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aveExternalLinkValues="0" codeName="ThisWorkbook" hidePivotFieldList="1" defaultThemeVersion="124226"/>
  <bookViews>
    <workbookView xWindow="1995" yWindow="975" windowWidth="12120" windowHeight="9120" firstSheet="3" activeTab="8"/>
  </bookViews>
  <sheets>
    <sheet name="OriginalData" sheetId="2" state="hidden" r:id="rId1"/>
    <sheet name="Building Conv_8" sheetId="27" state="hidden" r:id="rId2"/>
    <sheet name="AmtCodes_9" sheetId="28" state="hidden" r:id="rId3"/>
    <sheet name="AmtCodes_11" sheetId="29" r:id="rId4"/>
    <sheet name="PTData1" sheetId="30" state="hidden" r:id="rId5"/>
    <sheet name="FormattedData" sheetId="25" r:id="rId6"/>
    <sheet name="Volume" sheetId="17" r:id="rId7"/>
    <sheet name="Units" sheetId="24" r:id="rId8"/>
    <sheet name="MarketTime" sheetId="31" r:id="rId9"/>
    <sheet name="AmtCodes_10" sheetId="10" state="hidden" r:id="rId10"/>
    <sheet name="StyleSheet" sheetId="4" state="hidden" r:id="rId11"/>
    <sheet name="Sheet1_" sheetId="1" state="hidden" r:id="rId12"/>
  </sheets>
  <definedNames>
    <definedName name="_xlnm._FilterDatabase" localSheetId="5" hidden="1">FormattedData!$A$1:$M$10129</definedName>
    <definedName name="_xlnm._FilterDatabase" localSheetId="11" hidden="1">Sheet1_!#REF!</definedName>
    <definedName name="Autofilters">1</definedName>
    <definedName name="Autoformat" localSheetId="8">0</definedName>
    <definedName name="Autoformat" localSheetId="7">0</definedName>
    <definedName name="Autoformat" localSheetId="6">0</definedName>
    <definedName name="Blanks">11111</definedName>
    <definedName name="body_area" localSheetId="5">FormattedData!$A$2:$K$10128</definedName>
    <definedName name="CalcNumRun">0</definedName>
    <definedName name="ColColr" localSheetId="8">1</definedName>
    <definedName name="ColColr" localSheetId="7">1</definedName>
    <definedName name="ColColr" localSheetId="6">1</definedName>
    <definedName name="Condition" localSheetId="8">1</definedName>
    <definedName name="Condition" localSheetId="7">1</definedName>
    <definedName name="Condition" localSheetId="6">1</definedName>
    <definedName name="Custom">"|personal"</definedName>
    <definedName name="DisplayGridLine" localSheetId="8">0</definedName>
    <definedName name="DisplayGridLine" localSheetId="7">0</definedName>
    <definedName name="DisplayGridLine" localSheetId="6">0</definedName>
    <definedName name="DrillTotals" localSheetId="8">"'00909000000"</definedName>
    <definedName name="DrillTotals" localSheetId="7">"'00909000000"</definedName>
    <definedName name="DrillTotals" localSheetId="6">"'00909000000"</definedName>
    <definedName name="DrillVisible" localSheetId="8">"'0000000011"</definedName>
    <definedName name="DrillVisible" localSheetId="7">"'0000000011"</definedName>
    <definedName name="DrillVisible" localSheetId="6">"'0000000011"</definedName>
    <definedName name="DynCompany">"John R. Wood Inc., REALTORS"</definedName>
    <definedName name="DynMajor">"New FM FB CC Active Report"</definedName>
    <definedName name="FormattedData" localSheetId="5">1</definedName>
    <definedName name="HardwareId">145799748</definedName>
    <definedName name="Hidestr" localSheetId="5">"`00000110000"</definedName>
    <definedName name="Hidstr" localSheetId="5">"`00000110000"</definedName>
    <definedName name="Hidstr" localSheetId="8">"FFFFFTTFFFF"</definedName>
    <definedName name="Hidstr" localSheetId="7">"FFFFFTTFFFF"</definedName>
    <definedName name="Hidstr" localSheetId="6">"FFFFFTTFFFF"</definedName>
    <definedName name="Ini_File">"1T111_0.ini"</definedName>
    <definedName name="Inifile">"C:\Documents and Settings\Marti Timple\Xcelerator\inifile\personal\1T111_0.ini"</definedName>
    <definedName name="IniFileTemp">"C:\Documents and Settings\Marti Timple\Xcelerator\inifile\personal\111_0.ini"</definedName>
    <definedName name="IniTemp">"111_0.ini"</definedName>
    <definedName name="IsPivot" localSheetId="8">1</definedName>
    <definedName name="IsPivot" localSheetId="7">1</definedName>
    <definedName name="IsPivot" localSheetId="6">1</definedName>
    <definedName name="IsXLT">1</definedName>
    <definedName name="MapLine" localSheetId="8">"1,2,7,3,11,10,9,4,8,5,6"</definedName>
    <definedName name="MapLine" localSheetId="7">"1,2,7,3,11,10,9,4,8,5,6"</definedName>
    <definedName name="MapLine" localSheetId="6">"1,2,7,3,11,10,9,4,8,5,6"</definedName>
    <definedName name="Newfreeze" localSheetId="8">1</definedName>
    <definedName name="Newfreeze" localSheetId="7">2</definedName>
    <definedName name="Newfreeze" localSheetId="6">2</definedName>
    <definedName name="OpenSheet">"PT2"</definedName>
    <definedName name="OriginalData" localSheetId="0">"FormattedData!OriginalData"</definedName>
    <definedName name="OriginalHeader" localSheetId="0">"region display|listing date|listing price|ownership desc|dom|office id|"</definedName>
    <definedName name="OriginalHeader">"x"</definedName>
    <definedName name="OriginalWorkbook">"C:\Documents and Settings\Marti Timple\Xcelerator\work\personal\"</definedName>
    <definedName name="OtherPT" localSheetId="8">1</definedName>
    <definedName name="OtherPT" localSheetId="7">1</definedName>
    <definedName name="OtherPT" localSheetId="6">1</definedName>
    <definedName name="OutofTheBox">0</definedName>
    <definedName name="PivotColNo1" localSheetId="8">11</definedName>
    <definedName name="PivotColNo1" localSheetId="7">11</definedName>
    <definedName name="PivotColNo1" localSheetId="6">11</definedName>
    <definedName name="PivotNoColor" localSheetId="8">1</definedName>
    <definedName name="PivotNoColor" localSheetId="7">1</definedName>
    <definedName name="PivotNoColor" localSheetId="6">1</definedName>
    <definedName name="PivotPageNo1" localSheetId="8">12</definedName>
    <definedName name="PivotPageNo1" localSheetId="7">12</definedName>
    <definedName name="PivotPageNo1" localSheetId="6">12</definedName>
    <definedName name="PivotRowBand" localSheetId="8">1</definedName>
    <definedName name="PivotRowBand" localSheetId="7">1</definedName>
    <definedName name="PivotRowBand" localSheetId="6">1</definedName>
    <definedName name="PivotSetValues">1</definedName>
    <definedName name="PivotSource" localSheetId="8">"FormattedData"</definedName>
    <definedName name="PivotSource" localSheetId="7">"FormattedData"</definedName>
    <definedName name="PivotSource" localSheetId="6">"FormattedData"</definedName>
    <definedName name="_xlnm.Print_Area" localSheetId="5">FormattedData!$A$1:$M$10130</definedName>
    <definedName name="_xlnm.Print_Area" localSheetId="4">PTData1!$A:$K</definedName>
    <definedName name="_xlnm.Print_Titles" localSheetId="5">FormattedData!$1:$1</definedName>
    <definedName name="_xlnm.Print_Titles" localSheetId="8">MarketTime!$A:$A,MarketTime!$1:$4</definedName>
    <definedName name="_xlnm.Print_Titles" localSheetId="7">Units!$A:$B,Units!$1:$4</definedName>
    <definedName name="_xlnm.Print_Titles" localSheetId="6">Volume!$A:$B,Volume!$1:$4</definedName>
    <definedName name="PrintCols">11</definedName>
    <definedName name="PrintGridLine" localSheetId="8">0</definedName>
    <definedName name="PrintGridLine" localSheetId="7">0</definedName>
    <definedName name="PrintGridLine" localSheetId="6">0</definedName>
    <definedName name="PT_Data">PTData1!$A$1:$K$10128</definedName>
    <definedName name="PTSource" localSheetId="4">"FormattedData"</definedName>
    <definedName name="Range10">AmtCodes_10!$A$2:$B$8</definedName>
    <definedName name="Range11">AmtCodes_11!$A$2:$B$8</definedName>
    <definedName name="Range8">'Building Conv_8'!$A$2:$B$13</definedName>
    <definedName name="Range9">AmtCodes_9!$A$2:$B$8</definedName>
    <definedName name="sort_column" localSheetId="5">FormattedData!$L:$L</definedName>
    <definedName name="Stylesheet" localSheetId="10">1</definedName>
    <definedName name="Template">"C:\Documents and Settings\Marti Timple\Xcelerator\inifile\personal\111_0.xltx"</definedName>
    <definedName name="TotalLevels" localSheetId="5">1</definedName>
    <definedName name="TotalStatus" localSheetId="5">"xxx11111"</definedName>
    <definedName name="Totstr" localSheetId="8">111911111911</definedName>
    <definedName name="Totstr" localSheetId="7">111911111911</definedName>
    <definedName name="Totstr" localSheetId="6">111911111911</definedName>
    <definedName name="UserName">"Marti Timple"</definedName>
    <definedName name="UserProfile">"C:\Documents and Settings\Marti Timple"</definedName>
    <definedName name="UseTemplate">1</definedName>
    <definedName name="VLookupNo" localSheetId="9">10</definedName>
    <definedName name="VLookupNo" localSheetId="3">11</definedName>
    <definedName name="VLookupNo" localSheetId="2">9</definedName>
    <definedName name="VLookupNo" localSheetId="1">8</definedName>
    <definedName name="X_ColNo1">12</definedName>
    <definedName name="X_PageNo1">12</definedName>
    <definedName name="XLTBuild">4.1</definedName>
    <definedName name="XltVer">6</definedName>
  </definedNames>
  <calcPr calcId="125725"/>
  <pivotCaches>
    <pivotCache cacheId="293" r:id="rId13"/>
    <pivotCache cacheId="297" r:id="rId14"/>
    <pivotCache cacheId="306" r:id="rId15"/>
  </pivotCaches>
</workbook>
</file>

<file path=xl/calcChain.xml><?xml version="1.0" encoding="utf-8"?>
<calcChain xmlns="http://schemas.openxmlformats.org/spreadsheetml/2006/main">
  <c r="E10128" i="25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I10128"/>
  <c r="I10127"/>
  <c r="I10126"/>
  <c r="I10125"/>
  <c r="I10124"/>
  <c r="I10123"/>
  <c r="I10122"/>
  <c r="I10121"/>
  <c r="I10120"/>
  <c r="I10119"/>
  <c r="I10118"/>
  <c r="I10117"/>
  <c r="I10116"/>
  <c r="I10115"/>
  <c r="I10114"/>
  <c r="I10113"/>
  <c r="I10112"/>
  <c r="I10111"/>
  <c r="I10110"/>
  <c r="I10109"/>
  <c r="I10108"/>
  <c r="I10107"/>
  <c r="I10106"/>
  <c r="I10105"/>
  <c r="I10104"/>
  <c r="I10103"/>
  <c r="I10102"/>
  <c r="I10101"/>
  <c r="I10100"/>
  <c r="I10099"/>
  <c r="I10098"/>
  <c r="I10097"/>
  <c r="I10096"/>
  <c r="I10095"/>
  <c r="I10094"/>
  <c r="I10093"/>
  <c r="I10092"/>
  <c r="I10091"/>
  <c r="I10090"/>
  <c r="I10089"/>
  <c r="I10088"/>
  <c r="I10087"/>
  <c r="I10086"/>
  <c r="I10085"/>
  <c r="I10084"/>
  <c r="I10083"/>
  <c r="I10082"/>
  <c r="I10081"/>
  <c r="I10080"/>
  <c r="I10079"/>
  <c r="I10078"/>
  <c r="I10077"/>
  <c r="I10076"/>
  <c r="I10075"/>
  <c r="I10074"/>
  <c r="I10073"/>
  <c r="I10072"/>
  <c r="I10071"/>
  <c r="I10070"/>
  <c r="I10069"/>
  <c r="I10068"/>
  <c r="I10067"/>
  <c r="I10066"/>
  <c r="I10065"/>
  <c r="I10064"/>
  <c r="I10063"/>
  <c r="I10062"/>
  <c r="I10061"/>
  <c r="I10060"/>
  <c r="I10059"/>
  <c r="I10058"/>
  <c r="I10057"/>
  <c r="I10056"/>
  <c r="I10055"/>
  <c r="I10054"/>
  <c r="I10053"/>
  <c r="I10052"/>
  <c r="I10051"/>
  <c r="I10050"/>
  <c r="I10049"/>
  <c r="I10048"/>
  <c r="I10047"/>
  <c r="I10046"/>
  <c r="I10045"/>
  <c r="I10044"/>
  <c r="I10043"/>
  <c r="I10042"/>
  <c r="I10041"/>
  <c r="I10040"/>
  <c r="I10039"/>
  <c r="I10038"/>
  <c r="I10037"/>
  <c r="I10036"/>
  <c r="I10035"/>
  <c r="I10034"/>
  <c r="I10033"/>
  <c r="I10032"/>
  <c r="I10031"/>
  <c r="I10030"/>
  <c r="I10029"/>
  <c r="I10028"/>
  <c r="I10027"/>
  <c r="I10026"/>
  <c r="I10025"/>
  <c r="I10024"/>
  <c r="I10023"/>
  <c r="I10022"/>
  <c r="I10021"/>
  <c r="I10020"/>
  <c r="I10019"/>
  <c r="I10018"/>
  <c r="I10017"/>
  <c r="I10016"/>
  <c r="I10015"/>
  <c r="I10014"/>
  <c r="I10013"/>
  <c r="I10012"/>
  <c r="I10011"/>
  <c r="I10010"/>
  <c r="I10009"/>
  <c r="I10008"/>
  <c r="I10007"/>
  <c r="I10006"/>
  <c r="I10005"/>
  <c r="I10004"/>
  <c r="I10003"/>
  <c r="I10002"/>
  <c r="I10001"/>
  <c r="I10000"/>
  <c r="I9999"/>
  <c r="I9998"/>
  <c r="I9997"/>
  <c r="I9996"/>
  <c r="I9995"/>
  <c r="I9994"/>
  <c r="I9993"/>
  <c r="I9992"/>
  <c r="I9991"/>
  <c r="I9990"/>
  <c r="I9989"/>
  <c r="I9988"/>
  <c r="I9987"/>
  <c r="I9986"/>
  <c r="I9985"/>
  <c r="I9984"/>
  <c r="I9983"/>
  <c r="I9982"/>
  <c r="I9981"/>
  <c r="I9980"/>
  <c r="I9979"/>
  <c r="I9978"/>
  <c r="I9977"/>
  <c r="I9976"/>
  <c r="I9975"/>
  <c r="I9974"/>
  <c r="I9973"/>
  <c r="I9972"/>
  <c r="I9971"/>
  <c r="I9970"/>
  <c r="I9969"/>
  <c r="I9968"/>
  <c r="I9967"/>
  <c r="I9966"/>
  <c r="I9965"/>
  <c r="I9964"/>
  <c r="I9963"/>
  <c r="I9962"/>
  <c r="I9961"/>
  <c r="I9960"/>
  <c r="I9959"/>
  <c r="I9958"/>
  <c r="I9957"/>
  <c r="I9956"/>
  <c r="I9955"/>
  <c r="I9954"/>
  <c r="I9953"/>
  <c r="I9952"/>
  <c r="I9951"/>
  <c r="I9950"/>
  <c r="I9949"/>
  <c r="I9948"/>
  <c r="I9947"/>
  <c r="I9946"/>
  <c r="I9945"/>
  <c r="I9944"/>
  <c r="I9943"/>
  <c r="I9942"/>
  <c r="I9941"/>
  <c r="I9940"/>
  <c r="I9939"/>
  <c r="I9938"/>
  <c r="I9937"/>
  <c r="I9936"/>
  <c r="I9935"/>
  <c r="I9934"/>
  <c r="I9933"/>
  <c r="I9932"/>
  <c r="I9931"/>
  <c r="I9930"/>
  <c r="I9929"/>
  <c r="I9928"/>
  <c r="I9927"/>
  <c r="I9926"/>
  <c r="I9925"/>
  <c r="I9924"/>
  <c r="I9923"/>
  <c r="I9922"/>
  <c r="I9921"/>
  <c r="I9920"/>
  <c r="I9919"/>
  <c r="I9918"/>
  <c r="I9917"/>
  <c r="I9916"/>
  <c r="I9915"/>
  <c r="I9914"/>
  <c r="I9913"/>
  <c r="I9912"/>
  <c r="I9911"/>
  <c r="I9910"/>
  <c r="I9909"/>
  <c r="I9908"/>
  <c r="I9907"/>
  <c r="I9906"/>
  <c r="I9905"/>
  <c r="I9904"/>
  <c r="I9903"/>
  <c r="I9902"/>
  <c r="I9901"/>
  <c r="I9900"/>
  <c r="I9899"/>
  <c r="I9898"/>
  <c r="I9897"/>
  <c r="I9896"/>
  <c r="I9895"/>
  <c r="I9894"/>
  <c r="I9893"/>
  <c r="I9892"/>
  <c r="I9891"/>
  <c r="I9890"/>
  <c r="I9889"/>
  <c r="I9888"/>
  <c r="I9887"/>
  <c r="I9886"/>
  <c r="I9885"/>
  <c r="I9884"/>
  <c r="I9883"/>
  <c r="I9882"/>
  <c r="I9881"/>
  <c r="I9880"/>
  <c r="I9879"/>
  <c r="I9878"/>
  <c r="I9877"/>
  <c r="I9876"/>
  <c r="I9875"/>
  <c r="I9874"/>
  <c r="I9873"/>
  <c r="I9872"/>
  <c r="I9871"/>
  <c r="I9870"/>
  <c r="I9869"/>
  <c r="I9868"/>
  <c r="I9867"/>
  <c r="I9866"/>
  <c r="I9865"/>
  <c r="I9864"/>
  <c r="I9863"/>
  <c r="I9862"/>
  <c r="I9861"/>
  <c r="I9860"/>
  <c r="I9859"/>
  <c r="I9858"/>
  <c r="I9857"/>
  <c r="I9856"/>
  <c r="I9855"/>
  <c r="I9854"/>
  <c r="I9853"/>
  <c r="I9852"/>
  <c r="I9851"/>
  <c r="I9850"/>
  <c r="I9849"/>
  <c r="I9848"/>
  <c r="I9847"/>
  <c r="I9846"/>
  <c r="I9845"/>
  <c r="I9844"/>
  <c r="I9843"/>
  <c r="I9842"/>
  <c r="I9841"/>
  <c r="I9840"/>
  <c r="I9839"/>
  <c r="I9838"/>
  <c r="I9837"/>
  <c r="I9836"/>
  <c r="I9835"/>
  <c r="I9834"/>
  <c r="I9833"/>
  <c r="I9832"/>
  <c r="I9831"/>
  <c r="I9830"/>
  <c r="I9829"/>
  <c r="I9828"/>
  <c r="I9827"/>
  <c r="I9826"/>
  <c r="I9825"/>
  <c r="I9824"/>
  <c r="I9823"/>
  <c r="I9822"/>
  <c r="I9821"/>
  <c r="I9820"/>
  <c r="I9819"/>
  <c r="I9818"/>
  <c r="I9817"/>
  <c r="I9816"/>
  <c r="I9815"/>
  <c r="I9814"/>
  <c r="I9813"/>
  <c r="I9812"/>
  <c r="I9811"/>
  <c r="I9810"/>
  <c r="I9809"/>
  <c r="I9808"/>
  <c r="I9807"/>
  <c r="I9806"/>
  <c r="I9805"/>
  <c r="I9804"/>
  <c r="I9803"/>
  <c r="I9802"/>
  <c r="I9801"/>
  <c r="I9800"/>
  <c r="I9799"/>
  <c r="I9798"/>
  <c r="I9797"/>
  <c r="I9796"/>
  <c r="I9795"/>
  <c r="I9794"/>
  <c r="I9793"/>
  <c r="I9792"/>
  <c r="I9791"/>
  <c r="I9790"/>
  <c r="I9789"/>
  <c r="I9788"/>
  <c r="I9787"/>
  <c r="I9786"/>
  <c r="I9785"/>
  <c r="I9784"/>
  <c r="I9783"/>
  <c r="I9782"/>
  <c r="I9781"/>
  <c r="I9780"/>
  <c r="I9779"/>
  <c r="I9778"/>
  <c r="I9777"/>
  <c r="I9776"/>
  <c r="I9775"/>
  <c r="I9774"/>
  <c r="I9773"/>
  <c r="I9772"/>
  <c r="I9771"/>
  <c r="I9770"/>
  <c r="I9769"/>
  <c r="I9768"/>
  <c r="I9767"/>
  <c r="I9766"/>
  <c r="I9765"/>
  <c r="I9764"/>
  <c r="I9763"/>
  <c r="I9762"/>
  <c r="I9761"/>
  <c r="I9760"/>
  <c r="I9759"/>
  <c r="I9758"/>
  <c r="I9757"/>
  <c r="I9756"/>
  <c r="I9755"/>
  <c r="I9754"/>
  <c r="I9753"/>
  <c r="I9752"/>
  <c r="I9751"/>
  <c r="I9750"/>
  <c r="I9749"/>
  <c r="I9748"/>
  <c r="I9747"/>
  <c r="I9746"/>
  <c r="I9745"/>
  <c r="I9744"/>
  <c r="I9743"/>
  <c r="I9742"/>
  <c r="I9741"/>
  <c r="I9740"/>
  <c r="I9739"/>
  <c r="I9738"/>
  <c r="I9737"/>
  <c r="I9736"/>
  <c r="I9735"/>
  <c r="I9734"/>
  <c r="I9733"/>
  <c r="I9732"/>
  <c r="I9731"/>
  <c r="I9730"/>
  <c r="I9729"/>
  <c r="I9728"/>
  <c r="I9727"/>
  <c r="I9726"/>
  <c r="I9725"/>
  <c r="I9724"/>
  <c r="I9723"/>
  <c r="I9722"/>
  <c r="I9721"/>
  <c r="I9720"/>
  <c r="I9719"/>
  <c r="I9718"/>
  <c r="I9717"/>
  <c r="I9716"/>
  <c r="I9715"/>
  <c r="I9714"/>
  <c r="I9713"/>
  <c r="I9712"/>
  <c r="I9711"/>
  <c r="I9710"/>
  <c r="I9709"/>
  <c r="I9708"/>
  <c r="I9707"/>
  <c r="I9706"/>
  <c r="I9705"/>
  <c r="I9704"/>
  <c r="I9703"/>
  <c r="I9702"/>
  <c r="I9701"/>
  <c r="I9700"/>
  <c r="I9699"/>
  <c r="I9698"/>
  <c r="I9697"/>
  <c r="I9696"/>
  <c r="I9695"/>
  <c r="I9694"/>
  <c r="I9693"/>
  <c r="I9692"/>
  <c r="I9691"/>
  <c r="I9690"/>
  <c r="I9689"/>
  <c r="I9688"/>
  <c r="I9687"/>
  <c r="I9686"/>
  <c r="I9685"/>
  <c r="I9684"/>
  <c r="I9683"/>
  <c r="I9682"/>
  <c r="I9681"/>
  <c r="I9680"/>
  <c r="I9679"/>
  <c r="I9678"/>
  <c r="I9677"/>
  <c r="I9676"/>
  <c r="I9675"/>
  <c r="I9674"/>
  <c r="I9673"/>
  <c r="I9672"/>
  <c r="I9671"/>
  <c r="I9670"/>
  <c r="I9669"/>
  <c r="I9668"/>
  <c r="I9667"/>
  <c r="I9666"/>
  <c r="I9665"/>
  <c r="I9664"/>
  <c r="I9663"/>
  <c r="I9662"/>
  <c r="I9661"/>
  <c r="I9660"/>
  <c r="I9659"/>
  <c r="I9658"/>
  <c r="I9657"/>
  <c r="I9656"/>
  <c r="I9655"/>
  <c r="I9654"/>
  <c r="I9653"/>
  <c r="I9652"/>
  <c r="I9651"/>
  <c r="I9650"/>
  <c r="I9649"/>
  <c r="I9648"/>
  <c r="I9647"/>
  <c r="I9646"/>
  <c r="I9645"/>
  <c r="I9644"/>
  <c r="I9643"/>
  <c r="I9642"/>
  <c r="I9641"/>
  <c r="I9640"/>
  <c r="I9639"/>
  <c r="I9638"/>
  <c r="I9637"/>
  <c r="I9636"/>
  <c r="I9635"/>
  <c r="I9634"/>
  <c r="I9633"/>
  <c r="I9632"/>
  <c r="I9631"/>
  <c r="I9630"/>
  <c r="I9629"/>
  <c r="I9628"/>
  <c r="I9627"/>
  <c r="I9626"/>
  <c r="I9625"/>
  <c r="I9624"/>
  <c r="I9623"/>
  <c r="I9622"/>
  <c r="I9621"/>
  <c r="I9620"/>
  <c r="I9619"/>
  <c r="I9618"/>
  <c r="I9617"/>
  <c r="I9616"/>
  <c r="I9615"/>
  <c r="I9614"/>
  <c r="I9613"/>
  <c r="I9612"/>
  <c r="I9611"/>
  <c r="I9610"/>
  <c r="I9609"/>
  <c r="I9608"/>
  <c r="I9607"/>
  <c r="I9606"/>
  <c r="I9605"/>
  <c r="I9604"/>
  <c r="I9603"/>
  <c r="I9602"/>
  <c r="I9601"/>
  <c r="I9600"/>
  <c r="I9599"/>
  <c r="I9598"/>
  <c r="I9597"/>
  <c r="I9596"/>
  <c r="I9595"/>
  <c r="I9594"/>
  <c r="I9593"/>
  <c r="I9592"/>
  <c r="I9591"/>
  <c r="I9590"/>
  <c r="I9589"/>
  <c r="I9588"/>
  <c r="I9587"/>
  <c r="I9586"/>
  <c r="I9585"/>
  <c r="I9584"/>
  <c r="I9583"/>
  <c r="I9582"/>
  <c r="I9581"/>
  <c r="I9580"/>
  <c r="I9579"/>
  <c r="I9578"/>
  <c r="I9577"/>
  <c r="I9576"/>
  <c r="I9575"/>
  <c r="I9574"/>
  <c r="I9573"/>
  <c r="I9572"/>
  <c r="I9571"/>
  <c r="I9570"/>
  <c r="I9569"/>
  <c r="I9568"/>
  <c r="I9567"/>
  <c r="I9566"/>
  <c r="I9565"/>
  <c r="I9564"/>
  <c r="I9563"/>
  <c r="I9562"/>
  <c r="I9561"/>
  <c r="I9560"/>
  <c r="I9559"/>
  <c r="I9558"/>
  <c r="I9557"/>
  <c r="I9556"/>
  <c r="I9555"/>
  <c r="I9554"/>
  <c r="I9553"/>
  <c r="I9552"/>
  <c r="I9551"/>
  <c r="I9550"/>
  <c r="I9549"/>
  <c r="I9548"/>
  <c r="I9547"/>
  <c r="I9546"/>
  <c r="I9545"/>
  <c r="I9544"/>
  <c r="I9543"/>
  <c r="I9542"/>
  <c r="I9541"/>
  <c r="I9540"/>
  <c r="I9539"/>
  <c r="I9538"/>
  <c r="I9537"/>
  <c r="I9536"/>
  <c r="I9535"/>
  <c r="I9534"/>
  <c r="I9533"/>
  <c r="I9532"/>
  <c r="I9531"/>
  <c r="I9530"/>
  <c r="I9529"/>
  <c r="I9528"/>
  <c r="I9527"/>
  <c r="I9526"/>
  <c r="I9525"/>
  <c r="I9524"/>
  <c r="I9523"/>
  <c r="I9522"/>
  <c r="I9521"/>
  <c r="I9520"/>
  <c r="I9519"/>
  <c r="I9518"/>
  <c r="I9517"/>
  <c r="I9516"/>
  <c r="I9515"/>
  <c r="I9514"/>
  <c r="I9513"/>
  <c r="I9512"/>
  <c r="I9511"/>
  <c r="I9510"/>
  <c r="I9509"/>
  <c r="I9508"/>
  <c r="I9507"/>
  <c r="I9506"/>
  <c r="I9505"/>
  <c r="I9504"/>
  <c r="I9503"/>
  <c r="I9502"/>
  <c r="I9501"/>
  <c r="I9500"/>
  <c r="I9499"/>
  <c r="I9498"/>
  <c r="I9497"/>
  <c r="I9496"/>
  <c r="I9495"/>
  <c r="I9494"/>
  <c r="I9493"/>
  <c r="I9492"/>
  <c r="I9491"/>
  <c r="I9490"/>
  <c r="I9489"/>
  <c r="I9488"/>
  <c r="I9487"/>
  <c r="I9486"/>
  <c r="I9485"/>
  <c r="I9484"/>
  <c r="I9483"/>
  <c r="I9482"/>
  <c r="I9481"/>
  <c r="I9480"/>
  <c r="I9479"/>
  <c r="I9478"/>
  <c r="I9477"/>
  <c r="I9476"/>
  <c r="I9475"/>
  <c r="I9474"/>
  <c r="I9473"/>
  <c r="I9472"/>
  <c r="I9471"/>
  <c r="I9470"/>
  <c r="I9469"/>
  <c r="I9468"/>
  <c r="I9467"/>
  <c r="I9466"/>
  <c r="I9465"/>
  <c r="I9464"/>
  <c r="I9463"/>
  <c r="I9462"/>
  <c r="I9461"/>
  <c r="I9460"/>
  <c r="I9459"/>
  <c r="I9458"/>
  <c r="I9457"/>
  <c r="I9456"/>
  <c r="I9455"/>
  <c r="I9454"/>
  <c r="I9453"/>
  <c r="I9452"/>
  <c r="I9451"/>
  <c r="I9450"/>
  <c r="I9449"/>
  <c r="I9448"/>
  <c r="I9447"/>
  <c r="I9446"/>
  <c r="I9445"/>
  <c r="I9444"/>
  <c r="I9443"/>
  <c r="I9442"/>
  <c r="I9441"/>
  <c r="I9440"/>
  <c r="I9439"/>
  <c r="I9438"/>
  <c r="I9437"/>
  <c r="I9436"/>
  <c r="I9435"/>
  <c r="I9434"/>
  <c r="I9433"/>
  <c r="I9432"/>
  <c r="I9431"/>
  <c r="I9430"/>
  <c r="I9429"/>
  <c r="I9428"/>
  <c r="I9427"/>
  <c r="I9426"/>
  <c r="I9425"/>
  <c r="I9424"/>
  <c r="I9423"/>
  <c r="I9422"/>
  <c r="I9421"/>
  <c r="I9420"/>
  <c r="I9419"/>
  <c r="I9418"/>
  <c r="I9417"/>
  <c r="I9416"/>
  <c r="I9415"/>
  <c r="I9414"/>
  <c r="I9413"/>
  <c r="I9412"/>
  <c r="I9411"/>
  <c r="I9410"/>
  <c r="I9409"/>
  <c r="I9408"/>
  <c r="I9407"/>
  <c r="I9406"/>
  <c r="I9405"/>
  <c r="I9404"/>
  <c r="I9403"/>
  <c r="I9402"/>
  <c r="I9401"/>
  <c r="I9400"/>
  <c r="I9399"/>
  <c r="I9398"/>
  <c r="I9397"/>
  <c r="I9396"/>
  <c r="I9395"/>
  <c r="I9394"/>
  <c r="I9393"/>
  <c r="I9392"/>
  <c r="I9391"/>
  <c r="I9390"/>
  <c r="I9389"/>
  <c r="I9388"/>
  <c r="I9387"/>
  <c r="I9386"/>
  <c r="I9385"/>
  <c r="I9384"/>
  <c r="I9383"/>
  <c r="I9382"/>
  <c r="I9381"/>
  <c r="I9380"/>
  <c r="I9379"/>
  <c r="I9378"/>
  <c r="I9377"/>
  <c r="I9376"/>
  <c r="I9375"/>
  <c r="I9374"/>
  <c r="I9373"/>
  <c r="I9372"/>
  <c r="I9371"/>
  <c r="I9370"/>
  <c r="I9369"/>
  <c r="I9368"/>
  <c r="I9367"/>
  <c r="I9366"/>
  <c r="I9365"/>
  <c r="I9364"/>
  <c r="I9363"/>
  <c r="I9362"/>
  <c r="I9361"/>
  <c r="I9360"/>
  <c r="I9359"/>
  <c r="I9358"/>
  <c r="I9357"/>
  <c r="I9356"/>
  <c r="I9355"/>
  <c r="I9354"/>
  <c r="I9353"/>
  <c r="I9352"/>
  <c r="I9351"/>
  <c r="I9350"/>
  <c r="I9349"/>
  <c r="I9348"/>
  <c r="I9347"/>
  <c r="I9346"/>
  <c r="I9345"/>
  <c r="I9344"/>
  <c r="I9343"/>
  <c r="I9342"/>
  <c r="I9341"/>
  <c r="I9340"/>
  <c r="I9339"/>
  <c r="I9338"/>
  <c r="I9337"/>
  <c r="I9336"/>
  <c r="I9335"/>
  <c r="I9334"/>
  <c r="I9333"/>
  <c r="I9332"/>
  <c r="I9331"/>
  <c r="I9330"/>
  <c r="I9329"/>
  <c r="I9328"/>
  <c r="I9327"/>
  <c r="I9326"/>
  <c r="I9325"/>
  <c r="I9324"/>
  <c r="I9323"/>
  <c r="I9322"/>
  <c r="I9321"/>
  <c r="I9320"/>
  <c r="I9319"/>
  <c r="I9318"/>
  <c r="I9317"/>
  <c r="I9316"/>
  <c r="I9315"/>
  <c r="I9314"/>
  <c r="I9313"/>
  <c r="I9312"/>
  <c r="I9311"/>
  <c r="I9310"/>
  <c r="I9309"/>
  <c r="I9308"/>
  <c r="I9307"/>
  <c r="I9306"/>
  <c r="I9305"/>
  <c r="I9304"/>
  <c r="I9303"/>
  <c r="I9302"/>
  <c r="I9301"/>
  <c r="I9300"/>
  <c r="I9299"/>
  <c r="I9298"/>
  <c r="I9297"/>
  <c r="I9296"/>
  <c r="I9295"/>
  <c r="I9294"/>
  <c r="I9293"/>
  <c r="I9292"/>
  <c r="I9291"/>
  <c r="I9290"/>
  <c r="I9289"/>
  <c r="I9288"/>
  <c r="I9287"/>
  <c r="I9286"/>
  <c r="I9285"/>
  <c r="I9284"/>
  <c r="I9283"/>
  <c r="I9282"/>
  <c r="I9281"/>
  <c r="I9280"/>
  <c r="I9279"/>
  <c r="I9278"/>
  <c r="I9277"/>
  <c r="I9276"/>
  <c r="I9275"/>
  <c r="I9274"/>
  <c r="I9273"/>
  <c r="I9272"/>
  <c r="I9271"/>
  <c r="I9270"/>
  <c r="I9269"/>
  <c r="I9268"/>
  <c r="I9267"/>
  <c r="I9266"/>
  <c r="I9265"/>
  <c r="I9264"/>
  <c r="I9263"/>
  <c r="I9262"/>
  <c r="I9261"/>
  <c r="I9260"/>
  <c r="I9259"/>
  <c r="I9258"/>
  <c r="I9257"/>
  <c r="I9256"/>
  <c r="I9255"/>
  <c r="I9254"/>
  <c r="I9253"/>
  <c r="I9252"/>
  <c r="I9251"/>
  <c r="I9250"/>
  <c r="I9249"/>
  <c r="I9248"/>
  <c r="I9247"/>
  <c r="I9246"/>
  <c r="I9245"/>
  <c r="I9244"/>
  <c r="I9243"/>
  <c r="I9242"/>
  <c r="I9241"/>
  <c r="I9240"/>
  <c r="I9239"/>
  <c r="I9238"/>
  <c r="I9237"/>
  <c r="I9236"/>
  <c r="I9235"/>
  <c r="I9234"/>
  <c r="I9233"/>
  <c r="I9232"/>
  <c r="I9231"/>
  <c r="I9230"/>
  <c r="I9229"/>
  <c r="I9228"/>
  <c r="I9227"/>
  <c r="I9226"/>
  <c r="I9225"/>
  <c r="I9224"/>
  <c r="I9223"/>
  <c r="I9222"/>
  <c r="I9221"/>
  <c r="I9220"/>
  <c r="I9219"/>
  <c r="I9218"/>
  <c r="I9217"/>
  <c r="I9216"/>
  <c r="I9215"/>
  <c r="I9214"/>
  <c r="I9213"/>
  <c r="I9212"/>
  <c r="I9211"/>
  <c r="I9210"/>
  <c r="I9209"/>
  <c r="I9208"/>
  <c r="I9207"/>
  <c r="I9206"/>
  <c r="I9205"/>
  <c r="I9204"/>
  <c r="I9203"/>
  <c r="I9202"/>
  <c r="I9201"/>
  <c r="I9200"/>
  <c r="I9199"/>
  <c r="I9198"/>
  <c r="I9197"/>
  <c r="I9196"/>
  <c r="I9195"/>
  <c r="I9194"/>
  <c r="I9193"/>
  <c r="I9192"/>
  <c r="I9191"/>
  <c r="I9190"/>
  <c r="I9189"/>
  <c r="I9188"/>
  <c r="I9187"/>
  <c r="I9186"/>
  <c r="I9185"/>
  <c r="I9184"/>
  <c r="I9183"/>
  <c r="I9182"/>
  <c r="I9181"/>
  <c r="I9180"/>
  <c r="I9179"/>
  <c r="I9178"/>
  <c r="I9177"/>
  <c r="I9176"/>
  <c r="I9175"/>
  <c r="I9174"/>
  <c r="I9173"/>
  <c r="I9172"/>
  <c r="I9171"/>
  <c r="I9170"/>
  <c r="I9169"/>
  <c r="I9168"/>
  <c r="I9167"/>
  <c r="I9166"/>
  <c r="I9165"/>
  <c r="I9164"/>
  <c r="I9163"/>
  <c r="I9162"/>
  <c r="I9161"/>
  <c r="I9160"/>
  <c r="I9159"/>
  <c r="I9158"/>
  <c r="I9157"/>
  <c r="I9156"/>
  <c r="I9155"/>
  <c r="I9154"/>
  <c r="I9153"/>
  <c r="I9152"/>
  <c r="I9151"/>
  <c r="I9150"/>
  <c r="I9149"/>
  <c r="I9148"/>
  <c r="I9147"/>
  <c r="I9146"/>
  <c r="I9145"/>
  <c r="I9144"/>
  <c r="I9143"/>
  <c r="I9142"/>
  <c r="I9141"/>
  <c r="I9140"/>
  <c r="I9139"/>
  <c r="I9138"/>
  <c r="I9137"/>
  <c r="I9136"/>
  <c r="I9135"/>
  <c r="I9134"/>
  <c r="I9133"/>
  <c r="I9132"/>
  <c r="I9131"/>
  <c r="I9130"/>
  <c r="I9129"/>
  <c r="I9128"/>
  <c r="I9127"/>
  <c r="I9126"/>
  <c r="I9125"/>
  <c r="I9124"/>
  <c r="I9123"/>
  <c r="I9122"/>
  <c r="I9121"/>
  <c r="I9120"/>
  <c r="I9119"/>
  <c r="I9118"/>
  <c r="I9117"/>
  <c r="I9116"/>
  <c r="I9115"/>
  <c r="I9114"/>
  <c r="I9113"/>
  <c r="I9112"/>
  <c r="I9111"/>
  <c r="I9110"/>
  <c r="I9109"/>
  <c r="I9108"/>
  <c r="I9107"/>
  <c r="I9106"/>
  <c r="I9105"/>
  <c r="I9104"/>
  <c r="I9103"/>
  <c r="I9102"/>
  <c r="I9101"/>
  <c r="I9100"/>
  <c r="I9099"/>
  <c r="I9098"/>
  <c r="I9097"/>
  <c r="I9096"/>
  <c r="I9095"/>
  <c r="I9094"/>
  <c r="I9093"/>
  <c r="I9092"/>
  <c r="I9091"/>
  <c r="I9090"/>
  <c r="I9089"/>
  <c r="I9088"/>
  <c r="I9087"/>
  <c r="I9086"/>
  <c r="I9085"/>
  <c r="I9084"/>
  <c r="I9083"/>
  <c r="I9082"/>
  <c r="I9081"/>
  <c r="I9080"/>
  <c r="I9079"/>
  <c r="I9078"/>
  <c r="I9077"/>
  <c r="I9076"/>
  <c r="I9075"/>
  <c r="I9074"/>
  <c r="I9073"/>
  <c r="I9072"/>
  <c r="I9071"/>
  <c r="I9070"/>
  <c r="I9069"/>
  <c r="I9068"/>
  <c r="I9067"/>
  <c r="I9066"/>
  <c r="I9065"/>
  <c r="I9064"/>
  <c r="I9063"/>
  <c r="I9062"/>
  <c r="I9061"/>
  <c r="I9060"/>
  <c r="I9059"/>
  <c r="I9058"/>
  <c r="I9057"/>
  <c r="I9056"/>
  <c r="I9055"/>
  <c r="I9054"/>
  <c r="I9053"/>
  <c r="I9052"/>
  <c r="I9051"/>
  <c r="I9050"/>
  <c r="I9049"/>
  <c r="I9048"/>
  <c r="I9047"/>
  <c r="I9046"/>
  <c r="I9045"/>
  <c r="I9044"/>
  <c r="I9043"/>
  <c r="I9042"/>
  <c r="I9041"/>
  <c r="I9040"/>
  <c r="I9039"/>
  <c r="I9038"/>
  <c r="I9037"/>
  <c r="I9036"/>
  <c r="I9035"/>
  <c r="I9034"/>
  <c r="I9033"/>
  <c r="I9032"/>
  <c r="I9031"/>
  <c r="I9030"/>
  <c r="I9029"/>
  <c r="I9028"/>
  <c r="I9027"/>
  <c r="I9026"/>
  <c r="I9025"/>
  <c r="I9024"/>
  <c r="I9023"/>
  <c r="I9022"/>
  <c r="I9021"/>
  <c r="I9020"/>
  <c r="I9019"/>
  <c r="I9018"/>
  <c r="I9017"/>
  <c r="I9016"/>
  <c r="I9015"/>
  <c r="I9014"/>
  <c r="I9013"/>
  <c r="I9012"/>
  <c r="I9011"/>
  <c r="I9010"/>
  <c r="I9009"/>
  <c r="I9008"/>
  <c r="I9007"/>
  <c r="I9006"/>
  <c r="I9005"/>
  <c r="I9004"/>
  <c r="I9003"/>
  <c r="I9002"/>
  <c r="I9001"/>
  <c r="I9000"/>
  <c r="I8999"/>
  <c r="I8998"/>
  <c r="I8997"/>
  <c r="I8996"/>
  <c r="I8995"/>
  <c r="I8994"/>
  <c r="I8993"/>
  <c r="I8992"/>
  <c r="I8991"/>
  <c r="I8990"/>
  <c r="I8989"/>
  <c r="I8988"/>
  <c r="I8987"/>
  <c r="I8986"/>
  <c r="I8985"/>
  <c r="I8984"/>
  <c r="I8983"/>
  <c r="I8982"/>
  <c r="I8981"/>
  <c r="I8980"/>
  <c r="I8979"/>
  <c r="I8978"/>
  <c r="I8977"/>
  <c r="I8976"/>
  <c r="I8975"/>
  <c r="I8974"/>
  <c r="I8973"/>
  <c r="I8972"/>
  <c r="I8971"/>
  <c r="I8970"/>
  <c r="I8969"/>
  <c r="I8968"/>
  <c r="I8967"/>
  <c r="I8966"/>
  <c r="I8965"/>
  <c r="I8964"/>
  <c r="I8963"/>
  <c r="I8962"/>
  <c r="I8961"/>
  <c r="I8960"/>
  <c r="I8959"/>
  <c r="I8958"/>
  <c r="I8957"/>
  <c r="I8956"/>
  <c r="I8955"/>
  <c r="I8954"/>
  <c r="I8953"/>
  <c r="I8952"/>
  <c r="I8951"/>
  <c r="I8950"/>
  <c r="I8949"/>
  <c r="I8948"/>
  <c r="I8947"/>
  <c r="I8946"/>
  <c r="I8945"/>
  <c r="I8944"/>
  <c r="I8943"/>
  <c r="I8942"/>
  <c r="I8941"/>
  <c r="I8940"/>
  <c r="I8939"/>
  <c r="I8938"/>
  <c r="I8937"/>
  <c r="I8936"/>
  <c r="I8935"/>
  <c r="I8934"/>
  <c r="I8933"/>
  <c r="I8932"/>
  <c r="I8931"/>
  <c r="I8930"/>
  <c r="I8929"/>
  <c r="I8928"/>
  <c r="I8927"/>
  <c r="I8926"/>
  <c r="I8925"/>
  <c r="I8924"/>
  <c r="I8923"/>
  <c r="I8922"/>
  <c r="I8921"/>
  <c r="I8920"/>
  <c r="I8919"/>
  <c r="I8918"/>
  <c r="I8917"/>
  <c r="I8916"/>
  <c r="I8915"/>
  <c r="I8914"/>
  <c r="I8913"/>
  <c r="I8912"/>
  <c r="I8911"/>
  <c r="I8910"/>
  <c r="I8909"/>
  <c r="I8908"/>
  <c r="I8907"/>
  <c r="I8906"/>
  <c r="I8905"/>
  <c r="I8904"/>
  <c r="I8903"/>
  <c r="I8902"/>
  <c r="I8901"/>
  <c r="I8900"/>
  <c r="I8899"/>
  <c r="I8898"/>
  <c r="I8897"/>
  <c r="I8896"/>
  <c r="I8895"/>
  <c r="I8894"/>
  <c r="I8893"/>
  <c r="I8892"/>
  <c r="I8891"/>
  <c r="I8890"/>
  <c r="I8889"/>
  <c r="I8888"/>
  <c r="I8887"/>
  <c r="I8886"/>
  <c r="I8885"/>
  <c r="I8884"/>
  <c r="I8883"/>
  <c r="I8882"/>
  <c r="I8881"/>
  <c r="I8880"/>
  <c r="I8879"/>
  <c r="I8878"/>
  <c r="I8877"/>
  <c r="I8876"/>
  <c r="I8875"/>
  <c r="I8874"/>
  <c r="I8873"/>
  <c r="I8872"/>
  <c r="I8871"/>
  <c r="I8870"/>
  <c r="I8869"/>
  <c r="I8868"/>
  <c r="I8867"/>
  <c r="I8866"/>
  <c r="I8865"/>
  <c r="I8864"/>
  <c r="I8863"/>
  <c r="I8862"/>
  <c r="I8861"/>
  <c r="I8860"/>
  <c r="I8859"/>
  <c r="I8858"/>
  <c r="I8857"/>
  <c r="I8856"/>
  <c r="I8855"/>
  <c r="I8854"/>
  <c r="I8853"/>
  <c r="I8852"/>
  <c r="I8851"/>
  <c r="I8850"/>
  <c r="I8849"/>
  <c r="I8848"/>
  <c r="I8847"/>
  <c r="I8846"/>
  <c r="I8845"/>
  <c r="I8844"/>
  <c r="I8843"/>
  <c r="I8842"/>
  <c r="I8841"/>
  <c r="I8840"/>
  <c r="I8839"/>
  <c r="I8838"/>
  <c r="I8837"/>
  <c r="I8836"/>
  <c r="I8835"/>
  <c r="I8834"/>
  <c r="I8833"/>
  <c r="I8832"/>
  <c r="I8831"/>
  <c r="I8830"/>
  <c r="I8829"/>
  <c r="I8828"/>
  <c r="I8827"/>
  <c r="I8826"/>
  <c r="I8825"/>
  <c r="I8824"/>
  <c r="I8823"/>
  <c r="I8822"/>
  <c r="I8821"/>
  <c r="I8820"/>
  <c r="I8819"/>
  <c r="I8818"/>
  <c r="I8817"/>
  <c r="I8816"/>
  <c r="I8815"/>
  <c r="I8814"/>
  <c r="I8813"/>
  <c r="I8812"/>
  <c r="I8811"/>
  <c r="I8810"/>
  <c r="I8809"/>
  <c r="I8808"/>
  <c r="I8807"/>
  <c r="I8806"/>
  <c r="I8805"/>
  <c r="I8804"/>
  <c r="I8803"/>
  <c r="I8802"/>
  <c r="I8801"/>
  <c r="I8800"/>
  <c r="I8799"/>
  <c r="I8798"/>
  <c r="I8797"/>
  <c r="I8796"/>
  <c r="I8795"/>
  <c r="I8794"/>
  <c r="I8793"/>
  <c r="I8792"/>
  <c r="I8791"/>
  <c r="I8790"/>
  <c r="I8789"/>
  <c r="I8788"/>
  <c r="I8787"/>
  <c r="I8786"/>
  <c r="I8785"/>
  <c r="I8784"/>
  <c r="I8783"/>
  <c r="I8782"/>
  <c r="I8781"/>
  <c r="I8780"/>
  <c r="I8779"/>
  <c r="I8778"/>
  <c r="I8777"/>
  <c r="I8776"/>
  <c r="I8775"/>
  <c r="I8774"/>
  <c r="I8773"/>
  <c r="I8772"/>
  <c r="I8771"/>
  <c r="I8770"/>
  <c r="I8769"/>
  <c r="I8768"/>
  <c r="I8767"/>
  <c r="I8766"/>
  <c r="I8765"/>
  <c r="I8764"/>
  <c r="I8763"/>
  <c r="I8762"/>
  <c r="I8761"/>
  <c r="I8760"/>
  <c r="I8759"/>
  <c r="I8758"/>
  <c r="I8757"/>
  <c r="I8756"/>
  <c r="I8755"/>
  <c r="I8754"/>
  <c r="I8753"/>
  <c r="I8752"/>
  <c r="I8751"/>
  <c r="I8750"/>
  <c r="I8749"/>
  <c r="I8748"/>
  <c r="I8747"/>
  <c r="I8746"/>
  <c r="I8745"/>
  <c r="I8744"/>
  <c r="I8743"/>
  <c r="I8742"/>
  <c r="I8741"/>
  <c r="I8740"/>
  <c r="I8739"/>
  <c r="I8738"/>
  <c r="I8737"/>
  <c r="I8736"/>
  <c r="I8735"/>
  <c r="I8734"/>
  <c r="I8733"/>
  <c r="I8732"/>
  <c r="I8731"/>
  <c r="I8730"/>
  <c r="I8729"/>
  <c r="I8728"/>
  <c r="I8727"/>
  <c r="I8726"/>
  <c r="I8725"/>
  <c r="I8724"/>
  <c r="I8723"/>
  <c r="I8722"/>
  <c r="I8721"/>
  <c r="I8720"/>
  <c r="I8719"/>
  <c r="I8718"/>
  <c r="I8717"/>
  <c r="I8716"/>
  <c r="I8715"/>
  <c r="I8714"/>
  <c r="I8713"/>
  <c r="I8712"/>
  <c r="I8711"/>
  <c r="I8710"/>
  <c r="I8709"/>
  <c r="I8708"/>
  <c r="I8707"/>
  <c r="I8706"/>
  <c r="I8705"/>
  <c r="I8704"/>
  <c r="I8703"/>
  <c r="I8702"/>
  <c r="I8701"/>
  <c r="I8700"/>
  <c r="I8699"/>
  <c r="I8698"/>
  <c r="I8697"/>
  <c r="I8696"/>
  <c r="I8695"/>
  <c r="I8694"/>
  <c r="I8693"/>
  <c r="I8692"/>
  <c r="I8691"/>
  <c r="I8690"/>
  <c r="I8689"/>
  <c r="I8688"/>
  <c r="I8687"/>
  <c r="I8686"/>
  <c r="I8685"/>
  <c r="I8684"/>
  <c r="I8683"/>
  <c r="I8682"/>
  <c r="I8681"/>
  <c r="I8680"/>
  <c r="I8679"/>
  <c r="I8678"/>
  <c r="I8677"/>
  <c r="I8676"/>
  <c r="I8675"/>
  <c r="I8674"/>
  <c r="I8673"/>
  <c r="I8672"/>
  <c r="I8671"/>
  <c r="I8670"/>
  <c r="I8669"/>
  <c r="I8668"/>
  <c r="I8667"/>
  <c r="I8666"/>
  <c r="I8665"/>
  <c r="I8664"/>
  <c r="I8663"/>
  <c r="I8662"/>
  <c r="I8661"/>
  <c r="I8660"/>
  <c r="I8659"/>
  <c r="I8658"/>
  <c r="I8657"/>
  <c r="I8656"/>
  <c r="I8655"/>
  <c r="I8654"/>
  <c r="I8653"/>
  <c r="I8652"/>
  <c r="I8651"/>
  <c r="I8650"/>
  <c r="I8649"/>
  <c r="I8648"/>
  <c r="I8647"/>
  <c r="I8646"/>
  <c r="I8645"/>
  <c r="I8644"/>
  <c r="I8643"/>
  <c r="I8642"/>
  <c r="I8641"/>
  <c r="I8640"/>
  <c r="I8639"/>
  <c r="I8638"/>
  <c r="I8637"/>
  <c r="I8636"/>
  <c r="I8635"/>
  <c r="I8634"/>
  <c r="I8633"/>
  <c r="I8632"/>
  <c r="I8631"/>
  <c r="I8630"/>
  <c r="I8629"/>
  <c r="I8628"/>
  <c r="I8627"/>
  <c r="I8626"/>
  <c r="I8625"/>
  <c r="I8624"/>
  <c r="I8623"/>
  <c r="I8622"/>
  <c r="I8621"/>
  <c r="I8620"/>
  <c r="I8619"/>
  <c r="I8618"/>
  <c r="I8617"/>
  <c r="I8616"/>
  <c r="I8615"/>
  <c r="I8614"/>
  <c r="I8613"/>
  <c r="I8612"/>
  <c r="I8611"/>
  <c r="I8610"/>
  <c r="I8609"/>
  <c r="I8608"/>
  <c r="I8607"/>
  <c r="I8606"/>
  <c r="I8605"/>
  <c r="I8604"/>
  <c r="I8603"/>
  <c r="I8602"/>
  <c r="I8601"/>
  <c r="I8600"/>
  <c r="I8599"/>
  <c r="I8598"/>
  <c r="I8597"/>
  <c r="I8596"/>
  <c r="I8595"/>
  <c r="I8594"/>
  <c r="I8593"/>
  <c r="I8592"/>
  <c r="I8591"/>
  <c r="I8590"/>
  <c r="I8589"/>
  <c r="I8588"/>
  <c r="I8587"/>
  <c r="I8586"/>
  <c r="I8585"/>
  <c r="I8584"/>
  <c r="I8583"/>
  <c r="I8582"/>
  <c r="I8581"/>
  <c r="I8580"/>
  <c r="I8579"/>
  <c r="I8578"/>
  <c r="I8577"/>
  <c r="I8576"/>
  <c r="I8575"/>
  <c r="I8574"/>
  <c r="I8573"/>
  <c r="I8572"/>
  <c r="I8571"/>
  <c r="I8570"/>
  <c r="I8569"/>
  <c r="I8568"/>
  <c r="I8567"/>
  <c r="I8566"/>
  <c r="I8565"/>
  <c r="I8564"/>
  <c r="I8563"/>
  <c r="I8562"/>
  <c r="I8561"/>
  <c r="I8560"/>
  <c r="I8559"/>
  <c r="I8558"/>
  <c r="I8557"/>
  <c r="I8556"/>
  <c r="I8555"/>
  <c r="I8554"/>
  <c r="I8553"/>
  <c r="I8552"/>
  <c r="I8551"/>
  <c r="I8550"/>
  <c r="I8549"/>
  <c r="I8548"/>
  <c r="I8547"/>
  <c r="I8546"/>
  <c r="I8545"/>
  <c r="I8544"/>
  <c r="I8543"/>
  <c r="I8542"/>
  <c r="I8541"/>
  <c r="I8540"/>
  <c r="I8539"/>
  <c r="I8538"/>
  <c r="I8537"/>
  <c r="I8536"/>
  <c r="I8535"/>
  <c r="I8534"/>
  <c r="I8533"/>
  <c r="I8532"/>
  <c r="I8531"/>
  <c r="I8530"/>
  <c r="I8529"/>
  <c r="I8528"/>
  <c r="I8527"/>
  <c r="I8526"/>
  <c r="I8525"/>
  <c r="I8524"/>
  <c r="I8523"/>
  <c r="I8522"/>
  <c r="I8521"/>
  <c r="I8520"/>
  <c r="I8519"/>
  <c r="I8518"/>
  <c r="I8517"/>
  <c r="I8516"/>
  <c r="I8515"/>
  <c r="I8514"/>
  <c r="I8513"/>
  <c r="I8512"/>
  <c r="I8511"/>
  <c r="I8510"/>
  <c r="I8509"/>
  <c r="I8508"/>
  <c r="I8507"/>
  <c r="I8506"/>
  <c r="I8505"/>
  <c r="I8504"/>
  <c r="I8503"/>
  <c r="I8502"/>
  <c r="I8501"/>
  <c r="I8500"/>
  <c r="I8499"/>
  <c r="I8498"/>
  <c r="I8497"/>
  <c r="I8496"/>
  <c r="I8495"/>
  <c r="I8494"/>
  <c r="I8493"/>
  <c r="I8492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4"/>
  <c r="I8463"/>
  <c r="I8462"/>
  <c r="I8461"/>
  <c r="I8460"/>
  <c r="I8459"/>
  <c r="I8458"/>
  <c r="I8457"/>
  <c r="I8456"/>
  <c r="I8455"/>
  <c r="I8454"/>
  <c r="I8453"/>
  <c r="I8452"/>
  <c r="I8451"/>
  <c r="I8450"/>
  <c r="I8449"/>
  <c r="I8448"/>
  <c r="I8447"/>
  <c r="I8446"/>
  <c r="I8445"/>
  <c r="I8444"/>
  <c r="I8443"/>
  <c r="I8442"/>
  <c r="I8441"/>
  <c r="I8440"/>
  <c r="I8439"/>
  <c r="I8438"/>
  <c r="I8437"/>
  <c r="I8436"/>
  <c r="I8435"/>
  <c r="I8434"/>
  <c r="I8433"/>
  <c r="I8432"/>
  <c r="I8431"/>
  <c r="I8430"/>
  <c r="I8429"/>
  <c r="I8428"/>
  <c r="I8427"/>
  <c r="I8426"/>
  <c r="I8425"/>
  <c r="I8424"/>
  <c r="I8423"/>
  <c r="I8422"/>
  <c r="I8421"/>
  <c r="I8420"/>
  <c r="I8419"/>
  <c r="I8418"/>
  <c r="I8417"/>
  <c r="I8416"/>
  <c r="I8415"/>
  <c r="I8414"/>
  <c r="I8413"/>
  <c r="I8412"/>
  <c r="I8411"/>
  <c r="I8410"/>
  <c r="I8409"/>
  <c r="I8408"/>
  <c r="I8407"/>
  <c r="I8406"/>
  <c r="I8405"/>
  <c r="I8404"/>
  <c r="I8403"/>
  <c r="I8402"/>
  <c r="I8401"/>
  <c r="I8400"/>
  <c r="I8399"/>
  <c r="I8398"/>
  <c r="I8397"/>
  <c r="I8396"/>
  <c r="I8395"/>
  <c r="I8394"/>
  <c r="I8393"/>
  <c r="I8392"/>
  <c r="I8391"/>
  <c r="I8390"/>
  <c r="I8389"/>
  <c r="I8388"/>
  <c r="I8387"/>
  <c r="I8386"/>
  <c r="I8385"/>
  <c r="I8384"/>
  <c r="I8383"/>
  <c r="I8382"/>
  <c r="I8381"/>
  <c r="I8380"/>
  <c r="I8379"/>
  <c r="I8378"/>
  <c r="I8377"/>
  <c r="I8376"/>
  <c r="I8375"/>
  <c r="I8374"/>
  <c r="I8373"/>
  <c r="I8372"/>
  <c r="I8371"/>
  <c r="I8370"/>
  <c r="I8369"/>
  <c r="I8368"/>
  <c r="I8367"/>
  <c r="I8366"/>
  <c r="I8365"/>
  <c r="I8364"/>
  <c r="I8363"/>
  <c r="I8362"/>
  <c r="I8361"/>
  <c r="I8360"/>
  <c r="I8359"/>
  <c r="I8358"/>
  <c r="I8357"/>
  <c r="I8356"/>
  <c r="I8355"/>
  <c r="I8354"/>
  <c r="I8353"/>
  <c r="I8352"/>
  <c r="I8351"/>
  <c r="I8350"/>
  <c r="I8349"/>
  <c r="I8348"/>
  <c r="I8347"/>
  <c r="I8346"/>
  <c r="I8345"/>
  <c r="I8344"/>
  <c r="I8343"/>
  <c r="I8342"/>
  <c r="I8341"/>
  <c r="I8340"/>
  <c r="I8339"/>
  <c r="I8338"/>
  <c r="I8337"/>
  <c r="I8336"/>
  <c r="I8335"/>
  <c r="I8334"/>
  <c r="I8333"/>
  <c r="I8332"/>
  <c r="I8331"/>
  <c r="I8330"/>
  <c r="I8329"/>
  <c r="I8328"/>
  <c r="I8327"/>
  <c r="I8326"/>
  <c r="I8325"/>
  <c r="I8324"/>
  <c r="I8323"/>
  <c r="I8322"/>
  <c r="I8321"/>
  <c r="I8320"/>
  <c r="I8319"/>
  <c r="I8318"/>
  <c r="I8317"/>
  <c r="I8316"/>
  <c r="I8315"/>
  <c r="I8314"/>
  <c r="I8313"/>
  <c r="I8312"/>
  <c r="I8311"/>
  <c r="I8310"/>
  <c r="I8309"/>
  <c r="I8308"/>
  <c r="I8307"/>
  <c r="I8306"/>
  <c r="I8305"/>
  <c r="I8304"/>
  <c r="I8303"/>
  <c r="I8302"/>
  <c r="I8301"/>
  <c r="I8300"/>
  <c r="I8299"/>
  <c r="I8298"/>
  <c r="I8297"/>
  <c r="I8296"/>
  <c r="I8295"/>
  <c r="I8294"/>
  <c r="I8293"/>
  <c r="I8292"/>
  <c r="I8291"/>
  <c r="I8290"/>
  <c r="I8289"/>
  <c r="I8288"/>
  <c r="I8287"/>
  <c r="I8286"/>
  <c r="I8285"/>
  <c r="I8284"/>
  <c r="I8283"/>
  <c r="I8282"/>
  <c r="I8281"/>
  <c r="I8280"/>
  <c r="I8279"/>
  <c r="I8278"/>
  <c r="I8277"/>
  <c r="I8276"/>
  <c r="I8275"/>
  <c r="I8274"/>
  <c r="I8273"/>
  <c r="I8272"/>
  <c r="I8271"/>
  <c r="I8270"/>
  <c r="I8269"/>
  <c r="I8268"/>
  <c r="I8267"/>
  <c r="I8266"/>
  <c r="I8265"/>
  <c r="I8264"/>
  <c r="I8263"/>
  <c r="I8262"/>
  <c r="I8261"/>
  <c r="I8260"/>
  <c r="I8259"/>
  <c r="I8258"/>
  <c r="I8257"/>
  <c r="I8256"/>
  <c r="I8255"/>
  <c r="I8254"/>
  <c r="I8253"/>
  <c r="I8252"/>
  <c r="I8251"/>
  <c r="I8250"/>
  <c r="I8249"/>
  <c r="I8248"/>
  <c r="I8247"/>
  <c r="I8246"/>
  <c r="I8245"/>
  <c r="I8244"/>
  <c r="I8243"/>
  <c r="I8242"/>
  <c r="I8241"/>
  <c r="I8240"/>
  <c r="I8239"/>
  <c r="I8238"/>
  <c r="I8237"/>
  <c r="I8236"/>
  <c r="I8235"/>
  <c r="I8234"/>
  <c r="I8233"/>
  <c r="I8232"/>
  <c r="I8231"/>
  <c r="I8230"/>
  <c r="I8229"/>
  <c r="I8228"/>
  <c r="I8227"/>
  <c r="I8226"/>
  <c r="I8225"/>
  <c r="I8224"/>
  <c r="I8223"/>
  <c r="I8222"/>
  <c r="I8221"/>
  <c r="I8220"/>
  <c r="I8219"/>
  <c r="I8218"/>
  <c r="I8217"/>
  <c r="I8216"/>
  <c r="I8215"/>
  <c r="I8214"/>
  <c r="I8213"/>
  <c r="I8212"/>
  <c r="I8211"/>
  <c r="I8210"/>
  <c r="I8209"/>
  <c r="I8208"/>
  <c r="I8207"/>
  <c r="I8206"/>
  <c r="I8205"/>
  <c r="I8204"/>
  <c r="I8203"/>
  <c r="I8202"/>
  <c r="I8201"/>
  <c r="I8200"/>
  <c r="I8199"/>
  <c r="I8198"/>
  <c r="I8197"/>
  <c r="I8196"/>
  <c r="I8195"/>
  <c r="I8194"/>
  <c r="I8193"/>
  <c r="I8192"/>
  <c r="I8191"/>
  <c r="I8190"/>
  <c r="I8189"/>
  <c r="I8188"/>
  <c r="I8187"/>
  <c r="I8186"/>
  <c r="I8185"/>
  <c r="I8184"/>
  <c r="I8183"/>
  <c r="I8182"/>
  <c r="I8181"/>
  <c r="I8180"/>
  <c r="I8179"/>
  <c r="I8178"/>
  <c r="I8177"/>
  <c r="I8176"/>
  <c r="I8175"/>
  <c r="I8174"/>
  <c r="I8173"/>
  <c r="I8172"/>
  <c r="I8171"/>
  <c r="I8170"/>
  <c r="I8169"/>
  <c r="I8168"/>
  <c r="I8167"/>
  <c r="I8166"/>
  <c r="I8165"/>
  <c r="I8164"/>
  <c r="I8163"/>
  <c r="I8162"/>
  <c r="I8161"/>
  <c r="I8160"/>
  <c r="I8159"/>
  <c r="I8158"/>
  <c r="I8157"/>
  <c r="I8156"/>
  <c r="I8155"/>
  <c r="I8154"/>
  <c r="I8153"/>
  <c r="I8152"/>
  <c r="I8151"/>
  <c r="I8150"/>
  <c r="I8149"/>
  <c r="I8148"/>
  <c r="I8147"/>
  <c r="I8146"/>
  <c r="I8145"/>
  <c r="I8144"/>
  <c r="I8143"/>
  <c r="I8142"/>
  <c r="I8141"/>
  <c r="I8140"/>
  <c r="I8139"/>
  <c r="I8138"/>
  <c r="I8137"/>
  <c r="I8136"/>
  <c r="I8135"/>
  <c r="I8134"/>
  <c r="I8133"/>
  <c r="I8132"/>
  <c r="I8131"/>
  <c r="I8130"/>
  <c r="I8129"/>
  <c r="I8128"/>
  <c r="I8127"/>
  <c r="I8126"/>
  <c r="I8125"/>
  <c r="I8124"/>
  <c r="I8123"/>
  <c r="I8122"/>
  <c r="I8121"/>
  <c r="I8120"/>
  <c r="I8119"/>
  <c r="I8118"/>
  <c r="I8117"/>
  <c r="I8116"/>
  <c r="I8115"/>
  <c r="I8114"/>
  <c r="I8113"/>
  <c r="I8112"/>
  <c r="I8111"/>
  <c r="I8110"/>
  <c r="I8109"/>
  <c r="I8108"/>
  <c r="I8107"/>
  <c r="I8106"/>
  <c r="I8105"/>
  <c r="I8104"/>
  <c r="I8103"/>
  <c r="I8102"/>
  <c r="I8101"/>
  <c r="I8100"/>
  <c r="I8099"/>
  <c r="I8098"/>
  <c r="I8097"/>
  <c r="I8096"/>
  <c r="I8095"/>
  <c r="I8094"/>
  <c r="I8093"/>
  <c r="I8092"/>
  <c r="I8091"/>
  <c r="I8090"/>
  <c r="I8089"/>
  <c r="I8088"/>
  <c r="I8087"/>
  <c r="I8086"/>
  <c r="I8085"/>
  <c r="I8084"/>
  <c r="I8083"/>
  <c r="I8082"/>
  <c r="I8081"/>
  <c r="I8080"/>
  <c r="I8079"/>
  <c r="I8078"/>
  <c r="I8077"/>
  <c r="I8076"/>
  <c r="I8075"/>
  <c r="I8074"/>
  <c r="I8073"/>
  <c r="I8072"/>
  <c r="I8071"/>
  <c r="I8070"/>
  <c r="I8069"/>
  <c r="I8068"/>
  <c r="I8067"/>
  <c r="I8066"/>
  <c r="I8065"/>
  <c r="I8064"/>
  <c r="I8063"/>
  <c r="I8062"/>
  <c r="I8061"/>
  <c r="I8060"/>
  <c r="I8059"/>
  <c r="I8058"/>
  <c r="I8057"/>
  <c r="I8056"/>
  <c r="I8055"/>
  <c r="I8054"/>
  <c r="I8053"/>
  <c r="I8052"/>
  <c r="I8051"/>
  <c r="I8050"/>
  <c r="I8049"/>
  <c r="I8048"/>
  <c r="I8047"/>
  <c r="I8046"/>
  <c r="I8045"/>
  <c r="I8044"/>
  <c r="I8043"/>
  <c r="I8042"/>
  <c r="I8041"/>
  <c r="I8040"/>
  <c r="I8039"/>
  <c r="I8038"/>
  <c r="I8037"/>
  <c r="I8036"/>
  <c r="I8035"/>
  <c r="I8034"/>
  <c r="I8033"/>
  <c r="I8032"/>
  <c r="I8031"/>
  <c r="I8030"/>
  <c r="I8029"/>
  <c r="I8028"/>
  <c r="I8027"/>
  <c r="I8026"/>
  <c r="I8025"/>
  <c r="I8024"/>
  <c r="I8023"/>
  <c r="I8022"/>
  <c r="I8021"/>
  <c r="I8020"/>
  <c r="I8019"/>
  <c r="I8018"/>
  <c r="I8017"/>
  <c r="I8016"/>
  <c r="I8015"/>
  <c r="I8014"/>
  <c r="I8013"/>
  <c r="I8012"/>
  <c r="I8011"/>
  <c r="I8010"/>
  <c r="I8009"/>
  <c r="I8008"/>
  <c r="I8007"/>
  <c r="I8006"/>
  <c r="I8005"/>
  <c r="I8004"/>
  <c r="I8003"/>
  <c r="I8002"/>
  <c r="I8001"/>
  <c r="I8000"/>
  <c r="I7999"/>
  <c r="I7998"/>
  <c r="I7997"/>
  <c r="I7996"/>
  <c r="I7995"/>
  <c r="I7994"/>
  <c r="I7993"/>
  <c r="I7992"/>
  <c r="I7991"/>
  <c r="I7990"/>
  <c r="I7989"/>
  <c r="I7988"/>
  <c r="I7987"/>
  <c r="I7986"/>
  <c r="I7985"/>
  <c r="I7984"/>
  <c r="I7983"/>
  <c r="I7982"/>
  <c r="I7981"/>
  <c r="I7980"/>
  <c r="I7979"/>
  <c r="I7978"/>
  <c r="I7977"/>
  <c r="I7976"/>
  <c r="I7975"/>
  <c r="I7974"/>
  <c r="I7973"/>
  <c r="I7972"/>
  <c r="I7971"/>
  <c r="I7970"/>
  <c r="I7969"/>
  <c r="I7968"/>
  <c r="I7967"/>
  <c r="I7966"/>
  <c r="I7965"/>
  <c r="I7964"/>
  <c r="I7963"/>
  <c r="I7962"/>
  <c r="I7961"/>
  <c r="I7960"/>
  <c r="I7959"/>
  <c r="I7958"/>
  <c r="I7957"/>
  <c r="I7956"/>
  <c r="I7955"/>
  <c r="I7954"/>
  <c r="I7953"/>
  <c r="I7952"/>
  <c r="I7951"/>
  <c r="I7950"/>
  <c r="I7949"/>
  <c r="I7948"/>
  <c r="I7947"/>
  <c r="I7946"/>
  <c r="I7945"/>
  <c r="I7944"/>
  <c r="I7943"/>
  <c r="I7942"/>
  <c r="I7941"/>
  <c r="I7940"/>
  <c r="I7939"/>
  <c r="I7938"/>
  <c r="I7937"/>
  <c r="I7936"/>
  <c r="I7935"/>
  <c r="I7934"/>
  <c r="I7933"/>
  <c r="I7932"/>
  <c r="I7931"/>
  <c r="I7930"/>
  <c r="I7929"/>
  <c r="I7928"/>
  <c r="I7927"/>
  <c r="I7926"/>
  <c r="I7925"/>
  <c r="I7924"/>
  <c r="I7923"/>
  <c r="I7922"/>
  <c r="I7921"/>
  <c r="I7920"/>
  <c r="I7919"/>
  <c r="I7918"/>
  <c r="I7917"/>
  <c r="I7916"/>
  <c r="I7915"/>
  <c r="I7914"/>
  <c r="I7913"/>
  <c r="I7912"/>
  <c r="I7911"/>
  <c r="I7910"/>
  <c r="I7909"/>
  <c r="I7908"/>
  <c r="I7907"/>
  <c r="I7906"/>
  <c r="I7905"/>
  <c r="I7904"/>
  <c r="I7903"/>
  <c r="I7902"/>
  <c r="I7901"/>
  <c r="I7900"/>
  <c r="I7899"/>
  <c r="I7898"/>
  <c r="I7897"/>
  <c r="I7896"/>
  <c r="I7895"/>
  <c r="I7894"/>
  <c r="I7893"/>
  <c r="I7892"/>
  <c r="I7891"/>
  <c r="I7890"/>
  <c r="I7889"/>
  <c r="I7888"/>
  <c r="I7887"/>
  <c r="I7886"/>
  <c r="I7885"/>
  <c r="I7884"/>
  <c r="I7883"/>
  <c r="I7882"/>
  <c r="I7881"/>
  <c r="I7880"/>
  <c r="I7879"/>
  <c r="I7878"/>
  <c r="I7877"/>
  <c r="I7876"/>
  <c r="I7875"/>
  <c r="I7874"/>
  <c r="I7873"/>
  <c r="I7872"/>
  <c r="I7871"/>
  <c r="I7870"/>
  <c r="I7869"/>
  <c r="I7868"/>
  <c r="I7867"/>
  <c r="I7866"/>
  <c r="I7865"/>
  <c r="I7864"/>
  <c r="I7863"/>
  <c r="I7862"/>
  <c r="I7861"/>
  <c r="I7860"/>
  <c r="I7859"/>
  <c r="I7858"/>
  <c r="I7857"/>
  <c r="I7856"/>
  <c r="I7855"/>
  <c r="I7854"/>
  <c r="I7853"/>
  <c r="I7852"/>
  <c r="I7851"/>
  <c r="I7850"/>
  <c r="I7849"/>
  <c r="I7848"/>
  <c r="I7847"/>
  <c r="I7846"/>
  <c r="I7845"/>
  <c r="I7844"/>
  <c r="I7843"/>
  <c r="I7842"/>
  <c r="I7841"/>
  <c r="I7840"/>
  <c r="I7839"/>
  <c r="I7838"/>
  <c r="I7837"/>
  <c r="I7836"/>
  <c r="I7835"/>
  <c r="I7834"/>
  <c r="I7833"/>
  <c r="I7832"/>
  <c r="I7831"/>
  <c r="I7830"/>
  <c r="I7829"/>
  <c r="I7828"/>
  <c r="I7827"/>
  <c r="I7826"/>
  <c r="I7825"/>
  <c r="I7824"/>
  <c r="I7823"/>
  <c r="I7822"/>
  <c r="I7821"/>
  <c r="I7820"/>
  <c r="I7819"/>
  <c r="I7818"/>
  <c r="I7817"/>
  <c r="I7816"/>
  <c r="I7815"/>
  <c r="I7814"/>
  <c r="I7813"/>
  <c r="I7812"/>
  <c r="I7811"/>
  <c r="I7810"/>
  <c r="I7809"/>
  <c r="I7808"/>
  <c r="I7807"/>
  <c r="I7806"/>
  <c r="I7805"/>
  <c r="I7804"/>
  <c r="I7803"/>
  <c r="I7802"/>
  <c r="I7801"/>
  <c r="I7800"/>
  <c r="I7799"/>
  <c r="I7798"/>
  <c r="I7797"/>
  <c r="I7796"/>
  <c r="I7795"/>
  <c r="I7794"/>
  <c r="I7793"/>
  <c r="I7792"/>
  <c r="I7791"/>
  <c r="I7790"/>
  <c r="I7789"/>
  <c r="I7788"/>
  <c r="I7787"/>
  <c r="I7786"/>
  <c r="I7785"/>
  <c r="I7784"/>
  <c r="I7783"/>
  <c r="I7782"/>
  <c r="I7781"/>
  <c r="I7780"/>
  <c r="I7779"/>
  <c r="I7778"/>
  <c r="I7777"/>
  <c r="I7776"/>
  <c r="I7775"/>
  <c r="I7774"/>
  <c r="I7773"/>
  <c r="I7772"/>
  <c r="I7771"/>
  <c r="I7770"/>
  <c r="I7769"/>
  <c r="I7768"/>
  <c r="I7767"/>
  <c r="I7766"/>
  <c r="I7765"/>
  <c r="I7764"/>
  <c r="I7763"/>
  <c r="I7762"/>
  <c r="I7761"/>
  <c r="I7760"/>
  <c r="I7759"/>
  <c r="I7758"/>
  <c r="I7757"/>
  <c r="I7756"/>
  <c r="I7755"/>
  <c r="I7754"/>
  <c r="I7753"/>
  <c r="I7752"/>
  <c r="I7751"/>
  <c r="I7750"/>
  <c r="I7749"/>
  <c r="I7748"/>
  <c r="I7747"/>
  <c r="I7746"/>
  <c r="I7745"/>
  <c r="I7744"/>
  <c r="I7743"/>
  <c r="I7742"/>
  <c r="I7741"/>
  <c r="I7740"/>
  <c r="I7739"/>
  <c r="I7738"/>
  <c r="I7737"/>
  <c r="I7736"/>
  <c r="I7735"/>
  <c r="I7734"/>
  <c r="I7733"/>
  <c r="I7732"/>
  <c r="I7731"/>
  <c r="I7730"/>
  <c r="I7729"/>
  <c r="I7728"/>
  <c r="I7727"/>
  <c r="I7726"/>
  <c r="I7725"/>
  <c r="I7724"/>
  <c r="I7723"/>
  <c r="I7722"/>
  <c r="I7721"/>
  <c r="I7720"/>
  <c r="I7719"/>
  <c r="I7718"/>
  <c r="I7717"/>
  <c r="I7716"/>
  <c r="I7715"/>
  <c r="I7714"/>
  <c r="I7713"/>
  <c r="I7712"/>
  <c r="I7711"/>
  <c r="I7710"/>
  <c r="I7709"/>
  <c r="I7708"/>
  <c r="I7707"/>
  <c r="I7706"/>
  <c r="I7705"/>
  <c r="I7704"/>
  <c r="I7703"/>
  <c r="I7702"/>
  <c r="I7701"/>
  <c r="I7700"/>
  <c r="I7699"/>
  <c r="I7698"/>
  <c r="I7697"/>
  <c r="I7696"/>
  <c r="I7695"/>
  <c r="I7694"/>
  <c r="I7693"/>
  <c r="I7692"/>
  <c r="I7691"/>
  <c r="I7690"/>
  <c r="I7689"/>
  <c r="I7688"/>
  <c r="I7687"/>
  <c r="I7686"/>
  <c r="I7685"/>
  <c r="I7684"/>
  <c r="I7683"/>
  <c r="I7682"/>
  <c r="I7681"/>
  <c r="I7680"/>
  <c r="I7679"/>
  <c r="I7678"/>
  <c r="I7677"/>
  <c r="I7676"/>
  <c r="I7675"/>
  <c r="I7674"/>
  <c r="I7673"/>
  <c r="I7672"/>
  <c r="I7671"/>
  <c r="I7670"/>
  <c r="I7669"/>
  <c r="I7668"/>
  <c r="I7667"/>
  <c r="I7666"/>
  <c r="I7665"/>
  <c r="I7664"/>
  <c r="I7663"/>
  <c r="I7662"/>
  <c r="I7661"/>
  <c r="I7660"/>
  <c r="I7659"/>
  <c r="I7658"/>
  <c r="I7657"/>
  <c r="I7656"/>
  <c r="I7655"/>
  <c r="I7654"/>
  <c r="I7653"/>
  <c r="I7652"/>
  <c r="I7651"/>
  <c r="I7650"/>
  <c r="I7649"/>
  <c r="I7648"/>
  <c r="I7647"/>
  <c r="I7646"/>
  <c r="I7645"/>
  <c r="I7644"/>
  <c r="I7643"/>
  <c r="I7642"/>
  <c r="I7641"/>
  <c r="I7640"/>
  <c r="I7639"/>
  <c r="I7638"/>
  <c r="I7637"/>
  <c r="I7636"/>
  <c r="I7635"/>
  <c r="I7634"/>
  <c r="I7633"/>
  <c r="I7632"/>
  <c r="I7631"/>
  <c r="I7630"/>
  <c r="I7629"/>
  <c r="I7628"/>
  <c r="I7627"/>
  <c r="I7626"/>
  <c r="I7625"/>
  <c r="I7624"/>
  <c r="I7623"/>
  <c r="I7622"/>
  <c r="I7621"/>
  <c r="I7620"/>
  <c r="I7619"/>
  <c r="I7618"/>
  <c r="I7617"/>
  <c r="I7616"/>
  <c r="I7615"/>
  <c r="I7614"/>
  <c r="I7613"/>
  <c r="I7612"/>
  <c r="I7611"/>
  <c r="I7610"/>
  <c r="I7609"/>
  <c r="I7608"/>
  <c r="I7607"/>
  <c r="I7606"/>
  <c r="I7605"/>
  <c r="I7604"/>
  <c r="I7603"/>
  <c r="I7602"/>
  <c r="I7601"/>
  <c r="I7600"/>
  <c r="I7599"/>
  <c r="I7598"/>
  <c r="I7597"/>
  <c r="I7596"/>
  <c r="I7595"/>
  <c r="I7594"/>
  <c r="I7593"/>
  <c r="I7592"/>
  <c r="I7591"/>
  <c r="I7590"/>
  <c r="I7589"/>
  <c r="I7588"/>
  <c r="I7587"/>
  <c r="I7586"/>
  <c r="I7585"/>
  <c r="I7584"/>
  <c r="I7583"/>
  <c r="I7582"/>
  <c r="I7581"/>
  <c r="I7580"/>
  <c r="I7579"/>
  <c r="I7578"/>
  <c r="I7577"/>
  <c r="I7576"/>
  <c r="I7575"/>
  <c r="I7574"/>
  <c r="I7573"/>
  <c r="I7572"/>
  <c r="I7571"/>
  <c r="I7570"/>
  <c r="I7569"/>
  <c r="I7568"/>
  <c r="I7567"/>
  <c r="I7566"/>
  <c r="I7565"/>
  <c r="I7564"/>
  <c r="I7563"/>
  <c r="I7562"/>
  <c r="I7561"/>
  <c r="I7560"/>
  <c r="I7559"/>
  <c r="I7558"/>
  <c r="I7557"/>
  <c r="I7556"/>
  <c r="I7555"/>
  <c r="I7554"/>
  <c r="I7553"/>
  <c r="I7552"/>
  <c r="I7551"/>
  <c r="I7550"/>
  <c r="I7549"/>
  <c r="I7548"/>
  <c r="I7547"/>
  <c r="I7546"/>
  <c r="I7545"/>
  <c r="I7544"/>
  <c r="I7543"/>
  <c r="I7542"/>
  <c r="I7541"/>
  <c r="I7540"/>
  <c r="I7539"/>
  <c r="I7538"/>
  <c r="I7537"/>
  <c r="I7536"/>
  <c r="I7535"/>
  <c r="I7534"/>
  <c r="I7533"/>
  <c r="I7532"/>
  <c r="I7531"/>
  <c r="I7530"/>
  <c r="I7529"/>
  <c r="I7528"/>
  <c r="I7527"/>
  <c r="I7526"/>
  <c r="I7525"/>
  <c r="I7524"/>
  <c r="I7523"/>
  <c r="I7522"/>
  <c r="I7521"/>
  <c r="I7520"/>
  <c r="I7519"/>
  <c r="I7518"/>
  <c r="I7517"/>
  <c r="I7516"/>
  <c r="I7515"/>
  <c r="I7514"/>
  <c r="I7513"/>
  <c r="I7512"/>
  <c r="I7511"/>
  <c r="I7510"/>
  <c r="I7509"/>
  <c r="I7508"/>
  <c r="I7507"/>
  <c r="I7506"/>
  <c r="I7505"/>
  <c r="I7504"/>
  <c r="I7503"/>
  <c r="I7502"/>
  <c r="I7501"/>
  <c r="I7500"/>
  <c r="I7499"/>
  <c r="I7498"/>
  <c r="I7497"/>
  <c r="I7496"/>
  <c r="I7495"/>
  <c r="I7494"/>
  <c r="I7493"/>
  <c r="I7492"/>
  <c r="I7491"/>
  <c r="I7490"/>
  <c r="I7489"/>
  <c r="I7488"/>
  <c r="I7487"/>
  <c r="I7486"/>
  <c r="I7485"/>
  <c r="I7484"/>
  <c r="I7483"/>
  <c r="I7482"/>
  <c r="I7481"/>
  <c r="I7480"/>
  <c r="I7479"/>
  <c r="I7478"/>
  <c r="I7477"/>
  <c r="I7476"/>
  <c r="I7475"/>
  <c r="I7474"/>
  <c r="I7473"/>
  <c r="I7472"/>
  <c r="I7471"/>
  <c r="I7470"/>
  <c r="I7469"/>
  <c r="I7468"/>
  <c r="I7467"/>
  <c r="I7466"/>
  <c r="I7465"/>
  <c r="I7464"/>
  <c r="I7463"/>
  <c r="I7462"/>
  <c r="I7461"/>
  <c r="I7460"/>
  <c r="I7459"/>
  <c r="I7458"/>
  <c r="I7457"/>
  <c r="I7456"/>
  <c r="I7455"/>
  <c r="I7454"/>
  <c r="I7453"/>
  <c r="I7452"/>
  <c r="I7451"/>
  <c r="I7450"/>
  <c r="I7449"/>
  <c r="I7448"/>
  <c r="I7447"/>
  <c r="I7446"/>
  <c r="I7445"/>
  <c r="I7444"/>
  <c r="I7443"/>
  <c r="I7442"/>
  <c r="I7441"/>
  <c r="I7440"/>
  <c r="I7439"/>
  <c r="I7438"/>
  <c r="I7437"/>
  <c r="I7436"/>
  <c r="I7435"/>
  <c r="I7434"/>
  <c r="I7433"/>
  <c r="I7432"/>
  <c r="I7431"/>
  <c r="I7430"/>
  <c r="I7429"/>
  <c r="I7428"/>
  <c r="I7427"/>
  <c r="I7426"/>
  <c r="I7425"/>
  <c r="I7424"/>
  <c r="I7423"/>
  <c r="I7422"/>
  <c r="I7421"/>
  <c r="I7420"/>
  <c r="I7419"/>
  <c r="I7418"/>
  <c r="I7417"/>
  <c r="I7416"/>
  <c r="I7415"/>
  <c r="I7414"/>
  <c r="I7413"/>
  <c r="I7412"/>
  <c r="I7411"/>
  <c r="I7410"/>
  <c r="I7409"/>
  <c r="I7408"/>
  <c r="I7407"/>
  <c r="I7406"/>
  <c r="I7405"/>
  <c r="I7404"/>
  <c r="I7403"/>
  <c r="I7402"/>
  <c r="I7401"/>
  <c r="I7400"/>
  <c r="I7399"/>
  <c r="I7398"/>
  <c r="I7397"/>
  <c r="I7396"/>
  <c r="I7395"/>
  <c r="I7394"/>
  <c r="I7393"/>
  <c r="I7392"/>
  <c r="I7391"/>
  <c r="I7390"/>
  <c r="I7389"/>
  <c r="I7388"/>
  <c r="I7387"/>
  <c r="I7386"/>
  <c r="I7385"/>
  <c r="I7384"/>
  <c r="I7383"/>
  <c r="I7382"/>
  <c r="I7381"/>
  <c r="I7380"/>
  <c r="I7379"/>
  <c r="I7378"/>
  <c r="I7377"/>
  <c r="I7376"/>
  <c r="I7375"/>
  <c r="I7374"/>
  <c r="I7373"/>
  <c r="I7372"/>
  <c r="I7371"/>
  <c r="I7370"/>
  <c r="I7369"/>
  <c r="I7368"/>
  <c r="I7367"/>
  <c r="I7366"/>
  <c r="I7365"/>
  <c r="I7364"/>
  <c r="I7363"/>
  <c r="I7362"/>
  <c r="I7361"/>
  <c r="I7360"/>
  <c r="I7359"/>
  <c r="I7358"/>
  <c r="I7357"/>
  <c r="I7356"/>
  <c r="I7355"/>
  <c r="I7354"/>
  <c r="I7353"/>
  <c r="I7352"/>
  <c r="I7351"/>
  <c r="I7350"/>
  <c r="I7349"/>
  <c r="I7348"/>
  <c r="I7347"/>
  <c r="I7346"/>
  <c r="I7345"/>
  <c r="I7344"/>
  <c r="I7343"/>
  <c r="I7342"/>
  <c r="I7341"/>
  <c r="I7340"/>
  <c r="I7339"/>
  <c r="I7338"/>
  <c r="I7337"/>
  <c r="I7336"/>
  <c r="I7335"/>
  <c r="I7334"/>
  <c r="I7333"/>
  <c r="I7332"/>
  <c r="I7331"/>
  <c r="I7330"/>
  <c r="I7329"/>
  <c r="I7328"/>
  <c r="I7327"/>
  <c r="I7326"/>
  <c r="I7325"/>
  <c r="I7324"/>
  <c r="I7323"/>
  <c r="I7322"/>
  <c r="I7321"/>
  <c r="I7320"/>
  <c r="I7319"/>
  <c r="I7318"/>
  <c r="I7317"/>
  <c r="I7316"/>
  <c r="I7315"/>
  <c r="I7314"/>
  <c r="I7313"/>
  <c r="I7312"/>
  <c r="I7311"/>
  <c r="I7310"/>
  <c r="I7309"/>
  <c r="I7308"/>
  <c r="I7307"/>
  <c r="I7306"/>
  <c r="I7305"/>
  <c r="I7304"/>
  <c r="I7303"/>
  <c r="I7302"/>
  <c r="I7301"/>
  <c r="I7300"/>
  <c r="I7299"/>
  <c r="I7298"/>
  <c r="I7297"/>
  <c r="I7296"/>
  <c r="I7295"/>
  <c r="I7294"/>
  <c r="I7293"/>
  <c r="I7292"/>
  <c r="I7291"/>
  <c r="I7290"/>
  <c r="I7289"/>
  <c r="I7288"/>
  <c r="I7287"/>
  <c r="I7286"/>
  <c r="I7285"/>
  <c r="I7284"/>
  <c r="I7283"/>
  <c r="I7282"/>
  <c r="I7281"/>
  <c r="I7280"/>
  <c r="I7279"/>
  <c r="I7278"/>
  <c r="I7277"/>
  <c r="I7276"/>
  <c r="I7275"/>
  <c r="I7274"/>
  <c r="I7273"/>
  <c r="I7272"/>
  <c r="I7271"/>
  <c r="I7270"/>
  <c r="I7269"/>
  <c r="I7268"/>
  <c r="I7267"/>
  <c r="I7266"/>
  <c r="I7265"/>
  <c r="I7264"/>
  <c r="I7263"/>
  <c r="I7262"/>
  <c r="I7261"/>
  <c r="I7260"/>
  <c r="I7259"/>
  <c r="I7258"/>
  <c r="I7257"/>
  <c r="I7256"/>
  <c r="I7255"/>
  <c r="I7254"/>
  <c r="I7253"/>
  <c r="I7252"/>
  <c r="I7251"/>
  <c r="I7250"/>
  <c r="I7249"/>
  <c r="I7248"/>
  <c r="I7247"/>
  <c r="I7246"/>
  <c r="I7245"/>
  <c r="I7244"/>
  <c r="I7243"/>
  <c r="I7242"/>
  <c r="I7241"/>
  <c r="I7240"/>
  <c r="I7239"/>
  <c r="I7238"/>
  <c r="I7237"/>
  <c r="I7236"/>
  <c r="I7235"/>
  <c r="I7234"/>
  <c r="I7233"/>
  <c r="I7232"/>
  <c r="I7231"/>
  <c r="I7230"/>
  <c r="I7229"/>
  <c r="I7228"/>
  <c r="I7227"/>
  <c r="I7226"/>
  <c r="I7225"/>
  <c r="I7224"/>
  <c r="I7223"/>
  <c r="I7222"/>
  <c r="I7221"/>
  <c r="I7220"/>
  <c r="I7219"/>
  <c r="I7218"/>
  <c r="I7217"/>
  <c r="I7216"/>
  <c r="I7215"/>
  <c r="I7214"/>
  <c r="I7213"/>
  <c r="I7212"/>
  <c r="I7211"/>
  <c r="I7210"/>
  <c r="I7209"/>
  <c r="I7208"/>
  <c r="I7207"/>
  <c r="I7206"/>
  <c r="I7205"/>
  <c r="I7204"/>
  <c r="I7203"/>
  <c r="I7202"/>
  <c r="I7201"/>
  <c r="I7200"/>
  <c r="I7199"/>
  <c r="I7198"/>
  <c r="I7197"/>
  <c r="I7196"/>
  <c r="I7195"/>
  <c r="I7194"/>
  <c r="I7193"/>
  <c r="I7192"/>
  <c r="I7191"/>
  <c r="I7190"/>
  <c r="I7189"/>
  <c r="I7188"/>
  <c r="I7187"/>
  <c r="I7186"/>
  <c r="I7185"/>
  <c r="I7184"/>
  <c r="I7183"/>
  <c r="I7182"/>
  <c r="I7181"/>
  <c r="I7180"/>
  <c r="I7179"/>
  <c r="I7178"/>
  <c r="I7177"/>
  <c r="I7176"/>
  <c r="I7175"/>
  <c r="I7174"/>
  <c r="I7173"/>
  <c r="I7172"/>
  <c r="I7171"/>
  <c r="I7170"/>
  <c r="I7169"/>
  <c r="I7168"/>
  <c r="I7167"/>
  <c r="I7166"/>
  <c r="I7165"/>
  <c r="I7164"/>
  <c r="I7163"/>
  <c r="I7162"/>
  <c r="I7161"/>
  <c r="I7160"/>
  <c r="I7159"/>
  <c r="I7158"/>
  <c r="I7157"/>
  <c r="I7156"/>
  <c r="I7155"/>
  <c r="I7154"/>
  <c r="I7153"/>
  <c r="I7152"/>
  <c r="I7151"/>
  <c r="I7150"/>
  <c r="I7149"/>
  <c r="I7148"/>
  <c r="I7147"/>
  <c r="I7146"/>
  <c r="I7145"/>
  <c r="I7144"/>
  <c r="I7143"/>
  <c r="I7142"/>
  <c r="I7141"/>
  <c r="I7140"/>
  <c r="I7139"/>
  <c r="I7138"/>
  <c r="I7137"/>
  <c r="I7136"/>
  <c r="I7135"/>
  <c r="I7134"/>
  <c r="I7133"/>
  <c r="I7132"/>
  <c r="I7131"/>
  <c r="I7130"/>
  <c r="I7129"/>
  <c r="I7128"/>
  <c r="I7127"/>
  <c r="I7126"/>
  <c r="I7125"/>
  <c r="I7124"/>
  <c r="I7123"/>
  <c r="I7122"/>
  <c r="I7121"/>
  <c r="I7120"/>
  <c r="I7119"/>
  <c r="I7118"/>
  <c r="I7117"/>
  <c r="I7116"/>
  <c r="I7115"/>
  <c r="I7114"/>
  <c r="I7113"/>
  <c r="I7112"/>
  <c r="I7111"/>
  <c r="I7110"/>
  <c r="I7109"/>
  <c r="I7108"/>
  <c r="I7107"/>
  <c r="I7106"/>
  <c r="I7105"/>
  <c r="I7104"/>
  <c r="I7103"/>
  <c r="I7102"/>
  <c r="I7101"/>
  <c r="I7100"/>
  <c r="I7099"/>
  <c r="I7098"/>
  <c r="I7097"/>
  <c r="I7096"/>
  <c r="I7095"/>
  <c r="I7094"/>
  <c r="I7093"/>
  <c r="I7092"/>
  <c r="I7091"/>
  <c r="I7090"/>
  <c r="I7089"/>
  <c r="I7088"/>
  <c r="I7087"/>
  <c r="I7086"/>
  <c r="I7085"/>
  <c r="I7084"/>
  <c r="I7083"/>
  <c r="I7082"/>
  <c r="I7081"/>
  <c r="I7080"/>
  <c r="I7079"/>
  <c r="I7078"/>
  <c r="I7077"/>
  <c r="I7076"/>
  <c r="I7075"/>
  <c r="I7074"/>
  <c r="I7073"/>
  <c r="I7072"/>
  <c r="I7071"/>
  <c r="I7070"/>
  <c r="I7069"/>
  <c r="I7068"/>
  <c r="I7067"/>
  <c r="I7066"/>
  <c r="I7065"/>
  <c r="I7064"/>
  <c r="I7063"/>
  <c r="I7062"/>
  <c r="I7061"/>
  <c r="I7060"/>
  <c r="I7059"/>
  <c r="I7058"/>
  <c r="I7057"/>
  <c r="I7056"/>
  <c r="I7055"/>
  <c r="I7054"/>
  <c r="I7053"/>
  <c r="I7052"/>
  <c r="I7051"/>
  <c r="I7050"/>
  <c r="I7049"/>
  <c r="I7048"/>
  <c r="I7047"/>
  <c r="I7046"/>
  <c r="I7045"/>
  <c r="I7044"/>
  <c r="I7043"/>
  <c r="I7042"/>
  <c r="I7041"/>
  <c r="I7040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20"/>
  <c r="I7019"/>
  <c r="I7018"/>
  <c r="I7017"/>
  <c r="I7016"/>
  <c r="I7015"/>
  <c r="I7014"/>
  <c r="I7013"/>
  <c r="I7012"/>
  <c r="I7011"/>
  <c r="I7010"/>
  <c r="I7009"/>
  <c r="I7008"/>
  <c r="I7007"/>
  <c r="I7006"/>
  <c r="I7005"/>
  <c r="I7004"/>
  <c r="I7003"/>
  <c r="I7002"/>
  <c r="I7001"/>
  <c r="I7000"/>
  <c r="I6999"/>
  <c r="I6998"/>
  <c r="I6997"/>
  <c r="I6996"/>
  <c r="I6995"/>
  <c r="I6994"/>
  <c r="I6993"/>
  <c r="I6992"/>
  <c r="I6991"/>
  <c r="I6990"/>
  <c r="I6989"/>
  <c r="I6988"/>
  <c r="I6987"/>
  <c r="I6986"/>
  <c r="I6985"/>
  <c r="I6984"/>
  <c r="I6983"/>
  <c r="I6982"/>
  <c r="I6981"/>
  <c r="I6980"/>
  <c r="I6979"/>
  <c r="I6978"/>
  <c r="I6977"/>
  <c r="I6976"/>
  <c r="I6975"/>
  <c r="I6974"/>
  <c r="I6973"/>
  <c r="I6972"/>
  <c r="I6971"/>
  <c r="I6970"/>
  <c r="I6969"/>
  <c r="I6968"/>
  <c r="I6967"/>
  <c r="I6966"/>
  <c r="I6965"/>
  <c r="I6964"/>
  <c r="I6963"/>
  <c r="I6962"/>
  <c r="I6961"/>
  <c r="I6960"/>
  <c r="I6959"/>
  <c r="I6958"/>
  <c r="I6957"/>
  <c r="I6956"/>
  <c r="I6955"/>
  <c r="I6954"/>
  <c r="I6953"/>
  <c r="I6952"/>
  <c r="I6951"/>
  <c r="I6950"/>
  <c r="I6949"/>
  <c r="I6948"/>
  <c r="I6947"/>
  <c r="I6946"/>
  <c r="I6945"/>
  <c r="I6944"/>
  <c r="I6943"/>
  <c r="I6942"/>
  <c r="I6941"/>
  <c r="I6940"/>
  <c r="I6939"/>
  <c r="I6938"/>
  <c r="I6937"/>
  <c r="I6936"/>
  <c r="I6935"/>
  <c r="I6934"/>
  <c r="I6933"/>
  <c r="I6932"/>
  <c r="I6931"/>
  <c r="I6930"/>
  <c r="I6929"/>
  <c r="I6928"/>
  <c r="I6927"/>
  <c r="I6926"/>
  <c r="I6925"/>
  <c r="I6924"/>
  <c r="I6923"/>
  <c r="I6922"/>
  <c r="I6921"/>
  <c r="I6920"/>
  <c r="I6919"/>
  <c r="I6918"/>
  <c r="I6917"/>
  <c r="I6916"/>
  <c r="I6915"/>
  <c r="I6914"/>
  <c r="I6913"/>
  <c r="I6912"/>
  <c r="I6911"/>
  <c r="I6910"/>
  <c r="I6909"/>
  <c r="I6908"/>
  <c r="I6907"/>
  <c r="I6906"/>
  <c r="I6905"/>
  <c r="I6904"/>
  <c r="I6903"/>
  <c r="I6902"/>
  <c r="I6901"/>
  <c r="I6900"/>
  <c r="I6899"/>
  <c r="I6898"/>
  <c r="I6897"/>
  <c r="I6896"/>
  <c r="I6895"/>
  <c r="I6894"/>
  <c r="I6893"/>
  <c r="I6892"/>
  <c r="I6891"/>
  <c r="I6890"/>
  <c r="I6889"/>
  <c r="I6888"/>
  <c r="I6887"/>
  <c r="I6886"/>
  <c r="I6885"/>
  <c r="I6884"/>
  <c r="I6883"/>
  <c r="I6882"/>
  <c r="I6881"/>
  <c r="I6880"/>
  <c r="I6879"/>
  <c r="I6878"/>
  <c r="I6877"/>
  <c r="I6876"/>
  <c r="I6875"/>
  <c r="I6874"/>
  <c r="I6873"/>
  <c r="I6872"/>
  <c r="I6871"/>
  <c r="I6870"/>
  <c r="I6869"/>
  <c r="I6868"/>
  <c r="I6867"/>
  <c r="I6866"/>
  <c r="I6865"/>
  <c r="I6864"/>
  <c r="I6863"/>
  <c r="I6862"/>
  <c r="I6861"/>
  <c r="I6860"/>
  <c r="I6859"/>
  <c r="I6858"/>
  <c r="I6857"/>
  <c r="I6856"/>
  <c r="I6855"/>
  <c r="I6854"/>
  <c r="I6853"/>
  <c r="I6852"/>
  <c r="I6851"/>
  <c r="I6850"/>
  <c r="I6849"/>
  <c r="I6848"/>
  <c r="I6847"/>
  <c r="I6846"/>
  <c r="I6845"/>
  <c r="I6844"/>
  <c r="I6843"/>
  <c r="I6842"/>
  <c r="I6841"/>
  <c r="I6840"/>
  <c r="I6839"/>
  <c r="I6838"/>
  <c r="I6837"/>
  <c r="I6836"/>
  <c r="I6835"/>
  <c r="I6834"/>
  <c r="I6833"/>
  <c r="I6832"/>
  <c r="I6831"/>
  <c r="I6830"/>
  <c r="I6829"/>
  <c r="I6828"/>
  <c r="I6827"/>
  <c r="I6826"/>
  <c r="I6825"/>
  <c r="I6824"/>
  <c r="I6823"/>
  <c r="I6822"/>
  <c r="I6821"/>
  <c r="I6820"/>
  <c r="I6819"/>
  <c r="I6818"/>
  <c r="I6817"/>
  <c r="I6816"/>
  <c r="I6815"/>
  <c r="I6814"/>
  <c r="I6813"/>
  <c r="I6812"/>
  <c r="I6811"/>
  <c r="I6810"/>
  <c r="I6809"/>
  <c r="I6808"/>
  <c r="I6807"/>
  <c r="I6806"/>
  <c r="I6805"/>
  <c r="I6804"/>
  <c r="I6803"/>
  <c r="I6802"/>
  <c r="I6801"/>
  <c r="I6800"/>
  <c r="I6799"/>
  <c r="I6798"/>
  <c r="I6797"/>
  <c r="I6796"/>
  <c r="I6795"/>
  <c r="I6794"/>
  <c r="I6793"/>
  <c r="I6792"/>
  <c r="I6791"/>
  <c r="I6790"/>
  <c r="I6789"/>
  <c r="I6788"/>
  <c r="I6787"/>
  <c r="I6786"/>
  <c r="I6785"/>
  <c r="I6784"/>
  <c r="I6783"/>
  <c r="I6782"/>
  <c r="I6781"/>
  <c r="I6780"/>
  <c r="I6779"/>
  <c r="I6778"/>
  <c r="I6777"/>
  <c r="I6776"/>
  <c r="I6775"/>
  <c r="I6774"/>
  <c r="I6773"/>
  <c r="I6772"/>
  <c r="I6771"/>
  <c r="I6770"/>
  <c r="I6769"/>
  <c r="I6768"/>
  <c r="I6767"/>
  <c r="I6766"/>
  <c r="I6765"/>
  <c r="I6764"/>
  <c r="I6763"/>
  <c r="I6762"/>
  <c r="I6761"/>
  <c r="I6760"/>
  <c r="I6759"/>
  <c r="I6758"/>
  <c r="I6757"/>
  <c r="I6756"/>
  <c r="I6755"/>
  <c r="I6754"/>
  <c r="I6753"/>
  <c r="I6752"/>
  <c r="I6751"/>
  <c r="I6750"/>
  <c r="I6749"/>
  <c r="I6748"/>
  <c r="I6747"/>
  <c r="I6746"/>
  <c r="I6745"/>
  <c r="I6744"/>
  <c r="I6743"/>
  <c r="I6742"/>
  <c r="I6741"/>
  <c r="I6740"/>
  <c r="I6739"/>
  <c r="I6738"/>
  <c r="I6737"/>
  <c r="I6736"/>
  <c r="I6735"/>
  <c r="I6734"/>
  <c r="I6733"/>
  <c r="I6732"/>
  <c r="I6731"/>
  <c r="I6730"/>
  <c r="I6729"/>
  <c r="I6728"/>
  <c r="I6727"/>
  <c r="I6726"/>
  <c r="I6725"/>
  <c r="I6724"/>
  <c r="I6723"/>
  <c r="I6722"/>
  <c r="I6721"/>
  <c r="I6720"/>
  <c r="I6719"/>
  <c r="I6718"/>
  <c r="I6717"/>
  <c r="I6716"/>
  <c r="I6715"/>
  <c r="I6714"/>
  <c r="I6713"/>
  <c r="I6712"/>
  <c r="I6711"/>
  <c r="I6710"/>
  <c r="I6709"/>
  <c r="I6708"/>
  <c r="I6707"/>
  <c r="I6706"/>
  <c r="I6705"/>
  <c r="I6704"/>
  <c r="I6703"/>
  <c r="I6702"/>
  <c r="I6701"/>
  <c r="I6700"/>
  <c r="I6699"/>
  <c r="I6698"/>
  <c r="I6697"/>
  <c r="I6696"/>
  <c r="I6695"/>
  <c r="I6694"/>
  <c r="I6693"/>
  <c r="I6692"/>
  <c r="I6691"/>
  <c r="I6690"/>
  <c r="I6689"/>
  <c r="I6688"/>
  <c r="I6687"/>
  <c r="I6686"/>
  <c r="I6685"/>
  <c r="I6684"/>
  <c r="I6683"/>
  <c r="I6682"/>
  <c r="I6681"/>
  <c r="I6680"/>
  <c r="I6679"/>
  <c r="I6678"/>
  <c r="I6677"/>
  <c r="I6676"/>
  <c r="I6675"/>
  <c r="I6674"/>
  <c r="I6673"/>
  <c r="I6672"/>
  <c r="I6671"/>
  <c r="I6670"/>
  <c r="I6669"/>
  <c r="I6668"/>
  <c r="I6667"/>
  <c r="I6666"/>
  <c r="I6665"/>
  <c r="I6664"/>
  <c r="I6663"/>
  <c r="I6662"/>
  <c r="I6661"/>
  <c r="I6660"/>
  <c r="I6659"/>
  <c r="I6658"/>
  <c r="I6657"/>
  <c r="I6656"/>
  <c r="I6655"/>
  <c r="I6654"/>
  <c r="I6653"/>
  <c r="I6652"/>
  <c r="I6651"/>
  <c r="I6650"/>
  <c r="I6649"/>
  <c r="I6648"/>
  <c r="I6647"/>
  <c r="I6646"/>
  <c r="I6645"/>
  <c r="I6644"/>
  <c r="I6643"/>
  <c r="I6642"/>
  <c r="I6641"/>
  <c r="I6640"/>
  <c r="I6639"/>
  <c r="I6638"/>
  <c r="I6637"/>
  <c r="I6636"/>
  <c r="I6635"/>
  <c r="I6634"/>
  <c r="I6633"/>
  <c r="I6632"/>
  <c r="I6631"/>
  <c r="I6630"/>
  <c r="I6629"/>
  <c r="I6628"/>
  <c r="I6627"/>
  <c r="I6626"/>
  <c r="I6625"/>
  <c r="I6624"/>
  <c r="I6623"/>
  <c r="I6622"/>
  <c r="I6621"/>
  <c r="I6620"/>
  <c r="I6619"/>
  <c r="I6618"/>
  <c r="I6617"/>
  <c r="I6616"/>
  <c r="I6615"/>
  <c r="I6614"/>
  <c r="I6613"/>
  <c r="I6612"/>
  <c r="I6611"/>
  <c r="I6610"/>
  <c r="I6609"/>
  <c r="I6608"/>
  <c r="I6607"/>
  <c r="I6606"/>
  <c r="I6605"/>
  <c r="I6604"/>
  <c r="I6603"/>
  <c r="I6602"/>
  <c r="I6601"/>
  <c r="I6600"/>
  <c r="I6599"/>
  <c r="I6598"/>
  <c r="I6597"/>
  <c r="I6596"/>
  <c r="I6595"/>
  <c r="I6594"/>
  <c r="I6593"/>
  <c r="I6592"/>
  <c r="I6591"/>
  <c r="I6590"/>
  <c r="I6589"/>
  <c r="I6588"/>
  <c r="I6587"/>
  <c r="I6586"/>
  <c r="I6585"/>
  <c r="I6584"/>
  <c r="I6583"/>
  <c r="I6582"/>
  <c r="I6581"/>
  <c r="I6580"/>
  <c r="I6579"/>
  <c r="I6578"/>
  <c r="I6577"/>
  <c r="I6576"/>
  <c r="I6575"/>
  <c r="I6574"/>
  <c r="I6573"/>
  <c r="I6572"/>
  <c r="I6571"/>
  <c r="I6570"/>
  <c r="I6569"/>
  <c r="I6568"/>
  <c r="I6567"/>
  <c r="I6566"/>
  <c r="I6565"/>
  <c r="I6564"/>
  <c r="I6563"/>
  <c r="I6562"/>
  <c r="I6561"/>
  <c r="I6560"/>
  <c r="I6559"/>
  <c r="I6558"/>
  <c r="I6557"/>
  <c r="I6556"/>
  <c r="I6555"/>
  <c r="I6554"/>
  <c r="I6553"/>
  <c r="I6552"/>
  <c r="I6551"/>
  <c r="I6550"/>
  <c r="I6549"/>
  <c r="I6548"/>
  <c r="I6547"/>
  <c r="I6546"/>
  <c r="I6545"/>
  <c r="I6544"/>
  <c r="I6543"/>
  <c r="I6542"/>
  <c r="I6541"/>
  <c r="I6540"/>
  <c r="I6539"/>
  <c r="I6538"/>
  <c r="I6537"/>
  <c r="I6536"/>
  <c r="I6535"/>
  <c r="I6534"/>
  <c r="I6533"/>
  <c r="I6532"/>
  <c r="I6531"/>
  <c r="I6530"/>
  <c r="I6529"/>
  <c r="I6528"/>
  <c r="I6527"/>
  <c r="I6526"/>
  <c r="I6525"/>
  <c r="I6524"/>
  <c r="I6523"/>
  <c r="I6522"/>
  <c r="I6521"/>
  <c r="I6520"/>
  <c r="I6519"/>
  <c r="I6518"/>
  <c r="I6517"/>
  <c r="I6516"/>
  <c r="I6515"/>
  <c r="I6514"/>
  <c r="I6513"/>
  <c r="I6512"/>
  <c r="I6511"/>
  <c r="I6510"/>
  <c r="I6509"/>
  <c r="I6508"/>
  <c r="I6507"/>
  <c r="I6506"/>
  <c r="I6505"/>
  <c r="I6504"/>
  <c r="I6503"/>
  <c r="I6502"/>
  <c r="I6501"/>
  <c r="I6500"/>
  <c r="I6499"/>
  <c r="I6498"/>
  <c r="I6497"/>
  <c r="I6496"/>
  <c r="I6495"/>
  <c r="I6494"/>
  <c r="I6493"/>
  <c r="I6492"/>
  <c r="I6491"/>
  <c r="I6490"/>
  <c r="I6489"/>
  <c r="I6488"/>
  <c r="I6487"/>
  <c r="I6486"/>
  <c r="I6485"/>
  <c r="I6484"/>
  <c r="I6483"/>
  <c r="I6482"/>
  <c r="I6481"/>
  <c r="I6480"/>
  <c r="I6479"/>
  <c r="I6478"/>
  <c r="I6477"/>
  <c r="I6476"/>
  <c r="I6475"/>
  <c r="I6474"/>
  <c r="I6473"/>
  <c r="I6472"/>
  <c r="I6471"/>
  <c r="I6470"/>
  <c r="I6469"/>
  <c r="I6468"/>
  <c r="I6467"/>
  <c r="I6466"/>
  <c r="I6465"/>
  <c r="I6464"/>
  <c r="I6463"/>
  <c r="I6462"/>
  <c r="I6461"/>
  <c r="I6460"/>
  <c r="I6459"/>
  <c r="I6458"/>
  <c r="I6457"/>
  <c r="I6456"/>
  <c r="I6455"/>
  <c r="I6454"/>
  <c r="I6453"/>
  <c r="I6452"/>
  <c r="I6451"/>
  <c r="I6450"/>
  <c r="I6449"/>
  <c r="I6448"/>
  <c r="I6447"/>
  <c r="I6446"/>
  <c r="I6445"/>
  <c r="I6444"/>
  <c r="I6443"/>
  <c r="I6442"/>
  <c r="I6441"/>
  <c r="I6440"/>
  <c r="I6439"/>
  <c r="I6438"/>
  <c r="I6437"/>
  <c r="I6436"/>
  <c r="I6435"/>
  <c r="I6434"/>
  <c r="I6433"/>
  <c r="I6432"/>
  <c r="I6431"/>
  <c r="I6430"/>
  <c r="I6429"/>
  <c r="I6428"/>
  <c r="I6427"/>
  <c r="I6426"/>
  <c r="I6425"/>
  <c r="I6424"/>
  <c r="I6423"/>
  <c r="I6422"/>
  <c r="I6421"/>
  <c r="I6420"/>
  <c r="I6419"/>
  <c r="I6418"/>
  <c r="I6417"/>
  <c r="I6416"/>
  <c r="I6415"/>
  <c r="I6414"/>
  <c r="I6413"/>
  <c r="I6412"/>
  <c r="I6411"/>
  <c r="I6410"/>
  <c r="I6409"/>
  <c r="I6408"/>
  <c r="I6407"/>
  <c r="I6406"/>
  <c r="I6405"/>
  <c r="I6404"/>
  <c r="I6403"/>
  <c r="I6402"/>
  <c r="I6401"/>
  <c r="I6400"/>
  <c r="I6399"/>
  <c r="I6398"/>
  <c r="I6397"/>
  <c r="I6396"/>
  <c r="I6395"/>
  <c r="I6394"/>
  <c r="I6393"/>
  <c r="I6392"/>
  <c r="I6391"/>
  <c r="I6390"/>
  <c r="I6389"/>
  <c r="I6388"/>
  <c r="I6387"/>
  <c r="I6386"/>
  <c r="I6385"/>
  <c r="I6384"/>
  <c r="I6383"/>
  <c r="I6382"/>
  <c r="I6381"/>
  <c r="I6380"/>
  <c r="I6379"/>
  <c r="I6378"/>
  <c r="I6377"/>
  <c r="I6376"/>
  <c r="I6375"/>
  <c r="I6374"/>
  <c r="I6373"/>
  <c r="I6372"/>
  <c r="I6371"/>
  <c r="I6370"/>
  <c r="I6369"/>
  <c r="I6368"/>
  <c r="I6367"/>
  <c r="I6366"/>
  <c r="I6365"/>
  <c r="I6364"/>
  <c r="I6363"/>
  <c r="I6362"/>
  <c r="I6361"/>
  <c r="I6360"/>
  <c r="I6359"/>
  <c r="I6358"/>
  <c r="I6357"/>
  <c r="I6356"/>
  <c r="I6355"/>
  <c r="I6354"/>
  <c r="I6353"/>
  <c r="I6352"/>
  <c r="I6351"/>
  <c r="I6350"/>
  <c r="I6349"/>
  <c r="I6348"/>
  <c r="I6347"/>
  <c r="I6346"/>
  <c r="I6345"/>
  <c r="I6344"/>
  <c r="I6343"/>
  <c r="I6342"/>
  <c r="I6341"/>
  <c r="I6340"/>
  <c r="I6339"/>
  <c r="I6338"/>
  <c r="I6337"/>
  <c r="I6336"/>
  <c r="I6335"/>
  <c r="I6334"/>
  <c r="I6333"/>
  <c r="I6332"/>
  <c r="I6331"/>
  <c r="I6330"/>
  <c r="I6329"/>
  <c r="I6328"/>
  <c r="I6327"/>
  <c r="I6326"/>
  <c r="I6325"/>
  <c r="I6324"/>
  <c r="I6323"/>
  <c r="I6322"/>
  <c r="I6321"/>
  <c r="I6320"/>
  <c r="I6319"/>
  <c r="I6318"/>
  <c r="I6317"/>
  <c r="I6316"/>
  <c r="I6315"/>
  <c r="I6314"/>
  <c r="I6313"/>
  <c r="I6312"/>
  <c r="I6311"/>
  <c r="I6310"/>
  <c r="I6309"/>
  <c r="I6308"/>
  <c r="I6307"/>
  <c r="I6306"/>
  <c r="I6305"/>
  <c r="I6304"/>
  <c r="I6303"/>
  <c r="I6302"/>
  <c r="I6301"/>
  <c r="I6300"/>
  <c r="I6299"/>
  <c r="I6298"/>
  <c r="I6297"/>
  <c r="I6296"/>
  <c r="I6295"/>
  <c r="I6294"/>
  <c r="I6293"/>
  <c r="I6292"/>
  <c r="I6291"/>
  <c r="I6290"/>
  <c r="I6289"/>
  <c r="I6288"/>
  <c r="I6287"/>
  <c r="I6286"/>
  <c r="I6285"/>
  <c r="I6284"/>
  <c r="I6283"/>
  <c r="I6282"/>
  <c r="I6281"/>
  <c r="I6280"/>
  <c r="I6279"/>
  <c r="I6278"/>
  <c r="I6277"/>
  <c r="I6276"/>
  <c r="I6275"/>
  <c r="I6274"/>
  <c r="I6273"/>
  <c r="I6272"/>
  <c r="I6271"/>
  <c r="I6270"/>
  <c r="I6269"/>
  <c r="I6268"/>
  <c r="I6267"/>
  <c r="I6266"/>
  <c r="I6265"/>
  <c r="I6264"/>
  <c r="I6263"/>
  <c r="I6262"/>
  <c r="I6261"/>
  <c r="I6260"/>
  <c r="I6259"/>
  <c r="I6258"/>
  <c r="I6257"/>
  <c r="I6256"/>
  <c r="I6255"/>
  <c r="I6254"/>
  <c r="I6253"/>
  <c r="I6252"/>
  <c r="I6251"/>
  <c r="I6250"/>
  <c r="I6249"/>
  <c r="I6248"/>
  <c r="I6247"/>
  <c r="I6246"/>
  <c r="I6245"/>
  <c r="I6244"/>
  <c r="I6243"/>
  <c r="I6242"/>
  <c r="I6241"/>
  <c r="I6240"/>
  <c r="I6239"/>
  <c r="I6238"/>
  <c r="I6237"/>
  <c r="I6236"/>
  <c r="I6235"/>
  <c r="I6234"/>
  <c r="I6233"/>
  <c r="I6232"/>
  <c r="I6231"/>
  <c r="I6230"/>
  <c r="I6229"/>
  <c r="I6228"/>
  <c r="I6227"/>
  <c r="I6226"/>
  <c r="I6225"/>
  <c r="I6224"/>
  <c r="I6223"/>
  <c r="I6222"/>
  <c r="I6221"/>
  <c r="I6220"/>
  <c r="I6219"/>
  <c r="I6218"/>
  <c r="I6217"/>
  <c r="I6216"/>
  <c r="I6215"/>
  <c r="I6214"/>
  <c r="I6213"/>
  <c r="I6212"/>
  <c r="I6211"/>
  <c r="I6210"/>
  <c r="I6209"/>
  <c r="I6208"/>
  <c r="I6207"/>
  <c r="I6206"/>
  <c r="I6205"/>
  <c r="I6204"/>
  <c r="I6203"/>
  <c r="I6202"/>
  <c r="I6201"/>
  <c r="I6200"/>
  <c r="I6199"/>
  <c r="I6198"/>
  <c r="I6197"/>
  <c r="I6196"/>
  <c r="I6195"/>
  <c r="I6194"/>
  <c r="I6193"/>
  <c r="I6192"/>
  <c r="I6191"/>
  <c r="I6190"/>
  <c r="I6189"/>
  <c r="I6188"/>
  <c r="I6187"/>
  <c r="I6186"/>
  <c r="I6185"/>
  <c r="I6184"/>
  <c r="I6183"/>
  <c r="I6182"/>
  <c r="I6181"/>
  <c r="I6180"/>
  <c r="I6179"/>
  <c r="I6178"/>
  <c r="I6177"/>
  <c r="I6176"/>
  <c r="I6175"/>
  <c r="I6174"/>
  <c r="I6173"/>
  <c r="I6172"/>
  <c r="I6171"/>
  <c r="I6170"/>
  <c r="I6169"/>
  <c r="I6168"/>
  <c r="I6167"/>
  <c r="I6166"/>
  <c r="I6165"/>
  <c r="I6164"/>
  <c r="I6163"/>
  <c r="I6162"/>
  <c r="I6161"/>
  <c r="I6160"/>
  <c r="I6159"/>
  <c r="I6158"/>
  <c r="I6157"/>
  <c r="I6156"/>
  <c r="I6155"/>
  <c r="I6154"/>
  <c r="I6153"/>
  <c r="I6152"/>
  <c r="I6151"/>
  <c r="I6150"/>
  <c r="I6149"/>
  <c r="I6148"/>
  <c r="I6147"/>
  <c r="I6146"/>
  <c r="I6145"/>
  <c r="I6144"/>
  <c r="I6143"/>
  <c r="I6142"/>
  <c r="I6141"/>
  <c r="I6140"/>
  <c r="I6139"/>
  <c r="I6138"/>
  <c r="I6137"/>
  <c r="I6136"/>
  <c r="I6135"/>
  <c r="I6134"/>
  <c r="I6133"/>
  <c r="I6132"/>
  <c r="I6131"/>
  <c r="I6130"/>
  <c r="I6129"/>
  <c r="I6128"/>
  <c r="I6127"/>
  <c r="I6126"/>
  <c r="I6125"/>
  <c r="I6124"/>
  <c r="I6123"/>
  <c r="I6122"/>
  <c r="I6121"/>
  <c r="I6120"/>
  <c r="I6119"/>
  <c r="I6118"/>
  <c r="I6117"/>
  <c r="I6116"/>
  <c r="I6115"/>
  <c r="I6114"/>
  <c r="I6113"/>
  <c r="I6112"/>
  <c r="I6111"/>
  <c r="I6110"/>
  <c r="I6109"/>
  <c r="I6108"/>
  <c r="I6107"/>
  <c r="I6106"/>
  <c r="I6105"/>
  <c r="I6104"/>
  <c r="I6103"/>
  <c r="I6102"/>
  <c r="I6101"/>
  <c r="I6100"/>
  <c r="I6099"/>
  <c r="I6098"/>
  <c r="I6097"/>
  <c r="I6096"/>
  <c r="I6095"/>
  <c r="I6094"/>
  <c r="I6093"/>
  <c r="I6092"/>
  <c r="I6091"/>
  <c r="I6090"/>
  <c r="I6089"/>
  <c r="I6088"/>
  <c r="I6087"/>
  <c r="I6086"/>
  <c r="I6085"/>
  <c r="I6084"/>
  <c r="I6083"/>
  <c r="I6082"/>
  <c r="I6081"/>
  <c r="I6080"/>
  <c r="I6079"/>
  <c r="I6078"/>
  <c r="I6077"/>
  <c r="I6076"/>
  <c r="I6075"/>
  <c r="I6074"/>
  <c r="I6073"/>
  <c r="I6072"/>
  <c r="I6071"/>
  <c r="I6070"/>
  <c r="I6069"/>
  <c r="I6068"/>
  <c r="I6067"/>
  <c r="I6066"/>
  <c r="I6065"/>
  <c r="I6064"/>
  <c r="I6063"/>
  <c r="I6062"/>
  <c r="I6061"/>
  <c r="I6060"/>
  <c r="I6059"/>
  <c r="I6058"/>
  <c r="I6057"/>
  <c r="I6056"/>
  <c r="I6055"/>
  <c r="I6054"/>
  <c r="I6053"/>
  <c r="I6052"/>
  <c r="I6051"/>
  <c r="I6050"/>
  <c r="I6049"/>
  <c r="I6048"/>
  <c r="I6047"/>
  <c r="I6046"/>
  <c r="I6045"/>
  <c r="I6044"/>
  <c r="I6043"/>
  <c r="I6042"/>
  <c r="I6041"/>
  <c r="I6040"/>
  <c r="I6039"/>
  <c r="I6038"/>
  <c r="I6037"/>
  <c r="I6036"/>
  <c r="I6035"/>
  <c r="I6034"/>
  <c r="I6033"/>
  <c r="I6032"/>
  <c r="I6031"/>
  <c r="I6030"/>
  <c r="I6029"/>
  <c r="I6028"/>
  <c r="I6027"/>
  <c r="I6026"/>
  <c r="I6025"/>
  <c r="I6024"/>
  <c r="I6023"/>
  <c r="I6022"/>
  <c r="I6021"/>
  <c r="I6020"/>
  <c r="I6019"/>
  <c r="I6018"/>
  <c r="I6017"/>
  <c r="I6016"/>
  <c r="I6015"/>
  <c r="I6014"/>
  <c r="I6013"/>
  <c r="I6012"/>
  <c r="I6011"/>
  <c r="I6010"/>
  <c r="I6009"/>
  <c r="I6008"/>
  <c r="I6007"/>
  <c r="I6006"/>
  <c r="I6005"/>
  <c r="I6004"/>
  <c r="I6003"/>
  <c r="I6002"/>
  <c r="I6001"/>
  <c r="I6000"/>
  <c r="I5999"/>
  <c r="I5998"/>
  <c r="I5997"/>
  <c r="I5996"/>
  <c r="I5995"/>
  <c r="I5994"/>
  <c r="I5993"/>
  <c r="I5992"/>
  <c r="I5991"/>
  <c r="I5990"/>
  <c r="I5989"/>
  <c r="I5988"/>
  <c r="I5987"/>
  <c r="I5986"/>
  <c r="I5985"/>
  <c r="I5984"/>
  <c r="I5983"/>
  <c r="I5982"/>
  <c r="I5981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J10130"/>
  <c r="D10130"/>
</calcChain>
</file>

<file path=xl/sharedStrings.xml><?xml version="1.0" encoding="utf-8"?>
<sst xmlns="http://schemas.openxmlformats.org/spreadsheetml/2006/main" count="160781" uniqueCount="1953">
  <si>
    <t>XTitlesUnhidden</t>
  </si>
  <si>
    <t>XTitlesHidden</t>
  </si>
  <si>
    <t xml:space="preserve"> </t>
  </si>
  <si>
    <t>region display|listing date|listing price|ownership desc|dom|office id|</t>
  </si>
  <si>
    <t>Region Display</t>
  </si>
  <si>
    <t>Listing Date</t>
  </si>
  <si>
    <t>Listing Price</t>
  </si>
  <si>
    <t>Ownership Desc</t>
  </si>
  <si>
    <t>DOM</t>
  </si>
  <si>
    <t>Office ID</t>
  </si>
  <si>
    <t>CC11 - Cape Coral Un</t>
  </si>
  <si>
    <t>'02/20/08</t>
  </si>
  <si>
    <t>Low Rise (1-3)</t>
  </si>
  <si>
    <t>FFRP</t>
  </si>
  <si>
    <t>Dom</t>
  </si>
  <si>
    <t>F</t>
  </si>
  <si>
    <t>Single Family</t>
  </si>
  <si>
    <t>Mid Rise (4-7)</t>
  </si>
  <si>
    <t>Townhouse</t>
  </si>
  <si>
    <t>Villa Detached</t>
  </si>
  <si>
    <t>Manufactured</t>
  </si>
  <si>
    <t/>
  </si>
  <si>
    <t>Year Mth</t>
  </si>
  <si>
    <t>2008-02</t>
  </si>
  <si>
    <t>Building Desc</t>
  </si>
  <si>
    <t>High Rise (8 or more)</t>
  </si>
  <si>
    <t>Villa Attached or Half Duplex</t>
  </si>
  <si>
    <t>Condo</t>
  </si>
  <si>
    <t>Ownership Type</t>
  </si>
  <si>
    <t>Min Amt</t>
  </si>
  <si>
    <t>Code</t>
  </si>
  <si>
    <t>A</t>
  </si>
  <si>
    <t>B</t>
  </si>
  <si>
    <t>C</t>
  </si>
  <si>
    <t>D</t>
  </si>
  <si>
    <t>E</t>
  </si>
  <si>
    <t>G</t>
  </si>
  <si>
    <t>Price Code</t>
  </si>
  <si>
    <t>02/20/08</t>
  </si>
  <si>
    <t>Code_11</t>
  </si>
  <si>
    <t>Sum of Listing Price</t>
  </si>
  <si>
    <t>Condo Total</t>
  </si>
  <si>
    <t>High Rise (8+)</t>
  </si>
  <si>
    <t>Villa Attch/Half Dup</t>
  </si>
  <si>
    <t>Low Rise (1-3 Floors)</t>
  </si>
  <si>
    <t>Mid Rise (4-7 Floors)</t>
  </si>
  <si>
    <t>Grand  Total</t>
  </si>
  <si>
    <t>Count of Code_11</t>
  </si>
  <si>
    <t xml:space="preserve">[options]_x000D_
Title=New FM FB CC Active Report_x000D_
RTitle=New FM FB CC Active Report_x000D_
Version=7_x000D_
OutputLine=1,2,7,3,11,10,9,4,8,5,6_x000D_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SubTitle=_x000D_
PrintCompany=1_x000D_
PrintUser=0_x000D_
TabOrder=2_x000D_
OriginalHeader=region display|listing date|listing price|ownership desc|dom|office id|_x000D_
SubOn=0_x000D_
ChartNo=1_x000D_
SubRowHeight=1.00_x000D_
ZeroValues=1_x000D_
DeleteTemplate=_x000D_
OriginalUser=_x000D_
HardwareId=145799748_x000D_
OriginalIni=111_0_x000D_
Stats=0_x000D_
Checksum=1_x000D_
StackMax=1_x000D_
IsPivots=T_x000D_
IsCharts=F_x000D_
BreaksLeft=1_x000D_
OpenSheet=PT2_x000D_
[Column 1]_x000D_
FDesc=Region Display_x000D_
RDesc=Region Display_x000D_
FldType=0_x000D_
Hide=0_x000D_
Decimal=0_x000D_
Commas=0_x000D_
OrderNo=1_x000D_
Maxlen=20_x000D_
Minlen=20_x000D_
Align=0_x000D_
Sort=0_x000D_
Break=0_x000D_
Sum=0_x000D_
Dollar=0_x000D_
Date=0_x000D_
Trim=1_x000D_
Suppress=0_x000D_
Numberformat=@_x000D_
DateType=16_x000D_
Blank=0_x000D_
[Column 2]_x000D_
FDesc=Listing Date_x000D_
RDesc=Listing Date_x000D_
FldType=0_x000D_
Hide=0_x000D_
Decimal=0_x000D_
Commas=0_x000D_
OrderNo=2_x000D_
Maxlen=8_x000D_
Minlen=8_x000D_
Align=1_x000D_
Sort=0_x000D_
Break=0_x000D_
Sum=0_x000D_
Dollar=0_x000D_
Date=1_x000D_
Trim=1_x000D_
DateType=16_x000D_
Suppress=0_x000D_
Numberformat=mm/dd/yy;@_x000D_
Blank=0_x000D_
[Column 3]_x000D_
FDesc=Listing Price_x000D_
RDesc=Listing Price_x000D_
FldType=1_x000D_
NegParen=1_x000D_
Hide=0_x000D_
Decimal=0_x000D_
Commas=0_x000D_
OrderNo=3_x000D_
Maxlen=7_x000D_
Minlen=5_x000D_
Align=2_x000D_
Sort=0_x000D_
Break=0_x000D_
Sum=9_x000D_
BrkSum=9_x000D_
Dollar=0_x000D_
Date=0_x000D_
Suppress=0_x000D_
Numberformat=0_x000D_
DateType=16_x000D_
Blank=0_x000D_
[Column 4]_x000D_
FDesc=Ownership Desc_x000D_
RDesc=Ownership Desc_x000D_
FldType=0_x000D_
Hide=0_x000D_
Decimal=0_x000D_
Commas=0_x000D_
OrderNo=4_x000D_
Maxlen=13_x000D_
Minlen=9_x000D_
Align=0_x000D_
Sort=0_x000D_
Break=0_x000D_
Sum=0_x000D_
Dollar=0_x000D_
Date=0_x000D_
Trim=1_x000D_
Suppress=0_x000D_
Numberformat=@_x000D_
DateType=16_x000D_
Blank=0_x000D_
[Column 5]_x000D_
FDesc=DOM_x000D_
RDesc=Dom_x000D_
FldType=1_x000D_
NegParen=1_x000D_
Hide=0_x000D_
Decimal=0_x000D_
Commas=0_x000D_
OrderNo=5_x000D_
Maxlen=4_x000D_
Minlen=1_x000D_
Align=2_x000D_
Sort=0_x000D_
Break=0_x000D_
Sum=9_x000D_
BrkSum=9_x000D_
Dollar=0_x000D_
Date=0_x000D_
Suppress=0_x000D_
Numberformat=0_x000D_
DateType=16_x000D_
Blank=0_x000D_
[Column 6]_x000D_
FDesc=Office ID_x000D_
RDesc=Office~ID_x000D_
FldType=0_x000D_
Hide=0_x000D_
Decimal=0_x000D_
Commas=0_x000D_
OrderNo=6_x000D_
Maxlen=6_x000D_
Minlen=3_x000D_
Align=0_x000D_
Sort=0_x000D_
Break=0_x000D_
Sum=0_x000D_
Dollar=0_x000D_
Date=0_x000D_
Trim=1_x000D_
Suppress=0_x000D_
Numberformat=@_x000D_
DateType=16_x000D_
Blank=0_x000D_
[Column 7]_x000D_
Numberformat=General_x000D_
FDesc=Fld7_x000D_
FldType=0_x000D_
Date=_x000D_
Virtual=Y_x000D_
Dollar=1_x000D_
Commas=1_x000D_
Decimal=2_x000D_
NegParen=1_x000D_
Align=1_x000D_
CDate=1_x000D_
Sum=0_x000D_
BrkSum=0_x000D_
CNum=_x000D_
Cop=1_x000D_
CCol=2_x000D_
RDesc=Year~Mth_x000D_
HideAll=0_x000D_
VCode==CONCATENATE(YEAR(B2),"-",RIGHT(CONCATENATE("00",MONTH(B2)),2))_x000D_
Conval=1_x000D_
Hide=0_x000D_
[Column 8]_x000D_
FDesc=Fld8_x000D_
FldType=0_x000D_
Date=_x000D_
Virtual=Y_x000D_
Dollar=0_x000D_
Commas=0_x000D_
Decimal=0_x000D_
NegParen=1_x000D_
Align=0_x000D_
CNum=0_x000D_
CDate=0_x000D_
Sum=0_x000D_
BrkSum=0_x000D_
CVLookCol=4_x000D_
VCode==VLOOKUP(H2,Range8,2,0)_x000D_
HideAll=0_x000D_
Conval=0_x000D_
CLookFile=c:\documents and settings\marti timple\xcelerator\work\personal\vlookup.xls_x000D_
CVLookPartMatch=0_x000D_
CVLookRefresh=1_x000D_
CVLegal=0_x000D_
CVTrimj=1_x000D_
CVLookJoin=0_x000D_
CVLookReturn=1_x000D_
CVLookSheet=Building Conv_x000D_
CVLookCommand==VLOOKUP(H2,Range8,2,0)_x000D_
CVLookTabName=Building Conv_8_x000D_
CVLookNoHeader=0_x000D_
CVLookNoHide=0_x000D_
CVTrimr=0_x000D_
CVPrtReady=1_x000D_
RDesc=Ownership Type_x000D_
CVHideLink=0_x000D_
Numberformat=General_x000D_
Hide=0_x000D_
[Column 9]_x000D_
FDesc=Fld9_x000D_
FldType=0_x000D_
Date=_x000D_
Virtual=Y_x000D_
Dollar=0_x000D_
Commas=0_x000D_
Decimal=0_x000D_
NegParen=1_x000D_
Align=0_x000D_
CNum=0_x000D_
CDate=0_x000D_
Sum=0_x000D_
BrkSum=0_x000D_
CVLookCol=3_x000D_
VCode==VLOOKUP(D2,Range9,2,0)_x000D_
HideAll=0_x000D_
Conval=0_x000D_
CLookFile=c:\documents and settings\marti timple\xcelerator\work\personal\vlookup.xls_x000D_
CVLookPartMatch=0_x000D_
CVLookRefresh=1_x000D_
CVLegal=0_x000D_
CVTrimj=1_x000D_
CVLookJoin=0_x000D_
CVLookReturn=1_x000D_
CVLookSheet=AmtCodes_x000D_
CVLookCommand==VLOOKUP(D2,Range9,2,0)_x000D_
CVLookTabName=AmtCodes_9_x000D_
CVLookNoHeader=0_x000D_
CVLookNoHide=0_x000D_
CVTrimr=0_x000D_
CVPrtReady=1_x000D_
RDesc=Code_x000D_
CVHideLink=0_x000D_
Numberformat=General_x000D_
Hide=1_x000D_
[Column 10]_x000D_
FDesc=Fld10_x000D_
FldType=0_x000D_
Date=_x000D_
Virtual=Y_x000D_
Dollar=0_x000D_
Commas=0_x000D_
Decimal=0_x000D_
NegParen=1_x000D_
Align=0_x000D_
CNum=0_x000D_
CDate=0_x000D_
Sum=0_x000D_
BrkSum=0_x000D_
CVLookCol=3_x000D_
VCode==VLOOKUP(D2,Range10,2,0)_x000D_
HideAll=0_x000D_
Conval=0_x000D_
CLookFile=c:\documents and settings\marti timple\xcelerator\work\personal\vlookup.xls_x000D_
CVLookPartMatch=0_x000D_
CVLookRefresh=0_x000D_
CVLegal=0_x000D_
CVTrimj=0_x000D_
CVLookJoin=0_x000D_
CVLookReturn=1_x000D_
CVLookSheet=AmtCodes_x000D_
CVLookCommand==VLOOKUP(D2,Range10,2,0)_x000D_
CVLookTabName=AmtCodes_10_x000D_
CVLookNoHeader=0_x000D_
CVLookNoHide=1_x000D_
CVTrimr=0_x000D_
CVPrtReady=1_x000D_
RDesc=Price Code_x000D_
CVHideLink=0_x000D_
Numberformat=General_x000D_
Hide=1_x000D_
[Column 11]_x000D_
FDesc=Fld11_x000D_
FldType=0_x000D_
Date=_x000D_
Virtual=Y_x000D_
Dollar=0_x000D_
Commas=0_x000D_
Decimal=0_x000D_
NegParen=1_x000D_
Align=0_x000D_
CNum=0_x000D_
CDate=0_x000D_
Sum=0_x000D_
BrkSum=0_x000D_
CVLookCol=3_x000D_
VCode==VLOOKUP(D2,Range11,2,1)_x000D_
HideAll=0_x000D_
Conval=0_x000D_
CLookFile=c:\documents and settings\marti timple\xcelerator\work\personal\vlookup.xls_x000D_
CVLookPartMatch=1_x000D_
CVLookRefresh=1_x000D_
CVLegal=0_x000D_
CVTrimj=1_x000D_
CVLookJoin=0_x000D_
CVLookReturn=1_x000D_
CVLookSheet=AmtCodes_x000D_
CVLookCommand==VLOOKUP(D2,Range11,2,1)_x000D_
CVLookTabName=AmtCodes_11_x000D_
CVLookNoHeader=0_x000D_
CVLookNoHide=1_x000D_
CVTrimr=0_x000D_
CVPrtReady=1_x000D_
RDesc=Code_11_x000D_
CVHideLink=0_x000D_
Numberformat=General_x000D_
</t>
  </si>
  <si>
    <t>CC13 - Cape Coral Un</t>
  </si>
  <si>
    <t>'08/29/08</t>
  </si>
  <si>
    <t>FBTR</t>
  </si>
  <si>
    <t>'07/25/08</t>
  </si>
  <si>
    <t>CBRE01</t>
  </si>
  <si>
    <t>'08/22/08</t>
  </si>
  <si>
    <t>WROTG</t>
  </si>
  <si>
    <t>'05/20/08</t>
  </si>
  <si>
    <t>FRACC</t>
  </si>
  <si>
    <t>'05/29/08</t>
  </si>
  <si>
    <t>FSSPN</t>
  </si>
  <si>
    <t>'08/14/08</t>
  </si>
  <si>
    <t>FCBR</t>
  </si>
  <si>
    <t>'04/05/08</t>
  </si>
  <si>
    <t>FUSI</t>
  </si>
  <si>
    <t>'03/01/08</t>
  </si>
  <si>
    <t>FSSPR</t>
  </si>
  <si>
    <t>'03/11/08</t>
  </si>
  <si>
    <t>FLFUT</t>
  </si>
  <si>
    <t>'08/28/08</t>
  </si>
  <si>
    <t>'06/13/08</t>
  </si>
  <si>
    <t>FSSA04</t>
  </si>
  <si>
    <t>'08/03/07</t>
  </si>
  <si>
    <t>FROS</t>
  </si>
  <si>
    <t>'02/01/08</t>
  </si>
  <si>
    <t>'03/13/08</t>
  </si>
  <si>
    <t>SBLT01</t>
  </si>
  <si>
    <t>'07/14/08</t>
  </si>
  <si>
    <t>CMARG</t>
  </si>
  <si>
    <t>'06/30/08</t>
  </si>
  <si>
    <t>CTEAM</t>
  </si>
  <si>
    <t>'07/16/08</t>
  </si>
  <si>
    <t>FQRS</t>
  </si>
  <si>
    <t>'06/09/08</t>
  </si>
  <si>
    <t>FLCT</t>
  </si>
  <si>
    <t>'08/17/08</t>
  </si>
  <si>
    <t>RMAX01</t>
  </si>
  <si>
    <t>'05/12/08</t>
  </si>
  <si>
    <t>FREM</t>
  </si>
  <si>
    <t>'03/10/08</t>
  </si>
  <si>
    <t>FSMB</t>
  </si>
  <si>
    <t>'04/22/08</t>
  </si>
  <si>
    <t>CCMLT</t>
  </si>
  <si>
    <t>'06/05/08</t>
  </si>
  <si>
    <t>'07/21/08</t>
  </si>
  <si>
    <t>'03/24/08</t>
  </si>
  <si>
    <t>NCRG</t>
  </si>
  <si>
    <t>'06/20/08</t>
  </si>
  <si>
    <t>VDRL</t>
  </si>
  <si>
    <t>'05/05/08</t>
  </si>
  <si>
    <t>'05/06/08</t>
  </si>
  <si>
    <t>FEASY</t>
  </si>
  <si>
    <t>'07/22/08</t>
  </si>
  <si>
    <t>CBRE02</t>
  </si>
  <si>
    <t>'05/21/08</t>
  </si>
  <si>
    <t>FPLES</t>
  </si>
  <si>
    <t>CSNBL</t>
  </si>
  <si>
    <t>'06/18/08</t>
  </si>
  <si>
    <t>FRED</t>
  </si>
  <si>
    <t>'06/16/08</t>
  </si>
  <si>
    <t>FERS</t>
  </si>
  <si>
    <t>'03/12/08</t>
  </si>
  <si>
    <t>'04/30/08</t>
  </si>
  <si>
    <t>10/22/07</t>
  </si>
  <si>
    <t>FMAKS</t>
  </si>
  <si>
    <t>'03/29/08</t>
  </si>
  <si>
    <t>FADD</t>
  </si>
  <si>
    <t>11/01/07</t>
  </si>
  <si>
    <t>FCTC</t>
  </si>
  <si>
    <t>'05/27/08</t>
  </si>
  <si>
    <t>SBLT02</t>
  </si>
  <si>
    <t>'06/01/08</t>
  </si>
  <si>
    <t>FSEL</t>
  </si>
  <si>
    <t>'05/16/08</t>
  </si>
  <si>
    <t>12/06/07</t>
  </si>
  <si>
    <t>FA2S</t>
  </si>
  <si>
    <t>12/11/07</t>
  </si>
  <si>
    <t>'04/28/08</t>
  </si>
  <si>
    <t>CSPRI</t>
  </si>
  <si>
    <t>'06/26/08</t>
  </si>
  <si>
    <t>'01/28/08</t>
  </si>
  <si>
    <t>FMRS</t>
  </si>
  <si>
    <t>'02/11/08</t>
  </si>
  <si>
    <t>11/13/07</t>
  </si>
  <si>
    <t>FGGR</t>
  </si>
  <si>
    <t>10/18/07</t>
  </si>
  <si>
    <t>'06/21/07</t>
  </si>
  <si>
    <t>FSSA</t>
  </si>
  <si>
    <t>FDAVR</t>
  </si>
  <si>
    <t>'03/21/08</t>
  </si>
  <si>
    <t>CWOND</t>
  </si>
  <si>
    <t>'08/01/08</t>
  </si>
  <si>
    <t>EQUI</t>
  </si>
  <si>
    <t>'05/25/08</t>
  </si>
  <si>
    <t>'08/06/08</t>
  </si>
  <si>
    <t>CSORI</t>
  </si>
  <si>
    <t>'06/10/08</t>
  </si>
  <si>
    <t>CC12 - Cape Coral Un</t>
  </si>
  <si>
    <t>'01/01/08</t>
  </si>
  <si>
    <t>'07/18/08</t>
  </si>
  <si>
    <t>'08/12/08</t>
  </si>
  <si>
    <t>'02/04/08</t>
  </si>
  <si>
    <t>'06/17/08</t>
  </si>
  <si>
    <t>ZIPR</t>
  </si>
  <si>
    <t>'06/03/08</t>
  </si>
  <si>
    <t>CWIRI</t>
  </si>
  <si>
    <t>'08/04/08</t>
  </si>
  <si>
    <t>'04/01/08</t>
  </si>
  <si>
    <t>'05/03/08</t>
  </si>
  <si>
    <t>'04/09/08</t>
  </si>
  <si>
    <t>CKEIM</t>
  </si>
  <si>
    <t>'03/19/08</t>
  </si>
  <si>
    <t>SCAST</t>
  </si>
  <si>
    <t>'08/13/08</t>
  </si>
  <si>
    <t>PRC</t>
  </si>
  <si>
    <t>'06/28/08</t>
  </si>
  <si>
    <t>'07/20/08</t>
  </si>
  <si>
    <t>FCSB</t>
  </si>
  <si>
    <t>10/25/07</t>
  </si>
  <si>
    <t>CRR</t>
  </si>
  <si>
    <t>'07/07/08</t>
  </si>
  <si>
    <t>'04/11/08</t>
  </si>
  <si>
    <t>10/15/07</t>
  </si>
  <si>
    <t>SHELL</t>
  </si>
  <si>
    <t>'05/31/08</t>
  </si>
  <si>
    <t>CYPR01</t>
  </si>
  <si>
    <t>FCER</t>
  </si>
  <si>
    <t>'08/20/08</t>
  </si>
  <si>
    <t>CENCR</t>
  </si>
  <si>
    <t>'08/05/08</t>
  </si>
  <si>
    <t>10/10/07</t>
  </si>
  <si>
    <t>FTRK</t>
  </si>
  <si>
    <t>'01/18/07</t>
  </si>
  <si>
    <t>'08/30/08</t>
  </si>
  <si>
    <t>'07/09/08</t>
  </si>
  <si>
    <t>CPROI</t>
  </si>
  <si>
    <t>FPRP</t>
  </si>
  <si>
    <t>'02/28/08</t>
  </si>
  <si>
    <t>'05/23/08</t>
  </si>
  <si>
    <t>'09/24/07</t>
  </si>
  <si>
    <t>AMVST2</t>
  </si>
  <si>
    <t>'04/29/08</t>
  </si>
  <si>
    <t>'07/24/08</t>
  </si>
  <si>
    <t>11/06/07</t>
  </si>
  <si>
    <t>'02/09/07</t>
  </si>
  <si>
    <t>FWCR</t>
  </si>
  <si>
    <t>KWW</t>
  </si>
  <si>
    <t>FATS3</t>
  </si>
  <si>
    <t>'01/21/08</t>
  </si>
  <si>
    <t>'02/21/08</t>
  </si>
  <si>
    <t>'03/26/08</t>
  </si>
  <si>
    <t>'08/11/08</t>
  </si>
  <si>
    <t>'07/28/08</t>
  </si>
  <si>
    <t>CCAPE</t>
  </si>
  <si>
    <t>'01/16/08</t>
  </si>
  <si>
    <t>CRESCU</t>
  </si>
  <si>
    <t>'07/10/08</t>
  </si>
  <si>
    <t>SSRE</t>
  </si>
  <si>
    <t>'05/23/07</t>
  </si>
  <si>
    <t>'03/25/08</t>
  </si>
  <si>
    <t>FPFW</t>
  </si>
  <si>
    <t>'02/27/08</t>
  </si>
  <si>
    <t>CBLUE</t>
  </si>
  <si>
    <t>'07/31/08</t>
  </si>
  <si>
    <t>FSAD</t>
  </si>
  <si>
    <t>CC14 - Cape Coral Un</t>
  </si>
  <si>
    <t>'04/25/08</t>
  </si>
  <si>
    <t>'08/08/07</t>
  </si>
  <si>
    <t>FHMH</t>
  </si>
  <si>
    <t>'08/26/08</t>
  </si>
  <si>
    <t>COLE01</t>
  </si>
  <si>
    <t>BAYW</t>
  </si>
  <si>
    <t>'07/01/08</t>
  </si>
  <si>
    <t>'07/17/08</t>
  </si>
  <si>
    <t>FBMA</t>
  </si>
  <si>
    <t>CSBIM</t>
  </si>
  <si>
    <t>'08/08/08</t>
  </si>
  <si>
    <t>'08/15/08</t>
  </si>
  <si>
    <t>10/09/07</t>
  </si>
  <si>
    <t>PDREB</t>
  </si>
  <si>
    <t>'02/08/08</t>
  </si>
  <si>
    <t>'06/06/08</t>
  </si>
  <si>
    <t>FHTR</t>
  </si>
  <si>
    <t>'04/04/08</t>
  </si>
  <si>
    <t>'07/03/08</t>
  </si>
  <si>
    <t>FFBR</t>
  </si>
  <si>
    <t>'08/25/08</t>
  </si>
  <si>
    <t>MRGL</t>
  </si>
  <si>
    <t>'03/15/08</t>
  </si>
  <si>
    <t>PRUD08</t>
  </si>
  <si>
    <t>'05/01/08</t>
  </si>
  <si>
    <t>FDLR</t>
  </si>
  <si>
    <t>'05/19/08</t>
  </si>
  <si>
    <t>'08/07/08</t>
  </si>
  <si>
    <t>'03/08/08</t>
  </si>
  <si>
    <t>FPIR</t>
  </si>
  <si>
    <t>'04/08/08</t>
  </si>
  <si>
    <t>CVIRT</t>
  </si>
  <si>
    <t>'03/06/08</t>
  </si>
  <si>
    <t>FSPRN</t>
  </si>
  <si>
    <t>'07/11/08</t>
  </si>
  <si>
    <t>'08/21/08</t>
  </si>
  <si>
    <t>'05/13/08</t>
  </si>
  <si>
    <t>FJRW</t>
  </si>
  <si>
    <t>FRWF2</t>
  </si>
  <si>
    <t>'03/04/08</t>
  </si>
  <si>
    <t>CREEX</t>
  </si>
  <si>
    <t>FSUNL</t>
  </si>
  <si>
    <t>'03/14/08</t>
  </si>
  <si>
    <t>'02/07/08</t>
  </si>
  <si>
    <t>'06/24/08</t>
  </si>
  <si>
    <t>CAAA</t>
  </si>
  <si>
    <t>'05/04/08</t>
  </si>
  <si>
    <t>HOOK</t>
  </si>
  <si>
    <t>'01/31/08</t>
  </si>
  <si>
    <t>FCBI</t>
  </si>
  <si>
    <t>'06/19/08</t>
  </si>
  <si>
    <t>10/08/07</t>
  </si>
  <si>
    <t>'08/19/08</t>
  </si>
  <si>
    <t>FFREO</t>
  </si>
  <si>
    <t>CLASAM</t>
  </si>
  <si>
    <t>'06/11/07</t>
  </si>
  <si>
    <t>'01/15/08</t>
  </si>
  <si>
    <t>VIPR01</t>
  </si>
  <si>
    <t>'02/25/08</t>
  </si>
  <si>
    <t>10/30/07</t>
  </si>
  <si>
    <t>11/29/07</t>
  </si>
  <si>
    <t>'03/19/07</t>
  </si>
  <si>
    <t>'07/23/07</t>
  </si>
  <si>
    <t>FCMR</t>
  </si>
  <si>
    <t>'06/22/08</t>
  </si>
  <si>
    <t>FSSA01</t>
  </si>
  <si>
    <t>'05/30/08</t>
  </si>
  <si>
    <t>FCANA</t>
  </si>
  <si>
    <t>'08/24/08</t>
  </si>
  <si>
    <t>12/03/07</t>
  </si>
  <si>
    <t>12/13/07</t>
  </si>
  <si>
    <t>'05/14/07</t>
  </si>
  <si>
    <t>CSUNS</t>
  </si>
  <si>
    <t>FISH</t>
  </si>
  <si>
    <t>10/04/07</t>
  </si>
  <si>
    <t>CGULFS</t>
  </si>
  <si>
    <t>'08/22/07</t>
  </si>
  <si>
    <t>10/12/07</t>
  </si>
  <si>
    <t>PRUD02</t>
  </si>
  <si>
    <t>'04/26/08</t>
  </si>
  <si>
    <t>11/14/07</t>
  </si>
  <si>
    <t>12/19/07</t>
  </si>
  <si>
    <t>CSEWI</t>
  </si>
  <si>
    <t>'04/17/08</t>
  </si>
  <si>
    <t>'06/06/07</t>
  </si>
  <si>
    <t>CRASO</t>
  </si>
  <si>
    <t>'05/07/08</t>
  </si>
  <si>
    <t>'08/25/07</t>
  </si>
  <si>
    <t>ZTRI</t>
  </si>
  <si>
    <t>ENGL</t>
  </si>
  <si>
    <t>'07/26/08</t>
  </si>
  <si>
    <t>'03/09/06</t>
  </si>
  <si>
    <t>'01/09/08</t>
  </si>
  <si>
    <t>'05/30/06</t>
  </si>
  <si>
    <t>'04/07/08</t>
  </si>
  <si>
    <t>FREX01</t>
  </si>
  <si>
    <t>'03/22/08</t>
  </si>
  <si>
    <t>'06/02/08</t>
  </si>
  <si>
    <t>FTIME</t>
  </si>
  <si>
    <t>'06/15/08</t>
  </si>
  <si>
    <t>FDOWF</t>
  </si>
  <si>
    <t>CASRSL</t>
  </si>
  <si>
    <t>'06/14/07</t>
  </si>
  <si>
    <t>11/12/07</t>
  </si>
  <si>
    <t>FWLK</t>
  </si>
  <si>
    <t>11/07/07</t>
  </si>
  <si>
    <t>'05/02/08</t>
  </si>
  <si>
    <t>'08/23/08</t>
  </si>
  <si>
    <t>'08/18/08</t>
  </si>
  <si>
    <t>FMAN</t>
  </si>
  <si>
    <t>'09/01/08</t>
  </si>
  <si>
    <t>'07/29/08</t>
  </si>
  <si>
    <t>FCSS01</t>
  </si>
  <si>
    <t>'02/14/07</t>
  </si>
  <si>
    <t>ARG</t>
  </si>
  <si>
    <t>'06/08/07</t>
  </si>
  <si>
    <t>10/23/06</t>
  </si>
  <si>
    <t>FAOR</t>
  </si>
  <si>
    <t>'06/22/07</t>
  </si>
  <si>
    <t>CFLRDP</t>
  </si>
  <si>
    <t>'04/15/08</t>
  </si>
  <si>
    <t>FGULF</t>
  </si>
  <si>
    <t>'01/29/08</t>
  </si>
  <si>
    <t>10/28/07</t>
  </si>
  <si>
    <t>'08/21/07</t>
  </si>
  <si>
    <t>FLPLR</t>
  </si>
  <si>
    <t>'09/25/07</t>
  </si>
  <si>
    <t>FBIR</t>
  </si>
  <si>
    <t>'05/09/08</t>
  </si>
  <si>
    <t>'02/06/07</t>
  </si>
  <si>
    <t>'03/30/08</t>
  </si>
  <si>
    <t>'06/12/08</t>
  </si>
  <si>
    <t>'06/23/08</t>
  </si>
  <si>
    <t>12/12/07</t>
  </si>
  <si>
    <t>'09/10/07</t>
  </si>
  <si>
    <t>'04/20/08</t>
  </si>
  <si>
    <t>FRAW</t>
  </si>
  <si>
    <t>'02/03/08</t>
  </si>
  <si>
    <t>FRCR</t>
  </si>
  <si>
    <t>'01/24/08</t>
  </si>
  <si>
    <t>12/20/07</t>
  </si>
  <si>
    <t>'08/31/08</t>
  </si>
  <si>
    <t>FGOL</t>
  </si>
  <si>
    <t>'08/24/07</t>
  </si>
  <si>
    <t>AAIM03</t>
  </si>
  <si>
    <t>12/07/07</t>
  </si>
  <si>
    <t>'03/23/08</t>
  </si>
  <si>
    <t>11/05/07</t>
  </si>
  <si>
    <t>'01/03/08</t>
  </si>
  <si>
    <t>'03/02/08</t>
  </si>
  <si>
    <t>10/29/07</t>
  </si>
  <si>
    <t>FEXPO</t>
  </si>
  <si>
    <t>CSANT</t>
  </si>
  <si>
    <t>'03/20/08</t>
  </si>
  <si>
    <t>'05/14/08</t>
  </si>
  <si>
    <t>'03/17/08</t>
  </si>
  <si>
    <t>BBGR2</t>
  </si>
  <si>
    <t>'03/28/08</t>
  </si>
  <si>
    <t>ACCRE</t>
  </si>
  <si>
    <t>'01/22/08</t>
  </si>
  <si>
    <t>'06/04/08</t>
  </si>
  <si>
    <t>'07/15/08</t>
  </si>
  <si>
    <t>FKEY</t>
  </si>
  <si>
    <t>11/27/07</t>
  </si>
  <si>
    <t>'08/16/08</t>
  </si>
  <si>
    <t>KGSR</t>
  </si>
  <si>
    <t>'04/10/08</t>
  </si>
  <si>
    <t>12/24/07</t>
  </si>
  <si>
    <t>'07/18/07</t>
  </si>
  <si>
    <t>'07/30/08</t>
  </si>
  <si>
    <t>'01/17/08</t>
  </si>
  <si>
    <t>'02/20/07</t>
  </si>
  <si>
    <t>12/01/07</t>
  </si>
  <si>
    <t>10/11/07</t>
  </si>
  <si>
    <t>'06/14/08</t>
  </si>
  <si>
    <t>12/09/07</t>
  </si>
  <si>
    <t>FDEP</t>
  </si>
  <si>
    <t>'06/01/07</t>
  </si>
  <si>
    <t>CPR</t>
  </si>
  <si>
    <t>FHIRI</t>
  </si>
  <si>
    <t>'06/25/08</t>
  </si>
  <si>
    <t>'01/02/08</t>
  </si>
  <si>
    <t>FHEI</t>
  </si>
  <si>
    <t>12/01/06</t>
  </si>
  <si>
    <t>CHEPPE</t>
  </si>
  <si>
    <t>FGVI</t>
  </si>
  <si>
    <t>'09/17/07</t>
  </si>
  <si>
    <t>FVOR</t>
  </si>
  <si>
    <t>FPHR</t>
  </si>
  <si>
    <t>CNHNI</t>
  </si>
  <si>
    <t>FSCRG</t>
  </si>
  <si>
    <t>'03/31/08</t>
  </si>
  <si>
    <t>CARE</t>
  </si>
  <si>
    <t>'08/23/07</t>
  </si>
  <si>
    <t>CCYRUS</t>
  </si>
  <si>
    <t>'04/21/08</t>
  </si>
  <si>
    <t>'09/13/07</t>
  </si>
  <si>
    <t>'01/27/07</t>
  </si>
  <si>
    <t>FICR</t>
  </si>
  <si>
    <t>'08/09/08</t>
  </si>
  <si>
    <t>'01/05/08</t>
  </si>
  <si>
    <t>'08/10/08</t>
  </si>
  <si>
    <t>CCSR</t>
  </si>
  <si>
    <t>'07/08/08</t>
  </si>
  <si>
    <t>'09/04/07</t>
  </si>
  <si>
    <t>TPR</t>
  </si>
  <si>
    <t>11/16/07</t>
  </si>
  <si>
    <t>FJRR</t>
  </si>
  <si>
    <t>'08/02/08</t>
  </si>
  <si>
    <t>'05/28/08</t>
  </si>
  <si>
    <t>FPAL</t>
  </si>
  <si>
    <t>'02/24/08</t>
  </si>
  <si>
    <t>'01/30/08</t>
  </si>
  <si>
    <t>'02/12/08</t>
  </si>
  <si>
    <t>'09/03/07</t>
  </si>
  <si>
    <t>'07/25/07</t>
  </si>
  <si>
    <t>11/20/07</t>
  </si>
  <si>
    <t>'01/26/08</t>
  </si>
  <si>
    <t>FISL</t>
  </si>
  <si>
    <t>FSUNR</t>
  </si>
  <si>
    <t>'02/14/08</t>
  </si>
  <si>
    <t>'05/08/08</t>
  </si>
  <si>
    <t>'08/13/07</t>
  </si>
  <si>
    <t>FGRSF</t>
  </si>
  <si>
    <t>FEIN</t>
  </si>
  <si>
    <t>'07/23/08</t>
  </si>
  <si>
    <t>11/09/07</t>
  </si>
  <si>
    <t>'04/18/08</t>
  </si>
  <si>
    <t>'07/27/08</t>
  </si>
  <si>
    <t>'02/22/08</t>
  </si>
  <si>
    <t>'03/16/08</t>
  </si>
  <si>
    <t>CBLAK</t>
  </si>
  <si>
    <t>'01/16/07</t>
  </si>
  <si>
    <t>MAXR</t>
  </si>
  <si>
    <t>'05/15/08</t>
  </si>
  <si>
    <t>10/26/07</t>
  </si>
  <si>
    <t>'05/24/08</t>
  </si>
  <si>
    <t>12/26/07</t>
  </si>
  <si>
    <t>'03/05/08</t>
  </si>
  <si>
    <t>'07/05/08</t>
  </si>
  <si>
    <t>'01/19/07</t>
  </si>
  <si>
    <t>'03/12/07</t>
  </si>
  <si>
    <t>'07/02/07</t>
  </si>
  <si>
    <t>FCJB</t>
  </si>
  <si>
    <t>'03/20/07</t>
  </si>
  <si>
    <t>'04/03/08</t>
  </si>
  <si>
    <t>'06/11/08</t>
  </si>
  <si>
    <t>11/23/07</t>
  </si>
  <si>
    <t>'04/06/07</t>
  </si>
  <si>
    <t>WOOD</t>
  </si>
  <si>
    <t>CSHAM</t>
  </si>
  <si>
    <t>'02/09/08</t>
  </si>
  <si>
    <t>'04/16/08</t>
  </si>
  <si>
    <t>'05/26/08</t>
  </si>
  <si>
    <t>CBMI</t>
  </si>
  <si>
    <t>'02/18/08</t>
  </si>
  <si>
    <t>12/04/07</t>
  </si>
  <si>
    <t>'01/12/08</t>
  </si>
  <si>
    <t>BRAM</t>
  </si>
  <si>
    <t>CTVRC</t>
  </si>
  <si>
    <t>'02/06/08</t>
  </si>
  <si>
    <t>'02/13/08</t>
  </si>
  <si>
    <t>FA1A</t>
  </si>
  <si>
    <t>10/27/07</t>
  </si>
  <si>
    <t>'06/21/08</t>
  </si>
  <si>
    <t>'01/08/07</t>
  </si>
  <si>
    <t>'05/05/06</t>
  </si>
  <si>
    <t>FSELL</t>
  </si>
  <si>
    <t>COMM</t>
  </si>
  <si>
    <t>'02/26/08</t>
  </si>
  <si>
    <t>'02/19/08</t>
  </si>
  <si>
    <t>FDCTR</t>
  </si>
  <si>
    <t>'05/22/08</t>
  </si>
  <si>
    <t>FSELECT</t>
  </si>
  <si>
    <t>VRI</t>
  </si>
  <si>
    <t>EVSWR</t>
  </si>
  <si>
    <t>'07/09/07</t>
  </si>
  <si>
    <t>KTR</t>
  </si>
  <si>
    <t>'08/27/08</t>
  </si>
  <si>
    <t>REALU</t>
  </si>
  <si>
    <t>'04/27/08</t>
  </si>
  <si>
    <t>'05/03/07</t>
  </si>
  <si>
    <t>FFSR</t>
  </si>
  <si>
    <t>'05/17/08</t>
  </si>
  <si>
    <t>10/01/07</t>
  </si>
  <si>
    <t>'06/08/08</t>
  </si>
  <si>
    <t>'02/13/07</t>
  </si>
  <si>
    <t>'06/07/08</t>
  </si>
  <si>
    <t>FUNC</t>
  </si>
  <si>
    <t>'07/04/08</t>
  </si>
  <si>
    <t>'04/09/07</t>
  </si>
  <si>
    <t>'04/14/08</t>
  </si>
  <si>
    <t>FERSW</t>
  </si>
  <si>
    <t>'02/05/08</t>
  </si>
  <si>
    <t>'08/01/07</t>
  </si>
  <si>
    <t>PNRS</t>
  </si>
  <si>
    <t>'07/06/08</t>
  </si>
  <si>
    <t>FTOF</t>
  </si>
  <si>
    <t>CPLATN</t>
  </si>
  <si>
    <t>'07/08/05</t>
  </si>
  <si>
    <t>'01/04/08</t>
  </si>
  <si>
    <t>FEDGE</t>
  </si>
  <si>
    <t>'06/27/07</t>
  </si>
  <si>
    <t>FLIST</t>
  </si>
  <si>
    <t>11/15/07</t>
  </si>
  <si>
    <t>'04/06/08</t>
  </si>
  <si>
    <t>CLDBR</t>
  </si>
  <si>
    <t>'09/20/07</t>
  </si>
  <si>
    <t>'09/19/07</t>
  </si>
  <si>
    <t>RQI</t>
  </si>
  <si>
    <t>11/21/06</t>
  </si>
  <si>
    <t>FPARA</t>
  </si>
  <si>
    <t>'04/20/07</t>
  </si>
  <si>
    <t>11/11/07</t>
  </si>
  <si>
    <t>11/08/07</t>
  </si>
  <si>
    <t>FMM</t>
  </si>
  <si>
    <t>'02/15/08</t>
  </si>
  <si>
    <t>CBENF</t>
  </si>
  <si>
    <t>'05/10/08</t>
  </si>
  <si>
    <t>'04/02/08</t>
  </si>
  <si>
    <t>CBR</t>
  </si>
  <si>
    <t>AAIM05</t>
  </si>
  <si>
    <t>'05/15/07</t>
  </si>
  <si>
    <t>FRSS</t>
  </si>
  <si>
    <t>FGRR</t>
  </si>
  <si>
    <t>'01/07/08</t>
  </si>
  <si>
    <t>ACA</t>
  </si>
  <si>
    <t>BMG</t>
  </si>
  <si>
    <t>EVIR</t>
  </si>
  <si>
    <t>'08/30/07</t>
  </si>
  <si>
    <t>FCRT</t>
  </si>
  <si>
    <t>UVRG</t>
  </si>
  <si>
    <t>'06/27/08</t>
  </si>
  <si>
    <t>FSCH01</t>
  </si>
  <si>
    <t>ZGLS</t>
  </si>
  <si>
    <t>FRCU</t>
  </si>
  <si>
    <t>'07/02/08</t>
  </si>
  <si>
    <t>FFLAH</t>
  </si>
  <si>
    <t>12/30/07</t>
  </si>
  <si>
    <t>FVILA</t>
  </si>
  <si>
    <t>CC21 - Cape Coral Un</t>
  </si>
  <si>
    <t>11/02/07</t>
  </si>
  <si>
    <t>'03/27/08</t>
  </si>
  <si>
    <t>12/23/07</t>
  </si>
  <si>
    <t>CAMDRE</t>
  </si>
  <si>
    <t>FONE</t>
  </si>
  <si>
    <t>FSPI</t>
  </si>
  <si>
    <t>'05/18/07</t>
  </si>
  <si>
    <t>ACCRG</t>
  </si>
  <si>
    <t>'01/25/08</t>
  </si>
  <si>
    <t>'07/20/07</t>
  </si>
  <si>
    <t>10/23/07</t>
  </si>
  <si>
    <t>FAVA</t>
  </si>
  <si>
    <t>11/03/07</t>
  </si>
  <si>
    <t>VIPR07</t>
  </si>
  <si>
    <t>PALMS</t>
  </si>
  <si>
    <t>GRMI2</t>
  </si>
  <si>
    <t>CCSHR</t>
  </si>
  <si>
    <t>'07/14/07</t>
  </si>
  <si>
    <t>FDEL</t>
  </si>
  <si>
    <t>10/05/07</t>
  </si>
  <si>
    <t>MEGA</t>
  </si>
  <si>
    <t>FCBEL</t>
  </si>
  <si>
    <t>'05/31/07</t>
  </si>
  <si>
    <t>'04/24/08</t>
  </si>
  <si>
    <t>FRWR</t>
  </si>
  <si>
    <t>CMHRI</t>
  </si>
  <si>
    <t>'01/08/08</t>
  </si>
  <si>
    <t>FRSUN</t>
  </si>
  <si>
    <t>'05/01/07</t>
  </si>
  <si>
    <t>FGWR</t>
  </si>
  <si>
    <t>FCASA</t>
  </si>
  <si>
    <t>'09/07/07</t>
  </si>
  <si>
    <t>'09/05/07</t>
  </si>
  <si>
    <t>11/27/06</t>
  </si>
  <si>
    <t>11/19/07</t>
  </si>
  <si>
    <t>PRUD09</t>
  </si>
  <si>
    <t>FSHER</t>
  </si>
  <si>
    <t>ZTRO</t>
  </si>
  <si>
    <t>'05/22/07</t>
  </si>
  <si>
    <t>11/28/06</t>
  </si>
  <si>
    <t>'03/18/08</t>
  </si>
  <si>
    <t>CLC</t>
  </si>
  <si>
    <t>'08/28/07</t>
  </si>
  <si>
    <t>COMRA</t>
  </si>
  <si>
    <t>12/31/07</t>
  </si>
  <si>
    <t>FFRY</t>
  </si>
  <si>
    <t>'02/12/06</t>
  </si>
  <si>
    <t>FLIR</t>
  </si>
  <si>
    <t>12/27/07</t>
  </si>
  <si>
    <t>CREALD</t>
  </si>
  <si>
    <t>CPRSW</t>
  </si>
  <si>
    <t>'07/19/08</t>
  </si>
  <si>
    <t>FTBRI</t>
  </si>
  <si>
    <t>FPRIME</t>
  </si>
  <si>
    <t>BOAT</t>
  </si>
  <si>
    <t>'03/03/08</t>
  </si>
  <si>
    <t>10/03/06</t>
  </si>
  <si>
    <t>FLMF</t>
  </si>
  <si>
    <t>'02/29/08</t>
  </si>
  <si>
    <t>'01/13/08</t>
  </si>
  <si>
    <t>FOMG</t>
  </si>
  <si>
    <t>FKWE2</t>
  </si>
  <si>
    <t>'05/07/07</t>
  </si>
  <si>
    <t>'05/08/07</t>
  </si>
  <si>
    <t>CCRTV</t>
  </si>
  <si>
    <t>'01/20/08</t>
  </si>
  <si>
    <t>12/17/07</t>
  </si>
  <si>
    <t>F1031</t>
  </si>
  <si>
    <t>'03/07/08</t>
  </si>
  <si>
    <t>'04/04/07</t>
  </si>
  <si>
    <t>FLW</t>
  </si>
  <si>
    <t>FDRR</t>
  </si>
  <si>
    <t>'07/12/08</t>
  </si>
  <si>
    <t>'01/23/08</t>
  </si>
  <si>
    <t>ATER</t>
  </si>
  <si>
    <t>10/16/07</t>
  </si>
  <si>
    <t>12/08/07</t>
  </si>
  <si>
    <t>11/26/06</t>
  </si>
  <si>
    <t>'03/09/08</t>
  </si>
  <si>
    <t>'06/30/07</t>
  </si>
  <si>
    <t>AARD</t>
  </si>
  <si>
    <t>CC22 - Cape Coral Un</t>
  </si>
  <si>
    <t>'01/30/07</t>
  </si>
  <si>
    <t>ERAF</t>
  </si>
  <si>
    <t>'08/26/07</t>
  </si>
  <si>
    <t>AADV</t>
  </si>
  <si>
    <t>WATRG</t>
  </si>
  <si>
    <t>'04/16/07</t>
  </si>
  <si>
    <t>'06/25/07</t>
  </si>
  <si>
    <t>'03/02/07</t>
  </si>
  <si>
    <t>10/14/07</t>
  </si>
  <si>
    <t>FGAM</t>
  </si>
  <si>
    <t>'03/21/07</t>
  </si>
  <si>
    <t>'03/15/07</t>
  </si>
  <si>
    <t>CRING</t>
  </si>
  <si>
    <t>'01/27/08</t>
  </si>
  <si>
    <t>FSWP</t>
  </si>
  <si>
    <t>'01/10/08</t>
  </si>
  <si>
    <t>Cshore</t>
  </si>
  <si>
    <t>'08/15/05</t>
  </si>
  <si>
    <t>'09/15/07</t>
  </si>
  <si>
    <t>ALLRG</t>
  </si>
  <si>
    <t>'04/29/07</t>
  </si>
  <si>
    <t>11/25/07</t>
  </si>
  <si>
    <t>CGENN</t>
  </si>
  <si>
    <t>FLGCR</t>
  </si>
  <si>
    <t>11/10/07</t>
  </si>
  <si>
    <t>FWRB</t>
  </si>
  <si>
    <t>FPPC</t>
  </si>
  <si>
    <t>FROST</t>
  </si>
  <si>
    <t>MCBU</t>
  </si>
  <si>
    <t>'03/28/07</t>
  </si>
  <si>
    <t>BRAZ</t>
  </si>
  <si>
    <t>C0DEAN</t>
  </si>
  <si>
    <t>'07/13/08</t>
  </si>
  <si>
    <t>'09/27/07</t>
  </si>
  <si>
    <t>'04/23/08</t>
  </si>
  <si>
    <t>FGOLD</t>
  </si>
  <si>
    <t>'06/29/08</t>
  </si>
  <si>
    <t>FGRC</t>
  </si>
  <si>
    <t>'09/23/07</t>
  </si>
  <si>
    <t>10/03/07</t>
  </si>
  <si>
    <t>CSRFM</t>
  </si>
  <si>
    <t>'08/07/07</t>
  </si>
  <si>
    <t>'04/20/05</t>
  </si>
  <si>
    <t>'02/23/07</t>
  </si>
  <si>
    <t>PRN</t>
  </si>
  <si>
    <t>REPRO</t>
  </si>
  <si>
    <t>12/05/07</t>
  </si>
  <si>
    <t>'01/19/08</t>
  </si>
  <si>
    <t>'08/02/07</t>
  </si>
  <si>
    <t>AMAR</t>
  </si>
  <si>
    <t>CUSREAL</t>
  </si>
  <si>
    <t>'01/14/08</t>
  </si>
  <si>
    <t>AAAR</t>
  </si>
  <si>
    <t>10/19/07</t>
  </si>
  <si>
    <t>ACGL</t>
  </si>
  <si>
    <t>CFOREC</t>
  </si>
  <si>
    <t>'03/14/07</t>
  </si>
  <si>
    <t>VERT</t>
  </si>
  <si>
    <t>'01/12/07</t>
  </si>
  <si>
    <t>PRG</t>
  </si>
  <si>
    <t>'04/05/07</t>
  </si>
  <si>
    <t>CJLSIP</t>
  </si>
  <si>
    <t>'06/05/07</t>
  </si>
  <si>
    <t>'06/29/07</t>
  </si>
  <si>
    <t>FM&amp;S</t>
  </si>
  <si>
    <t>'06/06/06</t>
  </si>
  <si>
    <t>'03/08/07</t>
  </si>
  <si>
    <t>'08/17/07</t>
  </si>
  <si>
    <t>'04/12/08</t>
  </si>
  <si>
    <t>FEVR</t>
  </si>
  <si>
    <t>12/10/07</t>
  </si>
  <si>
    <t>10/31/07</t>
  </si>
  <si>
    <t>'09/12/07</t>
  </si>
  <si>
    <t>FRLT</t>
  </si>
  <si>
    <t>'03/07/07</t>
  </si>
  <si>
    <t>12/19/06</t>
  </si>
  <si>
    <t>'07/26/07</t>
  </si>
  <si>
    <t>'08/07/06</t>
  </si>
  <si>
    <t>'08/15/07</t>
  </si>
  <si>
    <t>CC23 - Cape Coral Un</t>
  </si>
  <si>
    <t>'07/16/07</t>
  </si>
  <si>
    <t>'02/02/08</t>
  </si>
  <si>
    <t>'04/19/08</t>
  </si>
  <si>
    <t>HAMP</t>
  </si>
  <si>
    <t>'07/03/07</t>
  </si>
  <si>
    <t>'06/03/07</t>
  </si>
  <si>
    <t>FBHR</t>
  </si>
  <si>
    <t>'04/03/06</t>
  </si>
  <si>
    <t>12/14/05</t>
  </si>
  <si>
    <t>'09/22/05</t>
  </si>
  <si>
    <t>'01/24/06</t>
  </si>
  <si>
    <t>12/07/06</t>
  </si>
  <si>
    <t>FAQUA</t>
  </si>
  <si>
    <t>CNAPLE</t>
  </si>
  <si>
    <t>'06/04/07</t>
  </si>
  <si>
    <t>'05/24/07</t>
  </si>
  <si>
    <t>'08/02/06</t>
  </si>
  <si>
    <t>'08/03/08</t>
  </si>
  <si>
    <t>GSR</t>
  </si>
  <si>
    <t>FWNI</t>
  </si>
  <si>
    <t>'03/03/07</t>
  </si>
  <si>
    <t>SUNB01</t>
  </si>
  <si>
    <t>FPLA</t>
  </si>
  <si>
    <t>CDERRG</t>
  </si>
  <si>
    <t>FPAC</t>
  </si>
  <si>
    <t>FZIV</t>
  </si>
  <si>
    <t>FFRI</t>
  </si>
  <si>
    <t>LLR</t>
  </si>
  <si>
    <t>'03/26/07</t>
  </si>
  <si>
    <t>'09/01/07</t>
  </si>
  <si>
    <t>11/26/07</t>
  </si>
  <si>
    <t>'09/15/06</t>
  </si>
  <si>
    <t>CFSUN</t>
  </si>
  <si>
    <t>'06/16/07</t>
  </si>
  <si>
    <t>FDIA</t>
  </si>
  <si>
    <t>12/06/06</t>
  </si>
  <si>
    <t>'09/30/06</t>
  </si>
  <si>
    <t>'03/31/05</t>
  </si>
  <si>
    <t>'04/10/07</t>
  </si>
  <si>
    <t>MTM1</t>
  </si>
  <si>
    <t>ADD</t>
  </si>
  <si>
    <t>CRCHRL</t>
  </si>
  <si>
    <t>'08/20/07</t>
  </si>
  <si>
    <t>'01/11/08</t>
  </si>
  <si>
    <t>'06/13/07</t>
  </si>
  <si>
    <t>FFGR</t>
  </si>
  <si>
    <t>'02/01/07</t>
  </si>
  <si>
    <t>FPPR</t>
  </si>
  <si>
    <t>BLUES</t>
  </si>
  <si>
    <t>FCJB01</t>
  </si>
  <si>
    <t>'08/10/07</t>
  </si>
  <si>
    <t>WINR</t>
  </si>
  <si>
    <t>'03/05/07</t>
  </si>
  <si>
    <t>'01/18/08</t>
  </si>
  <si>
    <t>FACR</t>
  </si>
  <si>
    <t>'02/22/07</t>
  </si>
  <si>
    <t>'02/26/07</t>
  </si>
  <si>
    <t>11/17/07</t>
  </si>
  <si>
    <t>FGH</t>
  </si>
  <si>
    <t>10/17/07</t>
  </si>
  <si>
    <t>CPRCI</t>
  </si>
  <si>
    <t>'01/06/08</t>
  </si>
  <si>
    <t>RUSH</t>
  </si>
  <si>
    <t>CIVST</t>
  </si>
  <si>
    <t>FSSAL</t>
  </si>
  <si>
    <t>FGCK</t>
  </si>
  <si>
    <t>CRLMK</t>
  </si>
  <si>
    <t>'09/21/07</t>
  </si>
  <si>
    <t>FSRS</t>
  </si>
  <si>
    <t>'06/08/06</t>
  </si>
  <si>
    <t>10/13/07</t>
  </si>
  <si>
    <t>'06/28/07</t>
  </si>
  <si>
    <t>10/28/06</t>
  </si>
  <si>
    <t>'08/14/07</t>
  </si>
  <si>
    <t>FCGS</t>
  </si>
  <si>
    <t>FDGC</t>
  </si>
  <si>
    <t>AAIM01</t>
  </si>
  <si>
    <t>FSTA</t>
  </si>
  <si>
    <t>FREMS</t>
  </si>
  <si>
    <t>TREE</t>
  </si>
  <si>
    <t>FGMRF</t>
  </si>
  <si>
    <t>'02/23/08</t>
  </si>
  <si>
    <t>FSCA</t>
  </si>
  <si>
    <t>'08/09/07</t>
  </si>
  <si>
    <t>APRE</t>
  </si>
  <si>
    <t>FMMR</t>
  </si>
  <si>
    <t>'08/27/07</t>
  </si>
  <si>
    <t>GPSR</t>
  </si>
  <si>
    <t>GTB</t>
  </si>
  <si>
    <t>'01/31/07</t>
  </si>
  <si>
    <t>'09/16/07</t>
  </si>
  <si>
    <t>FGPLC</t>
  </si>
  <si>
    <t>FGPLR</t>
  </si>
  <si>
    <t>'09/26/07</t>
  </si>
  <si>
    <t>12/18/07</t>
  </si>
  <si>
    <t>12/06/05</t>
  </si>
  <si>
    <t>'02/05/07</t>
  </si>
  <si>
    <t>CBLRS</t>
  </si>
  <si>
    <t>FRWF</t>
  </si>
  <si>
    <t>FTII</t>
  </si>
  <si>
    <t>'07/13/07</t>
  </si>
  <si>
    <t>'09/06/07</t>
  </si>
  <si>
    <t>'02/10/08</t>
  </si>
  <si>
    <t>'05/21/07</t>
  </si>
  <si>
    <t>'04/13/08</t>
  </si>
  <si>
    <t>HUSS</t>
  </si>
  <si>
    <t>FDAA</t>
  </si>
  <si>
    <t>'09/11/07</t>
  </si>
  <si>
    <t>FREED</t>
  </si>
  <si>
    <t>CKGRP2</t>
  </si>
  <si>
    <t>'01/09/07</t>
  </si>
  <si>
    <t>'04/30/07</t>
  </si>
  <si>
    <t>'02/21/07</t>
  </si>
  <si>
    <t>SHORE</t>
  </si>
  <si>
    <t>'06/19/07</t>
  </si>
  <si>
    <t>12/22/07</t>
  </si>
  <si>
    <t>'02/16/08</t>
  </si>
  <si>
    <t>11/28/07</t>
  </si>
  <si>
    <t>FMJR</t>
  </si>
  <si>
    <t>10/24/07</t>
  </si>
  <si>
    <t>10/02/07</t>
  </si>
  <si>
    <t>FSFC</t>
  </si>
  <si>
    <t>12/28/07</t>
  </si>
  <si>
    <t>'05/11/08</t>
  </si>
  <si>
    <t>'07/28/07</t>
  </si>
  <si>
    <t>'04/03/07</t>
  </si>
  <si>
    <t>BELL</t>
  </si>
  <si>
    <t>AMVST</t>
  </si>
  <si>
    <t>'04/10/06</t>
  </si>
  <si>
    <t>'06/15/07</t>
  </si>
  <si>
    <t>11/20/06</t>
  </si>
  <si>
    <t>CMIRA</t>
  </si>
  <si>
    <t>'05/04/06</t>
  </si>
  <si>
    <t>'07/17/07</t>
  </si>
  <si>
    <t>'08/29/06</t>
  </si>
  <si>
    <t>11/30/07</t>
  </si>
  <si>
    <t>FDCR</t>
  </si>
  <si>
    <t>'02/07/07</t>
  </si>
  <si>
    <t>AGM</t>
  </si>
  <si>
    <t>11/21/07</t>
  </si>
  <si>
    <t>FIBR01</t>
  </si>
  <si>
    <t>'03/16/07</t>
  </si>
  <si>
    <t>'09/28/07</t>
  </si>
  <si>
    <t>'01/13/07</t>
  </si>
  <si>
    <t>'08/29/07</t>
  </si>
  <si>
    <t>CARCO</t>
  </si>
  <si>
    <t>'07/19/07</t>
  </si>
  <si>
    <t>'06/20/07</t>
  </si>
  <si>
    <t>12/21/07</t>
  </si>
  <si>
    <t>1REAL</t>
  </si>
  <si>
    <t>CBRE06</t>
  </si>
  <si>
    <t>'06/10/07</t>
  </si>
  <si>
    <t>CARAN</t>
  </si>
  <si>
    <t>FREM3</t>
  </si>
  <si>
    <t>'09/29/06</t>
  </si>
  <si>
    <t>'03/01/07</t>
  </si>
  <si>
    <t>FSUNS</t>
  </si>
  <si>
    <t>FRWC</t>
  </si>
  <si>
    <t>'09/28/06</t>
  </si>
  <si>
    <t>FCRAI</t>
  </si>
  <si>
    <t>FCBP</t>
  </si>
  <si>
    <t>'08/06/07</t>
  </si>
  <si>
    <t>CEXRBM</t>
  </si>
  <si>
    <t>JROB</t>
  </si>
  <si>
    <t>SUNR</t>
  </si>
  <si>
    <t>MHR</t>
  </si>
  <si>
    <t>FLHC</t>
  </si>
  <si>
    <t>RMAN</t>
  </si>
  <si>
    <t>FIER</t>
  </si>
  <si>
    <t>'08/31/07</t>
  </si>
  <si>
    <t>CC24 - Cape Coral Un</t>
  </si>
  <si>
    <t>DMRA</t>
  </si>
  <si>
    <t>CHIO</t>
  </si>
  <si>
    <t>FRWFM</t>
  </si>
  <si>
    <t>'04/14/07</t>
  </si>
  <si>
    <t>CADNO</t>
  </si>
  <si>
    <t>COMPR</t>
  </si>
  <si>
    <t>12/14/07</t>
  </si>
  <si>
    <t>FADA</t>
  </si>
  <si>
    <t>FBVR</t>
  </si>
  <si>
    <t>DCR</t>
  </si>
  <si>
    <t>CC32 - Cape Coral Un</t>
  </si>
  <si>
    <t>'09/29/07</t>
  </si>
  <si>
    <t>FCAMB</t>
  </si>
  <si>
    <t>FGOI</t>
  </si>
  <si>
    <t>'02/01/06</t>
  </si>
  <si>
    <t>FCSW</t>
  </si>
  <si>
    <t>CYCRE</t>
  </si>
  <si>
    <t>12/29/07</t>
  </si>
  <si>
    <t>FMHR</t>
  </si>
  <si>
    <t>CC31 - Cape Coral Un</t>
  </si>
  <si>
    <t>DRHR</t>
  </si>
  <si>
    <t>'09/14/07</t>
  </si>
  <si>
    <t>JMRE</t>
  </si>
  <si>
    <t>'02/08/07</t>
  </si>
  <si>
    <t>TCR</t>
  </si>
  <si>
    <t>FCCR</t>
  </si>
  <si>
    <t>VEGA</t>
  </si>
  <si>
    <t>DHA</t>
  </si>
  <si>
    <t>CRPRI</t>
  </si>
  <si>
    <t>FSYL</t>
  </si>
  <si>
    <t>FPRH</t>
  </si>
  <si>
    <t>'09/27/06</t>
  </si>
  <si>
    <t>HOMEK</t>
  </si>
  <si>
    <t>CC41 - Cape Coral Un</t>
  </si>
  <si>
    <t>'05/18/08</t>
  </si>
  <si>
    <t>FIRST</t>
  </si>
  <si>
    <t>FERG</t>
  </si>
  <si>
    <t>'01/10/07</t>
  </si>
  <si>
    <t>11/30/06</t>
  </si>
  <si>
    <t>'07/05/07</t>
  </si>
  <si>
    <t>12/22/06</t>
  </si>
  <si>
    <t>'06/18/07</t>
  </si>
  <si>
    <t>LRC</t>
  </si>
  <si>
    <t>'01/23/06</t>
  </si>
  <si>
    <t>WTR02</t>
  </si>
  <si>
    <t>CC42 - Cape Coral Un</t>
  </si>
  <si>
    <t>398MLS</t>
  </si>
  <si>
    <t>FCOLD</t>
  </si>
  <si>
    <t>FAMER</t>
  </si>
  <si>
    <t>CTWGPR</t>
  </si>
  <si>
    <t>12/15/07</t>
  </si>
  <si>
    <t>12/17/06</t>
  </si>
  <si>
    <t>FGCG</t>
  </si>
  <si>
    <t>SUNLA</t>
  </si>
  <si>
    <t>'07/06/07</t>
  </si>
  <si>
    <t>MINT</t>
  </si>
  <si>
    <t>'07/24/07</t>
  </si>
  <si>
    <t>'02/10/07</t>
  </si>
  <si>
    <t>FMPI</t>
  </si>
  <si>
    <t>CDEEM</t>
  </si>
  <si>
    <t>12/18/06</t>
  </si>
  <si>
    <t>'01/02/07</t>
  </si>
  <si>
    <t>'05/02/07</t>
  </si>
  <si>
    <t>CC43 - Cape Coral Un</t>
  </si>
  <si>
    <t>F1CL</t>
  </si>
  <si>
    <t>FRMA</t>
  </si>
  <si>
    <t>PBRE</t>
  </si>
  <si>
    <t>FHLB</t>
  </si>
  <si>
    <t>'02/23/06</t>
  </si>
  <si>
    <t>'04/02/07</t>
  </si>
  <si>
    <t>FRENI</t>
  </si>
  <si>
    <t>PRUD05</t>
  </si>
  <si>
    <t>FCIGI</t>
  </si>
  <si>
    <t>FMEL</t>
  </si>
  <si>
    <t>FURG</t>
  </si>
  <si>
    <t>CCGER</t>
  </si>
  <si>
    <t>CHAS</t>
  </si>
  <si>
    <t>'03/24/07</t>
  </si>
  <si>
    <t>'03/31/07</t>
  </si>
  <si>
    <t>'05/04/07</t>
  </si>
  <si>
    <t>FCTR</t>
  </si>
  <si>
    <t>RSR</t>
  </si>
  <si>
    <t>'02/27/07</t>
  </si>
  <si>
    <t>FALD</t>
  </si>
  <si>
    <t>12/05/06</t>
  </si>
  <si>
    <t>'04/25/07</t>
  </si>
  <si>
    <t>CCHFSI</t>
  </si>
  <si>
    <t>CUSUS</t>
  </si>
  <si>
    <t>'04/11/07</t>
  </si>
  <si>
    <t>FRDR</t>
  </si>
  <si>
    <t>'01/25/07</t>
  </si>
  <si>
    <t>'06/23/07</t>
  </si>
  <si>
    <t>'02/15/07</t>
  </si>
  <si>
    <t>'05/30/07</t>
  </si>
  <si>
    <t>10/24/06</t>
  </si>
  <si>
    <t>'09/18/07</t>
  </si>
  <si>
    <t>11/29/05</t>
  </si>
  <si>
    <t>CFLRGI</t>
  </si>
  <si>
    <t>FGIR</t>
  </si>
  <si>
    <t>'05/17/07</t>
  </si>
  <si>
    <t>'04/24/07</t>
  </si>
  <si>
    <t>'06/21/06</t>
  </si>
  <si>
    <t>FWER</t>
  </si>
  <si>
    <t>FD&amp;Y</t>
  </si>
  <si>
    <t>FRMX02</t>
  </si>
  <si>
    <t>FKKH</t>
  </si>
  <si>
    <t>FEBR</t>
  </si>
  <si>
    <t>12/15/06</t>
  </si>
  <si>
    <t>CC33</t>
  </si>
  <si>
    <t>10/20/06</t>
  </si>
  <si>
    <t>12/02/07</t>
  </si>
  <si>
    <t>CRIM</t>
  </si>
  <si>
    <t>SFRE</t>
  </si>
  <si>
    <t>11/02/06</t>
  </si>
  <si>
    <t>CC44 - Cape Coral Un</t>
  </si>
  <si>
    <t>11/07/06</t>
  </si>
  <si>
    <t>CC45- Cape Coral Un</t>
  </si>
  <si>
    <t>CSTRR</t>
  </si>
  <si>
    <t>CC34</t>
  </si>
  <si>
    <t>'04/17/07</t>
  </si>
  <si>
    <t>'04/26/07</t>
  </si>
  <si>
    <t>'01/18/06</t>
  </si>
  <si>
    <t>'08/25/06</t>
  </si>
  <si>
    <t>'05/25/07</t>
  </si>
  <si>
    <t>'07/15/07</t>
  </si>
  <si>
    <t>'08/04/07</t>
  </si>
  <si>
    <t>'01/17/07</t>
  </si>
  <si>
    <t>'04/13/07</t>
  </si>
  <si>
    <t>'05/10/07</t>
  </si>
  <si>
    <t>'06/01/06</t>
  </si>
  <si>
    <t>CPRCNT</t>
  </si>
  <si>
    <t>FB01 - Bodwitch Poin</t>
  </si>
  <si>
    <t>FPRSW</t>
  </si>
  <si>
    <t>RE/MAXES</t>
  </si>
  <si>
    <t>ZLAH</t>
  </si>
  <si>
    <t>FSLL</t>
  </si>
  <si>
    <t>'02/11/06</t>
  </si>
  <si>
    <t>WTR04</t>
  </si>
  <si>
    <t>FB02 - Crescent Stre</t>
  </si>
  <si>
    <t>ZLOF</t>
  </si>
  <si>
    <t>FGEMS</t>
  </si>
  <si>
    <t>11/24/07</t>
  </si>
  <si>
    <t>BEAR1</t>
  </si>
  <si>
    <t>'05/29/07</t>
  </si>
  <si>
    <t>TROP</t>
  </si>
  <si>
    <t>FSTS</t>
  </si>
  <si>
    <t>FB03 - Gulf Beach Ro</t>
  </si>
  <si>
    <t>FHAM</t>
  </si>
  <si>
    <t>'04/26/06</t>
  </si>
  <si>
    <t>FKCR01</t>
  </si>
  <si>
    <t>'08/17/06</t>
  </si>
  <si>
    <t>ZVAY</t>
  </si>
  <si>
    <t>'06/07/07</t>
  </si>
  <si>
    <t>FJWG</t>
  </si>
  <si>
    <t>'03/31/06</t>
  </si>
  <si>
    <t>FIRR</t>
  </si>
  <si>
    <t>FGOO</t>
  </si>
  <si>
    <t>CBRRE</t>
  </si>
  <si>
    <t>'08/05/07</t>
  </si>
  <si>
    <t>11/03/06</t>
  </si>
  <si>
    <t>FTLR</t>
  </si>
  <si>
    <t>11/18/07</t>
  </si>
  <si>
    <t>10/31/06</t>
  </si>
  <si>
    <t>11/17/06</t>
  </si>
  <si>
    <t>FB04 - Avenida Pesca</t>
  </si>
  <si>
    <t>'05/05/07</t>
  </si>
  <si>
    <t>AERI</t>
  </si>
  <si>
    <t>'03/06/07</t>
  </si>
  <si>
    <t>'03/11/07</t>
  </si>
  <si>
    <t>'04/23/07</t>
  </si>
  <si>
    <t>PERFP</t>
  </si>
  <si>
    <t>FDOO</t>
  </si>
  <si>
    <t>11/13/05</t>
  </si>
  <si>
    <t>12/27/05</t>
  </si>
  <si>
    <t>FB05 - S.Bdry of Fai</t>
  </si>
  <si>
    <t>'01/22/07</t>
  </si>
  <si>
    <t>10/01/06</t>
  </si>
  <si>
    <t>11/13/06</t>
  </si>
  <si>
    <t>'07/27/06</t>
  </si>
  <si>
    <t>10/12/06</t>
  </si>
  <si>
    <t>'01/15/07</t>
  </si>
  <si>
    <t>'06/26/07</t>
  </si>
  <si>
    <t>'02/17/07</t>
  </si>
  <si>
    <t>'03/30/07</t>
  </si>
  <si>
    <t>'01/14/06</t>
  </si>
  <si>
    <t>11/01/06</t>
  </si>
  <si>
    <t>10/20/07</t>
  </si>
  <si>
    <t>FCGR</t>
  </si>
  <si>
    <t>'06/12/07</t>
  </si>
  <si>
    <t>'02/28/06</t>
  </si>
  <si>
    <t>11/08/06</t>
  </si>
  <si>
    <t>'03/06/06</t>
  </si>
  <si>
    <t>12/14/06</t>
  </si>
  <si>
    <t>10/06/06</t>
  </si>
  <si>
    <t>'01/07/06</t>
  </si>
  <si>
    <t>'02/02/07</t>
  </si>
  <si>
    <t>10/10/06</t>
  </si>
  <si>
    <t>'07/22/07</t>
  </si>
  <si>
    <t>'07/20/06</t>
  </si>
  <si>
    <t>FGES</t>
  </si>
  <si>
    <t>'04/15/07</t>
  </si>
  <si>
    <t>12/20/06</t>
  </si>
  <si>
    <t>FB06 - San Carlos Is</t>
  </si>
  <si>
    <t>'04/12/07</t>
  </si>
  <si>
    <t>FSRJ</t>
  </si>
  <si>
    <t>FB07 - Black Island</t>
  </si>
  <si>
    <t>FWBR</t>
  </si>
  <si>
    <t>FBBS</t>
  </si>
  <si>
    <t>'02/04/06</t>
  </si>
  <si>
    <t>'03/24/06</t>
  </si>
  <si>
    <t>'09/22/06</t>
  </si>
  <si>
    <t>'04/18/07</t>
  </si>
  <si>
    <t>'01/03/06</t>
  </si>
  <si>
    <t>'05/11/07</t>
  </si>
  <si>
    <t>BBRE</t>
  </si>
  <si>
    <t>FHEL</t>
  </si>
  <si>
    <t>11/04/04</t>
  </si>
  <si>
    <t>FM01 - Fort Myers Ar</t>
  </si>
  <si>
    <t>FM02 - Fort Myers Ar</t>
  </si>
  <si>
    <t>CRGI</t>
  </si>
  <si>
    <t>FILN</t>
  </si>
  <si>
    <t>FSTE</t>
  </si>
  <si>
    <t>FWEA</t>
  </si>
  <si>
    <t>'04/22/07</t>
  </si>
  <si>
    <t>CRARC</t>
  </si>
  <si>
    <t>11/22/07</t>
  </si>
  <si>
    <t>FSTUL</t>
  </si>
  <si>
    <t>'07/10/07</t>
  </si>
  <si>
    <t>MSPI</t>
  </si>
  <si>
    <t>FJPR</t>
  </si>
  <si>
    <t>FPSM</t>
  </si>
  <si>
    <t>FMRD</t>
  </si>
  <si>
    <t>ABR</t>
  </si>
  <si>
    <t>FM03 - Fort Myers Ar</t>
  </si>
  <si>
    <t>10/21/07</t>
  </si>
  <si>
    <t>FERI</t>
  </si>
  <si>
    <t>10/07/07</t>
  </si>
  <si>
    <t>FPCMG</t>
  </si>
  <si>
    <t>SIGN</t>
  </si>
  <si>
    <t>FGCA</t>
  </si>
  <si>
    <t>'06/23/06</t>
  </si>
  <si>
    <t>FM04 - Fort Myers Ar</t>
  </si>
  <si>
    <t>MCRE</t>
  </si>
  <si>
    <t>'09/22/07</t>
  </si>
  <si>
    <t>IREP</t>
  </si>
  <si>
    <t>AVE</t>
  </si>
  <si>
    <t>FAER</t>
  </si>
  <si>
    <t>'05/28/07</t>
  </si>
  <si>
    <t>FPROV</t>
  </si>
  <si>
    <t>'01/04/07</t>
  </si>
  <si>
    <t>'05/26/06</t>
  </si>
  <si>
    <t>FINN</t>
  </si>
  <si>
    <t>FM05 - Fort Myers Ar</t>
  </si>
  <si>
    <t>FANC</t>
  </si>
  <si>
    <t>PREFP</t>
  </si>
  <si>
    <t>SWT</t>
  </si>
  <si>
    <t>FPREG</t>
  </si>
  <si>
    <t>ENR</t>
  </si>
  <si>
    <t>SYN</t>
  </si>
  <si>
    <t>11/29/06</t>
  </si>
  <si>
    <t>FM06 - Fort Myers Ar</t>
  </si>
  <si>
    <t>SELF</t>
  </si>
  <si>
    <t>'03/22/07</t>
  </si>
  <si>
    <t>FSBY</t>
  </si>
  <si>
    <t>'05/09/07</t>
  </si>
  <si>
    <t>'05/20/07</t>
  </si>
  <si>
    <t>FASB</t>
  </si>
  <si>
    <t>FAIO</t>
  </si>
  <si>
    <t>FILL</t>
  </si>
  <si>
    <t>FSTO</t>
  </si>
  <si>
    <t>'04/16/06</t>
  </si>
  <si>
    <t>'05/19/06</t>
  </si>
  <si>
    <t>FCZR</t>
  </si>
  <si>
    <t>KAYE</t>
  </si>
  <si>
    <t>'07/30/07</t>
  </si>
  <si>
    <t>'06/09/07</t>
  </si>
  <si>
    <t>FM07 - Fort Myers Ar</t>
  </si>
  <si>
    <t>FGHR</t>
  </si>
  <si>
    <t>FSEVEN</t>
  </si>
  <si>
    <t>CACRE</t>
  </si>
  <si>
    <t>'07/11/07</t>
  </si>
  <si>
    <t>GSRLLC</t>
  </si>
  <si>
    <t>'09/08/07</t>
  </si>
  <si>
    <t>FDHRI</t>
  </si>
  <si>
    <t>JRWIS</t>
  </si>
  <si>
    <t>DRUM</t>
  </si>
  <si>
    <t>FM08 - Fort Myers Ar</t>
  </si>
  <si>
    <t>FTBA</t>
  </si>
  <si>
    <t>IFR</t>
  </si>
  <si>
    <t>FAS2</t>
  </si>
  <si>
    <t>FJWR</t>
  </si>
  <si>
    <t>FREN</t>
  </si>
  <si>
    <t>'04/19/07</t>
  </si>
  <si>
    <t>10/16/06</t>
  </si>
  <si>
    <t>FBCO</t>
  </si>
  <si>
    <t>FM09 - Fort Myers Ar</t>
  </si>
  <si>
    <t>'08/16/07</t>
  </si>
  <si>
    <t>GULFH</t>
  </si>
  <si>
    <t>'03/09/07</t>
  </si>
  <si>
    <t>FFGCH</t>
  </si>
  <si>
    <t>ZLUR</t>
  </si>
  <si>
    <t>'08/18/07</t>
  </si>
  <si>
    <t>'04/28/07</t>
  </si>
  <si>
    <t>'04/17/06</t>
  </si>
  <si>
    <t>FCRG</t>
  </si>
  <si>
    <t>'02/18/07</t>
  </si>
  <si>
    <t>'03/04/07</t>
  </si>
  <si>
    <t>'04/21/07</t>
  </si>
  <si>
    <t>'06/09/06</t>
  </si>
  <si>
    <t>FLEI</t>
  </si>
  <si>
    <t>'07/12/07</t>
  </si>
  <si>
    <t>'01/05/07</t>
  </si>
  <si>
    <t>FKDR</t>
  </si>
  <si>
    <t>DOLL</t>
  </si>
  <si>
    <t>'07/10/06</t>
  </si>
  <si>
    <t>'04/04/06</t>
  </si>
  <si>
    <t>CSSRG</t>
  </si>
  <si>
    <t>'07/27/07</t>
  </si>
  <si>
    <t>MNRE</t>
  </si>
  <si>
    <t>'07/17/06</t>
  </si>
  <si>
    <t>FMAGIC</t>
  </si>
  <si>
    <t>'09/30/07</t>
  </si>
  <si>
    <t>'05/09/06</t>
  </si>
  <si>
    <t>MARQP</t>
  </si>
  <si>
    <t>10/18/06</t>
  </si>
  <si>
    <t>FM10 - Fort Myers Ar</t>
  </si>
  <si>
    <t>'01/21/07</t>
  </si>
  <si>
    <t>FLCR</t>
  </si>
  <si>
    <t>'01/23/07</t>
  </si>
  <si>
    <t>'07/31/07</t>
  </si>
  <si>
    <t>'06/02/07</t>
  </si>
  <si>
    <t>12/11/06</t>
  </si>
  <si>
    <t>'03/17/07</t>
  </si>
  <si>
    <t>FTRG</t>
  </si>
  <si>
    <t>'08/19/07</t>
  </si>
  <si>
    <t>FEDW</t>
  </si>
  <si>
    <t>FHRII</t>
  </si>
  <si>
    <t>FEPI</t>
  </si>
  <si>
    <t>SFPM</t>
  </si>
  <si>
    <t>11/12/05</t>
  </si>
  <si>
    <t>'08/23/06</t>
  </si>
  <si>
    <t>'09/02/06</t>
  </si>
  <si>
    <t>'01/17/06</t>
  </si>
  <si>
    <t>FLFR</t>
  </si>
  <si>
    <t>FM12 - Fort Myers Ar</t>
  </si>
  <si>
    <t>FM13 - Fort Myers Ar</t>
  </si>
  <si>
    <t>CRE</t>
  </si>
  <si>
    <t>FPATT</t>
  </si>
  <si>
    <t>FM11 - Fort Myers Ar</t>
  </si>
  <si>
    <t>'04/12/06</t>
  </si>
  <si>
    <t>FUVF</t>
  </si>
  <si>
    <t>FGRG</t>
  </si>
  <si>
    <t>CFIVES</t>
  </si>
  <si>
    <t>'07/01/07</t>
  </si>
  <si>
    <t>FSVET</t>
  </si>
  <si>
    <t>FRLS</t>
  </si>
  <si>
    <t>PCRG</t>
  </si>
  <si>
    <t>TOWN</t>
  </si>
  <si>
    <t>FMEY</t>
  </si>
  <si>
    <t>FSSC2</t>
  </si>
  <si>
    <t>'09/02/07</t>
  </si>
  <si>
    <t>'02/16/07</t>
  </si>
  <si>
    <t>RHP</t>
  </si>
  <si>
    <t>FGCI</t>
  </si>
  <si>
    <t>FSUNC</t>
  </si>
  <si>
    <t>FERPM</t>
  </si>
  <si>
    <t>MANG</t>
  </si>
  <si>
    <t>12/16/06</t>
  </si>
  <si>
    <t>'03/25/07</t>
  </si>
  <si>
    <t>'07/21/07</t>
  </si>
  <si>
    <t>FKATH</t>
  </si>
  <si>
    <t>RGRL</t>
  </si>
  <si>
    <t>'09/19/06</t>
  </si>
  <si>
    <t>10/13/05</t>
  </si>
  <si>
    <t>FM14 - Fort Myers Ar</t>
  </si>
  <si>
    <t>FWRE</t>
  </si>
  <si>
    <t>'06/24/07</t>
  </si>
  <si>
    <t>FFOC</t>
  </si>
  <si>
    <t>'03/23/07</t>
  </si>
  <si>
    <t>FMBC</t>
  </si>
  <si>
    <t>FSCR</t>
  </si>
  <si>
    <t>'08/11/07</t>
  </si>
  <si>
    <t>CHUSMR</t>
  </si>
  <si>
    <t>FFSI</t>
  </si>
  <si>
    <t>CFHR</t>
  </si>
  <si>
    <t>SBPR</t>
  </si>
  <si>
    <t>NTBI</t>
  </si>
  <si>
    <t>FWRG</t>
  </si>
  <si>
    <t>EGRE</t>
  </si>
  <si>
    <t>'01/29/07</t>
  </si>
  <si>
    <t>'05/19/07</t>
  </si>
  <si>
    <t>FLUX</t>
  </si>
  <si>
    <t>12/16/07</t>
  </si>
  <si>
    <t>FJHH</t>
  </si>
  <si>
    <t>FFLIV</t>
  </si>
  <si>
    <t>MRSW</t>
  </si>
  <si>
    <t>FLSP</t>
  </si>
  <si>
    <t>FM15 - Fort Myers Ar</t>
  </si>
  <si>
    <t>FOHL</t>
  </si>
  <si>
    <t>'09/09/07</t>
  </si>
  <si>
    <t>FM16 - Fort Myers Ar</t>
  </si>
  <si>
    <t>'05/31/06</t>
  </si>
  <si>
    <t>FGIP</t>
  </si>
  <si>
    <t>FREXE</t>
  </si>
  <si>
    <t>FM17 - Fort Myers Ar</t>
  </si>
  <si>
    <t>FMELRE</t>
  </si>
  <si>
    <t>12/29/06</t>
  </si>
  <si>
    <t>FLSI</t>
  </si>
  <si>
    <t>FRSH</t>
  </si>
  <si>
    <t>FTHC</t>
  </si>
  <si>
    <t>'08/14/06</t>
  </si>
  <si>
    <t>FNRE</t>
  </si>
  <si>
    <t>FJGC</t>
  </si>
  <si>
    <t>FM18 - Fort Myers Ar</t>
  </si>
  <si>
    <t>FLNR</t>
  </si>
  <si>
    <t>JNAU</t>
  </si>
  <si>
    <t>FHIR</t>
  </si>
  <si>
    <t>FSWR02</t>
  </si>
  <si>
    <t>PARA</t>
  </si>
  <si>
    <t>FPRI</t>
  </si>
  <si>
    <t>FYKI</t>
  </si>
  <si>
    <t>'09/13/06</t>
  </si>
  <si>
    <t>FKELW</t>
  </si>
  <si>
    <t>'02/28/07</t>
  </si>
  <si>
    <t>FRE2000</t>
  </si>
  <si>
    <t>GALRE</t>
  </si>
  <si>
    <t>'08/22/06</t>
  </si>
  <si>
    <t>'08/19/06</t>
  </si>
  <si>
    <t>'02/25/07</t>
  </si>
  <si>
    <t>FSNST</t>
  </si>
  <si>
    <t>'04/01/07</t>
  </si>
  <si>
    <t>FTAM</t>
  </si>
  <si>
    <t>12/26/06</t>
  </si>
  <si>
    <t>10/13/06</t>
  </si>
  <si>
    <t>FMARS</t>
  </si>
  <si>
    <t>FM20 - Fort Myers Ar</t>
  </si>
  <si>
    <t>FAAL</t>
  </si>
  <si>
    <t>FFRES</t>
  </si>
  <si>
    <t>FBKJ</t>
  </si>
  <si>
    <t>FM19 - Fort Myers Ar</t>
  </si>
  <si>
    <t>12/28/06</t>
  </si>
  <si>
    <t>'07/07/07</t>
  </si>
  <si>
    <t>12/23/05</t>
  </si>
  <si>
    <t>'05/08/06</t>
  </si>
  <si>
    <t>12/30/06</t>
  </si>
  <si>
    <t>FM21 - Fort Myers Ar</t>
  </si>
  <si>
    <t>FROG</t>
  </si>
  <si>
    <t>DINA</t>
  </si>
  <si>
    <t>FFLRE</t>
  </si>
  <si>
    <t>10/25/06</t>
  </si>
  <si>
    <t>FM22 - Fort Myers Ci</t>
  </si>
  <si>
    <t>FSUS</t>
  </si>
  <si>
    <t>'05/25/06</t>
  </si>
  <si>
    <t>C55616</t>
  </si>
  <si>
    <t>12/09/06</t>
  </si>
  <si>
    <t>FTOW</t>
  </si>
  <si>
    <t>REXL</t>
  </si>
  <si>
    <t>10/06/07</t>
  </si>
  <si>
    <t>PRES</t>
  </si>
  <si>
    <t>FJFB</t>
  </si>
  <si>
    <t>FJORG</t>
  </si>
  <si>
    <t>'02/19/07</t>
  </si>
  <si>
    <t>FIKE</t>
  </si>
  <si>
    <t>11/04/07</t>
  </si>
  <si>
    <t>'08/21/06</t>
  </si>
  <si>
    <t>FR20</t>
  </si>
  <si>
    <t>'05/06/07</t>
  </si>
  <si>
    <t>'03/27/07</t>
  </si>
  <si>
    <t>CBRE04</t>
  </si>
  <si>
    <t>1</t>
  </si>
  <si>
    <t>08/29/08</t>
  </si>
  <si>
    <t>07/25/08</t>
  </si>
  <si>
    <t>08/22/08</t>
  </si>
  <si>
    <t>05/20/08</t>
  </si>
  <si>
    <t>05/29/08</t>
  </si>
  <si>
    <t>08/14/08</t>
  </si>
  <si>
    <t>04/05/08</t>
  </si>
  <si>
    <t>03/01/08</t>
  </si>
  <si>
    <t>03/11/08</t>
  </si>
  <si>
    <t>08/28/08</t>
  </si>
  <si>
    <t>06/13/08</t>
  </si>
  <si>
    <t>08/03/07</t>
  </si>
  <si>
    <t>02/01/08</t>
  </si>
  <si>
    <t>03/13/08</t>
  </si>
  <si>
    <t>07/14/08</t>
  </si>
  <si>
    <t>06/30/08</t>
  </si>
  <si>
    <t>07/16/08</t>
  </si>
  <si>
    <t>06/09/08</t>
  </si>
  <si>
    <t>08/17/08</t>
  </si>
  <si>
    <t>05/12/08</t>
  </si>
  <si>
    <t>03/10/08</t>
  </si>
  <si>
    <t>04/22/08</t>
  </si>
  <si>
    <t>06/05/08</t>
  </si>
  <si>
    <t>07/21/08</t>
  </si>
  <si>
    <t>03/24/08</t>
  </si>
  <si>
    <t>06/20/08</t>
  </si>
  <si>
    <t>05/05/08</t>
  </si>
  <si>
    <t>05/06/08</t>
  </si>
  <si>
    <t>07/22/08</t>
  </si>
  <si>
    <t>05/21/08</t>
  </si>
  <si>
    <t>06/18/08</t>
  </si>
  <si>
    <t>06/16/08</t>
  </si>
  <si>
    <t>03/12/08</t>
  </si>
  <si>
    <t>04/30/08</t>
  </si>
  <si>
    <t>03/29/08</t>
  </si>
  <si>
    <t>05/27/08</t>
  </si>
  <si>
    <t>06/01/08</t>
  </si>
  <si>
    <t>05/16/08</t>
  </si>
  <si>
    <t>04/28/08</t>
  </si>
  <si>
    <t>06/26/08</t>
  </si>
  <si>
    <t>01/28/08</t>
  </si>
  <si>
    <t>02/11/08</t>
  </si>
  <si>
    <t>06/21/07</t>
  </si>
  <si>
    <t>03/21/08</t>
  </si>
  <si>
    <t>08/01/08</t>
  </si>
  <si>
    <t>05/25/08</t>
  </si>
  <si>
    <t>08/06/08</t>
  </si>
  <si>
    <t>06/10/08</t>
  </si>
  <si>
    <t>01/01/08</t>
  </si>
  <si>
    <t>07/18/08</t>
  </si>
  <si>
    <t>08/12/08</t>
  </si>
  <si>
    <t>02/04/08</t>
  </si>
  <si>
    <t>06/17/08</t>
  </si>
  <si>
    <t>06/03/08</t>
  </si>
  <si>
    <t>08/04/08</t>
  </si>
  <si>
    <t>04/01/08</t>
  </si>
  <si>
    <t>05/03/08</t>
  </si>
  <si>
    <t>04/09/08</t>
  </si>
  <si>
    <t>03/19/08</t>
  </si>
  <si>
    <t>08/13/08</t>
  </si>
  <si>
    <t>06/28/08</t>
  </si>
  <si>
    <t>07/20/08</t>
  </si>
  <si>
    <t>07/07/08</t>
  </si>
  <si>
    <t>04/11/08</t>
  </si>
  <si>
    <t>05/31/08</t>
  </si>
  <si>
    <t>08/20/08</t>
  </si>
  <si>
    <t>08/05/08</t>
  </si>
  <si>
    <t>01/18/07</t>
  </si>
  <si>
    <t>08/30/08</t>
  </si>
  <si>
    <t>07/09/08</t>
  </si>
  <si>
    <t>02/28/08</t>
  </si>
  <si>
    <t>05/23/08</t>
  </si>
  <si>
    <t>09/24/07</t>
  </si>
  <si>
    <t>04/29/08</t>
  </si>
  <si>
    <t>07/24/08</t>
  </si>
  <si>
    <t>02/09/07</t>
  </si>
  <si>
    <t>01/21/08</t>
  </si>
  <si>
    <t>02/21/08</t>
  </si>
  <si>
    <t>03/26/08</t>
  </si>
  <si>
    <t>08/11/08</t>
  </si>
  <si>
    <t>07/28/08</t>
  </si>
  <si>
    <t>01/16/08</t>
  </si>
  <si>
    <t>07/10/08</t>
  </si>
  <si>
    <t>05/23/07</t>
  </si>
  <si>
    <t>03/25/08</t>
  </si>
  <si>
    <t>02/27/08</t>
  </si>
  <si>
    <t>07/31/08</t>
  </si>
  <si>
    <t>04/25/08</t>
  </si>
  <si>
    <t>08/08/07</t>
  </si>
  <si>
    <t>08/26/08</t>
  </si>
  <si>
    <t>07/01/08</t>
  </si>
  <si>
    <t>07/17/08</t>
  </si>
  <si>
    <t>08/08/08</t>
  </si>
  <si>
    <t>08/15/08</t>
  </si>
  <si>
    <t>02/08/08</t>
  </si>
  <si>
    <t>06/06/08</t>
  </si>
  <si>
    <t>04/04/08</t>
  </si>
  <si>
    <t>07/03/08</t>
  </si>
  <si>
    <t>08/25/08</t>
  </si>
  <si>
    <t>03/15/08</t>
  </si>
  <si>
    <t>05/01/08</t>
  </si>
  <si>
    <t>05/19/08</t>
  </si>
  <si>
    <t>08/07/08</t>
  </si>
  <si>
    <t>03/08/08</t>
  </si>
  <si>
    <t>04/08/08</t>
  </si>
  <si>
    <t>03/06/08</t>
  </si>
  <si>
    <t>07/11/08</t>
  </si>
  <si>
    <t>08/21/08</t>
  </si>
  <si>
    <t>05/13/08</t>
  </si>
  <si>
    <t>03/04/08</t>
  </si>
  <si>
    <t>03/14/08</t>
  </si>
  <si>
    <t>02/07/08</t>
  </si>
  <si>
    <t>06/24/08</t>
  </si>
  <si>
    <t>05/04/08</t>
  </si>
  <si>
    <t>01/31/08</t>
  </si>
  <si>
    <t>06/19/08</t>
  </si>
  <si>
    <t>08/19/08</t>
  </si>
  <si>
    <t>06/11/07</t>
  </si>
  <si>
    <t>01/15/08</t>
  </si>
  <si>
    <t>02/25/08</t>
  </si>
  <si>
    <t>03/19/07</t>
  </si>
  <si>
    <t>07/23/07</t>
  </si>
  <si>
    <t>06/22/08</t>
  </si>
  <si>
    <t>05/30/08</t>
  </si>
  <si>
    <t>08/24/08</t>
  </si>
  <si>
    <t>05/14/07</t>
  </si>
  <si>
    <t>08/22/07</t>
  </si>
  <si>
    <t>04/26/08</t>
  </si>
  <si>
    <t>04/17/08</t>
  </si>
  <si>
    <t>06/06/07</t>
  </si>
  <si>
    <t>05/07/08</t>
  </si>
  <si>
    <t>08/25/07</t>
  </si>
  <si>
    <t>07/26/08</t>
  </si>
  <si>
    <t>03/09/06</t>
  </si>
  <si>
    <t>01/09/08</t>
  </si>
  <si>
    <t>05/30/06</t>
  </si>
  <si>
    <t>04/07/08</t>
  </si>
  <si>
    <t>03/22/08</t>
  </si>
  <si>
    <t>06/02/08</t>
  </si>
  <si>
    <t>06/15/08</t>
  </si>
  <si>
    <t>06/14/07</t>
  </si>
  <si>
    <t>05/02/08</t>
  </si>
  <si>
    <t>08/23/08</t>
  </si>
  <si>
    <t>08/18/08</t>
  </si>
  <si>
    <t>09/01/08</t>
  </si>
  <si>
    <t>07/29/08</t>
  </si>
  <si>
    <t>02/14/07</t>
  </si>
  <si>
    <t>06/08/07</t>
  </si>
  <si>
    <t>06/22/07</t>
  </si>
  <si>
    <t>04/15/08</t>
  </si>
  <si>
    <t>01/29/08</t>
  </si>
  <si>
    <t>08/21/07</t>
  </si>
  <si>
    <t>09/25/07</t>
  </si>
  <si>
    <t>05/09/08</t>
  </si>
  <si>
    <t>02/06/07</t>
  </si>
  <si>
    <t>03/30/08</t>
  </si>
  <si>
    <t>06/12/08</t>
  </si>
  <si>
    <t>06/23/08</t>
  </si>
  <si>
    <t>09/10/07</t>
  </si>
  <si>
    <t>04/20/08</t>
  </si>
  <si>
    <t>02/03/08</t>
  </si>
  <si>
    <t>01/24/08</t>
  </si>
  <si>
    <t>08/31/08</t>
  </si>
  <si>
    <t>08/24/07</t>
  </si>
  <si>
    <t>03/23/08</t>
  </si>
  <si>
    <t>01/03/08</t>
  </si>
  <si>
    <t>03/02/08</t>
  </si>
  <si>
    <t>03/20/08</t>
  </si>
  <si>
    <t>05/14/08</t>
  </si>
  <si>
    <t>03/17/08</t>
  </si>
  <si>
    <t>03/28/08</t>
  </si>
  <si>
    <t>01/22/08</t>
  </si>
  <si>
    <t>06/04/08</t>
  </si>
  <si>
    <t>07/15/08</t>
  </si>
  <si>
    <t>08/16/08</t>
  </si>
  <si>
    <t>04/10/08</t>
  </si>
  <si>
    <t>07/18/07</t>
  </si>
  <si>
    <t>07/30/08</t>
  </si>
  <si>
    <t>01/17/08</t>
  </si>
  <si>
    <t>02/20/07</t>
  </si>
  <si>
    <t>06/14/08</t>
  </si>
  <si>
    <t>06/01/07</t>
  </si>
  <si>
    <t>06/25/08</t>
  </si>
  <si>
    <t>01/02/08</t>
  </si>
  <si>
    <t>09/17/07</t>
  </si>
  <si>
    <t>03/31/08</t>
  </si>
  <si>
    <t>08/23/07</t>
  </si>
  <si>
    <t>04/21/08</t>
  </si>
  <si>
    <t>09/13/07</t>
  </si>
  <si>
    <t>01/27/07</t>
  </si>
  <si>
    <t>08/09/08</t>
  </si>
  <si>
    <t>01/05/08</t>
  </si>
  <si>
    <t>08/10/08</t>
  </si>
  <si>
    <t>07/08/08</t>
  </si>
  <si>
    <t>09/04/07</t>
  </si>
  <si>
    <t>08/02/08</t>
  </si>
  <si>
    <t>05/28/08</t>
  </si>
  <si>
    <t>02/24/08</t>
  </si>
  <si>
    <t>01/30/08</t>
  </si>
  <si>
    <t>02/12/08</t>
  </si>
  <si>
    <t>09/03/07</t>
  </si>
  <si>
    <t>07/25/07</t>
  </si>
  <si>
    <t>01/26/08</t>
  </si>
  <si>
    <t>02/14/08</t>
  </si>
  <si>
    <t>05/08/08</t>
  </si>
  <si>
    <t>08/13/07</t>
  </si>
  <si>
    <t>07/23/08</t>
  </si>
  <si>
    <t>04/18/08</t>
  </si>
  <si>
    <t>07/27/08</t>
  </si>
  <si>
    <t>02/22/08</t>
  </si>
  <si>
    <t>03/16/08</t>
  </si>
  <si>
    <t>01/16/07</t>
  </si>
  <si>
    <t>05/15/08</t>
  </si>
  <si>
    <t>05/24/08</t>
  </si>
  <si>
    <t>03/05/08</t>
  </si>
  <si>
    <t>07/05/08</t>
  </si>
  <si>
    <t>01/19/07</t>
  </si>
  <si>
    <t>03/12/07</t>
  </si>
  <si>
    <t>07/02/07</t>
  </si>
  <si>
    <t>03/20/07</t>
  </si>
  <si>
    <t>04/03/08</t>
  </si>
  <si>
    <t>06/11/08</t>
  </si>
  <si>
    <t>04/06/07</t>
  </si>
  <si>
    <t>02/09/08</t>
  </si>
  <si>
    <t>04/16/08</t>
  </si>
  <si>
    <t>05/26/08</t>
  </si>
  <si>
    <t>02/18/08</t>
  </si>
  <si>
    <t>01/12/08</t>
  </si>
  <si>
    <t>02/06/08</t>
  </si>
  <si>
    <t>02/13/08</t>
  </si>
  <si>
    <t>06/21/08</t>
  </si>
  <si>
    <t>01/08/07</t>
  </si>
  <si>
    <t>05/05/06</t>
  </si>
  <si>
    <t>02/26/08</t>
  </si>
  <si>
    <t>02/19/08</t>
  </si>
  <si>
    <t>05/22/08</t>
  </si>
  <si>
    <t>07/09/07</t>
  </si>
  <si>
    <t>08/27/08</t>
  </si>
  <si>
    <t>04/27/08</t>
  </si>
  <si>
    <t>05/03/07</t>
  </si>
  <si>
    <t>05/17/08</t>
  </si>
  <si>
    <t>06/08/08</t>
  </si>
  <si>
    <t>02/13/07</t>
  </si>
  <si>
    <t>06/07/08</t>
  </si>
  <si>
    <t>07/04/08</t>
  </si>
  <si>
    <t>04/09/07</t>
  </si>
  <si>
    <t>04/14/08</t>
  </si>
  <si>
    <t>02/05/08</t>
  </si>
  <si>
    <t>08/01/07</t>
  </si>
  <si>
    <t>07/06/08</t>
  </si>
  <si>
    <t>07/08/05</t>
  </si>
  <si>
    <t>01/04/08</t>
  </si>
  <si>
    <t>06/27/07</t>
  </si>
  <si>
    <t>04/06/08</t>
  </si>
  <si>
    <t>09/20/07</t>
  </si>
  <si>
    <t>09/19/07</t>
  </si>
  <si>
    <t>04/20/07</t>
  </si>
  <si>
    <t>02/15/08</t>
  </si>
  <si>
    <t>05/10/08</t>
  </si>
  <si>
    <t>04/02/08</t>
  </si>
  <si>
    <t>05/15/07</t>
  </si>
  <si>
    <t>01/07/08</t>
  </si>
  <si>
    <t>08/30/07</t>
  </si>
  <si>
    <t>06/27/08</t>
  </si>
  <si>
    <t>07/02/08</t>
  </si>
  <si>
    <t>03/27/08</t>
  </si>
  <si>
    <t>05/18/07</t>
  </si>
  <si>
    <t>01/25/08</t>
  </si>
  <si>
    <t>07/20/07</t>
  </si>
  <si>
    <t>07/14/07</t>
  </si>
  <si>
    <t>05/31/07</t>
  </si>
  <si>
    <t>04/24/08</t>
  </si>
  <si>
    <t>01/08/08</t>
  </si>
  <si>
    <t>05/01/07</t>
  </si>
  <si>
    <t>09/07/07</t>
  </si>
  <si>
    <t>09/05/07</t>
  </si>
  <si>
    <t>05/22/07</t>
  </si>
  <si>
    <t>03/18/08</t>
  </si>
  <si>
    <t>08/28/07</t>
  </si>
  <si>
    <t>02/12/06</t>
  </si>
  <si>
    <t>07/19/08</t>
  </si>
  <si>
    <t>03/03/08</t>
  </si>
  <si>
    <t>02/29/08</t>
  </si>
  <si>
    <t>01/13/08</t>
  </si>
  <si>
    <t>05/07/07</t>
  </si>
  <si>
    <t>05/08/07</t>
  </si>
  <si>
    <t>01/20/08</t>
  </si>
  <si>
    <t>03/07/08</t>
  </si>
  <si>
    <t>04/04/07</t>
  </si>
  <si>
    <t>07/12/08</t>
  </si>
  <si>
    <t>01/23/08</t>
  </si>
  <si>
    <t>03/09/08</t>
  </si>
  <si>
    <t>06/30/07</t>
  </si>
  <si>
    <t>01/30/07</t>
  </si>
  <si>
    <t>08/26/07</t>
  </si>
  <si>
    <t>04/16/07</t>
  </si>
  <si>
    <t>06/25/07</t>
  </si>
  <si>
    <t>03/02/07</t>
  </si>
  <si>
    <t>03/21/07</t>
  </si>
  <si>
    <t>03/15/07</t>
  </si>
  <si>
    <t>01/27/08</t>
  </si>
  <si>
    <t>01/10/08</t>
  </si>
  <si>
    <t>08/15/05</t>
  </si>
  <si>
    <t>09/15/07</t>
  </si>
  <si>
    <t>04/29/07</t>
  </si>
  <si>
    <t>03/28/07</t>
  </si>
  <si>
    <t>07/13/08</t>
  </si>
  <si>
    <t>09/27/07</t>
  </si>
  <si>
    <t>04/23/08</t>
  </si>
  <si>
    <t>06/29/08</t>
  </si>
  <si>
    <t>09/23/07</t>
  </si>
  <si>
    <t>08/07/07</t>
  </si>
  <si>
    <t>04/20/05</t>
  </si>
  <si>
    <t>02/23/07</t>
  </si>
  <si>
    <t>01/19/08</t>
  </si>
  <si>
    <t>08/02/07</t>
  </si>
  <si>
    <t>01/14/08</t>
  </si>
  <si>
    <t>03/14/07</t>
  </si>
  <si>
    <t>01/12/07</t>
  </si>
  <si>
    <t>04/05/07</t>
  </si>
  <si>
    <t>06/05/07</t>
  </si>
  <si>
    <t>06/29/07</t>
  </si>
  <si>
    <t>06/06/06</t>
  </si>
  <si>
    <t>03/08/07</t>
  </si>
  <si>
    <t>08/17/07</t>
  </si>
  <si>
    <t>04/12/08</t>
  </si>
  <si>
    <t>09/12/07</t>
  </si>
  <si>
    <t>03/07/07</t>
  </si>
  <si>
    <t>07/26/07</t>
  </si>
  <si>
    <t>08/07/06</t>
  </si>
  <si>
    <t>08/15/07</t>
  </si>
  <si>
    <t>07/16/07</t>
  </si>
  <si>
    <t>02/02/08</t>
  </si>
  <si>
    <t>04/19/08</t>
  </si>
  <si>
    <t>07/03/07</t>
  </si>
  <si>
    <t>06/03/07</t>
  </si>
  <si>
    <t>04/03/06</t>
  </si>
  <si>
    <t>09/22/05</t>
  </si>
  <si>
    <t>01/24/06</t>
  </si>
  <si>
    <t>06/04/07</t>
  </si>
  <si>
    <t>05/24/07</t>
  </si>
  <si>
    <t>08/02/06</t>
  </si>
  <si>
    <t>08/03/08</t>
  </si>
  <si>
    <t>03/03/07</t>
  </si>
  <si>
    <t>03/26/07</t>
  </si>
  <si>
    <t>09/01/07</t>
  </si>
  <si>
    <t>09/15/06</t>
  </si>
  <si>
    <t>06/16/07</t>
  </si>
  <si>
    <t>09/30/06</t>
  </si>
  <si>
    <t>03/31/05</t>
  </si>
  <si>
    <t>04/10/07</t>
  </si>
  <si>
    <t>08/20/07</t>
  </si>
  <si>
    <t>01/11/08</t>
  </si>
  <si>
    <t>06/13/07</t>
  </si>
  <si>
    <t>02/01/07</t>
  </si>
  <si>
    <t>08/10/07</t>
  </si>
  <si>
    <t>03/05/07</t>
  </si>
  <si>
    <t>01/18/08</t>
  </si>
  <si>
    <t>02/22/07</t>
  </si>
  <si>
    <t>02/26/07</t>
  </si>
  <si>
    <t>01/06/08</t>
  </si>
  <si>
    <t>09/21/07</t>
  </si>
  <si>
    <t>06/08/06</t>
  </si>
  <si>
    <t>06/28/07</t>
  </si>
  <si>
    <t>08/14/07</t>
  </si>
  <si>
    <t>02/23/08</t>
  </si>
  <si>
    <t>08/09/07</t>
  </si>
  <si>
    <t>08/27/07</t>
  </si>
  <si>
    <t>01/31/07</t>
  </si>
  <si>
    <t>09/16/07</t>
  </si>
  <si>
    <t>09/26/07</t>
  </si>
  <si>
    <t>02/05/07</t>
  </si>
  <si>
    <t>07/13/07</t>
  </si>
  <si>
    <t>09/06/07</t>
  </si>
  <si>
    <t>02/10/08</t>
  </si>
  <si>
    <t>05/21/07</t>
  </si>
  <si>
    <t>04/13/08</t>
  </si>
  <si>
    <t>09/11/07</t>
  </si>
  <si>
    <t>01/09/07</t>
  </si>
  <si>
    <t>04/30/07</t>
  </si>
  <si>
    <t>02/21/07</t>
  </si>
  <si>
    <t>06/19/07</t>
  </si>
  <si>
    <t>02/16/08</t>
  </si>
  <si>
    <t>05/11/08</t>
  </si>
  <si>
    <t>07/28/07</t>
  </si>
  <si>
    <t>04/03/07</t>
  </si>
  <si>
    <t>04/10/06</t>
  </si>
  <si>
    <t>06/15/07</t>
  </si>
  <si>
    <t>05/04/06</t>
  </si>
  <si>
    <t>07/17/07</t>
  </si>
  <si>
    <t>08/29/06</t>
  </si>
  <si>
    <t>02/07/07</t>
  </si>
  <si>
    <t>03/16/07</t>
  </si>
  <si>
    <t>09/28/07</t>
  </si>
  <si>
    <t>01/13/07</t>
  </si>
  <si>
    <t>08/29/07</t>
  </si>
  <si>
    <t>07/19/07</t>
  </si>
  <si>
    <t>06/20/07</t>
  </si>
  <si>
    <t>06/10/07</t>
  </si>
  <si>
    <t>09/29/06</t>
  </si>
  <si>
    <t>03/01/07</t>
  </si>
  <si>
    <t>09/28/06</t>
  </si>
  <si>
    <t>08/06/07</t>
  </si>
  <si>
    <t>08/31/07</t>
  </si>
  <si>
    <t>04/14/07</t>
  </si>
  <si>
    <t>09/29/07</t>
  </si>
  <si>
    <t>02/01/06</t>
  </si>
  <si>
    <t>09/14/07</t>
  </si>
  <si>
    <t>02/08/07</t>
  </si>
  <si>
    <t>09/27/06</t>
  </si>
  <si>
    <t>05/18/08</t>
  </si>
  <si>
    <t>01/10/07</t>
  </si>
  <si>
    <t>07/05/07</t>
  </si>
  <si>
    <t>06/18/07</t>
  </si>
  <si>
    <t>01/23/06</t>
  </si>
  <si>
    <t>07/06/07</t>
  </si>
  <si>
    <t>07/24/07</t>
  </si>
  <si>
    <t>02/10/07</t>
  </si>
  <si>
    <t>01/02/07</t>
  </si>
  <si>
    <t>05/02/07</t>
  </si>
  <si>
    <t>02/23/06</t>
  </si>
  <si>
    <t>04/02/07</t>
  </si>
  <si>
    <t>03/24/07</t>
  </si>
  <si>
    <t>03/31/07</t>
  </si>
  <si>
    <t>05/04/07</t>
  </si>
  <si>
    <t>02/27/07</t>
  </si>
  <si>
    <t>04/25/07</t>
  </si>
  <si>
    <t>04/11/07</t>
  </si>
  <si>
    <t>01/25/07</t>
  </si>
  <si>
    <t>06/23/07</t>
  </si>
  <si>
    <t>02/15/07</t>
  </si>
  <si>
    <t>05/30/07</t>
  </si>
  <si>
    <t>09/18/07</t>
  </si>
  <si>
    <t>05/17/07</t>
  </si>
  <si>
    <t>04/24/07</t>
  </si>
  <si>
    <t>06/21/06</t>
  </si>
  <si>
    <t>04/17/07</t>
  </si>
  <si>
    <t>04/26/07</t>
  </si>
  <si>
    <t>01/18/06</t>
  </si>
  <si>
    <t>08/25/06</t>
  </si>
  <si>
    <t>05/25/07</t>
  </si>
  <si>
    <t>07/15/07</t>
  </si>
  <si>
    <t>08/04/07</t>
  </si>
  <si>
    <t>01/17/07</t>
  </si>
  <si>
    <t>04/13/07</t>
  </si>
  <si>
    <t>05/10/07</t>
  </si>
  <si>
    <t>06/01/06</t>
  </si>
  <si>
    <t>02/11/06</t>
  </si>
  <si>
    <t>05/29/07</t>
  </si>
  <si>
    <t>04/26/06</t>
  </si>
  <si>
    <t>08/17/06</t>
  </si>
  <si>
    <t>06/07/07</t>
  </si>
  <si>
    <t>03/31/06</t>
  </si>
  <si>
    <t>08/05/07</t>
  </si>
  <si>
    <t>05/05/07</t>
  </si>
  <si>
    <t>03/06/07</t>
  </si>
  <si>
    <t>03/11/07</t>
  </si>
  <si>
    <t>04/23/07</t>
  </si>
  <si>
    <t>01/22/07</t>
  </si>
  <si>
    <t>07/27/06</t>
  </si>
  <si>
    <t>01/15/07</t>
  </si>
  <si>
    <t>06/26/07</t>
  </si>
  <si>
    <t>02/17/07</t>
  </si>
  <si>
    <t>03/30/07</t>
  </si>
  <si>
    <t>01/14/06</t>
  </si>
  <si>
    <t>06/12/07</t>
  </si>
  <si>
    <t>02/28/06</t>
  </si>
  <si>
    <t>03/06/06</t>
  </si>
  <si>
    <t>01/07/06</t>
  </si>
  <si>
    <t>02/02/07</t>
  </si>
  <si>
    <t>07/22/07</t>
  </si>
  <si>
    <t>07/20/06</t>
  </si>
  <si>
    <t>04/15/07</t>
  </si>
  <si>
    <t>04/12/07</t>
  </si>
  <si>
    <t>02/04/06</t>
  </si>
  <si>
    <t>03/24/06</t>
  </si>
  <si>
    <t>09/22/06</t>
  </si>
  <si>
    <t>04/18/07</t>
  </si>
  <si>
    <t>01/03/06</t>
  </si>
  <si>
    <t>05/11/07</t>
  </si>
  <si>
    <t>04/22/07</t>
  </si>
  <si>
    <t>07/10/07</t>
  </si>
  <si>
    <t>06/23/06</t>
  </si>
  <si>
    <t>09/22/07</t>
  </si>
  <si>
    <t>05/28/07</t>
  </si>
  <si>
    <t>01/04/07</t>
  </si>
  <si>
    <t>05/26/06</t>
  </si>
  <si>
    <t>03/22/07</t>
  </si>
  <si>
    <t>05/09/07</t>
  </si>
  <si>
    <t>05/20/07</t>
  </si>
  <si>
    <t>04/16/06</t>
  </si>
  <si>
    <t>05/19/06</t>
  </si>
  <si>
    <t>07/30/07</t>
  </si>
  <si>
    <t>06/09/07</t>
  </si>
  <si>
    <t>07/11/07</t>
  </si>
  <si>
    <t>09/08/07</t>
  </si>
  <si>
    <t>04/19/07</t>
  </si>
  <si>
    <t>08/16/07</t>
  </si>
  <si>
    <t>03/09/07</t>
  </si>
  <si>
    <t>08/18/07</t>
  </si>
  <si>
    <t>04/28/07</t>
  </si>
  <si>
    <t>04/17/06</t>
  </si>
  <si>
    <t>02/18/07</t>
  </si>
  <si>
    <t>03/04/07</t>
  </si>
  <si>
    <t>04/21/07</t>
  </si>
  <si>
    <t>06/09/06</t>
  </si>
  <si>
    <t>07/12/07</t>
  </si>
  <si>
    <t>01/05/07</t>
  </si>
  <si>
    <t>07/10/06</t>
  </si>
  <si>
    <t>04/04/06</t>
  </si>
  <si>
    <t>07/27/07</t>
  </si>
  <si>
    <t>07/17/06</t>
  </si>
  <si>
    <t>09/30/07</t>
  </si>
  <si>
    <t>05/09/06</t>
  </si>
  <si>
    <t>01/21/07</t>
  </si>
  <si>
    <t>01/23/07</t>
  </si>
  <si>
    <t>07/31/07</t>
  </si>
  <si>
    <t>06/02/07</t>
  </si>
  <si>
    <t>03/17/07</t>
  </si>
  <si>
    <t>08/19/07</t>
  </si>
  <si>
    <t>08/23/06</t>
  </si>
  <si>
    <t>09/02/06</t>
  </si>
  <si>
    <t>01/17/06</t>
  </si>
  <si>
    <t>04/12/06</t>
  </si>
  <si>
    <t>07/01/07</t>
  </si>
  <si>
    <t>09/02/07</t>
  </si>
  <si>
    <t>02/16/07</t>
  </si>
  <si>
    <t>03/25/07</t>
  </si>
  <si>
    <t>07/21/07</t>
  </si>
  <si>
    <t>09/19/06</t>
  </si>
  <si>
    <t>06/24/07</t>
  </si>
  <si>
    <t>03/23/07</t>
  </si>
  <si>
    <t>08/11/07</t>
  </si>
  <si>
    <t>01/29/07</t>
  </si>
  <si>
    <t>05/19/07</t>
  </si>
  <si>
    <t>09/09/07</t>
  </si>
  <si>
    <t>05/31/06</t>
  </si>
  <si>
    <t>08/14/06</t>
  </si>
  <si>
    <t>09/13/06</t>
  </si>
  <si>
    <t>02/28/07</t>
  </si>
  <si>
    <t>08/22/06</t>
  </si>
  <si>
    <t>08/19/06</t>
  </si>
  <si>
    <t>02/25/07</t>
  </si>
  <si>
    <t>04/01/07</t>
  </si>
  <si>
    <t>07/07/07</t>
  </si>
  <si>
    <t>05/08/06</t>
  </si>
  <si>
    <t>05/25/06</t>
  </si>
  <si>
    <t>02/19/07</t>
  </si>
  <si>
    <t>08/21/06</t>
  </si>
  <si>
    <t>05/06/07</t>
  </si>
  <si>
    <t>03/27/07</t>
  </si>
  <si>
    <t>2008-08</t>
  </si>
  <si>
    <t>2008-07</t>
  </si>
  <si>
    <t>2008-05</t>
  </si>
  <si>
    <t>2008-04</t>
  </si>
  <si>
    <t>2008-03</t>
  </si>
  <si>
    <t>2008-06</t>
  </si>
  <si>
    <t>2007-08</t>
  </si>
  <si>
    <t>2007-10</t>
  </si>
  <si>
    <t>2007-11</t>
  </si>
  <si>
    <t>2007-12</t>
  </si>
  <si>
    <t>2008-01</t>
  </si>
  <si>
    <t>2007-06</t>
  </si>
  <si>
    <t>2007-01</t>
  </si>
  <si>
    <t>2007-09</t>
  </si>
  <si>
    <t>2007-02</t>
  </si>
  <si>
    <t>2007-05</t>
  </si>
  <si>
    <t>2007-03</t>
  </si>
  <si>
    <t>2007-07</t>
  </si>
  <si>
    <t>2006-03</t>
  </si>
  <si>
    <t>2006-05</t>
  </si>
  <si>
    <t>2008-09</t>
  </si>
  <si>
    <t>2006-10</t>
  </si>
  <si>
    <t>2006-12</t>
  </si>
  <si>
    <t>2007-04</t>
  </si>
  <si>
    <t>2005-07</t>
  </si>
  <si>
    <t>2006-11</t>
  </si>
  <si>
    <t>2006-02</t>
  </si>
  <si>
    <t>2005-08</t>
  </si>
  <si>
    <t>2005-04</t>
  </si>
  <si>
    <t>2006-06</t>
  </si>
  <si>
    <t>2006-08</t>
  </si>
  <si>
    <t>2006-04</t>
  </si>
  <si>
    <t>2005-12</t>
  </si>
  <si>
    <t>2005-09</t>
  </si>
  <si>
    <t>2006-01</t>
  </si>
  <si>
    <t>2006-09</t>
  </si>
  <si>
    <t>2005-03</t>
  </si>
  <si>
    <t>2005-11</t>
  </si>
  <si>
    <t>2006-07</t>
  </si>
  <si>
    <t>2004-11</t>
  </si>
  <si>
    <t>2005-10</t>
  </si>
  <si>
    <t>Single Family Total</t>
  </si>
  <si>
    <t>Count of Listing Price</t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</si>
</sst>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164" formatCode="&quot;$&quot;#,##0"/>
    <numFmt numFmtId="165" formatCode="mm/dd/yy;@"/>
    <numFmt numFmtId="166" formatCode="[$-409]d\-mmm\-yy;@"/>
  </numFmts>
  <fonts count="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50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65" fontId="1" fillId="0" borderId="7">
      <alignment horizontal="center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49" fontId="2" fillId="15" borderId="6">
      <alignment horizontal="center" vertical="top"/>
    </xf>
    <xf numFmtId="1" fontId="1" fillId="0" borderId="7">
      <alignment horizontal="right" vertical="top"/>
    </xf>
    <xf numFmtId="49" fontId="2" fillId="15" borderId="6">
      <alignment horizontal="center" vertical="top"/>
    </xf>
    <xf numFmtId="49" fontId="1" fillId="0" borderId="7">
      <alignment horizontal="left" vertical="top"/>
    </xf>
    <xf numFmtId="0" fontId="2" fillId="15" borderId="6">
      <alignment horizontal="center" vertical="top"/>
    </xf>
    <xf numFmtId="0" fontId="7" fillId="0" borderId="7">
      <alignment horizontal="center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  <xf numFmtId="0" fontId="2" fillId="15" borderId="6">
      <alignment horizontal="center" vertical="top"/>
    </xf>
    <xf numFmtId="0" fontId="7" fillId="0" borderId="7">
      <alignment horizontal="left"/>
    </xf>
  </cellStyleXfs>
  <cellXfs count="158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164" fontId="2" fillId="18" borderId="0" xfId="12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1" fillId="5" borderId="0" xfId="13" applyFont="1" applyFill="1" applyAlignment="1"/>
    <xf numFmtId="0" fontId="1" fillId="8" borderId="0" xfId="14" applyFont="1" applyFill="1" applyAlignment="1"/>
    <xf numFmtId="0" fontId="2" fillId="21" borderId="0" xfId="10" applyFont="1" applyFill="1" applyAlignment="1"/>
    <xf numFmtId="0" fontId="1" fillId="17" borderId="0" xfId="0" applyFont="1" applyFill="1" applyAlignment="1"/>
    <xf numFmtId="0" fontId="1" fillId="4" borderId="0" xfId="6" applyFont="1" applyFill="1" applyAlignment="1"/>
    <xf numFmtId="0" fontId="1" fillId="17" borderId="0" xfId="0" applyFont="1" applyFill="1" applyAlignment="1">
      <alignment horizontal="center"/>
    </xf>
    <xf numFmtId="0" fontId="1" fillId="22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49" fontId="2" fillId="15" borderId="6" xfId="36" applyNumberFormat="1">
      <alignment horizontal="center" vertical="top"/>
    </xf>
    <xf numFmtId="49" fontId="2" fillId="15" borderId="6" xfId="38" applyNumberFormat="1">
      <alignment horizontal="center" vertical="top"/>
    </xf>
    <xf numFmtId="49" fontId="2" fillId="15" borderId="6" xfId="28" applyAlignment="1">
      <alignment horizontal="center" vertical="top"/>
    </xf>
    <xf numFmtId="49" fontId="2" fillId="15" borderId="6" xfId="30" applyAlignment="1">
      <alignment horizontal="center" vertical="top"/>
    </xf>
    <xf numFmtId="49" fontId="2" fillId="15" borderId="6" xfId="32" applyAlignment="1">
      <alignment horizontal="center" vertical="top"/>
    </xf>
    <xf numFmtId="49" fontId="2" fillId="15" borderId="6" xfId="34" applyAlignment="1">
      <alignment horizontal="center" vertical="top"/>
    </xf>
    <xf numFmtId="49" fontId="2" fillId="15" borderId="6" xfId="36" applyAlignment="1">
      <alignment horizontal="center" vertical="top"/>
    </xf>
    <xf numFmtId="0" fontId="6" fillId="0" borderId="0" xfId="0" applyFont="1" applyAlignment="1">
      <alignment wrapText="1"/>
    </xf>
    <xf numFmtId="49" fontId="2" fillId="0" borderId="0" xfId="0" applyNumberFormat="1" applyFont="1"/>
    <xf numFmtId="10" fontId="0" fillId="0" borderId="0" xfId="0" applyNumberFormat="1"/>
    <xf numFmtId="49" fontId="2" fillId="15" borderId="6" xfId="40" applyNumberFormat="1">
      <alignment horizontal="center" vertical="top"/>
    </xf>
    <xf numFmtId="0" fontId="0" fillId="0" borderId="0" xfId="0" applyNumberFormat="1"/>
    <xf numFmtId="0" fontId="2" fillId="15" borderId="6" xfId="26" applyNumberFormat="1" applyBorder="1" applyAlignment="1">
      <alignment horizontal="center"/>
    </xf>
    <xf numFmtId="0" fontId="2" fillId="15" borderId="6" xfId="26" applyNumberFormat="1" applyBorder="1" applyAlignment="1"/>
    <xf numFmtId="0" fontId="2" fillId="15" borderId="6" xfId="42" applyAlignment="1">
      <alignment horizontal="center" vertical="top"/>
    </xf>
    <xf numFmtId="49" fontId="2" fillId="15" borderId="6" xfId="42" applyNumberFormat="1">
      <alignment horizontal="center" vertical="top"/>
    </xf>
    <xf numFmtId="0" fontId="2" fillId="15" borderId="6" xfId="44" applyAlignment="1">
      <alignment horizontal="center" vertical="top"/>
    </xf>
    <xf numFmtId="49" fontId="2" fillId="15" borderId="6" xfId="44" applyNumberFormat="1">
      <alignment horizontal="center" vertical="top"/>
    </xf>
    <xf numFmtId="0" fontId="2" fillId="15" borderId="6" xfId="46" applyAlignment="1">
      <alignment horizontal="center" vertical="top"/>
    </xf>
    <xf numFmtId="49" fontId="2" fillId="15" borderId="6" xfId="46" applyNumberFormat="1">
      <alignment horizontal="center" vertical="top"/>
    </xf>
    <xf numFmtId="49" fontId="1" fillId="0" borderId="7" xfId="29">
      <alignment horizontal="left" vertical="top"/>
    </xf>
    <xf numFmtId="165" fontId="1" fillId="0" borderId="7" xfId="31" quotePrefix="1">
      <alignment horizontal="center" vertical="top"/>
    </xf>
    <xf numFmtId="1" fontId="1" fillId="0" borderId="7" xfId="33">
      <alignment horizontal="right" vertical="top"/>
    </xf>
    <xf numFmtId="49" fontId="1" fillId="0" borderId="7" xfId="35">
      <alignment horizontal="left" vertical="top"/>
    </xf>
    <xf numFmtId="1" fontId="1" fillId="0" borderId="7" xfId="37">
      <alignment horizontal="right" vertical="top"/>
    </xf>
    <xf numFmtId="49" fontId="2" fillId="15" borderId="6" xfId="38" applyAlignment="1">
      <alignment horizontal="center" vertical="top" wrapText="1"/>
    </xf>
    <xf numFmtId="0" fontId="2" fillId="15" borderId="6" xfId="40" applyAlignment="1">
      <alignment horizontal="center" vertical="top" wrapText="1"/>
    </xf>
    <xf numFmtId="0" fontId="8" fillId="0" borderId="8" xfId="0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1" fontId="0" fillId="0" borderId="0" xfId="0" applyNumberFormat="1"/>
    <xf numFmtId="0" fontId="2" fillId="15" borderId="6" xfId="48" applyAlignment="1">
      <alignment horizontal="center" vertical="top"/>
    </xf>
    <xf numFmtId="49" fontId="2" fillId="15" borderId="6" xfId="48" applyNumberFormat="1">
      <alignment horizontal="center" vertical="top"/>
    </xf>
    <xf numFmtId="0" fontId="0" fillId="0" borderId="0" xfId="0" applyAlignment="1">
      <alignment wrapText="1"/>
    </xf>
    <xf numFmtId="49" fontId="1" fillId="0" borderId="7" xfId="39">
      <alignment horizontal="left" vertical="top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2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49" fontId="1" fillId="0" borderId="8" xfId="35" applyFont="1" applyBorder="1">
      <alignment horizontal="left" vertical="top"/>
    </xf>
    <xf numFmtId="0" fontId="8" fillId="0" borderId="17" xfId="0" applyFont="1" applyFill="1" applyBorder="1" applyAlignment="1">
      <alignment wrapText="1"/>
    </xf>
    <xf numFmtId="0" fontId="1" fillId="0" borderId="0" xfId="0" applyFont="1" applyFill="1" applyBorder="1"/>
    <xf numFmtId="0" fontId="1" fillId="0" borderId="0" xfId="0" applyFont="1"/>
    <xf numFmtId="0" fontId="2" fillId="15" borderId="6" xfId="42" applyAlignment="1">
      <alignment horizontal="center" vertical="top" wrapText="1"/>
    </xf>
    <xf numFmtId="0" fontId="2" fillId="15" borderId="6" xfId="44" applyAlignment="1">
      <alignment horizontal="center" vertical="top" wrapText="1"/>
    </xf>
    <xf numFmtId="0" fontId="2" fillId="15" borderId="6" xfId="46" applyAlignment="1">
      <alignment horizontal="center" vertical="top" wrapText="1"/>
    </xf>
    <xf numFmtId="0" fontId="2" fillId="15" borderId="6" xfId="48" applyAlignment="1">
      <alignment horizontal="center" vertical="top" wrapText="1"/>
    </xf>
    <xf numFmtId="0" fontId="1" fillId="0" borderId="11" xfId="0" applyFont="1" applyFill="1" applyBorder="1" applyAlignment="1"/>
    <xf numFmtId="0" fontId="1" fillId="0" borderId="14" xfId="0" applyFont="1" applyFill="1" applyBorder="1" applyAlignment="1"/>
    <xf numFmtId="0" fontId="2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5" borderId="11" xfId="0" applyFont="1" applyFill="1" applyBorder="1"/>
    <xf numFmtId="0" fontId="2" fillId="5" borderId="11" xfId="0" applyFont="1" applyFill="1" applyBorder="1" applyAlignment="1">
      <alignment horizontal="right"/>
    </xf>
    <xf numFmtId="0" fontId="2" fillId="0" borderId="11" xfId="0" applyFont="1" applyFill="1" applyBorder="1"/>
    <xf numFmtId="0" fontId="2" fillId="0" borderId="14" xfId="0" applyFont="1" applyFill="1" applyBorder="1"/>
    <xf numFmtId="0" fontId="2" fillId="0" borderId="13" xfId="0" applyFont="1" applyFill="1" applyBorder="1"/>
    <xf numFmtId="0" fontId="2" fillId="0" borderId="16" xfId="0" applyFont="1" applyFill="1" applyBorder="1"/>
    <xf numFmtId="1" fontId="2" fillId="0" borderId="12" xfId="0" applyNumberFormat="1" applyFont="1" applyFill="1" applyBorder="1" applyAlignment="1">
      <alignment wrapText="1"/>
    </xf>
    <xf numFmtId="1" fontId="2" fillId="0" borderId="10" xfId="0" applyNumberFormat="1" applyFont="1" applyFill="1" applyBorder="1" applyAlignment="1">
      <alignment wrapText="1"/>
    </xf>
    <xf numFmtId="0" fontId="2" fillId="0" borderId="11" xfId="0" applyNumberFormat="1" applyFont="1" applyFill="1" applyBorder="1" applyAlignment="1"/>
    <xf numFmtId="0" fontId="1" fillId="0" borderId="11" xfId="0" applyNumberFormat="1" applyFont="1" applyFill="1" applyBorder="1" applyAlignment="1"/>
    <xf numFmtId="0" fontId="2" fillId="0" borderId="13" xfId="0" applyNumberFormat="1" applyFont="1" applyFill="1" applyBorder="1" applyAlignment="1"/>
    <xf numFmtId="0" fontId="2" fillId="0" borderId="12" xfId="0" applyNumberFormat="1" applyFont="1" applyFill="1" applyBorder="1" applyAlignment="1">
      <alignment wrapText="1"/>
    </xf>
    <xf numFmtId="0" fontId="2" fillId="0" borderId="10" xfId="0" applyNumberFormat="1" applyFont="1" applyFill="1" applyBorder="1" applyAlignment="1">
      <alignment wrapText="1"/>
    </xf>
    <xf numFmtId="166" fontId="0" fillId="0" borderId="0" xfId="0" quotePrefix="1" applyNumberFormat="1"/>
    <xf numFmtId="0" fontId="0" fillId="0" borderId="0" xfId="0" quotePrefix="1"/>
    <xf numFmtId="49" fontId="1" fillId="0" borderId="1" xfId="1" applyNumberFormat="1" applyFont="1" applyAlignment="1">
      <alignment horizontal="left" vertical="top"/>
    </xf>
    <xf numFmtId="165" fontId="1" fillId="0" borderId="1" xfId="1" quotePrefix="1" applyNumberFormat="1" applyFont="1" applyAlignment="1">
      <alignment horizontal="center" vertical="top"/>
    </xf>
    <xf numFmtId="0" fontId="1" fillId="0" borderId="1" xfId="1" applyNumberFormat="1" applyFont="1" applyAlignment="1">
      <alignment horizontal="center"/>
    </xf>
    <xf numFmtId="1" fontId="1" fillId="0" borderId="1" xfId="1" applyNumberFormat="1" applyFont="1" applyAlignment="1">
      <alignment horizontal="right" vertical="top"/>
    </xf>
    <xf numFmtId="0" fontId="1" fillId="0" borderId="1" xfId="1" applyNumberFormat="1" applyFont="1" applyAlignment="1">
      <alignment horizontal="left"/>
    </xf>
    <xf numFmtId="49" fontId="2" fillId="15" borderId="6" xfId="27" applyNumberFormat="1" applyBorder="1" applyAlignment="1">
      <alignment horizontal="left" vertical="top"/>
    </xf>
    <xf numFmtId="165" fontId="2" fillId="15" borderId="6" xfId="27" quotePrefix="1" applyNumberFormat="1" applyBorder="1" applyAlignment="1">
      <alignment horizontal="center" vertical="top"/>
    </xf>
    <xf numFmtId="0" fontId="2" fillId="15" borderId="6" xfId="27" applyNumberFormat="1" applyBorder="1" applyAlignment="1">
      <alignment horizontal="center"/>
    </xf>
    <xf numFmtId="1" fontId="2" fillId="15" borderId="6" xfId="27" applyNumberFormat="1" applyBorder="1" applyAlignment="1">
      <alignment horizontal="right" vertical="top"/>
    </xf>
    <xf numFmtId="0" fontId="2" fillId="15" borderId="6" xfId="27" applyNumberFormat="1" applyBorder="1" applyAlignment="1">
      <alignment horizontal="left"/>
    </xf>
    <xf numFmtId="0" fontId="2" fillId="15" borderId="6" xfId="27" applyBorder="1"/>
    <xf numFmtId="49" fontId="1" fillId="0" borderId="17" xfId="29" applyBorder="1">
      <alignment horizontal="left" vertical="top"/>
    </xf>
    <xf numFmtId="165" fontId="1" fillId="0" borderId="17" xfId="31" quotePrefix="1" applyBorder="1">
      <alignment horizontal="center" vertical="top"/>
    </xf>
    <xf numFmtId="1" fontId="1" fillId="0" borderId="17" xfId="33" applyBorder="1">
      <alignment horizontal="right" vertical="top"/>
    </xf>
    <xf numFmtId="49" fontId="1" fillId="0" borderId="17" xfId="35" applyBorder="1">
      <alignment horizontal="left" vertical="top"/>
    </xf>
    <xf numFmtId="1" fontId="1" fillId="0" borderId="17" xfId="37" applyBorder="1">
      <alignment horizontal="right" vertical="top"/>
    </xf>
    <xf numFmtId="49" fontId="1" fillId="0" borderId="17" xfId="39" applyBorder="1">
      <alignment horizontal="left" vertical="top"/>
    </xf>
    <xf numFmtId="49" fontId="1" fillId="0" borderId="17" xfId="29" applyNumberFormat="1" applyBorder="1">
      <alignment horizontal="left" vertical="top"/>
    </xf>
    <xf numFmtId="165" fontId="1" fillId="0" borderId="17" xfId="31" applyNumberFormat="1" applyBorder="1">
      <alignment horizontal="center" vertical="top"/>
    </xf>
    <xf numFmtId="0" fontId="1" fillId="0" borderId="17" xfId="41" applyNumberFormat="1" applyFont="1" applyBorder="1">
      <alignment horizontal="center"/>
    </xf>
    <xf numFmtId="1" fontId="1" fillId="0" borderId="17" xfId="33" applyNumberFormat="1" applyBorder="1">
      <alignment horizontal="right" vertical="top"/>
    </xf>
    <xf numFmtId="0" fontId="1" fillId="0" borderId="17" xfId="49" applyNumberFormat="1" applyFont="1" applyBorder="1">
      <alignment horizontal="left"/>
    </xf>
    <xf numFmtId="0" fontId="1" fillId="0" borderId="17" xfId="47" applyNumberFormat="1" applyFont="1" applyBorder="1">
      <alignment horizontal="left"/>
    </xf>
    <xf numFmtId="0" fontId="1" fillId="0" borderId="17" xfId="45" applyNumberFormat="1" applyFont="1" applyBorder="1">
      <alignment horizontal="left"/>
    </xf>
    <xf numFmtId="49" fontId="1" fillId="0" borderId="17" xfId="35" applyNumberFormat="1" applyBorder="1">
      <alignment horizontal="left" vertical="top"/>
    </xf>
    <xf numFmtId="0" fontId="1" fillId="0" borderId="17" xfId="43" applyNumberFormat="1" applyFont="1" applyBorder="1">
      <alignment horizontal="left"/>
    </xf>
    <xf numFmtId="1" fontId="1" fillId="0" borderId="17" xfId="37" applyNumberFormat="1" applyBorder="1">
      <alignment horizontal="right" vertical="top"/>
    </xf>
    <xf numFmtId="49" fontId="1" fillId="0" borderId="17" xfId="39" applyNumberFormat="1" applyBorder="1">
      <alignment horizontal="left" vertical="top"/>
    </xf>
    <xf numFmtId="0" fontId="2" fillId="5" borderId="18" xfId="0" applyFont="1" applyFill="1" applyBorder="1" applyAlignment="1">
      <alignment horizontal="right"/>
    </xf>
    <xf numFmtId="0" fontId="1" fillId="0" borderId="18" xfId="0" applyNumberFormat="1" applyFont="1" applyFill="1" applyBorder="1" applyAlignment="1"/>
    <xf numFmtId="0" fontId="1" fillId="0" borderId="20" xfId="0" applyNumberFormat="1" applyFont="1" applyFill="1" applyBorder="1" applyAlignment="1"/>
    <xf numFmtId="0" fontId="1" fillId="0" borderId="0" xfId="0" applyNumberFormat="1" applyFont="1" applyFill="1" applyAlignment="1"/>
    <xf numFmtId="0" fontId="2" fillId="0" borderId="18" xfId="0" applyNumberFormat="1" applyFont="1" applyFill="1" applyBorder="1" applyAlignment="1"/>
    <xf numFmtId="0" fontId="2" fillId="0" borderId="22" xfId="0" applyNumberFormat="1" applyFont="1" applyFill="1" applyBorder="1" applyAlignment="1"/>
    <xf numFmtId="0" fontId="1" fillId="0" borderId="1" xfId="1" applyFont="1"/>
    <xf numFmtId="0" fontId="1" fillId="0" borderId="7" xfId="41" applyFont="1">
      <alignment horizontal="center"/>
    </xf>
    <xf numFmtId="0" fontId="1" fillId="0" borderId="7" xfId="49" applyFont="1">
      <alignment horizontal="left"/>
    </xf>
    <xf numFmtId="0" fontId="1" fillId="0" borderId="7" xfId="43" applyFont="1">
      <alignment horizontal="left"/>
    </xf>
    <xf numFmtId="0" fontId="1" fillId="0" borderId="14" xfId="0" applyFont="1" applyFill="1" applyBorder="1"/>
    <xf numFmtId="1" fontId="1" fillId="0" borderId="11" xfId="0" applyNumberFormat="1" applyFont="1" applyFill="1" applyBorder="1"/>
    <xf numFmtId="1" fontId="1" fillId="0" borderId="18" xfId="0" applyNumberFormat="1" applyFont="1" applyFill="1" applyBorder="1"/>
    <xf numFmtId="0" fontId="1" fillId="0" borderId="19" xfId="0" applyFont="1" applyFill="1" applyBorder="1"/>
    <xf numFmtId="1" fontId="1" fillId="0" borderId="20" xfId="0" applyNumberFormat="1" applyFont="1" applyFill="1" applyBorder="1"/>
    <xf numFmtId="1" fontId="1" fillId="0" borderId="0" xfId="0" applyNumberFormat="1" applyFont="1" applyFill="1"/>
    <xf numFmtId="1" fontId="2" fillId="0" borderId="13" xfId="0" applyNumberFormat="1" applyFont="1" applyFill="1" applyBorder="1"/>
    <xf numFmtId="1" fontId="2" fillId="0" borderId="22" xfId="0" applyNumberFormat="1" applyFont="1" applyFill="1" applyBorder="1"/>
    <xf numFmtId="0" fontId="1" fillId="0" borderId="20" xfId="0" applyFont="1" applyFill="1" applyBorder="1"/>
    <xf numFmtId="1" fontId="2" fillId="0" borderId="21" xfId="0" applyNumberFormat="1" applyFont="1" applyFill="1" applyBorder="1" applyAlignment="1">
      <alignment wrapText="1"/>
    </xf>
    <xf numFmtId="42" fontId="1" fillId="0" borderId="11" xfId="0" applyNumberFormat="1" applyFont="1" applyFill="1" applyBorder="1" applyAlignment="1"/>
    <xf numFmtId="42" fontId="1" fillId="0" borderId="18" xfId="0" applyNumberFormat="1" applyFont="1" applyFill="1" applyBorder="1" applyAlignment="1"/>
    <xf numFmtId="42" fontId="2" fillId="0" borderId="12" xfId="0" applyNumberFormat="1" applyFont="1" applyFill="1" applyBorder="1" applyAlignment="1">
      <alignment wrapText="1"/>
    </xf>
    <xf numFmtId="42" fontId="1" fillId="0" borderId="20" xfId="0" applyNumberFormat="1" applyFont="1" applyFill="1" applyBorder="1" applyAlignment="1"/>
    <xf numFmtId="42" fontId="1" fillId="0" borderId="0" xfId="0" applyNumberFormat="1" applyFont="1" applyFill="1" applyAlignment="1"/>
    <xf numFmtId="42" fontId="2" fillId="0" borderId="21" xfId="0" applyNumberFormat="1" applyFont="1" applyFill="1" applyBorder="1" applyAlignment="1">
      <alignment wrapText="1"/>
    </xf>
    <xf numFmtId="42" fontId="2" fillId="0" borderId="11" xfId="0" applyNumberFormat="1" applyFont="1" applyFill="1" applyBorder="1" applyAlignment="1"/>
    <xf numFmtId="42" fontId="2" fillId="0" borderId="18" xfId="0" applyNumberFormat="1" applyFont="1" applyFill="1" applyBorder="1" applyAlignment="1"/>
    <xf numFmtId="42" fontId="2" fillId="0" borderId="13" xfId="0" applyNumberFormat="1" applyFont="1" applyFill="1" applyBorder="1" applyAlignment="1"/>
    <xf numFmtId="42" fontId="2" fillId="0" borderId="22" xfId="0" applyNumberFormat="1" applyFont="1" applyFill="1" applyBorder="1" applyAlignment="1"/>
    <xf numFmtId="42" fontId="2" fillId="0" borderId="10" xfId="0" applyNumberFormat="1" applyFont="1" applyFill="1" applyBorder="1" applyAlignment="1">
      <alignment wrapText="1"/>
    </xf>
    <xf numFmtId="0" fontId="1" fillId="0" borderId="15" xfId="0" applyFont="1" applyFill="1" applyBorder="1" applyAlignment="1">
      <alignment wrapText="1"/>
    </xf>
    <xf numFmtId="0" fontId="2" fillId="5" borderId="12" xfId="0" applyFont="1" applyFill="1" applyBorder="1" applyAlignment="1">
      <alignment horizontal="center" wrapText="1"/>
    </xf>
    <xf numFmtId="0" fontId="2" fillId="0" borderId="21" xfId="0" applyNumberFormat="1" applyFont="1" applyFill="1" applyBorder="1" applyAlignment="1">
      <alignment wrapText="1"/>
    </xf>
  </cellXfs>
  <cellStyles count="50">
    <cellStyle name="DOM_d" xfId="37"/>
    <cellStyle name="DOM_h" xfId="36"/>
    <cellStyle name="Fld10_d" xfId="47"/>
    <cellStyle name="Fld10_h" xfId="46"/>
    <cellStyle name="Fld11_d" xfId="49"/>
    <cellStyle name="Fld11_h" xfId="48"/>
    <cellStyle name="Fld7_d" xfId="41"/>
    <cellStyle name="Fld7_h" xfId="40"/>
    <cellStyle name="Fld8_d" xfId="43"/>
    <cellStyle name="Fld8_h" xfId="42"/>
    <cellStyle name="Fld9_d" xfId="45"/>
    <cellStyle name="Fld9_h" xfId="44"/>
    <cellStyle name="Listing_Date_d" xfId="31"/>
    <cellStyle name="Listing_Date_h" xfId="30"/>
    <cellStyle name="Listing_Price_d" xfId="33"/>
    <cellStyle name="Listing_Price_h" xfId="32"/>
    <cellStyle name="Normal" xfId="0" builtinId="0"/>
    <cellStyle name="Office_ID_d" xfId="39"/>
    <cellStyle name="Office_ID_h" xfId="38"/>
    <cellStyle name="Ownership_Desc_d" xfId="35"/>
    <cellStyle name="Ownership_Desc_h" xfId="34"/>
    <cellStyle name="Region_Display_d" xfId="29"/>
    <cellStyle name="Region_Display_h" xfId="28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907"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" formatCode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32" formatCode="_(&quot;$&quot;* #,##0_);_(&quot;$&quot;* \(#,##0\);_(&quot;$&quot;* &quot;-&quot;_);_(@_)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1" formatCode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695.796991087962" createdVersion="3" refreshedVersion="3" minRefreshableVersion="3" recordCount="10127">
  <cacheSource type="worksheet">
    <worksheetSource ref="A1:K10128" sheet="PTData1"/>
  </cacheSource>
  <cacheFields count="11">
    <cacheField name="Region Display" numFmtId="49">
      <sharedItems count="46">
        <s v="CC13 - Cape Coral Un"/>
        <s v="CC12 - Cape Coral Un"/>
        <s v="CC14 - Cape Coral Un"/>
        <s v="CC11 - Cape Coral Un"/>
        <s v="CC21 - Cape Coral Un"/>
        <s v="CC22 - Cape Coral Un"/>
        <s v="CC23 - Cape Coral Un"/>
        <s v="CC24 - Cape Coral Un"/>
        <s v="CC32 - Cape Coral Un"/>
        <s v="CC31 - Cape Coral Un"/>
        <s v="CC41 - Cape Coral Un"/>
        <s v="CC42 - Cape Coral Un"/>
        <s v="CC43 - Cape Coral Un"/>
        <s v="CC33"/>
        <s v="CC44 - Cape Coral Un"/>
        <s v="CC45- Cape Coral Un"/>
        <s v="CC34"/>
        <s v="FB01 - Bodwitch Poin"/>
        <s v="FB02 - Crescent Stre"/>
        <s v="FB03 - Gulf Beach Ro"/>
        <s v="FB04 - Avenida Pesca"/>
        <s v="FB05 - S.Bdry of Fai"/>
        <s v="FB06 - San Carlos Is"/>
        <s v="FB07 - Black Island"/>
        <s v="FM01 - Fort Myers Ar"/>
        <s v="FM02 - Fort Myers Ar"/>
        <s v="FM03 - Fort Myers Ar"/>
        <s v="FM04 - Fort Myers Ar"/>
        <s v="FM05 - Fort Myers Ar"/>
        <s v="FM06 - Fort Myers Ar"/>
        <s v="FM07 - Fort Myers Ar"/>
        <s v="FM08 - Fort Myers Ar"/>
        <s v="FM09 - Fort Myers Ar"/>
        <s v="FM10 - Fort Myers Ar"/>
        <s v="FM12 - Fort Myers Ar"/>
        <s v="FM13 - Fort Myers Ar"/>
        <s v="FM11 - Fort Myers Ar"/>
        <s v="FM14 - Fort Myers Ar"/>
        <s v="FM15 - Fort Myers Ar"/>
        <s v="FM16 - Fort Myers Ar"/>
        <s v="FM17 - Fort Myers Ar"/>
        <s v="FM18 - Fort Myers Ar"/>
        <s v="FM20 - Fort Myers Ar"/>
        <s v="FM19 - Fort Myers Ar"/>
        <s v="FM21 - Fort Myers Ar"/>
        <s v="FM22 - Fort Myers Ci"/>
      </sharedItems>
    </cacheField>
    <cacheField name="Listing Date" numFmtId="165">
      <sharedItems containsDate="1" containsMixedTypes="1" minDate="2004-11-04T00:00:00" maxDate="2008-01-01T00:00:00"/>
    </cacheField>
    <cacheField name="Listing Price" numFmtId="1">
      <sharedItems containsSemiMixedTypes="0" containsString="0" containsNumber="1" containsInteger="1" minValue="22900" maxValue="15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285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695.797012731484" createdVersion="3" refreshedVersion="3" minRefreshableVersion="3" recordCount="10127">
  <cacheSource type="worksheet">
    <worksheetSource ref="A1:K10128" sheet="PTData1"/>
  </cacheSource>
  <cacheFields count="11">
    <cacheField name="Region Display" numFmtId="49">
      <sharedItems count="46">
        <s v="CC13 - Cape Coral Un"/>
        <s v="CC12 - Cape Coral Un"/>
        <s v="CC14 - Cape Coral Un"/>
        <s v="CC11 - Cape Coral Un"/>
        <s v="CC21 - Cape Coral Un"/>
        <s v="CC22 - Cape Coral Un"/>
        <s v="CC23 - Cape Coral Un"/>
        <s v="CC24 - Cape Coral Un"/>
        <s v="CC32 - Cape Coral Un"/>
        <s v="CC31 - Cape Coral Un"/>
        <s v="CC41 - Cape Coral Un"/>
        <s v="CC42 - Cape Coral Un"/>
        <s v="CC43 - Cape Coral Un"/>
        <s v="CC33"/>
        <s v="CC44 - Cape Coral Un"/>
        <s v="CC45- Cape Coral Un"/>
        <s v="CC34"/>
        <s v="FB01 - Bodwitch Poin"/>
        <s v="FB02 - Crescent Stre"/>
        <s v="FB03 - Gulf Beach Ro"/>
        <s v="FB04 - Avenida Pesca"/>
        <s v="FB05 - S.Bdry of Fai"/>
        <s v="FB06 - San Carlos Is"/>
        <s v="FB07 - Black Island"/>
        <s v="FM01 - Fort Myers Ar"/>
        <s v="FM02 - Fort Myers Ar"/>
        <s v="FM03 - Fort Myers Ar"/>
        <s v="FM04 - Fort Myers Ar"/>
        <s v="FM05 - Fort Myers Ar"/>
        <s v="FM06 - Fort Myers Ar"/>
        <s v="FM07 - Fort Myers Ar"/>
        <s v="FM08 - Fort Myers Ar"/>
        <s v="FM09 - Fort Myers Ar"/>
        <s v="FM10 - Fort Myers Ar"/>
        <s v="FM12 - Fort Myers Ar"/>
        <s v="FM13 - Fort Myers Ar"/>
        <s v="FM11 - Fort Myers Ar"/>
        <s v="FM14 - Fort Myers Ar"/>
        <s v="FM15 - Fort Myers Ar"/>
        <s v="FM16 - Fort Myers Ar"/>
        <s v="FM17 - Fort Myers Ar"/>
        <s v="FM18 - Fort Myers Ar"/>
        <s v="FM20 - Fort Myers Ar"/>
        <s v="FM19 - Fort Myers Ar"/>
        <s v="FM21 - Fort Myers Ar"/>
        <s v="FM22 - Fort Myers Ci"/>
      </sharedItems>
    </cacheField>
    <cacheField name="Listing Date" numFmtId="165">
      <sharedItems containsDate="1" containsMixedTypes="1" minDate="2004-11-04T00:00:00" maxDate="2008-01-01T00:00:00"/>
    </cacheField>
    <cacheField name="Listing Price" numFmtId="1">
      <sharedItems containsSemiMixedTypes="0" containsString="0" containsNumber="1" containsInteger="1" minValue="22900" maxValue="15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285"/>
    </cacheField>
    <cacheField name="Office ID" numFmtId="49">
      <sharedItems/>
    </cacheField>
    <cacheField name="Year Mth" numFmtId="0">
      <sharedItems/>
    </cacheField>
    <cacheField name="Ownership Type" numFmtId="0">
      <sharedItems count="2">
        <s v="Condo"/>
        <s v="Single Family"/>
      </sharedItems>
    </cacheField>
    <cacheField name="Code" numFmtId="0">
      <sharedItems/>
    </cacheField>
    <cacheField name="Price Code" numFmtId="0">
      <sharedItems/>
    </cacheField>
    <cacheField name="Code_11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695.798004976852" createdVersion="1" refreshedVersion="3" recordCount="10127">
  <cacheSource type="worksheet">
    <worksheetSource ref="A1:K10128" sheet="PTData1"/>
  </cacheSource>
  <cacheFields count="11">
    <cacheField name="Region Display" numFmtId="49">
      <sharedItems/>
    </cacheField>
    <cacheField name="Listing Date" numFmtId="165">
      <sharedItems containsDate="1" containsMixedTypes="1" minDate="2004-11-04T00:00:00" maxDate="2008-01-01T00:00:00"/>
    </cacheField>
    <cacheField name="Listing Price" numFmtId="1">
      <sharedItems containsSemiMixedTypes="0" containsString="0" containsNumber="1" containsInteger="1" minValue="22900" maxValue="15900000"/>
    </cacheField>
    <cacheField name="Ownership Desc" numFmtId="49">
      <sharedItems/>
    </cacheField>
    <cacheField name="Dom" numFmtId="1">
      <sharedItems containsSemiMixedTypes="0" containsString="0" containsNumber="1" containsInteger="1" minValue="0" maxValue="1285"/>
    </cacheField>
    <cacheField name="Office ID" numFmtId="49">
      <sharedItems/>
    </cacheField>
    <cacheField name="Year Mth" numFmtId="0">
      <sharedItems count="42">
        <s v="2008-08"/>
        <s v="2008-07"/>
        <s v="2008-05"/>
        <s v="2008-04"/>
        <s v="2008-03"/>
        <s v="2008-06"/>
        <s v="2007-08"/>
        <s v="2008-02"/>
        <s v="2007-10"/>
        <s v="2007-11"/>
        <s v="2007-12"/>
        <s v="2008-01"/>
        <s v="2007-06"/>
        <s v="2007-01"/>
        <s v="2007-09"/>
        <s v="2007-02"/>
        <s v="2007-05"/>
        <s v="2007-03"/>
        <s v="2007-07"/>
        <s v="2006-03"/>
        <s v="2006-05"/>
        <s v="2008-09"/>
        <s v="2006-10"/>
        <s v="2006-12"/>
        <s v="2007-04"/>
        <s v="2005-07"/>
        <s v="2006-11"/>
        <s v="2006-02"/>
        <s v="2005-08"/>
        <s v="2005-04"/>
        <s v="2006-06"/>
        <s v="2006-08"/>
        <s v="2006-04"/>
        <s v="2005-12"/>
        <s v="2005-09"/>
        <s v="2006-01"/>
        <s v="2006-09"/>
        <s v="2005-03"/>
        <s v="2005-11"/>
        <s v="2006-07"/>
        <s v="2004-11"/>
        <s v="2005-10"/>
      </sharedItems>
    </cacheField>
    <cacheField name="Ownership Type" numFmtId="0">
      <sharedItems/>
    </cacheField>
    <cacheField name="Code" numFmtId="0">
      <sharedItems/>
    </cacheField>
    <cacheField name="Price Code" numFmtId="0">
      <sharedItems/>
    </cacheField>
    <cacheField name="Code_11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27">
  <r>
    <x v="0"/>
    <s v="08/29/08"/>
    <n v="39000"/>
    <s v="Low Rise (1-3)"/>
    <n v="3"/>
    <s v="FBTR"/>
    <s v="2008-08"/>
    <x v="0"/>
    <e v="#N/A"/>
    <e v="#N/A"/>
    <x v="0"/>
  </r>
  <r>
    <x v="0"/>
    <s v="07/25/08"/>
    <n v="46000"/>
    <s v="Villa Attch/Half Dup"/>
    <n v="38"/>
    <s v="CBRE01"/>
    <s v="2008-07"/>
    <x v="1"/>
    <e v="#N/A"/>
    <e v="#N/A"/>
    <x v="0"/>
  </r>
  <r>
    <x v="0"/>
    <s v="08/22/08"/>
    <n v="89900"/>
    <s v="Single Family"/>
    <n v="10"/>
    <s v="WROTG"/>
    <s v="2008-08"/>
    <x v="1"/>
    <e v="#N/A"/>
    <e v="#N/A"/>
    <x v="0"/>
  </r>
  <r>
    <x v="0"/>
    <s v="05/20/08"/>
    <n v="84000"/>
    <s v="Low Rise (1-3)"/>
    <n v="86"/>
    <s v="FRACC"/>
    <s v="2008-05"/>
    <x v="0"/>
    <e v="#N/A"/>
    <e v="#N/A"/>
    <x v="0"/>
  </r>
  <r>
    <x v="0"/>
    <s v="05/29/08"/>
    <n v="84900"/>
    <s v="Low Rise (1-3)"/>
    <n v="95"/>
    <s v="FSSPN"/>
    <s v="2008-05"/>
    <x v="0"/>
    <e v="#N/A"/>
    <e v="#N/A"/>
    <x v="0"/>
  </r>
  <r>
    <x v="0"/>
    <s v="08/14/08"/>
    <n v="94000"/>
    <s v="Single Family"/>
    <n v="18"/>
    <s v="FCBR"/>
    <s v="2008-08"/>
    <x v="1"/>
    <e v="#N/A"/>
    <e v="#N/A"/>
    <x v="0"/>
  </r>
  <r>
    <x v="0"/>
    <s v="04/05/08"/>
    <n v="90000"/>
    <s v="Single Family"/>
    <n v="149"/>
    <s v="FUSI"/>
    <s v="2008-04"/>
    <x v="1"/>
    <e v="#N/A"/>
    <e v="#N/A"/>
    <x v="0"/>
  </r>
  <r>
    <x v="0"/>
    <s v="03/01/08"/>
    <n v="95000"/>
    <s v="Single Family"/>
    <n v="184"/>
    <s v="FSSPR"/>
    <s v="2008-03"/>
    <x v="1"/>
    <e v="#N/A"/>
    <e v="#N/A"/>
    <x v="0"/>
  </r>
  <r>
    <x v="0"/>
    <s v="03/11/08"/>
    <n v="95000"/>
    <s v="Single Family"/>
    <n v="174"/>
    <s v="FLFUT"/>
    <s v="2008-03"/>
    <x v="1"/>
    <e v="#N/A"/>
    <e v="#N/A"/>
    <x v="0"/>
  </r>
  <r>
    <x v="0"/>
    <s v="08/28/08"/>
    <n v="95000"/>
    <s v="Single Family"/>
    <n v="4"/>
    <s v="FLFUT"/>
    <s v="2008-08"/>
    <x v="1"/>
    <e v="#N/A"/>
    <e v="#N/A"/>
    <x v="0"/>
  </r>
  <r>
    <x v="0"/>
    <s v="06/13/08"/>
    <n v="97375"/>
    <s v="Low Rise (1-3)"/>
    <n v="80"/>
    <s v="FSSA04"/>
    <s v="2008-06"/>
    <x v="0"/>
    <e v="#N/A"/>
    <e v="#N/A"/>
    <x v="0"/>
  </r>
  <r>
    <x v="0"/>
    <s v="08/03/07"/>
    <n v="94900"/>
    <s v="Low Rise (1-3)"/>
    <n v="395"/>
    <s v="FROS"/>
    <s v="2007-08"/>
    <x v="0"/>
    <e v="#N/A"/>
    <e v="#N/A"/>
    <x v="0"/>
  </r>
  <r>
    <x v="0"/>
    <s v="02/01/08"/>
    <n v="99000"/>
    <s v="Single Family"/>
    <n v="213"/>
    <s v="FCBR"/>
    <s v="2008-02"/>
    <x v="1"/>
    <e v="#N/A"/>
    <e v="#N/A"/>
    <x v="0"/>
  </r>
  <r>
    <x v="0"/>
    <s v="03/13/08"/>
    <n v="99000"/>
    <s v="Single Family"/>
    <n v="172"/>
    <s v="SBLT01"/>
    <s v="2008-03"/>
    <x v="1"/>
    <e v="#N/A"/>
    <e v="#N/A"/>
    <x v="0"/>
  </r>
  <r>
    <x v="0"/>
    <s v="07/14/08"/>
    <n v="94900"/>
    <s v="Single Family"/>
    <n v="49"/>
    <s v="CMARG"/>
    <s v="2008-07"/>
    <x v="1"/>
    <e v="#N/A"/>
    <e v="#N/A"/>
    <x v="0"/>
  </r>
  <r>
    <x v="0"/>
    <s v="06/30/08"/>
    <n v="99000"/>
    <s v="Single Family"/>
    <n v="63"/>
    <s v="CTEAM"/>
    <s v="2008-06"/>
    <x v="1"/>
    <e v="#N/A"/>
    <e v="#N/A"/>
    <x v="0"/>
  </r>
  <r>
    <x v="0"/>
    <s v="07/16/08"/>
    <n v="99000"/>
    <s v="Single Family"/>
    <n v="47"/>
    <s v="FQRS"/>
    <s v="2008-07"/>
    <x v="1"/>
    <e v="#N/A"/>
    <e v="#N/A"/>
    <x v="0"/>
  </r>
  <r>
    <x v="0"/>
    <s v="06/09/08"/>
    <n v="84900"/>
    <s v="Single Family"/>
    <n v="84"/>
    <s v="FLCT"/>
    <s v="2008-06"/>
    <x v="1"/>
    <e v="#N/A"/>
    <e v="#N/A"/>
    <x v="0"/>
  </r>
  <r>
    <x v="0"/>
    <s v="08/17/08"/>
    <n v="84900"/>
    <s v="Single Family"/>
    <n v="15"/>
    <s v="CTEAM"/>
    <s v="2008-08"/>
    <x v="1"/>
    <e v="#N/A"/>
    <e v="#N/A"/>
    <x v="0"/>
  </r>
  <r>
    <x v="0"/>
    <s v="07/16/08"/>
    <n v="99000"/>
    <s v="Single Family"/>
    <n v="47"/>
    <s v="RMAX01"/>
    <s v="2008-07"/>
    <x v="1"/>
    <e v="#N/A"/>
    <e v="#N/A"/>
    <x v="0"/>
  </r>
  <r>
    <x v="0"/>
    <s v="05/12/08"/>
    <n v="99000"/>
    <s v="Single Family"/>
    <n v="112"/>
    <s v="FREM"/>
    <s v="2008-05"/>
    <x v="1"/>
    <e v="#N/A"/>
    <e v="#N/A"/>
    <x v="0"/>
  </r>
  <r>
    <x v="0"/>
    <s v="03/10/08"/>
    <n v="99900"/>
    <s v="Single Family"/>
    <n v="175"/>
    <s v="FSMB"/>
    <s v="2008-03"/>
    <x v="1"/>
    <e v="#N/A"/>
    <e v="#N/A"/>
    <x v="0"/>
  </r>
  <r>
    <x v="0"/>
    <s v="04/22/08"/>
    <n v="99900"/>
    <s v="Single Family"/>
    <n v="131"/>
    <s v="CCMLT"/>
    <s v="2008-04"/>
    <x v="1"/>
    <e v="#N/A"/>
    <e v="#N/A"/>
    <x v="0"/>
  </r>
  <r>
    <x v="0"/>
    <s v="06/05/08"/>
    <n v="99900"/>
    <s v="Single Family"/>
    <n v="88"/>
    <s v="CBRE01"/>
    <s v="2008-06"/>
    <x v="1"/>
    <e v="#N/A"/>
    <e v="#N/A"/>
    <x v="0"/>
  </r>
  <r>
    <x v="0"/>
    <s v="07/21/08"/>
    <n v="99900"/>
    <s v="Single Family"/>
    <n v="42"/>
    <s v="FSSPR"/>
    <s v="2008-07"/>
    <x v="1"/>
    <e v="#N/A"/>
    <e v="#N/A"/>
    <x v="0"/>
  </r>
  <r>
    <x v="0"/>
    <s v="03/24/08"/>
    <n v="100000"/>
    <s v="Single Family"/>
    <n v="161"/>
    <s v="NCRG"/>
    <s v="2008-03"/>
    <x v="1"/>
    <e v="#N/A"/>
    <e v="#N/A"/>
    <x v="0"/>
  </r>
  <r>
    <x v="0"/>
    <s v="06/20/08"/>
    <n v="100000"/>
    <s v="Single Family"/>
    <n v="70"/>
    <s v="VDRL"/>
    <s v="2008-06"/>
    <x v="1"/>
    <e v="#N/A"/>
    <e v="#N/A"/>
    <x v="0"/>
  </r>
  <r>
    <x v="0"/>
    <s v="04/22/08"/>
    <n v="85000"/>
    <s v="Single Family"/>
    <n v="132"/>
    <s v="FSSPR"/>
    <s v="2008-04"/>
    <x v="1"/>
    <e v="#N/A"/>
    <e v="#N/A"/>
    <x v="0"/>
  </r>
  <r>
    <x v="0"/>
    <s v="05/05/08"/>
    <n v="85000"/>
    <s v="Low Rise (1-3)"/>
    <n v="119"/>
    <s v="FCBR"/>
    <s v="2008-05"/>
    <x v="0"/>
    <e v="#N/A"/>
    <e v="#N/A"/>
    <x v="0"/>
  </r>
  <r>
    <x v="0"/>
    <s v="05/06/08"/>
    <n v="104900"/>
    <s v="Single Family"/>
    <n v="118"/>
    <s v="FEASY"/>
    <s v="2008-05"/>
    <x v="1"/>
    <e v="#N/A"/>
    <e v="#N/A"/>
    <x v="0"/>
  </r>
  <r>
    <x v="0"/>
    <s v="07/22/08"/>
    <n v="104900"/>
    <s v="Mid Rise (4-7)"/>
    <n v="41"/>
    <s v="CBRE02"/>
    <s v="2008-07"/>
    <x v="0"/>
    <e v="#N/A"/>
    <e v="#N/A"/>
    <x v="0"/>
  </r>
  <r>
    <x v="0"/>
    <s v="05/21/08"/>
    <n v="99000"/>
    <s v="Single Family"/>
    <n v="103"/>
    <s v="FPLES"/>
    <s v="2008-05"/>
    <x v="1"/>
    <e v="#N/A"/>
    <e v="#N/A"/>
    <x v="0"/>
  </r>
  <r>
    <x v="0"/>
    <s v="07/22/08"/>
    <n v="102500"/>
    <s v="Single Family"/>
    <n v="20"/>
    <s v="CSNBL"/>
    <s v="2008-07"/>
    <x v="1"/>
    <e v="#N/A"/>
    <e v="#N/A"/>
    <x v="0"/>
  </r>
  <r>
    <x v="0"/>
    <s v="06/18/08"/>
    <n v="105000"/>
    <s v="Single Family"/>
    <n v="71"/>
    <s v="FRED"/>
    <s v="2008-06"/>
    <x v="1"/>
    <e v="#N/A"/>
    <e v="#N/A"/>
    <x v="0"/>
  </r>
  <r>
    <x v="0"/>
    <s v="07/22/08"/>
    <n v="105000"/>
    <s v="Single Family"/>
    <n v="41"/>
    <s v="SBLT01"/>
    <s v="2008-07"/>
    <x v="1"/>
    <e v="#N/A"/>
    <e v="#N/A"/>
    <x v="0"/>
  </r>
  <r>
    <x v="0"/>
    <s v="06/16/08"/>
    <n v="108900"/>
    <s v="Single Family"/>
    <n v="77"/>
    <s v="FERS"/>
    <s v="2008-06"/>
    <x v="1"/>
    <e v="#N/A"/>
    <e v="#N/A"/>
    <x v="0"/>
  </r>
  <r>
    <x v="0"/>
    <s v="03/12/08"/>
    <n v="104900"/>
    <s v="Single Family"/>
    <n v="173"/>
    <s v="FEASY"/>
    <s v="2008-03"/>
    <x v="1"/>
    <e v="#N/A"/>
    <e v="#N/A"/>
    <x v="0"/>
  </r>
  <r>
    <x v="0"/>
    <s v="04/30/08"/>
    <n v="109000"/>
    <s v="Single Family"/>
    <n v="124"/>
    <s v="FCBR"/>
    <s v="2008-04"/>
    <x v="1"/>
    <e v="#N/A"/>
    <e v="#N/A"/>
    <x v="0"/>
  </r>
  <r>
    <x v="0"/>
    <d v="2007-10-22T00:00:00"/>
    <n v="99300"/>
    <s v="Single Family"/>
    <n v="315"/>
    <s v="FMAKS"/>
    <s v="2007-10"/>
    <x v="1"/>
    <e v="#N/A"/>
    <e v="#N/A"/>
    <x v="0"/>
  </r>
  <r>
    <x v="0"/>
    <s v="03/29/08"/>
    <n v="109900"/>
    <s v="Single Family"/>
    <n v="156"/>
    <s v="FADD"/>
    <s v="2008-03"/>
    <x v="1"/>
    <e v="#N/A"/>
    <e v="#N/A"/>
    <x v="0"/>
  </r>
  <r>
    <x v="0"/>
    <d v="2007-11-01T00:00:00"/>
    <n v="109000"/>
    <s v="Single Family"/>
    <n v="305"/>
    <s v="FCTC"/>
    <s v="2007-11"/>
    <x v="1"/>
    <e v="#N/A"/>
    <e v="#N/A"/>
    <x v="0"/>
  </r>
  <r>
    <x v="0"/>
    <s v="05/27/08"/>
    <n v="109900"/>
    <s v="Single Family"/>
    <n v="97"/>
    <s v="SBLT02"/>
    <s v="2008-05"/>
    <x v="1"/>
    <e v="#N/A"/>
    <e v="#N/A"/>
    <x v="0"/>
  </r>
  <r>
    <x v="0"/>
    <s v="06/01/08"/>
    <n v="109900"/>
    <s v="Single Family"/>
    <n v="92"/>
    <s v="FSEL"/>
    <s v="2008-06"/>
    <x v="1"/>
    <e v="#N/A"/>
    <e v="#N/A"/>
    <x v="0"/>
  </r>
  <r>
    <x v="0"/>
    <s v="05/16/08"/>
    <n v="109500"/>
    <s v="Single Family"/>
    <n v="108"/>
    <s v="VDRL"/>
    <s v="2008-05"/>
    <x v="1"/>
    <e v="#N/A"/>
    <e v="#N/A"/>
    <x v="0"/>
  </r>
  <r>
    <x v="0"/>
    <d v="2007-12-06T00:00:00"/>
    <n v="110000"/>
    <s v="Single Family"/>
    <n v="270"/>
    <s v="FA2S"/>
    <s v="2007-12"/>
    <x v="1"/>
    <e v="#N/A"/>
    <e v="#N/A"/>
    <x v="0"/>
  </r>
  <r>
    <x v="0"/>
    <d v="2007-12-11T00:00:00"/>
    <n v="110000"/>
    <s v="Single Family"/>
    <n v="265"/>
    <s v="FCBR"/>
    <s v="2007-12"/>
    <x v="1"/>
    <e v="#N/A"/>
    <e v="#N/A"/>
    <x v="0"/>
  </r>
  <r>
    <x v="0"/>
    <s v="08/14/08"/>
    <n v="110000"/>
    <s v="Mid Rise (4-7)"/>
    <n v="18"/>
    <s v="CBRE02"/>
    <s v="2008-08"/>
    <x v="0"/>
    <e v="#N/A"/>
    <e v="#N/A"/>
    <x v="0"/>
  </r>
  <r>
    <x v="0"/>
    <s v="04/28/08"/>
    <n v="109900"/>
    <s v="Low Rise (1-3)"/>
    <n v="126"/>
    <s v="CSPRI"/>
    <s v="2008-04"/>
    <x v="0"/>
    <e v="#N/A"/>
    <e v="#N/A"/>
    <x v="0"/>
  </r>
  <r>
    <x v="0"/>
    <s v="06/26/08"/>
    <n v="112500"/>
    <s v="Single Family"/>
    <n v="67"/>
    <s v="FREM"/>
    <s v="2008-06"/>
    <x v="1"/>
    <e v="#N/A"/>
    <e v="#N/A"/>
    <x v="0"/>
  </r>
  <r>
    <x v="0"/>
    <s v="01/28/08"/>
    <n v="112900"/>
    <s v="Single Family"/>
    <n v="217"/>
    <s v="FMRS"/>
    <s v="2008-01"/>
    <x v="1"/>
    <e v="#N/A"/>
    <e v="#N/A"/>
    <x v="0"/>
  </r>
  <r>
    <x v="0"/>
    <s v="02/11/08"/>
    <n v="99500"/>
    <s v="Single Family"/>
    <n v="203"/>
    <s v="CBRE02"/>
    <s v="2008-02"/>
    <x v="1"/>
    <e v="#N/A"/>
    <e v="#N/A"/>
    <x v="0"/>
  </r>
  <r>
    <x v="0"/>
    <d v="2007-11-13T00:00:00"/>
    <n v="114411"/>
    <s v="Single Family"/>
    <n v="293"/>
    <s v="FGGR"/>
    <s v="2007-11"/>
    <x v="1"/>
    <e v="#N/A"/>
    <e v="#N/A"/>
    <x v="0"/>
  </r>
  <r>
    <x v="0"/>
    <d v="2007-10-18T00:00:00"/>
    <n v="99900"/>
    <s v="Single Family"/>
    <n v="260"/>
    <s v="FSSPR"/>
    <s v="2007-10"/>
    <x v="1"/>
    <e v="#N/A"/>
    <e v="#N/A"/>
    <x v="0"/>
  </r>
  <r>
    <x v="0"/>
    <s v="06/21/07"/>
    <n v="115000"/>
    <s v="Single Family"/>
    <n v="438"/>
    <s v="FSSA"/>
    <s v="2007-06"/>
    <x v="1"/>
    <e v="#N/A"/>
    <e v="#N/A"/>
    <x v="0"/>
  </r>
  <r>
    <x v="0"/>
    <s v="03/01/08"/>
    <n v="115000"/>
    <s v="Single Family"/>
    <n v="184"/>
    <s v="FDAVR"/>
    <s v="2008-03"/>
    <x v="1"/>
    <e v="#N/A"/>
    <e v="#N/A"/>
    <x v="0"/>
  </r>
  <r>
    <x v="0"/>
    <s v="03/21/08"/>
    <n v="115000"/>
    <s v="Single Family"/>
    <n v="164"/>
    <s v="CWOND"/>
    <s v="2008-03"/>
    <x v="1"/>
    <e v="#N/A"/>
    <e v="#N/A"/>
    <x v="0"/>
  </r>
  <r>
    <x v="0"/>
    <s v="08/01/08"/>
    <n v="114000"/>
    <s v="Single Family"/>
    <n v="31"/>
    <s v="FMAKS"/>
    <s v="2008-08"/>
    <x v="1"/>
    <e v="#N/A"/>
    <e v="#N/A"/>
    <x v="0"/>
  </r>
  <r>
    <x v="0"/>
    <s v="04/22/08"/>
    <n v="112500"/>
    <s v="Single Family"/>
    <n v="132"/>
    <s v="EQUI"/>
    <s v="2008-04"/>
    <x v="1"/>
    <e v="#N/A"/>
    <e v="#N/A"/>
    <x v="0"/>
  </r>
  <r>
    <x v="0"/>
    <s v="08/22/08"/>
    <n v="116000"/>
    <s v="Single Family"/>
    <n v="10"/>
    <s v="CBRE02"/>
    <s v="2008-08"/>
    <x v="1"/>
    <e v="#N/A"/>
    <e v="#N/A"/>
    <x v="0"/>
  </r>
  <r>
    <x v="0"/>
    <s v="05/25/08"/>
    <n v="110000"/>
    <s v="Single Family"/>
    <n v="99"/>
    <s v="FMAKS"/>
    <s v="2008-05"/>
    <x v="1"/>
    <e v="#N/A"/>
    <e v="#N/A"/>
    <x v="0"/>
  </r>
  <r>
    <x v="0"/>
    <s v="08/06/08"/>
    <n v="118900"/>
    <s v="Single Family"/>
    <n v="26"/>
    <s v="CSORI"/>
    <s v="2008-08"/>
    <x v="1"/>
    <e v="#N/A"/>
    <e v="#N/A"/>
    <x v="0"/>
  </r>
  <r>
    <x v="0"/>
    <s v="06/10/08"/>
    <n v="115000"/>
    <s v="Single Family"/>
    <n v="83"/>
    <s v="FSSA"/>
    <s v="2008-06"/>
    <x v="1"/>
    <e v="#N/A"/>
    <e v="#N/A"/>
    <x v="0"/>
  </r>
  <r>
    <x v="1"/>
    <s v="08/22/08"/>
    <n v="32900"/>
    <s v="Low Rise (1-3)"/>
    <n v="10"/>
    <s v="FBTR"/>
    <s v="2008-08"/>
    <x v="0"/>
    <e v="#N/A"/>
    <e v="#N/A"/>
    <x v="0"/>
  </r>
  <r>
    <x v="1"/>
    <s v="01/01/08"/>
    <n v="42000"/>
    <s v="Low Rise (1-3)"/>
    <n v="244"/>
    <s v="FSSA"/>
    <s v="2008-01"/>
    <x v="0"/>
    <e v="#N/A"/>
    <e v="#N/A"/>
    <x v="0"/>
  </r>
  <r>
    <x v="1"/>
    <s v="07/18/08"/>
    <n v="80000"/>
    <s v="Single Family"/>
    <n v="45"/>
    <s v="SBLT01"/>
    <s v="2008-07"/>
    <x v="1"/>
    <e v="#N/A"/>
    <e v="#N/A"/>
    <x v="0"/>
  </r>
  <r>
    <x v="1"/>
    <s v="03/10/08"/>
    <n v="99900"/>
    <s v="Single Family"/>
    <n v="175"/>
    <s v="SBLT02"/>
    <s v="2008-03"/>
    <x v="1"/>
    <e v="#N/A"/>
    <e v="#N/A"/>
    <x v="0"/>
  </r>
  <r>
    <x v="1"/>
    <s v="08/12/08"/>
    <n v="99900"/>
    <s v="Single Family"/>
    <n v="20"/>
    <s v="RMAX01"/>
    <s v="2008-08"/>
    <x v="1"/>
    <e v="#N/A"/>
    <e v="#N/A"/>
    <x v="0"/>
  </r>
  <r>
    <x v="1"/>
    <s v="07/22/08"/>
    <n v="86000"/>
    <s v="Low Rise (1-3)"/>
    <n v="41"/>
    <s v="SBLT02"/>
    <s v="2008-07"/>
    <x v="0"/>
    <e v="#N/A"/>
    <e v="#N/A"/>
    <x v="0"/>
  </r>
  <r>
    <x v="1"/>
    <s v="02/04/08"/>
    <n v="88000"/>
    <s v="Single Family"/>
    <n v="210"/>
    <s v="SBLT01"/>
    <s v="2008-02"/>
    <x v="1"/>
    <e v="#N/A"/>
    <e v="#N/A"/>
    <x v="0"/>
  </r>
  <r>
    <x v="1"/>
    <s v="06/17/08"/>
    <n v="100000"/>
    <s v="Low Rise (1-3)"/>
    <n v="76"/>
    <s v="ZIPR"/>
    <s v="2008-06"/>
    <x v="0"/>
    <e v="#N/A"/>
    <e v="#N/A"/>
    <x v="0"/>
  </r>
  <r>
    <x v="1"/>
    <s v="06/03/08"/>
    <n v="99900"/>
    <s v="Low Rise (1-3)"/>
    <n v="90"/>
    <s v="CWIRI"/>
    <s v="2008-06"/>
    <x v="0"/>
    <e v="#N/A"/>
    <e v="#N/A"/>
    <x v="0"/>
  </r>
  <r>
    <x v="1"/>
    <s v="08/04/08"/>
    <n v="104000"/>
    <s v="Single Family"/>
    <n v="28"/>
    <s v="RMAX01"/>
    <s v="2008-08"/>
    <x v="1"/>
    <e v="#N/A"/>
    <e v="#N/A"/>
    <x v="0"/>
  </r>
  <r>
    <x v="1"/>
    <s v="07/16/08"/>
    <n v="105000"/>
    <s v="Single Family"/>
    <n v="47"/>
    <s v="RMAX01"/>
    <s v="2008-07"/>
    <x v="1"/>
    <e v="#N/A"/>
    <e v="#N/A"/>
    <x v="0"/>
  </r>
  <r>
    <x v="1"/>
    <s v="04/01/08"/>
    <n v="105000"/>
    <s v="Low Rise (1-3)"/>
    <n v="153"/>
    <s v="RMAX01"/>
    <s v="2008-04"/>
    <x v="0"/>
    <e v="#N/A"/>
    <e v="#N/A"/>
    <x v="0"/>
  </r>
  <r>
    <x v="1"/>
    <s v="05/03/08"/>
    <n v="109000"/>
    <s v="Single Family"/>
    <n v="121"/>
    <s v="VDRL"/>
    <s v="2008-05"/>
    <x v="1"/>
    <e v="#N/A"/>
    <e v="#N/A"/>
    <x v="0"/>
  </r>
  <r>
    <x v="1"/>
    <s v="04/30/08"/>
    <n v="106999"/>
    <s v="Low Rise (1-3)"/>
    <n v="124"/>
    <s v="FROS"/>
    <s v="2008-04"/>
    <x v="0"/>
    <e v="#N/A"/>
    <e v="#N/A"/>
    <x v="0"/>
  </r>
  <r>
    <x v="1"/>
    <s v="04/09/08"/>
    <n v="112000"/>
    <s v="Low Rise (1-3)"/>
    <n v="145"/>
    <s v="FROS"/>
    <s v="2008-04"/>
    <x v="0"/>
    <e v="#N/A"/>
    <e v="#N/A"/>
    <x v="0"/>
  </r>
  <r>
    <x v="1"/>
    <s v="08/04/08"/>
    <n v="114900"/>
    <s v="Low Rise (1-3)"/>
    <n v="28"/>
    <s v="CKEIM"/>
    <s v="2008-08"/>
    <x v="0"/>
    <e v="#N/A"/>
    <e v="#N/A"/>
    <x v="0"/>
  </r>
  <r>
    <x v="1"/>
    <s v="03/19/08"/>
    <n v="104900"/>
    <s v="Single Family"/>
    <n v="165"/>
    <s v="SBLT01"/>
    <s v="2008-03"/>
    <x v="1"/>
    <e v="#N/A"/>
    <e v="#N/A"/>
    <x v="0"/>
  </r>
  <r>
    <x v="1"/>
    <s v="08/06/08"/>
    <n v="104900"/>
    <s v="Single Family"/>
    <n v="26"/>
    <s v="CWOND"/>
    <s v="2008-08"/>
    <x v="1"/>
    <e v="#N/A"/>
    <e v="#N/A"/>
    <x v="0"/>
  </r>
  <r>
    <x v="1"/>
    <s v="06/26/08"/>
    <n v="89126"/>
    <s v="Low Rise (1-3)"/>
    <n v="67"/>
    <s v="FCBR"/>
    <s v="2008-06"/>
    <x v="0"/>
    <e v="#N/A"/>
    <e v="#N/A"/>
    <x v="0"/>
  </r>
  <r>
    <x v="1"/>
    <s v="03/12/08"/>
    <n v="115000"/>
    <s v="Single Family"/>
    <n v="173"/>
    <s v="SCAST"/>
    <s v="2008-03"/>
    <x v="1"/>
    <e v="#N/A"/>
    <e v="#N/A"/>
    <x v="0"/>
  </r>
  <r>
    <x v="1"/>
    <s v="08/13/08"/>
    <n v="109000"/>
    <s v="Low Rise (1-3)"/>
    <n v="19"/>
    <s v="PRC"/>
    <s v="2008-08"/>
    <x v="0"/>
    <e v="#N/A"/>
    <e v="#N/A"/>
    <x v="0"/>
  </r>
  <r>
    <x v="1"/>
    <s v="06/28/08"/>
    <n v="115500"/>
    <s v="Low Rise (1-3)"/>
    <n v="65"/>
    <s v="RMAX01"/>
    <s v="2008-06"/>
    <x v="0"/>
    <e v="#N/A"/>
    <e v="#N/A"/>
    <x v="0"/>
  </r>
  <r>
    <x v="1"/>
    <s v="07/20/08"/>
    <n v="115500"/>
    <s v="Single Family"/>
    <n v="43"/>
    <s v="FCSB"/>
    <s v="2008-07"/>
    <x v="1"/>
    <e v="#N/A"/>
    <e v="#N/A"/>
    <x v="0"/>
  </r>
  <r>
    <x v="1"/>
    <d v="2007-10-25T00:00:00"/>
    <n v="117500"/>
    <s v="Single Family"/>
    <n v="312"/>
    <s v="CRR"/>
    <s v="2007-10"/>
    <x v="1"/>
    <e v="#N/A"/>
    <e v="#N/A"/>
    <x v="0"/>
  </r>
  <r>
    <x v="1"/>
    <s v="07/25/08"/>
    <n v="119900"/>
    <s v="Low Rise (1-3)"/>
    <n v="38"/>
    <s v="FCBR"/>
    <s v="2008-07"/>
    <x v="0"/>
    <e v="#N/A"/>
    <e v="#N/A"/>
    <x v="0"/>
  </r>
  <r>
    <x v="1"/>
    <s v="07/07/08"/>
    <n v="118000"/>
    <s v="Single Family"/>
    <n v="56"/>
    <s v="SCAST"/>
    <s v="2008-07"/>
    <x v="1"/>
    <e v="#N/A"/>
    <e v="#N/A"/>
    <x v="0"/>
  </r>
  <r>
    <x v="1"/>
    <s v="04/11/08"/>
    <n v="118000"/>
    <s v="Single Family"/>
    <n v="143"/>
    <s v="FMAKS"/>
    <s v="2008-04"/>
    <x v="1"/>
    <e v="#N/A"/>
    <e v="#N/A"/>
    <x v="0"/>
  </r>
  <r>
    <x v="1"/>
    <d v="2007-10-15T00:00:00"/>
    <n v="118000"/>
    <s v="Single Family"/>
    <n v="322"/>
    <s v="SHELL"/>
    <s v="2007-10"/>
    <x v="1"/>
    <e v="#N/A"/>
    <e v="#N/A"/>
    <x v="0"/>
  </r>
  <r>
    <x v="1"/>
    <s v="05/31/08"/>
    <n v="120000"/>
    <s v="Single Family"/>
    <n v="93"/>
    <s v="CYPR01"/>
    <s v="2008-05"/>
    <x v="1"/>
    <e v="#N/A"/>
    <e v="#N/A"/>
    <x v="0"/>
  </r>
  <r>
    <x v="1"/>
    <s v="06/13/08"/>
    <n v="120000"/>
    <s v="Single Family"/>
    <n v="80"/>
    <s v="FMAKS"/>
    <s v="2008-06"/>
    <x v="1"/>
    <e v="#N/A"/>
    <e v="#N/A"/>
    <x v="0"/>
  </r>
  <r>
    <x v="1"/>
    <s v="08/13/08"/>
    <n v="119900"/>
    <s v="Low Rise (1-3)"/>
    <n v="19"/>
    <s v="CBRE02"/>
    <s v="2008-08"/>
    <x v="0"/>
    <e v="#N/A"/>
    <e v="#N/A"/>
    <x v="0"/>
  </r>
  <r>
    <x v="1"/>
    <s v="01/28/08"/>
    <n v="119900"/>
    <s v="Single Family"/>
    <n v="217"/>
    <s v="FCER"/>
    <s v="2008-01"/>
    <x v="1"/>
    <e v="#N/A"/>
    <e v="#N/A"/>
    <x v="0"/>
  </r>
  <r>
    <x v="1"/>
    <s v="08/20/08"/>
    <n v="123900"/>
    <s v="Single Family"/>
    <n v="12"/>
    <s v="CBRE01"/>
    <s v="2008-08"/>
    <x v="1"/>
    <e v="#N/A"/>
    <e v="#N/A"/>
    <x v="0"/>
  </r>
  <r>
    <x v="1"/>
    <s v="02/01/08"/>
    <n v="120900"/>
    <s v="Low Rise (1-3)"/>
    <n v="213"/>
    <s v="CENCR"/>
    <s v="2008-02"/>
    <x v="0"/>
    <e v="#N/A"/>
    <e v="#N/A"/>
    <x v="0"/>
  </r>
  <r>
    <x v="1"/>
    <s v="08/05/08"/>
    <n v="119900"/>
    <s v="Single Family"/>
    <n v="27"/>
    <s v="RMAX01"/>
    <s v="2008-08"/>
    <x v="1"/>
    <e v="#N/A"/>
    <e v="#N/A"/>
    <x v="0"/>
  </r>
  <r>
    <x v="1"/>
    <d v="2007-10-10T00:00:00"/>
    <n v="124900"/>
    <s v="Single Family"/>
    <n v="327"/>
    <s v="FTRK"/>
    <s v="2007-10"/>
    <x v="1"/>
    <e v="#N/A"/>
    <e v="#N/A"/>
    <x v="0"/>
  </r>
  <r>
    <x v="1"/>
    <s v="01/18/07"/>
    <n v="124900"/>
    <s v="Low Rise (1-3)"/>
    <n v="592"/>
    <s v="CBRE01"/>
    <s v="2007-01"/>
    <x v="0"/>
    <e v="#N/A"/>
    <e v="#N/A"/>
    <x v="0"/>
  </r>
  <r>
    <x v="1"/>
    <s v="08/28/08"/>
    <n v="124900"/>
    <s v="Single Family"/>
    <n v="4"/>
    <s v="FREM"/>
    <s v="2008-08"/>
    <x v="1"/>
    <e v="#N/A"/>
    <e v="#N/A"/>
    <x v="0"/>
  </r>
  <r>
    <x v="1"/>
    <s v="08/30/08"/>
    <n v="124900"/>
    <s v="Single Family"/>
    <n v="2"/>
    <s v="SBLT01"/>
    <s v="2008-08"/>
    <x v="1"/>
    <e v="#N/A"/>
    <e v="#N/A"/>
    <x v="0"/>
  </r>
  <r>
    <x v="1"/>
    <s v="08/20/08"/>
    <n v="124900"/>
    <s v="Low Rise (1-3)"/>
    <n v="12"/>
    <s v="SBLT01"/>
    <s v="2008-08"/>
    <x v="0"/>
    <e v="#N/A"/>
    <e v="#N/A"/>
    <x v="0"/>
  </r>
  <r>
    <x v="1"/>
    <s v="07/09/08"/>
    <n v="125000"/>
    <s v="Single Family"/>
    <n v="54"/>
    <s v="CPROI"/>
    <s v="2008-07"/>
    <x v="1"/>
    <e v="#N/A"/>
    <e v="#N/A"/>
    <x v="0"/>
  </r>
  <r>
    <x v="1"/>
    <s v="08/05/08"/>
    <n v="119900"/>
    <s v="Low Rise (1-3)"/>
    <n v="27"/>
    <s v="FPRP"/>
    <s v="2008-08"/>
    <x v="0"/>
    <e v="#N/A"/>
    <e v="#N/A"/>
    <x v="0"/>
  </r>
  <r>
    <x v="1"/>
    <s v="02/28/08"/>
    <n v="127000"/>
    <s v="Low Rise (1-3)"/>
    <n v="186"/>
    <s v="VDRL"/>
    <s v="2008-02"/>
    <x v="0"/>
    <e v="#N/A"/>
    <e v="#N/A"/>
    <x v="0"/>
  </r>
  <r>
    <x v="1"/>
    <s v="05/23/08"/>
    <n v="122500"/>
    <s v="Single Family"/>
    <n v="101"/>
    <s v="FREM"/>
    <s v="2008-05"/>
    <x v="1"/>
    <e v="#N/A"/>
    <e v="#N/A"/>
    <x v="0"/>
  </r>
  <r>
    <x v="1"/>
    <s v="09/24/07"/>
    <n v="89900"/>
    <s v="Single Family"/>
    <n v="343"/>
    <s v="AMVST2"/>
    <s v="2007-09"/>
    <x v="1"/>
    <e v="#N/A"/>
    <e v="#N/A"/>
    <x v="0"/>
  </r>
  <r>
    <x v="1"/>
    <s v="04/29/08"/>
    <n v="125000"/>
    <s v="Single Family"/>
    <n v="125"/>
    <s v="FCSB"/>
    <s v="2008-04"/>
    <x v="1"/>
    <e v="#N/A"/>
    <e v="#N/A"/>
    <x v="0"/>
  </r>
  <r>
    <x v="1"/>
    <s v="07/24/08"/>
    <n v="124900"/>
    <s v="Single Family"/>
    <n v="39"/>
    <s v="CBRE02"/>
    <s v="2008-07"/>
    <x v="1"/>
    <e v="#N/A"/>
    <e v="#N/A"/>
    <x v="0"/>
  </r>
  <r>
    <x v="1"/>
    <d v="2007-11-06T00:00:00"/>
    <n v="129000"/>
    <s v="Low Rise (1-3)"/>
    <n v="300"/>
    <s v="SBLT01"/>
    <s v="2007-11"/>
    <x v="0"/>
    <e v="#N/A"/>
    <e v="#N/A"/>
    <x v="0"/>
  </r>
  <r>
    <x v="1"/>
    <s v="02/09/07"/>
    <n v="126900"/>
    <s v="Single Family"/>
    <n v="570"/>
    <s v="FWCR"/>
    <s v="2007-02"/>
    <x v="1"/>
    <e v="#N/A"/>
    <e v="#N/A"/>
    <x v="0"/>
  </r>
  <r>
    <x v="1"/>
    <s v="05/21/08"/>
    <n v="128000"/>
    <s v="Single Family"/>
    <n v="103"/>
    <s v="KWW"/>
    <s v="2008-05"/>
    <x v="1"/>
    <e v="#N/A"/>
    <e v="#N/A"/>
    <x v="0"/>
  </r>
  <r>
    <x v="1"/>
    <s v="05/23/08"/>
    <n v="129900"/>
    <s v="Single Family"/>
    <n v="101"/>
    <s v="FATS3"/>
    <s v="2008-05"/>
    <x v="1"/>
    <e v="#N/A"/>
    <e v="#N/A"/>
    <x v="0"/>
  </r>
  <r>
    <x v="1"/>
    <s v="01/21/08"/>
    <n v="129900"/>
    <s v="Low Rise (1-3)"/>
    <n v="224"/>
    <s v="RMAX01"/>
    <s v="2008-01"/>
    <x v="0"/>
    <e v="#N/A"/>
    <e v="#N/A"/>
    <x v="0"/>
  </r>
  <r>
    <x v="1"/>
    <s v="02/21/08"/>
    <n v="129900"/>
    <s v="Single Family"/>
    <n v="193"/>
    <s v="FSSPR"/>
    <s v="2008-02"/>
    <x v="1"/>
    <e v="#N/A"/>
    <e v="#N/A"/>
    <x v="0"/>
  </r>
  <r>
    <x v="1"/>
    <s v="03/26/08"/>
    <n v="132900"/>
    <s v="Mid Rise (4-7)"/>
    <n v="159"/>
    <s v="SBLT01"/>
    <s v="2008-03"/>
    <x v="0"/>
    <e v="#N/A"/>
    <e v="#N/A"/>
    <x v="0"/>
  </r>
  <r>
    <x v="1"/>
    <s v="08/11/08"/>
    <n v="130000"/>
    <s v="Single Family"/>
    <n v="21"/>
    <s v="WROTG"/>
    <s v="2008-08"/>
    <x v="1"/>
    <e v="#N/A"/>
    <e v="#N/A"/>
    <x v="0"/>
  </r>
  <r>
    <x v="1"/>
    <s v="07/28/08"/>
    <n v="129900"/>
    <s v="Low Rise (1-3)"/>
    <n v="35"/>
    <s v="CCAPE"/>
    <s v="2008-07"/>
    <x v="0"/>
    <e v="#N/A"/>
    <e v="#N/A"/>
    <x v="0"/>
  </r>
  <r>
    <x v="1"/>
    <s v="05/29/08"/>
    <n v="137900"/>
    <s v="Low Rise (1-3)"/>
    <n v="95"/>
    <s v="CBRE02"/>
    <s v="2008-05"/>
    <x v="0"/>
    <e v="#N/A"/>
    <e v="#N/A"/>
    <x v="0"/>
  </r>
  <r>
    <x v="1"/>
    <s v="01/16/08"/>
    <n v="134900"/>
    <s v="Single Family"/>
    <n v="215"/>
    <s v="CRESCU"/>
    <s v="2008-01"/>
    <x v="1"/>
    <e v="#N/A"/>
    <e v="#N/A"/>
    <x v="0"/>
  </r>
  <r>
    <x v="1"/>
    <s v="07/10/08"/>
    <n v="139000"/>
    <s v="Single Family"/>
    <n v="53"/>
    <s v="SSRE"/>
    <s v="2008-07"/>
    <x v="1"/>
    <e v="#N/A"/>
    <e v="#N/A"/>
    <x v="0"/>
  </r>
  <r>
    <x v="1"/>
    <s v="05/23/07"/>
    <n v="139900"/>
    <s v="Low Rise (1-3)"/>
    <n v="467"/>
    <s v="CCMLT"/>
    <s v="2007-05"/>
    <x v="0"/>
    <e v="#N/A"/>
    <e v="#N/A"/>
    <x v="0"/>
  </r>
  <r>
    <x v="1"/>
    <s v="03/25/08"/>
    <n v="139900"/>
    <s v="Low Rise (1-3)"/>
    <n v="160"/>
    <s v="FPFW"/>
    <s v="2008-03"/>
    <x v="0"/>
    <e v="#N/A"/>
    <e v="#N/A"/>
    <x v="0"/>
  </r>
  <r>
    <x v="1"/>
    <s v="02/27/08"/>
    <n v="139900"/>
    <s v="Low Rise (1-3)"/>
    <n v="187"/>
    <s v="CBLUE"/>
    <s v="2008-02"/>
    <x v="0"/>
    <e v="#N/A"/>
    <e v="#N/A"/>
    <x v="0"/>
  </r>
  <r>
    <x v="1"/>
    <s v="03/11/08"/>
    <n v="139900"/>
    <s v="Low Rise (1-3)"/>
    <n v="153"/>
    <s v="CSORI"/>
    <s v="2008-03"/>
    <x v="0"/>
    <e v="#N/A"/>
    <e v="#N/A"/>
    <x v="0"/>
  </r>
  <r>
    <x v="1"/>
    <s v="07/31/08"/>
    <n v="130000"/>
    <s v="Single Family"/>
    <n v="32"/>
    <s v="FSAD"/>
    <s v="2008-07"/>
    <x v="1"/>
    <e v="#N/A"/>
    <e v="#N/A"/>
    <x v="0"/>
  </r>
  <r>
    <x v="2"/>
    <s v="04/25/08"/>
    <n v="50000"/>
    <s v="Townhouse"/>
    <n v="129"/>
    <s v="VDRL"/>
    <s v="2008-04"/>
    <x v="0"/>
    <e v="#N/A"/>
    <e v="#N/A"/>
    <x v="0"/>
  </r>
  <r>
    <x v="2"/>
    <s v="08/08/07"/>
    <n v="54900"/>
    <s v="Single Family"/>
    <n v="390"/>
    <s v="FHMH"/>
    <s v="2007-08"/>
    <x v="1"/>
    <e v="#N/A"/>
    <e v="#N/A"/>
    <x v="0"/>
  </r>
  <r>
    <x v="2"/>
    <s v="08/26/08"/>
    <n v="89900"/>
    <s v="Single Family"/>
    <n v="6"/>
    <s v="COLE01"/>
    <s v="2008-08"/>
    <x v="1"/>
    <e v="#N/A"/>
    <e v="#N/A"/>
    <x v="0"/>
  </r>
  <r>
    <x v="2"/>
    <d v="2007-10-15T00:00:00"/>
    <n v="90000"/>
    <s v="Single Family"/>
    <n v="322"/>
    <s v="BAYW"/>
    <s v="2007-10"/>
    <x v="1"/>
    <e v="#N/A"/>
    <e v="#N/A"/>
    <x v="0"/>
  </r>
  <r>
    <x v="2"/>
    <s v="07/01/08"/>
    <n v="75900"/>
    <s v="Single Family"/>
    <n v="62"/>
    <s v="BAYW"/>
    <s v="2008-07"/>
    <x v="1"/>
    <e v="#N/A"/>
    <e v="#N/A"/>
    <x v="0"/>
  </r>
  <r>
    <x v="2"/>
    <s v="06/05/08"/>
    <n v="90000"/>
    <s v="Single Family"/>
    <n v="88"/>
    <s v="CBRE02"/>
    <s v="2008-06"/>
    <x v="1"/>
    <e v="#N/A"/>
    <e v="#N/A"/>
    <x v="0"/>
  </r>
  <r>
    <x v="2"/>
    <s v="07/17/08"/>
    <n v="90000"/>
    <s v="Single Family"/>
    <n v="46"/>
    <s v="FCBR"/>
    <s v="2008-07"/>
    <x v="1"/>
    <e v="#N/A"/>
    <e v="#N/A"/>
    <x v="0"/>
  </r>
  <r>
    <x v="2"/>
    <s v="01/16/08"/>
    <n v="90000"/>
    <s v="Villa Attch/Half Dup"/>
    <n v="229"/>
    <s v="FBMA"/>
    <s v="2008-01"/>
    <x v="1"/>
    <e v="#N/A"/>
    <e v="#N/A"/>
    <x v="0"/>
  </r>
  <r>
    <x v="2"/>
    <s v="07/28/08"/>
    <n v="90000"/>
    <s v="Low Rise (1-3)"/>
    <n v="35"/>
    <s v="CSBIM"/>
    <s v="2008-07"/>
    <x v="0"/>
    <e v="#N/A"/>
    <e v="#N/A"/>
    <x v="0"/>
  </r>
  <r>
    <x v="2"/>
    <s v="08/08/08"/>
    <n v="94500"/>
    <s v="Single Family"/>
    <n v="24"/>
    <s v="CSPRI"/>
    <s v="2008-08"/>
    <x v="1"/>
    <e v="#N/A"/>
    <e v="#N/A"/>
    <x v="0"/>
  </r>
  <r>
    <x v="2"/>
    <s v="02/01/08"/>
    <n v="94900"/>
    <s v="Low Rise (1-3)"/>
    <n v="213"/>
    <s v="FCBR"/>
    <s v="2008-02"/>
    <x v="0"/>
    <e v="#N/A"/>
    <e v="#N/A"/>
    <x v="0"/>
  </r>
  <r>
    <x v="2"/>
    <s v="08/15/08"/>
    <n v="94900"/>
    <s v="Single Family"/>
    <n v="17"/>
    <s v="CBRE02"/>
    <s v="2008-08"/>
    <x v="1"/>
    <e v="#N/A"/>
    <e v="#N/A"/>
    <x v="0"/>
  </r>
  <r>
    <x v="2"/>
    <d v="2007-10-09T00:00:00"/>
    <n v="95000"/>
    <s v="Single Family"/>
    <n v="328"/>
    <s v="PDREB"/>
    <s v="2007-10"/>
    <x v="1"/>
    <e v="#N/A"/>
    <e v="#N/A"/>
    <x v="0"/>
  </r>
  <r>
    <x v="2"/>
    <s v="02/08/08"/>
    <n v="95000"/>
    <s v="Single Family"/>
    <n v="206"/>
    <s v="FCBR"/>
    <s v="2008-02"/>
    <x v="1"/>
    <e v="#N/A"/>
    <e v="#N/A"/>
    <x v="0"/>
  </r>
  <r>
    <x v="2"/>
    <s v="08/28/08"/>
    <n v="90000"/>
    <s v="Single Family"/>
    <n v="4"/>
    <s v="KWW"/>
    <s v="2008-08"/>
    <x v="1"/>
    <e v="#N/A"/>
    <e v="#N/A"/>
    <x v="0"/>
  </r>
  <r>
    <x v="2"/>
    <s v="06/06/08"/>
    <n v="95000"/>
    <s v="Single Family"/>
    <n v="87"/>
    <s v="FHTR"/>
    <s v="2008-06"/>
    <x v="1"/>
    <e v="#N/A"/>
    <e v="#N/A"/>
    <x v="0"/>
  </r>
  <r>
    <x v="2"/>
    <s v="04/04/08"/>
    <n v="95900"/>
    <s v="Single Family"/>
    <n v="103"/>
    <s v="CSPRI"/>
    <s v="2008-04"/>
    <x v="1"/>
    <e v="#N/A"/>
    <e v="#N/A"/>
    <x v="0"/>
  </r>
  <r>
    <x v="2"/>
    <s v="07/03/08"/>
    <n v="98000"/>
    <s v="Single Family"/>
    <n v="37"/>
    <s v="FFBR"/>
    <s v="2008-07"/>
    <x v="1"/>
    <e v="#N/A"/>
    <e v="#N/A"/>
    <x v="0"/>
  </r>
  <r>
    <x v="2"/>
    <s v="08/25/08"/>
    <n v="75900"/>
    <s v="Single Family"/>
    <n v="7"/>
    <s v="MRGL"/>
    <s v="2008-08"/>
    <x v="1"/>
    <e v="#N/A"/>
    <e v="#N/A"/>
    <x v="0"/>
  </r>
  <r>
    <x v="2"/>
    <s v="03/15/08"/>
    <n v="99000"/>
    <s v="Single Family"/>
    <n v="170"/>
    <s v="PRUD08"/>
    <s v="2008-03"/>
    <x v="1"/>
    <e v="#N/A"/>
    <e v="#N/A"/>
    <x v="0"/>
  </r>
  <r>
    <x v="2"/>
    <s v="05/01/08"/>
    <n v="99000"/>
    <s v="Single Family"/>
    <n v="123"/>
    <s v="FCBR"/>
    <s v="2008-05"/>
    <x v="1"/>
    <e v="#N/A"/>
    <e v="#N/A"/>
    <x v="0"/>
  </r>
  <r>
    <x v="2"/>
    <s v="05/21/08"/>
    <n v="99000"/>
    <s v="Single Family"/>
    <n v="103"/>
    <s v="FDLR"/>
    <s v="2008-05"/>
    <x v="1"/>
    <e v="#N/A"/>
    <e v="#N/A"/>
    <x v="0"/>
  </r>
  <r>
    <x v="2"/>
    <s v="05/19/08"/>
    <n v="95000"/>
    <s v="Low Rise (1-3)"/>
    <n v="105"/>
    <s v="CBRE02"/>
    <s v="2008-05"/>
    <x v="0"/>
    <e v="#N/A"/>
    <e v="#N/A"/>
    <x v="0"/>
  </r>
  <r>
    <x v="2"/>
    <s v="08/07/08"/>
    <n v="99000"/>
    <s v="Low Rise (1-3)"/>
    <n v="25"/>
    <s v="SBLT01"/>
    <s v="2008-08"/>
    <x v="0"/>
    <e v="#N/A"/>
    <e v="#N/A"/>
    <x v="0"/>
  </r>
  <r>
    <x v="2"/>
    <s v="03/08/08"/>
    <n v="99500"/>
    <s v="Single Family"/>
    <n v="177"/>
    <s v="FPIR"/>
    <s v="2008-03"/>
    <x v="1"/>
    <e v="#N/A"/>
    <e v="#N/A"/>
    <x v="0"/>
  </r>
  <r>
    <x v="2"/>
    <s v="04/08/08"/>
    <n v="99900"/>
    <s v="Single Family"/>
    <n v="146"/>
    <s v="CVIRT"/>
    <s v="2008-04"/>
    <x v="1"/>
    <e v="#N/A"/>
    <e v="#N/A"/>
    <x v="0"/>
  </r>
  <r>
    <x v="2"/>
    <s v="06/06/08"/>
    <n v="99900"/>
    <s v="Low Rise (1-3)"/>
    <n v="87"/>
    <s v="RMAX01"/>
    <s v="2008-06"/>
    <x v="0"/>
    <e v="#N/A"/>
    <e v="#N/A"/>
    <x v="0"/>
  </r>
  <r>
    <x v="2"/>
    <s v="03/06/08"/>
    <n v="99000"/>
    <s v="Villa Attch/Half Dup"/>
    <n v="179"/>
    <s v="FSPRN"/>
    <s v="2008-03"/>
    <x v="1"/>
    <e v="#N/A"/>
    <e v="#N/A"/>
    <x v="0"/>
  </r>
  <r>
    <x v="2"/>
    <s v="07/11/08"/>
    <n v="99900"/>
    <s v="Villa Attch/Half Dup"/>
    <n v="52"/>
    <s v="FROS"/>
    <s v="2008-07"/>
    <x v="1"/>
    <e v="#N/A"/>
    <e v="#N/A"/>
    <x v="0"/>
  </r>
  <r>
    <x v="2"/>
    <s v="07/21/08"/>
    <n v="99900"/>
    <s v="Single Family"/>
    <n v="42"/>
    <s v="CBRE01"/>
    <s v="2008-07"/>
    <x v="1"/>
    <e v="#N/A"/>
    <e v="#N/A"/>
    <x v="0"/>
  </r>
  <r>
    <x v="2"/>
    <s v="08/21/08"/>
    <n v="99900"/>
    <s v="Single Family"/>
    <n v="11"/>
    <s v="CSPRI"/>
    <s v="2008-08"/>
    <x v="1"/>
    <e v="#N/A"/>
    <e v="#N/A"/>
    <x v="0"/>
  </r>
  <r>
    <x v="2"/>
    <s v="08/25/08"/>
    <n v="99900"/>
    <s v="Low Rise (1-3)"/>
    <n v="7"/>
    <s v="FCBR"/>
    <s v="2008-08"/>
    <x v="0"/>
    <e v="#N/A"/>
    <e v="#N/A"/>
    <x v="0"/>
  </r>
  <r>
    <x v="2"/>
    <s v="05/13/08"/>
    <n v="100000"/>
    <s v="Single Family"/>
    <n v="111"/>
    <s v="PRC"/>
    <s v="2008-05"/>
    <x v="1"/>
    <e v="#N/A"/>
    <e v="#N/A"/>
    <x v="0"/>
  </r>
  <r>
    <x v="2"/>
    <s v="05/23/08"/>
    <n v="100000"/>
    <s v="Single Family"/>
    <n v="101"/>
    <s v="FJRW"/>
    <s v="2008-05"/>
    <x v="1"/>
    <e v="#N/A"/>
    <e v="#N/A"/>
    <x v="0"/>
  </r>
  <r>
    <x v="2"/>
    <s v="03/01/08"/>
    <n v="101500"/>
    <s v="Single Family"/>
    <n v="184"/>
    <s v="FRWF2"/>
    <s v="2008-03"/>
    <x v="1"/>
    <e v="#N/A"/>
    <e v="#N/A"/>
    <x v="0"/>
  </r>
  <r>
    <x v="2"/>
    <s v="03/04/08"/>
    <n v="102000"/>
    <s v="Low Rise (1-3)"/>
    <n v="181"/>
    <s v="CREEX"/>
    <s v="2008-03"/>
    <x v="0"/>
    <e v="#N/A"/>
    <e v="#N/A"/>
    <x v="0"/>
  </r>
  <r>
    <x v="2"/>
    <s v="04/22/08"/>
    <n v="103500"/>
    <s v="Single Family"/>
    <n v="132"/>
    <s v="EQUI"/>
    <s v="2008-04"/>
    <x v="1"/>
    <e v="#N/A"/>
    <e v="#N/A"/>
    <x v="0"/>
  </r>
  <r>
    <x v="2"/>
    <s v="05/01/08"/>
    <n v="104900"/>
    <s v="Single Family"/>
    <n v="123"/>
    <s v="FSUNL"/>
    <s v="2008-05"/>
    <x v="1"/>
    <e v="#N/A"/>
    <e v="#N/A"/>
    <x v="0"/>
  </r>
  <r>
    <x v="2"/>
    <s v="04/09/08"/>
    <n v="104950"/>
    <s v="Low Rise (1-3)"/>
    <n v="145"/>
    <s v="CCAPE"/>
    <s v="2008-04"/>
    <x v="0"/>
    <e v="#N/A"/>
    <e v="#N/A"/>
    <x v="0"/>
  </r>
  <r>
    <x v="2"/>
    <s v="03/14/08"/>
    <n v="105000"/>
    <s v="Single Family"/>
    <n v="171"/>
    <s v="CBRE01"/>
    <s v="2008-03"/>
    <x v="1"/>
    <e v="#N/A"/>
    <e v="#N/A"/>
    <x v="0"/>
  </r>
  <r>
    <x v="2"/>
    <s v="02/07/08"/>
    <n v="105900"/>
    <s v="Single Family"/>
    <n v="207"/>
    <s v="FCBR"/>
    <s v="2008-02"/>
    <x v="1"/>
    <e v="#N/A"/>
    <e v="#N/A"/>
    <x v="0"/>
  </r>
  <r>
    <x v="2"/>
    <s v="03/04/08"/>
    <n v="107000"/>
    <s v="Single Family"/>
    <n v="181"/>
    <s v="FEASY"/>
    <s v="2008-03"/>
    <x v="1"/>
    <e v="#N/A"/>
    <e v="#N/A"/>
    <x v="0"/>
  </r>
  <r>
    <x v="2"/>
    <s v="06/24/08"/>
    <n v="108000"/>
    <s v="Single Family"/>
    <n v="69"/>
    <s v="RMAX01"/>
    <s v="2008-06"/>
    <x v="1"/>
    <e v="#N/A"/>
    <e v="#N/A"/>
    <x v="0"/>
  </r>
  <r>
    <x v="2"/>
    <d v="2007-12-11T00:00:00"/>
    <n v="108900"/>
    <s v="Single Family"/>
    <n v="265"/>
    <s v="CAAA"/>
    <s v="2007-12"/>
    <x v="1"/>
    <e v="#N/A"/>
    <e v="#N/A"/>
    <x v="0"/>
  </r>
  <r>
    <x v="2"/>
    <s v="05/05/08"/>
    <n v="109000"/>
    <s v="Single Family"/>
    <n v="119"/>
    <s v="FMAKS"/>
    <s v="2008-05"/>
    <x v="1"/>
    <e v="#N/A"/>
    <e v="#N/A"/>
    <x v="0"/>
  </r>
  <r>
    <x v="2"/>
    <s v="08/25/08"/>
    <n v="109500"/>
    <s v="Single Family"/>
    <n v="7"/>
    <s v="CSPRI"/>
    <s v="2008-08"/>
    <x v="1"/>
    <e v="#N/A"/>
    <e v="#N/A"/>
    <x v="0"/>
  </r>
  <r>
    <x v="2"/>
    <s v="05/04/08"/>
    <n v="109800"/>
    <s v="Single Family"/>
    <n v="120"/>
    <s v="SBLT01"/>
    <s v="2008-05"/>
    <x v="1"/>
    <e v="#N/A"/>
    <e v="#N/A"/>
    <x v="0"/>
  </r>
  <r>
    <x v="2"/>
    <s v="02/08/08"/>
    <n v="109900"/>
    <s v="Single Family"/>
    <n v="206"/>
    <s v="RMAX01"/>
    <s v="2008-02"/>
    <x v="1"/>
    <e v="#N/A"/>
    <e v="#N/A"/>
    <x v="0"/>
  </r>
  <r>
    <x v="2"/>
    <s v="03/04/08"/>
    <n v="109900"/>
    <s v="Single Family"/>
    <n v="181"/>
    <s v="CVIRT"/>
    <s v="2008-03"/>
    <x v="1"/>
    <e v="#N/A"/>
    <e v="#N/A"/>
    <x v="0"/>
  </r>
  <r>
    <x v="2"/>
    <s v="04/08/08"/>
    <n v="109900"/>
    <s v="Single Family"/>
    <n v="146"/>
    <s v="FMAKS"/>
    <s v="2008-04"/>
    <x v="1"/>
    <e v="#N/A"/>
    <e v="#N/A"/>
    <x v="0"/>
  </r>
  <r>
    <x v="2"/>
    <s v="07/22/08"/>
    <n v="109900"/>
    <s v="Single Family"/>
    <n v="41"/>
    <s v="HOOK"/>
    <s v="2008-07"/>
    <x v="1"/>
    <e v="#N/A"/>
    <e v="#N/A"/>
    <x v="0"/>
  </r>
  <r>
    <x v="2"/>
    <s v="01/31/08"/>
    <n v="112000"/>
    <s v="Single Family"/>
    <n v="214"/>
    <s v="FCBI"/>
    <s v="2008-01"/>
    <x v="1"/>
    <e v="#N/A"/>
    <e v="#N/A"/>
    <x v="0"/>
  </r>
  <r>
    <x v="2"/>
    <s v="08/08/08"/>
    <n v="112500"/>
    <s v="Single Family"/>
    <n v="24"/>
    <s v="SBLT02"/>
    <s v="2008-08"/>
    <x v="1"/>
    <e v="#N/A"/>
    <e v="#N/A"/>
    <x v="0"/>
  </r>
  <r>
    <x v="2"/>
    <s v="06/19/08"/>
    <n v="113000"/>
    <s v="Single Family"/>
    <n v="74"/>
    <s v="CMARG"/>
    <s v="2008-06"/>
    <x v="1"/>
    <e v="#N/A"/>
    <e v="#N/A"/>
    <x v="0"/>
  </r>
  <r>
    <x v="2"/>
    <s v="06/19/08"/>
    <n v="114900"/>
    <s v="Single Family"/>
    <n v="74"/>
    <s v="CBRE01"/>
    <s v="2008-06"/>
    <x v="1"/>
    <e v="#N/A"/>
    <e v="#N/A"/>
    <x v="0"/>
  </r>
  <r>
    <x v="2"/>
    <d v="2007-10-08T00:00:00"/>
    <n v="115000"/>
    <s v="Single Family"/>
    <n v="319"/>
    <s v="CSPRI"/>
    <s v="2007-10"/>
    <x v="1"/>
    <e v="#N/A"/>
    <e v="#N/A"/>
    <x v="0"/>
  </r>
  <r>
    <x v="2"/>
    <s v="08/13/08"/>
    <n v="115000"/>
    <s v="Single Family"/>
    <n v="19"/>
    <s v="FCBI"/>
    <s v="2008-08"/>
    <x v="1"/>
    <e v="#N/A"/>
    <e v="#N/A"/>
    <x v="0"/>
  </r>
  <r>
    <x v="2"/>
    <s v="08/19/08"/>
    <n v="115000"/>
    <s v="Single Family"/>
    <n v="13"/>
    <s v="SBLT01"/>
    <s v="2008-08"/>
    <x v="1"/>
    <e v="#N/A"/>
    <e v="#N/A"/>
    <x v="0"/>
  </r>
  <r>
    <x v="2"/>
    <s v="08/19/08"/>
    <n v="115000"/>
    <s v="Low Rise (1-3)"/>
    <n v="13"/>
    <s v="SHELL"/>
    <s v="2008-08"/>
    <x v="0"/>
    <e v="#N/A"/>
    <e v="#N/A"/>
    <x v="0"/>
  </r>
  <r>
    <x v="2"/>
    <d v="2007-11-13T00:00:00"/>
    <n v="115500"/>
    <s v="Single Family"/>
    <n v="293"/>
    <s v="FFREO"/>
    <s v="2007-11"/>
    <x v="1"/>
    <e v="#N/A"/>
    <e v="#N/A"/>
    <x v="0"/>
  </r>
  <r>
    <x v="2"/>
    <s v="05/04/08"/>
    <n v="117900"/>
    <s v="Single Family"/>
    <n v="120"/>
    <s v="CLASAM"/>
    <s v="2008-05"/>
    <x v="1"/>
    <e v="#N/A"/>
    <e v="#N/A"/>
    <x v="0"/>
  </r>
  <r>
    <x v="2"/>
    <s v="07/11/08"/>
    <n v="118680"/>
    <s v="Single Family"/>
    <n v="52"/>
    <s v="CBRE01"/>
    <s v="2008-07"/>
    <x v="1"/>
    <e v="#N/A"/>
    <e v="#N/A"/>
    <x v="0"/>
  </r>
  <r>
    <x v="2"/>
    <s v="05/06/08"/>
    <n v="119500"/>
    <s v="Low Rise (1-3)"/>
    <n v="118"/>
    <s v="CSORI"/>
    <s v="2008-05"/>
    <x v="0"/>
    <e v="#N/A"/>
    <e v="#N/A"/>
    <x v="0"/>
  </r>
  <r>
    <x v="3"/>
    <s v="08/05/08"/>
    <n v="34900"/>
    <s v="Low Rise (1-3)"/>
    <n v="27"/>
    <s v="RMAX01"/>
    <s v="2008-08"/>
    <x v="0"/>
    <e v="#N/A"/>
    <e v="#N/A"/>
    <x v="0"/>
  </r>
  <r>
    <x v="3"/>
    <s v="06/11/07"/>
    <n v="39900"/>
    <s v="Low Rise (1-3)"/>
    <n v="448"/>
    <s v="RMAX01"/>
    <s v="2007-06"/>
    <x v="0"/>
    <e v="#N/A"/>
    <e v="#N/A"/>
    <x v="0"/>
  </r>
  <r>
    <x v="3"/>
    <s v="01/28/08"/>
    <n v="90090"/>
    <s v="Low Rise (1-3)"/>
    <n v="217"/>
    <s v="FGGR"/>
    <s v="2008-01"/>
    <x v="0"/>
    <e v="#N/A"/>
    <e v="#N/A"/>
    <x v="0"/>
  </r>
  <r>
    <x v="3"/>
    <s v="03/12/08"/>
    <n v="90900"/>
    <s v="Single Family"/>
    <n v="148"/>
    <s v="FSSPN"/>
    <s v="2008-03"/>
    <x v="1"/>
    <e v="#N/A"/>
    <e v="#N/A"/>
    <x v="0"/>
  </r>
  <r>
    <x v="3"/>
    <d v="2007-10-22T00:00:00"/>
    <n v="93000"/>
    <s v="Single Family"/>
    <n v="315"/>
    <s v="KWW"/>
    <s v="2007-10"/>
    <x v="1"/>
    <e v="#N/A"/>
    <e v="#N/A"/>
    <x v="0"/>
  </r>
  <r>
    <x v="3"/>
    <s v="01/15/08"/>
    <n v="130000"/>
    <s v="Low Rise (1-3)"/>
    <n v="230"/>
    <s v="VIPR01"/>
    <s v="2008-01"/>
    <x v="0"/>
    <e v="#N/A"/>
    <e v="#N/A"/>
    <x v="0"/>
  </r>
  <r>
    <x v="3"/>
    <s v="02/25/08"/>
    <n v="130000"/>
    <s v="Mid Rise (4-7)"/>
    <n v="189"/>
    <s v="SBLT01"/>
    <s v="2008-02"/>
    <x v="0"/>
    <e v="#N/A"/>
    <e v="#N/A"/>
    <x v="0"/>
  </r>
  <r>
    <x v="3"/>
    <s v="05/06/08"/>
    <n v="134969"/>
    <s v="Low Rise (1-3)"/>
    <n v="116"/>
    <s v="FSSPR"/>
    <s v="2008-05"/>
    <x v="0"/>
    <e v="#N/A"/>
    <e v="#N/A"/>
    <x v="0"/>
  </r>
  <r>
    <x v="3"/>
    <d v="2007-10-30T00:00:00"/>
    <n v="93000"/>
    <s v="Single Family"/>
    <n v="242"/>
    <s v="FSAD"/>
    <s v="2007-10"/>
    <x v="1"/>
    <e v="#N/A"/>
    <e v="#N/A"/>
    <x v="0"/>
  </r>
  <r>
    <x v="3"/>
    <d v="2007-11-29T00:00:00"/>
    <n v="135000"/>
    <s v="Mid Rise (4-7)"/>
    <n v="277"/>
    <s v="SBLT01"/>
    <s v="2007-11"/>
    <x v="0"/>
    <e v="#N/A"/>
    <e v="#N/A"/>
    <x v="0"/>
  </r>
  <r>
    <x v="3"/>
    <s v="03/19/07"/>
    <n v="138900"/>
    <s v="Low Rise (1-3)"/>
    <n v="532"/>
    <s v="RMAX01"/>
    <s v="2007-03"/>
    <x v="0"/>
    <e v="#N/A"/>
    <e v="#N/A"/>
    <x v="0"/>
  </r>
  <r>
    <x v="3"/>
    <s v="07/23/07"/>
    <n v="139000"/>
    <s v="Mid Rise (4-7)"/>
    <n v="406"/>
    <s v="FCMR"/>
    <s v="2007-07"/>
    <x v="0"/>
    <e v="#N/A"/>
    <e v="#N/A"/>
    <x v="0"/>
  </r>
  <r>
    <x v="3"/>
    <s v="03/24/08"/>
    <n v="139900"/>
    <s v="Low Rise (1-3)"/>
    <n v="161"/>
    <s v="CKEIM"/>
    <s v="2008-03"/>
    <x v="0"/>
    <e v="#N/A"/>
    <e v="#N/A"/>
    <x v="0"/>
  </r>
  <r>
    <x v="3"/>
    <s v="07/18/08"/>
    <n v="137000"/>
    <s v="Low Rise (1-3)"/>
    <n v="45"/>
    <s v="CKEIM"/>
    <s v="2008-07"/>
    <x v="0"/>
    <e v="#N/A"/>
    <e v="#N/A"/>
    <x v="0"/>
  </r>
  <r>
    <x v="3"/>
    <s v="06/22/08"/>
    <n v="139000"/>
    <s v="Low Rise (1-3)"/>
    <n v="71"/>
    <s v="FSSA01"/>
    <s v="2008-06"/>
    <x v="0"/>
    <e v="#N/A"/>
    <e v="#N/A"/>
    <x v="0"/>
  </r>
  <r>
    <x v="3"/>
    <s v="02/25/08"/>
    <n v="140000"/>
    <s v="Mid Rise (4-7)"/>
    <n v="183"/>
    <s v="SBLT01"/>
    <s v="2008-02"/>
    <x v="0"/>
    <e v="#N/A"/>
    <e v="#N/A"/>
    <x v="0"/>
  </r>
  <r>
    <x v="3"/>
    <s v="05/30/08"/>
    <n v="139900"/>
    <s v="Low Rise (1-3)"/>
    <n v="94"/>
    <s v="FCANA"/>
    <s v="2008-05"/>
    <x v="0"/>
    <e v="#N/A"/>
    <e v="#N/A"/>
    <x v="0"/>
  </r>
  <r>
    <x v="3"/>
    <s v="06/03/08"/>
    <n v="139900"/>
    <s v="Single Family"/>
    <n v="90"/>
    <s v="SBLT01"/>
    <s v="2008-06"/>
    <x v="1"/>
    <e v="#N/A"/>
    <e v="#N/A"/>
    <x v="0"/>
  </r>
  <r>
    <x v="3"/>
    <s v="08/24/08"/>
    <n v="140000"/>
    <s v="Single Family"/>
    <n v="8"/>
    <s v="FCBR"/>
    <s v="2008-08"/>
    <x v="1"/>
    <e v="#N/A"/>
    <e v="#N/A"/>
    <x v="0"/>
  </r>
  <r>
    <x v="3"/>
    <d v="2007-12-03T00:00:00"/>
    <n v="145000"/>
    <s v="Single Family"/>
    <n v="273"/>
    <s v="FSPRN"/>
    <s v="2007-12"/>
    <x v="1"/>
    <e v="#N/A"/>
    <e v="#N/A"/>
    <x v="0"/>
  </r>
  <r>
    <x v="3"/>
    <d v="2007-12-13T00:00:00"/>
    <n v="145000"/>
    <s v="Single Family"/>
    <n v="263"/>
    <s v="CMARG"/>
    <s v="2007-12"/>
    <x v="1"/>
    <e v="#N/A"/>
    <e v="#N/A"/>
    <x v="0"/>
  </r>
  <r>
    <x v="3"/>
    <s v="01/21/08"/>
    <n v="145000"/>
    <s v="Low Rise (1-3)"/>
    <n v="224"/>
    <s v="FRED"/>
    <s v="2008-01"/>
    <x v="0"/>
    <e v="#N/A"/>
    <e v="#N/A"/>
    <x v="0"/>
  </r>
  <r>
    <x v="3"/>
    <s v="05/14/07"/>
    <n v="145000"/>
    <s v="Mid Rise (4-7)"/>
    <n v="396"/>
    <s v="SBLT01"/>
    <s v="2007-05"/>
    <x v="0"/>
    <e v="#N/A"/>
    <e v="#N/A"/>
    <x v="0"/>
  </r>
  <r>
    <x v="3"/>
    <s v="08/14/08"/>
    <n v="145500"/>
    <s v="Low Rise (1-3)"/>
    <n v="18"/>
    <s v="CSUNS"/>
    <s v="2008-08"/>
    <x v="0"/>
    <e v="#N/A"/>
    <e v="#N/A"/>
    <x v="0"/>
  </r>
  <r>
    <x v="3"/>
    <s v="06/19/08"/>
    <n v="149000"/>
    <s v="Single Family"/>
    <n v="74"/>
    <s v="FSSA"/>
    <s v="2008-06"/>
    <x v="1"/>
    <e v="#N/A"/>
    <e v="#N/A"/>
    <x v="0"/>
  </r>
  <r>
    <x v="3"/>
    <s v="07/21/08"/>
    <n v="149000"/>
    <s v="Low Rise (1-3)"/>
    <n v="42"/>
    <s v="FISH"/>
    <s v="2008-07"/>
    <x v="0"/>
    <e v="#N/A"/>
    <e v="#N/A"/>
    <x v="0"/>
  </r>
  <r>
    <x v="3"/>
    <d v="2007-10-04T00:00:00"/>
    <n v="148300"/>
    <s v="Low Rise (1-3)"/>
    <n v="297"/>
    <s v="FSSPN"/>
    <s v="2007-10"/>
    <x v="0"/>
    <e v="#N/A"/>
    <e v="#N/A"/>
    <x v="0"/>
  </r>
  <r>
    <x v="3"/>
    <s v="08/15/08"/>
    <n v="140000"/>
    <s v="Mid Rise (4-7)"/>
    <n v="17"/>
    <s v="CGULFS"/>
    <s v="2008-08"/>
    <x v="0"/>
    <e v="#N/A"/>
    <e v="#N/A"/>
    <x v="0"/>
  </r>
  <r>
    <x v="3"/>
    <s v="08/22/07"/>
    <n v="149990"/>
    <s v="Low Rise (1-3)"/>
    <n v="376"/>
    <s v="CKEIM"/>
    <s v="2007-08"/>
    <x v="0"/>
    <e v="#N/A"/>
    <e v="#N/A"/>
    <x v="0"/>
  </r>
  <r>
    <x v="3"/>
    <d v="2007-10-12T00:00:00"/>
    <n v="150000"/>
    <s v="Low Rise (1-3)"/>
    <n v="325"/>
    <s v="PRUD02"/>
    <s v="2007-10"/>
    <x v="0"/>
    <e v="#N/A"/>
    <e v="#N/A"/>
    <x v="0"/>
  </r>
  <r>
    <x v="3"/>
    <s v="04/26/08"/>
    <n v="149900"/>
    <s v="Single Family"/>
    <n v="128"/>
    <s v="FSPRN"/>
    <s v="2008-04"/>
    <x v="1"/>
    <e v="#N/A"/>
    <e v="#N/A"/>
    <x v="0"/>
  </r>
  <r>
    <x v="3"/>
    <s v="06/24/08"/>
    <n v="149000"/>
    <s v="Low Rise (1-3)"/>
    <n v="69"/>
    <s v="CBRE02"/>
    <s v="2008-06"/>
    <x v="0"/>
    <e v="#N/A"/>
    <e v="#N/A"/>
    <x v="0"/>
  </r>
  <r>
    <x v="3"/>
    <d v="2007-11-14T00:00:00"/>
    <n v="155000"/>
    <s v="Mid Rise (4-7)"/>
    <n v="292"/>
    <s v="SBLT01"/>
    <s v="2007-11"/>
    <x v="0"/>
    <e v="#N/A"/>
    <e v="#N/A"/>
    <x v="0"/>
  </r>
  <r>
    <x v="3"/>
    <d v="2007-12-19T00:00:00"/>
    <n v="158900"/>
    <s v="Low Rise (1-3)"/>
    <n v="257"/>
    <s v="CSEWI"/>
    <s v="2007-12"/>
    <x v="0"/>
    <e v="#N/A"/>
    <e v="#N/A"/>
    <x v="0"/>
  </r>
  <r>
    <x v="3"/>
    <s v="08/15/08"/>
    <n v="159000"/>
    <s v="Single Family"/>
    <n v="17"/>
    <s v="CCAPE"/>
    <s v="2008-08"/>
    <x v="1"/>
    <e v="#N/A"/>
    <e v="#N/A"/>
    <x v="0"/>
  </r>
  <r>
    <x v="3"/>
    <s v="04/17/08"/>
    <n v="150000"/>
    <s v="Single Family"/>
    <n v="137"/>
    <s v="SBLT02"/>
    <s v="2008-04"/>
    <x v="1"/>
    <e v="#N/A"/>
    <e v="#N/A"/>
    <x v="0"/>
  </r>
  <r>
    <x v="3"/>
    <s v="06/06/07"/>
    <n v="139900"/>
    <s v="Low Rise (1-3)"/>
    <n v="453"/>
    <s v="CRASO"/>
    <s v="2007-06"/>
    <x v="0"/>
    <e v="#N/A"/>
    <e v="#N/A"/>
    <x v="0"/>
  </r>
  <r>
    <x v="3"/>
    <s v="05/21/08"/>
    <n v="159900"/>
    <s v="Low Rise (1-3)"/>
    <n v="103"/>
    <s v="BAYW"/>
    <s v="2008-05"/>
    <x v="0"/>
    <e v="#N/A"/>
    <e v="#N/A"/>
    <x v="0"/>
  </r>
  <r>
    <x v="3"/>
    <s v="05/07/08"/>
    <n v="159000"/>
    <s v="Mid Rise (4-7)"/>
    <n v="117"/>
    <s v="SBLT02"/>
    <s v="2008-05"/>
    <x v="0"/>
    <e v="#N/A"/>
    <e v="#N/A"/>
    <x v="0"/>
  </r>
  <r>
    <x v="3"/>
    <s v="08/25/07"/>
    <n v="159900"/>
    <s v="Single Family"/>
    <n v="373"/>
    <s v="CKEIM"/>
    <s v="2007-08"/>
    <x v="1"/>
    <e v="#N/A"/>
    <e v="#N/A"/>
    <x v="0"/>
  </r>
  <r>
    <x v="3"/>
    <s v="06/19/08"/>
    <n v="165000"/>
    <s v="Mid Rise (4-7)"/>
    <n v="74"/>
    <s v="ZTRI"/>
    <s v="2008-06"/>
    <x v="0"/>
    <e v="#N/A"/>
    <e v="#N/A"/>
    <x v="0"/>
  </r>
  <r>
    <x v="3"/>
    <s v="06/03/08"/>
    <n v="169000"/>
    <s v="Mid Rise (4-7)"/>
    <n v="90"/>
    <s v="AMVST2"/>
    <s v="2008-06"/>
    <x v="0"/>
    <e v="#N/A"/>
    <e v="#N/A"/>
    <x v="0"/>
  </r>
  <r>
    <x v="3"/>
    <s v="02/25/08"/>
    <n v="160000"/>
    <s v="Mid Rise (4-7)"/>
    <n v="189"/>
    <s v="SBLT01"/>
    <s v="2008-02"/>
    <x v="0"/>
    <e v="#N/A"/>
    <e v="#N/A"/>
    <x v="0"/>
  </r>
  <r>
    <x v="3"/>
    <s v="05/01/08"/>
    <n v="171500"/>
    <s v="Mid Rise (4-7)"/>
    <n v="123"/>
    <s v="CKEIM"/>
    <s v="2008-05"/>
    <x v="0"/>
    <e v="#N/A"/>
    <e v="#N/A"/>
    <x v="0"/>
  </r>
  <r>
    <x v="3"/>
    <s v="07/14/08"/>
    <n v="172900"/>
    <s v="Low Rise (1-3)"/>
    <n v="49"/>
    <s v="ENGL"/>
    <s v="2008-07"/>
    <x v="0"/>
    <e v="#N/A"/>
    <e v="#N/A"/>
    <x v="0"/>
  </r>
  <r>
    <x v="3"/>
    <s v="07/11/08"/>
    <n v="169900"/>
    <s v="Low Rise (1-3)"/>
    <n v="52"/>
    <s v="CSPRI"/>
    <s v="2008-07"/>
    <x v="0"/>
    <e v="#N/A"/>
    <e v="#N/A"/>
    <x v="0"/>
  </r>
  <r>
    <x v="3"/>
    <s v="07/26/08"/>
    <n v="169900"/>
    <s v="Low Rise (1-3)"/>
    <n v="37"/>
    <s v="FSPRN"/>
    <s v="2008-07"/>
    <x v="0"/>
    <e v="#N/A"/>
    <e v="#N/A"/>
    <x v="0"/>
  </r>
  <r>
    <x v="3"/>
    <s v="03/09/06"/>
    <n v="174900"/>
    <s v="Low Rise (1-3)"/>
    <n v="907"/>
    <s v="CKEIM"/>
    <s v="2006-03"/>
    <x v="0"/>
    <e v="#N/A"/>
    <e v="#N/A"/>
    <x v="0"/>
  </r>
  <r>
    <x v="3"/>
    <s v="01/09/08"/>
    <n v="175000"/>
    <s v="Mid Rise (4-7)"/>
    <n v="236"/>
    <s v="SBLT01"/>
    <s v="2008-01"/>
    <x v="0"/>
    <e v="#N/A"/>
    <e v="#N/A"/>
    <x v="0"/>
  </r>
  <r>
    <x v="3"/>
    <s v="07/07/08"/>
    <n v="178999"/>
    <s v="Low Rise (1-3)"/>
    <n v="56"/>
    <s v="CKEIM"/>
    <s v="2008-07"/>
    <x v="0"/>
    <e v="#N/A"/>
    <e v="#N/A"/>
    <x v="0"/>
  </r>
  <r>
    <x v="3"/>
    <s v="05/19/08"/>
    <n v="179000"/>
    <s v="Mid Rise (4-7)"/>
    <n v="105"/>
    <s v="SBLT01"/>
    <s v="2008-05"/>
    <x v="0"/>
    <e v="#N/A"/>
    <e v="#N/A"/>
    <x v="0"/>
  </r>
  <r>
    <x v="3"/>
    <s v="05/30/06"/>
    <n v="179900"/>
    <s v="Single Family"/>
    <n v="825"/>
    <s v="CCMLT"/>
    <s v="2006-05"/>
    <x v="1"/>
    <e v="#N/A"/>
    <e v="#N/A"/>
    <x v="0"/>
  </r>
  <r>
    <x v="3"/>
    <s v="07/07/08"/>
    <n v="185000"/>
    <s v="Single Family"/>
    <n v="56"/>
    <s v="FSSPN"/>
    <s v="2008-07"/>
    <x v="1"/>
    <e v="#N/A"/>
    <e v="#N/A"/>
    <x v="0"/>
  </r>
  <r>
    <x v="3"/>
    <s v="08/12/08"/>
    <n v="193900"/>
    <s v="Single Family"/>
    <n v="20"/>
    <s v="CBRE01"/>
    <s v="2008-08"/>
    <x v="1"/>
    <e v="#N/A"/>
    <e v="#N/A"/>
    <x v="0"/>
  </r>
  <r>
    <x v="3"/>
    <s v="03/26/08"/>
    <n v="195000"/>
    <s v="Single Family"/>
    <n v="94"/>
    <s v="SBLT01"/>
    <s v="2008-03"/>
    <x v="1"/>
    <e v="#N/A"/>
    <e v="#N/A"/>
    <x v="0"/>
  </r>
  <r>
    <x v="3"/>
    <d v="2007-10-09T00:00:00"/>
    <n v="189900"/>
    <s v="Low Rise (1-3)"/>
    <n v="328"/>
    <s v="FSSPN"/>
    <s v="2007-10"/>
    <x v="0"/>
    <e v="#N/A"/>
    <e v="#N/A"/>
    <x v="0"/>
  </r>
  <r>
    <x v="3"/>
    <s v="04/07/08"/>
    <n v="197000"/>
    <s v="Low Rise (1-3)"/>
    <n v="147"/>
    <s v="VDRL"/>
    <s v="2008-04"/>
    <x v="0"/>
    <e v="#N/A"/>
    <e v="#N/A"/>
    <x v="0"/>
  </r>
  <r>
    <x v="3"/>
    <d v="2007-11-06T00:00:00"/>
    <n v="175000"/>
    <s v="Single Family"/>
    <n v="286"/>
    <s v="CBRE02"/>
    <s v="2007-11"/>
    <x v="1"/>
    <e v="#N/A"/>
    <e v="#N/A"/>
    <x v="0"/>
  </r>
  <r>
    <x v="3"/>
    <s v="08/19/08"/>
    <n v="160000"/>
    <s v="Low Rise (1-3)"/>
    <n v="13"/>
    <s v="RMAX01"/>
    <s v="2008-08"/>
    <x v="0"/>
    <e v="#N/A"/>
    <e v="#N/A"/>
    <x v="0"/>
  </r>
  <r>
    <x v="3"/>
    <s v="08/08/07"/>
    <n v="199900"/>
    <s v="Low Rise (1-3)"/>
    <n v="390"/>
    <s v="FREX01"/>
    <s v="2007-08"/>
    <x v="0"/>
    <e v="#N/A"/>
    <e v="#N/A"/>
    <x v="0"/>
  </r>
  <r>
    <x v="3"/>
    <s v="03/22/08"/>
    <n v="199000"/>
    <s v="Single Family"/>
    <n v="163"/>
    <s v="SBLT01"/>
    <s v="2008-03"/>
    <x v="1"/>
    <e v="#N/A"/>
    <e v="#N/A"/>
    <x v="0"/>
  </r>
  <r>
    <x v="3"/>
    <s v="07/28/08"/>
    <n v="199900"/>
    <s v="Single Family"/>
    <n v="15"/>
    <s v="RMAX01"/>
    <s v="2008-07"/>
    <x v="1"/>
    <e v="#N/A"/>
    <e v="#N/A"/>
    <x v="0"/>
  </r>
  <r>
    <x v="3"/>
    <s v="08/20/08"/>
    <n v="199900"/>
    <s v="Single Family"/>
    <n v="12"/>
    <s v="SBLT01"/>
    <s v="2008-08"/>
    <x v="1"/>
    <e v="#N/A"/>
    <e v="#N/A"/>
    <x v="0"/>
  </r>
  <r>
    <x v="3"/>
    <s v="08/26/08"/>
    <n v="199900"/>
    <s v="Low Rise (1-3)"/>
    <n v="6"/>
    <s v="FSPRN"/>
    <s v="2008-08"/>
    <x v="0"/>
    <e v="#N/A"/>
    <e v="#N/A"/>
    <x v="0"/>
  </r>
  <r>
    <x v="1"/>
    <s v="06/02/08"/>
    <n v="139900"/>
    <s v="Low Rise (1-3)"/>
    <n v="91"/>
    <s v="FTIME"/>
    <s v="2008-06"/>
    <x v="0"/>
    <e v="#N/A"/>
    <e v="#N/A"/>
    <x v="0"/>
  </r>
  <r>
    <x v="1"/>
    <s v="07/26/08"/>
    <n v="139900"/>
    <s v="Mid Rise (4-7)"/>
    <n v="37"/>
    <s v="FPFW"/>
    <s v="2008-07"/>
    <x v="0"/>
    <e v="#N/A"/>
    <e v="#N/A"/>
    <x v="0"/>
  </r>
  <r>
    <x v="1"/>
    <d v="2007-11-13T00:00:00"/>
    <n v="129000"/>
    <s v="Single Family"/>
    <n v="293"/>
    <s v="FCBR"/>
    <s v="2007-11"/>
    <x v="1"/>
    <e v="#N/A"/>
    <e v="#N/A"/>
    <x v="0"/>
  </r>
  <r>
    <x v="1"/>
    <s v="06/15/08"/>
    <n v="140000"/>
    <s v="Low Rise (1-3)"/>
    <n v="78"/>
    <s v="SBLT01"/>
    <s v="2008-06"/>
    <x v="0"/>
    <e v="#N/A"/>
    <e v="#N/A"/>
    <x v="0"/>
  </r>
  <r>
    <x v="1"/>
    <s v="04/28/08"/>
    <n v="139900"/>
    <s v="Low Rise (1-3)"/>
    <n v="126"/>
    <s v="FCSB"/>
    <s v="2008-04"/>
    <x v="0"/>
    <e v="#N/A"/>
    <e v="#N/A"/>
    <x v="0"/>
  </r>
  <r>
    <x v="1"/>
    <s v="06/16/08"/>
    <n v="139900"/>
    <s v="Single Family"/>
    <n v="77"/>
    <s v="FDOWF"/>
    <s v="2008-06"/>
    <x v="1"/>
    <e v="#N/A"/>
    <e v="#N/A"/>
    <x v="0"/>
  </r>
  <r>
    <x v="1"/>
    <s v="07/20/08"/>
    <n v="139900"/>
    <s v="Low Rise (1-3)"/>
    <n v="43"/>
    <s v="RMAX01"/>
    <s v="2008-07"/>
    <x v="0"/>
    <e v="#N/A"/>
    <e v="#N/A"/>
    <x v="0"/>
  </r>
  <r>
    <x v="1"/>
    <s v="02/21/08"/>
    <n v="140000"/>
    <s v="Single Family"/>
    <n v="193"/>
    <s v="CASRSL"/>
    <s v="2008-02"/>
    <x v="1"/>
    <e v="#N/A"/>
    <e v="#N/A"/>
    <x v="0"/>
  </r>
  <r>
    <x v="1"/>
    <s v="06/14/07"/>
    <n v="144900"/>
    <s v="Low Rise (1-3)"/>
    <n v="445"/>
    <s v="CBRE02"/>
    <s v="2007-06"/>
    <x v="0"/>
    <e v="#N/A"/>
    <e v="#N/A"/>
    <x v="0"/>
  </r>
  <r>
    <x v="1"/>
    <d v="2007-11-12T00:00:00"/>
    <n v="143900"/>
    <s v="Single Family"/>
    <n v="294"/>
    <s v="FWLK"/>
    <s v="2007-11"/>
    <x v="1"/>
    <e v="#N/A"/>
    <e v="#N/A"/>
    <x v="0"/>
  </r>
  <r>
    <x v="1"/>
    <d v="2007-11-07T00:00:00"/>
    <n v="129900"/>
    <s v="Single Family"/>
    <n v="299"/>
    <s v="FSPRN"/>
    <s v="2007-11"/>
    <x v="1"/>
    <e v="#N/A"/>
    <e v="#N/A"/>
    <x v="0"/>
  </r>
  <r>
    <x v="1"/>
    <s v="05/02/08"/>
    <n v="89900"/>
    <s v="Single Family"/>
    <n v="122"/>
    <s v="SBLT01"/>
    <s v="2008-05"/>
    <x v="1"/>
    <e v="#N/A"/>
    <e v="#N/A"/>
    <x v="0"/>
  </r>
  <r>
    <x v="1"/>
    <s v="06/26/08"/>
    <n v="149900"/>
    <s v="Low Rise (1-3)"/>
    <n v="67"/>
    <s v="SBLT01"/>
    <s v="2008-06"/>
    <x v="0"/>
    <e v="#N/A"/>
    <e v="#N/A"/>
    <x v="0"/>
  </r>
  <r>
    <x v="1"/>
    <s v="05/30/08"/>
    <n v="89900"/>
    <s v="Low Rise (1-3)"/>
    <n v="94"/>
    <s v="CSPRI"/>
    <s v="2008-05"/>
    <x v="0"/>
    <e v="#N/A"/>
    <e v="#N/A"/>
    <x v="0"/>
  </r>
  <r>
    <x v="1"/>
    <s v="05/30/08"/>
    <n v="89900"/>
    <s v="Low Rise (1-3)"/>
    <n v="94"/>
    <s v="COLE01"/>
    <s v="2008-05"/>
    <x v="0"/>
    <e v="#N/A"/>
    <e v="#N/A"/>
    <x v="0"/>
  </r>
  <r>
    <x v="1"/>
    <s v="08/23/08"/>
    <n v="89900"/>
    <s v="Single Family"/>
    <n v="9"/>
    <s v="SBLT01"/>
    <s v="2008-08"/>
    <x v="1"/>
    <e v="#N/A"/>
    <e v="#N/A"/>
    <x v="0"/>
  </r>
  <r>
    <x v="1"/>
    <s v="08/25/08"/>
    <n v="89900"/>
    <s v="Single Family"/>
    <n v="7"/>
    <s v="WROTG"/>
    <s v="2008-08"/>
    <x v="1"/>
    <e v="#N/A"/>
    <e v="#N/A"/>
    <x v="0"/>
  </r>
  <r>
    <x v="1"/>
    <s v="08/28/08"/>
    <n v="89900"/>
    <s v="Single Family"/>
    <n v="4"/>
    <s v="FHMH"/>
    <s v="2008-08"/>
    <x v="1"/>
    <e v="#N/A"/>
    <e v="#N/A"/>
    <x v="0"/>
  </r>
  <r>
    <x v="1"/>
    <s v="08/18/08"/>
    <n v="150000"/>
    <s v="Single Family"/>
    <n v="14"/>
    <s v="FMAN"/>
    <s v="2008-08"/>
    <x v="1"/>
    <e v="#N/A"/>
    <e v="#N/A"/>
    <x v="0"/>
  </r>
  <r>
    <x v="1"/>
    <s v="09/01/08"/>
    <n v="90000"/>
    <s v="Single Family"/>
    <n v="0"/>
    <s v="FSSPN"/>
    <s v="2008-09"/>
    <x v="1"/>
    <e v="#N/A"/>
    <e v="#N/A"/>
    <x v="0"/>
  </r>
  <r>
    <x v="1"/>
    <s v="03/26/08"/>
    <n v="145000"/>
    <s v="Single Family"/>
    <n v="159"/>
    <s v="PRUD08"/>
    <s v="2008-03"/>
    <x v="1"/>
    <e v="#N/A"/>
    <e v="#N/A"/>
    <x v="0"/>
  </r>
  <r>
    <x v="1"/>
    <s v="07/29/08"/>
    <n v="148944"/>
    <s v="Mid Rise (4-7)"/>
    <n v="34"/>
    <s v="SBLT01"/>
    <s v="2008-07"/>
    <x v="0"/>
    <e v="#N/A"/>
    <e v="#N/A"/>
    <x v="0"/>
  </r>
  <r>
    <x v="1"/>
    <s v="05/12/08"/>
    <n v="149500"/>
    <s v="Low Rise (1-3)"/>
    <n v="112"/>
    <s v="COLE01"/>
    <s v="2008-05"/>
    <x v="0"/>
    <e v="#N/A"/>
    <e v="#N/A"/>
    <x v="0"/>
  </r>
  <r>
    <x v="1"/>
    <d v="2007-11-06T00:00:00"/>
    <n v="144900"/>
    <s v="Low Rise (1-3)"/>
    <n v="300"/>
    <s v="CTEAM"/>
    <s v="2007-11"/>
    <x v="0"/>
    <e v="#N/A"/>
    <e v="#N/A"/>
    <x v="0"/>
  </r>
  <r>
    <x v="1"/>
    <s v="08/29/08"/>
    <n v="154900"/>
    <s v="Single Family"/>
    <n v="3"/>
    <s v="FSSA01"/>
    <s v="2008-08"/>
    <x v="1"/>
    <e v="#N/A"/>
    <e v="#N/A"/>
    <x v="0"/>
  </r>
  <r>
    <x v="1"/>
    <s v="06/26/08"/>
    <n v="155900"/>
    <s v="Low Rise (1-3)"/>
    <n v="67"/>
    <s v="FCSS01"/>
    <s v="2008-06"/>
    <x v="0"/>
    <e v="#N/A"/>
    <e v="#N/A"/>
    <x v="0"/>
  </r>
  <r>
    <x v="1"/>
    <s v="08/01/08"/>
    <n v="155900"/>
    <s v="Single Family"/>
    <n v="31"/>
    <s v="CWOND"/>
    <s v="2008-08"/>
    <x v="1"/>
    <e v="#N/A"/>
    <e v="#N/A"/>
    <x v="0"/>
  </r>
  <r>
    <x v="1"/>
    <s v="08/26/08"/>
    <n v="159000"/>
    <s v="Low Rise (1-3)"/>
    <n v="6"/>
    <s v="RMAX01"/>
    <s v="2008-08"/>
    <x v="0"/>
    <e v="#N/A"/>
    <e v="#N/A"/>
    <x v="0"/>
  </r>
  <r>
    <x v="1"/>
    <s v="07/10/08"/>
    <n v="159000"/>
    <s v="Single Family"/>
    <n v="53"/>
    <s v="SBLT01"/>
    <s v="2008-07"/>
    <x v="1"/>
    <e v="#N/A"/>
    <e v="#N/A"/>
    <x v="0"/>
  </r>
  <r>
    <x v="1"/>
    <s v="02/14/07"/>
    <n v="159000"/>
    <s v="Low Rise (1-3)"/>
    <n v="565"/>
    <s v="RMAX01"/>
    <s v="2007-02"/>
    <x v="0"/>
    <e v="#N/A"/>
    <e v="#N/A"/>
    <x v="0"/>
  </r>
  <r>
    <x v="1"/>
    <s v="04/08/08"/>
    <n v="149900"/>
    <s v="Low Rise (1-3)"/>
    <n v="146"/>
    <s v="ARG"/>
    <s v="2008-04"/>
    <x v="0"/>
    <e v="#N/A"/>
    <e v="#N/A"/>
    <x v="0"/>
  </r>
  <r>
    <x v="1"/>
    <s v="06/08/07"/>
    <n v="159900"/>
    <s v="Low Rise (1-3)"/>
    <n v="451"/>
    <s v="SBLT01"/>
    <s v="2007-06"/>
    <x v="0"/>
    <e v="#N/A"/>
    <e v="#N/A"/>
    <x v="0"/>
  </r>
  <r>
    <x v="1"/>
    <d v="2006-10-23T00:00:00"/>
    <n v="159900"/>
    <s v="Low Rise (1-3)"/>
    <n v="582"/>
    <s v="FSSPN"/>
    <s v="2006-10"/>
    <x v="0"/>
    <e v="#N/A"/>
    <e v="#N/A"/>
    <x v="0"/>
  </r>
  <r>
    <x v="1"/>
    <s v="04/07/08"/>
    <n v="159900"/>
    <s v="Single Family"/>
    <n v="147"/>
    <s v="FAOR"/>
    <s v="2008-04"/>
    <x v="1"/>
    <e v="#N/A"/>
    <e v="#N/A"/>
    <x v="0"/>
  </r>
  <r>
    <x v="1"/>
    <s v="06/10/08"/>
    <n v="159900"/>
    <s v="Low Rise (1-3)"/>
    <n v="83"/>
    <s v="CKEIM"/>
    <s v="2008-06"/>
    <x v="0"/>
    <e v="#N/A"/>
    <e v="#N/A"/>
    <x v="0"/>
  </r>
  <r>
    <x v="1"/>
    <s v="06/22/07"/>
    <n v="159900"/>
    <s v="Low Rise (1-3)"/>
    <n v="437"/>
    <s v="CKEIM"/>
    <s v="2007-06"/>
    <x v="0"/>
    <e v="#N/A"/>
    <e v="#N/A"/>
    <x v="0"/>
  </r>
  <r>
    <x v="1"/>
    <s v="07/11/08"/>
    <n v="159900"/>
    <s v="Mid Rise (4-7)"/>
    <n v="52"/>
    <s v="CFLRDP"/>
    <s v="2008-07"/>
    <x v="0"/>
    <e v="#N/A"/>
    <e v="#N/A"/>
    <x v="0"/>
  </r>
  <r>
    <x v="1"/>
    <s v="03/19/07"/>
    <n v="159900"/>
    <s v="Low Rise (1-3)"/>
    <n v="532"/>
    <s v="FSSA"/>
    <s v="2007-03"/>
    <x v="0"/>
    <e v="#N/A"/>
    <e v="#N/A"/>
    <x v="0"/>
  </r>
  <r>
    <x v="1"/>
    <s v="04/15/08"/>
    <n v="160000"/>
    <s v="Low Rise (1-3)"/>
    <n v="139"/>
    <s v="FGULF"/>
    <s v="2008-04"/>
    <x v="0"/>
    <e v="#N/A"/>
    <e v="#N/A"/>
    <x v="0"/>
  </r>
  <r>
    <x v="1"/>
    <s v="07/17/08"/>
    <n v="159900"/>
    <s v="Single Family"/>
    <n v="46"/>
    <s v="FREM"/>
    <s v="2008-07"/>
    <x v="1"/>
    <e v="#N/A"/>
    <e v="#N/A"/>
    <x v="0"/>
  </r>
  <r>
    <x v="1"/>
    <s v="01/29/08"/>
    <n v="159900"/>
    <s v="Low Rise (1-3)"/>
    <n v="216"/>
    <s v="CBRE02"/>
    <s v="2008-01"/>
    <x v="0"/>
    <e v="#N/A"/>
    <e v="#N/A"/>
    <x v="0"/>
  </r>
  <r>
    <x v="1"/>
    <s v="06/10/08"/>
    <n v="164000"/>
    <s v="Single Family"/>
    <n v="83"/>
    <s v="MRGL"/>
    <s v="2008-06"/>
    <x v="1"/>
    <e v="#N/A"/>
    <e v="#N/A"/>
    <x v="0"/>
  </r>
  <r>
    <x v="1"/>
    <s v="08/26/08"/>
    <n v="160000"/>
    <s v="Low Rise (1-3)"/>
    <n v="6"/>
    <s v="FSSPN"/>
    <s v="2008-08"/>
    <x v="0"/>
    <e v="#N/A"/>
    <e v="#N/A"/>
    <x v="0"/>
  </r>
  <r>
    <x v="1"/>
    <s v="04/08/08"/>
    <n v="149900"/>
    <s v="Low Rise (1-3)"/>
    <n v="146"/>
    <s v="CBRE02"/>
    <s v="2008-04"/>
    <x v="0"/>
    <e v="#N/A"/>
    <e v="#N/A"/>
    <x v="0"/>
  </r>
  <r>
    <x v="1"/>
    <d v="2007-10-28T00:00:00"/>
    <n v="160900"/>
    <s v="Mid Rise (4-7)"/>
    <n v="309"/>
    <s v="CFLRDP"/>
    <s v="2007-10"/>
    <x v="0"/>
    <e v="#N/A"/>
    <e v="#N/A"/>
    <x v="0"/>
  </r>
  <r>
    <x v="1"/>
    <s v="03/19/08"/>
    <n v="165000"/>
    <s v="Single Family"/>
    <n v="166"/>
    <s v="AMVST2"/>
    <s v="2008-03"/>
    <x v="1"/>
    <e v="#N/A"/>
    <e v="#N/A"/>
    <x v="0"/>
  </r>
  <r>
    <x v="1"/>
    <s v="06/10/08"/>
    <n v="165000"/>
    <s v="Low Rise (1-3)"/>
    <n v="83"/>
    <s v="FSSPN"/>
    <s v="2008-06"/>
    <x v="0"/>
    <e v="#N/A"/>
    <e v="#N/A"/>
    <x v="0"/>
  </r>
  <r>
    <x v="1"/>
    <d v="2007-12-06T00:00:00"/>
    <n v="165900"/>
    <s v="Low Rise (1-3)"/>
    <n v="241"/>
    <s v="CENCR"/>
    <s v="2007-12"/>
    <x v="0"/>
    <e v="#N/A"/>
    <e v="#N/A"/>
    <x v="0"/>
  </r>
  <r>
    <x v="1"/>
    <s v="07/18/08"/>
    <n v="165900"/>
    <s v="Low Rise (1-3)"/>
    <n v="45"/>
    <s v="CAAA"/>
    <s v="2008-07"/>
    <x v="0"/>
    <e v="#N/A"/>
    <e v="#N/A"/>
    <x v="0"/>
  </r>
  <r>
    <x v="1"/>
    <s v="05/27/08"/>
    <n v="167500"/>
    <s v="Single Family"/>
    <n v="97"/>
    <s v="PRUD08"/>
    <s v="2008-05"/>
    <x v="1"/>
    <e v="#N/A"/>
    <e v="#N/A"/>
    <x v="0"/>
  </r>
  <r>
    <x v="1"/>
    <s v="07/14/08"/>
    <n v="159900"/>
    <s v="Low Rise (1-3)"/>
    <n v="49"/>
    <s v="RMAX01"/>
    <s v="2008-07"/>
    <x v="0"/>
    <e v="#N/A"/>
    <e v="#N/A"/>
    <x v="0"/>
  </r>
  <r>
    <x v="1"/>
    <s v="08/21/07"/>
    <n v="169000"/>
    <s v="Single Family"/>
    <n v="377"/>
    <s v="FLPLR"/>
    <s v="2007-08"/>
    <x v="1"/>
    <e v="#N/A"/>
    <e v="#N/A"/>
    <x v="0"/>
  </r>
  <r>
    <x v="1"/>
    <s v="09/25/07"/>
    <n v="169000"/>
    <s v="Single Family"/>
    <n v="342"/>
    <s v="FBIR"/>
    <s v="2007-09"/>
    <x v="1"/>
    <e v="#N/A"/>
    <e v="#N/A"/>
    <x v="0"/>
  </r>
  <r>
    <x v="1"/>
    <s v="05/09/08"/>
    <n v="169899"/>
    <s v="Low Rise (1-3)"/>
    <n v="115"/>
    <s v="CSBIM"/>
    <s v="2008-05"/>
    <x v="0"/>
    <e v="#N/A"/>
    <e v="#N/A"/>
    <x v="0"/>
  </r>
  <r>
    <x v="1"/>
    <s v="02/06/07"/>
    <n v="164900"/>
    <s v="Mid Rise (4-7)"/>
    <n v="573"/>
    <s v="FSSPN"/>
    <s v="2007-02"/>
    <x v="0"/>
    <e v="#N/A"/>
    <e v="#N/A"/>
    <x v="0"/>
  </r>
  <r>
    <x v="1"/>
    <s v="07/22/08"/>
    <n v="169900"/>
    <s v="Mid Rise (4-7)"/>
    <n v="41"/>
    <s v="FREM"/>
    <s v="2008-07"/>
    <x v="0"/>
    <e v="#N/A"/>
    <e v="#N/A"/>
    <x v="0"/>
  </r>
  <r>
    <x v="1"/>
    <s v="03/30/08"/>
    <n v="169900"/>
    <s v="Low Rise (1-3)"/>
    <n v="155"/>
    <s v="FCBR"/>
    <s v="2008-03"/>
    <x v="0"/>
    <e v="#N/A"/>
    <e v="#N/A"/>
    <x v="0"/>
  </r>
  <r>
    <x v="1"/>
    <s v="08/04/08"/>
    <n v="170000"/>
    <s v="Mid Rise (4-7)"/>
    <n v="28"/>
    <s v="CFLRDP"/>
    <s v="2008-08"/>
    <x v="0"/>
    <e v="#N/A"/>
    <e v="#N/A"/>
    <x v="0"/>
  </r>
  <r>
    <x v="1"/>
    <s v="08/08/08"/>
    <n v="170000"/>
    <s v="Mid Rise (4-7)"/>
    <n v="24"/>
    <s v="CFLRDP"/>
    <s v="2008-08"/>
    <x v="0"/>
    <e v="#N/A"/>
    <e v="#N/A"/>
    <x v="0"/>
  </r>
  <r>
    <x v="1"/>
    <s v="06/12/08"/>
    <n v="169000"/>
    <s v="Single Family"/>
    <n v="81"/>
    <s v="CWOND"/>
    <s v="2008-06"/>
    <x v="1"/>
    <e v="#N/A"/>
    <e v="#N/A"/>
    <x v="0"/>
  </r>
  <r>
    <x v="1"/>
    <s v="06/23/08"/>
    <n v="174900"/>
    <s v="Mid Rise (4-7)"/>
    <n v="70"/>
    <s v="RMAX01"/>
    <s v="2008-06"/>
    <x v="0"/>
    <e v="#N/A"/>
    <e v="#N/A"/>
    <x v="0"/>
  </r>
  <r>
    <x v="1"/>
    <s v="08/12/08"/>
    <n v="170000"/>
    <s v="Single Family"/>
    <n v="20"/>
    <s v="FSSA"/>
    <s v="2008-08"/>
    <x v="1"/>
    <e v="#N/A"/>
    <e v="#N/A"/>
    <x v="0"/>
  </r>
  <r>
    <x v="1"/>
    <d v="2007-12-12T00:00:00"/>
    <n v="175000"/>
    <s v="Low Rise (1-3)"/>
    <n v="264"/>
    <s v="SBLT01"/>
    <s v="2007-12"/>
    <x v="0"/>
    <e v="#N/A"/>
    <e v="#N/A"/>
    <x v="0"/>
  </r>
  <r>
    <x v="1"/>
    <s v="09/10/07"/>
    <n v="169925"/>
    <s v="Single Family"/>
    <n v="357"/>
    <s v="FSSPR"/>
    <s v="2007-09"/>
    <x v="1"/>
    <e v="#N/A"/>
    <e v="#N/A"/>
    <x v="0"/>
  </r>
  <r>
    <x v="0"/>
    <s v="08/22/08"/>
    <n v="114900"/>
    <s v="Single Family"/>
    <n v="10"/>
    <s v="FSSA01"/>
    <s v="2008-08"/>
    <x v="1"/>
    <e v="#N/A"/>
    <e v="#N/A"/>
    <x v="0"/>
  </r>
  <r>
    <x v="0"/>
    <s v="04/20/08"/>
    <n v="115000"/>
    <s v="Single Family"/>
    <n v="134"/>
    <s v="FEASY"/>
    <s v="2008-04"/>
    <x v="1"/>
    <e v="#N/A"/>
    <e v="#N/A"/>
    <x v="0"/>
  </r>
  <r>
    <x v="0"/>
    <s v="08/26/08"/>
    <n v="104900"/>
    <s v="Single Family"/>
    <n v="6"/>
    <s v="FRAW"/>
    <s v="2008-08"/>
    <x v="1"/>
    <e v="#N/A"/>
    <e v="#N/A"/>
    <x v="0"/>
  </r>
  <r>
    <x v="0"/>
    <s v="02/03/08"/>
    <n v="119000"/>
    <s v="Single Family"/>
    <n v="211"/>
    <s v="CYPR01"/>
    <s v="2008-02"/>
    <x v="1"/>
    <e v="#N/A"/>
    <e v="#N/A"/>
    <x v="0"/>
  </r>
  <r>
    <x v="0"/>
    <s v="07/14/08"/>
    <n v="117000"/>
    <s v="Single Family"/>
    <n v="49"/>
    <s v="FRCR"/>
    <s v="2008-07"/>
    <x v="1"/>
    <e v="#N/A"/>
    <e v="#N/A"/>
    <x v="0"/>
  </r>
  <r>
    <x v="0"/>
    <s v="08/13/08"/>
    <n v="119900"/>
    <s v="Single Family"/>
    <n v="19"/>
    <s v="CGULFS"/>
    <s v="2008-08"/>
    <x v="1"/>
    <e v="#N/A"/>
    <e v="#N/A"/>
    <x v="0"/>
  </r>
  <r>
    <x v="0"/>
    <s v="01/24/08"/>
    <n v="119000"/>
    <s v="Single Family"/>
    <n v="221"/>
    <s v="FSSPR"/>
    <s v="2008-01"/>
    <x v="1"/>
    <e v="#N/A"/>
    <e v="#N/A"/>
    <x v="0"/>
  </r>
  <r>
    <x v="0"/>
    <d v="2007-12-20T00:00:00"/>
    <n v="120000"/>
    <s v="Single Family"/>
    <n v="256"/>
    <s v="PDREB"/>
    <s v="2007-12"/>
    <x v="1"/>
    <e v="#N/A"/>
    <e v="#N/A"/>
    <x v="0"/>
  </r>
  <r>
    <x v="0"/>
    <s v="08/31/08"/>
    <n v="120000"/>
    <s v="Single Family"/>
    <n v="1"/>
    <s v="CSPRI"/>
    <s v="2008-08"/>
    <x v="1"/>
    <e v="#N/A"/>
    <e v="#N/A"/>
    <x v="0"/>
  </r>
  <r>
    <x v="0"/>
    <d v="2007-11-01T00:00:00"/>
    <n v="120000"/>
    <s v="Single Family"/>
    <n v="305"/>
    <s v="FGOL"/>
    <s v="2007-11"/>
    <x v="1"/>
    <e v="#N/A"/>
    <e v="#N/A"/>
    <x v="0"/>
  </r>
  <r>
    <x v="0"/>
    <s v="08/26/08"/>
    <n v="119000"/>
    <s v="Single Family"/>
    <n v="6"/>
    <s v="FCSB"/>
    <s v="2008-08"/>
    <x v="1"/>
    <e v="#N/A"/>
    <e v="#N/A"/>
    <x v="0"/>
  </r>
  <r>
    <x v="0"/>
    <s v="06/09/08"/>
    <n v="120900"/>
    <s v="Single Family"/>
    <n v="84"/>
    <s v="FCBR"/>
    <s v="2008-06"/>
    <x v="1"/>
    <e v="#N/A"/>
    <e v="#N/A"/>
    <x v="0"/>
  </r>
  <r>
    <x v="0"/>
    <s v="08/24/07"/>
    <n v="124000"/>
    <s v="Single Family"/>
    <n v="374"/>
    <s v="FRACC"/>
    <s v="2007-08"/>
    <x v="1"/>
    <e v="#N/A"/>
    <e v="#N/A"/>
    <x v="0"/>
  </r>
  <r>
    <x v="0"/>
    <s v="07/21/08"/>
    <n v="124900"/>
    <s v="Single Family"/>
    <n v="42"/>
    <s v="AAIM03"/>
    <s v="2008-07"/>
    <x v="1"/>
    <e v="#N/A"/>
    <e v="#N/A"/>
    <x v="0"/>
  </r>
  <r>
    <x v="0"/>
    <d v="2007-12-07T00:00:00"/>
    <n v="123400"/>
    <s v="Single Family"/>
    <n v="269"/>
    <s v="FEASY"/>
    <s v="2007-12"/>
    <x v="1"/>
    <e v="#N/A"/>
    <e v="#N/A"/>
    <x v="0"/>
  </r>
  <r>
    <x v="0"/>
    <s v="03/23/08"/>
    <n v="125000"/>
    <s v="Single Family"/>
    <n v="162"/>
    <s v="FSSA01"/>
    <s v="2008-03"/>
    <x v="1"/>
    <e v="#N/A"/>
    <e v="#N/A"/>
    <x v="0"/>
  </r>
  <r>
    <x v="0"/>
    <d v="2007-11-05T00:00:00"/>
    <n v="125000"/>
    <s v="Single Family"/>
    <n v="301"/>
    <s v="FRED"/>
    <s v="2007-11"/>
    <x v="1"/>
    <e v="#N/A"/>
    <e v="#N/A"/>
    <x v="0"/>
  </r>
  <r>
    <x v="0"/>
    <s v="01/03/08"/>
    <n v="124900"/>
    <s v="Single Family"/>
    <n v="242"/>
    <s v="FCBI"/>
    <s v="2008-01"/>
    <x v="1"/>
    <e v="#N/A"/>
    <e v="#N/A"/>
    <x v="0"/>
  </r>
  <r>
    <x v="0"/>
    <s v="02/04/08"/>
    <n v="125900"/>
    <s v="Single Family"/>
    <n v="210"/>
    <s v="CCMLT"/>
    <s v="2008-02"/>
    <x v="1"/>
    <e v="#N/A"/>
    <e v="#N/A"/>
    <x v="0"/>
  </r>
  <r>
    <x v="0"/>
    <s v="03/02/08"/>
    <n v="127000"/>
    <s v="Single Family"/>
    <n v="183"/>
    <s v="BAYW"/>
    <s v="2008-03"/>
    <x v="1"/>
    <e v="#N/A"/>
    <e v="#N/A"/>
    <x v="0"/>
  </r>
  <r>
    <x v="0"/>
    <d v="2007-10-29T00:00:00"/>
    <n v="119900"/>
    <s v="Single Family"/>
    <n v="308"/>
    <s v="FEXPO"/>
    <s v="2007-10"/>
    <x v="1"/>
    <e v="#N/A"/>
    <e v="#N/A"/>
    <x v="0"/>
  </r>
  <r>
    <x v="0"/>
    <s v="04/15/08"/>
    <n v="119900"/>
    <s v="Single Family"/>
    <n v="139"/>
    <s v="FFRP"/>
    <s v="2008-04"/>
    <x v="1"/>
    <e v="#N/A"/>
    <e v="#N/A"/>
    <x v="0"/>
  </r>
  <r>
    <x v="0"/>
    <s v="06/13/08"/>
    <n v="129000"/>
    <s v="Single Family"/>
    <n v="80"/>
    <s v="RMAX01"/>
    <s v="2008-06"/>
    <x v="1"/>
    <e v="#N/A"/>
    <e v="#N/A"/>
    <x v="0"/>
  </r>
  <r>
    <x v="0"/>
    <s v="08/21/08"/>
    <n v="129000"/>
    <s v="Single Family"/>
    <n v="11"/>
    <s v="AAIM03"/>
    <s v="2008-08"/>
    <x v="1"/>
    <e v="#N/A"/>
    <e v="#N/A"/>
    <x v="0"/>
  </r>
  <r>
    <x v="0"/>
    <s v="06/05/08"/>
    <n v="119900"/>
    <s v="Single Family"/>
    <n v="88"/>
    <s v="CBRE01"/>
    <s v="2008-06"/>
    <x v="1"/>
    <e v="#N/A"/>
    <e v="#N/A"/>
    <x v="0"/>
  </r>
  <r>
    <x v="0"/>
    <s v="07/10/08"/>
    <n v="125000"/>
    <s v="Single Family"/>
    <n v="53"/>
    <s v="CBRE02"/>
    <s v="2008-07"/>
    <x v="1"/>
    <e v="#N/A"/>
    <e v="#N/A"/>
    <x v="0"/>
  </r>
  <r>
    <x v="0"/>
    <s v="07/22/08"/>
    <n v="128000"/>
    <s v="Single Family"/>
    <n v="41"/>
    <s v="CBRE02"/>
    <s v="2008-07"/>
    <x v="1"/>
    <e v="#N/A"/>
    <e v="#N/A"/>
    <x v="0"/>
  </r>
  <r>
    <x v="0"/>
    <s v="08/12/08"/>
    <n v="129900"/>
    <s v="Single Family"/>
    <n v="20"/>
    <s v="CSANT"/>
    <s v="2008-08"/>
    <x v="1"/>
    <e v="#N/A"/>
    <e v="#N/A"/>
    <x v="0"/>
  </r>
  <r>
    <x v="0"/>
    <s v="01/28/08"/>
    <n v="130000"/>
    <s v="Single Family"/>
    <n v="217"/>
    <s v="RMAX01"/>
    <s v="2008-01"/>
    <x v="1"/>
    <e v="#N/A"/>
    <e v="#N/A"/>
    <x v="0"/>
  </r>
  <r>
    <x v="0"/>
    <s v="03/20/08"/>
    <n v="130000"/>
    <s v="Single Family"/>
    <n v="165"/>
    <s v="FSAD"/>
    <s v="2008-03"/>
    <x v="1"/>
    <e v="#N/A"/>
    <e v="#N/A"/>
    <x v="0"/>
  </r>
  <r>
    <x v="0"/>
    <s v="04/09/08"/>
    <n v="125000"/>
    <s v="Single Family"/>
    <n v="145"/>
    <s v="FCBR"/>
    <s v="2008-04"/>
    <x v="1"/>
    <e v="#N/A"/>
    <e v="#N/A"/>
    <x v="0"/>
  </r>
  <r>
    <x v="0"/>
    <s v="05/27/08"/>
    <n v="130000"/>
    <s v="Single Family"/>
    <n v="97"/>
    <s v="SBLT01"/>
    <s v="2008-05"/>
    <x v="1"/>
    <e v="#N/A"/>
    <e v="#N/A"/>
    <x v="0"/>
  </r>
  <r>
    <x v="0"/>
    <s v="05/14/08"/>
    <n v="130000"/>
    <s v="Single Family"/>
    <n v="110"/>
    <s v="FPLES"/>
    <s v="2008-05"/>
    <x v="1"/>
    <e v="#N/A"/>
    <e v="#N/A"/>
    <x v="0"/>
  </r>
  <r>
    <x v="0"/>
    <s v="07/31/08"/>
    <n v="130000"/>
    <s v="Single Family"/>
    <n v="32"/>
    <s v="FSSA"/>
    <s v="2008-07"/>
    <x v="1"/>
    <e v="#N/A"/>
    <e v="#N/A"/>
    <x v="0"/>
  </r>
  <r>
    <x v="0"/>
    <s v="06/17/08"/>
    <n v="130000"/>
    <s v="Single Family"/>
    <n v="76"/>
    <s v="FHTR"/>
    <s v="2008-06"/>
    <x v="1"/>
    <e v="#N/A"/>
    <e v="#N/A"/>
    <x v="0"/>
  </r>
  <r>
    <x v="0"/>
    <s v="05/20/08"/>
    <n v="132500"/>
    <s v="Single Family"/>
    <n v="104"/>
    <s v="CSPRI"/>
    <s v="2008-05"/>
    <x v="1"/>
    <e v="#N/A"/>
    <e v="#N/A"/>
    <x v="0"/>
  </r>
  <r>
    <x v="0"/>
    <s v="03/17/08"/>
    <n v="128900"/>
    <s v="Single Family"/>
    <n v="154"/>
    <s v="BBGR2"/>
    <s v="2008-03"/>
    <x v="1"/>
    <e v="#N/A"/>
    <e v="#N/A"/>
    <x v="0"/>
  </r>
  <r>
    <x v="0"/>
    <s v="08/21/08"/>
    <n v="130000"/>
    <s v="Mid Rise (4-7)"/>
    <n v="11"/>
    <s v="RMAX01"/>
    <s v="2008-08"/>
    <x v="0"/>
    <e v="#N/A"/>
    <e v="#N/A"/>
    <x v="0"/>
  </r>
  <r>
    <x v="0"/>
    <s v="03/28/08"/>
    <n v="132900"/>
    <s v="Single Family"/>
    <n v="157"/>
    <s v="ACCRE"/>
    <s v="2008-03"/>
    <x v="1"/>
    <e v="#N/A"/>
    <e v="#N/A"/>
    <x v="0"/>
  </r>
  <r>
    <x v="0"/>
    <s v="01/22/08"/>
    <n v="134900"/>
    <s v="Single Family"/>
    <n v="223"/>
    <s v="CBRE02"/>
    <s v="2008-01"/>
    <x v="1"/>
    <e v="#N/A"/>
    <e v="#N/A"/>
    <x v="0"/>
  </r>
  <r>
    <x v="0"/>
    <s v="04/25/08"/>
    <n v="134900"/>
    <s v="Single Family"/>
    <n v="129"/>
    <s v="CYPR01"/>
    <s v="2008-04"/>
    <x v="1"/>
    <e v="#N/A"/>
    <e v="#N/A"/>
    <x v="0"/>
  </r>
  <r>
    <x v="0"/>
    <s v="06/04/08"/>
    <n v="134900"/>
    <s v="Single Family"/>
    <n v="89"/>
    <s v="CSPRI"/>
    <s v="2008-06"/>
    <x v="1"/>
    <e v="#N/A"/>
    <e v="#N/A"/>
    <x v="0"/>
  </r>
  <r>
    <x v="0"/>
    <s v="06/20/08"/>
    <n v="135900"/>
    <s v="Mid Rise (4-7)"/>
    <n v="73"/>
    <s v="RMAX01"/>
    <s v="2008-06"/>
    <x v="0"/>
    <e v="#N/A"/>
    <e v="#N/A"/>
    <x v="0"/>
  </r>
  <r>
    <x v="0"/>
    <s v="07/15/08"/>
    <n v="135000"/>
    <s v="Single Family"/>
    <n v="48"/>
    <s v="FKEY"/>
    <s v="2008-07"/>
    <x v="1"/>
    <e v="#N/A"/>
    <e v="#N/A"/>
    <x v="0"/>
  </r>
  <r>
    <x v="0"/>
    <d v="2007-11-27T00:00:00"/>
    <n v="135000"/>
    <s v="Single Family"/>
    <n v="215"/>
    <s v="PDREB"/>
    <s v="2007-11"/>
    <x v="1"/>
    <e v="#N/A"/>
    <e v="#N/A"/>
    <x v="0"/>
  </r>
  <r>
    <x v="0"/>
    <s v="08/28/08"/>
    <n v="137471"/>
    <s v="Single Family"/>
    <n v="4"/>
    <s v="FROS"/>
    <s v="2008-08"/>
    <x v="1"/>
    <e v="#N/A"/>
    <e v="#N/A"/>
    <x v="0"/>
  </r>
  <r>
    <x v="0"/>
    <s v="07/10/08"/>
    <n v="137900"/>
    <s v="Mid Rise (4-7)"/>
    <n v="53"/>
    <s v="CBRE02"/>
    <s v="2008-07"/>
    <x v="0"/>
    <e v="#N/A"/>
    <e v="#N/A"/>
    <x v="0"/>
  </r>
  <r>
    <x v="0"/>
    <s v="08/16/08"/>
    <n v="136900"/>
    <s v="Single Family"/>
    <n v="16"/>
    <s v="KGSR"/>
    <s v="2008-08"/>
    <x v="1"/>
    <e v="#N/A"/>
    <e v="#N/A"/>
    <x v="0"/>
  </r>
  <r>
    <x v="0"/>
    <s v="05/27/08"/>
    <n v="139000"/>
    <s v="Single Family"/>
    <n v="97"/>
    <s v="SBLT02"/>
    <s v="2008-05"/>
    <x v="1"/>
    <e v="#N/A"/>
    <e v="#N/A"/>
    <x v="0"/>
  </r>
  <r>
    <x v="0"/>
    <d v="2007-11-12T00:00:00"/>
    <n v="139000"/>
    <s v="Single Family"/>
    <n v="294"/>
    <s v="FREM"/>
    <s v="2007-11"/>
    <x v="1"/>
    <e v="#N/A"/>
    <e v="#N/A"/>
    <x v="0"/>
  </r>
  <r>
    <x v="0"/>
    <s v="04/10/08"/>
    <n v="139000"/>
    <s v="Single Family"/>
    <n v="144"/>
    <s v="FSSPN"/>
    <s v="2008-04"/>
    <x v="1"/>
    <e v="#N/A"/>
    <e v="#N/A"/>
    <x v="0"/>
  </r>
  <r>
    <x v="0"/>
    <d v="2007-12-24T00:00:00"/>
    <n v="139900"/>
    <s v="Single Family"/>
    <n v="252"/>
    <s v="SBLT01"/>
    <s v="2007-12"/>
    <x v="1"/>
    <e v="#N/A"/>
    <e v="#N/A"/>
    <x v="0"/>
  </r>
  <r>
    <x v="0"/>
    <s v="06/12/08"/>
    <n v="139900"/>
    <s v="Single Family"/>
    <n v="81"/>
    <s v="FREM"/>
    <s v="2008-06"/>
    <x v="1"/>
    <e v="#N/A"/>
    <e v="#N/A"/>
    <x v="0"/>
  </r>
  <r>
    <x v="0"/>
    <s v="08/29/08"/>
    <n v="129500"/>
    <s v="Single Family"/>
    <n v="3"/>
    <s v="FREM"/>
    <s v="2008-08"/>
    <x v="1"/>
    <e v="#N/A"/>
    <e v="#N/A"/>
    <x v="0"/>
  </r>
  <r>
    <x v="0"/>
    <s v="08/30/08"/>
    <n v="139999"/>
    <s v="Single Family"/>
    <n v="2"/>
    <s v="SBLT01"/>
    <s v="2008-08"/>
    <x v="1"/>
    <e v="#N/A"/>
    <e v="#N/A"/>
    <x v="0"/>
  </r>
  <r>
    <x v="0"/>
    <s v="01/21/08"/>
    <n v="129900"/>
    <s v="Single Family"/>
    <n v="224"/>
    <s v="CSANT"/>
    <s v="2008-01"/>
    <x v="1"/>
    <e v="#N/A"/>
    <e v="#N/A"/>
    <x v="0"/>
  </r>
  <r>
    <x v="0"/>
    <s v="07/18/07"/>
    <n v="139900"/>
    <s v="Single Family"/>
    <n v="411"/>
    <s v="FHMH"/>
    <s v="2007-07"/>
    <x v="1"/>
    <e v="#N/A"/>
    <e v="#N/A"/>
    <x v="0"/>
  </r>
  <r>
    <x v="0"/>
    <s v="07/30/08"/>
    <n v="129900"/>
    <s v="Single Family"/>
    <n v="33"/>
    <s v="FRED"/>
    <s v="2008-07"/>
    <x v="1"/>
    <e v="#N/A"/>
    <e v="#N/A"/>
    <x v="0"/>
  </r>
  <r>
    <x v="0"/>
    <s v="01/17/08"/>
    <n v="105000"/>
    <s v="Single Family"/>
    <n v="228"/>
    <s v="FCSS01"/>
    <s v="2008-01"/>
    <x v="1"/>
    <e v="#N/A"/>
    <e v="#N/A"/>
    <x v="0"/>
  </r>
  <r>
    <x v="0"/>
    <s v="02/20/07"/>
    <n v="144900"/>
    <s v="Mid Rise (4-7)"/>
    <n v="559"/>
    <s v="SBLT02"/>
    <s v="2007-02"/>
    <x v="0"/>
    <e v="#N/A"/>
    <e v="#N/A"/>
    <x v="0"/>
  </r>
  <r>
    <x v="0"/>
    <s v="07/18/08"/>
    <n v="139000"/>
    <s v="Single Family"/>
    <n v="45"/>
    <s v="FSSA01"/>
    <s v="2008-07"/>
    <x v="1"/>
    <e v="#N/A"/>
    <e v="#N/A"/>
    <x v="0"/>
  </r>
  <r>
    <x v="0"/>
    <s v="07/07/08"/>
    <n v="139900"/>
    <s v="Single Family"/>
    <n v="56"/>
    <s v="FSEL"/>
    <s v="2008-07"/>
    <x v="1"/>
    <e v="#N/A"/>
    <e v="#N/A"/>
    <x v="0"/>
  </r>
  <r>
    <x v="3"/>
    <s v="06/03/08"/>
    <n v="208900"/>
    <s v="Low Rise (1-3)"/>
    <n v="90"/>
    <s v="CENCR"/>
    <s v="2008-06"/>
    <x v="0"/>
    <e v="#N/A"/>
    <e v="#N/A"/>
    <x v="0"/>
  </r>
  <r>
    <x v="3"/>
    <d v="2007-12-01T00:00:00"/>
    <n v="209902"/>
    <s v="Single Family"/>
    <n v="275"/>
    <s v="FGGR"/>
    <s v="2007-12"/>
    <x v="1"/>
    <e v="#N/A"/>
    <e v="#N/A"/>
    <x v="0"/>
  </r>
  <r>
    <x v="3"/>
    <s v="06/20/08"/>
    <n v="199350"/>
    <s v="Single Family"/>
    <n v="73"/>
    <s v="FCSB"/>
    <s v="2008-06"/>
    <x v="1"/>
    <e v="#N/A"/>
    <e v="#N/A"/>
    <x v="0"/>
  </r>
  <r>
    <x v="3"/>
    <s v="04/25/08"/>
    <n v="199900"/>
    <s v="Single Family"/>
    <n v="129"/>
    <s v="CSPRI"/>
    <s v="2008-04"/>
    <x v="1"/>
    <e v="#N/A"/>
    <e v="#N/A"/>
    <x v="0"/>
  </r>
  <r>
    <x v="3"/>
    <d v="2007-10-11T00:00:00"/>
    <n v="215000"/>
    <s v="Mid Rise (4-7)"/>
    <n v="326"/>
    <s v="FCMR"/>
    <s v="2007-10"/>
    <x v="0"/>
    <e v="#N/A"/>
    <e v="#N/A"/>
    <x v="0"/>
  </r>
  <r>
    <x v="3"/>
    <s v="02/27/08"/>
    <n v="214900"/>
    <s v="Single Family"/>
    <n v="187"/>
    <s v="VIPR01"/>
    <s v="2008-02"/>
    <x v="1"/>
    <e v="#N/A"/>
    <e v="#N/A"/>
    <x v="0"/>
  </r>
  <r>
    <x v="3"/>
    <s v="06/02/08"/>
    <n v="219000"/>
    <s v="Low Rise (1-3)"/>
    <n v="91"/>
    <s v="SBLT02"/>
    <s v="2008-06"/>
    <x v="0"/>
    <e v="#N/A"/>
    <e v="#N/A"/>
    <x v="0"/>
  </r>
  <r>
    <x v="3"/>
    <s v="04/08/08"/>
    <n v="225000"/>
    <s v="Single Family"/>
    <n v="146"/>
    <s v="VDRL"/>
    <s v="2008-04"/>
    <x v="1"/>
    <e v="#N/A"/>
    <e v="#N/A"/>
    <x v="0"/>
  </r>
  <r>
    <x v="3"/>
    <s v="07/11/08"/>
    <n v="199900"/>
    <s v="Low Rise (1-3)"/>
    <n v="52"/>
    <s v="FUSI"/>
    <s v="2008-07"/>
    <x v="0"/>
    <e v="#N/A"/>
    <e v="#N/A"/>
    <x v="0"/>
  </r>
  <r>
    <x v="3"/>
    <d v="2007-12-01T00:00:00"/>
    <n v="225000"/>
    <s v="Single Family"/>
    <n v="275"/>
    <s v="CWOND"/>
    <s v="2007-12"/>
    <x v="1"/>
    <e v="#N/A"/>
    <e v="#N/A"/>
    <x v="0"/>
  </r>
  <r>
    <x v="3"/>
    <s v="07/07/08"/>
    <n v="229000"/>
    <s v="Low Rise (1-3)"/>
    <n v="56"/>
    <s v="FCBR"/>
    <s v="2008-07"/>
    <x v="0"/>
    <e v="#N/A"/>
    <e v="#N/A"/>
    <x v="0"/>
  </r>
  <r>
    <x v="3"/>
    <s v="07/01/08"/>
    <n v="217500"/>
    <s v="Single Family"/>
    <n v="55"/>
    <s v="CTEAM"/>
    <s v="2008-07"/>
    <x v="1"/>
    <e v="#N/A"/>
    <e v="#N/A"/>
    <x v="0"/>
  </r>
  <r>
    <x v="3"/>
    <s v="08/08/08"/>
    <n v="239000"/>
    <s v="Single Family"/>
    <n v="24"/>
    <s v="CBRE01"/>
    <s v="2008-08"/>
    <x v="1"/>
    <e v="#N/A"/>
    <e v="#N/A"/>
    <x v="0"/>
  </r>
  <r>
    <x v="3"/>
    <s v="06/14/08"/>
    <n v="229000"/>
    <s v="Low Rise (1-3)"/>
    <n v="79"/>
    <s v="FSPRN"/>
    <s v="2008-06"/>
    <x v="0"/>
    <e v="#N/A"/>
    <e v="#N/A"/>
    <x v="0"/>
  </r>
  <r>
    <x v="3"/>
    <s v="07/21/08"/>
    <n v="229000"/>
    <s v="Low Rise (1-3)"/>
    <n v="42"/>
    <s v="FSSA01"/>
    <s v="2008-07"/>
    <x v="0"/>
    <e v="#N/A"/>
    <e v="#N/A"/>
    <x v="0"/>
  </r>
  <r>
    <x v="3"/>
    <s v="08/25/08"/>
    <n v="249000"/>
    <s v="Low Rise (1-3)"/>
    <n v="7"/>
    <s v="PRUD08"/>
    <s v="2008-08"/>
    <x v="0"/>
    <e v="#N/A"/>
    <e v="#N/A"/>
    <x v="0"/>
  </r>
  <r>
    <x v="3"/>
    <d v="2007-12-09T00:00:00"/>
    <n v="239000"/>
    <s v="Low Rise (1-3)"/>
    <n v="267"/>
    <s v="FDEP"/>
    <s v="2007-12"/>
    <x v="0"/>
    <e v="#N/A"/>
    <e v="#N/A"/>
    <x v="0"/>
  </r>
  <r>
    <x v="3"/>
    <s v="06/01/07"/>
    <n v="248000"/>
    <s v="Single Family"/>
    <n v="458"/>
    <s v="CPR"/>
    <s v="2007-06"/>
    <x v="1"/>
    <e v="#N/A"/>
    <e v="#N/A"/>
    <x v="0"/>
  </r>
  <r>
    <x v="3"/>
    <s v="08/26/08"/>
    <n v="250000"/>
    <s v="Single Family"/>
    <n v="6"/>
    <s v="CRASO"/>
    <s v="2008-08"/>
    <x v="1"/>
    <s v="B"/>
    <s v="B"/>
    <x v="1"/>
  </r>
  <r>
    <x v="3"/>
    <s v="08/08/08"/>
    <n v="255000"/>
    <s v="Single Family"/>
    <n v="24"/>
    <s v="EQUI"/>
    <s v="2008-08"/>
    <x v="1"/>
    <e v="#N/A"/>
    <e v="#N/A"/>
    <x v="1"/>
  </r>
  <r>
    <x v="3"/>
    <s v="03/10/08"/>
    <n v="259779"/>
    <s v="Low Rise (1-3)"/>
    <n v="175"/>
    <s v="FHIRI"/>
    <s v="2008-03"/>
    <x v="0"/>
    <e v="#N/A"/>
    <e v="#N/A"/>
    <x v="1"/>
  </r>
  <r>
    <x v="3"/>
    <s v="06/25/08"/>
    <n v="239900"/>
    <s v="Single Family"/>
    <n v="68"/>
    <s v="CBRE01"/>
    <s v="2008-06"/>
    <x v="1"/>
    <e v="#N/A"/>
    <e v="#N/A"/>
    <x v="0"/>
  </r>
  <r>
    <x v="3"/>
    <s v="05/01/08"/>
    <n v="259900"/>
    <s v="Single Family"/>
    <n v="123"/>
    <s v="CASRSL"/>
    <s v="2008-05"/>
    <x v="1"/>
    <e v="#N/A"/>
    <e v="#N/A"/>
    <x v="1"/>
  </r>
  <r>
    <x v="3"/>
    <s v="01/02/08"/>
    <n v="250000"/>
    <s v="Single Family"/>
    <n v="243"/>
    <s v="FHEI"/>
    <s v="2008-01"/>
    <x v="1"/>
    <s v="B"/>
    <s v="B"/>
    <x v="1"/>
  </r>
  <r>
    <x v="3"/>
    <d v="2007-12-12T00:00:00"/>
    <n v="250000"/>
    <s v="Single Family"/>
    <n v="264"/>
    <s v="CASRSL"/>
    <s v="2007-12"/>
    <x v="1"/>
    <s v="B"/>
    <s v="B"/>
    <x v="1"/>
  </r>
  <r>
    <x v="3"/>
    <s v="06/01/08"/>
    <n v="260000"/>
    <s v="Single Family"/>
    <n v="92"/>
    <s v="SBLT01"/>
    <s v="2008-06"/>
    <x v="1"/>
    <e v="#N/A"/>
    <e v="#N/A"/>
    <x v="1"/>
  </r>
  <r>
    <x v="3"/>
    <s v="06/16/08"/>
    <n v="164900"/>
    <s v="Mid Rise (4-7)"/>
    <n v="77"/>
    <s v="SBLT02"/>
    <s v="2008-06"/>
    <x v="0"/>
    <e v="#N/A"/>
    <e v="#N/A"/>
    <x v="0"/>
  </r>
  <r>
    <x v="3"/>
    <s v="06/05/08"/>
    <n v="270000"/>
    <s v="Single Family"/>
    <n v="88"/>
    <s v="CBRE02"/>
    <s v="2008-06"/>
    <x v="1"/>
    <e v="#N/A"/>
    <e v="#N/A"/>
    <x v="1"/>
  </r>
  <r>
    <x v="3"/>
    <d v="2006-12-01T00:00:00"/>
    <n v="259900"/>
    <s v="Single Family"/>
    <n v="640"/>
    <s v="CHEPPE"/>
    <s v="2006-12"/>
    <x v="1"/>
    <e v="#N/A"/>
    <e v="#N/A"/>
    <x v="1"/>
  </r>
  <r>
    <x v="3"/>
    <s v="04/07/08"/>
    <n v="278900"/>
    <s v="Single Family"/>
    <n v="147"/>
    <s v="FGVI"/>
    <s v="2008-04"/>
    <x v="1"/>
    <e v="#N/A"/>
    <e v="#N/A"/>
    <x v="1"/>
  </r>
  <r>
    <x v="3"/>
    <s v="06/05/08"/>
    <n v="270000"/>
    <s v="Single Family"/>
    <n v="88"/>
    <s v="CBRE02"/>
    <s v="2008-06"/>
    <x v="1"/>
    <e v="#N/A"/>
    <e v="#N/A"/>
    <x v="1"/>
  </r>
  <r>
    <x v="3"/>
    <s v="09/17/07"/>
    <n v="284000"/>
    <s v="Single Family"/>
    <n v="350"/>
    <s v="CTEAM"/>
    <s v="2007-09"/>
    <x v="1"/>
    <e v="#N/A"/>
    <e v="#N/A"/>
    <x v="1"/>
  </r>
  <r>
    <x v="3"/>
    <s v="06/16/08"/>
    <n v="284900"/>
    <s v="Single Family"/>
    <n v="77"/>
    <s v="FVOR"/>
    <s v="2008-06"/>
    <x v="1"/>
    <e v="#N/A"/>
    <e v="#N/A"/>
    <x v="1"/>
  </r>
  <r>
    <x v="3"/>
    <s v="01/31/08"/>
    <n v="260000"/>
    <s v="Single Family"/>
    <n v="185"/>
    <s v="FUSI"/>
    <s v="2008-01"/>
    <x v="1"/>
    <e v="#N/A"/>
    <e v="#N/A"/>
    <x v="1"/>
  </r>
  <r>
    <x v="3"/>
    <s v="06/26/08"/>
    <n v="279000"/>
    <s v="Single Family"/>
    <n v="67"/>
    <s v="SBLT01"/>
    <s v="2008-06"/>
    <x v="1"/>
    <e v="#N/A"/>
    <e v="#N/A"/>
    <x v="1"/>
  </r>
  <r>
    <x v="3"/>
    <s v="01/24/08"/>
    <n v="260000"/>
    <s v="Single Family"/>
    <n v="103"/>
    <s v="FPHR"/>
    <s v="2008-01"/>
    <x v="1"/>
    <e v="#N/A"/>
    <e v="#N/A"/>
    <x v="1"/>
  </r>
  <r>
    <x v="3"/>
    <s v="02/04/08"/>
    <n v="289900"/>
    <s v="Single Family"/>
    <n v="210"/>
    <s v="CCMLT"/>
    <s v="2008-02"/>
    <x v="1"/>
    <e v="#N/A"/>
    <e v="#N/A"/>
    <x v="1"/>
  </r>
  <r>
    <x v="3"/>
    <s v="02/08/08"/>
    <n v="285000"/>
    <s v="Single Family"/>
    <n v="206"/>
    <s v="CNHNI"/>
    <s v="2008-02"/>
    <x v="1"/>
    <e v="#N/A"/>
    <e v="#N/A"/>
    <x v="1"/>
  </r>
  <r>
    <x v="3"/>
    <s v="07/22/08"/>
    <n v="289000"/>
    <s v="Single Family"/>
    <n v="41"/>
    <s v="FSCRG"/>
    <s v="2008-07"/>
    <x v="1"/>
    <e v="#N/A"/>
    <e v="#N/A"/>
    <x v="1"/>
  </r>
  <r>
    <x v="3"/>
    <s v="03/31/08"/>
    <n v="299000"/>
    <s v="Low Rise (1-3)"/>
    <n v="154"/>
    <s v="CARE"/>
    <s v="2008-03"/>
    <x v="0"/>
    <e v="#N/A"/>
    <e v="#N/A"/>
    <x v="1"/>
  </r>
  <r>
    <x v="3"/>
    <s v="06/05/08"/>
    <n v="299000"/>
    <s v="Single Family"/>
    <n v="88"/>
    <s v="CWOND"/>
    <s v="2008-06"/>
    <x v="1"/>
    <e v="#N/A"/>
    <e v="#N/A"/>
    <x v="1"/>
  </r>
  <r>
    <x v="3"/>
    <s v="08/23/07"/>
    <n v="290000"/>
    <s v="Single Family"/>
    <n v="375"/>
    <s v="CCYRUS"/>
    <s v="2007-08"/>
    <x v="1"/>
    <e v="#N/A"/>
    <e v="#N/A"/>
    <x v="1"/>
  </r>
  <r>
    <x v="3"/>
    <s v="07/31/08"/>
    <n v="299500"/>
    <s v="Single Family"/>
    <n v="32"/>
    <s v="AAIM03"/>
    <s v="2008-07"/>
    <x v="1"/>
    <e v="#N/A"/>
    <e v="#N/A"/>
    <x v="1"/>
  </r>
  <r>
    <x v="3"/>
    <s v="04/21/08"/>
    <n v="261155"/>
    <s v="Single Family"/>
    <n v="121"/>
    <s v="CSNBL"/>
    <s v="2008-04"/>
    <x v="1"/>
    <e v="#N/A"/>
    <e v="#N/A"/>
    <x v="1"/>
  </r>
  <r>
    <x v="3"/>
    <s v="09/13/07"/>
    <n v="299000"/>
    <s v="Single Family"/>
    <n v="354"/>
    <s v="ARG"/>
    <s v="2007-09"/>
    <x v="1"/>
    <e v="#N/A"/>
    <e v="#N/A"/>
    <x v="1"/>
  </r>
  <r>
    <x v="3"/>
    <s v="01/27/07"/>
    <n v="299900"/>
    <s v="Low Rise (1-3)"/>
    <n v="583"/>
    <s v="FICR"/>
    <s v="2007-01"/>
    <x v="0"/>
    <e v="#N/A"/>
    <e v="#N/A"/>
    <x v="1"/>
  </r>
  <r>
    <x v="3"/>
    <s v="03/19/08"/>
    <n v="299900"/>
    <s v="Low Rise (1-3)"/>
    <n v="166"/>
    <s v="SBLT01"/>
    <s v="2008-03"/>
    <x v="0"/>
    <e v="#N/A"/>
    <e v="#N/A"/>
    <x v="1"/>
  </r>
  <r>
    <x v="3"/>
    <s v="05/04/08"/>
    <n v="319000"/>
    <s v="Single Family"/>
    <n v="120"/>
    <s v="FTIME"/>
    <s v="2008-05"/>
    <x v="1"/>
    <e v="#N/A"/>
    <e v="#N/A"/>
    <x v="1"/>
  </r>
  <r>
    <x v="3"/>
    <s v="08/09/08"/>
    <n v="310000"/>
    <s v="Low Rise (1-3)"/>
    <n v="23"/>
    <s v="FSPRN"/>
    <s v="2008-08"/>
    <x v="0"/>
    <e v="#N/A"/>
    <e v="#N/A"/>
    <x v="1"/>
  </r>
  <r>
    <x v="3"/>
    <s v="08/15/08"/>
    <n v="299000"/>
    <s v="Single Family"/>
    <n v="17"/>
    <s v="SBLT01"/>
    <s v="2008-08"/>
    <x v="1"/>
    <e v="#N/A"/>
    <e v="#N/A"/>
    <x v="1"/>
  </r>
  <r>
    <x v="3"/>
    <s v="01/05/08"/>
    <n v="310000"/>
    <s v="Single Family"/>
    <n v="240"/>
    <s v="VDRL"/>
    <s v="2008-01"/>
    <x v="1"/>
    <e v="#N/A"/>
    <e v="#N/A"/>
    <x v="1"/>
  </r>
  <r>
    <x v="3"/>
    <s v="08/04/08"/>
    <n v="319500"/>
    <s v="Single Family"/>
    <n v="28"/>
    <s v="CKEIM"/>
    <s v="2008-08"/>
    <x v="1"/>
    <e v="#N/A"/>
    <e v="#N/A"/>
    <x v="1"/>
  </r>
  <r>
    <x v="3"/>
    <d v="2007-12-03T00:00:00"/>
    <n v="319900"/>
    <s v="Single Family"/>
    <n v="273"/>
    <s v="FWLK"/>
    <s v="2007-12"/>
    <x v="1"/>
    <e v="#N/A"/>
    <e v="#N/A"/>
    <x v="1"/>
  </r>
  <r>
    <x v="3"/>
    <s v="06/01/07"/>
    <n v="325000"/>
    <s v="Single Family"/>
    <n v="458"/>
    <s v="FHMH"/>
    <s v="2007-06"/>
    <x v="1"/>
    <e v="#N/A"/>
    <e v="#N/A"/>
    <x v="1"/>
  </r>
  <r>
    <x v="3"/>
    <d v="2007-11-01T00:00:00"/>
    <n v="319900"/>
    <s v="Single Family"/>
    <n v="305"/>
    <s v="FWLK"/>
    <s v="2007-11"/>
    <x v="1"/>
    <e v="#N/A"/>
    <e v="#N/A"/>
    <x v="1"/>
  </r>
  <r>
    <x v="3"/>
    <s v="06/23/08"/>
    <n v="322000"/>
    <s v="Low Rise (1-3)"/>
    <n v="70"/>
    <s v="FVOR"/>
    <s v="2008-06"/>
    <x v="0"/>
    <e v="#N/A"/>
    <e v="#N/A"/>
    <x v="1"/>
  </r>
  <r>
    <x v="3"/>
    <s v="05/02/08"/>
    <n v="330000"/>
    <s v="Single Family"/>
    <n v="122"/>
    <s v="FREM"/>
    <s v="2008-05"/>
    <x v="1"/>
    <e v="#N/A"/>
    <e v="#N/A"/>
    <x v="1"/>
  </r>
  <r>
    <x v="3"/>
    <s v="08/10/08"/>
    <n v="330000"/>
    <s v="Single Family"/>
    <n v="22"/>
    <s v="CCSR"/>
    <s v="2008-08"/>
    <x v="1"/>
    <e v="#N/A"/>
    <e v="#N/A"/>
    <x v="1"/>
  </r>
  <r>
    <x v="3"/>
    <s v="07/08/08"/>
    <n v="334900"/>
    <s v="Single Family"/>
    <n v="55"/>
    <s v="FSSPN"/>
    <s v="2008-07"/>
    <x v="1"/>
    <e v="#N/A"/>
    <e v="#N/A"/>
    <x v="1"/>
  </r>
  <r>
    <x v="3"/>
    <s v="09/04/07"/>
    <n v="340000"/>
    <s v="Single Family"/>
    <n v="363"/>
    <s v="TPR"/>
    <s v="2007-09"/>
    <x v="1"/>
    <e v="#N/A"/>
    <e v="#N/A"/>
    <x v="1"/>
  </r>
  <r>
    <x v="3"/>
    <s v="06/26/08"/>
    <n v="324999"/>
    <s v="Single Family"/>
    <n v="67"/>
    <s v="FCBR"/>
    <s v="2008-06"/>
    <x v="1"/>
    <e v="#N/A"/>
    <e v="#N/A"/>
    <x v="1"/>
  </r>
  <r>
    <x v="3"/>
    <d v="2007-11-16T00:00:00"/>
    <n v="349000"/>
    <s v="Single Family"/>
    <n v="290"/>
    <s v="SBLT01"/>
    <s v="2007-11"/>
    <x v="1"/>
    <e v="#N/A"/>
    <e v="#N/A"/>
    <x v="1"/>
  </r>
  <r>
    <x v="3"/>
    <s v="08/18/08"/>
    <n v="349000"/>
    <s v="Single Family"/>
    <n v="14"/>
    <s v="FROS"/>
    <s v="2008-08"/>
    <x v="1"/>
    <e v="#N/A"/>
    <e v="#N/A"/>
    <x v="1"/>
  </r>
  <r>
    <x v="2"/>
    <s v="06/10/08"/>
    <n v="119800"/>
    <s v="Single Family"/>
    <n v="83"/>
    <s v="FCER"/>
    <s v="2008-06"/>
    <x v="1"/>
    <e v="#N/A"/>
    <e v="#N/A"/>
    <x v="0"/>
  </r>
  <r>
    <x v="2"/>
    <s v="07/10/08"/>
    <n v="119800"/>
    <s v="Single Family"/>
    <n v="53"/>
    <s v="FJRR"/>
    <s v="2008-07"/>
    <x v="1"/>
    <e v="#N/A"/>
    <e v="#N/A"/>
    <x v="0"/>
  </r>
  <r>
    <x v="2"/>
    <d v="2007-10-22T00:00:00"/>
    <n v="119900"/>
    <s v="Single Family"/>
    <n v="308"/>
    <s v="FEXPO"/>
    <s v="2007-10"/>
    <x v="1"/>
    <e v="#N/A"/>
    <e v="#N/A"/>
    <x v="0"/>
  </r>
  <r>
    <x v="2"/>
    <s v="08/02/08"/>
    <n v="119900"/>
    <s v="Single Family"/>
    <n v="29"/>
    <s v="CBRE02"/>
    <s v="2008-08"/>
    <x v="1"/>
    <e v="#N/A"/>
    <e v="#N/A"/>
    <x v="0"/>
  </r>
  <r>
    <x v="2"/>
    <s v="08/28/08"/>
    <n v="119900"/>
    <s v="Single Family"/>
    <n v="4"/>
    <s v="PDREB"/>
    <s v="2008-08"/>
    <x v="1"/>
    <e v="#N/A"/>
    <e v="#N/A"/>
    <x v="0"/>
  </r>
  <r>
    <x v="2"/>
    <s v="05/28/08"/>
    <n v="120000"/>
    <s v="Single Family"/>
    <n v="96"/>
    <s v="FMAKS"/>
    <s v="2008-05"/>
    <x v="1"/>
    <e v="#N/A"/>
    <e v="#N/A"/>
    <x v="0"/>
  </r>
  <r>
    <x v="2"/>
    <s v="08/26/08"/>
    <n v="120000"/>
    <s v="Single Family"/>
    <n v="6"/>
    <s v="FSSA"/>
    <s v="2008-08"/>
    <x v="1"/>
    <e v="#N/A"/>
    <e v="#N/A"/>
    <x v="0"/>
  </r>
  <r>
    <x v="2"/>
    <s v="03/19/08"/>
    <n v="122900"/>
    <s v="Low Rise (1-3)"/>
    <n v="166"/>
    <s v="CENCR"/>
    <s v="2008-03"/>
    <x v="0"/>
    <e v="#N/A"/>
    <e v="#N/A"/>
    <x v="0"/>
  </r>
  <r>
    <x v="2"/>
    <s v="03/21/08"/>
    <n v="124000"/>
    <s v="Single Family"/>
    <n v="164"/>
    <s v="FRWF2"/>
    <s v="2008-03"/>
    <x v="1"/>
    <e v="#N/A"/>
    <e v="#N/A"/>
    <x v="0"/>
  </r>
  <r>
    <x v="2"/>
    <s v="08/07/08"/>
    <n v="99900"/>
    <s v="Single Family"/>
    <n v="25"/>
    <s v="FSSPR"/>
    <s v="2008-08"/>
    <x v="1"/>
    <e v="#N/A"/>
    <e v="#N/A"/>
    <x v="0"/>
  </r>
  <r>
    <x v="2"/>
    <s v="07/15/08"/>
    <n v="99000"/>
    <s v="Single Family"/>
    <n v="48"/>
    <s v="RMAX01"/>
    <s v="2008-07"/>
    <x v="1"/>
    <e v="#N/A"/>
    <e v="#N/A"/>
    <x v="0"/>
  </r>
  <r>
    <x v="2"/>
    <s v="06/23/08"/>
    <n v="78500"/>
    <s v="Low Rise (1-3)"/>
    <n v="70"/>
    <s v="CBRE02"/>
    <s v="2008-06"/>
    <x v="0"/>
    <e v="#N/A"/>
    <e v="#N/A"/>
    <x v="0"/>
  </r>
  <r>
    <x v="2"/>
    <s v="08/07/08"/>
    <n v="124900"/>
    <s v="Single Family"/>
    <n v="25"/>
    <s v="CBRE02"/>
    <s v="2008-08"/>
    <x v="1"/>
    <e v="#N/A"/>
    <e v="#N/A"/>
    <x v="0"/>
  </r>
  <r>
    <x v="2"/>
    <s v="07/01/08"/>
    <n v="78990"/>
    <s v="Single Family"/>
    <n v="62"/>
    <s v="FPAL"/>
    <s v="2008-07"/>
    <x v="1"/>
    <e v="#N/A"/>
    <e v="#N/A"/>
    <x v="0"/>
  </r>
  <r>
    <x v="2"/>
    <s v="02/24/08"/>
    <n v="79000"/>
    <s v="Villa Attch/Half Dup"/>
    <n v="190"/>
    <s v="KWW"/>
    <s v="2008-02"/>
    <x v="1"/>
    <e v="#N/A"/>
    <e v="#N/A"/>
    <x v="0"/>
  </r>
  <r>
    <x v="2"/>
    <s v="01/30/08"/>
    <n v="124900"/>
    <s v="Villa Attch/Half Dup"/>
    <n v="215"/>
    <s v="CBRE02"/>
    <s v="2008-01"/>
    <x v="1"/>
    <e v="#N/A"/>
    <e v="#N/A"/>
    <x v="0"/>
  </r>
  <r>
    <x v="2"/>
    <s v="02/12/08"/>
    <n v="124900"/>
    <s v="Single Family"/>
    <n v="202"/>
    <s v="FSSPN"/>
    <s v="2008-02"/>
    <x v="1"/>
    <e v="#N/A"/>
    <e v="#N/A"/>
    <x v="0"/>
  </r>
  <r>
    <x v="2"/>
    <s v="05/20/08"/>
    <n v="124900"/>
    <s v="Single Family"/>
    <n v="104"/>
    <s v="FSSPN"/>
    <s v="2008-05"/>
    <x v="1"/>
    <e v="#N/A"/>
    <e v="#N/A"/>
    <x v="0"/>
  </r>
  <r>
    <x v="2"/>
    <s v="09/03/07"/>
    <n v="129000"/>
    <s v="Single Family"/>
    <n v="364"/>
    <s v="SHELL"/>
    <s v="2007-09"/>
    <x v="1"/>
    <e v="#N/A"/>
    <e v="#N/A"/>
    <x v="0"/>
  </r>
  <r>
    <x v="2"/>
    <s v="08/08/08"/>
    <n v="129000"/>
    <s v="Single Family"/>
    <n v="24"/>
    <s v="CBRE02"/>
    <s v="2008-08"/>
    <x v="1"/>
    <e v="#N/A"/>
    <e v="#N/A"/>
    <x v="0"/>
  </r>
  <r>
    <x v="2"/>
    <s v="07/25/07"/>
    <n v="129900"/>
    <s v="Single Family"/>
    <n v="404"/>
    <s v="FCBR"/>
    <s v="2007-07"/>
    <x v="1"/>
    <e v="#N/A"/>
    <e v="#N/A"/>
    <x v="0"/>
  </r>
  <r>
    <x v="2"/>
    <s v="04/01/08"/>
    <n v="129900"/>
    <s v="Single Family"/>
    <n v="153"/>
    <s v="FSAD"/>
    <s v="2008-04"/>
    <x v="1"/>
    <e v="#N/A"/>
    <e v="#N/A"/>
    <x v="0"/>
  </r>
  <r>
    <x v="2"/>
    <s v="01/28/08"/>
    <n v="125000"/>
    <s v="Single Family"/>
    <n v="217"/>
    <s v="CBRE02"/>
    <s v="2008-01"/>
    <x v="1"/>
    <e v="#N/A"/>
    <e v="#N/A"/>
    <x v="0"/>
  </r>
  <r>
    <x v="2"/>
    <s v="06/13/08"/>
    <n v="129900"/>
    <s v="Single Family"/>
    <n v="80"/>
    <s v="CCYRUS"/>
    <s v="2008-06"/>
    <x v="1"/>
    <e v="#N/A"/>
    <e v="#N/A"/>
    <x v="0"/>
  </r>
  <r>
    <x v="2"/>
    <d v="2007-11-20T00:00:00"/>
    <n v="129900"/>
    <s v="Single Family"/>
    <n v="149"/>
    <s v="CSORI"/>
    <s v="2007-11"/>
    <x v="1"/>
    <e v="#N/A"/>
    <e v="#N/A"/>
    <x v="0"/>
  </r>
  <r>
    <x v="2"/>
    <s v="08/19/08"/>
    <n v="129900"/>
    <s v="Single Family"/>
    <n v="13"/>
    <s v="CBRE02"/>
    <s v="2008-08"/>
    <x v="1"/>
    <e v="#N/A"/>
    <e v="#N/A"/>
    <x v="0"/>
  </r>
  <r>
    <x v="2"/>
    <s v="06/26/08"/>
    <n v="129900"/>
    <s v="Single Family"/>
    <n v="67"/>
    <s v="PRUD08"/>
    <s v="2008-06"/>
    <x v="1"/>
    <e v="#N/A"/>
    <e v="#N/A"/>
    <x v="0"/>
  </r>
  <r>
    <x v="2"/>
    <s v="03/11/08"/>
    <n v="130000"/>
    <s v="Single Family"/>
    <n v="174"/>
    <s v="FSAD"/>
    <s v="2008-03"/>
    <x v="1"/>
    <e v="#N/A"/>
    <e v="#N/A"/>
    <x v="0"/>
  </r>
  <r>
    <x v="2"/>
    <s v="06/16/08"/>
    <n v="130000"/>
    <s v="Single Family"/>
    <n v="77"/>
    <s v="FSAD"/>
    <s v="2008-06"/>
    <x v="1"/>
    <e v="#N/A"/>
    <e v="#N/A"/>
    <x v="0"/>
  </r>
  <r>
    <x v="2"/>
    <s v="01/26/08"/>
    <n v="129900"/>
    <s v="Single Family"/>
    <n v="219"/>
    <s v="FSEL"/>
    <s v="2008-01"/>
    <x v="1"/>
    <e v="#N/A"/>
    <e v="#N/A"/>
    <x v="0"/>
  </r>
  <r>
    <x v="2"/>
    <s v="05/30/08"/>
    <n v="130900"/>
    <s v="Single Family"/>
    <n v="94"/>
    <s v="FEASY"/>
    <s v="2008-05"/>
    <x v="1"/>
    <e v="#N/A"/>
    <e v="#N/A"/>
    <x v="0"/>
  </r>
  <r>
    <x v="2"/>
    <s v="07/30/08"/>
    <n v="133000"/>
    <s v="Single Family"/>
    <n v="33"/>
    <s v="KWW"/>
    <s v="2008-07"/>
    <x v="1"/>
    <e v="#N/A"/>
    <e v="#N/A"/>
    <x v="0"/>
  </r>
  <r>
    <x v="2"/>
    <s v="05/14/08"/>
    <n v="134900"/>
    <s v="Single Family"/>
    <n v="46"/>
    <s v="CWIRI"/>
    <s v="2008-05"/>
    <x v="1"/>
    <e v="#N/A"/>
    <e v="#N/A"/>
    <x v="0"/>
  </r>
  <r>
    <x v="2"/>
    <s v="07/28/08"/>
    <n v="134900"/>
    <s v="Single Family"/>
    <n v="35"/>
    <s v="FREM"/>
    <s v="2008-07"/>
    <x v="1"/>
    <e v="#N/A"/>
    <e v="#N/A"/>
    <x v="0"/>
  </r>
  <r>
    <x v="2"/>
    <s v="02/21/08"/>
    <n v="135000"/>
    <s v="Single Family"/>
    <n v="82"/>
    <s v="FEASY"/>
    <s v="2008-02"/>
    <x v="1"/>
    <e v="#N/A"/>
    <e v="#N/A"/>
    <x v="0"/>
  </r>
  <r>
    <x v="2"/>
    <s v="08/08/08"/>
    <n v="135940"/>
    <s v="Single Family"/>
    <n v="24"/>
    <s v="SBLT01"/>
    <s v="2008-08"/>
    <x v="1"/>
    <e v="#N/A"/>
    <e v="#N/A"/>
    <x v="0"/>
  </r>
  <r>
    <x v="2"/>
    <s v="04/08/08"/>
    <n v="138900"/>
    <s v="Single Family"/>
    <n v="146"/>
    <s v="FPLES"/>
    <s v="2008-04"/>
    <x v="1"/>
    <e v="#N/A"/>
    <e v="#N/A"/>
    <x v="0"/>
  </r>
  <r>
    <x v="2"/>
    <s v="07/17/08"/>
    <n v="133000"/>
    <s v="Single Family"/>
    <n v="46"/>
    <s v="FMAKS"/>
    <s v="2008-07"/>
    <x v="1"/>
    <e v="#N/A"/>
    <e v="#N/A"/>
    <x v="0"/>
  </r>
  <r>
    <x v="2"/>
    <d v="2007-10-29T00:00:00"/>
    <n v="139000"/>
    <s v="Single Family"/>
    <n v="308"/>
    <s v="FCBR"/>
    <s v="2007-10"/>
    <x v="1"/>
    <e v="#N/A"/>
    <e v="#N/A"/>
    <x v="0"/>
  </r>
  <r>
    <x v="2"/>
    <d v="2007-12-11T00:00:00"/>
    <n v="139000"/>
    <s v="Single Family"/>
    <n v="265"/>
    <s v="FPFW"/>
    <s v="2007-12"/>
    <x v="1"/>
    <e v="#N/A"/>
    <e v="#N/A"/>
    <x v="0"/>
  </r>
  <r>
    <x v="2"/>
    <d v="2007-10-30T00:00:00"/>
    <n v="139900"/>
    <s v="Single Family"/>
    <n v="307"/>
    <s v="FSAD"/>
    <s v="2007-10"/>
    <x v="1"/>
    <e v="#N/A"/>
    <e v="#N/A"/>
    <x v="0"/>
  </r>
  <r>
    <x v="2"/>
    <s v="07/23/07"/>
    <n v="139000"/>
    <s v="Single Family"/>
    <n v="406"/>
    <s v="FISL"/>
    <s v="2007-07"/>
    <x v="1"/>
    <e v="#N/A"/>
    <e v="#N/A"/>
    <x v="0"/>
  </r>
  <r>
    <x v="2"/>
    <s v="06/17/08"/>
    <n v="134000"/>
    <s v="Single Family"/>
    <n v="76"/>
    <s v="FSAD"/>
    <s v="2008-06"/>
    <x v="1"/>
    <e v="#N/A"/>
    <e v="#N/A"/>
    <x v="0"/>
  </r>
  <r>
    <x v="2"/>
    <s v="08/28/08"/>
    <n v="139900"/>
    <s v="Single Family"/>
    <n v="4"/>
    <s v="CBRE02"/>
    <s v="2008-08"/>
    <x v="1"/>
    <e v="#N/A"/>
    <e v="#N/A"/>
    <x v="0"/>
  </r>
  <r>
    <x v="2"/>
    <s v="05/12/08"/>
    <n v="139900"/>
    <s v="Single Family"/>
    <n v="112"/>
    <s v="FADD"/>
    <s v="2008-05"/>
    <x v="1"/>
    <e v="#N/A"/>
    <e v="#N/A"/>
    <x v="0"/>
  </r>
  <r>
    <x v="2"/>
    <s v="03/02/08"/>
    <n v="139900"/>
    <s v="Low Rise (1-3)"/>
    <n v="183"/>
    <s v="AAIM03"/>
    <s v="2008-03"/>
    <x v="0"/>
    <e v="#N/A"/>
    <e v="#N/A"/>
    <x v="0"/>
  </r>
  <r>
    <x v="2"/>
    <s v="02/28/08"/>
    <n v="144900"/>
    <s v="Single Family"/>
    <n v="186"/>
    <s v="ACCRE"/>
    <s v="2008-02"/>
    <x v="1"/>
    <e v="#N/A"/>
    <e v="#N/A"/>
    <x v="0"/>
  </r>
  <r>
    <x v="2"/>
    <s v="07/22/08"/>
    <n v="144400"/>
    <s v="Single Family"/>
    <n v="41"/>
    <s v="FSSPR"/>
    <s v="2008-07"/>
    <x v="1"/>
    <e v="#N/A"/>
    <e v="#N/A"/>
    <x v="0"/>
  </r>
  <r>
    <x v="2"/>
    <s v="08/29/08"/>
    <n v="144900"/>
    <s v="Single Family"/>
    <n v="3"/>
    <s v="FSUNR"/>
    <s v="2008-08"/>
    <x v="1"/>
    <e v="#N/A"/>
    <e v="#N/A"/>
    <x v="0"/>
  </r>
  <r>
    <x v="2"/>
    <s v="06/04/08"/>
    <n v="146900"/>
    <s v="Single Family"/>
    <n v="89"/>
    <s v="FMRS"/>
    <s v="2008-06"/>
    <x v="1"/>
    <e v="#N/A"/>
    <e v="#N/A"/>
    <x v="0"/>
  </r>
  <r>
    <x v="2"/>
    <s v="02/14/08"/>
    <n v="149000"/>
    <s v="Single Family"/>
    <n v="200"/>
    <s v="SBLT01"/>
    <s v="2008-02"/>
    <x v="1"/>
    <e v="#N/A"/>
    <e v="#N/A"/>
    <x v="0"/>
  </r>
  <r>
    <x v="2"/>
    <s v="05/08/08"/>
    <n v="149000"/>
    <s v="Single Family"/>
    <n v="116"/>
    <s v="CRESCU"/>
    <s v="2008-05"/>
    <x v="1"/>
    <e v="#N/A"/>
    <e v="#N/A"/>
    <x v="0"/>
  </r>
  <r>
    <x v="2"/>
    <s v="05/20/08"/>
    <n v="145000"/>
    <s v="Single Family"/>
    <n v="104"/>
    <s v="CSPRI"/>
    <s v="2008-05"/>
    <x v="1"/>
    <e v="#N/A"/>
    <e v="#N/A"/>
    <x v="0"/>
  </r>
  <r>
    <x v="2"/>
    <s v="06/17/08"/>
    <n v="149000"/>
    <s v="Single Family"/>
    <n v="76"/>
    <s v="FCER"/>
    <s v="2008-06"/>
    <x v="1"/>
    <e v="#N/A"/>
    <e v="#N/A"/>
    <x v="0"/>
  </r>
  <r>
    <x v="2"/>
    <s v="01/29/08"/>
    <n v="144000"/>
    <s v="Single Family"/>
    <n v="216"/>
    <s v="CMARG"/>
    <s v="2008-01"/>
    <x v="1"/>
    <e v="#N/A"/>
    <e v="#N/A"/>
    <x v="0"/>
  </r>
  <r>
    <x v="2"/>
    <s v="08/13/07"/>
    <n v="149900"/>
    <s v="Single Family"/>
    <n v="385"/>
    <s v="FGRSF"/>
    <s v="2007-08"/>
    <x v="1"/>
    <e v="#N/A"/>
    <e v="#N/A"/>
    <x v="0"/>
  </r>
  <r>
    <x v="2"/>
    <s v="08/11/08"/>
    <n v="149800"/>
    <s v="Single Family"/>
    <n v="21"/>
    <s v="FEIN"/>
    <s v="2008-08"/>
    <x v="1"/>
    <e v="#N/A"/>
    <e v="#N/A"/>
    <x v="0"/>
  </r>
  <r>
    <x v="2"/>
    <s v="07/23/08"/>
    <n v="149900"/>
    <s v="Single Family"/>
    <n v="40"/>
    <s v="FCBR"/>
    <s v="2008-07"/>
    <x v="1"/>
    <e v="#N/A"/>
    <e v="#N/A"/>
    <x v="0"/>
  </r>
  <r>
    <x v="2"/>
    <s v="07/30/08"/>
    <n v="129900"/>
    <s v="Single Family"/>
    <n v="33"/>
    <s v="FPLES"/>
    <s v="2008-07"/>
    <x v="1"/>
    <e v="#N/A"/>
    <e v="#N/A"/>
    <x v="0"/>
  </r>
  <r>
    <x v="2"/>
    <d v="2007-11-09T00:00:00"/>
    <n v="149900"/>
    <s v="Single Family"/>
    <n v="212"/>
    <s v="FAOR"/>
    <s v="2007-11"/>
    <x v="1"/>
    <e v="#N/A"/>
    <e v="#N/A"/>
    <x v="0"/>
  </r>
  <r>
    <x v="2"/>
    <s v="04/18/08"/>
    <n v="149900"/>
    <s v="Single Family"/>
    <n v="136"/>
    <s v="FREM"/>
    <s v="2008-04"/>
    <x v="1"/>
    <e v="#N/A"/>
    <e v="#N/A"/>
    <x v="0"/>
  </r>
  <r>
    <x v="2"/>
    <s v="07/27/08"/>
    <n v="149900"/>
    <s v="Single Family"/>
    <n v="36"/>
    <s v="FMAKS"/>
    <s v="2008-07"/>
    <x v="1"/>
    <e v="#N/A"/>
    <e v="#N/A"/>
    <x v="0"/>
  </r>
  <r>
    <x v="1"/>
    <s v="02/22/08"/>
    <n v="175000"/>
    <s v="Low Rise (1-3)"/>
    <n v="192"/>
    <s v="SBLT01"/>
    <s v="2008-02"/>
    <x v="0"/>
    <e v="#N/A"/>
    <e v="#N/A"/>
    <x v="0"/>
  </r>
  <r>
    <x v="1"/>
    <s v="03/16/08"/>
    <n v="175000"/>
    <s v="Single Family"/>
    <n v="169"/>
    <s v="CBLAK"/>
    <s v="2008-03"/>
    <x v="1"/>
    <e v="#N/A"/>
    <e v="#N/A"/>
    <x v="0"/>
  </r>
  <r>
    <x v="1"/>
    <s v="07/28/08"/>
    <n v="175000"/>
    <s v="High Rise (8+)"/>
    <n v="35"/>
    <s v="FSSA"/>
    <s v="2008-07"/>
    <x v="0"/>
    <e v="#N/A"/>
    <e v="#N/A"/>
    <x v="0"/>
  </r>
  <r>
    <x v="1"/>
    <s v="01/16/07"/>
    <n v="175000"/>
    <s v="Low Rise (1-3)"/>
    <n v="594"/>
    <s v="MAXR"/>
    <s v="2007-01"/>
    <x v="0"/>
    <e v="#N/A"/>
    <e v="#N/A"/>
    <x v="0"/>
  </r>
  <r>
    <x v="1"/>
    <s v="02/06/07"/>
    <n v="164900"/>
    <s v="Mid Rise (4-7)"/>
    <n v="573"/>
    <s v="FSSPN"/>
    <s v="2007-02"/>
    <x v="0"/>
    <e v="#N/A"/>
    <e v="#N/A"/>
    <x v="0"/>
  </r>
  <r>
    <x v="1"/>
    <s v="05/31/08"/>
    <n v="165000"/>
    <s v="Low Rise (1-3)"/>
    <n v="93"/>
    <s v="FSSPN"/>
    <s v="2008-05"/>
    <x v="0"/>
    <e v="#N/A"/>
    <e v="#N/A"/>
    <x v="0"/>
  </r>
  <r>
    <x v="1"/>
    <s v="04/10/08"/>
    <n v="175000"/>
    <s v="Low Rise (1-3)"/>
    <n v="144"/>
    <s v="FLFUT"/>
    <s v="2008-04"/>
    <x v="0"/>
    <e v="#N/A"/>
    <e v="#N/A"/>
    <x v="0"/>
  </r>
  <r>
    <x v="1"/>
    <s v="06/05/08"/>
    <n v="177500"/>
    <s v="Mid Rise (4-7)"/>
    <n v="88"/>
    <s v="CFLRDP"/>
    <s v="2008-06"/>
    <x v="0"/>
    <e v="#N/A"/>
    <e v="#N/A"/>
    <x v="0"/>
  </r>
  <r>
    <x v="1"/>
    <s v="08/12/08"/>
    <n v="175000"/>
    <s v="Mid Rise (4-7)"/>
    <n v="20"/>
    <s v="CFLRDP"/>
    <s v="2008-08"/>
    <x v="0"/>
    <e v="#N/A"/>
    <e v="#N/A"/>
    <x v="0"/>
  </r>
  <r>
    <x v="1"/>
    <s v="05/15/08"/>
    <n v="177900"/>
    <s v="Low Rise (1-3)"/>
    <n v="109"/>
    <s v="CTEAM"/>
    <s v="2008-05"/>
    <x v="0"/>
    <e v="#N/A"/>
    <e v="#N/A"/>
    <x v="0"/>
  </r>
  <r>
    <x v="1"/>
    <d v="2007-10-26T00:00:00"/>
    <n v="179900"/>
    <s v="Low Rise (1-3)"/>
    <n v="311"/>
    <s v="CBRE02"/>
    <s v="2007-10"/>
    <x v="0"/>
    <e v="#N/A"/>
    <e v="#N/A"/>
    <x v="0"/>
  </r>
  <r>
    <x v="1"/>
    <s v="05/24/08"/>
    <n v="179900"/>
    <s v="Mid Rise (4-7)"/>
    <n v="100"/>
    <s v="CFLRDP"/>
    <s v="2008-05"/>
    <x v="0"/>
    <e v="#N/A"/>
    <e v="#N/A"/>
    <x v="0"/>
  </r>
  <r>
    <x v="1"/>
    <s v="06/15/08"/>
    <n v="180000"/>
    <s v="Single Family"/>
    <n v="78"/>
    <s v="SBLT01"/>
    <s v="2008-06"/>
    <x v="1"/>
    <e v="#N/A"/>
    <e v="#N/A"/>
    <x v="0"/>
  </r>
  <r>
    <x v="1"/>
    <d v="2007-12-26T00:00:00"/>
    <n v="179000"/>
    <s v="Low Rise (1-3)"/>
    <n v="250"/>
    <s v="FGULF"/>
    <s v="2007-12"/>
    <x v="0"/>
    <e v="#N/A"/>
    <e v="#N/A"/>
    <x v="0"/>
  </r>
  <r>
    <x v="1"/>
    <s v="03/05/08"/>
    <n v="179500"/>
    <s v="Mid Rise (4-7)"/>
    <n v="180"/>
    <s v="FCBR"/>
    <s v="2008-03"/>
    <x v="0"/>
    <e v="#N/A"/>
    <e v="#N/A"/>
    <x v="0"/>
  </r>
  <r>
    <x v="1"/>
    <s v="08/01/08"/>
    <n v="149900"/>
    <s v="Low Rise (1-3)"/>
    <n v="31"/>
    <s v="FSSPR"/>
    <s v="2008-08"/>
    <x v="0"/>
    <e v="#N/A"/>
    <e v="#N/A"/>
    <x v="0"/>
  </r>
  <r>
    <x v="1"/>
    <s v="02/08/08"/>
    <n v="179900"/>
    <s v="Low Rise (1-3)"/>
    <n v="206"/>
    <s v="CNHNI"/>
    <s v="2008-02"/>
    <x v="0"/>
    <e v="#N/A"/>
    <e v="#N/A"/>
    <x v="0"/>
  </r>
  <r>
    <x v="1"/>
    <s v="02/04/08"/>
    <n v="179900"/>
    <s v="Low Rise (1-3)"/>
    <n v="210"/>
    <s v="CCMLT"/>
    <s v="2008-02"/>
    <x v="0"/>
    <e v="#N/A"/>
    <e v="#N/A"/>
    <x v="0"/>
  </r>
  <r>
    <x v="1"/>
    <s v="03/31/08"/>
    <n v="189000"/>
    <s v="Single Family"/>
    <n v="154"/>
    <s v="SBLT01"/>
    <s v="2008-03"/>
    <x v="1"/>
    <e v="#N/A"/>
    <e v="#N/A"/>
    <x v="0"/>
  </r>
  <r>
    <x v="1"/>
    <s v="04/25/08"/>
    <n v="184900"/>
    <s v="Single Family"/>
    <n v="129"/>
    <s v="SBLT01"/>
    <s v="2008-04"/>
    <x v="1"/>
    <e v="#N/A"/>
    <e v="#N/A"/>
    <x v="0"/>
  </r>
  <r>
    <x v="1"/>
    <s v="07/18/08"/>
    <n v="184900"/>
    <s v="Single Family"/>
    <n v="45"/>
    <s v="FROS"/>
    <s v="2008-07"/>
    <x v="1"/>
    <e v="#N/A"/>
    <e v="#N/A"/>
    <x v="0"/>
  </r>
  <r>
    <x v="1"/>
    <s v="09/10/07"/>
    <n v="189900"/>
    <s v="Low Rise (1-3)"/>
    <n v="357"/>
    <s v="AAIM03"/>
    <s v="2007-09"/>
    <x v="0"/>
    <e v="#N/A"/>
    <e v="#N/A"/>
    <x v="0"/>
  </r>
  <r>
    <x v="1"/>
    <s v="06/12/08"/>
    <n v="189000"/>
    <s v="Low Rise (1-3)"/>
    <n v="81"/>
    <s v="SBLT01"/>
    <s v="2008-06"/>
    <x v="0"/>
    <e v="#N/A"/>
    <e v="#N/A"/>
    <x v="0"/>
  </r>
  <r>
    <x v="1"/>
    <s v="07/05/08"/>
    <n v="189900"/>
    <s v="Single Family"/>
    <n v="58"/>
    <s v="SBLT01"/>
    <s v="2008-07"/>
    <x v="1"/>
    <e v="#N/A"/>
    <e v="#N/A"/>
    <x v="0"/>
  </r>
  <r>
    <x v="1"/>
    <s v="07/18/08"/>
    <n v="189900"/>
    <s v="Single Family"/>
    <n v="45"/>
    <s v="FSSPR"/>
    <s v="2008-07"/>
    <x v="1"/>
    <e v="#N/A"/>
    <e v="#N/A"/>
    <x v="0"/>
  </r>
  <r>
    <x v="1"/>
    <s v="08/29/08"/>
    <n v="191000"/>
    <s v="Low Rise (1-3)"/>
    <n v="3"/>
    <s v="SBLT01"/>
    <s v="2008-08"/>
    <x v="0"/>
    <e v="#N/A"/>
    <e v="#N/A"/>
    <x v="0"/>
  </r>
  <r>
    <x v="1"/>
    <s v="06/25/08"/>
    <n v="189900"/>
    <s v="Mid Rise (4-7)"/>
    <n v="68"/>
    <s v="CFLRDP"/>
    <s v="2008-06"/>
    <x v="0"/>
    <e v="#N/A"/>
    <e v="#N/A"/>
    <x v="0"/>
  </r>
  <r>
    <x v="1"/>
    <s v="03/06/08"/>
    <n v="194000"/>
    <s v="Low Rise (1-3)"/>
    <n v="179"/>
    <s v="RMAX01"/>
    <s v="2008-03"/>
    <x v="0"/>
    <e v="#N/A"/>
    <e v="#N/A"/>
    <x v="0"/>
  </r>
  <r>
    <x v="1"/>
    <s v="06/28/08"/>
    <n v="189900"/>
    <s v="Low Rise (1-3)"/>
    <n v="65"/>
    <s v="CKEIM"/>
    <s v="2008-06"/>
    <x v="0"/>
    <e v="#N/A"/>
    <e v="#N/A"/>
    <x v="0"/>
  </r>
  <r>
    <x v="1"/>
    <s v="01/19/07"/>
    <n v="194500"/>
    <s v="High Rise (8+)"/>
    <n v="591"/>
    <s v="CKEIM"/>
    <s v="2007-01"/>
    <x v="0"/>
    <e v="#N/A"/>
    <e v="#N/A"/>
    <x v="0"/>
  </r>
  <r>
    <x v="1"/>
    <s v="03/12/07"/>
    <n v="194900"/>
    <s v="Low Rise (1-3)"/>
    <n v="539"/>
    <s v="BAYW"/>
    <s v="2007-03"/>
    <x v="0"/>
    <e v="#N/A"/>
    <e v="#N/A"/>
    <x v="0"/>
  </r>
  <r>
    <x v="1"/>
    <s v="07/21/08"/>
    <n v="194900"/>
    <s v="Low Rise (1-3)"/>
    <n v="42"/>
    <s v="RMAX01"/>
    <s v="2008-07"/>
    <x v="0"/>
    <e v="#N/A"/>
    <e v="#N/A"/>
    <x v="0"/>
  </r>
  <r>
    <x v="1"/>
    <s v="07/25/08"/>
    <n v="184900"/>
    <s v="Single Family"/>
    <n v="38"/>
    <s v="CENCR"/>
    <s v="2008-07"/>
    <x v="1"/>
    <e v="#N/A"/>
    <e v="#N/A"/>
    <x v="0"/>
  </r>
  <r>
    <x v="1"/>
    <s v="01/22/08"/>
    <n v="189000"/>
    <s v="Single Family"/>
    <n v="223"/>
    <s v="FRED"/>
    <s v="2008-01"/>
    <x v="1"/>
    <e v="#N/A"/>
    <e v="#N/A"/>
    <x v="0"/>
  </r>
  <r>
    <x v="1"/>
    <s v="08/03/07"/>
    <n v="194900"/>
    <s v="Mid Rise (4-7)"/>
    <n v="395"/>
    <s v="CFLRDP"/>
    <s v="2007-08"/>
    <x v="0"/>
    <e v="#N/A"/>
    <e v="#N/A"/>
    <x v="0"/>
  </r>
  <r>
    <x v="1"/>
    <s v="07/02/07"/>
    <n v="195900"/>
    <s v="Single Family"/>
    <n v="427"/>
    <s v="FCJB"/>
    <s v="2007-07"/>
    <x v="1"/>
    <e v="#N/A"/>
    <e v="#N/A"/>
    <x v="0"/>
  </r>
  <r>
    <x v="1"/>
    <s v="06/03/08"/>
    <n v="198500"/>
    <s v="High Rise (8+)"/>
    <n v="90"/>
    <s v="FRED"/>
    <s v="2008-06"/>
    <x v="0"/>
    <e v="#N/A"/>
    <e v="#N/A"/>
    <x v="0"/>
  </r>
  <r>
    <x v="1"/>
    <s v="03/20/07"/>
    <n v="199900"/>
    <s v="Low Rise (1-3)"/>
    <n v="531"/>
    <s v="CBRE02"/>
    <s v="2007-03"/>
    <x v="0"/>
    <e v="#N/A"/>
    <e v="#N/A"/>
    <x v="0"/>
  </r>
  <r>
    <x v="1"/>
    <s v="04/03/08"/>
    <n v="199900"/>
    <s v="Low Rise (1-3)"/>
    <n v="151"/>
    <s v="SBLT01"/>
    <s v="2008-04"/>
    <x v="0"/>
    <e v="#N/A"/>
    <e v="#N/A"/>
    <x v="0"/>
  </r>
  <r>
    <x v="1"/>
    <s v="06/11/08"/>
    <n v="199900"/>
    <s v="Mid Rise (4-7)"/>
    <n v="82"/>
    <s v="CFLRDP"/>
    <s v="2008-06"/>
    <x v="0"/>
    <e v="#N/A"/>
    <e v="#N/A"/>
    <x v="0"/>
  </r>
  <r>
    <x v="1"/>
    <d v="2007-11-23T00:00:00"/>
    <n v="199900"/>
    <s v="Low Rise (1-3)"/>
    <n v="283"/>
    <s v="FGULF"/>
    <s v="2007-11"/>
    <x v="0"/>
    <e v="#N/A"/>
    <e v="#N/A"/>
    <x v="0"/>
  </r>
  <r>
    <x v="1"/>
    <s v="08/01/08"/>
    <n v="199900"/>
    <s v="Low Rise (1-3)"/>
    <n v="31"/>
    <s v="CREEX"/>
    <s v="2008-08"/>
    <x v="0"/>
    <e v="#N/A"/>
    <e v="#N/A"/>
    <x v="0"/>
  </r>
  <r>
    <x v="1"/>
    <s v="04/06/07"/>
    <n v="199000"/>
    <s v="Low Rise (1-3)"/>
    <n v="514"/>
    <s v="KGSR"/>
    <s v="2007-04"/>
    <x v="0"/>
    <e v="#N/A"/>
    <e v="#N/A"/>
    <x v="0"/>
  </r>
  <r>
    <x v="1"/>
    <s v="06/06/08"/>
    <n v="199999"/>
    <s v="Single Family"/>
    <n v="87"/>
    <s v="FSPRN"/>
    <s v="2008-06"/>
    <x v="1"/>
    <e v="#N/A"/>
    <e v="#N/A"/>
    <x v="0"/>
  </r>
  <r>
    <x v="1"/>
    <s v="01/24/08"/>
    <n v="199999"/>
    <s v="Low Rise (1-3)"/>
    <n v="156"/>
    <s v="RMAX01"/>
    <s v="2008-01"/>
    <x v="0"/>
    <e v="#N/A"/>
    <e v="#N/A"/>
    <x v="0"/>
  </r>
  <r>
    <x v="1"/>
    <s v="07/28/08"/>
    <n v="199900"/>
    <s v="Low Rise (1-3)"/>
    <n v="35"/>
    <s v="FSSPR"/>
    <s v="2008-07"/>
    <x v="0"/>
    <e v="#N/A"/>
    <e v="#N/A"/>
    <x v="0"/>
  </r>
  <r>
    <x v="1"/>
    <s v="08/06/08"/>
    <n v="199999"/>
    <s v="Low Rise (1-3)"/>
    <n v="26"/>
    <s v="FROS"/>
    <s v="2008-08"/>
    <x v="0"/>
    <e v="#N/A"/>
    <e v="#N/A"/>
    <x v="0"/>
  </r>
  <r>
    <x v="1"/>
    <s v="06/05/08"/>
    <n v="199000"/>
    <s v="Single Family"/>
    <n v="88"/>
    <s v="WOOD"/>
    <s v="2008-06"/>
    <x v="1"/>
    <e v="#N/A"/>
    <e v="#N/A"/>
    <x v="0"/>
  </r>
  <r>
    <x v="1"/>
    <s v="05/05/08"/>
    <n v="200000"/>
    <s v="Single Family"/>
    <n v="119"/>
    <s v="CSHAM"/>
    <s v="2008-05"/>
    <x v="1"/>
    <e v="#N/A"/>
    <e v="#N/A"/>
    <x v="0"/>
  </r>
  <r>
    <x v="1"/>
    <s v="05/06/08"/>
    <n v="200000"/>
    <s v="Single Family"/>
    <n v="118"/>
    <s v="FMAKS"/>
    <s v="2008-05"/>
    <x v="1"/>
    <e v="#N/A"/>
    <e v="#N/A"/>
    <x v="0"/>
  </r>
  <r>
    <x v="1"/>
    <s v="07/18/08"/>
    <n v="209900"/>
    <s v="Single Family"/>
    <n v="45"/>
    <s v="CSPRI"/>
    <s v="2008-07"/>
    <x v="1"/>
    <e v="#N/A"/>
    <e v="#N/A"/>
    <x v="0"/>
  </r>
  <r>
    <x v="1"/>
    <s v="06/30/08"/>
    <n v="214900"/>
    <s v="Low Rise (1-3)"/>
    <n v="63"/>
    <s v="FCBR"/>
    <s v="2008-06"/>
    <x v="0"/>
    <e v="#N/A"/>
    <e v="#N/A"/>
    <x v="0"/>
  </r>
  <r>
    <x v="1"/>
    <s v="04/30/08"/>
    <n v="202888"/>
    <s v="Single Family"/>
    <n v="124"/>
    <s v="VDRL"/>
    <s v="2008-04"/>
    <x v="1"/>
    <e v="#N/A"/>
    <e v="#N/A"/>
    <x v="0"/>
  </r>
  <r>
    <x v="1"/>
    <s v="06/16/08"/>
    <n v="215000"/>
    <s v="Single Family"/>
    <n v="77"/>
    <s v="FTIME"/>
    <s v="2008-06"/>
    <x v="1"/>
    <e v="#N/A"/>
    <e v="#N/A"/>
    <x v="0"/>
  </r>
  <r>
    <x v="1"/>
    <s v="02/09/08"/>
    <n v="205000"/>
    <s v="Low Rise (1-3)"/>
    <n v="205"/>
    <s v="FSPRN"/>
    <s v="2008-02"/>
    <x v="0"/>
    <e v="#N/A"/>
    <e v="#N/A"/>
    <x v="0"/>
  </r>
  <r>
    <x v="1"/>
    <s v="06/25/08"/>
    <n v="219000"/>
    <s v="Single Family"/>
    <n v="68"/>
    <s v="CBRE01"/>
    <s v="2008-06"/>
    <x v="1"/>
    <e v="#N/A"/>
    <e v="#N/A"/>
    <x v="0"/>
  </r>
  <r>
    <x v="1"/>
    <s v="04/16/08"/>
    <n v="209000"/>
    <s v="Low Rise (1-3)"/>
    <n v="138"/>
    <s v="FSSPN"/>
    <s v="2008-04"/>
    <x v="0"/>
    <e v="#N/A"/>
    <e v="#N/A"/>
    <x v="0"/>
  </r>
  <r>
    <x v="1"/>
    <s v="02/20/08"/>
    <n v="215000"/>
    <s v="Single Family"/>
    <n v="194"/>
    <s v="KWW"/>
    <s v="2008-02"/>
    <x v="1"/>
    <e v="#N/A"/>
    <e v="#N/A"/>
    <x v="0"/>
  </r>
  <r>
    <x v="1"/>
    <s v="05/26/08"/>
    <n v="217500"/>
    <s v="Single Family"/>
    <n v="98"/>
    <s v="CSPRI"/>
    <s v="2008-05"/>
    <x v="1"/>
    <e v="#N/A"/>
    <e v="#N/A"/>
    <x v="0"/>
  </r>
  <r>
    <x v="1"/>
    <s v="08/08/08"/>
    <n v="219900"/>
    <s v="Low Rise (1-3)"/>
    <n v="24"/>
    <s v="CBMI"/>
    <s v="2008-08"/>
    <x v="0"/>
    <e v="#N/A"/>
    <e v="#N/A"/>
    <x v="0"/>
  </r>
  <r>
    <x v="1"/>
    <s v="02/18/08"/>
    <n v="219500"/>
    <s v="Low Rise (1-3)"/>
    <n v="196"/>
    <s v="CSPRI"/>
    <s v="2008-02"/>
    <x v="0"/>
    <e v="#N/A"/>
    <e v="#N/A"/>
    <x v="0"/>
  </r>
  <r>
    <x v="1"/>
    <s v="01/02/08"/>
    <n v="219900"/>
    <s v="Single Family"/>
    <n v="243"/>
    <s v="FPFW"/>
    <s v="2008-01"/>
    <x v="1"/>
    <e v="#N/A"/>
    <e v="#N/A"/>
    <x v="0"/>
  </r>
  <r>
    <x v="1"/>
    <d v="2007-12-04T00:00:00"/>
    <n v="224900"/>
    <s v="Single Family"/>
    <n v="272"/>
    <s v="CSPRI"/>
    <s v="2007-12"/>
    <x v="1"/>
    <e v="#N/A"/>
    <e v="#N/A"/>
    <x v="0"/>
  </r>
  <r>
    <x v="1"/>
    <s v="07/18/08"/>
    <n v="224900"/>
    <s v="Low Rise (1-3)"/>
    <n v="45"/>
    <s v="CENCR"/>
    <s v="2008-07"/>
    <x v="0"/>
    <e v="#N/A"/>
    <e v="#N/A"/>
    <x v="0"/>
  </r>
  <r>
    <x v="1"/>
    <s v="08/21/08"/>
    <n v="224900"/>
    <s v="Mid Rise (4-7)"/>
    <n v="11"/>
    <s v="CFLRDP"/>
    <s v="2008-08"/>
    <x v="0"/>
    <e v="#N/A"/>
    <e v="#N/A"/>
    <x v="0"/>
  </r>
  <r>
    <x v="0"/>
    <s v="08/16/08"/>
    <n v="145000"/>
    <s v="Single Family"/>
    <n v="16"/>
    <s v="CSPRI"/>
    <s v="2008-08"/>
    <x v="1"/>
    <e v="#N/A"/>
    <e v="#N/A"/>
    <x v="0"/>
  </r>
  <r>
    <x v="0"/>
    <s v="08/29/08"/>
    <n v="140000"/>
    <s v="Single Family"/>
    <n v="3"/>
    <s v="FSCRG"/>
    <s v="2008-08"/>
    <x v="1"/>
    <e v="#N/A"/>
    <e v="#N/A"/>
    <x v="0"/>
  </r>
  <r>
    <x v="0"/>
    <s v="01/12/08"/>
    <n v="149900"/>
    <s v="Single Family"/>
    <n v="181"/>
    <s v="CVIRT"/>
    <s v="2008-01"/>
    <x v="1"/>
    <e v="#N/A"/>
    <e v="#N/A"/>
    <x v="0"/>
  </r>
  <r>
    <x v="0"/>
    <s v="07/24/08"/>
    <n v="145000"/>
    <s v="Single Family"/>
    <n v="39"/>
    <s v="FSSPR"/>
    <s v="2008-07"/>
    <x v="1"/>
    <e v="#N/A"/>
    <e v="#N/A"/>
    <x v="0"/>
  </r>
  <r>
    <x v="0"/>
    <s v="03/06/08"/>
    <n v="149900"/>
    <s v="Single Family"/>
    <n v="179"/>
    <s v="SBLT01"/>
    <s v="2008-03"/>
    <x v="1"/>
    <e v="#N/A"/>
    <e v="#N/A"/>
    <x v="0"/>
  </r>
  <r>
    <x v="0"/>
    <d v="2007-10-22T00:00:00"/>
    <n v="149900"/>
    <s v="Single Family"/>
    <n v="315"/>
    <s v="FCER"/>
    <s v="2007-10"/>
    <x v="1"/>
    <e v="#N/A"/>
    <e v="#N/A"/>
    <x v="0"/>
  </r>
  <r>
    <x v="0"/>
    <s v="06/11/08"/>
    <n v="149900"/>
    <s v="Single Family"/>
    <n v="82"/>
    <s v="CSORI"/>
    <s v="2008-06"/>
    <x v="1"/>
    <e v="#N/A"/>
    <e v="#N/A"/>
    <x v="0"/>
  </r>
  <r>
    <x v="0"/>
    <s v="07/23/08"/>
    <n v="149900"/>
    <s v="Single Family"/>
    <n v="40"/>
    <s v="CVIRT"/>
    <s v="2008-07"/>
    <x v="1"/>
    <e v="#N/A"/>
    <e v="#N/A"/>
    <x v="0"/>
  </r>
  <r>
    <x v="0"/>
    <s v="04/01/08"/>
    <n v="150000"/>
    <s v="Single Family"/>
    <n v="153"/>
    <s v="FROS"/>
    <s v="2008-04"/>
    <x v="1"/>
    <e v="#N/A"/>
    <e v="#N/A"/>
    <x v="0"/>
  </r>
  <r>
    <x v="0"/>
    <s v="06/11/08"/>
    <n v="150000"/>
    <s v="Single Family"/>
    <n v="82"/>
    <s v="BRAM"/>
    <s v="2008-06"/>
    <x v="1"/>
    <e v="#N/A"/>
    <e v="#N/A"/>
    <x v="0"/>
  </r>
  <r>
    <x v="0"/>
    <s v="07/11/08"/>
    <n v="150000"/>
    <s v="Single Family"/>
    <n v="52"/>
    <s v="CTVRC"/>
    <s v="2008-07"/>
    <x v="1"/>
    <e v="#N/A"/>
    <e v="#N/A"/>
    <x v="0"/>
  </r>
  <r>
    <x v="0"/>
    <s v="08/13/08"/>
    <n v="150000"/>
    <s v="Single Family"/>
    <n v="19"/>
    <s v="RMAX01"/>
    <s v="2008-08"/>
    <x v="1"/>
    <e v="#N/A"/>
    <e v="#N/A"/>
    <x v="0"/>
  </r>
  <r>
    <x v="0"/>
    <s v="02/06/08"/>
    <n v="149999"/>
    <s v="Single Family"/>
    <n v="208"/>
    <s v="SBLT01"/>
    <s v="2008-02"/>
    <x v="1"/>
    <e v="#N/A"/>
    <e v="#N/A"/>
    <x v="0"/>
  </r>
  <r>
    <x v="0"/>
    <s v="02/08/08"/>
    <n v="149900"/>
    <s v="Single Family"/>
    <n v="206"/>
    <s v="CREEX"/>
    <s v="2008-02"/>
    <x v="1"/>
    <e v="#N/A"/>
    <e v="#N/A"/>
    <x v="0"/>
  </r>
  <r>
    <x v="0"/>
    <s v="02/13/08"/>
    <n v="154900"/>
    <s v="Single Family"/>
    <n v="201"/>
    <s v="FA1A"/>
    <s v="2008-02"/>
    <x v="1"/>
    <e v="#N/A"/>
    <e v="#N/A"/>
    <x v="0"/>
  </r>
  <r>
    <x v="0"/>
    <d v="2007-11-01T00:00:00"/>
    <n v="155000"/>
    <s v="Single Family"/>
    <n v="305"/>
    <s v="FSSPN"/>
    <s v="2007-11"/>
    <x v="1"/>
    <e v="#N/A"/>
    <e v="#N/A"/>
    <x v="0"/>
  </r>
  <r>
    <x v="0"/>
    <s v="06/19/08"/>
    <n v="155000"/>
    <s v="Single Family"/>
    <n v="74"/>
    <s v="SBLT01"/>
    <s v="2008-06"/>
    <x v="1"/>
    <e v="#N/A"/>
    <e v="#N/A"/>
    <x v="0"/>
  </r>
  <r>
    <x v="0"/>
    <d v="2007-10-27T00:00:00"/>
    <n v="140000"/>
    <s v="Single Family"/>
    <n v="310"/>
    <s v="FCSB"/>
    <s v="2007-10"/>
    <x v="1"/>
    <e v="#N/A"/>
    <e v="#N/A"/>
    <x v="0"/>
  </r>
  <r>
    <x v="0"/>
    <s v="09/17/07"/>
    <n v="143900"/>
    <s v="Single Family"/>
    <n v="350"/>
    <s v="CTEAM"/>
    <s v="2007-09"/>
    <x v="1"/>
    <e v="#N/A"/>
    <e v="#N/A"/>
    <x v="0"/>
  </r>
  <r>
    <x v="0"/>
    <d v="2007-10-10T00:00:00"/>
    <n v="150900"/>
    <s v="Low Rise (1-3)"/>
    <n v="327"/>
    <s v="FSSPN"/>
    <s v="2007-10"/>
    <x v="0"/>
    <e v="#N/A"/>
    <e v="#N/A"/>
    <x v="0"/>
  </r>
  <r>
    <x v="0"/>
    <s v="06/21/08"/>
    <n v="150900"/>
    <s v="Low Rise (1-3)"/>
    <n v="72"/>
    <s v="CBLUE"/>
    <s v="2008-06"/>
    <x v="0"/>
    <e v="#N/A"/>
    <e v="#N/A"/>
    <x v="0"/>
  </r>
  <r>
    <x v="0"/>
    <s v="01/21/08"/>
    <n v="159000"/>
    <s v="Single Family"/>
    <n v="214"/>
    <s v="FCBR"/>
    <s v="2008-01"/>
    <x v="1"/>
    <e v="#N/A"/>
    <e v="#N/A"/>
    <x v="0"/>
  </r>
  <r>
    <x v="0"/>
    <s v="01/08/07"/>
    <n v="158900"/>
    <s v="Mid Rise (4-7)"/>
    <n v="477"/>
    <s v="CBRE02"/>
    <s v="2007-01"/>
    <x v="0"/>
    <e v="#N/A"/>
    <e v="#N/A"/>
    <x v="0"/>
  </r>
  <r>
    <x v="0"/>
    <s v="05/20/08"/>
    <n v="159000"/>
    <s v="Single Family"/>
    <n v="104"/>
    <s v="FJRR"/>
    <s v="2008-05"/>
    <x v="1"/>
    <e v="#N/A"/>
    <e v="#N/A"/>
    <x v="0"/>
  </r>
  <r>
    <x v="0"/>
    <s v="08/23/08"/>
    <n v="159000"/>
    <s v="Single Family"/>
    <n v="9"/>
    <s v="RMAX01"/>
    <s v="2008-08"/>
    <x v="1"/>
    <e v="#N/A"/>
    <e v="#N/A"/>
    <x v="0"/>
  </r>
  <r>
    <x v="0"/>
    <s v="07/15/08"/>
    <n v="160000"/>
    <s v="Single Family"/>
    <n v="48"/>
    <s v="FMAKS"/>
    <s v="2008-07"/>
    <x v="1"/>
    <e v="#N/A"/>
    <e v="#N/A"/>
    <x v="0"/>
  </r>
  <r>
    <x v="0"/>
    <s v="05/05/06"/>
    <n v="164900"/>
    <s v="Single Family"/>
    <n v="850"/>
    <s v="CSANT"/>
    <s v="2006-05"/>
    <x v="1"/>
    <e v="#N/A"/>
    <e v="#N/A"/>
    <x v="0"/>
  </r>
  <r>
    <x v="0"/>
    <s v="05/15/08"/>
    <n v="159900"/>
    <s v="Single Family"/>
    <n v="109"/>
    <s v="FSELL"/>
    <s v="2008-05"/>
    <x v="1"/>
    <e v="#N/A"/>
    <e v="#N/A"/>
    <x v="0"/>
  </r>
  <r>
    <x v="0"/>
    <s v="06/20/08"/>
    <n v="164900"/>
    <s v="Single Family"/>
    <n v="73"/>
    <s v="COMM"/>
    <s v="2008-06"/>
    <x v="1"/>
    <e v="#N/A"/>
    <e v="#N/A"/>
    <x v="0"/>
  </r>
  <r>
    <x v="0"/>
    <s v="07/21/08"/>
    <n v="165000"/>
    <s v="Single Family"/>
    <n v="42"/>
    <s v="EQUI"/>
    <s v="2008-07"/>
    <x v="1"/>
    <e v="#N/A"/>
    <e v="#N/A"/>
    <x v="0"/>
  </r>
  <r>
    <x v="0"/>
    <d v="2007-11-05T00:00:00"/>
    <n v="167900"/>
    <s v="Single Family"/>
    <n v="301"/>
    <s v="FSCRG"/>
    <s v="2007-11"/>
    <x v="1"/>
    <e v="#N/A"/>
    <e v="#N/A"/>
    <x v="0"/>
  </r>
  <r>
    <x v="0"/>
    <s v="05/01/08"/>
    <n v="168900"/>
    <s v="Low Rise (1-3)"/>
    <n v="123"/>
    <s v="CBRE02"/>
    <s v="2008-05"/>
    <x v="0"/>
    <e v="#N/A"/>
    <e v="#N/A"/>
    <x v="0"/>
  </r>
  <r>
    <x v="0"/>
    <s v="02/26/08"/>
    <n v="164900"/>
    <s v="Single Family"/>
    <n v="188"/>
    <s v="FSEL"/>
    <s v="2008-02"/>
    <x v="1"/>
    <e v="#N/A"/>
    <e v="#N/A"/>
    <x v="0"/>
  </r>
  <r>
    <x v="0"/>
    <s v="02/19/08"/>
    <n v="169000"/>
    <s v="Mid Rise (4-7)"/>
    <n v="195"/>
    <s v="FCBR"/>
    <s v="2008-02"/>
    <x v="0"/>
    <e v="#N/A"/>
    <e v="#N/A"/>
    <x v="0"/>
  </r>
  <r>
    <x v="0"/>
    <s v="08/06/08"/>
    <n v="169000"/>
    <s v="Single Family"/>
    <n v="26"/>
    <s v="FDCTR"/>
    <s v="2008-08"/>
    <x v="1"/>
    <e v="#N/A"/>
    <e v="#N/A"/>
    <x v="0"/>
  </r>
  <r>
    <x v="0"/>
    <s v="05/22/08"/>
    <n v="159900"/>
    <s v="Single Family"/>
    <n v="102"/>
    <s v="CYPR01"/>
    <s v="2008-05"/>
    <x v="1"/>
    <e v="#N/A"/>
    <e v="#N/A"/>
    <x v="0"/>
  </r>
  <r>
    <x v="0"/>
    <s v="05/15/08"/>
    <n v="169900"/>
    <s v="Single Family"/>
    <n v="109"/>
    <s v="FSELECT"/>
    <s v="2008-05"/>
    <x v="1"/>
    <e v="#N/A"/>
    <e v="#N/A"/>
    <x v="0"/>
  </r>
  <r>
    <x v="0"/>
    <s v="08/20/08"/>
    <n v="169900"/>
    <s v="Low Rise (1-3)"/>
    <n v="12"/>
    <s v="SBLT01"/>
    <s v="2008-08"/>
    <x v="0"/>
    <e v="#N/A"/>
    <e v="#N/A"/>
    <x v="0"/>
  </r>
  <r>
    <x v="0"/>
    <s v="05/28/08"/>
    <n v="170000"/>
    <s v="Single Family"/>
    <n v="96"/>
    <s v="VRI"/>
    <s v="2008-05"/>
    <x v="1"/>
    <e v="#N/A"/>
    <e v="#N/A"/>
    <x v="0"/>
  </r>
  <r>
    <x v="0"/>
    <s v="03/15/08"/>
    <n v="169900"/>
    <s v="Single Family"/>
    <n v="170"/>
    <s v="EVSWR"/>
    <s v="2008-03"/>
    <x v="1"/>
    <e v="#N/A"/>
    <e v="#N/A"/>
    <x v="0"/>
  </r>
  <r>
    <x v="0"/>
    <s v="07/09/07"/>
    <n v="169900"/>
    <s v="Single Family"/>
    <n v="254"/>
    <s v="CMARG"/>
    <s v="2007-07"/>
    <x v="1"/>
    <e v="#N/A"/>
    <e v="#N/A"/>
    <x v="0"/>
  </r>
  <r>
    <x v="0"/>
    <s v="04/01/08"/>
    <n v="174900"/>
    <s v="Mid Rise (4-7)"/>
    <n v="153"/>
    <s v="KTR"/>
    <s v="2008-04"/>
    <x v="0"/>
    <e v="#N/A"/>
    <e v="#N/A"/>
    <x v="0"/>
  </r>
  <r>
    <x v="0"/>
    <s v="06/23/08"/>
    <n v="174900"/>
    <s v="Single Family"/>
    <n v="70"/>
    <s v="FTRK"/>
    <s v="2008-06"/>
    <x v="1"/>
    <e v="#N/A"/>
    <e v="#N/A"/>
    <x v="0"/>
  </r>
  <r>
    <x v="0"/>
    <s v="04/07/08"/>
    <n v="174900"/>
    <s v="Single Family"/>
    <n v="147"/>
    <s v="TPR"/>
    <s v="2008-04"/>
    <x v="1"/>
    <e v="#N/A"/>
    <e v="#N/A"/>
    <x v="0"/>
  </r>
  <r>
    <x v="0"/>
    <s v="02/27/08"/>
    <n v="175000"/>
    <s v="Mid Rise (4-7)"/>
    <n v="187"/>
    <s v="FCBR"/>
    <s v="2008-02"/>
    <x v="0"/>
    <e v="#N/A"/>
    <e v="#N/A"/>
    <x v="0"/>
  </r>
  <r>
    <x v="0"/>
    <s v="08/27/08"/>
    <n v="174912"/>
    <s v="Single Family"/>
    <n v="5"/>
    <s v="REALU"/>
    <s v="2008-08"/>
    <x v="1"/>
    <e v="#N/A"/>
    <e v="#N/A"/>
    <x v="0"/>
  </r>
  <r>
    <x v="0"/>
    <s v="02/12/08"/>
    <n v="170900"/>
    <s v="Single Family"/>
    <n v="202"/>
    <s v="FMAKS"/>
    <s v="2008-02"/>
    <x v="1"/>
    <e v="#N/A"/>
    <e v="#N/A"/>
    <x v="0"/>
  </r>
  <r>
    <x v="0"/>
    <s v="02/11/08"/>
    <n v="159000"/>
    <s v="Single Family"/>
    <n v="203"/>
    <s v="SBLT02"/>
    <s v="2008-02"/>
    <x v="1"/>
    <e v="#N/A"/>
    <e v="#N/A"/>
    <x v="0"/>
  </r>
  <r>
    <x v="0"/>
    <s v="04/27/08"/>
    <n v="175000"/>
    <s v="Single Family"/>
    <n v="127"/>
    <s v="FSAD"/>
    <s v="2008-04"/>
    <x v="1"/>
    <e v="#N/A"/>
    <e v="#N/A"/>
    <x v="0"/>
  </r>
  <r>
    <x v="0"/>
    <s v="03/24/08"/>
    <n v="175000"/>
    <s v="Single Family"/>
    <n v="161"/>
    <s v="NCRG"/>
    <s v="2008-03"/>
    <x v="1"/>
    <e v="#N/A"/>
    <e v="#N/A"/>
    <x v="0"/>
  </r>
  <r>
    <x v="0"/>
    <s v="05/03/07"/>
    <n v="179900"/>
    <s v="Single Family"/>
    <n v="487"/>
    <s v="FFSR"/>
    <s v="2007-05"/>
    <x v="1"/>
    <e v="#N/A"/>
    <e v="#N/A"/>
    <x v="0"/>
  </r>
  <r>
    <x v="0"/>
    <s v="05/17/08"/>
    <n v="175900"/>
    <s v="Single Family"/>
    <n v="107"/>
    <s v="FEIN"/>
    <s v="2008-05"/>
    <x v="1"/>
    <e v="#N/A"/>
    <e v="#N/A"/>
    <x v="0"/>
  </r>
  <r>
    <x v="0"/>
    <s v="05/01/08"/>
    <n v="179900"/>
    <s v="Single Family"/>
    <n v="123"/>
    <s v="FGGR"/>
    <s v="2008-05"/>
    <x v="1"/>
    <e v="#N/A"/>
    <e v="#N/A"/>
    <x v="0"/>
  </r>
  <r>
    <x v="0"/>
    <s v="03/25/08"/>
    <n v="179000"/>
    <s v="Single Family"/>
    <n v="160"/>
    <s v="FCBR"/>
    <s v="2008-03"/>
    <x v="1"/>
    <e v="#N/A"/>
    <e v="#N/A"/>
    <x v="0"/>
  </r>
  <r>
    <x v="0"/>
    <s v="07/14/08"/>
    <n v="179900"/>
    <s v="Single Family"/>
    <n v="49"/>
    <s v="FGOL"/>
    <s v="2008-07"/>
    <x v="1"/>
    <e v="#N/A"/>
    <e v="#N/A"/>
    <x v="0"/>
  </r>
  <r>
    <x v="0"/>
    <d v="2007-10-01T00:00:00"/>
    <n v="179900"/>
    <s v="Single Family"/>
    <n v="336"/>
    <s v="FROS"/>
    <s v="2007-10"/>
    <x v="1"/>
    <e v="#N/A"/>
    <e v="#N/A"/>
    <x v="0"/>
  </r>
  <r>
    <x v="0"/>
    <s v="07/26/08"/>
    <n v="180000"/>
    <s v="Mid Rise (4-7)"/>
    <n v="37"/>
    <s v="SBLT01"/>
    <s v="2008-07"/>
    <x v="0"/>
    <e v="#N/A"/>
    <e v="#N/A"/>
    <x v="0"/>
  </r>
  <r>
    <x v="0"/>
    <s v="07/28/08"/>
    <n v="180000"/>
    <s v="Single Family"/>
    <n v="35"/>
    <s v="FREM"/>
    <s v="2008-07"/>
    <x v="1"/>
    <e v="#N/A"/>
    <e v="#N/A"/>
    <x v="0"/>
  </r>
  <r>
    <x v="0"/>
    <s v="06/08/08"/>
    <n v="179900"/>
    <s v="Single Family"/>
    <n v="85"/>
    <s v="FCBR"/>
    <s v="2008-06"/>
    <x v="1"/>
    <e v="#N/A"/>
    <e v="#N/A"/>
    <x v="0"/>
  </r>
  <r>
    <x v="0"/>
    <s v="02/04/08"/>
    <n v="183900"/>
    <s v="Single Family"/>
    <n v="188"/>
    <s v="COLE01"/>
    <s v="2008-02"/>
    <x v="1"/>
    <e v="#N/A"/>
    <e v="#N/A"/>
    <x v="0"/>
  </r>
  <r>
    <x v="0"/>
    <s v="02/19/08"/>
    <n v="183900"/>
    <s v="Single Family"/>
    <n v="195"/>
    <s v="FLPLR"/>
    <s v="2008-02"/>
    <x v="1"/>
    <e v="#N/A"/>
    <e v="#N/A"/>
    <x v="0"/>
  </r>
  <r>
    <x v="0"/>
    <s v="02/13/07"/>
    <n v="179900"/>
    <s v="Mid Rise (4-7)"/>
    <n v="469"/>
    <s v="FCER"/>
    <s v="2007-02"/>
    <x v="0"/>
    <e v="#N/A"/>
    <e v="#N/A"/>
    <x v="0"/>
  </r>
  <r>
    <x v="0"/>
    <s v="03/11/08"/>
    <n v="159000"/>
    <s v="Single Family"/>
    <n v="174"/>
    <s v="FREM"/>
    <s v="2008-03"/>
    <x v="1"/>
    <e v="#N/A"/>
    <e v="#N/A"/>
    <x v="0"/>
  </r>
  <r>
    <x v="3"/>
    <s v="03/20/08"/>
    <n v="289000"/>
    <s v="Single Family"/>
    <n v="165"/>
    <s v="RMAX01"/>
    <s v="2008-03"/>
    <x v="1"/>
    <e v="#N/A"/>
    <e v="#N/A"/>
    <x v="1"/>
  </r>
  <r>
    <x v="3"/>
    <s v="06/21/08"/>
    <n v="327000"/>
    <s v="Single Family"/>
    <n v="72"/>
    <s v="SBLT01"/>
    <s v="2008-06"/>
    <x v="1"/>
    <e v="#N/A"/>
    <e v="#N/A"/>
    <x v="1"/>
  </r>
  <r>
    <x v="3"/>
    <s v="06/07/08"/>
    <n v="325000"/>
    <s v="Single Family"/>
    <n v="86"/>
    <s v="FSSA"/>
    <s v="2008-06"/>
    <x v="1"/>
    <e v="#N/A"/>
    <e v="#N/A"/>
    <x v="1"/>
  </r>
  <r>
    <x v="3"/>
    <s v="08/01/08"/>
    <n v="369000"/>
    <s v="Single Family"/>
    <n v="31"/>
    <s v="FUNC"/>
    <s v="2008-08"/>
    <x v="1"/>
    <e v="#N/A"/>
    <e v="#N/A"/>
    <x v="1"/>
  </r>
  <r>
    <x v="3"/>
    <s v="06/03/08"/>
    <n v="340000"/>
    <s v="Single Family"/>
    <n v="90"/>
    <s v="SBLT01"/>
    <s v="2008-06"/>
    <x v="1"/>
    <e v="#N/A"/>
    <e v="#N/A"/>
    <x v="1"/>
  </r>
  <r>
    <x v="3"/>
    <s v="07/04/08"/>
    <n v="375000"/>
    <s v="Single Family"/>
    <n v="59"/>
    <s v="FREM"/>
    <s v="2008-07"/>
    <x v="1"/>
    <e v="#N/A"/>
    <e v="#N/A"/>
    <x v="1"/>
  </r>
  <r>
    <x v="3"/>
    <s v="08/04/08"/>
    <n v="354700"/>
    <s v="Single Family"/>
    <n v="28"/>
    <s v="FSCRG"/>
    <s v="2008-08"/>
    <x v="1"/>
    <e v="#N/A"/>
    <e v="#N/A"/>
    <x v="1"/>
  </r>
  <r>
    <x v="3"/>
    <s v="04/09/07"/>
    <n v="359000"/>
    <s v="Single Family"/>
    <n v="511"/>
    <s v="CKEIM"/>
    <s v="2007-04"/>
    <x v="1"/>
    <e v="#N/A"/>
    <e v="#N/A"/>
    <x v="1"/>
  </r>
  <r>
    <x v="3"/>
    <s v="08/21/08"/>
    <n v="389000"/>
    <s v="Single Family"/>
    <n v="11"/>
    <s v="CCAPE"/>
    <s v="2008-08"/>
    <x v="1"/>
    <e v="#N/A"/>
    <e v="#N/A"/>
    <x v="1"/>
  </r>
  <r>
    <x v="3"/>
    <s v="04/14/08"/>
    <n v="390000"/>
    <s v="Single Family"/>
    <n v="140"/>
    <s v="SBLT02"/>
    <s v="2008-04"/>
    <x v="1"/>
    <e v="#N/A"/>
    <e v="#N/A"/>
    <x v="1"/>
  </r>
  <r>
    <x v="3"/>
    <s v="04/28/08"/>
    <n v="359000"/>
    <s v="Single Family"/>
    <n v="69"/>
    <s v="FERSW"/>
    <s v="2008-04"/>
    <x v="1"/>
    <e v="#N/A"/>
    <e v="#N/A"/>
    <x v="1"/>
  </r>
  <r>
    <x v="3"/>
    <s v="08/09/08"/>
    <n v="398000"/>
    <s v="Low Rise (1-3)"/>
    <n v="23"/>
    <s v="FSPRN"/>
    <s v="2008-08"/>
    <x v="0"/>
    <e v="#N/A"/>
    <e v="#N/A"/>
    <x v="1"/>
  </r>
  <r>
    <x v="3"/>
    <s v="06/15/08"/>
    <n v="399000"/>
    <s v="Single Family"/>
    <n v="78"/>
    <s v="SBLT01"/>
    <s v="2008-06"/>
    <x v="1"/>
    <e v="#N/A"/>
    <e v="#N/A"/>
    <x v="1"/>
  </r>
  <r>
    <x v="3"/>
    <s v="08/06/08"/>
    <n v="399000"/>
    <s v="Low Rise (1-3)"/>
    <n v="26"/>
    <s v="CBMI"/>
    <s v="2008-08"/>
    <x v="0"/>
    <e v="#N/A"/>
    <e v="#N/A"/>
    <x v="1"/>
  </r>
  <r>
    <x v="3"/>
    <s v="08/25/08"/>
    <n v="399000"/>
    <s v="Single Family"/>
    <n v="7"/>
    <s v="SBLT01"/>
    <s v="2008-08"/>
    <x v="1"/>
    <e v="#N/A"/>
    <e v="#N/A"/>
    <x v="1"/>
  </r>
  <r>
    <x v="3"/>
    <s v="01/16/08"/>
    <n v="399900"/>
    <s v="Single Family"/>
    <n v="229"/>
    <s v="CKEIM"/>
    <s v="2008-01"/>
    <x v="1"/>
    <e v="#N/A"/>
    <e v="#N/A"/>
    <x v="1"/>
  </r>
  <r>
    <x v="3"/>
    <s v="04/21/08"/>
    <n v="369888"/>
    <s v="Single Family"/>
    <n v="133"/>
    <s v="RMAX01"/>
    <s v="2008-04"/>
    <x v="1"/>
    <e v="#N/A"/>
    <e v="#N/A"/>
    <x v="1"/>
  </r>
  <r>
    <x v="3"/>
    <s v="02/05/08"/>
    <n v="399900"/>
    <s v="Single Family"/>
    <n v="209"/>
    <s v="FREM"/>
    <s v="2008-02"/>
    <x v="1"/>
    <e v="#N/A"/>
    <e v="#N/A"/>
    <x v="1"/>
  </r>
  <r>
    <x v="3"/>
    <s v="08/01/07"/>
    <n v="419000"/>
    <s v="Single Family"/>
    <n v="394"/>
    <s v="PNRS"/>
    <s v="2007-08"/>
    <x v="1"/>
    <e v="#N/A"/>
    <e v="#N/A"/>
    <x v="1"/>
  </r>
  <r>
    <x v="3"/>
    <s v="07/24/08"/>
    <n v="94900"/>
    <s v="Low Rise (1-3)"/>
    <n v="39"/>
    <s v="FSSPN"/>
    <s v="2008-07"/>
    <x v="0"/>
    <e v="#N/A"/>
    <e v="#N/A"/>
    <x v="0"/>
  </r>
  <r>
    <x v="3"/>
    <s v="08/05/08"/>
    <n v="94900"/>
    <s v="Single Family"/>
    <n v="27"/>
    <s v="CSNBL"/>
    <s v="2008-08"/>
    <x v="1"/>
    <e v="#N/A"/>
    <e v="#N/A"/>
    <x v="0"/>
  </r>
  <r>
    <x v="3"/>
    <s v="08/25/08"/>
    <n v="94900"/>
    <s v="Single Family"/>
    <n v="7"/>
    <s v="FSEL"/>
    <s v="2008-08"/>
    <x v="1"/>
    <e v="#N/A"/>
    <e v="#N/A"/>
    <x v="0"/>
  </r>
  <r>
    <x v="3"/>
    <s v="07/06/08"/>
    <n v="389000"/>
    <s v="Single Family"/>
    <n v="57"/>
    <s v="SBLT01"/>
    <s v="2008-07"/>
    <x v="1"/>
    <e v="#N/A"/>
    <e v="#N/A"/>
    <x v="1"/>
  </r>
  <r>
    <x v="3"/>
    <s v="06/05/08"/>
    <n v="424500"/>
    <s v="Single Family"/>
    <n v="78"/>
    <s v="CSPRI"/>
    <s v="2008-06"/>
    <x v="1"/>
    <e v="#N/A"/>
    <e v="#N/A"/>
    <x v="1"/>
  </r>
  <r>
    <x v="3"/>
    <s v="07/30/08"/>
    <n v="419900"/>
    <s v="Single Family"/>
    <n v="33"/>
    <s v="FCSB"/>
    <s v="2008-07"/>
    <x v="1"/>
    <e v="#N/A"/>
    <e v="#N/A"/>
    <x v="1"/>
  </r>
  <r>
    <x v="3"/>
    <d v="2007-12-01T00:00:00"/>
    <n v="425000"/>
    <s v="Single Family"/>
    <n v="275"/>
    <s v="PRC"/>
    <s v="2007-12"/>
    <x v="1"/>
    <e v="#N/A"/>
    <e v="#N/A"/>
    <x v="1"/>
  </r>
  <r>
    <x v="3"/>
    <s v="09/25/07"/>
    <n v="475000"/>
    <s v="Single Family"/>
    <n v="342"/>
    <s v="FTOF"/>
    <s v="2007-09"/>
    <x v="1"/>
    <e v="#N/A"/>
    <e v="#N/A"/>
    <x v="1"/>
  </r>
  <r>
    <x v="3"/>
    <s v="03/26/08"/>
    <n v="449000"/>
    <s v="Single Family"/>
    <n v="159"/>
    <s v="CPLATN"/>
    <s v="2008-03"/>
    <x v="1"/>
    <e v="#N/A"/>
    <e v="#N/A"/>
    <x v="1"/>
  </r>
  <r>
    <x v="3"/>
    <s v="08/06/08"/>
    <n v="465000"/>
    <s v="Single Family"/>
    <n v="26"/>
    <s v="CWOND"/>
    <s v="2008-08"/>
    <x v="1"/>
    <e v="#N/A"/>
    <e v="#N/A"/>
    <x v="1"/>
  </r>
  <r>
    <x v="3"/>
    <s v="05/09/08"/>
    <n v="385000"/>
    <s v="Single Family"/>
    <n v="65"/>
    <s v="CBRE02"/>
    <s v="2008-05"/>
    <x v="1"/>
    <e v="#N/A"/>
    <e v="#N/A"/>
    <x v="1"/>
  </r>
  <r>
    <x v="3"/>
    <d v="2007-12-20T00:00:00"/>
    <n v="499900"/>
    <s v="Single Family"/>
    <n v="256"/>
    <s v="CKEIM"/>
    <s v="2007-12"/>
    <x v="1"/>
    <e v="#N/A"/>
    <e v="#N/A"/>
    <x v="1"/>
  </r>
  <r>
    <x v="3"/>
    <s v="06/05/08"/>
    <n v="499900"/>
    <s v="Single Family"/>
    <n v="88"/>
    <s v="FDOWF"/>
    <s v="2008-06"/>
    <x v="1"/>
    <e v="#N/A"/>
    <e v="#N/A"/>
    <x v="1"/>
  </r>
  <r>
    <x v="3"/>
    <s v="07/08/05"/>
    <n v="500000"/>
    <s v="Single Family"/>
    <n v="1151"/>
    <s v="FSSPN"/>
    <s v="2005-07"/>
    <x v="1"/>
    <s v="C"/>
    <s v="C"/>
    <x v="2"/>
  </r>
  <r>
    <x v="3"/>
    <s v="07/25/08"/>
    <n v="512905"/>
    <s v="Single Family"/>
    <n v="38"/>
    <s v="CSNBL"/>
    <s v="2008-07"/>
    <x v="1"/>
    <e v="#N/A"/>
    <e v="#N/A"/>
    <x v="2"/>
  </r>
  <r>
    <x v="3"/>
    <s v="08/08/07"/>
    <n v="395000"/>
    <s v="Single Family"/>
    <n v="390"/>
    <s v="CSNBL"/>
    <s v="2007-08"/>
    <x v="1"/>
    <e v="#N/A"/>
    <e v="#N/A"/>
    <x v="1"/>
  </r>
  <r>
    <x v="3"/>
    <s v="08/29/08"/>
    <n v="399900"/>
    <s v="Single Family"/>
    <n v="3"/>
    <s v="FJRR"/>
    <s v="2008-08"/>
    <x v="1"/>
    <e v="#N/A"/>
    <e v="#N/A"/>
    <x v="1"/>
  </r>
  <r>
    <x v="3"/>
    <s v="01/04/08"/>
    <n v="525000"/>
    <s v="Single Family"/>
    <n v="241"/>
    <s v="FEDGE"/>
    <s v="2008-01"/>
    <x v="1"/>
    <e v="#N/A"/>
    <e v="#N/A"/>
    <x v="2"/>
  </r>
  <r>
    <x v="3"/>
    <s v="06/27/07"/>
    <n v="549000"/>
    <s v="Single Family"/>
    <n v="432"/>
    <s v="VDRL"/>
    <s v="2007-06"/>
    <x v="1"/>
    <e v="#N/A"/>
    <e v="#N/A"/>
    <x v="2"/>
  </r>
  <r>
    <x v="3"/>
    <s v="06/17/08"/>
    <n v="499900"/>
    <s v="Single Family"/>
    <n v="76"/>
    <s v="RMAX01"/>
    <s v="2008-06"/>
    <x v="1"/>
    <e v="#N/A"/>
    <e v="#N/A"/>
    <x v="1"/>
  </r>
  <r>
    <x v="3"/>
    <s v="03/31/08"/>
    <n v="550000"/>
    <s v="Single Family"/>
    <n v="154"/>
    <s v="FLIST"/>
    <s v="2008-03"/>
    <x v="1"/>
    <e v="#N/A"/>
    <e v="#N/A"/>
    <x v="2"/>
  </r>
  <r>
    <x v="3"/>
    <d v="2007-11-15T00:00:00"/>
    <n v="550000"/>
    <s v="Single Family"/>
    <n v="291"/>
    <s v="CWOND"/>
    <s v="2007-11"/>
    <x v="1"/>
    <e v="#N/A"/>
    <e v="#N/A"/>
    <x v="2"/>
  </r>
  <r>
    <x v="3"/>
    <s v="03/25/08"/>
    <n v="560000"/>
    <s v="Single Family"/>
    <n v="160"/>
    <s v="FSSPN"/>
    <s v="2008-03"/>
    <x v="1"/>
    <e v="#N/A"/>
    <e v="#N/A"/>
    <x v="2"/>
  </r>
  <r>
    <x v="3"/>
    <s v="08/06/08"/>
    <n v="559900"/>
    <s v="Single Family"/>
    <n v="26"/>
    <s v="RMAX01"/>
    <s v="2008-08"/>
    <x v="1"/>
    <e v="#N/A"/>
    <e v="#N/A"/>
    <x v="2"/>
  </r>
  <r>
    <x v="3"/>
    <s v="04/15/08"/>
    <n v="549000"/>
    <s v="Single Family"/>
    <n v="139"/>
    <s v="RMAX01"/>
    <s v="2008-04"/>
    <x v="1"/>
    <e v="#N/A"/>
    <e v="#N/A"/>
    <x v="2"/>
  </r>
  <r>
    <x v="3"/>
    <s v="06/25/08"/>
    <n v="549800"/>
    <s v="Single Family"/>
    <n v="68"/>
    <s v="FSSPN"/>
    <s v="2008-06"/>
    <x v="1"/>
    <e v="#N/A"/>
    <e v="#N/A"/>
    <x v="2"/>
  </r>
  <r>
    <x v="3"/>
    <s v="06/16/08"/>
    <n v="599916"/>
    <s v="Single Family"/>
    <n v="77"/>
    <s v="FSSPR"/>
    <s v="2008-06"/>
    <x v="1"/>
    <e v="#N/A"/>
    <e v="#N/A"/>
    <x v="2"/>
  </r>
  <r>
    <x v="3"/>
    <s v="03/11/08"/>
    <n v="615000"/>
    <s v="Single Family"/>
    <n v="174"/>
    <s v="SBLT01"/>
    <s v="2008-03"/>
    <x v="1"/>
    <e v="#N/A"/>
    <e v="#N/A"/>
    <x v="2"/>
  </r>
  <r>
    <x v="3"/>
    <s v="04/06/08"/>
    <n v="579900"/>
    <s v="Single Family"/>
    <n v="148"/>
    <s v="CLDBR"/>
    <s v="2008-04"/>
    <x v="1"/>
    <e v="#N/A"/>
    <e v="#N/A"/>
    <x v="2"/>
  </r>
  <r>
    <x v="3"/>
    <s v="09/20/07"/>
    <n v="585000"/>
    <s v="Single Family"/>
    <n v="347"/>
    <s v="CWOND"/>
    <s v="2007-09"/>
    <x v="1"/>
    <e v="#N/A"/>
    <e v="#N/A"/>
    <x v="2"/>
  </r>
  <r>
    <x v="3"/>
    <s v="09/19/07"/>
    <n v="599000"/>
    <s v="Single Family"/>
    <n v="348"/>
    <s v="RQI"/>
    <s v="2007-09"/>
    <x v="1"/>
    <e v="#N/A"/>
    <e v="#N/A"/>
    <x v="2"/>
  </r>
  <r>
    <x v="3"/>
    <s v="07/30/08"/>
    <n v="645000"/>
    <s v="Single Family"/>
    <n v="33"/>
    <s v="CCAPE"/>
    <s v="2008-07"/>
    <x v="1"/>
    <e v="#N/A"/>
    <e v="#N/A"/>
    <x v="2"/>
  </r>
  <r>
    <x v="3"/>
    <d v="2006-11-21T00:00:00"/>
    <n v="649000"/>
    <s v="Single Family"/>
    <n v="650"/>
    <s v="PRC"/>
    <s v="2006-11"/>
    <x v="1"/>
    <e v="#N/A"/>
    <e v="#N/A"/>
    <x v="2"/>
  </r>
  <r>
    <x v="3"/>
    <s v="03/24/08"/>
    <n v="689000"/>
    <s v="Single Family"/>
    <n v="161"/>
    <s v="FPARA"/>
    <s v="2008-03"/>
    <x v="1"/>
    <e v="#N/A"/>
    <e v="#N/A"/>
    <x v="2"/>
  </r>
  <r>
    <x v="3"/>
    <s v="04/20/07"/>
    <n v="620000"/>
    <s v="Single Family"/>
    <n v="478"/>
    <s v="FSSA01"/>
    <s v="2007-04"/>
    <x v="1"/>
    <e v="#N/A"/>
    <e v="#N/A"/>
    <x v="2"/>
  </r>
  <r>
    <x v="3"/>
    <s v="03/14/08"/>
    <n v="724900"/>
    <s v="Single Family"/>
    <n v="171"/>
    <s v="FCBR"/>
    <s v="2008-03"/>
    <x v="1"/>
    <e v="#N/A"/>
    <e v="#N/A"/>
    <x v="2"/>
  </r>
  <r>
    <x v="3"/>
    <s v="07/24/08"/>
    <n v="725000"/>
    <s v="Single Family"/>
    <n v="39"/>
    <s v="CCSR"/>
    <s v="2008-07"/>
    <x v="1"/>
    <e v="#N/A"/>
    <e v="#N/A"/>
    <x v="2"/>
  </r>
  <r>
    <x v="3"/>
    <d v="2007-11-29T00:00:00"/>
    <n v="649500"/>
    <s v="Single Family"/>
    <n v="277"/>
    <s v="CSNBL"/>
    <s v="2007-11"/>
    <x v="1"/>
    <e v="#N/A"/>
    <e v="#N/A"/>
    <x v="2"/>
  </r>
  <r>
    <x v="3"/>
    <s v="04/22/08"/>
    <n v="749000"/>
    <s v="Single Family"/>
    <n v="132"/>
    <s v="CMARG"/>
    <s v="2008-04"/>
    <x v="1"/>
    <e v="#N/A"/>
    <e v="#N/A"/>
    <x v="2"/>
  </r>
  <r>
    <x v="3"/>
    <s v="08/01/08"/>
    <n v="748000"/>
    <s v="Single Family"/>
    <n v="31"/>
    <s v="CSNBL"/>
    <s v="2008-08"/>
    <x v="1"/>
    <e v="#N/A"/>
    <e v="#N/A"/>
    <x v="2"/>
  </r>
  <r>
    <x v="3"/>
    <d v="2007-11-11T00:00:00"/>
    <n v="700000"/>
    <s v="Single Family"/>
    <n v="295"/>
    <s v="FTIME"/>
    <s v="2007-11"/>
    <x v="1"/>
    <e v="#N/A"/>
    <e v="#N/A"/>
    <x v="2"/>
  </r>
  <r>
    <x v="3"/>
    <s v="08/01/08"/>
    <n v="789000"/>
    <s v="Single Family"/>
    <n v="31"/>
    <s v="SBLT01"/>
    <s v="2008-08"/>
    <x v="1"/>
    <e v="#N/A"/>
    <e v="#N/A"/>
    <x v="3"/>
  </r>
  <r>
    <x v="3"/>
    <d v="2007-11-05T00:00:00"/>
    <n v="759947"/>
    <s v="Single Family"/>
    <n v="301"/>
    <s v="RMAX01"/>
    <s v="2007-11"/>
    <x v="1"/>
    <e v="#N/A"/>
    <e v="#N/A"/>
    <x v="3"/>
  </r>
  <r>
    <x v="2"/>
    <d v="2007-11-08T00:00:00"/>
    <n v="150000"/>
    <s v="Low Rise (1-3)"/>
    <n v="189"/>
    <s v="NCRG"/>
    <s v="2007-11"/>
    <x v="0"/>
    <e v="#N/A"/>
    <e v="#N/A"/>
    <x v="0"/>
  </r>
  <r>
    <x v="2"/>
    <s v="03/14/08"/>
    <n v="150000"/>
    <s v="Single Family"/>
    <n v="171"/>
    <s v="BAYW"/>
    <s v="2008-03"/>
    <x v="1"/>
    <e v="#N/A"/>
    <e v="#N/A"/>
    <x v="0"/>
  </r>
  <r>
    <x v="2"/>
    <s v="05/08/08"/>
    <n v="150000"/>
    <s v="Single Family"/>
    <n v="116"/>
    <s v="FGULF"/>
    <s v="2008-05"/>
    <x v="1"/>
    <e v="#N/A"/>
    <e v="#N/A"/>
    <x v="0"/>
  </r>
  <r>
    <x v="2"/>
    <s v="06/01/08"/>
    <n v="150000"/>
    <s v="Single Family"/>
    <n v="92"/>
    <s v="SBLT02"/>
    <s v="2008-06"/>
    <x v="1"/>
    <e v="#N/A"/>
    <e v="#N/A"/>
    <x v="0"/>
  </r>
  <r>
    <x v="2"/>
    <s v="06/25/08"/>
    <n v="150000"/>
    <s v="Single Family"/>
    <n v="68"/>
    <s v="SBLT01"/>
    <s v="2008-06"/>
    <x v="1"/>
    <e v="#N/A"/>
    <e v="#N/A"/>
    <x v="0"/>
  </r>
  <r>
    <x v="2"/>
    <s v="05/03/08"/>
    <n v="150000"/>
    <s v="Single Family"/>
    <n v="121"/>
    <s v="FMM"/>
    <s v="2008-05"/>
    <x v="1"/>
    <e v="#N/A"/>
    <e v="#N/A"/>
    <x v="0"/>
  </r>
  <r>
    <x v="2"/>
    <s v="04/29/08"/>
    <n v="150000"/>
    <s v="Single Family"/>
    <n v="125"/>
    <s v="FMAKS"/>
    <s v="2008-04"/>
    <x v="1"/>
    <e v="#N/A"/>
    <e v="#N/A"/>
    <x v="0"/>
  </r>
  <r>
    <x v="2"/>
    <s v="06/04/08"/>
    <n v="152000"/>
    <s v="Single Family"/>
    <n v="89"/>
    <s v="EQUI"/>
    <s v="2008-06"/>
    <x v="1"/>
    <e v="#N/A"/>
    <e v="#N/A"/>
    <x v="0"/>
  </r>
  <r>
    <x v="2"/>
    <s v="06/26/08"/>
    <n v="150000"/>
    <s v="Single Family"/>
    <n v="67"/>
    <s v="FSELL"/>
    <s v="2008-06"/>
    <x v="1"/>
    <e v="#N/A"/>
    <e v="#N/A"/>
    <x v="0"/>
  </r>
  <r>
    <x v="2"/>
    <s v="08/28/08"/>
    <n v="152000"/>
    <s v="Single Family"/>
    <n v="4"/>
    <s v="FROS"/>
    <s v="2008-08"/>
    <x v="1"/>
    <e v="#N/A"/>
    <e v="#N/A"/>
    <x v="0"/>
  </r>
  <r>
    <x v="2"/>
    <s v="02/05/08"/>
    <n v="154900"/>
    <s v="Single Family"/>
    <n v="209"/>
    <s v="FSSA01"/>
    <s v="2008-02"/>
    <x v="1"/>
    <e v="#N/A"/>
    <e v="#N/A"/>
    <x v="0"/>
  </r>
  <r>
    <x v="2"/>
    <s v="04/16/08"/>
    <n v="154900"/>
    <s v="Single Family"/>
    <n v="138"/>
    <s v="FSSA04"/>
    <s v="2008-04"/>
    <x v="1"/>
    <e v="#N/A"/>
    <e v="#N/A"/>
    <x v="0"/>
  </r>
  <r>
    <x v="2"/>
    <s v="04/15/08"/>
    <n v="156000"/>
    <s v="Single Family"/>
    <n v="139"/>
    <s v="SBLT01"/>
    <s v="2008-04"/>
    <x v="1"/>
    <e v="#N/A"/>
    <e v="#N/A"/>
    <x v="0"/>
  </r>
  <r>
    <x v="2"/>
    <s v="02/15/08"/>
    <n v="150000"/>
    <s v="Single Family"/>
    <n v="175"/>
    <s v="FCBI"/>
    <s v="2008-02"/>
    <x v="1"/>
    <e v="#N/A"/>
    <e v="#N/A"/>
    <x v="0"/>
  </r>
  <r>
    <x v="2"/>
    <s v="07/30/08"/>
    <n v="159000"/>
    <s v="Single Family"/>
    <n v="33"/>
    <s v="SBLT01"/>
    <s v="2008-07"/>
    <x v="1"/>
    <e v="#N/A"/>
    <e v="#N/A"/>
    <x v="0"/>
  </r>
  <r>
    <x v="2"/>
    <s v="08/11/08"/>
    <n v="150000"/>
    <s v="Single Family"/>
    <n v="21"/>
    <s v="CBENF"/>
    <s v="2008-08"/>
    <x v="1"/>
    <e v="#N/A"/>
    <e v="#N/A"/>
    <x v="0"/>
  </r>
  <r>
    <x v="2"/>
    <s v="03/13/08"/>
    <n v="154000"/>
    <s v="Single Family"/>
    <n v="172"/>
    <s v="CSPRI"/>
    <s v="2008-03"/>
    <x v="1"/>
    <e v="#N/A"/>
    <e v="#N/A"/>
    <x v="0"/>
  </r>
  <r>
    <x v="2"/>
    <s v="08/05/08"/>
    <n v="159900"/>
    <s v="Single Family"/>
    <n v="27"/>
    <s v="FCBI"/>
    <s v="2008-08"/>
    <x v="1"/>
    <e v="#N/A"/>
    <e v="#N/A"/>
    <x v="0"/>
  </r>
  <r>
    <x v="2"/>
    <s v="03/11/08"/>
    <n v="165000"/>
    <s v="Single Family"/>
    <n v="174"/>
    <s v="CTVRC"/>
    <s v="2008-03"/>
    <x v="1"/>
    <e v="#N/A"/>
    <e v="#N/A"/>
    <x v="0"/>
  </r>
  <r>
    <x v="2"/>
    <s v="03/17/08"/>
    <n v="159900"/>
    <s v="Single Family"/>
    <n v="168"/>
    <s v="CVIRT"/>
    <s v="2008-03"/>
    <x v="1"/>
    <e v="#N/A"/>
    <e v="#N/A"/>
    <x v="0"/>
  </r>
  <r>
    <x v="2"/>
    <s v="04/16/08"/>
    <n v="158900"/>
    <s v="Single Family"/>
    <n v="138"/>
    <s v="FCANA"/>
    <s v="2008-04"/>
    <x v="1"/>
    <e v="#N/A"/>
    <e v="#N/A"/>
    <x v="0"/>
  </r>
  <r>
    <x v="2"/>
    <s v="05/10/08"/>
    <n v="169000"/>
    <s v="Single Family"/>
    <n v="114"/>
    <s v="FCBR"/>
    <s v="2008-05"/>
    <x v="1"/>
    <e v="#N/A"/>
    <e v="#N/A"/>
    <x v="0"/>
  </r>
  <r>
    <x v="2"/>
    <s v="01/28/08"/>
    <n v="169000"/>
    <s v="Single Family"/>
    <n v="217"/>
    <s v="SHELL"/>
    <s v="2008-01"/>
    <x v="1"/>
    <e v="#N/A"/>
    <e v="#N/A"/>
    <x v="0"/>
  </r>
  <r>
    <x v="2"/>
    <s v="04/02/08"/>
    <n v="169000"/>
    <s v="Single Family"/>
    <n v="152"/>
    <s v="CSPRI"/>
    <s v="2008-04"/>
    <x v="1"/>
    <e v="#N/A"/>
    <e v="#N/A"/>
    <x v="0"/>
  </r>
  <r>
    <x v="2"/>
    <s v="07/22/08"/>
    <n v="170000"/>
    <s v="Single Family"/>
    <n v="41"/>
    <s v="CBR"/>
    <s v="2008-07"/>
    <x v="1"/>
    <e v="#N/A"/>
    <e v="#N/A"/>
    <x v="0"/>
  </r>
  <r>
    <x v="2"/>
    <s v="08/25/08"/>
    <n v="170000"/>
    <s v="Single Family"/>
    <n v="7"/>
    <s v="FSMB"/>
    <s v="2008-08"/>
    <x v="1"/>
    <e v="#N/A"/>
    <e v="#N/A"/>
    <x v="0"/>
  </r>
  <r>
    <x v="2"/>
    <s v="08/14/08"/>
    <n v="169900"/>
    <s v="Single Family"/>
    <n v="18"/>
    <s v="FSSA01"/>
    <s v="2008-08"/>
    <x v="1"/>
    <e v="#N/A"/>
    <e v="#N/A"/>
    <x v="0"/>
  </r>
  <r>
    <x v="2"/>
    <s v="02/07/08"/>
    <n v="175000"/>
    <s v="Single Family"/>
    <n v="207"/>
    <s v="RMAX01"/>
    <s v="2008-02"/>
    <x v="1"/>
    <e v="#N/A"/>
    <e v="#N/A"/>
    <x v="0"/>
  </r>
  <r>
    <x v="2"/>
    <s v="07/24/08"/>
    <n v="175000"/>
    <s v="Single Family"/>
    <n v="39"/>
    <s v="FCBR"/>
    <s v="2008-07"/>
    <x v="1"/>
    <e v="#N/A"/>
    <e v="#N/A"/>
    <x v="0"/>
  </r>
  <r>
    <x v="2"/>
    <s v="08/15/08"/>
    <n v="175000"/>
    <s v="Single Family"/>
    <n v="17"/>
    <s v="AMVST2"/>
    <s v="2008-08"/>
    <x v="1"/>
    <e v="#N/A"/>
    <e v="#N/A"/>
    <x v="0"/>
  </r>
  <r>
    <x v="2"/>
    <s v="04/17/08"/>
    <n v="179000"/>
    <s v="Single Family"/>
    <n v="137"/>
    <s v="AAIM05"/>
    <s v="2008-04"/>
    <x v="1"/>
    <e v="#N/A"/>
    <e v="#N/A"/>
    <x v="0"/>
  </r>
  <r>
    <x v="2"/>
    <s v="08/29/08"/>
    <n v="169000"/>
    <s v="Single Family"/>
    <n v="3"/>
    <s v="FMAKS"/>
    <s v="2008-08"/>
    <x v="1"/>
    <e v="#N/A"/>
    <e v="#N/A"/>
    <x v="0"/>
  </r>
  <r>
    <x v="2"/>
    <s v="07/24/08"/>
    <n v="179000"/>
    <s v="Single Family"/>
    <n v="39"/>
    <s v="SHELL"/>
    <s v="2008-07"/>
    <x v="1"/>
    <e v="#N/A"/>
    <e v="#N/A"/>
    <x v="0"/>
  </r>
  <r>
    <x v="2"/>
    <s v="07/22/08"/>
    <n v="175000"/>
    <s v="Single Family"/>
    <n v="41"/>
    <s v="CTVRC"/>
    <s v="2008-07"/>
    <x v="1"/>
    <e v="#N/A"/>
    <e v="#N/A"/>
    <x v="0"/>
  </r>
  <r>
    <x v="2"/>
    <s v="06/26/08"/>
    <n v="179900"/>
    <s v="Single Family"/>
    <n v="67"/>
    <s v="CYPR01"/>
    <s v="2008-06"/>
    <x v="1"/>
    <e v="#N/A"/>
    <e v="#N/A"/>
    <x v="0"/>
  </r>
  <r>
    <x v="2"/>
    <s v="05/15/07"/>
    <n v="179900"/>
    <s v="Single Family"/>
    <n v="475"/>
    <s v="CBRE02"/>
    <s v="2007-05"/>
    <x v="1"/>
    <e v="#N/A"/>
    <e v="#N/A"/>
    <x v="0"/>
  </r>
  <r>
    <x v="2"/>
    <s v="08/25/08"/>
    <n v="179900"/>
    <s v="Single Family"/>
    <n v="7"/>
    <s v="FRSS"/>
    <s v="2008-08"/>
    <x v="1"/>
    <e v="#N/A"/>
    <e v="#N/A"/>
    <x v="0"/>
  </r>
  <r>
    <x v="2"/>
    <s v="02/04/08"/>
    <n v="179900"/>
    <s v="Single Family"/>
    <n v="210"/>
    <s v="FSSPR"/>
    <s v="2008-02"/>
    <x v="1"/>
    <e v="#N/A"/>
    <e v="#N/A"/>
    <x v="0"/>
  </r>
  <r>
    <x v="2"/>
    <s v="08/20/08"/>
    <n v="179900"/>
    <s v="Single Family"/>
    <n v="12"/>
    <s v="FSELL"/>
    <s v="2008-08"/>
    <x v="1"/>
    <e v="#N/A"/>
    <e v="#N/A"/>
    <x v="0"/>
  </r>
  <r>
    <x v="2"/>
    <d v="2007-12-04T00:00:00"/>
    <n v="159900"/>
    <s v="Single Family"/>
    <n v="271"/>
    <s v="FGRR"/>
    <s v="2007-12"/>
    <x v="1"/>
    <e v="#N/A"/>
    <e v="#N/A"/>
    <x v="0"/>
  </r>
  <r>
    <x v="2"/>
    <s v="01/07/08"/>
    <n v="129000"/>
    <s v="Single Family"/>
    <n v="238"/>
    <s v="ACA"/>
    <s v="2008-01"/>
    <x v="1"/>
    <e v="#N/A"/>
    <e v="#N/A"/>
    <x v="0"/>
  </r>
  <r>
    <x v="2"/>
    <s v="05/31/08"/>
    <n v="185000"/>
    <s v="Single Family"/>
    <n v="93"/>
    <s v="BMG"/>
    <s v="2008-05"/>
    <x v="1"/>
    <e v="#N/A"/>
    <e v="#N/A"/>
    <x v="0"/>
  </r>
  <r>
    <x v="2"/>
    <d v="2007-11-15T00:00:00"/>
    <n v="189000"/>
    <s v="Single Family"/>
    <n v="291"/>
    <s v="FMAKS"/>
    <s v="2007-11"/>
    <x v="1"/>
    <e v="#N/A"/>
    <e v="#N/A"/>
    <x v="0"/>
  </r>
  <r>
    <x v="2"/>
    <s v="07/01/08"/>
    <n v="189900"/>
    <s v="Single Family"/>
    <n v="62"/>
    <s v="COMM"/>
    <s v="2008-07"/>
    <x v="1"/>
    <e v="#N/A"/>
    <e v="#N/A"/>
    <x v="0"/>
  </r>
  <r>
    <x v="2"/>
    <s v="08/01/08"/>
    <n v="184900"/>
    <s v="Single Family"/>
    <n v="31"/>
    <s v="CCYRUS"/>
    <s v="2008-08"/>
    <x v="1"/>
    <e v="#N/A"/>
    <e v="#N/A"/>
    <x v="0"/>
  </r>
  <r>
    <x v="2"/>
    <s v="07/31/08"/>
    <n v="194900"/>
    <s v="Single Family"/>
    <n v="32"/>
    <s v="FCBR"/>
    <s v="2008-07"/>
    <x v="1"/>
    <e v="#N/A"/>
    <e v="#N/A"/>
    <x v="0"/>
  </r>
  <r>
    <x v="2"/>
    <s v="08/29/08"/>
    <n v="194900"/>
    <s v="Single Family"/>
    <n v="3"/>
    <s v="FSSA01"/>
    <s v="2008-08"/>
    <x v="1"/>
    <e v="#N/A"/>
    <e v="#N/A"/>
    <x v="0"/>
  </r>
  <r>
    <x v="2"/>
    <s v="05/16/08"/>
    <n v="195000"/>
    <s v="Single Family"/>
    <n v="108"/>
    <s v="EVIR"/>
    <s v="2008-05"/>
    <x v="1"/>
    <e v="#N/A"/>
    <e v="#N/A"/>
    <x v="0"/>
  </r>
  <r>
    <x v="2"/>
    <s v="08/30/07"/>
    <n v="189000"/>
    <s v="Single Family"/>
    <n v="368"/>
    <s v="FCRT"/>
    <s v="2007-08"/>
    <x v="1"/>
    <e v="#N/A"/>
    <e v="#N/A"/>
    <x v="0"/>
  </r>
  <r>
    <x v="2"/>
    <s v="03/25/08"/>
    <n v="189000"/>
    <s v="Single Family"/>
    <n v="160"/>
    <s v="FEASY"/>
    <s v="2008-03"/>
    <x v="1"/>
    <e v="#N/A"/>
    <e v="#N/A"/>
    <x v="0"/>
  </r>
  <r>
    <x v="2"/>
    <s v="04/11/08"/>
    <n v="190000"/>
    <s v="Single Family"/>
    <n v="143"/>
    <s v="UVRG"/>
    <s v="2008-04"/>
    <x v="1"/>
    <e v="#N/A"/>
    <e v="#N/A"/>
    <x v="0"/>
  </r>
  <r>
    <x v="2"/>
    <s v="07/25/08"/>
    <n v="195900"/>
    <s v="Single Family"/>
    <n v="38"/>
    <s v="FCBR"/>
    <s v="2008-07"/>
    <x v="1"/>
    <e v="#N/A"/>
    <e v="#N/A"/>
    <x v="0"/>
  </r>
  <r>
    <x v="2"/>
    <s v="07/24/08"/>
    <n v="199000"/>
    <s v="Single Family"/>
    <n v="39"/>
    <s v="FSAD"/>
    <s v="2008-07"/>
    <x v="1"/>
    <e v="#N/A"/>
    <e v="#N/A"/>
    <x v="0"/>
  </r>
  <r>
    <x v="2"/>
    <s v="04/10/08"/>
    <n v="189513"/>
    <s v="Single Family"/>
    <n v="144"/>
    <s v="SBLT01"/>
    <s v="2008-04"/>
    <x v="1"/>
    <e v="#N/A"/>
    <e v="#N/A"/>
    <x v="0"/>
  </r>
  <r>
    <x v="2"/>
    <s v="06/27/08"/>
    <n v="129000"/>
    <s v="Single Family"/>
    <n v="66"/>
    <s v="FCBR"/>
    <s v="2008-06"/>
    <x v="1"/>
    <e v="#N/A"/>
    <e v="#N/A"/>
    <x v="0"/>
  </r>
  <r>
    <x v="2"/>
    <s v="04/04/08"/>
    <n v="80000"/>
    <s v="Single Family"/>
    <n v="150"/>
    <s v="CSANT"/>
    <s v="2008-04"/>
    <x v="1"/>
    <e v="#N/A"/>
    <e v="#N/A"/>
    <x v="0"/>
  </r>
  <r>
    <x v="2"/>
    <s v="06/24/08"/>
    <n v="199900"/>
    <s v="Single Family"/>
    <n v="69"/>
    <s v="FCBR"/>
    <s v="2008-06"/>
    <x v="1"/>
    <e v="#N/A"/>
    <e v="#N/A"/>
    <x v="0"/>
  </r>
  <r>
    <x v="2"/>
    <s v="07/30/08"/>
    <n v="199900"/>
    <s v="Single Family"/>
    <n v="33"/>
    <s v="FSSPR"/>
    <s v="2008-07"/>
    <x v="1"/>
    <e v="#N/A"/>
    <e v="#N/A"/>
    <x v="0"/>
  </r>
  <r>
    <x v="2"/>
    <s v="04/29/08"/>
    <n v="198000"/>
    <s v="Single Family"/>
    <n v="125"/>
    <s v="FSPRN"/>
    <s v="2008-04"/>
    <x v="1"/>
    <e v="#N/A"/>
    <e v="#N/A"/>
    <x v="0"/>
  </r>
  <r>
    <x v="2"/>
    <s v="04/11/08"/>
    <n v="199900"/>
    <s v="Single Family"/>
    <n v="143"/>
    <s v="FSCH01"/>
    <s v="2008-04"/>
    <x v="1"/>
    <e v="#N/A"/>
    <e v="#N/A"/>
    <x v="0"/>
  </r>
  <r>
    <x v="2"/>
    <s v="03/24/08"/>
    <n v="199900"/>
    <s v="Single Family"/>
    <n v="161"/>
    <s v="PRUD02"/>
    <s v="2008-03"/>
    <x v="1"/>
    <e v="#N/A"/>
    <e v="#N/A"/>
    <x v="0"/>
  </r>
  <r>
    <x v="2"/>
    <s v="02/13/08"/>
    <n v="199000"/>
    <s v="Single Family"/>
    <n v="201"/>
    <s v="ZGLS"/>
    <s v="2008-02"/>
    <x v="1"/>
    <e v="#N/A"/>
    <e v="#N/A"/>
    <x v="0"/>
  </r>
  <r>
    <x v="3"/>
    <d v="2007-12-03T00:00:00"/>
    <n v="840000"/>
    <s v="Single Family"/>
    <n v="273"/>
    <s v="FSPRN"/>
    <s v="2007-12"/>
    <x v="1"/>
    <e v="#N/A"/>
    <e v="#N/A"/>
    <x v="3"/>
  </r>
  <r>
    <x v="3"/>
    <s v="05/13/08"/>
    <n v="775000"/>
    <s v="Single Family"/>
    <n v="111"/>
    <s v="SBLT01"/>
    <s v="2008-05"/>
    <x v="1"/>
    <e v="#N/A"/>
    <e v="#N/A"/>
    <x v="3"/>
  </r>
  <r>
    <x v="3"/>
    <s v="03/23/08"/>
    <n v="624700"/>
    <s v="Single Family"/>
    <n v="162"/>
    <s v="FRCU"/>
    <s v="2008-03"/>
    <x v="1"/>
    <e v="#N/A"/>
    <e v="#N/A"/>
    <x v="2"/>
  </r>
  <r>
    <x v="3"/>
    <s v="04/01/08"/>
    <n v="499000"/>
    <s v="Single Family"/>
    <n v="153"/>
    <s v="CMARG"/>
    <s v="2008-04"/>
    <x v="1"/>
    <e v="#N/A"/>
    <e v="#N/A"/>
    <x v="1"/>
  </r>
  <r>
    <x v="3"/>
    <s v="01/02/08"/>
    <n v="499000"/>
    <s v="Single Family"/>
    <n v="243"/>
    <s v="FMAKS"/>
    <s v="2008-01"/>
    <x v="1"/>
    <e v="#N/A"/>
    <e v="#N/A"/>
    <x v="1"/>
  </r>
  <r>
    <x v="3"/>
    <s v="08/12/08"/>
    <n v="425000"/>
    <s v="Single Family"/>
    <n v="20"/>
    <s v="CBRE02"/>
    <s v="2008-08"/>
    <x v="1"/>
    <e v="#N/A"/>
    <e v="#N/A"/>
    <x v="1"/>
  </r>
  <r>
    <x v="3"/>
    <s v="03/12/08"/>
    <n v="829900"/>
    <s v="Single Family"/>
    <n v="173"/>
    <s v="RMAX01"/>
    <s v="2008-03"/>
    <x v="1"/>
    <e v="#N/A"/>
    <e v="#N/A"/>
    <x v="3"/>
  </r>
  <r>
    <x v="3"/>
    <s v="04/21/08"/>
    <n v="898500"/>
    <s v="Single Family"/>
    <n v="133"/>
    <s v="RMAX01"/>
    <s v="2008-04"/>
    <x v="1"/>
    <e v="#N/A"/>
    <e v="#N/A"/>
    <x v="3"/>
  </r>
  <r>
    <x v="3"/>
    <s v="09/19/07"/>
    <n v="897000"/>
    <s v="Single Family"/>
    <n v="348"/>
    <s v="FCBR"/>
    <s v="2007-09"/>
    <x v="1"/>
    <e v="#N/A"/>
    <e v="#N/A"/>
    <x v="3"/>
  </r>
  <r>
    <x v="3"/>
    <s v="07/02/08"/>
    <n v="850000"/>
    <s v="Single Family"/>
    <n v="61"/>
    <s v="WOOD"/>
    <s v="2008-07"/>
    <x v="1"/>
    <e v="#N/A"/>
    <e v="#N/A"/>
    <x v="3"/>
  </r>
  <r>
    <x v="3"/>
    <d v="2007-12-01T00:00:00"/>
    <n v="1200000"/>
    <s v="Single Family"/>
    <n v="275"/>
    <s v="FTIME"/>
    <s v="2007-12"/>
    <x v="1"/>
    <e v="#N/A"/>
    <e v="#N/A"/>
    <x v="4"/>
  </r>
  <r>
    <x v="3"/>
    <s v="05/12/08"/>
    <n v="1080000"/>
    <s v="Single Family"/>
    <n v="112"/>
    <s v="FSSPN"/>
    <s v="2008-05"/>
    <x v="1"/>
    <e v="#N/A"/>
    <e v="#N/A"/>
    <x v="4"/>
  </r>
  <r>
    <x v="3"/>
    <s v="08/04/08"/>
    <n v="1200000"/>
    <s v="Single Family"/>
    <n v="28"/>
    <s v="FFLAH"/>
    <s v="2008-08"/>
    <x v="1"/>
    <e v="#N/A"/>
    <e v="#N/A"/>
    <x v="4"/>
  </r>
  <r>
    <x v="3"/>
    <s v="07/16/08"/>
    <n v="1200000"/>
    <s v="Single Family"/>
    <n v="47"/>
    <s v="FRED"/>
    <s v="2008-07"/>
    <x v="1"/>
    <e v="#N/A"/>
    <e v="#N/A"/>
    <x v="4"/>
  </r>
  <r>
    <x v="3"/>
    <s v="07/01/08"/>
    <n v="1195000"/>
    <s v="Single Family"/>
    <n v="62"/>
    <s v="SBLT02"/>
    <s v="2008-07"/>
    <x v="1"/>
    <e v="#N/A"/>
    <e v="#N/A"/>
    <x v="4"/>
  </r>
  <r>
    <x v="3"/>
    <s v="04/02/08"/>
    <n v="1350000"/>
    <s v="Single Family"/>
    <n v="152"/>
    <s v="FHEI"/>
    <s v="2008-04"/>
    <x v="1"/>
    <e v="#N/A"/>
    <e v="#N/A"/>
    <x v="4"/>
  </r>
  <r>
    <x v="3"/>
    <s v="06/01/08"/>
    <n v="1449000"/>
    <s v="Single Family"/>
    <n v="92"/>
    <s v="CMARG"/>
    <s v="2008-06"/>
    <x v="1"/>
    <e v="#N/A"/>
    <e v="#N/A"/>
    <x v="4"/>
  </r>
  <r>
    <x v="3"/>
    <d v="2007-12-30T00:00:00"/>
    <n v="1825000"/>
    <s v="Single Family"/>
    <n v="246"/>
    <s v="CMARG"/>
    <s v="2007-12"/>
    <x v="1"/>
    <e v="#N/A"/>
    <e v="#N/A"/>
    <x v="4"/>
  </r>
  <r>
    <x v="3"/>
    <s v="05/09/08"/>
    <n v="3200000"/>
    <s v="Single Family"/>
    <n v="115"/>
    <s v="FSSA"/>
    <s v="2008-05"/>
    <x v="1"/>
    <e v="#N/A"/>
    <e v="#N/A"/>
    <x v="5"/>
  </r>
  <r>
    <x v="3"/>
    <s v="05/30/08"/>
    <n v="2699000"/>
    <s v="Single Family"/>
    <n v="94"/>
    <s v="FVILA"/>
    <s v="2008-05"/>
    <x v="1"/>
    <e v="#N/A"/>
    <e v="#N/A"/>
    <x v="5"/>
  </r>
  <r>
    <x v="4"/>
    <d v="2007-11-02T00:00:00"/>
    <n v="39000"/>
    <s v="Low Rise (1-3)"/>
    <n v="304"/>
    <s v="KWW"/>
    <s v="2007-11"/>
    <x v="0"/>
    <e v="#N/A"/>
    <e v="#N/A"/>
    <x v="0"/>
  </r>
  <r>
    <x v="3"/>
    <d v="2007-12-03T00:00:00"/>
    <n v="2200000"/>
    <s v="Single Family"/>
    <n v="273"/>
    <s v="VIPR01"/>
    <s v="2007-12"/>
    <x v="1"/>
    <e v="#N/A"/>
    <e v="#N/A"/>
    <x v="5"/>
  </r>
  <r>
    <x v="4"/>
    <s v="08/13/08"/>
    <n v="58000"/>
    <s v="Low Rise (1-3)"/>
    <n v="19"/>
    <s v="FSSPN"/>
    <s v="2008-08"/>
    <x v="0"/>
    <e v="#N/A"/>
    <e v="#N/A"/>
    <x v="0"/>
  </r>
  <r>
    <x v="4"/>
    <s v="07/23/08"/>
    <n v="59900"/>
    <s v="Low Rise (1-3)"/>
    <n v="40"/>
    <s v="FRAW"/>
    <s v="2008-07"/>
    <x v="0"/>
    <e v="#N/A"/>
    <e v="#N/A"/>
    <x v="0"/>
  </r>
  <r>
    <x v="4"/>
    <s v="04/04/08"/>
    <n v="65000"/>
    <s v="Single Family"/>
    <n v="150"/>
    <s v="FHMH"/>
    <s v="2008-04"/>
    <x v="1"/>
    <e v="#N/A"/>
    <e v="#N/A"/>
    <x v="0"/>
  </r>
  <r>
    <x v="4"/>
    <s v="06/24/08"/>
    <n v="55000"/>
    <s v="Single Family"/>
    <n v="69"/>
    <s v="FFSR"/>
    <s v="2008-06"/>
    <x v="1"/>
    <e v="#N/A"/>
    <e v="#N/A"/>
    <x v="0"/>
  </r>
  <r>
    <x v="4"/>
    <s v="03/27/08"/>
    <n v="57000"/>
    <s v="Low Rise (1-3)"/>
    <n v="158"/>
    <s v="FSSA01"/>
    <s v="2008-03"/>
    <x v="0"/>
    <e v="#N/A"/>
    <e v="#N/A"/>
    <x v="0"/>
  </r>
  <r>
    <x v="4"/>
    <s v="07/16/08"/>
    <n v="67500"/>
    <s v="Low Rise (1-3)"/>
    <n v="47"/>
    <s v="SBLT01"/>
    <s v="2008-07"/>
    <x v="0"/>
    <e v="#N/A"/>
    <e v="#N/A"/>
    <x v="0"/>
  </r>
  <r>
    <x v="4"/>
    <s v="06/19/08"/>
    <n v="65000"/>
    <s v="Villa Attch/Half Dup"/>
    <n v="74"/>
    <s v="PRUD02"/>
    <s v="2008-06"/>
    <x v="1"/>
    <e v="#N/A"/>
    <e v="#N/A"/>
    <x v="0"/>
  </r>
  <r>
    <x v="4"/>
    <s v="07/16/08"/>
    <n v="69900"/>
    <s v="Low Rise (1-3)"/>
    <n v="47"/>
    <s v="FROS"/>
    <s v="2008-07"/>
    <x v="0"/>
    <e v="#N/A"/>
    <e v="#N/A"/>
    <x v="0"/>
  </r>
  <r>
    <x v="4"/>
    <s v="07/01/08"/>
    <n v="70000"/>
    <s v="Low Rise (1-3)"/>
    <n v="62"/>
    <s v="SBLT01"/>
    <s v="2008-07"/>
    <x v="0"/>
    <e v="#N/A"/>
    <e v="#N/A"/>
    <x v="0"/>
  </r>
  <r>
    <x v="4"/>
    <s v="07/08/08"/>
    <n v="69900"/>
    <s v="Low Rise (1-3)"/>
    <n v="55"/>
    <s v="SBLT01"/>
    <s v="2008-07"/>
    <x v="0"/>
    <e v="#N/A"/>
    <e v="#N/A"/>
    <x v="0"/>
  </r>
  <r>
    <x v="4"/>
    <s v="07/10/08"/>
    <n v="74900"/>
    <s v="Single Family"/>
    <n v="53"/>
    <s v="SBLT01"/>
    <s v="2008-07"/>
    <x v="1"/>
    <e v="#N/A"/>
    <e v="#N/A"/>
    <x v="0"/>
  </r>
  <r>
    <x v="4"/>
    <s v="04/15/08"/>
    <n v="79900"/>
    <s v="Low Rise (1-3)"/>
    <n v="139"/>
    <s v="SBLT01"/>
    <s v="2008-04"/>
    <x v="0"/>
    <e v="#N/A"/>
    <e v="#N/A"/>
    <x v="0"/>
  </r>
  <r>
    <x v="3"/>
    <d v="2007-12-23T00:00:00"/>
    <n v="900000"/>
    <s v="Single Family"/>
    <n v="253"/>
    <s v="CAMDRE"/>
    <s v="2007-12"/>
    <x v="1"/>
    <e v="#N/A"/>
    <e v="#N/A"/>
    <x v="3"/>
  </r>
  <r>
    <x v="4"/>
    <s v="06/03/08"/>
    <n v="79900"/>
    <s v="Single Family"/>
    <n v="90"/>
    <s v="FONE"/>
    <s v="2008-06"/>
    <x v="1"/>
    <e v="#N/A"/>
    <e v="#N/A"/>
    <x v="0"/>
  </r>
  <r>
    <x v="3"/>
    <s v="05/12/08"/>
    <n v="900000"/>
    <s v="Single Family"/>
    <n v="112"/>
    <s v="FSSPN"/>
    <s v="2008-05"/>
    <x v="1"/>
    <e v="#N/A"/>
    <e v="#N/A"/>
    <x v="3"/>
  </r>
  <r>
    <x v="4"/>
    <s v="07/31/08"/>
    <n v="75000"/>
    <s v="Townhouse"/>
    <n v="32"/>
    <s v="FGULF"/>
    <s v="2008-07"/>
    <x v="0"/>
    <e v="#N/A"/>
    <e v="#N/A"/>
    <x v="0"/>
  </r>
  <r>
    <x v="4"/>
    <s v="08/07/08"/>
    <n v="77900"/>
    <s v="Low Rise (1-3)"/>
    <n v="25"/>
    <s v="CCAPE"/>
    <s v="2008-08"/>
    <x v="0"/>
    <e v="#N/A"/>
    <e v="#N/A"/>
    <x v="0"/>
  </r>
  <r>
    <x v="4"/>
    <s v="04/15/08"/>
    <n v="80000"/>
    <s v="Low Rise (1-3)"/>
    <n v="139"/>
    <s v="FSPI"/>
    <s v="2008-04"/>
    <x v="0"/>
    <e v="#N/A"/>
    <e v="#N/A"/>
    <x v="0"/>
  </r>
  <r>
    <x v="4"/>
    <s v="06/03/08"/>
    <n v="79900"/>
    <s v="Low Rise (1-3)"/>
    <n v="90"/>
    <s v="FSSPR"/>
    <s v="2008-06"/>
    <x v="0"/>
    <e v="#N/A"/>
    <e v="#N/A"/>
    <x v="0"/>
  </r>
  <r>
    <x v="4"/>
    <s v="06/09/08"/>
    <n v="79900"/>
    <s v="Single Family"/>
    <n v="84"/>
    <s v="CWOND"/>
    <s v="2008-06"/>
    <x v="1"/>
    <e v="#N/A"/>
    <e v="#N/A"/>
    <x v="0"/>
  </r>
  <r>
    <x v="4"/>
    <s v="05/18/07"/>
    <n v="82000"/>
    <s v="Low Rise (1-3)"/>
    <n v="472"/>
    <s v="FSSA01"/>
    <s v="2007-05"/>
    <x v="0"/>
    <e v="#N/A"/>
    <e v="#N/A"/>
    <x v="0"/>
  </r>
  <r>
    <x v="4"/>
    <s v="03/10/08"/>
    <n v="85000"/>
    <s v="Low Rise (1-3)"/>
    <n v="175"/>
    <s v="FSSPR"/>
    <s v="2008-03"/>
    <x v="0"/>
    <e v="#N/A"/>
    <e v="#N/A"/>
    <x v="0"/>
  </r>
  <r>
    <x v="4"/>
    <s v="08/09/08"/>
    <n v="85000"/>
    <s v="Single Family"/>
    <n v="23"/>
    <s v="FSSA01"/>
    <s v="2008-08"/>
    <x v="1"/>
    <e v="#N/A"/>
    <e v="#N/A"/>
    <x v="0"/>
  </r>
  <r>
    <x v="4"/>
    <s v="03/31/08"/>
    <n v="85500"/>
    <s v="Single Family"/>
    <n v="147"/>
    <s v="CGULFS"/>
    <s v="2008-03"/>
    <x v="1"/>
    <e v="#N/A"/>
    <e v="#N/A"/>
    <x v="0"/>
  </r>
  <r>
    <x v="3"/>
    <s v="03/12/07"/>
    <n v="995000"/>
    <s v="Single Family"/>
    <n v="539"/>
    <s v="CAMDRE"/>
    <s v="2007-03"/>
    <x v="1"/>
    <e v="#N/A"/>
    <e v="#N/A"/>
    <x v="3"/>
  </r>
  <r>
    <x v="3"/>
    <s v="04/22/08"/>
    <n v="995000"/>
    <s v="Single Family"/>
    <n v="132"/>
    <s v="FREM"/>
    <s v="2008-04"/>
    <x v="1"/>
    <e v="#N/A"/>
    <e v="#N/A"/>
    <x v="3"/>
  </r>
  <r>
    <x v="3"/>
    <s v="04/01/08"/>
    <n v="439000"/>
    <s v="Single Family"/>
    <n v="153"/>
    <s v="FUSI"/>
    <s v="2008-04"/>
    <x v="1"/>
    <e v="#N/A"/>
    <e v="#N/A"/>
    <x v="1"/>
  </r>
  <r>
    <x v="4"/>
    <s v="03/14/08"/>
    <n v="84900"/>
    <s v="Single Family"/>
    <n v="171"/>
    <s v="ACCRG"/>
    <s v="2008-03"/>
    <x v="1"/>
    <e v="#N/A"/>
    <e v="#N/A"/>
    <x v="0"/>
  </r>
  <r>
    <x v="4"/>
    <s v="03/19/08"/>
    <n v="82000"/>
    <s v="Single Family"/>
    <n v="166"/>
    <s v="KWW"/>
    <s v="2008-03"/>
    <x v="1"/>
    <e v="#N/A"/>
    <e v="#N/A"/>
    <x v="0"/>
  </r>
  <r>
    <x v="4"/>
    <s v="08/26/08"/>
    <n v="82900"/>
    <s v="Low Rise (1-3)"/>
    <n v="6"/>
    <s v="SBLT01"/>
    <s v="2008-08"/>
    <x v="0"/>
    <e v="#N/A"/>
    <e v="#N/A"/>
    <x v="0"/>
  </r>
  <r>
    <x v="4"/>
    <s v="01/25/08"/>
    <n v="85000"/>
    <s v="Single Family"/>
    <n v="220"/>
    <s v="FSSPR"/>
    <s v="2008-01"/>
    <x v="1"/>
    <e v="#N/A"/>
    <e v="#N/A"/>
    <x v="0"/>
  </r>
  <r>
    <x v="4"/>
    <s v="07/20/07"/>
    <n v="89000"/>
    <s v="Low Rise (1-3)"/>
    <n v="409"/>
    <s v="TPR"/>
    <s v="2007-07"/>
    <x v="0"/>
    <e v="#N/A"/>
    <e v="#N/A"/>
    <x v="0"/>
  </r>
  <r>
    <x v="4"/>
    <s v="05/15/08"/>
    <n v="88000"/>
    <s v="Low Rise (1-3)"/>
    <n v="109"/>
    <s v="FCBR"/>
    <s v="2008-05"/>
    <x v="0"/>
    <e v="#N/A"/>
    <e v="#N/A"/>
    <x v="0"/>
  </r>
  <r>
    <x v="4"/>
    <d v="2007-11-29T00:00:00"/>
    <n v="89000"/>
    <s v="Low Rise (1-3)"/>
    <n v="277"/>
    <s v="FCBR"/>
    <s v="2007-11"/>
    <x v="0"/>
    <e v="#N/A"/>
    <e v="#N/A"/>
    <x v="0"/>
  </r>
  <r>
    <x v="4"/>
    <s v="06/10/08"/>
    <n v="96000"/>
    <s v="Single Family"/>
    <n v="83"/>
    <s v="FHTR"/>
    <s v="2008-06"/>
    <x v="1"/>
    <e v="#N/A"/>
    <e v="#N/A"/>
    <x v="0"/>
  </r>
  <r>
    <x v="4"/>
    <s v="07/05/08"/>
    <n v="89900"/>
    <s v="Low Rise (1-3)"/>
    <n v="58"/>
    <s v="SBLT01"/>
    <s v="2008-07"/>
    <x v="0"/>
    <e v="#N/A"/>
    <e v="#N/A"/>
    <x v="0"/>
  </r>
  <r>
    <x v="4"/>
    <s v="02/18/08"/>
    <n v="92900"/>
    <s v="Single Family"/>
    <n v="196"/>
    <s v="SBLT01"/>
    <s v="2008-02"/>
    <x v="1"/>
    <e v="#N/A"/>
    <e v="#N/A"/>
    <x v="0"/>
  </r>
  <r>
    <x v="4"/>
    <d v="2007-11-06T00:00:00"/>
    <n v="94900"/>
    <s v="Low Rise (1-3)"/>
    <n v="300"/>
    <s v="CRASO"/>
    <s v="2007-11"/>
    <x v="0"/>
    <e v="#N/A"/>
    <e v="#N/A"/>
    <x v="0"/>
  </r>
  <r>
    <x v="4"/>
    <d v="2007-10-26T00:00:00"/>
    <n v="99900"/>
    <s v="Single Family"/>
    <n v="311"/>
    <s v="FEASY"/>
    <s v="2007-10"/>
    <x v="1"/>
    <e v="#N/A"/>
    <e v="#N/A"/>
    <x v="0"/>
  </r>
  <r>
    <x v="4"/>
    <d v="2007-10-23T00:00:00"/>
    <n v="99900"/>
    <s v="Low Rise (1-3)"/>
    <n v="314"/>
    <s v="CRASO"/>
    <s v="2007-10"/>
    <x v="0"/>
    <e v="#N/A"/>
    <e v="#N/A"/>
    <x v="0"/>
  </r>
  <r>
    <x v="4"/>
    <s v="06/12/08"/>
    <n v="94900"/>
    <s v="Single Family"/>
    <n v="81"/>
    <s v="COLE01"/>
    <s v="2008-06"/>
    <x v="1"/>
    <e v="#N/A"/>
    <e v="#N/A"/>
    <x v="0"/>
  </r>
  <r>
    <x v="2"/>
    <s v="03/29/08"/>
    <n v="199912"/>
    <s v="Single Family"/>
    <n v="156"/>
    <s v="REALU"/>
    <s v="2008-03"/>
    <x v="1"/>
    <e v="#N/A"/>
    <e v="#N/A"/>
    <x v="0"/>
  </r>
  <r>
    <x v="2"/>
    <s v="03/10/08"/>
    <n v="199990"/>
    <s v="Single Family"/>
    <n v="175"/>
    <s v="FAVA"/>
    <s v="2008-03"/>
    <x v="1"/>
    <e v="#N/A"/>
    <e v="#N/A"/>
    <x v="0"/>
  </r>
  <r>
    <x v="2"/>
    <s v="02/07/08"/>
    <n v="208000"/>
    <s v="Single Family"/>
    <n v="207"/>
    <s v="FCJB"/>
    <s v="2008-02"/>
    <x v="1"/>
    <e v="#N/A"/>
    <e v="#N/A"/>
    <x v="0"/>
  </r>
  <r>
    <x v="2"/>
    <s v="06/16/08"/>
    <n v="200000"/>
    <s v="Single Family"/>
    <n v="77"/>
    <s v="RMAX01"/>
    <s v="2008-06"/>
    <x v="1"/>
    <e v="#N/A"/>
    <e v="#N/A"/>
    <x v="0"/>
  </r>
  <r>
    <x v="2"/>
    <s v="08/15/08"/>
    <n v="210900"/>
    <s v="Villa Attch/Half Dup"/>
    <n v="17"/>
    <s v="FPLES"/>
    <s v="2008-08"/>
    <x v="1"/>
    <e v="#N/A"/>
    <e v="#N/A"/>
    <x v="0"/>
  </r>
  <r>
    <x v="2"/>
    <s v="07/07/08"/>
    <n v="211000"/>
    <s v="Single Family"/>
    <n v="56"/>
    <s v="SBLT01"/>
    <s v="2008-07"/>
    <x v="1"/>
    <e v="#N/A"/>
    <e v="#N/A"/>
    <x v="0"/>
  </r>
  <r>
    <x v="2"/>
    <s v="05/08/08"/>
    <n v="210000"/>
    <s v="Single Family"/>
    <n v="116"/>
    <s v="CSPRI"/>
    <s v="2008-05"/>
    <x v="1"/>
    <e v="#N/A"/>
    <e v="#N/A"/>
    <x v="0"/>
  </r>
  <r>
    <x v="2"/>
    <d v="2007-11-03T00:00:00"/>
    <n v="215000"/>
    <s v="Single Family"/>
    <n v="303"/>
    <s v="PRUD02"/>
    <s v="2007-11"/>
    <x v="1"/>
    <e v="#N/A"/>
    <e v="#N/A"/>
    <x v="0"/>
  </r>
  <r>
    <x v="2"/>
    <s v="05/23/08"/>
    <n v="219000"/>
    <s v="Single Family"/>
    <n v="101"/>
    <s v="FCBR"/>
    <s v="2008-05"/>
    <x v="1"/>
    <e v="#N/A"/>
    <e v="#N/A"/>
    <x v="0"/>
  </r>
  <r>
    <x v="2"/>
    <s v="03/22/08"/>
    <n v="219900"/>
    <s v="Single Family"/>
    <n v="163"/>
    <s v="FROS"/>
    <s v="2008-03"/>
    <x v="1"/>
    <e v="#N/A"/>
    <e v="#N/A"/>
    <x v="0"/>
  </r>
  <r>
    <x v="2"/>
    <s v="06/11/08"/>
    <n v="219000"/>
    <s v="Single Family"/>
    <n v="82"/>
    <s v="FADD"/>
    <s v="2008-06"/>
    <x v="1"/>
    <e v="#N/A"/>
    <e v="#N/A"/>
    <x v="0"/>
  </r>
  <r>
    <x v="2"/>
    <s v="04/25/08"/>
    <n v="200900"/>
    <s v="Single Family"/>
    <n v="129"/>
    <s v="CSPRI"/>
    <s v="2008-04"/>
    <x v="1"/>
    <e v="#N/A"/>
    <e v="#N/A"/>
    <x v="0"/>
  </r>
  <r>
    <x v="2"/>
    <s v="06/20/08"/>
    <n v="225000"/>
    <s v="Single Family"/>
    <n v="73"/>
    <s v="CBRE02"/>
    <s v="2008-06"/>
    <x v="1"/>
    <e v="#N/A"/>
    <e v="#N/A"/>
    <x v="0"/>
  </r>
  <r>
    <x v="2"/>
    <s v="06/17/08"/>
    <n v="228000"/>
    <s v="Single Family"/>
    <n v="76"/>
    <s v="FHTR"/>
    <s v="2008-06"/>
    <x v="1"/>
    <e v="#N/A"/>
    <e v="#N/A"/>
    <x v="0"/>
  </r>
  <r>
    <x v="2"/>
    <s v="07/01/08"/>
    <n v="229900"/>
    <s v="Single Family"/>
    <n v="62"/>
    <s v="FSSA"/>
    <s v="2008-07"/>
    <x v="1"/>
    <e v="#N/A"/>
    <e v="#N/A"/>
    <x v="0"/>
  </r>
  <r>
    <x v="2"/>
    <s v="05/30/08"/>
    <n v="199000"/>
    <s v="Single Family"/>
    <n v="94"/>
    <s v="FSSPR"/>
    <s v="2008-05"/>
    <x v="1"/>
    <e v="#N/A"/>
    <e v="#N/A"/>
    <x v="0"/>
  </r>
  <r>
    <x v="2"/>
    <s v="04/15/08"/>
    <n v="199900"/>
    <s v="Single Family"/>
    <n v="139"/>
    <s v="CBRE01"/>
    <s v="2008-04"/>
    <x v="1"/>
    <e v="#N/A"/>
    <e v="#N/A"/>
    <x v="0"/>
  </r>
  <r>
    <x v="2"/>
    <d v="2007-11-09T00:00:00"/>
    <n v="220000"/>
    <s v="Single Family"/>
    <n v="295"/>
    <s v="VIPR07"/>
    <s v="2007-11"/>
    <x v="1"/>
    <e v="#N/A"/>
    <e v="#N/A"/>
    <x v="0"/>
  </r>
  <r>
    <x v="2"/>
    <s v="09/17/07"/>
    <n v="235000"/>
    <s v="Single Family"/>
    <n v="350"/>
    <s v="FMAKS"/>
    <s v="2007-09"/>
    <x v="1"/>
    <e v="#N/A"/>
    <e v="#N/A"/>
    <x v="0"/>
  </r>
  <r>
    <x v="2"/>
    <s v="04/29/08"/>
    <n v="219900"/>
    <s v="Single Family"/>
    <n v="125"/>
    <s v="PALMS"/>
    <s v="2008-04"/>
    <x v="1"/>
    <e v="#N/A"/>
    <e v="#N/A"/>
    <x v="0"/>
  </r>
  <r>
    <x v="2"/>
    <s v="06/13/08"/>
    <n v="239000"/>
    <s v="Single Family"/>
    <n v="80"/>
    <s v="FSPRN"/>
    <s v="2008-06"/>
    <x v="1"/>
    <e v="#N/A"/>
    <e v="#N/A"/>
    <x v="0"/>
  </r>
  <r>
    <x v="2"/>
    <s v="05/29/08"/>
    <n v="229912"/>
    <s v="Single Family"/>
    <n v="95"/>
    <s v="REALU"/>
    <s v="2008-05"/>
    <x v="1"/>
    <e v="#N/A"/>
    <e v="#N/A"/>
    <x v="0"/>
  </r>
  <r>
    <x v="2"/>
    <s v="08/30/08"/>
    <n v="249000"/>
    <s v="Single Family"/>
    <n v="2"/>
    <s v="FCSB"/>
    <s v="2008-08"/>
    <x v="1"/>
    <e v="#N/A"/>
    <e v="#N/A"/>
    <x v="0"/>
  </r>
  <r>
    <x v="2"/>
    <s v="06/05/08"/>
    <n v="239500"/>
    <s v="Single Family"/>
    <n v="88"/>
    <s v="CGULFS"/>
    <s v="2008-06"/>
    <x v="1"/>
    <e v="#N/A"/>
    <e v="#N/A"/>
    <x v="0"/>
  </r>
  <r>
    <x v="2"/>
    <s v="02/28/08"/>
    <n v="249900"/>
    <s v="Single Family"/>
    <n v="186"/>
    <s v="VIPR01"/>
    <s v="2008-02"/>
    <x v="1"/>
    <e v="#N/A"/>
    <e v="#N/A"/>
    <x v="0"/>
  </r>
  <r>
    <x v="2"/>
    <s v="06/10/08"/>
    <n v="249900"/>
    <s v="Single Family"/>
    <n v="83"/>
    <s v="AMVST2"/>
    <s v="2008-06"/>
    <x v="1"/>
    <e v="#N/A"/>
    <e v="#N/A"/>
    <x v="0"/>
  </r>
  <r>
    <x v="2"/>
    <s v="06/10/08"/>
    <n v="240000"/>
    <s v="Single Family"/>
    <n v="83"/>
    <s v="FMAKS"/>
    <s v="2008-06"/>
    <x v="1"/>
    <e v="#N/A"/>
    <e v="#N/A"/>
    <x v="0"/>
  </r>
  <r>
    <x v="2"/>
    <s v="08/07/08"/>
    <n v="249900"/>
    <s v="Single Family"/>
    <n v="25"/>
    <s v="CSANT"/>
    <s v="2008-08"/>
    <x v="1"/>
    <e v="#N/A"/>
    <e v="#N/A"/>
    <x v="0"/>
  </r>
  <r>
    <x v="2"/>
    <s v="08/20/08"/>
    <n v="249850"/>
    <s v="Single Family"/>
    <n v="12"/>
    <s v="GRMI2"/>
    <s v="2008-08"/>
    <x v="1"/>
    <e v="#N/A"/>
    <e v="#N/A"/>
    <x v="0"/>
  </r>
  <r>
    <x v="2"/>
    <s v="08/11/08"/>
    <n v="237500"/>
    <s v="Single Family"/>
    <n v="21"/>
    <s v="CCSHR"/>
    <s v="2008-08"/>
    <x v="1"/>
    <e v="#N/A"/>
    <e v="#N/A"/>
    <x v="0"/>
  </r>
  <r>
    <x v="2"/>
    <s v="07/21/08"/>
    <n v="249900"/>
    <s v="Single Family"/>
    <n v="42"/>
    <s v="CBRE02"/>
    <s v="2008-07"/>
    <x v="1"/>
    <e v="#N/A"/>
    <e v="#N/A"/>
    <x v="0"/>
  </r>
  <r>
    <x v="2"/>
    <s v="05/23/08"/>
    <n v="255000"/>
    <s v="Single Family"/>
    <n v="101"/>
    <s v="FSSPN"/>
    <s v="2008-05"/>
    <x v="1"/>
    <e v="#N/A"/>
    <e v="#N/A"/>
    <x v="1"/>
  </r>
  <r>
    <x v="2"/>
    <s v="07/14/07"/>
    <n v="254900"/>
    <s v="Single Family"/>
    <n v="403"/>
    <s v="FSEL"/>
    <s v="2007-07"/>
    <x v="1"/>
    <e v="#N/A"/>
    <e v="#N/A"/>
    <x v="1"/>
  </r>
  <r>
    <x v="2"/>
    <s v="08/19/08"/>
    <n v="259000"/>
    <s v="Single Family"/>
    <n v="13"/>
    <s v="FRAW"/>
    <s v="2008-08"/>
    <x v="1"/>
    <e v="#N/A"/>
    <e v="#N/A"/>
    <x v="1"/>
  </r>
  <r>
    <x v="2"/>
    <s v="07/30/08"/>
    <n v="250000"/>
    <s v="Single Family"/>
    <n v="33"/>
    <s v="FSSPR"/>
    <s v="2008-07"/>
    <x v="1"/>
    <s v="B"/>
    <s v="B"/>
    <x v="1"/>
  </r>
  <r>
    <x v="2"/>
    <s v="07/31/08"/>
    <n v="259700"/>
    <s v="Single Family"/>
    <n v="32"/>
    <s v="CSANT"/>
    <s v="2008-07"/>
    <x v="1"/>
    <e v="#N/A"/>
    <e v="#N/A"/>
    <x v="1"/>
  </r>
  <r>
    <x v="2"/>
    <s v="05/21/08"/>
    <n v="259000"/>
    <s v="Single Family"/>
    <n v="103"/>
    <s v="CSPRI"/>
    <s v="2008-05"/>
    <x v="1"/>
    <e v="#N/A"/>
    <e v="#N/A"/>
    <x v="1"/>
  </r>
  <r>
    <x v="2"/>
    <s v="04/14/08"/>
    <n v="264000"/>
    <s v="Single Family"/>
    <n v="140"/>
    <s v="ZIPR"/>
    <s v="2008-04"/>
    <x v="1"/>
    <e v="#N/A"/>
    <e v="#N/A"/>
    <x v="1"/>
  </r>
  <r>
    <x v="2"/>
    <s v="01/30/08"/>
    <n v="239000"/>
    <s v="Single Family"/>
    <n v="215"/>
    <s v="KWW"/>
    <s v="2008-01"/>
    <x v="1"/>
    <e v="#N/A"/>
    <e v="#N/A"/>
    <x v="0"/>
  </r>
  <r>
    <x v="2"/>
    <s v="08/18/08"/>
    <n v="199900"/>
    <s v="Villa Attch/Half Dup"/>
    <n v="14"/>
    <s v="FSAD"/>
    <s v="2008-08"/>
    <x v="1"/>
    <e v="#N/A"/>
    <e v="#N/A"/>
    <x v="0"/>
  </r>
  <r>
    <x v="2"/>
    <s v="08/20/08"/>
    <n v="199900"/>
    <s v="Single Family"/>
    <n v="12"/>
    <s v="FGGR"/>
    <s v="2008-08"/>
    <x v="1"/>
    <e v="#N/A"/>
    <e v="#N/A"/>
    <x v="0"/>
  </r>
  <r>
    <x v="2"/>
    <s v="07/14/08"/>
    <n v="260000"/>
    <s v="Single Family"/>
    <n v="49"/>
    <s v="FDEL"/>
    <s v="2008-07"/>
    <x v="1"/>
    <e v="#N/A"/>
    <e v="#N/A"/>
    <x v="1"/>
  </r>
  <r>
    <x v="2"/>
    <d v="2007-10-05T00:00:00"/>
    <n v="259900"/>
    <s v="Single Family"/>
    <n v="324"/>
    <s v="CCYRUS"/>
    <s v="2007-10"/>
    <x v="1"/>
    <e v="#N/A"/>
    <e v="#N/A"/>
    <x v="1"/>
  </r>
  <r>
    <x v="2"/>
    <s v="06/03/08"/>
    <n v="273900"/>
    <s v="Single Family"/>
    <n v="83"/>
    <s v="FLCT"/>
    <s v="2008-06"/>
    <x v="1"/>
    <e v="#N/A"/>
    <e v="#N/A"/>
    <x v="1"/>
  </r>
  <r>
    <x v="2"/>
    <s v="03/29/08"/>
    <n v="275000"/>
    <s v="Single Family"/>
    <n v="156"/>
    <s v="CCYRUS"/>
    <s v="2008-03"/>
    <x v="1"/>
    <e v="#N/A"/>
    <e v="#N/A"/>
    <x v="1"/>
  </r>
  <r>
    <x v="2"/>
    <s v="06/25/08"/>
    <n v="279000"/>
    <s v="Single Family"/>
    <n v="68"/>
    <s v="FCSB"/>
    <s v="2008-06"/>
    <x v="1"/>
    <e v="#N/A"/>
    <e v="#N/A"/>
    <x v="1"/>
  </r>
  <r>
    <x v="2"/>
    <s v="08/28/08"/>
    <n v="263000"/>
    <s v="Single Family"/>
    <n v="4"/>
    <s v="MEGA"/>
    <s v="2008-08"/>
    <x v="1"/>
    <e v="#N/A"/>
    <e v="#N/A"/>
    <x v="1"/>
  </r>
  <r>
    <x v="2"/>
    <s v="09/24/07"/>
    <n v="269000"/>
    <s v="Single Family"/>
    <n v="343"/>
    <s v="FCBEL"/>
    <s v="2007-09"/>
    <x v="1"/>
    <e v="#N/A"/>
    <e v="#N/A"/>
    <x v="1"/>
  </r>
  <r>
    <x v="2"/>
    <d v="2007-12-11T00:00:00"/>
    <n v="279900"/>
    <s v="Single Family"/>
    <n v="265"/>
    <s v="FUSI"/>
    <s v="2007-12"/>
    <x v="1"/>
    <e v="#N/A"/>
    <e v="#N/A"/>
    <x v="1"/>
  </r>
  <r>
    <x v="2"/>
    <s v="08/10/08"/>
    <n v="279000"/>
    <s v="Single Family"/>
    <n v="22"/>
    <s v="CMARG"/>
    <s v="2008-08"/>
    <x v="1"/>
    <e v="#N/A"/>
    <e v="#N/A"/>
    <x v="1"/>
  </r>
  <r>
    <x v="2"/>
    <s v="05/31/07"/>
    <n v="265000"/>
    <s v="Single Family"/>
    <n v="459"/>
    <s v="FCSS01"/>
    <s v="2007-05"/>
    <x v="1"/>
    <e v="#N/A"/>
    <e v="#N/A"/>
    <x v="1"/>
  </r>
  <r>
    <x v="2"/>
    <s v="08/17/08"/>
    <n v="285500"/>
    <s v="Single Family"/>
    <n v="15"/>
    <s v="FSSPN"/>
    <s v="2008-08"/>
    <x v="1"/>
    <e v="#N/A"/>
    <e v="#N/A"/>
    <x v="1"/>
  </r>
  <r>
    <x v="2"/>
    <s v="03/17/08"/>
    <n v="269900"/>
    <s v="Single Family"/>
    <n v="168"/>
    <s v="FATS3"/>
    <s v="2008-03"/>
    <x v="1"/>
    <e v="#N/A"/>
    <e v="#N/A"/>
    <x v="1"/>
  </r>
  <r>
    <x v="2"/>
    <d v="2007-12-11T00:00:00"/>
    <n v="289900"/>
    <s v="Single Family"/>
    <n v="265"/>
    <s v="FUSI"/>
    <s v="2007-12"/>
    <x v="1"/>
    <e v="#N/A"/>
    <e v="#N/A"/>
    <x v="1"/>
  </r>
  <r>
    <x v="2"/>
    <s v="04/24/08"/>
    <n v="295000"/>
    <s v="Single Family"/>
    <n v="130"/>
    <s v="RMAX01"/>
    <s v="2008-04"/>
    <x v="1"/>
    <e v="#N/A"/>
    <e v="#N/A"/>
    <x v="1"/>
  </r>
  <r>
    <x v="2"/>
    <s v="04/01/08"/>
    <n v="269900"/>
    <s v="Single Family"/>
    <n v="153"/>
    <s v="FRWR"/>
    <s v="2008-04"/>
    <x v="1"/>
    <e v="#N/A"/>
    <e v="#N/A"/>
    <x v="1"/>
  </r>
  <r>
    <x v="2"/>
    <s v="07/09/08"/>
    <n v="269900"/>
    <s v="Single Family"/>
    <n v="54"/>
    <s v="FCBI"/>
    <s v="2008-07"/>
    <x v="1"/>
    <e v="#N/A"/>
    <e v="#N/A"/>
    <x v="1"/>
  </r>
  <r>
    <x v="2"/>
    <s v="07/24/08"/>
    <n v="299000"/>
    <s v="Single Family"/>
    <n v="39"/>
    <s v="CMHRI"/>
    <s v="2008-07"/>
    <x v="1"/>
    <e v="#N/A"/>
    <e v="#N/A"/>
    <x v="1"/>
  </r>
  <r>
    <x v="2"/>
    <s v="07/18/07"/>
    <n v="280900"/>
    <s v="Single Family"/>
    <n v="411"/>
    <s v="FSSA"/>
    <s v="2007-07"/>
    <x v="1"/>
    <e v="#N/A"/>
    <e v="#N/A"/>
    <x v="1"/>
  </r>
  <r>
    <x v="2"/>
    <s v="08/26/08"/>
    <n v="298000"/>
    <s v="Single Family"/>
    <n v="6"/>
    <s v="FREM"/>
    <s v="2008-08"/>
    <x v="1"/>
    <e v="#N/A"/>
    <e v="#N/A"/>
    <x v="1"/>
  </r>
  <r>
    <x v="2"/>
    <s v="04/25/08"/>
    <n v="299900"/>
    <s v="Single Family"/>
    <n v="129"/>
    <s v="SBLT01"/>
    <s v="2008-04"/>
    <x v="1"/>
    <e v="#N/A"/>
    <e v="#N/A"/>
    <x v="1"/>
  </r>
  <r>
    <x v="2"/>
    <s v="07/21/08"/>
    <n v="279900"/>
    <s v="Single Family"/>
    <n v="42"/>
    <s v="SBLT01"/>
    <s v="2008-07"/>
    <x v="1"/>
    <e v="#N/A"/>
    <e v="#N/A"/>
    <x v="1"/>
  </r>
  <r>
    <x v="0"/>
    <s v="05/15/07"/>
    <n v="144900"/>
    <s v="Mid Rise (4-7)"/>
    <n v="475"/>
    <s v="SBLT02"/>
    <s v="2007-05"/>
    <x v="0"/>
    <e v="#N/A"/>
    <e v="#N/A"/>
    <x v="0"/>
  </r>
  <r>
    <x v="0"/>
    <s v="01/08/08"/>
    <n v="181000"/>
    <s v="Single Family"/>
    <n v="237"/>
    <s v="RMAX01"/>
    <s v="2008-01"/>
    <x v="1"/>
    <e v="#N/A"/>
    <e v="#N/A"/>
    <x v="0"/>
  </r>
  <r>
    <x v="0"/>
    <s v="05/05/08"/>
    <n v="185000"/>
    <s v="Single Family"/>
    <n v="119"/>
    <s v="FMAKS"/>
    <s v="2008-05"/>
    <x v="1"/>
    <e v="#N/A"/>
    <e v="#N/A"/>
    <x v="0"/>
  </r>
  <r>
    <x v="0"/>
    <s v="06/01/08"/>
    <n v="189000"/>
    <s v="Single Family"/>
    <n v="92"/>
    <s v="FSCRG"/>
    <s v="2008-06"/>
    <x v="1"/>
    <e v="#N/A"/>
    <e v="#N/A"/>
    <x v="0"/>
  </r>
  <r>
    <x v="0"/>
    <s v="04/22/08"/>
    <n v="180000"/>
    <s v="Mid Rise (4-7)"/>
    <n v="132"/>
    <s v="FRSUN"/>
    <s v="2008-04"/>
    <x v="0"/>
    <e v="#N/A"/>
    <e v="#N/A"/>
    <x v="0"/>
  </r>
  <r>
    <x v="0"/>
    <s v="04/28/08"/>
    <n v="189500"/>
    <s v="Single Family"/>
    <n v="126"/>
    <s v="CSEWI"/>
    <s v="2008-04"/>
    <x v="1"/>
    <e v="#N/A"/>
    <e v="#N/A"/>
    <x v="0"/>
  </r>
  <r>
    <x v="0"/>
    <s v="05/01/07"/>
    <n v="184500"/>
    <s v="Mid Rise (4-7)"/>
    <n v="489"/>
    <s v="FSSA"/>
    <s v="2007-05"/>
    <x v="0"/>
    <e v="#N/A"/>
    <e v="#N/A"/>
    <x v="0"/>
  </r>
  <r>
    <x v="0"/>
    <d v="2007-12-03T00:00:00"/>
    <n v="189777"/>
    <s v="Single Family"/>
    <n v="273"/>
    <s v="CSANT"/>
    <s v="2007-12"/>
    <x v="1"/>
    <e v="#N/A"/>
    <e v="#N/A"/>
    <x v="0"/>
  </r>
  <r>
    <x v="0"/>
    <s v="03/10/08"/>
    <n v="189900"/>
    <s v="Single Family"/>
    <n v="175"/>
    <s v="CASRSL"/>
    <s v="2008-03"/>
    <x v="1"/>
    <e v="#N/A"/>
    <e v="#N/A"/>
    <x v="0"/>
  </r>
  <r>
    <x v="0"/>
    <s v="06/05/08"/>
    <n v="189000"/>
    <s v="High Rise (8+)"/>
    <n v="88"/>
    <s v="FMAKS"/>
    <s v="2008-06"/>
    <x v="0"/>
    <e v="#N/A"/>
    <e v="#N/A"/>
    <x v="0"/>
  </r>
  <r>
    <x v="0"/>
    <s v="04/01/08"/>
    <n v="189900"/>
    <s v="Single Family"/>
    <n v="153"/>
    <s v="FGWR"/>
    <s v="2008-04"/>
    <x v="1"/>
    <e v="#N/A"/>
    <e v="#N/A"/>
    <x v="0"/>
  </r>
  <r>
    <x v="0"/>
    <s v="01/03/08"/>
    <n v="189900"/>
    <s v="Single Family"/>
    <n v="205"/>
    <s v="FSSPR"/>
    <s v="2008-01"/>
    <x v="1"/>
    <e v="#N/A"/>
    <e v="#N/A"/>
    <x v="0"/>
  </r>
  <r>
    <x v="0"/>
    <s v="04/01/08"/>
    <n v="190000"/>
    <s v="Single Family"/>
    <n v="153"/>
    <s v="FCASA"/>
    <s v="2008-04"/>
    <x v="1"/>
    <e v="#N/A"/>
    <e v="#N/A"/>
    <x v="0"/>
  </r>
  <r>
    <x v="0"/>
    <s v="08/08/08"/>
    <n v="189900"/>
    <s v="Single Family"/>
    <n v="24"/>
    <s v="SBLT01"/>
    <s v="2008-08"/>
    <x v="1"/>
    <e v="#N/A"/>
    <e v="#N/A"/>
    <x v="0"/>
  </r>
  <r>
    <x v="0"/>
    <s v="03/19/08"/>
    <n v="189900"/>
    <s v="Single Family"/>
    <n v="166"/>
    <s v="FCSB"/>
    <s v="2008-03"/>
    <x v="1"/>
    <e v="#N/A"/>
    <e v="#N/A"/>
    <x v="0"/>
  </r>
  <r>
    <x v="0"/>
    <s v="06/06/08"/>
    <n v="185000"/>
    <s v="Single Family"/>
    <n v="87"/>
    <s v="RMAX01"/>
    <s v="2008-06"/>
    <x v="1"/>
    <e v="#N/A"/>
    <e v="#N/A"/>
    <x v="0"/>
  </r>
  <r>
    <x v="0"/>
    <s v="06/10/08"/>
    <n v="185900"/>
    <s v="Single Family"/>
    <n v="83"/>
    <s v="CBRE02"/>
    <s v="2008-06"/>
    <x v="1"/>
    <e v="#N/A"/>
    <e v="#N/A"/>
    <x v="0"/>
  </r>
  <r>
    <x v="0"/>
    <s v="01/02/08"/>
    <n v="199000"/>
    <s v="Single Family"/>
    <n v="243"/>
    <s v="FQRS"/>
    <s v="2008-01"/>
    <x v="1"/>
    <e v="#N/A"/>
    <e v="#N/A"/>
    <x v="0"/>
  </r>
  <r>
    <x v="0"/>
    <s v="06/09/08"/>
    <n v="187500"/>
    <s v="Single Family"/>
    <n v="84"/>
    <s v="FCBR"/>
    <s v="2008-06"/>
    <x v="1"/>
    <e v="#N/A"/>
    <e v="#N/A"/>
    <x v="0"/>
  </r>
  <r>
    <x v="0"/>
    <s v="02/27/08"/>
    <n v="145000"/>
    <s v="Mid Rise (4-7)"/>
    <n v="187"/>
    <s v="FCBR"/>
    <s v="2008-02"/>
    <x v="0"/>
    <e v="#N/A"/>
    <e v="#N/A"/>
    <x v="0"/>
  </r>
  <r>
    <x v="0"/>
    <s v="05/05/08"/>
    <n v="85000"/>
    <s v="Low Rise (1-3)"/>
    <n v="119"/>
    <s v="FCBR"/>
    <s v="2008-05"/>
    <x v="0"/>
    <e v="#N/A"/>
    <e v="#N/A"/>
    <x v="0"/>
  </r>
  <r>
    <x v="0"/>
    <d v="2007-10-01T00:00:00"/>
    <n v="192500"/>
    <s v="Mid Rise (4-7)"/>
    <n v="336"/>
    <s v="FREX01"/>
    <s v="2007-10"/>
    <x v="0"/>
    <e v="#N/A"/>
    <e v="#N/A"/>
    <x v="0"/>
  </r>
  <r>
    <x v="0"/>
    <s v="09/07/07"/>
    <n v="197000"/>
    <s v="Single Family"/>
    <n v="360"/>
    <s v="SBLT01"/>
    <s v="2007-09"/>
    <x v="1"/>
    <e v="#N/A"/>
    <e v="#N/A"/>
    <x v="0"/>
  </r>
  <r>
    <x v="0"/>
    <s v="04/01/08"/>
    <n v="197800"/>
    <s v="Single Family"/>
    <n v="153"/>
    <s v="FROS"/>
    <s v="2008-04"/>
    <x v="1"/>
    <e v="#N/A"/>
    <e v="#N/A"/>
    <x v="0"/>
  </r>
  <r>
    <x v="0"/>
    <s v="08/21/08"/>
    <n v="199900"/>
    <s v="Single Family"/>
    <n v="11"/>
    <s v="FCSB"/>
    <s v="2008-08"/>
    <x v="1"/>
    <e v="#N/A"/>
    <e v="#N/A"/>
    <x v="0"/>
  </r>
  <r>
    <x v="0"/>
    <s v="07/15/08"/>
    <n v="199900"/>
    <s v="Single Family"/>
    <n v="48"/>
    <s v="FCSS01"/>
    <s v="2008-07"/>
    <x v="1"/>
    <e v="#N/A"/>
    <e v="#N/A"/>
    <x v="0"/>
  </r>
  <r>
    <x v="0"/>
    <s v="09/05/07"/>
    <n v="199999"/>
    <s v="Single Family"/>
    <n v="362"/>
    <s v="KWW"/>
    <s v="2007-09"/>
    <x v="1"/>
    <e v="#N/A"/>
    <e v="#N/A"/>
    <x v="0"/>
  </r>
  <r>
    <x v="0"/>
    <s v="08/07/08"/>
    <n v="200000"/>
    <s v="Single Family"/>
    <n v="25"/>
    <s v="FMAKS"/>
    <s v="2008-08"/>
    <x v="1"/>
    <e v="#N/A"/>
    <e v="#N/A"/>
    <x v="0"/>
  </r>
  <r>
    <x v="0"/>
    <s v="05/27/08"/>
    <n v="204000"/>
    <s v="Single Family"/>
    <n v="97"/>
    <s v="CSPRI"/>
    <s v="2008-05"/>
    <x v="1"/>
    <e v="#N/A"/>
    <e v="#N/A"/>
    <x v="0"/>
  </r>
  <r>
    <x v="0"/>
    <d v="2006-11-27T00:00:00"/>
    <n v="199000"/>
    <s v="Single Family"/>
    <n v="644"/>
    <s v="FERSW"/>
    <s v="2006-11"/>
    <x v="1"/>
    <e v="#N/A"/>
    <e v="#N/A"/>
    <x v="0"/>
  </r>
  <r>
    <x v="0"/>
    <s v="05/05/08"/>
    <n v="205000"/>
    <s v="Single Family"/>
    <n v="119"/>
    <s v="FMAKS"/>
    <s v="2008-05"/>
    <x v="1"/>
    <e v="#N/A"/>
    <e v="#N/A"/>
    <x v="0"/>
  </r>
  <r>
    <x v="0"/>
    <d v="2007-11-19T00:00:00"/>
    <n v="199999"/>
    <s v="Single Family"/>
    <n v="287"/>
    <s v="PRUD09"/>
    <s v="2007-11"/>
    <x v="1"/>
    <e v="#N/A"/>
    <e v="#N/A"/>
    <x v="0"/>
  </r>
  <r>
    <x v="0"/>
    <s v="08/01/08"/>
    <n v="210000"/>
    <s v="Single Family"/>
    <n v="31"/>
    <s v="RMAX01"/>
    <s v="2008-08"/>
    <x v="1"/>
    <e v="#N/A"/>
    <e v="#N/A"/>
    <x v="0"/>
  </r>
  <r>
    <x v="0"/>
    <s v="07/25/08"/>
    <n v="219000"/>
    <s v="Single Family"/>
    <n v="38"/>
    <s v="CCSHR"/>
    <s v="2008-07"/>
    <x v="1"/>
    <e v="#N/A"/>
    <e v="#N/A"/>
    <x v="0"/>
  </r>
  <r>
    <x v="0"/>
    <d v="2007-10-09T00:00:00"/>
    <n v="207000"/>
    <s v="Single Family"/>
    <n v="328"/>
    <s v="FSHER"/>
    <s v="2007-10"/>
    <x v="1"/>
    <e v="#N/A"/>
    <e v="#N/A"/>
    <x v="0"/>
  </r>
  <r>
    <x v="0"/>
    <d v="2007-10-01T00:00:00"/>
    <n v="219900"/>
    <s v="Single Family"/>
    <n v="336"/>
    <s v="ZTRO"/>
    <s v="2007-10"/>
    <x v="1"/>
    <e v="#N/A"/>
    <e v="#N/A"/>
    <x v="0"/>
  </r>
  <r>
    <x v="0"/>
    <s v="06/04/08"/>
    <n v="219900"/>
    <s v="Single Family"/>
    <n v="89"/>
    <s v="FCBR"/>
    <s v="2008-06"/>
    <x v="1"/>
    <e v="#N/A"/>
    <e v="#N/A"/>
    <x v="0"/>
  </r>
  <r>
    <x v="0"/>
    <s v="08/15/08"/>
    <n v="219900"/>
    <s v="Mid Rise (4-7)"/>
    <n v="17"/>
    <s v="FJRR"/>
    <s v="2008-08"/>
    <x v="0"/>
    <e v="#N/A"/>
    <e v="#N/A"/>
    <x v="0"/>
  </r>
  <r>
    <x v="0"/>
    <s v="05/28/08"/>
    <n v="219900"/>
    <s v="Single Family"/>
    <n v="96"/>
    <s v="UVRG"/>
    <s v="2008-05"/>
    <x v="1"/>
    <e v="#N/A"/>
    <e v="#N/A"/>
    <x v="0"/>
  </r>
  <r>
    <x v="0"/>
    <s v="07/08/08"/>
    <n v="209000"/>
    <s v="Single Family"/>
    <n v="55"/>
    <s v="RMAX01"/>
    <s v="2008-07"/>
    <x v="1"/>
    <e v="#N/A"/>
    <e v="#N/A"/>
    <x v="0"/>
  </r>
  <r>
    <x v="0"/>
    <s v="08/29/08"/>
    <n v="199000"/>
    <s v="Single Family"/>
    <n v="3"/>
    <s v="RMAX01"/>
    <s v="2008-08"/>
    <x v="1"/>
    <e v="#N/A"/>
    <e v="#N/A"/>
    <x v="0"/>
  </r>
  <r>
    <x v="0"/>
    <s v="08/24/08"/>
    <n v="220000"/>
    <s v="Single Family"/>
    <n v="8"/>
    <s v="FGRSF"/>
    <s v="2008-08"/>
    <x v="1"/>
    <e v="#N/A"/>
    <e v="#N/A"/>
    <x v="0"/>
  </r>
  <r>
    <x v="0"/>
    <s v="04/14/08"/>
    <n v="224500"/>
    <s v="Single Family"/>
    <n v="140"/>
    <s v="FREM"/>
    <s v="2008-04"/>
    <x v="1"/>
    <e v="#N/A"/>
    <e v="#N/A"/>
    <x v="0"/>
  </r>
  <r>
    <x v="0"/>
    <s v="07/08/08"/>
    <n v="220000"/>
    <s v="Single Family"/>
    <n v="55"/>
    <s v="RMAX01"/>
    <s v="2008-07"/>
    <x v="1"/>
    <e v="#N/A"/>
    <e v="#N/A"/>
    <x v="0"/>
  </r>
  <r>
    <x v="0"/>
    <s v="08/06/08"/>
    <n v="224900"/>
    <s v="Mid Rise (4-7)"/>
    <n v="19"/>
    <s v="CKEIM"/>
    <s v="2008-08"/>
    <x v="0"/>
    <e v="#N/A"/>
    <e v="#N/A"/>
    <x v="0"/>
  </r>
  <r>
    <x v="0"/>
    <s v="02/06/08"/>
    <n v="224999"/>
    <s v="Single Family"/>
    <n v="208"/>
    <s v="SBLT01"/>
    <s v="2008-02"/>
    <x v="1"/>
    <e v="#N/A"/>
    <e v="#N/A"/>
    <x v="0"/>
  </r>
  <r>
    <x v="0"/>
    <s v="05/22/07"/>
    <n v="224900"/>
    <s v="Single Family"/>
    <n v="468"/>
    <s v="SBLT02"/>
    <s v="2007-05"/>
    <x v="1"/>
    <e v="#N/A"/>
    <e v="#N/A"/>
    <x v="0"/>
  </r>
  <r>
    <x v="0"/>
    <d v="2007-10-12T00:00:00"/>
    <n v="225000"/>
    <s v="Mid Rise (4-7)"/>
    <n v="325"/>
    <s v="CKEIM"/>
    <s v="2007-10"/>
    <x v="0"/>
    <e v="#N/A"/>
    <e v="#N/A"/>
    <x v="0"/>
  </r>
  <r>
    <x v="0"/>
    <d v="2007-12-13T00:00:00"/>
    <n v="225000"/>
    <s v="Single Family"/>
    <n v="263"/>
    <s v="RMAX01"/>
    <s v="2007-12"/>
    <x v="1"/>
    <e v="#N/A"/>
    <e v="#N/A"/>
    <x v="0"/>
  </r>
  <r>
    <x v="0"/>
    <s v="03/22/08"/>
    <n v="225000"/>
    <s v="Single Family"/>
    <n v="163"/>
    <s v="SBLT01"/>
    <s v="2008-03"/>
    <x v="1"/>
    <e v="#N/A"/>
    <e v="#N/A"/>
    <x v="0"/>
  </r>
  <r>
    <x v="0"/>
    <s v="03/24/08"/>
    <n v="225000"/>
    <s v="Single Family"/>
    <n v="161"/>
    <s v="FSSA"/>
    <s v="2008-03"/>
    <x v="1"/>
    <e v="#N/A"/>
    <e v="#N/A"/>
    <x v="0"/>
  </r>
  <r>
    <x v="0"/>
    <d v="2006-11-28T00:00:00"/>
    <n v="225000"/>
    <s v="Mid Rise (4-7)"/>
    <n v="643"/>
    <s v="CKEIM"/>
    <s v="2006-11"/>
    <x v="0"/>
    <e v="#N/A"/>
    <e v="#N/A"/>
    <x v="0"/>
  </r>
  <r>
    <x v="0"/>
    <s v="03/18/08"/>
    <n v="225000"/>
    <s v="Single Family"/>
    <n v="167"/>
    <s v="SBLT01"/>
    <s v="2008-03"/>
    <x v="1"/>
    <e v="#N/A"/>
    <e v="#N/A"/>
    <x v="0"/>
  </r>
  <r>
    <x v="0"/>
    <s v="08/21/08"/>
    <n v="225000"/>
    <s v="Single Family"/>
    <n v="11"/>
    <s v="FREM"/>
    <s v="2008-08"/>
    <x v="1"/>
    <e v="#N/A"/>
    <e v="#N/A"/>
    <x v="0"/>
  </r>
  <r>
    <x v="0"/>
    <s v="07/18/08"/>
    <n v="225900"/>
    <s v="Single Family"/>
    <n v="45"/>
    <s v="CLC"/>
    <s v="2008-07"/>
    <x v="1"/>
    <e v="#N/A"/>
    <e v="#N/A"/>
    <x v="0"/>
  </r>
  <r>
    <x v="0"/>
    <s v="03/27/08"/>
    <n v="225000"/>
    <s v="Single Family"/>
    <n v="158"/>
    <s v="RMAX01"/>
    <s v="2008-03"/>
    <x v="1"/>
    <e v="#N/A"/>
    <e v="#N/A"/>
    <x v="0"/>
  </r>
  <r>
    <x v="0"/>
    <s v="08/12/08"/>
    <n v="225000"/>
    <s v="Mid Rise (4-7)"/>
    <n v="20"/>
    <s v="CWOND"/>
    <s v="2008-08"/>
    <x v="0"/>
    <e v="#N/A"/>
    <e v="#N/A"/>
    <x v="0"/>
  </r>
  <r>
    <x v="0"/>
    <s v="05/27/08"/>
    <n v="229750"/>
    <s v="Mid Rise (4-7)"/>
    <n v="97"/>
    <s v="FJRR"/>
    <s v="2008-05"/>
    <x v="0"/>
    <e v="#N/A"/>
    <e v="#N/A"/>
    <x v="0"/>
  </r>
  <r>
    <x v="0"/>
    <s v="08/01/08"/>
    <n v="229900"/>
    <s v="Single Family"/>
    <n v="31"/>
    <s v="FSUNR"/>
    <s v="2008-08"/>
    <x v="1"/>
    <e v="#N/A"/>
    <e v="#N/A"/>
    <x v="0"/>
  </r>
  <r>
    <x v="0"/>
    <s v="07/06/08"/>
    <n v="229900"/>
    <s v="Single Family"/>
    <n v="57"/>
    <s v="SBLT01"/>
    <s v="2008-07"/>
    <x v="1"/>
    <e v="#N/A"/>
    <e v="#N/A"/>
    <x v="0"/>
  </r>
  <r>
    <x v="0"/>
    <s v="06/19/08"/>
    <n v="232500"/>
    <s v="Single Family"/>
    <n v="74"/>
    <s v="CBRE02"/>
    <s v="2008-06"/>
    <x v="1"/>
    <e v="#N/A"/>
    <e v="#N/A"/>
    <x v="0"/>
  </r>
  <r>
    <x v="0"/>
    <s v="05/27/08"/>
    <n v="229900"/>
    <s v="Low Rise (1-3)"/>
    <n v="97"/>
    <s v="CENCR"/>
    <s v="2008-05"/>
    <x v="0"/>
    <e v="#N/A"/>
    <e v="#N/A"/>
    <x v="0"/>
  </r>
  <r>
    <x v="1"/>
    <s v="08/25/08"/>
    <n v="225000"/>
    <s v="Single Family"/>
    <n v="7"/>
    <s v="FUNC"/>
    <s v="2008-08"/>
    <x v="1"/>
    <e v="#N/A"/>
    <e v="#N/A"/>
    <x v="0"/>
  </r>
  <r>
    <x v="1"/>
    <s v="08/20/08"/>
    <n v="227000"/>
    <s v="Low Rise (1-3)"/>
    <n v="12"/>
    <s v="SBLT01"/>
    <s v="2008-08"/>
    <x v="0"/>
    <e v="#N/A"/>
    <e v="#N/A"/>
    <x v="0"/>
  </r>
  <r>
    <x v="1"/>
    <s v="08/28/07"/>
    <n v="229000"/>
    <s v="Low Rise (1-3)"/>
    <n v="370"/>
    <s v="SBLT01"/>
    <s v="2007-08"/>
    <x v="0"/>
    <e v="#N/A"/>
    <e v="#N/A"/>
    <x v="0"/>
  </r>
  <r>
    <x v="1"/>
    <s v="08/21/08"/>
    <n v="229000"/>
    <s v="Single Family"/>
    <n v="11"/>
    <s v="COMRA"/>
    <s v="2008-08"/>
    <x v="1"/>
    <e v="#N/A"/>
    <e v="#N/A"/>
    <x v="0"/>
  </r>
  <r>
    <x v="1"/>
    <s v="06/19/08"/>
    <n v="222900"/>
    <s v="Single Family"/>
    <n v="74"/>
    <s v="VDRL"/>
    <s v="2008-06"/>
    <x v="1"/>
    <e v="#N/A"/>
    <e v="#N/A"/>
    <x v="0"/>
  </r>
  <r>
    <x v="1"/>
    <s v="03/19/08"/>
    <n v="224900"/>
    <s v="Low Rise (1-3)"/>
    <n v="166"/>
    <s v="FCBR"/>
    <s v="2008-03"/>
    <x v="0"/>
    <e v="#N/A"/>
    <e v="#N/A"/>
    <x v="0"/>
  </r>
  <r>
    <x v="1"/>
    <s v="09/25/07"/>
    <n v="229900"/>
    <s v="Low Rise (1-3)"/>
    <n v="342"/>
    <s v="CPR"/>
    <s v="2007-09"/>
    <x v="0"/>
    <e v="#N/A"/>
    <e v="#N/A"/>
    <x v="0"/>
  </r>
  <r>
    <x v="1"/>
    <s v="08/28/08"/>
    <n v="229000"/>
    <s v="Low Rise (1-3)"/>
    <n v="4"/>
    <s v="CKEIM"/>
    <s v="2008-08"/>
    <x v="0"/>
    <e v="#N/A"/>
    <e v="#N/A"/>
    <x v="0"/>
  </r>
  <r>
    <x v="1"/>
    <d v="2007-12-31T00:00:00"/>
    <n v="229900"/>
    <s v="Low Rise (1-3)"/>
    <n v="245"/>
    <s v="FCBR"/>
    <s v="2007-12"/>
    <x v="0"/>
    <e v="#N/A"/>
    <e v="#N/A"/>
    <x v="0"/>
  </r>
  <r>
    <x v="1"/>
    <s v="02/12/08"/>
    <n v="229990"/>
    <s v="Low Rise (1-3)"/>
    <n v="202"/>
    <s v="FSAD"/>
    <s v="2008-02"/>
    <x v="0"/>
    <e v="#N/A"/>
    <e v="#N/A"/>
    <x v="0"/>
  </r>
  <r>
    <x v="1"/>
    <s v="06/23/08"/>
    <n v="230900"/>
    <s v="Mid Rise (4-7)"/>
    <n v="70"/>
    <s v="CWOND"/>
    <s v="2008-06"/>
    <x v="0"/>
    <e v="#N/A"/>
    <e v="#N/A"/>
    <x v="0"/>
  </r>
  <r>
    <x v="1"/>
    <s v="03/28/08"/>
    <n v="239000"/>
    <s v="Single Family"/>
    <n v="157"/>
    <s v="FFRY"/>
    <s v="2008-03"/>
    <x v="1"/>
    <e v="#N/A"/>
    <e v="#N/A"/>
    <x v="0"/>
  </r>
  <r>
    <x v="1"/>
    <s v="07/24/08"/>
    <n v="235000"/>
    <s v="Single Family"/>
    <n v="39"/>
    <s v="FSCH01"/>
    <s v="2008-07"/>
    <x v="1"/>
    <e v="#N/A"/>
    <e v="#N/A"/>
    <x v="0"/>
  </r>
  <r>
    <x v="1"/>
    <s v="07/31/08"/>
    <n v="239900"/>
    <s v="Single Family"/>
    <n v="32"/>
    <s v="SBLT01"/>
    <s v="2008-07"/>
    <x v="1"/>
    <e v="#N/A"/>
    <e v="#N/A"/>
    <x v="0"/>
  </r>
  <r>
    <x v="1"/>
    <s v="03/06/08"/>
    <n v="229900"/>
    <s v="Mid Rise (4-7)"/>
    <n v="179"/>
    <s v="FSSPR"/>
    <s v="2008-03"/>
    <x v="0"/>
    <e v="#N/A"/>
    <e v="#N/A"/>
    <x v="0"/>
  </r>
  <r>
    <x v="1"/>
    <s v="06/17/08"/>
    <n v="239000"/>
    <s v="Single Family"/>
    <n v="76"/>
    <s v="CBRE02"/>
    <s v="2008-06"/>
    <x v="1"/>
    <e v="#N/A"/>
    <e v="#N/A"/>
    <x v="0"/>
  </r>
  <r>
    <x v="1"/>
    <s v="01/17/08"/>
    <n v="249000"/>
    <s v="Low Rise (1-3)"/>
    <n v="228"/>
    <s v="AMVST2"/>
    <s v="2008-01"/>
    <x v="0"/>
    <e v="#N/A"/>
    <e v="#N/A"/>
    <x v="0"/>
  </r>
  <r>
    <x v="1"/>
    <d v="2007-12-12T00:00:00"/>
    <n v="249900"/>
    <s v="Low Rise (1-3)"/>
    <n v="264"/>
    <s v="CSEWI"/>
    <s v="2007-12"/>
    <x v="0"/>
    <e v="#N/A"/>
    <e v="#N/A"/>
    <x v="0"/>
  </r>
  <r>
    <x v="1"/>
    <s v="03/11/08"/>
    <n v="249900"/>
    <s v="Mid Rise (4-7)"/>
    <n v="163"/>
    <s v="CPLATN"/>
    <s v="2008-03"/>
    <x v="0"/>
    <e v="#N/A"/>
    <e v="#N/A"/>
    <x v="0"/>
  </r>
  <r>
    <x v="1"/>
    <s v="02/12/06"/>
    <n v="249000"/>
    <s v="Low Rise (1-3)"/>
    <n v="932"/>
    <s v="RMAX01"/>
    <s v="2006-02"/>
    <x v="0"/>
    <e v="#N/A"/>
    <e v="#N/A"/>
    <x v="0"/>
  </r>
  <r>
    <x v="1"/>
    <s v="03/25/08"/>
    <n v="249900"/>
    <s v="Single Family"/>
    <n v="160"/>
    <s v="CLDBR"/>
    <s v="2008-03"/>
    <x v="1"/>
    <e v="#N/A"/>
    <e v="#N/A"/>
    <x v="0"/>
  </r>
  <r>
    <x v="1"/>
    <s v="06/23/08"/>
    <n v="249900"/>
    <s v="Single Family"/>
    <n v="70"/>
    <s v="FFSR"/>
    <s v="2008-06"/>
    <x v="1"/>
    <e v="#N/A"/>
    <e v="#N/A"/>
    <x v="0"/>
  </r>
  <r>
    <x v="1"/>
    <s v="08/25/08"/>
    <n v="249900"/>
    <s v="Single Family"/>
    <n v="7"/>
    <s v="RMAX01"/>
    <s v="2008-08"/>
    <x v="1"/>
    <e v="#N/A"/>
    <e v="#N/A"/>
    <x v="0"/>
  </r>
  <r>
    <x v="1"/>
    <s v="08/02/08"/>
    <n v="250000"/>
    <s v="Single Family"/>
    <n v="30"/>
    <s v="FLIR"/>
    <s v="2008-08"/>
    <x v="1"/>
    <s v="B"/>
    <s v="B"/>
    <x v="1"/>
  </r>
  <r>
    <x v="1"/>
    <s v="05/20/08"/>
    <n v="250000"/>
    <s v="Low Rise (1-3)"/>
    <n v="104"/>
    <s v="CMARG"/>
    <s v="2008-05"/>
    <x v="0"/>
    <s v="B"/>
    <s v="B"/>
    <x v="1"/>
  </r>
  <r>
    <x v="1"/>
    <s v="04/21/08"/>
    <n v="259000"/>
    <s v="Low Rise (1-3)"/>
    <n v="133"/>
    <s v="SBLT01"/>
    <s v="2008-04"/>
    <x v="0"/>
    <e v="#N/A"/>
    <e v="#N/A"/>
    <x v="1"/>
  </r>
  <r>
    <x v="1"/>
    <s v="04/22/08"/>
    <n v="259000"/>
    <s v="Low Rise (1-3)"/>
    <n v="132"/>
    <s v="FCBR"/>
    <s v="2008-04"/>
    <x v="0"/>
    <e v="#N/A"/>
    <e v="#N/A"/>
    <x v="1"/>
  </r>
  <r>
    <x v="1"/>
    <s v="08/01/08"/>
    <n v="259000"/>
    <s v="Low Rise (1-3)"/>
    <n v="31"/>
    <s v="FCMR"/>
    <s v="2008-08"/>
    <x v="0"/>
    <e v="#N/A"/>
    <e v="#N/A"/>
    <x v="1"/>
  </r>
  <r>
    <x v="1"/>
    <s v="04/02/08"/>
    <n v="259900"/>
    <s v="Single Family"/>
    <n v="152"/>
    <s v="PRUD02"/>
    <s v="2008-04"/>
    <x v="1"/>
    <e v="#N/A"/>
    <e v="#N/A"/>
    <x v="1"/>
  </r>
  <r>
    <x v="1"/>
    <s v="08/06/08"/>
    <n v="249000"/>
    <s v="Single Family"/>
    <n v="26"/>
    <s v="FICR"/>
    <s v="2008-08"/>
    <x v="1"/>
    <e v="#N/A"/>
    <e v="#N/A"/>
    <x v="0"/>
  </r>
  <r>
    <x v="1"/>
    <s v="08/18/08"/>
    <n v="259900"/>
    <s v="Single Family"/>
    <n v="14"/>
    <s v="FSSA01"/>
    <s v="2008-08"/>
    <x v="1"/>
    <e v="#N/A"/>
    <e v="#N/A"/>
    <x v="1"/>
  </r>
  <r>
    <x v="1"/>
    <s v="05/05/08"/>
    <n v="259900"/>
    <s v="Mid Rise (4-7)"/>
    <n v="119"/>
    <s v="FSSA"/>
    <s v="2008-05"/>
    <x v="0"/>
    <e v="#N/A"/>
    <e v="#N/A"/>
    <x v="1"/>
  </r>
  <r>
    <x v="1"/>
    <d v="2007-12-27T00:00:00"/>
    <n v="259900"/>
    <s v="Single Family"/>
    <n v="249"/>
    <s v="CKEIM"/>
    <s v="2007-12"/>
    <x v="1"/>
    <e v="#N/A"/>
    <e v="#N/A"/>
    <x v="1"/>
  </r>
  <r>
    <x v="1"/>
    <d v="2007-12-19T00:00:00"/>
    <n v="265500"/>
    <s v="High Rise (8+)"/>
    <n v="224"/>
    <s v="FCBR"/>
    <s v="2007-12"/>
    <x v="0"/>
    <e v="#N/A"/>
    <e v="#N/A"/>
    <x v="1"/>
  </r>
  <r>
    <x v="1"/>
    <s v="06/16/08"/>
    <n v="269000"/>
    <s v="Low Rise (1-3)"/>
    <n v="77"/>
    <s v="CREALD"/>
    <s v="2008-06"/>
    <x v="0"/>
    <e v="#N/A"/>
    <e v="#N/A"/>
    <x v="1"/>
  </r>
  <r>
    <x v="1"/>
    <s v="06/02/08"/>
    <n v="262262"/>
    <s v="Single Family"/>
    <n v="91"/>
    <s v="FGGR"/>
    <s v="2008-06"/>
    <x v="1"/>
    <e v="#N/A"/>
    <e v="#N/A"/>
    <x v="1"/>
  </r>
  <r>
    <x v="1"/>
    <s v="08/15/08"/>
    <n v="270000"/>
    <s v="Mid Rise (4-7)"/>
    <n v="17"/>
    <s v="SBLT01"/>
    <s v="2008-08"/>
    <x v="0"/>
    <e v="#N/A"/>
    <e v="#N/A"/>
    <x v="1"/>
  </r>
  <r>
    <x v="1"/>
    <s v="08/04/08"/>
    <n v="269000"/>
    <s v="Low Rise (1-3)"/>
    <n v="28"/>
    <s v="CPR"/>
    <s v="2008-08"/>
    <x v="0"/>
    <e v="#N/A"/>
    <e v="#N/A"/>
    <x v="1"/>
  </r>
  <r>
    <x v="1"/>
    <s v="04/09/08"/>
    <n v="219900"/>
    <s v="Single Family"/>
    <n v="145"/>
    <s v="PRUD08"/>
    <s v="2008-04"/>
    <x v="1"/>
    <e v="#N/A"/>
    <e v="#N/A"/>
    <x v="0"/>
  </r>
  <r>
    <x v="1"/>
    <s v="06/04/08"/>
    <n v="199500"/>
    <s v="Single Family"/>
    <n v="89"/>
    <s v="FCSB"/>
    <s v="2008-06"/>
    <x v="1"/>
    <e v="#N/A"/>
    <e v="#N/A"/>
    <x v="0"/>
  </r>
  <r>
    <x v="1"/>
    <s v="05/22/08"/>
    <n v="277899"/>
    <s v="Single Family"/>
    <n v="102"/>
    <s v="CBRE02"/>
    <s v="2008-05"/>
    <x v="1"/>
    <e v="#N/A"/>
    <e v="#N/A"/>
    <x v="1"/>
  </r>
  <r>
    <x v="1"/>
    <s v="02/18/08"/>
    <n v="189000"/>
    <s v="Low Rise (1-3)"/>
    <n v="196"/>
    <s v="RMAX01"/>
    <s v="2008-02"/>
    <x v="0"/>
    <e v="#N/A"/>
    <e v="#N/A"/>
    <x v="0"/>
  </r>
  <r>
    <x v="1"/>
    <s v="04/08/08"/>
    <n v="269900"/>
    <s v="High Rise (8+)"/>
    <n v="144"/>
    <s v="FSEL"/>
    <s v="2008-04"/>
    <x v="0"/>
    <e v="#N/A"/>
    <e v="#N/A"/>
    <x v="1"/>
  </r>
  <r>
    <x v="1"/>
    <d v="2007-10-26T00:00:00"/>
    <n v="274900"/>
    <s v="Single Family"/>
    <n v="311"/>
    <s v="SBLT01"/>
    <s v="2007-10"/>
    <x v="1"/>
    <e v="#N/A"/>
    <e v="#N/A"/>
    <x v="1"/>
  </r>
  <r>
    <x v="1"/>
    <s v="03/20/08"/>
    <n v="279900"/>
    <s v="Low Rise (1-3)"/>
    <n v="165"/>
    <s v="CPRSW"/>
    <s v="2008-03"/>
    <x v="0"/>
    <e v="#N/A"/>
    <e v="#N/A"/>
    <x v="1"/>
  </r>
  <r>
    <x v="1"/>
    <s v="03/02/08"/>
    <n v="274900"/>
    <s v="Low Rise (1-3)"/>
    <n v="181"/>
    <s v="FCSB"/>
    <s v="2008-03"/>
    <x v="0"/>
    <e v="#N/A"/>
    <e v="#N/A"/>
    <x v="1"/>
  </r>
  <r>
    <x v="1"/>
    <s v="07/19/08"/>
    <n v="274900"/>
    <s v="Single Family"/>
    <n v="44"/>
    <s v="RMAX01"/>
    <s v="2008-07"/>
    <x v="1"/>
    <e v="#N/A"/>
    <e v="#N/A"/>
    <x v="1"/>
  </r>
  <r>
    <x v="1"/>
    <s v="07/01/08"/>
    <n v="279900"/>
    <s v="Single Family"/>
    <n v="62"/>
    <s v="FTBRI"/>
    <s v="2008-07"/>
    <x v="1"/>
    <e v="#N/A"/>
    <e v="#N/A"/>
    <x v="1"/>
  </r>
  <r>
    <x v="1"/>
    <s v="02/15/08"/>
    <n v="285000"/>
    <s v="Single Family"/>
    <n v="199"/>
    <s v="COMRA"/>
    <s v="2008-02"/>
    <x v="1"/>
    <e v="#N/A"/>
    <e v="#N/A"/>
    <x v="1"/>
  </r>
  <r>
    <x v="1"/>
    <s v="06/26/08"/>
    <n v="285000"/>
    <s v="Single Family"/>
    <n v="67"/>
    <s v="RMAX01"/>
    <s v="2008-06"/>
    <x v="1"/>
    <e v="#N/A"/>
    <e v="#N/A"/>
    <x v="1"/>
  </r>
  <r>
    <x v="1"/>
    <d v="2007-11-13T00:00:00"/>
    <n v="279000"/>
    <s v="Low Rise (1-3)"/>
    <n v="293"/>
    <s v="FPRIME"/>
    <s v="2007-11"/>
    <x v="0"/>
    <e v="#N/A"/>
    <e v="#N/A"/>
    <x v="1"/>
  </r>
  <r>
    <x v="1"/>
    <s v="09/17/07"/>
    <n v="283500"/>
    <s v="Single Family"/>
    <n v="350"/>
    <s v="BOAT"/>
    <s v="2007-09"/>
    <x v="1"/>
    <e v="#N/A"/>
    <e v="#N/A"/>
    <x v="1"/>
  </r>
  <r>
    <x v="1"/>
    <s v="08/20/08"/>
    <n v="284999"/>
    <s v="Single Family"/>
    <n v="12"/>
    <s v="SBLT01"/>
    <s v="2008-08"/>
    <x v="1"/>
    <e v="#N/A"/>
    <e v="#N/A"/>
    <x v="1"/>
  </r>
  <r>
    <x v="1"/>
    <s v="08/07/08"/>
    <n v="298000"/>
    <s v="Single Family"/>
    <n v="25"/>
    <s v="FJRW"/>
    <s v="2008-08"/>
    <x v="1"/>
    <e v="#N/A"/>
    <e v="#N/A"/>
    <x v="1"/>
  </r>
  <r>
    <x v="1"/>
    <s v="08/20/08"/>
    <n v="285000"/>
    <s v="Single Family"/>
    <n v="12"/>
    <s v="RMAX01"/>
    <s v="2008-08"/>
    <x v="1"/>
    <e v="#N/A"/>
    <e v="#N/A"/>
    <x v="1"/>
  </r>
  <r>
    <x v="1"/>
    <s v="07/06/08"/>
    <n v="299000"/>
    <s v="Single Family"/>
    <n v="57"/>
    <s v="CBRE02"/>
    <s v="2008-07"/>
    <x v="1"/>
    <e v="#N/A"/>
    <e v="#N/A"/>
    <x v="1"/>
  </r>
  <r>
    <x v="1"/>
    <s v="03/03/08"/>
    <n v="289900"/>
    <s v="Single Family"/>
    <n v="182"/>
    <s v="SBLT01"/>
    <s v="2008-03"/>
    <x v="1"/>
    <e v="#N/A"/>
    <e v="#N/A"/>
    <x v="1"/>
  </r>
  <r>
    <x v="1"/>
    <s v="07/18/08"/>
    <n v="299000"/>
    <s v="High Rise (8+)"/>
    <n v="45"/>
    <s v="CLC"/>
    <s v="2008-07"/>
    <x v="0"/>
    <e v="#N/A"/>
    <e v="#N/A"/>
    <x v="1"/>
  </r>
  <r>
    <x v="1"/>
    <s v="02/01/08"/>
    <n v="299500"/>
    <s v="Townhouse"/>
    <n v="192"/>
    <s v="FSPRN"/>
    <s v="2008-02"/>
    <x v="0"/>
    <e v="#N/A"/>
    <e v="#N/A"/>
    <x v="1"/>
  </r>
  <r>
    <x v="1"/>
    <d v="2007-10-23T00:00:00"/>
    <n v="299000"/>
    <s v="Low Rise (1-3)"/>
    <n v="314"/>
    <s v="FCBR"/>
    <s v="2007-10"/>
    <x v="0"/>
    <e v="#N/A"/>
    <e v="#N/A"/>
    <x v="1"/>
  </r>
  <r>
    <x v="1"/>
    <s v="03/13/08"/>
    <n v="299900"/>
    <s v="Low Rise (1-3)"/>
    <n v="172"/>
    <s v="FCBR"/>
    <s v="2008-03"/>
    <x v="0"/>
    <e v="#N/A"/>
    <e v="#N/A"/>
    <x v="1"/>
  </r>
  <r>
    <x v="1"/>
    <d v="2006-10-03T00:00:00"/>
    <n v="299900"/>
    <s v="Mid Rise (4-7)"/>
    <n v="579"/>
    <s v="CKEIM"/>
    <s v="2006-10"/>
    <x v="0"/>
    <e v="#N/A"/>
    <e v="#N/A"/>
    <x v="1"/>
  </r>
  <r>
    <x v="1"/>
    <s v="05/14/08"/>
    <n v="290000"/>
    <s v="Low Rise (1-3)"/>
    <n v="110"/>
    <s v="FLMF"/>
    <s v="2008-05"/>
    <x v="0"/>
    <e v="#N/A"/>
    <e v="#N/A"/>
    <x v="1"/>
  </r>
  <r>
    <x v="1"/>
    <s v="06/03/08"/>
    <n v="300000"/>
    <s v="Single Family"/>
    <n v="90"/>
    <s v="FSCRG"/>
    <s v="2008-06"/>
    <x v="1"/>
    <e v="#N/A"/>
    <e v="#N/A"/>
    <x v="1"/>
  </r>
  <r>
    <x v="4"/>
    <d v="2007-12-19T00:00:00"/>
    <n v="95000"/>
    <s v="Single Family"/>
    <n v="257"/>
    <s v="KWW"/>
    <s v="2007-12"/>
    <x v="1"/>
    <e v="#N/A"/>
    <e v="#N/A"/>
    <x v="0"/>
  </r>
  <r>
    <x v="4"/>
    <s v="05/16/08"/>
    <n v="103500"/>
    <s v="Single Family"/>
    <n v="108"/>
    <s v="RMAX01"/>
    <s v="2008-05"/>
    <x v="1"/>
    <e v="#N/A"/>
    <e v="#N/A"/>
    <x v="0"/>
  </r>
  <r>
    <x v="4"/>
    <s v="04/08/08"/>
    <n v="100000"/>
    <s v="Single Family"/>
    <n v="146"/>
    <s v="FEASY"/>
    <s v="2008-04"/>
    <x v="1"/>
    <e v="#N/A"/>
    <e v="#N/A"/>
    <x v="0"/>
  </r>
  <r>
    <x v="4"/>
    <d v="2007-11-03T00:00:00"/>
    <n v="99900"/>
    <s v="Single Family"/>
    <n v="303"/>
    <s v="FEASY"/>
    <s v="2007-11"/>
    <x v="1"/>
    <e v="#N/A"/>
    <e v="#N/A"/>
    <x v="0"/>
  </r>
  <r>
    <x v="4"/>
    <s v="06/02/08"/>
    <n v="109900"/>
    <s v="Single Family"/>
    <n v="91"/>
    <s v="FONE"/>
    <s v="2008-06"/>
    <x v="1"/>
    <e v="#N/A"/>
    <e v="#N/A"/>
    <x v="0"/>
  </r>
  <r>
    <x v="4"/>
    <s v="07/09/08"/>
    <n v="110000"/>
    <s v="Single Family"/>
    <n v="54"/>
    <s v="CWOND"/>
    <s v="2008-07"/>
    <x v="1"/>
    <e v="#N/A"/>
    <e v="#N/A"/>
    <x v="0"/>
  </r>
  <r>
    <x v="4"/>
    <s v="07/18/08"/>
    <n v="110000"/>
    <s v="Single Family"/>
    <n v="45"/>
    <s v="CBRE01"/>
    <s v="2008-07"/>
    <x v="1"/>
    <e v="#N/A"/>
    <e v="#N/A"/>
    <x v="0"/>
  </r>
  <r>
    <x v="4"/>
    <s v="05/01/08"/>
    <n v="112000"/>
    <s v="Low Rise (1-3)"/>
    <n v="123"/>
    <s v="FSSPR"/>
    <s v="2008-05"/>
    <x v="0"/>
    <e v="#N/A"/>
    <e v="#N/A"/>
    <x v="0"/>
  </r>
  <r>
    <x v="4"/>
    <s v="02/29/08"/>
    <n v="114000"/>
    <s v="Single Family"/>
    <n v="164"/>
    <s v="RMAX01"/>
    <s v="2008-02"/>
    <x v="1"/>
    <e v="#N/A"/>
    <e v="#N/A"/>
    <x v="0"/>
  </r>
  <r>
    <x v="4"/>
    <d v="2007-12-26T00:00:00"/>
    <n v="115000"/>
    <s v="Single Family"/>
    <n v="250"/>
    <s v="FFBR"/>
    <s v="2007-12"/>
    <x v="1"/>
    <e v="#N/A"/>
    <e v="#N/A"/>
    <x v="0"/>
  </r>
  <r>
    <x v="4"/>
    <s v="03/01/08"/>
    <n v="115000"/>
    <s v="Single Family"/>
    <n v="184"/>
    <s v="FCBR"/>
    <s v="2008-03"/>
    <x v="1"/>
    <e v="#N/A"/>
    <e v="#N/A"/>
    <x v="0"/>
  </r>
  <r>
    <x v="4"/>
    <s v="01/13/08"/>
    <n v="105000"/>
    <s v="Low Rise (1-3)"/>
    <n v="232"/>
    <s v="FOMG"/>
    <s v="2008-01"/>
    <x v="0"/>
    <e v="#N/A"/>
    <e v="#N/A"/>
    <x v="0"/>
  </r>
  <r>
    <x v="4"/>
    <s v="02/14/08"/>
    <n v="108500"/>
    <s v="Single Family"/>
    <n v="200"/>
    <s v="FRED"/>
    <s v="2008-02"/>
    <x v="1"/>
    <e v="#N/A"/>
    <e v="#N/A"/>
    <x v="0"/>
  </r>
  <r>
    <x v="4"/>
    <s v="07/21/08"/>
    <n v="99000"/>
    <s v="Single Family"/>
    <n v="42"/>
    <s v="CSPRI"/>
    <s v="2008-07"/>
    <x v="1"/>
    <e v="#N/A"/>
    <e v="#N/A"/>
    <x v="0"/>
  </r>
  <r>
    <x v="4"/>
    <s v="05/06/08"/>
    <n v="109900"/>
    <s v="Single Family"/>
    <n v="118"/>
    <s v="CSPRI"/>
    <s v="2008-05"/>
    <x v="1"/>
    <e v="#N/A"/>
    <e v="#N/A"/>
    <x v="0"/>
  </r>
  <r>
    <x v="4"/>
    <s v="08/12/08"/>
    <n v="116900"/>
    <s v="Low Rise (1-3)"/>
    <n v="20"/>
    <s v="SBLT01"/>
    <s v="2008-08"/>
    <x v="0"/>
    <e v="#N/A"/>
    <e v="#N/A"/>
    <x v="0"/>
  </r>
  <r>
    <x v="4"/>
    <s v="01/01/08"/>
    <n v="119900"/>
    <s v="Single Family"/>
    <n v="194"/>
    <s v="SBLT01"/>
    <s v="2008-01"/>
    <x v="1"/>
    <e v="#N/A"/>
    <e v="#N/A"/>
    <x v="0"/>
  </r>
  <r>
    <x v="4"/>
    <s v="02/04/08"/>
    <n v="119900"/>
    <s v="Single Family"/>
    <n v="210"/>
    <s v="FCBR"/>
    <s v="2008-02"/>
    <x v="1"/>
    <e v="#N/A"/>
    <e v="#N/A"/>
    <x v="0"/>
  </r>
  <r>
    <x v="4"/>
    <s v="02/28/08"/>
    <n v="119900"/>
    <s v="Single Family"/>
    <n v="186"/>
    <s v="CBRE02"/>
    <s v="2008-02"/>
    <x v="1"/>
    <e v="#N/A"/>
    <e v="#N/A"/>
    <x v="0"/>
  </r>
  <r>
    <x v="4"/>
    <s v="03/10/08"/>
    <n v="119900"/>
    <s v="Single Family"/>
    <n v="175"/>
    <s v="PRUD08"/>
    <s v="2008-03"/>
    <x v="1"/>
    <e v="#N/A"/>
    <e v="#N/A"/>
    <x v="0"/>
  </r>
  <r>
    <x v="4"/>
    <s v="05/31/08"/>
    <n v="115000"/>
    <s v="Low Rise (1-3)"/>
    <n v="93"/>
    <s v="CSNBL"/>
    <s v="2008-05"/>
    <x v="0"/>
    <e v="#N/A"/>
    <e v="#N/A"/>
    <x v="0"/>
  </r>
  <r>
    <x v="4"/>
    <s v="02/07/08"/>
    <n v="118000"/>
    <s v="Low Rise (1-3)"/>
    <n v="207"/>
    <s v="FKWE2"/>
    <s v="2008-02"/>
    <x v="0"/>
    <e v="#N/A"/>
    <e v="#N/A"/>
    <x v="0"/>
  </r>
  <r>
    <x v="4"/>
    <s v="05/07/07"/>
    <n v="119900"/>
    <s v="Single Family"/>
    <n v="483"/>
    <s v="CCMLT"/>
    <s v="2007-05"/>
    <x v="1"/>
    <e v="#N/A"/>
    <e v="#N/A"/>
    <x v="0"/>
  </r>
  <r>
    <x v="4"/>
    <s v="05/08/07"/>
    <n v="119900"/>
    <s v="Villa Attch/Half Dup"/>
    <n v="482"/>
    <s v="CCRTV"/>
    <s v="2007-05"/>
    <x v="1"/>
    <e v="#N/A"/>
    <e v="#N/A"/>
    <x v="0"/>
  </r>
  <r>
    <x v="4"/>
    <s v="07/02/08"/>
    <n v="124000"/>
    <s v="Single Family"/>
    <n v="61"/>
    <s v="CCAPE"/>
    <s v="2008-07"/>
    <x v="1"/>
    <e v="#N/A"/>
    <e v="#N/A"/>
    <x v="0"/>
  </r>
  <r>
    <x v="4"/>
    <s v="07/03/08"/>
    <n v="120000"/>
    <s v="Single Family"/>
    <n v="60"/>
    <s v="FLFUT"/>
    <s v="2008-07"/>
    <x v="1"/>
    <e v="#N/A"/>
    <e v="#N/A"/>
    <x v="0"/>
  </r>
  <r>
    <x v="4"/>
    <s v="07/07/08"/>
    <n v="120000"/>
    <s v="Single Family"/>
    <n v="56"/>
    <s v="UVRG"/>
    <s v="2008-07"/>
    <x v="1"/>
    <e v="#N/A"/>
    <e v="#N/A"/>
    <x v="0"/>
  </r>
  <r>
    <x v="4"/>
    <s v="03/10/08"/>
    <n v="125000"/>
    <s v="Single Family"/>
    <n v="175"/>
    <s v="CMARG"/>
    <s v="2008-03"/>
    <x v="1"/>
    <e v="#N/A"/>
    <e v="#N/A"/>
    <x v="0"/>
  </r>
  <r>
    <x v="4"/>
    <s v="04/08/08"/>
    <n v="125000"/>
    <s v="Low Rise (1-3)"/>
    <n v="146"/>
    <s v="FEASY"/>
    <s v="2008-04"/>
    <x v="0"/>
    <e v="#N/A"/>
    <e v="#N/A"/>
    <x v="0"/>
  </r>
  <r>
    <x v="4"/>
    <s v="04/30/08"/>
    <n v="121500"/>
    <s v="Single Family"/>
    <n v="124"/>
    <s v="RMAX01"/>
    <s v="2008-04"/>
    <x v="1"/>
    <e v="#N/A"/>
    <e v="#N/A"/>
    <x v="0"/>
  </r>
  <r>
    <x v="4"/>
    <s v="04/21/08"/>
    <n v="125000"/>
    <s v="Low Rise (1-3)"/>
    <n v="133"/>
    <s v="FSSA01"/>
    <s v="2008-04"/>
    <x v="0"/>
    <e v="#N/A"/>
    <e v="#N/A"/>
    <x v="0"/>
  </r>
  <r>
    <x v="4"/>
    <s v="01/20/08"/>
    <n v="129900"/>
    <s v="Single Family"/>
    <n v="225"/>
    <s v="SBLT01"/>
    <s v="2008-01"/>
    <x v="1"/>
    <e v="#N/A"/>
    <e v="#N/A"/>
    <x v="0"/>
  </r>
  <r>
    <x v="4"/>
    <s v="02/25/08"/>
    <n v="129900"/>
    <s v="Low Rise (1-3)"/>
    <n v="189"/>
    <s v="FSAD"/>
    <s v="2008-02"/>
    <x v="0"/>
    <e v="#N/A"/>
    <e v="#N/A"/>
    <x v="0"/>
  </r>
  <r>
    <x v="4"/>
    <d v="2007-12-17T00:00:00"/>
    <n v="129513"/>
    <s v="Low Rise (1-3)"/>
    <n v="259"/>
    <s v="SBLT01"/>
    <s v="2007-12"/>
    <x v="0"/>
    <e v="#N/A"/>
    <e v="#N/A"/>
    <x v="0"/>
  </r>
  <r>
    <x v="4"/>
    <s v="08/25/08"/>
    <n v="122000"/>
    <s v="Low Rise (1-3)"/>
    <n v="7"/>
    <s v="FERSW"/>
    <s v="2008-08"/>
    <x v="0"/>
    <e v="#N/A"/>
    <e v="#N/A"/>
    <x v="0"/>
  </r>
  <r>
    <x v="4"/>
    <s v="05/20/08"/>
    <n v="134999"/>
    <s v="Single Family"/>
    <n v="104"/>
    <s v="SBLT01"/>
    <s v="2008-05"/>
    <x v="1"/>
    <e v="#N/A"/>
    <e v="#N/A"/>
    <x v="0"/>
  </r>
  <r>
    <x v="4"/>
    <s v="07/15/08"/>
    <n v="135000"/>
    <s v="Single Family"/>
    <n v="48"/>
    <s v="FKEY"/>
    <s v="2008-07"/>
    <x v="1"/>
    <e v="#N/A"/>
    <e v="#N/A"/>
    <x v="0"/>
  </r>
  <r>
    <x v="4"/>
    <s v="08/30/07"/>
    <n v="125000"/>
    <s v="Single Family"/>
    <n v="368"/>
    <s v="FCRT"/>
    <s v="2007-08"/>
    <x v="1"/>
    <e v="#N/A"/>
    <e v="#N/A"/>
    <x v="0"/>
  </r>
  <r>
    <x v="4"/>
    <s v="07/21/08"/>
    <n v="124999"/>
    <s v="Townhouse"/>
    <n v="42"/>
    <s v="F1031"/>
    <s v="2008-07"/>
    <x v="0"/>
    <e v="#N/A"/>
    <e v="#N/A"/>
    <x v="0"/>
  </r>
  <r>
    <x v="4"/>
    <s v="06/19/08"/>
    <n v="139000"/>
    <s v="Single Family"/>
    <n v="74"/>
    <s v="FHTR"/>
    <s v="2008-06"/>
    <x v="1"/>
    <e v="#N/A"/>
    <e v="#N/A"/>
    <x v="0"/>
  </r>
  <r>
    <x v="4"/>
    <s v="07/16/08"/>
    <n v="99000"/>
    <s v="Single Family"/>
    <n v="47"/>
    <s v="RMAX01"/>
    <s v="2008-07"/>
    <x v="1"/>
    <e v="#N/A"/>
    <e v="#N/A"/>
    <x v="0"/>
  </r>
  <r>
    <x v="4"/>
    <s v="07/16/08"/>
    <n v="134900"/>
    <s v="Low Rise (1-3)"/>
    <n v="47"/>
    <s v="FREX01"/>
    <s v="2008-07"/>
    <x v="0"/>
    <e v="#N/A"/>
    <e v="#N/A"/>
    <x v="0"/>
  </r>
  <r>
    <x v="4"/>
    <s v="03/05/08"/>
    <n v="139000"/>
    <s v="Low Rise (1-3)"/>
    <n v="180"/>
    <s v="SBLT01"/>
    <s v="2008-03"/>
    <x v="0"/>
    <e v="#N/A"/>
    <e v="#N/A"/>
    <x v="0"/>
  </r>
  <r>
    <x v="4"/>
    <d v="2007-12-06T00:00:00"/>
    <n v="133500"/>
    <s v="Single Family"/>
    <n v="270"/>
    <s v="KWW"/>
    <s v="2007-12"/>
    <x v="1"/>
    <e v="#N/A"/>
    <e v="#N/A"/>
    <x v="0"/>
  </r>
  <r>
    <x v="4"/>
    <s v="07/06/08"/>
    <n v="139900"/>
    <s v="Single Family"/>
    <n v="57"/>
    <s v="CBRE01"/>
    <s v="2008-07"/>
    <x v="1"/>
    <e v="#N/A"/>
    <e v="#N/A"/>
    <x v="0"/>
  </r>
  <r>
    <x v="4"/>
    <s v="08/10/08"/>
    <n v="139900"/>
    <s v="Single Family"/>
    <n v="22"/>
    <s v="CBMI"/>
    <s v="2008-08"/>
    <x v="1"/>
    <e v="#N/A"/>
    <e v="#N/A"/>
    <x v="0"/>
  </r>
  <r>
    <x v="4"/>
    <s v="06/17/08"/>
    <n v="139000"/>
    <s v="Single Family"/>
    <n v="76"/>
    <s v="FSSPN"/>
    <s v="2008-06"/>
    <x v="1"/>
    <e v="#N/A"/>
    <e v="#N/A"/>
    <x v="0"/>
  </r>
  <r>
    <x v="4"/>
    <s v="07/20/08"/>
    <n v="140000"/>
    <s v="Low Rise (1-3)"/>
    <n v="43"/>
    <s v="RMAX01"/>
    <s v="2008-07"/>
    <x v="0"/>
    <e v="#N/A"/>
    <e v="#N/A"/>
    <x v="0"/>
  </r>
  <r>
    <x v="4"/>
    <s v="08/07/08"/>
    <n v="140000"/>
    <s v="Single Family"/>
    <n v="25"/>
    <s v="RMAX01"/>
    <s v="2008-08"/>
    <x v="1"/>
    <e v="#N/A"/>
    <e v="#N/A"/>
    <x v="0"/>
  </r>
  <r>
    <x v="4"/>
    <s v="04/02/08"/>
    <n v="149000"/>
    <s v="Low Rise (1-3)"/>
    <n v="146"/>
    <s v="RMAX01"/>
    <s v="2008-04"/>
    <x v="0"/>
    <e v="#N/A"/>
    <e v="#N/A"/>
    <x v="0"/>
  </r>
  <r>
    <x v="4"/>
    <s v="05/31/08"/>
    <n v="140000"/>
    <s v="Single Family"/>
    <n v="93"/>
    <s v="FCRT"/>
    <s v="2008-05"/>
    <x v="1"/>
    <e v="#N/A"/>
    <e v="#N/A"/>
    <x v="0"/>
  </r>
  <r>
    <x v="4"/>
    <s v="08/22/08"/>
    <n v="149000"/>
    <s v="Single Family"/>
    <n v="10"/>
    <s v="RMAX01"/>
    <s v="2008-08"/>
    <x v="1"/>
    <e v="#N/A"/>
    <e v="#N/A"/>
    <x v="0"/>
  </r>
  <r>
    <x v="4"/>
    <s v="03/07/08"/>
    <n v="139900"/>
    <s v="Single Family"/>
    <n v="178"/>
    <s v="SBLT01"/>
    <s v="2008-03"/>
    <x v="1"/>
    <e v="#N/A"/>
    <e v="#N/A"/>
    <x v="0"/>
  </r>
  <r>
    <x v="4"/>
    <s v="02/05/08"/>
    <n v="139900"/>
    <s v="Single Family"/>
    <n v="205"/>
    <s v="CRESCU"/>
    <s v="2008-02"/>
    <x v="1"/>
    <e v="#N/A"/>
    <e v="#N/A"/>
    <x v="0"/>
  </r>
  <r>
    <x v="4"/>
    <s v="04/04/07"/>
    <n v="149900"/>
    <s v="Single Family"/>
    <n v="516"/>
    <s v="FONE"/>
    <s v="2007-04"/>
    <x v="1"/>
    <e v="#N/A"/>
    <e v="#N/A"/>
    <x v="0"/>
  </r>
  <r>
    <x v="4"/>
    <s v="04/08/08"/>
    <n v="149900"/>
    <s v="Single Family"/>
    <n v="146"/>
    <s v="CSPRI"/>
    <s v="2008-04"/>
    <x v="1"/>
    <e v="#N/A"/>
    <e v="#N/A"/>
    <x v="0"/>
  </r>
  <r>
    <x v="4"/>
    <s v="06/10/08"/>
    <n v="150000"/>
    <s v="Single Family"/>
    <n v="83"/>
    <s v="FSSA"/>
    <s v="2008-06"/>
    <x v="1"/>
    <e v="#N/A"/>
    <e v="#N/A"/>
    <x v="0"/>
  </r>
  <r>
    <x v="4"/>
    <s v="08/06/08"/>
    <n v="150000"/>
    <s v="Single Family"/>
    <n v="26"/>
    <s v="CMARG"/>
    <s v="2008-08"/>
    <x v="1"/>
    <e v="#N/A"/>
    <e v="#N/A"/>
    <x v="0"/>
  </r>
  <r>
    <x v="4"/>
    <s v="05/16/08"/>
    <n v="156000"/>
    <s v="Single Family"/>
    <n v="108"/>
    <s v="FADD"/>
    <s v="2008-05"/>
    <x v="1"/>
    <e v="#N/A"/>
    <e v="#N/A"/>
    <x v="0"/>
  </r>
  <r>
    <x v="4"/>
    <s v="08/22/08"/>
    <n v="139900"/>
    <s v="Single Family"/>
    <n v="10"/>
    <s v="FFRP"/>
    <s v="2008-08"/>
    <x v="1"/>
    <e v="#N/A"/>
    <e v="#N/A"/>
    <x v="0"/>
  </r>
  <r>
    <x v="4"/>
    <s v="04/11/08"/>
    <n v="159900"/>
    <s v="Low Rise (1-3)"/>
    <n v="143"/>
    <s v="FSEL"/>
    <s v="2008-04"/>
    <x v="0"/>
    <e v="#N/A"/>
    <e v="#N/A"/>
    <x v="0"/>
  </r>
  <r>
    <x v="4"/>
    <s v="04/16/08"/>
    <n v="159900"/>
    <s v="Low Rise (1-3)"/>
    <n v="138"/>
    <s v="FLW"/>
    <s v="2008-04"/>
    <x v="0"/>
    <e v="#N/A"/>
    <e v="#N/A"/>
    <x v="0"/>
  </r>
  <r>
    <x v="4"/>
    <s v="04/15/08"/>
    <n v="159900"/>
    <s v="Low Rise (1-3)"/>
    <n v="139"/>
    <s v="CRASO"/>
    <s v="2008-04"/>
    <x v="0"/>
    <e v="#N/A"/>
    <e v="#N/A"/>
    <x v="0"/>
  </r>
  <r>
    <x v="2"/>
    <s v="04/16/08"/>
    <n v="279999"/>
    <s v="Single Family"/>
    <n v="138"/>
    <s v="VDRL"/>
    <s v="2008-04"/>
    <x v="1"/>
    <e v="#N/A"/>
    <e v="#N/A"/>
    <x v="1"/>
  </r>
  <r>
    <x v="2"/>
    <s v="06/16/08"/>
    <n v="289000"/>
    <s v="Single Family"/>
    <n v="77"/>
    <s v="FDRR"/>
    <s v="2008-06"/>
    <x v="1"/>
    <e v="#N/A"/>
    <e v="#N/A"/>
    <x v="1"/>
  </r>
  <r>
    <x v="2"/>
    <s v="05/07/07"/>
    <n v="299000"/>
    <s v="Single Family"/>
    <n v="483"/>
    <s v="FCBR"/>
    <s v="2007-05"/>
    <x v="1"/>
    <e v="#N/A"/>
    <e v="#N/A"/>
    <x v="1"/>
  </r>
  <r>
    <x v="2"/>
    <s v="07/12/08"/>
    <n v="324000"/>
    <s v="Single Family"/>
    <n v="51"/>
    <s v="FSSPN"/>
    <s v="2008-07"/>
    <x v="1"/>
    <e v="#N/A"/>
    <e v="#N/A"/>
    <x v="1"/>
  </r>
  <r>
    <x v="2"/>
    <d v="2007-10-10T00:00:00"/>
    <n v="300000"/>
    <s v="Single Family"/>
    <n v="327"/>
    <s v="FSSA01"/>
    <s v="2007-10"/>
    <x v="1"/>
    <e v="#N/A"/>
    <e v="#N/A"/>
    <x v="1"/>
  </r>
  <r>
    <x v="2"/>
    <s v="02/04/08"/>
    <n v="299998"/>
    <s v="Single Family"/>
    <n v="210"/>
    <s v="SBLT01"/>
    <s v="2008-02"/>
    <x v="1"/>
    <e v="#N/A"/>
    <e v="#N/A"/>
    <x v="1"/>
  </r>
  <r>
    <x v="2"/>
    <s v="07/20/08"/>
    <n v="300000"/>
    <s v="Single Family"/>
    <n v="43"/>
    <s v="UVRG"/>
    <s v="2008-07"/>
    <x v="1"/>
    <e v="#N/A"/>
    <e v="#N/A"/>
    <x v="1"/>
  </r>
  <r>
    <x v="2"/>
    <s v="08/01/08"/>
    <n v="325000"/>
    <s v="Single Family"/>
    <n v="31"/>
    <s v="FCBR"/>
    <s v="2008-08"/>
    <x v="1"/>
    <e v="#N/A"/>
    <e v="#N/A"/>
    <x v="1"/>
  </r>
  <r>
    <x v="2"/>
    <s v="01/23/08"/>
    <n v="324900"/>
    <s v="Single Family"/>
    <n v="222"/>
    <s v="FCBR"/>
    <s v="2008-01"/>
    <x v="1"/>
    <e v="#N/A"/>
    <e v="#N/A"/>
    <x v="1"/>
  </r>
  <r>
    <x v="2"/>
    <d v="2007-12-03T00:00:00"/>
    <n v="329000"/>
    <s v="Single Family"/>
    <n v="273"/>
    <s v="RMAX01"/>
    <s v="2007-12"/>
    <x v="1"/>
    <e v="#N/A"/>
    <e v="#N/A"/>
    <x v="1"/>
  </r>
  <r>
    <x v="2"/>
    <s v="04/01/08"/>
    <n v="329900"/>
    <s v="Single Family"/>
    <n v="153"/>
    <s v="ATER"/>
    <s v="2008-04"/>
    <x v="1"/>
    <e v="#N/A"/>
    <e v="#N/A"/>
    <x v="1"/>
  </r>
  <r>
    <x v="2"/>
    <s v="05/01/08"/>
    <n v="319000"/>
    <s v="Single Family"/>
    <n v="123"/>
    <s v="CSPRI"/>
    <s v="2008-05"/>
    <x v="1"/>
    <e v="#N/A"/>
    <e v="#N/A"/>
    <x v="1"/>
  </r>
  <r>
    <x v="2"/>
    <s v="06/28/08"/>
    <n v="331000"/>
    <s v="Single Family"/>
    <n v="65"/>
    <s v="SBLT01"/>
    <s v="2008-06"/>
    <x v="1"/>
    <e v="#N/A"/>
    <e v="#N/A"/>
    <x v="1"/>
  </r>
  <r>
    <x v="2"/>
    <s v="06/01/08"/>
    <n v="340000"/>
    <s v="Single Family"/>
    <n v="92"/>
    <s v="FSSA"/>
    <s v="2008-06"/>
    <x v="1"/>
    <e v="#N/A"/>
    <e v="#N/A"/>
    <x v="1"/>
  </r>
  <r>
    <x v="2"/>
    <s v="08/26/08"/>
    <n v="325900"/>
    <s v="Single Family"/>
    <n v="6"/>
    <s v="FGRSF"/>
    <s v="2008-08"/>
    <x v="1"/>
    <e v="#N/A"/>
    <e v="#N/A"/>
    <x v="1"/>
  </r>
  <r>
    <x v="2"/>
    <s v="03/26/08"/>
    <n v="339000"/>
    <s v="Single Family"/>
    <n v="159"/>
    <s v="CBRE02"/>
    <s v="2008-03"/>
    <x v="1"/>
    <e v="#N/A"/>
    <e v="#N/A"/>
    <x v="1"/>
  </r>
  <r>
    <x v="2"/>
    <d v="2007-10-16T00:00:00"/>
    <n v="339900"/>
    <s v="Single Family"/>
    <n v="321"/>
    <s v="FGVI"/>
    <s v="2007-10"/>
    <x v="1"/>
    <e v="#N/A"/>
    <e v="#N/A"/>
    <x v="1"/>
  </r>
  <r>
    <x v="2"/>
    <d v="2007-12-08T00:00:00"/>
    <n v="349950"/>
    <s v="Single Family"/>
    <n v="268"/>
    <s v="GRMI2"/>
    <s v="2007-12"/>
    <x v="1"/>
    <e v="#N/A"/>
    <e v="#N/A"/>
    <x v="1"/>
  </r>
  <r>
    <x v="2"/>
    <s v="08/04/08"/>
    <n v="350000"/>
    <s v="Villa Attch/Half Dup"/>
    <n v="28"/>
    <s v="FSSPN"/>
    <s v="2008-08"/>
    <x v="1"/>
    <e v="#N/A"/>
    <e v="#N/A"/>
    <x v="1"/>
  </r>
  <r>
    <x v="2"/>
    <s v="04/24/08"/>
    <n v="370000"/>
    <s v="Single Family"/>
    <n v="130"/>
    <s v="FCBR"/>
    <s v="2008-04"/>
    <x v="1"/>
    <e v="#N/A"/>
    <e v="#N/A"/>
    <x v="1"/>
  </r>
  <r>
    <x v="2"/>
    <s v="08/25/07"/>
    <n v="389900"/>
    <s v="Single Family"/>
    <n v="373"/>
    <s v="FSEL"/>
    <s v="2007-08"/>
    <x v="1"/>
    <e v="#N/A"/>
    <e v="#N/A"/>
    <x v="1"/>
  </r>
  <r>
    <x v="2"/>
    <d v="2007-11-06T00:00:00"/>
    <n v="359900"/>
    <s v="Single Family"/>
    <n v="300"/>
    <s v="FSPRN"/>
    <s v="2007-11"/>
    <x v="1"/>
    <e v="#N/A"/>
    <e v="#N/A"/>
    <x v="1"/>
  </r>
  <r>
    <x v="2"/>
    <d v="2006-11-26T00:00:00"/>
    <n v="349500"/>
    <s v="Single Family"/>
    <n v="645"/>
    <s v="CREEX"/>
    <s v="2006-11"/>
    <x v="1"/>
    <e v="#N/A"/>
    <e v="#N/A"/>
    <x v="1"/>
  </r>
  <r>
    <x v="2"/>
    <s v="07/23/08"/>
    <n v="389900"/>
    <s v="Single Family"/>
    <n v="40"/>
    <s v="RMAX01"/>
    <s v="2008-07"/>
    <x v="1"/>
    <e v="#N/A"/>
    <e v="#N/A"/>
    <x v="1"/>
  </r>
  <r>
    <x v="2"/>
    <s v="03/09/08"/>
    <n v="399900"/>
    <s v="Single Family"/>
    <n v="176"/>
    <s v="FRAW"/>
    <s v="2008-03"/>
    <x v="1"/>
    <e v="#N/A"/>
    <e v="#N/A"/>
    <x v="1"/>
  </r>
  <r>
    <x v="2"/>
    <s v="08/23/08"/>
    <n v="429900"/>
    <s v="Single Family"/>
    <n v="9"/>
    <s v="SBLT01"/>
    <s v="2008-08"/>
    <x v="1"/>
    <e v="#N/A"/>
    <e v="#N/A"/>
    <x v="1"/>
  </r>
  <r>
    <x v="2"/>
    <s v="08/01/08"/>
    <n v="400000"/>
    <s v="Single Family"/>
    <n v="31"/>
    <s v="UVRG"/>
    <s v="2008-08"/>
    <x v="1"/>
    <e v="#N/A"/>
    <e v="#N/A"/>
    <x v="1"/>
  </r>
  <r>
    <x v="2"/>
    <s v="04/01/08"/>
    <n v="399900"/>
    <s v="Single Family"/>
    <n v="153"/>
    <s v="ATER"/>
    <s v="2008-04"/>
    <x v="1"/>
    <e v="#N/A"/>
    <e v="#N/A"/>
    <x v="1"/>
  </r>
  <r>
    <x v="2"/>
    <s v="07/22/08"/>
    <n v="329999"/>
    <s v="Single Family"/>
    <n v="41"/>
    <s v="SBLT01"/>
    <s v="2008-07"/>
    <x v="1"/>
    <e v="#N/A"/>
    <e v="#N/A"/>
    <x v="1"/>
  </r>
  <r>
    <x v="2"/>
    <s v="06/30/07"/>
    <n v="450000"/>
    <s v="Single Family"/>
    <n v="429"/>
    <s v="SBLT01"/>
    <s v="2007-06"/>
    <x v="1"/>
    <e v="#N/A"/>
    <e v="#N/A"/>
    <x v="1"/>
  </r>
  <r>
    <x v="2"/>
    <s v="04/18/08"/>
    <n v="449900"/>
    <s v="Single Family"/>
    <n v="136"/>
    <s v="AARD"/>
    <s v="2008-04"/>
    <x v="1"/>
    <e v="#N/A"/>
    <e v="#N/A"/>
    <x v="1"/>
  </r>
  <r>
    <x v="2"/>
    <s v="07/25/08"/>
    <n v="469900"/>
    <s v="Single Family"/>
    <n v="38"/>
    <s v="CBRE01"/>
    <s v="2008-07"/>
    <x v="1"/>
    <e v="#N/A"/>
    <e v="#N/A"/>
    <x v="1"/>
  </r>
  <r>
    <x v="2"/>
    <s v="07/16/08"/>
    <n v="462000"/>
    <s v="Single Family"/>
    <n v="47"/>
    <s v="CSPRI"/>
    <s v="2008-07"/>
    <x v="1"/>
    <e v="#N/A"/>
    <e v="#N/A"/>
    <x v="1"/>
  </r>
  <r>
    <x v="2"/>
    <s v="03/24/08"/>
    <n v="509000"/>
    <s v="Single Family"/>
    <n v="161"/>
    <s v="FSAD"/>
    <s v="2008-03"/>
    <x v="1"/>
    <e v="#N/A"/>
    <e v="#N/A"/>
    <x v="2"/>
  </r>
  <r>
    <x v="2"/>
    <s v="04/14/08"/>
    <n v="489000"/>
    <s v="Single Family"/>
    <n v="140"/>
    <s v="PRUD02"/>
    <s v="2008-04"/>
    <x v="1"/>
    <e v="#N/A"/>
    <e v="#N/A"/>
    <x v="1"/>
  </r>
  <r>
    <x v="2"/>
    <s v="04/11/08"/>
    <n v="545000"/>
    <s v="Single Family"/>
    <n v="143"/>
    <s v="FCBR"/>
    <s v="2008-04"/>
    <x v="1"/>
    <e v="#N/A"/>
    <e v="#N/A"/>
    <x v="2"/>
  </r>
  <r>
    <x v="2"/>
    <s v="04/08/08"/>
    <n v="479000"/>
    <s v="Single Family"/>
    <n v="146"/>
    <s v="FCBR"/>
    <s v="2008-04"/>
    <x v="1"/>
    <e v="#N/A"/>
    <e v="#N/A"/>
    <x v="1"/>
  </r>
  <r>
    <x v="2"/>
    <d v="2007-12-01T00:00:00"/>
    <n v="345900"/>
    <s v="Single Family"/>
    <n v="275"/>
    <s v="FDOWF"/>
    <s v="2007-12"/>
    <x v="1"/>
    <e v="#N/A"/>
    <e v="#N/A"/>
    <x v="1"/>
  </r>
  <r>
    <x v="5"/>
    <s v="05/21/08"/>
    <n v="55000"/>
    <s v="Low Rise (1-3)"/>
    <n v="103"/>
    <s v="CBRE01"/>
    <s v="2008-05"/>
    <x v="0"/>
    <e v="#N/A"/>
    <e v="#N/A"/>
    <x v="0"/>
  </r>
  <r>
    <x v="2"/>
    <s v="04/11/08"/>
    <n v="599900"/>
    <s v="Single Family"/>
    <n v="143"/>
    <s v="RMAX01"/>
    <s v="2008-04"/>
    <x v="1"/>
    <e v="#N/A"/>
    <e v="#N/A"/>
    <x v="2"/>
  </r>
  <r>
    <x v="2"/>
    <s v="05/05/08"/>
    <n v="545000"/>
    <s v="Single Family"/>
    <n v="119"/>
    <s v="FMAKS"/>
    <s v="2008-05"/>
    <x v="1"/>
    <e v="#N/A"/>
    <e v="#N/A"/>
    <x v="2"/>
  </r>
  <r>
    <x v="2"/>
    <s v="01/30/07"/>
    <n v="600000"/>
    <s v="Single Family"/>
    <n v="580"/>
    <s v="FSSPN"/>
    <s v="2007-01"/>
    <x v="1"/>
    <e v="#N/A"/>
    <e v="#N/A"/>
    <x v="2"/>
  </r>
  <r>
    <x v="5"/>
    <d v="2007-12-03T00:00:00"/>
    <n v="69900"/>
    <s v="Low Rise (1-3)"/>
    <n v="273"/>
    <s v="FSSPN"/>
    <s v="2007-12"/>
    <x v="0"/>
    <e v="#N/A"/>
    <e v="#N/A"/>
    <x v="0"/>
  </r>
  <r>
    <x v="5"/>
    <s v="08/01/08"/>
    <n v="49999"/>
    <s v="Low Rise (1-3)"/>
    <n v="31"/>
    <s v="SBLT01"/>
    <s v="2008-08"/>
    <x v="0"/>
    <e v="#N/A"/>
    <e v="#N/A"/>
    <x v="0"/>
  </r>
  <r>
    <x v="5"/>
    <s v="03/12/08"/>
    <n v="69800"/>
    <s v="Single Family"/>
    <n v="173"/>
    <s v="ERAF"/>
    <s v="2008-03"/>
    <x v="1"/>
    <e v="#N/A"/>
    <e v="#N/A"/>
    <x v="0"/>
  </r>
  <r>
    <x v="5"/>
    <s v="08/02/08"/>
    <n v="59900"/>
    <s v="Low Rise (1-3)"/>
    <n v="30"/>
    <s v="FSPRN"/>
    <s v="2008-08"/>
    <x v="0"/>
    <e v="#N/A"/>
    <e v="#N/A"/>
    <x v="0"/>
  </r>
  <r>
    <x v="5"/>
    <d v="2007-10-05T00:00:00"/>
    <n v="95000"/>
    <s v="Single Family"/>
    <n v="332"/>
    <s v="FSHER"/>
    <s v="2007-10"/>
    <x v="1"/>
    <e v="#N/A"/>
    <e v="#N/A"/>
    <x v="0"/>
  </r>
  <r>
    <x v="5"/>
    <s v="08/26/07"/>
    <n v="85000"/>
    <s v="Single Family"/>
    <n v="372"/>
    <s v="FCBR"/>
    <s v="2007-08"/>
    <x v="1"/>
    <e v="#N/A"/>
    <e v="#N/A"/>
    <x v="0"/>
  </r>
  <r>
    <x v="5"/>
    <s v="01/04/08"/>
    <n v="79000"/>
    <s v="Single Family"/>
    <n v="241"/>
    <s v="RMAX01"/>
    <s v="2008-01"/>
    <x v="1"/>
    <e v="#N/A"/>
    <e v="#N/A"/>
    <x v="0"/>
  </r>
  <r>
    <x v="5"/>
    <s v="08/20/08"/>
    <n v="95000"/>
    <s v="Low Rise (1-3)"/>
    <n v="12"/>
    <s v="SHELL"/>
    <s v="2008-08"/>
    <x v="0"/>
    <e v="#N/A"/>
    <e v="#N/A"/>
    <x v="0"/>
  </r>
  <r>
    <x v="5"/>
    <s v="07/30/08"/>
    <n v="99900"/>
    <s v="Single Family"/>
    <n v="33"/>
    <s v="SBLT01"/>
    <s v="2008-07"/>
    <x v="1"/>
    <e v="#N/A"/>
    <e v="#N/A"/>
    <x v="0"/>
  </r>
  <r>
    <x v="2"/>
    <s v="02/01/08"/>
    <n v="299900"/>
    <s v="Single Family"/>
    <n v="213"/>
    <s v="AADV"/>
    <s v="2008-02"/>
    <x v="1"/>
    <e v="#N/A"/>
    <e v="#N/A"/>
    <x v="1"/>
  </r>
  <r>
    <x v="2"/>
    <s v="06/12/08"/>
    <n v="299521"/>
    <s v="Single Family"/>
    <n v="81"/>
    <s v="FSSPR"/>
    <s v="2008-06"/>
    <x v="1"/>
    <e v="#N/A"/>
    <e v="#N/A"/>
    <x v="1"/>
  </r>
  <r>
    <x v="2"/>
    <s v="08/26/08"/>
    <n v="80000"/>
    <s v="Low Rise (1-3)"/>
    <n v="6"/>
    <s v="RMAX01"/>
    <s v="2008-08"/>
    <x v="0"/>
    <e v="#N/A"/>
    <e v="#N/A"/>
    <x v="0"/>
  </r>
  <r>
    <x v="5"/>
    <s v="08/28/08"/>
    <n v="118750"/>
    <s v="Single Family"/>
    <n v="4"/>
    <s v="FROS"/>
    <s v="2008-08"/>
    <x v="1"/>
    <e v="#N/A"/>
    <e v="#N/A"/>
    <x v="0"/>
  </r>
  <r>
    <x v="5"/>
    <s v="07/10/08"/>
    <n v="118900"/>
    <s v="Single Family"/>
    <n v="53"/>
    <s v="CBRE02"/>
    <s v="2008-07"/>
    <x v="1"/>
    <e v="#N/A"/>
    <e v="#N/A"/>
    <x v="0"/>
  </r>
  <r>
    <x v="5"/>
    <s v="04/24/08"/>
    <n v="85900"/>
    <s v="Single Family"/>
    <n v="130"/>
    <s v="FEASY"/>
    <s v="2008-04"/>
    <x v="1"/>
    <e v="#N/A"/>
    <e v="#N/A"/>
    <x v="0"/>
  </r>
  <r>
    <x v="5"/>
    <s v="01/01/08"/>
    <n v="89900"/>
    <s v="Single Family"/>
    <n v="211"/>
    <s v="SBLT01"/>
    <s v="2008-01"/>
    <x v="1"/>
    <e v="#N/A"/>
    <e v="#N/A"/>
    <x v="0"/>
  </r>
  <r>
    <x v="5"/>
    <s v="06/12/08"/>
    <n v="124900"/>
    <s v="Single Family"/>
    <n v="81"/>
    <s v="SBLT01"/>
    <s v="2008-06"/>
    <x v="1"/>
    <e v="#N/A"/>
    <e v="#N/A"/>
    <x v="0"/>
  </r>
  <r>
    <x v="5"/>
    <s v="06/21/08"/>
    <n v="112000"/>
    <s v="Single Family"/>
    <n v="72"/>
    <s v="WATRG"/>
    <s v="2008-06"/>
    <x v="1"/>
    <e v="#N/A"/>
    <e v="#N/A"/>
    <x v="0"/>
  </r>
  <r>
    <x v="5"/>
    <s v="07/17/08"/>
    <n v="98900"/>
    <s v="Single Family"/>
    <n v="46"/>
    <s v="SBLT02"/>
    <s v="2008-07"/>
    <x v="1"/>
    <e v="#N/A"/>
    <e v="#N/A"/>
    <x v="0"/>
  </r>
  <r>
    <x v="5"/>
    <s v="08/18/08"/>
    <n v="129900"/>
    <s v="Single Family"/>
    <n v="14"/>
    <s v="CSNBL"/>
    <s v="2008-08"/>
    <x v="1"/>
    <e v="#N/A"/>
    <e v="#N/A"/>
    <x v="0"/>
  </r>
  <r>
    <x v="1"/>
    <s v="06/17/08"/>
    <n v="299900"/>
    <s v="Single Family"/>
    <n v="76"/>
    <s v="COLE01"/>
    <s v="2008-06"/>
    <x v="1"/>
    <e v="#N/A"/>
    <e v="#N/A"/>
    <x v="1"/>
  </r>
  <r>
    <x v="1"/>
    <s v="08/30/08"/>
    <n v="299900"/>
    <s v="Single Family"/>
    <n v="2"/>
    <s v="CCYRUS"/>
    <s v="2008-08"/>
    <x v="1"/>
    <e v="#N/A"/>
    <e v="#N/A"/>
    <x v="1"/>
  </r>
  <r>
    <x v="1"/>
    <s v="08/15/08"/>
    <n v="312000"/>
    <s v="Single Family"/>
    <n v="17"/>
    <s v="FGGR"/>
    <s v="2008-08"/>
    <x v="1"/>
    <e v="#N/A"/>
    <e v="#N/A"/>
    <x v="1"/>
  </r>
  <r>
    <x v="1"/>
    <s v="02/07/08"/>
    <n v="300000"/>
    <s v="Single Family"/>
    <n v="207"/>
    <s v="FSSA"/>
    <s v="2008-02"/>
    <x v="1"/>
    <e v="#N/A"/>
    <e v="#N/A"/>
    <x v="1"/>
  </r>
  <r>
    <x v="1"/>
    <s v="04/16/07"/>
    <n v="309900"/>
    <s v="Low Rise (1-3)"/>
    <n v="504"/>
    <s v="FROS"/>
    <s v="2007-04"/>
    <x v="0"/>
    <e v="#N/A"/>
    <e v="#N/A"/>
    <x v="1"/>
  </r>
  <r>
    <x v="1"/>
    <s v="08/07/08"/>
    <n v="315000"/>
    <s v="Single Family"/>
    <n v="25"/>
    <s v="FLPLR"/>
    <s v="2008-08"/>
    <x v="1"/>
    <e v="#N/A"/>
    <e v="#N/A"/>
    <x v="1"/>
  </r>
  <r>
    <x v="1"/>
    <s v="08/27/08"/>
    <n v="315000"/>
    <s v="Single Family"/>
    <n v="5"/>
    <s v="SBLT01"/>
    <s v="2008-08"/>
    <x v="1"/>
    <e v="#N/A"/>
    <e v="#N/A"/>
    <x v="1"/>
  </r>
  <r>
    <x v="1"/>
    <s v="02/11/08"/>
    <n v="315000"/>
    <s v="Single Family"/>
    <n v="203"/>
    <s v="RMAX01"/>
    <s v="2008-02"/>
    <x v="1"/>
    <e v="#N/A"/>
    <e v="#N/A"/>
    <x v="1"/>
  </r>
  <r>
    <x v="1"/>
    <s v="04/16/08"/>
    <n v="312700"/>
    <s v="Low Rise (1-3)"/>
    <n v="138"/>
    <s v="FSPRN"/>
    <s v="2008-04"/>
    <x v="0"/>
    <e v="#N/A"/>
    <e v="#N/A"/>
    <x v="1"/>
  </r>
  <r>
    <x v="1"/>
    <d v="2007-11-29T00:00:00"/>
    <n v="324900"/>
    <s v="Single Family"/>
    <n v="277"/>
    <s v="FTOF"/>
    <s v="2007-11"/>
    <x v="1"/>
    <e v="#N/A"/>
    <e v="#N/A"/>
    <x v="1"/>
  </r>
  <r>
    <x v="1"/>
    <s v="07/30/08"/>
    <n v="324900"/>
    <s v="Low Rise (1-3)"/>
    <n v="33"/>
    <s v="FCSB"/>
    <s v="2008-07"/>
    <x v="0"/>
    <e v="#N/A"/>
    <e v="#N/A"/>
    <x v="1"/>
  </r>
  <r>
    <x v="1"/>
    <s v="04/09/07"/>
    <n v="309900"/>
    <s v="Low Rise (1-3)"/>
    <n v="511"/>
    <s v="FROS"/>
    <s v="2007-04"/>
    <x v="0"/>
    <e v="#N/A"/>
    <e v="#N/A"/>
    <x v="1"/>
  </r>
  <r>
    <x v="1"/>
    <s v="02/04/08"/>
    <n v="325000"/>
    <s v="Low Rise (1-3)"/>
    <n v="210"/>
    <s v="FERSW"/>
    <s v="2008-02"/>
    <x v="0"/>
    <e v="#N/A"/>
    <e v="#N/A"/>
    <x v="1"/>
  </r>
  <r>
    <x v="1"/>
    <s v="02/01/08"/>
    <n v="329900"/>
    <s v="Townhouse"/>
    <n v="192"/>
    <s v="FSPRN"/>
    <s v="2008-02"/>
    <x v="0"/>
    <e v="#N/A"/>
    <e v="#N/A"/>
    <x v="1"/>
  </r>
  <r>
    <x v="1"/>
    <s v="06/22/08"/>
    <n v="329900"/>
    <s v="Single Family"/>
    <n v="71"/>
    <s v="FCBR"/>
    <s v="2008-06"/>
    <x v="1"/>
    <e v="#N/A"/>
    <e v="#N/A"/>
    <x v="1"/>
  </r>
  <r>
    <x v="1"/>
    <d v="2007-10-22T00:00:00"/>
    <n v="317900"/>
    <s v="Low Rise (1-3)"/>
    <n v="315"/>
    <s v="FGULF"/>
    <s v="2007-10"/>
    <x v="0"/>
    <e v="#N/A"/>
    <e v="#N/A"/>
    <x v="1"/>
  </r>
  <r>
    <x v="1"/>
    <s v="03/07/08"/>
    <n v="319900"/>
    <s v="Single Family"/>
    <n v="178"/>
    <s v="SBLT01"/>
    <s v="2008-03"/>
    <x v="1"/>
    <e v="#N/A"/>
    <e v="#N/A"/>
    <x v="1"/>
  </r>
  <r>
    <x v="1"/>
    <s v="06/30/08"/>
    <n v="348900"/>
    <s v="Single Family"/>
    <n v="63"/>
    <s v="FCSS01"/>
    <s v="2008-06"/>
    <x v="1"/>
    <e v="#N/A"/>
    <e v="#N/A"/>
    <x v="1"/>
  </r>
  <r>
    <x v="1"/>
    <d v="2007-11-27T00:00:00"/>
    <n v="340000"/>
    <s v="High Rise (8+)"/>
    <n v="279"/>
    <s v="CKEIM"/>
    <s v="2007-11"/>
    <x v="0"/>
    <e v="#N/A"/>
    <e v="#N/A"/>
    <x v="1"/>
  </r>
  <r>
    <x v="1"/>
    <s v="08/07/08"/>
    <n v="355000"/>
    <s v="Single Family"/>
    <n v="25"/>
    <s v="FLPLR"/>
    <s v="2008-08"/>
    <x v="1"/>
    <e v="#N/A"/>
    <e v="#N/A"/>
    <x v="1"/>
  </r>
  <r>
    <x v="1"/>
    <s v="06/27/08"/>
    <n v="349900"/>
    <s v="Single Family"/>
    <n v="66"/>
    <s v="PNRS"/>
    <s v="2008-06"/>
    <x v="1"/>
    <e v="#N/A"/>
    <e v="#N/A"/>
    <x v="1"/>
  </r>
  <r>
    <x v="1"/>
    <s v="04/09/08"/>
    <n v="366500"/>
    <s v="Single Family"/>
    <n v="145"/>
    <s v="FKWE2"/>
    <s v="2008-04"/>
    <x v="1"/>
    <e v="#N/A"/>
    <e v="#N/A"/>
    <x v="1"/>
  </r>
  <r>
    <x v="1"/>
    <s v="04/22/08"/>
    <n v="369000"/>
    <s v="Low Rise (1-3)"/>
    <n v="132"/>
    <s v="FCBR"/>
    <s v="2008-04"/>
    <x v="0"/>
    <e v="#N/A"/>
    <e v="#N/A"/>
    <x v="1"/>
  </r>
  <r>
    <x v="1"/>
    <s v="05/22/08"/>
    <n v="329900"/>
    <s v="Low Rise (1-3)"/>
    <n v="102"/>
    <s v="CWIRI"/>
    <s v="2008-05"/>
    <x v="0"/>
    <e v="#N/A"/>
    <e v="#N/A"/>
    <x v="1"/>
  </r>
  <r>
    <x v="1"/>
    <s v="06/25/07"/>
    <n v="359000"/>
    <s v="Mid Rise (4-7)"/>
    <n v="434"/>
    <s v="RMAX01"/>
    <s v="2007-06"/>
    <x v="0"/>
    <e v="#N/A"/>
    <e v="#N/A"/>
    <x v="1"/>
  </r>
  <r>
    <x v="1"/>
    <s v="05/14/08"/>
    <n v="369000"/>
    <s v="Single Family"/>
    <n v="110"/>
    <s v="FEXPO"/>
    <s v="2008-05"/>
    <x v="1"/>
    <e v="#N/A"/>
    <e v="#N/A"/>
    <x v="1"/>
  </r>
  <r>
    <x v="1"/>
    <s v="05/14/08"/>
    <n v="354000"/>
    <s v="Low Rise (1-3)"/>
    <n v="110"/>
    <s v="SBLT01"/>
    <s v="2008-05"/>
    <x v="0"/>
    <e v="#N/A"/>
    <e v="#N/A"/>
    <x v="1"/>
  </r>
  <r>
    <x v="1"/>
    <s v="08/12/08"/>
    <n v="388000"/>
    <s v="Single Family"/>
    <n v="20"/>
    <s v="SBLT01"/>
    <s v="2008-08"/>
    <x v="1"/>
    <e v="#N/A"/>
    <e v="#N/A"/>
    <x v="1"/>
  </r>
  <r>
    <x v="1"/>
    <s v="07/30/08"/>
    <n v="395000"/>
    <s v="Single Family"/>
    <n v="33"/>
    <s v="FGULF"/>
    <s v="2008-07"/>
    <x v="1"/>
    <e v="#N/A"/>
    <e v="#N/A"/>
    <x v="1"/>
  </r>
  <r>
    <x v="1"/>
    <s v="03/02/07"/>
    <n v="397500"/>
    <s v="Mid Rise (4-7)"/>
    <n v="549"/>
    <s v="CKEIM"/>
    <s v="2007-03"/>
    <x v="0"/>
    <e v="#N/A"/>
    <e v="#N/A"/>
    <x v="1"/>
  </r>
  <r>
    <x v="1"/>
    <s v="08/14/08"/>
    <n v="385000"/>
    <s v="Single Family"/>
    <n v="18"/>
    <s v="FCSB"/>
    <s v="2008-08"/>
    <x v="1"/>
    <e v="#N/A"/>
    <e v="#N/A"/>
    <x v="1"/>
  </r>
  <r>
    <x v="1"/>
    <s v="01/08/07"/>
    <n v="375000"/>
    <s v="Low Rise (1-3)"/>
    <n v="602"/>
    <s v="VIPR07"/>
    <s v="2007-01"/>
    <x v="0"/>
    <e v="#N/A"/>
    <e v="#N/A"/>
    <x v="1"/>
  </r>
  <r>
    <x v="1"/>
    <s v="08/05/08"/>
    <n v="380000"/>
    <s v="Single Family"/>
    <n v="27"/>
    <s v="FSCRG"/>
    <s v="2008-08"/>
    <x v="1"/>
    <e v="#N/A"/>
    <e v="#N/A"/>
    <x v="1"/>
  </r>
  <r>
    <x v="1"/>
    <d v="2007-10-14T00:00:00"/>
    <n v="279000"/>
    <s v="Low Rise (1-3)"/>
    <n v="323"/>
    <s v="FREM"/>
    <s v="2007-10"/>
    <x v="0"/>
    <e v="#N/A"/>
    <e v="#N/A"/>
    <x v="1"/>
  </r>
  <r>
    <x v="1"/>
    <s v="06/12/08"/>
    <n v="279000"/>
    <s v="Single Family"/>
    <n v="74"/>
    <s v="VIPR01"/>
    <s v="2008-06"/>
    <x v="1"/>
    <e v="#N/A"/>
    <e v="#N/A"/>
    <x v="1"/>
  </r>
  <r>
    <x v="1"/>
    <s v="07/07/08"/>
    <n v="149900"/>
    <s v="Single Family"/>
    <n v="56"/>
    <s v="FREM"/>
    <s v="2008-07"/>
    <x v="1"/>
    <e v="#N/A"/>
    <e v="#N/A"/>
    <x v="0"/>
  </r>
  <r>
    <x v="1"/>
    <s v="08/29/08"/>
    <n v="417000"/>
    <s v="Single Family"/>
    <n v="3"/>
    <s v="FGRSF"/>
    <s v="2008-08"/>
    <x v="1"/>
    <e v="#N/A"/>
    <e v="#N/A"/>
    <x v="1"/>
  </r>
  <r>
    <x v="1"/>
    <d v="2007-11-01T00:00:00"/>
    <n v="149999"/>
    <s v="Low Rise (1-3)"/>
    <n v="305"/>
    <s v="FGAM"/>
    <s v="2007-11"/>
    <x v="0"/>
    <e v="#N/A"/>
    <e v="#N/A"/>
    <x v="0"/>
  </r>
  <r>
    <x v="1"/>
    <s v="02/13/08"/>
    <n v="425000"/>
    <s v="Single Family"/>
    <n v="201"/>
    <s v="FCSB"/>
    <s v="2008-02"/>
    <x v="1"/>
    <e v="#N/A"/>
    <e v="#N/A"/>
    <x v="1"/>
  </r>
  <r>
    <x v="1"/>
    <s v="04/10/08"/>
    <n v="425000"/>
    <s v="Single Family"/>
    <n v="144"/>
    <s v="RMAX01"/>
    <s v="2008-04"/>
    <x v="1"/>
    <e v="#N/A"/>
    <e v="#N/A"/>
    <x v="1"/>
  </r>
  <r>
    <x v="1"/>
    <s v="01/21/08"/>
    <n v="429000"/>
    <s v="Single Family"/>
    <n v="224"/>
    <s v="RMAX01"/>
    <s v="2008-01"/>
    <x v="1"/>
    <e v="#N/A"/>
    <e v="#N/A"/>
    <x v="1"/>
  </r>
  <r>
    <x v="1"/>
    <d v="2007-10-10T00:00:00"/>
    <n v="399900"/>
    <s v="Single Family"/>
    <n v="327"/>
    <s v="COLE01"/>
    <s v="2007-10"/>
    <x v="1"/>
    <e v="#N/A"/>
    <e v="#N/A"/>
    <x v="1"/>
  </r>
  <r>
    <x v="1"/>
    <s v="05/23/08"/>
    <n v="399900"/>
    <s v="Low Rise (1-3)"/>
    <n v="101"/>
    <s v="CMARG"/>
    <s v="2008-05"/>
    <x v="0"/>
    <e v="#N/A"/>
    <e v="#N/A"/>
    <x v="1"/>
  </r>
  <r>
    <x v="1"/>
    <s v="03/21/07"/>
    <n v="399900"/>
    <s v="Low Rise (1-3)"/>
    <n v="359"/>
    <s v="FISH"/>
    <s v="2007-03"/>
    <x v="0"/>
    <e v="#N/A"/>
    <e v="#N/A"/>
    <x v="1"/>
  </r>
  <r>
    <x v="1"/>
    <d v="2007-12-17T00:00:00"/>
    <n v="449899"/>
    <s v="Single Family"/>
    <n v="140"/>
    <s v="CSBIM"/>
    <s v="2007-12"/>
    <x v="1"/>
    <e v="#N/A"/>
    <e v="#N/A"/>
    <x v="1"/>
  </r>
  <r>
    <x v="1"/>
    <s v="07/01/08"/>
    <n v="399900"/>
    <s v="Single Family"/>
    <n v="62"/>
    <s v="FLIR"/>
    <s v="2008-07"/>
    <x v="1"/>
    <e v="#N/A"/>
    <e v="#N/A"/>
    <x v="1"/>
  </r>
  <r>
    <x v="1"/>
    <s v="06/05/08"/>
    <n v="429900"/>
    <s v="Single Family"/>
    <n v="88"/>
    <s v="CWOND"/>
    <s v="2008-06"/>
    <x v="1"/>
    <e v="#N/A"/>
    <e v="#N/A"/>
    <x v="1"/>
  </r>
  <r>
    <x v="1"/>
    <s v="03/15/07"/>
    <n v="449900"/>
    <s v="Mid Rise (4-7)"/>
    <n v="536"/>
    <s v="CKEIM"/>
    <s v="2007-03"/>
    <x v="0"/>
    <e v="#N/A"/>
    <e v="#N/A"/>
    <x v="1"/>
  </r>
  <r>
    <x v="1"/>
    <s v="07/21/08"/>
    <n v="399900"/>
    <s v="Low Rise (1-3)"/>
    <n v="42"/>
    <s v="CRING"/>
    <s v="2008-07"/>
    <x v="0"/>
    <e v="#N/A"/>
    <e v="#N/A"/>
    <x v="1"/>
  </r>
  <r>
    <x v="1"/>
    <s v="03/06/08"/>
    <n v="449900"/>
    <s v="Single Family"/>
    <n v="179"/>
    <s v="AAIM03"/>
    <s v="2008-03"/>
    <x v="1"/>
    <e v="#N/A"/>
    <e v="#N/A"/>
    <x v="1"/>
  </r>
  <r>
    <x v="1"/>
    <d v="2007-10-01T00:00:00"/>
    <n v="449900"/>
    <s v="Mid Rise (4-7)"/>
    <n v="336"/>
    <s v="FISH"/>
    <s v="2007-10"/>
    <x v="0"/>
    <e v="#N/A"/>
    <e v="#N/A"/>
    <x v="1"/>
  </r>
  <r>
    <x v="1"/>
    <s v="03/06/08"/>
    <n v="459000"/>
    <s v="Single Family"/>
    <n v="179"/>
    <s v="FATS3"/>
    <s v="2008-03"/>
    <x v="1"/>
    <e v="#N/A"/>
    <e v="#N/A"/>
    <x v="1"/>
  </r>
  <r>
    <x v="1"/>
    <s v="03/31/08"/>
    <n v="469901"/>
    <s v="Mid Rise (4-7)"/>
    <n v="154"/>
    <s v="FSSA"/>
    <s v="2008-03"/>
    <x v="0"/>
    <e v="#N/A"/>
    <e v="#N/A"/>
    <x v="1"/>
  </r>
  <r>
    <x v="1"/>
    <s v="08/07/08"/>
    <n v="474900"/>
    <s v="Single Family"/>
    <n v="25"/>
    <s v="CCAPE"/>
    <s v="2008-08"/>
    <x v="1"/>
    <e v="#N/A"/>
    <e v="#N/A"/>
    <x v="1"/>
  </r>
  <r>
    <x v="1"/>
    <s v="07/25/08"/>
    <n v="497000"/>
    <s v="Single Family"/>
    <n v="38"/>
    <s v="CSPRI"/>
    <s v="2008-07"/>
    <x v="1"/>
    <e v="#N/A"/>
    <e v="#N/A"/>
    <x v="1"/>
  </r>
  <r>
    <x v="1"/>
    <d v="2007-11-01T00:00:00"/>
    <n v="449900"/>
    <s v="Single Family"/>
    <n v="305"/>
    <s v="FSEL"/>
    <s v="2007-11"/>
    <x v="1"/>
    <e v="#N/A"/>
    <e v="#N/A"/>
    <x v="1"/>
  </r>
  <r>
    <x v="1"/>
    <s v="08/21/08"/>
    <n v="450000"/>
    <s v="Single Family"/>
    <n v="11"/>
    <s v="FKWE2"/>
    <s v="2008-08"/>
    <x v="1"/>
    <e v="#N/A"/>
    <e v="#N/A"/>
    <x v="1"/>
  </r>
  <r>
    <x v="1"/>
    <s v="01/27/08"/>
    <n v="499000"/>
    <s v="Mid Rise (4-7)"/>
    <n v="218"/>
    <s v="FREM"/>
    <s v="2008-01"/>
    <x v="0"/>
    <e v="#N/A"/>
    <e v="#N/A"/>
    <x v="1"/>
  </r>
  <r>
    <x v="1"/>
    <s v="04/01/08"/>
    <n v="499000"/>
    <s v="Single Family"/>
    <n v="153"/>
    <s v="FSSA01"/>
    <s v="2008-04"/>
    <x v="1"/>
    <e v="#N/A"/>
    <e v="#N/A"/>
    <x v="1"/>
  </r>
  <r>
    <x v="1"/>
    <s v="08/08/08"/>
    <n v="499000"/>
    <s v="Single Family"/>
    <n v="24"/>
    <s v="FSWP"/>
    <s v="2008-08"/>
    <x v="1"/>
    <e v="#N/A"/>
    <e v="#N/A"/>
    <x v="1"/>
  </r>
  <r>
    <x v="1"/>
    <s v="01/10/08"/>
    <n v="519900"/>
    <s v="Single Family"/>
    <n v="235"/>
    <s v="Cshore"/>
    <s v="2008-01"/>
    <x v="1"/>
    <e v="#N/A"/>
    <e v="#N/A"/>
    <x v="2"/>
  </r>
  <r>
    <x v="1"/>
    <s v="08/15/05"/>
    <n v="540000"/>
    <s v="Mid Rise (4-7)"/>
    <n v="1113"/>
    <s v="CKEIM"/>
    <s v="2005-08"/>
    <x v="0"/>
    <e v="#N/A"/>
    <e v="#N/A"/>
    <x v="2"/>
  </r>
  <r>
    <x v="1"/>
    <s v="02/12/08"/>
    <n v="549900"/>
    <s v="Single Family"/>
    <n v="202"/>
    <s v="COLE01"/>
    <s v="2008-02"/>
    <x v="1"/>
    <e v="#N/A"/>
    <e v="#N/A"/>
    <x v="2"/>
  </r>
  <r>
    <x v="4"/>
    <s v="05/08/08"/>
    <n v="149000"/>
    <s v="Single Family"/>
    <n v="116"/>
    <s v="CRESCU"/>
    <s v="2008-05"/>
    <x v="1"/>
    <e v="#N/A"/>
    <e v="#N/A"/>
    <x v="0"/>
  </r>
  <r>
    <x v="4"/>
    <s v="08/14/08"/>
    <n v="159900"/>
    <s v="Single Family"/>
    <n v="18"/>
    <s v="UVRG"/>
    <s v="2008-08"/>
    <x v="1"/>
    <e v="#N/A"/>
    <e v="#N/A"/>
    <x v="0"/>
  </r>
  <r>
    <x v="4"/>
    <s v="07/08/08"/>
    <n v="149900"/>
    <s v="Single Family"/>
    <n v="55"/>
    <s v="FPARA"/>
    <s v="2008-07"/>
    <x v="1"/>
    <e v="#N/A"/>
    <e v="#N/A"/>
    <x v="0"/>
  </r>
  <r>
    <x v="4"/>
    <s v="07/07/08"/>
    <n v="169000"/>
    <s v="Single Family"/>
    <n v="56"/>
    <s v="FQRS"/>
    <s v="2008-07"/>
    <x v="1"/>
    <e v="#N/A"/>
    <e v="#N/A"/>
    <x v="0"/>
  </r>
  <r>
    <x v="4"/>
    <s v="05/02/08"/>
    <n v="150000"/>
    <s v="Single Family"/>
    <n v="122"/>
    <s v="SBLT01"/>
    <s v="2008-05"/>
    <x v="1"/>
    <e v="#N/A"/>
    <e v="#N/A"/>
    <x v="0"/>
  </r>
  <r>
    <x v="4"/>
    <s v="06/24/08"/>
    <n v="169900"/>
    <s v="Low Rise (1-3)"/>
    <n v="69"/>
    <s v="RMAX01"/>
    <s v="2008-06"/>
    <x v="0"/>
    <e v="#N/A"/>
    <e v="#N/A"/>
    <x v="0"/>
  </r>
  <r>
    <x v="4"/>
    <s v="06/02/08"/>
    <n v="164900"/>
    <s v="Low Rise (1-3)"/>
    <n v="91"/>
    <s v="CBRE02"/>
    <s v="2008-06"/>
    <x v="0"/>
    <e v="#N/A"/>
    <e v="#N/A"/>
    <x v="0"/>
  </r>
  <r>
    <x v="4"/>
    <s v="02/01/08"/>
    <n v="174900"/>
    <s v="Low Rise (1-3)"/>
    <n v="213"/>
    <s v="KWW"/>
    <s v="2008-02"/>
    <x v="0"/>
    <e v="#N/A"/>
    <e v="#N/A"/>
    <x v="0"/>
  </r>
  <r>
    <x v="4"/>
    <s v="05/07/08"/>
    <n v="174900"/>
    <s v="Low Rise (1-3)"/>
    <n v="117"/>
    <s v="SBLT01"/>
    <s v="2008-05"/>
    <x v="0"/>
    <e v="#N/A"/>
    <e v="#N/A"/>
    <x v="0"/>
  </r>
  <r>
    <x v="4"/>
    <s v="04/02/08"/>
    <n v="165000"/>
    <s v="Single Family"/>
    <n v="152"/>
    <s v="MRGL"/>
    <s v="2008-04"/>
    <x v="1"/>
    <e v="#N/A"/>
    <e v="#N/A"/>
    <x v="0"/>
  </r>
  <r>
    <x v="4"/>
    <s v="08/28/08"/>
    <n v="175000"/>
    <s v="Low Rise (1-3)"/>
    <n v="4"/>
    <s v="FROS"/>
    <s v="2008-08"/>
    <x v="0"/>
    <e v="#N/A"/>
    <e v="#N/A"/>
    <x v="0"/>
  </r>
  <r>
    <x v="4"/>
    <s v="09/15/07"/>
    <n v="179000"/>
    <s v="Single Family"/>
    <n v="352"/>
    <s v="SHELL"/>
    <s v="2007-09"/>
    <x v="1"/>
    <e v="#N/A"/>
    <e v="#N/A"/>
    <x v="0"/>
  </r>
  <r>
    <x v="4"/>
    <d v="2007-10-10T00:00:00"/>
    <n v="169000"/>
    <s v="Low Rise (1-3)"/>
    <n v="327"/>
    <s v="ALLRG"/>
    <s v="2007-10"/>
    <x v="0"/>
    <e v="#N/A"/>
    <e v="#N/A"/>
    <x v="0"/>
  </r>
  <r>
    <x v="4"/>
    <s v="04/08/08"/>
    <n v="169500"/>
    <s v="Single Family"/>
    <n v="139"/>
    <s v="CBRE02"/>
    <s v="2008-04"/>
    <x v="1"/>
    <e v="#N/A"/>
    <e v="#N/A"/>
    <x v="0"/>
  </r>
  <r>
    <x v="4"/>
    <s v="07/28/08"/>
    <n v="169900"/>
    <s v="Low Rise (1-3)"/>
    <n v="35"/>
    <s v="CKEIM"/>
    <s v="2008-07"/>
    <x v="0"/>
    <e v="#N/A"/>
    <e v="#N/A"/>
    <x v="0"/>
  </r>
  <r>
    <x v="4"/>
    <d v="2007-10-01T00:00:00"/>
    <n v="179900"/>
    <s v="Single Family"/>
    <n v="336"/>
    <s v="PRUD02"/>
    <s v="2007-10"/>
    <x v="1"/>
    <e v="#N/A"/>
    <e v="#N/A"/>
    <x v="0"/>
  </r>
  <r>
    <x v="4"/>
    <s v="03/26/08"/>
    <n v="175000"/>
    <s v="Single Family"/>
    <n v="159"/>
    <s v="MRGL"/>
    <s v="2008-03"/>
    <x v="1"/>
    <e v="#N/A"/>
    <e v="#N/A"/>
    <x v="0"/>
  </r>
  <r>
    <x v="4"/>
    <d v="2007-12-06T00:00:00"/>
    <n v="179000"/>
    <s v="Single Family"/>
    <n v="270"/>
    <s v="FRWF2"/>
    <s v="2007-12"/>
    <x v="1"/>
    <e v="#N/A"/>
    <e v="#N/A"/>
    <x v="0"/>
  </r>
  <r>
    <x v="4"/>
    <s v="06/05/08"/>
    <n v="179900"/>
    <s v="Single Family"/>
    <n v="88"/>
    <s v="SBLT01"/>
    <s v="2008-06"/>
    <x v="1"/>
    <e v="#N/A"/>
    <e v="#N/A"/>
    <x v="0"/>
  </r>
  <r>
    <x v="4"/>
    <s v="04/14/08"/>
    <n v="185000"/>
    <s v="Low Rise (1-3)"/>
    <n v="140"/>
    <s v="EVIR"/>
    <s v="2008-04"/>
    <x v="0"/>
    <e v="#N/A"/>
    <e v="#N/A"/>
    <x v="0"/>
  </r>
  <r>
    <x v="4"/>
    <s v="06/05/08"/>
    <n v="139900"/>
    <s v="Single Family"/>
    <n v="88"/>
    <s v="FWCR"/>
    <s v="2008-06"/>
    <x v="1"/>
    <e v="#N/A"/>
    <e v="#N/A"/>
    <x v="0"/>
  </r>
  <r>
    <x v="4"/>
    <s v="06/25/08"/>
    <n v="185000"/>
    <s v="Single Family"/>
    <n v="68"/>
    <s v="CRASO"/>
    <s v="2008-06"/>
    <x v="1"/>
    <e v="#N/A"/>
    <e v="#N/A"/>
    <x v="0"/>
  </r>
  <r>
    <x v="4"/>
    <s v="02/21/08"/>
    <n v="89000"/>
    <s v="Single Family"/>
    <n v="193"/>
    <s v="SHELL"/>
    <s v="2008-02"/>
    <x v="1"/>
    <e v="#N/A"/>
    <e v="#N/A"/>
    <x v="0"/>
  </r>
  <r>
    <x v="4"/>
    <s v="07/17/08"/>
    <n v="189000"/>
    <s v="Single Family"/>
    <n v="46"/>
    <s v="FSSA"/>
    <s v="2008-07"/>
    <x v="1"/>
    <e v="#N/A"/>
    <e v="#N/A"/>
    <x v="0"/>
  </r>
  <r>
    <x v="4"/>
    <s v="06/11/08"/>
    <n v="185000"/>
    <s v="Single Family"/>
    <n v="82"/>
    <s v="VDRL"/>
    <s v="2008-06"/>
    <x v="1"/>
    <e v="#N/A"/>
    <e v="#N/A"/>
    <x v="0"/>
  </r>
  <r>
    <x v="4"/>
    <s v="02/05/08"/>
    <n v="189900"/>
    <s v="Low Rise (1-3)"/>
    <n v="209"/>
    <s v="RMAX01"/>
    <s v="2008-02"/>
    <x v="0"/>
    <e v="#N/A"/>
    <e v="#N/A"/>
    <x v="0"/>
  </r>
  <r>
    <x v="4"/>
    <s v="05/15/08"/>
    <n v="189900"/>
    <s v="Single Family"/>
    <n v="109"/>
    <s v="FSPRN"/>
    <s v="2008-05"/>
    <x v="1"/>
    <e v="#N/A"/>
    <e v="#N/A"/>
    <x v="0"/>
  </r>
  <r>
    <x v="4"/>
    <s v="05/02/08"/>
    <n v="184900"/>
    <s v="Single Family"/>
    <n v="122"/>
    <s v="FLCT"/>
    <s v="2008-05"/>
    <x v="1"/>
    <e v="#N/A"/>
    <e v="#N/A"/>
    <x v="0"/>
  </r>
  <r>
    <x v="4"/>
    <s v="08/18/08"/>
    <n v="190000"/>
    <s v="Single Family"/>
    <n v="14"/>
    <s v="FJRW"/>
    <s v="2008-08"/>
    <x v="1"/>
    <e v="#N/A"/>
    <e v="#N/A"/>
    <x v="0"/>
  </r>
  <r>
    <x v="4"/>
    <s v="09/24/07"/>
    <n v="180000"/>
    <s v="Low Rise (1-3)"/>
    <n v="343"/>
    <s v="VDRL"/>
    <s v="2007-09"/>
    <x v="0"/>
    <e v="#N/A"/>
    <e v="#N/A"/>
    <x v="0"/>
  </r>
  <r>
    <x v="4"/>
    <s v="04/29/07"/>
    <n v="184900"/>
    <s v="Low Rise (1-3)"/>
    <n v="491"/>
    <s v="FQRS"/>
    <s v="2007-04"/>
    <x v="0"/>
    <e v="#N/A"/>
    <e v="#N/A"/>
    <x v="0"/>
  </r>
  <r>
    <x v="4"/>
    <s v="03/28/08"/>
    <n v="194950"/>
    <s v="Low Rise (1-3)"/>
    <n v="157"/>
    <s v="SBLT01"/>
    <s v="2008-03"/>
    <x v="0"/>
    <e v="#N/A"/>
    <e v="#N/A"/>
    <x v="0"/>
  </r>
  <r>
    <x v="4"/>
    <s v="05/27/08"/>
    <n v="195900"/>
    <s v="Single Family"/>
    <n v="97"/>
    <s v="SBLT02"/>
    <s v="2008-05"/>
    <x v="1"/>
    <e v="#N/A"/>
    <e v="#N/A"/>
    <x v="0"/>
  </r>
  <r>
    <x v="4"/>
    <s v="08/18/08"/>
    <n v="196000"/>
    <s v="Single Family"/>
    <n v="14"/>
    <s v="FSSA01"/>
    <s v="2008-08"/>
    <x v="1"/>
    <e v="#N/A"/>
    <e v="#N/A"/>
    <x v="0"/>
  </r>
  <r>
    <x v="4"/>
    <d v="2006-10-03T00:00:00"/>
    <n v="190500"/>
    <s v="Single Family"/>
    <n v="684"/>
    <s v="FSSA"/>
    <s v="2006-10"/>
    <x v="1"/>
    <e v="#N/A"/>
    <e v="#N/A"/>
    <x v="0"/>
  </r>
  <r>
    <x v="4"/>
    <d v="2007-11-25T00:00:00"/>
    <n v="185000"/>
    <s v="Single Family"/>
    <n v="281"/>
    <s v="SBLT01"/>
    <s v="2007-11"/>
    <x v="1"/>
    <e v="#N/A"/>
    <e v="#N/A"/>
    <x v="0"/>
  </r>
  <r>
    <x v="4"/>
    <s v="05/01/08"/>
    <n v="199000"/>
    <s v="Single Family"/>
    <n v="123"/>
    <s v="FCBR"/>
    <s v="2008-05"/>
    <x v="1"/>
    <e v="#N/A"/>
    <e v="#N/A"/>
    <x v="0"/>
  </r>
  <r>
    <x v="4"/>
    <s v="06/30/08"/>
    <n v="189900"/>
    <s v="Single Family"/>
    <n v="63"/>
    <s v="CRING"/>
    <s v="2008-06"/>
    <x v="1"/>
    <e v="#N/A"/>
    <e v="#N/A"/>
    <x v="0"/>
  </r>
  <r>
    <x v="4"/>
    <s v="07/15/08"/>
    <n v="194000"/>
    <s v="Single Family"/>
    <n v="48"/>
    <s v="FSSA"/>
    <s v="2008-07"/>
    <x v="1"/>
    <e v="#N/A"/>
    <e v="#N/A"/>
    <x v="0"/>
  </r>
  <r>
    <x v="4"/>
    <s v="02/21/08"/>
    <n v="199900"/>
    <s v="Single Family"/>
    <n v="193"/>
    <s v="CSPRI"/>
    <s v="2008-02"/>
    <x v="1"/>
    <e v="#N/A"/>
    <e v="#N/A"/>
    <x v="0"/>
  </r>
  <r>
    <x v="4"/>
    <s v="04/17/08"/>
    <n v="199900"/>
    <s v="Single Family"/>
    <n v="137"/>
    <s v="KWW"/>
    <s v="2008-04"/>
    <x v="1"/>
    <e v="#N/A"/>
    <e v="#N/A"/>
    <x v="0"/>
  </r>
  <r>
    <x v="4"/>
    <d v="2007-11-16T00:00:00"/>
    <n v="199900"/>
    <s v="Single Family"/>
    <n v="290"/>
    <s v="CGENN"/>
    <s v="2007-11"/>
    <x v="1"/>
    <e v="#N/A"/>
    <e v="#N/A"/>
    <x v="0"/>
  </r>
  <r>
    <x v="4"/>
    <s v="04/17/08"/>
    <n v="199900"/>
    <s v="Low Rise (1-3)"/>
    <n v="137"/>
    <s v="KWW"/>
    <s v="2008-04"/>
    <x v="0"/>
    <e v="#N/A"/>
    <e v="#N/A"/>
    <x v="0"/>
  </r>
  <r>
    <x v="4"/>
    <s v="08/24/08"/>
    <n v="199900"/>
    <s v="Single Family"/>
    <n v="8"/>
    <s v="ERAF"/>
    <s v="2008-08"/>
    <x v="1"/>
    <e v="#N/A"/>
    <e v="#N/A"/>
    <x v="0"/>
  </r>
  <r>
    <x v="4"/>
    <s v="03/18/08"/>
    <n v="199950"/>
    <s v="Low Rise (1-3)"/>
    <n v="167"/>
    <s v="FROS"/>
    <s v="2008-03"/>
    <x v="0"/>
    <e v="#N/A"/>
    <e v="#N/A"/>
    <x v="0"/>
  </r>
  <r>
    <x v="4"/>
    <s v="04/06/08"/>
    <n v="199000"/>
    <s v="Single Family"/>
    <n v="148"/>
    <s v="CSPRI"/>
    <s v="2008-04"/>
    <x v="1"/>
    <e v="#N/A"/>
    <e v="#N/A"/>
    <x v="0"/>
  </r>
  <r>
    <x v="4"/>
    <s v="06/27/07"/>
    <n v="199900"/>
    <s v="Low Rise (1-3)"/>
    <n v="432"/>
    <s v="RMAX01"/>
    <s v="2007-06"/>
    <x v="0"/>
    <e v="#N/A"/>
    <e v="#N/A"/>
    <x v="0"/>
  </r>
  <r>
    <x v="4"/>
    <s v="05/12/08"/>
    <n v="214900"/>
    <s v="Single Family"/>
    <n v="112"/>
    <s v="CBRE02"/>
    <s v="2008-05"/>
    <x v="1"/>
    <e v="#N/A"/>
    <e v="#N/A"/>
    <x v="0"/>
  </r>
  <r>
    <x v="4"/>
    <s v="08/20/08"/>
    <n v="219000"/>
    <s v="Single Family"/>
    <n v="12"/>
    <s v="FRWR"/>
    <s v="2008-08"/>
    <x v="1"/>
    <e v="#N/A"/>
    <e v="#N/A"/>
    <x v="0"/>
  </r>
  <r>
    <x v="4"/>
    <s v="06/25/08"/>
    <n v="219900"/>
    <s v="Low Rise (1-3)"/>
    <n v="68"/>
    <s v="FSSPR"/>
    <s v="2008-06"/>
    <x v="0"/>
    <e v="#N/A"/>
    <e v="#N/A"/>
    <x v="0"/>
  </r>
  <r>
    <x v="4"/>
    <s v="08/27/08"/>
    <n v="219900"/>
    <s v="Single Family"/>
    <n v="5"/>
    <s v="CYPR01"/>
    <s v="2008-08"/>
    <x v="1"/>
    <e v="#N/A"/>
    <e v="#N/A"/>
    <x v="0"/>
  </r>
  <r>
    <x v="4"/>
    <s v="08/14/08"/>
    <n v="220000"/>
    <s v="Single Family"/>
    <n v="18"/>
    <s v="VDRL"/>
    <s v="2008-08"/>
    <x v="1"/>
    <e v="#N/A"/>
    <e v="#N/A"/>
    <x v="0"/>
  </r>
  <r>
    <x v="4"/>
    <s v="05/19/08"/>
    <n v="225000"/>
    <s v="Low Rise (1-3)"/>
    <n v="105"/>
    <s v="FSSA"/>
    <s v="2008-05"/>
    <x v="0"/>
    <e v="#N/A"/>
    <e v="#N/A"/>
    <x v="0"/>
  </r>
  <r>
    <x v="4"/>
    <d v="2007-10-09T00:00:00"/>
    <n v="200000"/>
    <s v="Single Family"/>
    <n v="328"/>
    <s v="KWW"/>
    <s v="2007-10"/>
    <x v="1"/>
    <e v="#N/A"/>
    <e v="#N/A"/>
    <x v="0"/>
  </r>
  <r>
    <x v="4"/>
    <s v="07/05/08"/>
    <n v="209999"/>
    <s v="Single Family"/>
    <n v="58"/>
    <s v="FLGCR"/>
    <s v="2008-07"/>
    <x v="1"/>
    <e v="#N/A"/>
    <e v="#N/A"/>
    <x v="0"/>
  </r>
  <r>
    <x v="4"/>
    <d v="2007-11-10T00:00:00"/>
    <n v="226900"/>
    <s v="Single Family"/>
    <n v="296"/>
    <s v="FADD"/>
    <s v="2007-11"/>
    <x v="1"/>
    <e v="#N/A"/>
    <e v="#N/A"/>
    <x v="0"/>
  </r>
  <r>
    <x v="4"/>
    <s v="03/12/08"/>
    <n v="219000"/>
    <s v="Single Family"/>
    <n v="173"/>
    <s v="CPRSW"/>
    <s v="2008-03"/>
    <x v="1"/>
    <e v="#N/A"/>
    <e v="#N/A"/>
    <x v="0"/>
  </r>
  <r>
    <x v="4"/>
    <s v="08/24/08"/>
    <n v="227900"/>
    <s v="Single Family"/>
    <n v="8"/>
    <s v="CMARG"/>
    <s v="2008-08"/>
    <x v="1"/>
    <e v="#N/A"/>
    <e v="#N/A"/>
    <x v="0"/>
  </r>
  <r>
    <x v="4"/>
    <s v="05/19/08"/>
    <n v="229000"/>
    <s v="Single Family"/>
    <n v="105"/>
    <s v="SBLT01"/>
    <s v="2008-05"/>
    <x v="1"/>
    <e v="#N/A"/>
    <e v="#N/A"/>
    <x v="0"/>
  </r>
  <r>
    <x v="4"/>
    <s v="04/28/08"/>
    <n v="235000"/>
    <s v="Single Family"/>
    <n v="126"/>
    <s v="FGULF"/>
    <s v="2008-04"/>
    <x v="1"/>
    <e v="#N/A"/>
    <e v="#N/A"/>
    <x v="0"/>
  </r>
  <r>
    <x v="4"/>
    <s v="07/09/08"/>
    <n v="229900"/>
    <s v="Single Family"/>
    <n v="54"/>
    <s v="CGULFS"/>
    <s v="2008-07"/>
    <x v="1"/>
    <e v="#N/A"/>
    <e v="#N/A"/>
    <x v="0"/>
  </r>
  <r>
    <x v="4"/>
    <s v="04/07/08"/>
    <n v="235400"/>
    <s v="Single Family"/>
    <n v="147"/>
    <s v="CSNBL"/>
    <s v="2008-04"/>
    <x v="1"/>
    <e v="#N/A"/>
    <e v="#N/A"/>
    <x v="0"/>
  </r>
  <r>
    <x v="4"/>
    <s v="07/07/08"/>
    <n v="237000"/>
    <s v="Single Family"/>
    <n v="56"/>
    <s v="CTEAM"/>
    <s v="2008-07"/>
    <x v="1"/>
    <e v="#N/A"/>
    <e v="#N/A"/>
    <x v="0"/>
  </r>
  <r>
    <x v="4"/>
    <s v="03/05/08"/>
    <n v="239000"/>
    <s v="Single Family"/>
    <n v="180"/>
    <s v="FWRB"/>
    <s v="2008-03"/>
    <x v="1"/>
    <e v="#N/A"/>
    <e v="#N/A"/>
    <x v="0"/>
  </r>
  <r>
    <x v="5"/>
    <s v="05/12/08"/>
    <n v="133000"/>
    <s v="Single Family"/>
    <n v="112"/>
    <s v="ACCRE"/>
    <s v="2008-05"/>
    <x v="1"/>
    <e v="#N/A"/>
    <e v="#N/A"/>
    <x v="0"/>
  </r>
  <r>
    <x v="5"/>
    <d v="2007-12-04T00:00:00"/>
    <n v="107000"/>
    <s v="Single Family"/>
    <n v="272"/>
    <s v="KWW"/>
    <s v="2007-12"/>
    <x v="1"/>
    <e v="#N/A"/>
    <e v="#N/A"/>
    <x v="0"/>
  </r>
  <r>
    <x v="5"/>
    <s v="08/04/08"/>
    <n v="99000"/>
    <s v="Single Family"/>
    <n v="28"/>
    <s v="FSAD"/>
    <s v="2008-08"/>
    <x v="1"/>
    <e v="#N/A"/>
    <e v="#N/A"/>
    <x v="0"/>
  </r>
  <r>
    <x v="5"/>
    <s v="01/23/08"/>
    <n v="129900"/>
    <s v="Single Family"/>
    <n v="201"/>
    <s v="RMAX01"/>
    <s v="2008-01"/>
    <x v="1"/>
    <e v="#N/A"/>
    <e v="#N/A"/>
    <x v="0"/>
  </r>
  <r>
    <x v="5"/>
    <s v="07/16/08"/>
    <n v="129790"/>
    <s v="Single Family"/>
    <n v="47"/>
    <s v="FJRR"/>
    <s v="2008-07"/>
    <x v="1"/>
    <e v="#N/A"/>
    <e v="#N/A"/>
    <x v="0"/>
  </r>
  <r>
    <x v="5"/>
    <s v="06/12/08"/>
    <n v="134900"/>
    <s v="Low Rise (1-3)"/>
    <n v="81"/>
    <s v="RMAX01"/>
    <s v="2008-06"/>
    <x v="0"/>
    <e v="#N/A"/>
    <e v="#N/A"/>
    <x v="0"/>
  </r>
  <r>
    <x v="5"/>
    <s v="04/25/08"/>
    <n v="140000"/>
    <s v="Single Family"/>
    <n v="129"/>
    <s v="FEASY"/>
    <s v="2008-04"/>
    <x v="1"/>
    <e v="#N/A"/>
    <e v="#N/A"/>
    <x v="0"/>
  </r>
  <r>
    <x v="5"/>
    <s v="07/23/08"/>
    <n v="140000"/>
    <s v="Single Family"/>
    <n v="40"/>
    <s v="FPPC"/>
    <s v="2008-07"/>
    <x v="1"/>
    <e v="#N/A"/>
    <e v="#N/A"/>
    <x v="0"/>
  </r>
  <r>
    <x v="5"/>
    <s v="06/03/08"/>
    <n v="138000"/>
    <s v="Single Family"/>
    <n v="90"/>
    <s v="FHTR"/>
    <s v="2008-06"/>
    <x v="1"/>
    <e v="#N/A"/>
    <e v="#N/A"/>
    <x v="0"/>
  </r>
  <r>
    <x v="5"/>
    <s v="08/20/08"/>
    <n v="144500"/>
    <s v="Single Family"/>
    <n v="12"/>
    <s v="FROST"/>
    <s v="2008-08"/>
    <x v="1"/>
    <e v="#N/A"/>
    <e v="#N/A"/>
    <x v="0"/>
  </r>
  <r>
    <x v="5"/>
    <s v="08/29/08"/>
    <n v="144500"/>
    <s v="Single Family"/>
    <n v="3"/>
    <s v="CSNBL"/>
    <s v="2008-08"/>
    <x v="1"/>
    <e v="#N/A"/>
    <e v="#N/A"/>
    <x v="0"/>
  </r>
  <r>
    <x v="5"/>
    <s v="02/21/08"/>
    <n v="140000"/>
    <s v="Single Family"/>
    <n v="193"/>
    <s v="RMAX01"/>
    <s v="2008-02"/>
    <x v="1"/>
    <e v="#N/A"/>
    <e v="#N/A"/>
    <x v="0"/>
  </r>
  <r>
    <x v="5"/>
    <s v="07/14/08"/>
    <n v="139888"/>
    <s v="Single Family"/>
    <n v="49"/>
    <s v="MCBU"/>
    <s v="2008-07"/>
    <x v="1"/>
    <e v="#N/A"/>
    <e v="#N/A"/>
    <x v="0"/>
  </r>
  <r>
    <x v="5"/>
    <s v="08/20/08"/>
    <n v="139900"/>
    <s v="Single Family"/>
    <n v="12"/>
    <s v="FFREO"/>
    <s v="2008-08"/>
    <x v="1"/>
    <e v="#N/A"/>
    <e v="#N/A"/>
    <x v="0"/>
  </r>
  <r>
    <x v="5"/>
    <s v="08/20/08"/>
    <n v="140000"/>
    <s v="Single Family"/>
    <n v="12"/>
    <s v="FEASY"/>
    <s v="2008-08"/>
    <x v="1"/>
    <e v="#N/A"/>
    <e v="#N/A"/>
    <x v="0"/>
  </r>
  <r>
    <x v="5"/>
    <s v="04/04/08"/>
    <n v="145000"/>
    <s v="Single Family"/>
    <n v="108"/>
    <s v="CBRE02"/>
    <s v="2008-04"/>
    <x v="1"/>
    <e v="#N/A"/>
    <e v="#N/A"/>
    <x v="0"/>
  </r>
  <r>
    <x v="5"/>
    <s v="06/20/08"/>
    <n v="149000"/>
    <s v="Low Rise (1-3)"/>
    <n v="73"/>
    <s v="FROS"/>
    <s v="2008-06"/>
    <x v="0"/>
    <e v="#N/A"/>
    <e v="#N/A"/>
    <x v="0"/>
  </r>
  <r>
    <x v="5"/>
    <s v="03/28/07"/>
    <n v="149900"/>
    <s v="Single Family"/>
    <n v="508"/>
    <s v="FSSPR"/>
    <s v="2007-03"/>
    <x v="1"/>
    <e v="#N/A"/>
    <e v="#N/A"/>
    <x v="0"/>
  </r>
  <r>
    <x v="5"/>
    <s v="04/01/08"/>
    <n v="149900"/>
    <s v="Low Rise (1-3)"/>
    <n v="153"/>
    <s v="SBLT01"/>
    <s v="2008-04"/>
    <x v="0"/>
    <e v="#N/A"/>
    <e v="#N/A"/>
    <x v="0"/>
  </r>
  <r>
    <x v="5"/>
    <s v="02/21/08"/>
    <n v="154900"/>
    <s v="Single Family"/>
    <n v="193"/>
    <s v="FRED"/>
    <s v="2008-02"/>
    <x v="1"/>
    <e v="#N/A"/>
    <e v="#N/A"/>
    <x v="0"/>
  </r>
  <r>
    <x v="5"/>
    <s v="06/17/08"/>
    <n v="149900"/>
    <s v="Single Family"/>
    <n v="76"/>
    <s v="CHEPPE"/>
    <s v="2008-06"/>
    <x v="1"/>
    <e v="#N/A"/>
    <e v="#N/A"/>
    <x v="0"/>
  </r>
  <r>
    <x v="5"/>
    <s v="03/08/08"/>
    <n v="149000"/>
    <s v="Single Family"/>
    <n v="177"/>
    <s v="SBLT02"/>
    <s v="2008-03"/>
    <x v="1"/>
    <e v="#N/A"/>
    <e v="#N/A"/>
    <x v="0"/>
  </r>
  <r>
    <x v="5"/>
    <s v="08/21/08"/>
    <n v="149000"/>
    <s v="Single Family"/>
    <n v="11"/>
    <s v="FSSPR"/>
    <s v="2008-08"/>
    <x v="1"/>
    <e v="#N/A"/>
    <e v="#N/A"/>
    <x v="0"/>
  </r>
  <r>
    <x v="5"/>
    <s v="07/28/08"/>
    <n v="114900"/>
    <s v="Single Family"/>
    <n v="35"/>
    <s v="COLE01"/>
    <s v="2008-07"/>
    <x v="1"/>
    <e v="#N/A"/>
    <e v="#N/A"/>
    <x v="0"/>
  </r>
  <r>
    <x v="5"/>
    <s v="07/05/08"/>
    <n v="156900"/>
    <s v="Low Rise (1-3)"/>
    <n v="58"/>
    <s v="BRAZ"/>
    <s v="2008-07"/>
    <x v="0"/>
    <e v="#N/A"/>
    <e v="#N/A"/>
    <x v="0"/>
  </r>
  <r>
    <x v="5"/>
    <s v="08/07/08"/>
    <n v="123900"/>
    <s v="Single Family"/>
    <n v="25"/>
    <s v="SBLT02"/>
    <s v="2008-08"/>
    <x v="1"/>
    <e v="#N/A"/>
    <e v="#N/A"/>
    <x v="0"/>
  </r>
  <r>
    <x v="5"/>
    <s v="03/31/08"/>
    <n v="159000"/>
    <s v="Single Family"/>
    <n v="102"/>
    <s v="FEASY"/>
    <s v="2008-03"/>
    <x v="1"/>
    <e v="#N/A"/>
    <e v="#N/A"/>
    <x v="0"/>
  </r>
  <r>
    <x v="5"/>
    <s v="01/03/08"/>
    <n v="124900"/>
    <s v="Single Family"/>
    <n v="242"/>
    <s v="FFRP"/>
    <s v="2008-01"/>
    <x v="1"/>
    <e v="#N/A"/>
    <e v="#N/A"/>
    <x v="0"/>
  </r>
  <r>
    <x v="2"/>
    <s v="08/26/08"/>
    <n v="80250"/>
    <s v="Villa Attch/Half Dup"/>
    <n v="6"/>
    <s v="CBRE02"/>
    <s v="2008-08"/>
    <x v="1"/>
    <e v="#N/A"/>
    <e v="#N/A"/>
    <x v="0"/>
  </r>
  <r>
    <x v="5"/>
    <s v="02/25/08"/>
    <n v="155000"/>
    <s v="Low Rise (1-3)"/>
    <n v="189"/>
    <s v="PRUD08"/>
    <s v="2008-02"/>
    <x v="0"/>
    <e v="#N/A"/>
    <e v="#N/A"/>
    <x v="0"/>
  </r>
  <r>
    <x v="5"/>
    <s v="07/10/08"/>
    <n v="149900"/>
    <s v="Low Rise (1-3)"/>
    <n v="53"/>
    <s v="RMAX01"/>
    <s v="2008-07"/>
    <x v="0"/>
    <e v="#N/A"/>
    <e v="#N/A"/>
    <x v="0"/>
  </r>
  <r>
    <x v="5"/>
    <s v="03/24/08"/>
    <n v="169000"/>
    <s v="Single Family"/>
    <n v="161"/>
    <s v="FVILA"/>
    <s v="2008-03"/>
    <x v="1"/>
    <e v="#N/A"/>
    <e v="#N/A"/>
    <x v="0"/>
  </r>
  <r>
    <x v="5"/>
    <s v="06/19/08"/>
    <n v="169900"/>
    <s v="Low Rise (1-3)"/>
    <n v="74"/>
    <s v="CTEAM"/>
    <s v="2008-06"/>
    <x v="0"/>
    <e v="#N/A"/>
    <e v="#N/A"/>
    <x v="0"/>
  </r>
  <r>
    <x v="5"/>
    <s v="02/25/08"/>
    <n v="155000"/>
    <s v="Low Rise (1-3)"/>
    <n v="189"/>
    <s v="PRUD08"/>
    <s v="2008-02"/>
    <x v="0"/>
    <e v="#N/A"/>
    <e v="#N/A"/>
    <x v="0"/>
  </r>
  <r>
    <x v="5"/>
    <s v="06/23/08"/>
    <n v="174900"/>
    <s v="Single Family"/>
    <n v="70"/>
    <s v="C0DEAN"/>
    <s v="2008-06"/>
    <x v="1"/>
    <e v="#N/A"/>
    <e v="#N/A"/>
    <x v="0"/>
  </r>
  <r>
    <x v="5"/>
    <s v="06/23/08"/>
    <n v="174900"/>
    <s v="Single Family"/>
    <n v="70"/>
    <s v="C0DEAN"/>
    <s v="2008-06"/>
    <x v="1"/>
    <e v="#N/A"/>
    <e v="#N/A"/>
    <x v="0"/>
  </r>
  <r>
    <x v="5"/>
    <s v="06/23/08"/>
    <n v="174900"/>
    <s v="Single Family"/>
    <n v="70"/>
    <s v="C0DEAN"/>
    <s v="2008-06"/>
    <x v="1"/>
    <e v="#N/A"/>
    <e v="#N/A"/>
    <x v="0"/>
  </r>
  <r>
    <x v="5"/>
    <s v="02/05/08"/>
    <n v="175000"/>
    <s v="Single Family"/>
    <n v="209"/>
    <s v="FLFUT"/>
    <s v="2008-02"/>
    <x v="1"/>
    <e v="#N/A"/>
    <e v="#N/A"/>
    <x v="0"/>
  </r>
  <r>
    <x v="5"/>
    <s v="07/26/08"/>
    <n v="175000"/>
    <s v="Single Family"/>
    <n v="37"/>
    <s v="SBLT01"/>
    <s v="2008-07"/>
    <x v="1"/>
    <e v="#N/A"/>
    <e v="#N/A"/>
    <x v="0"/>
  </r>
  <r>
    <x v="5"/>
    <s v="07/13/08"/>
    <n v="178000"/>
    <s v="Low Rise (1-3)"/>
    <n v="50"/>
    <s v="FCBR"/>
    <s v="2008-07"/>
    <x v="0"/>
    <e v="#N/A"/>
    <e v="#N/A"/>
    <x v="0"/>
  </r>
  <r>
    <x v="5"/>
    <s v="02/25/08"/>
    <n v="155000"/>
    <s v="Low Rise (1-3)"/>
    <n v="189"/>
    <s v="PRUD08"/>
    <s v="2008-02"/>
    <x v="0"/>
    <e v="#N/A"/>
    <e v="#N/A"/>
    <x v="0"/>
  </r>
  <r>
    <x v="5"/>
    <s v="09/27/07"/>
    <n v="174900"/>
    <s v="Single Family"/>
    <n v="340"/>
    <s v="FCBR"/>
    <s v="2007-09"/>
    <x v="1"/>
    <e v="#N/A"/>
    <e v="#N/A"/>
    <x v="0"/>
  </r>
  <r>
    <x v="5"/>
    <s v="04/06/07"/>
    <n v="179500"/>
    <s v="Single Family"/>
    <n v="514"/>
    <s v="FRED"/>
    <s v="2007-04"/>
    <x v="1"/>
    <e v="#N/A"/>
    <e v="#N/A"/>
    <x v="0"/>
  </r>
  <r>
    <x v="5"/>
    <s v="08/13/07"/>
    <n v="156000"/>
    <s v="Single Family"/>
    <n v="385"/>
    <s v="RMAX01"/>
    <s v="2007-08"/>
    <x v="1"/>
    <e v="#N/A"/>
    <e v="#N/A"/>
    <x v="0"/>
  </r>
  <r>
    <x v="5"/>
    <d v="2007-10-30T00:00:00"/>
    <n v="160000"/>
    <s v="Single Family"/>
    <n v="307"/>
    <s v="FSSPR"/>
    <s v="2007-10"/>
    <x v="1"/>
    <e v="#N/A"/>
    <e v="#N/A"/>
    <x v="0"/>
  </r>
  <r>
    <x v="5"/>
    <s v="06/23/08"/>
    <n v="184900"/>
    <s v="Single Family"/>
    <n v="70"/>
    <s v="C0DEAN"/>
    <s v="2008-06"/>
    <x v="1"/>
    <e v="#N/A"/>
    <e v="#N/A"/>
    <x v="0"/>
  </r>
  <r>
    <x v="5"/>
    <s v="08/30/07"/>
    <n v="184500"/>
    <s v="Low Rise (1-3)"/>
    <n v="368"/>
    <s v="CLC"/>
    <s v="2007-08"/>
    <x v="0"/>
    <e v="#N/A"/>
    <e v="#N/A"/>
    <x v="0"/>
  </r>
  <r>
    <x v="5"/>
    <s v="06/26/08"/>
    <n v="179900"/>
    <s v="Single Family"/>
    <n v="67"/>
    <s v="SBLT01"/>
    <s v="2008-06"/>
    <x v="1"/>
    <e v="#N/A"/>
    <e v="#N/A"/>
    <x v="0"/>
  </r>
  <r>
    <x v="5"/>
    <s v="08/06/08"/>
    <n v="185000"/>
    <s v="Single Family"/>
    <n v="26"/>
    <s v="VDRL"/>
    <s v="2008-08"/>
    <x v="1"/>
    <e v="#N/A"/>
    <e v="#N/A"/>
    <x v="0"/>
  </r>
  <r>
    <x v="5"/>
    <s v="04/23/08"/>
    <n v="187000"/>
    <s v="Single Family"/>
    <n v="131"/>
    <s v="FMAKS"/>
    <s v="2008-04"/>
    <x v="1"/>
    <e v="#N/A"/>
    <e v="#N/A"/>
    <x v="0"/>
  </r>
  <r>
    <x v="5"/>
    <s v="03/12/08"/>
    <n v="179900"/>
    <s v="Single Family"/>
    <n v="173"/>
    <s v="FGOLD"/>
    <s v="2008-03"/>
    <x v="1"/>
    <e v="#N/A"/>
    <e v="#N/A"/>
    <x v="0"/>
  </r>
  <r>
    <x v="5"/>
    <s v="06/12/08"/>
    <n v="188000"/>
    <s v="Single Family"/>
    <n v="81"/>
    <s v="SBLT01"/>
    <s v="2008-06"/>
    <x v="1"/>
    <e v="#N/A"/>
    <e v="#N/A"/>
    <x v="0"/>
  </r>
  <r>
    <x v="5"/>
    <s v="01/07/08"/>
    <n v="189000"/>
    <s v="Mid Rise (4-7)"/>
    <n v="224"/>
    <s v="FMAKS"/>
    <s v="2008-01"/>
    <x v="0"/>
    <e v="#N/A"/>
    <e v="#N/A"/>
    <x v="0"/>
  </r>
  <r>
    <x v="5"/>
    <s v="06/29/08"/>
    <n v="189000"/>
    <s v="Single Family"/>
    <n v="64"/>
    <s v="FPARA"/>
    <s v="2008-06"/>
    <x v="1"/>
    <e v="#N/A"/>
    <e v="#N/A"/>
    <x v="0"/>
  </r>
  <r>
    <x v="5"/>
    <s v="05/12/08"/>
    <n v="179900"/>
    <s v="Single Family"/>
    <n v="112"/>
    <s v="CAAA"/>
    <s v="2008-05"/>
    <x v="1"/>
    <e v="#N/A"/>
    <e v="#N/A"/>
    <x v="0"/>
  </r>
  <r>
    <x v="5"/>
    <s v="05/06/08"/>
    <n v="194999"/>
    <s v="Single Family"/>
    <n v="118"/>
    <s v="FDOWF"/>
    <s v="2008-05"/>
    <x v="1"/>
    <e v="#N/A"/>
    <e v="#N/A"/>
    <x v="0"/>
  </r>
  <r>
    <x v="5"/>
    <s v="08/27/08"/>
    <n v="198500"/>
    <s v="Single Family"/>
    <n v="5"/>
    <s v="FRED"/>
    <s v="2008-08"/>
    <x v="1"/>
    <e v="#N/A"/>
    <e v="#N/A"/>
    <x v="0"/>
  </r>
  <r>
    <x v="5"/>
    <s v="08/05/08"/>
    <n v="189000"/>
    <s v="Single Family"/>
    <n v="27"/>
    <s v="CMHRI"/>
    <s v="2008-08"/>
    <x v="1"/>
    <e v="#N/A"/>
    <e v="#N/A"/>
    <x v="0"/>
  </r>
  <r>
    <x v="5"/>
    <d v="2007-10-22T00:00:00"/>
    <n v="199000"/>
    <s v="Single Family"/>
    <n v="310"/>
    <s v="FDOWF"/>
    <s v="2007-10"/>
    <x v="1"/>
    <e v="#N/A"/>
    <e v="#N/A"/>
    <x v="0"/>
  </r>
  <r>
    <x v="5"/>
    <s v="07/05/08"/>
    <n v="194900"/>
    <s v="Low Rise (1-3)"/>
    <n v="58"/>
    <s v="BRAZ"/>
    <s v="2008-07"/>
    <x v="0"/>
    <e v="#N/A"/>
    <e v="#N/A"/>
    <x v="0"/>
  </r>
  <r>
    <x v="5"/>
    <s v="07/02/08"/>
    <n v="198999"/>
    <s v="Single Family"/>
    <n v="61"/>
    <s v="SBLT01"/>
    <s v="2008-07"/>
    <x v="1"/>
    <e v="#N/A"/>
    <e v="#N/A"/>
    <x v="0"/>
  </r>
  <r>
    <x v="5"/>
    <s v="07/25/08"/>
    <n v="199976"/>
    <s v="Single Family"/>
    <n v="38"/>
    <s v="FVILA"/>
    <s v="2008-07"/>
    <x v="1"/>
    <e v="#N/A"/>
    <e v="#N/A"/>
    <x v="0"/>
  </r>
  <r>
    <x v="5"/>
    <s v="05/28/08"/>
    <n v="199991"/>
    <s v="Single Family"/>
    <n v="96"/>
    <s v="FGGR"/>
    <s v="2008-05"/>
    <x v="1"/>
    <e v="#N/A"/>
    <e v="#N/A"/>
    <x v="0"/>
  </r>
  <r>
    <x v="0"/>
    <s v="04/10/08"/>
    <n v="224900"/>
    <s v="Single Family"/>
    <n v="144"/>
    <s v="FROS"/>
    <s v="2008-04"/>
    <x v="1"/>
    <e v="#N/A"/>
    <e v="#N/A"/>
    <x v="0"/>
  </r>
  <r>
    <x v="0"/>
    <s v="07/27/08"/>
    <n v="234000"/>
    <s v="Single Family"/>
    <n v="36"/>
    <s v="SBLT01"/>
    <s v="2008-07"/>
    <x v="1"/>
    <e v="#N/A"/>
    <e v="#N/A"/>
    <x v="0"/>
  </r>
  <r>
    <x v="0"/>
    <s v="05/13/08"/>
    <n v="234567"/>
    <s v="Single Family"/>
    <n v="111"/>
    <s v="AMVST2"/>
    <s v="2008-05"/>
    <x v="1"/>
    <e v="#N/A"/>
    <e v="#N/A"/>
    <x v="0"/>
  </r>
  <r>
    <x v="0"/>
    <s v="04/03/08"/>
    <n v="230000"/>
    <s v="Single Family"/>
    <n v="151"/>
    <s v="PRUD02"/>
    <s v="2008-04"/>
    <x v="1"/>
    <e v="#N/A"/>
    <e v="#N/A"/>
    <x v="0"/>
  </r>
  <r>
    <x v="0"/>
    <s v="01/25/08"/>
    <n v="239900"/>
    <s v="Single Family"/>
    <n v="220"/>
    <s v="CBRE01"/>
    <s v="2008-01"/>
    <x v="1"/>
    <e v="#N/A"/>
    <e v="#N/A"/>
    <x v="0"/>
  </r>
  <r>
    <x v="0"/>
    <d v="2007-10-12T00:00:00"/>
    <n v="235000"/>
    <s v="Single Family"/>
    <n v="325"/>
    <s v="CSORI"/>
    <s v="2007-10"/>
    <x v="1"/>
    <e v="#N/A"/>
    <e v="#N/A"/>
    <x v="0"/>
  </r>
  <r>
    <x v="0"/>
    <s v="03/28/08"/>
    <n v="239000"/>
    <s v="Single Family"/>
    <n v="157"/>
    <s v="FGRC"/>
    <s v="2008-03"/>
    <x v="1"/>
    <e v="#N/A"/>
    <e v="#N/A"/>
    <x v="0"/>
  </r>
  <r>
    <x v="0"/>
    <s v="05/27/08"/>
    <n v="199000"/>
    <s v="Single Family"/>
    <n v="97"/>
    <s v="CSPRI"/>
    <s v="2008-05"/>
    <x v="1"/>
    <e v="#N/A"/>
    <e v="#N/A"/>
    <x v="0"/>
  </r>
  <r>
    <x v="0"/>
    <s v="04/30/08"/>
    <n v="246000"/>
    <s v="Mid Rise (4-7)"/>
    <n v="124"/>
    <s v="SBLT01"/>
    <s v="2008-04"/>
    <x v="0"/>
    <e v="#N/A"/>
    <e v="#N/A"/>
    <x v="0"/>
  </r>
  <r>
    <x v="0"/>
    <s v="05/23/08"/>
    <n v="245000"/>
    <s v="Single Family"/>
    <n v="101"/>
    <s v="FMAKS"/>
    <s v="2008-05"/>
    <x v="1"/>
    <e v="#N/A"/>
    <e v="#N/A"/>
    <x v="0"/>
  </r>
  <r>
    <x v="0"/>
    <s v="03/06/08"/>
    <n v="239900"/>
    <s v="Single Family"/>
    <n v="179"/>
    <s v="FSSPN"/>
    <s v="2008-03"/>
    <x v="1"/>
    <e v="#N/A"/>
    <e v="#N/A"/>
    <x v="0"/>
  </r>
  <r>
    <x v="0"/>
    <s v="03/03/08"/>
    <n v="245000"/>
    <s v="Mid Rise (4-7)"/>
    <n v="182"/>
    <s v="CASRSL"/>
    <s v="2008-03"/>
    <x v="0"/>
    <e v="#N/A"/>
    <e v="#N/A"/>
    <x v="0"/>
  </r>
  <r>
    <x v="0"/>
    <s v="09/23/07"/>
    <n v="249900"/>
    <s v="Mid Rise (4-7)"/>
    <n v="344"/>
    <s v="VDRL"/>
    <s v="2007-09"/>
    <x v="0"/>
    <e v="#N/A"/>
    <e v="#N/A"/>
    <x v="0"/>
  </r>
  <r>
    <x v="0"/>
    <d v="2007-10-03T00:00:00"/>
    <n v="249900"/>
    <s v="Single Family"/>
    <n v="334"/>
    <s v="FCBR"/>
    <s v="2007-10"/>
    <x v="1"/>
    <e v="#N/A"/>
    <e v="#N/A"/>
    <x v="0"/>
  </r>
  <r>
    <x v="0"/>
    <s v="03/07/08"/>
    <n v="249900"/>
    <s v="Single Family"/>
    <n v="178"/>
    <s v="CPLATN"/>
    <s v="2008-03"/>
    <x v="1"/>
    <e v="#N/A"/>
    <e v="#N/A"/>
    <x v="0"/>
  </r>
  <r>
    <x v="0"/>
    <s v="07/14/08"/>
    <n v="245000"/>
    <s v="Single Family"/>
    <n v="49"/>
    <s v="CSRFM"/>
    <s v="2008-07"/>
    <x v="1"/>
    <e v="#N/A"/>
    <e v="#N/A"/>
    <x v="0"/>
  </r>
  <r>
    <x v="0"/>
    <s v="03/13/08"/>
    <n v="249900"/>
    <s v="Single Family"/>
    <n v="172"/>
    <s v="CSPRI"/>
    <s v="2008-03"/>
    <x v="1"/>
    <e v="#N/A"/>
    <e v="#N/A"/>
    <x v="0"/>
  </r>
  <r>
    <x v="0"/>
    <s v="08/27/08"/>
    <n v="249900"/>
    <s v="Single Family"/>
    <n v="5"/>
    <s v="CENCR"/>
    <s v="2008-08"/>
    <x v="1"/>
    <e v="#N/A"/>
    <e v="#N/A"/>
    <x v="0"/>
  </r>
  <r>
    <x v="0"/>
    <s v="03/27/08"/>
    <n v="249998"/>
    <s v="Single Family"/>
    <n v="158"/>
    <s v="SBLT01"/>
    <s v="2008-03"/>
    <x v="1"/>
    <e v="#N/A"/>
    <e v="#N/A"/>
    <x v="0"/>
  </r>
  <r>
    <x v="0"/>
    <s v="08/07/07"/>
    <n v="259700"/>
    <s v="Single Family"/>
    <n v="391"/>
    <s v="CSANT"/>
    <s v="2007-08"/>
    <x v="1"/>
    <e v="#N/A"/>
    <e v="#N/A"/>
    <x v="1"/>
  </r>
  <r>
    <x v="0"/>
    <s v="04/20/05"/>
    <n v="259900"/>
    <s v="Mid Rise (4-7)"/>
    <n v="1230"/>
    <s v="CKEIM"/>
    <s v="2005-04"/>
    <x v="0"/>
    <e v="#N/A"/>
    <e v="#N/A"/>
    <x v="1"/>
  </r>
  <r>
    <x v="0"/>
    <s v="07/15/08"/>
    <n v="264500"/>
    <s v="Single Family"/>
    <n v="48"/>
    <s v="CBMI"/>
    <s v="2008-07"/>
    <x v="1"/>
    <e v="#N/A"/>
    <e v="#N/A"/>
    <x v="1"/>
  </r>
  <r>
    <x v="0"/>
    <s v="03/03/08"/>
    <n v="260000"/>
    <s v="Mid Rise (4-7)"/>
    <n v="182"/>
    <s v="CASRSL"/>
    <s v="2008-03"/>
    <x v="0"/>
    <e v="#N/A"/>
    <e v="#N/A"/>
    <x v="1"/>
  </r>
  <r>
    <x v="0"/>
    <d v="2007-11-03T00:00:00"/>
    <n v="265000"/>
    <s v="Mid Rise (4-7)"/>
    <n v="303"/>
    <s v="SBLT02"/>
    <s v="2007-11"/>
    <x v="0"/>
    <e v="#N/A"/>
    <e v="#N/A"/>
    <x v="1"/>
  </r>
  <r>
    <x v="0"/>
    <s v="02/13/08"/>
    <n v="269500"/>
    <s v="Single Family"/>
    <n v="201"/>
    <s v="FSSA01"/>
    <s v="2008-02"/>
    <x v="1"/>
    <e v="#N/A"/>
    <e v="#N/A"/>
    <x v="1"/>
  </r>
  <r>
    <x v="0"/>
    <s v="02/23/07"/>
    <n v="269000"/>
    <s v="Mid Rise (4-7)"/>
    <n v="556"/>
    <s v="PRN"/>
    <s v="2007-02"/>
    <x v="0"/>
    <e v="#N/A"/>
    <e v="#N/A"/>
    <x v="1"/>
  </r>
  <r>
    <x v="0"/>
    <s v="05/25/08"/>
    <n v="269900"/>
    <s v="Single Family"/>
    <n v="99"/>
    <s v="REPRO"/>
    <s v="2008-05"/>
    <x v="1"/>
    <e v="#N/A"/>
    <e v="#N/A"/>
    <x v="1"/>
  </r>
  <r>
    <x v="0"/>
    <s v="04/02/08"/>
    <n v="259000"/>
    <s v="Mid Rise (4-7)"/>
    <n v="152"/>
    <s v="FEDGE"/>
    <s v="2008-04"/>
    <x v="0"/>
    <e v="#N/A"/>
    <e v="#N/A"/>
    <x v="1"/>
  </r>
  <r>
    <x v="0"/>
    <s v="08/25/08"/>
    <n v="269900"/>
    <s v="Single Family"/>
    <n v="7"/>
    <s v="RMAX01"/>
    <s v="2008-08"/>
    <x v="1"/>
    <e v="#N/A"/>
    <e v="#N/A"/>
    <x v="1"/>
  </r>
  <r>
    <x v="0"/>
    <s v="07/28/08"/>
    <n v="270000"/>
    <s v="Single Family"/>
    <n v="35"/>
    <s v="FREM"/>
    <s v="2008-07"/>
    <x v="1"/>
    <e v="#N/A"/>
    <e v="#N/A"/>
    <x v="1"/>
  </r>
  <r>
    <x v="0"/>
    <s v="06/14/07"/>
    <n v="274900"/>
    <s v="Single Family"/>
    <n v="381"/>
    <s v="FCER"/>
    <s v="2007-06"/>
    <x v="1"/>
    <e v="#N/A"/>
    <e v="#N/A"/>
    <x v="1"/>
  </r>
  <r>
    <x v="0"/>
    <s v="07/25/08"/>
    <n v="275000"/>
    <s v="Single Family"/>
    <n v="38"/>
    <s v="BAYW"/>
    <s v="2008-07"/>
    <x v="1"/>
    <e v="#N/A"/>
    <e v="#N/A"/>
    <x v="1"/>
  </r>
  <r>
    <x v="0"/>
    <d v="2007-12-05T00:00:00"/>
    <n v="275000"/>
    <s v="Single Family"/>
    <n v="271"/>
    <s v="CBRE02"/>
    <s v="2007-12"/>
    <x v="1"/>
    <e v="#N/A"/>
    <e v="#N/A"/>
    <x v="1"/>
  </r>
  <r>
    <x v="0"/>
    <s v="08/09/08"/>
    <n v="275000"/>
    <s v="Single Family"/>
    <n v="23"/>
    <s v="FSAD"/>
    <s v="2008-08"/>
    <x v="1"/>
    <e v="#N/A"/>
    <e v="#N/A"/>
    <x v="1"/>
  </r>
  <r>
    <x v="0"/>
    <s v="01/19/08"/>
    <n v="274900"/>
    <s v="Single Family"/>
    <n v="226"/>
    <s v="FCBR"/>
    <s v="2008-01"/>
    <x v="1"/>
    <e v="#N/A"/>
    <e v="#N/A"/>
    <x v="1"/>
  </r>
  <r>
    <x v="0"/>
    <s v="08/06/08"/>
    <n v="275000"/>
    <s v="Single Family"/>
    <n v="26"/>
    <s v="FMAKS"/>
    <s v="2008-08"/>
    <x v="1"/>
    <e v="#N/A"/>
    <e v="#N/A"/>
    <x v="1"/>
  </r>
  <r>
    <x v="0"/>
    <s v="08/09/08"/>
    <n v="279000"/>
    <s v="Single Family"/>
    <n v="23"/>
    <s v="FPLES"/>
    <s v="2008-08"/>
    <x v="1"/>
    <e v="#N/A"/>
    <e v="#N/A"/>
    <x v="1"/>
  </r>
  <r>
    <x v="0"/>
    <s v="07/24/08"/>
    <n v="284900"/>
    <s v="Single Family"/>
    <n v="39"/>
    <s v="CBRE02"/>
    <s v="2008-07"/>
    <x v="1"/>
    <e v="#N/A"/>
    <e v="#N/A"/>
    <x v="1"/>
  </r>
  <r>
    <x v="0"/>
    <s v="08/21/08"/>
    <n v="279800"/>
    <s v="Single Family"/>
    <n v="11"/>
    <s v="FSPRN"/>
    <s v="2008-08"/>
    <x v="1"/>
    <e v="#N/A"/>
    <e v="#N/A"/>
    <x v="1"/>
  </r>
  <r>
    <x v="0"/>
    <s v="01/08/07"/>
    <n v="279500"/>
    <s v="Single Family"/>
    <n v="603"/>
    <s v="CRASO"/>
    <s v="2007-01"/>
    <x v="1"/>
    <e v="#N/A"/>
    <e v="#N/A"/>
    <x v="1"/>
  </r>
  <r>
    <x v="0"/>
    <s v="03/25/08"/>
    <n v="285500"/>
    <s v="Single Family"/>
    <n v="160"/>
    <s v="FGVI"/>
    <s v="2008-03"/>
    <x v="1"/>
    <e v="#N/A"/>
    <e v="#N/A"/>
    <x v="1"/>
  </r>
  <r>
    <x v="0"/>
    <s v="08/02/07"/>
    <n v="285000"/>
    <s v="Single Family"/>
    <n v="396"/>
    <s v="FCJB"/>
    <s v="2007-08"/>
    <x v="1"/>
    <e v="#N/A"/>
    <e v="#N/A"/>
    <x v="1"/>
  </r>
  <r>
    <x v="0"/>
    <s v="03/12/08"/>
    <n v="285900"/>
    <s v="Single Family"/>
    <n v="173"/>
    <s v="FPLES"/>
    <s v="2008-03"/>
    <x v="1"/>
    <e v="#N/A"/>
    <e v="#N/A"/>
    <x v="1"/>
  </r>
  <r>
    <x v="0"/>
    <s v="04/01/08"/>
    <n v="286000"/>
    <s v="Single Family"/>
    <n v="153"/>
    <s v="ZTRI"/>
    <s v="2008-04"/>
    <x v="1"/>
    <e v="#N/A"/>
    <e v="#N/A"/>
    <x v="1"/>
  </r>
  <r>
    <x v="0"/>
    <d v="2007-10-26T00:00:00"/>
    <n v="249000"/>
    <s v="Single Family"/>
    <n v="311"/>
    <s v="FMAKS"/>
    <s v="2007-10"/>
    <x v="1"/>
    <e v="#N/A"/>
    <e v="#N/A"/>
    <x v="0"/>
  </r>
  <r>
    <x v="0"/>
    <s v="03/26/08"/>
    <n v="288500"/>
    <s v="Single Family"/>
    <n v="159"/>
    <s v="AMAR"/>
    <s v="2008-03"/>
    <x v="1"/>
    <e v="#N/A"/>
    <e v="#N/A"/>
    <x v="1"/>
  </r>
  <r>
    <x v="0"/>
    <s v="07/29/08"/>
    <n v="289000"/>
    <s v="Single Family"/>
    <n v="34"/>
    <s v="RMAX01"/>
    <s v="2008-07"/>
    <x v="1"/>
    <e v="#N/A"/>
    <e v="#N/A"/>
    <x v="1"/>
  </r>
  <r>
    <x v="0"/>
    <d v="2006-12-01T00:00:00"/>
    <n v="289000"/>
    <s v="Single Family"/>
    <n v="621"/>
    <s v="FLPLR"/>
    <s v="2006-12"/>
    <x v="1"/>
    <e v="#N/A"/>
    <e v="#N/A"/>
    <x v="1"/>
  </r>
  <r>
    <x v="0"/>
    <s v="07/16/08"/>
    <n v="289000"/>
    <s v="Single Family"/>
    <n v="47"/>
    <s v="FSSPR"/>
    <s v="2008-07"/>
    <x v="1"/>
    <e v="#N/A"/>
    <e v="#N/A"/>
    <x v="1"/>
  </r>
  <r>
    <x v="0"/>
    <s v="01/05/08"/>
    <n v="289900"/>
    <s v="Single Family"/>
    <n v="240"/>
    <s v="FSEL"/>
    <s v="2008-01"/>
    <x v="1"/>
    <e v="#N/A"/>
    <e v="#N/A"/>
    <x v="1"/>
  </r>
  <r>
    <x v="0"/>
    <s v="08/08/08"/>
    <n v="289900"/>
    <s v="Single Family"/>
    <n v="22"/>
    <s v="FSSPN"/>
    <s v="2008-08"/>
    <x v="1"/>
    <e v="#N/A"/>
    <e v="#N/A"/>
    <x v="1"/>
  </r>
  <r>
    <x v="0"/>
    <s v="05/21/08"/>
    <n v="289900"/>
    <s v="Single Family"/>
    <n v="103"/>
    <s v="SBLT01"/>
    <s v="2008-05"/>
    <x v="1"/>
    <e v="#N/A"/>
    <e v="#N/A"/>
    <x v="1"/>
  </r>
  <r>
    <x v="0"/>
    <s v="02/12/08"/>
    <n v="294900"/>
    <s v="Single Family"/>
    <n v="202"/>
    <s v="FRED"/>
    <s v="2008-02"/>
    <x v="1"/>
    <e v="#N/A"/>
    <e v="#N/A"/>
    <x v="1"/>
  </r>
  <r>
    <x v="0"/>
    <s v="05/20/08"/>
    <n v="290000"/>
    <s v="Single Family"/>
    <n v="104"/>
    <s v="SBLT01"/>
    <s v="2008-05"/>
    <x v="1"/>
    <e v="#N/A"/>
    <e v="#N/A"/>
    <x v="1"/>
  </r>
  <r>
    <x v="0"/>
    <s v="08/05/08"/>
    <n v="293000"/>
    <s v="Single Family"/>
    <n v="27"/>
    <s v="FA2S"/>
    <s v="2008-08"/>
    <x v="1"/>
    <e v="#N/A"/>
    <e v="#N/A"/>
    <x v="1"/>
  </r>
  <r>
    <x v="0"/>
    <s v="04/01/08"/>
    <n v="299000"/>
    <s v="Single Family"/>
    <n v="153"/>
    <s v="RMAX01"/>
    <s v="2008-04"/>
    <x v="1"/>
    <e v="#N/A"/>
    <e v="#N/A"/>
    <x v="1"/>
  </r>
  <r>
    <x v="0"/>
    <d v="2007-12-12T00:00:00"/>
    <n v="296900"/>
    <s v="Single Family"/>
    <n v="264"/>
    <s v="FGGR"/>
    <s v="2007-12"/>
    <x v="1"/>
    <e v="#N/A"/>
    <e v="#N/A"/>
    <x v="1"/>
  </r>
  <r>
    <x v="0"/>
    <s v="07/31/08"/>
    <n v="299000"/>
    <s v="Single Family"/>
    <n v="32"/>
    <s v="SBLT01"/>
    <s v="2008-07"/>
    <x v="1"/>
    <e v="#N/A"/>
    <e v="#N/A"/>
    <x v="1"/>
  </r>
  <r>
    <x v="0"/>
    <s v="03/24/08"/>
    <n v="299500"/>
    <s v="Single Family"/>
    <n v="161"/>
    <s v="CUSREAL"/>
    <s v="2008-03"/>
    <x v="1"/>
    <e v="#N/A"/>
    <e v="#N/A"/>
    <x v="1"/>
  </r>
  <r>
    <x v="0"/>
    <s v="02/06/07"/>
    <n v="299900"/>
    <s v="Mid Rise (4-7)"/>
    <n v="573"/>
    <s v="CKEIM"/>
    <s v="2007-02"/>
    <x v="0"/>
    <e v="#N/A"/>
    <e v="#N/A"/>
    <x v="1"/>
  </r>
  <r>
    <x v="0"/>
    <s v="05/08/07"/>
    <n v="290000"/>
    <s v="Mid Rise (4-7)"/>
    <n v="482"/>
    <s v="FGULF"/>
    <s v="2007-05"/>
    <x v="0"/>
    <e v="#N/A"/>
    <e v="#N/A"/>
    <x v="1"/>
  </r>
  <r>
    <x v="0"/>
    <s v="05/23/07"/>
    <n v="299900"/>
    <s v="Mid Rise (4-7)"/>
    <n v="467"/>
    <s v="CKEIM"/>
    <s v="2007-05"/>
    <x v="0"/>
    <e v="#N/A"/>
    <e v="#N/A"/>
    <x v="1"/>
  </r>
  <r>
    <x v="0"/>
    <s v="01/14/08"/>
    <n v="299900"/>
    <s v="Single Family"/>
    <n v="231"/>
    <s v="RMAX01"/>
    <s v="2008-01"/>
    <x v="1"/>
    <e v="#N/A"/>
    <e v="#N/A"/>
    <x v="1"/>
  </r>
  <r>
    <x v="4"/>
    <s v="04/07/08"/>
    <n v="229000"/>
    <s v="Single Family"/>
    <n v="147"/>
    <s v="SBLT01"/>
    <s v="2008-04"/>
    <x v="1"/>
    <e v="#N/A"/>
    <e v="#N/A"/>
    <x v="0"/>
  </r>
  <r>
    <x v="4"/>
    <s v="02/09/08"/>
    <n v="199000"/>
    <s v="Single Family"/>
    <n v="205"/>
    <s v="SBLT01"/>
    <s v="2008-02"/>
    <x v="1"/>
    <e v="#N/A"/>
    <e v="#N/A"/>
    <x v="0"/>
  </r>
  <r>
    <x v="4"/>
    <s v="08/07/08"/>
    <n v="239900"/>
    <s v="Single Family"/>
    <n v="25"/>
    <s v="CBRE02"/>
    <s v="2008-08"/>
    <x v="1"/>
    <e v="#N/A"/>
    <e v="#N/A"/>
    <x v="0"/>
  </r>
  <r>
    <x v="4"/>
    <s v="08/21/08"/>
    <n v="239900"/>
    <s v="Single Family"/>
    <n v="11"/>
    <s v="FGRR"/>
    <s v="2008-08"/>
    <x v="1"/>
    <e v="#N/A"/>
    <e v="#N/A"/>
    <x v="0"/>
  </r>
  <r>
    <x v="4"/>
    <s v="07/29/08"/>
    <n v="234500"/>
    <s v="Single Family"/>
    <n v="34"/>
    <s v="CRASO"/>
    <s v="2008-07"/>
    <x v="1"/>
    <e v="#N/A"/>
    <e v="#N/A"/>
    <x v="0"/>
  </r>
  <r>
    <x v="4"/>
    <s v="06/11/08"/>
    <n v="245000"/>
    <s v="Single Family"/>
    <n v="82"/>
    <s v="CSPRI"/>
    <s v="2008-06"/>
    <x v="1"/>
    <e v="#N/A"/>
    <e v="#N/A"/>
    <x v="0"/>
  </r>
  <r>
    <x v="4"/>
    <s v="05/20/08"/>
    <n v="189000"/>
    <s v="Low Rise (1-3)"/>
    <n v="104"/>
    <s v="AAAR"/>
    <s v="2008-05"/>
    <x v="0"/>
    <e v="#N/A"/>
    <e v="#N/A"/>
    <x v="0"/>
  </r>
  <r>
    <x v="4"/>
    <d v="2007-10-19T00:00:00"/>
    <n v="245000"/>
    <s v="Single Family"/>
    <n v="318"/>
    <s v="ACGL"/>
    <s v="2007-10"/>
    <x v="1"/>
    <e v="#N/A"/>
    <e v="#N/A"/>
    <x v="0"/>
  </r>
  <r>
    <x v="4"/>
    <s v="07/29/08"/>
    <n v="239900"/>
    <s v="Single Family"/>
    <n v="34"/>
    <s v="SBLT01"/>
    <s v="2008-07"/>
    <x v="1"/>
    <e v="#N/A"/>
    <e v="#N/A"/>
    <x v="0"/>
  </r>
  <r>
    <x v="4"/>
    <s v="05/21/08"/>
    <n v="239500"/>
    <s v="Single Family"/>
    <n v="103"/>
    <s v="FSSPN"/>
    <s v="2008-05"/>
    <x v="1"/>
    <e v="#N/A"/>
    <e v="#N/A"/>
    <x v="0"/>
  </r>
  <r>
    <x v="4"/>
    <s v="08/13/08"/>
    <n v="249900"/>
    <s v="Single Family"/>
    <n v="19"/>
    <s v="CNHNI"/>
    <s v="2008-08"/>
    <x v="1"/>
    <e v="#N/A"/>
    <e v="#N/A"/>
    <x v="0"/>
  </r>
  <r>
    <x v="4"/>
    <s v="06/19/08"/>
    <n v="254900"/>
    <s v="Single Family"/>
    <n v="74"/>
    <s v="FERS"/>
    <s v="2008-06"/>
    <x v="1"/>
    <e v="#N/A"/>
    <e v="#N/A"/>
    <x v="1"/>
  </r>
  <r>
    <x v="4"/>
    <s v="05/16/08"/>
    <n v="250000"/>
    <s v="Single Family"/>
    <n v="108"/>
    <s v="CKEIM"/>
    <s v="2008-05"/>
    <x v="1"/>
    <s v="B"/>
    <s v="B"/>
    <x v="1"/>
  </r>
  <r>
    <x v="4"/>
    <s v="08/06/08"/>
    <n v="259900"/>
    <s v="Single Family"/>
    <n v="26"/>
    <s v="FWLK"/>
    <s v="2008-08"/>
    <x v="1"/>
    <e v="#N/A"/>
    <e v="#N/A"/>
    <x v="1"/>
  </r>
  <r>
    <x v="4"/>
    <s v="08/01/08"/>
    <n v="259000"/>
    <s v="Single Family"/>
    <n v="31"/>
    <s v="CFOREC"/>
    <s v="2008-08"/>
    <x v="1"/>
    <e v="#N/A"/>
    <e v="#N/A"/>
    <x v="1"/>
  </r>
  <r>
    <x v="4"/>
    <s v="03/03/08"/>
    <n v="269000"/>
    <s v="Single Family"/>
    <n v="182"/>
    <s v="VIPR01"/>
    <s v="2008-03"/>
    <x v="1"/>
    <e v="#N/A"/>
    <e v="#N/A"/>
    <x v="1"/>
  </r>
  <r>
    <x v="4"/>
    <s v="05/19/08"/>
    <n v="235000"/>
    <s v="Single Family"/>
    <n v="105"/>
    <s v="SBLT01"/>
    <s v="2008-05"/>
    <x v="1"/>
    <e v="#N/A"/>
    <e v="#N/A"/>
    <x v="0"/>
  </r>
  <r>
    <x v="4"/>
    <s v="08/14/08"/>
    <n v="269900"/>
    <s v="Single Family"/>
    <n v="18"/>
    <s v="CBRE01"/>
    <s v="2008-08"/>
    <x v="1"/>
    <e v="#N/A"/>
    <e v="#N/A"/>
    <x v="1"/>
  </r>
  <r>
    <x v="4"/>
    <d v="2007-11-11T00:00:00"/>
    <n v="266000"/>
    <s v="Low Rise (1-3)"/>
    <n v="295"/>
    <s v="RMAX01"/>
    <s v="2007-11"/>
    <x v="0"/>
    <e v="#N/A"/>
    <e v="#N/A"/>
    <x v="1"/>
  </r>
  <r>
    <x v="4"/>
    <s v="06/02/08"/>
    <n v="269900"/>
    <s v="Single Family"/>
    <n v="91"/>
    <s v="SBLT02"/>
    <s v="2008-06"/>
    <x v="1"/>
    <e v="#N/A"/>
    <e v="#N/A"/>
    <x v="1"/>
  </r>
  <r>
    <x v="4"/>
    <s v="05/29/08"/>
    <n v="279900"/>
    <s v="Single Family"/>
    <n v="95"/>
    <s v="FRED"/>
    <s v="2008-05"/>
    <x v="1"/>
    <e v="#N/A"/>
    <e v="#N/A"/>
    <x v="1"/>
  </r>
  <r>
    <x v="4"/>
    <s v="07/16/08"/>
    <n v="279900"/>
    <s v="Single Family"/>
    <n v="47"/>
    <s v="CGULFS"/>
    <s v="2008-07"/>
    <x v="1"/>
    <e v="#N/A"/>
    <e v="#N/A"/>
    <x v="1"/>
  </r>
  <r>
    <x v="4"/>
    <s v="07/31/08"/>
    <n v="289000"/>
    <s v="Single Family"/>
    <n v="32"/>
    <s v="SBLT01"/>
    <s v="2008-07"/>
    <x v="1"/>
    <e v="#N/A"/>
    <e v="#N/A"/>
    <x v="1"/>
  </r>
  <r>
    <x v="4"/>
    <s v="07/22/08"/>
    <n v="289900"/>
    <s v="Single Family"/>
    <n v="41"/>
    <s v="CRR"/>
    <s v="2008-07"/>
    <x v="1"/>
    <e v="#N/A"/>
    <e v="#N/A"/>
    <x v="1"/>
  </r>
  <r>
    <x v="4"/>
    <s v="08/06/08"/>
    <n v="290000"/>
    <s v="Single Family"/>
    <n v="26"/>
    <s v="SBLT01"/>
    <s v="2008-08"/>
    <x v="1"/>
    <e v="#N/A"/>
    <e v="#N/A"/>
    <x v="1"/>
  </r>
  <r>
    <x v="4"/>
    <s v="05/28/08"/>
    <n v="275000"/>
    <s v="Single Family"/>
    <n v="96"/>
    <s v="FRED"/>
    <s v="2008-05"/>
    <x v="1"/>
    <e v="#N/A"/>
    <e v="#N/A"/>
    <x v="1"/>
  </r>
  <r>
    <x v="4"/>
    <s v="08/22/08"/>
    <n v="290000"/>
    <s v="Single Family"/>
    <n v="10"/>
    <s v="CBRE01"/>
    <s v="2008-08"/>
    <x v="1"/>
    <e v="#N/A"/>
    <e v="#N/A"/>
    <x v="1"/>
  </r>
  <r>
    <x v="4"/>
    <s v="03/21/08"/>
    <n v="299000"/>
    <s v="Townhouse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8/05/08"/>
    <n v="299000"/>
    <s v="Single Family"/>
    <n v="19"/>
    <s v="CSPRI"/>
    <s v="2008-08"/>
    <x v="1"/>
    <e v="#N/A"/>
    <e v="#N/A"/>
    <x v="1"/>
  </r>
  <r>
    <x v="4"/>
    <s v="06/05/08"/>
    <n v="299499"/>
    <s v="Single Family"/>
    <n v="88"/>
    <s v="CKEIM"/>
    <s v="2008-06"/>
    <x v="1"/>
    <e v="#N/A"/>
    <e v="#N/A"/>
    <x v="1"/>
  </r>
  <r>
    <x v="4"/>
    <s v="05/15/08"/>
    <n v="299900"/>
    <s v="Single Family"/>
    <n v="109"/>
    <s v="FSPRN"/>
    <s v="2008-05"/>
    <x v="1"/>
    <e v="#N/A"/>
    <e v="#N/A"/>
    <x v="1"/>
  </r>
  <r>
    <x v="4"/>
    <s v="04/07/08"/>
    <n v="275000"/>
    <s v="Single Family"/>
    <n v="147"/>
    <s v="FREM"/>
    <s v="2008-04"/>
    <x v="1"/>
    <e v="#N/A"/>
    <e v="#N/A"/>
    <x v="1"/>
  </r>
  <r>
    <x v="4"/>
    <s v="03/14/07"/>
    <n v="299000"/>
    <s v="Low Rise (1-3)"/>
    <n v="537"/>
    <s v="VERT"/>
    <s v="2007-03"/>
    <x v="0"/>
    <e v="#N/A"/>
    <e v="#N/A"/>
    <x v="1"/>
  </r>
  <r>
    <x v="4"/>
    <s v="07/01/08"/>
    <n v="300000"/>
    <s v="Villa Attch/Half Dup"/>
    <n v="62"/>
    <s v="FSSPN"/>
    <s v="2008-07"/>
    <x v="1"/>
    <e v="#N/A"/>
    <e v="#N/A"/>
    <x v="1"/>
  </r>
  <r>
    <x v="4"/>
    <s v="07/07/08"/>
    <n v="301900"/>
    <s v="Single Family"/>
    <n v="56"/>
    <s v="FREM"/>
    <s v="2008-07"/>
    <x v="1"/>
    <e v="#N/A"/>
    <e v="#N/A"/>
    <x v="1"/>
  </r>
  <r>
    <x v="4"/>
    <s v="07/15/08"/>
    <n v="315000"/>
    <s v="Single Family"/>
    <n v="48"/>
    <s v="CMARG"/>
    <s v="2008-07"/>
    <x v="1"/>
    <e v="#N/A"/>
    <e v="#N/A"/>
    <x v="1"/>
  </r>
  <r>
    <x v="4"/>
    <s v="05/23/08"/>
    <n v="319000"/>
    <s v="Single Family"/>
    <n v="101"/>
    <s v="RMAX01"/>
    <s v="2008-05"/>
    <x v="1"/>
    <e v="#N/A"/>
    <e v="#N/A"/>
    <x v="1"/>
  </r>
  <r>
    <x v="4"/>
    <s v="01/12/07"/>
    <n v="249900"/>
    <s v="Single Family"/>
    <n v="598"/>
    <s v="RMAX01"/>
    <s v="2007-01"/>
    <x v="1"/>
    <e v="#N/A"/>
    <e v="#N/A"/>
    <x v="0"/>
  </r>
  <r>
    <x v="4"/>
    <s v="05/12/08"/>
    <n v="314900"/>
    <s v="Single Family"/>
    <n v="112"/>
    <s v="PRG"/>
    <s v="2008-05"/>
    <x v="1"/>
    <e v="#N/A"/>
    <e v="#N/A"/>
    <x v="1"/>
  </r>
  <r>
    <x v="4"/>
    <s v="04/10/08"/>
    <n v="319900"/>
    <s v="Single Family"/>
    <n v="118"/>
    <s v="RMAX01"/>
    <s v="2008-04"/>
    <x v="1"/>
    <e v="#N/A"/>
    <e v="#N/A"/>
    <x v="1"/>
  </r>
  <r>
    <x v="4"/>
    <s v="08/05/08"/>
    <n v="325000"/>
    <s v="Single Family"/>
    <n v="24"/>
    <s v="CSPRI"/>
    <s v="2008-08"/>
    <x v="1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d v="2007-12-03T00:00:00"/>
    <n v="309900"/>
    <s v="Single Family"/>
    <n v="273"/>
    <s v="FWLK"/>
    <s v="2007-12"/>
    <x v="1"/>
    <e v="#N/A"/>
    <e v="#N/A"/>
    <x v="1"/>
  </r>
  <r>
    <x v="4"/>
    <s v="08/29/08"/>
    <n v="319000"/>
    <s v="Single Family"/>
    <n v="3"/>
    <s v="FMAKS"/>
    <s v="2008-08"/>
    <x v="1"/>
    <e v="#N/A"/>
    <e v="#N/A"/>
    <x v="1"/>
  </r>
  <r>
    <x v="4"/>
    <s v="02/06/07"/>
    <n v="330000"/>
    <s v="Single Family"/>
    <n v="573"/>
    <s v="FGAM"/>
    <s v="2007-02"/>
    <x v="1"/>
    <e v="#N/A"/>
    <e v="#N/A"/>
    <x v="1"/>
  </r>
  <r>
    <x v="4"/>
    <s v="04/23/08"/>
    <n v="340000"/>
    <s v="Single Family"/>
    <n v="131"/>
    <s v="FSPRN"/>
    <s v="2008-04"/>
    <x v="1"/>
    <e v="#N/A"/>
    <e v="#N/A"/>
    <x v="1"/>
  </r>
  <r>
    <x v="4"/>
    <s v="08/25/08"/>
    <n v="339000"/>
    <s v="Low Rise (1-3)"/>
    <n v="7"/>
    <s v="KWW"/>
    <s v="2008-08"/>
    <x v="0"/>
    <e v="#N/A"/>
    <e v="#N/A"/>
    <x v="1"/>
  </r>
  <r>
    <x v="4"/>
    <s v="01/20/08"/>
    <n v="345000"/>
    <s v="Single Family"/>
    <n v="225"/>
    <s v="TPR"/>
    <s v="2008-01"/>
    <x v="1"/>
    <e v="#N/A"/>
    <e v="#N/A"/>
    <x v="1"/>
  </r>
  <r>
    <x v="4"/>
    <s v="02/12/08"/>
    <n v="325000"/>
    <s v="Single Family"/>
    <n v="202"/>
    <s v="SBLT01"/>
    <s v="2008-02"/>
    <x v="1"/>
    <e v="#N/A"/>
    <e v="#N/A"/>
    <x v="1"/>
  </r>
  <r>
    <x v="4"/>
    <d v="2007-12-01T00:00:00"/>
    <n v="345000"/>
    <s v="Single Family"/>
    <n v="275"/>
    <s v="CREALD"/>
    <s v="2007-12"/>
    <x v="1"/>
    <e v="#N/A"/>
    <e v="#N/A"/>
    <x v="1"/>
  </r>
  <r>
    <x v="4"/>
    <s v="04/05/07"/>
    <n v="349000"/>
    <s v="Single Family"/>
    <n v="515"/>
    <s v="CCYRUS"/>
    <s v="2007-04"/>
    <x v="1"/>
    <e v="#N/A"/>
    <e v="#N/A"/>
    <x v="1"/>
  </r>
  <r>
    <x v="4"/>
    <s v="07/16/08"/>
    <n v="349900"/>
    <s v="Single Family"/>
    <n v="47"/>
    <s v="CBRE02"/>
    <s v="2008-07"/>
    <x v="1"/>
    <e v="#N/A"/>
    <e v="#N/A"/>
    <x v="1"/>
  </r>
  <r>
    <x v="4"/>
    <s v="08/05/08"/>
    <n v="349900"/>
    <s v="Single Family"/>
    <n v="27"/>
    <s v="CJLSIP"/>
    <s v="2008-08"/>
    <x v="1"/>
    <e v="#N/A"/>
    <e v="#N/A"/>
    <x v="1"/>
  </r>
  <r>
    <x v="4"/>
    <s v="03/03/08"/>
    <n v="329000"/>
    <s v="Single Family"/>
    <n v="182"/>
    <s v="BOAT"/>
    <s v="2008-03"/>
    <x v="1"/>
    <e v="#N/A"/>
    <e v="#N/A"/>
    <x v="1"/>
  </r>
  <r>
    <x v="4"/>
    <s v="05/31/08"/>
    <n v="348000"/>
    <s v="Single Family"/>
    <n v="93"/>
    <s v="SBLT01"/>
    <s v="2008-05"/>
    <x v="1"/>
    <e v="#N/A"/>
    <e v="#N/A"/>
    <x v="1"/>
  </r>
  <r>
    <x v="4"/>
    <s v="07/07/08"/>
    <n v="350000"/>
    <s v="Single Family"/>
    <n v="56"/>
    <s v="CSPRI"/>
    <s v="2008-07"/>
    <x v="1"/>
    <e v="#N/A"/>
    <e v="#N/A"/>
    <x v="1"/>
  </r>
  <r>
    <x v="1"/>
    <d v="2007-10-15T00:00:00"/>
    <n v="549000"/>
    <s v="Single Family"/>
    <n v="322"/>
    <s v="VIPR07"/>
    <s v="2007-10"/>
    <x v="1"/>
    <e v="#N/A"/>
    <e v="#N/A"/>
    <x v="2"/>
  </r>
  <r>
    <x v="1"/>
    <s v="06/05/07"/>
    <n v="499900"/>
    <s v="High Rise (8+)"/>
    <n v="454"/>
    <s v="CKEIM"/>
    <s v="2007-06"/>
    <x v="0"/>
    <e v="#N/A"/>
    <e v="#N/A"/>
    <x v="1"/>
  </r>
  <r>
    <x v="1"/>
    <s v="03/17/08"/>
    <n v="550000"/>
    <s v="Single Family"/>
    <n v="168"/>
    <s v="FTBRI"/>
    <s v="2008-03"/>
    <x v="1"/>
    <e v="#N/A"/>
    <e v="#N/A"/>
    <x v="2"/>
  </r>
  <r>
    <x v="1"/>
    <s v="07/16/08"/>
    <n v="549900"/>
    <s v="Single Family"/>
    <n v="47"/>
    <s v="COLE01"/>
    <s v="2008-07"/>
    <x v="1"/>
    <e v="#N/A"/>
    <e v="#N/A"/>
    <x v="2"/>
  </r>
  <r>
    <x v="1"/>
    <s v="05/17/08"/>
    <n v="554069"/>
    <s v="Single Family"/>
    <n v="107"/>
    <s v="FSSPR"/>
    <s v="2008-05"/>
    <x v="1"/>
    <e v="#N/A"/>
    <e v="#N/A"/>
    <x v="2"/>
  </r>
  <r>
    <x v="1"/>
    <s v="06/29/07"/>
    <n v="559000"/>
    <s v="Single Family"/>
    <n v="342"/>
    <s v="RMAX01"/>
    <s v="2007-06"/>
    <x v="1"/>
    <e v="#N/A"/>
    <e v="#N/A"/>
    <x v="2"/>
  </r>
  <r>
    <x v="1"/>
    <s v="02/22/08"/>
    <n v="459000"/>
    <s v="Single Family"/>
    <n v="192"/>
    <s v="FSCRG"/>
    <s v="2008-02"/>
    <x v="1"/>
    <e v="#N/A"/>
    <e v="#N/A"/>
    <x v="1"/>
  </r>
  <r>
    <x v="1"/>
    <s v="04/25/08"/>
    <n v="589900"/>
    <s v="Single Family"/>
    <n v="129"/>
    <s v="FM&amp;S"/>
    <s v="2008-04"/>
    <x v="1"/>
    <e v="#N/A"/>
    <e v="#N/A"/>
    <x v="2"/>
  </r>
  <r>
    <x v="1"/>
    <s v="08/04/08"/>
    <n v="399900"/>
    <s v="Single Family"/>
    <n v="28"/>
    <s v="COLE01"/>
    <s v="2008-08"/>
    <x v="1"/>
    <e v="#N/A"/>
    <e v="#N/A"/>
    <x v="1"/>
  </r>
  <r>
    <x v="1"/>
    <s v="07/30/08"/>
    <n v="569900"/>
    <s v="Single Family"/>
    <n v="33"/>
    <s v="FSSPN"/>
    <s v="2008-07"/>
    <x v="1"/>
    <e v="#N/A"/>
    <e v="#N/A"/>
    <x v="2"/>
  </r>
  <r>
    <x v="1"/>
    <s v="04/21/08"/>
    <n v="589000"/>
    <s v="Single Family"/>
    <n v="133"/>
    <s v="CBRE01"/>
    <s v="2008-04"/>
    <x v="1"/>
    <e v="#N/A"/>
    <e v="#N/A"/>
    <x v="2"/>
  </r>
  <r>
    <x v="1"/>
    <s v="07/25/08"/>
    <n v="599000"/>
    <s v="Single Family"/>
    <n v="38"/>
    <s v="CRASO"/>
    <s v="2008-07"/>
    <x v="1"/>
    <e v="#N/A"/>
    <e v="#N/A"/>
    <x v="2"/>
  </r>
  <r>
    <x v="1"/>
    <s v="06/06/06"/>
    <n v="575000"/>
    <s v="Low Rise (1-3)"/>
    <n v="818"/>
    <s v="RMAX01"/>
    <s v="2006-06"/>
    <x v="0"/>
    <e v="#N/A"/>
    <e v="#N/A"/>
    <x v="2"/>
  </r>
  <r>
    <x v="1"/>
    <s v="03/08/07"/>
    <n v="599900"/>
    <s v="Low Rise (1-3)"/>
    <n v="543"/>
    <s v="RMAX01"/>
    <s v="2007-03"/>
    <x v="0"/>
    <e v="#N/A"/>
    <e v="#N/A"/>
    <x v="2"/>
  </r>
  <r>
    <x v="1"/>
    <d v="2007-12-12T00:00:00"/>
    <n v="609300"/>
    <s v="Mid Rise (4-7)"/>
    <n v="264"/>
    <s v="EVIR"/>
    <s v="2007-12"/>
    <x v="0"/>
    <e v="#N/A"/>
    <e v="#N/A"/>
    <x v="2"/>
  </r>
  <r>
    <x v="1"/>
    <s v="07/15/08"/>
    <n v="619000"/>
    <s v="Single Family"/>
    <n v="48"/>
    <s v="ACGL"/>
    <s v="2008-07"/>
    <x v="1"/>
    <e v="#N/A"/>
    <e v="#N/A"/>
    <x v="2"/>
  </r>
  <r>
    <x v="1"/>
    <s v="08/07/08"/>
    <n v="619900"/>
    <s v="Single Family"/>
    <n v="25"/>
    <s v="RMAX01"/>
    <s v="2008-08"/>
    <x v="1"/>
    <e v="#N/A"/>
    <e v="#N/A"/>
    <x v="2"/>
  </r>
  <r>
    <x v="1"/>
    <s v="01/24/08"/>
    <n v="599000"/>
    <s v="Single Family"/>
    <n v="221"/>
    <s v="RMAX01"/>
    <s v="2008-01"/>
    <x v="1"/>
    <e v="#N/A"/>
    <e v="#N/A"/>
    <x v="2"/>
  </r>
  <r>
    <x v="1"/>
    <s v="08/17/07"/>
    <n v="598000"/>
    <s v="Single Family"/>
    <n v="381"/>
    <s v="FREM"/>
    <s v="2007-08"/>
    <x v="1"/>
    <e v="#N/A"/>
    <e v="#N/A"/>
    <x v="2"/>
  </r>
  <r>
    <x v="1"/>
    <s v="05/16/08"/>
    <n v="599900"/>
    <s v="Mid Rise (4-7)"/>
    <n v="108"/>
    <s v="FISH"/>
    <s v="2008-05"/>
    <x v="0"/>
    <e v="#N/A"/>
    <e v="#N/A"/>
    <x v="2"/>
  </r>
  <r>
    <x v="1"/>
    <d v="2007-11-14T00:00:00"/>
    <n v="629000"/>
    <s v="Single Family"/>
    <n v="292"/>
    <s v="RMAX01"/>
    <s v="2007-11"/>
    <x v="1"/>
    <e v="#N/A"/>
    <e v="#N/A"/>
    <x v="2"/>
  </r>
  <r>
    <x v="1"/>
    <s v="04/12/08"/>
    <n v="624900"/>
    <s v="Single Family"/>
    <n v="142"/>
    <s v="SBLT01"/>
    <s v="2008-04"/>
    <x v="1"/>
    <e v="#N/A"/>
    <e v="#N/A"/>
    <x v="2"/>
  </r>
  <r>
    <x v="1"/>
    <s v="05/20/08"/>
    <n v="649900"/>
    <s v="Single Family"/>
    <n v="104"/>
    <s v="CSNBL"/>
    <s v="2008-05"/>
    <x v="1"/>
    <e v="#N/A"/>
    <e v="#N/A"/>
    <x v="2"/>
  </r>
  <r>
    <x v="1"/>
    <s v="04/26/08"/>
    <n v="670000"/>
    <s v="Single Family"/>
    <n v="128"/>
    <s v="FEVR"/>
    <s v="2008-04"/>
    <x v="1"/>
    <e v="#N/A"/>
    <e v="#N/A"/>
    <x v="2"/>
  </r>
  <r>
    <x v="1"/>
    <d v="2007-12-10T00:00:00"/>
    <n v="629900"/>
    <s v="Single Family"/>
    <n v="266"/>
    <s v="FLW"/>
    <s v="2007-12"/>
    <x v="1"/>
    <e v="#N/A"/>
    <e v="#N/A"/>
    <x v="2"/>
  </r>
  <r>
    <x v="1"/>
    <s v="06/20/08"/>
    <n v="648900"/>
    <s v="Single Family"/>
    <n v="73"/>
    <s v="SBLT01"/>
    <s v="2008-06"/>
    <x v="1"/>
    <e v="#N/A"/>
    <e v="#N/A"/>
    <x v="2"/>
  </r>
  <r>
    <x v="1"/>
    <d v="2007-11-29T00:00:00"/>
    <n v="670800"/>
    <s v="Mid Rise (4-7)"/>
    <n v="277"/>
    <s v="EVIR"/>
    <s v="2007-11"/>
    <x v="0"/>
    <e v="#N/A"/>
    <e v="#N/A"/>
    <x v="2"/>
  </r>
  <r>
    <x v="1"/>
    <s v="02/28/08"/>
    <n v="659000"/>
    <s v="Single Family"/>
    <n v="186"/>
    <s v="KWW"/>
    <s v="2008-02"/>
    <x v="1"/>
    <e v="#N/A"/>
    <e v="#N/A"/>
    <x v="2"/>
  </r>
  <r>
    <x v="1"/>
    <s v="02/28/08"/>
    <n v="690000"/>
    <s v="Single Family"/>
    <n v="186"/>
    <s v="SBLT01"/>
    <s v="2008-02"/>
    <x v="1"/>
    <e v="#N/A"/>
    <e v="#N/A"/>
    <x v="2"/>
  </r>
  <r>
    <x v="1"/>
    <d v="2007-11-29T00:00:00"/>
    <n v="670800"/>
    <s v="Mid Rise (4-7)"/>
    <n v="277"/>
    <s v="EVIR"/>
    <s v="2007-11"/>
    <x v="0"/>
    <e v="#N/A"/>
    <e v="#N/A"/>
    <x v="2"/>
  </r>
  <r>
    <x v="1"/>
    <d v="2007-12-03T00:00:00"/>
    <n v="695000"/>
    <s v="Low Rise (1-3)"/>
    <n v="273"/>
    <s v="CCAPE"/>
    <s v="2007-12"/>
    <x v="0"/>
    <e v="#N/A"/>
    <e v="#N/A"/>
    <x v="2"/>
  </r>
  <r>
    <x v="1"/>
    <s v="07/23/08"/>
    <n v="675000"/>
    <s v="Single Family"/>
    <n v="40"/>
    <s v="FQRS"/>
    <s v="2008-07"/>
    <x v="1"/>
    <e v="#N/A"/>
    <e v="#N/A"/>
    <x v="2"/>
  </r>
  <r>
    <x v="1"/>
    <d v="2007-11-29T00:00:00"/>
    <n v="675500"/>
    <s v="Mid Rise (4-7)"/>
    <n v="277"/>
    <s v="EVIR"/>
    <s v="2007-11"/>
    <x v="0"/>
    <e v="#N/A"/>
    <e v="#N/A"/>
    <x v="2"/>
  </r>
  <r>
    <x v="1"/>
    <d v="2007-10-31T00:00:00"/>
    <n v="699900"/>
    <s v="Single Family"/>
    <n v="306"/>
    <s v="PRC"/>
    <s v="2007-10"/>
    <x v="1"/>
    <e v="#N/A"/>
    <e v="#N/A"/>
    <x v="2"/>
  </r>
  <r>
    <x v="1"/>
    <s v="03/06/08"/>
    <n v="599000"/>
    <s v="Single Family"/>
    <n v="179"/>
    <s v="FPARA"/>
    <s v="2008-03"/>
    <x v="1"/>
    <e v="#N/A"/>
    <e v="#N/A"/>
    <x v="2"/>
  </r>
  <r>
    <x v="1"/>
    <s v="07/30/08"/>
    <n v="699916"/>
    <s v="Single Family"/>
    <n v="33"/>
    <s v="FSSPR"/>
    <s v="2008-07"/>
    <x v="1"/>
    <e v="#N/A"/>
    <e v="#N/A"/>
    <x v="2"/>
  </r>
  <r>
    <x v="1"/>
    <s v="09/12/07"/>
    <n v="699000"/>
    <s v="Single Family"/>
    <n v="355"/>
    <s v="CTVRC"/>
    <s v="2007-09"/>
    <x v="1"/>
    <e v="#N/A"/>
    <e v="#N/A"/>
    <x v="2"/>
  </r>
  <r>
    <x v="1"/>
    <s v="03/08/07"/>
    <n v="699900"/>
    <s v="Low Rise (1-3)"/>
    <n v="543"/>
    <s v="RMAX01"/>
    <s v="2007-03"/>
    <x v="0"/>
    <e v="#N/A"/>
    <e v="#N/A"/>
    <x v="2"/>
  </r>
  <r>
    <x v="1"/>
    <s v="05/17/08"/>
    <n v="699000"/>
    <s v="Single Family"/>
    <n v="107"/>
    <s v="FRLT"/>
    <s v="2008-05"/>
    <x v="1"/>
    <e v="#N/A"/>
    <e v="#N/A"/>
    <x v="2"/>
  </r>
  <r>
    <x v="1"/>
    <s v="05/15/08"/>
    <n v="749901"/>
    <s v="Single Family"/>
    <n v="109"/>
    <s v="FSSA"/>
    <s v="2008-05"/>
    <x v="1"/>
    <e v="#N/A"/>
    <e v="#N/A"/>
    <x v="2"/>
  </r>
  <r>
    <x v="1"/>
    <s v="03/07/07"/>
    <n v="750000"/>
    <s v="Single Family"/>
    <n v="544"/>
    <s v="CRASO"/>
    <s v="2007-03"/>
    <x v="1"/>
    <s v="D"/>
    <s v="D"/>
    <x v="3"/>
  </r>
  <r>
    <x v="1"/>
    <d v="2007-11-29T00:00:00"/>
    <n v="750100"/>
    <s v="Mid Rise (4-7)"/>
    <n v="277"/>
    <s v="EVIR"/>
    <s v="2007-11"/>
    <x v="0"/>
    <e v="#N/A"/>
    <e v="#N/A"/>
    <x v="3"/>
  </r>
  <r>
    <x v="1"/>
    <s v="07/04/08"/>
    <n v="699900"/>
    <s v="Single Family"/>
    <n v="59"/>
    <s v="FSPRN"/>
    <s v="2008-07"/>
    <x v="1"/>
    <e v="#N/A"/>
    <e v="#N/A"/>
    <x v="2"/>
  </r>
  <r>
    <x v="1"/>
    <s v="05/16/08"/>
    <n v="749901"/>
    <s v="Single Family"/>
    <n v="108"/>
    <s v="FSSA"/>
    <s v="2008-05"/>
    <x v="1"/>
    <e v="#N/A"/>
    <e v="#N/A"/>
    <x v="2"/>
  </r>
  <r>
    <x v="1"/>
    <s v="09/13/07"/>
    <n v="795000"/>
    <s v="Single Family"/>
    <n v="354"/>
    <s v="CTVRC"/>
    <s v="2007-09"/>
    <x v="1"/>
    <e v="#N/A"/>
    <e v="#N/A"/>
    <x v="3"/>
  </r>
  <r>
    <x v="1"/>
    <d v="2006-12-19T00:00:00"/>
    <n v="815000"/>
    <s v="Mid Rise (4-7)"/>
    <n v="622"/>
    <s v="FICR"/>
    <s v="2006-12"/>
    <x v="0"/>
    <e v="#N/A"/>
    <e v="#N/A"/>
    <x v="3"/>
  </r>
  <r>
    <x v="1"/>
    <s v="07/26/07"/>
    <n v="882000"/>
    <s v="Single Family"/>
    <n v="403"/>
    <s v="SBLT01"/>
    <s v="2007-07"/>
    <x v="1"/>
    <e v="#N/A"/>
    <e v="#N/A"/>
    <x v="3"/>
  </r>
  <r>
    <x v="1"/>
    <s v="04/06/08"/>
    <n v="949000"/>
    <s v="Single Family"/>
    <n v="148"/>
    <s v="FSCRG"/>
    <s v="2008-04"/>
    <x v="1"/>
    <e v="#N/A"/>
    <e v="#N/A"/>
    <x v="3"/>
  </r>
  <r>
    <x v="1"/>
    <s v="01/29/08"/>
    <n v="849000"/>
    <s v="Single Family"/>
    <n v="216"/>
    <s v="CWOND"/>
    <s v="2008-01"/>
    <x v="1"/>
    <e v="#N/A"/>
    <e v="#N/A"/>
    <x v="3"/>
  </r>
  <r>
    <x v="1"/>
    <s v="09/17/07"/>
    <n v="875000"/>
    <s v="Single Family"/>
    <n v="350"/>
    <s v="BOAT"/>
    <s v="2007-09"/>
    <x v="1"/>
    <e v="#N/A"/>
    <e v="#N/A"/>
    <x v="3"/>
  </r>
  <r>
    <x v="1"/>
    <s v="06/11/07"/>
    <n v="899901"/>
    <s v="Mid Rise (4-7)"/>
    <n v="448"/>
    <s v="FSSA"/>
    <s v="2007-06"/>
    <x v="0"/>
    <e v="#N/A"/>
    <e v="#N/A"/>
    <x v="3"/>
  </r>
  <r>
    <x v="1"/>
    <s v="08/07/06"/>
    <n v="970000"/>
    <s v="High Rise (8+)"/>
    <n v="756"/>
    <s v="CKEIM"/>
    <s v="2006-08"/>
    <x v="0"/>
    <e v="#N/A"/>
    <e v="#N/A"/>
    <x v="3"/>
  </r>
  <r>
    <x v="1"/>
    <s v="08/25/08"/>
    <n v="999000"/>
    <s v="Mid Rise (4-7)"/>
    <n v="7"/>
    <s v="FERSW"/>
    <s v="2008-08"/>
    <x v="0"/>
    <e v="#N/A"/>
    <e v="#N/A"/>
    <x v="3"/>
  </r>
  <r>
    <x v="1"/>
    <s v="02/25/08"/>
    <n v="1199000"/>
    <s v="High Rise (8+)"/>
    <n v="189"/>
    <s v="FPFW"/>
    <s v="2008-02"/>
    <x v="0"/>
    <e v="#N/A"/>
    <e v="#N/A"/>
    <x v="4"/>
  </r>
  <r>
    <x v="1"/>
    <s v="08/15/07"/>
    <n v="1250000"/>
    <s v="Single Family"/>
    <n v="383"/>
    <s v="RMAX01"/>
    <s v="2007-08"/>
    <x v="1"/>
    <e v="#N/A"/>
    <e v="#N/A"/>
    <x v="4"/>
  </r>
  <r>
    <x v="1"/>
    <s v="07/01/08"/>
    <n v="1100000"/>
    <s v="Single Family"/>
    <n v="62"/>
    <s v="CBRE02"/>
    <s v="2008-07"/>
    <x v="1"/>
    <e v="#N/A"/>
    <e v="#N/A"/>
    <x v="4"/>
  </r>
  <r>
    <x v="1"/>
    <s v="08/16/08"/>
    <n v="1800000"/>
    <s v="Single Family"/>
    <n v="16"/>
    <s v="MCBU"/>
    <s v="2008-08"/>
    <x v="1"/>
    <e v="#N/A"/>
    <e v="#N/A"/>
    <x v="4"/>
  </r>
  <r>
    <x v="1"/>
    <s v="08/25/08"/>
    <n v="1800000"/>
    <s v="Mid Rise (4-7)"/>
    <n v="7"/>
    <s v="FERSW"/>
    <s v="2008-08"/>
    <x v="0"/>
    <e v="#N/A"/>
    <e v="#N/A"/>
    <x v="4"/>
  </r>
  <r>
    <x v="1"/>
    <s v="01/31/08"/>
    <n v="1599500"/>
    <s v="Single Family"/>
    <n v="214"/>
    <s v="FCBR"/>
    <s v="2008-01"/>
    <x v="1"/>
    <e v="#N/A"/>
    <e v="#N/A"/>
    <x v="4"/>
  </r>
  <r>
    <x v="1"/>
    <s v="01/05/08"/>
    <n v="2995000"/>
    <s v="Single Family"/>
    <n v="240"/>
    <s v="FPFW"/>
    <s v="2008-01"/>
    <x v="1"/>
    <e v="#N/A"/>
    <e v="#N/A"/>
    <x v="5"/>
  </r>
  <r>
    <x v="6"/>
    <s v="06/10/08"/>
    <n v="42900"/>
    <s v="Single Family"/>
    <n v="83"/>
    <s v="CBRE02"/>
    <s v="2008-06"/>
    <x v="1"/>
    <e v="#N/A"/>
    <e v="#N/A"/>
    <x v="0"/>
  </r>
  <r>
    <x v="6"/>
    <s v="08/13/08"/>
    <n v="49900"/>
    <s v="Single Family"/>
    <n v="19"/>
    <s v="PDREB"/>
    <s v="2008-08"/>
    <x v="1"/>
    <e v="#N/A"/>
    <e v="#N/A"/>
    <x v="0"/>
  </r>
  <r>
    <x v="6"/>
    <s v="07/21/08"/>
    <n v="50000"/>
    <s v="Single Family"/>
    <n v="33"/>
    <s v="RMAX01"/>
    <s v="2008-07"/>
    <x v="1"/>
    <e v="#N/A"/>
    <e v="#N/A"/>
    <x v="0"/>
  </r>
  <r>
    <x v="0"/>
    <d v="2007-12-17T00:00:00"/>
    <n v="300000"/>
    <s v="Single Family"/>
    <n v="259"/>
    <s v="FRWR"/>
    <s v="2007-12"/>
    <x v="1"/>
    <e v="#N/A"/>
    <e v="#N/A"/>
    <x v="1"/>
  </r>
  <r>
    <x v="0"/>
    <s v="05/13/08"/>
    <n v="299900"/>
    <s v="Single Family"/>
    <n v="111"/>
    <s v="SBLT01"/>
    <s v="2008-05"/>
    <x v="1"/>
    <e v="#N/A"/>
    <e v="#N/A"/>
    <x v="1"/>
  </r>
  <r>
    <x v="0"/>
    <s v="06/21/08"/>
    <n v="304900"/>
    <s v="Single Family"/>
    <n v="72"/>
    <s v="VIPR01"/>
    <s v="2008-06"/>
    <x v="1"/>
    <e v="#N/A"/>
    <e v="#N/A"/>
    <x v="1"/>
  </r>
  <r>
    <x v="0"/>
    <s v="03/19/07"/>
    <n v="299900"/>
    <s v="Single Family"/>
    <n v="532"/>
    <s v="FROS"/>
    <s v="2007-03"/>
    <x v="1"/>
    <e v="#N/A"/>
    <e v="#N/A"/>
    <x v="1"/>
  </r>
  <r>
    <x v="0"/>
    <s v="08/18/08"/>
    <n v="299000"/>
    <s v="Single Family"/>
    <n v="14"/>
    <s v="RMAX01"/>
    <s v="2008-08"/>
    <x v="1"/>
    <e v="#N/A"/>
    <e v="#N/A"/>
    <x v="1"/>
  </r>
  <r>
    <x v="0"/>
    <s v="07/16/07"/>
    <n v="249000"/>
    <s v="Single Family"/>
    <n v="413"/>
    <s v="FCRT"/>
    <s v="2007-07"/>
    <x v="1"/>
    <e v="#N/A"/>
    <e v="#N/A"/>
    <x v="0"/>
  </r>
  <r>
    <x v="0"/>
    <s v="05/03/07"/>
    <n v="199900"/>
    <s v="Single Family"/>
    <n v="487"/>
    <s v="CRASO"/>
    <s v="2007-05"/>
    <x v="1"/>
    <e v="#N/A"/>
    <e v="#N/A"/>
    <x v="0"/>
  </r>
  <r>
    <x v="0"/>
    <s v="01/28/08"/>
    <n v="199900"/>
    <s v="Mid Rise (4-7)"/>
    <n v="217"/>
    <s v="FPLES"/>
    <s v="2008-01"/>
    <x v="0"/>
    <e v="#N/A"/>
    <e v="#N/A"/>
    <x v="0"/>
  </r>
  <r>
    <x v="0"/>
    <s v="04/21/08"/>
    <n v="319500"/>
    <s v="Single Family"/>
    <n v="133"/>
    <s v="FSMB"/>
    <s v="2008-04"/>
    <x v="1"/>
    <e v="#N/A"/>
    <e v="#N/A"/>
    <x v="1"/>
  </r>
  <r>
    <x v="0"/>
    <s v="02/02/08"/>
    <n v="199900"/>
    <s v="Single Family"/>
    <n v="212"/>
    <s v="RMAX01"/>
    <s v="2008-02"/>
    <x v="1"/>
    <e v="#N/A"/>
    <e v="#N/A"/>
    <x v="0"/>
  </r>
  <r>
    <x v="0"/>
    <s v="03/24/08"/>
    <n v="325000"/>
    <s v="Single Family"/>
    <n v="161"/>
    <s v="CSPRI"/>
    <s v="2008-03"/>
    <x v="1"/>
    <e v="#N/A"/>
    <e v="#N/A"/>
    <x v="1"/>
  </r>
  <r>
    <x v="0"/>
    <s v="05/22/08"/>
    <n v="85000"/>
    <s v="Low Rise (1-3)"/>
    <n v="102"/>
    <s v="FGULF"/>
    <s v="2008-05"/>
    <x v="0"/>
    <e v="#N/A"/>
    <e v="#N/A"/>
    <x v="0"/>
  </r>
  <r>
    <x v="0"/>
    <d v="2007-11-09T00:00:00"/>
    <n v="329900"/>
    <s v="Single Family"/>
    <n v="295"/>
    <s v="SBLT01"/>
    <s v="2007-11"/>
    <x v="1"/>
    <e v="#N/A"/>
    <e v="#N/A"/>
    <x v="1"/>
  </r>
  <r>
    <x v="0"/>
    <s v="07/14/08"/>
    <n v="310000"/>
    <s v="Single Family"/>
    <n v="49"/>
    <s v="SBLT01"/>
    <s v="2008-07"/>
    <x v="1"/>
    <e v="#N/A"/>
    <e v="#N/A"/>
    <x v="1"/>
  </r>
  <r>
    <x v="0"/>
    <s v="04/19/08"/>
    <n v="300000"/>
    <s v="Single Family"/>
    <n v="135"/>
    <s v="RMAX01"/>
    <s v="2008-04"/>
    <x v="1"/>
    <e v="#N/A"/>
    <e v="#N/A"/>
    <x v="1"/>
  </r>
  <r>
    <x v="0"/>
    <s v="01/14/08"/>
    <n v="339900"/>
    <s v="Single Family"/>
    <n v="231"/>
    <s v="FDEL"/>
    <s v="2008-01"/>
    <x v="1"/>
    <e v="#N/A"/>
    <e v="#N/A"/>
    <x v="1"/>
  </r>
  <r>
    <x v="0"/>
    <s v="03/15/08"/>
    <n v="339900"/>
    <s v="Single Family"/>
    <n v="170"/>
    <s v="SBLT01"/>
    <s v="2008-03"/>
    <x v="1"/>
    <e v="#N/A"/>
    <e v="#N/A"/>
    <x v="1"/>
  </r>
  <r>
    <x v="0"/>
    <s v="04/29/08"/>
    <n v="309500"/>
    <s v="Single Family"/>
    <n v="125"/>
    <s v="SBLT01"/>
    <s v="2008-04"/>
    <x v="1"/>
    <e v="#N/A"/>
    <e v="#N/A"/>
    <x v="1"/>
  </r>
  <r>
    <x v="0"/>
    <s v="06/27/08"/>
    <n v="339999"/>
    <s v="Single Family"/>
    <n v="66"/>
    <s v="FSSPN"/>
    <s v="2008-06"/>
    <x v="1"/>
    <e v="#N/A"/>
    <e v="#N/A"/>
    <x v="1"/>
  </r>
  <r>
    <x v="0"/>
    <s v="08/06/08"/>
    <n v="343500"/>
    <s v="Single Family"/>
    <n v="26"/>
    <s v="FRWR"/>
    <s v="2008-08"/>
    <x v="1"/>
    <e v="#N/A"/>
    <e v="#N/A"/>
    <x v="1"/>
  </r>
  <r>
    <x v="0"/>
    <s v="07/09/08"/>
    <n v="345000"/>
    <s v="Mid Rise (4-7)"/>
    <n v="54"/>
    <s v="HAMP"/>
    <s v="2008-07"/>
    <x v="0"/>
    <e v="#N/A"/>
    <e v="#N/A"/>
    <x v="1"/>
  </r>
  <r>
    <x v="0"/>
    <s v="07/03/07"/>
    <n v="314900"/>
    <s v="Single Family"/>
    <n v="426"/>
    <s v="AAIM03"/>
    <s v="2007-07"/>
    <x v="1"/>
    <e v="#N/A"/>
    <e v="#N/A"/>
    <x v="1"/>
  </r>
  <r>
    <x v="0"/>
    <s v="08/08/08"/>
    <n v="348900"/>
    <s v="Single Family"/>
    <n v="24"/>
    <s v="FSSPN"/>
    <s v="2008-08"/>
    <x v="1"/>
    <e v="#N/A"/>
    <e v="#N/A"/>
    <x v="1"/>
  </r>
  <r>
    <x v="0"/>
    <s v="05/26/08"/>
    <n v="349000"/>
    <s v="Single Family"/>
    <n v="98"/>
    <s v="FA2S"/>
    <s v="2008-05"/>
    <x v="1"/>
    <e v="#N/A"/>
    <e v="#N/A"/>
    <x v="1"/>
  </r>
  <r>
    <x v="0"/>
    <s v="07/16/08"/>
    <n v="339900"/>
    <s v="Single Family"/>
    <n v="47"/>
    <s v="FSAD"/>
    <s v="2008-07"/>
    <x v="1"/>
    <e v="#N/A"/>
    <e v="#N/A"/>
    <x v="1"/>
  </r>
  <r>
    <x v="0"/>
    <s v="06/03/07"/>
    <n v="345900"/>
    <s v="Single Family"/>
    <n v="364"/>
    <s v="FBHR"/>
    <s v="2007-06"/>
    <x v="1"/>
    <e v="#N/A"/>
    <e v="#N/A"/>
    <x v="1"/>
  </r>
  <r>
    <x v="0"/>
    <s v="04/03/06"/>
    <n v="349900"/>
    <s v="Single Family"/>
    <n v="882"/>
    <s v="CKEIM"/>
    <s v="2006-04"/>
    <x v="1"/>
    <e v="#N/A"/>
    <e v="#N/A"/>
    <x v="1"/>
  </r>
  <r>
    <x v="0"/>
    <s v="03/13/08"/>
    <n v="349900"/>
    <s v="Single Family"/>
    <n v="172"/>
    <s v="FREM"/>
    <s v="2008-03"/>
    <x v="1"/>
    <e v="#N/A"/>
    <e v="#N/A"/>
    <x v="1"/>
  </r>
  <r>
    <x v="0"/>
    <s v="05/15/08"/>
    <n v="314900"/>
    <s v="Single Family"/>
    <n v="109"/>
    <s v="FFREO"/>
    <s v="2008-05"/>
    <x v="1"/>
    <e v="#N/A"/>
    <e v="#N/A"/>
    <x v="1"/>
  </r>
  <r>
    <x v="0"/>
    <s v="06/30/08"/>
    <n v="349900"/>
    <s v="Single Family"/>
    <n v="63"/>
    <s v="CTEAM"/>
    <s v="2008-06"/>
    <x v="1"/>
    <e v="#N/A"/>
    <e v="#N/A"/>
    <x v="1"/>
  </r>
  <r>
    <x v="0"/>
    <s v="06/18/08"/>
    <n v="315000"/>
    <s v="Single Family"/>
    <n v="75"/>
    <s v="RMAX01"/>
    <s v="2008-06"/>
    <x v="1"/>
    <e v="#N/A"/>
    <e v="#N/A"/>
    <x v="1"/>
  </r>
  <r>
    <x v="0"/>
    <d v="2005-12-14T00:00:00"/>
    <n v="339800"/>
    <s v="Mid Rise (4-7)"/>
    <n v="992"/>
    <s v="CKEIM"/>
    <s v="2005-12"/>
    <x v="0"/>
    <e v="#N/A"/>
    <e v="#N/A"/>
    <x v="1"/>
  </r>
  <r>
    <x v="0"/>
    <s v="07/10/08"/>
    <n v="365000"/>
    <s v="Single Family"/>
    <n v="53"/>
    <s v="SBLT01"/>
    <s v="2008-07"/>
    <x v="1"/>
    <e v="#N/A"/>
    <e v="#N/A"/>
    <x v="1"/>
  </r>
  <r>
    <x v="0"/>
    <s v="09/05/07"/>
    <n v="349900"/>
    <s v="Single Family"/>
    <n v="362"/>
    <s v="FGVI"/>
    <s v="2007-09"/>
    <x v="1"/>
    <e v="#N/A"/>
    <e v="#N/A"/>
    <x v="1"/>
  </r>
  <r>
    <x v="0"/>
    <s v="09/22/05"/>
    <n v="349900"/>
    <s v="Mid Rise (4-7)"/>
    <n v="1075"/>
    <s v="CKEIM"/>
    <s v="2005-09"/>
    <x v="0"/>
    <e v="#N/A"/>
    <e v="#N/A"/>
    <x v="1"/>
  </r>
  <r>
    <x v="0"/>
    <s v="03/17/08"/>
    <n v="359999"/>
    <s v="Single Family"/>
    <n v="168"/>
    <s v="FTOF"/>
    <s v="2008-03"/>
    <x v="1"/>
    <e v="#N/A"/>
    <e v="#N/A"/>
    <x v="1"/>
  </r>
  <r>
    <x v="0"/>
    <s v="09/04/07"/>
    <n v="369900"/>
    <s v="Mid Rise (4-7)"/>
    <n v="363"/>
    <s v="CKEIM"/>
    <s v="2007-09"/>
    <x v="0"/>
    <e v="#N/A"/>
    <e v="#N/A"/>
    <x v="1"/>
  </r>
  <r>
    <x v="0"/>
    <s v="08/09/08"/>
    <n v="375900"/>
    <s v="Single Family"/>
    <n v="23"/>
    <s v="RMAX01"/>
    <s v="2008-08"/>
    <x v="1"/>
    <e v="#N/A"/>
    <e v="#N/A"/>
    <x v="1"/>
  </r>
  <r>
    <x v="0"/>
    <s v="03/16/08"/>
    <n v="349900"/>
    <s v="Single Family"/>
    <n v="169"/>
    <s v="VIPR01"/>
    <s v="2008-03"/>
    <x v="1"/>
    <e v="#N/A"/>
    <e v="#N/A"/>
    <x v="1"/>
  </r>
  <r>
    <x v="0"/>
    <s v="05/22/08"/>
    <n v="384900"/>
    <s v="Single Family"/>
    <n v="102"/>
    <s v="CSNBL"/>
    <s v="2008-05"/>
    <x v="1"/>
    <e v="#N/A"/>
    <e v="#N/A"/>
    <x v="1"/>
  </r>
  <r>
    <x v="0"/>
    <s v="05/21/08"/>
    <n v="379999"/>
    <s v="Single Family"/>
    <n v="103"/>
    <s v="SBLT01"/>
    <s v="2008-05"/>
    <x v="1"/>
    <e v="#N/A"/>
    <e v="#N/A"/>
    <x v="1"/>
  </r>
  <r>
    <x v="0"/>
    <s v="06/02/08"/>
    <n v="389032"/>
    <s v="Single Family"/>
    <n v="90"/>
    <s v="RMAX01"/>
    <s v="2008-06"/>
    <x v="1"/>
    <e v="#N/A"/>
    <e v="#N/A"/>
    <x v="1"/>
  </r>
  <r>
    <x v="0"/>
    <s v="04/21/08"/>
    <n v="385000"/>
    <s v="Single Family"/>
    <n v="133"/>
    <s v="PRUD08"/>
    <s v="2008-04"/>
    <x v="1"/>
    <e v="#N/A"/>
    <e v="#N/A"/>
    <x v="1"/>
  </r>
  <r>
    <x v="0"/>
    <s v="01/24/06"/>
    <n v="385000"/>
    <s v="Mid Rise (4-7)"/>
    <n v="918"/>
    <s v="FSSPN"/>
    <s v="2006-01"/>
    <x v="0"/>
    <e v="#N/A"/>
    <e v="#N/A"/>
    <x v="1"/>
  </r>
  <r>
    <x v="0"/>
    <d v="2006-12-07T00:00:00"/>
    <n v="389900"/>
    <s v="Mid Rise (4-7)"/>
    <n v="634"/>
    <s v="CKEIM"/>
    <s v="2006-12"/>
    <x v="0"/>
    <e v="#N/A"/>
    <e v="#N/A"/>
    <x v="1"/>
  </r>
  <r>
    <x v="0"/>
    <s v="06/10/08"/>
    <n v="395000"/>
    <s v="Single Family"/>
    <n v="83"/>
    <s v="FAQUA"/>
    <s v="2008-06"/>
    <x v="1"/>
    <e v="#N/A"/>
    <e v="#N/A"/>
    <x v="1"/>
  </r>
  <r>
    <x v="0"/>
    <s v="08/20/08"/>
    <n v="395000"/>
    <s v="Single Family"/>
    <n v="12"/>
    <s v="CNAPLE"/>
    <s v="2008-08"/>
    <x v="1"/>
    <e v="#N/A"/>
    <e v="#N/A"/>
    <x v="1"/>
  </r>
  <r>
    <x v="0"/>
    <s v="06/04/07"/>
    <n v="359900"/>
    <s v="Single Family"/>
    <n v="455"/>
    <s v="FGULF"/>
    <s v="2007-06"/>
    <x v="1"/>
    <e v="#N/A"/>
    <e v="#N/A"/>
    <x v="1"/>
  </r>
  <r>
    <x v="0"/>
    <s v="01/03/08"/>
    <n v="399000"/>
    <s v="Single Family"/>
    <n v="242"/>
    <s v="FPLES"/>
    <s v="2008-01"/>
    <x v="1"/>
    <e v="#N/A"/>
    <e v="#N/A"/>
    <x v="1"/>
  </r>
  <r>
    <x v="0"/>
    <s v="08/07/06"/>
    <n v="395000"/>
    <s v="Single Family"/>
    <n v="756"/>
    <s v="CBMI"/>
    <s v="2006-08"/>
    <x v="1"/>
    <e v="#N/A"/>
    <e v="#N/A"/>
    <x v="1"/>
  </r>
  <r>
    <x v="0"/>
    <s v="07/26/08"/>
    <n v="395000"/>
    <s v="Single Family"/>
    <n v="37"/>
    <s v="CMARG"/>
    <s v="2008-07"/>
    <x v="1"/>
    <e v="#N/A"/>
    <e v="#N/A"/>
    <x v="1"/>
  </r>
  <r>
    <x v="0"/>
    <s v="05/24/07"/>
    <n v="399000"/>
    <s v="Single Family"/>
    <n v="466"/>
    <s v="PRC"/>
    <s v="2007-05"/>
    <x v="1"/>
    <e v="#N/A"/>
    <e v="#N/A"/>
    <x v="1"/>
  </r>
  <r>
    <x v="0"/>
    <s v="05/05/08"/>
    <n v="399000"/>
    <s v="Single Family"/>
    <n v="119"/>
    <s v="FSSPN"/>
    <s v="2008-05"/>
    <x v="1"/>
    <e v="#N/A"/>
    <e v="#N/A"/>
    <x v="1"/>
  </r>
  <r>
    <x v="0"/>
    <s v="01/21/08"/>
    <n v="369000"/>
    <s v="Single Family"/>
    <n v="224"/>
    <s v="SBLT01"/>
    <s v="2008-01"/>
    <x v="1"/>
    <e v="#N/A"/>
    <e v="#N/A"/>
    <x v="1"/>
  </r>
  <r>
    <x v="0"/>
    <s v="09/19/07"/>
    <n v="399900"/>
    <s v="Single Family"/>
    <n v="348"/>
    <s v="FCRT"/>
    <s v="2007-09"/>
    <x v="1"/>
    <e v="#N/A"/>
    <e v="#N/A"/>
    <x v="1"/>
  </r>
  <r>
    <x v="0"/>
    <s v="05/02/08"/>
    <n v="399000"/>
    <s v="Single Family"/>
    <n v="122"/>
    <s v="FCRT"/>
    <s v="2008-05"/>
    <x v="1"/>
    <e v="#N/A"/>
    <e v="#N/A"/>
    <x v="1"/>
  </r>
  <r>
    <x v="0"/>
    <s v="08/26/08"/>
    <n v="399900"/>
    <s v="Single Family"/>
    <n v="6"/>
    <s v="SBLT01"/>
    <s v="2008-08"/>
    <x v="1"/>
    <e v="#N/A"/>
    <e v="#N/A"/>
    <x v="1"/>
  </r>
  <r>
    <x v="0"/>
    <s v="04/21/08"/>
    <n v="399000"/>
    <s v="Single Family"/>
    <n v="133"/>
    <s v="SBLT01"/>
    <s v="2008-04"/>
    <x v="1"/>
    <e v="#N/A"/>
    <e v="#N/A"/>
    <x v="1"/>
  </r>
  <r>
    <x v="0"/>
    <s v="08/02/06"/>
    <n v="399900"/>
    <s v="Single Family"/>
    <n v="761"/>
    <s v="SBLT02"/>
    <s v="2006-08"/>
    <x v="1"/>
    <e v="#N/A"/>
    <e v="#N/A"/>
    <x v="1"/>
  </r>
  <r>
    <x v="0"/>
    <s v="03/13/08"/>
    <n v="399999"/>
    <s v="Single Family"/>
    <n v="172"/>
    <s v="FCSB"/>
    <s v="2008-03"/>
    <x v="1"/>
    <e v="#N/A"/>
    <e v="#N/A"/>
    <x v="1"/>
  </r>
  <r>
    <x v="0"/>
    <s v="03/25/08"/>
    <n v="429000"/>
    <s v="Single Family"/>
    <n v="160"/>
    <s v="FREM"/>
    <s v="2008-03"/>
    <x v="1"/>
    <e v="#N/A"/>
    <e v="#N/A"/>
    <x v="1"/>
  </r>
  <r>
    <x v="0"/>
    <s v="02/08/08"/>
    <n v="399000"/>
    <s v="Single Family"/>
    <n v="206"/>
    <s v="VIPR01"/>
    <s v="2008-02"/>
    <x v="1"/>
    <e v="#N/A"/>
    <e v="#N/A"/>
    <x v="1"/>
  </r>
  <r>
    <x v="5"/>
    <s v="06/13/08"/>
    <n v="199900"/>
    <s v="Single Family"/>
    <n v="80"/>
    <s v="SBLT01"/>
    <s v="2008-06"/>
    <x v="1"/>
    <e v="#N/A"/>
    <e v="#N/A"/>
    <x v="0"/>
  </r>
  <r>
    <x v="5"/>
    <d v="2007-11-19T00:00:00"/>
    <n v="209000"/>
    <s v="Single Family"/>
    <n v="287"/>
    <s v="VDRL"/>
    <s v="2007-11"/>
    <x v="1"/>
    <e v="#N/A"/>
    <e v="#N/A"/>
    <x v="0"/>
  </r>
  <r>
    <x v="5"/>
    <s v="03/11/08"/>
    <n v="199000"/>
    <s v="Single Family"/>
    <n v="174"/>
    <s v="SBLT01"/>
    <s v="2008-03"/>
    <x v="1"/>
    <e v="#N/A"/>
    <e v="#N/A"/>
    <x v="0"/>
  </r>
  <r>
    <x v="5"/>
    <s v="08/06/08"/>
    <n v="214000"/>
    <s v="Single Family"/>
    <n v="26"/>
    <s v="SBLT01"/>
    <s v="2008-08"/>
    <x v="1"/>
    <e v="#N/A"/>
    <e v="#N/A"/>
    <x v="0"/>
  </r>
  <r>
    <x v="5"/>
    <s v="08/07/08"/>
    <n v="214000"/>
    <s v="Single Family"/>
    <n v="25"/>
    <s v="BAYW"/>
    <s v="2008-08"/>
    <x v="1"/>
    <e v="#N/A"/>
    <e v="#N/A"/>
    <x v="0"/>
  </r>
  <r>
    <x v="5"/>
    <s v="07/25/08"/>
    <n v="219900"/>
    <s v="Single Family"/>
    <n v="38"/>
    <s v="CBRE02"/>
    <s v="2008-07"/>
    <x v="1"/>
    <e v="#N/A"/>
    <e v="#N/A"/>
    <x v="0"/>
  </r>
  <r>
    <x v="5"/>
    <s v="01/10/08"/>
    <n v="219900"/>
    <s v="Single Family"/>
    <n v="235"/>
    <s v="FSSA01"/>
    <s v="2008-01"/>
    <x v="1"/>
    <e v="#N/A"/>
    <e v="#N/A"/>
    <x v="0"/>
  </r>
  <r>
    <x v="5"/>
    <s v="07/16/08"/>
    <n v="219900"/>
    <s v="Single Family"/>
    <n v="47"/>
    <s v="FSSPN"/>
    <s v="2008-07"/>
    <x v="1"/>
    <e v="#N/A"/>
    <e v="#N/A"/>
    <x v="0"/>
  </r>
  <r>
    <x v="5"/>
    <s v="08/03/08"/>
    <n v="225000"/>
    <s v="Single Family"/>
    <n v="29"/>
    <s v="FA1A"/>
    <s v="2008-08"/>
    <x v="1"/>
    <e v="#N/A"/>
    <e v="#N/A"/>
    <x v="0"/>
  </r>
  <r>
    <x v="5"/>
    <s v="03/05/08"/>
    <n v="229000"/>
    <s v="Single Family"/>
    <n v="180"/>
    <s v="FSELECT"/>
    <s v="2008-03"/>
    <x v="1"/>
    <e v="#N/A"/>
    <e v="#N/A"/>
    <x v="0"/>
  </r>
  <r>
    <x v="5"/>
    <s v="04/10/08"/>
    <n v="229000"/>
    <s v="Single Family"/>
    <n v="144"/>
    <s v="CSPRI"/>
    <s v="2008-04"/>
    <x v="1"/>
    <e v="#N/A"/>
    <e v="#N/A"/>
    <x v="0"/>
  </r>
  <r>
    <x v="5"/>
    <s v="06/05/08"/>
    <n v="229000"/>
    <s v="Single Family"/>
    <n v="88"/>
    <s v="CFOREC"/>
    <s v="2008-06"/>
    <x v="1"/>
    <e v="#N/A"/>
    <e v="#N/A"/>
    <x v="0"/>
  </r>
  <r>
    <x v="5"/>
    <s v="07/08/08"/>
    <n v="224900"/>
    <s v="Single Family"/>
    <n v="55"/>
    <s v="GSR"/>
    <s v="2008-07"/>
    <x v="1"/>
    <e v="#N/A"/>
    <e v="#N/A"/>
    <x v="0"/>
  </r>
  <r>
    <x v="5"/>
    <d v="2007-10-08T00:00:00"/>
    <n v="222000"/>
    <s v="Single Family"/>
    <n v="329"/>
    <s v="FCSB"/>
    <s v="2007-10"/>
    <x v="1"/>
    <e v="#N/A"/>
    <e v="#N/A"/>
    <x v="0"/>
  </r>
  <r>
    <x v="5"/>
    <s v="07/31/08"/>
    <n v="229900"/>
    <s v="Single Family"/>
    <n v="32"/>
    <s v="FCSS01"/>
    <s v="2008-07"/>
    <x v="1"/>
    <e v="#N/A"/>
    <e v="#N/A"/>
    <x v="0"/>
  </r>
  <r>
    <x v="5"/>
    <s v="06/30/08"/>
    <n v="230000"/>
    <s v="Single Family"/>
    <n v="63"/>
    <s v="CSNBL"/>
    <s v="2008-06"/>
    <x v="1"/>
    <e v="#N/A"/>
    <e v="#N/A"/>
    <x v="0"/>
  </r>
  <r>
    <x v="5"/>
    <s v="08/12/08"/>
    <n v="230000"/>
    <s v="Single Family"/>
    <n v="20"/>
    <s v="KWW"/>
    <s v="2008-08"/>
    <x v="1"/>
    <e v="#N/A"/>
    <e v="#N/A"/>
    <x v="0"/>
  </r>
  <r>
    <x v="5"/>
    <d v="2007-11-13T00:00:00"/>
    <n v="185000"/>
    <s v="Single Family"/>
    <n v="293"/>
    <s v="VDRL"/>
    <s v="2007-11"/>
    <x v="1"/>
    <e v="#N/A"/>
    <e v="#N/A"/>
    <x v="0"/>
  </r>
  <r>
    <x v="5"/>
    <s v="07/15/08"/>
    <n v="184900"/>
    <s v="Single Family"/>
    <n v="48"/>
    <s v="CBRE02"/>
    <s v="2008-07"/>
    <x v="1"/>
    <e v="#N/A"/>
    <e v="#N/A"/>
    <x v="0"/>
  </r>
  <r>
    <x v="5"/>
    <s v="06/20/08"/>
    <n v="229900"/>
    <s v="Single Family"/>
    <n v="73"/>
    <s v="FWNI"/>
    <s v="2008-06"/>
    <x v="1"/>
    <e v="#N/A"/>
    <e v="#N/A"/>
    <x v="0"/>
  </r>
  <r>
    <x v="5"/>
    <s v="03/02/08"/>
    <n v="229900"/>
    <s v="Villa Attch/Half Dup"/>
    <n v="183"/>
    <s v="CLC"/>
    <s v="2008-03"/>
    <x v="1"/>
    <e v="#N/A"/>
    <e v="#N/A"/>
    <x v="0"/>
  </r>
  <r>
    <x v="5"/>
    <d v="2007-10-08T00:00:00"/>
    <n v="239000"/>
    <s v="Single Family"/>
    <n v="329"/>
    <s v="FDOWF"/>
    <s v="2007-10"/>
    <x v="1"/>
    <e v="#N/A"/>
    <e v="#N/A"/>
    <x v="0"/>
  </r>
  <r>
    <x v="5"/>
    <s v="05/03/07"/>
    <n v="245000"/>
    <s v="Single Family"/>
    <n v="487"/>
    <s v="FSSPN"/>
    <s v="2007-05"/>
    <x v="1"/>
    <e v="#N/A"/>
    <e v="#N/A"/>
    <x v="0"/>
  </r>
  <r>
    <x v="5"/>
    <d v="2007-11-08T00:00:00"/>
    <n v="235000"/>
    <s v="Single Family"/>
    <n v="298"/>
    <s v="FRED"/>
    <s v="2007-11"/>
    <x v="1"/>
    <e v="#N/A"/>
    <e v="#N/A"/>
    <x v="0"/>
  </r>
  <r>
    <x v="5"/>
    <s v="07/18/08"/>
    <n v="245900"/>
    <s v="Low Rise (1-3)"/>
    <n v="45"/>
    <s v="SBLT01"/>
    <s v="2008-07"/>
    <x v="0"/>
    <e v="#N/A"/>
    <e v="#N/A"/>
    <x v="0"/>
  </r>
  <r>
    <x v="5"/>
    <s v="06/01/08"/>
    <n v="245900"/>
    <s v="Single Family"/>
    <n v="92"/>
    <s v="FDOWF"/>
    <s v="2008-06"/>
    <x v="1"/>
    <e v="#N/A"/>
    <e v="#N/A"/>
    <x v="0"/>
  </r>
  <r>
    <x v="5"/>
    <s v="05/03/07"/>
    <n v="245000"/>
    <s v="Single Family"/>
    <n v="487"/>
    <s v="FSSPN"/>
    <s v="2007-05"/>
    <x v="1"/>
    <e v="#N/A"/>
    <e v="#N/A"/>
    <x v="0"/>
  </r>
  <r>
    <x v="5"/>
    <s v="08/12/08"/>
    <n v="247000"/>
    <s v="Single Family"/>
    <n v="20"/>
    <s v="CSNBL"/>
    <s v="2008-08"/>
    <x v="1"/>
    <e v="#N/A"/>
    <e v="#N/A"/>
    <x v="0"/>
  </r>
  <r>
    <x v="5"/>
    <s v="06/03/08"/>
    <n v="249000"/>
    <s v="Single Family"/>
    <n v="90"/>
    <s v="FSAD"/>
    <s v="2008-06"/>
    <x v="1"/>
    <e v="#N/A"/>
    <e v="#N/A"/>
    <x v="0"/>
  </r>
  <r>
    <x v="5"/>
    <s v="03/03/07"/>
    <n v="249900"/>
    <s v="Single Family"/>
    <n v="548"/>
    <s v="FRED"/>
    <s v="2007-03"/>
    <x v="1"/>
    <e v="#N/A"/>
    <e v="#N/A"/>
    <x v="0"/>
  </r>
  <r>
    <x v="5"/>
    <s v="01/21/08"/>
    <n v="249900"/>
    <s v="Single Family"/>
    <n v="224"/>
    <s v="FSSA01"/>
    <s v="2008-01"/>
    <x v="1"/>
    <e v="#N/A"/>
    <e v="#N/A"/>
    <x v="0"/>
  </r>
  <r>
    <x v="5"/>
    <s v="03/14/08"/>
    <n v="249900"/>
    <s v="Single Family"/>
    <n v="171"/>
    <s v="CSORI"/>
    <s v="2008-03"/>
    <x v="1"/>
    <e v="#N/A"/>
    <e v="#N/A"/>
    <x v="0"/>
  </r>
  <r>
    <x v="5"/>
    <s v="02/09/08"/>
    <n v="250000"/>
    <s v="Single Family"/>
    <n v="188"/>
    <s v="FREM"/>
    <s v="2008-02"/>
    <x v="1"/>
    <s v="B"/>
    <s v="B"/>
    <x v="1"/>
  </r>
  <r>
    <x v="5"/>
    <s v="05/04/08"/>
    <n v="239500"/>
    <s v="Single Family"/>
    <n v="120"/>
    <s v="SUNB01"/>
    <s v="2008-05"/>
    <x v="1"/>
    <e v="#N/A"/>
    <e v="#N/A"/>
    <x v="0"/>
  </r>
  <r>
    <x v="5"/>
    <s v="04/22/08"/>
    <n v="252900"/>
    <s v="Single Family"/>
    <n v="132"/>
    <s v="CCAPE"/>
    <s v="2008-04"/>
    <x v="1"/>
    <e v="#N/A"/>
    <e v="#N/A"/>
    <x v="1"/>
  </r>
  <r>
    <x v="5"/>
    <s v="05/10/08"/>
    <n v="249000"/>
    <s v="Single Family"/>
    <n v="55"/>
    <s v="FPLA"/>
    <s v="2008-05"/>
    <x v="1"/>
    <e v="#N/A"/>
    <e v="#N/A"/>
    <x v="0"/>
  </r>
  <r>
    <x v="5"/>
    <d v="2007-10-10T00:00:00"/>
    <n v="249000"/>
    <s v="Single Family"/>
    <n v="327"/>
    <s v="RMAX01"/>
    <s v="2007-10"/>
    <x v="1"/>
    <e v="#N/A"/>
    <e v="#N/A"/>
    <x v="0"/>
  </r>
  <r>
    <x v="5"/>
    <s v="06/16/08"/>
    <n v="250000"/>
    <s v="Single Family"/>
    <n v="77"/>
    <s v="CDERRG"/>
    <s v="2008-06"/>
    <x v="1"/>
    <s v="B"/>
    <s v="B"/>
    <x v="1"/>
  </r>
  <r>
    <x v="5"/>
    <s v="03/01/08"/>
    <n v="264900"/>
    <s v="Single Family"/>
    <n v="184"/>
    <s v="RMAX01"/>
    <s v="2008-03"/>
    <x v="1"/>
    <e v="#N/A"/>
    <e v="#N/A"/>
    <x v="1"/>
  </r>
  <r>
    <x v="5"/>
    <s v="05/13/08"/>
    <n v="259000"/>
    <s v="Low Rise (1-3)"/>
    <n v="111"/>
    <s v="FJRR"/>
    <s v="2008-05"/>
    <x v="0"/>
    <e v="#N/A"/>
    <e v="#N/A"/>
    <x v="1"/>
  </r>
  <r>
    <x v="5"/>
    <s v="07/14/08"/>
    <n v="269900"/>
    <s v="Single Family"/>
    <n v="49"/>
    <s v="FFSR"/>
    <s v="2008-07"/>
    <x v="1"/>
    <e v="#N/A"/>
    <e v="#N/A"/>
    <x v="1"/>
  </r>
  <r>
    <x v="5"/>
    <s v="07/07/08"/>
    <n v="269916"/>
    <s v="Single Family"/>
    <n v="56"/>
    <s v="FSSPR"/>
    <s v="2008-07"/>
    <x v="1"/>
    <e v="#N/A"/>
    <e v="#N/A"/>
    <x v="1"/>
  </r>
  <r>
    <x v="5"/>
    <s v="01/15/08"/>
    <n v="259884"/>
    <s v="Single Family"/>
    <n v="230"/>
    <s v="SBLT01"/>
    <s v="2008-01"/>
    <x v="1"/>
    <e v="#N/A"/>
    <e v="#N/A"/>
    <x v="1"/>
  </r>
  <r>
    <x v="5"/>
    <d v="2007-12-10T00:00:00"/>
    <n v="260000"/>
    <s v="Single Family"/>
    <n v="266"/>
    <s v="FPAC"/>
    <s v="2007-12"/>
    <x v="1"/>
    <e v="#N/A"/>
    <e v="#N/A"/>
    <x v="1"/>
  </r>
  <r>
    <x v="5"/>
    <s v="05/21/08"/>
    <n v="274900"/>
    <s v="Single Family"/>
    <n v="103"/>
    <s v="FZIV"/>
    <s v="2008-05"/>
    <x v="1"/>
    <e v="#N/A"/>
    <e v="#N/A"/>
    <x v="1"/>
  </r>
  <r>
    <x v="5"/>
    <s v="05/16/08"/>
    <n v="275000"/>
    <s v="Single Family"/>
    <n v="21"/>
    <s v="FQRS"/>
    <s v="2008-05"/>
    <x v="1"/>
    <e v="#N/A"/>
    <e v="#N/A"/>
    <x v="1"/>
  </r>
  <r>
    <x v="5"/>
    <s v="08/09/08"/>
    <n v="275000"/>
    <s v="Single Family"/>
    <n v="23"/>
    <s v="SBLT01"/>
    <s v="2008-08"/>
    <x v="1"/>
    <e v="#N/A"/>
    <e v="#N/A"/>
    <x v="1"/>
  </r>
  <r>
    <x v="5"/>
    <s v="08/22/08"/>
    <n v="275000"/>
    <s v="Single Family"/>
    <n v="10"/>
    <s v="FVILA"/>
    <s v="2008-08"/>
    <x v="1"/>
    <e v="#N/A"/>
    <e v="#N/A"/>
    <x v="1"/>
  </r>
  <r>
    <x v="5"/>
    <s v="07/02/08"/>
    <n v="275000"/>
    <s v="Single Family"/>
    <n v="61"/>
    <s v="PRUD08"/>
    <s v="2008-07"/>
    <x v="1"/>
    <e v="#N/A"/>
    <e v="#N/A"/>
    <x v="1"/>
  </r>
  <r>
    <x v="5"/>
    <s v="08/05/08"/>
    <n v="268999"/>
    <s v="Single Family"/>
    <n v="27"/>
    <s v="FFRI"/>
    <s v="2008-08"/>
    <x v="1"/>
    <e v="#N/A"/>
    <e v="#N/A"/>
    <x v="1"/>
  </r>
  <r>
    <x v="5"/>
    <s v="06/05/08"/>
    <n v="284999"/>
    <s v="Single Family"/>
    <n v="88"/>
    <s v="SBLT01"/>
    <s v="2008-06"/>
    <x v="1"/>
    <e v="#N/A"/>
    <e v="#N/A"/>
    <x v="1"/>
  </r>
  <r>
    <x v="5"/>
    <s v="01/10/08"/>
    <n v="279900"/>
    <s v="Single Family"/>
    <n v="235"/>
    <s v="CMARG"/>
    <s v="2008-01"/>
    <x v="1"/>
    <e v="#N/A"/>
    <e v="#N/A"/>
    <x v="1"/>
  </r>
  <r>
    <x v="5"/>
    <s v="05/29/08"/>
    <n v="280000"/>
    <s v="Single Family"/>
    <n v="95"/>
    <s v="FQRS"/>
    <s v="2008-05"/>
    <x v="1"/>
    <e v="#N/A"/>
    <e v="#N/A"/>
    <x v="1"/>
  </r>
  <r>
    <x v="5"/>
    <s v="03/01/08"/>
    <n v="289000"/>
    <s v="Single Family"/>
    <n v="184"/>
    <s v="FRWF2"/>
    <s v="2008-03"/>
    <x v="1"/>
    <e v="#N/A"/>
    <e v="#N/A"/>
    <x v="1"/>
  </r>
  <r>
    <x v="5"/>
    <d v="2007-11-09T00:00:00"/>
    <n v="289000"/>
    <s v="Single Family"/>
    <n v="297"/>
    <s v="FGULF"/>
    <s v="2007-11"/>
    <x v="1"/>
    <e v="#N/A"/>
    <e v="#N/A"/>
    <x v="1"/>
  </r>
  <r>
    <x v="5"/>
    <s v="04/08/08"/>
    <n v="275000"/>
    <s v="Single Family"/>
    <n v="146"/>
    <s v="SBLT01"/>
    <s v="2008-04"/>
    <x v="1"/>
    <e v="#N/A"/>
    <e v="#N/A"/>
    <x v="1"/>
  </r>
  <r>
    <x v="5"/>
    <s v="09/03/07"/>
    <n v="290000"/>
    <s v="Single Family"/>
    <n v="318"/>
    <s v="LLR"/>
    <s v="2007-09"/>
    <x v="1"/>
    <e v="#N/A"/>
    <e v="#N/A"/>
    <x v="1"/>
  </r>
  <r>
    <x v="5"/>
    <s v="03/24/08"/>
    <n v="292000"/>
    <s v="Townhouse"/>
    <n v="161"/>
    <s v="FVOR"/>
    <s v="2008-03"/>
    <x v="0"/>
    <e v="#N/A"/>
    <e v="#N/A"/>
    <x v="1"/>
  </r>
  <r>
    <x v="5"/>
    <s v="04/15/08"/>
    <n v="294991"/>
    <s v="Single Family"/>
    <n v="139"/>
    <s v="FGULF"/>
    <s v="2008-04"/>
    <x v="1"/>
    <e v="#N/A"/>
    <e v="#N/A"/>
    <x v="1"/>
  </r>
  <r>
    <x v="5"/>
    <s v="03/26/07"/>
    <n v="299000"/>
    <s v="Low Rise (1-3)"/>
    <n v="525"/>
    <s v="VIPR07"/>
    <s v="2007-03"/>
    <x v="0"/>
    <e v="#N/A"/>
    <e v="#N/A"/>
    <x v="1"/>
  </r>
  <r>
    <x v="5"/>
    <s v="04/19/08"/>
    <n v="299000"/>
    <s v="Single Family"/>
    <n v="135"/>
    <s v="CCYRUS"/>
    <s v="2008-04"/>
    <x v="1"/>
    <e v="#N/A"/>
    <e v="#N/A"/>
    <x v="1"/>
  </r>
  <r>
    <x v="5"/>
    <s v="05/07/08"/>
    <n v="295000"/>
    <s v="Single Family"/>
    <n v="117"/>
    <s v="FSSPN"/>
    <s v="2008-05"/>
    <x v="1"/>
    <e v="#N/A"/>
    <e v="#N/A"/>
    <x v="1"/>
  </r>
  <r>
    <x v="6"/>
    <s v="05/16/08"/>
    <n v="55000"/>
    <s v="Low Rise (1-3)"/>
    <n v="108"/>
    <s v="FSSPN"/>
    <s v="2008-05"/>
    <x v="0"/>
    <e v="#N/A"/>
    <e v="#N/A"/>
    <x v="0"/>
  </r>
  <r>
    <x v="6"/>
    <s v="07/11/08"/>
    <n v="55900"/>
    <s v="Single Family"/>
    <n v="52"/>
    <s v="HOOK"/>
    <s v="2008-07"/>
    <x v="1"/>
    <e v="#N/A"/>
    <e v="#N/A"/>
    <x v="0"/>
  </r>
  <r>
    <x v="6"/>
    <s v="05/21/08"/>
    <n v="58900"/>
    <s v="Single Family"/>
    <n v="103"/>
    <s v="CBRE01"/>
    <s v="2008-05"/>
    <x v="1"/>
    <e v="#N/A"/>
    <e v="#N/A"/>
    <x v="0"/>
  </r>
  <r>
    <x v="6"/>
    <s v="08/01/07"/>
    <n v="59000"/>
    <s v="Single Family"/>
    <n v="397"/>
    <s v="FCRT"/>
    <s v="2007-08"/>
    <x v="1"/>
    <e v="#N/A"/>
    <e v="#N/A"/>
    <x v="0"/>
  </r>
  <r>
    <x v="6"/>
    <d v="2007-11-13T00:00:00"/>
    <n v="59900"/>
    <s v="Single Family"/>
    <n v="293"/>
    <s v="FRED"/>
    <s v="2007-11"/>
    <x v="1"/>
    <e v="#N/A"/>
    <e v="#N/A"/>
    <x v="0"/>
  </r>
  <r>
    <x v="6"/>
    <s v="01/07/08"/>
    <n v="59900"/>
    <s v="Single Family"/>
    <n v="238"/>
    <s v="FFREO"/>
    <s v="2008-01"/>
    <x v="1"/>
    <e v="#N/A"/>
    <e v="#N/A"/>
    <x v="0"/>
  </r>
  <r>
    <x v="6"/>
    <s v="05/22/08"/>
    <n v="59900"/>
    <s v="Single Family"/>
    <n v="86"/>
    <s v="FREM"/>
    <s v="2008-05"/>
    <x v="1"/>
    <e v="#N/A"/>
    <e v="#N/A"/>
    <x v="0"/>
  </r>
  <r>
    <x v="6"/>
    <s v="08/18/08"/>
    <n v="59900"/>
    <s v="Single Family"/>
    <n v="14"/>
    <s v="CSNBL"/>
    <s v="2008-08"/>
    <x v="1"/>
    <e v="#N/A"/>
    <e v="#N/A"/>
    <x v="0"/>
  </r>
  <r>
    <x v="6"/>
    <s v="05/30/08"/>
    <n v="60500"/>
    <s v="Single Family"/>
    <n v="94"/>
    <s v="CLC"/>
    <s v="2008-05"/>
    <x v="1"/>
    <e v="#N/A"/>
    <e v="#N/A"/>
    <x v="0"/>
  </r>
  <r>
    <x v="6"/>
    <s v="03/10/08"/>
    <n v="61500"/>
    <s v="Single Family"/>
    <n v="175"/>
    <s v="FRWF2"/>
    <s v="2008-03"/>
    <x v="1"/>
    <e v="#N/A"/>
    <e v="#N/A"/>
    <x v="0"/>
  </r>
  <r>
    <x v="6"/>
    <d v="2007-10-31T00:00:00"/>
    <n v="49900"/>
    <s v="Low Rise (1-3)"/>
    <n v="306"/>
    <s v="SBLT01"/>
    <s v="2007-10"/>
    <x v="0"/>
    <e v="#N/A"/>
    <e v="#N/A"/>
    <x v="0"/>
  </r>
  <r>
    <x v="6"/>
    <s v="02/18/08"/>
    <n v="49900"/>
    <s v="Single Family"/>
    <n v="196"/>
    <s v="CBRE02"/>
    <s v="2008-02"/>
    <x v="1"/>
    <e v="#N/A"/>
    <e v="#N/A"/>
    <x v="0"/>
  </r>
  <r>
    <x v="6"/>
    <s v="06/25/08"/>
    <n v="64900"/>
    <s v="Single Family"/>
    <n v="68"/>
    <s v="RMAX01"/>
    <s v="2008-06"/>
    <x v="1"/>
    <e v="#N/A"/>
    <e v="#N/A"/>
    <x v="0"/>
  </r>
  <r>
    <x v="6"/>
    <s v="08/21/08"/>
    <n v="61900"/>
    <s v="Single Family"/>
    <n v="11"/>
    <s v="FRAW"/>
    <s v="2008-08"/>
    <x v="1"/>
    <e v="#N/A"/>
    <e v="#N/A"/>
    <x v="0"/>
  </r>
  <r>
    <x v="6"/>
    <s v="07/09/08"/>
    <n v="64900"/>
    <s v="Single Family"/>
    <n v="54"/>
    <s v="CCSHR"/>
    <s v="2008-07"/>
    <x v="1"/>
    <e v="#N/A"/>
    <e v="#N/A"/>
    <x v="0"/>
  </r>
  <r>
    <x v="6"/>
    <s v="07/28/08"/>
    <n v="64900"/>
    <s v="Single Family"/>
    <n v="35"/>
    <s v="CSNBL"/>
    <s v="2008-07"/>
    <x v="1"/>
    <e v="#N/A"/>
    <e v="#N/A"/>
    <x v="0"/>
  </r>
  <r>
    <x v="6"/>
    <s v="04/17/08"/>
    <n v="65000"/>
    <s v="Low Rise (1-3)"/>
    <n v="137"/>
    <s v="FSSPR"/>
    <s v="2008-04"/>
    <x v="0"/>
    <e v="#N/A"/>
    <e v="#N/A"/>
    <x v="0"/>
  </r>
  <r>
    <x v="6"/>
    <s v="08/22/08"/>
    <n v="65000"/>
    <s v="Single Family"/>
    <n v="10"/>
    <s v="CSNBL"/>
    <s v="2008-08"/>
    <x v="1"/>
    <e v="#N/A"/>
    <e v="#N/A"/>
    <x v="0"/>
  </r>
  <r>
    <x v="6"/>
    <s v="03/07/08"/>
    <n v="66000"/>
    <s v="Villa Attch/Half Dup"/>
    <n v="178"/>
    <s v="FRWF2"/>
    <s v="2008-03"/>
    <x v="1"/>
    <e v="#N/A"/>
    <e v="#N/A"/>
    <x v="0"/>
  </r>
  <r>
    <x v="6"/>
    <s v="05/09/08"/>
    <n v="64900"/>
    <s v="Low Rise (1-3)"/>
    <n v="45"/>
    <s v="CSEWI"/>
    <s v="2008-05"/>
    <x v="0"/>
    <e v="#N/A"/>
    <e v="#N/A"/>
    <x v="0"/>
  </r>
  <r>
    <x v="6"/>
    <s v="09/01/07"/>
    <n v="69000"/>
    <s v="Single Family"/>
    <n v="366"/>
    <s v="FCRT"/>
    <s v="2007-09"/>
    <x v="1"/>
    <e v="#N/A"/>
    <e v="#N/A"/>
    <x v="0"/>
  </r>
  <r>
    <x v="6"/>
    <s v="08/01/08"/>
    <n v="69000"/>
    <s v="Single Family"/>
    <n v="31"/>
    <s v="RMAX01"/>
    <s v="2008-08"/>
    <x v="1"/>
    <e v="#N/A"/>
    <e v="#N/A"/>
    <x v="0"/>
  </r>
  <r>
    <x v="6"/>
    <s v="07/01/08"/>
    <n v="64900"/>
    <s v="Single Family"/>
    <n v="62"/>
    <s v="COLE01"/>
    <s v="2008-07"/>
    <x v="1"/>
    <e v="#N/A"/>
    <e v="#N/A"/>
    <x v="0"/>
  </r>
  <r>
    <x v="6"/>
    <s v="01/08/08"/>
    <n v="69800"/>
    <s v="Single Family"/>
    <n v="237"/>
    <s v="SBLT01"/>
    <s v="2008-01"/>
    <x v="1"/>
    <e v="#N/A"/>
    <e v="#N/A"/>
    <x v="0"/>
  </r>
  <r>
    <x v="6"/>
    <s v="06/09/08"/>
    <n v="69900"/>
    <s v="Low Rise (1-3)"/>
    <n v="84"/>
    <s v="SBLT01"/>
    <s v="2008-06"/>
    <x v="0"/>
    <e v="#N/A"/>
    <e v="#N/A"/>
    <x v="0"/>
  </r>
  <r>
    <x v="6"/>
    <s v="07/18/08"/>
    <n v="69900"/>
    <s v="Single Family"/>
    <n v="45"/>
    <s v="CSORI"/>
    <s v="2008-07"/>
    <x v="1"/>
    <e v="#N/A"/>
    <e v="#N/A"/>
    <x v="0"/>
  </r>
  <r>
    <x v="6"/>
    <s v="08/07/08"/>
    <n v="69900"/>
    <s v="Single Family"/>
    <n v="25"/>
    <s v="CSNBL"/>
    <s v="2008-08"/>
    <x v="1"/>
    <e v="#N/A"/>
    <e v="#N/A"/>
    <x v="0"/>
  </r>
  <r>
    <x v="6"/>
    <s v="08/21/08"/>
    <n v="69900"/>
    <s v="Single Family"/>
    <n v="11"/>
    <s v="CCSHR"/>
    <s v="2008-08"/>
    <x v="1"/>
    <e v="#N/A"/>
    <e v="#N/A"/>
    <x v="0"/>
  </r>
  <r>
    <x v="6"/>
    <s v="08/11/08"/>
    <n v="70000"/>
    <s v="Single Family"/>
    <n v="21"/>
    <s v="CBRE02"/>
    <s v="2008-08"/>
    <x v="1"/>
    <e v="#N/A"/>
    <e v="#N/A"/>
    <x v="0"/>
  </r>
  <r>
    <x v="6"/>
    <s v="08/11/08"/>
    <n v="70900"/>
    <s v="Single Family"/>
    <n v="21"/>
    <s v="FREM"/>
    <s v="2008-08"/>
    <x v="1"/>
    <e v="#N/A"/>
    <e v="#N/A"/>
    <x v="0"/>
  </r>
  <r>
    <x v="6"/>
    <s v="08/29/08"/>
    <n v="70900"/>
    <s v="Single Family"/>
    <n v="3"/>
    <s v="HOOK"/>
    <s v="2008-08"/>
    <x v="1"/>
    <e v="#N/A"/>
    <e v="#N/A"/>
    <x v="0"/>
  </r>
  <r>
    <x v="6"/>
    <s v="06/25/08"/>
    <n v="71900"/>
    <s v="Single Family"/>
    <n v="47"/>
    <s v="CBRE01"/>
    <s v="2008-06"/>
    <x v="1"/>
    <e v="#N/A"/>
    <e v="#N/A"/>
    <x v="0"/>
  </r>
  <r>
    <x v="6"/>
    <s v="03/01/08"/>
    <n v="72000"/>
    <s v="Single Family"/>
    <n v="184"/>
    <s v="CFOREC"/>
    <s v="2008-03"/>
    <x v="1"/>
    <e v="#N/A"/>
    <e v="#N/A"/>
    <x v="0"/>
  </r>
  <r>
    <x v="6"/>
    <s v="04/18/08"/>
    <n v="72000"/>
    <s v="Low Rise (1-3)"/>
    <n v="136"/>
    <s v="SBLT02"/>
    <s v="2008-04"/>
    <x v="0"/>
    <e v="#N/A"/>
    <e v="#N/A"/>
    <x v="0"/>
  </r>
  <r>
    <x v="6"/>
    <s v="08/25/08"/>
    <n v="72000"/>
    <s v="Single Family"/>
    <n v="7"/>
    <s v="CBRE02"/>
    <s v="2008-08"/>
    <x v="1"/>
    <e v="#N/A"/>
    <e v="#N/A"/>
    <x v="0"/>
  </r>
  <r>
    <x v="6"/>
    <s v="03/10/08"/>
    <n v="73500"/>
    <s v="Single Family"/>
    <n v="175"/>
    <s v="FRWF2"/>
    <s v="2008-03"/>
    <x v="1"/>
    <e v="#N/A"/>
    <e v="#N/A"/>
    <x v="0"/>
  </r>
  <r>
    <x v="6"/>
    <s v="04/10/08"/>
    <n v="73900"/>
    <s v="Single Family"/>
    <n v="144"/>
    <s v="FEASY"/>
    <s v="2008-04"/>
    <x v="1"/>
    <e v="#N/A"/>
    <e v="#N/A"/>
    <x v="0"/>
  </r>
  <r>
    <x v="6"/>
    <s v="08/07/08"/>
    <n v="74000"/>
    <s v="Single Family"/>
    <n v="25"/>
    <s v="CSORI"/>
    <s v="2008-08"/>
    <x v="1"/>
    <e v="#N/A"/>
    <e v="#N/A"/>
    <x v="0"/>
  </r>
  <r>
    <x v="6"/>
    <s v="08/05/08"/>
    <n v="74900"/>
    <s v="Single Family"/>
    <n v="27"/>
    <s v="SBLT01"/>
    <s v="2008-08"/>
    <x v="1"/>
    <e v="#N/A"/>
    <e v="#N/A"/>
    <x v="0"/>
  </r>
  <r>
    <x v="6"/>
    <s v="08/11/08"/>
    <n v="74900"/>
    <s v="Single Family"/>
    <n v="21"/>
    <s v="FGRR"/>
    <s v="2008-08"/>
    <x v="1"/>
    <e v="#N/A"/>
    <e v="#N/A"/>
    <x v="0"/>
  </r>
  <r>
    <x v="6"/>
    <s v="08/22/08"/>
    <n v="74900"/>
    <s v="Single Family"/>
    <n v="10"/>
    <s v="CBRE01"/>
    <s v="2008-08"/>
    <x v="1"/>
    <e v="#N/A"/>
    <e v="#N/A"/>
    <x v="0"/>
  </r>
  <r>
    <x v="6"/>
    <s v="08/27/08"/>
    <n v="74900"/>
    <s v="Single Family"/>
    <n v="5"/>
    <s v="CSNBL"/>
    <s v="2008-08"/>
    <x v="1"/>
    <e v="#N/A"/>
    <e v="#N/A"/>
    <x v="0"/>
  </r>
  <r>
    <x v="6"/>
    <s v="08/14/08"/>
    <n v="75000"/>
    <s v="Single Family"/>
    <n v="18"/>
    <s v="SBLT01"/>
    <s v="2008-08"/>
    <x v="1"/>
    <e v="#N/A"/>
    <e v="#N/A"/>
    <x v="0"/>
  </r>
  <r>
    <x v="6"/>
    <s v="07/11/08"/>
    <n v="77900"/>
    <s v="Single Family"/>
    <n v="52"/>
    <s v="HOOK"/>
    <s v="2008-07"/>
    <x v="1"/>
    <e v="#N/A"/>
    <e v="#N/A"/>
    <x v="0"/>
  </r>
  <r>
    <x v="6"/>
    <s v="08/18/08"/>
    <n v="78000"/>
    <s v="Single Family"/>
    <n v="14"/>
    <s v="RMAX01"/>
    <s v="2008-08"/>
    <x v="1"/>
    <e v="#N/A"/>
    <e v="#N/A"/>
    <x v="0"/>
  </r>
  <r>
    <x v="6"/>
    <s v="05/01/08"/>
    <n v="78900"/>
    <s v="Single Family"/>
    <n v="123"/>
    <s v="FSSA01"/>
    <s v="2008-05"/>
    <x v="1"/>
    <e v="#N/A"/>
    <e v="#N/A"/>
    <x v="0"/>
  </r>
  <r>
    <x v="6"/>
    <s v="07/18/08"/>
    <n v="78900"/>
    <s v="Single Family"/>
    <n v="45"/>
    <s v="CBRE02"/>
    <s v="2008-07"/>
    <x v="1"/>
    <e v="#N/A"/>
    <e v="#N/A"/>
    <x v="0"/>
  </r>
  <r>
    <x v="6"/>
    <d v="2007-11-02T00:00:00"/>
    <n v="79000"/>
    <s v="Single Family"/>
    <n v="304"/>
    <s v="SHELL"/>
    <s v="2007-11"/>
    <x v="1"/>
    <e v="#N/A"/>
    <e v="#N/A"/>
    <x v="0"/>
  </r>
  <r>
    <x v="6"/>
    <s v="03/13/08"/>
    <n v="79000"/>
    <s v="Single Family"/>
    <n v="172"/>
    <s v="FCBI"/>
    <s v="2008-03"/>
    <x v="1"/>
    <e v="#N/A"/>
    <e v="#N/A"/>
    <x v="0"/>
  </r>
  <r>
    <x v="6"/>
    <s v="05/17/08"/>
    <n v="79000"/>
    <s v="Single Family"/>
    <n v="107"/>
    <s v="FMAKS"/>
    <s v="2008-05"/>
    <x v="1"/>
    <e v="#N/A"/>
    <e v="#N/A"/>
    <x v="0"/>
  </r>
  <r>
    <x v="6"/>
    <s v="05/26/08"/>
    <n v="79000"/>
    <s v="Single Family"/>
    <n v="98"/>
    <s v="RMAX01"/>
    <s v="2008-05"/>
    <x v="1"/>
    <e v="#N/A"/>
    <e v="#N/A"/>
    <x v="0"/>
  </r>
  <r>
    <x v="6"/>
    <s v="07/07/08"/>
    <n v="79000"/>
    <s v="Single Family"/>
    <n v="56"/>
    <s v="CBRE01"/>
    <s v="2008-07"/>
    <x v="1"/>
    <e v="#N/A"/>
    <e v="#N/A"/>
    <x v="0"/>
  </r>
  <r>
    <x v="6"/>
    <d v="2007-11-26T00:00:00"/>
    <n v="79900"/>
    <s v="Single Family"/>
    <n v="280"/>
    <s v="CSANT"/>
    <s v="2007-11"/>
    <x v="1"/>
    <e v="#N/A"/>
    <e v="#N/A"/>
    <x v="0"/>
  </r>
  <r>
    <x v="6"/>
    <s v="04/27/08"/>
    <n v="79900"/>
    <s v="Single Family"/>
    <n v="113"/>
    <s v="CWIRI"/>
    <s v="2008-04"/>
    <x v="1"/>
    <e v="#N/A"/>
    <e v="#N/A"/>
    <x v="0"/>
  </r>
  <r>
    <x v="6"/>
    <s v="05/19/08"/>
    <n v="79900"/>
    <s v="Single Family"/>
    <n v="105"/>
    <s v="CSANT"/>
    <s v="2008-05"/>
    <x v="1"/>
    <e v="#N/A"/>
    <e v="#N/A"/>
    <x v="0"/>
  </r>
  <r>
    <x v="6"/>
    <s v="06/16/08"/>
    <n v="79900"/>
    <s v="Single Family"/>
    <n v="77"/>
    <s v="FEDGE"/>
    <s v="2008-06"/>
    <x v="1"/>
    <e v="#N/A"/>
    <e v="#N/A"/>
    <x v="0"/>
  </r>
  <r>
    <x v="6"/>
    <s v="06/28/08"/>
    <n v="79900"/>
    <s v="Single Family"/>
    <n v="65"/>
    <s v="CBRE01"/>
    <s v="2008-06"/>
    <x v="1"/>
    <e v="#N/A"/>
    <e v="#N/A"/>
    <x v="0"/>
  </r>
  <r>
    <x v="6"/>
    <s v="07/21/08"/>
    <n v="79900"/>
    <s v="Single Family"/>
    <n v="42"/>
    <s v="FMAKS"/>
    <s v="2008-07"/>
    <x v="1"/>
    <e v="#N/A"/>
    <e v="#N/A"/>
    <x v="0"/>
  </r>
  <r>
    <x v="6"/>
    <s v="09/15/06"/>
    <n v="79999"/>
    <s v="Low Rise (1-3)"/>
    <n v="717"/>
    <s v="CLDBR"/>
    <s v="2006-09"/>
    <x v="0"/>
    <e v="#N/A"/>
    <e v="#N/A"/>
    <x v="0"/>
  </r>
  <r>
    <x v="6"/>
    <s v="01/17/08"/>
    <n v="79999"/>
    <s v="Single Family"/>
    <n v="228"/>
    <s v="FGGR"/>
    <s v="2008-01"/>
    <x v="1"/>
    <e v="#N/A"/>
    <e v="#N/A"/>
    <x v="0"/>
  </r>
  <r>
    <x v="6"/>
    <s v="01/07/08"/>
    <n v="80000"/>
    <s v="Single Family"/>
    <n v="233"/>
    <s v="FFBR"/>
    <s v="2008-01"/>
    <x v="1"/>
    <e v="#N/A"/>
    <e v="#N/A"/>
    <x v="0"/>
  </r>
  <r>
    <x v="6"/>
    <s v="05/29/08"/>
    <n v="80000"/>
    <s v="Single Family"/>
    <n v="95"/>
    <s v="FMAKS"/>
    <s v="2008-05"/>
    <x v="1"/>
    <e v="#N/A"/>
    <e v="#N/A"/>
    <x v="0"/>
  </r>
  <r>
    <x v="6"/>
    <s v="06/19/08"/>
    <n v="80000"/>
    <s v="Single Family"/>
    <n v="74"/>
    <s v="FLFUT"/>
    <s v="2008-06"/>
    <x v="1"/>
    <e v="#N/A"/>
    <e v="#N/A"/>
    <x v="0"/>
  </r>
  <r>
    <x v="4"/>
    <s v="07/21/08"/>
    <n v="350000"/>
    <s v="Single Family"/>
    <n v="42"/>
    <s v="KWW"/>
    <s v="2008-07"/>
    <x v="1"/>
    <e v="#N/A"/>
    <e v="#N/A"/>
    <x v="1"/>
  </r>
  <r>
    <x v="4"/>
    <s v="08/25/08"/>
    <n v="349900"/>
    <s v="Single Family"/>
    <n v="7"/>
    <s v="CFSUN"/>
    <s v="2008-08"/>
    <x v="1"/>
    <e v="#N/A"/>
    <e v="#N/A"/>
    <x v="1"/>
  </r>
  <r>
    <x v="4"/>
    <s v="06/16/07"/>
    <n v="350000"/>
    <s v="Single Family"/>
    <n v="443"/>
    <s v="FROS"/>
    <s v="2007-06"/>
    <x v="1"/>
    <e v="#N/A"/>
    <e v="#N/A"/>
    <x v="1"/>
  </r>
  <r>
    <x v="4"/>
    <s v="08/01/08"/>
    <n v="350000"/>
    <s v="Single Family"/>
    <n v="31"/>
    <s v="FDIA"/>
    <s v="2008-08"/>
    <x v="1"/>
    <e v="#N/A"/>
    <e v="#N/A"/>
    <x v="1"/>
  </r>
  <r>
    <x v="4"/>
    <s v="07/23/08"/>
    <n v="359100"/>
    <s v="Single Family"/>
    <n v="40"/>
    <s v="KWW"/>
    <s v="2008-07"/>
    <x v="1"/>
    <e v="#N/A"/>
    <e v="#N/A"/>
    <x v="1"/>
  </r>
  <r>
    <x v="4"/>
    <s v="06/27/08"/>
    <n v="351276"/>
    <s v="Single Family"/>
    <n v="66"/>
    <s v="CSNBL"/>
    <s v="2008-06"/>
    <x v="1"/>
    <e v="#N/A"/>
    <e v="#N/A"/>
    <x v="1"/>
  </r>
  <r>
    <x v="4"/>
    <s v="08/11/08"/>
    <n v="356250"/>
    <s v="Single Family"/>
    <n v="21"/>
    <s v="CSNBL"/>
    <s v="2008-08"/>
    <x v="1"/>
    <e v="#N/A"/>
    <e v="#N/A"/>
    <x v="1"/>
  </r>
  <r>
    <x v="4"/>
    <s v="08/06/08"/>
    <n v="365000"/>
    <s v="Townhouse"/>
    <n v="26"/>
    <s v="CLC"/>
    <s v="2008-08"/>
    <x v="0"/>
    <e v="#N/A"/>
    <e v="#N/A"/>
    <x v="1"/>
  </r>
  <r>
    <x v="4"/>
    <s v="07/18/08"/>
    <n v="359900"/>
    <s v="Townhouse"/>
    <n v="45"/>
    <s v="RMAX01"/>
    <s v="2008-07"/>
    <x v="0"/>
    <e v="#N/A"/>
    <e v="#N/A"/>
    <x v="1"/>
  </r>
  <r>
    <x v="4"/>
    <s v="08/21/08"/>
    <n v="369000"/>
    <s v="Single Family"/>
    <n v="11"/>
    <s v="PRUD02"/>
    <s v="2008-08"/>
    <x v="1"/>
    <e v="#N/A"/>
    <e v="#N/A"/>
    <x v="1"/>
  </r>
  <r>
    <x v="4"/>
    <s v="02/04/08"/>
    <n v="369900"/>
    <s v="Single Family"/>
    <n v="210"/>
    <s v="SBLT01"/>
    <s v="2008-02"/>
    <x v="1"/>
    <e v="#N/A"/>
    <e v="#N/A"/>
    <x v="1"/>
  </r>
  <r>
    <x v="4"/>
    <s v="01/16/08"/>
    <n v="349900"/>
    <s v="Single Family"/>
    <n v="219"/>
    <s v="CMARG"/>
    <s v="2008-01"/>
    <x v="1"/>
    <e v="#N/A"/>
    <e v="#N/A"/>
    <x v="1"/>
  </r>
  <r>
    <x v="4"/>
    <s v="03/24/08"/>
    <n v="249900"/>
    <s v="Single Family"/>
    <n v="161"/>
    <s v="CSPRI"/>
    <s v="2008-03"/>
    <x v="1"/>
    <e v="#N/A"/>
    <e v="#N/A"/>
    <x v="0"/>
  </r>
  <r>
    <x v="4"/>
    <s v="08/02/08"/>
    <n v="369900"/>
    <s v="Single Family"/>
    <n v="30"/>
    <s v="VDRL"/>
    <s v="2008-08"/>
    <x v="1"/>
    <e v="#N/A"/>
    <e v="#N/A"/>
    <x v="1"/>
  </r>
  <r>
    <x v="4"/>
    <s v="03/26/08"/>
    <n v="379000"/>
    <s v="Single Family"/>
    <n v="159"/>
    <s v="CSPRI"/>
    <s v="2008-03"/>
    <x v="1"/>
    <e v="#N/A"/>
    <e v="#N/A"/>
    <x v="1"/>
  </r>
  <r>
    <x v="4"/>
    <s v="04/28/08"/>
    <n v="380000"/>
    <s v="Single Family"/>
    <n v="126"/>
    <s v="CASRSL"/>
    <s v="2008-04"/>
    <x v="1"/>
    <e v="#N/A"/>
    <e v="#N/A"/>
    <x v="1"/>
  </r>
  <r>
    <x v="4"/>
    <s v="06/20/08"/>
    <n v="380000"/>
    <s v="Low Rise (1-3)"/>
    <n v="73"/>
    <s v="RMAX01"/>
    <s v="2008-06"/>
    <x v="0"/>
    <e v="#N/A"/>
    <e v="#N/A"/>
    <x v="1"/>
  </r>
  <r>
    <x v="4"/>
    <d v="2006-12-06T00:00:00"/>
    <n v="375000"/>
    <s v="Single Family"/>
    <n v="635"/>
    <s v="CMARG"/>
    <s v="2006-12"/>
    <x v="1"/>
    <e v="#N/A"/>
    <e v="#N/A"/>
    <x v="1"/>
  </r>
  <r>
    <x v="4"/>
    <s v="01/30/08"/>
    <n v="375000"/>
    <s v="Single Family"/>
    <n v="215"/>
    <s v="SSRE"/>
    <s v="2008-01"/>
    <x v="1"/>
    <e v="#N/A"/>
    <e v="#N/A"/>
    <x v="1"/>
  </r>
  <r>
    <x v="4"/>
    <s v="09/30/06"/>
    <n v="398000"/>
    <s v="Single Family"/>
    <n v="702"/>
    <s v="CREEX"/>
    <s v="2006-09"/>
    <x v="1"/>
    <e v="#N/A"/>
    <e v="#N/A"/>
    <x v="1"/>
  </r>
  <r>
    <x v="4"/>
    <s v="03/31/05"/>
    <n v="395000"/>
    <s v="Single Family"/>
    <n v="1250"/>
    <s v="FCJB"/>
    <s v="2005-03"/>
    <x v="1"/>
    <e v="#N/A"/>
    <e v="#N/A"/>
    <x v="1"/>
  </r>
  <r>
    <x v="4"/>
    <s v="03/31/08"/>
    <n v="399000"/>
    <s v="Single Family"/>
    <n v="154"/>
    <s v="FICR"/>
    <s v="2008-03"/>
    <x v="1"/>
    <e v="#N/A"/>
    <e v="#N/A"/>
    <x v="1"/>
  </r>
  <r>
    <x v="4"/>
    <s v="08/22/08"/>
    <n v="399777"/>
    <s v="Single Family"/>
    <n v="10"/>
    <s v="SBLT02"/>
    <s v="2008-08"/>
    <x v="1"/>
    <e v="#N/A"/>
    <e v="#N/A"/>
    <x v="1"/>
  </r>
  <r>
    <x v="4"/>
    <s v="04/10/07"/>
    <n v="399900"/>
    <s v="Single Family"/>
    <n v="510"/>
    <s v="FERS"/>
    <s v="2007-04"/>
    <x v="1"/>
    <e v="#N/A"/>
    <e v="#N/A"/>
    <x v="1"/>
  </r>
  <r>
    <x v="4"/>
    <d v="2007-10-18T00:00:00"/>
    <n v="399900"/>
    <s v="Single Family"/>
    <n v="319"/>
    <s v="FGULF"/>
    <s v="2007-10"/>
    <x v="1"/>
    <e v="#N/A"/>
    <e v="#N/A"/>
    <x v="1"/>
  </r>
  <r>
    <x v="4"/>
    <s v="06/25/08"/>
    <n v="399000"/>
    <s v="Single Family"/>
    <n v="68"/>
    <s v="FTRK"/>
    <s v="2008-06"/>
    <x v="1"/>
    <e v="#N/A"/>
    <e v="#N/A"/>
    <x v="1"/>
  </r>
  <r>
    <x v="4"/>
    <s v="05/01/08"/>
    <n v="399900"/>
    <s v="Single Family"/>
    <n v="123"/>
    <s v="SBLT01"/>
    <s v="2008-05"/>
    <x v="1"/>
    <e v="#N/A"/>
    <e v="#N/A"/>
    <x v="1"/>
  </r>
  <r>
    <x v="4"/>
    <s v="04/12/08"/>
    <n v="399000"/>
    <s v="Single Family"/>
    <n v="142"/>
    <s v="MTM1"/>
    <s v="2008-04"/>
    <x v="1"/>
    <e v="#N/A"/>
    <e v="#N/A"/>
    <x v="1"/>
  </r>
  <r>
    <x v="4"/>
    <s v="08/12/08"/>
    <n v="399900"/>
    <s v="Low Rise (1-3)"/>
    <n v="19"/>
    <s v="CTVRC"/>
    <s v="2008-08"/>
    <x v="0"/>
    <e v="#N/A"/>
    <e v="#N/A"/>
    <x v="1"/>
  </r>
  <r>
    <x v="4"/>
    <s v="07/01/08"/>
    <n v="399999"/>
    <s v="Single Family"/>
    <n v="62"/>
    <s v="CSNBL"/>
    <s v="2008-07"/>
    <x v="1"/>
    <e v="#N/A"/>
    <e v="#N/A"/>
    <x v="1"/>
  </r>
  <r>
    <x v="4"/>
    <s v="03/12/08"/>
    <n v="400000"/>
    <s v="Single Family"/>
    <n v="173"/>
    <s v="SBLT02"/>
    <s v="2008-03"/>
    <x v="1"/>
    <e v="#N/A"/>
    <e v="#N/A"/>
    <x v="1"/>
  </r>
  <r>
    <x v="4"/>
    <s v="07/04/08"/>
    <n v="399900"/>
    <s v="Low Rise (1-3)"/>
    <n v="59"/>
    <s v="FROS"/>
    <s v="2008-07"/>
    <x v="0"/>
    <e v="#N/A"/>
    <e v="#N/A"/>
    <x v="1"/>
  </r>
  <r>
    <x v="4"/>
    <s v="05/29/08"/>
    <n v="399900"/>
    <s v="Low Rise (1-3)"/>
    <n v="95"/>
    <s v="CMARG"/>
    <s v="2008-05"/>
    <x v="0"/>
    <e v="#N/A"/>
    <e v="#N/A"/>
    <x v="1"/>
  </r>
  <r>
    <x v="4"/>
    <s v="08/26/08"/>
    <n v="424900"/>
    <s v="Single Family"/>
    <n v="6"/>
    <s v="ADD"/>
    <s v="2008-08"/>
    <x v="1"/>
    <e v="#N/A"/>
    <e v="#N/A"/>
    <x v="1"/>
  </r>
  <r>
    <x v="4"/>
    <s v="06/01/08"/>
    <n v="425000"/>
    <s v="Single Family"/>
    <n v="92"/>
    <s v="CRCHRL"/>
    <s v="2008-06"/>
    <x v="1"/>
    <e v="#N/A"/>
    <e v="#N/A"/>
    <x v="1"/>
  </r>
  <r>
    <x v="4"/>
    <s v="08/11/08"/>
    <n v="425000"/>
    <s v="Single Family"/>
    <n v="21"/>
    <s v="SBLT01"/>
    <s v="2008-08"/>
    <x v="1"/>
    <e v="#N/A"/>
    <e v="#N/A"/>
    <x v="1"/>
  </r>
  <r>
    <x v="4"/>
    <s v="03/03/08"/>
    <n v="425569"/>
    <s v="Single Family"/>
    <n v="182"/>
    <s v="FSSPR"/>
    <s v="2008-03"/>
    <x v="1"/>
    <e v="#N/A"/>
    <e v="#N/A"/>
    <x v="1"/>
  </r>
  <r>
    <x v="4"/>
    <s v="02/21/08"/>
    <n v="429000"/>
    <s v="Low Rise (1-3)"/>
    <n v="193"/>
    <s v="RMAX01"/>
    <s v="2008-02"/>
    <x v="0"/>
    <e v="#N/A"/>
    <e v="#N/A"/>
    <x v="1"/>
  </r>
  <r>
    <x v="4"/>
    <s v="03/11/08"/>
    <n v="429900"/>
    <s v="Single Family"/>
    <n v="174"/>
    <s v="SBLT01"/>
    <s v="2008-03"/>
    <x v="1"/>
    <e v="#N/A"/>
    <e v="#N/A"/>
    <x v="1"/>
  </r>
  <r>
    <x v="4"/>
    <s v="04/10/08"/>
    <n v="429900"/>
    <s v="Single Family"/>
    <n v="144"/>
    <s v="CVIRT"/>
    <s v="2008-04"/>
    <x v="1"/>
    <e v="#N/A"/>
    <e v="#N/A"/>
    <x v="1"/>
  </r>
  <r>
    <x v="4"/>
    <s v="06/02/08"/>
    <n v="429900"/>
    <s v="Single Family"/>
    <n v="91"/>
    <s v="SBLT01"/>
    <s v="2008-06"/>
    <x v="1"/>
    <e v="#N/A"/>
    <e v="#N/A"/>
    <x v="1"/>
  </r>
  <r>
    <x v="4"/>
    <s v="02/09/08"/>
    <n v="410000"/>
    <s v="Low Rise (1-3)"/>
    <n v="205"/>
    <s v="SBLT01"/>
    <s v="2008-02"/>
    <x v="0"/>
    <e v="#N/A"/>
    <e v="#N/A"/>
    <x v="1"/>
  </r>
  <r>
    <x v="4"/>
    <s v="08/20/07"/>
    <n v="449000"/>
    <s v="Single Family"/>
    <n v="378"/>
    <s v="FTOF"/>
    <s v="2007-08"/>
    <x v="1"/>
    <e v="#N/A"/>
    <e v="#N/A"/>
    <x v="1"/>
  </r>
  <r>
    <x v="4"/>
    <s v="07/07/08"/>
    <n v="409000"/>
    <s v="Low Rise (1-3)"/>
    <n v="56"/>
    <s v="FDIA"/>
    <s v="2008-07"/>
    <x v="0"/>
    <e v="#N/A"/>
    <e v="#N/A"/>
    <x v="1"/>
  </r>
  <r>
    <x v="4"/>
    <s v="08/19/08"/>
    <n v="450000"/>
    <s v="Single Family"/>
    <n v="13"/>
    <s v="FSAD"/>
    <s v="2008-08"/>
    <x v="1"/>
    <e v="#N/A"/>
    <e v="#N/A"/>
    <x v="1"/>
  </r>
  <r>
    <x v="4"/>
    <s v="07/31/08"/>
    <n v="459900"/>
    <s v="Single Family"/>
    <n v="32"/>
    <s v="CBRE02"/>
    <s v="2008-07"/>
    <x v="1"/>
    <e v="#N/A"/>
    <e v="#N/A"/>
    <x v="1"/>
  </r>
  <r>
    <x v="4"/>
    <s v="08/11/08"/>
    <n v="459900"/>
    <s v="Single Family"/>
    <n v="21"/>
    <s v="FGULF"/>
    <s v="2008-08"/>
    <x v="1"/>
    <e v="#N/A"/>
    <e v="#N/A"/>
    <x v="1"/>
  </r>
  <r>
    <x v="4"/>
    <s v="03/08/08"/>
    <n v="439000"/>
    <s v="Low Rise (1-3)"/>
    <n v="177"/>
    <s v="RMAX01"/>
    <s v="2008-03"/>
    <x v="0"/>
    <e v="#N/A"/>
    <e v="#N/A"/>
    <x v="1"/>
  </r>
  <r>
    <x v="4"/>
    <s v="07/14/08"/>
    <n v="464900"/>
    <s v="Low Rise (1-3)"/>
    <n v="49"/>
    <s v="RMAX01"/>
    <s v="2008-07"/>
    <x v="0"/>
    <e v="#N/A"/>
    <e v="#N/A"/>
    <x v="1"/>
  </r>
  <r>
    <x v="4"/>
    <s v="08/22/08"/>
    <n v="469000"/>
    <s v="Single Family"/>
    <n v="10"/>
    <s v="SBLT01"/>
    <s v="2008-08"/>
    <x v="1"/>
    <e v="#N/A"/>
    <e v="#N/A"/>
    <x v="1"/>
  </r>
  <r>
    <x v="4"/>
    <s v="05/01/08"/>
    <n v="449900"/>
    <s v="Single Family"/>
    <n v="123"/>
    <s v="FGULF"/>
    <s v="2008-05"/>
    <x v="1"/>
    <e v="#N/A"/>
    <e v="#N/A"/>
    <x v="1"/>
  </r>
  <r>
    <x v="4"/>
    <s v="04/11/08"/>
    <n v="474900"/>
    <s v="Single Family"/>
    <n v="143"/>
    <s v="FSSPN"/>
    <s v="2008-04"/>
    <x v="1"/>
    <e v="#N/A"/>
    <e v="#N/A"/>
    <x v="1"/>
  </r>
  <r>
    <x v="4"/>
    <s v="01/11/08"/>
    <n v="379900"/>
    <s v="Single Family"/>
    <n v="234"/>
    <s v="RMAX01"/>
    <s v="2008-01"/>
    <x v="1"/>
    <e v="#N/A"/>
    <e v="#N/A"/>
    <x v="1"/>
  </r>
  <r>
    <x v="4"/>
    <s v="08/26/08"/>
    <n v="495000"/>
    <s v="Single Family"/>
    <n v="6"/>
    <s v="RMAX01"/>
    <s v="2008-08"/>
    <x v="1"/>
    <e v="#N/A"/>
    <e v="#N/A"/>
    <x v="1"/>
  </r>
  <r>
    <x v="4"/>
    <s v="06/13/07"/>
    <n v="499900"/>
    <s v="Single Family"/>
    <n v="446"/>
    <s v="MCBU"/>
    <s v="2007-06"/>
    <x v="1"/>
    <e v="#N/A"/>
    <e v="#N/A"/>
    <x v="1"/>
  </r>
  <r>
    <x v="4"/>
    <s v="09/01/07"/>
    <n v="463900"/>
    <s v="Low Rise (1-3)"/>
    <n v="366"/>
    <s v="VIPR01"/>
    <s v="2007-09"/>
    <x v="0"/>
    <e v="#N/A"/>
    <e v="#N/A"/>
    <x v="1"/>
  </r>
  <r>
    <x v="4"/>
    <s v="07/03/08"/>
    <n v="470000"/>
    <s v="Single Family"/>
    <n v="60"/>
    <s v="FSSA01"/>
    <s v="2008-07"/>
    <x v="1"/>
    <e v="#N/A"/>
    <e v="#N/A"/>
    <x v="1"/>
  </r>
  <r>
    <x v="4"/>
    <d v="2007-12-11T00:00:00"/>
    <n v="499900"/>
    <s v="Single Family"/>
    <n v="265"/>
    <s v="CSORI"/>
    <s v="2007-12"/>
    <x v="1"/>
    <e v="#N/A"/>
    <e v="#N/A"/>
    <x v="1"/>
  </r>
  <r>
    <x v="4"/>
    <s v="06/05/08"/>
    <n v="485000"/>
    <s v="Single Family"/>
    <n v="88"/>
    <s v="SBLT01"/>
    <s v="2008-06"/>
    <x v="1"/>
    <e v="#N/A"/>
    <e v="#N/A"/>
    <x v="1"/>
  </r>
  <r>
    <x v="4"/>
    <s v="05/09/08"/>
    <n v="499900"/>
    <s v="Single Family"/>
    <n v="115"/>
    <s v="FSSA01"/>
    <s v="2008-05"/>
    <x v="1"/>
    <e v="#N/A"/>
    <e v="#N/A"/>
    <x v="1"/>
  </r>
  <r>
    <x v="4"/>
    <s v="07/05/08"/>
    <n v="525000"/>
    <s v="Single Family"/>
    <n v="58"/>
    <s v="SBLT01"/>
    <s v="2008-07"/>
    <x v="1"/>
    <e v="#N/A"/>
    <e v="#N/A"/>
    <x v="2"/>
  </r>
  <r>
    <x v="4"/>
    <s v="07/17/08"/>
    <n v="525000"/>
    <s v="Single Family"/>
    <n v="25"/>
    <s v="FSSPN"/>
    <s v="2008-07"/>
    <x v="1"/>
    <e v="#N/A"/>
    <e v="#N/A"/>
    <x v="2"/>
  </r>
  <r>
    <x v="4"/>
    <s v="05/14/08"/>
    <n v="379900"/>
    <s v="Low Rise (1-3)"/>
    <n v="110"/>
    <s v="MRGL"/>
    <s v="2008-05"/>
    <x v="0"/>
    <e v="#N/A"/>
    <e v="#N/A"/>
    <x v="1"/>
  </r>
  <r>
    <x v="0"/>
    <s v="04/28/08"/>
    <n v="400000"/>
    <s v="Single Family"/>
    <n v="126"/>
    <s v="VIPR01"/>
    <s v="2008-04"/>
    <x v="1"/>
    <e v="#N/A"/>
    <e v="#N/A"/>
    <x v="1"/>
  </r>
  <r>
    <x v="0"/>
    <s v="05/31/08"/>
    <n v="439000"/>
    <s v="Single Family"/>
    <n v="93"/>
    <s v="FSWP"/>
    <s v="2008-05"/>
    <x v="1"/>
    <e v="#N/A"/>
    <e v="#N/A"/>
    <x v="1"/>
  </r>
  <r>
    <x v="0"/>
    <s v="01/23/08"/>
    <n v="447000"/>
    <s v="Single Family"/>
    <n v="222"/>
    <s v="FFGR"/>
    <s v="2008-01"/>
    <x v="1"/>
    <e v="#N/A"/>
    <e v="#N/A"/>
    <x v="1"/>
  </r>
  <r>
    <x v="0"/>
    <s v="03/06/08"/>
    <n v="430000"/>
    <s v="Single Family"/>
    <n v="179"/>
    <s v="SBLT01"/>
    <s v="2008-03"/>
    <x v="1"/>
    <e v="#N/A"/>
    <e v="#N/A"/>
    <x v="1"/>
  </r>
  <r>
    <x v="0"/>
    <s v="06/12/08"/>
    <n v="459900"/>
    <s v="Single Family"/>
    <n v="81"/>
    <s v="FSCRG"/>
    <s v="2008-06"/>
    <x v="1"/>
    <e v="#N/A"/>
    <e v="#N/A"/>
    <x v="1"/>
  </r>
  <r>
    <x v="0"/>
    <s v="02/01/07"/>
    <n v="449987"/>
    <s v="Single Family"/>
    <n v="578"/>
    <s v="FREM"/>
    <s v="2007-02"/>
    <x v="1"/>
    <e v="#N/A"/>
    <e v="#N/A"/>
    <x v="1"/>
  </r>
  <r>
    <x v="0"/>
    <s v="01/21/08"/>
    <n v="449999"/>
    <s v="Single Family"/>
    <n v="224"/>
    <s v="RMAX01"/>
    <s v="2008-01"/>
    <x v="1"/>
    <e v="#N/A"/>
    <e v="#N/A"/>
    <x v="1"/>
  </r>
  <r>
    <x v="0"/>
    <s v="08/08/08"/>
    <n v="450000"/>
    <s v="Single Family"/>
    <n v="24"/>
    <s v="FSSPN"/>
    <s v="2008-08"/>
    <x v="1"/>
    <e v="#N/A"/>
    <e v="#N/A"/>
    <x v="1"/>
  </r>
  <r>
    <x v="0"/>
    <s v="05/08/08"/>
    <n v="499000"/>
    <s v="Single Family"/>
    <n v="116"/>
    <s v="FPPR"/>
    <s v="2008-05"/>
    <x v="1"/>
    <e v="#N/A"/>
    <e v="#N/A"/>
    <x v="1"/>
  </r>
  <r>
    <x v="0"/>
    <s v="03/09/08"/>
    <n v="479000"/>
    <s v="Single Family"/>
    <n v="176"/>
    <s v="FMAKS"/>
    <s v="2008-03"/>
    <x v="1"/>
    <e v="#N/A"/>
    <e v="#N/A"/>
    <x v="1"/>
  </r>
  <r>
    <x v="0"/>
    <s v="02/21/08"/>
    <n v="475000"/>
    <s v="Single Family"/>
    <n v="193"/>
    <s v="BLUES"/>
    <s v="2008-02"/>
    <x v="1"/>
    <e v="#N/A"/>
    <e v="#N/A"/>
    <x v="1"/>
  </r>
  <r>
    <x v="0"/>
    <s v="05/04/08"/>
    <n v="499000"/>
    <s v="Single Family"/>
    <n v="120"/>
    <s v="FSSPN"/>
    <s v="2008-05"/>
    <x v="1"/>
    <e v="#N/A"/>
    <e v="#N/A"/>
    <x v="1"/>
  </r>
  <r>
    <x v="0"/>
    <d v="2007-10-05T00:00:00"/>
    <n v="399900"/>
    <s v="Single Family"/>
    <n v="315"/>
    <s v="CWOND"/>
    <s v="2007-10"/>
    <x v="1"/>
    <e v="#N/A"/>
    <e v="#N/A"/>
    <x v="1"/>
  </r>
  <r>
    <x v="0"/>
    <s v="02/20/08"/>
    <n v="499900"/>
    <s v="Single Family"/>
    <n v="194"/>
    <s v="FREM"/>
    <s v="2008-02"/>
    <x v="1"/>
    <e v="#N/A"/>
    <e v="#N/A"/>
    <x v="1"/>
  </r>
  <r>
    <x v="0"/>
    <s v="04/08/08"/>
    <n v="499900"/>
    <s v="Single Family"/>
    <n v="146"/>
    <s v="FERS"/>
    <s v="2008-04"/>
    <x v="1"/>
    <e v="#N/A"/>
    <e v="#N/A"/>
    <x v="1"/>
  </r>
  <r>
    <x v="0"/>
    <s v="07/16/08"/>
    <n v="545000"/>
    <s v="Single Family"/>
    <n v="47"/>
    <s v="FCJB01"/>
    <s v="2008-07"/>
    <x v="1"/>
    <e v="#N/A"/>
    <e v="#N/A"/>
    <x v="2"/>
  </r>
  <r>
    <x v="0"/>
    <d v="2007-10-31T00:00:00"/>
    <n v="500000"/>
    <s v="Single Family"/>
    <n v="306"/>
    <s v="FCBI"/>
    <s v="2007-10"/>
    <x v="1"/>
    <s v="C"/>
    <s v="C"/>
    <x v="2"/>
  </r>
  <r>
    <x v="0"/>
    <s v="05/20/08"/>
    <n v="549000"/>
    <s v="Single Family"/>
    <n v="104"/>
    <s v="FSSPN"/>
    <s v="2008-05"/>
    <x v="1"/>
    <e v="#N/A"/>
    <e v="#N/A"/>
    <x v="2"/>
  </r>
  <r>
    <x v="0"/>
    <s v="08/10/07"/>
    <n v="519000"/>
    <s v="Single Family"/>
    <n v="388"/>
    <s v="WINR"/>
    <s v="2007-08"/>
    <x v="1"/>
    <e v="#N/A"/>
    <e v="#N/A"/>
    <x v="2"/>
  </r>
  <r>
    <x v="0"/>
    <s v="06/11/08"/>
    <n v="550000"/>
    <s v="Single Family"/>
    <n v="82"/>
    <s v="FCBR"/>
    <s v="2008-06"/>
    <x v="1"/>
    <e v="#N/A"/>
    <e v="#N/A"/>
    <x v="2"/>
  </r>
  <r>
    <x v="0"/>
    <s v="08/01/08"/>
    <n v="559000"/>
    <s v="Single Family"/>
    <n v="31"/>
    <s v="FREX01"/>
    <s v="2008-08"/>
    <x v="1"/>
    <e v="#N/A"/>
    <e v="#N/A"/>
    <x v="2"/>
  </r>
  <r>
    <x v="0"/>
    <s v="02/20/08"/>
    <n v="549000"/>
    <s v="Single Family"/>
    <n v="194"/>
    <s v="FSHER"/>
    <s v="2008-02"/>
    <x v="1"/>
    <e v="#N/A"/>
    <e v="#N/A"/>
    <x v="2"/>
  </r>
  <r>
    <x v="0"/>
    <s v="06/17/08"/>
    <n v="540000"/>
    <s v="Single Family"/>
    <n v="76"/>
    <s v="FGRSF"/>
    <s v="2008-06"/>
    <x v="1"/>
    <e v="#N/A"/>
    <e v="#N/A"/>
    <x v="2"/>
  </r>
  <r>
    <x v="0"/>
    <s v="06/08/07"/>
    <n v="522000"/>
    <s v="Single Family"/>
    <n v="329"/>
    <s v="CWOND"/>
    <s v="2007-06"/>
    <x v="1"/>
    <e v="#N/A"/>
    <e v="#N/A"/>
    <x v="2"/>
  </r>
  <r>
    <x v="0"/>
    <s v="03/05/07"/>
    <n v="559900"/>
    <s v="Single Family"/>
    <n v="546"/>
    <s v="FRED"/>
    <s v="2007-03"/>
    <x v="1"/>
    <e v="#N/A"/>
    <e v="#N/A"/>
    <x v="2"/>
  </r>
  <r>
    <x v="0"/>
    <s v="06/05/08"/>
    <n v="549000"/>
    <s v="Single Family"/>
    <n v="88"/>
    <s v="FZIV"/>
    <s v="2008-06"/>
    <x v="1"/>
    <e v="#N/A"/>
    <e v="#N/A"/>
    <x v="2"/>
  </r>
  <r>
    <x v="0"/>
    <s v="06/27/08"/>
    <n v="615000"/>
    <s v="Single Family"/>
    <n v="66"/>
    <s v="FSSPN"/>
    <s v="2008-06"/>
    <x v="1"/>
    <e v="#N/A"/>
    <e v="#N/A"/>
    <x v="2"/>
  </r>
  <r>
    <x v="0"/>
    <s v="01/18/08"/>
    <n v="575000"/>
    <s v="Single Family"/>
    <n v="227"/>
    <s v="CSRFM"/>
    <s v="2008-01"/>
    <x v="1"/>
    <e v="#N/A"/>
    <e v="#N/A"/>
    <x v="2"/>
  </r>
  <r>
    <x v="0"/>
    <s v="07/26/08"/>
    <n v="598500"/>
    <s v="Single Family"/>
    <n v="37"/>
    <s v="CSPRI"/>
    <s v="2008-07"/>
    <x v="1"/>
    <e v="#N/A"/>
    <e v="#N/A"/>
    <x v="2"/>
  </r>
  <r>
    <x v="0"/>
    <s v="03/24/08"/>
    <n v="644700"/>
    <s v="Single Family"/>
    <n v="161"/>
    <s v="VIPR01"/>
    <s v="2008-03"/>
    <x v="1"/>
    <e v="#N/A"/>
    <e v="#N/A"/>
    <x v="2"/>
  </r>
  <r>
    <x v="0"/>
    <s v="07/04/08"/>
    <n v="649000"/>
    <s v="Single Family"/>
    <n v="59"/>
    <s v="FACR"/>
    <s v="2008-07"/>
    <x v="1"/>
    <e v="#N/A"/>
    <e v="#N/A"/>
    <x v="2"/>
  </r>
  <r>
    <x v="0"/>
    <s v="02/22/07"/>
    <n v="638000"/>
    <s v="Single Family"/>
    <n v="557"/>
    <s v="FICR"/>
    <s v="2007-02"/>
    <x v="1"/>
    <e v="#N/A"/>
    <e v="#N/A"/>
    <x v="2"/>
  </r>
  <r>
    <x v="0"/>
    <s v="02/26/07"/>
    <n v="599999"/>
    <s v="Single Family"/>
    <n v="553"/>
    <s v="SBLT01"/>
    <s v="2007-02"/>
    <x v="1"/>
    <e v="#N/A"/>
    <e v="#N/A"/>
    <x v="2"/>
  </r>
  <r>
    <x v="0"/>
    <s v="01/27/08"/>
    <n v="649900"/>
    <s v="Single Family"/>
    <n v="218"/>
    <s v="RMAX01"/>
    <s v="2008-01"/>
    <x v="1"/>
    <e v="#N/A"/>
    <e v="#N/A"/>
    <x v="2"/>
  </r>
  <r>
    <x v="0"/>
    <s v="06/06/08"/>
    <n v="695000"/>
    <s v="Single Family"/>
    <n v="87"/>
    <s v="CMARG"/>
    <s v="2008-06"/>
    <x v="1"/>
    <e v="#N/A"/>
    <e v="#N/A"/>
    <x v="2"/>
  </r>
  <r>
    <x v="0"/>
    <d v="2007-11-03T00:00:00"/>
    <n v="699900"/>
    <s v="Single Family"/>
    <n v="302"/>
    <s v="SBLT02"/>
    <s v="2007-11"/>
    <x v="1"/>
    <e v="#N/A"/>
    <e v="#N/A"/>
    <x v="2"/>
  </r>
  <r>
    <x v="0"/>
    <s v="05/19/08"/>
    <n v="739899"/>
    <s v="Single Family"/>
    <n v="105"/>
    <s v="KWW"/>
    <s v="2008-05"/>
    <x v="1"/>
    <e v="#N/A"/>
    <e v="#N/A"/>
    <x v="2"/>
  </r>
  <r>
    <x v="0"/>
    <s v="06/08/07"/>
    <n v="729900"/>
    <s v="Single Family"/>
    <n v="451"/>
    <s v="CKEIM"/>
    <s v="2007-06"/>
    <x v="1"/>
    <e v="#N/A"/>
    <e v="#N/A"/>
    <x v="2"/>
  </r>
  <r>
    <x v="0"/>
    <d v="2007-11-17T00:00:00"/>
    <n v="767000"/>
    <s v="Single Family"/>
    <n v="289"/>
    <s v="SBLT01"/>
    <s v="2007-11"/>
    <x v="1"/>
    <e v="#N/A"/>
    <e v="#N/A"/>
    <x v="3"/>
  </r>
  <r>
    <x v="0"/>
    <s v="03/15/08"/>
    <n v="649000"/>
    <s v="Single Family"/>
    <n v="170"/>
    <s v="FGH"/>
    <s v="2008-03"/>
    <x v="1"/>
    <e v="#N/A"/>
    <e v="#N/A"/>
    <x v="2"/>
  </r>
  <r>
    <x v="0"/>
    <d v="2007-10-17T00:00:00"/>
    <n v="725000"/>
    <s v="Single Family"/>
    <n v="279"/>
    <s v="CPRCI"/>
    <s v="2007-10"/>
    <x v="1"/>
    <e v="#N/A"/>
    <e v="#N/A"/>
    <x v="2"/>
  </r>
  <r>
    <x v="0"/>
    <s v="07/02/08"/>
    <n v="599000"/>
    <s v="Single Family"/>
    <n v="61"/>
    <s v="CRASO"/>
    <s v="2008-07"/>
    <x v="1"/>
    <e v="#N/A"/>
    <e v="#N/A"/>
    <x v="2"/>
  </r>
  <r>
    <x v="0"/>
    <s v="02/21/08"/>
    <n v="869000"/>
    <s v="Single Family"/>
    <n v="193"/>
    <s v="WOOD"/>
    <s v="2008-02"/>
    <x v="1"/>
    <e v="#N/A"/>
    <e v="#N/A"/>
    <x v="3"/>
  </r>
  <r>
    <x v="0"/>
    <s v="01/06/08"/>
    <n v="795000"/>
    <s v="Single Family"/>
    <n v="239"/>
    <s v="FSCRG"/>
    <s v="2008-01"/>
    <x v="1"/>
    <e v="#N/A"/>
    <e v="#N/A"/>
    <x v="3"/>
  </r>
  <r>
    <x v="0"/>
    <s v="01/15/08"/>
    <n v="849000"/>
    <s v="Single Family"/>
    <n v="230"/>
    <s v="FVILA"/>
    <s v="2008-01"/>
    <x v="1"/>
    <e v="#N/A"/>
    <e v="#N/A"/>
    <x v="3"/>
  </r>
  <r>
    <x v="0"/>
    <s v="04/16/08"/>
    <n v="959000"/>
    <s v="Single Family"/>
    <n v="138"/>
    <s v="EVSWR"/>
    <s v="2008-04"/>
    <x v="1"/>
    <e v="#N/A"/>
    <e v="#N/A"/>
    <x v="3"/>
  </r>
  <r>
    <x v="0"/>
    <s v="04/09/08"/>
    <n v="850000"/>
    <s v="Single Family"/>
    <n v="145"/>
    <s v="FQRS"/>
    <s v="2008-04"/>
    <x v="1"/>
    <e v="#N/A"/>
    <e v="#N/A"/>
    <x v="3"/>
  </r>
  <r>
    <x v="0"/>
    <d v="2007-11-01T00:00:00"/>
    <n v="855000"/>
    <s v="Single Family"/>
    <n v="305"/>
    <s v="CPRSW"/>
    <s v="2007-11"/>
    <x v="1"/>
    <e v="#N/A"/>
    <e v="#N/A"/>
    <x v="3"/>
  </r>
  <r>
    <x v="0"/>
    <s v="03/03/08"/>
    <n v="999999"/>
    <s v="Single Family"/>
    <n v="182"/>
    <s v="VDRL"/>
    <s v="2008-03"/>
    <x v="1"/>
    <e v="#N/A"/>
    <e v="#N/A"/>
    <x v="3"/>
  </r>
  <r>
    <x v="0"/>
    <s v="04/11/08"/>
    <n v="949000"/>
    <s v="Single Family"/>
    <n v="142"/>
    <s v="EVIR"/>
    <s v="2008-04"/>
    <x v="1"/>
    <e v="#N/A"/>
    <e v="#N/A"/>
    <x v="3"/>
  </r>
  <r>
    <x v="0"/>
    <s v="06/03/08"/>
    <n v="995000"/>
    <s v="Single Family"/>
    <n v="90"/>
    <s v="CMARG"/>
    <s v="2008-06"/>
    <x v="1"/>
    <e v="#N/A"/>
    <e v="#N/A"/>
    <x v="3"/>
  </r>
  <r>
    <x v="0"/>
    <s v="01/14/08"/>
    <n v="1250000"/>
    <s v="Single Family"/>
    <n v="231"/>
    <s v="FPFW"/>
    <s v="2008-01"/>
    <x v="1"/>
    <e v="#N/A"/>
    <e v="#N/A"/>
    <x v="4"/>
  </r>
  <r>
    <x v="6"/>
    <s v="05/01/08"/>
    <n v="125000"/>
    <s v="Single Family"/>
    <n v="123"/>
    <s v="VDRL"/>
    <s v="2008-05"/>
    <x v="1"/>
    <e v="#N/A"/>
    <e v="#N/A"/>
    <x v="0"/>
  </r>
  <r>
    <x v="6"/>
    <s v="05/03/08"/>
    <n v="125000"/>
    <s v="Single Family"/>
    <n v="121"/>
    <s v="FCBR"/>
    <s v="2008-05"/>
    <x v="1"/>
    <e v="#N/A"/>
    <e v="#N/A"/>
    <x v="0"/>
  </r>
  <r>
    <x v="0"/>
    <d v="2007-10-15T00:00:00"/>
    <n v="1050000"/>
    <s v="Single Family"/>
    <n v="322"/>
    <s v="RUSH"/>
    <s v="2007-10"/>
    <x v="1"/>
    <e v="#N/A"/>
    <e v="#N/A"/>
    <x v="4"/>
  </r>
  <r>
    <x v="0"/>
    <d v="2007-10-01T00:00:00"/>
    <n v="999000"/>
    <s v="Single Family"/>
    <n v="336"/>
    <s v="BOAT"/>
    <s v="2007-10"/>
    <x v="1"/>
    <e v="#N/A"/>
    <e v="#N/A"/>
    <x v="3"/>
  </r>
  <r>
    <x v="6"/>
    <s v="06/02/08"/>
    <n v="125000"/>
    <s v="Single Family"/>
    <n v="91"/>
    <s v="FGOL"/>
    <s v="2008-06"/>
    <x v="1"/>
    <e v="#N/A"/>
    <e v="#N/A"/>
    <x v="0"/>
  </r>
  <r>
    <x v="6"/>
    <s v="07/20/08"/>
    <n v="125000"/>
    <s v="Single Family"/>
    <n v="43"/>
    <s v="FSSPN"/>
    <s v="2008-07"/>
    <x v="1"/>
    <e v="#N/A"/>
    <e v="#N/A"/>
    <x v="0"/>
  </r>
  <r>
    <x v="6"/>
    <s v="08/25/08"/>
    <n v="125000"/>
    <s v="Single Family"/>
    <n v="7"/>
    <s v="CRASO"/>
    <s v="2008-08"/>
    <x v="1"/>
    <e v="#N/A"/>
    <e v="#N/A"/>
    <x v="0"/>
  </r>
  <r>
    <x v="6"/>
    <s v="08/26/08"/>
    <n v="125900"/>
    <s v="Single Family"/>
    <n v="6"/>
    <s v="CIVST"/>
    <s v="2008-08"/>
    <x v="1"/>
    <e v="#N/A"/>
    <e v="#N/A"/>
    <x v="0"/>
  </r>
  <r>
    <x v="6"/>
    <s v="05/30/08"/>
    <n v="125000"/>
    <s v="Low Rise (1-3)"/>
    <n v="94"/>
    <s v="FSMB"/>
    <s v="2008-05"/>
    <x v="0"/>
    <e v="#N/A"/>
    <e v="#N/A"/>
    <x v="0"/>
  </r>
  <r>
    <x v="6"/>
    <s v="06/14/08"/>
    <n v="125000"/>
    <s v="Single Family"/>
    <n v="79"/>
    <s v="RMAX01"/>
    <s v="2008-06"/>
    <x v="1"/>
    <e v="#N/A"/>
    <e v="#N/A"/>
    <x v="0"/>
  </r>
  <r>
    <x v="5"/>
    <s v="08/05/08"/>
    <n v="299000"/>
    <s v="Single Family"/>
    <n v="27"/>
    <s v="FKEY"/>
    <s v="2008-08"/>
    <x v="1"/>
    <e v="#N/A"/>
    <e v="#N/A"/>
    <x v="1"/>
  </r>
  <r>
    <x v="5"/>
    <s v="03/01/08"/>
    <n v="299000"/>
    <s v="Single Family"/>
    <n v="184"/>
    <s v="FSSAL"/>
    <s v="2008-03"/>
    <x v="1"/>
    <e v="#N/A"/>
    <e v="#N/A"/>
    <x v="1"/>
  </r>
  <r>
    <x v="5"/>
    <s v="02/05/08"/>
    <n v="299800"/>
    <s v="Single Family"/>
    <n v="209"/>
    <s v="FRED"/>
    <s v="2008-02"/>
    <x v="1"/>
    <e v="#N/A"/>
    <e v="#N/A"/>
    <x v="1"/>
  </r>
  <r>
    <x v="5"/>
    <s v="07/10/08"/>
    <n v="299000"/>
    <s v="Single Family"/>
    <n v="53"/>
    <s v="SBLT01"/>
    <s v="2008-07"/>
    <x v="1"/>
    <e v="#N/A"/>
    <e v="#N/A"/>
    <x v="1"/>
  </r>
  <r>
    <x v="5"/>
    <d v="2007-10-15T00:00:00"/>
    <n v="299900"/>
    <s v="Single Family"/>
    <n v="322"/>
    <s v="FREM"/>
    <s v="2007-10"/>
    <x v="1"/>
    <e v="#N/A"/>
    <e v="#N/A"/>
    <x v="1"/>
  </r>
  <r>
    <x v="5"/>
    <s v="06/01/08"/>
    <n v="299900"/>
    <s v="Single Family"/>
    <n v="92"/>
    <s v="FDOWF"/>
    <s v="2008-06"/>
    <x v="1"/>
    <e v="#N/A"/>
    <e v="#N/A"/>
    <x v="1"/>
  </r>
  <r>
    <x v="5"/>
    <s v="07/05/08"/>
    <n v="299900"/>
    <s v="Single Family"/>
    <n v="58"/>
    <s v="SBLT01"/>
    <s v="2008-07"/>
    <x v="1"/>
    <e v="#N/A"/>
    <e v="#N/A"/>
    <x v="1"/>
  </r>
  <r>
    <x v="5"/>
    <s v="04/14/08"/>
    <n v="299900"/>
    <s v="Low Rise (1-3)"/>
    <n v="140"/>
    <s v="FGCK"/>
    <s v="2008-04"/>
    <x v="0"/>
    <e v="#N/A"/>
    <e v="#N/A"/>
    <x v="1"/>
  </r>
  <r>
    <x v="5"/>
    <s v="07/12/08"/>
    <n v="299900"/>
    <s v="Single Family"/>
    <n v="51"/>
    <s v="FSSPR"/>
    <s v="2008-07"/>
    <x v="1"/>
    <e v="#N/A"/>
    <e v="#N/A"/>
    <x v="1"/>
  </r>
  <r>
    <x v="5"/>
    <s v="07/11/08"/>
    <n v="299900"/>
    <s v="Single Family"/>
    <n v="52"/>
    <s v="FICR"/>
    <s v="2008-07"/>
    <x v="1"/>
    <e v="#N/A"/>
    <e v="#N/A"/>
    <x v="1"/>
  </r>
  <r>
    <x v="5"/>
    <s v="05/20/08"/>
    <n v="310000"/>
    <s v="Single Family"/>
    <n v="104"/>
    <s v="RMAX01"/>
    <s v="2008-05"/>
    <x v="1"/>
    <e v="#N/A"/>
    <e v="#N/A"/>
    <x v="1"/>
  </r>
  <r>
    <x v="5"/>
    <s v="07/22/08"/>
    <n v="314900"/>
    <s v="High Rise (8+)"/>
    <n v="41"/>
    <s v="SBLT01"/>
    <s v="2008-07"/>
    <x v="0"/>
    <e v="#N/A"/>
    <e v="#N/A"/>
    <x v="1"/>
  </r>
  <r>
    <x v="5"/>
    <s v="04/15/08"/>
    <n v="318600"/>
    <s v="Single Family"/>
    <n v="118"/>
    <s v="FZIV"/>
    <s v="2008-04"/>
    <x v="1"/>
    <e v="#N/A"/>
    <e v="#N/A"/>
    <x v="1"/>
  </r>
  <r>
    <x v="5"/>
    <s v="06/02/08"/>
    <n v="319000"/>
    <s v="High Rise (8+)"/>
    <n v="91"/>
    <s v="CRLMK"/>
    <s v="2008-06"/>
    <x v="0"/>
    <e v="#N/A"/>
    <e v="#N/A"/>
    <x v="1"/>
  </r>
  <r>
    <x v="5"/>
    <s v="03/10/08"/>
    <n v="319900"/>
    <s v="Single Family"/>
    <n v="175"/>
    <s v="FSSA01"/>
    <s v="2008-03"/>
    <x v="1"/>
    <e v="#N/A"/>
    <e v="#N/A"/>
    <x v="1"/>
  </r>
  <r>
    <x v="5"/>
    <s v="08/25/07"/>
    <n v="300000"/>
    <s v="Single Family"/>
    <n v="369"/>
    <s v="FSAD"/>
    <s v="2007-08"/>
    <x v="1"/>
    <e v="#N/A"/>
    <e v="#N/A"/>
    <x v="1"/>
  </r>
  <r>
    <x v="5"/>
    <d v="2007-10-30T00:00:00"/>
    <n v="320000"/>
    <s v="High Rise (8+)"/>
    <n v="307"/>
    <s v="FPARA"/>
    <s v="2007-10"/>
    <x v="0"/>
    <e v="#N/A"/>
    <e v="#N/A"/>
    <x v="1"/>
  </r>
  <r>
    <x v="5"/>
    <s v="05/07/08"/>
    <n v="320000"/>
    <s v="Single Family"/>
    <n v="117"/>
    <s v="ARG"/>
    <s v="2008-05"/>
    <x v="1"/>
    <e v="#N/A"/>
    <e v="#N/A"/>
    <x v="1"/>
  </r>
  <r>
    <x v="5"/>
    <s v="04/06/07"/>
    <n v="299800"/>
    <s v="Single Family"/>
    <n v="52"/>
    <s v="FCRT"/>
    <s v="2007-04"/>
    <x v="1"/>
    <e v="#N/A"/>
    <e v="#N/A"/>
    <x v="1"/>
  </r>
  <r>
    <x v="5"/>
    <s v="08/27/08"/>
    <n v="329000"/>
    <s v="Single Family"/>
    <n v="1"/>
    <s v="FSPRN"/>
    <s v="2008-08"/>
    <x v="1"/>
    <e v="#N/A"/>
    <e v="#N/A"/>
    <x v="1"/>
  </r>
  <r>
    <x v="5"/>
    <s v="07/02/08"/>
    <n v="329000"/>
    <s v="Single Family"/>
    <n v="61"/>
    <s v="CCAPE"/>
    <s v="2008-07"/>
    <x v="1"/>
    <e v="#N/A"/>
    <e v="#N/A"/>
    <x v="1"/>
  </r>
  <r>
    <x v="5"/>
    <s v="04/28/08"/>
    <n v="330000"/>
    <s v="Single Family"/>
    <n v="126"/>
    <s v="FSSA"/>
    <s v="2008-04"/>
    <x v="1"/>
    <e v="#N/A"/>
    <e v="#N/A"/>
    <x v="1"/>
  </r>
  <r>
    <x v="5"/>
    <s v="06/02/08"/>
    <n v="337000"/>
    <s v="Single Family"/>
    <n v="91"/>
    <s v="SBLT01"/>
    <s v="2008-06"/>
    <x v="1"/>
    <e v="#N/A"/>
    <e v="#N/A"/>
    <x v="1"/>
  </r>
  <r>
    <x v="5"/>
    <s v="05/27/08"/>
    <n v="329000"/>
    <s v="High Rise (8+)"/>
    <n v="97"/>
    <s v="CRLMK"/>
    <s v="2008-05"/>
    <x v="0"/>
    <e v="#N/A"/>
    <e v="#N/A"/>
    <x v="1"/>
  </r>
  <r>
    <x v="5"/>
    <s v="08/20/08"/>
    <n v="339900"/>
    <s v="Single Family"/>
    <n v="12"/>
    <s v="SBLT01"/>
    <s v="2008-08"/>
    <x v="1"/>
    <e v="#N/A"/>
    <e v="#N/A"/>
    <x v="1"/>
  </r>
  <r>
    <x v="5"/>
    <s v="09/21/07"/>
    <n v="339000"/>
    <s v="Single Family"/>
    <n v="346"/>
    <s v="FRAW"/>
    <s v="2007-09"/>
    <x v="1"/>
    <e v="#N/A"/>
    <e v="#N/A"/>
    <x v="1"/>
  </r>
  <r>
    <x v="5"/>
    <d v="2007-11-01T00:00:00"/>
    <n v="330000"/>
    <s v="High Rise (8+)"/>
    <n v="305"/>
    <s v="FSRS"/>
    <s v="2007-11"/>
    <x v="0"/>
    <e v="#N/A"/>
    <e v="#N/A"/>
    <x v="1"/>
  </r>
  <r>
    <x v="5"/>
    <s v="06/08/06"/>
    <n v="299000"/>
    <s v="Low Rise (1-3)"/>
    <n v="799"/>
    <s v="CBRE02"/>
    <s v="2006-06"/>
    <x v="0"/>
    <e v="#N/A"/>
    <e v="#N/A"/>
    <x v="1"/>
  </r>
  <r>
    <x v="5"/>
    <s v="02/01/08"/>
    <n v="349000"/>
    <s v="Single Family"/>
    <n v="213"/>
    <s v="COMRA"/>
    <s v="2008-02"/>
    <x v="1"/>
    <e v="#N/A"/>
    <e v="#N/A"/>
    <x v="1"/>
  </r>
  <r>
    <x v="5"/>
    <d v="2007-12-20T00:00:00"/>
    <n v="243000"/>
    <s v="Townhouse"/>
    <n v="256"/>
    <s v="KWW"/>
    <s v="2007-12"/>
    <x v="0"/>
    <e v="#N/A"/>
    <e v="#N/A"/>
    <x v="0"/>
  </r>
  <r>
    <x v="5"/>
    <d v="2007-12-08T00:00:00"/>
    <n v="345000"/>
    <s v="Villa Attch/Half Dup"/>
    <n v="268"/>
    <s v="SBLT01"/>
    <s v="2007-12"/>
    <x v="1"/>
    <e v="#N/A"/>
    <e v="#N/A"/>
    <x v="1"/>
  </r>
  <r>
    <x v="5"/>
    <d v="2007-12-08T00:00:00"/>
    <n v="345000"/>
    <s v="Villa Attch/Half Dup"/>
    <n v="268"/>
    <s v="SBLT01"/>
    <s v="2007-12"/>
    <x v="1"/>
    <e v="#N/A"/>
    <e v="#N/A"/>
    <x v="1"/>
  </r>
  <r>
    <x v="5"/>
    <s v="07/24/08"/>
    <n v="349900"/>
    <s v="Single Family"/>
    <n v="39"/>
    <s v="FSAD"/>
    <s v="2008-07"/>
    <x v="1"/>
    <e v="#N/A"/>
    <e v="#N/A"/>
    <x v="1"/>
  </r>
  <r>
    <x v="5"/>
    <s v="09/10/07"/>
    <n v="349925"/>
    <s v="Single Family"/>
    <n v="357"/>
    <s v="FSSPR"/>
    <s v="2007-09"/>
    <x v="1"/>
    <e v="#N/A"/>
    <e v="#N/A"/>
    <x v="1"/>
  </r>
  <r>
    <x v="5"/>
    <s v="06/04/08"/>
    <n v="349000"/>
    <s v="High Rise (8+)"/>
    <n v="89"/>
    <s v="CRLMK"/>
    <s v="2008-06"/>
    <x v="0"/>
    <e v="#N/A"/>
    <e v="#N/A"/>
    <x v="1"/>
  </r>
  <r>
    <x v="5"/>
    <s v="08/13/08"/>
    <n v="350000"/>
    <s v="Single Family"/>
    <n v="19"/>
    <s v="CSORI"/>
    <s v="2008-08"/>
    <x v="1"/>
    <e v="#N/A"/>
    <e v="#N/A"/>
    <x v="1"/>
  </r>
  <r>
    <x v="5"/>
    <s v="05/20/08"/>
    <n v="350053"/>
    <s v="Single Family"/>
    <n v="104"/>
    <s v="FGGR"/>
    <s v="2008-05"/>
    <x v="1"/>
    <e v="#N/A"/>
    <e v="#N/A"/>
    <x v="1"/>
  </r>
  <r>
    <x v="5"/>
    <s v="06/20/08"/>
    <n v="354900"/>
    <s v="Single Family"/>
    <n v="73"/>
    <s v="FCBR"/>
    <s v="2008-06"/>
    <x v="1"/>
    <e v="#N/A"/>
    <e v="#N/A"/>
    <x v="1"/>
  </r>
  <r>
    <x v="5"/>
    <s v="04/28/08"/>
    <n v="347000"/>
    <s v="Single Family"/>
    <n v="126"/>
    <s v="SBLT01"/>
    <s v="2008-04"/>
    <x v="1"/>
    <e v="#N/A"/>
    <e v="#N/A"/>
    <x v="1"/>
  </r>
  <r>
    <x v="5"/>
    <s v="04/01/08"/>
    <n v="349900"/>
    <s v="Low Rise (1-3)"/>
    <n v="153"/>
    <s v="CTEAM"/>
    <s v="2008-04"/>
    <x v="0"/>
    <e v="#N/A"/>
    <e v="#N/A"/>
    <x v="1"/>
  </r>
  <r>
    <x v="5"/>
    <s v="07/18/07"/>
    <n v="158800"/>
    <s v="Low Rise (1-3)"/>
    <n v="411"/>
    <s v="FSCH01"/>
    <s v="2007-07"/>
    <x v="0"/>
    <e v="#N/A"/>
    <e v="#N/A"/>
    <x v="0"/>
  </r>
  <r>
    <x v="5"/>
    <s v="02/12/08"/>
    <n v="369000"/>
    <s v="Single Family"/>
    <n v="202"/>
    <s v="FSSPR"/>
    <s v="2008-02"/>
    <x v="1"/>
    <e v="#N/A"/>
    <e v="#N/A"/>
    <x v="1"/>
  </r>
  <r>
    <x v="5"/>
    <s v="05/28/08"/>
    <n v="350000"/>
    <s v="Single Family"/>
    <n v="96"/>
    <s v="FUSI"/>
    <s v="2008-05"/>
    <x v="1"/>
    <e v="#N/A"/>
    <e v="#N/A"/>
    <x v="1"/>
  </r>
  <r>
    <x v="5"/>
    <s v="08/21/08"/>
    <n v="365000"/>
    <s v="High Rise (8+)"/>
    <n v="11"/>
    <s v="FGULF"/>
    <s v="2008-08"/>
    <x v="0"/>
    <e v="#N/A"/>
    <e v="#N/A"/>
    <x v="1"/>
  </r>
  <r>
    <x v="5"/>
    <d v="2007-10-13T00:00:00"/>
    <n v="360000"/>
    <s v="Single Family"/>
    <n v="324"/>
    <s v="FMAKS"/>
    <s v="2007-10"/>
    <x v="1"/>
    <e v="#N/A"/>
    <e v="#N/A"/>
    <x v="1"/>
  </r>
  <r>
    <x v="5"/>
    <s v="03/04/08"/>
    <n v="369900"/>
    <s v="Single Family"/>
    <n v="181"/>
    <s v="FCSS01"/>
    <s v="2008-03"/>
    <x v="1"/>
    <e v="#N/A"/>
    <e v="#N/A"/>
    <x v="1"/>
  </r>
  <r>
    <x v="5"/>
    <s v="03/26/08"/>
    <n v="374900"/>
    <s v="Single Family"/>
    <n v="159"/>
    <s v="SBLT01"/>
    <s v="2008-03"/>
    <x v="1"/>
    <e v="#N/A"/>
    <e v="#N/A"/>
    <x v="1"/>
  </r>
  <r>
    <x v="5"/>
    <s v="05/17/08"/>
    <n v="374900"/>
    <s v="Single Family"/>
    <n v="107"/>
    <s v="GSR"/>
    <s v="2008-05"/>
    <x v="1"/>
    <e v="#N/A"/>
    <e v="#N/A"/>
    <x v="1"/>
  </r>
  <r>
    <x v="5"/>
    <s v="06/28/07"/>
    <n v="355000"/>
    <s v="Single Family"/>
    <n v="427"/>
    <s v="SBLT01"/>
    <s v="2007-06"/>
    <x v="1"/>
    <e v="#N/A"/>
    <e v="#N/A"/>
    <x v="1"/>
  </r>
  <r>
    <x v="5"/>
    <s v="05/06/08"/>
    <n v="349000"/>
    <s v="Single Family"/>
    <n v="118"/>
    <s v="FSSPR"/>
    <s v="2008-05"/>
    <x v="1"/>
    <e v="#N/A"/>
    <e v="#N/A"/>
    <x v="1"/>
  </r>
  <r>
    <x v="5"/>
    <s v="07/14/08"/>
    <n v="375000"/>
    <s v="Single Family"/>
    <n v="49"/>
    <s v="VIPR01"/>
    <s v="2008-07"/>
    <x v="1"/>
    <e v="#N/A"/>
    <e v="#N/A"/>
    <x v="1"/>
  </r>
  <r>
    <x v="5"/>
    <s v="08/14/08"/>
    <n v="375000"/>
    <s v="Mid Rise (4-7)"/>
    <n v="18"/>
    <s v="FMAKS"/>
    <s v="2008-08"/>
    <x v="0"/>
    <e v="#N/A"/>
    <e v="#N/A"/>
    <x v="1"/>
  </r>
  <r>
    <x v="5"/>
    <s v="06/16/08"/>
    <n v="375000"/>
    <s v="Mid Rise (4-7)"/>
    <n v="77"/>
    <s v="CRLMK"/>
    <s v="2008-06"/>
    <x v="0"/>
    <e v="#N/A"/>
    <e v="#N/A"/>
    <x v="1"/>
  </r>
  <r>
    <x v="5"/>
    <d v="2006-10-28T00:00:00"/>
    <n v="374875"/>
    <s v="Single Family"/>
    <n v="674"/>
    <s v="FSSPN"/>
    <s v="2006-10"/>
    <x v="1"/>
    <e v="#N/A"/>
    <e v="#N/A"/>
    <x v="1"/>
  </r>
  <r>
    <x v="5"/>
    <s v="08/04/08"/>
    <n v="379000"/>
    <s v="Single Family"/>
    <n v="28"/>
    <s v="FSSPN"/>
    <s v="2008-08"/>
    <x v="1"/>
    <e v="#N/A"/>
    <e v="#N/A"/>
    <x v="1"/>
  </r>
  <r>
    <x v="5"/>
    <s v="08/14/07"/>
    <n v="379900"/>
    <s v="Single Family"/>
    <n v="384"/>
    <s v="FCRT"/>
    <s v="2007-08"/>
    <x v="1"/>
    <e v="#N/A"/>
    <e v="#N/A"/>
    <x v="1"/>
  </r>
  <r>
    <x v="5"/>
    <s v="08/18/08"/>
    <n v="379900"/>
    <s v="Single Family"/>
    <n v="14"/>
    <s v="PRUD08"/>
    <s v="2008-08"/>
    <x v="1"/>
    <e v="#N/A"/>
    <e v="#N/A"/>
    <x v="1"/>
  </r>
  <r>
    <x v="5"/>
    <s v="08/19/08"/>
    <n v="379900"/>
    <s v="Single Family"/>
    <n v="13"/>
    <s v="FSELECT"/>
    <s v="2008-08"/>
    <x v="1"/>
    <e v="#N/A"/>
    <e v="#N/A"/>
    <x v="1"/>
  </r>
  <r>
    <x v="5"/>
    <d v="2007-10-29T00:00:00"/>
    <n v="384500"/>
    <s v="Single Family"/>
    <n v="308"/>
    <s v="FSSPN"/>
    <s v="2007-10"/>
    <x v="1"/>
    <e v="#N/A"/>
    <e v="#N/A"/>
    <x v="1"/>
  </r>
  <r>
    <x v="5"/>
    <s v="06/18/08"/>
    <n v="385000"/>
    <s v="Single Family"/>
    <n v="75"/>
    <s v="BAYW"/>
    <s v="2008-06"/>
    <x v="1"/>
    <e v="#N/A"/>
    <e v="#N/A"/>
    <x v="1"/>
  </r>
  <r>
    <x v="5"/>
    <s v="09/24/07"/>
    <n v="389000"/>
    <s v="High Rise (8+)"/>
    <n v="343"/>
    <s v="CRLMK"/>
    <s v="2007-09"/>
    <x v="0"/>
    <e v="#N/A"/>
    <e v="#N/A"/>
    <x v="1"/>
  </r>
  <r>
    <x v="5"/>
    <s v="04/16/08"/>
    <n v="375000"/>
    <s v="Single Family"/>
    <n v="138"/>
    <s v="COLE01"/>
    <s v="2008-04"/>
    <x v="1"/>
    <e v="#N/A"/>
    <e v="#N/A"/>
    <x v="1"/>
  </r>
  <r>
    <x v="6"/>
    <s v="07/14/08"/>
    <n v="80900"/>
    <s v="Single Family"/>
    <n v="49"/>
    <s v="FEASY"/>
    <s v="2008-07"/>
    <x v="1"/>
    <e v="#N/A"/>
    <e v="#N/A"/>
    <x v="0"/>
  </r>
  <r>
    <x v="6"/>
    <s v="03/01/08"/>
    <n v="81500"/>
    <s v="Single Family"/>
    <n v="184"/>
    <s v="FRWF2"/>
    <s v="2008-03"/>
    <x v="1"/>
    <e v="#N/A"/>
    <e v="#N/A"/>
    <x v="0"/>
  </r>
  <r>
    <x v="6"/>
    <s v="08/28/08"/>
    <n v="81700"/>
    <s v="Single Family"/>
    <n v="4"/>
    <s v="FROS"/>
    <s v="2008-08"/>
    <x v="1"/>
    <e v="#N/A"/>
    <e v="#N/A"/>
    <x v="0"/>
  </r>
  <r>
    <x v="6"/>
    <s v="08/29/08"/>
    <n v="82500"/>
    <s v="Single Family"/>
    <n v="3"/>
    <s v="FDCTR"/>
    <s v="2008-08"/>
    <x v="1"/>
    <e v="#N/A"/>
    <e v="#N/A"/>
    <x v="0"/>
  </r>
  <r>
    <x v="6"/>
    <s v="01/19/08"/>
    <n v="84000"/>
    <s v="Single Family"/>
    <n v="226"/>
    <s v="FCBR"/>
    <s v="2008-01"/>
    <x v="1"/>
    <e v="#N/A"/>
    <e v="#N/A"/>
    <x v="0"/>
  </r>
  <r>
    <x v="6"/>
    <d v="2007-12-19T00:00:00"/>
    <n v="84900"/>
    <s v="Single Family"/>
    <n v="257"/>
    <s v="FLCT"/>
    <s v="2007-12"/>
    <x v="1"/>
    <e v="#N/A"/>
    <e v="#N/A"/>
    <x v="0"/>
  </r>
  <r>
    <x v="6"/>
    <s v="03/13/08"/>
    <n v="84900"/>
    <s v="Single Family"/>
    <n v="102"/>
    <s v="CWIRI"/>
    <s v="2008-03"/>
    <x v="1"/>
    <e v="#N/A"/>
    <e v="#N/A"/>
    <x v="0"/>
  </r>
  <r>
    <x v="6"/>
    <s v="06/19/08"/>
    <n v="84900"/>
    <s v="Single Family"/>
    <n v="74"/>
    <s v="FMRS"/>
    <s v="2008-06"/>
    <x v="1"/>
    <e v="#N/A"/>
    <e v="#N/A"/>
    <x v="0"/>
  </r>
  <r>
    <x v="6"/>
    <s v="08/20/08"/>
    <n v="84900"/>
    <s v="Single Family"/>
    <n v="12"/>
    <s v="FSSPR"/>
    <s v="2008-08"/>
    <x v="1"/>
    <e v="#N/A"/>
    <e v="#N/A"/>
    <x v="0"/>
  </r>
  <r>
    <x v="6"/>
    <d v="2007-12-24T00:00:00"/>
    <n v="85000"/>
    <s v="Single Family"/>
    <n v="252"/>
    <s v="PDREB"/>
    <s v="2007-12"/>
    <x v="1"/>
    <e v="#N/A"/>
    <e v="#N/A"/>
    <x v="0"/>
  </r>
  <r>
    <x v="6"/>
    <s v="04/11/08"/>
    <n v="85000"/>
    <s v="Single Family"/>
    <n v="143"/>
    <s v="FSSPR"/>
    <s v="2008-04"/>
    <x v="1"/>
    <e v="#N/A"/>
    <e v="#N/A"/>
    <x v="0"/>
  </r>
  <r>
    <x v="6"/>
    <s v="05/12/08"/>
    <n v="85000"/>
    <s v="Single Family"/>
    <n v="112"/>
    <s v="FCGS"/>
    <s v="2008-05"/>
    <x v="1"/>
    <e v="#N/A"/>
    <e v="#N/A"/>
    <x v="0"/>
  </r>
  <r>
    <x v="6"/>
    <s v="06/13/08"/>
    <n v="85000"/>
    <s v="Single Family"/>
    <n v="80"/>
    <s v="MCBU"/>
    <s v="2008-06"/>
    <x v="1"/>
    <e v="#N/A"/>
    <e v="#N/A"/>
    <x v="0"/>
  </r>
  <r>
    <x v="6"/>
    <s v="08/13/08"/>
    <n v="85000"/>
    <s v="Low Rise (1-3)"/>
    <n v="19"/>
    <s v="FMAKS"/>
    <s v="2008-08"/>
    <x v="0"/>
    <e v="#N/A"/>
    <e v="#N/A"/>
    <x v="0"/>
  </r>
  <r>
    <x v="6"/>
    <s v="08/16/08"/>
    <n v="85000"/>
    <s v="Single Family"/>
    <n v="16"/>
    <s v="CMARG"/>
    <s v="2008-08"/>
    <x v="1"/>
    <e v="#N/A"/>
    <e v="#N/A"/>
    <x v="0"/>
  </r>
  <r>
    <x v="6"/>
    <s v="06/03/08"/>
    <n v="85500"/>
    <s v="Single Family"/>
    <n v="90"/>
    <s v="EQUI"/>
    <s v="2008-06"/>
    <x v="1"/>
    <e v="#N/A"/>
    <e v="#N/A"/>
    <x v="0"/>
  </r>
  <r>
    <x v="6"/>
    <s v="07/08/08"/>
    <n v="85500"/>
    <s v="Single Family"/>
    <n v="55"/>
    <s v="EQUI"/>
    <s v="2008-07"/>
    <x v="1"/>
    <e v="#N/A"/>
    <e v="#N/A"/>
    <x v="0"/>
  </r>
  <r>
    <x v="6"/>
    <s v="04/23/08"/>
    <n v="88500"/>
    <s v="Single Family"/>
    <n v="131"/>
    <s v="FSSA04"/>
    <s v="2008-04"/>
    <x v="1"/>
    <e v="#N/A"/>
    <e v="#N/A"/>
    <x v="0"/>
  </r>
  <r>
    <x v="6"/>
    <s v="08/25/08"/>
    <n v="88900"/>
    <s v="Single Family"/>
    <n v="7"/>
    <s v="FTIME"/>
    <s v="2008-08"/>
    <x v="1"/>
    <e v="#N/A"/>
    <e v="#N/A"/>
    <x v="0"/>
  </r>
  <r>
    <x v="6"/>
    <s v="01/07/08"/>
    <n v="89000"/>
    <s v="Low Rise (1-3)"/>
    <n v="238"/>
    <s v="SBLT01"/>
    <s v="2008-01"/>
    <x v="0"/>
    <e v="#N/A"/>
    <e v="#N/A"/>
    <x v="0"/>
  </r>
  <r>
    <x v="6"/>
    <s v="01/19/08"/>
    <n v="89000"/>
    <s v="Single Family"/>
    <n v="226"/>
    <s v="FSSPR"/>
    <s v="2008-01"/>
    <x v="1"/>
    <e v="#N/A"/>
    <e v="#N/A"/>
    <x v="0"/>
  </r>
  <r>
    <x v="6"/>
    <s v="06/25/08"/>
    <n v="89000"/>
    <s v="Single Family"/>
    <n v="68"/>
    <s v="FDGC"/>
    <s v="2008-06"/>
    <x v="1"/>
    <e v="#N/A"/>
    <e v="#N/A"/>
    <x v="0"/>
  </r>
  <r>
    <x v="6"/>
    <s v="08/16/08"/>
    <n v="89000"/>
    <s v="Single Family"/>
    <n v="16"/>
    <s v="FSPRN"/>
    <s v="2008-08"/>
    <x v="1"/>
    <e v="#N/A"/>
    <e v="#N/A"/>
    <x v="0"/>
  </r>
  <r>
    <x v="6"/>
    <s v="08/27/08"/>
    <n v="89000"/>
    <s v="Single Family"/>
    <n v="5"/>
    <s v="FCSB"/>
    <s v="2008-08"/>
    <x v="1"/>
    <e v="#N/A"/>
    <e v="#N/A"/>
    <x v="0"/>
  </r>
  <r>
    <x v="6"/>
    <s v="04/24/08"/>
    <n v="89875"/>
    <s v="Single Family"/>
    <n v="130"/>
    <s v="CGULFS"/>
    <s v="2008-04"/>
    <x v="1"/>
    <e v="#N/A"/>
    <e v="#N/A"/>
    <x v="0"/>
  </r>
  <r>
    <x v="6"/>
    <s v="09/20/07"/>
    <n v="89900"/>
    <s v="Single Family"/>
    <n v="347"/>
    <s v="FCBI"/>
    <s v="2007-09"/>
    <x v="1"/>
    <e v="#N/A"/>
    <e v="#N/A"/>
    <x v="0"/>
  </r>
  <r>
    <x v="6"/>
    <d v="2007-11-12T00:00:00"/>
    <n v="89900"/>
    <s v="Single Family"/>
    <n v="294"/>
    <s v="FSSA01"/>
    <s v="2007-11"/>
    <x v="1"/>
    <e v="#N/A"/>
    <e v="#N/A"/>
    <x v="0"/>
  </r>
  <r>
    <x v="6"/>
    <s v="05/13/08"/>
    <n v="89900"/>
    <s v="Single Family"/>
    <n v="111"/>
    <s v="CBRE01"/>
    <s v="2008-05"/>
    <x v="1"/>
    <e v="#N/A"/>
    <e v="#N/A"/>
    <x v="0"/>
  </r>
  <r>
    <x v="6"/>
    <s v="05/22/08"/>
    <n v="89900"/>
    <s v="Single Family"/>
    <n v="102"/>
    <s v="SBLT01"/>
    <s v="2008-05"/>
    <x v="1"/>
    <e v="#N/A"/>
    <e v="#N/A"/>
    <x v="0"/>
  </r>
  <r>
    <x v="6"/>
    <s v="06/22/08"/>
    <n v="89900"/>
    <s v="Single Family"/>
    <n v="71"/>
    <s v="FREM"/>
    <s v="2008-06"/>
    <x v="1"/>
    <e v="#N/A"/>
    <e v="#N/A"/>
    <x v="0"/>
  </r>
  <r>
    <x v="6"/>
    <s v="06/30/08"/>
    <n v="89900"/>
    <s v="Single Family"/>
    <n v="63"/>
    <s v="FMAKS"/>
    <s v="2008-06"/>
    <x v="1"/>
    <e v="#N/A"/>
    <e v="#N/A"/>
    <x v="0"/>
  </r>
  <r>
    <x v="6"/>
    <s v="08/06/08"/>
    <n v="89900"/>
    <s v="Single Family"/>
    <n v="26"/>
    <s v="SBLT01"/>
    <s v="2008-08"/>
    <x v="1"/>
    <e v="#N/A"/>
    <e v="#N/A"/>
    <x v="0"/>
  </r>
  <r>
    <x v="6"/>
    <s v="08/26/08"/>
    <n v="89900"/>
    <s v="Single Family"/>
    <n v="6"/>
    <s v="CCSHR"/>
    <s v="2008-08"/>
    <x v="1"/>
    <e v="#N/A"/>
    <e v="#N/A"/>
    <x v="0"/>
  </r>
  <r>
    <x v="6"/>
    <s v="07/23/07"/>
    <n v="90000"/>
    <s v="Single Family"/>
    <n v="335"/>
    <s v="CSPRI"/>
    <s v="2007-07"/>
    <x v="1"/>
    <e v="#N/A"/>
    <e v="#N/A"/>
    <x v="0"/>
  </r>
  <r>
    <x v="6"/>
    <s v="01/15/08"/>
    <n v="90000"/>
    <s v="Single Family"/>
    <n v="230"/>
    <s v="FCBR"/>
    <s v="2008-01"/>
    <x v="1"/>
    <e v="#N/A"/>
    <e v="#N/A"/>
    <x v="0"/>
  </r>
  <r>
    <x v="6"/>
    <s v="01/22/08"/>
    <n v="90000"/>
    <s v="Single Family"/>
    <n v="223"/>
    <s v="FMAKS"/>
    <s v="2008-01"/>
    <x v="1"/>
    <e v="#N/A"/>
    <e v="#N/A"/>
    <x v="0"/>
  </r>
  <r>
    <x v="6"/>
    <s v="07/03/08"/>
    <n v="90000"/>
    <s v="Single Family"/>
    <n v="60"/>
    <s v="FSAD"/>
    <s v="2008-07"/>
    <x v="1"/>
    <e v="#N/A"/>
    <e v="#N/A"/>
    <x v="0"/>
  </r>
  <r>
    <x v="6"/>
    <s v="07/10/08"/>
    <n v="90000"/>
    <s v="Single Family"/>
    <n v="53"/>
    <s v="FSAD"/>
    <s v="2008-07"/>
    <x v="1"/>
    <e v="#N/A"/>
    <e v="#N/A"/>
    <x v="0"/>
  </r>
  <r>
    <x v="6"/>
    <s v="08/29/08"/>
    <n v="90000"/>
    <s v="Single Family"/>
    <n v="3"/>
    <s v="SBLT01"/>
    <s v="2008-08"/>
    <x v="1"/>
    <e v="#N/A"/>
    <e v="#N/A"/>
    <x v="0"/>
  </r>
  <r>
    <x v="6"/>
    <s v="08/28/08"/>
    <n v="90900"/>
    <s v="Single Family"/>
    <n v="4"/>
    <s v="SBLT01"/>
    <s v="2008-08"/>
    <x v="1"/>
    <e v="#N/A"/>
    <e v="#N/A"/>
    <x v="0"/>
  </r>
  <r>
    <x v="6"/>
    <s v="07/29/08"/>
    <n v="91900"/>
    <s v="Single Family"/>
    <n v="34"/>
    <s v="FEASY"/>
    <s v="2008-07"/>
    <x v="1"/>
    <e v="#N/A"/>
    <e v="#N/A"/>
    <x v="0"/>
  </r>
  <r>
    <x v="6"/>
    <s v="05/29/08"/>
    <n v="92000"/>
    <s v="Single Family"/>
    <n v="95"/>
    <s v="AAIM01"/>
    <s v="2008-05"/>
    <x v="1"/>
    <e v="#N/A"/>
    <e v="#N/A"/>
    <x v="0"/>
  </r>
  <r>
    <x v="6"/>
    <s v="05/23/08"/>
    <n v="92900"/>
    <s v="Single Family"/>
    <n v="101"/>
    <s v="CENCR"/>
    <s v="2008-05"/>
    <x v="1"/>
    <e v="#N/A"/>
    <e v="#N/A"/>
    <x v="0"/>
  </r>
  <r>
    <x v="6"/>
    <d v="2007-11-01T00:00:00"/>
    <n v="94500"/>
    <s v="Single Family"/>
    <n v="305"/>
    <s v="FSTA"/>
    <s v="2007-11"/>
    <x v="1"/>
    <e v="#N/A"/>
    <e v="#N/A"/>
    <x v="0"/>
  </r>
  <r>
    <x v="6"/>
    <s v="06/18/08"/>
    <n v="94500"/>
    <s v="Single Family"/>
    <n v="75"/>
    <s v="CSNBL"/>
    <s v="2008-06"/>
    <x v="1"/>
    <e v="#N/A"/>
    <e v="#N/A"/>
    <x v="0"/>
  </r>
  <r>
    <x v="6"/>
    <s v="04/16/08"/>
    <n v="94900"/>
    <s v="Single Family"/>
    <n v="138"/>
    <s v="CSANT"/>
    <s v="2008-04"/>
    <x v="1"/>
    <e v="#N/A"/>
    <e v="#N/A"/>
    <x v="0"/>
  </r>
  <r>
    <x v="6"/>
    <s v="05/01/08"/>
    <n v="94900"/>
    <s v="Single Family"/>
    <n v="123"/>
    <s v="FAOR"/>
    <s v="2008-05"/>
    <x v="1"/>
    <e v="#N/A"/>
    <e v="#N/A"/>
    <x v="0"/>
  </r>
  <r>
    <x v="6"/>
    <s v="07/02/08"/>
    <n v="94900"/>
    <s v="Single Family"/>
    <n v="61"/>
    <s v="CBRE01"/>
    <s v="2008-07"/>
    <x v="1"/>
    <e v="#N/A"/>
    <e v="#N/A"/>
    <x v="0"/>
  </r>
  <r>
    <x v="6"/>
    <s v="07/14/08"/>
    <n v="94900"/>
    <s v="Single Family"/>
    <n v="49"/>
    <s v="CSNBL"/>
    <s v="2008-07"/>
    <x v="1"/>
    <e v="#N/A"/>
    <e v="#N/A"/>
    <x v="0"/>
  </r>
  <r>
    <x v="6"/>
    <s v="08/15/08"/>
    <n v="94900"/>
    <s v="Single Family"/>
    <n v="17"/>
    <s v="CMARG"/>
    <s v="2008-08"/>
    <x v="1"/>
    <e v="#N/A"/>
    <e v="#N/A"/>
    <x v="0"/>
  </r>
  <r>
    <x v="6"/>
    <s v="08/18/08"/>
    <n v="94900"/>
    <s v="Single Family"/>
    <n v="14"/>
    <s v="CWIRI"/>
    <s v="2008-08"/>
    <x v="1"/>
    <e v="#N/A"/>
    <e v="#N/A"/>
    <x v="0"/>
  </r>
  <r>
    <x v="6"/>
    <s v="08/02/07"/>
    <n v="95000"/>
    <s v="Single Family"/>
    <n v="396"/>
    <s v="SHELL"/>
    <s v="2007-08"/>
    <x v="1"/>
    <e v="#N/A"/>
    <e v="#N/A"/>
    <x v="0"/>
  </r>
  <r>
    <x v="6"/>
    <s v="02/11/08"/>
    <n v="95000"/>
    <s v="Single Family"/>
    <n v="203"/>
    <s v="FCBR"/>
    <s v="2008-02"/>
    <x v="1"/>
    <e v="#N/A"/>
    <e v="#N/A"/>
    <x v="0"/>
  </r>
  <r>
    <x v="6"/>
    <s v="03/03/08"/>
    <n v="95000"/>
    <s v="Single Family"/>
    <n v="182"/>
    <s v="FMAKS"/>
    <s v="2008-03"/>
    <x v="1"/>
    <e v="#N/A"/>
    <e v="#N/A"/>
    <x v="0"/>
  </r>
  <r>
    <x v="6"/>
    <s v="08/21/08"/>
    <n v="95000"/>
    <s v="Single Family"/>
    <n v="11"/>
    <s v="RMAX01"/>
    <s v="2008-08"/>
    <x v="1"/>
    <e v="#N/A"/>
    <e v="#N/A"/>
    <x v="0"/>
  </r>
  <r>
    <x v="6"/>
    <s v="08/25/08"/>
    <n v="95000"/>
    <s v="Single Family"/>
    <n v="7"/>
    <s v="CSPRI"/>
    <s v="2008-08"/>
    <x v="1"/>
    <e v="#N/A"/>
    <e v="#N/A"/>
    <x v="0"/>
  </r>
  <r>
    <x v="6"/>
    <s v="08/25/08"/>
    <n v="96900"/>
    <s v="Single Family"/>
    <n v="7"/>
    <s v="PDREB"/>
    <s v="2008-08"/>
    <x v="1"/>
    <e v="#N/A"/>
    <e v="#N/A"/>
    <x v="0"/>
  </r>
  <r>
    <x v="6"/>
    <s v="06/04/08"/>
    <n v="97777"/>
    <s v="Single Family"/>
    <n v="89"/>
    <s v="RMAX01"/>
    <s v="2008-06"/>
    <x v="1"/>
    <e v="#N/A"/>
    <e v="#N/A"/>
    <x v="0"/>
  </r>
  <r>
    <x v="6"/>
    <s v="05/20/08"/>
    <n v="66900"/>
    <s v="Single Family"/>
    <n v="104"/>
    <s v="FREM"/>
    <s v="2008-05"/>
    <x v="1"/>
    <e v="#N/A"/>
    <e v="#N/A"/>
    <x v="0"/>
  </r>
  <r>
    <x v="6"/>
    <s v="04/14/08"/>
    <n v="98000"/>
    <s v="Single Family"/>
    <n v="140"/>
    <s v="FREMS"/>
    <s v="2008-04"/>
    <x v="1"/>
    <e v="#N/A"/>
    <e v="#N/A"/>
    <x v="0"/>
  </r>
  <r>
    <x v="6"/>
    <s v="06/25/08"/>
    <n v="98000"/>
    <s v="Single Family"/>
    <n v="68"/>
    <s v="FSSPR"/>
    <s v="2008-06"/>
    <x v="1"/>
    <e v="#N/A"/>
    <e v="#N/A"/>
    <x v="0"/>
  </r>
  <r>
    <x v="6"/>
    <s v="07/22/08"/>
    <n v="98000"/>
    <s v="Single Family"/>
    <n v="41"/>
    <s v="FEASY"/>
    <s v="2008-07"/>
    <x v="1"/>
    <e v="#N/A"/>
    <e v="#N/A"/>
    <x v="0"/>
  </r>
  <r>
    <x v="0"/>
    <s v="09/27/07"/>
    <n v="1800000"/>
    <s v="Single Family"/>
    <n v="340"/>
    <s v="FSSA"/>
    <s v="2007-09"/>
    <x v="1"/>
    <e v="#N/A"/>
    <e v="#N/A"/>
    <x v="4"/>
  </r>
  <r>
    <x v="6"/>
    <s v="03/01/08"/>
    <n v="127916"/>
    <s v="Single Family"/>
    <n v="184"/>
    <s v="FSSPR"/>
    <s v="2008-03"/>
    <x v="1"/>
    <e v="#N/A"/>
    <e v="#N/A"/>
    <x v="0"/>
  </r>
  <r>
    <x v="6"/>
    <s v="07/19/08"/>
    <n v="126900"/>
    <s v="Single Family"/>
    <n v="44"/>
    <s v="TREE"/>
    <s v="2008-07"/>
    <x v="1"/>
    <e v="#N/A"/>
    <e v="#N/A"/>
    <x v="0"/>
  </r>
  <r>
    <x v="6"/>
    <d v="2007-12-27T00:00:00"/>
    <n v="126000"/>
    <s v="Single Family"/>
    <n v="248"/>
    <s v="CBRE02"/>
    <s v="2007-12"/>
    <x v="1"/>
    <e v="#N/A"/>
    <e v="#N/A"/>
    <x v="0"/>
  </r>
  <r>
    <x v="6"/>
    <s v="05/31/08"/>
    <n v="129000"/>
    <s v="Single Family"/>
    <n v="93"/>
    <s v="FRWF2"/>
    <s v="2008-05"/>
    <x v="1"/>
    <e v="#N/A"/>
    <e v="#N/A"/>
    <x v="0"/>
  </r>
  <r>
    <x v="6"/>
    <s v="04/04/08"/>
    <n v="129000"/>
    <s v="Single Family"/>
    <n v="150"/>
    <s v="AAIM03"/>
    <s v="2008-04"/>
    <x v="1"/>
    <e v="#N/A"/>
    <e v="#N/A"/>
    <x v="0"/>
  </r>
  <r>
    <x v="6"/>
    <s v="04/30/08"/>
    <n v="129000"/>
    <s v="Single Family"/>
    <n v="124"/>
    <s v="RMAX01"/>
    <s v="2008-04"/>
    <x v="1"/>
    <e v="#N/A"/>
    <e v="#N/A"/>
    <x v="0"/>
  </r>
  <r>
    <x v="6"/>
    <s v="06/26/08"/>
    <n v="129000"/>
    <s v="Single Family"/>
    <n v="67"/>
    <s v="FCBR"/>
    <s v="2008-06"/>
    <x v="1"/>
    <e v="#N/A"/>
    <e v="#N/A"/>
    <x v="0"/>
  </r>
  <r>
    <x v="6"/>
    <s v="06/09/08"/>
    <n v="129000"/>
    <s v="Single Family"/>
    <n v="84"/>
    <s v="SHELL"/>
    <s v="2008-06"/>
    <x v="1"/>
    <e v="#N/A"/>
    <e v="#N/A"/>
    <x v="0"/>
  </r>
  <r>
    <x v="6"/>
    <s v="04/21/08"/>
    <n v="129900"/>
    <s v="Single Family"/>
    <n v="133"/>
    <s v="FSSA01"/>
    <s v="2008-04"/>
    <x v="1"/>
    <e v="#N/A"/>
    <e v="#N/A"/>
    <x v="0"/>
  </r>
  <r>
    <x v="6"/>
    <d v="2007-11-27T00:00:00"/>
    <n v="129900"/>
    <s v="Single Family"/>
    <n v="279"/>
    <s v="CRR"/>
    <s v="2007-11"/>
    <x v="1"/>
    <e v="#N/A"/>
    <e v="#N/A"/>
    <x v="0"/>
  </r>
  <r>
    <x v="6"/>
    <s v="02/08/08"/>
    <n v="129500"/>
    <s v="Single Family"/>
    <n v="206"/>
    <s v="FSPRN"/>
    <s v="2008-02"/>
    <x v="1"/>
    <e v="#N/A"/>
    <e v="#N/A"/>
    <x v="0"/>
  </r>
  <r>
    <x v="6"/>
    <s v="03/20/08"/>
    <n v="130000"/>
    <s v="Single Family"/>
    <n v="165"/>
    <s v="FSAD"/>
    <s v="2008-03"/>
    <x v="1"/>
    <e v="#N/A"/>
    <e v="#N/A"/>
    <x v="0"/>
  </r>
  <r>
    <x v="6"/>
    <s v="05/19/08"/>
    <n v="130000"/>
    <s v="Single Family"/>
    <n v="105"/>
    <s v="FCSB"/>
    <s v="2008-05"/>
    <x v="1"/>
    <e v="#N/A"/>
    <e v="#N/A"/>
    <x v="0"/>
  </r>
  <r>
    <x v="6"/>
    <s v="05/28/08"/>
    <n v="130000"/>
    <s v="Single Family"/>
    <n v="96"/>
    <s v="UVRG"/>
    <s v="2008-05"/>
    <x v="1"/>
    <e v="#N/A"/>
    <e v="#N/A"/>
    <x v="0"/>
  </r>
  <r>
    <x v="6"/>
    <s v="02/26/08"/>
    <n v="130000"/>
    <s v="Single Family"/>
    <n v="188"/>
    <s v="FGMRF"/>
    <s v="2008-02"/>
    <x v="1"/>
    <e v="#N/A"/>
    <e v="#N/A"/>
    <x v="0"/>
  </r>
  <r>
    <x v="6"/>
    <s v="07/28/08"/>
    <n v="130000"/>
    <s v="Single Family"/>
    <n v="35"/>
    <s v="FGMRF"/>
    <s v="2008-07"/>
    <x v="1"/>
    <e v="#N/A"/>
    <e v="#N/A"/>
    <x v="0"/>
  </r>
  <r>
    <x v="6"/>
    <s v="05/14/07"/>
    <n v="130000"/>
    <s v="Low Rise (1-3)"/>
    <n v="476"/>
    <s v="AAIM03"/>
    <s v="2007-05"/>
    <x v="0"/>
    <e v="#N/A"/>
    <e v="#N/A"/>
    <x v="0"/>
  </r>
  <r>
    <x v="6"/>
    <s v="07/03/08"/>
    <n v="130000"/>
    <s v="Single Family"/>
    <n v="41"/>
    <s v="RMAX01"/>
    <s v="2008-07"/>
    <x v="1"/>
    <e v="#N/A"/>
    <e v="#N/A"/>
    <x v="0"/>
  </r>
  <r>
    <x v="6"/>
    <s v="03/14/08"/>
    <n v="132500"/>
    <s v="Single Family"/>
    <n v="151"/>
    <s v="SBLT01"/>
    <s v="2008-03"/>
    <x v="1"/>
    <e v="#N/A"/>
    <e v="#N/A"/>
    <x v="0"/>
  </r>
  <r>
    <x v="6"/>
    <s v="08/10/08"/>
    <n v="132000"/>
    <s v="Single Family"/>
    <n v="22"/>
    <s v="SBLT01"/>
    <s v="2008-08"/>
    <x v="1"/>
    <e v="#N/A"/>
    <e v="#N/A"/>
    <x v="0"/>
  </r>
  <r>
    <x v="6"/>
    <s v="02/23/08"/>
    <n v="133500"/>
    <s v="Single Family"/>
    <n v="191"/>
    <s v="FSAD"/>
    <s v="2008-02"/>
    <x v="1"/>
    <e v="#N/A"/>
    <e v="#N/A"/>
    <x v="0"/>
  </r>
  <r>
    <x v="6"/>
    <s v="06/15/08"/>
    <n v="134900"/>
    <s v="Single Family"/>
    <n v="78"/>
    <s v="MRGL"/>
    <s v="2008-06"/>
    <x v="1"/>
    <e v="#N/A"/>
    <e v="#N/A"/>
    <x v="0"/>
  </r>
  <r>
    <x v="6"/>
    <s v="04/08/08"/>
    <n v="130900"/>
    <s v="Single Family"/>
    <n v="146"/>
    <s v="FEASY"/>
    <s v="2008-04"/>
    <x v="1"/>
    <e v="#N/A"/>
    <e v="#N/A"/>
    <x v="0"/>
  </r>
  <r>
    <x v="6"/>
    <s v="04/07/08"/>
    <n v="134900"/>
    <s v="Single Family"/>
    <n v="147"/>
    <s v="RMAX01"/>
    <s v="2008-04"/>
    <x v="1"/>
    <e v="#N/A"/>
    <e v="#N/A"/>
    <x v="0"/>
  </r>
  <r>
    <x v="6"/>
    <s v="05/20/08"/>
    <n v="135000"/>
    <s v="Single Family"/>
    <n v="104"/>
    <s v="CSPRI"/>
    <s v="2008-05"/>
    <x v="1"/>
    <e v="#N/A"/>
    <e v="#N/A"/>
    <x v="0"/>
  </r>
  <r>
    <x v="6"/>
    <s v="06/02/08"/>
    <n v="135000"/>
    <s v="Single Family"/>
    <n v="91"/>
    <s v="FMAKS"/>
    <s v="2008-06"/>
    <x v="1"/>
    <e v="#N/A"/>
    <e v="#N/A"/>
    <x v="0"/>
  </r>
  <r>
    <x v="6"/>
    <s v="06/11/08"/>
    <n v="135000"/>
    <s v="Single Family"/>
    <n v="82"/>
    <s v="VDRL"/>
    <s v="2008-06"/>
    <x v="1"/>
    <e v="#N/A"/>
    <e v="#N/A"/>
    <x v="0"/>
  </r>
  <r>
    <x v="6"/>
    <d v="2007-11-12T00:00:00"/>
    <n v="135000"/>
    <s v="Single Family"/>
    <n v="230"/>
    <s v="FSHER"/>
    <s v="2007-11"/>
    <x v="1"/>
    <e v="#N/A"/>
    <e v="#N/A"/>
    <x v="0"/>
  </r>
  <r>
    <x v="6"/>
    <s v="07/19/08"/>
    <n v="135000"/>
    <s v="Single Family"/>
    <n v="44"/>
    <s v="FAOR"/>
    <s v="2008-07"/>
    <x v="1"/>
    <e v="#N/A"/>
    <e v="#N/A"/>
    <x v="0"/>
  </r>
  <r>
    <x v="6"/>
    <s v="07/01/08"/>
    <n v="134900"/>
    <s v="Single Family"/>
    <n v="62"/>
    <s v="FSCA"/>
    <s v="2008-07"/>
    <x v="1"/>
    <e v="#N/A"/>
    <e v="#N/A"/>
    <x v="0"/>
  </r>
  <r>
    <x v="6"/>
    <s v="08/28/08"/>
    <n v="137000"/>
    <s v="Single Family"/>
    <n v="4"/>
    <s v="CREEX"/>
    <s v="2008-08"/>
    <x v="1"/>
    <e v="#N/A"/>
    <e v="#N/A"/>
    <x v="0"/>
  </r>
  <r>
    <x v="6"/>
    <s v="04/08/08"/>
    <n v="129000"/>
    <s v="Single Family"/>
    <n v="146"/>
    <s v="RMAX01"/>
    <s v="2008-04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s v="06/16/08"/>
    <n v="135000"/>
    <s v="Single Family"/>
    <n v="77"/>
    <s v="FSAD"/>
    <s v="2008-06"/>
    <x v="1"/>
    <e v="#N/A"/>
    <e v="#N/A"/>
    <x v="0"/>
  </r>
  <r>
    <x v="6"/>
    <s v="04/15/08"/>
    <n v="139000"/>
    <s v="Single Family"/>
    <n v="121"/>
    <s v="FGULF"/>
    <s v="2008-04"/>
    <x v="1"/>
    <e v="#N/A"/>
    <e v="#N/A"/>
    <x v="0"/>
  </r>
  <r>
    <x v="6"/>
    <s v="05/05/08"/>
    <n v="139000"/>
    <s v="Single Family"/>
    <n v="119"/>
    <s v="SHELL"/>
    <s v="2008-05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s v="08/22/08"/>
    <n v="139000"/>
    <s v="Single Family"/>
    <n v="10"/>
    <s v="CASRSL"/>
    <s v="2008-08"/>
    <x v="1"/>
    <e v="#N/A"/>
    <e v="#N/A"/>
    <x v="0"/>
  </r>
  <r>
    <x v="0"/>
    <s v="08/09/07"/>
    <n v="895000"/>
    <s v="Single Family"/>
    <n v="389"/>
    <s v="APRE"/>
    <s v="2007-08"/>
    <x v="1"/>
    <e v="#N/A"/>
    <e v="#N/A"/>
    <x v="3"/>
  </r>
  <r>
    <x v="6"/>
    <s v="09/07/07"/>
    <n v="139000"/>
    <s v="Single Family"/>
    <n v="360"/>
    <s v="GRMI2"/>
    <s v="2007-09"/>
    <x v="1"/>
    <e v="#N/A"/>
    <e v="#N/A"/>
    <x v="0"/>
  </r>
  <r>
    <x v="6"/>
    <s v="05/09/08"/>
    <n v="139000"/>
    <s v="Single Family"/>
    <n v="115"/>
    <s v="SHELL"/>
    <s v="2008-05"/>
    <x v="1"/>
    <e v="#N/A"/>
    <e v="#N/A"/>
    <x v="0"/>
  </r>
  <r>
    <x v="6"/>
    <s v="02/28/08"/>
    <n v="139900"/>
    <s v="Single Family"/>
    <n v="186"/>
    <s v="FREM"/>
    <s v="2008-02"/>
    <x v="1"/>
    <e v="#N/A"/>
    <e v="#N/A"/>
    <x v="0"/>
  </r>
  <r>
    <x v="6"/>
    <d v="2007-11-27T00:00:00"/>
    <n v="139900"/>
    <s v="Single Family"/>
    <n v="255"/>
    <s v="FEASY"/>
    <s v="2007-11"/>
    <x v="1"/>
    <e v="#N/A"/>
    <e v="#N/A"/>
    <x v="0"/>
  </r>
  <r>
    <x v="6"/>
    <s v="04/25/08"/>
    <n v="139900"/>
    <s v="Single Family"/>
    <n v="129"/>
    <s v="FSEL"/>
    <s v="2008-04"/>
    <x v="1"/>
    <e v="#N/A"/>
    <e v="#N/A"/>
    <x v="0"/>
  </r>
  <r>
    <x v="6"/>
    <s v="06/13/08"/>
    <n v="139900"/>
    <s v="Single Family"/>
    <n v="76"/>
    <s v="PRUD08"/>
    <s v="2008-06"/>
    <x v="1"/>
    <e v="#N/A"/>
    <e v="#N/A"/>
    <x v="0"/>
  </r>
  <r>
    <x v="6"/>
    <s v="06/26/08"/>
    <n v="139900"/>
    <s v="Single Family"/>
    <n v="67"/>
    <s v="FSSA01"/>
    <s v="2008-06"/>
    <x v="1"/>
    <e v="#N/A"/>
    <e v="#N/A"/>
    <x v="0"/>
  </r>
  <r>
    <x v="6"/>
    <s v="01/01/08"/>
    <n v="139513"/>
    <s v="Single Family"/>
    <n v="244"/>
    <s v="SBLT01"/>
    <s v="2008-01"/>
    <x v="1"/>
    <e v="#N/A"/>
    <e v="#N/A"/>
    <x v="0"/>
  </r>
  <r>
    <x v="6"/>
    <s v="08/20/08"/>
    <n v="139900"/>
    <s v="Single Family"/>
    <n v="12"/>
    <s v="CLDBR"/>
    <s v="2008-08"/>
    <x v="1"/>
    <e v="#N/A"/>
    <e v="#N/A"/>
    <x v="0"/>
  </r>
  <r>
    <x v="6"/>
    <s v="05/28/08"/>
    <n v="139999"/>
    <s v="Single Family"/>
    <n v="96"/>
    <s v="UVRG"/>
    <s v="2008-05"/>
    <x v="1"/>
    <e v="#N/A"/>
    <e v="#N/A"/>
    <x v="0"/>
  </r>
  <r>
    <x v="6"/>
    <s v="04/24/08"/>
    <n v="140000"/>
    <s v="Single Family"/>
    <n v="130"/>
    <s v="FMAKS"/>
    <s v="2008-04"/>
    <x v="1"/>
    <e v="#N/A"/>
    <e v="#N/A"/>
    <x v="0"/>
  </r>
  <r>
    <x v="6"/>
    <s v="05/30/08"/>
    <n v="140000"/>
    <s v="Single Family"/>
    <n v="94"/>
    <s v="FCBR"/>
    <s v="2008-05"/>
    <x v="1"/>
    <e v="#N/A"/>
    <e v="#N/A"/>
    <x v="0"/>
  </r>
  <r>
    <x v="6"/>
    <s v="07/21/08"/>
    <n v="140000"/>
    <s v="Single Family"/>
    <n v="42"/>
    <s v="SBLT01"/>
    <s v="2008-07"/>
    <x v="1"/>
    <e v="#N/A"/>
    <e v="#N/A"/>
    <x v="0"/>
  </r>
  <r>
    <x v="6"/>
    <s v="04/04/08"/>
    <n v="139900"/>
    <s v="Single Family"/>
    <n v="150"/>
    <s v="ACCRE"/>
    <s v="2008-04"/>
    <x v="1"/>
    <e v="#N/A"/>
    <e v="#N/A"/>
    <x v="0"/>
  </r>
  <r>
    <x v="6"/>
    <s v="08/04/08"/>
    <n v="139900"/>
    <s v="Single Family"/>
    <n v="28"/>
    <s v="FROS"/>
    <s v="2008-08"/>
    <x v="1"/>
    <e v="#N/A"/>
    <e v="#N/A"/>
    <x v="0"/>
  </r>
  <r>
    <x v="6"/>
    <s v="07/25/08"/>
    <n v="142405"/>
    <s v="Single Family"/>
    <n v="37"/>
    <s v="CSNBL"/>
    <s v="2008-07"/>
    <x v="1"/>
    <e v="#N/A"/>
    <e v="#N/A"/>
    <x v="0"/>
  </r>
  <r>
    <x v="6"/>
    <s v="07/18/08"/>
    <n v="142900"/>
    <s v="Single Family"/>
    <n v="45"/>
    <s v="CBMI"/>
    <s v="2008-07"/>
    <x v="1"/>
    <e v="#N/A"/>
    <e v="#N/A"/>
    <x v="0"/>
  </r>
  <r>
    <x v="6"/>
    <s v="07/24/08"/>
    <n v="142900"/>
    <s v="Single Family"/>
    <n v="39"/>
    <s v="FSPRN"/>
    <s v="2008-07"/>
    <x v="1"/>
    <e v="#N/A"/>
    <e v="#N/A"/>
    <x v="0"/>
  </r>
  <r>
    <x v="6"/>
    <s v="08/06/08"/>
    <n v="140000"/>
    <s v="Single Family"/>
    <n v="26"/>
    <s v="FMMR"/>
    <s v="2008-08"/>
    <x v="1"/>
    <e v="#N/A"/>
    <e v="#N/A"/>
    <x v="0"/>
  </r>
  <r>
    <x v="6"/>
    <s v="05/13/08"/>
    <n v="142000"/>
    <s v="Single Family"/>
    <n v="111"/>
    <s v="RMAX01"/>
    <s v="2008-05"/>
    <x v="1"/>
    <e v="#N/A"/>
    <e v="#N/A"/>
    <x v="0"/>
  </r>
  <r>
    <x v="6"/>
    <d v="2007-10-26T00:00:00"/>
    <n v="144900"/>
    <s v="Single Family"/>
    <n v="311"/>
    <s v="FSAD"/>
    <s v="2007-10"/>
    <x v="1"/>
    <e v="#N/A"/>
    <e v="#N/A"/>
    <x v="0"/>
  </r>
  <r>
    <x v="4"/>
    <s v="03/10/08"/>
    <n v="539900"/>
    <s v="Single Family"/>
    <n v="175"/>
    <s v="CKEIM"/>
    <s v="2008-03"/>
    <x v="1"/>
    <e v="#N/A"/>
    <e v="#N/A"/>
    <x v="2"/>
  </r>
  <r>
    <x v="4"/>
    <s v="08/27/07"/>
    <n v="525000"/>
    <s v="Single Family"/>
    <n v="153"/>
    <s v="GPSR"/>
    <s v="2007-08"/>
    <x v="1"/>
    <e v="#N/A"/>
    <e v="#N/A"/>
    <x v="2"/>
  </r>
  <r>
    <x v="4"/>
    <s v="01/12/08"/>
    <n v="524990"/>
    <s v="Single Family"/>
    <n v="233"/>
    <s v="FTOF"/>
    <s v="2008-01"/>
    <x v="1"/>
    <e v="#N/A"/>
    <e v="#N/A"/>
    <x v="2"/>
  </r>
  <r>
    <x v="4"/>
    <s v="05/22/08"/>
    <n v="529000"/>
    <s v="Single Family"/>
    <n v="102"/>
    <s v="CMARG"/>
    <s v="2008-05"/>
    <x v="1"/>
    <e v="#N/A"/>
    <e v="#N/A"/>
    <x v="2"/>
  </r>
  <r>
    <x v="4"/>
    <s v="04/17/08"/>
    <n v="549900"/>
    <s v="Single Family"/>
    <n v="137"/>
    <s v="FLCT"/>
    <s v="2008-04"/>
    <x v="1"/>
    <e v="#N/A"/>
    <e v="#N/A"/>
    <x v="2"/>
  </r>
  <r>
    <x v="4"/>
    <s v="07/24/08"/>
    <n v="549900"/>
    <s v="Single Family"/>
    <n v="39"/>
    <s v="CMARG"/>
    <s v="2008-07"/>
    <x v="1"/>
    <e v="#N/A"/>
    <e v="#N/A"/>
    <x v="2"/>
  </r>
  <r>
    <x v="4"/>
    <s v="08/11/08"/>
    <n v="549900"/>
    <s v="Single Family"/>
    <n v="21"/>
    <s v="SBLT01"/>
    <s v="2008-08"/>
    <x v="1"/>
    <e v="#N/A"/>
    <e v="#N/A"/>
    <x v="2"/>
  </r>
  <r>
    <x v="4"/>
    <s v="04/15/08"/>
    <n v="499999"/>
    <s v="Single Family"/>
    <n v="139"/>
    <s v="FGULF"/>
    <s v="2008-04"/>
    <x v="1"/>
    <e v="#N/A"/>
    <e v="#N/A"/>
    <x v="1"/>
  </r>
  <r>
    <x v="4"/>
    <s v="02/05/08"/>
    <n v="550000"/>
    <s v="Single Family"/>
    <n v="209"/>
    <s v="FSSA"/>
    <s v="2008-02"/>
    <x v="1"/>
    <e v="#N/A"/>
    <e v="#N/A"/>
    <x v="2"/>
  </r>
  <r>
    <x v="4"/>
    <s v="07/03/08"/>
    <n v="550000"/>
    <s v="Single Family"/>
    <n v="60"/>
    <s v="FSSA01"/>
    <s v="2008-07"/>
    <x v="1"/>
    <e v="#N/A"/>
    <e v="#N/A"/>
    <x v="2"/>
  </r>
  <r>
    <x v="4"/>
    <s v="02/01/08"/>
    <n v="554500"/>
    <s v="Single Family"/>
    <n v="213"/>
    <s v="FSSPN"/>
    <s v="2008-02"/>
    <x v="1"/>
    <e v="#N/A"/>
    <e v="#N/A"/>
    <x v="2"/>
  </r>
  <r>
    <x v="4"/>
    <s v="03/31/08"/>
    <n v="569000"/>
    <s v="Single Family"/>
    <n v="154"/>
    <s v="GTB"/>
    <s v="2008-03"/>
    <x v="1"/>
    <e v="#N/A"/>
    <e v="#N/A"/>
    <x v="2"/>
  </r>
  <r>
    <x v="4"/>
    <s v="04/16/08"/>
    <n v="549800"/>
    <s v="Single Family"/>
    <n v="138"/>
    <s v="FLW"/>
    <s v="2008-04"/>
    <x v="1"/>
    <e v="#N/A"/>
    <e v="#N/A"/>
    <x v="2"/>
  </r>
  <r>
    <x v="4"/>
    <s v="01/31/07"/>
    <n v="574000"/>
    <s v="Low Rise (1-3)"/>
    <n v="579"/>
    <s v="CCAPE"/>
    <s v="2007-01"/>
    <x v="0"/>
    <e v="#N/A"/>
    <e v="#N/A"/>
    <x v="2"/>
  </r>
  <r>
    <x v="4"/>
    <s v="07/24/08"/>
    <n v="589000"/>
    <s v="Single Family"/>
    <n v="39"/>
    <s v="SBLT01"/>
    <s v="2008-07"/>
    <x v="1"/>
    <e v="#N/A"/>
    <e v="#N/A"/>
    <x v="2"/>
  </r>
  <r>
    <x v="4"/>
    <s v="08/20/08"/>
    <n v="589500"/>
    <s v="Single Family"/>
    <n v="12"/>
    <s v="FLW"/>
    <s v="2008-08"/>
    <x v="1"/>
    <e v="#N/A"/>
    <e v="#N/A"/>
    <x v="2"/>
  </r>
  <r>
    <x v="4"/>
    <d v="2007-11-05T00:00:00"/>
    <n v="579000"/>
    <s v="Single Family"/>
    <n v="301"/>
    <s v="COMRA"/>
    <s v="2007-11"/>
    <x v="1"/>
    <e v="#N/A"/>
    <e v="#N/A"/>
    <x v="2"/>
  </r>
  <r>
    <x v="4"/>
    <s v="08/23/07"/>
    <n v="590000"/>
    <s v="Low Rise (1-3)"/>
    <n v="375"/>
    <s v="CCYRUS"/>
    <s v="2007-08"/>
    <x v="0"/>
    <e v="#N/A"/>
    <e v="#N/A"/>
    <x v="2"/>
  </r>
  <r>
    <x v="4"/>
    <d v="2007-10-01T00:00:00"/>
    <n v="599000"/>
    <s v="Single Family"/>
    <n v="336"/>
    <s v="SBLT01"/>
    <s v="2007-10"/>
    <x v="1"/>
    <e v="#N/A"/>
    <e v="#N/A"/>
    <x v="2"/>
  </r>
  <r>
    <x v="4"/>
    <s v="04/04/08"/>
    <n v="585000"/>
    <s v="Single Family"/>
    <n v="150"/>
    <s v="SBLT01"/>
    <s v="2008-04"/>
    <x v="1"/>
    <e v="#N/A"/>
    <e v="#N/A"/>
    <x v="2"/>
  </r>
  <r>
    <x v="4"/>
    <s v="01/19/08"/>
    <n v="599000"/>
    <s v="Low Rise (1-3)"/>
    <n v="226"/>
    <s v="FROS"/>
    <s v="2008-01"/>
    <x v="0"/>
    <e v="#N/A"/>
    <e v="#N/A"/>
    <x v="2"/>
  </r>
  <r>
    <x v="4"/>
    <d v="2007-12-19T00:00:00"/>
    <n v="599000"/>
    <s v="Low Rise (1-3)"/>
    <n v="257"/>
    <s v="FGH"/>
    <s v="2007-12"/>
    <x v="0"/>
    <e v="#N/A"/>
    <e v="#N/A"/>
    <x v="2"/>
  </r>
  <r>
    <x v="4"/>
    <s v="08/13/08"/>
    <n v="599000"/>
    <s v="Single Family"/>
    <n v="19"/>
    <s v="SBLT01"/>
    <s v="2008-08"/>
    <x v="1"/>
    <e v="#N/A"/>
    <e v="#N/A"/>
    <x v="2"/>
  </r>
  <r>
    <x v="4"/>
    <d v="2007-10-10T00:00:00"/>
    <n v="589900"/>
    <s v="Single Family"/>
    <n v="327"/>
    <s v="CBMI"/>
    <s v="2007-10"/>
    <x v="1"/>
    <e v="#N/A"/>
    <e v="#N/A"/>
    <x v="2"/>
  </r>
  <r>
    <x v="4"/>
    <s v="09/16/07"/>
    <n v="599900"/>
    <s v="Single Family"/>
    <n v="351"/>
    <s v="EVSWR"/>
    <s v="2007-09"/>
    <x v="1"/>
    <e v="#N/A"/>
    <e v="#N/A"/>
    <x v="2"/>
  </r>
  <r>
    <x v="4"/>
    <s v="08/02/08"/>
    <n v="599000"/>
    <s v="Low Rise (1-3)"/>
    <n v="30"/>
    <s v="FGPLC"/>
    <s v="2008-08"/>
    <x v="0"/>
    <e v="#N/A"/>
    <e v="#N/A"/>
    <x v="2"/>
  </r>
  <r>
    <x v="4"/>
    <s v="07/06/08"/>
    <n v="624000"/>
    <s v="Single Family"/>
    <n v="57"/>
    <s v="SBLT01"/>
    <s v="2008-07"/>
    <x v="1"/>
    <e v="#N/A"/>
    <e v="#N/A"/>
    <x v="2"/>
  </r>
  <r>
    <x v="4"/>
    <s v="01/17/08"/>
    <n v="620000"/>
    <s v="Single Family"/>
    <n v="228"/>
    <s v="CWOND"/>
    <s v="2008-01"/>
    <x v="1"/>
    <e v="#N/A"/>
    <e v="#N/A"/>
    <x v="2"/>
  </r>
  <r>
    <x v="4"/>
    <s v="05/02/08"/>
    <n v="650000"/>
    <s v="Single Family"/>
    <n v="122"/>
    <s v="SBLT01"/>
    <s v="2008-05"/>
    <x v="1"/>
    <e v="#N/A"/>
    <e v="#N/A"/>
    <x v="2"/>
  </r>
  <r>
    <x v="4"/>
    <d v="2007-10-18T00:00:00"/>
    <n v="659000"/>
    <s v="Single Family"/>
    <n v="319"/>
    <s v="FRED"/>
    <s v="2007-10"/>
    <x v="1"/>
    <e v="#N/A"/>
    <e v="#N/A"/>
    <x v="2"/>
  </r>
  <r>
    <x v="4"/>
    <d v="2007-10-29T00:00:00"/>
    <n v="639000"/>
    <s v="High Rise (8+)"/>
    <n v="308"/>
    <s v="FGPLR"/>
    <s v="2007-10"/>
    <x v="0"/>
    <e v="#N/A"/>
    <e v="#N/A"/>
    <x v="2"/>
  </r>
  <r>
    <x v="4"/>
    <s v="09/26/07"/>
    <n v="675000"/>
    <s v="Single Family"/>
    <n v="341"/>
    <s v="FTOF"/>
    <s v="2007-09"/>
    <x v="1"/>
    <e v="#N/A"/>
    <e v="#N/A"/>
    <x v="2"/>
  </r>
  <r>
    <x v="4"/>
    <s v="05/28/08"/>
    <n v="675000"/>
    <s v="Single Family"/>
    <n v="96"/>
    <s v="CREEX"/>
    <s v="2008-05"/>
    <x v="1"/>
    <e v="#N/A"/>
    <e v="#N/A"/>
    <x v="2"/>
  </r>
  <r>
    <x v="4"/>
    <s v="04/09/08"/>
    <n v="679000"/>
    <s v="Single Family"/>
    <n v="145"/>
    <s v="VDRL"/>
    <s v="2008-04"/>
    <x v="1"/>
    <e v="#N/A"/>
    <e v="#N/A"/>
    <x v="2"/>
  </r>
  <r>
    <x v="4"/>
    <s v="05/31/08"/>
    <n v="679000"/>
    <s v="High Rise (8+)"/>
    <n v="93"/>
    <s v="RMAX01"/>
    <s v="2008-05"/>
    <x v="0"/>
    <e v="#N/A"/>
    <e v="#N/A"/>
    <x v="2"/>
  </r>
  <r>
    <x v="4"/>
    <s v="04/20/08"/>
    <n v="678000"/>
    <s v="High Rise (8+)"/>
    <n v="134"/>
    <s v="CBRE02"/>
    <s v="2008-04"/>
    <x v="0"/>
    <e v="#N/A"/>
    <e v="#N/A"/>
    <x v="2"/>
  </r>
  <r>
    <x v="4"/>
    <s v="07/02/08"/>
    <n v="679000"/>
    <s v="Single Family"/>
    <n v="61"/>
    <s v="CCAPE"/>
    <s v="2008-07"/>
    <x v="1"/>
    <e v="#N/A"/>
    <e v="#N/A"/>
    <x v="2"/>
  </r>
  <r>
    <x v="4"/>
    <s v="06/07/08"/>
    <n v="679000"/>
    <s v="Single Family"/>
    <n v="86"/>
    <s v="FCBR"/>
    <s v="2008-06"/>
    <x v="1"/>
    <e v="#N/A"/>
    <e v="#N/A"/>
    <x v="2"/>
  </r>
  <r>
    <x v="4"/>
    <s v="06/14/08"/>
    <n v="623000"/>
    <s v="Single Family"/>
    <n v="79"/>
    <s v="FSCRG"/>
    <s v="2008-06"/>
    <x v="1"/>
    <e v="#N/A"/>
    <e v="#N/A"/>
    <x v="2"/>
  </r>
  <r>
    <x v="4"/>
    <s v="07/17/08"/>
    <n v="689000"/>
    <s v="Single Family"/>
    <n v="46"/>
    <s v="SBLT01"/>
    <s v="2008-07"/>
    <x v="1"/>
    <e v="#N/A"/>
    <e v="#N/A"/>
    <x v="2"/>
  </r>
  <r>
    <x v="4"/>
    <s v="01/07/08"/>
    <n v="685000"/>
    <s v="Single Family"/>
    <n v="55"/>
    <s v="FDOWF"/>
    <s v="2008-01"/>
    <x v="1"/>
    <e v="#N/A"/>
    <e v="#N/A"/>
    <x v="2"/>
  </r>
  <r>
    <x v="4"/>
    <s v="07/26/08"/>
    <n v="690000"/>
    <s v="Single Family"/>
    <n v="37"/>
    <s v="KWW"/>
    <s v="2008-07"/>
    <x v="1"/>
    <e v="#N/A"/>
    <e v="#N/A"/>
    <x v="2"/>
  </r>
  <r>
    <x v="4"/>
    <s v="02/06/08"/>
    <n v="687000"/>
    <s v="Single Family"/>
    <n v="208"/>
    <s v="FLW"/>
    <s v="2008-02"/>
    <x v="1"/>
    <e v="#N/A"/>
    <e v="#N/A"/>
    <x v="2"/>
  </r>
  <r>
    <x v="4"/>
    <s v="06/16/08"/>
    <n v="695000"/>
    <s v="Single Family"/>
    <n v="77"/>
    <s v="CREEX"/>
    <s v="2008-06"/>
    <x v="1"/>
    <e v="#N/A"/>
    <e v="#N/A"/>
    <x v="2"/>
  </r>
  <r>
    <x v="4"/>
    <s v="08/01/08"/>
    <n v="697944"/>
    <s v="Single Family"/>
    <n v="31"/>
    <s v="SBLT01"/>
    <s v="2008-08"/>
    <x v="1"/>
    <e v="#N/A"/>
    <e v="#N/A"/>
    <x v="2"/>
  </r>
  <r>
    <x v="4"/>
    <s v="07/31/08"/>
    <n v="689000"/>
    <s v="High Rise (8+)"/>
    <n v="32"/>
    <s v="FGPLR"/>
    <s v="2008-07"/>
    <x v="0"/>
    <e v="#N/A"/>
    <e v="#N/A"/>
    <x v="2"/>
  </r>
  <r>
    <x v="4"/>
    <s v="09/07/07"/>
    <n v="589321"/>
    <s v="Single Family"/>
    <n v="360"/>
    <s v="FREM"/>
    <s v="2007-09"/>
    <x v="1"/>
    <e v="#N/A"/>
    <e v="#N/A"/>
    <x v="2"/>
  </r>
  <r>
    <x v="4"/>
    <d v="2007-12-18T00:00:00"/>
    <n v="539935"/>
    <s v="Single Family"/>
    <n v="258"/>
    <s v="FGGR"/>
    <s v="2007-12"/>
    <x v="1"/>
    <e v="#N/A"/>
    <e v="#N/A"/>
    <x v="2"/>
  </r>
  <r>
    <x v="4"/>
    <s v="06/19/08"/>
    <n v="699990"/>
    <s v="Single Family"/>
    <n v="74"/>
    <s v="SBLT01"/>
    <s v="2008-06"/>
    <x v="1"/>
    <e v="#N/A"/>
    <e v="#N/A"/>
    <x v="2"/>
  </r>
  <r>
    <x v="4"/>
    <s v="03/30/08"/>
    <n v="698000"/>
    <s v="Single Family"/>
    <n v="155"/>
    <s v="FLW"/>
    <s v="2008-03"/>
    <x v="1"/>
    <e v="#N/A"/>
    <e v="#N/A"/>
    <x v="2"/>
  </r>
  <r>
    <x v="4"/>
    <s v="07/25/07"/>
    <n v="699900"/>
    <s v="Single Family"/>
    <n v="404"/>
    <s v="CCYRUS"/>
    <s v="2007-07"/>
    <x v="1"/>
    <e v="#N/A"/>
    <e v="#N/A"/>
    <x v="2"/>
  </r>
  <r>
    <x v="4"/>
    <s v="01/14/08"/>
    <n v="695000"/>
    <s v="Single Family"/>
    <n v="231"/>
    <s v="FGAM"/>
    <s v="2008-01"/>
    <x v="1"/>
    <e v="#N/A"/>
    <e v="#N/A"/>
    <x v="2"/>
  </r>
  <r>
    <x v="4"/>
    <s v="02/08/08"/>
    <n v="729900"/>
    <s v="Single Family"/>
    <n v="206"/>
    <s v="SBLT01"/>
    <s v="2008-02"/>
    <x v="1"/>
    <e v="#N/A"/>
    <e v="#N/A"/>
    <x v="2"/>
  </r>
  <r>
    <x v="4"/>
    <s v="06/09/08"/>
    <n v="729999"/>
    <s v="Single Family"/>
    <n v="84"/>
    <s v="FCBR"/>
    <s v="2008-06"/>
    <x v="1"/>
    <e v="#N/A"/>
    <e v="#N/A"/>
    <x v="2"/>
  </r>
  <r>
    <x v="4"/>
    <s v="08/14/08"/>
    <n v="699944"/>
    <s v="Single Family"/>
    <n v="18"/>
    <s v="SBLT01"/>
    <s v="2008-08"/>
    <x v="1"/>
    <e v="#N/A"/>
    <e v="#N/A"/>
    <x v="2"/>
  </r>
  <r>
    <x v="4"/>
    <d v="2005-12-06T00:00:00"/>
    <n v="729900"/>
    <s v="Low Rise (1-3)"/>
    <n v="1000"/>
    <s v="FSSPN"/>
    <s v="2005-12"/>
    <x v="0"/>
    <e v="#N/A"/>
    <e v="#N/A"/>
    <x v="2"/>
  </r>
  <r>
    <x v="4"/>
    <s v="01/30/08"/>
    <n v="739900"/>
    <s v="High Rise (8+)"/>
    <n v="215"/>
    <s v="RMAX01"/>
    <s v="2008-01"/>
    <x v="0"/>
    <e v="#N/A"/>
    <e v="#N/A"/>
    <x v="2"/>
  </r>
  <r>
    <x v="4"/>
    <s v="03/14/08"/>
    <n v="750000"/>
    <s v="Single Family"/>
    <n v="171"/>
    <s v="FSSA01"/>
    <s v="2008-03"/>
    <x v="1"/>
    <s v="D"/>
    <s v="D"/>
    <x v="3"/>
  </r>
  <r>
    <x v="4"/>
    <s v="02/02/08"/>
    <n v="734900"/>
    <s v="High Rise (8+)"/>
    <n v="212"/>
    <s v="FPFW"/>
    <s v="2008-02"/>
    <x v="0"/>
    <e v="#N/A"/>
    <e v="#N/A"/>
    <x v="2"/>
  </r>
  <r>
    <x v="4"/>
    <s v="09/13/07"/>
    <n v="775000"/>
    <s v="Single Family"/>
    <n v="354"/>
    <s v="CTVRC"/>
    <s v="2007-09"/>
    <x v="1"/>
    <e v="#N/A"/>
    <e v="#N/A"/>
    <x v="3"/>
  </r>
  <r>
    <x v="4"/>
    <s v="01/06/08"/>
    <n v="769000"/>
    <s v="High Rise (8+)"/>
    <n v="239"/>
    <s v="RMAX01"/>
    <s v="2008-01"/>
    <x v="0"/>
    <e v="#N/A"/>
    <e v="#N/A"/>
    <x v="3"/>
  </r>
  <r>
    <x v="4"/>
    <s v="05/15/08"/>
    <n v="799000"/>
    <s v="Single Family"/>
    <n v="109"/>
    <s v="FGAM"/>
    <s v="2008-05"/>
    <x v="1"/>
    <e v="#N/A"/>
    <e v="#N/A"/>
    <x v="3"/>
  </r>
  <r>
    <x v="4"/>
    <s v="06/03/08"/>
    <n v="775000"/>
    <s v="Single Family"/>
    <n v="90"/>
    <s v="WINR"/>
    <s v="2008-06"/>
    <x v="1"/>
    <e v="#N/A"/>
    <e v="#N/A"/>
    <x v="3"/>
  </r>
  <r>
    <x v="6"/>
    <s v="02/18/08"/>
    <n v="69900"/>
    <s v="Low Rise (1-3)"/>
    <n v="196"/>
    <s v="FSMB"/>
    <s v="2008-02"/>
    <x v="0"/>
    <e v="#N/A"/>
    <e v="#N/A"/>
    <x v="0"/>
  </r>
  <r>
    <x v="6"/>
    <d v="2007-10-01T00:00:00"/>
    <n v="98000"/>
    <s v="Single Family"/>
    <n v="336"/>
    <s v="FCBR"/>
    <s v="2007-10"/>
    <x v="1"/>
    <e v="#N/A"/>
    <e v="#N/A"/>
    <x v="0"/>
  </r>
  <r>
    <x v="6"/>
    <s v="08/26/08"/>
    <n v="98750"/>
    <s v="Single Family"/>
    <n v="6"/>
    <s v="VDRL"/>
    <s v="2008-08"/>
    <x v="1"/>
    <e v="#N/A"/>
    <e v="#N/A"/>
    <x v="0"/>
  </r>
  <r>
    <x v="6"/>
    <s v="04/04/08"/>
    <n v="99000"/>
    <s v="Single Family"/>
    <n v="150"/>
    <s v="FSSPN"/>
    <s v="2008-04"/>
    <x v="1"/>
    <e v="#N/A"/>
    <e v="#N/A"/>
    <x v="0"/>
  </r>
  <r>
    <x v="6"/>
    <s v="05/02/08"/>
    <n v="99000"/>
    <s v="Low Rise (1-3)"/>
    <n v="122"/>
    <s v="SBLT01"/>
    <s v="2008-05"/>
    <x v="0"/>
    <e v="#N/A"/>
    <e v="#N/A"/>
    <x v="0"/>
  </r>
  <r>
    <x v="6"/>
    <s v="05/08/08"/>
    <n v="99000"/>
    <s v="Single Family"/>
    <n v="116"/>
    <s v="FCBR"/>
    <s v="2008-05"/>
    <x v="1"/>
    <e v="#N/A"/>
    <e v="#N/A"/>
    <x v="0"/>
  </r>
  <r>
    <x v="6"/>
    <s v="06/10/08"/>
    <n v="99000"/>
    <s v="Single Family"/>
    <n v="83"/>
    <s v="MRGL"/>
    <s v="2008-06"/>
    <x v="1"/>
    <e v="#N/A"/>
    <e v="#N/A"/>
    <x v="0"/>
  </r>
  <r>
    <x v="6"/>
    <s v="03/06/08"/>
    <n v="98050"/>
    <s v="Single Family"/>
    <n v="179"/>
    <s v="FSSA01"/>
    <s v="2008-03"/>
    <x v="1"/>
    <e v="#N/A"/>
    <e v="#N/A"/>
    <x v="0"/>
  </r>
  <r>
    <x v="6"/>
    <s v="06/16/08"/>
    <n v="99000"/>
    <s v="Single Family"/>
    <n v="77"/>
    <s v="FLCT"/>
    <s v="2008-06"/>
    <x v="1"/>
    <e v="#N/A"/>
    <e v="#N/A"/>
    <x v="0"/>
  </r>
  <r>
    <x v="6"/>
    <s v="06/18/08"/>
    <n v="99000"/>
    <s v="Single Family"/>
    <n v="75"/>
    <s v="FCTC"/>
    <s v="2008-06"/>
    <x v="1"/>
    <e v="#N/A"/>
    <e v="#N/A"/>
    <x v="0"/>
  </r>
  <r>
    <x v="6"/>
    <s v="06/23/08"/>
    <n v="99000"/>
    <s v="Single Family"/>
    <n v="70"/>
    <s v="FMM"/>
    <s v="2008-06"/>
    <x v="1"/>
    <e v="#N/A"/>
    <e v="#N/A"/>
    <x v="0"/>
  </r>
  <r>
    <x v="6"/>
    <s v="08/15/08"/>
    <n v="99000"/>
    <s v="Low Rise (1-3)"/>
    <n v="17"/>
    <s v="SBLT01"/>
    <s v="2008-08"/>
    <x v="0"/>
    <e v="#N/A"/>
    <e v="#N/A"/>
    <x v="0"/>
  </r>
  <r>
    <x v="6"/>
    <s v="08/20/08"/>
    <n v="99000"/>
    <s v="Single Family"/>
    <n v="12"/>
    <s v="CSPRI"/>
    <s v="2008-08"/>
    <x v="1"/>
    <e v="#N/A"/>
    <e v="#N/A"/>
    <x v="0"/>
  </r>
  <r>
    <x v="6"/>
    <s v="08/19/08"/>
    <n v="98900"/>
    <s v="Single Family"/>
    <n v="13"/>
    <s v="FRAW"/>
    <s v="2008-08"/>
    <x v="1"/>
    <e v="#N/A"/>
    <e v="#N/A"/>
    <x v="0"/>
  </r>
  <r>
    <x v="6"/>
    <s v="02/08/08"/>
    <n v="99900"/>
    <s v="Single Family"/>
    <n v="186"/>
    <s v="FEASY"/>
    <s v="2008-02"/>
    <x v="1"/>
    <e v="#N/A"/>
    <e v="#N/A"/>
    <x v="0"/>
  </r>
  <r>
    <x v="6"/>
    <s v="02/05/07"/>
    <n v="99900"/>
    <s v="Low Rise (1-3)"/>
    <n v="574"/>
    <s v="FICR"/>
    <s v="2007-02"/>
    <x v="0"/>
    <e v="#N/A"/>
    <e v="#N/A"/>
    <x v="0"/>
  </r>
  <r>
    <x v="1"/>
    <s v="01/01/08"/>
    <n v="1125000"/>
    <s v="Single Family"/>
    <n v="244"/>
    <s v="FCJB"/>
    <s v="2008-01"/>
    <x v="1"/>
    <e v="#N/A"/>
    <e v="#N/A"/>
    <x v="4"/>
  </r>
  <r>
    <x v="6"/>
    <s v="07/01/08"/>
    <n v="99900"/>
    <s v="Single Family"/>
    <n v="62"/>
    <s v="FSCRG"/>
    <s v="2008-07"/>
    <x v="1"/>
    <e v="#N/A"/>
    <e v="#N/A"/>
    <x v="0"/>
  </r>
  <r>
    <x v="6"/>
    <s v="06/12/08"/>
    <n v="99000"/>
    <s v="Single Family"/>
    <n v="81"/>
    <s v="CBLRS"/>
    <s v="2008-06"/>
    <x v="1"/>
    <e v="#N/A"/>
    <e v="#N/A"/>
    <x v="0"/>
  </r>
  <r>
    <x v="6"/>
    <s v="07/01/08"/>
    <n v="99900"/>
    <s v="Single Family"/>
    <n v="62"/>
    <s v="FCBR"/>
    <s v="2008-07"/>
    <x v="1"/>
    <e v="#N/A"/>
    <e v="#N/A"/>
    <x v="0"/>
  </r>
  <r>
    <x v="6"/>
    <s v="08/16/08"/>
    <n v="99900"/>
    <s v="Single Family"/>
    <n v="16"/>
    <s v="CBRE01"/>
    <s v="2008-08"/>
    <x v="1"/>
    <e v="#N/A"/>
    <e v="#N/A"/>
    <x v="0"/>
  </r>
  <r>
    <x v="6"/>
    <s v="07/08/08"/>
    <n v="99980"/>
    <s v="Single Family"/>
    <n v="55"/>
    <s v="FMAKS"/>
    <s v="2008-07"/>
    <x v="1"/>
    <e v="#N/A"/>
    <e v="#N/A"/>
    <x v="0"/>
  </r>
  <r>
    <x v="6"/>
    <d v="2007-11-01T00:00:00"/>
    <n v="100000"/>
    <s v="Single Family"/>
    <n v="305"/>
    <s v="FGOL"/>
    <s v="2007-11"/>
    <x v="1"/>
    <e v="#N/A"/>
    <e v="#N/A"/>
    <x v="0"/>
  </r>
  <r>
    <x v="6"/>
    <s v="04/03/08"/>
    <n v="100000"/>
    <s v="Single Family"/>
    <n v="151"/>
    <s v="FMAKS"/>
    <s v="2008-04"/>
    <x v="1"/>
    <e v="#N/A"/>
    <e v="#N/A"/>
    <x v="0"/>
  </r>
  <r>
    <x v="6"/>
    <s v="05/29/08"/>
    <n v="100000"/>
    <s v="Single Family"/>
    <n v="95"/>
    <s v="RMAX01"/>
    <s v="2008-05"/>
    <x v="1"/>
    <e v="#N/A"/>
    <e v="#N/A"/>
    <x v="0"/>
  </r>
  <r>
    <x v="6"/>
    <s v="03/04/08"/>
    <n v="99900"/>
    <s v="Single Family"/>
    <n v="181"/>
    <s v="FSSPR"/>
    <s v="2008-03"/>
    <x v="1"/>
    <e v="#N/A"/>
    <e v="#N/A"/>
    <x v="0"/>
  </r>
  <r>
    <x v="6"/>
    <s v="09/19/07"/>
    <n v="101900"/>
    <s v="Single Family"/>
    <n v="348"/>
    <s v="FCBR"/>
    <s v="2007-09"/>
    <x v="1"/>
    <e v="#N/A"/>
    <e v="#N/A"/>
    <x v="0"/>
  </r>
  <r>
    <x v="6"/>
    <s v="08/05/08"/>
    <n v="101900"/>
    <s v="Single Family"/>
    <n v="27"/>
    <s v="FRWF"/>
    <s v="2008-08"/>
    <x v="1"/>
    <e v="#N/A"/>
    <e v="#N/A"/>
    <x v="0"/>
  </r>
  <r>
    <x v="6"/>
    <s v="04/28/08"/>
    <n v="103000"/>
    <s v="Single Family"/>
    <n v="126"/>
    <s v="RMAX01"/>
    <s v="2008-04"/>
    <x v="1"/>
    <e v="#N/A"/>
    <e v="#N/A"/>
    <x v="0"/>
  </r>
  <r>
    <x v="6"/>
    <s v="04/25/08"/>
    <n v="100000"/>
    <s v="Single Family"/>
    <n v="129"/>
    <s v="VDRL"/>
    <s v="2008-04"/>
    <x v="1"/>
    <e v="#N/A"/>
    <e v="#N/A"/>
    <x v="0"/>
  </r>
  <r>
    <x v="6"/>
    <s v="05/15/08"/>
    <n v="104000"/>
    <s v="Single Family"/>
    <n v="109"/>
    <s v="BAYW"/>
    <s v="2008-05"/>
    <x v="1"/>
    <e v="#N/A"/>
    <e v="#N/A"/>
    <x v="0"/>
  </r>
  <r>
    <x v="6"/>
    <s v="05/05/08"/>
    <n v="104900"/>
    <s v="Single Family"/>
    <n v="119"/>
    <s v="FTII"/>
    <s v="2008-05"/>
    <x v="1"/>
    <e v="#N/A"/>
    <e v="#N/A"/>
    <x v="0"/>
  </r>
  <r>
    <x v="6"/>
    <s v="07/13/07"/>
    <n v="101700"/>
    <s v="Single Family"/>
    <n v="416"/>
    <s v="KWW"/>
    <s v="2007-07"/>
    <x v="1"/>
    <e v="#N/A"/>
    <e v="#N/A"/>
    <x v="0"/>
  </r>
  <r>
    <x v="6"/>
    <s v="09/06/07"/>
    <n v="105000"/>
    <s v="Single Family"/>
    <n v="361"/>
    <s v="RMAX01"/>
    <s v="2007-09"/>
    <x v="1"/>
    <e v="#N/A"/>
    <e v="#N/A"/>
    <x v="0"/>
  </r>
  <r>
    <x v="6"/>
    <s v="05/30/08"/>
    <n v="105000"/>
    <s v="Single Family"/>
    <n v="94"/>
    <s v="FPFW"/>
    <s v="2008-05"/>
    <x v="1"/>
    <e v="#N/A"/>
    <e v="#N/A"/>
    <x v="0"/>
  </r>
  <r>
    <x v="6"/>
    <s v="02/10/08"/>
    <n v="107000"/>
    <s v="Single Family"/>
    <n v="204"/>
    <s v="FCER"/>
    <s v="2008-02"/>
    <x v="1"/>
    <e v="#N/A"/>
    <e v="#N/A"/>
    <x v="0"/>
  </r>
  <r>
    <x v="6"/>
    <s v="02/02/08"/>
    <n v="104995"/>
    <s v="Single Family"/>
    <n v="212"/>
    <s v="FSPRN"/>
    <s v="2008-02"/>
    <x v="1"/>
    <e v="#N/A"/>
    <e v="#N/A"/>
    <x v="0"/>
  </r>
  <r>
    <x v="6"/>
    <s v="08/14/08"/>
    <n v="107900"/>
    <s v="Single Family"/>
    <n v="18"/>
    <s v="PDREB"/>
    <s v="2008-08"/>
    <x v="1"/>
    <e v="#N/A"/>
    <e v="#N/A"/>
    <x v="0"/>
  </r>
  <r>
    <x v="6"/>
    <s v="08/01/08"/>
    <n v="108000"/>
    <s v="Single Family"/>
    <n v="31"/>
    <s v="FCSB"/>
    <s v="2008-08"/>
    <x v="1"/>
    <e v="#N/A"/>
    <e v="#N/A"/>
    <x v="0"/>
  </r>
  <r>
    <x v="6"/>
    <s v="04/07/08"/>
    <n v="108500"/>
    <s v="Single Family"/>
    <n v="147"/>
    <s v="FFGR"/>
    <s v="2008-04"/>
    <x v="1"/>
    <e v="#N/A"/>
    <e v="#N/A"/>
    <x v="0"/>
  </r>
  <r>
    <x v="6"/>
    <s v="05/21/07"/>
    <n v="109000"/>
    <s v="Single Family"/>
    <n v="469"/>
    <s v="FMAKS"/>
    <s v="2007-05"/>
    <x v="1"/>
    <e v="#N/A"/>
    <e v="#N/A"/>
    <x v="0"/>
  </r>
  <r>
    <x v="6"/>
    <d v="2007-12-18T00:00:00"/>
    <n v="109000"/>
    <s v="Single Family"/>
    <n v="258"/>
    <s v="FMAKS"/>
    <s v="2007-12"/>
    <x v="1"/>
    <e v="#N/A"/>
    <e v="#N/A"/>
    <x v="0"/>
  </r>
  <r>
    <x v="6"/>
    <s v="04/02/08"/>
    <n v="109000"/>
    <s v="Single Family"/>
    <n v="152"/>
    <s v="FSSPN"/>
    <s v="2008-04"/>
    <x v="1"/>
    <e v="#N/A"/>
    <e v="#N/A"/>
    <x v="0"/>
  </r>
  <r>
    <x v="6"/>
    <s v="06/04/08"/>
    <n v="109000"/>
    <s v="Single Family"/>
    <n v="89"/>
    <s v="BAYW"/>
    <s v="2008-06"/>
    <x v="1"/>
    <e v="#N/A"/>
    <e v="#N/A"/>
    <x v="0"/>
  </r>
  <r>
    <x v="6"/>
    <s v="07/08/08"/>
    <n v="107900"/>
    <s v="Single Family"/>
    <n v="55"/>
    <s v="RMAX01"/>
    <s v="2008-07"/>
    <x v="1"/>
    <e v="#N/A"/>
    <e v="#N/A"/>
    <x v="0"/>
  </r>
  <r>
    <x v="6"/>
    <s v="04/22/08"/>
    <n v="109900"/>
    <s v="Single Family"/>
    <n v="132"/>
    <s v="FSSA04"/>
    <s v="2008-04"/>
    <x v="1"/>
    <e v="#N/A"/>
    <e v="#N/A"/>
    <x v="0"/>
  </r>
  <r>
    <x v="6"/>
    <s v="06/24/08"/>
    <n v="109000"/>
    <s v="Single Family"/>
    <n v="69"/>
    <s v="FCER"/>
    <s v="2008-06"/>
    <x v="1"/>
    <e v="#N/A"/>
    <e v="#N/A"/>
    <x v="0"/>
  </r>
  <r>
    <x v="6"/>
    <s v="07/03/08"/>
    <n v="109900"/>
    <s v="Single Family"/>
    <n v="60"/>
    <s v="CSPRI"/>
    <s v="2008-07"/>
    <x v="1"/>
    <e v="#N/A"/>
    <e v="#N/A"/>
    <x v="0"/>
  </r>
  <r>
    <x v="6"/>
    <s v="07/07/08"/>
    <n v="109900"/>
    <s v="Single Family"/>
    <n v="56"/>
    <s v="CSPRI"/>
    <s v="2008-07"/>
    <x v="1"/>
    <e v="#N/A"/>
    <e v="#N/A"/>
    <x v="0"/>
  </r>
  <r>
    <x v="6"/>
    <s v="07/09/08"/>
    <n v="109900"/>
    <s v="Single Family"/>
    <n v="54"/>
    <s v="FREM"/>
    <s v="2008-07"/>
    <x v="1"/>
    <e v="#N/A"/>
    <e v="#N/A"/>
    <x v="0"/>
  </r>
  <r>
    <x v="6"/>
    <s v="07/15/08"/>
    <n v="109900"/>
    <s v="Single Family"/>
    <n v="48"/>
    <s v="CBRE01"/>
    <s v="2008-07"/>
    <x v="1"/>
    <e v="#N/A"/>
    <e v="#N/A"/>
    <x v="0"/>
  </r>
  <r>
    <x v="6"/>
    <s v="08/03/08"/>
    <n v="109900"/>
    <s v="Single Family"/>
    <n v="29"/>
    <s v="FREM"/>
    <s v="2008-08"/>
    <x v="1"/>
    <e v="#N/A"/>
    <e v="#N/A"/>
    <x v="0"/>
  </r>
  <r>
    <x v="6"/>
    <s v="08/22/08"/>
    <n v="109900"/>
    <s v="Single Family"/>
    <n v="10"/>
    <s v="SBLT01"/>
    <s v="2008-08"/>
    <x v="1"/>
    <e v="#N/A"/>
    <e v="#N/A"/>
    <x v="0"/>
  </r>
  <r>
    <x v="6"/>
    <s v="08/25/08"/>
    <n v="109900"/>
    <s v="Single Family"/>
    <n v="7"/>
    <s v="TREE"/>
    <s v="2008-08"/>
    <x v="1"/>
    <e v="#N/A"/>
    <e v="#N/A"/>
    <x v="0"/>
  </r>
  <r>
    <x v="6"/>
    <s v="08/20/08"/>
    <n v="103900"/>
    <s v="Single Family"/>
    <n v="12"/>
    <s v="FCBI"/>
    <s v="2008-08"/>
    <x v="1"/>
    <e v="#N/A"/>
    <e v="#N/A"/>
    <x v="0"/>
  </r>
  <r>
    <x v="6"/>
    <s v="08/05/08"/>
    <n v="99900"/>
    <s v="Single Family"/>
    <n v="27"/>
    <s v="FRWF"/>
    <s v="2008-08"/>
    <x v="1"/>
    <e v="#N/A"/>
    <e v="#N/A"/>
    <x v="0"/>
  </r>
  <r>
    <x v="1"/>
    <d v="2006-11-21T00:00:00"/>
    <n v="749000"/>
    <s v="Mid Rise (4-7)"/>
    <n v="650"/>
    <s v="FERSW"/>
    <s v="2006-11"/>
    <x v="0"/>
    <e v="#N/A"/>
    <e v="#N/A"/>
    <x v="2"/>
  </r>
  <r>
    <x v="6"/>
    <s v="05/19/08"/>
    <n v="110000"/>
    <s v="Single Family"/>
    <n v="105"/>
    <s v="FSPRN"/>
    <s v="2008-05"/>
    <x v="1"/>
    <e v="#N/A"/>
    <e v="#N/A"/>
    <x v="0"/>
  </r>
  <r>
    <x v="6"/>
    <s v="02/20/08"/>
    <n v="110000"/>
    <s v="Single Family"/>
    <n v="194"/>
    <s v="SBLT01"/>
    <s v="2008-02"/>
    <x v="1"/>
    <e v="#N/A"/>
    <e v="#N/A"/>
    <x v="0"/>
  </r>
  <r>
    <x v="6"/>
    <d v="2007-11-16T00:00:00"/>
    <n v="110000"/>
    <s v="Single Family"/>
    <n v="290"/>
    <s v="CSPRI"/>
    <s v="2007-11"/>
    <x v="1"/>
    <e v="#N/A"/>
    <e v="#N/A"/>
    <x v="0"/>
  </r>
  <r>
    <x v="6"/>
    <s v="06/04/08"/>
    <n v="109900"/>
    <s v="Single Family"/>
    <n v="89"/>
    <s v="FEDGE"/>
    <s v="2008-06"/>
    <x v="1"/>
    <e v="#N/A"/>
    <e v="#N/A"/>
    <x v="0"/>
  </r>
  <r>
    <x v="6"/>
    <s v="01/10/08"/>
    <n v="112000"/>
    <s v="Single Family"/>
    <n v="235"/>
    <s v="FPPC"/>
    <s v="2008-01"/>
    <x v="1"/>
    <e v="#N/A"/>
    <e v="#N/A"/>
    <x v="0"/>
  </r>
  <r>
    <x v="5"/>
    <s v="06/04/08"/>
    <n v="389000"/>
    <s v="High Rise (8+)"/>
    <n v="89"/>
    <s v="CRLMK"/>
    <s v="2008-06"/>
    <x v="0"/>
    <e v="#N/A"/>
    <e v="#N/A"/>
    <x v="1"/>
  </r>
  <r>
    <x v="5"/>
    <s v="04/13/08"/>
    <n v="389000"/>
    <s v="Single Family"/>
    <n v="141"/>
    <s v="PRG"/>
    <s v="2008-04"/>
    <x v="1"/>
    <e v="#N/A"/>
    <e v="#N/A"/>
    <x v="1"/>
  </r>
  <r>
    <x v="5"/>
    <s v="06/04/08"/>
    <n v="389000"/>
    <s v="High Rise (8+)"/>
    <n v="89"/>
    <s v="CRLMK"/>
    <s v="2008-06"/>
    <x v="0"/>
    <e v="#N/A"/>
    <e v="#N/A"/>
    <x v="1"/>
  </r>
  <r>
    <x v="5"/>
    <s v="09/01/08"/>
    <n v="389000"/>
    <s v="Single Family"/>
    <n v="0"/>
    <s v="HUSS"/>
    <s v="2008-09"/>
    <x v="1"/>
    <e v="#N/A"/>
    <e v="#N/A"/>
    <x v="1"/>
  </r>
  <r>
    <x v="5"/>
    <s v="03/06/08"/>
    <n v="395000"/>
    <s v="Single Family"/>
    <n v="179"/>
    <s v="SBLT01"/>
    <s v="2008-03"/>
    <x v="1"/>
    <e v="#N/A"/>
    <e v="#N/A"/>
    <x v="1"/>
  </r>
  <r>
    <x v="5"/>
    <s v="05/27/08"/>
    <n v="395000"/>
    <s v="Single Family"/>
    <n v="97"/>
    <s v="SBLT02"/>
    <s v="2008-05"/>
    <x v="1"/>
    <e v="#N/A"/>
    <e v="#N/A"/>
    <x v="1"/>
  </r>
  <r>
    <x v="5"/>
    <s v="08/03/07"/>
    <n v="396000"/>
    <s v="High Rise (8+)"/>
    <n v="395"/>
    <s v="SBLT01"/>
    <s v="2007-08"/>
    <x v="0"/>
    <e v="#N/A"/>
    <e v="#N/A"/>
    <x v="1"/>
  </r>
  <r>
    <x v="5"/>
    <s v="08/21/08"/>
    <n v="375000"/>
    <s v="Single Family"/>
    <n v="11"/>
    <s v="SBLT01"/>
    <s v="2008-08"/>
    <x v="1"/>
    <e v="#N/A"/>
    <e v="#N/A"/>
    <x v="1"/>
  </r>
  <r>
    <x v="5"/>
    <s v="08/16/08"/>
    <n v="389000"/>
    <s v="High Rise (8+)"/>
    <n v="16"/>
    <s v="CRLMK"/>
    <s v="2008-08"/>
    <x v="0"/>
    <e v="#N/A"/>
    <e v="#N/A"/>
    <x v="1"/>
  </r>
  <r>
    <x v="5"/>
    <s v="02/29/08"/>
    <n v="398000"/>
    <s v="Single Family"/>
    <n v="185"/>
    <s v="FMAKS"/>
    <s v="2008-02"/>
    <x v="1"/>
    <e v="#N/A"/>
    <e v="#N/A"/>
    <x v="1"/>
  </r>
  <r>
    <x v="5"/>
    <s v="05/14/08"/>
    <n v="399000"/>
    <s v="Single Family"/>
    <n v="110"/>
    <s v="SBLT01"/>
    <s v="2008-05"/>
    <x v="1"/>
    <e v="#N/A"/>
    <e v="#N/A"/>
    <x v="1"/>
  </r>
  <r>
    <x v="5"/>
    <s v="05/29/08"/>
    <n v="379000"/>
    <s v="High Rise (8+)"/>
    <n v="95"/>
    <s v="CRLMK"/>
    <s v="2008-05"/>
    <x v="0"/>
    <e v="#N/A"/>
    <e v="#N/A"/>
    <x v="1"/>
  </r>
  <r>
    <x v="5"/>
    <s v="06/04/08"/>
    <n v="399000"/>
    <s v="High Rise (8+)"/>
    <n v="89"/>
    <s v="CRLMK"/>
    <s v="2008-06"/>
    <x v="0"/>
    <e v="#N/A"/>
    <e v="#N/A"/>
    <x v="1"/>
  </r>
  <r>
    <x v="5"/>
    <s v="06/04/08"/>
    <n v="399000"/>
    <s v="High Rise (8+)"/>
    <n v="89"/>
    <s v="CRLMK"/>
    <s v="2008-06"/>
    <x v="0"/>
    <e v="#N/A"/>
    <e v="#N/A"/>
    <x v="1"/>
  </r>
  <r>
    <x v="5"/>
    <s v="02/06/08"/>
    <n v="399000"/>
    <s v="Single Family"/>
    <n v="208"/>
    <s v="FPARA"/>
    <s v="2008-02"/>
    <x v="1"/>
    <e v="#N/A"/>
    <e v="#N/A"/>
    <x v="1"/>
  </r>
  <r>
    <x v="5"/>
    <s v="08/16/08"/>
    <n v="399000"/>
    <s v="High Rise (8+)"/>
    <n v="16"/>
    <s v="CRLMK"/>
    <s v="2008-08"/>
    <x v="0"/>
    <e v="#N/A"/>
    <e v="#N/A"/>
    <x v="1"/>
  </r>
  <r>
    <x v="5"/>
    <s v="07/24/08"/>
    <n v="399000"/>
    <s v="High Rise (8+)"/>
    <n v="39"/>
    <s v="SBLT01"/>
    <s v="2008-07"/>
    <x v="0"/>
    <e v="#N/A"/>
    <e v="#N/A"/>
    <x v="1"/>
  </r>
  <r>
    <x v="5"/>
    <s v="06/27/07"/>
    <n v="399900"/>
    <s v="Single Family"/>
    <n v="432"/>
    <s v="CKEIM"/>
    <s v="2007-06"/>
    <x v="1"/>
    <e v="#N/A"/>
    <e v="#N/A"/>
    <x v="1"/>
  </r>
  <r>
    <x v="5"/>
    <d v="2007-12-12T00:00:00"/>
    <n v="399900"/>
    <s v="Single Family"/>
    <n v="264"/>
    <s v="FICR"/>
    <s v="2007-12"/>
    <x v="1"/>
    <e v="#N/A"/>
    <e v="#N/A"/>
    <x v="1"/>
  </r>
  <r>
    <x v="5"/>
    <s v="04/01/08"/>
    <n v="399900"/>
    <s v="Single Family"/>
    <n v="52"/>
    <s v="SBLT01"/>
    <s v="2008-04"/>
    <x v="1"/>
    <e v="#N/A"/>
    <e v="#N/A"/>
    <x v="1"/>
  </r>
  <r>
    <x v="5"/>
    <s v="05/12/08"/>
    <n v="399900"/>
    <s v="Single Family"/>
    <n v="112"/>
    <s v="FDAA"/>
    <s v="2008-05"/>
    <x v="1"/>
    <e v="#N/A"/>
    <e v="#N/A"/>
    <x v="1"/>
  </r>
  <r>
    <x v="5"/>
    <s v="06/04/08"/>
    <n v="399900"/>
    <s v="Single Family"/>
    <n v="89"/>
    <s v="FRED"/>
    <s v="2008-06"/>
    <x v="1"/>
    <e v="#N/A"/>
    <e v="#N/A"/>
    <x v="1"/>
  </r>
  <r>
    <x v="5"/>
    <s v="08/21/08"/>
    <n v="399900"/>
    <s v="Single Family"/>
    <n v="11"/>
    <s v="CSNBL"/>
    <s v="2008-08"/>
    <x v="1"/>
    <e v="#N/A"/>
    <e v="#N/A"/>
    <x v="1"/>
  </r>
  <r>
    <x v="5"/>
    <s v="08/05/08"/>
    <n v="399990"/>
    <s v="Single Family"/>
    <n v="20"/>
    <s v="CMHRI"/>
    <s v="2008-08"/>
    <x v="1"/>
    <e v="#N/A"/>
    <e v="#N/A"/>
    <x v="1"/>
  </r>
  <r>
    <x v="5"/>
    <s v="01/16/07"/>
    <n v="399900"/>
    <s v="Single Family"/>
    <n v="594"/>
    <s v="FCSS01"/>
    <s v="2007-01"/>
    <x v="1"/>
    <e v="#N/A"/>
    <e v="#N/A"/>
    <x v="1"/>
  </r>
  <r>
    <x v="5"/>
    <s v="09/11/07"/>
    <n v="409500"/>
    <s v="Single Family"/>
    <n v="356"/>
    <s v="SBLT01"/>
    <s v="2007-09"/>
    <x v="1"/>
    <e v="#N/A"/>
    <e v="#N/A"/>
    <x v="1"/>
  </r>
  <r>
    <x v="5"/>
    <s v="07/01/08"/>
    <n v="415000"/>
    <s v="Single Family"/>
    <n v="62"/>
    <s v="CMARG"/>
    <s v="2008-07"/>
    <x v="1"/>
    <e v="#N/A"/>
    <e v="#N/A"/>
    <x v="1"/>
  </r>
  <r>
    <x v="5"/>
    <s v="03/07/08"/>
    <n v="400000"/>
    <s v="Single Family"/>
    <n v="178"/>
    <s v="CLC"/>
    <s v="2008-03"/>
    <x v="1"/>
    <e v="#N/A"/>
    <e v="#N/A"/>
    <x v="1"/>
  </r>
  <r>
    <x v="5"/>
    <s v="05/27/08"/>
    <n v="419000"/>
    <s v="High Rise (8+)"/>
    <n v="97"/>
    <s v="CRLMK"/>
    <s v="2008-05"/>
    <x v="0"/>
    <e v="#N/A"/>
    <e v="#N/A"/>
    <x v="1"/>
  </r>
  <r>
    <x v="5"/>
    <s v="05/28/08"/>
    <n v="420850"/>
    <s v="High Rise (8+)"/>
    <n v="63"/>
    <s v="FCBR"/>
    <s v="2008-05"/>
    <x v="0"/>
    <e v="#N/A"/>
    <e v="#N/A"/>
    <x v="1"/>
  </r>
  <r>
    <x v="5"/>
    <s v="06/17/08"/>
    <n v="425000"/>
    <s v="Single Family"/>
    <n v="76"/>
    <s v="FVILA"/>
    <s v="2008-06"/>
    <x v="1"/>
    <e v="#N/A"/>
    <e v="#N/A"/>
    <x v="1"/>
  </r>
  <r>
    <x v="5"/>
    <s v="08/19/08"/>
    <n v="425000"/>
    <s v="Single Family"/>
    <n v="13"/>
    <s v="FMAKS"/>
    <s v="2008-08"/>
    <x v="1"/>
    <e v="#N/A"/>
    <e v="#N/A"/>
    <x v="1"/>
  </r>
  <r>
    <x v="5"/>
    <s v="03/31/08"/>
    <n v="429000"/>
    <s v="Single Family"/>
    <n v="154"/>
    <s v="FSSPN"/>
    <s v="2008-03"/>
    <x v="1"/>
    <e v="#N/A"/>
    <e v="#N/A"/>
    <x v="1"/>
  </r>
  <r>
    <x v="5"/>
    <s v="06/14/08"/>
    <n v="429000"/>
    <s v="Single Family"/>
    <n v="79"/>
    <s v="FRED"/>
    <s v="2008-06"/>
    <x v="1"/>
    <e v="#N/A"/>
    <e v="#N/A"/>
    <x v="1"/>
  </r>
  <r>
    <x v="5"/>
    <s v="08/15/08"/>
    <n v="429000"/>
    <s v="High Rise (8+)"/>
    <n v="17"/>
    <s v="CRLMK"/>
    <s v="2008-08"/>
    <x v="0"/>
    <e v="#N/A"/>
    <e v="#N/A"/>
    <x v="1"/>
  </r>
  <r>
    <x v="5"/>
    <s v="08/28/08"/>
    <n v="429000"/>
    <s v="Single Family"/>
    <n v="4"/>
    <s v="FVILA"/>
    <s v="2008-08"/>
    <x v="1"/>
    <e v="#N/A"/>
    <e v="#N/A"/>
    <x v="1"/>
  </r>
  <r>
    <x v="5"/>
    <s v="07/07/08"/>
    <n v="429900"/>
    <s v="Single Family"/>
    <n v="56"/>
    <s v="SBLT01"/>
    <s v="2008-07"/>
    <x v="1"/>
    <e v="#N/A"/>
    <e v="#N/A"/>
    <x v="1"/>
  </r>
  <r>
    <x v="5"/>
    <s v="03/21/08"/>
    <n v="434900"/>
    <s v="Single Family"/>
    <n v="164"/>
    <s v="SBLT01"/>
    <s v="2008-03"/>
    <x v="1"/>
    <e v="#N/A"/>
    <e v="#N/A"/>
    <x v="1"/>
  </r>
  <r>
    <x v="5"/>
    <s v="08/15/08"/>
    <n v="420000"/>
    <s v="Villa Attch/Half Dup"/>
    <n v="17"/>
    <s v="FREED"/>
    <s v="2008-08"/>
    <x v="1"/>
    <e v="#N/A"/>
    <e v="#N/A"/>
    <x v="1"/>
  </r>
  <r>
    <x v="5"/>
    <d v="2007-10-05T00:00:00"/>
    <n v="435000"/>
    <s v="Single Family"/>
    <n v="332"/>
    <s v="FSHER"/>
    <s v="2007-10"/>
    <x v="1"/>
    <e v="#N/A"/>
    <e v="#N/A"/>
    <x v="1"/>
  </r>
  <r>
    <x v="5"/>
    <s v="08/06/08"/>
    <n v="434900"/>
    <s v="Single Family"/>
    <n v="26"/>
    <s v="COLE01"/>
    <s v="2008-08"/>
    <x v="1"/>
    <e v="#N/A"/>
    <e v="#N/A"/>
    <x v="1"/>
  </r>
  <r>
    <x v="5"/>
    <s v="02/15/08"/>
    <n v="439000"/>
    <s v="Single Family"/>
    <n v="199"/>
    <s v="FGH"/>
    <s v="2008-02"/>
    <x v="1"/>
    <e v="#N/A"/>
    <e v="#N/A"/>
    <x v="1"/>
  </r>
  <r>
    <x v="5"/>
    <s v="04/10/08"/>
    <n v="399000"/>
    <s v="High Rise (8+)"/>
    <n v="144"/>
    <s v="AARD"/>
    <s v="2008-04"/>
    <x v="0"/>
    <e v="#N/A"/>
    <e v="#N/A"/>
    <x v="1"/>
  </r>
  <r>
    <x v="5"/>
    <s v="04/04/08"/>
    <n v="439000"/>
    <s v="Single Family"/>
    <n v="150"/>
    <s v="FCMR"/>
    <s v="2008-04"/>
    <x v="1"/>
    <e v="#N/A"/>
    <e v="#N/A"/>
    <x v="1"/>
  </r>
  <r>
    <x v="5"/>
    <s v="04/16/08"/>
    <n v="439000"/>
    <s v="Single Family"/>
    <n v="138"/>
    <s v="FSSA"/>
    <s v="2008-04"/>
    <x v="1"/>
    <e v="#N/A"/>
    <e v="#N/A"/>
    <x v="1"/>
  </r>
  <r>
    <x v="5"/>
    <s v="01/29/08"/>
    <n v="439900"/>
    <s v="Single Family"/>
    <n v="216"/>
    <s v="CKGRP2"/>
    <s v="2008-01"/>
    <x v="1"/>
    <e v="#N/A"/>
    <e v="#N/A"/>
    <x v="1"/>
  </r>
  <r>
    <x v="5"/>
    <s v="08/03/08"/>
    <n v="439000"/>
    <s v="Mid Rise (4-7)"/>
    <n v="29"/>
    <s v="RMAX01"/>
    <s v="2008-08"/>
    <x v="0"/>
    <e v="#N/A"/>
    <e v="#N/A"/>
    <x v="1"/>
  </r>
  <r>
    <x v="5"/>
    <d v="2007-11-07T00:00:00"/>
    <n v="449000"/>
    <s v="Single Family"/>
    <n v="299"/>
    <s v="FSAD"/>
    <s v="2007-11"/>
    <x v="1"/>
    <e v="#N/A"/>
    <e v="#N/A"/>
    <x v="1"/>
  </r>
  <r>
    <x v="5"/>
    <s v="06/12/08"/>
    <n v="449000"/>
    <s v="Single Family"/>
    <n v="81"/>
    <s v="CSEWI"/>
    <s v="2008-06"/>
    <x v="1"/>
    <e v="#N/A"/>
    <e v="#N/A"/>
    <x v="1"/>
  </r>
  <r>
    <x v="5"/>
    <s v="01/09/07"/>
    <n v="449000"/>
    <s v="Single Family"/>
    <n v="571"/>
    <s v="FREM"/>
    <s v="2007-01"/>
    <x v="1"/>
    <e v="#N/A"/>
    <e v="#N/A"/>
    <x v="1"/>
  </r>
  <r>
    <x v="5"/>
    <s v="06/03/08"/>
    <n v="439000"/>
    <s v="High Rise (8+)"/>
    <n v="90"/>
    <s v="CRLMK"/>
    <s v="2008-06"/>
    <x v="0"/>
    <e v="#N/A"/>
    <e v="#N/A"/>
    <x v="1"/>
  </r>
  <r>
    <x v="5"/>
    <s v="08/05/08"/>
    <n v="449000"/>
    <s v="High Rise (8+)"/>
    <n v="27"/>
    <s v="CMARG"/>
    <s v="2008-08"/>
    <x v="0"/>
    <e v="#N/A"/>
    <e v="#N/A"/>
    <x v="1"/>
  </r>
  <r>
    <x v="5"/>
    <d v="2006-12-19T00:00:00"/>
    <n v="449900"/>
    <s v="Single Family"/>
    <n v="622"/>
    <s v="PRC"/>
    <s v="2006-12"/>
    <x v="1"/>
    <e v="#N/A"/>
    <e v="#N/A"/>
    <x v="1"/>
  </r>
  <r>
    <x v="5"/>
    <d v="2006-12-19T00:00:00"/>
    <n v="449900"/>
    <s v="Single Family"/>
    <n v="622"/>
    <s v="PRC"/>
    <s v="2006-12"/>
    <x v="1"/>
    <e v="#N/A"/>
    <e v="#N/A"/>
    <x v="1"/>
  </r>
  <r>
    <x v="5"/>
    <s v="04/30/07"/>
    <n v="449500"/>
    <s v="Single Family"/>
    <n v="490"/>
    <s v="FREM"/>
    <s v="2007-04"/>
    <x v="1"/>
    <e v="#N/A"/>
    <e v="#N/A"/>
    <x v="1"/>
  </r>
  <r>
    <x v="5"/>
    <s v="06/29/07"/>
    <n v="450000"/>
    <s v="Mid Rise (4-7)"/>
    <n v="430"/>
    <s v="SBLT01"/>
    <s v="2007-06"/>
    <x v="0"/>
    <e v="#N/A"/>
    <e v="#N/A"/>
    <x v="1"/>
  </r>
  <r>
    <x v="5"/>
    <s v="04/28/08"/>
    <n v="450000"/>
    <s v="Single Family"/>
    <n v="126"/>
    <s v="VIPR01"/>
    <s v="2008-04"/>
    <x v="1"/>
    <e v="#N/A"/>
    <e v="#N/A"/>
    <x v="1"/>
  </r>
  <r>
    <x v="5"/>
    <s v="08/16/08"/>
    <n v="459000"/>
    <s v="High Rise (8+)"/>
    <n v="16"/>
    <s v="CRLMK"/>
    <s v="2008-08"/>
    <x v="0"/>
    <e v="#N/A"/>
    <e v="#N/A"/>
    <x v="1"/>
  </r>
  <r>
    <x v="5"/>
    <s v="08/16/08"/>
    <n v="449000"/>
    <s v="High Rise (8+)"/>
    <n v="16"/>
    <s v="CRLMK"/>
    <s v="2008-08"/>
    <x v="0"/>
    <e v="#N/A"/>
    <e v="#N/A"/>
    <x v="1"/>
  </r>
  <r>
    <x v="5"/>
    <s v="06/26/08"/>
    <n v="399000"/>
    <s v="High Rise (8+)"/>
    <n v="67"/>
    <s v="CRLMK"/>
    <s v="2008-06"/>
    <x v="0"/>
    <e v="#N/A"/>
    <e v="#N/A"/>
    <x v="1"/>
  </r>
  <r>
    <x v="5"/>
    <s v="01/25/08"/>
    <n v="465000"/>
    <s v="Single Family"/>
    <n v="220"/>
    <s v="SUNB01"/>
    <s v="2008-01"/>
    <x v="1"/>
    <e v="#N/A"/>
    <e v="#N/A"/>
    <x v="1"/>
  </r>
  <r>
    <x v="5"/>
    <s v="06/24/08"/>
    <n v="459900"/>
    <s v="Single Family"/>
    <n v="69"/>
    <s v="VDRL"/>
    <s v="2008-06"/>
    <x v="1"/>
    <e v="#N/A"/>
    <e v="#N/A"/>
    <x v="1"/>
  </r>
  <r>
    <x v="5"/>
    <s v="02/21/07"/>
    <n v="465000"/>
    <s v="High Rise (8+)"/>
    <n v="558"/>
    <s v="SBLT01"/>
    <s v="2007-02"/>
    <x v="0"/>
    <e v="#N/A"/>
    <e v="#N/A"/>
    <x v="1"/>
  </r>
  <r>
    <x v="5"/>
    <s v="04/10/08"/>
    <n v="474900"/>
    <s v="Single Family"/>
    <n v="144"/>
    <s v="UVRG"/>
    <s v="2008-04"/>
    <x v="1"/>
    <e v="#N/A"/>
    <e v="#N/A"/>
    <x v="1"/>
  </r>
  <r>
    <x v="6"/>
    <d v="2007-12-09T00:00:00"/>
    <n v="144900"/>
    <s v="Single Family"/>
    <n v="267"/>
    <s v="FEASY"/>
    <s v="2007-12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s v="01/25/08"/>
    <n v="145000"/>
    <s v="Low Rise (1-3)"/>
    <n v="220"/>
    <s v="CFOREC"/>
    <s v="2008-01"/>
    <x v="0"/>
    <e v="#N/A"/>
    <e v="#N/A"/>
    <x v="0"/>
  </r>
  <r>
    <x v="6"/>
    <s v="02/05/08"/>
    <n v="145000"/>
    <s v="Single Family"/>
    <n v="209"/>
    <s v="FERS"/>
    <s v="2008-02"/>
    <x v="1"/>
    <e v="#N/A"/>
    <e v="#N/A"/>
    <x v="0"/>
  </r>
  <r>
    <x v="6"/>
    <s v="04/14/08"/>
    <n v="145000"/>
    <s v="Single Family"/>
    <n v="140"/>
    <s v="SHORE"/>
    <s v="2008-04"/>
    <x v="1"/>
    <e v="#N/A"/>
    <e v="#N/A"/>
    <x v="0"/>
  </r>
  <r>
    <x v="6"/>
    <s v="07/28/08"/>
    <n v="144800"/>
    <s v="Single Family"/>
    <n v="35"/>
    <s v="FREM"/>
    <s v="2008-07"/>
    <x v="1"/>
    <e v="#N/A"/>
    <e v="#N/A"/>
    <x v="0"/>
  </r>
  <r>
    <x v="6"/>
    <s v="05/05/08"/>
    <n v="145000"/>
    <s v="Single Family"/>
    <n v="119"/>
    <s v="FCBR"/>
    <s v="2008-05"/>
    <x v="1"/>
    <e v="#N/A"/>
    <e v="#N/A"/>
    <x v="0"/>
  </r>
  <r>
    <x v="6"/>
    <d v="2007-11-05T00:00:00"/>
    <n v="148000"/>
    <s v="Single Family"/>
    <n v="301"/>
    <s v="CRESCU"/>
    <s v="2007-11"/>
    <x v="1"/>
    <e v="#N/A"/>
    <e v="#N/A"/>
    <x v="0"/>
  </r>
  <r>
    <x v="6"/>
    <s v="08/27/08"/>
    <n v="148900"/>
    <s v="Single Family"/>
    <n v="5"/>
    <s v="FRAW"/>
    <s v="2008-08"/>
    <x v="1"/>
    <e v="#N/A"/>
    <e v="#N/A"/>
    <x v="0"/>
  </r>
  <r>
    <x v="6"/>
    <s v="06/19/07"/>
    <n v="149000"/>
    <s v="Single Family"/>
    <n v="440"/>
    <s v="FREM"/>
    <s v="2007-06"/>
    <x v="1"/>
    <e v="#N/A"/>
    <e v="#N/A"/>
    <x v="0"/>
  </r>
  <r>
    <x v="6"/>
    <s v="05/21/08"/>
    <n v="144900"/>
    <s v="Single Family"/>
    <n v="103"/>
    <s v="FSSA04"/>
    <s v="2008-05"/>
    <x v="1"/>
    <e v="#N/A"/>
    <e v="#N/A"/>
    <x v="0"/>
  </r>
  <r>
    <x v="6"/>
    <d v="2007-12-17T00:00:00"/>
    <n v="145000"/>
    <s v="Single Family"/>
    <n v="238"/>
    <s v="FCBR"/>
    <s v="2007-12"/>
    <x v="1"/>
    <e v="#N/A"/>
    <e v="#N/A"/>
    <x v="0"/>
  </r>
  <r>
    <x v="6"/>
    <s v="03/02/08"/>
    <n v="149000"/>
    <s v="Single Family"/>
    <n v="183"/>
    <s v="FCSB"/>
    <s v="2008-03"/>
    <x v="1"/>
    <e v="#N/A"/>
    <e v="#N/A"/>
    <x v="0"/>
  </r>
  <r>
    <x v="6"/>
    <s v="06/15/08"/>
    <n v="145000"/>
    <s v="Single Family"/>
    <n v="78"/>
    <s v="FDLR"/>
    <s v="2008-06"/>
    <x v="1"/>
    <e v="#N/A"/>
    <e v="#N/A"/>
    <x v="0"/>
  </r>
  <r>
    <x v="6"/>
    <s v="08/27/07"/>
    <n v="149900"/>
    <s v="Single Family"/>
    <n v="371"/>
    <s v="CSPRI"/>
    <s v="2007-08"/>
    <x v="1"/>
    <e v="#N/A"/>
    <e v="#N/A"/>
    <x v="0"/>
  </r>
  <r>
    <x v="6"/>
    <s v="01/28/08"/>
    <n v="149000"/>
    <s v="Single Family"/>
    <n v="217"/>
    <s v="FRSS"/>
    <s v="2008-01"/>
    <x v="1"/>
    <e v="#N/A"/>
    <e v="#N/A"/>
    <x v="0"/>
  </r>
  <r>
    <x v="6"/>
    <s v="01/11/08"/>
    <n v="139900"/>
    <s v="Single Family"/>
    <n v="234"/>
    <s v="FEASY"/>
    <s v="2008-01"/>
    <x v="1"/>
    <e v="#N/A"/>
    <e v="#N/A"/>
    <x v="0"/>
  </r>
  <r>
    <x v="6"/>
    <s v="02/19/08"/>
    <n v="149900"/>
    <s v="Single Family"/>
    <n v="195"/>
    <s v="FREX01"/>
    <s v="2008-02"/>
    <x v="1"/>
    <e v="#N/A"/>
    <e v="#N/A"/>
    <x v="0"/>
  </r>
  <r>
    <x v="6"/>
    <s v="06/24/08"/>
    <n v="149000"/>
    <s v="Single Family"/>
    <n v="68"/>
    <s v="FHEI"/>
    <s v="2008-06"/>
    <x v="1"/>
    <e v="#N/A"/>
    <e v="#N/A"/>
    <x v="0"/>
  </r>
  <r>
    <x v="6"/>
    <s v="01/08/08"/>
    <n v="149025"/>
    <s v="Single Family"/>
    <n v="237"/>
    <s v="FROS"/>
    <s v="2008-01"/>
    <x v="1"/>
    <e v="#N/A"/>
    <e v="#N/A"/>
    <x v="0"/>
  </r>
  <r>
    <x v="6"/>
    <s v="07/14/08"/>
    <n v="149900"/>
    <s v="Single Family"/>
    <n v="49"/>
    <s v="CBRE01"/>
    <s v="2008-07"/>
    <x v="1"/>
    <e v="#N/A"/>
    <e v="#N/A"/>
    <x v="0"/>
  </r>
  <r>
    <x v="6"/>
    <s v="08/14/08"/>
    <n v="149900"/>
    <s v="Single Family"/>
    <n v="18"/>
    <s v="COMM"/>
    <s v="2008-08"/>
    <x v="1"/>
    <e v="#N/A"/>
    <e v="#N/A"/>
    <x v="0"/>
  </r>
  <r>
    <x v="6"/>
    <s v="08/27/08"/>
    <n v="149900"/>
    <s v="Single Family"/>
    <n v="5"/>
    <s v="MCBU"/>
    <s v="2008-08"/>
    <x v="1"/>
    <e v="#N/A"/>
    <e v="#N/A"/>
    <x v="0"/>
  </r>
  <r>
    <x v="6"/>
    <s v="05/28/08"/>
    <n v="149941"/>
    <s v="Single Family"/>
    <n v="96"/>
    <s v="FGGR"/>
    <s v="2008-05"/>
    <x v="1"/>
    <e v="#N/A"/>
    <e v="#N/A"/>
    <x v="0"/>
  </r>
  <r>
    <x v="6"/>
    <d v="2007-12-22T00:00:00"/>
    <n v="149900"/>
    <s v="Single Family"/>
    <n v="254"/>
    <s v="GRMI2"/>
    <s v="2007-12"/>
    <x v="1"/>
    <e v="#N/A"/>
    <e v="#N/A"/>
    <x v="0"/>
  </r>
  <r>
    <x v="6"/>
    <d v="2007-11-06T00:00:00"/>
    <n v="149900"/>
    <s v="Single Family"/>
    <n v="300"/>
    <s v="FCER"/>
    <s v="2007-11"/>
    <x v="1"/>
    <e v="#N/A"/>
    <e v="#N/A"/>
    <x v="0"/>
  </r>
  <r>
    <x v="6"/>
    <s v="02/19/08"/>
    <n v="149900"/>
    <s v="Single Family"/>
    <n v="195"/>
    <s v="CSPRI"/>
    <s v="2008-02"/>
    <x v="1"/>
    <e v="#N/A"/>
    <e v="#N/A"/>
    <x v="0"/>
  </r>
  <r>
    <x v="6"/>
    <s v="02/01/08"/>
    <n v="150000"/>
    <s v="Single Family"/>
    <n v="213"/>
    <s v="FROS"/>
    <s v="2008-02"/>
    <x v="1"/>
    <e v="#N/A"/>
    <e v="#N/A"/>
    <x v="0"/>
  </r>
  <r>
    <x v="6"/>
    <s v="02/16/08"/>
    <n v="150000"/>
    <s v="Single Family"/>
    <n v="198"/>
    <s v="FSCRG"/>
    <s v="2008-02"/>
    <x v="1"/>
    <e v="#N/A"/>
    <e v="#N/A"/>
    <x v="0"/>
  </r>
  <r>
    <x v="6"/>
    <s v="03/10/08"/>
    <n v="150000"/>
    <s v="Single Family"/>
    <n v="105"/>
    <s v="FSAD"/>
    <s v="2008-03"/>
    <x v="1"/>
    <e v="#N/A"/>
    <e v="#N/A"/>
    <x v="0"/>
  </r>
  <r>
    <x v="6"/>
    <s v="06/11/08"/>
    <n v="150000"/>
    <s v="Single Family"/>
    <n v="82"/>
    <s v="FSSA"/>
    <s v="2008-06"/>
    <x v="1"/>
    <e v="#N/A"/>
    <e v="#N/A"/>
    <x v="0"/>
  </r>
  <r>
    <x v="6"/>
    <d v="2007-11-08T00:00:00"/>
    <n v="150000"/>
    <s v="Single Family"/>
    <n v="298"/>
    <s v="FRED"/>
    <s v="2007-11"/>
    <x v="1"/>
    <e v="#N/A"/>
    <e v="#N/A"/>
    <x v="0"/>
  </r>
  <r>
    <x v="6"/>
    <s v="03/19/08"/>
    <n v="149900"/>
    <s v="Single Family"/>
    <n v="166"/>
    <s v="FCBR"/>
    <s v="2008-03"/>
    <x v="1"/>
    <e v="#N/A"/>
    <e v="#N/A"/>
    <x v="0"/>
  </r>
  <r>
    <x v="6"/>
    <d v="2007-11-08T00:00:00"/>
    <n v="150000"/>
    <s v="Single Family"/>
    <n v="298"/>
    <s v="FRED"/>
    <s v="2007-11"/>
    <x v="1"/>
    <e v="#N/A"/>
    <e v="#N/A"/>
    <x v="0"/>
  </r>
  <r>
    <x v="6"/>
    <s v="05/12/08"/>
    <n v="152900"/>
    <s v="Single Family"/>
    <n v="112"/>
    <s v="FSSPN"/>
    <s v="2008-05"/>
    <x v="1"/>
    <e v="#N/A"/>
    <e v="#N/A"/>
    <x v="0"/>
  </r>
  <r>
    <x v="6"/>
    <s v="01/18/08"/>
    <n v="150000"/>
    <s v="Single Family"/>
    <n v="203"/>
    <s v="FEASY"/>
    <s v="2008-01"/>
    <x v="1"/>
    <e v="#N/A"/>
    <e v="#N/A"/>
    <x v="0"/>
  </r>
  <r>
    <x v="6"/>
    <s v="03/05/08"/>
    <n v="154500"/>
    <s v="Single Family"/>
    <n v="180"/>
    <s v="CGULFS"/>
    <s v="2008-03"/>
    <x v="1"/>
    <e v="#N/A"/>
    <e v="#N/A"/>
    <x v="0"/>
  </r>
  <r>
    <x v="6"/>
    <s v="04/17/08"/>
    <n v="154900"/>
    <s v="Single Family"/>
    <n v="137"/>
    <s v="FSSA01"/>
    <s v="2008-04"/>
    <x v="1"/>
    <e v="#N/A"/>
    <e v="#N/A"/>
    <x v="0"/>
  </r>
  <r>
    <x v="6"/>
    <s v="05/12/08"/>
    <n v="155000"/>
    <s v="Single Family"/>
    <n v="66"/>
    <s v="FDOWF"/>
    <s v="2008-05"/>
    <x v="1"/>
    <e v="#N/A"/>
    <e v="#N/A"/>
    <x v="0"/>
  </r>
  <r>
    <x v="6"/>
    <s v="03/11/08"/>
    <n v="155000"/>
    <s v="Single Family"/>
    <n v="174"/>
    <s v="CTVRC"/>
    <s v="2008-03"/>
    <x v="1"/>
    <e v="#N/A"/>
    <e v="#N/A"/>
    <x v="0"/>
  </r>
  <r>
    <x v="6"/>
    <s v="05/15/08"/>
    <n v="155000"/>
    <s v="Single Family"/>
    <n v="109"/>
    <s v="CKEIM"/>
    <s v="2008-05"/>
    <x v="1"/>
    <e v="#N/A"/>
    <e v="#N/A"/>
    <x v="0"/>
  </r>
  <r>
    <x v="6"/>
    <s v="05/12/08"/>
    <n v="156000"/>
    <s v="Single Family"/>
    <n v="112"/>
    <s v="FSPRN"/>
    <s v="2008-05"/>
    <x v="1"/>
    <e v="#N/A"/>
    <e v="#N/A"/>
    <x v="0"/>
  </r>
  <r>
    <x v="6"/>
    <s v="06/20/08"/>
    <n v="158000"/>
    <s v="Single Family"/>
    <n v="73"/>
    <s v="FHTR"/>
    <s v="2008-06"/>
    <x v="1"/>
    <e v="#N/A"/>
    <e v="#N/A"/>
    <x v="0"/>
  </r>
  <r>
    <x v="6"/>
    <s v="08/20/08"/>
    <n v="150000"/>
    <s v="Single Family"/>
    <n v="12"/>
    <s v="KWW"/>
    <s v="2008-08"/>
    <x v="1"/>
    <e v="#N/A"/>
    <e v="#N/A"/>
    <x v="0"/>
  </r>
  <r>
    <x v="6"/>
    <d v="2007-10-12T00:00:00"/>
    <n v="153300"/>
    <s v="Single Family"/>
    <n v="325"/>
    <s v="FEASY"/>
    <s v="2007-10"/>
    <x v="1"/>
    <e v="#N/A"/>
    <e v="#N/A"/>
    <x v="0"/>
  </r>
  <r>
    <x v="6"/>
    <s v="05/01/08"/>
    <n v="159000"/>
    <s v="Single Family"/>
    <n v="123"/>
    <s v="FSUNR"/>
    <s v="2008-05"/>
    <x v="1"/>
    <e v="#N/A"/>
    <e v="#N/A"/>
    <x v="0"/>
  </r>
  <r>
    <x v="6"/>
    <s v="05/20/08"/>
    <n v="159000"/>
    <s v="Single Family"/>
    <n v="104"/>
    <s v="SHELL"/>
    <s v="2008-05"/>
    <x v="1"/>
    <e v="#N/A"/>
    <e v="#N/A"/>
    <x v="0"/>
  </r>
  <r>
    <x v="6"/>
    <s v="06/17/08"/>
    <n v="159000"/>
    <s v="Single Family"/>
    <n v="76"/>
    <s v="KWW"/>
    <s v="2008-06"/>
    <x v="1"/>
    <e v="#N/A"/>
    <e v="#N/A"/>
    <x v="0"/>
  </r>
  <r>
    <x v="6"/>
    <s v="01/25/08"/>
    <n v="159000"/>
    <s v="Single Family"/>
    <n v="220"/>
    <s v="CSNBL"/>
    <s v="2008-01"/>
    <x v="1"/>
    <e v="#N/A"/>
    <e v="#N/A"/>
    <x v="0"/>
  </r>
  <r>
    <x v="6"/>
    <s v="01/25/08"/>
    <n v="159900"/>
    <s v="Single Family"/>
    <n v="205"/>
    <s v="CBRE02"/>
    <s v="2008-01"/>
    <x v="1"/>
    <e v="#N/A"/>
    <e v="#N/A"/>
    <x v="0"/>
  </r>
  <r>
    <x v="6"/>
    <s v="04/16/08"/>
    <n v="159900"/>
    <s v="Single Family"/>
    <n v="138"/>
    <s v="FRWR"/>
    <s v="2008-04"/>
    <x v="1"/>
    <e v="#N/A"/>
    <e v="#N/A"/>
    <x v="0"/>
  </r>
  <r>
    <x v="6"/>
    <s v="06/16/08"/>
    <n v="159900"/>
    <s v="Single Family"/>
    <n v="77"/>
    <s v="FEDGE"/>
    <s v="2008-06"/>
    <x v="1"/>
    <e v="#N/A"/>
    <e v="#N/A"/>
    <x v="0"/>
  </r>
  <r>
    <x v="6"/>
    <s v="08/08/08"/>
    <n v="159900"/>
    <s v="Single Family"/>
    <n v="24"/>
    <s v="CIVST"/>
    <s v="2008-08"/>
    <x v="1"/>
    <e v="#N/A"/>
    <e v="#N/A"/>
    <x v="0"/>
  </r>
  <r>
    <x v="6"/>
    <s v="08/29/08"/>
    <n v="150000"/>
    <s v="Single Family"/>
    <n v="3"/>
    <s v="SBLT01"/>
    <s v="2008-08"/>
    <x v="1"/>
    <e v="#N/A"/>
    <e v="#N/A"/>
    <x v="0"/>
  </r>
  <r>
    <x v="6"/>
    <s v="05/20/08"/>
    <n v="155000"/>
    <s v="Single Family"/>
    <n v="104"/>
    <s v="FSSPR"/>
    <s v="2008-05"/>
    <x v="1"/>
    <e v="#N/A"/>
    <e v="#N/A"/>
    <x v="0"/>
  </r>
  <r>
    <x v="6"/>
    <s v="03/08/08"/>
    <n v="158969"/>
    <s v="Single Family"/>
    <n v="177"/>
    <s v="FSSPR"/>
    <s v="2008-03"/>
    <x v="1"/>
    <e v="#N/A"/>
    <e v="#N/A"/>
    <x v="0"/>
  </r>
  <r>
    <x v="6"/>
    <s v="08/05/08"/>
    <n v="163500"/>
    <s v="Single Family"/>
    <n v="27"/>
    <s v="SBLT01"/>
    <s v="2008-08"/>
    <x v="1"/>
    <e v="#N/A"/>
    <e v="#N/A"/>
    <x v="0"/>
  </r>
  <r>
    <x v="6"/>
    <d v="2007-10-22T00:00:00"/>
    <n v="160000"/>
    <s v="Single Family"/>
    <n v="311"/>
    <s v="FSSAL"/>
    <s v="2007-10"/>
    <x v="1"/>
    <e v="#N/A"/>
    <e v="#N/A"/>
    <x v="0"/>
  </r>
  <r>
    <x v="6"/>
    <s v="08/28/08"/>
    <n v="164000"/>
    <s v="Single Family"/>
    <n v="4"/>
    <s v="CSPRI"/>
    <s v="2008-08"/>
    <x v="1"/>
    <e v="#N/A"/>
    <e v="#N/A"/>
    <x v="0"/>
  </r>
  <r>
    <x v="6"/>
    <s v="07/15/08"/>
    <n v="164916"/>
    <s v="Single Family"/>
    <n v="48"/>
    <s v="FSSPR"/>
    <s v="2008-07"/>
    <x v="1"/>
    <e v="#N/A"/>
    <e v="#N/A"/>
    <x v="0"/>
  </r>
  <r>
    <x v="6"/>
    <s v="09/24/07"/>
    <n v="160000"/>
    <s v="Single Family"/>
    <n v="343"/>
    <s v="FSSPR"/>
    <s v="2007-09"/>
    <x v="1"/>
    <e v="#N/A"/>
    <e v="#N/A"/>
    <x v="0"/>
  </r>
  <r>
    <x v="6"/>
    <s v="05/12/08"/>
    <n v="165000"/>
    <s v="Single Family"/>
    <n v="112"/>
    <s v="FSSPN"/>
    <s v="2008-05"/>
    <x v="1"/>
    <e v="#N/A"/>
    <e v="#N/A"/>
    <x v="0"/>
  </r>
  <r>
    <x v="6"/>
    <s v="05/10/08"/>
    <n v="112000"/>
    <s v="Single Family"/>
    <n v="114"/>
    <s v="RMAX01"/>
    <s v="2008-05"/>
    <x v="1"/>
    <e v="#N/A"/>
    <e v="#N/A"/>
    <x v="0"/>
  </r>
  <r>
    <x v="6"/>
    <s v="07/01/08"/>
    <n v="112500"/>
    <s v="Single Family"/>
    <n v="62"/>
    <s v="EQUI"/>
    <s v="2008-07"/>
    <x v="1"/>
    <e v="#N/A"/>
    <e v="#N/A"/>
    <x v="0"/>
  </r>
  <r>
    <x v="6"/>
    <s v="06/30/08"/>
    <n v="113000"/>
    <s v="Single Family"/>
    <n v="63"/>
    <s v="CMARG"/>
    <s v="2008-06"/>
    <x v="1"/>
    <e v="#N/A"/>
    <e v="#N/A"/>
    <x v="0"/>
  </r>
  <r>
    <x v="6"/>
    <s v="08/06/08"/>
    <n v="113900"/>
    <s v="Single Family"/>
    <n v="26"/>
    <s v="CMARG"/>
    <s v="2008-08"/>
    <x v="1"/>
    <e v="#N/A"/>
    <e v="#N/A"/>
    <x v="0"/>
  </r>
  <r>
    <x v="6"/>
    <s v="07/15/08"/>
    <n v="114000"/>
    <s v="Single Family"/>
    <n v="48"/>
    <s v="FGULF"/>
    <s v="2008-07"/>
    <x v="1"/>
    <e v="#N/A"/>
    <e v="#N/A"/>
    <x v="0"/>
  </r>
  <r>
    <x v="6"/>
    <s v="06/25/08"/>
    <n v="114333"/>
    <s v="Single Family"/>
    <n v="68"/>
    <s v="RMAX01"/>
    <s v="2008-06"/>
    <x v="1"/>
    <e v="#N/A"/>
    <e v="#N/A"/>
    <x v="0"/>
  </r>
  <r>
    <x v="6"/>
    <s v="06/03/08"/>
    <n v="112500"/>
    <s v="Single Family"/>
    <n v="90"/>
    <s v="EQUI"/>
    <s v="2008-06"/>
    <x v="1"/>
    <e v="#N/A"/>
    <e v="#N/A"/>
    <x v="0"/>
  </r>
  <r>
    <x v="6"/>
    <d v="2007-10-29T00:00:00"/>
    <n v="114900"/>
    <s v="Single Family"/>
    <n v="308"/>
    <s v="FROS"/>
    <s v="2007-10"/>
    <x v="1"/>
    <e v="#N/A"/>
    <e v="#N/A"/>
    <x v="0"/>
  </r>
  <r>
    <x v="6"/>
    <s v="03/01/08"/>
    <n v="114900"/>
    <s v="Single Family"/>
    <n v="184"/>
    <s v="FLCT"/>
    <s v="2008-03"/>
    <x v="1"/>
    <e v="#N/A"/>
    <e v="#N/A"/>
    <x v="0"/>
  </r>
  <r>
    <x v="6"/>
    <s v="06/26/08"/>
    <n v="114999"/>
    <s v="Single Family"/>
    <n v="67"/>
    <s v="FCSS01"/>
    <s v="2008-06"/>
    <x v="1"/>
    <e v="#N/A"/>
    <e v="#N/A"/>
    <x v="0"/>
  </r>
  <r>
    <x v="6"/>
    <s v="06/27/08"/>
    <n v="115000"/>
    <s v="Single Family"/>
    <n v="66"/>
    <s v="PRUD02"/>
    <s v="2008-06"/>
    <x v="1"/>
    <e v="#N/A"/>
    <e v="#N/A"/>
    <x v="0"/>
  </r>
  <r>
    <x v="6"/>
    <s v="07/15/08"/>
    <n v="115000"/>
    <s v="Single Family"/>
    <n v="48"/>
    <s v="FCBR"/>
    <s v="2008-07"/>
    <x v="1"/>
    <e v="#N/A"/>
    <e v="#N/A"/>
    <x v="0"/>
  </r>
  <r>
    <x v="6"/>
    <s v="09/26/07"/>
    <n v="114900"/>
    <s v="Single Family"/>
    <n v="341"/>
    <s v="FCBI"/>
    <s v="2007-09"/>
    <x v="1"/>
    <e v="#N/A"/>
    <e v="#N/A"/>
    <x v="0"/>
  </r>
  <r>
    <x v="6"/>
    <s v="05/28/08"/>
    <n v="116900"/>
    <s v="Single Family"/>
    <n v="96"/>
    <s v="FREX01"/>
    <s v="2008-05"/>
    <x v="1"/>
    <e v="#N/A"/>
    <e v="#N/A"/>
    <x v="0"/>
  </r>
  <r>
    <x v="6"/>
    <s v="04/01/08"/>
    <n v="116900"/>
    <s v="Single Family"/>
    <n v="153"/>
    <s v="CREEX"/>
    <s v="2008-04"/>
    <x v="1"/>
    <e v="#N/A"/>
    <e v="#N/A"/>
    <x v="0"/>
  </r>
  <r>
    <x v="6"/>
    <s v="08/06/08"/>
    <n v="118000"/>
    <s v="Single Family"/>
    <n v="26"/>
    <s v="FKEY"/>
    <s v="2008-08"/>
    <x v="1"/>
    <e v="#N/A"/>
    <e v="#N/A"/>
    <x v="0"/>
  </r>
  <r>
    <x v="6"/>
    <d v="2007-12-03T00:00:00"/>
    <n v="117900"/>
    <s v="Single Family"/>
    <n v="221"/>
    <s v="KWW"/>
    <s v="2007-12"/>
    <x v="1"/>
    <e v="#N/A"/>
    <e v="#N/A"/>
    <x v="0"/>
  </r>
  <r>
    <x v="6"/>
    <s v="08/20/08"/>
    <n v="118900"/>
    <s v="Single Family"/>
    <n v="12"/>
    <s v="FCBR"/>
    <s v="2008-08"/>
    <x v="1"/>
    <e v="#N/A"/>
    <e v="#N/A"/>
    <x v="0"/>
  </r>
  <r>
    <x v="6"/>
    <s v="06/04/08"/>
    <n v="118400"/>
    <s v="Single Family"/>
    <n v="89"/>
    <s v="CSPRI"/>
    <s v="2008-06"/>
    <x v="1"/>
    <e v="#N/A"/>
    <e v="#N/A"/>
    <x v="0"/>
  </r>
  <r>
    <x v="6"/>
    <s v="02/21/08"/>
    <n v="110000"/>
    <s v="Single Family"/>
    <n v="193"/>
    <s v="FEASY"/>
    <s v="2008-02"/>
    <x v="1"/>
    <e v="#N/A"/>
    <e v="#N/A"/>
    <x v="0"/>
  </r>
  <r>
    <x v="6"/>
    <s v="04/21/08"/>
    <n v="110900"/>
    <s v="Single Family"/>
    <n v="133"/>
    <s v="FCBI"/>
    <s v="2008-04"/>
    <x v="1"/>
    <e v="#N/A"/>
    <e v="#N/A"/>
    <x v="0"/>
  </r>
  <r>
    <x v="6"/>
    <s v="07/23/08"/>
    <n v="110000"/>
    <s v="Single Family"/>
    <n v="40"/>
    <s v="FSSPN"/>
    <s v="2008-07"/>
    <x v="1"/>
    <e v="#N/A"/>
    <e v="#N/A"/>
    <x v="0"/>
  </r>
  <r>
    <x v="6"/>
    <s v="06/23/08"/>
    <n v="119000"/>
    <s v="Single Family"/>
    <n v="70"/>
    <s v="CLC"/>
    <s v="2008-06"/>
    <x v="1"/>
    <e v="#N/A"/>
    <e v="#N/A"/>
    <x v="0"/>
  </r>
  <r>
    <x v="6"/>
    <s v="07/07/08"/>
    <n v="119000"/>
    <s v="Single Family"/>
    <n v="56"/>
    <s v="CGULFS"/>
    <s v="2008-07"/>
    <x v="1"/>
    <e v="#N/A"/>
    <e v="#N/A"/>
    <x v="0"/>
  </r>
  <r>
    <x v="6"/>
    <s v="08/08/08"/>
    <n v="119000"/>
    <s v="Single Family"/>
    <n v="24"/>
    <s v="CBRE01"/>
    <s v="2008-08"/>
    <x v="1"/>
    <e v="#N/A"/>
    <e v="#N/A"/>
    <x v="0"/>
  </r>
  <r>
    <x v="6"/>
    <s v="01/02/08"/>
    <n v="119000"/>
    <s v="Single Family"/>
    <n v="230"/>
    <s v="CSNBL"/>
    <s v="2008-01"/>
    <x v="1"/>
    <e v="#N/A"/>
    <e v="#N/A"/>
    <x v="0"/>
  </r>
  <r>
    <x v="6"/>
    <s v="01/30/08"/>
    <n v="119000"/>
    <s v="Single Family"/>
    <n v="215"/>
    <s v="SHELL"/>
    <s v="2008-01"/>
    <x v="1"/>
    <e v="#N/A"/>
    <e v="#N/A"/>
    <x v="0"/>
  </r>
  <r>
    <x v="6"/>
    <s v="03/31/08"/>
    <n v="119000"/>
    <s v="Single Family"/>
    <n v="154"/>
    <s v="SHELL"/>
    <s v="2008-03"/>
    <x v="1"/>
    <e v="#N/A"/>
    <e v="#N/A"/>
    <x v="0"/>
  </r>
  <r>
    <x v="6"/>
    <s v="05/19/08"/>
    <n v="119900"/>
    <s v="Single Family"/>
    <n v="105"/>
    <s v="MCBU"/>
    <s v="2008-05"/>
    <x v="1"/>
    <e v="#N/A"/>
    <e v="#N/A"/>
    <x v="0"/>
  </r>
  <r>
    <x v="6"/>
    <s v="02/04/08"/>
    <n v="119900"/>
    <s v="Single Family"/>
    <n v="210"/>
    <s v="FSUNR"/>
    <s v="2008-02"/>
    <x v="1"/>
    <e v="#N/A"/>
    <e v="#N/A"/>
    <x v="0"/>
  </r>
  <r>
    <x v="6"/>
    <s v="06/07/08"/>
    <n v="119000"/>
    <s v="Single Family"/>
    <n v="83"/>
    <s v="FSSPN"/>
    <s v="2008-06"/>
    <x v="1"/>
    <e v="#N/A"/>
    <e v="#N/A"/>
    <x v="0"/>
  </r>
  <r>
    <x v="6"/>
    <s v="08/03/08"/>
    <n v="119900"/>
    <s v="Single Family"/>
    <n v="29"/>
    <s v="PDREB"/>
    <s v="2008-08"/>
    <x v="1"/>
    <e v="#N/A"/>
    <e v="#N/A"/>
    <x v="0"/>
  </r>
  <r>
    <x v="6"/>
    <s v="08/08/08"/>
    <n v="119900"/>
    <s v="Single Family"/>
    <n v="24"/>
    <s v="CCSHR"/>
    <s v="2008-08"/>
    <x v="1"/>
    <e v="#N/A"/>
    <e v="#N/A"/>
    <x v="0"/>
  </r>
  <r>
    <x v="6"/>
    <s v="08/14/08"/>
    <n v="119900"/>
    <s v="Single Family"/>
    <n v="18"/>
    <s v="CBRE01"/>
    <s v="2008-08"/>
    <x v="1"/>
    <e v="#N/A"/>
    <e v="#N/A"/>
    <x v="0"/>
  </r>
  <r>
    <x v="6"/>
    <s v="08/18/08"/>
    <n v="119911"/>
    <s v="Single Family"/>
    <n v="14"/>
    <s v="FGGR"/>
    <s v="2008-08"/>
    <x v="1"/>
    <e v="#N/A"/>
    <e v="#N/A"/>
    <x v="0"/>
  </r>
  <r>
    <x v="6"/>
    <d v="2007-11-28T00:00:00"/>
    <n v="119900"/>
    <s v="Single Family"/>
    <n v="278"/>
    <s v="FHMH"/>
    <s v="2007-11"/>
    <x v="1"/>
    <e v="#N/A"/>
    <e v="#N/A"/>
    <x v="0"/>
  </r>
  <r>
    <x v="6"/>
    <s v="07/15/08"/>
    <n v="119900"/>
    <s v="Single Family"/>
    <n v="48"/>
    <s v="HAMP"/>
    <s v="2008-07"/>
    <x v="1"/>
    <e v="#N/A"/>
    <e v="#N/A"/>
    <x v="0"/>
  </r>
  <r>
    <x v="6"/>
    <s v="02/22/08"/>
    <n v="120000"/>
    <s v="Single Family"/>
    <n v="192"/>
    <s v="FSSA01"/>
    <s v="2008-02"/>
    <x v="1"/>
    <e v="#N/A"/>
    <e v="#N/A"/>
    <x v="0"/>
  </r>
  <r>
    <x v="6"/>
    <s v="08/19/08"/>
    <n v="120000"/>
    <s v="Single Family"/>
    <n v="13"/>
    <s v="FMAKS"/>
    <s v="2008-08"/>
    <x v="1"/>
    <e v="#N/A"/>
    <e v="#N/A"/>
    <x v="0"/>
  </r>
  <r>
    <x v="6"/>
    <s v="08/28/08"/>
    <n v="120000"/>
    <s v="Single Family"/>
    <n v="4"/>
    <s v="KWW"/>
    <s v="2008-08"/>
    <x v="1"/>
    <e v="#N/A"/>
    <e v="#N/A"/>
    <x v="0"/>
  </r>
  <r>
    <x v="6"/>
    <s v="06/27/08"/>
    <n v="119900"/>
    <s v="Single Family"/>
    <n v="66"/>
    <s v="PRUD08"/>
    <s v="2008-06"/>
    <x v="1"/>
    <e v="#N/A"/>
    <e v="#N/A"/>
    <x v="0"/>
  </r>
  <r>
    <x v="6"/>
    <s v="08/19/08"/>
    <n v="122950"/>
    <s v="Single Family"/>
    <n v="13"/>
    <s v="FSUNR"/>
    <s v="2008-08"/>
    <x v="1"/>
    <e v="#N/A"/>
    <e v="#N/A"/>
    <x v="0"/>
  </r>
  <r>
    <x v="6"/>
    <s v="07/15/08"/>
    <n v="120000"/>
    <s v="Single Family"/>
    <n v="48"/>
    <s v="FCBR"/>
    <s v="2008-07"/>
    <x v="1"/>
    <e v="#N/A"/>
    <e v="#N/A"/>
    <x v="0"/>
  </r>
  <r>
    <x v="6"/>
    <s v="08/10/08"/>
    <n v="120000"/>
    <s v="Low Rise (1-3)"/>
    <n v="22"/>
    <s v="FSCRG"/>
    <s v="2008-08"/>
    <x v="0"/>
    <e v="#N/A"/>
    <e v="#N/A"/>
    <x v="0"/>
  </r>
  <r>
    <x v="6"/>
    <s v="08/09/08"/>
    <n v="124500"/>
    <s v="Single Family"/>
    <n v="23"/>
    <s v="CYPR01"/>
    <s v="2008-08"/>
    <x v="1"/>
    <e v="#N/A"/>
    <e v="#N/A"/>
    <x v="0"/>
  </r>
  <r>
    <x v="6"/>
    <s v="04/03/08"/>
    <n v="124800"/>
    <s v="Single Family"/>
    <n v="151"/>
    <s v="FRED"/>
    <s v="2008-04"/>
    <x v="1"/>
    <e v="#N/A"/>
    <e v="#N/A"/>
    <x v="0"/>
  </r>
  <r>
    <x v="6"/>
    <s v="05/12/08"/>
    <n v="119500"/>
    <s v="Single Family"/>
    <n v="112"/>
    <s v="FMJR"/>
    <s v="2008-05"/>
    <x v="1"/>
    <e v="#N/A"/>
    <e v="#N/A"/>
    <x v="0"/>
  </r>
  <r>
    <x v="1"/>
    <d v="2007-11-08T00:00:00"/>
    <n v="429900"/>
    <s v="Mid Rise (4-7)"/>
    <n v="298"/>
    <s v="FSSPN"/>
    <s v="2007-11"/>
    <x v="0"/>
    <e v="#N/A"/>
    <e v="#N/A"/>
    <x v="1"/>
  </r>
  <r>
    <x v="6"/>
    <s v="07/03/08"/>
    <n v="122000"/>
    <s v="Single Family"/>
    <n v="60"/>
    <s v="FCBI"/>
    <s v="2008-07"/>
    <x v="1"/>
    <e v="#N/A"/>
    <e v="#N/A"/>
    <x v="0"/>
  </r>
  <r>
    <x v="6"/>
    <s v="04/17/08"/>
    <n v="124000"/>
    <s v="Single Family"/>
    <n v="137"/>
    <s v="UVRG"/>
    <s v="2008-04"/>
    <x v="1"/>
    <e v="#N/A"/>
    <e v="#N/A"/>
    <x v="0"/>
  </r>
  <r>
    <x v="6"/>
    <s v="08/07/08"/>
    <n v="124900"/>
    <s v="Single Family"/>
    <n v="16"/>
    <s v="CBRE02"/>
    <s v="2008-08"/>
    <x v="1"/>
    <e v="#N/A"/>
    <e v="#N/A"/>
    <x v="0"/>
  </r>
  <r>
    <x v="6"/>
    <d v="2007-10-24T00:00:00"/>
    <n v="124000"/>
    <s v="Single Family"/>
    <n v="313"/>
    <s v="FSSPR"/>
    <s v="2007-10"/>
    <x v="1"/>
    <e v="#N/A"/>
    <e v="#N/A"/>
    <x v="0"/>
  </r>
  <r>
    <x v="6"/>
    <s v="03/31/08"/>
    <n v="125000"/>
    <s v="Single Family"/>
    <n v="154"/>
    <s v="FREM"/>
    <s v="2008-03"/>
    <x v="1"/>
    <e v="#N/A"/>
    <e v="#N/A"/>
    <x v="0"/>
  </r>
  <r>
    <x v="6"/>
    <s v="04/13/08"/>
    <n v="125000"/>
    <s v="Single Family"/>
    <n v="141"/>
    <s v="SBLT02"/>
    <s v="2008-04"/>
    <x v="1"/>
    <e v="#N/A"/>
    <e v="#N/A"/>
    <x v="0"/>
  </r>
  <r>
    <x v="6"/>
    <d v="2007-11-07T00:00:00"/>
    <n v="124900"/>
    <s v="Single Family"/>
    <n v="299"/>
    <s v="CCMLT"/>
    <s v="2007-11"/>
    <x v="1"/>
    <e v="#N/A"/>
    <e v="#N/A"/>
    <x v="0"/>
  </r>
  <r>
    <x v="1"/>
    <s v="06/20/08"/>
    <n v="58000"/>
    <s v="Low Rise (1-3)"/>
    <n v="73"/>
    <s v="SBLT01"/>
    <s v="2008-06"/>
    <x v="0"/>
    <e v="#N/A"/>
    <e v="#N/A"/>
    <x v="0"/>
  </r>
  <r>
    <x v="1"/>
    <s v="08/28/08"/>
    <n v="59000"/>
    <s v="Low Rise (1-3)"/>
    <n v="4"/>
    <s v="KWW"/>
    <s v="2008-08"/>
    <x v="0"/>
    <e v="#N/A"/>
    <e v="#N/A"/>
    <x v="0"/>
  </r>
  <r>
    <x v="6"/>
    <d v="2007-11-16T00:00:00"/>
    <n v="124900"/>
    <s v="Single Family"/>
    <n v="290"/>
    <s v="PDREB"/>
    <s v="2007-11"/>
    <x v="1"/>
    <e v="#N/A"/>
    <e v="#N/A"/>
    <x v="0"/>
  </r>
  <r>
    <x v="1"/>
    <s v="07/23/08"/>
    <n v="65900"/>
    <s v="Single Family"/>
    <n v="40"/>
    <s v="WROTG"/>
    <s v="2008-07"/>
    <x v="1"/>
    <e v="#N/A"/>
    <e v="#N/A"/>
    <x v="0"/>
  </r>
  <r>
    <x v="1"/>
    <s v="03/11/08"/>
    <n v="50000"/>
    <s v="Low Rise (1-3)"/>
    <n v="140"/>
    <s v="SBLT01"/>
    <s v="2008-03"/>
    <x v="0"/>
    <e v="#N/A"/>
    <e v="#N/A"/>
    <x v="0"/>
  </r>
  <r>
    <x v="6"/>
    <s v="03/13/08"/>
    <n v="125000"/>
    <s v="Single Family"/>
    <n v="56"/>
    <s v="VDRL"/>
    <s v="2008-03"/>
    <x v="1"/>
    <e v="#N/A"/>
    <e v="#N/A"/>
    <x v="0"/>
  </r>
  <r>
    <x v="1"/>
    <s v="01/11/08"/>
    <n v="64900"/>
    <s v="Single Family"/>
    <n v="234"/>
    <s v="FEASY"/>
    <s v="2008-01"/>
    <x v="1"/>
    <e v="#N/A"/>
    <e v="#N/A"/>
    <x v="0"/>
  </r>
  <r>
    <x v="1"/>
    <s v="06/23/08"/>
    <n v="68900"/>
    <s v="Single Family"/>
    <n v="70"/>
    <s v="FSSA01"/>
    <s v="2008-06"/>
    <x v="1"/>
    <e v="#N/A"/>
    <e v="#N/A"/>
    <x v="0"/>
  </r>
  <r>
    <x v="1"/>
    <s v="02/29/08"/>
    <n v="69999"/>
    <s v="Single Family"/>
    <n v="171"/>
    <s v="SBLT01"/>
    <s v="2008-02"/>
    <x v="1"/>
    <e v="#N/A"/>
    <e v="#N/A"/>
    <x v="0"/>
  </r>
  <r>
    <x v="1"/>
    <s v="06/03/08"/>
    <n v="69875"/>
    <s v="Low Rise (1-3)"/>
    <n v="90"/>
    <s v="CGULFS"/>
    <s v="2008-06"/>
    <x v="0"/>
    <e v="#N/A"/>
    <e v="#N/A"/>
    <x v="0"/>
  </r>
  <r>
    <x v="1"/>
    <s v="07/15/08"/>
    <n v="70000"/>
    <s v="Single Family"/>
    <n v="48"/>
    <s v="FSSPN"/>
    <s v="2008-07"/>
    <x v="1"/>
    <e v="#N/A"/>
    <e v="#N/A"/>
    <x v="0"/>
  </r>
  <r>
    <x v="1"/>
    <s v="04/15/08"/>
    <n v="72450"/>
    <s v="Single Family"/>
    <n v="104"/>
    <s v="CYPR01"/>
    <s v="2008-04"/>
    <x v="1"/>
    <e v="#N/A"/>
    <e v="#N/A"/>
    <x v="0"/>
  </r>
  <r>
    <x v="1"/>
    <s v="02/10/08"/>
    <n v="74000"/>
    <s v="Single Family"/>
    <n v="204"/>
    <s v="FRWF2"/>
    <s v="2008-02"/>
    <x v="1"/>
    <e v="#N/A"/>
    <e v="#N/A"/>
    <x v="0"/>
  </r>
  <r>
    <x v="1"/>
    <s v="09/26/07"/>
    <n v="74900"/>
    <s v="Single Family"/>
    <n v="341"/>
    <s v="FRAW"/>
    <s v="2007-09"/>
    <x v="1"/>
    <e v="#N/A"/>
    <e v="#N/A"/>
    <x v="0"/>
  </r>
  <r>
    <x v="1"/>
    <s v="07/10/08"/>
    <n v="74900"/>
    <s v="Single Family"/>
    <n v="53"/>
    <s v="FFSR"/>
    <s v="2008-07"/>
    <x v="1"/>
    <e v="#N/A"/>
    <e v="#N/A"/>
    <x v="0"/>
  </r>
  <r>
    <x v="1"/>
    <s v="08/28/08"/>
    <n v="74900"/>
    <s v="Low Rise (1-3)"/>
    <n v="4"/>
    <s v="CSEWI"/>
    <s v="2008-08"/>
    <x v="0"/>
    <e v="#N/A"/>
    <e v="#N/A"/>
    <x v="0"/>
  </r>
  <r>
    <x v="1"/>
    <s v="03/25/08"/>
    <n v="75000"/>
    <s v="Single Family"/>
    <n v="160"/>
    <s v="FSSPR"/>
    <s v="2008-03"/>
    <x v="1"/>
    <e v="#N/A"/>
    <e v="#N/A"/>
    <x v="0"/>
  </r>
  <r>
    <x v="6"/>
    <s v="02/04/08"/>
    <n v="124900"/>
    <s v="Single Family"/>
    <n v="210"/>
    <s v="FSUNR"/>
    <s v="2008-02"/>
    <x v="1"/>
    <e v="#N/A"/>
    <e v="#N/A"/>
    <x v="0"/>
  </r>
  <r>
    <x v="6"/>
    <s v="06/18/08"/>
    <n v="124900"/>
    <s v="Single Family"/>
    <n v="75"/>
    <s v="CSNBL"/>
    <s v="2008-06"/>
    <x v="1"/>
    <e v="#N/A"/>
    <e v="#N/A"/>
    <x v="0"/>
  </r>
  <r>
    <x v="1"/>
    <s v="03/07/07"/>
    <n v="424900"/>
    <s v="Low Rise (1-3)"/>
    <n v="544"/>
    <s v="FISH"/>
    <s v="2007-03"/>
    <x v="0"/>
    <e v="#N/A"/>
    <e v="#N/A"/>
    <x v="1"/>
  </r>
  <r>
    <x v="1"/>
    <d v="2007-12-17T00:00:00"/>
    <n v="69900"/>
    <s v="Low Rise (1-3)"/>
    <n v="259"/>
    <s v="SBLT01"/>
    <s v="2007-12"/>
    <x v="0"/>
    <e v="#N/A"/>
    <e v="#N/A"/>
    <x v="0"/>
  </r>
  <r>
    <x v="1"/>
    <s v="04/30/08"/>
    <n v="79900"/>
    <s v="Single Family"/>
    <n v="124"/>
    <s v="CRASO"/>
    <s v="2008-04"/>
    <x v="1"/>
    <e v="#N/A"/>
    <e v="#N/A"/>
    <x v="0"/>
  </r>
  <r>
    <x v="1"/>
    <s v="06/25/08"/>
    <n v="429000"/>
    <s v="Mid Rise (4-7)"/>
    <n v="68"/>
    <s v="FISH"/>
    <s v="2008-06"/>
    <x v="0"/>
    <e v="#N/A"/>
    <e v="#N/A"/>
    <x v="1"/>
  </r>
  <r>
    <x v="1"/>
    <d v="2007-10-22T00:00:00"/>
    <n v="150000"/>
    <s v="Single Family"/>
    <n v="315"/>
    <s v="CYPR01"/>
    <s v="2007-10"/>
    <x v="1"/>
    <e v="#N/A"/>
    <e v="#N/A"/>
    <x v="0"/>
  </r>
  <r>
    <x v="1"/>
    <s v="06/13/08"/>
    <n v="150000"/>
    <s v="Mid Rise (4-7)"/>
    <n v="80"/>
    <s v="CFLRDP"/>
    <s v="2008-06"/>
    <x v="0"/>
    <e v="#N/A"/>
    <e v="#N/A"/>
    <x v="0"/>
  </r>
  <r>
    <x v="1"/>
    <d v="2007-10-17T00:00:00"/>
    <n v="154900"/>
    <s v="Single Family"/>
    <n v="320"/>
    <s v="FSSPN"/>
    <s v="2007-10"/>
    <x v="1"/>
    <e v="#N/A"/>
    <e v="#N/A"/>
    <x v="0"/>
  </r>
  <r>
    <x v="1"/>
    <s v="03/19/08"/>
    <n v="154500"/>
    <s v="Low Rise (1-3)"/>
    <n v="166"/>
    <s v="CSORI"/>
    <s v="2008-03"/>
    <x v="0"/>
    <e v="#N/A"/>
    <e v="#N/A"/>
    <x v="0"/>
  </r>
  <r>
    <x v="1"/>
    <s v="01/09/08"/>
    <n v="154900"/>
    <s v="Low Rise (1-3)"/>
    <n v="233"/>
    <s v="CBRE02"/>
    <s v="2008-01"/>
    <x v="0"/>
    <e v="#N/A"/>
    <e v="#N/A"/>
    <x v="0"/>
  </r>
  <r>
    <x v="1"/>
    <s v="02/25/08"/>
    <n v="92500"/>
    <s v="Townhouse"/>
    <n v="189"/>
    <s v="SBLT01"/>
    <s v="2008-02"/>
    <x v="0"/>
    <e v="#N/A"/>
    <e v="#N/A"/>
    <x v="0"/>
  </r>
  <r>
    <x v="1"/>
    <s v="06/25/08"/>
    <n v="92500"/>
    <s v="Single Family"/>
    <n v="68"/>
    <s v="SBLT01"/>
    <s v="2008-06"/>
    <x v="1"/>
    <e v="#N/A"/>
    <e v="#N/A"/>
    <x v="0"/>
  </r>
  <r>
    <x v="1"/>
    <s v="06/16/08"/>
    <n v="94900"/>
    <s v="Single Family"/>
    <n v="77"/>
    <s v="CRCHRL"/>
    <s v="2008-06"/>
    <x v="1"/>
    <e v="#N/A"/>
    <e v="#N/A"/>
    <x v="0"/>
  </r>
  <r>
    <x v="1"/>
    <s v="08/26/08"/>
    <n v="94900"/>
    <s v="Single Family"/>
    <n v="6"/>
    <s v="CBRE01"/>
    <s v="2008-08"/>
    <x v="1"/>
    <e v="#N/A"/>
    <e v="#N/A"/>
    <x v="0"/>
  </r>
  <r>
    <x v="1"/>
    <s v="08/20/08"/>
    <n v="94999"/>
    <s v="Low Rise (1-3)"/>
    <n v="12"/>
    <s v="SBLT01"/>
    <s v="2008-08"/>
    <x v="0"/>
    <e v="#N/A"/>
    <e v="#N/A"/>
    <x v="0"/>
  </r>
  <r>
    <x v="1"/>
    <s v="02/01/08"/>
    <n v="99000"/>
    <s v="Single Family"/>
    <n v="213"/>
    <s v="FDAVR"/>
    <s v="2008-02"/>
    <x v="1"/>
    <e v="#N/A"/>
    <e v="#N/A"/>
    <x v="0"/>
  </r>
  <r>
    <x v="1"/>
    <s v="02/21/08"/>
    <n v="99000"/>
    <s v="Single Family"/>
    <n v="193"/>
    <s v="FFGR"/>
    <s v="2008-02"/>
    <x v="1"/>
    <e v="#N/A"/>
    <e v="#N/A"/>
    <x v="0"/>
  </r>
  <r>
    <x v="1"/>
    <s v="03/17/08"/>
    <n v="99000"/>
    <s v="Single Family"/>
    <n v="168"/>
    <s v="FSSA"/>
    <s v="2008-03"/>
    <x v="1"/>
    <e v="#N/A"/>
    <e v="#N/A"/>
    <x v="0"/>
  </r>
  <r>
    <x v="1"/>
    <s v="04/20/08"/>
    <n v="80000"/>
    <s v="Low Rise (1-3)"/>
    <n v="134"/>
    <s v="FCBR"/>
    <s v="2008-04"/>
    <x v="0"/>
    <e v="#N/A"/>
    <e v="#N/A"/>
    <x v="0"/>
  </r>
  <r>
    <x v="1"/>
    <s v="07/05/08"/>
    <n v="69900"/>
    <s v="Single Family"/>
    <n v="58"/>
    <s v="SBLT01"/>
    <s v="2008-07"/>
    <x v="1"/>
    <e v="#N/A"/>
    <e v="#N/A"/>
    <x v="0"/>
  </r>
  <r>
    <x v="1"/>
    <s v="05/21/08"/>
    <n v="76000"/>
    <s v="Single Family"/>
    <n v="103"/>
    <s v="PNRS"/>
    <s v="2008-05"/>
    <x v="1"/>
    <e v="#N/A"/>
    <e v="#N/A"/>
    <x v="0"/>
  </r>
  <r>
    <x v="1"/>
    <s v="05/30/08"/>
    <n v="75000"/>
    <s v="Single Family"/>
    <n v="94"/>
    <s v="FHTR"/>
    <s v="2008-05"/>
    <x v="1"/>
    <e v="#N/A"/>
    <e v="#N/A"/>
    <x v="0"/>
  </r>
  <r>
    <x v="1"/>
    <s v="03/27/08"/>
    <n v="70000"/>
    <s v="Single Family"/>
    <n v="158"/>
    <s v="FLCT"/>
    <s v="2008-03"/>
    <x v="1"/>
    <e v="#N/A"/>
    <e v="#N/A"/>
    <x v="0"/>
  </r>
  <r>
    <x v="1"/>
    <s v="02/20/08"/>
    <n v="78000"/>
    <s v="Low Rise (1-3)"/>
    <n v="194"/>
    <s v="VDRL"/>
    <s v="2008-02"/>
    <x v="0"/>
    <e v="#N/A"/>
    <e v="#N/A"/>
    <x v="0"/>
  </r>
  <r>
    <x v="1"/>
    <s v="09/19/07"/>
    <n v="99900"/>
    <s v="Low Rise (1-3)"/>
    <n v="348"/>
    <s v="PRUD08"/>
    <s v="2007-09"/>
    <x v="0"/>
    <e v="#N/A"/>
    <e v="#N/A"/>
    <x v="0"/>
  </r>
  <r>
    <x v="1"/>
    <s v="01/23/08"/>
    <n v="99900"/>
    <s v="Single Family"/>
    <n v="222"/>
    <s v="FSSA01"/>
    <s v="2008-01"/>
    <x v="1"/>
    <e v="#N/A"/>
    <e v="#N/A"/>
    <x v="0"/>
  </r>
  <r>
    <x v="1"/>
    <s v="02/20/08"/>
    <n v="99900"/>
    <s v="Single Family"/>
    <n v="194"/>
    <s v="VDRL"/>
    <s v="2008-02"/>
    <x v="1"/>
    <e v="#N/A"/>
    <e v="#N/A"/>
    <x v="0"/>
  </r>
  <r>
    <x v="1"/>
    <s v="02/21/08"/>
    <n v="99900"/>
    <s v="Single Family"/>
    <n v="193"/>
    <s v="FRED"/>
    <s v="2008-02"/>
    <x v="1"/>
    <e v="#N/A"/>
    <e v="#N/A"/>
    <x v="0"/>
  </r>
  <r>
    <x v="1"/>
    <s v="01/17/08"/>
    <n v="79900"/>
    <s v="Single Family"/>
    <n v="228"/>
    <s v="RMAX01"/>
    <s v="2008-01"/>
    <x v="1"/>
    <e v="#N/A"/>
    <e v="#N/A"/>
    <x v="0"/>
  </r>
  <r>
    <x v="6"/>
    <d v="2007-10-24T00:00:00"/>
    <n v="165000"/>
    <s v="Single Family"/>
    <n v="313"/>
    <s v="TPR"/>
    <s v="2007-10"/>
    <x v="1"/>
    <e v="#N/A"/>
    <e v="#N/A"/>
    <x v="0"/>
  </r>
  <r>
    <x v="6"/>
    <s v="08/28/08"/>
    <n v="165000"/>
    <s v="Single Family"/>
    <n v="4"/>
    <s v="FEASY"/>
    <s v="2008-08"/>
    <x v="1"/>
    <e v="#N/A"/>
    <e v="#N/A"/>
    <x v="0"/>
  </r>
  <r>
    <x v="6"/>
    <s v="08/12/08"/>
    <n v="167900"/>
    <s v="Single Family"/>
    <n v="20"/>
    <s v="FADD"/>
    <s v="2008-08"/>
    <x v="1"/>
    <e v="#N/A"/>
    <e v="#N/A"/>
    <x v="0"/>
  </r>
  <r>
    <x v="6"/>
    <s v="07/01/08"/>
    <n v="169000"/>
    <s v="Single Family"/>
    <n v="62"/>
    <s v="SBLT01"/>
    <s v="2008-07"/>
    <x v="1"/>
    <e v="#N/A"/>
    <e v="#N/A"/>
    <x v="0"/>
  </r>
  <r>
    <x v="6"/>
    <s v="04/15/08"/>
    <n v="164000"/>
    <s v="Single Family"/>
    <n v="139"/>
    <s v="SBLT01"/>
    <s v="2008-04"/>
    <x v="1"/>
    <e v="#N/A"/>
    <e v="#N/A"/>
    <x v="0"/>
  </r>
  <r>
    <x v="6"/>
    <s v="07/25/08"/>
    <n v="169900"/>
    <s v="Single Family"/>
    <n v="38"/>
    <s v="CSNBL"/>
    <s v="2008-07"/>
    <x v="1"/>
    <e v="#N/A"/>
    <e v="#N/A"/>
    <x v="0"/>
  </r>
  <r>
    <x v="6"/>
    <d v="2007-12-06T00:00:00"/>
    <n v="159900"/>
    <s v="Single Family"/>
    <n v="270"/>
    <s v="AAAR"/>
    <s v="2007-12"/>
    <x v="1"/>
    <e v="#N/A"/>
    <e v="#N/A"/>
    <x v="0"/>
  </r>
  <r>
    <x v="6"/>
    <s v="08/13/08"/>
    <n v="169900"/>
    <s v="Single Family"/>
    <n v="19"/>
    <s v="SBLT01"/>
    <s v="2008-08"/>
    <x v="1"/>
    <e v="#N/A"/>
    <e v="#N/A"/>
    <x v="0"/>
  </r>
  <r>
    <x v="6"/>
    <s v="08/26/08"/>
    <n v="165000"/>
    <s v="Single Family"/>
    <n v="6"/>
    <s v="FSSA"/>
    <s v="2008-08"/>
    <x v="1"/>
    <e v="#N/A"/>
    <e v="#N/A"/>
    <x v="0"/>
  </r>
  <r>
    <x v="6"/>
    <s v="08/29/08"/>
    <n v="169900"/>
    <s v="Single Family"/>
    <n v="3"/>
    <s v="FCSB"/>
    <s v="2008-08"/>
    <x v="1"/>
    <e v="#N/A"/>
    <e v="#N/A"/>
    <x v="0"/>
  </r>
  <r>
    <x v="6"/>
    <s v="03/05/08"/>
    <n v="169900"/>
    <s v="Single Family"/>
    <n v="180"/>
    <s v="FSAD"/>
    <s v="2008-03"/>
    <x v="1"/>
    <e v="#N/A"/>
    <e v="#N/A"/>
    <x v="0"/>
  </r>
  <r>
    <x v="6"/>
    <s v="08/08/08"/>
    <n v="169900"/>
    <s v="Single Family"/>
    <n v="24"/>
    <s v="RMAX01"/>
    <s v="2008-08"/>
    <x v="1"/>
    <e v="#N/A"/>
    <e v="#N/A"/>
    <x v="0"/>
  </r>
  <r>
    <x v="6"/>
    <s v="04/04/08"/>
    <n v="170900"/>
    <s v="Single Family"/>
    <n v="150"/>
    <s v="FEASY"/>
    <s v="2008-04"/>
    <x v="1"/>
    <e v="#N/A"/>
    <e v="#N/A"/>
    <x v="0"/>
  </r>
  <r>
    <x v="6"/>
    <d v="2007-10-02T00:00:00"/>
    <n v="170000"/>
    <s v="Single Family"/>
    <n v="335"/>
    <s v="FSFC"/>
    <s v="2007-10"/>
    <x v="1"/>
    <e v="#N/A"/>
    <e v="#N/A"/>
    <x v="0"/>
  </r>
  <r>
    <x v="6"/>
    <s v="07/07/08"/>
    <n v="174900"/>
    <s v="Single Family"/>
    <n v="56"/>
    <s v="CSPRI"/>
    <s v="2008-07"/>
    <x v="1"/>
    <e v="#N/A"/>
    <e v="#N/A"/>
    <x v="0"/>
  </r>
  <r>
    <x v="6"/>
    <s v="08/26/08"/>
    <n v="174900"/>
    <s v="Single Family"/>
    <n v="6"/>
    <s v="CBRE02"/>
    <s v="2008-08"/>
    <x v="1"/>
    <e v="#N/A"/>
    <e v="#N/A"/>
    <x v="0"/>
  </r>
  <r>
    <x v="6"/>
    <s v="05/12/08"/>
    <n v="172000"/>
    <s v="Single Family"/>
    <n v="112"/>
    <s v="AMVST2"/>
    <s v="2008-05"/>
    <x v="1"/>
    <e v="#N/A"/>
    <e v="#N/A"/>
    <x v="0"/>
  </r>
  <r>
    <x v="6"/>
    <d v="2007-11-15T00:00:00"/>
    <n v="175000"/>
    <s v="Single Family"/>
    <n v="291"/>
    <s v="KWW"/>
    <s v="2007-11"/>
    <x v="1"/>
    <e v="#N/A"/>
    <e v="#N/A"/>
    <x v="0"/>
  </r>
  <r>
    <x v="6"/>
    <s v="05/23/08"/>
    <n v="175000"/>
    <s v="Single Family"/>
    <n v="101"/>
    <s v="SBLT01"/>
    <s v="2008-05"/>
    <x v="1"/>
    <e v="#N/A"/>
    <e v="#N/A"/>
    <x v="0"/>
  </r>
  <r>
    <x v="6"/>
    <s v="06/04/08"/>
    <n v="175000"/>
    <s v="Single Family"/>
    <n v="89"/>
    <s v="CBRE02"/>
    <s v="2008-06"/>
    <x v="1"/>
    <e v="#N/A"/>
    <e v="#N/A"/>
    <x v="0"/>
  </r>
  <r>
    <x v="6"/>
    <s v="06/11/08"/>
    <n v="175000"/>
    <s v="Single Family"/>
    <n v="82"/>
    <s v="VDRL"/>
    <s v="2008-06"/>
    <x v="1"/>
    <e v="#N/A"/>
    <e v="#N/A"/>
    <x v="0"/>
  </r>
  <r>
    <x v="6"/>
    <s v="07/08/08"/>
    <n v="175000"/>
    <s v="Single Family"/>
    <n v="55"/>
    <s v="PRUD08"/>
    <s v="2008-07"/>
    <x v="1"/>
    <e v="#N/A"/>
    <e v="#N/A"/>
    <x v="0"/>
  </r>
  <r>
    <x v="6"/>
    <s v="05/19/08"/>
    <n v="169961"/>
    <s v="Single Family"/>
    <n v="105"/>
    <s v="FGGR"/>
    <s v="2008-05"/>
    <x v="1"/>
    <e v="#N/A"/>
    <e v="#N/A"/>
    <x v="0"/>
  </r>
  <r>
    <x v="6"/>
    <s v="04/05/08"/>
    <n v="179900"/>
    <s v="Single Family"/>
    <n v="149"/>
    <s v="FEASY"/>
    <s v="2008-04"/>
    <x v="1"/>
    <e v="#N/A"/>
    <e v="#N/A"/>
    <x v="0"/>
  </r>
  <r>
    <x v="6"/>
    <s v="04/17/08"/>
    <n v="179900"/>
    <s v="Single Family"/>
    <n v="137"/>
    <s v="ERAF"/>
    <s v="2008-04"/>
    <x v="1"/>
    <e v="#N/A"/>
    <e v="#N/A"/>
    <x v="0"/>
  </r>
  <r>
    <x v="6"/>
    <s v="05/12/08"/>
    <n v="179900"/>
    <s v="Single Family"/>
    <n v="112"/>
    <s v="CVIRT"/>
    <s v="2008-05"/>
    <x v="1"/>
    <e v="#N/A"/>
    <e v="#N/A"/>
    <x v="0"/>
  </r>
  <r>
    <x v="6"/>
    <s v="06/04/08"/>
    <n v="179900"/>
    <s v="Single Family"/>
    <n v="89"/>
    <s v="FSSPR"/>
    <s v="2008-06"/>
    <x v="1"/>
    <e v="#N/A"/>
    <e v="#N/A"/>
    <x v="0"/>
  </r>
  <r>
    <x v="6"/>
    <s v="08/22/08"/>
    <n v="169900"/>
    <s v="Single Family"/>
    <n v="10"/>
    <s v="FCSB"/>
    <s v="2008-08"/>
    <x v="1"/>
    <e v="#N/A"/>
    <e v="#N/A"/>
    <x v="0"/>
  </r>
  <r>
    <x v="6"/>
    <s v="01/31/08"/>
    <n v="180000"/>
    <s v="Single Family"/>
    <n v="214"/>
    <s v="FSAD"/>
    <s v="2008-01"/>
    <x v="1"/>
    <e v="#N/A"/>
    <e v="#N/A"/>
    <x v="0"/>
  </r>
  <r>
    <x v="6"/>
    <s v="04/14/08"/>
    <n v="160000"/>
    <s v="Single Family"/>
    <n v="140"/>
    <s v="FCBR"/>
    <s v="2008-04"/>
    <x v="1"/>
    <e v="#N/A"/>
    <e v="#N/A"/>
    <x v="0"/>
  </r>
  <r>
    <x v="6"/>
    <d v="2007-10-31T00:00:00"/>
    <n v="175000"/>
    <s v="Low Rise (1-3)"/>
    <n v="306"/>
    <s v="FSHER"/>
    <s v="2007-10"/>
    <x v="0"/>
    <e v="#N/A"/>
    <e v="#N/A"/>
    <x v="0"/>
  </r>
  <r>
    <x v="6"/>
    <s v="06/20/08"/>
    <n v="179900"/>
    <s v="Single Family"/>
    <n v="73"/>
    <s v="CWIRI"/>
    <s v="2008-06"/>
    <x v="1"/>
    <e v="#N/A"/>
    <e v="#N/A"/>
    <x v="0"/>
  </r>
  <r>
    <x v="6"/>
    <d v="2007-12-18T00:00:00"/>
    <n v="180081"/>
    <s v="Single Family"/>
    <n v="258"/>
    <s v="FGGR"/>
    <s v="2007-12"/>
    <x v="1"/>
    <e v="#N/A"/>
    <e v="#N/A"/>
    <x v="0"/>
  </r>
  <r>
    <x v="6"/>
    <s v="08/22/08"/>
    <n v="180081"/>
    <s v="Single Family"/>
    <n v="10"/>
    <s v="FGGR"/>
    <s v="2008-08"/>
    <x v="1"/>
    <e v="#N/A"/>
    <e v="#N/A"/>
    <x v="0"/>
  </r>
  <r>
    <x v="6"/>
    <s v="08/30/08"/>
    <n v="183350"/>
    <s v="Single Family"/>
    <n v="2"/>
    <s v="TREE"/>
    <s v="2008-08"/>
    <x v="1"/>
    <e v="#N/A"/>
    <e v="#N/A"/>
    <x v="0"/>
  </r>
  <r>
    <x v="6"/>
    <s v="04/21/08"/>
    <n v="176500"/>
    <s v="Single Family"/>
    <n v="133"/>
    <s v="CSPRI"/>
    <s v="2008-04"/>
    <x v="1"/>
    <e v="#N/A"/>
    <e v="#N/A"/>
    <x v="0"/>
  </r>
  <r>
    <x v="6"/>
    <s v="06/23/08"/>
    <n v="180000"/>
    <s v="Single Family"/>
    <n v="70"/>
    <s v="FSHER"/>
    <s v="2008-06"/>
    <x v="1"/>
    <e v="#N/A"/>
    <e v="#N/A"/>
    <x v="0"/>
  </r>
  <r>
    <x v="6"/>
    <s v="06/09/08"/>
    <n v="185900"/>
    <s v="Single Family"/>
    <n v="84"/>
    <s v="CWOND"/>
    <s v="2008-06"/>
    <x v="1"/>
    <e v="#N/A"/>
    <e v="#N/A"/>
    <x v="0"/>
  </r>
  <r>
    <x v="6"/>
    <s v="07/23/08"/>
    <n v="187900"/>
    <s v="Single Family"/>
    <n v="40"/>
    <s v="AAIM05"/>
    <s v="2008-07"/>
    <x v="1"/>
    <e v="#N/A"/>
    <e v="#N/A"/>
    <x v="0"/>
  </r>
  <r>
    <x v="6"/>
    <s v="08/22/08"/>
    <n v="188900"/>
    <s v="Single Family"/>
    <n v="10"/>
    <s v="AAIM01"/>
    <s v="2008-08"/>
    <x v="1"/>
    <e v="#N/A"/>
    <e v="#N/A"/>
    <x v="0"/>
  </r>
  <r>
    <x v="6"/>
    <s v="03/17/08"/>
    <n v="180000"/>
    <s v="Single Family"/>
    <n v="168"/>
    <s v="FSSA"/>
    <s v="2008-03"/>
    <x v="1"/>
    <e v="#N/A"/>
    <e v="#N/A"/>
    <x v="0"/>
  </r>
  <r>
    <x v="6"/>
    <s v="04/15/08"/>
    <n v="189000"/>
    <s v="Single Family"/>
    <n v="139"/>
    <s v="CSUNS"/>
    <s v="2008-04"/>
    <x v="1"/>
    <e v="#N/A"/>
    <e v="#N/A"/>
    <x v="0"/>
  </r>
  <r>
    <x v="6"/>
    <s v="06/18/08"/>
    <n v="189000"/>
    <s v="Single Family"/>
    <n v="75"/>
    <s v="FCSB"/>
    <s v="2008-06"/>
    <x v="1"/>
    <e v="#N/A"/>
    <e v="#N/A"/>
    <x v="0"/>
  </r>
  <r>
    <x v="6"/>
    <s v="08/20/08"/>
    <n v="189000"/>
    <s v="Single Family"/>
    <n v="12"/>
    <s v="FSSPR"/>
    <s v="2008-08"/>
    <x v="1"/>
    <e v="#N/A"/>
    <e v="#N/A"/>
    <x v="0"/>
  </r>
  <r>
    <x v="6"/>
    <s v="04/10/08"/>
    <n v="189875"/>
    <s v="Single Family"/>
    <n v="144"/>
    <s v="CGULFS"/>
    <s v="2008-04"/>
    <x v="1"/>
    <e v="#N/A"/>
    <e v="#N/A"/>
    <x v="0"/>
  </r>
  <r>
    <x v="6"/>
    <s v="07/18/08"/>
    <n v="180000"/>
    <s v="Single Family"/>
    <n v="45"/>
    <s v="FMMR"/>
    <s v="2008-07"/>
    <x v="1"/>
    <e v="#N/A"/>
    <e v="#N/A"/>
    <x v="0"/>
  </r>
  <r>
    <x v="6"/>
    <s v="06/05/08"/>
    <n v="185000"/>
    <s v="Single Family"/>
    <n v="88"/>
    <s v="PNRS"/>
    <s v="2008-06"/>
    <x v="1"/>
    <e v="#N/A"/>
    <e v="#N/A"/>
    <x v="0"/>
  </r>
  <r>
    <x v="6"/>
    <s v="05/12/08"/>
    <n v="184900"/>
    <s v="Single Family"/>
    <n v="112"/>
    <s v="FGRSF"/>
    <s v="2008-05"/>
    <x v="1"/>
    <e v="#N/A"/>
    <e v="#N/A"/>
    <x v="0"/>
  </r>
  <r>
    <x v="6"/>
    <s v="06/19/08"/>
    <n v="189900"/>
    <s v="Single Family"/>
    <n v="74"/>
    <s v="CSNBL"/>
    <s v="2008-06"/>
    <x v="1"/>
    <e v="#N/A"/>
    <e v="#N/A"/>
    <x v="0"/>
  </r>
  <r>
    <x v="6"/>
    <s v="02/19/08"/>
    <n v="190000"/>
    <s v="Single Family"/>
    <n v="195"/>
    <s v="NCRG"/>
    <s v="2008-02"/>
    <x v="1"/>
    <e v="#N/A"/>
    <e v="#N/A"/>
    <x v="0"/>
  </r>
  <r>
    <x v="6"/>
    <s v="03/19/08"/>
    <n v="190000"/>
    <s v="Single Family"/>
    <n v="166"/>
    <s v="PRUD08"/>
    <s v="2008-03"/>
    <x v="1"/>
    <e v="#N/A"/>
    <e v="#N/A"/>
    <x v="0"/>
  </r>
  <r>
    <x v="6"/>
    <s v="06/17/08"/>
    <n v="189875"/>
    <s v="Single Family"/>
    <n v="76"/>
    <s v="CGULFS"/>
    <s v="2008-06"/>
    <x v="1"/>
    <e v="#N/A"/>
    <e v="#N/A"/>
    <x v="0"/>
  </r>
  <r>
    <x v="6"/>
    <d v="2007-11-14T00:00:00"/>
    <n v="189000"/>
    <s v="Single Family"/>
    <n v="292"/>
    <s v="FADD"/>
    <s v="2007-11"/>
    <x v="1"/>
    <e v="#N/A"/>
    <e v="#N/A"/>
    <x v="0"/>
  </r>
  <r>
    <x v="6"/>
    <d v="2007-10-01T00:00:00"/>
    <n v="189900"/>
    <s v="Low Rise (1-3)"/>
    <n v="336"/>
    <s v="FISH"/>
    <s v="2007-10"/>
    <x v="0"/>
    <e v="#N/A"/>
    <e v="#N/A"/>
    <x v="0"/>
  </r>
  <r>
    <x v="6"/>
    <s v="01/07/08"/>
    <n v="189900"/>
    <s v="Single Family"/>
    <n v="238"/>
    <s v="FEASY"/>
    <s v="2008-01"/>
    <x v="1"/>
    <e v="#N/A"/>
    <e v="#N/A"/>
    <x v="0"/>
  </r>
  <r>
    <x v="6"/>
    <d v="2007-10-16T00:00:00"/>
    <n v="195000"/>
    <s v="Single Family"/>
    <n v="274"/>
    <s v="RMAX01"/>
    <s v="2007-10"/>
    <x v="1"/>
    <e v="#N/A"/>
    <e v="#N/A"/>
    <x v="0"/>
  </r>
  <r>
    <x v="6"/>
    <s v="03/03/08"/>
    <n v="194900"/>
    <s v="Single Family"/>
    <n v="182"/>
    <s v="RMAX01"/>
    <s v="2008-03"/>
    <x v="1"/>
    <e v="#N/A"/>
    <e v="#N/A"/>
    <x v="0"/>
  </r>
  <r>
    <x v="6"/>
    <s v="06/28/08"/>
    <n v="195000"/>
    <s v="Single Family"/>
    <n v="65"/>
    <s v="CBRE01"/>
    <s v="2008-06"/>
    <x v="1"/>
    <e v="#N/A"/>
    <e v="#N/A"/>
    <x v="0"/>
  </r>
  <r>
    <x v="6"/>
    <s v="07/01/08"/>
    <n v="195900"/>
    <s v="Single Family"/>
    <n v="62"/>
    <s v="FCBR"/>
    <s v="2008-07"/>
    <x v="1"/>
    <e v="#N/A"/>
    <e v="#N/A"/>
    <x v="0"/>
  </r>
  <r>
    <x v="6"/>
    <d v="2007-11-27T00:00:00"/>
    <n v="199000"/>
    <s v="Single Family"/>
    <n v="279"/>
    <s v="FPLES"/>
    <s v="2007-11"/>
    <x v="1"/>
    <e v="#N/A"/>
    <e v="#N/A"/>
    <x v="0"/>
  </r>
  <r>
    <x v="6"/>
    <s v="06/05/08"/>
    <n v="199000"/>
    <s v="Single Family"/>
    <n v="88"/>
    <s v="SBLT01"/>
    <s v="2008-06"/>
    <x v="1"/>
    <e v="#N/A"/>
    <e v="#N/A"/>
    <x v="0"/>
  </r>
  <r>
    <x v="6"/>
    <d v="2007-12-01T00:00:00"/>
    <n v="199900"/>
    <s v="Single Family"/>
    <n v="275"/>
    <s v="FDOWF"/>
    <s v="2007-12"/>
    <x v="1"/>
    <e v="#N/A"/>
    <e v="#N/A"/>
    <x v="0"/>
  </r>
  <r>
    <x v="5"/>
    <s v="08/31/08"/>
    <n v="474990"/>
    <s v="Single Family"/>
    <n v="1"/>
    <s v="FBHR"/>
    <s v="2008-08"/>
    <x v="1"/>
    <e v="#N/A"/>
    <e v="#N/A"/>
    <x v="1"/>
  </r>
  <r>
    <x v="5"/>
    <s v="05/01/08"/>
    <n v="459900"/>
    <s v="Single Family"/>
    <n v="123"/>
    <s v="FCSB"/>
    <s v="2008-05"/>
    <x v="1"/>
    <e v="#N/A"/>
    <e v="#N/A"/>
    <x v="1"/>
  </r>
  <r>
    <x v="5"/>
    <s v="01/25/08"/>
    <n v="477000"/>
    <s v="High Rise (8+)"/>
    <n v="220"/>
    <s v="CBRE02"/>
    <s v="2008-01"/>
    <x v="0"/>
    <e v="#N/A"/>
    <e v="#N/A"/>
    <x v="1"/>
  </r>
  <r>
    <x v="5"/>
    <s v="07/07/08"/>
    <n v="477777"/>
    <s v="Single Family"/>
    <n v="56"/>
    <s v="RMAX01"/>
    <s v="2008-07"/>
    <x v="1"/>
    <e v="#N/A"/>
    <e v="#N/A"/>
    <x v="1"/>
  </r>
  <r>
    <x v="5"/>
    <s v="08/03/08"/>
    <n v="469000"/>
    <s v="High Rise (8+)"/>
    <n v="29"/>
    <s v="RMAX01"/>
    <s v="2008-08"/>
    <x v="0"/>
    <e v="#N/A"/>
    <e v="#N/A"/>
    <x v="1"/>
  </r>
  <r>
    <x v="5"/>
    <d v="2007-12-28T00:00:00"/>
    <n v="489000"/>
    <s v="Single Family"/>
    <n v="248"/>
    <s v="FVILA"/>
    <s v="2007-12"/>
    <x v="1"/>
    <e v="#N/A"/>
    <e v="#N/A"/>
    <x v="1"/>
  </r>
  <r>
    <x v="5"/>
    <s v="06/18/08"/>
    <n v="469000"/>
    <s v="Single Family"/>
    <n v="75"/>
    <s v="FREM"/>
    <s v="2008-06"/>
    <x v="1"/>
    <e v="#N/A"/>
    <e v="#N/A"/>
    <x v="1"/>
  </r>
  <r>
    <x v="5"/>
    <s v="06/05/08"/>
    <n v="369000"/>
    <s v="High Rise (8+)"/>
    <n v="88"/>
    <s v="CRLMK"/>
    <s v="2008-06"/>
    <x v="0"/>
    <e v="#N/A"/>
    <e v="#N/A"/>
    <x v="1"/>
  </r>
  <r>
    <x v="5"/>
    <s v="05/01/08"/>
    <n v="489900"/>
    <s v="Single Family"/>
    <n v="123"/>
    <s v="SBLT01"/>
    <s v="2008-05"/>
    <x v="1"/>
    <e v="#N/A"/>
    <e v="#N/A"/>
    <x v="1"/>
  </r>
  <r>
    <x v="5"/>
    <s v="04/01/08"/>
    <n v="489000"/>
    <s v="Single Family"/>
    <n v="153"/>
    <s v="FCMR"/>
    <s v="2008-04"/>
    <x v="1"/>
    <e v="#N/A"/>
    <e v="#N/A"/>
    <x v="1"/>
  </r>
  <r>
    <x v="5"/>
    <s v="05/11/08"/>
    <n v="499000"/>
    <s v="Mid Rise (4-7)"/>
    <n v="113"/>
    <s v="SBLT01"/>
    <s v="2008-05"/>
    <x v="0"/>
    <e v="#N/A"/>
    <e v="#N/A"/>
    <x v="1"/>
  </r>
  <r>
    <x v="5"/>
    <s v="07/28/07"/>
    <n v="478000"/>
    <s v="Mid Rise (4-7)"/>
    <n v="401"/>
    <s v="FGULF"/>
    <s v="2007-07"/>
    <x v="0"/>
    <e v="#N/A"/>
    <e v="#N/A"/>
    <x v="1"/>
  </r>
  <r>
    <x v="5"/>
    <s v="08/21/08"/>
    <n v="499000"/>
    <s v="High Rise (8+)"/>
    <n v="11"/>
    <s v="SBLT01"/>
    <s v="2008-08"/>
    <x v="0"/>
    <e v="#N/A"/>
    <e v="#N/A"/>
    <x v="1"/>
  </r>
  <r>
    <x v="5"/>
    <s v="07/18/08"/>
    <n v="499000"/>
    <s v="Single Family"/>
    <n v="45"/>
    <s v="SBLT01"/>
    <s v="2008-07"/>
    <x v="1"/>
    <e v="#N/A"/>
    <e v="#N/A"/>
    <x v="1"/>
  </r>
  <r>
    <x v="5"/>
    <s v="09/21/07"/>
    <n v="489900"/>
    <s v="Single Family"/>
    <n v="346"/>
    <s v="WINR"/>
    <s v="2007-09"/>
    <x v="1"/>
    <e v="#N/A"/>
    <e v="#N/A"/>
    <x v="1"/>
  </r>
  <r>
    <x v="5"/>
    <s v="01/30/08"/>
    <n v="499899"/>
    <s v="Single Family"/>
    <n v="215"/>
    <s v="FSMB"/>
    <s v="2008-01"/>
    <x v="1"/>
    <e v="#N/A"/>
    <e v="#N/A"/>
    <x v="1"/>
  </r>
  <r>
    <x v="5"/>
    <s v="03/24/08"/>
    <n v="499900"/>
    <s v="Single Family"/>
    <n v="161"/>
    <s v="FTOF"/>
    <s v="2008-03"/>
    <x v="1"/>
    <e v="#N/A"/>
    <e v="#N/A"/>
    <x v="1"/>
  </r>
  <r>
    <x v="5"/>
    <s v="08/01/08"/>
    <n v="499900"/>
    <s v="Single Family"/>
    <n v="31"/>
    <s v="CBMI"/>
    <s v="2008-08"/>
    <x v="1"/>
    <e v="#N/A"/>
    <e v="#N/A"/>
    <x v="1"/>
  </r>
  <r>
    <x v="5"/>
    <s v="01/23/08"/>
    <n v="499900"/>
    <s v="Single Family"/>
    <n v="222"/>
    <s v="CRASO"/>
    <s v="2008-01"/>
    <x v="1"/>
    <e v="#N/A"/>
    <e v="#N/A"/>
    <x v="1"/>
  </r>
  <r>
    <x v="5"/>
    <s v="02/20/08"/>
    <n v="499900"/>
    <s v="Single Family"/>
    <n v="194"/>
    <s v="CMARG"/>
    <s v="2008-02"/>
    <x v="1"/>
    <e v="#N/A"/>
    <e v="#N/A"/>
    <x v="1"/>
  </r>
  <r>
    <x v="5"/>
    <s v="01/24/08"/>
    <n v="500000"/>
    <s v="Single Family"/>
    <n v="221"/>
    <s v="FSSA"/>
    <s v="2008-01"/>
    <x v="1"/>
    <s v="C"/>
    <s v="C"/>
    <x v="2"/>
  </r>
  <r>
    <x v="5"/>
    <s v="06/12/08"/>
    <n v="499999"/>
    <s v="Single Family"/>
    <n v="81"/>
    <s v="SBLT01"/>
    <s v="2008-06"/>
    <x v="1"/>
    <e v="#N/A"/>
    <e v="#N/A"/>
    <x v="1"/>
  </r>
  <r>
    <x v="5"/>
    <s v="08/08/08"/>
    <n v="499900"/>
    <s v="High Rise (8+)"/>
    <n v="24"/>
    <s v="CRLMK"/>
    <s v="2008-08"/>
    <x v="0"/>
    <e v="#N/A"/>
    <e v="#N/A"/>
    <x v="1"/>
  </r>
  <r>
    <x v="5"/>
    <s v="05/25/08"/>
    <n v="509900"/>
    <s v="Single Family"/>
    <n v="99"/>
    <s v="REPRO"/>
    <s v="2008-05"/>
    <x v="1"/>
    <e v="#N/A"/>
    <e v="#N/A"/>
    <x v="2"/>
  </r>
  <r>
    <x v="5"/>
    <s v="06/18/08"/>
    <n v="505000"/>
    <s v="Single Family"/>
    <n v="75"/>
    <s v="FDIA"/>
    <s v="2008-06"/>
    <x v="1"/>
    <e v="#N/A"/>
    <e v="#N/A"/>
    <x v="2"/>
  </r>
  <r>
    <x v="5"/>
    <s v="07/13/08"/>
    <n v="525000"/>
    <s v="Single Family"/>
    <n v="50"/>
    <s v="BOAT"/>
    <s v="2008-07"/>
    <x v="1"/>
    <e v="#N/A"/>
    <e v="#N/A"/>
    <x v="2"/>
  </r>
  <r>
    <x v="5"/>
    <s v="07/21/08"/>
    <n v="529000"/>
    <s v="Single Family"/>
    <n v="42"/>
    <s v="FROS"/>
    <s v="2008-07"/>
    <x v="1"/>
    <e v="#N/A"/>
    <e v="#N/A"/>
    <x v="2"/>
  </r>
  <r>
    <x v="5"/>
    <s v="06/14/08"/>
    <n v="535000"/>
    <s v="Single Family"/>
    <n v="79"/>
    <s v="FSCRG"/>
    <s v="2008-06"/>
    <x v="1"/>
    <e v="#N/A"/>
    <e v="#N/A"/>
    <x v="2"/>
  </r>
  <r>
    <x v="5"/>
    <s v="07/21/08"/>
    <n v="535000"/>
    <s v="Single Family"/>
    <n v="42"/>
    <s v="CSNBL"/>
    <s v="2008-07"/>
    <x v="1"/>
    <e v="#N/A"/>
    <e v="#N/A"/>
    <x v="2"/>
  </r>
  <r>
    <x v="5"/>
    <s v="08/12/08"/>
    <n v="525000"/>
    <s v="Single Family"/>
    <n v="20"/>
    <s v="PRG"/>
    <s v="2008-08"/>
    <x v="1"/>
    <e v="#N/A"/>
    <e v="#N/A"/>
    <x v="2"/>
  </r>
  <r>
    <x v="5"/>
    <s v="05/12/08"/>
    <n v="529000"/>
    <s v="High Rise (8+)"/>
    <n v="112"/>
    <s v="MCBU"/>
    <s v="2008-05"/>
    <x v="0"/>
    <e v="#N/A"/>
    <e v="#N/A"/>
    <x v="2"/>
  </r>
  <r>
    <x v="5"/>
    <s v="04/03/07"/>
    <n v="539000"/>
    <s v="High Rise (8+)"/>
    <n v="517"/>
    <s v="BELL"/>
    <s v="2007-04"/>
    <x v="0"/>
    <e v="#N/A"/>
    <e v="#N/A"/>
    <x v="2"/>
  </r>
  <r>
    <x v="5"/>
    <s v="08/11/08"/>
    <n v="495000"/>
    <s v="Single Family"/>
    <n v="21"/>
    <s v="CYPR01"/>
    <s v="2008-08"/>
    <x v="1"/>
    <e v="#N/A"/>
    <e v="#N/A"/>
    <x v="1"/>
  </r>
  <r>
    <x v="5"/>
    <s v="08/15/08"/>
    <n v="539900"/>
    <s v="Single Family"/>
    <n v="17"/>
    <s v="CYPR01"/>
    <s v="2008-08"/>
    <x v="1"/>
    <e v="#N/A"/>
    <e v="#N/A"/>
    <x v="2"/>
  </r>
  <r>
    <x v="5"/>
    <s v="02/01/08"/>
    <n v="539000"/>
    <s v="Single Family"/>
    <n v="207"/>
    <s v="CBRE02"/>
    <s v="2008-02"/>
    <x v="1"/>
    <e v="#N/A"/>
    <e v="#N/A"/>
    <x v="2"/>
  </r>
  <r>
    <x v="5"/>
    <s v="07/03/08"/>
    <n v="539900"/>
    <s v="Single Family"/>
    <n v="60"/>
    <s v="FGGR"/>
    <s v="2008-07"/>
    <x v="1"/>
    <e v="#N/A"/>
    <e v="#N/A"/>
    <x v="2"/>
  </r>
  <r>
    <x v="5"/>
    <s v="08/14/08"/>
    <n v="549900"/>
    <s v="Single Family"/>
    <n v="18"/>
    <s v="AMVST"/>
    <s v="2008-08"/>
    <x v="1"/>
    <e v="#N/A"/>
    <e v="#N/A"/>
    <x v="2"/>
  </r>
  <r>
    <x v="5"/>
    <s v="03/11/08"/>
    <n v="549990"/>
    <s v="Single Family"/>
    <n v="174"/>
    <s v="SBLT01"/>
    <s v="2008-03"/>
    <x v="1"/>
    <e v="#N/A"/>
    <e v="#N/A"/>
    <x v="2"/>
  </r>
  <r>
    <x v="5"/>
    <s v="02/24/08"/>
    <n v="539000"/>
    <s v="High Rise (8+)"/>
    <n v="190"/>
    <s v="SBLT01"/>
    <s v="2008-02"/>
    <x v="0"/>
    <e v="#N/A"/>
    <e v="#N/A"/>
    <x v="2"/>
  </r>
  <r>
    <x v="5"/>
    <s v="04/10/06"/>
    <n v="549900"/>
    <s v="Single Family"/>
    <n v="875"/>
    <s v="CBRE02"/>
    <s v="2006-04"/>
    <x v="1"/>
    <e v="#N/A"/>
    <e v="#N/A"/>
    <x v="2"/>
  </r>
  <r>
    <x v="5"/>
    <s v="08/20/07"/>
    <n v="550000"/>
    <s v="Single Family"/>
    <n v="378"/>
    <s v="FRED"/>
    <s v="2007-08"/>
    <x v="1"/>
    <e v="#N/A"/>
    <e v="#N/A"/>
    <x v="2"/>
  </r>
  <r>
    <x v="5"/>
    <s v="03/06/08"/>
    <n v="549995"/>
    <s v="High Rise (8+)"/>
    <n v="179"/>
    <s v="CCAPE"/>
    <s v="2008-03"/>
    <x v="0"/>
    <e v="#N/A"/>
    <e v="#N/A"/>
    <x v="2"/>
  </r>
  <r>
    <x v="5"/>
    <s v="05/12/08"/>
    <n v="549900"/>
    <s v="Single Family"/>
    <n v="112"/>
    <s v="SBLT01"/>
    <s v="2008-05"/>
    <x v="1"/>
    <e v="#N/A"/>
    <e v="#N/A"/>
    <x v="2"/>
  </r>
  <r>
    <x v="5"/>
    <s v="07/01/08"/>
    <n v="575000"/>
    <s v="Single Family"/>
    <n v="62"/>
    <s v="FSSPN"/>
    <s v="2008-07"/>
    <x v="1"/>
    <e v="#N/A"/>
    <e v="#N/A"/>
    <x v="2"/>
  </r>
  <r>
    <x v="5"/>
    <s v="08/11/08"/>
    <n v="575000"/>
    <s v="Mid Rise (4-7)"/>
    <n v="21"/>
    <s v="FREM"/>
    <s v="2008-08"/>
    <x v="0"/>
    <e v="#N/A"/>
    <e v="#N/A"/>
    <x v="2"/>
  </r>
  <r>
    <x v="5"/>
    <s v="02/26/08"/>
    <n v="559000"/>
    <s v="Single Family"/>
    <n v="188"/>
    <s v="APRE"/>
    <s v="2008-02"/>
    <x v="1"/>
    <e v="#N/A"/>
    <e v="#N/A"/>
    <x v="2"/>
  </r>
  <r>
    <x v="5"/>
    <s v="05/16/08"/>
    <n v="579900"/>
    <s v="Single Family"/>
    <n v="108"/>
    <s v="FMAKS"/>
    <s v="2008-05"/>
    <x v="1"/>
    <e v="#N/A"/>
    <e v="#N/A"/>
    <x v="2"/>
  </r>
  <r>
    <x v="5"/>
    <s v="04/07/08"/>
    <n v="564000"/>
    <s v="Mid Rise (4-7)"/>
    <n v="147"/>
    <s v="CBRE02"/>
    <s v="2008-04"/>
    <x v="0"/>
    <e v="#N/A"/>
    <e v="#N/A"/>
    <x v="2"/>
  </r>
  <r>
    <x v="5"/>
    <s v="05/29/08"/>
    <n v="584000"/>
    <s v="Single Family"/>
    <n v="95"/>
    <s v="SBLT01"/>
    <s v="2008-05"/>
    <x v="1"/>
    <e v="#N/A"/>
    <e v="#N/A"/>
    <x v="2"/>
  </r>
  <r>
    <x v="5"/>
    <s v="06/15/07"/>
    <n v="579500"/>
    <s v="Single Family"/>
    <n v="444"/>
    <s v="FSSA"/>
    <s v="2007-06"/>
    <x v="1"/>
    <e v="#N/A"/>
    <e v="#N/A"/>
    <x v="2"/>
  </r>
  <r>
    <x v="5"/>
    <s v="07/24/08"/>
    <n v="589000"/>
    <s v="High Rise (8+)"/>
    <n v="39"/>
    <s v="FGAM"/>
    <s v="2008-07"/>
    <x v="0"/>
    <e v="#N/A"/>
    <e v="#N/A"/>
    <x v="2"/>
  </r>
  <r>
    <x v="5"/>
    <s v="08/04/08"/>
    <n v="589000"/>
    <s v="High Rise (8+)"/>
    <n v="28"/>
    <s v="EVSWR"/>
    <s v="2008-08"/>
    <x v="0"/>
    <e v="#N/A"/>
    <e v="#N/A"/>
    <x v="2"/>
  </r>
  <r>
    <x v="5"/>
    <s v="07/18/08"/>
    <n v="579900"/>
    <s v="High Rise (8+)"/>
    <n v="45"/>
    <s v="SBLT01"/>
    <s v="2008-07"/>
    <x v="0"/>
    <e v="#N/A"/>
    <e v="#N/A"/>
    <x v="2"/>
  </r>
  <r>
    <x v="5"/>
    <s v="08/30/07"/>
    <n v="585000"/>
    <s v="High Rise (8+)"/>
    <n v="267"/>
    <s v="SBLT01"/>
    <s v="2007-08"/>
    <x v="0"/>
    <e v="#N/A"/>
    <e v="#N/A"/>
    <x v="2"/>
  </r>
  <r>
    <x v="5"/>
    <s v="07/12/08"/>
    <n v="595000"/>
    <s v="Single Family"/>
    <n v="51"/>
    <s v="SBLT01"/>
    <s v="2008-07"/>
    <x v="1"/>
    <e v="#N/A"/>
    <e v="#N/A"/>
    <x v="2"/>
  </r>
  <r>
    <x v="5"/>
    <s v="05/23/08"/>
    <n v="595000"/>
    <s v="Single Family"/>
    <n v="101"/>
    <s v="RMAX01"/>
    <s v="2008-05"/>
    <x v="1"/>
    <e v="#N/A"/>
    <e v="#N/A"/>
    <x v="2"/>
  </r>
  <r>
    <x v="5"/>
    <d v="2006-11-20T00:00:00"/>
    <n v="598000"/>
    <s v="Single Family"/>
    <n v="651"/>
    <s v="CMIRA"/>
    <s v="2006-11"/>
    <x v="1"/>
    <e v="#N/A"/>
    <e v="#N/A"/>
    <x v="2"/>
  </r>
  <r>
    <x v="5"/>
    <s v="02/18/08"/>
    <n v="597000"/>
    <s v="High Rise (8+)"/>
    <n v="196"/>
    <s v="COMRA"/>
    <s v="2008-02"/>
    <x v="0"/>
    <e v="#N/A"/>
    <e v="#N/A"/>
    <x v="2"/>
  </r>
  <r>
    <x v="5"/>
    <s v="05/13/08"/>
    <n v="599000"/>
    <s v="Single Family"/>
    <n v="111"/>
    <s v="CMARG"/>
    <s v="2008-05"/>
    <x v="1"/>
    <e v="#N/A"/>
    <e v="#N/A"/>
    <x v="2"/>
  </r>
  <r>
    <x v="5"/>
    <s v="01/31/08"/>
    <n v="599000"/>
    <s v="Single Family"/>
    <n v="204"/>
    <s v="FGGR"/>
    <s v="2008-01"/>
    <x v="1"/>
    <e v="#N/A"/>
    <e v="#N/A"/>
    <x v="2"/>
  </r>
  <r>
    <x v="5"/>
    <s v="08/04/08"/>
    <n v="599000"/>
    <s v="Single Family"/>
    <n v="28"/>
    <s v="SBLT01"/>
    <s v="2008-08"/>
    <x v="1"/>
    <e v="#N/A"/>
    <e v="#N/A"/>
    <x v="2"/>
  </r>
  <r>
    <x v="5"/>
    <s v="02/28/08"/>
    <n v="599000"/>
    <s v="High Rise (8+)"/>
    <n v="186"/>
    <s v="FSRS"/>
    <s v="2008-02"/>
    <x v="0"/>
    <e v="#N/A"/>
    <e v="#N/A"/>
    <x v="2"/>
  </r>
  <r>
    <x v="5"/>
    <s v="03/19/08"/>
    <n v="599900"/>
    <s v="High Rise (8+)"/>
    <n v="166"/>
    <s v="SBLT01"/>
    <s v="2008-03"/>
    <x v="0"/>
    <e v="#N/A"/>
    <e v="#N/A"/>
    <x v="2"/>
  </r>
  <r>
    <x v="4"/>
    <s v="02/20/08"/>
    <n v="790000"/>
    <s v="High Rise (8+)"/>
    <n v="194"/>
    <s v="RMAX01"/>
    <s v="2008-02"/>
    <x v="0"/>
    <e v="#N/A"/>
    <e v="#N/A"/>
    <x v="3"/>
  </r>
  <r>
    <x v="4"/>
    <s v="02/20/08"/>
    <n v="825000"/>
    <s v="High Rise (8+)"/>
    <n v="194"/>
    <s v="RMAX01"/>
    <s v="2008-02"/>
    <x v="0"/>
    <e v="#N/A"/>
    <e v="#N/A"/>
    <x v="3"/>
  </r>
  <r>
    <x v="4"/>
    <d v="2007-12-18T00:00:00"/>
    <n v="800000"/>
    <s v="Single Family"/>
    <n v="258"/>
    <s v="FSSA"/>
    <s v="2007-12"/>
    <x v="1"/>
    <e v="#N/A"/>
    <e v="#N/A"/>
    <x v="3"/>
  </r>
  <r>
    <x v="4"/>
    <d v="2007-12-10T00:00:00"/>
    <n v="838000"/>
    <s v="Single Family"/>
    <n v="266"/>
    <s v="CKEIM"/>
    <s v="2007-12"/>
    <x v="1"/>
    <e v="#N/A"/>
    <e v="#N/A"/>
    <x v="3"/>
  </r>
  <r>
    <x v="4"/>
    <s v="05/04/06"/>
    <n v="849000"/>
    <s v="Single Family"/>
    <n v="851"/>
    <s v="CGULFS"/>
    <s v="2006-05"/>
    <x v="1"/>
    <e v="#N/A"/>
    <e v="#N/A"/>
    <x v="3"/>
  </r>
  <r>
    <x v="4"/>
    <s v="03/06/08"/>
    <n v="849000"/>
    <s v="Single Family"/>
    <n v="179"/>
    <s v="ACCRE"/>
    <s v="2008-03"/>
    <x v="1"/>
    <e v="#N/A"/>
    <e v="#N/A"/>
    <x v="3"/>
  </r>
  <r>
    <x v="4"/>
    <d v="2007-10-29T00:00:00"/>
    <n v="864900"/>
    <s v="High Rise (8+)"/>
    <n v="308"/>
    <s v="RMAX01"/>
    <s v="2007-10"/>
    <x v="0"/>
    <e v="#N/A"/>
    <e v="#N/A"/>
    <x v="3"/>
  </r>
  <r>
    <x v="4"/>
    <s v="03/19/08"/>
    <n v="874900"/>
    <s v="High Rise (8+)"/>
    <n v="166"/>
    <s v="RMAX01"/>
    <s v="2008-03"/>
    <x v="0"/>
    <e v="#N/A"/>
    <e v="#N/A"/>
    <x v="3"/>
  </r>
  <r>
    <x v="4"/>
    <s v="07/02/08"/>
    <n v="875000"/>
    <s v="Single Family"/>
    <n v="61"/>
    <s v="SBLT01"/>
    <s v="2008-07"/>
    <x v="1"/>
    <e v="#N/A"/>
    <e v="#N/A"/>
    <x v="3"/>
  </r>
  <r>
    <x v="4"/>
    <s v="07/30/08"/>
    <n v="849500"/>
    <s v="Single Family"/>
    <n v="33"/>
    <s v="CSPRI"/>
    <s v="2008-07"/>
    <x v="1"/>
    <e v="#N/A"/>
    <e v="#N/A"/>
    <x v="3"/>
  </r>
  <r>
    <x v="4"/>
    <s v="02/25/08"/>
    <n v="879000"/>
    <s v="Single Family"/>
    <n v="189"/>
    <s v="PRG"/>
    <s v="2008-02"/>
    <x v="1"/>
    <e v="#N/A"/>
    <e v="#N/A"/>
    <x v="3"/>
  </r>
  <r>
    <x v="4"/>
    <s v="07/10/08"/>
    <n v="892000"/>
    <s v="Single Family"/>
    <n v="53"/>
    <s v="CBMI"/>
    <s v="2008-07"/>
    <x v="1"/>
    <e v="#N/A"/>
    <e v="#N/A"/>
    <x v="3"/>
  </r>
  <r>
    <x v="4"/>
    <s v="01/11/08"/>
    <n v="895000"/>
    <s v="High Rise (8+)"/>
    <n v="234"/>
    <s v="FGPLR"/>
    <s v="2008-01"/>
    <x v="0"/>
    <e v="#N/A"/>
    <e v="#N/A"/>
    <x v="3"/>
  </r>
  <r>
    <x v="4"/>
    <s v="06/19/08"/>
    <n v="899000"/>
    <s v="High Rise (8+)"/>
    <n v="74"/>
    <s v="RMAX01"/>
    <s v="2008-06"/>
    <x v="0"/>
    <e v="#N/A"/>
    <e v="#N/A"/>
    <x v="3"/>
  </r>
  <r>
    <x v="4"/>
    <s v="04/09/08"/>
    <n v="799900"/>
    <s v="Single Family"/>
    <n v="145"/>
    <s v="RMAX01"/>
    <s v="2008-04"/>
    <x v="1"/>
    <e v="#N/A"/>
    <e v="#N/A"/>
    <x v="3"/>
  </r>
  <r>
    <x v="4"/>
    <s v="02/06/08"/>
    <n v="899000"/>
    <s v="High Rise (8+)"/>
    <n v="208"/>
    <s v="FPFW"/>
    <s v="2008-02"/>
    <x v="0"/>
    <e v="#N/A"/>
    <e v="#N/A"/>
    <x v="3"/>
  </r>
  <r>
    <x v="4"/>
    <s v="05/23/08"/>
    <n v="899900"/>
    <s v="High Rise (8+)"/>
    <n v="31"/>
    <s v="FROS"/>
    <s v="2008-05"/>
    <x v="0"/>
    <e v="#N/A"/>
    <e v="#N/A"/>
    <x v="3"/>
  </r>
  <r>
    <x v="4"/>
    <s v="08/08/08"/>
    <n v="949000"/>
    <s v="High Rise (8+)"/>
    <n v="24"/>
    <s v="FGPLR"/>
    <s v="2008-08"/>
    <x v="0"/>
    <e v="#N/A"/>
    <e v="#N/A"/>
    <x v="3"/>
  </r>
  <r>
    <x v="4"/>
    <d v="2007-12-20T00:00:00"/>
    <n v="920000"/>
    <s v="High Rise (8+)"/>
    <n v="256"/>
    <s v="FGPLR"/>
    <s v="2007-12"/>
    <x v="0"/>
    <e v="#N/A"/>
    <e v="#N/A"/>
    <x v="3"/>
  </r>
  <r>
    <x v="4"/>
    <s v="07/28/08"/>
    <n v="959000"/>
    <s v="High Rise (8+)"/>
    <n v="35"/>
    <s v="CMARG"/>
    <s v="2008-07"/>
    <x v="0"/>
    <e v="#N/A"/>
    <e v="#N/A"/>
    <x v="3"/>
  </r>
  <r>
    <x v="4"/>
    <s v="06/19/08"/>
    <n v="974900"/>
    <s v="Single Family"/>
    <n v="74"/>
    <s v="SBLT01"/>
    <s v="2008-06"/>
    <x v="1"/>
    <e v="#N/A"/>
    <e v="#N/A"/>
    <x v="3"/>
  </r>
  <r>
    <x v="4"/>
    <s v="02/08/08"/>
    <n v="949999"/>
    <s v="Single Family"/>
    <n v="206"/>
    <s v="CNHNI"/>
    <s v="2008-02"/>
    <x v="1"/>
    <e v="#N/A"/>
    <e v="#N/A"/>
    <x v="3"/>
  </r>
  <r>
    <x v="4"/>
    <s v="05/15/08"/>
    <n v="925000"/>
    <s v="Single Family"/>
    <n v="109"/>
    <s v="FRSUN"/>
    <s v="2008-05"/>
    <x v="1"/>
    <e v="#N/A"/>
    <e v="#N/A"/>
    <x v="3"/>
  </r>
  <r>
    <x v="4"/>
    <s v="05/01/08"/>
    <n v="995000"/>
    <s v="Single Family"/>
    <n v="123"/>
    <s v="SBLT01"/>
    <s v="2008-05"/>
    <x v="1"/>
    <e v="#N/A"/>
    <e v="#N/A"/>
    <x v="3"/>
  </r>
  <r>
    <x v="4"/>
    <s v="07/17/07"/>
    <n v="989000"/>
    <s v="Single Family"/>
    <n v="412"/>
    <s v="CBMI"/>
    <s v="2007-07"/>
    <x v="1"/>
    <e v="#N/A"/>
    <e v="#N/A"/>
    <x v="3"/>
  </r>
  <r>
    <x v="4"/>
    <s v="05/24/08"/>
    <n v="999999"/>
    <s v="Single Family"/>
    <n v="100"/>
    <s v="SBLT01"/>
    <s v="2008-05"/>
    <x v="1"/>
    <e v="#N/A"/>
    <e v="#N/A"/>
    <x v="3"/>
  </r>
  <r>
    <x v="4"/>
    <s v="01/07/08"/>
    <n v="1000000"/>
    <s v="Single Family"/>
    <n v="238"/>
    <s v="FSSA"/>
    <s v="2008-01"/>
    <x v="1"/>
    <s v="E"/>
    <s v="E"/>
    <x v="4"/>
  </r>
  <r>
    <x v="4"/>
    <s v="06/29/08"/>
    <n v="989000"/>
    <s v="Single Family"/>
    <n v="64"/>
    <s v="FFLAH"/>
    <s v="2008-06"/>
    <x v="1"/>
    <e v="#N/A"/>
    <e v="#N/A"/>
    <x v="3"/>
  </r>
  <r>
    <x v="4"/>
    <s v="01/23/08"/>
    <n v="1050000"/>
    <s v="High Rise (8+)"/>
    <n v="222"/>
    <s v="FRED"/>
    <s v="2008-01"/>
    <x v="0"/>
    <e v="#N/A"/>
    <e v="#N/A"/>
    <x v="4"/>
  </r>
  <r>
    <x v="4"/>
    <s v="05/24/08"/>
    <n v="999000"/>
    <s v="Single Family"/>
    <n v="100"/>
    <s v="SBLT01"/>
    <s v="2008-05"/>
    <x v="1"/>
    <e v="#N/A"/>
    <e v="#N/A"/>
    <x v="3"/>
  </r>
  <r>
    <x v="4"/>
    <s v="01/15/08"/>
    <n v="1111000"/>
    <s v="Single Family"/>
    <n v="230"/>
    <s v="FPARA"/>
    <s v="2008-01"/>
    <x v="1"/>
    <e v="#N/A"/>
    <e v="#N/A"/>
    <x v="4"/>
  </r>
  <r>
    <x v="4"/>
    <s v="08/29/06"/>
    <n v="1090000"/>
    <s v="Single Family"/>
    <n v="734"/>
    <s v="CTVRC"/>
    <s v="2006-08"/>
    <x v="1"/>
    <e v="#N/A"/>
    <e v="#N/A"/>
    <x v="4"/>
  </r>
  <r>
    <x v="4"/>
    <s v="01/24/08"/>
    <n v="1149000"/>
    <s v="Single Family"/>
    <n v="221"/>
    <s v="FTOF"/>
    <s v="2008-01"/>
    <x v="1"/>
    <e v="#N/A"/>
    <e v="#N/A"/>
    <x v="4"/>
  </r>
  <r>
    <x v="4"/>
    <s v="06/29/08"/>
    <n v="1190000"/>
    <s v="Single Family"/>
    <n v="64"/>
    <s v="FPARA"/>
    <s v="2008-06"/>
    <x v="1"/>
    <e v="#N/A"/>
    <e v="#N/A"/>
    <x v="4"/>
  </r>
  <r>
    <x v="4"/>
    <d v="2007-11-30T00:00:00"/>
    <n v="1200000"/>
    <s v="Single Family"/>
    <n v="276"/>
    <s v="FDCR"/>
    <s v="2007-11"/>
    <x v="1"/>
    <e v="#N/A"/>
    <e v="#N/A"/>
    <x v="4"/>
  </r>
  <r>
    <x v="4"/>
    <s v="07/26/08"/>
    <n v="1249000"/>
    <s v="Single Family"/>
    <n v="37"/>
    <s v="FSCRG"/>
    <s v="2008-07"/>
    <x v="1"/>
    <e v="#N/A"/>
    <e v="#N/A"/>
    <x v="4"/>
  </r>
  <r>
    <x v="4"/>
    <s v="05/12/08"/>
    <n v="1249916"/>
    <s v="Single Family"/>
    <n v="112"/>
    <s v="FSSPR"/>
    <s v="2008-05"/>
    <x v="1"/>
    <e v="#N/A"/>
    <e v="#N/A"/>
    <x v="4"/>
  </r>
  <r>
    <x v="4"/>
    <s v="05/17/08"/>
    <n v="1249000"/>
    <s v="Single Family"/>
    <n v="107"/>
    <s v="FSSPR"/>
    <s v="2008-05"/>
    <x v="1"/>
    <e v="#N/A"/>
    <e v="#N/A"/>
    <x v="4"/>
  </r>
  <r>
    <x v="4"/>
    <s v="06/16/08"/>
    <n v="1253000"/>
    <s v="Single Family"/>
    <n v="77"/>
    <s v="RMAX01"/>
    <s v="2008-06"/>
    <x v="1"/>
    <e v="#N/A"/>
    <e v="#N/A"/>
    <x v="4"/>
  </r>
  <r>
    <x v="4"/>
    <s v="02/14/08"/>
    <n v="1365000"/>
    <s v="Single Family"/>
    <n v="200"/>
    <s v="FPARA"/>
    <s v="2008-02"/>
    <x v="1"/>
    <e v="#N/A"/>
    <e v="#N/A"/>
    <x v="4"/>
  </r>
  <r>
    <x v="4"/>
    <d v="2007-12-05T00:00:00"/>
    <n v="1299000"/>
    <s v="Single Family"/>
    <n v="271"/>
    <s v="PRG"/>
    <s v="2007-12"/>
    <x v="1"/>
    <e v="#N/A"/>
    <e v="#N/A"/>
    <x v="4"/>
  </r>
  <r>
    <x v="4"/>
    <s v="05/30/08"/>
    <n v="769000"/>
    <s v="High Rise (8+)"/>
    <n v="94"/>
    <s v="FPFW"/>
    <s v="2008-05"/>
    <x v="0"/>
    <e v="#N/A"/>
    <e v="#N/A"/>
    <x v="3"/>
  </r>
  <r>
    <x v="4"/>
    <d v="2007-11-16T00:00:00"/>
    <n v="1199000"/>
    <s v="Single Family"/>
    <n v="290"/>
    <s v="FGH"/>
    <s v="2007-11"/>
    <x v="1"/>
    <e v="#N/A"/>
    <e v="#N/A"/>
    <x v="4"/>
  </r>
  <r>
    <x v="4"/>
    <s v="04/15/08"/>
    <n v="1499000"/>
    <s v="Single Family"/>
    <n v="139"/>
    <s v="RMAX01"/>
    <s v="2008-04"/>
    <x v="1"/>
    <e v="#N/A"/>
    <e v="#N/A"/>
    <x v="4"/>
  </r>
  <r>
    <x v="4"/>
    <s v="04/21/08"/>
    <n v="1499900"/>
    <s v="Single Family"/>
    <n v="133"/>
    <s v="SBLT02"/>
    <s v="2008-04"/>
    <x v="1"/>
    <e v="#N/A"/>
    <e v="#N/A"/>
    <x v="4"/>
  </r>
  <r>
    <x v="4"/>
    <s v="06/03/08"/>
    <n v="1859000"/>
    <s v="Single Family"/>
    <n v="90"/>
    <s v="FJRR"/>
    <s v="2008-06"/>
    <x v="1"/>
    <e v="#N/A"/>
    <e v="#N/A"/>
    <x v="4"/>
  </r>
  <r>
    <x v="4"/>
    <s v="03/19/08"/>
    <n v="2700000"/>
    <s v="Single Family"/>
    <n v="166"/>
    <s v="PRUD08"/>
    <s v="2008-03"/>
    <x v="1"/>
    <e v="#N/A"/>
    <e v="#N/A"/>
    <x v="5"/>
  </r>
  <r>
    <x v="4"/>
    <s v="02/18/08"/>
    <n v="2700000"/>
    <s v="Single Family"/>
    <n v="196"/>
    <s v="FCMR"/>
    <s v="2008-02"/>
    <x v="1"/>
    <e v="#N/A"/>
    <e v="#N/A"/>
    <x v="5"/>
  </r>
  <r>
    <x v="4"/>
    <s v="05/27/08"/>
    <n v="1495000"/>
    <s v="Single Family"/>
    <n v="97"/>
    <s v="FSSPR"/>
    <s v="2008-05"/>
    <x v="1"/>
    <e v="#N/A"/>
    <e v="#N/A"/>
    <x v="4"/>
  </r>
  <r>
    <x v="4"/>
    <s v="01/11/08"/>
    <n v="7395000"/>
    <s v="Single Family"/>
    <n v="234"/>
    <s v="FPFW"/>
    <s v="2008-01"/>
    <x v="1"/>
    <e v="#N/A"/>
    <e v="#N/A"/>
    <x v="6"/>
  </r>
  <r>
    <x v="4"/>
    <s v="01/11/08"/>
    <n v="7895000"/>
    <s v="Single Family"/>
    <n v="234"/>
    <s v="FPFW"/>
    <s v="2008-01"/>
    <x v="1"/>
    <e v="#N/A"/>
    <e v="#N/A"/>
    <x v="6"/>
  </r>
  <r>
    <x v="4"/>
    <s v="08/25/07"/>
    <n v="4950000"/>
    <s v="Single Family"/>
    <n v="373"/>
    <s v="FPFW"/>
    <s v="2007-08"/>
    <x v="1"/>
    <e v="#N/A"/>
    <e v="#N/A"/>
    <x v="5"/>
  </r>
  <r>
    <x v="4"/>
    <s v="03/24/08"/>
    <n v="4250000"/>
    <s v="Single Family"/>
    <n v="161"/>
    <s v="FPFW"/>
    <s v="2008-03"/>
    <x v="1"/>
    <e v="#N/A"/>
    <e v="#N/A"/>
    <x v="5"/>
  </r>
  <r>
    <x v="3"/>
    <s v="08/21/08"/>
    <n v="46200"/>
    <s v="Low Rise (1-3)"/>
    <n v="11"/>
    <s v="FPAL"/>
    <s v="2008-08"/>
    <x v="0"/>
    <e v="#N/A"/>
    <e v="#N/A"/>
    <x v="0"/>
  </r>
  <r>
    <x v="3"/>
    <s v="06/07/08"/>
    <n v="49900"/>
    <s v="Mid Rise (4-7)"/>
    <n v="86"/>
    <s v="RMAX01"/>
    <s v="2008-06"/>
    <x v="0"/>
    <e v="#N/A"/>
    <e v="#N/A"/>
    <x v="0"/>
  </r>
  <r>
    <x v="3"/>
    <s v="08/29/08"/>
    <n v="45000"/>
    <s v="Single Family"/>
    <n v="3"/>
    <s v="FROS"/>
    <s v="2008-08"/>
    <x v="1"/>
    <e v="#N/A"/>
    <e v="#N/A"/>
    <x v="0"/>
  </r>
  <r>
    <x v="3"/>
    <s v="02/20/08"/>
    <n v="44900"/>
    <s v="Low Rise (1-3)"/>
    <n v="194"/>
    <s v="FFRP"/>
    <s v="2008-02"/>
    <x v="0"/>
    <e v="#N/A"/>
    <e v="#N/A"/>
    <x v="0"/>
  </r>
  <r>
    <x v="3"/>
    <s v="07/08/08"/>
    <n v="59999"/>
    <s v="Low Rise (1-3)"/>
    <n v="42"/>
    <s v="SBLT01"/>
    <s v="2008-07"/>
    <x v="0"/>
    <e v="#N/A"/>
    <e v="#N/A"/>
    <x v="0"/>
  </r>
  <r>
    <x v="4"/>
    <s v="05/05/08"/>
    <n v="1499900"/>
    <s v="Single Family"/>
    <n v="119"/>
    <s v="RMAX01"/>
    <s v="2008-05"/>
    <x v="1"/>
    <e v="#N/A"/>
    <e v="#N/A"/>
    <x v="4"/>
  </r>
  <r>
    <x v="3"/>
    <s v="05/09/08"/>
    <n v="69900"/>
    <s v="Single Family"/>
    <n v="115"/>
    <s v="FROS"/>
    <s v="2008-05"/>
    <x v="1"/>
    <e v="#N/A"/>
    <e v="#N/A"/>
    <x v="0"/>
  </r>
  <r>
    <x v="3"/>
    <s v="06/23/08"/>
    <n v="69900"/>
    <s v="Low Rise (1-3)"/>
    <n v="70"/>
    <s v="FACR"/>
    <s v="2008-06"/>
    <x v="0"/>
    <e v="#N/A"/>
    <e v="#N/A"/>
    <x v="0"/>
  </r>
  <r>
    <x v="4"/>
    <s v="03/27/08"/>
    <n v="719000"/>
    <s v="Single Family"/>
    <n v="158"/>
    <s v="SBLT01"/>
    <s v="2008-03"/>
    <x v="1"/>
    <e v="#N/A"/>
    <e v="#N/A"/>
    <x v="2"/>
  </r>
  <r>
    <x v="3"/>
    <s v="08/20/08"/>
    <n v="69900"/>
    <s v="Low Rise (1-3)"/>
    <n v="12"/>
    <s v="CPLATN"/>
    <s v="2008-08"/>
    <x v="0"/>
    <e v="#N/A"/>
    <e v="#N/A"/>
    <x v="0"/>
  </r>
  <r>
    <x v="3"/>
    <s v="02/22/08"/>
    <n v="55000"/>
    <s v="Low Rise (1-3)"/>
    <n v="192"/>
    <s v="FEASY"/>
    <s v="2008-02"/>
    <x v="0"/>
    <e v="#N/A"/>
    <e v="#N/A"/>
    <x v="0"/>
  </r>
  <r>
    <x v="3"/>
    <d v="2007-12-13T00:00:00"/>
    <n v="58500"/>
    <s v="Mid Rise (4-7)"/>
    <n v="263"/>
    <s v="PRC"/>
    <s v="2007-12"/>
    <x v="0"/>
    <e v="#N/A"/>
    <e v="#N/A"/>
    <x v="0"/>
  </r>
  <r>
    <x v="3"/>
    <s v="05/09/08"/>
    <n v="71900"/>
    <s v="Single Family"/>
    <n v="115"/>
    <s v="FROS"/>
    <s v="2008-05"/>
    <x v="1"/>
    <e v="#N/A"/>
    <e v="#N/A"/>
    <x v="0"/>
  </r>
  <r>
    <x v="3"/>
    <s v="02/07/07"/>
    <n v="60000"/>
    <s v="Low Rise (1-3)"/>
    <n v="572"/>
    <s v="FSSPN"/>
    <s v="2007-02"/>
    <x v="0"/>
    <e v="#N/A"/>
    <e v="#N/A"/>
    <x v="0"/>
  </r>
  <r>
    <x v="3"/>
    <d v="2007-12-03T00:00:00"/>
    <n v="74900"/>
    <s v="Low Rise (1-3)"/>
    <n v="273"/>
    <s v="FSEL"/>
    <s v="2007-12"/>
    <x v="0"/>
    <e v="#N/A"/>
    <e v="#N/A"/>
    <x v="0"/>
  </r>
  <r>
    <x v="3"/>
    <s v="08/09/07"/>
    <n v="74900"/>
    <s v="Low Rise (1-3)"/>
    <n v="389"/>
    <s v="SBLT01"/>
    <s v="2007-08"/>
    <x v="0"/>
    <e v="#N/A"/>
    <e v="#N/A"/>
    <x v="0"/>
  </r>
  <r>
    <x v="3"/>
    <s v="06/27/08"/>
    <n v="75000"/>
    <s v="Single Family"/>
    <n v="66"/>
    <s v="FRWR"/>
    <s v="2008-06"/>
    <x v="1"/>
    <e v="#N/A"/>
    <e v="#N/A"/>
    <x v="0"/>
  </r>
  <r>
    <x v="3"/>
    <s v="06/05/08"/>
    <n v="76000"/>
    <s v="Low Rise (1-3)"/>
    <n v="88"/>
    <s v="CRASO"/>
    <s v="2008-06"/>
    <x v="0"/>
    <e v="#N/A"/>
    <e v="#N/A"/>
    <x v="0"/>
  </r>
  <r>
    <x v="3"/>
    <s v="06/25/08"/>
    <n v="79900"/>
    <s v="Single Family"/>
    <n v="68"/>
    <s v="SBLT01"/>
    <s v="2008-06"/>
    <x v="1"/>
    <e v="#N/A"/>
    <e v="#N/A"/>
    <x v="0"/>
  </r>
  <r>
    <x v="3"/>
    <s v="07/09/08"/>
    <n v="84900"/>
    <s v="Single Family"/>
    <n v="54"/>
    <s v="FAOR"/>
    <s v="2008-07"/>
    <x v="1"/>
    <e v="#N/A"/>
    <e v="#N/A"/>
    <x v="0"/>
  </r>
  <r>
    <x v="3"/>
    <s v="02/12/08"/>
    <n v="75000"/>
    <s v="Single Family"/>
    <n v="202"/>
    <s v="AAAR"/>
    <s v="2008-02"/>
    <x v="1"/>
    <e v="#N/A"/>
    <e v="#N/A"/>
    <x v="0"/>
  </r>
  <r>
    <x v="3"/>
    <s v="09/01/07"/>
    <n v="89000"/>
    <s v="Mid Rise (4-7)"/>
    <n v="366"/>
    <s v="RMAX01"/>
    <s v="2007-09"/>
    <x v="0"/>
    <e v="#N/A"/>
    <e v="#N/A"/>
    <x v="0"/>
  </r>
  <r>
    <x v="3"/>
    <s v="03/27/08"/>
    <n v="89000"/>
    <s v="Single Family"/>
    <n v="158"/>
    <s v="AMVST"/>
    <s v="2008-03"/>
    <x v="1"/>
    <e v="#N/A"/>
    <e v="#N/A"/>
    <x v="0"/>
  </r>
  <r>
    <x v="3"/>
    <s v="07/08/08"/>
    <n v="69900"/>
    <s v="Low Rise (1-3)"/>
    <n v="55"/>
    <s v="CRASO"/>
    <s v="2008-07"/>
    <x v="0"/>
    <e v="#N/A"/>
    <e v="#N/A"/>
    <x v="0"/>
  </r>
  <r>
    <x v="3"/>
    <s v="04/07/08"/>
    <n v="70000"/>
    <s v="Single Family"/>
    <n v="147"/>
    <s v="FSAD"/>
    <s v="2008-04"/>
    <x v="1"/>
    <e v="#N/A"/>
    <e v="#N/A"/>
    <x v="0"/>
  </r>
  <r>
    <x v="3"/>
    <s v="08/20/08"/>
    <n v="69900"/>
    <s v="Low Rise (1-3)"/>
    <n v="12"/>
    <s v="CPLATN"/>
    <s v="2008-08"/>
    <x v="0"/>
    <e v="#N/A"/>
    <e v="#N/A"/>
    <x v="0"/>
  </r>
  <r>
    <x v="4"/>
    <s v="06/18/08"/>
    <n v="249900"/>
    <s v="Single Family"/>
    <n v="75"/>
    <s v="SBLT01"/>
    <s v="2008-06"/>
    <x v="1"/>
    <e v="#N/A"/>
    <e v="#N/A"/>
    <x v="0"/>
  </r>
  <r>
    <x v="4"/>
    <s v="07/03/08"/>
    <n v="189899"/>
    <s v="Low Rise (1-3)"/>
    <n v="60"/>
    <s v="FKEY"/>
    <s v="2008-07"/>
    <x v="0"/>
    <e v="#N/A"/>
    <e v="#N/A"/>
    <x v="0"/>
  </r>
  <r>
    <x v="4"/>
    <s v="06/27/08"/>
    <n v="89900"/>
    <s v="Low Rise (1-3)"/>
    <n v="66"/>
    <s v="CMARG"/>
    <s v="2008-06"/>
    <x v="0"/>
    <e v="#N/A"/>
    <e v="#N/A"/>
    <x v="0"/>
  </r>
  <r>
    <x v="3"/>
    <s v="02/18/08"/>
    <n v="97900"/>
    <s v="Single Family"/>
    <n v="196"/>
    <s v="FCSS01"/>
    <s v="2008-02"/>
    <x v="1"/>
    <e v="#N/A"/>
    <e v="#N/A"/>
    <x v="0"/>
  </r>
  <r>
    <x v="3"/>
    <s v="07/10/08"/>
    <n v="98900"/>
    <s v="Single Family"/>
    <n v="40"/>
    <s v="CBRE02"/>
    <s v="2008-07"/>
    <x v="1"/>
    <e v="#N/A"/>
    <e v="#N/A"/>
    <x v="0"/>
  </r>
  <r>
    <x v="3"/>
    <s v="03/30/08"/>
    <n v="99000"/>
    <s v="Single Family"/>
    <n v="155"/>
    <s v="FADD"/>
    <s v="2008-03"/>
    <x v="1"/>
    <e v="#N/A"/>
    <e v="#N/A"/>
    <x v="0"/>
  </r>
  <r>
    <x v="3"/>
    <s v="07/09/08"/>
    <n v="104900"/>
    <s v="Low Rise (1-3)"/>
    <n v="54"/>
    <s v="FSSPR"/>
    <s v="2008-07"/>
    <x v="0"/>
    <e v="#N/A"/>
    <e v="#N/A"/>
    <x v="0"/>
  </r>
  <r>
    <x v="3"/>
    <s v="01/16/08"/>
    <n v="115000"/>
    <s v="Low Rise (1-3)"/>
    <n v="229"/>
    <s v="TPR"/>
    <s v="2008-01"/>
    <x v="0"/>
    <e v="#N/A"/>
    <e v="#N/A"/>
    <x v="0"/>
  </r>
  <r>
    <x v="3"/>
    <s v="04/25/08"/>
    <n v="115000"/>
    <s v="Low Rise (1-3)"/>
    <n v="129"/>
    <s v="FVILA"/>
    <s v="2008-04"/>
    <x v="0"/>
    <e v="#N/A"/>
    <e v="#N/A"/>
    <x v="0"/>
  </r>
  <r>
    <x v="3"/>
    <s v="06/08/08"/>
    <n v="117000"/>
    <s v="Low Rise (1-3)"/>
    <n v="85"/>
    <s v="CPR"/>
    <s v="2008-06"/>
    <x v="0"/>
    <e v="#N/A"/>
    <e v="#N/A"/>
    <x v="0"/>
  </r>
  <r>
    <x v="3"/>
    <s v="06/02/08"/>
    <n v="119000"/>
    <s v="Single Family"/>
    <n v="91"/>
    <s v="AGM"/>
    <s v="2008-06"/>
    <x v="1"/>
    <e v="#N/A"/>
    <e v="#N/A"/>
    <x v="0"/>
  </r>
  <r>
    <x v="3"/>
    <s v="03/24/08"/>
    <n v="119900"/>
    <s v="Single Family"/>
    <n v="161"/>
    <s v="SBLT02"/>
    <s v="2008-03"/>
    <x v="1"/>
    <e v="#N/A"/>
    <e v="#N/A"/>
    <x v="0"/>
  </r>
  <r>
    <x v="3"/>
    <d v="2007-12-17T00:00:00"/>
    <n v="120000"/>
    <s v="Low Rise (1-3)"/>
    <n v="255"/>
    <s v="CRESCU"/>
    <s v="2007-12"/>
    <x v="0"/>
    <e v="#N/A"/>
    <e v="#N/A"/>
    <x v="0"/>
  </r>
  <r>
    <x v="3"/>
    <s v="08/04/08"/>
    <n v="120000"/>
    <s v="Low Rise (1-3)"/>
    <n v="28"/>
    <s v="CSORI"/>
    <s v="2008-08"/>
    <x v="0"/>
    <e v="#N/A"/>
    <e v="#N/A"/>
    <x v="0"/>
  </r>
  <r>
    <x v="3"/>
    <s v="07/04/08"/>
    <n v="120900"/>
    <s v="Low Rise (1-3)"/>
    <n v="59"/>
    <s v="CWOND"/>
    <s v="2008-07"/>
    <x v="0"/>
    <e v="#N/A"/>
    <e v="#N/A"/>
    <x v="0"/>
  </r>
  <r>
    <x v="3"/>
    <s v="05/27/08"/>
    <n v="125000"/>
    <s v="Low Rise (1-3)"/>
    <n v="97"/>
    <s v="CREEX"/>
    <s v="2008-05"/>
    <x v="0"/>
    <e v="#N/A"/>
    <e v="#N/A"/>
    <x v="0"/>
  </r>
  <r>
    <x v="3"/>
    <s v="08/04/08"/>
    <n v="125000"/>
    <s v="Mid Rise (4-7)"/>
    <n v="28"/>
    <s v="FRED"/>
    <s v="2008-08"/>
    <x v="0"/>
    <e v="#N/A"/>
    <e v="#N/A"/>
    <x v="0"/>
  </r>
  <r>
    <x v="3"/>
    <s v="04/01/08"/>
    <n v="129000"/>
    <s v="Townhouse"/>
    <n v="153"/>
    <s v="FCBR"/>
    <s v="2008-04"/>
    <x v="0"/>
    <e v="#N/A"/>
    <e v="#N/A"/>
    <x v="0"/>
  </r>
  <r>
    <x v="3"/>
    <s v="06/01/08"/>
    <n v="129500"/>
    <s v="Low Rise (1-3)"/>
    <n v="92"/>
    <s v="CSNBL"/>
    <s v="2008-06"/>
    <x v="0"/>
    <e v="#N/A"/>
    <e v="#N/A"/>
    <x v="0"/>
  </r>
  <r>
    <x v="3"/>
    <s v="01/22/08"/>
    <n v="129900"/>
    <s v="Low Rise (1-3)"/>
    <n v="223"/>
    <s v="CRCHRL"/>
    <s v="2008-01"/>
    <x v="0"/>
    <e v="#N/A"/>
    <e v="#N/A"/>
    <x v="0"/>
  </r>
  <r>
    <x v="5"/>
    <s v="09/10/07"/>
    <n v="599900"/>
    <s v="Single Family"/>
    <n v="357"/>
    <s v="FSSPR"/>
    <s v="2007-09"/>
    <x v="1"/>
    <e v="#N/A"/>
    <e v="#N/A"/>
    <x v="2"/>
  </r>
  <r>
    <x v="5"/>
    <s v="04/25/08"/>
    <n v="599900"/>
    <s v="Mid Rise (4-7)"/>
    <n v="129"/>
    <s v="FSSA"/>
    <s v="2008-04"/>
    <x v="0"/>
    <e v="#N/A"/>
    <e v="#N/A"/>
    <x v="2"/>
  </r>
  <r>
    <x v="5"/>
    <s v="07/18/08"/>
    <n v="599000"/>
    <s v="Single Family"/>
    <n v="45"/>
    <s v="FROS"/>
    <s v="2008-07"/>
    <x v="1"/>
    <e v="#N/A"/>
    <e v="#N/A"/>
    <x v="2"/>
  </r>
  <r>
    <x v="5"/>
    <s v="07/18/08"/>
    <n v="599900"/>
    <s v="Single Family"/>
    <n v="45"/>
    <s v="CTEAM"/>
    <s v="2008-07"/>
    <x v="1"/>
    <e v="#N/A"/>
    <e v="#N/A"/>
    <x v="2"/>
  </r>
  <r>
    <x v="5"/>
    <s v="07/21/08"/>
    <n v="600000"/>
    <s v="Single Family"/>
    <n v="42"/>
    <s v="FMAKS"/>
    <s v="2008-07"/>
    <x v="1"/>
    <e v="#N/A"/>
    <e v="#N/A"/>
    <x v="2"/>
  </r>
  <r>
    <x v="5"/>
    <d v="2007-11-21T00:00:00"/>
    <n v="619916"/>
    <s v="Single Family"/>
    <n v="285"/>
    <s v="FSSPR"/>
    <s v="2007-11"/>
    <x v="1"/>
    <e v="#N/A"/>
    <e v="#N/A"/>
    <x v="2"/>
  </r>
  <r>
    <x v="5"/>
    <s v="04/25/08"/>
    <n v="624900"/>
    <s v="Single Family"/>
    <n v="129"/>
    <s v="FROS"/>
    <s v="2008-04"/>
    <x v="1"/>
    <e v="#N/A"/>
    <e v="#N/A"/>
    <x v="2"/>
  </r>
  <r>
    <x v="5"/>
    <s v="07/18/07"/>
    <n v="603000"/>
    <s v="Single Family"/>
    <n v="411"/>
    <s v="FIBR01"/>
    <s v="2007-07"/>
    <x v="1"/>
    <e v="#N/A"/>
    <e v="#N/A"/>
    <x v="2"/>
  </r>
  <r>
    <x v="5"/>
    <s v="06/14/08"/>
    <n v="615000"/>
    <s v="Single Family"/>
    <n v="79"/>
    <s v="FSCRG"/>
    <s v="2008-06"/>
    <x v="1"/>
    <e v="#N/A"/>
    <e v="#N/A"/>
    <x v="2"/>
  </r>
  <r>
    <x v="5"/>
    <s v="05/13/08"/>
    <n v="625000"/>
    <s v="High Rise (8+)"/>
    <n v="111"/>
    <s v="SBLT01"/>
    <s v="2008-05"/>
    <x v="0"/>
    <e v="#N/A"/>
    <e v="#N/A"/>
    <x v="2"/>
  </r>
  <r>
    <x v="5"/>
    <s v="08/07/07"/>
    <n v="629000"/>
    <s v="High Rise (8+)"/>
    <n v="391"/>
    <s v="BOAT"/>
    <s v="2007-08"/>
    <x v="0"/>
    <e v="#N/A"/>
    <e v="#N/A"/>
    <x v="2"/>
  </r>
  <r>
    <x v="5"/>
    <s v="01/25/08"/>
    <n v="629000"/>
    <s v="Single Family"/>
    <n v="220"/>
    <s v="CBRE02"/>
    <s v="2008-01"/>
    <x v="1"/>
    <e v="#N/A"/>
    <e v="#N/A"/>
    <x v="2"/>
  </r>
  <r>
    <x v="5"/>
    <s v="08/13/08"/>
    <n v="639900"/>
    <s v="Single Family"/>
    <n v="19"/>
    <s v="CNHNI"/>
    <s v="2008-08"/>
    <x v="1"/>
    <e v="#N/A"/>
    <e v="#N/A"/>
    <x v="2"/>
  </r>
  <r>
    <x v="5"/>
    <s v="09/19/07"/>
    <n v="639500"/>
    <s v="Single Family"/>
    <n v="348"/>
    <s v="FRED"/>
    <s v="2007-09"/>
    <x v="1"/>
    <e v="#N/A"/>
    <e v="#N/A"/>
    <x v="2"/>
  </r>
  <r>
    <x v="5"/>
    <s v="01/03/08"/>
    <n v="629900"/>
    <s v="Single Family"/>
    <n v="242"/>
    <s v="CMARG"/>
    <s v="2008-01"/>
    <x v="1"/>
    <e v="#N/A"/>
    <e v="#N/A"/>
    <x v="2"/>
  </r>
  <r>
    <x v="5"/>
    <s v="03/16/07"/>
    <n v="649900"/>
    <s v="High Rise (8+)"/>
    <n v="535"/>
    <s v="FSRS"/>
    <s v="2007-03"/>
    <x v="0"/>
    <e v="#N/A"/>
    <e v="#N/A"/>
    <x v="2"/>
  </r>
  <r>
    <x v="5"/>
    <s v="09/28/07"/>
    <n v="650000"/>
    <s v="Single Family"/>
    <n v="339"/>
    <s v="SBLT01"/>
    <s v="2007-09"/>
    <x v="1"/>
    <e v="#N/A"/>
    <e v="#N/A"/>
    <x v="2"/>
  </r>
  <r>
    <x v="5"/>
    <s v="07/14/08"/>
    <n v="650000"/>
    <s v="Single Family"/>
    <n v="49"/>
    <s v="FCSB"/>
    <s v="2008-07"/>
    <x v="1"/>
    <e v="#N/A"/>
    <e v="#N/A"/>
    <x v="2"/>
  </r>
  <r>
    <x v="5"/>
    <s v="09/05/07"/>
    <n v="659000"/>
    <s v="High Rise (8+)"/>
    <n v="359"/>
    <s v="CTVRC"/>
    <s v="2007-09"/>
    <x v="0"/>
    <e v="#N/A"/>
    <e v="#N/A"/>
    <x v="2"/>
  </r>
  <r>
    <x v="5"/>
    <s v="08/25/08"/>
    <n v="659900"/>
    <s v="Single Family"/>
    <n v="7"/>
    <s v="SBLT01"/>
    <s v="2008-08"/>
    <x v="1"/>
    <e v="#N/A"/>
    <e v="#N/A"/>
    <x v="2"/>
  </r>
  <r>
    <x v="5"/>
    <s v="01/13/07"/>
    <n v="645000"/>
    <s v="High Rise (8+)"/>
    <n v="597"/>
    <s v="SBLT01"/>
    <s v="2007-01"/>
    <x v="0"/>
    <e v="#N/A"/>
    <e v="#N/A"/>
    <x v="2"/>
  </r>
  <r>
    <x v="5"/>
    <s v="04/11/08"/>
    <n v="674900"/>
    <s v="Single Family"/>
    <n v="143"/>
    <s v="SBLT01"/>
    <s v="2008-04"/>
    <x v="1"/>
    <e v="#N/A"/>
    <e v="#N/A"/>
    <x v="2"/>
  </r>
  <r>
    <x v="5"/>
    <s v="03/27/08"/>
    <n v="689000"/>
    <s v="Single Family"/>
    <n v="158"/>
    <s v="FSSA"/>
    <s v="2008-03"/>
    <x v="1"/>
    <e v="#N/A"/>
    <e v="#N/A"/>
    <x v="2"/>
  </r>
  <r>
    <x v="5"/>
    <s v="07/03/08"/>
    <n v="679000"/>
    <s v="High Rise (8+)"/>
    <n v="60"/>
    <s v="CCAPE"/>
    <s v="2008-07"/>
    <x v="0"/>
    <e v="#N/A"/>
    <e v="#N/A"/>
    <x v="2"/>
  </r>
  <r>
    <x v="5"/>
    <s v="09/19/07"/>
    <n v="690000"/>
    <s v="Single Family"/>
    <n v="348"/>
    <s v="SBLT01"/>
    <s v="2007-09"/>
    <x v="1"/>
    <e v="#N/A"/>
    <e v="#N/A"/>
    <x v="2"/>
  </r>
  <r>
    <x v="5"/>
    <s v="03/28/08"/>
    <n v="650000"/>
    <s v="Single Family"/>
    <n v="157"/>
    <s v="FSSA01"/>
    <s v="2008-03"/>
    <x v="1"/>
    <e v="#N/A"/>
    <e v="#N/A"/>
    <x v="2"/>
  </r>
  <r>
    <x v="5"/>
    <s v="06/19/08"/>
    <n v="699000"/>
    <s v="Single Family"/>
    <n v="74"/>
    <s v="FSSPR"/>
    <s v="2008-06"/>
    <x v="1"/>
    <e v="#N/A"/>
    <e v="#N/A"/>
    <x v="2"/>
  </r>
  <r>
    <x v="5"/>
    <s v="05/08/08"/>
    <n v="559000"/>
    <s v="Single Family"/>
    <n v="116"/>
    <s v="FREM"/>
    <s v="2008-05"/>
    <x v="1"/>
    <e v="#N/A"/>
    <e v="#N/A"/>
    <x v="2"/>
  </r>
  <r>
    <x v="5"/>
    <s v="09/19/07"/>
    <n v="699000"/>
    <s v="Single Family"/>
    <n v="348"/>
    <s v="FGH"/>
    <s v="2007-09"/>
    <x v="1"/>
    <e v="#N/A"/>
    <e v="#N/A"/>
    <x v="2"/>
  </r>
  <r>
    <x v="5"/>
    <s v="03/02/07"/>
    <n v="699000"/>
    <s v="Single Family"/>
    <n v="549"/>
    <s v="SBLT01"/>
    <s v="2007-03"/>
    <x v="1"/>
    <e v="#N/A"/>
    <e v="#N/A"/>
    <x v="2"/>
  </r>
  <r>
    <x v="5"/>
    <s v="05/20/08"/>
    <n v="699900"/>
    <s v="Single Family"/>
    <n v="104"/>
    <s v="CMARG"/>
    <s v="2008-05"/>
    <x v="1"/>
    <e v="#N/A"/>
    <e v="#N/A"/>
    <x v="2"/>
  </r>
  <r>
    <x v="5"/>
    <s v="06/05/08"/>
    <n v="725000"/>
    <s v="Single Family"/>
    <n v="88"/>
    <s v="PRUD08"/>
    <s v="2008-06"/>
    <x v="1"/>
    <e v="#N/A"/>
    <e v="#N/A"/>
    <x v="2"/>
  </r>
  <r>
    <x v="5"/>
    <d v="2007-11-11T00:00:00"/>
    <n v="749944"/>
    <s v="Single Family"/>
    <n v="295"/>
    <s v="SBLT01"/>
    <s v="2007-11"/>
    <x v="1"/>
    <e v="#N/A"/>
    <e v="#N/A"/>
    <x v="2"/>
  </r>
  <r>
    <x v="5"/>
    <s v="01/04/08"/>
    <n v="725000"/>
    <s v="Single Family"/>
    <n v="241"/>
    <s v="FSSA01"/>
    <s v="2008-01"/>
    <x v="1"/>
    <e v="#N/A"/>
    <e v="#N/A"/>
    <x v="2"/>
  </r>
  <r>
    <x v="5"/>
    <s v="03/12/08"/>
    <n v="699900"/>
    <s v="Single Family"/>
    <n v="173"/>
    <s v="FRED"/>
    <s v="2008-03"/>
    <x v="1"/>
    <e v="#N/A"/>
    <e v="#N/A"/>
    <x v="2"/>
  </r>
  <r>
    <x v="5"/>
    <s v="04/15/08"/>
    <n v="775000"/>
    <s v="Single Family"/>
    <n v="139"/>
    <s v="SBLT01"/>
    <s v="2008-04"/>
    <x v="1"/>
    <e v="#N/A"/>
    <e v="#N/A"/>
    <x v="3"/>
  </r>
  <r>
    <x v="5"/>
    <s v="04/04/08"/>
    <n v="749995"/>
    <s v="Mid Rise (4-7)"/>
    <n v="150"/>
    <s v="SBLT01"/>
    <s v="2008-04"/>
    <x v="0"/>
    <e v="#N/A"/>
    <e v="#N/A"/>
    <x v="2"/>
  </r>
  <r>
    <x v="5"/>
    <s v="06/05/08"/>
    <n v="760000"/>
    <s v="Single Family"/>
    <n v="88"/>
    <s v="FCMR"/>
    <s v="2008-06"/>
    <x v="1"/>
    <e v="#N/A"/>
    <e v="#N/A"/>
    <x v="3"/>
  </r>
  <r>
    <x v="5"/>
    <d v="2007-12-10T00:00:00"/>
    <n v="799000"/>
    <s v="Single Family"/>
    <n v="266"/>
    <s v="FATS3"/>
    <s v="2007-12"/>
    <x v="1"/>
    <e v="#N/A"/>
    <e v="#N/A"/>
    <x v="3"/>
  </r>
  <r>
    <x v="5"/>
    <s v="07/31/08"/>
    <n v="799000"/>
    <s v="Single Family"/>
    <n v="32"/>
    <s v="SBLT01"/>
    <s v="2008-07"/>
    <x v="1"/>
    <e v="#N/A"/>
    <e v="#N/A"/>
    <x v="3"/>
  </r>
  <r>
    <x v="5"/>
    <s v="05/28/08"/>
    <n v="799000"/>
    <s v="Single Family"/>
    <n v="96"/>
    <s v="FROS"/>
    <s v="2008-05"/>
    <x v="1"/>
    <e v="#N/A"/>
    <e v="#N/A"/>
    <x v="3"/>
  </r>
  <r>
    <x v="5"/>
    <s v="06/14/08"/>
    <n v="795000"/>
    <s v="Single Family"/>
    <n v="79"/>
    <s v="FSCRG"/>
    <s v="2008-06"/>
    <x v="1"/>
    <e v="#N/A"/>
    <e v="#N/A"/>
    <x v="3"/>
  </r>
  <r>
    <x v="5"/>
    <s v="07/16/08"/>
    <n v="845000"/>
    <s v="Mid Rise (4-7)"/>
    <n v="47"/>
    <s v="CCAPE"/>
    <s v="2008-07"/>
    <x v="0"/>
    <e v="#N/A"/>
    <e v="#N/A"/>
    <x v="3"/>
  </r>
  <r>
    <x v="5"/>
    <s v="03/13/08"/>
    <n v="849500"/>
    <s v="Single Family"/>
    <n v="172"/>
    <s v="SBLT01"/>
    <s v="2008-03"/>
    <x v="1"/>
    <e v="#N/A"/>
    <e v="#N/A"/>
    <x v="3"/>
  </r>
  <r>
    <x v="5"/>
    <d v="2007-11-07T00:00:00"/>
    <n v="827900"/>
    <s v="Single Family"/>
    <n v="299"/>
    <s v="CWOND"/>
    <s v="2007-11"/>
    <x v="1"/>
    <e v="#N/A"/>
    <e v="#N/A"/>
    <x v="3"/>
  </r>
  <r>
    <x v="5"/>
    <s v="03/11/08"/>
    <n v="799900"/>
    <s v="Single Family"/>
    <n v="174"/>
    <s v="FPPR"/>
    <s v="2008-03"/>
    <x v="1"/>
    <e v="#N/A"/>
    <e v="#N/A"/>
    <x v="3"/>
  </r>
  <r>
    <x v="5"/>
    <s v="06/23/08"/>
    <n v="874900"/>
    <s v="Single Family"/>
    <n v="70"/>
    <s v="SBLT02"/>
    <s v="2008-06"/>
    <x v="1"/>
    <e v="#N/A"/>
    <e v="#N/A"/>
    <x v="3"/>
  </r>
  <r>
    <x v="5"/>
    <s v="06/03/08"/>
    <n v="850000"/>
    <s v="Single Family"/>
    <n v="90"/>
    <s v="FGGR"/>
    <s v="2008-06"/>
    <x v="1"/>
    <e v="#N/A"/>
    <e v="#N/A"/>
    <x v="3"/>
  </r>
  <r>
    <x v="5"/>
    <s v="06/30/08"/>
    <n v="895000"/>
    <s v="Single Family"/>
    <n v="63"/>
    <s v="WINR"/>
    <s v="2008-06"/>
    <x v="1"/>
    <e v="#N/A"/>
    <e v="#N/A"/>
    <x v="3"/>
  </r>
  <r>
    <x v="5"/>
    <s v="03/14/08"/>
    <n v="879000"/>
    <s v="Single Family"/>
    <n v="171"/>
    <s v="FSSPN"/>
    <s v="2008-03"/>
    <x v="1"/>
    <e v="#N/A"/>
    <e v="#N/A"/>
    <x v="3"/>
  </r>
  <r>
    <x v="5"/>
    <s v="05/19/08"/>
    <n v="899000"/>
    <s v="Single Family"/>
    <n v="105"/>
    <s v="FGGR"/>
    <s v="2008-05"/>
    <x v="1"/>
    <e v="#N/A"/>
    <e v="#N/A"/>
    <x v="3"/>
  </r>
  <r>
    <x v="5"/>
    <s v="08/29/07"/>
    <n v="853000"/>
    <s v="High Rise (8+)"/>
    <n v="369"/>
    <s v="FSRS"/>
    <s v="2007-08"/>
    <x v="0"/>
    <e v="#N/A"/>
    <e v="#N/A"/>
    <x v="3"/>
  </r>
  <r>
    <x v="5"/>
    <s v="08/19/08"/>
    <n v="899000"/>
    <s v="Single Family"/>
    <n v="13"/>
    <s v="FCBR"/>
    <s v="2008-08"/>
    <x v="1"/>
    <e v="#N/A"/>
    <e v="#N/A"/>
    <x v="3"/>
  </r>
  <r>
    <x v="5"/>
    <d v="2007-11-08T00:00:00"/>
    <n v="899900"/>
    <s v="Single Family"/>
    <n v="298"/>
    <s v="SBLT01"/>
    <s v="2007-11"/>
    <x v="1"/>
    <e v="#N/A"/>
    <e v="#N/A"/>
    <x v="3"/>
  </r>
  <r>
    <x v="5"/>
    <s v="08/29/08"/>
    <n v="899900"/>
    <s v="Single Family"/>
    <n v="3"/>
    <s v="CMARG"/>
    <s v="2008-08"/>
    <x v="1"/>
    <e v="#N/A"/>
    <e v="#N/A"/>
    <x v="3"/>
  </r>
  <r>
    <x v="5"/>
    <s v="08/06/08"/>
    <n v="924500"/>
    <s v="High Rise (8+)"/>
    <n v="26"/>
    <s v="CCRTV"/>
    <s v="2008-08"/>
    <x v="0"/>
    <e v="#N/A"/>
    <e v="#N/A"/>
    <x v="3"/>
  </r>
  <r>
    <x v="5"/>
    <s v="01/10/08"/>
    <n v="899900"/>
    <s v="Single Family"/>
    <n v="235"/>
    <s v="CMARG"/>
    <s v="2008-01"/>
    <x v="1"/>
    <e v="#N/A"/>
    <e v="#N/A"/>
    <x v="3"/>
  </r>
  <r>
    <x v="5"/>
    <s v="05/22/08"/>
    <n v="949000"/>
    <s v="Single Family"/>
    <n v="102"/>
    <s v="FGH"/>
    <s v="2008-05"/>
    <x v="1"/>
    <e v="#N/A"/>
    <e v="#N/A"/>
    <x v="3"/>
  </r>
  <r>
    <x v="5"/>
    <s v="03/27/08"/>
    <n v="899900"/>
    <s v="Single Family"/>
    <n v="158"/>
    <s v="FGULF"/>
    <s v="2008-03"/>
    <x v="1"/>
    <e v="#N/A"/>
    <e v="#N/A"/>
    <x v="3"/>
  </r>
  <r>
    <x v="5"/>
    <s v="06/09/08"/>
    <n v="720900"/>
    <s v="Single Family"/>
    <n v="84"/>
    <s v="FVILA"/>
    <s v="2008-06"/>
    <x v="1"/>
    <e v="#N/A"/>
    <e v="#N/A"/>
    <x v="2"/>
  </r>
  <r>
    <x v="5"/>
    <s v="09/05/07"/>
    <n v="925000"/>
    <s v="Single Family"/>
    <n v="362"/>
    <s v="CBMI"/>
    <s v="2007-09"/>
    <x v="1"/>
    <e v="#N/A"/>
    <e v="#N/A"/>
    <x v="3"/>
  </r>
  <r>
    <x v="5"/>
    <d v="2007-10-27T00:00:00"/>
    <n v="950000"/>
    <s v="Single Family"/>
    <n v="310"/>
    <s v="FGH"/>
    <s v="2007-10"/>
    <x v="1"/>
    <e v="#N/A"/>
    <e v="#N/A"/>
    <x v="3"/>
  </r>
  <r>
    <x v="5"/>
    <s v="06/17/08"/>
    <n v="949000"/>
    <s v="Single Family"/>
    <n v="76"/>
    <s v="FEDGE"/>
    <s v="2008-06"/>
    <x v="1"/>
    <e v="#N/A"/>
    <e v="#N/A"/>
    <x v="3"/>
  </r>
  <r>
    <x v="6"/>
    <s v="06/25/08"/>
    <n v="199000"/>
    <s v="Low Rise (1-3)"/>
    <n v="68"/>
    <s v="CMARG"/>
    <s v="2008-06"/>
    <x v="0"/>
    <e v="#N/A"/>
    <e v="#N/A"/>
    <x v="0"/>
  </r>
  <r>
    <x v="6"/>
    <s v="07/08/08"/>
    <n v="199000"/>
    <s v="Single Family"/>
    <n v="55"/>
    <s v="CARCO"/>
    <s v="2008-07"/>
    <x v="1"/>
    <e v="#N/A"/>
    <e v="#N/A"/>
    <x v="0"/>
  </r>
  <r>
    <x v="6"/>
    <d v="2007-10-24T00:00:00"/>
    <n v="198000"/>
    <s v="Single Family"/>
    <n v="313"/>
    <s v="HUSS"/>
    <s v="2007-10"/>
    <x v="1"/>
    <e v="#N/A"/>
    <e v="#N/A"/>
    <x v="0"/>
  </r>
  <r>
    <x v="6"/>
    <s v="06/27/08"/>
    <n v="200000"/>
    <s v="Single Family"/>
    <n v="66"/>
    <s v="FMMR"/>
    <s v="2008-06"/>
    <x v="1"/>
    <e v="#N/A"/>
    <e v="#N/A"/>
    <x v="0"/>
  </r>
  <r>
    <x v="6"/>
    <s v="05/06/08"/>
    <n v="199900"/>
    <s v="Single Family"/>
    <n v="63"/>
    <s v="FPPC"/>
    <s v="2008-05"/>
    <x v="1"/>
    <e v="#N/A"/>
    <e v="#N/A"/>
    <x v="0"/>
  </r>
  <r>
    <x v="6"/>
    <s v="03/17/08"/>
    <n v="199900"/>
    <s v="Single Family"/>
    <n v="168"/>
    <s v="FADD"/>
    <s v="2008-03"/>
    <x v="1"/>
    <e v="#N/A"/>
    <e v="#N/A"/>
    <x v="0"/>
  </r>
  <r>
    <x v="6"/>
    <s v="06/06/08"/>
    <n v="200000"/>
    <s v="Single Family"/>
    <n v="87"/>
    <s v="RMAX01"/>
    <s v="2008-06"/>
    <x v="1"/>
    <e v="#N/A"/>
    <e v="#N/A"/>
    <x v="0"/>
  </r>
  <r>
    <x v="6"/>
    <s v="05/06/08"/>
    <n v="209900"/>
    <s v="Single Family"/>
    <n v="118"/>
    <s v="FSSPN"/>
    <s v="2008-05"/>
    <x v="1"/>
    <e v="#N/A"/>
    <e v="#N/A"/>
    <x v="0"/>
  </r>
  <r>
    <x v="6"/>
    <s v="02/11/08"/>
    <n v="209900"/>
    <s v="Single Family"/>
    <n v="203"/>
    <s v="FSSPN"/>
    <s v="2008-02"/>
    <x v="1"/>
    <e v="#N/A"/>
    <e v="#N/A"/>
    <x v="0"/>
  </r>
  <r>
    <x v="6"/>
    <s v="06/03/08"/>
    <n v="212000"/>
    <s v="Single Family"/>
    <n v="90"/>
    <s v="FGGR"/>
    <s v="2008-06"/>
    <x v="1"/>
    <e v="#N/A"/>
    <e v="#N/A"/>
    <x v="0"/>
  </r>
  <r>
    <x v="6"/>
    <s v="05/31/08"/>
    <n v="210000"/>
    <s v="Single Family"/>
    <n v="93"/>
    <s v="RMAX01"/>
    <s v="2008-05"/>
    <x v="1"/>
    <e v="#N/A"/>
    <e v="#N/A"/>
    <x v="0"/>
  </r>
  <r>
    <x v="6"/>
    <s v="07/31/08"/>
    <n v="209900"/>
    <s v="Single Family"/>
    <n v="32"/>
    <s v="CBRE01"/>
    <s v="2008-07"/>
    <x v="1"/>
    <e v="#N/A"/>
    <e v="#N/A"/>
    <x v="0"/>
  </r>
  <r>
    <x v="6"/>
    <s v="06/23/08"/>
    <n v="214969"/>
    <s v="Single Family"/>
    <n v="70"/>
    <s v="FSSPR"/>
    <s v="2008-06"/>
    <x v="1"/>
    <e v="#N/A"/>
    <e v="#N/A"/>
    <x v="0"/>
  </r>
  <r>
    <x v="6"/>
    <s v="03/20/08"/>
    <n v="219000"/>
    <s v="Single Family"/>
    <n v="165"/>
    <s v="FSUNR"/>
    <s v="2008-03"/>
    <x v="1"/>
    <e v="#N/A"/>
    <e v="#N/A"/>
    <x v="0"/>
  </r>
  <r>
    <x v="6"/>
    <s v="08/26/08"/>
    <n v="214000"/>
    <s v="Single Family"/>
    <n v="6"/>
    <s v="CCAPE"/>
    <s v="2008-08"/>
    <x v="1"/>
    <e v="#N/A"/>
    <e v="#N/A"/>
    <x v="0"/>
  </r>
  <r>
    <x v="6"/>
    <s v="08/17/08"/>
    <n v="214000"/>
    <s v="Single Family"/>
    <n v="15"/>
    <s v="CSPRI"/>
    <s v="2008-08"/>
    <x v="1"/>
    <e v="#N/A"/>
    <e v="#N/A"/>
    <x v="0"/>
  </r>
  <r>
    <x v="6"/>
    <s v="04/01/08"/>
    <n v="219900"/>
    <s v="Single Family"/>
    <n v="153"/>
    <s v="ATER"/>
    <s v="2008-04"/>
    <x v="1"/>
    <e v="#N/A"/>
    <e v="#N/A"/>
    <x v="0"/>
  </r>
  <r>
    <x v="6"/>
    <s v="01/30/08"/>
    <n v="219900"/>
    <s v="Single Family"/>
    <n v="215"/>
    <s v="FBHR"/>
    <s v="2008-01"/>
    <x v="1"/>
    <e v="#N/A"/>
    <e v="#N/A"/>
    <x v="0"/>
  </r>
  <r>
    <x v="6"/>
    <s v="07/19/07"/>
    <n v="219900"/>
    <s v="Single Family"/>
    <n v="410"/>
    <s v="ATER"/>
    <s v="2007-07"/>
    <x v="1"/>
    <e v="#N/A"/>
    <e v="#N/A"/>
    <x v="0"/>
  </r>
  <r>
    <x v="6"/>
    <s v="06/20/07"/>
    <n v="220000"/>
    <s v="Single Family"/>
    <n v="439"/>
    <s v="FSSA01"/>
    <s v="2007-06"/>
    <x v="1"/>
    <e v="#N/A"/>
    <e v="#N/A"/>
    <x v="0"/>
  </r>
  <r>
    <x v="6"/>
    <s v="06/11/08"/>
    <n v="220000"/>
    <s v="Single Family"/>
    <n v="82"/>
    <s v="FMAKS"/>
    <s v="2008-06"/>
    <x v="1"/>
    <e v="#N/A"/>
    <e v="#N/A"/>
    <x v="0"/>
  </r>
  <r>
    <x v="6"/>
    <d v="2007-10-19T00:00:00"/>
    <n v="225000"/>
    <s v="Single Family"/>
    <n v="318"/>
    <s v="CTVRC"/>
    <s v="2007-10"/>
    <x v="1"/>
    <e v="#N/A"/>
    <e v="#N/A"/>
    <x v="0"/>
  </r>
  <r>
    <x v="6"/>
    <s v="07/15/08"/>
    <n v="225000"/>
    <s v="Single Family"/>
    <n v="48"/>
    <s v="CBRE01"/>
    <s v="2008-07"/>
    <x v="1"/>
    <e v="#N/A"/>
    <e v="#N/A"/>
    <x v="0"/>
  </r>
  <r>
    <x v="6"/>
    <s v="08/09/08"/>
    <n v="225000"/>
    <s v="Single Family"/>
    <n v="23"/>
    <s v="SBLT01"/>
    <s v="2008-08"/>
    <x v="1"/>
    <e v="#N/A"/>
    <e v="#N/A"/>
    <x v="0"/>
  </r>
  <r>
    <x v="6"/>
    <s v="07/22/08"/>
    <n v="225000"/>
    <s v="Single Family"/>
    <n v="41"/>
    <s v="FGULF"/>
    <s v="2008-07"/>
    <x v="1"/>
    <e v="#N/A"/>
    <e v="#N/A"/>
    <x v="0"/>
  </r>
  <r>
    <x v="6"/>
    <d v="2007-12-11T00:00:00"/>
    <n v="225522"/>
    <s v="Single Family"/>
    <n v="265"/>
    <s v="FGGR"/>
    <s v="2007-12"/>
    <x v="1"/>
    <e v="#N/A"/>
    <e v="#N/A"/>
    <x v="0"/>
  </r>
  <r>
    <x v="6"/>
    <s v="06/09/08"/>
    <n v="229000"/>
    <s v="Single Family"/>
    <n v="84"/>
    <s v="AGM"/>
    <s v="2008-06"/>
    <x v="1"/>
    <e v="#N/A"/>
    <e v="#N/A"/>
    <x v="0"/>
  </r>
  <r>
    <x v="6"/>
    <s v="03/12/08"/>
    <n v="229900"/>
    <s v="Single Family"/>
    <n v="173"/>
    <s v="FRED"/>
    <s v="2008-03"/>
    <x v="1"/>
    <e v="#N/A"/>
    <e v="#N/A"/>
    <x v="0"/>
  </r>
  <r>
    <x v="6"/>
    <s v="03/26/08"/>
    <n v="229900"/>
    <s v="Single Family"/>
    <n v="158"/>
    <s v="FGGR"/>
    <s v="2008-03"/>
    <x v="1"/>
    <e v="#N/A"/>
    <e v="#N/A"/>
    <x v="0"/>
  </r>
  <r>
    <x v="6"/>
    <s v="08/05/08"/>
    <n v="230000"/>
    <s v="Single Family"/>
    <n v="27"/>
    <s v="VDRL"/>
    <s v="2008-08"/>
    <x v="1"/>
    <e v="#N/A"/>
    <e v="#N/A"/>
    <x v="0"/>
  </r>
  <r>
    <x v="6"/>
    <s v="04/21/08"/>
    <n v="229000"/>
    <s v="Single Family"/>
    <n v="133"/>
    <s v="CKEIM"/>
    <s v="2008-04"/>
    <x v="1"/>
    <e v="#N/A"/>
    <e v="#N/A"/>
    <x v="0"/>
  </r>
  <r>
    <x v="6"/>
    <d v="2007-12-28T00:00:00"/>
    <n v="235000"/>
    <s v="Single Family"/>
    <n v="248"/>
    <s v="SBLT01"/>
    <s v="2007-12"/>
    <x v="1"/>
    <e v="#N/A"/>
    <e v="#N/A"/>
    <x v="0"/>
  </r>
  <r>
    <x v="6"/>
    <s v="04/01/08"/>
    <n v="219900"/>
    <s v="Single Family"/>
    <n v="153"/>
    <s v="ATER"/>
    <s v="2008-04"/>
    <x v="1"/>
    <e v="#N/A"/>
    <e v="#N/A"/>
    <x v="0"/>
  </r>
  <r>
    <x v="6"/>
    <s v="01/24/08"/>
    <n v="235000"/>
    <s v="Single Family"/>
    <n v="221"/>
    <s v="CYPR01"/>
    <s v="2008-01"/>
    <x v="1"/>
    <e v="#N/A"/>
    <e v="#N/A"/>
    <x v="0"/>
  </r>
  <r>
    <x v="6"/>
    <s v="03/29/08"/>
    <n v="238900"/>
    <s v="Single Family"/>
    <n v="146"/>
    <s v="CSHAM"/>
    <s v="2008-03"/>
    <x v="1"/>
    <e v="#N/A"/>
    <e v="#N/A"/>
    <x v="0"/>
  </r>
  <r>
    <x v="6"/>
    <s v="07/12/08"/>
    <n v="240000"/>
    <s v="Single Family"/>
    <n v="51"/>
    <s v="CSPRI"/>
    <s v="2008-07"/>
    <x v="1"/>
    <e v="#N/A"/>
    <e v="#N/A"/>
    <x v="0"/>
  </r>
  <r>
    <x v="6"/>
    <s v="02/18/08"/>
    <n v="240000"/>
    <s v="Single Family"/>
    <n v="196"/>
    <s v="FSSPN"/>
    <s v="2008-02"/>
    <x v="1"/>
    <e v="#N/A"/>
    <e v="#N/A"/>
    <x v="0"/>
  </r>
  <r>
    <x v="6"/>
    <s v="05/05/08"/>
    <n v="249000"/>
    <s v="Single Family"/>
    <n v="119"/>
    <s v="FCBR"/>
    <s v="2008-05"/>
    <x v="1"/>
    <e v="#N/A"/>
    <e v="#N/A"/>
    <x v="0"/>
  </r>
  <r>
    <x v="6"/>
    <s v="04/09/08"/>
    <n v="239750"/>
    <s v="Single Family"/>
    <n v="145"/>
    <s v="FLW"/>
    <s v="2008-04"/>
    <x v="1"/>
    <e v="#N/A"/>
    <e v="#N/A"/>
    <x v="0"/>
  </r>
  <r>
    <x v="6"/>
    <d v="2007-12-21T00:00:00"/>
    <n v="249900"/>
    <s v="Single Family"/>
    <n v="255"/>
    <s v="CBRE02"/>
    <s v="2007-12"/>
    <x v="1"/>
    <e v="#N/A"/>
    <e v="#N/A"/>
    <x v="0"/>
  </r>
  <r>
    <x v="6"/>
    <s v="06/24/08"/>
    <n v="249500"/>
    <s v="Single Family"/>
    <n v="69"/>
    <s v="CSPRI"/>
    <s v="2008-06"/>
    <x v="1"/>
    <e v="#N/A"/>
    <e v="#N/A"/>
    <x v="0"/>
  </r>
  <r>
    <x v="6"/>
    <s v="05/21/08"/>
    <n v="249900"/>
    <s v="Single Family"/>
    <n v="103"/>
    <s v="FRAW"/>
    <s v="2008-05"/>
    <x v="1"/>
    <e v="#N/A"/>
    <e v="#N/A"/>
    <x v="0"/>
  </r>
  <r>
    <x v="6"/>
    <s v="06/16/08"/>
    <n v="249950"/>
    <s v="Single Family"/>
    <n v="77"/>
    <s v="1REAL"/>
    <s v="2008-06"/>
    <x v="1"/>
    <e v="#N/A"/>
    <e v="#N/A"/>
    <x v="0"/>
  </r>
  <r>
    <x v="6"/>
    <d v="2007-10-01T00:00:00"/>
    <n v="203900"/>
    <s v="Single Family"/>
    <n v="336"/>
    <s v="SBLT01"/>
    <s v="2007-10"/>
    <x v="1"/>
    <e v="#N/A"/>
    <e v="#N/A"/>
    <x v="0"/>
  </r>
  <r>
    <x v="6"/>
    <s v="04/24/08"/>
    <n v="250000"/>
    <s v="Single Family"/>
    <n v="130"/>
    <s v="FCBR"/>
    <s v="2008-04"/>
    <x v="1"/>
    <s v="B"/>
    <s v="B"/>
    <x v="1"/>
  </r>
  <r>
    <x v="6"/>
    <d v="2007-11-07T00:00:00"/>
    <n v="250000"/>
    <s v="Single Family"/>
    <n v="299"/>
    <s v="FGULF"/>
    <s v="2007-11"/>
    <x v="1"/>
    <s v="B"/>
    <s v="B"/>
    <x v="1"/>
  </r>
  <r>
    <x v="6"/>
    <s v="04/01/08"/>
    <n v="249900"/>
    <s v="Single Family"/>
    <n v="153"/>
    <s v="FCBR"/>
    <s v="2008-04"/>
    <x v="1"/>
    <e v="#N/A"/>
    <e v="#N/A"/>
    <x v="0"/>
  </r>
  <r>
    <x v="6"/>
    <s v="05/17/08"/>
    <n v="244900"/>
    <s v="Single Family"/>
    <n v="107"/>
    <s v="FSSPN"/>
    <s v="2008-05"/>
    <x v="1"/>
    <e v="#N/A"/>
    <e v="#N/A"/>
    <x v="0"/>
  </r>
  <r>
    <x v="6"/>
    <s v="06/04/08"/>
    <n v="260000"/>
    <s v="Single Family"/>
    <n v="89"/>
    <s v="CBRE06"/>
    <s v="2008-06"/>
    <x v="1"/>
    <e v="#N/A"/>
    <e v="#N/A"/>
    <x v="1"/>
  </r>
  <r>
    <x v="6"/>
    <s v="09/27/07"/>
    <n v="259900"/>
    <s v="Single Family"/>
    <n v="338"/>
    <s v="FEXPO"/>
    <s v="2007-09"/>
    <x v="1"/>
    <e v="#N/A"/>
    <e v="#N/A"/>
    <x v="1"/>
  </r>
  <r>
    <x v="6"/>
    <s v="06/10/07"/>
    <n v="260000"/>
    <s v="Single Family"/>
    <n v="449"/>
    <s v="VDRL"/>
    <s v="2007-06"/>
    <x v="1"/>
    <e v="#N/A"/>
    <e v="#N/A"/>
    <x v="1"/>
  </r>
  <r>
    <x v="6"/>
    <s v="06/24/08"/>
    <n v="265000"/>
    <s v="Single Family"/>
    <n v="69"/>
    <s v="CLC"/>
    <s v="2008-06"/>
    <x v="1"/>
    <e v="#N/A"/>
    <e v="#N/A"/>
    <x v="1"/>
  </r>
  <r>
    <x v="6"/>
    <s v="01/21/08"/>
    <n v="269900"/>
    <s v="Single Family"/>
    <n v="224"/>
    <s v="FCER"/>
    <s v="2008-01"/>
    <x v="1"/>
    <e v="#N/A"/>
    <e v="#N/A"/>
    <x v="1"/>
  </r>
  <r>
    <x v="6"/>
    <s v="02/08/08"/>
    <n v="264900"/>
    <s v="Single Family"/>
    <n v="206"/>
    <s v="CYPR01"/>
    <s v="2008-02"/>
    <x v="1"/>
    <e v="#N/A"/>
    <e v="#N/A"/>
    <x v="1"/>
  </r>
  <r>
    <x v="6"/>
    <s v="08/01/08"/>
    <n v="280000"/>
    <s v="Single Family"/>
    <n v="31"/>
    <s v="FREM"/>
    <s v="2008-08"/>
    <x v="1"/>
    <e v="#N/A"/>
    <e v="#N/A"/>
    <x v="1"/>
  </r>
  <r>
    <x v="6"/>
    <s v="06/24/08"/>
    <n v="271000"/>
    <s v="Single Family"/>
    <n v="69"/>
    <s v="FSCRG"/>
    <s v="2008-06"/>
    <x v="1"/>
    <e v="#N/A"/>
    <e v="#N/A"/>
    <x v="1"/>
  </r>
  <r>
    <x v="6"/>
    <s v="08/26/08"/>
    <n v="289900"/>
    <s v="Single Family"/>
    <n v="6"/>
    <s v="RMAX01"/>
    <s v="2008-08"/>
    <x v="1"/>
    <e v="#N/A"/>
    <e v="#N/A"/>
    <x v="1"/>
  </r>
  <r>
    <x v="6"/>
    <s v="08/04/08"/>
    <n v="284900"/>
    <s v="Single Family"/>
    <n v="28"/>
    <s v="CBRE01"/>
    <s v="2008-08"/>
    <x v="1"/>
    <e v="#N/A"/>
    <e v="#N/A"/>
    <x v="1"/>
  </r>
  <r>
    <x v="6"/>
    <d v="2007-10-11T00:00:00"/>
    <n v="269000"/>
    <s v="Single Family"/>
    <n v="326"/>
    <s v="RMAX01"/>
    <s v="2007-10"/>
    <x v="1"/>
    <e v="#N/A"/>
    <e v="#N/A"/>
    <x v="1"/>
  </r>
  <r>
    <x v="6"/>
    <s v="04/11/08"/>
    <n v="295000"/>
    <s v="Single Family"/>
    <n v="143"/>
    <s v="FSSA01"/>
    <s v="2008-04"/>
    <x v="1"/>
    <e v="#N/A"/>
    <e v="#N/A"/>
    <x v="1"/>
  </r>
  <r>
    <x v="6"/>
    <s v="01/13/08"/>
    <n v="295000"/>
    <s v="Single Family"/>
    <n v="232"/>
    <s v="UVRG"/>
    <s v="2008-01"/>
    <x v="1"/>
    <e v="#N/A"/>
    <e v="#N/A"/>
    <x v="1"/>
  </r>
  <r>
    <x v="6"/>
    <s v="05/27/08"/>
    <n v="299900"/>
    <s v="Single Family"/>
    <n v="97"/>
    <s v="FATS3"/>
    <s v="2008-05"/>
    <x v="1"/>
    <e v="#N/A"/>
    <e v="#N/A"/>
    <x v="1"/>
  </r>
  <r>
    <x v="6"/>
    <s v="07/15/08"/>
    <n v="312000"/>
    <s v="Single Family"/>
    <n v="48"/>
    <s v="CSPRI"/>
    <s v="2008-07"/>
    <x v="1"/>
    <e v="#N/A"/>
    <e v="#N/A"/>
    <x v="1"/>
  </r>
  <r>
    <x v="6"/>
    <s v="05/13/08"/>
    <n v="299000"/>
    <s v="Single Family"/>
    <n v="111"/>
    <s v="FSSA01"/>
    <s v="2008-05"/>
    <x v="1"/>
    <e v="#N/A"/>
    <e v="#N/A"/>
    <x v="1"/>
  </r>
  <r>
    <x v="6"/>
    <s v="02/01/08"/>
    <n v="299900"/>
    <s v="Single Family"/>
    <n v="213"/>
    <s v="SBLT02"/>
    <s v="2008-02"/>
    <x v="1"/>
    <e v="#N/A"/>
    <e v="#N/A"/>
    <x v="1"/>
  </r>
  <r>
    <x v="6"/>
    <d v="2007-10-19T00:00:00"/>
    <n v="324900"/>
    <s v="Single Family"/>
    <n v="318"/>
    <s v="FRAW"/>
    <s v="2007-10"/>
    <x v="1"/>
    <e v="#N/A"/>
    <e v="#N/A"/>
    <x v="1"/>
  </r>
  <r>
    <x v="6"/>
    <s v="03/18/08"/>
    <n v="258500"/>
    <s v="Single Family"/>
    <n v="167"/>
    <s v="CSORI"/>
    <s v="2008-03"/>
    <x v="1"/>
    <e v="#N/A"/>
    <e v="#N/A"/>
    <x v="1"/>
  </r>
  <r>
    <x v="6"/>
    <s v="04/15/08"/>
    <n v="327000"/>
    <s v="Single Family"/>
    <n v="139"/>
    <s v="FHIRI"/>
    <s v="2008-04"/>
    <x v="1"/>
    <e v="#N/A"/>
    <e v="#N/A"/>
    <x v="1"/>
  </r>
  <r>
    <x v="6"/>
    <s v="06/30/07"/>
    <n v="327900"/>
    <s v="Single Family"/>
    <n v="429"/>
    <s v="FSSPN"/>
    <s v="2007-06"/>
    <x v="1"/>
    <e v="#N/A"/>
    <e v="#N/A"/>
    <x v="1"/>
  </r>
  <r>
    <x v="6"/>
    <d v="2007-10-03T00:00:00"/>
    <n v="199000"/>
    <s v="Single Family"/>
    <n v="334"/>
    <s v="FROS"/>
    <s v="2007-10"/>
    <x v="1"/>
    <e v="#N/A"/>
    <e v="#N/A"/>
    <x v="0"/>
  </r>
  <r>
    <x v="6"/>
    <d v="2007-12-23T00:00:00"/>
    <n v="329000"/>
    <s v="Single Family"/>
    <n v="253"/>
    <s v="CARAN"/>
    <s v="2007-12"/>
    <x v="1"/>
    <e v="#N/A"/>
    <e v="#N/A"/>
    <x v="1"/>
  </r>
  <r>
    <x v="6"/>
    <s v="07/09/08"/>
    <n v="329000"/>
    <s v="Single Family"/>
    <n v="54"/>
    <s v="AGM"/>
    <s v="2008-07"/>
    <x v="1"/>
    <e v="#N/A"/>
    <e v="#N/A"/>
    <x v="1"/>
  </r>
  <r>
    <x v="6"/>
    <s v="04/02/08"/>
    <n v="329500"/>
    <s v="Single Family"/>
    <n v="152"/>
    <s v="EVSWR"/>
    <s v="2008-04"/>
    <x v="1"/>
    <e v="#N/A"/>
    <e v="#N/A"/>
    <x v="1"/>
  </r>
  <r>
    <x v="6"/>
    <s v="04/26/08"/>
    <n v="319500"/>
    <s v="Single Family"/>
    <n v="128"/>
    <s v="FGRSF"/>
    <s v="2008-04"/>
    <x v="1"/>
    <e v="#N/A"/>
    <e v="#N/A"/>
    <x v="1"/>
  </r>
  <r>
    <x v="6"/>
    <d v="2007-12-10T00:00:00"/>
    <n v="319900"/>
    <s v="Single Family"/>
    <n v="266"/>
    <s v="FREM3"/>
    <s v="2007-12"/>
    <x v="1"/>
    <e v="#N/A"/>
    <e v="#N/A"/>
    <x v="1"/>
  </r>
  <r>
    <x v="6"/>
    <s v="09/29/06"/>
    <n v="329000"/>
    <s v="Single Family"/>
    <n v="703"/>
    <s v="CREEX"/>
    <s v="2006-09"/>
    <x v="1"/>
    <e v="#N/A"/>
    <e v="#N/A"/>
    <x v="1"/>
  </r>
  <r>
    <x v="6"/>
    <s v="01/19/08"/>
    <n v="325000"/>
    <s v="Single Family"/>
    <n v="226"/>
    <s v="FSSA01"/>
    <s v="2008-01"/>
    <x v="1"/>
    <e v="#N/A"/>
    <e v="#N/A"/>
    <x v="1"/>
  </r>
  <r>
    <x v="6"/>
    <d v="2007-11-26T00:00:00"/>
    <n v="330000"/>
    <s v="Single Family"/>
    <n v="280"/>
    <s v="SBLT01"/>
    <s v="2007-11"/>
    <x v="1"/>
    <e v="#N/A"/>
    <e v="#N/A"/>
    <x v="1"/>
  </r>
  <r>
    <x v="6"/>
    <d v="2007-10-01T00:00:00"/>
    <n v="349900"/>
    <s v="Low Rise (1-3)"/>
    <n v="336"/>
    <s v="FISH"/>
    <s v="2007-10"/>
    <x v="0"/>
    <e v="#N/A"/>
    <e v="#N/A"/>
    <x v="1"/>
  </r>
  <r>
    <x v="6"/>
    <s v="04/25/08"/>
    <n v="329900"/>
    <s v="Single Family"/>
    <n v="128"/>
    <s v="FCBR"/>
    <s v="2008-04"/>
    <x v="1"/>
    <e v="#N/A"/>
    <e v="#N/A"/>
    <x v="1"/>
  </r>
  <r>
    <x v="6"/>
    <s v="05/29/08"/>
    <n v="335000"/>
    <s v="Single Family"/>
    <n v="95"/>
    <s v="RMAX01"/>
    <s v="2008-05"/>
    <x v="1"/>
    <e v="#N/A"/>
    <e v="#N/A"/>
    <x v="1"/>
  </r>
  <r>
    <x v="6"/>
    <s v="03/26/08"/>
    <n v="349900"/>
    <s v="Single Family"/>
    <n v="159"/>
    <s v="FCBR"/>
    <s v="2008-03"/>
    <x v="1"/>
    <e v="#N/A"/>
    <e v="#N/A"/>
    <x v="1"/>
  </r>
  <r>
    <x v="6"/>
    <d v="2007-12-31T00:00:00"/>
    <n v="359000"/>
    <s v="Single Family"/>
    <n v="245"/>
    <s v="FMAKS"/>
    <s v="2007-12"/>
    <x v="1"/>
    <e v="#N/A"/>
    <e v="#N/A"/>
    <x v="1"/>
  </r>
  <r>
    <x v="6"/>
    <s v="03/01/07"/>
    <n v="339900"/>
    <s v="Single Family"/>
    <n v="550"/>
    <s v="CKEIM"/>
    <s v="2007-03"/>
    <x v="1"/>
    <e v="#N/A"/>
    <e v="#N/A"/>
    <x v="1"/>
  </r>
  <r>
    <x v="6"/>
    <s v="01/29/08"/>
    <n v="359000"/>
    <s v="Single Family"/>
    <n v="216"/>
    <s v="FRED"/>
    <s v="2008-01"/>
    <x v="1"/>
    <e v="#N/A"/>
    <e v="#N/A"/>
    <x v="1"/>
  </r>
  <r>
    <x v="6"/>
    <s v="04/21/08"/>
    <n v="349900"/>
    <s v="Single Family"/>
    <n v="133"/>
    <s v="FSUNS"/>
    <s v="2008-04"/>
    <x v="1"/>
    <e v="#N/A"/>
    <e v="#N/A"/>
    <x v="1"/>
  </r>
  <r>
    <x v="6"/>
    <s v="06/01/08"/>
    <n v="359900"/>
    <s v="Single Family"/>
    <n v="92"/>
    <s v="FRWC"/>
    <s v="2008-06"/>
    <x v="1"/>
    <e v="#N/A"/>
    <e v="#N/A"/>
    <x v="1"/>
  </r>
  <r>
    <x v="6"/>
    <s v="08/11/08"/>
    <n v="359900"/>
    <s v="Single Family"/>
    <n v="21"/>
    <s v="RMAX01"/>
    <s v="2008-08"/>
    <x v="1"/>
    <e v="#N/A"/>
    <e v="#N/A"/>
    <x v="1"/>
  </r>
  <r>
    <x v="6"/>
    <s v="02/18/08"/>
    <n v="349900"/>
    <s v="Single Family"/>
    <n v="196"/>
    <s v="FDOWF"/>
    <s v="2008-02"/>
    <x v="1"/>
    <e v="#N/A"/>
    <e v="#N/A"/>
    <x v="1"/>
  </r>
  <r>
    <x v="0"/>
    <d v="2007-10-26T00:00:00"/>
    <n v="369000"/>
    <s v="Single Family"/>
    <n v="311"/>
    <s v="CKEIM"/>
    <s v="2007-10"/>
    <x v="1"/>
    <e v="#N/A"/>
    <e v="#N/A"/>
    <x v="1"/>
  </r>
  <r>
    <x v="6"/>
    <s v="05/27/08"/>
    <n v="330000"/>
    <s v="Single Family"/>
    <n v="97"/>
    <s v="CNHNI"/>
    <s v="2008-05"/>
    <x v="1"/>
    <e v="#N/A"/>
    <e v="#N/A"/>
    <x v="1"/>
  </r>
  <r>
    <x v="6"/>
    <d v="2007-12-01T00:00:00"/>
    <n v="359900"/>
    <s v="Single Family"/>
    <n v="275"/>
    <s v="FDOWF"/>
    <s v="2007-12"/>
    <x v="1"/>
    <e v="#N/A"/>
    <e v="#N/A"/>
    <x v="1"/>
  </r>
  <r>
    <x v="6"/>
    <s v="06/18/08"/>
    <n v="359000"/>
    <s v="Single Family"/>
    <n v="75"/>
    <s v="FLCT"/>
    <s v="2008-06"/>
    <x v="1"/>
    <e v="#N/A"/>
    <e v="#N/A"/>
    <x v="1"/>
  </r>
  <r>
    <x v="6"/>
    <s v="03/15/07"/>
    <n v="395000"/>
    <s v="Single Family"/>
    <n v="536"/>
    <s v="FCJB"/>
    <s v="2007-03"/>
    <x v="1"/>
    <e v="#N/A"/>
    <e v="#N/A"/>
    <x v="1"/>
  </r>
  <r>
    <x v="6"/>
    <s v="04/30/08"/>
    <n v="400000"/>
    <s v="Single Family"/>
    <n v="124"/>
    <s v="CASRSL"/>
    <s v="2008-04"/>
    <x v="1"/>
    <e v="#N/A"/>
    <e v="#N/A"/>
    <x v="1"/>
  </r>
  <r>
    <x v="6"/>
    <s v="09/28/06"/>
    <n v="398900"/>
    <s v="Single Family"/>
    <n v="704"/>
    <s v="CREEX"/>
    <s v="2006-09"/>
    <x v="1"/>
    <e v="#N/A"/>
    <e v="#N/A"/>
    <x v="1"/>
  </r>
  <r>
    <x v="6"/>
    <s v="08/29/08"/>
    <n v="425000"/>
    <s v="Single Family"/>
    <n v="3"/>
    <s v="FMAKS"/>
    <s v="2008-08"/>
    <x v="1"/>
    <e v="#N/A"/>
    <e v="#N/A"/>
    <x v="1"/>
  </r>
  <r>
    <x v="6"/>
    <s v="04/30/08"/>
    <n v="440000"/>
    <s v="Single Family"/>
    <n v="124"/>
    <s v="CASRSL"/>
    <s v="2008-04"/>
    <x v="1"/>
    <e v="#N/A"/>
    <e v="#N/A"/>
    <x v="1"/>
  </r>
  <r>
    <x v="6"/>
    <s v="02/28/08"/>
    <n v="360000"/>
    <s v="Single Family"/>
    <n v="186"/>
    <s v="FSSA01"/>
    <s v="2008-02"/>
    <x v="1"/>
    <e v="#N/A"/>
    <e v="#N/A"/>
    <x v="1"/>
  </r>
  <r>
    <x v="6"/>
    <s v="06/06/08"/>
    <n v="450000"/>
    <s v="Single Family"/>
    <n v="87"/>
    <s v="SBLT01"/>
    <s v="2008-06"/>
    <x v="1"/>
    <e v="#N/A"/>
    <e v="#N/A"/>
    <x v="1"/>
  </r>
  <r>
    <x v="6"/>
    <s v="08/01/08"/>
    <n v="380000"/>
    <s v="Single Family"/>
    <n v="31"/>
    <s v="UVRG"/>
    <s v="2008-08"/>
    <x v="1"/>
    <e v="#N/A"/>
    <e v="#N/A"/>
    <x v="1"/>
  </r>
  <r>
    <x v="6"/>
    <s v="01/07/08"/>
    <n v="499900"/>
    <s v="Single Family"/>
    <n v="238"/>
    <s v="FCRAI"/>
    <s v="2008-01"/>
    <x v="1"/>
    <e v="#N/A"/>
    <e v="#N/A"/>
    <x v="1"/>
  </r>
  <r>
    <x v="6"/>
    <s v="07/12/08"/>
    <n v="525000"/>
    <s v="Single Family"/>
    <n v="51"/>
    <s v="FCBR"/>
    <s v="2008-07"/>
    <x v="1"/>
    <e v="#N/A"/>
    <e v="#N/A"/>
    <x v="2"/>
  </r>
  <r>
    <x v="6"/>
    <s v="06/26/08"/>
    <n v="405900"/>
    <s v="Single Family"/>
    <n v="67"/>
    <s v="FMRS"/>
    <s v="2008-06"/>
    <x v="1"/>
    <e v="#N/A"/>
    <e v="#N/A"/>
    <x v="1"/>
  </r>
  <r>
    <x v="6"/>
    <s v="01/22/08"/>
    <n v="449000"/>
    <s v="Single Family"/>
    <n v="223"/>
    <s v="SBLT01"/>
    <s v="2008-01"/>
    <x v="1"/>
    <e v="#N/A"/>
    <e v="#N/A"/>
    <x v="1"/>
  </r>
  <r>
    <x v="6"/>
    <s v="01/16/08"/>
    <n v="549900"/>
    <s v="Single Family"/>
    <n v="229"/>
    <s v="RMAX01"/>
    <s v="2008-01"/>
    <x v="1"/>
    <e v="#N/A"/>
    <e v="#N/A"/>
    <x v="2"/>
  </r>
  <r>
    <x v="6"/>
    <s v="03/02/07"/>
    <n v="489000"/>
    <s v="Single Family"/>
    <n v="549"/>
    <s v="FSMB"/>
    <s v="2007-03"/>
    <x v="1"/>
    <e v="#N/A"/>
    <e v="#N/A"/>
    <x v="1"/>
  </r>
  <r>
    <x v="0"/>
    <s v="06/18/08"/>
    <n v="47000"/>
    <s v="Single Family"/>
    <n v="75"/>
    <s v="RMAX01"/>
    <s v="2008-06"/>
    <x v="1"/>
    <e v="#N/A"/>
    <e v="#N/A"/>
    <x v="0"/>
  </r>
  <r>
    <x v="0"/>
    <s v="08/08/08"/>
    <n v="49800"/>
    <s v="Low Rise (1-3)"/>
    <n v="24"/>
    <s v="FCBP"/>
    <s v="2008-08"/>
    <x v="0"/>
    <e v="#N/A"/>
    <e v="#N/A"/>
    <x v="0"/>
  </r>
  <r>
    <x v="0"/>
    <s v="07/10/08"/>
    <n v="49900"/>
    <s v="Low Rise (1-3)"/>
    <n v="53"/>
    <s v="CBRE02"/>
    <s v="2008-07"/>
    <x v="0"/>
    <e v="#N/A"/>
    <e v="#N/A"/>
    <x v="0"/>
  </r>
  <r>
    <x v="6"/>
    <s v="08/06/07"/>
    <n v="569500"/>
    <s v="Single Family"/>
    <n v="392"/>
    <s v="CEXRBM"/>
    <s v="2007-08"/>
    <x v="1"/>
    <e v="#N/A"/>
    <e v="#N/A"/>
    <x v="2"/>
  </r>
  <r>
    <x v="0"/>
    <s v="08/05/08"/>
    <n v="59900"/>
    <s v="Single Family"/>
    <n v="27"/>
    <s v="HOOK"/>
    <s v="2008-08"/>
    <x v="1"/>
    <e v="#N/A"/>
    <e v="#N/A"/>
    <x v="0"/>
  </r>
  <r>
    <x v="0"/>
    <s v="08/12/08"/>
    <n v="59900"/>
    <s v="Single Family"/>
    <n v="20"/>
    <s v="CBRE01"/>
    <s v="2008-08"/>
    <x v="1"/>
    <e v="#N/A"/>
    <e v="#N/A"/>
    <x v="0"/>
  </r>
  <r>
    <x v="0"/>
    <s v="06/11/08"/>
    <n v="64995"/>
    <s v="Single Family"/>
    <n v="82"/>
    <s v="FSPRN"/>
    <s v="2008-06"/>
    <x v="1"/>
    <e v="#N/A"/>
    <e v="#N/A"/>
    <x v="0"/>
  </r>
  <r>
    <x v="6"/>
    <d v="2007-11-14T00:00:00"/>
    <n v="374900"/>
    <s v="Single Family"/>
    <n v="292"/>
    <s v="FMRS"/>
    <s v="2007-11"/>
    <x v="1"/>
    <e v="#N/A"/>
    <e v="#N/A"/>
    <x v="1"/>
  </r>
  <r>
    <x v="6"/>
    <d v="2007-10-14T00:00:00"/>
    <n v="569999"/>
    <s v="Single Family"/>
    <n v="323"/>
    <s v="FREM"/>
    <s v="2007-10"/>
    <x v="1"/>
    <e v="#N/A"/>
    <e v="#N/A"/>
    <x v="2"/>
  </r>
  <r>
    <x v="0"/>
    <s v="07/24/08"/>
    <n v="67500"/>
    <s v="Single Family"/>
    <n v="39"/>
    <s v="CBRE02"/>
    <s v="2008-07"/>
    <x v="1"/>
    <e v="#N/A"/>
    <e v="#N/A"/>
    <x v="0"/>
  </r>
  <r>
    <x v="0"/>
    <s v="07/13/08"/>
    <n v="69900"/>
    <s v="Single Family"/>
    <n v="50"/>
    <s v="PDREB"/>
    <s v="2008-07"/>
    <x v="1"/>
    <e v="#N/A"/>
    <e v="#N/A"/>
    <x v="0"/>
  </r>
  <r>
    <x v="0"/>
    <s v="02/23/08"/>
    <n v="72900"/>
    <s v="Single Family"/>
    <n v="191"/>
    <s v="KWW"/>
    <s v="2008-02"/>
    <x v="1"/>
    <e v="#N/A"/>
    <e v="#N/A"/>
    <x v="0"/>
  </r>
  <r>
    <x v="6"/>
    <s v="07/14/08"/>
    <n v="649777"/>
    <s v="Single Family"/>
    <n v="49"/>
    <s v="CSPRI"/>
    <s v="2008-07"/>
    <x v="1"/>
    <e v="#N/A"/>
    <e v="#N/A"/>
    <x v="2"/>
  </r>
  <r>
    <x v="0"/>
    <d v="2007-11-20T00:00:00"/>
    <n v="53900"/>
    <s v="Low Rise (1-3)"/>
    <n v="271"/>
    <s v="COLE01"/>
    <s v="2007-11"/>
    <x v="0"/>
    <e v="#N/A"/>
    <e v="#N/A"/>
    <x v="0"/>
  </r>
  <r>
    <x v="0"/>
    <s v="07/31/08"/>
    <n v="74900"/>
    <s v="Single Family"/>
    <n v="32"/>
    <s v="CSORI"/>
    <s v="2008-07"/>
    <x v="1"/>
    <e v="#N/A"/>
    <e v="#N/A"/>
    <x v="0"/>
  </r>
  <r>
    <x v="0"/>
    <s v="08/28/08"/>
    <n v="76000"/>
    <s v="Single Family"/>
    <n v="4"/>
    <s v="FROS"/>
    <s v="2008-08"/>
    <x v="1"/>
    <e v="#N/A"/>
    <e v="#N/A"/>
    <x v="0"/>
  </r>
  <r>
    <x v="0"/>
    <s v="07/22/08"/>
    <n v="76999"/>
    <s v="Single Family"/>
    <n v="41"/>
    <s v="SBLT01"/>
    <s v="2008-07"/>
    <x v="1"/>
    <e v="#N/A"/>
    <e v="#N/A"/>
    <x v="0"/>
  </r>
  <r>
    <x v="0"/>
    <s v="09/26/07"/>
    <n v="66500"/>
    <s v="Single Family"/>
    <n v="341"/>
    <s v="FSSPR"/>
    <s v="2007-09"/>
    <x v="1"/>
    <e v="#N/A"/>
    <e v="#N/A"/>
    <x v="0"/>
  </r>
  <r>
    <x v="0"/>
    <s v="02/18/08"/>
    <n v="79000"/>
    <s v="Single Family"/>
    <n v="196"/>
    <s v="FSSPR"/>
    <s v="2008-02"/>
    <x v="1"/>
    <e v="#N/A"/>
    <e v="#N/A"/>
    <x v="0"/>
  </r>
  <r>
    <x v="0"/>
    <s v="08/08/08"/>
    <n v="77900"/>
    <s v="Low Rise (1-3)"/>
    <n v="24"/>
    <s v="CSNBL"/>
    <s v="2008-08"/>
    <x v="0"/>
    <e v="#N/A"/>
    <e v="#N/A"/>
    <x v="0"/>
  </r>
  <r>
    <x v="0"/>
    <s v="04/03/08"/>
    <n v="74000"/>
    <s v="Low Rise (1-3)"/>
    <n v="151"/>
    <s v="FEDGE"/>
    <s v="2008-04"/>
    <x v="0"/>
    <e v="#N/A"/>
    <e v="#N/A"/>
    <x v="0"/>
  </r>
  <r>
    <x v="0"/>
    <s v="04/18/08"/>
    <n v="79000"/>
    <s v="Single Family"/>
    <n v="136"/>
    <s v="FRWF2"/>
    <s v="2008-04"/>
    <x v="1"/>
    <e v="#N/A"/>
    <e v="#N/A"/>
    <x v="0"/>
  </r>
  <r>
    <x v="0"/>
    <s v="05/06/08"/>
    <n v="79000"/>
    <s v="Single Family"/>
    <n v="118"/>
    <s v="FCRT"/>
    <s v="2008-05"/>
    <x v="1"/>
    <e v="#N/A"/>
    <e v="#N/A"/>
    <x v="0"/>
  </r>
  <r>
    <x v="0"/>
    <s v="05/01/08"/>
    <n v="80000"/>
    <s v="Single Family"/>
    <n v="123"/>
    <s v="VDRL"/>
    <s v="2008-05"/>
    <x v="1"/>
    <e v="#N/A"/>
    <e v="#N/A"/>
    <x v="0"/>
  </r>
  <r>
    <x v="0"/>
    <s v="02/29/08"/>
    <n v="79000"/>
    <s v="Single Family"/>
    <n v="10"/>
    <s v="SBLT01"/>
    <s v="2008-02"/>
    <x v="1"/>
    <e v="#N/A"/>
    <e v="#N/A"/>
    <x v="0"/>
  </r>
  <r>
    <x v="0"/>
    <s v="04/16/08"/>
    <n v="69900"/>
    <s v="Low Rise (1-3)"/>
    <n v="138"/>
    <s v="SBLT01"/>
    <s v="2008-04"/>
    <x v="0"/>
    <e v="#N/A"/>
    <e v="#N/A"/>
    <x v="0"/>
  </r>
  <r>
    <x v="6"/>
    <s v="06/11/08"/>
    <n v="385900"/>
    <s v="Single Family"/>
    <n v="82"/>
    <s v="FSEL"/>
    <s v="2008-06"/>
    <x v="1"/>
    <e v="#N/A"/>
    <e v="#N/A"/>
    <x v="1"/>
  </r>
  <r>
    <x v="0"/>
    <s v="07/09/08"/>
    <n v="74900"/>
    <s v="Mid Rise (4-7)"/>
    <n v="54"/>
    <s v="CWIRI"/>
    <s v="2008-07"/>
    <x v="0"/>
    <e v="#N/A"/>
    <e v="#N/A"/>
    <x v="0"/>
  </r>
  <r>
    <x v="0"/>
    <s v="02/18/08"/>
    <n v="323900"/>
    <s v="Single Family"/>
    <n v="193"/>
    <s v="FSHER"/>
    <s v="2008-02"/>
    <x v="1"/>
    <e v="#N/A"/>
    <e v="#N/A"/>
    <x v="1"/>
  </r>
  <r>
    <x v="0"/>
    <s v="08/04/08"/>
    <n v="326000"/>
    <s v="Single Family"/>
    <n v="28"/>
    <s v="FKEY"/>
    <s v="2008-08"/>
    <x v="1"/>
    <e v="#N/A"/>
    <e v="#N/A"/>
    <x v="1"/>
  </r>
  <r>
    <x v="0"/>
    <s v="06/26/08"/>
    <n v="79000"/>
    <s v="Low Rise (1-3)"/>
    <n v="67"/>
    <s v="KWW"/>
    <s v="2008-06"/>
    <x v="0"/>
    <e v="#N/A"/>
    <e v="#N/A"/>
    <x v="0"/>
  </r>
  <r>
    <x v="0"/>
    <s v="07/01/08"/>
    <n v="339000"/>
    <s v="Single Family"/>
    <n v="62"/>
    <s v="RQI"/>
    <s v="2008-07"/>
    <x v="1"/>
    <e v="#N/A"/>
    <e v="#N/A"/>
    <x v="1"/>
  </r>
  <r>
    <x v="0"/>
    <s v="07/16/08"/>
    <n v="85000"/>
    <s v="Low Rise (1-3)"/>
    <n v="47"/>
    <s v="FGULF"/>
    <s v="2008-07"/>
    <x v="0"/>
    <e v="#N/A"/>
    <e v="#N/A"/>
    <x v="0"/>
  </r>
  <r>
    <x v="0"/>
    <s v="02/24/08"/>
    <n v="87000"/>
    <s v="Single Family"/>
    <n v="190"/>
    <s v="KWW"/>
    <s v="2008-02"/>
    <x v="1"/>
    <e v="#N/A"/>
    <e v="#N/A"/>
    <x v="0"/>
  </r>
  <r>
    <x v="0"/>
    <s v="07/20/08"/>
    <n v="88000"/>
    <s v="Single Family"/>
    <n v="43"/>
    <s v="FSSA01"/>
    <s v="2008-07"/>
    <x v="1"/>
    <e v="#N/A"/>
    <e v="#N/A"/>
    <x v="0"/>
  </r>
  <r>
    <x v="0"/>
    <d v="2007-11-19T00:00:00"/>
    <n v="89000"/>
    <s v="Low Rise (1-3)"/>
    <n v="287"/>
    <s v="FCBR"/>
    <s v="2007-11"/>
    <x v="0"/>
    <e v="#N/A"/>
    <e v="#N/A"/>
    <x v="0"/>
  </r>
  <r>
    <x v="0"/>
    <s v="02/01/08"/>
    <n v="89000"/>
    <s v="Single Family"/>
    <n v="177"/>
    <s v="FCBR"/>
    <s v="2008-02"/>
    <x v="1"/>
    <e v="#N/A"/>
    <e v="#N/A"/>
    <x v="0"/>
  </r>
  <r>
    <x v="0"/>
    <s v="07/02/08"/>
    <n v="89000"/>
    <s v="Single Family"/>
    <n v="61"/>
    <s v="CSPRI"/>
    <s v="2008-07"/>
    <x v="1"/>
    <e v="#N/A"/>
    <e v="#N/A"/>
    <x v="0"/>
  </r>
  <r>
    <x v="0"/>
    <s v="07/17/08"/>
    <n v="89000"/>
    <s v="Single Family"/>
    <n v="46"/>
    <s v="CSPRI"/>
    <s v="2008-07"/>
    <x v="1"/>
    <e v="#N/A"/>
    <e v="#N/A"/>
    <x v="0"/>
  </r>
  <r>
    <x v="0"/>
    <s v="09/21/07"/>
    <n v="89900"/>
    <s v="Single Family"/>
    <n v="256"/>
    <s v="CRESCU"/>
    <s v="2007-09"/>
    <x v="1"/>
    <e v="#N/A"/>
    <e v="#N/A"/>
    <x v="0"/>
  </r>
  <r>
    <x v="0"/>
    <d v="2007-11-26T00:00:00"/>
    <n v="89900"/>
    <s v="Single Family"/>
    <n v="280"/>
    <s v="ACCRE"/>
    <s v="2007-11"/>
    <x v="1"/>
    <e v="#N/A"/>
    <e v="#N/A"/>
    <x v="0"/>
  </r>
  <r>
    <x v="0"/>
    <s v="02/12/08"/>
    <n v="89900"/>
    <s v="Single Family"/>
    <n v="202"/>
    <s v="FCSB"/>
    <s v="2008-02"/>
    <x v="1"/>
    <e v="#N/A"/>
    <e v="#N/A"/>
    <x v="0"/>
  </r>
  <r>
    <x v="0"/>
    <s v="03/18/08"/>
    <n v="89900"/>
    <s v="Low Rise (1-3)"/>
    <n v="164"/>
    <s v="FSSPR"/>
    <s v="2008-03"/>
    <x v="0"/>
    <e v="#N/A"/>
    <e v="#N/A"/>
    <x v="0"/>
  </r>
  <r>
    <x v="0"/>
    <s v="03/26/08"/>
    <n v="89900"/>
    <s v="Low Rise (1-3)"/>
    <n v="159"/>
    <s v="PRUD08"/>
    <s v="2008-03"/>
    <x v="0"/>
    <e v="#N/A"/>
    <e v="#N/A"/>
    <x v="0"/>
  </r>
  <r>
    <x v="0"/>
    <s v="05/30/08"/>
    <n v="89900"/>
    <s v="Single Family"/>
    <n v="94"/>
    <s v="CYPR01"/>
    <s v="2008-05"/>
    <x v="1"/>
    <e v="#N/A"/>
    <e v="#N/A"/>
    <x v="0"/>
  </r>
  <r>
    <x v="0"/>
    <s v="06/20/08"/>
    <n v="89900"/>
    <s v="Single Family"/>
    <n v="73"/>
    <s v="FSSPR"/>
    <s v="2008-06"/>
    <x v="1"/>
    <e v="#N/A"/>
    <e v="#N/A"/>
    <x v="0"/>
  </r>
  <r>
    <x v="0"/>
    <s v="07/14/08"/>
    <n v="89900"/>
    <s v="Single Family"/>
    <n v="49"/>
    <s v="FSAD"/>
    <s v="2008-07"/>
    <x v="1"/>
    <e v="#N/A"/>
    <e v="#N/A"/>
    <x v="0"/>
  </r>
  <r>
    <x v="0"/>
    <s v="07/25/08"/>
    <n v="89900"/>
    <s v="Single Family"/>
    <n v="38"/>
    <s v="FFREO"/>
    <s v="2008-07"/>
    <x v="1"/>
    <e v="#N/A"/>
    <e v="#N/A"/>
    <x v="0"/>
  </r>
  <r>
    <x v="5"/>
    <s v="06/26/08"/>
    <n v="999000"/>
    <s v="Single Family"/>
    <n v="67"/>
    <s v="JROB"/>
    <s v="2008-06"/>
    <x v="1"/>
    <e v="#N/A"/>
    <e v="#N/A"/>
    <x v="3"/>
  </r>
  <r>
    <x v="5"/>
    <s v="05/01/08"/>
    <n v="999900"/>
    <s v="Single Family"/>
    <n v="123"/>
    <s v="FSPRN"/>
    <s v="2008-05"/>
    <x v="1"/>
    <e v="#N/A"/>
    <e v="#N/A"/>
    <x v="3"/>
  </r>
  <r>
    <x v="5"/>
    <s v="04/10/08"/>
    <n v="950000"/>
    <s v="Single Family"/>
    <n v="144"/>
    <s v="FVILA"/>
    <s v="2008-04"/>
    <x v="1"/>
    <e v="#N/A"/>
    <e v="#N/A"/>
    <x v="3"/>
  </r>
  <r>
    <x v="5"/>
    <s v="06/10/08"/>
    <n v="985000"/>
    <s v="Single Family"/>
    <n v="83"/>
    <s v="SBLT01"/>
    <s v="2008-06"/>
    <x v="1"/>
    <e v="#N/A"/>
    <e v="#N/A"/>
    <x v="3"/>
  </r>
  <r>
    <x v="5"/>
    <s v="04/22/08"/>
    <n v="499000"/>
    <s v="Single Family"/>
    <n v="132"/>
    <s v="FSSPN"/>
    <s v="2008-04"/>
    <x v="1"/>
    <e v="#N/A"/>
    <e v="#N/A"/>
    <x v="1"/>
  </r>
  <r>
    <x v="5"/>
    <s v="06/01/08"/>
    <n v="1099999"/>
    <s v="Single Family"/>
    <n v="92"/>
    <s v="PNRS"/>
    <s v="2008-06"/>
    <x v="1"/>
    <e v="#N/A"/>
    <e v="#N/A"/>
    <x v="4"/>
  </r>
  <r>
    <x v="5"/>
    <s v="01/07/08"/>
    <n v="990900"/>
    <s v="Single Family"/>
    <n v="238"/>
    <s v="FVILA"/>
    <s v="2008-01"/>
    <x v="1"/>
    <e v="#N/A"/>
    <e v="#N/A"/>
    <x v="3"/>
  </r>
  <r>
    <x v="5"/>
    <s v="05/23/08"/>
    <n v="1069000"/>
    <s v="Single Family"/>
    <n v="101"/>
    <s v="CWOND"/>
    <s v="2008-05"/>
    <x v="1"/>
    <e v="#N/A"/>
    <e v="#N/A"/>
    <x v="4"/>
  </r>
  <r>
    <x v="5"/>
    <s v="04/12/08"/>
    <n v="1120000"/>
    <s v="Single Family"/>
    <n v="142"/>
    <s v="FREM"/>
    <s v="2008-04"/>
    <x v="1"/>
    <e v="#N/A"/>
    <e v="#N/A"/>
    <x v="4"/>
  </r>
  <r>
    <x v="5"/>
    <s v="01/28/08"/>
    <n v="1149999"/>
    <s v="Single Family"/>
    <n v="217"/>
    <s v="FCER"/>
    <s v="2008-01"/>
    <x v="1"/>
    <e v="#N/A"/>
    <e v="#N/A"/>
    <x v="4"/>
  </r>
  <r>
    <x v="5"/>
    <s v="04/01/08"/>
    <n v="1075000"/>
    <s v="Single Family"/>
    <n v="153"/>
    <s v="FFLAH"/>
    <s v="2008-04"/>
    <x v="1"/>
    <e v="#N/A"/>
    <e v="#N/A"/>
    <x v="4"/>
  </r>
  <r>
    <x v="5"/>
    <s v="01/16/08"/>
    <n v="1155000"/>
    <s v="Single Family"/>
    <n v="229"/>
    <s v="SUNR"/>
    <s v="2008-01"/>
    <x v="1"/>
    <e v="#N/A"/>
    <e v="#N/A"/>
    <x v="4"/>
  </r>
  <r>
    <x v="5"/>
    <s v="02/01/08"/>
    <n v="1175000"/>
    <s v="Single Family"/>
    <n v="213"/>
    <s v="FVILA"/>
    <s v="2008-02"/>
    <x v="1"/>
    <e v="#N/A"/>
    <e v="#N/A"/>
    <x v="4"/>
  </r>
  <r>
    <x v="5"/>
    <s v="05/29/08"/>
    <n v="1199713"/>
    <s v="Single Family"/>
    <n v="95"/>
    <s v="FSSPN"/>
    <s v="2008-05"/>
    <x v="1"/>
    <e v="#N/A"/>
    <e v="#N/A"/>
    <x v="4"/>
  </r>
  <r>
    <x v="5"/>
    <s v="02/29/08"/>
    <n v="1200000"/>
    <s v="Single Family"/>
    <n v="185"/>
    <s v="FVILA"/>
    <s v="2008-02"/>
    <x v="1"/>
    <e v="#N/A"/>
    <e v="#N/A"/>
    <x v="4"/>
  </r>
  <r>
    <x v="5"/>
    <s v="04/18/08"/>
    <n v="1205000"/>
    <s v="Single Family"/>
    <n v="136"/>
    <s v="CLC"/>
    <s v="2008-04"/>
    <x v="1"/>
    <e v="#N/A"/>
    <e v="#N/A"/>
    <x v="4"/>
  </r>
  <r>
    <x v="5"/>
    <s v="03/20/08"/>
    <n v="1195000"/>
    <s v="Single Family"/>
    <n v="165"/>
    <s v="FSCRG"/>
    <s v="2008-03"/>
    <x v="1"/>
    <e v="#N/A"/>
    <e v="#N/A"/>
    <x v="4"/>
  </r>
  <r>
    <x v="5"/>
    <s v="02/14/08"/>
    <n v="1099000"/>
    <s v="Single Family"/>
    <n v="200"/>
    <s v="AMVST2"/>
    <s v="2008-02"/>
    <x v="1"/>
    <e v="#N/A"/>
    <e v="#N/A"/>
    <x v="4"/>
  </r>
  <r>
    <x v="5"/>
    <s v="03/16/08"/>
    <n v="1295000"/>
    <s v="Single Family"/>
    <n v="169"/>
    <s v="FCBR"/>
    <s v="2008-03"/>
    <x v="1"/>
    <e v="#N/A"/>
    <e v="#N/A"/>
    <x v="4"/>
  </r>
  <r>
    <x v="5"/>
    <s v="08/17/08"/>
    <n v="1299000"/>
    <s v="Single Family"/>
    <n v="15"/>
    <s v="MHR"/>
    <s v="2008-08"/>
    <x v="1"/>
    <e v="#N/A"/>
    <e v="#N/A"/>
    <x v="4"/>
  </r>
  <r>
    <x v="5"/>
    <s v="06/05/08"/>
    <n v="1300000"/>
    <s v="Single Family"/>
    <n v="88"/>
    <s v="CMARG"/>
    <s v="2008-06"/>
    <x v="1"/>
    <e v="#N/A"/>
    <e v="#N/A"/>
    <x v="4"/>
  </r>
  <r>
    <x v="5"/>
    <s v="07/24/08"/>
    <n v="1300000"/>
    <s v="Single Family"/>
    <n v="39"/>
    <s v="CMARG"/>
    <s v="2008-07"/>
    <x v="1"/>
    <e v="#N/A"/>
    <e v="#N/A"/>
    <x v="4"/>
  </r>
  <r>
    <x v="5"/>
    <s v="03/01/08"/>
    <n v="1277500"/>
    <s v="Single Family"/>
    <n v="183"/>
    <s v="FLHC"/>
    <s v="2008-03"/>
    <x v="1"/>
    <e v="#N/A"/>
    <e v="#N/A"/>
    <x v="4"/>
  </r>
  <r>
    <x v="5"/>
    <d v="2007-11-03T00:00:00"/>
    <n v="1249000"/>
    <s v="Single Family"/>
    <n v="303"/>
    <s v="SBLT01"/>
    <s v="2007-11"/>
    <x v="1"/>
    <e v="#N/A"/>
    <e v="#N/A"/>
    <x v="4"/>
  </r>
  <r>
    <x v="5"/>
    <s v="02/27/08"/>
    <n v="1495000"/>
    <s v="Single Family"/>
    <n v="187"/>
    <s v="FREM"/>
    <s v="2008-02"/>
    <x v="1"/>
    <e v="#N/A"/>
    <e v="#N/A"/>
    <x v="4"/>
  </r>
  <r>
    <x v="5"/>
    <s v="03/01/08"/>
    <n v="1359000"/>
    <s v="Single Family"/>
    <n v="183"/>
    <s v="FLHC"/>
    <s v="2008-03"/>
    <x v="1"/>
    <e v="#N/A"/>
    <e v="#N/A"/>
    <x v="4"/>
  </r>
  <r>
    <x v="5"/>
    <s v="04/20/08"/>
    <n v="1600000"/>
    <s v="Single Family"/>
    <n v="134"/>
    <s v="SBLT01"/>
    <s v="2008-04"/>
    <x v="1"/>
    <e v="#N/A"/>
    <e v="#N/A"/>
    <x v="4"/>
  </r>
  <r>
    <x v="5"/>
    <s v="03/01/08"/>
    <n v="1715000"/>
    <s v="Single Family"/>
    <n v="184"/>
    <s v="FLHC"/>
    <s v="2008-03"/>
    <x v="1"/>
    <e v="#N/A"/>
    <e v="#N/A"/>
    <x v="4"/>
  </r>
  <r>
    <x v="5"/>
    <s v="03/03/08"/>
    <n v="1795000"/>
    <s v="Mid Rise (4-7)"/>
    <n v="182"/>
    <s v="CRLMK"/>
    <s v="2008-03"/>
    <x v="0"/>
    <e v="#N/A"/>
    <e v="#N/A"/>
    <x v="4"/>
  </r>
  <r>
    <x v="5"/>
    <s v="04/22/08"/>
    <n v="1499999"/>
    <s v="Single Family"/>
    <n v="132"/>
    <s v="SBLT02"/>
    <s v="2008-04"/>
    <x v="1"/>
    <e v="#N/A"/>
    <e v="#N/A"/>
    <x v="4"/>
  </r>
  <r>
    <x v="5"/>
    <s v="07/23/08"/>
    <n v="1899000"/>
    <s v="Single Family"/>
    <n v="40"/>
    <s v="CMARG"/>
    <s v="2008-07"/>
    <x v="1"/>
    <e v="#N/A"/>
    <e v="#N/A"/>
    <x v="4"/>
  </r>
  <r>
    <x v="5"/>
    <s v="07/07/08"/>
    <n v="1799000"/>
    <s v="Single Family"/>
    <n v="56"/>
    <s v="FRED"/>
    <s v="2008-07"/>
    <x v="1"/>
    <e v="#N/A"/>
    <e v="#N/A"/>
    <x v="4"/>
  </r>
  <r>
    <x v="5"/>
    <s v="06/14/07"/>
    <n v="2450000"/>
    <s v="Single Family"/>
    <n v="445"/>
    <s v="CMIRA"/>
    <s v="2007-06"/>
    <x v="1"/>
    <e v="#N/A"/>
    <e v="#N/A"/>
    <x v="5"/>
  </r>
  <r>
    <x v="5"/>
    <s v="09/19/07"/>
    <n v="2900000"/>
    <s v="Single Family"/>
    <n v="348"/>
    <s v="CMARG"/>
    <s v="2007-09"/>
    <x v="1"/>
    <e v="#N/A"/>
    <e v="#N/A"/>
    <x v="5"/>
  </r>
  <r>
    <x v="5"/>
    <s v="01/05/08"/>
    <n v="1395000"/>
    <s v="Single Family"/>
    <n v="240"/>
    <s v="RMAX01"/>
    <s v="2008-01"/>
    <x v="1"/>
    <e v="#N/A"/>
    <e v="#N/A"/>
    <x v="4"/>
  </r>
  <r>
    <x v="5"/>
    <s v="07/15/08"/>
    <n v="4600000"/>
    <s v="Single Family"/>
    <n v="48"/>
    <s v="RMAN"/>
    <s v="2008-07"/>
    <x v="1"/>
    <e v="#N/A"/>
    <e v="#N/A"/>
    <x v="5"/>
  </r>
  <r>
    <x v="5"/>
    <s v="04/10/08"/>
    <n v="3289000"/>
    <s v="Single Family"/>
    <n v="144"/>
    <s v="FGAM"/>
    <s v="2008-04"/>
    <x v="1"/>
    <e v="#N/A"/>
    <e v="#N/A"/>
    <x v="5"/>
  </r>
  <r>
    <x v="2"/>
    <s v="04/29/08"/>
    <n v="59900"/>
    <s v="Single Family"/>
    <n v="125"/>
    <s v="FEASY"/>
    <s v="2008-04"/>
    <x v="1"/>
    <e v="#N/A"/>
    <e v="#N/A"/>
    <x v="0"/>
  </r>
  <r>
    <x v="5"/>
    <s v="06/12/08"/>
    <n v="2950000"/>
    <s v="Single Family"/>
    <n v="81"/>
    <s v="CMARG"/>
    <s v="2008-06"/>
    <x v="1"/>
    <e v="#N/A"/>
    <e v="#N/A"/>
    <x v="5"/>
  </r>
  <r>
    <x v="2"/>
    <s v="08/22/08"/>
    <n v="64125"/>
    <s v="Single Family"/>
    <n v="10"/>
    <s v="CSNBL"/>
    <s v="2008-08"/>
    <x v="1"/>
    <e v="#N/A"/>
    <e v="#N/A"/>
    <x v="0"/>
  </r>
  <r>
    <x v="2"/>
    <s v="06/16/08"/>
    <n v="57900"/>
    <s v="Low Rise (1-3)"/>
    <n v="77"/>
    <s v="FEDGE"/>
    <s v="2008-06"/>
    <x v="0"/>
    <e v="#N/A"/>
    <e v="#N/A"/>
    <x v="0"/>
  </r>
  <r>
    <x v="2"/>
    <s v="03/21/08"/>
    <n v="62500"/>
    <s v="Low Rise (1-3)"/>
    <n v="164"/>
    <s v="FRWF2"/>
    <s v="2008-03"/>
    <x v="0"/>
    <e v="#N/A"/>
    <e v="#N/A"/>
    <x v="0"/>
  </r>
  <r>
    <x v="2"/>
    <s v="04/23/08"/>
    <n v="65000"/>
    <s v="Single Family"/>
    <n v="131"/>
    <s v="FIER"/>
    <s v="2008-04"/>
    <x v="1"/>
    <e v="#N/A"/>
    <e v="#N/A"/>
    <x v="0"/>
  </r>
  <r>
    <x v="2"/>
    <s v="03/12/08"/>
    <n v="65000"/>
    <s v="Single Family"/>
    <n v="173"/>
    <s v="RMAX01"/>
    <s v="2008-03"/>
    <x v="1"/>
    <e v="#N/A"/>
    <e v="#N/A"/>
    <x v="0"/>
  </r>
  <r>
    <x v="2"/>
    <s v="08/28/08"/>
    <n v="67900"/>
    <s v="Single Family"/>
    <n v="4"/>
    <s v="CLC"/>
    <s v="2008-08"/>
    <x v="1"/>
    <e v="#N/A"/>
    <e v="#N/A"/>
    <x v="0"/>
  </r>
  <r>
    <x v="2"/>
    <s v="06/04/08"/>
    <n v="67000"/>
    <s v="Low Rise (1-3)"/>
    <n v="89"/>
    <s v="SBLT01"/>
    <s v="2008-06"/>
    <x v="0"/>
    <e v="#N/A"/>
    <e v="#N/A"/>
    <x v="0"/>
  </r>
  <r>
    <x v="2"/>
    <s v="07/15/08"/>
    <n v="65000"/>
    <s v="Low Rise (1-3)"/>
    <n v="48"/>
    <s v="FFRP"/>
    <s v="2008-07"/>
    <x v="0"/>
    <e v="#N/A"/>
    <e v="#N/A"/>
    <x v="0"/>
  </r>
  <r>
    <x v="2"/>
    <s v="06/19/08"/>
    <n v="69900"/>
    <s v="Single Family"/>
    <n v="74"/>
    <s v="COMM"/>
    <s v="2008-06"/>
    <x v="1"/>
    <e v="#N/A"/>
    <e v="#N/A"/>
    <x v="0"/>
  </r>
  <r>
    <x v="2"/>
    <s v="06/27/08"/>
    <n v="69900"/>
    <s v="Single Family"/>
    <n v="66"/>
    <s v="CBRE01"/>
    <s v="2008-06"/>
    <x v="1"/>
    <e v="#N/A"/>
    <e v="#N/A"/>
    <x v="0"/>
  </r>
  <r>
    <x v="2"/>
    <s v="07/20/08"/>
    <n v="69900"/>
    <s v="Low Rise (1-3)"/>
    <n v="43"/>
    <s v="FFRP"/>
    <s v="2008-07"/>
    <x v="0"/>
    <e v="#N/A"/>
    <e v="#N/A"/>
    <x v="0"/>
  </r>
  <r>
    <x v="2"/>
    <d v="2007-11-26T00:00:00"/>
    <n v="69900"/>
    <s v="Low Rise (1-3)"/>
    <n v="280"/>
    <s v="CKEIM"/>
    <s v="2007-11"/>
    <x v="0"/>
    <e v="#N/A"/>
    <e v="#N/A"/>
    <x v="0"/>
  </r>
  <r>
    <x v="2"/>
    <d v="2007-10-24T00:00:00"/>
    <n v="70000"/>
    <s v="Single Family"/>
    <n v="313"/>
    <s v="FMAKS"/>
    <s v="2007-10"/>
    <x v="1"/>
    <e v="#N/A"/>
    <e v="#N/A"/>
    <x v="0"/>
  </r>
  <r>
    <x v="2"/>
    <s v="02/27/08"/>
    <n v="70000"/>
    <s v="Single Family"/>
    <n v="187"/>
    <s v="FMAKS"/>
    <s v="2008-02"/>
    <x v="1"/>
    <e v="#N/A"/>
    <e v="#N/A"/>
    <x v="0"/>
  </r>
  <r>
    <x v="2"/>
    <s v="08/04/08"/>
    <n v="74900"/>
    <s v="Single Family"/>
    <n v="28"/>
    <s v="FSSA01"/>
    <s v="2008-08"/>
    <x v="1"/>
    <e v="#N/A"/>
    <e v="#N/A"/>
    <x v="0"/>
  </r>
  <r>
    <x v="2"/>
    <s v="01/16/08"/>
    <n v="69700"/>
    <s v="Low Rise (1-3)"/>
    <n v="229"/>
    <s v="CSANT"/>
    <s v="2008-01"/>
    <x v="0"/>
    <e v="#N/A"/>
    <e v="#N/A"/>
    <x v="0"/>
  </r>
  <r>
    <x v="2"/>
    <s v="08/09/07"/>
    <n v="75000"/>
    <s v="Low Rise (1-3)"/>
    <n v="356"/>
    <s v="SHELL"/>
    <s v="2007-08"/>
    <x v="0"/>
    <e v="#N/A"/>
    <e v="#N/A"/>
    <x v="0"/>
  </r>
  <r>
    <x v="2"/>
    <s v="04/11/08"/>
    <n v="75000"/>
    <s v="Single Family"/>
    <n v="143"/>
    <s v="FMAKS"/>
    <s v="2008-04"/>
    <x v="1"/>
    <e v="#N/A"/>
    <e v="#N/A"/>
    <x v="0"/>
  </r>
  <r>
    <x v="2"/>
    <s v="06/06/08"/>
    <n v="75000"/>
    <s v="Single Family"/>
    <n v="70"/>
    <s v="RMAX01"/>
    <s v="2008-06"/>
    <x v="1"/>
    <e v="#N/A"/>
    <e v="#N/A"/>
    <x v="0"/>
  </r>
  <r>
    <x v="2"/>
    <s v="07/15/08"/>
    <n v="75000"/>
    <s v="Single Family"/>
    <n v="48"/>
    <s v="RMAX01"/>
    <s v="2008-07"/>
    <x v="1"/>
    <e v="#N/A"/>
    <e v="#N/A"/>
    <x v="0"/>
  </r>
  <r>
    <x v="2"/>
    <s v="08/20/08"/>
    <n v="75000"/>
    <s v="Single Family"/>
    <n v="12"/>
    <s v="FQRS"/>
    <s v="2008-08"/>
    <x v="1"/>
    <e v="#N/A"/>
    <e v="#N/A"/>
    <x v="0"/>
  </r>
  <r>
    <x v="2"/>
    <s v="04/20/08"/>
    <n v="75000"/>
    <s v="Single Family"/>
    <n v="134"/>
    <s v="FEASY"/>
    <s v="2008-04"/>
    <x v="1"/>
    <e v="#N/A"/>
    <e v="#N/A"/>
    <x v="0"/>
  </r>
  <r>
    <x v="2"/>
    <s v="08/04/08"/>
    <n v="69900"/>
    <s v="Townhouse"/>
    <n v="28"/>
    <s v="CBRE02"/>
    <s v="2008-08"/>
    <x v="0"/>
    <e v="#N/A"/>
    <e v="#N/A"/>
    <x v="0"/>
  </r>
  <r>
    <x v="5"/>
    <s v="02/29/08"/>
    <n v="1100000"/>
    <s v="Single Family"/>
    <n v="185"/>
    <s v="FVILA"/>
    <s v="2008-02"/>
    <x v="1"/>
    <e v="#N/A"/>
    <e v="#N/A"/>
    <x v="4"/>
  </r>
  <r>
    <x v="5"/>
    <s v="06/25/07"/>
    <n v="1100000"/>
    <s v="Single Family"/>
    <n v="434"/>
    <s v="CMARG"/>
    <s v="2007-06"/>
    <x v="1"/>
    <e v="#N/A"/>
    <e v="#N/A"/>
    <x v="4"/>
  </r>
  <r>
    <x v="5"/>
    <s v="06/02/08"/>
    <n v="369000"/>
    <s v="High Rise (8+)"/>
    <n v="91"/>
    <s v="CRLMK"/>
    <s v="2008-06"/>
    <x v="0"/>
    <e v="#N/A"/>
    <e v="#N/A"/>
    <x v="1"/>
  </r>
  <r>
    <x v="5"/>
    <s v="04/03/08"/>
    <n v="159000"/>
    <s v="Single Family"/>
    <n v="141"/>
    <s v="AGM"/>
    <s v="2008-04"/>
    <x v="1"/>
    <e v="#N/A"/>
    <e v="#N/A"/>
    <x v="0"/>
  </r>
  <r>
    <x v="5"/>
    <s v="08/31/08"/>
    <n v="160000"/>
    <s v="Single Family"/>
    <n v="1"/>
    <s v="CSPRI"/>
    <s v="2008-08"/>
    <x v="1"/>
    <e v="#N/A"/>
    <e v="#N/A"/>
    <x v="0"/>
  </r>
  <r>
    <x v="5"/>
    <s v="08/11/08"/>
    <n v="165000"/>
    <s v="Single Family"/>
    <n v="21"/>
    <s v="FSPRN"/>
    <s v="2008-08"/>
    <x v="1"/>
    <e v="#N/A"/>
    <e v="#N/A"/>
    <x v="0"/>
  </r>
  <r>
    <x v="2"/>
    <s v="04/30/08"/>
    <n v="82000"/>
    <s v="Single Family"/>
    <n v="124"/>
    <s v="RMAX01"/>
    <s v="2008-04"/>
    <x v="1"/>
    <e v="#N/A"/>
    <e v="#N/A"/>
    <x v="0"/>
  </r>
  <r>
    <x v="2"/>
    <s v="08/04/08"/>
    <n v="82175"/>
    <s v="Single Family"/>
    <n v="28"/>
    <s v="CBRE01"/>
    <s v="2008-08"/>
    <x v="1"/>
    <e v="#N/A"/>
    <e v="#N/A"/>
    <x v="0"/>
  </r>
  <r>
    <x v="2"/>
    <s v="08/31/07"/>
    <n v="84900"/>
    <s v="Single Family"/>
    <n v="367"/>
    <s v="FEASY"/>
    <s v="2007-08"/>
    <x v="1"/>
    <e v="#N/A"/>
    <e v="#N/A"/>
    <x v="0"/>
  </r>
  <r>
    <x v="2"/>
    <s v="06/26/08"/>
    <n v="84900"/>
    <s v="Single Family"/>
    <n v="30"/>
    <s v="FREM"/>
    <s v="2008-06"/>
    <x v="1"/>
    <e v="#N/A"/>
    <e v="#N/A"/>
    <x v="0"/>
  </r>
  <r>
    <x v="2"/>
    <d v="2007-11-02T00:00:00"/>
    <n v="85000"/>
    <s v="Low Rise (1-3)"/>
    <n v="304"/>
    <s v="CSPRI"/>
    <s v="2007-11"/>
    <x v="0"/>
    <e v="#N/A"/>
    <e v="#N/A"/>
    <x v="0"/>
  </r>
  <r>
    <x v="2"/>
    <s v="05/24/08"/>
    <n v="85900"/>
    <s v="Single Family"/>
    <n v="100"/>
    <s v="FQRS"/>
    <s v="2008-05"/>
    <x v="1"/>
    <e v="#N/A"/>
    <e v="#N/A"/>
    <x v="0"/>
  </r>
  <r>
    <x v="2"/>
    <s v="05/27/08"/>
    <n v="86000"/>
    <s v="Single Family"/>
    <n v="97"/>
    <s v="SCAST"/>
    <s v="2008-05"/>
    <x v="1"/>
    <e v="#N/A"/>
    <e v="#N/A"/>
    <x v="0"/>
  </r>
  <r>
    <x v="2"/>
    <s v="08/26/08"/>
    <n v="86500"/>
    <s v="Single Family"/>
    <n v="6"/>
    <s v="FMJR"/>
    <s v="2008-08"/>
    <x v="1"/>
    <e v="#N/A"/>
    <e v="#N/A"/>
    <x v="0"/>
  </r>
  <r>
    <x v="2"/>
    <s v="06/27/08"/>
    <n v="88500"/>
    <s v="Single Family"/>
    <n v="66"/>
    <s v="CSPRI"/>
    <s v="2008-06"/>
    <x v="1"/>
    <e v="#N/A"/>
    <e v="#N/A"/>
    <x v="0"/>
  </r>
  <r>
    <x v="2"/>
    <s v="02/25/08"/>
    <n v="89000"/>
    <s v="Villa Attch/Half Dup"/>
    <n v="185"/>
    <s v="KWW"/>
    <s v="2008-02"/>
    <x v="1"/>
    <e v="#N/A"/>
    <e v="#N/A"/>
    <x v="0"/>
  </r>
  <r>
    <x v="2"/>
    <s v="02/25/08"/>
    <n v="89000"/>
    <s v="Villa Attch/Half Dup"/>
    <n v="189"/>
    <s v="KWW"/>
    <s v="2008-02"/>
    <x v="1"/>
    <e v="#N/A"/>
    <e v="#N/A"/>
    <x v="0"/>
  </r>
  <r>
    <x v="2"/>
    <s v="05/28/08"/>
    <n v="89000"/>
    <s v="Low Rise (1-3)"/>
    <n v="96"/>
    <s v="RMAX01"/>
    <s v="2008-05"/>
    <x v="0"/>
    <e v="#N/A"/>
    <e v="#N/A"/>
    <x v="0"/>
  </r>
  <r>
    <x v="2"/>
    <s v="07/11/08"/>
    <n v="89000"/>
    <s v="Low Rise (1-3)"/>
    <n v="52"/>
    <s v="CBRE02"/>
    <s v="2008-07"/>
    <x v="0"/>
    <e v="#N/A"/>
    <e v="#N/A"/>
    <x v="0"/>
  </r>
  <r>
    <x v="2"/>
    <s v="04/14/08"/>
    <n v="89900"/>
    <s v="Single Family"/>
    <n v="140"/>
    <s v="FSUNR"/>
    <s v="2008-04"/>
    <x v="1"/>
    <e v="#N/A"/>
    <e v="#N/A"/>
    <x v="0"/>
  </r>
  <r>
    <x v="2"/>
    <s v="07/28/08"/>
    <n v="89900"/>
    <s v="Single Family"/>
    <n v="35"/>
    <s v="FREM"/>
    <s v="2008-07"/>
    <x v="1"/>
    <e v="#N/A"/>
    <e v="#N/A"/>
    <x v="0"/>
  </r>
  <r>
    <x v="2"/>
    <s v="08/04/08"/>
    <n v="89900"/>
    <s v="Single Family"/>
    <n v="27"/>
    <s v="AAIM01"/>
    <s v="2008-08"/>
    <x v="1"/>
    <e v="#N/A"/>
    <e v="#N/A"/>
    <x v="0"/>
  </r>
  <r>
    <x v="7"/>
    <s v="07/11/08"/>
    <n v="54900"/>
    <s v="Single Family"/>
    <n v="50"/>
    <s v="CBRE01"/>
    <s v="2008-07"/>
    <x v="1"/>
    <e v="#N/A"/>
    <e v="#N/A"/>
    <x v="0"/>
  </r>
  <r>
    <x v="7"/>
    <s v="07/08/08"/>
    <n v="60000"/>
    <s v="Single Family"/>
    <n v="55"/>
    <s v="RMAX01"/>
    <s v="2008-07"/>
    <x v="1"/>
    <e v="#N/A"/>
    <e v="#N/A"/>
    <x v="0"/>
  </r>
  <r>
    <x v="7"/>
    <s v="05/21/08"/>
    <n v="121500"/>
    <s v="Single Family"/>
    <n v="103"/>
    <s v="FFREO"/>
    <s v="2008-05"/>
    <x v="1"/>
    <e v="#N/A"/>
    <e v="#N/A"/>
    <x v="0"/>
  </r>
  <r>
    <x v="7"/>
    <s v="05/20/08"/>
    <n v="122750"/>
    <s v="Single Family"/>
    <n v="104"/>
    <s v="DMRA"/>
    <s v="2008-05"/>
    <x v="1"/>
    <e v="#N/A"/>
    <e v="#N/A"/>
    <x v="0"/>
  </r>
  <r>
    <x v="7"/>
    <s v="07/07/08"/>
    <n v="123900"/>
    <s v="Single Family"/>
    <n v="56"/>
    <s v="CSPRI"/>
    <s v="2008-07"/>
    <x v="1"/>
    <e v="#N/A"/>
    <e v="#N/A"/>
    <x v="0"/>
  </r>
  <r>
    <x v="7"/>
    <s v="08/02/08"/>
    <n v="124900"/>
    <s v="Single Family"/>
    <n v="27"/>
    <s v="FCBR"/>
    <s v="2008-08"/>
    <x v="1"/>
    <e v="#N/A"/>
    <e v="#N/A"/>
    <x v="0"/>
  </r>
  <r>
    <x v="7"/>
    <s v="08/29/07"/>
    <n v="125000"/>
    <s v="Single Family"/>
    <n v="369"/>
    <s v="SBLT01"/>
    <s v="2007-08"/>
    <x v="1"/>
    <e v="#N/A"/>
    <e v="#N/A"/>
    <x v="0"/>
  </r>
  <r>
    <x v="7"/>
    <d v="2007-12-01T00:00:00"/>
    <n v="125000"/>
    <s v="Single Family"/>
    <n v="275"/>
    <s v="CSPRI"/>
    <s v="2007-12"/>
    <x v="1"/>
    <e v="#N/A"/>
    <e v="#N/A"/>
    <x v="0"/>
  </r>
  <r>
    <x v="7"/>
    <d v="2007-12-01T00:00:00"/>
    <n v="125000"/>
    <s v="Single Family"/>
    <n v="275"/>
    <s v="CSPRI"/>
    <s v="2007-12"/>
    <x v="1"/>
    <e v="#N/A"/>
    <e v="#N/A"/>
    <x v="0"/>
  </r>
  <r>
    <x v="7"/>
    <d v="2007-12-01T00:00:00"/>
    <n v="125000"/>
    <s v="Single Family"/>
    <n v="275"/>
    <s v="CSPRI"/>
    <s v="2007-12"/>
    <x v="1"/>
    <e v="#N/A"/>
    <e v="#N/A"/>
    <x v="0"/>
  </r>
  <r>
    <x v="7"/>
    <s v="02/21/08"/>
    <n v="125000"/>
    <s v="Townhouse"/>
    <n v="187"/>
    <s v="FFBR"/>
    <s v="2008-02"/>
    <x v="0"/>
    <e v="#N/A"/>
    <e v="#N/A"/>
    <x v="0"/>
  </r>
  <r>
    <x v="7"/>
    <s v="04/27/08"/>
    <n v="125000"/>
    <s v="Single Family"/>
    <n v="127"/>
    <s v="FQRS"/>
    <s v="2008-04"/>
    <x v="1"/>
    <e v="#N/A"/>
    <e v="#N/A"/>
    <x v="0"/>
  </r>
  <r>
    <x v="7"/>
    <s v="06/28/08"/>
    <n v="125000"/>
    <s v="Single Family"/>
    <n v="65"/>
    <s v="SBLT01"/>
    <s v="2008-06"/>
    <x v="1"/>
    <e v="#N/A"/>
    <e v="#N/A"/>
    <x v="0"/>
  </r>
  <r>
    <x v="7"/>
    <s v="08/29/08"/>
    <n v="125000"/>
    <s v="Single Family"/>
    <n v="3"/>
    <s v="SBLT01"/>
    <s v="2008-08"/>
    <x v="1"/>
    <e v="#N/A"/>
    <e v="#N/A"/>
    <x v="0"/>
  </r>
  <r>
    <x v="7"/>
    <s v="05/20/08"/>
    <n v="128000"/>
    <s v="Single Family"/>
    <n v="104"/>
    <s v="RMAX01"/>
    <s v="2008-05"/>
    <x v="1"/>
    <e v="#N/A"/>
    <e v="#N/A"/>
    <x v="0"/>
  </r>
  <r>
    <x v="7"/>
    <s v="08/05/08"/>
    <n v="129000"/>
    <s v="Single Family"/>
    <n v="27"/>
    <s v="CMARG"/>
    <s v="2008-08"/>
    <x v="1"/>
    <e v="#N/A"/>
    <e v="#N/A"/>
    <x v="0"/>
  </r>
  <r>
    <x v="7"/>
    <s v="09/26/07"/>
    <n v="129900"/>
    <s v="Single Family"/>
    <n v="341"/>
    <s v="CRR"/>
    <s v="2007-09"/>
    <x v="1"/>
    <e v="#N/A"/>
    <e v="#N/A"/>
    <x v="0"/>
  </r>
  <r>
    <x v="7"/>
    <d v="2007-12-28T00:00:00"/>
    <n v="129900"/>
    <s v="Single Family"/>
    <n v="248"/>
    <s v="CBRE02"/>
    <s v="2007-12"/>
    <x v="1"/>
    <e v="#N/A"/>
    <e v="#N/A"/>
    <x v="0"/>
  </r>
  <r>
    <x v="7"/>
    <s v="05/03/08"/>
    <n v="129900"/>
    <s v="Single Family"/>
    <n v="121"/>
    <s v="BAYW"/>
    <s v="2008-05"/>
    <x v="1"/>
    <e v="#N/A"/>
    <e v="#N/A"/>
    <x v="0"/>
  </r>
  <r>
    <x v="7"/>
    <s v="06/10/08"/>
    <n v="129900"/>
    <s v="Single Family"/>
    <n v="83"/>
    <s v="AMVST"/>
    <s v="2008-06"/>
    <x v="1"/>
    <e v="#N/A"/>
    <e v="#N/A"/>
    <x v="0"/>
  </r>
  <r>
    <x v="7"/>
    <s v="07/20/08"/>
    <n v="129900"/>
    <s v="Single Family"/>
    <n v="43"/>
    <s v="CIVST"/>
    <s v="2008-07"/>
    <x v="1"/>
    <e v="#N/A"/>
    <e v="#N/A"/>
    <x v="0"/>
  </r>
  <r>
    <x v="7"/>
    <s v="07/29/08"/>
    <n v="129916"/>
    <s v="Single Family"/>
    <n v="34"/>
    <s v="FSSPR"/>
    <s v="2008-07"/>
    <x v="1"/>
    <e v="#N/A"/>
    <e v="#N/A"/>
    <x v="0"/>
  </r>
  <r>
    <x v="7"/>
    <s v="01/18/08"/>
    <n v="130000"/>
    <s v="Single Family"/>
    <n v="227"/>
    <s v="FSAD"/>
    <s v="2008-01"/>
    <x v="1"/>
    <e v="#N/A"/>
    <e v="#N/A"/>
    <x v="0"/>
  </r>
  <r>
    <x v="7"/>
    <s v="06/11/08"/>
    <n v="130000"/>
    <s v="Single Family"/>
    <n v="82"/>
    <s v="FSSA"/>
    <s v="2008-06"/>
    <x v="1"/>
    <e v="#N/A"/>
    <e v="#N/A"/>
    <x v="0"/>
  </r>
  <r>
    <x v="7"/>
    <s v="07/01/08"/>
    <n v="131541"/>
    <s v="Single Family"/>
    <n v="62"/>
    <s v="RMAX01"/>
    <s v="2008-07"/>
    <x v="1"/>
    <e v="#N/A"/>
    <e v="#N/A"/>
    <x v="0"/>
  </r>
  <r>
    <x v="7"/>
    <s v="07/16/08"/>
    <n v="133500"/>
    <s v="Single Family"/>
    <n v="47"/>
    <s v="TREE"/>
    <s v="2008-07"/>
    <x v="1"/>
    <e v="#N/A"/>
    <e v="#N/A"/>
    <x v="0"/>
  </r>
  <r>
    <x v="7"/>
    <s v="05/16/08"/>
    <n v="134900"/>
    <s v="Single Family"/>
    <n v="108"/>
    <s v="AAIM03"/>
    <s v="2008-05"/>
    <x v="1"/>
    <e v="#N/A"/>
    <e v="#N/A"/>
    <x v="0"/>
  </r>
  <r>
    <x v="7"/>
    <s v="06/18/08"/>
    <n v="134900"/>
    <s v="Single Family"/>
    <n v="75"/>
    <s v="CGULFS"/>
    <s v="2008-06"/>
    <x v="1"/>
    <e v="#N/A"/>
    <e v="#N/A"/>
    <x v="0"/>
  </r>
  <r>
    <x v="7"/>
    <s v="03/07/08"/>
    <n v="135000"/>
    <s v="Single Family"/>
    <n v="178"/>
    <s v="AAIM03"/>
    <s v="2008-03"/>
    <x v="1"/>
    <e v="#N/A"/>
    <e v="#N/A"/>
    <x v="0"/>
  </r>
  <r>
    <x v="7"/>
    <s v="08/04/08"/>
    <n v="135000"/>
    <s v="Single Family"/>
    <n v="28"/>
    <s v="FKEY"/>
    <s v="2008-08"/>
    <x v="1"/>
    <e v="#N/A"/>
    <e v="#N/A"/>
    <x v="0"/>
  </r>
  <r>
    <x v="7"/>
    <s v="08/08/08"/>
    <n v="135000"/>
    <s v="Single Family"/>
    <n v="24"/>
    <s v="RMAX01"/>
    <s v="2008-08"/>
    <x v="1"/>
    <e v="#N/A"/>
    <e v="#N/A"/>
    <x v="0"/>
  </r>
  <r>
    <x v="7"/>
    <d v="2007-10-02T00:00:00"/>
    <n v="135375"/>
    <s v="Single Family"/>
    <n v="335"/>
    <s v="CHIO"/>
    <s v="2007-10"/>
    <x v="1"/>
    <e v="#N/A"/>
    <e v="#N/A"/>
    <x v="0"/>
  </r>
  <r>
    <x v="7"/>
    <s v="01/14/08"/>
    <n v="137900"/>
    <s v="Single Family"/>
    <n v="231"/>
    <s v="FCBR"/>
    <s v="2008-01"/>
    <x v="1"/>
    <e v="#N/A"/>
    <e v="#N/A"/>
    <x v="0"/>
  </r>
  <r>
    <x v="7"/>
    <s v="01/08/08"/>
    <n v="139000"/>
    <s v="Single Family"/>
    <n v="200"/>
    <s v="SHELL"/>
    <s v="2008-01"/>
    <x v="1"/>
    <e v="#N/A"/>
    <e v="#N/A"/>
    <x v="0"/>
  </r>
  <r>
    <x v="7"/>
    <s v="02/15/08"/>
    <n v="139000"/>
    <s v="Single Family"/>
    <n v="199"/>
    <s v="FPFW"/>
    <s v="2008-02"/>
    <x v="1"/>
    <e v="#N/A"/>
    <e v="#N/A"/>
    <x v="0"/>
  </r>
  <r>
    <x v="7"/>
    <s v="02/24/08"/>
    <n v="139000"/>
    <s v="Single Family"/>
    <n v="189"/>
    <s v="SHELL"/>
    <s v="2008-02"/>
    <x v="1"/>
    <e v="#N/A"/>
    <e v="#N/A"/>
    <x v="0"/>
  </r>
  <r>
    <x v="7"/>
    <s v="04/15/08"/>
    <n v="139000"/>
    <s v="Single Family"/>
    <n v="139"/>
    <s v="FGULF"/>
    <s v="2008-04"/>
    <x v="1"/>
    <e v="#N/A"/>
    <e v="#N/A"/>
    <x v="0"/>
  </r>
  <r>
    <x v="7"/>
    <s v="08/21/08"/>
    <n v="139000"/>
    <s v="Single Family"/>
    <n v="11"/>
    <s v="SBLT01"/>
    <s v="2008-08"/>
    <x v="1"/>
    <e v="#N/A"/>
    <e v="#N/A"/>
    <x v="0"/>
  </r>
  <r>
    <x v="7"/>
    <s v="06/19/07"/>
    <n v="139900"/>
    <s v="Single Family"/>
    <n v="440"/>
    <s v="CRR"/>
    <s v="2007-06"/>
    <x v="1"/>
    <e v="#N/A"/>
    <e v="#N/A"/>
    <x v="0"/>
  </r>
  <r>
    <x v="7"/>
    <s v="02/11/08"/>
    <n v="139900"/>
    <s v="Single Family"/>
    <n v="203"/>
    <s v="C0DEAN"/>
    <s v="2008-02"/>
    <x v="1"/>
    <e v="#N/A"/>
    <e v="#N/A"/>
    <x v="0"/>
  </r>
  <r>
    <x v="7"/>
    <s v="04/24/08"/>
    <n v="139900"/>
    <s v="Single Family"/>
    <n v="130"/>
    <s v="FMAKS"/>
    <s v="2008-04"/>
    <x v="1"/>
    <e v="#N/A"/>
    <e v="#N/A"/>
    <x v="0"/>
  </r>
  <r>
    <x v="7"/>
    <s v="06/21/08"/>
    <n v="139900"/>
    <s v="Single Family"/>
    <n v="72"/>
    <s v="FCSS01"/>
    <s v="2008-06"/>
    <x v="1"/>
    <e v="#N/A"/>
    <e v="#N/A"/>
    <x v="0"/>
  </r>
  <r>
    <x v="7"/>
    <s v="07/08/08"/>
    <n v="139900"/>
    <s v="Single Family"/>
    <n v="55"/>
    <s v="CSNBL"/>
    <s v="2008-07"/>
    <x v="1"/>
    <e v="#N/A"/>
    <e v="#N/A"/>
    <x v="0"/>
  </r>
  <r>
    <x v="7"/>
    <s v="08/13/08"/>
    <n v="139900"/>
    <s v="Single Family"/>
    <n v="19"/>
    <s v="FSSA01"/>
    <s v="2008-08"/>
    <x v="1"/>
    <e v="#N/A"/>
    <e v="#N/A"/>
    <x v="0"/>
  </r>
  <r>
    <x v="7"/>
    <s v="08/19/08"/>
    <n v="139900"/>
    <s v="Single Family"/>
    <n v="13"/>
    <s v="KWW"/>
    <s v="2008-08"/>
    <x v="1"/>
    <e v="#N/A"/>
    <e v="#N/A"/>
    <x v="0"/>
  </r>
  <r>
    <x v="7"/>
    <s v="08/25/08"/>
    <n v="139900"/>
    <s v="Low Rise (1-3)"/>
    <n v="7"/>
    <s v="COMM"/>
    <s v="2008-08"/>
    <x v="0"/>
    <e v="#N/A"/>
    <e v="#N/A"/>
    <x v="0"/>
  </r>
  <r>
    <x v="7"/>
    <s v="06/04/08"/>
    <n v="142000"/>
    <s v="Single Family"/>
    <n v="89"/>
    <s v="CBRE01"/>
    <s v="2008-06"/>
    <x v="1"/>
    <e v="#N/A"/>
    <e v="#N/A"/>
    <x v="0"/>
  </r>
  <r>
    <x v="7"/>
    <s v="02/01/08"/>
    <n v="145000"/>
    <s v="Single Family"/>
    <n v="213"/>
    <s v="CSPRI"/>
    <s v="2008-02"/>
    <x v="1"/>
    <e v="#N/A"/>
    <e v="#N/A"/>
    <x v="0"/>
  </r>
  <r>
    <x v="7"/>
    <s v="07/10/08"/>
    <n v="145000"/>
    <s v="Single Family"/>
    <n v="53"/>
    <s v="CWIRI"/>
    <s v="2008-07"/>
    <x v="1"/>
    <e v="#N/A"/>
    <e v="#N/A"/>
    <x v="0"/>
  </r>
  <r>
    <x v="7"/>
    <s v="08/31/08"/>
    <n v="145000"/>
    <s v="Single Family"/>
    <n v="1"/>
    <s v="FSSPN"/>
    <s v="2008-08"/>
    <x v="1"/>
    <e v="#N/A"/>
    <e v="#N/A"/>
    <x v="0"/>
  </r>
  <r>
    <x v="7"/>
    <d v="2007-12-13T00:00:00"/>
    <n v="146900"/>
    <s v="Single Family"/>
    <n v="179"/>
    <s v="FROST"/>
    <s v="2007-12"/>
    <x v="1"/>
    <e v="#N/A"/>
    <e v="#N/A"/>
    <x v="0"/>
  </r>
  <r>
    <x v="7"/>
    <s v="06/19/07"/>
    <n v="149000"/>
    <s v="Single Family"/>
    <n v="440"/>
    <s v="FREM"/>
    <s v="2007-06"/>
    <x v="1"/>
    <e v="#N/A"/>
    <e v="#N/A"/>
    <x v="0"/>
  </r>
  <r>
    <x v="7"/>
    <s v="06/09/08"/>
    <n v="149000"/>
    <s v="Single Family"/>
    <n v="84"/>
    <s v="FSSPN"/>
    <s v="2008-06"/>
    <x v="1"/>
    <e v="#N/A"/>
    <e v="#N/A"/>
    <x v="0"/>
  </r>
  <r>
    <x v="7"/>
    <s v="07/14/08"/>
    <n v="149000"/>
    <s v="Single Family"/>
    <n v="49"/>
    <s v="FCBI"/>
    <s v="2008-07"/>
    <x v="1"/>
    <e v="#N/A"/>
    <e v="#N/A"/>
    <x v="0"/>
  </r>
  <r>
    <x v="7"/>
    <s v="08/27/08"/>
    <n v="149000"/>
    <s v="Single Family"/>
    <n v="5"/>
    <s v="RMAX01"/>
    <s v="2008-08"/>
    <x v="1"/>
    <e v="#N/A"/>
    <e v="#N/A"/>
    <x v="0"/>
  </r>
  <r>
    <x v="7"/>
    <s v="03/24/08"/>
    <n v="149800"/>
    <s v="Single Family"/>
    <n v="161"/>
    <s v="FSPRN"/>
    <s v="2008-03"/>
    <x v="1"/>
    <e v="#N/A"/>
    <e v="#N/A"/>
    <x v="0"/>
  </r>
  <r>
    <x v="7"/>
    <s v="03/02/08"/>
    <n v="149900"/>
    <s v="Single Family"/>
    <n v="176"/>
    <s v="FSSA"/>
    <s v="2008-03"/>
    <x v="1"/>
    <e v="#N/A"/>
    <e v="#N/A"/>
    <x v="0"/>
  </r>
  <r>
    <x v="7"/>
    <s v="06/10/08"/>
    <n v="149900"/>
    <s v="Single Family"/>
    <n v="83"/>
    <s v="TPR"/>
    <s v="2008-06"/>
    <x v="1"/>
    <e v="#N/A"/>
    <e v="#N/A"/>
    <x v="0"/>
  </r>
  <r>
    <x v="7"/>
    <s v="08/28/08"/>
    <n v="149900"/>
    <s v="Single Family"/>
    <n v="4"/>
    <s v="FSAD"/>
    <s v="2008-08"/>
    <x v="1"/>
    <e v="#N/A"/>
    <e v="#N/A"/>
    <x v="0"/>
  </r>
  <r>
    <x v="7"/>
    <s v="04/29/08"/>
    <n v="150000"/>
    <s v="Single Family"/>
    <n v="125"/>
    <s v="FCBR"/>
    <s v="2008-04"/>
    <x v="1"/>
    <e v="#N/A"/>
    <e v="#N/A"/>
    <x v="0"/>
  </r>
  <r>
    <x v="7"/>
    <s v="05/01/08"/>
    <n v="150000"/>
    <s v="Single Family"/>
    <n v="123"/>
    <s v="FCBR"/>
    <s v="2008-05"/>
    <x v="1"/>
    <e v="#N/A"/>
    <e v="#N/A"/>
    <x v="0"/>
  </r>
  <r>
    <x v="7"/>
    <s v="05/28/08"/>
    <n v="154000"/>
    <s v="Single Family"/>
    <n v="96"/>
    <s v="FSSPR"/>
    <s v="2008-05"/>
    <x v="1"/>
    <e v="#N/A"/>
    <e v="#N/A"/>
    <x v="0"/>
  </r>
  <r>
    <x v="7"/>
    <s v="08/27/08"/>
    <n v="154900"/>
    <s v="Single Family"/>
    <n v="5"/>
    <s v="SBLT01"/>
    <s v="2008-08"/>
    <x v="1"/>
    <e v="#N/A"/>
    <e v="#N/A"/>
    <x v="0"/>
  </r>
  <r>
    <x v="7"/>
    <s v="03/01/08"/>
    <n v="154916"/>
    <s v="Single Family"/>
    <n v="184"/>
    <s v="FSSPR"/>
    <s v="2008-03"/>
    <x v="1"/>
    <e v="#N/A"/>
    <e v="#N/A"/>
    <x v="0"/>
  </r>
  <r>
    <x v="7"/>
    <s v="07/28/08"/>
    <n v="155000"/>
    <s v="Single Family"/>
    <n v="35"/>
    <s v="CRASO"/>
    <s v="2008-07"/>
    <x v="1"/>
    <e v="#N/A"/>
    <e v="#N/A"/>
    <x v="0"/>
  </r>
  <r>
    <x v="7"/>
    <s v="06/19/08"/>
    <n v="156000"/>
    <s v="Single Family"/>
    <n v="74"/>
    <s v="FRWFM"/>
    <s v="2008-06"/>
    <x v="1"/>
    <e v="#N/A"/>
    <e v="#N/A"/>
    <x v="0"/>
  </r>
  <r>
    <x v="7"/>
    <s v="07/01/08"/>
    <n v="158200"/>
    <s v="Single Family"/>
    <n v="52"/>
    <s v="RMAX01"/>
    <s v="2008-07"/>
    <x v="1"/>
    <e v="#N/A"/>
    <e v="#N/A"/>
    <x v="0"/>
  </r>
  <r>
    <x v="7"/>
    <s v="04/14/07"/>
    <n v="159000"/>
    <s v="Single Family"/>
    <n v="506"/>
    <s v="SHELL"/>
    <s v="2007-04"/>
    <x v="1"/>
    <e v="#N/A"/>
    <e v="#N/A"/>
    <x v="0"/>
  </r>
  <r>
    <x v="7"/>
    <s v="04/05/08"/>
    <n v="159000"/>
    <s v="Single Family"/>
    <n v="149"/>
    <s v="RMAX01"/>
    <s v="2008-04"/>
    <x v="1"/>
    <e v="#N/A"/>
    <e v="#N/A"/>
    <x v="0"/>
  </r>
  <r>
    <x v="7"/>
    <s v="06/14/08"/>
    <n v="159000"/>
    <s v="Single Family"/>
    <n v="79"/>
    <s v="MRGL"/>
    <s v="2008-06"/>
    <x v="1"/>
    <e v="#N/A"/>
    <e v="#N/A"/>
    <x v="0"/>
  </r>
  <r>
    <x v="7"/>
    <s v="07/01/08"/>
    <n v="159000"/>
    <s v="Single Family"/>
    <n v="63"/>
    <s v="SHELL"/>
    <s v="2008-07"/>
    <x v="1"/>
    <e v="#N/A"/>
    <e v="#N/A"/>
    <x v="0"/>
  </r>
  <r>
    <x v="7"/>
    <s v="07/01/08"/>
    <n v="159000"/>
    <s v="Single Family"/>
    <n v="62"/>
    <s v="VDRL"/>
    <s v="2008-07"/>
    <x v="1"/>
    <e v="#N/A"/>
    <e v="#N/A"/>
    <x v="0"/>
  </r>
  <r>
    <x v="7"/>
    <s v="08/13/08"/>
    <n v="159900"/>
    <s v="Single Family"/>
    <n v="19"/>
    <s v="CGULFS"/>
    <s v="2008-08"/>
    <x v="1"/>
    <e v="#N/A"/>
    <e v="#N/A"/>
    <x v="0"/>
  </r>
  <r>
    <x v="7"/>
    <s v="08/22/08"/>
    <n v="159900"/>
    <s v="Single Family"/>
    <n v="10"/>
    <s v="FAOR"/>
    <s v="2008-08"/>
    <x v="1"/>
    <e v="#N/A"/>
    <e v="#N/A"/>
    <x v="0"/>
  </r>
  <r>
    <x v="7"/>
    <s v="01/21/08"/>
    <n v="163900"/>
    <s v="Single Family"/>
    <n v="224"/>
    <s v="CADNO"/>
    <s v="2008-01"/>
    <x v="1"/>
    <e v="#N/A"/>
    <e v="#N/A"/>
    <x v="0"/>
  </r>
  <r>
    <x v="7"/>
    <s v="02/20/08"/>
    <n v="164900"/>
    <s v="Townhouse"/>
    <n v="194"/>
    <s v="FSPRN"/>
    <s v="2008-02"/>
    <x v="0"/>
    <e v="#N/A"/>
    <e v="#N/A"/>
    <x v="0"/>
  </r>
  <r>
    <x v="7"/>
    <s v="06/23/08"/>
    <n v="164900"/>
    <s v="Single Family"/>
    <n v="70"/>
    <s v="C0DEAN"/>
    <s v="2008-06"/>
    <x v="1"/>
    <e v="#N/A"/>
    <e v="#N/A"/>
    <x v="0"/>
  </r>
  <r>
    <x v="7"/>
    <s v="06/23/08"/>
    <n v="164900"/>
    <s v="Single Family"/>
    <n v="70"/>
    <s v="C0DEAN"/>
    <s v="2008-06"/>
    <x v="1"/>
    <e v="#N/A"/>
    <e v="#N/A"/>
    <x v="0"/>
  </r>
  <r>
    <x v="7"/>
    <s v="06/23/08"/>
    <n v="164900"/>
    <s v="Single Family"/>
    <n v="70"/>
    <s v="C0DEAN"/>
    <s v="2008-06"/>
    <x v="1"/>
    <e v="#N/A"/>
    <e v="#N/A"/>
    <x v="0"/>
  </r>
  <r>
    <x v="7"/>
    <s v="08/12/08"/>
    <n v="164900"/>
    <s v="Single Family"/>
    <n v="20"/>
    <s v="CBRE01"/>
    <s v="2008-08"/>
    <x v="1"/>
    <e v="#N/A"/>
    <e v="#N/A"/>
    <x v="0"/>
  </r>
  <r>
    <x v="7"/>
    <s v="04/28/08"/>
    <n v="165000"/>
    <s v="Single Family"/>
    <n v="126"/>
    <s v="COMPR"/>
    <s v="2008-04"/>
    <x v="1"/>
    <e v="#N/A"/>
    <e v="#N/A"/>
    <x v="0"/>
  </r>
  <r>
    <x v="7"/>
    <s v="05/01/08"/>
    <n v="165000"/>
    <s v="Single Family"/>
    <n v="123"/>
    <s v="FSAD"/>
    <s v="2008-05"/>
    <x v="1"/>
    <e v="#N/A"/>
    <e v="#N/A"/>
    <x v="0"/>
  </r>
  <r>
    <x v="7"/>
    <s v="03/26/08"/>
    <n v="168900"/>
    <s v="Single Family"/>
    <n v="159"/>
    <s v="SBLT01"/>
    <s v="2008-03"/>
    <x v="1"/>
    <e v="#N/A"/>
    <e v="#N/A"/>
    <x v="0"/>
  </r>
  <r>
    <x v="7"/>
    <d v="2007-11-12T00:00:00"/>
    <n v="169000"/>
    <s v="Single Family"/>
    <n v="294"/>
    <s v="FCBI"/>
    <s v="2007-11"/>
    <x v="1"/>
    <e v="#N/A"/>
    <e v="#N/A"/>
    <x v="0"/>
  </r>
  <r>
    <x v="7"/>
    <s v="01/19/08"/>
    <n v="169000"/>
    <s v="Single Family"/>
    <n v="226"/>
    <s v="FSSPN"/>
    <s v="2008-01"/>
    <x v="1"/>
    <e v="#N/A"/>
    <e v="#N/A"/>
    <x v="0"/>
  </r>
  <r>
    <x v="7"/>
    <s v="05/05/08"/>
    <n v="169000"/>
    <s v="Single Family"/>
    <n v="119"/>
    <s v="FMAKS"/>
    <s v="2008-05"/>
    <x v="1"/>
    <e v="#N/A"/>
    <e v="#N/A"/>
    <x v="0"/>
  </r>
  <r>
    <x v="7"/>
    <s v="06/27/08"/>
    <n v="169000"/>
    <s v="Single Family"/>
    <n v="66"/>
    <s v="FROS"/>
    <s v="2008-06"/>
    <x v="1"/>
    <e v="#N/A"/>
    <e v="#N/A"/>
    <x v="0"/>
  </r>
  <r>
    <x v="7"/>
    <s v="08/18/08"/>
    <n v="169000"/>
    <s v="Single Family"/>
    <n v="14"/>
    <s v="KWW"/>
    <s v="2008-08"/>
    <x v="1"/>
    <e v="#N/A"/>
    <e v="#N/A"/>
    <x v="0"/>
  </r>
  <r>
    <x v="7"/>
    <d v="2007-10-26T00:00:00"/>
    <n v="169900"/>
    <s v="Single Family"/>
    <n v="311"/>
    <s v="FEASY"/>
    <s v="2007-10"/>
    <x v="1"/>
    <e v="#N/A"/>
    <e v="#N/A"/>
    <x v="0"/>
  </r>
  <r>
    <x v="7"/>
    <s v="03/10/08"/>
    <n v="169900"/>
    <s v="Single Family"/>
    <n v="175"/>
    <s v="RMAX01"/>
    <s v="2008-03"/>
    <x v="1"/>
    <e v="#N/A"/>
    <e v="#N/A"/>
    <x v="0"/>
  </r>
  <r>
    <x v="7"/>
    <s v="03/26/08"/>
    <n v="169900"/>
    <s v="Single Family"/>
    <n v="157"/>
    <s v="FSSPN"/>
    <s v="2008-03"/>
    <x v="1"/>
    <e v="#N/A"/>
    <e v="#N/A"/>
    <x v="0"/>
  </r>
  <r>
    <x v="7"/>
    <s v="05/01/08"/>
    <n v="169900"/>
    <s v="Low Rise (1-3)"/>
    <n v="123"/>
    <s v="BBGR2"/>
    <s v="2008-05"/>
    <x v="0"/>
    <e v="#N/A"/>
    <e v="#N/A"/>
    <x v="0"/>
  </r>
  <r>
    <x v="7"/>
    <s v="05/09/08"/>
    <n v="169900"/>
    <s v="Single Family"/>
    <n v="115"/>
    <s v="FSAD"/>
    <s v="2008-05"/>
    <x v="1"/>
    <e v="#N/A"/>
    <e v="#N/A"/>
    <x v="0"/>
  </r>
  <r>
    <x v="7"/>
    <s v="07/01/08"/>
    <n v="169900"/>
    <s v="Single Family"/>
    <n v="62"/>
    <s v="FCBR"/>
    <s v="2008-07"/>
    <x v="1"/>
    <e v="#N/A"/>
    <e v="#N/A"/>
    <x v="0"/>
  </r>
  <r>
    <x v="7"/>
    <s v="08/27/08"/>
    <n v="169900"/>
    <s v="Single Family"/>
    <n v="5"/>
    <s v="FSSPR"/>
    <s v="2008-08"/>
    <x v="1"/>
    <e v="#N/A"/>
    <e v="#N/A"/>
    <x v="0"/>
  </r>
  <r>
    <x v="7"/>
    <s v="08/03/07"/>
    <n v="169999"/>
    <s v="Single Family"/>
    <n v="395"/>
    <s v="FADD"/>
    <s v="2007-08"/>
    <x v="1"/>
    <e v="#N/A"/>
    <e v="#N/A"/>
    <x v="0"/>
  </r>
  <r>
    <x v="7"/>
    <s v="02/07/08"/>
    <n v="170000"/>
    <s v="Single Family"/>
    <n v="207"/>
    <s v="FSSA"/>
    <s v="2008-02"/>
    <x v="1"/>
    <e v="#N/A"/>
    <e v="#N/A"/>
    <x v="0"/>
  </r>
  <r>
    <x v="7"/>
    <s v="07/07/08"/>
    <n v="170000"/>
    <s v="Single Family"/>
    <n v="56"/>
    <s v="FCBI"/>
    <s v="2008-07"/>
    <x v="1"/>
    <e v="#N/A"/>
    <e v="#N/A"/>
    <x v="0"/>
  </r>
  <r>
    <x v="7"/>
    <d v="2007-10-03T00:00:00"/>
    <n v="170900"/>
    <s v="Single Family"/>
    <n v="334"/>
    <s v="FSUNR"/>
    <s v="2007-10"/>
    <x v="1"/>
    <e v="#N/A"/>
    <e v="#N/A"/>
    <x v="0"/>
  </r>
  <r>
    <x v="7"/>
    <s v="02/01/08"/>
    <n v="174900"/>
    <s v="Single Family"/>
    <n v="213"/>
    <s v="FCER"/>
    <s v="2008-02"/>
    <x v="1"/>
    <e v="#N/A"/>
    <e v="#N/A"/>
    <x v="0"/>
  </r>
  <r>
    <x v="7"/>
    <s v="08/30/08"/>
    <n v="174900"/>
    <s v="Low Rise (1-3)"/>
    <n v="2"/>
    <s v="CRASO"/>
    <s v="2008-08"/>
    <x v="0"/>
    <e v="#N/A"/>
    <e v="#N/A"/>
    <x v="0"/>
  </r>
  <r>
    <x v="7"/>
    <s v="04/23/08"/>
    <n v="175000"/>
    <s v="Single Family"/>
    <n v="131"/>
    <s v="FRED"/>
    <s v="2008-04"/>
    <x v="1"/>
    <e v="#N/A"/>
    <e v="#N/A"/>
    <x v="0"/>
  </r>
  <r>
    <x v="7"/>
    <s v="08/07/08"/>
    <n v="175000"/>
    <s v="Single Family"/>
    <n v="25"/>
    <s v="FCBR"/>
    <s v="2008-08"/>
    <x v="1"/>
    <e v="#N/A"/>
    <e v="#N/A"/>
    <x v="0"/>
  </r>
  <r>
    <x v="7"/>
    <s v="08/25/08"/>
    <n v="175000"/>
    <s v="Single Family"/>
    <n v="7"/>
    <s v="RMAX01"/>
    <s v="2008-08"/>
    <x v="1"/>
    <e v="#N/A"/>
    <e v="#N/A"/>
    <x v="0"/>
  </r>
  <r>
    <x v="7"/>
    <d v="2007-12-14T00:00:00"/>
    <n v="175571"/>
    <s v="Single Family"/>
    <n v="262"/>
    <s v="FGGR"/>
    <s v="2007-12"/>
    <x v="1"/>
    <e v="#N/A"/>
    <e v="#N/A"/>
    <x v="0"/>
  </r>
  <r>
    <x v="7"/>
    <s v="05/01/07"/>
    <n v="175999"/>
    <s v="Single Family"/>
    <n v="489"/>
    <s v="FMMR"/>
    <s v="2007-05"/>
    <x v="1"/>
    <e v="#N/A"/>
    <e v="#N/A"/>
    <x v="0"/>
  </r>
  <r>
    <x v="7"/>
    <s v="03/12/08"/>
    <n v="178000"/>
    <s v="Low Rise (1-3)"/>
    <n v="173"/>
    <s v="FCBR"/>
    <s v="2008-03"/>
    <x v="0"/>
    <e v="#N/A"/>
    <e v="#N/A"/>
    <x v="0"/>
  </r>
  <r>
    <x v="7"/>
    <s v="06/24/08"/>
    <n v="178900"/>
    <s v="Single Family"/>
    <n v="69"/>
    <s v="AGM"/>
    <s v="2008-06"/>
    <x v="1"/>
    <e v="#N/A"/>
    <e v="#N/A"/>
    <x v="0"/>
  </r>
  <r>
    <x v="7"/>
    <s v="07/01/08"/>
    <n v="179000"/>
    <s v="Single Family"/>
    <n v="62"/>
    <s v="SHELL"/>
    <s v="2008-07"/>
    <x v="1"/>
    <e v="#N/A"/>
    <e v="#N/A"/>
    <x v="0"/>
  </r>
  <r>
    <x v="7"/>
    <s v="04/30/08"/>
    <n v="179900"/>
    <s v="Low Rise (1-3)"/>
    <n v="124"/>
    <s v="CREEX"/>
    <s v="2008-04"/>
    <x v="0"/>
    <e v="#N/A"/>
    <e v="#N/A"/>
    <x v="0"/>
  </r>
  <r>
    <x v="7"/>
    <s v="01/09/08"/>
    <n v="183400"/>
    <s v="Single Family"/>
    <n v="236"/>
    <s v="FADA"/>
    <s v="2008-01"/>
    <x v="1"/>
    <e v="#N/A"/>
    <e v="#N/A"/>
    <x v="0"/>
  </r>
  <r>
    <x v="7"/>
    <s v="08/22/08"/>
    <n v="184900"/>
    <s v="Single Family"/>
    <n v="10"/>
    <s v="FSSA"/>
    <s v="2008-08"/>
    <x v="1"/>
    <e v="#N/A"/>
    <e v="#N/A"/>
    <x v="0"/>
  </r>
  <r>
    <x v="7"/>
    <s v="07/25/08"/>
    <n v="185000"/>
    <s v="Single Family"/>
    <n v="38"/>
    <s v="COMPR"/>
    <s v="2008-07"/>
    <x v="1"/>
    <e v="#N/A"/>
    <e v="#N/A"/>
    <x v="0"/>
  </r>
  <r>
    <x v="7"/>
    <s v="06/06/08"/>
    <n v="187900"/>
    <s v="Single Family"/>
    <n v="87"/>
    <s v="CFOREC"/>
    <s v="2008-06"/>
    <x v="1"/>
    <e v="#N/A"/>
    <e v="#N/A"/>
    <x v="0"/>
  </r>
  <r>
    <x v="7"/>
    <s v="09/05/07"/>
    <n v="189000"/>
    <s v="Townhouse"/>
    <n v="362"/>
    <s v="CVIRT"/>
    <s v="2007-09"/>
    <x v="0"/>
    <e v="#N/A"/>
    <e v="#N/A"/>
    <x v="0"/>
  </r>
  <r>
    <x v="7"/>
    <s v="01/15/08"/>
    <n v="189000"/>
    <s v="Single Family"/>
    <n v="230"/>
    <s v="CRASO"/>
    <s v="2008-01"/>
    <x v="1"/>
    <e v="#N/A"/>
    <e v="#N/A"/>
    <x v="0"/>
  </r>
  <r>
    <x v="7"/>
    <s v="05/19/08"/>
    <n v="189000"/>
    <s v="Single Family"/>
    <n v="105"/>
    <s v="CSPRI"/>
    <s v="2008-05"/>
    <x v="1"/>
    <e v="#N/A"/>
    <e v="#N/A"/>
    <x v="0"/>
  </r>
  <r>
    <x v="7"/>
    <s v="06/17/08"/>
    <n v="189875"/>
    <s v="Single Family"/>
    <n v="76"/>
    <s v="CGULFS"/>
    <s v="2008-06"/>
    <x v="1"/>
    <e v="#N/A"/>
    <e v="#N/A"/>
    <x v="0"/>
  </r>
  <r>
    <x v="7"/>
    <s v="03/20/08"/>
    <n v="189900"/>
    <s v="Single Family"/>
    <n v="165"/>
    <s v="FREM"/>
    <s v="2008-03"/>
    <x v="1"/>
    <e v="#N/A"/>
    <e v="#N/A"/>
    <x v="0"/>
  </r>
  <r>
    <x v="7"/>
    <s v="07/01/08"/>
    <n v="190000"/>
    <s v="Single Family"/>
    <n v="62"/>
    <s v="FDCTR"/>
    <s v="2008-07"/>
    <x v="1"/>
    <e v="#N/A"/>
    <e v="#N/A"/>
    <x v="0"/>
  </r>
  <r>
    <x v="7"/>
    <s v="07/21/08"/>
    <n v="190000"/>
    <s v="Single Family"/>
    <n v="42"/>
    <s v="FRWF2"/>
    <s v="2008-07"/>
    <x v="1"/>
    <e v="#N/A"/>
    <e v="#N/A"/>
    <x v="0"/>
  </r>
  <r>
    <x v="7"/>
    <s v="08/17/08"/>
    <n v="192500"/>
    <s v="Single Family"/>
    <n v="15"/>
    <s v="FREM"/>
    <s v="2008-08"/>
    <x v="1"/>
    <e v="#N/A"/>
    <e v="#N/A"/>
    <x v="0"/>
  </r>
  <r>
    <x v="7"/>
    <s v="07/24/08"/>
    <n v="194900"/>
    <s v="Single Family"/>
    <n v="39"/>
    <s v="FBVR"/>
    <s v="2008-07"/>
    <x v="1"/>
    <e v="#N/A"/>
    <e v="#N/A"/>
    <x v="0"/>
  </r>
  <r>
    <x v="7"/>
    <s v="08/21/08"/>
    <n v="196640"/>
    <s v="Low Rise (1-3)"/>
    <n v="11"/>
    <s v="KWW"/>
    <s v="2008-08"/>
    <x v="0"/>
    <e v="#N/A"/>
    <e v="#N/A"/>
    <x v="0"/>
  </r>
  <r>
    <x v="7"/>
    <d v="2007-10-05T00:00:00"/>
    <n v="199000"/>
    <s v="Single Family"/>
    <n v="332"/>
    <s v="DCR"/>
    <s v="2007-10"/>
    <x v="1"/>
    <e v="#N/A"/>
    <e v="#N/A"/>
    <x v="0"/>
  </r>
  <r>
    <x v="7"/>
    <d v="2007-12-01T00:00:00"/>
    <n v="199000"/>
    <s v="Single Family"/>
    <n v="275"/>
    <s v="RMAX01"/>
    <s v="2007-12"/>
    <x v="1"/>
    <e v="#N/A"/>
    <e v="#N/A"/>
    <x v="0"/>
  </r>
  <r>
    <x v="8"/>
    <s v="08/21/08"/>
    <n v="69900"/>
    <s v="Single Family"/>
    <n v="11"/>
    <s v="FREM"/>
    <s v="2008-08"/>
    <x v="1"/>
    <e v="#N/A"/>
    <e v="#N/A"/>
    <x v="0"/>
  </r>
  <r>
    <x v="8"/>
    <s v="07/16/08"/>
    <n v="71900"/>
    <s v="Single Family"/>
    <n v="35"/>
    <s v="MRGL"/>
    <s v="2008-07"/>
    <x v="1"/>
    <e v="#N/A"/>
    <e v="#N/A"/>
    <x v="0"/>
  </r>
  <r>
    <x v="8"/>
    <s v="08/27/08"/>
    <n v="99900"/>
    <s v="Single Family"/>
    <n v="5"/>
    <s v="CSNBL"/>
    <s v="2008-08"/>
    <x v="1"/>
    <e v="#N/A"/>
    <e v="#N/A"/>
    <x v="0"/>
  </r>
  <r>
    <x v="8"/>
    <s v="03/03/08"/>
    <n v="100000"/>
    <s v="Single Family"/>
    <n v="172"/>
    <s v="CSPRI"/>
    <s v="2008-03"/>
    <x v="1"/>
    <e v="#N/A"/>
    <e v="#N/A"/>
    <x v="0"/>
  </r>
  <r>
    <x v="8"/>
    <s v="07/25/08"/>
    <n v="100000"/>
    <s v="Single Family"/>
    <n v="38"/>
    <s v="FSSPN"/>
    <s v="2008-07"/>
    <x v="1"/>
    <e v="#N/A"/>
    <e v="#N/A"/>
    <x v="0"/>
  </r>
  <r>
    <x v="8"/>
    <s v="06/02/08"/>
    <n v="102500"/>
    <s v="Single Family"/>
    <n v="91"/>
    <s v="CSPRI"/>
    <s v="2008-06"/>
    <x v="1"/>
    <e v="#N/A"/>
    <e v="#N/A"/>
    <x v="0"/>
  </r>
  <r>
    <x v="8"/>
    <s v="02/01/08"/>
    <n v="104000"/>
    <s v="Single Family"/>
    <n v="176"/>
    <s v="FA2S"/>
    <s v="2008-02"/>
    <x v="1"/>
    <e v="#N/A"/>
    <e v="#N/A"/>
    <x v="0"/>
  </r>
  <r>
    <x v="8"/>
    <s v="03/10/08"/>
    <n v="104800"/>
    <s v="Single Family"/>
    <n v="175"/>
    <s v="FERS"/>
    <s v="2008-03"/>
    <x v="1"/>
    <e v="#N/A"/>
    <e v="#N/A"/>
    <x v="0"/>
  </r>
  <r>
    <x v="8"/>
    <s v="04/17/08"/>
    <n v="105000"/>
    <s v="Single Family"/>
    <n v="114"/>
    <s v="CMARG"/>
    <s v="2008-04"/>
    <x v="1"/>
    <e v="#N/A"/>
    <e v="#N/A"/>
    <x v="0"/>
  </r>
  <r>
    <x v="8"/>
    <s v="05/20/08"/>
    <n v="105000"/>
    <s v="Single Family"/>
    <n v="104"/>
    <s v="FCBR"/>
    <s v="2008-05"/>
    <x v="1"/>
    <e v="#N/A"/>
    <e v="#N/A"/>
    <x v="0"/>
  </r>
  <r>
    <x v="8"/>
    <s v="07/01/08"/>
    <n v="105000"/>
    <s v="Single Family"/>
    <n v="62"/>
    <s v="FCBR"/>
    <s v="2008-07"/>
    <x v="1"/>
    <e v="#N/A"/>
    <e v="#N/A"/>
    <x v="0"/>
  </r>
  <r>
    <x v="8"/>
    <s v="07/01/08"/>
    <n v="105000"/>
    <s v="Single Family"/>
    <n v="62"/>
    <s v="FCBR"/>
    <s v="2008-07"/>
    <x v="1"/>
    <e v="#N/A"/>
    <e v="#N/A"/>
    <x v="0"/>
  </r>
  <r>
    <x v="8"/>
    <s v="08/15/08"/>
    <n v="105000"/>
    <s v="Single Family"/>
    <n v="17"/>
    <s v="SBLT01"/>
    <s v="2008-08"/>
    <x v="1"/>
    <e v="#N/A"/>
    <e v="#N/A"/>
    <x v="0"/>
  </r>
  <r>
    <x v="8"/>
    <s v="07/11/08"/>
    <n v="106000"/>
    <s v="Single Family"/>
    <n v="52"/>
    <s v="FMMR"/>
    <s v="2008-07"/>
    <x v="1"/>
    <e v="#N/A"/>
    <e v="#N/A"/>
    <x v="0"/>
  </r>
  <r>
    <x v="8"/>
    <s v="02/11/08"/>
    <n v="107000"/>
    <s v="Single Family"/>
    <n v="203"/>
    <s v="FEASY"/>
    <s v="2008-02"/>
    <x v="1"/>
    <e v="#N/A"/>
    <e v="#N/A"/>
    <x v="0"/>
  </r>
  <r>
    <x v="8"/>
    <s v="04/22/08"/>
    <n v="108000"/>
    <s v="Single Family"/>
    <n v="132"/>
    <s v="FMAKS"/>
    <s v="2008-04"/>
    <x v="1"/>
    <e v="#N/A"/>
    <e v="#N/A"/>
    <x v="0"/>
  </r>
  <r>
    <x v="8"/>
    <s v="02/07/08"/>
    <n v="108900"/>
    <s v="Single Family"/>
    <n v="207"/>
    <s v="FEDGE"/>
    <s v="2008-02"/>
    <x v="1"/>
    <e v="#N/A"/>
    <e v="#N/A"/>
    <x v="0"/>
  </r>
  <r>
    <x v="8"/>
    <s v="03/26/08"/>
    <n v="109800"/>
    <s v="Single Family"/>
    <n v="159"/>
    <s v="DMRA"/>
    <s v="2008-03"/>
    <x v="1"/>
    <e v="#N/A"/>
    <e v="#N/A"/>
    <x v="0"/>
  </r>
  <r>
    <x v="8"/>
    <s v="09/29/07"/>
    <n v="110000"/>
    <s v="Single Family"/>
    <n v="338"/>
    <s v="FCAMB"/>
    <s v="2007-09"/>
    <x v="1"/>
    <e v="#N/A"/>
    <e v="#N/A"/>
    <x v="0"/>
  </r>
  <r>
    <x v="8"/>
    <s v="07/08/08"/>
    <n v="110000"/>
    <s v="Single Family"/>
    <n v="55"/>
    <s v="FCBR"/>
    <s v="2008-07"/>
    <x v="1"/>
    <e v="#N/A"/>
    <e v="#N/A"/>
    <x v="0"/>
  </r>
  <r>
    <x v="8"/>
    <s v="07/13/08"/>
    <n v="110000"/>
    <s v="Single Family"/>
    <n v="50"/>
    <s v="FCBR"/>
    <s v="2008-07"/>
    <x v="1"/>
    <e v="#N/A"/>
    <e v="#N/A"/>
    <x v="0"/>
  </r>
  <r>
    <x v="8"/>
    <s v="07/30/08"/>
    <n v="110000"/>
    <s v="Single Family"/>
    <n v="33"/>
    <s v="SBLT01"/>
    <s v="2008-07"/>
    <x v="1"/>
    <e v="#N/A"/>
    <e v="#N/A"/>
    <x v="0"/>
  </r>
  <r>
    <x v="8"/>
    <s v="06/11/08"/>
    <n v="112000"/>
    <s v="Single Family"/>
    <n v="82"/>
    <s v="FMAKS"/>
    <s v="2008-06"/>
    <x v="1"/>
    <e v="#N/A"/>
    <e v="#N/A"/>
    <x v="0"/>
  </r>
  <r>
    <x v="8"/>
    <s v="07/03/08"/>
    <n v="112000"/>
    <s v="Single Family"/>
    <n v="60"/>
    <s v="CRASO"/>
    <s v="2008-07"/>
    <x v="1"/>
    <e v="#N/A"/>
    <e v="#N/A"/>
    <x v="0"/>
  </r>
  <r>
    <x v="8"/>
    <s v="03/18/08"/>
    <n v="114000"/>
    <s v="Single Family"/>
    <n v="167"/>
    <s v="CRASO"/>
    <s v="2008-03"/>
    <x v="1"/>
    <e v="#N/A"/>
    <e v="#N/A"/>
    <x v="0"/>
  </r>
  <r>
    <x v="8"/>
    <s v="01/08/07"/>
    <n v="114500"/>
    <s v="Single Family"/>
    <n v="602"/>
    <s v="AAIM03"/>
    <s v="2007-01"/>
    <x v="1"/>
    <e v="#N/A"/>
    <e v="#N/A"/>
    <x v="0"/>
  </r>
  <r>
    <x v="8"/>
    <s v="08/04/08"/>
    <n v="115000"/>
    <s v="Single Family"/>
    <n v="28"/>
    <s v="CMARG"/>
    <s v="2008-08"/>
    <x v="1"/>
    <e v="#N/A"/>
    <e v="#N/A"/>
    <x v="0"/>
  </r>
  <r>
    <x v="8"/>
    <s v="04/29/08"/>
    <n v="116000"/>
    <s v="Single Family"/>
    <n v="125"/>
    <s v="FROS"/>
    <s v="2008-04"/>
    <x v="1"/>
    <e v="#N/A"/>
    <e v="#N/A"/>
    <x v="0"/>
  </r>
  <r>
    <x v="8"/>
    <s v="07/09/08"/>
    <n v="116500"/>
    <s v="Single Family"/>
    <n v="54"/>
    <s v="FSSA"/>
    <s v="2008-07"/>
    <x v="1"/>
    <e v="#N/A"/>
    <e v="#N/A"/>
    <x v="0"/>
  </r>
  <r>
    <x v="8"/>
    <s v="02/27/08"/>
    <n v="116900"/>
    <s v="Single Family"/>
    <n v="187"/>
    <s v="FREM"/>
    <s v="2008-02"/>
    <x v="1"/>
    <e v="#N/A"/>
    <e v="#N/A"/>
    <x v="0"/>
  </r>
  <r>
    <x v="8"/>
    <s v="02/01/08"/>
    <n v="117000"/>
    <s v="Single Family"/>
    <n v="213"/>
    <s v="FMMR"/>
    <s v="2008-02"/>
    <x v="1"/>
    <e v="#N/A"/>
    <e v="#N/A"/>
    <x v="0"/>
  </r>
  <r>
    <x v="8"/>
    <s v="08/21/08"/>
    <n v="119000"/>
    <s v="Single Family"/>
    <n v="10"/>
    <s v="FFRI"/>
    <s v="2008-08"/>
    <x v="1"/>
    <e v="#N/A"/>
    <e v="#N/A"/>
    <x v="0"/>
  </r>
  <r>
    <x v="8"/>
    <s v="08/24/07"/>
    <n v="119900"/>
    <s v="Townhouse"/>
    <n v="374"/>
    <s v="FCBR"/>
    <s v="2007-08"/>
    <x v="0"/>
    <e v="#N/A"/>
    <e v="#N/A"/>
    <x v="0"/>
  </r>
  <r>
    <x v="8"/>
    <s v="06/19/08"/>
    <n v="119900"/>
    <s v="Single Family"/>
    <n v="74"/>
    <s v="CBRE01"/>
    <s v="2008-06"/>
    <x v="1"/>
    <e v="#N/A"/>
    <e v="#N/A"/>
    <x v="0"/>
  </r>
  <r>
    <x v="8"/>
    <s v="07/31/08"/>
    <n v="119900"/>
    <s v="Single Family"/>
    <n v="32"/>
    <s v="CBRE02"/>
    <s v="2008-07"/>
    <x v="1"/>
    <e v="#N/A"/>
    <e v="#N/A"/>
    <x v="0"/>
  </r>
  <r>
    <x v="8"/>
    <s v="08/04/08"/>
    <n v="119900"/>
    <s v="Single Family"/>
    <n v="28"/>
    <s v="CSPRI"/>
    <s v="2008-08"/>
    <x v="1"/>
    <e v="#N/A"/>
    <e v="#N/A"/>
    <x v="0"/>
  </r>
  <r>
    <x v="8"/>
    <s v="08/15/08"/>
    <n v="119900"/>
    <s v="Single Family"/>
    <n v="17"/>
    <s v="CTEAM"/>
    <s v="2008-08"/>
    <x v="1"/>
    <e v="#N/A"/>
    <e v="#N/A"/>
    <x v="0"/>
  </r>
  <r>
    <x v="8"/>
    <s v="08/18/08"/>
    <n v="119900"/>
    <s v="Single Family"/>
    <n v="14"/>
    <s v="SBLT02"/>
    <s v="2008-08"/>
    <x v="1"/>
    <e v="#N/A"/>
    <e v="#N/A"/>
    <x v="0"/>
  </r>
  <r>
    <x v="8"/>
    <s v="08/21/08"/>
    <n v="119900"/>
    <s v="Single Family"/>
    <n v="11"/>
    <s v="FROST"/>
    <s v="2008-08"/>
    <x v="1"/>
    <e v="#N/A"/>
    <e v="#N/A"/>
    <x v="0"/>
  </r>
  <r>
    <x v="8"/>
    <s v="08/13/08"/>
    <n v="123900"/>
    <s v="Townhouse"/>
    <n v="19"/>
    <s v="CCSHR"/>
    <s v="2008-08"/>
    <x v="0"/>
    <e v="#N/A"/>
    <e v="#N/A"/>
    <x v="0"/>
  </r>
  <r>
    <x v="8"/>
    <s v="04/15/08"/>
    <n v="124000"/>
    <s v="Single Family"/>
    <n v="139"/>
    <s v="FGOI"/>
    <s v="2008-04"/>
    <x v="1"/>
    <e v="#N/A"/>
    <e v="#N/A"/>
    <x v="0"/>
  </r>
  <r>
    <x v="8"/>
    <s v="07/09/08"/>
    <n v="124000"/>
    <s v="Single Family"/>
    <n v="54"/>
    <s v="FSSA"/>
    <s v="2008-07"/>
    <x v="1"/>
    <e v="#N/A"/>
    <e v="#N/A"/>
    <x v="0"/>
  </r>
  <r>
    <x v="8"/>
    <s v="03/13/08"/>
    <n v="124900"/>
    <s v="Single Family"/>
    <n v="172"/>
    <s v="CSPRI"/>
    <s v="2008-03"/>
    <x v="1"/>
    <e v="#N/A"/>
    <e v="#N/A"/>
    <x v="0"/>
  </r>
  <r>
    <x v="8"/>
    <s v="06/03/08"/>
    <n v="124999"/>
    <s v="Single Family"/>
    <n v="90"/>
    <s v="FMAKS"/>
    <s v="2008-06"/>
    <x v="1"/>
    <e v="#N/A"/>
    <e v="#N/A"/>
    <x v="0"/>
  </r>
  <r>
    <x v="8"/>
    <d v="2007-12-26T00:00:00"/>
    <n v="125000"/>
    <s v="Single Family"/>
    <n v="250"/>
    <s v="CSPRI"/>
    <s v="2007-12"/>
    <x v="1"/>
    <e v="#N/A"/>
    <e v="#N/A"/>
    <x v="0"/>
  </r>
  <r>
    <x v="8"/>
    <s v="04/27/08"/>
    <n v="125000"/>
    <s v="Single Family"/>
    <n v="127"/>
    <s v="FSAD"/>
    <s v="2008-04"/>
    <x v="1"/>
    <e v="#N/A"/>
    <e v="#N/A"/>
    <x v="0"/>
  </r>
  <r>
    <x v="8"/>
    <s v="08/13/08"/>
    <n v="125000"/>
    <s v="Single Family"/>
    <n v="19"/>
    <s v="RMAX01"/>
    <s v="2008-08"/>
    <x v="1"/>
    <e v="#N/A"/>
    <e v="#N/A"/>
    <x v="0"/>
  </r>
  <r>
    <x v="8"/>
    <s v="03/25/08"/>
    <n v="128250"/>
    <s v="Single Family"/>
    <n v="160"/>
    <s v="CRASO"/>
    <s v="2008-03"/>
    <x v="1"/>
    <e v="#N/A"/>
    <e v="#N/A"/>
    <x v="0"/>
  </r>
  <r>
    <x v="8"/>
    <s v="02/22/08"/>
    <n v="129000"/>
    <s v="Single Family"/>
    <n v="192"/>
    <s v="SHELL"/>
    <s v="2008-02"/>
    <x v="1"/>
    <e v="#N/A"/>
    <e v="#N/A"/>
    <x v="0"/>
  </r>
  <r>
    <x v="8"/>
    <s v="03/22/08"/>
    <n v="129000"/>
    <s v="Single Family"/>
    <n v="163"/>
    <s v="FROS"/>
    <s v="2008-03"/>
    <x v="1"/>
    <e v="#N/A"/>
    <e v="#N/A"/>
    <x v="0"/>
  </r>
  <r>
    <x v="8"/>
    <s v="06/04/08"/>
    <n v="129000"/>
    <s v="Low Rise (1-3)"/>
    <n v="89"/>
    <s v="FSSA01"/>
    <s v="2008-06"/>
    <x v="0"/>
    <e v="#N/A"/>
    <e v="#N/A"/>
    <x v="0"/>
  </r>
  <r>
    <x v="8"/>
    <s v="06/13/08"/>
    <n v="129900"/>
    <s v="Low Rise (1-3)"/>
    <n v="80"/>
    <s v="RMAX01"/>
    <s v="2008-06"/>
    <x v="0"/>
    <e v="#N/A"/>
    <e v="#N/A"/>
    <x v="0"/>
  </r>
  <r>
    <x v="8"/>
    <s v="04/04/08"/>
    <n v="129916"/>
    <s v="Single Family"/>
    <n v="150"/>
    <s v="FSSPR"/>
    <s v="2008-04"/>
    <x v="1"/>
    <e v="#N/A"/>
    <e v="#N/A"/>
    <x v="0"/>
  </r>
  <r>
    <x v="8"/>
    <d v="2007-11-12T00:00:00"/>
    <n v="130000"/>
    <s v="Single Family"/>
    <n v="294"/>
    <s v="FCBR"/>
    <s v="2007-11"/>
    <x v="1"/>
    <e v="#N/A"/>
    <e v="#N/A"/>
    <x v="0"/>
  </r>
  <r>
    <x v="8"/>
    <d v="2007-11-16T00:00:00"/>
    <n v="130000"/>
    <s v="Single Family"/>
    <n v="290"/>
    <s v="KWW"/>
    <s v="2007-11"/>
    <x v="1"/>
    <e v="#N/A"/>
    <e v="#N/A"/>
    <x v="0"/>
  </r>
  <r>
    <x v="8"/>
    <s v="04/12/08"/>
    <n v="130000"/>
    <s v="Single Family"/>
    <n v="142"/>
    <s v="FCAMB"/>
    <s v="2008-04"/>
    <x v="1"/>
    <e v="#N/A"/>
    <e v="#N/A"/>
    <x v="0"/>
  </r>
  <r>
    <x v="8"/>
    <s v="01/13/08"/>
    <n v="131400"/>
    <s v="Single Family"/>
    <n v="232"/>
    <s v="FADA"/>
    <s v="2008-01"/>
    <x v="1"/>
    <e v="#N/A"/>
    <e v="#N/A"/>
    <x v="0"/>
  </r>
  <r>
    <x v="8"/>
    <s v="09/26/07"/>
    <n v="132000"/>
    <s v="Single Family"/>
    <n v="341"/>
    <s v="SUNB01"/>
    <s v="2007-09"/>
    <x v="1"/>
    <e v="#N/A"/>
    <e v="#N/A"/>
    <x v="0"/>
  </r>
  <r>
    <x v="8"/>
    <s v="01/10/08"/>
    <n v="132900"/>
    <s v="Single Family"/>
    <n v="235"/>
    <s v="FADA"/>
    <s v="2008-01"/>
    <x v="1"/>
    <e v="#N/A"/>
    <e v="#N/A"/>
    <x v="0"/>
  </r>
  <r>
    <x v="8"/>
    <s v="09/28/07"/>
    <n v="134900"/>
    <s v="Single Family"/>
    <n v="339"/>
    <s v="DMRA"/>
    <s v="2007-09"/>
    <x v="1"/>
    <e v="#N/A"/>
    <e v="#N/A"/>
    <x v="0"/>
  </r>
  <r>
    <x v="8"/>
    <s v="06/09/08"/>
    <n v="134900"/>
    <s v="Low Rise (1-3)"/>
    <n v="84"/>
    <s v="FSSA01"/>
    <s v="2008-06"/>
    <x v="0"/>
    <e v="#N/A"/>
    <e v="#N/A"/>
    <x v="0"/>
  </r>
  <r>
    <x v="8"/>
    <s v="08/20/08"/>
    <n v="134900"/>
    <s v="Single Family"/>
    <n v="12"/>
    <s v="CSNBL"/>
    <s v="2008-08"/>
    <x v="1"/>
    <e v="#N/A"/>
    <e v="#N/A"/>
    <x v="0"/>
  </r>
  <r>
    <x v="7"/>
    <s v="03/24/08"/>
    <n v="199000"/>
    <s v="Single Family"/>
    <n v="161"/>
    <s v="KWW"/>
    <s v="2008-03"/>
    <x v="1"/>
    <e v="#N/A"/>
    <e v="#N/A"/>
    <x v="0"/>
  </r>
  <r>
    <x v="7"/>
    <s v="04/07/08"/>
    <n v="199000"/>
    <s v="Single Family"/>
    <n v="147"/>
    <s v="FEDGE"/>
    <s v="2008-04"/>
    <x v="1"/>
    <e v="#N/A"/>
    <e v="#N/A"/>
    <x v="0"/>
  </r>
  <r>
    <x v="7"/>
    <s v="06/22/08"/>
    <n v="199000"/>
    <s v="Single Family"/>
    <n v="71"/>
    <s v="SBLT02"/>
    <s v="2008-06"/>
    <x v="1"/>
    <e v="#N/A"/>
    <e v="#N/A"/>
    <x v="0"/>
  </r>
  <r>
    <x v="7"/>
    <s v="06/25/08"/>
    <n v="199000"/>
    <s v="Single Family"/>
    <n v="68"/>
    <s v="FREX01"/>
    <s v="2008-06"/>
    <x v="1"/>
    <e v="#N/A"/>
    <e v="#N/A"/>
    <x v="0"/>
  </r>
  <r>
    <x v="7"/>
    <s v="03/27/08"/>
    <n v="199900"/>
    <s v="Single Family"/>
    <n v="158"/>
    <s v="PRUD08"/>
    <s v="2008-03"/>
    <x v="1"/>
    <e v="#N/A"/>
    <e v="#N/A"/>
    <x v="0"/>
  </r>
  <r>
    <x v="7"/>
    <s v="06/20/08"/>
    <n v="199900"/>
    <s v="Single Family"/>
    <n v="73"/>
    <s v="COLE01"/>
    <s v="2008-06"/>
    <x v="1"/>
    <e v="#N/A"/>
    <e v="#N/A"/>
    <x v="0"/>
  </r>
  <r>
    <x v="7"/>
    <s v="06/25/08"/>
    <n v="199900"/>
    <s v="Single Family"/>
    <n v="68"/>
    <s v="SBLT01"/>
    <s v="2008-06"/>
    <x v="1"/>
    <e v="#N/A"/>
    <e v="#N/A"/>
    <x v="0"/>
  </r>
  <r>
    <x v="7"/>
    <s v="08/18/08"/>
    <n v="199900"/>
    <s v="Single Family"/>
    <n v="14"/>
    <s v="FCBR"/>
    <s v="2008-08"/>
    <x v="1"/>
    <e v="#N/A"/>
    <e v="#N/A"/>
    <x v="0"/>
  </r>
  <r>
    <x v="7"/>
    <s v="02/01/06"/>
    <n v="200000"/>
    <s v="Single Family"/>
    <n v="579"/>
    <s v="VDRL"/>
    <s v="2006-02"/>
    <x v="1"/>
    <e v="#N/A"/>
    <e v="#N/A"/>
    <x v="0"/>
  </r>
  <r>
    <x v="7"/>
    <s v="01/16/08"/>
    <n v="200900"/>
    <s v="Single Family"/>
    <n v="229"/>
    <s v="FROS"/>
    <s v="2008-01"/>
    <x v="1"/>
    <e v="#N/A"/>
    <e v="#N/A"/>
    <x v="0"/>
  </r>
  <r>
    <x v="7"/>
    <s v="08/21/08"/>
    <n v="203900"/>
    <s v="Single Family"/>
    <n v="11"/>
    <s v="FSSA"/>
    <s v="2008-08"/>
    <x v="1"/>
    <e v="#N/A"/>
    <e v="#N/A"/>
    <x v="0"/>
  </r>
  <r>
    <x v="7"/>
    <s v="01/18/08"/>
    <n v="204900"/>
    <s v="Single Family"/>
    <n v="227"/>
    <s v="CBRE06"/>
    <s v="2008-01"/>
    <x v="1"/>
    <e v="#N/A"/>
    <e v="#N/A"/>
    <x v="0"/>
  </r>
  <r>
    <x v="7"/>
    <s v="07/07/08"/>
    <n v="206000"/>
    <s v="Single Family"/>
    <n v="56"/>
    <s v="FCBI"/>
    <s v="2008-07"/>
    <x v="1"/>
    <e v="#N/A"/>
    <e v="#N/A"/>
    <x v="0"/>
  </r>
  <r>
    <x v="7"/>
    <s v="05/24/08"/>
    <n v="207000"/>
    <s v="Single Family"/>
    <n v="100"/>
    <s v="MRGL"/>
    <s v="2008-05"/>
    <x v="1"/>
    <e v="#N/A"/>
    <e v="#N/A"/>
    <x v="0"/>
  </r>
  <r>
    <x v="7"/>
    <s v="06/17/08"/>
    <n v="209900"/>
    <s v="Single Family"/>
    <n v="76"/>
    <s v="FSSPR"/>
    <s v="2008-06"/>
    <x v="1"/>
    <e v="#N/A"/>
    <e v="#N/A"/>
    <x v="0"/>
  </r>
  <r>
    <x v="7"/>
    <s v="01/01/08"/>
    <n v="210000"/>
    <s v="Low Rise (1-3)"/>
    <n v="244"/>
    <s v="SBLT01"/>
    <s v="2008-01"/>
    <x v="0"/>
    <e v="#N/A"/>
    <e v="#N/A"/>
    <x v="0"/>
  </r>
  <r>
    <x v="7"/>
    <s v="02/29/08"/>
    <n v="210000"/>
    <s v="Single Family"/>
    <n v="185"/>
    <s v="FSSA"/>
    <s v="2008-02"/>
    <x v="1"/>
    <e v="#N/A"/>
    <e v="#N/A"/>
    <x v="0"/>
  </r>
  <r>
    <x v="7"/>
    <s v="04/20/08"/>
    <n v="210000"/>
    <s v="Single Family"/>
    <n v="134"/>
    <s v="FPFW"/>
    <s v="2008-04"/>
    <x v="1"/>
    <e v="#N/A"/>
    <e v="#N/A"/>
    <x v="0"/>
  </r>
  <r>
    <x v="7"/>
    <s v="01/04/08"/>
    <n v="213900"/>
    <s v="Single Family"/>
    <n v="241"/>
    <s v="FCBR"/>
    <s v="2008-01"/>
    <x v="1"/>
    <e v="#N/A"/>
    <e v="#N/A"/>
    <x v="0"/>
  </r>
  <r>
    <x v="7"/>
    <s v="01/17/08"/>
    <n v="214000"/>
    <s v="Single Family"/>
    <n v="228"/>
    <s v="FCBR"/>
    <s v="2008-01"/>
    <x v="1"/>
    <e v="#N/A"/>
    <e v="#N/A"/>
    <x v="0"/>
  </r>
  <r>
    <x v="7"/>
    <s v="05/22/08"/>
    <n v="219000"/>
    <s v="Single Family"/>
    <n v="102"/>
    <s v="UVRG"/>
    <s v="2008-05"/>
    <x v="1"/>
    <e v="#N/A"/>
    <e v="#N/A"/>
    <x v="0"/>
  </r>
  <r>
    <x v="7"/>
    <s v="02/27/08"/>
    <n v="219900"/>
    <s v="Single Family"/>
    <n v="187"/>
    <s v="FPPC"/>
    <s v="2008-02"/>
    <x v="1"/>
    <e v="#N/A"/>
    <e v="#N/A"/>
    <x v="0"/>
  </r>
  <r>
    <x v="7"/>
    <s v="04/16/08"/>
    <n v="219900"/>
    <s v="Single Family"/>
    <n v="138"/>
    <s v="SBLT01"/>
    <s v="2008-04"/>
    <x v="1"/>
    <e v="#N/A"/>
    <e v="#N/A"/>
    <x v="0"/>
  </r>
  <r>
    <x v="7"/>
    <s v="01/25/08"/>
    <n v="219912"/>
    <s v="Single Family"/>
    <n v="220"/>
    <s v="FGGR"/>
    <s v="2008-01"/>
    <x v="1"/>
    <e v="#N/A"/>
    <e v="#N/A"/>
    <x v="0"/>
  </r>
  <r>
    <x v="7"/>
    <s v="01/23/08"/>
    <n v="220000"/>
    <s v="Single Family"/>
    <n v="222"/>
    <s v="RMAX01"/>
    <s v="2008-01"/>
    <x v="1"/>
    <e v="#N/A"/>
    <e v="#N/A"/>
    <x v="0"/>
  </r>
  <r>
    <x v="7"/>
    <s v="07/03/08"/>
    <n v="220000"/>
    <s v="Single Family"/>
    <n v="60"/>
    <s v="RMAX01"/>
    <s v="2008-07"/>
    <x v="1"/>
    <e v="#N/A"/>
    <e v="#N/A"/>
    <x v="0"/>
  </r>
  <r>
    <x v="7"/>
    <s v="07/07/08"/>
    <n v="220000"/>
    <s v="Low Rise (1-3)"/>
    <n v="56"/>
    <s v="KWW"/>
    <s v="2008-07"/>
    <x v="0"/>
    <e v="#N/A"/>
    <e v="#N/A"/>
    <x v="0"/>
  </r>
  <r>
    <x v="7"/>
    <s v="03/05/08"/>
    <n v="223900"/>
    <s v="Townhouse"/>
    <n v="180"/>
    <s v="FCSW"/>
    <s v="2008-03"/>
    <x v="0"/>
    <e v="#N/A"/>
    <e v="#N/A"/>
    <x v="0"/>
  </r>
  <r>
    <x v="7"/>
    <s v="08/18/08"/>
    <n v="225000"/>
    <s v="Single Family"/>
    <n v="14"/>
    <s v="SHELL"/>
    <s v="2008-08"/>
    <x v="1"/>
    <e v="#N/A"/>
    <e v="#N/A"/>
    <x v="0"/>
  </r>
  <r>
    <x v="7"/>
    <s v="08/28/08"/>
    <n v="225000"/>
    <s v="Low Rise (1-3)"/>
    <n v="4"/>
    <s v="SBLT01"/>
    <s v="2008-08"/>
    <x v="0"/>
    <e v="#N/A"/>
    <e v="#N/A"/>
    <x v="0"/>
  </r>
  <r>
    <x v="7"/>
    <s v="02/08/08"/>
    <n v="229000"/>
    <s v="Low Rise (1-3)"/>
    <n v="206"/>
    <s v="FPARA"/>
    <s v="2008-02"/>
    <x v="0"/>
    <e v="#N/A"/>
    <e v="#N/A"/>
    <x v="0"/>
  </r>
  <r>
    <x v="7"/>
    <s v="04/24/08"/>
    <n v="229000"/>
    <s v="Single Family"/>
    <n v="130"/>
    <s v="FRWF2"/>
    <s v="2008-04"/>
    <x v="1"/>
    <e v="#N/A"/>
    <e v="#N/A"/>
    <x v="0"/>
  </r>
  <r>
    <x v="7"/>
    <s v="01/25/08"/>
    <n v="229900"/>
    <s v="Single Family"/>
    <n v="220"/>
    <s v="RMAX01"/>
    <s v="2008-01"/>
    <x v="1"/>
    <e v="#N/A"/>
    <e v="#N/A"/>
    <x v="0"/>
  </r>
  <r>
    <x v="7"/>
    <s v="06/06/08"/>
    <n v="229900"/>
    <s v="Single Family"/>
    <n v="87"/>
    <s v="CKEIM"/>
    <s v="2008-06"/>
    <x v="1"/>
    <e v="#N/A"/>
    <e v="#N/A"/>
    <x v="0"/>
  </r>
  <r>
    <x v="7"/>
    <d v="2007-10-03T00:00:00"/>
    <n v="230000"/>
    <s v="Low Rise (1-3)"/>
    <n v="334"/>
    <s v="COLE01"/>
    <s v="2007-10"/>
    <x v="0"/>
    <e v="#N/A"/>
    <e v="#N/A"/>
    <x v="0"/>
  </r>
  <r>
    <x v="7"/>
    <s v="06/17/08"/>
    <n v="230000"/>
    <s v="Single Family"/>
    <n v="76"/>
    <s v="FSSPN"/>
    <s v="2008-06"/>
    <x v="1"/>
    <e v="#N/A"/>
    <e v="#N/A"/>
    <x v="0"/>
  </r>
  <r>
    <x v="7"/>
    <d v="2007-10-17T00:00:00"/>
    <n v="235000"/>
    <s v="Single Family"/>
    <n v="320"/>
    <s v="FCBR"/>
    <s v="2007-10"/>
    <x v="1"/>
    <e v="#N/A"/>
    <e v="#N/A"/>
    <x v="0"/>
  </r>
  <r>
    <x v="7"/>
    <s v="01/22/08"/>
    <n v="235000"/>
    <s v="Single Family"/>
    <n v="223"/>
    <s v="TPR"/>
    <s v="2008-01"/>
    <x v="1"/>
    <e v="#N/A"/>
    <e v="#N/A"/>
    <x v="0"/>
  </r>
  <r>
    <x v="7"/>
    <s v="05/19/08"/>
    <n v="235000"/>
    <s v="Single Family"/>
    <n v="105"/>
    <s v="FSSA"/>
    <s v="2008-05"/>
    <x v="1"/>
    <e v="#N/A"/>
    <e v="#N/A"/>
    <x v="0"/>
  </r>
  <r>
    <x v="7"/>
    <s v="08/10/08"/>
    <n v="239000"/>
    <s v="Single Family"/>
    <n v="22"/>
    <s v="CYCRE"/>
    <s v="2008-08"/>
    <x v="1"/>
    <e v="#N/A"/>
    <e v="#N/A"/>
    <x v="0"/>
  </r>
  <r>
    <x v="7"/>
    <d v="2007-12-29T00:00:00"/>
    <n v="239900"/>
    <s v="Single Family"/>
    <n v="247"/>
    <s v="FRCR"/>
    <s v="2007-12"/>
    <x v="1"/>
    <e v="#N/A"/>
    <e v="#N/A"/>
    <x v="0"/>
  </r>
  <r>
    <x v="7"/>
    <s v="08/19/08"/>
    <n v="239900"/>
    <s v="Single Family"/>
    <n v="13"/>
    <s v="CSPRI"/>
    <s v="2008-08"/>
    <x v="1"/>
    <e v="#N/A"/>
    <e v="#N/A"/>
    <x v="0"/>
  </r>
  <r>
    <x v="7"/>
    <s v="01/23/08"/>
    <n v="240000"/>
    <s v="Single Family"/>
    <n v="222"/>
    <s v="FROS"/>
    <s v="2008-01"/>
    <x v="1"/>
    <e v="#N/A"/>
    <e v="#N/A"/>
    <x v="0"/>
  </r>
  <r>
    <x v="7"/>
    <s v="04/10/08"/>
    <n v="240000"/>
    <s v="Single Family"/>
    <n v="144"/>
    <s v="FSSPN"/>
    <s v="2008-04"/>
    <x v="1"/>
    <e v="#N/A"/>
    <e v="#N/A"/>
    <x v="0"/>
  </r>
  <r>
    <x v="7"/>
    <s v="06/24/08"/>
    <n v="244000"/>
    <s v="Single Family"/>
    <n v="69"/>
    <s v="CCAPE"/>
    <s v="2008-06"/>
    <x v="1"/>
    <e v="#N/A"/>
    <e v="#N/A"/>
    <x v="0"/>
  </r>
  <r>
    <x v="7"/>
    <s v="05/28/08"/>
    <n v="246000"/>
    <s v="Single Family"/>
    <n v="96"/>
    <s v="RMAX01"/>
    <s v="2008-05"/>
    <x v="1"/>
    <e v="#N/A"/>
    <e v="#N/A"/>
    <x v="0"/>
  </r>
  <r>
    <x v="7"/>
    <s v="07/09/07"/>
    <n v="249000"/>
    <s v="Single Family"/>
    <n v="420"/>
    <s v="FIBR01"/>
    <s v="2007-07"/>
    <x v="1"/>
    <e v="#N/A"/>
    <e v="#N/A"/>
    <x v="0"/>
  </r>
  <r>
    <x v="7"/>
    <s v="03/07/08"/>
    <n v="249900"/>
    <s v="Townhouse"/>
    <n v="178"/>
    <s v="CBRE02"/>
    <s v="2008-03"/>
    <x v="0"/>
    <e v="#N/A"/>
    <e v="#N/A"/>
    <x v="0"/>
  </r>
  <r>
    <x v="7"/>
    <s v="04/16/08"/>
    <n v="249900"/>
    <s v="Single Family"/>
    <n v="138"/>
    <s v="FRED"/>
    <s v="2008-04"/>
    <x v="1"/>
    <e v="#N/A"/>
    <e v="#N/A"/>
    <x v="0"/>
  </r>
  <r>
    <x v="7"/>
    <s v="05/07/08"/>
    <n v="249900"/>
    <s v="Single Family"/>
    <n v="117"/>
    <s v="CLASAM"/>
    <s v="2008-05"/>
    <x v="1"/>
    <e v="#N/A"/>
    <e v="#N/A"/>
    <x v="0"/>
  </r>
  <r>
    <x v="7"/>
    <s v="03/11/08"/>
    <n v="250000"/>
    <s v="Single Family"/>
    <n v="174"/>
    <s v="SBLT01"/>
    <s v="2008-03"/>
    <x v="1"/>
    <s v="B"/>
    <s v="B"/>
    <x v="1"/>
  </r>
  <r>
    <x v="7"/>
    <s v="06/12/08"/>
    <n v="250000"/>
    <s v="Single Family"/>
    <n v="81"/>
    <s v="FSCH01"/>
    <s v="2008-06"/>
    <x v="1"/>
    <s v="B"/>
    <s v="B"/>
    <x v="1"/>
  </r>
  <r>
    <x v="7"/>
    <s v="08/09/08"/>
    <n v="250000"/>
    <s v="Single Family"/>
    <n v="23"/>
    <s v="FSSPN"/>
    <s v="2008-08"/>
    <x v="1"/>
    <s v="B"/>
    <s v="B"/>
    <x v="1"/>
  </r>
  <r>
    <x v="7"/>
    <s v="03/25/08"/>
    <n v="252000"/>
    <s v="Single Family"/>
    <n v="160"/>
    <s v="CREEX"/>
    <s v="2008-03"/>
    <x v="1"/>
    <e v="#N/A"/>
    <e v="#N/A"/>
    <x v="1"/>
  </r>
  <r>
    <x v="7"/>
    <s v="07/13/08"/>
    <n v="255000"/>
    <s v="Single Family"/>
    <n v="50"/>
    <s v="FCBR"/>
    <s v="2008-07"/>
    <x v="1"/>
    <e v="#N/A"/>
    <e v="#N/A"/>
    <x v="1"/>
  </r>
  <r>
    <x v="7"/>
    <s v="08/04/08"/>
    <n v="256535"/>
    <s v="Single Family"/>
    <n v="28"/>
    <s v="FMHR"/>
    <s v="2008-08"/>
    <x v="1"/>
    <e v="#N/A"/>
    <e v="#N/A"/>
    <x v="1"/>
  </r>
  <r>
    <x v="7"/>
    <s v="03/21/08"/>
    <n v="259000"/>
    <s v="Single Family"/>
    <n v="164"/>
    <s v="CLDBR"/>
    <s v="2008-03"/>
    <x v="1"/>
    <e v="#N/A"/>
    <e v="#N/A"/>
    <x v="1"/>
  </r>
  <r>
    <x v="7"/>
    <s v="04/26/08"/>
    <n v="260000"/>
    <s v="Single Family"/>
    <n v="128"/>
    <s v="PRUD08"/>
    <s v="2008-04"/>
    <x v="1"/>
    <e v="#N/A"/>
    <e v="#N/A"/>
    <x v="1"/>
  </r>
  <r>
    <x v="7"/>
    <s v="04/01/08"/>
    <n v="265000"/>
    <s v="Single Family"/>
    <n v="153"/>
    <s v="CSEWI"/>
    <s v="2008-04"/>
    <x v="1"/>
    <e v="#N/A"/>
    <e v="#N/A"/>
    <x v="1"/>
  </r>
  <r>
    <x v="7"/>
    <s v="06/14/08"/>
    <n v="265000"/>
    <s v="Single Family"/>
    <n v="79"/>
    <s v="RMAX01"/>
    <s v="2008-06"/>
    <x v="1"/>
    <e v="#N/A"/>
    <e v="#N/A"/>
    <x v="1"/>
  </r>
  <r>
    <x v="7"/>
    <s v="06/19/08"/>
    <n v="265000"/>
    <s v="Single Family"/>
    <n v="74"/>
    <s v="CYCRE"/>
    <s v="2008-06"/>
    <x v="1"/>
    <e v="#N/A"/>
    <e v="#N/A"/>
    <x v="1"/>
  </r>
  <r>
    <x v="7"/>
    <s v="05/19/08"/>
    <n v="265500"/>
    <s v="Single Family"/>
    <n v="105"/>
    <s v="PRUD08"/>
    <s v="2008-05"/>
    <x v="1"/>
    <e v="#N/A"/>
    <e v="#N/A"/>
    <x v="1"/>
  </r>
  <r>
    <x v="7"/>
    <s v="04/30/08"/>
    <n v="265999"/>
    <s v="Single Family"/>
    <n v="124"/>
    <s v="FMMR"/>
    <s v="2008-04"/>
    <x v="1"/>
    <e v="#N/A"/>
    <e v="#N/A"/>
    <x v="1"/>
  </r>
  <r>
    <x v="9"/>
    <s v="08/16/08"/>
    <n v="34900"/>
    <s v="Single Family"/>
    <n v="16"/>
    <s v="CBRE01"/>
    <s v="2008-08"/>
    <x v="1"/>
    <e v="#N/A"/>
    <e v="#N/A"/>
    <x v="0"/>
  </r>
  <r>
    <x v="9"/>
    <s v="05/26/08"/>
    <n v="73900"/>
    <s v="Single Family"/>
    <n v="98"/>
    <s v="WROTG"/>
    <s v="2008-05"/>
    <x v="1"/>
    <e v="#N/A"/>
    <e v="#N/A"/>
    <x v="0"/>
  </r>
  <r>
    <x v="9"/>
    <s v="07/22/08"/>
    <n v="74000"/>
    <s v="Single Family"/>
    <n v="41"/>
    <s v="CCSHR"/>
    <s v="2008-07"/>
    <x v="1"/>
    <e v="#N/A"/>
    <e v="#N/A"/>
    <x v="0"/>
  </r>
  <r>
    <x v="9"/>
    <s v="08/25/08"/>
    <n v="74000"/>
    <s v="Single Family"/>
    <n v="7"/>
    <s v="CSPRI"/>
    <s v="2008-08"/>
    <x v="1"/>
    <e v="#N/A"/>
    <e v="#N/A"/>
    <x v="0"/>
  </r>
  <r>
    <x v="9"/>
    <s v="02/11/08"/>
    <n v="74900"/>
    <s v="Single Family"/>
    <n v="203"/>
    <s v="CSANT"/>
    <s v="2008-02"/>
    <x v="1"/>
    <e v="#N/A"/>
    <e v="#N/A"/>
    <x v="0"/>
  </r>
  <r>
    <x v="9"/>
    <s v="08/18/08"/>
    <n v="74900"/>
    <s v="Single Family"/>
    <n v="14"/>
    <s v="CBRE02"/>
    <s v="2008-08"/>
    <x v="1"/>
    <e v="#N/A"/>
    <e v="#N/A"/>
    <x v="0"/>
  </r>
  <r>
    <x v="9"/>
    <s v="08/26/08"/>
    <n v="74900"/>
    <s v="Single Family"/>
    <n v="6"/>
    <s v="FDCTR"/>
    <s v="2008-08"/>
    <x v="1"/>
    <e v="#N/A"/>
    <e v="#N/A"/>
    <x v="0"/>
  </r>
  <r>
    <x v="9"/>
    <s v="04/19/08"/>
    <n v="75000"/>
    <s v="Single Family"/>
    <n v="135"/>
    <s v="FSCRG"/>
    <s v="2008-04"/>
    <x v="1"/>
    <e v="#N/A"/>
    <e v="#N/A"/>
    <x v="0"/>
  </r>
  <r>
    <x v="9"/>
    <s v="07/07/08"/>
    <n v="75000"/>
    <s v="Single Family"/>
    <n v="56"/>
    <s v="FSSPR"/>
    <s v="2008-07"/>
    <x v="1"/>
    <e v="#N/A"/>
    <e v="#N/A"/>
    <x v="0"/>
  </r>
  <r>
    <x v="9"/>
    <s v="07/20/08"/>
    <n v="75000"/>
    <s v="Single Family"/>
    <n v="43"/>
    <s v="RMAX01"/>
    <s v="2008-07"/>
    <x v="1"/>
    <e v="#N/A"/>
    <e v="#N/A"/>
    <x v="0"/>
  </r>
  <r>
    <x v="9"/>
    <s v="08/25/08"/>
    <n v="75500"/>
    <s v="Single Family"/>
    <n v="7"/>
    <s v="FGOL"/>
    <s v="2008-08"/>
    <x v="1"/>
    <e v="#N/A"/>
    <e v="#N/A"/>
    <x v="0"/>
  </r>
  <r>
    <x v="9"/>
    <s v="07/15/08"/>
    <n v="77786"/>
    <s v="Single Family"/>
    <n v="48"/>
    <s v="CBRE01"/>
    <s v="2008-07"/>
    <x v="1"/>
    <e v="#N/A"/>
    <e v="#N/A"/>
    <x v="0"/>
  </r>
  <r>
    <x v="9"/>
    <s v="08/08/08"/>
    <n v="78000"/>
    <s v="Single Family"/>
    <n v="24"/>
    <s v="SBLT01"/>
    <s v="2008-08"/>
    <x v="1"/>
    <e v="#N/A"/>
    <e v="#N/A"/>
    <x v="0"/>
  </r>
  <r>
    <x v="9"/>
    <s v="01/08/08"/>
    <n v="79000"/>
    <s v="Single Family"/>
    <n v="237"/>
    <s v="RMAX01"/>
    <s v="2008-01"/>
    <x v="1"/>
    <e v="#N/A"/>
    <e v="#N/A"/>
    <x v="0"/>
  </r>
  <r>
    <x v="9"/>
    <s v="05/08/08"/>
    <n v="79000"/>
    <s v="Single Family"/>
    <n v="116"/>
    <s v="CBRE02"/>
    <s v="2008-05"/>
    <x v="1"/>
    <e v="#N/A"/>
    <e v="#N/A"/>
    <x v="0"/>
  </r>
  <r>
    <x v="9"/>
    <s v="06/18/08"/>
    <n v="79000"/>
    <s v="Single Family"/>
    <n v="75"/>
    <s v="FHTR"/>
    <s v="2008-06"/>
    <x v="1"/>
    <e v="#N/A"/>
    <e v="#N/A"/>
    <x v="0"/>
  </r>
  <r>
    <x v="9"/>
    <s v="06/09/08"/>
    <n v="79500"/>
    <s v="Single Family"/>
    <n v="84"/>
    <s v="CSPRI"/>
    <s v="2008-06"/>
    <x v="1"/>
    <e v="#N/A"/>
    <e v="#N/A"/>
    <x v="0"/>
  </r>
  <r>
    <x v="9"/>
    <d v="2007-12-19T00:00:00"/>
    <n v="79800"/>
    <s v="Single Family"/>
    <n v="257"/>
    <s v="SBLT01"/>
    <s v="2007-12"/>
    <x v="1"/>
    <e v="#N/A"/>
    <e v="#N/A"/>
    <x v="0"/>
  </r>
  <r>
    <x v="9"/>
    <s v="01/02/08"/>
    <n v="79800"/>
    <s v="Single Family"/>
    <n v="243"/>
    <s v="SBLT01"/>
    <s v="2008-01"/>
    <x v="1"/>
    <e v="#N/A"/>
    <e v="#N/A"/>
    <x v="0"/>
  </r>
  <r>
    <x v="9"/>
    <s v="01/01/08"/>
    <n v="79900"/>
    <s v="Single Family"/>
    <n v="244"/>
    <s v="SBLT01"/>
    <s v="2008-01"/>
    <x v="1"/>
    <e v="#N/A"/>
    <e v="#N/A"/>
    <x v="0"/>
  </r>
  <r>
    <x v="9"/>
    <s v="01/14/08"/>
    <n v="79900"/>
    <s v="Single Family"/>
    <n v="231"/>
    <s v="CFOREC"/>
    <s v="2008-01"/>
    <x v="1"/>
    <e v="#N/A"/>
    <e v="#N/A"/>
    <x v="0"/>
  </r>
  <r>
    <x v="9"/>
    <s v="02/27/08"/>
    <n v="79900"/>
    <s v="Single Family"/>
    <n v="187"/>
    <s v="SBLT01"/>
    <s v="2008-02"/>
    <x v="1"/>
    <e v="#N/A"/>
    <e v="#N/A"/>
    <x v="0"/>
  </r>
  <r>
    <x v="9"/>
    <s v="03/21/08"/>
    <n v="79900"/>
    <s v="Single Family"/>
    <n v="164"/>
    <s v="CSPRI"/>
    <s v="2008-03"/>
    <x v="1"/>
    <e v="#N/A"/>
    <e v="#N/A"/>
    <x v="0"/>
  </r>
  <r>
    <x v="9"/>
    <s v="05/06/08"/>
    <n v="79900"/>
    <s v="Single Family"/>
    <n v="118"/>
    <s v="FREM"/>
    <s v="2008-05"/>
    <x v="1"/>
    <e v="#N/A"/>
    <e v="#N/A"/>
    <x v="0"/>
  </r>
  <r>
    <x v="9"/>
    <s v="07/14/08"/>
    <n v="79900"/>
    <s v="Single Family"/>
    <n v="49"/>
    <s v="FDCTR"/>
    <s v="2008-07"/>
    <x v="1"/>
    <e v="#N/A"/>
    <e v="#N/A"/>
    <x v="0"/>
  </r>
  <r>
    <x v="9"/>
    <s v="07/17/08"/>
    <n v="79900"/>
    <s v="Single Family"/>
    <n v="46"/>
    <s v="CCSHR"/>
    <s v="2008-07"/>
    <x v="1"/>
    <e v="#N/A"/>
    <e v="#N/A"/>
    <x v="0"/>
  </r>
  <r>
    <x v="9"/>
    <s v="07/24/08"/>
    <n v="79900"/>
    <s v="Single Family"/>
    <n v="39"/>
    <s v="FMAKS"/>
    <s v="2008-07"/>
    <x v="1"/>
    <e v="#N/A"/>
    <e v="#N/A"/>
    <x v="0"/>
  </r>
  <r>
    <x v="9"/>
    <s v="08/01/08"/>
    <n v="79900"/>
    <s v="Single Family"/>
    <n v="31"/>
    <s v="CSNBL"/>
    <s v="2008-08"/>
    <x v="1"/>
    <e v="#N/A"/>
    <e v="#N/A"/>
    <x v="0"/>
  </r>
  <r>
    <x v="9"/>
    <s v="08/04/08"/>
    <n v="79900"/>
    <s v="Single Family"/>
    <n v="28"/>
    <s v="PRUD08"/>
    <s v="2008-08"/>
    <x v="1"/>
    <e v="#N/A"/>
    <e v="#N/A"/>
    <x v="0"/>
  </r>
  <r>
    <x v="9"/>
    <s v="08/07/08"/>
    <n v="79900"/>
    <s v="Single Family"/>
    <n v="25"/>
    <s v="RMAX01"/>
    <s v="2008-08"/>
    <x v="1"/>
    <e v="#N/A"/>
    <e v="#N/A"/>
    <x v="0"/>
  </r>
  <r>
    <x v="9"/>
    <s v="08/18/08"/>
    <n v="79900"/>
    <s v="Single Family"/>
    <n v="14"/>
    <s v="RMAX01"/>
    <s v="2008-08"/>
    <x v="1"/>
    <e v="#N/A"/>
    <e v="#N/A"/>
    <x v="0"/>
  </r>
  <r>
    <x v="9"/>
    <s v="08/25/08"/>
    <n v="79900"/>
    <s v="Single Family"/>
    <n v="7"/>
    <s v="PRUD08"/>
    <s v="2008-08"/>
    <x v="1"/>
    <e v="#N/A"/>
    <e v="#N/A"/>
    <x v="0"/>
  </r>
  <r>
    <x v="9"/>
    <s v="02/22/08"/>
    <n v="80000"/>
    <s v="Single Family"/>
    <n v="192"/>
    <s v="FSSA"/>
    <s v="2008-02"/>
    <x v="1"/>
    <e v="#N/A"/>
    <e v="#N/A"/>
    <x v="0"/>
  </r>
  <r>
    <x v="9"/>
    <s v="03/02/08"/>
    <n v="80000"/>
    <s v="Single Family"/>
    <n v="183"/>
    <s v="PRUD02"/>
    <s v="2008-03"/>
    <x v="1"/>
    <e v="#N/A"/>
    <e v="#N/A"/>
    <x v="0"/>
  </r>
  <r>
    <x v="9"/>
    <s v="03/10/08"/>
    <n v="80000"/>
    <s v="Single Family"/>
    <n v="175"/>
    <s v="FSCRG"/>
    <s v="2008-03"/>
    <x v="1"/>
    <e v="#N/A"/>
    <e v="#N/A"/>
    <x v="0"/>
  </r>
  <r>
    <x v="9"/>
    <s v="04/16/08"/>
    <n v="80000"/>
    <s v="Single Family"/>
    <n v="138"/>
    <s v="FMAKS"/>
    <s v="2008-04"/>
    <x v="1"/>
    <e v="#N/A"/>
    <e v="#N/A"/>
    <x v="0"/>
  </r>
  <r>
    <x v="9"/>
    <s v="06/05/08"/>
    <n v="80000"/>
    <s v="Single Family"/>
    <n v="88"/>
    <s v="FGRSF"/>
    <s v="2008-06"/>
    <x v="1"/>
    <e v="#N/A"/>
    <e v="#N/A"/>
    <x v="0"/>
  </r>
  <r>
    <x v="9"/>
    <s v="07/15/08"/>
    <n v="80000"/>
    <s v="Single Family"/>
    <n v="48"/>
    <s v="FRED"/>
    <s v="2008-07"/>
    <x v="1"/>
    <e v="#N/A"/>
    <e v="#N/A"/>
    <x v="0"/>
  </r>
  <r>
    <x v="9"/>
    <s v="07/28/08"/>
    <n v="80000"/>
    <s v="Low Rise (1-3)"/>
    <n v="35"/>
    <s v="FSSA"/>
    <s v="2008-07"/>
    <x v="0"/>
    <e v="#N/A"/>
    <e v="#N/A"/>
    <x v="0"/>
  </r>
  <r>
    <x v="9"/>
    <s v="08/08/08"/>
    <n v="80000"/>
    <s v="Single Family"/>
    <n v="24"/>
    <s v="SBLT01"/>
    <s v="2008-08"/>
    <x v="1"/>
    <e v="#N/A"/>
    <e v="#N/A"/>
    <x v="0"/>
  </r>
  <r>
    <x v="9"/>
    <s v="01/31/08"/>
    <n v="82500"/>
    <s v="Single Family"/>
    <n v="214"/>
    <s v="CFOREC"/>
    <s v="2008-01"/>
    <x v="1"/>
    <e v="#N/A"/>
    <e v="#N/A"/>
    <x v="0"/>
  </r>
  <r>
    <x v="9"/>
    <s v="08/26/08"/>
    <n v="82500"/>
    <s v="Single Family"/>
    <n v="6"/>
    <s v="FMJR"/>
    <s v="2008-08"/>
    <x v="1"/>
    <e v="#N/A"/>
    <e v="#N/A"/>
    <x v="0"/>
  </r>
  <r>
    <x v="9"/>
    <s v="06/19/08"/>
    <n v="82900"/>
    <s v="Single Family"/>
    <n v="74"/>
    <s v="CBRE01"/>
    <s v="2008-06"/>
    <x v="1"/>
    <e v="#N/A"/>
    <e v="#N/A"/>
    <x v="0"/>
  </r>
  <r>
    <x v="9"/>
    <s v="07/03/08"/>
    <n v="83900"/>
    <s v="Single Family"/>
    <n v="60"/>
    <s v="SBLT01"/>
    <s v="2008-07"/>
    <x v="1"/>
    <e v="#N/A"/>
    <e v="#N/A"/>
    <x v="0"/>
  </r>
  <r>
    <x v="9"/>
    <s v="08/05/08"/>
    <n v="83900"/>
    <s v="Single Family"/>
    <n v="27"/>
    <s v="HOOK"/>
    <s v="2008-08"/>
    <x v="1"/>
    <e v="#N/A"/>
    <e v="#N/A"/>
    <x v="0"/>
  </r>
  <r>
    <x v="9"/>
    <s v="02/24/08"/>
    <n v="84000"/>
    <s v="Single Family"/>
    <n v="190"/>
    <s v="KWW"/>
    <s v="2008-02"/>
    <x v="1"/>
    <e v="#N/A"/>
    <e v="#N/A"/>
    <x v="0"/>
  </r>
  <r>
    <x v="9"/>
    <s v="06/26/08"/>
    <n v="84900"/>
    <s v="Single Family"/>
    <n v="44"/>
    <s v="FSSA01"/>
    <s v="2008-06"/>
    <x v="1"/>
    <e v="#N/A"/>
    <e v="#N/A"/>
    <x v="0"/>
  </r>
  <r>
    <x v="9"/>
    <s v="06/27/08"/>
    <n v="84900"/>
    <s v="Single Family"/>
    <n v="66"/>
    <s v="AAIM03"/>
    <s v="2008-06"/>
    <x v="1"/>
    <e v="#N/A"/>
    <e v="#N/A"/>
    <x v="0"/>
  </r>
  <r>
    <x v="9"/>
    <s v="07/24/08"/>
    <n v="84900"/>
    <s v="Single Family"/>
    <n v="39"/>
    <s v="CBRE01"/>
    <s v="2008-07"/>
    <x v="1"/>
    <e v="#N/A"/>
    <e v="#N/A"/>
    <x v="0"/>
  </r>
  <r>
    <x v="9"/>
    <s v="08/06/08"/>
    <n v="84900"/>
    <s v="Single Family"/>
    <n v="26"/>
    <s v="CBRE01"/>
    <s v="2008-08"/>
    <x v="1"/>
    <e v="#N/A"/>
    <e v="#N/A"/>
    <x v="0"/>
  </r>
  <r>
    <x v="9"/>
    <s v="02/21/08"/>
    <n v="85000"/>
    <s v="Single Family"/>
    <n v="193"/>
    <s v="FSSA"/>
    <s v="2008-02"/>
    <x v="1"/>
    <e v="#N/A"/>
    <e v="#N/A"/>
    <x v="0"/>
  </r>
  <r>
    <x v="9"/>
    <s v="04/08/08"/>
    <n v="85000"/>
    <s v="Single Family"/>
    <n v="146"/>
    <s v="FMAKS"/>
    <s v="2008-04"/>
    <x v="1"/>
    <e v="#N/A"/>
    <e v="#N/A"/>
    <x v="0"/>
  </r>
  <r>
    <x v="9"/>
    <s v="04/11/08"/>
    <n v="85000"/>
    <s v="Single Family"/>
    <n v="143"/>
    <s v="FRED"/>
    <s v="2008-04"/>
    <x v="1"/>
    <e v="#N/A"/>
    <e v="#N/A"/>
    <x v="0"/>
  </r>
  <r>
    <x v="9"/>
    <s v="04/29/08"/>
    <n v="85000"/>
    <s v="Single Family"/>
    <n v="125"/>
    <s v="FSSA"/>
    <s v="2008-04"/>
    <x v="1"/>
    <e v="#N/A"/>
    <e v="#N/A"/>
    <x v="0"/>
  </r>
  <r>
    <x v="9"/>
    <s v="06/24/08"/>
    <n v="85000"/>
    <s v="Single Family"/>
    <n v="69"/>
    <s v="CSPRI"/>
    <s v="2008-06"/>
    <x v="1"/>
    <e v="#N/A"/>
    <e v="#N/A"/>
    <x v="0"/>
  </r>
  <r>
    <x v="9"/>
    <s v="08/11/08"/>
    <n v="85000"/>
    <s v="Single Family"/>
    <n v="21"/>
    <s v="FMAKS"/>
    <s v="2008-08"/>
    <x v="1"/>
    <e v="#N/A"/>
    <e v="#N/A"/>
    <x v="0"/>
  </r>
  <r>
    <x v="9"/>
    <s v="08/27/08"/>
    <n v="85000"/>
    <s v="Single Family"/>
    <n v="5"/>
    <s v="CSPRI"/>
    <s v="2008-08"/>
    <x v="1"/>
    <e v="#N/A"/>
    <e v="#N/A"/>
    <x v="0"/>
  </r>
  <r>
    <x v="9"/>
    <s v="07/05/08"/>
    <n v="85262"/>
    <s v="Single Family"/>
    <n v="58"/>
    <s v="WATRG"/>
    <s v="2008-07"/>
    <x v="1"/>
    <e v="#N/A"/>
    <e v="#N/A"/>
    <x v="0"/>
  </r>
  <r>
    <x v="9"/>
    <s v="06/03/08"/>
    <n v="85500"/>
    <s v="Single Family"/>
    <n v="90"/>
    <s v="EQUI"/>
    <s v="2008-06"/>
    <x v="1"/>
    <e v="#N/A"/>
    <e v="#N/A"/>
    <x v="0"/>
  </r>
  <r>
    <x v="9"/>
    <s v="07/22/08"/>
    <n v="85500"/>
    <s v="Single Family"/>
    <n v="41"/>
    <s v="FSSA01"/>
    <s v="2008-07"/>
    <x v="1"/>
    <e v="#N/A"/>
    <e v="#N/A"/>
    <x v="0"/>
  </r>
  <r>
    <x v="9"/>
    <s v="08/20/08"/>
    <n v="85500"/>
    <s v="Single Family"/>
    <n v="12"/>
    <s v="SBLT01"/>
    <s v="2008-08"/>
    <x v="1"/>
    <e v="#N/A"/>
    <e v="#N/A"/>
    <x v="0"/>
  </r>
  <r>
    <x v="8"/>
    <s v="03/10/08"/>
    <n v="135000"/>
    <s v="Single Family"/>
    <n v="171"/>
    <s v="CSPRI"/>
    <s v="2008-03"/>
    <x v="1"/>
    <e v="#N/A"/>
    <e v="#N/A"/>
    <x v="0"/>
  </r>
  <r>
    <x v="8"/>
    <s v="04/12/08"/>
    <n v="135000"/>
    <s v="Single Family"/>
    <n v="142"/>
    <s v="FSSPN"/>
    <s v="2008-04"/>
    <x v="1"/>
    <e v="#N/A"/>
    <e v="#N/A"/>
    <x v="0"/>
  </r>
  <r>
    <x v="8"/>
    <s v="04/25/08"/>
    <n v="135000"/>
    <s v="Townhouse"/>
    <n v="129"/>
    <s v="CREEX"/>
    <s v="2008-04"/>
    <x v="0"/>
    <e v="#N/A"/>
    <e v="#N/A"/>
    <x v="0"/>
  </r>
  <r>
    <x v="8"/>
    <s v="04/29/08"/>
    <n v="135000"/>
    <s v="Single Family"/>
    <n v="125"/>
    <s v="RMAX01"/>
    <s v="2008-04"/>
    <x v="1"/>
    <e v="#N/A"/>
    <e v="#N/A"/>
    <x v="0"/>
  </r>
  <r>
    <x v="8"/>
    <s v="07/16/08"/>
    <n v="135000"/>
    <s v="Single Family"/>
    <n v="47"/>
    <s v="FSSPN"/>
    <s v="2008-07"/>
    <x v="1"/>
    <e v="#N/A"/>
    <e v="#N/A"/>
    <x v="0"/>
  </r>
  <r>
    <x v="8"/>
    <s v="07/25/08"/>
    <n v="135000"/>
    <s v="Single Family"/>
    <n v="38"/>
    <s v="FSSPN"/>
    <s v="2008-07"/>
    <x v="1"/>
    <e v="#N/A"/>
    <e v="#N/A"/>
    <x v="0"/>
  </r>
  <r>
    <x v="8"/>
    <s v="07/30/08"/>
    <n v="135000"/>
    <s v="Single Family"/>
    <n v="33"/>
    <s v="SBLT01"/>
    <s v="2008-07"/>
    <x v="1"/>
    <e v="#N/A"/>
    <e v="#N/A"/>
    <x v="0"/>
  </r>
  <r>
    <x v="8"/>
    <s v="07/30/08"/>
    <n v="135000"/>
    <s v="Single Family"/>
    <n v="33"/>
    <s v="SBLT01"/>
    <s v="2008-07"/>
    <x v="1"/>
    <e v="#N/A"/>
    <e v="#N/A"/>
    <x v="0"/>
  </r>
  <r>
    <x v="8"/>
    <s v="08/08/08"/>
    <n v="135000"/>
    <s v="Single Family"/>
    <n v="24"/>
    <s v="FCAMB"/>
    <s v="2008-08"/>
    <x v="1"/>
    <e v="#N/A"/>
    <e v="#N/A"/>
    <x v="0"/>
  </r>
  <r>
    <x v="8"/>
    <s v="08/18/08"/>
    <n v="135000"/>
    <s v="Single Family"/>
    <n v="14"/>
    <s v="RMAX01"/>
    <s v="2008-08"/>
    <x v="1"/>
    <e v="#N/A"/>
    <e v="#N/A"/>
    <x v="0"/>
  </r>
  <r>
    <x v="8"/>
    <s v="08/18/08"/>
    <n v="135000"/>
    <s v="Single Family"/>
    <n v="14"/>
    <s v="RMAX01"/>
    <s v="2008-08"/>
    <x v="1"/>
    <e v="#N/A"/>
    <e v="#N/A"/>
    <x v="0"/>
  </r>
  <r>
    <x v="8"/>
    <s v="08/18/08"/>
    <n v="135000"/>
    <s v="Single Family"/>
    <n v="14"/>
    <s v="RMAX01"/>
    <s v="2008-08"/>
    <x v="1"/>
    <e v="#N/A"/>
    <e v="#N/A"/>
    <x v="0"/>
  </r>
  <r>
    <x v="8"/>
    <s v="08/26/08"/>
    <n v="136990"/>
    <s v="Townhouse"/>
    <n v="6"/>
    <s v="DRHR"/>
    <s v="2008-08"/>
    <x v="0"/>
    <e v="#N/A"/>
    <e v="#N/A"/>
    <x v="0"/>
  </r>
  <r>
    <x v="8"/>
    <s v="01/29/08"/>
    <n v="139000"/>
    <s v="Single Family"/>
    <n v="216"/>
    <s v="SHELL"/>
    <s v="2008-01"/>
    <x v="1"/>
    <e v="#N/A"/>
    <e v="#N/A"/>
    <x v="0"/>
  </r>
  <r>
    <x v="8"/>
    <s v="04/27/08"/>
    <n v="139900"/>
    <s v="Single Family"/>
    <n v="127"/>
    <s v="FSSPN"/>
    <s v="2008-04"/>
    <x v="1"/>
    <e v="#N/A"/>
    <e v="#N/A"/>
    <x v="0"/>
  </r>
  <r>
    <x v="8"/>
    <s v="06/05/08"/>
    <n v="139900"/>
    <s v="Single Family"/>
    <n v="88"/>
    <s v="CSPRI"/>
    <s v="2008-06"/>
    <x v="1"/>
    <e v="#N/A"/>
    <e v="#N/A"/>
    <x v="0"/>
  </r>
  <r>
    <x v="8"/>
    <s v="06/09/08"/>
    <n v="139900"/>
    <s v="Single Family"/>
    <n v="84"/>
    <s v="SBLT02"/>
    <s v="2008-06"/>
    <x v="1"/>
    <e v="#N/A"/>
    <e v="#N/A"/>
    <x v="0"/>
  </r>
  <r>
    <x v="8"/>
    <s v="09/14/07"/>
    <n v="140000"/>
    <s v="Single Family"/>
    <n v="353"/>
    <s v="FONE"/>
    <s v="2007-09"/>
    <x v="1"/>
    <e v="#N/A"/>
    <e v="#N/A"/>
    <x v="0"/>
  </r>
  <r>
    <x v="8"/>
    <s v="03/11/08"/>
    <n v="140000"/>
    <s v="Single Family"/>
    <n v="174"/>
    <s v="SBLT01"/>
    <s v="2008-03"/>
    <x v="1"/>
    <e v="#N/A"/>
    <e v="#N/A"/>
    <x v="0"/>
  </r>
  <r>
    <x v="8"/>
    <s v="06/12/08"/>
    <n v="140000"/>
    <s v="Single Family"/>
    <n v="81"/>
    <s v="FSCH01"/>
    <s v="2008-06"/>
    <x v="1"/>
    <e v="#N/A"/>
    <e v="#N/A"/>
    <x v="0"/>
  </r>
  <r>
    <x v="8"/>
    <s v="04/22/08"/>
    <n v="143000"/>
    <s v="Single Family"/>
    <n v="132"/>
    <s v="EQUI"/>
    <s v="2008-04"/>
    <x v="1"/>
    <e v="#N/A"/>
    <e v="#N/A"/>
    <x v="0"/>
  </r>
  <r>
    <x v="8"/>
    <s v="01/12/08"/>
    <n v="144050"/>
    <s v="Single Family"/>
    <n v="183"/>
    <s v="FADA"/>
    <s v="2008-01"/>
    <x v="1"/>
    <e v="#N/A"/>
    <e v="#N/A"/>
    <x v="0"/>
  </r>
  <r>
    <x v="8"/>
    <s v="09/23/07"/>
    <n v="145000"/>
    <s v="Single Family"/>
    <n v="344"/>
    <s v="CSNBL"/>
    <s v="2007-09"/>
    <x v="1"/>
    <e v="#N/A"/>
    <e v="#N/A"/>
    <x v="0"/>
  </r>
  <r>
    <x v="8"/>
    <s v="03/11/08"/>
    <n v="145000"/>
    <s v="Single Family"/>
    <n v="174"/>
    <s v="FDIA"/>
    <s v="2008-03"/>
    <x v="1"/>
    <e v="#N/A"/>
    <e v="#N/A"/>
    <x v="0"/>
  </r>
  <r>
    <x v="8"/>
    <s v="07/16/08"/>
    <n v="145000"/>
    <s v="Single Family"/>
    <n v="47"/>
    <s v="FSSPN"/>
    <s v="2008-07"/>
    <x v="1"/>
    <e v="#N/A"/>
    <e v="#N/A"/>
    <x v="0"/>
  </r>
  <r>
    <x v="8"/>
    <s v="08/18/08"/>
    <n v="145000"/>
    <s v="Single Family"/>
    <n v="14"/>
    <s v="FSAD"/>
    <s v="2008-08"/>
    <x v="1"/>
    <e v="#N/A"/>
    <e v="#N/A"/>
    <x v="0"/>
  </r>
  <r>
    <x v="8"/>
    <s v="01/30/08"/>
    <n v="145900"/>
    <s v="Single Family"/>
    <n v="197"/>
    <s v="FADA"/>
    <s v="2008-01"/>
    <x v="1"/>
    <e v="#N/A"/>
    <e v="#N/A"/>
    <x v="0"/>
  </r>
  <r>
    <x v="8"/>
    <s v="05/29/08"/>
    <n v="145900"/>
    <s v="Single Family"/>
    <n v="95"/>
    <s v="UVRG"/>
    <s v="2008-05"/>
    <x v="1"/>
    <e v="#N/A"/>
    <e v="#N/A"/>
    <x v="0"/>
  </r>
  <r>
    <x v="8"/>
    <s v="06/30/08"/>
    <n v="145900"/>
    <s v="Single Family"/>
    <n v="63"/>
    <s v="FSELL"/>
    <s v="2008-06"/>
    <x v="1"/>
    <e v="#N/A"/>
    <e v="#N/A"/>
    <x v="0"/>
  </r>
  <r>
    <x v="8"/>
    <s v="08/26/08"/>
    <n v="147990"/>
    <s v="Townhouse"/>
    <n v="6"/>
    <s v="DRHR"/>
    <s v="2008-08"/>
    <x v="0"/>
    <e v="#N/A"/>
    <e v="#N/A"/>
    <x v="0"/>
  </r>
  <r>
    <x v="8"/>
    <s v="06/18/08"/>
    <n v="148000"/>
    <s v="Single Family"/>
    <n v="75"/>
    <s v="RMAX01"/>
    <s v="2008-06"/>
    <x v="1"/>
    <e v="#N/A"/>
    <e v="#N/A"/>
    <x v="0"/>
  </r>
  <r>
    <x v="8"/>
    <s v="09/24/07"/>
    <n v="149000"/>
    <s v="Single Family"/>
    <n v="343"/>
    <s v="CBRE02"/>
    <s v="2007-09"/>
    <x v="1"/>
    <e v="#N/A"/>
    <e v="#N/A"/>
    <x v="0"/>
  </r>
  <r>
    <x v="8"/>
    <s v="07/09/08"/>
    <n v="149000"/>
    <s v="Single Family"/>
    <n v="54"/>
    <s v="CBRE02"/>
    <s v="2008-07"/>
    <x v="1"/>
    <e v="#N/A"/>
    <e v="#N/A"/>
    <x v="0"/>
  </r>
  <r>
    <x v="8"/>
    <s v="07/17/08"/>
    <n v="149000"/>
    <s v="Single Family"/>
    <n v="46"/>
    <s v="CBRE02"/>
    <s v="2008-07"/>
    <x v="1"/>
    <e v="#N/A"/>
    <e v="#N/A"/>
    <x v="0"/>
  </r>
  <r>
    <x v="8"/>
    <s v="08/04/08"/>
    <n v="149000"/>
    <s v="Single Family"/>
    <n v="28"/>
    <s v="FAQUA"/>
    <s v="2008-08"/>
    <x v="1"/>
    <e v="#N/A"/>
    <e v="#N/A"/>
    <x v="0"/>
  </r>
  <r>
    <x v="8"/>
    <s v="01/19/08"/>
    <n v="149400"/>
    <s v="Single Family"/>
    <n v="183"/>
    <s v="FADA"/>
    <s v="2008-01"/>
    <x v="1"/>
    <e v="#N/A"/>
    <e v="#N/A"/>
    <x v="0"/>
  </r>
  <r>
    <x v="8"/>
    <d v="2007-10-25T00:00:00"/>
    <n v="149500"/>
    <s v="Single Family"/>
    <n v="312"/>
    <s v="GRMI2"/>
    <s v="2007-10"/>
    <x v="1"/>
    <e v="#N/A"/>
    <e v="#N/A"/>
    <x v="0"/>
  </r>
  <r>
    <x v="8"/>
    <s v="01/30/08"/>
    <n v="149900"/>
    <s v="Single Family"/>
    <n v="213"/>
    <s v="FADA"/>
    <s v="2008-01"/>
    <x v="1"/>
    <e v="#N/A"/>
    <e v="#N/A"/>
    <x v="0"/>
  </r>
  <r>
    <x v="8"/>
    <s v="04/08/08"/>
    <n v="149900"/>
    <s v="Single Family"/>
    <n v="146"/>
    <s v="CBRE01"/>
    <s v="2008-04"/>
    <x v="1"/>
    <e v="#N/A"/>
    <e v="#N/A"/>
    <x v="0"/>
  </r>
  <r>
    <x v="8"/>
    <s v="04/28/08"/>
    <n v="149900"/>
    <s v="Single Family"/>
    <n v="104"/>
    <s v="FEASY"/>
    <s v="2008-04"/>
    <x v="1"/>
    <e v="#N/A"/>
    <e v="#N/A"/>
    <x v="0"/>
  </r>
  <r>
    <x v="8"/>
    <s v="07/02/08"/>
    <n v="149900"/>
    <s v="Single Family"/>
    <n v="61"/>
    <s v="CBRE02"/>
    <s v="2008-07"/>
    <x v="1"/>
    <e v="#N/A"/>
    <e v="#N/A"/>
    <x v="0"/>
  </r>
  <r>
    <x v="8"/>
    <s v="02/23/08"/>
    <n v="150000"/>
    <s v="Single Family"/>
    <n v="191"/>
    <s v="FMAKS"/>
    <s v="2008-02"/>
    <x v="1"/>
    <e v="#N/A"/>
    <e v="#N/A"/>
    <x v="0"/>
  </r>
  <r>
    <x v="8"/>
    <s v="03/07/08"/>
    <n v="150000"/>
    <s v="Single Family"/>
    <n v="178"/>
    <s v="CASRSL"/>
    <s v="2008-03"/>
    <x v="1"/>
    <e v="#N/A"/>
    <e v="#N/A"/>
    <x v="0"/>
  </r>
  <r>
    <x v="8"/>
    <s v="04/17/08"/>
    <n v="150000"/>
    <s v="Single Family"/>
    <n v="137"/>
    <s v="VDRL"/>
    <s v="2008-04"/>
    <x v="1"/>
    <e v="#N/A"/>
    <e v="#N/A"/>
    <x v="0"/>
  </r>
  <r>
    <x v="8"/>
    <s v="08/21/08"/>
    <n v="152500"/>
    <s v="Single Family"/>
    <n v="11"/>
    <s v="JMRE"/>
    <s v="2008-08"/>
    <x v="1"/>
    <e v="#N/A"/>
    <e v="#N/A"/>
    <x v="0"/>
  </r>
  <r>
    <x v="8"/>
    <s v="07/07/08"/>
    <n v="152900"/>
    <s v="Single Family"/>
    <n v="56"/>
    <s v="KWW"/>
    <s v="2008-07"/>
    <x v="1"/>
    <e v="#N/A"/>
    <e v="#N/A"/>
    <x v="0"/>
  </r>
  <r>
    <x v="8"/>
    <s v="01/16/08"/>
    <n v="153400"/>
    <s v="Single Family"/>
    <n v="229"/>
    <s v="FADA"/>
    <s v="2008-01"/>
    <x v="1"/>
    <e v="#N/A"/>
    <e v="#N/A"/>
    <x v="0"/>
  </r>
  <r>
    <x v="8"/>
    <s v="08/18/08"/>
    <n v="154000"/>
    <s v="Single Family"/>
    <n v="14"/>
    <s v="RMAX01"/>
    <s v="2008-08"/>
    <x v="1"/>
    <e v="#N/A"/>
    <e v="#N/A"/>
    <x v="0"/>
  </r>
  <r>
    <x v="8"/>
    <d v="2007-11-12T00:00:00"/>
    <n v="154900"/>
    <s v="Single Family"/>
    <n v="294"/>
    <s v="FWLK"/>
    <s v="2007-11"/>
    <x v="1"/>
    <e v="#N/A"/>
    <e v="#N/A"/>
    <x v="0"/>
  </r>
  <r>
    <x v="8"/>
    <s v="08/22/08"/>
    <n v="154900"/>
    <s v="Single Family"/>
    <n v="10"/>
    <s v="PDREB"/>
    <s v="2008-08"/>
    <x v="1"/>
    <e v="#N/A"/>
    <e v="#N/A"/>
    <x v="0"/>
  </r>
  <r>
    <x v="8"/>
    <s v="04/15/08"/>
    <n v="155000"/>
    <s v="Townhouse"/>
    <n v="139"/>
    <s v="FSAD"/>
    <s v="2008-04"/>
    <x v="0"/>
    <e v="#N/A"/>
    <e v="#N/A"/>
    <x v="0"/>
  </r>
  <r>
    <x v="8"/>
    <s v="02/01/08"/>
    <n v="159000"/>
    <s v="Single Family"/>
    <n v="213"/>
    <s v="NCRG"/>
    <s v="2008-02"/>
    <x v="1"/>
    <e v="#N/A"/>
    <e v="#N/A"/>
    <x v="0"/>
  </r>
  <r>
    <x v="8"/>
    <s v="07/28/08"/>
    <n v="159500"/>
    <s v="Single Family"/>
    <n v="35"/>
    <s v="FSAD"/>
    <s v="2008-07"/>
    <x v="1"/>
    <e v="#N/A"/>
    <e v="#N/A"/>
    <x v="0"/>
  </r>
  <r>
    <x v="8"/>
    <s v="05/01/08"/>
    <n v="159900"/>
    <s v="Single Family"/>
    <n v="123"/>
    <s v="FEXPO"/>
    <s v="2008-05"/>
    <x v="1"/>
    <e v="#N/A"/>
    <e v="#N/A"/>
    <x v="0"/>
  </r>
  <r>
    <x v="8"/>
    <s v="05/17/08"/>
    <n v="160000"/>
    <s v="Single Family"/>
    <n v="107"/>
    <s v="UVRG"/>
    <s v="2008-05"/>
    <x v="1"/>
    <e v="#N/A"/>
    <e v="#N/A"/>
    <x v="0"/>
  </r>
  <r>
    <x v="8"/>
    <s v="05/28/08"/>
    <n v="160000"/>
    <s v="Single Family"/>
    <n v="96"/>
    <s v="RMAX01"/>
    <s v="2008-05"/>
    <x v="1"/>
    <e v="#N/A"/>
    <e v="#N/A"/>
    <x v="0"/>
  </r>
  <r>
    <x v="8"/>
    <s v="07/30/08"/>
    <n v="160000"/>
    <s v="Single Family"/>
    <n v="33"/>
    <s v="SBLT01"/>
    <s v="2008-07"/>
    <x v="1"/>
    <e v="#N/A"/>
    <e v="#N/A"/>
    <x v="0"/>
  </r>
  <r>
    <x v="8"/>
    <s v="08/18/08"/>
    <n v="160000"/>
    <s v="Single Family"/>
    <n v="14"/>
    <s v="RMAX01"/>
    <s v="2008-08"/>
    <x v="1"/>
    <e v="#N/A"/>
    <e v="#N/A"/>
    <x v="0"/>
  </r>
  <r>
    <x v="8"/>
    <s v="08/18/08"/>
    <n v="164900"/>
    <s v="Single Family"/>
    <n v="14"/>
    <s v="RMAX01"/>
    <s v="2008-08"/>
    <x v="1"/>
    <e v="#N/A"/>
    <e v="#N/A"/>
    <x v="0"/>
  </r>
  <r>
    <x v="8"/>
    <s v="08/18/08"/>
    <n v="165000"/>
    <s v="Single Family"/>
    <n v="14"/>
    <s v="RMAX01"/>
    <s v="2008-08"/>
    <x v="1"/>
    <e v="#N/A"/>
    <e v="#N/A"/>
    <x v="0"/>
  </r>
  <r>
    <x v="8"/>
    <s v="02/08/07"/>
    <n v="168000"/>
    <s v="Single Family"/>
    <n v="571"/>
    <s v="FREM"/>
    <s v="2007-02"/>
    <x v="1"/>
    <e v="#N/A"/>
    <e v="#N/A"/>
    <x v="0"/>
  </r>
  <r>
    <x v="8"/>
    <s v="04/24/08"/>
    <n v="169900"/>
    <s v="Single Family"/>
    <n v="130"/>
    <s v="FMRS"/>
    <s v="2008-04"/>
    <x v="1"/>
    <e v="#N/A"/>
    <e v="#N/A"/>
    <x v="0"/>
  </r>
  <r>
    <x v="8"/>
    <s v="05/08/08"/>
    <n v="169900"/>
    <s v="Single Family"/>
    <n v="116"/>
    <s v="FZIV"/>
    <s v="2008-05"/>
    <x v="1"/>
    <e v="#N/A"/>
    <e v="#N/A"/>
    <x v="0"/>
  </r>
  <r>
    <x v="7"/>
    <s v="05/07/08"/>
    <n v="267000"/>
    <s v="Single Family"/>
    <n v="117"/>
    <s v="FROS"/>
    <s v="2008-05"/>
    <x v="1"/>
    <e v="#N/A"/>
    <e v="#N/A"/>
    <x v="1"/>
  </r>
  <r>
    <x v="7"/>
    <s v="08/10/08"/>
    <n v="268900"/>
    <s v="Villa Attch/Half Dup"/>
    <n v="22"/>
    <s v="CSNBL"/>
    <s v="2008-08"/>
    <x v="1"/>
    <e v="#N/A"/>
    <e v="#N/A"/>
    <x v="1"/>
  </r>
  <r>
    <x v="7"/>
    <s v="03/20/08"/>
    <n v="269000"/>
    <s v="Single Family"/>
    <n v="165"/>
    <s v="SBLT01"/>
    <s v="2008-03"/>
    <x v="1"/>
    <e v="#N/A"/>
    <e v="#N/A"/>
    <x v="1"/>
  </r>
  <r>
    <x v="7"/>
    <s v="05/14/08"/>
    <n v="269000"/>
    <s v="Single Family"/>
    <n v="110"/>
    <s v="SBLT02"/>
    <s v="2008-05"/>
    <x v="1"/>
    <e v="#N/A"/>
    <e v="#N/A"/>
    <x v="1"/>
  </r>
  <r>
    <x v="7"/>
    <s v="08/28/08"/>
    <n v="269500"/>
    <s v="Single Family"/>
    <n v="4"/>
    <s v="CREEX"/>
    <s v="2008-08"/>
    <x v="1"/>
    <e v="#N/A"/>
    <e v="#N/A"/>
    <x v="1"/>
  </r>
  <r>
    <x v="7"/>
    <s v="08/04/08"/>
    <n v="269990"/>
    <s v="Single Family"/>
    <n v="28"/>
    <s v="TCR"/>
    <s v="2008-08"/>
    <x v="1"/>
    <e v="#N/A"/>
    <e v="#N/A"/>
    <x v="1"/>
  </r>
  <r>
    <x v="7"/>
    <s v="01/10/08"/>
    <n v="274900"/>
    <s v="Single Family"/>
    <n v="235"/>
    <s v="VIPR01"/>
    <s v="2008-01"/>
    <x v="1"/>
    <e v="#N/A"/>
    <e v="#N/A"/>
    <x v="1"/>
  </r>
  <r>
    <x v="7"/>
    <s v="08/29/08"/>
    <n v="275000"/>
    <s v="Single Family"/>
    <n v="3"/>
    <s v="PRUD08"/>
    <s v="2008-08"/>
    <x v="1"/>
    <e v="#N/A"/>
    <e v="#N/A"/>
    <x v="1"/>
  </r>
  <r>
    <x v="7"/>
    <d v="2007-11-15T00:00:00"/>
    <n v="275900"/>
    <s v="Single Family"/>
    <n v="277"/>
    <s v="FCBR"/>
    <s v="2007-11"/>
    <x v="1"/>
    <e v="#N/A"/>
    <e v="#N/A"/>
    <x v="1"/>
  </r>
  <r>
    <x v="7"/>
    <s v="08/14/08"/>
    <n v="280000"/>
    <s v="Single Family"/>
    <n v="18"/>
    <s v="CSPRI"/>
    <s v="2008-08"/>
    <x v="1"/>
    <e v="#N/A"/>
    <e v="#N/A"/>
    <x v="1"/>
  </r>
  <r>
    <x v="7"/>
    <s v="04/14/08"/>
    <n v="285000"/>
    <s v="Single Family"/>
    <n v="140"/>
    <s v="CBRE02"/>
    <s v="2008-04"/>
    <x v="1"/>
    <e v="#N/A"/>
    <e v="#N/A"/>
    <x v="1"/>
  </r>
  <r>
    <x v="7"/>
    <s v="07/11/08"/>
    <n v="287900"/>
    <s v="Single Family"/>
    <n v="52"/>
    <s v="FPLES"/>
    <s v="2008-07"/>
    <x v="1"/>
    <e v="#N/A"/>
    <e v="#N/A"/>
    <x v="1"/>
  </r>
  <r>
    <x v="7"/>
    <d v="2007-11-09T00:00:00"/>
    <n v="289470"/>
    <s v="Single Family"/>
    <n v="142"/>
    <s v="FMHR"/>
    <s v="2007-11"/>
    <x v="1"/>
    <e v="#N/A"/>
    <e v="#N/A"/>
    <x v="1"/>
  </r>
  <r>
    <x v="7"/>
    <s v="05/21/08"/>
    <n v="289900"/>
    <s v="Single Family"/>
    <n v="103"/>
    <s v="CRR"/>
    <s v="2008-05"/>
    <x v="1"/>
    <e v="#N/A"/>
    <e v="#N/A"/>
    <x v="1"/>
  </r>
  <r>
    <x v="7"/>
    <s v="08/04/08"/>
    <n v="289900"/>
    <s v="Single Family"/>
    <n v="28"/>
    <s v="COLE01"/>
    <s v="2008-08"/>
    <x v="1"/>
    <e v="#N/A"/>
    <e v="#N/A"/>
    <x v="1"/>
  </r>
  <r>
    <x v="7"/>
    <s v="08/25/08"/>
    <n v="289900"/>
    <s v="Single Family"/>
    <n v="7"/>
    <s v="RMAX01"/>
    <s v="2008-08"/>
    <x v="1"/>
    <e v="#N/A"/>
    <e v="#N/A"/>
    <x v="1"/>
  </r>
  <r>
    <x v="7"/>
    <s v="06/19/08"/>
    <n v="292900"/>
    <s v="Low Rise (1-3)"/>
    <n v="74"/>
    <s v="FSSA"/>
    <s v="2008-06"/>
    <x v="0"/>
    <e v="#N/A"/>
    <e v="#N/A"/>
    <x v="1"/>
  </r>
  <r>
    <x v="7"/>
    <s v="07/18/08"/>
    <n v="295000"/>
    <s v="Single Family"/>
    <n v="45"/>
    <s v="SBLT01"/>
    <s v="2008-07"/>
    <x v="1"/>
    <e v="#N/A"/>
    <e v="#N/A"/>
    <x v="1"/>
  </r>
  <r>
    <x v="7"/>
    <s v="04/09/08"/>
    <n v="298000"/>
    <s v="Single Family"/>
    <n v="145"/>
    <s v="SHELL"/>
    <s v="2008-04"/>
    <x v="1"/>
    <e v="#N/A"/>
    <e v="#N/A"/>
    <x v="1"/>
  </r>
  <r>
    <x v="7"/>
    <s v="07/25/08"/>
    <n v="299000"/>
    <s v="Single Family"/>
    <n v="38"/>
    <s v="SBLT02"/>
    <s v="2008-07"/>
    <x v="1"/>
    <e v="#N/A"/>
    <e v="#N/A"/>
    <x v="1"/>
  </r>
  <r>
    <x v="7"/>
    <s v="08/25/08"/>
    <n v="299500"/>
    <s v="Single Family"/>
    <n v="7"/>
    <s v="RMAX01"/>
    <s v="2008-08"/>
    <x v="1"/>
    <e v="#N/A"/>
    <e v="#N/A"/>
    <x v="1"/>
  </r>
  <r>
    <x v="7"/>
    <s v="08/22/08"/>
    <n v="299900"/>
    <s v="Single Family"/>
    <n v="10"/>
    <s v="CBRE01"/>
    <s v="2008-08"/>
    <x v="1"/>
    <e v="#N/A"/>
    <e v="#N/A"/>
    <x v="1"/>
  </r>
  <r>
    <x v="7"/>
    <s v="04/02/08"/>
    <n v="300000"/>
    <s v="Single Family"/>
    <n v="152"/>
    <s v="SBLT01"/>
    <s v="2008-04"/>
    <x v="1"/>
    <e v="#N/A"/>
    <e v="#N/A"/>
    <x v="1"/>
  </r>
  <r>
    <x v="7"/>
    <s v="01/14/08"/>
    <n v="302000"/>
    <s v="Single Family"/>
    <n v="231"/>
    <s v="FCCR"/>
    <s v="2008-01"/>
    <x v="1"/>
    <e v="#N/A"/>
    <e v="#N/A"/>
    <x v="1"/>
  </r>
  <r>
    <x v="7"/>
    <d v="2007-10-10T00:00:00"/>
    <n v="305000"/>
    <s v="Single Family"/>
    <n v="327"/>
    <s v="CREEX"/>
    <s v="2007-10"/>
    <x v="1"/>
    <e v="#N/A"/>
    <e v="#N/A"/>
    <x v="1"/>
  </r>
  <r>
    <x v="7"/>
    <s v="04/09/08"/>
    <n v="309000"/>
    <s v="Single Family"/>
    <n v="97"/>
    <s v="FCBR"/>
    <s v="2008-04"/>
    <x v="1"/>
    <e v="#N/A"/>
    <e v="#N/A"/>
    <x v="1"/>
  </r>
  <r>
    <x v="7"/>
    <d v="2007-10-27T00:00:00"/>
    <n v="309850"/>
    <s v="Single Family"/>
    <n v="310"/>
    <s v="FRED"/>
    <s v="2007-10"/>
    <x v="1"/>
    <e v="#N/A"/>
    <e v="#N/A"/>
    <x v="1"/>
  </r>
  <r>
    <x v="7"/>
    <s v="08/03/07"/>
    <n v="309999"/>
    <s v="Single Family"/>
    <n v="395"/>
    <s v="FADD"/>
    <s v="2007-08"/>
    <x v="1"/>
    <e v="#N/A"/>
    <e v="#N/A"/>
    <x v="1"/>
  </r>
  <r>
    <x v="7"/>
    <s v="06/02/08"/>
    <n v="310670"/>
    <s v="Single Family"/>
    <n v="91"/>
    <s v="LLR"/>
    <s v="2008-06"/>
    <x v="1"/>
    <e v="#N/A"/>
    <e v="#N/A"/>
    <x v="1"/>
  </r>
  <r>
    <x v="7"/>
    <s v="08/01/08"/>
    <n v="315000"/>
    <s v="Single Family"/>
    <n v="31"/>
    <s v="RMAX01"/>
    <s v="2008-08"/>
    <x v="1"/>
    <e v="#N/A"/>
    <e v="#N/A"/>
    <x v="1"/>
  </r>
  <r>
    <x v="7"/>
    <s v="06/18/08"/>
    <n v="318000"/>
    <s v="Single Family"/>
    <n v="75"/>
    <s v="FSSPR"/>
    <s v="2008-06"/>
    <x v="1"/>
    <e v="#N/A"/>
    <e v="#N/A"/>
    <x v="1"/>
  </r>
  <r>
    <x v="7"/>
    <s v="04/30/08"/>
    <n v="318100"/>
    <s v="Single Family"/>
    <n v="124"/>
    <s v="FMMR"/>
    <s v="2008-04"/>
    <x v="1"/>
    <e v="#N/A"/>
    <e v="#N/A"/>
    <x v="1"/>
  </r>
  <r>
    <x v="7"/>
    <s v="04/16/08"/>
    <n v="319900"/>
    <s v="Single Family"/>
    <n v="41"/>
    <s v="GSR"/>
    <s v="2008-04"/>
    <x v="1"/>
    <e v="#N/A"/>
    <e v="#N/A"/>
    <x v="1"/>
  </r>
  <r>
    <x v="7"/>
    <s v="07/29/08"/>
    <n v="319900"/>
    <s v="Single Family"/>
    <n v="34"/>
    <s v="CENCR"/>
    <s v="2008-07"/>
    <x v="1"/>
    <e v="#N/A"/>
    <e v="#N/A"/>
    <x v="1"/>
  </r>
  <r>
    <x v="7"/>
    <s v="04/30/08"/>
    <n v="320000"/>
    <s v="Single Family"/>
    <n v="124"/>
    <s v="VDRL"/>
    <s v="2008-04"/>
    <x v="1"/>
    <e v="#N/A"/>
    <e v="#N/A"/>
    <x v="1"/>
  </r>
  <r>
    <x v="7"/>
    <s v="06/11/08"/>
    <n v="320000"/>
    <s v="Single Family"/>
    <n v="82"/>
    <s v="VEGA"/>
    <s v="2008-06"/>
    <x v="1"/>
    <e v="#N/A"/>
    <e v="#N/A"/>
    <x v="1"/>
  </r>
  <r>
    <x v="7"/>
    <s v="02/25/08"/>
    <n v="323000"/>
    <s v="Single Family"/>
    <n v="189"/>
    <s v="FSHER"/>
    <s v="2008-02"/>
    <x v="1"/>
    <e v="#N/A"/>
    <e v="#N/A"/>
    <x v="1"/>
  </r>
  <r>
    <x v="7"/>
    <s v="01/25/08"/>
    <n v="324900"/>
    <s v="Single Family"/>
    <n v="220"/>
    <s v="FEASY"/>
    <s v="2008-01"/>
    <x v="1"/>
    <e v="#N/A"/>
    <e v="#N/A"/>
    <x v="1"/>
  </r>
  <r>
    <x v="7"/>
    <s v="07/02/08"/>
    <n v="325000"/>
    <s v="Single Family"/>
    <n v="61"/>
    <s v="CLC"/>
    <s v="2008-07"/>
    <x v="1"/>
    <e v="#N/A"/>
    <e v="#N/A"/>
    <x v="1"/>
  </r>
  <r>
    <x v="7"/>
    <s v="02/19/08"/>
    <n v="329000"/>
    <s v="Low Rise (1-3)"/>
    <n v="195"/>
    <s v="FSSA"/>
    <s v="2008-02"/>
    <x v="0"/>
    <e v="#N/A"/>
    <e v="#N/A"/>
    <x v="1"/>
  </r>
  <r>
    <x v="7"/>
    <s v="02/19/08"/>
    <n v="329000"/>
    <s v="Low Rise (1-3)"/>
    <n v="195"/>
    <s v="FSSA"/>
    <s v="2008-02"/>
    <x v="0"/>
    <e v="#N/A"/>
    <e v="#N/A"/>
    <x v="1"/>
  </r>
  <r>
    <x v="7"/>
    <s v="08/03/08"/>
    <n v="330000"/>
    <s v="Single Family"/>
    <n v="29"/>
    <s v="FGULF"/>
    <s v="2008-08"/>
    <x v="1"/>
    <e v="#N/A"/>
    <e v="#N/A"/>
    <x v="1"/>
  </r>
  <r>
    <x v="7"/>
    <s v="07/22/08"/>
    <n v="333000"/>
    <s v="Single Family"/>
    <n v="41"/>
    <s v="FLFUT"/>
    <s v="2008-07"/>
    <x v="1"/>
    <e v="#N/A"/>
    <e v="#N/A"/>
    <x v="1"/>
  </r>
  <r>
    <x v="7"/>
    <s v="06/26/08"/>
    <n v="339000"/>
    <s v="Single Family"/>
    <n v="67"/>
    <s v="DHA"/>
    <s v="2008-06"/>
    <x v="1"/>
    <e v="#N/A"/>
    <e v="#N/A"/>
    <x v="1"/>
  </r>
  <r>
    <x v="7"/>
    <s v="08/22/08"/>
    <n v="339000"/>
    <s v="Single Family"/>
    <n v="10"/>
    <s v="PRC"/>
    <s v="2008-08"/>
    <x v="1"/>
    <e v="#N/A"/>
    <e v="#N/A"/>
    <x v="1"/>
  </r>
  <r>
    <x v="7"/>
    <s v="06/22/08"/>
    <n v="349000"/>
    <s v="Single Family"/>
    <n v="71"/>
    <s v="CRPRI"/>
    <s v="2008-06"/>
    <x v="1"/>
    <e v="#N/A"/>
    <e v="#N/A"/>
    <x v="1"/>
  </r>
  <r>
    <x v="7"/>
    <s v="02/09/08"/>
    <n v="349900"/>
    <s v="Single Family"/>
    <n v="205"/>
    <s v="FCSB"/>
    <s v="2008-02"/>
    <x v="1"/>
    <e v="#N/A"/>
    <e v="#N/A"/>
    <x v="1"/>
  </r>
  <r>
    <x v="7"/>
    <s v="07/17/08"/>
    <n v="349900"/>
    <s v="Single Family"/>
    <n v="46"/>
    <s v="FSYL"/>
    <s v="2008-07"/>
    <x v="1"/>
    <e v="#N/A"/>
    <e v="#N/A"/>
    <x v="1"/>
  </r>
  <r>
    <x v="7"/>
    <d v="2006-11-21T00:00:00"/>
    <n v="350000"/>
    <s v="Low Rise (1-3)"/>
    <n v="650"/>
    <s v="FSSA"/>
    <s v="2006-11"/>
    <x v="0"/>
    <e v="#N/A"/>
    <e v="#N/A"/>
    <x v="1"/>
  </r>
  <r>
    <x v="7"/>
    <d v="2007-12-17T00:00:00"/>
    <n v="359000"/>
    <s v="Single Family"/>
    <n v="259"/>
    <s v="BBGR2"/>
    <s v="2007-12"/>
    <x v="1"/>
    <e v="#N/A"/>
    <e v="#N/A"/>
    <x v="1"/>
  </r>
  <r>
    <x v="7"/>
    <s v="01/21/08"/>
    <n v="359000"/>
    <s v="Single Family"/>
    <n v="224"/>
    <s v="CKEIM"/>
    <s v="2008-01"/>
    <x v="1"/>
    <e v="#N/A"/>
    <e v="#N/A"/>
    <x v="1"/>
  </r>
  <r>
    <x v="7"/>
    <s v="07/15/08"/>
    <n v="359000"/>
    <s v="Single Family"/>
    <n v="48"/>
    <s v="SBLT02"/>
    <s v="2008-07"/>
    <x v="1"/>
    <e v="#N/A"/>
    <e v="#N/A"/>
    <x v="1"/>
  </r>
  <r>
    <x v="7"/>
    <d v="2007-11-20T00:00:00"/>
    <n v="359900"/>
    <s v="Low Rise (1-3)"/>
    <n v="286"/>
    <s v="FSSA"/>
    <s v="2007-11"/>
    <x v="0"/>
    <e v="#N/A"/>
    <e v="#N/A"/>
    <x v="1"/>
  </r>
  <r>
    <x v="7"/>
    <s v="03/04/08"/>
    <n v="359900"/>
    <s v="Single Family"/>
    <n v="181"/>
    <s v="CCSHR"/>
    <s v="2008-03"/>
    <x v="1"/>
    <e v="#N/A"/>
    <e v="#N/A"/>
    <x v="1"/>
  </r>
  <r>
    <x v="7"/>
    <s v="04/21/08"/>
    <n v="369749"/>
    <s v="Single Family"/>
    <n v="133"/>
    <s v="FPRH"/>
    <s v="2008-04"/>
    <x v="1"/>
    <e v="#N/A"/>
    <e v="#N/A"/>
    <x v="1"/>
  </r>
  <r>
    <x v="7"/>
    <s v="01/11/08"/>
    <n v="374900"/>
    <s v="Single Family"/>
    <n v="234"/>
    <s v="FSELECT"/>
    <s v="2008-01"/>
    <x v="1"/>
    <e v="#N/A"/>
    <e v="#N/A"/>
    <x v="1"/>
  </r>
  <r>
    <x v="7"/>
    <s v="09/17/07"/>
    <n v="374990"/>
    <s v="Single Family"/>
    <n v="350"/>
    <s v="FSYL"/>
    <s v="2007-09"/>
    <x v="1"/>
    <e v="#N/A"/>
    <e v="#N/A"/>
    <x v="1"/>
  </r>
  <r>
    <x v="7"/>
    <s v="03/10/08"/>
    <n v="379900"/>
    <s v="Single Family"/>
    <n v="175"/>
    <s v="FPPC"/>
    <s v="2008-03"/>
    <x v="1"/>
    <e v="#N/A"/>
    <e v="#N/A"/>
    <x v="1"/>
  </r>
  <r>
    <x v="7"/>
    <d v="2006-11-21T00:00:00"/>
    <n v="380000"/>
    <s v="Low Rise (1-3)"/>
    <n v="650"/>
    <s v="FSSA"/>
    <s v="2006-11"/>
    <x v="0"/>
    <e v="#N/A"/>
    <e v="#N/A"/>
    <x v="1"/>
  </r>
  <r>
    <x v="7"/>
    <s v="09/27/06"/>
    <n v="384900"/>
    <s v="Single Family"/>
    <n v="705"/>
    <s v="CSANT"/>
    <s v="2006-09"/>
    <x v="1"/>
    <e v="#N/A"/>
    <e v="#N/A"/>
    <x v="1"/>
  </r>
  <r>
    <x v="7"/>
    <s v="08/15/08"/>
    <n v="389900"/>
    <s v="Single Family"/>
    <n v="17"/>
    <s v="CSPRI"/>
    <s v="2008-08"/>
    <x v="1"/>
    <e v="#N/A"/>
    <e v="#N/A"/>
    <x v="1"/>
  </r>
  <r>
    <x v="7"/>
    <s v="05/15/08"/>
    <n v="395000"/>
    <s v="Single Family"/>
    <n v="109"/>
    <s v="VDRL"/>
    <s v="2008-05"/>
    <x v="1"/>
    <e v="#N/A"/>
    <e v="#N/A"/>
    <x v="1"/>
  </r>
  <r>
    <x v="7"/>
    <s v="03/25/08"/>
    <n v="399900"/>
    <s v="Single Family"/>
    <n v="160"/>
    <s v="RMAX01"/>
    <s v="2008-03"/>
    <x v="1"/>
    <e v="#N/A"/>
    <e v="#N/A"/>
    <x v="1"/>
  </r>
  <r>
    <x v="9"/>
    <s v="07/15/08"/>
    <n v="85900"/>
    <s v="Single Family"/>
    <n v="48"/>
    <s v="MRGL"/>
    <s v="2008-07"/>
    <x v="1"/>
    <e v="#N/A"/>
    <e v="#N/A"/>
    <x v="0"/>
  </r>
  <r>
    <x v="9"/>
    <d v="2007-10-01T00:00:00"/>
    <n v="86000"/>
    <s v="Single Family"/>
    <n v="336"/>
    <s v="FFBR"/>
    <s v="2007-10"/>
    <x v="1"/>
    <e v="#N/A"/>
    <e v="#N/A"/>
    <x v="0"/>
  </r>
  <r>
    <x v="9"/>
    <s v="03/05/08"/>
    <n v="86126"/>
    <s v="Single Family"/>
    <n v="180"/>
    <s v="FCBR"/>
    <s v="2008-03"/>
    <x v="1"/>
    <e v="#N/A"/>
    <e v="#N/A"/>
    <x v="0"/>
  </r>
  <r>
    <x v="9"/>
    <s v="08/10/07"/>
    <n v="87000"/>
    <s v="Single Family"/>
    <n v="373"/>
    <s v="RMAX01"/>
    <s v="2007-08"/>
    <x v="1"/>
    <e v="#N/A"/>
    <e v="#N/A"/>
    <x v="0"/>
  </r>
  <r>
    <x v="9"/>
    <s v="02/29/08"/>
    <n v="87000"/>
    <s v="Single Family"/>
    <n v="52"/>
    <s v="CSNBL"/>
    <s v="2008-02"/>
    <x v="1"/>
    <e v="#N/A"/>
    <e v="#N/A"/>
    <x v="0"/>
  </r>
  <r>
    <x v="9"/>
    <s v="06/13/08"/>
    <n v="88000"/>
    <s v="Single Family"/>
    <n v="80"/>
    <s v="FROS"/>
    <s v="2008-06"/>
    <x v="1"/>
    <e v="#N/A"/>
    <e v="#N/A"/>
    <x v="0"/>
  </r>
  <r>
    <x v="9"/>
    <s v="07/19/08"/>
    <n v="88500"/>
    <s v="Single Family"/>
    <n v="44"/>
    <s v="FCSB"/>
    <s v="2008-07"/>
    <x v="1"/>
    <e v="#N/A"/>
    <e v="#N/A"/>
    <x v="0"/>
  </r>
  <r>
    <x v="9"/>
    <d v="2007-10-12T00:00:00"/>
    <n v="89000"/>
    <s v="Single Family"/>
    <n v="325"/>
    <s v="CRCHRL"/>
    <s v="2007-10"/>
    <x v="1"/>
    <e v="#N/A"/>
    <e v="#N/A"/>
    <x v="0"/>
  </r>
  <r>
    <x v="9"/>
    <d v="2007-12-31T00:00:00"/>
    <n v="89000"/>
    <s v="Single Family"/>
    <n v="245"/>
    <s v="FA2S"/>
    <s v="2007-12"/>
    <x v="1"/>
    <e v="#N/A"/>
    <e v="#N/A"/>
    <x v="0"/>
  </r>
  <r>
    <x v="9"/>
    <s v="01/24/08"/>
    <n v="89000"/>
    <s v="Single Family"/>
    <n v="222"/>
    <s v="SHELL"/>
    <s v="2008-01"/>
    <x v="1"/>
    <e v="#N/A"/>
    <e v="#N/A"/>
    <x v="0"/>
  </r>
  <r>
    <x v="9"/>
    <s v="04/19/08"/>
    <n v="89000"/>
    <s v="Single Family"/>
    <n v="135"/>
    <s v="FCBR"/>
    <s v="2008-04"/>
    <x v="1"/>
    <e v="#N/A"/>
    <e v="#N/A"/>
    <x v="0"/>
  </r>
  <r>
    <x v="9"/>
    <s v="06/25/08"/>
    <n v="89000"/>
    <s v="Single Family"/>
    <n v="68"/>
    <s v="SBLT01"/>
    <s v="2008-06"/>
    <x v="1"/>
    <e v="#N/A"/>
    <e v="#N/A"/>
    <x v="0"/>
  </r>
  <r>
    <x v="9"/>
    <s v="06/25/08"/>
    <n v="89000"/>
    <s v="Single Family"/>
    <n v="68"/>
    <s v="SBLT01"/>
    <s v="2008-06"/>
    <x v="1"/>
    <e v="#N/A"/>
    <e v="#N/A"/>
    <x v="0"/>
  </r>
  <r>
    <x v="9"/>
    <s v="07/28/08"/>
    <n v="89000"/>
    <s v="Single Family"/>
    <n v="35"/>
    <s v="CSNBL"/>
    <s v="2008-07"/>
    <x v="1"/>
    <e v="#N/A"/>
    <e v="#N/A"/>
    <x v="0"/>
  </r>
  <r>
    <x v="9"/>
    <s v="07/29/08"/>
    <n v="89000"/>
    <s v="Single Family"/>
    <n v="34"/>
    <s v="RMAX01"/>
    <s v="2008-07"/>
    <x v="1"/>
    <e v="#N/A"/>
    <e v="#N/A"/>
    <x v="0"/>
  </r>
  <r>
    <x v="9"/>
    <s v="08/02/08"/>
    <n v="89000"/>
    <s v="Single Family"/>
    <n v="30"/>
    <s v="CCAPE"/>
    <s v="2008-08"/>
    <x v="1"/>
    <e v="#N/A"/>
    <e v="#N/A"/>
    <x v="0"/>
  </r>
  <r>
    <x v="9"/>
    <s v="08/27/08"/>
    <n v="89000"/>
    <s v="Single Family"/>
    <n v="5"/>
    <s v="FCSB"/>
    <s v="2008-08"/>
    <x v="1"/>
    <e v="#N/A"/>
    <e v="#N/A"/>
    <x v="0"/>
  </r>
  <r>
    <x v="9"/>
    <s v="07/29/08"/>
    <n v="89722"/>
    <s v="Single Family"/>
    <n v="34"/>
    <s v="FEDGE"/>
    <s v="2008-07"/>
    <x v="1"/>
    <e v="#N/A"/>
    <e v="#N/A"/>
    <x v="0"/>
  </r>
  <r>
    <x v="9"/>
    <s v="01/28/08"/>
    <n v="89800"/>
    <s v="Single Family"/>
    <n v="217"/>
    <s v="SBLT01"/>
    <s v="2008-01"/>
    <x v="1"/>
    <e v="#N/A"/>
    <e v="#N/A"/>
    <x v="0"/>
  </r>
  <r>
    <x v="9"/>
    <s v="07/17/08"/>
    <n v="89875"/>
    <s v="Single Family"/>
    <n v="46"/>
    <s v="CGULFS"/>
    <s v="2008-07"/>
    <x v="1"/>
    <e v="#N/A"/>
    <e v="#N/A"/>
    <x v="0"/>
  </r>
  <r>
    <x v="9"/>
    <s v="02/13/08"/>
    <n v="89900"/>
    <s v="Single Family"/>
    <n v="201"/>
    <s v="FEASY"/>
    <s v="2008-02"/>
    <x v="1"/>
    <e v="#N/A"/>
    <e v="#N/A"/>
    <x v="0"/>
  </r>
  <r>
    <x v="9"/>
    <s v="03/07/08"/>
    <n v="89900"/>
    <s v="Single Family"/>
    <n v="178"/>
    <s v="ACCRE"/>
    <s v="2008-03"/>
    <x v="1"/>
    <e v="#N/A"/>
    <e v="#N/A"/>
    <x v="0"/>
  </r>
  <r>
    <x v="9"/>
    <s v="03/16/08"/>
    <n v="89900"/>
    <s v="Single Family"/>
    <n v="169"/>
    <s v="FRSUN"/>
    <s v="2008-03"/>
    <x v="1"/>
    <e v="#N/A"/>
    <e v="#N/A"/>
    <x v="0"/>
  </r>
  <r>
    <x v="9"/>
    <s v="03/25/08"/>
    <n v="89900"/>
    <s v="Single Family"/>
    <n v="160"/>
    <s v="FWNI"/>
    <s v="2008-03"/>
    <x v="1"/>
    <e v="#N/A"/>
    <e v="#N/A"/>
    <x v="0"/>
  </r>
  <r>
    <x v="9"/>
    <s v="05/02/08"/>
    <n v="89900"/>
    <s v="Single Family"/>
    <n v="122"/>
    <s v="RMAX01"/>
    <s v="2008-05"/>
    <x v="1"/>
    <e v="#N/A"/>
    <e v="#N/A"/>
    <x v="0"/>
  </r>
  <r>
    <x v="9"/>
    <s v="05/19/08"/>
    <n v="89900"/>
    <s v="Single Family"/>
    <n v="105"/>
    <s v="COMM"/>
    <s v="2008-05"/>
    <x v="1"/>
    <e v="#N/A"/>
    <e v="#N/A"/>
    <x v="0"/>
  </r>
  <r>
    <x v="9"/>
    <s v="05/23/08"/>
    <n v="89900"/>
    <s v="Single Family"/>
    <n v="101"/>
    <s v="FROS"/>
    <s v="2008-05"/>
    <x v="1"/>
    <e v="#N/A"/>
    <e v="#N/A"/>
    <x v="0"/>
  </r>
  <r>
    <x v="9"/>
    <s v="05/30/08"/>
    <n v="89900"/>
    <s v="Single Family"/>
    <n v="94"/>
    <s v="AGM"/>
    <s v="2008-05"/>
    <x v="1"/>
    <e v="#N/A"/>
    <e v="#N/A"/>
    <x v="0"/>
  </r>
  <r>
    <x v="9"/>
    <s v="05/30/08"/>
    <n v="89900"/>
    <s v="Single Family"/>
    <n v="94"/>
    <s v="SBLT01"/>
    <s v="2008-05"/>
    <x v="1"/>
    <e v="#N/A"/>
    <e v="#N/A"/>
    <x v="0"/>
  </r>
  <r>
    <x v="9"/>
    <s v="06/04/08"/>
    <n v="89900"/>
    <s v="Single Family"/>
    <n v="89"/>
    <s v="FEASY"/>
    <s v="2008-06"/>
    <x v="1"/>
    <e v="#N/A"/>
    <e v="#N/A"/>
    <x v="0"/>
  </r>
  <r>
    <x v="9"/>
    <s v="07/15/08"/>
    <n v="89900"/>
    <s v="Single Family"/>
    <n v="48"/>
    <s v="RMAX01"/>
    <s v="2008-07"/>
    <x v="1"/>
    <e v="#N/A"/>
    <e v="#N/A"/>
    <x v="0"/>
  </r>
  <r>
    <x v="9"/>
    <s v="08/04/08"/>
    <n v="89900"/>
    <s v="Single Family"/>
    <n v="28"/>
    <s v="MCBU"/>
    <s v="2008-08"/>
    <x v="1"/>
    <e v="#N/A"/>
    <e v="#N/A"/>
    <x v="0"/>
  </r>
  <r>
    <x v="9"/>
    <s v="08/15/08"/>
    <n v="89900"/>
    <s v="Single Family"/>
    <n v="17"/>
    <s v="FEASY"/>
    <s v="2008-08"/>
    <x v="1"/>
    <e v="#N/A"/>
    <e v="#N/A"/>
    <x v="0"/>
  </r>
  <r>
    <x v="9"/>
    <s v="08/16/08"/>
    <n v="89900"/>
    <s v="Single Family"/>
    <n v="16"/>
    <s v="CWIRI"/>
    <s v="2008-08"/>
    <x v="1"/>
    <e v="#N/A"/>
    <e v="#N/A"/>
    <x v="0"/>
  </r>
  <r>
    <x v="9"/>
    <s v="08/28/08"/>
    <n v="89900"/>
    <s v="Single Family"/>
    <n v="4"/>
    <s v="CBRE01"/>
    <s v="2008-08"/>
    <x v="1"/>
    <e v="#N/A"/>
    <e v="#N/A"/>
    <x v="0"/>
  </r>
  <r>
    <x v="9"/>
    <s v="09/06/07"/>
    <n v="90000"/>
    <s v="Single Family"/>
    <n v="361"/>
    <s v="FCRT"/>
    <s v="2007-09"/>
    <x v="1"/>
    <e v="#N/A"/>
    <e v="#N/A"/>
    <x v="0"/>
  </r>
  <r>
    <x v="9"/>
    <s v="05/02/08"/>
    <n v="90000"/>
    <s v="Single Family"/>
    <n v="122"/>
    <s v="KWW"/>
    <s v="2008-05"/>
    <x v="1"/>
    <e v="#N/A"/>
    <e v="#N/A"/>
    <x v="0"/>
  </r>
  <r>
    <x v="9"/>
    <s v="06/20/08"/>
    <n v="90000"/>
    <s v="Townhouse"/>
    <n v="73"/>
    <s v="FSSA"/>
    <s v="2008-06"/>
    <x v="0"/>
    <e v="#N/A"/>
    <e v="#N/A"/>
    <x v="0"/>
  </r>
  <r>
    <x v="9"/>
    <s v="06/25/08"/>
    <n v="90000"/>
    <s v="Single Family"/>
    <n v="68"/>
    <s v="KWW"/>
    <s v="2008-06"/>
    <x v="1"/>
    <e v="#N/A"/>
    <e v="#N/A"/>
    <x v="0"/>
  </r>
  <r>
    <x v="9"/>
    <s v="07/18/08"/>
    <n v="90000"/>
    <s v="Single Family"/>
    <n v="45"/>
    <s v="SBLT01"/>
    <s v="2008-07"/>
    <x v="1"/>
    <e v="#N/A"/>
    <e v="#N/A"/>
    <x v="0"/>
  </r>
  <r>
    <x v="9"/>
    <s v="07/19/08"/>
    <n v="90000"/>
    <s v="Single Family"/>
    <n v="44"/>
    <s v="FSCRG"/>
    <s v="2008-07"/>
    <x v="1"/>
    <e v="#N/A"/>
    <e v="#N/A"/>
    <x v="0"/>
  </r>
  <r>
    <x v="9"/>
    <s v="08/18/08"/>
    <n v="91900"/>
    <s v="Single Family"/>
    <n v="14"/>
    <s v="FSSPR"/>
    <s v="2008-08"/>
    <x v="1"/>
    <e v="#N/A"/>
    <e v="#N/A"/>
    <x v="0"/>
  </r>
  <r>
    <x v="9"/>
    <d v="2007-12-07T00:00:00"/>
    <n v="93000"/>
    <s v="Single Family"/>
    <n v="269"/>
    <s v="HOMEK"/>
    <s v="2007-12"/>
    <x v="1"/>
    <e v="#N/A"/>
    <e v="#N/A"/>
    <x v="0"/>
  </r>
  <r>
    <x v="9"/>
    <s v="04/17/08"/>
    <n v="93000"/>
    <s v="Low Rise (1-3)"/>
    <n v="132"/>
    <s v="FPLES"/>
    <s v="2008-04"/>
    <x v="0"/>
    <e v="#N/A"/>
    <e v="#N/A"/>
    <x v="0"/>
  </r>
  <r>
    <x v="9"/>
    <s v="07/02/08"/>
    <n v="93000"/>
    <s v="Single Family"/>
    <n v="61"/>
    <s v="FHTR"/>
    <s v="2008-07"/>
    <x v="1"/>
    <e v="#N/A"/>
    <e v="#N/A"/>
    <x v="0"/>
  </r>
  <r>
    <x v="9"/>
    <s v="07/16/08"/>
    <n v="94000"/>
    <s v="Single Family"/>
    <n v="47"/>
    <s v="FCBR"/>
    <s v="2008-07"/>
    <x v="1"/>
    <e v="#N/A"/>
    <e v="#N/A"/>
    <x v="0"/>
  </r>
  <r>
    <x v="9"/>
    <s v="07/28/08"/>
    <n v="94500"/>
    <s v="Single Family"/>
    <n v="35"/>
    <s v="CSPRI"/>
    <s v="2008-07"/>
    <x v="1"/>
    <e v="#N/A"/>
    <e v="#N/A"/>
    <x v="0"/>
  </r>
  <r>
    <x v="9"/>
    <s v="02/13/08"/>
    <n v="94900"/>
    <s v="Single Family"/>
    <n v="201"/>
    <s v="FSSPR"/>
    <s v="2008-02"/>
    <x v="1"/>
    <e v="#N/A"/>
    <e v="#N/A"/>
    <x v="0"/>
  </r>
  <r>
    <x v="9"/>
    <s v="04/12/08"/>
    <n v="94900"/>
    <s v="Single Family"/>
    <n v="142"/>
    <s v="FMAKS"/>
    <s v="2008-04"/>
    <x v="1"/>
    <e v="#N/A"/>
    <e v="#N/A"/>
    <x v="0"/>
  </r>
  <r>
    <x v="9"/>
    <s v="04/30/08"/>
    <n v="94900"/>
    <s v="Single Family"/>
    <n v="124"/>
    <s v="FSPRN"/>
    <s v="2008-04"/>
    <x v="1"/>
    <e v="#N/A"/>
    <e v="#N/A"/>
    <x v="0"/>
  </r>
  <r>
    <x v="9"/>
    <s v="04/30/08"/>
    <n v="94900"/>
    <s v="Single Family"/>
    <n v="124"/>
    <s v="FSPRN"/>
    <s v="2008-04"/>
    <x v="1"/>
    <e v="#N/A"/>
    <e v="#N/A"/>
    <x v="0"/>
  </r>
  <r>
    <x v="9"/>
    <s v="06/13/08"/>
    <n v="94900"/>
    <s v="Single Family"/>
    <n v="80"/>
    <s v="FROS"/>
    <s v="2008-06"/>
    <x v="1"/>
    <e v="#N/A"/>
    <e v="#N/A"/>
    <x v="0"/>
  </r>
  <r>
    <x v="9"/>
    <s v="07/14/08"/>
    <n v="94900"/>
    <s v="Single Family"/>
    <n v="49"/>
    <s v="CBRE02"/>
    <s v="2008-07"/>
    <x v="1"/>
    <e v="#N/A"/>
    <e v="#N/A"/>
    <x v="0"/>
  </r>
  <r>
    <x v="9"/>
    <s v="01/15/08"/>
    <n v="95000"/>
    <s v="Single Family"/>
    <n v="230"/>
    <s v="HOMEK"/>
    <s v="2008-01"/>
    <x v="1"/>
    <e v="#N/A"/>
    <e v="#N/A"/>
    <x v="0"/>
  </r>
  <r>
    <x v="9"/>
    <s v="02/22/08"/>
    <n v="95000"/>
    <s v="Single Family"/>
    <n v="192"/>
    <s v="CSPRI"/>
    <s v="2008-02"/>
    <x v="1"/>
    <e v="#N/A"/>
    <e v="#N/A"/>
    <x v="0"/>
  </r>
  <r>
    <x v="9"/>
    <s v="03/17/08"/>
    <n v="95000"/>
    <s v="Low Rise (1-3)"/>
    <n v="168"/>
    <s v="FRAW"/>
    <s v="2008-03"/>
    <x v="0"/>
    <e v="#N/A"/>
    <e v="#N/A"/>
    <x v="0"/>
  </r>
  <r>
    <x v="9"/>
    <s v="03/19/08"/>
    <n v="95000"/>
    <s v="Single Family"/>
    <n v="166"/>
    <s v="RMAX01"/>
    <s v="2008-03"/>
    <x v="1"/>
    <e v="#N/A"/>
    <e v="#N/A"/>
    <x v="0"/>
  </r>
  <r>
    <x v="9"/>
    <s v="03/20/08"/>
    <n v="95000"/>
    <s v="Single Family"/>
    <n v="165"/>
    <s v="SBLT01"/>
    <s v="2008-03"/>
    <x v="1"/>
    <e v="#N/A"/>
    <e v="#N/A"/>
    <x v="0"/>
  </r>
  <r>
    <x v="9"/>
    <s v="04/03/08"/>
    <n v="95000"/>
    <s v="Single Family"/>
    <n v="151"/>
    <s v="CSNBL"/>
    <s v="2008-04"/>
    <x v="1"/>
    <e v="#N/A"/>
    <e v="#N/A"/>
    <x v="0"/>
  </r>
  <r>
    <x v="9"/>
    <s v="04/10/08"/>
    <n v="95000"/>
    <s v="Single Family"/>
    <n v="144"/>
    <s v="CBRE01"/>
    <s v="2008-04"/>
    <x v="1"/>
    <e v="#N/A"/>
    <e v="#N/A"/>
    <x v="0"/>
  </r>
  <r>
    <x v="9"/>
    <s v="04/17/08"/>
    <n v="95000"/>
    <s v="Single Family"/>
    <n v="137"/>
    <s v="FSAD"/>
    <s v="2008-04"/>
    <x v="1"/>
    <e v="#N/A"/>
    <e v="#N/A"/>
    <x v="0"/>
  </r>
  <r>
    <x v="9"/>
    <s v="05/15/08"/>
    <n v="95000"/>
    <s v="Single Family"/>
    <n v="109"/>
    <s v="FSSA"/>
    <s v="2008-05"/>
    <x v="1"/>
    <e v="#N/A"/>
    <e v="#N/A"/>
    <x v="0"/>
  </r>
  <r>
    <x v="10"/>
    <s v="08/14/07"/>
    <n v="49000"/>
    <s v="Single Family"/>
    <n v="384"/>
    <s v="FCRT"/>
    <s v="2007-08"/>
    <x v="1"/>
    <e v="#N/A"/>
    <e v="#N/A"/>
    <x v="0"/>
  </r>
  <r>
    <x v="10"/>
    <s v="08/07/08"/>
    <n v="49900"/>
    <s v="Single Family"/>
    <n v="25"/>
    <s v="ERAF"/>
    <s v="2008-08"/>
    <x v="1"/>
    <e v="#N/A"/>
    <e v="#N/A"/>
    <x v="0"/>
  </r>
  <r>
    <x v="10"/>
    <s v="08/15/08"/>
    <n v="89900"/>
    <s v="Single Family"/>
    <n v="17"/>
    <s v="FPHR"/>
    <s v="2008-08"/>
    <x v="1"/>
    <e v="#N/A"/>
    <e v="#N/A"/>
    <x v="0"/>
  </r>
  <r>
    <x v="10"/>
    <s v="08/21/08"/>
    <n v="89900"/>
    <s v="Single Family"/>
    <n v="11"/>
    <s v="CCSHR"/>
    <s v="2008-08"/>
    <x v="1"/>
    <e v="#N/A"/>
    <e v="#N/A"/>
    <x v="0"/>
  </r>
  <r>
    <x v="10"/>
    <s v="08/21/08"/>
    <n v="89900"/>
    <s v="Single Family"/>
    <n v="11"/>
    <s v="FSSA01"/>
    <s v="2008-08"/>
    <x v="1"/>
    <e v="#N/A"/>
    <e v="#N/A"/>
    <x v="0"/>
  </r>
  <r>
    <x v="10"/>
    <d v="2007-12-21T00:00:00"/>
    <n v="90000"/>
    <s v="Single Family"/>
    <n v="255"/>
    <s v="FFBR"/>
    <s v="2007-12"/>
    <x v="1"/>
    <e v="#N/A"/>
    <e v="#N/A"/>
    <x v="0"/>
  </r>
  <r>
    <x v="10"/>
    <s v="03/03/08"/>
    <n v="90000"/>
    <s v="Single Family"/>
    <n v="182"/>
    <s v="CSPRI"/>
    <s v="2008-03"/>
    <x v="1"/>
    <e v="#N/A"/>
    <e v="#N/A"/>
    <x v="0"/>
  </r>
  <r>
    <x v="10"/>
    <s v="04/16/08"/>
    <n v="90000"/>
    <s v="Single Family"/>
    <n v="138"/>
    <s v="FCBR"/>
    <s v="2008-04"/>
    <x v="1"/>
    <e v="#N/A"/>
    <e v="#N/A"/>
    <x v="0"/>
  </r>
  <r>
    <x v="10"/>
    <s v="05/08/08"/>
    <n v="90000"/>
    <s v="Single Family"/>
    <n v="116"/>
    <s v="CSPRI"/>
    <s v="2008-05"/>
    <x v="1"/>
    <e v="#N/A"/>
    <e v="#N/A"/>
    <x v="0"/>
  </r>
  <r>
    <x v="10"/>
    <s v="05/15/08"/>
    <n v="90000"/>
    <s v="Single Family"/>
    <n v="109"/>
    <s v="KWW"/>
    <s v="2008-05"/>
    <x v="1"/>
    <e v="#N/A"/>
    <e v="#N/A"/>
    <x v="0"/>
  </r>
  <r>
    <x v="10"/>
    <s v="05/15/08"/>
    <n v="90000"/>
    <s v="Single Family"/>
    <n v="109"/>
    <s v="KWW"/>
    <s v="2008-05"/>
    <x v="1"/>
    <e v="#N/A"/>
    <e v="#N/A"/>
    <x v="0"/>
  </r>
  <r>
    <x v="10"/>
    <s v="06/27/08"/>
    <n v="90000"/>
    <s v="Single Family"/>
    <n v="66"/>
    <s v="SBLT01"/>
    <s v="2008-06"/>
    <x v="1"/>
    <e v="#N/A"/>
    <e v="#N/A"/>
    <x v="0"/>
  </r>
  <r>
    <x v="10"/>
    <s v="07/20/08"/>
    <n v="90000"/>
    <s v="Single Family"/>
    <n v="43"/>
    <s v="FEASY"/>
    <s v="2008-07"/>
    <x v="1"/>
    <e v="#N/A"/>
    <e v="#N/A"/>
    <x v="0"/>
  </r>
  <r>
    <x v="10"/>
    <s v="08/15/08"/>
    <n v="91900"/>
    <s v="Single Family"/>
    <n v="17"/>
    <s v="FEASY"/>
    <s v="2008-08"/>
    <x v="1"/>
    <e v="#N/A"/>
    <e v="#N/A"/>
    <x v="0"/>
  </r>
  <r>
    <x v="10"/>
    <s v="05/24/08"/>
    <n v="92000"/>
    <s v="Single Family"/>
    <n v="100"/>
    <s v="KWW"/>
    <s v="2008-05"/>
    <x v="1"/>
    <e v="#N/A"/>
    <e v="#N/A"/>
    <x v="0"/>
  </r>
  <r>
    <x v="10"/>
    <s v="06/10/08"/>
    <n v="92500"/>
    <s v="Single Family"/>
    <n v="83"/>
    <s v="FREM"/>
    <s v="2008-06"/>
    <x v="1"/>
    <e v="#N/A"/>
    <e v="#N/A"/>
    <x v="0"/>
  </r>
  <r>
    <x v="10"/>
    <s v="08/11/08"/>
    <n v="92900"/>
    <s v="Single Family"/>
    <n v="21"/>
    <s v="CBRE02"/>
    <s v="2008-08"/>
    <x v="1"/>
    <e v="#N/A"/>
    <e v="#N/A"/>
    <x v="0"/>
  </r>
  <r>
    <x v="10"/>
    <s v="09/25/07"/>
    <n v="94000"/>
    <s v="Single Family"/>
    <n v="309"/>
    <s v="RMAX01"/>
    <s v="2007-09"/>
    <x v="1"/>
    <e v="#N/A"/>
    <e v="#N/A"/>
    <x v="0"/>
  </r>
  <r>
    <x v="10"/>
    <s v="08/12/08"/>
    <n v="94500"/>
    <s v="Single Family"/>
    <n v="20"/>
    <s v="CBRE02"/>
    <s v="2008-08"/>
    <x v="1"/>
    <e v="#N/A"/>
    <e v="#N/A"/>
    <x v="0"/>
  </r>
  <r>
    <x v="10"/>
    <s v="04/25/08"/>
    <n v="94900"/>
    <s v="Single Family"/>
    <n v="129"/>
    <s v="ACCRE"/>
    <s v="2008-04"/>
    <x v="1"/>
    <e v="#N/A"/>
    <e v="#N/A"/>
    <x v="0"/>
  </r>
  <r>
    <x v="10"/>
    <s v="05/18/08"/>
    <n v="94900"/>
    <s v="Single Family"/>
    <n v="106"/>
    <s v="CCAPE"/>
    <s v="2008-05"/>
    <x v="1"/>
    <e v="#N/A"/>
    <e v="#N/A"/>
    <x v="0"/>
  </r>
  <r>
    <x v="10"/>
    <s v="02/29/08"/>
    <n v="95000"/>
    <s v="Single Family"/>
    <n v="185"/>
    <s v="FROS"/>
    <s v="2008-02"/>
    <x v="1"/>
    <e v="#N/A"/>
    <e v="#N/A"/>
    <x v="0"/>
  </r>
  <r>
    <x v="10"/>
    <s v="04/16/08"/>
    <n v="95000"/>
    <s v="Single Family"/>
    <n v="138"/>
    <s v="FSPRN"/>
    <s v="2008-04"/>
    <x v="1"/>
    <e v="#N/A"/>
    <e v="#N/A"/>
    <x v="0"/>
  </r>
  <r>
    <x v="10"/>
    <s v="04/29/08"/>
    <n v="95000"/>
    <s v="Single Family"/>
    <n v="125"/>
    <s v="UVRG"/>
    <s v="2008-04"/>
    <x v="1"/>
    <e v="#N/A"/>
    <e v="#N/A"/>
    <x v="0"/>
  </r>
  <r>
    <x v="10"/>
    <s v="08/21/08"/>
    <n v="95000"/>
    <s v="Single Family"/>
    <n v="11"/>
    <s v="SHELL"/>
    <s v="2008-08"/>
    <x v="1"/>
    <e v="#N/A"/>
    <e v="#N/A"/>
    <x v="0"/>
  </r>
  <r>
    <x v="10"/>
    <s v="02/13/08"/>
    <n v="95900"/>
    <s v="Single Family"/>
    <n v="201"/>
    <s v="ACCRE"/>
    <s v="2008-02"/>
    <x v="1"/>
    <e v="#N/A"/>
    <e v="#N/A"/>
    <x v="0"/>
  </r>
  <r>
    <x v="10"/>
    <s v="08/19/08"/>
    <n v="97000"/>
    <s v="Single Family"/>
    <n v="13"/>
    <s v="SBLT01"/>
    <s v="2008-08"/>
    <x v="1"/>
    <e v="#N/A"/>
    <e v="#N/A"/>
    <x v="0"/>
  </r>
  <r>
    <x v="10"/>
    <s v="07/01/08"/>
    <n v="98000"/>
    <s v="Single Family"/>
    <n v="62"/>
    <s v="FMAKS"/>
    <s v="2008-07"/>
    <x v="1"/>
    <e v="#N/A"/>
    <e v="#N/A"/>
    <x v="0"/>
  </r>
  <r>
    <x v="10"/>
    <s v="07/08/08"/>
    <n v="98900"/>
    <s v="Single Family"/>
    <n v="55"/>
    <s v="FMAKS"/>
    <s v="2008-07"/>
    <x v="1"/>
    <e v="#N/A"/>
    <e v="#N/A"/>
    <x v="0"/>
  </r>
  <r>
    <x v="10"/>
    <s v="02/09/08"/>
    <n v="99000"/>
    <s v="Single Family"/>
    <n v="205"/>
    <s v="CMARG"/>
    <s v="2008-02"/>
    <x v="1"/>
    <e v="#N/A"/>
    <e v="#N/A"/>
    <x v="0"/>
  </r>
  <r>
    <x v="10"/>
    <s v="04/10/08"/>
    <n v="99000"/>
    <s v="Single Family"/>
    <n v="144"/>
    <s v="FIRST"/>
    <s v="2008-04"/>
    <x v="1"/>
    <e v="#N/A"/>
    <e v="#N/A"/>
    <x v="0"/>
  </r>
  <r>
    <x v="10"/>
    <s v="06/23/08"/>
    <n v="99000"/>
    <s v="Single Family"/>
    <n v="70"/>
    <s v="RMAX01"/>
    <s v="2008-06"/>
    <x v="1"/>
    <e v="#N/A"/>
    <e v="#N/A"/>
    <x v="0"/>
  </r>
  <r>
    <x v="10"/>
    <s v="07/01/08"/>
    <n v="99000"/>
    <s v="Single Family"/>
    <n v="62"/>
    <s v="FCBR"/>
    <s v="2008-07"/>
    <x v="1"/>
    <e v="#N/A"/>
    <e v="#N/A"/>
    <x v="0"/>
  </r>
  <r>
    <x v="10"/>
    <s v="07/30/08"/>
    <n v="99000"/>
    <s v="Single Family"/>
    <n v="10"/>
    <s v="FRED"/>
    <s v="2008-07"/>
    <x v="1"/>
    <e v="#N/A"/>
    <e v="#N/A"/>
    <x v="0"/>
  </r>
  <r>
    <x v="10"/>
    <s v="03/27/08"/>
    <n v="99900"/>
    <s v="Single Family"/>
    <n v="158"/>
    <s v="FEASY"/>
    <s v="2008-03"/>
    <x v="1"/>
    <e v="#N/A"/>
    <e v="#N/A"/>
    <x v="0"/>
  </r>
  <r>
    <x v="10"/>
    <s v="05/08/08"/>
    <n v="99900"/>
    <s v="Single Family"/>
    <n v="116"/>
    <s v="RMAX01"/>
    <s v="2008-05"/>
    <x v="1"/>
    <e v="#N/A"/>
    <e v="#N/A"/>
    <x v="0"/>
  </r>
  <r>
    <x v="10"/>
    <s v="06/06/08"/>
    <n v="99900"/>
    <s v="Single Family"/>
    <n v="87"/>
    <s v="AMVST"/>
    <s v="2008-06"/>
    <x v="1"/>
    <e v="#N/A"/>
    <e v="#N/A"/>
    <x v="0"/>
  </r>
  <r>
    <x v="10"/>
    <s v="06/11/08"/>
    <n v="99900"/>
    <s v="Single Family"/>
    <n v="82"/>
    <s v="FFRP"/>
    <s v="2008-06"/>
    <x v="1"/>
    <e v="#N/A"/>
    <e v="#N/A"/>
    <x v="0"/>
  </r>
  <r>
    <x v="10"/>
    <s v="06/13/08"/>
    <n v="99900"/>
    <s v="Single Family"/>
    <n v="80"/>
    <s v="FSSPR"/>
    <s v="2008-06"/>
    <x v="1"/>
    <e v="#N/A"/>
    <e v="#N/A"/>
    <x v="0"/>
  </r>
  <r>
    <x v="10"/>
    <s v="08/18/08"/>
    <n v="99900"/>
    <s v="Single Family"/>
    <n v="14"/>
    <s v="FSSA01"/>
    <s v="2008-08"/>
    <x v="1"/>
    <e v="#N/A"/>
    <e v="#N/A"/>
    <x v="0"/>
  </r>
  <r>
    <x v="10"/>
    <d v="2007-11-06T00:00:00"/>
    <n v="100000"/>
    <s v="Single Family"/>
    <n v="270"/>
    <s v="FSAD"/>
    <s v="2007-11"/>
    <x v="1"/>
    <e v="#N/A"/>
    <e v="#N/A"/>
    <x v="0"/>
  </r>
  <r>
    <x v="10"/>
    <s v="01/11/08"/>
    <n v="100000"/>
    <s v="Single Family"/>
    <n v="234"/>
    <s v="FLCT"/>
    <s v="2008-01"/>
    <x v="1"/>
    <e v="#N/A"/>
    <e v="#N/A"/>
    <x v="0"/>
  </r>
  <r>
    <x v="10"/>
    <s v="01/21/08"/>
    <n v="100000"/>
    <s v="Single Family"/>
    <n v="224"/>
    <s v="CBRE02"/>
    <s v="2008-01"/>
    <x v="1"/>
    <e v="#N/A"/>
    <e v="#N/A"/>
    <x v="0"/>
  </r>
  <r>
    <x v="10"/>
    <s v="03/26/08"/>
    <n v="100000"/>
    <s v="Single Family"/>
    <n v="159"/>
    <s v="FSMB"/>
    <s v="2008-03"/>
    <x v="1"/>
    <e v="#N/A"/>
    <e v="#N/A"/>
    <x v="0"/>
  </r>
  <r>
    <x v="10"/>
    <s v="06/18/08"/>
    <n v="100000"/>
    <s v="Single Family"/>
    <n v="75"/>
    <s v="RMAX01"/>
    <s v="2008-06"/>
    <x v="1"/>
    <e v="#N/A"/>
    <e v="#N/A"/>
    <x v="0"/>
  </r>
  <r>
    <x v="10"/>
    <d v="2007-10-30T00:00:00"/>
    <n v="101900"/>
    <s v="Single Family"/>
    <n v="307"/>
    <s v="FEASY"/>
    <s v="2007-10"/>
    <x v="1"/>
    <e v="#N/A"/>
    <e v="#N/A"/>
    <x v="0"/>
  </r>
  <r>
    <x v="10"/>
    <s v="02/20/08"/>
    <n v="102000"/>
    <s v="Single Family"/>
    <n v="194"/>
    <s v="KWW"/>
    <s v="2008-02"/>
    <x v="1"/>
    <e v="#N/A"/>
    <e v="#N/A"/>
    <x v="0"/>
  </r>
  <r>
    <x v="10"/>
    <s v="03/01/08"/>
    <n v="104000"/>
    <s v="Single Family"/>
    <n v="184"/>
    <s v="FRWF2"/>
    <s v="2008-03"/>
    <x v="1"/>
    <e v="#N/A"/>
    <e v="#N/A"/>
    <x v="0"/>
  </r>
  <r>
    <x v="10"/>
    <s v="08/19/08"/>
    <n v="104099"/>
    <s v="Single Family"/>
    <n v="13"/>
    <s v="FSUNR"/>
    <s v="2008-08"/>
    <x v="1"/>
    <e v="#N/A"/>
    <e v="#N/A"/>
    <x v="0"/>
  </r>
  <r>
    <x v="10"/>
    <s v="03/18/08"/>
    <n v="104900"/>
    <s v="Single Family"/>
    <n v="167"/>
    <s v="CYPR01"/>
    <s v="2008-03"/>
    <x v="1"/>
    <e v="#N/A"/>
    <e v="#N/A"/>
    <x v="0"/>
  </r>
  <r>
    <x v="10"/>
    <s v="04/25/08"/>
    <n v="104900"/>
    <s v="Single Family"/>
    <n v="129"/>
    <s v="FCBR"/>
    <s v="2008-04"/>
    <x v="1"/>
    <e v="#N/A"/>
    <e v="#N/A"/>
    <x v="0"/>
  </r>
  <r>
    <x v="10"/>
    <s v="04/25/08"/>
    <n v="104900"/>
    <s v="Single Family"/>
    <n v="129"/>
    <s v="FCBR"/>
    <s v="2008-04"/>
    <x v="1"/>
    <e v="#N/A"/>
    <e v="#N/A"/>
    <x v="0"/>
  </r>
  <r>
    <x v="10"/>
    <s v="06/05/08"/>
    <n v="104900"/>
    <s v="Single Family"/>
    <n v="88"/>
    <s v="COMM"/>
    <s v="2008-06"/>
    <x v="1"/>
    <e v="#N/A"/>
    <e v="#N/A"/>
    <x v="0"/>
  </r>
  <r>
    <x v="10"/>
    <s v="07/10/08"/>
    <n v="104900"/>
    <s v="Single Family"/>
    <n v="53"/>
    <s v="COMM"/>
    <s v="2008-07"/>
    <x v="1"/>
    <e v="#N/A"/>
    <e v="#N/A"/>
    <x v="0"/>
  </r>
  <r>
    <x v="10"/>
    <s v="08/07/08"/>
    <n v="104900"/>
    <s v="Single Family"/>
    <n v="22"/>
    <s v="VIPR01"/>
    <s v="2008-08"/>
    <x v="1"/>
    <e v="#N/A"/>
    <e v="#N/A"/>
    <x v="0"/>
  </r>
  <r>
    <x v="10"/>
    <s v="08/11/08"/>
    <n v="104900"/>
    <s v="Single Family"/>
    <n v="21"/>
    <s v="CBRE02"/>
    <s v="2008-08"/>
    <x v="1"/>
    <e v="#N/A"/>
    <e v="#N/A"/>
    <x v="0"/>
  </r>
  <r>
    <x v="10"/>
    <d v="2007-12-04T00:00:00"/>
    <n v="105000"/>
    <s v="Single Family"/>
    <n v="272"/>
    <s v="CSNBL"/>
    <s v="2007-12"/>
    <x v="1"/>
    <e v="#N/A"/>
    <e v="#N/A"/>
    <x v="0"/>
  </r>
  <r>
    <x v="10"/>
    <s v="03/21/08"/>
    <n v="105000"/>
    <s v="Single Family"/>
    <n v="164"/>
    <s v="FERS"/>
    <s v="2008-03"/>
    <x v="1"/>
    <e v="#N/A"/>
    <e v="#N/A"/>
    <x v="0"/>
  </r>
  <r>
    <x v="10"/>
    <s v="04/21/08"/>
    <n v="105000"/>
    <s v="Single Family"/>
    <n v="133"/>
    <s v="AAAR"/>
    <s v="2008-04"/>
    <x v="1"/>
    <e v="#N/A"/>
    <e v="#N/A"/>
    <x v="0"/>
  </r>
  <r>
    <x v="10"/>
    <s v="05/13/08"/>
    <n v="105000"/>
    <s v="Single Family"/>
    <n v="111"/>
    <s v="FCER"/>
    <s v="2008-05"/>
    <x v="1"/>
    <e v="#N/A"/>
    <e v="#N/A"/>
    <x v="0"/>
  </r>
  <r>
    <x v="10"/>
    <s v="05/28/08"/>
    <n v="105000"/>
    <s v="Single Family"/>
    <n v="96"/>
    <s v="FEASY"/>
    <s v="2008-05"/>
    <x v="1"/>
    <e v="#N/A"/>
    <e v="#N/A"/>
    <x v="0"/>
  </r>
  <r>
    <x v="10"/>
    <s v="06/26/08"/>
    <n v="105000"/>
    <s v="Single Family"/>
    <n v="67"/>
    <s v="VDRL"/>
    <s v="2008-06"/>
    <x v="1"/>
    <e v="#N/A"/>
    <e v="#N/A"/>
    <x v="0"/>
  </r>
  <r>
    <x v="8"/>
    <s v="05/23/08"/>
    <n v="170000"/>
    <s v="Single Family"/>
    <n v="101"/>
    <s v="FSCRG"/>
    <s v="2008-05"/>
    <x v="1"/>
    <e v="#N/A"/>
    <e v="#N/A"/>
    <x v="0"/>
  </r>
  <r>
    <x v="8"/>
    <s v="05/28/08"/>
    <n v="170000"/>
    <s v="Townhouse"/>
    <n v="96"/>
    <s v="UVRG"/>
    <s v="2008-05"/>
    <x v="0"/>
    <e v="#N/A"/>
    <e v="#N/A"/>
    <x v="0"/>
  </r>
  <r>
    <x v="8"/>
    <s v="01/21/08"/>
    <n v="171900"/>
    <s v="Single Family"/>
    <n v="224"/>
    <s v="CADNO"/>
    <s v="2008-01"/>
    <x v="1"/>
    <e v="#N/A"/>
    <e v="#N/A"/>
    <x v="0"/>
  </r>
  <r>
    <x v="8"/>
    <s v="03/06/08"/>
    <n v="172500"/>
    <s v="Single Family"/>
    <n v="179"/>
    <s v="COLE01"/>
    <s v="2008-03"/>
    <x v="1"/>
    <e v="#N/A"/>
    <e v="#N/A"/>
    <x v="0"/>
  </r>
  <r>
    <x v="8"/>
    <s v="02/05/08"/>
    <n v="174500"/>
    <s v="Low Rise (1-3)"/>
    <n v="209"/>
    <s v="FSPRN"/>
    <s v="2008-02"/>
    <x v="0"/>
    <e v="#N/A"/>
    <e v="#N/A"/>
    <x v="0"/>
  </r>
  <r>
    <x v="8"/>
    <s v="07/08/08"/>
    <n v="174900"/>
    <s v="Single Family"/>
    <n v="55"/>
    <s v="HOOK"/>
    <s v="2008-07"/>
    <x v="1"/>
    <e v="#N/A"/>
    <e v="#N/A"/>
    <x v="0"/>
  </r>
  <r>
    <x v="8"/>
    <s v="09/06/07"/>
    <n v="179000"/>
    <s v="Single Family"/>
    <n v="241"/>
    <s v="FSSPR"/>
    <s v="2007-09"/>
    <x v="1"/>
    <e v="#N/A"/>
    <e v="#N/A"/>
    <x v="0"/>
  </r>
  <r>
    <x v="8"/>
    <s v="02/01/08"/>
    <n v="179900"/>
    <s v="Single Family"/>
    <n v="213"/>
    <s v="FREM"/>
    <s v="2008-02"/>
    <x v="1"/>
    <e v="#N/A"/>
    <e v="#N/A"/>
    <x v="0"/>
  </r>
  <r>
    <x v="8"/>
    <s v="07/30/08"/>
    <n v="179900"/>
    <s v="Single Family"/>
    <n v="33"/>
    <s v="SBLT01"/>
    <s v="2008-07"/>
    <x v="1"/>
    <e v="#N/A"/>
    <e v="#N/A"/>
    <x v="0"/>
  </r>
  <r>
    <x v="8"/>
    <s v="02/07/08"/>
    <n v="182000"/>
    <s v="Single Family"/>
    <n v="207"/>
    <s v="FMMR"/>
    <s v="2008-02"/>
    <x v="1"/>
    <e v="#N/A"/>
    <e v="#N/A"/>
    <x v="0"/>
  </r>
  <r>
    <x v="8"/>
    <s v="04/17/08"/>
    <n v="185000"/>
    <s v="Single Family"/>
    <n v="137"/>
    <s v="FISH"/>
    <s v="2008-04"/>
    <x v="1"/>
    <e v="#N/A"/>
    <e v="#N/A"/>
    <x v="0"/>
  </r>
  <r>
    <x v="8"/>
    <s v="05/19/08"/>
    <n v="185000"/>
    <s v="Single Family"/>
    <n v="105"/>
    <s v="FROS"/>
    <s v="2008-05"/>
    <x v="1"/>
    <e v="#N/A"/>
    <e v="#N/A"/>
    <x v="0"/>
  </r>
  <r>
    <x v="8"/>
    <s v="06/26/08"/>
    <n v="185000"/>
    <s v="Single Family"/>
    <n v="67"/>
    <s v="FGULF"/>
    <s v="2008-06"/>
    <x v="1"/>
    <e v="#N/A"/>
    <e v="#N/A"/>
    <x v="0"/>
  </r>
  <r>
    <x v="8"/>
    <s v="07/03/08"/>
    <n v="185000"/>
    <s v="Single Family"/>
    <n v="60"/>
    <s v="FMAKS"/>
    <s v="2008-07"/>
    <x v="1"/>
    <e v="#N/A"/>
    <e v="#N/A"/>
    <x v="0"/>
  </r>
  <r>
    <x v="8"/>
    <s v="08/23/08"/>
    <n v="185000"/>
    <s v="Single Family"/>
    <n v="9"/>
    <s v="FERG"/>
    <s v="2008-08"/>
    <x v="1"/>
    <e v="#N/A"/>
    <e v="#N/A"/>
    <x v="0"/>
  </r>
  <r>
    <x v="8"/>
    <s v="01/18/08"/>
    <n v="185500"/>
    <s v="Single Family"/>
    <n v="227"/>
    <s v="KWW"/>
    <s v="2008-01"/>
    <x v="1"/>
    <e v="#N/A"/>
    <e v="#N/A"/>
    <x v="0"/>
  </r>
  <r>
    <x v="8"/>
    <s v="02/21/08"/>
    <n v="189000"/>
    <s v="Single Family"/>
    <n v="193"/>
    <s v="FMMR"/>
    <s v="2008-02"/>
    <x v="1"/>
    <e v="#N/A"/>
    <e v="#N/A"/>
    <x v="0"/>
  </r>
  <r>
    <x v="8"/>
    <s v="05/02/08"/>
    <n v="190091"/>
    <s v="Single Family"/>
    <n v="122"/>
    <s v="FGGR"/>
    <s v="2008-05"/>
    <x v="1"/>
    <e v="#N/A"/>
    <e v="#N/A"/>
    <x v="0"/>
  </r>
  <r>
    <x v="8"/>
    <s v="04/10/08"/>
    <n v="190900"/>
    <s v="Single Family"/>
    <n v="144"/>
    <s v="FEASY"/>
    <s v="2008-04"/>
    <x v="1"/>
    <e v="#N/A"/>
    <e v="#N/A"/>
    <x v="0"/>
  </r>
  <r>
    <x v="8"/>
    <s v="01/10/07"/>
    <n v="194900"/>
    <s v="Single Family"/>
    <n v="600"/>
    <s v="FCSB"/>
    <s v="2007-01"/>
    <x v="1"/>
    <e v="#N/A"/>
    <e v="#N/A"/>
    <x v="0"/>
  </r>
  <r>
    <x v="8"/>
    <s v="03/15/08"/>
    <n v="194900"/>
    <s v="Single Family"/>
    <n v="170"/>
    <s v="FCSB"/>
    <s v="2008-03"/>
    <x v="1"/>
    <e v="#N/A"/>
    <e v="#N/A"/>
    <x v="0"/>
  </r>
  <r>
    <x v="8"/>
    <s v="03/28/08"/>
    <n v="194990"/>
    <s v="Single Family"/>
    <n v="157"/>
    <s v="FREM"/>
    <s v="2008-03"/>
    <x v="1"/>
    <e v="#N/A"/>
    <e v="#N/A"/>
    <x v="0"/>
  </r>
  <r>
    <x v="8"/>
    <s v="07/23/08"/>
    <n v="195900"/>
    <s v="Single Family"/>
    <n v="40"/>
    <s v="FSSPN"/>
    <s v="2008-07"/>
    <x v="1"/>
    <e v="#N/A"/>
    <e v="#N/A"/>
    <x v="0"/>
  </r>
  <r>
    <x v="8"/>
    <s v="08/26/08"/>
    <n v="196922"/>
    <s v="Single Family"/>
    <n v="6"/>
    <s v="DRHR"/>
    <s v="2008-08"/>
    <x v="1"/>
    <e v="#N/A"/>
    <e v="#N/A"/>
    <x v="0"/>
  </r>
  <r>
    <x v="8"/>
    <s v="05/26/08"/>
    <n v="198000"/>
    <s v="Single Family"/>
    <n v="98"/>
    <s v="FMAKS"/>
    <s v="2008-05"/>
    <x v="1"/>
    <e v="#N/A"/>
    <e v="#N/A"/>
    <x v="0"/>
  </r>
  <r>
    <x v="8"/>
    <s v="03/14/08"/>
    <n v="199900"/>
    <s v="Single Family"/>
    <n v="171"/>
    <s v="FROS"/>
    <s v="2008-03"/>
    <x v="1"/>
    <e v="#N/A"/>
    <e v="#N/A"/>
    <x v="0"/>
  </r>
  <r>
    <x v="8"/>
    <s v="07/05/08"/>
    <n v="199900"/>
    <s v="Single Family"/>
    <n v="58"/>
    <s v="SBLT01"/>
    <s v="2008-07"/>
    <x v="1"/>
    <e v="#N/A"/>
    <e v="#N/A"/>
    <x v="0"/>
  </r>
  <r>
    <x v="8"/>
    <s v="07/09/08"/>
    <n v="200000"/>
    <s v="Single Family"/>
    <n v="54"/>
    <s v="COMM"/>
    <s v="2008-07"/>
    <x v="1"/>
    <e v="#N/A"/>
    <e v="#N/A"/>
    <x v="0"/>
  </r>
  <r>
    <x v="8"/>
    <s v="01/02/08"/>
    <n v="209900"/>
    <s v="Single Family"/>
    <n v="243"/>
    <s v="GSR"/>
    <s v="2008-01"/>
    <x v="1"/>
    <e v="#N/A"/>
    <e v="#N/A"/>
    <x v="0"/>
  </r>
  <r>
    <x v="8"/>
    <s v="03/24/08"/>
    <n v="209900"/>
    <s v="Single Family"/>
    <n v="161"/>
    <s v="FLIST"/>
    <s v="2008-03"/>
    <x v="1"/>
    <e v="#N/A"/>
    <e v="#N/A"/>
    <x v="0"/>
  </r>
  <r>
    <x v="8"/>
    <s v="03/01/08"/>
    <n v="215900"/>
    <s v="Single Family"/>
    <n v="184"/>
    <s v="BAYW"/>
    <s v="2008-03"/>
    <x v="1"/>
    <e v="#N/A"/>
    <e v="#N/A"/>
    <x v="0"/>
  </r>
  <r>
    <x v="8"/>
    <s v="02/25/08"/>
    <n v="218812"/>
    <s v="Single Family"/>
    <n v="189"/>
    <s v="FGGR"/>
    <s v="2008-02"/>
    <x v="1"/>
    <e v="#N/A"/>
    <e v="#N/A"/>
    <x v="0"/>
  </r>
  <r>
    <x v="8"/>
    <s v="02/25/08"/>
    <n v="220022"/>
    <s v="Single Family"/>
    <n v="189"/>
    <s v="FGGR"/>
    <s v="2008-02"/>
    <x v="1"/>
    <e v="#N/A"/>
    <e v="#N/A"/>
    <x v="0"/>
  </r>
  <r>
    <x v="8"/>
    <s v="07/30/08"/>
    <n v="229000"/>
    <s v="Single Family"/>
    <n v="33"/>
    <s v="SBLT01"/>
    <s v="2008-07"/>
    <x v="1"/>
    <e v="#N/A"/>
    <e v="#N/A"/>
    <x v="0"/>
  </r>
  <r>
    <x v="8"/>
    <s v="06/15/08"/>
    <n v="229900"/>
    <s v="Single Family"/>
    <n v="78"/>
    <s v="BAYW"/>
    <s v="2008-06"/>
    <x v="1"/>
    <e v="#N/A"/>
    <e v="#N/A"/>
    <x v="0"/>
  </r>
  <r>
    <x v="8"/>
    <d v="2006-11-30T00:00:00"/>
    <n v="234900"/>
    <s v="Single Family"/>
    <n v="641"/>
    <s v="SBLT02"/>
    <s v="2006-11"/>
    <x v="1"/>
    <e v="#N/A"/>
    <e v="#N/A"/>
    <x v="0"/>
  </r>
  <r>
    <x v="8"/>
    <s v="07/05/07"/>
    <n v="239900"/>
    <s v="Single Family"/>
    <n v="424"/>
    <s v="ACA"/>
    <s v="2007-07"/>
    <x v="1"/>
    <e v="#N/A"/>
    <e v="#N/A"/>
    <x v="0"/>
  </r>
  <r>
    <x v="8"/>
    <s v="01/29/08"/>
    <n v="249000"/>
    <s v="Single Family"/>
    <n v="216"/>
    <s v="RMAX01"/>
    <s v="2008-01"/>
    <x v="1"/>
    <e v="#N/A"/>
    <e v="#N/A"/>
    <x v="0"/>
  </r>
  <r>
    <x v="8"/>
    <d v="2007-11-26T00:00:00"/>
    <n v="250000"/>
    <s v="Single Family"/>
    <n v="280"/>
    <s v="ACA"/>
    <s v="2007-11"/>
    <x v="1"/>
    <s v="B"/>
    <s v="B"/>
    <x v="1"/>
  </r>
  <r>
    <x v="8"/>
    <s v="03/22/08"/>
    <n v="254900"/>
    <s v="Single Family"/>
    <n v="162"/>
    <s v="FSSA01"/>
    <s v="2008-03"/>
    <x v="1"/>
    <e v="#N/A"/>
    <e v="#N/A"/>
    <x v="1"/>
  </r>
  <r>
    <x v="8"/>
    <s v="03/20/08"/>
    <n v="269000"/>
    <s v="Single Family"/>
    <n v="165"/>
    <s v="FSAD"/>
    <s v="2008-03"/>
    <x v="1"/>
    <e v="#N/A"/>
    <e v="#N/A"/>
    <x v="1"/>
  </r>
  <r>
    <x v="8"/>
    <s v="05/02/08"/>
    <n v="273372"/>
    <s v="Single Family"/>
    <n v="122"/>
    <s v="FGGR"/>
    <s v="2008-05"/>
    <x v="1"/>
    <e v="#N/A"/>
    <e v="#N/A"/>
    <x v="1"/>
  </r>
  <r>
    <x v="8"/>
    <s v="02/15/08"/>
    <n v="278000"/>
    <s v="Single Family"/>
    <n v="199"/>
    <s v="CMARG"/>
    <s v="2008-02"/>
    <x v="1"/>
    <e v="#N/A"/>
    <e v="#N/A"/>
    <x v="1"/>
  </r>
  <r>
    <x v="8"/>
    <s v="08/08/07"/>
    <n v="280000"/>
    <s v="Single Family"/>
    <n v="390"/>
    <s v="FA1A"/>
    <s v="2007-08"/>
    <x v="1"/>
    <e v="#N/A"/>
    <e v="#N/A"/>
    <x v="1"/>
  </r>
  <r>
    <x v="8"/>
    <s v="07/11/08"/>
    <n v="280000"/>
    <s v="Single Family"/>
    <n v="52"/>
    <s v="FSELL"/>
    <s v="2008-07"/>
    <x v="1"/>
    <e v="#N/A"/>
    <e v="#N/A"/>
    <x v="1"/>
  </r>
  <r>
    <x v="8"/>
    <s v="08/27/08"/>
    <n v="288500"/>
    <s v="Single Family"/>
    <n v="5"/>
    <s v="FGULF"/>
    <s v="2008-08"/>
    <x v="1"/>
    <e v="#N/A"/>
    <e v="#N/A"/>
    <x v="1"/>
  </r>
  <r>
    <x v="8"/>
    <s v="08/18/08"/>
    <n v="292323"/>
    <s v="Single Family"/>
    <n v="14"/>
    <s v="DRHR"/>
    <s v="2008-08"/>
    <x v="1"/>
    <e v="#N/A"/>
    <e v="#N/A"/>
    <x v="1"/>
  </r>
  <r>
    <x v="8"/>
    <s v="07/28/08"/>
    <n v="300000"/>
    <s v="Single Family"/>
    <n v="27"/>
    <s v="FSSPN"/>
    <s v="2008-07"/>
    <x v="1"/>
    <e v="#N/A"/>
    <e v="#N/A"/>
    <x v="1"/>
  </r>
  <r>
    <x v="8"/>
    <s v="05/27/08"/>
    <n v="313200"/>
    <s v="Single Family"/>
    <n v="97"/>
    <s v="PRUD08"/>
    <s v="2008-05"/>
    <x v="1"/>
    <e v="#N/A"/>
    <e v="#N/A"/>
    <x v="1"/>
  </r>
  <r>
    <x v="8"/>
    <d v="2006-12-22T00:00:00"/>
    <n v="324000"/>
    <s v="Single Family"/>
    <n v="619"/>
    <s v="CREEX"/>
    <s v="2006-12"/>
    <x v="1"/>
    <e v="#N/A"/>
    <e v="#N/A"/>
    <x v="1"/>
  </r>
  <r>
    <x v="8"/>
    <s v="06/18/07"/>
    <n v="325000"/>
    <s v="Single Family"/>
    <n v="441"/>
    <s v="FSSPN"/>
    <s v="2007-06"/>
    <x v="1"/>
    <e v="#N/A"/>
    <e v="#N/A"/>
    <x v="1"/>
  </r>
  <r>
    <x v="8"/>
    <s v="06/27/08"/>
    <n v="329900"/>
    <s v="Single Family"/>
    <n v="66"/>
    <s v="LRC"/>
    <s v="2008-06"/>
    <x v="1"/>
    <e v="#N/A"/>
    <e v="#N/A"/>
    <x v="1"/>
  </r>
  <r>
    <x v="8"/>
    <s v="03/14/07"/>
    <n v="335000"/>
    <s v="Single Family"/>
    <n v="537"/>
    <s v="KWW"/>
    <s v="2007-03"/>
    <x v="1"/>
    <e v="#N/A"/>
    <e v="#N/A"/>
    <x v="1"/>
  </r>
  <r>
    <x v="8"/>
    <s v="08/14/08"/>
    <n v="344900"/>
    <s v="Single Family"/>
    <n v="18"/>
    <s v="FPLA"/>
    <s v="2008-08"/>
    <x v="1"/>
    <e v="#N/A"/>
    <e v="#N/A"/>
    <x v="1"/>
  </r>
  <r>
    <x v="8"/>
    <s v="01/23/06"/>
    <n v="350000"/>
    <s v="Single Family"/>
    <n v="952"/>
    <s v="WTR02"/>
    <s v="2006-01"/>
    <x v="1"/>
    <e v="#N/A"/>
    <e v="#N/A"/>
    <x v="1"/>
  </r>
  <r>
    <x v="8"/>
    <s v="02/05/07"/>
    <n v="369900"/>
    <s v="Single Family"/>
    <n v="574"/>
    <s v="CSPRI"/>
    <s v="2007-02"/>
    <x v="1"/>
    <e v="#N/A"/>
    <e v="#N/A"/>
    <x v="1"/>
  </r>
  <r>
    <x v="8"/>
    <s v="03/01/08"/>
    <n v="376673"/>
    <s v="Single Family"/>
    <n v="184"/>
    <s v="FGGR"/>
    <s v="2008-03"/>
    <x v="1"/>
    <e v="#N/A"/>
    <e v="#N/A"/>
    <x v="1"/>
  </r>
  <r>
    <x v="11"/>
    <s v="05/11/08"/>
    <n v="45000"/>
    <s v="Single Family"/>
    <n v="113"/>
    <s v="FSSPN"/>
    <s v="2008-05"/>
    <x v="1"/>
    <e v="#N/A"/>
    <e v="#N/A"/>
    <x v="0"/>
  </r>
  <r>
    <x v="11"/>
    <d v="2007-11-07T00:00:00"/>
    <n v="50000"/>
    <s v="Single Family"/>
    <n v="293"/>
    <s v="CBRE02"/>
    <s v="2007-11"/>
    <x v="1"/>
    <e v="#N/A"/>
    <e v="#N/A"/>
    <x v="0"/>
  </r>
  <r>
    <x v="11"/>
    <s v="08/11/08"/>
    <n v="54900"/>
    <s v="Single Family"/>
    <n v="21"/>
    <s v="398MLS"/>
    <s v="2008-08"/>
    <x v="1"/>
    <e v="#N/A"/>
    <e v="#N/A"/>
    <x v="0"/>
  </r>
  <r>
    <x v="11"/>
    <s v="08/26/08"/>
    <n v="64900"/>
    <s v="Single Family"/>
    <n v="6"/>
    <s v="CSNBL"/>
    <s v="2008-08"/>
    <x v="1"/>
    <e v="#N/A"/>
    <e v="#N/A"/>
    <x v="0"/>
  </r>
  <r>
    <x v="11"/>
    <s v="06/16/08"/>
    <n v="65550"/>
    <s v="Single Family"/>
    <n v="41"/>
    <s v="CSNBL"/>
    <s v="2008-06"/>
    <x v="1"/>
    <e v="#N/A"/>
    <e v="#N/A"/>
    <x v="0"/>
  </r>
  <r>
    <x v="11"/>
    <s v="07/08/08"/>
    <n v="73900"/>
    <s v="Single Family"/>
    <n v="45"/>
    <s v="MRGL"/>
    <s v="2008-07"/>
    <x v="1"/>
    <e v="#N/A"/>
    <e v="#N/A"/>
    <x v="0"/>
  </r>
  <r>
    <x v="9"/>
    <s v="06/23/08"/>
    <n v="95000"/>
    <s v="Single Family"/>
    <n v="70"/>
    <s v="KWW"/>
    <s v="2008-06"/>
    <x v="1"/>
    <e v="#N/A"/>
    <e v="#N/A"/>
    <x v="0"/>
  </r>
  <r>
    <x v="9"/>
    <s v="08/25/08"/>
    <n v="95000"/>
    <s v="Single Family"/>
    <n v="7"/>
    <s v="FSPRN"/>
    <s v="2008-08"/>
    <x v="1"/>
    <e v="#N/A"/>
    <e v="#N/A"/>
    <x v="0"/>
  </r>
  <r>
    <x v="9"/>
    <s v="08/19/08"/>
    <n v="96000"/>
    <s v="Single Family"/>
    <n v="13"/>
    <s v="FSSPN"/>
    <s v="2008-08"/>
    <x v="1"/>
    <e v="#N/A"/>
    <e v="#N/A"/>
    <x v="0"/>
  </r>
  <r>
    <x v="9"/>
    <s v="06/04/08"/>
    <n v="96900"/>
    <s v="Single Family"/>
    <n v="77"/>
    <s v="CCSHR"/>
    <s v="2008-06"/>
    <x v="1"/>
    <e v="#N/A"/>
    <e v="#N/A"/>
    <x v="0"/>
  </r>
  <r>
    <x v="9"/>
    <s v="03/13/08"/>
    <n v="98000"/>
    <s v="Single Family"/>
    <n v="164"/>
    <s v="SBLT01"/>
    <s v="2008-03"/>
    <x v="1"/>
    <e v="#N/A"/>
    <e v="#N/A"/>
    <x v="0"/>
  </r>
  <r>
    <x v="9"/>
    <s v="06/20/08"/>
    <n v="98000"/>
    <s v="Single Family"/>
    <n v="73"/>
    <s v="FHTR"/>
    <s v="2008-06"/>
    <x v="1"/>
    <e v="#N/A"/>
    <e v="#N/A"/>
    <x v="0"/>
  </r>
  <r>
    <x v="9"/>
    <s v="07/08/08"/>
    <n v="98400"/>
    <s v="Single Family"/>
    <n v="12"/>
    <s v="CBRE02"/>
    <s v="2008-07"/>
    <x v="1"/>
    <e v="#N/A"/>
    <e v="#N/A"/>
    <x v="0"/>
  </r>
  <r>
    <x v="9"/>
    <s v="08/08/08"/>
    <n v="98800"/>
    <s v="Single Family"/>
    <n v="24"/>
    <s v="CBRE01"/>
    <s v="2008-08"/>
    <x v="1"/>
    <e v="#N/A"/>
    <e v="#N/A"/>
    <x v="0"/>
  </r>
  <r>
    <x v="9"/>
    <s v="06/03/08"/>
    <n v="98900"/>
    <s v="Single Family"/>
    <n v="90"/>
    <s v="CBMI"/>
    <s v="2008-06"/>
    <x v="1"/>
    <e v="#N/A"/>
    <e v="#N/A"/>
    <x v="0"/>
  </r>
  <r>
    <x v="9"/>
    <s v="01/01/08"/>
    <n v="99000"/>
    <s v="Single Family"/>
    <n v="244"/>
    <s v="FMAKS"/>
    <s v="2008-01"/>
    <x v="1"/>
    <e v="#N/A"/>
    <e v="#N/A"/>
    <x v="0"/>
  </r>
  <r>
    <x v="9"/>
    <s v="02/20/08"/>
    <n v="99000"/>
    <s v="Single Family"/>
    <n v="194"/>
    <s v="FREM"/>
    <s v="2008-02"/>
    <x v="1"/>
    <e v="#N/A"/>
    <e v="#N/A"/>
    <x v="0"/>
  </r>
  <r>
    <x v="9"/>
    <s v="03/25/08"/>
    <n v="99000"/>
    <s v="Single Family"/>
    <n v="160"/>
    <s v="RMAX01"/>
    <s v="2008-03"/>
    <x v="1"/>
    <e v="#N/A"/>
    <e v="#N/A"/>
    <x v="0"/>
  </r>
  <r>
    <x v="9"/>
    <s v="04/05/08"/>
    <n v="99000"/>
    <s v="Single Family"/>
    <n v="149"/>
    <s v="RMAX01"/>
    <s v="2008-04"/>
    <x v="1"/>
    <e v="#N/A"/>
    <e v="#N/A"/>
    <x v="0"/>
  </r>
  <r>
    <x v="9"/>
    <s v="05/07/08"/>
    <n v="99000"/>
    <s v="Single Family"/>
    <n v="117"/>
    <s v="FCOLD"/>
    <s v="2008-05"/>
    <x v="1"/>
    <e v="#N/A"/>
    <e v="#N/A"/>
    <x v="0"/>
  </r>
  <r>
    <x v="9"/>
    <s v="06/15/08"/>
    <n v="99000"/>
    <s v="Single Family"/>
    <n v="78"/>
    <s v="MRGL"/>
    <s v="2008-06"/>
    <x v="1"/>
    <e v="#N/A"/>
    <e v="#N/A"/>
    <x v="0"/>
  </r>
  <r>
    <x v="9"/>
    <s v="06/15/08"/>
    <n v="99000"/>
    <s v="Single Family"/>
    <n v="78"/>
    <s v="FPRP"/>
    <s v="2008-06"/>
    <x v="1"/>
    <e v="#N/A"/>
    <e v="#N/A"/>
    <x v="0"/>
  </r>
  <r>
    <x v="9"/>
    <s v="06/24/08"/>
    <n v="99000"/>
    <s v="Single Family"/>
    <n v="69"/>
    <s v="FSSPR"/>
    <s v="2008-06"/>
    <x v="1"/>
    <e v="#N/A"/>
    <e v="#N/A"/>
    <x v="0"/>
  </r>
  <r>
    <x v="9"/>
    <s v="06/26/08"/>
    <n v="99000"/>
    <s v="Single Family"/>
    <n v="67"/>
    <s v="RMAX01"/>
    <s v="2008-06"/>
    <x v="1"/>
    <e v="#N/A"/>
    <e v="#N/A"/>
    <x v="0"/>
  </r>
  <r>
    <x v="9"/>
    <s v="08/11/08"/>
    <n v="99000"/>
    <s v="Low Rise (1-3)"/>
    <n v="12"/>
    <s v="VIPR01"/>
    <s v="2008-08"/>
    <x v="0"/>
    <e v="#N/A"/>
    <e v="#N/A"/>
    <x v="0"/>
  </r>
  <r>
    <x v="9"/>
    <s v="08/15/08"/>
    <n v="99000"/>
    <s v="Single Family"/>
    <n v="17"/>
    <s v="FBVR"/>
    <s v="2008-08"/>
    <x v="1"/>
    <e v="#N/A"/>
    <e v="#N/A"/>
    <x v="0"/>
  </r>
  <r>
    <x v="9"/>
    <s v="08/27/08"/>
    <n v="99000"/>
    <s v="Single Family"/>
    <n v="5"/>
    <s v="RMAX01"/>
    <s v="2008-08"/>
    <x v="1"/>
    <e v="#N/A"/>
    <e v="#N/A"/>
    <x v="0"/>
  </r>
  <r>
    <x v="9"/>
    <s v="07/31/08"/>
    <n v="99888"/>
    <s v="Single Family"/>
    <n v="32"/>
    <s v="FAMER"/>
    <s v="2008-07"/>
    <x v="1"/>
    <e v="#N/A"/>
    <e v="#N/A"/>
    <x v="0"/>
  </r>
  <r>
    <x v="9"/>
    <s v="06/18/07"/>
    <n v="99900"/>
    <s v="Single Family"/>
    <n v="418"/>
    <s v="FEDGE"/>
    <s v="2007-06"/>
    <x v="1"/>
    <e v="#N/A"/>
    <e v="#N/A"/>
    <x v="0"/>
  </r>
  <r>
    <x v="9"/>
    <s v="01/10/08"/>
    <n v="99900"/>
    <s v="Single Family"/>
    <n v="235"/>
    <s v="FCBR"/>
    <s v="2008-01"/>
    <x v="1"/>
    <e v="#N/A"/>
    <e v="#N/A"/>
    <x v="0"/>
  </r>
  <r>
    <x v="9"/>
    <s v="01/19/08"/>
    <n v="99900"/>
    <s v="Single Family"/>
    <n v="226"/>
    <s v="FSSPR"/>
    <s v="2008-01"/>
    <x v="1"/>
    <e v="#N/A"/>
    <e v="#N/A"/>
    <x v="0"/>
  </r>
  <r>
    <x v="9"/>
    <s v="03/20/08"/>
    <n v="99900"/>
    <s v="Single Family"/>
    <n v="165"/>
    <s v="FCBR"/>
    <s v="2008-03"/>
    <x v="1"/>
    <e v="#N/A"/>
    <e v="#N/A"/>
    <x v="0"/>
  </r>
  <r>
    <x v="9"/>
    <s v="04/16/08"/>
    <n v="99900"/>
    <s v="Single Family"/>
    <n v="111"/>
    <s v="CBRE02"/>
    <s v="2008-04"/>
    <x v="1"/>
    <e v="#N/A"/>
    <e v="#N/A"/>
    <x v="0"/>
  </r>
  <r>
    <x v="9"/>
    <s v="04/20/08"/>
    <n v="99900"/>
    <s v="Single Family"/>
    <n v="134"/>
    <s v="FEASY"/>
    <s v="2008-04"/>
    <x v="1"/>
    <e v="#N/A"/>
    <e v="#N/A"/>
    <x v="0"/>
  </r>
  <r>
    <x v="9"/>
    <s v="04/22/08"/>
    <n v="99900"/>
    <s v="Single Family"/>
    <n v="132"/>
    <s v="SBLT02"/>
    <s v="2008-04"/>
    <x v="1"/>
    <e v="#N/A"/>
    <e v="#N/A"/>
    <x v="0"/>
  </r>
  <r>
    <x v="9"/>
    <s v="05/01/08"/>
    <n v="99900"/>
    <s v="Single Family"/>
    <n v="123"/>
    <s v="CSPRI"/>
    <s v="2008-05"/>
    <x v="1"/>
    <e v="#N/A"/>
    <e v="#N/A"/>
    <x v="0"/>
  </r>
  <r>
    <x v="9"/>
    <s v="06/08/08"/>
    <n v="99900"/>
    <s v="Single Family"/>
    <n v="85"/>
    <s v="PRUD02"/>
    <s v="2008-06"/>
    <x v="1"/>
    <e v="#N/A"/>
    <e v="#N/A"/>
    <x v="0"/>
  </r>
  <r>
    <x v="9"/>
    <s v="06/09/08"/>
    <n v="99900"/>
    <s v="Single Family"/>
    <n v="84"/>
    <s v="CBRE01"/>
    <s v="2008-06"/>
    <x v="1"/>
    <e v="#N/A"/>
    <e v="#N/A"/>
    <x v="0"/>
  </r>
  <r>
    <x v="9"/>
    <s v="06/13/08"/>
    <n v="99900"/>
    <s v="Single Family"/>
    <n v="80"/>
    <s v="FSSPR"/>
    <s v="2008-06"/>
    <x v="1"/>
    <e v="#N/A"/>
    <e v="#N/A"/>
    <x v="0"/>
  </r>
  <r>
    <x v="9"/>
    <s v="07/09/08"/>
    <n v="99900"/>
    <s v="Single Family"/>
    <n v="54"/>
    <s v="FSSA01"/>
    <s v="2008-07"/>
    <x v="1"/>
    <e v="#N/A"/>
    <e v="#N/A"/>
    <x v="0"/>
  </r>
  <r>
    <x v="9"/>
    <s v="08/14/08"/>
    <n v="99900"/>
    <s v="Single Family"/>
    <n v="18"/>
    <s v="CBRE01"/>
    <s v="2008-08"/>
    <x v="1"/>
    <e v="#N/A"/>
    <e v="#N/A"/>
    <x v="0"/>
  </r>
  <r>
    <x v="9"/>
    <s v="08/18/08"/>
    <n v="99900"/>
    <s v="Single Family"/>
    <n v="14"/>
    <s v="CSNBL"/>
    <s v="2008-08"/>
    <x v="1"/>
    <e v="#N/A"/>
    <e v="#N/A"/>
    <x v="0"/>
  </r>
  <r>
    <x v="9"/>
    <s v="08/22/08"/>
    <n v="99900"/>
    <s v="Single Family"/>
    <n v="10"/>
    <s v="CSPRI"/>
    <s v="2008-08"/>
    <x v="1"/>
    <e v="#N/A"/>
    <e v="#N/A"/>
    <x v="0"/>
  </r>
  <r>
    <x v="9"/>
    <d v="2007-10-08T00:00:00"/>
    <n v="100000"/>
    <s v="Single Family"/>
    <n v="325"/>
    <s v="FLFUT"/>
    <s v="2007-10"/>
    <x v="1"/>
    <e v="#N/A"/>
    <e v="#N/A"/>
    <x v="0"/>
  </r>
  <r>
    <x v="9"/>
    <s v="01/14/08"/>
    <n v="100000"/>
    <s v="Single Family"/>
    <n v="231"/>
    <s v="FSSA"/>
    <s v="2008-01"/>
    <x v="1"/>
    <e v="#N/A"/>
    <e v="#N/A"/>
    <x v="0"/>
  </r>
  <r>
    <x v="9"/>
    <s v="01/24/08"/>
    <n v="100000"/>
    <s v="Single Family"/>
    <n v="221"/>
    <s v="CTWGPR"/>
    <s v="2008-01"/>
    <x v="1"/>
    <e v="#N/A"/>
    <e v="#N/A"/>
    <x v="0"/>
  </r>
  <r>
    <x v="9"/>
    <s v="02/04/08"/>
    <n v="100000"/>
    <s v="Single Family"/>
    <n v="210"/>
    <s v="UVRG"/>
    <s v="2008-02"/>
    <x v="1"/>
    <e v="#N/A"/>
    <e v="#N/A"/>
    <x v="0"/>
  </r>
  <r>
    <x v="9"/>
    <s v="04/15/08"/>
    <n v="100000"/>
    <s v="Single Family"/>
    <n v="139"/>
    <s v="FCBR"/>
    <s v="2008-04"/>
    <x v="1"/>
    <e v="#N/A"/>
    <e v="#N/A"/>
    <x v="0"/>
  </r>
  <r>
    <x v="9"/>
    <s v="04/27/08"/>
    <n v="100000"/>
    <s v="Single Family"/>
    <n v="127"/>
    <s v="HUSS"/>
    <s v="2008-04"/>
    <x v="1"/>
    <e v="#N/A"/>
    <e v="#N/A"/>
    <x v="0"/>
  </r>
  <r>
    <x v="9"/>
    <s v="06/26/08"/>
    <n v="100000"/>
    <s v="Single Family"/>
    <n v="67"/>
    <s v="FSSPN"/>
    <s v="2008-06"/>
    <x v="1"/>
    <e v="#N/A"/>
    <e v="#N/A"/>
    <x v="0"/>
  </r>
  <r>
    <x v="9"/>
    <s v="07/15/08"/>
    <n v="100000"/>
    <s v="Single Family"/>
    <n v="48"/>
    <s v="VIPR01"/>
    <s v="2008-07"/>
    <x v="1"/>
    <e v="#N/A"/>
    <e v="#N/A"/>
    <x v="0"/>
  </r>
  <r>
    <x v="9"/>
    <d v="2007-12-13T00:00:00"/>
    <n v="102000"/>
    <s v="Single Family"/>
    <n v="263"/>
    <s v="FREM"/>
    <s v="2007-12"/>
    <x v="1"/>
    <e v="#N/A"/>
    <e v="#N/A"/>
    <x v="0"/>
  </r>
  <r>
    <x v="9"/>
    <s v="02/20/08"/>
    <n v="102000"/>
    <s v="Single Family"/>
    <n v="194"/>
    <s v="KWW"/>
    <s v="2008-02"/>
    <x v="1"/>
    <e v="#N/A"/>
    <e v="#N/A"/>
    <x v="0"/>
  </r>
  <r>
    <x v="9"/>
    <s v="03/21/08"/>
    <n v="102000"/>
    <s v="Single Family"/>
    <n v="164"/>
    <s v="FQRS"/>
    <s v="2008-03"/>
    <x v="1"/>
    <e v="#N/A"/>
    <e v="#N/A"/>
    <x v="0"/>
  </r>
  <r>
    <x v="9"/>
    <s v="05/23/08"/>
    <n v="102000"/>
    <s v="Single Family"/>
    <n v="101"/>
    <s v="KWW"/>
    <s v="2008-05"/>
    <x v="1"/>
    <e v="#N/A"/>
    <e v="#N/A"/>
    <x v="0"/>
  </r>
  <r>
    <x v="9"/>
    <s v="03/11/08"/>
    <n v="102400"/>
    <s v="Single Family"/>
    <n v="174"/>
    <s v="FSSPN"/>
    <s v="2008-03"/>
    <x v="1"/>
    <e v="#N/A"/>
    <e v="#N/A"/>
    <x v="0"/>
  </r>
  <r>
    <x v="9"/>
    <d v="2007-11-30T00:00:00"/>
    <n v="103000"/>
    <s v="Single Family"/>
    <n v="276"/>
    <s v="FCBI"/>
    <s v="2007-11"/>
    <x v="1"/>
    <e v="#N/A"/>
    <e v="#N/A"/>
    <x v="0"/>
  </r>
  <r>
    <x v="9"/>
    <s v="07/25/08"/>
    <n v="104000"/>
    <s v="Single Family"/>
    <n v="38"/>
    <s v="CBRE02"/>
    <s v="2008-07"/>
    <x v="1"/>
    <e v="#N/A"/>
    <e v="#N/A"/>
    <x v="0"/>
  </r>
  <r>
    <x v="9"/>
    <s v="07/03/08"/>
    <n v="104500"/>
    <s v="Single Family"/>
    <n v="60"/>
    <s v="CYPR01"/>
    <s v="2008-07"/>
    <x v="1"/>
    <e v="#N/A"/>
    <e v="#N/A"/>
    <x v="0"/>
  </r>
  <r>
    <x v="9"/>
    <s v="03/10/08"/>
    <n v="104800"/>
    <s v="Single Family"/>
    <n v="175"/>
    <s v="FERS"/>
    <s v="2008-03"/>
    <x v="1"/>
    <e v="#N/A"/>
    <e v="#N/A"/>
    <x v="0"/>
  </r>
  <r>
    <x v="9"/>
    <d v="2007-11-09T00:00:00"/>
    <n v="104900"/>
    <s v="Single Family"/>
    <n v="297"/>
    <s v="FREM"/>
    <s v="2007-11"/>
    <x v="1"/>
    <e v="#N/A"/>
    <e v="#N/A"/>
    <x v="0"/>
  </r>
  <r>
    <x v="9"/>
    <s v="03/31/08"/>
    <n v="104900"/>
    <s v="Single Family"/>
    <n v="154"/>
    <s v="CSEWI"/>
    <s v="2008-03"/>
    <x v="1"/>
    <e v="#N/A"/>
    <e v="#N/A"/>
    <x v="0"/>
  </r>
  <r>
    <x v="9"/>
    <s v="04/24/08"/>
    <n v="104900"/>
    <s v="Single Family"/>
    <n v="130"/>
    <s v="FLCT"/>
    <s v="2008-04"/>
    <x v="1"/>
    <e v="#N/A"/>
    <e v="#N/A"/>
    <x v="0"/>
  </r>
  <r>
    <x v="9"/>
    <s v="05/15/08"/>
    <n v="104900"/>
    <s v="Single Family"/>
    <n v="109"/>
    <s v="FIER"/>
    <s v="2008-05"/>
    <x v="1"/>
    <e v="#N/A"/>
    <e v="#N/A"/>
    <x v="0"/>
  </r>
  <r>
    <x v="9"/>
    <s v="07/01/08"/>
    <n v="104900"/>
    <s v="Single Family"/>
    <n v="62"/>
    <s v="FDCTR"/>
    <s v="2008-07"/>
    <x v="1"/>
    <e v="#N/A"/>
    <e v="#N/A"/>
    <x v="0"/>
  </r>
  <r>
    <x v="9"/>
    <s v="08/05/08"/>
    <n v="104900"/>
    <s v="Single Family"/>
    <n v="27"/>
    <s v="CSNBL"/>
    <s v="2008-08"/>
    <x v="1"/>
    <e v="#N/A"/>
    <e v="#N/A"/>
    <x v="0"/>
  </r>
  <r>
    <x v="9"/>
    <s v="08/21/08"/>
    <n v="104900"/>
    <s v="Single Family"/>
    <n v="11"/>
    <s v="CGULFS"/>
    <s v="2008-08"/>
    <x v="1"/>
    <e v="#N/A"/>
    <e v="#N/A"/>
    <x v="0"/>
  </r>
  <r>
    <x v="9"/>
    <s v="07/26/08"/>
    <n v="104999"/>
    <s v="Single Family"/>
    <n v="37"/>
    <s v="F1031"/>
    <s v="2008-07"/>
    <x v="1"/>
    <e v="#N/A"/>
    <e v="#N/A"/>
    <x v="0"/>
  </r>
  <r>
    <x v="11"/>
    <s v="07/15/08"/>
    <n v="73900"/>
    <s v="Single Family"/>
    <n v="48"/>
    <s v="CBRE01"/>
    <s v="2008-07"/>
    <x v="1"/>
    <e v="#N/A"/>
    <e v="#N/A"/>
    <x v="0"/>
  </r>
  <r>
    <x v="11"/>
    <s v="08/12/08"/>
    <n v="74900"/>
    <s v="Single Family"/>
    <n v="20"/>
    <s v="CBRE01"/>
    <s v="2008-08"/>
    <x v="1"/>
    <e v="#N/A"/>
    <e v="#N/A"/>
    <x v="0"/>
  </r>
  <r>
    <x v="11"/>
    <s v="08/11/08"/>
    <n v="75000"/>
    <s v="Single Family"/>
    <n v="21"/>
    <s v="FDGC"/>
    <s v="2008-08"/>
    <x v="1"/>
    <e v="#N/A"/>
    <e v="#N/A"/>
    <x v="0"/>
  </r>
  <r>
    <x v="11"/>
    <s v="05/02/08"/>
    <n v="77500"/>
    <s v="Single Family"/>
    <n v="122"/>
    <s v="FMJR"/>
    <s v="2008-05"/>
    <x v="1"/>
    <e v="#N/A"/>
    <e v="#N/A"/>
    <x v="0"/>
  </r>
  <r>
    <x v="11"/>
    <s v="08/27/07"/>
    <n v="79800"/>
    <s v="Single Family"/>
    <n v="371"/>
    <s v="SBLT01"/>
    <s v="2007-08"/>
    <x v="1"/>
    <e v="#N/A"/>
    <e v="#N/A"/>
    <x v="0"/>
  </r>
  <r>
    <x v="11"/>
    <s v="06/30/08"/>
    <n v="79900"/>
    <s v="Single Family"/>
    <n v="63"/>
    <s v="CBRE02"/>
    <s v="2008-06"/>
    <x v="1"/>
    <e v="#N/A"/>
    <e v="#N/A"/>
    <x v="0"/>
  </r>
  <r>
    <x v="11"/>
    <s v="08/19/08"/>
    <n v="79900"/>
    <s v="Single Family"/>
    <n v="13"/>
    <s v="FAOR"/>
    <s v="2008-08"/>
    <x v="1"/>
    <e v="#N/A"/>
    <e v="#N/A"/>
    <x v="0"/>
  </r>
  <r>
    <x v="11"/>
    <s v="07/07/08"/>
    <n v="80000"/>
    <s v="Single Family"/>
    <n v="56"/>
    <s v="FLFUT"/>
    <s v="2008-07"/>
    <x v="1"/>
    <e v="#N/A"/>
    <e v="#N/A"/>
    <x v="0"/>
  </r>
  <r>
    <x v="11"/>
    <s v="05/07/08"/>
    <n v="81900"/>
    <s v="Single Family"/>
    <n v="117"/>
    <s v="FEDGE"/>
    <s v="2008-05"/>
    <x v="1"/>
    <e v="#N/A"/>
    <e v="#N/A"/>
    <x v="0"/>
  </r>
  <r>
    <x v="11"/>
    <s v="08/29/08"/>
    <n v="81900"/>
    <s v="Single Family"/>
    <n v="3"/>
    <s v="CSPRI"/>
    <s v="2008-08"/>
    <x v="1"/>
    <e v="#N/A"/>
    <e v="#N/A"/>
    <x v="0"/>
  </r>
  <r>
    <x v="11"/>
    <s v="03/20/08"/>
    <n v="83500"/>
    <s v="Single Family"/>
    <n v="165"/>
    <s v="KWW"/>
    <s v="2008-03"/>
    <x v="1"/>
    <e v="#N/A"/>
    <e v="#N/A"/>
    <x v="0"/>
  </r>
  <r>
    <x v="11"/>
    <s v="01/02/08"/>
    <n v="84900"/>
    <s v="Single Family"/>
    <n v="243"/>
    <s v="FSSPR"/>
    <s v="2008-01"/>
    <x v="1"/>
    <e v="#N/A"/>
    <e v="#N/A"/>
    <x v="0"/>
  </r>
  <r>
    <x v="11"/>
    <s v="06/24/08"/>
    <n v="84900"/>
    <s v="Single Family"/>
    <n v="69"/>
    <s v="COMM"/>
    <s v="2008-06"/>
    <x v="1"/>
    <e v="#N/A"/>
    <e v="#N/A"/>
    <x v="0"/>
  </r>
  <r>
    <x v="11"/>
    <s v="07/17/08"/>
    <n v="84900"/>
    <s v="Single Family"/>
    <n v="46"/>
    <s v="CSPRI"/>
    <s v="2008-07"/>
    <x v="1"/>
    <e v="#N/A"/>
    <e v="#N/A"/>
    <x v="0"/>
  </r>
  <r>
    <x v="11"/>
    <s v="08/29/08"/>
    <n v="84900"/>
    <s v="Single Family"/>
    <n v="3"/>
    <s v="FMAKS"/>
    <s v="2008-08"/>
    <x v="1"/>
    <e v="#N/A"/>
    <e v="#N/A"/>
    <x v="0"/>
  </r>
  <r>
    <x v="11"/>
    <s v="03/04/08"/>
    <n v="85000"/>
    <s v="Single Family"/>
    <n v="181"/>
    <s v="CSPRI"/>
    <s v="2008-03"/>
    <x v="1"/>
    <e v="#N/A"/>
    <e v="#N/A"/>
    <x v="0"/>
  </r>
  <r>
    <x v="11"/>
    <s v="06/13/08"/>
    <n v="85000"/>
    <s v="Single Family"/>
    <n v="80"/>
    <s v="FMAKS"/>
    <s v="2008-06"/>
    <x v="1"/>
    <e v="#N/A"/>
    <e v="#N/A"/>
    <x v="0"/>
  </r>
  <r>
    <x v="11"/>
    <s v="06/12/08"/>
    <n v="85700"/>
    <s v="Single Family"/>
    <n v="81"/>
    <s v="FAOR"/>
    <s v="2008-06"/>
    <x v="1"/>
    <e v="#N/A"/>
    <e v="#N/A"/>
    <x v="0"/>
  </r>
  <r>
    <x v="11"/>
    <s v="04/09/08"/>
    <n v="85900"/>
    <s v="Single Family"/>
    <n v="145"/>
    <s v="CSPRI"/>
    <s v="2008-04"/>
    <x v="1"/>
    <e v="#N/A"/>
    <e v="#N/A"/>
    <x v="0"/>
  </r>
  <r>
    <x v="11"/>
    <s v="08/19/08"/>
    <n v="86632"/>
    <s v="Single Family"/>
    <n v="13"/>
    <s v="FSUNR"/>
    <s v="2008-08"/>
    <x v="1"/>
    <e v="#N/A"/>
    <e v="#N/A"/>
    <x v="0"/>
  </r>
  <r>
    <x v="11"/>
    <s v="08/08/08"/>
    <n v="86900"/>
    <s v="Single Family"/>
    <n v="24"/>
    <s v="FGRR"/>
    <s v="2008-08"/>
    <x v="1"/>
    <e v="#N/A"/>
    <e v="#N/A"/>
    <x v="0"/>
  </r>
  <r>
    <x v="11"/>
    <s v="04/18/08"/>
    <n v="87900"/>
    <s v="Single Family"/>
    <n v="136"/>
    <s v="FHMH"/>
    <s v="2008-04"/>
    <x v="1"/>
    <e v="#N/A"/>
    <e v="#N/A"/>
    <x v="0"/>
  </r>
  <r>
    <x v="11"/>
    <d v="2007-10-03T00:00:00"/>
    <n v="88000"/>
    <s v="Single Family"/>
    <n v="334"/>
    <s v="FROS"/>
    <s v="2007-10"/>
    <x v="1"/>
    <e v="#N/A"/>
    <e v="#N/A"/>
    <x v="0"/>
  </r>
  <r>
    <x v="11"/>
    <s v="01/11/08"/>
    <n v="88900"/>
    <s v="Single Family"/>
    <n v="234"/>
    <s v="FROS"/>
    <s v="2008-01"/>
    <x v="1"/>
    <e v="#N/A"/>
    <e v="#N/A"/>
    <x v="0"/>
  </r>
  <r>
    <x v="11"/>
    <s v="08/23/07"/>
    <n v="89000"/>
    <s v="Single Family"/>
    <n v="375"/>
    <s v="FCBR"/>
    <s v="2007-08"/>
    <x v="1"/>
    <e v="#N/A"/>
    <e v="#N/A"/>
    <x v="0"/>
  </r>
  <r>
    <x v="11"/>
    <d v="2007-12-15T00:00:00"/>
    <n v="89000"/>
    <s v="Single Family"/>
    <n v="261"/>
    <s v="DMRA"/>
    <s v="2007-12"/>
    <x v="1"/>
    <e v="#N/A"/>
    <e v="#N/A"/>
    <x v="0"/>
  </r>
  <r>
    <x v="11"/>
    <s v="01/11/08"/>
    <n v="89000"/>
    <s v="Single Family"/>
    <n v="234"/>
    <s v="KWW"/>
    <s v="2008-01"/>
    <x v="1"/>
    <e v="#N/A"/>
    <e v="#N/A"/>
    <x v="0"/>
  </r>
  <r>
    <x v="11"/>
    <s v="01/11/08"/>
    <n v="89000"/>
    <s v="Single Family"/>
    <n v="234"/>
    <s v="KWW"/>
    <s v="2008-01"/>
    <x v="1"/>
    <e v="#N/A"/>
    <e v="#N/A"/>
    <x v="0"/>
  </r>
  <r>
    <x v="11"/>
    <s v="01/21/08"/>
    <n v="89000"/>
    <s v="Single Family"/>
    <n v="224"/>
    <s v="FROS"/>
    <s v="2008-01"/>
    <x v="1"/>
    <e v="#N/A"/>
    <e v="#N/A"/>
    <x v="0"/>
  </r>
  <r>
    <x v="11"/>
    <s v="04/04/08"/>
    <n v="89000"/>
    <s v="Single Family"/>
    <n v="150"/>
    <s v="CSPRI"/>
    <s v="2008-04"/>
    <x v="1"/>
    <e v="#N/A"/>
    <e v="#N/A"/>
    <x v="0"/>
  </r>
  <r>
    <x v="11"/>
    <s v="04/03/08"/>
    <n v="89900"/>
    <s v="Single Family"/>
    <n v="151"/>
    <s v="SBLT02"/>
    <s v="2008-04"/>
    <x v="1"/>
    <e v="#N/A"/>
    <e v="#N/A"/>
    <x v="0"/>
  </r>
  <r>
    <x v="11"/>
    <s v="06/30/08"/>
    <n v="89900"/>
    <s v="Single Family"/>
    <n v="63"/>
    <s v="CMARG"/>
    <s v="2008-06"/>
    <x v="1"/>
    <e v="#N/A"/>
    <e v="#N/A"/>
    <x v="0"/>
  </r>
  <r>
    <x v="11"/>
    <s v="08/05/08"/>
    <n v="89900"/>
    <s v="Single Family"/>
    <n v="27"/>
    <s v="CBRE01"/>
    <s v="2008-08"/>
    <x v="1"/>
    <e v="#N/A"/>
    <e v="#N/A"/>
    <x v="0"/>
  </r>
  <r>
    <x v="11"/>
    <s v="08/06/08"/>
    <n v="89900"/>
    <s v="Single Family"/>
    <n v="26"/>
    <s v="SBLT01"/>
    <s v="2008-08"/>
    <x v="1"/>
    <e v="#N/A"/>
    <e v="#N/A"/>
    <x v="0"/>
  </r>
  <r>
    <x v="11"/>
    <s v="08/16/08"/>
    <n v="89900"/>
    <s v="Single Family"/>
    <n v="16"/>
    <s v="PDREB"/>
    <s v="2008-08"/>
    <x v="1"/>
    <e v="#N/A"/>
    <e v="#N/A"/>
    <x v="0"/>
  </r>
  <r>
    <x v="11"/>
    <s v="08/19/08"/>
    <n v="89999"/>
    <s v="Single Family"/>
    <n v="13"/>
    <s v="CRCHRL"/>
    <s v="2008-08"/>
    <x v="1"/>
    <e v="#N/A"/>
    <e v="#N/A"/>
    <x v="0"/>
  </r>
  <r>
    <x v="11"/>
    <s v="04/12/08"/>
    <n v="90000"/>
    <s v="Single Family"/>
    <n v="107"/>
    <s v="EVIR"/>
    <s v="2008-04"/>
    <x v="1"/>
    <e v="#N/A"/>
    <e v="#N/A"/>
    <x v="0"/>
  </r>
  <r>
    <x v="11"/>
    <s v="04/24/08"/>
    <n v="90000"/>
    <s v="Single Family"/>
    <n v="130"/>
    <s v="FLFUT"/>
    <s v="2008-04"/>
    <x v="1"/>
    <e v="#N/A"/>
    <e v="#N/A"/>
    <x v="0"/>
  </r>
  <r>
    <x v="11"/>
    <s v="07/02/08"/>
    <n v="90000"/>
    <s v="Single Family"/>
    <n v="61"/>
    <s v="AAAR"/>
    <s v="2008-07"/>
    <x v="1"/>
    <e v="#N/A"/>
    <e v="#N/A"/>
    <x v="0"/>
  </r>
  <r>
    <x v="11"/>
    <s v="08/13/08"/>
    <n v="90000"/>
    <s v="Single Family"/>
    <n v="19"/>
    <s v="VDRL"/>
    <s v="2008-08"/>
    <x v="1"/>
    <e v="#N/A"/>
    <e v="#N/A"/>
    <x v="0"/>
  </r>
  <r>
    <x v="11"/>
    <s v="08/27/08"/>
    <n v="90000"/>
    <s v="Single Family"/>
    <n v="5"/>
    <s v="FLFUT"/>
    <s v="2008-08"/>
    <x v="1"/>
    <e v="#N/A"/>
    <e v="#N/A"/>
    <x v="0"/>
  </r>
  <r>
    <x v="11"/>
    <s v="03/27/08"/>
    <n v="90900"/>
    <s v="Single Family"/>
    <n v="158"/>
    <s v="FMMR"/>
    <s v="2008-03"/>
    <x v="1"/>
    <e v="#N/A"/>
    <e v="#N/A"/>
    <x v="0"/>
  </r>
  <r>
    <x v="11"/>
    <s v="06/06/08"/>
    <n v="90900"/>
    <s v="Single Family"/>
    <n v="87"/>
    <s v="CSPRI"/>
    <s v="2008-06"/>
    <x v="1"/>
    <e v="#N/A"/>
    <e v="#N/A"/>
    <x v="0"/>
  </r>
  <r>
    <x v="11"/>
    <s v="07/03/08"/>
    <n v="92408"/>
    <s v="Single Family"/>
    <n v="60"/>
    <s v="FSSA01"/>
    <s v="2008-07"/>
    <x v="1"/>
    <e v="#N/A"/>
    <e v="#N/A"/>
    <x v="0"/>
  </r>
  <r>
    <x v="11"/>
    <s v="08/26/08"/>
    <n v="92900"/>
    <s v="Single Family"/>
    <n v="6"/>
    <s v="FROST"/>
    <s v="2008-08"/>
    <x v="1"/>
    <e v="#N/A"/>
    <e v="#N/A"/>
    <x v="0"/>
  </r>
  <r>
    <x v="11"/>
    <s v="05/29/08"/>
    <n v="93900"/>
    <s v="Single Family"/>
    <n v="95"/>
    <s v="FROS"/>
    <s v="2008-05"/>
    <x v="1"/>
    <e v="#N/A"/>
    <e v="#N/A"/>
    <x v="0"/>
  </r>
  <r>
    <x v="11"/>
    <s v="08/28/08"/>
    <n v="94525"/>
    <s v="Single Family"/>
    <n v="4"/>
    <s v="CSPRI"/>
    <s v="2008-08"/>
    <x v="1"/>
    <e v="#N/A"/>
    <e v="#N/A"/>
    <x v="0"/>
  </r>
  <r>
    <x v="11"/>
    <d v="2007-11-13T00:00:00"/>
    <n v="94900"/>
    <s v="Single Family"/>
    <n v="293"/>
    <s v="FSSPR"/>
    <s v="2007-11"/>
    <x v="1"/>
    <e v="#N/A"/>
    <e v="#N/A"/>
    <x v="0"/>
  </r>
  <r>
    <x v="11"/>
    <s v="01/10/08"/>
    <n v="94900"/>
    <s v="Single Family"/>
    <n v="235"/>
    <s v="FSUNR"/>
    <s v="2008-01"/>
    <x v="1"/>
    <e v="#N/A"/>
    <e v="#N/A"/>
    <x v="0"/>
  </r>
  <r>
    <x v="11"/>
    <s v="07/25/08"/>
    <n v="94900"/>
    <s v="Single Family"/>
    <n v="38"/>
    <s v="CBRE02"/>
    <s v="2008-07"/>
    <x v="1"/>
    <e v="#N/A"/>
    <e v="#N/A"/>
    <x v="0"/>
  </r>
  <r>
    <x v="11"/>
    <d v="2007-10-29T00:00:00"/>
    <n v="95000"/>
    <s v="Single Family"/>
    <n v="308"/>
    <s v="FLFUT"/>
    <s v="2007-10"/>
    <x v="1"/>
    <e v="#N/A"/>
    <e v="#N/A"/>
    <x v="0"/>
  </r>
  <r>
    <x v="11"/>
    <s v="04/02/08"/>
    <n v="97000"/>
    <s v="Single Family"/>
    <n v="152"/>
    <s v="FFSR"/>
    <s v="2008-04"/>
    <x v="1"/>
    <e v="#N/A"/>
    <e v="#N/A"/>
    <x v="0"/>
  </r>
  <r>
    <x v="11"/>
    <s v="03/17/08"/>
    <n v="97900"/>
    <s v="Single Family"/>
    <n v="168"/>
    <s v="FEASY"/>
    <s v="2008-03"/>
    <x v="1"/>
    <e v="#N/A"/>
    <e v="#N/A"/>
    <x v="0"/>
  </r>
  <r>
    <x v="11"/>
    <s v="04/27/08"/>
    <n v="98000"/>
    <s v="Single Family"/>
    <n v="127"/>
    <s v="FQRS"/>
    <s v="2008-04"/>
    <x v="1"/>
    <e v="#N/A"/>
    <e v="#N/A"/>
    <x v="0"/>
  </r>
  <r>
    <x v="11"/>
    <s v="05/21/08"/>
    <n v="98000"/>
    <s v="Single Family"/>
    <n v="103"/>
    <s v="FMMR"/>
    <s v="2008-05"/>
    <x v="1"/>
    <e v="#N/A"/>
    <e v="#N/A"/>
    <x v="0"/>
  </r>
  <r>
    <x v="11"/>
    <s v="08/04/08"/>
    <n v="98000"/>
    <s v="Single Family"/>
    <n v="28"/>
    <s v="CBRE01"/>
    <s v="2008-08"/>
    <x v="1"/>
    <e v="#N/A"/>
    <e v="#N/A"/>
    <x v="0"/>
  </r>
  <r>
    <x v="11"/>
    <s v="04/01/08"/>
    <n v="98500"/>
    <s v="Single Family"/>
    <n v="153"/>
    <s v="CMARG"/>
    <s v="2008-04"/>
    <x v="1"/>
    <e v="#N/A"/>
    <e v="#N/A"/>
    <x v="0"/>
  </r>
  <r>
    <x v="11"/>
    <s v="08/22/08"/>
    <n v="98900"/>
    <s v="Single Family"/>
    <n v="10"/>
    <s v="FREM"/>
    <s v="2008-08"/>
    <x v="1"/>
    <e v="#N/A"/>
    <e v="#N/A"/>
    <x v="0"/>
  </r>
  <r>
    <x v="11"/>
    <s v="01/03/08"/>
    <n v="99000"/>
    <s v="Single Family"/>
    <n v="242"/>
    <s v="FQRS"/>
    <s v="2008-01"/>
    <x v="1"/>
    <e v="#N/A"/>
    <e v="#N/A"/>
    <x v="0"/>
  </r>
  <r>
    <x v="11"/>
    <s v="01/03/08"/>
    <n v="99000"/>
    <s v="Single Family"/>
    <n v="242"/>
    <s v="FQRS"/>
    <s v="2008-01"/>
    <x v="1"/>
    <e v="#N/A"/>
    <e v="#N/A"/>
    <x v="0"/>
  </r>
  <r>
    <x v="11"/>
    <s v="03/01/08"/>
    <n v="99000"/>
    <s v="Single Family"/>
    <n v="184"/>
    <s v="FSSPR"/>
    <s v="2008-03"/>
    <x v="1"/>
    <e v="#N/A"/>
    <e v="#N/A"/>
    <x v="0"/>
  </r>
  <r>
    <x v="11"/>
    <s v="03/20/08"/>
    <n v="99000"/>
    <s v="Single Family"/>
    <n v="165"/>
    <s v="CBRE02"/>
    <s v="2008-03"/>
    <x v="1"/>
    <e v="#N/A"/>
    <e v="#N/A"/>
    <x v="0"/>
  </r>
  <r>
    <x v="11"/>
    <s v="04/01/08"/>
    <n v="99000"/>
    <s v="Single Family"/>
    <n v="153"/>
    <s v="FCBR"/>
    <s v="2008-04"/>
    <x v="1"/>
    <e v="#N/A"/>
    <e v="#N/A"/>
    <x v="0"/>
  </r>
  <r>
    <x v="10"/>
    <s v="06/30/08"/>
    <n v="105000"/>
    <s v="Single Family"/>
    <n v="63"/>
    <s v="FSSA"/>
    <s v="2008-06"/>
    <x v="1"/>
    <e v="#N/A"/>
    <e v="#N/A"/>
    <x v="0"/>
  </r>
  <r>
    <x v="10"/>
    <s v="08/19/08"/>
    <n v="107000"/>
    <s v="Single Family"/>
    <n v="13"/>
    <s v="FSSPN"/>
    <s v="2008-08"/>
    <x v="1"/>
    <e v="#N/A"/>
    <e v="#N/A"/>
    <x v="0"/>
  </r>
  <r>
    <x v="10"/>
    <s v="07/28/08"/>
    <n v="107900"/>
    <s v="Single Family"/>
    <n v="35"/>
    <s v="CBRE01"/>
    <s v="2008-07"/>
    <x v="1"/>
    <e v="#N/A"/>
    <e v="#N/A"/>
    <x v="0"/>
  </r>
  <r>
    <x v="10"/>
    <s v="07/14/08"/>
    <n v="109000"/>
    <s v="Single Family"/>
    <n v="49"/>
    <s v="CBRE06"/>
    <s v="2008-07"/>
    <x v="1"/>
    <e v="#N/A"/>
    <e v="#N/A"/>
    <x v="0"/>
  </r>
  <r>
    <x v="10"/>
    <s v="07/24/08"/>
    <n v="109000"/>
    <s v="Single Family"/>
    <n v="39"/>
    <s v="FCBR"/>
    <s v="2008-07"/>
    <x v="1"/>
    <e v="#N/A"/>
    <e v="#N/A"/>
    <x v="0"/>
  </r>
  <r>
    <x v="10"/>
    <s v="07/30/08"/>
    <n v="109000"/>
    <s v="Single Family"/>
    <n v="33"/>
    <s v="CLC"/>
    <s v="2008-07"/>
    <x v="1"/>
    <e v="#N/A"/>
    <e v="#N/A"/>
    <x v="0"/>
  </r>
  <r>
    <x v="10"/>
    <s v="03/01/08"/>
    <n v="109900"/>
    <s v="Single Family"/>
    <n v="184"/>
    <s v="FLCT"/>
    <s v="2008-03"/>
    <x v="1"/>
    <e v="#N/A"/>
    <e v="#N/A"/>
    <x v="0"/>
  </r>
  <r>
    <x v="10"/>
    <s v="04/14/08"/>
    <n v="109900"/>
    <s v="Single Family"/>
    <n v="140"/>
    <s v="CRCHRL"/>
    <s v="2008-04"/>
    <x v="1"/>
    <e v="#N/A"/>
    <e v="#N/A"/>
    <x v="0"/>
  </r>
  <r>
    <x v="10"/>
    <s v="05/05/08"/>
    <n v="109900"/>
    <s v="Single Family"/>
    <n v="119"/>
    <s v="FTII"/>
    <s v="2008-05"/>
    <x v="1"/>
    <e v="#N/A"/>
    <e v="#N/A"/>
    <x v="0"/>
  </r>
  <r>
    <x v="10"/>
    <s v="05/15/08"/>
    <n v="109900"/>
    <s v="Single Family"/>
    <n v="109"/>
    <s v="KWW"/>
    <s v="2008-05"/>
    <x v="1"/>
    <e v="#N/A"/>
    <e v="#N/A"/>
    <x v="0"/>
  </r>
  <r>
    <x v="10"/>
    <s v="06/24/08"/>
    <n v="109900"/>
    <s v="Single Family"/>
    <n v="69"/>
    <s v="FPFW"/>
    <s v="2008-06"/>
    <x v="1"/>
    <e v="#N/A"/>
    <e v="#N/A"/>
    <x v="0"/>
  </r>
  <r>
    <x v="10"/>
    <s v="08/19/08"/>
    <n v="109900"/>
    <s v="Single Family"/>
    <n v="13"/>
    <s v="FSSPN"/>
    <s v="2008-08"/>
    <x v="1"/>
    <e v="#N/A"/>
    <e v="#N/A"/>
    <x v="0"/>
  </r>
  <r>
    <x v="10"/>
    <s v="08/22/08"/>
    <n v="109900"/>
    <s v="Single Family"/>
    <n v="10"/>
    <s v="CSNBL"/>
    <s v="2008-08"/>
    <x v="1"/>
    <e v="#N/A"/>
    <e v="#N/A"/>
    <x v="0"/>
  </r>
  <r>
    <x v="10"/>
    <s v="08/27/08"/>
    <n v="109900"/>
    <s v="Single Family"/>
    <n v="5"/>
    <s v="SBLT01"/>
    <s v="2008-08"/>
    <x v="1"/>
    <e v="#N/A"/>
    <e v="#N/A"/>
    <x v="0"/>
  </r>
  <r>
    <x v="10"/>
    <s v="03/27/08"/>
    <n v="109901"/>
    <s v="Single Family"/>
    <n v="70"/>
    <s v="FGGR"/>
    <s v="2008-03"/>
    <x v="1"/>
    <e v="#N/A"/>
    <e v="#N/A"/>
    <x v="0"/>
  </r>
  <r>
    <x v="10"/>
    <d v="2006-12-17T00:00:00"/>
    <n v="110000"/>
    <s v="Single Family"/>
    <n v="624"/>
    <s v="FSSPN"/>
    <s v="2006-12"/>
    <x v="1"/>
    <e v="#N/A"/>
    <e v="#N/A"/>
    <x v="0"/>
  </r>
  <r>
    <x v="10"/>
    <s v="09/20/07"/>
    <n v="110000"/>
    <s v="Single Family"/>
    <n v="347"/>
    <s v="FMAKS"/>
    <s v="2007-09"/>
    <x v="1"/>
    <e v="#N/A"/>
    <e v="#N/A"/>
    <x v="0"/>
  </r>
  <r>
    <x v="10"/>
    <d v="2007-11-17T00:00:00"/>
    <n v="110000"/>
    <s v="Single Family"/>
    <n v="289"/>
    <s v="FCBR"/>
    <s v="2007-11"/>
    <x v="1"/>
    <e v="#N/A"/>
    <e v="#N/A"/>
    <x v="0"/>
  </r>
  <r>
    <x v="10"/>
    <s v="01/27/08"/>
    <n v="110000"/>
    <s v="Single Family"/>
    <n v="218"/>
    <s v="FCBR"/>
    <s v="2008-01"/>
    <x v="1"/>
    <e v="#N/A"/>
    <e v="#N/A"/>
    <x v="0"/>
  </r>
  <r>
    <x v="10"/>
    <s v="01/29/08"/>
    <n v="110000"/>
    <s v="Single Family"/>
    <n v="216"/>
    <s v="FEASY"/>
    <s v="2008-01"/>
    <x v="1"/>
    <e v="#N/A"/>
    <e v="#N/A"/>
    <x v="0"/>
  </r>
  <r>
    <x v="10"/>
    <s v="05/27/08"/>
    <n v="110000"/>
    <s v="Single Family"/>
    <n v="97"/>
    <s v="FMAKS"/>
    <s v="2008-05"/>
    <x v="1"/>
    <e v="#N/A"/>
    <e v="#N/A"/>
    <x v="0"/>
  </r>
  <r>
    <x v="10"/>
    <s v="06/18/08"/>
    <n v="110000"/>
    <s v="Single Family"/>
    <n v="75"/>
    <s v="TPR"/>
    <s v="2008-06"/>
    <x v="1"/>
    <e v="#N/A"/>
    <e v="#N/A"/>
    <x v="0"/>
  </r>
  <r>
    <x v="10"/>
    <s v="06/18/08"/>
    <n v="110000"/>
    <s v="Single Family"/>
    <n v="75"/>
    <s v="FREM"/>
    <s v="2008-06"/>
    <x v="1"/>
    <e v="#N/A"/>
    <e v="#N/A"/>
    <x v="0"/>
  </r>
  <r>
    <x v="10"/>
    <s v="06/25/08"/>
    <n v="110000"/>
    <s v="Single Family"/>
    <n v="68"/>
    <s v="FMAKS"/>
    <s v="2008-06"/>
    <x v="1"/>
    <e v="#N/A"/>
    <e v="#N/A"/>
    <x v="0"/>
  </r>
  <r>
    <x v="10"/>
    <s v="07/01/08"/>
    <n v="110000"/>
    <s v="Single Family"/>
    <n v="62"/>
    <s v="FCBR"/>
    <s v="2008-07"/>
    <x v="1"/>
    <e v="#N/A"/>
    <e v="#N/A"/>
    <x v="0"/>
  </r>
  <r>
    <x v="10"/>
    <s v="08/21/08"/>
    <n v="110000"/>
    <s v="Single Family"/>
    <n v="11"/>
    <s v="CBRE02"/>
    <s v="2008-08"/>
    <x v="1"/>
    <e v="#N/A"/>
    <e v="#N/A"/>
    <x v="0"/>
  </r>
  <r>
    <x v="10"/>
    <s v="04/22/08"/>
    <n v="111000"/>
    <s v="Single Family"/>
    <n v="132"/>
    <s v="FCBR"/>
    <s v="2008-04"/>
    <x v="1"/>
    <e v="#N/A"/>
    <e v="#N/A"/>
    <x v="0"/>
  </r>
  <r>
    <x v="10"/>
    <s v="03/18/08"/>
    <n v="112000"/>
    <s v="Single Family"/>
    <n v="167"/>
    <s v="CRASO"/>
    <s v="2008-03"/>
    <x v="1"/>
    <e v="#N/A"/>
    <e v="#N/A"/>
    <x v="0"/>
  </r>
  <r>
    <x v="10"/>
    <s v="07/19/08"/>
    <n v="112000"/>
    <s v="Single Family"/>
    <n v="44"/>
    <s v="ACCRE"/>
    <s v="2008-07"/>
    <x v="1"/>
    <e v="#N/A"/>
    <e v="#N/A"/>
    <x v="0"/>
  </r>
  <r>
    <x v="10"/>
    <s v="07/17/08"/>
    <n v="114000"/>
    <s v="Single Family"/>
    <n v="46"/>
    <s v="FGCG"/>
    <s v="2008-07"/>
    <x v="1"/>
    <e v="#N/A"/>
    <e v="#N/A"/>
    <x v="0"/>
  </r>
  <r>
    <x v="10"/>
    <s v="06/30/08"/>
    <n v="114500"/>
    <s v="Single Family"/>
    <n v="63"/>
    <s v="CMARG"/>
    <s v="2008-06"/>
    <x v="1"/>
    <e v="#N/A"/>
    <e v="#N/A"/>
    <x v="0"/>
  </r>
  <r>
    <x v="10"/>
    <s v="05/28/08"/>
    <n v="114900"/>
    <s v="Single Family"/>
    <n v="96"/>
    <s v="CHEPPE"/>
    <s v="2008-05"/>
    <x v="1"/>
    <e v="#N/A"/>
    <e v="#N/A"/>
    <x v="0"/>
  </r>
  <r>
    <x v="10"/>
    <s v="08/07/08"/>
    <n v="114900"/>
    <s v="Single Family"/>
    <n v="25"/>
    <s v="FSAD"/>
    <s v="2008-08"/>
    <x v="1"/>
    <e v="#N/A"/>
    <e v="#N/A"/>
    <x v="0"/>
  </r>
  <r>
    <x v="10"/>
    <s v="08/12/08"/>
    <n v="114900"/>
    <s v="Single Family"/>
    <n v="20"/>
    <s v="CSNBL"/>
    <s v="2008-08"/>
    <x v="1"/>
    <e v="#N/A"/>
    <e v="#N/A"/>
    <x v="0"/>
  </r>
  <r>
    <x v="10"/>
    <s v="08/31/07"/>
    <n v="115000"/>
    <s v="Single Family"/>
    <n v="367"/>
    <s v="FROS"/>
    <s v="2007-08"/>
    <x v="1"/>
    <e v="#N/A"/>
    <e v="#N/A"/>
    <x v="0"/>
  </r>
  <r>
    <x v="10"/>
    <d v="2007-10-19T00:00:00"/>
    <n v="115000"/>
    <s v="Single Family"/>
    <n v="318"/>
    <s v="SUNLA"/>
    <s v="2007-10"/>
    <x v="1"/>
    <e v="#N/A"/>
    <e v="#N/A"/>
    <x v="0"/>
  </r>
  <r>
    <x v="10"/>
    <s v="04/22/08"/>
    <n v="115000"/>
    <s v="Single Family"/>
    <n v="132"/>
    <s v="FSSPN"/>
    <s v="2008-04"/>
    <x v="1"/>
    <e v="#N/A"/>
    <e v="#N/A"/>
    <x v="0"/>
  </r>
  <r>
    <x v="10"/>
    <s v="05/31/08"/>
    <n v="115000"/>
    <s v="Single Family"/>
    <n v="93"/>
    <s v="CSNBL"/>
    <s v="2008-05"/>
    <x v="1"/>
    <e v="#N/A"/>
    <e v="#N/A"/>
    <x v="0"/>
  </r>
  <r>
    <x v="10"/>
    <s v="06/10/08"/>
    <n v="115000"/>
    <s v="Single Family"/>
    <n v="83"/>
    <s v="VIPR01"/>
    <s v="2008-06"/>
    <x v="1"/>
    <e v="#N/A"/>
    <e v="#N/A"/>
    <x v="0"/>
  </r>
  <r>
    <x v="10"/>
    <s v="07/07/08"/>
    <n v="115000"/>
    <s v="Single Family"/>
    <n v="56"/>
    <s v="CGULFS"/>
    <s v="2008-07"/>
    <x v="1"/>
    <e v="#N/A"/>
    <e v="#N/A"/>
    <x v="0"/>
  </r>
  <r>
    <x v="10"/>
    <s v="08/01/08"/>
    <n v="115000"/>
    <s v="Single Family"/>
    <n v="31"/>
    <s v="FCBR"/>
    <s v="2008-08"/>
    <x v="1"/>
    <e v="#N/A"/>
    <e v="#N/A"/>
    <x v="0"/>
  </r>
  <r>
    <x v="10"/>
    <s v="08/11/08"/>
    <n v="115000"/>
    <s v="Single Family"/>
    <n v="21"/>
    <s v="CMARG"/>
    <s v="2008-08"/>
    <x v="1"/>
    <e v="#N/A"/>
    <e v="#N/A"/>
    <x v="0"/>
  </r>
  <r>
    <x v="10"/>
    <d v="2007-10-26T00:00:00"/>
    <n v="115500"/>
    <s v="Single Family"/>
    <n v="311"/>
    <s v="FSAD"/>
    <s v="2007-10"/>
    <x v="1"/>
    <e v="#N/A"/>
    <e v="#N/A"/>
    <x v="0"/>
  </r>
  <r>
    <x v="10"/>
    <s v="04/25/08"/>
    <n v="115511"/>
    <s v="Single Family"/>
    <n v="129"/>
    <s v="FGGR"/>
    <s v="2008-04"/>
    <x v="1"/>
    <e v="#N/A"/>
    <e v="#N/A"/>
    <x v="0"/>
  </r>
  <r>
    <x v="10"/>
    <s v="07/09/08"/>
    <n v="115900"/>
    <s v="Single Family"/>
    <n v="54"/>
    <s v="TREE"/>
    <s v="2008-07"/>
    <x v="1"/>
    <e v="#N/A"/>
    <e v="#N/A"/>
    <x v="0"/>
  </r>
  <r>
    <x v="10"/>
    <s v="08/29/08"/>
    <n v="115900"/>
    <s v="Single Family"/>
    <n v="3"/>
    <s v="CIVST"/>
    <s v="2008-08"/>
    <x v="1"/>
    <e v="#N/A"/>
    <e v="#N/A"/>
    <x v="0"/>
  </r>
  <r>
    <x v="10"/>
    <s v="08/05/08"/>
    <n v="116000"/>
    <s v="Single Family"/>
    <n v="27"/>
    <s v="CBRE02"/>
    <s v="2008-08"/>
    <x v="1"/>
    <e v="#N/A"/>
    <e v="#N/A"/>
    <x v="0"/>
  </r>
  <r>
    <x v="10"/>
    <s v="03/14/08"/>
    <n v="117000"/>
    <s v="Single Family"/>
    <n v="171"/>
    <s v="FCBI"/>
    <s v="2008-03"/>
    <x v="1"/>
    <e v="#N/A"/>
    <e v="#N/A"/>
    <x v="0"/>
  </r>
  <r>
    <x v="10"/>
    <s v="04/10/08"/>
    <n v="117000"/>
    <s v="Single Family"/>
    <n v="144"/>
    <s v="FMMR"/>
    <s v="2008-04"/>
    <x v="1"/>
    <e v="#N/A"/>
    <e v="#N/A"/>
    <x v="0"/>
  </r>
  <r>
    <x v="10"/>
    <s v="08/13/08"/>
    <n v="117000"/>
    <s v="Single Family"/>
    <n v="19"/>
    <s v="FERS"/>
    <s v="2008-08"/>
    <x v="1"/>
    <e v="#N/A"/>
    <e v="#N/A"/>
    <x v="0"/>
  </r>
  <r>
    <x v="10"/>
    <s v="02/12/08"/>
    <n v="118000"/>
    <s v="Single Family"/>
    <n v="202"/>
    <s v="FFBR"/>
    <s v="2008-02"/>
    <x v="1"/>
    <e v="#N/A"/>
    <e v="#N/A"/>
    <x v="0"/>
  </r>
  <r>
    <x v="10"/>
    <s v="07/17/08"/>
    <n v="118700"/>
    <s v="Single Family"/>
    <n v="46"/>
    <s v="CYPR01"/>
    <s v="2008-07"/>
    <x v="1"/>
    <e v="#N/A"/>
    <e v="#N/A"/>
    <x v="0"/>
  </r>
  <r>
    <x v="10"/>
    <d v="2007-11-30T00:00:00"/>
    <n v="118900"/>
    <s v="Single Family"/>
    <n v="276"/>
    <s v="CMARG"/>
    <s v="2007-11"/>
    <x v="1"/>
    <e v="#N/A"/>
    <e v="#N/A"/>
    <x v="0"/>
  </r>
  <r>
    <x v="10"/>
    <d v="2007-11-21T00:00:00"/>
    <n v="119000"/>
    <s v="Single Family"/>
    <n v="256"/>
    <s v="FSSPR"/>
    <s v="2007-11"/>
    <x v="1"/>
    <e v="#N/A"/>
    <e v="#N/A"/>
    <x v="0"/>
  </r>
  <r>
    <x v="10"/>
    <s v="02/29/08"/>
    <n v="119000"/>
    <s v="Single Family"/>
    <n v="185"/>
    <s v="FROS"/>
    <s v="2008-02"/>
    <x v="1"/>
    <e v="#N/A"/>
    <e v="#N/A"/>
    <x v="0"/>
  </r>
  <r>
    <x v="10"/>
    <s v="03/24/08"/>
    <n v="119000"/>
    <s v="Single Family"/>
    <n v="161"/>
    <s v="FSSPR"/>
    <s v="2008-03"/>
    <x v="1"/>
    <e v="#N/A"/>
    <e v="#N/A"/>
    <x v="0"/>
  </r>
  <r>
    <x v="10"/>
    <s v="07/14/08"/>
    <n v="119000"/>
    <s v="Single Family"/>
    <n v="49"/>
    <s v="CCAPE"/>
    <s v="2008-07"/>
    <x v="1"/>
    <e v="#N/A"/>
    <e v="#N/A"/>
    <x v="0"/>
  </r>
  <r>
    <x v="10"/>
    <s v="08/21/08"/>
    <n v="119000"/>
    <s v="Single Family"/>
    <n v="11"/>
    <s v="UVRG"/>
    <s v="2008-08"/>
    <x v="1"/>
    <e v="#N/A"/>
    <e v="#N/A"/>
    <x v="0"/>
  </r>
  <r>
    <x v="10"/>
    <s v="07/08/08"/>
    <n v="119500"/>
    <s v="Single Family"/>
    <n v="55"/>
    <s v="TREE"/>
    <s v="2008-07"/>
    <x v="1"/>
    <e v="#N/A"/>
    <e v="#N/A"/>
    <x v="0"/>
  </r>
  <r>
    <x v="10"/>
    <s v="07/13/07"/>
    <n v="119900"/>
    <s v="Single Family"/>
    <n v="337"/>
    <s v="FEASY"/>
    <s v="2007-07"/>
    <x v="1"/>
    <e v="#N/A"/>
    <e v="#N/A"/>
    <x v="0"/>
  </r>
  <r>
    <x v="10"/>
    <s v="03/07/08"/>
    <n v="119900"/>
    <s v="Single Family"/>
    <n v="178"/>
    <s v="FGGR"/>
    <s v="2008-03"/>
    <x v="1"/>
    <e v="#N/A"/>
    <e v="#N/A"/>
    <x v="0"/>
  </r>
  <r>
    <x v="10"/>
    <s v="03/21/08"/>
    <n v="119900"/>
    <s v="Single Family"/>
    <n v="164"/>
    <s v="FTII"/>
    <s v="2008-03"/>
    <x v="1"/>
    <e v="#N/A"/>
    <e v="#N/A"/>
    <x v="0"/>
  </r>
  <r>
    <x v="11"/>
    <s v="04/01/08"/>
    <n v="99000"/>
    <s v="Single Family"/>
    <n v="153"/>
    <s v="FCBR"/>
    <s v="2008-04"/>
    <x v="1"/>
    <e v="#N/A"/>
    <e v="#N/A"/>
    <x v="0"/>
  </r>
  <r>
    <x v="11"/>
    <s v="04/11/08"/>
    <n v="99000"/>
    <s v="Single Family"/>
    <n v="143"/>
    <s v="FEDGE"/>
    <s v="2008-04"/>
    <x v="1"/>
    <e v="#N/A"/>
    <e v="#N/A"/>
    <x v="0"/>
  </r>
  <r>
    <x v="11"/>
    <s v="06/16/08"/>
    <n v="99000"/>
    <s v="Single Family"/>
    <n v="77"/>
    <s v="FCBR"/>
    <s v="2008-06"/>
    <x v="1"/>
    <e v="#N/A"/>
    <e v="#N/A"/>
    <x v="0"/>
  </r>
  <r>
    <x v="11"/>
    <s v="07/25/08"/>
    <n v="99000"/>
    <s v="Single Family"/>
    <n v="38"/>
    <s v="WATRG"/>
    <s v="2008-07"/>
    <x v="1"/>
    <e v="#N/A"/>
    <e v="#N/A"/>
    <x v="0"/>
  </r>
  <r>
    <x v="11"/>
    <s v="08/20/08"/>
    <n v="99000"/>
    <s v="Single Family"/>
    <n v="12"/>
    <s v="FRAW"/>
    <s v="2008-08"/>
    <x v="1"/>
    <e v="#N/A"/>
    <e v="#N/A"/>
    <x v="0"/>
  </r>
  <r>
    <x v="11"/>
    <s v="02/23/08"/>
    <n v="99900"/>
    <s v="Single Family"/>
    <n v="191"/>
    <s v="FSSPR"/>
    <s v="2008-02"/>
    <x v="1"/>
    <e v="#N/A"/>
    <e v="#N/A"/>
    <x v="0"/>
  </r>
  <r>
    <x v="11"/>
    <s v="03/15/08"/>
    <n v="99900"/>
    <s v="Single Family"/>
    <n v="170"/>
    <s v="FPFW"/>
    <s v="2008-03"/>
    <x v="1"/>
    <e v="#N/A"/>
    <e v="#N/A"/>
    <x v="0"/>
  </r>
  <r>
    <x v="11"/>
    <s v="06/23/08"/>
    <n v="99900"/>
    <s v="Single Family"/>
    <n v="70"/>
    <s v="SUNLA"/>
    <s v="2008-06"/>
    <x v="1"/>
    <e v="#N/A"/>
    <e v="#N/A"/>
    <x v="0"/>
  </r>
  <r>
    <x v="11"/>
    <s v="07/01/08"/>
    <n v="99900"/>
    <s v="Single Family"/>
    <n v="62"/>
    <s v="RMAX01"/>
    <s v="2008-07"/>
    <x v="1"/>
    <e v="#N/A"/>
    <e v="#N/A"/>
    <x v="0"/>
  </r>
  <r>
    <x v="11"/>
    <s v="07/03/08"/>
    <n v="99900"/>
    <s v="Single Family"/>
    <n v="60"/>
    <s v="FSSA01"/>
    <s v="2008-07"/>
    <x v="1"/>
    <e v="#N/A"/>
    <e v="#N/A"/>
    <x v="0"/>
  </r>
  <r>
    <x v="11"/>
    <s v="07/07/08"/>
    <n v="99900"/>
    <s v="Single Family"/>
    <n v="56"/>
    <s v="FRWC"/>
    <s v="2008-07"/>
    <x v="1"/>
    <e v="#N/A"/>
    <e v="#N/A"/>
    <x v="0"/>
  </r>
  <r>
    <x v="11"/>
    <s v="08/12/08"/>
    <n v="99900"/>
    <s v="Single Family"/>
    <n v="20"/>
    <s v="CGULFS"/>
    <s v="2008-08"/>
    <x v="1"/>
    <e v="#N/A"/>
    <e v="#N/A"/>
    <x v="0"/>
  </r>
  <r>
    <x v="11"/>
    <s v="08/26/08"/>
    <n v="99900"/>
    <s v="Single Family"/>
    <n v="6"/>
    <s v="CMARG"/>
    <s v="2008-08"/>
    <x v="1"/>
    <e v="#N/A"/>
    <e v="#N/A"/>
    <x v="0"/>
  </r>
  <r>
    <x v="11"/>
    <s v="08/27/08"/>
    <n v="99900"/>
    <s v="Single Family"/>
    <n v="5"/>
    <s v="CSNBL"/>
    <s v="2008-08"/>
    <x v="1"/>
    <e v="#N/A"/>
    <e v="#N/A"/>
    <x v="0"/>
  </r>
  <r>
    <x v="11"/>
    <s v="03/04/08"/>
    <n v="100000"/>
    <s v="Single Family"/>
    <n v="181"/>
    <s v="FSSA"/>
    <s v="2008-03"/>
    <x v="1"/>
    <e v="#N/A"/>
    <e v="#N/A"/>
    <x v="0"/>
  </r>
  <r>
    <x v="11"/>
    <s v="03/05/08"/>
    <n v="100000"/>
    <s v="Single Family"/>
    <n v="180"/>
    <s v="FCBR"/>
    <s v="2008-03"/>
    <x v="1"/>
    <e v="#N/A"/>
    <e v="#N/A"/>
    <x v="0"/>
  </r>
  <r>
    <x v="11"/>
    <s v="07/10/08"/>
    <n v="100800"/>
    <s v="Single Family"/>
    <n v="53"/>
    <s v="CMARG"/>
    <s v="2008-07"/>
    <x v="1"/>
    <e v="#N/A"/>
    <e v="#N/A"/>
    <x v="0"/>
  </r>
  <r>
    <x v="11"/>
    <s v="04/26/08"/>
    <n v="100900"/>
    <s v="Single Family"/>
    <n v="128"/>
    <s v="ACCRE"/>
    <s v="2008-04"/>
    <x v="1"/>
    <e v="#N/A"/>
    <e v="#N/A"/>
    <x v="0"/>
  </r>
  <r>
    <x v="11"/>
    <s v="04/10/08"/>
    <n v="101999"/>
    <s v="Single Family"/>
    <n v="144"/>
    <s v="FMMR"/>
    <s v="2008-04"/>
    <x v="1"/>
    <e v="#N/A"/>
    <e v="#N/A"/>
    <x v="0"/>
  </r>
  <r>
    <x v="11"/>
    <s v="07/08/08"/>
    <n v="102000"/>
    <s v="Single Family"/>
    <n v="55"/>
    <s v="CSPRI"/>
    <s v="2008-07"/>
    <x v="1"/>
    <e v="#N/A"/>
    <e v="#N/A"/>
    <x v="0"/>
  </r>
  <r>
    <x v="11"/>
    <s v="08/18/08"/>
    <n v="103000"/>
    <s v="Single Family"/>
    <n v="14"/>
    <s v="CBRE02"/>
    <s v="2008-08"/>
    <x v="1"/>
    <e v="#N/A"/>
    <e v="#N/A"/>
    <x v="0"/>
  </r>
  <r>
    <x v="11"/>
    <s v="03/17/08"/>
    <n v="104000"/>
    <s v="Single Family"/>
    <n v="168"/>
    <s v="FMMR"/>
    <s v="2008-03"/>
    <x v="1"/>
    <e v="#N/A"/>
    <e v="#N/A"/>
    <x v="0"/>
  </r>
  <r>
    <x v="11"/>
    <s v="07/06/07"/>
    <n v="104900"/>
    <s v="Single Family"/>
    <n v="363"/>
    <s v="SBLT01"/>
    <s v="2007-07"/>
    <x v="1"/>
    <e v="#N/A"/>
    <e v="#N/A"/>
    <x v="0"/>
  </r>
  <r>
    <x v="11"/>
    <s v="03/17/08"/>
    <n v="104900"/>
    <s v="Single Family"/>
    <n v="168"/>
    <s v="FEASY"/>
    <s v="2008-03"/>
    <x v="1"/>
    <e v="#N/A"/>
    <e v="#N/A"/>
    <x v="0"/>
  </r>
  <r>
    <x v="11"/>
    <s v="04/06/08"/>
    <n v="104900"/>
    <s v="Single Family"/>
    <n v="148"/>
    <s v="FMAKS"/>
    <s v="2008-04"/>
    <x v="1"/>
    <e v="#N/A"/>
    <e v="#N/A"/>
    <x v="0"/>
  </r>
  <r>
    <x v="11"/>
    <s v="06/23/08"/>
    <n v="104900"/>
    <s v="Single Family"/>
    <n v="70"/>
    <s v="RMAX01"/>
    <s v="2008-06"/>
    <x v="1"/>
    <e v="#N/A"/>
    <e v="#N/A"/>
    <x v="0"/>
  </r>
  <r>
    <x v="11"/>
    <s v="07/30/08"/>
    <n v="104900"/>
    <s v="Single Family"/>
    <n v="33"/>
    <s v="FFREO"/>
    <s v="2008-07"/>
    <x v="1"/>
    <e v="#N/A"/>
    <e v="#N/A"/>
    <x v="0"/>
  </r>
  <r>
    <x v="11"/>
    <s v="05/30/08"/>
    <n v="105000"/>
    <s v="Single Family"/>
    <n v="94"/>
    <s v="FEASY"/>
    <s v="2008-05"/>
    <x v="1"/>
    <e v="#N/A"/>
    <e v="#N/A"/>
    <x v="0"/>
  </r>
  <r>
    <x v="11"/>
    <s v="07/17/08"/>
    <n v="105000"/>
    <s v="Single Family"/>
    <n v="46"/>
    <s v="FSSA"/>
    <s v="2008-07"/>
    <x v="1"/>
    <e v="#N/A"/>
    <e v="#N/A"/>
    <x v="0"/>
  </r>
  <r>
    <x v="11"/>
    <s v="02/01/08"/>
    <n v="105900"/>
    <s v="Single Family"/>
    <n v="213"/>
    <s v="MINT"/>
    <s v="2008-02"/>
    <x v="1"/>
    <e v="#N/A"/>
    <e v="#N/A"/>
    <x v="0"/>
  </r>
  <r>
    <x v="11"/>
    <s v="07/22/08"/>
    <n v="105900"/>
    <s v="Single Family"/>
    <n v="41"/>
    <s v="FAOR"/>
    <s v="2008-07"/>
    <x v="1"/>
    <e v="#N/A"/>
    <e v="#N/A"/>
    <x v="0"/>
  </r>
  <r>
    <x v="11"/>
    <s v="04/23/08"/>
    <n v="107000"/>
    <s v="Single Family"/>
    <n v="131"/>
    <s v="FCAMB"/>
    <s v="2008-04"/>
    <x v="1"/>
    <e v="#N/A"/>
    <e v="#N/A"/>
    <x v="0"/>
  </r>
  <r>
    <x v="11"/>
    <s v="06/05/08"/>
    <n v="107900"/>
    <s v="Single Family"/>
    <n v="88"/>
    <s v="RMAX01"/>
    <s v="2008-06"/>
    <x v="1"/>
    <e v="#N/A"/>
    <e v="#N/A"/>
    <x v="0"/>
  </r>
  <r>
    <x v="11"/>
    <s v="04/04/08"/>
    <n v="109000"/>
    <s v="Single Family"/>
    <n v="150"/>
    <s v="FEASY"/>
    <s v="2008-04"/>
    <x v="1"/>
    <e v="#N/A"/>
    <e v="#N/A"/>
    <x v="0"/>
  </r>
  <r>
    <x v="11"/>
    <s v="04/30/08"/>
    <n v="109000"/>
    <s v="Single Family"/>
    <n v="124"/>
    <s v="BOAT"/>
    <s v="2008-04"/>
    <x v="1"/>
    <e v="#N/A"/>
    <e v="#N/A"/>
    <x v="0"/>
  </r>
  <r>
    <x v="11"/>
    <s v="08/28/08"/>
    <n v="109000"/>
    <s v="Single Family"/>
    <n v="4"/>
    <s v="FMMR"/>
    <s v="2008-08"/>
    <x v="1"/>
    <e v="#N/A"/>
    <e v="#N/A"/>
    <x v="0"/>
  </r>
  <r>
    <x v="11"/>
    <s v="08/25/08"/>
    <n v="109500"/>
    <s v="Single Family"/>
    <n v="7"/>
    <s v="FZIV"/>
    <s v="2008-08"/>
    <x v="1"/>
    <e v="#N/A"/>
    <e v="#N/A"/>
    <x v="0"/>
  </r>
  <r>
    <x v="11"/>
    <s v="08/28/08"/>
    <n v="109633"/>
    <s v="Single Family"/>
    <n v="4"/>
    <s v="FROS"/>
    <s v="2008-08"/>
    <x v="1"/>
    <e v="#N/A"/>
    <e v="#N/A"/>
    <x v="0"/>
  </r>
  <r>
    <x v="11"/>
    <s v="02/14/08"/>
    <n v="109900"/>
    <s v="Single Family"/>
    <n v="200"/>
    <s v="FEASY"/>
    <s v="2008-02"/>
    <x v="1"/>
    <e v="#N/A"/>
    <e v="#N/A"/>
    <x v="0"/>
  </r>
  <r>
    <x v="11"/>
    <s v="06/18/08"/>
    <n v="109900"/>
    <s v="Single Family"/>
    <n v="75"/>
    <s v="FCBI"/>
    <s v="2008-06"/>
    <x v="1"/>
    <e v="#N/A"/>
    <e v="#N/A"/>
    <x v="0"/>
  </r>
  <r>
    <x v="11"/>
    <s v="08/20/08"/>
    <n v="109900"/>
    <s v="Single Family"/>
    <n v="12"/>
    <s v="COMM"/>
    <s v="2008-08"/>
    <x v="1"/>
    <e v="#N/A"/>
    <e v="#N/A"/>
    <x v="0"/>
  </r>
  <r>
    <x v="11"/>
    <s v="08/30/08"/>
    <n v="109900"/>
    <s v="Single Family"/>
    <n v="2"/>
    <s v="FSPRN"/>
    <s v="2008-08"/>
    <x v="1"/>
    <e v="#N/A"/>
    <e v="#N/A"/>
    <x v="0"/>
  </r>
  <r>
    <x v="11"/>
    <d v="2007-12-03T00:00:00"/>
    <n v="110000"/>
    <s v="Single Family"/>
    <n v="273"/>
    <s v="FSSA"/>
    <s v="2007-12"/>
    <x v="1"/>
    <e v="#N/A"/>
    <e v="#N/A"/>
    <x v="0"/>
  </r>
  <r>
    <x v="11"/>
    <s v="03/03/08"/>
    <n v="110000"/>
    <s v="Single Family"/>
    <n v="182"/>
    <s v="KWW"/>
    <s v="2008-03"/>
    <x v="1"/>
    <e v="#N/A"/>
    <e v="#N/A"/>
    <x v="0"/>
  </r>
  <r>
    <x v="11"/>
    <s v="04/09/08"/>
    <n v="110000"/>
    <s v="Single Family"/>
    <n v="145"/>
    <s v="CCYRUS"/>
    <s v="2008-04"/>
    <x v="1"/>
    <e v="#N/A"/>
    <e v="#N/A"/>
    <x v="0"/>
  </r>
  <r>
    <x v="11"/>
    <s v="05/14/08"/>
    <n v="110000"/>
    <s v="Single Family"/>
    <n v="110"/>
    <s v="CSPRI"/>
    <s v="2008-05"/>
    <x v="1"/>
    <e v="#N/A"/>
    <e v="#N/A"/>
    <x v="0"/>
  </r>
  <r>
    <x v="11"/>
    <s v="06/08/08"/>
    <n v="110000"/>
    <s v="Single Family"/>
    <n v="85"/>
    <s v="FONE"/>
    <s v="2008-06"/>
    <x v="1"/>
    <e v="#N/A"/>
    <e v="#N/A"/>
    <x v="0"/>
  </r>
  <r>
    <x v="11"/>
    <s v="06/28/08"/>
    <n v="110000"/>
    <s v="Single Family"/>
    <n v="65"/>
    <s v="FSSPN"/>
    <s v="2008-06"/>
    <x v="1"/>
    <e v="#N/A"/>
    <e v="#N/A"/>
    <x v="0"/>
  </r>
  <r>
    <x v="11"/>
    <s v="08/22/08"/>
    <n v="110000"/>
    <s v="Single Family"/>
    <n v="10"/>
    <s v="RMAX01"/>
    <s v="2008-08"/>
    <x v="1"/>
    <e v="#N/A"/>
    <e v="#N/A"/>
    <x v="0"/>
  </r>
  <r>
    <x v="11"/>
    <s v="03/21/08"/>
    <n v="112000"/>
    <s v="Single Family"/>
    <n v="164"/>
    <s v="CRASO"/>
    <s v="2008-03"/>
    <x v="1"/>
    <e v="#N/A"/>
    <e v="#N/A"/>
    <x v="0"/>
  </r>
  <r>
    <x v="11"/>
    <s v="05/06/08"/>
    <n v="112000"/>
    <s v="Single Family"/>
    <n v="118"/>
    <s v="RMAX01"/>
    <s v="2008-05"/>
    <x v="1"/>
    <e v="#N/A"/>
    <e v="#N/A"/>
    <x v="0"/>
  </r>
  <r>
    <x v="11"/>
    <s v="07/17/08"/>
    <n v="112000"/>
    <s v="Single Family"/>
    <n v="46"/>
    <s v="FSAD"/>
    <s v="2008-07"/>
    <x v="1"/>
    <e v="#N/A"/>
    <e v="#N/A"/>
    <x v="0"/>
  </r>
  <r>
    <x v="11"/>
    <s v="09/20/07"/>
    <n v="113000"/>
    <s v="Single Family"/>
    <n v="347"/>
    <s v="FMMR"/>
    <s v="2007-09"/>
    <x v="1"/>
    <e v="#N/A"/>
    <e v="#N/A"/>
    <x v="0"/>
  </r>
  <r>
    <x v="11"/>
    <s v="03/04/08"/>
    <n v="114000"/>
    <s v="Single Family"/>
    <n v="181"/>
    <s v="FROS"/>
    <s v="2008-03"/>
    <x v="1"/>
    <e v="#N/A"/>
    <e v="#N/A"/>
    <x v="0"/>
  </r>
  <r>
    <x v="11"/>
    <s v="04/21/08"/>
    <n v="114000"/>
    <s v="Single Family"/>
    <n v="133"/>
    <s v="FSSPN"/>
    <s v="2008-04"/>
    <x v="1"/>
    <e v="#N/A"/>
    <e v="#N/A"/>
    <x v="0"/>
  </r>
  <r>
    <x v="11"/>
    <s v="05/15/08"/>
    <n v="114000"/>
    <s v="Single Family"/>
    <n v="109"/>
    <s v="KWW"/>
    <s v="2008-05"/>
    <x v="1"/>
    <e v="#N/A"/>
    <e v="#N/A"/>
    <x v="0"/>
  </r>
  <r>
    <x v="11"/>
    <s v="07/28/08"/>
    <n v="114000"/>
    <s v="Single Family"/>
    <n v="35"/>
    <s v="CLDBR"/>
    <s v="2008-07"/>
    <x v="1"/>
    <e v="#N/A"/>
    <e v="#N/A"/>
    <x v="0"/>
  </r>
  <r>
    <x v="11"/>
    <s v="05/15/08"/>
    <n v="114900"/>
    <s v="Single Family"/>
    <n v="109"/>
    <s v="KWW"/>
    <s v="2008-05"/>
    <x v="1"/>
    <e v="#N/A"/>
    <e v="#N/A"/>
    <x v="0"/>
  </r>
  <r>
    <x v="11"/>
    <s v="07/05/08"/>
    <n v="114900"/>
    <s v="Single Family"/>
    <n v="58"/>
    <s v="COMM"/>
    <s v="2008-07"/>
    <x v="1"/>
    <e v="#N/A"/>
    <e v="#N/A"/>
    <x v="0"/>
  </r>
  <r>
    <x v="11"/>
    <s v="08/18/08"/>
    <n v="114900"/>
    <s v="Single Family"/>
    <n v="14"/>
    <s v="FSPRN"/>
    <s v="2008-08"/>
    <x v="1"/>
    <e v="#N/A"/>
    <e v="#N/A"/>
    <x v="0"/>
  </r>
  <r>
    <x v="11"/>
    <s v="08/26/08"/>
    <n v="114900"/>
    <s v="Single Family"/>
    <n v="6"/>
    <s v="FSSA01"/>
    <s v="2008-08"/>
    <x v="1"/>
    <e v="#N/A"/>
    <e v="#N/A"/>
    <x v="0"/>
  </r>
  <r>
    <x v="11"/>
    <s v="05/08/07"/>
    <n v="115000"/>
    <s v="Single Family"/>
    <n v="468"/>
    <s v="FSPRN"/>
    <s v="2007-05"/>
    <x v="1"/>
    <e v="#N/A"/>
    <e v="#N/A"/>
    <x v="0"/>
  </r>
  <r>
    <x v="9"/>
    <s v="07/24/07"/>
    <n v="105000"/>
    <s v="Single Family"/>
    <n v="405"/>
    <s v="FSSPR"/>
    <s v="2007-07"/>
    <x v="1"/>
    <e v="#N/A"/>
    <e v="#N/A"/>
    <x v="0"/>
  </r>
  <r>
    <x v="9"/>
    <s v="07/17/08"/>
    <n v="105000"/>
    <s v="Single Family"/>
    <n v="46"/>
    <s v="CMARG"/>
    <s v="2008-07"/>
    <x v="1"/>
    <e v="#N/A"/>
    <e v="#N/A"/>
    <x v="0"/>
  </r>
  <r>
    <x v="9"/>
    <s v="07/01/08"/>
    <n v="106000"/>
    <s v="Single Family"/>
    <n v="62"/>
    <s v="FCBI"/>
    <s v="2008-07"/>
    <x v="1"/>
    <e v="#N/A"/>
    <e v="#N/A"/>
    <x v="0"/>
  </r>
  <r>
    <x v="9"/>
    <s v="06/10/08"/>
    <n v="106700"/>
    <s v="Single Family"/>
    <n v="32"/>
    <s v="RMAX01"/>
    <s v="2008-06"/>
    <x v="1"/>
    <e v="#N/A"/>
    <e v="#N/A"/>
    <x v="0"/>
  </r>
  <r>
    <x v="9"/>
    <s v="09/26/07"/>
    <n v="107500"/>
    <s v="Single Family"/>
    <n v="341"/>
    <s v="CRR"/>
    <s v="2007-09"/>
    <x v="1"/>
    <e v="#N/A"/>
    <e v="#N/A"/>
    <x v="0"/>
  </r>
  <r>
    <x v="9"/>
    <s v="05/28/08"/>
    <n v="107900"/>
    <s v="Single Family"/>
    <n v="96"/>
    <s v="FEASY"/>
    <s v="2008-05"/>
    <x v="1"/>
    <e v="#N/A"/>
    <e v="#N/A"/>
    <x v="0"/>
  </r>
  <r>
    <x v="9"/>
    <s v="09/06/07"/>
    <n v="108000"/>
    <s v="Low Rise (1-3)"/>
    <n v="361"/>
    <s v="CBRE02"/>
    <s v="2007-09"/>
    <x v="0"/>
    <e v="#N/A"/>
    <e v="#N/A"/>
    <x v="0"/>
  </r>
  <r>
    <x v="9"/>
    <d v="2007-11-20T00:00:00"/>
    <n v="108000"/>
    <s v="Single Family"/>
    <n v="286"/>
    <s v="FMMR"/>
    <s v="2007-11"/>
    <x v="1"/>
    <e v="#N/A"/>
    <e v="#N/A"/>
    <x v="0"/>
  </r>
  <r>
    <x v="9"/>
    <s v="09/07/07"/>
    <n v="109000"/>
    <s v="Single Family"/>
    <n v="360"/>
    <s v="SHELL"/>
    <s v="2007-09"/>
    <x v="1"/>
    <e v="#N/A"/>
    <e v="#N/A"/>
    <x v="0"/>
  </r>
  <r>
    <x v="9"/>
    <d v="2007-10-03T00:00:00"/>
    <n v="109000"/>
    <s v="Single Family"/>
    <n v="334"/>
    <s v="VEGA"/>
    <s v="2007-10"/>
    <x v="1"/>
    <e v="#N/A"/>
    <e v="#N/A"/>
    <x v="0"/>
  </r>
  <r>
    <x v="9"/>
    <s v="03/21/08"/>
    <n v="109000"/>
    <s v="Single Family"/>
    <n v="164"/>
    <s v="FSSPR"/>
    <s v="2008-03"/>
    <x v="1"/>
    <e v="#N/A"/>
    <e v="#N/A"/>
    <x v="0"/>
  </r>
  <r>
    <x v="9"/>
    <s v="06/14/08"/>
    <n v="109000"/>
    <s v="Single Family"/>
    <n v="79"/>
    <s v="MRGL"/>
    <s v="2008-06"/>
    <x v="1"/>
    <e v="#N/A"/>
    <e v="#N/A"/>
    <x v="0"/>
  </r>
  <r>
    <x v="9"/>
    <s v="06/26/08"/>
    <n v="109000"/>
    <s v="Single Family"/>
    <n v="67"/>
    <s v="FQRS"/>
    <s v="2008-06"/>
    <x v="1"/>
    <e v="#N/A"/>
    <e v="#N/A"/>
    <x v="0"/>
  </r>
  <r>
    <x v="9"/>
    <s v="08/11/08"/>
    <n v="109800"/>
    <s v="Single Family"/>
    <n v="21"/>
    <s v="SBLT01"/>
    <s v="2008-08"/>
    <x v="1"/>
    <e v="#N/A"/>
    <e v="#N/A"/>
    <x v="0"/>
  </r>
  <r>
    <x v="9"/>
    <d v="2007-11-09T00:00:00"/>
    <n v="109900"/>
    <s v="Single Family"/>
    <n v="286"/>
    <s v="FCANA"/>
    <s v="2007-11"/>
    <x v="1"/>
    <e v="#N/A"/>
    <e v="#N/A"/>
    <x v="0"/>
  </r>
  <r>
    <x v="9"/>
    <s v="06/13/08"/>
    <n v="109900"/>
    <s v="Single Family"/>
    <n v="80"/>
    <s v="CSNBL"/>
    <s v="2008-06"/>
    <x v="1"/>
    <e v="#N/A"/>
    <e v="#N/A"/>
    <x v="0"/>
  </r>
  <r>
    <x v="9"/>
    <s v="06/18/08"/>
    <n v="109900"/>
    <s v="Single Family"/>
    <n v="75"/>
    <s v="FRSS"/>
    <s v="2008-06"/>
    <x v="1"/>
    <e v="#N/A"/>
    <e v="#N/A"/>
    <x v="0"/>
  </r>
  <r>
    <x v="9"/>
    <s v="06/20/08"/>
    <n v="109900"/>
    <s v="Single Family"/>
    <n v="73"/>
    <s v="SBLT01"/>
    <s v="2008-06"/>
    <x v="1"/>
    <e v="#N/A"/>
    <e v="#N/A"/>
    <x v="0"/>
  </r>
  <r>
    <x v="9"/>
    <s v="06/25/08"/>
    <n v="109900"/>
    <s v="Single Family"/>
    <n v="68"/>
    <s v="FLCT"/>
    <s v="2008-06"/>
    <x v="1"/>
    <e v="#N/A"/>
    <e v="#N/A"/>
    <x v="0"/>
  </r>
  <r>
    <x v="9"/>
    <s v="06/29/08"/>
    <n v="109900"/>
    <s v="Single Family"/>
    <n v="64"/>
    <s v="ACCRE"/>
    <s v="2008-06"/>
    <x v="1"/>
    <e v="#N/A"/>
    <e v="#N/A"/>
    <x v="0"/>
  </r>
  <r>
    <x v="9"/>
    <s v="07/11/08"/>
    <n v="109900"/>
    <s v="Single Family"/>
    <n v="52"/>
    <s v="COMM"/>
    <s v="2008-07"/>
    <x v="1"/>
    <e v="#N/A"/>
    <e v="#N/A"/>
    <x v="0"/>
  </r>
  <r>
    <x v="9"/>
    <s v="07/22/08"/>
    <n v="109900"/>
    <s v="Single Family"/>
    <n v="41"/>
    <s v="BOAT"/>
    <s v="2008-07"/>
    <x v="1"/>
    <e v="#N/A"/>
    <e v="#N/A"/>
    <x v="0"/>
  </r>
  <r>
    <x v="9"/>
    <s v="07/23/08"/>
    <n v="109900"/>
    <s v="Single Family"/>
    <n v="40"/>
    <s v="FGOL"/>
    <s v="2008-07"/>
    <x v="1"/>
    <e v="#N/A"/>
    <e v="#N/A"/>
    <x v="0"/>
  </r>
  <r>
    <x v="9"/>
    <s v="08/12/08"/>
    <n v="109900"/>
    <s v="Single Family"/>
    <n v="20"/>
    <s v="CBRE01"/>
    <s v="2008-08"/>
    <x v="1"/>
    <e v="#N/A"/>
    <e v="#N/A"/>
    <x v="0"/>
  </r>
  <r>
    <x v="9"/>
    <s v="02/13/08"/>
    <n v="110000"/>
    <s v="Single Family"/>
    <n v="201"/>
    <s v="FCBR"/>
    <s v="2008-02"/>
    <x v="1"/>
    <e v="#N/A"/>
    <e v="#N/A"/>
    <x v="0"/>
  </r>
  <r>
    <x v="9"/>
    <s v="03/06/08"/>
    <n v="110000"/>
    <s v="Single Family"/>
    <n v="179"/>
    <s v="FEASY"/>
    <s v="2008-03"/>
    <x v="1"/>
    <e v="#N/A"/>
    <e v="#N/A"/>
    <x v="0"/>
  </r>
  <r>
    <x v="9"/>
    <s v="03/15/08"/>
    <n v="110000"/>
    <s v="Single Family"/>
    <n v="170"/>
    <s v="NCRG"/>
    <s v="2008-03"/>
    <x v="1"/>
    <e v="#N/A"/>
    <e v="#N/A"/>
    <x v="0"/>
  </r>
  <r>
    <x v="9"/>
    <s v="03/18/08"/>
    <n v="110000"/>
    <s v="Single Family"/>
    <n v="128"/>
    <s v="CRASO"/>
    <s v="2008-03"/>
    <x v="1"/>
    <e v="#N/A"/>
    <e v="#N/A"/>
    <x v="0"/>
  </r>
  <r>
    <x v="9"/>
    <s v="05/02/08"/>
    <n v="110000"/>
    <s v="Single Family"/>
    <n v="122"/>
    <s v="FCBR"/>
    <s v="2008-05"/>
    <x v="1"/>
    <e v="#N/A"/>
    <e v="#N/A"/>
    <x v="0"/>
  </r>
  <r>
    <x v="9"/>
    <s v="07/07/08"/>
    <n v="110000"/>
    <s v="Single Family"/>
    <n v="56"/>
    <s v="FGMRF"/>
    <s v="2008-07"/>
    <x v="1"/>
    <e v="#N/A"/>
    <e v="#N/A"/>
    <x v="0"/>
  </r>
  <r>
    <x v="9"/>
    <s v="08/14/08"/>
    <n v="110000"/>
    <s v="Single Family"/>
    <n v="18"/>
    <s v="PRUD08"/>
    <s v="2008-08"/>
    <x v="1"/>
    <e v="#N/A"/>
    <e v="#N/A"/>
    <x v="0"/>
  </r>
  <r>
    <x v="9"/>
    <s v="03/05/08"/>
    <n v="110900"/>
    <s v="Single Family"/>
    <n v="180"/>
    <s v="FCBR"/>
    <s v="2008-03"/>
    <x v="1"/>
    <e v="#N/A"/>
    <e v="#N/A"/>
    <x v="0"/>
  </r>
  <r>
    <x v="9"/>
    <s v="06/10/08"/>
    <n v="111000"/>
    <s v="Single Family"/>
    <n v="83"/>
    <s v="FCBI"/>
    <s v="2008-06"/>
    <x v="1"/>
    <e v="#N/A"/>
    <e v="#N/A"/>
    <x v="0"/>
  </r>
  <r>
    <x v="9"/>
    <s v="04/22/08"/>
    <n v="111900"/>
    <s v="Single Family"/>
    <n v="132"/>
    <s v="CSNBL"/>
    <s v="2008-04"/>
    <x v="1"/>
    <e v="#N/A"/>
    <e v="#N/A"/>
    <x v="0"/>
  </r>
  <r>
    <x v="9"/>
    <s v="07/01/08"/>
    <n v="111900"/>
    <s v="Single Family"/>
    <n v="62"/>
    <s v="RMAX01"/>
    <s v="2008-07"/>
    <x v="1"/>
    <e v="#N/A"/>
    <e v="#N/A"/>
    <x v="0"/>
  </r>
  <r>
    <x v="9"/>
    <d v="2007-10-13T00:00:00"/>
    <n v="112000"/>
    <s v="Single Family"/>
    <n v="313"/>
    <s v="FSSA01"/>
    <s v="2007-10"/>
    <x v="1"/>
    <e v="#N/A"/>
    <e v="#N/A"/>
    <x v="0"/>
  </r>
  <r>
    <x v="9"/>
    <s v="03/17/08"/>
    <n v="112000"/>
    <s v="Single Family"/>
    <n v="168"/>
    <s v="CRASO"/>
    <s v="2008-03"/>
    <x v="1"/>
    <e v="#N/A"/>
    <e v="#N/A"/>
    <x v="0"/>
  </r>
  <r>
    <x v="9"/>
    <s v="08/13/08"/>
    <n v="112000"/>
    <s v="Single Family"/>
    <n v="19"/>
    <s v="CRASO"/>
    <s v="2008-08"/>
    <x v="1"/>
    <e v="#N/A"/>
    <e v="#N/A"/>
    <x v="0"/>
  </r>
  <r>
    <x v="9"/>
    <s v="07/16/08"/>
    <n v="113000"/>
    <s v="Single Family"/>
    <n v="47"/>
    <s v="FSSPN"/>
    <s v="2008-07"/>
    <x v="1"/>
    <e v="#N/A"/>
    <e v="#N/A"/>
    <x v="0"/>
  </r>
  <r>
    <x v="9"/>
    <d v="2007-10-10T00:00:00"/>
    <n v="114900"/>
    <s v="Single Family"/>
    <n v="282"/>
    <s v="FSPRN"/>
    <s v="2007-10"/>
    <x v="1"/>
    <e v="#N/A"/>
    <e v="#N/A"/>
    <x v="0"/>
  </r>
  <r>
    <x v="9"/>
    <s v="03/11/08"/>
    <n v="114900"/>
    <s v="Single Family"/>
    <n v="174"/>
    <s v="CRCHRL"/>
    <s v="2008-03"/>
    <x v="1"/>
    <e v="#N/A"/>
    <e v="#N/A"/>
    <x v="0"/>
  </r>
  <r>
    <x v="9"/>
    <s v="07/26/08"/>
    <n v="114900"/>
    <s v="Single Family"/>
    <n v="37"/>
    <s v="FCBR"/>
    <s v="2008-07"/>
    <x v="1"/>
    <e v="#N/A"/>
    <e v="#N/A"/>
    <x v="0"/>
  </r>
  <r>
    <x v="9"/>
    <s v="08/09/08"/>
    <n v="114900"/>
    <s v="Single Family"/>
    <n v="23"/>
    <s v="FREM"/>
    <s v="2008-08"/>
    <x v="1"/>
    <e v="#N/A"/>
    <e v="#N/A"/>
    <x v="0"/>
  </r>
  <r>
    <x v="9"/>
    <s v="08/25/08"/>
    <n v="114900"/>
    <s v="Single Family"/>
    <n v="7"/>
    <s v="RMAX01"/>
    <s v="2008-08"/>
    <x v="1"/>
    <e v="#N/A"/>
    <e v="#N/A"/>
    <x v="0"/>
  </r>
  <r>
    <x v="9"/>
    <s v="06/10/08"/>
    <n v="114999"/>
    <s v="Single Family"/>
    <n v="83"/>
    <s v="FFRI"/>
    <s v="2008-06"/>
    <x v="1"/>
    <e v="#N/A"/>
    <e v="#N/A"/>
    <x v="0"/>
  </r>
  <r>
    <x v="9"/>
    <d v="2007-10-26T00:00:00"/>
    <n v="115000"/>
    <s v="Villa Attch/Half Dup"/>
    <n v="311"/>
    <s v="FMAKS"/>
    <s v="2007-10"/>
    <x v="1"/>
    <e v="#N/A"/>
    <e v="#N/A"/>
    <x v="0"/>
  </r>
  <r>
    <x v="9"/>
    <s v="01/15/08"/>
    <n v="115000"/>
    <s v="Single Family"/>
    <n v="230"/>
    <s v="RMAX01"/>
    <s v="2008-01"/>
    <x v="1"/>
    <e v="#N/A"/>
    <e v="#N/A"/>
    <x v="0"/>
  </r>
  <r>
    <x v="9"/>
    <s v="02/08/08"/>
    <n v="115000"/>
    <s v="Single Family"/>
    <n v="206"/>
    <s v="FSSA01"/>
    <s v="2008-02"/>
    <x v="1"/>
    <e v="#N/A"/>
    <e v="#N/A"/>
    <x v="0"/>
  </r>
  <r>
    <x v="9"/>
    <s v="04/09/08"/>
    <n v="115000"/>
    <s v="Single Family"/>
    <n v="145"/>
    <s v="FRED"/>
    <s v="2008-04"/>
    <x v="1"/>
    <e v="#N/A"/>
    <e v="#N/A"/>
    <x v="0"/>
  </r>
  <r>
    <x v="9"/>
    <s v="06/13/08"/>
    <n v="115000"/>
    <s v="Single Family"/>
    <n v="80"/>
    <s v="BAYW"/>
    <s v="2008-06"/>
    <x v="1"/>
    <e v="#N/A"/>
    <e v="#N/A"/>
    <x v="0"/>
  </r>
  <r>
    <x v="9"/>
    <s v="07/03/08"/>
    <n v="115000"/>
    <s v="Single Family"/>
    <n v="60"/>
    <s v="VIPR01"/>
    <s v="2008-07"/>
    <x v="1"/>
    <e v="#N/A"/>
    <e v="#N/A"/>
    <x v="0"/>
  </r>
  <r>
    <x v="9"/>
    <s v="07/27/08"/>
    <n v="115000"/>
    <s v="Single Family"/>
    <n v="36"/>
    <s v="ACCRE"/>
    <s v="2008-07"/>
    <x v="1"/>
    <e v="#N/A"/>
    <e v="#N/A"/>
    <x v="0"/>
  </r>
  <r>
    <x v="9"/>
    <s v="08/13/08"/>
    <n v="115000"/>
    <s v="Single Family"/>
    <n v="19"/>
    <s v="SHELL"/>
    <s v="2008-08"/>
    <x v="1"/>
    <e v="#N/A"/>
    <e v="#N/A"/>
    <x v="0"/>
  </r>
  <r>
    <x v="9"/>
    <s v="08/14/08"/>
    <n v="115000"/>
    <s v="Single Family"/>
    <n v="18"/>
    <s v="FQRS"/>
    <s v="2008-08"/>
    <x v="1"/>
    <e v="#N/A"/>
    <e v="#N/A"/>
    <x v="0"/>
  </r>
  <r>
    <x v="9"/>
    <s v="08/22/08"/>
    <n v="115000"/>
    <s v="Single Family"/>
    <n v="10"/>
    <s v="FCBR"/>
    <s v="2008-08"/>
    <x v="1"/>
    <e v="#N/A"/>
    <e v="#N/A"/>
    <x v="0"/>
  </r>
  <r>
    <x v="9"/>
    <s v="06/24/08"/>
    <n v="115969"/>
    <s v="Single Family"/>
    <n v="69"/>
    <s v="FSSPR"/>
    <s v="2008-06"/>
    <x v="1"/>
    <e v="#N/A"/>
    <e v="#N/A"/>
    <x v="0"/>
  </r>
  <r>
    <x v="9"/>
    <s v="04/09/08"/>
    <n v="116000"/>
    <s v="Single Family"/>
    <n v="145"/>
    <s v="FROS"/>
    <s v="2008-04"/>
    <x v="1"/>
    <e v="#N/A"/>
    <e v="#N/A"/>
    <x v="0"/>
  </r>
  <r>
    <x v="9"/>
    <s v="07/31/08"/>
    <n v="116000"/>
    <s v="Single Family"/>
    <n v="32"/>
    <s v="FSSA01"/>
    <s v="2008-07"/>
    <x v="1"/>
    <e v="#N/A"/>
    <e v="#N/A"/>
    <x v="0"/>
  </r>
  <r>
    <x v="9"/>
    <d v="2007-12-18T00:00:00"/>
    <n v="116500"/>
    <s v="Single Family"/>
    <n v="258"/>
    <s v="FFRP"/>
    <s v="2007-12"/>
    <x v="1"/>
    <e v="#N/A"/>
    <e v="#N/A"/>
    <x v="0"/>
  </r>
  <r>
    <x v="9"/>
    <s v="07/16/08"/>
    <n v="116500"/>
    <s v="Single Family"/>
    <n v="47"/>
    <s v="FCER"/>
    <s v="2008-07"/>
    <x v="1"/>
    <e v="#N/A"/>
    <e v="#N/A"/>
    <x v="0"/>
  </r>
  <r>
    <x v="9"/>
    <d v="2007-11-19T00:00:00"/>
    <n v="117000"/>
    <s v="Single Family"/>
    <n v="287"/>
    <s v="FMMR"/>
    <s v="2007-11"/>
    <x v="1"/>
    <e v="#N/A"/>
    <e v="#N/A"/>
    <x v="0"/>
  </r>
  <r>
    <x v="9"/>
    <s v="06/12/08"/>
    <n v="117700"/>
    <s v="Single Family"/>
    <n v="81"/>
    <s v="CSNBL"/>
    <s v="2008-06"/>
    <x v="1"/>
    <e v="#N/A"/>
    <e v="#N/A"/>
    <x v="0"/>
  </r>
  <r>
    <x v="7"/>
    <s v="06/20/08"/>
    <n v="399900"/>
    <s v="Single Family"/>
    <n v="73"/>
    <s v="RMAX01"/>
    <s v="2008-06"/>
    <x v="1"/>
    <e v="#N/A"/>
    <e v="#N/A"/>
    <x v="1"/>
  </r>
  <r>
    <x v="7"/>
    <s v="03/21/08"/>
    <n v="415514"/>
    <s v="Single Family"/>
    <n v="164"/>
    <s v="FGGR"/>
    <s v="2008-03"/>
    <x v="1"/>
    <e v="#N/A"/>
    <e v="#N/A"/>
    <x v="1"/>
  </r>
  <r>
    <x v="7"/>
    <s v="02/25/08"/>
    <n v="419900"/>
    <s v="Single Family"/>
    <n v="189"/>
    <s v="CRPRI"/>
    <s v="2008-02"/>
    <x v="1"/>
    <e v="#N/A"/>
    <e v="#N/A"/>
    <x v="1"/>
  </r>
  <r>
    <x v="7"/>
    <d v="2007-12-03T00:00:00"/>
    <n v="425000"/>
    <s v="Single Family"/>
    <n v="273"/>
    <s v="FREM"/>
    <s v="2007-12"/>
    <x v="1"/>
    <e v="#N/A"/>
    <e v="#N/A"/>
    <x v="1"/>
  </r>
  <r>
    <x v="7"/>
    <s v="05/01/08"/>
    <n v="425000"/>
    <s v="Single Family"/>
    <n v="123"/>
    <s v="SBLT01"/>
    <s v="2008-05"/>
    <x v="1"/>
    <e v="#N/A"/>
    <e v="#N/A"/>
    <x v="1"/>
  </r>
  <r>
    <x v="7"/>
    <s v="07/01/08"/>
    <n v="425000"/>
    <s v="Single Family"/>
    <n v="62"/>
    <s v="SBLT01"/>
    <s v="2008-07"/>
    <x v="1"/>
    <e v="#N/A"/>
    <e v="#N/A"/>
    <x v="1"/>
  </r>
  <r>
    <x v="7"/>
    <s v="06/26/08"/>
    <n v="429000"/>
    <s v="Single Family"/>
    <n v="67"/>
    <s v="FSPRN"/>
    <s v="2008-06"/>
    <x v="1"/>
    <e v="#N/A"/>
    <e v="#N/A"/>
    <x v="1"/>
  </r>
  <r>
    <x v="7"/>
    <s v="06/24/08"/>
    <n v="439900"/>
    <s v="Single Family"/>
    <n v="69"/>
    <s v="CBRE02"/>
    <s v="2008-06"/>
    <x v="1"/>
    <e v="#N/A"/>
    <e v="#N/A"/>
    <x v="1"/>
  </r>
  <r>
    <x v="7"/>
    <s v="07/28/08"/>
    <n v="439900"/>
    <s v="Single Family"/>
    <n v="35"/>
    <s v="SBLT02"/>
    <s v="2008-07"/>
    <x v="1"/>
    <e v="#N/A"/>
    <e v="#N/A"/>
    <x v="1"/>
  </r>
  <r>
    <x v="7"/>
    <s v="04/28/08"/>
    <n v="445000"/>
    <s v="Single Family"/>
    <n v="126"/>
    <s v="FVILA"/>
    <s v="2008-04"/>
    <x v="1"/>
    <e v="#N/A"/>
    <e v="#N/A"/>
    <x v="1"/>
  </r>
  <r>
    <x v="7"/>
    <s v="01/30/07"/>
    <n v="449789"/>
    <s v="Single Family"/>
    <n v="571"/>
    <s v="FREM"/>
    <s v="2007-01"/>
    <x v="1"/>
    <e v="#N/A"/>
    <e v="#N/A"/>
    <x v="1"/>
  </r>
  <r>
    <x v="7"/>
    <d v="2007-11-14T00:00:00"/>
    <n v="449900"/>
    <s v="Single Family"/>
    <n v="292"/>
    <s v="SBLT01"/>
    <s v="2007-11"/>
    <x v="1"/>
    <e v="#N/A"/>
    <e v="#N/A"/>
    <x v="1"/>
  </r>
  <r>
    <x v="7"/>
    <s v="06/28/08"/>
    <n v="449900"/>
    <s v="Single Family"/>
    <n v="65"/>
    <s v="SBLT01"/>
    <s v="2008-06"/>
    <x v="1"/>
    <e v="#N/A"/>
    <e v="#N/A"/>
    <x v="1"/>
  </r>
  <r>
    <x v="7"/>
    <s v="01/23/08"/>
    <n v="450000"/>
    <s v="Single Family"/>
    <n v="222"/>
    <s v="FSSPN"/>
    <s v="2008-01"/>
    <x v="1"/>
    <e v="#N/A"/>
    <e v="#N/A"/>
    <x v="1"/>
  </r>
  <r>
    <x v="7"/>
    <s v="02/10/07"/>
    <n v="459000"/>
    <s v="Single Family"/>
    <n v="569"/>
    <s v="CPRSW"/>
    <s v="2007-02"/>
    <x v="1"/>
    <e v="#N/A"/>
    <e v="#N/A"/>
    <x v="1"/>
  </r>
  <r>
    <x v="7"/>
    <s v="06/17/08"/>
    <n v="464900"/>
    <s v="Single Family"/>
    <n v="76"/>
    <s v="SUNB01"/>
    <s v="2008-06"/>
    <x v="1"/>
    <e v="#N/A"/>
    <e v="#N/A"/>
    <x v="1"/>
  </r>
  <r>
    <x v="7"/>
    <s v="03/25/08"/>
    <n v="465900"/>
    <s v="Single Family"/>
    <n v="160"/>
    <s v="FMPI"/>
    <s v="2008-03"/>
    <x v="1"/>
    <e v="#N/A"/>
    <e v="#N/A"/>
    <x v="1"/>
  </r>
  <r>
    <x v="7"/>
    <s v="06/07/08"/>
    <n v="475000"/>
    <s v="Single Family"/>
    <n v="85"/>
    <s v="FRED"/>
    <s v="2008-06"/>
    <x v="1"/>
    <e v="#N/A"/>
    <e v="#N/A"/>
    <x v="1"/>
  </r>
  <r>
    <x v="7"/>
    <s v="06/20/08"/>
    <n v="475000"/>
    <s v="Single Family"/>
    <n v="73"/>
    <s v="RMAX01"/>
    <s v="2008-06"/>
    <x v="1"/>
    <e v="#N/A"/>
    <e v="#N/A"/>
    <x v="1"/>
  </r>
  <r>
    <x v="7"/>
    <s v="08/18/08"/>
    <n v="475000"/>
    <s v="Single Family"/>
    <n v="14"/>
    <s v="CBRE02"/>
    <s v="2008-08"/>
    <x v="1"/>
    <e v="#N/A"/>
    <e v="#N/A"/>
    <x v="1"/>
  </r>
  <r>
    <x v="7"/>
    <s v="09/01/08"/>
    <n v="479900"/>
    <s v="Single Family"/>
    <n v="0"/>
    <s v="FSPRN"/>
    <s v="2008-09"/>
    <x v="1"/>
    <e v="#N/A"/>
    <e v="#N/A"/>
    <x v="1"/>
  </r>
  <r>
    <x v="7"/>
    <s v="01/02/08"/>
    <n v="495000"/>
    <s v="Single Family"/>
    <n v="243"/>
    <s v="RMAX01"/>
    <s v="2008-01"/>
    <x v="1"/>
    <e v="#N/A"/>
    <e v="#N/A"/>
    <x v="1"/>
  </r>
  <r>
    <x v="7"/>
    <s v="08/05/08"/>
    <n v="496900"/>
    <s v="Single Family"/>
    <n v="27"/>
    <s v="FSCRG"/>
    <s v="2008-08"/>
    <x v="1"/>
    <e v="#N/A"/>
    <e v="#N/A"/>
    <x v="1"/>
  </r>
  <r>
    <x v="7"/>
    <s v="06/18/07"/>
    <n v="499000"/>
    <s v="Single Family"/>
    <n v="441"/>
    <s v="FSSA"/>
    <s v="2007-06"/>
    <x v="1"/>
    <e v="#N/A"/>
    <e v="#N/A"/>
    <x v="1"/>
  </r>
  <r>
    <x v="7"/>
    <s v="05/04/08"/>
    <n v="499900"/>
    <s v="Single Family"/>
    <n v="120"/>
    <s v="RMAX01"/>
    <s v="2008-05"/>
    <x v="1"/>
    <e v="#N/A"/>
    <e v="#N/A"/>
    <x v="1"/>
  </r>
  <r>
    <x v="7"/>
    <d v="2007-11-20T00:00:00"/>
    <n v="500000"/>
    <s v="Low Rise (1-3)"/>
    <n v="286"/>
    <s v="FSSA"/>
    <s v="2007-11"/>
    <x v="0"/>
    <s v="C"/>
    <s v="C"/>
    <x v="2"/>
  </r>
  <r>
    <x v="7"/>
    <s v="06/10/08"/>
    <n v="524900"/>
    <s v="Single Family"/>
    <n v="83"/>
    <s v="FSPRN"/>
    <s v="2008-06"/>
    <x v="1"/>
    <e v="#N/A"/>
    <e v="#N/A"/>
    <x v="2"/>
  </r>
  <r>
    <x v="7"/>
    <s v="03/27/08"/>
    <n v="525000"/>
    <s v="Single Family"/>
    <n v="158"/>
    <s v="FMMR"/>
    <s v="2008-03"/>
    <x v="1"/>
    <e v="#N/A"/>
    <e v="#N/A"/>
    <x v="2"/>
  </r>
  <r>
    <x v="7"/>
    <s v="01/06/08"/>
    <n v="529000"/>
    <s v="Single Family"/>
    <n v="112"/>
    <s v="FGGR"/>
    <s v="2008-01"/>
    <x v="1"/>
    <e v="#N/A"/>
    <e v="#N/A"/>
    <x v="2"/>
  </r>
  <r>
    <x v="7"/>
    <s v="08/22/08"/>
    <n v="531100"/>
    <s v="Single Family"/>
    <n v="10"/>
    <s v="VDRL"/>
    <s v="2008-08"/>
    <x v="1"/>
    <e v="#N/A"/>
    <e v="#N/A"/>
    <x v="2"/>
  </r>
  <r>
    <x v="7"/>
    <s v="07/31/08"/>
    <n v="549000"/>
    <s v="Single Family"/>
    <n v="32"/>
    <s v="FGGR"/>
    <s v="2008-07"/>
    <x v="1"/>
    <e v="#N/A"/>
    <e v="#N/A"/>
    <x v="2"/>
  </r>
  <r>
    <x v="7"/>
    <s v="06/30/08"/>
    <n v="550000"/>
    <s v="Single Family"/>
    <n v="63"/>
    <s v="CDEEM"/>
    <s v="2008-06"/>
    <x v="1"/>
    <e v="#N/A"/>
    <e v="#N/A"/>
    <x v="2"/>
  </r>
  <r>
    <x v="7"/>
    <s v="07/14/08"/>
    <n v="550000"/>
    <s v="Single Family"/>
    <n v="49"/>
    <s v="FSFC"/>
    <s v="2008-07"/>
    <x v="1"/>
    <e v="#N/A"/>
    <e v="#N/A"/>
    <x v="2"/>
  </r>
  <r>
    <x v="7"/>
    <s v="04/22/08"/>
    <n v="575000"/>
    <s v="Single Family"/>
    <n v="132"/>
    <s v="FCER"/>
    <s v="2008-04"/>
    <x v="1"/>
    <e v="#N/A"/>
    <e v="#N/A"/>
    <x v="2"/>
  </r>
  <r>
    <x v="7"/>
    <s v="05/08/08"/>
    <n v="575000"/>
    <s v="Single Family"/>
    <n v="116"/>
    <s v="SBLT01"/>
    <s v="2008-05"/>
    <x v="1"/>
    <e v="#N/A"/>
    <e v="#N/A"/>
    <x v="2"/>
  </r>
  <r>
    <x v="7"/>
    <d v="2006-12-18T00:00:00"/>
    <n v="579900"/>
    <s v="Single Family"/>
    <n v="623"/>
    <s v="CKEIM"/>
    <s v="2006-12"/>
    <x v="1"/>
    <e v="#N/A"/>
    <e v="#N/A"/>
    <x v="2"/>
  </r>
  <r>
    <x v="7"/>
    <s v="01/02/07"/>
    <n v="585000"/>
    <s v="Single Family"/>
    <n v="609"/>
    <s v="FCJB"/>
    <s v="2007-01"/>
    <x v="1"/>
    <e v="#N/A"/>
    <e v="#N/A"/>
    <x v="2"/>
  </r>
  <r>
    <x v="7"/>
    <s v="05/02/07"/>
    <n v="599000"/>
    <s v="Single Family"/>
    <n v="488"/>
    <s v="CMARG"/>
    <s v="2007-05"/>
    <x v="1"/>
    <e v="#N/A"/>
    <e v="#N/A"/>
    <x v="2"/>
  </r>
  <r>
    <x v="7"/>
    <d v="2007-11-20T00:00:00"/>
    <n v="599900"/>
    <s v="Single Family"/>
    <n v="286"/>
    <s v="FRACC"/>
    <s v="2007-11"/>
    <x v="1"/>
    <e v="#N/A"/>
    <e v="#N/A"/>
    <x v="2"/>
  </r>
  <r>
    <x v="7"/>
    <s v="05/07/08"/>
    <n v="600000"/>
    <s v="Single Family"/>
    <n v="117"/>
    <s v="FSSA"/>
    <s v="2008-05"/>
    <x v="1"/>
    <e v="#N/A"/>
    <e v="#N/A"/>
    <x v="2"/>
  </r>
  <r>
    <x v="7"/>
    <s v="07/08/08"/>
    <n v="600000"/>
    <s v="Single Family"/>
    <n v="55"/>
    <s v="FRWF2"/>
    <s v="2008-07"/>
    <x v="1"/>
    <e v="#N/A"/>
    <e v="#N/A"/>
    <x v="2"/>
  </r>
  <r>
    <x v="7"/>
    <s v="07/29/08"/>
    <n v="624900"/>
    <s v="Single Family"/>
    <n v="34"/>
    <s v="CMARG"/>
    <s v="2008-07"/>
    <x v="1"/>
    <e v="#N/A"/>
    <e v="#N/A"/>
    <x v="2"/>
  </r>
  <r>
    <x v="7"/>
    <s v="04/04/07"/>
    <n v="629900"/>
    <s v="Single Family"/>
    <n v="483"/>
    <s v="CRASO"/>
    <s v="2007-04"/>
    <x v="1"/>
    <e v="#N/A"/>
    <e v="#N/A"/>
    <x v="2"/>
  </r>
  <r>
    <x v="7"/>
    <d v="2007-11-05T00:00:00"/>
    <n v="639000"/>
    <s v="Single Family"/>
    <n v="301"/>
    <s v="FSSPN"/>
    <s v="2007-11"/>
    <x v="1"/>
    <e v="#N/A"/>
    <e v="#N/A"/>
    <x v="2"/>
  </r>
  <r>
    <x v="7"/>
    <s v="03/23/08"/>
    <n v="649000"/>
    <s v="Single Family"/>
    <n v="162"/>
    <s v="FSAD"/>
    <s v="2008-03"/>
    <x v="1"/>
    <e v="#N/A"/>
    <e v="#N/A"/>
    <x v="2"/>
  </r>
  <r>
    <x v="7"/>
    <s v="04/15/08"/>
    <n v="669000"/>
    <s v="Single Family"/>
    <n v="139"/>
    <s v="CLASAM"/>
    <s v="2008-04"/>
    <x v="1"/>
    <e v="#N/A"/>
    <e v="#N/A"/>
    <x v="2"/>
  </r>
  <r>
    <x v="7"/>
    <s v="08/04/08"/>
    <n v="680000"/>
    <s v="Single Family"/>
    <n v="28"/>
    <s v="FSSPN"/>
    <s v="2008-08"/>
    <x v="1"/>
    <e v="#N/A"/>
    <e v="#N/A"/>
    <x v="2"/>
  </r>
  <r>
    <x v="7"/>
    <s v="03/28/08"/>
    <n v="689000"/>
    <s v="Single Family"/>
    <n v="157"/>
    <s v="FGRC"/>
    <s v="2008-03"/>
    <x v="1"/>
    <e v="#N/A"/>
    <e v="#N/A"/>
    <x v="2"/>
  </r>
  <r>
    <x v="7"/>
    <s v="07/29/08"/>
    <n v="697020"/>
    <s v="Single Family"/>
    <n v="34"/>
    <s v="RMAX01"/>
    <s v="2008-07"/>
    <x v="1"/>
    <e v="#N/A"/>
    <e v="#N/A"/>
    <x v="2"/>
  </r>
  <r>
    <x v="7"/>
    <s v="05/15/08"/>
    <n v="699000"/>
    <s v="Single Family"/>
    <n v="109"/>
    <s v="CREEX"/>
    <s v="2008-05"/>
    <x v="1"/>
    <e v="#N/A"/>
    <e v="#N/A"/>
    <x v="2"/>
  </r>
  <r>
    <x v="7"/>
    <s v="06/17/08"/>
    <n v="699900"/>
    <s v="Single Family"/>
    <n v="76"/>
    <s v="ARG"/>
    <s v="2008-06"/>
    <x v="1"/>
    <e v="#N/A"/>
    <e v="#N/A"/>
    <x v="2"/>
  </r>
  <r>
    <x v="7"/>
    <s v="07/09/08"/>
    <n v="794900"/>
    <s v="Single Family"/>
    <n v="54"/>
    <s v="CMARG"/>
    <s v="2008-07"/>
    <x v="1"/>
    <e v="#N/A"/>
    <e v="#N/A"/>
    <x v="3"/>
  </r>
  <r>
    <x v="7"/>
    <s v="07/14/07"/>
    <n v="889000"/>
    <s v="Single Family"/>
    <n v="415"/>
    <s v="FCJB"/>
    <s v="2007-07"/>
    <x v="1"/>
    <e v="#N/A"/>
    <e v="#N/A"/>
    <x v="3"/>
  </r>
  <r>
    <x v="7"/>
    <s v="01/03/08"/>
    <n v="889000"/>
    <s v="Single Family"/>
    <n v="242"/>
    <s v="CRASO"/>
    <s v="2008-01"/>
    <x v="1"/>
    <e v="#N/A"/>
    <e v="#N/A"/>
    <x v="3"/>
  </r>
  <r>
    <x v="7"/>
    <s v="08/01/08"/>
    <n v="889900"/>
    <s v="Single Family"/>
    <n v="31"/>
    <s v="FSSPN"/>
    <s v="2008-08"/>
    <x v="1"/>
    <e v="#N/A"/>
    <e v="#N/A"/>
    <x v="3"/>
  </r>
  <r>
    <x v="7"/>
    <s v="08/01/08"/>
    <n v="969000"/>
    <s v="Single Family"/>
    <n v="31"/>
    <s v="EVIR"/>
    <s v="2008-08"/>
    <x v="1"/>
    <e v="#N/A"/>
    <e v="#N/A"/>
    <x v="3"/>
  </r>
  <r>
    <x v="7"/>
    <s v="05/02/07"/>
    <n v="999000"/>
    <s v="Single Family"/>
    <n v="488"/>
    <s v="CMARG"/>
    <s v="2007-05"/>
    <x v="1"/>
    <e v="#N/A"/>
    <e v="#N/A"/>
    <x v="3"/>
  </r>
  <r>
    <x v="7"/>
    <s v="08/23/08"/>
    <n v="999900"/>
    <s v="Single Family"/>
    <n v="9"/>
    <s v="FPFW"/>
    <s v="2008-08"/>
    <x v="1"/>
    <e v="#N/A"/>
    <e v="#N/A"/>
    <x v="3"/>
  </r>
  <r>
    <x v="7"/>
    <s v="08/01/08"/>
    <n v="1100000"/>
    <s v="Single Family"/>
    <n v="31"/>
    <s v="FSSA01"/>
    <s v="2008-08"/>
    <x v="1"/>
    <e v="#N/A"/>
    <e v="#N/A"/>
    <x v="4"/>
  </r>
  <r>
    <x v="7"/>
    <s v="08/25/08"/>
    <n v="1300000"/>
    <s v="Single Family"/>
    <n v="7"/>
    <s v="FROS"/>
    <s v="2008-08"/>
    <x v="1"/>
    <e v="#N/A"/>
    <e v="#N/A"/>
    <x v="4"/>
  </r>
  <r>
    <x v="12"/>
    <s v="01/16/08"/>
    <n v="79900"/>
    <s v="Single Family"/>
    <n v="227"/>
    <s v="RMAX01"/>
    <s v="2008-01"/>
    <x v="1"/>
    <e v="#N/A"/>
    <e v="#N/A"/>
    <x v="0"/>
  </r>
  <r>
    <x v="12"/>
    <s v="08/06/08"/>
    <n v="84900"/>
    <s v="Single Family"/>
    <n v="26"/>
    <s v="FSSPN"/>
    <s v="2008-08"/>
    <x v="1"/>
    <e v="#N/A"/>
    <e v="#N/A"/>
    <x v="0"/>
  </r>
  <r>
    <x v="11"/>
    <s v="04/16/08"/>
    <n v="115000"/>
    <s v="Single Family"/>
    <n v="138"/>
    <s v="CMARG"/>
    <s v="2008-04"/>
    <x v="1"/>
    <e v="#N/A"/>
    <e v="#N/A"/>
    <x v="0"/>
  </r>
  <r>
    <x v="11"/>
    <s v="05/13/08"/>
    <n v="115000"/>
    <s v="Single Family"/>
    <n v="111"/>
    <s v="FCBR"/>
    <s v="2008-05"/>
    <x v="1"/>
    <e v="#N/A"/>
    <e v="#N/A"/>
    <x v="0"/>
  </r>
  <r>
    <x v="11"/>
    <s v="05/21/08"/>
    <n v="115000"/>
    <s v="Single Family"/>
    <n v="103"/>
    <s v="KWW"/>
    <s v="2008-05"/>
    <x v="1"/>
    <e v="#N/A"/>
    <e v="#N/A"/>
    <x v="0"/>
  </r>
  <r>
    <x v="11"/>
    <s v="07/01/08"/>
    <n v="115000"/>
    <s v="Single Family"/>
    <n v="62"/>
    <s v="FSSPN"/>
    <s v="2008-07"/>
    <x v="1"/>
    <e v="#N/A"/>
    <e v="#N/A"/>
    <x v="0"/>
  </r>
  <r>
    <x v="11"/>
    <s v="07/17/08"/>
    <n v="115000"/>
    <s v="Single Family"/>
    <n v="46"/>
    <s v="FSSPN"/>
    <s v="2008-07"/>
    <x v="1"/>
    <e v="#N/A"/>
    <e v="#N/A"/>
    <x v="0"/>
  </r>
  <r>
    <x v="11"/>
    <s v="07/21/08"/>
    <n v="115000"/>
    <s v="Single Family"/>
    <n v="42"/>
    <s v="SBLT01"/>
    <s v="2008-07"/>
    <x v="1"/>
    <e v="#N/A"/>
    <e v="#N/A"/>
    <x v="0"/>
  </r>
  <r>
    <x v="11"/>
    <s v="08/04/08"/>
    <n v="115000"/>
    <s v="Single Family"/>
    <n v="28"/>
    <s v="FSSPN"/>
    <s v="2008-08"/>
    <x v="1"/>
    <e v="#N/A"/>
    <e v="#N/A"/>
    <x v="0"/>
  </r>
  <r>
    <x v="11"/>
    <s v="08/07/08"/>
    <n v="115000"/>
    <s v="Single Family"/>
    <n v="25"/>
    <s v="FQRS"/>
    <s v="2008-08"/>
    <x v="1"/>
    <e v="#N/A"/>
    <e v="#N/A"/>
    <x v="0"/>
  </r>
  <r>
    <x v="11"/>
    <s v="08/25/08"/>
    <n v="115000"/>
    <s v="Single Family"/>
    <n v="7"/>
    <s v="FEASY"/>
    <s v="2008-08"/>
    <x v="1"/>
    <e v="#N/A"/>
    <e v="#N/A"/>
    <x v="0"/>
  </r>
  <r>
    <x v="11"/>
    <s v="08/31/08"/>
    <n v="115000"/>
    <s v="Single Family"/>
    <n v="1"/>
    <s v="CSPRI"/>
    <s v="2008-08"/>
    <x v="1"/>
    <e v="#N/A"/>
    <e v="#N/A"/>
    <x v="0"/>
  </r>
  <r>
    <x v="11"/>
    <s v="02/21/08"/>
    <n v="115900"/>
    <s v="Single Family"/>
    <n v="193"/>
    <s v="FEASY"/>
    <s v="2008-02"/>
    <x v="1"/>
    <e v="#N/A"/>
    <e v="#N/A"/>
    <x v="0"/>
  </r>
  <r>
    <x v="11"/>
    <s v="02/21/08"/>
    <n v="115900"/>
    <s v="Single Family"/>
    <n v="193"/>
    <s v="FEASY"/>
    <s v="2008-02"/>
    <x v="1"/>
    <e v="#N/A"/>
    <e v="#N/A"/>
    <x v="0"/>
  </r>
  <r>
    <x v="11"/>
    <s v="08/18/08"/>
    <n v="115900"/>
    <s v="Single Family"/>
    <n v="14"/>
    <s v="CCSHR"/>
    <s v="2008-08"/>
    <x v="1"/>
    <e v="#N/A"/>
    <e v="#N/A"/>
    <x v="0"/>
  </r>
  <r>
    <x v="11"/>
    <s v="02/13/08"/>
    <n v="116500"/>
    <s v="Single Family"/>
    <n v="195"/>
    <s v="FSPRN"/>
    <s v="2008-02"/>
    <x v="1"/>
    <e v="#N/A"/>
    <e v="#N/A"/>
    <x v="0"/>
  </r>
  <r>
    <x v="11"/>
    <s v="05/02/08"/>
    <n v="117777"/>
    <s v="Single Family"/>
    <n v="122"/>
    <s v="FMAKS"/>
    <s v="2008-05"/>
    <x v="1"/>
    <e v="#N/A"/>
    <e v="#N/A"/>
    <x v="0"/>
  </r>
  <r>
    <x v="11"/>
    <s v="09/12/07"/>
    <n v="117900"/>
    <s v="Single Family"/>
    <n v="355"/>
    <s v="FERS"/>
    <s v="2007-09"/>
    <x v="1"/>
    <e v="#N/A"/>
    <e v="#N/A"/>
    <x v="0"/>
  </r>
  <r>
    <x v="11"/>
    <s v="06/04/08"/>
    <n v="117900"/>
    <s v="Single Family"/>
    <n v="89"/>
    <s v="WATRG"/>
    <s v="2008-06"/>
    <x v="1"/>
    <e v="#N/A"/>
    <e v="#N/A"/>
    <x v="0"/>
  </r>
  <r>
    <x v="11"/>
    <s v="04/28/08"/>
    <n v="118000"/>
    <s v="Single Family"/>
    <n v="126"/>
    <s v="FMAKS"/>
    <s v="2008-04"/>
    <x v="1"/>
    <e v="#N/A"/>
    <e v="#N/A"/>
    <x v="0"/>
  </r>
  <r>
    <x v="11"/>
    <s v="06/17/08"/>
    <n v="118750"/>
    <s v="Single Family"/>
    <n v="76"/>
    <s v="CRASO"/>
    <s v="2008-06"/>
    <x v="1"/>
    <e v="#N/A"/>
    <e v="#N/A"/>
    <x v="0"/>
  </r>
  <r>
    <x v="11"/>
    <s v="06/02/08"/>
    <n v="118811"/>
    <s v="Single Family"/>
    <n v="86"/>
    <s v="FGGR"/>
    <s v="2008-06"/>
    <x v="1"/>
    <e v="#N/A"/>
    <e v="#N/A"/>
    <x v="0"/>
  </r>
  <r>
    <x v="11"/>
    <s v="06/02/08"/>
    <n v="118811"/>
    <s v="Single Family"/>
    <n v="91"/>
    <s v="FGGR"/>
    <s v="2008-06"/>
    <x v="1"/>
    <e v="#N/A"/>
    <e v="#N/A"/>
    <x v="0"/>
  </r>
  <r>
    <x v="11"/>
    <s v="05/07/08"/>
    <n v="118900"/>
    <s v="Single Family"/>
    <n v="117"/>
    <s v="CMARG"/>
    <s v="2008-05"/>
    <x v="1"/>
    <e v="#N/A"/>
    <e v="#N/A"/>
    <x v="0"/>
  </r>
  <r>
    <x v="11"/>
    <s v="09/10/07"/>
    <n v="119000"/>
    <s v="Single Family"/>
    <n v="357"/>
    <s v="SHELL"/>
    <s v="2007-09"/>
    <x v="1"/>
    <e v="#N/A"/>
    <e v="#N/A"/>
    <x v="0"/>
  </r>
  <r>
    <x v="11"/>
    <s v="06/28/08"/>
    <n v="119000"/>
    <s v="Single Family"/>
    <n v="65"/>
    <s v="FREM"/>
    <s v="2008-06"/>
    <x v="1"/>
    <e v="#N/A"/>
    <e v="#N/A"/>
    <x v="0"/>
  </r>
  <r>
    <x v="11"/>
    <s v="07/26/08"/>
    <n v="119000"/>
    <s v="Single Family"/>
    <n v="37"/>
    <s v="CASRSL"/>
    <s v="2008-07"/>
    <x v="1"/>
    <e v="#N/A"/>
    <e v="#N/A"/>
    <x v="0"/>
  </r>
  <r>
    <x v="11"/>
    <s v="07/23/08"/>
    <n v="119500"/>
    <s v="Single Family"/>
    <n v="35"/>
    <s v="FAOR"/>
    <s v="2008-07"/>
    <x v="1"/>
    <e v="#N/A"/>
    <e v="#N/A"/>
    <x v="0"/>
  </r>
  <r>
    <x v="11"/>
    <d v="2007-10-03T00:00:00"/>
    <n v="119900"/>
    <s v="Single Family"/>
    <n v="334"/>
    <s v="FEASY"/>
    <s v="2007-10"/>
    <x v="1"/>
    <e v="#N/A"/>
    <e v="#N/A"/>
    <x v="0"/>
  </r>
  <r>
    <x v="11"/>
    <s v="01/09/08"/>
    <n v="119900"/>
    <s v="Single Family"/>
    <n v="236"/>
    <s v="FEASY"/>
    <s v="2008-01"/>
    <x v="1"/>
    <e v="#N/A"/>
    <e v="#N/A"/>
    <x v="0"/>
  </r>
  <r>
    <x v="11"/>
    <s v="02/18/08"/>
    <n v="119900"/>
    <s v="Single Family"/>
    <n v="196"/>
    <s v="FSPRN"/>
    <s v="2008-02"/>
    <x v="1"/>
    <e v="#N/A"/>
    <e v="#N/A"/>
    <x v="0"/>
  </r>
  <r>
    <x v="11"/>
    <s v="05/12/08"/>
    <n v="119900"/>
    <s v="Single Family"/>
    <n v="112"/>
    <s v="FMJR"/>
    <s v="2008-05"/>
    <x v="1"/>
    <e v="#N/A"/>
    <e v="#N/A"/>
    <x v="0"/>
  </r>
  <r>
    <x v="11"/>
    <s v="06/24/08"/>
    <n v="119900"/>
    <s v="Single Family"/>
    <n v="69"/>
    <s v="FCER"/>
    <s v="2008-06"/>
    <x v="1"/>
    <e v="#N/A"/>
    <e v="#N/A"/>
    <x v="0"/>
  </r>
  <r>
    <x v="11"/>
    <s v="07/10/08"/>
    <n v="119900"/>
    <s v="Single Family"/>
    <n v="53"/>
    <s v="SBLT01"/>
    <s v="2008-07"/>
    <x v="1"/>
    <e v="#N/A"/>
    <e v="#N/A"/>
    <x v="0"/>
  </r>
  <r>
    <x v="11"/>
    <s v="07/12/08"/>
    <n v="119900"/>
    <s v="Single Family"/>
    <n v="51"/>
    <s v="COMM"/>
    <s v="2008-07"/>
    <x v="1"/>
    <e v="#N/A"/>
    <e v="#N/A"/>
    <x v="0"/>
  </r>
  <r>
    <x v="11"/>
    <s v="08/13/08"/>
    <n v="119900"/>
    <s v="Single Family"/>
    <n v="19"/>
    <s v="VDRL"/>
    <s v="2008-08"/>
    <x v="1"/>
    <e v="#N/A"/>
    <e v="#N/A"/>
    <x v="0"/>
  </r>
  <r>
    <x v="11"/>
    <d v="2007-11-28T00:00:00"/>
    <n v="120000"/>
    <s v="Single Family"/>
    <n v="278"/>
    <s v="FSSA"/>
    <s v="2007-11"/>
    <x v="1"/>
    <e v="#N/A"/>
    <e v="#N/A"/>
    <x v="0"/>
  </r>
  <r>
    <x v="11"/>
    <d v="2007-12-17T00:00:00"/>
    <n v="120000"/>
    <s v="Single Family"/>
    <n v="259"/>
    <s v="FEASY"/>
    <s v="2007-12"/>
    <x v="1"/>
    <e v="#N/A"/>
    <e v="#N/A"/>
    <x v="0"/>
  </r>
  <r>
    <x v="11"/>
    <s v="03/18/08"/>
    <n v="120000"/>
    <s v="Single Family"/>
    <n v="167"/>
    <s v="FVILA"/>
    <s v="2008-03"/>
    <x v="1"/>
    <e v="#N/A"/>
    <e v="#N/A"/>
    <x v="0"/>
  </r>
  <r>
    <x v="11"/>
    <s v="04/08/08"/>
    <n v="120000"/>
    <s v="Single Family"/>
    <n v="139"/>
    <s v="FSSPN"/>
    <s v="2008-04"/>
    <x v="1"/>
    <e v="#N/A"/>
    <e v="#N/A"/>
    <x v="0"/>
  </r>
  <r>
    <x v="11"/>
    <s v="05/02/08"/>
    <n v="120000"/>
    <s v="Single Family"/>
    <n v="122"/>
    <s v="FSSA"/>
    <s v="2008-05"/>
    <x v="1"/>
    <e v="#N/A"/>
    <e v="#N/A"/>
    <x v="0"/>
  </r>
  <r>
    <x v="11"/>
    <s v="05/05/08"/>
    <n v="120000"/>
    <s v="Single Family"/>
    <n v="119"/>
    <s v="FDAVR"/>
    <s v="2008-05"/>
    <x v="1"/>
    <e v="#N/A"/>
    <e v="#N/A"/>
    <x v="0"/>
  </r>
  <r>
    <x v="11"/>
    <s v="06/20/08"/>
    <n v="120000"/>
    <s v="Single Family"/>
    <n v="73"/>
    <s v="F1CL"/>
    <s v="2008-06"/>
    <x v="1"/>
    <e v="#N/A"/>
    <e v="#N/A"/>
    <x v="0"/>
  </r>
  <r>
    <x v="11"/>
    <s v="08/18/08"/>
    <n v="120000"/>
    <s v="Single Family"/>
    <n v="14"/>
    <s v="FSPRN"/>
    <s v="2008-08"/>
    <x v="1"/>
    <e v="#N/A"/>
    <e v="#N/A"/>
    <x v="0"/>
  </r>
  <r>
    <x v="11"/>
    <s v="08/24/08"/>
    <n v="120000"/>
    <s v="Single Family"/>
    <n v="8"/>
    <s v="FSSPN"/>
    <s v="2008-08"/>
    <x v="1"/>
    <e v="#N/A"/>
    <e v="#N/A"/>
    <x v="0"/>
  </r>
  <r>
    <x v="11"/>
    <d v="2007-11-01T00:00:00"/>
    <n v="120999"/>
    <s v="Single Family"/>
    <n v="305"/>
    <s v="FGOL"/>
    <s v="2007-11"/>
    <x v="1"/>
    <e v="#N/A"/>
    <e v="#N/A"/>
    <x v="0"/>
  </r>
  <r>
    <x v="11"/>
    <d v="2007-10-10T00:00:00"/>
    <n v="121000"/>
    <s v="Single Family"/>
    <n v="327"/>
    <s v="KWW"/>
    <s v="2007-10"/>
    <x v="1"/>
    <e v="#N/A"/>
    <e v="#N/A"/>
    <x v="0"/>
  </r>
  <r>
    <x v="11"/>
    <d v="2007-10-16T00:00:00"/>
    <n v="122000"/>
    <s v="Single Family"/>
    <n v="321"/>
    <s v="FRMA"/>
    <s v="2007-10"/>
    <x v="1"/>
    <e v="#N/A"/>
    <e v="#N/A"/>
    <x v="0"/>
  </r>
  <r>
    <x v="11"/>
    <s v="03/28/08"/>
    <n v="123000"/>
    <s v="Single Family"/>
    <n v="157"/>
    <s v="CMARG"/>
    <s v="2008-03"/>
    <x v="1"/>
    <e v="#N/A"/>
    <e v="#N/A"/>
    <x v="0"/>
  </r>
  <r>
    <x v="11"/>
    <s v="07/09/08"/>
    <n v="123900"/>
    <s v="Single Family"/>
    <n v="54"/>
    <s v="CLC"/>
    <s v="2008-07"/>
    <x v="1"/>
    <e v="#N/A"/>
    <e v="#N/A"/>
    <x v="0"/>
  </r>
  <r>
    <x v="11"/>
    <s v="04/17/08"/>
    <n v="124421"/>
    <s v="Single Family"/>
    <n v="137"/>
    <s v="FGGR"/>
    <s v="2008-04"/>
    <x v="1"/>
    <e v="#N/A"/>
    <e v="#N/A"/>
    <x v="0"/>
  </r>
  <r>
    <x v="11"/>
    <s v="05/12/08"/>
    <n v="124500"/>
    <s v="Single Family"/>
    <n v="112"/>
    <s v="FMJR"/>
    <s v="2008-05"/>
    <x v="1"/>
    <e v="#N/A"/>
    <e v="#N/A"/>
    <x v="0"/>
  </r>
  <r>
    <x v="11"/>
    <s v="03/28/08"/>
    <n v="124900"/>
    <s v="Single Family"/>
    <n v="157"/>
    <s v="CSANT"/>
    <s v="2008-03"/>
    <x v="1"/>
    <e v="#N/A"/>
    <e v="#N/A"/>
    <x v="0"/>
  </r>
  <r>
    <x v="11"/>
    <s v="07/04/08"/>
    <n v="124900"/>
    <s v="Single Family"/>
    <n v="59"/>
    <s v="CBRE01"/>
    <s v="2008-07"/>
    <x v="1"/>
    <e v="#N/A"/>
    <e v="#N/A"/>
    <x v="0"/>
  </r>
  <r>
    <x v="11"/>
    <s v="07/29/08"/>
    <n v="124900"/>
    <s v="Single Family"/>
    <n v="34"/>
    <s v="KWW"/>
    <s v="2008-07"/>
    <x v="1"/>
    <e v="#N/A"/>
    <e v="#N/A"/>
    <x v="0"/>
  </r>
  <r>
    <x v="11"/>
    <d v="2007-11-01T00:00:00"/>
    <n v="125000"/>
    <s v="Single Family"/>
    <n v="305"/>
    <s v="CSNBL"/>
    <s v="2007-11"/>
    <x v="1"/>
    <e v="#N/A"/>
    <e v="#N/A"/>
    <x v="0"/>
  </r>
  <r>
    <x v="11"/>
    <d v="2007-11-01T00:00:00"/>
    <n v="125000"/>
    <s v="Single Family"/>
    <n v="305"/>
    <s v="CSNBL"/>
    <s v="2007-11"/>
    <x v="1"/>
    <e v="#N/A"/>
    <e v="#N/A"/>
    <x v="0"/>
  </r>
  <r>
    <x v="11"/>
    <d v="2007-11-06T00:00:00"/>
    <n v="125000"/>
    <s v="Single Family"/>
    <n v="300"/>
    <s v="FERS"/>
    <s v="2007-11"/>
    <x v="1"/>
    <e v="#N/A"/>
    <e v="#N/A"/>
    <x v="0"/>
  </r>
  <r>
    <x v="11"/>
    <s v="01/01/08"/>
    <n v="125000"/>
    <s v="Single Family"/>
    <n v="244"/>
    <s v="CSNBL"/>
    <s v="2008-01"/>
    <x v="1"/>
    <e v="#N/A"/>
    <e v="#N/A"/>
    <x v="0"/>
  </r>
  <r>
    <x v="11"/>
    <s v="02/21/08"/>
    <n v="125000"/>
    <s v="Single Family"/>
    <n v="193"/>
    <s v="FSSA"/>
    <s v="2008-02"/>
    <x v="1"/>
    <e v="#N/A"/>
    <e v="#N/A"/>
    <x v="0"/>
  </r>
  <r>
    <x v="11"/>
    <s v="03/06/08"/>
    <n v="125000"/>
    <s v="Single Family"/>
    <n v="138"/>
    <s v="CREEX"/>
    <s v="2008-03"/>
    <x v="1"/>
    <e v="#N/A"/>
    <e v="#N/A"/>
    <x v="0"/>
  </r>
  <r>
    <x v="11"/>
    <s v="03/25/08"/>
    <n v="125000"/>
    <s v="Single Family"/>
    <n v="160"/>
    <s v="FCBR"/>
    <s v="2008-03"/>
    <x v="1"/>
    <e v="#N/A"/>
    <e v="#N/A"/>
    <x v="0"/>
  </r>
  <r>
    <x v="11"/>
    <s v="05/11/08"/>
    <n v="125000"/>
    <s v="Single Family"/>
    <n v="113"/>
    <s v="CNHNI"/>
    <s v="2008-05"/>
    <x v="1"/>
    <e v="#N/A"/>
    <e v="#N/A"/>
    <x v="0"/>
  </r>
  <r>
    <x v="11"/>
    <s v="06/05/08"/>
    <n v="125000"/>
    <s v="Single Family"/>
    <n v="88"/>
    <s v="FMMR"/>
    <s v="2008-06"/>
    <x v="1"/>
    <e v="#N/A"/>
    <e v="#N/A"/>
    <x v="0"/>
  </r>
  <r>
    <x v="10"/>
    <s v="04/14/08"/>
    <n v="119900"/>
    <s v="Single Family"/>
    <n v="140"/>
    <s v="FLCT"/>
    <s v="2008-04"/>
    <x v="1"/>
    <e v="#N/A"/>
    <e v="#N/A"/>
    <x v="0"/>
  </r>
  <r>
    <x v="10"/>
    <s v="06/23/08"/>
    <n v="119900"/>
    <s v="Single Family"/>
    <n v="70"/>
    <s v="FSSA01"/>
    <s v="2008-06"/>
    <x v="1"/>
    <e v="#N/A"/>
    <e v="#N/A"/>
    <x v="0"/>
  </r>
  <r>
    <x v="10"/>
    <s v="07/07/08"/>
    <n v="119900"/>
    <s v="Single Family"/>
    <n v="52"/>
    <s v="CBRE01"/>
    <s v="2008-07"/>
    <x v="1"/>
    <e v="#N/A"/>
    <e v="#N/A"/>
    <x v="0"/>
  </r>
  <r>
    <x v="10"/>
    <s v="07/15/08"/>
    <n v="119900"/>
    <s v="Single Family"/>
    <n v="48"/>
    <s v="CBRE02"/>
    <s v="2008-07"/>
    <x v="1"/>
    <e v="#N/A"/>
    <e v="#N/A"/>
    <x v="0"/>
  </r>
  <r>
    <x v="10"/>
    <s v="08/01/08"/>
    <n v="119900"/>
    <s v="Single Family"/>
    <n v="31"/>
    <s v="FSSA01"/>
    <s v="2008-08"/>
    <x v="1"/>
    <e v="#N/A"/>
    <e v="#N/A"/>
    <x v="0"/>
  </r>
  <r>
    <x v="10"/>
    <s v="08/11/08"/>
    <n v="119900"/>
    <s v="Single Family"/>
    <n v="21"/>
    <s v="FSPRN"/>
    <s v="2008-08"/>
    <x v="1"/>
    <e v="#N/A"/>
    <e v="#N/A"/>
    <x v="0"/>
  </r>
  <r>
    <x v="10"/>
    <d v="2007-10-16T00:00:00"/>
    <n v="120000"/>
    <s v="Single Family"/>
    <n v="251"/>
    <s v="RMAX01"/>
    <s v="2007-10"/>
    <x v="1"/>
    <e v="#N/A"/>
    <e v="#N/A"/>
    <x v="0"/>
  </r>
  <r>
    <x v="10"/>
    <d v="2007-11-01T00:00:00"/>
    <n v="120000"/>
    <s v="Single Family"/>
    <n v="305"/>
    <s v="FGOL"/>
    <s v="2007-11"/>
    <x v="1"/>
    <e v="#N/A"/>
    <e v="#N/A"/>
    <x v="0"/>
  </r>
  <r>
    <x v="10"/>
    <s v="05/01/08"/>
    <n v="120000"/>
    <s v="Single Family"/>
    <n v="123"/>
    <s v="FFBR"/>
    <s v="2008-05"/>
    <x v="1"/>
    <e v="#N/A"/>
    <e v="#N/A"/>
    <x v="0"/>
  </r>
  <r>
    <x v="10"/>
    <s v="06/10/08"/>
    <n v="120000"/>
    <s v="Single Family"/>
    <n v="83"/>
    <s v="FSPRN"/>
    <s v="2008-06"/>
    <x v="1"/>
    <e v="#N/A"/>
    <e v="#N/A"/>
    <x v="0"/>
  </r>
  <r>
    <x v="10"/>
    <s v="07/23/08"/>
    <n v="120000"/>
    <s v="Single Family"/>
    <n v="40"/>
    <s v="MEGA"/>
    <s v="2008-07"/>
    <x v="1"/>
    <e v="#N/A"/>
    <e v="#N/A"/>
    <x v="0"/>
  </r>
  <r>
    <x v="10"/>
    <s v="08/12/08"/>
    <n v="120000"/>
    <s v="Single Family"/>
    <n v="20"/>
    <s v="CBRE06"/>
    <s v="2008-08"/>
    <x v="1"/>
    <e v="#N/A"/>
    <e v="#N/A"/>
    <x v="0"/>
  </r>
  <r>
    <x v="10"/>
    <d v="2007-11-01T00:00:00"/>
    <n v="120999"/>
    <s v="Single Family"/>
    <n v="305"/>
    <s v="FGOL"/>
    <s v="2007-11"/>
    <x v="1"/>
    <e v="#N/A"/>
    <e v="#N/A"/>
    <x v="0"/>
  </r>
  <r>
    <x v="10"/>
    <s v="07/08/08"/>
    <n v="121500"/>
    <s v="Single Family"/>
    <n v="55"/>
    <s v="TREE"/>
    <s v="2008-07"/>
    <x v="1"/>
    <e v="#N/A"/>
    <e v="#N/A"/>
    <x v="0"/>
  </r>
  <r>
    <x v="10"/>
    <s v="07/04/08"/>
    <n v="121900"/>
    <s v="Single Family"/>
    <n v="59"/>
    <s v="TREE"/>
    <s v="2008-07"/>
    <x v="1"/>
    <e v="#N/A"/>
    <e v="#N/A"/>
    <x v="0"/>
  </r>
  <r>
    <x v="10"/>
    <s v="07/04/08"/>
    <n v="121900"/>
    <s v="Single Family"/>
    <n v="59"/>
    <s v="TREE"/>
    <s v="2008-07"/>
    <x v="1"/>
    <e v="#N/A"/>
    <e v="#N/A"/>
    <x v="0"/>
  </r>
  <r>
    <x v="10"/>
    <s v="07/05/08"/>
    <n v="121900"/>
    <s v="Single Family"/>
    <n v="58"/>
    <s v="TREE"/>
    <s v="2008-07"/>
    <x v="1"/>
    <e v="#N/A"/>
    <e v="#N/A"/>
    <x v="0"/>
  </r>
  <r>
    <x v="10"/>
    <s v="07/08/08"/>
    <n v="121900"/>
    <s v="Single Family"/>
    <n v="55"/>
    <s v="TREE"/>
    <s v="2008-07"/>
    <x v="1"/>
    <e v="#N/A"/>
    <e v="#N/A"/>
    <x v="0"/>
  </r>
  <r>
    <x v="10"/>
    <s v="07/08/08"/>
    <n v="121900"/>
    <s v="Single Family"/>
    <n v="55"/>
    <s v="TREE"/>
    <s v="2008-07"/>
    <x v="1"/>
    <e v="#N/A"/>
    <e v="#N/A"/>
    <x v="0"/>
  </r>
  <r>
    <x v="10"/>
    <s v="07/18/08"/>
    <n v="121900"/>
    <s v="Single Family"/>
    <n v="45"/>
    <s v="CBRE02"/>
    <s v="2008-07"/>
    <x v="1"/>
    <e v="#N/A"/>
    <e v="#N/A"/>
    <x v="0"/>
  </r>
  <r>
    <x v="10"/>
    <s v="06/07/08"/>
    <n v="124500"/>
    <s v="Single Family"/>
    <n v="86"/>
    <s v="FCBR"/>
    <s v="2008-06"/>
    <x v="1"/>
    <e v="#N/A"/>
    <e v="#N/A"/>
    <x v="0"/>
  </r>
  <r>
    <x v="10"/>
    <d v="2007-12-03T00:00:00"/>
    <n v="124900"/>
    <s v="Single Family"/>
    <n v="273"/>
    <s v="AAAR"/>
    <s v="2007-12"/>
    <x v="1"/>
    <e v="#N/A"/>
    <e v="#N/A"/>
    <x v="0"/>
  </r>
  <r>
    <x v="10"/>
    <s v="07/26/08"/>
    <n v="124900"/>
    <s v="Single Family"/>
    <n v="37"/>
    <s v="KWW"/>
    <s v="2008-07"/>
    <x v="1"/>
    <e v="#N/A"/>
    <e v="#N/A"/>
    <x v="0"/>
  </r>
  <r>
    <x v="10"/>
    <d v="2007-11-13T00:00:00"/>
    <n v="124916"/>
    <s v="Single Family"/>
    <n v="293"/>
    <s v="FSSPR"/>
    <s v="2007-11"/>
    <x v="1"/>
    <e v="#N/A"/>
    <e v="#N/A"/>
    <x v="0"/>
  </r>
  <r>
    <x v="10"/>
    <d v="2007-11-01T00:00:00"/>
    <n v="125000"/>
    <s v="Single Family"/>
    <n v="305"/>
    <s v="CSNBL"/>
    <s v="2007-11"/>
    <x v="1"/>
    <e v="#N/A"/>
    <e v="#N/A"/>
    <x v="0"/>
  </r>
  <r>
    <x v="10"/>
    <s v="04/23/08"/>
    <n v="125000"/>
    <s v="Single Family"/>
    <n v="131"/>
    <s v="FSSPR"/>
    <s v="2008-04"/>
    <x v="1"/>
    <e v="#N/A"/>
    <e v="#N/A"/>
    <x v="0"/>
  </r>
  <r>
    <x v="10"/>
    <s v="06/27/08"/>
    <n v="125000"/>
    <s v="Single Family"/>
    <n v="66"/>
    <s v="FSMB"/>
    <s v="2008-06"/>
    <x v="1"/>
    <e v="#N/A"/>
    <e v="#N/A"/>
    <x v="0"/>
  </r>
  <r>
    <x v="10"/>
    <s v="08/28/08"/>
    <n v="126000"/>
    <s v="Single Family"/>
    <n v="4"/>
    <s v="FERS"/>
    <s v="2008-08"/>
    <x v="1"/>
    <e v="#N/A"/>
    <e v="#N/A"/>
    <x v="0"/>
  </r>
  <r>
    <x v="10"/>
    <s v="07/05/08"/>
    <n v="126500"/>
    <s v="Single Family"/>
    <n v="58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5/08"/>
    <n v="126900"/>
    <s v="Single Family"/>
    <n v="58"/>
    <s v="TREE"/>
    <s v="2008-07"/>
    <x v="1"/>
    <e v="#N/A"/>
    <e v="#N/A"/>
    <x v="0"/>
  </r>
  <r>
    <x v="10"/>
    <s v="07/08/08"/>
    <n v="126900"/>
    <s v="Single Family"/>
    <n v="55"/>
    <s v="TREE"/>
    <s v="2008-07"/>
    <x v="1"/>
    <e v="#N/A"/>
    <e v="#N/A"/>
    <x v="0"/>
  </r>
  <r>
    <x v="10"/>
    <s v="07/08/08"/>
    <n v="126900"/>
    <s v="Single Family"/>
    <n v="36"/>
    <s v="TREE"/>
    <s v="2008-07"/>
    <x v="1"/>
    <e v="#N/A"/>
    <e v="#N/A"/>
    <x v="0"/>
  </r>
  <r>
    <x v="10"/>
    <s v="07/08/08"/>
    <n v="126900"/>
    <s v="Single Family"/>
    <n v="28"/>
    <s v="TREE"/>
    <s v="2008-07"/>
    <x v="1"/>
    <e v="#N/A"/>
    <e v="#N/A"/>
    <x v="0"/>
  </r>
  <r>
    <x v="10"/>
    <s v="07/19/08"/>
    <n v="126900"/>
    <s v="Single Family"/>
    <n v="44"/>
    <s v="TREE"/>
    <s v="2008-07"/>
    <x v="1"/>
    <e v="#N/A"/>
    <e v="#N/A"/>
    <x v="0"/>
  </r>
  <r>
    <x v="10"/>
    <s v="08/12/08"/>
    <n v="126900"/>
    <s v="Single Family"/>
    <n v="20"/>
    <s v="TREE"/>
    <s v="2008-08"/>
    <x v="1"/>
    <e v="#N/A"/>
    <e v="#N/A"/>
    <x v="0"/>
  </r>
  <r>
    <x v="10"/>
    <s v="04/11/08"/>
    <n v="127950"/>
    <s v="Single Family"/>
    <n v="71"/>
    <s v="CBRE02"/>
    <s v="2008-04"/>
    <x v="1"/>
    <e v="#N/A"/>
    <e v="#N/A"/>
    <x v="0"/>
  </r>
  <r>
    <x v="10"/>
    <s v="01/28/08"/>
    <n v="129000"/>
    <s v="Single Family"/>
    <n v="82"/>
    <s v="SBLT01"/>
    <s v="2008-01"/>
    <x v="1"/>
    <e v="#N/A"/>
    <e v="#N/A"/>
    <x v="0"/>
  </r>
  <r>
    <x v="10"/>
    <s v="03/31/08"/>
    <n v="129000"/>
    <s v="Single Family"/>
    <n v="154"/>
    <s v="CBRE01"/>
    <s v="2008-03"/>
    <x v="1"/>
    <e v="#N/A"/>
    <e v="#N/A"/>
    <x v="0"/>
  </r>
  <r>
    <x v="10"/>
    <s v="04/02/08"/>
    <n v="129900"/>
    <s v="Single Family"/>
    <n v="152"/>
    <s v="FCBR"/>
    <s v="2008-04"/>
    <x v="1"/>
    <e v="#N/A"/>
    <e v="#N/A"/>
    <x v="0"/>
  </r>
  <r>
    <x v="10"/>
    <s v="05/27/08"/>
    <n v="129900"/>
    <s v="Single Family"/>
    <n v="97"/>
    <s v="CBRE02"/>
    <s v="2008-05"/>
    <x v="1"/>
    <e v="#N/A"/>
    <e v="#N/A"/>
    <x v="0"/>
  </r>
  <r>
    <x v="10"/>
    <s v="05/28/08"/>
    <n v="129900"/>
    <s v="Single Family"/>
    <n v="96"/>
    <s v="AAIM01"/>
    <s v="2008-05"/>
    <x v="1"/>
    <e v="#N/A"/>
    <e v="#N/A"/>
    <x v="0"/>
  </r>
  <r>
    <x v="10"/>
    <s v="07/18/08"/>
    <n v="129900"/>
    <s v="Single Family"/>
    <n v="45"/>
    <s v="FEASY"/>
    <s v="2008-07"/>
    <x v="1"/>
    <e v="#N/A"/>
    <e v="#N/A"/>
    <x v="0"/>
  </r>
  <r>
    <x v="10"/>
    <s v="02/20/08"/>
    <n v="130000"/>
    <s v="Single Family"/>
    <n v="194"/>
    <s v="FSSA"/>
    <s v="2008-02"/>
    <x v="1"/>
    <e v="#N/A"/>
    <e v="#N/A"/>
    <x v="0"/>
  </r>
  <r>
    <x v="10"/>
    <s v="05/24/08"/>
    <n v="130000"/>
    <s v="Single Family"/>
    <n v="100"/>
    <s v="FSCRG"/>
    <s v="2008-05"/>
    <x v="1"/>
    <e v="#N/A"/>
    <e v="#N/A"/>
    <x v="0"/>
  </r>
  <r>
    <x v="10"/>
    <s v="06/25/08"/>
    <n v="130000"/>
    <s v="Single Family"/>
    <n v="68"/>
    <s v="UVRG"/>
    <s v="2008-06"/>
    <x v="1"/>
    <e v="#N/A"/>
    <e v="#N/A"/>
    <x v="0"/>
  </r>
  <r>
    <x v="10"/>
    <s v="08/20/08"/>
    <n v="130000"/>
    <s v="Single Family"/>
    <n v="12"/>
    <s v="FIRST"/>
    <s v="2008-08"/>
    <x v="1"/>
    <e v="#N/A"/>
    <e v="#N/A"/>
    <x v="0"/>
  </r>
  <r>
    <x v="10"/>
    <s v="08/30/08"/>
    <n v="130000"/>
    <s v="Single Family"/>
    <n v="2"/>
    <s v="RMAX01"/>
    <s v="2008-08"/>
    <x v="1"/>
    <e v="#N/A"/>
    <e v="#N/A"/>
    <x v="0"/>
  </r>
  <r>
    <x v="10"/>
    <s v="02/14/08"/>
    <n v="134000"/>
    <s v="Single Family"/>
    <n v="200"/>
    <s v="CMARG"/>
    <s v="2008-02"/>
    <x v="1"/>
    <e v="#N/A"/>
    <e v="#N/A"/>
    <x v="0"/>
  </r>
  <r>
    <x v="10"/>
    <s v="06/11/08"/>
    <n v="134000"/>
    <s v="Single Family"/>
    <n v="82"/>
    <s v="MRGL"/>
    <s v="2008-06"/>
    <x v="1"/>
    <e v="#N/A"/>
    <e v="#N/A"/>
    <x v="0"/>
  </r>
  <r>
    <x v="10"/>
    <s v="06/20/08"/>
    <n v="134999"/>
    <s v="Single Family"/>
    <n v="73"/>
    <s v="FROS"/>
    <s v="2008-06"/>
    <x v="1"/>
    <e v="#N/A"/>
    <e v="#N/A"/>
    <x v="0"/>
  </r>
  <r>
    <x v="10"/>
    <s v="01/21/08"/>
    <n v="135000"/>
    <s v="Single Family"/>
    <n v="224"/>
    <s v="SBLT01"/>
    <s v="2008-01"/>
    <x v="1"/>
    <e v="#N/A"/>
    <e v="#N/A"/>
    <x v="0"/>
  </r>
  <r>
    <x v="10"/>
    <s v="04/01/08"/>
    <n v="135000"/>
    <s v="Single Family"/>
    <n v="153"/>
    <s v="FSAD"/>
    <s v="2008-04"/>
    <x v="1"/>
    <e v="#N/A"/>
    <e v="#N/A"/>
    <x v="0"/>
  </r>
  <r>
    <x v="10"/>
    <s v="04/11/08"/>
    <n v="135000"/>
    <s v="Single Family"/>
    <n v="143"/>
    <s v="CBRE02"/>
    <s v="2008-04"/>
    <x v="1"/>
    <e v="#N/A"/>
    <e v="#N/A"/>
    <x v="0"/>
  </r>
  <r>
    <x v="10"/>
    <s v="06/10/08"/>
    <n v="135000"/>
    <s v="Single Family"/>
    <n v="83"/>
    <s v="FRWFM"/>
    <s v="2008-06"/>
    <x v="1"/>
    <e v="#N/A"/>
    <e v="#N/A"/>
    <x v="0"/>
  </r>
  <r>
    <x v="11"/>
    <s v="07/01/08"/>
    <n v="125000"/>
    <s v="Single Family"/>
    <n v="62"/>
    <s v="PNRS"/>
    <s v="2008-07"/>
    <x v="1"/>
    <e v="#N/A"/>
    <e v="#N/A"/>
    <x v="0"/>
  </r>
  <r>
    <x v="11"/>
    <s v="07/16/08"/>
    <n v="125000"/>
    <s v="Single Family"/>
    <n v="47"/>
    <s v="FSSPN"/>
    <s v="2008-07"/>
    <x v="1"/>
    <e v="#N/A"/>
    <e v="#N/A"/>
    <x v="0"/>
  </r>
  <r>
    <x v="11"/>
    <s v="07/25/08"/>
    <n v="125000"/>
    <s v="Single Family"/>
    <n v="38"/>
    <s v="FSSPN"/>
    <s v="2008-07"/>
    <x v="1"/>
    <e v="#N/A"/>
    <e v="#N/A"/>
    <x v="0"/>
  </r>
  <r>
    <x v="11"/>
    <d v="2007-11-30T00:00:00"/>
    <n v="125900"/>
    <s v="Single Family"/>
    <n v="228"/>
    <s v="FROS"/>
    <s v="2007-11"/>
    <x v="1"/>
    <e v="#N/A"/>
    <e v="#N/A"/>
    <x v="0"/>
  </r>
  <r>
    <x v="11"/>
    <s v="07/09/08"/>
    <n v="126500"/>
    <s v="Single Family"/>
    <n v="54"/>
    <s v="TREE"/>
    <s v="2008-07"/>
    <x v="1"/>
    <e v="#N/A"/>
    <e v="#N/A"/>
    <x v="0"/>
  </r>
  <r>
    <x v="11"/>
    <s v="07/08/08"/>
    <n v="126900"/>
    <s v="Single Family"/>
    <n v="55"/>
    <s v="TREE"/>
    <s v="2008-07"/>
    <x v="1"/>
    <e v="#N/A"/>
    <e v="#N/A"/>
    <x v="0"/>
  </r>
  <r>
    <x v="11"/>
    <s v="07/08/08"/>
    <n v="126900"/>
    <s v="Single Family"/>
    <n v="55"/>
    <s v="TREE"/>
    <s v="2008-07"/>
    <x v="1"/>
    <e v="#N/A"/>
    <e v="#N/A"/>
    <x v="0"/>
  </r>
  <r>
    <x v="11"/>
    <s v="06/15/08"/>
    <n v="127000"/>
    <s v="Single Family"/>
    <n v="78"/>
    <s v="KWW"/>
    <s v="2008-06"/>
    <x v="1"/>
    <e v="#N/A"/>
    <e v="#N/A"/>
    <x v="0"/>
  </r>
  <r>
    <x v="11"/>
    <s v="02/13/08"/>
    <n v="128500"/>
    <s v="Single Family"/>
    <n v="187"/>
    <s v="FREM"/>
    <s v="2008-02"/>
    <x v="1"/>
    <e v="#N/A"/>
    <e v="#N/A"/>
    <x v="0"/>
  </r>
  <r>
    <x v="11"/>
    <s v="07/25/08"/>
    <n v="128900"/>
    <s v="Single Family"/>
    <n v="38"/>
    <s v="PBRE"/>
    <s v="2008-07"/>
    <x v="1"/>
    <e v="#N/A"/>
    <e v="#N/A"/>
    <x v="0"/>
  </r>
  <r>
    <x v="11"/>
    <s v="08/01/07"/>
    <n v="129000"/>
    <s v="Single Family"/>
    <n v="397"/>
    <s v="SHELL"/>
    <s v="2007-08"/>
    <x v="1"/>
    <e v="#N/A"/>
    <e v="#N/A"/>
    <x v="0"/>
  </r>
  <r>
    <x v="11"/>
    <s v="09/27/07"/>
    <n v="129000"/>
    <s v="Single Family"/>
    <n v="340"/>
    <s v="RMAX01"/>
    <s v="2007-09"/>
    <x v="1"/>
    <e v="#N/A"/>
    <e v="#N/A"/>
    <x v="0"/>
  </r>
  <r>
    <x v="11"/>
    <s v="05/14/08"/>
    <n v="129000"/>
    <s v="Single Family"/>
    <n v="110"/>
    <s v="KWW"/>
    <s v="2008-05"/>
    <x v="1"/>
    <e v="#N/A"/>
    <e v="#N/A"/>
    <x v="0"/>
  </r>
  <r>
    <x v="11"/>
    <s v="04/21/08"/>
    <n v="129900"/>
    <s v="Single Family"/>
    <n v="133"/>
    <s v="CRCHRL"/>
    <s v="2008-04"/>
    <x v="1"/>
    <e v="#N/A"/>
    <e v="#N/A"/>
    <x v="0"/>
  </r>
  <r>
    <x v="11"/>
    <s v="06/09/08"/>
    <n v="129900"/>
    <s v="Single Family"/>
    <n v="84"/>
    <s v="HAMP"/>
    <s v="2008-06"/>
    <x v="1"/>
    <e v="#N/A"/>
    <e v="#N/A"/>
    <x v="0"/>
  </r>
  <r>
    <x v="11"/>
    <s v="07/14/08"/>
    <n v="129900"/>
    <s v="Single Family"/>
    <n v="49"/>
    <s v="FREM"/>
    <s v="2008-07"/>
    <x v="1"/>
    <e v="#N/A"/>
    <e v="#N/A"/>
    <x v="0"/>
  </r>
  <r>
    <x v="11"/>
    <s v="02/12/08"/>
    <n v="130000"/>
    <s v="Single Family"/>
    <n v="84"/>
    <s v="FSAD"/>
    <s v="2008-02"/>
    <x v="1"/>
    <e v="#N/A"/>
    <e v="#N/A"/>
    <x v="0"/>
  </r>
  <r>
    <x v="11"/>
    <s v="04/01/08"/>
    <n v="130000"/>
    <s v="Single Family"/>
    <n v="153"/>
    <s v="SUNLA"/>
    <s v="2008-04"/>
    <x v="1"/>
    <e v="#N/A"/>
    <e v="#N/A"/>
    <x v="0"/>
  </r>
  <r>
    <x v="11"/>
    <s v="07/09/08"/>
    <n v="130000"/>
    <s v="Single Family"/>
    <n v="54"/>
    <s v="RMAX01"/>
    <s v="2008-07"/>
    <x v="1"/>
    <e v="#N/A"/>
    <e v="#N/A"/>
    <x v="0"/>
  </r>
  <r>
    <x v="11"/>
    <s v="08/11/08"/>
    <n v="130000"/>
    <s v="Single Family"/>
    <n v="21"/>
    <s v="FSCRG"/>
    <s v="2008-08"/>
    <x v="1"/>
    <e v="#N/A"/>
    <e v="#N/A"/>
    <x v="0"/>
  </r>
  <r>
    <x v="11"/>
    <s v="08/01/08"/>
    <n v="132000"/>
    <s v="Single Family"/>
    <n v="31"/>
    <s v="FSSPN"/>
    <s v="2008-08"/>
    <x v="1"/>
    <e v="#N/A"/>
    <e v="#N/A"/>
    <x v="0"/>
  </r>
  <r>
    <x v="11"/>
    <s v="07/30/08"/>
    <n v="133000"/>
    <s v="Single Family"/>
    <n v="33"/>
    <s v="FCBI"/>
    <s v="2008-07"/>
    <x v="1"/>
    <e v="#N/A"/>
    <e v="#N/A"/>
    <x v="0"/>
  </r>
  <r>
    <x v="11"/>
    <s v="08/08/08"/>
    <n v="134000"/>
    <s v="Single Family"/>
    <n v="24"/>
    <s v="CBRE02"/>
    <s v="2008-08"/>
    <x v="1"/>
    <e v="#N/A"/>
    <e v="#N/A"/>
    <x v="0"/>
  </r>
  <r>
    <x v="11"/>
    <s v="05/14/08"/>
    <n v="134900"/>
    <s v="Single Family"/>
    <n v="110"/>
    <s v="SBLT01"/>
    <s v="2008-05"/>
    <x v="1"/>
    <e v="#N/A"/>
    <e v="#N/A"/>
    <x v="0"/>
  </r>
  <r>
    <x v="11"/>
    <s v="04/01/08"/>
    <n v="135000"/>
    <s v="Single Family"/>
    <n v="153"/>
    <s v="FSAD"/>
    <s v="2008-04"/>
    <x v="1"/>
    <e v="#N/A"/>
    <e v="#N/A"/>
    <x v="0"/>
  </r>
  <r>
    <x v="11"/>
    <s v="04/23/08"/>
    <n v="135000"/>
    <s v="Single Family"/>
    <n v="131"/>
    <s v="CASRSL"/>
    <s v="2008-04"/>
    <x v="1"/>
    <e v="#N/A"/>
    <e v="#N/A"/>
    <x v="0"/>
  </r>
  <r>
    <x v="11"/>
    <s v="04/24/08"/>
    <n v="135000"/>
    <s v="Single Family"/>
    <n v="130"/>
    <s v="RMAX01"/>
    <s v="2008-04"/>
    <x v="1"/>
    <e v="#N/A"/>
    <e v="#N/A"/>
    <x v="0"/>
  </r>
  <r>
    <x v="11"/>
    <s v="05/09/08"/>
    <n v="135000"/>
    <s v="Single Family"/>
    <n v="115"/>
    <s v="SBLT01"/>
    <s v="2008-05"/>
    <x v="1"/>
    <e v="#N/A"/>
    <e v="#N/A"/>
    <x v="0"/>
  </r>
  <r>
    <x v="11"/>
    <s v="05/15/08"/>
    <n v="135000"/>
    <s v="Single Family"/>
    <n v="109"/>
    <s v="FMMR"/>
    <s v="2008-05"/>
    <x v="1"/>
    <e v="#N/A"/>
    <e v="#N/A"/>
    <x v="0"/>
  </r>
  <r>
    <x v="11"/>
    <s v="05/15/08"/>
    <n v="135000"/>
    <s v="Single Family"/>
    <n v="109"/>
    <s v="FMMR"/>
    <s v="2008-05"/>
    <x v="1"/>
    <e v="#N/A"/>
    <e v="#N/A"/>
    <x v="0"/>
  </r>
  <r>
    <x v="11"/>
    <s v="06/19/08"/>
    <n v="135000"/>
    <s v="Single Family"/>
    <n v="74"/>
    <s v="VDRL"/>
    <s v="2008-06"/>
    <x v="1"/>
    <e v="#N/A"/>
    <e v="#N/A"/>
    <x v="0"/>
  </r>
  <r>
    <x v="11"/>
    <s v="07/01/08"/>
    <n v="135000"/>
    <s v="Single Family"/>
    <n v="62"/>
    <s v="FSSPN"/>
    <s v="2008-07"/>
    <x v="1"/>
    <e v="#N/A"/>
    <e v="#N/A"/>
    <x v="0"/>
  </r>
  <r>
    <x v="11"/>
    <s v="08/04/08"/>
    <n v="135000"/>
    <s v="Single Family"/>
    <n v="28"/>
    <s v="KWW"/>
    <s v="2008-08"/>
    <x v="1"/>
    <e v="#N/A"/>
    <e v="#N/A"/>
    <x v="0"/>
  </r>
  <r>
    <x v="11"/>
    <s v="08/20/08"/>
    <n v="135000"/>
    <s v="Single Family"/>
    <n v="12"/>
    <s v="KWW"/>
    <s v="2008-08"/>
    <x v="1"/>
    <e v="#N/A"/>
    <e v="#N/A"/>
    <x v="0"/>
  </r>
  <r>
    <x v="11"/>
    <s v="07/20/08"/>
    <n v="135900"/>
    <s v="Single Family"/>
    <n v="43"/>
    <s v="BAYW"/>
    <s v="2008-07"/>
    <x v="1"/>
    <e v="#N/A"/>
    <e v="#N/A"/>
    <x v="0"/>
  </r>
  <r>
    <x v="11"/>
    <s v="08/21/08"/>
    <n v="136500"/>
    <s v="Single Family"/>
    <n v="11"/>
    <s v="CBRE02"/>
    <s v="2008-08"/>
    <x v="1"/>
    <e v="#N/A"/>
    <e v="#N/A"/>
    <x v="0"/>
  </r>
  <r>
    <x v="11"/>
    <s v="08/21/08"/>
    <n v="136500"/>
    <s v="Single Family"/>
    <n v="11"/>
    <s v="CBRE02"/>
    <s v="2008-08"/>
    <x v="1"/>
    <e v="#N/A"/>
    <e v="#N/A"/>
    <x v="0"/>
  </r>
  <r>
    <x v="11"/>
    <s v="08/19/08"/>
    <n v="137900"/>
    <s v="Single Family"/>
    <n v="13"/>
    <s v="FSUNR"/>
    <s v="2008-08"/>
    <x v="1"/>
    <e v="#N/A"/>
    <e v="#N/A"/>
    <x v="0"/>
  </r>
  <r>
    <x v="11"/>
    <s v="03/03/08"/>
    <n v="138000"/>
    <s v="Single Family"/>
    <n v="182"/>
    <s v="RMAX01"/>
    <s v="2008-03"/>
    <x v="1"/>
    <e v="#N/A"/>
    <e v="#N/A"/>
    <x v="0"/>
  </r>
  <r>
    <x v="11"/>
    <s v="03/21/08"/>
    <n v="139000"/>
    <s v="Single Family"/>
    <n v="164"/>
    <s v="FSAD"/>
    <s v="2008-03"/>
    <x v="1"/>
    <e v="#N/A"/>
    <e v="#N/A"/>
    <x v="0"/>
  </r>
  <r>
    <x v="11"/>
    <s v="06/15/08"/>
    <n v="139000"/>
    <s v="Single Family"/>
    <n v="78"/>
    <s v="FSCH01"/>
    <s v="2008-06"/>
    <x v="1"/>
    <e v="#N/A"/>
    <e v="#N/A"/>
    <x v="0"/>
  </r>
  <r>
    <x v="11"/>
    <s v="01/09/08"/>
    <n v="139900"/>
    <s v="Single Family"/>
    <n v="236"/>
    <s v="FCER"/>
    <s v="2008-01"/>
    <x v="1"/>
    <e v="#N/A"/>
    <e v="#N/A"/>
    <x v="0"/>
  </r>
  <r>
    <x v="11"/>
    <s v="01/09/08"/>
    <n v="139900"/>
    <s v="Single Family"/>
    <n v="236"/>
    <s v="FEASY"/>
    <s v="2008-01"/>
    <x v="1"/>
    <e v="#N/A"/>
    <e v="#N/A"/>
    <x v="0"/>
  </r>
  <r>
    <x v="11"/>
    <s v="02/15/08"/>
    <n v="139900"/>
    <s v="Single Family"/>
    <n v="199"/>
    <s v="FEASY"/>
    <s v="2008-02"/>
    <x v="1"/>
    <e v="#N/A"/>
    <e v="#N/A"/>
    <x v="0"/>
  </r>
  <r>
    <x v="11"/>
    <s v="02/15/08"/>
    <n v="139900"/>
    <s v="Single Family"/>
    <n v="199"/>
    <s v="FCBR"/>
    <s v="2008-02"/>
    <x v="1"/>
    <e v="#N/A"/>
    <e v="#N/A"/>
    <x v="0"/>
  </r>
  <r>
    <x v="11"/>
    <s v="04/17/08"/>
    <n v="139900"/>
    <s v="Single Family"/>
    <n v="137"/>
    <s v="FATS3"/>
    <s v="2008-04"/>
    <x v="1"/>
    <e v="#N/A"/>
    <e v="#N/A"/>
    <x v="0"/>
  </r>
  <r>
    <x v="11"/>
    <s v="04/23/08"/>
    <n v="139900"/>
    <s v="Single Family"/>
    <n v="131"/>
    <s v="FEASY"/>
    <s v="2008-04"/>
    <x v="1"/>
    <e v="#N/A"/>
    <e v="#N/A"/>
    <x v="0"/>
  </r>
  <r>
    <x v="11"/>
    <s v="06/09/08"/>
    <n v="139900"/>
    <s v="Single Family"/>
    <n v="84"/>
    <s v="HAMP"/>
    <s v="2008-06"/>
    <x v="1"/>
    <e v="#N/A"/>
    <e v="#N/A"/>
    <x v="0"/>
  </r>
  <r>
    <x v="11"/>
    <s v="06/12/08"/>
    <n v="139900"/>
    <s v="Single Family"/>
    <n v="75"/>
    <s v="CCSHR"/>
    <s v="2008-06"/>
    <x v="1"/>
    <e v="#N/A"/>
    <e v="#N/A"/>
    <x v="0"/>
  </r>
  <r>
    <x v="11"/>
    <s v="04/25/08"/>
    <n v="140000"/>
    <s v="Single Family"/>
    <n v="129"/>
    <s v="FSSA"/>
    <s v="2008-04"/>
    <x v="1"/>
    <e v="#N/A"/>
    <e v="#N/A"/>
    <x v="0"/>
  </r>
  <r>
    <x v="11"/>
    <s v="07/01/08"/>
    <n v="140000"/>
    <s v="Single Family"/>
    <n v="62"/>
    <s v="VDRL"/>
    <s v="2008-07"/>
    <x v="1"/>
    <e v="#N/A"/>
    <e v="#N/A"/>
    <x v="0"/>
  </r>
  <r>
    <x v="11"/>
    <s v="07/25/08"/>
    <n v="140000"/>
    <s v="Single Family"/>
    <n v="38"/>
    <s v="FSSPN"/>
    <s v="2008-07"/>
    <x v="1"/>
    <e v="#N/A"/>
    <e v="#N/A"/>
    <x v="0"/>
  </r>
  <r>
    <x v="11"/>
    <s v="08/26/08"/>
    <n v="140000"/>
    <s v="Single Family"/>
    <n v="6"/>
    <s v="FSSPR"/>
    <s v="2008-08"/>
    <x v="1"/>
    <e v="#N/A"/>
    <e v="#N/A"/>
    <x v="0"/>
  </r>
  <r>
    <x v="11"/>
    <d v="2007-11-17T00:00:00"/>
    <n v="140999"/>
    <s v="Single Family"/>
    <n v="289"/>
    <s v="CSPRI"/>
    <s v="2007-11"/>
    <x v="1"/>
    <e v="#N/A"/>
    <e v="#N/A"/>
    <x v="0"/>
  </r>
  <r>
    <x v="11"/>
    <d v="2007-12-05T00:00:00"/>
    <n v="141400"/>
    <s v="Single Family"/>
    <n v="271"/>
    <s v="FSSPN"/>
    <s v="2007-12"/>
    <x v="1"/>
    <e v="#N/A"/>
    <e v="#N/A"/>
    <x v="0"/>
  </r>
  <r>
    <x v="11"/>
    <s v="01/23/08"/>
    <n v="141400"/>
    <s v="Single Family"/>
    <n v="222"/>
    <s v="FADA"/>
    <s v="2008-01"/>
    <x v="1"/>
    <e v="#N/A"/>
    <e v="#N/A"/>
    <x v="0"/>
  </r>
  <r>
    <x v="11"/>
    <s v="01/12/08"/>
    <n v="142900"/>
    <s v="Single Family"/>
    <n v="227"/>
    <s v="FADA"/>
    <s v="2008-01"/>
    <x v="1"/>
    <e v="#N/A"/>
    <e v="#N/A"/>
    <x v="0"/>
  </r>
  <r>
    <x v="11"/>
    <s v="01/16/08"/>
    <n v="142900"/>
    <s v="Single Family"/>
    <n v="229"/>
    <s v="FADA"/>
    <s v="2008-01"/>
    <x v="1"/>
    <e v="#N/A"/>
    <e v="#N/A"/>
    <x v="0"/>
  </r>
  <r>
    <x v="11"/>
    <s v="07/16/08"/>
    <n v="143000"/>
    <s v="Single Family"/>
    <n v="47"/>
    <s v="FSSPN"/>
    <s v="2008-07"/>
    <x v="1"/>
    <e v="#N/A"/>
    <e v="#N/A"/>
    <x v="0"/>
  </r>
  <r>
    <x v="11"/>
    <d v="2007-10-04T00:00:00"/>
    <n v="143500"/>
    <s v="Single Family"/>
    <n v="299"/>
    <s v="CBRE02"/>
    <s v="2007-10"/>
    <x v="1"/>
    <e v="#N/A"/>
    <e v="#N/A"/>
    <x v="0"/>
  </r>
  <r>
    <x v="11"/>
    <d v="2007-10-17T00:00:00"/>
    <n v="144900"/>
    <s v="Single Family"/>
    <n v="320"/>
    <s v="KWW"/>
    <s v="2007-10"/>
    <x v="1"/>
    <e v="#N/A"/>
    <e v="#N/A"/>
    <x v="0"/>
  </r>
  <r>
    <x v="11"/>
    <d v="2007-11-26T00:00:00"/>
    <n v="145000"/>
    <s v="Single Family"/>
    <n v="280"/>
    <s v="KWW"/>
    <s v="2007-11"/>
    <x v="1"/>
    <e v="#N/A"/>
    <e v="#N/A"/>
    <x v="0"/>
  </r>
  <r>
    <x v="12"/>
    <s v="03/25/08"/>
    <n v="89999"/>
    <s v="Single Family"/>
    <n v="160"/>
    <s v="CSNBL"/>
    <s v="2008-03"/>
    <x v="1"/>
    <e v="#N/A"/>
    <e v="#N/A"/>
    <x v="0"/>
  </r>
  <r>
    <x v="12"/>
    <s v="03/03/08"/>
    <n v="90000"/>
    <s v="Single Family"/>
    <n v="182"/>
    <s v="CSPRI"/>
    <s v="2008-03"/>
    <x v="1"/>
    <e v="#N/A"/>
    <e v="#N/A"/>
    <x v="0"/>
  </r>
  <r>
    <x v="12"/>
    <s v="04/11/08"/>
    <n v="90000"/>
    <s v="Single Family"/>
    <n v="143"/>
    <s v="FCBR"/>
    <s v="2008-04"/>
    <x v="1"/>
    <e v="#N/A"/>
    <e v="#N/A"/>
    <x v="0"/>
  </r>
  <r>
    <x v="12"/>
    <s v="06/20/08"/>
    <n v="98499"/>
    <s v="Single Family"/>
    <n v="73"/>
    <s v="CMARG"/>
    <s v="2008-06"/>
    <x v="1"/>
    <e v="#N/A"/>
    <e v="#N/A"/>
    <x v="0"/>
  </r>
  <r>
    <x v="12"/>
    <s v="06/20/08"/>
    <n v="98499"/>
    <s v="Single Family"/>
    <n v="73"/>
    <s v="CMARG"/>
    <s v="2008-06"/>
    <x v="1"/>
    <e v="#N/A"/>
    <e v="#N/A"/>
    <x v="0"/>
  </r>
  <r>
    <x v="12"/>
    <s v="08/09/08"/>
    <n v="99900"/>
    <s v="Single Family"/>
    <n v="23"/>
    <s v="FGULF"/>
    <s v="2008-08"/>
    <x v="1"/>
    <e v="#N/A"/>
    <e v="#N/A"/>
    <x v="0"/>
  </r>
  <r>
    <x v="12"/>
    <s v="08/25/08"/>
    <n v="99900"/>
    <s v="Single Family"/>
    <n v="7"/>
    <s v="CMARG"/>
    <s v="2008-08"/>
    <x v="1"/>
    <e v="#N/A"/>
    <e v="#N/A"/>
    <x v="0"/>
  </r>
  <r>
    <x v="12"/>
    <s v="03/17/08"/>
    <n v="104900"/>
    <s v="Single Family"/>
    <n v="168"/>
    <s v="FEASY"/>
    <s v="2008-03"/>
    <x v="1"/>
    <e v="#N/A"/>
    <e v="#N/A"/>
    <x v="0"/>
  </r>
  <r>
    <x v="12"/>
    <s v="07/07/08"/>
    <n v="109000"/>
    <s v="Single Family"/>
    <n v="56"/>
    <s v="CGULFS"/>
    <s v="2008-07"/>
    <x v="1"/>
    <e v="#N/A"/>
    <e v="#N/A"/>
    <x v="0"/>
  </r>
  <r>
    <x v="12"/>
    <s v="03/19/08"/>
    <n v="115000"/>
    <s v="Single Family"/>
    <n v="166"/>
    <s v="FROS"/>
    <s v="2008-03"/>
    <x v="1"/>
    <e v="#N/A"/>
    <e v="#N/A"/>
    <x v="0"/>
  </r>
  <r>
    <x v="12"/>
    <s v="06/23/08"/>
    <n v="115000"/>
    <s v="Single Family"/>
    <n v="70"/>
    <s v="RMAX01"/>
    <s v="2008-06"/>
    <x v="1"/>
    <e v="#N/A"/>
    <e v="#N/A"/>
    <x v="0"/>
  </r>
  <r>
    <x v="12"/>
    <s v="03/25/08"/>
    <n v="117000"/>
    <s v="Single Family"/>
    <n v="107"/>
    <s v="KWW"/>
    <s v="2008-03"/>
    <x v="1"/>
    <e v="#N/A"/>
    <e v="#N/A"/>
    <x v="0"/>
  </r>
  <r>
    <x v="12"/>
    <s v="07/28/08"/>
    <n v="117500"/>
    <s v="Single Family"/>
    <n v="35"/>
    <s v="CBRE01"/>
    <s v="2008-07"/>
    <x v="1"/>
    <e v="#N/A"/>
    <e v="#N/A"/>
    <x v="0"/>
  </r>
  <r>
    <x v="12"/>
    <s v="05/28/08"/>
    <n v="119900"/>
    <s v="Single Family"/>
    <n v="96"/>
    <s v="RMAX01"/>
    <s v="2008-05"/>
    <x v="1"/>
    <e v="#N/A"/>
    <e v="#N/A"/>
    <x v="0"/>
  </r>
  <r>
    <x v="12"/>
    <s v="08/20/08"/>
    <n v="119900"/>
    <s v="Single Family"/>
    <n v="12"/>
    <s v="FCBP"/>
    <s v="2008-08"/>
    <x v="1"/>
    <e v="#N/A"/>
    <e v="#N/A"/>
    <x v="0"/>
  </r>
  <r>
    <x v="12"/>
    <s v="03/21/08"/>
    <n v="120000"/>
    <s v="Single Family"/>
    <n v="164"/>
    <s v="FERS"/>
    <s v="2008-03"/>
    <x v="1"/>
    <e v="#N/A"/>
    <e v="#N/A"/>
    <x v="0"/>
  </r>
  <r>
    <x v="12"/>
    <s v="06/26/08"/>
    <n v="120021"/>
    <s v="Single Family"/>
    <n v="67"/>
    <s v="FGGR"/>
    <s v="2008-06"/>
    <x v="1"/>
    <e v="#N/A"/>
    <e v="#N/A"/>
    <x v="0"/>
  </r>
  <r>
    <x v="12"/>
    <s v="06/26/08"/>
    <n v="120021"/>
    <s v="Single Family"/>
    <n v="67"/>
    <s v="FGGR"/>
    <s v="2008-06"/>
    <x v="1"/>
    <e v="#N/A"/>
    <e v="#N/A"/>
    <x v="0"/>
  </r>
  <r>
    <x v="12"/>
    <d v="2007-10-24T00:00:00"/>
    <n v="123000"/>
    <s v="Single Family"/>
    <n v="313"/>
    <s v="FMAKS"/>
    <s v="2007-10"/>
    <x v="1"/>
    <e v="#N/A"/>
    <e v="#N/A"/>
    <x v="0"/>
  </r>
  <r>
    <x v="12"/>
    <d v="2007-11-08T00:00:00"/>
    <n v="124900"/>
    <s v="Single Family"/>
    <n v="298"/>
    <s v="FCBR"/>
    <s v="2007-11"/>
    <x v="1"/>
    <e v="#N/A"/>
    <e v="#N/A"/>
    <x v="0"/>
  </r>
  <r>
    <x v="12"/>
    <s v="04/15/08"/>
    <n v="125000"/>
    <s v="Single Family"/>
    <n v="139"/>
    <s v="FREM"/>
    <s v="2008-04"/>
    <x v="1"/>
    <e v="#N/A"/>
    <e v="#N/A"/>
    <x v="0"/>
  </r>
  <r>
    <x v="12"/>
    <s v="07/16/08"/>
    <n v="125000"/>
    <s v="Single Family"/>
    <n v="47"/>
    <s v="FSSPN"/>
    <s v="2008-07"/>
    <x v="1"/>
    <e v="#N/A"/>
    <e v="#N/A"/>
    <x v="0"/>
  </r>
  <r>
    <x v="12"/>
    <s v="06/05/08"/>
    <n v="129900"/>
    <s v="Single Family"/>
    <n v="88"/>
    <s v="CSUNS"/>
    <s v="2008-06"/>
    <x v="1"/>
    <e v="#N/A"/>
    <e v="#N/A"/>
    <x v="0"/>
  </r>
  <r>
    <x v="12"/>
    <s v="08/06/08"/>
    <n v="129900"/>
    <s v="Single Family"/>
    <n v="26"/>
    <s v="FHLB"/>
    <s v="2008-08"/>
    <x v="1"/>
    <e v="#N/A"/>
    <e v="#N/A"/>
    <x v="0"/>
  </r>
  <r>
    <x v="12"/>
    <d v="2007-10-19T00:00:00"/>
    <n v="132500"/>
    <s v="Single Family"/>
    <n v="318"/>
    <s v="FEASY"/>
    <s v="2007-10"/>
    <x v="1"/>
    <e v="#N/A"/>
    <e v="#N/A"/>
    <x v="0"/>
  </r>
  <r>
    <x v="12"/>
    <d v="2007-10-19T00:00:00"/>
    <n v="133000"/>
    <s v="Single Family"/>
    <n v="289"/>
    <s v="FSAD"/>
    <s v="2007-10"/>
    <x v="1"/>
    <e v="#N/A"/>
    <e v="#N/A"/>
    <x v="0"/>
  </r>
  <r>
    <x v="12"/>
    <s v="07/10/08"/>
    <n v="135000"/>
    <s v="Single Family"/>
    <n v="53"/>
    <s v="CBRE01"/>
    <s v="2008-07"/>
    <x v="1"/>
    <e v="#N/A"/>
    <e v="#N/A"/>
    <x v="0"/>
  </r>
  <r>
    <x v="12"/>
    <s v="07/17/08"/>
    <n v="137900"/>
    <s v="Single Family"/>
    <n v="46"/>
    <s v="FGCG"/>
    <s v="2008-07"/>
    <x v="1"/>
    <e v="#N/A"/>
    <e v="#N/A"/>
    <x v="0"/>
  </r>
  <r>
    <x v="12"/>
    <s v="07/17/08"/>
    <n v="137900"/>
    <s v="Single Family"/>
    <n v="46"/>
    <s v="FGCG"/>
    <s v="2008-07"/>
    <x v="1"/>
    <e v="#N/A"/>
    <e v="#N/A"/>
    <x v="0"/>
  </r>
  <r>
    <x v="12"/>
    <s v="07/25/08"/>
    <n v="138900"/>
    <s v="Single Family"/>
    <n v="38"/>
    <s v="CBRE01"/>
    <s v="2008-07"/>
    <x v="1"/>
    <e v="#N/A"/>
    <e v="#N/A"/>
    <x v="0"/>
  </r>
  <r>
    <x v="12"/>
    <s v="08/28/08"/>
    <n v="139000"/>
    <s v="Single Family"/>
    <n v="4"/>
    <s v="CREEX"/>
    <s v="2008-08"/>
    <x v="1"/>
    <e v="#N/A"/>
    <e v="#N/A"/>
    <x v="0"/>
  </r>
  <r>
    <x v="12"/>
    <s v="08/19/08"/>
    <n v="139264"/>
    <s v="Single Family"/>
    <n v="13"/>
    <s v="FSUNR"/>
    <s v="2008-08"/>
    <x v="1"/>
    <e v="#N/A"/>
    <e v="#N/A"/>
    <x v="0"/>
  </r>
  <r>
    <x v="12"/>
    <s v="02/07/08"/>
    <n v="139931"/>
    <s v="Single Family"/>
    <n v="207"/>
    <s v="FGGR"/>
    <s v="2008-02"/>
    <x v="1"/>
    <e v="#N/A"/>
    <e v="#N/A"/>
    <x v="0"/>
  </r>
  <r>
    <x v="12"/>
    <s v="07/03/08"/>
    <n v="142500"/>
    <s v="Single Family"/>
    <n v="60"/>
    <s v="PDREB"/>
    <s v="2008-07"/>
    <x v="1"/>
    <e v="#N/A"/>
    <e v="#N/A"/>
    <x v="0"/>
  </r>
  <r>
    <x v="12"/>
    <d v="2007-11-12T00:00:00"/>
    <n v="145900"/>
    <s v="Single Family"/>
    <n v="294"/>
    <s v="FWLK"/>
    <s v="2007-11"/>
    <x v="1"/>
    <e v="#N/A"/>
    <e v="#N/A"/>
    <x v="0"/>
  </r>
  <r>
    <x v="12"/>
    <d v="2007-11-12T00:00:00"/>
    <n v="145900"/>
    <s v="Single Family"/>
    <n v="294"/>
    <s v="FWLK"/>
    <s v="2007-11"/>
    <x v="1"/>
    <e v="#N/A"/>
    <e v="#N/A"/>
    <x v="0"/>
  </r>
  <r>
    <x v="12"/>
    <s v="01/25/08"/>
    <n v="146400"/>
    <s v="Single Family"/>
    <n v="218"/>
    <s v="FADA"/>
    <s v="2008-01"/>
    <x v="1"/>
    <e v="#N/A"/>
    <e v="#N/A"/>
    <x v="0"/>
  </r>
  <r>
    <x v="12"/>
    <d v="2007-12-13T00:00:00"/>
    <n v="149900"/>
    <s v="Single Family"/>
    <n v="263"/>
    <s v="ACCRE"/>
    <s v="2007-12"/>
    <x v="1"/>
    <e v="#N/A"/>
    <e v="#N/A"/>
    <x v="0"/>
  </r>
  <r>
    <x v="12"/>
    <s v="02/14/08"/>
    <n v="149900"/>
    <s v="Single Family"/>
    <n v="200"/>
    <s v="FERS"/>
    <s v="2008-02"/>
    <x v="1"/>
    <e v="#N/A"/>
    <e v="#N/A"/>
    <x v="0"/>
  </r>
  <r>
    <x v="12"/>
    <s v="07/17/08"/>
    <n v="149900"/>
    <s v="Single Family"/>
    <n v="46"/>
    <s v="FHLB"/>
    <s v="2008-07"/>
    <x v="1"/>
    <e v="#N/A"/>
    <e v="#N/A"/>
    <x v="0"/>
  </r>
  <r>
    <x v="12"/>
    <s v="08/11/08"/>
    <n v="149900"/>
    <s v="Single Family"/>
    <n v="21"/>
    <s v="FERG"/>
    <s v="2008-08"/>
    <x v="1"/>
    <e v="#N/A"/>
    <e v="#N/A"/>
    <x v="0"/>
  </r>
  <r>
    <x v="12"/>
    <s v="02/05/08"/>
    <n v="150000"/>
    <s v="Single Family"/>
    <n v="209"/>
    <s v="FCBR"/>
    <s v="2008-02"/>
    <x v="1"/>
    <e v="#N/A"/>
    <e v="#N/A"/>
    <x v="0"/>
  </r>
  <r>
    <x v="12"/>
    <s v="04/14/08"/>
    <n v="150051"/>
    <s v="Single Family"/>
    <n v="140"/>
    <s v="FGGR"/>
    <s v="2008-04"/>
    <x v="1"/>
    <e v="#N/A"/>
    <e v="#N/A"/>
    <x v="0"/>
  </r>
  <r>
    <x v="12"/>
    <d v="2007-11-12T00:00:00"/>
    <n v="156900"/>
    <s v="Single Family"/>
    <n v="294"/>
    <s v="FWLK"/>
    <s v="2007-11"/>
    <x v="1"/>
    <e v="#N/A"/>
    <e v="#N/A"/>
    <x v="0"/>
  </r>
  <r>
    <x v="12"/>
    <s v="06/20/08"/>
    <n v="159000"/>
    <s v="Single Family"/>
    <n v="73"/>
    <s v="SBLT01"/>
    <s v="2008-06"/>
    <x v="1"/>
    <e v="#N/A"/>
    <e v="#N/A"/>
    <x v="0"/>
  </r>
  <r>
    <x v="12"/>
    <d v="2007-12-01T00:00:00"/>
    <n v="159951"/>
    <s v="Single Family"/>
    <n v="275"/>
    <s v="FGGR"/>
    <s v="2007-12"/>
    <x v="1"/>
    <e v="#N/A"/>
    <e v="#N/A"/>
    <x v="0"/>
  </r>
  <r>
    <x v="12"/>
    <s v="06/19/08"/>
    <n v="165000"/>
    <s v="Single Family"/>
    <n v="74"/>
    <s v="CREEX"/>
    <s v="2008-06"/>
    <x v="1"/>
    <e v="#N/A"/>
    <e v="#N/A"/>
    <x v="0"/>
  </r>
  <r>
    <x v="12"/>
    <s v="04/16/08"/>
    <n v="166000"/>
    <s v="Single Family"/>
    <n v="138"/>
    <s v="SBLT02"/>
    <s v="2008-04"/>
    <x v="1"/>
    <e v="#N/A"/>
    <e v="#N/A"/>
    <x v="0"/>
  </r>
  <r>
    <x v="12"/>
    <s v="07/22/08"/>
    <n v="169900"/>
    <s v="Single Family"/>
    <n v="41"/>
    <s v="SBLT01"/>
    <s v="2008-07"/>
    <x v="1"/>
    <e v="#N/A"/>
    <e v="#N/A"/>
    <x v="0"/>
  </r>
  <r>
    <x v="12"/>
    <s v="04/29/08"/>
    <n v="170000"/>
    <s v="Single Family"/>
    <n v="125"/>
    <s v="FMAKS"/>
    <s v="2008-04"/>
    <x v="1"/>
    <e v="#N/A"/>
    <e v="#N/A"/>
    <x v="0"/>
  </r>
  <r>
    <x v="12"/>
    <s v="06/02/08"/>
    <n v="174900"/>
    <s v="Single Family"/>
    <n v="91"/>
    <s v="CMARG"/>
    <s v="2008-06"/>
    <x v="1"/>
    <e v="#N/A"/>
    <e v="#N/A"/>
    <x v="0"/>
  </r>
  <r>
    <x v="12"/>
    <s v="06/03/08"/>
    <n v="175000"/>
    <s v="Single Family"/>
    <n v="90"/>
    <s v="FSHER"/>
    <s v="2008-06"/>
    <x v="1"/>
    <e v="#N/A"/>
    <e v="#N/A"/>
    <x v="0"/>
  </r>
  <r>
    <x v="12"/>
    <s v="08/14/08"/>
    <n v="175000"/>
    <s v="Single Family"/>
    <n v="18"/>
    <s v="FLFUT"/>
    <s v="2008-08"/>
    <x v="1"/>
    <e v="#N/A"/>
    <e v="#N/A"/>
    <x v="0"/>
  </r>
  <r>
    <x v="12"/>
    <s v="08/25/08"/>
    <n v="179000"/>
    <s v="Single Family"/>
    <n v="7"/>
    <s v="FSSPR"/>
    <s v="2008-08"/>
    <x v="1"/>
    <e v="#N/A"/>
    <e v="#N/A"/>
    <x v="0"/>
  </r>
  <r>
    <x v="12"/>
    <s v="06/17/08"/>
    <n v="179900"/>
    <s v="Single Family"/>
    <n v="76"/>
    <s v="CBRE01"/>
    <s v="2008-06"/>
    <x v="1"/>
    <e v="#N/A"/>
    <e v="#N/A"/>
    <x v="0"/>
  </r>
  <r>
    <x v="12"/>
    <s v="07/06/08"/>
    <n v="179900"/>
    <s v="Single Family"/>
    <n v="57"/>
    <s v="FSSPN"/>
    <s v="2008-07"/>
    <x v="1"/>
    <e v="#N/A"/>
    <e v="#N/A"/>
    <x v="0"/>
  </r>
  <r>
    <x v="12"/>
    <s v="04/05/08"/>
    <n v="185000"/>
    <s v="Single Family"/>
    <n v="149"/>
    <s v="ZIPR"/>
    <s v="2008-04"/>
    <x v="1"/>
    <e v="#N/A"/>
    <e v="#N/A"/>
    <x v="0"/>
  </r>
  <r>
    <x v="12"/>
    <d v="2006-10-23T00:00:00"/>
    <n v="189900"/>
    <s v="Single Family"/>
    <n v="680"/>
    <s v="VERT"/>
    <s v="2006-10"/>
    <x v="1"/>
    <e v="#N/A"/>
    <e v="#N/A"/>
    <x v="0"/>
  </r>
  <r>
    <x v="12"/>
    <s v="09/26/07"/>
    <n v="189900"/>
    <s v="Single Family"/>
    <n v="323"/>
    <s v="RMAX01"/>
    <s v="2007-09"/>
    <x v="1"/>
    <e v="#N/A"/>
    <e v="#N/A"/>
    <x v="0"/>
  </r>
  <r>
    <x v="12"/>
    <d v="2007-10-25T00:00:00"/>
    <n v="199900"/>
    <s v="Single Family"/>
    <n v="312"/>
    <s v="RMAX01"/>
    <s v="2007-10"/>
    <x v="1"/>
    <e v="#N/A"/>
    <e v="#N/A"/>
    <x v="0"/>
  </r>
  <r>
    <x v="12"/>
    <s v="03/31/08"/>
    <n v="199900"/>
    <s v="Single Family"/>
    <n v="154"/>
    <s v="FAVA"/>
    <s v="2008-03"/>
    <x v="1"/>
    <e v="#N/A"/>
    <e v="#N/A"/>
    <x v="0"/>
  </r>
  <r>
    <x v="12"/>
    <s v="08/25/08"/>
    <n v="200000"/>
    <s v="Single Family"/>
    <n v="7"/>
    <s v="FSSA"/>
    <s v="2008-08"/>
    <x v="1"/>
    <e v="#N/A"/>
    <e v="#N/A"/>
    <x v="0"/>
  </r>
  <r>
    <x v="12"/>
    <s v="03/01/08"/>
    <n v="209000"/>
    <s v="Single Family"/>
    <n v="184"/>
    <s v="CCAPE"/>
    <s v="2008-03"/>
    <x v="1"/>
    <e v="#N/A"/>
    <e v="#N/A"/>
    <x v="0"/>
  </r>
  <r>
    <x v="9"/>
    <s v="07/09/08"/>
    <n v="117900"/>
    <s v="Single Family"/>
    <n v="54"/>
    <s v="FSSA"/>
    <s v="2008-07"/>
    <x v="1"/>
    <e v="#N/A"/>
    <e v="#N/A"/>
    <x v="0"/>
  </r>
  <r>
    <x v="9"/>
    <s v="05/19/08"/>
    <n v="118000"/>
    <s v="Single Family"/>
    <n v="105"/>
    <s v="FCBI"/>
    <s v="2008-05"/>
    <x v="1"/>
    <e v="#N/A"/>
    <e v="#N/A"/>
    <x v="0"/>
  </r>
  <r>
    <x v="9"/>
    <s v="03/18/08"/>
    <n v="118750"/>
    <s v="Single Family"/>
    <n v="167"/>
    <s v="CRASO"/>
    <s v="2008-03"/>
    <x v="1"/>
    <e v="#N/A"/>
    <e v="#N/A"/>
    <x v="0"/>
  </r>
  <r>
    <x v="9"/>
    <s v="03/18/08"/>
    <n v="118750"/>
    <s v="Single Family"/>
    <n v="160"/>
    <s v="CRASO"/>
    <s v="2008-03"/>
    <x v="1"/>
    <e v="#N/A"/>
    <e v="#N/A"/>
    <x v="0"/>
  </r>
  <r>
    <x v="9"/>
    <s v="02/23/06"/>
    <n v="118900"/>
    <s v="Low Rise (1-3)"/>
    <n v="921"/>
    <s v="CRASO"/>
    <s v="2006-02"/>
    <x v="0"/>
    <e v="#N/A"/>
    <e v="#N/A"/>
    <x v="0"/>
  </r>
  <r>
    <x v="9"/>
    <s v="04/02/07"/>
    <n v="119000"/>
    <s v="Single Family"/>
    <n v="518"/>
    <s v="FRENI"/>
    <s v="2007-04"/>
    <x v="1"/>
    <e v="#N/A"/>
    <e v="#N/A"/>
    <x v="0"/>
  </r>
  <r>
    <x v="9"/>
    <d v="2007-11-05T00:00:00"/>
    <n v="119000"/>
    <s v="Single Family"/>
    <n v="244"/>
    <s v="FCBR"/>
    <s v="2007-11"/>
    <x v="1"/>
    <e v="#N/A"/>
    <e v="#N/A"/>
    <x v="0"/>
  </r>
  <r>
    <x v="9"/>
    <s v="04/09/08"/>
    <n v="119000"/>
    <s v="Single Family"/>
    <n v="145"/>
    <s v="FROS"/>
    <s v="2008-04"/>
    <x v="1"/>
    <e v="#N/A"/>
    <e v="#N/A"/>
    <x v="0"/>
  </r>
  <r>
    <x v="9"/>
    <s v="07/14/08"/>
    <n v="119000"/>
    <s v="Low Rise (1-3)"/>
    <n v="49"/>
    <s v="PRUD05"/>
    <s v="2008-07"/>
    <x v="0"/>
    <e v="#N/A"/>
    <e v="#N/A"/>
    <x v="0"/>
  </r>
  <r>
    <x v="9"/>
    <s v="07/18/08"/>
    <n v="119000"/>
    <s v="Single Family"/>
    <n v="45"/>
    <s v="FCBR"/>
    <s v="2008-07"/>
    <x v="1"/>
    <e v="#N/A"/>
    <e v="#N/A"/>
    <x v="0"/>
  </r>
  <r>
    <x v="9"/>
    <s v="07/22/08"/>
    <n v="119000"/>
    <s v="Single Family"/>
    <n v="41"/>
    <s v="FROS"/>
    <s v="2008-07"/>
    <x v="1"/>
    <e v="#N/A"/>
    <e v="#N/A"/>
    <x v="0"/>
  </r>
  <r>
    <x v="9"/>
    <d v="2007-12-01T00:00:00"/>
    <n v="119900"/>
    <s v="Single Family"/>
    <n v="275"/>
    <s v="FGRSF"/>
    <s v="2007-12"/>
    <x v="1"/>
    <e v="#N/A"/>
    <e v="#N/A"/>
    <x v="0"/>
  </r>
  <r>
    <x v="9"/>
    <s v="06/03/08"/>
    <n v="119900"/>
    <s v="Single Family"/>
    <n v="90"/>
    <s v="FTII"/>
    <s v="2008-06"/>
    <x v="1"/>
    <e v="#N/A"/>
    <e v="#N/A"/>
    <x v="0"/>
  </r>
  <r>
    <x v="9"/>
    <s v="06/18/08"/>
    <n v="119900"/>
    <s v="Single Family"/>
    <n v="75"/>
    <s v="FMJR"/>
    <s v="2008-06"/>
    <x v="1"/>
    <e v="#N/A"/>
    <e v="#N/A"/>
    <x v="0"/>
  </r>
  <r>
    <x v="9"/>
    <s v="08/06/08"/>
    <n v="119900"/>
    <s v="Low Rise (1-3)"/>
    <n v="26"/>
    <s v="FCIGI"/>
    <s v="2008-08"/>
    <x v="0"/>
    <e v="#N/A"/>
    <e v="#N/A"/>
    <x v="0"/>
  </r>
  <r>
    <x v="9"/>
    <s v="08/06/08"/>
    <n v="119900"/>
    <s v="Low Rise (1-3)"/>
    <n v="26"/>
    <s v="FMEL"/>
    <s v="2008-08"/>
    <x v="0"/>
    <e v="#N/A"/>
    <e v="#N/A"/>
    <x v="0"/>
  </r>
  <r>
    <x v="9"/>
    <s v="03/10/08"/>
    <n v="119916"/>
    <s v="Single Family"/>
    <n v="175"/>
    <s v="FSSPR"/>
    <s v="2008-03"/>
    <x v="1"/>
    <e v="#N/A"/>
    <e v="#N/A"/>
    <x v="0"/>
  </r>
  <r>
    <x v="9"/>
    <d v="2007-12-07T00:00:00"/>
    <n v="120000"/>
    <s v="Single Family"/>
    <n v="269"/>
    <s v="CMARG"/>
    <s v="2007-12"/>
    <x v="1"/>
    <e v="#N/A"/>
    <e v="#N/A"/>
    <x v="0"/>
  </r>
  <r>
    <x v="9"/>
    <s v="02/22/08"/>
    <n v="120000"/>
    <s v="Single Family"/>
    <n v="192"/>
    <s v="FSSA"/>
    <s v="2008-02"/>
    <x v="1"/>
    <e v="#N/A"/>
    <e v="#N/A"/>
    <x v="0"/>
  </r>
  <r>
    <x v="9"/>
    <s v="03/25/08"/>
    <n v="120000"/>
    <s v="Single Family"/>
    <n v="160"/>
    <s v="CMARG"/>
    <s v="2008-03"/>
    <x v="1"/>
    <e v="#N/A"/>
    <e v="#N/A"/>
    <x v="0"/>
  </r>
  <r>
    <x v="9"/>
    <s v="04/14/08"/>
    <n v="120000"/>
    <s v="Single Family"/>
    <n v="140"/>
    <s v="FSMB"/>
    <s v="2008-04"/>
    <x v="1"/>
    <e v="#N/A"/>
    <e v="#N/A"/>
    <x v="0"/>
  </r>
  <r>
    <x v="9"/>
    <s v="04/16/08"/>
    <n v="120000"/>
    <s v="Single Family"/>
    <n v="134"/>
    <s v="VEGA"/>
    <s v="2008-04"/>
    <x v="1"/>
    <e v="#N/A"/>
    <e v="#N/A"/>
    <x v="0"/>
  </r>
  <r>
    <x v="9"/>
    <s v="06/10/08"/>
    <n v="120000"/>
    <s v="Single Family"/>
    <n v="83"/>
    <s v="FAOR"/>
    <s v="2008-06"/>
    <x v="1"/>
    <e v="#N/A"/>
    <e v="#N/A"/>
    <x v="0"/>
  </r>
  <r>
    <x v="9"/>
    <s v="06/20/08"/>
    <n v="120000"/>
    <s v="Single Family"/>
    <n v="73"/>
    <s v="FSAD"/>
    <s v="2008-06"/>
    <x v="1"/>
    <e v="#N/A"/>
    <e v="#N/A"/>
    <x v="0"/>
  </r>
  <r>
    <x v="9"/>
    <s v="07/07/08"/>
    <n v="120000"/>
    <s v="Single Family"/>
    <n v="56"/>
    <s v="FFBR"/>
    <s v="2008-07"/>
    <x v="1"/>
    <e v="#N/A"/>
    <e v="#N/A"/>
    <x v="0"/>
  </r>
  <r>
    <x v="9"/>
    <s v="07/28/08"/>
    <n v="120000"/>
    <s v="Single Family"/>
    <n v="35"/>
    <s v="UVRG"/>
    <s v="2008-07"/>
    <x v="1"/>
    <e v="#N/A"/>
    <e v="#N/A"/>
    <x v="0"/>
  </r>
  <r>
    <x v="9"/>
    <s v="06/03/08"/>
    <n v="121500"/>
    <s v="Single Family"/>
    <n v="90"/>
    <s v="EQUI"/>
    <s v="2008-06"/>
    <x v="1"/>
    <e v="#N/A"/>
    <e v="#N/A"/>
    <x v="0"/>
  </r>
  <r>
    <x v="9"/>
    <s v="06/14/08"/>
    <n v="123900"/>
    <s v="Single Family"/>
    <n v="79"/>
    <s v="FURG"/>
    <s v="2008-06"/>
    <x v="1"/>
    <e v="#N/A"/>
    <e v="#N/A"/>
    <x v="0"/>
  </r>
  <r>
    <x v="9"/>
    <s v="01/09/08"/>
    <n v="124900"/>
    <s v="Single Family"/>
    <n v="236"/>
    <s v="FRWF2"/>
    <s v="2008-01"/>
    <x v="1"/>
    <e v="#N/A"/>
    <e v="#N/A"/>
    <x v="0"/>
  </r>
  <r>
    <x v="9"/>
    <s v="05/02/08"/>
    <n v="124900"/>
    <s v="Single Family"/>
    <n v="122"/>
    <s v="SBLT01"/>
    <s v="2008-05"/>
    <x v="1"/>
    <e v="#N/A"/>
    <e v="#N/A"/>
    <x v="0"/>
  </r>
  <r>
    <x v="9"/>
    <s v="07/03/08"/>
    <n v="124900"/>
    <s v="Single Family"/>
    <n v="60"/>
    <s v="FDCTR"/>
    <s v="2008-07"/>
    <x v="1"/>
    <e v="#N/A"/>
    <e v="#N/A"/>
    <x v="0"/>
  </r>
  <r>
    <x v="9"/>
    <s v="07/08/08"/>
    <n v="124900"/>
    <s v="Single Family"/>
    <n v="43"/>
    <s v="FTII"/>
    <s v="2008-07"/>
    <x v="1"/>
    <e v="#N/A"/>
    <e v="#N/A"/>
    <x v="0"/>
  </r>
  <r>
    <x v="9"/>
    <s v="04/09/08"/>
    <n v="125000"/>
    <s v="Single Family"/>
    <n v="145"/>
    <s v="FIER"/>
    <s v="2008-04"/>
    <x v="1"/>
    <e v="#N/A"/>
    <e v="#N/A"/>
    <x v="0"/>
  </r>
  <r>
    <x v="9"/>
    <s v="04/24/08"/>
    <n v="125000"/>
    <s v="Single Family"/>
    <n v="130"/>
    <s v="PRUD08"/>
    <s v="2008-04"/>
    <x v="1"/>
    <e v="#N/A"/>
    <e v="#N/A"/>
    <x v="0"/>
  </r>
  <r>
    <x v="9"/>
    <s v="05/08/08"/>
    <n v="125000"/>
    <s v="Single Family"/>
    <n v="116"/>
    <s v="SBLT01"/>
    <s v="2008-05"/>
    <x v="1"/>
    <e v="#N/A"/>
    <e v="#N/A"/>
    <x v="0"/>
  </r>
  <r>
    <x v="9"/>
    <s v="05/09/08"/>
    <n v="125000"/>
    <s v="Single Family"/>
    <n v="115"/>
    <s v="FSSPN"/>
    <s v="2008-05"/>
    <x v="1"/>
    <e v="#N/A"/>
    <e v="#N/A"/>
    <x v="0"/>
  </r>
  <r>
    <x v="9"/>
    <s v="05/16/08"/>
    <n v="125000"/>
    <s v="Single Family"/>
    <n v="108"/>
    <s v="VDRL"/>
    <s v="2008-05"/>
    <x v="1"/>
    <e v="#N/A"/>
    <e v="#N/A"/>
    <x v="0"/>
  </r>
  <r>
    <x v="9"/>
    <s v="05/31/08"/>
    <n v="125000"/>
    <s v="Single Family"/>
    <n v="93"/>
    <s v="CSNBL"/>
    <s v="2008-05"/>
    <x v="1"/>
    <e v="#N/A"/>
    <e v="#N/A"/>
    <x v="0"/>
  </r>
  <r>
    <x v="9"/>
    <s v="07/17/08"/>
    <n v="125000"/>
    <s v="Single Family"/>
    <n v="46"/>
    <s v="FSSA"/>
    <s v="2008-07"/>
    <x v="1"/>
    <e v="#N/A"/>
    <e v="#N/A"/>
    <x v="0"/>
  </r>
  <r>
    <x v="9"/>
    <s v="08/05/08"/>
    <n v="125000"/>
    <s v="Single Family"/>
    <n v="27"/>
    <s v="FCAMB"/>
    <s v="2008-08"/>
    <x v="1"/>
    <e v="#N/A"/>
    <e v="#N/A"/>
    <x v="0"/>
  </r>
  <r>
    <x v="9"/>
    <s v="08/30/08"/>
    <n v="125000"/>
    <s v="Single Family"/>
    <n v="2"/>
    <s v="FSSPN"/>
    <s v="2008-08"/>
    <x v="1"/>
    <e v="#N/A"/>
    <e v="#N/A"/>
    <x v="0"/>
  </r>
  <r>
    <x v="9"/>
    <d v="2007-12-18T00:00:00"/>
    <n v="125900"/>
    <s v="Single Family"/>
    <n v="258"/>
    <s v="FCBI"/>
    <s v="2007-12"/>
    <x v="1"/>
    <e v="#N/A"/>
    <e v="#N/A"/>
    <x v="0"/>
  </r>
  <r>
    <x v="9"/>
    <s v="06/07/08"/>
    <n v="125900"/>
    <s v="Single Family"/>
    <n v="86"/>
    <s v="KWW"/>
    <s v="2008-06"/>
    <x v="1"/>
    <e v="#N/A"/>
    <e v="#N/A"/>
    <x v="0"/>
  </r>
  <r>
    <x v="9"/>
    <s v="07/01/08"/>
    <n v="127900"/>
    <s v="Single Family"/>
    <n v="62"/>
    <s v="FLIR"/>
    <s v="2008-07"/>
    <x v="1"/>
    <e v="#N/A"/>
    <e v="#N/A"/>
    <x v="0"/>
  </r>
  <r>
    <x v="9"/>
    <s v="08/01/08"/>
    <n v="128000"/>
    <s v="Single Family"/>
    <n v="31"/>
    <s v="FSSPN"/>
    <s v="2008-08"/>
    <x v="1"/>
    <e v="#N/A"/>
    <e v="#N/A"/>
    <x v="0"/>
  </r>
  <r>
    <x v="9"/>
    <s v="09/10/07"/>
    <n v="129000"/>
    <s v="Single Family"/>
    <n v="357"/>
    <s v="SHELL"/>
    <s v="2007-09"/>
    <x v="1"/>
    <e v="#N/A"/>
    <e v="#N/A"/>
    <x v="0"/>
  </r>
  <r>
    <x v="9"/>
    <s v="09/10/07"/>
    <n v="129000"/>
    <s v="Single Family"/>
    <n v="303"/>
    <s v="SHELL"/>
    <s v="2007-09"/>
    <x v="1"/>
    <e v="#N/A"/>
    <e v="#N/A"/>
    <x v="0"/>
  </r>
  <r>
    <x v="9"/>
    <s v="03/21/08"/>
    <n v="129000"/>
    <s v="Single Family"/>
    <n v="164"/>
    <s v="SHELL"/>
    <s v="2008-03"/>
    <x v="1"/>
    <e v="#N/A"/>
    <e v="#N/A"/>
    <x v="0"/>
  </r>
  <r>
    <x v="9"/>
    <s v="03/27/08"/>
    <n v="129000"/>
    <s v="Single Family"/>
    <n v="158"/>
    <s v="SBLT01"/>
    <s v="2008-03"/>
    <x v="1"/>
    <e v="#N/A"/>
    <e v="#N/A"/>
    <x v="0"/>
  </r>
  <r>
    <x v="9"/>
    <s v="04/08/08"/>
    <n v="129000"/>
    <s v="Single Family"/>
    <n v="146"/>
    <s v="FIRST"/>
    <s v="2008-04"/>
    <x v="1"/>
    <e v="#N/A"/>
    <e v="#N/A"/>
    <x v="0"/>
  </r>
  <r>
    <x v="9"/>
    <s v="05/14/08"/>
    <n v="129000"/>
    <s v="Single Family"/>
    <n v="110"/>
    <s v="CASRSL"/>
    <s v="2008-05"/>
    <x v="1"/>
    <e v="#N/A"/>
    <e v="#N/A"/>
    <x v="0"/>
  </r>
  <r>
    <x v="9"/>
    <s v="08/13/08"/>
    <n v="129000"/>
    <s v="Single Family"/>
    <n v="19"/>
    <s v="CMARG"/>
    <s v="2008-08"/>
    <x v="1"/>
    <e v="#N/A"/>
    <e v="#N/A"/>
    <x v="0"/>
  </r>
  <r>
    <x v="9"/>
    <s v="02/23/06"/>
    <n v="129900"/>
    <s v="Low Rise (1-3)"/>
    <n v="921"/>
    <s v="CRASO"/>
    <s v="2006-02"/>
    <x v="0"/>
    <e v="#N/A"/>
    <e v="#N/A"/>
    <x v="0"/>
  </r>
  <r>
    <x v="9"/>
    <s v="06/15/07"/>
    <n v="129900"/>
    <s v="Low Rise (1-3)"/>
    <n v="443"/>
    <s v="FROS"/>
    <s v="2007-06"/>
    <x v="0"/>
    <e v="#N/A"/>
    <e v="#N/A"/>
    <x v="0"/>
  </r>
  <r>
    <x v="9"/>
    <s v="04/01/08"/>
    <n v="129900"/>
    <s v="Single Family"/>
    <n v="153"/>
    <s v="SBLT02"/>
    <s v="2008-04"/>
    <x v="1"/>
    <e v="#N/A"/>
    <e v="#N/A"/>
    <x v="0"/>
  </r>
  <r>
    <x v="9"/>
    <s v="04/01/08"/>
    <n v="129900"/>
    <s v="Single Family"/>
    <n v="153"/>
    <s v="SBLT02"/>
    <s v="2008-04"/>
    <x v="1"/>
    <e v="#N/A"/>
    <e v="#N/A"/>
    <x v="0"/>
  </r>
  <r>
    <x v="9"/>
    <s v="05/02/08"/>
    <n v="129900"/>
    <s v="Single Family"/>
    <n v="122"/>
    <s v="CSNBL"/>
    <s v="2008-05"/>
    <x v="1"/>
    <e v="#N/A"/>
    <e v="#N/A"/>
    <x v="0"/>
  </r>
  <r>
    <x v="9"/>
    <s v="08/01/08"/>
    <n v="129900"/>
    <s v="Single Family"/>
    <n v="31"/>
    <s v="CRCHRL"/>
    <s v="2008-08"/>
    <x v="1"/>
    <e v="#N/A"/>
    <e v="#N/A"/>
    <x v="0"/>
  </r>
  <r>
    <x v="9"/>
    <s v="08/11/08"/>
    <n v="129900"/>
    <s v="Single Family"/>
    <n v="21"/>
    <s v="FSSA01"/>
    <s v="2008-08"/>
    <x v="1"/>
    <e v="#N/A"/>
    <e v="#N/A"/>
    <x v="0"/>
  </r>
  <r>
    <x v="9"/>
    <s v="08/22/08"/>
    <n v="129900"/>
    <s v="Single Family"/>
    <n v="10"/>
    <s v="VDRL"/>
    <s v="2008-08"/>
    <x v="1"/>
    <e v="#N/A"/>
    <e v="#N/A"/>
    <x v="0"/>
  </r>
  <r>
    <x v="9"/>
    <s v="04/15/08"/>
    <n v="130000"/>
    <s v="Single Family"/>
    <n v="139"/>
    <s v="FSSPN"/>
    <s v="2008-04"/>
    <x v="1"/>
    <e v="#N/A"/>
    <e v="#N/A"/>
    <x v="0"/>
  </r>
  <r>
    <x v="9"/>
    <s v="05/28/08"/>
    <n v="130000"/>
    <s v="Single Family"/>
    <n v="96"/>
    <s v="FBMA"/>
    <s v="2008-05"/>
    <x v="1"/>
    <e v="#N/A"/>
    <e v="#N/A"/>
    <x v="0"/>
  </r>
  <r>
    <x v="9"/>
    <s v="06/09/08"/>
    <n v="130000"/>
    <s v="Low Rise (1-3)"/>
    <n v="84"/>
    <s v="FMAKS"/>
    <s v="2008-06"/>
    <x v="0"/>
    <e v="#N/A"/>
    <e v="#N/A"/>
    <x v="0"/>
  </r>
  <r>
    <x v="11"/>
    <s v="01/17/08"/>
    <n v="145000"/>
    <s v="Single Family"/>
    <n v="228"/>
    <s v="AAAR"/>
    <s v="2008-01"/>
    <x v="1"/>
    <e v="#N/A"/>
    <e v="#N/A"/>
    <x v="0"/>
  </r>
  <r>
    <x v="11"/>
    <s v="02/22/08"/>
    <n v="145000"/>
    <s v="Single Family"/>
    <n v="192"/>
    <s v="CSNBL"/>
    <s v="2008-02"/>
    <x v="1"/>
    <e v="#N/A"/>
    <e v="#N/A"/>
    <x v="0"/>
  </r>
  <r>
    <x v="11"/>
    <s v="06/10/08"/>
    <n v="145000"/>
    <s v="Single Family"/>
    <n v="83"/>
    <s v="RMAX01"/>
    <s v="2008-06"/>
    <x v="1"/>
    <e v="#N/A"/>
    <e v="#N/A"/>
    <x v="0"/>
  </r>
  <r>
    <x v="11"/>
    <s v="08/22/08"/>
    <n v="145000"/>
    <s v="Single Family"/>
    <n v="10"/>
    <s v="FGULF"/>
    <s v="2008-08"/>
    <x v="1"/>
    <e v="#N/A"/>
    <e v="#N/A"/>
    <x v="0"/>
  </r>
  <r>
    <x v="11"/>
    <s v="08/25/08"/>
    <n v="145000"/>
    <s v="Single Family"/>
    <n v="7"/>
    <s v="FLFUT"/>
    <s v="2008-08"/>
    <x v="1"/>
    <e v="#N/A"/>
    <e v="#N/A"/>
    <x v="0"/>
  </r>
  <r>
    <x v="11"/>
    <s v="01/16/08"/>
    <n v="145550"/>
    <s v="Single Family"/>
    <n v="229"/>
    <s v="FADA"/>
    <s v="2008-01"/>
    <x v="1"/>
    <e v="#N/A"/>
    <e v="#N/A"/>
    <x v="0"/>
  </r>
  <r>
    <x v="11"/>
    <s v="07/30/08"/>
    <n v="145900"/>
    <s v="Single Family"/>
    <n v="33"/>
    <s v="KWW"/>
    <s v="2008-07"/>
    <x v="1"/>
    <e v="#N/A"/>
    <e v="#N/A"/>
    <x v="0"/>
  </r>
  <r>
    <x v="11"/>
    <s v="01/16/08"/>
    <n v="148400"/>
    <s v="Single Family"/>
    <n v="229"/>
    <s v="FADA"/>
    <s v="2008-01"/>
    <x v="1"/>
    <e v="#N/A"/>
    <e v="#N/A"/>
    <x v="0"/>
  </r>
  <r>
    <x v="11"/>
    <s v="05/01/08"/>
    <n v="149000"/>
    <s v="Single Family"/>
    <n v="123"/>
    <s v="FCBR"/>
    <s v="2008-05"/>
    <x v="1"/>
    <e v="#N/A"/>
    <e v="#N/A"/>
    <x v="0"/>
  </r>
  <r>
    <x v="11"/>
    <s v="07/23/08"/>
    <n v="149000"/>
    <s v="Single Family"/>
    <n v="40"/>
    <s v="CBRE02"/>
    <s v="2008-07"/>
    <x v="1"/>
    <e v="#N/A"/>
    <e v="#N/A"/>
    <x v="0"/>
  </r>
  <r>
    <x v="11"/>
    <s v="08/23/08"/>
    <n v="149000"/>
    <s v="Single Family"/>
    <n v="9"/>
    <s v="FDOWF"/>
    <s v="2008-08"/>
    <x v="1"/>
    <e v="#N/A"/>
    <e v="#N/A"/>
    <x v="0"/>
  </r>
  <r>
    <x v="11"/>
    <s v="04/16/08"/>
    <n v="149777"/>
    <s v="Single Family"/>
    <n v="138"/>
    <s v="FSSA04"/>
    <s v="2008-04"/>
    <x v="1"/>
    <e v="#N/A"/>
    <e v="#N/A"/>
    <x v="0"/>
  </r>
  <r>
    <x v="11"/>
    <s v="03/05/08"/>
    <n v="149900"/>
    <s v="Single Family"/>
    <n v="180"/>
    <s v="CCGER"/>
    <s v="2008-03"/>
    <x v="1"/>
    <e v="#N/A"/>
    <e v="#N/A"/>
    <x v="0"/>
  </r>
  <r>
    <x v="11"/>
    <s v="03/11/08"/>
    <n v="149900"/>
    <s v="Single Family"/>
    <n v="174"/>
    <s v="FEASY"/>
    <s v="2008-03"/>
    <x v="1"/>
    <e v="#N/A"/>
    <e v="#N/A"/>
    <x v="0"/>
  </r>
  <r>
    <x v="11"/>
    <s v="04/14/08"/>
    <n v="149900"/>
    <s v="Single Family"/>
    <n v="140"/>
    <s v="COMM"/>
    <s v="2008-04"/>
    <x v="1"/>
    <e v="#N/A"/>
    <e v="#N/A"/>
    <x v="0"/>
  </r>
  <r>
    <x v="11"/>
    <s v="07/28/08"/>
    <n v="149900"/>
    <s v="Single Family"/>
    <n v="35"/>
    <s v="FLW"/>
    <s v="2008-07"/>
    <x v="1"/>
    <e v="#N/A"/>
    <e v="#N/A"/>
    <x v="0"/>
  </r>
  <r>
    <x v="11"/>
    <d v="2007-11-01T00:00:00"/>
    <n v="150000"/>
    <s v="Single Family"/>
    <n v="305"/>
    <s v="FSSPN"/>
    <s v="2007-11"/>
    <x v="1"/>
    <e v="#N/A"/>
    <e v="#N/A"/>
    <x v="0"/>
  </r>
  <r>
    <x v="11"/>
    <s v="08/06/08"/>
    <n v="150000"/>
    <s v="Single Family"/>
    <n v="26"/>
    <s v="FERG"/>
    <s v="2008-08"/>
    <x v="1"/>
    <e v="#N/A"/>
    <e v="#N/A"/>
    <x v="0"/>
  </r>
  <r>
    <x v="11"/>
    <s v="08/11/08"/>
    <n v="150000"/>
    <s v="Single Family"/>
    <n v="21"/>
    <s v="FRED"/>
    <s v="2008-08"/>
    <x v="1"/>
    <e v="#N/A"/>
    <e v="#N/A"/>
    <x v="0"/>
  </r>
  <r>
    <x v="11"/>
    <s v="04/14/08"/>
    <n v="150051"/>
    <s v="Single Family"/>
    <n v="140"/>
    <s v="FGGR"/>
    <s v="2008-04"/>
    <x v="1"/>
    <e v="#N/A"/>
    <e v="#N/A"/>
    <x v="0"/>
  </r>
  <r>
    <x v="11"/>
    <s v="01/18/08"/>
    <n v="150900"/>
    <s v="Single Family"/>
    <n v="225"/>
    <s v="FADA"/>
    <s v="2008-01"/>
    <x v="1"/>
    <e v="#N/A"/>
    <e v="#N/A"/>
    <x v="0"/>
  </r>
  <r>
    <x v="11"/>
    <s v="03/11/08"/>
    <n v="155000"/>
    <s v="Single Family"/>
    <n v="174"/>
    <s v="FEASY"/>
    <s v="2008-03"/>
    <x v="1"/>
    <e v="#N/A"/>
    <e v="#N/A"/>
    <x v="0"/>
  </r>
  <r>
    <x v="11"/>
    <s v="04/19/08"/>
    <n v="155000"/>
    <s v="Single Family"/>
    <n v="135"/>
    <s v="FKEY"/>
    <s v="2008-04"/>
    <x v="1"/>
    <e v="#N/A"/>
    <e v="#N/A"/>
    <x v="0"/>
  </r>
  <r>
    <x v="11"/>
    <s v="01/05/08"/>
    <n v="159000"/>
    <s v="Single Family"/>
    <n v="240"/>
    <s v="CSPRI"/>
    <s v="2008-01"/>
    <x v="1"/>
    <e v="#N/A"/>
    <e v="#N/A"/>
    <x v="0"/>
  </r>
  <r>
    <x v="11"/>
    <s v="02/06/08"/>
    <n v="159000"/>
    <s v="Single Family"/>
    <n v="208"/>
    <s v="RMAX01"/>
    <s v="2008-02"/>
    <x v="1"/>
    <e v="#N/A"/>
    <e v="#N/A"/>
    <x v="0"/>
  </r>
  <r>
    <x v="11"/>
    <s v="03/04/08"/>
    <n v="159000"/>
    <s v="Single Family"/>
    <n v="181"/>
    <s v="CASRSL"/>
    <s v="2008-03"/>
    <x v="1"/>
    <e v="#N/A"/>
    <e v="#N/A"/>
    <x v="0"/>
  </r>
  <r>
    <x v="11"/>
    <s v="02/07/07"/>
    <n v="159900"/>
    <s v="Single Family"/>
    <n v="572"/>
    <s v="FBTR"/>
    <s v="2007-02"/>
    <x v="1"/>
    <e v="#N/A"/>
    <e v="#N/A"/>
    <x v="0"/>
  </r>
  <r>
    <x v="11"/>
    <s v="07/25/08"/>
    <n v="159900"/>
    <s v="Single Family"/>
    <n v="38"/>
    <s v="SBLT01"/>
    <s v="2008-07"/>
    <x v="1"/>
    <e v="#N/A"/>
    <e v="#N/A"/>
    <x v="0"/>
  </r>
  <r>
    <x v="11"/>
    <s v="07/29/08"/>
    <n v="159900"/>
    <s v="Single Family"/>
    <n v="34"/>
    <s v="TREE"/>
    <s v="2008-07"/>
    <x v="1"/>
    <e v="#N/A"/>
    <e v="#N/A"/>
    <x v="0"/>
  </r>
  <r>
    <x v="11"/>
    <s v="08/16/08"/>
    <n v="159900"/>
    <s v="Single Family"/>
    <n v="16"/>
    <s v="CBRE01"/>
    <s v="2008-08"/>
    <x v="1"/>
    <e v="#N/A"/>
    <e v="#N/A"/>
    <x v="0"/>
  </r>
  <r>
    <x v="11"/>
    <s v="05/07/07"/>
    <n v="160000"/>
    <s v="Single Family"/>
    <n v="483"/>
    <s v="KWW"/>
    <s v="2007-05"/>
    <x v="1"/>
    <e v="#N/A"/>
    <e v="#N/A"/>
    <x v="0"/>
  </r>
  <r>
    <x v="11"/>
    <d v="2007-12-11T00:00:00"/>
    <n v="160000"/>
    <s v="Single Family"/>
    <n v="265"/>
    <s v="HOMEK"/>
    <s v="2007-12"/>
    <x v="1"/>
    <e v="#N/A"/>
    <e v="#N/A"/>
    <x v="0"/>
  </r>
  <r>
    <x v="11"/>
    <s v="08/05/08"/>
    <n v="160000"/>
    <s v="Single Family"/>
    <n v="27"/>
    <s v="CHAS"/>
    <s v="2008-08"/>
    <x v="1"/>
    <e v="#N/A"/>
    <e v="#N/A"/>
    <x v="0"/>
  </r>
  <r>
    <x v="11"/>
    <d v="2007-12-17T00:00:00"/>
    <n v="162261"/>
    <s v="Single Family"/>
    <n v="259"/>
    <s v="FGGR"/>
    <s v="2007-12"/>
    <x v="1"/>
    <e v="#N/A"/>
    <e v="#N/A"/>
    <x v="0"/>
  </r>
  <r>
    <x v="11"/>
    <s v="03/17/08"/>
    <n v="164500"/>
    <s v="Single Family"/>
    <n v="168"/>
    <s v="FMMR"/>
    <s v="2008-03"/>
    <x v="1"/>
    <e v="#N/A"/>
    <e v="#N/A"/>
    <x v="0"/>
  </r>
  <r>
    <x v="11"/>
    <s v="02/22/08"/>
    <n v="165000"/>
    <s v="Single Family"/>
    <n v="192"/>
    <s v="FSSPR"/>
    <s v="2008-02"/>
    <x v="1"/>
    <e v="#N/A"/>
    <e v="#N/A"/>
    <x v="0"/>
  </r>
  <r>
    <x v="11"/>
    <s v="02/22/08"/>
    <n v="165000"/>
    <s v="Single Family"/>
    <n v="192"/>
    <s v="SUNR"/>
    <s v="2008-02"/>
    <x v="1"/>
    <e v="#N/A"/>
    <e v="#N/A"/>
    <x v="0"/>
  </r>
  <r>
    <x v="11"/>
    <s v="03/10/08"/>
    <n v="165000"/>
    <s v="Single Family"/>
    <n v="149"/>
    <s v="RMAX01"/>
    <s v="2008-03"/>
    <x v="1"/>
    <e v="#N/A"/>
    <e v="#N/A"/>
    <x v="0"/>
  </r>
  <r>
    <x v="11"/>
    <s v="03/17/08"/>
    <n v="165000"/>
    <s v="Single Family"/>
    <n v="168"/>
    <s v="FMMR"/>
    <s v="2008-03"/>
    <x v="1"/>
    <e v="#N/A"/>
    <e v="#N/A"/>
    <x v="0"/>
  </r>
  <r>
    <x v="11"/>
    <s v="05/09/08"/>
    <n v="165000"/>
    <s v="Single Family"/>
    <n v="115"/>
    <s v="SBLT01"/>
    <s v="2008-05"/>
    <x v="1"/>
    <e v="#N/A"/>
    <e v="#N/A"/>
    <x v="0"/>
  </r>
  <r>
    <x v="11"/>
    <s v="06/09/08"/>
    <n v="165000"/>
    <s v="Single Family"/>
    <n v="84"/>
    <s v="RMAX01"/>
    <s v="2008-06"/>
    <x v="1"/>
    <e v="#N/A"/>
    <e v="#N/A"/>
    <x v="0"/>
  </r>
  <r>
    <x v="11"/>
    <s v="08/18/08"/>
    <n v="165000"/>
    <s v="Single Family"/>
    <n v="14"/>
    <s v="MEGA"/>
    <s v="2008-08"/>
    <x v="1"/>
    <e v="#N/A"/>
    <e v="#N/A"/>
    <x v="0"/>
  </r>
  <r>
    <x v="11"/>
    <s v="07/22/08"/>
    <n v="165500"/>
    <s v="Single Family"/>
    <n v="41"/>
    <s v="SBLT01"/>
    <s v="2008-07"/>
    <x v="1"/>
    <e v="#N/A"/>
    <e v="#N/A"/>
    <x v="0"/>
  </r>
  <r>
    <x v="11"/>
    <s v="08/21/08"/>
    <n v="166000"/>
    <s v="Single Family"/>
    <n v="11"/>
    <s v="CSPRI"/>
    <s v="2008-08"/>
    <x v="1"/>
    <e v="#N/A"/>
    <e v="#N/A"/>
    <x v="0"/>
  </r>
  <r>
    <x v="11"/>
    <s v="08/27/08"/>
    <n v="167000"/>
    <s v="Single Family"/>
    <n v="5"/>
    <s v="CBRE02"/>
    <s v="2008-08"/>
    <x v="1"/>
    <e v="#N/A"/>
    <e v="#N/A"/>
    <x v="0"/>
  </r>
  <r>
    <x v="11"/>
    <s v="03/17/08"/>
    <n v="168000"/>
    <s v="Single Family"/>
    <n v="168"/>
    <s v="FMMR"/>
    <s v="2008-03"/>
    <x v="1"/>
    <e v="#N/A"/>
    <e v="#N/A"/>
    <x v="0"/>
  </r>
  <r>
    <x v="11"/>
    <s v="01/01/08"/>
    <n v="168300"/>
    <s v="Single Family"/>
    <n v="244"/>
    <s v="FCSS01"/>
    <s v="2008-01"/>
    <x v="1"/>
    <e v="#N/A"/>
    <e v="#N/A"/>
    <x v="0"/>
  </r>
  <r>
    <x v="11"/>
    <s v="04/24/08"/>
    <n v="169000"/>
    <s v="Single Family"/>
    <n v="130"/>
    <s v="KWW"/>
    <s v="2008-04"/>
    <x v="1"/>
    <e v="#N/A"/>
    <e v="#N/A"/>
    <x v="0"/>
  </r>
  <r>
    <x v="11"/>
    <s v="08/18/08"/>
    <n v="169000"/>
    <s v="Single Family"/>
    <n v="14"/>
    <s v="KWW"/>
    <s v="2008-08"/>
    <x v="1"/>
    <e v="#N/A"/>
    <e v="#N/A"/>
    <x v="0"/>
  </r>
  <r>
    <x v="11"/>
    <s v="04/09/08"/>
    <n v="169900"/>
    <s v="Single Family"/>
    <n v="145"/>
    <s v="FCBR"/>
    <s v="2008-04"/>
    <x v="1"/>
    <e v="#N/A"/>
    <e v="#N/A"/>
    <x v="0"/>
  </r>
  <r>
    <x v="11"/>
    <s v="05/09/08"/>
    <n v="169900"/>
    <s v="Single Family"/>
    <n v="115"/>
    <s v="FCBR"/>
    <s v="2008-05"/>
    <x v="1"/>
    <e v="#N/A"/>
    <e v="#N/A"/>
    <x v="0"/>
  </r>
  <r>
    <x v="11"/>
    <s v="06/20/08"/>
    <n v="169900"/>
    <s v="Single Family"/>
    <n v="73"/>
    <s v="VIPR01"/>
    <s v="2008-06"/>
    <x v="1"/>
    <e v="#N/A"/>
    <e v="#N/A"/>
    <x v="0"/>
  </r>
  <r>
    <x v="11"/>
    <d v="2007-12-27T00:00:00"/>
    <n v="169999"/>
    <s v="Single Family"/>
    <n v="249"/>
    <s v="FGGR"/>
    <s v="2007-12"/>
    <x v="1"/>
    <e v="#N/A"/>
    <e v="#N/A"/>
    <x v="0"/>
  </r>
  <r>
    <x v="11"/>
    <d v="2007-10-24T00:00:00"/>
    <n v="170000"/>
    <s v="Single Family"/>
    <n v="294"/>
    <s v="TPR"/>
    <s v="2007-10"/>
    <x v="1"/>
    <e v="#N/A"/>
    <e v="#N/A"/>
    <x v="0"/>
  </r>
  <r>
    <x v="11"/>
    <s v="04/01/08"/>
    <n v="170000"/>
    <s v="Single Family"/>
    <n v="153"/>
    <s v="UVRG"/>
    <s v="2008-04"/>
    <x v="1"/>
    <e v="#N/A"/>
    <e v="#N/A"/>
    <x v="0"/>
  </r>
  <r>
    <x v="11"/>
    <s v="04/27/08"/>
    <n v="170000"/>
    <s v="Single Family"/>
    <n v="127"/>
    <s v="KWW"/>
    <s v="2008-04"/>
    <x v="1"/>
    <e v="#N/A"/>
    <e v="#N/A"/>
    <x v="0"/>
  </r>
  <r>
    <x v="11"/>
    <d v="2007-11-01T00:00:00"/>
    <n v="175000"/>
    <s v="Single Family"/>
    <n v="305"/>
    <s v="FSSPN"/>
    <s v="2007-11"/>
    <x v="1"/>
    <e v="#N/A"/>
    <e v="#N/A"/>
    <x v="0"/>
  </r>
  <r>
    <x v="11"/>
    <s v="01/14/08"/>
    <n v="175000"/>
    <s v="Single Family"/>
    <n v="231"/>
    <s v="FRWFM"/>
    <s v="2008-01"/>
    <x v="1"/>
    <e v="#N/A"/>
    <e v="#N/A"/>
    <x v="0"/>
  </r>
  <r>
    <x v="11"/>
    <s v="03/31/08"/>
    <n v="175000"/>
    <s v="Single Family"/>
    <n v="154"/>
    <s v="FCBI"/>
    <s v="2008-03"/>
    <x v="1"/>
    <e v="#N/A"/>
    <e v="#N/A"/>
    <x v="0"/>
  </r>
  <r>
    <x v="11"/>
    <s v="03/15/08"/>
    <n v="179000"/>
    <s v="Single Family"/>
    <n v="170"/>
    <s v="RMAX01"/>
    <s v="2008-03"/>
    <x v="1"/>
    <e v="#N/A"/>
    <e v="#N/A"/>
    <x v="0"/>
  </r>
  <r>
    <x v="11"/>
    <s v="03/18/08"/>
    <n v="179000"/>
    <s v="Single Family"/>
    <n v="167"/>
    <s v="FVILA"/>
    <s v="2008-03"/>
    <x v="1"/>
    <e v="#N/A"/>
    <e v="#N/A"/>
    <x v="0"/>
  </r>
  <r>
    <x v="11"/>
    <s v="04/09/08"/>
    <n v="179000"/>
    <s v="Single Family"/>
    <n v="145"/>
    <s v="SUNB01"/>
    <s v="2008-04"/>
    <x v="1"/>
    <e v="#N/A"/>
    <e v="#N/A"/>
    <x v="0"/>
  </r>
  <r>
    <x v="10"/>
    <s v="06/18/08"/>
    <n v="135000"/>
    <s v="Single Family"/>
    <n v="75"/>
    <s v="PRUD08"/>
    <s v="2008-06"/>
    <x v="1"/>
    <e v="#N/A"/>
    <e v="#N/A"/>
    <x v="0"/>
  </r>
  <r>
    <x v="10"/>
    <s v="06/26/08"/>
    <n v="135000"/>
    <s v="Single Family"/>
    <n v="67"/>
    <s v="FSSPN"/>
    <s v="2008-06"/>
    <x v="1"/>
    <e v="#N/A"/>
    <e v="#N/A"/>
    <x v="0"/>
  </r>
  <r>
    <x v="10"/>
    <s v="07/02/08"/>
    <n v="135000"/>
    <s v="Single Family"/>
    <n v="61"/>
    <s v="SBLT01"/>
    <s v="2008-07"/>
    <x v="1"/>
    <e v="#N/A"/>
    <e v="#N/A"/>
    <x v="0"/>
  </r>
  <r>
    <x v="10"/>
    <s v="07/12/08"/>
    <n v="135000"/>
    <s v="Single Family"/>
    <n v="51"/>
    <s v="BAYW"/>
    <s v="2008-07"/>
    <x v="1"/>
    <e v="#N/A"/>
    <e v="#N/A"/>
    <x v="0"/>
  </r>
  <r>
    <x v="10"/>
    <s v="07/16/08"/>
    <n v="135000"/>
    <s v="Single Family"/>
    <n v="47"/>
    <s v="FSSPN"/>
    <s v="2008-07"/>
    <x v="1"/>
    <e v="#N/A"/>
    <e v="#N/A"/>
    <x v="0"/>
  </r>
  <r>
    <x v="10"/>
    <s v="08/11/08"/>
    <n v="135000"/>
    <s v="Single Family"/>
    <n v="21"/>
    <s v="FSCRG"/>
    <s v="2008-08"/>
    <x v="1"/>
    <e v="#N/A"/>
    <e v="#N/A"/>
    <x v="0"/>
  </r>
  <r>
    <x v="10"/>
    <s v="08/13/08"/>
    <n v="135000"/>
    <s v="Single Family"/>
    <n v="19"/>
    <s v="RMAX01"/>
    <s v="2008-08"/>
    <x v="1"/>
    <e v="#N/A"/>
    <e v="#N/A"/>
    <x v="0"/>
  </r>
  <r>
    <x v="10"/>
    <s v="05/13/08"/>
    <n v="135900"/>
    <s v="Single Family"/>
    <n v="111"/>
    <s v="FDCTR"/>
    <s v="2008-05"/>
    <x v="1"/>
    <e v="#N/A"/>
    <e v="#N/A"/>
    <x v="0"/>
  </r>
  <r>
    <x v="10"/>
    <s v="08/27/08"/>
    <n v="135900"/>
    <s v="Single Family"/>
    <n v="5"/>
    <s v="CSPRI"/>
    <s v="2008-08"/>
    <x v="1"/>
    <e v="#N/A"/>
    <e v="#N/A"/>
    <x v="0"/>
  </r>
  <r>
    <x v="10"/>
    <s v="08/26/08"/>
    <n v="137900"/>
    <s v="Single Family"/>
    <n v="6"/>
    <s v="FRAW"/>
    <s v="2008-08"/>
    <x v="1"/>
    <e v="#N/A"/>
    <e v="#N/A"/>
    <x v="0"/>
  </r>
  <r>
    <x v="10"/>
    <s v="01/05/08"/>
    <n v="139000"/>
    <s v="Single Family"/>
    <n v="240"/>
    <s v="FMAKS"/>
    <s v="2008-01"/>
    <x v="1"/>
    <e v="#N/A"/>
    <e v="#N/A"/>
    <x v="0"/>
  </r>
  <r>
    <x v="10"/>
    <s v="03/24/07"/>
    <n v="139900"/>
    <s v="Single Family"/>
    <n v="527"/>
    <s v="FCBR"/>
    <s v="2007-03"/>
    <x v="1"/>
    <e v="#N/A"/>
    <e v="#N/A"/>
    <x v="0"/>
  </r>
  <r>
    <x v="10"/>
    <s v="03/17/08"/>
    <n v="140000"/>
    <s v="Single Family"/>
    <n v="168"/>
    <s v="FMMR"/>
    <s v="2008-03"/>
    <x v="1"/>
    <e v="#N/A"/>
    <e v="#N/A"/>
    <x v="0"/>
  </r>
  <r>
    <x v="10"/>
    <s v="03/27/08"/>
    <n v="140000"/>
    <s v="Single Family"/>
    <n v="158"/>
    <s v="FMMR"/>
    <s v="2008-03"/>
    <x v="1"/>
    <e v="#N/A"/>
    <e v="#N/A"/>
    <x v="0"/>
  </r>
  <r>
    <x v="10"/>
    <s v="05/30/08"/>
    <n v="140000"/>
    <s v="Single Family"/>
    <n v="94"/>
    <s v="FPHR"/>
    <s v="2008-05"/>
    <x v="1"/>
    <e v="#N/A"/>
    <e v="#N/A"/>
    <x v="0"/>
  </r>
  <r>
    <x v="10"/>
    <s v="08/08/08"/>
    <n v="140000"/>
    <s v="Single Family"/>
    <n v="24"/>
    <s v="FSSA"/>
    <s v="2008-08"/>
    <x v="1"/>
    <e v="#N/A"/>
    <e v="#N/A"/>
    <x v="0"/>
  </r>
  <r>
    <x v="10"/>
    <s v="08/22/08"/>
    <n v="140041"/>
    <s v="Single Family"/>
    <n v="10"/>
    <s v="FGGR"/>
    <s v="2008-08"/>
    <x v="1"/>
    <e v="#N/A"/>
    <e v="#N/A"/>
    <x v="0"/>
  </r>
  <r>
    <x v="10"/>
    <s v="01/23/08"/>
    <n v="141400"/>
    <s v="Single Family"/>
    <n v="222"/>
    <s v="FADA"/>
    <s v="2008-01"/>
    <x v="1"/>
    <e v="#N/A"/>
    <e v="#N/A"/>
    <x v="0"/>
  </r>
  <r>
    <x v="10"/>
    <s v="08/29/08"/>
    <n v="142500"/>
    <s v="Single Family"/>
    <n v="3"/>
    <s v="CSNBL"/>
    <s v="2008-08"/>
    <x v="1"/>
    <e v="#N/A"/>
    <e v="#N/A"/>
    <x v="0"/>
  </r>
  <r>
    <x v="10"/>
    <s v="07/23/08"/>
    <n v="144000"/>
    <s v="Single Family"/>
    <n v="40"/>
    <s v="CBRE02"/>
    <s v="2008-07"/>
    <x v="1"/>
    <e v="#N/A"/>
    <e v="#N/A"/>
    <x v="0"/>
  </r>
  <r>
    <x v="10"/>
    <s v="03/31/08"/>
    <n v="144900"/>
    <s v="Single Family"/>
    <n v="154"/>
    <s v="CWIRI"/>
    <s v="2008-03"/>
    <x v="1"/>
    <e v="#N/A"/>
    <e v="#N/A"/>
    <x v="0"/>
  </r>
  <r>
    <x v="10"/>
    <s v="07/24/08"/>
    <n v="144900"/>
    <s v="Single Family"/>
    <n v="39"/>
    <s v="FCSB"/>
    <s v="2008-07"/>
    <x v="1"/>
    <e v="#N/A"/>
    <e v="#N/A"/>
    <x v="0"/>
  </r>
  <r>
    <x v="10"/>
    <s v="08/13/08"/>
    <n v="144900"/>
    <s v="Single Family"/>
    <n v="19"/>
    <s v="FJRR"/>
    <s v="2008-08"/>
    <x v="1"/>
    <e v="#N/A"/>
    <e v="#N/A"/>
    <x v="0"/>
  </r>
  <r>
    <x v="10"/>
    <s v="08/12/08"/>
    <n v="145000"/>
    <s v="Single Family"/>
    <n v="20"/>
    <s v="FSSA01"/>
    <s v="2008-08"/>
    <x v="1"/>
    <e v="#N/A"/>
    <e v="#N/A"/>
    <x v="0"/>
  </r>
  <r>
    <x v="10"/>
    <s v="03/31/07"/>
    <n v="149000"/>
    <s v="Single Family"/>
    <n v="455"/>
    <s v="SBLT02"/>
    <s v="2007-03"/>
    <x v="1"/>
    <e v="#N/A"/>
    <e v="#N/A"/>
    <x v="0"/>
  </r>
  <r>
    <x v="10"/>
    <s v="03/19/08"/>
    <n v="149000"/>
    <s v="Single Family"/>
    <n v="166"/>
    <s v="FCAMB"/>
    <s v="2008-03"/>
    <x v="1"/>
    <e v="#N/A"/>
    <e v="#N/A"/>
    <x v="0"/>
  </r>
  <r>
    <x v="10"/>
    <s v="04/15/08"/>
    <n v="149000"/>
    <s v="Single Family"/>
    <n v="139"/>
    <s v="CBRE02"/>
    <s v="2008-04"/>
    <x v="1"/>
    <e v="#N/A"/>
    <e v="#N/A"/>
    <x v="0"/>
  </r>
  <r>
    <x v="10"/>
    <s v="06/09/08"/>
    <n v="149000"/>
    <s v="Single Family"/>
    <n v="84"/>
    <s v="SHELL"/>
    <s v="2008-06"/>
    <x v="1"/>
    <e v="#N/A"/>
    <e v="#N/A"/>
    <x v="0"/>
  </r>
  <r>
    <x v="10"/>
    <d v="2007-10-17T00:00:00"/>
    <n v="149900"/>
    <s v="Single Family"/>
    <n v="320"/>
    <s v="FCBR"/>
    <s v="2007-10"/>
    <x v="1"/>
    <e v="#N/A"/>
    <e v="#N/A"/>
    <x v="0"/>
  </r>
  <r>
    <x v="10"/>
    <s v="05/23/08"/>
    <n v="149900"/>
    <s v="Single Family"/>
    <n v="101"/>
    <s v="SBLT01"/>
    <s v="2008-05"/>
    <x v="1"/>
    <e v="#N/A"/>
    <e v="#N/A"/>
    <x v="0"/>
  </r>
  <r>
    <x v="10"/>
    <s v="08/18/08"/>
    <n v="149900"/>
    <s v="Single Family"/>
    <n v="14"/>
    <s v="FSSA01"/>
    <s v="2008-08"/>
    <x v="1"/>
    <e v="#N/A"/>
    <e v="#N/A"/>
    <x v="0"/>
  </r>
  <r>
    <x v="10"/>
    <s v="05/01/07"/>
    <n v="150000"/>
    <s v="Single Family"/>
    <n v="288"/>
    <s v="FREX01"/>
    <s v="2007-05"/>
    <x v="1"/>
    <e v="#N/A"/>
    <e v="#N/A"/>
    <x v="0"/>
  </r>
  <r>
    <x v="10"/>
    <s v="05/04/07"/>
    <n v="150000"/>
    <s v="Single Family"/>
    <n v="359"/>
    <s v="ACA"/>
    <s v="2007-05"/>
    <x v="1"/>
    <e v="#N/A"/>
    <e v="#N/A"/>
    <x v="0"/>
  </r>
  <r>
    <x v="10"/>
    <s v="01/01/08"/>
    <n v="150000"/>
    <s v="Single Family"/>
    <n v="244"/>
    <s v="FCTR"/>
    <s v="2008-01"/>
    <x v="1"/>
    <e v="#N/A"/>
    <e v="#N/A"/>
    <x v="0"/>
  </r>
  <r>
    <x v="10"/>
    <s v="01/05/08"/>
    <n v="150000"/>
    <s v="Single Family"/>
    <n v="240"/>
    <s v="VDRL"/>
    <s v="2008-01"/>
    <x v="1"/>
    <e v="#N/A"/>
    <e v="#N/A"/>
    <x v="0"/>
  </r>
  <r>
    <x v="10"/>
    <s v="02/23/08"/>
    <n v="150000"/>
    <s v="Single Family"/>
    <n v="191"/>
    <s v="FMAKS"/>
    <s v="2008-02"/>
    <x v="1"/>
    <e v="#N/A"/>
    <e v="#N/A"/>
    <x v="0"/>
  </r>
  <r>
    <x v="10"/>
    <s v="03/18/08"/>
    <n v="150000"/>
    <s v="Single Family"/>
    <n v="167"/>
    <s v="FVILA"/>
    <s v="2008-03"/>
    <x v="1"/>
    <e v="#N/A"/>
    <e v="#N/A"/>
    <x v="0"/>
  </r>
  <r>
    <x v="10"/>
    <s v="05/10/08"/>
    <n v="150000"/>
    <s v="Single Family"/>
    <n v="114"/>
    <s v="FCSB"/>
    <s v="2008-05"/>
    <x v="1"/>
    <e v="#N/A"/>
    <e v="#N/A"/>
    <x v="0"/>
  </r>
  <r>
    <x v="10"/>
    <s v="07/01/08"/>
    <n v="150000"/>
    <s v="Single Family"/>
    <n v="62"/>
    <s v="FDLR"/>
    <s v="2008-07"/>
    <x v="1"/>
    <e v="#N/A"/>
    <e v="#N/A"/>
    <x v="0"/>
  </r>
  <r>
    <x v="10"/>
    <s v="02/07/08"/>
    <n v="150051"/>
    <s v="Single Family"/>
    <n v="207"/>
    <s v="FGGR"/>
    <s v="2008-02"/>
    <x v="1"/>
    <e v="#N/A"/>
    <e v="#N/A"/>
    <x v="0"/>
  </r>
  <r>
    <x v="10"/>
    <s v="08/13/07"/>
    <n v="155000"/>
    <s v="Single Family"/>
    <n v="378"/>
    <s v="RMAX01"/>
    <s v="2007-08"/>
    <x v="1"/>
    <e v="#N/A"/>
    <e v="#N/A"/>
    <x v="0"/>
  </r>
  <r>
    <x v="10"/>
    <d v="2007-12-28T00:00:00"/>
    <n v="155000"/>
    <s v="Single Family"/>
    <n v="248"/>
    <s v="CSNBL"/>
    <s v="2007-12"/>
    <x v="1"/>
    <e v="#N/A"/>
    <e v="#N/A"/>
    <x v="0"/>
  </r>
  <r>
    <x v="10"/>
    <s v="04/28/08"/>
    <n v="155900"/>
    <s v="Single Family"/>
    <n v="126"/>
    <s v="FONE"/>
    <s v="2008-04"/>
    <x v="1"/>
    <e v="#N/A"/>
    <e v="#N/A"/>
    <x v="0"/>
  </r>
  <r>
    <x v="10"/>
    <s v="07/31/08"/>
    <n v="156000"/>
    <s v="Single Family"/>
    <n v="32"/>
    <s v="CBRE02"/>
    <s v="2008-07"/>
    <x v="1"/>
    <e v="#N/A"/>
    <e v="#N/A"/>
    <x v="0"/>
  </r>
  <r>
    <x v="10"/>
    <s v="06/19/07"/>
    <n v="157900"/>
    <s v="Single Family"/>
    <n v="440"/>
    <s v="CADNO"/>
    <s v="2007-06"/>
    <x v="1"/>
    <e v="#N/A"/>
    <e v="#N/A"/>
    <x v="0"/>
  </r>
  <r>
    <x v="10"/>
    <s v="06/30/08"/>
    <n v="158800"/>
    <s v="Single Family"/>
    <n v="63"/>
    <s v="SHELL"/>
    <s v="2008-06"/>
    <x v="1"/>
    <e v="#N/A"/>
    <e v="#N/A"/>
    <x v="0"/>
  </r>
  <r>
    <x v="10"/>
    <s v="05/12/08"/>
    <n v="159000"/>
    <s v="Single Family"/>
    <n v="112"/>
    <s v="FREM"/>
    <s v="2008-05"/>
    <x v="1"/>
    <e v="#N/A"/>
    <e v="#N/A"/>
    <x v="0"/>
  </r>
  <r>
    <x v="10"/>
    <s v="02/01/08"/>
    <n v="159900"/>
    <s v="Single Family"/>
    <n v="213"/>
    <s v="FREM"/>
    <s v="2008-02"/>
    <x v="1"/>
    <e v="#N/A"/>
    <e v="#N/A"/>
    <x v="0"/>
  </r>
  <r>
    <x v="10"/>
    <s v="06/18/08"/>
    <n v="159969"/>
    <s v="Single Family"/>
    <n v="75"/>
    <s v="FSSPR"/>
    <s v="2008-06"/>
    <x v="1"/>
    <e v="#N/A"/>
    <e v="#N/A"/>
    <x v="0"/>
  </r>
  <r>
    <x v="10"/>
    <s v="05/12/08"/>
    <n v="160000"/>
    <s v="Single Family"/>
    <n v="112"/>
    <s v="FSSPN"/>
    <s v="2008-05"/>
    <x v="1"/>
    <e v="#N/A"/>
    <e v="#N/A"/>
    <x v="0"/>
  </r>
  <r>
    <x v="10"/>
    <s v="06/03/08"/>
    <n v="160000"/>
    <s v="Single Family"/>
    <n v="38"/>
    <s v="FSSPN"/>
    <s v="2008-06"/>
    <x v="1"/>
    <e v="#N/A"/>
    <e v="#N/A"/>
    <x v="0"/>
  </r>
  <r>
    <x v="10"/>
    <s v="06/26/08"/>
    <n v="160000"/>
    <s v="Single Family"/>
    <n v="67"/>
    <s v="FMAKS"/>
    <s v="2008-06"/>
    <x v="1"/>
    <e v="#N/A"/>
    <e v="#N/A"/>
    <x v="0"/>
  </r>
  <r>
    <x v="10"/>
    <s v="05/28/08"/>
    <n v="164700"/>
    <s v="Single Family"/>
    <n v="96"/>
    <s v="CASRSL"/>
    <s v="2008-05"/>
    <x v="1"/>
    <e v="#N/A"/>
    <e v="#N/A"/>
    <x v="0"/>
  </r>
  <r>
    <x v="10"/>
    <s v="07/01/08"/>
    <n v="164900"/>
    <s v="Single Family"/>
    <n v="62"/>
    <s v="AGM"/>
    <s v="2008-07"/>
    <x v="1"/>
    <e v="#N/A"/>
    <e v="#N/A"/>
    <x v="0"/>
  </r>
  <r>
    <x v="10"/>
    <s v="08/16/08"/>
    <n v="164900"/>
    <s v="Single Family"/>
    <n v="16"/>
    <s v="TREE"/>
    <s v="2008-08"/>
    <x v="1"/>
    <e v="#N/A"/>
    <e v="#N/A"/>
    <x v="0"/>
  </r>
  <r>
    <x v="10"/>
    <d v="2007-11-01T00:00:00"/>
    <n v="165000"/>
    <s v="Single Family"/>
    <n v="305"/>
    <s v="FSSPN"/>
    <s v="2007-11"/>
    <x v="1"/>
    <e v="#N/A"/>
    <e v="#N/A"/>
    <x v="0"/>
  </r>
  <r>
    <x v="10"/>
    <s v="03/11/08"/>
    <n v="165900"/>
    <s v="Single Family"/>
    <n v="174"/>
    <s v="FERS"/>
    <s v="2008-03"/>
    <x v="1"/>
    <e v="#N/A"/>
    <e v="#N/A"/>
    <x v="0"/>
  </r>
  <r>
    <x v="10"/>
    <s v="09/01/07"/>
    <n v="169000"/>
    <s v="Single Family"/>
    <n v="366"/>
    <s v="FSUNR"/>
    <s v="2007-09"/>
    <x v="1"/>
    <e v="#N/A"/>
    <e v="#N/A"/>
    <x v="0"/>
  </r>
  <r>
    <x v="10"/>
    <s v="04/16/08"/>
    <n v="169900"/>
    <s v="Single Family"/>
    <n v="138"/>
    <s v="ACCRE"/>
    <s v="2008-04"/>
    <x v="1"/>
    <e v="#N/A"/>
    <e v="#N/A"/>
    <x v="0"/>
  </r>
  <r>
    <x v="10"/>
    <s v="06/06/08"/>
    <n v="170000"/>
    <s v="Single Family"/>
    <n v="87"/>
    <s v="FSSPN"/>
    <s v="2008-06"/>
    <x v="1"/>
    <e v="#N/A"/>
    <e v="#N/A"/>
    <x v="0"/>
  </r>
  <r>
    <x v="10"/>
    <s v="07/19/07"/>
    <n v="174900"/>
    <s v="Single Family"/>
    <n v="410"/>
    <s v="FADD"/>
    <s v="2007-07"/>
    <x v="1"/>
    <e v="#N/A"/>
    <e v="#N/A"/>
    <x v="0"/>
  </r>
  <r>
    <x v="10"/>
    <d v="2007-10-16T00:00:00"/>
    <n v="175000"/>
    <s v="Single Family"/>
    <n v="320"/>
    <s v="FSSAL"/>
    <s v="2007-10"/>
    <x v="1"/>
    <e v="#N/A"/>
    <e v="#N/A"/>
    <x v="0"/>
  </r>
  <r>
    <x v="9"/>
    <s v="08/01/08"/>
    <n v="130000"/>
    <s v="Single Family"/>
    <n v="31"/>
    <s v="ACCRE"/>
    <s v="2008-08"/>
    <x v="1"/>
    <e v="#N/A"/>
    <e v="#N/A"/>
    <x v="0"/>
  </r>
  <r>
    <x v="9"/>
    <s v="01/19/08"/>
    <n v="130900"/>
    <s v="Single Family"/>
    <n v="226"/>
    <s v="FSUNR"/>
    <s v="2008-01"/>
    <x v="1"/>
    <e v="#N/A"/>
    <e v="#N/A"/>
    <x v="0"/>
  </r>
  <r>
    <x v="9"/>
    <s v="08/01/08"/>
    <n v="133000"/>
    <s v="Single Family"/>
    <n v="31"/>
    <s v="RSR"/>
    <s v="2008-08"/>
    <x v="1"/>
    <e v="#N/A"/>
    <e v="#N/A"/>
    <x v="0"/>
  </r>
  <r>
    <x v="9"/>
    <s v="07/16/08"/>
    <n v="134000"/>
    <s v="Single Family"/>
    <n v="30"/>
    <s v="FSSPN"/>
    <s v="2008-07"/>
    <x v="1"/>
    <e v="#N/A"/>
    <e v="#N/A"/>
    <x v="0"/>
  </r>
  <r>
    <x v="9"/>
    <s v="04/11/08"/>
    <n v="134900"/>
    <s v="Single Family"/>
    <n v="143"/>
    <s v="FCBI"/>
    <s v="2008-04"/>
    <x v="1"/>
    <e v="#N/A"/>
    <e v="#N/A"/>
    <x v="0"/>
  </r>
  <r>
    <x v="9"/>
    <s v="06/11/08"/>
    <n v="134900"/>
    <s v="Single Family"/>
    <n v="82"/>
    <s v="FSSA01"/>
    <s v="2008-06"/>
    <x v="1"/>
    <e v="#N/A"/>
    <e v="#N/A"/>
    <x v="0"/>
  </r>
  <r>
    <x v="9"/>
    <s v="07/01/08"/>
    <n v="134900"/>
    <s v="Single Family"/>
    <n v="62"/>
    <s v="SBLT01"/>
    <s v="2008-07"/>
    <x v="1"/>
    <e v="#N/A"/>
    <e v="#N/A"/>
    <x v="0"/>
  </r>
  <r>
    <x v="9"/>
    <s v="08/18/08"/>
    <n v="134900"/>
    <s v="Single Family"/>
    <n v="14"/>
    <s v="CCSHR"/>
    <s v="2008-08"/>
    <x v="1"/>
    <e v="#N/A"/>
    <e v="#N/A"/>
    <x v="0"/>
  </r>
  <r>
    <x v="9"/>
    <s v="04/14/08"/>
    <n v="135000"/>
    <s v="Single Family"/>
    <n v="140"/>
    <s v="FCBI"/>
    <s v="2008-04"/>
    <x v="1"/>
    <e v="#N/A"/>
    <e v="#N/A"/>
    <x v="0"/>
  </r>
  <r>
    <x v="9"/>
    <s v="06/22/08"/>
    <n v="135000"/>
    <s v="Single Family"/>
    <n v="71"/>
    <s v="SBLT02"/>
    <s v="2008-06"/>
    <x v="1"/>
    <e v="#N/A"/>
    <e v="#N/A"/>
    <x v="0"/>
  </r>
  <r>
    <x v="9"/>
    <s v="08/01/08"/>
    <n v="135000"/>
    <s v="Single Family"/>
    <n v="31"/>
    <s v="FSSPN"/>
    <s v="2008-08"/>
    <x v="1"/>
    <e v="#N/A"/>
    <e v="#N/A"/>
    <x v="0"/>
  </r>
  <r>
    <x v="9"/>
    <d v="2007-11-12T00:00:00"/>
    <n v="135039"/>
    <s v="Single Family"/>
    <n v="294"/>
    <s v="FMAKS"/>
    <s v="2007-11"/>
    <x v="1"/>
    <e v="#N/A"/>
    <e v="#N/A"/>
    <x v="0"/>
  </r>
  <r>
    <x v="9"/>
    <s v="01/23/08"/>
    <n v="135900"/>
    <s v="Single Family"/>
    <n v="204"/>
    <s v="FADA"/>
    <s v="2008-01"/>
    <x v="1"/>
    <e v="#N/A"/>
    <e v="#N/A"/>
    <x v="0"/>
  </r>
  <r>
    <x v="9"/>
    <d v="2007-12-20T00:00:00"/>
    <n v="137500"/>
    <s v="Villa Attch/Half Dup"/>
    <n v="256"/>
    <s v="FREM"/>
    <s v="2007-12"/>
    <x v="1"/>
    <e v="#N/A"/>
    <e v="#N/A"/>
    <x v="0"/>
  </r>
  <r>
    <x v="9"/>
    <d v="2007-12-20T00:00:00"/>
    <n v="137500"/>
    <s v="Villa Attch/Half Dup"/>
    <n v="256"/>
    <s v="FREM"/>
    <s v="2007-12"/>
    <x v="1"/>
    <e v="#N/A"/>
    <e v="#N/A"/>
    <x v="0"/>
  </r>
  <r>
    <x v="9"/>
    <s v="02/03/08"/>
    <n v="137500"/>
    <s v="Single Family"/>
    <n v="211"/>
    <s v="FEASY"/>
    <s v="2008-02"/>
    <x v="1"/>
    <e v="#N/A"/>
    <e v="#N/A"/>
    <x v="0"/>
  </r>
  <r>
    <x v="9"/>
    <s v="08/29/08"/>
    <n v="137900"/>
    <s v="Single Family"/>
    <n v="3"/>
    <s v="SBLT01"/>
    <s v="2008-08"/>
    <x v="1"/>
    <e v="#N/A"/>
    <e v="#N/A"/>
    <x v="0"/>
  </r>
  <r>
    <x v="9"/>
    <s v="02/18/08"/>
    <n v="138900"/>
    <s v="Low Rise (1-3)"/>
    <n v="196"/>
    <s v="CMARG"/>
    <s v="2008-02"/>
    <x v="0"/>
    <e v="#N/A"/>
    <e v="#N/A"/>
    <x v="0"/>
  </r>
  <r>
    <x v="9"/>
    <s v="04/15/08"/>
    <n v="139000"/>
    <s v="Single Family"/>
    <n v="139"/>
    <s v="FGULF"/>
    <s v="2008-04"/>
    <x v="1"/>
    <e v="#N/A"/>
    <e v="#N/A"/>
    <x v="0"/>
  </r>
  <r>
    <x v="9"/>
    <s v="05/01/08"/>
    <n v="139000"/>
    <s v="Single Family"/>
    <n v="123"/>
    <s v="FEASY"/>
    <s v="2008-05"/>
    <x v="1"/>
    <e v="#N/A"/>
    <e v="#N/A"/>
    <x v="0"/>
  </r>
  <r>
    <x v="9"/>
    <s v="06/02/08"/>
    <n v="139000"/>
    <s v="Single Family"/>
    <n v="91"/>
    <s v="FHTR"/>
    <s v="2008-06"/>
    <x v="1"/>
    <e v="#N/A"/>
    <e v="#N/A"/>
    <x v="0"/>
  </r>
  <r>
    <x v="9"/>
    <s v="07/14/08"/>
    <n v="139000"/>
    <s v="Single Family"/>
    <n v="49"/>
    <s v="FMAKS"/>
    <s v="2008-07"/>
    <x v="1"/>
    <e v="#N/A"/>
    <e v="#N/A"/>
    <x v="0"/>
  </r>
  <r>
    <x v="9"/>
    <s v="08/22/08"/>
    <n v="139000"/>
    <s v="Single Family"/>
    <n v="10"/>
    <s v="AAIM03"/>
    <s v="2008-08"/>
    <x v="1"/>
    <e v="#N/A"/>
    <e v="#N/A"/>
    <x v="0"/>
  </r>
  <r>
    <x v="9"/>
    <d v="2007-12-10T00:00:00"/>
    <n v="139499"/>
    <s v="Single Family"/>
    <n v="266"/>
    <s v="CSPRI"/>
    <s v="2007-12"/>
    <x v="1"/>
    <e v="#N/A"/>
    <e v="#N/A"/>
    <x v="0"/>
  </r>
  <r>
    <x v="9"/>
    <s v="08/26/08"/>
    <n v="139875"/>
    <s v="Single Family"/>
    <n v="6"/>
    <s v="CGULFS"/>
    <s v="2008-08"/>
    <x v="1"/>
    <e v="#N/A"/>
    <e v="#N/A"/>
    <x v="0"/>
  </r>
  <r>
    <x v="9"/>
    <s v="01/11/08"/>
    <n v="139900"/>
    <s v="Single Family"/>
    <n v="234"/>
    <s v="FEASY"/>
    <s v="2008-01"/>
    <x v="1"/>
    <e v="#N/A"/>
    <e v="#N/A"/>
    <x v="0"/>
  </r>
  <r>
    <x v="9"/>
    <s v="01/12/08"/>
    <n v="139900"/>
    <s v="Single Family"/>
    <n v="233"/>
    <s v="FKWE2"/>
    <s v="2008-01"/>
    <x v="1"/>
    <e v="#N/A"/>
    <e v="#N/A"/>
    <x v="0"/>
  </r>
  <r>
    <x v="9"/>
    <s v="01/14/08"/>
    <n v="139900"/>
    <s v="Single Family"/>
    <n v="231"/>
    <s v="FEASY"/>
    <s v="2008-01"/>
    <x v="1"/>
    <e v="#N/A"/>
    <e v="#N/A"/>
    <x v="0"/>
  </r>
  <r>
    <x v="9"/>
    <s v="03/01/08"/>
    <n v="139900"/>
    <s v="Single Family"/>
    <n v="184"/>
    <s v="CHEPPE"/>
    <s v="2008-03"/>
    <x v="1"/>
    <e v="#N/A"/>
    <e v="#N/A"/>
    <x v="0"/>
  </r>
  <r>
    <x v="9"/>
    <s v="04/15/08"/>
    <n v="139900"/>
    <s v="Single Family"/>
    <n v="139"/>
    <s v="CSANT"/>
    <s v="2008-04"/>
    <x v="1"/>
    <e v="#N/A"/>
    <e v="#N/A"/>
    <x v="0"/>
  </r>
  <r>
    <x v="9"/>
    <s v="05/14/08"/>
    <n v="139900"/>
    <s v="Single Family"/>
    <n v="110"/>
    <s v="WROTG"/>
    <s v="2008-05"/>
    <x v="1"/>
    <e v="#N/A"/>
    <e v="#N/A"/>
    <x v="0"/>
  </r>
  <r>
    <x v="9"/>
    <s v="06/28/08"/>
    <n v="139900"/>
    <s v="Single Family"/>
    <n v="65"/>
    <s v="CBRE01"/>
    <s v="2008-06"/>
    <x v="1"/>
    <e v="#N/A"/>
    <e v="#N/A"/>
    <x v="0"/>
  </r>
  <r>
    <x v="9"/>
    <s v="07/24/08"/>
    <n v="139900"/>
    <s v="Single Family"/>
    <n v="39"/>
    <s v="RMAX01"/>
    <s v="2008-07"/>
    <x v="1"/>
    <e v="#N/A"/>
    <e v="#N/A"/>
    <x v="0"/>
  </r>
  <r>
    <x v="9"/>
    <s v="07/25/08"/>
    <n v="139900"/>
    <s v="Single Family"/>
    <n v="38"/>
    <s v="CBRE02"/>
    <s v="2008-07"/>
    <x v="1"/>
    <e v="#N/A"/>
    <e v="#N/A"/>
    <x v="0"/>
  </r>
  <r>
    <x v="9"/>
    <s v="08/25/08"/>
    <n v="139900"/>
    <s v="Single Family"/>
    <n v="7"/>
    <s v="CCSHR"/>
    <s v="2008-08"/>
    <x v="1"/>
    <e v="#N/A"/>
    <e v="#N/A"/>
    <x v="0"/>
  </r>
  <r>
    <x v="9"/>
    <s v="08/26/08"/>
    <n v="139900"/>
    <s v="Single Family"/>
    <n v="6"/>
    <s v="CSNBL"/>
    <s v="2008-08"/>
    <x v="1"/>
    <e v="#N/A"/>
    <e v="#N/A"/>
    <x v="0"/>
  </r>
  <r>
    <x v="9"/>
    <s v="06/03/08"/>
    <n v="140000"/>
    <s v="Single Family"/>
    <n v="90"/>
    <s v="CSPRI"/>
    <s v="2008-06"/>
    <x v="1"/>
    <e v="#N/A"/>
    <e v="#N/A"/>
    <x v="0"/>
  </r>
  <r>
    <x v="9"/>
    <s v="07/09/08"/>
    <n v="140000"/>
    <s v="Single Family"/>
    <n v="54"/>
    <s v="UVRG"/>
    <s v="2008-07"/>
    <x v="1"/>
    <e v="#N/A"/>
    <e v="#N/A"/>
    <x v="0"/>
  </r>
  <r>
    <x v="9"/>
    <s v="08/05/08"/>
    <n v="140000"/>
    <s v="Single Family"/>
    <n v="27"/>
    <s v="FPLES"/>
    <s v="2008-08"/>
    <x v="1"/>
    <e v="#N/A"/>
    <e v="#N/A"/>
    <x v="0"/>
  </r>
  <r>
    <x v="9"/>
    <s v="08/08/08"/>
    <n v="140000"/>
    <s v="Single Family"/>
    <n v="24"/>
    <s v="FSSPN"/>
    <s v="2008-08"/>
    <x v="1"/>
    <e v="#N/A"/>
    <e v="#N/A"/>
    <x v="0"/>
  </r>
  <r>
    <x v="9"/>
    <s v="04/30/08"/>
    <n v="142500"/>
    <s v="Single Family"/>
    <n v="124"/>
    <s v="CSNBL"/>
    <s v="2008-04"/>
    <x v="1"/>
    <e v="#N/A"/>
    <e v="#N/A"/>
    <x v="0"/>
  </r>
  <r>
    <x v="9"/>
    <s v="01/25/08"/>
    <n v="142900"/>
    <s v="Single Family"/>
    <n v="220"/>
    <s v="FADA"/>
    <s v="2008-01"/>
    <x v="1"/>
    <e v="#N/A"/>
    <e v="#N/A"/>
    <x v="0"/>
  </r>
  <r>
    <x v="9"/>
    <s v="01/18/08"/>
    <n v="143400"/>
    <s v="Single Family"/>
    <n v="227"/>
    <s v="FADA"/>
    <s v="2008-01"/>
    <x v="1"/>
    <e v="#N/A"/>
    <e v="#N/A"/>
    <x v="0"/>
  </r>
  <r>
    <x v="9"/>
    <s v="01/18/08"/>
    <n v="143900"/>
    <s v="Single Family"/>
    <n v="225"/>
    <s v="FADA"/>
    <s v="2008-01"/>
    <x v="1"/>
    <e v="#N/A"/>
    <e v="#N/A"/>
    <x v="0"/>
  </r>
  <r>
    <x v="9"/>
    <s v="01/30/08"/>
    <n v="143900"/>
    <s v="Single Family"/>
    <n v="137"/>
    <s v="FADA"/>
    <s v="2008-01"/>
    <x v="1"/>
    <e v="#N/A"/>
    <e v="#N/A"/>
    <x v="0"/>
  </r>
  <r>
    <x v="9"/>
    <s v="01/15/08"/>
    <n v="144125"/>
    <s v="Single Family"/>
    <n v="230"/>
    <s v="FADA"/>
    <s v="2008-01"/>
    <x v="1"/>
    <e v="#N/A"/>
    <e v="#N/A"/>
    <x v="0"/>
  </r>
  <r>
    <x v="9"/>
    <s v="02/10/08"/>
    <n v="144900"/>
    <s v="Single Family"/>
    <n v="204"/>
    <s v="FCER"/>
    <s v="2008-02"/>
    <x v="1"/>
    <e v="#N/A"/>
    <e v="#N/A"/>
    <x v="0"/>
  </r>
  <r>
    <x v="9"/>
    <s v="07/25/08"/>
    <n v="144900"/>
    <s v="Single Family"/>
    <n v="38"/>
    <s v="FCSB"/>
    <s v="2008-07"/>
    <x v="1"/>
    <e v="#N/A"/>
    <e v="#N/A"/>
    <x v="0"/>
  </r>
  <r>
    <x v="9"/>
    <s v="08/07/08"/>
    <n v="144900"/>
    <s v="Single Family"/>
    <n v="25"/>
    <s v="FRSS"/>
    <s v="2008-08"/>
    <x v="1"/>
    <e v="#N/A"/>
    <e v="#N/A"/>
    <x v="0"/>
  </r>
  <r>
    <x v="9"/>
    <s v="03/24/08"/>
    <n v="145000"/>
    <s v="Single Family"/>
    <n v="161"/>
    <s v="PRUD08"/>
    <s v="2008-03"/>
    <x v="1"/>
    <e v="#N/A"/>
    <e v="#N/A"/>
    <x v="0"/>
  </r>
  <r>
    <x v="9"/>
    <s v="04/03/08"/>
    <n v="145000"/>
    <s v="Single Family"/>
    <n v="151"/>
    <s v="FCBI"/>
    <s v="2008-04"/>
    <x v="1"/>
    <e v="#N/A"/>
    <e v="#N/A"/>
    <x v="0"/>
  </r>
  <r>
    <x v="9"/>
    <s v="05/08/08"/>
    <n v="145000"/>
    <s v="Single Family"/>
    <n v="116"/>
    <s v="FROS"/>
    <s v="2008-05"/>
    <x v="1"/>
    <e v="#N/A"/>
    <e v="#N/A"/>
    <x v="0"/>
  </r>
  <r>
    <x v="9"/>
    <s v="06/16/08"/>
    <n v="145000"/>
    <s v="Single Family"/>
    <n v="76"/>
    <s v="FSAD"/>
    <s v="2008-06"/>
    <x v="1"/>
    <e v="#N/A"/>
    <e v="#N/A"/>
    <x v="0"/>
  </r>
  <r>
    <x v="9"/>
    <s v="01/11/08"/>
    <n v="145900"/>
    <s v="Single Family"/>
    <n v="227"/>
    <s v="FADA"/>
    <s v="2008-01"/>
    <x v="1"/>
    <e v="#N/A"/>
    <e v="#N/A"/>
    <x v="0"/>
  </r>
  <r>
    <x v="9"/>
    <s v="03/30/08"/>
    <n v="145900"/>
    <s v="Single Family"/>
    <n v="155"/>
    <s v="FERS"/>
    <s v="2008-03"/>
    <x v="1"/>
    <e v="#N/A"/>
    <e v="#N/A"/>
    <x v="0"/>
  </r>
  <r>
    <x v="9"/>
    <s v="07/11/08"/>
    <n v="145900"/>
    <s v="Single Family"/>
    <n v="52"/>
    <s v="CMARG"/>
    <s v="2008-07"/>
    <x v="1"/>
    <e v="#N/A"/>
    <e v="#N/A"/>
    <x v="0"/>
  </r>
  <r>
    <x v="9"/>
    <s v="01/25/08"/>
    <n v="146400"/>
    <s v="Single Family"/>
    <n v="218"/>
    <s v="FADA"/>
    <s v="2008-01"/>
    <x v="1"/>
    <e v="#N/A"/>
    <e v="#N/A"/>
    <x v="0"/>
  </r>
  <r>
    <x v="9"/>
    <s v="06/17/08"/>
    <n v="148000"/>
    <s v="Single Family"/>
    <n v="76"/>
    <s v="FPRP"/>
    <s v="2008-06"/>
    <x v="1"/>
    <e v="#N/A"/>
    <e v="#N/A"/>
    <x v="0"/>
  </r>
  <r>
    <x v="9"/>
    <s v="04/25/08"/>
    <n v="148900"/>
    <s v="Single Family"/>
    <n v="96"/>
    <s v="CENCR"/>
    <s v="2008-04"/>
    <x v="1"/>
    <e v="#N/A"/>
    <e v="#N/A"/>
    <x v="0"/>
  </r>
  <r>
    <x v="9"/>
    <d v="2007-10-12T00:00:00"/>
    <n v="149000"/>
    <s v="Single Family"/>
    <n v="325"/>
    <s v="SHELL"/>
    <s v="2007-10"/>
    <x v="1"/>
    <e v="#N/A"/>
    <e v="#N/A"/>
    <x v="0"/>
  </r>
  <r>
    <x v="9"/>
    <s v="03/18/08"/>
    <n v="149000"/>
    <s v="Single Family"/>
    <n v="167"/>
    <s v="FCBR"/>
    <s v="2008-03"/>
    <x v="1"/>
    <e v="#N/A"/>
    <e v="#N/A"/>
    <x v="0"/>
  </r>
  <r>
    <x v="9"/>
    <s v="04/29/08"/>
    <n v="149000"/>
    <s v="Single Family"/>
    <n v="125"/>
    <s v="SHELL"/>
    <s v="2008-04"/>
    <x v="1"/>
    <e v="#N/A"/>
    <e v="#N/A"/>
    <x v="0"/>
  </r>
  <r>
    <x v="11"/>
    <s v="06/05/08"/>
    <n v="179000"/>
    <s v="Single Family"/>
    <n v="88"/>
    <s v="CYCRE"/>
    <s v="2008-06"/>
    <x v="1"/>
    <e v="#N/A"/>
    <e v="#N/A"/>
    <x v="0"/>
  </r>
  <r>
    <x v="11"/>
    <s v="07/21/08"/>
    <n v="179900"/>
    <s v="Single Family"/>
    <n v="42"/>
    <s v="MCBU"/>
    <s v="2008-07"/>
    <x v="1"/>
    <e v="#N/A"/>
    <e v="#N/A"/>
    <x v="0"/>
  </r>
  <r>
    <x v="11"/>
    <s v="08/28/08"/>
    <n v="179900"/>
    <s v="Single Family"/>
    <n v="4"/>
    <s v="CLC"/>
    <s v="2008-08"/>
    <x v="1"/>
    <e v="#N/A"/>
    <e v="#N/A"/>
    <x v="0"/>
  </r>
  <r>
    <x v="11"/>
    <s v="02/06/08"/>
    <n v="180000"/>
    <s v="Single Family"/>
    <n v="208"/>
    <s v="PRN"/>
    <s v="2008-02"/>
    <x v="1"/>
    <e v="#N/A"/>
    <e v="#N/A"/>
    <x v="0"/>
  </r>
  <r>
    <x v="11"/>
    <s v="07/03/08"/>
    <n v="180000"/>
    <s v="Single Family"/>
    <n v="60"/>
    <s v="FDOWF"/>
    <s v="2008-07"/>
    <x v="1"/>
    <e v="#N/A"/>
    <e v="#N/A"/>
    <x v="0"/>
  </r>
  <r>
    <x v="11"/>
    <s v="04/06/07"/>
    <n v="183000"/>
    <s v="Single Family"/>
    <n v="514"/>
    <s v="FMMR"/>
    <s v="2007-04"/>
    <x v="1"/>
    <e v="#N/A"/>
    <e v="#N/A"/>
    <x v="0"/>
  </r>
  <r>
    <x v="11"/>
    <d v="2007-12-07T00:00:00"/>
    <n v="185000"/>
    <s v="Single Family"/>
    <n v="265"/>
    <s v="TREE"/>
    <s v="2007-12"/>
    <x v="1"/>
    <e v="#N/A"/>
    <e v="#N/A"/>
    <x v="0"/>
  </r>
  <r>
    <x v="11"/>
    <s v="01/18/08"/>
    <n v="185000"/>
    <s v="Single Family"/>
    <n v="227"/>
    <s v="FREM"/>
    <s v="2008-01"/>
    <x v="1"/>
    <e v="#N/A"/>
    <e v="#N/A"/>
    <x v="0"/>
  </r>
  <r>
    <x v="11"/>
    <s v="04/24/08"/>
    <n v="185000"/>
    <s v="Single Family"/>
    <n v="130"/>
    <s v="CASRSL"/>
    <s v="2008-04"/>
    <x v="1"/>
    <e v="#N/A"/>
    <e v="#N/A"/>
    <x v="0"/>
  </r>
  <r>
    <x v="11"/>
    <s v="03/01/08"/>
    <n v="188000"/>
    <s v="Single Family"/>
    <n v="184"/>
    <s v="KWW"/>
    <s v="2008-03"/>
    <x v="1"/>
    <e v="#N/A"/>
    <e v="#N/A"/>
    <x v="0"/>
  </r>
  <r>
    <x v="11"/>
    <s v="06/25/07"/>
    <n v="189900"/>
    <s v="Single Family"/>
    <n v="434"/>
    <s v="CTVRC"/>
    <s v="2007-06"/>
    <x v="1"/>
    <e v="#N/A"/>
    <e v="#N/A"/>
    <x v="0"/>
  </r>
  <r>
    <x v="11"/>
    <s v="03/10/08"/>
    <n v="189900"/>
    <s v="Single Family"/>
    <n v="175"/>
    <s v="SBLT01"/>
    <s v="2008-03"/>
    <x v="1"/>
    <e v="#N/A"/>
    <e v="#N/A"/>
    <x v="0"/>
  </r>
  <r>
    <x v="11"/>
    <s v="04/16/08"/>
    <n v="190000"/>
    <s v="Single Family"/>
    <n v="138"/>
    <s v="AAIM03"/>
    <s v="2008-04"/>
    <x v="1"/>
    <e v="#N/A"/>
    <e v="#N/A"/>
    <x v="0"/>
  </r>
  <r>
    <x v="11"/>
    <d v="2007-12-23T00:00:00"/>
    <n v="192000"/>
    <s v="Single Family"/>
    <n v="253"/>
    <s v="FCSB"/>
    <s v="2007-12"/>
    <x v="1"/>
    <e v="#N/A"/>
    <e v="#N/A"/>
    <x v="0"/>
  </r>
  <r>
    <x v="11"/>
    <d v="2007-11-16T00:00:00"/>
    <n v="195000"/>
    <s v="Single Family"/>
    <n v="290"/>
    <s v="DMRA"/>
    <s v="2007-11"/>
    <x v="1"/>
    <e v="#N/A"/>
    <e v="#N/A"/>
    <x v="0"/>
  </r>
  <r>
    <x v="11"/>
    <s v="04/20/08"/>
    <n v="195000"/>
    <s v="Single Family"/>
    <n v="134"/>
    <s v="FKEY"/>
    <s v="2008-04"/>
    <x v="1"/>
    <e v="#N/A"/>
    <e v="#N/A"/>
    <x v="0"/>
  </r>
  <r>
    <x v="11"/>
    <s v="08/27/08"/>
    <n v="195000"/>
    <s v="Single Family"/>
    <n v="5"/>
    <s v="RMAX01"/>
    <s v="2008-08"/>
    <x v="1"/>
    <e v="#N/A"/>
    <e v="#N/A"/>
    <x v="0"/>
  </r>
  <r>
    <x v="11"/>
    <s v="02/23/08"/>
    <n v="199000"/>
    <s v="Single Family"/>
    <n v="191"/>
    <s v="SBLT01"/>
    <s v="2008-02"/>
    <x v="1"/>
    <e v="#N/A"/>
    <e v="#N/A"/>
    <x v="0"/>
  </r>
  <r>
    <x v="11"/>
    <s v="03/25/08"/>
    <n v="199900"/>
    <s v="Single Family"/>
    <n v="160"/>
    <s v="FROS"/>
    <s v="2008-03"/>
    <x v="1"/>
    <e v="#N/A"/>
    <e v="#N/A"/>
    <x v="0"/>
  </r>
  <r>
    <x v="11"/>
    <s v="06/02/08"/>
    <n v="199900"/>
    <s v="Single Family"/>
    <n v="91"/>
    <s v="FFREO"/>
    <s v="2008-06"/>
    <x v="1"/>
    <e v="#N/A"/>
    <e v="#N/A"/>
    <x v="0"/>
  </r>
  <r>
    <x v="11"/>
    <s v="07/21/08"/>
    <n v="199900"/>
    <s v="Single Family"/>
    <n v="42"/>
    <s v="FEASY"/>
    <s v="2008-07"/>
    <x v="1"/>
    <e v="#N/A"/>
    <e v="#N/A"/>
    <x v="0"/>
  </r>
  <r>
    <x v="11"/>
    <s v="02/27/07"/>
    <n v="199999"/>
    <s v="Single Family"/>
    <n v="303"/>
    <s v="FALD"/>
    <s v="2007-02"/>
    <x v="1"/>
    <e v="#N/A"/>
    <e v="#N/A"/>
    <x v="0"/>
  </r>
  <r>
    <x v="11"/>
    <s v="02/09/08"/>
    <n v="200000"/>
    <s v="Single Family"/>
    <n v="196"/>
    <s v="FLFUT"/>
    <s v="2008-02"/>
    <x v="1"/>
    <e v="#N/A"/>
    <e v="#N/A"/>
    <x v="0"/>
  </r>
  <r>
    <x v="11"/>
    <s v="03/28/08"/>
    <n v="200000"/>
    <s v="Single Family"/>
    <n v="157"/>
    <s v="NCRG"/>
    <s v="2008-03"/>
    <x v="1"/>
    <e v="#N/A"/>
    <e v="#N/A"/>
    <x v="0"/>
  </r>
  <r>
    <x v="11"/>
    <s v="06/24/08"/>
    <n v="205000"/>
    <s v="Single Family"/>
    <n v="69"/>
    <s v="UVRG"/>
    <s v="2008-06"/>
    <x v="1"/>
    <e v="#N/A"/>
    <e v="#N/A"/>
    <x v="0"/>
  </r>
  <r>
    <x v="11"/>
    <d v="2007-12-30T00:00:00"/>
    <n v="208802"/>
    <s v="Single Family"/>
    <n v="246"/>
    <s v="FGGR"/>
    <s v="2007-12"/>
    <x v="1"/>
    <e v="#N/A"/>
    <e v="#N/A"/>
    <x v="0"/>
  </r>
  <r>
    <x v="11"/>
    <s v="07/31/08"/>
    <n v="209000"/>
    <s v="Single Family"/>
    <n v="32"/>
    <s v="SBLT01"/>
    <s v="2008-07"/>
    <x v="1"/>
    <e v="#N/A"/>
    <e v="#N/A"/>
    <x v="0"/>
  </r>
  <r>
    <x v="11"/>
    <d v="2007-11-03T00:00:00"/>
    <n v="215000"/>
    <s v="Single Family"/>
    <n v="218"/>
    <s v="FEXPO"/>
    <s v="2007-11"/>
    <x v="1"/>
    <e v="#N/A"/>
    <e v="#N/A"/>
    <x v="0"/>
  </r>
  <r>
    <x v="11"/>
    <s v="01/08/08"/>
    <n v="215000"/>
    <s v="Single Family"/>
    <n v="237"/>
    <s v="FCBR"/>
    <s v="2008-01"/>
    <x v="1"/>
    <e v="#N/A"/>
    <e v="#N/A"/>
    <x v="0"/>
  </r>
  <r>
    <x v="11"/>
    <s v="02/05/08"/>
    <n v="218500"/>
    <s v="Single Family"/>
    <n v="209"/>
    <s v="RMAX01"/>
    <s v="2008-02"/>
    <x v="1"/>
    <e v="#N/A"/>
    <e v="#N/A"/>
    <x v="0"/>
  </r>
  <r>
    <x v="11"/>
    <d v="2006-12-05T00:00:00"/>
    <n v="219000"/>
    <s v="Single Family"/>
    <n v="636"/>
    <s v="FSMB"/>
    <s v="2006-12"/>
    <x v="1"/>
    <e v="#N/A"/>
    <e v="#N/A"/>
    <x v="0"/>
  </r>
  <r>
    <x v="11"/>
    <s v="09/27/07"/>
    <n v="219000"/>
    <s v="Single Family"/>
    <n v="340"/>
    <s v="SHELL"/>
    <s v="2007-09"/>
    <x v="1"/>
    <e v="#N/A"/>
    <e v="#N/A"/>
    <x v="0"/>
  </r>
  <r>
    <x v="11"/>
    <s v="07/01/08"/>
    <n v="219000"/>
    <s v="Single Family"/>
    <n v="62"/>
    <s v="FCBR"/>
    <s v="2008-07"/>
    <x v="1"/>
    <e v="#N/A"/>
    <e v="#N/A"/>
    <x v="0"/>
  </r>
  <r>
    <x v="11"/>
    <s v="02/15/08"/>
    <n v="220000"/>
    <s v="Single Family"/>
    <n v="199"/>
    <s v="FREM"/>
    <s v="2008-02"/>
    <x v="1"/>
    <e v="#N/A"/>
    <e v="#N/A"/>
    <x v="0"/>
  </r>
  <r>
    <x v="11"/>
    <s v="04/17/08"/>
    <n v="220000"/>
    <s v="Single Family"/>
    <n v="137"/>
    <s v="NCRG"/>
    <s v="2008-04"/>
    <x v="1"/>
    <e v="#N/A"/>
    <e v="#N/A"/>
    <x v="0"/>
  </r>
  <r>
    <x v="11"/>
    <s v="06/17/08"/>
    <n v="224000"/>
    <s v="Single Family"/>
    <n v="76"/>
    <s v="CMARG"/>
    <s v="2008-06"/>
    <x v="1"/>
    <e v="#N/A"/>
    <e v="#N/A"/>
    <x v="0"/>
  </r>
  <r>
    <x v="11"/>
    <s v="09/04/07"/>
    <n v="224900"/>
    <s v="Single Family"/>
    <n v="363"/>
    <s v="RMAX01"/>
    <s v="2007-09"/>
    <x v="1"/>
    <e v="#N/A"/>
    <e v="#N/A"/>
    <x v="0"/>
  </r>
  <r>
    <x v="11"/>
    <s v="04/16/08"/>
    <n v="225522"/>
    <s v="Single Family"/>
    <n v="138"/>
    <s v="FGGR"/>
    <s v="2008-04"/>
    <x v="1"/>
    <e v="#N/A"/>
    <e v="#N/A"/>
    <x v="0"/>
  </r>
  <r>
    <x v="11"/>
    <s v="04/25/07"/>
    <n v="228000"/>
    <s v="Single Family"/>
    <n v="495"/>
    <s v="FSSPN"/>
    <s v="2007-04"/>
    <x v="1"/>
    <e v="#N/A"/>
    <e v="#N/A"/>
    <x v="0"/>
  </r>
  <r>
    <x v="11"/>
    <s v="06/24/08"/>
    <n v="240000"/>
    <s v="Single Family"/>
    <n v="69"/>
    <s v="FMAKS"/>
    <s v="2008-06"/>
    <x v="1"/>
    <e v="#N/A"/>
    <e v="#N/A"/>
    <x v="0"/>
  </r>
  <r>
    <x v="11"/>
    <s v="05/12/08"/>
    <n v="241142"/>
    <s v="Single Family"/>
    <n v="112"/>
    <s v="FGGR"/>
    <s v="2008-05"/>
    <x v="1"/>
    <e v="#N/A"/>
    <e v="#N/A"/>
    <x v="0"/>
  </r>
  <r>
    <x v="11"/>
    <s v="03/24/08"/>
    <n v="249000"/>
    <s v="Single Family"/>
    <n v="161"/>
    <s v="RMAX01"/>
    <s v="2008-03"/>
    <x v="1"/>
    <e v="#N/A"/>
    <e v="#N/A"/>
    <x v="0"/>
  </r>
  <r>
    <x v="11"/>
    <s v="08/25/08"/>
    <n v="249000"/>
    <s v="Single Family"/>
    <n v="7"/>
    <s v="FSMB"/>
    <s v="2008-08"/>
    <x v="1"/>
    <e v="#N/A"/>
    <e v="#N/A"/>
    <x v="0"/>
  </r>
  <r>
    <x v="11"/>
    <s v="08/31/08"/>
    <n v="249000"/>
    <s v="Single Family"/>
    <n v="1"/>
    <s v="KWW"/>
    <s v="2008-08"/>
    <x v="1"/>
    <e v="#N/A"/>
    <e v="#N/A"/>
    <x v="0"/>
  </r>
  <r>
    <x v="11"/>
    <s v="06/26/08"/>
    <n v="249900"/>
    <s v="Single Family"/>
    <n v="67"/>
    <s v="FSAD"/>
    <s v="2008-06"/>
    <x v="1"/>
    <e v="#N/A"/>
    <e v="#N/A"/>
    <x v="0"/>
  </r>
  <r>
    <x v="11"/>
    <d v="2007-10-23T00:00:00"/>
    <n v="250000"/>
    <s v="Single Family"/>
    <n v="314"/>
    <s v="FSMB"/>
    <s v="2007-10"/>
    <x v="1"/>
    <s v="B"/>
    <s v="B"/>
    <x v="1"/>
  </r>
  <r>
    <x v="11"/>
    <s v="04/03/08"/>
    <n v="250000"/>
    <s v="Single Family"/>
    <n v="151"/>
    <s v="CCHFSI"/>
    <s v="2008-04"/>
    <x v="1"/>
    <s v="B"/>
    <s v="B"/>
    <x v="1"/>
  </r>
  <r>
    <x v="11"/>
    <d v="2007-11-16T00:00:00"/>
    <n v="254900"/>
    <s v="Single Family"/>
    <n v="290"/>
    <s v="FSCH01"/>
    <s v="2007-11"/>
    <x v="1"/>
    <e v="#N/A"/>
    <e v="#N/A"/>
    <x v="1"/>
  </r>
  <r>
    <x v="11"/>
    <s v="08/05/08"/>
    <n v="258750"/>
    <s v="Single Family"/>
    <n v="27"/>
    <s v="FSSPN"/>
    <s v="2008-08"/>
    <x v="1"/>
    <e v="#N/A"/>
    <e v="#N/A"/>
    <x v="1"/>
  </r>
  <r>
    <x v="11"/>
    <s v="06/14/08"/>
    <n v="265000"/>
    <s v="Single Family"/>
    <n v="79"/>
    <s v="RMAX01"/>
    <s v="2008-06"/>
    <x v="1"/>
    <e v="#N/A"/>
    <e v="#N/A"/>
    <x v="1"/>
  </r>
  <r>
    <x v="11"/>
    <s v="04/20/07"/>
    <n v="269900"/>
    <s v="Single Family"/>
    <n v="500"/>
    <s v="FCBR"/>
    <s v="2007-04"/>
    <x v="1"/>
    <e v="#N/A"/>
    <e v="#N/A"/>
    <x v="1"/>
  </r>
  <r>
    <x v="11"/>
    <d v="2007-10-18T00:00:00"/>
    <n v="269900"/>
    <s v="Single Family"/>
    <n v="319"/>
    <s v="CSPRI"/>
    <s v="2007-10"/>
    <x v="1"/>
    <e v="#N/A"/>
    <e v="#N/A"/>
    <x v="1"/>
  </r>
  <r>
    <x v="11"/>
    <s v="07/08/08"/>
    <n v="276000"/>
    <s v="Single Family"/>
    <n v="55"/>
    <s v="FSHER"/>
    <s v="2008-07"/>
    <x v="1"/>
    <e v="#N/A"/>
    <e v="#N/A"/>
    <x v="1"/>
  </r>
  <r>
    <x v="11"/>
    <s v="08/25/07"/>
    <n v="279000"/>
    <s v="Single Family"/>
    <n v="373"/>
    <s v="SBLT02"/>
    <s v="2007-08"/>
    <x v="1"/>
    <e v="#N/A"/>
    <e v="#N/A"/>
    <x v="1"/>
  </r>
  <r>
    <x v="11"/>
    <s v="06/24/08"/>
    <n v="280000"/>
    <s v="Single Family"/>
    <n v="69"/>
    <s v="FMAKS"/>
    <s v="2008-06"/>
    <x v="1"/>
    <e v="#N/A"/>
    <e v="#N/A"/>
    <x v="1"/>
  </r>
  <r>
    <x v="11"/>
    <s v="08/12/08"/>
    <n v="280000"/>
    <s v="Single Family"/>
    <n v="20"/>
    <s v="FCAMB"/>
    <s v="2008-08"/>
    <x v="1"/>
    <e v="#N/A"/>
    <e v="#N/A"/>
    <x v="1"/>
  </r>
  <r>
    <x v="11"/>
    <s v="08/13/08"/>
    <n v="280000"/>
    <s v="Single Family"/>
    <n v="19"/>
    <s v="CSPRI"/>
    <s v="2008-08"/>
    <x v="1"/>
    <e v="#N/A"/>
    <e v="#N/A"/>
    <x v="1"/>
  </r>
  <r>
    <x v="11"/>
    <s v="05/07/08"/>
    <n v="284900"/>
    <s v="Single Family"/>
    <n v="117"/>
    <s v="SBLT01"/>
    <s v="2008-05"/>
    <x v="1"/>
    <e v="#N/A"/>
    <e v="#N/A"/>
    <x v="1"/>
  </r>
  <r>
    <x v="11"/>
    <d v="2007-12-12T00:00:00"/>
    <n v="295500"/>
    <s v="Single Family"/>
    <n v="264"/>
    <s v="CYPR01"/>
    <s v="2007-12"/>
    <x v="1"/>
    <e v="#N/A"/>
    <e v="#N/A"/>
    <x v="1"/>
  </r>
  <r>
    <x v="11"/>
    <s v="06/03/08"/>
    <n v="299000"/>
    <s v="Single Family"/>
    <n v="90"/>
    <s v="FVILA"/>
    <s v="2008-06"/>
    <x v="1"/>
    <e v="#N/A"/>
    <e v="#N/A"/>
    <x v="1"/>
  </r>
  <r>
    <x v="11"/>
    <s v="06/21/08"/>
    <n v="299900"/>
    <s v="Single Family"/>
    <n v="72"/>
    <s v="FERS"/>
    <s v="2008-06"/>
    <x v="1"/>
    <e v="#N/A"/>
    <e v="#N/A"/>
    <x v="1"/>
  </r>
  <r>
    <x v="11"/>
    <s v="03/18/08"/>
    <n v="300000"/>
    <s v="Single Family"/>
    <n v="167"/>
    <s v="FVILA"/>
    <s v="2008-03"/>
    <x v="1"/>
    <e v="#N/A"/>
    <e v="#N/A"/>
    <x v="1"/>
  </r>
  <r>
    <x v="9"/>
    <s v="05/21/08"/>
    <n v="149000"/>
    <s v="Single Family"/>
    <n v="103"/>
    <s v="CRCHRL"/>
    <s v="2008-05"/>
    <x v="1"/>
    <e v="#N/A"/>
    <e v="#N/A"/>
    <x v="0"/>
  </r>
  <r>
    <x v="9"/>
    <s v="07/14/08"/>
    <n v="149000"/>
    <s v="Single Family"/>
    <n v="49"/>
    <s v="FCBI"/>
    <s v="2008-07"/>
    <x v="1"/>
    <e v="#N/A"/>
    <e v="#N/A"/>
    <x v="0"/>
  </r>
  <r>
    <x v="9"/>
    <s v="08/27/08"/>
    <n v="149000"/>
    <s v="Single Family"/>
    <n v="5"/>
    <s v="RMAX01"/>
    <s v="2008-08"/>
    <x v="1"/>
    <e v="#N/A"/>
    <e v="#N/A"/>
    <x v="0"/>
  </r>
  <r>
    <x v="9"/>
    <s v="04/29/08"/>
    <n v="149900"/>
    <s v="Single Family"/>
    <n v="125"/>
    <s v="SBLT01"/>
    <s v="2008-04"/>
    <x v="1"/>
    <e v="#N/A"/>
    <e v="#N/A"/>
    <x v="0"/>
  </r>
  <r>
    <x v="9"/>
    <s v="06/12/08"/>
    <n v="149900"/>
    <s v="Single Family"/>
    <n v="81"/>
    <s v="SBLT01"/>
    <s v="2008-06"/>
    <x v="1"/>
    <e v="#N/A"/>
    <e v="#N/A"/>
    <x v="0"/>
  </r>
  <r>
    <x v="9"/>
    <s v="06/17/08"/>
    <n v="149900"/>
    <s v="Single Family"/>
    <n v="76"/>
    <s v="ARG"/>
    <s v="2008-06"/>
    <x v="1"/>
    <e v="#N/A"/>
    <e v="#N/A"/>
    <x v="0"/>
  </r>
  <r>
    <x v="9"/>
    <s v="07/18/08"/>
    <n v="149900"/>
    <s v="Single Family"/>
    <n v="45"/>
    <s v="FEASY"/>
    <s v="2008-07"/>
    <x v="1"/>
    <e v="#N/A"/>
    <e v="#N/A"/>
    <x v="0"/>
  </r>
  <r>
    <x v="9"/>
    <s v="08/21/08"/>
    <n v="149900"/>
    <s v="Single Family"/>
    <n v="11"/>
    <s v="CBRE02"/>
    <s v="2008-08"/>
    <x v="1"/>
    <e v="#N/A"/>
    <e v="#N/A"/>
    <x v="0"/>
  </r>
  <r>
    <x v="9"/>
    <s v="07/11/08"/>
    <n v="149990"/>
    <s v="Single Family"/>
    <n v="52"/>
    <s v="FRCR"/>
    <s v="2008-07"/>
    <x v="1"/>
    <e v="#N/A"/>
    <e v="#N/A"/>
    <x v="0"/>
  </r>
  <r>
    <x v="9"/>
    <s v="04/09/08"/>
    <n v="150000"/>
    <s v="Single Family"/>
    <n v="145"/>
    <s v="SHELL"/>
    <s v="2008-04"/>
    <x v="1"/>
    <e v="#N/A"/>
    <e v="#N/A"/>
    <x v="0"/>
  </r>
  <r>
    <x v="9"/>
    <s v="05/29/08"/>
    <n v="150000"/>
    <s v="Single Family"/>
    <n v="95"/>
    <s v="UVRG"/>
    <s v="2008-05"/>
    <x v="1"/>
    <e v="#N/A"/>
    <e v="#N/A"/>
    <x v="0"/>
  </r>
  <r>
    <x v="9"/>
    <s v="06/02/08"/>
    <n v="150000"/>
    <s v="Single Family"/>
    <n v="91"/>
    <s v="FSAD"/>
    <s v="2008-06"/>
    <x v="1"/>
    <e v="#N/A"/>
    <e v="#N/A"/>
    <x v="0"/>
  </r>
  <r>
    <x v="9"/>
    <s v="06/05/08"/>
    <n v="150000"/>
    <s v="Single Family"/>
    <n v="88"/>
    <s v="SBLT02"/>
    <s v="2008-06"/>
    <x v="1"/>
    <e v="#N/A"/>
    <e v="#N/A"/>
    <x v="0"/>
  </r>
  <r>
    <x v="9"/>
    <s v="08/05/08"/>
    <n v="150000"/>
    <s v="Single Family"/>
    <n v="27"/>
    <s v="FREM"/>
    <s v="2008-08"/>
    <x v="1"/>
    <e v="#N/A"/>
    <e v="#N/A"/>
    <x v="0"/>
  </r>
  <r>
    <x v="9"/>
    <s v="06/24/08"/>
    <n v="151000"/>
    <s v="Single Family"/>
    <n v="69"/>
    <s v="FERG"/>
    <s v="2008-06"/>
    <x v="1"/>
    <e v="#N/A"/>
    <e v="#N/A"/>
    <x v="0"/>
  </r>
  <r>
    <x v="9"/>
    <s v="02/12/08"/>
    <n v="154000"/>
    <s v="Single Family"/>
    <n v="202"/>
    <s v="FCBR"/>
    <s v="2008-02"/>
    <x v="1"/>
    <e v="#N/A"/>
    <e v="#N/A"/>
    <x v="0"/>
  </r>
  <r>
    <x v="9"/>
    <s v="09/03/07"/>
    <n v="154900"/>
    <s v="Single Family"/>
    <n v="364"/>
    <s v="TREE"/>
    <s v="2007-09"/>
    <x v="1"/>
    <e v="#N/A"/>
    <e v="#N/A"/>
    <x v="0"/>
  </r>
  <r>
    <x v="9"/>
    <s v="07/02/08"/>
    <n v="154900"/>
    <s v="Single Family"/>
    <n v="61"/>
    <s v="CKEIM"/>
    <s v="2008-07"/>
    <x v="1"/>
    <e v="#N/A"/>
    <e v="#N/A"/>
    <x v="0"/>
  </r>
  <r>
    <x v="9"/>
    <s v="02/11/08"/>
    <n v="154999"/>
    <s v="Single Family"/>
    <n v="203"/>
    <s v="FVILA"/>
    <s v="2008-02"/>
    <x v="1"/>
    <e v="#N/A"/>
    <e v="#N/A"/>
    <x v="0"/>
  </r>
  <r>
    <x v="9"/>
    <s v="03/26/08"/>
    <n v="155000"/>
    <s v="Single Family"/>
    <n v="159"/>
    <s v="FFBR"/>
    <s v="2008-03"/>
    <x v="1"/>
    <e v="#N/A"/>
    <e v="#N/A"/>
    <x v="0"/>
  </r>
  <r>
    <x v="9"/>
    <s v="06/27/08"/>
    <n v="155000"/>
    <s v="Single Family"/>
    <n v="66"/>
    <s v="FSSPN"/>
    <s v="2008-06"/>
    <x v="1"/>
    <e v="#N/A"/>
    <e v="#N/A"/>
    <x v="0"/>
  </r>
  <r>
    <x v="9"/>
    <s v="08/02/08"/>
    <n v="155000"/>
    <s v="Single Family"/>
    <n v="30"/>
    <s v="PRUD08"/>
    <s v="2008-08"/>
    <x v="1"/>
    <e v="#N/A"/>
    <e v="#N/A"/>
    <x v="0"/>
  </r>
  <r>
    <x v="9"/>
    <d v="2007-10-25T00:00:00"/>
    <n v="159000"/>
    <s v="Single Family"/>
    <n v="312"/>
    <s v="FCBR"/>
    <s v="2007-10"/>
    <x v="1"/>
    <e v="#N/A"/>
    <e v="#N/A"/>
    <x v="0"/>
  </r>
  <r>
    <x v="9"/>
    <s v="06/21/08"/>
    <n v="159000"/>
    <s v="Low Rise (1-3)"/>
    <n v="72"/>
    <s v="PRUD05"/>
    <s v="2008-06"/>
    <x v="0"/>
    <e v="#N/A"/>
    <e v="#N/A"/>
    <x v="0"/>
  </r>
  <r>
    <x v="9"/>
    <s v="06/24/08"/>
    <n v="159000"/>
    <s v="Single Family"/>
    <n v="69"/>
    <s v="SBLT01"/>
    <s v="2008-06"/>
    <x v="1"/>
    <e v="#N/A"/>
    <e v="#N/A"/>
    <x v="0"/>
  </r>
  <r>
    <x v="9"/>
    <s v="08/27/08"/>
    <n v="159000"/>
    <s v="Single Family"/>
    <n v="5"/>
    <s v="SHELL"/>
    <s v="2008-08"/>
    <x v="1"/>
    <e v="#N/A"/>
    <e v="#N/A"/>
    <x v="0"/>
  </r>
  <r>
    <x v="9"/>
    <s v="02/05/08"/>
    <n v="159900"/>
    <s v="Single Family"/>
    <n v="209"/>
    <s v="ACCRE"/>
    <s v="2008-02"/>
    <x v="1"/>
    <e v="#N/A"/>
    <e v="#N/A"/>
    <x v="0"/>
  </r>
  <r>
    <x v="9"/>
    <s v="03/26/08"/>
    <n v="159900"/>
    <s v="Single Family"/>
    <n v="159"/>
    <s v="FSSPR"/>
    <s v="2008-03"/>
    <x v="1"/>
    <e v="#N/A"/>
    <e v="#N/A"/>
    <x v="0"/>
  </r>
  <r>
    <x v="9"/>
    <s v="04/03/08"/>
    <n v="159900"/>
    <s v="Single Family"/>
    <n v="151"/>
    <s v="FCBR"/>
    <s v="2008-04"/>
    <x v="1"/>
    <e v="#N/A"/>
    <e v="#N/A"/>
    <x v="0"/>
  </r>
  <r>
    <x v="9"/>
    <s v="04/07/08"/>
    <n v="159900"/>
    <s v="Single Family"/>
    <n v="147"/>
    <s v="FEASY"/>
    <s v="2008-04"/>
    <x v="1"/>
    <e v="#N/A"/>
    <e v="#N/A"/>
    <x v="0"/>
  </r>
  <r>
    <x v="9"/>
    <s v="07/01/08"/>
    <n v="159900"/>
    <s v="Single Family"/>
    <n v="62"/>
    <s v="CRASO"/>
    <s v="2008-07"/>
    <x v="1"/>
    <e v="#N/A"/>
    <e v="#N/A"/>
    <x v="0"/>
  </r>
  <r>
    <x v="9"/>
    <s v="07/02/08"/>
    <n v="159900"/>
    <s v="Single Family"/>
    <n v="61"/>
    <s v="CUSUS"/>
    <s v="2008-07"/>
    <x v="1"/>
    <e v="#N/A"/>
    <e v="#N/A"/>
    <x v="0"/>
  </r>
  <r>
    <x v="9"/>
    <s v="03/20/08"/>
    <n v="159999"/>
    <s v="Single Family"/>
    <n v="165"/>
    <s v="FSAD"/>
    <s v="2008-03"/>
    <x v="1"/>
    <e v="#N/A"/>
    <e v="#N/A"/>
    <x v="0"/>
  </r>
  <r>
    <x v="9"/>
    <s v="07/18/08"/>
    <n v="160000"/>
    <s v="Single Family"/>
    <n v="45"/>
    <s v="FSSA"/>
    <s v="2008-07"/>
    <x v="1"/>
    <e v="#N/A"/>
    <e v="#N/A"/>
    <x v="0"/>
  </r>
  <r>
    <x v="9"/>
    <s v="08/05/08"/>
    <n v="160000"/>
    <s v="Single Family"/>
    <n v="27"/>
    <s v="FSCRG"/>
    <s v="2008-08"/>
    <x v="1"/>
    <e v="#N/A"/>
    <e v="#N/A"/>
    <x v="0"/>
  </r>
  <r>
    <x v="9"/>
    <s v="01/21/08"/>
    <n v="163900"/>
    <s v="Single Family"/>
    <n v="224"/>
    <s v="CADNO"/>
    <s v="2008-01"/>
    <x v="1"/>
    <e v="#N/A"/>
    <e v="#N/A"/>
    <x v="0"/>
  </r>
  <r>
    <x v="9"/>
    <s v="05/25/08"/>
    <n v="164900"/>
    <s v="Single Family"/>
    <n v="99"/>
    <s v="FFREO"/>
    <s v="2008-05"/>
    <x v="1"/>
    <e v="#N/A"/>
    <e v="#N/A"/>
    <x v="0"/>
  </r>
  <r>
    <x v="9"/>
    <s v="06/12/08"/>
    <n v="164900"/>
    <s v="Single Family"/>
    <n v="81"/>
    <s v="FCBR"/>
    <s v="2008-06"/>
    <x v="1"/>
    <e v="#N/A"/>
    <e v="#N/A"/>
    <x v="0"/>
  </r>
  <r>
    <x v="9"/>
    <s v="08/16/08"/>
    <n v="164900"/>
    <s v="Single Family"/>
    <n v="16"/>
    <s v="TREE"/>
    <s v="2008-08"/>
    <x v="1"/>
    <e v="#N/A"/>
    <e v="#N/A"/>
    <x v="0"/>
  </r>
  <r>
    <x v="9"/>
    <d v="2007-11-08T00:00:00"/>
    <n v="165000"/>
    <s v="Single Family"/>
    <n v="298"/>
    <s v="FRED"/>
    <s v="2007-11"/>
    <x v="1"/>
    <e v="#N/A"/>
    <e v="#N/A"/>
    <x v="0"/>
  </r>
  <r>
    <x v="9"/>
    <s v="05/29/08"/>
    <n v="165000"/>
    <s v="Single Family"/>
    <n v="95"/>
    <s v="CBRE02"/>
    <s v="2008-05"/>
    <x v="1"/>
    <e v="#N/A"/>
    <e v="#N/A"/>
    <x v="0"/>
  </r>
  <r>
    <x v="9"/>
    <s v="02/07/08"/>
    <n v="165561"/>
    <s v="Single Family"/>
    <n v="207"/>
    <s v="FGGR"/>
    <s v="2008-02"/>
    <x v="1"/>
    <e v="#N/A"/>
    <e v="#N/A"/>
    <x v="0"/>
  </r>
  <r>
    <x v="9"/>
    <s v="04/28/08"/>
    <n v="165900"/>
    <s v="Single Family"/>
    <n v="126"/>
    <s v="FEASY"/>
    <s v="2008-04"/>
    <x v="1"/>
    <e v="#N/A"/>
    <e v="#N/A"/>
    <x v="0"/>
  </r>
  <r>
    <x v="9"/>
    <s v="04/11/07"/>
    <n v="166900"/>
    <s v="Single Family"/>
    <n v="509"/>
    <s v="CADNO"/>
    <s v="2007-04"/>
    <x v="1"/>
    <e v="#N/A"/>
    <e v="#N/A"/>
    <x v="0"/>
  </r>
  <r>
    <x v="9"/>
    <s v="04/11/07"/>
    <n v="166900"/>
    <s v="Single Family"/>
    <n v="509"/>
    <s v="CADNO"/>
    <s v="2007-04"/>
    <x v="1"/>
    <e v="#N/A"/>
    <e v="#N/A"/>
    <x v="0"/>
  </r>
  <r>
    <x v="9"/>
    <s v="09/19/07"/>
    <n v="168000"/>
    <s v="Single Family"/>
    <n v="348"/>
    <s v="SBLT01"/>
    <s v="2007-09"/>
    <x v="1"/>
    <e v="#N/A"/>
    <e v="#N/A"/>
    <x v="0"/>
  </r>
  <r>
    <x v="9"/>
    <s v="05/01/07"/>
    <n v="169000"/>
    <s v="Single Family"/>
    <n v="489"/>
    <s v="FHTR"/>
    <s v="2007-05"/>
    <x v="1"/>
    <e v="#N/A"/>
    <e v="#N/A"/>
    <x v="0"/>
  </r>
  <r>
    <x v="9"/>
    <s v="03/19/08"/>
    <n v="169000"/>
    <s v="Single Family"/>
    <n v="166"/>
    <s v="AAAR"/>
    <s v="2008-03"/>
    <x v="1"/>
    <e v="#N/A"/>
    <e v="#N/A"/>
    <x v="0"/>
  </r>
  <r>
    <x v="9"/>
    <s v="05/07/08"/>
    <n v="169000"/>
    <s v="Low Rise (1-3)"/>
    <n v="117"/>
    <s v="FCSB"/>
    <s v="2008-05"/>
    <x v="0"/>
    <e v="#N/A"/>
    <e v="#N/A"/>
    <x v="0"/>
  </r>
  <r>
    <x v="9"/>
    <s v="08/26/08"/>
    <n v="169000"/>
    <s v="Single Family"/>
    <n v="6"/>
    <s v="PRUD05"/>
    <s v="2008-08"/>
    <x v="1"/>
    <e v="#N/A"/>
    <e v="#N/A"/>
    <x v="0"/>
  </r>
  <r>
    <x v="9"/>
    <d v="2007-11-13T00:00:00"/>
    <n v="169900"/>
    <s v="Single Family"/>
    <n v="293"/>
    <s v="CADNO"/>
    <s v="2007-11"/>
    <x v="1"/>
    <e v="#N/A"/>
    <e v="#N/A"/>
    <x v="0"/>
  </r>
  <r>
    <x v="9"/>
    <s v="03/10/08"/>
    <n v="169900"/>
    <s v="Single Family"/>
    <n v="175"/>
    <s v="FCBI"/>
    <s v="2008-03"/>
    <x v="1"/>
    <e v="#N/A"/>
    <e v="#N/A"/>
    <x v="0"/>
  </r>
  <r>
    <x v="9"/>
    <s v="04/04/08"/>
    <n v="170000"/>
    <s v="Single Family"/>
    <n v="150"/>
    <s v="FRDR"/>
    <s v="2008-04"/>
    <x v="1"/>
    <e v="#N/A"/>
    <e v="#N/A"/>
    <x v="0"/>
  </r>
  <r>
    <x v="9"/>
    <s v="06/10/08"/>
    <n v="170000"/>
    <s v="Single Family"/>
    <n v="0"/>
    <s v="FGULF"/>
    <s v="2008-06"/>
    <x v="1"/>
    <e v="#N/A"/>
    <e v="#N/A"/>
    <x v="0"/>
  </r>
  <r>
    <x v="9"/>
    <s v="07/14/08"/>
    <n v="170000"/>
    <s v="Single Family"/>
    <n v="49"/>
    <s v="KWW"/>
    <s v="2008-07"/>
    <x v="1"/>
    <e v="#N/A"/>
    <e v="#N/A"/>
    <x v="0"/>
  </r>
  <r>
    <x v="9"/>
    <s v="07/14/08"/>
    <n v="170000"/>
    <s v="Single Family"/>
    <n v="49"/>
    <s v="KWW"/>
    <s v="2008-07"/>
    <x v="1"/>
    <e v="#N/A"/>
    <e v="#N/A"/>
    <x v="0"/>
  </r>
  <r>
    <x v="9"/>
    <s v="05/28/08"/>
    <n v="172900"/>
    <s v="Single Family"/>
    <n v="96"/>
    <s v="CENCR"/>
    <s v="2008-05"/>
    <x v="1"/>
    <e v="#N/A"/>
    <e v="#N/A"/>
    <x v="0"/>
  </r>
  <r>
    <x v="9"/>
    <s v="08/24/07"/>
    <n v="174900"/>
    <s v="Single Family"/>
    <n v="374"/>
    <s v="FROS"/>
    <s v="2007-08"/>
    <x v="1"/>
    <e v="#N/A"/>
    <e v="#N/A"/>
    <x v="0"/>
  </r>
  <r>
    <x v="9"/>
    <s v="08/21/08"/>
    <n v="175000"/>
    <s v="Single Family"/>
    <n v="11"/>
    <s v="FRED"/>
    <s v="2008-08"/>
    <x v="1"/>
    <e v="#N/A"/>
    <e v="#N/A"/>
    <x v="0"/>
  </r>
  <r>
    <x v="9"/>
    <s v="02/07/08"/>
    <n v="175571"/>
    <s v="Single Family"/>
    <n v="207"/>
    <s v="FGGR"/>
    <s v="2008-02"/>
    <x v="1"/>
    <e v="#N/A"/>
    <e v="#N/A"/>
    <x v="0"/>
  </r>
  <r>
    <x v="9"/>
    <s v="04/08/08"/>
    <n v="175900"/>
    <s v="Single Family"/>
    <n v="146"/>
    <s v="ARG"/>
    <s v="2008-04"/>
    <x v="1"/>
    <e v="#N/A"/>
    <e v="#N/A"/>
    <x v="0"/>
  </r>
  <r>
    <x v="9"/>
    <s v="07/05/07"/>
    <n v="179000"/>
    <s v="Single Family"/>
    <n v="424"/>
    <s v="FRAW"/>
    <s v="2007-07"/>
    <x v="1"/>
    <e v="#N/A"/>
    <e v="#N/A"/>
    <x v="0"/>
  </r>
  <r>
    <x v="9"/>
    <s v="08/12/08"/>
    <n v="179000"/>
    <s v="Single Family"/>
    <n v="20"/>
    <s v="RMAX01"/>
    <s v="2008-08"/>
    <x v="1"/>
    <e v="#N/A"/>
    <e v="#N/A"/>
    <x v="0"/>
  </r>
  <r>
    <x v="12"/>
    <s v="07/29/08"/>
    <n v="212000"/>
    <s v="Single Family"/>
    <n v="34"/>
    <s v="RMAX01"/>
    <s v="2008-07"/>
    <x v="1"/>
    <e v="#N/A"/>
    <e v="#N/A"/>
    <x v="0"/>
  </r>
  <r>
    <x v="12"/>
    <s v="04/17/08"/>
    <n v="223900"/>
    <s v="Single Family"/>
    <n v="101"/>
    <s v="FBTR"/>
    <s v="2008-04"/>
    <x v="1"/>
    <e v="#N/A"/>
    <e v="#N/A"/>
    <x v="0"/>
  </r>
  <r>
    <x v="12"/>
    <s v="03/05/08"/>
    <n v="224900"/>
    <s v="Single Family"/>
    <n v="180"/>
    <s v="CLDBR"/>
    <s v="2008-03"/>
    <x v="1"/>
    <e v="#N/A"/>
    <e v="#N/A"/>
    <x v="0"/>
  </r>
  <r>
    <x v="12"/>
    <s v="01/25/07"/>
    <n v="225500"/>
    <s v="Single Family"/>
    <n v="585"/>
    <s v="FCBR"/>
    <s v="2007-01"/>
    <x v="1"/>
    <e v="#N/A"/>
    <e v="#N/A"/>
    <x v="0"/>
  </r>
  <r>
    <x v="12"/>
    <s v="07/12/08"/>
    <n v="229899"/>
    <s v="Single Family"/>
    <n v="51"/>
    <s v="FADD"/>
    <s v="2008-07"/>
    <x v="1"/>
    <e v="#N/A"/>
    <e v="#N/A"/>
    <x v="0"/>
  </r>
  <r>
    <x v="12"/>
    <s v="05/30/08"/>
    <n v="235000"/>
    <s v="Single Family"/>
    <n v="94"/>
    <s v="CSNBL"/>
    <s v="2008-05"/>
    <x v="1"/>
    <e v="#N/A"/>
    <e v="#N/A"/>
    <x v="0"/>
  </r>
  <r>
    <x v="12"/>
    <s v="06/23/07"/>
    <n v="239900"/>
    <s v="Single Family"/>
    <n v="436"/>
    <s v="FADD"/>
    <s v="2007-06"/>
    <x v="1"/>
    <e v="#N/A"/>
    <e v="#N/A"/>
    <x v="0"/>
  </r>
  <r>
    <x v="12"/>
    <s v="03/12/08"/>
    <n v="239900"/>
    <s v="Single Family"/>
    <n v="173"/>
    <s v="FRED"/>
    <s v="2008-03"/>
    <x v="1"/>
    <e v="#N/A"/>
    <e v="#N/A"/>
    <x v="0"/>
  </r>
  <r>
    <x v="12"/>
    <s v="06/24/08"/>
    <n v="239900"/>
    <s v="Single Family"/>
    <n v="69"/>
    <s v="COLE01"/>
    <s v="2008-06"/>
    <x v="1"/>
    <e v="#N/A"/>
    <e v="#N/A"/>
    <x v="0"/>
  </r>
  <r>
    <x v="12"/>
    <s v="08/15/07"/>
    <n v="249000"/>
    <s v="Single Family"/>
    <n v="383"/>
    <s v="FCBR"/>
    <s v="2007-08"/>
    <x v="1"/>
    <e v="#N/A"/>
    <e v="#N/A"/>
    <x v="0"/>
  </r>
  <r>
    <x v="12"/>
    <s v="06/18/08"/>
    <n v="249500"/>
    <s v="Single Family"/>
    <n v="75"/>
    <s v="SBLT01"/>
    <s v="2008-06"/>
    <x v="1"/>
    <e v="#N/A"/>
    <e v="#N/A"/>
    <x v="0"/>
  </r>
  <r>
    <x v="12"/>
    <s v="05/12/08"/>
    <n v="254900"/>
    <s v="Single Family"/>
    <n v="112"/>
    <s v="CBRE02"/>
    <s v="2008-05"/>
    <x v="1"/>
    <e v="#N/A"/>
    <e v="#N/A"/>
    <x v="1"/>
  </r>
  <r>
    <x v="12"/>
    <s v="06/06/08"/>
    <n v="254999"/>
    <s v="Single Family"/>
    <n v="87"/>
    <s v="SBLT01"/>
    <s v="2008-06"/>
    <x v="1"/>
    <e v="#N/A"/>
    <e v="#N/A"/>
    <x v="1"/>
  </r>
  <r>
    <x v="12"/>
    <d v="2007-12-13T00:00:00"/>
    <n v="265969"/>
    <s v="Single Family"/>
    <n v="263"/>
    <s v="FSSPR"/>
    <s v="2007-12"/>
    <x v="1"/>
    <e v="#N/A"/>
    <e v="#N/A"/>
    <x v="1"/>
  </r>
  <r>
    <x v="12"/>
    <s v="07/20/07"/>
    <n v="269900"/>
    <s v="Single Family"/>
    <n v="409"/>
    <s v="FCBR"/>
    <s v="2007-07"/>
    <x v="1"/>
    <e v="#N/A"/>
    <e v="#N/A"/>
    <x v="1"/>
  </r>
  <r>
    <x v="12"/>
    <s v="05/02/08"/>
    <n v="279900"/>
    <s v="Single Family"/>
    <n v="122"/>
    <s v="FSELECT"/>
    <s v="2008-05"/>
    <x v="1"/>
    <e v="#N/A"/>
    <e v="#N/A"/>
    <x v="1"/>
  </r>
  <r>
    <x v="12"/>
    <s v="08/15/08"/>
    <n v="280000"/>
    <s v="Single Family"/>
    <n v="17"/>
    <s v="FSSA"/>
    <s v="2008-08"/>
    <x v="1"/>
    <e v="#N/A"/>
    <e v="#N/A"/>
    <x v="1"/>
  </r>
  <r>
    <x v="12"/>
    <s v="06/02/08"/>
    <n v="295000"/>
    <s v="Single Family"/>
    <n v="91"/>
    <s v="EVIR"/>
    <s v="2008-06"/>
    <x v="1"/>
    <e v="#N/A"/>
    <e v="#N/A"/>
    <x v="1"/>
  </r>
  <r>
    <x v="12"/>
    <s v="09/17/07"/>
    <n v="299000"/>
    <s v="Single Family"/>
    <n v="350"/>
    <s v="BOAT"/>
    <s v="2007-09"/>
    <x v="1"/>
    <e v="#N/A"/>
    <e v="#N/A"/>
    <x v="1"/>
  </r>
  <r>
    <x v="12"/>
    <s v="08/10/07"/>
    <n v="300000"/>
    <s v="Single Family"/>
    <n v="388"/>
    <s v="WINR"/>
    <s v="2007-08"/>
    <x v="1"/>
    <e v="#N/A"/>
    <e v="#N/A"/>
    <x v="1"/>
  </r>
  <r>
    <x v="12"/>
    <s v="08/04/08"/>
    <n v="324900"/>
    <s v="Single Family"/>
    <n v="28"/>
    <s v="CWOND"/>
    <s v="2008-08"/>
    <x v="1"/>
    <e v="#N/A"/>
    <e v="#N/A"/>
    <x v="1"/>
  </r>
  <r>
    <x v="12"/>
    <s v="09/28/07"/>
    <n v="325990"/>
    <s v="Single Family"/>
    <n v="298"/>
    <s v="CMHRI"/>
    <s v="2007-09"/>
    <x v="1"/>
    <e v="#N/A"/>
    <e v="#N/A"/>
    <x v="1"/>
  </r>
  <r>
    <x v="12"/>
    <s v="08/10/08"/>
    <n v="327900"/>
    <s v="Single Family"/>
    <n v="22"/>
    <s v="FMPI"/>
    <s v="2008-08"/>
    <x v="1"/>
    <e v="#N/A"/>
    <e v="#N/A"/>
    <x v="1"/>
  </r>
  <r>
    <x v="12"/>
    <s v="02/15/07"/>
    <n v="329900"/>
    <s v="Single Family"/>
    <n v="564"/>
    <s v="FCSS01"/>
    <s v="2007-02"/>
    <x v="1"/>
    <e v="#N/A"/>
    <e v="#N/A"/>
    <x v="1"/>
  </r>
  <r>
    <x v="12"/>
    <s v="03/11/08"/>
    <n v="350000"/>
    <s v="Single Family"/>
    <n v="174"/>
    <s v="SBLT01"/>
    <s v="2008-03"/>
    <x v="1"/>
    <e v="#N/A"/>
    <e v="#N/A"/>
    <x v="1"/>
  </r>
  <r>
    <x v="12"/>
    <s v="05/30/07"/>
    <n v="374900"/>
    <s v="Single Family"/>
    <n v="460"/>
    <s v="CBLAK"/>
    <s v="2007-05"/>
    <x v="1"/>
    <e v="#N/A"/>
    <e v="#N/A"/>
    <x v="1"/>
  </r>
  <r>
    <x v="12"/>
    <s v="01/23/08"/>
    <n v="379900"/>
    <s v="Single Family"/>
    <n v="222"/>
    <s v="CBENF"/>
    <s v="2008-01"/>
    <x v="1"/>
    <e v="#N/A"/>
    <e v="#N/A"/>
    <x v="1"/>
  </r>
  <r>
    <x v="12"/>
    <s v="03/26/08"/>
    <n v="380000"/>
    <s v="Single Family"/>
    <n v="159"/>
    <s v="SBLT01"/>
    <s v="2008-03"/>
    <x v="1"/>
    <e v="#N/A"/>
    <e v="#N/A"/>
    <x v="1"/>
  </r>
  <r>
    <x v="12"/>
    <s v="02/21/08"/>
    <n v="385000"/>
    <s v="Single Family"/>
    <n v="193"/>
    <s v="FVILA"/>
    <s v="2008-02"/>
    <x v="1"/>
    <e v="#N/A"/>
    <e v="#N/A"/>
    <x v="1"/>
  </r>
  <r>
    <x v="12"/>
    <s v="06/16/08"/>
    <n v="385000"/>
    <s v="Single Family"/>
    <n v="77"/>
    <s v="PRUD08"/>
    <s v="2008-06"/>
    <x v="1"/>
    <e v="#N/A"/>
    <e v="#N/A"/>
    <x v="1"/>
  </r>
  <r>
    <x v="12"/>
    <s v="02/27/08"/>
    <n v="399000"/>
    <s v="Single Family"/>
    <n v="187"/>
    <s v="CYCRE"/>
    <s v="2008-02"/>
    <x v="1"/>
    <e v="#N/A"/>
    <e v="#N/A"/>
    <x v="1"/>
  </r>
  <r>
    <x v="12"/>
    <s v="06/15/08"/>
    <n v="399000"/>
    <s v="Single Family"/>
    <n v="78"/>
    <s v="FSSPN"/>
    <s v="2008-06"/>
    <x v="1"/>
    <e v="#N/A"/>
    <e v="#N/A"/>
    <x v="1"/>
  </r>
  <r>
    <x v="12"/>
    <s v="08/14/08"/>
    <n v="399000"/>
    <s v="Single Family"/>
    <n v="18"/>
    <s v="CBRE01"/>
    <s v="2008-08"/>
    <x v="1"/>
    <e v="#N/A"/>
    <e v="#N/A"/>
    <x v="1"/>
  </r>
  <r>
    <x v="12"/>
    <s v="04/28/08"/>
    <n v="399900"/>
    <s v="Single Family"/>
    <n v="126"/>
    <s v="SBLT01"/>
    <s v="2008-04"/>
    <x v="1"/>
    <e v="#N/A"/>
    <e v="#N/A"/>
    <x v="1"/>
  </r>
  <r>
    <x v="12"/>
    <s v="08/05/08"/>
    <n v="399900"/>
    <s v="Single Family"/>
    <n v="22"/>
    <s v="SBLT01"/>
    <s v="2008-08"/>
    <x v="1"/>
    <e v="#N/A"/>
    <e v="#N/A"/>
    <x v="1"/>
  </r>
  <r>
    <x v="12"/>
    <s v="07/18/08"/>
    <n v="409000"/>
    <s v="Single Family"/>
    <n v="45"/>
    <s v="CPROI"/>
    <s v="2008-07"/>
    <x v="1"/>
    <e v="#N/A"/>
    <e v="#N/A"/>
    <x v="1"/>
  </r>
  <r>
    <x v="12"/>
    <s v="04/03/08"/>
    <n v="415000"/>
    <s v="Single Family"/>
    <n v="151"/>
    <s v="FVILA"/>
    <s v="2008-04"/>
    <x v="1"/>
    <e v="#N/A"/>
    <e v="#N/A"/>
    <x v="1"/>
  </r>
  <r>
    <x v="12"/>
    <s v="08/25/08"/>
    <n v="415000"/>
    <s v="Single Family"/>
    <n v="7"/>
    <s v="FGULF"/>
    <s v="2008-08"/>
    <x v="1"/>
    <e v="#N/A"/>
    <e v="#N/A"/>
    <x v="1"/>
  </r>
  <r>
    <x v="12"/>
    <s v="07/23/08"/>
    <n v="419000"/>
    <s v="Single Family"/>
    <n v="40"/>
    <s v="SBLT01"/>
    <s v="2008-07"/>
    <x v="1"/>
    <e v="#N/A"/>
    <e v="#N/A"/>
    <x v="1"/>
  </r>
  <r>
    <x v="12"/>
    <d v="2007-12-07T00:00:00"/>
    <n v="429000"/>
    <s v="Single Family"/>
    <n v="269"/>
    <s v="VEGA"/>
    <s v="2007-12"/>
    <x v="1"/>
    <e v="#N/A"/>
    <e v="#N/A"/>
    <x v="1"/>
  </r>
  <r>
    <x v="12"/>
    <s v="06/02/08"/>
    <n v="429000"/>
    <s v="Single Family"/>
    <n v="91"/>
    <s v="FGGR"/>
    <s v="2008-06"/>
    <x v="1"/>
    <e v="#N/A"/>
    <e v="#N/A"/>
    <x v="1"/>
  </r>
  <r>
    <x v="12"/>
    <s v="08/08/08"/>
    <n v="430000"/>
    <s v="Single Family"/>
    <n v="24"/>
    <s v="CCAPE"/>
    <s v="2008-08"/>
    <x v="1"/>
    <e v="#N/A"/>
    <e v="#N/A"/>
    <x v="1"/>
  </r>
  <r>
    <x v="12"/>
    <s v="06/18/08"/>
    <n v="434000"/>
    <s v="Single Family"/>
    <n v="75"/>
    <s v="SBLT01"/>
    <s v="2008-06"/>
    <x v="1"/>
    <e v="#N/A"/>
    <e v="#N/A"/>
    <x v="1"/>
  </r>
  <r>
    <x v="12"/>
    <s v="05/27/08"/>
    <n v="440000"/>
    <s v="Single Family"/>
    <n v="97"/>
    <s v="FSHER"/>
    <s v="2008-05"/>
    <x v="1"/>
    <e v="#N/A"/>
    <e v="#N/A"/>
    <x v="1"/>
  </r>
  <r>
    <x v="12"/>
    <s v="07/02/07"/>
    <n v="445000"/>
    <s v="Single Family"/>
    <n v="427"/>
    <s v="FVILA"/>
    <s v="2007-07"/>
    <x v="1"/>
    <e v="#N/A"/>
    <e v="#N/A"/>
    <x v="1"/>
  </r>
  <r>
    <x v="12"/>
    <s v="01/10/08"/>
    <n v="449000"/>
    <s v="Single Family"/>
    <n v="235"/>
    <s v="FVILA"/>
    <s v="2008-01"/>
    <x v="1"/>
    <e v="#N/A"/>
    <e v="#N/A"/>
    <x v="1"/>
  </r>
  <r>
    <x v="12"/>
    <d v="2006-10-24T00:00:00"/>
    <n v="450000"/>
    <s v="Single Family"/>
    <n v="678"/>
    <s v="FSSPN"/>
    <s v="2006-10"/>
    <x v="1"/>
    <e v="#N/A"/>
    <e v="#N/A"/>
    <x v="1"/>
  </r>
  <r>
    <x v="12"/>
    <s v="06/20/08"/>
    <n v="460000"/>
    <s v="Single Family"/>
    <n v="73"/>
    <s v="FSPRN"/>
    <s v="2008-06"/>
    <x v="1"/>
    <e v="#N/A"/>
    <e v="#N/A"/>
    <x v="1"/>
  </r>
  <r>
    <x v="12"/>
    <s v="01/31/08"/>
    <n v="475000"/>
    <s v="Single Family"/>
    <n v="214"/>
    <s v="CVIRT"/>
    <s v="2008-01"/>
    <x v="1"/>
    <e v="#N/A"/>
    <e v="#N/A"/>
    <x v="1"/>
  </r>
  <r>
    <x v="12"/>
    <s v="03/25/08"/>
    <n v="479000"/>
    <s v="Single Family"/>
    <n v="160"/>
    <s v="SBLT01"/>
    <s v="2008-03"/>
    <x v="1"/>
    <e v="#N/A"/>
    <e v="#N/A"/>
    <x v="1"/>
  </r>
  <r>
    <x v="12"/>
    <s v="08/14/07"/>
    <n v="479900"/>
    <s v="Single Family"/>
    <n v="384"/>
    <s v="FCRT"/>
    <s v="2007-08"/>
    <x v="1"/>
    <e v="#N/A"/>
    <e v="#N/A"/>
    <x v="1"/>
  </r>
  <r>
    <x v="12"/>
    <s v="05/22/08"/>
    <n v="489000"/>
    <s v="Single Family"/>
    <n v="102"/>
    <s v="SBLT01"/>
    <s v="2008-05"/>
    <x v="1"/>
    <e v="#N/A"/>
    <e v="#N/A"/>
    <x v="1"/>
  </r>
  <r>
    <x v="12"/>
    <d v="2007-11-17T00:00:00"/>
    <n v="499000"/>
    <s v="Single Family"/>
    <n v="289"/>
    <s v="FREX01"/>
    <s v="2007-11"/>
    <x v="1"/>
    <e v="#N/A"/>
    <e v="#N/A"/>
    <x v="1"/>
  </r>
  <r>
    <x v="12"/>
    <s v="03/18/08"/>
    <n v="499000"/>
    <s v="Single Family"/>
    <n v="167"/>
    <s v="FGGR"/>
    <s v="2008-03"/>
    <x v="1"/>
    <e v="#N/A"/>
    <e v="#N/A"/>
    <x v="1"/>
  </r>
  <r>
    <x v="12"/>
    <s v="08/25/08"/>
    <n v="499000"/>
    <s v="High Rise (8+)"/>
    <n v="7"/>
    <s v="PRUD08"/>
    <s v="2008-08"/>
    <x v="0"/>
    <e v="#N/A"/>
    <e v="#N/A"/>
    <x v="1"/>
  </r>
  <r>
    <x v="12"/>
    <s v="08/09/08"/>
    <n v="499900"/>
    <s v="Single Family"/>
    <n v="23"/>
    <s v="CBLUE"/>
    <s v="2008-08"/>
    <x v="1"/>
    <e v="#N/A"/>
    <e v="#N/A"/>
    <x v="1"/>
  </r>
  <r>
    <x v="12"/>
    <s v="08/25/08"/>
    <n v="529000"/>
    <s v="Single Family"/>
    <n v="7"/>
    <s v="RMAX01"/>
    <s v="2008-08"/>
    <x v="1"/>
    <e v="#N/A"/>
    <e v="#N/A"/>
    <x v="2"/>
  </r>
  <r>
    <x v="12"/>
    <s v="03/03/08"/>
    <n v="529987"/>
    <s v="Single Family"/>
    <n v="182"/>
    <s v="FVILA"/>
    <s v="2008-03"/>
    <x v="1"/>
    <e v="#N/A"/>
    <e v="#N/A"/>
    <x v="2"/>
  </r>
  <r>
    <x v="12"/>
    <s v="04/10/07"/>
    <n v="565000"/>
    <s v="Single Family"/>
    <n v="510"/>
    <s v="SBLT01"/>
    <s v="2007-04"/>
    <x v="1"/>
    <e v="#N/A"/>
    <e v="#N/A"/>
    <x v="2"/>
  </r>
  <r>
    <x v="12"/>
    <s v="07/16/08"/>
    <n v="575000"/>
    <s v="Single Family"/>
    <n v="47"/>
    <s v="FVILA"/>
    <s v="2008-07"/>
    <x v="1"/>
    <e v="#N/A"/>
    <e v="#N/A"/>
    <x v="2"/>
  </r>
  <r>
    <x v="12"/>
    <s v="07/28/08"/>
    <n v="575000"/>
    <s v="Single Family"/>
    <n v="35"/>
    <s v="AMVST2"/>
    <s v="2008-07"/>
    <x v="1"/>
    <e v="#N/A"/>
    <e v="#N/A"/>
    <x v="2"/>
  </r>
  <r>
    <x v="12"/>
    <s v="06/12/08"/>
    <n v="595000"/>
    <s v="Single Family"/>
    <n v="81"/>
    <s v="FCBR"/>
    <s v="2008-06"/>
    <x v="1"/>
    <e v="#N/A"/>
    <e v="#N/A"/>
    <x v="2"/>
  </r>
  <r>
    <x v="9"/>
    <s v="03/01/08"/>
    <n v="180000"/>
    <s v="Single Family"/>
    <n v="184"/>
    <s v="FMM"/>
    <s v="2008-03"/>
    <x v="1"/>
    <e v="#N/A"/>
    <e v="#N/A"/>
    <x v="0"/>
  </r>
  <r>
    <x v="9"/>
    <s v="04/04/08"/>
    <n v="180000"/>
    <s v="Single Family"/>
    <n v="150"/>
    <s v="FROS"/>
    <s v="2008-04"/>
    <x v="1"/>
    <e v="#N/A"/>
    <e v="#N/A"/>
    <x v="0"/>
  </r>
  <r>
    <x v="9"/>
    <s v="04/22/08"/>
    <n v="180000"/>
    <s v="Single Family"/>
    <n v="132"/>
    <s v="CSPRI"/>
    <s v="2008-04"/>
    <x v="1"/>
    <e v="#N/A"/>
    <e v="#N/A"/>
    <x v="0"/>
  </r>
  <r>
    <x v="9"/>
    <s v="04/28/08"/>
    <n v="180000"/>
    <s v="Single Family"/>
    <n v="126"/>
    <s v="FMAKS"/>
    <s v="2008-04"/>
    <x v="1"/>
    <e v="#N/A"/>
    <e v="#N/A"/>
    <x v="0"/>
  </r>
  <r>
    <x v="9"/>
    <s v="06/02/08"/>
    <n v="180000"/>
    <s v="Single Family"/>
    <n v="91"/>
    <s v="SBLT02"/>
    <s v="2008-06"/>
    <x v="1"/>
    <e v="#N/A"/>
    <e v="#N/A"/>
    <x v="0"/>
  </r>
  <r>
    <x v="9"/>
    <s v="06/16/08"/>
    <n v="180000"/>
    <s v="Single Family"/>
    <n v="77"/>
    <s v="AADV"/>
    <s v="2008-06"/>
    <x v="1"/>
    <e v="#N/A"/>
    <e v="#N/A"/>
    <x v="0"/>
  </r>
  <r>
    <x v="9"/>
    <s v="08/01/08"/>
    <n v="180000"/>
    <s v="Single Family"/>
    <n v="31"/>
    <s v="FEASY"/>
    <s v="2008-08"/>
    <x v="1"/>
    <e v="#N/A"/>
    <e v="#N/A"/>
    <x v="0"/>
  </r>
  <r>
    <x v="9"/>
    <s v="05/27/08"/>
    <n v="180500"/>
    <s v="Single Family"/>
    <n v="97"/>
    <s v="RMAX01"/>
    <s v="2008-05"/>
    <x v="1"/>
    <e v="#N/A"/>
    <e v="#N/A"/>
    <x v="0"/>
  </r>
  <r>
    <x v="9"/>
    <d v="2007-12-05T00:00:00"/>
    <n v="184500"/>
    <s v="Single Family"/>
    <n v="271"/>
    <s v="FFSR"/>
    <s v="2007-12"/>
    <x v="1"/>
    <e v="#N/A"/>
    <e v="#N/A"/>
    <x v="0"/>
  </r>
  <r>
    <x v="9"/>
    <s v="09/18/07"/>
    <n v="185000"/>
    <s v="Single Family"/>
    <n v="349"/>
    <s v="PRUD08"/>
    <s v="2007-09"/>
    <x v="1"/>
    <e v="#N/A"/>
    <e v="#N/A"/>
    <x v="0"/>
  </r>
  <r>
    <x v="9"/>
    <s v="08/22/08"/>
    <n v="185000"/>
    <s v="Single Family"/>
    <n v="10"/>
    <s v="FGCG"/>
    <s v="2008-08"/>
    <x v="1"/>
    <e v="#N/A"/>
    <e v="#N/A"/>
    <x v="0"/>
  </r>
  <r>
    <x v="9"/>
    <s v="08/27/08"/>
    <n v="185000"/>
    <s v="Single Family"/>
    <n v="5"/>
    <s v="PRUD08"/>
    <s v="2008-08"/>
    <x v="1"/>
    <e v="#N/A"/>
    <e v="#N/A"/>
    <x v="0"/>
  </r>
  <r>
    <x v="9"/>
    <s v="08/12/08"/>
    <n v="187000"/>
    <s v="Single Family"/>
    <n v="20"/>
    <s v="FSPRN"/>
    <s v="2008-08"/>
    <x v="1"/>
    <e v="#N/A"/>
    <e v="#N/A"/>
    <x v="0"/>
  </r>
  <r>
    <x v="9"/>
    <s v="04/06/08"/>
    <n v="189000"/>
    <s v="Single Family"/>
    <n v="148"/>
    <s v="FADD"/>
    <s v="2008-04"/>
    <x v="1"/>
    <e v="#N/A"/>
    <e v="#N/A"/>
    <x v="0"/>
  </r>
  <r>
    <x v="9"/>
    <s v="07/13/08"/>
    <n v="189500"/>
    <s v="Low Rise (1-3)"/>
    <n v="50"/>
    <s v="FKEY"/>
    <s v="2008-07"/>
    <x v="0"/>
    <e v="#N/A"/>
    <e v="#N/A"/>
    <x v="0"/>
  </r>
  <r>
    <x v="9"/>
    <s v="03/24/08"/>
    <n v="189900"/>
    <s v="Single Family"/>
    <n v="161"/>
    <s v="CSANT"/>
    <s v="2008-03"/>
    <x v="1"/>
    <e v="#N/A"/>
    <e v="#N/A"/>
    <x v="0"/>
  </r>
  <r>
    <x v="9"/>
    <s v="05/17/08"/>
    <n v="189900"/>
    <s v="Single Family"/>
    <n v="107"/>
    <s v="PDREB"/>
    <s v="2008-05"/>
    <x v="1"/>
    <e v="#N/A"/>
    <e v="#N/A"/>
    <x v="0"/>
  </r>
  <r>
    <x v="9"/>
    <s v="07/10/08"/>
    <n v="189900"/>
    <s v="Single Family"/>
    <n v="53"/>
    <s v="VDRL"/>
    <s v="2008-07"/>
    <x v="1"/>
    <e v="#N/A"/>
    <e v="#N/A"/>
    <x v="0"/>
  </r>
  <r>
    <x v="9"/>
    <s v="01/18/08"/>
    <n v="190000"/>
    <s v="Single Family"/>
    <n v="227"/>
    <s v="RMAX01"/>
    <s v="2008-01"/>
    <x v="1"/>
    <e v="#N/A"/>
    <e v="#N/A"/>
    <x v="0"/>
  </r>
  <r>
    <x v="9"/>
    <s v="07/16/08"/>
    <n v="190000"/>
    <s v="Single Family"/>
    <n v="47"/>
    <s v="SBLT01"/>
    <s v="2008-07"/>
    <x v="1"/>
    <e v="#N/A"/>
    <e v="#N/A"/>
    <x v="0"/>
  </r>
  <r>
    <x v="9"/>
    <s v="07/19/08"/>
    <n v="190000"/>
    <s v="Single Family"/>
    <n v="44"/>
    <s v="BAYW"/>
    <s v="2008-07"/>
    <x v="1"/>
    <e v="#N/A"/>
    <e v="#N/A"/>
    <x v="0"/>
  </r>
  <r>
    <x v="9"/>
    <s v="03/04/08"/>
    <n v="192898"/>
    <s v="Single Family"/>
    <n v="181"/>
    <s v="FSSPN"/>
    <s v="2008-03"/>
    <x v="1"/>
    <e v="#N/A"/>
    <e v="#N/A"/>
    <x v="0"/>
  </r>
  <r>
    <x v="9"/>
    <s v="06/24/08"/>
    <n v="193900"/>
    <s v="Single Family"/>
    <n v="69"/>
    <s v="WROTG"/>
    <s v="2008-06"/>
    <x v="1"/>
    <e v="#N/A"/>
    <e v="#N/A"/>
    <x v="0"/>
  </r>
  <r>
    <x v="9"/>
    <s v="02/04/08"/>
    <n v="194900"/>
    <s v="Single Family"/>
    <n v="210"/>
    <s v="FGRSF"/>
    <s v="2008-02"/>
    <x v="1"/>
    <e v="#N/A"/>
    <e v="#N/A"/>
    <x v="0"/>
  </r>
  <r>
    <x v="9"/>
    <s v="03/19/08"/>
    <n v="194900"/>
    <s v="Single Family"/>
    <n v="166"/>
    <s v="FAOR"/>
    <s v="2008-03"/>
    <x v="1"/>
    <e v="#N/A"/>
    <e v="#N/A"/>
    <x v="0"/>
  </r>
  <r>
    <x v="9"/>
    <s v="05/12/08"/>
    <n v="195000"/>
    <s v="Single Family"/>
    <n v="112"/>
    <s v="FGGR"/>
    <s v="2008-05"/>
    <x v="1"/>
    <e v="#N/A"/>
    <e v="#N/A"/>
    <x v="0"/>
  </r>
  <r>
    <x v="9"/>
    <s v="08/14/08"/>
    <n v="195000"/>
    <s v="Single Family"/>
    <n v="18"/>
    <s v="FRED"/>
    <s v="2008-08"/>
    <x v="1"/>
    <e v="#N/A"/>
    <e v="#N/A"/>
    <x v="0"/>
  </r>
  <r>
    <x v="9"/>
    <s v="05/08/08"/>
    <n v="197000"/>
    <s v="Single Family"/>
    <n v="116"/>
    <s v="FAQUA"/>
    <s v="2008-05"/>
    <x v="1"/>
    <e v="#N/A"/>
    <e v="#N/A"/>
    <x v="0"/>
  </r>
  <r>
    <x v="9"/>
    <s v="07/20/08"/>
    <n v="197900"/>
    <s v="Single Family"/>
    <n v="43"/>
    <s v="FREM"/>
    <s v="2008-07"/>
    <x v="1"/>
    <e v="#N/A"/>
    <e v="#N/A"/>
    <x v="0"/>
  </r>
  <r>
    <x v="9"/>
    <d v="2005-11-29T00:00:00"/>
    <n v="199000"/>
    <s v="Low Rise (1-3)"/>
    <n v="1007"/>
    <s v="CBRE02"/>
    <s v="2005-11"/>
    <x v="0"/>
    <e v="#N/A"/>
    <e v="#N/A"/>
    <x v="0"/>
  </r>
  <r>
    <x v="9"/>
    <s v="06/20/07"/>
    <n v="199000"/>
    <s v="Single Family"/>
    <n v="439"/>
    <s v="CFOREC"/>
    <s v="2007-06"/>
    <x v="1"/>
    <e v="#N/A"/>
    <e v="#N/A"/>
    <x v="0"/>
  </r>
  <r>
    <x v="9"/>
    <d v="2007-10-25T00:00:00"/>
    <n v="199000"/>
    <s v="Single Family"/>
    <n v="312"/>
    <s v="FCBR"/>
    <s v="2007-10"/>
    <x v="1"/>
    <e v="#N/A"/>
    <e v="#N/A"/>
    <x v="0"/>
  </r>
  <r>
    <x v="9"/>
    <d v="2007-11-09T00:00:00"/>
    <n v="199000"/>
    <s v="Single Family"/>
    <n v="297"/>
    <s v="SBLT02"/>
    <s v="2007-11"/>
    <x v="1"/>
    <e v="#N/A"/>
    <e v="#N/A"/>
    <x v="0"/>
  </r>
  <r>
    <x v="9"/>
    <s v="02/08/08"/>
    <n v="199000"/>
    <s v="Single Family"/>
    <n v="206"/>
    <s v="CFLRGI"/>
    <s v="2008-02"/>
    <x v="1"/>
    <e v="#N/A"/>
    <e v="#N/A"/>
    <x v="0"/>
  </r>
  <r>
    <x v="9"/>
    <s v="03/14/08"/>
    <n v="199000"/>
    <s v="Single Family"/>
    <n v="171"/>
    <s v="ACA"/>
    <s v="2008-03"/>
    <x v="1"/>
    <e v="#N/A"/>
    <e v="#N/A"/>
    <x v="0"/>
  </r>
  <r>
    <x v="9"/>
    <s v="06/04/08"/>
    <n v="199000"/>
    <s v="Single Family"/>
    <n v="89"/>
    <s v="FURG"/>
    <s v="2008-06"/>
    <x v="1"/>
    <e v="#N/A"/>
    <e v="#N/A"/>
    <x v="0"/>
  </r>
  <r>
    <x v="9"/>
    <d v="2007-11-15T00:00:00"/>
    <n v="199900"/>
    <s v="Single Family"/>
    <n v="291"/>
    <s v="FGIR"/>
    <s v="2007-11"/>
    <x v="1"/>
    <e v="#N/A"/>
    <e v="#N/A"/>
    <x v="0"/>
  </r>
  <r>
    <x v="9"/>
    <s v="03/31/08"/>
    <n v="199900"/>
    <s v="Single Family"/>
    <n v="154"/>
    <s v="FEASY"/>
    <s v="2008-03"/>
    <x v="1"/>
    <e v="#N/A"/>
    <e v="#N/A"/>
    <x v="0"/>
  </r>
  <r>
    <x v="9"/>
    <s v="05/28/08"/>
    <n v="199900"/>
    <s v="Single Family"/>
    <n v="96"/>
    <s v="UVRG"/>
    <s v="2008-05"/>
    <x v="1"/>
    <e v="#N/A"/>
    <e v="#N/A"/>
    <x v="0"/>
  </r>
  <r>
    <x v="9"/>
    <s v="04/17/08"/>
    <n v="199916"/>
    <s v="Single Family"/>
    <n v="137"/>
    <s v="FSSPR"/>
    <s v="2008-04"/>
    <x v="1"/>
    <e v="#N/A"/>
    <e v="#N/A"/>
    <x v="0"/>
  </r>
  <r>
    <x v="9"/>
    <s v="05/17/07"/>
    <n v="200000"/>
    <s v="Single Family"/>
    <n v="473"/>
    <s v="FSAD"/>
    <s v="2007-05"/>
    <x v="1"/>
    <e v="#N/A"/>
    <e v="#N/A"/>
    <x v="0"/>
  </r>
  <r>
    <x v="9"/>
    <d v="2007-12-28T00:00:00"/>
    <n v="200000"/>
    <s v="Single Family"/>
    <n v="248"/>
    <s v="MCBU"/>
    <s v="2007-12"/>
    <x v="1"/>
    <e v="#N/A"/>
    <e v="#N/A"/>
    <x v="0"/>
  </r>
  <r>
    <x v="9"/>
    <s v="02/25/08"/>
    <n v="200000"/>
    <s v="Single Family"/>
    <n v="182"/>
    <s v="BAYW"/>
    <s v="2008-02"/>
    <x v="1"/>
    <e v="#N/A"/>
    <e v="#N/A"/>
    <x v="0"/>
  </r>
  <r>
    <x v="9"/>
    <s v="04/18/08"/>
    <n v="200000"/>
    <s v="Single Family"/>
    <n v="136"/>
    <s v="FRWF2"/>
    <s v="2008-04"/>
    <x v="1"/>
    <e v="#N/A"/>
    <e v="#N/A"/>
    <x v="0"/>
  </r>
  <r>
    <x v="9"/>
    <s v="07/08/08"/>
    <n v="200000"/>
    <s v="Single Family"/>
    <n v="55"/>
    <s v="FSSPN"/>
    <s v="2008-07"/>
    <x v="1"/>
    <e v="#N/A"/>
    <e v="#N/A"/>
    <x v="0"/>
  </r>
  <r>
    <x v="9"/>
    <s v="07/22/08"/>
    <n v="200000"/>
    <s v="Single Family"/>
    <n v="41"/>
    <s v="FSSA"/>
    <s v="2008-07"/>
    <x v="1"/>
    <e v="#N/A"/>
    <e v="#N/A"/>
    <x v="0"/>
  </r>
  <r>
    <x v="9"/>
    <s v="08/20/08"/>
    <n v="200000"/>
    <s v="Single Family"/>
    <n v="12"/>
    <s v="SBLT01"/>
    <s v="2008-08"/>
    <x v="1"/>
    <e v="#N/A"/>
    <e v="#N/A"/>
    <x v="0"/>
  </r>
  <r>
    <x v="9"/>
    <s v="03/20/08"/>
    <n v="200900"/>
    <s v="Single Family"/>
    <n v="165"/>
    <s v="FCBI"/>
    <s v="2008-03"/>
    <x v="1"/>
    <e v="#N/A"/>
    <e v="#N/A"/>
    <x v="0"/>
  </r>
  <r>
    <x v="9"/>
    <s v="05/13/08"/>
    <n v="201102"/>
    <s v="Single Family"/>
    <n v="111"/>
    <s v="FGGR"/>
    <s v="2008-05"/>
    <x v="1"/>
    <e v="#N/A"/>
    <e v="#N/A"/>
    <x v="0"/>
  </r>
  <r>
    <x v="9"/>
    <s v="04/30/08"/>
    <n v="208900"/>
    <s v="Single Family"/>
    <n v="124"/>
    <s v="FMMR"/>
    <s v="2008-04"/>
    <x v="1"/>
    <e v="#N/A"/>
    <e v="#N/A"/>
    <x v="0"/>
  </r>
  <r>
    <x v="9"/>
    <d v="2007-10-04T00:00:00"/>
    <n v="209000"/>
    <s v="Single Family"/>
    <n v="333"/>
    <s v="FCBR"/>
    <s v="2007-10"/>
    <x v="1"/>
    <e v="#N/A"/>
    <e v="#N/A"/>
    <x v="0"/>
  </r>
  <r>
    <x v="9"/>
    <s v="06/13/08"/>
    <n v="209000"/>
    <s v="Single Family"/>
    <n v="80"/>
    <s v="FEIN"/>
    <s v="2008-06"/>
    <x v="1"/>
    <e v="#N/A"/>
    <e v="#N/A"/>
    <x v="0"/>
  </r>
  <r>
    <x v="9"/>
    <d v="2007-10-18T00:00:00"/>
    <n v="209900"/>
    <s v="Single Family"/>
    <n v="319"/>
    <s v="FREX01"/>
    <s v="2007-10"/>
    <x v="1"/>
    <e v="#N/A"/>
    <e v="#N/A"/>
    <x v="0"/>
  </r>
  <r>
    <x v="9"/>
    <s v="06/02/08"/>
    <n v="209900"/>
    <s v="Single Family"/>
    <n v="91"/>
    <s v="RMAX01"/>
    <s v="2008-06"/>
    <x v="1"/>
    <e v="#N/A"/>
    <e v="#N/A"/>
    <x v="0"/>
  </r>
  <r>
    <x v="9"/>
    <s v="08/01/08"/>
    <n v="209900"/>
    <s v="Single Family"/>
    <n v="31"/>
    <s v="CBRE02"/>
    <s v="2008-08"/>
    <x v="1"/>
    <e v="#N/A"/>
    <e v="#N/A"/>
    <x v="0"/>
  </r>
  <r>
    <x v="9"/>
    <s v="06/16/08"/>
    <n v="210000"/>
    <s v="Single Family"/>
    <n v="77"/>
    <s v="FSUNR"/>
    <s v="2008-06"/>
    <x v="1"/>
    <e v="#N/A"/>
    <e v="#N/A"/>
    <x v="0"/>
  </r>
  <r>
    <x v="9"/>
    <s v="03/10/08"/>
    <n v="215000"/>
    <s v="Single Family"/>
    <n v="175"/>
    <s v="SBLT01"/>
    <s v="2008-03"/>
    <x v="1"/>
    <e v="#N/A"/>
    <e v="#N/A"/>
    <x v="0"/>
  </r>
  <r>
    <x v="9"/>
    <s v="01/07/08"/>
    <n v="217712"/>
    <s v="Single Family"/>
    <n v="238"/>
    <s v="FGGR"/>
    <s v="2008-01"/>
    <x v="1"/>
    <e v="#N/A"/>
    <e v="#N/A"/>
    <x v="0"/>
  </r>
  <r>
    <x v="9"/>
    <s v="04/24/07"/>
    <n v="219000"/>
    <s v="Single Family"/>
    <n v="496"/>
    <s v="SBLT01"/>
    <s v="2007-04"/>
    <x v="1"/>
    <e v="#N/A"/>
    <e v="#N/A"/>
    <x v="0"/>
  </r>
  <r>
    <x v="9"/>
    <s v="03/21/08"/>
    <n v="219000"/>
    <s v="Single Family"/>
    <n v="164"/>
    <s v="FSAD"/>
    <s v="2008-03"/>
    <x v="1"/>
    <e v="#N/A"/>
    <e v="#N/A"/>
    <x v="0"/>
  </r>
  <r>
    <x v="9"/>
    <s v="06/02/08"/>
    <n v="219900"/>
    <s v="Single Family"/>
    <n v="91"/>
    <s v="RMAX01"/>
    <s v="2008-06"/>
    <x v="1"/>
    <e v="#N/A"/>
    <e v="#N/A"/>
    <x v="0"/>
  </r>
  <r>
    <x v="9"/>
    <d v="2007-12-14T00:00:00"/>
    <n v="220000"/>
    <s v="Single Family"/>
    <n v="262"/>
    <s v="CBRE02"/>
    <s v="2007-12"/>
    <x v="1"/>
    <e v="#N/A"/>
    <e v="#N/A"/>
    <x v="0"/>
  </r>
  <r>
    <x v="9"/>
    <s v="02/05/08"/>
    <n v="220000"/>
    <s v="Low Rise (1-3)"/>
    <n v="209"/>
    <s v="FRED"/>
    <s v="2008-02"/>
    <x v="0"/>
    <e v="#N/A"/>
    <e v="#N/A"/>
    <x v="0"/>
  </r>
  <r>
    <x v="9"/>
    <s v="04/10/08"/>
    <n v="220000"/>
    <s v="Single Family"/>
    <n v="144"/>
    <s v="FSSPR"/>
    <s v="2008-04"/>
    <x v="1"/>
    <e v="#N/A"/>
    <e v="#N/A"/>
    <x v="0"/>
  </r>
  <r>
    <x v="9"/>
    <s v="04/12/08"/>
    <n v="220000"/>
    <s v="Single Family"/>
    <n v="142"/>
    <s v="FEXPO"/>
    <s v="2008-04"/>
    <x v="1"/>
    <e v="#N/A"/>
    <e v="#N/A"/>
    <x v="0"/>
  </r>
  <r>
    <x v="9"/>
    <s v="05/28/08"/>
    <n v="220000"/>
    <s v="Single Family"/>
    <n v="96"/>
    <s v="UVRG"/>
    <s v="2008-05"/>
    <x v="1"/>
    <e v="#N/A"/>
    <e v="#N/A"/>
    <x v="0"/>
  </r>
  <r>
    <x v="9"/>
    <s v="08/15/08"/>
    <n v="220000"/>
    <s v="Single Family"/>
    <n v="17"/>
    <s v="CKGRP2"/>
    <s v="2008-08"/>
    <x v="1"/>
    <e v="#N/A"/>
    <e v="#N/A"/>
    <x v="0"/>
  </r>
  <r>
    <x v="9"/>
    <s v="06/21/06"/>
    <n v="222000"/>
    <s v="Single Family"/>
    <n v="803"/>
    <s v="FSAD"/>
    <s v="2006-06"/>
    <x v="1"/>
    <e v="#N/A"/>
    <e v="#N/A"/>
    <x v="0"/>
  </r>
  <r>
    <x v="9"/>
    <s v="02/14/08"/>
    <n v="225000"/>
    <s v="Low Rise (1-3)"/>
    <n v="200"/>
    <s v="CBRE02"/>
    <s v="2008-02"/>
    <x v="0"/>
    <e v="#N/A"/>
    <e v="#N/A"/>
    <x v="0"/>
  </r>
  <r>
    <x v="9"/>
    <s v="03/18/08"/>
    <n v="225000"/>
    <s v="Single Family"/>
    <n v="167"/>
    <s v="FVILA"/>
    <s v="2008-03"/>
    <x v="1"/>
    <e v="#N/A"/>
    <e v="#N/A"/>
    <x v="0"/>
  </r>
  <r>
    <x v="9"/>
    <s v="08/18/08"/>
    <n v="228900"/>
    <s v="Single Family"/>
    <n v="14"/>
    <s v="CYPR01"/>
    <s v="2008-08"/>
    <x v="1"/>
    <e v="#N/A"/>
    <e v="#N/A"/>
    <x v="0"/>
  </r>
  <r>
    <x v="9"/>
    <d v="2007-10-31T00:00:00"/>
    <n v="235000"/>
    <s v="Single Family"/>
    <n v="306"/>
    <s v="KWW"/>
    <s v="2007-10"/>
    <x v="1"/>
    <e v="#N/A"/>
    <e v="#N/A"/>
    <x v="0"/>
  </r>
  <r>
    <x v="9"/>
    <s v="06/18/08"/>
    <n v="235532"/>
    <s v="Single Family"/>
    <n v="75"/>
    <s v="FGGR"/>
    <s v="2008-06"/>
    <x v="1"/>
    <e v="#N/A"/>
    <e v="#N/A"/>
    <x v="0"/>
  </r>
  <r>
    <x v="9"/>
    <s v="07/01/08"/>
    <n v="239000"/>
    <s v="Single Family"/>
    <n v="62"/>
    <s v="FDEP"/>
    <s v="2008-07"/>
    <x v="1"/>
    <e v="#N/A"/>
    <e v="#N/A"/>
    <x v="0"/>
  </r>
  <r>
    <x v="9"/>
    <s v="04/02/08"/>
    <n v="239900"/>
    <s v="Single Family"/>
    <n v="152"/>
    <s v="VDRL"/>
    <s v="2008-04"/>
    <x v="1"/>
    <e v="#N/A"/>
    <e v="#N/A"/>
    <x v="0"/>
  </r>
  <r>
    <x v="9"/>
    <s v="07/08/08"/>
    <n v="240000"/>
    <s v="Single Family"/>
    <n v="55"/>
    <s v="RMAX01"/>
    <s v="2008-07"/>
    <x v="1"/>
    <e v="#N/A"/>
    <e v="#N/A"/>
    <x v="0"/>
  </r>
  <r>
    <x v="9"/>
    <s v="04/11/08"/>
    <n v="242000"/>
    <s v="Single Family"/>
    <n v="143"/>
    <s v="FMAKS"/>
    <s v="2008-04"/>
    <x v="1"/>
    <e v="#N/A"/>
    <e v="#N/A"/>
    <x v="0"/>
  </r>
  <r>
    <x v="9"/>
    <s v="04/03/07"/>
    <n v="243342"/>
    <s v="Single Family"/>
    <n v="517"/>
    <s v="FGGR"/>
    <s v="2007-04"/>
    <x v="1"/>
    <e v="#N/A"/>
    <e v="#N/A"/>
    <x v="0"/>
  </r>
  <r>
    <x v="9"/>
    <s v="07/01/08"/>
    <n v="243500"/>
    <s v="Single Family"/>
    <n v="62"/>
    <s v="SBLT01"/>
    <s v="2008-07"/>
    <x v="1"/>
    <e v="#N/A"/>
    <e v="#N/A"/>
    <x v="0"/>
  </r>
  <r>
    <x v="9"/>
    <s v="07/12/08"/>
    <n v="244900"/>
    <s v="Single Family"/>
    <n v="51"/>
    <s v="FSEL"/>
    <s v="2008-07"/>
    <x v="1"/>
    <e v="#N/A"/>
    <e v="#N/A"/>
    <x v="0"/>
  </r>
  <r>
    <x v="9"/>
    <s v="04/03/08"/>
    <n v="245000"/>
    <s v="Single Family"/>
    <n v="151"/>
    <s v="FCBI"/>
    <s v="2008-04"/>
    <x v="1"/>
    <e v="#N/A"/>
    <e v="#N/A"/>
    <x v="0"/>
  </r>
  <r>
    <x v="9"/>
    <s v="04/03/08"/>
    <n v="245542"/>
    <s v="Single Family"/>
    <n v="151"/>
    <s v="FGGR"/>
    <s v="2008-04"/>
    <x v="1"/>
    <e v="#N/A"/>
    <e v="#N/A"/>
    <x v="0"/>
  </r>
  <r>
    <x v="9"/>
    <d v="2007-10-10T00:00:00"/>
    <n v="249000"/>
    <s v="Single Family"/>
    <n v="327"/>
    <s v="CBRE02"/>
    <s v="2007-10"/>
    <x v="1"/>
    <e v="#N/A"/>
    <e v="#N/A"/>
    <x v="0"/>
  </r>
  <r>
    <x v="9"/>
    <s v="08/20/08"/>
    <n v="249000"/>
    <s v="Single Family"/>
    <n v="12"/>
    <s v="FWER"/>
    <s v="2008-08"/>
    <x v="1"/>
    <e v="#N/A"/>
    <e v="#N/A"/>
    <x v="0"/>
  </r>
  <r>
    <x v="9"/>
    <s v="08/20/08"/>
    <n v="249000"/>
    <s v="Single Family"/>
    <n v="12"/>
    <s v="FWER"/>
    <s v="2008-08"/>
    <x v="1"/>
    <e v="#N/A"/>
    <e v="#N/A"/>
    <x v="0"/>
  </r>
  <r>
    <x v="9"/>
    <d v="2007-10-03T00:00:00"/>
    <n v="249900"/>
    <s v="Single Family"/>
    <n v="334"/>
    <s v="FREX01"/>
    <s v="2007-10"/>
    <x v="1"/>
    <e v="#N/A"/>
    <e v="#N/A"/>
    <x v="0"/>
  </r>
  <r>
    <x v="9"/>
    <d v="2007-12-12T00:00:00"/>
    <n v="249900"/>
    <s v="Single Family"/>
    <n v="264"/>
    <s v="FSCH01"/>
    <s v="2007-12"/>
    <x v="1"/>
    <e v="#N/A"/>
    <e v="#N/A"/>
    <x v="0"/>
  </r>
  <r>
    <x v="9"/>
    <s v="02/19/08"/>
    <n v="249900"/>
    <s v="Single Family"/>
    <n v="195"/>
    <s v="FD&amp;Y"/>
    <s v="2008-02"/>
    <x v="1"/>
    <e v="#N/A"/>
    <e v="#N/A"/>
    <x v="0"/>
  </r>
  <r>
    <x v="9"/>
    <d v="2007-10-17T00:00:00"/>
    <n v="250000"/>
    <s v="Single Family"/>
    <n v="320"/>
    <s v="FREM"/>
    <s v="2007-10"/>
    <x v="1"/>
    <s v="B"/>
    <s v="B"/>
    <x v="1"/>
  </r>
  <r>
    <x v="9"/>
    <s v="01/23/08"/>
    <n v="250000"/>
    <s v="Single Family"/>
    <n v="222"/>
    <s v="VDRL"/>
    <s v="2008-01"/>
    <x v="1"/>
    <s v="B"/>
    <s v="B"/>
    <x v="1"/>
  </r>
  <r>
    <x v="9"/>
    <s v="08/25/08"/>
    <n v="250000"/>
    <s v="Single Family"/>
    <n v="7"/>
    <s v="FGWR"/>
    <s v="2008-08"/>
    <x v="1"/>
    <s v="B"/>
    <s v="B"/>
    <x v="1"/>
  </r>
  <r>
    <x v="9"/>
    <s v="01/22/08"/>
    <n v="259000"/>
    <s v="Single Family"/>
    <n v="223"/>
    <s v="FPARA"/>
    <s v="2008-01"/>
    <x v="1"/>
    <e v="#N/A"/>
    <e v="#N/A"/>
    <x v="1"/>
  </r>
  <r>
    <x v="9"/>
    <s v="02/29/08"/>
    <n v="260000"/>
    <s v="Single Family"/>
    <n v="185"/>
    <s v="FVILA"/>
    <s v="2008-02"/>
    <x v="1"/>
    <e v="#N/A"/>
    <e v="#N/A"/>
    <x v="1"/>
  </r>
  <r>
    <x v="9"/>
    <s v="03/10/08"/>
    <n v="260000"/>
    <s v="Single Family"/>
    <n v="175"/>
    <s v="FRMX02"/>
    <s v="2008-03"/>
    <x v="1"/>
    <e v="#N/A"/>
    <e v="#N/A"/>
    <x v="1"/>
  </r>
  <r>
    <x v="9"/>
    <s v="01/25/08"/>
    <n v="269000"/>
    <s v="Single Family"/>
    <n v="186"/>
    <s v="FSAD"/>
    <s v="2008-01"/>
    <x v="1"/>
    <e v="#N/A"/>
    <e v="#N/A"/>
    <x v="1"/>
  </r>
  <r>
    <x v="9"/>
    <s v="05/02/08"/>
    <n v="279000"/>
    <s v="Single Family"/>
    <n v="122"/>
    <s v="FA2S"/>
    <s v="2008-05"/>
    <x v="1"/>
    <e v="#N/A"/>
    <e v="#N/A"/>
    <x v="1"/>
  </r>
  <r>
    <x v="9"/>
    <s v="03/12/08"/>
    <n v="279900"/>
    <s v="Single Family"/>
    <n v="129"/>
    <s v="FKKH"/>
    <s v="2008-03"/>
    <x v="1"/>
    <e v="#N/A"/>
    <e v="#N/A"/>
    <x v="1"/>
  </r>
  <r>
    <x v="9"/>
    <s v="06/10/08"/>
    <n v="282282"/>
    <s v="Single Family"/>
    <n v="83"/>
    <s v="FGGR"/>
    <s v="2008-06"/>
    <x v="1"/>
    <e v="#N/A"/>
    <e v="#N/A"/>
    <x v="1"/>
  </r>
  <r>
    <x v="9"/>
    <s v="03/02/08"/>
    <n v="285000"/>
    <s v="Villa Attch/Half Dup"/>
    <n v="183"/>
    <s v="FREM"/>
    <s v="2008-03"/>
    <x v="1"/>
    <e v="#N/A"/>
    <e v="#N/A"/>
    <x v="1"/>
  </r>
  <r>
    <x v="9"/>
    <s v="04/27/08"/>
    <n v="288968"/>
    <s v="Single Family"/>
    <n v="127"/>
    <s v="FGGR"/>
    <s v="2008-04"/>
    <x v="1"/>
    <e v="#N/A"/>
    <e v="#N/A"/>
    <x v="1"/>
  </r>
  <r>
    <x v="9"/>
    <s v="05/21/08"/>
    <n v="289900"/>
    <s v="Single Family"/>
    <n v="103"/>
    <s v="FEBR"/>
    <s v="2008-05"/>
    <x v="1"/>
    <e v="#N/A"/>
    <e v="#N/A"/>
    <x v="1"/>
  </r>
  <r>
    <x v="9"/>
    <d v="2007-12-06T00:00:00"/>
    <n v="295000"/>
    <s v="Single Family"/>
    <n v="270"/>
    <s v="FCBR"/>
    <s v="2007-12"/>
    <x v="1"/>
    <e v="#N/A"/>
    <e v="#N/A"/>
    <x v="1"/>
  </r>
  <r>
    <x v="9"/>
    <s v="08/28/08"/>
    <n v="298000"/>
    <s v="Single Family"/>
    <n v="4"/>
    <s v="SBLT02"/>
    <s v="2008-08"/>
    <x v="1"/>
    <e v="#N/A"/>
    <e v="#N/A"/>
    <x v="1"/>
  </r>
  <r>
    <x v="9"/>
    <s v="07/07/08"/>
    <n v="299900"/>
    <s v="Single Family"/>
    <n v="56"/>
    <s v="CREEX"/>
    <s v="2008-07"/>
    <x v="1"/>
    <e v="#N/A"/>
    <e v="#N/A"/>
    <x v="1"/>
  </r>
  <r>
    <x v="9"/>
    <s v="05/03/08"/>
    <n v="300000"/>
    <s v="Single Family"/>
    <n v="121"/>
    <s v="FCBR"/>
    <s v="2008-05"/>
    <x v="1"/>
    <e v="#N/A"/>
    <e v="#N/A"/>
    <x v="1"/>
  </r>
  <r>
    <x v="9"/>
    <s v="07/02/07"/>
    <n v="310000"/>
    <s v="Single Family"/>
    <n v="427"/>
    <s v="FADD"/>
    <s v="2007-07"/>
    <x v="1"/>
    <e v="#N/A"/>
    <e v="#N/A"/>
    <x v="1"/>
  </r>
  <r>
    <x v="9"/>
    <s v="07/16/08"/>
    <n v="320000"/>
    <s v="Single Family"/>
    <n v="47"/>
    <s v="SBLT01"/>
    <s v="2008-07"/>
    <x v="1"/>
    <e v="#N/A"/>
    <e v="#N/A"/>
    <x v="1"/>
  </r>
  <r>
    <x v="9"/>
    <d v="2007-12-01T00:00:00"/>
    <n v="325000"/>
    <s v="Single Family"/>
    <n v="275"/>
    <s v="FVILA"/>
    <s v="2007-12"/>
    <x v="1"/>
    <e v="#N/A"/>
    <e v="#N/A"/>
    <x v="1"/>
  </r>
  <r>
    <x v="9"/>
    <s v="06/17/08"/>
    <n v="325000"/>
    <s v="Single Family"/>
    <n v="76"/>
    <s v="FSSA01"/>
    <s v="2008-06"/>
    <x v="1"/>
    <e v="#N/A"/>
    <e v="#N/A"/>
    <x v="1"/>
  </r>
  <r>
    <x v="9"/>
    <s v="04/11/08"/>
    <n v="339000"/>
    <s v="Single Family"/>
    <n v="143"/>
    <s v="CHEPPE"/>
    <s v="2008-04"/>
    <x v="1"/>
    <e v="#N/A"/>
    <e v="#N/A"/>
    <x v="1"/>
  </r>
  <r>
    <x v="9"/>
    <s v="08/07/07"/>
    <n v="349900"/>
    <s v="Single Family"/>
    <n v="391"/>
    <s v="FADD"/>
    <s v="2007-08"/>
    <x v="1"/>
    <e v="#N/A"/>
    <e v="#N/A"/>
    <x v="1"/>
  </r>
  <r>
    <x v="9"/>
    <s v="06/03/08"/>
    <n v="349900"/>
    <s v="Single Family"/>
    <n v="90"/>
    <s v="FSCH01"/>
    <s v="2008-06"/>
    <x v="1"/>
    <e v="#N/A"/>
    <e v="#N/A"/>
    <x v="1"/>
  </r>
  <r>
    <x v="9"/>
    <s v="05/05/08"/>
    <n v="350900"/>
    <s v="Single Family"/>
    <n v="119"/>
    <s v="RMAX01"/>
    <s v="2008-05"/>
    <x v="1"/>
    <e v="#N/A"/>
    <e v="#N/A"/>
    <x v="1"/>
  </r>
  <r>
    <x v="9"/>
    <d v="2006-12-15T00:00:00"/>
    <n v="359900"/>
    <s v="Single Family"/>
    <n v="626"/>
    <s v="CREEX"/>
    <s v="2006-12"/>
    <x v="1"/>
    <e v="#N/A"/>
    <e v="#N/A"/>
    <x v="1"/>
  </r>
  <r>
    <x v="9"/>
    <s v="05/13/08"/>
    <n v="362000"/>
    <s v="Single Family"/>
    <n v="111"/>
    <s v="SBLT01"/>
    <s v="2008-05"/>
    <x v="1"/>
    <e v="#N/A"/>
    <e v="#N/A"/>
    <x v="1"/>
  </r>
  <r>
    <x v="9"/>
    <d v="2007-11-26T00:00:00"/>
    <n v="409900"/>
    <s v="Single Family"/>
    <n v="232"/>
    <s v="FSCH01"/>
    <s v="2007-11"/>
    <x v="1"/>
    <e v="#N/A"/>
    <e v="#N/A"/>
    <x v="1"/>
  </r>
  <r>
    <x v="9"/>
    <s v="03/14/08"/>
    <n v="410000"/>
    <s v="Single Family"/>
    <n v="171"/>
    <s v="FA2S"/>
    <s v="2008-03"/>
    <x v="1"/>
    <e v="#N/A"/>
    <e v="#N/A"/>
    <x v="1"/>
  </r>
  <r>
    <x v="9"/>
    <s v="06/19/08"/>
    <n v="540000"/>
    <s v="Single Family"/>
    <n v="74"/>
    <s v="CSPRI"/>
    <s v="2008-06"/>
    <x v="1"/>
    <e v="#N/A"/>
    <e v="#N/A"/>
    <x v="2"/>
  </r>
  <r>
    <x v="9"/>
    <s v="09/24/07"/>
    <n v="749000"/>
    <s v="Single Family"/>
    <n v="343"/>
    <s v="FREX01"/>
    <s v="2007-09"/>
    <x v="1"/>
    <e v="#N/A"/>
    <e v="#N/A"/>
    <x v="2"/>
  </r>
  <r>
    <x v="13"/>
    <s v="04/21/08"/>
    <n v="125000"/>
    <s v="Single Family"/>
    <n v="133"/>
    <s v="AAAR"/>
    <s v="2008-04"/>
    <x v="1"/>
    <e v="#N/A"/>
    <e v="#N/A"/>
    <x v="0"/>
  </r>
  <r>
    <x v="13"/>
    <s v="06/21/08"/>
    <n v="395000"/>
    <s v="Single Family"/>
    <n v="72"/>
    <s v="FCJB"/>
    <s v="2008-06"/>
    <x v="1"/>
    <e v="#N/A"/>
    <e v="#N/A"/>
    <x v="1"/>
  </r>
  <r>
    <x v="13"/>
    <s v="08/14/08"/>
    <n v="459000"/>
    <s v="Single Family"/>
    <n v="18"/>
    <s v="FLCT"/>
    <s v="2008-08"/>
    <x v="1"/>
    <e v="#N/A"/>
    <e v="#N/A"/>
    <x v="1"/>
  </r>
  <r>
    <x v="13"/>
    <s v="05/23/08"/>
    <n v="485000"/>
    <s v="Single Family"/>
    <n v="101"/>
    <s v="CYCRE"/>
    <s v="2008-05"/>
    <x v="1"/>
    <e v="#N/A"/>
    <e v="#N/A"/>
    <x v="1"/>
  </r>
  <r>
    <x v="13"/>
    <s v="06/12/08"/>
    <n v="650000"/>
    <s v="Single Family"/>
    <n v="81"/>
    <s v="RMAX01"/>
    <s v="2008-06"/>
    <x v="1"/>
    <e v="#N/A"/>
    <e v="#N/A"/>
    <x v="2"/>
  </r>
  <r>
    <x v="10"/>
    <s v="08/01/08"/>
    <n v="175000"/>
    <s v="Single Family"/>
    <n v="31"/>
    <s v="FKKH"/>
    <s v="2008-08"/>
    <x v="1"/>
    <e v="#N/A"/>
    <e v="#N/A"/>
    <x v="0"/>
  </r>
  <r>
    <x v="10"/>
    <s v="05/15/08"/>
    <n v="179500"/>
    <s v="Single Family"/>
    <n v="109"/>
    <s v="SBLT01"/>
    <s v="2008-05"/>
    <x v="1"/>
    <e v="#N/A"/>
    <e v="#N/A"/>
    <x v="0"/>
  </r>
  <r>
    <x v="10"/>
    <d v="2007-12-18T00:00:00"/>
    <n v="179899"/>
    <s v="Single Family"/>
    <n v="258"/>
    <s v="FADD"/>
    <s v="2007-12"/>
    <x v="1"/>
    <e v="#N/A"/>
    <e v="#N/A"/>
    <x v="0"/>
  </r>
  <r>
    <x v="10"/>
    <s v="09/27/07"/>
    <n v="184300"/>
    <s v="Single Family"/>
    <n v="340"/>
    <s v="FSAD"/>
    <s v="2007-09"/>
    <x v="1"/>
    <e v="#N/A"/>
    <e v="#N/A"/>
    <x v="0"/>
  </r>
  <r>
    <x v="10"/>
    <s v="02/21/08"/>
    <n v="185000"/>
    <s v="Single Family"/>
    <n v="193"/>
    <s v="FEASY"/>
    <s v="2008-02"/>
    <x v="1"/>
    <e v="#N/A"/>
    <e v="#N/A"/>
    <x v="0"/>
  </r>
  <r>
    <x v="10"/>
    <s v="07/03/08"/>
    <n v="185000"/>
    <s v="Single Family"/>
    <n v="60"/>
    <s v="COMRA"/>
    <s v="2008-07"/>
    <x v="1"/>
    <e v="#N/A"/>
    <e v="#N/A"/>
    <x v="0"/>
  </r>
  <r>
    <x v="10"/>
    <s v="06/19/07"/>
    <n v="185900"/>
    <s v="Single Family"/>
    <n v="440"/>
    <s v="CADNO"/>
    <s v="2007-06"/>
    <x v="1"/>
    <e v="#N/A"/>
    <e v="#N/A"/>
    <x v="0"/>
  </r>
  <r>
    <x v="10"/>
    <d v="2007-11-01T00:00:00"/>
    <n v="189000"/>
    <s v="Single Family"/>
    <n v="305"/>
    <s v="FRSS"/>
    <s v="2007-11"/>
    <x v="1"/>
    <e v="#N/A"/>
    <e v="#N/A"/>
    <x v="0"/>
  </r>
  <r>
    <x v="10"/>
    <s v="08/23/08"/>
    <n v="190000"/>
    <s v="Single Family"/>
    <n v="9"/>
    <s v="FERG"/>
    <s v="2008-08"/>
    <x v="1"/>
    <e v="#N/A"/>
    <e v="#N/A"/>
    <x v="0"/>
  </r>
  <r>
    <x v="10"/>
    <s v="07/23/07"/>
    <n v="199000"/>
    <s v="Single Family"/>
    <n v="406"/>
    <s v="AMVST2"/>
    <s v="2007-07"/>
    <x v="1"/>
    <e v="#N/A"/>
    <e v="#N/A"/>
    <x v="0"/>
  </r>
  <r>
    <x v="10"/>
    <d v="2007-11-19T00:00:00"/>
    <n v="199000"/>
    <s v="Single Family"/>
    <n v="287"/>
    <s v="FSUNR"/>
    <s v="2007-11"/>
    <x v="1"/>
    <e v="#N/A"/>
    <e v="#N/A"/>
    <x v="0"/>
  </r>
  <r>
    <x v="10"/>
    <s v="04/09/08"/>
    <n v="199000"/>
    <s v="Single Family"/>
    <n v="145"/>
    <s v="FROS"/>
    <s v="2008-04"/>
    <x v="1"/>
    <e v="#N/A"/>
    <e v="#N/A"/>
    <x v="0"/>
  </r>
  <r>
    <x v="10"/>
    <s v="05/27/08"/>
    <n v="199000"/>
    <s v="Single Family"/>
    <n v="97"/>
    <s v="FMAKS"/>
    <s v="2008-05"/>
    <x v="1"/>
    <e v="#N/A"/>
    <e v="#N/A"/>
    <x v="0"/>
  </r>
  <r>
    <x v="10"/>
    <s v="04/24/08"/>
    <n v="200000"/>
    <s v="Single Family"/>
    <n v="130"/>
    <s v="FQRS"/>
    <s v="2008-04"/>
    <x v="1"/>
    <e v="#N/A"/>
    <e v="#N/A"/>
    <x v="0"/>
  </r>
  <r>
    <x v="10"/>
    <d v="2007-11-10T00:00:00"/>
    <n v="205000"/>
    <s v="Single Family"/>
    <n v="296"/>
    <s v="SBLT02"/>
    <s v="2007-11"/>
    <x v="1"/>
    <e v="#N/A"/>
    <e v="#N/A"/>
    <x v="0"/>
  </r>
  <r>
    <x v="10"/>
    <s v="03/24/08"/>
    <n v="209900"/>
    <s v="Single Family"/>
    <n v="161"/>
    <s v="FLIST"/>
    <s v="2008-03"/>
    <x v="1"/>
    <e v="#N/A"/>
    <e v="#N/A"/>
    <x v="0"/>
  </r>
  <r>
    <x v="10"/>
    <s v="08/08/08"/>
    <n v="209902"/>
    <s v="Single Family"/>
    <n v="24"/>
    <s v="FGGR"/>
    <s v="2008-08"/>
    <x v="1"/>
    <e v="#N/A"/>
    <e v="#N/A"/>
    <x v="0"/>
  </r>
  <r>
    <x v="10"/>
    <s v="05/01/08"/>
    <n v="210000"/>
    <s v="Single Family"/>
    <n v="123"/>
    <s v="CBRE02"/>
    <s v="2008-05"/>
    <x v="1"/>
    <e v="#N/A"/>
    <e v="#N/A"/>
    <x v="0"/>
  </r>
  <r>
    <x v="10"/>
    <s v="07/07/08"/>
    <n v="210000"/>
    <s v="Single Family"/>
    <n v="56"/>
    <s v="FPPC"/>
    <s v="2008-07"/>
    <x v="1"/>
    <e v="#N/A"/>
    <e v="#N/A"/>
    <x v="0"/>
  </r>
  <r>
    <x v="10"/>
    <d v="2006-10-20T00:00:00"/>
    <n v="213900"/>
    <s v="Single Family"/>
    <n v="682"/>
    <s v="FSSPN"/>
    <s v="2006-10"/>
    <x v="1"/>
    <e v="#N/A"/>
    <e v="#N/A"/>
    <x v="0"/>
  </r>
  <r>
    <x v="10"/>
    <s v="06/25/07"/>
    <n v="215000"/>
    <s v="Single Family"/>
    <n v="434"/>
    <s v="FCIGI"/>
    <s v="2007-06"/>
    <x v="1"/>
    <e v="#N/A"/>
    <e v="#N/A"/>
    <x v="0"/>
  </r>
  <r>
    <x v="10"/>
    <s v="05/29/08"/>
    <n v="225000"/>
    <s v="Single Family"/>
    <n v="95"/>
    <s v="FGULF"/>
    <s v="2008-05"/>
    <x v="1"/>
    <e v="#N/A"/>
    <e v="#N/A"/>
    <x v="0"/>
  </r>
  <r>
    <x v="10"/>
    <s v="04/16/08"/>
    <n v="225522"/>
    <s v="Single Family"/>
    <n v="138"/>
    <s v="FGGR"/>
    <s v="2008-04"/>
    <x v="1"/>
    <e v="#N/A"/>
    <e v="#N/A"/>
    <x v="0"/>
  </r>
  <r>
    <x v="10"/>
    <s v="04/24/07"/>
    <n v="229000"/>
    <s v="Single Family"/>
    <n v="496"/>
    <s v="SBLT01"/>
    <s v="2007-04"/>
    <x v="1"/>
    <e v="#N/A"/>
    <e v="#N/A"/>
    <x v="0"/>
  </r>
  <r>
    <x v="10"/>
    <s v="03/10/08"/>
    <n v="229900"/>
    <s v="Single Family"/>
    <n v="175"/>
    <s v="SBLT02"/>
    <s v="2008-03"/>
    <x v="1"/>
    <e v="#N/A"/>
    <e v="#N/A"/>
    <x v="0"/>
  </r>
  <r>
    <x v="10"/>
    <s v="06/06/08"/>
    <n v="230000"/>
    <s v="Single Family"/>
    <n v="87"/>
    <s v="FKKH"/>
    <s v="2008-06"/>
    <x v="1"/>
    <e v="#N/A"/>
    <e v="#N/A"/>
    <x v="0"/>
  </r>
  <r>
    <x v="10"/>
    <d v="2007-12-02T00:00:00"/>
    <n v="234900"/>
    <s v="Single Family"/>
    <n v="274"/>
    <s v="FMMR"/>
    <s v="2007-12"/>
    <x v="1"/>
    <e v="#N/A"/>
    <e v="#N/A"/>
    <x v="0"/>
  </r>
  <r>
    <x v="10"/>
    <s v="01/29/08"/>
    <n v="240000"/>
    <s v="Single Family"/>
    <n v="216"/>
    <s v="FMAKS"/>
    <s v="2008-01"/>
    <x v="1"/>
    <e v="#N/A"/>
    <e v="#N/A"/>
    <x v="0"/>
  </r>
  <r>
    <x v="10"/>
    <s v="04/22/08"/>
    <n v="249000"/>
    <s v="Single Family"/>
    <n v="132"/>
    <s v="CRIM"/>
    <s v="2008-04"/>
    <x v="1"/>
    <e v="#N/A"/>
    <e v="#N/A"/>
    <x v="0"/>
  </r>
  <r>
    <x v="10"/>
    <s v="08/25/08"/>
    <n v="249000"/>
    <s v="Single Family"/>
    <n v="7"/>
    <s v="FSMB"/>
    <s v="2008-08"/>
    <x v="1"/>
    <e v="#N/A"/>
    <e v="#N/A"/>
    <x v="0"/>
  </r>
  <r>
    <x v="10"/>
    <s v="06/22/07"/>
    <n v="249900"/>
    <s v="Single Family"/>
    <n v="437"/>
    <s v="SFRE"/>
    <s v="2007-06"/>
    <x v="1"/>
    <e v="#N/A"/>
    <e v="#N/A"/>
    <x v="0"/>
  </r>
  <r>
    <x v="10"/>
    <s v="01/30/08"/>
    <n v="250000"/>
    <s v="Single Family"/>
    <n v="215"/>
    <s v="RMAX01"/>
    <s v="2008-01"/>
    <x v="1"/>
    <s v="B"/>
    <s v="B"/>
    <x v="1"/>
  </r>
  <r>
    <x v="10"/>
    <s v="03/18/08"/>
    <n v="250000"/>
    <s v="Single Family"/>
    <n v="167"/>
    <s v="FVILA"/>
    <s v="2008-03"/>
    <x v="1"/>
    <s v="B"/>
    <s v="B"/>
    <x v="1"/>
  </r>
  <r>
    <x v="10"/>
    <s v="04/18/08"/>
    <n v="260000"/>
    <s v="Single Family"/>
    <n v="136"/>
    <s v="FVILA"/>
    <s v="2008-04"/>
    <x v="1"/>
    <e v="#N/A"/>
    <e v="#N/A"/>
    <x v="1"/>
  </r>
  <r>
    <x v="10"/>
    <s v="02/11/08"/>
    <n v="265000"/>
    <s v="Single Family"/>
    <n v="203"/>
    <s v="FVILA"/>
    <s v="2008-02"/>
    <x v="1"/>
    <e v="#N/A"/>
    <e v="#N/A"/>
    <x v="1"/>
  </r>
  <r>
    <x v="10"/>
    <s v="02/25/08"/>
    <n v="279000"/>
    <s v="Single Family"/>
    <n v="182"/>
    <s v="BAYW"/>
    <s v="2008-02"/>
    <x v="1"/>
    <e v="#N/A"/>
    <e v="#N/A"/>
    <x v="1"/>
  </r>
  <r>
    <x v="10"/>
    <s v="05/10/08"/>
    <n v="279776"/>
    <s v="Single Family"/>
    <n v="114"/>
    <s v="FVILA"/>
    <s v="2008-05"/>
    <x v="1"/>
    <e v="#N/A"/>
    <e v="#N/A"/>
    <x v="1"/>
  </r>
  <r>
    <x v="10"/>
    <s v="05/27/08"/>
    <n v="284900"/>
    <s v="Single Family"/>
    <n v="94"/>
    <s v="FDCTR"/>
    <s v="2008-05"/>
    <x v="1"/>
    <e v="#N/A"/>
    <e v="#N/A"/>
    <x v="1"/>
  </r>
  <r>
    <x v="10"/>
    <d v="2006-11-02T00:00:00"/>
    <n v="288500"/>
    <s v="Single Family"/>
    <n v="669"/>
    <s v="CKEIM"/>
    <s v="2006-11"/>
    <x v="1"/>
    <e v="#N/A"/>
    <e v="#N/A"/>
    <x v="1"/>
  </r>
  <r>
    <x v="10"/>
    <s v="03/26/07"/>
    <n v="299900"/>
    <s v="Single Family"/>
    <n v="525"/>
    <s v="SBLT02"/>
    <s v="2007-03"/>
    <x v="1"/>
    <e v="#N/A"/>
    <e v="#N/A"/>
    <x v="1"/>
  </r>
  <r>
    <x v="10"/>
    <s v="07/13/07"/>
    <n v="299900"/>
    <s v="Single Family"/>
    <n v="416"/>
    <s v="FSSPN"/>
    <s v="2007-07"/>
    <x v="1"/>
    <e v="#N/A"/>
    <e v="#N/A"/>
    <x v="1"/>
  </r>
  <r>
    <x v="10"/>
    <s v="06/28/08"/>
    <n v="310000"/>
    <s v="Single Family"/>
    <n v="65"/>
    <s v="SBLT01"/>
    <s v="2008-06"/>
    <x v="1"/>
    <e v="#N/A"/>
    <e v="#N/A"/>
    <x v="1"/>
  </r>
  <r>
    <x v="10"/>
    <s v="02/01/08"/>
    <n v="339000"/>
    <s v="Single Family"/>
    <n v="213"/>
    <s v="FSSA"/>
    <s v="2008-02"/>
    <x v="1"/>
    <e v="#N/A"/>
    <e v="#N/A"/>
    <x v="1"/>
  </r>
  <r>
    <x v="10"/>
    <s v="03/26/07"/>
    <n v="349900"/>
    <s v="Single Family"/>
    <n v="525"/>
    <s v="SBLT02"/>
    <s v="2007-03"/>
    <x v="1"/>
    <e v="#N/A"/>
    <e v="#N/A"/>
    <x v="1"/>
  </r>
  <r>
    <x v="10"/>
    <s v="04/22/08"/>
    <n v="356000"/>
    <s v="Single Family"/>
    <n v="132"/>
    <s v="FGH"/>
    <s v="2008-04"/>
    <x v="1"/>
    <e v="#N/A"/>
    <e v="#N/A"/>
    <x v="1"/>
  </r>
  <r>
    <x v="10"/>
    <d v="2007-10-28T00:00:00"/>
    <n v="369900"/>
    <s v="Single Family"/>
    <n v="309"/>
    <s v="FGRR"/>
    <s v="2007-10"/>
    <x v="1"/>
    <e v="#N/A"/>
    <e v="#N/A"/>
    <x v="1"/>
  </r>
  <r>
    <x v="10"/>
    <s v="07/09/08"/>
    <n v="416000"/>
    <s v="Single Family"/>
    <n v="47"/>
    <s v="FSSA"/>
    <s v="2008-07"/>
    <x v="1"/>
    <e v="#N/A"/>
    <e v="#N/A"/>
    <x v="1"/>
  </r>
  <r>
    <x v="10"/>
    <s v="04/08/08"/>
    <n v="470074"/>
    <s v="Single Family"/>
    <n v="146"/>
    <s v="FGGR"/>
    <s v="2008-04"/>
    <x v="1"/>
    <e v="#N/A"/>
    <e v="#N/A"/>
    <x v="1"/>
  </r>
  <r>
    <x v="10"/>
    <s v="06/20/08"/>
    <n v="490094"/>
    <s v="Single Family"/>
    <n v="73"/>
    <s v="FGGR"/>
    <s v="2008-06"/>
    <x v="1"/>
    <e v="#N/A"/>
    <e v="#N/A"/>
    <x v="1"/>
  </r>
  <r>
    <x v="10"/>
    <s v="07/01/08"/>
    <n v="619900"/>
    <s v="Single Family"/>
    <n v="62"/>
    <s v="SBLT01"/>
    <s v="2008-07"/>
    <x v="1"/>
    <e v="#N/A"/>
    <e v="#N/A"/>
    <x v="2"/>
  </r>
  <r>
    <x v="14"/>
    <s v="07/08/08"/>
    <n v="126500"/>
    <s v="Single Family"/>
    <n v="55"/>
    <s v="TREE"/>
    <s v="2008-07"/>
    <x v="1"/>
    <e v="#N/A"/>
    <e v="#N/A"/>
    <x v="0"/>
  </r>
  <r>
    <x v="14"/>
    <s v="06/13/08"/>
    <n v="409000"/>
    <s v="Single Family"/>
    <n v="80"/>
    <s v="VDRL"/>
    <s v="2008-06"/>
    <x v="1"/>
    <e v="#N/A"/>
    <e v="#N/A"/>
    <x v="1"/>
  </r>
  <r>
    <x v="14"/>
    <s v="04/14/08"/>
    <n v="479500"/>
    <s v="Single Family"/>
    <n v="140"/>
    <s v="FSCH01"/>
    <s v="2008-04"/>
    <x v="1"/>
    <e v="#N/A"/>
    <e v="#N/A"/>
    <x v="1"/>
  </r>
  <r>
    <x v="14"/>
    <s v="06/30/08"/>
    <n v="599999"/>
    <s v="Single Family"/>
    <n v="63"/>
    <s v="FPPC"/>
    <s v="2008-06"/>
    <x v="1"/>
    <e v="#N/A"/>
    <e v="#N/A"/>
    <x v="2"/>
  </r>
  <r>
    <x v="14"/>
    <d v="2006-11-07T00:00:00"/>
    <n v="769000"/>
    <s v="Mid Rise (4-7)"/>
    <n v="663"/>
    <s v="PRUD05"/>
    <s v="2006-11"/>
    <x v="0"/>
    <e v="#N/A"/>
    <e v="#N/A"/>
    <x v="3"/>
  </r>
  <r>
    <x v="14"/>
    <s v="02/28/08"/>
    <n v="879916"/>
    <s v="Single Family"/>
    <n v="186"/>
    <s v="FSSPR"/>
    <s v="2008-02"/>
    <x v="1"/>
    <e v="#N/A"/>
    <e v="#N/A"/>
    <x v="3"/>
  </r>
  <r>
    <x v="14"/>
    <d v="2007-11-29T00:00:00"/>
    <n v="1395000"/>
    <s v="Single Family"/>
    <n v="277"/>
    <s v="SBLT01"/>
    <s v="2007-11"/>
    <x v="1"/>
    <e v="#N/A"/>
    <e v="#N/A"/>
    <x v="4"/>
  </r>
  <r>
    <x v="14"/>
    <s v="06/24/08"/>
    <n v="2500000"/>
    <s v="Single Family"/>
    <n v="69"/>
    <s v="PRUD05"/>
    <s v="2008-06"/>
    <x v="1"/>
    <e v="#N/A"/>
    <e v="#N/A"/>
    <x v="5"/>
  </r>
  <r>
    <x v="15"/>
    <s v="09/19/07"/>
    <n v="159000"/>
    <s v="Mid Rise (4-7)"/>
    <n v="348"/>
    <s v="PRUD05"/>
    <s v="2007-09"/>
    <x v="0"/>
    <e v="#N/A"/>
    <e v="#N/A"/>
    <x v="0"/>
  </r>
  <r>
    <x v="15"/>
    <d v="2007-12-11T00:00:00"/>
    <n v="164000"/>
    <s v="Low Rise (1-3)"/>
    <n v="265"/>
    <s v="PRUD05"/>
    <s v="2007-12"/>
    <x v="0"/>
    <e v="#N/A"/>
    <e v="#N/A"/>
    <x v="0"/>
  </r>
  <r>
    <x v="15"/>
    <s v="08/22/08"/>
    <n v="165000"/>
    <s v="Townhouse"/>
    <n v="10"/>
    <s v="PRUD05"/>
    <s v="2008-08"/>
    <x v="0"/>
    <e v="#N/A"/>
    <e v="#N/A"/>
    <x v="0"/>
  </r>
  <r>
    <x v="15"/>
    <d v="2007-12-23T00:00:00"/>
    <n v="169000"/>
    <s v="High Rise (8+)"/>
    <n v="253"/>
    <s v="PRUD05"/>
    <s v="2007-12"/>
    <x v="0"/>
    <e v="#N/A"/>
    <e v="#N/A"/>
    <x v="0"/>
  </r>
  <r>
    <x v="11"/>
    <s v="08/16/08"/>
    <n v="329900"/>
    <s v="Single Family"/>
    <n v="16"/>
    <s v="SBLT01"/>
    <s v="2008-08"/>
    <x v="1"/>
    <e v="#N/A"/>
    <e v="#N/A"/>
    <x v="1"/>
  </r>
  <r>
    <x v="11"/>
    <s v="04/11/08"/>
    <n v="334500"/>
    <s v="Single Family"/>
    <n v="143"/>
    <s v="FSSPR"/>
    <s v="2008-04"/>
    <x v="1"/>
    <e v="#N/A"/>
    <e v="#N/A"/>
    <x v="1"/>
  </r>
  <r>
    <x v="11"/>
    <s v="04/02/08"/>
    <n v="349000"/>
    <s v="Single Family"/>
    <n v="152"/>
    <s v="SBLT01"/>
    <s v="2008-04"/>
    <x v="1"/>
    <e v="#N/A"/>
    <e v="#N/A"/>
    <x v="1"/>
  </r>
  <r>
    <x v="11"/>
    <s v="05/09/08"/>
    <n v="354000"/>
    <s v="Single Family"/>
    <n v="115"/>
    <s v="FRED"/>
    <s v="2008-05"/>
    <x v="1"/>
    <e v="#N/A"/>
    <e v="#N/A"/>
    <x v="1"/>
  </r>
  <r>
    <x v="11"/>
    <s v="01/02/08"/>
    <n v="358900"/>
    <s v="Single Family"/>
    <n v="243"/>
    <s v="FSSA01"/>
    <s v="2008-01"/>
    <x v="1"/>
    <e v="#N/A"/>
    <e v="#N/A"/>
    <x v="1"/>
  </r>
  <r>
    <x v="11"/>
    <s v="07/02/08"/>
    <n v="359900"/>
    <s v="Single Family"/>
    <n v="61"/>
    <s v="CMARG"/>
    <s v="2008-07"/>
    <x v="1"/>
    <e v="#N/A"/>
    <e v="#N/A"/>
    <x v="1"/>
  </r>
  <r>
    <x v="11"/>
    <s v="05/27/08"/>
    <n v="369900"/>
    <s v="Single Family"/>
    <n v="97"/>
    <s v="CENCR"/>
    <s v="2008-05"/>
    <x v="1"/>
    <e v="#N/A"/>
    <e v="#N/A"/>
    <x v="1"/>
  </r>
  <r>
    <x v="11"/>
    <s v="08/26/08"/>
    <n v="374900"/>
    <s v="Single Family"/>
    <n v="6"/>
    <s v="TPR"/>
    <s v="2008-08"/>
    <x v="1"/>
    <e v="#N/A"/>
    <e v="#N/A"/>
    <x v="1"/>
  </r>
  <r>
    <x v="11"/>
    <d v="2007-11-15T00:00:00"/>
    <n v="375000"/>
    <s v="Single Family"/>
    <n v="291"/>
    <s v="SBLT01"/>
    <s v="2007-11"/>
    <x v="1"/>
    <e v="#N/A"/>
    <e v="#N/A"/>
    <x v="1"/>
  </r>
  <r>
    <x v="11"/>
    <s v="07/17/08"/>
    <n v="399000"/>
    <s v="Single Family"/>
    <n v="46"/>
    <s v="ADD"/>
    <s v="2008-07"/>
    <x v="1"/>
    <e v="#N/A"/>
    <e v="#N/A"/>
    <x v="1"/>
  </r>
  <r>
    <x v="11"/>
    <d v="2007-11-29T00:00:00"/>
    <n v="400000"/>
    <s v="Single Family"/>
    <n v="182"/>
    <s v="FSSA01"/>
    <s v="2007-11"/>
    <x v="1"/>
    <e v="#N/A"/>
    <e v="#N/A"/>
    <x v="1"/>
  </r>
  <r>
    <x v="11"/>
    <s v="05/02/08"/>
    <n v="445000"/>
    <s v="Single Family"/>
    <n v="122"/>
    <s v="SBLT01"/>
    <s v="2008-05"/>
    <x v="1"/>
    <e v="#N/A"/>
    <e v="#N/A"/>
    <x v="1"/>
  </r>
  <r>
    <x v="11"/>
    <s v="02/02/08"/>
    <n v="464900"/>
    <s v="Single Family"/>
    <n v="212"/>
    <s v="TPR"/>
    <s v="2008-02"/>
    <x v="1"/>
    <e v="#N/A"/>
    <e v="#N/A"/>
    <x v="1"/>
  </r>
  <r>
    <x v="11"/>
    <s v="08/08/08"/>
    <n v="495500"/>
    <s v="Single Family"/>
    <n v="24"/>
    <s v="RMAX01"/>
    <s v="2008-08"/>
    <x v="1"/>
    <e v="#N/A"/>
    <e v="#N/A"/>
    <x v="1"/>
  </r>
  <r>
    <x v="11"/>
    <s v="02/11/08"/>
    <n v="499000"/>
    <s v="Single Family"/>
    <n v="203"/>
    <s v="SBLT01"/>
    <s v="2008-02"/>
    <x v="1"/>
    <e v="#N/A"/>
    <e v="#N/A"/>
    <x v="1"/>
  </r>
  <r>
    <x v="11"/>
    <d v="2007-12-01T00:00:00"/>
    <n v="539776"/>
    <s v="Single Family"/>
    <n v="275"/>
    <s v="FVILA"/>
    <s v="2007-12"/>
    <x v="1"/>
    <e v="#N/A"/>
    <e v="#N/A"/>
    <x v="2"/>
  </r>
  <r>
    <x v="11"/>
    <s v="05/27/08"/>
    <n v="550000"/>
    <s v="Single Family"/>
    <n v="97"/>
    <s v="FSPRN"/>
    <s v="2008-05"/>
    <x v="1"/>
    <e v="#N/A"/>
    <e v="#N/A"/>
    <x v="2"/>
  </r>
  <r>
    <x v="11"/>
    <s v="02/26/08"/>
    <n v="598777"/>
    <s v="Single Family"/>
    <n v="188"/>
    <s v="CSANT"/>
    <s v="2008-02"/>
    <x v="1"/>
    <e v="#N/A"/>
    <e v="#N/A"/>
    <x v="2"/>
  </r>
  <r>
    <x v="11"/>
    <s v="04/26/08"/>
    <n v="749000"/>
    <s v="Single Family"/>
    <n v="124"/>
    <s v="FCJB"/>
    <s v="2008-04"/>
    <x v="1"/>
    <e v="#N/A"/>
    <e v="#N/A"/>
    <x v="2"/>
  </r>
  <r>
    <x v="8"/>
    <s v="06/05/08"/>
    <n v="75000"/>
    <s v="Low Rise (1-3)"/>
    <n v="88"/>
    <s v="UVRG"/>
    <s v="2008-06"/>
    <x v="0"/>
    <e v="#N/A"/>
    <e v="#N/A"/>
    <x v="0"/>
  </r>
  <r>
    <x v="8"/>
    <s v="08/28/08"/>
    <n v="76950"/>
    <s v="Low Rise (1-3)"/>
    <n v="4"/>
    <s v="AMVST2"/>
    <s v="2008-08"/>
    <x v="0"/>
    <e v="#N/A"/>
    <e v="#N/A"/>
    <x v="0"/>
  </r>
  <r>
    <x v="8"/>
    <s v="05/14/08"/>
    <n v="78000"/>
    <s v="Single Family"/>
    <n v="110"/>
    <s v="FGULF"/>
    <s v="2008-05"/>
    <x v="1"/>
    <e v="#N/A"/>
    <e v="#N/A"/>
    <x v="0"/>
  </r>
  <r>
    <x v="8"/>
    <s v="05/29/08"/>
    <n v="79900"/>
    <s v="Single Family"/>
    <n v="95"/>
    <s v="RMAX01"/>
    <s v="2008-05"/>
    <x v="1"/>
    <e v="#N/A"/>
    <e v="#N/A"/>
    <x v="0"/>
  </r>
  <r>
    <x v="8"/>
    <s v="08/28/08"/>
    <n v="79900"/>
    <s v="Single Family"/>
    <n v="4"/>
    <s v="ERAF"/>
    <s v="2008-08"/>
    <x v="1"/>
    <e v="#N/A"/>
    <e v="#N/A"/>
    <x v="0"/>
  </r>
  <r>
    <x v="8"/>
    <d v="2007-11-12T00:00:00"/>
    <n v="80000"/>
    <s v="Single Family"/>
    <n v="294"/>
    <s v="FSSA"/>
    <s v="2007-11"/>
    <x v="1"/>
    <e v="#N/A"/>
    <e v="#N/A"/>
    <x v="0"/>
  </r>
  <r>
    <x v="8"/>
    <s v="04/04/08"/>
    <n v="80000"/>
    <s v="Single Family"/>
    <n v="150"/>
    <s v="PRUD08"/>
    <s v="2008-04"/>
    <x v="1"/>
    <e v="#N/A"/>
    <e v="#N/A"/>
    <x v="0"/>
  </r>
  <r>
    <x v="8"/>
    <s v="04/20/08"/>
    <n v="82338"/>
    <s v="Single Family"/>
    <n v="134"/>
    <s v="FCBR"/>
    <s v="2008-04"/>
    <x v="1"/>
    <e v="#N/A"/>
    <e v="#N/A"/>
    <x v="0"/>
  </r>
  <r>
    <x v="8"/>
    <s v="04/23/08"/>
    <n v="83000"/>
    <s v="Low Rise (1-3)"/>
    <n v="131"/>
    <s v="CCAPE"/>
    <s v="2008-04"/>
    <x v="0"/>
    <e v="#N/A"/>
    <e v="#N/A"/>
    <x v="0"/>
  </r>
  <r>
    <x v="8"/>
    <d v="2007-12-12T00:00:00"/>
    <n v="84000"/>
    <s v="Single Family"/>
    <n v="264"/>
    <s v="SBLT01"/>
    <s v="2007-12"/>
    <x v="1"/>
    <e v="#N/A"/>
    <e v="#N/A"/>
    <x v="0"/>
  </r>
  <r>
    <x v="8"/>
    <s v="07/18/08"/>
    <n v="84900"/>
    <s v="Low Rise (1-3)"/>
    <n v="45"/>
    <s v="CBRE02"/>
    <s v="2008-07"/>
    <x v="0"/>
    <e v="#N/A"/>
    <e v="#N/A"/>
    <x v="0"/>
  </r>
  <r>
    <x v="8"/>
    <s v="04/11/08"/>
    <n v="85000"/>
    <s v="Single Family"/>
    <n v="143"/>
    <s v="FRED"/>
    <s v="2008-04"/>
    <x v="1"/>
    <e v="#N/A"/>
    <e v="#N/A"/>
    <x v="0"/>
  </r>
  <r>
    <x v="8"/>
    <s v="03/10/08"/>
    <n v="85900"/>
    <s v="Single Family"/>
    <n v="175"/>
    <s v="SCAST"/>
    <s v="2008-03"/>
    <x v="1"/>
    <e v="#N/A"/>
    <e v="#N/A"/>
    <x v="0"/>
  </r>
  <r>
    <x v="8"/>
    <s v="07/11/08"/>
    <n v="86900"/>
    <s v="Single Family"/>
    <n v="52"/>
    <s v="FSAD"/>
    <s v="2008-07"/>
    <x v="1"/>
    <e v="#N/A"/>
    <e v="#N/A"/>
    <x v="0"/>
  </r>
  <r>
    <x v="8"/>
    <s v="07/14/08"/>
    <n v="86999"/>
    <s v="Single Family"/>
    <n v="49"/>
    <s v="CSTRR"/>
    <s v="2008-07"/>
    <x v="1"/>
    <e v="#N/A"/>
    <e v="#N/A"/>
    <x v="0"/>
  </r>
  <r>
    <x v="8"/>
    <d v="2007-12-05T00:00:00"/>
    <n v="87500"/>
    <s v="Single Family"/>
    <n v="220"/>
    <s v="FSSPN"/>
    <s v="2007-12"/>
    <x v="1"/>
    <e v="#N/A"/>
    <e v="#N/A"/>
    <x v="0"/>
  </r>
  <r>
    <x v="8"/>
    <s v="08/13/08"/>
    <n v="87500"/>
    <s v="Single Family"/>
    <n v="19"/>
    <s v="FPLES"/>
    <s v="2008-08"/>
    <x v="1"/>
    <e v="#N/A"/>
    <e v="#N/A"/>
    <x v="0"/>
  </r>
  <r>
    <x v="8"/>
    <s v="08/22/08"/>
    <n v="88000"/>
    <s v="Single Family"/>
    <n v="10"/>
    <s v="FREM"/>
    <s v="2008-08"/>
    <x v="1"/>
    <e v="#N/A"/>
    <e v="#N/A"/>
    <x v="0"/>
  </r>
  <r>
    <x v="8"/>
    <s v="08/26/08"/>
    <n v="88000"/>
    <s v="Low Rise (1-3)"/>
    <n v="6"/>
    <s v="FPLES"/>
    <s v="2008-08"/>
    <x v="0"/>
    <e v="#N/A"/>
    <e v="#N/A"/>
    <x v="0"/>
  </r>
  <r>
    <x v="8"/>
    <s v="06/16/08"/>
    <n v="89000"/>
    <s v="Single Family"/>
    <n v="77"/>
    <s v="FCSB"/>
    <s v="2008-06"/>
    <x v="1"/>
    <e v="#N/A"/>
    <e v="#N/A"/>
    <x v="0"/>
  </r>
  <r>
    <x v="8"/>
    <s v="08/01/07"/>
    <n v="89900"/>
    <s v="Single Family"/>
    <n v="397"/>
    <s v="COLE01"/>
    <s v="2007-08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31/08"/>
    <n v="89900"/>
    <s v="Single Family"/>
    <n v="154"/>
    <s v="FSPRN"/>
    <s v="2008-03"/>
    <x v="1"/>
    <e v="#N/A"/>
    <e v="#N/A"/>
    <x v="0"/>
  </r>
  <r>
    <x v="8"/>
    <s v="06/25/08"/>
    <n v="89900"/>
    <s v="Single Family"/>
    <n v="68"/>
    <s v="SBLT01"/>
    <s v="2008-06"/>
    <x v="1"/>
    <e v="#N/A"/>
    <e v="#N/A"/>
    <x v="0"/>
  </r>
  <r>
    <x v="8"/>
    <s v="06/30/08"/>
    <n v="89900"/>
    <s v="Single Family"/>
    <n v="63"/>
    <s v="FFREO"/>
    <s v="2008-06"/>
    <x v="1"/>
    <e v="#N/A"/>
    <e v="#N/A"/>
    <x v="0"/>
  </r>
  <r>
    <x v="8"/>
    <s v="07/14/08"/>
    <n v="89900"/>
    <s v="Low Rise (1-3)"/>
    <n v="49"/>
    <s v="CNHNI"/>
    <s v="2008-07"/>
    <x v="0"/>
    <e v="#N/A"/>
    <e v="#N/A"/>
    <x v="0"/>
  </r>
  <r>
    <x v="8"/>
    <s v="06/25/08"/>
    <n v="90000"/>
    <s v="Single Family"/>
    <n v="68"/>
    <s v="KWW"/>
    <s v="2008-06"/>
    <x v="1"/>
    <e v="#N/A"/>
    <e v="#N/A"/>
    <x v="0"/>
  </r>
  <r>
    <x v="8"/>
    <s v="07/02/08"/>
    <n v="90000"/>
    <s v="Single Family"/>
    <n v="61"/>
    <s v="CSPRI"/>
    <s v="2008-07"/>
    <x v="1"/>
    <e v="#N/A"/>
    <e v="#N/A"/>
    <x v="0"/>
  </r>
  <r>
    <x v="8"/>
    <s v="08/11/08"/>
    <n v="90000"/>
    <s v="Single Family"/>
    <n v="21"/>
    <s v="FSPRN"/>
    <s v="2008-08"/>
    <x v="1"/>
    <e v="#N/A"/>
    <e v="#N/A"/>
    <x v="0"/>
  </r>
  <r>
    <x v="8"/>
    <s v="03/10/08"/>
    <n v="90900"/>
    <s v="Single Family"/>
    <n v="175"/>
    <s v="SCAST"/>
    <s v="2008-03"/>
    <x v="1"/>
    <e v="#N/A"/>
    <e v="#N/A"/>
    <x v="0"/>
  </r>
  <r>
    <x v="8"/>
    <d v="2007-12-19T00:00:00"/>
    <n v="94800"/>
    <s v="Single Family"/>
    <n v="257"/>
    <s v="SBLT01"/>
    <s v="2007-12"/>
    <x v="1"/>
    <e v="#N/A"/>
    <e v="#N/A"/>
    <x v="0"/>
  </r>
  <r>
    <x v="8"/>
    <s v="03/09/08"/>
    <n v="95000"/>
    <s v="Low Rise (1-3)"/>
    <n v="176"/>
    <s v="FSSPR"/>
    <s v="2008-03"/>
    <x v="0"/>
    <e v="#N/A"/>
    <e v="#N/A"/>
    <x v="0"/>
  </r>
  <r>
    <x v="8"/>
    <s v="03/10/08"/>
    <n v="95000"/>
    <s v="Low Rise (1-3)"/>
    <n v="175"/>
    <s v="FSSPR"/>
    <s v="2008-03"/>
    <x v="0"/>
    <e v="#N/A"/>
    <e v="#N/A"/>
    <x v="0"/>
  </r>
  <r>
    <x v="8"/>
    <s v="07/01/08"/>
    <n v="95000"/>
    <s v="Single Family"/>
    <n v="62"/>
    <s v="FCBR"/>
    <s v="2008-07"/>
    <x v="1"/>
    <e v="#N/A"/>
    <e v="#N/A"/>
    <x v="0"/>
  </r>
  <r>
    <x v="8"/>
    <s v="07/01/08"/>
    <n v="95000"/>
    <s v="Single Family"/>
    <n v="62"/>
    <s v="FCBR"/>
    <s v="2008-07"/>
    <x v="1"/>
    <e v="#N/A"/>
    <e v="#N/A"/>
    <x v="0"/>
  </r>
  <r>
    <x v="8"/>
    <s v="08/18/08"/>
    <n v="97000"/>
    <s v="Single Family"/>
    <n v="14"/>
    <s v="SCAST"/>
    <s v="2008-08"/>
    <x v="1"/>
    <e v="#N/A"/>
    <e v="#N/A"/>
    <x v="0"/>
  </r>
  <r>
    <x v="8"/>
    <s v="05/02/08"/>
    <n v="97500"/>
    <s v="Single Family"/>
    <n v="122"/>
    <s v="FSPRN"/>
    <s v="2008-05"/>
    <x v="1"/>
    <e v="#N/A"/>
    <e v="#N/A"/>
    <x v="0"/>
  </r>
  <r>
    <x v="8"/>
    <s v="05/15/08"/>
    <n v="97577"/>
    <s v="Single Family"/>
    <n v="109"/>
    <s v="VIPR01"/>
    <s v="2008-05"/>
    <x v="1"/>
    <e v="#N/A"/>
    <e v="#N/A"/>
    <x v="0"/>
  </r>
  <r>
    <x v="8"/>
    <s v="03/10/08"/>
    <n v="98000"/>
    <s v="Single Family"/>
    <n v="175"/>
    <s v="SCAST"/>
    <s v="2008-03"/>
    <x v="1"/>
    <e v="#N/A"/>
    <e v="#N/A"/>
    <x v="0"/>
  </r>
  <r>
    <x v="8"/>
    <d v="2007-10-15T00:00:00"/>
    <n v="99000"/>
    <s v="Single Family"/>
    <n v="322"/>
    <s v="KWW"/>
    <s v="2007-10"/>
    <x v="1"/>
    <e v="#N/A"/>
    <e v="#N/A"/>
    <x v="0"/>
  </r>
  <r>
    <x v="8"/>
    <d v="2007-10-15T00:00:00"/>
    <n v="99000"/>
    <s v="Single Family"/>
    <n v="322"/>
    <s v="KWW"/>
    <s v="2007-10"/>
    <x v="1"/>
    <e v="#N/A"/>
    <e v="#N/A"/>
    <x v="0"/>
  </r>
  <r>
    <x v="8"/>
    <s v="04/07/08"/>
    <n v="99000"/>
    <s v="Single Family"/>
    <n v="147"/>
    <s v="FMAKS"/>
    <s v="2008-04"/>
    <x v="1"/>
    <e v="#N/A"/>
    <e v="#N/A"/>
    <x v="0"/>
  </r>
  <r>
    <x v="8"/>
    <s v="09/06/07"/>
    <n v="99900"/>
    <s v="Single Family"/>
    <n v="361"/>
    <s v="FHMH"/>
    <s v="2007-09"/>
    <x v="1"/>
    <e v="#N/A"/>
    <e v="#N/A"/>
    <x v="0"/>
  </r>
  <r>
    <x v="8"/>
    <d v="2007-11-06T00:00:00"/>
    <n v="99900"/>
    <s v="Single Family"/>
    <n v="300"/>
    <s v="SBLT01"/>
    <s v="2007-11"/>
    <x v="1"/>
    <e v="#N/A"/>
    <e v="#N/A"/>
    <x v="0"/>
  </r>
  <r>
    <x v="8"/>
    <s v="08/06/08"/>
    <n v="99900"/>
    <s v="Single Family"/>
    <n v="26"/>
    <s v="CENCR"/>
    <s v="2008-08"/>
    <x v="1"/>
    <e v="#N/A"/>
    <e v="#N/A"/>
    <x v="0"/>
  </r>
  <r>
    <x v="13"/>
    <s v="06/06/08"/>
    <n v="675000"/>
    <s v="Manufactured"/>
    <n v="87"/>
    <s v="SBLT01"/>
    <s v="2008-06"/>
    <x v="1"/>
    <e v="#N/A"/>
    <e v="#N/A"/>
    <x v="2"/>
  </r>
  <r>
    <x v="13"/>
    <s v="08/20/08"/>
    <n v="859900"/>
    <s v="Single Family"/>
    <n v="12"/>
    <s v="FSSPR"/>
    <s v="2008-08"/>
    <x v="1"/>
    <e v="#N/A"/>
    <e v="#N/A"/>
    <x v="3"/>
  </r>
  <r>
    <x v="13"/>
    <s v="06/09/08"/>
    <n v="1999899"/>
    <s v="Single Family"/>
    <n v="84"/>
    <s v="RMAX01"/>
    <s v="2008-06"/>
    <x v="1"/>
    <e v="#N/A"/>
    <e v="#N/A"/>
    <x v="4"/>
  </r>
  <r>
    <x v="13"/>
    <s v="06/16/08"/>
    <n v="2300000"/>
    <s v="Single Family"/>
    <n v="77"/>
    <s v="FAQUA"/>
    <s v="2008-06"/>
    <x v="1"/>
    <e v="#N/A"/>
    <e v="#N/A"/>
    <x v="5"/>
  </r>
  <r>
    <x v="16"/>
    <s v="06/28/08"/>
    <n v="100000"/>
    <s v="Single Family"/>
    <n v="65"/>
    <s v="SBLT01"/>
    <s v="2008-06"/>
    <x v="1"/>
    <e v="#N/A"/>
    <e v="#N/A"/>
    <x v="0"/>
  </r>
  <r>
    <x v="16"/>
    <s v="08/08/08"/>
    <n v="129900"/>
    <s v="Single Family"/>
    <n v="24"/>
    <s v="398MLS"/>
    <s v="2008-08"/>
    <x v="1"/>
    <e v="#N/A"/>
    <e v="#N/A"/>
    <x v="0"/>
  </r>
  <r>
    <x v="16"/>
    <s v="05/23/08"/>
    <n v="145000"/>
    <s v="Single Family"/>
    <n v="101"/>
    <s v="FGRR"/>
    <s v="2008-05"/>
    <x v="1"/>
    <e v="#N/A"/>
    <e v="#N/A"/>
    <x v="0"/>
  </r>
  <r>
    <x v="9"/>
    <s v="08/14/08"/>
    <n v="42500"/>
    <s v="Single Family"/>
    <n v="18"/>
    <s v="CSNBL"/>
    <s v="2008-08"/>
    <x v="1"/>
    <e v="#N/A"/>
    <e v="#N/A"/>
    <x v="0"/>
  </r>
  <r>
    <x v="9"/>
    <s v="07/01/08"/>
    <n v="45900"/>
    <s v="Single Family"/>
    <n v="62"/>
    <s v="CRCHRL"/>
    <s v="2008-07"/>
    <x v="1"/>
    <e v="#N/A"/>
    <e v="#N/A"/>
    <x v="0"/>
  </r>
  <r>
    <x v="9"/>
    <s v="08/07/08"/>
    <n v="48500"/>
    <s v="Single Family"/>
    <n v="25"/>
    <s v="RMAX01"/>
    <s v="2008-08"/>
    <x v="1"/>
    <e v="#N/A"/>
    <e v="#N/A"/>
    <x v="0"/>
  </r>
  <r>
    <x v="9"/>
    <s v="01/25/08"/>
    <n v="49000"/>
    <s v="Single Family"/>
    <n v="220"/>
    <s v="RMAX01"/>
    <s v="2008-01"/>
    <x v="1"/>
    <e v="#N/A"/>
    <e v="#N/A"/>
    <x v="0"/>
  </r>
  <r>
    <x v="9"/>
    <s v="07/31/08"/>
    <n v="49000"/>
    <s v="Single Family"/>
    <n v="32"/>
    <s v="RMAX01"/>
    <s v="2008-07"/>
    <x v="1"/>
    <e v="#N/A"/>
    <e v="#N/A"/>
    <x v="0"/>
  </r>
  <r>
    <x v="9"/>
    <s v="01/28/08"/>
    <n v="49800"/>
    <s v="Single Family"/>
    <n v="217"/>
    <s v="SBLT01"/>
    <s v="2008-01"/>
    <x v="1"/>
    <e v="#N/A"/>
    <e v="#N/A"/>
    <x v="0"/>
  </r>
  <r>
    <x v="9"/>
    <s v="08/25/08"/>
    <n v="49900"/>
    <s v="Single Family"/>
    <n v="7"/>
    <s v="COMM"/>
    <s v="2008-08"/>
    <x v="1"/>
    <e v="#N/A"/>
    <e v="#N/A"/>
    <x v="0"/>
  </r>
  <r>
    <x v="9"/>
    <s v="08/25/08"/>
    <n v="49900"/>
    <s v="Single Family"/>
    <n v="7"/>
    <s v="CSORI"/>
    <s v="2008-08"/>
    <x v="1"/>
    <e v="#N/A"/>
    <e v="#N/A"/>
    <x v="0"/>
  </r>
  <r>
    <x v="9"/>
    <s v="08/22/08"/>
    <n v="51900"/>
    <s v="Single Family"/>
    <n v="10"/>
    <s v="FSSA01"/>
    <s v="2008-08"/>
    <x v="1"/>
    <e v="#N/A"/>
    <e v="#N/A"/>
    <x v="0"/>
  </r>
  <r>
    <x v="9"/>
    <s v="05/29/08"/>
    <n v="53900"/>
    <s v="Single Family"/>
    <n v="95"/>
    <s v="FHMH"/>
    <s v="2008-05"/>
    <x v="1"/>
    <e v="#N/A"/>
    <e v="#N/A"/>
    <x v="0"/>
  </r>
  <r>
    <x v="9"/>
    <d v="2007-11-25T00:00:00"/>
    <n v="54900"/>
    <s v="Single Family"/>
    <n v="281"/>
    <s v="FBTR"/>
    <s v="2007-11"/>
    <x v="1"/>
    <e v="#N/A"/>
    <e v="#N/A"/>
    <x v="0"/>
  </r>
  <r>
    <x v="9"/>
    <s v="05/14/08"/>
    <n v="54900"/>
    <s v="Single Family"/>
    <n v="110"/>
    <s v="HUSS"/>
    <s v="2008-05"/>
    <x v="1"/>
    <e v="#N/A"/>
    <e v="#N/A"/>
    <x v="0"/>
  </r>
  <r>
    <x v="9"/>
    <s v="06/25/08"/>
    <n v="54900"/>
    <s v="Single Family"/>
    <n v="68"/>
    <s v="CASRSL"/>
    <s v="2008-06"/>
    <x v="1"/>
    <e v="#N/A"/>
    <e v="#N/A"/>
    <x v="0"/>
  </r>
  <r>
    <x v="9"/>
    <s v="08/18/08"/>
    <n v="55000"/>
    <s v="Single Family"/>
    <n v="14"/>
    <s v="CCSHR"/>
    <s v="2008-08"/>
    <x v="1"/>
    <e v="#N/A"/>
    <e v="#N/A"/>
    <x v="0"/>
  </r>
  <r>
    <x v="9"/>
    <s v="06/04/08"/>
    <n v="59000"/>
    <s v="Single Family"/>
    <n v="89"/>
    <s v="CBRE02"/>
    <s v="2008-06"/>
    <x v="1"/>
    <e v="#N/A"/>
    <e v="#N/A"/>
    <x v="0"/>
  </r>
  <r>
    <x v="9"/>
    <s v="06/02/08"/>
    <n v="59500"/>
    <s v="Single Family"/>
    <n v="91"/>
    <s v="RMAX01"/>
    <s v="2008-06"/>
    <x v="1"/>
    <e v="#N/A"/>
    <e v="#N/A"/>
    <x v="0"/>
  </r>
  <r>
    <x v="9"/>
    <s v="06/11/08"/>
    <n v="59900"/>
    <s v="Single Family"/>
    <n v="82"/>
    <s v="FROS"/>
    <s v="2008-06"/>
    <x v="1"/>
    <e v="#N/A"/>
    <e v="#N/A"/>
    <x v="0"/>
  </r>
  <r>
    <x v="9"/>
    <s v="01/04/08"/>
    <n v="60000"/>
    <s v="Single Family"/>
    <n v="241"/>
    <s v="RMAX01"/>
    <s v="2008-01"/>
    <x v="1"/>
    <e v="#N/A"/>
    <e v="#N/A"/>
    <x v="0"/>
  </r>
  <r>
    <x v="9"/>
    <s v="04/06/08"/>
    <n v="60000"/>
    <s v="Single Family"/>
    <n v="148"/>
    <s v="FSCRG"/>
    <s v="2008-04"/>
    <x v="1"/>
    <e v="#N/A"/>
    <e v="#N/A"/>
    <x v="0"/>
  </r>
  <r>
    <x v="9"/>
    <s v="07/11/08"/>
    <n v="62300"/>
    <s v="Low Rise (1-3)"/>
    <n v="52"/>
    <s v="FREM"/>
    <s v="2008-07"/>
    <x v="0"/>
    <e v="#N/A"/>
    <e v="#N/A"/>
    <x v="0"/>
  </r>
  <r>
    <x v="9"/>
    <s v="07/01/08"/>
    <n v="63000"/>
    <s v="Single Family"/>
    <n v="62"/>
    <s v="FHTR"/>
    <s v="2008-07"/>
    <x v="1"/>
    <e v="#N/A"/>
    <e v="#N/A"/>
    <x v="0"/>
  </r>
  <r>
    <x v="9"/>
    <s v="07/11/08"/>
    <n v="63499"/>
    <s v="Single Family"/>
    <n v="52"/>
    <s v="KWW"/>
    <s v="2008-07"/>
    <x v="1"/>
    <e v="#N/A"/>
    <e v="#N/A"/>
    <x v="0"/>
  </r>
  <r>
    <x v="9"/>
    <s v="08/20/08"/>
    <n v="63900"/>
    <s v="Single Family"/>
    <n v="12"/>
    <s v="FROST"/>
    <s v="2008-08"/>
    <x v="1"/>
    <e v="#N/A"/>
    <e v="#N/A"/>
    <x v="0"/>
  </r>
  <r>
    <x v="9"/>
    <s v="05/09/08"/>
    <n v="64900"/>
    <s v="Single Family"/>
    <n v="115"/>
    <s v="FSSPN"/>
    <s v="2008-05"/>
    <x v="1"/>
    <e v="#N/A"/>
    <e v="#N/A"/>
    <x v="0"/>
  </r>
  <r>
    <x v="9"/>
    <s v="06/30/08"/>
    <n v="64900"/>
    <s v="Single Family"/>
    <n v="63"/>
    <s v="CBRE02"/>
    <s v="2008-06"/>
    <x v="1"/>
    <e v="#N/A"/>
    <e v="#N/A"/>
    <x v="0"/>
  </r>
  <r>
    <x v="9"/>
    <s v="07/28/08"/>
    <n v="64900"/>
    <s v="Single Family"/>
    <n v="35"/>
    <s v="VIPR01"/>
    <s v="2008-07"/>
    <x v="1"/>
    <e v="#N/A"/>
    <e v="#N/A"/>
    <x v="0"/>
  </r>
  <r>
    <x v="9"/>
    <s v="07/31/08"/>
    <n v="64900"/>
    <s v="Single Family"/>
    <n v="32"/>
    <s v="PDREB"/>
    <s v="2008-07"/>
    <x v="1"/>
    <e v="#N/A"/>
    <e v="#N/A"/>
    <x v="0"/>
  </r>
  <r>
    <x v="9"/>
    <s v="08/28/08"/>
    <n v="64900"/>
    <s v="Single Family"/>
    <n v="4"/>
    <s v="FSSPN"/>
    <s v="2008-08"/>
    <x v="1"/>
    <e v="#N/A"/>
    <e v="#N/A"/>
    <x v="0"/>
  </r>
  <r>
    <x v="9"/>
    <s v="03/17/08"/>
    <n v="65000"/>
    <s v="Single Family"/>
    <n v="168"/>
    <s v="FMAKS"/>
    <s v="2008-03"/>
    <x v="1"/>
    <e v="#N/A"/>
    <e v="#N/A"/>
    <x v="0"/>
  </r>
  <r>
    <x v="9"/>
    <s v="06/11/08"/>
    <n v="65000"/>
    <s v="Single Family"/>
    <n v="82"/>
    <s v="FSSA"/>
    <s v="2008-06"/>
    <x v="1"/>
    <e v="#N/A"/>
    <e v="#N/A"/>
    <x v="0"/>
  </r>
  <r>
    <x v="9"/>
    <s v="08/21/08"/>
    <n v="65000"/>
    <s v="Single Family"/>
    <n v="11"/>
    <s v="FQRS"/>
    <s v="2008-08"/>
    <x v="1"/>
    <e v="#N/A"/>
    <e v="#N/A"/>
    <x v="0"/>
  </r>
  <r>
    <x v="9"/>
    <d v="2007-11-30T00:00:00"/>
    <n v="66000"/>
    <s v="Single Family"/>
    <n v="276"/>
    <s v="FCBI"/>
    <s v="2007-11"/>
    <x v="1"/>
    <e v="#N/A"/>
    <e v="#N/A"/>
    <x v="0"/>
  </r>
  <r>
    <x v="9"/>
    <s v="08/20/08"/>
    <n v="67000"/>
    <s v="Single Family"/>
    <n v="12"/>
    <s v="RMAX01"/>
    <s v="2008-08"/>
    <x v="1"/>
    <e v="#N/A"/>
    <e v="#N/A"/>
    <x v="0"/>
  </r>
  <r>
    <x v="9"/>
    <s v="07/02/08"/>
    <n v="68000"/>
    <s v="Single Family"/>
    <n v="61"/>
    <s v="FISL"/>
    <s v="2008-07"/>
    <x v="1"/>
    <e v="#N/A"/>
    <e v="#N/A"/>
    <x v="0"/>
  </r>
  <r>
    <x v="9"/>
    <s v="03/06/08"/>
    <n v="68900"/>
    <s v="Single Family"/>
    <n v="179"/>
    <s v="FREM3"/>
    <s v="2008-03"/>
    <x v="1"/>
    <e v="#N/A"/>
    <e v="#N/A"/>
    <x v="0"/>
  </r>
  <r>
    <x v="9"/>
    <s v="02/12/08"/>
    <n v="69000"/>
    <s v="Single Family"/>
    <n v="201"/>
    <s v="RMAX01"/>
    <s v="2008-02"/>
    <x v="1"/>
    <e v="#N/A"/>
    <e v="#N/A"/>
    <x v="0"/>
  </r>
  <r>
    <x v="9"/>
    <s v="03/07/08"/>
    <n v="69000"/>
    <s v="Single Family"/>
    <n v="178"/>
    <s v="FSSPR"/>
    <s v="2008-03"/>
    <x v="1"/>
    <e v="#N/A"/>
    <e v="#N/A"/>
    <x v="0"/>
  </r>
  <r>
    <x v="9"/>
    <s v="06/23/08"/>
    <n v="69000"/>
    <s v="Single Family"/>
    <n v="70"/>
    <s v="RMAX01"/>
    <s v="2008-06"/>
    <x v="1"/>
    <e v="#N/A"/>
    <e v="#N/A"/>
    <x v="0"/>
  </r>
  <r>
    <x v="9"/>
    <s v="04/17/07"/>
    <n v="69900"/>
    <s v="Single Family"/>
    <n v="503"/>
    <s v="SBLT01"/>
    <s v="2007-04"/>
    <x v="1"/>
    <e v="#N/A"/>
    <e v="#N/A"/>
    <x v="0"/>
  </r>
  <r>
    <x v="9"/>
    <s v="01/01/08"/>
    <n v="69900"/>
    <s v="Single Family"/>
    <n v="244"/>
    <s v="SBLT01"/>
    <s v="2008-01"/>
    <x v="1"/>
    <e v="#N/A"/>
    <e v="#N/A"/>
    <x v="0"/>
  </r>
  <r>
    <x v="9"/>
    <s v="04/22/08"/>
    <n v="69900"/>
    <s v="Single Family"/>
    <n v="132"/>
    <s v="FRED"/>
    <s v="2008-04"/>
    <x v="1"/>
    <e v="#N/A"/>
    <e v="#N/A"/>
    <x v="0"/>
  </r>
  <r>
    <x v="9"/>
    <s v="05/14/08"/>
    <n v="69900"/>
    <s v="Single Family"/>
    <n v="110"/>
    <s v="HUSS"/>
    <s v="2008-05"/>
    <x v="1"/>
    <e v="#N/A"/>
    <e v="#N/A"/>
    <x v="0"/>
  </r>
  <r>
    <x v="9"/>
    <s v="07/29/08"/>
    <n v="69900"/>
    <s v="Single Family"/>
    <n v="34"/>
    <s v="CBRE02"/>
    <s v="2008-07"/>
    <x v="1"/>
    <e v="#N/A"/>
    <e v="#N/A"/>
    <x v="0"/>
  </r>
  <r>
    <x v="9"/>
    <s v="08/27/08"/>
    <n v="69900"/>
    <s v="Single Family"/>
    <n v="5"/>
    <s v="FSSPR"/>
    <s v="2008-08"/>
    <x v="1"/>
    <e v="#N/A"/>
    <e v="#N/A"/>
    <x v="0"/>
  </r>
  <r>
    <x v="9"/>
    <s v="06/18/08"/>
    <n v="70000"/>
    <s v="Single Family"/>
    <n v="75"/>
    <s v="RMAX01"/>
    <s v="2008-06"/>
    <x v="1"/>
    <e v="#N/A"/>
    <e v="#N/A"/>
    <x v="0"/>
  </r>
  <r>
    <x v="9"/>
    <s v="07/28/08"/>
    <n v="70000"/>
    <s v="Single Family"/>
    <n v="35"/>
    <s v="FSSPN"/>
    <s v="2008-07"/>
    <x v="1"/>
    <e v="#N/A"/>
    <e v="#N/A"/>
    <x v="0"/>
  </r>
  <r>
    <x v="9"/>
    <s v="07/28/08"/>
    <n v="70795"/>
    <s v="Single Family"/>
    <n v="35"/>
    <s v="CSNBL"/>
    <s v="2008-07"/>
    <x v="1"/>
    <e v="#N/A"/>
    <e v="#N/A"/>
    <x v="0"/>
  </r>
  <r>
    <x v="9"/>
    <s v="07/15/08"/>
    <n v="72500"/>
    <s v="Single Family"/>
    <n v="48"/>
    <s v="CBRE01"/>
    <s v="2008-07"/>
    <x v="1"/>
    <e v="#N/A"/>
    <e v="#N/A"/>
    <x v="0"/>
  </r>
  <r>
    <x v="12"/>
    <s v="08/27/08"/>
    <n v="599000"/>
    <s v="Single Family"/>
    <n v="5"/>
    <s v="SBLT01"/>
    <s v="2008-08"/>
    <x v="1"/>
    <e v="#N/A"/>
    <e v="#N/A"/>
    <x v="2"/>
  </r>
  <r>
    <x v="12"/>
    <s v="03/07/07"/>
    <n v="645000"/>
    <s v="Single Family"/>
    <n v="544"/>
    <s v="SBLT01"/>
    <s v="2007-03"/>
    <x v="1"/>
    <e v="#N/A"/>
    <e v="#N/A"/>
    <x v="2"/>
  </r>
  <r>
    <x v="12"/>
    <s v="01/03/08"/>
    <n v="675000"/>
    <s v="Single Family"/>
    <n v="242"/>
    <s v="SBLT01"/>
    <s v="2008-01"/>
    <x v="1"/>
    <e v="#N/A"/>
    <e v="#N/A"/>
    <x v="2"/>
  </r>
  <r>
    <x v="12"/>
    <s v="05/15/08"/>
    <n v="689000"/>
    <s v="Single Family"/>
    <n v="94"/>
    <s v="SBLT01"/>
    <s v="2008-05"/>
    <x v="1"/>
    <e v="#N/A"/>
    <e v="#N/A"/>
    <x v="2"/>
  </r>
  <r>
    <x v="12"/>
    <s v="02/11/08"/>
    <n v="695000"/>
    <s v="Single Family"/>
    <n v="203"/>
    <s v="FISL"/>
    <s v="2008-02"/>
    <x v="1"/>
    <e v="#N/A"/>
    <e v="#N/A"/>
    <x v="2"/>
  </r>
  <r>
    <x v="12"/>
    <s v="06/11/08"/>
    <n v="695000"/>
    <s v="Single Family"/>
    <n v="82"/>
    <s v="SBLT01"/>
    <s v="2008-06"/>
    <x v="1"/>
    <e v="#N/A"/>
    <e v="#N/A"/>
    <x v="2"/>
  </r>
  <r>
    <x v="12"/>
    <s v="04/26/07"/>
    <n v="789900"/>
    <s v="Single Family"/>
    <n v="494"/>
    <s v="CSNBL"/>
    <s v="2007-04"/>
    <x v="1"/>
    <e v="#N/A"/>
    <e v="#N/A"/>
    <x v="3"/>
  </r>
  <r>
    <x v="12"/>
    <s v="08/05/08"/>
    <n v="799000"/>
    <s v="Single Family"/>
    <n v="27"/>
    <s v="AMVST2"/>
    <s v="2008-08"/>
    <x v="1"/>
    <e v="#N/A"/>
    <e v="#N/A"/>
    <x v="3"/>
  </r>
  <r>
    <x v="12"/>
    <s v="08/11/08"/>
    <n v="845000"/>
    <s v="Single Family"/>
    <n v="21"/>
    <s v="CBRE02"/>
    <s v="2008-08"/>
    <x v="1"/>
    <e v="#N/A"/>
    <e v="#N/A"/>
    <x v="3"/>
  </r>
  <r>
    <x v="12"/>
    <s v="04/07/08"/>
    <n v="875000"/>
    <s v="Single Family"/>
    <n v="147"/>
    <s v="CMARG"/>
    <s v="2008-04"/>
    <x v="1"/>
    <e v="#N/A"/>
    <e v="#N/A"/>
    <x v="3"/>
  </r>
  <r>
    <x v="12"/>
    <s v="04/07/08"/>
    <n v="989000"/>
    <s v="Single Family"/>
    <n v="147"/>
    <s v="AARD"/>
    <s v="2008-04"/>
    <x v="1"/>
    <e v="#N/A"/>
    <e v="#N/A"/>
    <x v="3"/>
  </r>
  <r>
    <x v="12"/>
    <s v="02/25/08"/>
    <n v="995000"/>
    <s v="Single Family"/>
    <n v="189"/>
    <s v="CARAN"/>
    <s v="2008-02"/>
    <x v="1"/>
    <e v="#N/A"/>
    <e v="#N/A"/>
    <x v="3"/>
  </r>
  <r>
    <x v="12"/>
    <s v="05/10/08"/>
    <n v="1370000"/>
    <s v="Single Family"/>
    <n v="114"/>
    <s v="CMARG"/>
    <s v="2008-05"/>
    <x v="1"/>
    <e v="#N/A"/>
    <e v="#N/A"/>
    <x v="4"/>
  </r>
  <r>
    <x v="12"/>
    <s v="03/01/08"/>
    <n v="1574900"/>
    <s v="Single Family"/>
    <n v="184"/>
    <s v="FLHC"/>
    <s v="2008-03"/>
    <x v="1"/>
    <e v="#N/A"/>
    <e v="#N/A"/>
    <x v="4"/>
  </r>
  <r>
    <x v="7"/>
    <s v="08/21/08"/>
    <n v="74900"/>
    <s v="Single Family"/>
    <n v="11"/>
    <s v="FFSR"/>
    <s v="2008-08"/>
    <x v="1"/>
    <e v="#N/A"/>
    <e v="#N/A"/>
    <x v="0"/>
  </r>
  <r>
    <x v="7"/>
    <s v="08/04/08"/>
    <n v="75000"/>
    <s v="Single Family"/>
    <n v="28"/>
    <s v="FROS"/>
    <s v="2008-08"/>
    <x v="1"/>
    <e v="#N/A"/>
    <e v="#N/A"/>
    <x v="0"/>
  </r>
  <r>
    <x v="7"/>
    <s v="02/11/08"/>
    <n v="79900"/>
    <s v="Single Family"/>
    <n v="203"/>
    <s v="SBLT01"/>
    <s v="2008-02"/>
    <x v="1"/>
    <e v="#N/A"/>
    <e v="#N/A"/>
    <x v="0"/>
  </r>
  <r>
    <x v="7"/>
    <s v="03/28/08"/>
    <n v="79900"/>
    <s v="Single Family"/>
    <n v="157"/>
    <s v="FCSS01"/>
    <s v="2008-03"/>
    <x v="1"/>
    <e v="#N/A"/>
    <e v="#N/A"/>
    <x v="0"/>
  </r>
  <r>
    <x v="7"/>
    <s v="08/26/08"/>
    <n v="84900"/>
    <s v="Single Family"/>
    <n v="6"/>
    <s v="CBRE01"/>
    <s v="2008-08"/>
    <x v="1"/>
    <e v="#N/A"/>
    <e v="#N/A"/>
    <x v="0"/>
  </r>
  <r>
    <x v="7"/>
    <s v="08/18/08"/>
    <n v="85000"/>
    <s v="Single Family"/>
    <n v="13"/>
    <s v="FCRT"/>
    <s v="2008-08"/>
    <x v="1"/>
    <e v="#N/A"/>
    <e v="#N/A"/>
    <x v="0"/>
  </r>
  <r>
    <x v="7"/>
    <s v="06/03/08"/>
    <n v="85500"/>
    <s v="Single Family"/>
    <n v="90"/>
    <s v="EQUI"/>
    <s v="2008-06"/>
    <x v="1"/>
    <e v="#N/A"/>
    <e v="#N/A"/>
    <x v="0"/>
  </r>
  <r>
    <x v="7"/>
    <s v="08/08/08"/>
    <n v="86500"/>
    <s v="Single Family"/>
    <n v="24"/>
    <s v="CBRE01"/>
    <s v="2008-08"/>
    <x v="1"/>
    <e v="#N/A"/>
    <e v="#N/A"/>
    <x v="0"/>
  </r>
  <r>
    <x v="7"/>
    <s v="08/29/08"/>
    <n v="89900"/>
    <s v="Single Family"/>
    <n v="3"/>
    <s v="FRED"/>
    <s v="2008-08"/>
    <x v="1"/>
    <e v="#N/A"/>
    <e v="#N/A"/>
    <x v="0"/>
  </r>
  <r>
    <x v="7"/>
    <s v="07/06/08"/>
    <n v="90000"/>
    <s v="Single Family"/>
    <n v="57"/>
    <s v="FLFUT"/>
    <s v="2008-07"/>
    <x v="1"/>
    <e v="#N/A"/>
    <e v="#N/A"/>
    <x v="0"/>
  </r>
  <r>
    <x v="7"/>
    <s v="06/09/08"/>
    <n v="91900"/>
    <s v="Single Family"/>
    <n v="84"/>
    <s v="FLCT"/>
    <s v="2008-06"/>
    <x v="1"/>
    <e v="#N/A"/>
    <e v="#N/A"/>
    <x v="0"/>
  </r>
  <r>
    <x v="7"/>
    <s v="07/11/08"/>
    <n v="93000"/>
    <s v="Single Family"/>
    <n v="52"/>
    <s v="CBRE01"/>
    <s v="2008-07"/>
    <x v="1"/>
    <e v="#N/A"/>
    <e v="#N/A"/>
    <x v="0"/>
  </r>
  <r>
    <x v="7"/>
    <s v="08/11/08"/>
    <n v="94400"/>
    <s v="Single Family"/>
    <n v="21"/>
    <s v="CSNBL"/>
    <s v="2008-08"/>
    <x v="1"/>
    <e v="#N/A"/>
    <e v="#N/A"/>
    <x v="0"/>
  </r>
  <r>
    <x v="7"/>
    <s v="08/13/08"/>
    <n v="94500"/>
    <s v="Single Family"/>
    <n v="19"/>
    <s v="CSNBL"/>
    <s v="2008-08"/>
    <x v="1"/>
    <e v="#N/A"/>
    <e v="#N/A"/>
    <x v="0"/>
  </r>
  <r>
    <x v="7"/>
    <d v="2007-12-18T00:00:00"/>
    <n v="99900"/>
    <s v="Single Family"/>
    <n v="258"/>
    <s v="CBRE02"/>
    <s v="2007-12"/>
    <x v="1"/>
    <e v="#N/A"/>
    <e v="#N/A"/>
    <x v="0"/>
  </r>
  <r>
    <x v="7"/>
    <s v="05/28/08"/>
    <n v="99900"/>
    <s v="Single Family"/>
    <n v="96"/>
    <s v="FEASY"/>
    <s v="2008-05"/>
    <x v="1"/>
    <e v="#N/A"/>
    <e v="#N/A"/>
    <x v="0"/>
  </r>
  <r>
    <x v="7"/>
    <s v="06/17/08"/>
    <n v="99900"/>
    <s v="Single Family"/>
    <n v="76"/>
    <s v="FSSA01"/>
    <s v="2008-06"/>
    <x v="1"/>
    <e v="#N/A"/>
    <e v="#N/A"/>
    <x v="0"/>
  </r>
  <r>
    <x v="7"/>
    <s v="07/02/08"/>
    <n v="99900"/>
    <s v="Single Family"/>
    <n v="61"/>
    <s v="FSSPN"/>
    <s v="2008-07"/>
    <x v="1"/>
    <e v="#N/A"/>
    <e v="#N/A"/>
    <x v="0"/>
  </r>
  <r>
    <x v="7"/>
    <s v="03/28/07"/>
    <n v="104000"/>
    <s v="Single Family"/>
    <n v="523"/>
    <s v="FMMR"/>
    <s v="2007-03"/>
    <x v="1"/>
    <e v="#N/A"/>
    <e v="#N/A"/>
    <x v="0"/>
  </r>
  <r>
    <x v="7"/>
    <s v="03/17/08"/>
    <n v="104000"/>
    <s v="Single Family"/>
    <n v="168"/>
    <s v="FMMR"/>
    <s v="2008-03"/>
    <x v="1"/>
    <e v="#N/A"/>
    <e v="#N/A"/>
    <x v="0"/>
  </r>
  <r>
    <x v="7"/>
    <d v="2007-12-12T00:00:00"/>
    <n v="105900"/>
    <s v="Single Family"/>
    <n v="264"/>
    <s v="CRESCU"/>
    <s v="2007-12"/>
    <x v="1"/>
    <e v="#N/A"/>
    <e v="#N/A"/>
    <x v="0"/>
  </r>
  <r>
    <x v="7"/>
    <s v="07/09/08"/>
    <n v="107100"/>
    <s v="Single Family"/>
    <n v="54"/>
    <s v="CSNBL"/>
    <s v="2008-07"/>
    <x v="1"/>
    <e v="#N/A"/>
    <e v="#N/A"/>
    <x v="0"/>
  </r>
  <r>
    <x v="7"/>
    <s v="02/05/08"/>
    <n v="107900"/>
    <s v="Single Family"/>
    <n v="209"/>
    <s v="FIRST"/>
    <s v="2008-02"/>
    <x v="1"/>
    <e v="#N/A"/>
    <e v="#N/A"/>
    <x v="0"/>
  </r>
  <r>
    <x v="7"/>
    <s v="09/20/07"/>
    <n v="109000"/>
    <s v="Single Family"/>
    <n v="298"/>
    <s v="FA2S"/>
    <s v="2007-09"/>
    <x v="1"/>
    <e v="#N/A"/>
    <e v="#N/A"/>
    <x v="0"/>
  </r>
  <r>
    <x v="7"/>
    <s v="08/04/08"/>
    <n v="109000"/>
    <s v="Single Family"/>
    <n v="28"/>
    <s v="SHELL"/>
    <s v="2008-08"/>
    <x v="1"/>
    <e v="#N/A"/>
    <e v="#N/A"/>
    <x v="0"/>
  </r>
  <r>
    <x v="7"/>
    <s v="08/16/08"/>
    <n v="109000"/>
    <s v="Single Family"/>
    <n v="16"/>
    <s v="FSSPR"/>
    <s v="2008-08"/>
    <x v="1"/>
    <e v="#N/A"/>
    <e v="#N/A"/>
    <x v="0"/>
  </r>
  <r>
    <x v="7"/>
    <s v="05/02/08"/>
    <n v="109900"/>
    <s v="Single Family"/>
    <n v="117"/>
    <s v="RMAX01"/>
    <s v="2008-05"/>
    <x v="1"/>
    <e v="#N/A"/>
    <e v="#N/A"/>
    <x v="0"/>
  </r>
  <r>
    <x v="7"/>
    <s v="08/16/08"/>
    <n v="109900"/>
    <s v="Single Family"/>
    <n v="16"/>
    <s v="FREM"/>
    <s v="2008-08"/>
    <x v="1"/>
    <e v="#N/A"/>
    <e v="#N/A"/>
    <x v="0"/>
  </r>
  <r>
    <x v="7"/>
    <s v="04/17/07"/>
    <n v="110000"/>
    <s v="Single Family"/>
    <n v="503"/>
    <s v="FMAKS"/>
    <s v="2007-04"/>
    <x v="1"/>
    <e v="#N/A"/>
    <e v="#N/A"/>
    <x v="0"/>
  </r>
  <r>
    <x v="7"/>
    <s v="08/26/08"/>
    <n v="110000"/>
    <s v="Single Family"/>
    <n v="6"/>
    <s v="CSNBL"/>
    <s v="2008-08"/>
    <x v="1"/>
    <e v="#N/A"/>
    <e v="#N/A"/>
    <x v="0"/>
  </r>
  <r>
    <x v="7"/>
    <s v="01/23/08"/>
    <n v="110900"/>
    <s v="Single Family"/>
    <n v="222"/>
    <s v="ACCRE"/>
    <s v="2008-01"/>
    <x v="1"/>
    <e v="#N/A"/>
    <e v="#N/A"/>
    <x v="0"/>
  </r>
  <r>
    <x v="7"/>
    <s v="01/30/08"/>
    <n v="111000"/>
    <s v="Single Family"/>
    <n v="215"/>
    <s v="FMAKS"/>
    <s v="2008-01"/>
    <x v="1"/>
    <e v="#N/A"/>
    <e v="#N/A"/>
    <x v="0"/>
  </r>
  <r>
    <x v="7"/>
    <s v="08/21/08"/>
    <n v="113000"/>
    <s v="Single Family"/>
    <n v="11"/>
    <s v="CBRE01"/>
    <s v="2008-08"/>
    <x v="1"/>
    <e v="#N/A"/>
    <e v="#N/A"/>
    <x v="0"/>
  </r>
  <r>
    <x v="7"/>
    <s v="01/02/08"/>
    <n v="115000"/>
    <s v="Single Family"/>
    <n v="243"/>
    <s v="FSUNR"/>
    <s v="2008-01"/>
    <x v="1"/>
    <e v="#N/A"/>
    <e v="#N/A"/>
    <x v="0"/>
  </r>
  <r>
    <x v="7"/>
    <s v="04/04/08"/>
    <n v="115000"/>
    <s v="Single Family"/>
    <n v="150"/>
    <s v="CSPRI"/>
    <s v="2008-04"/>
    <x v="1"/>
    <e v="#N/A"/>
    <e v="#N/A"/>
    <x v="0"/>
  </r>
  <r>
    <x v="7"/>
    <s v="06/25/08"/>
    <n v="115000"/>
    <s v="Single Family"/>
    <n v="68"/>
    <s v="FSAD"/>
    <s v="2008-06"/>
    <x v="1"/>
    <e v="#N/A"/>
    <e v="#N/A"/>
    <x v="0"/>
  </r>
  <r>
    <x v="7"/>
    <s v="06/10/08"/>
    <n v="116900"/>
    <s v="Single Family"/>
    <n v="83"/>
    <s v="CWIRI"/>
    <s v="2008-06"/>
    <x v="1"/>
    <e v="#N/A"/>
    <e v="#N/A"/>
    <x v="0"/>
  </r>
  <r>
    <x v="7"/>
    <s v="02/18/08"/>
    <n v="117500"/>
    <s v="Single Family"/>
    <n v="196"/>
    <s v="FSPRN"/>
    <s v="2008-02"/>
    <x v="1"/>
    <e v="#N/A"/>
    <e v="#N/A"/>
    <x v="0"/>
  </r>
  <r>
    <x v="7"/>
    <s v="07/25/08"/>
    <n v="118900"/>
    <s v="Single Family"/>
    <n v="38"/>
    <s v="FSSPR"/>
    <s v="2008-07"/>
    <x v="1"/>
    <e v="#N/A"/>
    <e v="#N/A"/>
    <x v="0"/>
  </r>
  <r>
    <x v="7"/>
    <s v="06/24/08"/>
    <n v="119000"/>
    <s v="Single Family"/>
    <n v="69"/>
    <s v="RMAX01"/>
    <s v="2008-06"/>
    <x v="1"/>
    <e v="#N/A"/>
    <e v="#N/A"/>
    <x v="0"/>
  </r>
  <r>
    <x v="7"/>
    <s v="07/02/08"/>
    <n v="119000"/>
    <s v="Single Family"/>
    <n v="61"/>
    <s v="CCAPE"/>
    <s v="2008-07"/>
    <x v="1"/>
    <e v="#N/A"/>
    <e v="#N/A"/>
    <x v="0"/>
  </r>
  <r>
    <x v="7"/>
    <s v="08/28/08"/>
    <n v="119000"/>
    <s v="Single Family"/>
    <n v="4"/>
    <s v="CBRE02"/>
    <s v="2008-08"/>
    <x v="1"/>
    <e v="#N/A"/>
    <e v="#N/A"/>
    <x v="0"/>
  </r>
  <r>
    <x v="7"/>
    <s v="05/28/08"/>
    <n v="119900"/>
    <s v="Low Rise (1-3)"/>
    <n v="96"/>
    <s v="FREM3"/>
    <s v="2008-05"/>
    <x v="0"/>
    <e v="#N/A"/>
    <e v="#N/A"/>
    <x v="0"/>
  </r>
  <r>
    <x v="7"/>
    <s v="07/19/08"/>
    <n v="119900"/>
    <s v="Single Family"/>
    <n v="44"/>
    <s v="PDREB"/>
    <s v="2008-07"/>
    <x v="1"/>
    <e v="#N/A"/>
    <e v="#N/A"/>
    <x v="0"/>
  </r>
  <r>
    <x v="7"/>
    <s v="08/08/08"/>
    <n v="119900"/>
    <s v="Single Family"/>
    <n v="24"/>
    <s v="PDREB"/>
    <s v="2008-08"/>
    <x v="1"/>
    <e v="#N/A"/>
    <e v="#N/A"/>
    <x v="0"/>
  </r>
  <r>
    <x v="7"/>
    <s v="08/14/08"/>
    <n v="120000"/>
    <s v="Single Family"/>
    <n v="18"/>
    <s v="RMAX01"/>
    <s v="2008-08"/>
    <x v="1"/>
    <e v="#N/A"/>
    <e v="#N/A"/>
    <x v="0"/>
  </r>
  <r>
    <x v="7"/>
    <s v="04/25/08"/>
    <n v="120334"/>
    <s v="Single Family"/>
    <n v="129"/>
    <s v="RMAX01"/>
    <s v="2008-04"/>
    <x v="1"/>
    <e v="#N/A"/>
    <e v="#N/A"/>
    <x v="0"/>
  </r>
  <r>
    <x v="7"/>
    <d v="2007-11-01T00:00:00"/>
    <n v="120999"/>
    <s v="Single Family"/>
    <n v="305"/>
    <s v="FGOL"/>
    <s v="2007-11"/>
    <x v="1"/>
    <e v="#N/A"/>
    <e v="#N/A"/>
    <x v="0"/>
  </r>
  <r>
    <x v="15"/>
    <s v="03/27/08"/>
    <n v="178500"/>
    <s v="Low Rise (1-3)"/>
    <n v="158"/>
    <s v="PRUD05"/>
    <s v="2008-03"/>
    <x v="0"/>
    <e v="#N/A"/>
    <e v="#N/A"/>
    <x v="0"/>
  </r>
  <r>
    <x v="15"/>
    <s v="01/07/08"/>
    <n v="179000"/>
    <s v="Low Rise (1-3)"/>
    <n v="238"/>
    <s v="PRUD05"/>
    <s v="2008-01"/>
    <x v="0"/>
    <e v="#N/A"/>
    <e v="#N/A"/>
    <x v="0"/>
  </r>
  <r>
    <x v="15"/>
    <s v="05/30/08"/>
    <n v="179000"/>
    <s v="Low Rise (1-3)"/>
    <n v="94"/>
    <s v="PRUD05"/>
    <s v="2008-05"/>
    <x v="0"/>
    <e v="#N/A"/>
    <e v="#N/A"/>
    <x v="0"/>
  </r>
  <r>
    <x v="15"/>
    <s v="03/13/08"/>
    <n v="184900"/>
    <s v="Villa Attch/Half Dup"/>
    <n v="172"/>
    <s v="PRUD05"/>
    <s v="2008-03"/>
    <x v="1"/>
    <e v="#N/A"/>
    <e v="#N/A"/>
    <x v="0"/>
  </r>
  <r>
    <x v="15"/>
    <s v="01/18/06"/>
    <n v="192000"/>
    <s v="Low Rise (1-3)"/>
    <n v="957"/>
    <s v="PRUD05"/>
    <s v="2006-01"/>
    <x v="0"/>
    <e v="#N/A"/>
    <e v="#N/A"/>
    <x v="0"/>
  </r>
  <r>
    <x v="15"/>
    <s v="01/28/08"/>
    <n v="195000"/>
    <s v="Low Rise (1-3)"/>
    <n v="217"/>
    <s v="PRUD05"/>
    <s v="2008-01"/>
    <x v="0"/>
    <e v="#N/A"/>
    <e v="#N/A"/>
    <x v="0"/>
  </r>
  <r>
    <x v="15"/>
    <s v="01/31/08"/>
    <n v="199000"/>
    <s v="Low Rise (1-3)"/>
    <n v="214"/>
    <s v="PRUD05"/>
    <s v="2008-01"/>
    <x v="0"/>
    <e v="#N/A"/>
    <e v="#N/A"/>
    <x v="0"/>
  </r>
  <r>
    <x v="15"/>
    <s v="05/24/08"/>
    <n v="199500"/>
    <s v="High Rise (8+)"/>
    <n v="100"/>
    <s v="PRUD05"/>
    <s v="2008-05"/>
    <x v="0"/>
    <e v="#N/A"/>
    <e v="#N/A"/>
    <x v="0"/>
  </r>
  <r>
    <x v="15"/>
    <s v="05/04/08"/>
    <n v="209900"/>
    <s v="High Rise (8+)"/>
    <n v="120"/>
    <s v="PRUD05"/>
    <s v="2008-05"/>
    <x v="0"/>
    <e v="#N/A"/>
    <e v="#N/A"/>
    <x v="0"/>
  </r>
  <r>
    <x v="15"/>
    <d v="2007-11-05T00:00:00"/>
    <n v="225000"/>
    <s v="Villa Attch/Half Dup"/>
    <n v="301"/>
    <s v="PRUD05"/>
    <s v="2007-11"/>
    <x v="1"/>
    <e v="#N/A"/>
    <e v="#N/A"/>
    <x v="0"/>
  </r>
  <r>
    <x v="15"/>
    <s v="08/25/06"/>
    <n v="227000"/>
    <s v="Villa Attch/Half Dup"/>
    <n v="738"/>
    <s v="PRUD05"/>
    <s v="2006-08"/>
    <x v="1"/>
    <e v="#N/A"/>
    <e v="#N/A"/>
    <x v="0"/>
  </r>
  <r>
    <x v="15"/>
    <s v="09/04/07"/>
    <n v="229900"/>
    <s v="Low Rise (1-3)"/>
    <n v="363"/>
    <s v="PRUD05"/>
    <s v="2007-09"/>
    <x v="0"/>
    <e v="#N/A"/>
    <e v="#N/A"/>
    <x v="0"/>
  </r>
  <r>
    <x v="15"/>
    <d v="2007-12-03T00:00:00"/>
    <n v="237000"/>
    <s v="Single Family"/>
    <n v="273"/>
    <s v="PRUD05"/>
    <s v="2007-12"/>
    <x v="1"/>
    <e v="#N/A"/>
    <e v="#N/A"/>
    <x v="0"/>
  </r>
  <r>
    <x v="15"/>
    <s v="05/14/08"/>
    <n v="245000"/>
    <s v="Single Family"/>
    <n v="110"/>
    <s v="PRUD05"/>
    <s v="2008-05"/>
    <x v="1"/>
    <e v="#N/A"/>
    <e v="#N/A"/>
    <x v="0"/>
  </r>
  <r>
    <x v="15"/>
    <s v="06/01/08"/>
    <n v="245000"/>
    <s v="Low Rise (1-3)"/>
    <n v="92"/>
    <s v="PRUD05"/>
    <s v="2008-06"/>
    <x v="0"/>
    <e v="#N/A"/>
    <e v="#N/A"/>
    <x v="0"/>
  </r>
  <r>
    <x v="15"/>
    <d v="2007-12-17T00:00:00"/>
    <n v="249000"/>
    <s v="Low Rise (1-3)"/>
    <n v="244"/>
    <s v="FREX01"/>
    <s v="2007-12"/>
    <x v="0"/>
    <e v="#N/A"/>
    <e v="#N/A"/>
    <x v="0"/>
  </r>
  <r>
    <x v="15"/>
    <s v="05/25/07"/>
    <n v="249900"/>
    <s v="Single Family"/>
    <n v="465"/>
    <s v="PRUD05"/>
    <s v="2007-05"/>
    <x v="1"/>
    <e v="#N/A"/>
    <e v="#N/A"/>
    <x v="0"/>
  </r>
  <r>
    <x v="15"/>
    <s v="01/05/08"/>
    <n v="267000"/>
    <s v="High Rise (8+)"/>
    <n v="240"/>
    <s v="PRUD05"/>
    <s v="2008-01"/>
    <x v="0"/>
    <e v="#N/A"/>
    <e v="#N/A"/>
    <x v="1"/>
  </r>
  <r>
    <x v="15"/>
    <s v="07/15/07"/>
    <n v="268500"/>
    <s v="Villa Attch/Half Dup"/>
    <n v="414"/>
    <s v="PRUD05"/>
    <s v="2007-07"/>
    <x v="1"/>
    <e v="#N/A"/>
    <e v="#N/A"/>
    <x v="1"/>
  </r>
  <r>
    <x v="15"/>
    <s v="08/04/07"/>
    <n v="274900"/>
    <s v="Villa Attch/Half Dup"/>
    <n v="394"/>
    <s v="PRUD05"/>
    <s v="2007-08"/>
    <x v="1"/>
    <e v="#N/A"/>
    <e v="#N/A"/>
    <x v="1"/>
  </r>
  <r>
    <x v="15"/>
    <s v="01/03/08"/>
    <n v="275000"/>
    <s v="Villa Attch/Half Dup"/>
    <n v="242"/>
    <s v="PRUD05"/>
    <s v="2008-01"/>
    <x v="1"/>
    <e v="#N/A"/>
    <e v="#N/A"/>
    <x v="1"/>
  </r>
  <r>
    <x v="15"/>
    <s v="08/14/08"/>
    <n v="275000"/>
    <s v="Mid Rise (4-7)"/>
    <n v="18"/>
    <s v="FMAKS"/>
    <s v="2008-08"/>
    <x v="0"/>
    <e v="#N/A"/>
    <e v="#N/A"/>
    <x v="1"/>
  </r>
  <r>
    <x v="15"/>
    <s v="04/02/08"/>
    <n v="279000"/>
    <s v="Single Family"/>
    <n v="152"/>
    <s v="PRUD05"/>
    <s v="2008-04"/>
    <x v="1"/>
    <e v="#N/A"/>
    <e v="#N/A"/>
    <x v="1"/>
  </r>
  <r>
    <x v="15"/>
    <d v="2007-12-01T00:00:00"/>
    <n v="279900"/>
    <s v="Villa Attch/Half Dup"/>
    <n v="275"/>
    <s v="PRUD05"/>
    <s v="2007-12"/>
    <x v="1"/>
    <e v="#N/A"/>
    <e v="#N/A"/>
    <x v="1"/>
  </r>
  <r>
    <x v="15"/>
    <s v="04/04/08"/>
    <n v="285000"/>
    <s v="Single Family"/>
    <n v="150"/>
    <s v="FREX01"/>
    <s v="2008-04"/>
    <x v="1"/>
    <e v="#N/A"/>
    <e v="#N/A"/>
    <x v="1"/>
  </r>
  <r>
    <x v="15"/>
    <s v="04/17/08"/>
    <n v="289000"/>
    <s v="Single Family"/>
    <n v="137"/>
    <s v="PRUD05"/>
    <s v="2008-04"/>
    <x v="1"/>
    <e v="#N/A"/>
    <e v="#N/A"/>
    <x v="1"/>
  </r>
  <r>
    <x v="15"/>
    <s v="07/25/08"/>
    <n v="289000"/>
    <s v="Low Rise (1-3)"/>
    <n v="38"/>
    <s v="PRUD05"/>
    <s v="2008-07"/>
    <x v="0"/>
    <e v="#N/A"/>
    <e v="#N/A"/>
    <x v="1"/>
  </r>
  <r>
    <x v="15"/>
    <s v="04/04/08"/>
    <n v="290000"/>
    <s v="High Rise (8+)"/>
    <n v="150"/>
    <s v="PRUD05"/>
    <s v="2008-04"/>
    <x v="0"/>
    <e v="#N/A"/>
    <e v="#N/A"/>
    <x v="1"/>
  </r>
  <r>
    <x v="15"/>
    <s v="06/06/06"/>
    <n v="299000"/>
    <s v="Mid Rise (4-7)"/>
    <n v="795"/>
    <s v="PRUD05"/>
    <s v="2006-06"/>
    <x v="0"/>
    <e v="#N/A"/>
    <e v="#N/A"/>
    <x v="1"/>
  </r>
  <r>
    <x v="15"/>
    <s v="09/07/07"/>
    <n v="299000"/>
    <s v="Low Rise (1-3)"/>
    <n v="360"/>
    <s v="PRUD05"/>
    <s v="2007-09"/>
    <x v="0"/>
    <e v="#N/A"/>
    <e v="#N/A"/>
    <x v="1"/>
  </r>
  <r>
    <x v="15"/>
    <s v="06/18/08"/>
    <n v="299900"/>
    <s v="Single Family"/>
    <n v="75"/>
    <s v="PRUD05"/>
    <s v="2008-06"/>
    <x v="1"/>
    <e v="#N/A"/>
    <e v="#N/A"/>
    <x v="1"/>
  </r>
  <r>
    <x v="15"/>
    <s v="04/13/08"/>
    <n v="315000"/>
    <s v="Single Family"/>
    <n v="141"/>
    <s v="PRUD05"/>
    <s v="2008-04"/>
    <x v="1"/>
    <e v="#N/A"/>
    <e v="#N/A"/>
    <x v="1"/>
  </r>
  <r>
    <x v="15"/>
    <s v="07/19/07"/>
    <n v="339000"/>
    <s v="Low Rise (1-3)"/>
    <n v="410"/>
    <s v="PRUD05"/>
    <s v="2007-07"/>
    <x v="0"/>
    <e v="#N/A"/>
    <e v="#N/A"/>
    <x v="1"/>
  </r>
  <r>
    <x v="15"/>
    <s v="08/06/08"/>
    <n v="339500"/>
    <s v="Low Rise (1-3)"/>
    <n v="26"/>
    <s v="PRUD05"/>
    <s v="2008-08"/>
    <x v="0"/>
    <e v="#N/A"/>
    <e v="#N/A"/>
    <x v="1"/>
  </r>
  <r>
    <x v="15"/>
    <s v="06/17/08"/>
    <n v="349000"/>
    <s v="Single Family"/>
    <n v="76"/>
    <s v="PRUD05"/>
    <s v="2008-06"/>
    <x v="1"/>
    <e v="#N/A"/>
    <e v="#N/A"/>
    <x v="1"/>
  </r>
  <r>
    <x v="15"/>
    <s v="08/07/07"/>
    <n v="359000"/>
    <s v="Low Rise (1-3)"/>
    <n v="391"/>
    <s v="PRUD05"/>
    <s v="2007-08"/>
    <x v="0"/>
    <e v="#N/A"/>
    <e v="#N/A"/>
    <x v="1"/>
  </r>
  <r>
    <x v="15"/>
    <s v="02/07/07"/>
    <n v="359900"/>
    <s v="High Rise (8+)"/>
    <n v="572"/>
    <s v="PRUD05"/>
    <s v="2007-02"/>
    <x v="0"/>
    <e v="#N/A"/>
    <e v="#N/A"/>
    <x v="1"/>
  </r>
  <r>
    <x v="15"/>
    <s v="06/10/08"/>
    <n v="385000"/>
    <s v="Single Family"/>
    <n v="83"/>
    <s v="PRUD05"/>
    <s v="2008-06"/>
    <x v="1"/>
    <e v="#N/A"/>
    <e v="#N/A"/>
    <x v="1"/>
  </r>
  <r>
    <x v="15"/>
    <s v="04/08/08"/>
    <n v="389000"/>
    <s v="Single Family"/>
    <n v="146"/>
    <s v="PRUD05"/>
    <s v="2008-04"/>
    <x v="1"/>
    <e v="#N/A"/>
    <e v="#N/A"/>
    <x v="1"/>
  </r>
  <r>
    <x v="15"/>
    <s v="07/02/08"/>
    <n v="394900"/>
    <s v="High Rise (8+)"/>
    <n v="61"/>
    <s v="SBLT02"/>
    <s v="2008-07"/>
    <x v="0"/>
    <e v="#N/A"/>
    <e v="#N/A"/>
    <x v="1"/>
  </r>
  <r>
    <x v="15"/>
    <d v="2007-12-21T00:00:00"/>
    <n v="399000"/>
    <s v="High Rise (8+)"/>
    <n v="255"/>
    <s v="PRUD05"/>
    <s v="2007-12"/>
    <x v="0"/>
    <e v="#N/A"/>
    <e v="#N/A"/>
    <x v="1"/>
  </r>
  <r>
    <x v="15"/>
    <s v="05/05/08"/>
    <n v="399900"/>
    <s v="Mid Rise (4-7)"/>
    <n v="119"/>
    <s v="PRUD05"/>
    <s v="2008-05"/>
    <x v="0"/>
    <e v="#N/A"/>
    <e v="#N/A"/>
    <x v="1"/>
  </r>
  <r>
    <x v="15"/>
    <s v="04/11/08"/>
    <n v="415000"/>
    <s v="Mid Rise (4-7)"/>
    <n v="143"/>
    <s v="PRUD05"/>
    <s v="2008-04"/>
    <x v="0"/>
    <e v="#N/A"/>
    <e v="#N/A"/>
    <x v="1"/>
  </r>
  <r>
    <x v="15"/>
    <s v="03/18/08"/>
    <n v="425000"/>
    <s v="Low Rise (1-3)"/>
    <n v="167"/>
    <s v="PRUD05"/>
    <s v="2008-03"/>
    <x v="0"/>
    <e v="#N/A"/>
    <e v="#N/A"/>
    <x v="1"/>
  </r>
  <r>
    <x v="15"/>
    <s v="08/31/08"/>
    <n v="429000"/>
    <s v="High Rise (8+)"/>
    <n v="1"/>
    <s v="PRUD05"/>
    <s v="2008-08"/>
    <x v="0"/>
    <e v="#N/A"/>
    <e v="#N/A"/>
    <x v="1"/>
  </r>
  <r>
    <x v="15"/>
    <s v="06/01/08"/>
    <n v="459000"/>
    <s v="High Rise (8+)"/>
    <n v="92"/>
    <s v="PRG"/>
    <s v="2008-06"/>
    <x v="0"/>
    <e v="#N/A"/>
    <e v="#N/A"/>
    <x v="1"/>
  </r>
  <r>
    <x v="15"/>
    <s v="01/17/07"/>
    <n v="469000"/>
    <s v="High Rise (8+)"/>
    <n v="593"/>
    <s v="PRUD05"/>
    <s v="2007-01"/>
    <x v="0"/>
    <e v="#N/A"/>
    <e v="#N/A"/>
    <x v="1"/>
  </r>
  <r>
    <x v="15"/>
    <s v="06/06/08"/>
    <n v="469900"/>
    <s v="Mid Rise (4-7)"/>
    <n v="87"/>
    <s v="PRUD05"/>
    <s v="2008-06"/>
    <x v="0"/>
    <e v="#N/A"/>
    <e v="#N/A"/>
    <x v="1"/>
  </r>
  <r>
    <x v="15"/>
    <s v="04/18/08"/>
    <n v="499000"/>
    <s v="High Rise (8+)"/>
    <n v="136"/>
    <s v="PRUD05"/>
    <s v="2008-04"/>
    <x v="0"/>
    <e v="#N/A"/>
    <e v="#N/A"/>
    <x v="1"/>
  </r>
  <r>
    <x v="15"/>
    <s v="06/03/08"/>
    <n v="499900"/>
    <s v="Mid Rise (4-7)"/>
    <n v="90"/>
    <s v="PRUD05"/>
    <s v="2008-06"/>
    <x v="0"/>
    <e v="#N/A"/>
    <e v="#N/A"/>
    <x v="1"/>
  </r>
  <r>
    <x v="15"/>
    <s v="07/31/08"/>
    <n v="525000"/>
    <s v="Single Family"/>
    <n v="32"/>
    <s v="PRUD05"/>
    <s v="2008-07"/>
    <x v="1"/>
    <e v="#N/A"/>
    <e v="#N/A"/>
    <x v="2"/>
  </r>
  <r>
    <x v="15"/>
    <s v="01/25/08"/>
    <n v="529000"/>
    <s v="Single Family"/>
    <n v="220"/>
    <s v="PRUD05"/>
    <s v="2008-01"/>
    <x v="1"/>
    <e v="#N/A"/>
    <e v="#N/A"/>
    <x v="2"/>
  </r>
  <r>
    <x v="15"/>
    <s v="07/17/08"/>
    <n v="545000"/>
    <s v="Single Family"/>
    <n v="46"/>
    <s v="PRUD05"/>
    <s v="2008-07"/>
    <x v="1"/>
    <e v="#N/A"/>
    <e v="#N/A"/>
    <x v="2"/>
  </r>
  <r>
    <x v="15"/>
    <s v="06/30/08"/>
    <n v="549000"/>
    <s v="Mid Rise (4-7)"/>
    <n v="63"/>
    <s v="PRUD05"/>
    <s v="2008-06"/>
    <x v="0"/>
    <e v="#N/A"/>
    <e v="#N/A"/>
    <x v="2"/>
  </r>
  <r>
    <x v="15"/>
    <d v="2007-11-11T00:00:00"/>
    <n v="559900"/>
    <s v="Single Family"/>
    <n v="295"/>
    <s v="PRUD05"/>
    <s v="2007-11"/>
    <x v="1"/>
    <e v="#N/A"/>
    <e v="#N/A"/>
    <x v="2"/>
  </r>
  <r>
    <x v="15"/>
    <s v="06/02/08"/>
    <n v="569900"/>
    <s v="Mid Rise (4-7)"/>
    <n v="91"/>
    <s v="PRUD05"/>
    <s v="2008-06"/>
    <x v="0"/>
    <e v="#N/A"/>
    <e v="#N/A"/>
    <x v="2"/>
  </r>
  <r>
    <x v="15"/>
    <s v="06/10/08"/>
    <n v="595000"/>
    <s v="Single Family"/>
    <n v="83"/>
    <s v="PRUD05"/>
    <s v="2008-06"/>
    <x v="1"/>
    <e v="#N/A"/>
    <e v="#N/A"/>
    <x v="2"/>
  </r>
  <r>
    <x v="15"/>
    <s v="04/13/07"/>
    <n v="598000"/>
    <s v="High Rise (8+)"/>
    <n v="507"/>
    <s v="PRUD05"/>
    <s v="2007-04"/>
    <x v="0"/>
    <e v="#N/A"/>
    <e v="#N/A"/>
    <x v="2"/>
  </r>
  <r>
    <x v="15"/>
    <s v="05/10/07"/>
    <n v="599000"/>
    <s v="High Rise (8+)"/>
    <n v="480"/>
    <s v="PRUD05"/>
    <s v="2007-05"/>
    <x v="0"/>
    <e v="#N/A"/>
    <e v="#N/A"/>
    <x v="2"/>
  </r>
  <r>
    <x v="15"/>
    <s v="09/23/07"/>
    <n v="599900"/>
    <s v="High Rise (8+)"/>
    <n v="344"/>
    <s v="PRUD05"/>
    <s v="2007-09"/>
    <x v="0"/>
    <e v="#N/A"/>
    <e v="#N/A"/>
    <x v="2"/>
  </r>
  <r>
    <x v="15"/>
    <s v="02/11/08"/>
    <n v="669000"/>
    <s v="High Rise (8+)"/>
    <n v="203"/>
    <s v="PRUD05"/>
    <s v="2008-02"/>
    <x v="0"/>
    <e v="#N/A"/>
    <e v="#N/A"/>
    <x v="2"/>
  </r>
  <r>
    <x v="15"/>
    <s v="02/19/08"/>
    <n v="689000"/>
    <s v="High Rise (8+)"/>
    <n v="195"/>
    <s v="PRUD05"/>
    <s v="2008-02"/>
    <x v="0"/>
    <e v="#N/A"/>
    <e v="#N/A"/>
    <x v="2"/>
  </r>
  <r>
    <x v="15"/>
    <d v="2007-10-25T00:00:00"/>
    <n v="695000"/>
    <s v="Mid Rise (4-7)"/>
    <n v="312"/>
    <s v="RMAX01"/>
    <s v="2007-10"/>
    <x v="0"/>
    <e v="#N/A"/>
    <e v="#N/A"/>
    <x v="2"/>
  </r>
  <r>
    <x v="15"/>
    <s v="08/04/08"/>
    <n v="696100"/>
    <s v="Mid Rise (4-7)"/>
    <n v="28"/>
    <s v="PRUD05"/>
    <s v="2008-08"/>
    <x v="0"/>
    <e v="#N/A"/>
    <e v="#N/A"/>
    <x v="2"/>
  </r>
  <r>
    <x v="15"/>
    <s v="09/20/07"/>
    <n v="699000"/>
    <s v="Single Family"/>
    <n v="347"/>
    <s v="PRUD05"/>
    <s v="2007-09"/>
    <x v="1"/>
    <e v="#N/A"/>
    <e v="#N/A"/>
    <x v="2"/>
  </r>
  <r>
    <x v="15"/>
    <s v="08/01/08"/>
    <n v="699000"/>
    <s v="Mid Rise (4-7)"/>
    <n v="31"/>
    <s v="PRUD05"/>
    <s v="2008-08"/>
    <x v="0"/>
    <e v="#N/A"/>
    <e v="#N/A"/>
    <x v="2"/>
  </r>
  <r>
    <x v="15"/>
    <s v="06/09/08"/>
    <n v="750000"/>
    <s v="Mid Rise (4-7)"/>
    <n v="84"/>
    <s v="FSPRN"/>
    <s v="2008-06"/>
    <x v="0"/>
    <s v="D"/>
    <s v="D"/>
    <x v="3"/>
  </r>
  <r>
    <x v="15"/>
    <s v="08/22/08"/>
    <n v="775000"/>
    <s v="Single Family"/>
    <n v="10"/>
    <s v="PRUD05"/>
    <s v="2008-08"/>
    <x v="1"/>
    <e v="#N/A"/>
    <e v="#N/A"/>
    <x v="3"/>
  </r>
  <r>
    <x v="15"/>
    <d v="2007-10-18T00:00:00"/>
    <n v="789000"/>
    <s v="High Rise (8+)"/>
    <n v="319"/>
    <s v="PRUD05"/>
    <s v="2007-10"/>
    <x v="0"/>
    <e v="#N/A"/>
    <e v="#N/A"/>
    <x v="3"/>
  </r>
  <r>
    <x v="15"/>
    <s v="01/02/08"/>
    <n v="799000"/>
    <s v="Mid Rise (4-7)"/>
    <n v="243"/>
    <s v="FSHER"/>
    <s v="2008-01"/>
    <x v="0"/>
    <e v="#N/A"/>
    <e v="#N/A"/>
    <x v="3"/>
  </r>
  <r>
    <x v="15"/>
    <s v="06/19/07"/>
    <n v="809900"/>
    <s v="Single Family"/>
    <n v="440"/>
    <s v="PRUD05"/>
    <s v="2007-06"/>
    <x v="1"/>
    <e v="#N/A"/>
    <e v="#N/A"/>
    <x v="3"/>
  </r>
  <r>
    <x v="15"/>
    <s v="06/01/06"/>
    <n v="999000"/>
    <s v="Single Family"/>
    <n v="823"/>
    <s v="PRUD05"/>
    <s v="2006-06"/>
    <x v="1"/>
    <e v="#N/A"/>
    <e v="#N/A"/>
    <x v="3"/>
  </r>
  <r>
    <x v="15"/>
    <s v="05/13/08"/>
    <n v="999000"/>
    <s v="Mid Rise (4-7)"/>
    <n v="111"/>
    <s v="FGULF"/>
    <s v="2008-05"/>
    <x v="0"/>
    <e v="#N/A"/>
    <e v="#N/A"/>
    <x v="3"/>
  </r>
  <r>
    <x v="15"/>
    <s v="04/14/07"/>
    <n v="1090000"/>
    <s v="Single Family"/>
    <n v="506"/>
    <s v="PRUD05"/>
    <s v="2007-04"/>
    <x v="1"/>
    <e v="#N/A"/>
    <e v="#N/A"/>
    <x v="4"/>
  </r>
  <r>
    <x v="15"/>
    <s v="07/04/08"/>
    <n v="1150000"/>
    <s v="Single Family"/>
    <n v="59"/>
    <s v="PRUD05"/>
    <s v="2008-07"/>
    <x v="1"/>
    <e v="#N/A"/>
    <e v="#N/A"/>
    <x v="4"/>
  </r>
  <r>
    <x v="15"/>
    <d v="2007-10-18T00:00:00"/>
    <n v="1200000"/>
    <s v="Mid Rise (4-7)"/>
    <n v="319"/>
    <s v="PRUD05"/>
    <s v="2007-10"/>
    <x v="0"/>
    <e v="#N/A"/>
    <e v="#N/A"/>
    <x v="4"/>
  </r>
  <r>
    <x v="10"/>
    <s v="04/17/08"/>
    <n v="55900"/>
    <s v="Single Family"/>
    <n v="60"/>
    <s v="WROTG"/>
    <s v="2008-04"/>
    <x v="1"/>
    <e v="#N/A"/>
    <e v="#N/A"/>
    <x v="0"/>
  </r>
  <r>
    <x v="10"/>
    <s v="07/31/08"/>
    <n v="57000"/>
    <s v="Single Family"/>
    <n v="32"/>
    <s v="RMAX01"/>
    <s v="2008-07"/>
    <x v="1"/>
    <e v="#N/A"/>
    <e v="#N/A"/>
    <x v="0"/>
  </r>
  <r>
    <x v="10"/>
    <s v="07/30/08"/>
    <n v="59900"/>
    <s v="Single Family"/>
    <n v="33"/>
    <s v="CBRE01"/>
    <s v="2008-07"/>
    <x v="1"/>
    <e v="#N/A"/>
    <e v="#N/A"/>
    <x v="0"/>
  </r>
  <r>
    <x v="10"/>
    <s v="06/06/08"/>
    <n v="61600"/>
    <s v="Single Family"/>
    <n v="87"/>
    <s v="RSR"/>
    <s v="2008-06"/>
    <x v="1"/>
    <e v="#N/A"/>
    <e v="#N/A"/>
    <x v="0"/>
  </r>
  <r>
    <x v="10"/>
    <s v="06/02/08"/>
    <n v="64900"/>
    <s v="Single Family"/>
    <n v="91"/>
    <s v="SBLT01"/>
    <s v="2008-06"/>
    <x v="1"/>
    <e v="#N/A"/>
    <e v="#N/A"/>
    <x v="0"/>
  </r>
  <r>
    <x v="10"/>
    <s v="03/14/08"/>
    <n v="65000"/>
    <s v="Single Family"/>
    <n v="171"/>
    <s v="FSSA"/>
    <s v="2008-03"/>
    <x v="1"/>
    <e v="#N/A"/>
    <e v="#N/A"/>
    <x v="0"/>
  </r>
  <r>
    <x v="10"/>
    <d v="2007-12-10T00:00:00"/>
    <n v="69000"/>
    <s v="Single Family"/>
    <n v="266"/>
    <s v="FSSPR"/>
    <s v="2007-12"/>
    <x v="1"/>
    <e v="#N/A"/>
    <e v="#N/A"/>
    <x v="0"/>
  </r>
  <r>
    <x v="10"/>
    <s v="07/01/08"/>
    <n v="69900"/>
    <s v="Single Family"/>
    <n v="62"/>
    <s v="CBRE01"/>
    <s v="2008-07"/>
    <x v="1"/>
    <e v="#N/A"/>
    <e v="#N/A"/>
    <x v="0"/>
  </r>
  <r>
    <x v="10"/>
    <s v="03/03/08"/>
    <n v="70000"/>
    <s v="Single Family"/>
    <n v="176"/>
    <s v="FCBR"/>
    <s v="2008-03"/>
    <x v="1"/>
    <e v="#N/A"/>
    <e v="#N/A"/>
    <x v="0"/>
  </r>
  <r>
    <x v="10"/>
    <s v="08/05/08"/>
    <n v="73500"/>
    <s v="Single Family"/>
    <n v="27"/>
    <s v="RMAX01"/>
    <s v="2008-08"/>
    <x v="1"/>
    <e v="#N/A"/>
    <e v="#N/A"/>
    <x v="0"/>
  </r>
  <r>
    <x v="10"/>
    <s v="07/01/08"/>
    <n v="74900"/>
    <s v="Single Family"/>
    <n v="62"/>
    <s v="CBRE01"/>
    <s v="2008-07"/>
    <x v="1"/>
    <e v="#N/A"/>
    <e v="#N/A"/>
    <x v="0"/>
  </r>
  <r>
    <x v="10"/>
    <s v="07/02/08"/>
    <n v="75000"/>
    <s v="Single Family"/>
    <n v="61"/>
    <s v="FSSA"/>
    <s v="2008-07"/>
    <x v="1"/>
    <e v="#N/A"/>
    <e v="#N/A"/>
    <x v="0"/>
  </r>
  <r>
    <x v="10"/>
    <s v="07/08/08"/>
    <n v="75000"/>
    <s v="Single Family"/>
    <n v="55"/>
    <s v="VIPR01"/>
    <s v="2008-07"/>
    <x v="1"/>
    <e v="#N/A"/>
    <e v="#N/A"/>
    <x v="0"/>
  </r>
  <r>
    <x v="10"/>
    <s v="04/25/08"/>
    <n v="78000"/>
    <s v="Single Family"/>
    <n v="129"/>
    <s v="RMAX01"/>
    <s v="2008-04"/>
    <x v="1"/>
    <e v="#N/A"/>
    <e v="#N/A"/>
    <x v="0"/>
  </r>
  <r>
    <x v="10"/>
    <d v="2007-11-06T00:00:00"/>
    <n v="79000"/>
    <s v="Single Family"/>
    <n v="300"/>
    <s v="FSSPR"/>
    <s v="2007-11"/>
    <x v="1"/>
    <e v="#N/A"/>
    <e v="#N/A"/>
    <x v="0"/>
  </r>
  <r>
    <x v="10"/>
    <s v="05/30/08"/>
    <n v="79900"/>
    <s v="Single Family"/>
    <n v="94"/>
    <s v="CBRE01"/>
    <s v="2008-05"/>
    <x v="1"/>
    <e v="#N/A"/>
    <e v="#N/A"/>
    <x v="0"/>
  </r>
  <r>
    <x v="10"/>
    <s v="07/17/08"/>
    <n v="79900"/>
    <s v="Single Family"/>
    <n v="46"/>
    <s v="CBRE01"/>
    <s v="2008-07"/>
    <x v="1"/>
    <e v="#N/A"/>
    <e v="#N/A"/>
    <x v="0"/>
  </r>
  <r>
    <x v="10"/>
    <s v="07/29/08"/>
    <n v="79900"/>
    <s v="Single Family"/>
    <n v="34"/>
    <s v="CSPRI"/>
    <s v="2008-07"/>
    <x v="1"/>
    <e v="#N/A"/>
    <e v="#N/A"/>
    <x v="0"/>
  </r>
  <r>
    <x v="10"/>
    <s v="08/28/08"/>
    <n v="79900"/>
    <s v="Single Family"/>
    <n v="4"/>
    <s v="CBRE02"/>
    <s v="2008-08"/>
    <x v="1"/>
    <e v="#N/A"/>
    <e v="#N/A"/>
    <x v="0"/>
  </r>
  <r>
    <x v="10"/>
    <s v="08/28/08"/>
    <n v="79900"/>
    <s v="Single Family"/>
    <n v="4"/>
    <s v="CSNBL"/>
    <s v="2008-08"/>
    <x v="1"/>
    <e v="#N/A"/>
    <e v="#N/A"/>
    <x v="0"/>
  </r>
  <r>
    <x v="10"/>
    <s v="02/05/08"/>
    <n v="80000"/>
    <s v="Single Family"/>
    <n v="209"/>
    <s v="FERS"/>
    <s v="2008-02"/>
    <x v="1"/>
    <e v="#N/A"/>
    <e v="#N/A"/>
    <x v="0"/>
  </r>
  <r>
    <x v="10"/>
    <s v="05/18/08"/>
    <n v="80000"/>
    <s v="Single Family"/>
    <n v="106"/>
    <s v="BAYW"/>
    <s v="2008-05"/>
    <x v="1"/>
    <e v="#N/A"/>
    <e v="#N/A"/>
    <x v="0"/>
  </r>
  <r>
    <x v="10"/>
    <s v="08/28/08"/>
    <n v="80000"/>
    <s v="Single Family"/>
    <n v="4"/>
    <s v="SBLT01"/>
    <s v="2008-08"/>
    <x v="1"/>
    <e v="#N/A"/>
    <e v="#N/A"/>
    <x v="0"/>
  </r>
  <r>
    <x v="10"/>
    <s v="02/01/08"/>
    <n v="81000"/>
    <s v="Single Family"/>
    <n v="213"/>
    <s v="FEASY"/>
    <s v="2008-02"/>
    <x v="1"/>
    <e v="#N/A"/>
    <e v="#N/A"/>
    <x v="0"/>
  </r>
  <r>
    <x v="10"/>
    <s v="06/13/08"/>
    <n v="81000"/>
    <s v="Single Family"/>
    <n v="31"/>
    <s v="CBRE01"/>
    <s v="2008-06"/>
    <x v="1"/>
    <e v="#N/A"/>
    <e v="#N/A"/>
    <x v="0"/>
  </r>
  <r>
    <x v="10"/>
    <s v="06/10/08"/>
    <n v="84900"/>
    <s v="Single Family"/>
    <n v="83"/>
    <s v="COMM"/>
    <s v="2008-06"/>
    <x v="1"/>
    <e v="#N/A"/>
    <e v="#N/A"/>
    <x v="0"/>
  </r>
  <r>
    <x v="10"/>
    <s v="06/22/08"/>
    <n v="84900"/>
    <s v="Single Family"/>
    <n v="71"/>
    <s v="CBRE01"/>
    <s v="2008-06"/>
    <x v="1"/>
    <e v="#N/A"/>
    <e v="#N/A"/>
    <x v="0"/>
  </r>
  <r>
    <x v="10"/>
    <s v="07/31/08"/>
    <n v="84900"/>
    <s v="Single Family"/>
    <n v="32"/>
    <s v="CSNBL"/>
    <s v="2008-07"/>
    <x v="1"/>
    <e v="#N/A"/>
    <e v="#N/A"/>
    <x v="0"/>
  </r>
  <r>
    <x v="10"/>
    <s v="08/28/08"/>
    <n v="84900"/>
    <s v="Single Family"/>
    <n v="4"/>
    <s v="CSNBL"/>
    <s v="2008-08"/>
    <x v="1"/>
    <e v="#N/A"/>
    <e v="#N/A"/>
    <x v="0"/>
  </r>
  <r>
    <x v="10"/>
    <s v="04/24/07"/>
    <n v="85000"/>
    <s v="Single Family"/>
    <n v="496"/>
    <s v="VDRL"/>
    <s v="2007-04"/>
    <x v="1"/>
    <e v="#N/A"/>
    <e v="#N/A"/>
    <x v="0"/>
  </r>
  <r>
    <x v="10"/>
    <d v="2007-12-15T00:00:00"/>
    <n v="85000"/>
    <s v="Single Family"/>
    <n v="206"/>
    <s v="FKWE2"/>
    <s v="2007-12"/>
    <x v="1"/>
    <e v="#N/A"/>
    <e v="#N/A"/>
    <x v="0"/>
  </r>
  <r>
    <x v="10"/>
    <s v="03/12/08"/>
    <n v="85000"/>
    <s v="Single Family"/>
    <n v="63"/>
    <s v="CLC"/>
    <s v="2008-03"/>
    <x v="1"/>
    <e v="#N/A"/>
    <e v="#N/A"/>
    <x v="0"/>
  </r>
  <r>
    <x v="10"/>
    <s v="04/02/08"/>
    <n v="85000"/>
    <s v="Single Family"/>
    <n v="152"/>
    <s v="FREM"/>
    <s v="2008-04"/>
    <x v="1"/>
    <e v="#N/A"/>
    <e v="#N/A"/>
    <x v="0"/>
  </r>
  <r>
    <x v="10"/>
    <s v="06/09/08"/>
    <n v="85000"/>
    <s v="Single Family"/>
    <n v="84"/>
    <s v="FRED"/>
    <s v="2008-06"/>
    <x v="1"/>
    <e v="#N/A"/>
    <e v="#N/A"/>
    <x v="0"/>
  </r>
  <r>
    <x v="10"/>
    <s v="07/03/08"/>
    <n v="85000"/>
    <s v="Single Family"/>
    <n v="60"/>
    <s v="RSR"/>
    <s v="2008-07"/>
    <x v="1"/>
    <e v="#N/A"/>
    <e v="#N/A"/>
    <x v="0"/>
  </r>
  <r>
    <x v="10"/>
    <s v="07/20/08"/>
    <n v="85000"/>
    <s v="Single Family"/>
    <n v="43"/>
    <s v="FSSA01"/>
    <s v="2008-07"/>
    <x v="1"/>
    <e v="#N/A"/>
    <e v="#N/A"/>
    <x v="0"/>
  </r>
  <r>
    <x v="10"/>
    <s v="07/09/08"/>
    <n v="85900"/>
    <s v="Single Family"/>
    <n v="54"/>
    <s v="CBRE02"/>
    <s v="2008-07"/>
    <x v="1"/>
    <e v="#N/A"/>
    <e v="#N/A"/>
    <x v="0"/>
  </r>
  <r>
    <x v="10"/>
    <d v="2007-12-11T00:00:00"/>
    <n v="86900"/>
    <s v="Single Family"/>
    <n v="259"/>
    <s v="CPRCNT"/>
    <s v="2007-12"/>
    <x v="1"/>
    <e v="#N/A"/>
    <e v="#N/A"/>
    <x v="0"/>
  </r>
  <r>
    <x v="10"/>
    <s v="05/30/08"/>
    <n v="88880"/>
    <s v="Single Family"/>
    <n v="94"/>
    <s v="FGGR"/>
    <s v="2008-05"/>
    <x v="1"/>
    <e v="#N/A"/>
    <e v="#N/A"/>
    <x v="0"/>
  </r>
  <r>
    <x v="10"/>
    <s v="01/21/08"/>
    <n v="89000"/>
    <s v="Single Family"/>
    <n v="224"/>
    <s v="FROS"/>
    <s v="2008-01"/>
    <x v="1"/>
    <e v="#N/A"/>
    <e v="#N/A"/>
    <x v="0"/>
  </r>
  <r>
    <x v="10"/>
    <s v="02/24/08"/>
    <n v="89000"/>
    <s v="Single Family"/>
    <n v="190"/>
    <s v="KWW"/>
    <s v="2008-02"/>
    <x v="1"/>
    <e v="#N/A"/>
    <e v="#N/A"/>
    <x v="0"/>
  </r>
  <r>
    <x v="10"/>
    <s v="06/30/08"/>
    <n v="89000"/>
    <s v="Single Family"/>
    <n v="63"/>
    <s v="FMAKS"/>
    <s v="2008-06"/>
    <x v="1"/>
    <e v="#N/A"/>
    <e v="#N/A"/>
    <x v="0"/>
  </r>
  <r>
    <x v="10"/>
    <s v="08/30/08"/>
    <n v="89000"/>
    <s v="Single Family"/>
    <n v="2"/>
    <s v="CSNBL"/>
    <s v="2008-08"/>
    <x v="1"/>
    <e v="#N/A"/>
    <e v="#N/A"/>
    <x v="0"/>
  </r>
  <r>
    <x v="10"/>
    <s v="03/26/07"/>
    <n v="89500"/>
    <s v="Single Family"/>
    <n v="392"/>
    <s v="FROS"/>
    <s v="2007-03"/>
    <x v="1"/>
    <e v="#N/A"/>
    <e v="#N/A"/>
    <x v="0"/>
  </r>
  <r>
    <x v="10"/>
    <s v="09/05/07"/>
    <n v="89800"/>
    <s v="Single Family"/>
    <n v="362"/>
    <s v="SBLT01"/>
    <s v="2007-09"/>
    <x v="1"/>
    <e v="#N/A"/>
    <e v="#N/A"/>
    <x v="0"/>
  </r>
  <r>
    <x v="10"/>
    <s v="03/06/08"/>
    <n v="89900"/>
    <s v="Single Family"/>
    <n v="179"/>
    <s v="CSPRI"/>
    <s v="2008-03"/>
    <x v="1"/>
    <e v="#N/A"/>
    <e v="#N/A"/>
    <x v="0"/>
  </r>
  <r>
    <x v="10"/>
    <s v="03/18/08"/>
    <n v="89900"/>
    <s v="Single Family"/>
    <n v="167"/>
    <s v="SBLT01"/>
    <s v="2008-03"/>
    <x v="1"/>
    <e v="#N/A"/>
    <e v="#N/A"/>
    <x v="0"/>
  </r>
  <r>
    <x v="10"/>
    <s v="05/29/08"/>
    <n v="89900"/>
    <s v="Single Family"/>
    <n v="95"/>
    <s v="FSPRN"/>
    <s v="2008-05"/>
    <x v="1"/>
    <e v="#N/A"/>
    <e v="#N/A"/>
    <x v="0"/>
  </r>
  <r>
    <x v="17"/>
    <s v="02/07/07"/>
    <n v="199900"/>
    <s v="Low Rise (1-3)"/>
    <n v="572"/>
    <s v="FREM"/>
    <s v="2007-02"/>
    <x v="0"/>
    <e v="#N/A"/>
    <e v="#N/A"/>
    <x v="0"/>
  </r>
  <r>
    <x v="17"/>
    <d v="2006-12-01T00:00:00"/>
    <n v="219900"/>
    <s v="Low Rise (1-3)"/>
    <n v="640"/>
    <s v="FREM"/>
    <s v="2006-12"/>
    <x v="0"/>
    <e v="#N/A"/>
    <e v="#N/A"/>
    <x v="0"/>
  </r>
  <r>
    <x v="17"/>
    <s v="03/31/08"/>
    <n v="550000"/>
    <s v="Mid Rise (4-7)"/>
    <n v="154"/>
    <s v="FRAW"/>
    <s v="2008-03"/>
    <x v="0"/>
    <e v="#N/A"/>
    <e v="#N/A"/>
    <x v="2"/>
  </r>
  <r>
    <x v="17"/>
    <s v="04/06/07"/>
    <n v="439900"/>
    <s v="Low Rise (1-3)"/>
    <n v="514"/>
    <s v="FPRSW"/>
    <s v="2007-04"/>
    <x v="0"/>
    <e v="#N/A"/>
    <e v="#N/A"/>
    <x v="1"/>
  </r>
  <r>
    <x v="17"/>
    <s v="05/20/08"/>
    <n v="584900"/>
    <s v="High Rise (8+)"/>
    <n v="104"/>
    <s v="AAIM05"/>
    <s v="2008-05"/>
    <x v="0"/>
    <e v="#N/A"/>
    <e v="#N/A"/>
    <x v="2"/>
  </r>
  <r>
    <x v="17"/>
    <s v="06/11/08"/>
    <n v="585000"/>
    <s v="Mid Rise (4-7)"/>
    <n v="82"/>
    <s v="AAIM05"/>
    <s v="2008-06"/>
    <x v="0"/>
    <e v="#N/A"/>
    <e v="#N/A"/>
    <x v="2"/>
  </r>
  <r>
    <x v="17"/>
    <s v="05/07/08"/>
    <n v="444000"/>
    <s v="Mid Rise (4-7)"/>
    <n v="117"/>
    <s v="FRMX02"/>
    <s v="2008-05"/>
    <x v="0"/>
    <e v="#N/A"/>
    <e v="#N/A"/>
    <x v="1"/>
  </r>
  <r>
    <x v="17"/>
    <s v="02/14/08"/>
    <n v="593999"/>
    <s v="Mid Rise (4-7)"/>
    <n v="200"/>
    <s v="RE/MAXES"/>
    <s v="2008-02"/>
    <x v="0"/>
    <e v="#N/A"/>
    <e v="#N/A"/>
    <x v="2"/>
  </r>
  <r>
    <x v="17"/>
    <s v="04/21/08"/>
    <n v="597000"/>
    <s v="Single Family"/>
    <n v="133"/>
    <s v="VDRL"/>
    <s v="2008-04"/>
    <x v="1"/>
    <e v="#N/A"/>
    <e v="#N/A"/>
    <x v="2"/>
  </r>
  <r>
    <x v="17"/>
    <d v="2007-11-14T00:00:00"/>
    <n v="599000"/>
    <s v="High Rise (8+)"/>
    <n v="292"/>
    <s v="FPRSW"/>
    <s v="2007-11"/>
    <x v="0"/>
    <e v="#N/A"/>
    <e v="#N/A"/>
    <x v="2"/>
  </r>
  <r>
    <x v="17"/>
    <d v="2007-11-13T00:00:00"/>
    <n v="579000"/>
    <s v="High Rise (8+)"/>
    <n v="293"/>
    <s v="FREM"/>
    <s v="2007-11"/>
    <x v="0"/>
    <e v="#N/A"/>
    <e v="#N/A"/>
    <x v="2"/>
  </r>
  <r>
    <x v="17"/>
    <s v="07/15/08"/>
    <n v="599000"/>
    <s v="Single Family"/>
    <n v="48"/>
    <s v="ZLAH"/>
    <s v="2008-07"/>
    <x v="1"/>
    <e v="#N/A"/>
    <e v="#N/A"/>
    <x v="2"/>
  </r>
  <r>
    <x v="17"/>
    <s v="03/03/08"/>
    <n v="615000"/>
    <s v="High Rise (8+)"/>
    <n v="182"/>
    <s v="VIPR07"/>
    <s v="2008-03"/>
    <x v="0"/>
    <e v="#N/A"/>
    <e v="#N/A"/>
    <x v="2"/>
  </r>
  <r>
    <x v="17"/>
    <s v="04/07/08"/>
    <n v="589000"/>
    <s v="Single Family"/>
    <n v="147"/>
    <s v="FREM"/>
    <s v="2008-04"/>
    <x v="1"/>
    <e v="#N/A"/>
    <e v="#N/A"/>
    <x v="2"/>
  </r>
  <r>
    <x v="17"/>
    <s v="03/28/08"/>
    <n v="625000"/>
    <s v="Mid Rise (4-7)"/>
    <n v="157"/>
    <s v="AAIM05"/>
    <s v="2008-03"/>
    <x v="0"/>
    <e v="#N/A"/>
    <e v="#N/A"/>
    <x v="2"/>
  </r>
  <r>
    <x v="17"/>
    <s v="02/25/08"/>
    <n v="749000"/>
    <s v="Single Family"/>
    <n v="189"/>
    <s v="FSLL"/>
    <s v="2008-02"/>
    <x v="1"/>
    <e v="#N/A"/>
    <e v="#N/A"/>
    <x v="2"/>
  </r>
  <r>
    <x v="17"/>
    <s v="03/06/08"/>
    <n v="599000"/>
    <s v="High Rise (8+)"/>
    <n v="179"/>
    <s v="ZTRI"/>
    <s v="2008-03"/>
    <x v="0"/>
    <e v="#N/A"/>
    <e v="#N/A"/>
    <x v="2"/>
  </r>
  <r>
    <x v="17"/>
    <d v="2007-11-08T00:00:00"/>
    <n v="725000"/>
    <s v="Mid Rise (4-7)"/>
    <n v="298"/>
    <s v="CBRE06"/>
    <s v="2007-11"/>
    <x v="0"/>
    <e v="#N/A"/>
    <e v="#N/A"/>
    <x v="2"/>
  </r>
  <r>
    <x v="17"/>
    <d v="2007-11-07T00:00:00"/>
    <n v="449000"/>
    <s v="Mid Rise (4-7)"/>
    <n v="299"/>
    <s v="ZTRI"/>
    <s v="2007-11"/>
    <x v="0"/>
    <e v="#N/A"/>
    <e v="#N/A"/>
    <x v="1"/>
  </r>
  <r>
    <x v="17"/>
    <s v="02/15/08"/>
    <n v="845000"/>
    <s v="High Rise (8+)"/>
    <n v="199"/>
    <s v="ZTRI"/>
    <s v="2008-02"/>
    <x v="0"/>
    <e v="#N/A"/>
    <e v="#N/A"/>
    <x v="3"/>
  </r>
  <r>
    <x v="17"/>
    <s v="03/20/07"/>
    <n v="799000"/>
    <s v="High Rise (8+)"/>
    <n v="531"/>
    <s v="AAIM05"/>
    <s v="2007-03"/>
    <x v="0"/>
    <e v="#N/A"/>
    <e v="#N/A"/>
    <x v="3"/>
  </r>
  <r>
    <x v="17"/>
    <s v="04/06/07"/>
    <n v="449900"/>
    <s v="Low Rise (1-3)"/>
    <n v="514"/>
    <s v="FPRSW"/>
    <s v="2007-04"/>
    <x v="0"/>
    <e v="#N/A"/>
    <e v="#N/A"/>
    <x v="1"/>
  </r>
  <r>
    <x v="17"/>
    <s v="02/11/06"/>
    <n v="999999"/>
    <s v="Single Family"/>
    <n v="933"/>
    <s v="ZLAH"/>
    <s v="2006-02"/>
    <x v="1"/>
    <e v="#N/A"/>
    <e v="#N/A"/>
    <x v="3"/>
  </r>
  <r>
    <x v="17"/>
    <s v="06/06/08"/>
    <n v="905000"/>
    <s v="High Rise (8+)"/>
    <n v="87"/>
    <s v="WTR04"/>
    <s v="2008-06"/>
    <x v="0"/>
    <e v="#N/A"/>
    <e v="#N/A"/>
    <x v="3"/>
  </r>
  <r>
    <x v="17"/>
    <s v="05/15/08"/>
    <n v="1700000"/>
    <s v="Single Family"/>
    <n v="109"/>
    <s v="GTB"/>
    <s v="2008-05"/>
    <x v="1"/>
    <e v="#N/A"/>
    <e v="#N/A"/>
    <x v="4"/>
  </r>
  <r>
    <x v="17"/>
    <s v="02/14/07"/>
    <n v="1750000"/>
    <s v="Single Family"/>
    <n v="565"/>
    <s v="AAIM05"/>
    <s v="2007-02"/>
    <x v="1"/>
    <e v="#N/A"/>
    <e v="#N/A"/>
    <x v="4"/>
  </r>
  <r>
    <x v="17"/>
    <s v="07/09/08"/>
    <n v="850000"/>
    <s v="High Rise (8+)"/>
    <n v="54"/>
    <s v="FCSS01"/>
    <s v="2008-07"/>
    <x v="0"/>
    <e v="#N/A"/>
    <e v="#N/A"/>
    <x v="3"/>
  </r>
  <r>
    <x v="17"/>
    <s v="08/14/08"/>
    <n v="1995000"/>
    <s v="Single Family"/>
    <n v="18"/>
    <s v="VIPR07"/>
    <s v="2008-08"/>
    <x v="1"/>
    <e v="#N/A"/>
    <e v="#N/A"/>
    <x v="4"/>
  </r>
  <r>
    <x v="18"/>
    <d v="2007-10-26T00:00:00"/>
    <n v="159000"/>
    <s v="Low Rise (1-3)"/>
    <n v="311"/>
    <s v="ZTRI"/>
    <s v="2007-10"/>
    <x v="0"/>
    <e v="#N/A"/>
    <e v="#N/A"/>
    <x v="0"/>
  </r>
  <r>
    <x v="17"/>
    <s v="07/20/07"/>
    <n v="849000"/>
    <s v="Mid Rise (4-7)"/>
    <n v="409"/>
    <s v="AAIM05"/>
    <s v="2007-07"/>
    <x v="0"/>
    <e v="#N/A"/>
    <e v="#N/A"/>
    <x v="3"/>
  </r>
  <r>
    <x v="18"/>
    <s v="06/11/08"/>
    <n v="198000"/>
    <s v="Low Rise (1-3)"/>
    <n v="82"/>
    <s v="ZLOF"/>
    <s v="2008-06"/>
    <x v="0"/>
    <e v="#N/A"/>
    <e v="#N/A"/>
    <x v="0"/>
  </r>
  <r>
    <x v="18"/>
    <s v="08/06/08"/>
    <n v="199500"/>
    <s v="Low Rise (1-3)"/>
    <n v="26"/>
    <s v="FSPRN"/>
    <s v="2008-08"/>
    <x v="0"/>
    <e v="#N/A"/>
    <e v="#N/A"/>
    <x v="0"/>
  </r>
  <r>
    <x v="17"/>
    <d v="2007-11-17T00:00:00"/>
    <n v="879000"/>
    <s v="Mid Rise (4-7)"/>
    <n v="289"/>
    <s v="FREM"/>
    <s v="2007-11"/>
    <x v="0"/>
    <e v="#N/A"/>
    <e v="#N/A"/>
    <x v="3"/>
  </r>
  <r>
    <x v="18"/>
    <d v="2007-11-30T00:00:00"/>
    <n v="219900"/>
    <s v="Low Rise (1-3)"/>
    <n v="276"/>
    <s v="KWW"/>
    <s v="2007-11"/>
    <x v="0"/>
    <e v="#N/A"/>
    <e v="#N/A"/>
    <x v="0"/>
  </r>
  <r>
    <x v="18"/>
    <s v="08/29/08"/>
    <n v="237500"/>
    <s v="Single Family"/>
    <n v="3"/>
    <s v="FREM"/>
    <s v="2008-08"/>
    <x v="1"/>
    <e v="#N/A"/>
    <e v="#N/A"/>
    <x v="0"/>
  </r>
  <r>
    <x v="18"/>
    <s v="05/12/08"/>
    <n v="245000"/>
    <s v="Single Family"/>
    <n v="112"/>
    <s v="ZTRI"/>
    <s v="2008-05"/>
    <x v="1"/>
    <e v="#N/A"/>
    <e v="#N/A"/>
    <x v="0"/>
  </r>
  <r>
    <x v="18"/>
    <s v="05/19/08"/>
    <n v="215000"/>
    <s v="Single Family"/>
    <n v="105"/>
    <s v="FSLL"/>
    <s v="2008-05"/>
    <x v="1"/>
    <e v="#N/A"/>
    <e v="#N/A"/>
    <x v="0"/>
  </r>
  <r>
    <x v="18"/>
    <d v="2007-11-09T00:00:00"/>
    <n v="189000"/>
    <s v="Low Rise (1-3)"/>
    <n v="297"/>
    <s v="FSLL"/>
    <s v="2007-11"/>
    <x v="0"/>
    <e v="#N/A"/>
    <e v="#N/A"/>
    <x v="0"/>
  </r>
  <r>
    <x v="18"/>
    <s v="04/26/08"/>
    <n v="285000"/>
    <s v="Single Family"/>
    <n v="105"/>
    <s v="FSPRN"/>
    <s v="2008-04"/>
    <x v="1"/>
    <e v="#N/A"/>
    <e v="#N/A"/>
    <x v="1"/>
  </r>
  <r>
    <x v="18"/>
    <s v="04/11/08"/>
    <n v="195000"/>
    <s v="Low Rise (1-3)"/>
    <n v="143"/>
    <s v="ZLAH"/>
    <s v="2008-04"/>
    <x v="0"/>
    <e v="#N/A"/>
    <e v="#N/A"/>
    <x v="0"/>
  </r>
  <r>
    <x v="18"/>
    <s v="08/15/08"/>
    <n v="299000"/>
    <s v="Single Family"/>
    <n v="17"/>
    <s v="FPRSW"/>
    <s v="2008-08"/>
    <x v="1"/>
    <e v="#N/A"/>
    <e v="#N/A"/>
    <x v="1"/>
  </r>
  <r>
    <x v="18"/>
    <s v="08/08/07"/>
    <n v="295000"/>
    <s v="Single Family"/>
    <n v="390"/>
    <s v="FREM"/>
    <s v="2007-08"/>
    <x v="1"/>
    <e v="#N/A"/>
    <e v="#N/A"/>
    <x v="1"/>
  </r>
  <r>
    <x v="18"/>
    <s v="03/17/08"/>
    <n v="299950"/>
    <s v="Single Family"/>
    <n v="168"/>
    <s v="ZTRI"/>
    <s v="2008-03"/>
    <x v="1"/>
    <e v="#N/A"/>
    <e v="#N/A"/>
    <x v="1"/>
  </r>
  <r>
    <x v="18"/>
    <s v="08/06/08"/>
    <n v="299900"/>
    <s v="Single Family"/>
    <n v="26"/>
    <s v="FSSPN"/>
    <s v="2008-08"/>
    <x v="1"/>
    <e v="#N/A"/>
    <e v="#N/A"/>
    <x v="1"/>
  </r>
  <r>
    <x v="18"/>
    <s v="01/11/08"/>
    <n v="300000"/>
    <s v="Single Family"/>
    <n v="234"/>
    <s v="ZTRI"/>
    <s v="2008-01"/>
    <x v="1"/>
    <e v="#N/A"/>
    <e v="#N/A"/>
    <x v="1"/>
  </r>
  <r>
    <x v="18"/>
    <d v="2007-11-15T00:00:00"/>
    <n v="339000"/>
    <s v="Low Rise (1-3)"/>
    <n v="291"/>
    <s v="ZTRI"/>
    <s v="2007-11"/>
    <x v="0"/>
    <e v="#N/A"/>
    <e v="#N/A"/>
    <x v="1"/>
  </r>
  <r>
    <x v="18"/>
    <s v="07/06/08"/>
    <n v="339750"/>
    <s v="Mid Rise (4-7)"/>
    <n v="57"/>
    <s v="FGEMS"/>
    <s v="2008-07"/>
    <x v="0"/>
    <e v="#N/A"/>
    <e v="#N/A"/>
    <x v="1"/>
  </r>
  <r>
    <x v="18"/>
    <d v="2007-11-15T00:00:00"/>
    <n v="349000"/>
    <s v="Low Rise (1-3)"/>
    <n v="291"/>
    <s v="ZTRI"/>
    <s v="2007-11"/>
    <x v="0"/>
    <e v="#N/A"/>
    <e v="#N/A"/>
    <x v="1"/>
  </r>
  <r>
    <x v="18"/>
    <d v="2007-11-24T00:00:00"/>
    <n v="349000"/>
    <s v="Single Family"/>
    <n v="282"/>
    <s v="ZLAH"/>
    <s v="2007-11"/>
    <x v="1"/>
    <e v="#N/A"/>
    <e v="#N/A"/>
    <x v="1"/>
  </r>
  <r>
    <x v="18"/>
    <s v="03/19/08"/>
    <n v="339000"/>
    <s v="Single Family"/>
    <n v="166"/>
    <s v="BEAR1"/>
    <s v="2008-03"/>
    <x v="1"/>
    <e v="#N/A"/>
    <e v="#N/A"/>
    <x v="1"/>
  </r>
  <r>
    <x v="18"/>
    <s v="01/16/08"/>
    <n v="375000"/>
    <s v="Mid Rise (4-7)"/>
    <n v="229"/>
    <s v="ZLAH"/>
    <s v="2008-01"/>
    <x v="0"/>
    <e v="#N/A"/>
    <e v="#N/A"/>
    <x v="1"/>
  </r>
  <r>
    <x v="18"/>
    <s v="05/09/08"/>
    <n v="379900"/>
    <s v="Mid Rise (4-7)"/>
    <n v="115"/>
    <s v="FDGC"/>
    <s v="2008-05"/>
    <x v="0"/>
    <e v="#N/A"/>
    <e v="#N/A"/>
    <x v="1"/>
  </r>
  <r>
    <x v="18"/>
    <s v="04/04/08"/>
    <n v="399000"/>
    <s v="Single Family"/>
    <n v="150"/>
    <s v="ZTRI"/>
    <s v="2008-04"/>
    <x v="1"/>
    <e v="#N/A"/>
    <e v="#N/A"/>
    <x v="1"/>
  </r>
  <r>
    <x v="18"/>
    <s v="06/06/06"/>
    <n v="260000"/>
    <s v="Single Family"/>
    <n v="818"/>
    <s v="ZTRO"/>
    <s v="2006-06"/>
    <x v="1"/>
    <e v="#N/A"/>
    <e v="#N/A"/>
    <x v="1"/>
  </r>
  <r>
    <x v="18"/>
    <s v="07/15/08"/>
    <n v="399000"/>
    <s v="Single Family"/>
    <n v="48"/>
    <s v="FPRSW"/>
    <s v="2008-07"/>
    <x v="1"/>
    <e v="#N/A"/>
    <e v="#N/A"/>
    <x v="1"/>
  </r>
  <r>
    <x v="18"/>
    <s v="05/29/07"/>
    <n v="399000"/>
    <s v="Single Family"/>
    <n v="461"/>
    <s v="FREM"/>
    <s v="2007-05"/>
    <x v="1"/>
    <e v="#N/A"/>
    <e v="#N/A"/>
    <x v="1"/>
  </r>
  <r>
    <x v="18"/>
    <s v="03/29/08"/>
    <n v="449900"/>
    <s v="Single Family"/>
    <n v="156"/>
    <s v="KWW"/>
    <s v="2008-03"/>
    <x v="1"/>
    <e v="#N/A"/>
    <e v="#N/A"/>
    <x v="1"/>
  </r>
  <r>
    <x v="18"/>
    <s v="05/15/08"/>
    <n v="425000"/>
    <s v="Mid Rise (4-7)"/>
    <n v="109"/>
    <s v="CSPRI"/>
    <s v="2008-05"/>
    <x v="0"/>
    <e v="#N/A"/>
    <e v="#N/A"/>
    <x v="1"/>
  </r>
  <r>
    <x v="18"/>
    <s v="07/24/07"/>
    <n v="399900"/>
    <s v="Single Family"/>
    <n v="405"/>
    <s v="RMAX01"/>
    <s v="2007-07"/>
    <x v="1"/>
    <e v="#N/A"/>
    <e v="#N/A"/>
    <x v="1"/>
  </r>
  <r>
    <x v="18"/>
    <s v="02/08/07"/>
    <n v="450000"/>
    <s v="Single Family"/>
    <n v="571"/>
    <s v="FSSA01"/>
    <s v="2007-02"/>
    <x v="1"/>
    <e v="#N/A"/>
    <e v="#N/A"/>
    <x v="1"/>
  </r>
  <r>
    <x v="18"/>
    <s v="08/08/08"/>
    <n v="539000"/>
    <s v="Single Family"/>
    <n v="24"/>
    <s v="BEAR1"/>
    <s v="2008-08"/>
    <x v="1"/>
    <e v="#N/A"/>
    <e v="#N/A"/>
    <x v="2"/>
  </r>
  <r>
    <x v="18"/>
    <s v="03/04/08"/>
    <n v="495000"/>
    <s v="Single Family"/>
    <n v="181"/>
    <s v="TROP"/>
    <s v="2008-03"/>
    <x v="1"/>
    <e v="#N/A"/>
    <e v="#N/A"/>
    <x v="1"/>
  </r>
  <r>
    <x v="18"/>
    <s v="08/18/08"/>
    <n v="549000"/>
    <s v="Single Family"/>
    <n v="14"/>
    <s v="FLGCR"/>
    <s v="2008-08"/>
    <x v="1"/>
    <e v="#N/A"/>
    <e v="#N/A"/>
    <x v="2"/>
  </r>
  <r>
    <x v="18"/>
    <s v="01/05/08"/>
    <n v="549900"/>
    <s v="Mid Rise (4-7)"/>
    <n v="240"/>
    <s v="COMRA"/>
    <s v="2008-01"/>
    <x v="0"/>
    <e v="#N/A"/>
    <e v="#N/A"/>
    <x v="2"/>
  </r>
  <r>
    <x v="18"/>
    <s v="03/08/07"/>
    <n v="549000"/>
    <s v="Mid Rise (4-7)"/>
    <n v="543"/>
    <s v="FCSS01"/>
    <s v="2007-03"/>
    <x v="0"/>
    <e v="#N/A"/>
    <e v="#N/A"/>
    <x v="2"/>
  </r>
  <r>
    <x v="18"/>
    <s v="08/07/08"/>
    <n v="595000"/>
    <s v="Single Family"/>
    <n v="13"/>
    <s v="FLGCR"/>
    <s v="2008-08"/>
    <x v="1"/>
    <e v="#N/A"/>
    <e v="#N/A"/>
    <x v="2"/>
  </r>
  <r>
    <x v="18"/>
    <s v="07/07/08"/>
    <n v="699000"/>
    <s v="Single Family"/>
    <n v="56"/>
    <s v="ZLAH"/>
    <s v="2008-07"/>
    <x v="1"/>
    <e v="#N/A"/>
    <e v="#N/A"/>
    <x v="2"/>
  </r>
  <r>
    <x v="18"/>
    <s v="07/19/08"/>
    <n v="499000"/>
    <s v="Single Family"/>
    <n v="44"/>
    <s v="ZTRI"/>
    <s v="2008-07"/>
    <x v="1"/>
    <e v="#N/A"/>
    <e v="#N/A"/>
    <x v="1"/>
  </r>
  <r>
    <x v="18"/>
    <s v="07/14/08"/>
    <n v="849800"/>
    <s v="Single Family"/>
    <n v="49"/>
    <s v="FDGC"/>
    <s v="2008-07"/>
    <x v="1"/>
    <e v="#N/A"/>
    <e v="#N/A"/>
    <x v="3"/>
  </r>
  <r>
    <x v="18"/>
    <s v="06/18/08"/>
    <n v="850000"/>
    <s v="Single Family"/>
    <n v="75"/>
    <s v="FSTS"/>
    <s v="2008-06"/>
    <x v="1"/>
    <e v="#N/A"/>
    <e v="#N/A"/>
    <x v="3"/>
  </r>
  <r>
    <x v="18"/>
    <s v="07/09/08"/>
    <n v="1875000"/>
    <s v="Single Family"/>
    <n v="54"/>
    <s v="FCSS01"/>
    <s v="2008-07"/>
    <x v="1"/>
    <e v="#N/A"/>
    <e v="#N/A"/>
    <x v="4"/>
  </r>
  <r>
    <x v="19"/>
    <s v="08/26/08"/>
    <n v="189000"/>
    <s v="Single Family"/>
    <n v="6"/>
    <s v="ZTRI"/>
    <s v="2008-08"/>
    <x v="1"/>
    <e v="#N/A"/>
    <e v="#N/A"/>
    <x v="0"/>
  </r>
  <r>
    <x v="18"/>
    <s v="05/01/08"/>
    <n v="575000"/>
    <s v="Mid Rise (4-7)"/>
    <n v="117"/>
    <s v="ZTRI"/>
    <s v="2008-05"/>
    <x v="0"/>
    <e v="#N/A"/>
    <e v="#N/A"/>
    <x v="2"/>
  </r>
  <r>
    <x v="19"/>
    <d v="2007-12-12T00:00:00"/>
    <n v="219000"/>
    <s v="Single Family"/>
    <n v="261"/>
    <s v="FREM"/>
    <s v="2007-12"/>
    <x v="1"/>
    <e v="#N/A"/>
    <e v="#N/A"/>
    <x v="0"/>
  </r>
  <r>
    <x v="19"/>
    <s v="05/30/08"/>
    <n v="279900"/>
    <s v="Low Rise (1-3)"/>
    <n v="94"/>
    <s v="FPRSW"/>
    <s v="2008-05"/>
    <x v="0"/>
    <e v="#N/A"/>
    <e v="#N/A"/>
    <x v="1"/>
  </r>
  <r>
    <x v="19"/>
    <s v="03/22/08"/>
    <n v="288500"/>
    <s v="Single Family"/>
    <n v="163"/>
    <s v="ZLAH"/>
    <s v="2008-03"/>
    <x v="1"/>
    <e v="#N/A"/>
    <e v="#N/A"/>
    <x v="1"/>
  </r>
  <r>
    <x v="19"/>
    <s v="04/05/08"/>
    <n v="289000"/>
    <s v="Low Rise (1-3)"/>
    <n v="149"/>
    <s v="ZTRI"/>
    <s v="2008-04"/>
    <x v="0"/>
    <e v="#N/A"/>
    <e v="#N/A"/>
    <x v="1"/>
  </r>
  <r>
    <x v="19"/>
    <s v="03/18/08"/>
    <n v="275000"/>
    <s v="Single Family"/>
    <n v="167"/>
    <s v="FPRSW"/>
    <s v="2008-03"/>
    <x v="1"/>
    <e v="#N/A"/>
    <e v="#N/A"/>
    <x v="1"/>
  </r>
  <r>
    <x v="19"/>
    <s v="05/21/08"/>
    <n v="295000"/>
    <s v="Single Family"/>
    <n v="103"/>
    <s v="CBRE06"/>
    <s v="2008-05"/>
    <x v="1"/>
    <e v="#N/A"/>
    <e v="#N/A"/>
    <x v="1"/>
  </r>
  <r>
    <x v="19"/>
    <s v="05/01/08"/>
    <n v="299900"/>
    <s v="Single Family"/>
    <n v="123"/>
    <s v="FPRSW"/>
    <s v="2008-05"/>
    <x v="1"/>
    <e v="#N/A"/>
    <e v="#N/A"/>
    <x v="1"/>
  </r>
  <r>
    <x v="19"/>
    <d v="2007-10-24T00:00:00"/>
    <n v="319000"/>
    <s v="Single Family"/>
    <n v="309"/>
    <s v="ZTRI"/>
    <s v="2007-10"/>
    <x v="1"/>
    <e v="#N/A"/>
    <e v="#N/A"/>
    <x v="1"/>
  </r>
  <r>
    <x v="19"/>
    <s v="06/26/08"/>
    <n v="289900"/>
    <s v="Single Family"/>
    <n v="67"/>
    <s v="FREM"/>
    <s v="2008-06"/>
    <x v="1"/>
    <e v="#N/A"/>
    <e v="#N/A"/>
    <x v="1"/>
  </r>
  <r>
    <x v="19"/>
    <s v="07/22/08"/>
    <n v="329900"/>
    <s v="Villa Attch/Half Dup"/>
    <n v="41"/>
    <s v="MRGL"/>
    <s v="2008-07"/>
    <x v="1"/>
    <e v="#N/A"/>
    <e v="#N/A"/>
    <x v="1"/>
  </r>
  <r>
    <x v="19"/>
    <s v="03/31/08"/>
    <n v="329000"/>
    <s v="Single Family"/>
    <n v="154"/>
    <s v="ZTRI"/>
    <s v="2008-03"/>
    <x v="1"/>
    <e v="#N/A"/>
    <e v="#N/A"/>
    <x v="1"/>
  </r>
  <r>
    <x v="19"/>
    <s v="06/29/07"/>
    <n v="335000"/>
    <s v="Low Rise (1-3)"/>
    <n v="430"/>
    <s v="ZLAH"/>
    <s v="2007-06"/>
    <x v="0"/>
    <e v="#N/A"/>
    <e v="#N/A"/>
    <x v="1"/>
  </r>
  <r>
    <x v="19"/>
    <d v="2007-10-25T00:00:00"/>
    <n v="349000"/>
    <s v="Single Family"/>
    <n v="312"/>
    <s v="FHAM"/>
    <s v="2007-10"/>
    <x v="1"/>
    <e v="#N/A"/>
    <e v="#N/A"/>
    <x v="1"/>
  </r>
  <r>
    <x v="19"/>
    <s v="04/26/06"/>
    <n v="349000"/>
    <s v="Low Rise (1-3)"/>
    <n v="859"/>
    <s v="FCSS01"/>
    <s v="2006-04"/>
    <x v="0"/>
    <e v="#N/A"/>
    <e v="#N/A"/>
    <x v="1"/>
  </r>
  <r>
    <x v="19"/>
    <s v="08/01/08"/>
    <n v="349000"/>
    <s v="Single Family"/>
    <n v="31"/>
    <s v="ZTRI"/>
    <s v="2008-08"/>
    <x v="1"/>
    <e v="#N/A"/>
    <e v="#N/A"/>
    <x v="1"/>
  </r>
  <r>
    <x v="18"/>
    <s v="03/01/08"/>
    <n v="1495000"/>
    <s v="Single Family"/>
    <n v="184"/>
    <s v="TROP"/>
    <s v="2008-03"/>
    <x v="1"/>
    <e v="#N/A"/>
    <e v="#N/A"/>
    <x v="4"/>
  </r>
  <r>
    <x v="19"/>
    <s v="04/25/08"/>
    <n v="379900"/>
    <s v="Mid Rise (4-7)"/>
    <n v="129"/>
    <s v="FRMX02"/>
    <s v="2008-04"/>
    <x v="0"/>
    <e v="#N/A"/>
    <e v="#N/A"/>
    <x v="1"/>
  </r>
  <r>
    <x v="19"/>
    <s v="05/29/08"/>
    <n v="389000"/>
    <s v="Single Family"/>
    <n v="95"/>
    <s v="FLCT"/>
    <s v="2008-05"/>
    <x v="1"/>
    <e v="#N/A"/>
    <e v="#N/A"/>
    <x v="1"/>
  </r>
  <r>
    <x v="19"/>
    <s v="04/11/08"/>
    <n v="356000"/>
    <s v="Single Family"/>
    <n v="143"/>
    <s v="BEAR1"/>
    <s v="2008-04"/>
    <x v="1"/>
    <e v="#N/A"/>
    <e v="#N/A"/>
    <x v="1"/>
  </r>
  <r>
    <x v="19"/>
    <s v="07/05/07"/>
    <n v="399000"/>
    <s v="Mid Rise (4-7)"/>
    <n v="424"/>
    <s v="CBRE06"/>
    <s v="2007-07"/>
    <x v="0"/>
    <e v="#N/A"/>
    <e v="#N/A"/>
    <x v="1"/>
  </r>
  <r>
    <x v="19"/>
    <d v="2007-12-15T00:00:00"/>
    <n v="369000"/>
    <s v="Single Family"/>
    <n v="261"/>
    <s v="FKCR01"/>
    <s v="2007-12"/>
    <x v="1"/>
    <e v="#N/A"/>
    <e v="#N/A"/>
    <x v="1"/>
  </r>
  <r>
    <x v="19"/>
    <s v="08/17/06"/>
    <n v="399000"/>
    <s v="Single Family"/>
    <n v="746"/>
    <s v="FSCRG"/>
    <s v="2006-08"/>
    <x v="1"/>
    <e v="#N/A"/>
    <e v="#N/A"/>
    <x v="1"/>
  </r>
  <r>
    <x v="19"/>
    <s v="03/19/08"/>
    <n v="399000"/>
    <s v="Single Family"/>
    <n v="166"/>
    <s v="BEAR1"/>
    <s v="2008-03"/>
    <x v="1"/>
    <e v="#N/A"/>
    <e v="#N/A"/>
    <x v="1"/>
  </r>
  <r>
    <x v="19"/>
    <s v="05/05/08"/>
    <n v="399900"/>
    <s v="Mid Rise (4-7)"/>
    <n v="119"/>
    <s v="KWW"/>
    <s v="2008-05"/>
    <x v="0"/>
    <e v="#N/A"/>
    <e v="#N/A"/>
    <x v="1"/>
  </r>
  <r>
    <x v="19"/>
    <s v="07/02/08"/>
    <n v="409000"/>
    <s v="Low Rise (1-3)"/>
    <n v="61"/>
    <s v="ZVAY"/>
    <s v="2008-07"/>
    <x v="0"/>
    <e v="#N/A"/>
    <e v="#N/A"/>
    <x v="1"/>
  </r>
  <r>
    <x v="19"/>
    <s v="05/08/08"/>
    <n v="409900"/>
    <s v="Single Family"/>
    <n v="116"/>
    <s v="BEAR1"/>
    <s v="2008-05"/>
    <x v="1"/>
    <e v="#N/A"/>
    <e v="#N/A"/>
    <x v="1"/>
  </r>
  <r>
    <x v="19"/>
    <d v="2007-12-11T00:00:00"/>
    <n v="405000"/>
    <s v="Single Family"/>
    <n v="265"/>
    <s v="FREM"/>
    <s v="2007-12"/>
    <x v="1"/>
    <e v="#N/A"/>
    <e v="#N/A"/>
    <x v="1"/>
  </r>
  <r>
    <x v="19"/>
    <s v="06/10/08"/>
    <n v="439900"/>
    <s v="Mid Rise (4-7)"/>
    <n v="83"/>
    <s v="BEAR1"/>
    <s v="2008-06"/>
    <x v="0"/>
    <e v="#N/A"/>
    <e v="#N/A"/>
    <x v="1"/>
  </r>
  <r>
    <x v="19"/>
    <s v="04/25/08"/>
    <n v="399900"/>
    <s v="Single Family"/>
    <n v="129"/>
    <s v="FJRW"/>
    <s v="2008-04"/>
    <x v="1"/>
    <e v="#N/A"/>
    <e v="#N/A"/>
    <x v="1"/>
  </r>
  <r>
    <x v="19"/>
    <s v="06/07/07"/>
    <n v="449000"/>
    <s v="Single Family"/>
    <n v="452"/>
    <s v="ZTRI"/>
    <s v="2007-06"/>
    <x v="1"/>
    <e v="#N/A"/>
    <e v="#N/A"/>
    <x v="1"/>
  </r>
  <r>
    <x v="19"/>
    <s v="04/22/08"/>
    <n v="468400"/>
    <s v="Single Family"/>
    <n v="132"/>
    <s v="FSCRG"/>
    <s v="2008-04"/>
    <x v="1"/>
    <e v="#N/A"/>
    <e v="#N/A"/>
    <x v="1"/>
  </r>
  <r>
    <x v="19"/>
    <s v="09/07/07"/>
    <n v="494000"/>
    <s v="High Rise (8+)"/>
    <n v="360"/>
    <s v="CBRE06"/>
    <s v="2007-09"/>
    <x v="0"/>
    <e v="#N/A"/>
    <e v="#N/A"/>
    <x v="1"/>
  </r>
  <r>
    <x v="18"/>
    <s v="05/18/07"/>
    <n v="249900"/>
    <s v="Single Family"/>
    <n v="472"/>
    <s v="FREM"/>
    <s v="2007-05"/>
    <x v="1"/>
    <e v="#N/A"/>
    <e v="#N/A"/>
    <x v="0"/>
  </r>
  <r>
    <x v="19"/>
    <s v="03/11/08"/>
    <n v="495000"/>
    <s v="Low Rise (1-3)"/>
    <n v="174"/>
    <s v="FPRSW"/>
    <s v="2008-03"/>
    <x v="0"/>
    <e v="#N/A"/>
    <e v="#N/A"/>
    <x v="1"/>
  </r>
  <r>
    <x v="19"/>
    <d v="2007-12-07T00:00:00"/>
    <n v="450000"/>
    <s v="Single Family"/>
    <n v="269"/>
    <s v="FJWG"/>
    <s v="2007-12"/>
    <x v="1"/>
    <e v="#N/A"/>
    <e v="#N/A"/>
    <x v="1"/>
  </r>
  <r>
    <x v="19"/>
    <s v="04/30/08"/>
    <n v="499000"/>
    <s v="High Rise (8+)"/>
    <n v="124"/>
    <s v="CBRE06"/>
    <s v="2008-04"/>
    <x v="0"/>
    <e v="#N/A"/>
    <e v="#N/A"/>
    <x v="1"/>
  </r>
  <r>
    <x v="19"/>
    <s v="03/31/06"/>
    <n v="495000"/>
    <s v="Low Rise (1-3)"/>
    <n v="885"/>
    <s v="ZTRI"/>
    <s v="2006-03"/>
    <x v="0"/>
    <e v="#N/A"/>
    <e v="#N/A"/>
    <x v="1"/>
  </r>
  <r>
    <x v="19"/>
    <s v="01/01/08"/>
    <n v="479000"/>
    <s v="Single Family"/>
    <n v="244"/>
    <s v="FPRSW"/>
    <s v="2008-01"/>
    <x v="1"/>
    <e v="#N/A"/>
    <e v="#N/A"/>
    <x v="1"/>
  </r>
  <r>
    <x v="19"/>
    <s v="06/26/08"/>
    <n v="499000"/>
    <s v="Single Family"/>
    <n v="67"/>
    <s v="ZLOF"/>
    <s v="2008-06"/>
    <x v="1"/>
    <e v="#N/A"/>
    <e v="#N/A"/>
    <x v="1"/>
  </r>
  <r>
    <x v="19"/>
    <s v="06/15/08"/>
    <n v="499000"/>
    <s v="Mid Rise (4-7)"/>
    <n v="78"/>
    <s v="FIRR"/>
    <s v="2008-06"/>
    <x v="0"/>
    <e v="#N/A"/>
    <e v="#N/A"/>
    <x v="1"/>
  </r>
  <r>
    <x v="19"/>
    <s v="06/12/08"/>
    <n v="499000"/>
    <s v="Single Family"/>
    <n v="81"/>
    <s v="BEAR1"/>
    <s v="2008-06"/>
    <x v="1"/>
    <e v="#N/A"/>
    <e v="#N/A"/>
    <x v="1"/>
  </r>
  <r>
    <x v="19"/>
    <s v="03/31/06"/>
    <n v="505000"/>
    <s v="Low Rise (1-3)"/>
    <n v="885"/>
    <s v="ZTRI"/>
    <s v="2006-03"/>
    <x v="0"/>
    <e v="#N/A"/>
    <e v="#N/A"/>
    <x v="2"/>
  </r>
  <r>
    <x v="19"/>
    <s v="04/09/08"/>
    <n v="500000"/>
    <s v="Single Family"/>
    <n v="145"/>
    <s v="FJRW"/>
    <s v="2008-04"/>
    <x v="1"/>
    <s v="C"/>
    <s v="C"/>
    <x v="2"/>
  </r>
  <r>
    <x v="19"/>
    <s v="04/29/08"/>
    <n v="521000"/>
    <s v="Mid Rise (4-7)"/>
    <n v="125"/>
    <s v="CTVRC"/>
    <s v="2008-04"/>
    <x v="0"/>
    <e v="#N/A"/>
    <e v="#N/A"/>
    <x v="2"/>
  </r>
  <r>
    <x v="19"/>
    <s v="07/25/08"/>
    <n v="518000"/>
    <s v="Mid Rise (4-7)"/>
    <n v="38"/>
    <s v="FGOO"/>
    <s v="2008-07"/>
    <x v="0"/>
    <e v="#N/A"/>
    <e v="#N/A"/>
    <x v="2"/>
  </r>
  <r>
    <x v="19"/>
    <s v="04/10/08"/>
    <n v="527900"/>
    <s v="Mid Rise (4-7)"/>
    <n v="144"/>
    <s v="BEAR1"/>
    <s v="2008-04"/>
    <x v="0"/>
    <e v="#N/A"/>
    <e v="#N/A"/>
    <x v="2"/>
  </r>
  <r>
    <x v="19"/>
    <s v="08/20/08"/>
    <n v="529700"/>
    <s v="Mid Rise (4-7)"/>
    <n v="12"/>
    <s v="CBRRE"/>
    <s v="2008-08"/>
    <x v="0"/>
    <e v="#N/A"/>
    <e v="#N/A"/>
    <x v="2"/>
  </r>
  <r>
    <x v="19"/>
    <s v="03/31/06"/>
    <n v="530000"/>
    <s v="Low Rise (1-3)"/>
    <n v="885"/>
    <s v="ZTRI"/>
    <s v="2006-03"/>
    <x v="0"/>
    <e v="#N/A"/>
    <e v="#N/A"/>
    <x v="2"/>
  </r>
  <r>
    <x v="19"/>
    <s v="06/12/08"/>
    <n v="530000"/>
    <s v="Mid Rise (4-7)"/>
    <n v="81"/>
    <s v="SBLT01"/>
    <s v="2008-06"/>
    <x v="0"/>
    <e v="#N/A"/>
    <e v="#N/A"/>
    <x v="2"/>
  </r>
  <r>
    <x v="19"/>
    <d v="2007-11-07T00:00:00"/>
    <n v="523900"/>
    <s v="High Rise (8+)"/>
    <n v="299"/>
    <s v="ZTRI"/>
    <s v="2007-11"/>
    <x v="0"/>
    <e v="#N/A"/>
    <e v="#N/A"/>
    <x v="2"/>
  </r>
  <r>
    <x v="19"/>
    <s v="03/31/06"/>
    <n v="550000"/>
    <s v="Low Rise (1-3)"/>
    <n v="885"/>
    <s v="ZTRI"/>
    <s v="2006-03"/>
    <x v="0"/>
    <e v="#N/A"/>
    <e v="#N/A"/>
    <x v="2"/>
  </r>
  <r>
    <x v="19"/>
    <s v="07/18/08"/>
    <n v="499000"/>
    <s v="Mid Rise (4-7)"/>
    <n v="45"/>
    <s v="ZLAH"/>
    <s v="2008-07"/>
    <x v="0"/>
    <e v="#N/A"/>
    <e v="#N/A"/>
    <x v="1"/>
  </r>
  <r>
    <x v="19"/>
    <s v="06/01/08"/>
    <n v="549000"/>
    <s v="High Rise (8+)"/>
    <n v="92"/>
    <s v="ZLOF"/>
    <s v="2008-06"/>
    <x v="0"/>
    <e v="#N/A"/>
    <e v="#N/A"/>
    <x v="2"/>
  </r>
  <r>
    <x v="19"/>
    <s v="08/26/08"/>
    <n v="559000"/>
    <s v="High Rise (8+)"/>
    <n v="6"/>
    <s v="ZTRI"/>
    <s v="2008-08"/>
    <x v="0"/>
    <e v="#N/A"/>
    <e v="#N/A"/>
    <x v="2"/>
  </r>
  <r>
    <x v="19"/>
    <s v="03/24/08"/>
    <n v="575000"/>
    <s v="Single Family"/>
    <n v="161"/>
    <s v="ZTRI"/>
    <s v="2008-03"/>
    <x v="1"/>
    <e v="#N/A"/>
    <e v="#N/A"/>
    <x v="2"/>
  </r>
  <r>
    <x v="19"/>
    <s v="02/01/07"/>
    <n v="578000"/>
    <s v="Mid Rise (4-7)"/>
    <n v="578"/>
    <s v="FREM"/>
    <s v="2007-02"/>
    <x v="0"/>
    <e v="#N/A"/>
    <e v="#N/A"/>
    <x v="2"/>
  </r>
  <r>
    <x v="19"/>
    <s v="03/31/06"/>
    <n v="570000"/>
    <s v="Low Rise (1-3)"/>
    <n v="885"/>
    <s v="ZTRI"/>
    <s v="2006-03"/>
    <x v="0"/>
    <e v="#N/A"/>
    <e v="#N/A"/>
    <x v="2"/>
  </r>
  <r>
    <x v="17"/>
    <s v="01/02/08"/>
    <n v="221500"/>
    <s v="Mid Rise (4-7)"/>
    <n v="243"/>
    <s v="ZTRI"/>
    <s v="2008-01"/>
    <x v="0"/>
    <e v="#N/A"/>
    <e v="#N/A"/>
    <x v="0"/>
  </r>
  <r>
    <x v="19"/>
    <s v="08/05/07"/>
    <n v="595000"/>
    <s v="Single Family"/>
    <n v="393"/>
    <s v="ZLAH"/>
    <s v="2007-08"/>
    <x v="1"/>
    <e v="#N/A"/>
    <e v="#N/A"/>
    <x v="2"/>
  </r>
  <r>
    <x v="19"/>
    <d v="2007-10-15T00:00:00"/>
    <n v="619000"/>
    <s v="Mid Rise (4-7)"/>
    <n v="322"/>
    <s v="FRMX02"/>
    <s v="2007-10"/>
    <x v="0"/>
    <e v="#N/A"/>
    <e v="#N/A"/>
    <x v="2"/>
  </r>
  <r>
    <x v="19"/>
    <s v="03/17/08"/>
    <n v="619000"/>
    <s v="Single Family"/>
    <n v="168"/>
    <s v="FATS3"/>
    <s v="2008-03"/>
    <x v="1"/>
    <e v="#N/A"/>
    <e v="#N/A"/>
    <x v="2"/>
  </r>
  <r>
    <x v="19"/>
    <s v="02/04/08"/>
    <n v="619000"/>
    <s v="Single Family"/>
    <n v="210"/>
    <s v="FJRW"/>
    <s v="2008-02"/>
    <x v="1"/>
    <e v="#N/A"/>
    <e v="#N/A"/>
    <x v="2"/>
  </r>
  <r>
    <x v="19"/>
    <s v="08/23/08"/>
    <n v="630000"/>
    <s v="Single Family"/>
    <n v="9"/>
    <s v="CBRE06"/>
    <s v="2008-08"/>
    <x v="1"/>
    <e v="#N/A"/>
    <e v="#N/A"/>
    <x v="2"/>
  </r>
  <r>
    <x v="19"/>
    <d v="2006-11-03T00:00:00"/>
    <n v="625000"/>
    <s v="Low Rise (1-3)"/>
    <n v="668"/>
    <s v="ZTRI"/>
    <s v="2006-11"/>
    <x v="0"/>
    <e v="#N/A"/>
    <e v="#N/A"/>
    <x v="2"/>
  </r>
  <r>
    <x v="19"/>
    <d v="2006-11-03T00:00:00"/>
    <n v="640000"/>
    <s v="Low Rise (1-3)"/>
    <n v="668"/>
    <s v="ZTRI"/>
    <s v="2006-11"/>
    <x v="0"/>
    <e v="#N/A"/>
    <e v="#N/A"/>
    <x v="2"/>
  </r>
  <r>
    <x v="19"/>
    <s v="05/12/08"/>
    <n v="639000"/>
    <s v="Single Family"/>
    <n v="112"/>
    <s v="FPRSW"/>
    <s v="2008-05"/>
    <x v="1"/>
    <e v="#N/A"/>
    <e v="#N/A"/>
    <x v="2"/>
  </r>
  <r>
    <x v="19"/>
    <s v="05/10/08"/>
    <n v="650000"/>
    <s v="Single Family"/>
    <n v="114"/>
    <s v="CBRE06"/>
    <s v="2008-05"/>
    <x v="1"/>
    <e v="#N/A"/>
    <e v="#N/A"/>
    <x v="2"/>
  </r>
  <r>
    <x v="19"/>
    <s v="07/10/08"/>
    <n v="650000"/>
    <s v="High Rise (8+)"/>
    <n v="53"/>
    <s v="KWW"/>
    <s v="2008-07"/>
    <x v="0"/>
    <e v="#N/A"/>
    <e v="#N/A"/>
    <x v="2"/>
  </r>
  <r>
    <x v="19"/>
    <s v="08/20/08"/>
    <n v="650100"/>
    <s v="High Rise (8+)"/>
    <n v="12"/>
    <s v="ZTRI"/>
    <s v="2008-08"/>
    <x v="0"/>
    <e v="#N/A"/>
    <e v="#N/A"/>
    <x v="2"/>
  </r>
  <r>
    <x v="19"/>
    <s v="08/27/08"/>
    <n v="650100"/>
    <s v="High Rise (8+)"/>
    <n v="5"/>
    <s v="ZTRI"/>
    <s v="2008-08"/>
    <x v="0"/>
    <e v="#N/A"/>
    <e v="#N/A"/>
    <x v="2"/>
  </r>
  <r>
    <x v="19"/>
    <s v="03/04/08"/>
    <n v="674900"/>
    <s v="Single Family"/>
    <n v="181"/>
    <s v="ZTRI"/>
    <s v="2008-03"/>
    <x v="1"/>
    <e v="#N/A"/>
    <e v="#N/A"/>
    <x v="2"/>
  </r>
  <r>
    <x v="19"/>
    <s v="07/31/08"/>
    <n v="644900"/>
    <s v="Single Family"/>
    <n v="32"/>
    <s v="BEAR1"/>
    <s v="2008-07"/>
    <x v="1"/>
    <e v="#N/A"/>
    <e v="#N/A"/>
    <x v="2"/>
  </r>
  <r>
    <x v="19"/>
    <s v="07/07/08"/>
    <n v="685000"/>
    <s v="Single Family"/>
    <n v="56"/>
    <s v="ZLAH"/>
    <s v="2008-07"/>
    <x v="1"/>
    <e v="#N/A"/>
    <e v="#N/A"/>
    <x v="2"/>
  </r>
  <r>
    <x v="19"/>
    <s v="08/08/08"/>
    <n v="685000"/>
    <s v="Single Family"/>
    <n v="24"/>
    <s v="AAIM05"/>
    <s v="2008-08"/>
    <x v="1"/>
    <e v="#N/A"/>
    <e v="#N/A"/>
    <x v="2"/>
  </r>
  <r>
    <x v="19"/>
    <s v="04/04/08"/>
    <n v="689000"/>
    <s v="High Rise (8+)"/>
    <n v="150"/>
    <s v="CBRE06"/>
    <s v="2008-04"/>
    <x v="0"/>
    <e v="#N/A"/>
    <e v="#N/A"/>
    <x v="2"/>
  </r>
  <r>
    <x v="19"/>
    <s v="04/29/08"/>
    <n v="675000"/>
    <s v="Mid Rise (4-7)"/>
    <n v="125"/>
    <s v="VIPR01"/>
    <s v="2008-04"/>
    <x v="0"/>
    <e v="#N/A"/>
    <e v="#N/A"/>
    <x v="2"/>
  </r>
  <r>
    <x v="19"/>
    <s v="02/05/08"/>
    <n v="695000"/>
    <s v="Single Family"/>
    <n v="209"/>
    <s v="ZTRI"/>
    <s v="2008-02"/>
    <x v="1"/>
    <e v="#N/A"/>
    <e v="#N/A"/>
    <x v="2"/>
  </r>
  <r>
    <x v="19"/>
    <s v="01/09/08"/>
    <n v="690000"/>
    <s v="Single Family"/>
    <n v="236"/>
    <s v="ZTRI"/>
    <s v="2008-01"/>
    <x v="1"/>
    <e v="#N/A"/>
    <e v="#N/A"/>
    <x v="2"/>
  </r>
  <r>
    <x v="19"/>
    <s v="05/02/08"/>
    <n v="699000"/>
    <s v="High Rise (8+)"/>
    <n v="122"/>
    <s v="FTLR"/>
    <s v="2008-05"/>
    <x v="0"/>
    <e v="#N/A"/>
    <e v="#N/A"/>
    <x v="2"/>
  </r>
  <r>
    <x v="19"/>
    <s v="02/08/08"/>
    <n v="699900"/>
    <s v="Single Family"/>
    <n v="206"/>
    <s v="FCJB"/>
    <s v="2008-02"/>
    <x v="1"/>
    <e v="#N/A"/>
    <e v="#N/A"/>
    <x v="2"/>
  </r>
  <r>
    <x v="19"/>
    <d v="2006-11-03T00:00:00"/>
    <n v="595000"/>
    <s v="Low Rise (1-3)"/>
    <n v="668"/>
    <s v="ZTRI"/>
    <s v="2006-11"/>
    <x v="0"/>
    <e v="#N/A"/>
    <e v="#N/A"/>
    <x v="2"/>
  </r>
  <r>
    <x v="19"/>
    <d v="2007-11-14T00:00:00"/>
    <n v="699900"/>
    <s v="Single Family"/>
    <n v="292"/>
    <s v="CKGRP2"/>
    <s v="2007-11"/>
    <x v="1"/>
    <e v="#N/A"/>
    <e v="#N/A"/>
    <x v="2"/>
  </r>
  <r>
    <x v="19"/>
    <s v="05/09/08"/>
    <n v="779000"/>
    <s v="Single Family"/>
    <n v="115"/>
    <s v="CBMI"/>
    <s v="2008-05"/>
    <x v="1"/>
    <e v="#N/A"/>
    <e v="#N/A"/>
    <x v="3"/>
  </r>
  <r>
    <x v="19"/>
    <s v="02/25/08"/>
    <n v="784750"/>
    <s v="Single Family"/>
    <n v="189"/>
    <s v="CBRE06"/>
    <s v="2008-02"/>
    <x v="1"/>
    <e v="#N/A"/>
    <e v="#N/A"/>
    <x v="3"/>
  </r>
  <r>
    <x v="19"/>
    <s v="09/19/07"/>
    <n v="799000"/>
    <s v="High Rise (8+)"/>
    <n v="348"/>
    <s v="ZTRI"/>
    <s v="2007-09"/>
    <x v="0"/>
    <e v="#N/A"/>
    <e v="#N/A"/>
    <x v="3"/>
  </r>
  <r>
    <x v="19"/>
    <d v="2007-11-20T00:00:00"/>
    <n v="840000"/>
    <s v="Low Rise (1-3)"/>
    <n v="286"/>
    <s v="FPRSW"/>
    <s v="2007-11"/>
    <x v="0"/>
    <e v="#N/A"/>
    <e v="#N/A"/>
    <x v="3"/>
  </r>
  <r>
    <x v="19"/>
    <s v="05/17/07"/>
    <n v="749000"/>
    <s v="High Rise (8+)"/>
    <n v="473"/>
    <s v="ZLOF"/>
    <s v="2007-05"/>
    <x v="0"/>
    <e v="#N/A"/>
    <e v="#N/A"/>
    <x v="2"/>
  </r>
  <r>
    <x v="19"/>
    <d v="2007-11-18T00:00:00"/>
    <n v="729000"/>
    <s v="Mid Rise (4-7)"/>
    <n v="288"/>
    <s v="PRUD02"/>
    <s v="2007-11"/>
    <x v="0"/>
    <e v="#N/A"/>
    <e v="#N/A"/>
    <x v="2"/>
  </r>
  <r>
    <x v="19"/>
    <s v="08/20/08"/>
    <n v="969999"/>
    <s v="High Rise (8+)"/>
    <n v="12"/>
    <s v="CBRRE"/>
    <s v="2008-08"/>
    <x v="0"/>
    <e v="#N/A"/>
    <e v="#N/A"/>
    <x v="3"/>
  </r>
  <r>
    <x v="19"/>
    <s v="03/31/06"/>
    <n v="1180000"/>
    <s v="Low Rise (1-3)"/>
    <n v="885"/>
    <s v="ZTRI"/>
    <s v="2006-03"/>
    <x v="0"/>
    <e v="#N/A"/>
    <e v="#N/A"/>
    <x v="4"/>
  </r>
  <r>
    <x v="19"/>
    <s v="08/20/08"/>
    <n v="1200000"/>
    <s v="Single Family"/>
    <n v="12"/>
    <s v="CBRE06"/>
    <s v="2008-08"/>
    <x v="1"/>
    <e v="#N/A"/>
    <e v="#N/A"/>
    <x v="4"/>
  </r>
  <r>
    <x v="19"/>
    <d v="2007-11-20T00:00:00"/>
    <n v="850000"/>
    <s v="Low Rise (1-3)"/>
    <n v="286"/>
    <s v="FPRSW"/>
    <s v="2007-11"/>
    <x v="0"/>
    <e v="#N/A"/>
    <e v="#N/A"/>
    <x v="3"/>
  </r>
  <r>
    <x v="19"/>
    <s v="03/07/08"/>
    <n v="899000"/>
    <s v="Single Family"/>
    <n v="178"/>
    <s v="CBRE06"/>
    <s v="2008-03"/>
    <x v="1"/>
    <e v="#N/A"/>
    <e v="#N/A"/>
    <x v="3"/>
  </r>
  <r>
    <x v="19"/>
    <d v="2006-11-03T00:00:00"/>
    <n v="1230000"/>
    <s v="Low Rise (1-3)"/>
    <n v="668"/>
    <s v="ZTRI"/>
    <s v="2006-11"/>
    <x v="0"/>
    <e v="#N/A"/>
    <e v="#N/A"/>
    <x v="4"/>
  </r>
  <r>
    <x v="19"/>
    <s v="08/20/08"/>
    <n v="1349800"/>
    <s v="Single Family"/>
    <n v="12"/>
    <s v="CBRRE"/>
    <s v="2008-08"/>
    <x v="1"/>
    <e v="#N/A"/>
    <e v="#N/A"/>
    <x v="4"/>
  </r>
  <r>
    <x v="19"/>
    <d v="2006-10-31T00:00:00"/>
    <n v="1275000"/>
    <s v="Single Family"/>
    <n v="672"/>
    <s v="AAIM05"/>
    <s v="2006-10"/>
    <x v="1"/>
    <e v="#N/A"/>
    <e v="#N/A"/>
    <x v="4"/>
  </r>
  <r>
    <x v="19"/>
    <s v="04/15/08"/>
    <n v="1395000"/>
    <s v="Single Family"/>
    <n v="139"/>
    <s v="CBRE06"/>
    <s v="2008-04"/>
    <x v="1"/>
    <e v="#N/A"/>
    <e v="#N/A"/>
    <x v="4"/>
  </r>
  <r>
    <x v="19"/>
    <s v="06/21/08"/>
    <n v="1499000"/>
    <s v="Single Family"/>
    <n v="72"/>
    <s v="ZTRI"/>
    <s v="2008-06"/>
    <x v="1"/>
    <e v="#N/A"/>
    <e v="#N/A"/>
    <x v="4"/>
  </r>
  <r>
    <x v="19"/>
    <s v="04/15/08"/>
    <n v="1545000"/>
    <s v="Single Family"/>
    <n v="139"/>
    <s v="CBRE06"/>
    <s v="2008-04"/>
    <x v="1"/>
    <e v="#N/A"/>
    <e v="#N/A"/>
    <x v="4"/>
  </r>
  <r>
    <x v="19"/>
    <s v="02/04/08"/>
    <n v="1380000"/>
    <s v="Single Family"/>
    <n v="210"/>
    <s v="CBRE06"/>
    <s v="2008-02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d v="2006-11-17T00:00:00"/>
    <n v="2400000"/>
    <s v="Single Family"/>
    <n v="654"/>
    <s v="CHEPPE"/>
    <s v="2006-11"/>
    <x v="1"/>
    <e v="#N/A"/>
    <e v="#N/A"/>
    <x v="5"/>
  </r>
  <r>
    <x v="19"/>
    <s v="06/26/08"/>
    <n v="1995000"/>
    <s v="Single Family"/>
    <n v="67"/>
    <s v="EVIR"/>
    <s v="2008-06"/>
    <x v="1"/>
    <e v="#N/A"/>
    <e v="#N/A"/>
    <x v="4"/>
  </r>
  <r>
    <x v="20"/>
    <d v="2007-11-02T00:00:00"/>
    <n v="189900"/>
    <s v="Mid Rise (4-7)"/>
    <n v="299"/>
    <s v="FREM"/>
    <s v="2007-11"/>
    <x v="0"/>
    <e v="#N/A"/>
    <e v="#N/A"/>
    <x v="0"/>
  </r>
  <r>
    <x v="20"/>
    <s v="04/23/08"/>
    <n v="196000"/>
    <s v="Low Rise (1-3)"/>
    <n v="131"/>
    <s v="ZLAH"/>
    <s v="2008-04"/>
    <x v="0"/>
    <e v="#N/A"/>
    <e v="#N/A"/>
    <x v="0"/>
  </r>
  <r>
    <x v="20"/>
    <s v="02/18/08"/>
    <n v="197900"/>
    <s v="Low Rise (1-3)"/>
    <n v="196"/>
    <s v="ZLAH"/>
    <s v="2008-02"/>
    <x v="0"/>
    <e v="#N/A"/>
    <e v="#N/A"/>
    <x v="0"/>
  </r>
  <r>
    <x v="20"/>
    <s v="03/20/08"/>
    <n v="235000"/>
    <s v="Low Rise (1-3)"/>
    <n v="165"/>
    <s v="ZTRI"/>
    <s v="2008-03"/>
    <x v="0"/>
    <e v="#N/A"/>
    <e v="#N/A"/>
    <x v="0"/>
  </r>
  <r>
    <x v="20"/>
    <s v="01/18/08"/>
    <n v="248000"/>
    <s v="Low Rise (1-3)"/>
    <n v="227"/>
    <s v="ZTRI"/>
    <s v="2008-01"/>
    <x v="0"/>
    <e v="#N/A"/>
    <e v="#N/A"/>
    <x v="0"/>
  </r>
  <r>
    <x v="20"/>
    <s v="05/05/07"/>
    <n v="229000"/>
    <s v="Mid Rise (4-7)"/>
    <n v="485"/>
    <s v="FREM"/>
    <s v="2007-05"/>
    <x v="0"/>
    <e v="#N/A"/>
    <e v="#N/A"/>
    <x v="0"/>
  </r>
  <r>
    <x v="19"/>
    <s v="03/18/08"/>
    <n v="1299000"/>
    <s v="Single Family"/>
    <n v="167"/>
    <s v="FATS3"/>
    <s v="2008-03"/>
    <x v="1"/>
    <e v="#N/A"/>
    <e v="#N/A"/>
    <x v="4"/>
  </r>
  <r>
    <x v="20"/>
    <s v="03/19/08"/>
    <n v="299000"/>
    <s v="Low Rise (1-3)"/>
    <n v="166"/>
    <s v="BEAR1"/>
    <s v="2008-03"/>
    <x v="0"/>
    <e v="#N/A"/>
    <e v="#N/A"/>
    <x v="1"/>
  </r>
  <r>
    <x v="20"/>
    <s v="03/18/08"/>
    <n v="275000"/>
    <s v="Villa Attch/Half Dup"/>
    <n v="167"/>
    <s v="FPRSW"/>
    <s v="2008-03"/>
    <x v="1"/>
    <e v="#N/A"/>
    <e v="#N/A"/>
    <x v="1"/>
  </r>
  <r>
    <x v="20"/>
    <s v="05/04/08"/>
    <n v="277650"/>
    <s v="Single Family"/>
    <n v="120"/>
    <s v="BEAR1"/>
    <s v="2008-05"/>
    <x v="1"/>
    <e v="#N/A"/>
    <e v="#N/A"/>
    <x v="1"/>
  </r>
  <r>
    <x v="20"/>
    <s v="05/27/08"/>
    <n v="319000"/>
    <s v="Low Rise (1-3)"/>
    <n v="97"/>
    <s v="ZVAY"/>
    <s v="2008-05"/>
    <x v="0"/>
    <e v="#N/A"/>
    <e v="#N/A"/>
    <x v="1"/>
  </r>
  <r>
    <x v="20"/>
    <s v="01/27/08"/>
    <n v="320000"/>
    <s v="Low Rise (1-3)"/>
    <n v="217"/>
    <s v="CRIM"/>
    <s v="2008-01"/>
    <x v="0"/>
    <e v="#N/A"/>
    <e v="#N/A"/>
    <x v="1"/>
  </r>
  <r>
    <x v="20"/>
    <s v="08/01/08"/>
    <n v="328000"/>
    <s v="Low Rise (1-3)"/>
    <n v="31"/>
    <s v="CBRE06"/>
    <s v="2008-08"/>
    <x v="0"/>
    <e v="#N/A"/>
    <e v="#N/A"/>
    <x v="1"/>
  </r>
  <r>
    <x v="20"/>
    <d v="2007-12-19T00:00:00"/>
    <n v="319000"/>
    <s v="Mid Rise (4-7)"/>
    <n v="257"/>
    <s v="ZLAH"/>
    <s v="2007-12"/>
    <x v="0"/>
    <e v="#N/A"/>
    <e v="#N/A"/>
    <x v="1"/>
  </r>
  <r>
    <x v="20"/>
    <d v="2007-11-19T00:00:00"/>
    <n v="328900"/>
    <s v="Low Rise (1-3)"/>
    <n v="287"/>
    <s v="ZTRI"/>
    <s v="2007-11"/>
    <x v="0"/>
    <e v="#N/A"/>
    <e v="#N/A"/>
    <x v="1"/>
  </r>
  <r>
    <x v="20"/>
    <s v="06/24/08"/>
    <n v="332500"/>
    <s v="Single Family"/>
    <n v="69"/>
    <s v="CBRE06"/>
    <s v="2008-06"/>
    <x v="1"/>
    <e v="#N/A"/>
    <e v="#N/A"/>
    <x v="1"/>
  </r>
  <r>
    <x v="20"/>
    <s v="08/20/07"/>
    <n v="330000"/>
    <s v="Low Rise (1-3)"/>
    <n v="378"/>
    <s v="FREM"/>
    <s v="2007-08"/>
    <x v="0"/>
    <e v="#N/A"/>
    <e v="#N/A"/>
    <x v="1"/>
  </r>
  <r>
    <x v="20"/>
    <d v="2007-11-30T00:00:00"/>
    <n v="339000"/>
    <s v="Low Rise (1-3)"/>
    <n v="276"/>
    <s v="FREM"/>
    <s v="2007-11"/>
    <x v="0"/>
    <e v="#N/A"/>
    <e v="#N/A"/>
    <x v="1"/>
  </r>
  <r>
    <x v="20"/>
    <s v="03/18/08"/>
    <n v="334900"/>
    <s v="Low Rise (1-3)"/>
    <n v="167"/>
    <s v="BEAR1"/>
    <s v="2008-03"/>
    <x v="0"/>
    <e v="#N/A"/>
    <e v="#N/A"/>
    <x v="1"/>
  </r>
  <r>
    <x v="20"/>
    <s v="08/19/08"/>
    <n v="349000"/>
    <s v="Low Rise (1-3)"/>
    <n v="13"/>
    <s v="ZLAH"/>
    <s v="2008-08"/>
    <x v="0"/>
    <e v="#N/A"/>
    <e v="#N/A"/>
    <x v="1"/>
  </r>
  <r>
    <x v="20"/>
    <s v="03/28/08"/>
    <n v="349500"/>
    <s v="Mid Rise (4-7)"/>
    <n v="157"/>
    <s v="ZLOF"/>
    <s v="2008-03"/>
    <x v="0"/>
    <e v="#N/A"/>
    <e v="#N/A"/>
    <x v="1"/>
  </r>
  <r>
    <x v="20"/>
    <s v="03/04/08"/>
    <n v="378000"/>
    <s v="Single Family"/>
    <n v="181"/>
    <s v="FREM"/>
    <s v="2008-03"/>
    <x v="1"/>
    <e v="#N/A"/>
    <e v="#N/A"/>
    <x v="1"/>
  </r>
  <r>
    <x v="20"/>
    <s v="07/22/08"/>
    <n v="379000"/>
    <s v="Single Family"/>
    <n v="41"/>
    <s v="AERI"/>
    <s v="2008-07"/>
    <x v="1"/>
    <e v="#N/A"/>
    <e v="#N/A"/>
    <x v="1"/>
  </r>
  <r>
    <x v="20"/>
    <s v="06/01/08"/>
    <n v="299500"/>
    <s v="Low Rise (1-3)"/>
    <n v="92"/>
    <s v="ZTRI"/>
    <s v="2008-06"/>
    <x v="0"/>
    <e v="#N/A"/>
    <e v="#N/A"/>
    <x v="1"/>
  </r>
  <r>
    <x v="20"/>
    <s v="05/06/08"/>
    <n v="388000"/>
    <s v="Mid Rise (4-7)"/>
    <n v="118"/>
    <s v="FRMX02"/>
    <s v="2008-05"/>
    <x v="0"/>
    <e v="#N/A"/>
    <e v="#N/A"/>
    <x v="1"/>
  </r>
  <r>
    <x v="20"/>
    <s v="03/04/08"/>
    <n v="389000"/>
    <s v="Single Family"/>
    <n v="175"/>
    <s v="FLCT"/>
    <s v="2008-03"/>
    <x v="1"/>
    <e v="#N/A"/>
    <e v="#N/A"/>
    <x v="1"/>
  </r>
  <r>
    <x v="20"/>
    <d v="2007-11-01T00:00:00"/>
    <n v="349000"/>
    <s v="Single Family"/>
    <n v="305"/>
    <s v="FCSS01"/>
    <s v="2007-11"/>
    <x v="1"/>
    <e v="#N/A"/>
    <e v="#N/A"/>
    <x v="1"/>
  </r>
  <r>
    <x v="20"/>
    <s v="05/07/08"/>
    <n v="390000"/>
    <s v="Low Rise (1-3)"/>
    <n v="117"/>
    <s v="FRMX02"/>
    <s v="2008-05"/>
    <x v="0"/>
    <e v="#N/A"/>
    <e v="#N/A"/>
    <x v="1"/>
  </r>
  <r>
    <x v="20"/>
    <s v="08/19/08"/>
    <n v="399000"/>
    <s v="Low Rise (1-3)"/>
    <n v="13"/>
    <s v="CBRE06"/>
    <s v="2008-08"/>
    <x v="0"/>
    <e v="#N/A"/>
    <e v="#N/A"/>
    <x v="1"/>
  </r>
  <r>
    <x v="19"/>
    <s v="04/29/08"/>
    <n v="496000"/>
    <s v="High Rise (8+)"/>
    <n v="125"/>
    <s v="CBRE06"/>
    <s v="2008-04"/>
    <x v="0"/>
    <e v="#N/A"/>
    <e v="#N/A"/>
    <x v="1"/>
  </r>
  <r>
    <x v="20"/>
    <s v="07/02/08"/>
    <n v="409000"/>
    <s v="Single Family"/>
    <n v="61"/>
    <s v="ZVAY"/>
    <s v="2008-07"/>
    <x v="1"/>
    <e v="#N/A"/>
    <e v="#N/A"/>
    <x v="1"/>
  </r>
  <r>
    <x v="20"/>
    <s v="06/12/08"/>
    <n v="389000"/>
    <s v="Single Family"/>
    <n v="81"/>
    <s v="ZTRI"/>
    <s v="2008-06"/>
    <x v="1"/>
    <e v="#N/A"/>
    <e v="#N/A"/>
    <x v="1"/>
  </r>
  <r>
    <x v="20"/>
    <s v="01/08/08"/>
    <n v="379900"/>
    <s v="Mid Rise (4-7)"/>
    <n v="237"/>
    <s v="FREM"/>
    <s v="2008-01"/>
    <x v="0"/>
    <e v="#N/A"/>
    <e v="#N/A"/>
    <x v="1"/>
  </r>
  <r>
    <x v="20"/>
    <s v="08/31/08"/>
    <n v="429900"/>
    <s v="Single Family"/>
    <n v="1"/>
    <s v="ZLAH"/>
    <s v="2008-08"/>
    <x v="1"/>
    <e v="#N/A"/>
    <e v="#N/A"/>
    <x v="1"/>
  </r>
  <r>
    <x v="20"/>
    <s v="01/17/08"/>
    <n v="425000"/>
    <s v="Single Family"/>
    <n v="228"/>
    <s v="ZLAH"/>
    <s v="2008-01"/>
    <x v="1"/>
    <e v="#N/A"/>
    <e v="#N/A"/>
    <x v="1"/>
  </r>
  <r>
    <x v="20"/>
    <s v="06/30/08"/>
    <n v="438000"/>
    <s v="Single Family"/>
    <n v="63"/>
    <s v="FPRSW"/>
    <s v="2008-06"/>
    <x v="1"/>
    <e v="#N/A"/>
    <e v="#N/A"/>
    <x v="1"/>
  </r>
  <r>
    <x v="20"/>
    <s v="07/03/08"/>
    <n v="439000"/>
    <s v="Single Family"/>
    <n v="60"/>
    <s v="ZTRI"/>
    <s v="2008-07"/>
    <x v="1"/>
    <e v="#N/A"/>
    <e v="#N/A"/>
    <x v="1"/>
  </r>
  <r>
    <x v="20"/>
    <s v="03/06/07"/>
    <n v="435000"/>
    <s v="Mid Rise (4-7)"/>
    <n v="545"/>
    <s v="WTR04"/>
    <s v="2007-03"/>
    <x v="0"/>
    <e v="#N/A"/>
    <e v="#N/A"/>
    <x v="1"/>
  </r>
  <r>
    <x v="20"/>
    <s v="04/30/08"/>
    <n v="405000"/>
    <s v="Single Family"/>
    <n v="124"/>
    <s v="CBRE06"/>
    <s v="2008-04"/>
    <x v="1"/>
    <e v="#N/A"/>
    <e v="#N/A"/>
    <x v="1"/>
  </r>
  <r>
    <x v="20"/>
    <s v="08/08/08"/>
    <n v="459900"/>
    <s v="High Rise (8+)"/>
    <n v="24"/>
    <s v="BEAR1"/>
    <s v="2008-08"/>
    <x v="0"/>
    <e v="#N/A"/>
    <e v="#N/A"/>
    <x v="1"/>
  </r>
  <r>
    <x v="20"/>
    <s v="08/06/08"/>
    <n v="465000"/>
    <s v="High Rise (8+)"/>
    <n v="26"/>
    <s v="ZLAH"/>
    <s v="2008-08"/>
    <x v="0"/>
    <e v="#N/A"/>
    <e v="#N/A"/>
    <x v="1"/>
  </r>
  <r>
    <x v="20"/>
    <s v="01/30/08"/>
    <n v="469900"/>
    <s v="Low Rise (1-3)"/>
    <n v="215"/>
    <s v="AAIM05"/>
    <s v="2008-01"/>
    <x v="0"/>
    <e v="#N/A"/>
    <e v="#N/A"/>
    <x v="1"/>
  </r>
  <r>
    <x v="20"/>
    <s v="05/04/08"/>
    <n v="424970"/>
    <s v="Single Family"/>
    <n v="120"/>
    <s v="KWW"/>
    <s v="2008-05"/>
    <x v="1"/>
    <e v="#N/A"/>
    <e v="#N/A"/>
    <x v="1"/>
  </r>
  <r>
    <x v="17"/>
    <s v="02/01/08"/>
    <n v="1139000"/>
    <s v="Single Family"/>
    <n v="213"/>
    <s v="FREM"/>
    <s v="2008-02"/>
    <x v="1"/>
    <e v="#N/A"/>
    <e v="#N/A"/>
    <x v="4"/>
  </r>
  <r>
    <x v="20"/>
    <s v="07/10/08"/>
    <n v="459000"/>
    <s v="High Rise (8+)"/>
    <n v="53"/>
    <s v="FREM"/>
    <s v="2008-07"/>
    <x v="0"/>
    <e v="#N/A"/>
    <e v="#N/A"/>
    <x v="1"/>
  </r>
  <r>
    <x v="20"/>
    <s v="04/04/07"/>
    <n v="449000"/>
    <s v="High Rise (8+)"/>
    <n v="516"/>
    <s v="ZTRI"/>
    <s v="2007-04"/>
    <x v="0"/>
    <e v="#N/A"/>
    <e v="#N/A"/>
    <x v="1"/>
  </r>
  <r>
    <x v="20"/>
    <s v="03/08/08"/>
    <n v="499000"/>
    <s v="Single Family"/>
    <n v="177"/>
    <s v="ZLAH"/>
    <s v="2008-03"/>
    <x v="1"/>
    <e v="#N/A"/>
    <e v="#N/A"/>
    <x v="1"/>
  </r>
  <r>
    <x v="20"/>
    <s v="03/12/08"/>
    <n v="479000"/>
    <s v="Single Family"/>
    <n v="173"/>
    <s v="FREM"/>
    <s v="2008-03"/>
    <x v="1"/>
    <e v="#N/A"/>
    <e v="#N/A"/>
    <x v="1"/>
  </r>
  <r>
    <x v="20"/>
    <s v="05/19/08"/>
    <n v="520000"/>
    <s v="High Rise (8+)"/>
    <n v="105"/>
    <s v="BEAR1"/>
    <s v="2008-05"/>
    <x v="0"/>
    <e v="#N/A"/>
    <e v="#N/A"/>
    <x v="2"/>
  </r>
  <r>
    <x v="20"/>
    <s v="03/11/07"/>
    <n v="480000"/>
    <s v="Low Rise (1-3)"/>
    <n v="540"/>
    <s v="ZLAH"/>
    <s v="2007-03"/>
    <x v="0"/>
    <e v="#N/A"/>
    <e v="#N/A"/>
    <x v="1"/>
  </r>
  <r>
    <x v="20"/>
    <s v="08/29/08"/>
    <n v="549000"/>
    <s v="Single Family"/>
    <n v="3"/>
    <s v="FREM"/>
    <s v="2008-08"/>
    <x v="1"/>
    <e v="#N/A"/>
    <e v="#N/A"/>
    <x v="2"/>
  </r>
  <r>
    <x v="20"/>
    <d v="2007-10-18T00:00:00"/>
    <n v="484900"/>
    <s v="Single Family"/>
    <n v="319"/>
    <s v="FPFW"/>
    <s v="2007-10"/>
    <x v="1"/>
    <e v="#N/A"/>
    <e v="#N/A"/>
    <x v="1"/>
  </r>
  <r>
    <x v="20"/>
    <s v="07/01/08"/>
    <n v="560000"/>
    <s v="Single Family"/>
    <n v="62"/>
    <s v="CBRE06"/>
    <s v="2008-07"/>
    <x v="1"/>
    <e v="#N/A"/>
    <e v="#N/A"/>
    <x v="2"/>
  </r>
  <r>
    <x v="20"/>
    <s v="08/18/08"/>
    <n v="578000"/>
    <s v="Single Family"/>
    <n v="14"/>
    <s v="FREM"/>
    <s v="2008-08"/>
    <x v="1"/>
    <e v="#N/A"/>
    <e v="#N/A"/>
    <x v="2"/>
  </r>
  <r>
    <x v="20"/>
    <s v="05/08/08"/>
    <n v="589000"/>
    <s v="High Rise (8+)"/>
    <n v="116"/>
    <s v="BEAR1"/>
    <s v="2008-05"/>
    <x v="0"/>
    <e v="#N/A"/>
    <e v="#N/A"/>
    <x v="2"/>
  </r>
  <r>
    <x v="20"/>
    <d v="2007-10-22T00:00:00"/>
    <n v="499900"/>
    <s v="Single Family"/>
    <n v="315"/>
    <s v="FDOWF"/>
    <s v="2007-10"/>
    <x v="1"/>
    <e v="#N/A"/>
    <e v="#N/A"/>
    <x v="1"/>
  </r>
  <r>
    <x v="20"/>
    <s v="05/22/08"/>
    <n v="599000"/>
    <s v="Single Family"/>
    <n v="102"/>
    <s v="ZLAH"/>
    <s v="2008-05"/>
    <x v="1"/>
    <e v="#N/A"/>
    <e v="#N/A"/>
    <x v="2"/>
  </r>
  <r>
    <x v="20"/>
    <s v="07/28/08"/>
    <n v="599000"/>
    <s v="High Rise (8+)"/>
    <n v="35"/>
    <s v="CBRE06"/>
    <s v="2008-07"/>
    <x v="0"/>
    <e v="#N/A"/>
    <e v="#N/A"/>
    <x v="2"/>
  </r>
  <r>
    <x v="20"/>
    <s v="08/08/07"/>
    <n v="550000"/>
    <s v="Single Family"/>
    <n v="358"/>
    <s v="WTR04"/>
    <s v="2007-08"/>
    <x v="1"/>
    <e v="#N/A"/>
    <e v="#N/A"/>
    <x v="2"/>
  </r>
  <r>
    <x v="20"/>
    <d v="2006-12-01T00:00:00"/>
    <n v="599900"/>
    <s v="High Rise (8+)"/>
    <n v="640"/>
    <s v="CBRE06"/>
    <s v="2006-12"/>
    <x v="0"/>
    <e v="#N/A"/>
    <e v="#N/A"/>
    <x v="2"/>
  </r>
  <r>
    <x v="20"/>
    <s v="08/28/08"/>
    <n v="620000"/>
    <s v="Single Family"/>
    <n v="4"/>
    <s v="FREM"/>
    <s v="2008-08"/>
    <x v="1"/>
    <e v="#N/A"/>
    <e v="#N/A"/>
    <x v="2"/>
  </r>
  <r>
    <x v="20"/>
    <s v="04/24/08"/>
    <n v="629900"/>
    <s v="Low Rise (1-3)"/>
    <n v="130"/>
    <s v="FPRSW"/>
    <s v="2008-04"/>
    <x v="0"/>
    <e v="#N/A"/>
    <e v="#N/A"/>
    <x v="2"/>
  </r>
  <r>
    <x v="20"/>
    <s v="08/01/08"/>
    <n v="645000"/>
    <s v="High Rise (8+)"/>
    <n v="31"/>
    <s v="FSUNS"/>
    <s v="2008-08"/>
    <x v="0"/>
    <e v="#N/A"/>
    <e v="#N/A"/>
    <x v="2"/>
  </r>
  <r>
    <x v="20"/>
    <s v="01/11/08"/>
    <n v="549000"/>
    <s v="Mid Rise (4-7)"/>
    <n v="234"/>
    <s v="FREM"/>
    <s v="2008-01"/>
    <x v="0"/>
    <e v="#N/A"/>
    <e v="#N/A"/>
    <x v="2"/>
  </r>
  <r>
    <x v="20"/>
    <s v="04/23/07"/>
    <n v="649000"/>
    <s v="High Rise (8+)"/>
    <n v="497"/>
    <s v="ZLOF"/>
    <s v="2007-04"/>
    <x v="0"/>
    <e v="#N/A"/>
    <e v="#N/A"/>
    <x v="2"/>
  </r>
  <r>
    <x v="20"/>
    <s v="06/01/08"/>
    <n v="649900"/>
    <s v="High Rise (8+)"/>
    <n v="92"/>
    <s v="CBRE06"/>
    <s v="2008-06"/>
    <x v="0"/>
    <e v="#N/A"/>
    <e v="#N/A"/>
    <x v="2"/>
  </r>
  <r>
    <x v="20"/>
    <s v="06/30/08"/>
    <n v="624900"/>
    <s v="High Rise (8+)"/>
    <n v="63"/>
    <s v="CBRE06"/>
    <s v="2008-06"/>
    <x v="0"/>
    <e v="#N/A"/>
    <e v="#N/A"/>
    <x v="2"/>
  </r>
  <r>
    <x v="20"/>
    <s v="06/06/08"/>
    <n v="649900"/>
    <s v="Single Family"/>
    <n v="87"/>
    <s v="PERFP"/>
    <s v="2008-06"/>
    <x v="1"/>
    <e v="#N/A"/>
    <e v="#N/A"/>
    <x v="2"/>
  </r>
  <r>
    <x v="20"/>
    <s v="06/25/08"/>
    <n v="669000"/>
    <s v="High Rise (8+)"/>
    <n v="68"/>
    <s v="CBRE06"/>
    <s v="2008-06"/>
    <x v="0"/>
    <e v="#N/A"/>
    <e v="#N/A"/>
    <x v="2"/>
  </r>
  <r>
    <x v="20"/>
    <s v="05/18/08"/>
    <n v="675000"/>
    <s v="High Rise (8+)"/>
    <n v="106"/>
    <s v="FDOO"/>
    <s v="2008-05"/>
    <x v="0"/>
    <e v="#N/A"/>
    <e v="#N/A"/>
    <x v="2"/>
  </r>
  <r>
    <x v="20"/>
    <s v="04/10/08"/>
    <n v="719000"/>
    <s v="Single Family"/>
    <n v="144"/>
    <s v="FSTA"/>
    <s v="2008-04"/>
    <x v="1"/>
    <e v="#N/A"/>
    <e v="#N/A"/>
    <x v="2"/>
  </r>
  <r>
    <x v="20"/>
    <s v="08/10/08"/>
    <n v="679000"/>
    <s v="Single Family"/>
    <n v="22"/>
    <s v="BEAR1"/>
    <s v="2008-08"/>
    <x v="1"/>
    <e v="#N/A"/>
    <e v="#N/A"/>
    <x v="2"/>
  </r>
  <r>
    <x v="20"/>
    <d v="2007-11-15T00:00:00"/>
    <n v="729000"/>
    <s v="High Rise (8+)"/>
    <n v="291"/>
    <s v="ZTRI"/>
    <s v="2007-11"/>
    <x v="0"/>
    <e v="#N/A"/>
    <e v="#N/A"/>
    <x v="2"/>
  </r>
  <r>
    <x v="20"/>
    <s v="03/18/08"/>
    <n v="729000"/>
    <s v="High Rise (8+)"/>
    <n v="167"/>
    <s v="FPRSW"/>
    <s v="2008-03"/>
    <x v="0"/>
    <e v="#N/A"/>
    <e v="#N/A"/>
    <x v="2"/>
  </r>
  <r>
    <x v="20"/>
    <s v="04/04/08"/>
    <n v="725000"/>
    <s v="Single Family"/>
    <n v="150"/>
    <s v="BEAR1"/>
    <s v="2008-04"/>
    <x v="1"/>
    <e v="#N/A"/>
    <e v="#N/A"/>
    <x v="2"/>
  </r>
  <r>
    <x v="20"/>
    <s v="03/05/08"/>
    <n v="699000"/>
    <s v="Single Family"/>
    <n v="180"/>
    <s v="CBRRE"/>
    <s v="2008-03"/>
    <x v="1"/>
    <e v="#N/A"/>
    <e v="#N/A"/>
    <x v="2"/>
  </r>
  <r>
    <x v="20"/>
    <s v="03/19/08"/>
    <n v="599000"/>
    <s v="High Rise (8+)"/>
    <n v="166"/>
    <s v="CBRE06"/>
    <s v="2008-03"/>
    <x v="0"/>
    <e v="#N/A"/>
    <e v="#N/A"/>
    <x v="2"/>
  </r>
  <r>
    <x v="20"/>
    <s v="05/19/08"/>
    <n v="850000"/>
    <s v="High Rise (8+)"/>
    <n v="105"/>
    <s v="FSUNS"/>
    <s v="2008-05"/>
    <x v="0"/>
    <e v="#N/A"/>
    <e v="#N/A"/>
    <x v="3"/>
  </r>
  <r>
    <x v="20"/>
    <s v="07/15/08"/>
    <n v="850000"/>
    <s v="High Rise (8+)"/>
    <n v="48"/>
    <s v="FCSS01"/>
    <s v="2008-07"/>
    <x v="0"/>
    <e v="#N/A"/>
    <e v="#N/A"/>
    <x v="3"/>
  </r>
  <r>
    <x v="20"/>
    <s v="01/03/08"/>
    <n v="775000"/>
    <s v="High Rise (8+)"/>
    <n v="242"/>
    <s v="ZLAH"/>
    <s v="2008-01"/>
    <x v="0"/>
    <e v="#N/A"/>
    <e v="#N/A"/>
    <x v="3"/>
  </r>
  <r>
    <x v="20"/>
    <s v="06/11/08"/>
    <n v="495000"/>
    <s v="Mid Rise (4-7)"/>
    <n v="82"/>
    <s v="FPRSW"/>
    <s v="2008-06"/>
    <x v="0"/>
    <e v="#N/A"/>
    <e v="#N/A"/>
    <x v="1"/>
  </r>
  <r>
    <x v="20"/>
    <s v="04/01/08"/>
    <n v="985000"/>
    <s v="High Rise (8+)"/>
    <n v="153"/>
    <s v="ZTRI"/>
    <s v="2008-04"/>
    <x v="0"/>
    <e v="#N/A"/>
    <e v="#N/A"/>
    <x v="3"/>
  </r>
  <r>
    <x v="20"/>
    <s v="09/15/07"/>
    <n v="799000"/>
    <s v="Single Family"/>
    <n v="352"/>
    <s v="ZLAH"/>
    <s v="2007-09"/>
    <x v="1"/>
    <e v="#N/A"/>
    <e v="#N/A"/>
    <x v="3"/>
  </r>
  <r>
    <x v="20"/>
    <s v="05/21/07"/>
    <n v="785000"/>
    <s v="High Rise (8+)"/>
    <n v="469"/>
    <s v="FSUNS"/>
    <s v="2007-05"/>
    <x v="0"/>
    <e v="#N/A"/>
    <e v="#N/A"/>
    <x v="3"/>
  </r>
  <r>
    <x v="20"/>
    <s v="04/15/08"/>
    <n v="1199000"/>
    <s v="Single Family"/>
    <n v="139"/>
    <s v="ZTRI"/>
    <s v="2008-04"/>
    <x v="1"/>
    <e v="#N/A"/>
    <e v="#N/A"/>
    <x v="4"/>
  </r>
  <r>
    <x v="20"/>
    <s v="07/24/08"/>
    <n v="1200000"/>
    <s v="High Rise (8+)"/>
    <n v="39"/>
    <s v="FSUNS"/>
    <s v="2008-07"/>
    <x v="0"/>
    <e v="#N/A"/>
    <e v="#N/A"/>
    <x v="4"/>
  </r>
  <r>
    <x v="20"/>
    <s v="01/24/08"/>
    <n v="1287000"/>
    <s v="Single Family"/>
    <n v="221"/>
    <s v="ZVAY"/>
    <s v="2008-01"/>
    <x v="1"/>
    <e v="#N/A"/>
    <e v="#N/A"/>
    <x v="4"/>
  </r>
  <r>
    <x v="20"/>
    <d v="2007-11-14T00:00:00"/>
    <n v="894500"/>
    <s v="High Rise (8+)"/>
    <n v="292"/>
    <s v="FRSUN"/>
    <s v="2007-11"/>
    <x v="0"/>
    <e v="#N/A"/>
    <e v="#N/A"/>
    <x v="3"/>
  </r>
  <r>
    <x v="20"/>
    <d v="2005-11-13T00:00:00"/>
    <n v="975000"/>
    <s v="Single Family"/>
    <n v="1023"/>
    <s v="FREM"/>
    <s v="2005-11"/>
    <x v="1"/>
    <e v="#N/A"/>
    <e v="#N/A"/>
    <x v="3"/>
  </r>
  <r>
    <x v="20"/>
    <d v="2005-12-27T00:00:00"/>
    <n v="1100000"/>
    <s v="Single Family"/>
    <n v="979"/>
    <s v="AAIM05"/>
    <s v="2005-12"/>
    <x v="1"/>
    <e v="#N/A"/>
    <e v="#N/A"/>
    <x v="4"/>
  </r>
  <r>
    <x v="20"/>
    <s v="05/30/08"/>
    <n v="1900000"/>
    <s v="Single Family"/>
    <n v="94"/>
    <s v="FDOWF"/>
    <s v="2008-05"/>
    <x v="1"/>
    <e v="#N/A"/>
    <e v="#N/A"/>
    <x v="4"/>
  </r>
  <r>
    <x v="20"/>
    <s v="06/18/08"/>
    <n v="2250000"/>
    <s v="Single Family"/>
    <n v="75"/>
    <s v="FJRW"/>
    <s v="2008-06"/>
    <x v="1"/>
    <e v="#N/A"/>
    <e v="#N/A"/>
    <x v="5"/>
  </r>
  <r>
    <x v="20"/>
    <s v="02/01/08"/>
    <n v="999000"/>
    <s v="High Rise (8+)"/>
    <n v="213"/>
    <s v="FPRSW"/>
    <s v="2008-02"/>
    <x v="0"/>
    <e v="#N/A"/>
    <e v="#N/A"/>
    <x v="3"/>
  </r>
  <r>
    <x v="20"/>
    <s v="08/02/07"/>
    <n v="1499999"/>
    <s v="Single Family"/>
    <n v="396"/>
    <s v="ZTRI"/>
    <s v="2007-08"/>
    <x v="1"/>
    <e v="#N/A"/>
    <e v="#N/A"/>
    <x v="4"/>
  </r>
  <r>
    <x v="20"/>
    <s v="08/10/07"/>
    <n v="2627000"/>
    <s v="Single Family"/>
    <n v="388"/>
    <s v="FPFW"/>
    <s v="2007-08"/>
    <x v="1"/>
    <e v="#N/A"/>
    <e v="#N/A"/>
    <x v="5"/>
  </r>
  <r>
    <x v="20"/>
    <d v="2007-10-31T00:00:00"/>
    <n v="1695000"/>
    <s v="Single Family"/>
    <n v="306"/>
    <s v="PRUD02"/>
    <s v="2007-10"/>
    <x v="1"/>
    <e v="#N/A"/>
    <e v="#N/A"/>
    <x v="4"/>
  </r>
  <r>
    <x v="21"/>
    <s v="06/03/08"/>
    <n v="211500"/>
    <s v="Mid Rise (4-7)"/>
    <n v="90"/>
    <s v="EQUI"/>
    <s v="2008-06"/>
    <x v="0"/>
    <e v="#N/A"/>
    <e v="#N/A"/>
    <x v="0"/>
  </r>
  <r>
    <x v="21"/>
    <s v="06/27/08"/>
    <n v="219000"/>
    <s v="High Rise (8+)"/>
    <n v="66"/>
    <s v="ZLAH"/>
    <s v="2008-06"/>
    <x v="0"/>
    <e v="#N/A"/>
    <e v="#N/A"/>
    <x v="0"/>
  </r>
  <r>
    <x v="21"/>
    <s v="08/29/08"/>
    <n v="209900"/>
    <s v="High Rise (8+)"/>
    <n v="3"/>
    <s v="ZLOF"/>
    <s v="2008-08"/>
    <x v="0"/>
    <e v="#N/A"/>
    <e v="#N/A"/>
    <x v="0"/>
  </r>
  <r>
    <x v="21"/>
    <d v="2007-10-17T00:00:00"/>
    <n v="229000"/>
    <s v="High Rise (8+)"/>
    <n v="320"/>
    <s v="WTR04"/>
    <s v="2007-10"/>
    <x v="0"/>
    <e v="#N/A"/>
    <e v="#N/A"/>
    <x v="0"/>
  </r>
  <r>
    <x v="21"/>
    <s v="01/22/07"/>
    <n v="227000"/>
    <s v="High Rise (8+)"/>
    <n v="588"/>
    <s v="AAIM05"/>
    <s v="2007-01"/>
    <x v="0"/>
    <e v="#N/A"/>
    <e v="#N/A"/>
    <x v="0"/>
  </r>
  <r>
    <x v="21"/>
    <s v="06/28/08"/>
    <n v="229000"/>
    <s v="Mid Rise (4-7)"/>
    <n v="62"/>
    <s v="ZVAY"/>
    <s v="2008-06"/>
    <x v="0"/>
    <e v="#N/A"/>
    <e v="#N/A"/>
    <x v="0"/>
  </r>
  <r>
    <x v="21"/>
    <s v="06/15/08"/>
    <n v="229900"/>
    <s v="Low Rise (1-3)"/>
    <n v="78"/>
    <s v="FPFW"/>
    <s v="2008-06"/>
    <x v="0"/>
    <e v="#N/A"/>
    <e v="#N/A"/>
    <x v="0"/>
  </r>
  <r>
    <x v="21"/>
    <s v="06/02/08"/>
    <n v="235000"/>
    <s v="High Rise (8+)"/>
    <n v="91"/>
    <s v="ZVAY"/>
    <s v="2008-06"/>
    <x v="0"/>
    <e v="#N/A"/>
    <e v="#N/A"/>
    <x v="0"/>
  </r>
  <r>
    <x v="20"/>
    <s v="08/28/07"/>
    <n v="3150000"/>
    <s v="Single Family"/>
    <n v="347"/>
    <s v="AAIM05"/>
    <s v="2007-08"/>
    <x v="1"/>
    <e v="#N/A"/>
    <e v="#N/A"/>
    <x v="5"/>
  </r>
  <r>
    <x v="21"/>
    <s v="03/12/08"/>
    <n v="174900"/>
    <s v="Mid Rise (4-7)"/>
    <n v="49"/>
    <s v="KWW"/>
    <s v="2008-03"/>
    <x v="0"/>
    <e v="#N/A"/>
    <e v="#N/A"/>
    <x v="0"/>
  </r>
  <r>
    <x v="21"/>
    <s v="07/02/08"/>
    <n v="240000"/>
    <s v="High Rise (8+)"/>
    <n v="61"/>
    <s v="ZVAY"/>
    <s v="2008-07"/>
    <x v="0"/>
    <e v="#N/A"/>
    <e v="#N/A"/>
    <x v="0"/>
  </r>
  <r>
    <x v="21"/>
    <s v="06/23/08"/>
    <n v="245000"/>
    <s v="High Rise (8+)"/>
    <n v="70"/>
    <s v="FREM"/>
    <s v="2008-06"/>
    <x v="0"/>
    <e v="#N/A"/>
    <e v="#N/A"/>
    <x v="0"/>
  </r>
  <r>
    <x v="21"/>
    <s v="05/11/08"/>
    <n v="249000"/>
    <s v="High Rise (8+)"/>
    <n v="113"/>
    <s v="ZTRI"/>
    <s v="2008-05"/>
    <x v="0"/>
    <e v="#N/A"/>
    <e v="#N/A"/>
    <x v="0"/>
  </r>
  <r>
    <x v="21"/>
    <s v="07/31/08"/>
    <n v="249000"/>
    <s v="Low Rise (1-3)"/>
    <n v="32"/>
    <s v="CBRE06"/>
    <s v="2008-07"/>
    <x v="0"/>
    <e v="#N/A"/>
    <e v="#N/A"/>
    <x v="0"/>
  </r>
  <r>
    <x v="21"/>
    <s v="01/29/08"/>
    <n v="256000"/>
    <s v="High Rise (8+)"/>
    <n v="216"/>
    <s v="WTR04"/>
    <s v="2008-01"/>
    <x v="0"/>
    <e v="#N/A"/>
    <e v="#N/A"/>
    <x v="1"/>
  </r>
  <r>
    <x v="21"/>
    <s v="08/22/08"/>
    <n v="259000"/>
    <s v="High Rise (8+)"/>
    <n v="10"/>
    <s v="RQI"/>
    <s v="2008-08"/>
    <x v="0"/>
    <e v="#N/A"/>
    <e v="#N/A"/>
    <x v="1"/>
  </r>
  <r>
    <x v="21"/>
    <s v="02/05/08"/>
    <n v="199000"/>
    <s v="High Rise (8+)"/>
    <n v="209"/>
    <s v="WTR04"/>
    <s v="2008-02"/>
    <x v="0"/>
    <e v="#N/A"/>
    <e v="#N/A"/>
    <x v="0"/>
  </r>
  <r>
    <x v="21"/>
    <s v="04/29/08"/>
    <n v="237500"/>
    <s v="Mid Rise (4-7)"/>
    <n v="125"/>
    <s v="FLGCR"/>
    <s v="2008-04"/>
    <x v="0"/>
    <e v="#N/A"/>
    <e v="#N/A"/>
    <x v="0"/>
  </r>
  <r>
    <x v="21"/>
    <s v="05/09/08"/>
    <n v="239111"/>
    <s v="High Rise (8+)"/>
    <n v="115"/>
    <s v="FREM"/>
    <s v="2008-05"/>
    <x v="0"/>
    <e v="#N/A"/>
    <e v="#N/A"/>
    <x v="0"/>
  </r>
  <r>
    <x v="21"/>
    <s v="07/18/08"/>
    <n v="275000"/>
    <s v="Mid Rise (4-7)"/>
    <n v="45"/>
    <s v="ZVAY"/>
    <s v="2008-07"/>
    <x v="0"/>
    <e v="#N/A"/>
    <e v="#N/A"/>
    <x v="1"/>
  </r>
  <r>
    <x v="21"/>
    <d v="2007-12-12T00:00:00"/>
    <n v="229000"/>
    <s v="High Rise (8+)"/>
    <n v="264"/>
    <s v="CBRE06"/>
    <s v="2007-12"/>
    <x v="0"/>
    <e v="#N/A"/>
    <e v="#N/A"/>
    <x v="0"/>
  </r>
  <r>
    <x v="21"/>
    <s v="04/04/08"/>
    <n v="290000"/>
    <s v="Single Family"/>
    <n v="150"/>
    <s v="CBRE06"/>
    <s v="2008-04"/>
    <x v="1"/>
    <e v="#N/A"/>
    <e v="#N/A"/>
    <x v="1"/>
  </r>
  <r>
    <x v="21"/>
    <s v="09/06/07"/>
    <n v="289500"/>
    <s v="High Rise (8+)"/>
    <n v="361"/>
    <s v="FRMA"/>
    <s v="2007-09"/>
    <x v="0"/>
    <e v="#N/A"/>
    <e v="#N/A"/>
    <x v="1"/>
  </r>
  <r>
    <x v="21"/>
    <s v="06/01/08"/>
    <n v="295000"/>
    <s v="Mid Rise (4-7)"/>
    <n v="92"/>
    <s v="ZLOF"/>
    <s v="2008-06"/>
    <x v="0"/>
    <e v="#N/A"/>
    <e v="#N/A"/>
    <x v="1"/>
  </r>
  <r>
    <x v="21"/>
    <d v="2006-10-01T00:00:00"/>
    <n v="295000"/>
    <s v="Mid Rise (4-7)"/>
    <n v="305"/>
    <s v="CBRE06"/>
    <s v="2006-10"/>
    <x v="0"/>
    <e v="#N/A"/>
    <e v="#N/A"/>
    <x v="1"/>
  </r>
  <r>
    <x v="21"/>
    <d v="2006-11-13T00:00:00"/>
    <n v="269000"/>
    <s v="Low Rise (1-3)"/>
    <n v="594"/>
    <s v="ZVAY"/>
    <s v="2006-11"/>
    <x v="0"/>
    <e v="#N/A"/>
    <e v="#N/A"/>
    <x v="1"/>
  </r>
  <r>
    <x v="21"/>
    <s v="07/27/06"/>
    <n v="298000"/>
    <s v="Low Rise (1-3)"/>
    <n v="767"/>
    <s v="CBRE06"/>
    <s v="2006-07"/>
    <x v="0"/>
    <e v="#N/A"/>
    <e v="#N/A"/>
    <x v="1"/>
  </r>
  <r>
    <x v="21"/>
    <d v="2006-10-12T00:00:00"/>
    <n v="297900"/>
    <s v="Mid Rise (4-7)"/>
    <n v="690"/>
    <s v="CBRE06"/>
    <s v="2006-10"/>
    <x v="0"/>
    <e v="#N/A"/>
    <e v="#N/A"/>
    <x v="1"/>
  </r>
  <r>
    <x v="21"/>
    <s v="07/10/08"/>
    <n v="298000"/>
    <s v="Low Rise (1-3)"/>
    <n v="53"/>
    <s v="CBRE06"/>
    <s v="2008-07"/>
    <x v="0"/>
    <e v="#N/A"/>
    <e v="#N/A"/>
    <x v="1"/>
  </r>
  <r>
    <x v="21"/>
    <s v="05/08/08"/>
    <n v="319000"/>
    <s v="Mid Rise (4-7)"/>
    <n v="116"/>
    <s v="BEAR1"/>
    <s v="2008-05"/>
    <x v="0"/>
    <e v="#N/A"/>
    <e v="#N/A"/>
    <x v="1"/>
  </r>
  <r>
    <x v="21"/>
    <s v="02/12/08"/>
    <n v="320000"/>
    <s v="Single Family"/>
    <n v="202"/>
    <s v="FREM"/>
    <s v="2008-02"/>
    <x v="1"/>
    <e v="#N/A"/>
    <e v="#N/A"/>
    <x v="1"/>
  </r>
  <r>
    <x v="21"/>
    <s v="07/22/08"/>
    <n v="324500"/>
    <s v="Mid Rise (4-7)"/>
    <n v="40"/>
    <s v="JMRE"/>
    <s v="2008-07"/>
    <x v="0"/>
    <e v="#N/A"/>
    <e v="#N/A"/>
    <x v="1"/>
  </r>
  <r>
    <x v="21"/>
    <s v="01/18/06"/>
    <n v="299000"/>
    <s v="High Rise (8+)"/>
    <n v="954"/>
    <s v="WTR04"/>
    <s v="2006-01"/>
    <x v="0"/>
    <e v="#N/A"/>
    <e v="#N/A"/>
    <x v="1"/>
  </r>
  <r>
    <x v="21"/>
    <s v="06/01/08"/>
    <n v="299000"/>
    <s v="Townhouse"/>
    <n v="92"/>
    <s v="ZLOF"/>
    <s v="2008-06"/>
    <x v="0"/>
    <e v="#N/A"/>
    <e v="#N/A"/>
    <x v="1"/>
  </r>
  <r>
    <x v="21"/>
    <s v="06/26/08"/>
    <n v="325000"/>
    <s v="Mid Rise (4-7)"/>
    <n v="67"/>
    <s v="ZVAY"/>
    <s v="2008-06"/>
    <x v="0"/>
    <e v="#N/A"/>
    <e v="#N/A"/>
    <x v="1"/>
  </r>
  <r>
    <x v="21"/>
    <s v="01/15/07"/>
    <n v="324900"/>
    <s v="Mid Rise (4-7)"/>
    <n v="595"/>
    <s v="CBRE06"/>
    <s v="2007-01"/>
    <x v="0"/>
    <e v="#N/A"/>
    <e v="#N/A"/>
    <x v="1"/>
  </r>
  <r>
    <x v="21"/>
    <s v="08/20/08"/>
    <n v="328000"/>
    <s v="Mid Rise (4-7)"/>
    <n v="12"/>
    <s v="CBRRE"/>
    <s v="2008-08"/>
    <x v="0"/>
    <e v="#N/A"/>
    <e v="#N/A"/>
    <x v="1"/>
  </r>
  <r>
    <x v="21"/>
    <s v="06/26/07"/>
    <n v="269900"/>
    <s v="Mid Rise (4-7)"/>
    <n v="433"/>
    <s v="ZLAH"/>
    <s v="2007-06"/>
    <x v="0"/>
    <e v="#N/A"/>
    <e v="#N/A"/>
    <x v="1"/>
  </r>
  <r>
    <x v="21"/>
    <s v="06/25/08"/>
    <n v="335000"/>
    <s v="High Rise (8+)"/>
    <n v="68"/>
    <s v="FPFW"/>
    <s v="2008-06"/>
    <x v="0"/>
    <e v="#N/A"/>
    <e v="#N/A"/>
    <x v="1"/>
  </r>
  <r>
    <x v="21"/>
    <s v="07/29/08"/>
    <n v="272000"/>
    <s v="Low Rise (1-3)"/>
    <n v="34"/>
    <s v="CBRE06"/>
    <s v="2008-07"/>
    <x v="0"/>
    <e v="#N/A"/>
    <e v="#N/A"/>
    <x v="1"/>
  </r>
  <r>
    <x v="21"/>
    <s v="05/28/08"/>
    <n v="339000"/>
    <s v="Low Rise (1-3)"/>
    <n v="96"/>
    <s v="ZVAY"/>
    <s v="2008-05"/>
    <x v="0"/>
    <e v="#N/A"/>
    <e v="#N/A"/>
    <x v="1"/>
  </r>
  <r>
    <x v="21"/>
    <s v="03/06/08"/>
    <n v="329000"/>
    <s v="High Rise (8+)"/>
    <n v="179"/>
    <s v="FREM"/>
    <s v="2008-03"/>
    <x v="0"/>
    <e v="#N/A"/>
    <e v="#N/A"/>
    <x v="1"/>
  </r>
  <r>
    <x v="21"/>
    <d v="2007-10-05T00:00:00"/>
    <n v="329900"/>
    <s v="Mid Rise (4-7)"/>
    <n v="332"/>
    <s v="ZLAH"/>
    <s v="2007-10"/>
    <x v="0"/>
    <e v="#N/A"/>
    <e v="#N/A"/>
    <x v="1"/>
  </r>
  <r>
    <x v="21"/>
    <s v="06/25/08"/>
    <n v="345000"/>
    <s v="High Rise (8+)"/>
    <n v="68"/>
    <s v="FPFW"/>
    <s v="2008-06"/>
    <x v="0"/>
    <e v="#N/A"/>
    <e v="#N/A"/>
    <x v="1"/>
  </r>
  <r>
    <x v="21"/>
    <s v="08/18/08"/>
    <n v="330000"/>
    <s v="Mid Rise (4-7)"/>
    <n v="14"/>
    <s v="ZVAY"/>
    <s v="2008-08"/>
    <x v="0"/>
    <e v="#N/A"/>
    <e v="#N/A"/>
    <x v="1"/>
  </r>
  <r>
    <x v="21"/>
    <s v="06/15/08"/>
    <n v="349000"/>
    <s v="Mid Rise (4-7)"/>
    <n v="78"/>
    <s v="BEAR1"/>
    <s v="2008-06"/>
    <x v="0"/>
    <e v="#N/A"/>
    <e v="#N/A"/>
    <x v="1"/>
  </r>
  <r>
    <x v="21"/>
    <s v="03/20/08"/>
    <n v="339900"/>
    <s v="Mid Rise (4-7)"/>
    <n v="165"/>
    <s v="BEAR1"/>
    <s v="2008-03"/>
    <x v="0"/>
    <e v="#N/A"/>
    <e v="#N/A"/>
    <x v="1"/>
  </r>
  <r>
    <x v="21"/>
    <s v="02/17/07"/>
    <n v="348000"/>
    <s v="Mid Rise (4-7)"/>
    <n v="562"/>
    <s v="CBRE06"/>
    <s v="2007-02"/>
    <x v="0"/>
    <e v="#N/A"/>
    <e v="#N/A"/>
    <x v="1"/>
  </r>
  <r>
    <x v="21"/>
    <s v="03/30/07"/>
    <n v="349900"/>
    <s v="Mid Rise (4-7)"/>
    <n v="504"/>
    <s v="ZLAH"/>
    <s v="2007-03"/>
    <x v="0"/>
    <e v="#N/A"/>
    <e v="#N/A"/>
    <x v="1"/>
  </r>
  <r>
    <x v="21"/>
    <s v="02/14/08"/>
    <n v="349900"/>
    <s v="Mid Rise (4-7)"/>
    <n v="163"/>
    <s v="ZLAH"/>
    <s v="2008-02"/>
    <x v="0"/>
    <e v="#N/A"/>
    <e v="#N/A"/>
    <x v="1"/>
  </r>
  <r>
    <x v="21"/>
    <s v="01/14/06"/>
    <n v="350000"/>
    <s v="High Rise (8+)"/>
    <n v="961"/>
    <s v="AAIM05"/>
    <s v="2006-01"/>
    <x v="0"/>
    <e v="#N/A"/>
    <e v="#N/A"/>
    <x v="1"/>
  </r>
  <r>
    <x v="21"/>
    <s v="06/13/08"/>
    <n v="350000"/>
    <s v="Mid Rise (4-7)"/>
    <n v="80"/>
    <s v="ZVAY"/>
    <s v="2008-06"/>
    <x v="0"/>
    <e v="#N/A"/>
    <e v="#N/A"/>
    <x v="1"/>
  </r>
  <r>
    <x v="21"/>
    <s v="05/13/08"/>
    <n v="359000"/>
    <s v="Mid Rise (4-7)"/>
    <n v="111"/>
    <s v="FPRSW"/>
    <s v="2008-05"/>
    <x v="0"/>
    <e v="#N/A"/>
    <e v="#N/A"/>
    <x v="1"/>
  </r>
  <r>
    <x v="21"/>
    <s v="05/20/08"/>
    <n v="359000"/>
    <s v="Mid Rise (4-7)"/>
    <n v="104"/>
    <s v="ZLAH"/>
    <s v="2008-05"/>
    <x v="0"/>
    <e v="#N/A"/>
    <e v="#N/A"/>
    <x v="1"/>
  </r>
  <r>
    <x v="21"/>
    <d v="2005-12-14T00:00:00"/>
    <n v="355000"/>
    <s v="Low Rise (1-3)"/>
    <n v="978"/>
    <s v="FSLL"/>
    <s v="2005-12"/>
    <x v="0"/>
    <e v="#N/A"/>
    <e v="#N/A"/>
    <x v="1"/>
  </r>
  <r>
    <x v="21"/>
    <d v="2007-12-01T00:00:00"/>
    <n v="369000"/>
    <s v="Mid Rise (4-7)"/>
    <n v="275"/>
    <s v="ZLAH"/>
    <s v="2007-12"/>
    <x v="0"/>
    <e v="#N/A"/>
    <e v="#N/A"/>
    <x v="1"/>
  </r>
  <r>
    <x v="21"/>
    <s v="06/22/08"/>
    <n v="369000"/>
    <s v="Mid Rise (4-7)"/>
    <n v="71"/>
    <s v="FREM"/>
    <s v="2008-06"/>
    <x v="0"/>
    <e v="#N/A"/>
    <e v="#N/A"/>
    <x v="1"/>
  </r>
  <r>
    <x v="21"/>
    <s v="06/16/08"/>
    <n v="359000"/>
    <s v="Mid Rise (4-7)"/>
    <n v="77"/>
    <s v="FREM"/>
    <s v="2008-06"/>
    <x v="0"/>
    <e v="#N/A"/>
    <e v="#N/A"/>
    <x v="1"/>
  </r>
  <r>
    <x v="21"/>
    <s v="07/07/08"/>
    <n v="375000"/>
    <s v="Mid Rise (4-7)"/>
    <n v="56"/>
    <s v="CBRE06"/>
    <s v="2008-07"/>
    <x v="0"/>
    <e v="#N/A"/>
    <e v="#N/A"/>
    <x v="1"/>
  </r>
  <r>
    <x v="21"/>
    <s v="09/01/08"/>
    <n v="375000"/>
    <s v="Mid Rise (4-7)"/>
    <n v="0"/>
    <s v="ZLAH"/>
    <s v="2008-09"/>
    <x v="0"/>
    <e v="#N/A"/>
    <e v="#N/A"/>
    <x v="1"/>
  </r>
  <r>
    <x v="21"/>
    <s v="06/25/08"/>
    <n v="369000"/>
    <s v="Mid Rise (4-7)"/>
    <n v="68"/>
    <s v="CBRE06"/>
    <s v="2008-06"/>
    <x v="0"/>
    <e v="#N/A"/>
    <e v="#N/A"/>
    <x v="1"/>
  </r>
  <r>
    <x v="21"/>
    <s v="03/19/08"/>
    <n v="349900"/>
    <s v="Single Family"/>
    <n v="166"/>
    <s v="BEAR1"/>
    <s v="2008-03"/>
    <x v="1"/>
    <e v="#N/A"/>
    <e v="#N/A"/>
    <x v="1"/>
  </r>
  <r>
    <x v="21"/>
    <s v="03/31/08"/>
    <n v="379000"/>
    <s v="Mid Rise (4-7)"/>
    <n v="154"/>
    <s v="ZVAY"/>
    <s v="2008-03"/>
    <x v="0"/>
    <e v="#N/A"/>
    <e v="#N/A"/>
    <x v="1"/>
  </r>
  <r>
    <x v="21"/>
    <s v="06/28/08"/>
    <n v="379000"/>
    <s v="Mid Rise (4-7)"/>
    <n v="65"/>
    <s v="ZVAY"/>
    <s v="2008-06"/>
    <x v="0"/>
    <e v="#N/A"/>
    <e v="#N/A"/>
    <x v="1"/>
  </r>
  <r>
    <x v="21"/>
    <s v="04/08/08"/>
    <n v="389900"/>
    <s v="High Rise (8+)"/>
    <n v="146"/>
    <s v="FREM"/>
    <s v="2008-04"/>
    <x v="0"/>
    <e v="#N/A"/>
    <e v="#N/A"/>
    <x v="1"/>
  </r>
  <r>
    <x v="21"/>
    <s v="02/15/08"/>
    <n v="339000"/>
    <s v="Mid Rise (4-7)"/>
    <n v="199"/>
    <s v="CBRE06"/>
    <s v="2008-02"/>
    <x v="0"/>
    <e v="#N/A"/>
    <e v="#N/A"/>
    <x v="1"/>
  </r>
  <r>
    <x v="21"/>
    <s v="03/07/08"/>
    <n v="395000"/>
    <s v="Mid Rise (4-7)"/>
    <n v="178"/>
    <s v="ZLOF"/>
    <s v="2008-03"/>
    <x v="0"/>
    <e v="#N/A"/>
    <e v="#N/A"/>
    <x v="1"/>
  </r>
  <r>
    <x v="21"/>
    <s v="06/25/08"/>
    <n v="395000"/>
    <s v="Mid Rise (4-7)"/>
    <n v="68"/>
    <s v="BBGR2"/>
    <s v="2008-06"/>
    <x v="0"/>
    <e v="#N/A"/>
    <e v="#N/A"/>
    <x v="1"/>
  </r>
  <r>
    <x v="21"/>
    <s v="07/15/08"/>
    <n v="395000"/>
    <s v="Mid Rise (4-7)"/>
    <n v="48"/>
    <s v="CYPR01"/>
    <s v="2008-07"/>
    <x v="0"/>
    <e v="#N/A"/>
    <e v="#N/A"/>
    <x v="1"/>
  </r>
  <r>
    <x v="21"/>
    <s v="04/02/08"/>
    <n v="397000"/>
    <s v="Mid Rise (4-7)"/>
    <n v="152"/>
    <s v="ZVAY"/>
    <s v="2008-04"/>
    <x v="0"/>
    <e v="#N/A"/>
    <e v="#N/A"/>
    <x v="1"/>
  </r>
  <r>
    <x v="21"/>
    <s v="01/17/08"/>
    <n v="397500"/>
    <s v="Mid Rise (4-7)"/>
    <n v="228"/>
    <s v="FERS"/>
    <s v="2008-01"/>
    <x v="0"/>
    <e v="#N/A"/>
    <e v="#N/A"/>
    <x v="1"/>
  </r>
  <r>
    <x v="21"/>
    <s v="06/12/08"/>
    <n v="399000"/>
    <s v="Low Rise (1-3)"/>
    <n v="81"/>
    <s v="ZLAH"/>
    <s v="2008-06"/>
    <x v="0"/>
    <e v="#N/A"/>
    <e v="#N/A"/>
    <x v="1"/>
  </r>
  <r>
    <x v="21"/>
    <d v="2006-11-01T00:00:00"/>
    <n v="379000"/>
    <s v="Mid Rise (4-7)"/>
    <n v="670"/>
    <s v="CBRE06"/>
    <s v="2006-11"/>
    <x v="0"/>
    <e v="#N/A"/>
    <e v="#N/A"/>
    <x v="1"/>
  </r>
  <r>
    <x v="21"/>
    <s v="03/20/08"/>
    <n v="379000"/>
    <s v="Mid Rise (4-7)"/>
    <n v="165"/>
    <s v="CBRE06"/>
    <s v="2008-03"/>
    <x v="0"/>
    <e v="#N/A"/>
    <e v="#N/A"/>
    <x v="1"/>
  </r>
  <r>
    <x v="21"/>
    <s v="08/11/08"/>
    <n v="399000"/>
    <s v="High Rise (8+)"/>
    <n v="21"/>
    <s v="ZVAY"/>
    <s v="2008-08"/>
    <x v="0"/>
    <e v="#N/A"/>
    <e v="#N/A"/>
    <x v="1"/>
  </r>
  <r>
    <x v="21"/>
    <d v="2007-10-20T00:00:00"/>
    <n v="399500"/>
    <s v="Low Rise (1-3)"/>
    <n v="317"/>
    <s v="CBRE06"/>
    <s v="2007-10"/>
    <x v="0"/>
    <e v="#N/A"/>
    <e v="#N/A"/>
    <x v="1"/>
  </r>
  <r>
    <x v="21"/>
    <s v="07/02/07"/>
    <n v="390000"/>
    <s v="High Rise (8+)"/>
    <n v="427"/>
    <s v="AAIM05"/>
    <s v="2007-07"/>
    <x v="0"/>
    <e v="#N/A"/>
    <e v="#N/A"/>
    <x v="1"/>
  </r>
  <r>
    <x v="21"/>
    <s v="04/01/08"/>
    <n v="399900"/>
    <s v="Mid Rise (4-7)"/>
    <n v="153"/>
    <s v="AAIM05"/>
    <s v="2008-04"/>
    <x v="0"/>
    <e v="#N/A"/>
    <e v="#N/A"/>
    <x v="1"/>
  </r>
  <r>
    <x v="21"/>
    <d v="2007-12-08T00:00:00"/>
    <n v="399900"/>
    <s v="Mid Rise (4-7)"/>
    <n v="268"/>
    <s v="CBRE06"/>
    <s v="2007-12"/>
    <x v="0"/>
    <e v="#N/A"/>
    <e v="#N/A"/>
    <x v="1"/>
  </r>
  <r>
    <x v="21"/>
    <s v="02/04/08"/>
    <n v="410000"/>
    <s v="Single Family"/>
    <n v="210"/>
    <s v="CBRE06"/>
    <s v="2008-02"/>
    <x v="1"/>
    <e v="#N/A"/>
    <e v="#N/A"/>
    <x v="1"/>
  </r>
  <r>
    <x v="21"/>
    <s v="04/09/07"/>
    <n v="399900"/>
    <s v="Mid Rise (4-7)"/>
    <n v="511"/>
    <s v="ZLOF"/>
    <s v="2007-04"/>
    <x v="0"/>
    <e v="#N/A"/>
    <e v="#N/A"/>
    <x v="1"/>
  </r>
  <r>
    <x v="21"/>
    <s v="07/01/08"/>
    <n v="419900"/>
    <s v="Mid Rise (4-7)"/>
    <n v="62"/>
    <s v="FREM3"/>
    <s v="2008-07"/>
    <x v="0"/>
    <e v="#N/A"/>
    <e v="#N/A"/>
    <x v="1"/>
  </r>
  <r>
    <x v="21"/>
    <s v="08/07/08"/>
    <n v="419900"/>
    <s v="Mid Rise (4-7)"/>
    <n v="25"/>
    <s v="BEAR1"/>
    <s v="2008-08"/>
    <x v="0"/>
    <e v="#N/A"/>
    <e v="#N/A"/>
    <x v="1"/>
  </r>
  <r>
    <x v="21"/>
    <s v="04/01/08"/>
    <n v="424000"/>
    <s v="High Rise (8+)"/>
    <n v="153"/>
    <s v="FPFW"/>
    <s v="2008-04"/>
    <x v="0"/>
    <e v="#N/A"/>
    <e v="#N/A"/>
    <x v="1"/>
  </r>
  <r>
    <x v="21"/>
    <s v="02/12/08"/>
    <n v="425000"/>
    <s v="Mid Rise (4-7)"/>
    <n v="202"/>
    <s v="FCGR"/>
    <s v="2008-02"/>
    <x v="0"/>
    <e v="#N/A"/>
    <e v="#N/A"/>
    <x v="1"/>
  </r>
  <r>
    <x v="21"/>
    <s v="05/09/08"/>
    <n v="429000"/>
    <s v="Mid Rise (4-7)"/>
    <n v="115"/>
    <s v="ZLAH"/>
    <s v="2008-05"/>
    <x v="0"/>
    <e v="#N/A"/>
    <e v="#N/A"/>
    <x v="1"/>
  </r>
  <r>
    <x v="21"/>
    <d v="2007-11-09T00:00:00"/>
    <n v="429900"/>
    <s v="Mid Rise (4-7)"/>
    <n v="297"/>
    <s v="CBRE06"/>
    <s v="2007-11"/>
    <x v="0"/>
    <e v="#N/A"/>
    <e v="#N/A"/>
    <x v="1"/>
  </r>
  <r>
    <x v="21"/>
    <s v="06/24/08"/>
    <n v="429900"/>
    <s v="Mid Rise (4-7)"/>
    <n v="69"/>
    <s v="FSUNS"/>
    <s v="2008-06"/>
    <x v="0"/>
    <e v="#N/A"/>
    <e v="#N/A"/>
    <x v="1"/>
  </r>
  <r>
    <x v="21"/>
    <s v="03/01/08"/>
    <n v="434900"/>
    <s v="Mid Rise (4-7)"/>
    <n v="184"/>
    <s v="FCGR"/>
    <s v="2008-03"/>
    <x v="0"/>
    <e v="#N/A"/>
    <e v="#N/A"/>
    <x v="1"/>
  </r>
  <r>
    <x v="21"/>
    <s v="02/07/08"/>
    <n v="437000"/>
    <s v="Mid Rise (4-7)"/>
    <n v="207"/>
    <s v="ZLAH"/>
    <s v="2008-02"/>
    <x v="0"/>
    <e v="#N/A"/>
    <e v="#N/A"/>
    <x v="1"/>
  </r>
  <r>
    <x v="21"/>
    <d v="2007-11-15T00:00:00"/>
    <n v="419900"/>
    <s v="Mid Rise (4-7)"/>
    <n v="291"/>
    <s v="PRUD02"/>
    <s v="2007-11"/>
    <x v="0"/>
    <e v="#N/A"/>
    <e v="#N/A"/>
    <x v="1"/>
  </r>
  <r>
    <x v="21"/>
    <s v="03/04/08"/>
    <n v="439000"/>
    <s v="High Rise (8+)"/>
    <n v="181"/>
    <s v="ZLAH"/>
    <s v="2008-03"/>
    <x v="0"/>
    <e v="#N/A"/>
    <e v="#N/A"/>
    <x v="1"/>
  </r>
  <r>
    <x v="21"/>
    <s v="02/06/08"/>
    <n v="439000"/>
    <s v="Mid Rise (4-7)"/>
    <n v="208"/>
    <s v="ZLOF"/>
    <s v="2008-02"/>
    <x v="0"/>
    <e v="#N/A"/>
    <e v="#N/A"/>
    <x v="1"/>
  </r>
  <r>
    <x v="21"/>
    <s v="06/03/08"/>
    <n v="409900"/>
    <s v="High Rise (8+)"/>
    <n v="90"/>
    <s v="ZLOF"/>
    <s v="2008-06"/>
    <x v="0"/>
    <e v="#N/A"/>
    <e v="#N/A"/>
    <x v="1"/>
  </r>
  <r>
    <x v="21"/>
    <s v="07/25/07"/>
    <n v="399500"/>
    <s v="Mid Rise (4-7)"/>
    <n v="404"/>
    <s v="CBRE06"/>
    <s v="2007-07"/>
    <x v="0"/>
    <e v="#N/A"/>
    <e v="#N/A"/>
    <x v="1"/>
  </r>
  <r>
    <x v="21"/>
    <s v="07/10/08"/>
    <n v="339000"/>
    <s v="Mid Rise (4-7)"/>
    <n v="53"/>
    <s v="ZVAY"/>
    <s v="2008-07"/>
    <x v="0"/>
    <e v="#N/A"/>
    <e v="#N/A"/>
    <x v="1"/>
  </r>
  <r>
    <x v="21"/>
    <s v="05/01/08"/>
    <n v="449000"/>
    <s v="High Rise (8+)"/>
    <n v="123"/>
    <s v="CBRE06"/>
    <s v="2008-05"/>
    <x v="0"/>
    <e v="#N/A"/>
    <e v="#N/A"/>
    <x v="1"/>
  </r>
  <r>
    <x v="21"/>
    <s v="07/21/08"/>
    <n v="449000"/>
    <s v="Mid Rise (4-7)"/>
    <n v="42"/>
    <s v="BEAR1"/>
    <s v="2008-07"/>
    <x v="0"/>
    <e v="#N/A"/>
    <e v="#N/A"/>
    <x v="1"/>
  </r>
  <r>
    <x v="21"/>
    <s v="06/11/08"/>
    <n v="439900"/>
    <s v="Mid Rise (4-7)"/>
    <n v="82"/>
    <s v="AAIM05"/>
    <s v="2008-06"/>
    <x v="0"/>
    <e v="#N/A"/>
    <e v="#N/A"/>
    <x v="1"/>
  </r>
  <r>
    <x v="21"/>
    <s v="03/19/08"/>
    <n v="440000"/>
    <s v="Mid Rise (4-7)"/>
    <n v="166"/>
    <s v="BEAR1"/>
    <s v="2008-03"/>
    <x v="0"/>
    <e v="#N/A"/>
    <e v="#N/A"/>
    <x v="1"/>
  </r>
  <r>
    <x v="21"/>
    <s v="05/15/08"/>
    <n v="450000"/>
    <s v="Single Family"/>
    <n v="109"/>
    <s v="FJRW"/>
    <s v="2008-05"/>
    <x v="1"/>
    <e v="#N/A"/>
    <e v="#N/A"/>
    <x v="1"/>
  </r>
  <r>
    <x v="21"/>
    <s v="02/12/08"/>
    <n v="454900"/>
    <s v="Mid Rise (4-7)"/>
    <n v="202"/>
    <s v="FPRSW"/>
    <s v="2008-02"/>
    <x v="0"/>
    <e v="#N/A"/>
    <e v="#N/A"/>
    <x v="1"/>
  </r>
  <r>
    <x v="21"/>
    <s v="05/22/08"/>
    <n v="439000"/>
    <s v="Mid Rise (4-7)"/>
    <n v="102"/>
    <s v="FREM"/>
    <s v="2008-05"/>
    <x v="0"/>
    <e v="#N/A"/>
    <e v="#N/A"/>
    <x v="1"/>
  </r>
  <r>
    <x v="21"/>
    <s v="06/12/07"/>
    <n v="449000"/>
    <s v="High Rise (8+)"/>
    <n v="447"/>
    <s v="FREM"/>
    <s v="2007-06"/>
    <x v="0"/>
    <e v="#N/A"/>
    <e v="#N/A"/>
    <x v="1"/>
  </r>
  <r>
    <x v="21"/>
    <d v="2007-12-11T00:00:00"/>
    <n v="449500"/>
    <s v="Mid Rise (4-7)"/>
    <n v="265"/>
    <s v="FATS3"/>
    <s v="2007-12"/>
    <x v="0"/>
    <e v="#N/A"/>
    <e v="#N/A"/>
    <x v="1"/>
  </r>
  <r>
    <x v="21"/>
    <s v="08/01/08"/>
    <n v="459000"/>
    <s v="Mid Rise (4-7)"/>
    <n v="31"/>
    <s v="ZLOF"/>
    <s v="2008-08"/>
    <x v="0"/>
    <e v="#N/A"/>
    <e v="#N/A"/>
    <x v="1"/>
  </r>
  <r>
    <x v="21"/>
    <s v="08/24/07"/>
    <n v="455000"/>
    <s v="Mid Rise (4-7)"/>
    <n v="374"/>
    <s v="CBRE06"/>
    <s v="2007-08"/>
    <x v="0"/>
    <e v="#N/A"/>
    <e v="#N/A"/>
    <x v="1"/>
  </r>
  <r>
    <x v="21"/>
    <s v="03/04/08"/>
    <n v="459000"/>
    <s v="Mid Rise (4-7)"/>
    <n v="181"/>
    <s v="AAIM05"/>
    <s v="2008-03"/>
    <x v="0"/>
    <e v="#N/A"/>
    <e v="#N/A"/>
    <x v="1"/>
  </r>
  <r>
    <x v="21"/>
    <s v="03/03/08"/>
    <n v="459900"/>
    <s v="Mid Rise (4-7)"/>
    <n v="162"/>
    <s v="CBRE06"/>
    <s v="2008-03"/>
    <x v="0"/>
    <e v="#N/A"/>
    <e v="#N/A"/>
    <x v="1"/>
  </r>
  <r>
    <x v="21"/>
    <s v="05/29/08"/>
    <n v="459000"/>
    <s v="Mid Rise (4-7)"/>
    <n v="95"/>
    <s v="ZVAY"/>
    <s v="2008-05"/>
    <x v="0"/>
    <e v="#N/A"/>
    <e v="#N/A"/>
    <x v="1"/>
  </r>
  <r>
    <x v="21"/>
    <s v="07/21/08"/>
    <n v="469900"/>
    <s v="Mid Rise (4-7)"/>
    <n v="42"/>
    <s v="FREM"/>
    <s v="2008-07"/>
    <x v="0"/>
    <e v="#N/A"/>
    <e v="#N/A"/>
    <x v="1"/>
  </r>
  <r>
    <x v="21"/>
    <s v="08/11/08"/>
    <n v="470000"/>
    <s v="Mid Rise (4-7)"/>
    <n v="21"/>
    <s v="ZVAY"/>
    <s v="2008-08"/>
    <x v="0"/>
    <e v="#N/A"/>
    <e v="#N/A"/>
    <x v="1"/>
  </r>
  <r>
    <x v="21"/>
    <s v="08/04/08"/>
    <n v="474000"/>
    <s v="High Rise (8+)"/>
    <n v="28"/>
    <s v="ZTRI"/>
    <s v="2008-08"/>
    <x v="0"/>
    <e v="#N/A"/>
    <e v="#N/A"/>
    <x v="1"/>
  </r>
  <r>
    <x v="21"/>
    <s v="01/08/08"/>
    <n v="475000"/>
    <s v="High Rise (8+)"/>
    <n v="237"/>
    <s v="ZLAH"/>
    <s v="2008-01"/>
    <x v="0"/>
    <e v="#N/A"/>
    <e v="#N/A"/>
    <x v="1"/>
  </r>
  <r>
    <x v="21"/>
    <d v="2007-10-03T00:00:00"/>
    <n v="469000"/>
    <s v="Mid Rise (4-7)"/>
    <n v="334"/>
    <s v="FSUNS"/>
    <s v="2007-10"/>
    <x v="0"/>
    <e v="#N/A"/>
    <e v="#N/A"/>
    <x v="1"/>
  </r>
  <r>
    <x v="21"/>
    <s v="04/21/08"/>
    <n v="475000"/>
    <s v="High Rise (8+)"/>
    <n v="133"/>
    <s v="CBRE06"/>
    <s v="2008-04"/>
    <x v="0"/>
    <e v="#N/A"/>
    <e v="#N/A"/>
    <x v="1"/>
  </r>
  <r>
    <x v="21"/>
    <s v="07/09/08"/>
    <n v="475000"/>
    <s v="High Rise (8+)"/>
    <n v="54"/>
    <s v="ZVAY"/>
    <s v="2008-07"/>
    <x v="0"/>
    <e v="#N/A"/>
    <e v="#N/A"/>
    <x v="1"/>
  </r>
  <r>
    <x v="21"/>
    <s v="08/10/08"/>
    <n v="475000"/>
    <s v="Mid Rise (4-7)"/>
    <n v="22"/>
    <s v="ZLAH"/>
    <s v="2008-08"/>
    <x v="0"/>
    <e v="#N/A"/>
    <e v="#N/A"/>
    <x v="1"/>
  </r>
  <r>
    <x v="21"/>
    <s v="02/28/06"/>
    <n v="478000"/>
    <s v="High Rise (8+)"/>
    <n v="916"/>
    <s v="FPFW"/>
    <s v="2006-02"/>
    <x v="0"/>
    <e v="#N/A"/>
    <e v="#N/A"/>
    <x v="1"/>
  </r>
  <r>
    <x v="21"/>
    <s v="07/09/08"/>
    <n v="475000"/>
    <s v="Mid Rise (4-7)"/>
    <n v="54"/>
    <s v="ZVAY"/>
    <s v="2008-07"/>
    <x v="0"/>
    <e v="#N/A"/>
    <e v="#N/A"/>
    <x v="1"/>
  </r>
  <r>
    <x v="21"/>
    <s v="06/05/07"/>
    <n v="459900"/>
    <s v="Mid Rise (4-7)"/>
    <n v="454"/>
    <s v="CBRE06"/>
    <s v="2007-06"/>
    <x v="0"/>
    <e v="#N/A"/>
    <e v="#N/A"/>
    <x v="1"/>
  </r>
  <r>
    <x v="21"/>
    <s v="08/08/08"/>
    <n v="479900"/>
    <s v="High Rise (8+)"/>
    <n v="24"/>
    <s v="BEAR1"/>
    <s v="2008-08"/>
    <x v="0"/>
    <e v="#N/A"/>
    <e v="#N/A"/>
    <x v="1"/>
  </r>
  <r>
    <x v="21"/>
    <s v="06/23/08"/>
    <n v="480000"/>
    <s v="Mid Rise (4-7)"/>
    <n v="70"/>
    <s v="FCGR"/>
    <s v="2008-06"/>
    <x v="0"/>
    <e v="#N/A"/>
    <e v="#N/A"/>
    <x v="1"/>
  </r>
  <r>
    <x v="21"/>
    <d v="2006-11-08T00:00:00"/>
    <n v="489000"/>
    <s v="High Rise (8+)"/>
    <n v="663"/>
    <s v="FCGR"/>
    <s v="2006-11"/>
    <x v="0"/>
    <e v="#N/A"/>
    <e v="#N/A"/>
    <x v="1"/>
  </r>
  <r>
    <x v="21"/>
    <s v="04/03/07"/>
    <n v="479000"/>
    <s v="High Rise (8+)"/>
    <n v="517"/>
    <s v="WTR04"/>
    <s v="2007-04"/>
    <x v="0"/>
    <e v="#N/A"/>
    <e v="#N/A"/>
    <x v="1"/>
  </r>
  <r>
    <x v="21"/>
    <s v="02/07/08"/>
    <n v="479000"/>
    <s v="Mid Rise (4-7)"/>
    <n v="207"/>
    <s v="CBRE06"/>
    <s v="2008-02"/>
    <x v="0"/>
    <e v="#N/A"/>
    <e v="#N/A"/>
    <x v="1"/>
  </r>
  <r>
    <x v="21"/>
    <s v="05/08/07"/>
    <n v="459900"/>
    <s v="Mid Rise (4-7)"/>
    <n v="482"/>
    <s v="ZVAY"/>
    <s v="2007-05"/>
    <x v="0"/>
    <e v="#N/A"/>
    <e v="#N/A"/>
    <x v="1"/>
  </r>
  <r>
    <x v="21"/>
    <s v="09/27/06"/>
    <n v="491000"/>
    <s v="High Rise (8+)"/>
    <n v="705"/>
    <s v="AAIM05"/>
    <s v="2006-09"/>
    <x v="0"/>
    <e v="#N/A"/>
    <e v="#N/A"/>
    <x v="1"/>
  </r>
  <r>
    <x v="21"/>
    <s v="07/02/07"/>
    <n v="495000"/>
    <s v="Mid Rise (4-7)"/>
    <n v="427"/>
    <s v="CBRE06"/>
    <s v="2007-07"/>
    <x v="0"/>
    <e v="#N/A"/>
    <e v="#N/A"/>
    <x v="1"/>
  </r>
  <r>
    <x v="21"/>
    <s v="06/02/08"/>
    <n v="498500"/>
    <s v="High Rise (8+)"/>
    <n v="91"/>
    <s v="CBRE06"/>
    <s v="2008-06"/>
    <x v="0"/>
    <e v="#N/A"/>
    <e v="#N/A"/>
    <x v="1"/>
  </r>
  <r>
    <x v="21"/>
    <s v="02/04/08"/>
    <n v="498900"/>
    <s v="Mid Rise (4-7)"/>
    <n v="210"/>
    <s v="FREM"/>
    <s v="2008-02"/>
    <x v="0"/>
    <e v="#N/A"/>
    <e v="#N/A"/>
    <x v="1"/>
  </r>
  <r>
    <x v="21"/>
    <s v="02/27/07"/>
    <n v="499000"/>
    <s v="High Rise (8+)"/>
    <n v="552"/>
    <s v="CBRE06"/>
    <s v="2007-02"/>
    <x v="0"/>
    <e v="#N/A"/>
    <e v="#N/A"/>
    <x v="1"/>
  </r>
  <r>
    <x v="21"/>
    <s v="08/15/08"/>
    <n v="490000"/>
    <s v="Mid Rise (4-7)"/>
    <n v="17"/>
    <s v="ZVAY"/>
    <s v="2008-08"/>
    <x v="0"/>
    <e v="#N/A"/>
    <e v="#N/A"/>
    <x v="1"/>
  </r>
  <r>
    <x v="21"/>
    <s v="03/24/08"/>
    <n v="489000"/>
    <s v="Mid Rise (4-7)"/>
    <n v="161"/>
    <s v="FCGR"/>
    <s v="2008-03"/>
    <x v="0"/>
    <e v="#N/A"/>
    <e v="#N/A"/>
    <x v="1"/>
  </r>
  <r>
    <x v="21"/>
    <s v="09/19/07"/>
    <n v="499000"/>
    <s v="High Rise (8+)"/>
    <n v="348"/>
    <s v="ZLOF"/>
    <s v="2007-09"/>
    <x v="0"/>
    <e v="#N/A"/>
    <e v="#N/A"/>
    <x v="1"/>
  </r>
  <r>
    <x v="21"/>
    <s v="06/14/07"/>
    <n v="499000"/>
    <s v="High Rise (8+)"/>
    <n v="445"/>
    <s v="ZVAY"/>
    <s v="2007-06"/>
    <x v="0"/>
    <e v="#N/A"/>
    <e v="#N/A"/>
    <x v="1"/>
  </r>
  <r>
    <x v="21"/>
    <s v="03/29/08"/>
    <n v="499000"/>
    <s v="High Rise (8+)"/>
    <n v="156"/>
    <s v="FPRSW"/>
    <s v="2008-03"/>
    <x v="0"/>
    <e v="#N/A"/>
    <e v="#N/A"/>
    <x v="1"/>
  </r>
  <r>
    <x v="21"/>
    <s v="04/21/08"/>
    <n v="499500"/>
    <s v="Mid Rise (4-7)"/>
    <n v="133"/>
    <s v="FCJB"/>
    <s v="2008-04"/>
    <x v="0"/>
    <e v="#N/A"/>
    <e v="#N/A"/>
    <x v="1"/>
  </r>
  <r>
    <x v="21"/>
    <s v="04/12/08"/>
    <n v="499000"/>
    <s v="High Rise (8+)"/>
    <n v="141"/>
    <s v="ZLAH"/>
    <s v="2008-04"/>
    <x v="0"/>
    <e v="#N/A"/>
    <e v="#N/A"/>
    <x v="1"/>
  </r>
  <r>
    <x v="21"/>
    <d v="2007-10-22T00:00:00"/>
    <n v="495000"/>
    <s v="High Rise (8+)"/>
    <n v="315"/>
    <s v="ZVAY"/>
    <s v="2007-10"/>
    <x v="0"/>
    <e v="#N/A"/>
    <e v="#N/A"/>
    <x v="1"/>
  </r>
  <r>
    <x v="21"/>
    <s v="08/08/08"/>
    <n v="499900"/>
    <s v="High Rise (8+)"/>
    <n v="24"/>
    <s v="BEAR1"/>
    <s v="2008-08"/>
    <x v="0"/>
    <e v="#N/A"/>
    <e v="#N/A"/>
    <x v="1"/>
  </r>
  <r>
    <x v="21"/>
    <s v="03/21/07"/>
    <n v="519900"/>
    <s v="High Rise (8+)"/>
    <n v="530"/>
    <s v="FCGR"/>
    <s v="2007-03"/>
    <x v="0"/>
    <e v="#N/A"/>
    <e v="#N/A"/>
    <x v="2"/>
  </r>
  <r>
    <x v="21"/>
    <s v="01/08/08"/>
    <n v="499900"/>
    <s v="High Rise (8+)"/>
    <n v="237"/>
    <s v="FPRSW"/>
    <s v="2008-01"/>
    <x v="0"/>
    <e v="#N/A"/>
    <e v="#N/A"/>
    <x v="1"/>
  </r>
  <r>
    <x v="21"/>
    <s v="07/26/08"/>
    <n v="499000"/>
    <s v="High Rise (8+)"/>
    <n v="37"/>
    <s v="ZLAH"/>
    <s v="2008-07"/>
    <x v="0"/>
    <e v="#N/A"/>
    <e v="#N/A"/>
    <x v="1"/>
  </r>
  <r>
    <x v="21"/>
    <s v="07/16/08"/>
    <n v="499900"/>
    <s v="High Rise (8+)"/>
    <n v="47"/>
    <s v="CBRE06"/>
    <s v="2008-07"/>
    <x v="0"/>
    <e v="#N/A"/>
    <e v="#N/A"/>
    <x v="1"/>
  </r>
  <r>
    <x v="21"/>
    <s v="08/01/08"/>
    <n v="525000"/>
    <s v="High Rise (8+)"/>
    <n v="31"/>
    <s v="ZLAH"/>
    <s v="2008-08"/>
    <x v="0"/>
    <e v="#N/A"/>
    <e v="#N/A"/>
    <x v="2"/>
  </r>
  <r>
    <x v="21"/>
    <s v="08/17/08"/>
    <n v="529000"/>
    <s v="Mid Rise (4-7)"/>
    <n v="15"/>
    <s v="ZLAH"/>
    <s v="2008-08"/>
    <x v="0"/>
    <e v="#N/A"/>
    <e v="#N/A"/>
    <x v="2"/>
  </r>
  <r>
    <x v="21"/>
    <s v="08/25/08"/>
    <n v="529000"/>
    <s v="Mid Rise (4-7)"/>
    <n v="7"/>
    <s v="CBRE06"/>
    <s v="2008-08"/>
    <x v="0"/>
    <e v="#N/A"/>
    <e v="#N/A"/>
    <x v="2"/>
  </r>
  <r>
    <x v="21"/>
    <s v="03/07/08"/>
    <n v="525000"/>
    <s v="High Rise (8+)"/>
    <n v="178"/>
    <s v="FAVA"/>
    <s v="2008-03"/>
    <x v="0"/>
    <e v="#N/A"/>
    <e v="#N/A"/>
    <x v="2"/>
  </r>
  <r>
    <x v="21"/>
    <s v="01/15/08"/>
    <n v="519900"/>
    <s v="High Rise (8+)"/>
    <n v="230"/>
    <s v="FSAD"/>
    <s v="2008-01"/>
    <x v="0"/>
    <e v="#N/A"/>
    <e v="#N/A"/>
    <x v="2"/>
  </r>
  <r>
    <x v="21"/>
    <s v="06/09/08"/>
    <n v="539000"/>
    <s v="Mid Rise (4-7)"/>
    <n v="84"/>
    <s v="BEAR1"/>
    <s v="2008-06"/>
    <x v="0"/>
    <e v="#N/A"/>
    <e v="#N/A"/>
    <x v="2"/>
  </r>
  <r>
    <x v="21"/>
    <s v="03/06/06"/>
    <n v="539000"/>
    <s v="High Rise (8+)"/>
    <n v="910"/>
    <s v="FJRW"/>
    <s v="2006-03"/>
    <x v="0"/>
    <e v="#N/A"/>
    <e v="#N/A"/>
    <x v="2"/>
  </r>
  <r>
    <x v="21"/>
    <s v="06/21/08"/>
    <n v="549000"/>
    <s v="High Rise (8+)"/>
    <n v="72"/>
    <s v="FPFW"/>
    <s v="2008-06"/>
    <x v="0"/>
    <e v="#N/A"/>
    <e v="#N/A"/>
    <x v="2"/>
  </r>
  <r>
    <x v="21"/>
    <s v="08/05/08"/>
    <n v="549000"/>
    <s v="Low Rise (1-3)"/>
    <n v="27"/>
    <s v="FLGCR"/>
    <s v="2008-08"/>
    <x v="0"/>
    <e v="#N/A"/>
    <e v="#N/A"/>
    <x v="2"/>
  </r>
  <r>
    <x v="21"/>
    <s v="08/13/08"/>
    <n v="549000"/>
    <s v="Mid Rise (4-7)"/>
    <n v="19"/>
    <s v="FJRW"/>
    <s v="2008-08"/>
    <x v="0"/>
    <e v="#N/A"/>
    <e v="#N/A"/>
    <x v="2"/>
  </r>
  <r>
    <x v="21"/>
    <s v="02/06/08"/>
    <n v="549900"/>
    <s v="High Rise (8+)"/>
    <n v="208"/>
    <s v="ZVAY"/>
    <s v="2008-02"/>
    <x v="0"/>
    <e v="#N/A"/>
    <e v="#N/A"/>
    <x v="2"/>
  </r>
  <r>
    <x v="21"/>
    <s v="05/21/08"/>
    <n v="545000"/>
    <s v="High Rise (8+)"/>
    <n v="103"/>
    <s v="AAIM05"/>
    <s v="2008-05"/>
    <x v="0"/>
    <e v="#N/A"/>
    <e v="#N/A"/>
    <x v="2"/>
  </r>
  <r>
    <x v="21"/>
    <s v="02/01/07"/>
    <n v="549000"/>
    <s v="Mid Rise (4-7)"/>
    <n v="578"/>
    <s v="FCGR"/>
    <s v="2007-02"/>
    <x v="0"/>
    <e v="#N/A"/>
    <e v="#N/A"/>
    <x v="2"/>
  </r>
  <r>
    <x v="21"/>
    <d v="2007-12-11T00:00:00"/>
    <n v="550000"/>
    <s v="Single Family"/>
    <n v="265"/>
    <s v="FTRK"/>
    <s v="2007-12"/>
    <x v="1"/>
    <e v="#N/A"/>
    <e v="#N/A"/>
    <x v="2"/>
  </r>
  <r>
    <x v="21"/>
    <d v="2006-12-14T00:00:00"/>
    <n v="558900"/>
    <s v="High Rise (8+)"/>
    <n v="627"/>
    <s v="AAIM05"/>
    <s v="2006-12"/>
    <x v="0"/>
    <e v="#N/A"/>
    <e v="#N/A"/>
    <x v="2"/>
  </r>
  <r>
    <x v="21"/>
    <s v="07/09/08"/>
    <n v="559500"/>
    <s v="Mid Rise (4-7)"/>
    <n v="54"/>
    <s v="FCGR"/>
    <s v="2008-07"/>
    <x v="0"/>
    <e v="#N/A"/>
    <e v="#N/A"/>
    <x v="2"/>
  </r>
  <r>
    <x v="21"/>
    <s v="06/23/08"/>
    <n v="570000"/>
    <s v="Mid Rise (4-7)"/>
    <n v="70"/>
    <s v="FCGR"/>
    <s v="2008-06"/>
    <x v="0"/>
    <e v="#N/A"/>
    <e v="#N/A"/>
    <x v="2"/>
  </r>
  <r>
    <x v="21"/>
    <d v="2007-11-27T00:00:00"/>
    <n v="559900"/>
    <s v="Mid Rise (4-7)"/>
    <n v="279"/>
    <s v="FRLT"/>
    <s v="2007-11"/>
    <x v="0"/>
    <e v="#N/A"/>
    <e v="#N/A"/>
    <x v="2"/>
  </r>
  <r>
    <x v="21"/>
    <s v="04/01/08"/>
    <n v="574900"/>
    <s v="Mid Rise (4-7)"/>
    <n v="153"/>
    <s v="AAIM05"/>
    <s v="2008-04"/>
    <x v="0"/>
    <e v="#N/A"/>
    <e v="#N/A"/>
    <x v="2"/>
  </r>
  <r>
    <x v="21"/>
    <d v="2006-10-06T00:00:00"/>
    <n v="525000"/>
    <s v="High Rise (8+)"/>
    <n v="696"/>
    <s v="ZVAY"/>
    <s v="2006-10"/>
    <x v="0"/>
    <e v="#N/A"/>
    <e v="#N/A"/>
    <x v="2"/>
  </r>
  <r>
    <x v="21"/>
    <s v="08/13/08"/>
    <n v="560000"/>
    <s v="Mid Rise (4-7)"/>
    <n v="19"/>
    <s v="FJRW"/>
    <s v="2008-08"/>
    <x v="0"/>
    <e v="#N/A"/>
    <e v="#N/A"/>
    <x v="2"/>
  </r>
  <r>
    <x v="21"/>
    <s v="01/18/08"/>
    <n v="573500"/>
    <s v="Low Rise (1-3)"/>
    <n v="227"/>
    <s v="FRSUN"/>
    <s v="2008-01"/>
    <x v="0"/>
    <e v="#N/A"/>
    <e v="#N/A"/>
    <x v="2"/>
  </r>
  <r>
    <x v="21"/>
    <s v="08/28/07"/>
    <n v="575000"/>
    <s v="High Rise (8+)"/>
    <n v="370"/>
    <s v="FGIR"/>
    <s v="2007-08"/>
    <x v="0"/>
    <e v="#N/A"/>
    <e v="#N/A"/>
    <x v="2"/>
  </r>
  <r>
    <x v="21"/>
    <d v="2007-10-12T00:00:00"/>
    <n v="580000"/>
    <s v="High Rise (8+)"/>
    <n v="325"/>
    <s v="FRMA"/>
    <s v="2007-10"/>
    <x v="0"/>
    <e v="#N/A"/>
    <e v="#N/A"/>
    <x v="2"/>
  </r>
  <r>
    <x v="21"/>
    <s v="08/01/08"/>
    <n v="580000"/>
    <s v="High Rise (8+)"/>
    <n v="31"/>
    <s v="FPFW"/>
    <s v="2008-08"/>
    <x v="0"/>
    <e v="#N/A"/>
    <e v="#N/A"/>
    <x v="2"/>
  </r>
  <r>
    <x v="21"/>
    <s v="01/29/08"/>
    <n v="579000"/>
    <s v="High Rise (8+)"/>
    <n v="216"/>
    <s v="FSCRG"/>
    <s v="2008-01"/>
    <x v="0"/>
    <e v="#N/A"/>
    <e v="#N/A"/>
    <x v="2"/>
  </r>
  <r>
    <x v="21"/>
    <s v="01/15/08"/>
    <n v="575000"/>
    <s v="Single Family"/>
    <n v="180"/>
    <s v="FATS3"/>
    <s v="2008-01"/>
    <x v="1"/>
    <e v="#N/A"/>
    <e v="#N/A"/>
    <x v="2"/>
  </r>
  <r>
    <x v="21"/>
    <s v="07/22/08"/>
    <n v="587620"/>
    <s v="High Rise (8+)"/>
    <n v="41"/>
    <s v="FCGR"/>
    <s v="2008-07"/>
    <x v="0"/>
    <e v="#N/A"/>
    <e v="#N/A"/>
    <x v="2"/>
  </r>
  <r>
    <x v="21"/>
    <s v="06/13/08"/>
    <n v="595000"/>
    <s v="Mid Rise (4-7)"/>
    <n v="80"/>
    <s v="ZVAY"/>
    <s v="2008-06"/>
    <x v="0"/>
    <e v="#N/A"/>
    <e v="#N/A"/>
    <x v="2"/>
  </r>
  <r>
    <x v="21"/>
    <s v="01/11/08"/>
    <n v="578500"/>
    <s v="Mid Rise (4-7)"/>
    <n v="234"/>
    <s v="FRSUN"/>
    <s v="2008-01"/>
    <x v="0"/>
    <e v="#N/A"/>
    <e v="#N/A"/>
    <x v="2"/>
  </r>
  <r>
    <x v="21"/>
    <s v="04/16/08"/>
    <n v="450000"/>
    <s v="Mid Rise (4-7)"/>
    <n v="138"/>
    <s v="CBRE06"/>
    <s v="2008-04"/>
    <x v="0"/>
    <e v="#N/A"/>
    <e v="#N/A"/>
    <x v="1"/>
  </r>
  <r>
    <x v="21"/>
    <s v="01/07/06"/>
    <n v="599000"/>
    <s v="Mid Rise (4-7)"/>
    <n v="968"/>
    <s v="ZLAH"/>
    <s v="2006-01"/>
    <x v="0"/>
    <e v="#N/A"/>
    <e v="#N/A"/>
    <x v="2"/>
  </r>
  <r>
    <x v="21"/>
    <d v="2007-10-09T00:00:00"/>
    <n v="595000"/>
    <s v="High Rise (8+)"/>
    <n v="328"/>
    <s v="CBRE06"/>
    <s v="2007-10"/>
    <x v="0"/>
    <e v="#N/A"/>
    <e v="#N/A"/>
    <x v="2"/>
  </r>
  <r>
    <x v="21"/>
    <s v="01/09/08"/>
    <n v="599000"/>
    <s v="High Rise (8+)"/>
    <n v="236"/>
    <s v="ZLAH"/>
    <s v="2008-01"/>
    <x v="0"/>
    <e v="#N/A"/>
    <e v="#N/A"/>
    <x v="2"/>
  </r>
  <r>
    <x v="21"/>
    <s v="03/25/08"/>
    <n v="599900"/>
    <s v="High Rise (8+)"/>
    <n v="160"/>
    <s v="FCGR"/>
    <s v="2008-03"/>
    <x v="0"/>
    <e v="#N/A"/>
    <e v="#N/A"/>
    <x v="2"/>
  </r>
  <r>
    <x v="21"/>
    <s v="06/23/08"/>
    <n v="599900"/>
    <s v="High Rise (8+)"/>
    <n v="70"/>
    <s v="AAIM05"/>
    <s v="2008-06"/>
    <x v="0"/>
    <e v="#N/A"/>
    <e v="#N/A"/>
    <x v="2"/>
  </r>
  <r>
    <x v="21"/>
    <s v="07/13/08"/>
    <n v="599900"/>
    <s v="High Rise (8+)"/>
    <n v="50"/>
    <s v="FCGR"/>
    <s v="2008-07"/>
    <x v="0"/>
    <e v="#N/A"/>
    <e v="#N/A"/>
    <x v="2"/>
  </r>
  <r>
    <x v="21"/>
    <s v="07/14/08"/>
    <n v="599999"/>
    <s v="High Rise (8+)"/>
    <n v="49"/>
    <s v="CBRE06"/>
    <s v="2008-07"/>
    <x v="0"/>
    <e v="#N/A"/>
    <e v="#N/A"/>
    <x v="2"/>
  </r>
  <r>
    <x v="21"/>
    <s v="04/04/07"/>
    <n v="589000"/>
    <s v="Mid Rise (4-7)"/>
    <n v="516"/>
    <s v="FREM"/>
    <s v="2007-04"/>
    <x v="0"/>
    <e v="#N/A"/>
    <e v="#N/A"/>
    <x v="2"/>
  </r>
  <r>
    <x v="21"/>
    <s v="06/08/08"/>
    <n v="599900"/>
    <s v="Mid Rise (4-7)"/>
    <n v="85"/>
    <s v="FDOWF"/>
    <s v="2008-06"/>
    <x v="0"/>
    <e v="#N/A"/>
    <e v="#N/A"/>
    <x v="2"/>
  </r>
  <r>
    <x v="21"/>
    <d v="2007-11-01T00:00:00"/>
    <n v="629000"/>
    <s v="High Rise (8+)"/>
    <n v="305"/>
    <s v="FGULF"/>
    <s v="2007-11"/>
    <x v="0"/>
    <e v="#N/A"/>
    <e v="#N/A"/>
    <x v="2"/>
  </r>
  <r>
    <x v="21"/>
    <s v="01/18/08"/>
    <n v="629000"/>
    <s v="High Rise (8+)"/>
    <n v="227"/>
    <s v="FSCRG"/>
    <s v="2008-01"/>
    <x v="0"/>
    <e v="#N/A"/>
    <e v="#N/A"/>
    <x v="2"/>
  </r>
  <r>
    <x v="21"/>
    <s v="04/21/08"/>
    <n v="635000"/>
    <s v="High Rise (8+)"/>
    <n v="133"/>
    <s v="CBRE06"/>
    <s v="2008-04"/>
    <x v="0"/>
    <e v="#N/A"/>
    <e v="#N/A"/>
    <x v="2"/>
  </r>
  <r>
    <x v="21"/>
    <s v="01/07/08"/>
    <n v="629500"/>
    <s v="High Rise (8+)"/>
    <n v="238"/>
    <s v="FREM"/>
    <s v="2008-01"/>
    <x v="0"/>
    <e v="#N/A"/>
    <e v="#N/A"/>
    <x v="2"/>
  </r>
  <r>
    <x v="21"/>
    <s v="04/14/08"/>
    <n v="629900"/>
    <s v="High Rise (8+)"/>
    <n v="140"/>
    <s v="FPFW"/>
    <s v="2008-04"/>
    <x v="0"/>
    <e v="#N/A"/>
    <e v="#N/A"/>
    <x v="2"/>
  </r>
  <r>
    <x v="21"/>
    <s v="02/26/08"/>
    <n v="649000"/>
    <s v="High Rise (8+)"/>
    <n v="188"/>
    <s v="FCGR"/>
    <s v="2008-02"/>
    <x v="0"/>
    <e v="#N/A"/>
    <e v="#N/A"/>
    <x v="2"/>
  </r>
  <r>
    <x v="21"/>
    <s v="07/07/08"/>
    <n v="649000"/>
    <s v="High Rise (8+)"/>
    <n v="56"/>
    <s v="WTR04"/>
    <s v="2008-07"/>
    <x v="0"/>
    <e v="#N/A"/>
    <e v="#N/A"/>
    <x v="2"/>
  </r>
  <r>
    <x v="21"/>
    <s v="02/02/07"/>
    <n v="654000"/>
    <s v="Mid Rise (4-7)"/>
    <n v="577"/>
    <s v="FONE"/>
    <s v="2007-02"/>
    <x v="0"/>
    <e v="#N/A"/>
    <e v="#N/A"/>
    <x v="2"/>
  </r>
  <r>
    <x v="21"/>
    <s v="03/20/08"/>
    <n v="659900"/>
    <s v="High Rise (8+)"/>
    <n v="165"/>
    <s v="FCGR"/>
    <s v="2008-03"/>
    <x v="0"/>
    <e v="#N/A"/>
    <e v="#N/A"/>
    <x v="2"/>
  </r>
  <r>
    <x v="21"/>
    <s v="07/10/08"/>
    <n v="685000"/>
    <s v="High Rise (8+)"/>
    <n v="53"/>
    <s v="ZLAH"/>
    <s v="2008-07"/>
    <x v="0"/>
    <e v="#N/A"/>
    <e v="#N/A"/>
    <x v="2"/>
  </r>
  <r>
    <x v="21"/>
    <s v="03/01/08"/>
    <n v="650000"/>
    <s v="High Rise (8+)"/>
    <n v="184"/>
    <s v="FCGR"/>
    <s v="2008-03"/>
    <x v="0"/>
    <e v="#N/A"/>
    <e v="#N/A"/>
    <x v="2"/>
  </r>
  <r>
    <x v="21"/>
    <s v="04/17/08"/>
    <n v="650000"/>
    <s v="Single Family"/>
    <n v="137"/>
    <s v="AARD"/>
    <s v="2008-04"/>
    <x v="1"/>
    <e v="#N/A"/>
    <e v="#N/A"/>
    <x v="2"/>
  </r>
  <r>
    <x v="21"/>
    <s v="05/01/07"/>
    <n v="599900"/>
    <s v="High Rise (8+)"/>
    <n v="489"/>
    <s v="FRSUN"/>
    <s v="2007-05"/>
    <x v="0"/>
    <e v="#N/A"/>
    <e v="#N/A"/>
    <x v="2"/>
  </r>
  <r>
    <x v="21"/>
    <s v="01/25/07"/>
    <n v="688000"/>
    <s v="Mid Rise (4-7)"/>
    <n v="585"/>
    <s v="FRSUN"/>
    <s v="2007-01"/>
    <x v="0"/>
    <e v="#N/A"/>
    <e v="#N/A"/>
    <x v="2"/>
  </r>
  <r>
    <x v="21"/>
    <s v="04/17/07"/>
    <n v="699000"/>
    <s v="High Rise (8+)"/>
    <n v="503"/>
    <s v="FCGR"/>
    <s v="2007-04"/>
    <x v="0"/>
    <e v="#N/A"/>
    <e v="#N/A"/>
    <x v="2"/>
  </r>
  <r>
    <x v="21"/>
    <d v="2006-10-10T00:00:00"/>
    <n v="695000"/>
    <s v="High Rise (8+)"/>
    <n v="453"/>
    <s v="FCGR"/>
    <s v="2006-10"/>
    <x v="0"/>
    <e v="#N/A"/>
    <e v="#N/A"/>
    <x v="2"/>
  </r>
  <r>
    <x v="21"/>
    <s v="06/06/08"/>
    <n v="699000"/>
    <s v="Single Family"/>
    <n v="87"/>
    <s v="CBRE06"/>
    <s v="2008-06"/>
    <x v="1"/>
    <e v="#N/A"/>
    <e v="#N/A"/>
    <x v="2"/>
  </r>
  <r>
    <x v="21"/>
    <s v="07/02/08"/>
    <n v="699000"/>
    <s v="High Rise (8+)"/>
    <n v="61"/>
    <s v="FJRW"/>
    <s v="2008-07"/>
    <x v="0"/>
    <e v="#N/A"/>
    <e v="#N/A"/>
    <x v="2"/>
  </r>
  <r>
    <x v="21"/>
    <s v="07/03/08"/>
    <n v="699000"/>
    <s v="Villa Attch/Half Dup"/>
    <n v="60"/>
    <s v="ZLAH"/>
    <s v="2008-07"/>
    <x v="1"/>
    <e v="#N/A"/>
    <e v="#N/A"/>
    <x v="2"/>
  </r>
  <r>
    <x v="21"/>
    <s v="07/02/08"/>
    <n v="699900"/>
    <s v="High Rise (8+)"/>
    <n v="61"/>
    <s v="FCGR"/>
    <s v="2008-07"/>
    <x v="0"/>
    <e v="#N/A"/>
    <e v="#N/A"/>
    <x v="2"/>
  </r>
  <r>
    <x v="21"/>
    <s v="04/01/08"/>
    <n v="724900"/>
    <s v="High Rise (8+)"/>
    <n v="153"/>
    <s v="FSCRG"/>
    <s v="2008-04"/>
    <x v="0"/>
    <e v="#N/A"/>
    <e v="#N/A"/>
    <x v="2"/>
  </r>
  <r>
    <x v="21"/>
    <s v="04/28/08"/>
    <n v="699000"/>
    <s v="High Rise (8+)"/>
    <n v="126"/>
    <s v="CBRE06"/>
    <s v="2008-04"/>
    <x v="0"/>
    <e v="#N/A"/>
    <e v="#N/A"/>
    <x v="2"/>
  </r>
  <r>
    <x v="21"/>
    <s v="07/22/07"/>
    <n v="698000"/>
    <s v="High Rise (8+)"/>
    <n v="407"/>
    <s v="VIPR01"/>
    <s v="2007-07"/>
    <x v="0"/>
    <e v="#N/A"/>
    <e v="#N/A"/>
    <x v="2"/>
  </r>
  <r>
    <x v="21"/>
    <s v="05/08/07"/>
    <n v="748800"/>
    <s v="Mid Rise (4-7)"/>
    <n v="482"/>
    <s v="FRSUN"/>
    <s v="2007-05"/>
    <x v="0"/>
    <e v="#N/A"/>
    <e v="#N/A"/>
    <x v="2"/>
  </r>
  <r>
    <x v="21"/>
    <s v="03/10/08"/>
    <n v="739900"/>
    <s v="Mid Rise (4-7)"/>
    <n v="175"/>
    <s v="CBRE06"/>
    <s v="2008-03"/>
    <x v="0"/>
    <e v="#N/A"/>
    <e v="#N/A"/>
    <x v="2"/>
  </r>
  <r>
    <x v="21"/>
    <s v="06/18/08"/>
    <n v="750000"/>
    <s v="High Rise (8+)"/>
    <n v="75"/>
    <s v="FCGR"/>
    <s v="2008-06"/>
    <x v="0"/>
    <s v="D"/>
    <s v="D"/>
    <x v="3"/>
  </r>
  <r>
    <x v="21"/>
    <d v="2007-11-09T00:00:00"/>
    <n v="749000"/>
    <s v="High Rise (8+)"/>
    <n v="297"/>
    <s v="FCGR"/>
    <s v="2007-11"/>
    <x v="0"/>
    <e v="#N/A"/>
    <e v="#N/A"/>
    <x v="2"/>
  </r>
  <r>
    <x v="21"/>
    <d v="2006-11-01T00:00:00"/>
    <n v="750000"/>
    <s v="Low Rise (1-3)"/>
    <n v="670"/>
    <s v="FCGR"/>
    <s v="2006-11"/>
    <x v="0"/>
    <s v="D"/>
    <s v="D"/>
    <x v="3"/>
  </r>
  <r>
    <x v="21"/>
    <s v="05/08/08"/>
    <n v="769000"/>
    <s v="High Rise (8+)"/>
    <n v="116"/>
    <s v="FJRW"/>
    <s v="2008-05"/>
    <x v="0"/>
    <e v="#N/A"/>
    <e v="#N/A"/>
    <x v="3"/>
  </r>
  <r>
    <x v="21"/>
    <s v="06/16/08"/>
    <n v="759900"/>
    <s v="High Rise (8+)"/>
    <n v="77"/>
    <s v="RE/MAXES"/>
    <s v="2008-06"/>
    <x v="0"/>
    <e v="#N/A"/>
    <e v="#N/A"/>
    <x v="3"/>
  </r>
  <r>
    <x v="21"/>
    <s v="02/09/07"/>
    <n v="759000"/>
    <s v="High Rise (8+)"/>
    <n v="570"/>
    <s v="FCGR"/>
    <s v="2007-02"/>
    <x v="0"/>
    <e v="#N/A"/>
    <e v="#N/A"/>
    <x v="3"/>
  </r>
  <r>
    <x v="21"/>
    <d v="2007-11-15T00:00:00"/>
    <n v="799000"/>
    <s v="High Rise (8+)"/>
    <n v="291"/>
    <s v="FJRW"/>
    <s v="2007-11"/>
    <x v="0"/>
    <e v="#N/A"/>
    <e v="#N/A"/>
    <x v="3"/>
  </r>
  <r>
    <x v="21"/>
    <s v="08/04/08"/>
    <n v="799900"/>
    <s v="High Rise (8+)"/>
    <n v="28"/>
    <s v="FCGR"/>
    <s v="2008-08"/>
    <x v="0"/>
    <e v="#N/A"/>
    <e v="#N/A"/>
    <x v="3"/>
  </r>
  <r>
    <x v="21"/>
    <s v="05/15/08"/>
    <n v="800000"/>
    <s v="Low Rise (1-3)"/>
    <n v="109"/>
    <s v="FSSA01"/>
    <s v="2008-05"/>
    <x v="0"/>
    <e v="#N/A"/>
    <e v="#N/A"/>
    <x v="3"/>
  </r>
  <r>
    <x v="21"/>
    <s v="01/15/08"/>
    <n v="787000"/>
    <s v="High Rise (8+)"/>
    <n v="230"/>
    <s v="FSAD"/>
    <s v="2008-01"/>
    <x v="0"/>
    <e v="#N/A"/>
    <e v="#N/A"/>
    <x v="3"/>
  </r>
  <r>
    <x v="21"/>
    <s v="07/07/08"/>
    <n v="800000"/>
    <s v="High Rise (8+)"/>
    <n v="55"/>
    <s v="FJRW"/>
    <s v="2008-07"/>
    <x v="0"/>
    <e v="#N/A"/>
    <e v="#N/A"/>
    <x v="3"/>
  </r>
  <r>
    <x v="21"/>
    <s v="06/23/08"/>
    <n v="800000"/>
    <s v="High Rise (8+)"/>
    <n v="70"/>
    <s v="FSCRG"/>
    <s v="2008-06"/>
    <x v="0"/>
    <e v="#N/A"/>
    <e v="#N/A"/>
    <x v="3"/>
  </r>
  <r>
    <x v="21"/>
    <s v="07/22/08"/>
    <n v="822180"/>
    <s v="High Rise (8+)"/>
    <n v="41"/>
    <s v="FCGR"/>
    <s v="2008-07"/>
    <x v="0"/>
    <e v="#N/A"/>
    <e v="#N/A"/>
    <x v="3"/>
  </r>
  <r>
    <x v="21"/>
    <d v="2006-11-27T00:00:00"/>
    <n v="769900"/>
    <s v="High Rise (8+)"/>
    <n v="644"/>
    <s v="FDOWF"/>
    <s v="2006-11"/>
    <x v="0"/>
    <e v="#N/A"/>
    <e v="#N/A"/>
    <x v="3"/>
  </r>
  <r>
    <x v="21"/>
    <d v="2006-12-19T00:00:00"/>
    <n v="849900"/>
    <s v="High Rise (8+)"/>
    <n v="576"/>
    <s v="FCGR"/>
    <s v="2006-12"/>
    <x v="0"/>
    <e v="#N/A"/>
    <e v="#N/A"/>
    <x v="3"/>
  </r>
  <r>
    <x v="21"/>
    <s v="05/13/08"/>
    <n v="869000"/>
    <s v="High Rise (8+)"/>
    <n v="111"/>
    <s v="FCGR"/>
    <s v="2008-05"/>
    <x v="0"/>
    <e v="#N/A"/>
    <e v="#N/A"/>
    <x v="3"/>
  </r>
  <r>
    <x v="21"/>
    <s v="04/24/08"/>
    <n v="824900"/>
    <s v="High Rise (8+)"/>
    <n v="130"/>
    <s v="FCGR"/>
    <s v="2008-04"/>
    <x v="0"/>
    <e v="#N/A"/>
    <e v="#N/A"/>
    <x v="3"/>
  </r>
  <r>
    <x v="21"/>
    <s v="02/06/08"/>
    <n v="875000"/>
    <s v="Mid Rise (4-7)"/>
    <n v="206"/>
    <s v="MCBU"/>
    <s v="2008-02"/>
    <x v="0"/>
    <e v="#N/A"/>
    <e v="#N/A"/>
    <x v="3"/>
  </r>
  <r>
    <x v="21"/>
    <s v="02/09/08"/>
    <n v="865000"/>
    <s v="High Rise (8+)"/>
    <n v="205"/>
    <s v="FKWE2"/>
    <s v="2008-02"/>
    <x v="0"/>
    <e v="#N/A"/>
    <e v="#N/A"/>
    <x v="3"/>
  </r>
  <r>
    <x v="21"/>
    <s v="08/25/08"/>
    <n v="895000"/>
    <s v="High Rise (8+)"/>
    <n v="7"/>
    <s v="ZVAY"/>
    <s v="2008-08"/>
    <x v="0"/>
    <e v="#N/A"/>
    <e v="#N/A"/>
    <x v="3"/>
  </r>
  <r>
    <x v="21"/>
    <s v="07/20/06"/>
    <n v="899000"/>
    <s v="High Rise (8+)"/>
    <n v="774"/>
    <s v="FCGR"/>
    <s v="2006-07"/>
    <x v="0"/>
    <e v="#N/A"/>
    <e v="#N/A"/>
    <x v="3"/>
  </r>
  <r>
    <x v="21"/>
    <d v="2007-12-10T00:00:00"/>
    <n v="899000"/>
    <s v="High Rise (8+)"/>
    <n v="266"/>
    <s v="FCGR"/>
    <s v="2007-12"/>
    <x v="0"/>
    <e v="#N/A"/>
    <e v="#N/A"/>
    <x v="3"/>
  </r>
  <r>
    <x v="21"/>
    <d v="2007-12-05T00:00:00"/>
    <n v="699000"/>
    <s v="High Rise (8+)"/>
    <n v="271"/>
    <s v="FCGR"/>
    <s v="2007-12"/>
    <x v="0"/>
    <e v="#N/A"/>
    <e v="#N/A"/>
    <x v="2"/>
  </r>
  <r>
    <x v="21"/>
    <s v="04/10/08"/>
    <n v="948000"/>
    <s v="High Rise (8+)"/>
    <n v="144"/>
    <s v="FCGR"/>
    <s v="2008-04"/>
    <x v="0"/>
    <e v="#N/A"/>
    <e v="#N/A"/>
    <x v="3"/>
  </r>
  <r>
    <x v="21"/>
    <s v="03/17/08"/>
    <n v="909900"/>
    <s v="High Rise (8+)"/>
    <n v="168"/>
    <s v="FCGR"/>
    <s v="2008-03"/>
    <x v="0"/>
    <e v="#N/A"/>
    <e v="#N/A"/>
    <x v="3"/>
  </r>
  <r>
    <x v="21"/>
    <s v="02/04/08"/>
    <n v="899000"/>
    <s v="High Rise (8+)"/>
    <n v="210"/>
    <s v="ZLAH"/>
    <s v="2008-02"/>
    <x v="0"/>
    <e v="#N/A"/>
    <e v="#N/A"/>
    <x v="3"/>
  </r>
  <r>
    <x v="21"/>
    <d v="2007-12-28T00:00:00"/>
    <n v="990000"/>
    <s v="Single Family"/>
    <n v="248"/>
    <s v="FGES"/>
    <s v="2007-12"/>
    <x v="1"/>
    <e v="#N/A"/>
    <e v="#N/A"/>
    <x v="3"/>
  </r>
  <r>
    <x v="21"/>
    <d v="2007-12-19T00:00:00"/>
    <n v="989500"/>
    <s v="Low Rise (1-3)"/>
    <n v="257"/>
    <s v="FCGR"/>
    <s v="2007-12"/>
    <x v="0"/>
    <e v="#N/A"/>
    <e v="#N/A"/>
    <x v="3"/>
  </r>
  <r>
    <x v="21"/>
    <s v="04/21/08"/>
    <n v="899400"/>
    <s v="High Rise (8+)"/>
    <n v="133"/>
    <s v="FCGR"/>
    <s v="2008-04"/>
    <x v="0"/>
    <e v="#N/A"/>
    <e v="#N/A"/>
    <x v="3"/>
  </r>
  <r>
    <x v="21"/>
    <s v="03/18/08"/>
    <n v="960000"/>
    <s v="High Rise (8+)"/>
    <n v="167"/>
    <s v="FDOWF"/>
    <s v="2008-03"/>
    <x v="0"/>
    <e v="#N/A"/>
    <e v="#N/A"/>
    <x v="3"/>
  </r>
  <r>
    <x v="21"/>
    <s v="05/15/07"/>
    <n v="999700"/>
    <s v="High Rise (8+)"/>
    <n v="475"/>
    <s v="FSCRG"/>
    <s v="2007-05"/>
    <x v="0"/>
    <e v="#N/A"/>
    <e v="#N/A"/>
    <x v="3"/>
  </r>
  <r>
    <x v="21"/>
    <s v="04/15/07"/>
    <n v="1044144"/>
    <s v="Single Family"/>
    <n v="505"/>
    <s v="AAIM05"/>
    <s v="2007-04"/>
    <x v="1"/>
    <e v="#N/A"/>
    <e v="#N/A"/>
    <x v="4"/>
  </r>
  <r>
    <x v="21"/>
    <s v="03/19/08"/>
    <n v="1139900"/>
    <s v="Low Rise (1-3)"/>
    <n v="166"/>
    <s v="BEAR1"/>
    <s v="2008-03"/>
    <x v="0"/>
    <e v="#N/A"/>
    <e v="#N/A"/>
    <x v="4"/>
  </r>
  <r>
    <x v="21"/>
    <s v="08/01/08"/>
    <n v="1149000"/>
    <s v="High Rise (8+)"/>
    <n v="31"/>
    <s v="FPRSW"/>
    <s v="2008-08"/>
    <x v="0"/>
    <e v="#N/A"/>
    <e v="#N/A"/>
    <x v="4"/>
  </r>
  <r>
    <x v="21"/>
    <s v="08/16/08"/>
    <n v="1150000"/>
    <s v="High Rise (8+)"/>
    <n v="16"/>
    <s v="ZLAH"/>
    <s v="2008-08"/>
    <x v="0"/>
    <e v="#N/A"/>
    <e v="#N/A"/>
    <x v="4"/>
  </r>
  <r>
    <x v="21"/>
    <s v="07/08/08"/>
    <n v="1195000"/>
    <s v="Single Family"/>
    <n v="55"/>
    <s v="ZTRI"/>
    <s v="2008-07"/>
    <x v="1"/>
    <e v="#N/A"/>
    <e v="#N/A"/>
    <x v="4"/>
  </r>
  <r>
    <x v="21"/>
    <s v="01/26/08"/>
    <n v="999000"/>
    <s v="Single Family"/>
    <n v="219"/>
    <s v="ZTRI"/>
    <s v="2008-01"/>
    <x v="1"/>
    <e v="#N/A"/>
    <e v="#N/A"/>
    <x v="3"/>
  </r>
  <r>
    <x v="21"/>
    <s v="05/05/08"/>
    <n v="1280000"/>
    <s v="High Rise (8+)"/>
    <n v="116"/>
    <s v="FJRW"/>
    <s v="2008-05"/>
    <x v="0"/>
    <e v="#N/A"/>
    <e v="#N/A"/>
    <x v="4"/>
  </r>
  <r>
    <x v="21"/>
    <s v="04/28/08"/>
    <n v="1300000"/>
    <s v="High Rise (8+)"/>
    <n v="126"/>
    <s v="FJRW"/>
    <s v="2008-04"/>
    <x v="0"/>
    <e v="#N/A"/>
    <e v="#N/A"/>
    <x v="4"/>
  </r>
  <r>
    <x v="21"/>
    <s v="05/15/08"/>
    <n v="1495000"/>
    <s v="High Rise (8+)"/>
    <n v="109"/>
    <s v="FSCRG"/>
    <s v="2008-05"/>
    <x v="0"/>
    <e v="#N/A"/>
    <e v="#N/A"/>
    <x v="4"/>
  </r>
  <r>
    <x v="21"/>
    <s v="04/28/08"/>
    <n v="1575000"/>
    <s v="Mid Rise (4-7)"/>
    <n v="126"/>
    <s v="BBGR2"/>
    <s v="2008-04"/>
    <x v="0"/>
    <e v="#N/A"/>
    <e v="#N/A"/>
    <x v="4"/>
  </r>
  <r>
    <x v="21"/>
    <s v="07/25/08"/>
    <n v="1599000"/>
    <s v="Single Family"/>
    <n v="38"/>
    <s v="ZLAH"/>
    <s v="2008-07"/>
    <x v="1"/>
    <e v="#N/A"/>
    <e v="#N/A"/>
    <x v="4"/>
  </r>
  <r>
    <x v="21"/>
    <s v="05/05/08"/>
    <n v="1599900"/>
    <s v="High Rise (8+)"/>
    <n v="118"/>
    <s v="FJRW"/>
    <s v="2008-05"/>
    <x v="0"/>
    <e v="#N/A"/>
    <e v="#N/A"/>
    <x v="4"/>
  </r>
  <r>
    <x v="21"/>
    <s v="09/04/07"/>
    <n v="2100000"/>
    <s v="Single Family"/>
    <n v="363"/>
    <s v="CBRE06"/>
    <s v="2007-09"/>
    <x v="1"/>
    <e v="#N/A"/>
    <e v="#N/A"/>
    <x v="5"/>
  </r>
  <r>
    <x v="21"/>
    <s v="04/08/08"/>
    <n v="1452000"/>
    <s v="Single Family"/>
    <n v="146"/>
    <s v="BEAR1"/>
    <s v="2008-04"/>
    <x v="1"/>
    <e v="#N/A"/>
    <e v="#N/A"/>
    <x v="4"/>
  </r>
  <r>
    <x v="21"/>
    <s v="04/28/08"/>
    <n v="1095000"/>
    <s v="Single Family"/>
    <n v="126"/>
    <s v="CBRE06"/>
    <s v="2008-04"/>
    <x v="1"/>
    <e v="#N/A"/>
    <e v="#N/A"/>
    <x v="4"/>
  </r>
  <r>
    <x v="21"/>
    <s v="05/23/08"/>
    <n v="1100000"/>
    <s v="High Rise (8+)"/>
    <n v="101"/>
    <s v="FJRW"/>
    <s v="2008-05"/>
    <x v="0"/>
    <e v="#N/A"/>
    <e v="#N/A"/>
    <x v="4"/>
  </r>
  <r>
    <x v="21"/>
    <d v="2007-10-23T00:00:00"/>
    <n v="2800000"/>
    <s v="High Rise (8+)"/>
    <n v="314"/>
    <s v="WTR04"/>
    <s v="2007-10"/>
    <x v="0"/>
    <e v="#N/A"/>
    <e v="#N/A"/>
    <x v="5"/>
  </r>
  <r>
    <x v="21"/>
    <d v="2006-12-20T00:00:00"/>
    <n v="2395000"/>
    <s v="Single Family"/>
    <n v="621"/>
    <s v="FREM"/>
    <s v="2006-12"/>
    <x v="1"/>
    <e v="#N/A"/>
    <e v="#N/A"/>
    <x v="5"/>
  </r>
  <r>
    <x v="22"/>
    <s v="01/21/08"/>
    <n v="99900"/>
    <s v="Manufactured"/>
    <n v="224"/>
    <s v="FREM"/>
    <s v="2008-01"/>
    <x v="1"/>
    <e v="#N/A"/>
    <e v="#N/A"/>
    <x v="0"/>
  </r>
  <r>
    <x v="22"/>
    <s v="09/01/08"/>
    <n v="128000"/>
    <s v="Manufactured"/>
    <n v="0"/>
    <s v="FREM"/>
    <s v="2008-09"/>
    <x v="1"/>
    <e v="#N/A"/>
    <e v="#N/A"/>
    <x v="0"/>
  </r>
  <r>
    <x v="21"/>
    <s v="04/12/07"/>
    <n v="3495000"/>
    <s v="Single Family"/>
    <n v="508"/>
    <s v="AAIM05"/>
    <s v="2007-04"/>
    <x v="1"/>
    <e v="#N/A"/>
    <e v="#N/A"/>
    <x v="5"/>
  </r>
  <r>
    <x v="22"/>
    <s v="05/23/08"/>
    <n v="159500"/>
    <s v="Manufactured"/>
    <n v="101"/>
    <s v="FREM"/>
    <s v="2008-05"/>
    <x v="1"/>
    <e v="#N/A"/>
    <e v="#N/A"/>
    <x v="0"/>
  </r>
  <r>
    <x v="22"/>
    <s v="03/10/08"/>
    <n v="139000"/>
    <s v="Manufactured"/>
    <n v="175"/>
    <s v="ZTRI"/>
    <s v="2008-03"/>
    <x v="1"/>
    <e v="#N/A"/>
    <e v="#N/A"/>
    <x v="0"/>
  </r>
  <r>
    <x v="22"/>
    <s v="05/21/08"/>
    <n v="89000"/>
    <s v="Manufactured"/>
    <n v="103"/>
    <s v="ZTRI"/>
    <s v="2008-05"/>
    <x v="1"/>
    <e v="#N/A"/>
    <e v="#N/A"/>
    <x v="0"/>
  </r>
  <r>
    <x v="22"/>
    <s v="06/27/07"/>
    <n v="98000"/>
    <s v="Manufactured"/>
    <n v="432"/>
    <s v="FREM"/>
    <s v="2007-06"/>
    <x v="1"/>
    <e v="#N/A"/>
    <e v="#N/A"/>
    <x v="0"/>
  </r>
  <r>
    <x v="22"/>
    <s v="04/06/08"/>
    <n v="189000"/>
    <s v="Low Rise (1-3)"/>
    <n v="148"/>
    <s v="ZTRI"/>
    <s v="2008-04"/>
    <x v="0"/>
    <e v="#N/A"/>
    <e v="#N/A"/>
    <x v="0"/>
  </r>
  <r>
    <x v="22"/>
    <s v="04/10/08"/>
    <n v="175000"/>
    <s v="Manufactured"/>
    <n v="144"/>
    <s v="ZTRI"/>
    <s v="2008-04"/>
    <x v="1"/>
    <e v="#N/A"/>
    <e v="#N/A"/>
    <x v="0"/>
  </r>
  <r>
    <x v="22"/>
    <s v="02/05/08"/>
    <n v="165000"/>
    <s v="Manufactured"/>
    <n v="209"/>
    <s v="CBRE06"/>
    <s v="2008-02"/>
    <x v="1"/>
    <e v="#N/A"/>
    <e v="#N/A"/>
    <x v="0"/>
  </r>
  <r>
    <x v="22"/>
    <s v="06/14/08"/>
    <n v="214800"/>
    <s v="Manufactured"/>
    <n v="74"/>
    <s v="FREM"/>
    <s v="2008-06"/>
    <x v="1"/>
    <e v="#N/A"/>
    <e v="#N/A"/>
    <x v="0"/>
  </r>
  <r>
    <x v="22"/>
    <s v="05/27/08"/>
    <n v="219900"/>
    <s v="Manufactured"/>
    <n v="97"/>
    <s v="ZLAH"/>
    <s v="2008-05"/>
    <x v="1"/>
    <e v="#N/A"/>
    <e v="#N/A"/>
    <x v="0"/>
  </r>
  <r>
    <x v="22"/>
    <s v="06/25/08"/>
    <n v="225000"/>
    <s v="Manufactured"/>
    <n v="68"/>
    <s v="CBRE06"/>
    <s v="2008-06"/>
    <x v="1"/>
    <e v="#N/A"/>
    <e v="#N/A"/>
    <x v="0"/>
  </r>
  <r>
    <x v="22"/>
    <s v="08/08/07"/>
    <n v="198000"/>
    <s v="Manufactured"/>
    <n v="390"/>
    <s v="FREM"/>
    <s v="2007-08"/>
    <x v="1"/>
    <e v="#N/A"/>
    <e v="#N/A"/>
    <x v="0"/>
  </r>
  <r>
    <x v="22"/>
    <s v="07/23/08"/>
    <n v="399000"/>
    <s v="Single Family"/>
    <n v="40"/>
    <s v="FREM"/>
    <s v="2008-07"/>
    <x v="1"/>
    <e v="#N/A"/>
    <e v="#N/A"/>
    <x v="1"/>
  </r>
  <r>
    <x v="22"/>
    <s v="03/10/08"/>
    <n v="629721"/>
    <s v="Single Family"/>
    <n v="175"/>
    <s v="CRIM"/>
    <s v="2008-03"/>
    <x v="1"/>
    <e v="#N/A"/>
    <e v="#N/A"/>
    <x v="2"/>
  </r>
  <r>
    <x v="22"/>
    <d v="2007-10-01T00:00:00"/>
    <n v="189900"/>
    <s v="Manufactured"/>
    <n v="336"/>
    <s v="FREM"/>
    <s v="2007-10"/>
    <x v="1"/>
    <e v="#N/A"/>
    <e v="#N/A"/>
    <x v="0"/>
  </r>
  <r>
    <x v="22"/>
    <s v="04/01/08"/>
    <n v="2250000"/>
    <s v="Single Family"/>
    <n v="153"/>
    <s v="CBRE06"/>
    <s v="2008-04"/>
    <x v="1"/>
    <e v="#N/A"/>
    <e v="#N/A"/>
    <x v="5"/>
  </r>
  <r>
    <x v="22"/>
    <s v="05/12/08"/>
    <n v="449900"/>
    <s v="Low Rise (1-3)"/>
    <n v="112"/>
    <s v="FSRJ"/>
    <s v="2008-05"/>
    <x v="0"/>
    <e v="#N/A"/>
    <e v="#N/A"/>
    <x v="1"/>
  </r>
  <r>
    <x v="22"/>
    <s v="05/09/08"/>
    <n v="1689000"/>
    <s v="Single Family"/>
    <n v="115"/>
    <s v="CBRE06"/>
    <s v="2008-05"/>
    <x v="1"/>
    <e v="#N/A"/>
    <e v="#N/A"/>
    <x v="4"/>
  </r>
  <r>
    <x v="23"/>
    <s v="07/13/08"/>
    <n v="309333"/>
    <s v="High Rise (8+)"/>
    <n v="50"/>
    <s v="FSCA"/>
    <s v="2008-07"/>
    <x v="0"/>
    <e v="#N/A"/>
    <e v="#N/A"/>
    <x v="1"/>
  </r>
  <r>
    <x v="23"/>
    <s v="06/23/08"/>
    <n v="330000"/>
    <s v="High Rise (8+)"/>
    <n v="70"/>
    <s v="FCOLD"/>
    <s v="2008-06"/>
    <x v="0"/>
    <e v="#N/A"/>
    <e v="#N/A"/>
    <x v="1"/>
  </r>
  <r>
    <x v="23"/>
    <s v="01/24/08"/>
    <n v="289900"/>
    <s v="High Rise (8+)"/>
    <n v="221"/>
    <s v="FWBR"/>
    <s v="2008-01"/>
    <x v="0"/>
    <e v="#N/A"/>
    <e v="#N/A"/>
    <x v="1"/>
  </r>
  <r>
    <x v="23"/>
    <s v="08/11/08"/>
    <n v="459000"/>
    <s v="High Rise (8+)"/>
    <n v="21"/>
    <s v="ZLOF"/>
    <s v="2008-08"/>
    <x v="0"/>
    <e v="#N/A"/>
    <e v="#N/A"/>
    <x v="1"/>
  </r>
  <r>
    <x v="23"/>
    <s v="01/18/08"/>
    <n v="649900"/>
    <s v="High Rise (8+)"/>
    <n v="227"/>
    <s v="FRSUN"/>
    <s v="2008-01"/>
    <x v="0"/>
    <e v="#N/A"/>
    <e v="#N/A"/>
    <x v="2"/>
  </r>
  <r>
    <x v="23"/>
    <s v="06/20/08"/>
    <n v="399900"/>
    <s v="High Rise (8+)"/>
    <n v="73"/>
    <s v="FSSA"/>
    <s v="2008-06"/>
    <x v="0"/>
    <e v="#N/A"/>
    <e v="#N/A"/>
    <x v="1"/>
  </r>
  <r>
    <x v="23"/>
    <s v="04/04/08"/>
    <n v="849000"/>
    <s v="High Rise (8+)"/>
    <n v="150"/>
    <s v="CBRE06"/>
    <s v="2008-04"/>
    <x v="0"/>
    <e v="#N/A"/>
    <e v="#N/A"/>
    <x v="3"/>
  </r>
  <r>
    <x v="23"/>
    <s v="05/01/07"/>
    <n v="995400"/>
    <s v="High Rise (8+)"/>
    <n v="489"/>
    <s v="FRSUN"/>
    <s v="2007-05"/>
    <x v="0"/>
    <e v="#N/A"/>
    <e v="#N/A"/>
    <x v="3"/>
  </r>
  <r>
    <x v="19"/>
    <d v="2006-11-03T00:00:00"/>
    <n v="610000"/>
    <s v="Low Rise (1-3)"/>
    <n v="668"/>
    <s v="ZTRI"/>
    <s v="2006-11"/>
    <x v="0"/>
    <e v="#N/A"/>
    <e v="#N/A"/>
    <x v="2"/>
  </r>
  <r>
    <x v="23"/>
    <d v="2007-12-07T00:00:00"/>
    <n v="698000"/>
    <s v="High Rise (8+)"/>
    <n v="269"/>
    <s v="ZVAY"/>
    <s v="2007-12"/>
    <x v="0"/>
    <e v="#N/A"/>
    <e v="#N/A"/>
    <x v="2"/>
  </r>
  <r>
    <x v="17"/>
    <s v="08/16/08"/>
    <n v="229000"/>
    <s v="Mid Rise (4-7)"/>
    <n v="16"/>
    <s v="FPRSW"/>
    <s v="2008-08"/>
    <x v="0"/>
    <e v="#N/A"/>
    <e v="#N/A"/>
    <x v="0"/>
  </r>
  <r>
    <x v="17"/>
    <s v="01/02/08"/>
    <n v="249777"/>
    <s v="Mid Rise (4-7)"/>
    <n v="243"/>
    <s v="FBBS"/>
    <s v="2008-01"/>
    <x v="0"/>
    <e v="#N/A"/>
    <e v="#N/A"/>
    <x v="0"/>
  </r>
  <r>
    <x v="17"/>
    <s v="08/11/08"/>
    <n v="259000"/>
    <s v="Low Rise (1-3)"/>
    <n v="21"/>
    <s v="FSAD"/>
    <s v="2008-08"/>
    <x v="0"/>
    <e v="#N/A"/>
    <e v="#N/A"/>
    <x v="1"/>
  </r>
  <r>
    <x v="17"/>
    <s v="02/04/06"/>
    <n v="224900"/>
    <s v="Mid Rise (4-7)"/>
    <n v="940"/>
    <s v="FPRSW"/>
    <s v="2006-02"/>
    <x v="0"/>
    <e v="#N/A"/>
    <e v="#N/A"/>
    <x v="0"/>
  </r>
  <r>
    <x v="23"/>
    <s v="08/21/08"/>
    <n v="269000"/>
    <s v="High Rise (8+)"/>
    <n v="11"/>
    <s v="ZTRI"/>
    <s v="2008-08"/>
    <x v="0"/>
    <e v="#N/A"/>
    <e v="#N/A"/>
    <x v="1"/>
  </r>
  <r>
    <x v="22"/>
    <d v="2007-10-02T00:00:00"/>
    <n v="197000"/>
    <s v="Manufactured"/>
    <n v="335"/>
    <s v="FREM"/>
    <s v="2007-10"/>
    <x v="1"/>
    <e v="#N/A"/>
    <e v="#N/A"/>
    <x v="0"/>
  </r>
  <r>
    <x v="21"/>
    <d v="2007-12-14T00:00:00"/>
    <n v="599900"/>
    <s v="Mid Rise (4-7)"/>
    <n v="262"/>
    <s v="FCGR"/>
    <s v="2007-12"/>
    <x v="0"/>
    <e v="#N/A"/>
    <e v="#N/A"/>
    <x v="2"/>
  </r>
  <r>
    <x v="17"/>
    <s v="04/06/07"/>
    <n v="267900"/>
    <s v="Low Rise (1-3)"/>
    <n v="514"/>
    <s v="FPRSW"/>
    <s v="2007-04"/>
    <x v="0"/>
    <e v="#N/A"/>
    <e v="#N/A"/>
    <x v="1"/>
  </r>
  <r>
    <x v="17"/>
    <s v="04/06/07"/>
    <n v="269900"/>
    <s v="Low Rise (1-3)"/>
    <n v="403"/>
    <s v="FPRSW"/>
    <s v="2007-04"/>
    <x v="0"/>
    <e v="#N/A"/>
    <e v="#N/A"/>
    <x v="1"/>
  </r>
  <r>
    <x v="17"/>
    <s v="04/02/08"/>
    <n v="299000"/>
    <s v="Mid Rise (4-7)"/>
    <n v="152"/>
    <s v="ZTRI"/>
    <s v="2008-04"/>
    <x v="0"/>
    <e v="#N/A"/>
    <e v="#N/A"/>
    <x v="1"/>
  </r>
  <r>
    <x v="17"/>
    <d v="2007-11-19T00:00:00"/>
    <n v="299500"/>
    <s v="Mid Rise (4-7)"/>
    <n v="287"/>
    <s v="FRMX02"/>
    <s v="2007-11"/>
    <x v="0"/>
    <e v="#N/A"/>
    <e v="#N/A"/>
    <x v="1"/>
  </r>
  <r>
    <x v="17"/>
    <s v="04/06/07"/>
    <n v="259900"/>
    <s v="Low Rise (1-3)"/>
    <n v="168"/>
    <s v="FPRSW"/>
    <s v="2007-04"/>
    <x v="0"/>
    <e v="#N/A"/>
    <e v="#N/A"/>
    <x v="1"/>
  </r>
  <r>
    <x v="17"/>
    <s v="04/06/07"/>
    <n v="275900"/>
    <s v="Low Rise (1-3)"/>
    <n v="222"/>
    <s v="FPRSW"/>
    <s v="2007-04"/>
    <x v="0"/>
    <e v="#N/A"/>
    <e v="#N/A"/>
    <x v="1"/>
  </r>
  <r>
    <x v="17"/>
    <s v="04/09/07"/>
    <n v="349900"/>
    <s v="Low Rise (1-3)"/>
    <n v="511"/>
    <s v="FPRSW"/>
    <s v="2007-04"/>
    <x v="0"/>
    <e v="#N/A"/>
    <e v="#N/A"/>
    <x v="1"/>
  </r>
  <r>
    <x v="17"/>
    <s v="03/03/08"/>
    <n v="357000"/>
    <s v="Mid Rise (4-7)"/>
    <n v="182"/>
    <s v="VIPR07"/>
    <s v="2008-03"/>
    <x v="0"/>
    <e v="#N/A"/>
    <e v="#N/A"/>
    <x v="1"/>
  </r>
  <r>
    <x v="17"/>
    <s v="03/24/06"/>
    <n v="372500"/>
    <s v="Mid Rise (4-7)"/>
    <n v="824"/>
    <s v="ZLAH"/>
    <s v="2006-03"/>
    <x v="0"/>
    <e v="#N/A"/>
    <e v="#N/A"/>
    <x v="1"/>
  </r>
  <r>
    <x v="17"/>
    <s v="04/06/07"/>
    <n v="385900"/>
    <s v="Low Rise (1-3)"/>
    <n v="514"/>
    <s v="FPRSW"/>
    <s v="2007-04"/>
    <x v="0"/>
    <e v="#N/A"/>
    <e v="#N/A"/>
    <x v="1"/>
  </r>
  <r>
    <x v="17"/>
    <s v="05/01/08"/>
    <n v="405000"/>
    <s v="High Rise (8+)"/>
    <n v="123"/>
    <s v="FREM"/>
    <s v="2008-05"/>
    <x v="0"/>
    <e v="#N/A"/>
    <e v="#N/A"/>
    <x v="1"/>
  </r>
  <r>
    <x v="17"/>
    <s v="07/03/08"/>
    <n v="405000"/>
    <s v="High Rise (8+)"/>
    <n v="60"/>
    <s v="ZTRI"/>
    <s v="2008-07"/>
    <x v="0"/>
    <e v="#N/A"/>
    <e v="#N/A"/>
    <x v="1"/>
  </r>
  <r>
    <x v="17"/>
    <s v="02/22/08"/>
    <n v="419500"/>
    <s v="High Rise (8+)"/>
    <n v="192"/>
    <s v="FSLL"/>
    <s v="2008-02"/>
    <x v="0"/>
    <e v="#N/A"/>
    <e v="#N/A"/>
    <x v="1"/>
  </r>
  <r>
    <x v="17"/>
    <s v="03/17/08"/>
    <n v="411000"/>
    <s v="High Rise (8+)"/>
    <n v="168"/>
    <s v="FPRSW"/>
    <s v="2008-03"/>
    <x v="0"/>
    <e v="#N/A"/>
    <e v="#N/A"/>
    <x v="1"/>
  </r>
  <r>
    <x v="17"/>
    <s v="03/13/08"/>
    <n v="425000"/>
    <s v="High Rise (8+)"/>
    <n v="172"/>
    <s v="ZLAH"/>
    <s v="2008-03"/>
    <x v="0"/>
    <e v="#N/A"/>
    <e v="#N/A"/>
    <x v="1"/>
  </r>
  <r>
    <x v="17"/>
    <s v="09/22/06"/>
    <n v="375000"/>
    <s v="Mid Rise (4-7)"/>
    <n v="711"/>
    <s v="FJRW"/>
    <s v="2006-09"/>
    <x v="0"/>
    <e v="#N/A"/>
    <e v="#N/A"/>
    <x v="1"/>
  </r>
  <r>
    <x v="17"/>
    <s v="04/06/07"/>
    <n v="277900"/>
    <s v="Low Rise (1-3)"/>
    <n v="451"/>
    <s v="FPRSW"/>
    <s v="2007-04"/>
    <x v="0"/>
    <e v="#N/A"/>
    <e v="#N/A"/>
    <x v="1"/>
  </r>
  <r>
    <x v="17"/>
    <s v="04/18/07"/>
    <n v="277900"/>
    <s v="Low Rise (1-3)"/>
    <n v="182"/>
    <s v="FPRSW"/>
    <s v="2007-04"/>
    <x v="0"/>
    <e v="#N/A"/>
    <e v="#N/A"/>
    <x v="1"/>
  </r>
  <r>
    <x v="17"/>
    <s v="04/06/07"/>
    <n v="455900"/>
    <s v="Low Rise (1-3)"/>
    <n v="514"/>
    <s v="FPRSW"/>
    <s v="2007-04"/>
    <x v="0"/>
    <e v="#N/A"/>
    <e v="#N/A"/>
    <x v="1"/>
  </r>
  <r>
    <x v="17"/>
    <s v="01/03/06"/>
    <n v="459000"/>
    <s v="High Rise (8+)"/>
    <n v="972"/>
    <s v="ZTRI"/>
    <s v="2006-01"/>
    <x v="0"/>
    <e v="#N/A"/>
    <e v="#N/A"/>
    <x v="1"/>
  </r>
  <r>
    <x v="17"/>
    <d v="2006-12-15T00:00:00"/>
    <n v="474000"/>
    <s v="High Rise (8+)"/>
    <n v="627"/>
    <s v="FJRW"/>
    <s v="2006-12"/>
    <x v="0"/>
    <e v="#N/A"/>
    <e v="#N/A"/>
    <x v="1"/>
  </r>
  <r>
    <x v="17"/>
    <s v="05/11/07"/>
    <n v="474900"/>
    <s v="High Rise (8+)"/>
    <n v="479"/>
    <s v="FFGR"/>
    <s v="2007-05"/>
    <x v="0"/>
    <e v="#N/A"/>
    <e v="#N/A"/>
    <x v="1"/>
  </r>
  <r>
    <x v="17"/>
    <s v="04/06/07"/>
    <n v="477900"/>
    <s v="Low Rise (1-3)"/>
    <n v="514"/>
    <s v="FPRSW"/>
    <s v="2007-04"/>
    <x v="0"/>
    <e v="#N/A"/>
    <e v="#N/A"/>
    <x v="1"/>
  </r>
  <r>
    <x v="17"/>
    <s v="04/06/07"/>
    <n v="477900"/>
    <s v="Low Rise (1-3)"/>
    <n v="514"/>
    <s v="FPRSW"/>
    <s v="2007-04"/>
    <x v="0"/>
    <e v="#N/A"/>
    <e v="#N/A"/>
    <x v="1"/>
  </r>
  <r>
    <x v="17"/>
    <s v="04/17/08"/>
    <n v="477900"/>
    <s v="Single Family"/>
    <n v="137"/>
    <s v="PRUD02"/>
    <s v="2008-04"/>
    <x v="1"/>
    <e v="#N/A"/>
    <e v="#N/A"/>
    <x v="1"/>
  </r>
  <r>
    <x v="17"/>
    <s v="05/19/08"/>
    <n v="479000"/>
    <s v="Mid Rise (4-7)"/>
    <n v="105"/>
    <s v="BBRE"/>
    <s v="2008-05"/>
    <x v="0"/>
    <e v="#N/A"/>
    <e v="#N/A"/>
    <x v="1"/>
  </r>
  <r>
    <x v="17"/>
    <s v="09/12/07"/>
    <n v="435000"/>
    <s v="Single Family"/>
    <n v="355"/>
    <s v="FHEL"/>
    <s v="2007-09"/>
    <x v="1"/>
    <e v="#N/A"/>
    <e v="#N/A"/>
    <x v="1"/>
  </r>
  <r>
    <x v="17"/>
    <d v="2006-11-20T00:00:00"/>
    <n v="479500"/>
    <s v="Mid Rise (4-7)"/>
    <n v="651"/>
    <s v="FSLL"/>
    <s v="2006-11"/>
    <x v="0"/>
    <e v="#N/A"/>
    <e v="#N/A"/>
    <x v="1"/>
  </r>
  <r>
    <x v="17"/>
    <s v="04/06/07"/>
    <n v="487900"/>
    <s v="Low Rise (1-3)"/>
    <n v="514"/>
    <s v="FPRSW"/>
    <s v="2007-04"/>
    <x v="0"/>
    <e v="#N/A"/>
    <e v="#N/A"/>
    <x v="1"/>
  </r>
  <r>
    <x v="17"/>
    <s v="03/13/08"/>
    <n v="489000"/>
    <s v="Mid Rise (4-7)"/>
    <n v="172"/>
    <s v="ZTRI"/>
    <s v="2008-03"/>
    <x v="0"/>
    <e v="#N/A"/>
    <e v="#N/A"/>
    <x v="1"/>
  </r>
  <r>
    <x v="17"/>
    <s v="04/06/07"/>
    <n v="489900"/>
    <s v="Low Rise (1-3)"/>
    <n v="514"/>
    <s v="FPRSW"/>
    <s v="2007-04"/>
    <x v="0"/>
    <e v="#N/A"/>
    <e v="#N/A"/>
    <x v="1"/>
  </r>
  <r>
    <x v="17"/>
    <s v="08/01/07"/>
    <n v="499000"/>
    <s v="High Rise (8+)"/>
    <n v="397"/>
    <s v="ZTRI"/>
    <s v="2007-08"/>
    <x v="0"/>
    <e v="#N/A"/>
    <e v="#N/A"/>
    <x v="1"/>
  </r>
  <r>
    <x v="17"/>
    <s v="03/07/08"/>
    <n v="499000"/>
    <s v="High Rise (8+)"/>
    <n v="178"/>
    <s v="ZLOF"/>
    <s v="2008-03"/>
    <x v="0"/>
    <e v="#N/A"/>
    <e v="#N/A"/>
    <x v="1"/>
  </r>
  <r>
    <x v="17"/>
    <s v="04/06/07"/>
    <n v="499900"/>
    <s v="Low Rise (1-3)"/>
    <n v="514"/>
    <s v="FPRSW"/>
    <s v="2007-04"/>
    <x v="0"/>
    <e v="#N/A"/>
    <e v="#N/A"/>
    <x v="1"/>
  </r>
  <r>
    <x v="17"/>
    <s v="07/07/08"/>
    <n v="524900"/>
    <s v="Low Rise (1-3)"/>
    <n v="56"/>
    <s v="BEAR1"/>
    <s v="2008-07"/>
    <x v="0"/>
    <e v="#N/A"/>
    <e v="#N/A"/>
    <x v="2"/>
  </r>
  <r>
    <x v="17"/>
    <s v="06/02/08"/>
    <n v="529999"/>
    <s v="Mid Rise (4-7)"/>
    <n v="91"/>
    <s v="FREM"/>
    <s v="2008-06"/>
    <x v="0"/>
    <e v="#N/A"/>
    <e v="#N/A"/>
    <x v="2"/>
  </r>
  <r>
    <x v="17"/>
    <d v="2004-11-04T00:00:00"/>
    <n v="539000"/>
    <s v="High Rise (8+)"/>
    <n v="1285"/>
    <s v="ZTRI"/>
    <s v="2004-11"/>
    <x v="0"/>
    <e v="#N/A"/>
    <e v="#N/A"/>
    <x v="2"/>
  </r>
  <r>
    <x v="17"/>
    <s v="04/15/08"/>
    <n v="549000"/>
    <s v="Mid Rise (4-7)"/>
    <n v="139"/>
    <s v="FSLL"/>
    <s v="2008-04"/>
    <x v="0"/>
    <e v="#N/A"/>
    <e v="#N/A"/>
    <x v="2"/>
  </r>
  <r>
    <x v="17"/>
    <d v="2007-10-10T00:00:00"/>
    <n v="550000"/>
    <s v="High Rise (8+)"/>
    <n v="327"/>
    <s v="FSCA"/>
    <s v="2007-10"/>
    <x v="0"/>
    <e v="#N/A"/>
    <e v="#N/A"/>
    <x v="2"/>
  </r>
  <r>
    <x v="24"/>
    <s v="04/09/08"/>
    <n v="139000"/>
    <s v="Single Family"/>
    <n v="145"/>
    <s v="FSPRN"/>
    <s v="2008-04"/>
    <x v="1"/>
    <e v="#N/A"/>
    <e v="#N/A"/>
    <x v="0"/>
  </r>
  <r>
    <x v="24"/>
    <s v="04/11/08"/>
    <n v="199500"/>
    <s v="Single Family"/>
    <n v="143"/>
    <s v="AAIM05"/>
    <s v="2008-04"/>
    <x v="1"/>
    <e v="#N/A"/>
    <e v="#N/A"/>
    <x v="0"/>
  </r>
  <r>
    <x v="25"/>
    <s v="06/03/08"/>
    <n v="59900"/>
    <s v="Single Family"/>
    <n v="84"/>
    <s v="FSAD"/>
    <s v="2008-06"/>
    <x v="1"/>
    <e v="#N/A"/>
    <e v="#N/A"/>
    <x v="0"/>
  </r>
  <r>
    <x v="24"/>
    <s v="05/29/07"/>
    <n v="639000"/>
    <s v="Single Family"/>
    <n v="461"/>
    <s v="AAIM05"/>
    <s v="2007-05"/>
    <x v="1"/>
    <e v="#N/A"/>
    <e v="#N/A"/>
    <x v="2"/>
  </r>
  <r>
    <x v="24"/>
    <s v="03/29/08"/>
    <n v="749000"/>
    <s v="Single Family"/>
    <n v="156"/>
    <s v="VIPR01"/>
    <s v="2008-03"/>
    <x v="1"/>
    <e v="#N/A"/>
    <e v="#N/A"/>
    <x v="2"/>
  </r>
  <r>
    <x v="25"/>
    <s v="08/15/08"/>
    <n v="70000"/>
    <s v="Low Rise (1-3)"/>
    <n v="17"/>
    <s v="FSAD"/>
    <s v="2008-08"/>
    <x v="0"/>
    <e v="#N/A"/>
    <e v="#N/A"/>
    <x v="0"/>
  </r>
  <r>
    <x v="24"/>
    <s v="07/16/08"/>
    <n v="799000"/>
    <s v="Single Family"/>
    <n v="47"/>
    <s v="FLIST"/>
    <s v="2008-07"/>
    <x v="1"/>
    <e v="#N/A"/>
    <e v="#N/A"/>
    <x v="3"/>
  </r>
  <r>
    <x v="24"/>
    <s v="08/25/08"/>
    <n v="799000"/>
    <s v="Single Family"/>
    <n v="7"/>
    <s v="VIPR01"/>
    <s v="2008-08"/>
    <x v="1"/>
    <e v="#N/A"/>
    <e v="#N/A"/>
    <x v="3"/>
  </r>
  <r>
    <x v="25"/>
    <s v="08/15/08"/>
    <n v="70000"/>
    <s v="Low Rise (1-3)"/>
    <n v="17"/>
    <s v="FSAD"/>
    <s v="2008-08"/>
    <x v="0"/>
    <e v="#N/A"/>
    <e v="#N/A"/>
    <x v="0"/>
  </r>
  <r>
    <x v="25"/>
    <s v="03/12/08"/>
    <n v="69000"/>
    <s v="Single Family"/>
    <n v="173"/>
    <s v="FSCRG"/>
    <s v="2008-03"/>
    <x v="1"/>
    <e v="#N/A"/>
    <e v="#N/A"/>
    <x v="0"/>
  </r>
  <r>
    <x v="25"/>
    <s v="03/26/08"/>
    <n v="65900"/>
    <s v="Single Family"/>
    <n v="159"/>
    <s v="FEASY"/>
    <s v="2008-03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s v="08/07/08"/>
    <n v="72500"/>
    <s v="Low Rise (1-3)"/>
    <n v="25"/>
    <s v="SBLT01"/>
    <s v="2008-08"/>
    <x v="0"/>
    <e v="#N/A"/>
    <e v="#N/A"/>
    <x v="0"/>
  </r>
  <r>
    <x v="25"/>
    <s v="04/12/08"/>
    <n v="73800"/>
    <s v="Single Family"/>
    <n v="142"/>
    <s v="SBLT01"/>
    <s v="2008-04"/>
    <x v="1"/>
    <e v="#N/A"/>
    <e v="#N/A"/>
    <x v="0"/>
  </r>
  <r>
    <x v="25"/>
    <s v="08/12/08"/>
    <n v="72000"/>
    <s v="Low Rise (1-3)"/>
    <n v="20"/>
    <s v="FSAD"/>
    <s v="2008-08"/>
    <x v="0"/>
    <e v="#N/A"/>
    <e v="#N/A"/>
    <x v="0"/>
  </r>
  <r>
    <x v="25"/>
    <s v="05/21/08"/>
    <n v="75000"/>
    <s v="Single Family"/>
    <n v="103"/>
    <s v="FSPRN"/>
    <s v="2008-05"/>
    <x v="1"/>
    <e v="#N/A"/>
    <e v="#N/A"/>
    <x v="0"/>
  </r>
  <r>
    <x v="25"/>
    <s v="07/08/08"/>
    <n v="77900"/>
    <s v="Single Family"/>
    <n v="55"/>
    <s v="FWNI"/>
    <s v="2008-07"/>
    <x v="1"/>
    <e v="#N/A"/>
    <e v="#N/A"/>
    <x v="0"/>
  </r>
  <r>
    <x v="25"/>
    <s v="03/14/08"/>
    <n v="79900"/>
    <s v="Low Rise (1-3)"/>
    <n v="171"/>
    <s v="CSANT"/>
    <s v="2008-03"/>
    <x v="0"/>
    <e v="#N/A"/>
    <e v="#N/A"/>
    <x v="0"/>
  </r>
  <r>
    <x v="25"/>
    <s v="01/26/08"/>
    <n v="79900"/>
    <s v="Single Family"/>
    <n v="219"/>
    <s v="FMAKS"/>
    <s v="2008-01"/>
    <x v="1"/>
    <e v="#N/A"/>
    <e v="#N/A"/>
    <x v="0"/>
  </r>
  <r>
    <x v="25"/>
    <s v="01/22/08"/>
    <n v="80000"/>
    <s v="Single Family"/>
    <n v="223"/>
    <s v="FSSA"/>
    <s v="2008-01"/>
    <x v="1"/>
    <e v="#N/A"/>
    <e v="#N/A"/>
    <x v="0"/>
  </r>
  <r>
    <x v="25"/>
    <s v="08/27/08"/>
    <n v="80500"/>
    <s v="Single Family"/>
    <n v="5"/>
    <s v="FGMRF"/>
    <s v="2008-08"/>
    <x v="1"/>
    <e v="#N/A"/>
    <e v="#N/A"/>
    <x v="0"/>
  </r>
  <r>
    <x v="25"/>
    <s v="08/05/08"/>
    <n v="85000"/>
    <s v="Single Family"/>
    <n v="27"/>
    <s v="FSPRN"/>
    <s v="2008-08"/>
    <x v="1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4/17/08"/>
    <n v="79900"/>
    <s v="Single Family"/>
    <n v="137"/>
    <s v="FZIV"/>
    <s v="2008-04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d v="2007-10-23T00:00:00"/>
    <n v="85900"/>
    <s v="Single Family"/>
    <n v="314"/>
    <s v="FERS"/>
    <s v="2007-10"/>
    <x v="1"/>
    <e v="#N/A"/>
    <e v="#N/A"/>
    <x v="0"/>
  </r>
  <r>
    <x v="25"/>
    <s v="05/13/08"/>
    <n v="87900"/>
    <s v="Low Rise (1-3)"/>
    <n v="111"/>
    <s v="FSAD"/>
    <s v="2008-05"/>
    <x v="0"/>
    <e v="#N/A"/>
    <e v="#N/A"/>
    <x v="0"/>
  </r>
  <r>
    <x v="25"/>
    <s v="06/05/08"/>
    <n v="89900"/>
    <s v="Low Rise (1-3)"/>
    <n v="88"/>
    <s v="CBRE01"/>
    <s v="2008-06"/>
    <x v="0"/>
    <e v="#N/A"/>
    <e v="#N/A"/>
    <x v="0"/>
  </r>
  <r>
    <x v="25"/>
    <s v="07/02/08"/>
    <n v="89900"/>
    <s v="Townhouse"/>
    <n v="61"/>
    <s v="FFRI"/>
    <s v="2008-07"/>
    <x v="0"/>
    <e v="#N/A"/>
    <e v="#N/A"/>
    <x v="0"/>
  </r>
  <r>
    <x v="25"/>
    <s v="06/23/08"/>
    <n v="92500"/>
    <s v="Single Family"/>
    <n v="70"/>
    <s v="AAIM01"/>
    <s v="2008-06"/>
    <x v="1"/>
    <e v="#N/A"/>
    <e v="#N/A"/>
    <x v="0"/>
  </r>
  <r>
    <x v="25"/>
    <s v="06/18/08"/>
    <n v="94900"/>
    <s v="Single Family"/>
    <n v="75"/>
    <s v="CRGI"/>
    <s v="2008-06"/>
    <x v="1"/>
    <e v="#N/A"/>
    <e v="#N/A"/>
    <x v="0"/>
  </r>
  <r>
    <x v="25"/>
    <s v="08/19/08"/>
    <n v="98000"/>
    <s v="Single Family"/>
    <n v="13"/>
    <s v="CBRE01"/>
    <s v="2008-08"/>
    <x v="1"/>
    <e v="#N/A"/>
    <e v="#N/A"/>
    <x v="0"/>
  </r>
  <r>
    <x v="25"/>
    <s v="05/28/08"/>
    <n v="98900"/>
    <s v="Low Rise (1-3)"/>
    <n v="96"/>
    <s v="FCGS"/>
    <s v="2008-05"/>
    <x v="0"/>
    <e v="#N/A"/>
    <e v="#N/A"/>
    <x v="0"/>
  </r>
  <r>
    <x v="25"/>
    <s v="08/07/08"/>
    <n v="99000"/>
    <s v="Low Rise (1-3)"/>
    <n v="25"/>
    <s v="MAXR"/>
    <s v="2008-08"/>
    <x v="0"/>
    <e v="#N/A"/>
    <e v="#N/A"/>
    <x v="0"/>
  </r>
  <r>
    <x v="25"/>
    <s v="01/21/08"/>
    <n v="89900"/>
    <s v="Low Rise (1-3)"/>
    <n v="224"/>
    <s v="FPRSW"/>
    <s v="2008-01"/>
    <x v="0"/>
    <e v="#N/A"/>
    <e v="#N/A"/>
    <x v="0"/>
  </r>
  <r>
    <x v="25"/>
    <s v="04/04/08"/>
    <n v="99900"/>
    <s v="Single Family"/>
    <n v="150"/>
    <s v="FEIN"/>
    <s v="2008-04"/>
    <x v="1"/>
    <e v="#N/A"/>
    <e v="#N/A"/>
    <x v="0"/>
  </r>
  <r>
    <x v="25"/>
    <s v="05/09/08"/>
    <n v="99900"/>
    <s v="Low Rise (1-3)"/>
    <n v="115"/>
    <s v="BEAR1"/>
    <s v="2008-05"/>
    <x v="0"/>
    <e v="#N/A"/>
    <e v="#N/A"/>
    <x v="0"/>
  </r>
  <r>
    <x v="25"/>
    <s v="07/30/08"/>
    <n v="99900"/>
    <s v="Single Family"/>
    <n v="33"/>
    <s v="FPLES"/>
    <s v="2008-07"/>
    <x v="1"/>
    <e v="#N/A"/>
    <e v="#N/A"/>
    <x v="0"/>
  </r>
  <r>
    <x v="25"/>
    <s v="08/28/08"/>
    <n v="99900"/>
    <s v="Single Family"/>
    <n v="4"/>
    <s v="CBRE01"/>
    <s v="2008-08"/>
    <x v="1"/>
    <e v="#N/A"/>
    <e v="#N/A"/>
    <x v="0"/>
  </r>
  <r>
    <x v="25"/>
    <s v="05/13/08"/>
    <n v="89900"/>
    <s v="Low Rise (1-3)"/>
    <n v="111"/>
    <s v="CBRE01"/>
    <s v="2008-05"/>
    <x v="0"/>
    <e v="#N/A"/>
    <e v="#N/A"/>
    <x v="0"/>
  </r>
  <r>
    <x v="25"/>
    <s v="04/21/08"/>
    <n v="105000"/>
    <s v="Single Family"/>
    <n v="133"/>
    <s v="FSAD"/>
    <s v="2008-04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s v="06/12/07"/>
    <n v="103000"/>
    <s v="Single Family"/>
    <n v="447"/>
    <s v="FRED"/>
    <s v="2007-06"/>
    <x v="1"/>
    <e v="#N/A"/>
    <e v="#N/A"/>
    <x v="0"/>
  </r>
  <r>
    <x v="25"/>
    <d v="2007-11-20T00:00:00"/>
    <n v="99900"/>
    <s v="Single Family"/>
    <n v="286"/>
    <s v="FPLES"/>
    <s v="2007-11"/>
    <x v="1"/>
    <e v="#N/A"/>
    <e v="#N/A"/>
    <x v="0"/>
  </r>
  <r>
    <x v="25"/>
    <s v="05/16/08"/>
    <n v="109900"/>
    <s v="Low Rise (1-3)"/>
    <n v="108"/>
    <s v="FSAD"/>
    <s v="2008-05"/>
    <x v="0"/>
    <e v="#N/A"/>
    <e v="#N/A"/>
    <x v="0"/>
  </r>
  <r>
    <x v="25"/>
    <s v="07/31/08"/>
    <n v="109900"/>
    <s v="Low Rise (1-3)"/>
    <n v="31"/>
    <s v="FREM"/>
    <s v="2008-07"/>
    <x v="0"/>
    <e v="#N/A"/>
    <e v="#N/A"/>
    <x v="0"/>
  </r>
  <r>
    <x v="25"/>
    <d v="2007-12-01T00:00:00"/>
    <n v="110000"/>
    <s v="Single Family"/>
    <n v="275"/>
    <s v="FILN"/>
    <s v="2007-12"/>
    <x v="1"/>
    <e v="#N/A"/>
    <e v="#N/A"/>
    <x v="0"/>
  </r>
  <r>
    <x v="25"/>
    <s v="08/29/08"/>
    <n v="110900"/>
    <s v="Single Family"/>
    <n v="3"/>
    <s v="FAOR"/>
    <s v="2008-08"/>
    <x v="1"/>
    <e v="#N/A"/>
    <e v="#N/A"/>
    <x v="0"/>
  </r>
  <r>
    <x v="25"/>
    <s v="08/07/08"/>
    <n v="114900"/>
    <s v="Townhouse"/>
    <n v="25"/>
    <s v="FREM"/>
    <s v="2008-08"/>
    <x v="0"/>
    <e v="#N/A"/>
    <e v="#N/A"/>
    <x v="0"/>
  </r>
  <r>
    <x v="25"/>
    <s v="01/22/08"/>
    <n v="107000"/>
    <s v="Villa Attch/Half Dup"/>
    <n v="223"/>
    <s v="CMARG"/>
    <s v="2008-01"/>
    <x v="1"/>
    <e v="#N/A"/>
    <e v="#N/A"/>
    <x v="0"/>
  </r>
  <r>
    <x v="25"/>
    <s v="04/08/08"/>
    <n v="115000"/>
    <s v="Villa Attch/Half Dup"/>
    <n v="74"/>
    <s v="COMPR"/>
    <s v="2008-04"/>
    <x v="1"/>
    <e v="#N/A"/>
    <e v="#N/A"/>
    <x v="0"/>
  </r>
  <r>
    <x v="25"/>
    <s v="03/25/08"/>
    <n v="115000"/>
    <s v="Single Family"/>
    <n v="160"/>
    <s v="KWW"/>
    <s v="2008-03"/>
    <x v="1"/>
    <e v="#N/A"/>
    <e v="#N/A"/>
    <x v="0"/>
  </r>
  <r>
    <x v="25"/>
    <s v="07/30/08"/>
    <n v="119000"/>
    <s v="Single Family"/>
    <n v="33"/>
    <s v="FMJR"/>
    <s v="2008-07"/>
    <x v="1"/>
    <e v="#N/A"/>
    <e v="#N/A"/>
    <x v="0"/>
  </r>
  <r>
    <x v="25"/>
    <s v="09/19/07"/>
    <n v="119777"/>
    <s v="Low Rise (1-3)"/>
    <n v="348"/>
    <s v="FSSAL"/>
    <s v="2007-09"/>
    <x v="0"/>
    <e v="#N/A"/>
    <e v="#N/A"/>
    <x v="0"/>
  </r>
  <r>
    <x v="25"/>
    <s v="05/07/08"/>
    <n v="115000"/>
    <s v="Low Rise (1-3)"/>
    <n v="117"/>
    <s v="COMPR"/>
    <s v="2008-05"/>
    <x v="0"/>
    <e v="#N/A"/>
    <e v="#N/A"/>
    <x v="0"/>
  </r>
  <r>
    <x v="25"/>
    <s v="06/11/07"/>
    <n v="119900"/>
    <s v="Single Family"/>
    <n v="448"/>
    <s v="PRUD02"/>
    <s v="2007-06"/>
    <x v="1"/>
    <e v="#N/A"/>
    <e v="#N/A"/>
    <x v="0"/>
  </r>
  <r>
    <x v="25"/>
    <s v="03/27/08"/>
    <n v="119900"/>
    <s v="Low Rise (1-3)"/>
    <n v="158"/>
    <s v="FSTE"/>
    <s v="2008-03"/>
    <x v="0"/>
    <e v="#N/A"/>
    <e v="#N/A"/>
    <x v="0"/>
  </r>
  <r>
    <x v="25"/>
    <s v="07/03/08"/>
    <n v="120000"/>
    <s v="Villa Attch/Half Dup"/>
    <n v="60"/>
    <s v="VIPR01"/>
    <s v="2008-07"/>
    <x v="1"/>
    <e v="#N/A"/>
    <e v="#N/A"/>
    <x v="0"/>
  </r>
  <r>
    <x v="25"/>
    <s v="04/02/08"/>
    <n v="124000"/>
    <s v="Low Rise (1-3)"/>
    <n v="147"/>
    <s v="FSAD"/>
    <s v="2008-04"/>
    <x v="0"/>
    <e v="#N/A"/>
    <e v="#N/A"/>
    <x v="0"/>
  </r>
  <r>
    <x v="25"/>
    <s v="07/23/08"/>
    <n v="124900"/>
    <s v="Single Family"/>
    <n v="40"/>
    <s v="FREM"/>
    <s v="2008-07"/>
    <x v="1"/>
    <e v="#N/A"/>
    <e v="#N/A"/>
    <x v="0"/>
  </r>
  <r>
    <x v="25"/>
    <s v="04/12/08"/>
    <n v="119900"/>
    <s v="Single Family"/>
    <n v="142"/>
    <s v="FMAKS"/>
    <s v="2008-04"/>
    <x v="1"/>
    <e v="#N/A"/>
    <e v="#N/A"/>
    <x v="0"/>
  </r>
  <r>
    <x v="25"/>
    <s v="08/09/08"/>
    <n v="125000"/>
    <s v="Single Family"/>
    <n v="18"/>
    <s v="FMPI"/>
    <s v="2008-08"/>
    <x v="1"/>
    <e v="#N/A"/>
    <e v="#N/A"/>
    <x v="0"/>
  </r>
  <r>
    <x v="25"/>
    <s v="08/29/08"/>
    <n v="125000"/>
    <s v="Single Family"/>
    <n v="3"/>
    <s v="TREE"/>
    <s v="2008-08"/>
    <x v="1"/>
    <e v="#N/A"/>
    <e v="#N/A"/>
    <x v="0"/>
  </r>
  <r>
    <x v="25"/>
    <s v="07/01/08"/>
    <n v="128000"/>
    <s v="Single Family"/>
    <n v="62"/>
    <s v="FSSPR"/>
    <s v="2008-07"/>
    <x v="1"/>
    <e v="#N/A"/>
    <e v="#N/A"/>
    <x v="0"/>
  </r>
  <r>
    <x v="25"/>
    <d v="2007-10-02T00:00:00"/>
    <n v="129000"/>
    <s v="Single Family"/>
    <n v="302"/>
    <s v="FSSPN"/>
    <s v="2007-10"/>
    <x v="1"/>
    <e v="#N/A"/>
    <e v="#N/A"/>
    <x v="0"/>
  </r>
  <r>
    <x v="25"/>
    <d v="2007-10-29T00:00:00"/>
    <n v="125000"/>
    <s v="Single Family"/>
    <n v="308"/>
    <s v="FKWE2"/>
    <s v="2007-10"/>
    <x v="1"/>
    <e v="#N/A"/>
    <e v="#N/A"/>
    <x v="0"/>
  </r>
  <r>
    <x v="25"/>
    <s v="07/28/08"/>
    <n v="105000"/>
    <s v="Single Family"/>
    <n v="33"/>
    <s v="FBBS"/>
    <s v="2008-07"/>
    <x v="1"/>
    <e v="#N/A"/>
    <e v="#N/A"/>
    <x v="0"/>
  </r>
  <r>
    <x v="25"/>
    <s v="04/21/08"/>
    <n v="129000"/>
    <s v="Single Family"/>
    <n v="133"/>
    <s v="SHELL"/>
    <s v="2008-04"/>
    <x v="1"/>
    <e v="#N/A"/>
    <e v="#N/A"/>
    <x v="0"/>
  </r>
  <r>
    <x v="25"/>
    <s v="03/19/08"/>
    <n v="129900"/>
    <s v="Low Rise (1-3)"/>
    <n v="166"/>
    <s v="FEIN"/>
    <s v="2008-03"/>
    <x v="0"/>
    <e v="#N/A"/>
    <e v="#N/A"/>
    <x v="0"/>
  </r>
  <r>
    <x v="25"/>
    <s v="06/10/08"/>
    <n v="129900"/>
    <s v="Single Family"/>
    <n v="83"/>
    <s v="FATS3"/>
    <s v="2008-06"/>
    <x v="1"/>
    <e v="#N/A"/>
    <e v="#N/A"/>
    <x v="0"/>
  </r>
  <r>
    <x v="25"/>
    <s v="07/01/08"/>
    <n v="129900"/>
    <s v="Townhouse"/>
    <n v="62"/>
    <s v="FWEA"/>
    <s v="2008-07"/>
    <x v="0"/>
    <e v="#N/A"/>
    <e v="#N/A"/>
    <x v="0"/>
  </r>
  <r>
    <x v="25"/>
    <s v="08/28/08"/>
    <n v="129900"/>
    <s v="Single Family"/>
    <n v="4"/>
    <s v="FHMH"/>
    <s v="2008-08"/>
    <x v="1"/>
    <e v="#N/A"/>
    <e v="#N/A"/>
    <x v="0"/>
  </r>
  <r>
    <x v="25"/>
    <s v="03/13/08"/>
    <n v="109900"/>
    <s v="Single Family"/>
    <n v="172"/>
    <s v="FSPRN"/>
    <s v="2008-03"/>
    <x v="1"/>
    <e v="#N/A"/>
    <e v="#N/A"/>
    <x v="0"/>
  </r>
  <r>
    <x v="25"/>
    <s v="07/31/08"/>
    <n v="135000"/>
    <s v="Single Family"/>
    <n v="32"/>
    <s v="FSAD"/>
    <s v="2008-07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s v="03/04/08"/>
    <n v="135900"/>
    <s v="Townhouse"/>
    <n v="101"/>
    <s v="FSAD"/>
    <s v="2008-03"/>
    <x v="0"/>
    <e v="#N/A"/>
    <e v="#N/A"/>
    <x v="0"/>
  </r>
  <r>
    <x v="25"/>
    <s v="06/10/08"/>
    <n v="129000"/>
    <s v="Townhouse"/>
    <n v="83"/>
    <s v="VIPR01"/>
    <s v="2008-06"/>
    <x v="0"/>
    <e v="#N/A"/>
    <e v="#N/A"/>
    <x v="0"/>
  </r>
  <r>
    <x v="25"/>
    <s v="02/08/08"/>
    <n v="129900"/>
    <s v="Single Family"/>
    <n v="206"/>
    <s v="RMAX01"/>
    <s v="2008-02"/>
    <x v="1"/>
    <e v="#N/A"/>
    <e v="#N/A"/>
    <x v="0"/>
  </r>
  <r>
    <x v="25"/>
    <s v="06/26/08"/>
    <n v="139000"/>
    <s v="Single Family"/>
    <n v="67"/>
    <s v="MCBU"/>
    <s v="2008-06"/>
    <x v="1"/>
    <e v="#N/A"/>
    <e v="#N/A"/>
    <x v="0"/>
  </r>
  <r>
    <x v="25"/>
    <s v="05/05/08"/>
    <n v="133900"/>
    <s v="Single Family"/>
    <n v="119"/>
    <s v="ERAF"/>
    <s v="2008-05"/>
    <x v="1"/>
    <e v="#N/A"/>
    <e v="#N/A"/>
    <x v="0"/>
  </r>
  <r>
    <x v="25"/>
    <d v="2007-10-18T00:00:00"/>
    <n v="140000"/>
    <s v="Single Family"/>
    <n v="319"/>
    <s v="FSCRG"/>
    <s v="2007-10"/>
    <x v="1"/>
    <e v="#N/A"/>
    <e v="#N/A"/>
    <x v="0"/>
  </r>
  <r>
    <x v="25"/>
    <s v="05/20/08"/>
    <n v="149800"/>
    <s v="Single Family"/>
    <n v="104"/>
    <s v="FDGC"/>
    <s v="2008-05"/>
    <x v="1"/>
    <e v="#N/A"/>
    <e v="#N/A"/>
    <x v="0"/>
  </r>
  <r>
    <x v="25"/>
    <s v="01/31/08"/>
    <n v="139000"/>
    <s v="Single Family"/>
    <n v="214"/>
    <s v="FDGC"/>
    <s v="2008-01"/>
    <x v="1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d v="2007-10-03T00:00:00"/>
    <n v="147900"/>
    <s v="Single Family"/>
    <n v="334"/>
    <s v="FBBS"/>
    <s v="2007-10"/>
    <x v="1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1/25/08"/>
    <n v="149900"/>
    <s v="Low Rise (1-3)"/>
    <n v="219"/>
    <s v="VIPR01"/>
    <s v="2008-01"/>
    <x v="0"/>
    <e v="#N/A"/>
    <e v="#N/A"/>
    <x v="0"/>
  </r>
  <r>
    <x v="25"/>
    <s v="07/25/08"/>
    <n v="152500"/>
    <s v="Single Family"/>
    <n v="38"/>
    <s v="FRAW"/>
    <s v="2008-07"/>
    <x v="1"/>
    <e v="#N/A"/>
    <e v="#N/A"/>
    <x v="0"/>
  </r>
  <r>
    <x v="25"/>
    <s v="01/02/08"/>
    <n v="153000"/>
    <s v="Single Family"/>
    <n v="243"/>
    <s v="SBLT01"/>
    <s v="2008-01"/>
    <x v="1"/>
    <e v="#N/A"/>
    <e v="#N/A"/>
    <x v="0"/>
  </r>
  <r>
    <x v="25"/>
    <s v="04/22/07"/>
    <n v="155000"/>
    <s v="Villa Attch/Half Dup"/>
    <n v="498"/>
    <s v="PRUD02"/>
    <s v="2007-04"/>
    <x v="1"/>
    <e v="#N/A"/>
    <e v="#N/A"/>
    <x v="0"/>
  </r>
  <r>
    <x v="25"/>
    <s v="05/01/08"/>
    <n v="158000"/>
    <s v="Single Family"/>
    <n v="123"/>
    <s v="VIPR01"/>
    <s v="2008-05"/>
    <x v="1"/>
    <e v="#N/A"/>
    <e v="#N/A"/>
    <x v="0"/>
  </r>
  <r>
    <x v="25"/>
    <s v="07/21/08"/>
    <n v="150000"/>
    <s v="Low Rise (1-3)"/>
    <n v="42"/>
    <s v="RE/MAXES"/>
    <s v="2008-07"/>
    <x v="0"/>
    <e v="#N/A"/>
    <e v="#N/A"/>
    <x v="0"/>
  </r>
  <r>
    <x v="25"/>
    <s v="07/30/08"/>
    <n v="159900"/>
    <s v="Single Family"/>
    <n v="33"/>
    <s v="FEIN"/>
    <s v="2008-07"/>
    <x v="1"/>
    <e v="#N/A"/>
    <e v="#N/A"/>
    <x v="0"/>
  </r>
  <r>
    <x v="25"/>
    <d v="2007-10-15T00:00:00"/>
    <n v="159900"/>
    <s v="Single Family"/>
    <n v="322"/>
    <s v="FCSS01"/>
    <s v="2007-10"/>
    <x v="1"/>
    <e v="#N/A"/>
    <e v="#N/A"/>
    <x v="0"/>
  </r>
  <r>
    <x v="25"/>
    <s v="07/08/08"/>
    <n v="162900"/>
    <s v="Single Family"/>
    <n v="55"/>
    <s v="CLC"/>
    <s v="2008-07"/>
    <x v="1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6/19/07"/>
    <n v="163900"/>
    <s v="Single Family"/>
    <n v="440"/>
    <s v="CHEPPE"/>
    <s v="2007-06"/>
    <x v="1"/>
    <e v="#N/A"/>
    <e v="#N/A"/>
    <x v="0"/>
  </r>
  <r>
    <x v="25"/>
    <d v="2007-12-07T00:00:00"/>
    <n v="165000"/>
    <s v="Single Family"/>
    <n v="269"/>
    <s v="VDRL"/>
    <s v="2007-12"/>
    <x v="1"/>
    <e v="#N/A"/>
    <e v="#N/A"/>
    <x v="0"/>
  </r>
  <r>
    <x v="25"/>
    <s v="03/13/08"/>
    <n v="168000"/>
    <s v="Single Family"/>
    <n v="172"/>
    <s v="AAIM05"/>
    <s v="2008-03"/>
    <x v="1"/>
    <e v="#N/A"/>
    <e v="#N/A"/>
    <x v="0"/>
  </r>
  <r>
    <x v="25"/>
    <s v="04/30/08"/>
    <n v="169800"/>
    <s v="Single Family"/>
    <n v="124"/>
    <s v="FDGC"/>
    <s v="2008-04"/>
    <x v="1"/>
    <e v="#N/A"/>
    <e v="#N/A"/>
    <x v="0"/>
  </r>
  <r>
    <x v="25"/>
    <s v="09/01/07"/>
    <n v="159999"/>
    <s v="Single Family"/>
    <n v="366"/>
    <s v="FUNC"/>
    <s v="2007-09"/>
    <x v="1"/>
    <e v="#N/A"/>
    <e v="#N/A"/>
    <x v="0"/>
  </r>
  <r>
    <x v="25"/>
    <s v="04/05/07"/>
    <n v="169900"/>
    <s v="Single Family"/>
    <n v="515"/>
    <s v="FHMH"/>
    <s v="2007-04"/>
    <x v="1"/>
    <e v="#N/A"/>
    <e v="#N/A"/>
    <x v="0"/>
  </r>
  <r>
    <x v="25"/>
    <s v="06/09/08"/>
    <n v="167000"/>
    <s v="Single Family"/>
    <n v="84"/>
    <s v="FBBS"/>
    <s v="2008-06"/>
    <x v="1"/>
    <e v="#N/A"/>
    <e v="#N/A"/>
    <x v="0"/>
  </r>
  <r>
    <x v="25"/>
    <s v="08/13/08"/>
    <n v="135000"/>
    <s v="Townhouse"/>
    <n v="19"/>
    <s v="FREM"/>
    <s v="2008-08"/>
    <x v="0"/>
    <e v="#N/A"/>
    <e v="#N/A"/>
    <x v="0"/>
  </r>
  <r>
    <x v="25"/>
    <s v="03/27/08"/>
    <n v="169900"/>
    <s v="Low Rise (1-3)"/>
    <n v="158"/>
    <s v="FSTE"/>
    <s v="2008-03"/>
    <x v="0"/>
    <e v="#N/A"/>
    <e v="#N/A"/>
    <x v="0"/>
  </r>
  <r>
    <x v="25"/>
    <s v="05/06/08"/>
    <n v="172000"/>
    <s v="Single Family"/>
    <n v="118"/>
    <s v="FREM"/>
    <s v="2008-05"/>
    <x v="1"/>
    <e v="#N/A"/>
    <e v="#N/A"/>
    <x v="0"/>
  </r>
  <r>
    <x v="25"/>
    <s v="05/15/08"/>
    <n v="180000"/>
    <s v="Single Family"/>
    <n v="109"/>
    <s v="FRWR"/>
    <s v="2008-05"/>
    <x v="1"/>
    <e v="#N/A"/>
    <e v="#N/A"/>
    <x v="0"/>
  </r>
  <r>
    <x v="25"/>
    <d v="2007-10-12T00:00:00"/>
    <n v="175000"/>
    <s v="Single Family"/>
    <n v="325"/>
    <s v="FBBS"/>
    <s v="2007-10"/>
    <x v="1"/>
    <e v="#N/A"/>
    <e v="#N/A"/>
    <x v="0"/>
  </r>
  <r>
    <x v="25"/>
    <s v="08/04/08"/>
    <n v="185000"/>
    <s v="Single Family"/>
    <n v="28"/>
    <s v="CRARC"/>
    <s v="2008-08"/>
    <x v="1"/>
    <e v="#N/A"/>
    <e v="#N/A"/>
    <x v="0"/>
  </r>
  <r>
    <x v="25"/>
    <s v="08/30/08"/>
    <n v="185000"/>
    <s v="Single Family"/>
    <n v="2"/>
    <s v="AAIM01"/>
    <s v="2008-08"/>
    <x v="1"/>
    <e v="#N/A"/>
    <e v="#N/A"/>
    <x v="0"/>
  </r>
  <r>
    <x v="25"/>
    <s v="03/19/08"/>
    <n v="185000"/>
    <s v="Single Family"/>
    <n v="166"/>
    <s v="VIPR01"/>
    <s v="2008-03"/>
    <x v="1"/>
    <e v="#N/A"/>
    <e v="#N/A"/>
    <x v="0"/>
  </r>
  <r>
    <x v="25"/>
    <s v="07/08/08"/>
    <n v="189000"/>
    <s v="Single Family"/>
    <n v="55"/>
    <s v="PRUD08"/>
    <s v="2008-07"/>
    <x v="1"/>
    <e v="#N/A"/>
    <e v="#N/A"/>
    <x v="0"/>
  </r>
  <r>
    <x v="25"/>
    <s v="04/18/08"/>
    <n v="189000"/>
    <s v="Single Family"/>
    <n v="136"/>
    <s v="FSELL"/>
    <s v="2008-04"/>
    <x v="1"/>
    <e v="#N/A"/>
    <e v="#N/A"/>
    <x v="0"/>
  </r>
  <r>
    <x v="25"/>
    <s v="03/24/08"/>
    <n v="194750"/>
    <s v="Single Family"/>
    <n v="161"/>
    <s v="BEAR1"/>
    <s v="2008-03"/>
    <x v="1"/>
    <e v="#N/A"/>
    <e v="#N/A"/>
    <x v="0"/>
  </r>
  <r>
    <x v="25"/>
    <d v="2007-11-22T00:00:00"/>
    <n v="199000"/>
    <s v="Townhouse"/>
    <n v="284"/>
    <s v="FDOWF"/>
    <s v="2007-11"/>
    <x v="0"/>
    <e v="#N/A"/>
    <e v="#N/A"/>
    <x v="0"/>
  </r>
  <r>
    <x v="25"/>
    <s v="03/19/08"/>
    <n v="199000"/>
    <s v="Single Family"/>
    <n v="166"/>
    <s v="FSPRN"/>
    <s v="2008-03"/>
    <x v="1"/>
    <e v="#N/A"/>
    <e v="#N/A"/>
    <x v="0"/>
  </r>
  <r>
    <x v="25"/>
    <s v="03/27/08"/>
    <n v="199900"/>
    <s v="Low Rise (1-3)"/>
    <n v="158"/>
    <s v="FSTE"/>
    <s v="2008-03"/>
    <x v="0"/>
    <e v="#N/A"/>
    <e v="#N/A"/>
    <x v="0"/>
  </r>
  <r>
    <x v="25"/>
    <s v="07/17/08"/>
    <n v="205000"/>
    <s v="Single Family"/>
    <n v="46"/>
    <s v="FA2S"/>
    <s v="2008-07"/>
    <x v="1"/>
    <e v="#N/A"/>
    <e v="#N/A"/>
    <x v="0"/>
  </r>
  <r>
    <x v="25"/>
    <s v="07/05/08"/>
    <n v="205900"/>
    <s v="Townhouse"/>
    <n v="58"/>
    <s v="EVIR"/>
    <s v="2008-07"/>
    <x v="0"/>
    <e v="#N/A"/>
    <e v="#N/A"/>
    <x v="0"/>
  </r>
  <r>
    <x v="25"/>
    <s v="05/28/08"/>
    <n v="192500"/>
    <s v="Single Family"/>
    <n v="96"/>
    <s v="FSTUL"/>
    <s v="2008-05"/>
    <x v="1"/>
    <e v="#N/A"/>
    <e v="#N/A"/>
    <x v="0"/>
  </r>
  <r>
    <x v="25"/>
    <s v="07/09/08"/>
    <n v="179000"/>
    <s v="Single Family"/>
    <n v="54"/>
    <s v="CSRFM"/>
    <s v="2008-07"/>
    <x v="1"/>
    <e v="#N/A"/>
    <e v="#N/A"/>
    <x v="0"/>
  </r>
  <r>
    <x v="25"/>
    <s v="06/04/08"/>
    <n v="216730"/>
    <s v="Single Family"/>
    <n v="89"/>
    <s v="PDREB"/>
    <s v="2008-06"/>
    <x v="1"/>
    <e v="#N/A"/>
    <e v="#N/A"/>
    <x v="0"/>
  </r>
  <r>
    <x v="25"/>
    <s v="08/06/08"/>
    <n v="179000"/>
    <s v="Single Family"/>
    <n v="26"/>
    <s v="DCR"/>
    <s v="2008-08"/>
    <x v="1"/>
    <e v="#N/A"/>
    <e v="#N/A"/>
    <x v="0"/>
  </r>
  <r>
    <x v="25"/>
    <s v="07/31/08"/>
    <n v="229900"/>
    <s v="Single Family"/>
    <n v="32"/>
    <s v="FRWR"/>
    <s v="2008-07"/>
    <x v="1"/>
    <e v="#N/A"/>
    <e v="#N/A"/>
    <x v="0"/>
  </r>
  <r>
    <x v="25"/>
    <s v="06/04/08"/>
    <n v="239000"/>
    <s v="Single Family"/>
    <n v="89"/>
    <s v="AMVST2"/>
    <s v="2008-06"/>
    <x v="1"/>
    <e v="#N/A"/>
    <e v="#N/A"/>
    <x v="0"/>
  </r>
  <r>
    <x v="25"/>
    <s v="08/04/08"/>
    <n v="249000"/>
    <s v="Single Family"/>
    <n v="28"/>
    <s v="CRARC"/>
    <s v="2008-08"/>
    <x v="1"/>
    <e v="#N/A"/>
    <e v="#N/A"/>
    <x v="0"/>
  </r>
  <r>
    <x v="25"/>
    <d v="2007-12-04T00:00:00"/>
    <n v="209900"/>
    <s v="Single Family"/>
    <n v="272"/>
    <s v="FSPRN"/>
    <s v="2007-12"/>
    <x v="1"/>
    <e v="#N/A"/>
    <e v="#N/A"/>
    <x v="0"/>
  </r>
  <r>
    <x v="25"/>
    <s v="03/10/08"/>
    <n v="209900"/>
    <s v="Single Family"/>
    <n v="174"/>
    <s v="FREM"/>
    <s v="2008-03"/>
    <x v="1"/>
    <e v="#N/A"/>
    <e v="#N/A"/>
    <x v="0"/>
  </r>
  <r>
    <x v="25"/>
    <s v="07/08/08"/>
    <n v="255000"/>
    <s v="Single Family"/>
    <n v="55"/>
    <s v="FPFW"/>
    <s v="2008-07"/>
    <x v="1"/>
    <e v="#N/A"/>
    <e v="#N/A"/>
    <x v="1"/>
  </r>
  <r>
    <x v="25"/>
    <s v="03/26/08"/>
    <n v="256500"/>
    <s v="Townhouse"/>
    <n v="159"/>
    <s v="CBRE02"/>
    <s v="2008-03"/>
    <x v="0"/>
    <e v="#N/A"/>
    <e v="#N/A"/>
    <x v="1"/>
  </r>
  <r>
    <x v="25"/>
    <s v="03/19/07"/>
    <n v="225000"/>
    <s v="Villa Attch/Half Dup"/>
    <n v="532"/>
    <s v="AMVST2"/>
    <s v="2007-03"/>
    <x v="1"/>
    <e v="#N/A"/>
    <e v="#N/A"/>
    <x v="0"/>
  </r>
  <r>
    <x v="25"/>
    <s v="03/07/08"/>
    <n v="284000"/>
    <s v="Single Family"/>
    <n v="178"/>
    <s v="AMVST2"/>
    <s v="2008-03"/>
    <x v="1"/>
    <e v="#N/A"/>
    <e v="#N/A"/>
    <x v="1"/>
  </r>
  <r>
    <x v="25"/>
    <s v="08/09/08"/>
    <n v="289000"/>
    <s v="Single Family"/>
    <n v="18"/>
    <s v="FMPI"/>
    <s v="2008-08"/>
    <x v="1"/>
    <e v="#N/A"/>
    <e v="#N/A"/>
    <x v="1"/>
  </r>
  <r>
    <x v="25"/>
    <s v="02/12/08"/>
    <n v="269999"/>
    <s v="Single Family"/>
    <n v="202"/>
    <s v="FERS"/>
    <s v="2008-02"/>
    <x v="1"/>
    <e v="#N/A"/>
    <e v="#N/A"/>
    <x v="1"/>
  </r>
  <r>
    <x v="25"/>
    <s v="07/10/07"/>
    <n v="299000"/>
    <s v="Single Family"/>
    <n v="419"/>
    <s v="AMVST2"/>
    <s v="2007-07"/>
    <x v="1"/>
    <e v="#N/A"/>
    <e v="#N/A"/>
    <x v="1"/>
  </r>
  <r>
    <x v="25"/>
    <s v="06/01/08"/>
    <n v="299900"/>
    <s v="Single Family"/>
    <n v="92"/>
    <s v="PRUD02"/>
    <s v="2008-06"/>
    <x v="1"/>
    <e v="#N/A"/>
    <e v="#N/A"/>
    <x v="1"/>
  </r>
  <r>
    <x v="25"/>
    <s v="05/27/08"/>
    <n v="317500"/>
    <s v="Single Family"/>
    <n v="97"/>
    <s v="AAIM05"/>
    <s v="2008-05"/>
    <x v="1"/>
    <e v="#N/A"/>
    <e v="#N/A"/>
    <x v="1"/>
  </r>
  <r>
    <x v="25"/>
    <s v="07/01/08"/>
    <n v="325000"/>
    <s v="Single Family"/>
    <n v="62"/>
    <s v="FREX01"/>
    <s v="2008-07"/>
    <x v="1"/>
    <e v="#N/A"/>
    <e v="#N/A"/>
    <x v="1"/>
  </r>
  <r>
    <x v="25"/>
    <s v="08/11/08"/>
    <n v="339000"/>
    <s v="Single Family"/>
    <n v="21"/>
    <s v="FSSPR"/>
    <s v="2008-08"/>
    <x v="1"/>
    <e v="#N/A"/>
    <e v="#N/A"/>
    <x v="1"/>
  </r>
  <r>
    <x v="25"/>
    <s v="07/26/08"/>
    <n v="249900"/>
    <s v="Single Family"/>
    <n v="37"/>
    <s v="VIPR01"/>
    <s v="2008-07"/>
    <x v="1"/>
    <e v="#N/A"/>
    <e v="#N/A"/>
    <x v="0"/>
  </r>
  <r>
    <x v="25"/>
    <s v="08/11/08"/>
    <n v="299000"/>
    <s v="Single Family"/>
    <n v="21"/>
    <s v="MSPI"/>
    <s v="2008-08"/>
    <x v="1"/>
    <e v="#N/A"/>
    <e v="#N/A"/>
    <x v="1"/>
  </r>
  <r>
    <x v="25"/>
    <d v="2007-12-17T00:00:00"/>
    <n v="399000"/>
    <s v="Single Family"/>
    <n v="259"/>
    <s v="FFREO"/>
    <s v="2007-12"/>
    <x v="1"/>
    <e v="#N/A"/>
    <e v="#N/A"/>
    <x v="1"/>
  </r>
  <r>
    <x v="25"/>
    <s v="03/11/08"/>
    <n v="399000"/>
    <s v="Single Family"/>
    <n v="174"/>
    <s v="FJPR"/>
    <s v="2008-03"/>
    <x v="1"/>
    <e v="#N/A"/>
    <e v="#N/A"/>
    <x v="1"/>
  </r>
  <r>
    <x v="25"/>
    <s v="03/14/08"/>
    <n v="399000"/>
    <s v="Single Family"/>
    <n v="171"/>
    <s v="AAIM01"/>
    <s v="2008-03"/>
    <x v="1"/>
    <e v="#N/A"/>
    <e v="#N/A"/>
    <x v="1"/>
  </r>
  <r>
    <x v="25"/>
    <s v="05/04/08"/>
    <n v="399000"/>
    <s v="Single Family"/>
    <n v="120"/>
    <s v="MSPI"/>
    <s v="2008-05"/>
    <x v="1"/>
    <e v="#N/A"/>
    <e v="#N/A"/>
    <x v="1"/>
  </r>
  <r>
    <x v="25"/>
    <s v="08/05/08"/>
    <n v="249000"/>
    <s v="Single Family"/>
    <n v="27"/>
    <s v="VIPR01"/>
    <s v="2008-08"/>
    <x v="1"/>
    <e v="#N/A"/>
    <e v="#N/A"/>
    <x v="0"/>
  </r>
  <r>
    <x v="25"/>
    <d v="2007-10-01T00:00:00"/>
    <n v="349000"/>
    <s v="Single Family"/>
    <n v="336"/>
    <s v="AAIM05"/>
    <s v="2007-10"/>
    <x v="1"/>
    <e v="#N/A"/>
    <e v="#N/A"/>
    <x v="1"/>
  </r>
  <r>
    <x v="25"/>
    <s v="04/13/07"/>
    <n v="379000"/>
    <s v="Single Family"/>
    <n v="507"/>
    <s v="CYPR01"/>
    <s v="2007-04"/>
    <x v="1"/>
    <e v="#N/A"/>
    <e v="#N/A"/>
    <x v="1"/>
  </r>
  <r>
    <x v="25"/>
    <s v="05/27/08"/>
    <n v="409900"/>
    <s v="Single Family"/>
    <n v="97"/>
    <s v="CBRE06"/>
    <s v="2008-05"/>
    <x v="1"/>
    <e v="#N/A"/>
    <e v="#N/A"/>
    <x v="1"/>
  </r>
  <r>
    <x v="25"/>
    <s v="02/01/08"/>
    <n v="417900"/>
    <s v="Single Family"/>
    <n v="213"/>
    <s v="FPSM"/>
    <s v="2008-02"/>
    <x v="1"/>
    <e v="#N/A"/>
    <e v="#N/A"/>
    <x v="1"/>
  </r>
  <r>
    <x v="25"/>
    <s v="05/07/08"/>
    <n v="399000"/>
    <s v="Single Family"/>
    <n v="117"/>
    <s v="FSPRN"/>
    <s v="2008-05"/>
    <x v="1"/>
    <e v="#N/A"/>
    <e v="#N/A"/>
    <x v="1"/>
  </r>
  <r>
    <x v="25"/>
    <s v="01/20/08"/>
    <n v="450000"/>
    <s v="Single Family"/>
    <n v="225"/>
    <s v="GTB"/>
    <s v="2008-01"/>
    <x v="1"/>
    <e v="#N/A"/>
    <e v="#N/A"/>
    <x v="1"/>
  </r>
  <r>
    <x v="25"/>
    <s v="04/08/08"/>
    <n v="499000"/>
    <s v="Single Family"/>
    <n v="146"/>
    <s v="RMAX01"/>
    <s v="2008-04"/>
    <x v="1"/>
    <e v="#N/A"/>
    <e v="#N/A"/>
    <x v="1"/>
  </r>
  <r>
    <x v="25"/>
    <s v="03/01/08"/>
    <n v="399900"/>
    <s v="Single Family"/>
    <n v="184"/>
    <s v="FREX01"/>
    <s v="2008-03"/>
    <x v="1"/>
    <e v="#N/A"/>
    <e v="#N/A"/>
    <x v="1"/>
  </r>
  <r>
    <x v="25"/>
    <d v="2007-12-10T00:00:00"/>
    <n v="444900"/>
    <s v="Single Family"/>
    <n v="266"/>
    <s v="CAAA"/>
    <s v="2007-12"/>
    <x v="1"/>
    <e v="#N/A"/>
    <e v="#N/A"/>
    <x v="1"/>
  </r>
  <r>
    <x v="25"/>
    <s v="07/01/08"/>
    <n v="549000"/>
    <s v="Single Family"/>
    <n v="62"/>
    <s v="CYPR01"/>
    <s v="2008-07"/>
    <x v="1"/>
    <e v="#N/A"/>
    <e v="#N/A"/>
    <x v="2"/>
  </r>
  <r>
    <x v="25"/>
    <s v="04/01/08"/>
    <n v="599900"/>
    <s v="Single Family"/>
    <n v="153"/>
    <s v="FSFC"/>
    <s v="2008-04"/>
    <x v="1"/>
    <e v="#N/A"/>
    <e v="#N/A"/>
    <x v="2"/>
  </r>
  <r>
    <x v="25"/>
    <s v="04/22/08"/>
    <n v="399900"/>
    <s v="Single Family"/>
    <n v="132"/>
    <s v="FCSS01"/>
    <s v="2008-04"/>
    <x v="1"/>
    <e v="#N/A"/>
    <e v="#N/A"/>
    <x v="1"/>
  </r>
  <r>
    <x v="25"/>
    <s v="07/01/08"/>
    <n v="650000"/>
    <s v="Single Family"/>
    <n v="62"/>
    <s v="FSSA"/>
    <s v="2008-07"/>
    <x v="1"/>
    <e v="#N/A"/>
    <e v="#N/A"/>
    <x v="2"/>
  </r>
  <r>
    <x v="25"/>
    <s v="08/01/07"/>
    <n v="499900"/>
    <s v="Single Family"/>
    <n v="378"/>
    <s v="FMRD"/>
    <s v="2007-08"/>
    <x v="1"/>
    <e v="#N/A"/>
    <e v="#N/A"/>
    <x v="1"/>
  </r>
  <r>
    <x v="25"/>
    <s v="07/09/08"/>
    <n v="725000"/>
    <s v="Single Family"/>
    <n v="54"/>
    <s v="ABR"/>
    <s v="2008-07"/>
    <x v="1"/>
    <e v="#N/A"/>
    <e v="#N/A"/>
    <x v="2"/>
  </r>
  <r>
    <x v="25"/>
    <s v="08/29/08"/>
    <n v="729000"/>
    <s v="Single Family"/>
    <n v="3"/>
    <s v="AMVST2"/>
    <s v="2008-08"/>
    <x v="1"/>
    <e v="#N/A"/>
    <e v="#N/A"/>
    <x v="2"/>
  </r>
  <r>
    <x v="25"/>
    <s v="08/01/07"/>
    <n v="619900"/>
    <s v="Single Family"/>
    <n v="384"/>
    <s v="FMRD"/>
    <s v="2007-08"/>
    <x v="1"/>
    <e v="#N/A"/>
    <e v="#N/A"/>
    <x v="2"/>
  </r>
  <r>
    <x v="25"/>
    <s v="02/05/08"/>
    <n v="799000"/>
    <s v="Single Family"/>
    <n v="209"/>
    <s v="VIPR01"/>
    <s v="2008-02"/>
    <x v="1"/>
    <e v="#N/A"/>
    <e v="#N/A"/>
    <x v="3"/>
  </r>
  <r>
    <x v="25"/>
    <d v="2007-12-20T00:00:00"/>
    <n v="825000"/>
    <s v="Single Family"/>
    <n v="256"/>
    <s v="AMVST2"/>
    <s v="2007-12"/>
    <x v="1"/>
    <e v="#N/A"/>
    <e v="#N/A"/>
    <x v="3"/>
  </r>
  <r>
    <x v="25"/>
    <d v="2007-10-22T00:00:00"/>
    <n v="746000"/>
    <s v="Single Family"/>
    <n v="315"/>
    <s v="FCSS01"/>
    <s v="2007-10"/>
    <x v="1"/>
    <e v="#N/A"/>
    <e v="#N/A"/>
    <x v="2"/>
  </r>
  <r>
    <x v="25"/>
    <s v="02/14/08"/>
    <n v="599900"/>
    <s v="Single Family"/>
    <n v="200"/>
    <s v="FMRD"/>
    <s v="2008-02"/>
    <x v="1"/>
    <e v="#N/A"/>
    <e v="#N/A"/>
    <x v="2"/>
  </r>
  <r>
    <x v="25"/>
    <s v="08/18/08"/>
    <n v="689900"/>
    <s v="Single Family"/>
    <n v="14"/>
    <s v="FSCH01"/>
    <s v="2008-08"/>
    <x v="1"/>
    <e v="#N/A"/>
    <e v="#N/A"/>
    <x v="2"/>
  </r>
  <r>
    <x v="26"/>
    <s v="01/24/08"/>
    <n v="22900"/>
    <s v="Single Family"/>
    <n v="184"/>
    <s v="FREM"/>
    <s v="2008-01"/>
    <x v="1"/>
    <e v="#N/A"/>
    <e v="#N/A"/>
    <x v="0"/>
  </r>
  <r>
    <x v="26"/>
    <s v="08/29/08"/>
    <n v="32300"/>
    <s v="Single Family"/>
    <n v="3"/>
    <s v="CSNBL"/>
    <s v="2008-08"/>
    <x v="1"/>
    <e v="#N/A"/>
    <e v="#N/A"/>
    <x v="0"/>
  </r>
  <r>
    <x v="25"/>
    <d v="2007-10-21T00:00:00"/>
    <n v="990000"/>
    <s v="Single Family"/>
    <n v="316"/>
    <s v="FCSS01"/>
    <s v="2007-10"/>
    <x v="1"/>
    <e v="#N/A"/>
    <e v="#N/A"/>
    <x v="3"/>
  </r>
  <r>
    <x v="25"/>
    <d v="2007-10-22T00:00:00"/>
    <n v="895000"/>
    <s v="Single Family"/>
    <n v="315"/>
    <s v="FCSS01"/>
    <s v="2007-10"/>
    <x v="1"/>
    <e v="#N/A"/>
    <e v="#N/A"/>
    <x v="3"/>
  </r>
  <r>
    <x v="26"/>
    <s v="08/13/08"/>
    <n v="39900"/>
    <s v="Low Rise (1-3)"/>
    <n v="19"/>
    <s v="MCBU"/>
    <s v="2008-08"/>
    <x v="0"/>
    <e v="#N/A"/>
    <e v="#N/A"/>
    <x v="0"/>
  </r>
  <r>
    <x v="26"/>
    <s v="08/23/08"/>
    <n v="39900"/>
    <s v="Single Family"/>
    <n v="9"/>
    <s v="CBRE01"/>
    <s v="2008-08"/>
    <x v="1"/>
    <e v="#N/A"/>
    <e v="#N/A"/>
    <x v="0"/>
  </r>
  <r>
    <x v="25"/>
    <d v="2007-10-21T00:00:00"/>
    <n v="985000"/>
    <s v="Single Family"/>
    <n v="316"/>
    <s v="FCSS01"/>
    <s v="2007-10"/>
    <x v="1"/>
    <e v="#N/A"/>
    <e v="#N/A"/>
    <x v="3"/>
  </r>
  <r>
    <x v="26"/>
    <s v="03/01/08"/>
    <n v="40500"/>
    <s v="Low Rise (1-3)"/>
    <n v="184"/>
    <s v="FREM3"/>
    <s v="2008-03"/>
    <x v="0"/>
    <e v="#N/A"/>
    <e v="#N/A"/>
    <x v="0"/>
  </r>
  <r>
    <x v="26"/>
    <s v="02/25/08"/>
    <n v="40000"/>
    <s v="Single Family"/>
    <n v="186"/>
    <s v="CSPRI"/>
    <s v="2008-02"/>
    <x v="1"/>
    <e v="#N/A"/>
    <e v="#N/A"/>
    <x v="0"/>
  </r>
  <r>
    <x v="26"/>
    <s v="07/24/08"/>
    <n v="44900"/>
    <s v="Single Family"/>
    <n v="39"/>
    <s v="FAOR"/>
    <s v="2008-07"/>
    <x v="1"/>
    <e v="#N/A"/>
    <e v="#N/A"/>
    <x v="0"/>
  </r>
  <r>
    <x v="26"/>
    <s v="07/31/08"/>
    <n v="44900"/>
    <s v="Single Family"/>
    <n v="32"/>
    <s v="FSSPR"/>
    <s v="2008-07"/>
    <x v="1"/>
    <e v="#N/A"/>
    <e v="#N/A"/>
    <x v="0"/>
  </r>
  <r>
    <x v="26"/>
    <s v="08/11/08"/>
    <n v="44900"/>
    <s v="Single Family"/>
    <n v="21"/>
    <s v="FSSPN"/>
    <s v="2008-08"/>
    <x v="1"/>
    <e v="#N/A"/>
    <e v="#N/A"/>
    <x v="0"/>
  </r>
  <r>
    <x v="26"/>
    <s v="08/19/08"/>
    <n v="44900"/>
    <s v="Single Family"/>
    <n v="13"/>
    <s v="MCBU"/>
    <s v="2008-08"/>
    <x v="1"/>
    <e v="#N/A"/>
    <e v="#N/A"/>
    <x v="0"/>
  </r>
  <r>
    <x v="26"/>
    <s v="06/20/08"/>
    <n v="44900"/>
    <s v="Single Family"/>
    <n v="57"/>
    <s v="FFRP"/>
    <s v="2008-06"/>
    <x v="1"/>
    <e v="#N/A"/>
    <e v="#N/A"/>
    <x v="0"/>
  </r>
  <r>
    <x v="26"/>
    <s v="08/27/08"/>
    <n v="45900"/>
    <s v="Low Rise (1-3)"/>
    <n v="5"/>
    <s v="CSNBL"/>
    <s v="2008-08"/>
    <x v="0"/>
    <e v="#N/A"/>
    <e v="#N/A"/>
    <x v="0"/>
  </r>
  <r>
    <x v="26"/>
    <s v="07/11/08"/>
    <n v="46460"/>
    <s v="Mid Rise (4-7)"/>
    <n v="52"/>
    <s v="CBRE01"/>
    <s v="2008-07"/>
    <x v="0"/>
    <e v="#N/A"/>
    <e v="#N/A"/>
    <x v="0"/>
  </r>
  <r>
    <x v="26"/>
    <d v="2007-11-08T00:00:00"/>
    <n v="49000"/>
    <s v="Low Rise (1-3)"/>
    <n v="298"/>
    <s v="FMAKS"/>
    <s v="2007-11"/>
    <x v="0"/>
    <e v="#N/A"/>
    <e v="#N/A"/>
    <x v="0"/>
  </r>
  <r>
    <x v="26"/>
    <s v="08/24/08"/>
    <n v="49000"/>
    <s v="Mid Rise (4-7)"/>
    <n v="8"/>
    <s v="SBLT01"/>
    <s v="2008-08"/>
    <x v="0"/>
    <e v="#N/A"/>
    <e v="#N/A"/>
    <x v="0"/>
  </r>
  <r>
    <x v="26"/>
    <s v="08/25/08"/>
    <n v="49000"/>
    <s v="Low Rise (1-3)"/>
    <n v="7"/>
    <s v="FSSPR"/>
    <s v="2008-08"/>
    <x v="0"/>
    <e v="#N/A"/>
    <e v="#N/A"/>
    <x v="0"/>
  </r>
  <r>
    <x v="26"/>
    <s v="08/25/08"/>
    <n v="49900"/>
    <s v="Single Family"/>
    <n v="7"/>
    <s v="RMAX01"/>
    <s v="2008-08"/>
    <x v="1"/>
    <e v="#N/A"/>
    <e v="#N/A"/>
    <x v="0"/>
  </r>
  <r>
    <x v="26"/>
    <s v="04/16/08"/>
    <n v="50000"/>
    <s v="Single Family"/>
    <n v="138"/>
    <s v="CBLRS"/>
    <s v="2008-04"/>
    <x v="1"/>
    <e v="#N/A"/>
    <e v="#N/A"/>
    <x v="0"/>
  </r>
  <r>
    <x v="26"/>
    <s v="08/25/08"/>
    <n v="50000"/>
    <s v="Single Family"/>
    <n v="7"/>
    <s v="FROS"/>
    <s v="2008-08"/>
    <x v="1"/>
    <e v="#N/A"/>
    <e v="#N/A"/>
    <x v="0"/>
  </r>
  <r>
    <x v="26"/>
    <s v="08/28/08"/>
    <n v="52900"/>
    <s v="Low Rise (1-3)"/>
    <n v="4"/>
    <s v="PDREB"/>
    <s v="2008-08"/>
    <x v="0"/>
    <e v="#N/A"/>
    <e v="#N/A"/>
    <x v="0"/>
  </r>
  <r>
    <x v="26"/>
    <s v="06/06/08"/>
    <n v="39900"/>
    <s v="Single Family"/>
    <n v="87"/>
    <s v="FHMH"/>
    <s v="2008-06"/>
    <x v="1"/>
    <e v="#N/A"/>
    <e v="#N/A"/>
    <x v="0"/>
  </r>
  <r>
    <x v="26"/>
    <s v="07/10/08"/>
    <n v="39900"/>
    <s v="Single Family"/>
    <n v="31"/>
    <s v="FEDGE"/>
    <s v="2008-07"/>
    <x v="1"/>
    <e v="#N/A"/>
    <e v="#N/A"/>
    <x v="0"/>
  </r>
  <r>
    <x v="26"/>
    <s v="07/08/08"/>
    <n v="56900"/>
    <s v="Single Family"/>
    <n v="38"/>
    <s v="CBRE01"/>
    <s v="2008-07"/>
    <x v="1"/>
    <e v="#N/A"/>
    <e v="#N/A"/>
    <x v="0"/>
  </r>
  <r>
    <x v="26"/>
    <s v="06/03/08"/>
    <n v="58500"/>
    <s v="Low Rise (1-3)"/>
    <n v="90"/>
    <s v="EQUI"/>
    <s v="2008-06"/>
    <x v="0"/>
    <e v="#N/A"/>
    <e v="#N/A"/>
    <x v="0"/>
  </r>
  <r>
    <x v="26"/>
    <s v="06/03/08"/>
    <n v="58500"/>
    <s v="Low Rise (1-3)"/>
    <n v="90"/>
    <s v="EQUI"/>
    <s v="2008-06"/>
    <x v="0"/>
    <e v="#N/A"/>
    <e v="#N/A"/>
    <x v="0"/>
  </r>
  <r>
    <x v="26"/>
    <s v="02/08/08"/>
    <n v="45900"/>
    <s v="Low Rise (1-3)"/>
    <n v="206"/>
    <s v="FEASY"/>
    <s v="2008-02"/>
    <x v="0"/>
    <e v="#N/A"/>
    <e v="#N/A"/>
    <x v="0"/>
  </r>
  <r>
    <x v="26"/>
    <d v="2007-12-03T00:00:00"/>
    <n v="55000"/>
    <s v="Single Family"/>
    <n v="273"/>
    <s v="FREM3"/>
    <s v="2007-12"/>
    <x v="1"/>
    <e v="#N/A"/>
    <e v="#N/A"/>
    <x v="0"/>
  </r>
  <r>
    <x v="26"/>
    <s v="06/15/08"/>
    <n v="59000"/>
    <s v="Low Rise (1-3)"/>
    <n v="78"/>
    <s v="MRGL"/>
    <s v="2008-06"/>
    <x v="0"/>
    <e v="#N/A"/>
    <e v="#N/A"/>
    <x v="0"/>
  </r>
  <r>
    <x v="26"/>
    <s v="09/18/07"/>
    <n v="55000"/>
    <s v="Single Family"/>
    <n v="349"/>
    <s v="FCBR"/>
    <s v="2007-09"/>
    <x v="1"/>
    <e v="#N/A"/>
    <e v="#N/A"/>
    <x v="0"/>
  </r>
  <r>
    <x v="26"/>
    <s v="04/30/08"/>
    <n v="59900"/>
    <s v="Low Rise (1-3)"/>
    <n v="124"/>
    <s v="FSELL"/>
    <s v="2008-04"/>
    <x v="0"/>
    <e v="#N/A"/>
    <e v="#N/A"/>
    <x v="0"/>
  </r>
  <r>
    <x v="26"/>
    <s v="07/21/08"/>
    <n v="59900"/>
    <s v="Mid Rise (4-7)"/>
    <n v="41"/>
    <s v="CWIRI"/>
    <s v="2008-07"/>
    <x v="0"/>
    <e v="#N/A"/>
    <e v="#N/A"/>
    <x v="0"/>
  </r>
  <r>
    <x v="26"/>
    <s v="08/18/08"/>
    <n v="59900"/>
    <s v="Low Rise (1-3)"/>
    <n v="14"/>
    <s v="FSELL"/>
    <s v="2008-08"/>
    <x v="0"/>
    <e v="#N/A"/>
    <e v="#N/A"/>
    <x v="0"/>
  </r>
  <r>
    <x v="26"/>
    <s v="03/14/08"/>
    <n v="59000"/>
    <s v="Single Family"/>
    <n v="171"/>
    <s v="FSCRG"/>
    <s v="2008-03"/>
    <x v="1"/>
    <e v="#N/A"/>
    <e v="#N/A"/>
    <x v="0"/>
  </r>
  <r>
    <x v="26"/>
    <s v="07/03/08"/>
    <n v="60000"/>
    <s v="Single Family"/>
    <n v="60"/>
    <s v="CSPRI"/>
    <s v="2008-07"/>
    <x v="1"/>
    <e v="#N/A"/>
    <e v="#N/A"/>
    <x v="0"/>
  </r>
  <r>
    <x v="26"/>
    <s v="04/10/08"/>
    <n v="59900"/>
    <s v="Low Rise (1-3)"/>
    <n v="144"/>
    <s v="FEIN"/>
    <s v="2008-04"/>
    <x v="0"/>
    <e v="#N/A"/>
    <e v="#N/A"/>
    <x v="0"/>
  </r>
  <r>
    <x v="26"/>
    <s v="04/26/08"/>
    <n v="63000"/>
    <s v="Low Rise (1-3)"/>
    <n v="128"/>
    <s v="FSSPN"/>
    <s v="2008-04"/>
    <x v="0"/>
    <e v="#N/A"/>
    <e v="#N/A"/>
    <x v="0"/>
  </r>
  <r>
    <x v="26"/>
    <s v="06/05/08"/>
    <n v="64900"/>
    <s v="Low Rise (1-3)"/>
    <n v="88"/>
    <s v="FSELL"/>
    <s v="2008-06"/>
    <x v="0"/>
    <e v="#N/A"/>
    <e v="#N/A"/>
    <x v="0"/>
  </r>
  <r>
    <x v="26"/>
    <s v="07/20/08"/>
    <n v="64999"/>
    <s v="Single Family"/>
    <n v="43"/>
    <s v="FSAD"/>
    <s v="2008-07"/>
    <x v="1"/>
    <e v="#N/A"/>
    <e v="#N/A"/>
    <x v="0"/>
  </r>
  <r>
    <x v="26"/>
    <s v="01/29/08"/>
    <n v="65000"/>
    <s v="Mid Rise (4-7)"/>
    <n v="216"/>
    <s v="FERS"/>
    <s v="2008-01"/>
    <x v="0"/>
    <e v="#N/A"/>
    <e v="#N/A"/>
    <x v="0"/>
  </r>
  <r>
    <x v="26"/>
    <s v="05/21/08"/>
    <n v="65000"/>
    <s v="Low Rise (1-3)"/>
    <n v="103"/>
    <s v="CWIRI"/>
    <s v="2008-05"/>
    <x v="0"/>
    <e v="#N/A"/>
    <e v="#N/A"/>
    <x v="0"/>
  </r>
  <r>
    <x v="26"/>
    <s v="03/23/08"/>
    <n v="69000"/>
    <s v="Mid Rise (4-7)"/>
    <n v="162"/>
    <s v="FSEL"/>
    <s v="2008-03"/>
    <x v="0"/>
    <e v="#N/A"/>
    <e v="#N/A"/>
    <x v="0"/>
  </r>
  <r>
    <x v="26"/>
    <s v="06/21/08"/>
    <n v="69000"/>
    <s v="Mid Rise (4-7)"/>
    <n v="72"/>
    <s v="FSCRG"/>
    <s v="2008-06"/>
    <x v="0"/>
    <e v="#N/A"/>
    <e v="#N/A"/>
    <x v="0"/>
  </r>
  <r>
    <x v="26"/>
    <d v="2007-10-11T00:00:00"/>
    <n v="69900"/>
    <s v="Low Rise (1-3)"/>
    <n v="246"/>
    <s v="FCSB"/>
    <s v="2007-10"/>
    <x v="0"/>
    <e v="#N/A"/>
    <e v="#N/A"/>
    <x v="0"/>
  </r>
  <r>
    <x v="26"/>
    <s v="04/29/08"/>
    <n v="69900"/>
    <s v="Low Rise (1-3)"/>
    <n v="125"/>
    <s v="FSAD"/>
    <s v="2008-04"/>
    <x v="0"/>
    <e v="#N/A"/>
    <e v="#N/A"/>
    <x v="0"/>
  </r>
  <r>
    <x v="26"/>
    <s v="05/07/08"/>
    <n v="69900"/>
    <s v="Low Rise (1-3)"/>
    <n v="117"/>
    <s v="FSELL"/>
    <s v="2008-05"/>
    <x v="0"/>
    <e v="#N/A"/>
    <e v="#N/A"/>
    <x v="0"/>
  </r>
  <r>
    <x v="26"/>
    <s v="05/23/08"/>
    <n v="69900"/>
    <s v="Low Rise (1-3)"/>
    <n v="101"/>
    <s v="FSELL"/>
    <s v="2008-05"/>
    <x v="0"/>
    <e v="#N/A"/>
    <e v="#N/A"/>
    <x v="0"/>
  </r>
  <r>
    <x v="26"/>
    <s v="06/27/08"/>
    <n v="69900"/>
    <s v="Single Family"/>
    <n v="66"/>
    <s v="FERS"/>
    <s v="2008-06"/>
    <x v="1"/>
    <e v="#N/A"/>
    <e v="#N/A"/>
    <x v="0"/>
  </r>
  <r>
    <x v="26"/>
    <s v="08/13/08"/>
    <n v="69900"/>
    <s v="Single Family"/>
    <n v="19"/>
    <s v="KWW"/>
    <s v="2008-08"/>
    <x v="1"/>
    <e v="#N/A"/>
    <e v="#N/A"/>
    <x v="0"/>
  </r>
  <r>
    <x v="26"/>
    <s v="08/21/08"/>
    <n v="69900"/>
    <s v="Low Rise (1-3)"/>
    <n v="11"/>
    <s v="FSELL"/>
    <s v="2008-08"/>
    <x v="0"/>
    <e v="#N/A"/>
    <e v="#N/A"/>
    <x v="0"/>
  </r>
  <r>
    <x v="26"/>
    <s v="02/14/08"/>
    <n v="71900"/>
    <s v="Single Family"/>
    <n v="184"/>
    <s v="FEASY"/>
    <s v="2008-02"/>
    <x v="1"/>
    <e v="#N/A"/>
    <e v="#N/A"/>
    <x v="0"/>
  </r>
  <r>
    <x v="26"/>
    <s v="01/12/08"/>
    <n v="60000"/>
    <s v="Single Family"/>
    <n v="221"/>
    <s v="FCBR"/>
    <s v="2008-01"/>
    <x v="1"/>
    <e v="#N/A"/>
    <e v="#N/A"/>
    <x v="0"/>
  </r>
  <r>
    <x v="26"/>
    <s v="02/18/08"/>
    <n v="71900"/>
    <s v="Low Rise (1-3)"/>
    <n v="196"/>
    <s v="ALLRG"/>
    <s v="2008-02"/>
    <x v="0"/>
    <e v="#N/A"/>
    <e v="#N/A"/>
    <x v="0"/>
  </r>
  <r>
    <x v="26"/>
    <s v="05/20/08"/>
    <n v="72000"/>
    <s v="Low Rise (1-3)"/>
    <n v="104"/>
    <s v="FSELL"/>
    <s v="2008-05"/>
    <x v="0"/>
    <e v="#N/A"/>
    <e v="#N/A"/>
    <x v="0"/>
  </r>
  <r>
    <x v="26"/>
    <s v="07/24/08"/>
    <n v="73900"/>
    <s v="Single Family"/>
    <n v="39"/>
    <s v="FCSS01"/>
    <s v="2008-07"/>
    <x v="1"/>
    <e v="#N/A"/>
    <e v="#N/A"/>
    <x v="0"/>
  </r>
  <r>
    <x v="26"/>
    <d v="2007-11-19T00:00:00"/>
    <n v="74000"/>
    <s v="Single Family"/>
    <n v="273"/>
    <s v="FERI"/>
    <s v="2007-11"/>
    <x v="1"/>
    <e v="#N/A"/>
    <e v="#N/A"/>
    <x v="0"/>
  </r>
  <r>
    <x v="26"/>
    <s v="08/22/08"/>
    <n v="74557"/>
    <s v="Single Family"/>
    <n v="10"/>
    <s v="FCBR"/>
    <s v="2008-08"/>
    <x v="1"/>
    <e v="#N/A"/>
    <e v="#N/A"/>
    <x v="0"/>
  </r>
  <r>
    <x v="26"/>
    <s v="02/14/08"/>
    <n v="71900"/>
    <s v="Single Family"/>
    <n v="181"/>
    <s v="FEASY"/>
    <s v="2008-02"/>
    <x v="1"/>
    <e v="#N/A"/>
    <e v="#N/A"/>
    <x v="0"/>
  </r>
  <r>
    <x v="26"/>
    <s v="06/12/08"/>
    <n v="75000"/>
    <s v="Single Family"/>
    <n v="81"/>
    <s v="BAYW"/>
    <s v="2008-06"/>
    <x v="1"/>
    <e v="#N/A"/>
    <e v="#N/A"/>
    <x v="0"/>
  </r>
  <r>
    <x v="26"/>
    <s v="07/22/08"/>
    <n v="75000"/>
    <s v="Single Family"/>
    <n v="41"/>
    <s v="FHMH"/>
    <s v="2008-07"/>
    <x v="1"/>
    <e v="#N/A"/>
    <e v="#N/A"/>
    <x v="0"/>
  </r>
  <r>
    <x v="26"/>
    <s v="08/28/08"/>
    <n v="75000"/>
    <s v="Low Rise (1-3)"/>
    <n v="4"/>
    <s v="FCSB"/>
    <s v="2008-08"/>
    <x v="0"/>
    <e v="#N/A"/>
    <e v="#N/A"/>
    <x v="0"/>
  </r>
  <r>
    <x v="26"/>
    <d v="2007-11-08T00:00:00"/>
    <n v="75900"/>
    <s v="Single Family"/>
    <n v="298"/>
    <s v="VDRL"/>
    <s v="2007-11"/>
    <x v="1"/>
    <e v="#N/A"/>
    <e v="#N/A"/>
    <x v="0"/>
  </r>
  <r>
    <x v="26"/>
    <s v="06/18/08"/>
    <n v="77900"/>
    <s v="Low Rise (1-3)"/>
    <n v="75"/>
    <s v="FSPRN"/>
    <s v="2008-06"/>
    <x v="0"/>
    <e v="#N/A"/>
    <e v="#N/A"/>
    <x v="0"/>
  </r>
  <r>
    <x v="26"/>
    <s v="03/05/08"/>
    <n v="79000"/>
    <s v="Single Family"/>
    <n v="180"/>
    <s v="SBLT01"/>
    <s v="2008-03"/>
    <x v="1"/>
    <e v="#N/A"/>
    <e v="#N/A"/>
    <x v="0"/>
  </r>
  <r>
    <x v="26"/>
    <s v="03/13/08"/>
    <n v="79000"/>
    <s v="Mid Rise (4-7)"/>
    <n v="172"/>
    <s v="SBLT01"/>
    <s v="2008-03"/>
    <x v="0"/>
    <e v="#N/A"/>
    <e v="#N/A"/>
    <x v="0"/>
  </r>
  <r>
    <x v="26"/>
    <s v="05/08/08"/>
    <n v="79000"/>
    <s v="Single Family"/>
    <n v="116"/>
    <s v="VDRL"/>
    <s v="2008-05"/>
    <x v="1"/>
    <e v="#N/A"/>
    <e v="#N/A"/>
    <x v="0"/>
  </r>
  <r>
    <x v="26"/>
    <s v="05/12/08"/>
    <n v="79000"/>
    <s v="Single Family"/>
    <n v="112"/>
    <s v="FSCRG"/>
    <s v="2008-05"/>
    <x v="1"/>
    <e v="#N/A"/>
    <e v="#N/A"/>
    <x v="0"/>
  </r>
  <r>
    <x v="26"/>
    <s v="06/06/08"/>
    <n v="79000"/>
    <s v="Single Family"/>
    <n v="87"/>
    <s v="FSCRG"/>
    <s v="2008-06"/>
    <x v="1"/>
    <e v="#N/A"/>
    <e v="#N/A"/>
    <x v="0"/>
  </r>
  <r>
    <x v="26"/>
    <s v="08/10/08"/>
    <n v="79000"/>
    <s v="Low Rise (1-3)"/>
    <n v="22"/>
    <s v="TREE"/>
    <s v="2008-08"/>
    <x v="0"/>
    <e v="#N/A"/>
    <e v="#N/A"/>
    <x v="0"/>
  </r>
  <r>
    <x v="26"/>
    <d v="2007-11-20T00:00:00"/>
    <n v="79900"/>
    <s v="Low Rise (1-3)"/>
    <n v="286"/>
    <s v="FSELL"/>
    <s v="2007-11"/>
    <x v="0"/>
    <e v="#N/A"/>
    <e v="#N/A"/>
    <x v="0"/>
  </r>
  <r>
    <x v="26"/>
    <s v="02/10/08"/>
    <n v="80000"/>
    <s v="Low Rise (1-3)"/>
    <n v="204"/>
    <s v="FRWF2"/>
    <s v="2008-02"/>
    <x v="0"/>
    <e v="#N/A"/>
    <e v="#N/A"/>
    <x v="0"/>
  </r>
  <r>
    <x v="26"/>
    <s v="04/06/08"/>
    <n v="81900"/>
    <s v="Low Rise (1-3)"/>
    <n v="148"/>
    <s v="FSAD"/>
    <s v="2008-04"/>
    <x v="0"/>
    <e v="#N/A"/>
    <e v="#N/A"/>
    <x v="0"/>
  </r>
  <r>
    <x v="26"/>
    <s v="08/07/08"/>
    <n v="82000"/>
    <s v="Single Family"/>
    <n v="25"/>
    <s v="FMAKS"/>
    <s v="2008-08"/>
    <x v="1"/>
    <e v="#N/A"/>
    <e v="#N/A"/>
    <x v="0"/>
  </r>
  <r>
    <x v="26"/>
    <s v="08/26/08"/>
    <n v="82000"/>
    <s v="Low Rise (1-3)"/>
    <n v="6"/>
    <s v="FSPI"/>
    <s v="2008-08"/>
    <x v="0"/>
    <e v="#N/A"/>
    <e v="#N/A"/>
    <x v="0"/>
  </r>
  <r>
    <x v="26"/>
    <s v="05/20/08"/>
    <n v="83000"/>
    <s v="Low Rise (1-3)"/>
    <n v="104"/>
    <s v="FSELL"/>
    <s v="2008-05"/>
    <x v="0"/>
    <e v="#N/A"/>
    <e v="#N/A"/>
    <x v="0"/>
  </r>
  <r>
    <x v="26"/>
    <d v="2007-12-03T00:00:00"/>
    <n v="84900"/>
    <s v="Single Family"/>
    <n v="273"/>
    <s v="FREM"/>
    <s v="2007-12"/>
    <x v="1"/>
    <e v="#N/A"/>
    <e v="#N/A"/>
    <x v="0"/>
  </r>
  <r>
    <x v="26"/>
    <s v="07/23/08"/>
    <n v="84900"/>
    <s v="Low Rise (1-3)"/>
    <n v="40"/>
    <s v="FSSPN"/>
    <s v="2008-07"/>
    <x v="0"/>
    <e v="#N/A"/>
    <e v="#N/A"/>
    <x v="0"/>
  </r>
  <r>
    <x v="26"/>
    <s v="04/16/08"/>
    <n v="84901"/>
    <s v="Mid Rise (4-7)"/>
    <n v="138"/>
    <s v="FSSA"/>
    <s v="2008-04"/>
    <x v="0"/>
    <e v="#N/A"/>
    <e v="#N/A"/>
    <x v="0"/>
  </r>
  <r>
    <x v="26"/>
    <s v="08/26/08"/>
    <n v="85000"/>
    <s v="Single Family"/>
    <n v="6"/>
    <s v="FSAD"/>
    <s v="2008-08"/>
    <x v="1"/>
    <e v="#N/A"/>
    <e v="#N/A"/>
    <x v="0"/>
  </r>
  <r>
    <x v="26"/>
    <s v="05/29/08"/>
    <n v="86900"/>
    <s v="Low Rise (1-3)"/>
    <n v="95"/>
    <s v="SBLT01"/>
    <s v="2008-05"/>
    <x v="0"/>
    <e v="#N/A"/>
    <e v="#N/A"/>
    <x v="0"/>
  </r>
  <r>
    <x v="26"/>
    <s v="03/06/08"/>
    <n v="89925"/>
    <s v="Single Family"/>
    <n v="179"/>
    <s v="FPRIME"/>
    <s v="2008-03"/>
    <x v="1"/>
    <e v="#N/A"/>
    <e v="#N/A"/>
    <x v="0"/>
  </r>
  <r>
    <x v="26"/>
    <s v="01/29/08"/>
    <n v="91500"/>
    <s v="Single Family"/>
    <n v="216"/>
    <s v="FMAKS"/>
    <s v="2008-01"/>
    <x v="1"/>
    <e v="#N/A"/>
    <e v="#N/A"/>
    <x v="0"/>
  </r>
  <r>
    <x v="26"/>
    <s v="07/05/08"/>
    <n v="74900"/>
    <s v="Single Family"/>
    <n v="58"/>
    <s v="AAAR"/>
    <s v="2008-07"/>
    <x v="1"/>
    <e v="#N/A"/>
    <e v="#N/A"/>
    <x v="0"/>
  </r>
  <r>
    <x v="26"/>
    <d v="2006-12-06T00:00:00"/>
    <n v="95000"/>
    <s v="Low Rise (1-3)"/>
    <n v="635"/>
    <s v="FSPI"/>
    <s v="2006-12"/>
    <x v="0"/>
    <e v="#N/A"/>
    <e v="#N/A"/>
    <x v="0"/>
  </r>
  <r>
    <x v="26"/>
    <s v="08/22/08"/>
    <n v="62500"/>
    <s v="Single Family"/>
    <n v="10"/>
    <s v="CYPR01"/>
    <s v="2008-08"/>
    <x v="1"/>
    <e v="#N/A"/>
    <e v="#N/A"/>
    <x v="0"/>
  </r>
  <r>
    <x v="26"/>
    <s v="01/30/08"/>
    <n v="98500"/>
    <s v="Low Rise (1-3)"/>
    <n v="215"/>
    <s v="FAOR"/>
    <s v="2008-01"/>
    <x v="0"/>
    <e v="#N/A"/>
    <e v="#N/A"/>
    <x v="0"/>
  </r>
  <r>
    <x v="26"/>
    <s v="07/11/08"/>
    <n v="94900"/>
    <s v="Single Family"/>
    <n v="52"/>
    <s v="CSNBL"/>
    <s v="2008-07"/>
    <x v="1"/>
    <e v="#N/A"/>
    <e v="#N/A"/>
    <x v="0"/>
  </r>
  <r>
    <x v="26"/>
    <d v="2007-10-07T00:00:00"/>
    <n v="96900"/>
    <s v="Mid Rise (4-7)"/>
    <n v="330"/>
    <s v="FPCMG"/>
    <s v="2007-10"/>
    <x v="0"/>
    <e v="#N/A"/>
    <e v="#N/A"/>
    <x v="0"/>
  </r>
  <r>
    <x v="26"/>
    <s v="06/01/08"/>
    <n v="99000"/>
    <s v="Single Family"/>
    <n v="92"/>
    <s v="SBLT02"/>
    <s v="2008-06"/>
    <x v="1"/>
    <e v="#N/A"/>
    <e v="#N/A"/>
    <x v="0"/>
  </r>
  <r>
    <x v="26"/>
    <s v="05/28/08"/>
    <n v="99000"/>
    <s v="Low Rise (1-3)"/>
    <n v="96"/>
    <s v="FCJB"/>
    <s v="2008-05"/>
    <x v="0"/>
    <e v="#N/A"/>
    <e v="#N/A"/>
    <x v="0"/>
  </r>
  <r>
    <x v="26"/>
    <s v="04/11/08"/>
    <n v="99500"/>
    <s v="Mid Rise (4-7)"/>
    <n v="143"/>
    <s v="FREM"/>
    <s v="2008-04"/>
    <x v="0"/>
    <e v="#N/A"/>
    <e v="#N/A"/>
    <x v="0"/>
  </r>
  <r>
    <x v="26"/>
    <s v="03/17/08"/>
    <n v="99900"/>
    <s v="Low Rise (1-3)"/>
    <n v="168"/>
    <s v="CBRE01"/>
    <s v="2008-03"/>
    <x v="0"/>
    <e v="#N/A"/>
    <e v="#N/A"/>
    <x v="0"/>
  </r>
  <r>
    <x v="26"/>
    <s v="03/13/08"/>
    <n v="99850"/>
    <s v="Mid Rise (4-7)"/>
    <n v="172"/>
    <s v="SBLT01"/>
    <s v="2008-03"/>
    <x v="0"/>
    <e v="#N/A"/>
    <e v="#N/A"/>
    <x v="0"/>
  </r>
  <r>
    <x v="26"/>
    <s v="08/06/08"/>
    <n v="99900"/>
    <s v="Single Family"/>
    <n v="26"/>
    <s v="SIGN"/>
    <s v="2008-08"/>
    <x v="1"/>
    <e v="#N/A"/>
    <e v="#N/A"/>
    <x v="0"/>
  </r>
  <r>
    <x v="26"/>
    <s v="08/27/08"/>
    <n v="99900"/>
    <s v="Single Family"/>
    <n v="5"/>
    <s v="FHMH"/>
    <s v="2008-08"/>
    <x v="1"/>
    <e v="#N/A"/>
    <e v="#N/A"/>
    <x v="0"/>
  </r>
  <r>
    <x v="26"/>
    <s v="04/05/08"/>
    <n v="100000"/>
    <s v="Single Family"/>
    <n v="149"/>
    <s v="FSCRG"/>
    <s v="2008-04"/>
    <x v="1"/>
    <e v="#N/A"/>
    <e v="#N/A"/>
    <x v="0"/>
  </r>
  <r>
    <x v="26"/>
    <s v="07/17/08"/>
    <n v="98779"/>
    <s v="Single Family"/>
    <n v="46"/>
    <s v="AAIM01"/>
    <s v="2008-07"/>
    <x v="1"/>
    <e v="#N/A"/>
    <e v="#N/A"/>
    <x v="0"/>
  </r>
  <r>
    <x v="26"/>
    <s v="07/04/08"/>
    <n v="108500"/>
    <s v="Low Rise (1-3)"/>
    <n v="59"/>
    <s v="FCBR"/>
    <s v="2008-07"/>
    <x v="0"/>
    <e v="#N/A"/>
    <e v="#N/A"/>
    <x v="0"/>
  </r>
  <r>
    <x v="26"/>
    <s v="05/09/08"/>
    <n v="99900"/>
    <s v="Low Rise (1-3)"/>
    <n v="115"/>
    <s v="CWIRI"/>
    <s v="2008-05"/>
    <x v="0"/>
    <e v="#N/A"/>
    <e v="#N/A"/>
    <x v="0"/>
  </r>
  <r>
    <x v="26"/>
    <d v="2007-11-16T00:00:00"/>
    <n v="112000"/>
    <s v="Mid Rise (4-7)"/>
    <n v="290"/>
    <s v="FCSB"/>
    <s v="2007-11"/>
    <x v="0"/>
    <e v="#N/A"/>
    <e v="#N/A"/>
    <x v="0"/>
  </r>
  <r>
    <x v="26"/>
    <s v="04/11/08"/>
    <n v="119900"/>
    <s v="Mid Rise (4-7)"/>
    <n v="143"/>
    <s v="FREM"/>
    <s v="2008-04"/>
    <x v="0"/>
    <e v="#N/A"/>
    <e v="#N/A"/>
    <x v="0"/>
  </r>
  <r>
    <x v="26"/>
    <s v="04/07/08"/>
    <n v="120000"/>
    <s v="Low Rise (1-3)"/>
    <n v="147"/>
    <s v="FBBS"/>
    <s v="2008-04"/>
    <x v="0"/>
    <e v="#N/A"/>
    <e v="#N/A"/>
    <x v="0"/>
  </r>
  <r>
    <x v="26"/>
    <s v="07/08/08"/>
    <n v="129000"/>
    <s v="Low Rise (1-3)"/>
    <n v="55"/>
    <s v="FSUNL"/>
    <s v="2008-07"/>
    <x v="0"/>
    <e v="#N/A"/>
    <e v="#N/A"/>
    <x v="0"/>
  </r>
  <r>
    <x v="26"/>
    <s v="06/24/08"/>
    <n v="109900"/>
    <s v="Single Family"/>
    <n v="69"/>
    <s v="FRSS"/>
    <s v="2008-06"/>
    <x v="1"/>
    <e v="#N/A"/>
    <e v="#N/A"/>
    <x v="0"/>
  </r>
  <r>
    <x v="26"/>
    <s v="05/02/08"/>
    <n v="129900"/>
    <s v="Single Family"/>
    <n v="122"/>
    <s v="FLIR"/>
    <s v="2008-05"/>
    <x v="1"/>
    <e v="#N/A"/>
    <e v="#N/A"/>
    <x v="0"/>
  </r>
  <r>
    <x v="26"/>
    <s v="09/28/07"/>
    <n v="131900"/>
    <s v="Single Family"/>
    <n v="339"/>
    <s v="FFRI"/>
    <s v="2007-09"/>
    <x v="1"/>
    <e v="#N/A"/>
    <e v="#N/A"/>
    <x v="0"/>
  </r>
  <r>
    <x v="26"/>
    <s v="09/26/07"/>
    <n v="129900"/>
    <s v="Low Rise (1-3)"/>
    <n v="329"/>
    <s v="FDOWF"/>
    <s v="2007-09"/>
    <x v="0"/>
    <e v="#N/A"/>
    <e v="#N/A"/>
    <x v="0"/>
  </r>
  <r>
    <x v="26"/>
    <s v="03/01/08"/>
    <n v="103000"/>
    <s v="Low Rise (1-3)"/>
    <n v="182"/>
    <s v="FRWF2"/>
    <s v="2008-03"/>
    <x v="0"/>
    <e v="#N/A"/>
    <e v="#N/A"/>
    <x v="0"/>
  </r>
  <r>
    <x v="26"/>
    <s v="05/22/08"/>
    <n v="145000"/>
    <s v="Single Family"/>
    <n v="102"/>
    <s v="FGCA"/>
    <s v="2008-05"/>
    <x v="1"/>
    <e v="#N/A"/>
    <e v="#N/A"/>
    <x v="0"/>
  </r>
  <r>
    <x v="26"/>
    <s v="06/02/08"/>
    <n v="145000"/>
    <s v="Single Family"/>
    <n v="91"/>
    <s v="FERS"/>
    <s v="2008-06"/>
    <x v="1"/>
    <e v="#N/A"/>
    <e v="#N/A"/>
    <x v="0"/>
  </r>
  <r>
    <x v="26"/>
    <s v="04/04/08"/>
    <n v="148500"/>
    <s v="Single Family"/>
    <n v="150"/>
    <s v="FA2S"/>
    <s v="2008-04"/>
    <x v="1"/>
    <e v="#N/A"/>
    <e v="#N/A"/>
    <x v="0"/>
  </r>
  <r>
    <x v="26"/>
    <s v="05/06/08"/>
    <n v="132000"/>
    <s v="Single Family"/>
    <n v="118"/>
    <s v="FCJB"/>
    <s v="2008-05"/>
    <x v="1"/>
    <e v="#N/A"/>
    <e v="#N/A"/>
    <x v="0"/>
  </r>
  <r>
    <x v="26"/>
    <s v="02/21/08"/>
    <n v="150000"/>
    <s v="Single Family"/>
    <n v="193"/>
    <s v="FGMRF"/>
    <s v="2008-02"/>
    <x v="1"/>
    <e v="#N/A"/>
    <e v="#N/A"/>
    <x v="0"/>
  </r>
  <r>
    <x v="26"/>
    <s v="02/28/08"/>
    <n v="149900"/>
    <s v="Single Family"/>
    <n v="186"/>
    <s v="FHMH"/>
    <s v="2008-02"/>
    <x v="1"/>
    <e v="#N/A"/>
    <e v="#N/A"/>
    <x v="0"/>
  </r>
  <r>
    <x v="26"/>
    <s v="03/06/08"/>
    <n v="157425"/>
    <s v="Single Family"/>
    <n v="179"/>
    <s v="FPRIME"/>
    <s v="2008-03"/>
    <x v="1"/>
    <e v="#N/A"/>
    <e v="#N/A"/>
    <x v="0"/>
  </r>
  <r>
    <x v="26"/>
    <s v="06/27/08"/>
    <n v="140000"/>
    <s v="Single Family"/>
    <n v="66"/>
    <s v="FSCRG"/>
    <s v="2008-06"/>
    <x v="1"/>
    <e v="#N/A"/>
    <e v="#N/A"/>
    <x v="0"/>
  </r>
  <r>
    <x v="26"/>
    <s v="04/17/08"/>
    <n v="170000"/>
    <s v="Single Family"/>
    <n v="94"/>
    <s v="CCHFSI"/>
    <s v="2008-04"/>
    <x v="1"/>
    <e v="#N/A"/>
    <e v="#N/A"/>
    <x v="0"/>
  </r>
  <r>
    <x v="26"/>
    <s v="06/23/06"/>
    <n v="159900"/>
    <s v="Low Rise (1-3)"/>
    <n v="801"/>
    <s v="FCSB"/>
    <s v="2006-06"/>
    <x v="0"/>
    <e v="#N/A"/>
    <e v="#N/A"/>
    <x v="0"/>
  </r>
  <r>
    <x v="26"/>
    <s v="03/03/08"/>
    <n v="150900"/>
    <s v="Low Rise (1-3)"/>
    <n v="182"/>
    <s v="FCSB"/>
    <s v="2008-03"/>
    <x v="0"/>
    <e v="#N/A"/>
    <e v="#N/A"/>
    <x v="0"/>
  </r>
  <r>
    <x v="27"/>
    <s v="08/29/08"/>
    <n v="30000"/>
    <s v="Low Rise (1-3)"/>
    <n v="3"/>
    <s v="FQRS"/>
    <s v="2008-08"/>
    <x v="0"/>
    <e v="#N/A"/>
    <e v="#N/A"/>
    <x v="0"/>
  </r>
  <r>
    <x v="27"/>
    <s v="08/06/08"/>
    <n v="34900"/>
    <s v="Low Rise (1-3)"/>
    <n v="26"/>
    <s v="CBRE02"/>
    <s v="2008-08"/>
    <x v="0"/>
    <e v="#N/A"/>
    <e v="#N/A"/>
    <x v="0"/>
  </r>
  <r>
    <x v="27"/>
    <s v="08/26/08"/>
    <n v="34900"/>
    <s v="Low Rise (1-3)"/>
    <n v="6"/>
    <s v="CBRE01"/>
    <s v="2008-08"/>
    <x v="0"/>
    <e v="#N/A"/>
    <e v="#N/A"/>
    <x v="0"/>
  </r>
  <r>
    <x v="27"/>
    <s v="08/13/08"/>
    <n v="37500"/>
    <s v="Low Rise (1-3)"/>
    <n v="19"/>
    <s v="FSSPN"/>
    <s v="2008-08"/>
    <x v="0"/>
    <e v="#N/A"/>
    <e v="#N/A"/>
    <x v="0"/>
  </r>
  <r>
    <x v="26"/>
    <d v="2007-11-13T00:00:00"/>
    <n v="185000"/>
    <s v="Low Rise (1-3)"/>
    <n v="293"/>
    <s v="FPCMG"/>
    <s v="2007-11"/>
    <x v="0"/>
    <e v="#N/A"/>
    <e v="#N/A"/>
    <x v="0"/>
  </r>
  <r>
    <x v="27"/>
    <s v="03/12/08"/>
    <n v="37900"/>
    <s v="Low Rise (1-3)"/>
    <n v="173"/>
    <s v="MCRE"/>
    <s v="2008-03"/>
    <x v="0"/>
    <e v="#N/A"/>
    <e v="#N/A"/>
    <x v="0"/>
  </r>
  <r>
    <x v="27"/>
    <s v="07/23/08"/>
    <n v="38000"/>
    <s v="Low Rise (1-3)"/>
    <n v="40"/>
    <s v="CBRE01"/>
    <s v="2008-07"/>
    <x v="0"/>
    <e v="#N/A"/>
    <e v="#N/A"/>
    <x v="0"/>
  </r>
  <r>
    <x v="27"/>
    <s v="07/23/08"/>
    <n v="37900"/>
    <s v="Low Rise (1-3)"/>
    <n v="40"/>
    <s v="CBRE01"/>
    <s v="2008-07"/>
    <x v="0"/>
    <e v="#N/A"/>
    <e v="#N/A"/>
    <x v="0"/>
  </r>
  <r>
    <x v="27"/>
    <s v="04/15/08"/>
    <n v="43000"/>
    <s v="Low Rise (1-3)"/>
    <n v="139"/>
    <s v="FSSPN"/>
    <s v="2008-04"/>
    <x v="0"/>
    <e v="#N/A"/>
    <e v="#N/A"/>
    <x v="0"/>
  </r>
  <r>
    <x v="27"/>
    <s v="08/26/08"/>
    <n v="43900"/>
    <s v="Low Rise (1-3)"/>
    <n v="6"/>
    <s v="FRAW"/>
    <s v="2008-08"/>
    <x v="0"/>
    <e v="#N/A"/>
    <e v="#N/A"/>
    <x v="0"/>
  </r>
  <r>
    <x v="27"/>
    <s v="04/28/08"/>
    <n v="44000"/>
    <s v="Low Rise (1-3)"/>
    <n v="126"/>
    <s v="FSPRN"/>
    <s v="2008-04"/>
    <x v="0"/>
    <e v="#N/A"/>
    <e v="#N/A"/>
    <x v="0"/>
  </r>
  <r>
    <x v="27"/>
    <s v="07/05/08"/>
    <n v="39900"/>
    <s v="Low Rise (1-3)"/>
    <n v="58"/>
    <s v="KWW"/>
    <s v="2008-07"/>
    <x v="0"/>
    <e v="#N/A"/>
    <e v="#N/A"/>
    <x v="0"/>
  </r>
  <r>
    <x v="27"/>
    <s v="08/13/08"/>
    <n v="45500"/>
    <s v="Low Rise (1-3)"/>
    <n v="19"/>
    <s v="FSSA"/>
    <s v="2008-08"/>
    <x v="0"/>
    <e v="#N/A"/>
    <e v="#N/A"/>
    <x v="0"/>
  </r>
  <r>
    <x v="27"/>
    <s v="04/15/08"/>
    <n v="50000"/>
    <s v="Low Rise (1-3)"/>
    <n v="139"/>
    <s v="FSSPN"/>
    <s v="2008-04"/>
    <x v="0"/>
    <e v="#N/A"/>
    <e v="#N/A"/>
    <x v="0"/>
  </r>
  <r>
    <x v="27"/>
    <s v="05/18/08"/>
    <n v="45000"/>
    <s v="Low Rise (1-3)"/>
    <n v="106"/>
    <s v="FPLES"/>
    <s v="2008-05"/>
    <x v="0"/>
    <e v="#N/A"/>
    <e v="#N/A"/>
    <x v="0"/>
  </r>
  <r>
    <x v="27"/>
    <s v="04/25/08"/>
    <n v="54000"/>
    <s v="Low Rise (1-3)"/>
    <n v="129"/>
    <s v="FRWF"/>
    <s v="2008-04"/>
    <x v="0"/>
    <e v="#N/A"/>
    <e v="#N/A"/>
    <x v="0"/>
  </r>
  <r>
    <x v="27"/>
    <s v="03/03/08"/>
    <n v="54900"/>
    <s v="Low Rise (1-3)"/>
    <n v="182"/>
    <s v="FCBR"/>
    <s v="2008-03"/>
    <x v="0"/>
    <e v="#N/A"/>
    <e v="#N/A"/>
    <x v="0"/>
  </r>
  <r>
    <x v="27"/>
    <s v="06/26/08"/>
    <n v="54900"/>
    <s v="Low Rise (1-3)"/>
    <n v="67"/>
    <s v="CBRE01"/>
    <s v="2008-06"/>
    <x v="0"/>
    <e v="#N/A"/>
    <e v="#N/A"/>
    <x v="0"/>
  </r>
  <r>
    <x v="27"/>
    <s v="07/01/08"/>
    <n v="54900"/>
    <s v="Single Family"/>
    <n v="62"/>
    <s v="FREM"/>
    <s v="2008-07"/>
    <x v="1"/>
    <e v="#N/A"/>
    <e v="#N/A"/>
    <x v="0"/>
  </r>
  <r>
    <x v="26"/>
    <s v="07/10/08"/>
    <n v="179000"/>
    <s v="Single Family"/>
    <n v="53"/>
    <s v="FRAW"/>
    <s v="2008-07"/>
    <x v="1"/>
    <e v="#N/A"/>
    <e v="#N/A"/>
    <x v="0"/>
  </r>
  <r>
    <x v="26"/>
    <s v="03/17/08"/>
    <n v="58900"/>
    <s v="Low Rise (1-3)"/>
    <n v="168"/>
    <s v="FJRW"/>
    <s v="2008-03"/>
    <x v="0"/>
    <e v="#N/A"/>
    <e v="#N/A"/>
    <x v="0"/>
  </r>
  <r>
    <x v="27"/>
    <s v="06/02/08"/>
    <n v="55000"/>
    <s v="Mid Rise (4-7)"/>
    <n v="91"/>
    <s v="FCBI"/>
    <s v="2008-06"/>
    <x v="0"/>
    <e v="#N/A"/>
    <e v="#N/A"/>
    <x v="0"/>
  </r>
  <r>
    <x v="25"/>
    <s v="01/03/08"/>
    <n v="137500"/>
    <s v="Villa Attch/Half Dup"/>
    <n v="242"/>
    <s v="HOMEK"/>
    <s v="2008-01"/>
    <x v="1"/>
    <e v="#N/A"/>
    <e v="#N/A"/>
    <x v="0"/>
  </r>
  <r>
    <x v="27"/>
    <s v="07/10/08"/>
    <n v="59000"/>
    <s v="Low Rise (1-3)"/>
    <n v="53"/>
    <s v="FREM"/>
    <s v="2008-07"/>
    <x v="0"/>
    <e v="#N/A"/>
    <e v="#N/A"/>
    <x v="0"/>
  </r>
  <r>
    <x v="24"/>
    <s v="08/26/08"/>
    <n v="1400000"/>
    <s v="Single Family"/>
    <n v="6"/>
    <s v="FPRSW"/>
    <s v="2008-08"/>
    <x v="1"/>
    <e v="#N/A"/>
    <e v="#N/A"/>
    <x v="4"/>
  </r>
  <r>
    <x v="27"/>
    <s v="06/23/08"/>
    <n v="59900"/>
    <s v="Low Rise (1-3)"/>
    <n v="70"/>
    <s v="CWIRI"/>
    <s v="2008-06"/>
    <x v="0"/>
    <e v="#N/A"/>
    <e v="#N/A"/>
    <x v="0"/>
  </r>
  <r>
    <x v="27"/>
    <s v="06/02/08"/>
    <n v="55000"/>
    <s v="Low Rise (1-3)"/>
    <n v="91"/>
    <s v="FCBI"/>
    <s v="2008-06"/>
    <x v="0"/>
    <e v="#N/A"/>
    <e v="#N/A"/>
    <x v="0"/>
  </r>
  <r>
    <x v="27"/>
    <s v="06/02/08"/>
    <n v="55000"/>
    <s v="Low Rise (1-3)"/>
    <n v="91"/>
    <s v="FCBI"/>
    <s v="2008-06"/>
    <x v="0"/>
    <e v="#N/A"/>
    <e v="#N/A"/>
    <x v="0"/>
  </r>
  <r>
    <x v="27"/>
    <s v="08/05/08"/>
    <n v="62000"/>
    <s v="Low Rise (1-3)"/>
    <n v="27"/>
    <s v="CBRE01"/>
    <s v="2008-08"/>
    <x v="0"/>
    <e v="#N/A"/>
    <e v="#N/A"/>
    <x v="0"/>
  </r>
  <r>
    <x v="27"/>
    <s v="07/14/08"/>
    <n v="50000"/>
    <s v="Low Rise (1-3)"/>
    <n v="49"/>
    <s v="FSSPN"/>
    <s v="2008-07"/>
    <x v="0"/>
    <e v="#N/A"/>
    <e v="#N/A"/>
    <x v="0"/>
  </r>
  <r>
    <x v="27"/>
    <s v="06/22/08"/>
    <n v="62000"/>
    <s v="Low Rise (1-3)"/>
    <n v="71"/>
    <s v="FSSA"/>
    <s v="2008-06"/>
    <x v="0"/>
    <e v="#N/A"/>
    <e v="#N/A"/>
    <x v="0"/>
  </r>
  <r>
    <x v="27"/>
    <s v="09/22/07"/>
    <n v="59900"/>
    <s v="Low Rise (1-3)"/>
    <n v="345"/>
    <s v="VDRL"/>
    <s v="2007-09"/>
    <x v="0"/>
    <e v="#N/A"/>
    <e v="#N/A"/>
    <x v="0"/>
  </r>
  <r>
    <x v="27"/>
    <s v="08/07/08"/>
    <n v="64900"/>
    <s v="Single Family"/>
    <n v="24"/>
    <s v="FSPRN"/>
    <s v="2008-08"/>
    <x v="1"/>
    <e v="#N/A"/>
    <e v="#N/A"/>
    <x v="0"/>
  </r>
  <r>
    <x v="27"/>
    <s v="02/26/08"/>
    <n v="64900"/>
    <s v="Low Rise (1-3)"/>
    <n v="188"/>
    <s v="FERS"/>
    <s v="2008-02"/>
    <x v="0"/>
    <e v="#N/A"/>
    <e v="#N/A"/>
    <x v="0"/>
  </r>
  <r>
    <x v="27"/>
    <d v="2007-11-26T00:00:00"/>
    <n v="63495"/>
    <s v="Low Rise (1-3)"/>
    <n v="280"/>
    <s v="IREP"/>
    <s v="2007-11"/>
    <x v="0"/>
    <e v="#N/A"/>
    <e v="#N/A"/>
    <x v="0"/>
  </r>
  <r>
    <x v="27"/>
    <s v="04/23/08"/>
    <n v="69000"/>
    <s v="Low Rise (1-3)"/>
    <n v="131"/>
    <s v="FSSA"/>
    <s v="2008-04"/>
    <x v="0"/>
    <e v="#N/A"/>
    <e v="#N/A"/>
    <x v="0"/>
  </r>
  <r>
    <x v="27"/>
    <s v="03/04/08"/>
    <n v="65900"/>
    <s v="Low Rise (1-3)"/>
    <n v="181"/>
    <s v="FRSS"/>
    <s v="2008-03"/>
    <x v="0"/>
    <e v="#N/A"/>
    <e v="#N/A"/>
    <x v="0"/>
  </r>
  <r>
    <x v="27"/>
    <s v="03/16/08"/>
    <n v="69900"/>
    <s v="Low Rise (1-3)"/>
    <n v="169"/>
    <s v="FRSUN"/>
    <s v="2008-03"/>
    <x v="0"/>
    <e v="#N/A"/>
    <e v="#N/A"/>
    <x v="0"/>
  </r>
  <r>
    <x v="27"/>
    <s v="08/27/08"/>
    <n v="69900"/>
    <s v="Low Rise (1-3)"/>
    <n v="5"/>
    <s v="PDREB"/>
    <s v="2008-08"/>
    <x v="0"/>
    <e v="#N/A"/>
    <e v="#N/A"/>
    <x v="0"/>
  </r>
  <r>
    <x v="27"/>
    <s v="08/15/08"/>
    <n v="70000"/>
    <s v="Low Rise (1-3)"/>
    <n v="17"/>
    <s v="FSSA"/>
    <s v="2008-08"/>
    <x v="0"/>
    <e v="#N/A"/>
    <e v="#N/A"/>
    <x v="0"/>
  </r>
  <r>
    <x v="27"/>
    <s v="02/26/08"/>
    <n v="64900"/>
    <s v="Low Rise (1-3)"/>
    <n v="188"/>
    <s v="FERS"/>
    <s v="2008-02"/>
    <x v="0"/>
    <e v="#N/A"/>
    <e v="#N/A"/>
    <x v="0"/>
  </r>
  <r>
    <x v="27"/>
    <s v="04/02/08"/>
    <n v="75900"/>
    <s v="Low Rise (1-3)"/>
    <n v="152"/>
    <s v="FEASY"/>
    <s v="2008-04"/>
    <x v="0"/>
    <e v="#N/A"/>
    <e v="#N/A"/>
    <x v="0"/>
  </r>
  <r>
    <x v="27"/>
    <s v="05/09/08"/>
    <n v="75900"/>
    <s v="Single Family"/>
    <n v="115"/>
    <s v="FEASY"/>
    <s v="2008-05"/>
    <x v="1"/>
    <e v="#N/A"/>
    <e v="#N/A"/>
    <x v="0"/>
  </r>
  <r>
    <x v="27"/>
    <s v="04/29/08"/>
    <n v="80000"/>
    <s v="Single Family"/>
    <n v="125"/>
    <s v="FERS"/>
    <s v="2008-04"/>
    <x v="1"/>
    <e v="#N/A"/>
    <e v="#N/A"/>
    <x v="0"/>
  </r>
  <r>
    <x v="27"/>
    <s v="05/13/08"/>
    <n v="81000"/>
    <s v="Low Rise (1-3)"/>
    <n v="111"/>
    <s v="EQUI"/>
    <s v="2008-05"/>
    <x v="0"/>
    <e v="#N/A"/>
    <e v="#N/A"/>
    <x v="0"/>
  </r>
  <r>
    <x v="27"/>
    <s v="07/12/08"/>
    <n v="81000"/>
    <s v="Townhouse"/>
    <n v="51"/>
    <s v="KWW"/>
    <s v="2008-07"/>
    <x v="0"/>
    <e v="#N/A"/>
    <e v="#N/A"/>
    <x v="0"/>
  </r>
  <r>
    <x v="27"/>
    <s v="07/13/07"/>
    <n v="69900"/>
    <s v="Townhouse"/>
    <n v="316"/>
    <s v="FEASY"/>
    <s v="2007-07"/>
    <x v="0"/>
    <e v="#N/A"/>
    <e v="#N/A"/>
    <x v="0"/>
  </r>
  <r>
    <x v="27"/>
    <s v="08/28/08"/>
    <n v="75000"/>
    <s v="Low Rise (1-3)"/>
    <n v="4"/>
    <s v="FRWF2"/>
    <s v="2008-08"/>
    <x v="0"/>
    <e v="#N/A"/>
    <e v="#N/A"/>
    <x v="0"/>
  </r>
  <r>
    <x v="27"/>
    <s v="01/28/08"/>
    <n v="58900"/>
    <s v="Low Rise (1-3)"/>
    <n v="217"/>
    <s v="FEASY"/>
    <s v="2008-01"/>
    <x v="0"/>
    <e v="#N/A"/>
    <e v="#N/A"/>
    <x v="0"/>
  </r>
  <r>
    <x v="27"/>
    <s v="04/28/08"/>
    <n v="65000"/>
    <s v="Low Rise (1-3)"/>
    <n v="126"/>
    <s v="FLFUT"/>
    <s v="2008-04"/>
    <x v="0"/>
    <e v="#N/A"/>
    <e v="#N/A"/>
    <x v="0"/>
  </r>
  <r>
    <x v="27"/>
    <s v="01/16/08"/>
    <n v="84900"/>
    <s v="Low Rise (1-3)"/>
    <n v="229"/>
    <s v="AAAR"/>
    <s v="2008-01"/>
    <x v="0"/>
    <e v="#N/A"/>
    <e v="#N/A"/>
    <x v="0"/>
  </r>
  <r>
    <x v="27"/>
    <d v="2007-11-19T00:00:00"/>
    <n v="84900"/>
    <s v="Low Rise (1-3)"/>
    <n v="287"/>
    <s v="AAAR"/>
    <s v="2007-11"/>
    <x v="0"/>
    <e v="#N/A"/>
    <e v="#N/A"/>
    <x v="0"/>
  </r>
  <r>
    <x v="27"/>
    <s v="04/09/08"/>
    <n v="85000"/>
    <s v="Townhouse"/>
    <n v="145"/>
    <s v="FEASY"/>
    <s v="2008-04"/>
    <x v="0"/>
    <e v="#N/A"/>
    <e v="#N/A"/>
    <x v="0"/>
  </r>
  <r>
    <x v="27"/>
    <s v="05/02/08"/>
    <n v="85000"/>
    <s v="Low Rise (1-3)"/>
    <n v="122"/>
    <s v="CSPRI"/>
    <s v="2008-05"/>
    <x v="0"/>
    <e v="#N/A"/>
    <e v="#N/A"/>
    <x v="0"/>
  </r>
  <r>
    <x v="27"/>
    <s v="03/10/08"/>
    <n v="84900"/>
    <s v="Low Rise (1-3)"/>
    <n v="158"/>
    <s v="FREX01"/>
    <s v="2008-03"/>
    <x v="0"/>
    <e v="#N/A"/>
    <e v="#N/A"/>
    <x v="0"/>
  </r>
  <r>
    <x v="27"/>
    <s v="05/12/08"/>
    <n v="89000"/>
    <s v="Low Rise (1-3)"/>
    <n v="112"/>
    <s v="CSPRI"/>
    <s v="2008-05"/>
    <x v="0"/>
    <e v="#N/A"/>
    <e v="#N/A"/>
    <x v="0"/>
  </r>
  <r>
    <x v="27"/>
    <s v="05/30/08"/>
    <n v="89300"/>
    <s v="Low Rise (1-3)"/>
    <n v="94"/>
    <s v="KWW"/>
    <s v="2008-05"/>
    <x v="0"/>
    <e v="#N/A"/>
    <e v="#N/A"/>
    <x v="0"/>
  </r>
  <r>
    <x v="27"/>
    <s v="03/20/08"/>
    <n v="89000"/>
    <s v="Low Rise (1-3)"/>
    <n v="165"/>
    <s v="FLMF"/>
    <s v="2008-03"/>
    <x v="0"/>
    <e v="#N/A"/>
    <e v="#N/A"/>
    <x v="0"/>
  </r>
  <r>
    <x v="27"/>
    <s v="08/05/08"/>
    <n v="84900"/>
    <s v="Townhouse"/>
    <n v="27"/>
    <s v="ERAF"/>
    <s v="2008-08"/>
    <x v="0"/>
    <e v="#N/A"/>
    <e v="#N/A"/>
    <x v="0"/>
  </r>
  <r>
    <x v="27"/>
    <s v="06/25/08"/>
    <n v="90000"/>
    <s v="Low Rise (1-3)"/>
    <n v="68"/>
    <s v="CRCHRL"/>
    <s v="2008-06"/>
    <x v="0"/>
    <e v="#N/A"/>
    <e v="#N/A"/>
    <x v="0"/>
  </r>
  <r>
    <x v="27"/>
    <s v="03/03/08"/>
    <n v="90000"/>
    <s v="Townhouse"/>
    <n v="182"/>
    <s v="FCSB"/>
    <s v="2008-03"/>
    <x v="0"/>
    <e v="#N/A"/>
    <e v="#N/A"/>
    <x v="0"/>
  </r>
  <r>
    <x v="27"/>
    <s v="05/19/08"/>
    <n v="90000"/>
    <s v="Townhouse"/>
    <n v="105"/>
    <s v="CBRE01"/>
    <s v="2008-05"/>
    <x v="0"/>
    <e v="#N/A"/>
    <e v="#N/A"/>
    <x v="0"/>
  </r>
  <r>
    <x v="27"/>
    <s v="01/26/08"/>
    <n v="98900"/>
    <s v="Low Rise (1-3)"/>
    <n v="219"/>
    <s v="FMAKS"/>
    <s v="2008-01"/>
    <x v="0"/>
    <e v="#N/A"/>
    <e v="#N/A"/>
    <x v="0"/>
  </r>
  <r>
    <x v="27"/>
    <s v="05/01/08"/>
    <n v="99000"/>
    <s v="Townhouse"/>
    <n v="123"/>
    <s v="FRMX02"/>
    <s v="2008-05"/>
    <x v="0"/>
    <e v="#N/A"/>
    <e v="#N/A"/>
    <x v="0"/>
  </r>
  <r>
    <x v="27"/>
    <s v="07/31/08"/>
    <n v="99000"/>
    <s v="Low Rise (1-3)"/>
    <n v="32"/>
    <s v="KWW"/>
    <s v="2008-07"/>
    <x v="0"/>
    <e v="#N/A"/>
    <e v="#N/A"/>
    <x v="0"/>
  </r>
  <r>
    <x v="27"/>
    <s v="07/15/08"/>
    <n v="102000"/>
    <s v="Townhouse"/>
    <n v="48"/>
    <s v="SBLT01"/>
    <s v="2008-07"/>
    <x v="0"/>
    <e v="#N/A"/>
    <e v="#N/A"/>
    <x v="0"/>
  </r>
  <r>
    <x v="27"/>
    <s v="07/23/08"/>
    <n v="105000"/>
    <s v="Townhouse"/>
    <n v="40"/>
    <s v="AVE"/>
    <s v="2008-07"/>
    <x v="0"/>
    <e v="#N/A"/>
    <e v="#N/A"/>
    <x v="0"/>
  </r>
  <r>
    <x v="27"/>
    <s v="06/02/08"/>
    <n v="92000"/>
    <s v="Townhouse"/>
    <n v="91"/>
    <s v="FSUNR"/>
    <s v="2008-06"/>
    <x v="0"/>
    <e v="#N/A"/>
    <e v="#N/A"/>
    <x v="0"/>
  </r>
  <r>
    <x v="27"/>
    <s v="05/01/08"/>
    <n v="108000"/>
    <s v="Low Rise (1-3)"/>
    <n v="123"/>
    <s v="FSELL"/>
    <s v="2008-05"/>
    <x v="0"/>
    <e v="#N/A"/>
    <e v="#N/A"/>
    <x v="0"/>
  </r>
  <r>
    <x v="27"/>
    <d v="2006-11-30T00:00:00"/>
    <n v="99000"/>
    <s v="Single Family"/>
    <n v="642"/>
    <s v="FAER"/>
    <s v="2006-11"/>
    <x v="1"/>
    <e v="#N/A"/>
    <e v="#N/A"/>
    <x v="0"/>
  </r>
  <r>
    <x v="27"/>
    <s v="05/15/08"/>
    <n v="109500"/>
    <s v="Low Rise (1-3)"/>
    <n v="109"/>
    <s v="SBLT01"/>
    <s v="2008-05"/>
    <x v="0"/>
    <e v="#N/A"/>
    <e v="#N/A"/>
    <x v="0"/>
  </r>
  <r>
    <x v="27"/>
    <s v="07/16/08"/>
    <n v="109900"/>
    <s v="Townhouse"/>
    <n v="47"/>
    <s v="FSSPN"/>
    <s v="2008-07"/>
    <x v="0"/>
    <e v="#N/A"/>
    <e v="#N/A"/>
    <x v="0"/>
  </r>
  <r>
    <x v="27"/>
    <s v="08/27/08"/>
    <n v="109900"/>
    <s v="Low Rise (1-3)"/>
    <n v="5"/>
    <s v="CHEPPE"/>
    <s v="2008-08"/>
    <x v="0"/>
    <e v="#N/A"/>
    <e v="#N/A"/>
    <x v="0"/>
  </r>
  <r>
    <x v="27"/>
    <s v="06/10/08"/>
    <n v="110000"/>
    <s v="Low Rise (1-3)"/>
    <n v="83"/>
    <s v="FSUNR"/>
    <s v="2008-06"/>
    <x v="0"/>
    <e v="#N/A"/>
    <e v="#N/A"/>
    <x v="0"/>
  </r>
  <r>
    <x v="27"/>
    <d v="2007-10-29T00:00:00"/>
    <n v="105900"/>
    <s v="Low Rise (1-3)"/>
    <n v="308"/>
    <s v="CSPRI"/>
    <s v="2007-10"/>
    <x v="0"/>
    <e v="#N/A"/>
    <e v="#N/A"/>
    <x v="0"/>
  </r>
  <r>
    <x v="27"/>
    <s v="07/11/08"/>
    <n v="111000"/>
    <s v="Low Rise (1-3)"/>
    <n v="52"/>
    <s v="SBLT02"/>
    <s v="2008-07"/>
    <x v="0"/>
    <e v="#N/A"/>
    <e v="#N/A"/>
    <x v="0"/>
  </r>
  <r>
    <x v="27"/>
    <s v="08/27/08"/>
    <n v="117800"/>
    <s v="Low Rise (1-3)"/>
    <n v="5"/>
    <s v="PDREB"/>
    <s v="2008-08"/>
    <x v="0"/>
    <e v="#N/A"/>
    <e v="#N/A"/>
    <x v="0"/>
  </r>
  <r>
    <x v="27"/>
    <s v="02/18/08"/>
    <n v="111000"/>
    <s v="Low Rise (1-3)"/>
    <n v="196"/>
    <s v="FEDGE"/>
    <s v="2008-02"/>
    <x v="0"/>
    <e v="#N/A"/>
    <e v="#N/A"/>
    <x v="0"/>
  </r>
  <r>
    <x v="27"/>
    <s v="02/14/08"/>
    <n v="119000"/>
    <s v="Low Rise (1-3)"/>
    <n v="200"/>
    <s v="CBRE02"/>
    <s v="2008-02"/>
    <x v="0"/>
    <e v="#N/A"/>
    <e v="#N/A"/>
    <x v="0"/>
  </r>
  <r>
    <x v="27"/>
    <d v="2007-12-12T00:00:00"/>
    <n v="109000"/>
    <s v="Townhouse"/>
    <n v="264"/>
    <s v="FEASY"/>
    <s v="2007-12"/>
    <x v="0"/>
    <e v="#N/A"/>
    <e v="#N/A"/>
    <x v="0"/>
  </r>
  <r>
    <x v="27"/>
    <d v="2007-12-02T00:00:00"/>
    <n v="119900"/>
    <s v="Townhouse"/>
    <n v="274"/>
    <s v="ALLRG"/>
    <s v="2007-12"/>
    <x v="0"/>
    <e v="#N/A"/>
    <e v="#N/A"/>
    <x v="0"/>
  </r>
  <r>
    <x v="27"/>
    <s v="08/26/07"/>
    <n v="118000"/>
    <s v="Low Rise (1-3)"/>
    <n v="372"/>
    <s v="RE/MAXES"/>
    <s v="2007-08"/>
    <x v="0"/>
    <e v="#N/A"/>
    <e v="#N/A"/>
    <x v="0"/>
  </r>
  <r>
    <x v="27"/>
    <s v="03/05/08"/>
    <n v="120000"/>
    <s v="Mid Rise (4-7)"/>
    <n v="180"/>
    <s v="FMAKS"/>
    <s v="2008-03"/>
    <x v="0"/>
    <e v="#N/A"/>
    <e v="#N/A"/>
    <x v="0"/>
  </r>
  <r>
    <x v="27"/>
    <s v="01/03/08"/>
    <n v="123000"/>
    <s v="Townhouse"/>
    <n v="242"/>
    <s v="MRGL"/>
    <s v="2008-01"/>
    <x v="0"/>
    <e v="#N/A"/>
    <e v="#N/A"/>
    <x v="0"/>
  </r>
  <r>
    <x v="27"/>
    <s v="05/03/08"/>
    <n v="127000"/>
    <s v="Low Rise (1-3)"/>
    <n v="121"/>
    <s v="SUNB01"/>
    <s v="2008-05"/>
    <x v="0"/>
    <e v="#N/A"/>
    <e v="#N/A"/>
    <x v="0"/>
  </r>
  <r>
    <x v="27"/>
    <s v="03/13/08"/>
    <n v="139900"/>
    <s v="Townhouse"/>
    <n v="172"/>
    <s v="FCANA"/>
    <s v="2008-03"/>
    <x v="0"/>
    <e v="#N/A"/>
    <e v="#N/A"/>
    <x v="0"/>
  </r>
  <r>
    <x v="27"/>
    <s v="06/07/08"/>
    <n v="139900"/>
    <s v="Villa Attch/Half Dup"/>
    <n v="86"/>
    <s v="AMVST"/>
    <s v="2008-06"/>
    <x v="1"/>
    <e v="#N/A"/>
    <e v="#N/A"/>
    <x v="0"/>
  </r>
  <r>
    <x v="27"/>
    <s v="08/14/08"/>
    <n v="139900"/>
    <s v="Villa Attch/Half Dup"/>
    <n v="18"/>
    <s v="FSSPR"/>
    <s v="2008-08"/>
    <x v="1"/>
    <e v="#N/A"/>
    <e v="#N/A"/>
    <x v="0"/>
  </r>
  <r>
    <x v="27"/>
    <s v="03/25/08"/>
    <n v="149000"/>
    <s v="Low Rise (1-3)"/>
    <n v="160"/>
    <s v="FREM"/>
    <s v="2008-03"/>
    <x v="0"/>
    <e v="#N/A"/>
    <e v="#N/A"/>
    <x v="0"/>
  </r>
  <r>
    <x v="27"/>
    <s v="01/15/08"/>
    <n v="149800"/>
    <s v="Villa Attch/Half Dup"/>
    <n v="230"/>
    <s v="FDGC"/>
    <s v="2008-01"/>
    <x v="1"/>
    <e v="#N/A"/>
    <e v="#N/A"/>
    <x v="0"/>
  </r>
  <r>
    <x v="27"/>
    <s v="05/28/07"/>
    <n v="149900"/>
    <s v="Townhouse"/>
    <n v="462"/>
    <s v="VIPR01"/>
    <s v="2007-05"/>
    <x v="0"/>
    <e v="#N/A"/>
    <e v="#N/A"/>
    <x v="0"/>
  </r>
  <r>
    <x v="27"/>
    <s v="03/20/08"/>
    <n v="119900"/>
    <s v="Townhouse"/>
    <n v="165"/>
    <s v="MRGL"/>
    <s v="2008-03"/>
    <x v="0"/>
    <e v="#N/A"/>
    <e v="#N/A"/>
    <x v="0"/>
  </r>
  <r>
    <x v="27"/>
    <s v="08/06/08"/>
    <n v="149900"/>
    <s v="Low Rise (1-3)"/>
    <n v="26"/>
    <s v="FPROV"/>
    <s v="2008-08"/>
    <x v="0"/>
    <e v="#N/A"/>
    <e v="#N/A"/>
    <x v="0"/>
  </r>
  <r>
    <x v="27"/>
    <d v="2007-11-03T00:00:00"/>
    <n v="149900"/>
    <s v="Townhouse"/>
    <n v="303"/>
    <s v="FROST"/>
    <s v="2007-11"/>
    <x v="0"/>
    <e v="#N/A"/>
    <e v="#N/A"/>
    <x v="0"/>
  </r>
  <r>
    <x v="27"/>
    <s v="08/26/08"/>
    <n v="155000"/>
    <s v="Low Rise (1-3)"/>
    <n v="6"/>
    <s v="ACCRE"/>
    <s v="2008-08"/>
    <x v="0"/>
    <e v="#N/A"/>
    <e v="#N/A"/>
    <x v="0"/>
  </r>
  <r>
    <x v="27"/>
    <s v="01/16/08"/>
    <n v="159000"/>
    <s v="Townhouse"/>
    <n v="229"/>
    <s v="FSUNR"/>
    <s v="2008-01"/>
    <x v="0"/>
    <e v="#N/A"/>
    <e v="#N/A"/>
    <x v="0"/>
  </r>
  <r>
    <x v="27"/>
    <s v="04/30/08"/>
    <n v="164900"/>
    <s v="Low Rise (1-3)"/>
    <n v="124"/>
    <s v="FGWR"/>
    <s v="2008-04"/>
    <x v="0"/>
    <e v="#N/A"/>
    <e v="#N/A"/>
    <x v="0"/>
  </r>
  <r>
    <x v="27"/>
    <s v="06/24/08"/>
    <n v="165000"/>
    <s v="Townhouse"/>
    <n v="69"/>
    <s v="FERG"/>
    <s v="2008-06"/>
    <x v="0"/>
    <e v="#N/A"/>
    <e v="#N/A"/>
    <x v="0"/>
  </r>
  <r>
    <x v="27"/>
    <s v="08/15/08"/>
    <n v="165000"/>
    <s v="Townhouse"/>
    <n v="17"/>
    <s v="FERG"/>
    <s v="2008-08"/>
    <x v="0"/>
    <e v="#N/A"/>
    <e v="#N/A"/>
    <x v="0"/>
  </r>
  <r>
    <x v="27"/>
    <s v="05/27/08"/>
    <n v="154900"/>
    <s v="Townhouse"/>
    <n v="97"/>
    <s v="ACCRE"/>
    <s v="2008-05"/>
    <x v="0"/>
    <e v="#N/A"/>
    <e v="#N/A"/>
    <x v="0"/>
  </r>
  <r>
    <x v="27"/>
    <s v="06/01/08"/>
    <n v="169500"/>
    <s v="Townhouse"/>
    <n v="92"/>
    <s v="FSSPN"/>
    <s v="2008-06"/>
    <x v="0"/>
    <e v="#N/A"/>
    <e v="#N/A"/>
    <x v="0"/>
  </r>
  <r>
    <x v="27"/>
    <s v="06/02/08"/>
    <n v="175000"/>
    <s v="Single Family"/>
    <n v="91"/>
    <s v="ACA"/>
    <s v="2008-06"/>
    <x v="1"/>
    <e v="#N/A"/>
    <e v="#N/A"/>
    <x v="0"/>
  </r>
  <r>
    <x v="27"/>
    <s v="05/07/08"/>
    <n v="170000"/>
    <s v="Townhouse"/>
    <n v="117"/>
    <s v="CRCHRL"/>
    <s v="2008-05"/>
    <x v="0"/>
    <e v="#N/A"/>
    <e v="#N/A"/>
    <x v="0"/>
  </r>
  <r>
    <x v="27"/>
    <s v="07/03/08"/>
    <n v="179000"/>
    <s v="Mid Rise (4-7)"/>
    <n v="60"/>
    <s v="FSUNR"/>
    <s v="2008-07"/>
    <x v="0"/>
    <e v="#N/A"/>
    <e v="#N/A"/>
    <x v="0"/>
  </r>
  <r>
    <x v="27"/>
    <s v="05/02/08"/>
    <n v="179900"/>
    <s v="Townhouse"/>
    <n v="122"/>
    <s v="ARG"/>
    <s v="2008-05"/>
    <x v="0"/>
    <e v="#N/A"/>
    <e v="#N/A"/>
    <x v="0"/>
  </r>
  <r>
    <x v="27"/>
    <s v="08/23/08"/>
    <n v="179900"/>
    <s v="Townhouse"/>
    <n v="9"/>
    <s v="FCBR"/>
    <s v="2008-08"/>
    <x v="0"/>
    <e v="#N/A"/>
    <e v="#N/A"/>
    <x v="0"/>
  </r>
  <r>
    <x v="27"/>
    <s v="07/03/08"/>
    <n v="189900"/>
    <s v="Low Rise (1-3)"/>
    <n v="60"/>
    <s v="FPROV"/>
    <s v="2008-07"/>
    <x v="0"/>
    <e v="#N/A"/>
    <e v="#N/A"/>
    <x v="0"/>
  </r>
  <r>
    <x v="27"/>
    <s v="04/24/08"/>
    <n v="191900"/>
    <s v="Low Rise (1-3)"/>
    <n v="130"/>
    <s v="FGWR"/>
    <s v="2008-04"/>
    <x v="0"/>
    <e v="#N/A"/>
    <e v="#N/A"/>
    <x v="0"/>
  </r>
  <r>
    <x v="27"/>
    <s v="08/11/08"/>
    <n v="194000"/>
    <s v="Low Rise (1-3)"/>
    <n v="21"/>
    <s v="PRUD02"/>
    <s v="2008-08"/>
    <x v="0"/>
    <e v="#N/A"/>
    <e v="#N/A"/>
    <x v="0"/>
  </r>
  <r>
    <x v="27"/>
    <s v="04/12/08"/>
    <n v="194900"/>
    <s v="Villa Attch/Half Dup"/>
    <n v="142"/>
    <s v="FCSB"/>
    <s v="2008-04"/>
    <x v="1"/>
    <e v="#N/A"/>
    <e v="#N/A"/>
    <x v="0"/>
  </r>
  <r>
    <x v="27"/>
    <s v="01/02/08"/>
    <n v="179900"/>
    <s v="Low Rise (1-3)"/>
    <n v="243"/>
    <s v="FPROV"/>
    <s v="2008-01"/>
    <x v="0"/>
    <e v="#N/A"/>
    <e v="#N/A"/>
    <x v="0"/>
  </r>
  <r>
    <x v="27"/>
    <s v="05/02/08"/>
    <n v="199000"/>
    <s v="Low Rise (1-3)"/>
    <n v="122"/>
    <s v="FROS"/>
    <s v="2008-05"/>
    <x v="0"/>
    <e v="#N/A"/>
    <e v="#N/A"/>
    <x v="0"/>
  </r>
  <r>
    <x v="27"/>
    <d v="2007-11-03T00:00:00"/>
    <n v="199900"/>
    <s v="Townhouse"/>
    <n v="304"/>
    <s v="FROST"/>
    <s v="2007-11"/>
    <x v="0"/>
    <e v="#N/A"/>
    <e v="#N/A"/>
    <x v="0"/>
  </r>
  <r>
    <x v="27"/>
    <s v="06/19/08"/>
    <n v="203302"/>
    <s v="Low Rise (1-3)"/>
    <n v="74"/>
    <s v="FGGR"/>
    <s v="2008-06"/>
    <x v="0"/>
    <e v="#N/A"/>
    <e v="#N/A"/>
    <x v="0"/>
  </r>
  <r>
    <x v="27"/>
    <s v="01/04/07"/>
    <n v="199000"/>
    <s v="Low Rise (1-3)"/>
    <n v="606"/>
    <s v="FSSPN"/>
    <s v="2007-01"/>
    <x v="0"/>
    <e v="#N/A"/>
    <e v="#N/A"/>
    <x v="0"/>
  </r>
  <r>
    <x v="27"/>
    <s v="05/26/06"/>
    <n v="234900"/>
    <s v="Low Rise (1-3)"/>
    <n v="829"/>
    <s v="FSSPN"/>
    <s v="2006-05"/>
    <x v="0"/>
    <e v="#N/A"/>
    <e v="#N/A"/>
    <x v="0"/>
  </r>
  <r>
    <x v="27"/>
    <s v="08/26/08"/>
    <n v="119900"/>
    <s v="Mid Rise (4-7)"/>
    <n v="6"/>
    <s v="FINN"/>
    <s v="2008-08"/>
    <x v="0"/>
    <e v="#N/A"/>
    <e v="#N/A"/>
    <x v="0"/>
  </r>
  <r>
    <x v="27"/>
    <s v="08/08/08"/>
    <n v="84900"/>
    <s v="Low Rise (1-3)"/>
    <n v="24"/>
    <s v="SBLT02"/>
    <s v="2008-08"/>
    <x v="0"/>
    <e v="#N/A"/>
    <e v="#N/A"/>
    <x v="0"/>
  </r>
  <r>
    <x v="27"/>
    <s v="08/23/08"/>
    <n v="84900"/>
    <s v="Low Rise (1-3)"/>
    <n v="9"/>
    <s v="SBLT02"/>
    <s v="2008-08"/>
    <x v="0"/>
    <e v="#N/A"/>
    <e v="#N/A"/>
    <x v="0"/>
  </r>
  <r>
    <x v="27"/>
    <s v="01/05/08"/>
    <n v="235900"/>
    <s v="Villa Attch/Half Dup"/>
    <n v="240"/>
    <s v="FFGR"/>
    <s v="2008-01"/>
    <x v="1"/>
    <e v="#N/A"/>
    <e v="#N/A"/>
    <x v="0"/>
  </r>
  <r>
    <x v="27"/>
    <s v="03/19/07"/>
    <n v="249900"/>
    <s v="Low Rise (1-3)"/>
    <n v="532"/>
    <s v="FROS"/>
    <s v="2007-03"/>
    <x v="0"/>
    <e v="#N/A"/>
    <e v="#N/A"/>
    <x v="0"/>
  </r>
  <r>
    <x v="28"/>
    <s v="08/01/08"/>
    <n v="113900"/>
    <s v="Villa Attch/Half Dup"/>
    <n v="31"/>
    <s v="VIPR01"/>
    <s v="2008-08"/>
    <x v="1"/>
    <e v="#N/A"/>
    <e v="#N/A"/>
    <x v="0"/>
  </r>
  <r>
    <x v="27"/>
    <d v="2007-11-16T00:00:00"/>
    <n v="259000"/>
    <s v="Townhouse"/>
    <n v="290"/>
    <s v="FANC"/>
    <s v="2007-11"/>
    <x v="0"/>
    <e v="#N/A"/>
    <e v="#N/A"/>
    <x v="1"/>
  </r>
  <r>
    <x v="28"/>
    <s v="03/03/08"/>
    <n v="118000"/>
    <s v="Villa Attch/Half Dup"/>
    <n v="182"/>
    <s v="FATS3"/>
    <s v="2008-03"/>
    <x v="1"/>
    <e v="#N/A"/>
    <e v="#N/A"/>
    <x v="0"/>
  </r>
  <r>
    <x v="28"/>
    <s v="05/12/08"/>
    <n v="119900"/>
    <s v="Single Family"/>
    <n v="112"/>
    <s v="FRWR"/>
    <s v="2008-05"/>
    <x v="1"/>
    <e v="#N/A"/>
    <e v="#N/A"/>
    <x v="0"/>
  </r>
  <r>
    <x v="28"/>
    <s v="03/02/08"/>
    <n v="115000"/>
    <s v="Low Rise (1-3)"/>
    <n v="183"/>
    <s v="PRUD02"/>
    <s v="2008-03"/>
    <x v="0"/>
    <e v="#N/A"/>
    <e v="#N/A"/>
    <x v="0"/>
  </r>
  <r>
    <x v="28"/>
    <s v="06/25/08"/>
    <n v="123900"/>
    <s v="Villa Attch/Half Dup"/>
    <n v="68"/>
    <s v="FICR"/>
    <s v="2008-06"/>
    <x v="1"/>
    <e v="#N/A"/>
    <e v="#N/A"/>
    <x v="0"/>
  </r>
  <r>
    <x v="28"/>
    <s v="06/09/08"/>
    <n v="130000"/>
    <s v="Single Family"/>
    <n v="84"/>
    <s v="VIPR01"/>
    <s v="2008-06"/>
    <x v="1"/>
    <e v="#N/A"/>
    <e v="#N/A"/>
    <x v="0"/>
  </r>
  <r>
    <x v="28"/>
    <s v="06/12/08"/>
    <n v="124000"/>
    <s v="Low Rise (1-3)"/>
    <n v="81"/>
    <s v="PREFP"/>
    <s v="2008-06"/>
    <x v="0"/>
    <e v="#N/A"/>
    <e v="#N/A"/>
    <x v="0"/>
  </r>
  <r>
    <x v="28"/>
    <s v="03/20/08"/>
    <n v="150000"/>
    <s v="Single Family"/>
    <n v="165"/>
    <s v="CRESCU"/>
    <s v="2008-03"/>
    <x v="1"/>
    <e v="#N/A"/>
    <e v="#N/A"/>
    <x v="0"/>
  </r>
  <r>
    <x v="28"/>
    <d v="2007-11-06T00:00:00"/>
    <n v="133665"/>
    <s v="Low Rise (1-3)"/>
    <n v="300"/>
    <s v="VIPR07"/>
    <s v="2007-11"/>
    <x v="0"/>
    <e v="#N/A"/>
    <e v="#N/A"/>
    <x v="0"/>
  </r>
  <r>
    <x v="28"/>
    <s v="06/18/07"/>
    <n v="194800"/>
    <s v="Low Rise (1-3)"/>
    <n v="441"/>
    <s v="FREM"/>
    <s v="2007-06"/>
    <x v="0"/>
    <e v="#N/A"/>
    <e v="#N/A"/>
    <x v="0"/>
  </r>
  <r>
    <x v="28"/>
    <s v="08/11/08"/>
    <n v="198000"/>
    <s v="Low Rise (1-3)"/>
    <n v="21"/>
    <s v="FREM"/>
    <s v="2008-08"/>
    <x v="0"/>
    <e v="#N/A"/>
    <e v="#N/A"/>
    <x v="0"/>
  </r>
  <r>
    <x v="28"/>
    <s v="06/30/08"/>
    <n v="199900"/>
    <s v="Single Family"/>
    <n v="63"/>
    <s v="AAIM01"/>
    <s v="2008-06"/>
    <x v="1"/>
    <e v="#N/A"/>
    <e v="#N/A"/>
    <x v="0"/>
  </r>
  <r>
    <x v="28"/>
    <s v="07/08/08"/>
    <n v="179900"/>
    <s v="Townhouse"/>
    <n v="55"/>
    <s v="CRPRI"/>
    <s v="2008-07"/>
    <x v="0"/>
    <e v="#N/A"/>
    <e v="#N/A"/>
    <x v="0"/>
  </r>
  <r>
    <x v="27"/>
    <s v="07/01/08"/>
    <n v="269900"/>
    <s v="Low Rise (1-3)"/>
    <n v="62"/>
    <s v="FREM"/>
    <s v="2008-07"/>
    <x v="0"/>
    <e v="#N/A"/>
    <e v="#N/A"/>
    <x v="1"/>
  </r>
  <r>
    <x v="28"/>
    <s v="06/24/08"/>
    <n v="239900"/>
    <s v="Single Family"/>
    <n v="69"/>
    <s v="SWT"/>
    <s v="2008-06"/>
    <x v="1"/>
    <e v="#N/A"/>
    <e v="#N/A"/>
    <x v="0"/>
  </r>
  <r>
    <x v="28"/>
    <s v="09/21/07"/>
    <n v="225000"/>
    <s v="Low Rise (1-3)"/>
    <n v="346"/>
    <s v="FGOI"/>
    <s v="2007-09"/>
    <x v="0"/>
    <e v="#N/A"/>
    <e v="#N/A"/>
    <x v="0"/>
  </r>
  <r>
    <x v="28"/>
    <d v="2007-11-13T00:00:00"/>
    <n v="215000"/>
    <s v="Townhouse"/>
    <n v="293"/>
    <s v="FPREG"/>
    <s v="2007-11"/>
    <x v="0"/>
    <e v="#N/A"/>
    <e v="#N/A"/>
    <x v="0"/>
  </r>
  <r>
    <x v="28"/>
    <s v="08/01/08"/>
    <n v="269000"/>
    <s v="Single Family"/>
    <n v="31"/>
    <s v="FSSA"/>
    <s v="2008-08"/>
    <x v="1"/>
    <e v="#N/A"/>
    <e v="#N/A"/>
    <x v="1"/>
  </r>
  <r>
    <x v="28"/>
    <s v="03/17/08"/>
    <n v="299000"/>
    <s v="Single Family"/>
    <n v="167"/>
    <s v="VIPR01"/>
    <s v="2008-03"/>
    <x v="1"/>
    <e v="#N/A"/>
    <e v="#N/A"/>
    <x v="1"/>
  </r>
  <r>
    <x v="28"/>
    <s v="08/27/08"/>
    <n v="264900"/>
    <s v="Single Family"/>
    <n v="5"/>
    <s v="CHEPPE"/>
    <s v="2008-08"/>
    <x v="1"/>
    <e v="#N/A"/>
    <e v="#N/A"/>
    <x v="1"/>
  </r>
  <r>
    <x v="28"/>
    <s v="02/26/07"/>
    <n v="299999"/>
    <s v="Low Rise (1-3)"/>
    <n v="553"/>
    <s v="FREM"/>
    <s v="2007-02"/>
    <x v="0"/>
    <e v="#N/A"/>
    <e v="#N/A"/>
    <x v="1"/>
  </r>
  <r>
    <x v="28"/>
    <s v="07/03/08"/>
    <n v="299999"/>
    <s v="Single Family"/>
    <n v="60"/>
    <s v="CBRE01"/>
    <s v="2008-07"/>
    <x v="1"/>
    <e v="#N/A"/>
    <e v="#N/A"/>
    <x v="1"/>
  </r>
  <r>
    <x v="28"/>
    <s v="04/08/08"/>
    <n v="308500"/>
    <s v="Single Family"/>
    <n v="146"/>
    <s v="SBLT01"/>
    <s v="2008-04"/>
    <x v="1"/>
    <e v="#N/A"/>
    <e v="#N/A"/>
    <x v="1"/>
  </r>
  <r>
    <x v="28"/>
    <s v="06/09/08"/>
    <n v="315000"/>
    <s v="Single Family"/>
    <n v="84"/>
    <s v="CRASO"/>
    <s v="2008-06"/>
    <x v="1"/>
    <e v="#N/A"/>
    <e v="#N/A"/>
    <x v="1"/>
  </r>
  <r>
    <x v="28"/>
    <s v="07/02/08"/>
    <n v="349000"/>
    <s v="Single Family"/>
    <n v="61"/>
    <s v="CBRE01"/>
    <s v="2008-07"/>
    <x v="1"/>
    <e v="#N/A"/>
    <e v="#N/A"/>
    <x v="1"/>
  </r>
  <r>
    <x v="28"/>
    <s v="06/23/08"/>
    <n v="349900"/>
    <s v="Single Family"/>
    <n v="70"/>
    <s v="ENR"/>
    <s v="2008-06"/>
    <x v="1"/>
    <e v="#N/A"/>
    <e v="#N/A"/>
    <x v="1"/>
  </r>
  <r>
    <x v="28"/>
    <s v="08/22/08"/>
    <n v="249900"/>
    <s v="Single Family"/>
    <n v="10"/>
    <s v="FRAW"/>
    <s v="2008-08"/>
    <x v="1"/>
    <e v="#N/A"/>
    <e v="#N/A"/>
    <x v="0"/>
  </r>
  <r>
    <x v="28"/>
    <s v="08/04/08"/>
    <n v="369000"/>
    <s v="Single Family"/>
    <n v="28"/>
    <s v="FREM"/>
    <s v="2008-08"/>
    <x v="1"/>
    <e v="#N/A"/>
    <e v="#N/A"/>
    <x v="1"/>
  </r>
  <r>
    <x v="28"/>
    <s v="08/02/08"/>
    <n v="299900"/>
    <s v="Single Family"/>
    <n v="30"/>
    <s v="FSSPR"/>
    <s v="2008-08"/>
    <x v="1"/>
    <e v="#N/A"/>
    <e v="#N/A"/>
    <x v="1"/>
  </r>
  <r>
    <x v="28"/>
    <s v="02/14/08"/>
    <n v="375000"/>
    <s v="Single Family"/>
    <n v="200"/>
    <s v="DCR"/>
    <s v="2008-02"/>
    <x v="1"/>
    <e v="#N/A"/>
    <e v="#N/A"/>
    <x v="1"/>
  </r>
  <r>
    <x v="28"/>
    <s v="04/29/08"/>
    <n v="375000"/>
    <s v="Single Family"/>
    <n v="125"/>
    <s v="FREM"/>
    <s v="2008-04"/>
    <x v="1"/>
    <e v="#N/A"/>
    <e v="#N/A"/>
    <x v="1"/>
  </r>
  <r>
    <x v="28"/>
    <s v="02/02/08"/>
    <n v="369000"/>
    <s v="Single Family"/>
    <n v="212"/>
    <s v="FKWE2"/>
    <s v="2008-02"/>
    <x v="1"/>
    <e v="#N/A"/>
    <e v="#N/A"/>
    <x v="1"/>
  </r>
  <r>
    <x v="28"/>
    <s v="08/14/08"/>
    <n v="396500"/>
    <s v="Single Family"/>
    <n v="18"/>
    <s v="CYPR01"/>
    <s v="2008-08"/>
    <x v="1"/>
    <e v="#N/A"/>
    <e v="#N/A"/>
    <x v="1"/>
  </r>
  <r>
    <x v="28"/>
    <s v="04/02/08"/>
    <n v="435000"/>
    <s v="Single Family"/>
    <n v="152"/>
    <s v="CSRFM"/>
    <s v="2008-04"/>
    <x v="1"/>
    <e v="#N/A"/>
    <e v="#N/A"/>
    <x v="1"/>
  </r>
  <r>
    <x v="28"/>
    <s v="08/28/08"/>
    <n v="445000"/>
    <s v="Single Family"/>
    <n v="4"/>
    <s v="SYN"/>
    <s v="2008-08"/>
    <x v="1"/>
    <e v="#N/A"/>
    <e v="#N/A"/>
    <x v="1"/>
  </r>
  <r>
    <x v="28"/>
    <s v="07/25/08"/>
    <n v="449000"/>
    <s v="Single Family"/>
    <n v="38"/>
    <s v="FCBR"/>
    <s v="2008-07"/>
    <x v="1"/>
    <e v="#N/A"/>
    <e v="#N/A"/>
    <x v="1"/>
  </r>
  <r>
    <x v="28"/>
    <s v="08/15/08"/>
    <n v="394900"/>
    <s v="Single Family"/>
    <n v="17"/>
    <s v="FSPRN"/>
    <s v="2008-08"/>
    <x v="1"/>
    <e v="#N/A"/>
    <e v="#N/A"/>
    <x v="1"/>
  </r>
  <r>
    <x v="28"/>
    <s v="02/08/08"/>
    <n v="372899"/>
    <s v="Single Family"/>
    <n v="206"/>
    <s v="FSUNR"/>
    <s v="2008-02"/>
    <x v="1"/>
    <e v="#N/A"/>
    <e v="#N/A"/>
    <x v="1"/>
  </r>
  <r>
    <x v="28"/>
    <s v="03/24/08"/>
    <n v="510000"/>
    <s v="Single Family"/>
    <n v="161"/>
    <s v="MCBU"/>
    <s v="2008-03"/>
    <x v="1"/>
    <e v="#N/A"/>
    <e v="#N/A"/>
    <x v="2"/>
  </r>
  <r>
    <x v="28"/>
    <s v="01/25/08"/>
    <n v="459900"/>
    <s v="Single Family"/>
    <n v="220"/>
    <s v="FSSA"/>
    <s v="2008-01"/>
    <x v="1"/>
    <e v="#N/A"/>
    <e v="#N/A"/>
    <x v="1"/>
  </r>
  <r>
    <x v="28"/>
    <s v="03/06/08"/>
    <n v="499000"/>
    <s v="Single Family"/>
    <n v="179"/>
    <s v="ARG"/>
    <s v="2008-03"/>
    <x v="1"/>
    <e v="#N/A"/>
    <e v="#N/A"/>
    <x v="1"/>
  </r>
  <r>
    <x v="28"/>
    <s v="05/30/08"/>
    <n v="675000"/>
    <s v="Single Family"/>
    <n v="94"/>
    <s v="VIPR07"/>
    <s v="2008-05"/>
    <x v="1"/>
    <e v="#N/A"/>
    <e v="#N/A"/>
    <x v="2"/>
  </r>
  <r>
    <x v="28"/>
    <s v="05/27/08"/>
    <n v="699000"/>
    <s v="Single Family"/>
    <n v="97"/>
    <s v="RMAX01"/>
    <s v="2008-05"/>
    <x v="1"/>
    <e v="#N/A"/>
    <e v="#N/A"/>
    <x v="2"/>
  </r>
  <r>
    <x v="28"/>
    <s v="05/12/08"/>
    <n v="575000"/>
    <s v="Single Family"/>
    <n v="112"/>
    <s v="FRMX02"/>
    <s v="2008-05"/>
    <x v="1"/>
    <e v="#N/A"/>
    <e v="#N/A"/>
    <x v="2"/>
  </r>
  <r>
    <x v="28"/>
    <s v="04/30/08"/>
    <n v="699900"/>
    <s v="Single Family"/>
    <n v="124"/>
    <s v="FERG"/>
    <s v="2008-04"/>
    <x v="1"/>
    <e v="#N/A"/>
    <e v="#N/A"/>
    <x v="2"/>
  </r>
  <r>
    <x v="28"/>
    <d v="2006-11-29T00:00:00"/>
    <n v="699900"/>
    <s v="Single Family"/>
    <n v="642"/>
    <s v="FCSB"/>
    <s v="2006-11"/>
    <x v="1"/>
    <e v="#N/A"/>
    <e v="#N/A"/>
    <x v="2"/>
  </r>
  <r>
    <x v="28"/>
    <s v="01/12/08"/>
    <n v="729900"/>
    <s v="Single Family"/>
    <n v="233"/>
    <s v="VIPR01"/>
    <s v="2008-01"/>
    <x v="1"/>
    <e v="#N/A"/>
    <e v="#N/A"/>
    <x v="2"/>
  </r>
  <r>
    <x v="28"/>
    <s v="05/01/08"/>
    <n v="99500"/>
    <s v="Villa Attch/Half Dup"/>
    <n v="123"/>
    <s v="FRAW"/>
    <s v="2008-05"/>
    <x v="1"/>
    <e v="#N/A"/>
    <e v="#N/A"/>
    <x v="0"/>
  </r>
  <r>
    <x v="28"/>
    <s v="02/21/08"/>
    <n v="679000"/>
    <s v="Single Family"/>
    <n v="193"/>
    <s v="FREM"/>
    <s v="2008-02"/>
    <x v="1"/>
    <e v="#N/A"/>
    <e v="#N/A"/>
    <x v="2"/>
  </r>
  <r>
    <x v="28"/>
    <s v="06/29/08"/>
    <n v="1299900"/>
    <s v="Single Family"/>
    <n v="64"/>
    <s v="AMVST2"/>
    <s v="2008-06"/>
    <x v="1"/>
    <e v="#N/A"/>
    <e v="#N/A"/>
    <x v="4"/>
  </r>
  <r>
    <x v="28"/>
    <s v="08/01/08"/>
    <n v="2450000"/>
    <s v="Single Family"/>
    <n v="31"/>
    <s v="FEIN"/>
    <s v="2008-08"/>
    <x v="1"/>
    <e v="#N/A"/>
    <e v="#N/A"/>
    <x v="5"/>
  </r>
  <r>
    <x v="28"/>
    <s v="08/21/08"/>
    <n v="2495000"/>
    <s v="Single Family"/>
    <n v="11"/>
    <s v="FPFW"/>
    <s v="2008-08"/>
    <x v="1"/>
    <e v="#N/A"/>
    <e v="#N/A"/>
    <x v="5"/>
  </r>
  <r>
    <x v="28"/>
    <s v="01/04/08"/>
    <n v="2925000"/>
    <s v="Single Family"/>
    <n v="178"/>
    <s v="FPPR"/>
    <s v="2008-01"/>
    <x v="1"/>
    <e v="#N/A"/>
    <e v="#N/A"/>
    <x v="5"/>
  </r>
  <r>
    <x v="28"/>
    <d v="2007-12-06T00:00:00"/>
    <n v="750000"/>
    <s v="Single Family"/>
    <n v="270"/>
    <s v="FSPRN"/>
    <s v="2007-12"/>
    <x v="1"/>
    <s v="D"/>
    <s v="D"/>
    <x v="3"/>
  </r>
  <r>
    <x v="29"/>
    <s v="08/12/08"/>
    <n v="65000"/>
    <s v="Villa Attch/Half Dup"/>
    <n v="20"/>
    <s v="MCBU"/>
    <s v="2008-08"/>
    <x v="1"/>
    <e v="#N/A"/>
    <e v="#N/A"/>
    <x v="0"/>
  </r>
  <r>
    <x v="29"/>
    <s v="07/17/08"/>
    <n v="67500"/>
    <s v="Villa Attch/Half Dup"/>
    <n v="46"/>
    <s v="FSSA"/>
    <s v="2008-07"/>
    <x v="1"/>
    <e v="#N/A"/>
    <e v="#N/A"/>
    <x v="0"/>
  </r>
  <r>
    <x v="29"/>
    <s v="08/29/08"/>
    <n v="68400"/>
    <s v="Townhouse"/>
    <n v="3"/>
    <s v="FSFC"/>
    <s v="2008-08"/>
    <x v="0"/>
    <e v="#N/A"/>
    <e v="#N/A"/>
    <x v="0"/>
  </r>
  <r>
    <x v="29"/>
    <s v="06/08/08"/>
    <n v="69900"/>
    <s v="Low Rise (1-3)"/>
    <n v="85"/>
    <s v="FLIR"/>
    <s v="2008-06"/>
    <x v="0"/>
    <e v="#N/A"/>
    <e v="#N/A"/>
    <x v="0"/>
  </r>
  <r>
    <x v="29"/>
    <s v="08/15/08"/>
    <n v="69900"/>
    <s v="Townhouse"/>
    <n v="17"/>
    <s v="CBRE01"/>
    <s v="2008-08"/>
    <x v="0"/>
    <e v="#N/A"/>
    <e v="#N/A"/>
    <x v="0"/>
  </r>
  <r>
    <x v="29"/>
    <s v="06/20/08"/>
    <n v="70000"/>
    <s v="Low Rise (1-3)"/>
    <n v="73"/>
    <s v="FCSS01"/>
    <s v="2008-06"/>
    <x v="0"/>
    <e v="#N/A"/>
    <e v="#N/A"/>
    <x v="0"/>
  </r>
  <r>
    <x v="28"/>
    <s v="07/22/08"/>
    <n v="1195000"/>
    <s v="Single Family"/>
    <n v="41"/>
    <s v="VIPR07"/>
    <s v="2008-07"/>
    <x v="1"/>
    <e v="#N/A"/>
    <e v="#N/A"/>
    <x v="4"/>
  </r>
  <r>
    <x v="29"/>
    <s v="02/26/08"/>
    <n v="75000"/>
    <s v="Townhouse"/>
    <n v="188"/>
    <s v="FSAD"/>
    <s v="2008-02"/>
    <x v="0"/>
    <e v="#N/A"/>
    <e v="#N/A"/>
    <x v="0"/>
  </r>
  <r>
    <x v="29"/>
    <s v="02/22/08"/>
    <n v="60000"/>
    <s v="Villa Attch/Half Dup"/>
    <n v="192"/>
    <s v="FREM"/>
    <s v="2008-02"/>
    <x v="1"/>
    <e v="#N/A"/>
    <e v="#N/A"/>
    <x v="0"/>
  </r>
  <r>
    <x v="29"/>
    <s v="07/29/08"/>
    <n v="79500"/>
    <s v="Townhouse"/>
    <n v="34"/>
    <s v="SBLT01"/>
    <s v="2008-07"/>
    <x v="0"/>
    <e v="#N/A"/>
    <e v="#N/A"/>
    <x v="0"/>
  </r>
  <r>
    <x v="29"/>
    <s v="06/10/08"/>
    <n v="79800"/>
    <s v="Low Rise (1-3)"/>
    <n v="80"/>
    <s v="FDGC"/>
    <s v="2008-06"/>
    <x v="0"/>
    <e v="#N/A"/>
    <e v="#N/A"/>
    <x v="0"/>
  </r>
  <r>
    <x v="29"/>
    <s v="04/21/08"/>
    <n v="79900"/>
    <s v="Low Rise (1-3)"/>
    <n v="133"/>
    <s v="RMAX01"/>
    <s v="2008-04"/>
    <x v="0"/>
    <e v="#N/A"/>
    <e v="#N/A"/>
    <x v="0"/>
  </r>
  <r>
    <x v="29"/>
    <s v="07/03/08"/>
    <n v="79900"/>
    <s v="Villa Attch/Half Dup"/>
    <n v="60"/>
    <s v="KWW"/>
    <s v="2008-07"/>
    <x v="1"/>
    <e v="#N/A"/>
    <e v="#N/A"/>
    <x v="0"/>
  </r>
  <r>
    <x v="29"/>
    <s v="07/17/08"/>
    <n v="80000"/>
    <s v="Villa Attch/Half Dup"/>
    <n v="6"/>
    <s v="KWW"/>
    <s v="2008-07"/>
    <x v="1"/>
    <e v="#N/A"/>
    <e v="#N/A"/>
    <x v="0"/>
  </r>
  <r>
    <x v="29"/>
    <s v="08/25/08"/>
    <n v="81900"/>
    <s v="Single Family"/>
    <n v="7"/>
    <s v="CBRE01"/>
    <s v="2008-08"/>
    <x v="1"/>
    <e v="#N/A"/>
    <e v="#N/A"/>
    <x v="0"/>
  </r>
  <r>
    <x v="29"/>
    <s v="05/28/08"/>
    <n v="73500"/>
    <s v="Townhouse"/>
    <n v="96"/>
    <s v="FREM3"/>
    <s v="2008-05"/>
    <x v="0"/>
    <e v="#N/A"/>
    <e v="#N/A"/>
    <x v="0"/>
  </r>
  <r>
    <x v="29"/>
    <s v="07/03/08"/>
    <n v="84900"/>
    <s v="Low Rise (1-3)"/>
    <n v="60"/>
    <s v="CBRE02"/>
    <s v="2008-07"/>
    <x v="0"/>
    <e v="#N/A"/>
    <e v="#N/A"/>
    <x v="0"/>
  </r>
  <r>
    <x v="29"/>
    <s v="03/20/08"/>
    <n v="85000"/>
    <s v="Low Rise (1-3)"/>
    <n v="165"/>
    <s v="RMAX01"/>
    <s v="2008-03"/>
    <x v="0"/>
    <e v="#N/A"/>
    <e v="#N/A"/>
    <x v="0"/>
  </r>
  <r>
    <x v="29"/>
    <s v="07/25/08"/>
    <n v="89900"/>
    <s v="Low Rise (1-3)"/>
    <n v="38"/>
    <s v="FCSB"/>
    <s v="2008-07"/>
    <x v="0"/>
    <e v="#N/A"/>
    <e v="#N/A"/>
    <x v="0"/>
  </r>
  <r>
    <x v="29"/>
    <s v="07/02/08"/>
    <n v="94000"/>
    <s v="Low Rise (1-3)"/>
    <n v="61"/>
    <s v="AAIM01"/>
    <s v="2008-07"/>
    <x v="0"/>
    <e v="#N/A"/>
    <e v="#N/A"/>
    <x v="0"/>
  </r>
  <r>
    <x v="29"/>
    <s v="07/21/08"/>
    <n v="76500"/>
    <s v="Townhouse"/>
    <n v="42"/>
    <s v="FSSA"/>
    <s v="2008-07"/>
    <x v="0"/>
    <e v="#N/A"/>
    <e v="#N/A"/>
    <x v="0"/>
  </r>
  <r>
    <x v="29"/>
    <s v="02/12/08"/>
    <n v="95000"/>
    <s v="Mid Rise (4-7)"/>
    <n v="202"/>
    <s v="FREM"/>
    <s v="2008-02"/>
    <x v="0"/>
    <e v="#N/A"/>
    <e v="#N/A"/>
    <x v="0"/>
  </r>
  <r>
    <x v="29"/>
    <s v="07/26/08"/>
    <n v="84900"/>
    <s v="Townhouse"/>
    <n v="37"/>
    <s v="COMM"/>
    <s v="2008-07"/>
    <x v="0"/>
    <e v="#N/A"/>
    <e v="#N/A"/>
    <x v="0"/>
  </r>
  <r>
    <x v="29"/>
    <s v="06/16/08"/>
    <n v="97000"/>
    <s v="Low Rise (1-3)"/>
    <n v="77"/>
    <s v="FRAW"/>
    <s v="2008-06"/>
    <x v="0"/>
    <e v="#N/A"/>
    <e v="#N/A"/>
    <x v="0"/>
  </r>
  <r>
    <x v="29"/>
    <s v="05/11/07"/>
    <n v="95900"/>
    <s v="Low Rise (1-3)"/>
    <n v="304"/>
    <s v="FSUNR"/>
    <s v="2007-05"/>
    <x v="0"/>
    <e v="#N/A"/>
    <e v="#N/A"/>
    <x v="0"/>
  </r>
  <r>
    <x v="29"/>
    <s v="07/16/08"/>
    <n v="98900"/>
    <s v="Low Rise (1-3)"/>
    <n v="47"/>
    <s v="FERS"/>
    <s v="2008-07"/>
    <x v="0"/>
    <e v="#N/A"/>
    <e v="#N/A"/>
    <x v="0"/>
  </r>
  <r>
    <x v="29"/>
    <s v="05/01/08"/>
    <n v="94900"/>
    <s v="Low Rise (1-3)"/>
    <n v="123"/>
    <s v="SBLT01"/>
    <s v="2008-05"/>
    <x v="0"/>
    <e v="#N/A"/>
    <e v="#N/A"/>
    <x v="0"/>
  </r>
  <r>
    <x v="29"/>
    <s v="08/13/08"/>
    <n v="99000"/>
    <s v="Mid Rise (4-7)"/>
    <n v="19"/>
    <s v="FERG"/>
    <s v="2008-08"/>
    <x v="0"/>
    <e v="#N/A"/>
    <e v="#N/A"/>
    <x v="0"/>
  </r>
  <r>
    <x v="29"/>
    <s v="06/06/07"/>
    <n v="98000"/>
    <s v="Low Rise (1-3)"/>
    <n v="453"/>
    <s v="FCJB"/>
    <s v="2007-06"/>
    <x v="0"/>
    <e v="#N/A"/>
    <e v="#N/A"/>
    <x v="0"/>
  </r>
  <r>
    <x v="29"/>
    <s v="05/15/08"/>
    <n v="105000"/>
    <s v="Townhouse"/>
    <n v="109"/>
    <s v="FCBR"/>
    <s v="2008-05"/>
    <x v="0"/>
    <e v="#N/A"/>
    <e v="#N/A"/>
    <x v="0"/>
  </r>
  <r>
    <x v="29"/>
    <s v="04/13/08"/>
    <n v="105757"/>
    <s v="Single Family"/>
    <n v="141"/>
    <s v="KWW"/>
    <s v="2008-04"/>
    <x v="1"/>
    <e v="#N/A"/>
    <e v="#N/A"/>
    <x v="0"/>
  </r>
  <r>
    <x v="29"/>
    <s v="05/30/08"/>
    <n v="105900"/>
    <s v="Townhouse"/>
    <n v="94"/>
    <s v="KWW"/>
    <s v="2008-05"/>
    <x v="0"/>
    <e v="#N/A"/>
    <e v="#N/A"/>
    <x v="0"/>
  </r>
  <r>
    <x v="29"/>
    <s v="03/15/08"/>
    <n v="105914"/>
    <s v="Mid Rise (4-7)"/>
    <n v="170"/>
    <s v="SSRE"/>
    <s v="2008-03"/>
    <x v="0"/>
    <e v="#N/A"/>
    <e v="#N/A"/>
    <x v="0"/>
  </r>
  <r>
    <x v="29"/>
    <s v="07/03/08"/>
    <n v="106900"/>
    <s v="Mid Rise (4-7)"/>
    <n v="60"/>
    <s v="JMRE"/>
    <s v="2008-07"/>
    <x v="0"/>
    <e v="#N/A"/>
    <e v="#N/A"/>
    <x v="0"/>
  </r>
  <r>
    <x v="29"/>
    <s v="08/29/08"/>
    <n v="107350"/>
    <s v="Mid Rise (4-7)"/>
    <n v="3"/>
    <s v="CYPR01"/>
    <s v="2008-08"/>
    <x v="0"/>
    <e v="#N/A"/>
    <e v="#N/A"/>
    <x v="0"/>
  </r>
  <r>
    <x v="29"/>
    <s v="07/16/08"/>
    <n v="108000"/>
    <s v="Low Rise (1-3)"/>
    <n v="47"/>
    <s v="FSMB"/>
    <s v="2008-07"/>
    <x v="0"/>
    <e v="#N/A"/>
    <e v="#N/A"/>
    <x v="0"/>
  </r>
  <r>
    <x v="29"/>
    <d v="2007-11-30T00:00:00"/>
    <n v="100000"/>
    <s v="Mid Rise (4-7)"/>
    <n v="276"/>
    <s v="FERS"/>
    <s v="2007-11"/>
    <x v="0"/>
    <e v="#N/A"/>
    <e v="#N/A"/>
    <x v="0"/>
  </r>
  <r>
    <x v="29"/>
    <s v="08/12/08"/>
    <n v="110000"/>
    <s v="Low Rise (1-3)"/>
    <n v="20"/>
    <s v="VIPR07"/>
    <s v="2008-08"/>
    <x v="0"/>
    <e v="#N/A"/>
    <e v="#N/A"/>
    <x v="0"/>
  </r>
  <r>
    <x v="29"/>
    <s v="08/22/08"/>
    <n v="110000"/>
    <s v="Villa Attch/Half Dup"/>
    <n v="10"/>
    <s v="AMVST2"/>
    <s v="2008-08"/>
    <x v="1"/>
    <e v="#N/A"/>
    <e v="#N/A"/>
    <x v="0"/>
  </r>
  <r>
    <x v="29"/>
    <s v="05/20/08"/>
    <n v="114000"/>
    <s v="Mid Rise (4-7)"/>
    <n v="104"/>
    <s v="SBLT01"/>
    <s v="2008-05"/>
    <x v="0"/>
    <e v="#N/A"/>
    <e v="#N/A"/>
    <x v="0"/>
  </r>
  <r>
    <x v="29"/>
    <s v="03/16/08"/>
    <n v="114900"/>
    <s v="Mid Rise (4-7)"/>
    <n v="169"/>
    <s v="ALLRG"/>
    <s v="2008-03"/>
    <x v="0"/>
    <e v="#N/A"/>
    <e v="#N/A"/>
    <x v="0"/>
  </r>
  <r>
    <x v="29"/>
    <s v="08/26/08"/>
    <n v="114900"/>
    <s v="Mid Rise (4-7)"/>
    <n v="6"/>
    <s v="CWIRI"/>
    <s v="2008-08"/>
    <x v="0"/>
    <e v="#N/A"/>
    <e v="#N/A"/>
    <x v="0"/>
  </r>
  <r>
    <x v="29"/>
    <d v="2007-10-08T00:00:00"/>
    <n v="99000"/>
    <s v="Single Family"/>
    <n v="329"/>
    <s v="KWW"/>
    <s v="2007-10"/>
    <x v="1"/>
    <e v="#N/A"/>
    <e v="#N/A"/>
    <x v="0"/>
  </r>
  <r>
    <x v="29"/>
    <s v="08/21/08"/>
    <n v="115000"/>
    <s v="Low Rise (1-3)"/>
    <n v="11"/>
    <s v="SELF"/>
    <s v="2008-08"/>
    <x v="0"/>
    <e v="#N/A"/>
    <e v="#N/A"/>
    <x v="0"/>
  </r>
  <r>
    <x v="29"/>
    <s v="08/08/08"/>
    <n v="117900"/>
    <s v="Low Rise (1-3)"/>
    <n v="24"/>
    <s v="FREM"/>
    <s v="2008-08"/>
    <x v="0"/>
    <e v="#N/A"/>
    <e v="#N/A"/>
    <x v="0"/>
  </r>
  <r>
    <x v="29"/>
    <d v="2007-11-12T00:00:00"/>
    <n v="109900"/>
    <s v="Low Rise (1-3)"/>
    <n v="294"/>
    <s v="PRUD02"/>
    <s v="2007-11"/>
    <x v="0"/>
    <e v="#N/A"/>
    <e v="#N/A"/>
    <x v="0"/>
  </r>
  <r>
    <x v="28"/>
    <s v="03/22/07"/>
    <n v="2100000"/>
    <s v="Single Family"/>
    <n v="529"/>
    <s v="FDGC"/>
    <s v="2007-03"/>
    <x v="1"/>
    <e v="#N/A"/>
    <e v="#N/A"/>
    <x v="5"/>
  </r>
  <r>
    <x v="29"/>
    <s v="08/01/08"/>
    <n v="119000"/>
    <s v="Low Rise (1-3)"/>
    <n v="31"/>
    <s v="ZLAH"/>
    <s v="2008-08"/>
    <x v="0"/>
    <e v="#N/A"/>
    <e v="#N/A"/>
    <x v="0"/>
  </r>
  <r>
    <x v="28"/>
    <s v="05/18/08"/>
    <n v="99900"/>
    <s v="Villa Attch/Half Dup"/>
    <n v="106"/>
    <s v="FDOWF"/>
    <s v="2008-05"/>
    <x v="1"/>
    <e v="#N/A"/>
    <e v="#N/A"/>
    <x v="0"/>
  </r>
  <r>
    <x v="29"/>
    <s v="08/28/07"/>
    <n v="118000"/>
    <s v="Low Rise (1-3)"/>
    <n v="370"/>
    <s v="CYPR01"/>
    <s v="2007-08"/>
    <x v="0"/>
    <e v="#N/A"/>
    <e v="#N/A"/>
    <x v="0"/>
  </r>
  <r>
    <x v="29"/>
    <s v="07/18/08"/>
    <n v="115000"/>
    <s v="Villa Attch/Half Dup"/>
    <n v="45"/>
    <s v="FCBR"/>
    <s v="2008-07"/>
    <x v="1"/>
    <e v="#N/A"/>
    <e v="#N/A"/>
    <x v="0"/>
  </r>
  <r>
    <x v="29"/>
    <s v="04/09/08"/>
    <n v="119900"/>
    <s v="Low Rise (1-3)"/>
    <n v="145"/>
    <s v="FREM"/>
    <s v="2008-04"/>
    <x v="0"/>
    <e v="#N/A"/>
    <e v="#N/A"/>
    <x v="0"/>
  </r>
  <r>
    <x v="29"/>
    <s v="04/28/08"/>
    <n v="119900"/>
    <s v="Townhouse"/>
    <n v="126"/>
    <s v="FCBR"/>
    <s v="2008-04"/>
    <x v="0"/>
    <e v="#N/A"/>
    <e v="#N/A"/>
    <x v="0"/>
  </r>
  <r>
    <x v="29"/>
    <s v="07/01/08"/>
    <n v="119900"/>
    <s v="Mid Rise (4-7)"/>
    <n v="62"/>
    <s v="FCBR"/>
    <s v="2008-07"/>
    <x v="0"/>
    <e v="#N/A"/>
    <e v="#N/A"/>
    <x v="0"/>
  </r>
  <r>
    <x v="29"/>
    <s v="08/28/08"/>
    <n v="119900"/>
    <s v="Single Family"/>
    <n v="4"/>
    <s v="CYPR01"/>
    <s v="2008-08"/>
    <x v="1"/>
    <e v="#N/A"/>
    <e v="#N/A"/>
    <x v="0"/>
  </r>
  <r>
    <x v="29"/>
    <s v="05/18/08"/>
    <n v="123500"/>
    <s v="Villa Attch/Half Dup"/>
    <n v="105"/>
    <s v="CVIRT"/>
    <s v="2008-05"/>
    <x v="1"/>
    <e v="#N/A"/>
    <e v="#N/A"/>
    <x v="0"/>
  </r>
  <r>
    <x v="29"/>
    <s v="07/09/08"/>
    <n v="123500"/>
    <s v="Single Family"/>
    <n v="54"/>
    <s v="FAOR"/>
    <s v="2008-07"/>
    <x v="1"/>
    <e v="#N/A"/>
    <e v="#N/A"/>
    <x v="0"/>
  </r>
  <r>
    <x v="29"/>
    <d v="2007-11-01T00:00:00"/>
    <n v="125000"/>
    <s v="Mid Rise (4-7)"/>
    <n v="305"/>
    <s v="VIPR07"/>
    <s v="2007-11"/>
    <x v="0"/>
    <e v="#N/A"/>
    <e v="#N/A"/>
    <x v="0"/>
  </r>
  <r>
    <x v="29"/>
    <s v="04/02/08"/>
    <n v="125000"/>
    <s v="Mid Rise (4-7)"/>
    <n v="152"/>
    <s v="CBRE01"/>
    <s v="2008-04"/>
    <x v="0"/>
    <e v="#N/A"/>
    <e v="#N/A"/>
    <x v="0"/>
  </r>
  <r>
    <x v="29"/>
    <s v="06/01/08"/>
    <n v="125000"/>
    <s v="Low Rise (1-3)"/>
    <n v="92"/>
    <s v="RQI"/>
    <s v="2008-06"/>
    <x v="0"/>
    <e v="#N/A"/>
    <e v="#N/A"/>
    <x v="0"/>
  </r>
  <r>
    <x v="29"/>
    <s v="07/01/08"/>
    <n v="125000"/>
    <s v="Low Rise (1-3)"/>
    <n v="62"/>
    <s v="VIPR01"/>
    <s v="2008-07"/>
    <x v="0"/>
    <e v="#N/A"/>
    <e v="#N/A"/>
    <x v="0"/>
  </r>
  <r>
    <x v="29"/>
    <s v="09/28/07"/>
    <n v="129000"/>
    <s v="Townhouse"/>
    <n v="339"/>
    <s v="CRCHRL"/>
    <s v="2007-09"/>
    <x v="0"/>
    <e v="#N/A"/>
    <e v="#N/A"/>
    <x v="0"/>
  </r>
  <r>
    <x v="29"/>
    <s v="02/08/08"/>
    <n v="129000"/>
    <s v="Single Family"/>
    <n v="206"/>
    <s v="FAER"/>
    <s v="2008-02"/>
    <x v="1"/>
    <e v="#N/A"/>
    <e v="#N/A"/>
    <x v="0"/>
  </r>
  <r>
    <x v="29"/>
    <s v="03/06/08"/>
    <n v="129999"/>
    <s v="Mid Rise (4-7)"/>
    <n v="179"/>
    <s v="COMRA"/>
    <s v="2008-03"/>
    <x v="0"/>
    <e v="#N/A"/>
    <e v="#N/A"/>
    <x v="0"/>
  </r>
  <r>
    <x v="29"/>
    <s v="02/06/08"/>
    <n v="130000"/>
    <s v="Townhouse"/>
    <n v="208"/>
    <s v="VIPR01"/>
    <s v="2008-02"/>
    <x v="0"/>
    <e v="#N/A"/>
    <e v="#N/A"/>
    <x v="0"/>
  </r>
  <r>
    <x v="29"/>
    <s v="04/06/08"/>
    <n v="132500"/>
    <s v="Townhouse"/>
    <n v="148"/>
    <s v="ACCRG"/>
    <s v="2008-04"/>
    <x v="0"/>
    <e v="#N/A"/>
    <e v="#N/A"/>
    <x v="0"/>
  </r>
  <r>
    <x v="29"/>
    <d v="2007-10-23T00:00:00"/>
    <n v="118000"/>
    <s v="High Rise (8+)"/>
    <n v="314"/>
    <s v="FSBY"/>
    <s v="2007-10"/>
    <x v="0"/>
    <e v="#N/A"/>
    <e v="#N/A"/>
    <x v="0"/>
  </r>
  <r>
    <x v="29"/>
    <s v="09/25/07"/>
    <n v="135000"/>
    <s v="Townhouse"/>
    <n v="342"/>
    <s v="FA2S"/>
    <s v="2007-09"/>
    <x v="0"/>
    <e v="#N/A"/>
    <e v="#N/A"/>
    <x v="0"/>
  </r>
  <r>
    <x v="29"/>
    <s v="05/09/07"/>
    <n v="135000"/>
    <s v="Villa Attch/Half Dup"/>
    <n v="435"/>
    <s v="FCSB"/>
    <s v="2007-05"/>
    <x v="1"/>
    <e v="#N/A"/>
    <e v="#N/A"/>
    <x v="0"/>
  </r>
  <r>
    <x v="29"/>
    <s v="06/23/08"/>
    <n v="135000"/>
    <s v="Mid Rise (4-7)"/>
    <n v="70"/>
    <s v="ZTRI"/>
    <s v="2008-06"/>
    <x v="0"/>
    <e v="#N/A"/>
    <e v="#N/A"/>
    <x v="0"/>
  </r>
  <r>
    <x v="29"/>
    <s v="09/25/07"/>
    <n v="136900"/>
    <s v="Townhouse"/>
    <n v="342"/>
    <s v="FSPRN"/>
    <s v="2007-09"/>
    <x v="0"/>
    <e v="#N/A"/>
    <e v="#N/A"/>
    <x v="0"/>
  </r>
  <r>
    <x v="29"/>
    <s v="04/07/08"/>
    <n v="137500"/>
    <s v="Low Rise (1-3)"/>
    <n v="147"/>
    <s v="CMARG"/>
    <s v="2008-04"/>
    <x v="0"/>
    <e v="#N/A"/>
    <e v="#N/A"/>
    <x v="0"/>
  </r>
  <r>
    <x v="29"/>
    <s v="06/06/08"/>
    <n v="135000"/>
    <s v="Townhouse"/>
    <n v="87"/>
    <s v="FPPC"/>
    <s v="2008-06"/>
    <x v="0"/>
    <e v="#N/A"/>
    <e v="#N/A"/>
    <x v="0"/>
  </r>
  <r>
    <x v="29"/>
    <d v="2006-12-14T00:00:00"/>
    <n v="119900"/>
    <s v="Villa Attch/Half Dup"/>
    <n v="627"/>
    <s v="FGULF"/>
    <s v="2006-12"/>
    <x v="1"/>
    <e v="#N/A"/>
    <e v="#N/A"/>
    <x v="0"/>
  </r>
  <r>
    <x v="29"/>
    <s v="06/23/08"/>
    <n v="139900"/>
    <s v="Villa Attch/Half Dup"/>
    <n v="69"/>
    <s v="PRUD02"/>
    <s v="2008-06"/>
    <x v="1"/>
    <e v="#N/A"/>
    <e v="#N/A"/>
    <x v="0"/>
  </r>
  <r>
    <x v="29"/>
    <s v="06/06/08"/>
    <n v="144900"/>
    <s v="Mid Rise (4-7)"/>
    <n v="87"/>
    <s v="FRAW"/>
    <s v="2008-06"/>
    <x v="0"/>
    <e v="#N/A"/>
    <e v="#N/A"/>
    <x v="0"/>
  </r>
  <r>
    <x v="29"/>
    <d v="2007-10-23T00:00:00"/>
    <n v="139000"/>
    <s v="Low Rise (1-3)"/>
    <n v="314"/>
    <s v="VIPR07"/>
    <s v="2007-10"/>
    <x v="0"/>
    <e v="#N/A"/>
    <e v="#N/A"/>
    <x v="0"/>
  </r>
  <r>
    <x v="29"/>
    <s v="06/15/08"/>
    <n v="139500"/>
    <s v="Mid Rise (4-7)"/>
    <n v="78"/>
    <s v="EQUI"/>
    <s v="2008-06"/>
    <x v="0"/>
    <e v="#N/A"/>
    <e v="#N/A"/>
    <x v="0"/>
  </r>
  <r>
    <x v="29"/>
    <s v="04/05/08"/>
    <n v="147000"/>
    <s v="Villa Attch/Half Dup"/>
    <n v="149"/>
    <s v="FCSB"/>
    <s v="2008-04"/>
    <x v="1"/>
    <e v="#N/A"/>
    <e v="#N/A"/>
    <x v="0"/>
  </r>
  <r>
    <x v="29"/>
    <s v="07/08/08"/>
    <n v="145000"/>
    <s v="Single Family"/>
    <n v="55"/>
    <s v="FERS"/>
    <s v="2008-07"/>
    <x v="1"/>
    <e v="#N/A"/>
    <e v="#N/A"/>
    <x v="0"/>
  </r>
  <r>
    <x v="29"/>
    <s v="05/27/08"/>
    <n v="119500"/>
    <s v="Low Rise (1-3)"/>
    <n v="97"/>
    <s v="FRED"/>
    <s v="2008-05"/>
    <x v="0"/>
    <e v="#N/A"/>
    <e v="#N/A"/>
    <x v="0"/>
  </r>
  <r>
    <x v="29"/>
    <s v="07/24/08"/>
    <n v="147500"/>
    <s v="Mid Rise (4-7)"/>
    <n v="39"/>
    <s v="FREM"/>
    <s v="2008-07"/>
    <x v="0"/>
    <e v="#N/A"/>
    <e v="#N/A"/>
    <x v="0"/>
  </r>
  <r>
    <x v="29"/>
    <s v="05/01/07"/>
    <n v="149000"/>
    <s v="Mid Rise (4-7)"/>
    <n v="489"/>
    <s v="FSSA"/>
    <s v="2007-05"/>
    <x v="0"/>
    <e v="#N/A"/>
    <e v="#N/A"/>
    <x v="0"/>
  </r>
  <r>
    <x v="29"/>
    <s v="01/18/08"/>
    <n v="149799"/>
    <s v="Single Family"/>
    <n v="227"/>
    <s v="FREM"/>
    <s v="2008-01"/>
    <x v="1"/>
    <e v="#N/A"/>
    <e v="#N/A"/>
    <x v="0"/>
  </r>
  <r>
    <x v="29"/>
    <s v="08/26/08"/>
    <n v="149900"/>
    <s v="Single Family"/>
    <n v="6"/>
    <s v="FSAD"/>
    <s v="2008-08"/>
    <x v="1"/>
    <e v="#N/A"/>
    <e v="#N/A"/>
    <x v="0"/>
  </r>
  <r>
    <x v="29"/>
    <s v="05/20/07"/>
    <n v="150000"/>
    <s v="Single Family"/>
    <n v="470"/>
    <s v="FASB"/>
    <s v="2007-05"/>
    <x v="1"/>
    <e v="#N/A"/>
    <e v="#N/A"/>
    <x v="0"/>
  </r>
  <r>
    <x v="29"/>
    <s v="06/30/08"/>
    <n v="144900"/>
    <s v="Single Family"/>
    <n v="63"/>
    <s v="FRWC"/>
    <s v="2008-06"/>
    <x v="1"/>
    <e v="#N/A"/>
    <e v="#N/A"/>
    <x v="0"/>
  </r>
  <r>
    <x v="29"/>
    <s v="02/08/08"/>
    <n v="150000"/>
    <s v="Single Family"/>
    <n v="206"/>
    <s v="FAER"/>
    <s v="2008-02"/>
    <x v="1"/>
    <e v="#N/A"/>
    <e v="#N/A"/>
    <x v="0"/>
  </r>
  <r>
    <x v="29"/>
    <s v="06/23/08"/>
    <n v="150000"/>
    <s v="Villa Attch/Half Dup"/>
    <n v="70"/>
    <s v="WTR02"/>
    <s v="2008-06"/>
    <x v="1"/>
    <e v="#N/A"/>
    <e v="#N/A"/>
    <x v="0"/>
  </r>
  <r>
    <x v="29"/>
    <s v="04/30/08"/>
    <n v="149000"/>
    <s v="Villa Attch/Half Dup"/>
    <n v="124"/>
    <s v="FSSPN"/>
    <s v="2008-04"/>
    <x v="1"/>
    <e v="#N/A"/>
    <e v="#N/A"/>
    <x v="0"/>
  </r>
  <r>
    <x v="29"/>
    <s v="04/11/08"/>
    <n v="154000"/>
    <s v="Villa Attch/Half Dup"/>
    <n v="143"/>
    <s v="FCSB"/>
    <s v="2008-04"/>
    <x v="1"/>
    <e v="#N/A"/>
    <e v="#N/A"/>
    <x v="0"/>
  </r>
  <r>
    <x v="29"/>
    <s v="05/14/08"/>
    <n v="150000"/>
    <s v="Villa Attch/Half Dup"/>
    <n v="110"/>
    <s v="FREM"/>
    <s v="2008-05"/>
    <x v="1"/>
    <e v="#N/A"/>
    <e v="#N/A"/>
    <x v="0"/>
  </r>
  <r>
    <x v="29"/>
    <s v="01/11/08"/>
    <n v="152900"/>
    <s v="Villa Attch/Half Dup"/>
    <n v="234"/>
    <s v="FSSA"/>
    <s v="2008-01"/>
    <x v="1"/>
    <e v="#N/A"/>
    <e v="#N/A"/>
    <x v="0"/>
  </r>
  <r>
    <x v="29"/>
    <s v="05/01/08"/>
    <n v="154999"/>
    <s v="Villa Attch/Half Dup"/>
    <n v="123"/>
    <s v="FAIO"/>
    <s v="2008-05"/>
    <x v="1"/>
    <e v="#N/A"/>
    <e v="#N/A"/>
    <x v="0"/>
  </r>
  <r>
    <x v="29"/>
    <s v="01/11/08"/>
    <n v="155900"/>
    <s v="Villa Attch/Half Dup"/>
    <n v="234"/>
    <s v="VIPR01"/>
    <s v="2008-01"/>
    <x v="1"/>
    <e v="#N/A"/>
    <e v="#N/A"/>
    <x v="0"/>
  </r>
  <r>
    <x v="29"/>
    <s v="05/23/07"/>
    <n v="155900"/>
    <s v="Villa Attch/Half Dup"/>
    <n v="467"/>
    <s v="VIPR01"/>
    <s v="2007-05"/>
    <x v="1"/>
    <e v="#N/A"/>
    <e v="#N/A"/>
    <x v="0"/>
  </r>
  <r>
    <x v="29"/>
    <s v="08/04/08"/>
    <n v="155900"/>
    <s v="Villa Attch/Half Dup"/>
    <n v="28"/>
    <s v="CYPR01"/>
    <s v="2008-08"/>
    <x v="1"/>
    <e v="#N/A"/>
    <e v="#N/A"/>
    <x v="0"/>
  </r>
  <r>
    <x v="29"/>
    <s v="05/01/08"/>
    <n v="159563"/>
    <s v="Villa Attch/Half Dup"/>
    <n v="123"/>
    <s v="SBLT02"/>
    <s v="2008-05"/>
    <x v="1"/>
    <e v="#N/A"/>
    <e v="#N/A"/>
    <x v="0"/>
  </r>
  <r>
    <x v="29"/>
    <d v="2007-11-20T00:00:00"/>
    <n v="159900"/>
    <s v="Single Family"/>
    <n v="286"/>
    <s v="FPRSW"/>
    <s v="2007-11"/>
    <x v="1"/>
    <e v="#N/A"/>
    <e v="#N/A"/>
    <x v="0"/>
  </r>
  <r>
    <x v="29"/>
    <s v="08/23/08"/>
    <n v="159900"/>
    <s v="Single Family"/>
    <n v="9"/>
    <s v="FILL"/>
    <s v="2008-08"/>
    <x v="1"/>
    <e v="#N/A"/>
    <e v="#N/A"/>
    <x v="0"/>
  </r>
  <r>
    <x v="29"/>
    <s v="08/23/08"/>
    <n v="162000"/>
    <s v="Villa Attch/Half Dup"/>
    <n v="9"/>
    <s v="CKGRP2"/>
    <s v="2008-08"/>
    <x v="1"/>
    <e v="#N/A"/>
    <e v="#N/A"/>
    <x v="0"/>
  </r>
  <r>
    <x v="29"/>
    <s v="01/11/08"/>
    <n v="164900"/>
    <s v="Low Rise (1-3)"/>
    <n v="234"/>
    <s v="FPFW"/>
    <s v="2008-01"/>
    <x v="0"/>
    <e v="#N/A"/>
    <e v="#N/A"/>
    <x v="0"/>
  </r>
  <r>
    <x v="29"/>
    <s v="07/09/08"/>
    <n v="164900"/>
    <s v="Villa Attch/Half Dup"/>
    <n v="54"/>
    <s v="CBRE01"/>
    <s v="2008-07"/>
    <x v="1"/>
    <e v="#N/A"/>
    <e v="#N/A"/>
    <x v="0"/>
  </r>
  <r>
    <x v="29"/>
    <s v="05/15/08"/>
    <n v="165000"/>
    <s v="Townhouse"/>
    <n v="109"/>
    <s v="FCGS"/>
    <s v="2008-05"/>
    <x v="0"/>
    <e v="#N/A"/>
    <e v="#N/A"/>
    <x v="0"/>
  </r>
  <r>
    <x v="29"/>
    <d v="2007-11-20T00:00:00"/>
    <n v="154900"/>
    <s v="Single Family"/>
    <n v="286"/>
    <s v="FPRSW"/>
    <s v="2007-11"/>
    <x v="1"/>
    <e v="#N/A"/>
    <e v="#N/A"/>
    <x v="0"/>
  </r>
  <r>
    <x v="29"/>
    <s v="08/27/08"/>
    <n v="165000"/>
    <s v="Villa Attch/Half Dup"/>
    <n v="5"/>
    <s v="FSSA"/>
    <s v="2008-08"/>
    <x v="1"/>
    <e v="#N/A"/>
    <e v="#N/A"/>
    <x v="0"/>
  </r>
  <r>
    <x v="29"/>
    <s v="07/07/08"/>
    <n v="149500"/>
    <s v="Villa Attch/Half Dup"/>
    <n v="56"/>
    <s v="FCSB"/>
    <s v="2008-07"/>
    <x v="1"/>
    <e v="#N/A"/>
    <e v="#N/A"/>
    <x v="0"/>
  </r>
  <r>
    <x v="29"/>
    <s v="04/29/08"/>
    <n v="167900"/>
    <s v="Single Family"/>
    <n v="125"/>
    <s v="FREM"/>
    <s v="2008-04"/>
    <x v="1"/>
    <e v="#N/A"/>
    <e v="#N/A"/>
    <x v="0"/>
  </r>
  <r>
    <x v="29"/>
    <s v="03/20/08"/>
    <n v="119900"/>
    <s v="Mid Rise (4-7)"/>
    <n v="165"/>
    <s v="ALLRG"/>
    <s v="2008-03"/>
    <x v="0"/>
    <e v="#N/A"/>
    <e v="#N/A"/>
    <x v="0"/>
  </r>
  <r>
    <x v="27"/>
    <s v="09/27/07"/>
    <n v="60000"/>
    <s v="Low Rise (1-3)"/>
    <n v="340"/>
    <s v="FSSA"/>
    <s v="2007-09"/>
    <x v="0"/>
    <e v="#N/A"/>
    <e v="#N/A"/>
    <x v="0"/>
  </r>
  <r>
    <x v="29"/>
    <s v="03/26/07"/>
    <n v="170000"/>
    <s v="Low Rise (1-3)"/>
    <n v="525"/>
    <s v="FPCMG"/>
    <s v="2007-03"/>
    <x v="0"/>
    <e v="#N/A"/>
    <e v="#N/A"/>
    <x v="0"/>
  </r>
  <r>
    <x v="29"/>
    <s v="06/25/07"/>
    <n v="159000"/>
    <s v="Mid Rise (4-7)"/>
    <n v="434"/>
    <s v="AAIM01"/>
    <s v="2007-06"/>
    <x v="0"/>
    <e v="#N/A"/>
    <e v="#N/A"/>
    <x v="0"/>
  </r>
  <r>
    <x v="29"/>
    <s v="05/19/08"/>
    <n v="165000"/>
    <s v="Villa Attch/Half Dup"/>
    <n v="103"/>
    <s v="FSTO"/>
    <s v="2008-05"/>
    <x v="1"/>
    <e v="#N/A"/>
    <e v="#N/A"/>
    <x v="0"/>
  </r>
  <r>
    <x v="29"/>
    <s v="06/30/08"/>
    <n v="175000"/>
    <s v="Single Family"/>
    <n v="63"/>
    <s v="FREM"/>
    <s v="2008-06"/>
    <x v="1"/>
    <e v="#N/A"/>
    <e v="#N/A"/>
    <x v="0"/>
  </r>
  <r>
    <x v="29"/>
    <s v="07/31/08"/>
    <n v="175000"/>
    <s v="Low Rise (1-3)"/>
    <n v="32"/>
    <s v="ZLAH"/>
    <s v="2008-07"/>
    <x v="0"/>
    <e v="#N/A"/>
    <e v="#N/A"/>
    <x v="0"/>
  </r>
  <r>
    <x v="29"/>
    <d v="2007-10-04T00:00:00"/>
    <n v="167000"/>
    <s v="Low Rise (1-3)"/>
    <n v="333"/>
    <s v="FREM"/>
    <s v="2007-10"/>
    <x v="0"/>
    <e v="#N/A"/>
    <e v="#N/A"/>
    <x v="0"/>
  </r>
  <r>
    <x v="29"/>
    <s v="07/28/08"/>
    <n v="178000"/>
    <s v="Low Rise (1-3)"/>
    <n v="35"/>
    <s v="FJRW"/>
    <s v="2008-07"/>
    <x v="0"/>
    <e v="#N/A"/>
    <e v="#N/A"/>
    <x v="0"/>
  </r>
  <r>
    <x v="29"/>
    <s v="07/12/08"/>
    <n v="178000"/>
    <s v="Low Rise (1-3)"/>
    <n v="51"/>
    <s v="FPFW"/>
    <s v="2008-07"/>
    <x v="0"/>
    <e v="#N/A"/>
    <e v="#N/A"/>
    <x v="0"/>
  </r>
  <r>
    <x v="29"/>
    <s v="04/16/06"/>
    <n v="177000"/>
    <s v="Villa Attch/Half Dup"/>
    <n v="869"/>
    <s v="SBLT02"/>
    <s v="2006-04"/>
    <x v="1"/>
    <e v="#N/A"/>
    <e v="#N/A"/>
    <x v="0"/>
  </r>
  <r>
    <x v="29"/>
    <s v="04/22/08"/>
    <n v="179900"/>
    <s v="Single Family"/>
    <n v="132"/>
    <s v="COMPR"/>
    <s v="2008-04"/>
    <x v="1"/>
    <e v="#N/A"/>
    <e v="#N/A"/>
    <x v="0"/>
  </r>
  <r>
    <x v="29"/>
    <s v="06/05/08"/>
    <n v="179900"/>
    <s v="Single Family"/>
    <n v="88"/>
    <s v="FSFC"/>
    <s v="2008-06"/>
    <x v="1"/>
    <e v="#N/A"/>
    <e v="#N/A"/>
    <x v="0"/>
  </r>
  <r>
    <x v="29"/>
    <d v="2007-10-31T00:00:00"/>
    <n v="180000"/>
    <s v="Single Family"/>
    <n v="306"/>
    <s v="FAER"/>
    <s v="2007-10"/>
    <x v="1"/>
    <e v="#N/A"/>
    <e v="#N/A"/>
    <x v="0"/>
  </r>
  <r>
    <x v="29"/>
    <s v="08/01/07"/>
    <n v="184900"/>
    <s v="Single Family"/>
    <n v="397"/>
    <s v="CHEPPE"/>
    <s v="2007-08"/>
    <x v="1"/>
    <e v="#N/A"/>
    <e v="#N/A"/>
    <x v="0"/>
  </r>
  <r>
    <x v="29"/>
    <s v="05/08/08"/>
    <n v="187500"/>
    <s v="Single Family"/>
    <n v="116"/>
    <s v="FAVA"/>
    <s v="2008-05"/>
    <x v="1"/>
    <e v="#N/A"/>
    <e v="#N/A"/>
    <x v="0"/>
  </r>
  <r>
    <x v="29"/>
    <s v="01/18/08"/>
    <n v="179900"/>
    <s v="Villa Attch/Half Dup"/>
    <n v="227"/>
    <s v="FCSB"/>
    <s v="2008-01"/>
    <x v="1"/>
    <e v="#N/A"/>
    <e v="#N/A"/>
    <x v="0"/>
  </r>
  <r>
    <x v="29"/>
    <s v="02/10/08"/>
    <n v="188500"/>
    <s v="Low Rise (1-3)"/>
    <n v="204"/>
    <s v="FERI"/>
    <s v="2008-02"/>
    <x v="0"/>
    <e v="#N/A"/>
    <e v="#N/A"/>
    <x v="0"/>
  </r>
  <r>
    <x v="29"/>
    <s v="05/25/07"/>
    <n v="187900"/>
    <s v="Low Rise (1-3)"/>
    <n v="465"/>
    <s v="FSUNR"/>
    <s v="2007-05"/>
    <x v="0"/>
    <e v="#N/A"/>
    <e v="#N/A"/>
    <x v="0"/>
  </r>
  <r>
    <x v="29"/>
    <s v="02/15/08"/>
    <n v="189900"/>
    <s v="Single Family"/>
    <n v="199"/>
    <s v="WTR02"/>
    <s v="2008-02"/>
    <x v="1"/>
    <e v="#N/A"/>
    <e v="#N/A"/>
    <x v="0"/>
  </r>
  <r>
    <x v="29"/>
    <s v="07/05/08"/>
    <n v="189900"/>
    <s v="Single Family"/>
    <n v="58"/>
    <s v="FREM"/>
    <s v="2008-07"/>
    <x v="1"/>
    <e v="#N/A"/>
    <e v="#N/A"/>
    <x v="0"/>
  </r>
  <r>
    <x v="29"/>
    <s v="07/21/08"/>
    <n v="189900"/>
    <s v="Single Family"/>
    <n v="42"/>
    <s v="FCSB"/>
    <s v="2008-07"/>
    <x v="1"/>
    <e v="#N/A"/>
    <e v="#N/A"/>
    <x v="0"/>
  </r>
  <r>
    <x v="29"/>
    <s v="01/22/08"/>
    <n v="179000"/>
    <s v="Mid Rise (4-7)"/>
    <n v="223"/>
    <s v="FSBY"/>
    <s v="2008-01"/>
    <x v="0"/>
    <e v="#N/A"/>
    <e v="#N/A"/>
    <x v="0"/>
  </r>
  <r>
    <x v="29"/>
    <s v="01/17/08"/>
    <n v="189900"/>
    <s v="Single Family"/>
    <n v="228"/>
    <s v="FSPRN"/>
    <s v="2008-01"/>
    <x v="1"/>
    <e v="#N/A"/>
    <e v="#N/A"/>
    <x v="0"/>
  </r>
  <r>
    <x v="29"/>
    <s v="01/11/08"/>
    <n v="199900"/>
    <s v="Villa Attch/Half Dup"/>
    <n v="202"/>
    <s v="FCSB"/>
    <s v="2008-01"/>
    <x v="1"/>
    <e v="#N/A"/>
    <e v="#N/A"/>
    <x v="0"/>
  </r>
  <r>
    <x v="29"/>
    <s v="07/18/08"/>
    <n v="199900"/>
    <s v="Single Family"/>
    <n v="45"/>
    <s v="VIPR01"/>
    <s v="2008-07"/>
    <x v="1"/>
    <e v="#N/A"/>
    <e v="#N/A"/>
    <x v="0"/>
  </r>
  <r>
    <x v="29"/>
    <s v="04/01/08"/>
    <n v="200000"/>
    <s v="Single Family"/>
    <n v="153"/>
    <s v="CVIRT"/>
    <s v="2008-04"/>
    <x v="1"/>
    <e v="#N/A"/>
    <e v="#N/A"/>
    <x v="0"/>
  </r>
  <r>
    <x v="29"/>
    <s v="05/28/08"/>
    <n v="200000"/>
    <s v="Single Family"/>
    <n v="96"/>
    <s v="FSFC"/>
    <s v="2008-05"/>
    <x v="1"/>
    <e v="#N/A"/>
    <e v="#N/A"/>
    <x v="0"/>
  </r>
  <r>
    <x v="29"/>
    <s v="01/01/08"/>
    <n v="204900"/>
    <s v="Mid Rise (4-7)"/>
    <n v="244"/>
    <s v="EVIR"/>
    <s v="2008-01"/>
    <x v="0"/>
    <e v="#N/A"/>
    <e v="#N/A"/>
    <x v="0"/>
  </r>
  <r>
    <x v="29"/>
    <s v="06/04/08"/>
    <n v="204900"/>
    <s v="Single Family"/>
    <n v="89"/>
    <s v="FSPRN"/>
    <s v="2008-06"/>
    <x v="1"/>
    <e v="#N/A"/>
    <e v="#N/A"/>
    <x v="0"/>
  </r>
  <r>
    <x v="29"/>
    <s v="03/19/07"/>
    <n v="195000"/>
    <s v="Mid Rise (4-7)"/>
    <n v="532"/>
    <s v="FRAW"/>
    <s v="2007-03"/>
    <x v="0"/>
    <e v="#N/A"/>
    <e v="#N/A"/>
    <x v="0"/>
  </r>
  <r>
    <x v="29"/>
    <s v="02/18/08"/>
    <n v="199900"/>
    <s v="Single Family"/>
    <n v="196"/>
    <s v="CBRE01"/>
    <s v="2008-02"/>
    <x v="1"/>
    <e v="#N/A"/>
    <e v="#N/A"/>
    <x v="0"/>
  </r>
  <r>
    <x v="29"/>
    <s v="02/08/08"/>
    <n v="209900"/>
    <s v="Single Family"/>
    <n v="206"/>
    <s v="FAER"/>
    <s v="2008-02"/>
    <x v="1"/>
    <e v="#N/A"/>
    <e v="#N/A"/>
    <x v="0"/>
  </r>
  <r>
    <x v="29"/>
    <s v="06/01/08"/>
    <n v="215000"/>
    <s v="Single Family"/>
    <n v="92"/>
    <s v="SBLT02"/>
    <s v="2008-06"/>
    <x v="1"/>
    <e v="#N/A"/>
    <e v="#N/A"/>
    <x v="0"/>
  </r>
  <r>
    <x v="29"/>
    <s v="06/26/08"/>
    <n v="218900"/>
    <s v="Low Rise (1-3)"/>
    <n v="67"/>
    <s v="FRWF"/>
    <s v="2008-06"/>
    <x v="0"/>
    <e v="#N/A"/>
    <e v="#N/A"/>
    <x v="0"/>
  </r>
  <r>
    <x v="29"/>
    <s v="06/26/08"/>
    <n v="208900"/>
    <s v="Low Rise (1-3)"/>
    <n v="67"/>
    <s v="FRWF"/>
    <s v="2008-06"/>
    <x v="0"/>
    <e v="#N/A"/>
    <e v="#N/A"/>
    <x v="0"/>
  </r>
  <r>
    <x v="29"/>
    <s v="03/04/08"/>
    <n v="169000"/>
    <s v="Single Family"/>
    <n v="181"/>
    <s v="FSPRN"/>
    <s v="2008-03"/>
    <x v="1"/>
    <e v="#N/A"/>
    <e v="#N/A"/>
    <x v="0"/>
  </r>
  <r>
    <x v="29"/>
    <s v="03/24/08"/>
    <n v="219000"/>
    <s v="Single Family"/>
    <n v="161"/>
    <s v="FRMX02"/>
    <s v="2008-03"/>
    <x v="1"/>
    <e v="#N/A"/>
    <e v="#N/A"/>
    <x v="0"/>
  </r>
  <r>
    <x v="29"/>
    <s v="03/24/08"/>
    <n v="219750"/>
    <s v="Single Family"/>
    <n v="161"/>
    <s v="BEAR1"/>
    <s v="2008-03"/>
    <x v="1"/>
    <e v="#N/A"/>
    <e v="#N/A"/>
    <x v="0"/>
  </r>
  <r>
    <x v="29"/>
    <s v="04/28/08"/>
    <n v="219900"/>
    <s v="Single Family"/>
    <n v="126"/>
    <s v="AAIM01"/>
    <s v="2008-04"/>
    <x v="1"/>
    <e v="#N/A"/>
    <e v="#N/A"/>
    <x v="0"/>
  </r>
  <r>
    <x v="29"/>
    <s v="06/30/08"/>
    <n v="221000"/>
    <s v="Single Family"/>
    <n v="63"/>
    <s v="CSNBL"/>
    <s v="2008-06"/>
    <x v="1"/>
    <e v="#N/A"/>
    <e v="#N/A"/>
    <x v="0"/>
  </r>
  <r>
    <x v="29"/>
    <s v="06/27/08"/>
    <n v="228900"/>
    <s v="Low Rise (1-3)"/>
    <n v="66"/>
    <s v="FRWF"/>
    <s v="2008-06"/>
    <x v="0"/>
    <e v="#N/A"/>
    <e v="#N/A"/>
    <x v="0"/>
  </r>
  <r>
    <x v="29"/>
    <s v="01/31/08"/>
    <n v="207900"/>
    <s v="Mid Rise (4-7)"/>
    <n v="214"/>
    <s v="SBLT02"/>
    <s v="2008-01"/>
    <x v="0"/>
    <e v="#N/A"/>
    <e v="#N/A"/>
    <x v="0"/>
  </r>
  <r>
    <x v="29"/>
    <s v="02/05/08"/>
    <n v="219000"/>
    <s v="Single Family"/>
    <n v="209"/>
    <s v="FSPRN"/>
    <s v="2008-02"/>
    <x v="1"/>
    <e v="#N/A"/>
    <e v="#N/A"/>
    <x v="0"/>
  </r>
  <r>
    <x v="29"/>
    <d v="2007-10-31T00:00:00"/>
    <n v="219000"/>
    <s v="Villa Attch/Half Dup"/>
    <n v="306"/>
    <s v="VIPR01"/>
    <s v="2007-10"/>
    <x v="1"/>
    <e v="#N/A"/>
    <e v="#N/A"/>
    <x v="0"/>
  </r>
  <r>
    <x v="29"/>
    <s v="01/25/08"/>
    <n v="229901"/>
    <s v="Single Family"/>
    <n v="220"/>
    <s v="FSSA"/>
    <s v="2008-01"/>
    <x v="1"/>
    <e v="#N/A"/>
    <e v="#N/A"/>
    <x v="0"/>
  </r>
  <r>
    <x v="29"/>
    <s v="07/15/08"/>
    <n v="230000"/>
    <s v="Single Family"/>
    <n v="48"/>
    <s v="FFRI"/>
    <s v="2008-07"/>
    <x v="1"/>
    <e v="#N/A"/>
    <e v="#N/A"/>
    <x v="0"/>
  </r>
  <r>
    <x v="29"/>
    <d v="2007-11-08T00:00:00"/>
    <n v="229900"/>
    <s v="Single Family"/>
    <n v="298"/>
    <s v="FCBR"/>
    <s v="2007-11"/>
    <x v="1"/>
    <e v="#N/A"/>
    <e v="#N/A"/>
    <x v="0"/>
  </r>
  <r>
    <x v="29"/>
    <s v="05/19/06"/>
    <n v="230000"/>
    <s v="Mid Rise (4-7)"/>
    <n v="835"/>
    <s v="PRUD02"/>
    <s v="2006-05"/>
    <x v="0"/>
    <e v="#N/A"/>
    <e v="#N/A"/>
    <x v="0"/>
  </r>
  <r>
    <x v="29"/>
    <d v="2006-11-29T00:00:00"/>
    <n v="239000"/>
    <s v="Single Family"/>
    <n v="642"/>
    <s v="FRCU"/>
    <s v="2006-11"/>
    <x v="1"/>
    <e v="#N/A"/>
    <e v="#N/A"/>
    <x v="0"/>
  </r>
  <r>
    <x v="29"/>
    <s v="02/25/08"/>
    <n v="247700"/>
    <s v="Single Family"/>
    <n v="189"/>
    <s v="KWW"/>
    <s v="2008-02"/>
    <x v="1"/>
    <e v="#N/A"/>
    <e v="#N/A"/>
    <x v="0"/>
  </r>
  <r>
    <x v="29"/>
    <s v="02/24/08"/>
    <n v="239500"/>
    <s v="Villa Attch/Half Dup"/>
    <n v="190"/>
    <s v="FCSB"/>
    <s v="2008-02"/>
    <x v="1"/>
    <e v="#N/A"/>
    <e v="#N/A"/>
    <x v="0"/>
  </r>
  <r>
    <x v="29"/>
    <s v="06/07/08"/>
    <n v="247900"/>
    <s v="Single Family"/>
    <n v="86"/>
    <s v="SBLT01"/>
    <s v="2008-06"/>
    <x v="1"/>
    <e v="#N/A"/>
    <e v="#N/A"/>
    <x v="0"/>
  </r>
  <r>
    <x v="29"/>
    <s v="03/26/07"/>
    <n v="249900"/>
    <s v="Single Family"/>
    <n v="525"/>
    <s v="FCSS01"/>
    <s v="2007-03"/>
    <x v="1"/>
    <e v="#N/A"/>
    <e v="#N/A"/>
    <x v="0"/>
  </r>
  <r>
    <x v="29"/>
    <s v="01/08/08"/>
    <n v="249900"/>
    <s v="Mid Rise (4-7)"/>
    <n v="237"/>
    <s v="FCSS01"/>
    <s v="2008-01"/>
    <x v="0"/>
    <e v="#N/A"/>
    <e v="#N/A"/>
    <x v="0"/>
  </r>
  <r>
    <x v="29"/>
    <s v="03/25/08"/>
    <n v="259000"/>
    <s v="Single Family"/>
    <n v="160"/>
    <s v="VIPR01"/>
    <s v="2008-03"/>
    <x v="1"/>
    <e v="#N/A"/>
    <e v="#N/A"/>
    <x v="1"/>
  </r>
  <r>
    <x v="29"/>
    <d v="2007-10-27T00:00:00"/>
    <n v="269000"/>
    <s v="Single Family"/>
    <n v="310"/>
    <s v="PRUD02"/>
    <s v="2007-10"/>
    <x v="1"/>
    <e v="#N/A"/>
    <e v="#N/A"/>
    <x v="1"/>
  </r>
  <r>
    <x v="29"/>
    <s v="05/13/08"/>
    <n v="269000"/>
    <s v="Single Family"/>
    <n v="111"/>
    <s v="FREM"/>
    <s v="2008-05"/>
    <x v="1"/>
    <e v="#N/A"/>
    <e v="#N/A"/>
    <x v="1"/>
  </r>
  <r>
    <x v="29"/>
    <s v="06/21/08"/>
    <n v="274900"/>
    <s v="Single Family"/>
    <n v="72"/>
    <s v="EVIR"/>
    <s v="2008-06"/>
    <x v="1"/>
    <e v="#N/A"/>
    <e v="#N/A"/>
    <x v="1"/>
  </r>
  <r>
    <x v="29"/>
    <s v="01/10/08"/>
    <n v="275000"/>
    <s v="Single Family"/>
    <n v="235"/>
    <s v="FRAW"/>
    <s v="2008-01"/>
    <x v="1"/>
    <e v="#N/A"/>
    <e v="#N/A"/>
    <x v="1"/>
  </r>
  <r>
    <x v="29"/>
    <d v="2007-11-30T00:00:00"/>
    <n v="250000"/>
    <s v="Single Family"/>
    <n v="276"/>
    <s v="RMAX01"/>
    <s v="2007-11"/>
    <x v="1"/>
    <s v="B"/>
    <s v="B"/>
    <x v="1"/>
  </r>
  <r>
    <x v="29"/>
    <s v="02/20/08"/>
    <n v="249900"/>
    <s v="Single Family"/>
    <n v="194"/>
    <s v="FSSA"/>
    <s v="2008-02"/>
    <x v="1"/>
    <e v="#N/A"/>
    <e v="#N/A"/>
    <x v="0"/>
  </r>
  <r>
    <x v="29"/>
    <s v="03/31/08"/>
    <n v="279900"/>
    <s v="Single Family"/>
    <n v="154"/>
    <s v="RMAX01"/>
    <s v="2008-03"/>
    <x v="1"/>
    <e v="#N/A"/>
    <e v="#N/A"/>
    <x v="1"/>
  </r>
  <r>
    <x v="29"/>
    <s v="04/05/08"/>
    <n v="279000"/>
    <s v="Single Family"/>
    <n v="149"/>
    <s v="KWW"/>
    <s v="2008-04"/>
    <x v="1"/>
    <e v="#N/A"/>
    <e v="#N/A"/>
    <x v="1"/>
  </r>
  <r>
    <x v="29"/>
    <s v="01/08/08"/>
    <n v="289000"/>
    <s v="Single Family"/>
    <n v="237"/>
    <s v="FATS3"/>
    <s v="2008-01"/>
    <x v="1"/>
    <e v="#N/A"/>
    <e v="#N/A"/>
    <x v="1"/>
  </r>
  <r>
    <x v="29"/>
    <s v="05/06/08"/>
    <n v="298500"/>
    <s v="Single Family"/>
    <n v="118"/>
    <s v="FCSB"/>
    <s v="2008-05"/>
    <x v="1"/>
    <e v="#N/A"/>
    <e v="#N/A"/>
    <x v="1"/>
  </r>
  <r>
    <x v="29"/>
    <s v="06/02/08"/>
    <n v="299000"/>
    <s v="Single Family"/>
    <n v="91"/>
    <s v="VIPR01"/>
    <s v="2008-06"/>
    <x v="1"/>
    <e v="#N/A"/>
    <e v="#N/A"/>
    <x v="1"/>
  </r>
  <r>
    <x v="29"/>
    <s v="05/05/08"/>
    <n v="289900"/>
    <s v="Single Family"/>
    <n v="119"/>
    <s v="SUNB01"/>
    <s v="2008-05"/>
    <x v="1"/>
    <e v="#N/A"/>
    <e v="#N/A"/>
    <x v="1"/>
  </r>
  <r>
    <x v="29"/>
    <s v="04/30/08"/>
    <n v="299900"/>
    <s v="Single Family"/>
    <n v="124"/>
    <s v="FJRW"/>
    <s v="2008-04"/>
    <x v="1"/>
    <e v="#N/A"/>
    <e v="#N/A"/>
    <x v="1"/>
  </r>
  <r>
    <x v="29"/>
    <s v="07/23/08"/>
    <n v="299900"/>
    <s v="Single Family"/>
    <n v="40"/>
    <s v="VIPR07"/>
    <s v="2008-07"/>
    <x v="1"/>
    <e v="#N/A"/>
    <e v="#N/A"/>
    <x v="1"/>
  </r>
  <r>
    <x v="29"/>
    <s v="08/29/08"/>
    <n v="309000"/>
    <s v="Single Family"/>
    <n v="3"/>
    <s v="FCBR"/>
    <s v="2008-08"/>
    <x v="1"/>
    <e v="#N/A"/>
    <e v="#N/A"/>
    <x v="1"/>
  </r>
  <r>
    <x v="29"/>
    <s v="03/13/08"/>
    <n v="310000"/>
    <s v="Single Family"/>
    <n v="172"/>
    <s v="RMAX01"/>
    <s v="2008-03"/>
    <x v="1"/>
    <e v="#N/A"/>
    <e v="#N/A"/>
    <x v="1"/>
  </r>
  <r>
    <x v="29"/>
    <s v="03/07/08"/>
    <n v="299900"/>
    <s v="Single Family"/>
    <n v="178"/>
    <s v="FATS3"/>
    <s v="2008-03"/>
    <x v="1"/>
    <e v="#N/A"/>
    <e v="#N/A"/>
    <x v="1"/>
  </r>
  <r>
    <x v="29"/>
    <s v="08/20/08"/>
    <n v="320000"/>
    <s v="Single Family"/>
    <n v="12"/>
    <s v="FREM"/>
    <s v="2008-08"/>
    <x v="1"/>
    <e v="#N/A"/>
    <e v="#N/A"/>
    <x v="1"/>
  </r>
  <r>
    <x v="29"/>
    <s v="06/19/08"/>
    <n v="324500"/>
    <s v="Single Family"/>
    <n v="74"/>
    <s v="FRWR"/>
    <s v="2008-06"/>
    <x v="1"/>
    <e v="#N/A"/>
    <e v="#N/A"/>
    <x v="1"/>
  </r>
  <r>
    <x v="29"/>
    <s v="08/15/08"/>
    <n v="325000"/>
    <s v="Single Family"/>
    <n v="17"/>
    <s v="FREM"/>
    <s v="2008-08"/>
    <x v="1"/>
    <e v="#N/A"/>
    <e v="#N/A"/>
    <x v="1"/>
  </r>
  <r>
    <x v="29"/>
    <s v="07/28/08"/>
    <n v="329000"/>
    <s v="Single Family"/>
    <n v="35"/>
    <s v="FCZR"/>
    <s v="2008-07"/>
    <x v="1"/>
    <e v="#N/A"/>
    <e v="#N/A"/>
    <x v="1"/>
  </r>
  <r>
    <x v="29"/>
    <s v="04/18/08"/>
    <n v="334500"/>
    <s v="Single Family"/>
    <n v="136"/>
    <s v="AARD"/>
    <s v="2008-04"/>
    <x v="1"/>
    <e v="#N/A"/>
    <e v="#N/A"/>
    <x v="1"/>
  </r>
  <r>
    <x v="29"/>
    <s v="08/29/08"/>
    <n v="349000"/>
    <s v="Single Family"/>
    <n v="3"/>
    <s v="FRAW"/>
    <s v="2008-08"/>
    <x v="1"/>
    <e v="#N/A"/>
    <e v="#N/A"/>
    <x v="1"/>
  </r>
  <r>
    <x v="29"/>
    <s v="06/18/08"/>
    <n v="349900"/>
    <s v="Single Family"/>
    <n v="75"/>
    <s v="ERAF"/>
    <s v="2008-06"/>
    <x v="1"/>
    <e v="#N/A"/>
    <e v="#N/A"/>
    <x v="1"/>
  </r>
  <r>
    <x v="29"/>
    <s v="07/30/08"/>
    <n v="350000"/>
    <s v="Single Family"/>
    <n v="33"/>
    <s v="FREM"/>
    <s v="2008-07"/>
    <x v="1"/>
    <e v="#N/A"/>
    <e v="#N/A"/>
    <x v="1"/>
  </r>
  <r>
    <x v="29"/>
    <s v="08/20/08"/>
    <n v="350000"/>
    <s v="Single Family"/>
    <n v="12"/>
    <s v="FREM"/>
    <s v="2008-08"/>
    <x v="1"/>
    <e v="#N/A"/>
    <e v="#N/A"/>
    <x v="1"/>
  </r>
  <r>
    <x v="29"/>
    <s v="03/01/08"/>
    <n v="314900"/>
    <s v="Single Family"/>
    <n v="138"/>
    <s v="CYPR01"/>
    <s v="2008-03"/>
    <x v="1"/>
    <e v="#N/A"/>
    <e v="#N/A"/>
    <x v="1"/>
  </r>
  <r>
    <x v="29"/>
    <s v="04/24/08"/>
    <n v="375000"/>
    <s v="Single Family"/>
    <n v="130"/>
    <s v="FGIR"/>
    <s v="2008-04"/>
    <x v="1"/>
    <e v="#N/A"/>
    <e v="#N/A"/>
    <x v="1"/>
  </r>
  <r>
    <x v="29"/>
    <s v="07/15/08"/>
    <n v="399000"/>
    <s v="Single Family"/>
    <n v="48"/>
    <s v="PRUD09"/>
    <s v="2008-07"/>
    <x v="1"/>
    <e v="#N/A"/>
    <e v="#N/A"/>
    <x v="1"/>
  </r>
  <r>
    <x v="29"/>
    <s v="05/30/08"/>
    <n v="399900"/>
    <s v="Single Family"/>
    <n v="94"/>
    <s v="FCCR"/>
    <s v="2008-05"/>
    <x v="1"/>
    <e v="#N/A"/>
    <e v="#N/A"/>
    <x v="1"/>
  </r>
  <r>
    <x v="29"/>
    <s v="05/23/08"/>
    <n v="409000"/>
    <s v="Single Family"/>
    <n v="101"/>
    <s v="KAYE"/>
    <s v="2008-05"/>
    <x v="1"/>
    <e v="#N/A"/>
    <e v="#N/A"/>
    <x v="1"/>
  </r>
  <r>
    <x v="29"/>
    <d v="2007-11-01T00:00:00"/>
    <n v="374900"/>
    <s v="Single Family"/>
    <n v="305"/>
    <s v="FERS"/>
    <s v="2007-11"/>
    <x v="1"/>
    <e v="#N/A"/>
    <e v="#N/A"/>
    <x v="1"/>
  </r>
  <r>
    <x v="29"/>
    <s v="09/20/07"/>
    <n v="419000"/>
    <s v="Single Family"/>
    <n v="347"/>
    <s v="FPSM"/>
    <s v="2007-09"/>
    <x v="1"/>
    <e v="#N/A"/>
    <e v="#N/A"/>
    <x v="1"/>
  </r>
  <r>
    <x v="29"/>
    <s v="01/31/08"/>
    <n v="416000"/>
    <s v="Single Family"/>
    <n v="214"/>
    <s v="FRAW"/>
    <s v="2008-01"/>
    <x v="1"/>
    <e v="#N/A"/>
    <e v="#N/A"/>
    <x v="1"/>
  </r>
  <r>
    <x v="29"/>
    <d v="2007-11-12T00:00:00"/>
    <n v="424900"/>
    <s v="Single Family"/>
    <n v="294"/>
    <s v="FSUNR"/>
    <s v="2007-11"/>
    <x v="1"/>
    <e v="#N/A"/>
    <e v="#N/A"/>
    <x v="1"/>
  </r>
  <r>
    <x v="29"/>
    <s v="05/07/07"/>
    <n v="459000"/>
    <s v="Single Family"/>
    <n v="483"/>
    <s v="FRAW"/>
    <s v="2007-05"/>
    <x v="1"/>
    <e v="#N/A"/>
    <e v="#N/A"/>
    <x v="1"/>
  </r>
  <r>
    <x v="29"/>
    <s v="06/12/08"/>
    <n v="464800"/>
    <s v="Single Family"/>
    <n v="81"/>
    <s v="FDGC"/>
    <s v="2008-06"/>
    <x v="1"/>
    <e v="#N/A"/>
    <e v="#N/A"/>
    <x v="1"/>
  </r>
  <r>
    <x v="29"/>
    <s v="04/25/08"/>
    <n v="437571"/>
    <s v="Single Family"/>
    <n v="129"/>
    <s v="KWW"/>
    <s v="2008-04"/>
    <x v="1"/>
    <e v="#N/A"/>
    <e v="#N/A"/>
    <x v="1"/>
  </r>
  <r>
    <x v="29"/>
    <d v="2007-11-20T00:00:00"/>
    <n v="490000"/>
    <s v="Single Family"/>
    <n v="286"/>
    <s v="FPLA"/>
    <s v="2007-11"/>
    <x v="1"/>
    <e v="#N/A"/>
    <e v="#N/A"/>
    <x v="1"/>
  </r>
  <r>
    <x v="29"/>
    <s v="02/25/08"/>
    <n v="289000"/>
    <s v="Single Family"/>
    <n v="189"/>
    <s v="FSPRN"/>
    <s v="2008-02"/>
    <x v="1"/>
    <e v="#N/A"/>
    <e v="#N/A"/>
    <x v="1"/>
  </r>
  <r>
    <x v="29"/>
    <s v="02/01/08"/>
    <n v="510000"/>
    <s v="Single Family"/>
    <n v="213"/>
    <s v="FATS3"/>
    <s v="2008-02"/>
    <x v="1"/>
    <e v="#N/A"/>
    <e v="#N/A"/>
    <x v="2"/>
  </r>
  <r>
    <x v="29"/>
    <s v="02/20/08"/>
    <n v="513800"/>
    <s v="Single Family"/>
    <n v="194"/>
    <s v="FRCR"/>
    <s v="2008-02"/>
    <x v="1"/>
    <e v="#N/A"/>
    <e v="#N/A"/>
    <x v="2"/>
  </r>
  <r>
    <x v="29"/>
    <s v="07/01/08"/>
    <n v="547000"/>
    <s v="Single Family"/>
    <n v="62"/>
    <s v="FRWF2"/>
    <s v="2008-07"/>
    <x v="1"/>
    <e v="#N/A"/>
    <e v="#N/A"/>
    <x v="2"/>
  </r>
  <r>
    <x v="29"/>
    <s v="09/27/07"/>
    <n v="479000"/>
    <s v="Single Family"/>
    <n v="340"/>
    <s v="FCJB"/>
    <s v="2007-09"/>
    <x v="1"/>
    <e v="#N/A"/>
    <e v="#N/A"/>
    <x v="1"/>
  </r>
  <r>
    <x v="29"/>
    <s v="07/02/08"/>
    <n v="499900"/>
    <s v="Single Family"/>
    <n v="61"/>
    <s v="RMAX01"/>
    <s v="2008-07"/>
    <x v="1"/>
    <e v="#N/A"/>
    <e v="#N/A"/>
    <x v="1"/>
  </r>
  <r>
    <x v="29"/>
    <s v="02/22/08"/>
    <n v="675000"/>
    <s v="Single Family"/>
    <n v="192"/>
    <s v="VIPR01"/>
    <s v="2008-02"/>
    <x v="1"/>
    <e v="#N/A"/>
    <e v="#N/A"/>
    <x v="2"/>
  </r>
  <r>
    <x v="29"/>
    <s v="07/30/07"/>
    <n v="229800"/>
    <s v="Single Family"/>
    <n v="399"/>
    <s v="FDGC"/>
    <s v="2007-07"/>
    <x v="1"/>
    <e v="#N/A"/>
    <e v="#N/A"/>
    <x v="0"/>
  </r>
  <r>
    <x v="29"/>
    <s v="02/08/08"/>
    <n v="171900"/>
    <s v="Manufactured"/>
    <n v="206"/>
    <s v="FAER"/>
    <s v="2008-02"/>
    <x v="1"/>
    <e v="#N/A"/>
    <e v="#N/A"/>
    <x v="0"/>
  </r>
  <r>
    <x v="29"/>
    <s v="08/22/07"/>
    <n v="799900"/>
    <s v="Single Family"/>
    <n v="376"/>
    <s v="FCSB"/>
    <s v="2007-08"/>
    <x v="1"/>
    <e v="#N/A"/>
    <e v="#N/A"/>
    <x v="3"/>
  </r>
  <r>
    <x v="29"/>
    <s v="02/22/07"/>
    <n v="699500"/>
    <s v="Single Family"/>
    <n v="557"/>
    <s v="FRAW"/>
    <s v="2007-02"/>
    <x v="1"/>
    <e v="#N/A"/>
    <e v="#N/A"/>
    <x v="2"/>
  </r>
  <r>
    <x v="29"/>
    <s v="08/14/08"/>
    <n v="699000"/>
    <s v="Single Family"/>
    <n v="17"/>
    <s v="FAER"/>
    <s v="2008-08"/>
    <x v="1"/>
    <e v="#N/A"/>
    <e v="#N/A"/>
    <x v="2"/>
  </r>
  <r>
    <x v="29"/>
    <s v="05/30/08"/>
    <n v="999800"/>
    <s v="Single Family"/>
    <n v="94"/>
    <s v="FDGC"/>
    <s v="2008-05"/>
    <x v="1"/>
    <e v="#N/A"/>
    <e v="#N/A"/>
    <x v="3"/>
  </r>
  <r>
    <x v="29"/>
    <s v="06/09/07"/>
    <n v="599000"/>
    <s v="Single Family"/>
    <n v="416"/>
    <s v="FCSB"/>
    <s v="2007-06"/>
    <x v="1"/>
    <e v="#N/A"/>
    <e v="#N/A"/>
    <x v="2"/>
  </r>
  <r>
    <x v="30"/>
    <s v="04/24/08"/>
    <n v="42000"/>
    <s v="Single Family"/>
    <n v="130"/>
    <s v="FRWF2"/>
    <s v="2008-04"/>
    <x v="1"/>
    <e v="#N/A"/>
    <e v="#N/A"/>
    <x v="0"/>
  </r>
  <r>
    <x v="30"/>
    <s v="08/13/08"/>
    <n v="44900"/>
    <s v="Single Family"/>
    <n v="19"/>
    <s v="FATS3"/>
    <s v="2008-08"/>
    <x v="1"/>
    <e v="#N/A"/>
    <e v="#N/A"/>
    <x v="0"/>
  </r>
  <r>
    <x v="30"/>
    <s v="07/22/08"/>
    <n v="49000"/>
    <s v="Low Rise (1-3)"/>
    <n v="41"/>
    <s v="FMAKS"/>
    <s v="2008-07"/>
    <x v="0"/>
    <e v="#N/A"/>
    <e v="#N/A"/>
    <x v="0"/>
  </r>
  <r>
    <x v="30"/>
    <s v="03/31/08"/>
    <n v="49900"/>
    <s v="Low Rise (1-3)"/>
    <n v="154"/>
    <s v="FMAKS"/>
    <s v="2008-03"/>
    <x v="0"/>
    <e v="#N/A"/>
    <e v="#N/A"/>
    <x v="0"/>
  </r>
  <r>
    <x v="30"/>
    <s v="03/16/08"/>
    <n v="50000"/>
    <s v="Single Family"/>
    <n v="169"/>
    <s v="FCBR"/>
    <s v="2008-03"/>
    <x v="1"/>
    <e v="#N/A"/>
    <e v="#N/A"/>
    <x v="0"/>
  </r>
  <r>
    <x v="30"/>
    <s v="03/20/08"/>
    <n v="50000"/>
    <s v="Single Family"/>
    <n v="165"/>
    <s v="CREALD"/>
    <s v="2008-03"/>
    <x v="1"/>
    <e v="#N/A"/>
    <e v="#N/A"/>
    <x v="0"/>
  </r>
  <r>
    <x v="30"/>
    <s v="05/27/08"/>
    <n v="53900"/>
    <s v="Low Rise (1-3)"/>
    <n v="97"/>
    <s v="CBRE02"/>
    <s v="2008-05"/>
    <x v="0"/>
    <e v="#N/A"/>
    <e v="#N/A"/>
    <x v="0"/>
  </r>
  <r>
    <x v="30"/>
    <s v="05/05/08"/>
    <n v="54000"/>
    <s v="Single Family"/>
    <n v="119"/>
    <s v="FBBS"/>
    <s v="2008-05"/>
    <x v="1"/>
    <e v="#N/A"/>
    <e v="#N/A"/>
    <x v="0"/>
  </r>
  <r>
    <x v="30"/>
    <s v="07/22/08"/>
    <n v="37900"/>
    <s v="Single Family"/>
    <n v="41"/>
    <s v="MRGL"/>
    <s v="2008-07"/>
    <x v="1"/>
    <e v="#N/A"/>
    <e v="#N/A"/>
    <x v="0"/>
  </r>
  <r>
    <x v="29"/>
    <s v="04/07/08"/>
    <n v="595000"/>
    <s v="Single Family"/>
    <n v="147"/>
    <s v="FGHR"/>
    <s v="2008-04"/>
    <x v="1"/>
    <e v="#N/A"/>
    <e v="#N/A"/>
    <x v="2"/>
  </r>
  <r>
    <x v="30"/>
    <s v="06/04/08"/>
    <n v="54900"/>
    <s v="Low Rise (1-3)"/>
    <n v="89"/>
    <s v="FMAKS"/>
    <s v="2008-06"/>
    <x v="0"/>
    <e v="#N/A"/>
    <e v="#N/A"/>
    <x v="0"/>
  </r>
  <r>
    <x v="30"/>
    <s v="06/04/08"/>
    <n v="54900"/>
    <s v="Low Rise (1-3)"/>
    <n v="89"/>
    <s v="FMAKS"/>
    <s v="2008-06"/>
    <x v="0"/>
    <e v="#N/A"/>
    <e v="#N/A"/>
    <x v="0"/>
  </r>
  <r>
    <x v="30"/>
    <s v="02/28/08"/>
    <n v="59200"/>
    <s v="Single Family"/>
    <n v="186"/>
    <s v="FPLA"/>
    <s v="2008-02"/>
    <x v="1"/>
    <e v="#N/A"/>
    <e v="#N/A"/>
    <x v="0"/>
  </r>
  <r>
    <x v="30"/>
    <s v="02/11/08"/>
    <n v="59900"/>
    <s v="Single Family"/>
    <n v="203"/>
    <s v="FHMH"/>
    <s v="2008-02"/>
    <x v="1"/>
    <e v="#N/A"/>
    <e v="#N/A"/>
    <x v="0"/>
  </r>
  <r>
    <x v="30"/>
    <s v="06/02/08"/>
    <n v="59900"/>
    <s v="Low Rise (1-3)"/>
    <n v="91"/>
    <s v="FHMH"/>
    <s v="2008-06"/>
    <x v="0"/>
    <e v="#N/A"/>
    <e v="#N/A"/>
    <x v="0"/>
  </r>
  <r>
    <x v="30"/>
    <s v="07/18/08"/>
    <n v="59900"/>
    <s v="Single Family"/>
    <n v="45"/>
    <s v="CBRE01"/>
    <s v="2008-07"/>
    <x v="1"/>
    <e v="#N/A"/>
    <e v="#N/A"/>
    <x v="0"/>
  </r>
  <r>
    <x v="30"/>
    <s v="08/15/08"/>
    <n v="56000"/>
    <s v="Low Rise (1-3)"/>
    <n v="17"/>
    <s v="FEASY"/>
    <s v="2008-08"/>
    <x v="0"/>
    <e v="#N/A"/>
    <e v="#N/A"/>
    <x v="0"/>
  </r>
  <r>
    <x v="30"/>
    <s v="08/04/08"/>
    <n v="62938"/>
    <s v="Townhouse"/>
    <n v="28"/>
    <s v="MCBU"/>
    <s v="2008-08"/>
    <x v="0"/>
    <e v="#N/A"/>
    <e v="#N/A"/>
    <x v="0"/>
  </r>
  <r>
    <x v="30"/>
    <s v="06/23/08"/>
    <n v="64400"/>
    <s v="Low Rise (1-3)"/>
    <n v="70"/>
    <s v="CBRE01"/>
    <s v="2008-06"/>
    <x v="0"/>
    <e v="#N/A"/>
    <e v="#N/A"/>
    <x v="0"/>
  </r>
  <r>
    <x v="30"/>
    <s v="04/23/08"/>
    <n v="60000"/>
    <s v="Low Rise (1-3)"/>
    <n v="131"/>
    <s v="FMAKS"/>
    <s v="2008-04"/>
    <x v="0"/>
    <e v="#N/A"/>
    <e v="#N/A"/>
    <x v="0"/>
  </r>
  <r>
    <x v="30"/>
    <s v="08/15/08"/>
    <n v="56000"/>
    <s v="Low Rise (1-3)"/>
    <n v="17"/>
    <s v="FEASY"/>
    <s v="2008-08"/>
    <x v="0"/>
    <e v="#N/A"/>
    <e v="#N/A"/>
    <x v="0"/>
  </r>
  <r>
    <x v="30"/>
    <s v="01/22/08"/>
    <n v="65000"/>
    <s v="Low Rise (1-3)"/>
    <n v="223"/>
    <s v="RE/MAXES"/>
    <s v="2008-01"/>
    <x v="0"/>
    <e v="#N/A"/>
    <e v="#N/A"/>
    <x v="0"/>
  </r>
  <r>
    <x v="30"/>
    <s v="03/31/08"/>
    <n v="64500"/>
    <s v="Townhouse"/>
    <n v="154"/>
    <s v="AAIM01"/>
    <s v="2008-03"/>
    <x v="0"/>
    <e v="#N/A"/>
    <e v="#N/A"/>
    <x v="0"/>
  </r>
  <r>
    <x v="30"/>
    <s v="05/29/08"/>
    <n v="67900"/>
    <s v="Single Family"/>
    <n v="95"/>
    <s v="FCBP"/>
    <s v="2008-05"/>
    <x v="1"/>
    <e v="#N/A"/>
    <e v="#N/A"/>
    <x v="0"/>
  </r>
  <r>
    <x v="30"/>
    <s v="04/25/08"/>
    <n v="68900"/>
    <s v="Low Rise (1-3)"/>
    <n v="129"/>
    <s v="FEASY"/>
    <s v="2008-04"/>
    <x v="0"/>
    <e v="#N/A"/>
    <e v="#N/A"/>
    <x v="0"/>
  </r>
  <r>
    <x v="30"/>
    <d v="2007-11-19T00:00:00"/>
    <n v="64900"/>
    <s v="Low Rise (1-3)"/>
    <n v="287"/>
    <s v="FCBR"/>
    <s v="2007-11"/>
    <x v="0"/>
    <e v="#N/A"/>
    <e v="#N/A"/>
    <x v="0"/>
  </r>
  <r>
    <x v="30"/>
    <s v="04/01/08"/>
    <n v="69000"/>
    <s v="Single Family"/>
    <n v="153"/>
    <s v="FHMH"/>
    <s v="2008-04"/>
    <x v="1"/>
    <e v="#N/A"/>
    <e v="#N/A"/>
    <x v="0"/>
  </r>
  <r>
    <x v="30"/>
    <s v="06/25/08"/>
    <n v="69000"/>
    <s v="Low Rise (1-3)"/>
    <n v="67"/>
    <s v="DMRA"/>
    <s v="2008-06"/>
    <x v="0"/>
    <e v="#N/A"/>
    <e v="#N/A"/>
    <x v="0"/>
  </r>
  <r>
    <x v="30"/>
    <s v="07/03/08"/>
    <n v="69900"/>
    <s v="Townhouse"/>
    <n v="60"/>
    <s v="FPLES"/>
    <s v="2008-07"/>
    <x v="0"/>
    <e v="#N/A"/>
    <e v="#N/A"/>
    <x v="0"/>
  </r>
  <r>
    <x v="30"/>
    <s v="08/08/08"/>
    <n v="65000"/>
    <s v="Townhouse"/>
    <n v="24"/>
    <s v="FREM"/>
    <s v="2008-08"/>
    <x v="0"/>
    <e v="#N/A"/>
    <e v="#N/A"/>
    <x v="0"/>
  </r>
  <r>
    <x v="29"/>
    <s v="09/26/07"/>
    <n v="949500"/>
    <s v="Single Family"/>
    <n v="341"/>
    <s v="FRAW"/>
    <s v="2007-09"/>
    <x v="1"/>
    <e v="#N/A"/>
    <e v="#N/A"/>
    <x v="3"/>
  </r>
  <r>
    <x v="30"/>
    <s v="09/05/07"/>
    <n v="69000"/>
    <s v="Low Rise (1-3)"/>
    <n v="362"/>
    <s v="FEASY"/>
    <s v="2007-09"/>
    <x v="0"/>
    <e v="#N/A"/>
    <e v="#N/A"/>
    <x v="0"/>
  </r>
  <r>
    <x v="30"/>
    <s v="04/23/08"/>
    <n v="70000"/>
    <s v="Low Rise (1-3)"/>
    <n v="131"/>
    <s v="FMAKS"/>
    <s v="2008-04"/>
    <x v="0"/>
    <e v="#N/A"/>
    <e v="#N/A"/>
    <x v="0"/>
  </r>
  <r>
    <x v="30"/>
    <s v="07/03/08"/>
    <n v="74900"/>
    <s v="Townhouse"/>
    <n v="60"/>
    <s v="CSNBL"/>
    <s v="2008-07"/>
    <x v="0"/>
    <e v="#N/A"/>
    <e v="#N/A"/>
    <x v="0"/>
  </r>
  <r>
    <x v="30"/>
    <s v="07/30/08"/>
    <n v="74900"/>
    <s v="Townhouse"/>
    <n v="33"/>
    <s v="VIPR01"/>
    <s v="2008-07"/>
    <x v="0"/>
    <e v="#N/A"/>
    <e v="#N/A"/>
    <x v="0"/>
  </r>
  <r>
    <x v="30"/>
    <d v="2007-11-01T00:00:00"/>
    <n v="70000"/>
    <s v="Low Rise (1-3)"/>
    <n v="305"/>
    <s v="FSAD"/>
    <s v="2007-11"/>
    <x v="0"/>
    <e v="#N/A"/>
    <e v="#N/A"/>
    <x v="0"/>
  </r>
  <r>
    <x v="30"/>
    <s v="05/30/08"/>
    <n v="79000"/>
    <s v="Townhouse"/>
    <n v="94"/>
    <s v="FSSPR"/>
    <s v="2008-05"/>
    <x v="0"/>
    <e v="#N/A"/>
    <e v="#N/A"/>
    <x v="0"/>
  </r>
  <r>
    <x v="30"/>
    <s v="07/10/08"/>
    <n v="79900"/>
    <s v="Townhouse"/>
    <n v="53"/>
    <s v="KWW"/>
    <s v="2008-07"/>
    <x v="0"/>
    <e v="#N/A"/>
    <e v="#N/A"/>
    <x v="0"/>
  </r>
  <r>
    <x v="30"/>
    <s v="07/31/08"/>
    <n v="79900"/>
    <s v="Townhouse"/>
    <n v="32"/>
    <s v="CRESCU"/>
    <s v="2008-07"/>
    <x v="0"/>
    <e v="#N/A"/>
    <e v="#N/A"/>
    <x v="0"/>
  </r>
  <r>
    <x v="30"/>
    <s v="08/13/08"/>
    <n v="79900"/>
    <s v="Townhouse"/>
    <n v="19"/>
    <s v="CBRE01"/>
    <s v="2008-08"/>
    <x v="0"/>
    <e v="#N/A"/>
    <e v="#N/A"/>
    <x v="0"/>
  </r>
  <r>
    <x v="30"/>
    <s v="06/16/08"/>
    <n v="80000"/>
    <s v="Single Family"/>
    <n v="77"/>
    <s v="FSSPR"/>
    <s v="2008-06"/>
    <x v="1"/>
    <e v="#N/A"/>
    <e v="#N/A"/>
    <x v="0"/>
  </r>
  <r>
    <x v="30"/>
    <s v="05/14/08"/>
    <n v="71900"/>
    <s v="Townhouse"/>
    <n v="110"/>
    <s v="KWW"/>
    <s v="2008-05"/>
    <x v="0"/>
    <e v="#N/A"/>
    <e v="#N/A"/>
    <x v="0"/>
  </r>
  <r>
    <x v="30"/>
    <s v="02/05/08"/>
    <n v="75000"/>
    <s v="Townhouse"/>
    <n v="209"/>
    <s v="FSSA"/>
    <s v="2008-02"/>
    <x v="0"/>
    <e v="#N/A"/>
    <e v="#N/A"/>
    <x v="0"/>
  </r>
  <r>
    <x v="30"/>
    <s v="05/19/08"/>
    <n v="82000"/>
    <s v="Single Family"/>
    <n v="105"/>
    <s v="KWW"/>
    <s v="2008-05"/>
    <x v="1"/>
    <e v="#N/A"/>
    <e v="#N/A"/>
    <x v="0"/>
  </r>
  <r>
    <x v="30"/>
    <s v="09/01/07"/>
    <n v="84000"/>
    <s v="Townhouse"/>
    <n v="366"/>
    <s v="FEDGE"/>
    <s v="2007-09"/>
    <x v="0"/>
    <e v="#N/A"/>
    <e v="#N/A"/>
    <x v="0"/>
  </r>
  <r>
    <x v="30"/>
    <s v="08/01/08"/>
    <n v="84480"/>
    <s v="Townhouse"/>
    <n v="31"/>
    <s v="FGGR"/>
    <s v="2008-08"/>
    <x v="0"/>
    <e v="#N/A"/>
    <e v="#N/A"/>
    <x v="0"/>
  </r>
  <r>
    <x v="30"/>
    <s v="02/12/08"/>
    <n v="85000"/>
    <s v="Villa Detached"/>
    <n v="202"/>
    <s v="FSPRN"/>
    <s v="2008-02"/>
    <x v="1"/>
    <e v="#N/A"/>
    <e v="#N/A"/>
    <x v="0"/>
  </r>
  <r>
    <x v="30"/>
    <s v="06/04/08"/>
    <n v="85000"/>
    <s v="Townhouse"/>
    <n v="89"/>
    <s v="FHTR"/>
    <s v="2008-06"/>
    <x v="0"/>
    <e v="#N/A"/>
    <e v="#N/A"/>
    <x v="0"/>
  </r>
  <r>
    <x v="30"/>
    <s v="04/14/08"/>
    <n v="86000"/>
    <s v="Villa Attch/Half Dup"/>
    <n v="140"/>
    <s v="FSSA01"/>
    <s v="2008-04"/>
    <x v="1"/>
    <e v="#N/A"/>
    <e v="#N/A"/>
    <x v="0"/>
  </r>
  <r>
    <x v="30"/>
    <s v="07/07/08"/>
    <n v="86000"/>
    <s v="Townhouse"/>
    <n v="56"/>
    <s v="KWW"/>
    <s v="2008-07"/>
    <x v="0"/>
    <e v="#N/A"/>
    <e v="#N/A"/>
    <x v="0"/>
  </r>
  <r>
    <x v="30"/>
    <s v="08/26/08"/>
    <n v="87900"/>
    <s v="Townhouse"/>
    <n v="6"/>
    <s v="CBRE01"/>
    <s v="2008-08"/>
    <x v="0"/>
    <e v="#N/A"/>
    <e v="#N/A"/>
    <x v="0"/>
  </r>
  <r>
    <x v="30"/>
    <s v="05/06/08"/>
    <n v="89000"/>
    <s v="Townhouse"/>
    <n v="118"/>
    <s v="FAER"/>
    <s v="2008-05"/>
    <x v="0"/>
    <e v="#N/A"/>
    <e v="#N/A"/>
    <x v="0"/>
  </r>
  <r>
    <x v="30"/>
    <s v="07/16/08"/>
    <n v="82900"/>
    <s v="Single Family"/>
    <n v="47"/>
    <s v="MCBU"/>
    <s v="2008-07"/>
    <x v="1"/>
    <e v="#N/A"/>
    <e v="#N/A"/>
    <x v="0"/>
  </r>
  <r>
    <x v="30"/>
    <s v="01/01/08"/>
    <n v="89800"/>
    <s v="Low Rise (1-3)"/>
    <n v="244"/>
    <s v="FDGC"/>
    <s v="2008-01"/>
    <x v="0"/>
    <e v="#N/A"/>
    <e v="#N/A"/>
    <x v="0"/>
  </r>
  <r>
    <x v="30"/>
    <s v="06/09/08"/>
    <n v="90000"/>
    <s v="Low Rise (1-3)"/>
    <n v="84"/>
    <s v="FCSS01"/>
    <s v="2008-06"/>
    <x v="0"/>
    <e v="#N/A"/>
    <e v="#N/A"/>
    <x v="0"/>
  </r>
  <r>
    <x v="30"/>
    <s v="07/15/08"/>
    <n v="90000"/>
    <s v="Low Rise (1-3)"/>
    <n v="48"/>
    <s v="CBRE01"/>
    <s v="2008-07"/>
    <x v="0"/>
    <e v="#N/A"/>
    <e v="#N/A"/>
    <x v="0"/>
  </r>
  <r>
    <x v="30"/>
    <s v="07/15/08"/>
    <n v="90000"/>
    <s v="Low Rise (1-3)"/>
    <n v="48"/>
    <s v="CBRE01"/>
    <s v="2008-07"/>
    <x v="0"/>
    <e v="#N/A"/>
    <e v="#N/A"/>
    <x v="0"/>
  </r>
  <r>
    <x v="30"/>
    <s v="08/06/08"/>
    <n v="90000"/>
    <s v="Single Family"/>
    <n v="26"/>
    <s v="CBRE01"/>
    <s v="2008-08"/>
    <x v="1"/>
    <e v="#N/A"/>
    <e v="#N/A"/>
    <x v="0"/>
  </r>
  <r>
    <x v="30"/>
    <s v="08/13/08"/>
    <n v="90000"/>
    <s v="Single Family"/>
    <n v="19"/>
    <s v="FSCRG"/>
    <s v="2008-08"/>
    <x v="1"/>
    <e v="#N/A"/>
    <e v="#N/A"/>
    <x v="0"/>
  </r>
  <r>
    <x v="30"/>
    <s v="08/15/08"/>
    <n v="90000"/>
    <s v="Townhouse"/>
    <n v="17"/>
    <s v="FGOI"/>
    <s v="2008-08"/>
    <x v="0"/>
    <e v="#N/A"/>
    <e v="#N/A"/>
    <x v="0"/>
  </r>
  <r>
    <x v="30"/>
    <s v="01/21/08"/>
    <n v="95000"/>
    <s v="Single Family"/>
    <n v="224"/>
    <s v="FSSPN"/>
    <s v="2008-01"/>
    <x v="1"/>
    <e v="#N/A"/>
    <e v="#N/A"/>
    <x v="0"/>
  </r>
  <r>
    <x v="30"/>
    <s v="06/15/08"/>
    <n v="95000"/>
    <s v="Single Family"/>
    <n v="78"/>
    <s v="FSSPR"/>
    <s v="2008-06"/>
    <x v="1"/>
    <e v="#N/A"/>
    <e v="#N/A"/>
    <x v="0"/>
  </r>
  <r>
    <x v="30"/>
    <s v="07/08/08"/>
    <n v="95000"/>
    <s v="Low Rise (1-3)"/>
    <n v="55"/>
    <s v="FEASY"/>
    <s v="2008-07"/>
    <x v="0"/>
    <e v="#N/A"/>
    <e v="#N/A"/>
    <x v="0"/>
  </r>
  <r>
    <x v="30"/>
    <s v="08/13/08"/>
    <n v="95000"/>
    <s v="Townhouse"/>
    <n v="19"/>
    <s v="FSUNR"/>
    <s v="2008-08"/>
    <x v="0"/>
    <e v="#N/A"/>
    <e v="#N/A"/>
    <x v="0"/>
  </r>
  <r>
    <x v="30"/>
    <s v="08/21/08"/>
    <n v="95000"/>
    <s v="Single Family"/>
    <n v="11"/>
    <s v="ADD"/>
    <s v="2008-08"/>
    <x v="1"/>
    <e v="#N/A"/>
    <e v="#N/A"/>
    <x v="0"/>
  </r>
  <r>
    <x v="30"/>
    <d v="2007-11-02T00:00:00"/>
    <n v="99000"/>
    <s v="Single Family"/>
    <n v="304"/>
    <s v="FSAD"/>
    <s v="2007-11"/>
    <x v="1"/>
    <e v="#N/A"/>
    <e v="#N/A"/>
    <x v="0"/>
  </r>
  <r>
    <x v="30"/>
    <s v="07/20/08"/>
    <n v="89900"/>
    <s v="Townhouse"/>
    <n v="43"/>
    <s v="FKCR01"/>
    <s v="2008-07"/>
    <x v="0"/>
    <e v="#N/A"/>
    <e v="#N/A"/>
    <x v="0"/>
  </r>
  <r>
    <x v="30"/>
    <s v="04/28/08"/>
    <n v="99000"/>
    <s v="Single Family"/>
    <n v="126"/>
    <s v="EQUI"/>
    <s v="2008-04"/>
    <x v="1"/>
    <e v="#N/A"/>
    <e v="#N/A"/>
    <x v="0"/>
  </r>
  <r>
    <x v="30"/>
    <s v="06/05/08"/>
    <n v="99000"/>
    <s v="Single Family"/>
    <n v="88"/>
    <s v="CBRE01"/>
    <s v="2008-06"/>
    <x v="1"/>
    <e v="#N/A"/>
    <e v="#N/A"/>
    <x v="0"/>
  </r>
  <r>
    <x v="30"/>
    <s v="07/01/08"/>
    <n v="99000"/>
    <s v="Townhouse"/>
    <n v="62"/>
    <s v="FCBR"/>
    <s v="2008-07"/>
    <x v="0"/>
    <e v="#N/A"/>
    <e v="#N/A"/>
    <x v="0"/>
  </r>
  <r>
    <x v="30"/>
    <s v="06/27/08"/>
    <n v="83900"/>
    <s v="Single Family"/>
    <n v="66"/>
    <s v="FAOR"/>
    <s v="2008-06"/>
    <x v="1"/>
    <e v="#N/A"/>
    <e v="#N/A"/>
    <x v="0"/>
  </r>
  <r>
    <x v="30"/>
    <s v="07/09/08"/>
    <n v="99000"/>
    <s v="Low Rise (1-3)"/>
    <n v="54"/>
    <s v="CBRE06"/>
    <s v="2008-07"/>
    <x v="0"/>
    <e v="#N/A"/>
    <e v="#N/A"/>
    <x v="0"/>
  </r>
  <r>
    <x v="30"/>
    <s v="01/30/08"/>
    <n v="99000"/>
    <s v="Low Rise (1-3)"/>
    <n v="215"/>
    <s v="AAIM01"/>
    <s v="2008-01"/>
    <x v="0"/>
    <e v="#N/A"/>
    <e v="#N/A"/>
    <x v="0"/>
  </r>
  <r>
    <x v="30"/>
    <s v="07/08/08"/>
    <n v="99000"/>
    <s v="Low Rise (1-3)"/>
    <n v="55"/>
    <s v="FEASY"/>
    <s v="2008-07"/>
    <x v="0"/>
    <e v="#N/A"/>
    <e v="#N/A"/>
    <x v="0"/>
  </r>
  <r>
    <x v="30"/>
    <s v="08/22/08"/>
    <n v="72900"/>
    <s v="Low Rise (1-3)"/>
    <n v="10"/>
    <s v="VIPR01"/>
    <s v="2008-08"/>
    <x v="0"/>
    <e v="#N/A"/>
    <e v="#N/A"/>
    <x v="0"/>
  </r>
  <r>
    <x v="29"/>
    <s v="03/28/08"/>
    <n v="895495"/>
    <s v="Single Family"/>
    <n v="157"/>
    <s v="FCSB"/>
    <s v="2008-03"/>
    <x v="1"/>
    <e v="#N/A"/>
    <e v="#N/A"/>
    <x v="3"/>
  </r>
  <r>
    <x v="29"/>
    <s v="03/21/08"/>
    <n v="174900"/>
    <s v="Villa Attch/Half Dup"/>
    <n v="158"/>
    <s v="VIPR01"/>
    <s v="2008-03"/>
    <x v="1"/>
    <e v="#N/A"/>
    <e v="#N/A"/>
    <x v="0"/>
  </r>
  <r>
    <x v="24"/>
    <s v="08/25/08"/>
    <n v="1575000"/>
    <s v="Single Family"/>
    <n v="7"/>
    <s v="VIPR01"/>
    <s v="2008-08"/>
    <x v="1"/>
    <e v="#N/A"/>
    <e v="#N/A"/>
    <x v="4"/>
  </r>
  <r>
    <x v="24"/>
    <s v="08/02/08"/>
    <n v="1649000"/>
    <s v="Single Family"/>
    <n v="30"/>
    <s v="FREM"/>
    <s v="2008-08"/>
    <x v="1"/>
    <e v="#N/A"/>
    <e v="#N/A"/>
    <x v="4"/>
  </r>
  <r>
    <x v="24"/>
    <s v="04/23/08"/>
    <n v="1699000"/>
    <s v="Single Family"/>
    <n v="131"/>
    <s v="FREM"/>
    <s v="2008-04"/>
    <x v="1"/>
    <e v="#N/A"/>
    <e v="#N/A"/>
    <x v="4"/>
  </r>
  <r>
    <x v="30"/>
    <s v="04/28/08"/>
    <n v="100000"/>
    <s v="Low Rise (1-3)"/>
    <n v="126"/>
    <s v="FCSS01"/>
    <s v="2008-04"/>
    <x v="0"/>
    <e v="#N/A"/>
    <e v="#N/A"/>
    <x v="0"/>
  </r>
  <r>
    <x v="30"/>
    <s v="07/29/08"/>
    <n v="101900"/>
    <s v="Low Rise (1-3)"/>
    <n v="34"/>
    <s v="CBRE01"/>
    <s v="2008-07"/>
    <x v="0"/>
    <e v="#N/A"/>
    <e v="#N/A"/>
    <x v="0"/>
  </r>
  <r>
    <x v="30"/>
    <s v="07/03/08"/>
    <n v="104900"/>
    <s v="Townhouse"/>
    <n v="60"/>
    <s v="FSSA04"/>
    <s v="2008-07"/>
    <x v="0"/>
    <e v="#N/A"/>
    <e v="#N/A"/>
    <x v="0"/>
  </r>
  <r>
    <x v="30"/>
    <s v="08/16/08"/>
    <n v="104900"/>
    <s v="Single Family"/>
    <n v="16"/>
    <s v="CWIRI"/>
    <s v="2008-08"/>
    <x v="1"/>
    <e v="#N/A"/>
    <e v="#N/A"/>
    <x v="0"/>
  </r>
  <r>
    <x v="30"/>
    <s v="08/18/08"/>
    <n v="104900"/>
    <s v="Low Rise (1-3)"/>
    <n v="14"/>
    <s v="VIPR07"/>
    <s v="2008-08"/>
    <x v="0"/>
    <e v="#N/A"/>
    <e v="#N/A"/>
    <x v="0"/>
  </r>
  <r>
    <x v="30"/>
    <s v="02/07/08"/>
    <n v="99900"/>
    <s v="Single Family"/>
    <n v="207"/>
    <s v="FSPRN"/>
    <s v="2008-02"/>
    <x v="1"/>
    <e v="#N/A"/>
    <e v="#N/A"/>
    <x v="0"/>
  </r>
  <r>
    <x v="30"/>
    <s v="03/20/08"/>
    <n v="105000"/>
    <s v="Low Rise (1-3)"/>
    <n v="165"/>
    <s v="SBLT01"/>
    <s v="2008-03"/>
    <x v="0"/>
    <e v="#N/A"/>
    <e v="#N/A"/>
    <x v="0"/>
  </r>
  <r>
    <x v="30"/>
    <s v="08/08/08"/>
    <n v="105000"/>
    <s v="Low Rise (1-3)"/>
    <n v="24"/>
    <s v="FCIGI"/>
    <s v="2008-08"/>
    <x v="0"/>
    <e v="#N/A"/>
    <e v="#N/A"/>
    <x v="0"/>
  </r>
  <r>
    <x v="30"/>
    <s v="07/22/08"/>
    <n v="105900"/>
    <s v="Low Rise (1-3)"/>
    <n v="41"/>
    <s v="FSSA01"/>
    <s v="2008-07"/>
    <x v="0"/>
    <e v="#N/A"/>
    <e v="#N/A"/>
    <x v="0"/>
  </r>
  <r>
    <x v="30"/>
    <s v="06/25/08"/>
    <n v="107900"/>
    <s v="Low Rise (1-3)"/>
    <n v="68"/>
    <s v="VIPR01"/>
    <s v="2008-06"/>
    <x v="0"/>
    <e v="#N/A"/>
    <e v="#N/A"/>
    <x v="0"/>
  </r>
  <r>
    <x v="30"/>
    <s v="07/08/08"/>
    <n v="99900"/>
    <s v="Single Family"/>
    <n v="55"/>
    <s v="TREE"/>
    <s v="2008-07"/>
    <x v="1"/>
    <e v="#N/A"/>
    <e v="#N/A"/>
    <x v="0"/>
  </r>
  <r>
    <x v="30"/>
    <s v="06/24/08"/>
    <n v="109000"/>
    <s v="Single Family"/>
    <n v="69"/>
    <s v="FFRI"/>
    <s v="2008-06"/>
    <x v="1"/>
    <e v="#N/A"/>
    <e v="#N/A"/>
    <x v="0"/>
  </r>
  <r>
    <x v="30"/>
    <s v="06/26/08"/>
    <n v="109000"/>
    <s v="Single Family"/>
    <n v="67"/>
    <s v="FCBR"/>
    <s v="2008-06"/>
    <x v="1"/>
    <e v="#N/A"/>
    <e v="#N/A"/>
    <x v="0"/>
  </r>
  <r>
    <x v="30"/>
    <s v="04/21/08"/>
    <n v="109900"/>
    <s v="Low Rise (1-3)"/>
    <n v="133"/>
    <s v="CYPR01"/>
    <s v="2008-04"/>
    <x v="0"/>
    <e v="#N/A"/>
    <e v="#N/A"/>
    <x v="0"/>
  </r>
  <r>
    <x v="30"/>
    <s v="04/30/08"/>
    <n v="109900"/>
    <s v="Single Family"/>
    <n v="124"/>
    <s v="FSSA04"/>
    <s v="2008-04"/>
    <x v="1"/>
    <e v="#N/A"/>
    <e v="#N/A"/>
    <x v="0"/>
  </r>
  <r>
    <x v="30"/>
    <s v="06/27/08"/>
    <n v="109900"/>
    <s v="Low Rise (1-3)"/>
    <n v="66"/>
    <s v="FSEVEN"/>
    <s v="2008-06"/>
    <x v="0"/>
    <e v="#N/A"/>
    <e v="#N/A"/>
    <x v="0"/>
  </r>
  <r>
    <x v="30"/>
    <s v="07/21/08"/>
    <n v="110000"/>
    <s v="Townhouse"/>
    <n v="42"/>
    <s v="FEASY"/>
    <s v="2008-07"/>
    <x v="0"/>
    <e v="#N/A"/>
    <e v="#N/A"/>
    <x v="0"/>
  </r>
  <r>
    <x v="30"/>
    <s v="05/06/08"/>
    <n v="114000"/>
    <s v="Low Rise (1-3)"/>
    <n v="118"/>
    <s v="FREM3"/>
    <s v="2008-05"/>
    <x v="0"/>
    <e v="#N/A"/>
    <e v="#N/A"/>
    <x v="0"/>
  </r>
  <r>
    <x v="30"/>
    <s v="05/15/08"/>
    <n v="114000"/>
    <s v="Townhouse"/>
    <n v="109"/>
    <s v="FSUNR"/>
    <s v="2008-05"/>
    <x v="0"/>
    <e v="#N/A"/>
    <e v="#N/A"/>
    <x v="0"/>
  </r>
  <r>
    <x v="30"/>
    <d v="2007-12-27T00:00:00"/>
    <n v="114500"/>
    <s v="Townhouse"/>
    <n v="249"/>
    <s v="FRWR"/>
    <s v="2007-12"/>
    <x v="0"/>
    <e v="#N/A"/>
    <e v="#N/A"/>
    <x v="0"/>
  </r>
  <r>
    <x v="30"/>
    <s v="03/15/08"/>
    <n v="114900"/>
    <s v="Low Rise (1-3)"/>
    <n v="169"/>
    <s v="AAIM01"/>
    <s v="2008-03"/>
    <x v="0"/>
    <e v="#N/A"/>
    <e v="#N/A"/>
    <x v="0"/>
  </r>
  <r>
    <x v="30"/>
    <s v="06/12/08"/>
    <n v="114900"/>
    <s v="Low Rise (1-3)"/>
    <n v="81"/>
    <s v="VIPR01"/>
    <s v="2008-06"/>
    <x v="0"/>
    <e v="#N/A"/>
    <e v="#N/A"/>
    <x v="0"/>
  </r>
  <r>
    <x v="30"/>
    <d v="2007-11-01T00:00:00"/>
    <n v="99999"/>
    <s v="Single Family"/>
    <n v="305"/>
    <s v="FSCH01"/>
    <s v="2007-11"/>
    <x v="1"/>
    <e v="#N/A"/>
    <e v="#N/A"/>
    <x v="0"/>
  </r>
  <r>
    <x v="30"/>
    <s v="03/12/08"/>
    <n v="115000"/>
    <s v="Single Family"/>
    <n v="173"/>
    <s v="FCBR"/>
    <s v="2008-03"/>
    <x v="1"/>
    <e v="#N/A"/>
    <e v="#N/A"/>
    <x v="0"/>
  </r>
  <r>
    <x v="30"/>
    <s v="05/07/08"/>
    <n v="115000"/>
    <s v="Low Rise (1-3)"/>
    <n v="117"/>
    <s v="FRWR"/>
    <s v="2008-05"/>
    <x v="0"/>
    <e v="#N/A"/>
    <e v="#N/A"/>
    <x v="0"/>
  </r>
  <r>
    <x v="30"/>
    <s v="01/24/08"/>
    <n v="99900"/>
    <s v="Low Rise (1-3)"/>
    <n v="221"/>
    <s v="CRCHRL"/>
    <s v="2008-01"/>
    <x v="0"/>
    <e v="#N/A"/>
    <e v="#N/A"/>
    <x v="0"/>
  </r>
  <r>
    <x v="30"/>
    <s v="06/03/08"/>
    <n v="115000"/>
    <s v="Single Family"/>
    <n v="90"/>
    <s v="FZIV"/>
    <s v="2008-06"/>
    <x v="1"/>
    <e v="#N/A"/>
    <e v="#N/A"/>
    <x v="0"/>
  </r>
  <r>
    <x v="30"/>
    <s v="08/21/08"/>
    <n v="114900"/>
    <s v="Low Rise (1-3)"/>
    <n v="11"/>
    <s v="VIPR07"/>
    <s v="2008-08"/>
    <x v="0"/>
    <e v="#N/A"/>
    <e v="#N/A"/>
    <x v="0"/>
  </r>
  <r>
    <x v="30"/>
    <s v="07/15/08"/>
    <n v="115000"/>
    <s v="Low Rise (1-3)"/>
    <n v="48"/>
    <s v="KWW"/>
    <s v="2008-07"/>
    <x v="0"/>
    <e v="#N/A"/>
    <e v="#N/A"/>
    <x v="0"/>
  </r>
  <r>
    <x v="30"/>
    <s v="08/27/08"/>
    <n v="115000"/>
    <s v="Single Family"/>
    <n v="5"/>
    <s v="FSSA"/>
    <s v="2008-08"/>
    <x v="1"/>
    <e v="#N/A"/>
    <e v="#N/A"/>
    <x v="0"/>
  </r>
  <r>
    <x v="30"/>
    <s v="06/11/08"/>
    <n v="115000"/>
    <s v="Single Family"/>
    <n v="77"/>
    <s v="PRUD08"/>
    <s v="2008-06"/>
    <x v="1"/>
    <e v="#N/A"/>
    <e v="#N/A"/>
    <x v="0"/>
  </r>
  <r>
    <x v="30"/>
    <s v="03/07/08"/>
    <n v="116000"/>
    <s v="Low Rise (1-3)"/>
    <n v="178"/>
    <s v="FEASY"/>
    <s v="2008-03"/>
    <x v="0"/>
    <e v="#N/A"/>
    <e v="#N/A"/>
    <x v="0"/>
  </r>
  <r>
    <x v="30"/>
    <d v="2007-12-02T00:00:00"/>
    <n v="119000"/>
    <s v="Low Rise (1-3)"/>
    <n v="274"/>
    <s v="VIPR01"/>
    <s v="2007-12"/>
    <x v="0"/>
    <e v="#N/A"/>
    <e v="#N/A"/>
    <x v="0"/>
  </r>
  <r>
    <x v="30"/>
    <d v="2007-12-18T00:00:00"/>
    <n v="119000"/>
    <s v="Single Family"/>
    <n v="258"/>
    <s v="FSCRG"/>
    <s v="2007-12"/>
    <x v="1"/>
    <e v="#N/A"/>
    <e v="#N/A"/>
    <x v="0"/>
  </r>
  <r>
    <x v="30"/>
    <s v="01/30/08"/>
    <n v="119000"/>
    <s v="Low Rise (1-3)"/>
    <n v="215"/>
    <s v="ALLRG"/>
    <s v="2008-01"/>
    <x v="0"/>
    <e v="#N/A"/>
    <e v="#N/A"/>
    <x v="0"/>
  </r>
  <r>
    <x v="30"/>
    <s v="06/27/08"/>
    <n v="119000"/>
    <s v="Single Family"/>
    <n v="66"/>
    <s v="FCSB"/>
    <s v="2008-06"/>
    <x v="1"/>
    <e v="#N/A"/>
    <e v="#N/A"/>
    <x v="0"/>
  </r>
  <r>
    <x v="30"/>
    <s v="01/26/08"/>
    <n v="119900"/>
    <s v="Low Rise (1-3)"/>
    <n v="219"/>
    <s v="VIPR01"/>
    <s v="2008-01"/>
    <x v="0"/>
    <e v="#N/A"/>
    <e v="#N/A"/>
    <x v="0"/>
  </r>
  <r>
    <x v="30"/>
    <s v="05/19/08"/>
    <n v="119900"/>
    <s v="Single Family"/>
    <n v="105"/>
    <s v="PRUD08"/>
    <s v="2008-05"/>
    <x v="1"/>
    <e v="#N/A"/>
    <e v="#N/A"/>
    <x v="0"/>
  </r>
  <r>
    <x v="30"/>
    <d v="2007-12-05T00:00:00"/>
    <n v="118000"/>
    <s v="Low Rise (1-3)"/>
    <n v="271"/>
    <s v="AERI"/>
    <s v="2007-12"/>
    <x v="0"/>
    <e v="#N/A"/>
    <e v="#N/A"/>
    <x v="0"/>
  </r>
  <r>
    <x v="30"/>
    <s v="06/04/08"/>
    <n v="120000"/>
    <s v="Single Family"/>
    <n v="89"/>
    <s v="FHTR"/>
    <s v="2008-06"/>
    <x v="1"/>
    <e v="#N/A"/>
    <e v="#N/A"/>
    <x v="0"/>
  </r>
  <r>
    <x v="30"/>
    <s v="08/22/08"/>
    <n v="121900"/>
    <s v="Villa Attch/Half Dup"/>
    <n v="10"/>
    <s v="FRWR"/>
    <s v="2008-08"/>
    <x v="1"/>
    <e v="#N/A"/>
    <e v="#N/A"/>
    <x v="0"/>
  </r>
  <r>
    <x v="30"/>
    <s v="06/17/08"/>
    <n v="123900"/>
    <s v="Single Family"/>
    <n v="76"/>
    <s v="CYPR01"/>
    <s v="2008-06"/>
    <x v="1"/>
    <e v="#N/A"/>
    <e v="#N/A"/>
    <x v="0"/>
  </r>
  <r>
    <x v="30"/>
    <s v="05/06/08"/>
    <n v="124000"/>
    <s v="Low Rise (1-3)"/>
    <n v="118"/>
    <s v="FREM3"/>
    <s v="2008-05"/>
    <x v="0"/>
    <e v="#N/A"/>
    <e v="#N/A"/>
    <x v="0"/>
  </r>
  <r>
    <x v="30"/>
    <s v="08/03/08"/>
    <n v="124000"/>
    <s v="Single Family"/>
    <n v="29"/>
    <s v="KWW"/>
    <s v="2008-08"/>
    <x v="1"/>
    <e v="#N/A"/>
    <e v="#N/A"/>
    <x v="0"/>
  </r>
  <r>
    <x v="30"/>
    <s v="07/02/08"/>
    <n v="124900"/>
    <s v="Single Family"/>
    <n v="61"/>
    <s v="CYPR01"/>
    <s v="2008-07"/>
    <x v="1"/>
    <e v="#N/A"/>
    <e v="#N/A"/>
    <x v="0"/>
  </r>
  <r>
    <x v="30"/>
    <s v="04/24/08"/>
    <n v="125000"/>
    <s v="Townhouse"/>
    <n v="127"/>
    <s v="FCGS"/>
    <s v="2008-04"/>
    <x v="0"/>
    <e v="#N/A"/>
    <e v="#N/A"/>
    <x v="0"/>
  </r>
  <r>
    <x v="30"/>
    <s v="04/24/08"/>
    <n v="125000"/>
    <s v="Townhouse"/>
    <n v="127"/>
    <s v="FCGS"/>
    <s v="2008-04"/>
    <x v="0"/>
    <e v="#N/A"/>
    <e v="#N/A"/>
    <x v="0"/>
  </r>
  <r>
    <x v="30"/>
    <s v="06/23/08"/>
    <n v="125000"/>
    <s v="Low Rise (1-3)"/>
    <n v="70"/>
    <s v="ALLRG"/>
    <s v="2008-06"/>
    <x v="0"/>
    <e v="#N/A"/>
    <e v="#N/A"/>
    <x v="0"/>
  </r>
  <r>
    <x v="30"/>
    <s v="08/05/08"/>
    <n v="125000"/>
    <s v="Low Rise (1-3)"/>
    <n v="27"/>
    <s v="FKWE2"/>
    <s v="2008-08"/>
    <x v="0"/>
    <e v="#N/A"/>
    <e v="#N/A"/>
    <x v="0"/>
  </r>
  <r>
    <x v="30"/>
    <s v="05/28/08"/>
    <n v="128000"/>
    <s v="Low Rise (1-3)"/>
    <n v="96"/>
    <s v="FCSS01"/>
    <s v="2008-05"/>
    <x v="0"/>
    <e v="#N/A"/>
    <e v="#N/A"/>
    <x v="0"/>
  </r>
  <r>
    <x v="30"/>
    <s v="06/22/07"/>
    <n v="129000"/>
    <s v="Low Rise (1-3)"/>
    <n v="437"/>
    <s v="PRUD02"/>
    <s v="2007-06"/>
    <x v="0"/>
    <e v="#N/A"/>
    <e v="#N/A"/>
    <x v="0"/>
  </r>
  <r>
    <x v="30"/>
    <d v="2007-12-06T00:00:00"/>
    <n v="129000"/>
    <s v="Low Rise (1-3)"/>
    <n v="270"/>
    <s v="PRUD02"/>
    <s v="2007-12"/>
    <x v="0"/>
    <e v="#N/A"/>
    <e v="#N/A"/>
    <x v="0"/>
  </r>
  <r>
    <x v="30"/>
    <d v="2007-12-06T00:00:00"/>
    <n v="129000"/>
    <s v="Low Rise (1-3)"/>
    <n v="270"/>
    <s v="PRUD02"/>
    <s v="2007-12"/>
    <x v="0"/>
    <e v="#N/A"/>
    <e v="#N/A"/>
    <x v="0"/>
  </r>
  <r>
    <x v="30"/>
    <s v="06/26/08"/>
    <n v="129000"/>
    <s v="Townhouse"/>
    <n v="67"/>
    <s v="FCBR"/>
    <s v="2008-06"/>
    <x v="0"/>
    <e v="#N/A"/>
    <e v="#N/A"/>
    <x v="0"/>
  </r>
  <r>
    <x v="30"/>
    <s v="05/18/07"/>
    <n v="129800"/>
    <s v="Townhouse"/>
    <n v="472"/>
    <s v="FDGC"/>
    <s v="2007-05"/>
    <x v="0"/>
    <e v="#N/A"/>
    <e v="#N/A"/>
    <x v="0"/>
  </r>
  <r>
    <x v="30"/>
    <s v="04/13/08"/>
    <n v="129900"/>
    <s v="Low Rise (1-3)"/>
    <n v="141"/>
    <s v="CYPR01"/>
    <s v="2008-04"/>
    <x v="0"/>
    <e v="#N/A"/>
    <e v="#N/A"/>
    <x v="0"/>
  </r>
  <r>
    <x v="30"/>
    <s v="04/29/08"/>
    <n v="129900"/>
    <s v="Single Family"/>
    <n v="125"/>
    <s v="CYPR01"/>
    <s v="2008-04"/>
    <x v="1"/>
    <e v="#N/A"/>
    <e v="#N/A"/>
    <x v="0"/>
  </r>
  <r>
    <x v="30"/>
    <s v="04/30/08"/>
    <n v="129900"/>
    <s v="Single Family"/>
    <n v="124"/>
    <s v="AMVST"/>
    <s v="2008-04"/>
    <x v="1"/>
    <e v="#N/A"/>
    <e v="#N/A"/>
    <x v="0"/>
  </r>
  <r>
    <x v="30"/>
    <s v="07/03/08"/>
    <n v="129900"/>
    <s v="Single Family"/>
    <n v="60"/>
    <s v="CYPR01"/>
    <s v="2008-07"/>
    <x v="1"/>
    <e v="#N/A"/>
    <e v="#N/A"/>
    <x v="0"/>
  </r>
  <r>
    <x v="30"/>
    <s v="08/06/08"/>
    <n v="129900"/>
    <s v="Villa Attch/Half Dup"/>
    <n v="26"/>
    <s v="AMVST2"/>
    <s v="2008-08"/>
    <x v="1"/>
    <e v="#N/A"/>
    <e v="#N/A"/>
    <x v="0"/>
  </r>
  <r>
    <x v="30"/>
    <s v="04/21/08"/>
    <n v="131900"/>
    <s v="Single Family"/>
    <n v="133"/>
    <s v="FSAD"/>
    <s v="2008-04"/>
    <x v="1"/>
    <e v="#N/A"/>
    <e v="#N/A"/>
    <x v="0"/>
  </r>
  <r>
    <x v="30"/>
    <s v="07/18/08"/>
    <n v="134750"/>
    <s v="Single Family"/>
    <n v="45"/>
    <s v="FRWR"/>
    <s v="2008-07"/>
    <x v="1"/>
    <e v="#N/A"/>
    <e v="#N/A"/>
    <x v="0"/>
  </r>
  <r>
    <x v="30"/>
    <s v="04/16/07"/>
    <n v="134900"/>
    <s v="Low Rise (1-3)"/>
    <n v="504"/>
    <s v="CACRE"/>
    <s v="2007-04"/>
    <x v="0"/>
    <e v="#N/A"/>
    <e v="#N/A"/>
    <x v="0"/>
  </r>
  <r>
    <x v="30"/>
    <s v="08/23/08"/>
    <n v="134900"/>
    <s v="Villa Attch/Half Dup"/>
    <n v="9"/>
    <s v="SBLT01"/>
    <s v="2008-08"/>
    <x v="1"/>
    <e v="#N/A"/>
    <e v="#N/A"/>
    <x v="0"/>
  </r>
  <r>
    <x v="30"/>
    <s v="05/30/08"/>
    <n v="135000"/>
    <s v="Low Rise (1-3)"/>
    <n v="94"/>
    <s v="FPFW"/>
    <s v="2008-05"/>
    <x v="0"/>
    <e v="#N/A"/>
    <e v="#N/A"/>
    <x v="0"/>
  </r>
  <r>
    <x v="30"/>
    <s v="08/01/08"/>
    <n v="135000"/>
    <s v="Low Rise (1-3)"/>
    <n v="31"/>
    <s v="CYPR01"/>
    <s v="2008-08"/>
    <x v="0"/>
    <e v="#N/A"/>
    <e v="#N/A"/>
    <x v="0"/>
  </r>
  <r>
    <x v="30"/>
    <s v="01/05/08"/>
    <n v="139000"/>
    <s v="Townhouse"/>
    <n v="240"/>
    <s v="FCBR"/>
    <s v="2008-01"/>
    <x v="0"/>
    <e v="#N/A"/>
    <e v="#N/A"/>
    <x v="0"/>
  </r>
  <r>
    <x v="30"/>
    <s v="02/22/08"/>
    <n v="139000"/>
    <s v="Townhouse"/>
    <n v="192"/>
    <s v="FCBR"/>
    <s v="2008-02"/>
    <x v="0"/>
    <e v="#N/A"/>
    <e v="#N/A"/>
    <x v="0"/>
  </r>
  <r>
    <x v="30"/>
    <s v="09/07/07"/>
    <n v="139900"/>
    <s v="Low Rise (1-3)"/>
    <n v="360"/>
    <s v="SBLT01"/>
    <s v="2007-09"/>
    <x v="0"/>
    <e v="#N/A"/>
    <e v="#N/A"/>
    <x v="0"/>
  </r>
  <r>
    <x v="30"/>
    <s v="02/12/08"/>
    <n v="139900"/>
    <s v="Low Rise (1-3)"/>
    <n v="202"/>
    <s v="WTR02"/>
    <s v="2008-02"/>
    <x v="0"/>
    <e v="#N/A"/>
    <e v="#N/A"/>
    <x v="0"/>
  </r>
  <r>
    <x v="30"/>
    <s v="06/09/08"/>
    <n v="139900"/>
    <s v="Single Family"/>
    <n v="84"/>
    <s v="FATS3"/>
    <s v="2008-06"/>
    <x v="1"/>
    <e v="#N/A"/>
    <e v="#N/A"/>
    <x v="0"/>
  </r>
  <r>
    <x v="30"/>
    <s v="07/07/08"/>
    <n v="139900"/>
    <s v="Single Family"/>
    <n v="56"/>
    <s v="FRWR"/>
    <s v="2008-07"/>
    <x v="1"/>
    <e v="#N/A"/>
    <e v="#N/A"/>
    <x v="0"/>
  </r>
  <r>
    <x v="30"/>
    <s v="07/16/08"/>
    <n v="139900"/>
    <s v="Single Family"/>
    <n v="47"/>
    <s v="FEIN"/>
    <s v="2008-07"/>
    <x v="1"/>
    <e v="#N/A"/>
    <e v="#N/A"/>
    <x v="0"/>
  </r>
  <r>
    <x v="30"/>
    <s v="04/09/08"/>
    <n v="140000"/>
    <s v="Single Family"/>
    <n v="139"/>
    <s v="COMPR"/>
    <s v="2008-04"/>
    <x v="1"/>
    <e v="#N/A"/>
    <e v="#N/A"/>
    <x v="0"/>
  </r>
  <r>
    <x v="30"/>
    <s v="05/01/08"/>
    <n v="140000"/>
    <s v="Villa Attch/Half Dup"/>
    <n v="123"/>
    <s v="FSAD"/>
    <s v="2008-05"/>
    <x v="1"/>
    <e v="#N/A"/>
    <e v="#N/A"/>
    <x v="0"/>
  </r>
  <r>
    <x v="30"/>
    <d v="2007-12-28T00:00:00"/>
    <n v="144900"/>
    <s v="Low Rise (1-3)"/>
    <n v="248"/>
    <s v="RMAX01"/>
    <s v="2007-12"/>
    <x v="0"/>
    <e v="#N/A"/>
    <e v="#N/A"/>
    <x v="0"/>
  </r>
  <r>
    <x v="30"/>
    <s v="09/10/07"/>
    <n v="145000"/>
    <s v="Low Rise (1-3)"/>
    <n v="357"/>
    <s v="CBRE06"/>
    <s v="2007-09"/>
    <x v="0"/>
    <e v="#N/A"/>
    <e v="#N/A"/>
    <x v="0"/>
  </r>
  <r>
    <x v="30"/>
    <s v="07/08/08"/>
    <n v="147500"/>
    <s v="Single Family"/>
    <n v="55"/>
    <s v="CYPR01"/>
    <s v="2008-07"/>
    <x v="1"/>
    <e v="#N/A"/>
    <e v="#N/A"/>
    <x v="0"/>
  </r>
  <r>
    <x v="30"/>
    <s v="09/24/07"/>
    <n v="149000"/>
    <s v="Low Rise (1-3)"/>
    <n v="343"/>
    <s v="ALLRG"/>
    <s v="2007-09"/>
    <x v="0"/>
    <e v="#N/A"/>
    <e v="#N/A"/>
    <x v="0"/>
  </r>
  <r>
    <x v="30"/>
    <d v="2007-12-06T00:00:00"/>
    <n v="149000"/>
    <s v="Low Rise (1-3)"/>
    <n v="270"/>
    <s v="PRUD02"/>
    <s v="2007-12"/>
    <x v="0"/>
    <e v="#N/A"/>
    <e v="#N/A"/>
    <x v="0"/>
  </r>
  <r>
    <x v="30"/>
    <s v="03/14/08"/>
    <n v="149000"/>
    <s v="Single Family"/>
    <n v="171"/>
    <s v="FCSB"/>
    <s v="2008-03"/>
    <x v="1"/>
    <e v="#N/A"/>
    <e v="#N/A"/>
    <x v="0"/>
  </r>
  <r>
    <x v="30"/>
    <s v="05/14/08"/>
    <n v="149000"/>
    <s v="Low Rise (1-3)"/>
    <n v="110"/>
    <s v="FDGC"/>
    <s v="2008-05"/>
    <x v="0"/>
    <e v="#N/A"/>
    <e v="#N/A"/>
    <x v="0"/>
  </r>
  <r>
    <x v="30"/>
    <s v="04/22/08"/>
    <n v="149700"/>
    <s v="Single Family"/>
    <n v="132"/>
    <s v="CYPR01"/>
    <s v="2008-04"/>
    <x v="1"/>
    <e v="#N/A"/>
    <e v="#N/A"/>
    <x v="0"/>
  </r>
  <r>
    <x v="30"/>
    <s v="03/10/08"/>
    <n v="149900"/>
    <s v="Low Rise (1-3)"/>
    <n v="175"/>
    <s v="FREM"/>
    <s v="2008-03"/>
    <x v="0"/>
    <e v="#N/A"/>
    <e v="#N/A"/>
    <x v="0"/>
  </r>
  <r>
    <x v="30"/>
    <s v="03/27/08"/>
    <n v="149900"/>
    <s v="Low Rise (1-3)"/>
    <n v="154"/>
    <s v="FJRW"/>
    <s v="2008-03"/>
    <x v="0"/>
    <e v="#N/A"/>
    <e v="#N/A"/>
    <x v="0"/>
  </r>
  <r>
    <x v="30"/>
    <s v="05/14/08"/>
    <n v="149900"/>
    <s v="Single Family"/>
    <n v="110"/>
    <s v="CASRSL"/>
    <s v="2008-05"/>
    <x v="1"/>
    <e v="#N/A"/>
    <e v="#N/A"/>
    <x v="0"/>
  </r>
  <r>
    <x v="30"/>
    <s v="06/13/08"/>
    <n v="149900"/>
    <s v="Single Family"/>
    <n v="79"/>
    <s v="FHMH"/>
    <s v="2008-06"/>
    <x v="1"/>
    <e v="#N/A"/>
    <e v="#N/A"/>
    <x v="0"/>
  </r>
  <r>
    <x v="30"/>
    <s v="06/16/08"/>
    <n v="149900"/>
    <s v="Single Family"/>
    <n v="77"/>
    <s v="FRSS"/>
    <s v="2008-06"/>
    <x v="1"/>
    <e v="#N/A"/>
    <e v="#N/A"/>
    <x v="0"/>
  </r>
  <r>
    <x v="30"/>
    <s v="07/10/08"/>
    <n v="149900"/>
    <s v="Single Family"/>
    <n v="53"/>
    <s v="FRWR"/>
    <s v="2008-07"/>
    <x v="1"/>
    <e v="#N/A"/>
    <e v="#N/A"/>
    <x v="0"/>
  </r>
  <r>
    <x v="30"/>
    <s v="07/11/08"/>
    <n v="149900"/>
    <s v="Low Rise (1-3)"/>
    <n v="52"/>
    <s v="FREM"/>
    <s v="2008-07"/>
    <x v="0"/>
    <e v="#N/A"/>
    <e v="#N/A"/>
    <x v="0"/>
  </r>
  <r>
    <x v="30"/>
    <s v="07/29/08"/>
    <n v="149900"/>
    <s v="Single Family"/>
    <n v="34"/>
    <s v="FRWR"/>
    <s v="2008-07"/>
    <x v="1"/>
    <e v="#N/A"/>
    <e v="#N/A"/>
    <x v="0"/>
  </r>
  <r>
    <x v="30"/>
    <s v="08/14/08"/>
    <n v="150000"/>
    <s v="Townhouse"/>
    <n v="18"/>
    <s v="FREM"/>
    <s v="2008-08"/>
    <x v="0"/>
    <e v="#N/A"/>
    <e v="#N/A"/>
    <x v="0"/>
  </r>
  <r>
    <x v="30"/>
    <s v="07/11/07"/>
    <n v="155000"/>
    <s v="Low Rise (1-3)"/>
    <n v="418"/>
    <s v="ALLRG"/>
    <s v="2007-07"/>
    <x v="0"/>
    <e v="#N/A"/>
    <e v="#N/A"/>
    <x v="0"/>
  </r>
  <r>
    <x v="30"/>
    <s v="08/11/08"/>
    <n v="155000"/>
    <s v="Single Family"/>
    <n v="21"/>
    <s v="CBRE01"/>
    <s v="2008-08"/>
    <x v="1"/>
    <e v="#N/A"/>
    <e v="#N/A"/>
    <x v="0"/>
  </r>
  <r>
    <x v="30"/>
    <s v="08/20/08"/>
    <n v="155000"/>
    <s v="Low Rise (1-3)"/>
    <n v="12"/>
    <s v="PRUD02"/>
    <s v="2008-08"/>
    <x v="0"/>
    <e v="#N/A"/>
    <e v="#N/A"/>
    <x v="0"/>
  </r>
  <r>
    <x v="30"/>
    <s v="04/09/08"/>
    <n v="158000"/>
    <s v="Low Rise (1-3)"/>
    <n v="145"/>
    <s v="FSEVEN"/>
    <s v="2008-04"/>
    <x v="0"/>
    <e v="#N/A"/>
    <e v="#N/A"/>
    <x v="0"/>
  </r>
  <r>
    <x v="30"/>
    <s v="06/10/08"/>
    <n v="158000"/>
    <s v="Townhouse"/>
    <n v="83"/>
    <s v="FCGS"/>
    <s v="2008-06"/>
    <x v="0"/>
    <e v="#N/A"/>
    <e v="#N/A"/>
    <x v="0"/>
  </r>
  <r>
    <x v="30"/>
    <s v="01/28/08"/>
    <n v="158500"/>
    <s v="Villa Attch/Half Dup"/>
    <n v="217"/>
    <s v="FDOWF"/>
    <s v="2008-01"/>
    <x v="1"/>
    <e v="#N/A"/>
    <e v="#N/A"/>
    <x v="0"/>
  </r>
  <r>
    <x v="30"/>
    <s v="01/22/08"/>
    <n v="159000"/>
    <s v="Low Rise (1-3)"/>
    <n v="223"/>
    <s v="ALLRG"/>
    <s v="2008-01"/>
    <x v="0"/>
    <e v="#N/A"/>
    <e v="#N/A"/>
    <x v="0"/>
  </r>
  <r>
    <x v="30"/>
    <s v="07/25/08"/>
    <n v="159000"/>
    <s v="Single Family"/>
    <n v="38"/>
    <s v="FSSPR"/>
    <s v="2008-07"/>
    <x v="1"/>
    <e v="#N/A"/>
    <e v="#N/A"/>
    <x v="0"/>
  </r>
  <r>
    <x v="30"/>
    <s v="08/10/08"/>
    <n v="159500"/>
    <s v="Single Family"/>
    <n v="22"/>
    <s v="CYPR01"/>
    <s v="2008-08"/>
    <x v="1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7/01/08"/>
    <n v="159900"/>
    <s v="Single Family"/>
    <n v="62"/>
    <s v="GSRLLC"/>
    <s v="2008-07"/>
    <x v="1"/>
    <e v="#N/A"/>
    <e v="#N/A"/>
    <x v="0"/>
  </r>
  <r>
    <x v="30"/>
    <d v="2007-12-13T00:00:00"/>
    <n v="160000"/>
    <s v="Low Rise (1-3)"/>
    <n v="263"/>
    <s v="FSSA"/>
    <s v="2007-12"/>
    <x v="0"/>
    <e v="#N/A"/>
    <e v="#N/A"/>
    <x v="0"/>
  </r>
  <r>
    <x v="30"/>
    <s v="04/04/08"/>
    <n v="160000"/>
    <s v="Low Rise (1-3)"/>
    <n v="150"/>
    <s v="FREX01"/>
    <s v="2008-04"/>
    <x v="0"/>
    <e v="#N/A"/>
    <e v="#N/A"/>
    <x v="0"/>
  </r>
  <r>
    <x v="30"/>
    <s v="08/19/08"/>
    <n v="160000"/>
    <s v="Low Rise (1-3)"/>
    <n v="13"/>
    <s v="CBRE01"/>
    <s v="2008-08"/>
    <x v="0"/>
    <e v="#N/A"/>
    <e v="#N/A"/>
    <x v="0"/>
  </r>
  <r>
    <x v="30"/>
    <s v="05/09/08"/>
    <n v="164000"/>
    <s v="Low Rise (1-3)"/>
    <n v="115"/>
    <s v="FSSPN"/>
    <s v="2008-05"/>
    <x v="0"/>
    <e v="#N/A"/>
    <e v="#N/A"/>
    <x v="0"/>
  </r>
  <r>
    <x v="30"/>
    <s v="07/28/08"/>
    <n v="164900"/>
    <s v="Single Family"/>
    <n v="35"/>
    <s v="FRWR"/>
    <s v="2008-07"/>
    <x v="1"/>
    <e v="#N/A"/>
    <e v="#N/A"/>
    <x v="0"/>
  </r>
  <r>
    <x v="30"/>
    <s v="09/08/07"/>
    <n v="165000"/>
    <s v="Low Rise (1-3)"/>
    <n v="359"/>
    <s v="ALLRG"/>
    <s v="2007-09"/>
    <x v="0"/>
    <e v="#N/A"/>
    <e v="#N/A"/>
    <x v="0"/>
  </r>
  <r>
    <x v="30"/>
    <s v="04/04/08"/>
    <n v="165000"/>
    <s v="Single Family"/>
    <n v="150"/>
    <s v="FSUNR"/>
    <s v="2008-04"/>
    <x v="1"/>
    <e v="#N/A"/>
    <e v="#N/A"/>
    <x v="0"/>
  </r>
  <r>
    <x v="30"/>
    <s v="06/03/08"/>
    <n v="165000"/>
    <s v="Single Family"/>
    <n v="90"/>
    <s v="FSUNR"/>
    <s v="2008-06"/>
    <x v="1"/>
    <e v="#N/A"/>
    <e v="#N/A"/>
    <x v="0"/>
  </r>
  <r>
    <x v="30"/>
    <s v="07/14/08"/>
    <n v="165900"/>
    <s v="Single Family"/>
    <n v="49"/>
    <s v="FEASY"/>
    <s v="2008-07"/>
    <x v="1"/>
    <e v="#N/A"/>
    <e v="#N/A"/>
    <x v="0"/>
  </r>
  <r>
    <x v="30"/>
    <s v="07/06/08"/>
    <n v="168000"/>
    <s v="Villa Attch/Half Dup"/>
    <n v="57"/>
    <s v="FCSB"/>
    <s v="2008-07"/>
    <x v="1"/>
    <e v="#N/A"/>
    <e v="#N/A"/>
    <x v="0"/>
  </r>
  <r>
    <x v="30"/>
    <s v="06/10/08"/>
    <n v="168750"/>
    <s v="Low Rise (1-3)"/>
    <n v="83"/>
    <s v="CBRE01"/>
    <s v="2008-06"/>
    <x v="0"/>
    <e v="#N/A"/>
    <e v="#N/A"/>
    <x v="0"/>
  </r>
  <r>
    <x v="30"/>
    <s v="06/05/08"/>
    <n v="168900"/>
    <s v="Single Family"/>
    <n v="88"/>
    <s v="FDHRI"/>
    <s v="2008-06"/>
    <x v="1"/>
    <e v="#N/A"/>
    <e v="#N/A"/>
    <x v="0"/>
  </r>
  <r>
    <x v="30"/>
    <s v="08/15/07"/>
    <n v="169000"/>
    <s v="Low Rise (1-3)"/>
    <n v="383"/>
    <s v="CBRE01"/>
    <s v="2007-08"/>
    <x v="0"/>
    <e v="#N/A"/>
    <e v="#N/A"/>
    <x v="0"/>
  </r>
  <r>
    <x v="30"/>
    <s v="04/11/08"/>
    <n v="169000"/>
    <s v="Single Family"/>
    <n v="143"/>
    <s v="COMPR"/>
    <s v="2008-04"/>
    <x v="1"/>
    <e v="#N/A"/>
    <e v="#N/A"/>
    <x v="0"/>
  </r>
  <r>
    <x v="30"/>
    <s v="08/27/07"/>
    <n v="169500"/>
    <s v="Low Rise (1-3)"/>
    <n v="371"/>
    <s v="ALLRG"/>
    <s v="2007-08"/>
    <x v="0"/>
    <e v="#N/A"/>
    <e v="#N/A"/>
    <x v="0"/>
  </r>
  <r>
    <x v="30"/>
    <s v="04/24/08"/>
    <n v="169900"/>
    <s v="Low Rise (1-3)"/>
    <n v="130"/>
    <s v="FREM"/>
    <s v="2008-04"/>
    <x v="0"/>
    <e v="#N/A"/>
    <e v="#N/A"/>
    <x v="0"/>
  </r>
  <r>
    <x v="30"/>
    <s v="05/15/08"/>
    <n v="169900"/>
    <s v="Low Rise (1-3)"/>
    <n v="109"/>
    <s v="FSEVEN"/>
    <s v="2008-05"/>
    <x v="0"/>
    <e v="#N/A"/>
    <e v="#N/A"/>
    <x v="0"/>
  </r>
  <r>
    <x v="30"/>
    <s v="07/30/08"/>
    <n v="170000"/>
    <s v="Single Family"/>
    <n v="33"/>
    <s v="CSPRI"/>
    <s v="2008-07"/>
    <x v="1"/>
    <e v="#N/A"/>
    <e v="#N/A"/>
    <x v="0"/>
  </r>
  <r>
    <x v="30"/>
    <s v="05/06/08"/>
    <n v="171000"/>
    <s v="Low Rise (1-3)"/>
    <n v="118"/>
    <s v="FREM3"/>
    <s v="2008-05"/>
    <x v="0"/>
    <e v="#N/A"/>
    <e v="#N/A"/>
    <x v="0"/>
  </r>
  <r>
    <x v="30"/>
    <s v="05/23/08"/>
    <n v="172000"/>
    <s v="Low Rise (1-3)"/>
    <n v="101"/>
    <s v="FONE"/>
    <s v="2008-05"/>
    <x v="0"/>
    <e v="#N/A"/>
    <e v="#N/A"/>
    <x v="0"/>
  </r>
  <r>
    <x v="30"/>
    <s v="06/24/08"/>
    <n v="174900"/>
    <s v="Single Family"/>
    <n v="69"/>
    <s v="AAIM01"/>
    <s v="2008-06"/>
    <x v="1"/>
    <e v="#N/A"/>
    <e v="#N/A"/>
    <x v="0"/>
  </r>
  <r>
    <x v="30"/>
    <s v="01/10/08"/>
    <n v="175000"/>
    <s v="Townhouse"/>
    <n v="235"/>
    <s v="FERS"/>
    <s v="2008-01"/>
    <x v="0"/>
    <e v="#N/A"/>
    <e v="#N/A"/>
    <x v="0"/>
  </r>
  <r>
    <x v="30"/>
    <s v="03/17/08"/>
    <n v="175000"/>
    <s v="Low Rise (1-3)"/>
    <n v="168"/>
    <s v="CBRE01"/>
    <s v="2008-03"/>
    <x v="0"/>
    <e v="#N/A"/>
    <e v="#N/A"/>
    <x v="0"/>
  </r>
  <r>
    <x v="30"/>
    <s v="04/24/08"/>
    <n v="175000"/>
    <s v="Low Rise (1-3)"/>
    <n v="130"/>
    <s v="CBRE01"/>
    <s v="2008-04"/>
    <x v="0"/>
    <e v="#N/A"/>
    <e v="#N/A"/>
    <x v="0"/>
  </r>
  <r>
    <x v="30"/>
    <s v="06/21/08"/>
    <n v="177000"/>
    <s v="Single Family"/>
    <n v="72"/>
    <s v="FSPRN"/>
    <s v="2008-06"/>
    <x v="1"/>
    <e v="#N/A"/>
    <e v="#N/A"/>
    <x v="0"/>
  </r>
  <r>
    <x v="30"/>
    <d v="2006-12-22T00:00:00"/>
    <n v="178000"/>
    <s v="Low Rise (1-3)"/>
    <n v="619"/>
    <s v="FCSS01"/>
    <s v="2006-12"/>
    <x v="0"/>
    <e v="#N/A"/>
    <e v="#N/A"/>
    <x v="0"/>
  </r>
  <r>
    <x v="30"/>
    <s v="03/10/08"/>
    <n v="179900"/>
    <s v="Low Rise (1-3)"/>
    <n v="175"/>
    <s v="FREM"/>
    <s v="2008-03"/>
    <x v="0"/>
    <e v="#N/A"/>
    <e v="#N/A"/>
    <x v="0"/>
  </r>
  <r>
    <x v="30"/>
    <s v="04/15/08"/>
    <n v="179900"/>
    <s v="Villa Attch/Half Dup"/>
    <n v="139"/>
    <s v="JRWIS"/>
    <s v="2008-04"/>
    <x v="1"/>
    <e v="#N/A"/>
    <e v="#N/A"/>
    <x v="0"/>
  </r>
  <r>
    <x v="30"/>
    <s v="02/24/08"/>
    <n v="180000"/>
    <s v="Villa Attch/Half Dup"/>
    <n v="190"/>
    <s v="FCSB"/>
    <s v="2008-02"/>
    <x v="1"/>
    <e v="#N/A"/>
    <e v="#N/A"/>
    <x v="0"/>
  </r>
  <r>
    <x v="30"/>
    <s v="07/30/08"/>
    <n v="180000"/>
    <s v="Single Family"/>
    <n v="33"/>
    <s v="FGMRF"/>
    <s v="2008-07"/>
    <x v="1"/>
    <e v="#N/A"/>
    <e v="#N/A"/>
    <x v="0"/>
  </r>
  <r>
    <x v="30"/>
    <s v="06/05/08"/>
    <n v="189900"/>
    <s v="Villa Attch/Half Dup"/>
    <n v="88"/>
    <s v="FREMS"/>
    <s v="2008-06"/>
    <x v="1"/>
    <e v="#N/A"/>
    <e v="#N/A"/>
    <x v="0"/>
  </r>
  <r>
    <x v="30"/>
    <s v="07/30/07"/>
    <n v="190000"/>
    <s v="Low Rise (1-3)"/>
    <n v="399"/>
    <s v="CBRE01"/>
    <s v="2007-07"/>
    <x v="0"/>
    <e v="#N/A"/>
    <e v="#N/A"/>
    <x v="0"/>
  </r>
  <r>
    <x v="30"/>
    <s v="04/17/08"/>
    <n v="195000"/>
    <s v="Low Rise (1-3)"/>
    <n v="137"/>
    <s v="CBRE01"/>
    <s v="2008-04"/>
    <x v="0"/>
    <e v="#N/A"/>
    <e v="#N/A"/>
    <x v="0"/>
  </r>
  <r>
    <x v="30"/>
    <s v="06/30/08"/>
    <n v="195000"/>
    <s v="Villa Attch/Half Dup"/>
    <n v="63"/>
    <s v="FPFW"/>
    <s v="2008-06"/>
    <x v="1"/>
    <e v="#N/A"/>
    <e v="#N/A"/>
    <x v="0"/>
  </r>
  <r>
    <x v="30"/>
    <s v="07/15/08"/>
    <n v="195900"/>
    <s v="Single Family"/>
    <n v="48"/>
    <s v="FHMH"/>
    <s v="2008-07"/>
    <x v="1"/>
    <e v="#N/A"/>
    <e v="#N/A"/>
    <x v="0"/>
  </r>
  <r>
    <x v="30"/>
    <s v="05/13/08"/>
    <n v="199500"/>
    <s v="Low Rise (1-3)"/>
    <n v="111"/>
    <s v="FSSPN"/>
    <s v="2008-05"/>
    <x v="0"/>
    <e v="#N/A"/>
    <e v="#N/A"/>
    <x v="0"/>
  </r>
  <r>
    <x v="30"/>
    <s v="06/30/08"/>
    <n v="199500"/>
    <s v="Single Family"/>
    <n v="63"/>
    <s v="DRUM"/>
    <s v="2008-06"/>
    <x v="1"/>
    <e v="#N/A"/>
    <e v="#N/A"/>
    <x v="0"/>
  </r>
  <r>
    <x v="30"/>
    <s v="07/07/08"/>
    <n v="199900"/>
    <s v="Single Family"/>
    <n v="56"/>
    <s v="CSPRI"/>
    <s v="2008-07"/>
    <x v="1"/>
    <e v="#N/A"/>
    <e v="#N/A"/>
    <x v="0"/>
  </r>
  <r>
    <x v="30"/>
    <s v="02/04/08"/>
    <n v="200000"/>
    <s v="Low Rise (1-3)"/>
    <n v="210"/>
    <s v="FLIST"/>
    <s v="2008-02"/>
    <x v="0"/>
    <e v="#N/A"/>
    <e v="#N/A"/>
    <x v="0"/>
  </r>
  <r>
    <x v="30"/>
    <s v="02/23/08"/>
    <n v="209000"/>
    <s v="Single Family"/>
    <n v="191"/>
    <s v="FREM"/>
    <s v="2008-02"/>
    <x v="1"/>
    <e v="#N/A"/>
    <e v="#N/A"/>
    <x v="0"/>
  </r>
  <r>
    <x v="30"/>
    <s v="03/19/08"/>
    <n v="209000"/>
    <s v="Single Family"/>
    <n v="166"/>
    <s v="FVOR"/>
    <s v="2008-03"/>
    <x v="1"/>
    <e v="#N/A"/>
    <e v="#N/A"/>
    <x v="0"/>
  </r>
  <r>
    <x v="30"/>
    <d v="2007-10-23T00:00:00"/>
    <n v="120000"/>
    <s v="Single Family"/>
    <n v="314"/>
    <s v="FSSA"/>
    <s v="2007-10"/>
    <x v="1"/>
    <e v="#N/A"/>
    <e v="#N/A"/>
    <x v="0"/>
  </r>
  <r>
    <x v="30"/>
    <d v="2007-10-09T00:00:00"/>
    <n v="214000"/>
    <s v="Single Family"/>
    <n v="328"/>
    <s v="FCSS01"/>
    <s v="2007-10"/>
    <x v="1"/>
    <e v="#N/A"/>
    <e v="#N/A"/>
    <x v="0"/>
  </r>
  <r>
    <x v="30"/>
    <s v="05/16/08"/>
    <n v="212900"/>
    <s v="Single Family"/>
    <n v="108"/>
    <s v="FSUNR"/>
    <s v="2008-05"/>
    <x v="1"/>
    <e v="#N/A"/>
    <e v="#N/A"/>
    <x v="0"/>
  </r>
  <r>
    <x v="30"/>
    <s v="05/30/08"/>
    <n v="225000"/>
    <s v="Low Rise (1-3)"/>
    <n v="94"/>
    <s v="PRUD09"/>
    <s v="2008-05"/>
    <x v="0"/>
    <e v="#N/A"/>
    <e v="#N/A"/>
    <x v="0"/>
  </r>
  <r>
    <x v="30"/>
    <s v="01/20/08"/>
    <n v="214000"/>
    <s v="Single Family"/>
    <n v="225"/>
    <s v="FDIA"/>
    <s v="2008-01"/>
    <x v="1"/>
    <e v="#N/A"/>
    <e v="#N/A"/>
    <x v="0"/>
  </r>
  <r>
    <x v="30"/>
    <s v="06/10/08"/>
    <n v="229900"/>
    <s v="Single Family"/>
    <n v="83"/>
    <s v="AMVST2"/>
    <s v="2008-06"/>
    <x v="1"/>
    <e v="#N/A"/>
    <e v="#N/A"/>
    <x v="0"/>
  </r>
  <r>
    <x v="30"/>
    <s v="04/22/08"/>
    <n v="235000"/>
    <s v="Single Family"/>
    <n v="132"/>
    <s v="FLIST"/>
    <s v="2008-04"/>
    <x v="1"/>
    <e v="#N/A"/>
    <e v="#N/A"/>
    <x v="0"/>
  </r>
  <r>
    <x v="30"/>
    <s v="02/25/08"/>
    <n v="249500"/>
    <s v="Single Family"/>
    <n v="189"/>
    <s v="CBRE06"/>
    <s v="2008-02"/>
    <x v="1"/>
    <e v="#N/A"/>
    <e v="#N/A"/>
    <x v="0"/>
  </r>
  <r>
    <x v="30"/>
    <s v="08/04/08"/>
    <n v="259900"/>
    <s v="Single Family"/>
    <n v="28"/>
    <s v="KWW"/>
    <s v="2008-08"/>
    <x v="1"/>
    <e v="#N/A"/>
    <e v="#N/A"/>
    <x v="1"/>
  </r>
  <r>
    <x v="30"/>
    <s v="08/13/08"/>
    <n v="284900"/>
    <s v="Villa Attch/Half Dup"/>
    <n v="19"/>
    <s v="FREM"/>
    <s v="2008-08"/>
    <x v="1"/>
    <e v="#N/A"/>
    <e v="#N/A"/>
    <x v="1"/>
  </r>
  <r>
    <x v="30"/>
    <d v="2007-10-16T00:00:00"/>
    <n v="288000"/>
    <s v="Single Family"/>
    <n v="321"/>
    <s v="FCSS01"/>
    <s v="2007-10"/>
    <x v="1"/>
    <e v="#N/A"/>
    <e v="#N/A"/>
    <x v="1"/>
  </r>
  <r>
    <x v="30"/>
    <s v="06/02/08"/>
    <n v="299000"/>
    <s v="Single Family"/>
    <n v="91"/>
    <s v="RMAX01"/>
    <s v="2008-06"/>
    <x v="1"/>
    <e v="#N/A"/>
    <e v="#N/A"/>
    <x v="1"/>
  </r>
  <r>
    <x v="30"/>
    <s v="06/13/08"/>
    <n v="450000"/>
    <s v="Single Family"/>
    <n v="80"/>
    <s v="CYPR01"/>
    <s v="2008-06"/>
    <x v="1"/>
    <e v="#N/A"/>
    <e v="#N/A"/>
    <x v="1"/>
  </r>
  <r>
    <x v="30"/>
    <d v="2007-12-04T00:00:00"/>
    <n v="229000"/>
    <s v="Single Family"/>
    <n v="272"/>
    <s v="FLIST"/>
    <s v="2007-12"/>
    <x v="1"/>
    <e v="#N/A"/>
    <e v="#N/A"/>
    <x v="0"/>
  </r>
  <r>
    <x v="30"/>
    <s v="08/20/08"/>
    <n v="549900"/>
    <s v="Single Family"/>
    <n v="12"/>
    <s v="CPLATN"/>
    <s v="2008-08"/>
    <x v="1"/>
    <e v="#N/A"/>
    <e v="#N/A"/>
    <x v="2"/>
  </r>
  <r>
    <x v="30"/>
    <s v="05/07/08"/>
    <n v="599000"/>
    <s v="Single Family"/>
    <n v="117"/>
    <s v="CBRE06"/>
    <s v="2008-05"/>
    <x v="1"/>
    <e v="#N/A"/>
    <e v="#N/A"/>
    <x v="2"/>
  </r>
  <r>
    <x v="30"/>
    <s v="05/21/07"/>
    <n v="1295000"/>
    <s v="Single Family"/>
    <n v="469"/>
    <s v="PRUD02"/>
    <s v="2007-05"/>
    <x v="1"/>
    <e v="#N/A"/>
    <e v="#N/A"/>
    <x v="4"/>
  </r>
  <r>
    <x v="30"/>
    <s v="02/04/08"/>
    <n v="1449900"/>
    <s v="Single Family"/>
    <n v="210"/>
    <s v="FSPRN"/>
    <s v="2008-02"/>
    <x v="1"/>
    <e v="#N/A"/>
    <e v="#N/A"/>
    <x v="4"/>
  </r>
  <r>
    <x v="31"/>
    <d v="2007-12-08T00:00:00"/>
    <n v="112000"/>
    <s v="Low Rise (1-3)"/>
    <n v="268"/>
    <s v="FSPRN"/>
    <s v="2007-12"/>
    <x v="0"/>
    <e v="#N/A"/>
    <e v="#N/A"/>
    <x v="0"/>
  </r>
  <r>
    <x v="31"/>
    <s v="01/03/08"/>
    <n v="115000"/>
    <s v="Low Rise (1-3)"/>
    <n v="242"/>
    <s v="FCSB"/>
    <s v="2008-01"/>
    <x v="0"/>
    <e v="#N/A"/>
    <e v="#N/A"/>
    <x v="0"/>
  </r>
  <r>
    <x v="31"/>
    <s v="06/06/08"/>
    <n v="117000"/>
    <s v="Low Rise (1-3)"/>
    <n v="87"/>
    <s v="SBLT01"/>
    <s v="2008-06"/>
    <x v="0"/>
    <e v="#N/A"/>
    <e v="#N/A"/>
    <x v="0"/>
  </r>
  <r>
    <x v="31"/>
    <s v="02/27/08"/>
    <n v="118000"/>
    <s v="Low Rise (1-3)"/>
    <n v="177"/>
    <s v="FSSA"/>
    <s v="2008-02"/>
    <x v="0"/>
    <e v="#N/A"/>
    <e v="#N/A"/>
    <x v="0"/>
  </r>
  <r>
    <x v="31"/>
    <s v="01/05/08"/>
    <n v="99900"/>
    <s v="Low Rise (1-3)"/>
    <n v="240"/>
    <s v="FSRJ"/>
    <s v="2008-01"/>
    <x v="0"/>
    <e v="#N/A"/>
    <e v="#N/A"/>
    <x v="0"/>
  </r>
  <r>
    <x v="31"/>
    <s v="05/13/08"/>
    <n v="134900"/>
    <s v="Low Rise (1-3)"/>
    <n v="109"/>
    <s v="FCSB"/>
    <s v="2008-05"/>
    <x v="0"/>
    <e v="#N/A"/>
    <e v="#N/A"/>
    <x v="0"/>
  </r>
  <r>
    <x v="31"/>
    <s v="03/31/08"/>
    <n v="139000"/>
    <s v="Low Rise (1-3)"/>
    <n v="154"/>
    <s v="CBRE01"/>
    <s v="2008-03"/>
    <x v="0"/>
    <e v="#N/A"/>
    <e v="#N/A"/>
    <x v="0"/>
  </r>
  <r>
    <x v="31"/>
    <s v="08/22/08"/>
    <n v="149000"/>
    <s v="Low Rise (1-3)"/>
    <n v="10"/>
    <s v="KWW"/>
    <s v="2008-08"/>
    <x v="0"/>
    <e v="#N/A"/>
    <e v="#N/A"/>
    <x v="0"/>
  </r>
  <r>
    <x v="31"/>
    <s v="04/02/08"/>
    <n v="149900"/>
    <s v="Low Rise (1-3)"/>
    <n v="152"/>
    <s v="FCSB"/>
    <s v="2008-04"/>
    <x v="0"/>
    <e v="#N/A"/>
    <e v="#N/A"/>
    <x v="0"/>
  </r>
  <r>
    <x v="31"/>
    <s v="07/30/08"/>
    <n v="154000"/>
    <s v="Low Rise (1-3)"/>
    <n v="33"/>
    <s v="CBRE01"/>
    <s v="2008-07"/>
    <x v="0"/>
    <e v="#N/A"/>
    <e v="#N/A"/>
    <x v="0"/>
  </r>
  <r>
    <x v="31"/>
    <s v="07/22/08"/>
    <n v="157900"/>
    <s v="Low Rise (1-3)"/>
    <n v="41"/>
    <s v="CBRE01"/>
    <s v="2008-07"/>
    <x v="0"/>
    <e v="#N/A"/>
    <e v="#N/A"/>
    <x v="0"/>
  </r>
  <r>
    <x v="30"/>
    <s v="06/28/08"/>
    <n v="115000"/>
    <s v="Low Rise (1-3)"/>
    <n v="65"/>
    <s v="FCSB"/>
    <s v="2008-06"/>
    <x v="0"/>
    <e v="#N/A"/>
    <e v="#N/A"/>
    <x v="0"/>
  </r>
  <r>
    <x v="31"/>
    <s v="07/01/08"/>
    <n v="169900"/>
    <s v="Low Rise (1-3)"/>
    <n v="62"/>
    <s v="AMVST"/>
    <s v="2008-07"/>
    <x v="0"/>
    <e v="#N/A"/>
    <e v="#N/A"/>
    <x v="0"/>
  </r>
  <r>
    <x v="31"/>
    <s v="03/15/08"/>
    <n v="189900"/>
    <s v="Villa Attch/Half Dup"/>
    <n v="134"/>
    <s v="KWW"/>
    <s v="2008-03"/>
    <x v="1"/>
    <e v="#N/A"/>
    <e v="#N/A"/>
    <x v="0"/>
  </r>
  <r>
    <x v="31"/>
    <s v="06/02/08"/>
    <n v="199000"/>
    <s v="Single Family"/>
    <n v="91"/>
    <s v="FERS"/>
    <s v="2008-06"/>
    <x v="1"/>
    <e v="#N/A"/>
    <e v="#N/A"/>
    <x v="0"/>
  </r>
  <r>
    <x v="31"/>
    <s v="07/10/08"/>
    <n v="199500"/>
    <s v="Low Rise (1-3)"/>
    <n v="53"/>
    <s v="FSTO"/>
    <s v="2008-07"/>
    <x v="0"/>
    <e v="#N/A"/>
    <e v="#N/A"/>
    <x v="0"/>
  </r>
  <r>
    <x v="31"/>
    <s v="07/13/08"/>
    <n v="124900"/>
    <s v="Low Rise (1-3)"/>
    <n v="50"/>
    <s v="SBLT01"/>
    <s v="2008-07"/>
    <x v="0"/>
    <e v="#N/A"/>
    <e v="#N/A"/>
    <x v="0"/>
  </r>
  <r>
    <x v="30"/>
    <s v="04/28/08"/>
    <n v="100000"/>
    <s v="Low Rise (1-3)"/>
    <n v="126"/>
    <s v="FCSS01"/>
    <s v="2008-04"/>
    <x v="0"/>
    <e v="#N/A"/>
    <e v="#N/A"/>
    <x v="0"/>
  </r>
  <r>
    <x v="31"/>
    <s v="03/21/08"/>
    <n v="214900"/>
    <s v="Single Family"/>
    <n v="81"/>
    <s v="FCSB"/>
    <s v="2008-03"/>
    <x v="1"/>
    <e v="#N/A"/>
    <e v="#N/A"/>
    <x v="0"/>
  </r>
  <r>
    <x v="31"/>
    <s v="08/13/08"/>
    <n v="225000"/>
    <s v="Single Family"/>
    <n v="19"/>
    <s v="MCBU"/>
    <s v="2008-08"/>
    <x v="1"/>
    <e v="#N/A"/>
    <e v="#N/A"/>
    <x v="0"/>
  </r>
  <r>
    <x v="31"/>
    <s v="04/11/08"/>
    <n v="227900"/>
    <s v="Single Family"/>
    <n v="143"/>
    <s v="AMVST2"/>
    <s v="2008-04"/>
    <x v="1"/>
    <e v="#N/A"/>
    <e v="#N/A"/>
    <x v="0"/>
  </r>
  <r>
    <x v="31"/>
    <s v="08/12/08"/>
    <n v="159800"/>
    <s v="Low Rise (1-3)"/>
    <n v="20"/>
    <s v="FSRJ"/>
    <s v="2008-08"/>
    <x v="0"/>
    <e v="#N/A"/>
    <e v="#N/A"/>
    <x v="0"/>
  </r>
  <r>
    <x v="31"/>
    <s v="03/10/08"/>
    <n v="229000"/>
    <s v="Townhouse"/>
    <n v="175"/>
    <s v="FSPRN"/>
    <s v="2008-03"/>
    <x v="0"/>
    <e v="#N/A"/>
    <e v="#N/A"/>
    <x v="0"/>
  </r>
  <r>
    <x v="31"/>
    <s v="07/09/08"/>
    <n v="234900"/>
    <s v="Single Family"/>
    <n v="54"/>
    <s v="CBRE01"/>
    <s v="2008-07"/>
    <x v="1"/>
    <e v="#N/A"/>
    <e v="#N/A"/>
    <x v="0"/>
  </r>
  <r>
    <x v="31"/>
    <s v="07/10/08"/>
    <n v="235900"/>
    <s v="Single Family"/>
    <n v="53"/>
    <s v="ENGL"/>
    <s v="2008-07"/>
    <x v="1"/>
    <e v="#N/A"/>
    <e v="#N/A"/>
    <x v="0"/>
  </r>
  <r>
    <x v="31"/>
    <s v="04/17/08"/>
    <n v="200000"/>
    <s v="Villa Attch/Half Dup"/>
    <n v="137"/>
    <s v="FTBA"/>
    <s v="2008-04"/>
    <x v="1"/>
    <e v="#N/A"/>
    <e v="#N/A"/>
    <x v="0"/>
  </r>
  <r>
    <x v="31"/>
    <s v="08/27/08"/>
    <n v="239900"/>
    <s v="Low Rise (1-3)"/>
    <n v="5"/>
    <s v="ACCRG"/>
    <s v="2008-08"/>
    <x v="0"/>
    <e v="#N/A"/>
    <e v="#N/A"/>
    <x v="0"/>
  </r>
  <r>
    <x v="31"/>
    <d v="2007-11-09T00:00:00"/>
    <n v="209000"/>
    <s v="Villa Attch/Half Dup"/>
    <n v="297"/>
    <s v="FTBA"/>
    <s v="2007-11"/>
    <x v="1"/>
    <e v="#N/A"/>
    <e v="#N/A"/>
    <x v="0"/>
  </r>
  <r>
    <x v="31"/>
    <s v="07/25/08"/>
    <n v="245900"/>
    <s v="Single Family"/>
    <n v="38"/>
    <s v="ENGL"/>
    <s v="2008-07"/>
    <x v="1"/>
    <e v="#N/A"/>
    <e v="#N/A"/>
    <x v="0"/>
  </r>
  <r>
    <x v="31"/>
    <s v="08/04/08"/>
    <n v="245900"/>
    <s v="Single Family"/>
    <n v="28"/>
    <s v="ENGL"/>
    <s v="2008-08"/>
    <x v="1"/>
    <e v="#N/A"/>
    <e v="#N/A"/>
    <x v="0"/>
  </r>
  <r>
    <x v="31"/>
    <s v="08/12/08"/>
    <n v="249000"/>
    <s v="Single Family"/>
    <n v="20"/>
    <s v="CKGRP2"/>
    <s v="2008-08"/>
    <x v="1"/>
    <e v="#N/A"/>
    <e v="#N/A"/>
    <x v="0"/>
  </r>
  <r>
    <x v="31"/>
    <s v="01/14/08"/>
    <n v="239000"/>
    <s v="Single Family"/>
    <n v="231"/>
    <s v="MCBU"/>
    <s v="2008-01"/>
    <x v="1"/>
    <e v="#N/A"/>
    <e v="#N/A"/>
    <x v="0"/>
  </r>
  <r>
    <x v="31"/>
    <s v="06/10/08"/>
    <n v="250000"/>
    <s v="Single Family"/>
    <n v="83"/>
    <s v="FSSPN"/>
    <s v="2008-06"/>
    <x v="1"/>
    <s v="B"/>
    <s v="B"/>
    <x v="1"/>
  </r>
  <r>
    <x v="31"/>
    <s v="05/18/08"/>
    <n v="259500"/>
    <s v="Villa Attch/Half Dup"/>
    <n v="106"/>
    <s v="IFR"/>
    <s v="2008-05"/>
    <x v="1"/>
    <e v="#N/A"/>
    <e v="#N/A"/>
    <x v="1"/>
  </r>
  <r>
    <x v="31"/>
    <s v="05/18/08"/>
    <n v="259500"/>
    <s v="Villa Attch/Half Dup"/>
    <n v="106"/>
    <s v="IFR"/>
    <s v="2008-05"/>
    <x v="1"/>
    <e v="#N/A"/>
    <e v="#N/A"/>
    <x v="1"/>
  </r>
  <r>
    <x v="31"/>
    <s v="03/04/08"/>
    <n v="265000"/>
    <s v="Single Family"/>
    <n v="181"/>
    <s v="FAS2"/>
    <s v="2008-03"/>
    <x v="1"/>
    <e v="#N/A"/>
    <e v="#N/A"/>
    <x v="1"/>
  </r>
  <r>
    <x v="31"/>
    <s v="02/13/07"/>
    <n v="269900"/>
    <s v="Single Family"/>
    <n v="386"/>
    <s v="FSHER"/>
    <s v="2007-02"/>
    <x v="1"/>
    <e v="#N/A"/>
    <e v="#N/A"/>
    <x v="1"/>
  </r>
  <r>
    <x v="31"/>
    <s v="05/03/08"/>
    <n v="269900"/>
    <s v="Single Family"/>
    <n v="121"/>
    <s v="FJWR"/>
    <s v="2008-05"/>
    <x v="1"/>
    <e v="#N/A"/>
    <e v="#N/A"/>
    <x v="1"/>
  </r>
  <r>
    <x v="31"/>
    <d v="2007-12-17T00:00:00"/>
    <n v="274900"/>
    <s v="Single Family"/>
    <n v="259"/>
    <s v="KWW"/>
    <s v="2007-12"/>
    <x v="1"/>
    <e v="#N/A"/>
    <e v="#N/A"/>
    <x v="1"/>
  </r>
  <r>
    <x v="31"/>
    <s v="04/01/08"/>
    <n v="274900"/>
    <s v="Single Family"/>
    <n v="153"/>
    <s v="FSELL"/>
    <s v="2008-04"/>
    <x v="1"/>
    <e v="#N/A"/>
    <e v="#N/A"/>
    <x v="1"/>
  </r>
  <r>
    <x v="31"/>
    <s v="01/15/08"/>
    <n v="243800"/>
    <s v="Villa Attch/Half Dup"/>
    <n v="230"/>
    <s v="FDGC"/>
    <s v="2008-01"/>
    <x v="1"/>
    <e v="#N/A"/>
    <e v="#N/A"/>
    <x v="0"/>
  </r>
  <r>
    <x v="31"/>
    <s v="01/02/08"/>
    <n v="279900"/>
    <s v="Townhouse"/>
    <n v="243"/>
    <s v="FPFW"/>
    <s v="2008-01"/>
    <x v="0"/>
    <e v="#N/A"/>
    <e v="#N/A"/>
    <x v="1"/>
  </r>
  <r>
    <x v="31"/>
    <d v="2007-10-05T00:00:00"/>
    <n v="275000"/>
    <s v="Single Family"/>
    <n v="332"/>
    <s v="FSSA"/>
    <s v="2007-10"/>
    <x v="1"/>
    <e v="#N/A"/>
    <e v="#N/A"/>
    <x v="1"/>
  </r>
  <r>
    <x v="31"/>
    <s v="07/11/08"/>
    <n v="289000"/>
    <s v="Single Family"/>
    <n v="52"/>
    <s v="FSUNR"/>
    <s v="2008-07"/>
    <x v="1"/>
    <e v="#N/A"/>
    <e v="#N/A"/>
    <x v="1"/>
  </r>
  <r>
    <x v="31"/>
    <s v="05/22/08"/>
    <n v="299000"/>
    <s v="Single Family"/>
    <n v="102"/>
    <s v="FAVA"/>
    <s v="2008-05"/>
    <x v="1"/>
    <e v="#N/A"/>
    <e v="#N/A"/>
    <x v="1"/>
  </r>
  <r>
    <x v="31"/>
    <d v="2007-11-29T00:00:00"/>
    <n v="299900"/>
    <s v="Single Family"/>
    <n v="277"/>
    <s v="VIPR01"/>
    <s v="2007-11"/>
    <x v="1"/>
    <e v="#N/A"/>
    <e v="#N/A"/>
    <x v="1"/>
  </r>
  <r>
    <x v="31"/>
    <s v="08/29/08"/>
    <n v="249900"/>
    <s v="Single Family"/>
    <n v="3"/>
    <s v="KWW"/>
    <s v="2008-08"/>
    <x v="1"/>
    <e v="#N/A"/>
    <e v="#N/A"/>
    <x v="0"/>
  </r>
  <r>
    <x v="31"/>
    <s v="07/17/08"/>
    <n v="328900"/>
    <s v="Single Family"/>
    <n v="46"/>
    <s v="FCIGI"/>
    <s v="2008-07"/>
    <x v="1"/>
    <e v="#N/A"/>
    <e v="#N/A"/>
    <x v="1"/>
  </r>
  <r>
    <x v="31"/>
    <s v="09/01/08"/>
    <n v="329300"/>
    <s v="Single Family"/>
    <n v="0"/>
    <s v="FCSB"/>
    <s v="2008-09"/>
    <x v="1"/>
    <e v="#N/A"/>
    <e v="#N/A"/>
    <x v="1"/>
  </r>
  <r>
    <x v="31"/>
    <d v="2007-12-21T00:00:00"/>
    <n v="229000"/>
    <s v="Single Family"/>
    <n v="255"/>
    <s v="FTRK"/>
    <s v="2007-12"/>
    <x v="1"/>
    <e v="#N/A"/>
    <e v="#N/A"/>
    <x v="0"/>
  </r>
  <r>
    <x v="30"/>
    <s v="04/28/08"/>
    <n v="100000"/>
    <s v="Low Rise (1-3)"/>
    <n v="126"/>
    <s v="FCSS01"/>
    <s v="2008-04"/>
    <x v="0"/>
    <e v="#N/A"/>
    <e v="#N/A"/>
    <x v="0"/>
  </r>
  <r>
    <x v="31"/>
    <s v="07/08/08"/>
    <n v="340990"/>
    <s v="Low Rise (1-3)"/>
    <n v="55"/>
    <s v="FREN"/>
    <s v="2008-07"/>
    <x v="0"/>
    <e v="#N/A"/>
    <e v="#N/A"/>
    <x v="1"/>
  </r>
  <r>
    <x v="31"/>
    <s v="08/15/08"/>
    <n v="359000"/>
    <s v="Low Rise (1-3)"/>
    <n v="17"/>
    <s v="FREN"/>
    <s v="2008-08"/>
    <x v="0"/>
    <e v="#N/A"/>
    <e v="#N/A"/>
    <x v="1"/>
  </r>
  <r>
    <x v="31"/>
    <s v="08/23/08"/>
    <n v="369000"/>
    <s v="Single Family"/>
    <n v="9"/>
    <s v="FRAW"/>
    <s v="2008-08"/>
    <x v="1"/>
    <e v="#N/A"/>
    <e v="#N/A"/>
    <x v="1"/>
  </r>
  <r>
    <x v="31"/>
    <s v="07/11/08"/>
    <n v="372900"/>
    <s v="Low Rise (1-3)"/>
    <n v="52"/>
    <s v="FJRW"/>
    <s v="2008-07"/>
    <x v="0"/>
    <e v="#N/A"/>
    <e v="#N/A"/>
    <x v="1"/>
  </r>
  <r>
    <x v="30"/>
    <s v="04/28/08"/>
    <n v="100000"/>
    <s v="Low Rise (1-3)"/>
    <n v="126"/>
    <s v="FCSS01"/>
    <s v="2008-04"/>
    <x v="0"/>
    <e v="#N/A"/>
    <e v="#N/A"/>
    <x v="0"/>
  </r>
  <r>
    <x v="31"/>
    <s v="04/19/07"/>
    <n v="319000"/>
    <s v="Villa Attch/Half Dup"/>
    <n v="501"/>
    <s v="VIPR01"/>
    <s v="2007-04"/>
    <x v="1"/>
    <e v="#N/A"/>
    <e v="#N/A"/>
    <x v="1"/>
  </r>
  <r>
    <x v="31"/>
    <s v="08/21/07"/>
    <n v="289900"/>
    <s v="Single Family"/>
    <n v="377"/>
    <s v="FERS"/>
    <s v="2007-08"/>
    <x v="1"/>
    <e v="#N/A"/>
    <e v="#N/A"/>
    <x v="1"/>
  </r>
  <r>
    <x v="31"/>
    <s v="06/01/08"/>
    <n v="379000"/>
    <s v="Low Rise (1-3)"/>
    <n v="92"/>
    <s v="FREN"/>
    <s v="2008-06"/>
    <x v="0"/>
    <e v="#N/A"/>
    <e v="#N/A"/>
    <x v="1"/>
  </r>
  <r>
    <x v="31"/>
    <d v="2007-10-09T00:00:00"/>
    <n v="379700"/>
    <s v="Villa Attch/Half Dup"/>
    <n v="328"/>
    <s v="VIPR01"/>
    <s v="2007-10"/>
    <x v="1"/>
    <e v="#N/A"/>
    <e v="#N/A"/>
    <x v="1"/>
  </r>
  <r>
    <x v="31"/>
    <s v="04/23/08"/>
    <n v="379900"/>
    <s v="Low Rise (1-3)"/>
    <n v="128"/>
    <s v="FONE"/>
    <s v="2008-04"/>
    <x v="0"/>
    <e v="#N/A"/>
    <e v="#N/A"/>
    <x v="1"/>
  </r>
  <r>
    <x v="31"/>
    <s v="08/05/08"/>
    <n v="379900"/>
    <s v="Single Family"/>
    <n v="27"/>
    <s v="FSPRN"/>
    <s v="2008-08"/>
    <x v="1"/>
    <e v="#N/A"/>
    <e v="#N/A"/>
    <x v="1"/>
  </r>
  <r>
    <x v="31"/>
    <s v="08/28/08"/>
    <n v="385000"/>
    <s v="Single Family"/>
    <n v="4"/>
    <s v="HAMP"/>
    <s v="2008-08"/>
    <x v="1"/>
    <e v="#N/A"/>
    <e v="#N/A"/>
    <x v="1"/>
  </r>
  <r>
    <x v="31"/>
    <s v="04/19/08"/>
    <n v="339900"/>
    <s v="Single Family"/>
    <n v="135"/>
    <s v="VIPR01"/>
    <s v="2008-04"/>
    <x v="1"/>
    <e v="#N/A"/>
    <e v="#N/A"/>
    <x v="1"/>
  </r>
  <r>
    <x v="31"/>
    <s v="03/14/08"/>
    <n v="399000"/>
    <s v="Single Family"/>
    <n v="171"/>
    <s v="CYPR01"/>
    <s v="2008-03"/>
    <x v="1"/>
    <e v="#N/A"/>
    <e v="#N/A"/>
    <x v="1"/>
  </r>
  <r>
    <x v="31"/>
    <s v="08/13/08"/>
    <n v="399000"/>
    <s v="Single Family"/>
    <n v="18"/>
    <s v="CBRE06"/>
    <s v="2008-08"/>
    <x v="1"/>
    <e v="#N/A"/>
    <e v="#N/A"/>
    <x v="1"/>
  </r>
  <r>
    <x v="31"/>
    <s v="01/10/08"/>
    <n v="399500"/>
    <s v="Low Rise (1-3)"/>
    <n v="235"/>
    <s v="FREN"/>
    <s v="2008-01"/>
    <x v="0"/>
    <e v="#N/A"/>
    <e v="#N/A"/>
    <x v="1"/>
  </r>
  <r>
    <x v="31"/>
    <d v="2007-11-02T00:00:00"/>
    <n v="390000"/>
    <s v="Low Rise (1-3)"/>
    <n v="304"/>
    <s v="FREN"/>
    <s v="2007-11"/>
    <x v="0"/>
    <e v="#N/A"/>
    <e v="#N/A"/>
    <x v="1"/>
  </r>
  <r>
    <x v="31"/>
    <s v="08/10/08"/>
    <n v="404900"/>
    <s v="Single Family"/>
    <n v="22"/>
    <s v="FAVA"/>
    <s v="2008-08"/>
    <x v="1"/>
    <e v="#N/A"/>
    <e v="#N/A"/>
    <x v="1"/>
  </r>
  <r>
    <x v="31"/>
    <s v="07/21/08"/>
    <n v="399900"/>
    <s v="Single Family"/>
    <n v="42"/>
    <s v="VIPR01"/>
    <s v="2008-07"/>
    <x v="1"/>
    <e v="#N/A"/>
    <e v="#N/A"/>
    <x v="1"/>
  </r>
  <r>
    <x v="31"/>
    <s v="05/09/08"/>
    <n v="419900"/>
    <s v="Low Rise (1-3)"/>
    <n v="115"/>
    <s v="FREN"/>
    <s v="2008-05"/>
    <x v="0"/>
    <e v="#N/A"/>
    <e v="#N/A"/>
    <x v="1"/>
  </r>
  <r>
    <x v="31"/>
    <s v="08/07/07"/>
    <n v="425000"/>
    <s v="Low Rise (1-3)"/>
    <n v="391"/>
    <s v="SBLT02"/>
    <s v="2007-08"/>
    <x v="0"/>
    <e v="#N/A"/>
    <e v="#N/A"/>
    <x v="1"/>
  </r>
  <r>
    <x v="31"/>
    <d v="2007-12-28T00:00:00"/>
    <n v="425000"/>
    <s v="Single Family"/>
    <n v="248"/>
    <s v="WTR02"/>
    <s v="2007-12"/>
    <x v="1"/>
    <e v="#N/A"/>
    <e v="#N/A"/>
    <x v="1"/>
  </r>
  <r>
    <x v="31"/>
    <d v="2007-10-18T00:00:00"/>
    <n v="419000"/>
    <s v="Low Rise (1-3)"/>
    <n v="319"/>
    <s v="FREN"/>
    <s v="2007-10"/>
    <x v="0"/>
    <e v="#N/A"/>
    <e v="#N/A"/>
    <x v="1"/>
  </r>
  <r>
    <x v="31"/>
    <s v="07/01/08"/>
    <n v="429000"/>
    <s v="Low Rise (1-3)"/>
    <n v="62"/>
    <s v="FREN"/>
    <s v="2008-07"/>
    <x v="0"/>
    <e v="#N/A"/>
    <e v="#N/A"/>
    <x v="1"/>
  </r>
  <r>
    <x v="31"/>
    <s v="06/12/08"/>
    <n v="425000"/>
    <s v="Low Rise (1-3)"/>
    <n v="81"/>
    <s v="SBLT02"/>
    <s v="2008-06"/>
    <x v="0"/>
    <e v="#N/A"/>
    <e v="#N/A"/>
    <x v="1"/>
  </r>
  <r>
    <x v="31"/>
    <s v="01/14/08"/>
    <n v="429900"/>
    <s v="Low Rise (1-3)"/>
    <n v="231"/>
    <s v="FREN"/>
    <s v="2008-01"/>
    <x v="0"/>
    <e v="#N/A"/>
    <e v="#N/A"/>
    <x v="1"/>
  </r>
  <r>
    <x v="31"/>
    <s v="02/01/08"/>
    <n v="439900"/>
    <s v="Low Rise (1-3)"/>
    <n v="213"/>
    <s v="FREN"/>
    <s v="2008-02"/>
    <x v="0"/>
    <e v="#N/A"/>
    <e v="#N/A"/>
    <x v="1"/>
  </r>
  <r>
    <x v="31"/>
    <s v="04/30/08"/>
    <n v="445000"/>
    <s v="Low Rise (1-3)"/>
    <n v="124"/>
    <s v="FREN"/>
    <s v="2008-04"/>
    <x v="0"/>
    <e v="#N/A"/>
    <e v="#N/A"/>
    <x v="1"/>
  </r>
  <r>
    <x v="31"/>
    <s v="08/05/08"/>
    <n v="449000"/>
    <s v="Low Rise (1-3)"/>
    <n v="27"/>
    <s v="FREN"/>
    <s v="2008-08"/>
    <x v="0"/>
    <e v="#N/A"/>
    <e v="#N/A"/>
    <x v="1"/>
  </r>
  <r>
    <x v="31"/>
    <d v="2007-10-26T00:00:00"/>
    <n v="450000"/>
    <s v="Low Rise (1-3)"/>
    <n v="311"/>
    <s v="FREN"/>
    <s v="2007-10"/>
    <x v="0"/>
    <e v="#N/A"/>
    <e v="#N/A"/>
    <x v="1"/>
  </r>
  <r>
    <x v="31"/>
    <s v="06/29/08"/>
    <n v="469000"/>
    <s v="Single Family"/>
    <n v="64"/>
    <s v="FDOWF"/>
    <s v="2008-06"/>
    <x v="1"/>
    <e v="#N/A"/>
    <e v="#N/A"/>
    <x v="1"/>
  </r>
  <r>
    <x v="31"/>
    <d v="2007-12-18T00:00:00"/>
    <n v="340000"/>
    <s v="Low Rise (1-3)"/>
    <n v="258"/>
    <s v="FREN"/>
    <s v="2007-12"/>
    <x v="0"/>
    <e v="#N/A"/>
    <e v="#N/A"/>
    <x v="1"/>
  </r>
  <r>
    <x v="31"/>
    <s v="06/03/08"/>
    <n v="479000"/>
    <s v="Single Family"/>
    <n v="90"/>
    <s v="CRR"/>
    <s v="2008-06"/>
    <x v="1"/>
    <e v="#N/A"/>
    <e v="#N/A"/>
    <x v="1"/>
  </r>
  <r>
    <x v="31"/>
    <s v="06/04/08"/>
    <n v="374800"/>
    <s v="Low Rise (1-3)"/>
    <n v="89"/>
    <s v="FDGC"/>
    <s v="2008-06"/>
    <x v="0"/>
    <e v="#N/A"/>
    <e v="#N/A"/>
    <x v="1"/>
  </r>
  <r>
    <x v="31"/>
    <s v="06/23/08"/>
    <n v="485000"/>
    <s v="Single Family"/>
    <n v="70"/>
    <s v="FGULF"/>
    <s v="2008-06"/>
    <x v="1"/>
    <e v="#N/A"/>
    <e v="#N/A"/>
    <x v="1"/>
  </r>
  <r>
    <x v="31"/>
    <s v="05/02/08"/>
    <n v="430000"/>
    <s v="Low Rise (1-3)"/>
    <n v="122"/>
    <s v="FREN"/>
    <s v="2008-05"/>
    <x v="0"/>
    <e v="#N/A"/>
    <e v="#N/A"/>
    <x v="1"/>
  </r>
  <r>
    <x v="31"/>
    <d v="2007-12-31T00:00:00"/>
    <n v="469900"/>
    <s v="Low Rise (1-3)"/>
    <n v="245"/>
    <s v="FREN"/>
    <s v="2007-12"/>
    <x v="0"/>
    <e v="#N/A"/>
    <e v="#N/A"/>
    <x v="1"/>
  </r>
  <r>
    <x v="31"/>
    <s v="07/10/08"/>
    <n v="494900"/>
    <s v="Low Rise (1-3)"/>
    <n v="53"/>
    <s v="FREN"/>
    <s v="2008-07"/>
    <x v="0"/>
    <e v="#N/A"/>
    <e v="#N/A"/>
    <x v="1"/>
  </r>
  <r>
    <x v="31"/>
    <s v="01/09/08"/>
    <n v="499000"/>
    <s v="Low Rise (1-3)"/>
    <n v="236"/>
    <s v="FREN"/>
    <s v="2008-01"/>
    <x v="0"/>
    <e v="#N/A"/>
    <e v="#N/A"/>
    <x v="1"/>
  </r>
  <r>
    <x v="31"/>
    <s v="03/05/08"/>
    <n v="499900"/>
    <s v="Low Rise (1-3)"/>
    <n v="180"/>
    <s v="VIPR01"/>
    <s v="2008-03"/>
    <x v="0"/>
    <e v="#N/A"/>
    <e v="#N/A"/>
    <x v="1"/>
  </r>
  <r>
    <x v="31"/>
    <s v="01/17/08"/>
    <n v="549000"/>
    <s v="Low Rise (1-3)"/>
    <n v="228"/>
    <s v="FREN"/>
    <s v="2008-01"/>
    <x v="0"/>
    <e v="#N/A"/>
    <e v="#N/A"/>
    <x v="2"/>
  </r>
  <r>
    <x v="31"/>
    <s v="03/04/08"/>
    <n v="549000"/>
    <s v="Low Rise (1-3)"/>
    <n v="181"/>
    <s v="FREN"/>
    <s v="2008-03"/>
    <x v="0"/>
    <e v="#N/A"/>
    <e v="#N/A"/>
    <x v="2"/>
  </r>
  <r>
    <x v="31"/>
    <s v="03/08/08"/>
    <n v="549000"/>
    <s v="Low Rise (1-3)"/>
    <n v="177"/>
    <s v="FREN"/>
    <s v="2008-03"/>
    <x v="0"/>
    <e v="#N/A"/>
    <e v="#N/A"/>
    <x v="2"/>
  </r>
  <r>
    <x v="31"/>
    <s v="06/29/08"/>
    <n v="549000"/>
    <s v="Single Family"/>
    <n v="64"/>
    <s v="FDOWF"/>
    <s v="2008-06"/>
    <x v="1"/>
    <e v="#N/A"/>
    <e v="#N/A"/>
    <x v="2"/>
  </r>
  <r>
    <x v="31"/>
    <s v="07/16/08"/>
    <n v="549000"/>
    <s v="Single Family"/>
    <n v="47"/>
    <s v="CBRE06"/>
    <s v="2008-07"/>
    <x v="1"/>
    <e v="#N/A"/>
    <e v="#N/A"/>
    <x v="2"/>
  </r>
  <r>
    <x v="31"/>
    <s v="01/03/08"/>
    <n v="549900"/>
    <s v="Low Rise (1-3)"/>
    <n v="242"/>
    <s v="FREN"/>
    <s v="2008-01"/>
    <x v="0"/>
    <e v="#N/A"/>
    <e v="#N/A"/>
    <x v="2"/>
  </r>
  <r>
    <x v="31"/>
    <s v="03/26/07"/>
    <n v="575000"/>
    <s v="Single Family"/>
    <n v="525"/>
    <s v="RMAX01"/>
    <s v="2007-03"/>
    <x v="1"/>
    <e v="#N/A"/>
    <e v="#N/A"/>
    <x v="2"/>
  </r>
  <r>
    <x v="31"/>
    <s v="06/30/08"/>
    <n v="595000"/>
    <s v="Single Family"/>
    <n v="63"/>
    <s v="FREM"/>
    <s v="2008-06"/>
    <x v="1"/>
    <e v="#N/A"/>
    <e v="#N/A"/>
    <x v="2"/>
  </r>
  <r>
    <x v="31"/>
    <s v="08/25/08"/>
    <n v="489900"/>
    <s v="Single Family"/>
    <n v="7"/>
    <s v="FREX01"/>
    <s v="2008-08"/>
    <x v="1"/>
    <e v="#N/A"/>
    <e v="#N/A"/>
    <x v="1"/>
  </r>
  <r>
    <x v="31"/>
    <d v="2007-12-06T00:00:00"/>
    <n v="599000"/>
    <s v="Single Family"/>
    <n v="270"/>
    <s v="FRCR"/>
    <s v="2007-12"/>
    <x v="1"/>
    <e v="#N/A"/>
    <e v="#N/A"/>
    <x v="2"/>
  </r>
  <r>
    <x v="31"/>
    <s v="07/30/08"/>
    <n v="479000"/>
    <s v="Low Rise (1-3)"/>
    <n v="33"/>
    <s v="FREN"/>
    <s v="2008-07"/>
    <x v="0"/>
    <e v="#N/A"/>
    <e v="#N/A"/>
    <x v="1"/>
  </r>
  <r>
    <x v="31"/>
    <s v="02/22/08"/>
    <n v="650000"/>
    <s v="Single Family"/>
    <n v="192"/>
    <s v="ACCRG"/>
    <s v="2008-02"/>
    <x v="1"/>
    <e v="#N/A"/>
    <e v="#N/A"/>
    <x v="2"/>
  </r>
  <r>
    <x v="31"/>
    <d v="2007-11-26T00:00:00"/>
    <n v="489000"/>
    <s v="Low Rise (1-3)"/>
    <n v="280"/>
    <s v="FREN"/>
    <s v="2007-11"/>
    <x v="0"/>
    <e v="#N/A"/>
    <e v="#N/A"/>
    <x v="1"/>
  </r>
  <r>
    <x v="31"/>
    <s v="01/18/08"/>
    <n v="679000"/>
    <s v="Single Family"/>
    <n v="227"/>
    <s v="FSBY"/>
    <s v="2008-01"/>
    <x v="1"/>
    <e v="#N/A"/>
    <e v="#N/A"/>
    <x v="2"/>
  </r>
  <r>
    <x v="31"/>
    <s v="03/28/08"/>
    <n v="685900"/>
    <s v="Single Family"/>
    <n v="157"/>
    <s v="FREN"/>
    <s v="2008-03"/>
    <x v="1"/>
    <e v="#N/A"/>
    <e v="#N/A"/>
    <x v="2"/>
  </r>
  <r>
    <x v="31"/>
    <s v="05/01/08"/>
    <n v="697500"/>
    <s v="Single Family"/>
    <n v="123"/>
    <s v="FREN"/>
    <s v="2008-05"/>
    <x v="1"/>
    <e v="#N/A"/>
    <e v="#N/A"/>
    <x v="2"/>
  </r>
  <r>
    <x v="31"/>
    <s v="06/07/08"/>
    <n v="649900"/>
    <s v="Single Family"/>
    <n v="86"/>
    <s v="ACCRG"/>
    <s v="2008-06"/>
    <x v="1"/>
    <e v="#N/A"/>
    <e v="#N/A"/>
    <x v="2"/>
  </r>
  <r>
    <x v="31"/>
    <s v="08/20/08"/>
    <n v="727125"/>
    <s v="Single Family"/>
    <n v="12"/>
    <s v="ACCRG"/>
    <s v="2008-08"/>
    <x v="1"/>
    <e v="#N/A"/>
    <e v="#N/A"/>
    <x v="2"/>
  </r>
  <r>
    <x v="31"/>
    <d v="2007-12-04T00:00:00"/>
    <n v="839000"/>
    <s v="Single Family"/>
    <n v="272"/>
    <s v="FATS3"/>
    <s v="2007-12"/>
    <x v="1"/>
    <e v="#N/A"/>
    <e v="#N/A"/>
    <x v="3"/>
  </r>
  <r>
    <x v="31"/>
    <d v="2007-11-15T00:00:00"/>
    <n v="609000"/>
    <s v="Single Family"/>
    <n v="291"/>
    <s v="FREN"/>
    <s v="2007-11"/>
    <x v="1"/>
    <e v="#N/A"/>
    <e v="#N/A"/>
    <x v="2"/>
  </r>
  <r>
    <x v="31"/>
    <s v="05/12/08"/>
    <n v="849000"/>
    <s v="Single Family"/>
    <n v="112"/>
    <s v="CBRE01"/>
    <s v="2008-05"/>
    <x v="1"/>
    <e v="#N/A"/>
    <e v="#N/A"/>
    <x v="3"/>
  </r>
  <r>
    <x v="31"/>
    <s v="02/25/08"/>
    <n v="670000"/>
    <s v="Single Family"/>
    <n v="189"/>
    <s v="FREN"/>
    <s v="2008-02"/>
    <x v="1"/>
    <e v="#N/A"/>
    <e v="#N/A"/>
    <x v="2"/>
  </r>
  <r>
    <x v="31"/>
    <s v="05/30/07"/>
    <n v="895000"/>
    <s v="Single Family"/>
    <n v="413"/>
    <s v="FREN"/>
    <s v="2007-05"/>
    <x v="1"/>
    <e v="#N/A"/>
    <e v="#N/A"/>
    <x v="3"/>
  </r>
  <r>
    <x v="31"/>
    <s v="07/08/08"/>
    <n v="899800"/>
    <s v="Single Family"/>
    <n v="55"/>
    <s v="FHIRI"/>
    <s v="2008-07"/>
    <x v="1"/>
    <e v="#N/A"/>
    <e v="#N/A"/>
    <x v="3"/>
  </r>
  <r>
    <x v="31"/>
    <d v="2007-11-17T00:00:00"/>
    <n v="995000"/>
    <s v="Single Family"/>
    <n v="289"/>
    <s v="FJRW"/>
    <s v="2007-11"/>
    <x v="1"/>
    <e v="#N/A"/>
    <e v="#N/A"/>
    <x v="3"/>
  </r>
  <r>
    <x v="31"/>
    <s v="05/20/08"/>
    <n v="995000"/>
    <s v="Single Family"/>
    <n v="104"/>
    <s v="CBRE01"/>
    <s v="2008-05"/>
    <x v="1"/>
    <e v="#N/A"/>
    <e v="#N/A"/>
    <x v="3"/>
  </r>
  <r>
    <x v="31"/>
    <s v="03/14/08"/>
    <n v="875000"/>
    <s v="Single Family"/>
    <n v="171"/>
    <s v="FREX01"/>
    <s v="2008-03"/>
    <x v="1"/>
    <e v="#N/A"/>
    <e v="#N/A"/>
    <x v="3"/>
  </r>
  <r>
    <x v="31"/>
    <s v="08/15/07"/>
    <n v="974500"/>
    <s v="Single Family"/>
    <n v="383"/>
    <s v="FREN"/>
    <s v="2007-08"/>
    <x v="1"/>
    <e v="#N/A"/>
    <e v="#N/A"/>
    <x v="3"/>
  </r>
  <r>
    <x v="31"/>
    <s v="06/10/08"/>
    <n v="1075000"/>
    <s v="Single Family"/>
    <n v="83"/>
    <s v="FREN"/>
    <s v="2008-06"/>
    <x v="1"/>
    <e v="#N/A"/>
    <e v="#N/A"/>
    <x v="4"/>
  </r>
  <r>
    <x v="31"/>
    <s v="05/09/08"/>
    <n v="699000"/>
    <s v="Single Family"/>
    <n v="115"/>
    <s v="RMAX01"/>
    <s v="2008-05"/>
    <x v="1"/>
    <e v="#N/A"/>
    <e v="#N/A"/>
    <x v="2"/>
  </r>
  <r>
    <x v="31"/>
    <s v="02/10/07"/>
    <n v="1050000"/>
    <s v="Single Family"/>
    <n v="569"/>
    <s v="FREN"/>
    <s v="2007-02"/>
    <x v="1"/>
    <e v="#N/A"/>
    <e v="#N/A"/>
    <x v="4"/>
  </r>
  <r>
    <x v="31"/>
    <s v="03/25/08"/>
    <n v="1100000"/>
    <s v="Single Family"/>
    <n v="160"/>
    <s v="FREN"/>
    <s v="2008-03"/>
    <x v="1"/>
    <e v="#N/A"/>
    <e v="#N/A"/>
    <x v="4"/>
  </r>
  <r>
    <x v="31"/>
    <s v="02/10/07"/>
    <n v="1100000"/>
    <s v="Single Family"/>
    <n v="569"/>
    <s v="FREN"/>
    <s v="2007-02"/>
    <x v="1"/>
    <e v="#N/A"/>
    <e v="#N/A"/>
    <x v="4"/>
  </r>
  <r>
    <x v="31"/>
    <s v="05/30/07"/>
    <n v="1195000"/>
    <s v="Single Family"/>
    <n v="413"/>
    <s v="FREN"/>
    <s v="2007-05"/>
    <x v="1"/>
    <e v="#N/A"/>
    <e v="#N/A"/>
    <x v="4"/>
  </r>
  <r>
    <x v="31"/>
    <s v="04/30/07"/>
    <n v="999000"/>
    <s v="Single Family"/>
    <n v="490"/>
    <s v="FCSB"/>
    <s v="2007-04"/>
    <x v="1"/>
    <e v="#N/A"/>
    <e v="#N/A"/>
    <x v="3"/>
  </r>
  <r>
    <x v="31"/>
    <s v="07/16/07"/>
    <n v="1200000"/>
    <s v="Single Family"/>
    <n v="413"/>
    <s v="FREN"/>
    <s v="2007-07"/>
    <x v="1"/>
    <e v="#N/A"/>
    <e v="#N/A"/>
    <x v="4"/>
  </r>
  <r>
    <x v="31"/>
    <s v="03/25/08"/>
    <n v="1300000"/>
    <s v="Single Family"/>
    <n v="160"/>
    <s v="FREN"/>
    <s v="2008-03"/>
    <x v="1"/>
    <e v="#N/A"/>
    <e v="#N/A"/>
    <x v="4"/>
  </r>
  <r>
    <x v="31"/>
    <s v="07/16/07"/>
    <n v="1250000"/>
    <s v="Single Family"/>
    <n v="413"/>
    <s v="FREN"/>
    <s v="2007-07"/>
    <x v="1"/>
    <e v="#N/A"/>
    <e v="#N/A"/>
    <x v="4"/>
  </r>
  <r>
    <x v="31"/>
    <s v="03/25/08"/>
    <n v="1250000"/>
    <s v="Single Family"/>
    <n v="160"/>
    <s v="FREN"/>
    <s v="2008-03"/>
    <x v="1"/>
    <e v="#N/A"/>
    <e v="#N/A"/>
    <x v="4"/>
  </r>
  <r>
    <x v="31"/>
    <d v="2006-10-16T00:00:00"/>
    <n v="1350000"/>
    <s v="Single Family"/>
    <n v="686"/>
    <s v="FREN"/>
    <s v="2006-10"/>
    <x v="1"/>
    <e v="#N/A"/>
    <e v="#N/A"/>
    <x v="4"/>
  </r>
  <r>
    <x v="31"/>
    <d v="2007-12-14T00:00:00"/>
    <n v="1350000"/>
    <s v="Single Family"/>
    <n v="262"/>
    <s v="FREN"/>
    <s v="2007-12"/>
    <x v="1"/>
    <e v="#N/A"/>
    <e v="#N/A"/>
    <x v="4"/>
  </r>
  <r>
    <x v="31"/>
    <s v="03/08/08"/>
    <n v="1395000"/>
    <s v="Single Family"/>
    <n v="177"/>
    <s v="FREN"/>
    <s v="2008-03"/>
    <x v="1"/>
    <e v="#N/A"/>
    <e v="#N/A"/>
    <x v="4"/>
  </r>
  <r>
    <x v="31"/>
    <s v="05/30/07"/>
    <n v="1387350"/>
    <s v="Single Family"/>
    <n v="448"/>
    <s v="FREN"/>
    <s v="2007-05"/>
    <x v="1"/>
    <e v="#N/A"/>
    <e v="#N/A"/>
    <x v="4"/>
  </r>
  <r>
    <x v="31"/>
    <s v="01/23/08"/>
    <n v="1399999"/>
    <s v="Single Family"/>
    <n v="222"/>
    <s v="FREN"/>
    <s v="2008-01"/>
    <x v="1"/>
    <e v="#N/A"/>
    <e v="#N/A"/>
    <x v="4"/>
  </r>
  <r>
    <x v="31"/>
    <s v="08/15/08"/>
    <n v="1449900"/>
    <s v="Single Family"/>
    <n v="17"/>
    <s v="FREN"/>
    <s v="2008-08"/>
    <x v="1"/>
    <e v="#N/A"/>
    <e v="#N/A"/>
    <x v="4"/>
  </r>
  <r>
    <x v="31"/>
    <s v="07/15/08"/>
    <n v="1590000"/>
    <s v="Single Family"/>
    <n v="48"/>
    <s v="AMVST"/>
    <s v="2008-07"/>
    <x v="1"/>
    <e v="#N/A"/>
    <e v="#N/A"/>
    <x v="4"/>
  </r>
  <r>
    <x v="31"/>
    <s v="01/19/07"/>
    <n v="1399000"/>
    <s v="Single Family"/>
    <n v="591"/>
    <s v="ACCRG"/>
    <s v="2007-01"/>
    <x v="1"/>
    <e v="#N/A"/>
    <e v="#N/A"/>
    <x v="4"/>
  </r>
  <r>
    <x v="31"/>
    <s v="04/15/08"/>
    <n v="1700000"/>
    <s v="Single Family"/>
    <n v="139"/>
    <s v="FREN"/>
    <s v="2008-04"/>
    <x v="1"/>
    <e v="#N/A"/>
    <e v="#N/A"/>
    <x v="4"/>
  </r>
  <r>
    <x v="31"/>
    <d v="2007-12-18T00:00:00"/>
    <n v="1599000"/>
    <s v="Single Family"/>
    <n v="258"/>
    <s v="FREN"/>
    <s v="2007-12"/>
    <x v="1"/>
    <e v="#N/A"/>
    <e v="#N/A"/>
    <x v="4"/>
  </r>
  <r>
    <x v="31"/>
    <s v="01/25/08"/>
    <n v="1735000"/>
    <s v="Single Family"/>
    <n v="220"/>
    <s v="FREN"/>
    <s v="2008-01"/>
    <x v="1"/>
    <e v="#N/A"/>
    <e v="#N/A"/>
    <x v="4"/>
  </r>
  <r>
    <x v="31"/>
    <d v="2007-11-21T00:00:00"/>
    <n v="1390000"/>
    <s v="Single Family"/>
    <n v="285"/>
    <s v="FREN"/>
    <s v="2007-11"/>
    <x v="1"/>
    <e v="#N/A"/>
    <e v="#N/A"/>
    <x v="4"/>
  </r>
  <r>
    <x v="31"/>
    <d v="2007-11-30T00:00:00"/>
    <n v="1795000"/>
    <s v="Single Family"/>
    <n v="276"/>
    <s v="FREN"/>
    <s v="2007-11"/>
    <x v="1"/>
    <e v="#N/A"/>
    <e v="#N/A"/>
    <x v="4"/>
  </r>
  <r>
    <x v="31"/>
    <s v="08/18/08"/>
    <n v="1285000"/>
    <s v="Single Family"/>
    <n v="14"/>
    <s v="SBLT02"/>
    <s v="2008-08"/>
    <x v="1"/>
    <e v="#N/A"/>
    <e v="#N/A"/>
    <x v="4"/>
  </r>
  <r>
    <x v="31"/>
    <s v="01/03/08"/>
    <n v="375000"/>
    <s v="Low Rise (1-3)"/>
    <n v="242"/>
    <s v="FREN"/>
    <s v="2008-01"/>
    <x v="0"/>
    <e v="#N/A"/>
    <e v="#N/A"/>
    <x v="1"/>
  </r>
  <r>
    <x v="31"/>
    <s v="01/15/08"/>
    <n v="2250000"/>
    <s v="Single Family"/>
    <n v="217"/>
    <s v="FBCO"/>
    <s v="2008-01"/>
    <x v="1"/>
    <e v="#N/A"/>
    <e v="#N/A"/>
    <x v="5"/>
  </r>
  <r>
    <x v="31"/>
    <s v="02/05/08"/>
    <n v="379000"/>
    <s v="Single Family"/>
    <n v="209"/>
    <s v="FATS3"/>
    <s v="2008-02"/>
    <x v="1"/>
    <e v="#N/A"/>
    <e v="#N/A"/>
    <x v="1"/>
  </r>
  <r>
    <x v="31"/>
    <s v="07/21/08"/>
    <n v="2699000"/>
    <s v="Single Family"/>
    <n v="42"/>
    <s v="VIPR07"/>
    <s v="2008-07"/>
    <x v="1"/>
    <e v="#N/A"/>
    <e v="#N/A"/>
    <x v="5"/>
  </r>
  <r>
    <x v="30"/>
    <s v="04/28/08"/>
    <n v="100000"/>
    <s v="Low Rise (1-3)"/>
    <n v="126"/>
    <s v="FCSS01"/>
    <s v="2008-04"/>
    <x v="0"/>
    <e v="#N/A"/>
    <e v="#N/A"/>
    <x v="0"/>
  </r>
  <r>
    <x v="31"/>
    <s v="04/18/08"/>
    <n v="1700000"/>
    <s v="Single Family"/>
    <n v="136"/>
    <s v="FJRW"/>
    <s v="2008-04"/>
    <x v="1"/>
    <e v="#N/A"/>
    <e v="#N/A"/>
    <x v="4"/>
  </r>
  <r>
    <x v="31"/>
    <d v="2007-10-19T00:00:00"/>
    <n v="1849000"/>
    <s v="Single Family"/>
    <n v="318"/>
    <s v="FREN"/>
    <s v="2007-10"/>
    <x v="1"/>
    <e v="#N/A"/>
    <e v="#N/A"/>
    <x v="4"/>
  </r>
  <r>
    <x v="32"/>
    <s v="05/14/08"/>
    <n v="95000"/>
    <s v="Townhouse"/>
    <n v="110"/>
    <s v="FCBR"/>
    <s v="2008-05"/>
    <x v="0"/>
    <e v="#N/A"/>
    <e v="#N/A"/>
    <x v="0"/>
  </r>
  <r>
    <x v="31"/>
    <s v="09/04/07"/>
    <n v="1749000"/>
    <s v="Single Family"/>
    <n v="363"/>
    <s v="FREN"/>
    <s v="2007-09"/>
    <x v="1"/>
    <e v="#N/A"/>
    <e v="#N/A"/>
    <x v="4"/>
  </r>
  <r>
    <x v="32"/>
    <s v="04/16/08"/>
    <n v="119000"/>
    <s v="Mid Rise (4-7)"/>
    <n v="138"/>
    <s v="FTLR"/>
    <s v="2008-04"/>
    <x v="0"/>
    <e v="#N/A"/>
    <e v="#N/A"/>
    <x v="0"/>
  </r>
  <r>
    <x v="32"/>
    <s v="05/30/08"/>
    <n v="119900"/>
    <s v="Townhouse"/>
    <n v="94"/>
    <s v="FREM"/>
    <s v="2008-05"/>
    <x v="0"/>
    <e v="#N/A"/>
    <e v="#N/A"/>
    <x v="0"/>
  </r>
  <r>
    <x v="32"/>
    <s v="06/04/08"/>
    <n v="124900"/>
    <s v="Townhouse"/>
    <n v="89"/>
    <s v="FPFW"/>
    <s v="2008-06"/>
    <x v="0"/>
    <e v="#N/A"/>
    <e v="#N/A"/>
    <x v="0"/>
  </r>
  <r>
    <x v="32"/>
    <s v="07/01/08"/>
    <n v="125000"/>
    <s v="Low Rise (1-3)"/>
    <n v="62"/>
    <s v="FPFW"/>
    <s v="2008-07"/>
    <x v="0"/>
    <e v="#N/A"/>
    <e v="#N/A"/>
    <x v="0"/>
  </r>
  <r>
    <x v="32"/>
    <s v="08/16/07"/>
    <n v="135000"/>
    <s v="Mid Rise (4-7)"/>
    <n v="382"/>
    <s v="FTLR"/>
    <s v="2007-08"/>
    <x v="0"/>
    <e v="#N/A"/>
    <e v="#N/A"/>
    <x v="0"/>
  </r>
  <r>
    <x v="32"/>
    <s v="04/22/08"/>
    <n v="149800"/>
    <s v="Low Rise (1-3)"/>
    <n v="132"/>
    <s v="FDGC"/>
    <s v="2008-04"/>
    <x v="0"/>
    <e v="#N/A"/>
    <e v="#N/A"/>
    <x v="0"/>
  </r>
  <r>
    <x v="32"/>
    <s v="08/20/08"/>
    <n v="149900"/>
    <s v="Townhouse"/>
    <n v="12"/>
    <s v="CBRE01"/>
    <s v="2008-08"/>
    <x v="0"/>
    <e v="#N/A"/>
    <e v="#N/A"/>
    <x v="0"/>
  </r>
  <r>
    <x v="32"/>
    <d v="2007-10-22T00:00:00"/>
    <n v="99000"/>
    <s v="Mid Rise (4-7)"/>
    <n v="315"/>
    <s v="FTLR"/>
    <s v="2007-10"/>
    <x v="0"/>
    <e v="#N/A"/>
    <e v="#N/A"/>
    <x v="0"/>
  </r>
  <r>
    <x v="31"/>
    <s v="02/19/08"/>
    <n v="1795000"/>
    <s v="Single Family"/>
    <n v="195"/>
    <s v="AMVST"/>
    <s v="2008-02"/>
    <x v="1"/>
    <e v="#N/A"/>
    <e v="#N/A"/>
    <x v="4"/>
  </r>
  <r>
    <x v="32"/>
    <s v="08/01/08"/>
    <n v="150000"/>
    <s v="Mid Rise (4-7)"/>
    <n v="31"/>
    <s v="FPFW"/>
    <s v="2008-08"/>
    <x v="0"/>
    <e v="#N/A"/>
    <e v="#N/A"/>
    <x v="0"/>
  </r>
  <r>
    <x v="32"/>
    <s v="08/21/08"/>
    <n v="150000"/>
    <s v="Low Rise (1-3)"/>
    <n v="11"/>
    <s v="CBRE01"/>
    <s v="2008-08"/>
    <x v="0"/>
    <e v="#N/A"/>
    <e v="#N/A"/>
    <x v="0"/>
  </r>
  <r>
    <x v="32"/>
    <s v="08/29/08"/>
    <n v="151900"/>
    <s v="Villa Detached"/>
    <n v="3"/>
    <s v="FCSS01"/>
    <s v="2008-08"/>
    <x v="1"/>
    <e v="#N/A"/>
    <e v="#N/A"/>
    <x v="0"/>
  </r>
  <r>
    <x v="32"/>
    <s v="06/01/08"/>
    <n v="155000"/>
    <s v="Mid Rise (4-7)"/>
    <n v="92"/>
    <s v="FPFW"/>
    <s v="2008-06"/>
    <x v="0"/>
    <e v="#N/A"/>
    <e v="#N/A"/>
    <x v="0"/>
  </r>
  <r>
    <x v="32"/>
    <d v="2007-10-12T00:00:00"/>
    <n v="150000"/>
    <s v="Low Rise (1-3)"/>
    <n v="325"/>
    <s v="FSSA01"/>
    <s v="2007-10"/>
    <x v="0"/>
    <e v="#N/A"/>
    <e v="#N/A"/>
    <x v="0"/>
  </r>
  <r>
    <x v="32"/>
    <s v="09/27/06"/>
    <n v="150000"/>
    <s v="Mid Rise (4-7)"/>
    <n v="527"/>
    <s v="FPFW"/>
    <s v="2006-09"/>
    <x v="0"/>
    <e v="#N/A"/>
    <e v="#N/A"/>
    <x v="0"/>
  </r>
  <r>
    <x v="31"/>
    <s v="02/13/08"/>
    <n v="3225000"/>
    <s v="Single Family"/>
    <n v="201"/>
    <s v="FREN"/>
    <s v="2008-02"/>
    <x v="1"/>
    <e v="#N/A"/>
    <e v="#N/A"/>
    <x v="5"/>
  </r>
  <r>
    <x v="32"/>
    <s v="05/22/08"/>
    <n v="159000"/>
    <s v="Low Rise (1-3)"/>
    <n v="102"/>
    <s v="CBRE01"/>
    <s v="2008-05"/>
    <x v="0"/>
    <e v="#N/A"/>
    <e v="#N/A"/>
    <x v="0"/>
  </r>
  <r>
    <x v="32"/>
    <s v="01/28/08"/>
    <n v="156500"/>
    <s v="Mid Rise (4-7)"/>
    <n v="217"/>
    <s v="FTLR"/>
    <s v="2008-01"/>
    <x v="0"/>
    <e v="#N/A"/>
    <e v="#N/A"/>
    <x v="0"/>
  </r>
  <r>
    <x v="32"/>
    <d v="2007-10-18T00:00:00"/>
    <n v="159900"/>
    <s v="Villa Detached"/>
    <n v="319"/>
    <s v="CBRE01"/>
    <s v="2007-10"/>
    <x v="1"/>
    <e v="#N/A"/>
    <e v="#N/A"/>
    <x v="0"/>
  </r>
  <r>
    <x v="32"/>
    <s v="06/02/08"/>
    <n v="160000"/>
    <s v="Mid Rise (4-7)"/>
    <n v="91"/>
    <s v="FTLR"/>
    <s v="2008-06"/>
    <x v="0"/>
    <e v="#N/A"/>
    <e v="#N/A"/>
    <x v="0"/>
  </r>
  <r>
    <x v="32"/>
    <s v="07/28/08"/>
    <n v="159000"/>
    <s v="Low Rise (1-3)"/>
    <n v="19"/>
    <s v="FPFW"/>
    <s v="2008-07"/>
    <x v="0"/>
    <e v="#N/A"/>
    <e v="#N/A"/>
    <x v="0"/>
  </r>
  <r>
    <x v="32"/>
    <s v="05/10/08"/>
    <n v="169000"/>
    <s v="Mid Rise (4-7)"/>
    <n v="114"/>
    <s v="FSPRN"/>
    <s v="2008-05"/>
    <x v="0"/>
    <e v="#N/A"/>
    <e v="#N/A"/>
    <x v="0"/>
  </r>
  <r>
    <x v="32"/>
    <s v="01/08/07"/>
    <n v="168000"/>
    <s v="Villa Attch/Half Dup"/>
    <n v="602"/>
    <s v="FILL"/>
    <s v="2007-01"/>
    <x v="1"/>
    <e v="#N/A"/>
    <e v="#N/A"/>
    <x v="0"/>
  </r>
  <r>
    <x v="32"/>
    <s v="06/07/08"/>
    <n v="169000"/>
    <s v="Townhouse"/>
    <n v="86"/>
    <s v="FSCRG"/>
    <s v="2008-06"/>
    <x v="0"/>
    <e v="#N/A"/>
    <e v="#N/A"/>
    <x v="0"/>
  </r>
  <r>
    <x v="32"/>
    <d v="2007-12-12T00:00:00"/>
    <n v="169900"/>
    <s v="Villa Attch/Half Dup"/>
    <n v="264"/>
    <s v="FPFW"/>
    <s v="2007-12"/>
    <x v="1"/>
    <e v="#N/A"/>
    <e v="#N/A"/>
    <x v="0"/>
  </r>
  <r>
    <x v="32"/>
    <s v="06/20/08"/>
    <n v="169900"/>
    <s v="Low Rise (1-3)"/>
    <n v="73"/>
    <s v="AAIM01"/>
    <s v="2008-06"/>
    <x v="0"/>
    <e v="#N/A"/>
    <e v="#N/A"/>
    <x v="0"/>
  </r>
  <r>
    <x v="32"/>
    <s v="01/17/07"/>
    <n v="159000"/>
    <s v="Mid Rise (4-7)"/>
    <n v="593"/>
    <s v="FPFW"/>
    <s v="2007-01"/>
    <x v="0"/>
    <e v="#N/A"/>
    <e v="#N/A"/>
    <x v="0"/>
  </r>
  <r>
    <x v="32"/>
    <d v="2007-12-11T00:00:00"/>
    <n v="159700"/>
    <s v="Townhouse"/>
    <n v="265"/>
    <s v="FPLA"/>
    <s v="2007-12"/>
    <x v="0"/>
    <e v="#N/A"/>
    <e v="#N/A"/>
    <x v="0"/>
  </r>
  <r>
    <x v="32"/>
    <s v="06/13/07"/>
    <n v="170000"/>
    <s v="Mid Rise (4-7)"/>
    <n v="446"/>
    <s v="FTLR"/>
    <s v="2007-06"/>
    <x v="0"/>
    <e v="#N/A"/>
    <e v="#N/A"/>
    <x v="0"/>
  </r>
  <r>
    <x v="32"/>
    <s v="05/30/06"/>
    <n v="169900"/>
    <s v="Mid Rise (4-7)"/>
    <n v="796"/>
    <s v="WTR02"/>
    <s v="2006-05"/>
    <x v="0"/>
    <e v="#N/A"/>
    <e v="#N/A"/>
    <x v="0"/>
  </r>
  <r>
    <x v="32"/>
    <s v="01/10/08"/>
    <n v="174000"/>
    <s v="Villa Detached"/>
    <n v="235"/>
    <s v="CBRE01"/>
    <s v="2008-01"/>
    <x v="1"/>
    <e v="#N/A"/>
    <e v="#N/A"/>
    <x v="0"/>
  </r>
  <r>
    <x v="32"/>
    <d v="2007-10-03T00:00:00"/>
    <n v="170000"/>
    <s v="Mid Rise (4-7)"/>
    <n v="334"/>
    <s v="FTLR"/>
    <s v="2007-10"/>
    <x v="0"/>
    <e v="#N/A"/>
    <e v="#N/A"/>
    <x v="0"/>
  </r>
  <r>
    <x v="32"/>
    <s v="06/03/08"/>
    <n v="175000"/>
    <s v="Low Rise (1-3)"/>
    <n v="90"/>
    <s v="GULFH"/>
    <s v="2008-06"/>
    <x v="0"/>
    <e v="#N/A"/>
    <e v="#N/A"/>
    <x v="0"/>
  </r>
  <r>
    <x v="32"/>
    <s v="07/28/08"/>
    <n v="178000"/>
    <s v="Mid Rise (4-7)"/>
    <n v="35"/>
    <s v="FTLR"/>
    <s v="2008-07"/>
    <x v="0"/>
    <e v="#N/A"/>
    <e v="#N/A"/>
    <x v="0"/>
  </r>
  <r>
    <x v="32"/>
    <s v="04/16/08"/>
    <n v="172000"/>
    <s v="Mid Rise (4-7)"/>
    <n v="138"/>
    <s v="FTLR"/>
    <s v="2008-04"/>
    <x v="0"/>
    <e v="#N/A"/>
    <e v="#N/A"/>
    <x v="0"/>
  </r>
  <r>
    <x v="32"/>
    <d v="2007-12-18T00:00:00"/>
    <n v="174900"/>
    <s v="Mid Rise (4-7)"/>
    <n v="258"/>
    <s v="CKGRP2"/>
    <s v="2007-12"/>
    <x v="0"/>
    <e v="#N/A"/>
    <e v="#N/A"/>
    <x v="0"/>
  </r>
  <r>
    <x v="32"/>
    <s v="09/01/07"/>
    <n v="178500"/>
    <s v="Low Rise (1-3)"/>
    <n v="366"/>
    <s v="GULFH"/>
    <s v="2007-09"/>
    <x v="0"/>
    <e v="#N/A"/>
    <e v="#N/A"/>
    <x v="0"/>
  </r>
  <r>
    <x v="32"/>
    <d v="2007-12-10T00:00:00"/>
    <n v="179000"/>
    <s v="Mid Rise (4-7)"/>
    <n v="266"/>
    <s v="FTLR"/>
    <s v="2007-12"/>
    <x v="0"/>
    <e v="#N/A"/>
    <e v="#N/A"/>
    <x v="0"/>
  </r>
  <r>
    <x v="32"/>
    <s v="07/14/08"/>
    <n v="179900"/>
    <s v="Low Rise (1-3)"/>
    <n v="49"/>
    <s v="CKEIM"/>
    <s v="2008-07"/>
    <x v="0"/>
    <e v="#N/A"/>
    <e v="#N/A"/>
    <x v="0"/>
  </r>
  <r>
    <x v="32"/>
    <s v="07/24/08"/>
    <n v="180000"/>
    <s v="Low Rise (1-3)"/>
    <n v="39"/>
    <s v="FTLR"/>
    <s v="2008-07"/>
    <x v="0"/>
    <e v="#N/A"/>
    <e v="#N/A"/>
    <x v="0"/>
  </r>
  <r>
    <x v="32"/>
    <d v="2007-11-07T00:00:00"/>
    <n v="179900"/>
    <s v="Low Rise (1-3)"/>
    <n v="299"/>
    <s v="FREM"/>
    <s v="2007-11"/>
    <x v="0"/>
    <e v="#N/A"/>
    <e v="#N/A"/>
    <x v="0"/>
  </r>
  <r>
    <x v="32"/>
    <s v="06/24/08"/>
    <n v="183900"/>
    <s v="Low Rise (1-3)"/>
    <n v="69"/>
    <s v="FSSA01"/>
    <s v="2008-06"/>
    <x v="0"/>
    <e v="#N/A"/>
    <e v="#N/A"/>
    <x v="0"/>
  </r>
  <r>
    <x v="32"/>
    <s v="05/09/08"/>
    <n v="184900"/>
    <s v="Low Rise (1-3)"/>
    <n v="115"/>
    <s v="FTLR"/>
    <s v="2008-05"/>
    <x v="0"/>
    <e v="#N/A"/>
    <e v="#N/A"/>
    <x v="0"/>
  </r>
  <r>
    <x v="32"/>
    <s v="06/25/08"/>
    <n v="179000"/>
    <s v="Mid Rise (4-7)"/>
    <n v="68"/>
    <s v="FREX01"/>
    <s v="2008-06"/>
    <x v="0"/>
    <e v="#N/A"/>
    <e v="#N/A"/>
    <x v="0"/>
  </r>
  <r>
    <x v="32"/>
    <s v="08/22/07"/>
    <n v="182000"/>
    <s v="Mid Rise (4-7)"/>
    <n v="376"/>
    <s v="FTLR"/>
    <s v="2007-08"/>
    <x v="0"/>
    <e v="#N/A"/>
    <e v="#N/A"/>
    <x v="0"/>
  </r>
  <r>
    <x v="32"/>
    <s v="05/14/07"/>
    <n v="185000"/>
    <s v="Mid Rise (4-7)"/>
    <n v="476"/>
    <s v="FTLR"/>
    <s v="2007-05"/>
    <x v="0"/>
    <e v="#N/A"/>
    <e v="#N/A"/>
    <x v="0"/>
  </r>
  <r>
    <x v="32"/>
    <s v="07/12/08"/>
    <n v="187000"/>
    <s v="Mid Rise (4-7)"/>
    <n v="51"/>
    <s v="FPFW"/>
    <s v="2008-07"/>
    <x v="0"/>
    <e v="#N/A"/>
    <e v="#N/A"/>
    <x v="0"/>
  </r>
  <r>
    <x v="32"/>
    <d v="2007-10-24T00:00:00"/>
    <n v="189000"/>
    <s v="Mid Rise (4-7)"/>
    <n v="313"/>
    <s v="FTLR"/>
    <s v="2007-10"/>
    <x v="0"/>
    <e v="#N/A"/>
    <e v="#N/A"/>
    <x v="0"/>
  </r>
  <r>
    <x v="32"/>
    <s v="09/03/07"/>
    <n v="173900"/>
    <s v="Mid Rise (4-7)"/>
    <n v="364"/>
    <s v="FTLR"/>
    <s v="2007-09"/>
    <x v="0"/>
    <e v="#N/A"/>
    <e v="#N/A"/>
    <x v="0"/>
  </r>
  <r>
    <x v="32"/>
    <s v="02/05/08"/>
    <n v="189000"/>
    <s v="Mid Rise (4-7)"/>
    <n v="209"/>
    <s v="FREX01"/>
    <s v="2008-02"/>
    <x v="0"/>
    <e v="#N/A"/>
    <e v="#N/A"/>
    <x v="0"/>
  </r>
  <r>
    <x v="32"/>
    <s v="05/31/07"/>
    <n v="187900"/>
    <s v="Mid Rise (4-7)"/>
    <n v="459"/>
    <s v="FTLR"/>
    <s v="2007-05"/>
    <x v="0"/>
    <e v="#N/A"/>
    <e v="#N/A"/>
    <x v="0"/>
  </r>
  <r>
    <x v="32"/>
    <s v="02/07/08"/>
    <n v="185000"/>
    <s v="Low Rise (1-3)"/>
    <n v="207"/>
    <s v="FREX01"/>
    <s v="2008-02"/>
    <x v="0"/>
    <e v="#N/A"/>
    <e v="#N/A"/>
    <x v="0"/>
  </r>
  <r>
    <x v="32"/>
    <s v="04/07/08"/>
    <n v="189900"/>
    <s v="Low Rise (1-3)"/>
    <n v="147"/>
    <s v="RMAX01"/>
    <s v="2008-04"/>
    <x v="0"/>
    <e v="#N/A"/>
    <e v="#N/A"/>
    <x v="0"/>
  </r>
  <r>
    <x v="32"/>
    <s v="07/14/08"/>
    <n v="189900"/>
    <s v="Low Rise (1-3)"/>
    <n v="49"/>
    <s v="FSSA01"/>
    <s v="2008-07"/>
    <x v="0"/>
    <e v="#N/A"/>
    <e v="#N/A"/>
    <x v="0"/>
  </r>
  <r>
    <x v="32"/>
    <s v="07/14/08"/>
    <n v="189900"/>
    <s v="Villa Detached"/>
    <n v="49"/>
    <s v="FREM"/>
    <s v="2008-07"/>
    <x v="1"/>
    <e v="#N/A"/>
    <e v="#N/A"/>
    <x v="0"/>
  </r>
  <r>
    <x v="32"/>
    <s v="08/15/07"/>
    <n v="190000"/>
    <s v="Mid Rise (4-7)"/>
    <n v="383"/>
    <s v="FTLR"/>
    <s v="2007-08"/>
    <x v="0"/>
    <e v="#N/A"/>
    <e v="#N/A"/>
    <x v="0"/>
  </r>
  <r>
    <x v="32"/>
    <s v="05/05/08"/>
    <n v="189500"/>
    <s v="Low Rise (1-3)"/>
    <n v="119"/>
    <s v="GULFH"/>
    <s v="2008-05"/>
    <x v="0"/>
    <e v="#N/A"/>
    <e v="#N/A"/>
    <x v="0"/>
  </r>
  <r>
    <x v="32"/>
    <d v="2007-12-05T00:00:00"/>
    <n v="190000"/>
    <s v="Low Rise (1-3)"/>
    <n v="271"/>
    <s v="FTLR"/>
    <s v="2007-12"/>
    <x v="0"/>
    <e v="#N/A"/>
    <e v="#N/A"/>
    <x v="0"/>
  </r>
  <r>
    <x v="32"/>
    <s v="06/25/08"/>
    <n v="195000"/>
    <s v="Mid Rise (4-7)"/>
    <n v="68"/>
    <s v="FTLR"/>
    <s v="2008-06"/>
    <x v="0"/>
    <e v="#N/A"/>
    <e v="#N/A"/>
    <x v="0"/>
  </r>
  <r>
    <x v="32"/>
    <s v="05/08/08"/>
    <n v="198500"/>
    <s v="Villa Attch/Half Dup"/>
    <n v="116"/>
    <s v="FTLR"/>
    <s v="2008-05"/>
    <x v="1"/>
    <e v="#N/A"/>
    <e v="#N/A"/>
    <x v="0"/>
  </r>
  <r>
    <x v="32"/>
    <s v="08/03/08"/>
    <n v="198900"/>
    <s v="Low Rise (1-3)"/>
    <n v="29"/>
    <s v="FCSS01"/>
    <s v="2008-08"/>
    <x v="0"/>
    <e v="#N/A"/>
    <e v="#N/A"/>
    <x v="0"/>
  </r>
  <r>
    <x v="32"/>
    <s v="01/22/08"/>
    <n v="189000"/>
    <s v="Low Rise (1-3)"/>
    <n v="223"/>
    <s v="FTLR"/>
    <s v="2008-01"/>
    <x v="0"/>
    <e v="#N/A"/>
    <e v="#N/A"/>
    <x v="0"/>
  </r>
  <r>
    <x v="32"/>
    <s v="08/14/08"/>
    <n v="189000"/>
    <s v="Low Rise (1-3)"/>
    <n v="18"/>
    <s v="RMAX01"/>
    <s v="2008-08"/>
    <x v="0"/>
    <e v="#N/A"/>
    <e v="#N/A"/>
    <x v="0"/>
  </r>
  <r>
    <x v="32"/>
    <s v="04/01/08"/>
    <n v="195000"/>
    <s v="Low Rise (1-3)"/>
    <n v="153"/>
    <s v="FPFW"/>
    <s v="2008-04"/>
    <x v="0"/>
    <e v="#N/A"/>
    <e v="#N/A"/>
    <x v="0"/>
  </r>
  <r>
    <x v="32"/>
    <s v="09/25/07"/>
    <n v="199000"/>
    <s v="Low Rise (1-3)"/>
    <n v="342"/>
    <s v="FSSA01"/>
    <s v="2007-09"/>
    <x v="0"/>
    <e v="#N/A"/>
    <e v="#N/A"/>
    <x v="0"/>
  </r>
  <r>
    <x v="32"/>
    <s v="04/09/07"/>
    <n v="199000"/>
    <s v="Low Rise (1-3)"/>
    <n v="511"/>
    <s v="FREX01"/>
    <s v="2007-04"/>
    <x v="0"/>
    <e v="#N/A"/>
    <e v="#N/A"/>
    <x v="0"/>
  </r>
  <r>
    <x v="32"/>
    <d v="2007-12-19T00:00:00"/>
    <n v="199000"/>
    <s v="Low Rise (1-3)"/>
    <n v="257"/>
    <s v="GULFH"/>
    <s v="2007-12"/>
    <x v="0"/>
    <e v="#N/A"/>
    <e v="#N/A"/>
    <x v="0"/>
  </r>
  <r>
    <x v="32"/>
    <s v="04/04/08"/>
    <n v="199000"/>
    <s v="Low Rise (1-3)"/>
    <n v="150"/>
    <s v="FSUNR"/>
    <s v="2008-04"/>
    <x v="0"/>
    <e v="#N/A"/>
    <e v="#N/A"/>
    <x v="0"/>
  </r>
  <r>
    <x v="32"/>
    <s v="01/18/08"/>
    <n v="199000"/>
    <s v="Mid Rise (4-7)"/>
    <n v="198"/>
    <s v="FREM"/>
    <s v="2008-01"/>
    <x v="0"/>
    <e v="#N/A"/>
    <e v="#N/A"/>
    <x v="0"/>
  </r>
  <r>
    <x v="32"/>
    <s v="02/05/08"/>
    <n v="199000"/>
    <s v="Mid Rise (4-7)"/>
    <n v="209"/>
    <s v="PRUD02"/>
    <s v="2008-02"/>
    <x v="0"/>
    <e v="#N/A"/>
    <e v="#N/A"/>
    <x v="0"/>
  </r>
  <r>
    <x v="32"/>
    <s v="03/10/08"/>
    <n v="199900"/>
    <s v="Mid Rise (4-7)"/>
    <n v="175"/>
    <s v="FTLR"/>
    <s v="2008-03"/>
    <x v="0"/>
    <e v="#N/A"/>
    <e v="#N/A"/>
    <x v="0"/>
  </r>
  <r>
    <x v="32"/>
    <s v="05/06/08"/>
    <n v="199900"/>
    <s v="Villa Detached"/>
    <n v="118"/>
    <s v="FSSA01"/>
    <s v="2008-05"/>
    <x v="1"/>
    <e v="#N/A"/>
    <e v="#N/A"/>
    <x v="0"/>
  </r>
  <r>
    <x v="32"/>
    <s v="06/13/08"/>
    <n v="199900"/>
    <s v="Low Rise (1-3)"/>
    <n v="80"/>
    <s v="GULFH"/>
    <s v="2008-06"/>
    <x v="0"/>
    <e v="#N/A"/>
    <e v="#N/A"/>
    <x v="0"/>
  </r>
  <r>
    <x v="32"/>
    <s v="03/04/08"/>
    <n v="199500"/>
    <s v="Low Rise (1-3)"/>
    <n v="181"/>
    <s v="GULFH"/>
    <s v="2008-03"/>
    <x v="0"/>
    <e v="#N/A"/>
    <e v="#N/A"/>
    <x v="0"/>
  </r>
  <r>
    <x v="32"/>
    <s v="05/20/08"/>
    <n v="199999"/>
    <s v="Mid Rise (4-7)"/>
    <n v="104"/>
    <s v="FTLR"/>
    <s v="2008-05"/>
    <x v="0"/>
    <e v="#N/A"/>
    <e v="#N/A"/>
    <x v="0"/>
  </r>
  <r>
    <x v="32"/>
    <s v="02/13/08"/>
    <n v="205000"/>
    <s v="Low Rise (1-3)"/>
    <n v="201"/>
    <s v="FTLR"/>
    <s v="2008-02"/>
    <x v="0"/>
    <e v="#N/A"/>
    <e v="#N/A"/>
    <x v="0"/>
  </r>
  <r>
    <x v="32"/>
    <s v="07/16/08"/>
    <n v="199000"/>
    <s v="Mid Rise (4-7)"/>
    <n v="47"/>
    <s v="FREX01"/>
    <s v="2008-07"/>
    <x v="0"/>
    <e v="#N/A"/>
    <e v="#N/A"/>
    <x v="0"/>
  </r>
  <r>
    <x v="32"/>
    <d v="2007-10-24T00:00:00"/>
    <n v="209000"/>
    <s v="Low Rise (1-3)"/>
    <n v="313"/>
    <s v="FTLR"/>
    <s v="2007-10"/>
    <x v="0"/>
    <e v="#N/A"/>
    <e v="#N/A"/>
    <x v="0"/>
  </r>
  <r>
    <x v="32"/>
    <s v="02/12/08"/>
    <n v="202900"/>
    <s v="Low Rise (1-3)"/>
    <n v="202"/>
    <s v="FTLR"/>
    <s v="2008-02"/>
    <x v="0"/>
    <e v="#N/A"/>
    <e v="#N/A"/>
    <x v="0"/>
  </r>
  <r>
    <x v="32"/>
    <s v="04/01/08"/>
    <n v="210000"/>
    <s v="Mid Rise (4-7)"/>
    <n v="153"/>
    <s v="FPFW"/>
    <s v="2008-04"/>
    <x v="0"/>
    <e v="#N/A"/>
    <e v="#N/A"/>
    <x v="0"/>
  </r>
  <r>
    <x v="32"/>
    <s v="08/16/07"/>
    <n v="209000"/>
    <s v="Low Rise (1-3)"/>
    <n v="382"/>
    <s v="FTLR"/>
    <s v="2007-08"/>
    <x v="0"/>
    <e v="#N/A"/>
    <e v="#N/A"/>
    <x v="0"/>
  </r>
  <r>
    <x v="32"/>
    <s v="07/16/08"/>
    <n v="214500"/>
    <s v="Low Rise (1-3)"/>
    <n v="47"/>
    <s v="CBRE01"/>
    <s v="2008-07"/>
    <x v="0"/>
    <e v="#N/A"/>
    <e v="#N/A"/>
    <x v="0"/>
  </r>
  <r>
    <x v="32"/>
    <s v="03/09/07"/>
    <n v="210000"/>
    <s v="Low Rise (1-3)"/>
    <n v="542"/>
    <s v="FTLR"/>
    <s v="2007-03"/>
    <x v="0"/>
    <e v="#N/A"/>
    <e v="#N/A"/>
    <x v="0"/>
  </r>
  <r>
    <x v="32"/>
    <s v="08/25/08"/>
    <n v="215000"/>
    <s v="Low Rise (1-3)"/>
    <n v="7"/>
    <s v="GULFH"/>
    <s v="2008-08"/>
    <x v="0"/>
    <e v="#N/A"/>
    <e v="#N/A"/>
    <x v="0"/>
  </r>
  <r>
    <x v="32"/>
    <s v="05/01/08"/>
    <n v="210000"/>
    <s v="Low Rise (1-3)"/>
    <n v="123"/>
    <s v="FSSA01"/>
    <s v="2008-05"/>
    <x v="0"/>
    <e v="#N/A"/>
    <e v="#N/A"/>
    <x v="0"/>
  </r>
  <r>
    <x v="32"/>
    <s v="03/03/08"/>
    <n v="219000"/>
    <s v="Low Rise (1-3)"/>
    <n v="182"/>
    <s v="PRUD02"/>
    <s v="2008-03"/>
    <x v="0"/>
    <e v="#N/A"/>
    <e v="#N/A"/>
    <x v="0"/>
  </r>
  <r>
    <x v="32"/>
    <s v="04/22/08"/>
    <n v="219000"/>
    <s v="Low Rise (1-3)"/>
    <n v="132"/>
    <s v="GULFH"/>
    <s v="2008-04"/>
    <x v="0"/>
    <e v="#N/A"/>
    <e v="#N/A"/>
    <x v="0"/>
  </r>
  <r>
    <x v="32"/>
    <s v="04/07/08"/>
    <n v="219900"/>
    <s v="Mid Rise (4-7)"/>
    <n v="147"/>
    <s v="FREX01"/>
    <s v="2008-04"/>
    <x v="0"/>
    <e v="#N/A"/>
    <e v="#N/A"/>
    <x v="0"/>
  </r>
  <r>
    <x v="32"/>
    <s v="09/10/07"/>
    <n v="214900"/>
    <s v="Low Rise (1-3)"/>
    <n v="357"/>
    <s v="AMVST2"/>
    <s v="2007-09"/>
    <x v="0"/>
    <e v="#N/A"/>
    <e v="#N/A"/>
    <x v="0"/>
  </r>
  <r>
    <x v="32"/>
    <s v="06/13/08"/>
    <n v="227000"/>
    <s v="Low Rise (1-3)"/>
    <n v="80"/>
    <s v="FCIGI"/>
    <s v="2008-06"/>
    <x v="0"/>
    <e v="#N/A"/>
    <e v="#N/A"/>
    <x v="0"/>
  </r>
  <r>
    <x v="32"/>
    <s v="04/16/08"/>
    <n v="224000"/>
    <s v="Mid Rise (4-7)"/>
    <n v="138"/>
    <s v="FTLR"/>
    <s v="2008-04"/>
    <x v="0"/>
    <e v="#N/A"/>
    <e v="#N/A"/>
    <x v="0"/>
  </r>
  <r>
    <x v="32"/>
    <d v="2007-10-24T00:00:00"/>
    <n v="228900"/>
    <s v="Mid Rise (4-7)"/>
    <n v="313"/>
    <s v="FTLR"/>
    <s v="2007-10"/>
    <x v="0"/>
    <e v="#N/A"/>
    <e v="#N/A"/>
    <x v="0"/>
  </r>
  <r>
    <x v="32"/>
    <s v="08/07/08"/>
    <n v="228500"/>
    <s v="Low Rise (1-3)"/>
    <n v="25"/>
    <s v="FFGCH"/>
    <s v="2008-08"/>
    <x v="0"/>
    <e v="#N/A"/>
    <e v="#N/A"/>
    <x v="0"/>
  </r>
  <r>
    <x v="32"/>
    <s v="03/25/08"/>
    <n v="229000"/>
    <s v="Villa Detached"/>
    <n v="160"/>
    <s v="ZLUR"/>
    <s v="2008-03"/>
    <x v="1"/>
    <e v="#N/A"/>
    <e v="#N/A"/>
    <x v="0"/>
  </r>
  <r>
    <x v="32"/>
    <s v="08/18/07"/>
    <n v="229000"/>
    <s v="Mid Rise (4-7)"/>
    <n v="380"/>
    <s v="ZLAH"/>
    <s v="2007-08"/>
    <x v="0"/>
    <e v="#N/A"/>
    <e v="#N/A"/>
    <x v="0"/>
  </r>
  <r>
    <x v="32"/>
    <s v="03/21/08"/>
    <n v="229900"/>
    <s v="Low Rise (1-3)"/>
    <n v="164"/>
    <s v="FSSA01"/>
    <s v="2008-03"/>
    <x v="0"/>
    <e v="#N/A"/>
    <e v="#N/A"/>
    <x v="0"/>
  </r>
  <r>
    <x v="32"/>
    <s v="04/01/08"/>
    <n v="230000"/>
    <s v="Villa Attch/Half Dup"/>
    <n v="153"/>
    <s v="CLC"/>
    <s v="2008-04"/>
    <x v="1"/>
    <e v="#N/A"/>
    <e v="#N/A"/>
    <x v="0"/>
  </r>
  <r>
    <x v="32"/>
    <d v="2007-12-17T00:00:00"/>
    <n v="234900"/>
    <s v="Low Rise (1-3)"/>
    <n v="259"/>
    <s v="GULFH"/>
    <s v="2007-12"/>
    <x v="0"/>
    <e v="#N/A"/>
    <e v="#N/A"/>
    <x v="0"/>
  </r>
  <r>
    <x v="32"/>
    <s v="01/21/08"/>
    <n v="234900"/>
    <s v="Low Rise (1-3)"/>
    <n v="224"/>
    <s v="PRC"/>
    <s v="2008-01"/>
    <x v="0"/>
    <e v="#N/A"/>
    <e v="#N/A"/>
    <x v="0"/>
  </r>
  <r>
    <x v="32"/>
    <s v="08/01/08"/>
    <n v="234900"/>
    <s v="Mid Rise (4-7)"/>
    <n v="31"/>
    <s v="FREX01"/>
    <s v="2008-08"/>
    <x v="0"/>
    <e v="#N/A"/>
    <e v="#N/A"/>
    <x v="0"/>
  </r>
  <r>
    <x v="32"/>
    <s v="05/20/07"/>
    <n v="229900"/>
    <s v="Low Rise (1-3)"/>
    <n v="470"/>
    <s v="WTR02"/>
    <s v="2007-05"/>
    <x v="0"/>
    <e v="#N/A"/>
    <e v="#N/A"/>
    <x v="0"/>
  </r>
  <r>
    <x v="32"/>
    <s v="07/29/08"/>
    <n v="235000"/>
    <s v="Low Rise (1-3)"/>
    <n v="34"/>
    <s v="GULFH"/>
    <s v="2008-07"/>
    <x v="0"/>
    <e v="#N/A"/>
    <e v="#N/A"/>
    <x v="0"/>
  </r>
  <r>
    <x v="32"/>
    <s v="08/12/08"/>
    <n v="236900"/>
    <s v="Single Family"/>
    <n v="20"/>
    <s v="FSPRN"/>
    <s v="2008-08"/>
    <x v="1"/>
    <e v="#N/A"/>
    <e v="#N/A"/>
    <x v="0"/>
  </r>
  <r>
    <x v="32"/>
    <s v="04/17/08"/>
    <n v="235000"/>
    <s v="Mid Rise (4-7)"/>
    <n v="137"/>
    <s v="FTLR"/>
    <s v="2008-04"/>
    <x v="0"/>
    <e v="#N/A"/>
    <e v="#N/A"/>
    <x v="0"/>
  </r>
  <r>
    <x v="32"/>
    <s v="04/23/08"/>
    <n v="239000"/>
    <s v="Low Rise (1-3)"/>
    <n v="131"/>
    <s v="FREX01"/>
    <s v="2008-04"/>
    <x v="0"/>
    <e v="#N/A"/>
    <e v="#N/A"/>
    <x v="0"/>
  </r>
  <r>
    <x v="32"/>
    <s v="07/07/08"/>
    <n v="239000"/>
    <s v="Low Rise (1-3)"/>
    <n v="56"/>
    <s v="PRUD02"/>
    <s v="2008-07"/>
    <x v="0"/>
    <e v="#N/A"/>
    <e v="#N/A"/>
    <x v="0"/>
  </r>
  <r>
    <x v="32"/>
    <d v="2007-10-29T00:00:00"/>
    <n v="219000"/>
    <s v="Low Rise (1-3)"/>
    <n v="308"/>
    <s v="FPFW"/>
    <s v="2007-10"/>
    <x v="0"/>
    <e v="#N/A"/>
    <e v="#N/A"/>
    <x v="0"/>
  </r>
  <r>
    <x v="32"/>
    <d v="2007-12-08T00:00:00"/>
    <n v="239900"/>
    <s v="Low Rise (1-3)"/>
    <n v="268"/>
    <s v="FPFW"/>
    <s v="2007-12"/>
    <x v="0"/>
    <e v="#N/A"/>
    <e v="#N/A"/>
    <x v="0"/>
  </r>
  <r>
    <x v="32"/>
    <s v="08/28/08"/>
    <n v="239900"/>
    <s v="Low Rise (1-3)"/>
    <n v="4"/>
    <s v="FTLR"/>
    <s v="2008-08"/>
    <x v="0"/>
    <e v="#N/A"/>
    <e v="#N/A"/>
    <x v="0"/>
  </r>
  <r>
    <x v="32"/>
    <s v="04/18/08"/>
    <n v="247000"/>
    <s v="Low Rise (1-3)"/>
    <n v="136"/>
    <s v="AMVST2"/>
    <s v="2008-04"/>
    <x v="0"/>
    <e v="#N/A"/>
    <e v="#N/A"/>
    <x v="0"/>
  </r>
  <r>
    <x v="32"/>
    <s v="01/08/08"/>
    <n v="199000"/>
    <s v="Mid Rise (4-7)"/>
    <n v="237"/>
    <s v="FTLR"/>
    <s v="2008-01"/>
    <x v="0"/>
    <e v="#N/A"/>
    <e v="#N/A"/>
    <x v="0"/>
  </r>
  <r>
    <x v="32"/>
    <s v="09/24/07"/>
    <n v="239000"/>
    <s v="Townhouse"/>
    <n v="343"/>
    <s v="FPFW"/>
    <s v="2007-09"/>
    <x v="0"/>
    <e v="#N/A"/>
    <e v="#N/A"/>
    <x v="0"/>
  </r>
  <r>
    <x v="32"/>
    <s v="03/01/07"/>
    <n v="239900"/>
    <s v="Low Rise (1-3)"/>
    <n v="550"/>
    <s v="WTR02"/>
    <s v="2007-03"/>
    <x v="0"/>
    <e v="#N/A"/>
    <e v="#N/A"/>
    <x v="0"/>
  </r>
  <r>
    <x v="32"/>
    <s v="04/09/08"/>
    <n v="249000"/>
    <s v="Low Rise (1-3)"/>
    <n v="145"/>
    <s v="GULFH"/>
    <s v="2008-04"/>
    <x v="0"/>
    <e v="#N/A"/>
    <e v="#N/A"/>
    <x v="0"/>
  </r>
  <r>
    <x v="32"/>
    <s v="05/26/08"/>
    <n v="249000"/>
    <s v="Low Rise (1-3)"/>
    <n v="98"/>
    <s v="FREM"/>
    <s v="2008-05"/>
    <x v="0"/>
    <e v="#N/A"/>
    <e v="#N/A"/>
    <x v="0"/>
  </r>
  <r>
    <x v="32"/>
    <s v="08/20/08"/>
    <n v="249000"/>
    <s v="Mid Rise (4-7)"/>
    <n v="12"/>
    <s v="JRWIS"/>
    <s v="2008-08"/>
    <x v="0"/>
    <e v="#N/A"/>
    <e v="#N/A"/>
    <x v="0"/>
  </r>
  <r>
    <x v="32"/>
    <s v="03/04/08"/>
    <n v="249900"/>
    <s v="Single Family"/>
    <n v="181"/>
    <s v="FREMS"/>
    <s v="2008-03"/>
    <x v="1"/>
    <e v="#N/A"/>
    <e v="#N/A"/>
    <x v="0"/>
  </r>
  <r>
    <x v="32"/>
    <s v="06/26/08"/>
    <n v="249900"/>
    <s v="Single Family"/>
    <n v="67"/>
    <s v="FSSPN"/>
    <s v="2008-06"/>
    <x v="1"/>
    <e v="#N/A"/>
    <e v="#N/A"/>
    <x v="0"/>
  </r>
  <r>
    <x v="32"/>
    <s v="05/01/08"/>
    <n v="250000"/>
    <s v="Single Family"/>
    <n v="123"/>
    <s v="SBLT01"/>
    <s v="2008-05"/>
    <x v="1"/>
    <s v="B"/>
    <s v="B"/>
    <x v="1"/>
  </r>
  <r>
    <x v="32"/>
    <s v="07/29/08"/>
    <n v="250000"/>
    <s v="Low Rise (1-3)"/>
    <n v="34"/>
    <s v="GULFH"/>
    <s v="2008-07"/>
    <x v="0"/>
    <s v="B"/>
    <s v="B"/>
    <x v="1"/>
  </r>
  <r>
    <x v="32"/>
    <s v="03/06/08"/>
    <n v="249000"/>
    <s v="Townhouse"/>
    <n v="179"/>
    <s v="FPFW"/>
    <s v="2008-03"/>
    <x v="0"/>
    <e v="#N/A"/>
    <e v="#N/A"/>
    <x v="0"/>
  </r>
  <r>
    <x v="32"/>
    <s v="05/01/08"/>
    <n v="259000"/>
    <s v="Mid Rise (4-7)"/>
    <n v="123"/>
    <s v="FREX01"/>
    <s v="2008-05"/>
    <x v="0"/>
    <e v="#N/A"/>
    <e v="#N/A"/>
    <x v="1"/>
  </r>
  <r>
    <x v="32"/>
    <s v="02/11/08"/>
    <n v="249000"/>
    <s v="Mid Rise (4-7)"/>
    <n v="203"/>
    <s v="FTLR"/>
    <s v="2008-02"/>
    <x v="0"/>
    <e v="#N/A"/>
    <e v="#N/A"/>
    <x v="0"/>
  </r>
  <r>
    <x v="32"/>
    <s v="06/19/08"/>
    <n v="259900"/>
    <s v="Mid Rise (4-7)"/>
    <n v="74"/>
    <s v="FTLR"/>
    <s v="2008-06"/>
    <x v="0"/>
    <e v="#N/A"/>
    <e v="#N/A"/>
    <x v="1"/>
  </r>
  <r>
    <x v="32"/>
    <s v="07/12/08"/>
    <n v="259900"/>
    <s v="Single Family"/>
    <n v="51"/>
    <s v="ALLRG"/>
    <s v="2008-07"/>
    <x v="1"/>
    <e v="#N/A"/>
    <e v="#N/A"/>
    <x v="1"/>
  </r>
  <r>
    <x v="32"/>
    <s v="08/28/08"/>
    <n v="265000"/>
    <s v="Low Rise (1-3)"/>
    <n v="4"/>
    <s v="GULFH"/>
    <s v="2008-08"/>
    <x v="0"/>
    <e v="#N/A"/>
    <e v="#N/A"/>
    <x v="1"/>
  </r>
  <r>
    <x v="32"/>
    <s v="01/08/08"/>
    <n v="269000"/>
    <s v="Low Rise (1-3)"/>
    <n v="237"/>
    <s v="GULFH"/>
    <s v="2008-01"/>
    <x v="0"/>
    <e v="#N/A"/>
    <e v="#N/A"/>
    <x v="1"/>
  </r>
  <r>
    <x v="32"/>
    <s v="04/25/07"/>
    <n v="249000"/>
    <s v="Mid Rise (4-7)"/>
    <n v="495"/>
    <s v="FPFW"/>
    <s v="2007-04"/>
    <x v="0"/>
    <e v="#N/A"/>
    <e v="#N/A"/>
    <x v="0"/>
  </r>
  <r>
    <x v="32"/>
    <s v="01/23/08"/>
    <n v="269000"/>
    <s v="Mid Rise (4-7)"/>
    <n v="222"/>
    <s v="FTLR"/>
    <s v="2008-01"/>
    <x v="0"/>
    <e v="#N/A"/>
    <e v="#N/A"/>
    <x v="1"/>
  </r>
  <r>
    <x v="32"/>
    <s v="02/11/08"/>
    <n v="269000"/>
    <s v="Villa Detached"/>
    <n v="203"/>
    <s v="FPFW"/>
    <s v="2008-02"/>
    <x v="1"/>
    <e v="#N/A"/>
    <e v="#N/A"/>
    <x v="1"/>
  </r>
  <r>
    <x v="32"/>
    <s v="02/12/08"/>
    <n v="269900"/>
    <s v="Single Family"/>
    <n v="202"/>
    <s v="FFGCH"/>
    <s v="2008-02"/>
    <x v="1"/>
    <e v="#N/A"/>
    <e v="#N/A"/>
    <x v="1"/>
  </r>
  <r>
    <x v="32"/>
    <s v="02/25/08"/>
    <n v="252900"/>
    <s v="Low Rise (1-3)"/>
    <n v="189"/>
    <s v="CBRE01"/>
    <s v="2008-02"/>
    <x v="0"/>
    <e v="#N/A"/>
    <e v="#N/A"/>
    <x v="1"/>
  </r>
  <r>
    <x v="32"/>
    <s v="06/25/08"/>
    <n v="269000"/>
    <s v="High Rise (8+)"/>
    <n v="68"/>
    <s v="BAYW"/>
    <s v="2008-06"/>
    <x v="0"/>
    <e v="#N/A"/>
    <e v="#N/A"/>
    <x v="1"/>
  </r>
  <r>
    <x v="32"/>
    <s v="05/27/08"/>
    <n v="259000"/>
    <s v="Low Rise (1-3)"/>
    <n v="97"/>
    <s v="FPFW"/>
    <s v="2008-05"/>
    <x v="0"/>
    <e v="#N/A"/>
    <e v="#N/A"/>
    <x v="1"/>
  </r>
  <r>
    <x v="32"/>
    <s v="07/30/08"/>
    <n v="279900"/>
    <s v="Low Rise (1-3)"/>
    <n v="33"/>
    <s v="FERSW"/>
    <s v="2008-07"/>
    <x v="0"/>
    <e v="#N/A"/>
    <e v="#N/A"/>
    <x v="1"/>
  </r>
  <r>
    <x v="32"/>
    <s v="01/07/08"/>
    <n v="275000"/>
    <s v="Townhouse"/>
    <n v="238"/>
    <s v="FTLR"/>
    <s v="2008-01"/>
    <x v="0"/>
    <e v="#N/A"/>
    <e v="#N/A"/>
    <x v="1"/>
  </r>
  <r>
    <x v="32"/>
    <s v="02/18/08"/>
    <n v="269900"/>
    <s v="Villa Attch/Half Dup"/>
    <n v="196"/>
    <s v="VIPR07"/>
    <s v="2008-02"/>
    <x v="1"/>
    <e v="#N/A"/>
    <e v="#N/A"/>
    <x v="1"/>
  </r>
  <r>
    <x v="32"/>
    <s v="04/21/08"/>
    <n v="285000"/>
    <s v="Low Rise (1-3)"/>
    <n v="133"/>
    <s v="FTLR"/>
    <s v="2008-04"/>
    <x v="0"/>
    <e v="#N/A"/>
    <e v="#N/A"/>
    <x v="1"/>
  </r>
  <r>
    <x v="32"/>
    <s v="02/18/08"/>
    <n v="280000"/>
    <s v="Low Rise (1-3)"/>
    <n v="196"/>
    <s v="FREM"/>
    <s v="2008-02"/>
    <x v="0"/>
    <e v="#N/A"/>
    <e v="#N/A"/>
    <x v="1"/>
  </r>
  <r>
    <x v="32"/>
    <s v="07/28/08"/>
    <n v="287500"/>
    <s v="Villa Attch/Half Dup"/>
    <n v="35"/>
    <s v="VIPR07"/>
    <s v="2008-07"/>
    <x v="1"/>
    <e v="#N/A"/>
    <e v="#N/A"/>
    <x v="1"/>
  </r>
  <r>
    <x v="31"/>
    <s v="04/18/08"/>
    <n v="2600000"/>
    <s v="Single Family"/>
    <n v="136"/>
    <s v="FJRW"/>
    <s v="2008-04"/>
    <x v="1"/>
    <e v="#N/A"/>
    <e v="#N/A"/>
    <x v="5"/>
  </r>
  <r>
    <x v="32"/>
    <s v="03/03/07"/>
    <n v="289000"/>
    <s v="High Rise (8+)"/>
    <n v="548"/>
    <s v="FPFW"/>
    <s v="2007-03"/>
    <x v="0"/>
    <e v="#N/A"/>
    <e v="#N/A"/>
    <x v="1"/>
  </r>
  <r>
    <x v="32"/>
    <s v="09/19/07"/>
    <n v="289000"/>
    <s v="Low Rise (1-3)"/>
    <n v="348"/>
    <s v="VIPR07"/>
    <s v="2007-09"/>
    <x v="0"/>
    <e v="#N/A"/>
    <e v="#N/A"/>
    <x v="1"/>
  </r>
  <r>
    <x v="32"/>
    <s v="06/15/08"/>
    <n v="289000"/>
    <s v="Low Rise (1-3)"/>
    <n v="78"/>
    <s v="GULFH"/>
    <s v="2008-06"/>
    <x v="0"/>
    <e v="#N/A"/>
    <e v="#N/A"/>
    <x v="1"/>
  </r>
  <r>
    <x v="32"/>
    <s v="05/29/08"/>
    <n v="290000"/>
    <s v="Low Rise (1-3)"/>
    <n v="95"/>
    <s v="VIPR07"/>
    <s v="2008-05"/>
    <x v="0"/>
    <e v="#N/A"/>
    <e v="#N/A"/>
    <x v="1"/>
  </r>
  <r>
    <x v="32"/>
    <s v="02/11/08"/>
    <n v="295000"/>
    <s v="Mid Rise (4-7)"/>
    <n v="203"/>
    <s v="FTLR"/>
    <s v="2008-02"/>
    <x v="0"/>
    <e v="#N/A"/>
    <e v="#N/A"/>
    <x v="1"/>
  </r>
  <r>
    <x v="32"/>
    <s v="03/28/08"/>
    <n v="295000"/>
    <s v="Townhouse"/>
    <n v="157"/>
    <s v="FTLR"/>
    <s v="2008-03"/>
    <x v="0"/>
    <e v="#N/A"/>
    <e v="#N/A"/>
    <x v="1"/>
  </r>
  <r>
    <x v="32"/>
    <s v="04/13/08"/>
    <n v="297900"/>
    <s v="High Rise (8+)"/>
    <n v="141"/>
    <s v="FDOWF"/>
    <s v="2008-04"/>
    <x v="0"/>
    <e v="#N/A"/>
    <e v="#N/A"/>
    <x v="1"/>
  </r>
  <r>
    <x v="32"/>
    <s v="02/08/07"/>
    <n v="295000"/>
    <s v="Townhouse"/>
    <n v="571"/>
    <s v="FPFW"/>
    <s v="2007-02"/>
    <x v="0"/>
    <e v="#N/A"/>
    <e v="#N/A"/>
    <x v="1"/>
  </r>
  <r>
    <x v="32"/>
    <s v="08/06/07"/>
    <n v="279000"/>
    <s v="Low Rise (1-3)"/>
    <n v="259"/>
    <s v="GULFH"/>
    <s v="2007-08"/>
    <x v="0"/>
    <e v="#N/A"/>
    <e v="#N/A"/>
    <x v="1"/>
  </r>
  <r>
    <x v="32"/>
    <s v="04/08/08"/>
    <n v="299000"/>
    <s v="Low Rise (1-3)"/>
    <n v="146"/>
    <s v="GULFH"/>
    <s v="2008-04"/>
    <x v="0"/>
    <e v="#N/A"/>
    <e v="#N/A"/>
    <x v="1"/>
  </r>
  <r>
    <x v="32"/>
    <s v="08/24/07"/>
    <n v="295000"/>
    <s v="Mid Rise (4-7)"/>
    <n v="374"/>
    <s v="PRUD02"/>
    <s v="2007-08"/>
    <x v="0"/>
    <e v="#N/A"/>
    <e v="#N/A"/>
    <x v="1"/>
  </r>
  <r>
    <x v="32"/>
    <s v="06/03/08"/>
    <n v="299000"/>
    <s v="Low Rise (1-3)"/>
    <n v="90"/>
    <s v="FPFW"/>
    <s v="2008-06"/>
    <x v="0"/>
    <e v="#N/A"/>
    <e v="#N/A"/>
    <x v="1"/>
  </r>
  <r>
    <x v="32"/>
    <s v="04/16/08"/>
    <n v="299900"/>
    <s v="Mid Rise (4-7)"/>
    <n v="138"/>
    <s v="PRG"/>
    <s v="2008-04"/>
    <x v="0"/>
    <e v="#N/A"/>
    <e v="#N/A"/>
    <x v="1"/>
  </r>
  <r>
    <x v="32"/>
    <d v="2007-12-30T00:00:00"/>
    <n v="299000"/>
    <s v="Low Rise (1-3)"/>
    <n v="246"/>
    <s v="FPFW"/>
    <s v="2007-12"/>
    <x v="0"/>
    <e v="#N/A"/>
    <e v="#N/A"/>
    <x v="1"/>
  </r>
  <r>
    <x v="32"/>
    <s v="04/28/07"/>
    <n v="290000"/>
    <s v="Townhouse"/>
    <n v="485"/>
    <s v="FTLR"/>
    <s v="2007-04"/>
    <x v="0"/>
    <e v="#N/A"/>
    <e v="#N/A"/>
    <x v="1"/>
  </r>
  <r>
    <x v="32"/>
    <d v="2007-11-12T00:00:00"/>
    <n v="307000"/>
    <s v="Low Rise (1-3)"/>
    <n v="294"/>
    <s v="GULFH"/>
    <s v="2007-11"/>
    <x v="0"/>
    <e v="#N/A"/>
    <e v="#N/A"/>
    <x v="1"/>
  </r>
  <r>
    <x v="32"/>
    <s v="03/20/08"/>
    <n v="315000"/>
    <s v="Townhouse"/>
    <n v="165"/>
    <s v="FTLR"/>
    <s v="2008-03"/>
    <x v="0"/>
    <e v="#N/A"/>
    <e v="#N/A"/>
    <x v="1"/>
  </r>
  <r>
    <x v="32"/>
    <s v="06/02/08"/>
    <n v="308000"/>
    <s v="Single Family"/>
    <n v="91"/>
    <s v="FTLR"/>
    <s v="2008-06"/>
    <x v="1"/>
    <e v="#N/A"/>
    <e v="#N/A"/>
    <x v="1"/>
  </r>
  <r>
    <x v="32"/>
    <d v="2007-12-27T00:00:00"/>
    <n v="300000"/>
    <s v="High Rise (8+)"/>
    <n v="249"/>
    <s v="FTLR"/>
    <s v="2007-12"/>
    <x v="0"/>
    <e v="#N/A"/>
    <e v="#N/A"/>
    <x v="1"/>
  </r>
  <r>
    <x v="32"/>
    <s v="04/03/07"/>
    <n v="299000"/>
    <s v="Mid Rise (4-7)"/>
    <n v="517"/>
    <s v="FPFW"/>
    <s v="2007-04"/>
    <x v="0"/>
    <e v="#N/A"/>
    <e v="#N/A"/>
    <x v="1"/>
  </r>
  <r>
    <x v="32"/>
    <s v="07/20/07"/>
    <n v="318900"/>
    <s v="Mid Rise (4-7)"/>
    <n v="409"/>
    <s v="FREX01"/>
    <s v="2007-07"/>
    <x v="0"/>
    <e v="#N/A"/>
    <e v="#N/A"/>
    <x v="1"/>
  </r>
  <r>
    <x v="32"/>
    <s v="07/07/08"/>
    <n v="319900"/>
    <s v="Mid Rise (4-7)"/>
    <n v="56"/>
    <s v="FSELECT"/>
    <s v="2008-07"/>
    <x v="0"/>
    <e v="#N/A"/>
    <e v="#N/A"/>
    <x v="1"/>
  </r>
  <r>
    <x v="32"/>
    <s v="04/18/08"/>
    <n v="299000"/>
    <s v="Townhouse"/>
    <n v="136"/>
    <s v="FTLR"/>
    <s v="2008-04"/>
    <x v="0"/>
    <e v="#N/A"/>
    <e v="#N/A"/>
    <x v="1"/>
  </r>
  <r>
    <x v="32"/>
    <s v="04/17/06"/>
    <n v="317000"/>
    <s v="Villa Detached"/>
    <n v="868"/>
    <s v="FPFW"/>
    <s v="2006-04"/>
    <x v="1"/>
    <e v="#N/A"/>
    <e v="#N/A"/>
    <x v="1"/>
  </r>
  <r>
    <x v="32"/>
    <d v="2007-10-01T00:00:00"/>
    <n v="319000"/>
    <s v="High Rise (8+)"/>
    <n v="336"/>
    <s v="FREX01"/>
    <s v="2007-10"/>
    <x v="0"/>
    <e v="#N/A"/>
    <e v="#N/A"/>
    <x v="1"/>
  </r>
  <r>
    <x v="32"/>
    <s v="04/26/08"/>
    <n v="329000"/>
    <s v="Mid Rise (4-7)"/>
    <n v="128"/>
    <s v="FPFW"/>
    <s v="2008-04"/>
    <x v="0"/>
    <e v="#N/A"/>
    <e v="#N/A"/>
    <x v="1"/>
  </r>
  <r>
    <x v="32"/>
    <s v="01/01/08"/>
    <n v="325000"/>
    <s v="Low Rise (1-3)"/>
    <n v="244"/>
    <s v="FDLR"/>
    <s v="2008-01"/>
    <x v="0"/>
    <e v="#N/A"/>
    <e v="#N/A"/>
    <x v="1"/>
  </r>
  <r>
    <x v="32"/>
    <s v="02/26/08"/>
    <n v="325000"/>
    <s v="Townhouse"/>
    <n v="188"/>
    <s v="FTLR"/>
    <s v="2008-02"/>
    <x v="0"/>
    <e v="#N/A"/>
    <e v="#N/A"/>
    <x v="1"/>
  </r>
  <r>
    <x v="32"/>
    <s v="07/03/08"/>
    <n v="329900"/>
    <s v="Low Rise (1-3)"/>
    <n v="60"/>
    <s v="ZLAH"/>
    <s v="2008-07"/>
    <x v="0"/>
    <e v="#N/A"/>
    <e v="#N/A"/>
    <x v="1"/>
  </r>
  <r>
    <x v="32"/>
    <s v="08/02/08"/>
    <n v="333333"/>
    <s v="Mid Rise (4-7)"/>
    <n v="30"/>
    <s v="SSRE"/>
    <s v="2008-08"/>
    <x v="0"/>
    <e v="#N/A"/>
    <e v="#N/A"/>
    <x v="1"/>
  </r>
  <r>
    <x v="32"/>
    <s v="07/12/08"/>
    <n v="325000"/>
    <s v="Townhouse"/>
    <n v="51"/>
    <s v="VIPR01"/>
    <s v="2008-07"/>
    <x v="0"/>
    <e v="#N/A"/>
    <e v="#N/A"/>
    <x v="1"/>
  </r>
  <r>
    <x v="32"/>
    <s v="07/14/08"/>
    <n v="329000"/>
    <s v="Low Rise (1-3)"/>
    <n v="49"/>
    <s v="FPFW"/>
    <s v="2008-07"/>
    <x v="0"/>
    <e v="#N/A"/>
    <e v="#N/A"/>
    <x v="1"/>
  </r>
  <r>
    <x v="32"/>
    <s v="08/27/08"/>
    <n v="339000"/>
    <s v="Mid Rise (4-7)"/>
    <n v="5"/>
    <s v="FTLR"/>
    <s v="2008-08"/>
    <x v="0"/>
    <e v="#N/A"/>
    <e v="#N/A"/>
    <x v="1"/>
  </r>
  <r>
    <x v="32"/>
    <s v="06/30/08"/>
    <n v="329000"/>
    <s v="Villa Attch/Half Dup"/>
    <n v="63"/>
    <s v="FGWR"/>
    <s v="2008-06"/>
    <x v="1"/>
    <e v="#N/A"/>
    <e v="#N/A"/>
    <x v="1"/>
  </r>
  <r>
    <x v="32"/>
    <s v="03/24/08"/>
    <n v="340000"/>
    <s v="Low Rise (1-3)"/>
    <n v="161"/>
    <s v="FPFW"/>
    <s v="2008-03"/>
    <x v="0"/>
    <e v="#N/A"/>
    <e v="#N/A"/>
    <x v="1"/>
  </r>
  <r>
    <x v="32"/>
    <s v="03/21/08"/>
    <n v="339000"/>
    <s v="Low Rise (1-3)"/>
    <n v="164"/>
    <s v="GULFH"/>
    <s v="2008-03"/>
    <x v="0"/>
    <e v="#N/A"/>
    <e v="#N/A"/>
    <x v="1"/>
  </r>
  <r>
    <x v="32"/>
    <s v="03/11/08"/>
    <n v="337000"/>
    <s v="Low Rise (1-3)"/>
    <n v="174"/>
    <s v="FLIST"/>
    <s v="2008-03"/>
    <x v="0"/>
    <e v="#N/A"/>
    <e v="#N/A"/>
    <x v="1"/>
  </r>
  <r>
    <x v="32"/>
    <s v="06/09/08"/>
    <n v="347500"/>
    <s v="Low Rise (1-3)"/>
    <n v="84"/>
    <s v="FSSA01"/>
    <s v="2008-06"/>
    <x v="0"/>
    <e v="#N/A"/>
    <e v="#N/A"/>
    <x v="1"/>
  </r>
  <r>
    <x v="32"/>
    <s v="07/20/07"/>
    <n v="349000"/>
    <s v="Low Rise (1-3)"/>
    <n v="409"/>
    <s v="GULFH"/>
    <s v="2007-07"/>
    <x v="0"/>
    <e v="#N/A"/>
    <e v="#N/A"/>
    <x v="1"/>
  </r>
  <r>
    <x v="32"/>
    <d v="2007-11-17T00:00:00"/>
    <n v="340000"/>
    <s v="Single Family"/>
    <n v="289"/>
    <s v="FREM"/>
    <s v="2007-11"/>
    <x v="1"/>
    <e v="#N/A"/>
    <e v="#N/A"/>
    <x v="1"/>
  </r>
  <r>
    <x v="32"/>
    <s v="01/13/08"/>
    <n v="349000"/>
    <s v="Low Rise (1-3)"/>
    <n v="232"/>
    <s v="GULFH"/>
    <s v="2008-01"/>
    <x v="0"/>
    <e v="#N/A"/>
    <e v="#N/A"/>
    <x v="1"/>
  </r>
  <r>
    <x v="32"/>
    <s v="03/24/08"/>
    <n v="349000"/>
    <s v="Low Rise (1-3)"/>
    <n v="161"/>
    <s v="PRUD02"/>
    <s v="2008-03"/>
    <x v="0"/>
    <e v="#N/A"/>
    <e v="#N/A"/>
    <x v="1"/>
  </r>
  <r>
    <x v="32"/>
    <s v="02/13/08"/>
    <n v="349900"/>
    <s v="Mid Rise (4-7)"/>
    <n v="201"/>
    <s v="GTB"/>
    <s v="2008-02"/>
    <x v="0"/>
    <e v="#N/A"/>
    <e v="#N/A"/>
    <x v="1"/>
  </r>
  <r>
    <x v="32"/>
    <s v="08/01/08"/>
    <n v="349900"/>
    <s v="Villa Attch/Half Dup"/>
    <n v="31"/>
    <s v="FCBR"/>
    <s v="2008-08"/>
    <x v="1"/>
    <e v="#N/A"/>
    <e v="#N/A"/>
    <x v="1"/>
  </r>
  <r>
    <x v="32"/>
    <s v="05/20/08"/>
    <n v="350000"/>
    <s v="Low Rise (1-3)"/>
    <n v="104"/>
    <s v="FTLR"/>
    <s v="2008-05"/>
    <x v="0"/>
    <e v="#N/A"/>
    <e v="#N/A"/>
    <x v="1"/>
  </r>
  <r>
    <x v="32"/>
    <s v="03/02/07"/>
    <n v="357000"/>
    <s v="Low Rise (1-3)"/>
    <n v="549"/>
    <s v="CBRE01"/>
    <s v="2007-03"/>
    <x v="0"/>
    <e v="#N/A"/>
    <e v="#N/A"/>
    <x v="1"/>
  </r>
  <r>
    <x v="32"/>
    <s v="04/25/08"/>
    <n v="359999"/>
    <s v="Single Family"/>
    <n v="129"/>
    <s v="VIPR01"/>
    <s v="2008-04"/>
    <x v="1"/>
    <e v="#N/A"/>
    <e v="#N/A"/>
    <x v="1"/>
  </r>
  <r>
    <x v="32"/>
    <s v="07/08/08"/>
    <n v="362000"/>
    <s v="Low Rise (1-3)"/>
    <n v="55"/>
    <s v="CBRE01"/>
    <s v="2008-07"/>
    <x v="0"/>
    <e v="#N/A"/>
    <e v="#N/A"/>
    <x v="1"/>
  </r>
  <r>
    <x v="32"/>
    <s v="08/21/08"/>
    <n v="365000"/>
    <s v="Mid Rise (4-7)"/>
    <n v="11"/>
    <s v="FTLR"/>
    <s v="2008-08"/>
    <x v="0"/>
    <e v="#N/A"/>
    <e v="#N/A"/>
    <x v="1"/>
  </r>
  <r>
    <x v="32"/>
    <s v="07/07/08"/>
    <n v="369000"/>
    <s v="Low Rise (1-3)"/>
    <n v="56"/>
    <s v="FCRG"/>
    <s v="2008-07"/>
    <x v="0"/>
    <e v="#N/A"/>
    <e v="#N/A"/>
    <x v="1"/>
  </r>
  <r>
    <x v="32"/>
    <s v="09/25/07"/>
    <n v="349000"/>
    <s v="Low Rise (1-3)"/>
    <n v="342"/>
    <s v="FPFW"/>
    <s v="2007-09"/>
    <x v="0"/>
    <e v="#N/A"/>
    <e v="#N/A"/>
    <x v="1"/>
  </r>
  <r>
    <x v="32"/>
    <s v="02/18/07"/>
    <n v="369900"/>
    <s v="Low Rise (1-3)"/>
    <n v="561"/>
    <s v="FSSA01"/>
    <s v="2007-02"/>
    <x v="0"/>
    <e v="#N/A"/>
    <e v="#N/A"/>
    <x v="1"/>
  </r>
  <r>
    <x v="32"/>
    <s v="01/12/08"/>
    <n v="349000"/>
    <s v="High Rise (8+)"/>
    <n v="233"/>
    <s v="EVIR"/>
    <s v="2008-01"/>
    <x v="0"/>
    <e v="#N/A"/>
    <e v="#N/A"/>
    <x v="1"/>
  </r>
  <r>
    <x v="32"/>
    <s v="05/01/08"/>
    <n v="376000"/>
    <s v="High Rise (8+)"/>
    <n v="123"/>
    <s v="FCJB"/>
    <s v="2008-05"/>
    <x v="0"/>
    <e v="#N/A"/>
    <e v="#N/A"/>
    <x v="1"/>
  </r>
  <r>
    <x v="32"/>
    <s v="03/04/07"/>
    <n v="379500"/>
    <s v="Low Rise (1-3)"/>
    <n v="547"/>
    <s v="CBRE01"/>
    <s v="2007-03"/>
    <x v="0"/>
    <e v="#N/A"/>
    <e v="#N/A"/>
    <x v="1"/>
  </r>
  <r>
    <x v="32"/>
    <s v="02/18/08"/>
    <n v="369900"/>
    <s v="Low Rise (1-3)"/>
    <n v="196"/>
    <s v="GULFH"/>
    <s v="2008-02"/>
    <x v="0"/>
    <e v="#N/A"/>
    <e v="#N/A"/>
    <x v="1"/>
  </r>
  <r>
    <x v="32"/>
    <s v="02/06/07"/>
    <n v="379900"/>
    <s v="Low Rise (1-3)"/>
    <n v="573"/>
    <s v="PRUD02"/>
    <s v="2007-02"/>
    <x v="0"/>
    <e v="#N/A"/>
    <e v="#N/A"/>
    <x v="1"/>
  </r>
  <r>
    <x v="32"/>
    <s v="08/14/07"/>
    <n v="345000"/>
    <s v="Low Rise (1-3)"/>
    <n v="384"/>
    <s v="GULFH"/>
    <s v="2007-08"/>
    <x v="0"/>
    <e v="#N/A"/>
    <e v="#N/A"/>
    <x v="1"/>
  </r>
  <r>
    <x v="32"/>
    <s v="09/11/07"/>
    <n v="375000"/>
    <s v="Mid Rise (4-7)"/>
    <n v="356"/>
    <s v="GULFH"/>
    <s v="2007-09"/>
    <x v="0"/>
    <e v="#N/A"/>
    <e v="#N/A"/>
    <x v="1"/>
  </r>
  <r>
    <x v="32"/>
    <s v="08/31/07"/>
    <n v="379900"/>
    <s v="Low Rise (1-3)"/>
    <n v="367"/>
    <s v="GULFH"/>
    <s v="2007-08"/>
    <x v="0"/>
    <e v="#N/A"/>
    <e v="#N/A"/>
    <x v="1"/>
  </r>
  <r>
    <x v="32"/>
    <s v="02/14/08"/>
    <n v="320000"/>
    <s v="Low Rise (1-3)"/>
    <n v="200"/>
    <s v="GULFH"/>
    <s v="2008-02"/>
    <x v="0"/>
    <e v="#N/A"/>
    <e v="#N/A"/>
    <x v="1"/>
  </r>
  <r>
    <x v="31"/>
    <s v="06/17/08"/>
    <n v="2890000"/>
    <s v="Single Family"/>
    <n v="76"/>
    <s v="FREN"/>
    <s v="2008-06"/>
    <x v="1"/>
    <e v="#N/A"/>
    <e v="#N/A"/>
    <x v="5"/>
  </r>
  <r>
    <x v="32"/>
    <s v="07/01/08"/>
    <n v="389000"/>
    <s v="Single Family"/>
    <n v="62"/>
    <s v="JRWIS"/>
    <s v="2008-07"/>
    <x v="1"/>
    <e v="#N/A"/>
    <e v="#N/A"/>
    <x v="1"/>
  </r>
  <r>
    <x v="32"/>
    <s v="07/02/08"/>
    <n v="379800"/>
    <s v="Single Family"/>
    <n v="61"/>
    <s v="FDGC"/>
    <s v="2008-07"/>
    <x v="1"/>
    <e v="#N/A"/>
    <e v="#N/A"/>
    <x v="1"/>
  </r>
  <r>
    <x v="32"/>
    <s v="09/01/08"/>
    <n v="395000"/>
    <s v="Low Rise (1-3)"/>
    <n v="0"/>
    <s v="FPFW"/>
    <s v="2008-09"/>
    <x v="0"/>
    <e v="#N/A"/>
    <e v="#N/A"/>
    <x v="1"/>
  </r>
  <r>
    <x v="32"/>
    <s v="04/19/08"/>
    <n v="395000"/>
    <s v="High Rise (8+)"/>
    <n v="135"/>
    <s v="VIPR01"/>
    <s v="2008-04"/>
    <x v="0"/>
    <e v="#N/A"/>
    <e v="#N/A"/>
    <x v="1"/>
  </r>
  <r>
    <x v="32"/>
    <s v="02/27/07"/>
    <n v="385000"/>
    <s v="Low Rise (1-3)"/>
    <n v="552"/>
    <s v="PRUD02"/>
    <s v="2007-02"/>
    <x v="0"/>
    <e v="#N/A"/>
    <e v="#N/A"/>
    <x v="1"/>
  </r>
  <r>
    <x v="32"/>
    <s v="08/28/07"/>
    <n v="398000"/>
    <s v="High Rise (8+)"/>
    <n v="370"/>
    <s v="FTLR"/>
    <s v="2007-08"/>
    <x v="0"/>
    <e v="#N/A"/>
    <e v="#N/A"/>
    <x v="1"/>
  </r>
  <r>
    <x v="32"/>
    <s v="08/27/07"/>
    <n v="379900"/>
    <s v="Mid Rise (4-7)"/>
    <n v="371"/>
    <s v="PRUD02"/>
    <s v="2007-08"/>
    <x v="0"/>
    <e v="#N/A"/>
    <e v="#N/A"/>
    <x v="1"/>
  </r>
  <r>
    <x v="32"/>
    <s v="04/21/07"/>
    <n v="399000"/>
    <s v="Low Rise (1-3)"/>
    <n v="499"/>
    <s v="GULFH"/>
    <s v="2007-04"/>
    <x v="0"/>
    <e v="#N/A"/>
    <e v="#N/A"/>
    <x v="1"/>
  </r>
  <r>
    <x v="32"/>
    <s v="04/24/08"/>
    <n v="399000"/>
    <s v="Single Family"/>
    <n v="130"/>
    <s v="FCRT"/>
    <s v="2008-04"/>
    <x v="1"/>
    <e v="#N/A"/>
    <e v="#N/A"/>
    <x v="1"/>
  </r>
  <r>
    <x v="32"/>
    <s v="08/16/08"/>
    <n v="399000"/>
    <s v="Low Rise (1-3)"/>
    <n v="16"/>
    <s v="FREX01"/>
    <s v="2008-08"/>
    <x v="0"/>
    <e v="#N/A"/>
    <e v="#N/A"/>
    <x v="1"/>
  </r>
  <r>
    <x v="32"/>
    <s v="08/01/08"/>
    <n v="399900"/>
    <s v="Mid Rise (4-7)"/>
    <n v="31"/>
    <s v="PRUD02"/>
    <s v="2008-08"/>
    <x v="0"/>
    <e v="#N/A"/>
    <e v="#N/A"/>
    <x v="1"/>
  </r>
  <r>
    <x v="32"/>
    <s v="07/22/08"/>
    <n v="399999"/>
    <s v="Single Family"/>
    <n v="41"/>
    <s v="FDGC"/>
    <s v="2008-07"/>
    <x v="1"/>
    <e v="#N/A"/>
    <e v="#N/A"/>
    <x v="1"/>
  </r>
  <r>
    <x v="32"/>
    <s v="07/10/08"/>
    <n v="400000"/>
    <s v="Single Family"/>
    <n v="53"/>
    <s v="FREM"/>
    <s v="2008-07"/>
    <x v="1"/>
    <e v="#N/A"/>
    <e v="#N/A"/>
    <x v="1"/>
  </r>
  <r>
    <x v="32"/>
    <d v="2007-12-30T00:00:00"/>
    <n v="414500"/>
    <s v="Low Rise (1-3)"/>
    <n v="246"/>
    <s v="FPFW"/>
    <s v="2007-12"/>
    <x v="0"/>
    <e v="#N/A"/>
    <e v="#N/A"/>
    <x v="1"/>
  </r>
  <r>
    <x v="32"/>
    <s v="07/07/08"/>
    <n v="419000"/>
    <s v="Single Family"/>
    <n v="56"/>
    <s v="FPFW"/>
    <s v="2008-07"/>
    <x v="1"/>
    <e v="#N/A"/>
    <e v="#N/A"/>
    <x v="1"/>
  </r>
  <r>
    <x v="32"/>
    <s v="06/03/08"/>
    <n v="419900"/>
    <s v="Mid Rise (4-7)"/>
    <n v="90"/>
    <s v="VIPR01"/>
    <s v="2008-06"/>
    <x v="0"/>
    <e v="#N/A"/>
    <e v="#N/A"/>
    <x v="1"/>
  </r>
  <r>
    <x v="32"/>
    <s v="04/16/08"/>
    <n v="424000"/>
    <s v="Mid Rise (4-7)"/>
    <n v="138"/>
    <s v="FPFW"/>
    <s v="2008-04"/>
    <x v="0"/>
    <e v="#N/A"/>
    <e v="#N/A"/>
    <x v="1"/>
  </r>
  <r>
    <x v="32"/>
    <s v="05/24/08"/>
    <n v="399000"/>
    <s v="Single Family"/>
    <n v="100"/>
    <s v="SBLT01"/>
    <s v="2008-05"/>
    <x v="1"/>
    <e v="#N/A"/>
    <e v="#N/A"/>
    <x v="1"/>
  </r>
  <r>
    <x v="32"/>
    <s v="04/23/07"/>
    <n v="379900"/>
    <s v="Low Rise (1-3)"/>
    <n v="497"/>
    <s v="PRUD02"/>
    <s v="2007-04"/>
    <x v="0"/>
    <e v="#N/A"/>
    <e v="#N/A"/>
    <x v="1"/>
  </r>
  <r>
    <x v="32"/>
    <d v="2007-11-01T00:00:00"/>
    <n v="449000"/>
    <s v="Low Rise (1-3)"/>
    <n v="305"/>
    <s v="GULFH"/>
    <s v="2007-11"/>
    <x v="0"/>
    <e v="#N/A"/>
    <e v="#N/A"/>
    <x v="1"/>
  </r>
  <r>
    <x v="32"/>
    <s v="07/21/08"/>
    <n v="449000"/>
    <s v="Single Family"/>
    <n v="42"/>
    <s v="FLIST"/>
    <s v="2008-07"/>
    <x v="1"/>
    <e v="#N/A"/>
    <e v="#N/A"/>
    <x v="1"/>
  </r>
  <r>
    <x v="32"/>
    <s v="04/25/08"/>
    <n v="450000"/>
    <s v="Low Rise (1-3)"/>
    <n v="129"/>
    <s v="FPFW"/>
    <s v="2008-04"/>
    <x v="0"/>
    <e v="#N/A"/>
    <e v="#N/A"/>
    <x v="1"/>
  </r>
  <r>
    <x v="32"/>
    <s v="03/11/08"/>
    <n v="385000"/>
    <s v="Single Family"/>
    <n v="154"/>
    <s v="FSSA"/>
    <s v="2008-03"/>
    <x v="1"/>
    <e v="#N/A"/>
    <e v="#N/A"/>
    <x v="1"/>
  </r>
  <r>
    <x v="32"/>
    <s v="05/30/08"/>
    <n v="460000"/>
    <s v="High Rise (8+)"/>
    <n v="94"/>
    <s v="FTLR"/>
    <s v="2008-05"/>
    <x v="0"/>
    <e v="#N/A"/>
    <e v="#N/A"/>
    <x v="1"/>
  </r>
  <r>
    <x v="32"/>
    <d v="2007-12-06T00:00:00"/>
    <n v="459900"/>
    <s v="Mid Rise (4-7)"/>
    <n v="270"/>
    <s v="FKWE2"/>
    <s v="2007-12"/>
    <x v="0"/>
    <e v="#N/A"/>
    <e v="#N/A"/>
    <x v="1"/>
  </r>
  <r>
    <x v="32"/>
    <s v="01/07/08"/>
    <n v="475000"/>
    <s v="Single Family"/>
    <n v="238"/>
    <s v="VIPR01"/>
    <s v="2008-01"/>
    <x v="1"/>
    <e v="#N/A"/>
    <e v="#N/A"/>
    <x v="1"/>
  </r>
  <r>
    <x v="32"/>
    <s v="04/03/08"/>
    <n v="475000"/>
    <s v="Low Rise (1-3)"/>
    <n v="151"/>
    <s v="RMAX01"/>
    <s v="2008-04"/>
    <x v="0"/>
    <e v="#N/A"/>
    <e v="#N/A"/>
    <x v="1"/>
  </r>
  <r>
    <x v="32"/>
    <s v="05/26/08"/>
    <n v="475000"/>
    <s v="High Rise (8+)"/>
    <n v="98"/>
    <s v="FPFW"/>
    <s v="2008-05"/>
    <x v="0"/>
    <e v="#N/A"/>
    <e v="#N/A"/>
    <x v="1"/>
  </r>
  <r>
    <x v="32"/>
    <s v="07/24/08"/>
    <n v="479000"/>
    <s v="Mid Rise (4-7)"/>
    <n v="39"/>
    <s v="FSCA"/>
    <s v="2008-07"/>
    <x v="0"/>
    <e v="#N/A"/>
    <e v="#N/A"/>
    <x v="1"/>
  </r>
  <r>
    <x v="32"/>
    <s v="08/01/08"/>
    <n v="479000"/>
    <s v="Single Family"/>
    <n v="31"/>
    <s v="FPFW"/>
    <s v="2008-08"/>
    <x v="1"/>
    <e v="#N/A"/>
    <e v="#N/A"/>
    <x v="1"/>
  </r>
  <r>
    <x v="32"/>
    <s v="06/25/08"/>
    <n v="479500"/>
    <s v="Mid Rise (4-7)"/>
    <n v="68"/>
    <s v="GULFH"/>
    <s v="2008-06"/>
    <x v="0"/>
    <e v="#N/A"/>
    <e v="#N/A"/>
    <x v="1"/>
  </r>
  <r>
    <x v="32"/>
    <s v="06/06/08"/>
    <n v="479900"/>
    <s v="Mid Rise (4-7)"/>
    <n v="87"/>
    <s v="GULFH"/>
    <s v="2008-06"/>
    <x v="0"/>
    <e v="#N/A"/>
    <e v="#N/A"/>
    <x v="1"/>
  </r>
  <r>
    <x v="32"/>
    <s v="08/29/07"/>
    <n v="485000"/>
    <s v="Low Rise (1-3)"/>
    <n v="369"/>
    <s v="FKWE2"/>
    <s v="2007-08"/>
    <x v="0"/>
    <e v="#N/A"/>
    <e v="#N/A"/>
    <x v="1"/>
  </r>
  <r>
    <x v="32"/>
    <s v="06/03/08"/>
    <n v="489900"/>
    <s v="Mid Rise (4-7)"/>
    <n v="90"/>
    <s v="FREX01"/>
    <s v="2008-06"/>
    <x v="0"/>
    <e v="#N/A"/>
    <e v="#N/A"/>
    <x v="1"/>
  </r>
  <r>
    <x v="32"/>
    <s v="03/16/07"/>
    <n v="475000"/>
    <s v="High Rise (8+)"/>
    <n v="535"/>
    <s v="FPFW"/>
    <s v="2007-03"/>
    <x v="0"/>
    <e v="#N/A"/>
    <e v="#N/A"/>
    <x v="1"/>
  </r>
  <r>
    <x v="32"/>
    <s v="05/06/08"/>
    <n v="497900"/>
    <s v="Single Family"/>
    <n v="118"/>
    <s v="BEAR1"/>
    <s v="2008-05"/>
    <x v="1"/>
    <e v="#N/A"/>
    <e v="#N/A"/>
    <x v="1"/>
  </r>
  <r>
    <x v="32"/>
    <d v="2007-11-13T00:00:00"/>
    <n v="495000"/>
    <s v="Single Family"/>
    <n v="293"/>
    <s v="FSSA01"/>
    <s v="2007-11"/>
    <x v="1"/>
    <e v="#N/A"/>
    <e v="#N/A"/>
    <x v="1"/>
  </r>
  <r>
    <x v="32"/>
    <d v="2007-10-24T00:00:00"/>
    <n v="398000"/>
    <s v="Low Rise (1-3)"/>
    <n v="313"/>
    <s v="FTLR"/>
    <s v="2007-10"/>
    <x v="0"/>
    <e v="#N/A"/>
    <e v="#N/A"/>
    <x v="1"/>
  </r>
  <r>
    <x v="32"/>
    <s v="04/02/08"/>
    <n v="499000"/>
    <s v="Single Family"/>
    <n v="152"/>
    <s v="FSSA01"/>
    <s v="2008-04"/>
    <x v="1"/>
    <e v="#N/A"/>
    <e v="#N/A"/>
    <x v="1"/>
  </r>
  <r>
    <x v="32"/>
    <s v="03/07/07"/>
    <n v="499000"/>
    <s v="Single Family"/>
    <n v="544"/>
    <s v="PRUD02"/>
    <s v="2007-03"/>
    <x v="1"/>
    <e v="#N/A"/>
    <e v="#N/A"/>
    <x v="1"/>
  </r>
  <r>
    <x v="32"/>
    <s v="07/01/08"/>
    <n v="499000"/>
    <s v="Single Family"/>
    <n v="62"/>
    <s v="FTLR"/>
    <s v="2008-07"/>
    <x v="1"/>
    <e v="#N/A"/>
    <e v="#N/A"/>
    <x v="1"/>
  </r>
  <r>
    <x v="32"/>
    <s v="05/24/08"/>
    <n v="505000"/>
    <s v="Low Rise (1-3)"/>
    <n v="100"/>
    <s v="FPFW"/>
    <s v="2008-05"/>
    <x v="0"/>
    <e v="#N/A"/>
    <e v="#N/A"/>
    <x v="2"/>
  </r>
  <r>
    <x v="32"/>
    <s v="04/21/08"/>
    <n v="515000"/>
    <s v="Single Family"/>
    <n v="133"/>
    <s v="FTLR"/>
    <s v="2008-04"/>
    <x v="1"/>
    <e v="#N/A"/>
    <e v="#N/A"/>
    <x v="2"/>
  </r>
  <r>
    <x v="32"/>
    <s v="03/21/07"/>
    <n v="399000"/>
    <s v="Low Rise (1-3)"/>
    <n v="530"/>
    <s v="CBRE01"/>
    <s v="2007-03"/>
    <x v="0"/>
    <e v="#N/A"/>
    <e v="#N/A"/>
    <x v="1"/>
  </r>
  <r>
    <x v="32"/>
    <s v="09/25/07"/>
    <n v="529000"/>
    <s v="Single Family"/>
    <n v="342"/>
    <s v="FTLR"/>
    <s v="2007-09"/>
    <x v="1"/>
    <e v="#N/A"/>
    <e v="#N/A"/>
    <x v="2"/>
  </r>
  <r>
    <x v="32"/>
    <s v="01/09/08"/>
    <n v="529000"/>
    <s v="High Rise (8+)"/>
    <n v="236"/>
    <s v="GULFH"/>
    <s v="2008-01"/>
    <x v="0"/>
    <e v="#N/A"/>
    <e v="#N/A"/>
    <x v="2"/>
  </r>
  <r>
    <x v="32"/>
    <s v="02/28/08"/>
    <n v="529000"/>
    <s v="High Rise (8+)"/>
    <n v="186"/>
    <s v="GULFH"/>
    <s v="2008-02"/>
    <x v="0"/>
    <e v="#N/A"/>
    <e v="#N/A"/>
    <x v="2"/>
  </r>
  <r>
    <x v="31"/>
    <s v="06/20/08"/>
    <n v="6995000"/>
    <s v="Single Family"/>
    <n v="73"/>
    <s v="VIPR07"/>
    <s v="2008-06"/>
    <x v="1"/>
    <e v="#N/A"/>
    <e v="#N/A"/>
    <x v="6"/>
  </r>
  <r>
    <x v="32"/>
    <s v="03/02/08"/>
    <n v="499900"/>
    <s v="Low Rise (1-3)"/>
    <n v="183"/>
    <s v="AARD"/>
    <s v="2008-03"/>
    <x v="0"/>
    <e v="#N/A"/>
    <e v="#N/A"/>
    <x v="1"/>
  </r>
  <r>
    <x v="32"/>
    <s v="06/09/06"/>
    <n v="519000"/>
    <s v="Single Family"/>
    <n v="815"/>
    <s v="FPFW"/>
    <s v="2006-06"/>
    <x v="1"/>
    <e v="#N/A"/>
    <e v="#N/A"/>
    <x v="2"/>
  </r>
  <r>
    <x v="32"/>
    <s v="08/11/08"/>
    <n v="545000"/>
    <s v="Single Family"/>
    <n v="21"/>
    <s v="VIPR01"/>
    <s v="2008-08"/>
    <x v="1"/>
    <e v="#N/A"/>
    <e v="#N/A"/>
    <x v="2"/>
  </r>
  <r>
    <x v="32"/>
    <s v="06/17/08"/>
    <n v="549000"/>
    <s v="Low Rise (1-3)"/>
    <n v="76"/>
    <s v="GULFH"/>
    <s v="2008-06"/>
    <x v="0"/>
    <e v="#N/A"/>
    <e v="#N/A"/>
    <x v="2"/>
  </r>
  <r>
    <x v="32"/>
    <d v="2007-10-15T00:00:00"/>
    <n v="539000"/>
    <s v="High Rise (8+)"/>
    <n v="322"/>
    <s v="GULFH"/>
    <s v="2007-10"/>
    <x v="0"/>
    <e v="#N/A"/>
    <e v="#N/A"/>
    <x v="2"/>
  </r>
  <r>
    <x v="32"/>
    <s v="05/01/07"/>
    <n v="529900"/>
    <s v="Single Family"/>
    <n v="489"/>
    <s v="FPFW"/>
    <s v="2007-05"/>
    <x v="1"/>
    <e v="#N/A"/>
    <e v="#N/A"/>
    <x v="2"/>
  </r>
  <r>
    <x v="32"/>
    <s v="01/07/08"/>
    <n v="550000"/>
    <s v="Low Rise (1-3)"/>
    <n v="238"/>
    <s v="GULFH"/>
    <s v="2008-01"/>
    <x v="0"/>
    <e v="#N/A"/>
    <e v="#N/A"/>
    <x v="2"/>
  </r>
  <r>
    <x v="32"/>
    <s v="08/13/07"/>
    <n v="549900"/>
    <s v="Low Rise (1-3)"/>
    <n v="385"/>
    <s v="PRUD02"/>
    <s v="2007-08"/>
    <x v="0"/>
    <e v="#N/A"/>
    <e v="#N/A"/>
    <x v="2"/>
  </r>
  <r>
    <x v="32"/>
    <s v="04/17/08"/>
    <n v="569000"/>
    <s v="Single Family"/>
    <n v="137"/>
    <s v="FTLR"/>
    <s v="2008-04"/>
    <x v="1"/>
    <e v="#N/A"/>
    <e v="#N/A"/>
    <x v="2"/>
  </r>
  <r>
    <x v="32"/>
    <s v="04/21/08"/>
    <n v="569000"/>
    <s v="Single Family"/>
    <n v="133"/>
    <s v="FFLAH"/>
    <s v="2008-04"/>
    <x v="1"/>
    <e v="#N/A"/>
    <e v="#N/A"/>
    <x v="2"/>
  </r>
  <r>
    <x v="32"/>
    <s v="06/21/06"/>
    <n v="569000"/>
    <s v="Single Family"/>
    <n v="798"/>
    <s v="FPFW"/>
    <s v="2006-06"/>
    <x v="1"/>
    <e v="#N/A"/>
    <e v="#N/A"/>
    <x v="2"/>
  </r>
  <r>
    <x v="32"/>
    <s v="04/21/08"/>
    <n v="577000"/>
    <s v="Single Family"/>
    <n v="133"/>
    <s v="FRAW"/>
    <s v="2008-04"/>
    <x v="1"/>
    <e v="#N/A"/>
    <e v="#N/A"/>
    <x v="2"/>
  </r>
  <r>
    <x v="32"/>
    <s v="01/03/08"/>
    <n v="589000"/>
    <s v="Single Family"/>
    <n v="238"/>
    <s v="KGSR"/>
    <s v="2008-01"/>
    <x v="1"/>
    <e v="#N/A"/>
    <e v="#N/A"/>
    <x v="2"/>
  </r>
  <r>
    <x v="32"/>
    <s v="02/20/08"/>
    <n v="574000"/>
    <s v="Single Family"/>
    <n v="194"/>
    <s v="FGPLC"/>
    <s v="2008-02"/>
    <x v="1"/>
    <e v="#N/A"/>
    <e v="#N/A"/>
    <x v="2"/>
  </r>
  <r>
    <x v="32"/>
    <s v="06/01/08"/>
    <n v="595000"/>
    <s v="Single Family"/>
    <n v="92"/>
    <s v="FREX01"/>
    <s v="2008-06"/>
    <x v="1"/>
    <e v="#N/A"/>
    <e v="#N/A"/>
    <x v="2"/>
  </r>
  <r>
    <x v="32"/>
    <d v="2007-12-04T00:00:00"/>
    <n v="599900"/>
    <s v="Single Family"/>
    <n v="272"/>
    <s v="FATS3"/>
    <s v="2007-12"/>
    <x v="1"/>
    <e v="#N/A"/>
    <e v="#N/A"/>
    <x v="2"/>
  </r>
  <r>
    <x v="32"/>
    <s v="09/20/07"/>
    <n v="545000"/>
    <s v="High Rise (8+)"/>
    <n v="347"/>
    <s v="FPFW"/>
    <s v="2007-09"/>
    <x v="0"/>
    <e v="#N/A"/>
    <e v="#N/A"/>
    <x v="2"/>
  </r>
  <r>
    <x v="32"/>
    <s v="04/25/07"/>
    <n v="595000"/>
    <s v="High Rise (8+)"/>
    <n v="470"/>
    <s v="FLEI"/>
    <s v="2007-04"/>
    <x v="0"/>
    <e v="#N/A"/>
    <e v="#N/A"/>
    <x v="2"/>
  </r>
  <r>
    <x v="32"/>
    <s v="07/17/08"/>
    <n v="599900"/>
    <s v="Single Family"/>
    <n v="46"/>
    <s v="FFLAH"/>
    <s v="2008-07"/>
    <x v="1"/>
    <e v="#N/A"/>
    <e v="#N/A"/>
    <x v="2"/>
  </r>
  <r>
    <x v="32"/>
    <s v="01/04/08"/>
    <n v="599900"/>
    <s v="Single Family"/>
    <n v="241"/>
    <s v="MRGL"/>
    <s v="2008-01"/>
    <x v="1"/>
    <e v="#N/A"/>
    <e v="#N/A"/>
    <x v="2"/>
  </r>
  <r>
    <x v="32"/>
    <s v="04/07/08"/>
    <n v="629900"/>
    <s v="Low Rise (1-3)"/>
    <n v="147"/>
    <s v="PRUD02"/>
    <s v="2008-04"/>
    <x v="0"/>
    <e v="#N/A"/>
    <e v="#N/A"/>
    <x v="2"/>
  </r>
  <r>
    <x v="32"/>
    <s v="07/13/08"/>
    <n v="645000"/>
    <s v="Low Rise (1-3)"/>
    <n v="50"/>
    <s v="FFGCH"/>
    <s v="2008-07"/>
    <x v="0"/>
    <e v="#N/A"/>
    <e v="#N/A"/>
    <x v="2"/>
  </r>
  <r>
    <x v="32"/>
    <s v="06/05/08"/>
    <n v="645900"/>
    <s v="High Rise (8+)"/>
    <n v="88"/>
    <s v="FJRW"/>
    <s v="2008-06"/>
    <x v="0"/>
    <e v="#N/A"/>
    <e v="#N/A"/>
    <x v="2"/>
  </r>
  <r>
    <x v="32"/>
    <s v="06/18/08"/>
    <n v="599950"/>
    <s v="High Rise (8+)"/>
    <n v="75"/>
    <s v="GULFH"/>
    <s v="2008-06"/>
    <x v="0"/>
    <e v="#N/A"/>
    <e v="#N/A"/>
    <x v="2"/>
  </r>
  <r>
    <x v="30"/>
    <s v="04/28/08"/>
    <n v="108000"/>
    <s v="Low Rise (1-3)"/>
    <n v="126"/>
    <s v="FCSS01"/>
    <s v="2008-04"/>
    <x v="0"/>
    <e v="#N/A"/>
    <e v="#N/A"/>
    <x v="0"/>
  </r>
  <r>
    <x v="32"/>
    <s v="07/12/07"/>
    <n v="694900"/>
    <s v="High Rise (8+)"/>
    <n v="417"/>
    <s v="GULFH"/>
    <s v="2007-07"/>
    <x v="0"/>
    <e v="#N/A"/>
    <e v="#N/A"/>
    <x v="2"/>
  </r>
  <r>
    <x v="32"/>
    <d v="2007-10-16T00:00:00"/>
    <n v="699000"/>
    <s v="High Rise (8+)"/>
    <n v="321"/>
    <s v="FFGCH"/>
    <s v="2007-10"/>
    <x v="0"/>
    <e v="#N/A"/>
    <e v="#N/A"/>
    <x v="2"/>
  </r>
  <r>
    <x v="32"/>
    <s v="01/05/07"/>
    <n v="670000"/>
    <s v="Low Rise (1-3)"/>
    <n v="605"/>
    <s v="FPFW"/>
    <s v="2007-01"/>
    <x v="0"/>
    <e v="#N/A"/>
    <e v="#N/A"/>
    <x v="2"/>
  </r>
  <r>
    <x v="32"/>
    <s v="05/15/08"/>
    <n v="699000"/>
    <s v="High Rise (8+)"/>
    <n v="109"/>
    <s v="GULFH"/>
    <s v="2008-05"/>
    <x v="0"/>
    <e v="#N/A"/>
    <e v="#N/A"/>
    <x v="2"/>
  </r>
  <r>
    <x v="32"/>
    <s v="08/20/08"/>
    <n v="699000"/>
    <s v="Single Family"/>
    <n v="12"/>
    <s v="FSSA01"/>
    <s v="2008-08"/>
    <x v="1"/>
    <e v="#N/A"/>
    <e v="#N/A"/>
    <x v="2"/>
  </r>
  <r>
    <x v="32"/>
    <s v="03/20/08"/>
    <n v="699900"/>
    <s v="High Rise (8+)"/>
    <n v="165"/>
    <s v="FPFW"/>
    <s v="2008-03"/>
    <x v="0"/>
    <e v="#N/A"/>
    <e v="#N/A"/>
    <x v="2"/>
  </r>
  <r>
    <x v="32"/>
    <s v="04/14/08"/>
    <n v="699950"/>
    <s v="High Rise (8+)"/>
    <n v="140"/>
    <s v="GULFH"/>
    <s v="2008-04"/>
    <x v="0"/>
    <e v="#N/A"/>
    <e v="#N/A"/>
    <x v="2"/>
  </r>
  <r>
    <x v="32"/>
    <d v="2007-12-26T00:00:00"/>
    <n v="725000"/>
    <s v="Single Family"/>
    <n v="250"/>
    <s v="FFLAH"/>
    <s v="2007-12"/>
    <x v="1"/>
    <e v="#N/A"/>
    <e v="#N/A"/>
    <x v="2"/>
  </r>
  <r>
    <x v="32"/>
    <s v="03/17/08"/>
    <n v="729000"/>
    <s v="High Rise (8+)"/>
    <n v="154"/>
    <s v="GULFH"/>
    <s v="2008-03"/>
    <x v="0"/>
    <e v="#N/A"/>
    <e v="#N/A"/>
    <x v="2"/>
  </r>
  <r>
    <x v="32"/>
    <s v="08/23/08"/>
    <n v="729700"/>
    <s v="Single Family"/>
    <n v="9"/>
    <s v="FGHR"/>
    <s v="2008-08"/>
    <x v="1"/>
    <e v="#N/A"/>
    <e v="#N/A"/>
    <x v="2"/>
  </r>
  <r>
    <x v="32"/>
    <s v="04/25/08"/>
    <n v="729900"/>
    <s v="High Rise (8+)"/>
    <n v="129"/>
    <s v="GULFH"/>
    <s v="2008-04"/>
    <x v="0"/>
    <e v="#N/A"/>
    <e v="#N/A"/>
    <x v="2"/>
  </r>
  <r>
    <x v="32"/>
    <s v="02/05/07"/>
    <n v="698000"/>
    <s v="High Rise (8+)"/>
    <n v="574"/>
    <s v="FPFW"/>
    <s v="2007-02"/>
    <x v="0"/>
    <e v="#N/A"/>
    <e v="#N/A"/>
    <x v="2"/>
  </r>
  <r>
    <x v="32"/>
    <s v="05/19/08"/>
    <n v="699000"/>
    <s v="Single Family"/>
    <n v="105"/>
    <s v="FSFC"/>
    <s v="2008-05"/>
    <x v="1"/>
    <e v="#N/A"/>
    <e v="#N/A"/>
    <x v="2"/>
  </r>
  <r>
    <x v="32"/>
    <s v="03/06/08"/>
    <n v="737000"/>
    <s v="High Rise (8+)"/>
    <n v="179"/>
    <s v="CBRE01"/>
    <s v="2008-03"/>
    <x v="0"/>
    <e v="#N/A"/>
    <e v="#N/A"/>
    <x v="2"/>
  </r>
  <r>
    <x v="32"/>
    <s v="08/24/07"/>
    <n v="735000"/>
    <s v="High Rise (8+)"/>
    <n v="374"/>
    <s v="CLC"/>
    <s v="2007-08"/>
    <x v="0"/>
    <e v="#N/A"/>
    <e v="#N/A"/>
    <x v="2"/>
  </r>
  <r>
    <x v="32"/>
    <s v="05/30/08"/>
    <n v="749000"/>
    <s v="High Rise (8+)"/>
    <n v="94"/>
    <s v="FPFW"/>
    <s v="2008-05"/>
    <x v="0"/>
    <e v="#N/A"/>
    <e v="#N/A"/>
    <x v="2"/>
  </r>
  <r>
    <x v="32"/>
    <s v="04/25/08"/>
    <n v="749000"/>
    <s v="Single Family"/>
    <n v="129"/>
    <s v="FKDR"/>
    <s v="2008-04"/>
    <x v="1"/>
    <e v="#N/A"/>
    <e v="#N/A"/>
    <x v="2"/>
  </r>
  <r>
    <x v="30"/>
    <s v="08/18/08"/>
    <n v="104900"/>
    <s v="Low Rise (1-3)"/>
    <n v="14"/>
    <s v="VIPR07"/>
    <s v="2008-08"/>
    <x v="0"/>
    <e v="#N/A"/>
    <e v="#N/A"/>
    <x v="0"/>
  </r>
  <r>
    <x v="24"/>
    <s v="07/08/08"/>
    <n v="1799000"/>
    <s v="Single Family"/>
    <n v="55"/>
    <s v="EVIR"/>
    <s v="2008-07"/>
    <x v="1"/>
    <e v="#N/A"/>
    <e v="#N/A"/>
    <x v="4"/>
  </r>
  <r>
    <x v="32"/>
    <s v="07/02/08"/>
    <n v="789000"/>
    <s v="High Rise (8+)"/>
    <n v="61"/>
    <s v="DOLL"/>
    <s v="2008-07"/>
    <x v="0"/>
    <e v="#N/A"/>
    <e v="#N/A"/>
    <x v="3"/>
  </r>
  <r>
    <x v="32"/>
    <s v="07/10/06"/>
    <n v="449000"/>
    <s v="Low Rise (1-3)"/>
    <n v="784"/>
    <s v="PRUD02"/>
    <s v="2006-07"/>
    <x v="0"/>
    <e v="#N/A"/>
    <e v="#N/A"/>
    <x v="1"/>
  </r>
  <r>
    <x v="32"/>
    <s v="06/10/08"/>
    <n v="759000"/>
    <s v="High Rise (8+)"/>
    <n v="83"/>
    <s v="FFGCH"/>
    <s v="2008-06"/>
    <x v="0"/>
    <e v="#N/A"/>
    <e v="#N/A"/>
    <x v="3"/>
  </r>
  <r>
    <x v="32"/>
    <s v="03/05/08"/>
    <n v="759000"/>
    <s v="Single Family"/>
    <n v="180"/>
    <s v="GULFH"/>
    <s v="2008-03"/>
    <x v="1"/>
    <e v="#N/A"/>
    <e v="#N/A"/>
    <x v="3"/>
  </r>
  <r>
    <x v="32"/>
    <s v="06/01/07"/>
    <n v="799000"/>
    <s v="High Rise (8+)"/>
    <n v="458"/>
    <s v="GULFH"/>
    <s v="2007-06"/>
    <x v="0"/>
    <e v="#N/A"/>
    <e v="#N/A"/>
    <x v="3"/>
  </r>
  <r>
    <x v="32"/>
    <s v="04/03/07"/>
    <n v="499000"/>
    <s v="Low Rise (1-3)"/>
    <n v="517"/>
    <s v="FREX01"/>
    <s v="2007-04"/>
    <x v="0"/>
    <e v="#N/A"/>
    <e v="#N/A"/>
    <x v="1"/>
  </r>
  <r>
    <x v="32"/>
    <s v="07/09/08"/>
    <n v="799000"/>
    <s v="Single Family"/>
    <n v="54"/>
    <s v="FRMX02"/>
    <s v="2008-07"/>
    <x v="1"/>
    <e v="#N/A"/>
    <e v="#N/A"/>
    <x v="3"/>
  </r>
  <r>
    <x v="32"/>
    <s v="05/27/08"/>
    <n v="825000"/>
    <s v="Single Family"/>
    <n v="97"/>
    <s v="KWW"/>
    <s v="2008-05"/>
    <x v="1"/>
    <e v="#N/A"/>
    <e v="#N/A"/>
    <x v="3"/>
  </r>
  <r>
    <x v="32"/>
    <s v="08/07/08"/>
    <n v="849000"/>
    <s v="High Rise (8+)"/>
    <n v="25"/>
    <s v="FREM3"/>
    <s v="2008-08"/>
    <x v="0"/>
    <e v="#N/A"/>
    <e v="#N/A"/>
    <x v="3"/>
  </r>
  <r>
    <x v="32"/>
    <s v="07/10/08"/>
    <n v="650000"/>
    <s v="Single Family"/>
    <n v="53"/>
    <s v="WTR02"/>
    <s v="2008-07"/>
    <x v="1"/>
    <e v="#N/A"/>
    <e v="#N/A"/>
    <x v="2"/>
  </r>
  <r>
    <x v="32"/>
    <s v="04/04/06"/>
    <n v="849900"/>
    <s v="High Rise (8+)"/>
    <n v="881"/>
    <s v="FPFW"/>
    <s v="2006-04"/>
    <x v="0"/>
    <e v="#N/A"/>
    <e v="#N/A"/>
    <x v="3"/>
  </r>
  <r>
    <x v="32"/>
    <s v="03/20/08"/>
    <n v="875000"/>
    <s v="Single Family"/>
    <n v="165"/>
    <s v="CTVRC"/>
    <s v="2008-03"/>
    <x v="1"/>
    <e v="#N/A"/>
    <e v="#N/A"/>
    <x v="3"/>
  </r>
  <r>
    <x v="32"/>
    <s v="06/23/08"/>
    <n v="875000"/>
    <s v="Low Rise (1-3)"/>
    <n v="70"/>
    <s v="FCRG"/>
    <s v="2008-06"/>
    <x v="0"/>
    <e v="#N/A"/>
    <e v="#N/A"/>
    <x v="3"/>
  </r>
  <r>
    <x v="32"/>
    <s v="06/23/08"/>
    <n v="875000"/>
    <s v="High Rise (8+)"/>
    <n v="70"/>
    <s v="GULFH"/>
    <s v="2008-06"/>
    <x v="0"/>
    <e v="#N/A"/>
    <e v="#N/A"/>
    <x v="3"/>
  </r>
  <r>
    <x v="32"/>
    <d v="2007-12-27T00:00:00"/>
    <n v="895000"/>
    <s v="Single Family"/>
    <n v="249"/>
    <s v="CSSRG"/>
    <s v="2007-12"/>
    <x v="1"/>
    <e v="#N/A"/>
    <e v="#N/A"/>
    <x v="3"/>
  </r>
  <r>
    <x v="32"/>
    <s v="02/01/08"/>
    <n v="895000"/>
    <s v="High Rise (8+)"/>
    <n v="213"/>
    <s v="FPFW"/>
    <s v="2008-02"/>
    <x v="0"/>
    <e v="#N/A"/>
    <e v="#N/A"/>
    <x v="3"/>
  </r>
  <r>
    <x v="32"/>
    <s v="06/24/08"/>
    <n v="895000"/>
    <s v="High Rise (8+)"/>
    <n v="69"/>
    <s v="GULFH"/>
    <s v="2008-06"/>
    <x v="0"/>
    <e v="#N/A"/>
    <e v="#N/A"/>
    <x v="3"/>
  </r>
  <r>
    <x v="32"/>
    <s v="08/13/08"/>
    <n v="899000"/>
    <s v="High Rise (8+)"/>
    <n v="19"/>
    <s v="GULFH"/>
    <s v="2008-08"/>
    <x v="0"/>
    <e v="#N/A"/>
    <e v="#N/A"/>
    <x v="3"/>
  </r>
  <r>
    <x v="32"/>
    <s v="07/27/07"/>
    <n v="450000"/>
    <s v="Single Family"/>
    <n v="402"/>
    <s v="FCSB"/>
    <s v="2007-07"/>
    <x v="1"/>
    <e v="#N/A"/>
    <e v="#N/A"/>
    <x v="1"/>
  </r>
  <r>
    <x v="32"/>
    <s v="04/01/08"/>
    <n v="899900"/>
    <s v="Single Family"/>
    <n v="153"/>
    <s v="WTR02"/>
    <s v="2008-04"/>
    <x v="1"/>
    <e v="#N/A"/>
    <e v="#N/A"/>
    <x v="3"/>
  </r>
  <r>
    <x v="32"/>
    <d v="2007-12-14T00:00:00"/>
    <n v="549900"/>
    <s v="Low Rise (1-3)"/>
    <n v="262"/>
    <s v="CBRE01"/>
    <s v="2007-12"/>
    <x v="0"/>
    <e v="#N/A"/>
    <e v="#N/A"/>
    <x v="2"/>
  </r>
  <r>
    <x v="32"/>
    <s v="03/03/08"/>
    <n v="929900"/>
    <s v="High Rise (8+)"/>
    <n v="182"/>
    <s v="GULFH"/>
    <s v="2008-03"/>
    <x v="0"/>
    <e v="#N/A"/>
    <e v="#N/A"/>
    <x v="3"/>
  </r>
  <r>
    <x v="32"/>
    <s v="02/11/08"/>
    <n v="859000"/>
    <s v="Single Family"/>
    <n v="188"/>
    <s v="FFLAH"/>
    <s v="2008-02"/>
    <x v="1"/>
    <e v="#N/A"/>
    <e v="#N/A"/>
    <x v="3"/>
  </r>
  <r>
    <x v="32"/>
    <s v="04/04/07"/>
    <n v="899800"/>
    <s v="Single Family"/>
    <n v="516"/>
    <s v="FDGC"/>
    <s v="2007-04"/>
    <x v="1"/>
    <e v="#N/A"/>
    <e v="#N/A"/>
    <x v="3"/>
  </r>
  <r>
    <x v="32"/>
    <s v="06/23/08"/>
    <n v="975000"/>
    <s v="Single Family"/>
    <n v="70"/>
    <s v="FPFW"/>
    <s v="2008-06"/>
    <x v="1"/>
    <e v="#N/A"/>
    <e v="#N/A"/>
    <x v="3"/>
  </r>
  <r>
    <x v="32"/>
    <s v="02/23/08"/>
    <n v="979500"/>
    <s v="Single Family"/>
    <n v="191"/>
    <s v="FPFW"/>
    <s v="2008-02"/>
    <x v="1"/>
    <e v="#N/A"/>
    <e v="#N/A"/>
    <x v="3"/>
  </r>
  <r>
    <x v="32"/>
    <s v="01/10/08"/>
    <n v="990000"/>
    <s v="Single Family"/>
    <n v="235"/>
    <s v="FPFW"/>
    <s v="2008-01"/>
    <x v="1"/>
    <e v="#N/A"/>
    <e v="#N/A"/>
    <x v="3"/>
  </r>
  <r>
    <x v="32"/>
    <s v="09/15/07"/>
    <n v="995000"/>
    <s v="High Rise (8+)"/>
    <n v="352"/>
    <s v="PRUD02"/>
    <s v="2007-09"/>
    <x v="0"/>
    <e v="#N/A"/>
    <e v="#N/A"/>
    <x v="3"/>
  </r>
  <r>
    <x v="32"/>
    <s v="02/02/08"/>
    <n v="995000"/>
    <s v="High Rise (8+)"/>
    <n v="212"/>
    <s v="CBRE01"/>
    <s v="2008-02"/>
    <x v="0"/>
    <e v="#N/A"/>
    <e v="#N/A"/>
    <x v="3"/>
  </r>
  <r>
    <x v="32"/>
    <s v="03/10/08"/>
    <n v="995000"/>
    <s v="High Rise (8+)"/>
    <n v="175"/>
    <s v="GULFH"/>
    <s v="2008-03"/>
    <x v="0"/>
    <e v="#N/A"/>
    <e v="#N/A"/>
    <x v="3"/>
  </r>
  <r>
    <x v="32"/>
    <s v="01/31/08"/>
    <n v="999000"/>
    <s v="Single Family"/>
    <n v="214"/>
    <s v="MNRE"/>
    <s v="2008-01"/>
    <x v="1"/>
    <e v="#N/A"/>
    <e v="#N/A"/>
    <x v="3"/>
  </r>
  <r>
    <x v="32"/>
    <s v="06/16/08"/>
    <n v="999000"/>
    <s v="High Rise (8+)"/>
    <n v="77"/>
    <s v="FFGCH"/>
    <s v="2008-06"/>
    <x v="0"/>
    <e v="#N/A"/>
    <e v="#N/A"/>
    <x v="3"/>
  </r>
  <r>
    <x v="32"/>
    <s v="01/02/08"/>
    <n v="995000"/>
    <s v="Single Family"/>
    <n v="243"/>
    <s v="WTR02"/>
    <s v="2008-01"/>
    <x v="1"/>
    <e v="#N/A"/>
    <e v="#N/A"/>
    <x v="3"/>
  </r>
  <r>
    <x v="32"/>
    <d v="2007-11-09T00:00:00"/>
    <n v="999999"/>
    <s v="High Rise (8+)"/>
    <n v="297"/>
    <s v="FSCH01"/>
    <s v="2007-11"/>
    <x v="0"/>
    <e v="#N/A"/>
    <e v="#N/A"/>
    <x v="3"/>
  </r>
  <r>
    <x v="32"/>
    <s v="07/17/06"/>
    <n v="900000"/>
    <s v="Single Family"/>
    <n v="777"/>
    <s v="FSUNR"/>
    <s v="2006-07"/>
    <x v="1"/>
    <e v="#N/A"/>
    <e v="#N/A"/>
    <x v="3"/>
  </r>
  <r>
    <x v="32"/>
    <d v="2006-10-12T00:00:00"/>
    <n v="1050000"/>
    <s v="High Rise (8+)"/>
    <n v="690"/>
    <s v="FPFW"/>
    <s v="2006-10"/>
    <x v="0"/>
    <e v="#N/A"/>
    <e v="#N/A"/>
    <x v="4"/>
  </r>
  <r>
    <x v="32"/>
    <s v="02/13/08"/>
    <n v="1045000"/>
    <s v="Single Family"/>
    <n v="201"/>
    <s v="PRUD09"/>
    <s v="2008-02"/>
    <x v="1"/>
    <e v="#N/A"/>
    <e v="#N/A"/>
    <x v="4"/>
  </r>
  <r>
    <x v="32"/>
    <s v="08/20/07"/>
    <n v="1099000"/>
    <s v="High Rise (8+)"/>
    <n v="378"/>
    <s v="GULFH"/>
    <s v="2007-08"/>
    <x v="0"/>
    <e v="#N/A"/>
    <e v="#N/A"/>
    <x v="4"/>
  </r>
  <r>
    <x v="32"/>
    <d v="2007-10-13T00:00:00"/>
    <n v="1095000"/>
    <s v="Single Family"/>
    <n v="324"/>
    <s v="PRUD02"/>
    <s v="2007-10"/>
    <x v="1"/>
    <e v="#N/A"/>
    <e v="#N/A"/>
    <x v="4"/>
  </r>
  <r>
    <x v="32"/>
    <s v="01/21/08"/>
    <n v="1140000"/>
    <s v="Low Rise (1-3)"/>
    <n v="224"/>
    <s v="GULFH"/>
    <s v="2008-01"/>
    <x v="0"/>
    <e v="#N/A"/>
    <e v="#N/A"/>
    <x v="4"/>
  </r>
  <r>
    <x v="32"/>
    <d v="2007-11-12T00:00:00"/>
    <n v="1100000"/>
    <s v="Low Rise (1-3)"/>
    <n v="294"/>
    <s v="FPFW"/>
    <s v="2007-11"/>
    <x v="0"/>
    <e v="#N/A"/>
    <e v="#N/A"/>
    <x v="4"/>
  </r>
  <r>
    <x v="32"/>
    <s v="06/09/08"/>
    <n v="1150000"/>
    <s v="Single Family"/>
    <n v="84"/>
    <s v="VIPR01"/>
    <s v="2008-06"/>
    <x v="1"/>
    <e v="#N/A"/>
    <e v="#N/A"/>
    <x v="4"/>
  </r>
  <r>
    <x v="32"/>
    <s v="07/16/08"/>
    <n v="1150000"/>
    <s v="Single Family"/>
    <n v="47"/>
    <s v="FPFW"/>
    <s v="2008-07"/>
    <x v="1"/>
    <e v="#N/A"/>
    <e v="#N/A"/>
    <x v="4"/>
  </r>
  <r>
    <x v="32"/>
    <s v="03/28/08"/>
    <n v="1150000"/>
    <s v="High Rise (8+)"/>
    <n v="157"/>
    <s v="BAYW"/>
    <s v="2008-03"/>
    <x v="0"/>
    <e v="#N/A"/>
    <e v="#N/A"/>
    <x v="4"/>
  </r>
  <r>
    <x v="32"/>
    <s v="05/01/08"/>
    <n v="1190000"/>
    <s v="High Rise (8+)"/>
    <n v="123"/>
    <s v="FTLR"/>
    <s v="2008-05"/>
    <x v="0"/>
    <e v="#N/A"/>
    <e v="#N/A"/>
    <x v="4"/>
  </r>
  <r>
    <x v="32"/>
    <s v="08/07/08"/>
    <n v="1195000"/>
    <s v="Single Family"/>
    <n v="25"/>
    <s v="FMAGIC"/>
    <s v="2008-08"/>
    <x v="1"/>
    <e v="#N/A"/>
    <e v="#N/A"/>
    <x v="4"/>
  </r>
  <r>
    <x v="32"/>
    <s v="09/30/07"/>
    <n v="1150000"/>
    <s v="High Rise (8+)"/>
    <n v="337"/>
    <s v="GULFH"/>
    <s v="2007-09"/>
    <x v="0"/>
    <e v="#N/A"/>
    <e v="#N/A"/>
    <x v="4"/>
  </r>
  <r>
    <x v="32"/>
    <s v="03/04/08"/>
    <n v="1199000"/>
    <s v="High Rise (8+)"/>
    <n v="181"/>
    <s v="GULFH"/>
    <s v="2008-03"/>
    <x v="0"/>
    <e v="#N/A"/>
    <e v="#N/A"/>
    <x v="4"/>
  </r>
  <r>
    <x v="32"/>
    <s v="01/15/07"/>
    <n v="1175000"/>
    <s v="High Rise (8+)"/>
    <n v="595"/>
    <s v="FPFW"/>
    <s v="2007-01"/>
    <x v="0"/>
    <e v="#N/A"/>
    <e v="#N/A"/>
    <x v="4"/>
  </r>
  <r>
    <x v="32"/>
    <s v="04/21/08"/>
    <n v="1225000"/>
    <s v="Single Family"/>
    <n v="133"/>
    <s v="FPFW"/>
    <s v="2008-04"/>
    <x v="1"/>
    <e v="#N/A"/>
    <e v="#N/A"/>
    <x v="4"/>
  </r>
  <r>
    <x v="32"/>
    <s v="05/09/06"/>
    <n v="1199000"/>
    <s v="High Rise (8+)"/>
    <n v="846"/>
    <s v="PRUD02"/>
    <s v="2006-05"/>
    <x v="0"/>
    <e v="#N/A"/>
    <e v="#N/A"/>
    <x v="4"/>
  </r>
  <r>
    <x v="32"/>
    <s v="03/08/08"/>
    <n v="1249000"/>
    <s v="Single Family"/>
    <n v="177"/>
    <s v="VIPR07"/>
    <s v="2008-03"/>
    <x v="1"/>
    <e v="#N/A"/>
    <e v="#N/A"/>
    <x v="4"/>
  </r>
  <r>
    <x v="32"/>
    <s v="08/08/08"/>
    <n v="1275000"/>
    <s v="Single Family"/>
    <n v="24"/>
    <s v="JRWIS"/>
    <s v="2008-08"/>
    <x v="1"/>
    <e v="#N/A"/>
    <e v="#N/A"/>
    <x v="4"/>
  </r>
  <r>
    <x v="32"/>
    <s v="07/08/08"/>
    <n v="1295000"/>
    <s v="Single Family"/>
    <n v="55"/>
    <s v="FRMX02"/>
    <s v="2008-07"/>
    <x v="1"/>
    <e v="#N/A"/>
    <e v="#N/A"/>
    <x v="4"/>
  </r>
  <r>
    <x v="32"/>
    <d v="2007-10-08T00:00:00"/>
    <n v="1250000"/>
    <s v="Single Family"/>
    <n v="329"/>
    <s v="MARQP"/>
    <s v="2007-10"/>
    <x v="1"/>
    <e v="#N/A"/>
    <e v="#N/A"/>
    <x v="4"/>
  </r>
  <r>
    <x v="32"/>
    <s v="04/01/08"/>
    <n v="1199000"/>
    <s v="Single Family"/>
    <n v="153"/>
    <s v="FSSA01"/>
    <s v="2008-04"/>
    <x v="1"/>
    <e v="#N/A"/>
    <e v="#N/A"/>
    <x v="4"/>
  </r>
  <r>
    <x v="32"/>
    <s v="07/15/08"/>
    <n v="1299000"/>
    <s v="Single Family"/>
    <n v="48"/>
    <s v="CRPRI"/>
    <s v="2008-07"/>
    <x v="1"/>
    <e v="#N/A"/>
    <e v="#N/A"/>
    <x v="4"/>
  </r>
  <r>
    <x v="32"/>
    <s v="06/05/08"/>
    <n v="1395000"/>
    <s v="Single Family"/>
    <n v="88"/>
    <s v="AMVST2"/>
    <s v="2008-06"/>
    <x v="1"/>
    <e v="#N/A"/>
    <e v="#N/A"/>
    <x v="4"/>
  </r>
  <r>
    <x v="32"/>
    <s v="05/23/08"/>
    <n v="1399000"/>
    <s v="Single Family"/>
    <n v="101"/>
    <s v="CBRE01"/>
    <s v="2008-05"/>
    <x v="1"/>
    <e v="#N/A"/>
    <e v="#N/A"/>
    <x v="4"/>
  </r>
  <r>
    <x v="32"/>
    <s v="03/26/08"/>
    <n v="1400000"/>
    <s v="Single Family"/>
    <n v="159"/>
    <s v="FKWE2"/>
    <s v="2008-03"/>
    <x v="1"/>
    <e v="#N/A"/>
    <e v="#N/A"/>
    <x v="4"/>
  </r>
  <r>
    <x v="32"/>
    <s v="07/22/08"/>
    <n v="1400000"/>
    <s v="High Rise (8+)"/>
    <n v="41"/>
    <s v="GTB"/>
    <s v="2008-07"/>
    <x v="0"/>
    <e v="#N/A"/>
    <e v="#N/A"/>
    <x v="4"/>
  </r>
  <r>
    <x v="32"/>
    <s v="05/01/07"/>
    <n v="1299000"/>
    <s v="High Rise (8+)"/>
    <n v="489"/>
    <s v="GULFH"/>
    <s v="2007-05"/>
    <x v="0"/>
    <e v="#N/A"/>
    <e v="#N/A"/>
    <x v="4"/>
  </r>
  <r>
    <x v="32"/>
    <d v="2007-11-14T00:00:00"/>
    <n v="1445000"/>
    <s v="Single Family"/>
    <n v="292"/>
    <s v="VIPR01"/>
    <s v="2007-11"/>
    <x v="1"/>
    <e v="#N/A"/>
    <e v="#N/A"/>
    <x v="4"/>
  </r>
  <r>
    <x v="32"/>
    <s v="03/21/08"/>
    <n v="1490000"/>
    <s v="Low Rise (1-3)"/>
    <n v="164"/>
    <s v="GULFH"/>
    <s v="2008-03"/>
    <x v="0"/>
    <e v="#N/A"/>
    <e v="#N/A"/>
    <x v="4"/>
  </r>
  <r>
    <x v="32"/>
    <s v="07/15/08"/>
    <n v="1495000"/>
    <s v="Single Family"/>
    <n v="48"/>
    <s v="VIPR07"/>
    <s v="2008-07"/>
    <x v="1"/>
    <e v="#N/A"/>
    <e v="#N/A"/>
    <x v="4"/>
  </r>
  <r>
    <x v="32"/>
    <s v="08/08/08"/>
    <n v="1500000"/>
    <s v="Single Family"/>
    <n v="24"/>
    <s v="FPFW"/>
    <s v="2008-08"/>
    <x v="1"/>
    <e v="#N/A"/>
    <e v="#N/A"/>
    <x v="4"/>
  </r>
  <r>
    <x v="32"/>
    <s v="07/18/08"/>
    <n v="1425000"/>
    <s v="Single Family"/>
    <n v="45"/>
    <s v="FPFW"/>
    <s v="2008-07"/>
    <x v="1"/>
    <e v="#N/A"/>
    <e v="#N/A"/>
    <x v="4"/>
  </r>
  <r>
    <x v="32"/>
    <s v="08/26/07"/>
    <n v="1298000"/>
    <s v="Single Family"/>
    <n v="372"/>
    <s v="FPFW"/>
    <s v="2007-08"/>
    <x v="1"/>
    <e v="#N/A"/>
    <e v="#N/A"/>
    <x v="4"/>
  </r>
  <r>
    <x v="32"/>
    <s v="01/17/08"/>
    <n v="1550000"/>
    <s v="Single Family"/>
    <n v="228"/>
    <s v="VIPR07"/>
    <s v="2008-01"/>
    <x v="1"/>
    <e v="#N/A"/>
    <e v="#N/A"/>
    <x v="4"/>
  </r>
  <r>
    <x v="32"/>
    <s v="04/19/08"/>
    <n v="1687000"/>
    <s v="High Rise (8+)"/>
    <n v="135"/>
    <s v="FCJB"/>
    <s v="2008-04"/>
    <x v="0"/>
    <e v="#N/A"/>
    <e v="#N/A"/>
    <x v="4"/>
  </r>
  <r>
    <x v="32"/>
    <s v="04/06/08"/>
    <n v="1550000"/>
    <s v="Single Family"/>
    <n v="148"/>
    <s v="PRUD02"/>
    <s v="2008-04"/>
    <x v="1"/>
    <e v="#N/A"/>
    <e v="#N/A"/>
    <x v="4"/>
  </r>
  <r>
    <x v="32"/>
    <s v="07/15/08"/>
    <n v="1795000"/>
    <s v="Single Family"/>
    <n v="48"/>
    <s v="VIPR07"/>
    <s v="2008-07"/>
    <x v="1"/>
    <e v="#N/A"/>
    <e v="#N/A"/>
    <x v="4"/>
  </r>
  <r>
    <x v="32"/>
    <s v="02/26/08"/>
    <n v="1845000"/>
    <s v="Single Family"/>
    <n v="188"/>
    <s v="VIPR07"/>
    <s v="2008-02"/>
    <x v="1"/>
    <e v="#N/A"/>
    <e v="#N/A"/>
    <x v="4"/>
  </r>
  <r>
    <x v="32"/>
    <s v="08/27/08"/>
    <n v="1850000"/>
    <s v="Single Family"/>
    <n v="5"/>
    <s v="FRMX02"/>
    <s v="2008-08"/>
    <x v="1"/>
    <e v="#N/A"/>
    <e v="#N/A"/>
    <x v="4"/>
  </r>
  <r>
    <x v="32"/>
    <s v="07/26/08"/>
    <n v="1890000"/>
    <s v="High Rise (8+)"/>
    <n v="37"/>
    <s v="GULFH"/>
    <s v="2008-07"/>
    <x v="0"/>
    <e v="#N/A"/>
    <e v="#N/A"/>
    <x v="4"/>
  </r>
  <r>
    <x v="32"/>
    <s v="02/06/08"/>
    <n v="1595000"/>
    <s v="Single Family"/>
    <n v="208"/>
    <s v="MNRE"/>
    <s v="2008-02"/>
    <x v="1"/>
    <e v="#N/A"/>
    <e v="#N/A"/>
    <x v="4"/>
  </r>
  <r>
    <x v="32"/>
    <s v="01/22/08"/>
    <n v="1950000"/>
    <s v="High Rise (8+)"/>
    <n v="223"/>
    <s v="VIPR01"/>
    <s v="2008-01"/>
    <x v="0"/>
    <e v="#N/A"/>
    <e v="#N/A"/>
    <x v="4"/>
  </r>
  <r>
    <x v="32"/>
    <d v="2006-11-03T00:00:00"/>
    <n v="1975000"/>
    <s v="Single Family"/>
    <n v="668"/>
    <s v="FPFW"/>
    <s v="2006-11"/>
    <x v="1"/>
    <e v="#N/A"/>
    <e v="#N/A"/>
    <x v="4"/>
  </r>
  <r>
    <x v="32"/>
    <d v="2007-10-26T00:00:00"/>
    <n v="1990000"/>
    <s v="Single Family"/>
    <n v="311"/>
    <s v="FREX01"/>
    <s v="2007-10"/>
    <x v="1"/>
    <e v="#N/A"/>
    <e v="#N/A"/>
    <x v="4"/>
  </r>
  <r>
    <x v="32"/>
    <s v="05/01/08"/>
    <n v="1999000"/>
    <s v="Single Family"/>
    <n v="123"/>
    <s v="CBRE01"/>
    <s v="2008-05"/>
    <x v="1"/>
    <e v="#N/A"/>
    <e v="#N/A"/>
    <x v="4"/>
  </r>
  <r>
    <x v="32"/>
    <d v="2007-10-11T00:00:00"/>
    <n v="1949000"/>
    <s v="Single Family"/>
    <n v="326"/>
    <s v="PRUD02"/>
    <s v="2007-10"/>
    <x v="1"/>
    <e v="#N/A"/>
    <e v="#N/A"/>
    <x v="4"/>
  </r>
  <r>
    <x v="32"/>
    <s v="04/04/06"/>
    <n v="1695000"/>
    <s v="High Rise (8+)"/>
    <n v="881"/>
    <s v="FPFW"/>
    <s v="2006-04"/>
    <x v="0"/>
    <e v="#N/A"/>
    <e v="#N/A"/>
    <x v="4"/>
  </r>
  <r>
    <x v="32"/>
    <d v="2007-12-01T00:00:00"/>
    <n v="2200000"/>
    <s v="Single Family"/>
    <n v="275"/>
    <s v="FPFW"/>
    <s v="2007-12"/>
    <x v="1"/>
    <e v="#N/A"/>
    <e v="#N/A"/>
    <x v="5"/>
  </r>
  <r>
    <x v="32"/>
    <s v="01/01/08"/>
    <n v="2350000"/>
    <s v="High Rise (8+)"/>
    <n v="244"/>
    <s v="GULFH"/>
    <s v="2008-01"/>
    <x v="0"/>
    <e v="#N/A"/>
    <e v="#N/A"/>
    <x v="5"/>
  </r>
  <r>
    <x v="32"/>
    <s v="09/30/07"/>
    <n v="2100000"/>
    <s v="High Rise (8+)"/>
    <n v="337"/>
    <s v="FPFW"/>
    <s v="2007-09"/>
    <x v="0"/>
    <e v="#N/A"/>
    <e v="#N/A"/>
    <x v="5"/>
  </r>
  <r>
    <x v="32"/>
    <s v="04/14/08"/>
    <n v="2425000"/>
    <s v="Single Family"/>
    <n v="140"/>
    <s v="RMAX01"/>
    <s v="2008-04"/>
    <x v="1"/>
    <e v="#N/A"/>
    <e v="#N/A"/>
    <x v="5"/>
  </r>
  <r>
    <x v="32"/>
    <s v="08/25/08"/>
    <n v="2495000"/>
    <s v="Single Family"/>
    <n v="7"/>
    <s v="FPFW"/>
    <s v="2008-08"/>
    <x v="1"/>
    <e v="#N/A"/>
    <e v="#N/A"/>
    <x v="5"/>
  </r>
  <r>
    <x v="32"/>
    <s v="07/10/08"/>
    <n v="2195000"/>
    <s v="Single Family"/>
    <n v="53"/>
    <s v="CYPR01"/>
    <s v="2008-07"/>
    <x v="1"/>
    <e v="#N/A"/>
    <e v="#N/A"/>
    <x v="5"/>
  </r>
  <r>
    <x v="32"/>
    <d v="2007-12-01T00:00:00"/>
    <n v="949900"/>
    <s v="Single Family"/>
    <n v="275"/>
    <s v="FPFW"/>
    <s v="2007-12"/>
    <x v="1"/>
    <e v="#N/A"/>
    <e v="#N/A"/>
    <x v="3"/>
  </r>
  <r>
    <x v="32"/>
    <s v="05/04/08"/>
    <n v="2950000"/>
    <s v="High Rise (8+)"/>
    <n v="120"/>
    <s v="COMRA"/>
    <s v="2008-05"/>
    <x v="0"/>
    <e v="#N/A"/>
    <e v="#N/A"/>
    <x v="5"/>
  </r>
  <r>
    <x v="32"/>
    <s v="07/01/08"/>
    <n v="2995000"/>
    <s v="Single Family"/>
    <n v="62"/>
    <s v="FM&amp;S"/>
    <s v="2008-07"/>
    <x v="1"/>
    <e v="#N/A"/>
    <e v="#N/A"/>
    <x v="5"/>
  </r>
  <r>
    <x v="32"/>
    <d v="2006-10-18T00:00:00"/>
    <n v="3595500"/>
    <s v="Single Family"/>
    <n v="684"/>
    <s v="FPFW"/>
    <s v="2006-10"/>
    <x v="1"/>
    <e v="#N/A"/>
    <e v="#N/A"/>
    <x v="5"/>
  </r>
  <r>
    <x v="32"/>
    <s v="03/10/08"/>
    <n v="3650000"/>
    <s v="Single Family"/>
    <n v="175"/>
    <s v="FRMX02"/>
    <s v="2008-03"/>
    <x v="1"/>
    <e v="#N/A"/>
    <e v="#N/A"/>
    <x v="5"/>
  </r>
  <r>
    <x v="32"/>
    <s v="07/24/08"/>
    <n v="3749000"/>
    <s v="Single Family"/>
    <n v="39"/>
    <s v="FRMX02"/>
    <s v="2008-07"/>
    <x v="1"/>
    <e v="#N/A"/>
    <e v="#N/A"/>
    <x v="5"/>
  </r>
  <r>
    <x v="32"/>
    <s v="05/09/08"/>
    <n v="3779000"/>
    <s v="Single Family"/>
    <n v="115"/>
    <s v="FJRW"/>
    <s v="2008-05"/>
    <x v="1"/>
    <e v="#N/A"/>
    <e v="#N/A"/>
    <x v="5"/>
  </r>
  <r>
    <x v="32"/>
    <s v="05/29/08"/>
    <n v="4650000"/>
    <s v="Single Family"/>
    <n v="95"/>
    <s v="FFLAH"/>
    <s v="2008-05"/>
    <x v="1"/>
    <e v="#N/A"/>
    <e v="#N/A"/>
    <x v="5"/>
  </r>
  <r>
    <x v="32"/>
    <s v="07/15/08"/>
    <n v="4950000"/>
    <s v="Single Family"/>
    <n v="48"/>
    <s v="VIPR07"/>
    <s v="2008-07"/>
    <x v="1"/>
    <e v="#N/A"/>
    <e v="#N/A"/>
    <x v="5"/>
  </r>
  <r>
    <x v="32"/>
    <s v="08/04/08"/>
    <n v="5900000"/>
    <s v="Single Family"/>
    <n v="28"/>
    <s v="FPFW"/>
    <s v="2008-08"/>
    <x v="1"/>
    <e v="#N/A"/>
    <e v="#N/A"/>
    <x v="6"/>
  </r>
  <r>
    <x v="32"/>
    <s v="01/18/07"/>
    <n v="6900000"/>
    <s v="Single Family"/>
    <n v="592"/>
    <s v="FPFW"/>
    <s v="2007-01"/>
    <x v="1"/>
    <e v="#N/A"/>
    <e v="#N/A"/>
    <x v="6"/>
  </r>
  <r>
    <x v="32"/>
    <d v="2007-10-16T00:00:00"/>
    <n v="7770000"/>
    <s v="Single Family"/>
    <n v="321"/>
    <s v="FFLAH"/>
    <s v="2007-10"/>
    <x v="1"/>
    <e v="#N/A"/>
    <e v="#N/A"/>
    <x v="6"/>
  </r>
  <r>
    <x v="32"/>
    <s v="07/01/08"/>
    <n v="9950000"/>
    <s v="Single Family"/>
    <n v="62"/>
    <s v="VIPR07"/>
    <s v="2008-07"/>
    <x v="1"/>
    <e v="#N/A"/>
    <e v="#N/A"/>
    <x v="6"/>
  </r>
  <r>
    <x v="32"/>
    <s v="07/16/08"/>
    <n v="9950000"/>
    <s v="Single Family"/>
    <n v="47"/>
    <s v="VIPR07"/>
    <s v="2008-07"/>
    <x v="1"/>
    <e v="#N/A"/>
    <e v="#N/A"/>
    <x v="6"/>
  </r>
  <r>
    <x v="32"/>
    <s v="04/13/07"/>
    <n v="2399000"/>
    <s v="High Rise (8+)"/>
    <n v="507"/>
    <s v="FPFW"/>
    <s v="2007-04"/>
    <x v="0"/>
    <e v="#N/A"/>
    <e v="#N/A"/>
    <x v="5"/>
  </r>
  <r>
    <x v="32"/>
    <s v="03/14/07"/>
    <n v="2950000"/>
    <s v="High Rise (8+)"/>
    <n v="537"/>
    <s v="FPFW"/>
    <s v="2007-03"/>
    <x v="0"/>
    <e v="#N/A"/>
    <e v="#N/A"/>
    <x v="5"/>
  </r>
  <r>
    <x v="33"/>
    <s v="08/04/08"/>
    <n v="54500"/>
    <s v="Low Rise (1-3)"/>
    <n v="26"/>
    <s v="FREMS"/>
    <s v="2008-08"/>
    <x v="0"/>
    <e v="#N/A"/>
    <e v="#N/A"/>
    <x v="0"/>
  </r>
  <r>
    <x v="33"/>
    <s v="08/27/08"/>
    <n v="58900"/>
    <s v="Low Rise (1-3)"/>
    <n v="5"/>
    <s v="FLW"/>
    <s v="2008-08"/>
    <x v="0"/>
    <e v="#N/A"/>
    <e v="#N/A"/>
    <x v="0"/>
  </r>
  <r>
    <x v="33"/>
    <s v="06/26/08"/>
    <n v="59000"/>
    <s v="Low Rise (1-3)"/>
    <n v="67"/>
    <s v="FRAW"/>
    <s v="2008-06"/>
    <x v="0"/>
    <e v="#N/A"/>
    <e v="#N/A"/>
    <x v="0"/>
  </r>
  <r>
    <x v="33"/>
    <s v="06/01/07"/>
    <n v="59900"/>
    <s v="Low Rise (1-3)"/>
    <n v="458"/>
    <s v="FCSS01"/>
    <s v="2007-06"/>
    <x v="0"/>
    <e v="#N/A"/>
    <e v="#N/A"/>
    <x v="0"/>
  </r>
  <r>
    <x v="33"/>
    <s v="06/24/08"/>
    <n v="59900"/>
    <s v="High Rise (8+)"/>
    <n v="69"/>
    <s v="FSPRN"/>
    <s v="2008-06"/>
    <x v="0"/>
    <e v="#N/A"/>
    <e v="#N/A"/>
    <x v="0"/>
  </r>
  <r>
    <x v="33"/>
    <s v="06/03/08"/>
    <n v="61500"/>
    <s v="Low Rise (1-3)"/>
    <n v="90"/>
    <s v="AAIM01"/>
    <s v="2008-06"/>
    <x v="0"/>
    <e v="#N/A"/>
    <e v="#N/A"/>
    <x v="0"/>
  </r>
  <r>
    <x v="33"/>
    <s v="07/12/08"/>
    <n v="65000"/>
    <s v="Low Rise (1-3)"/>
    <n v="51"/>
    <s v="HUSS"/>
    <s v="2008-07"/>
    <x v="0"/>
    <e v="#N/A"/>
    <e v="#N/A"/>
    <x v="0"/>
  </r>
  <r>
    <x v="33"/>
    <s v="01/21/07"/>
    <n v="69500"/>
    <s v="Low Rise (1-3)"/>
    <n v="589"/>
    <s v="FFGR"/>
    <s v="2007-01"/>
    <x v="0"/>
    <e v="#N/A"/>
    <e v="#N/A"/>
    <x v="0"/>
  </r>
  <r>
    <x v="33"/>
    <s v="01/19/07"/>
    <n v="69900"/>
    <s v="Low Rise (1-3)"/>
    <n v="591"/>
    <s v="FCSS01"/>
    <s v="2007-01"/>
    <x v="0"/>
    <e v="#N/A"/>
    <e v="#N/A"/>
    <x v="0"/>
  </r>
  <r>
    <x v="33"/>
    <s v="04/14/08"/>
    <n v="69900"/>
    <s v="Low Rise (1-3)"/>
    <n v="48"/>
    <s v="FREM"/>
    <s v="2008-04"/>
    <x v="0"/>
    <e v="#N/A"/>
    <e v="#N/A"/>
    <x v="0"/>
  </r>
  <r>
    <x v="33"/>
    <s v="05/06/08"/>
    <n v="72000"/>
    <s v="Townhouse"/>
    <n v="118"/>
    <s v="FGULF"/>
    <s v="2008-05"/>
    <x v="0"/>
    <e v="#N/A"/>
    <e v="#N/A"/>
    <x v="0"/>
  </r>
  <r>
    <x v="33"/>
    <s v="01/23/08"/>
    <n v="74900"/>
    <s v="Low Rise (1-3)"/>
    <n v="222"/>
    <s v="PRUD02"/>
    <s v="2008-01"/>
    <x v="0"/>
    <e v="#N/A"/>
    <e v="#N/A"/>
    <x v="0"/>
  </r>
  <r>
    <x v="33"/>
    <s v="05/27/08"/>
    <n v="74900"/>
    <s v="Villa Attch/Half Dup"/>
    <n v="97"/>
    <s v="PRUD09"/>
    <s v="2008-05"/>
    <x v="1"/>
    <e v="#N/A"/>
    <e v="#N/A"/>
    <x v="0"/>
  </r>
  <r>
    <x v="33"/>
    <s v="06/23/08"/>
    <n v="77500"/>
    <s v="Low Rise (1-3)"/>
    <n v="70"/>
    <s v="FFGR"/>
    <s v="2008-06"/>
    <x v="0"/>
    <e v="#N/A"/>
    <e v="#N/A"/>
    <x v="0"/>
  </r>
  <r>
    <x v="33"/>
    <s v="02/22/07"/>
    <n v="78000"/>
    <s v="Low Rise (1-3)"/>
    <n v="511"/>
    <s v="FCBR"/>
    <s v="2007-02"/>
    <x v="0"/>
    <e v="#N/A"/>
    <e v="#N/A"/>
    <x v="0"/>
  </r>
  <r>
    <x v="33"/>
    <d v="2007-10-12T00:00:00"/>
    <n v="79900"/>
    <s v="Mid Rise (4-7)"/>
    <n v="325"/>
    <s v="FBBS"/>
    <s v="2007-10"/>
    <x v="0"/>
    <e v="#N/A"/>
    <e v="#N/A"/>
    <x v="0"/>
  </r>
  <r>
    <x v="33"/>
    <s v="06/23/08"/>
    <n v="81000"/>
    <s v="Single Family"/>
    <n v="70"/>
    <s v="EQUI"/>
    <s v="2008-06"/>
    <x v="1"/>
    <e v="#N/A"/>
    <e v="#N/A"/>
    <x v="0"/>
  </r>
  <r>
    <x v="33"/>
    <s v="03/24/08"/>
    <n v="81900"/>
    <s v="Low Rise (1-3)"/>
    <n v="161"/>
    <s v="PRUD02"/>
    <s v="2008-03"/>
    <x v="0"/>
    <e v="#N/A"/>
    <e v="#N/A"/>
    <x v="0"/>
  </r>
  <r>
    <x v="33"/>
    <s v="04/29/08"/>
    <n v="84900"/>
    <s v="Low Rise (1-3)"/>
    <n v="125"/>
    <s v="CYPR01"/>
    <s v="2008-04"/>
    <x v="0"/>
    <e v="#N/A"/>
    <e v="#N/A"/>
    <x v="0"/>
  </r>
  <r>
    <x v="33"/>
    <s v="08/25/08"/>
    <n v="84900"/>
    <s v="Low Rise (1-3)"/>
    <n v="7"/>
    <s v="CYPR01"/>
    <s v="2008-08"/>
    <x v="0"/>
    <e v="#N/A"/>
    <e v="#N/A"/>
    <x v="0"/>
  </r>
  <r>
    <x v="33"/>
    <s v="08/07/08"/>
    <n v="84901"/>
    <s v="Low Rise (1-3)"/>
    <n v="25"/>
    <s v="FSSA"/>
    <s v="2008-08"/>
    <x v="0"/>
    <e v="#N/A"/>
    <e v="#N/A"/>
    <x v="0"/>
  </r>
  <r>
    <x v="33"/>
    <s v="04/07/08"/>
    <n v="86500"/>
    <s v="Low Rise (1-3)"/>
    <n v="147"/>
    <s v="CBRE06"/>
    <s v="2008-04"/>
    <x v="0"/>
    <e v="#N/A"/>
    <e v="#N/A"/>
    <x v="0"/>
  </r>
  <r>
    <x v="33"/>
    <s v="09/29/07"/>
    <n v="87500"/>
    <s v="Low Rise (1-3)"/>
    <n v="331"/>
    <s v="PRUD02"/>
    <s v="2007-09"/>
    <x v="0"/>
    <e v="#N/A"/>
    <e v="#N/A"/>
    <x v="0"/>
  </r>
  <r>
    <x v="33"/>
    <s v="07/28/08"/>
    <n v="88900"/>
    <s v="Townhouse"/>
    <n v="35"/>
    <s v="ACCRE"/>
    <s v="2008-07"/>
    <x v="0"/>
    <e v="#N/A"/>
    <e v="#N/A"/>
    <x v="0"/>
  </r>
  <r>
    <x v="33"/>
    <s v="07/22/08"/>
    <n v="89000"/>
    <s v="Villa Attch/Half Dup"/>
    <n v="41"/>
    <s v="FEIN"/>
    <s v="2008-07"/>
    <x v="1"/>
    <e v="#N/A"/>
    <e v="#N/A"/>
    <x v="0"/>
  </r>
  <r>
    <x v="33"/>
    <s v="01/23/08"/>
    <n v="89900"/>
    <s v="Villa Attch/Half Dup"/>
    <n v="222"/>
    <s v="CYPR01"/>
    <s v="2008-01"/>
    <x v="1"/>
    <e v="#N/A"/>
    <e v="#N/A"/>
    <x v="0"/>
  </r>
  <r>
    <x v="33"/>
    <s v="03/21/08"/>
    <n v="89900"/>
    <s v="Townhouse"/>
    <n v="164"/>
    <s v="FLCR"/>
    <s v="2008-03"/>
    <x v="0"/>
    <e v="#N/A"/>
    <e v="#N/A"/>
    <x v="0"/>
  </r>
  <r>
    <x v="33"/>
    <s v="06/30/08"/>
    <n v="89900"/>
    <s v="Single Family"/>
    <n v="63"/>
    <s v="FSSA01"/>
    <s v="2008-06"/>
    <x v="1"/>
    <e v="#N/A"/>
    <e v="#N/A"/>
    <x v="0"/>
  </r>
  <r>
    <x v="33"/>
    <s v="05/29/08"/>
    <n v="93500"/>
    <s v="Low Rise (1-3)"/>
    <n v="95"/>
    <s v="MEGA"/>
    <s v="2008-05"/>
    <x v="0"/>
    <e v="#N/A"/>
    <e v="#N/A"/>
    <x v="0"/>
  </r>
  <r>
    <x v="33"/>
    <s v="03/29/08"/>
    <n v="94000"/>
    <s v="Low Rise (1-3)"/>
    <n v="156"/>
    <s v="BBGR2"/>
    <s v="2008-03"/>
    <x v="0"/>
    <e v="#N/A"/>
    <e v="#N/A"/>
    <x v="0"/>
  </r>
  <r>
    <x v="33"/>
    <s v="05/31/08"/>
    <n v="94000"/>
    <s v="Low Rise (1-3)"/>
    <n v="93"/>
    <s v="BBGR2"/>
    <s v="2008-05"/>
    <x v="0"/>
    <e v="#N/A"/>
    <e v="#N/A"/>
    <x v="0"/>
  </r>
  <r>
    <x v="33"/>
    <s v="08/27/08"/>
    <n v="94900"/>
    <s v="Single Family"/>
    <n v="5"/>
    <s v="CBRE01"/>
    <s v="2008-08"/>
    <x v="1"/>
    <e v="#N/A"/>
    <e v="#N/A"/>
    <x v="0"/>
  </r>
  <r>
    <x v="33"/>
    <d v="2007-10-02T00:00:00"/>
    <n v="95000"/>
    <s v="Low Rise (1-3)"/>
    <n v="335"/>
    <s v="FREM"/>
    <s v="2007-10"/>
    <x v="0"/>
    <e v="#N/A"/>
    <e v="#N/A"/>
    <x v="0"/>
  </r>
  <r>
    <x v="33"/>
    <s v="05/16/08"/>
    <n v="95000"/>
    <s v="Low Rise (1-3)"/>
    <n v="108"/>
    <s v="VIPR01"/>
    <s v="2008-05"/>
    <x v="0"/>
    <e v="#N/A"/>
    <e v="#N/A"/>
    <x v="0"/>
  </r>
  <r>
    <x v="33"/>
    <s v="06/27/08"/>
    <n v="95000"/>
    <s v="Low Rise (1-3)"/>
    <n v="66"/>
    <s v="SBLT02"/>
    <s v="2008-06"/>
    <x v="0"/>
    <e v="#N/A"/>
    <e v="#N/A"/>
    <x v="0"/>
  </r>
  <r>
    <x v="33"/>
    <s v="07/09/08"/>
    <n v="95000"/>
    <s v="Villa Attch/Half Dup"/>
    <n v="54"/>
    <s v="CBRE06"/>
    <s v="2008-07"/>
    <x v="1"/>
    <e v="#N/A"/>
    <e v="#N/A"/>
    <x v="0"/>
  </r>
  <r>
    <x v="33"/>
    <s v="08/24/08"/>
    <n v="95000"/>
    <s v="Low Rise (1-3)"/>
    <n v="8"/>
    <s v="FRAW"/>
    <s v="2008-08"/>
    <x v="0"/>
    <e v="#N/A"/>
    <e v="#N/A"/>
    <x v="0"/>
  </r>
  <r>
    <x v="33"/>
    <s v="05/16/08"/>
    <n v="95900"/>
    <s v="Low Rise (1-3)"/>
    <n v="108"/>
    <s v="BBGR2"/>
    <s v="2008-05"/>
    <x v="0"/>
    <e v="#N/A"/>
    <e v="#N/A"/>
    <x v="0"/>
  </r>
  <r>
    <x v="33"/>
    <s v="05/07/08"/>
    <n v="99000"/>
    <s v="Low Rise (1-3)"/>
    <n v="117"/>
    <s v="FREM"/>
    <s v="2008-05"/>
    <x v="0"/>
    <e v="#N/A"/>
    <e v="#N/A"/>
    <x v="0"/>
  </r>
  <r>
    <x v="33"/>
    <s v="06/06/08"/>
    <n v="99000"/>
    <s v="Low Rise (1-3)"/>
    <n v="87"/>
    <s v="JRWIS"/>
    <s v="2008-06"/>
    <x v="0"/>
    <e v="#N/A"/>
    <e v="#N/A"/>
    <x v="0"/>
  </r>
  <r>
    <x v="33"/>
    <s v="05/05/08"/>
    <n v="99500"/>
    <s v="Villa Attch/Half Dup"/>
    <n v="119"/>
    <s v="VIPR01"/>
    <s v="2008-05"/>
    <x v="1"/>
    <e v="#N/A"/>
    <e v="#N/A"/>
    <x v="0"/>
  </r>
  <r>
    <x v="33"/>
    <s v="03/19/08"/>
    <n v="99875"/>
    <s v="Low Rise (1-3)"/>
    <n v="166"/>
    <s v="SBLT01"/>
    <s v="2008-03"/>
    <x v="0"/>
    <e v="#N/A"/>
    <e v="#N/A"/>
    <x v="0"/>
  </r>
  <r>
    <x v="33"/>
    <s v="07/11/08"/>
    <n v="99900"/>
    <s v="Low Rise (1-3)"/>
    <n v="52"/>
    <s v="CBRE01"/>
    <s v="2008-07"/>
    <x v="0"/>
    <e v="#N/A"/>
    <e v="#N/A"/>
    <x v="0"/>
  </r>
  <r>
    <x v="33"/>
    <s v="08/05/08"/>
    <n v="100000"/>
    <s v="Low Rise (1-3)"/>
    <n v="27"/>
    <s v="FREM"/>
    <s v="2008-08"/>
    <x v="0"/>
    <e v="#N/A"/>
    <e v="#N/A"/>
    <x v="0"/>
  </r>
  <r>
    <x v="33"/>
    <s v="03/18/08"/>
    <n v="105000"/>
    <s v="Villa Attch/Half Dup"/>
    <n v="118"/>
    <s v="FCBR"/>
    <s v="2008-03"/>
    <x v="1"/>
    <e v="#N/A"/>
    <e v="#N/A"/>
    <x v="0"/>
  </r>
  <r>
    <x v="33"/>
    <s v="03/24/08"/>
    <n v="105000"/>
    <s v="Townhouse"/>
    <n v="161"/>
    <s v="FREM"/>
    <s v="2008-03"/>
    <x v="0"/>
    <e v="#N/A"/>
    <e v="#N/A"/>
    <x v="0"/>
  </r>
  <r>
    <x v="33"/>
    <s v="04/14/08"/>
    <n v="105000"/>
    <s v="Low Rise (1-3)"/>
    <n v="140"/>
    <s v="FREM"/>
    <s v="2008-04"/>
    <x v="0"/>
    <e v="#N/A"/>
    <e v="#N/A"/>
    <x v="0"/>
  </r>
  <r>
    <x v="33"/>
    <s v="05/01/08"/>
    <n v="105000"/>
    <s v="Low Rise (1-3)"/>
    <n v="123"/>
    <s v="FLIR"/>
    <s v="2008-05"/>
    <x v="0"/>
    <e v="#N/A"/>
    <e v="#N/A"/>
    <x v="0"/>
  </r>
  <r>
    <x v="33"/>
    <s v="05/13/08"/>
    <n v="105000"/>
    <s v="Low Rise (1-3)"/>
    <n v="111"/>
    <s v="FREMS"/>
    <s v="2008-05"/>
    <x v="0"/>
    <e v="#N/A"/>
    <e v="#N/A"/>
    <x v="0"/>
  </r>
  <r>
    <x v="33"/>
    <s v="05/28/08"/>
    <n v="105900"/>
    <s v="Low Rise (1-3)"/>
    <n v="96"/>
    <s v="CBRE02"/>
    <s v="2008-05"/>
    <x v="0"/>
    <e v="#N/A"/>
    <e v="#N/A"/>
    <x v="0"/>
  </r>
  <r>
    <x v="33"/>
    <s v="07/02/08"/>
    <n v="106900"/>
    <s v="Low Rise (1-3)"/>
    <n v="61"/>
    <s v="FLIR"/>
    <s v="2008-07"/>
    <x v="0"/>
    <e v="#N/A"/>
    <e v="#N/A"/>
    <x v="0"/>
  </r>
  <r>
    <x v="33"/>
    <s v="08/08/08"/>
    <n v="109500"/>
    <s v="Low Rise (1-3)"/>
    <n v="21"/>
    <s v="FJRW"/>
    <s v="2008-08"/>
    <x v="0"/>
    <e v="#N/A"/>
    <e v="#N/A"/>
    <x v="0"/>
  </r>
  <r>
    <x v="33"/>
    <s v="02/05/08"/>
    <n v="109900"/>
    <s v="Low Rise (1-3)"/>
    <n v="209"/>
    <s v="WTR02"/>
    <s v="2008-02"/>
    <x v="0"/>
    <e v="#N/A"/>
    <e v="#N/A"/>
    <x v="0"/>
  </r>
  <r>
    <x v="33"/>
    <s v="08/27/08"/>
    <n v="109900"/>
    <s v="Low Rise (1-3)"/>
    <n v="5"/>
    <s v="GRMI2"/>
    <s v="2008-08"/>
    <x v="0"/>
    <e v="#N/A"/>
    <e v="#N/A"/>
    <x v="0"/>
  </r>
  <r>
    <x v="33"/>
    <s v="03/06/08"/>
    <n v="110000"/>
    <s v="Low Rise (1-3)"/>
    <n v="179"/>
    <s v="FFGR"/>
    <s v="2008-03"/>
    <x v="0"/>
    <e v="#N/A"/>
    <e v="#N/A"/>
    <x v="0"/>
  </r>
  <r>
    <x v="33"/>
    <s v="08/01/08"/>
    <n v="110011"/>
    <s v="Single Family"/>
    <n v="31"/>
    <s v="FGGR"/>
    <s v="2008-08"/>
    <x v="1"/>
    <e v="#N/A"/>
    <e v="#N/A"/>
    <x v="0"/>
  </r>
  <r>
    <x v="33"/>
    <s v="06/06/08"/>
    <n v="111900"/>
    <s v="Low Rise (1-3)"/>
    <n v="87"/>
    <s v="FLIR"/>
    <s v="2008-06"/>
    <x v="0"/>
    <e v="#N/A"/>
    <e v="#N/A"/>
    <x v="0"/>
  </r>
  <r>
    <x v="33"/>
    <s v="03/07/08"/>
    <n v="114800"/>
    <s v="Mid Rise (4-7)"/>
    <n v="178"/>
    <s v="FDGC"/>
    <s v="2008-03"/>
    <x v="0"/>
    <e v="#N/A"/>
    <e v="#N/A"/>
    <x v="0"/>
  </r>
  <r>
    <x v="33"/>
    <s v="01/23/07"/>
    <n v="114900"/>
    <s v="Low Rise (1-3)"/>
    <n v="587"/>
    <s v="FCSS01"/>
    <s v="2007-01"/>
    <x v="0"/>
    <e v="#N/A"/>
    <e v="#N/A"/>
    <x v="0"/>
  </r>
  <r>
    <x v="33"/>
    <s v="06/12/07"/>
    <n v="114900"/>
    <s v="Villa Attch/Half Dup"/>
    <n v="447"/>
    <s v="FFLAH"/>
    <s v="2007-06"/>
    <x v="1"/>
    <e v="#N/A"/>
    <e v="#N/A"/>
    <x v="0"/>
  </r>
  <r>
    <x v="33"/>
    <d v="2007-10-05T00:00:00"/>
    <n v="114900"/>
    <s v="Low Rise (1-3)"/>
    <n v="330"/>
    <s v="PRUD02"/>
    <s v="2007-10"/>
    <x v="0"/>
    <e v="#N/A"/>
    <e v="#N/A"/>
    <x v="0"/>
  </r>
  <r>
    <x v="33"/>
    <s v="05/05/08"/>
    <n v="114900"/>
    <s v="Villa Attch/Half Dup"/>
    <n v="119"/>
    <s v="FSUNR"/>
    <s v="2008-05"/>
    <x v="1"/>
    <e v="#N/A"/>
    <e v="#N/A"/>
    <x v="0"/>
  </r>
  <r>
    <x v="33"/>
    <s v="06/16/08"/>
    <n v="114900"/>
    <s v="Townhouse"/>
    <n v="77"/>
    <s v="KWW"/>
    <s v="2008-06"/>
    <x v="0"/>
    <e v="#N/A"/>
    <e v="#N/A"/>
    <x v="0"/>
  </r>
  <r>
    <x v="33"/>
    <s v="07/23/08"/>
    <n v="116900"/>
    <s v="Mid Rise (4-7)"/>
    <n v="40"/>
    <s v="FCSB"/>
    <s v="2008-07"/>
    <x v="0"/>
    <e v="#N/A"/>
    <e v="#N/A"/>
    <x v="0"/>
  </r>
  <r>
    <x v="33"/>
    <s v="04/01/08"/>
    <n v="116916"/>
    <s v="Low Rise (1-3)"/>
    <n v="153"/>
    <s v="FSSPR"/>
    <s v="2008-04"/>
    <x v="0"/>
    <e v="#N/A"/>
    <e v="#N/A"/>
    <x v="0"/>
  </r>
  <r>
    <x v="33"/>
    <s v="06/03/08"/>
    <n v="117900"/>
    <s v="Low Rise (1-3)"/>
    <n v="90"/>
    <s v="PRUD02"/>
    <s v="2008-06"/>
    <x v="0"/>
    <e v="#N/A"/>
    <e v="#N/A"/>
    <x v="0"/>
  </r>
  <r>
    <x v="33"/>
    <s v="05/23/08"/>
    <n v="118900"/>
    <s v="Low Rise (1-3)"/>
    <n v="101"/>
    <s v="FLIR"/>
    <s v="2008-05"/>
    <x v="0"/>
    <e v="#N/A"/>
    <e v="#N/A"/>
    <x v="0"/>
  </r>
  <r>
    <x v="33"/>
    <s v="05/21/08"/>
    <n v="119500"/>
    <s v="Villa Attch/Half Dup"/>
    <n v="103"/>
    <s v="FLIR"/>
    <s v="2008-05"/>
    <x v="1"/>
    <e v="#N/A"/>
    <e v="#N/A"/>
    <x v="0"/>
  </r>
  <r>
    <x v="33"/>
    <s v="04/02/08"/>
    <n v="119900"/>
    <s v="Villa Attch/Half Dup"/>
    <n v="152"/>
    <s v="ERAF"/>
    <s v="2008-04"/>
    <x v="1"/>
    <e v="#N/A"/>
    <e v="#N/A"/>
    <x v="0"/>
  </r>
  <r>
    <x v="33"/>
    <s v="06/19/08"/>
    <n v="119900"/>
    <s v="Low Rise (1-3)"/>
    <n v="74"/>
    <s v="CBRE01"/>
    <s v="2008-06"/>
    <x v="0"/>
    <e v="#N/A"/>
    <e v="#N/A"/>
    <x v="0"/>
  </r>
  <r>
    <x v="33"/>
    <s v="06/02/08"/>
    <n v="120000"/>
    <s v="Single Family"/>
    <n v="91"/>
    <s v="FERS"/>
    <s v="2008-06"/>
    <x v="1"/>
    <e v="#N/A"/>
    <e v="#N/A"/>
    <x v="0"/>
  </r>
  <r>
    <x v="33"/>
    <s v="06/14/08"/>
    <n v="121900"/>
    <s v="Townhouse"/>
    <n v="37"/>
    <s v="CBRE02"/>
    <s v="2008-06"/>
    <x v="0"/>
    <e v="#N/A"/>
    <e v="#N/A"/>
    <x v="0"/>
  </r>
  <r>
    <x v="33"/>
    <s v="08/06/07"/>
    <n v="122900"/>
    <s v="Low Rise (1-3)"/>
    <n v="392"/>
    <s v="FREM"/>
    <s v="2007-08"/>
    <x v="0"/>
    <e v="#N/A"/>
    <e v="#N/A"/>
    <x v="0"/>
  </r>
  <r>
    <x v="33"/>
    <d v="2007-11-30T00:00:00"/>
    <n v="124900"/>
    <s v="Low Rise (1-3)"/>
    <n v="276"/>
    <s v="FIRR"/>
    <s v="2007-11"/>
    <x v="0"/>
    <e v="#N/A"/>
    <e v="#N/A"/>
    <x v="0"/>
  </r>
  <r>
    <x v="33"/>
    <s v="03/05/08"/>
    <n v="124900"/>
    <s v="Low Rise (1-3)"/>
    <n v="180"/>
    <s v="VIPR01"/>
    <s v="2008-03"/>
    <x v="0"/>
    <e v="#N/A"/>
    <e v="#N/A"/>
    <x v="0"/>
  </r>
  <r>
    <x v="33"/>
    <s v="03/17/08"/>
    <n v="124900"/>
    <s v="Villa Attch/Half Dup"/>
    <n v="161"/>
    <s v="FJRW"/>
    <s v="2008-03"/>
    <x v="1"/>
    <e v="#N/A"/>
    <e v="#N/A"/>
    <x v="0"/>
  </r>
  <r>
    <x v="33"/>
    <s v="05/01/08"/>
    <n v="124900"/>
    <s v="Low Rise (1-3)"/>
    <n v="123"/>
    <s v="FLIR"/>
    <s v="2008-05"/>
    <x v="0"/>
    <e v="#N/A"/>
    <e v="#N/A"/>
    <x v="0"/>
  </r>
  <r>
    <x v="33"/>
    <s v="05/29/08"/>
    <n v="124900"/>
    <s v="Low Rise (1-3)"/>
    <n v="95"/>
    <s v="FLIR"/>
    <s v="2008-05"/>
    <x v="0"/>
    <e v="#N/A"/>
    <e v="#N/A"/>
    <x v="0"/>
  </r>
  <r>
    <x v="33"/>
    <s v="06/24/08"/>
    <n v="124900"/>
    <s v="Low Rise (1-3)"/>
    <n v="69"/>
    <s v="CTEAM"/>
    <s v="2008-06"/>
    <x v="0"/>
    <e v="#N/A"/>
    <e v="#N/A"/>
    <x v="0"/>
  </r>
  <r>
    <x v="33"/>
    <s v="07/15/08"/>
    <n v="124900"/>
    <s v="Villa Attch/Half Dup"/>
    <n v="42"/>
    <s v="FLIR"/>
    <s v="2008-07"/>
    <x v="1"/>
    <e v="#N/A"/>
    <e v="#N/A"/>
    <x v="0"/>
  </r>
  <r>
    <x v="33"/>
    <s v="08/04/08"/>
    <n v="124900"/>
    <s v="Villa Attch/Half Dup"/>
    <n v="28"/>
    <s v="FLIR"/>
    <s v="2008-08"/>
    <x v="1"/>
    <e v="#N/A"/>
    <e v="#N/A"/>
    <x v="0"/>
  </r>
  <r>
    <x v="33"/>
    <s v="02/26/08"/>
    <n v="124950"/>
    <s v="Low Rise (1-3)"/>
    <n v="188"/>
    <s v="FVOR"/>
    <s v="2008-02"/>
    <x v="0"/>
    <e v="#N/A"/>
    <e v="#N/A"/>
    <x v="0"/>
  </r>
  <r>
    <x v="33"/>
    <s v="09/24/07"/>
    <n v="125000"/>
    <s v="Single Family"/>
    <n v="343"/>
    <s v="AAIM01"/>
    <s v="2007-09"/>
    <x v="1"/>
    <e v="#N/A"/>
    <e v="#N/A"/>
    <x v="0"/>
  </r>
  <r>
    <x v="33"/>
    <s v="03/29/08"/>
    <n v="125000"/>
    <s v="Low Rise (1-3)"/>
    <n v="156"/>
    <s v="FFGR"/>
    <s v="2008-03"/>
    <x v="0"/>
    <e v="#N/A"/>
    <e v="#N/A"/>
    <x v="0"/>
  </r>
  <r>
    <x v="33"/>
    <s v="05/29/08"/>
    <n v="125000"/>
    <s v="Low Rise (1-3)"/>
    <n v="95"/>
    <s v="FERS"/>
    <s v="2008-05"/>
    <x v="0"/>
    <e v="#N/A"/>
    <e v="#N/A"/>
    <x v="0"/>
  </r>
  <r>
    <x v="33"/>
    <s v="08/11/08"/>
    <n v="125000"/>
    <s v="Townhouse"/>
    <n v="21"/>
    <s v="FREM"/>
    <s v="2008-08"/>
    <x v="0"/>
    <e v="#N/A"/>
    <e v="#N/A"/>
    <x v="0"/>
  </r>
  <r>
    <x v="33"/>
    <s v="06/01/07"/>
    <n v="129000"/>
    <s v="Villa Attch/Half Dup"/>
    <n v="458"/>
    <s v="CBRE01"/>
    <s v="2007-06"/>
    <x v="1"/>
    <e v="#N/A"/>
    <e v="#N/A"/>
    <x v="0"/>
  </r>
  <r>
    <x v="33"/>
    <d v="2007-11-07T00:00:00"/>
    <n v="129000"/>
    <s v="Villa Attch/Half Dup"/>
    <n v="299"/>
    <s v="BBGR2"/>
    <s v="2007-11"/>
    <x v="1"/>
    <e v="#N/A"/>
    <e v="#N/A"/>
    <x v="0"/>
  </r>
  <r>
    <x v="33"/>
    <s v="01/29/08"/>
    <n v="129900"/>
    <s v="Low Rise (1-3)"/>
    <n v="216"/>
    <s v="VIPR01"/>
    <s v="2008-01"/>
    <x v="0"/>
    <e v="#N/A"/>
    <e v="#N/A"/>
    <x v="0"/>
  </r>
  <r>
    <x v="33"/>
    <s v="05/08/08"/>
    <n v="129900"/>
    <s v="Low Rise (1-3)"/>
    <n v="116"/>
    <s v="FKCR01"/>
    <s v="2008-05"/>
    <x v="0"/>
    <e v="#N/A"/>
    <e v="#N/A"/>
    <x v="0"/>
  </r>
  <r>
    <x v="33"/>
    <s v="08/31/08"/>
    <n v="129900"/>
    <s v="Townhouse"/>
    <n v="1"/>
    <s v="RMAX01"/>
    <s v="2008-08"/>
    <x v="0"/>
    <e v="#N/A"/>
    <e v="#N/A"/>
    <x v="0"/>
  </r>
  <r>
    <x v="33"/>
    <s v="05/02/08"/>
    <n v="133500"/>
    <s v="Villa Attch/Half Dup"/>
    <n v="122"/>
    <s v="FLIR"/>
    <s v="2008-05"/>
    <x v="1"/>
    <e v="#N/A"/>
    <e v="#N/A"/>
    <x v="0"/>
  </r>
  <r>
    <x v="33"/>
    <d v="2007-11-06T00:00:00"/>
    <n v="134900"/>
    <s v="Low Rise (1-3)"/>
    <n v="300"/>
    <s v="CSPRI"/>
    <s v="2007-11"/>
    <x v="0"/>
    <e v="#N/A"/>
    <e v="#N/A"/>
    <x v="0"/>
  </r>
  <r>
    <x v="33"/>
    <s v="08/04/08"/>
    <n v="134900"/>
    <s v="Low Rise (1-3)"/>
    <n v="28"/>
    <s v="ALLRG"/>
    <s v="2008-08"/>
    <x v="0"/>
    <e v="#N/A"/>
    <e v="#N/A"/>
    <x v="0"/>
  </r>
  <r>
    <x v="33"/>
    <d v="2007-12-05T00:00:00"/>
    <n v="135000"/>
    <s v="Low Rise (1-3)"/>
    <n v="271"/>
    <s v="FPRSW"/>
    <s v="2007-12"/>
    <x v="0"/>
    <e v="#N/A"/>
    <e v="#N/A"/>
    <x v="0"/>
  </r>
  <r>
    <x v="33"/>
    <s v="03/13/08"/>
    <n v="136000"/>
    <s v="Low Rise (1-3)"/>
    <n v="172"/>
    <s v="CBRE01"/>
    <s v="2008-03"/>
    <x v="0"/>
    <e v="#N/A"/>
    <e v="#N/A"/>
    <x v="0"/>
  </r>
  <r>
    <x v="33"/>
    <s v="04/02/08"/>
    <n v="139500"/>
    <s v="Low Rise (1-3)"/>
    <n v="152"/>
    <s v="CBRE01"/>
    <s v="2008-04"/>
    <x v="0"/>
    <e v="#N/A"/>
    <e v="#N/A"/>
    <x v="0"/>
  </r>
  <r>
    <x v="33"/>
    <s v="05/28/08"/>
    <n v="139500"/>
    <s v="Low Rise (1-3)"/>
    <n v="96"/>
    <s v="FICR"/>
    <s v="2008-05"/>
    <x v="0"/>
    <e v="#N/A"/>
    <e v="#N/A"/>
    <x v="0"/>
  </r>
  <r>
    <x v="33"/>
    <s v="01/18/08"/>
    <n v="139900"/>
    <s v="Single Family"/>
    <n v="227"/>
    <s v="FSPRN"/>
    <s v="2008-01"/>
    <x v="1"/>
    <e v="#N/A"/>
    <e v="#N/A"/>
    <x v="0"/>
  </r>
  <r>
    <x v="33"/>
    <s v="05/02/08"/>
    <n v="139900"/>
    <s v="Low Rise (1-3)"/>
    <n v="122"/>
    <s v="FLIR"/>
    <s v="2008-05"/>
    <x v="0"/>
    <e v="#N/A"/>
    <e v="#N/A"/>
    <x v="0"/>
  </r>
  <r>
    <x v="33"/>
    <s v="07/21/08"/>
    <n v="139900"/>
    <s v="Low Rise (1-3)"/>
    <n v="42"/>
    <s v="PRUD02"/>
    <s v="2008-07"/>
    <x v="0"/>
    <e v="#N/A"/>
    <e v="#N/A"/>
    <x v="0"/>
  </r>
  <r>
    <x v="33"/>
    <s v="07/26/08"/>
    <n v="139900"/>
    <s v="Single Family"/>
    <n v="37"/>
    <s v="FATS3"/>
    <s v="2008-07"/>
    <x v="1"/>
    <e v="#N/A"/>
    <e v="#N/A"/>
    <x v="0"/>
  </r>
  <r>
    <x v="33"/>
    <s v="05/18/08"/>
    <n v="140000"/>
    <s v="Low Rise (1-3)"/>
    <n v="106"/>
    <s v="FKCR01"/>
    <s v="2008-05"/>
    <x v="0"/>
    <e v="#N/A"/>
    <e v="#N/A"/>
    <x v="0"/>
  </r>
  <r>
    <x v="33"/>
    <s v="08/27/08"/>
    <n v="140000"/>
    <s v="Villa Attch/Half Dup"/>
    <n v="5"/>
    <s v="FSAD"/>
    <s v="2008-08"/>
    <x v="1"/>
    <e v="#N/A"/>
    <e v="#N/A"/>
    <x v="0"/>
  </r>
  <r>
    <x v="33"/>
    <d v="2007-10-31T00:00:00"/>
    <n v="142000"/>
    <s v="Low Rise (1-3)"/>
    <n v="306"/>
    <s v="FSSPR"/>
    <s v="2007-10"/>
    <x v="0"/>
    <e v="#N/A"/>
    <e v="#N/A"/>
    <x v="0"/>
  </r>
  <r>
    <x v="33"/>
    <s v="07/30/08"/>
    <n v="147000"/>
    <s v="Villa Attch/Half Dup"/>
    <n v="33"/>
    <s v="CBRE01"/>
    <s v="2008-07"/>
    <x v="1"/>
    <e v="#N/A"/>
    <e v="#N/A"/>
    <x v="0"/>
  </r>
  <r>
    <x v="33"/>
    <d v="2007-12-13T00:00:00"/>
    <n v="148900"/>
    <s v="Low Rise (1-3)"/>
    <n v="263"/>
    <s v="FSSPN"/>
    <s v="2007-12"/>
    <x v="0"/>
    <e v="#N/A"/>
    <e v="#N/A"/>
    <x v="0"/>
  </r>
  <r>
    <x v="33"/>
    <s v="08/24/08"/>
    <n v="148900"/>
    <s v="Villa Attch/Half Dup"/>
    <n v="8"/>
    <s v="CBRE06"/>
    <s v="2008-08"/>
    <x v="1"/>
    <e v="#N/A"/>
    <e v="#N/A"/>
    <x v="0"/>
  </r>
  <r>
    <x v="33"/>
    <s v="07/31/07"/>
    <n v="149000"/>
    <s v="Low Rise (1-3)"/>
    <n v="398"/>
    <s v="WROTG"/>
    <s v="2007-07"/>
    <x v="0"/>
    <e v="#N/A"/>
    <e v="#N/A"/>
    <x v="0"/>
  </r>
  <r>
    <x v="33"/>
    <s v="04/09/08"/>
    <n v="149000"/>
    <s v="Townhouse"/>
    <n v="145"/>
    <s v="SHELL"/>
    <s v="2008-04"/>
    <x v="0"/>
    <e v="#N/A"/>
    <e v="#N/A"/>
    <x v="0"/>
  </r>
  <r>
    <x v="33"/>
    <s v="05/26/08"/>
    <n v="149750"/>
    <s v="Villa Attch/Half Dup"/>
    <n v="98"/>
    <s v="CBRE06"/>
    <s v="2008-05"/>
    <x v="1"/>
    <e v="#N/A"/>
    <e v="#N/A"/>
    <x v="0"/>
  </r>
  <r>
    <x v="33"/>
    <s v="04/28/08"/>
    <n v="149900"/>
    <s v="Low Rise (1-3)"/>
    <n v="124"/>
    <s v="FREM"/>
    <s v="2008-04"/>
    <x v="0"/>
    <e v="#N/A"/>
    <e v="#N/A"/>
    <x v="0"/>
  </r>
  <r>
    <x v="33"/>
    <s v="05/01/08"/>
    <n v="149900"/>
    <s v="Villa Attch/Half Dup"/>
    <n v="123"/>
    <s v="FERS"/>
    <s v="2008-05"/>
    <x v="1"/>
    <e v="#N/A"/>
    <e v="#N/A"/>
    <x v="0"/>
  </r>
  <r>
    <x v="33"/>
    <s v="07/17/08"/>
    <n v="149900"/>
    <s v="Single Family"/>
    <n v="46"/>
    <s v="SBLT02"/>
    <s v="2008-07"/>
    <x v="1"/>
    <e v="#N/A"/>
    <e v="#N/A"/>
    <x v="0"/>
  </r>
  <r>
    <x v="33"/>
    <s v="08/03/08"/>
    <n v="149990"/>
    <s v="Villa Attch/Half Dup"/>
    <n v="29"/>
    <s v="FERS"/>
    <s v="2008-08"/>
    <x v="1"/>
    <e v="#N/A"/>
    <e v="#N/A"/>
    <x v="0"/>
  </r>
  <r>
    <x v="33"/>
    <s v="05/28/08"/>
    <n v="150000"/>
    <s v="Low Rise (1-3)"/>
    <n v="96"/>
    <s v="FSPRN"/>
    <s v="2008-05"/>
    <x v="0"/>
    <e v="#N/A"/>
    <e v="#N/A"/>
    <x v="0"/>
  </r>
  <r>
    <x v="33"/>
    <s v="07/30/08"/>
    <n v="150000"/>
    <s v="Single Family"/>
    <n v="33"/>
    <s v="VIPR01"/>
    <s v="2008-07"/>
    <x v="1"/>
    <e v="#N/A"/>
    <e v="#N/A"/>
    <x v="0"/>
  </r>
  <r>
    <x v="33"/>
    <s v="07/16/08"/>
    <n v="154500"/>
    <s v="Low Rise (1-3)"/>
    <n v="47"/>
    <s v="CBRE01"/>
    <s v="2008-07"/>
    <x v="0"/>
    <e v="#N/A"/>
    <e v="#N/A"/>
    <x v="0"/>
  </r>
  <r>
    <x v="33"/>
    <s v="06/12/08"/>
    <n v="154900"/>
    <s v="Low Rise (1-3)"/>
    <n v="81"/>
    <s v="FINN"/>
    <s v="2008-06"/>
    <x v="0"/>
    <e v="#N/A"/>
    <e v="#N/A"/>
    <x v="0"/>
  </r>
  <r>
    <x v="33"/>
    <s v="04/10/08"/>
    <n v="155000"/>
    <s v="Low Rise (1-3)"/>
    <n v="144"/>
    <s v="SHELL"/>
    <s v="2008-04"/>
    <x v="0"/>
    <e v="#N/A"/>
    <e v="#N/A"/>
    <x v="0"/>
  </r>
  <r>
    <x v="33"/>
    <d v="2007-10-23T00:00:00"/>
    <n v="158000"/>
    <s v="Low Rise (1-3)"/>
    <n v="306"/>
    <s v="FPFW"/>
    <s v="2007-10"/>
    <x v="0"/>
    <e v="#N/A"/>
    <e v="#N/A"/>
    <x v="0"/>
  </r>
  <r>
    <x v="33"/>
    <s v="03/07/08"/>
    <n v="158900"/>
    <s v="Townhouse"/>
    <n v="178"/>
    <s v="FREM"/>
    <s v="2008-03"/>
    <x v="0"/>
    <e v="#N/A"/>
    <e v="#N/A"/>
    <x v="0"/>
  </r>
  <r>
    <x v="33"/>
    <s v="07/07/08"/>
    <n v="158900"/>
    <s v="Low Rise (1-3)"/>
    <n v="56"/>
    <s v="FRMX02"/>
    <s v="2008-07"/>
    <x v="0"/>
    <e v="#N/A"/>
    <e v="#N/A"/>
    <x v="0"/>
  </r>
  <r>
    <x v="33"/>
    <s v="01/21/08"/>
    <n v="159000"/>
    <s v="Low Rise (1-3)"/>
    <n v="224"/>
    <s v="FREM"/>
    <s v="2008-01"/>
    <x v="0"/>
    <e v="#N/A"/>
    <e v="#N/A"/>
    <x v="0"/>
  </r>
  <r>
    <x v="33"/>
    <s v="04/20/08"/>
    <n v="159000"/>
    <s v="Low Rise (1-3)"/>
    <n v="134"/>
    <s v="CGULFS"/>
    <s v="2008-04"/>
    <x v="0"/>
    <e v="#N/A"/>
    <e v="#N/A"/>
    <x v="0"/>
  </r>
  <r>
    <x v="33"/>
    <s v="07/08/08"/>
    <n v="159000"/>
    <s v="Low Rise (1-3)"/>
    <n v="55"/>
    <s v="CBRE06"/>
    <s v="2008-07"/>
    <x v="0"/>
    <e v="#N/A"/>
    <e v="#N/A"/>
    <x v="0"/>
  </r>
  <r>
    <x v="33"/>
    <s v="08/21/08"/>
    <n v="159000"/>
    <s v="Single Family"/>
    <n v="11"/>
    <s v="CBRE01"/>
    <s v="2008-08"/>
    <x v="1"/>
    <e v="#N/A"/>
    <e v="#N/A"/>
    <x v="0"/>
  </r>
  <r>
    <x v="33"/>
    <s v="06/02/07"/>
    <n v="159900"/>
    <s v="Low Rise (1-3)"/>
    <n v="457"/>
    <s v="FREM"/>
    <s v="2007-06"/>
    <x v="0"/>
    <e v="#N/A"/>
    <e v="#N/A"/>
    <x v="0"/>
  </r>
  <r>
    <x v="33"/>
    <d v="2007-12-05T00:00:00"/>
    <n v="159900"/>
    <s v="Low Rise (1-3)"/>
    <n v="271"/>
    <s v="FPRSW"/>
    <s v="2007-12"/>
    <x v="0"/>
    <e v="#N/A"/>
    <e v="#N/A"/>
    <x v="0"/>
  </r>
  <r>
    <x v="33"/>
    <s v="08/05/08"/>
    <n v="159900"/>
    <s v="Villa Attch/Half Dup"/>
    <n v="27"/>
    <s v="PRUD02"/>
    <s v="2008-08"/>
    <x v="1"/>
    <e v="#N/A"/>
    <e v="#N/A"/>
    <x v="0"/>
  </r>
  <r>
    <x v="33"/>
    <s v="03/28/08"/>
    <n v="159999"/>
    <s v="Low Rise (1-3)"/>
    <n v="157"/>
    <s v="CBRE01"/>
    <s v="2008-03"/>
    <x v="0"/>
    <e v="#N/A"/>
    <e v="#N/A"/>
    <x v="0"/>
  </r>
  <r>
    <x v="33"/>
    <s v="04/28/08"/>
    <n v="160000"/>
    <s v="Villa Attch/Half Dup"/>
    <n v="126"/>
    <s v="VIPR01"/>
    <s v="2008-04"/>
    <x v="1"/>
    <e v="#N/A"/>
    <e v="#N/A"/>
    <x v="0"/>
  </r>
  <r>
    <x v="33"/>
    <s v="06/03/08"/>
    <n v="164900"/>
    <s v="Low Rise (1-3)"/>
    <n v="90"/>
    <s v="FREM"/>
    <s v="2008-06"/>
    <x v="0"/>
    <e v="#N/A"/>
    <e v="#N/A"/>
    <x v="0"/>
  </r>
  <r>
    <x v="33"/>
    <s v="06/24/08"/>
    <n v="164900"/>
    <s v="Villa Attch/Half Dup"/>
    <n v="69"/>
    <s v="FCBP"/>
    <s v="2008-06"/>
    <x v="1"/>
    <e v="#N/A"/>
    <e v="#N/A"/>
    <x v="0"/>
  </r>
  <r>
    <x v="33"/>
    <s v="08/25/08"/>
    <n v="164900"/>
    <s v="Villa Attch/Half Dup"/>
    <n v="7"/>
    <s v="BBGR2"/>
    <s v="2008-08"/>
    <x v="1"/>
    <e v="#N/A"/>
    <e v="#N/A"/>
    <x v="0"/>
  </r>
  <r>
    <x v="33"/>
    <s v="01/15/08"/>
    <n v="165000"/>
    <s v="Villa Attch/Half Dup"/>
    <n v="230"/>
    <s v="VIPR01"/>
    <s v="2008-01"/>
    <x v="1"/>
    <e v="#N/A"/>
    <e v="#N/A"/>
    <x v="0"/>
  </r>
  <r>
    <x v="33"/>
    <s v="04/04/08"/>
    <n v="165000"/>
    <s v="Villa Attch/Half Dup"/>
    <n v="150"/>
    <s v="PRUD02"/>
    <s v="2008-04"/>
    <x v="1"/>
    <e v="#N/A"/>
    <e v="#N/A"/>
    <x v="0"/>
  </r>
  <r>
    <x v="33"/>
    <s v="08/10/08"/>
    <n v="165000"/>
    <s v="Villa Attch/Half Dup"/>
    <n v="22"/>
    <s v="CBRE01"/>
    <s v="2008-08"/>
    <x v="1"/>
    <e v="#N/A"/>
    <e v="#N/A"/>
    <x v="0"/>
  </r>
  <r>
    <x v="33"/>
    <d v="2006-12-11T00:00:00"/>
    <n v="167500"/>
    <s v="Low Rise (1-3)"/>
    <n v="577"/>
    <s v="FCSS01"/>
    <s v="2006-12"/>
    <x v="0"/>
    <e v="#N/A"/>
    <e v="#N/A"/>
    <x v="0"/>
  </r>
  <r>
    <x v="33"/>
    <s v="05/16/08"/>
    <n v="168900"/>
    <s v="Townhouse"/>
    <n v="108"/>
    <s v="FRWR"/>
    <s v="2008-05"/>
    <x v="0"/>
    <e v="#N/A"/>
    <e v="#N/A"/>
    <x v="0"/>
  </r>
  <r>
    <x v="33"/>
    <s v="04/16/08"/>
    <n v="169000"/>
    <s v="Mid Rise (4-7)"/>
    <n v="138"/>
    <s v="AMVST2"/>
    <s v="2008-04"/>
    <x v="0"/>
    <e v="#N/A"/>
    <e v="#N/A"/>
    <x v="0"/>
  </r>
  <r>
    <x v="33"/>
    <s v="06/17/08"/>
    <n v="169000"/>
    <s v="Low Rise (1-3)"/>
    <n v="76"/>
    <s v="CBRE06"/>
    <s v="2008-06"/>
    <x v="0"/>
    <e v="#N/A"/>
    <e v="#N/A"/>
    <x v="0"/>
  </r>
  <r>
    <x v="33"/>
    <s v="01/09/08"/>
    <n v="169500"/>
    <s v="Villa Attch/Half Dup"/>
    <n v="236"/>
    <s v="PRUD02"/>
    <s v="2008-01"/>
    <x v="1"/>
    <e v="#N/A"/>
    <e v="#N/A"/>
    <x v="0"/>
  </r>
  <r>
    <x v="33"/>
    <s v="05/07/07"/>
    <n v="169900"/>
    <s v="Single Family"/>
    <n v="483"/>
    <s v="CSNBL"/>
    <s v="2007-05"/>
    <x v="1"/>
    <e v="#N/A"/>
    <e v="#N/A"/>
    <x v="0"/>
  </r>
  <r>
    <x v="33"/>
    <s v="09/11/07"/>
    <n v="169900"/>
    <s v="Single Family"/>
    <n v="356"/>
    <s v="VIPR01"/>
    <s v="2007-09"/>
    <x v="1"/>
    <e v="#N/A"/>
    <e v="#N/A"/>
    <x v="0"/>
  </r>
  <r>
    <x v="33"/>
    <s v="04/01/08"/>
    <n v="169900"/>
    <s v="Low Rise (1-3)"/>
    <n v="153"/>
    <s v="ZTRI"/>
    <s v="2008-04"/>
    <x v="0"/>
    <e v="#N/A"/>
    <e v="#N/A"/>
    <x v="0"/>
  </r>
  <r>
    <x v="33"/>
    <s v="05/28/08"/>
    <n v="169900"/>
    <s v="Single Family"/>
    <n v="96"/>
    <s v="FATS3"/>
    <s v="2008-05"/>
    <x v="1"/>
    <e v="#N/A"/>
    <e v="#N/A"/>
    <x v="0"/>
  </r>
  <r>
    <x v="33"/>
    <s v="07/26/08"/>
    <n v="169900"/>
    <s v="Single Family"/>
    <n v="37"/>
    <s v="CBRE01"/>
    <s v="2008-07"/>
    <x v="1"/>
    <e v="#N/A"/>
    <e v="#N/A"/>
    <x v="0"/>
  </r>
  <r>
    <x v="33"/>
    <s v="02/05/07"/>
    <n v="170000"/>
    <s v="Single Family"/>
    <n v="574"/>
    <s v="FREM"/>
    <s v="2007-02"/>
    <x v="1"/>
    <e v="#N/A"/>
    <e v="#N/A"/>
    <x v="0"/>
  </r>
  <r>
    <x v="33"/>
    <s v="03/10/08"/>
    <n v="170000"/>
    <s v="Single Family"/>
    <n v="175"/>
    <s v="FRSUN"/>
    <s v="2008-03"/>
    <x v="1"/>
    <e v="#N/A"/>
    <e v="#N/A"/>
    <x v="0"/>
  </r>
  <r>
    <x v="33"/>
    <s v="03/17/08"/>
    <n v="170000"/>
    <s v="Single Family"/>
    <n v="168"/>
    <s v="FRAW"/>
    <s v="2008-03"/>
    <x v="1"/>
    <e v="#N/A"/>
    <e v="#N/A"/>
    <x v="0"/>
  </r>
  <r>
    <x v="33"/>
    <s v="03/30/08"/>
    <n v="171900"/>
    <s v="Mid Rise (4-7)"/>
    <n v="155"/>
    <s v="FCSS01"/>
    <s v="2008-03"/>
    <x v="0"/>
    <e v="#N/A"/>
    <e v="#N/A"/>
    <x v="0"/>
  </r>
  <r>
    <x v="33"/>
    <s v="03/17/07"/>
    <n v="172900"/>
    <s v="Mid Rise (4-7)"/>
    <n v="534"/>
    <s v="CSPRI"/>
    <s v="2007-03"/>
    <x v="0"/>
    <e v="#N/A"/>
    <e v="#N/A"/>
    <x v="0"/>
  </r>
  <r>
    <x v="33"/>
    <s v="07/31/08"/>
    <n v="173000"/>
    <s v="Villa Attch/Half Dup"/>
    <n v="32"/>
    <s v="FREM"/>
    <s v="2008-07"/>
    <x v="1"/>
    <e v="#N/A"/>
    <e v="#N/A"/>
    <x v="0"/>
  </r>
  <r>
    <x v="33"/>
    <d v="2007-10-08T00:00:00"/>
    <n v="174800"/>
    <s v="Mid Rise (4-7)"/>
    <n v="329"/>
    <s v="FSAD"/>
    <s v="2007-10"/>
    <x v="0"/>
    <e v="#N/A"/>
    <e v="#N/A"/>
    <x v="0"/>
  </r>
  <r>
    <x v="33"/>
    <s v="01/04/08"/>
    <n v="174900"/>
    <s v="Mid Rise (4-7)"/>
    <n v="241"/>
    <s v="VIPR01"/>
    <s v="2008-01"/>
    <x v="0"/>
    <e v="#N/A"/>
    <e v="#N/A"/>
    <x v="0"/>
  </r>
  <r>
    <x v="33"/>
    <s v="06/02/08"/>
    <n v="174900"/>
    <s v="Villa Attch/Half Dup"/>
    <n v="91"/>
    <s v="FATS3"/>
    <s v="2008-06"/>
    <x v="1"/>
    <e v="#N/A"/>
    <e v="#N/A"/>
    <x v="0"/>
  </r>
  <r>
    <x v="33"/>
    <s v="05/31/08"/>
    <n v="175900"/>
    <s v="Mid Rise (4-7)"/>
    <n v="93"/>
    <s v="AMVST2"/>
    <s v="2008-05"/>
    <x v="0"/>
    <e v="#N/A"/>
    <e v="#N/A"/>
    <x v="0"/>
  </r>
  <r>
    <x v="33"/>
    <s v="05/03/08"/>
    <n v="178600"/>
    <s v="Low Rise (1-3)"/>
    <n v="121"/>
    <s v="EVIR"/>
    <s v="2008-05"/>
    <x v="0"/>
    <e v="#N/A"/>
    <e v="#N/A"/>
    <x v="0"/>
  </r>
  <r>
    <x v="33"/>
    <s v="06/04/08"/>
    <n v="179000"/>
    <s v="Single Family"/>
    <n v="89"/>
    <s v="CBRE01"/>
    <s v="2008-06"/>
    <x v="1"/>
    <e v="#N/A"/>
    <e v="#N/A"/>
    <x v="0"/>
  </r>
  <r>
    <x v="33"/>
    <s v="06/20/08"/>
    <n v="179000"/>
    <s v="Low Rise (1-3)"/>
    <n v="73"/>
    <s v="FSHER"/>
    <s v="2008-06"/>
    <x v="0"/>
    <e v="#N/A"/>
    <e v="#N/A"/>
    <x v="0"/>
  </r>
  <r>
    <x v="33"/>
    <s v="07/09/08"/>
    <n v="179085"/>
    <s v="Low Rise (1-3)"/>
    <n v="54"/>
    <s v="FMHR"/>
    <s v="2008-07"/>
    <x v="0"/>
    <e v="#N/A"/>
    <e v="#N/A"/>
    <x v="0"/>
  </r>
  <r>
    <x v="33"/>
    <d v="2007-10-10T00:00:00"/>
    <n v="179900"/>
    <s v="Low Rise (1-3)"/>
    <n v="327"/>
    <s v="FCSS01"/>
    <s v="2007-10"/>
    <x v="0"/>
    <e v="#N/A"/>
    <e v="#N/A"/>
    <x v="0"/>
  </r>
  <r>
    <x v="33"/>
    <s v="01/09/08"/>
    <n v="179900"/>
    <s v="Single Family"/>
    <n v="236"/>
    <s v="VIPR01"/>
    <s v="2008-01"/>
    <x v="1"/>
    <e v="#N/A"/>
    <e v="#N/A"/>
    <x v="0"/>
  </r>
  <r>
    <x v="33"/>
    <s v="01/10/08"/>
    <n v="179900"/>
    <s v="Mid Rise (4-7)"/>
    <n v="235"/>
    <s v="FBBS"/>
    <s v="2008-01"/>
    <x v="0"/>
    <e v="#N/A"/>
    <e v="#N/A"/>
    <x v="0"/>
  </r>
  <r>
    <x v="32"/>
    <d v="2007-11-25T00:00:00"/>
    <n v="2950000"/>
    <s v="High Rise (8+)"/>
    <n v="281"/>
    <s v="PRUD02"/>
    <s v="2007-11"/>
    <x v="0"/>
    <e v="#N/A"/>
    <e v="#N/A"/>
    <x v="5"/>
  </r>
  <r>
    <x v="33"/>
    <s v="05/09/08"/>
    <n v="179900"/>
    <s v="Villa Attch/Half Dup"/>
    <n v="115"/>
    <s v="FLIR"/>
    <s v="2008-05"/>
    <x v="1"/>
    <e v="#N/A"/>
    <e v="#N/A"/>
    <x v="0"/>
  </r>
  <r>
    <x v="33"/>
    <s v="04/01/08"/>
    <n v="179900"/>
    <s v="Villa Attch/Half Dup"/>
    <n v="153"/>
    <s v="FPFW"/>
    <s v="2008-04"/>
    <x v="1"/>
    <e v="#N/A"/>
    <e v="#N/A"/>
    <x v="0"/>
  </r>
  <r>
    <x v="33"/>
    <d v="2007-12-10T00:00:00"/>
    <n v="180000"/>
    <s v="Villa Attch/Half Dup"/>
    <n v="266"/>
    <s v="FREM"/>
    <s v="2007-12"/>
    <x v="1"/>
    <e v="#N/A"/>
    <e v="#N/A"/>
    <x v="0"/>
  </r>
  <r>
    <x v="33"/>
    <s v="03/26/08"/>
    <n v="180000"/>
    <s v="Low Rise (1-3)"/>
    <n v="159"/>
    <s v="FCSS01"/>
    <s v="2008-03"/>
    <x v="0"/>
    <e v="#N/A"/>
    <e v="#N/A"/>
    <x v="0"/>
  </r>
  <r>
    <x v="33"/>
    <s v="07/09/08"/>
    <n v="181110"/>
    <s v="Low Rise (1-3)"/>
    <n v="54"/>
    <s v="FMHR"/>
    <s v="2008-07"/>
    <x v="0"/>
    <e v="#N/A"/>
    <e v="#N/A"/>
    <x v="0"/>
  </r>
  <r>
    <x v="33"/>
    <s v="07/04/08"/>
    <n v="185000"/>
    <s v="Low Rise (1-3)"/>
    <n v="59"/>
    <s v="SBLT01"/>
    <s v="2008-07"/>
    <x v="0"/>
    <e v="#N/A"/>
    <e v="#N/A"/>
    <x v="0"/>
  </r>
  <r>
    <x v="33"/>
    <s v="07/09/08"/>
    <n v="185200"/>
    <s v="Low Rise (1-3)"/>
    <n v="54"/>
    <s v="FMHR"/>
    <s v="2008-07"/>
    <x v="0"/>
    <e v="#N/A"/>
    <e v="#N/A"/>
    <x v="0"/>
  </r>
  <r>
    <x v="33"/>
    <s v="06/17/08"/>
    <n v="187700"/>
    <s v="Villa Attch/Half Dup"/>
    <n v="76"/>
    <s v="FPLA"/>
    <s v="2008-06"/>
    <x v="1"/>
    <e v="#N/A"/>
    <e v="#N/A"/>
    <x v="0"/>
  </r>
  <r>
    <x v="33"/>
    <s v="07/09/08"/>
    <n v="187785"/>
    <s v="Low Rise (1-3)"/>
    <n v="54"/>
    <s v="FMHR"/>
    <s v="2008-07"/>
    <x v="0"/>
    <e v="#N/A"/>
    <e v="#N/A"/>
    <x v="0"/>
  </r>
  <r>
    <x v="33"/>
    <s v="02/23/07"/>
    <n v="189000"/>
    <s v="Low Rise (1-3)"/>
    <n v="556"/>
    <s v="MCBU"/>
    <s v="2007-02"/>
    <x v="0"/>
    <e v="#N/A"/>
    <e v="#N/A"/>
    <x v="0"/>
  </r>
  <r>
    <x v="33"/>
    <s v="05/28/08"/>
    <n v="189900"/>
    <s v="Villa Attch/Half Dup"/>
    <n v="96"/>
    <s v="JRWIS"/>
    <s v="2008-05"/>
    <x v="1"/>
    <e v="#N/A"/>
    <e v="#N/A"/>
    <x v="0"/>
  </r>
  <r>
    <x v="33"/>
    <s v="08/07/07"/>
    <n v="190000"/>
    <s v="Villa Attch/Half Dup"/>
    <n v="391"/>
    <s v="VIPR07"/>
    <s v="2007-08"/>
    <x v="1"/>
    <e v="#N/A"/>
    <e v="#N/A"/>
    <x v="0"/>
  </r>
  <r>
    <x v="33"/>
    <s v="04/01/08"/>
    <n v="190000"/>
    <s v="Low Rise (1-3)"/>
    <n v="153"/>
    <s v="CHEPPE"/>
    <s v="2008-04"/>
    <x v="0"/>
    <e v="#N/A"/>
    <e v="#N/A"/>
    <x v="0"/>
  </r>
  <r>
    <x v="33"/>
    <s v="05/27/08"/>
    <n v="190000"/>
    <s v="Low Rise (1-3)"/>
    <n v="97"/>
    <s v="FKWE2"/>
    <s v="2008-05"/>
    <x v="0"/>
    <e v="#N/A"/>
    <e v="#N/A"/>
    <x v="0"/>
  </r>
  <r>
    <x v="33"/>
    <s v="05/28/08"/>
    <n v="190000"/>
    <s v="Single Family"/>
    <n v="96"/>
    <s v="VIPR01"/>
    <s v="2008-05"/>
    <x v="1"/>
    <e v="#N/A"/>
    <e v="#N/A"/>
    <x v="0"/>
  </r>
  <r>
    <x v="33"/>
    <s v="07/09/08"/>
    <n v="192390"/>
    <s v="Low Rise (1-3)"/>
    <n v="54"/>
    <s v="FMHR"/>
    <s v="2008-07"/>
    <x v="0"/>
    <e v="#N/A"/>
    <e v="#N/A"/>
    <x v="0"/>
  </r>
  <r>
    <x v="33"/>
    <s v="06/18/08"/>
    <n v="192500"/>
    <s v="Low Rise (1-3)"/>
    <n v="75"/>
    <s v="FREM"/>
    <s v="2008-06"/>
    <x v="0"/>
    <e v="#N/A"/>
    <e v="#N/A"/>
    <x v="0"/>
  </r>
  <r>
    <x v="33"/>
    <s v="02/08/08"/>
    <n v="195000"/>
    <s v="Single Family"/>
    <n v="206"/>
    <s v="VIPR01"/>
    <s v="2008-02"/>
    <x v="1"/>
    <e v="#N/A"/>
    <e v="#N/A"/>
    <x v="0"/>
  </r>
  <r>
    <x v="33"/>
    <s v="06/24/08"/>
    <n v="195000"/>
    <s v="Single Family"/>
    <n v="69"/>
    <s v="VIPR01"/>
    <s v="2008-06"/>
    <x v="1"/>
    <e v="#N/A"/>
    <e v="#N/A"/>
    <x v="0"/>
  </r>
  <r>
    <x v="33"/>
    <s v="07/25/08"/>
    <n v="197000"/>
    <s v="Low Rise (1-3)"/>
    <n v="38"/>
    <s v="VIPR07"/>
    <s v="2008-07"/>
    <x v="0"/>
    <e v="#N/A"/>
    <e v="#N/A"/>
    <x v="0"/>
  </r>
  <r>
    <x v="33"/>
    <s v="09/29/07"/>
    <n v="197500"/>
    <s v="Mid Rise (4-7)"/>
    <n v="337"/>
    <s v="FLIST"/>
    <s v="2007-09"/>
    <x v="0"/>
    <e v="#N/A"/>
    <e v="#N/A"/>
    <x v="0"/>
  </r>
  <r>
    <x v="33"/>
    <s v="06/04/07"/>
    <n v="198900"/>
    <s v="Single Family"/>
    <n v="455"/>
    <s v="PRUD02"/>
    <s v="2007-06"/>
    <x v="1"/>
    <e v="#N/A"/>
    <e v="#N/A"/>
    <x v="0"/>
  </r>
  <r>
    <x v="33"/>
    <s v="02/14/08"/>
    <n v="199000"/>
    <s v="Low Rise (1-3)"/>
    <n v="200"/>
    <s v="FREX01"/>
    <s v="2008-02"/>
    <x v="0"/>
    <e v="#N/A"/>
    <e v="#N/A"/>
    <x v="0"/>
  </r>
  <r>
    <x v="33"/>
    <s v="03/21/08"/>
    <n v="199000"/>
    <s v="Low Rise (1-3)"/>
    <n v="164"/>
    <s v="VIPR07"/>
    <s v="2008-03"/>
    <x v="0"/>
    <e v="#N/A"/>
    <e v="#N/A"/>
    <x v="0"/>
  </r>
  <r>
    <x v="33"/>
    <s v="07/09/08"/>
    <n v="199000"/>
    <s v="Low Rise (1-3)"/>
    <n v="54"/>
    <s v="FGULF"/>
    <s v="2008-07"/>
    <x v="0"/>
    <e v="#N/A"/>
    <e v="#N/A"/>
    <x v="0"/>
  </r>
  <r>
    <x v="33"/>
    <s v="07/10/08"/>
    <n v="199000"/>
    <s v="Villa Attch/Half Dup"/>
    <n v="53"/>
    <s v="AMVST2"/>
    <s v="2008-07"/>
    <x v="1"/>
    <e v="#N/A"/>
    <e v="#N/A"/>
    <x v="0"/>
  </r>
  <r>
    <x v="33"/>
    <s v="04/06/08"/>
    <n v="199900"/>
    <s v="Villa Attch/Half Dup"/>
    <n v="148"/>
    <s v="FPFW"/>
    <s v="2008-04"/>
    <x v="1"/>
    <e v="#N/A"/>
    <e v="#N/A"/>
    <x v="0"/>
  </r>
  <r>
    <x v="33"/>
    <s v="04/11/08"/>
    <n v="199900"/>
    <s v="Low Rise (1-3)"/>
    <n v="143"/>
    <s v="FATS3"/>
    <s v="2008-04"/>
    <x v="0"/>
    <e v="#N/A"/>
    <e v="#N/A"/>
    <x v="0"/>
  </r>
  <r>
    <x v="33"/>
    <s v="04/16/08"/>
    <n v="199900"/>
    <s v="Low Rise (1-3)"/>
    <n v="138"/>
    <s v="KWW"/>
    <s v="2008-04"/>
    <x v="0"/>
    <e v="#N/A"/>
    <e v="#N/A"/>
    <x v="0"/>
  </r>
  <r>
    <x v="33"/>
    <s v="06/13/08"/>
    <n v="199999"/>
    <s v="Single Family"/>
    <n v="80"/>
    <s v="FCBR"/>
    <s v="2008-06"/>
    <x v="1"/>
    <e v="#N/A"/>
    <e v="#N/A"/>
    <x v="0"/>
  </r>
  <r>
    <x v="33"/>
    <s v="08/18/08"/>
    <n v="199999"/>
    <s v="Mid Rise (4-7)"/>
    <n v="14"/>
    <s v="FTLR"/>
    <s v="2008-08"/>
    <x v="0"/>
    <e v="#N/A"/>
    <e v="#N/A"/>
    <x v="0"/>
  </r>
  <r>
    <x v="33"/>
    <s v="04/29/08"/>
    <n v="209000"/>
    <s v="Low Rise (1-3)"/>
    <n v="125"/>
    <s v="ZTRI"/>
    <s v="2008-04"/>
    <x v="0"/>
    <e v="#N/A"/>
    <e v="#N/A"/>
    <x v="0"/>
  </r>
  <r>
    <x v="33"/>
    <s v="03/03/08"/>
    <n v="209900"/>
    <s v="Villa Attch/Half Dup"/>
    <n v="182"/>
    <s v="PRUD02"/>
    <s v="2008-03"/>
    <x v="1"/>
    <e v="#N/A"/>
    <e v="#N/A"/>
    <x v="0"/>
  </r>
  <r>
    <x v="33"/>
    <s v="06/04/08"/>
    <n v="214900"/>
    <s v="Low Rise (1-3)"/>
    <n v="89"/>
    <s v="FCSS01"/>
    <s v="2008-06"/>
    <x v="0"/>
    <e v="#N/A"/>
    <e v="#N/A"/>
    <x v="0"/>
  </r>
  <r>
    <x v="33"/>
    <s v="01/19/08"/>
    <n v="219000"/>
    <s v="Single Family"/>
    <n v="226"/>
    <s v="VIPR01"/>
    <s v="2008-01"/>
    <x v="1"/>
    <e v="#N/A"/>
    <e v="#N/A"/>
    <x v="0"/>
  </r>
  <r>
    <x v="33"/>
    <s v="03/08/08"/>
    <n v="219000"/>
    <s v="Single Family"/>
    <n v="177"/>
    <s v="CHEPPE"/>
    <s v="2008-03"/>
    <x v="1"/>
    <e v="#N/A"/>
    <e v="#N/A"/>
    <x v="0"/>
  </r>
  <r>
    <x v="33"/>
    <s v="07/21/08"/>
    <n v="219000"/>
    <s v="Low Rise (1-3)"/>
    <n v="42"/>
    <s v="SBLT02"/>
    <s v="2008-07"/>
    <x v="0"/>
    <e v="#N/A"/>
    <e v="#N/A"/>
    <x v="0"/>
  </r>
  <r>
    <x v="33"/>
    <s v="06/20/08"/>
    <n v="219800"/>
    <s v="Low Rise (1-3)"/>
    <n v="73"/>
    <s v="FDGC"/>
    <s v="2008-06"/>
    <x v="0"/>
    <e v="#N/A"/>
    <e v="#N/A"/>
    <x v="0"/>
  </r>
  <r>
    <x v="33"/>
    <s v="02/18/08"/>
    <n v="219900"/>
    <s v="Single Family"/>
    <n v="196"/>
    <s v="ZLOF"/>
    <s v="2008-02"/>
    <x v="1"/>
    <e v="#N/A"/>
    <e v="#N/A"/>
    <x v="0"/>
  </r>
  <r>
    <x v="33"/>
    <s v="03/17/08"/>
    <n v="219900"/>
    <s v="Villa Attch/Half Dup"/>
    <n v="168"/>
    <s v="FERI"/>
    <s v="2008-03"/>
    <x v="1"/>
    <e v="#N/A"/>
    <e v="#N/A"/>
    <x v="0"/>
  </r>
  <r>
    <x v="33"/>
    <s v="07/28/08"/>
    <n v="219900"/>
    <s v="Low Rise (1-3)"/>
    <n v="35"/>
    <s v="FREM"/>
    <s v="2008-07"/>
    <x v="0"/>
    <e v="#N/A"/>
    <e v="#N/A"/>
    <x v="0"/>
  </r>
  <r>
    <x v="33"/>
    <s v="01/24/08"/>
    <n v="220000"/>
    <s v="Low Rise (1-3)"/>
    <n v="221"/>
    <s v="FJRW"/>
    <s v="2008-01"/>
    <x v="0"/>
    <e v="#N/A"/>
    <e v="#N/A"/>
    <x v="0"/>
  </r>
  <r>
    <x v="33"/>
    <d v="2007-12-13T00:00:00"/>
    <n v="225000"/>
    <s v="Single Family"/>
    <n v="263"/>
    <s v="FERS"/>
    <s v="2007-12"/>
    <x v="1"/>
    <e v="#N/A"/>
    <e v="#N/A"/>
    <x v="0"/>
  </r>
  <r>
    <x v="33"/>
    <s v="08/17/07"/>
    <n v="225900"/>
    <s v="Low Rise (1-3)"/>
    <n v="362"/>
    <s v="SBLT01"/>
    <s v="2007-08"/>
    <x v="0"/>
    <e v="#N/A"/>
    <e v="#N/A"/>
    <x v="0"/>
  </r>
  <r>
    <x v="33"/>
    <s v="03/12/08"/>
    <n v="227000"/>
    <s v="Single Family"/>
    <n v="173"/>
    <s v="FRAW"/>
    <s v="2008-03"/>
    <x v="1"/>
    <e v="#N/A"/>
    <e v="#N/A"/>
    <x v="0"/>
  </r>
  <r>
    <x v="33"/>
    <s v="04/17/08"/>
    <n v="228000"/>
    <s v="Low Rise (1-3)"/>
    <n v="137"/>
    <s v="FREM"/>
    <s v="2008-04"/>
    <x v="0"/>
    <e v="#N/A"/>
    <e v="#N/A"/>
    <x v="0"/>
  </r>
  <r>
    <x v="33"/>
    <s v="06/08/06"/>
    <n v="229000"/>
    <s v="Single Family"/>
    <n v="816"/>
    <s v="VIPR07"/>
    <s v="2006-06"/>
    <x v="1"/>
    <e v="#N/A"/>
    <e v="#N/A"/>
    <x v="0"/>
  </r>
  <r>
    <x v="33"/>
    <d v="2007-12-11T00:00:00"/>
    <n v="230000"/>
    <s v="Low Rise (1-3)"/>
    <n v="265"/>
    <s v="RMAX01"/>
    <s v="2007-12"/>
    <x v="0"/>
    <e v="#N/A"/>
    <e v="#N/A"/>
    <x v="0"/>
  </r>
  <r>
    <x v="33"/>
    <s v="05/12/08"/>
    <n v="230000"/>
    <s v="Single Family"/>
    <n v="112"/>
    <s v="PRUD02"/>
    <s v="2008-05"/>
    <x v="1"/>
    <e v="#N/A"/>
    <e v="#N/A"/>
    <x v="0"/>
  </r>
  <r>
    <x v="33"/>
    <s v="02/19/08"/>
    <n v="232900"/>
    <s v="Single Family"/>
    <n v="195"/>
    <s v="CBRE01"/>
    <s v="2008-02"/>
    <x v="1"/>
    <e v="#N/A"/>
    <e v="#N/A"/>
    <x v="0"/>
  </r>
  <r>
    <x v="33"/>
    <s v="05/20/08"/>
    <n v="233900"/>
    <s v="Low Rise (1-3)"/>
    <n v="104"/>
    <s v="FSPRN"/>
    <s v="2008-05"/>
    <x v="0"/>
    <e v="#N/A"/>
    <e v="#N/A"/>
    <x v="0"/>
  </r>
  <r>
    <x v="33"/>
    <s v="02/26/08"/>
    <n v="239000"/>
    <s v="Low Rise (1-3)"/>
    <n v="188"/>
    <s v="CRCHRL"/>
    <s v="2008-02"/>
    <x v="0"/>
    <e v="#N/A"/>
    <e v="#N/A"/>
    <x v="0"/>
  </r>
  <r>
    <x v="33"/>
    <s v="06/16/08"/>
    <n v="239000"/>
    <s v="Low Rise (1-3)"/>
    <n v="77"/>
    <s v="FSSA01"/>
    <s v="2008-06"/>
    <x v="0"/>
    <e v="#N/A"/>
    <e v="#N/A"/>
    <x v="0"/>
  </r>
  <r>
    <x v="33"/>
    <s v="05/12/08"/>
    <n v="239900"/>
    <s v="Low Rise (1-3)"/>
    <n v="112"/>
    <s v="FSHER"/>
    <s v="2008-05"/>
    <x v="0"/>
    <e v="#N/A"/>
    <e v="#N/A"/>
    <x v="0"/>
  </r>
  <r>
    <x v="33"/>
    <s v="05/29/08"/>
    <n v="240000"/>
    <s v="Single Family"/>
    <n v="95"/>
    <s v="VIPR01"/>
    <s v="2008-05"/>
    <x v="1"/>
    <e v="#N/A"/>
    <e v="#N/A"/>
    <x v="0"/>
  </r>
  <r>
    <x v="33"/>
    <s v="03/03/08"/>
    <n v="248500"/>
    <s v="Single Family"/>
    <n v="182"/>
    <s v="FRWFM"/>
    <s v="2008-03"/>
    <x v="1"/>
    <e v="#N/A"/>
    <e v="#N/A"/>
    <x v="0"/>
  </r>
  <r>
    <x v="33"/>
    <s v="04/15/08"/>
    <n v="249000"/>
    <s v="Low Rise (1-3)"/>
    <n v="139"/>
    <s v="FTRG"/>
    <s v="2008-04"/>
    <x v="0"/>
    <e v="#N/A"/>
    <e v="#N/A"/>
    <x v="0"/>
  </r>
  <r>
    <x v="33"/>
    <s v="08/13/08"/>
    <n v="249000"/>
    <s v="Low Rise (1-3)"/>
    <n v="19"/>
    <s v="KWW"/>
    <s v="2008-08"/>
    <x v="0"/>
    <e v="#N/A"/>
    <e v="#N/A"/>
    <x v="0"/>
  </r>
  <r>
    <x v="33"/>
    <d v="2007-12-08T00:00:00"/>
    <n v="249900"/>
    <s v="Villa Attch/Half Dup"/>
    <n v="268"/>
    <s v="PRUD02"/>
    <s v="2007-12"/>
    <x v="1"/>
    <e v="#N/A"/>
    <e v="#N/A"/>
    <x v="0"/>
  </r>
  <r>
    <x v="33"/>
    <s v="06/09/08"/>
    <n v="249900"/>
    <s v="Single Family"/>
    <n v="84"/>
    <s v="FRAW"/>
    <s v="2008-06"/>
    <x v="1"/>
    <e v="#N/A"/>
    <e v="#N/A"/>
    <x v="0"/>
  </r>
  <r>
    <x v="33"/>
    <s v="02/11/08"/>
    <n v="250000"/>
    <s v="Single Family"/>
    <n v="203"/>
    <s v="FSSA01"/>
    <s v="2008-02"/>
    <x v="1"/>
    <s v="B"/>
    <s v="B"/>
    <x v="1"/>
  </r>
  <r>
    <x v="33"/>
    <s v="05/29/08"/>
    <n v="250000"/>
    <s v="Single Family"/>
    <n v="95"/>
    <s v="CVIRT"/>
    <s v="2008-05"/>
    <x v="1"/>
    <s v="B"/>
    <s v="B"/>
    <x v="1"/>
  </r>
  <r>
    <x v="33"/>
    <s v="06/08/08"/>
    <n v="250000"/>
    <s v="Single Family"/>
    <n v="85"/>
    <s v="FASB"/>
    <s v="2008-06"/>
    <x v="1"/>
    <s v="B"/>
    <s v="B"/>
    <x v="1"/>
  </r>
  <r>
    <x v="33"/>
    <s v="07/05/08"/>
    <n v="250000"/>
    <s v="Single Family"/>
    <n v="58"/>
    <s v="FPLA"/>
    <s v="2008-07"/>
    <x v="1"/>
    <s v="B"/>
    <s v="B"/>
    <x v="1"/>
  </r>
  <r>
    <x v="33"/>
    <s v="08/22/08"/>
    <n v="251900"/>
    <s v="Single Family"/>
    <n v="9"/>
    <s v="FRMX02"/>
    <s v="2008-08"/>
    <x v="1"/>
    <e v="#N/A"/>
    <e v="#N/A"/>
    <x v="1"/>
  </r>
  <r>
    <x v="33"/>
    <s v="04/15/08"/>
    <n v="255000"/>
    <s v="Single Family"/>
    <n v="139"/>
    <s v="FREM"/>
    <s v="2008-04"/>
    <x v="1"/>
    <e v="#N/A"/>
    <e v="#N/A"/>
    <x v="1"/>
  </r>
  <r>
    <x v="33"/>
    <s v="04/20/08"/>
    <n v="259000"/>
    <s v="Single Family"/>
    <n v="134"/>
    <s v="FREM"/>
    <s v="2008-04"/>
    <x v="1"/>
    <e v="#N/A"/>
    <e v="#N/A"/>
    <x v="1"/>
  </r>
  <r>
    <x v="33"/>
    <s v="05/22/08"/>
    <n v="259000"/>
    <s v="Villa Attch/Half Dup"/>
    <n v="102"/>
    <s v="FERI"/>
    <s v="2008-05"/>
    <x v="1"/>
    <e v="#N/A"/>
    <e v="#N/A"/>
    <x v="1"/>
  </r>
  <r>
    <x v="33"/>
    <d v="2007-11-06T00:00:00"/>
    <n v="259900"/>
    <s v="Single Family"/>
    <n v="300"/>
    <s v="FA2S"/>
    <s v="2007-11"/>
    <x v="1"/>
    <e v="#N/A"/>
    <e v="#N/A"/>
    <x v="1"/>
  </r>
  <r>
    <x v="33"/>
    <s v="02/27/08"/>
    <n v="259900"/>
    <s v="Single Family"/>
    <n v="187"/>
    <s v="VIPR01"/>
    <s v="2008-02"/>
    <x v="1"/>
    <e v="#N/A"/>
    <e v="#N/A"/>
    <x v="1"/>
  </r>
  <r>
    <x v="33"/>
    <s v="07/06/08"/>
    <n v="259900"/>
    <s v="Villa Attch/Half Dup"/>
    <n v="57"/>
    <s v="PRUD02"/>
    <s v="2008-07"/>
    <x v="1"/>
    <e v="#N/A"/>
    <e v="#N/A"/>
    <x v="1"/>
  </r>
  <r>
    <x v="33"/>
    <s v="08/07/08"/>
    <n v="259900"/>
    <s v="Low Rise (1-3)"/>
    <n v="25"/>
    <s v="FSSPR"/>
    <s v="2008-08"/>
    <x v="0"/>
    <e v="#N/A"/>
    <e v="#N/A"/>
    <x v="1"/>
  </r>
  <r>
    <x v="33"/>
    <s v="04/12/07"/>
    <n v="264900"/>
    <s v="Villa Attch/Half Dup"/>
    <n v="508"/>
    <s v="FPFW"/>
    <s v="2007-04"/>
    <x v="1"/>
    <e v="#N/A"/>
    <e v="#N/A"/>
    <x v="1"/>
  </r>
  <r>
    <x v="33"/>
    <s v="07/21/08"/>
    <n v="264900"/>
    <s v="Single Family"/>
    <n v="42"/>
    <s v="FCGS"/>
    <s v="2008-07"/>
    <x v="1"/>
    <e v="#N/A"/>
    <e v="#N/A"/>
    <x v="1"/>
  </r>
  <r>
    <x v="33"/>
    <s v="08/19/07"/>
    <n v="274500"/>
    <s v="Single Family"/>
    <n v="379"/>
    <s v="FSAD"/>
    <s v="2007-08"/>
    <x v="1"/>
    <e v="#N/A"/>
    <e v="#N/A"/>
    <x v="1"/>
  </r>
  <r>
    <x v="33"/>
    <s v="05/04/07"/>
    <n v="274900"/>
    <s v="Low Rise (1-3)"/>
    <n v="486"/>
    <s v="GULFH"/>
    <s v="2007-05"/>
    <x v="0"/>
    <e v="#N/A"/>
    <e v="#N/A"/>
    <x v="1"/>
  </r>
  <r>
    <x v="33"/>
    <s v="03/10/08"/>
    <n v="279000"/>
    <s v="Townhouse"/>
    <n v="175"/>
    <s v="FICR"/>
    <s v="2008-03"/>
    <x v="0"/>
    <e v="#N/A"/>
    <e v="#N/A"/>
    <x v="1"/>
  </r>
  <r>
    <x v="33"/>
    <s v="05/01/08"/>
    <n v="279000"/>
    <s v="Single Family"/>
    <n v="123"/>
    <s v="FREX01"/>
    <s v="2008-05"/>
    <x v="1"/>
    <e v="#N/A"/>
    <e v="#N/A"/>
    <x v="1"/>
  </r>
  <r>
    <x v="33"/>
    <s v="07/09/08"/>
    <n v="279000"/>
    <s v="Single Family"/>
    <n v="54"/>
    <s v="CYPR01"/>
    <s v="2008-07"/>
    <x v="1"/>
    <e v="#N/A"/>
    <e v="#N/A"/>
    <x v="1"/>
  </r>
  <r>
    <x v="33"/>
    <s v="05/26/08"/>
    <n v="279450"/>
    <s v="Single Family"/>
    <n v="98"/>
    <s v="ENR"/>
    <s v="2008-05"/>
    <x v="1"/>
    <e v="#N/A"/>
    <e v="#N/A"/>
    <x v="1"/>
  </r>
  <r>
    <x v="33"/>
    <s v="05/16/08"/>
    <n v="279900"/>
    <s v="Single Family"/>
    <n v="108"/>
    <s v="FEDW"/>
    <s v="2008-05"/>
    <x v="1"/>
    <e v="#N/A"/>
    <e v="#N/A"/>
    <x v="1"/>
  </r>
  <r>
    <x v="33"/>
    <s v="08/12/08"/>
    <n v="279900"/>
    <s v="Single Family"/>
    <n v="20"/>
    <s v="KWW"/>
    <s v="2008-08"/>
    <x v="1"/>
    <e v="#N/A"/>
    <e v="#N/A"/>
    <x v="1"/>
  </r>
  <r>
    <x v="33"/>
    <s v="06/02/08"/>
    <n v="289000"/>
    <s v="Low Rise (1-3)"/>
    <n v="91"/>
    <s v="KWW"/>
    <s v="2008-06"/>
    <x v="0"/>
    <e v="#N/A"/>
    <e v="#N/A"/>
    <x v="1"/>
  </r>
  <r>
    <x v="33"/>
    <s v="04/07/08"/>
    <n v="289900"/>
    <s v="Single Family"/>
    <n v="147"/>
    <s v="BEAR1"/>
    <s v="2008-04"/>
    <x v="1"/>
    <e v="#N/A"/>
    <e v="#N/A"/>
    <x v="1"/>
  </r>
  <r>
    <x v="33"/>
    <s v="05/06/08"/>
    <n v="289900"/>
    <s v="Single Family"/>
    <n v="118"/>
    <s v="FHMH"/>
    <s v="2008-05"/>
    <x v="1"/>
    <e v="#N/A"/>
    <e v="#N/A"/>
    <x v="1"/>
  </r>
  <r>
    <x v="33"/>
    <s v="07/21/08"/>
    <n v="290000"/>
    <s v="Low Rise (1-3)"/>
    <n v="42"/>
    <s v="VIPR01"/>
    <s v="2008-07"/>
    <x v="0"/>
    <e v="#N/A"/>
    <e v="#N/A"/>
    <x v="1"/>
  </r>
  <r>
    <x v="33"/>
    <s v="08/22/08"/>
    <n v="298000"/>
    <s v="Single Family"/>
    <n v="10"/>
    <s v="FURG"/>
    <s v="2008-08"/>
    <x v="1"/>
    <e v="#N/A"/>
    <e v="#N/A"/>
    <x v="1"/>
  </r>
  <r>
    <x v="33"/>
    <s v="08/20/08"/>
    <n v="299800"/>
    <s v="Single Family"/>
    <n v="12"/>
    <s v="FDGC"/>
    <s v="2008-08"/>
    <x v="1"/>
    <e v="#N/A"/>
    <e v="#N/A"/>
    <x v="1"/>
  </r>
  <r>
    <x v="33"/>
    <s v="08/11/08"/>
    <n v="299888"/>
    <s v="Single Family"/>
    <n v="21"/>
    <s v="CBRE06"/>
    <s v="2008-08"/>
    <x v="1"/>
    <e v="#N/A"/>
    <e v="#N/A"/>
    <x v="1"/>
  </r>
  <r>
    <x v="33"/>
    <s v="04/28/08"/>
    <n v="299900"/>
    <s v="Villa Attch/Half Dup"/>
    <n v="126"/>
    <s v="PRUD02"/>
    <s v="2008-04"/>
    <x v="1"/>
    <e v="#N/A"/>
    <e v="#N/A"/>
    <x v="1"/>
  </r>
  <r>
    <x v="33"/>
    <s v="05/22/08"/>
    <n v="310000"/>
    <s v="Single Family"/>
    <n v="102"/>
    <s v="FKEY"/>
    <s v="2008-05"/>
    <x v="1"/>
    <e v="#N/A"/>
    <e v="#N/A"/>
    <x v="1"/>
  </r>
  <r>
    <x v="33"/>
    <s v="08/01/08"/>
    <n v="314450"/>
    <s v="Single Family"/>
    <n v="31"/>
    <s v="ENR"/>
    <s v="2008-08"/>
    <x v="1"/>
    <e v="#N/A"/>
    <e v="#N/A"/>
    <x v="1"/>
  </r>
  <r>
    <x v="33"/>
    <s v="07/07/08"/>
    <n v="319913"/>
    <s v="Single Family"/>
    <n v="56"/>
    <s v="KWW"/>
    <s v="2008-07"/>
    <x v="1"/>
    <e v="#N/A"/>
    <e v="#N/A"/>
    <x v="1"/>
  </r>
  <r>
    <x v="33"/>
    <s v="09/04/07"/>
    <n v="324000"/>
    <s v="Low Rise (1-3)"/>
    <n v="363"/>
    <s v="HUSS"/>
    <s v="2007-09"/>
    <x v="0"/>
    <e v="#N/A"/>
    <e v="#N/A"/>
    <x v="1"/>
  </r>
  <r>
    <x v="33"/>
    <s v="05/13/08"/>
    <n v="325000"/>
    <s v="Villa Attch/Half Dup"/>
    <n v="111"/>
    <s v="BBGR2"/>
    <s v="2008-05"/>
    <x v="1"/>
    <e v="#N/A"/>
    <e v="#N/A"/>
    <x v="1"/>
  </r>
  <r>
    <x v="33"/>
    <s v="07/01/08"/>
    <n v="325000"/>
    <s v="Single Family"/>
    <n v="62"/>
    <s v="VIPR01"/>
    <s v="2008-07"/>
    <x v="1"/>
    <e v="#N/A"/>
    <e v="#N/A"/>
    <x v="1"/>
  </r>
  <r>
    <x v="33"/>
    <s v="05/28/08"/>
    <n v="325900"/>
    <s v="Single Family"/>
    <n v="96"/>
    <s v="KWW"/>
    <s v="2008-05"/>
    <x v="1"/>
    <e v="#N/A"/>
    <e v="#N/A"/>
    <x v="1"/>
  </r>
  <r>
    <x v="33"/>
    <s v="05/14/08"/>
    <n v="329450"/>
    <s v="Single Family"/>
    <n v="110"/>
    <s v="ENR"/>
    <s v="2008-05"/>
    <x v="1"/>
    <e v="#N/A"/>
    <e v="#N/A"/>
    <x v="1"/>
  </r>
  <r>
    <x v="33"/>
    <s v="01/11/08"/>
    <n v="329500"/>
    <s v="Single Family"/>
    <n v="226"/>
    <s v="FCSS01"/>
    <s v="2008-01"/>
    <x v="1"/>
    <e v="#N/A"/>
    <e v="#N/A"/>
    <x v="1"/>
  </r>
  <r>
    <x v="33"/>
    <s v="07/14/08"/>
    <n v="339000"/>
    <s v="Single Family"/>
    <n v="49"/>
    <s v="KWW"/>
    <s v="2008-07"/>
    <x v="1"/>
    <e v="#N/A"/>
    <e v="#N/A"/>
    <x v="1"/>
  </r>
  <r>
    <x v="33"/>
    <s v="05/18/08"/>
    <n v="349000"/>
    <s v="Single Family"/>
    <n v="106"/>
    <s v="FHRII"/>
    <s v="2008-05"/>
    <x v="1"/>
    <e v="#N/A"/>
    <e v="#N/A"/>
    <x v="1"/>
  </r>
  <r>
    <x v="33"/>
    <s v="04/07/08"/>
    <n v="359000"/>
    <s v="Low Rise (1-3)"/>
    <n v="147"/>
    <s v="JRWIS"/>
    <s v="2008-04"/>
    <x v="0"/>
    <e v="#N/A"/>
    <e v="#N/A"/>
    <x v="1"/>
  </r>
  <r>
    <x v="33"/>
    <s v="01/04/08"/>
    <n v="359900"/>
    <s v="Single Family"/>
    <n v="241"/>
    <s v="FPPR"/>
    <s v="2008-01"/>
    <x v="1"/>
    <e v="#N/A"/>
    <e v="#N/A"/>
    <x v="1"/>
  </r>
  <r>
    <x v="33"/>
    <s v="08/01/08"/>
    <n v="365000"/>
    <s v="Single Family"/>
    <n v="31"/>
    <s v="FKWE2"/>
    <s v="2008-08"/>
    <x v="1"/>
    <e v="#N/A"/>
    <e v="#N/A"/>
    <x v="1"/>
  </r>
  <r>
    <x v="33"/>
    <s v="08/03/08"/>
    <n v="379450"/>
    <s v="Single Family"/>
    <n v="29"/>
    <s v="ENR"/>
    <s v="2008-08"/>
    <x v="1"/>
    <e v="#N/A"/>
    <e v="#N/A"/>
    <x v="1"/>
  </r>
  <r>
    <x v="33"/>
    <s v="08/22/08"/>
    <n v="379800"/>
    <s v="Single Family"/>
    <n v="10"/>
    <s v="FDGC"/>
    <s v="2008-08"/>
    <x v="1"/>
    <e v="#N/A"/>
    <e v="#N/A"/>
    <x v="1"/>
  </r>
  <r>
    <x v="33"/>
    <s v="03/07/08"/>
    <n v="389450"/>
    <s v="Single Family"/>
    <n v="178"/>
    <s v="ENR"/>
    <s v="2008-03"/>
    <x v="1"/>
    <e v="#N/A"/>
    <e v="#N/A"/>
    <x v="1"/>
  </r>
  <r>
    <x v="33"/>
    <s v="06/29/07"/>
    <n v="419900"/>
    <s v="Single Family"/>
    <n v="430"/>
    <s v="JRWIS"/>
    <s v="2007-06"/>
    <x v="1"/>
    <e v="#N/A"/>
    <e v="#N/A"/>
    <x v="1"/>
  </r>
  <r>
    <x v="33"/>
    <s v="04/07/08"/>
    <n v="439900"/>
    <s v="Single Family"/>
    <n v="147"/>
    <s v="FCSB"/>
    <s v="2008-04"/>
    <x v="1"/>
    <e v="#N/A"/>
    <e v="#N/A"/>
    <x v="1"/>
  </r>
  <r>
    <x v="33"/>
    <s v="06/05/08"/>
    <n v="449900"/>
    <s v="Single Family"/>
    <n v="88"/>
    <s v="FREMS"/>
    <s v="2008-06"/>
    <x v="1"/>
    <e v="#N/A"/>
    <e v="#N/A"/>
    <x v="1"/>
  </r>
  <r>
    <x v="33"/>
    <s v="03/10/08"/>
    <n v="450000"/>
    <s v="Single Family"/>
    <n v="175"/>
    <s v="FREM"/>
    <s v="2008-03"/>
    <x v="1"/>
    <e v="#N/A"/>
    <e v="#N/A"/>
    <x v="1"/>
  </r>
  <r>
    <x v="33"/>
    <s v="05/07/08"/>
    <n v="489900"/>
    <s v="Single Family"/>
    <n v="117"/>
    <s v="FATS3"/>
    <s v="2008-05"/>
    <x v="1"/>
    <e v="#N/A"/>
    <e v="#N/A"/>
    <x v="1"/>
  </r>
  <r>
    <x v="33"/>
    <s v="07/13/08"/>
    <n v="489900"/>
    <s v="Single Family"/>
    <n v="50"/>
    <s v="VIPR07"/>
    <s v="2008-07"/>
    <x v="1"/>
    <e v="#N/A"/>
    <e v="#N/A"/>
    <x v="1"/>
  </r>
  <r>
    <x v="24"/>
    <s v="06/13/08"/>
    <n v="199900"/>
    <s v="Single Family"/>
    <n v="80"/>
    <s v="FHMH"/>
    <s v="2008-06"/>
    <x v="1"/>
    <e v="#N/A"/>
    <e v="#N/A"/>
    <x v="0"/>
  </r>
  <r>
    <x v="24"/>
    <s v="06/20/08"/>
    <n v="199900"/>
    <s v="Single Family"/>
    <n v="73"/>
    <s v="FHMH"/>
    <s v="2008-06"/>
    <x v="1"/>
    <e v="#N/A"/>
    <e v="#N/A"/>
    <x v="0"/>
  </r>
  <r>
    <x v="24"/>
    <s v="07/02/08"/>
    <n v="199900"/>
    <s v="Single Family"/>
    <n v="61"/>
    <s v="FEPI"/>
    <s v="2008-07"/>
    <x v="1"/>
    <e v="#N/A"/>
    <e v="#N/A"/>
    <x v="0"/>
  </r>
  <r>
    <x v="24"/>
    <s v="07/11/08"/>
    <n v="199900"/>
    <s v="Single Family"/>
    <n v="52"/>
    <s v="CRARC"/>
    <s v="2008-07"/>
    <x v="1"/>
    <e v="#N/A"/>
    <e v="#N/A"/>
    <x v="0"/>
  </r>
  <r>
    <x v="24"/>
    <d v="2007-12-18T00:00:00"/>
    <n v="239000"/>
    <s v="Single Family"/>
    <n v="258"/>
    <s v="FSAD"/>
    <s v="2007-12"/>
    <x v="1"/>
    <e v="#N/A"/>
    <e v="#N/A"/>
    <x v="0"/>
  </r>
  <r>
    <x v="24"/>
    <s v="08/29/08"/>
    <n v="249800"/>
    <s v="Single Family"/>
    <n v="3"/>
    <s v="FDGC"/>
    <s v="2008-08"/>
    <x v="1"/>
    <e v="#N/A"/>
    <e v="#N/A"/>
    <x v="0"/>
  </r>
  <r>
    <x v="24"/>
    <s v="08/23/08"/>
    <n v="250000"/>
    <s v="Single Family"/>
    <n v="9"/>
    <s v="FREM"/>
    <s v="2008-08"/>
    <x v="1"/>
    <s v="B"/>
    <s v="B"/>
    <x v="1"/>
  </r>
  <r>
    <x v="24"/>
    <s v="07/31/08"/>
    <n v="270000"/>
    <s v="Single Family"/>
    <n v="32"/>
    <s v="VIPR01"/>
    <s v="2008-07"/>
    <x v="1"/>
    <e v="#N/A"/>
    <e v="#N/A"/>
    <x v="1"/>
  </r>
  <r>
    <x v="24"/>
    <s v="07/16/07"/>
    <n v="279000"/>
    <s v="Single Family"/>
    <n v="413"/>
    <s v="VIPR01"/>
    <s v="2007-07"/>
    <x v="1"/>
    <e v="#N/A"/>
    <e v="#N/A"/>
    <x v="1"/>
  </r>
  <r>
    <x v="24"/>
    <s v="07/08/08"/>
    <n v="299200"/>
    <s v="Single Family"/>
    <n v="55"/>
    <s v="PDREB"/>
    <s v="2008-07"/>
    <x v="1"/>
    <e v="#N/A"/>
    <e v="#N/A"/>
    <x v="1"/>
  </r>
  <r>
    <x v="24"/>
    <s v="03/22/07"/>
    <n v="335000"/>
    <s v="Single Family"/>
    <n v="529"/>
    <s v="ZTRI"/>
    <s v="2007-03"/>
    <x v="1"/>
    <e v="#N/A"/>
    <e v="#N/A"/>
    <x v="1"/>
  </r>
  <r>
    <x v="24"/>
    <s v="08/05/08"/>
    <n v="349999"/>
    <s v="Single Family"/>
    <n v="27"/>
    <s v="FRWR"/>
    <s v="2008-08"/>
    <x v="1"/>
    <e v="#N/A"/>
    <e v="#N/A"/>
    <x v="1"/>
  </r>
  <r>
    <x v="24"/>
    <s v="08/04/08"/>
    <n v="350000"/>
    <s v="Single Family"/>
    <n v="28"/>
    <s v="FDGC"/>
    <s v="2008-08"/>
    <x v="1"/>
    <e v="#N/A"/>
    <e v="#N/A"/>
    <x v="1"/>
  </r>
  <r>
    <x v="24"/>
    <s v="08/09/08"/>
    <n v="359000"/>
    <s v="Single Family"/>
    <n v="23"/>
    <s v="AAIM05"/>
    <s v="2008-08"/>
    <x v="1"/>
    <e v="#N/A"/>
    <e v="#N/A"/>
    <x v="1"/>
  </r>
  <r>
    <x v="24"/>
    <s v="06/26/08"/>
    <n v="374500"/>
    <s v="Single Family"/>
    <n v="67"/>
    <s v="AAIM05"/>
    <s v="2008-06"/>
    <x v="1"/>
    <e v="#N/A"/>
    <e v="#N/A"/>
    <x v="1"/>
  </r>
  <r>
    <x v="24"/>
    <s v="07/07/08"/>
    <n v="375000"/>
    <s v="Single Family"/>
    <n v="56"/>
    <s v="FDOWF"/>
    <s v="2008-07"/>
    <x v="1"/>
    <e v="#N/A"/>
    <e v="#N/A"/>
    <x v="1"/>
  </r>
  <r>
    <x v="24"/>
    <s v="07/26/08"/>
    <n v="397600"/>
    <s v="Single Family"/>
    <n v="37"/>
    <s v="EVIR"/>
    <s v="2008-07"/>
    <x v="1"/>
    <e v="#N/A"/>
    <e v="#N/A"/>
    <x v="1"/>
  </r>
  <r>
    <x v="24"/>
    <s v="06/30/08"/>
    <n v="398995"/>
    <s v="Single Family"/>
    <n v="63"/>
    <s v="CSRFM"/>
    <s v="2008-06"/>
    <x v="1"/>
    <e v="#N/A"/>
    <e v="#N/A"/>
    <x v="1"/>
  </r>
  <r>
    <x v="24"/>
    <d v="2007-11-01T00:00:00"/>
    <n v="399000"/>
    <s v="Single Family"/>
    <n v="305"/>
    <s v="AMVST2"/>
    <s v="2007-11"/>
    <x v="1"/>
    <e v="#N/A"/>
    <e v="#N/A"/>
    <x v="1"/>
  </r>
  <r>
    <x v="24"/>
    <s v="05/27/08"/>
    <n v="449000"/>
    <s v="Single Family"/>
    <n v="97"/>
    <s v="VIPR01"/>
    <s v="2008-05"/>
    <x v="1"/>
    <e v="#N/A"/>
    <e v="#N/A"/>
    <x v="1"/>
  </r>
  <r>
    <x v="24"/>
    <d v="2007-10-16T00:00:00"/>
    <n v="449900"/>
    <s v="Single Family"/>
    <n v="321"/>
    <s v="AAIM05"/>
    <s v="2007-10"/>
    <x v="1"/>
    <e v="#N/A"/>
    <e v="#N/A"/>
    <x v="1"/>
  </r>
  <r>
    <x v="24"/>
    <s v="01/23/08"/>
    <n v="475000"/>
    <s v="Single Family"/>
    <n v="222"/>
    <s v="FRAW"/>
    <s v="2008-01"/>
    <x v="1"/>
    <e v="#N/A"/>
    <e v="#N/A"/>
    <x v="1"/>
  </r>
  <r>
    <x v="24"/>
    <s v="09/15/06"/>
    <n v="549000"/>
    <s v="Single Family"/>
    <n v="717"/>
    <s v="VIPR07"/>
    <s v="2006-09"/>
    <x v="1"/>
    <e v="#N/A"/>
    <e v="#N/A"/>
    <x v="2"/>
  </r>
  <r>
    <x v="24"/>
    <s v="07/05/08"/>
    <n v="599000"/>
    <s v="Single Family"/>
    <n v="58"/>
    <s v="SFPM"/>
    <s v="2008-07"/>
    <x v="1"/>
    <e v="#N/A"/>
    <e v="#N/A"/>
    <x v="2"/>
  </r>
  <r>
    <x v="33"/>
    <s v="06/18/08"/>
    <n v="179900"/>
    <s v="Low Rise (1-3)"/>
    <n v="75"/>
    <s v="CBRE06"/>
    <s v="2008-06"/>
    <x v="0"/>
    <e v="#N/A"/>
    <e v="#N/A"/>
    <x v="0"/>
  </r>
  <r>
    <x v="32"/>
    <d v="2005-11-12T00:00:00"/>
    <n v="15900000"/>
    <s v="Single Family"/>
    <n v="1024"/>
    <s v="FPFW"/>
    <s v="2005-11"/>
    <x v="1"/>
    <e v="#N/A"/>
    <e v="#N/A"/>
    <x v="6"/>
  </r>
  <r>
    <x v="32"/>
    <s v="08/23/06"/>
    <n v="14900000"/>
    <s v="Single Family"/>
    <n v="740"/>
    <s v="FFLAH"/>
    <s v="2006-08"/>
    <x v="1"/>
    <e v="#N/A"/>
    <e v="#N/A"/>
    <x v="6"/>
  </r>
  <r>
    <x v="32"/>
    <d v="2007-11-27T00:00:00"/>
    <n v="799000"/>
    <s v="Single Family"/>
    <n v="279"/>
    <s v="FPRP"/>
    <s v="2007-11"/>
    <x v="1"/>
    <e v="#N/A"/>
    <e v="#N/A"/>
    <x v="3"/>
  </r>
  <r>
    <x v="32"/>
    <s v="02/14/08"/>
    <n v="799000"/>
    <s v="Single Family"/>
    <n v="200"/>
    <s v="PRUD02"/>
    <s v="2008-02"/>
    <x v="1"/>
    <e v="#N/A"/>
    <e v="#N/A"/>
    <x v="3"/>
  </r>
  <r>
    <x v="32"/>
    <s v="02/20/07"/>
    <n v="749000"/>
    <s v="Low Rise (1-3)"/>
    <n v="559"/>
    <s v="PRUD02"/>
    <s v="2007-02"/>
    <x v="0"/>
    <e v="#N/A"/>
    <e v="#N/A"/>
    <x v="2"/>
  </r>
  <r>
    <x v="32"/>
    <s v="01/07/08"/>
    <n v="769999"/>
    <s v="Single Family"/>
    <n v="238"/>
    <s v="WTR02"/>
    <s v="2008-01"/>
    <x v="1"/>
    <e v="#N/A"/>
    <e v="#N/A"/>
    <x v="3"/>
  </r>
  <r>
    <x v="32"/>
    <s v="09/02/06"/>
    <n v="799000"/>
    <s v="High Rise (8+)"/>
    <n v="730"/>
    <s v="FPFW"/>
    <s v="2006-09"/>
    <x v="0"/>
    <e v="#N/A"/>
    <e v="#N/A"/>
    <x v="3"/>
  </r>
  <r>
    <x v="32"/>
    <s v="02/20/08"/>
    <n v="795000"/>
    <s v="High Rise (8+)"/>
    <n v="194"/>
    <s v="GULFH"/>
    <s v="2008-02"/>
    <x v="0"/>
    <e v="#N/A"/>
    <e v="#N/A"/>
    <x v="3"/>
  </r>
  <r>
    <x v="24"/>
    <s v="07/18/08"/>
    <n v="1980000"/>
    <s v="Single Family"/>
    <n v="45"/>
    <s v="EVIR"/>
    <s v="2008-07"/>
    <x v="1"/>
    <e v="#N/A"/>
    <e v="#N/A"/>
    <x v="4"/>
  </r>
  <r>
    <x v="24"/>
    <d v="2007-12-06T00:00:00"/>
    <n v="1999000"/>
    <s v="Single Family"/>
    <n v="270"/>
    <s v="EVIR"/>
    <s v="2007-12"/>
    <x v="1"/>
    <e v="#N/A"/>
    <e v="#N/A"/>
    <x v="4"/>
  </r>
  <r>
    <x v="24"/>
    <s v="02/28/08"/>
    <n v="2250000"/>
    <s v="Single Family"/>
    <n v="186"/>
    <s v="FRMX02"/>
    <s v="2008-02"/>
    <x v="1"/>
    <e v="#N/A"/>
    <e v="#N/A"/>
    <x v="5"/>
  </r>
  <r>
    <x v="24"/>
    <s v="01/17/06"/>
    <n v="2290000"/>
    <s v="Single Family"/>
    <n v="958"/>
    <s v="WTR02"/>
    <s v="2006-01"/>
    <x v="1"/>
    <e v="#N/A"/>
    <e v="#N/A"/>
    <x v="5"/>
  </r>
  <r>
    <x v="24"/>
    <s v="07/09/08"/>
    <n v="2575000"/>
    <s v="Single Family"/>
    <n v="54"/>
    <s v="SFPM"/>
    <s v="2008-07"/>
    <x v="1"/>
    <e v="#N/A"/>
    <e v="#N/A"/>
    <x v="5"/>
  </r>
  <r>
    <x v="24"/>
    <s v="05/23/07"/>
    <n v="3450000"/>
    <s v="Single Family"/>
    <n v="467"/>
    <s v="FLFR"/>
    <s v="2007-05"/>
    <x v="1"/>
    <e v="#N/A"/>
    <e v="#N/A"/>
    <x v="5"/>
  </r>
  <r>
    <x v="24"/>
    <s v="07/13/08"/>
    <n v="3999990"/>
    <s v="Single Family"/>
    <n v="50"/>
    <s v="FPRP"/>
    <s v="2008-07"/>
    <x v="1"/>
    <e v="#N/A"/>
    <e v="#N/A"/>
    <x v="5"/>
  </r>
  <r>
    <x v="24"/>
    <d v="2007-10-17T00:00:00"/>
    <n v="4950000"/>
    <s v="Single Family"/>
    <n v="320"/>
    <s v="FRMX02"/>
    <s v="2007-10"/>
    <x v="1"/>
    <e v="#N/A"/>
    <e v="#N/A"/>
    <x v="5"/>
  </r>
  <r>
    <x v="24"/>
    <s v="06/04/08"/>
    <n v="5400000"/>
    <s v="Single Family"/>
    <n v="89"/>
    <s v="EVIR"/>
    <s v="2008-06"/>
    <x v="1"/>
    <e v="#N/A"/>
    <e v="#N/A"/>
    <x v="6"/>
  </r>
  <r>
    <x v="24"/>
    <s v="02/09/08"/>
    <n v="6995000"/>
    <s v="Single Family"/>
    <n v="205"/>
    <s v="FCJB"/>
    <s v="2008-02"/>
    <x v="1"/>
    <e v="#N/A"/>
    <e v="#N/A"/>
    <x v="6"/>
  </r>
  <r>
    <x v="25"/>
    <d v="2007-11-21T00:00:00"/>
    <n v="45900"/>
    <s v="Low Rise (1-3)"/>
    <n v="285"/>
    <s v="FEASY"/>
    <s v="2007-11"/>
    <x v="0"/>
    <e v="#N/A"/>
    <e v="#N/A"/>
    <x v="0"/>
  </r>
  <r>
    <x v="25"/>
    <s v="01/04/08"/>
    <n v="45900"/>
    <s v="Low Rise (1-3)"/>
    <n v="241"/>
    <s v="FEASY"/>
    <s v="2008-01"/>
    <x v="0"/>
    <e v="#N/A"/>
    <e v="#N/A"/>
    <x v="0"/>
  </r>
  <r>
    <x v="25"/>
    <s v="08/27/08"/>
    <n v="49900"/>
    <s v="Single Family"/>
    <n v="5"/>
    <s v="CBRE01"/>
    <s v="2008-08"/>
    <x v="1"/>
    <e v="#N/A"/>
    <e v="#N/A"/>
    <x v="0"/>
  </r>
  <r>
    <x v="25"/>
    <s v="07/17/08"/>
    <n v="51000"/>
    <s v="Low Rise (1-3)"/>
    <n v="46"/>
    <s v="FSPRN"/>
    <s v="2008-07"/>
    <x v="0"/>
    <e v="#N/A"/>
    <e v="#N/A"/>
    <x v="0"/>
  </r>
  <r>
    <x v="25"/>
    <s v="07/21/08"/>
    <n v="52500"/>
    <s v="Low Rise (1-3)"/>
    <n v="42"/>
    <s v="VIPR01"/>
    <s v="2008-07"/>
    <x v="0"/>
    <e v="#N/A"/>
    <e v="#N/A"/>
    <x v="0"/>
  </r>
  <r>
    <x v="34"/>
    <s v="08/21/08"/>
    <n v="46900"/>
    <s v="Manufactured"/>
    <n v="11"/>
    <s v="FGGR"/>
    <s v="2008-08"/>
    <x v="1"/>
    <e v="#N/A"/>
    <e v="#N/A"/>
    <x v="0"/>
  </r>
  <r>
    <x v="34"/>
    <s v="06/04/08"/>
    <n v="48500"/>
    <s v="Manufactured"/>
    <n v="87"/>
    <s v="FEBR"/>
    <s v="2008-06"/>
    <x v="1"/>
    <e v="#N/A"/>
    <e v="#N/A"/>
    <x v="0"/>
  </r>
  <r>
    <x v="34"/>
    <s v="03/17/08"/>
    <n v="134900"/>
    <s v="Low Rise (1-3)"/>
    <n v="168"/>
    <s v="VIPR07"/>
    <s v="2008-03"/>
    <x v="0"/>
    <e v="#N/A"/>
    <e v="#N/A"/>
    <x v="0"/>
  </r>
  <r>
    <x v="34"/>
    <s v="05/10/08"/>
    <n v="134900"/>
    <s v="Single Family"/>
    <n v="114"/>
    <s v="FREM"/>
    <s v="2008-05"/>
    <x v="1"/>
    <e v="#N/A"/>
    <e v="#N/A"/>
    <x v="0"/>
  </r>
  <r>
    <x v="34"/>
    <s v="09/19/07"/>
    <n v="105000"/>
    <s v="Low Rise (1-3)"/>
    <n v="348"/>
    <s v="PRUD02"/>
    <s v="2007-09"/>
    <x v="0"/>
    <e v="#N/A"/>
    <e v="#N/A"/>
    <x v="0"/>
  </r>
  <r>
    <x v="34"/>
    <s v="06/26/07"/>
    <n v="135000"/>
    <s v="Low Rise (1-3)"/>
    <n v="433"/>
    <s v="VIPR07"/>
    <s v="2007-06"/>
    <x v="0"/>
    <e v="#N/A"/>
    <e v="#N/A"/>
    <x v="0"/>
  </r>
  <r>
    <x v="34"/>
    <d v="2007-11-11T00:00:00"/>
    <n v="135000"/>
    <s v="Low Rise (1-3)"/>
    <n v="295"/>
    <s v="FCSS01"/>
    <s v="2007-11"/>
    <x v="0"/>
    <e v="#N/A"/>
    <e v="#N/A"/>
    <x v="0"/>
  </r>
  <r>
    <x v="35"/>
    <s v="07/01/08"/>
    <n v="100000"/>
    <s v="Townhouse"/>
    <n v="62"/>
    <s v="FRWF"/>
    <s v="2008-07"/>
    <x v="0"/>
    <e v="#N/A"/>
    <e v="#N/A"/>
    <x v="0"/>
  </r>
  <r>
    <x v="35"/>
    <s v="08/31/08"/>
    <n v="109500"/>
    <s v="Townhouse"/>
    <n v="1"/>
    <s v="FROS"/>
    <s v="2008-08"/>
    <x v="0"/>
    <e v="#N/A"/>
    <e v="#N/A"/>
    <x v="0"/>
  </r>
  <r>
    <x v="35"/>
    <s v="02/01/08"/>
    <n v="95000"/>
    <s v="Low Rise (1-3)"/>
    <n v="213"/>
    <s v="RMAX01"/>
    <s v="2008-02"/>
    <x v="0"/>
    <e v="#N/A"/>
    <e v="#N/A"/>
    <x v="0"/>
  </r>
  <r>
    <x v="34"/>
    <s v="07/31/08"/>
    <n v="106900"/>
    <s v="Low Rise (1-3)"/>
    <n v="32"/>
    <s v="PRUD02"/>
    <s v="2008-07"/>
    <x v="0"/>
    <e v="#N/A"/>
    <e v="#N/A"/>
    <x v="0"/>
  </r>
  <r>
    <x v="34"/>
    <s v="07/23/08"/>
    <n v="107900"/>
    <s v="Low Rise (1-3)"/>
    <n v="40"/>
    <s v="CRE"/>
    <s v="2008-07"/>
    <x v="0"/>
    <e v="#N/A"/>
    <e v="#N/A"/>
    <x v="0"/>
  </r>
  <r>
    <x v="35"/>
    <s v="08/04/08"/>
    <n v="124999"/>
    <s v="Low Rise (1-3)"/>
    <n v="28"/>
    <s v="SBLT01"/>
    <s v="2008-08"/>
    <x v="0"/>
    <e v="#N/A"/>
    <e v="#N/A"/>
    <x v="0"/>
  </r>
  <r>
    <x v="35"/>
    <s v="08/26/08"/>
    <n v="127900"/>
    <s v="Mid Rise (4-7)"/>
    <n v="6"/>
    <s v="MRGL"/>
    <s v="2008-08"/>
    <x v="0"/>
    <e v="#N/A"/>
    <e v="#N/A"/>
    <x v="0"/>
  </r>
  <r>
    <x v="35"/>
    <s v="09/17/07"/>
    <n v="129000"/>
    <s v="Single Family"/>
    <n v="350"/>
    <s v="ZLAH"/>
    <s v="2007-09"/>
    <x v="1"/>
    <e v="#N/A"/>
    <e v="#N/A"/>
    <x v="0"/>
  </r>
  <r>
    <x v="35"/>
    <s v="04/01/08"/>
    <n v="119000"/>
    <s v="Townhouse"/>
    <n v="153"/>
    <s v="FCSB"/>
    <s v="2008-04"/>
    <x v="0"/>
    <e v="#N/A"/>
    <e v="#N/A"/>
    <x v="0"/>
  </r>
  <r>
    <x v="35"/>
    <s v="05/02/08"/>
    <n v="109900"/>
    <s v="Townhouse"/>
    <n v="122"/>
    <s v="FSELL"/>
    <s v="2008-05"/>
    <x v="0"/>
    <e v="#N/A"/>
    <e v="#N/A"/>
    <x v="0"/>
  </r>
  <r>
    <x v="35"/>
    <s v="06/19/08"/>
    <n v="135500"/>
    <s v="Townhouse"/>
    <n v="74"/>
    <s v="FREMS"/>
    <s v="2008-06"/>
    <x v="0"/>
    <e v="#N/A"/>
    <e v="#N/A"/>
    <x v="0"/>
  </r>
  <r>
    <x v="35"/>
    <s v="06/13/08"/>
    <n v="119900"/>
    <s v="Low Rise (1-3)"/>
    <n v="80"/>
    <s v="FCSB"/>
    <s v="2008-06"/>
    <x v="0"/>
    <e v="#N/A"/>
    <e v="#N/A"/>
    <x v="0"/>
  </r>
  <r>
    <x v="35"/>
    <s v="06/02/08"/>
    <n v="139000"/>
    <s v="Townhouse"/>
    <n v="91"/>
    <s v="MCRE"/>
    <s v="2008-06"/>
    <x v="0"/>
    <e v="#N/A"/>
    <e v="#N/A"/>
    <x v="0"/>
  </r>
  <r>
    <x v="35"/>
    <s v="06/10/08"/>
    <n v="139900"/>
    <s v="Single Family"/>
    <n v="83"/>
    <s v="FPATT"/>
    <s v="2008-06"/>
    <x v="1"/>
    <e v="#N/A"/>
    <e v="#N/A"/>
    <x v="0"/>
  </r>
  <r>
    <x v="35"/>
    <s v="07/15/08"/>
    <n v="139900"/>
    <s v="Townhouse"/>
    <n v="48"/>
    <s v="FEIN"/>
    <s v="2008-07"/>
    <x v="0"/>
    <e v="#N/A"/>
    <e v="#N/A"/>
    <x v="0"/>
  </r>
  <r>
    <x v="35"/>
    <s v="04/21/08"/>
    <n v="140000"/>
    <s v="Townhouse"/>
    <n v="133"/>
    <s v="CBRE01"/>
    <s v="2008-04"/>
    <x v="0"/>
    <e v="#N/A"/>
    <e v="#N/A"/>
    <x v="0"/>
  </r>
  <r>
    <x v="35"/>
    <s v="08/27/08"/>
    <n v="144000"/>
    <s v="Single Family"/>
    <n v="5"/>
    <s v="TREE"/>
    <s v="2008-08"/>
    <x v="1"/>
    <e v="#N/A"/>
    <e v="#N/A"/>
    <x v="0"/>
  </r>
  <r>
    <x v="35"/>
    <s v="09/01/08"/>
    <n v="144900"/>
    <s v="Townhouse"/>
    <n v="0"/>
    <s v="FCBR"/>
    <s v="2008-09"/>
    <x v="0"/>
    <e v="#N/A"/>
    <e v="#N/A"/>
    <x v="0"/>
  </r>
  <r>
    <x v="35"/>
    <s v="06/21/08"/>
    <n v="149000"/>
    <s v="Low Rise (1-3)"/>
    <n v="72"/>
    <s v="FREM"/>
    <s v="2008-06"/>
    <x v="0"/>
    <e v="#N/A"/>
    <e v="#N/A"/>
    <x v="0"/>
  </r>
  <r>
    <x v="35"/>
    <s v="08/13/08"/>
    <n v="149000"/>
    <s v="Townhouse"/>
    <n v="19"/>
    <s v="RMAX01"/>
    <s v="2008-08"/>
    <x v="0"/>
    <e v="#N/A"/>
    <e v="#N/A"/>
    <x v="0"/>
  </r>
  <r>
    <x v="35"/>
    <s v="02/25/08"/>
    <n v="149900"/>
    <s v="Townhouse"/>
    <n v="189"/>
    <s v="FSSA01"/>
    <s v="2008-02"/>
    <x v="0"/>
    <e v="#N/A"/>
    <e v="#N/A"/>
    <x v="0"/>
  </r>
  <r>
    <x v="35"/>
    <s v="01/25/08"/>
    <n v="135900"/>
    <s v="Townhouse"/>
    <n v="220"/>
    <s v="CRESCU"/>
    <s v="2008-01"/>
    <x v="0"/>
    <e v="#N/A"/>
    <e v="#N/A"/>
    <x v="0"/>
  </r>
  <r>
    <x v="35"/>
    <s v="04/17/08"/>
    <n v="150000"/>
    <s v="Townhouse"/>
    <n v="137"/>
    <s v="FJRW"/>
    <s v="2008-04"/>
    <x v="0"/>
    <e v="#N/A"/>
    <e v="#N/A"/>
    <x v="0"/>
  </r>
  <r>
    <x v="35"/>
    <s v="03/04/08"/>
    <n v="159990"/>
    <s v="Low Rise (1-3)"/>
    <n v="181"/>
    <s v="FSAD"/>
    <s v="2008-03"/>
    <x v="0"/>
    <e v="#N/A"/>
    <e v="#N/A"/>
    <x v="0"/>
  </r>
  <r>
    <x v="35"/>
    <s v="06/14/08"/>
    <n v="149900"/>
    <s v="Townhouse"/>
    <n v="79"/>
    <s v="CBRE01"/>
    <s v="2008-06"/>
    <x v="0"/>
    <e v="#N/A"/>
    <e v="#N/A"/>
    <x v="0"/>
  </r>
  <r>
    <x v="35"/>
    <s v="07/14/08"/>
    <n v="164750"/>
    <s v="Single Family"/>
    <n v="49"/>
    <s v="FGWR"/>
    <s v="2008-07"/>
    <x v="1"/>
    <e v="#N/A"/>
    <e v="#N/A"/>
    <x v="0"/>
  </r>
  <r>
    <x v="35"/>
    <s v="07/15/08"/>
    <n v="169900"/>
    <s v="Single Family"/>
    <n v="48"/>
    <s v="CBRE01"/>
    <s v="2008-07"/>
    <x v="1"/>
    <e v="#N/A"/>
    <e v="#N/A"/>
    <x v="0"/>
  </r>
  <r>
    <x v="35"/>
    <s v="07/14/08"/>
    <n v="174900"/>
    <s v="Single Family"/>
    <n v="49"/>
    <s v="FGWR"/>
    <s v="2008-07"/>
    <x v="1"/>
    <e v="#N/A"/>
    <e v="#N/A"/>
    <x v="0"/>
  </r>
  <r>
    <x v="35"/>
    <s v="07/14/08"/>
    <n v="174900"/>
    <s v="Single Family"/>
    <n v="49"/>
    <s v="FGWR"/>
    <s v="2008-07"/>
    <x v="1"/>
    <e v="#N/A"/>
    <e v="#N/A"/>
    <x v="0"/>
  </r>
  <r>
    <x v="35"/>
    <s v="06/26/07"/>
    <n v="134900"/>
    <s v="Townhouse"/>
    <n v="433"/>
    <s v="FCSB"/>
    <s v="2007-06"/>
    <x v="0"/>
    <e v="#N/A"/>
    <e v="#N/A"/>
    <x v="0"/>
  </r>
  <r>
    <x v="35"/>
    <s v="09/25/07"/>
    <n v="175000"/>
    <s v="Low Rise (1-3)"/>
    <n v="342"/>
    <s v="FDGC"/>
    <s v="2007-09"/>
    <x v="0"/>
    <e v="#N/A"/>
    <e v="#N/A"/>
    <x v="0"/>
  </r>
  <r>
    <x v="35"/>
    <s v="02/08/07"/>
    <n v="160000"/>
    <s v="Townhouse"/>
    <n v="571"/>
    <s v="FSSA01"/>
    <s v="2007-02"/>
    <x v="0"/>
    <e v="#N/A"/>
    <e v="#N/A"/>
    <x v="0"/>
  </r>
  <r>
    <x v="35"/>
    <s v="08/07/08"/>
    <n v="179900"/>
    <s v="Low Rise (1-3)"/>
    <n v="25"/>
    <s v="FPFW"/>
    <s v="2008-08"/>
    <x v="0"/>
    <e v="#N/A"/>
    <e v="#N/A"/>
    <x v="0"/>
  </r>
  <r>
    <x v="35"/>
    <s v="04/22/08"/>
    <n v="180000"/>
    <s v="Townhouse"/>
    <n v="132"/>
    <s v="FSELL"/>
    <s v="2008-04"/>
    <x v="0"/>
    <e v="#N/A"/>
    <e v="#N/A"/>
    <x v="0"/>
  </r>
  <r>
    <x v="35"/>
    <s v="01/14/08"/>
    <n v="185000"/>
    <s v="Low Rise (1-3)"/>
    <n v="231"/>
    <s v="FHAM"/>
    <s v="2008-01"/>
    <x v="0"/>
    <e v="#N/A"/>
    <e v="#N/A"/>
    <x v="0"/>
  </r>
  <r>
    <x v="35"/>
    <s v="02/13/08"/>
    <n v="185000"/>
    <s v="Mid Rise (4-7)"/>
    <n v="201"/>
    <s v="GTB"/>
    <s v="2008-02"/>
    <x v="0"/>
    <e v="#N/A"/>
    <e v="#N/A"/>
    <x v="0"/>
  </r>
  <r>
    <x v="35"/>
    <s v="01/19/08"/>
    <n v="188000"/>
    <s v="Mid Rise (4-7)"/>
    <n v="226"/>
    <s v="FCSS01"/>
    <s v="2008-01"/>
    <x v="0"/>
    <e v="#N/A"/>
    <e v="#N/A"/>
    <x v="0"/>
  </r>
  <r>
    <x v="35"/>
    <s v="08/20/08"/>
    <n v="188900"/>
    <s v="Low Rise (1-3)"/>
    <n v="12"/>
    <s v="FEDW"/>
    <s v="2008-08"/>
    <x v="0"/>
    <e v="#N/A"/>
    <e v="#N/A"/>
    <x v="0"/>
  </r>
  <r>
    <x v="35"/>
    <s v="08/01/08"/>
    <n v="189000"/>
    <s v="Manufactured"/>
    <n v="31"/>
    <s v="FERI"/>
    <s v="2008-08"/>
    <x v="1"/>
    <e v="#N/A"/>
    <e v="#N/A"/>
    <x v="0"/>
  </r>
  <r>
    <x v="35"/>
    <d v="2007-12-04T00:00:00"/>
    <n v="175000"/>
    <s v="Townhouse"/>
    <n v="272"/>
    <s v="FSAD"/>
    <s v="2007-12"/>
    <x v="0"/>
    <e v="#N/A"/>
    <e v="#N/A"/>
    <x v="0"/>
  </r>
  <r>
    <x v="35"/>
    <s v="04/02/08"/>
    <n v="194900"/>
    <s v="Low Rise (1-3)"/>
    <n v="152"/>
    <s v="FINN"/>
    <s v="2008-04"/>
    <x v="0"/>
    <e v="#N/A"/>
    <e v="#N/A"/>
    <x v="0"/>
  </r>
  <r>
    <x v="35"/>
    <s v="08/12/08"/>
    <n v="194900"/>
    <s v="Low Rise (1-3)"/>
    <n v="20"/>
    <s v="FINN"/>
    <s v="2008-08"/>
    <x v="0"/>
    <e v="#N/A"/>
    <e v="#N/A"/>
    <x v="0"/>
  </r>
  <r>
    <x v="35"/>
    <s v="07/18/08"/>
    <n v="175000"/>
    <s v="Mid Rise (4-7)"/>
    <n v="45"/>
    <s v="ZLAH"/>
    <s v="2008-07"/>
    <x v="0"/>
    <e v="#N/A"/>
    <e v="#N/A"/>
    <x v="0"/>
  </r>
  <r>
    <x v="35"/>
    <s v="08/16/08"/>
    <n v="198765"/>
    <s v="Manufactured"/>
    <n v="16"/>
    <s v="FCSS01"/>
    <s v="2008-08"/>
    <x v="1"/>
    <e v="#N/A"/>
    <e v="#N/A"/>
    <x v="0"/>
  </r>
  <r>
    <x v="35"/>
    <s v="03/01/08"/>
    <n v="199000"/>
    <s v="Manufactured"/>
    <n v="182"/>
    <s v="CKGRP2"/>
    <s v="2008-03"/>
    <x v="1"/>
    <e v="#N/A"/>
    <e v="#N/A"/>
    <x v="0"/>
  </r>
  <r>
    <x v="35"/>
    <s v="06/08/08"/>
    <n v="199000"/>
    <s v="Low Rise (1-3)"/>
    <n v="85"/>
    <s v="FEDW"/>
    <s v="2008-06"/>
    <x v="0"/>
    <e v="#N/A"/>
    <e v="#N/A"/>
    <x v="0"/>
  </r>
  <r>
    <x v="35"/>
    <s v="06/08/08"/>
    <n v="199000"/>
    <s v="Low Rise (1-3)"/>
    <n v="85"/>
    <s v="FEDW"/>
    <s v="2008-06"/>
    <x v="0"/>
    <e v="#N/A"/>
    <e v="#N/A"/>
    <x v="0"/>
  </r>
  <r>
    <x v="35"/>
    <s v="01/01/08"/>
    <n v="195000"/>
    <s v="Townhouse"/>
    <n v="244"/>
    <s v="FJRW"/>
    <s v="2008-01"/>
    <x v="0"/>
    <e v="#N/A"/>
    <e v="#N/A"/>
    <x v="0"/>
  </r>
  <r>
    <x v="35"/>
    <s v="07/31/07"/>
    <n v="189900"/>
    <s v="Low Rise (1-3)"/>
    <n v="398"/>
    <s v="FHAM"/>
    <s v="2007-07"/>
    <x v="0"/>
    <e v="#N/A"/>
    <e v="#N/A"/>
    <x v="0"/>
  </r>
  <r>
    <x v="35"/>
    <s v="08/11/08"/>
    <n v="199000"/>
    <s v="Villa Attch/Half Dup"/>
    <n v="21"/>
    <s v="FREM"/>
    <s v="2008-08"/>
    <x v="1"/>
    <e v="#N/A"/>
    <e v="#N/A"/>
    <x v="0"/>
  </r>
  <r>
    <x v="35"/>
    <s v="08/15/08"/>
    <n v="199000"/>
    <s v="Villa Attch/Half Dup"/>
    <n v="17"/>
    <s v="FMAKS"/>
    <s v="2008-08"/>
    <x v="1"/>
    <e v="#N/A"/>
    <e v="#N/A"/>
    <x v="0"/>
  </r>
  <r>
    <x v="35"/>
    <s v="01/07/08"/>
    <n v="199900"/>
    <s v="Townhouse"/>
    <n v="238"/>
    <s v="FAVA"/>
    <s v="2008-01"/>
    <x v="0"/>
    <e v="#N/A"/>
    <e v="#N/A"/>
    <x v="0"/>
  </r>
  <r>
    <x v="35"/>
    <s v="03/04/08"/>
    <n v="199900"/>
    <s v="Low Rise (1-3)"/>
    <n v="181"/>
    <s v="CHEPPE"/>
    <s v="2008-03"/>
    <x v="0"/>
    <e v="#N/A"/>
    <e v="#N/A"/>
    <x v="0"/>
  </r>
  <r>
    <x v="35"/>
    <s v="05/16/08"/>
    <n v="199900"/>
    <s v="Single Family"/>
    <n v="108"/>
    <s v="FATS3"/>
    <s v="2008-05"/>
    <x v="1"/>
    <e v="#N/A"/>
    <e v="#N/A"/>
    <x v="0"/>
  </r>
  <r>
    <x v="35"/>
    <s v="08/02/08"/>
    <n v="199900"/>
    <s v="Manufactured"/>
    <n v="30"/>
    <s v="FERI"/>
    <s v="2008-08"/>
    <x v="1"/>
    <e v="#N/A"/>
    <e v="#N/A"/>
    <x v="0"/>
  </r>
  <r>
    <x v="35"/>
    <s v="08/20/08"/>
    <n v="199900"/>
    <s v="Townhouse"/>
    <n v="12"/>
    <s v="FAVA"/>
    <s v="2008-08"/>
    <x v="0"/>
    <e v="#N/A"/>
    <e v="#N/A"/>
    <x v="0"/>
  </r>
  <r>
    <x v="35"/>
    <s v="07/16/08"/>
    <n v="199000"/>
    <s v="Manufactured"/>
    <n v="47"/>
    <s v="FERI"/>
    <s v="2008-07"/>
    <x v="1"/>
    <e v="#N/A"/>
    <e v="#N/A"/>
    <x v="0"/>
  </r>
  <r>
    <x v="35"/>
    <s v="08/08/08"/>
    <n v="199000"/>
    <s v="Low Rise (1-3)"/>
    <n v="24"/>
    <s v="FHAM"/>
    <s v="2008-08"/>
    <x v="0"/>
    <e v="#N/A"/>
    <e v="#N/A"/>
    <x v="0"/>
  </r>
  <r>
    <x v="36"/>
    <s v="01/21/08"/>
    <n v="579000"/>
    <s v="Single Family"/>
    <n v="224"/>
    <s v="FSRJ"/>
    <s v="2008-01"/>
    <x v="1"/>
    <e v="#N/A"/>
    <e v="#N/A"/>
    <x v="2"/>
  </r>
  <r>
    <x v="36"/>
    <s v="07/29/08"/>
    <n v="595000"/>
    <s v="Single Family"/>
    <n v="34"/>
    <s v="FREM"/>
    <s v="2008-07"/>
    <x v="1"/>
    <e v="#N/A"/>
    <e v="#N/A"/>
    <x v="2"/>
  </r>
  <r>
    <x v="36"/>
    <s v="04/24/08"/>
    <n v="1250000"/>
    <s v="Single Family"/>
    <n v="130"/>
    <s v="MCBU"/>
    <s v="2008-04"/>
    <x v="1"/>
    <e v="#N/A"/>
    <e v="#N/A"/>
    <x v="4"/>
  </r>
  <r>
    <x v="36"/>
    <s v="03/04/08"/>
    <n v="1295000"/>
    <s v="Single Family"/>
    <n v="181"/>
    <s v="FDCR"/>
    <s v="2008-03"/>
    <x v="1"/>
    <e v="#N/A"/>
    <e v="#N/A"/>
    <x v="4"/>
  </r>
  <r>
    <x v="36"/>
    <s v="06/26/08"/>
    <n v="1299000"/>
    <s v="Single Family"/>
    <n v="67"/>
    <s v="PRG"/>
    <s v="2008-06"/>
    <x v="1"/>
    <e v="#N/A"/>
    <e v="#N/A"/>
    <x v="4"/>
  </r>
  <r>
    <x v="34"/>
    <s v="04/12/07"/>
    <n v="149000"/>
    <s v="Low Rise (1-3)"/>
    <n v="508"/>
    <s v="KWW"/>
    <s v="2007-04"/>
    <x v="0"/>
    <e v="#N/A"/>
    <e v="#N/A"/>
    <x v="0"/>
  </r>
  <r>
    <x v="34"/>
    <s v="09/05/07"/>
    <n v="149900"/>
    <s v="Low Rise (1-3)"/>
    <n v="362"/>
    <s v="FBBS"/>
    <s v="2007-09"/>
    <x v="0"/>
    <e v="#N/A"/>
    <e v="#N/A"/>
    <x v="0"/>
  </r>
  <r>
    <x v="34"/>
    <s v="08/22/08"/>
    <n v="149941"/>
    <s v="Low Rise (1-3)"/>
    <n v="10"/>
    <s v="FGGR"/>
    <s v="2008-08"/>
    <x v="0"/>
    <e v="#N/A"/>
    <e v="#N/A"/>
    <x v="0"/>
  </r>
  <r>
    <x v="34"/>
    <d v="2007-10-04T00:00:00"/>
    <n v="149900"/>
    <s v="Low Rise (1-3)"/>
    <n v="333"/>
    <s v="FFGR"/>
    <s v="2007-10"/>
    <x v="0"/>
    <e v="#N/A"/>
    <e v="#N/A"/>
    <x v="0"/>
  </r>
  <r>
    <x v="34"/>
    <s v="04/12/06"/>
    <n v="150000"/>
    <s v="Low Rise (1-3)"/>
    <n v="873"/>
    <s v="ZLAH"/>
    <s v="2006-04"/>
    <x v="0"/>
    <e v="#N/A"/>
    <e v="#N/A"/>
    <x v="0"/>
  </r>
  <r>
    <x v="34"/>
    <s v="07/07/08"/>
    <n v="150000"/>
    <s v="Manufactured"/>
    <n v="56"/>
    <s v="AAIM05"/>
    <s v="2008-07"/>
    <x v="1"/>
    <e v="#N/A"/>
    <e v="#N/A"/>
    <x v="0"/>
  </r>
  <r>
    <x v="34"/>
    <d v="2007-10-13T00:00:00"/>
    <n v="150000"/>
    <s v="Low Rise (1-3)"/>
    <n v="324"/>
    <s v="FBBS"/>
    <s v="2007-10"/>
    <x v="0"/>
    <e v="#N/A"/>
    <e v="#N/A"/>
    <x v="0"/>
  </r>
  <r>
    <x v="34"/>
    <s v="04/17/08"/>
    <n v="149900"/>
    <s v="Low Rise (1-3)"/>
    <n v="137"/>
    <s v="FURG"/>
    <s v="2008-04"/>
    <x v="0"/>
    <e v="#N/A"/>
    <e v="#N/A"/>
    <x v="0"/>
  </r>
  <r>
    <x v="34"/>
    <s v="06/27/08"/>
    <n v="155000"/>
    <s v="Low Rise (1-3)"/>
    <n v="66"/>
    <s v="FJRW"/>
    <s v="2008-06"/>
    <x v="0"/>
    <e v="#N/A"/>
    <e v="#N/A"/>
    <x v="0"/>
  </r>
  <r>
    <x v="34"/>
    <s v="08/08/07"/>
    <n v="152000"/>
    <s v="Mid Rise (4-7)"/>
    <n v="359"/>
    <s v="AMVST2"/>
    <s v="2007-08"/>
    <x v="0"/>
    <e v="#N/A"/>
    <e v="#N/A"/>
    <x v="0"/>
  </r>
  <r>
    <x v="34"/>
    <s v="06/01/08"/>
    <n v="158500"/>
    <s v="Low Rise (1-3)"/>
    <n v="92"/>
    <s v="FCSB"/>
    <s v="2008-06"/>
    <x v="0"/>
    <e v="#N/A"/>
    <e v="#N/A"/>
    <x v="0"/>
  </r>
  <r>
    <x v="34"/>
    <s v="04/12/08"/>
    <n v="159000"/>
    <s v="Townhouse"/>
    <n v="142"/>
    <s v="VIPR01"/>
    <s v="2008-04"/>
    <x v="0"/>
    <e v="#N/A"/>
    <e v="#N/A"/>
    <x v="0"/>
  </r>
  <r>
    <x v="34"/>
    <s v="07/01/08"/>
    <n v="159800"/>
    <s v="Low Rise (1-3)"/>
    <n v="62"/>
    <s v="CBRE06"/>
    <s v="2008-07"/>
    <x v="0"/>
    <e v="#N/A"/>
    <e v="#N/A"/>
    <x v="0"/>
  </r>
  <r>
    <x v="34"/>
    <s v="06/26/07"/>
    <n v="154900"/>
    <s v="Low Rise (1-3)"/>
    <n v="433"/>
    <s v="FCSS01"/>
    <s v="2007-06"/>
    <x v="0"/>
    <e v="#N/A"/>
    <e v="#N/A"/>
    <x v="0"/>
  </r>
  <r>
    <x v="34"/>
    <s v="06/25/08"/>
    <n v="159900"/>
    <s v="Low Rise (1-3)"/>
    <n v="68"/>
    <s v="ALLRG"/>
    <s v="2008-06"/>
    <x v="0"/>
    <e v="#N/A"/>
    <e v="#N/A"/>
    <x v="0"/>
  </r>
  <r>
    <x v="34"/>
    <s v="08/07/08"/>
    <n v="159900"/>
    <s v="Low Rise (1-3)"/>
    <n v="25"/>
    <s v="FCBR"/>
    <s v="2008-08"/>
    <x v="0"/>
    <e v="#N/A"/>
    <e v="#N/A"/>
    <x v="0"/>
  </r>
  <r>
    <x v="34"/>
    <s v="08/26/08"/>
    <n v="159900"/>
    <s v="Mid Rise (4-7)"/>
    <n v="6"/>
    <s v="FGOO"/>
    <s v="2008-08"/>
    <x v="0"/>
    <e v="#N/A"/>
    <e v="#N/A"/>
    <x v="0"/>
  </r>
  <r>
    <x v="34"/>
    <s v="04/03/08"/>
    <n v="160000"/>
    <s v="Mid Rise (4-7)"/>
    <n v="151"/>
    <s v="FATS3"/>
    <s v="2008-04"/>
    <x v="0"/>
    <e v="#N/A"/>
    <e v="#N/A"/>
    <x v="0"/>
  </r>
  <r>
    <x v="34"/>
    <s v="04/29/08"/>
    <n v="160000"/>
    <s v="Low Rise (1-3)"/>
    <n v="125"/>
    <s v="FURG"/>
    <s v="2008-04"/>
    <x v="0"/>
    <e v="#N/A"/>
    <e v="#N/A"/>
    <x v="0"/>
  </r>
  <r>
    <x v="34"/>
    <s v="07/31/08"/>
    <n v="160000"/>
    <s v="Low Rise (1-3)"/>
    <n v="32"/>
    <s v="FREM"/>
    <s v="2008-07"/>
    <x v="0"/>
    <e v="#N/A"/>
    <e v="#N/A"/>
    <x v="0"/>
  </r>
  <r>
    <x v="34"/>
    <s v="06/16/08"/>
    <n v="163000"/>
    <s v="Villa Attch/Half Dup"/>
    <n v="77"/>
    <s v="KWW"/>
    <s v="2008-06"/>
    <x v="1"/>
    <e v="#N/A"/>
    <e v="#N/A"/>
    <x v="0"/>
  </r>
  <r>
    <x v="34"/>
    <s v="08/05/08"/>
    <n v="164900"/>
    <s v="Low Rise (1-3)"/>
    <n v="27"/>
    <s v="KWW"/>
    <s v="2008-08"/>
    <x v="0"/>
    <e v="#N/A"/>
    <e v="#N/A"/>
    <x v="0"/>
  </r>
  <r>
    <x v="34"/>
    <s v="02/09/07"/>
    <n v="158000"/>
    <s v="Low Rise (1-3)"/>
    <n v="570"/>
    <s v="FKWE2"/>
    <s v="2007-02"/>
    <x v="0"/>
    <e v="#N/A"/>
    <e v="#N/A"/>
    <x v="0"/>
  </r>
  <r>
    <x v="34"/>
    <s v="07/10/08"/>
    <n v="149900"/>
    <s v="Low Rise (1-3)"/>
    <n v="53"/>
    <s v="FBBS"/>
    <s v="2008-07"/>
    <x v="0"/>
    <e v="#N/A"/>
    <e v="#N/A"/>
    <x v="0"/>
  </r>
  <r>
    <x v="34"/>
    <s v="07/11/08"/>
    <n v="167900"/>
    <s v="Townhouse"/>
    <n v="52"/>
    <s v="VIPR01"/>
    <s v="2008-07"/>
    <x v="0"/>
    <e v="#N/A"/>
    <e v="#N/A"/>
    <x v="0"/>
  </r>
  <r>
    <x v="36"/>
    <s v="04/15/08"/>
    <n v="1699000"/>
    <s v="Single Family"/>
    <n v="139"/>
    <s v="MCBU"/>
    <s v="2008-04"/>
    <x v="1"/>
    <e v="#N/A"/>
    <e v="#N/A"/>
    <x v="4"/>
  </r>
  <r>
    <x v="34"/>
    <s v="08/14/08"/>
    <n v="164999"/>
    <s v="Mid Rise (4-7)"/>
    <n v="18"/>
    <s v="FSUNR"/>
    <s v="2008-08"/>
    <x v="0"/>
    <e v="#N/A"/>
    <e v="#N/A"/>
    <x v="0"/>
  </r>
  <r>
    <x v="34"/>
    <s v="01/10/08"/>
    <n v="159900"/>
    <s v="Low Rise (1-3)"/>
    <n v="235"/>
    <s v="FCBR"/>
    <s v="2008-01"/>
    <x v="0"/>
    <e v="#N/A"/>
    <e v="#N/A"/>
    <x v="0"/>
  </r>
  <r>
    <x v="34"/>
    <d v="2007-11-08T00:00:00"/>
    <n v="169900"/>
    <s v="Low Rise (1-3)"/>
    <n v="298"/>
    <s v="FDOWF"/>
    <s v="2007-11"/>
    <x v="0"/>
    <e v="#N/A"/>
    <e v="#N/A"/>
    <x v="0"/>
  </r>
  <r>
    <x v="34"/>
    <s v="03/14/08"/>
    <n v="169900"/>
    <s v="Manufactured"/>
    <n v="171"/>
    <s v="FCSS01"/>
    <s v="2008-03"/>
    <x v="1"/>
    <e v="#N/A"/>
    <e v="#N/A"/>
    <x v="0"/>
  </r>
  <r>
    <x v="34"/>
    <s v="03/26/08"/>
    <n v="169900"/>
    <s v="Townhouse"/>
    <n v="159"/>
    <s v="CBRE06"/>
    <s v="2008-03"/>
    <x v="0"/>
    <e v="#N/A"/>
    <e v="#N/A"/>
    <x v="0"/>
  </r>
  <r>
    <x v="34"/>
    <s v="06/24/08"/>
    <n v="169900"/>
    <s v="Low Rise (1-3)"/>
    <n v="69"/>
    <s v="ALLRG"/>
    <s v="2008-06"/>
    <x v="0"/>
    <e v="#N/A"/>
    <e v="#N/A"/>
    <x v="0"/>
  </r>
  <r>
    <x v="34"/>
    <s v="07/14/08"/>
    <n v="169900"/>
    <s v="Single Family"/>
    <n v="49"/>
    <s v="FSCA"/>
    <s v="2008-07"/>
    <x v="1"/>
    <e v="#N/A"/>
    <e v="#N/A"/>
    <x v="0"/>
  </r>
  <r>
    <x v="34"/>
    <d v="2007-11-03T00:00:00"/>
    <n v="165000"/>
    <s v="Villa Attch/Half Dup"/>
    <n v="303"/>
    <s v="FKCR01"/>
    <s v="2007-11"/>
    <x v="1"/>
    <e v="#N/A"/>
    <e v="#N/A"/>
    <x v="0"/>
  </r>
  <r>
    <x v="34"/>
    <s v="07/10/08"/>
    <n v="169000"/>
    <s v="Low Rise (1-3)"/>
    <n v="53"/>
    <s v="CBRE01"/>
    <s v="2008-07"/>
    <x v="0"/>
    <e v="#N/A"/>
    <e v="#N/A"/>
    <x v="0"/>
  </r>
  <r>
    <x v="34"/>
    <d v="2007-11-13T00:00:00"/>
    <n v="170000"/>
    <s v="Low Rise (1-3)"/>
    <n v="293"/>
    <s v="FCSB"/>
    <s v="2007-11"/>
    <x v="0"/>
    <e v="#N/A"/>
    <e v="#N/A"/>
    <x v="0"/>
  </r>
  <r>
    <x v="34"/>
    <s v="04/16/08"/>
    <n v="174000"/>
    <s v="Low Rise (1-3)"/>
    <n v="138"/>
    <s v="KWW"/>
    <s v="2008-04"/>
    <x v="0"/>
    <e v="#N/A"/>
    <e v="#N/A"/>
    <x v="0"/>
  </r>
  <r>
    <x v="34"/>
    <d v="2007-10-23T00:00:00"/>
    <n v="174500"/>
    <s v="Villa Attch/Half Dup"/>
    <n v="314"/>
    <s v="VIPR07"/>
    <s v="2007-10"/>
    <x v="1"/>
    <e v="#N/A"/>
    <e v="#N/A"/>
    <x v="0"/>
  </r>
  <r>
    <x v="34"/>
    <s v="01/23/08"/>
    <n v="174900"/>
    <s v="Manufactured"/>
    <n v="222"/>
    <s v="FCSS01"/>
    <s v="2008-01"/>
    <x v="1"/>
    <e v="#N/A"/>
    <e v="#N/A"/>
    <x v="0"/>
  </r>
  <r>
    <x v="34"/>
    <s v="06/17/08"/>
    <n v="174900"/>
    <s v="Low Rise (1-3)"/>
    <n v="76"/>
    <s v="KWW"/>
    <s v="2008-06"/>
    <x v="0"/>
    <e v="#N/A"/>
    <e v="#N/A"/>
    <x v="0"/>
  </r>
  <r>
    <x v="34"/>
    <s v="05/17/08"/>
    <n v="172500"/>
    <s v="Low Rise (1-3)"/>
    <n v="107"/>
    <s v="FCSB"/>
    <s v="2008-05"/>
    <x v="0"/>
    <e v="#N/A"/>
    <e v="#N/A"/>
    <x v="0"/>
  </r>
  <r>
    <x v="34"/>
    <d v="2007-11-16T00:00:00"/>
    <n v="174900"/>
    <s v="Villa Attch/Half Dup"/>
    <n v="290"/>
    <s v="KWW"/>
    <s v="2007-11"/>
    <x v="1"/>
    <e v="#N/A"/>
    <e v="#N/A"/>
    <x v="0"/>
  </r>
  <r>
    <x v="34"/>
    <s v="04/07/08"/>
    <n v="175000"/>
    <s v="Villa Attch/Half Dup"/>
    <n v="147"/>
    <s v="ZGLS"/>
    <s v="2008-04"/>
    <x v="1"/>
    <e v="#N/A"/>
    <e v="#N/A"/>
    <x v="0"/>
  </r>
  <r>
    <x v="34"/>
    <s v="03/29/08"/>
    <n v="179000"/>
    <s v="Manufactured"/>
    <n v="156"/>
    <s v="ZGLS"/>
    <s v="2008-03"/>
    <x v="1"/>
    <e v="#N/A"/>
    <e v="#N/A"/>
    <x v="0"/>
  </r>
  <r>
    <x v="34"/>
    <s v="04/02/08"/>
    <n v="179900"/>
    <s v="Low Rise (1-3)"/>
    <n v="152"/>
    <s v="FSSA01"/>
    <s v="2008-04"/>
    <x v="0"/>
    <e v="#N/A"/>
    <e v="#N/A"/>
    <x v="0"/>
  </r>
  <r>
    <x v="34"/>
    <s v="08/15/08"/>
    <n v="179999"/>
    <s v="Low Rise (1-3)"/>
    <n v="17"/>
    <s v="FRMX02"/>
    <s v="2008-08"/>
    <x v="0"/>
    <e v="#N/A"/>
    <e v="#N/A"/>
    <x v="0"/>
  </r>
  <r>
    <x v="34"/>
    <s v="03/27/08"/>
    <n v="179000"/>
    <s v="Low Rise (1-3)"/>
    <n v="158"/>
    <s v="FSPRN"/>
    <s v="2008-03"/>
    <x v="0"/>
    <e v="#N/A"/>
    <e v="#N/A"/>
    <x v="0"/>
  </r>
  <r>
    <x v="34"/>
    <s v="01/15/08"/>
    <n v="185000"/>
    <s v="Low Rise (1-3)"/>
    <n v="230"/>
    <s v="FUVF"/>
    <s v="2008-01"/>
    <x v="0"/>
    <e v="#N/A"/>
    <e v="#N/A"/>
    <x v="0"/>
  </r>
  <r>
    <x v="34"/>
    <s v="05/02/08"/>
    <n v="185000"/>
    <s v="Low Rise (1-3)"/>
    <n v="122"/>
    <s v="FCSB"/>
    <s v="2008-05"/>
    <x v="0"/>
    <e v="#N/A"/>
    <e v="#N/A"/>
    <x v="0"/>
  </r>
  <r>
    <x v="34"/>
    <s v="03/30/08"/>
    <n v="189000"/>
    <s v="Manufactured"/>
    <n v="155"/>
    <s v="ZGLS"/>
    <s v="2008-03"/>
    <x v="1"/>
    <e v="#N/A"/>
    <e v="#N/A"/>
    <x v="0"/>
  </r>
  <r>
    <x v="34"/>
    <s v="06/13/08"/>
    <n v="189000"/>
    <s v="Low Rise (1-3)"/>
    <n v="80"/>
    <s v="RMAX01"/>
    <s v="2008-06"/>
    <x v="0"/>
    <e v="#N/A"/>
    <e v="#N/A"/>
    <x v="0"/>
  </r>
  <r>
    <x v="34"/>
    <s v="06/21/08"/>
    <n v="189000"/>
    <s v="Low Rise (1-3)"/>
    <n v="72"/>
    <s v="FCSS01"/>
    <s v="2008-06"/>
    <x v="0"/>
    <e v="#N/A"/>
    <e v="#N/A"/>
    <x v="0"/>
  </r>
  <r>
    <x v="34"/>
    <s v="02/14/08"/>
    <n v="189500"/>
    <s v="Low Rise (1-3)"/>
    <n v="200"/>
    <s v="CRIM"/>
    <s v="2008-02"/>
    <x v="0"/>
    <e v="#N/A"/>
    <e v="#N/A"/>
    <x v="0"/>
  </r>
  <r>
    <x v="34"/>
    <s v="04/10/08"/>
    <n v="189900"/>
    <s v="Low Rise (1-3)"/>
    <n v="144"/>
    <s v="FREMS"/>
    <s v="2008-04"/>
    <x v="0"/>
    <e v="#N/A"/>
    <e v="#N/A"/>
    <x v="0"/>
  </r>
  <r>
    <x v="34"/>
    <s v="06/18/08"/>
    <n v="189900"/>
    <s v="Villa Attch/Half Dup"/>
    <n v="75"/>
    <s v="FKCR01"/>
    <s v="2008-06"/>
    <x v="1"/>
    <e v="#N/A"/>
    <e v="#N/A"/>
    <x v="0"/>
  </r>
  <r>
    <x v="34"/>
    <s v="07/08/08"/>
    <n v="189900"/>
    <s v="Low Rise (1-3)"/>
    <n v="55"/>
    <s v="FCSS01"/>
    <s v="2008-07"/>
    <x v="0"/>
    <e v="#N/A"/>
    <e v="#N/A"/>
    <x v="0"/>
  </r>
  <r>
    <x v="34"/>
    <s v="07/21/08"/>
    <n v="189900"/>
    <s v="Low Rise (1-3)"/>
    <n v="42"/>
    <s v="WTR02"/>
    <s v="2008-07"/>
    <x v="0"/>
    <e v="#N/A"/>
    <e v="#N/A"/>
    <x v="0"/>
  </r>
  <r>
    <x v="34"/>
    <s v="08/04/08"/>
    <n v="189900"/>
    <s v="Low Rise (1-3)"/>
    <n v="28"/>
    <s v="FSSA01"/>
    <s v="2008-08"/>
    <x v="0"/>
    <e v="#N/A"/>
    <e v="#N/A"/>
    <x v="0"/>
  </r>
  <r>
    <x v="34"/>
    <s v="07/11/08"/>
    <n v="192000"/>
    <s v="Low Rise (1-3)"/>
    <n v="52"/>
    <s v="FFGR"/>
    <s v="2008-07"/>
    <x v="0"/>
    <e v="#N/A"/>
    <e v="#N/A"/>
    <x v="0"/>
  </r>
  <r>
    <x v="34"/>
    <s v="06/18/08"/>
    <n v="192683"/>
    <s v="Mid Rise (4-7)"/>
    <n v="75"/>
    <s v="FREM"/>
    <s v="2008-06"/>
    <x v="0"/>
    <e v="#N/A"/>
    <e v="#N/A"/>
    <x v="0"/>
  </r>
  <r>
    <x v="36"/>
    <s v="04/29/08"/>
    <n v="173900"/>
    <s v="Mid Rise (4-7)"/>
    <n v="125"/>
    <s v="BBGR2"/>
    <s v="2008-04"/>
    <x v="0"/>
    <e v="#N/A"/>
    <e v="#N/A"/>
    <x v="0"/>
  </r>
  <r>
    <x v="36"/>
    <s v="07/16/08"/>
    <n v="179000"/>
    <s v="Mid Rise (4-7)"/>
    <n v="47"/>
    <s v="PRN"/>
    <s v="2008-07"/>
    <x v="0"/>
    <e v="#N/A"/>
    <e v="#N/A"/>
    <x v="0"/>
  </r>
  <r>
    <x v="36"/>
    <s v="01/29/08"/>
    <n v="219900"/>
    <s v="Single Family"/>
    <n v="216"/>
    <s v="CYPR01"/>
    <s v="2008-01"/>
    <x v="1"/>
    <e v="#N/A"/>
    <e v="#N/A"/>
    <x v="0"/>
  </r>
  <r>
    <x v="36"/>
    <s v="07/16/08"/>
    <n v="219900"/>
    <s v="Single Family"/>
    <n v="47"/>
    <s v="FPLES"/>
    <s v="2008-07"/>
    <x v="1"/>
    <e v="#N/A"/>
    <e v="#N/A"/>
    <x v="0"/>
  </r>
  <r>
    <x v="36"/>
    <s v="05/06/08"/>
    <n v="220000"/>
    <s v="Mid Rise (4-7)"/>
    <n v="118"/>
    <s v="FREM"/>
    <s v="2008-05"/>
    <x v="0"/>
    <e v="#N/A"/>
    <e v="#N/A"/>
    <x v="0"/>
  </r>
  <r>
    <x v="36"/>
    <s v="04/25/08"/>
    <n v="222500"/>
    <s v="Single Family"/>
    <n v="129"/>
    <s v="FCSS01"/>
    <s v="2008-04"/>
    <x v="1"/>
    <e v="#N/A"/>
    <e v="#N/A"/>
    <x v="0"/>
  </r>
  <r>
    <x v="36"/>
    <s v="08/05/08"/>
    <n v="224000"/>
    <s v="Single Family"/>
    <n v="27"/>
    <s v="VIPR01"/>
    <s v="2008-08"/>
    <x v="1"/>
    <e v="#N/A"/>
    <e v="#N/A"/>
    <x v="0"/>
  </r>
  <r>
    <x v="36"/>
    <s v="02/24/08"/>
    <n v="224900"/>
    <s v="Low Rise (1-3)"/>
    <n v="190"/>
    <s v="FKCR01"/>
    <s v="2008-02"/>
    <x v="0"/>
    <e v="#N/A"/>
    <e v="#N/A"/>
    <x v="0"/>
  </r>
  <r>
    <x v="36"/>
    <s v="05/21/08"/>
    <n v="224900"/>
    <s v="Low Rise (1-3)"/>
    <n v="103"/>
    <s v="FSSPN"/>
    <s v="2008-05"/>
    <x v="0"/>
    <e v="#N/A"/>
    <e v="#N/A"/>
    <x v="0"/>
  </r>
  <r>
    <x v="36"/>
    <s v="08/31/08"/>
    <n v="227900"/>
    <s v="Low Rise (1-3)"/>
    <n v="1"/>
    <s v="FREX01"/>
    <s v="2008-08"/>
    <x v="0"/>
    <e v="#N/A"/>
    <e v="#N/A"/>
    <x v="0"/>
  </r>
  <r>
    <x v="36"/>
    <s v="02/15/08"/>
    <n v="229000"/>
    <s v="Low Rise (1-3)"/>
    <n v="199"/>
    <s v="FDHRI"/>
    <s v="2008-02"/>
    <x v="0"/>
    <e v="#N/A"/>
    <e v="#N/A"/>
    <x v="0"/>
  </r>
  <r>
    <x v="36"/>
    <s v="04/12/08"/>
    <n v="229000"/>
    <s v="Low Rise (1-3)"/>
    <n v="142"/>
    <s v="FGRG"/>
    <s v="2008-04"/>
    <x v="0"/>
    <e v="#N/A"/>
    <e v="#N/A"/>
    <x v="0"/>
  </r>
  <r>
    <x v="36"/>
    <s v="06/03/08"/>
    <n v="229000"/>
    <s v="Low Rise (1-3)"/>
    <n v="90"/>
    <s v="FGRG"/>
    <s v="2008-06"/>
    <x v="0"/>
    <e v="#N/A"/>
    <e v="#N/A"/>
    <x v="0"/>
  </r>
  <r>
    <x v="36"/>
    <s v="04/08/08"/>
    <n v="239000"/>
    <s v="Low Rise (1-3)"/>
    <n v="146"/>
    <s v="FDHRI"/>
    <s v="2008-04"/>
    <x v="0"/>
    <e v="#N/A"/>
    <e v="#N/A"/>
    <x v="0"/>
  </r>
  <r>
    <x v="36"/>
    <s v="04/11/08"/>
    <n v="239500"/>
    <s v="Low Rise (1-3)"/>
    <n v="143"/>
    <s v="FREM"/>
    <s v="2008-04"/>
    <x v="0"/>
    <e v="#N/A"/>
    <e v="#N/A"/>
    <x v="0"/>
  </r>
  <r>
    <x v="36"/>
    <s v="03/25/08"/>
    <n v="244900"/>
    <s v="Low Rise (1-3)"/>
    <n v="160"/>
    <s v="BBGR2"/>
    <s v="2008-03"/>
    <x v="0"/>
    <e v="#N/A"/>
    <e v="#N/A"/>
    <x v="0"/>
  </r>
  <r>
    <x v="36"/>
    <s v="06/02/08"/>
    <n v="247000"/>
    <s v="Single Family"/>
    <n v="91"/>
    <s v="CFIVES"/>
    <s v="2008-06"/>
    <x v="1"/>
    <e v="#N/A"/>
    <e v="#N/A"/>
    <x v="0"/>
  </r>
  <r>
    <x v="36"/>
    <s v="01/14/08"/>
    <n v="249000"/>
    <s v="Low Rise (1-3)"/>
    <n v="231"/>
    <s v="PRUD08"/>
    <s v="2008-01"/>
    <x v="0"/>
    <e v="#N/A"/>
    <e v="#N/A"/>
    <x v="0"/>
  </r>
  <r>
    <x v="36"/>
    <s v="04/07/08"/>
    <n v="249000"/>
    <s v="Single Family"/>
    <n v="147"/>
    <s v="FSUNR"/>
    <s v="2008-04"/>
    <x v="1"/>
    <e v="#N/A"/>
    <e v="#N/A"/>
    <x v="0"/>
  </r>
  <r>
    <x v="36"/>
    <s v="05/29/08"/>
    <n v="249000"/>
    <s v="Mid Rise (4-7)"/>
    <n v="95"/>
    <s v="FREM"/>
    <s v="2008-05"/>
    <x v="0"/>
    <e v="#N/A"/>
    <e v="#N/A"/>
    <x v="0"/>
  </r>
  <r>
    <x v="36"/>
    <s v="03/26/08"/>
    <n v="249900"/>
    <s v="Single Family"/>
    <n v="159"/>
    <s v="FSPRN"/>
    <s v="2008-03"/>
    <x v="1"/>
    <e v="#N/A"/>
    <e v="#N/A"/>
    <x v="0"/>
  </r>
  <r>
    <x v="36"/>
    <s v="08/19/08"/>
    <n v="249900"/>
    <s v="Low Rise (1-3)"/>
    <n v="13"/>
    <s v="KWW"/>
    <s v="2008-08"/>
    <x v="0"/>
    <e v="#N/A"/>
    <e v="#N/A"/>
    <x v="0"/>
  </r>
  <r>
    <x v="36"/>
    <s v="04/15/08"/>
    <n v="250000"/>
    <s v="Single Family"/>
    <n v="139"/>
    <s v="FREM"/>
    <s v="2008-04"/>
    <x v="1"/>
    <s v="B"/>
    <s v="B"/>
    <x v="1"/>
  </r>
  <r>
    <x v="36"/>
    <s v="08/01/08"/>
    <n v="250000"/>
    <s v="Mid Rise (4-7)"/>
    <n v="31"/>
    <s v="FSSA"/>
    <s v="2008-08"/>
    <x v="0"/>
    <s v="B"/>
    <s v="B"/>
    <x v="1"/>
  </r>
  <r>
    <x v="36"/>
    <s v="02/14/08"/>
    <n v="252000"/>
    <s v="Low Rise (1-3)"/>
    <n v="200"/>
    <s v="RE/MAXES"/>
    <s v="2008-02"/>
    <x v="0"/>
    <e v="#N/A"/>
    <e v="#N/A"/>
    <x v="1"/>
  </r>
  <r>
    <x v="36"/>
    <s v="07/15/08"/>
    <n v="254900"/>
    <s v="Mid Rise (4-7)"/>
    <n v="48"/>
    <s v="FJRW"/>
    <s v="2008-07"/>
    <x v="0"/>
    <e v="#N/A"/>
    <e v="#N/A"/>
    <x v="1"/>
  </r>
  <r>
    <x v="36"/>
    <d v="2007-10-26T00:00:00"/>
    <n v="255000"/>
    <s v="Villa Attch/Half Dup"/>
    <n v="311"/>
    <s v="VIPR01"/>
    <s v="2007-10"/>
    <x v="1"/>
    <e v="#N/A"/>
    <e v="#N/A"/>
    <x v="1"/>
  </r>
  <r>
    <x v="36"/>
    <s v="05/07/08"/>
    <n v="259000"/>
    <s v="Villa Attch/Half Dup"/>
    <n v="117"/>
    <s v="FREM"/>
    <s v="2008-05"/>
    <x v="1"/>
    <e v="#N/A"/>
    <e v="#N/A"/>
    <x v="1"/>
  </r>
  <r>
    <x v="36"/>
    <s v="04/28/08"/>
    <n v="260000"/>
    <s v="Single Family"/>
    <n v="126"/>
    <s v="FREM"/>
    <s v="2008-04"/>
    <x v="1"/>
    <e v="#N/A"/>
    <e v="#N/A"/>
    <x v="1"/>
  </r>
  <r>
    <x v="36"/>
    <s v="04/18/08"/>
    <n v="269500"/>
    <s v="Single Family"/>
    <n v="136"/>
    <s v="FREM"/>
    <s v="2008-04"/>
    <x v="1"/>
    <e v="#N/A"/>
    <e v="#N/A"/>
    <x v="1"/>
  </r>
  <r>
    <x v="36"/>
    <s v="07/23/08"/>
    <n v="273000"/>
    <s v="Single Family"/>
    <n v="40"/>
    <s v="FCSB"/>
    <s v="2008-07"/>
    <x v="1"/>
    <e v="#N/A"/>
    <e v="#N/A"/>
    <x v="1"/>
  </r>
  <r>
    <x v="36"/>
    <s v="08/29/08"/>
    <n v="274800"/>
    <s v="Single Family"/>
    <n v="3"/>
    <s v="PRUD02"/>
    <s v="2008-08"/>
    <x v="1"/>
    <e v="#N/A"/>
    <e v="#N/A"/>
    <x v="1"/>
  </r>
  <r>
    <x v="36"/>
    <s v="02/07/08"/>
    <n v="274900"/>
    <s v="Single Family"/>
    <n v="207"/>
    <s v="AAIM01"/>
    <s v="2008-02"/>
    <x v="1"/>
    <e v="#N/A"/>
    <e v="#N/A"/>
    <x v="1"/>
  </r>
  <r>
    <x v="36"/>
    <s v="07/01/07"/>
    <n v="275000"/>
    <s v="Low Rise (1-3)"/>
    <n v="428"/>
    <s v="FCSB"/>
    <s v="2007-07"/>
    <x v="0"/>
    <e v="#N/A"/>
    <e v="#N/A"/>
    <x v="1"/>
  </r>
  <r>
    <x v="36"/>
    <s v="08/23/07"/>
    <n v="275000"/>
    <s v="Single Family"/>
    <n v="375"/>
    <s v="FDOWF"/>
    <s v="2007-08"/>
    <x v="1"/>
    <e v="#N/A"/>
    <e v="#N/A"/>
    <x v="1"/>
  </r>
  <r>
    <x v="36"/>
    <s v="06/12/08"/>
    <n v="275000"/>
    <s v="Single Family"/>
    <n v="81"/>
    <s v="FSVET"/>
    <s v="2008-06"/>
    <x v="1"/>
    <e v="#N/A"/>
    <e v="#N/A"/>
    <x v="1"/>
  </r>
  <r>
    <x v="36"/>
    <s v="08/29/07"/>
    <n v="299000"/>
    <s v="Villa Attch/Half Dup"/>
    <n v="369"/>
    <s v="FDHRI"/>
    <s v="2007-08"/>
    <x v="1"/>
    <e v="#N/A"/>
    <e v="#N/A"/>
    <x v="1"/>
  </r>
  <r>
    <x v="36"/>
    <s v="03/12/08"/>
    <n v="299000"/>
    <s v="Low Rise (1-3)"/>
    <n v="173"/>
    <s v="FDHRI"/>
    <s v="2008-03"/>
    <x v="0"/>
    <e v="#N/A"/>
    <e v="#N/A"/>
    <x v="1"/>
  </r>
  <r>
    <x v="36"/>
    <s v="07/07/08"/>
    <n v="299000"/>
    <s v="Single Family"/>
    <n v="56"/>
    <s v="PRUD02"/>
    <s v="2008-07"/>
    <x v="1"/>
    <e v="#N/A"/>
    <e v="#N/A"/>
    <x v="1"/>
  </r>
  <r>
    <x v="36"/>
    <s v="07/18/08"/>
    <n v="299000"/>
    <s v="Low Rise (1-3)"/>
    <n v="44"/>
    <s v="FRLS"/>
    <s v="2008-07"/>
    <x v="0"/>
    <e v="#N/A"/>
    <e v="#N/A"/>
    <x v="1"/>
  </r>
  <r>
    <x v="36"/>
    <s v="07/22/08"/>
    <n v="299000"/>
    <s v="Single Family"/>
    <n v="41"/>
    <s v="FREM"/>
    <s v="2008-07"/>
    <x v="1"/>
    <e v="#N/A"/>
    <e v="#N/A"/>
    <x v="1"/>
  </r>
  <r>
    <x v="36"/>
    <d v="2007-10-31T00:00:00"/>
    <n v="299500"/>
    <s v="Villa Attch/Half Dup"/>
    <n v="306"/>
    <s v="DMRA"/>
    <s v="2007-10"/>
    <x v="1"/>
    <e v="#N/A"/>
    <e v="#N/A"/>
    <x v="1"/>
  </r>
  <r>
    <x v="36"/>
    <s v="04/12/07"/>
    <n v="299900"/>
    <s v="Single Family"/>
    <n v="508"/>
    <s v="FFGR"/>
    <s v="2007-04"/>
    <x v="1"/>
    <e v="#N/A"/>
    <e v="#N/A"/>
    <x v="1"/>
  </r>
  <r>
    <x v="36"/>
    <s v="04/09/08"/>
    <n v="299900"/>
    <s v="Single Family"/>
    <n v="145"/>
    <s v="FSSPN"/>
    <s v="2008-04"/>
    <x v="1"/>
    <e v="#N/A"/>
    <e v="#N/A"/>
    <x v="1"/>
  </r>
  <r>
    <x v="36"/>
    <s v="01/06/08"/>
    <n v="310000"/>
    <s v="Villa Attch/Half Dup"/>
    <n v="239"/>
    <s v="FGRG"/>
    <s v="2008-01"/>
    <x v="1"/>
    <e v="#N/A"/>
    <e v="#N/A"/>
    <x v="1"/>
  </r>
  <r>
    <x v="36"/>
    <s v="06/03/08"/>
    <n v="325000"/>
    <s v="Villa Attch/Half Dup"/>
    <n v="90"/>
    <s v="FGRG"/>
    <s v="2008-06"/>
    <x v="1"/>
    <e v="#N/A"/>
    <e v="#N/A"/>
    <x v="1"/>
  </r>
  <r>
    <x v="36"/>
    <s v="06/18/08"/>
    <n v="325000"/>
    <s v="Single Family"/>
    <n v="75"/>
    <s v="PCRG"/>
    <s v="2008-06"/>
    <x v="1"/>
    <e v="#N/A"/>
    <e v="#N/A"/>
    <x v="1"/>
  </r>
  <r>
    <x v="36"/>
    <s v="08/14/08"/>
    <n v="325000"/>
    <s v="Single Family"/>
    <n v="18"/>
    <s v="FREM"/>
    <s v="2008-08"/>
    <x v="1"/>
    <e v="#N/A"/>
    <e v="#N/A"/>
    <x v="1"/>
  </r>
  <r>
    <x v="36"/>
    <d v="2007-11-09T00:00:00"/>
    <n v="327000"/>
    <s v="Villa Attch/Half Dup"/>
    <n v="297"/>
    <s v="FDHRI"/>
    <s v="2007-11"/>
    <x v="1"/>
    <e v="#N/A"/>
    <e v="#N/A"/>
    <x v="1"/>
  </r>
  <r>
    <x v="36"/>
    <d v="2007-10-30T00:00:00"/>
    <n v="329000"/>
    <s v="Single Family"/>
    <n v="307"/>
    <s v="FGRG"/>
    <s v="2007-10"/>
    <x v="1"/>
    <e v="#N/A"/>
    <e v="#N/A"/>
    <x v="1"/>
  </r>
  <r>
    <x v="36"/>
    <s v="02/22/08"/>
    <n v="329900"/>
    <s v="Single Family"/>
    <n v="192"/>
    <s v="FLCR"/>
    <s v="2008-02"/>
    <x v="1"/>
    <e v="#N/A"/>
    <e v="#N/A"/>
    <x v="1"/>
  </r>
  <r>
    <x v="36"/>
    <s v="08/01/08"/>
    <n v="334000"/>
    <s v="Single Family"/>
    <n v="31"/>
    <s v="CBRE01"/>
    <s v="2008-08"/>
    <x v="1"/>
    <e v="#N/A"/>
    <e v="#N/A"/>
    <x v="1"/>
  </r>
  <r>
    <x v="36"/>
    <s v="06/18/08"/>
    <n v="335900"/>
    <s v="Villa Attch/Half Dup"/>
    <n v="75"/>
    <s v="FGRG"/>
    <s v="2008-06"/>
    <x v="1"/>
    <e v="#N/A"/>
    <e v="#N/A"/>
    <x v="1"/>
  </r>
  <r>
    <x v="36"/>
    <s v="05/14/08"/>
    <n v="338200"/>
    <s v="Single Family"/>
    <n v="101"/>
    <s v="PRUD02"/>
    <s v="2008-05"/>
    <x v="1"/>
    <e v="#N/A"/>
    <e v="#N/A"/>
    <x v="1"/>
  </r>
  <r>
    <x v="36"/>
    <s v="03/03/08"/>
    <n v="339700"/>
    <s v="Villa Attch/Half Dup"/>
    <n v="182"/>
    <s v="VIPR01"/>
    <s v="2008-03"/>
    <x v="1"/>
    <e v="#N/A"/>
    <e v="#N/A"/>
    <x v="1"/>
  </r>
  <r>
    <x v="36"/>
    <d v="2007-10-05T00:00:00"/>
    <n v="339900"/>
    <s v="Villa Attch/Half Dup"/>
    <n v="332"/>
    <s v="FKCR01"/>
    <s v="2007-10"/>
    <x v="1"/>
    <e v="#N/A"/>
    <e v="#N/A"/>
    <x v="1"/>
  </r>
  <r>
    <x v="36"/>
    <s v="06/02/08"/>
    <n v="344900"/>
    <s v="Single Family"/>
    <n v="91"/>
    <s v="FSPRN"/>
    <s v="2008-06"/>
    <x v="1"/>
    <e v="#N/A"/>
    <e v="#N/A"/>
    <x v="1"/>
  </r>
  <r>
    <x v="36"/>
    <d v="2007-10-19T00:00:00"/>
    <n v="349000"/>
    <s v="Single Family"/>
    <n v="318"/>
    <s v="FCSB"/>
    <s v="2007-10"/>
    <x v="1"/>
    <e v="#N/A"/>
    <e v="#N/A"/>
    <x v="1"/>
  </r>
  <r>
    <x v="36"/>
    <s v="05/23/08"/>
    <n v="349900"/>
    <s v="Single Family"/>
    <n v="101"/>
    <s v="CYPR01"/>
    <s v="2008-05"/>
    <x v="1"/>
    <e v="#N/A"/>
    <e v="#N/A"/>
    <x v="1"/>
  </r>
  <r>
    <x v="36"/>
    <s v="07/29/08"/>
    <n v="349900"/>
    <s v="Single Family"/>
    <n v="34"/>
    <s v="PRUD02"/>
    <s v="2008-07"/>
    <x v="1"/>
    <e v="#N/A"/>
    <e v="#N/A"/>
    <x v="1"/>
  </r>
  <r>
    <x v="36"/>
    <s v="07/21/08"/>
    <n v="350000"/>
    <s v="Single Family"/>
    <n v="42"/>
    <s v="FREM"/>
    <s v="2008-07"/>
    <x v="1"/>
    <e v="#N/A"/>
    <e v="#N/A"/>
    <x v="1"/>
  </r>
  <r>
    <x v="36"/>
    <s v="04/01/08"/>
    <n v="359000"/>
    <s v="Single Family"/>
    <n v="153"/>
    <s v="FGRG"/>
    <s v="2008-04"/>
    <x v="1"/>
    <e v="#N/A"/>
    <e v="#N/A"/>
    <x v="1"/>
  </r>
  <r>
    <x v="36"/>
    <s v="04/21/08"/>
    <n v="359000"/>
    <s v="Single Family"/>
    <n v="133"/>
    <s v="PRUD02"/>
    <s v="2008-04"/>
    <x v="1"/>
    <e v="#N/A"/>
    <e v="#N/A"/>
    <x v="1"/>
  </r>
  <r>
    <x v="36"/>
    <s v="05/28/08"/>
    <n v="61000"/>
    <s v="Low Rise (1-3)"/>
    <n v="96"/>
    <s v="EQUI"/>
    <s v="2008-05"/>
    <x v="0"/>
    <e v="#N/A"/>
    <e v="#N/A"/>
    <x v="0"/>
  </r>
  <r>
    <x v="36"/>
    <s v="08/11/08"/>
    <n v="74900"/>
    <s v="Low Rise (1-3)"/>
    <n v="21"/>
    <s v="FEIN"/>
    <s v="2008-08"/>
    <x v="0"/>
    <e v="#N/A"/>
    <e v="#N/A"/>
    <x v="0"/>
  </r>
  <r>
    <x v="36"/>
    <s v="09/25/07"/>
    <n v="160000"/>
    <s v="Mid Rise (4-7)"/>
    <n v="342"/>
    <s v="FSSA"/>
    <s v="2007-09"/>
    <x v="0"/>
    <e v="#N/A"/>
    <e v="#N/A"/>
    <x v="0"/>
  </r>
  <r>
    <x v="34"/>
    <d v="2007-10-30T00:00:00"/>
    <n v="289000"/>
    <s v="Single Family"/>
    <n v="256"/>
    <s v="ZLAH"/>
    <s v="2007-10"/>
    <x v="1"/>
    <e v="#N/A"/>
    <e v="#N/A"/>
    <x v="1"/>
  </r>
  <r>
    <x v="34"/>
    <s v="04/10/08"/>
    <n v="294500"/>
    <s v="Low Rise (1-3)"/>
    <n v="144"/>
    <s v="FFLAH"/>
    <s v="2008-04"/>
    <x v="0"/>
    <e v="#N/A"/>
    <e v="#N/A"/>
    <x v="1"/>
  </r>
  <r>
    <x v="34"/>
    <s v="08/29/08"/>
    <n v="298900"/>
    <s v="Villa Detached"/>
    <n v="1"/>
    <s v="FFGR"/>
    <s v="2008-08"/>
    <x v="1"/>
    <e v="#N/A"/>
    <e v="#N/A"/>
    <x v="1"/>
  </r>
  <r>
    <x v="36"/>
    <s v="01/21/08"/>
    <n v="164900"/>
    <s v="Mid Rise (4-7)"/>
    <n v="224"/>
    <s v="FSSPR"/>
    <s v="2008-01"/>
    <x v="0"/>
    <e v="#N/A"/>
    <e v="#N/A"/>
    <x v="0"/>
  </r>
  <r>
    <x v="34"/>
    <d v="2007-11-01T00:00:00"/>
    <n v="299000"/>
    <s v="Low Rise (1-3)"/>
    <n v="305"/>
    <s v="FCSS01"/>
    <s v="2007-11"/>
    <x v="0"/>
    <e v="#N/A"/>
    <e v="#N/A"/>
    <x v="1"/>
  </r>
  <r>
    <x v="34"/>
    <s v="02/01/08"/>
    <n v="299000"/>
    <s v="Low Rise (1-3)"/>
    <n v="211"/>
    <s v="KWW"/>
    <s v="2008-02"/>
    <x v="0"/>
    <e v="#N/A"/>
    <e v="#N/A"/>
    <x v="1"/>
  </r>
  <r>
    <x v="34"/>
    <s v="03/06/08"/>
    <n v="299900"/>
    <s v="Single Family"/>
    <n v="179"/>
    <s v="FCSS01"/>
    <s v="2008-03"/>
    <x v="1"/>
    <e v="#N/A"/>
    <e v="#N/A"/>
    <x v="1"/>
  </r>
  <r>
    <x v="34"/>
    <s v="05/27/08"/>
    <n v="307000"/>
    <s v="Single Family"/>
    <n v="97"/>
    <s v="TOWN"/>
    <s v="2008-05"/>
    <x v="1"/>
    <e v="#N/A"/>
    <e v="#N/A"/>
    <x v="1"/>
  </r>
  <r>
    <x v="34"/>
    <s v="05/29/08"/>
    <n v="299000"/>
    <s v="Single Family"/>
    <n v="95"/>
    <s v="FRMX02"/>
    <s v="2008-05"/>
    <x v="1"/>
    <e v="#N/A"/>
    <e v="#N/A"/>
    <x v="1"/>
  </r>
  <r>
    <x v="34"/>
    <d v="2007-11-06T00:00:00"/>
    <n v="299000"/>
    <s v="Townhouse"/>
    <n v="300"/>
    <s v="FMEY"/>
    <s v="2007-11"/>
    <x v="0"/>
    <e v="#N/A"/>
    <e v="#N/A"/>
    <x v="1"/>
  </r>
  <r>
    <x v="34"/>
    <s v="05/06/08"/>
    <n v="324900"/>
    <s v="Villa Detached"/>
    <n v="118"/>
    <s v="CKGRP2"/>
    <s v="2008-05"/>
    <x v="1"/>
    <e v="#N/A"/>
    <e v="#N/A"/>
    <x v="1"/>
  </r>
  <r>
    <x v="34"/>
    <s v="05/22/07"/>
    <n v="319000"/>
    <s v="Low Rise (1-3)"/>
    <n v="468"/>
    <s v="VIPR07"/>
    <s v="2007-05"/>
    <x v="0"/>
    <e v="#N/A"/>
    <e v="#N/A"/>
    <x v="1"/>
  </r>
  <r>
    <x v="34"/>
    <s v="03/29/08"/>
    <n v="329000"/>
    <s v="Low Rise (1-3)"/>
    <n v="156"/>
    <s v="FSSC2"/>
    <s v="2008-03"/>
    <x v="0"/>
    <e v="#N/A"/>
    <e v="#N/A"/>
    <x v="1"/>
  </r>
  <r>
    <x v="34"/>
    <s v="06/18/08"/>
    <n v="329000"/>
    <s v="Single Family"/>
    <n v="75"/>
    <s v="FSSC2"/>
    <s v="2008-06"/>
    <x v="1"/>
    <e v="#N/A"/>
    <e v="#N/A"/>
    <x v="1"/>
  </r>
  <r>
    <x v="34"/>
    <s v="03/06/08"/>
    <n v="329900"/>
    <s v="Single Family"/>
    <n v="179"/>
    <s v="FCSS01"/>
    <s v="2008-03"/>
    <x v="1"/>
    <e v="#N/A"/>
    <e v="#N/A"/>
    <x v="1"/>
  </r>
  <r>
    <x v="34"/>
    <s v="07/14/08"/>
    <n v="329900"/>
    <s v="Manufactured"/>
    <n v="49"/>
    <s v="ZGLS"/>
    <s v="2008-07"/>
    <x v="1"/>
    <e v="#N/A"/>
    <e v="#N/A"/>
    <x v="1"/>
  </r>
  <r>
    <x v="34"/>
    <s v="05/07/08"/>
    <n v="335000"/>
    <s v="Townhouse"/>
    <n v="117"/>
    <s v="FPFW"/>
    <s v="2008-05"/>
    <x v="0"/>
    <e v="#N/A"/>
    <e v="#N/A"/>
    <x v="1"/>
  </r>
  <r>
    <x v="34"/>
    <s v="06/17/08"/>
    <n v="335000"/>
    <s v="Single Family"/>
    <n v="76"/>
    <s v="KWW"/>
    <s v="2008-06"/>
    <x v="1"/>
    <e v="#N/A"/>
    <e v="#N/A"/>
    <x v="1"/>
  </r>
  <r>
    <x v="34"/>
    <s v="09/16/07"/>
    <n v="325900"/>
    <s v="Single Family"/>
    <n v="351"/>
    <s v="ZLAH"/>
    <s v="2007-09"/>
    <x v="1"/>
    <e v="#N/A"/>
    <e v="#N/A"/>
    <x v="1"/>
  </r>
  <r>
    <x v="34"/>
    <s v="03/28/08"/>
    <n v="339000"/>
    <s v="Townhouse"/>
    <n v="157"/>
    <s v="FMEY"/>
    <s v="2008-03"/>
    <x v="0"/>
    <e v="#N/A"/>
    <e v="#N/A"/>
    <x v="1"/>
  </r>
  <r>
    <x v="34"/>
    <s v="07/19/08"/>
    <n v="339900"/>
    <s v="Single Family"/>
    <n v="44"/>
    <s v="FINN"/>
    <s v="2008-07"/>
    <x v="1"/>
    <e v="#N/A"/>
    <e v="#N/A"/>
    <x v="1"/>
  </r>
  <r>
    <x v="34"/>
    <s v="09/01/08"/>
    <n v="349000"/>
    <s v="Low Rise (1-3)"/>
    <n v="0"/>
    <s v="PREFP"/>
    <s v="2008-09"/>
    <x v="0"/>
    <e v="#N/A"/>
    <e v="#N/A"/>
    <x v="1"/>
  </r>
  <r>
    <x v="34"/>
    <s v="04/15/08"/>
    <n v="349900"/>
    <s v="Manufactured"/>
    <n v="139"/>
    <s v="ZGLS"/>
    <s v="2008-04"/>
    <x v="1"/>
    <e v="#N/A"/>
    <e v="#N/A"/>
    <x v="1"/>
  </r>
  <r>
    <x v="34"/>
    <s v="07/28/08"/>
    <n v="360000"/>
    <s v="Townhouse"/>
    <n v="35"/>
    <s v="FCSS01"/>
    <s v="2008-07"/>
    <x v="0"/>
    <e v="#N/A"/>
    <e v="#N/A"/>
    <x v="1"/>
  </r>
  <r>
    <x v="34"/>
    <s v="04/09/08"/>
    <n v="365000"/>
    <s v="Townhouse"/>
    <n v="145"/>
    <s v="FCSS01"/>
    <s v="2008-04"/>
    <x v="0"/>
    <e v="#N/A"/>
    <e v="#N/A"/>
    <x v="1"/>
  </r>
  <r>
    <x v="34"/>
    <s v="09/02/07"/>
    <n v="339000"/>
    <s v="Low Rise (1-3)"/>
    <n v="365"/>
    <s v="FMEY"/>
    <s v="2007-09"/>
    <x v="0"/>
    <e v="#N/A"/>
    <e v="#N/A"/>
    <x v="1"/>
  </r>
  <r>
    <x v="34"/>
    <s v="02/16/07"/>
    <n v="369000"/>
    <s v="Single Family"/>
    <n v="563"/>
    <s v="FCSB"/>
    <s v="2007-02"/>
    <x v="1"/>
    <e v="#N/A"/>
    <e v="#N/A"/>
    <x v="1"/>
  </r>
  <r>
    <x v="34"/>
    <s v="07/07/08"/>
    <n v="374900"/>
    <s v="Single Family"/>
    <n v="56"/>
    <s v="VIPR01"/>
    <s v="2008-07"/>
    <x v="1"/>
    <e v="#N/A"/>
    <e v="#N/A"/>
    <x v="1"/>
  </r>
  <r>
    <x v="34"/>
    <s v="06/13/08"/>
    <n v="379000"/>
    <s v="Single Family"/>
    <n v="80"/>
    <s v="FCSS01"/>
    <s v="2008-06"/>
    <x v="1"/>
    <e v="#N/A"/>
    <e v="#N/A"/>
    <x v="1"/>
  </r>
  <r>
    <x v="34"/>
    <s v="08/30/08"/>
    <n v="379000"/>
    <s v="Townhouse"/>
    <n v="2"/>
    <s v="FMEY"/>
    <s v="2008-08"/>
    <x v="0"/>
    <e v="#N/A"/>
    <e v="#N/A"/>
    <x v="1"/>
  </r>
  <r>
    <x v="34"/>
    <s v="05/26/08"/>
    <n v="375000"/>
    <s v="Single Family"/>
    <n v="98"/>
    <s v="CHEPPE"/>
    <s v="2008-05"/>
    <x v="1"/>
    <e v="#N/A"/>
    <e v="#N/A"/>
    <x v="1"/>
  </r>
  <r>
    <x v="34"/>
    <s v="03/25/08"/>
    <n v="385000"/>
    <s v="Single Family"/>
    <n v="160"/>
    <s v="FREM"/>
    <s v="2008-03"/>
    <x v="1"/>
    <e v="#N/A"/>
    <e v="#N/A"/>
    <x v="1"/>
  </r>
  <r>
    <x v="34"/>
    <s v="03/21/08"/>
    <n v="384800"/>
    <s v="Townhouse"/>
    <n v="164"/>
    <s v="FCSS01"/>
    <s v="2008-03"/>
    <x v="0"/>
    <e v="#N/A"/>
    <e v="#N/A"/>
    <x v="1"/>
  </r>
  <r>
    <x v="34"/>
    <s v="08/03/08"/>
    <n v="394000"/>
    <s v="Villa Detached"/>
    <n v="29"/>
    <s v="FDGC"/>
    <s v="2008-08"/>
    <x v="1"/>
    <e v="#N/A"/>
    <e v="#N/A"/>
    <x v="1"/>
  </r>
  <r>
    <x v="34"/>
    <s v="02/13/08"/>
    <n v="395000"/>
    <s v="Single Family"/>
    <n v="201"/>
    <s v="AAIM05"/>
    <s v="2008-02"/>
    <x v="1"/>
    <e v="#N/A"/>
    <e v="#N/A"/>
    <x v="1"/>
  </r>
  <r>
    <x v="34"/>
    <s v="08/03/08"/>
    <n v="415000"/>
    <s v="Villa Detached"/>
    <n v="29"/>
    <s v="FDGC"/>
    <s v="2008-08"/>
    <x v="1"/>
    <e v="#N/A"/>
    <e v="#N/A"/>
    <x v="1"/>
  </r>
  <r>
    <x v="34"/>
    <s v="06/18/08"/>
    <n v="417500"/>
    <s v="High Rise (8+)"/>
    <n v="75"/>
    <s v="JRWIS"/>
    <s v="2008-06"/>
    <x v="0"/>
    <e v="#N/A"/>
    <e v="#N/A"/>
    <x v="1"/>
  </r>
  <r>
    <x v="34"/>
    <s v="04/26/08"/>
    <n v="419000"/>
    <s v="Single Family"/>
    <n v="128"/>
    <s v="FCSS01"/>
    <s v="2008-04"/>
    <x v="1"/>
    <e v="#N/A"/>
    <e v="#N/A"/>
    <x v="1"/>
  </r>
  <r>
    <x v="34"/>
    <s v="02/19/08"/>
    <n v="429000"/>
    <s v="Single Family"/>
    <n v="195"/>
    <s v="CBRE06"/>
    <s v="2008-02"/>
    <x v="1"/>
    <e v="#N/A"/>
    <e v="#N/A"/>
    <x v="1"/>
  </r>
  <r>
    <x v="34"/>
    <s v="06/03/08"/>
    <n v="429900"/>
    <s v="High Rise (8+)"/>
    <n v="90"/>
    <s v="JRWIS"/>
    <s v="2008-06"/>
    <x v="0"/>
    <e v="#N/A"/>
    <e v="#N/A"/>
    <x v="1"/>
  </r>
  <r>
    <x v="34"/>
    <s v="02/01/08"/>
    <n v="440000"/>
    <s v="Single Family"/>
    <n v="213"/>
    <s v="FJRW"/>
    <s v="2008-02"/>
    <x v="1"/>
    <e v="#N/A"/>
    <e v="#N/A"/>
    <x v="1"/>
  </r>
  <r>
    <x v="34"/>
    <s v="01/21/08"/>
    <n v="449000"/>
    <s v="Low Rise (1-3)"/>
    <n v="224"/>
    <s v="VIPR07"/>
    <s v="2008-01"/>
    <x v="0"/>
    <e v="#N/A"/>
    <e v="#N/A"/>
    <x v="1"/>
  </r>
  <r>
    <x v="34"/>
    <d v="2007-12-06T00:00:00"/>
    <n v="449900"/>
    <s v="Single Family"/>
    <n v="270"/>
    <s v="FFGR"/>
    <s v="2007-12"/>
    <x v="1"/>
    <e v="#N/A"/>
    <e v="#N/A"/>
    <x v="1"/>
  </r>
  <r>
    <x v="34"/>
    <s v="01/10/08"/>
    <n v="449900"/>
    <s v="Single Family"/>
    <n v="235"/>
    <s v="VIPR07"/>
    <s v="2008-01"/>
    <x v="1"/>
    <e v="#N/A"/>
    <e v="#N/A"/>
    <x v="1"/>
  </r>
  <r>
    <x v="34"/>
    <s v="03/17/08"/>
    <n v="450000"/>
    <s v="Single Family"/>
    <n v="168"/>
    <s v="FREM"/>
    <s v="2008-03"/>
    <x v="1"/>
    <e v="#N/A"/>
    <e v="#N/A"/>
    <x v="1"/>
  </r>
  <r>
    <x v="34"/>
    <s v="08/17/08"/>
    <n v="450000"/>
    <s v="High Rise (8+)"/>
    <n v="15"/>
    <s v="FCSS01"/>
    <s v="2008-08"/>
    <x v="0"/>
    <e v="#N/A"/>
    <e v="#N/A"/>
    <x v="1"/>
  </r>
  <r>
    <x v="34"/>
    <s v="08/02/08"/>
    <n v="459000"/>
    <s v="High Rise (8+)"/>
    <n v="30"/>
    <s v="FSCRG"/>
    <s v="2008-08"/>
    <x v="0"/>
    <e v="#N/A"/>
    <e v="#N/A"/>
    <x v="1"/>
  </r>
  <r>
    <x v="34"/>
    <s v="07/15/08"/>
    <n v="459500"/>
    <s v="High Rise (8+)"/>
    <n v="48"/>
    <s v="FSPRN"/>
    <s v="2008-07"/>
    <x v="0"/>
    <e v="#N/A"/>
    <e v="#N/A"/>
    <x v="1"/>
  </r>
  <r>
    <x v="34"/>
    <s v="03/21/08"/>
    <n v="475700"/>
    <s v="Single Family"/>
    <n v="164"/>
    <s v="VIPR01"/>
    <s v="2008-03"/>
    <x v="1"/>
    <e v="#N/A"/>
    <e v="#N/A"/>
    <x v="1"/>
  </r>
  <r>
    <x v="34"/>
    <s v="02/05/08"/>
    <n v="499000"/>
    <s v="Single Family"/>
    <n v="209"/>
    <s v="FSSA01"/>
    <s v="2008-02"/>
    <x v="1"/>
    <e v="#N/A"/>
    <e v="#N/A"/>
    <x v="1"/>
  </r>
  <r>
    <x v="34"/>
    <s v="06/17/08"/>
    <n v="499000"/>
    <s v="Single Family"/>
    <n v="76"/>
    <s v="FREM"/>
    <s v="2008-06"/>
    <x v="1"/>
    <e v="#N/A"/>
    <e v="#N/A"/>
    <x v="1"/>
  </r>
  <r>
    <x v="34"/>
    <s v="06/23/08"/>
    <n v="499000"/>
    <s v="Single Family"/>
    <n v="70"/>
    <s v="VIPR01"/>
    <s v="2008-06"/>
    <x v="1"/>
    <e v="#N/A"/>
    <e v="#N/A"/>
    <x v="1"/>
  </r>
  <r>
    <x v="34"/>
    <s v="01/07/08"/>
    <n v="499900"/>
    <s v="Single Family"/>
    <n v="238"/>
    <s v="FFGR"/>
    <s v="2008-01"/>
    <x v="1"/>
    <e v="#N/A"/>
    <e v="#N/A"/>
    <x v="1"/>
  </r>
  <r>
    <x v="34"/>
    <s v="07/15/08"/>
    <n v="525000"/>
    <s v="Single Family"/>
    <n v="48"/>
    <s v="FSSA"/>
    <s v="2008-07"/>
    <x v="1"/>
    <e v="#N/A"/>
    <e v="#N/A"/>
    <x v="2"/>
  </r>
  <r>
    <x v="34"/>
    <d v="2007-11-12T00:00:00"/>
    <n v="529000"/>
    <s v="High Rise (8+)"/>
    <n v="294"/>
    <s v="VIPR01"/>
    <s v="2007-11"/>
    <x v="0"/>
    <e v="#N/A"/>
    <e v="#N/A"/>
    <x v="2"/>
  </r>
  <r>
    <x v="34"/>
    <s v="02/11/08"/>
    <n v="529000"/>
    <s v="High Rise (8+)"/>
    <n v="203"/>
    <s v="RHP"/>
    <s v="2008-02"/>
    <x v="0"/>
    <e v="#N/A"/>
    <e v="#N/A"/>
    <x v="2"/>
  </r>
  <r>
    <x v="34"/>
    <s v="05/19/08"/>
    <n v="529000"/>
    <s v="High Rise (8+)"/>
    <n v="105"/>
    <s v="FGWR"/>
    <s v="2008-05"/>
    <x v="0"/>
    <e v="#N/A"/>
    <e v="#N/A"/>
    <x v="2"/>
  </r>
  <r>
    <x v="34"/>
    <s v="08/27/08"/>
    <n v="535000"/>
    <s v="Single Family"/>
    <n v="5"/>
    <s v="FCSB"/>
    <s v="2008-08"/>
    <x v="1"/>
    <e v="#N/A"/>
    <e v="#N/A"/>
    <x v="2"/>
  </r>
  <r>
    <x v="34"/>
    <d v="2007-11-29T00:00:00"/>
    <n v="550000"/>
    <s v="Villa Attch/Half Dup"/>
    <n v="277"/>
    <s v="FSCRG"/>
    <s v="2007-11"/>
    <x v="1"/>
    <e v="#N/A"/>
    <e v="#N/A"/>
    <x v="2"/>
  </r>
  <r>
    <x v="34"/>
    <d v="2007-11-29T00:00:00"/>
    <n v="550000"/>
    <s v="Villa Attch/Half Dup"/>
    <n v="277"/>
    <s v="FSCRG"/>
    <s v="2007-11"/>
    <x v="1"/>
    <e v="#N/A"/>
    <e v="#N/A"/>
    <x v="2"/>
  </r>
  <r>
    <x v="34"/>
    <s v="06/05/08"/>
    <n v="550000"/>
    <s v="High Rise (8+)"/>
    <n v="88"/>
    <s v="FGCI"/>
    <s v="2008-06"/>
    <x v="0"/>
    <e v="#N/A"/>
    <e v="#N/A"/>
    <x v="2"/>
  </r>
  <r>
    <x v="35"/>
    <s v="08/09/08"/>
    <n v="129900"/>
    <s v="Townhouse"/>
    <n v="23"/>
    <s v="KWW"/>
    <s v="2008-08"/>
    <x v="0"/>
    <e v="#N/A"/>
    <e v="#N/A"/>
    <x v="0"/>
  </r>
  <r>
    <x v="35"/>
    <s v="02/29/08"/>
    <n v="209900"/>
    <s v="Single Family"/>
    <n v="176"/>
    <s v="FJRW"/>
    <s v="2008-02"/>
    <x v="1"/>
    <e v="#N/A"/>
    <e v="#N/A"/>
    <x v="0"/>
  </r>
  <r>
    <x v="35"/>
    <s v="02/21/08"/>
    <n v="209900"/>
    <s v="Low Rise (1-3)"/>
    <n v="193"/>
    <s v="FINN"/>
    <s v="2008-02"/>
    <x v="0"/>
    <e v="#N/A"/>
    <e v="#N/A"/>
    <x v="0"/>
  </r>
  <r>
    <x v="35"/>
    <s v="04/22/08"/>
    <n v="205000"/>
    <s v="Single Family"/>
    <n v="132"/>
    <s v="FSUNC"/>
    <s v="2008-04"/>
    <x v="1"/>
    <e v="#N/A"/>
    <e v="#N/A"/>
    <x v="0"/>
  </r>
  <r>
    <x v="35"/>
    <s v="04/01/08"/>
    <n v="204000"/>
    <s v="Low Rise (1-3)"/>
    <n v="153"/>
    <s v="SCAST"/>
    <s v="2008-04"/>
    <x v="0"/>
    <e v="#N/A"/>
    <e v="#N/A"/>
    <x v="0"/>
  </r>
  <r>
    <x v="35"/>
    <s v="04/09/08"/>
    <n v="215000"/>
    <s v="Townhouse"/>
    <n v="145"/>
    <s v="FCBR"/>
    <s v="2008-04"/>
    <x v="0"/>
    <e v="#N/A"/>
    <e v="#N/A"/>
    <x v="0"/>
  </r>
  <r>
    <x v="35"/>
    <s v="07/30/08"/>
    <n v="214900"/>
    <s v="Low Rise (1-3)"/>
    <n v="33"/>
    <s v="JRWIS"/>
    <s v="2008-07"/>
    <x v="0"/>
    <e v="#N/A"/>
    <e v="#N/A"/>
    <x v="0"/>
  </r>
  <r>
    <x v="35"/>
    <s v="02/24/08"/>
    <n v="219000"/>
    <s v="Townhouse"/>
    <n v="190"/>
    <s v="ZLAH"/>
    <s v="2008-02"/>
    <x v="0"/>
    <e v="#N/A"/>
    <e v="#N/A"/>
    <x v="0"/>
  </r>
  <r>
    <x v="35"/>
    <s v="02/29/08"/>
    <n v="219000"/>
    <s v="Low Rise (1-3)"/>
    <n v="185"/>
    <s v="FHAM"/>
    <s v="2008-02"/>
    <x v="0"/>
    <e v="#N/A"/>
    <e v="#N/A"/>
    <x v="0"/>
  </r>
  <r>
    <x v="35"/>
    <s v="06/13/08"/>
    <n v="219000"/>
    <s v="Low Rise (1-3)"/>
    <n v="80"/>
    <s v="FHAM"/>
    <s v="2008-06"/>
    <x v="0"/>
    <e v="#N/A"/>
    <e v="#N/A"/>
    <x v="0"/>
  </r>
  <r>
    <x v="35"/>
    <d v="2007-11-28T00:00:00"/>
    <n v="219000"/>
    <s v="Townhouse"/>
    <n v="278"/>
    <s v="AERI"/>
    <s v="2007-11"/>
    <x v="0"/>
    <e v="#N/A"/>
    <e v="#N/A"/>
    <x v="0"/>
  </r>
  <r>
    <x v="35"/>
    <s v="07/11/08"/>
    <n v="214900"/>
    <s v="Low Rise (1-3)"/>
    <n v="52"/>
    <s v="FCJB"/>
    <s v="2008-07"/>
    <x v="0"/>
    <e v="#N/A"/>
    <e v="#N/A"/>
    <x v="0"/>
  </r>
  <r>
    <x v="35"/>
    <s v="01/16/08"/>
    <n v="219900"/>
    <s v="Low Rise (1-3)"/>
    <n v="229"/>
    <s v="FHAM"/>
    <s v="2008-01"/>
    <x v="0"/>
    <e v="#N/A"/>
    <e v="#N/A"/>
    <x v="0"/>
  </r>
  <r>
    <x v="35"/>
    <s v="03/29/08"/>
    <n v="219900"/>
    <s v="Townhouse"/>
    <n v="156"/>
    <s v="FCSB"/>
    <s v="2008-03"/>
    <x v="0"/>
    <e v="#N/A"/>
    <e v="#N/A"/>
    <x v="0"/>
  </r>
  <r>
    <x v="35"/>
    <s v="09/20/07"/>
    <n v="220000"/>
    <s v="Single Family"/>
    <n v="347"/>
    <s v="FSPRN"/>
    <s v="2007-09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30/07"/>
    <n v="219900"/>
    <s v="Low Rise (1-3)"/>
    <n v="490"/>
    <s v="PRUD02"/>
    <s v="2007-04"/>
    <x v="0"/>
    <e v="#N/A"/>
    <e v="#N/A"/>
    <x v="0"/>
  </r>
  <r>
    <x v="35"/>
    <s v="04/28/08"/>
    <n v="219900"/>
    <s v="Low Rise (1-3)"/>
    <n v="126"/>
    <s v="FINN"/>
    <s v="2008-04"/>
    <x v="0"/>
    <e v="#N/A"/>
    <e v="#N/A"/>
    <x v="0"/>
  </r>
  <r>
    <x v="35"/>
    <s v="01/10/08"/>
    <n v="224900"/>
    <s v="Townhouse"/>
    <n v="235"/>
    <s v="CBRE01"/>
    <s v="2008-01"/>
    <x v="0"/>
    <e v="#N/A"/>
    <e v="#N/A"/>
    <x v="0"/>
  </r>
  <r>
    <x v="35"/>
    <s v="05/24/08"/>
    <n v="224900"/>
    <s v="Townhouse"/>
    <n v="100"/>
    <s v="FSSA01"/>
    <s v="2008-05"/>
    <x v="0"/>
    <e v="#N/A"/>
    <e v="#N/A"/>
    <x v="0"/>
  </r>
  <r>
    <x v="35"/>
    <d v="2007-11-27T00:00:00"/>
    <n v="225000"/>
    <s v="Mid Rise (4-7)"/>
    <n v="279"/>
    <s v="FCBR"/>
    <s v="2007-11"/>
    <x v="0"/>
    <e v="#N/A"/>
    <e v="#N/A"/>
    <x v="0"/>
  </r>
  <r>
    <x v="35"/>
    <s v="08/12/08"/>
    <n v="220000"/>
    <s v="Townhouse"/>
    <n v="20"/>
    <s v="MANG"/>
    <s v="2008-08"/>
    <x v="0"/>
    <e v="#N/A"/>
    <e v="#N/A"/>
    <x v="0"/>
  </r>
  <r>
    <x v="35"/>
    <s v="06/01/08"/>
    <n v="225000"/>
    <s v="Single Family"/>
    <n v="92"/>
    <s v="VIPR01"/>
    <s v="2008-06"/>
    <x v="1"/>
    <e v="#N/A"/>
    <e v="#N/A"/>
    <x v="0"/>
  </r>
  <r>
    <x v="35"/>
    <s v="01/29/08"/>
    <n v="210000"/>
    <s v="Townhouse"/>
    <n v="216"/>
    <s v="FCBI"/>
    <s v="2008-01"/>
    <x v="0"/>
    <e v="#N/A"/>
    <e v="#N/A"/>
    <x v="0"/>
  </r>
  <r>
    <x v="35"/>
    <s v="04/17/08"/>
    <n v="228990"/>
    <s v="Townhouse"/>
    <n v="137"/>
    <s v="ENR"/>
    <s v="2008-04"/>
    <x v="0"/>
    <e v="#N/A"/>
    <e v="#N/A"/>
    <x v="0"/>
  </r>
  <r>
    <x v="35"/>
    <s v="02/15/08"/>
    <n v="229000"/>
    <s v="Low Rise (1-3)"/>
    <n v="199"/>
    <s v="FHAM"/>
    <s v="2008-02"/>
    <x v="0"/>
    <e v="#N/A"/>
    <e v="#N/A"/>
    <x v="0"/>
  </r>
  <r>
    <x v="35"/>
    <s v="06/16/08"/>
    <n v="223190"/>
    <s v="Single Family"/>
    <n v="77"/>
    <s v="BRAZ"/>
    <s v="2008-06"/>
    <x v="1"/>
    <e v="#N/A"/>
    <e v="#N/A"/>
    <x v="0"/>
  </r>
  <r>
    <x v="35"/>
    <s v="05/06/08"/>
    <n v="229000"/>
    <s v="Low Rise (1-3)"/>
    <n v="118"/>
    <s v="FHAM"/>
    <s v="2008-05"/>
    <x v="0"/>
    <e v="#N/A"/>
    <e v="#N/A"/>
    <x v="0"/>
  </r>
  <r>
    <x v="35"/>
    <s v="06/09/08"/>
    <n v="229500"/>
    <s v="Mid Rise (4-7)"/>
    <n v="84"/>
    <s v="WROTG"/>
    <s v="2008-06"/>
    <x v="0"/>
    <e v="#N/A"/>
    <e v="#N/A"/>
    <x v="0"/>
  </r>
  <r>
    <x v="35"/>
    <s v="08/06/07"/>
    <n v="229900"/>
    <s v="Low Rise (1-3)"/>
    <n v="392"/>
    <s v="FHAM"/>
    <s v="2007-08"/>
    <x v="0"/>
    <e v="#N/A"/>
    <e v="#N/A"/>
    <x v="0"/>
  </r>
  <r>
    <x v="35"/>
    <s v="01/09/08"/>
    <n v="225000"/>
    <s v="Low Rise (1-3)"/>
    <n v="236"/>
    <s v="FHAM"/>
    <s v="2008-01"/>
    <x v="0"/>
    <e v="#N/A"/>
    <e v="#N/A"/>
    <x v="0"/>
  </r>
  <r>
    <x v="35"/>
    <s v="01/05/08"/>
    <n v="229900"/>
    <s v="Low Rise (1-3)"/>
    <n v="240"/>
    <s v="FHAM"/>
    <s v="2008-01"/>
    <x v="0"/>
    <e v="#N/A"/>
    <e v="#N/A"/>
    <x v="0"/>
  </r>
  <r>
    <x v="35"/>
    <s v="03/07/08"/>
    <n v="225914"/>
    <s v="Low Rise (1-3)"/>
    <n v="178"/>
    <s v="SSRE"/>
    <s v="2008-03"/>
    <x v="0"/>
    <e v="#N/A"/>
    <e v="#N/A"/>
    <x v="0"/>
  </r>
  <r>
    <x v="35"/>
    <s v="04/26/08"/>
    <n v="229900"/>
    <s v="Low Rise (1-3)"/>
    <n v="128"/>
    <s v="FHAM"/>
    <s v="2008-04"/>
    <x v="0"/>
    <e v="#N/A"/>
    <e v="#N/A"/>
    <x v="0"/>
  </r>
  <r>
    <x v="35"/>
    <s v="05/01/08"/>
    <n v="229900"/>
    <s v="Low Rise (1-3)"/>
    <n v="123"/>
    <s v="FINN"/>
    <s v="2008-05"/>
    <x v="0"/>
    <e v="#N/A"/>
    <e v="#N/A"/>
    <x v="0"/>
  </r>
  <r>
    <x v="35"/>
    <s v="08/29/08"/>
    <n v="229900"/>
    <s v="Villa Attch/Half Dup"/>
    <n v="3"/>
    <s v="CLC"/>
    <s v="2008-08"/>
    <x v="1"/>
    <e v="#N/A"/>
    <e v="#N/A"/>
    <x v="0"/>
  </r>
  <r>
    <x v="35"/>
    <s v="01/20/08"/>
    <n v="229900"/>
    <s v="Low Rise (1-3)"/>
    <n v="225"/>
    <s v="FHAM"/>
    <s v="2008-01"/>
    <x v="0"/>
    <e v="#N/A"/>
    <e v="#N/A"/>
    <x v="0"/>
  </r>
  <r>
    <x v="35"/>
    <s v="04/16/08"/>
    <n v="230000"/>
    <s v="Single Family"/>
    <n v="138"/>
    <s v="FERPM"/>
    <s v="2008-04"/>
    <x v="1"/>
    <e v="#N/A"/>
    <e v="#N/A"/>
    <x v="0"/>
  </r>
  <r>
    <x v="35"/>
    <s v="08/29/08"/>
    <n v="230000"/>
    <s v="Villa Attch/Half Dup"/>
    <n v="3"/>
    <s v="ZLAH"/>
    <s v="2008-08"/>
    <x v="1"/>
    <e v="#N/A"/>
    <e v="#N/A"/>
    <x v="0"/>
  </r>
  <r>
    <x v="35"/>
    <s v="08/28/08"/>
    <n v="234460"/>
    <s v="Low Rise (1-3)"/>
    <n v="4"/>
    <s v="FROS"/>
    <s v="2008-08"/>
    <x v="0"/>
    <e v="#N/A"/>
    <e v="#N/A"/>
    <x v="0"/>
  </r>
  <r>
    <x v="35"/>
    <s v="07/31/08"/>
    <n v="234721"/>
    <s v="Mid Rise (4-7)"/>
    <n v="32"/>
    <s v="CRIM"/>
    <s v="2008-07"/>
    <x v="0"/>
    <e v="#N/A"/>
    <e v="#N/A"/>
    <x v="0"/>
  </r>
  <r>
    <x v="35"/>
    <s v="03/29/08"/>
    <n v="229900"/>
    <s v="Townhouse"/>
    <n v="156"/>
    <s v="FCSB"/>
    <s v="2008-03"/>
    <x v="0"/>
    <e v="#N/A"/>
    <e v="#N/A"/>
    <x v="0"/>
  </r>
  <r>
    <x v="35"/>
    <s v="03/16/08"/>
    <n v="235900"/>
    <s v="Low Rise (1-3)"/>
    <n v="169"/>
    <s v="SBLT02"/>
    <s v="2008-03"/>
    <x v="0"/>
    <e v="#N/A"/>
    <e v="#N/A"/>
    <x v="0"/>
  </r>
  <r>
    <x v="35"/>
    <s v="08/15/08"/>
    <n v="234900"/>
    <s v="Low Rise (1-3)"/>
    <n v="17"/>
    <s v="DMRA"/>
    <s v="2008-08"/>
    <x v="0"/>
    <e v="#N/A"/>
    <e v="#N/A"/>
    <x v="0"/>
  </r>
  <r>
    <x v="35"/>
    <d v="2006-12-16T00:00:00"/>
    <n v="229999"/>
    <s v="Single Family"/>
    <n v="625"/>
    <s v="SUNB01"/>
    <s v="2006-12"/>
    <x v="1"/>
    <e v="#N/A"/>
    <e v="#N/A"/>
    <x v="0"/>
  </r>
  <r>
    <x v="35"/>
    <s v="07/31/08"/>
    <n v="239721"/>
    <s v="Mid Rise (4-7)"/>
    <n v="32"/>
    <s v="CRIM"/>
    <s v="2008-07"/>
    <x v="0"/>
    <e v="#N/A"/>
    <e v="#N/A"/>
    <x v="0"/>
  </r>
  <r>
    <x v="35"/>
    <s v="07/31/08"/>
    <n v="239721"/>
    <s v="Mid Rise (4-7)"/>
    <n v="32"/>
    <s v="CRIM"/>
    <s v="2008-07"/>
    <x v="0"/>
    <e v="#N/A"/>
    <e v="#N/A"/>
    <x v="0"/>
  </r>
  <r>
    <x v="35"/>
    <s v="06/27/08"/>
    <n v="239900"/>
    <s v="Single Family"/>
    <n v="66"/>
    <s v="KWW"/>
    <s v="2008-06"/>
    <x v="1"/>
    <e v="#N/A"/>
    <e v="#N/A"/>
    <x v="0"/>
  </r>
  <r>
    <x v="35"/>
    <s v="07/29/08"/>
    <n v="239900"/>
    <s v="Single Family"/>
    <n v="34"/>
    <s v="FSSA01"/>
    <s v="2008-07"/>
    <x v="1"/>
    <e v="#N/A"/>
    <e v="#N/A"/>
    <x v="0"/>
  </r>
  <r>
    <x v="35"/>
    <s v="08/22/08"/>
    <n v="239900"/>
    <s v="Low Rise (1-3)"/>
    <n v="10"/>
    <s v="FHAM"/>
    <s v="2008-08"/>
    <x v="0"/>
    <e v="#N/A"/>
    <e v="#N/A"/>
    <x v="0"/>
  </r>
  <r>
    <x v="35"/>
    <d v="2007-10-05T00:00:00"/>
    <n v="242900"/>
    <s v="Mid Rise (4-7)"/>
    <n v="332"/>
    <s v="FCSS01"/>
    <s v="2007-10"/>
    <x v="0"/>
    <e v="#N/A"/>
    <e v="#N/A"/>
    <x v="0"/>
  </r>
  <r>
    <x v="35"/>
    <s v="02/03/08"/>
    <n v="245000"/>
    <s v="Low Rise (1-3)"/>
    <n v="211"/>
    <s v="FHAM"/>
    <s v="2008-02"/>
    <x v="0"/>
    <e v="#N/A"/>
    <e v="#N/A"/>
    <x v="0"/>
  </r>
  <r>
    <x v="35"/>
    <s v="03/25/07"/>
    <n v="245900"/>
    <s v="Low Rise (1-3)"/>
    <n v="526"/>
    <s v="FHAM"/>
    <s v="2007-03"/>
    <x v="0"/>
    <e v="#N/A"/>
    <e v="#N/A"/>
    <x v="0"/>
  </r>
  <r>
    <x v="35"/>
    <s v="07/08/08"/>
    <n v="246500"/>
    <s v="Low Rise (1-3)"/>
    <n v="55"/>
    <s v="FATS3"/>
    <s v="2008-07"/>
    <x v="0"/>
    <e v="#N/A"/>
    <e v="#N/A"/>
    <x v="0"/>
  </r>
  <r>
    <x v="35"/>
    <s v="03/18/08"/>
    <n v="246900"/>
    <s v="Mid Rise (4-7)"/>
    <n v="167"/>
    <s v="FCSS01"/>
    <s v="2008-03"/>
    <x v="0"/>
    <e v="#N/A"/>
    <e v="#N/A"/>
    <x v="0"/>
  </r>
  <r>
    <x v="35"/>
    <s v="03/06/08"/>
    <n v="237000"/>
    <s v="Townhouse"/>
    <n v="179"/>
    <s v="SBLT02"/>
    <s v="2008-03"/>
    <x v="0"/>
    <e v="#N/A"/>
    <e v="#N/A"/>
    <x v="0"/>
  </r>
  <r>
    <x v="35"/>
    <d v="2007-11-05T00:00:00"/>
    <n v="249000"/>
    <s v="Low Rise (1-3)"/>
    <n v="301"/>
    <s v="JRWIS"/>
    <s v="2007-11"/>
    <x v="0"/>
    <e v="#N/A"/>
    <e v="#N/A"/>
    <x v="0"/>
  </r>
  <r>
    <x v="35"/>
    <d v="2007-11-05T00:00:00"/>
    <n v="249000"/>
    <s v="Low Rise (1-3)"/>
    <n v="301"/>
    <s v="JRWIS"/>
    <s v="2007-11"/>
    <x v="0"/>
    <e v="#N/A"/>
    <e v="#N/A"/>
    <x v="0"/>
  </r>
  <r>
    <x v="35"/>
    <s v="01/05/08"/>
    <n v="248000"/>
    <s v="Villa Attch/Half Dup"/>
    <n v="240"/>
    <s v="FSSA"/>
    <s v="2008-01"/>
    <x v="1"/>
    <e v="#N/A"/>
    <e v="#N/A"/>
    <x v="0"/>
  </r>
  <r>
    <x v="35"/>
    <s v="03/24/08"/>
    <n v="249000"/>
    <s v="Low Rise (1-3)"/>
    <n v="161"/>
    <s v="RMAX01"/>
    <s v="2008-03"/>
    <x v="0"/>
    <e v="#N/A"/>
    <e v="#N/A"/>
    <x v="0"/>
  </r>
  <r>
    <x v="35"/>
    <s v="06/25/07"/>
    <n v="249123"/>
    <s v="Single Family"/>
    <n v="434"/>
    <s v="FINN"/>
    <s v="2007-06"/>
    <x v="1"/>
    <e v="#N/A"/>
    <e v="#N/A"/>
    <x v="0"/>
  </r>
  <r>
    <x v="35"/>
    <s v="04/14/07"/>
    <n v="249900"/>
    <s v="Low Rise (1-3)"/>
    <n v="506"/>
    <s v="VIPR07"/>
    <s v="2007-04"/>
    <x v="0"/>
    <e v="#N/A"/>
    <e v="#N/A"/>
    <x v="0"/>
  </r>
  <r>
    <x v="34"/>
    <s v="07/16/08"/>
    <n v="180000"/>
    <s v="Villa Attch/Half Dup"/>
    <n v="47"/>
    <s v="FKCR01"/>
    <s v="2008-07"/>
    <x v="1"/>
    <e v="#N/A"/>
    <e v="#N/A"/>
    <x v="0"/>
  </r>
  <r>
    <x v="34"/>
    <s v="03/21/08"/>
    <n v="195000"/>
    <s v="Low Rise (1-3)"/>
    <n v="164"/>
    <s v="FFGR"/>
    <s v="2008-03"/>
    <x v="0"/>
    <e v="#N/A"/>
    <e v="#N/A"/>
    <x v="0"/>
  </r>
  <r>
    <x v="34"/>
    <s v="01/14/08"/>
    <n v="195000"/>
    <s v="Low Rise (1-3)"/>
    <n v="231"/>
    <s v="FFGR"/>
    <s v="2008-01"/>
    <x v="0"/>
    <e v="#N/A"/>
    <e v="#N/A"/>
    <x v="0"/>
  </r>
  <r>
    <x v="34"/>
    <s v="05/23/08"/>
    <n v="195000"/>
    <s v="Low Rise (1-3)"/>
    <n v="101"/>
    <s v="PALMS"/>
    <s v="2008-05"/>
    <x v="0"/>
    <e v="#N/A"/>
    <e v="#N/A"/>
    <x v="0"/>
  </r>
  <r>
    <x v="34"/>
    <s v="02/27/08"/>
    <n v="199000"/>
    <s v="Low Rise (1-3)"/>
    <n v="187"/>
    <s v="FCSS01"/>
    <s v="2008-02"/>
    <x v="0"/>
    <e v="#N/A"/>
    <e v="#N/A"/>
    <x v="0"/>
  </r>
  <r>
    <x v="34"/>
    <s v="03/04/08"/>
    <n v="178000"/>
    <s v="Low Rise (1-3)"/>
    <n v="181"/>
    <s v="FCSB"/>
    <s v="2008-03"/>
    <x v="0"/>
    <e v="#N/A"/>
    <e v="#N/A"/>
    <x v="0"/>
  </r>
  <r>
    <x v="34"/>
    <s v="03/12/08"/>
    <n v="199250"/>
    <s v="Low Rise (1-3)"/>
    <n v="173"/>
    <s v="FCSB"/>
    <s v="2008-03"/>
    <x v="0"/>
    <e v="#N/A"/>
    <e v="#N/A"/>
    <x v="0"/>
  </r>
  <r>
    <x v="34"/>
    <s v="01/11/08"/>
    <n v="199000"/>
    <s v="Single Family"/>
    <n v="234"/>
    <s v="KWW"/>
    <s v="2008-01"/>
    <x v="1"/>
    <e v="#N/A"/>
    <e v="#N/A"/>
    <x v="0"/>
  </r>
  <r>
    <x v="34"/>
    <s v="08/16/08"/>
    <n v="199500"/>
    <s v="Low Rise (1-3)"/>
    <n v="16"/>
    <s v="FCSB"/>
    <s v="2008-08"/>
    <x v="0"/>
    <e v="#N/A"/>
    <e v="#N/A"/>
    <x v="0"/>
  </r>
  <r>
    <x v="34"/>
    <s v="07/30/08"/>
    <n v="199000"/>
    <s v="Mid Rise (4-7)"/>
    <n v="33"/>
    <s v="FATS3"/>
    <s v="2008-07"/>
    <x v="0"/>
    <e v="#N/A"/>
    <e v="#N/A"/>
    <x v="0"/>
  </r>
  <r>
    <x v="34"/>
    <s v="03/31/08"/>
    <n v="199500"/>
    <s v="Low Rise (1-3)"/>
    <n v="154"/>
    <s v="FFGR"/>
    <s v="2008-03"/>
    <x v="0"/>
    <e v="#N/A"/>
    <e v="#N/A"/>
    <x v="0"/>
  </r>
  <r>
    <x v="34"/>
    <s v="01/28/08"/>
    <n v="199900"/>
    <s v="Low Rise (1-3)"/>
    <n v="217"/>
    <s v="FFGR"/>
    <s v="2008-01"/>
    <x v="0"/>
    <e v="#N/A"/>
    <e v="#N/A"/>
    <x v="0"/>
  </r>
  <r>
    <x v="34"/>
    <s v="03/30/08"/>
    <n v="199900"/>
    <s v="Manufactured"/>
    <n v="155"/>
    <s v="ZGLS"/>
    <s v="2008-03"/>
    <x v="1"/>
    <e v="#N/A"/>
    <e v="#N/A"/>
    <x v="0"/>
  </r>
  <r>
    <x v="34"/>
    <s v="06/18/08"/>
    <n v="199900"/>
    <s v="Low Rise (1-3)"/>
    <n v="75"/>
    <s v="CBRE01"/>
    <s v="2008-06"/>
    <x v="0"/>
    <e v="#N/A"/>
    <e v="#N/A"/>
    <x v="0"/>
  </r>
  <r>
    <x v="34"/>
    <s v="06/18/08"/>
    <n v="199900"/>
    <s v="Low Rise (1-3)"/>
    <n v="75"/>
    <s v="CRIM"/>
    <s v="2008-06"/>
    <x v="0"/>
    <e v="#N/A"/>
    <e v="#N/A"/>
    <x v="0"/>
  </r>
  <r>
    <x v="34"/>
    <s v="04/02/07"/>
    <n v="199900"/>
    <s v="Low Rise (1-3)"/>
    <n v="518"/>
    <s v="FREM"/>
    <s v="2007-04"/>
    <x v="0"/>
    <e v="#N/A"/>
    <e v="#N/A"/>
    <x v="0"/>
  </r>
  <r>
    <x v="34"/>
    <s v="08/06/08"/>
    <n v="199900"/>
    <s v="Low Rise (1-3)"/>
    <n v="26"/>
    <s v="FCSB"/>
    <s v="2008-08"/>
    <x v="0"/>
    <e v="#N/A"/>
    <e v="#N/A"/>
    <x v="0"/>
  </r>
  <r>
    <x v="34"/>
    <d v="2007-11-10T00:00:00"/>
    <n v="199900"/>
    <s v="Low Rise (1-3)"/>
    <n v="296"/>
    <s v="FFGR"/>
    <s v="2007-11"/>
    <x v="0"/>
    <e v="#N/A"/>
    <e v="#N/A"/>
    <x v="0"/>
  </r>
  <r>
    <x v="34"/>
    <d v="2007-10-02T00:00:00"/>
    <n v="200000"/>
    <s v="Low Rise (1-3)"/>
    <n v="335"/>
    <s v="FREM"/>
    <s v="2007-10"/>
    <x v="0"/>
    <e v="#N/A"/>
    <e v="#N/A"/>
    <x v="0"/>
  </r>
  <r>
    <x v="34"/>
    <d v="2007-10-03T00:00:00"/>
    <n v="200000"/>
    <s v="Low Rise (1-3)"/>
    <n v="334"/>
    <s v="FREM"/>
    <s v="2007-10"/>
    <x v="0"/>
    <e v="#N/A"/>
    <e v="#N/A"/>
    <x v="0"/>
  </r>
  <r>
    <x v="34"/>
    <s v="06/24/08"/>
    <n v="204900"/>
    <s v="Mid Rise (4-7)"/>
    <n v="69"/>
    <s v="FCER"/>
    <s v="2008-06"/>
    <x v="0"/>
    <e v="#N/A"/>
    <e v="#N/A"/>
    <x v="0"/>
  </r>
  <r>
    <x v="34"/>
    <s v="02/11/08"/>
    <n v="209000"/>
    <s v="Low Rise (1-3)"/>
    <n v="203"/>
    <s v="FINN"/>
    <s v="2008-02"/>
    <x v="0"/>
    <e v="#N/A"/>
    <e v="#N/A"/>
    <x v="0"/>
  </r>
  <r>
    <x v="34"/>
    <s v="05/07/08"/>
    <n v="209900"/>
    <s v="Low Rise (1-3)"/>
    <n v="117"/>
    <s v="FCSB"/>
    <s v="2008-05"/>
    <x v="0"/>
    <e v="#N/A"/>
    <e v="#N/A"/>
    <x v="0"/>
  </r>
  <r>
    <x v="34"/>
    <s v="03/17/07"/>
    <n v="210000"/>
    <s v="Villa Attch/Half Dup"/>
    <n v="534"/>
    <s v="VIPR01"/>
    <s v="2007-03"/>
    <x v="1"/>
    <e v="#N/A"/>
    <e v="#N/A"/>
    <x v="0"/>
  </r>
  <r>
    <x v="34"/>
    <s v="02/23/08"/>
    <n v="211500"/>
    <s v="Low Rise (1-3)"/>
    <n v="191"/>
    <s v="FCSS01"/>
    <s v="2008-02"/>
    <x v="0"/>
    <e v="#N/A"/>
    <e v="#N/A"/>
    <x v="0"/>
  </r>
  <r>
    <x v="34"/>
    <s v="03/31/08"/>
    <n v="214500"/>
    <s v="Manufactured"/>
    <n v="154"/>
    <s v="ZGLS"/>
    <s v="2008-03"/>
    <x v="1"/>
    <e v="#N/A"/>
    <e v="#N/A"/>
    <x v="0"/>
  </r>
  <r>
    <x v="34"/>
    <s v="03/29/08"/>
    <n v="215000"/>
    <s v="Manufactured"/>
    <n v="156"/>
    <s v="ZGLS"/>
    <s v="2008-03"/>
    <x v="1"/>
    <e v="#N/A"/>
    <e v="#N/A"/>
    <x v="0"/>
  </r>
  <r>
    <x v="34"/>
    <s v="03/01/08"/>
    <n v="215900"/>
    <s v="Low Rise (1-3)"/>
    <n v="184"/>
    <s v="FFGR"/>
    <s v="2008-03"/>
    <x v="0"/>
    <e v="#N/A"/>
    <e v="#N/A"/>
    <x v="0"/>
  </r>
  <r>
    <x v="34"/>
    <s v="05/05/07"/>
    <n v="201500"/>
    <s v="Mid Rise (4-7)"/>
    <n v="485"/>
    <s v="FREM"/>
    <s v="2007-05"/>
    <x v="0"/>
    <e v="#N/A"/>
    <e v="#N/A"/>
    <x v="0"/>
  </r>
  <r>
    <x v="34"/>
    <s v="01/13/08"/>
    <n v="218000"/>
    <s v="Low Rise (1-3)"/>
    <n v="232"/>
    <s v="FCSS01"/>
    <s v="2008-01"/>
    <x v="0"/>
    <e v="#N/A"/>
    <e v="#N/A"/>
    <x v="0"/>
  </r>
  <r>
    <x v="34"/>
    <s v="02/01/08"/>
    <n v="220000"/>
    <s v="Single Family"/>
    <n v="213"/>
    <s v="FSSA01"/>
    <s v="2008-02"/>
    <x v="1"/>
    <e v="#N/A"/>
    <e v="#N/A"/>
    <x v="0"/>
  </r>
  <r>
    <x v="34"/>
    <s v="05/19/08"/>
    <n v="220000"/>
    <s v="Manufactured"/>
    <n v="105"/>
    <s v="ZGLS"/>
    <s v="2008-05"/>
    <x v="1"/>
    <e v="#N/A"/>
    <e v="#N/A"/>
    <x v="0"/>
  </r>
  <r>
    <x v="34"/>
    <s v="05/03/08"/>
    <n v="223500"/>
    <s v="Low Rise (1-3)"/>
    <n v="121"/>
    <s v="KWW"/>
    <s v="2008-05"/>
    <x v="0"/>
    <e v="#N/A"/>
    <e v="#N/A"/>
    <x v="0"/>
  </r>
  <r>
    <x v="34"/>
    <s v="04/07/08"/>
    <n v="219900"/>
    <s v="Low Rise (1-3)"/>
    <n v="147"/>
    <s v="HUSS"/>
    <s v="2008-04"/>
    <x v="0"/>
    <e v="#N/A"/>
    <e v="#N/A"/>
    <x v="0"/>
  </r>
  <r>
    <x v="34"/>
    <s v="08/25/08"/>
    <n v="199900"/>
    <s v="Low Rise (1-3)"/>
    <n v="7"/>
    <s v="FCSB"/>
    <s v="2008-08"/>
    <x v="0"/>
    <e v="#N/A"/>
    <e v="#N/A"/>
    <x v="0"/>
  </r>
  <r>
    <x v="34"/>
    <d v="2007-10-16T00:00:00"/>
    <n v="224000"/>
    <s v="Low Rise (1-3)"/>
    <n v="321"/>
    <s v="FCSB"/>
    <s v="2007-10"/>
    <x v="0"/>
    <e v="#N/A"/>
    <e v="#N/A"/>
    <x v="0"/>
  </r>
  <r>
    <x v="34"/>
    <s v="07/18/08"/>
    <n v="225000"/>
    <s v="Low Rise (1-3)"/>
    <n v="45"/>
    <s v="PREFP"/>
    <s v="2008-07"/>
    <x v="0"/>
    <e v="#N/A"/>
    <e v="#N/A"/>
    <x v="0"/>
  </r>
  <r>
    <x v="34"/>
    <s v="04/23/08"/>
    <n v="225500"/>
    <s v="Low Rise (1-3)"/>
    <n v="131"/>
    <s v="FCSS01"/>
    <s v="2008-04"/>
    <x v="0"/>
    <e v="#N/A"/>
    <e v="#N/A"/>
    <x v="0"/>
  </r>
  <r>
    <x v="34"/>
    <s v="08/02/08"/>
    <n v="227000"/>
    <s v="Low Rise (1-3)"/>
    <n v="30"/>
    <s v="FCSS01"/>
    <s v="2008-08"/>
    <x v="0"/>
    <e v="#N/A"/>
    <e v="#N/A"/>
    <x v="0"/>
  </r>
  <r>
    <x v="34"/>
    <s v="01/04/08"/>
    <n v="229000"/>
    <s v="Low Rise (1-3)"/>
    <n v="241"/>
    <s v="FFGR"/>
    <s v="2008-01"/>
    <x v="0"/>
    <e v="#N/A"/>
    <e v="#N/A"/>
    <x v="0"/>
  </r>
  <r>
    <x v="34"/>
    <s v="03/24/08"/>
    <n v="229000"/>
    <s v="Low Rise (1-3)"/>
    <n v="161"/>
    <s v="SBLT01"/>
    <s v="2008-03"/>
    <x v="0"/>
    <e v="#N/A"/>
    <e v="#N/A"/>
    <x v="0"/>
  </r>
  <r>
    <x v="34"/>
    <s v="04/30/08"/>
    <n v="169000"/>
    <s v="Low Rise (1-3)"/>
    <n v="124"/>
    <s v="CBRE06"/>
    <s v="2008-04"/>
    <x v="0"/>
    <e v="#N/A"/>
    <e v="#N/A"/>
    <x v="0"/>
  </r>
  <r>
    <x v="34"/>
    <s v="07/09/08"/>
    <n v="229000"/>
    <s v="Low Rise (1-3)"/>
    <n v="54"/>
    <s v="FKCR01"/>
    <s v="2008-07"/>
    <x v="0"/>
    <e v="#N/A"/>
    <e v="#N/A"/>
    <x v="0"/>
  </r>
  <r>
    <x v="34"/>
    <s v="01/29/08"/>
    <n v="224000"/>
    <s v="Low Rise (1-3)"/>
    <n v="216"/>
    <s v="FKCR01"/>
    <s v="2008-01"/>
    <x v="0"/>
    <e v="#N/A"/>
    <e v="#N/A"/>
    <x v="0"/>
  </r>
  <r>
    <x v="34"/>
    <s v="03/27/08"/>
    <n v="229000"/>
    <s v="Low Rise (1-3)"/>
    <n v="158"/>
    <s v="FDCR"/>
    <s v="2008-03"/>
    <x v="0"/>
    <e v="#N/A"/>
    <e v="#N/A"/>
    <x v="0"/>
  </r>
  <r>
    <x v="34"/>
    <s v="08/21/07"/>
    <n v="225000"/>
    <s v="Low Rise (1-3)"/>
    <n v="377"/>
    <s v="FCSB"/>
    <s v="2007-08"/>
    <x v="0"/>
    <e v="#N/A"/>
    <e v="#N/A"/>
    <x v="0"/>
  </r>
  <r>
    <x v="34"/>
    <s v="09/29/07"/>
    <n v="229900"/>
    <s v="Low Rise (1-3)"/>
    <n v="338"/>
    <s v="FFGR"/>
    <s v="2007-09"/>
    <x v="0"/>
    <e v="#N/A"/>
    <e v="#N/A"/>
    <x v="0"/>
  </r>
  <r>
    <x v="34"/>
    <s v="07/10/08"/>
    <n v="229000"/>
    <s v="Low Rise (1-3)"/>
    <n v="53"/>
    <s v="FCSB"/>
    <s v="2008-07"/>
    <x v="0"/>
    <e v="#N/A"/>
    <e v="#N/A"/>
    <x v="0"/>
  </r>
  <r>
    <x v="34"/>
    <s v="02/29/08"/>
    <n v="229900"/>
    <s v="Low Rise (1-3)"/>
    <n v="185"/>
    <s v="FFGR"/>
    <s v="2008-02"/>
    <x v="0"/>
    <e v="#N/A"/>
    <e v="#N/A"/>
    <x v="0"/>
  </r>
  <r>
    <x v="34"/>
    <s v="08/25/08"/>
    <n v="229900"/>
    <s v="Single Family"/>
    <n v="7"/>
    <s v="FREM"/>
    <s v="2008-08"/>
    <x v="1"/>
    <e v="#N/A"/>
    <e v="#N/A"/>
    <x v="0"/>
  </r>
  <r>
    <x v="34"/>
    <s v="02/07/08"/>
    <n v="229999"/>
    <s v="Low Rise (1-3)"/>
    <n v="207"/>
    <s v="FREM"/>
    <s v="2008-02"/>
    <x v="0"/>
    <e v="#N/A"/>
    <e v="#N/A"/>
    <x v="0"/>
  </r>
  <r>
    <x v="34"/>
    <s v="03/03/08"/>
    <n v="235900"/>
    <s v="Low Rise (1-3)"/>
    <n v="182"/>
    <s v="398MLS"/>
    <s v="2008-03"/>
    <x v="0"/>
    <e v="#N/A"/>
    <e v="#N/A"/>
    <x v="0"/>
  </r>
  <r>
    <x v="34"/>
    <s v="05/13/08"/>
    <n v="239500"/>
    <s v="Single Family"/>
    <n v="111"/>
    <s v="KWW"/>
    <s v="2008-05"/>
    <x v="1"/>
    <e v="#N/A"/>
    <e v="#N/A"/>
    <x v="0"/>
  </r>
  <r>
    <x v="34"/>
    <d v="2007-10-05T00:00:00"/>
    <n v="229900"/>
    <s v="Low Rise (1-3)"/>
    <n v="332"/>
    <s v="FINN"/>
    <s v="2007-10"/>
    <x v="0"/>
    <e v="#N/A"/>
    <e v="#N/A"/>
    <x v="0"/>
  </r>
  <r>
    <x v="34"/>
    <d v="2007-12-21T00:00:00"/>
    <n v="229900"/>
    <s v="Low Rise (1-3)"/>
    <n v="255"/>
    <s v="FFGR"/>
    <s v="2007-12"/>
    <x v="0"/>
    <e v="#N/A"/>
    <e v="#N/A"/>
    <x v="0"/>
  </r>
  <r>
    <x v="34"/>
    <s v="07/12/08"/>
    <n v="239900"/>
    <s v="Manufactured"/>
    <n v="51"/>
    <s v="ZGLS"/>
    <s v="2008-07"/>
    <x v="1"/>
    <e v="#N/A"/>
    <e v="#N/A"/>
    <x v="0"/>
  </r>
  <r>
    <x v="34"/>
    <d v="2007-12-04T00:00:00"/>
    <n v="229900"/>
    <s v="Low Rise (1-3)"/>
    <n v="272"/>
    <s v="FKCR01"/>
    <s v="2007-12"/>
    <x v="0"/>
    <e v="#N/A"/>
    <e v="#N/A"/>
    <x v="0"/>
  </r>
  <r>
    <x v="34"/>
    <s v="03/29/08"/>
    <n v="239900"/>
    <s v="Manufactured"/>
    <n v="156"/>
    <s v="ZGLS"/>
    <s v="2008-03"/>
    <x v="1"/>
    <e v="#N/A"/>
    <e v="#N/A"/>
    <x v="0"/>
  </r>
  <r>
    <x v="34"/>
    <d v="2007-11-20T00:00:00"/>
    <n v="244000"/>
    <s v="Low Rise (1-3)"/>
    <n v="286"/>
    <s v="VIPR07"/>
    <s v="2007-11"/>
    <x v="0"/>
    <e v="#N/A"/>
    <e v="#N/A"/>
    <x v="0"/>
  </r>
  <r>
    <x v="34"/>
    <s v="03/30/08"/>
    <n v="247500"/>
    <s v="Manufactured"/>
    <n v="155"/>
    <s v="ZGLS"/>
    <s v="2008-03"/>
    <x v="1"/>
    <e v="#N/A"/>
    <e v="#N/A"/>
    <x v="0"/>
  </r>
  <r>
    <x v="34"/>
    <s v="05/04/08"/>
    <n v="249000"/>
    <s v="Townhouse"/>
    <n v="120"/>
    <s v="CYPR01"/>
    <s v="2008-05"/>
    <x v="0"/>
    <e v="#N/A"/>
    <e v="#N/A"/>
    <x v="0"/>
  </r>
  <r>
    <x v="34"/>
    <s v="03/06/08"/>
    <n v="249900"/>
    <s v="Single Family"/>
    <n v="179"/>
    <s v="FCSS01"/>
    <s v="2008-03"/>
    <x v="1"/>
    <e v="#N/A"/>
    <e v="#N/A"/>
    <x v="0"/>
  </r>
  <r>
    <x v="34"/>
    <s v="08/07/08"/>
    <n v="249900"/>
    <s v="Low Rise (1-3)"/>
    <n v="25"/>
    <s v="FRWF"/>
    <s v="2008-08"/>
    <x v="0"/>
    <e v="#N/A"/>
    <e v="#N/A"/>
    <x v="0"/>
  </r>
  <r>
    <x v="34"/>
    <s v="06/10/08"/>
    <n v="250000"/>
    <s v="Mid Rise (4-7)"/>
    <n v="83"/>
    <s v="FREM"/>
    <s v="2008-06"/>
    <x v="0"/>
    <s v="B"/>
    <s v="B"/>
    <x v="1"/>
  </r>
  <r>
    <x v="35"/>
    <s v="07/17/08"/>
    <n v="235900"/>
    <s v="Low Rise (1-3)"/>
    <n v="46"/>
    <s v="FSPRN"/>
    <s v="2008-07"/>
    <x v="0"/>
    <e v="#N/A"/>
    <e v="#N/A"/>
    <x v="0"/>
  </r>
  <r>
    <x v="35"/>
    <s v="06/07/08"/>
    <n v="249900"/>
    <s v="Low Rise (1-3)"/>
    <n v="86"/>
    <s v="FREM"/>
    <s v="2008-06"/>
    <x v="0"/>
    <e v="#N/A"/>
    <e v="#N/A"/>
    <x v="0"/>
  </r>
  <r>
    <x v="35"/>
    <s v="06/16/08"/>
    <n v="249900"/>
    <s v="Single Family"/>
    <n v="77"/>
    <s v="FREM"/>
    <s v="2008-06"/>
    <x v="1"/>
    <e v="#N/A"/>
    <e v="#N/A"/>
    <x v="0"/>
  </r>
  <r>
    <x v="35"/>
    <s v="07/12/08"/>
    <n v="249900"/>
    <s v="Villa Attch/Half Dup"/>
    <n v="51"/>
    <s v="FHAM"/>
    <s v="2008-07"/>
    <x v="1"/>
    <e v="#N/A"/>
    <e v="#N/A"/>
    <x v="0"/>
  </r>
  <r>
    <x v="35"/>
    <s v="09/06/07"/>
    <n v="250000"/>
    <s v="Single Family"/>
    <n v="361"/>
    <s v="KWW"/>
    <s v="2007-09"/>
    <x v="1"/>
    <s v="B"/>
    <s v="B"/>
    <x v="1"/>
  </r>
  <r>
    <x v="35"/>
    <s v="05/03/08"/>
    <n v="229500"/>
    <s v="Single Family"/>
    <n v="121"/>
    <s v="CBRE06"/>
    <s v="2008-05"/>
    <x v="1"/>
    <e v="#N/A"/>
    <e v="#N/A"/>
    <x v="0"/>
  </r>
  <r>
    <x v="35"/>
    <s v="07/21/07"/>
    <n v="249900"/>
    <s v="Low Rise (1-3)"/>
    <n v="408"/>
    <s v="CBRE06"/>
    <s v="2007-07"/>
    <x v="0"/>
    <e v="#N/A"/>
    <e v="#N/A"/>
    <x v="0"/>
  </r>
  <r>
    <x v="35"/>
    <s v="01/13/08"/>
    <n v="249000"/>
    <s v="Low Rise (1-3)"/>
    <n v="232"/>
    <s v="FILL"/>
    <s v="2008-01"/>
    <x v="0"/>
    <e v="#N/A"/>
    <e v="#N/A"/>
    <x v="0"/>
  </r>
  <r>
    <x v="35"/>
    <s v="02/28/08"/>
    <n v="250900"/>
    <s v="Townhouse"/>
    <n v="186"/>
    <s v="CPRCNT"/>
    <s v="2008-02"/>
    <x v="0"/>
    <e v="#N/A"/>
    <e v="#N/A"/>
    <x v="1"/>
  </r>
  <r>
    <x v="35"/>
    <s v="08/04/08"/>
    <n v="254900"/>
    <s v="Low Rise (1-3)"/>
    <n v="28"/>
    <s v="FCSS01"/>
    <s v="2008-08"/>
    <x v="0"/>
    <e v="#N/A"/>
    <e v="#N/A"/>
    <x v="1"/>
  </r>
  <r>
    <x v="35"/>
    <s v="03/25/08"/>
    <n v="255000"/>
    <s v="Villa Attch/Half Dup"/>
    <n v="160"/>
    <s v="CBRE01"/>
    <s v="2008-03"/>
    <x v="1"/>
    <e v="#N/A"/>
    <e v="#N/A"/>
    <x v="1"/>
  </r>
  <r>
    <x v="35"/>
    <s v="08/18/08"/>
    <n v="255000"/>
    <s v="Single Family"/>
    <n v="14"/>
    <s v="FCSS01"/>
    <s v="2008-08"/>
    <x v="1"/>
    <e v="#N/A"/>
    <e v="#N/A"/>
    <x v="1"/>
  </r>
  <r>
    <x v="35"/>
    <s v="08/15/08"/>
    <n v="258400"/>
    <s v="Single Family"/>
    <n v="17"/>
    <s v="FSSA04"/>
    <s v="2008-08"/>
    <x v="1"/>
    <e v="#N/A"/>
    <e v="#N/A"/>
    <x v="1"/>
  </r>
  <r>
    <x v="35"/>
    <s v="01/15/08"/>
    <n v="250000"/>
    <s v="Villa Attch/Half Dup"/>
    <n v="230"/>
    <s v="AAIM05"/>
    <s v="2008-01"/>
    <x v="1"/>
    <s v="B"/>
    <s v="B"/>
    <x v="1"/>
  </r>
  <r>
    <x v="35"/>
    <s v="07/29/08"/>
    <n v="259000"/>
    <s v="Villa Attch/Half Dup"/>
    <n v="34"/>
    <s v="FHAM"/>
    <s v="2008-07"/>
    <x v="1"/>
    <e v="#N/A"/>
    <e v="#N/A"/>
    <x v="1"/>
  </r>
  <r>
    <x v="35"/>
    <s v="01/15/08"/>
    <n v="259000"/>
    <s v="Single Family"/>
    <n v="230"/>
    <s v="AAIM05"/>
    <s v="2008-01"/>
    <x v="1"/>
    <e v="#N/A"/>
    <e v="#N/A"/>
    <x v="1"/>
  </r>
  <r>
    <x v="35"/>
    <s v="07/31/08"/>
    <n v="259721"/>
    <s v="Mid Rise (4-7)"/>
    <n v="32"/>
    <s v="CRIM"/>
    <s v="2008-07"/>
    <x v="0"/>
    <e v="#N/A"/>
    <e v="#N/A"/>
    <x v="1"/>
  </r>
  <r>
    <x v="35"/>
    <s v="02/21/08"/>
    <n v="259900"/>
    <s v="Villa Attch/Half Dup"/>
    <n v="193"/>
    <s v="FHAM"/>
    <s v="2008-02"/>
    <x v="1"/>
    <e v="#N/A"/>
    <e v="#N/A"/>
    <x v="1"/>
  </r>
  <r>
    <x v="35"/>
    <s v="03/05/08"/>
    <n v="259900"/>
    <s v="Single Family"/>
    <n v="180"/>
    <s v="CCSHR"/>
    <s v="2008-03"/>
    <x v="1"/>
    <e v="#N/A"/>
    <e v="#N/A"/>
    <x v="1"/>
  </r>
  <r>
    <x v="35"/>
    <s v="03/28/08"/>
    <n v="259998"/>
    <s v="Low Rise (1-3)"/>
    <n v="157"/>
    <s v="EVIR"/>
    <s v="2008-03"/>
    <x v="0"/>
    <e v="#N/A"/>
    <e v="#N/A"/>
    <x v="1"/>
  </r>
  <r>
    <x v="35"/>
    <s v="07/11/08"/>
    <n v="260000"/>
    <s v="Single Family"/>
    <n v="52"/>
    <s v="CSTRR"/>
    <s v="2008-07"/>
    <x v="1"/>
    <e v="#N/A"/>
    <e v="#N/A"/>
    <x v="1"/>
  </r>
  <r>
    <x v="35"/>
    <s v="02/05/08"/>
    <n v="265000"/>
    <s v="Low Rise (1-3)"/>
    <n v="208"/>
    <s v="FRMX02"/>
    <s v="2008-02"/>
    <x v="0"/>
    <e v="#N/A"/>
    <e v="#N/A"/>
    <x v="1"/>
  </r>
  <r>
    <x v="35"/>
    <d v="2007-10-23T00:00:00"/>
    <n v="259900"/>
    <s v="Low Rise (1-3)"/>
    <n v="314"/>
    <s v="FREM"/>
    <s v="2007-10"/>
    <x v="0"/>
    <e v="#N/A"/>
    <e v="#N/A"/>
    <x v="1"/>
  </r>
  <r>
    <x v="35"/>
    <s v="08/29/08"/>
    <n v="268700"/>
    <s v="Low Rise (1-3)"/>
    <n v="3"/>
    <s v="FGOO"/>
    <s v="2008-08"/>
    <x v="0"/>
    <e v="#N/A"/>
    <e v="#N/A"/>
    <x v="1"/>
  </r>
  <r>
    <x v="35"/>
    <s v="08/12/08"/>
    <n v="269000"/>
    <s v="Single Family"/>
    <n v="20"/>
    <s v="FSPRN"/>
    <s v="2008-08"/>
    <x v="1"/>
    <e v="#N/A"/>
    <e v="#N/A"/>
    <x v="1"/>
  </r>
  <r>
    <x v="35"/>
    <s v="08/08/08"/>
    <n v="269900"/>
    <s v="Single Family"/>
    <n v="24"/>
    <s v="FSPRN"/>
    <s v="2008-08"/>
    <x v="1"/>
    <e v="#N/A"/>
    <e v="#N/A"/>
    <x v="1"/>
  </r>
  <r>
    <x v="35"/>
    <s v="07/11/08"/>
    <n v="265000"/>
    <s v="Single Family"/>
    <n v="52"/>
    <s v="PREFP"/>
    <s v="2008-07"/>
    <x v="1"/>
    <e v="#N/A"/>
    <e v="#N/A"/>
    <x v="1"/>
  </r>
  <r>
    <x v="35"/>
    <d v="2007-11-09T00:00:00"/>
    <n v="272900"/>
    <s v="Low Rise (1-3)"/>
    <n v="297"/>
    <s v="FILL"/>
    <s v="2007-11"/>
    <x v="0"/>
    <e v="#N/A"/>
    <e v="#N/A"/>
    <x v="1"/>
  </r>
  <r>
    <x v="35"/>
    <s v="07/31/08"/>
    <n v="274721"/>
    <s v="Mid Rise (4-7)"/>
    <n v="32"/>
    <s v="CRIM"/>
    <s v="2008-07"/>
    <x v="0"/>
    <e v="#N/A"/>
    <e v="#N/A"/>
    <x v="1"/>
  </r>
  <r>
    <x v="35"/>
    <s v="03/03/08"/>
    <n v="274900"/>
    <s v="Single Family"/>
    <n v="132"/>
    <s v="BRAZ"/>
    <s v="2008-03"/>
    <x v="1"/>
    <e v="#N/A"/>
    <e v="#N/A"/>
    <x v="1"/>
  </r>
  <r>
    <x v="35"/>
    <s v="02/13/08"/>
    <n v="270000"/>
    <s v="Low Rise (1-3)"/>
    <n v="201"/>
    <s v="FREM"/>
    <s v="2008-02"/>
    <x v="0"/>
    <e v="#N/A"/>
    <e v="#N/A"/>
    <x v="1"/>
  </r>
  <r>
    <x v="35"/>
    <d v="2007-11-05T00:00:00"/>
    <n v="275000"/>
    <s v="Low Rise (1-3)"/>
    <n v="301"/>
    <s v="JRWIS"/>
    <s v="2007-11"/>
    <x v="0"/>
    <e v="#N/A"/>
    <e v="#N/A"/>
    <x v="1"/>
  </r>
  <r>
    <x v="35"/>
    <s v="04/08/08"/>
    <n v="275000"/>
    <s v="Low Rise (1-3)"/>
    <n v="146"/>
    <s v="FREM"/>
    <s v="2008-04"/>
    <x v="0"/>
    <e v="#N/A"/>
    <e v="#N/A"/>
    <x v="1"/>
  </r>
  <r>
    <x v="35"/>
    <s v="07/31/08"/>
    <n v="275000"/>
    <s v="Low Rise (1-3)"/>
    <n v="32"/>
    <s v="PREFP"/>
    <s v="2008-07"/>
    <x v="0"/>
    <e v="#N/A"/>
    <e v="#N/A"/>
    <x v="1"/>
  </r>
  <r>
    <x v="35"/>
    <s v="08/11/08"/>
    <n v="275000"/>
    <s v="Single Family"/>
    <n v="21"/>
    <s v="FONE"/>
    <s v="2008-08"/>
    <x v="1"/>
    <e v="#N/A"/>
    <e v="#N/A"/>
    <x v="1"/>
  </r>
  <r>
    <x v="35"/>
    <s v="04/28/08"/>
    <n v="276750"/>
    <s v="Villa Attch/Half Dup"/>
    <n v="126"/>
    <s v="CBRE02"/>
    <s v="2008-04"/>
    <x v="1"/>
    <e v="#N/A"/>
    <e v="#N/A"/>
    <x v="1"/>
  </r>
  <r>
    <x v="35"/>
    <s v="06/16/08"/>
    <n v="279000"/>
    <s v="Single Family"/>
    <n v="77"/>
    <s v="VIPR01"/>
    <s v="2008-06"/>
    <x v="1"/>
    <e v="#N/A"/>
    <e v="#N/A"/>
    <x v="1"/>
  </r>
  <r>
    <x v="35"/>
    <s v="07/15/08"/>
    <n v="279000"/>
    <s v="Low Rise (1-3)"/>
    <n v="48"/>
    <s v="FHAM"/>
    <s v="2008-07"/>
    <x v="0"/>
    <e v="#N/A"/>
    <e v="#N/A"/>
    <x v="1"/>
  </r>
  <r>
    <x v="35"/>
    <d v="2007-11-05T00:00:00"/>
    <n v="275000"/>
    <s v="Low Rise (1-3)"/>
    <n v="301"/>
    <s v="JRWIS"/>
    <s v="2007-11"/>
    <x v="0"/>
    <e v="#N/A"/>
    <e v="#N/A"/>
    <x v="1"/>
  </r>
  <r>
    <x v="35"/>
    <s v="04/05/08"/>
    <n v="279900"/>
    <s v="Low Rise (1-3)"/>
    <n v="149"/>
    <s v="FREM"/>
    <s v="2008-04"/>
    <x v="0"/>
    <e v="#N/A"/>
    <e v="#N/A"/>
    <x v="1"/>
  </r>
  <r>
    <x v="35"/>
    <s v="07/25/08"/>
    <n v="279900"/>
    <s v="Low Rise (1-3)"/>
    <n v="38"/>
    <s v="SUNB01"/>
    <s v="2008-07"/>
    <x v="0"/>
    <e v="#N/A"/>
    <e v="#N/A"/>
    <x v="1"/>
  </r>
  <r>
    <x v="35"/>
    <s v="08/04/08"/>
    <n v="279900"/>
    <s v="Single Family"/>
    <n v="26"/>
    <s v="AAIM01"/>
    <s v="2008-08"/>
    <x v="1"/>
    <e v="#N/A"/>
    <e v="#N/A"/>
    <x v="1"/>
  </r>
  <r>
    <x v="35"/>
    <s v="02/27/08"/>
    <n v="250000"/>
    <s v="Townhouse"/>
    <n v="187"/>
    <s v="FJRW"/>
    <s v="2008-02"/>
    <x v="0"/>
    <s v="B"/>
    <s v="B"/>
    <x v="1"/>
  </r>
  <r>
    <x v="35"/>
    <s v="05/13/08"/>
    <n v="282983"/>
    <s v="Single Family"/>
    <n v="111"/>
    <s v="TCR"/>
    <s v="2008-05"/>
    <x v="1"/>
    <e v="#N/A"/>
    <e v="#N/A"/>
    <x v="1"/>
  </r>
  <r>
    <x v="35"/>
    <s v="04/18/08"/>
    <n v="285000"/>
    <s v="Low Rise (1-3)"/>
    <n v="136"/>
    <s v="JRWIS"/>
    <s v="2008-04"/>
    <x v="0"/>
    <e v="#N/A"/>
    <e v="#N/A"/>
    <x v="1"/>
  </r>
  <r>
    <x v="35"/>
    <s v="07/25/08"/>
    <n v="287500"/>
    <s v="Low Rise (1-3)"/>
    <n v="38"/>
    <s v="FGOO"/>
    <s v="2008-07"/>
    <x v="0"/>
    <e v="#N/A"/>
    <e v="#N/A"/>
    <x v="1"/>
  </r>
  <r>
    <x v="35"/>
    <s v="04/30/08"/>
    <n v="288777"/>
    <s v="Low Rise (1-3)"/>
    <n v="124"/>
    <s v="FINN"/>
    <s v="2008-04"/>
    <x v="0"/>
    <e v="#N/A"/>
    <e v="#N/A"/>
    <x v="1"/>
  </r>
  <r>
    <x v="35"/>
    <s v="05/07/08"/>
    <n v="288777"/>
    <s v="Low Rise (1-3)"/>
    <n v="117"/>
    <s v="FINN"/>
    <s v="2008-05"/>
    <x v="0"/>
    <e v="#N/A"/>
    <e v="#N/A"/>
    <x v="1"/>
  </r>
  <r>
    <x v="35"/>
    <s v="01/08/08"/>
    <n v="279900"/>
    <s v="Single Family"/>
    <n v="237"/>
    <s v="KWW"/>
    <s v="2008-01"/>
    <x v="1"/>
    <e v="#N/A"/>
    <e v="#N/A"/>
    <x v="1"/>
  </r>
  <r>
    <x v="35"/>
    <s v="05/01/08"/>
    <n v="289000"/>
    <s v="Low Rise (1-3)"/>
    <n v="123"/>
    <s v="FILL"/>
    <s v="2008-05"/>
    <x v="0"/>
    <e v="#N/A"/>
    <e v="#N/A"/>
    <x v="1"/>
  </r>
  <r>
    <x v="35"/>
    <s v="07/01/08"/>
    <n v="289000"/>
    <s v="Low Rise (1-3)"/>
    <n v="62"/>
    <s v="FREM"/>
    <s v="2008-07"/>
    <x v="0"/>
    <e v="#N/A"/>
    <e v="#N/A"/>
    <x v="1"/>
  </r>
  <r>
    <x v="35"/>
    <s v="02/17/07"/>
    <n v="289000"/>
    <s v="Low Rise (1-3)"/>
    <n v="562"/>
    <s v="FERI"/>
    <s v="2007-02"/>
    <x v="0"/>
    <e v="#N/A"/>
    <e v="#N/A"/>
    <x v="1"/>
  </r>
  <r>
    <x v="35"/>
    <s v="01/20/08"/>
    <n v="289900"/>
    <s v="Low Rise (1-3)"/>
    <n v="225"/>
    <s v="CBRE01"/>
    <s v="2008-01"/>
    <x v="0"/>
    <e v="#N/A"/>
    <e v="#N/A"/>
    <x v="1"/>
  </r>
  <r>
    <x v="35"/>
    <s v="07/28/08"/>
    <n v="293900"/>
    <s v="Low Rise (1-3)"/>
    <n v="35"/>
    <s v="EVIR"/>
    <s v="2008-07"/>
    <x v="0"/>
    <e v="#N/A"/>
    <e v="#N/A"/>
    <x v="1"/>
  </r>
  <r>
    <x v="35"/>
    <s v="07/11/08"/>
    <n v="294500"/>
    <s v="Single Family"/>
    <n v="52"/>
    <s v="CBRE01"/>
    <s v="2008-07"/>
    <x v="1"/>
    <e v="#N/A"/>
    <e v="#N/A"/>
    <x v="1"/>
  </r>
  <r>
    <x v="35"/>
    <d v="2007-10-23T00:00:00"/>
    <n v="280000"/>
    <s v="Single Family"/>
    <n v="314"/>
    <s v="FJRW"/>
    <s v="2007-10"/>
    <x v="1"/>
    <e v="#N/A"/>
    <e v="#N/A"/>
    <x v="1"/>
  </r>
  <r>
    <x v="35"/>
    <s v="04/13/08"/>
    <n v="295000"/>
    <s v="Low Rise (1-3)"/>
    <n v="141"/>
    <s v="FKATH"/>
    <s v="2008-04"/>
    <x v="0"/>
    <e v="#N/A"/>
    <e v="#N/A"/>
    <x v="1"/>
  </r>
  <r>
    <x v="35"/>
    <d v="2007-10-18T00:00:00"/>
    <n v="289900"/>
    <s v="Low Rise (1-3)"/>
    <n v="319"/>
    <s v="FFGCH"/>
    <s v="2007-10"/>
    <x v="0"/>
    <e v="#N/A"/>
    <e v="#N/A"/>
    <x v="1"/>
  </r>
  <r>
    <x v="35"/>
    <d v="2007-12-15T00:00:00"/>
    <n v="299000"/>
    <s v="Low Rise (1-3)"/>
    <n v="261"/>
    <s v="FHAM"/>
    <s v="2007-12"/>
    <x v="0"/>
    <e v="#N/A"/>
    <e v="#N/A"/>
    <x v="1"/>
  </r>
  <r>
    <x v="35"/>
    <s v="05/21/08"/>
    <n v="299000"/>
    <s v="Single Family"/>
    <n v="103"/>
    <s v="FPFW"/>
    <s v="2008-05"/>
    <x v="1"/>
    <e v="#N/A"/>
    <e v="#N/A"/>
    <x v="1"/>
  </r>
  <r>
    <x v="35"/>
    <s v="08/11/08"/>
    <n v="299000"/>
    <s v="Single Family"/>
    <n v="21"/>
    <s v="FREM"/>
    <s v="2008-08"/>
    <x v="1"/>
    <e v="#N/A"/>
    <e v="#N/A"/>
    <x v="1"/>
  </r>
  <r>
    <x v="35"/>
    <s v="08/26/08"/>
    <n v="299000"/>
    <s v="Low Rise (1-3)"/>
    <n v="6"/>
    <s v="FREM"/>
    <s v="2008-08"/>
    <x v="0"/>
    <e v="#N/A"/>
    <e v="#N/A"/>
    <x v="1"/>
  </r>
  <r>
    <x v="35"/>
    <s v="08/01/08"/>
    <n v="299233"/>
    <s v="Single Family"/>
    <n v="31"/>
    <s v="TCR"/>
    <s v="2008-08"/>
    <x v="1"/>
    <e v="#N/A"/>
    <e v="#N/A"/>
    <x v="1"/>
  </r>
  <r>
    <x v="35"/>
    <s v="01/11/08"/>
    <n v="299500"/>
    <s v="Townhouse"/>
    <n v="234"/>
    <s v="FREM"/>
    <s v="2008-01"/>
    <x v="0"/>
    <e v="#N/A"/>
    <e v="#N/A"/>
    <x v="1"/>
  </r>
  <r>
    <x v="36"/>
    <s v="07/03/08"/>
    <n v="359000"/>
    <s v="Single Family"/>
    <n v="29"/>
    <s v="FDHRI"/>
    <s v="2008-07"/>
    <x v="1"/>
    <e v="#N/A"/>
    <e v="#N/A"/>
    <x v="1"/>
  </r>
  <r>
    <x v="36"/>
    <s v="07/22/08"/>
    <n v="359000"/>
    <s v="Single Family"/>
    <n v="41"/>
    <s v="FDHRI"/>
    <s v="2008-07"/>
    <x v="1"/>
    <e v="#N/A"/>
    <e v="#N/A"/>
    <x v="1"/>
  </r>
  <r>
    <x v="36"/>
    <s v="06/11/08"/>
    <n v="369000"/>
    <s v="Single Family"/>
    <n v="82"/>
    <s v="FREM"/>
    <s v="2008-06"/>
    <x v="1"/>
    <e v="#N/A"/>
    <e v="#N/A"/>
    <x v="1"/>
  </r>
  <r>
    <x v="36"/>
    <s v="06/16/08"/>
    <n v="369900"/>
    <s v="Single Family"/>
    <n v="70"/>
    <s v="BBGR2"/>
    <s v="2008-06"/>
    <x v="1"/>
    <e v="#N/A"/>
    <e v="#N/A"/>
    <x v="1"/>
  </r>
  <r>
    <x v="36"/>
    <d v="2007-12-14T00:00:00"/>
    <n v="370000"/>
    <s v="Single Family"/>
    <n v="262"/>
    <s v="RHP"/>
    <s v="2007-12"/>
    <x v="1"/>
    <e v="#N/A"/>
    <e v="#N/A"/>
    <x v="1"/>
  </r>
  <r>
    <x v="36"/>
    <s v="04/03/08"/>
    <n v="375000"/>
    <s v="Single Family"/>
    <n v="151"/>
    <s v="PRUD02"/>
    <s v="2008-04"/>
    <x v="1"/>
    <e v="#N/A"/>
    <e v="#N/A"/>
    <x v="1"/>
  </r>
  <r>
    <x v="36"/>
    <s v="05/15/08"/>
    <n v="380000"/>
    <s v="Single Family"/>
    <n v="109"/>
    <s v="FDGC"/>
    <s v="2008-05"/>
    <x v="1"/>
    <e v="#N/A"/>
    <e v="#N/A"/>
    <x v="1"/>
  </r>
  <r>
    <x v="36"/>
    <s v="08/27/08"/>
    <n v="390000"/>
    <s v="Single Family"/>
    <n v="5"/>
    <s v="FREM"/>
    <s v="2008-08"/>
    <x v="1"/>
    <e v="#N/A"/>
    <e v="#N/A"/>
    <x v="1"/>
  </r>
  <r>
    <x v="36"/>
    <d v="2007-12-23T00:00:00"/>
    <n v="395000"/>
    <s v="Villa Attch/Half Dup"/>
    <n v="253"/>
    <s v="FJPR"/>
    <s v="2007-12"/>
    <x v="1"/>
    <e v="#N/A"/>
    <e v="#N/A"/>
    <x v="1"/>
  </r>
  <r>
    <x v="36"/>
    <s v="08/27/08"/>
    <n v="395000"/>
    <s v="Single Family"/>
    <n v="5"/>
    <s v="RGRL"/>
    <s v="2008-08"/>
    <x v="1"/>
    <e v="#N/A"/>
    <e v="#N/A"/>
    <x v="1"/>
  </r>
  <r>
    <x v="36"/>
    <s v="03/18/08"/>
    <n v="395900"/>
    <s v="Single Family"/>
    <n v="167"/>
    <s v="FSVET"/>
    <s v="2008-03"/>
    <x v="1"/>
    <e v="#N/A"/>
    <e v="#N/A"/>
    <x v="1"/>
  </r>
  <r>
    <x v="36"/>
    <s v="03/08/08"/>
    <n v="399000"/>
    <s v="Single Family"/>
    <n v="177"/>
    <s v="FRAW"/>
    <s v="2008-03"/>
    <x v="1"/>
    <e v="#N/A"/>
    <e v="#N/A"/>
    <x v="1"/>
  </r>
  <r>
    <x v="36"/>
    <s v="05/12/08"/>
    <n v="399000"/>
    <s v="Single Family"/>
    <n v="112"/>
    <s v="FGRG"/>
    <s v="2008-05"/>
    <x v="1"/>
    <e v="#N/A"/>
    <e v="#N/A"/>
    <x v="1"/>
  </r>
  <r>
    <x v="36"/>
    <s v="08/20/08"/>
    <n v="399998"/>
    <s v="Single Family"/>
    <n v="12"/>
    <s v="FCIGI"/>
    <s v="2008-08"/>
    <x v="1"/>
    <e v="#N/A"/>
    <e v="#N/A"/>
    <x v="1"/>
  </r>
  <r>
    <x v="36"/>
    <s v="03/04/08"/>
    <n v="409000"/>
    <s v="Single Family"/>
    <n v="181"/>
    <s v="MCBU"/>
    <s v="2008-03"/>
    <x v="1"/>
    <e v="#N/A"/>
    <e v="#N/A"/>
    <x v="1"/>
  </r>
  <r>
    <x v="36"/>
    <s v="06/30/08"/>
    <n v="419000"/>
    <s v="Single Family"/>
    <n v="63"/>
    <s v="MCBU"/>
    <s v="2008-06"/>
    <x v="1"/>
    <e v="#N/A"/>
    <e v="#N/A"/>
    <x v="1"/>
  </r>
  <r>
    <x v="36"/>
    <s v="07/25/08"/>
    <n v="419900"/>
    <s v="Single Family"/>
    <n v="38"/>
    <s v="FATS3"/>
    <s v="2008-07"/>
    <x v="1"/>
    <e v="#N/A"/>
    <e v="#N/A"/>
    <x v="1"/>
  </r>
  <r>
    <x v="36"/>
    <s v="07/24/08"/>
    <n v="424900"/>
    <s v="Single Family"/>
    <n v="39"/>
    <s v="CBRE01"/>
    <s v="2008-07"/>
    <x v="1"/>
    <e v="#N/A"/>
    <e v="#N/A"/>
    <x v="1"/>
  </r>
  <r>
    <x v="36"/>
    <s v="07/16/08"/>
    <n v="439900"/>
    <s v="Single Family"/>
    <n v="47"/>
    <s v="FLCR"/>
    <s v="2008-07"/>
    <x v="1"/>
    <e v="#N/A"/>
    <e v="#N/A"/>
    <x v="1"/>
  </r>
  <r>
    <x v="36"/>
    <s v="03/26/08"/>
    <n v="449000"/>
    <s v="Single Family"/>
    <n v="159"/>
    <s v="FREM"/>
    <s v="2008-03"/>
    <x v="1"/>
    <e v="#N/A"/>
    <e v="#N/A"/>
    <x v="1"/>
  </r>
  <r>
    <x v="36"/>
    <s v="08/19/08"/>
    <n v="460000"/>
    <s v="Single Family"/>
    <n v="13"/>
    <s v="FKCR01"/>
    <s v="2008-08"/>
    <x v="1"/>
    <e v="#N/A"/>
    <e v="#N/A"/>
    <x v="1"/>
  </r>
  <r>
    <x v="36"/>
    <s v="01/19/08"/>
    <n v="469000"/>
    <s v="Single Family"/>
    <n v="226"/>
    <s v="FKCR01"/>
    <s v="2008-01"/>
    <x v="1"/>
    <e v="#N/A"/>
    <e v="#N/A"/>
    <x v="1"/>
  </r>
  <r>
    <x v="36"/>
    <s v="04/10/07"/>
    <n v="490000"/>
    <s v="Single Family"/>
    <n v="510"/>
    <s v="FCSB"/>
    <s v="2007-04"/>
    <x v="1"/>
    <e v="#N/A"/>
    <e v="#N/A"/>
    <x v="1"/>
  </r>
  <r>
    <x v="36"/>
    <s v="02/23/07"/>
    <n v="499000"/>
    <s v="Single Family"/>
    <n v="556"/>
    <s v="FGRG"/>
    <s v="2007-02"/>
    <x v="1"/>
    <e v="#N/A"/>
    <e v="#N/A"/>
    <x v="1"/>
  </r>
  <r>
    <x v="36"/>
    <d v="2007-12-05T00:00:00"/>
    <n v="499000"/>
    <s v="Single Family"/>
    <n v="271"/>
    <s v="FGRG"/>
    <s v="2007-12"/>
    <x v="1"/>
    <e v="#N/A"/>
    <e v="#N/A"/>
    <x v="1"/>
  </r>
  <r>
    <x v="36"/>
    <s v="07/24/08"/>
    <n v="519000"/>
    <s v="Single Family"/>
    <n v="39"/>
    <s v="KGSR"/>
    <s v="2008-07"/>
    <x v="1"/>
    <e v="#N/A"/>
    <e v="#N/A"/>
    <x v="2"/>
  </r>
  <r>
    <x v="36"/>
    <s v="05/02/08"/>
    <n v="529900"/>
    <s v="Single Family"/>
    <n v="122"/>
    <s v="FRED"/>
    <s v="2008-05"/>
    <x v="1"/>
    <e v="#N/A"/>
    <e v="#N/A"/>
    <x v="2"/>
  </r>
  <r>
    <x v="36"/>
    <s v="07/06/08"/>
    <n v="529900"/>
    <s v="Single Family"/>
    <n v="57"/>
    <s v="MCBU"/>
    <s v="2008-07"/>
    <x v="1"/>
    <e v="#N/A"/>
    <e v="#N/A"/>
    <x v="2"/>
  </r>
  <r>
    <x v="36"/>
    <s v="01/21/08"/>
    <n v="569900"/>
    <s v="Single Family"/>
    <n v="224"/>
    <s v="CBRE01"/>
    <s v="2008-01"/>
    <x v="1"/>
    <e v="#N/A"/>
    <e v="#N/A"/>
    <x v="2"/>
  </r>
  <r>
    <x v="36"/>
    <s v="02/28/08"/>
    <n v="569900"/>
    <s v="Single Family"/>
    <n v="186"/>
    <s v="MCBU"/>
    <s v="2008-02"/>
    <x v="1"/>
    <e v="#N/A"/>
    <e v="#N/A"/>
    <x v="2"/>
  </r>
  <r>
    <x v="35"/>
    <s v="07/01/08"/>
    <n v="320000"/>
    <s v="Low Rise (1-3)"/>
    <n v="62"/>
    <s v="AMVST2"/>
    <s v="2008-07"/>
    <x v="0"/>
    <e v="#N/A"/>
    <e v="#N/A"/>
    <x v="1"/>
  </r>
  <r>
    <x v="35"/>
    <s v="06/05/08"/>
    <n v="321291"/>
    <s v="Single Family"/>
    <n v="88"/>
    <s v="TCR"/>
    <s v="2008-06"/>
    <x v="1"/>
    <e v="#N/A"/>
    <e v="#N/A"/>
    <x v="1"/>
  </r>
  <r>
    <x v="35"/>
    <d v="2007-11-07T00:00:00"/>
    <n v="324000"/>
    <s v="Low Rise (1-3)"/>
    <n v="299"/>
    <s v="FHAM"/>
    <s v="2007-11"/>
    <x v="0"/>
    <e v="#N/A"/>
    <e v="#N/A"/>
    <x v="1"/>
  </r>
  <r>
    <x v="35"/>
    <s v="04/25/07"/>
    <n v="324900"/>
    <s v="Single Family"/>
    <n v="495"/>
    <s v="VIPR07"/>
    <s v="2007-04"/>
    <x v="1"/>
    <e v="#N/A"/>
    <e v="#N/A"/>
    <x v="1"/>
  </r>
  <r>
    <x v="35"/>
    <s v="06/11/08"/>
    <n v="325000"/>
    <s v="Single Family"/>
    <n v="82"/>
    <s v="FREM"/>
    <s v="2008-06"/>
    <x v="1"/>
    <e v="#N/A"/>
    <e v="#N/A"/>
    <x v="1"/>
  </r>
  <r>
    <x v="35"/>
    <s v="03/22/08"/>
    <n v="327500"/>
    <s v="Low Rise (1-3)"/>
    <n v="163"/>
    <s v="FREM"/>
    <s v="2008-03"/>
    <x v="0"/>
    <e v="#N/A"/>
    <e v="#N/A"/>
    <x v="1"/>
  </r>
  <r>
    <x v="35"/>
    <s v="02/21/08"/>
    <n v="329000"/>
    <s v="Low Rise (1-3)"/>
    <n v="193"/>
    <s v="FCSS01"/>
    <s v="2008-02"/>
    <x v="0"/>
    <e v="#N/A"/>
    <e v="#N/A"/>
    <x v="1"/>
  </r>
  <r>
    <x v="35"/>
    <s v="04/20/08"/>
    <n v="329000"/>
    <s v="Low Rise (1-3)"/>
    <n v="134"/>
    <s v="CGULFS"/>
    <s v="2008-04"/>
    <x v="0"/>
    <e v="#N/A"/>
    <e v="#N/A"/>
    <x v="1"/>
  </r>
  <r>
    <x v="35"/>
    <s v="05/28/08"/>
    <n v="329000"/>
    <s v="Single Family"/>
    <n v="96"/>
    <s v="VDRL"/>
    <s v="2008-05"/>
    <x v="1"/>
    <e v="#N/A"/>
    <e v="#N/A"/>
    <x v="1"/>
  </r>
  <r>
    <x v="35"/>
    <s v="07/20/08"/>
    <n v="329900"/>
    <s v="Low Rise (1-3)"/>
    <n v="43"/>
    <s v="FCJB01"/>
    <s v="2008-07"/>
    <x v="0"/>
    <e v="#N/A"/>
    <e v="#N/A"/>
    <x v="1"/>
  </r>
  <r>
    <x v="35"/>
    <s v="07/19/08"/>
    <n v="330000"/>
    <s v="Single Family"/>
    <n v="44"/>
    <s v="VDRL"/>
    <s v="2008-07"/>
    <x v="1"/>
    <e v="#N/A"/>
    <e v="#N/A"/>
    <x v="1"/>
  </r>
  <r>
    <x v="35"/>
    <s v="08/25/08"/>
    <n v="331003"/>
    <s v="Single Family"/>
    <n v="7"/>
    <s v="DRHR"/>
    <s v="2008-08"/>
    <x v="1"/>
    <e v="#N/A"/>
    <e v="#N/A"/>
    <x v="1"/>
  </r>
  <r>
    <x v="35"/>
    <s v="01/17/08"/>
    <n v="331950"/>
    <s v="Single Family"/>
    <n v="228"/>
    <s v="FERI"/>
    <s v="2008-01"/>
    <x v="1"/>
    <e v="#N/A"/>
    <e v="#N/A"/>
    <x v="1"/>
  </r>
  <r>
    <x v="35"/>
    <d v="2007-10-31T00:00:00"/>
    <n v="335000"/>
    <s v="Single Family"/>
    <n v="306"/>
    <s v="KWW"/>
    <s v="2007-10"/>
    <x v="1"/>
    <e v="#N/A"/>
    <e v="#N/A"/>
    <x v="1"/>
  </r>
  <r>
    <x v="35"/>
    <s v="05/15/08"/>
    <n v="335000"/>
    <s v="Low Rise (1-3)"/>
    <n v="109"/>
    <s v="FRMX02"/>
    <s v="2008-05"/>
    <x v="0"/>
    <e v="#N/A"/>
    <e v="#N/A"/>
    <x v="1"/>
  </r>
  <r>
    <x v="35"/>
    <s v="02/22/08"/>
    <n v="338000"/>
    <s v="Low Rise (1-3)"/>
    <n v="192"/>
    <s v="VIPR07"/>
    <s v="2008-02"/>
    <x v="0"/>
    <e v="#N/A"/>
    <e v="#N/A"/>
    <x v="1"/>
  </r>
  <r>
    <x v="35"/>
    <s v="08/01/08"/>
    <n v="338950"/>
    <s v="Single Family"/>
    <n v="31"/>
    <s v="FREM"/>
    <s v="2008-08"/>
    <x v="1"/>
    <e v="#N/A"/>
    <e v="#N/A"/>
    <x v="1"/>
  </r>
  <r>
    <x v="35"/>
    <s v="09/19/06"/>
    <n v="339000"/>
    <s v="Townhouse"/>
    <n v="713"/>
    <s v="FSSA01"/>
    <s v="2006-09"/>
    <x v="0"/>
    <e v="#N/A"/>
    <e v="#N/A"/>
    <x v="1"/>
  </r>
  <r>
    <x v="35"/>
    <s v="02/17/07"/>
    <n v="339000"/>
    <s v="Low Rise (1-3)"/>
    <n v="562"/>
    <s v="FERI"/>
    <s v="2007-02"/>
    <x v="0"/>
    <e v="#N/A"/>
    <e v="#N/A"/>
    <x v="1"/>
  </r>
  <r>
    <x v="35"/>
    <s v="03/10/08"/>
    <n v="339000"/>
    <s v="Low Rise (1-3)"/>
    <n v="175"/>
    <s v="JRWIS"/>
    <s v="2008-03"/>
    <x v="0"/>
    <e v="#N/A"/>
    <e v="#N/A"/>
    <x v="1"/>
  </r>
  <r>
    <x v="35"/>
    <s v="04/10/08"/>
    <n v="339000"/>
    <s v="Single Family"/>
    <n v="144"/>
    <s v="FDOWF"/>
    <s v="2008-04"/>
    <x v="1"/>
    <e v="#N/A"/>
    <e v="#N/A"/>
    <x v="1"/>
  </r>
  <r>
    <x v="35"/>
    <s v="08/07/08"/>
    <n v="339900"/>
    <s v="Single Family"/>
    <n v="25"/>
    <s v="WROTG"/>
    <s v="2008-08"/>
    <x v="1"/>
    <e v="#N/A"/>
    <e v="#N/A"/>
    <x v="1"/>
  </r>
  <r>
    <x v="35"/>
    <d v="2005-10-13T00:00:00"/>
    <n v="340000"/>
    <s v="Single Family"/>
    <n v="1054"/>
    <s v="WTR02"/>
    <s v="2005-10"/>
    <x v="1"/>
    <e v="#N/A"/>
    <e v="#N/A"/>
    <x v="1"/>
  </r>
  <r>
    <x v="35"/>
    <s v="05/23/08"/>
    <n v="345000"/>
    <s v="Single Family"/>
    <n v="101"/>
    <s v="VIPR01"/>
    <s v="2008-05"/>
    <x v="1"/>
    <e v="#N/A"/>
    <e v="#N/A"/>
    <x v="1"/>
  </r>
  <r>
    <x v="35"/>
    <s v="05/28/08"/>
    <n v="345000"/>
    <s v="Low Rise (1-3)"/>
    <n v="96"/>
    <s v="FJRW"/>
    <s v="2008-05"/>
    <x v="0"/>
    <e v="#N/A"/>
    <e v="#N/A"/>
    <x v="1"/>
  </r>
  <r>
    <x v="35"/>
    <s v="06/16/08"/>
    <n v="345000"/>
    <s v="Single Family"/>
    <n v="77"/>
    <s v="FDOWF"/>
    <s v="2008-06"/>
    <x v="1"/>
    <e v="#N/A"/>
    <e v="#N/A"/>
    <x v="1"/>
  </r>
  <r>
    <x v="35"/>
    <s v="07/09/08"/>
    <n v="348900"/>
    <s v="Single Family"/>
    <n v="54"/>
    <s v="FGOO"/>
    <s v="2008-07"/>
    <x v="1"/>
    <e v="#N/A"/>
    <e v="#N/A"/>
    <x v="1"/>
  </r>
  <r>
    <x v="36"/>
    <s v="06/20/08"/>
    <n v="199000"/>
    <s v="Mid Rise (4-7)"/>
    <n v="73"/>
    <s v="FREM"/>
    <s v="2008-06"/>
    <x v="0"/>
    <e v="#N/A"/>
    <e v="#N/A"/>
    <x v="0"/>
  </r>
  <r>
    <x v="35"/>
    <s v="03/31/08"/>
    <n v="349900"/>
    <s v="Low Rise (1-3)"/>
    <n v="154"/>
    <s v="FKATH"/>
    <s v="2008-03"/>
    <x v="0"/>
    <e v="#N/A"/>
    <e v="#N/A"/>
    <x v="1"/>
  </r>
  <r>
    <x v="35"/>
    <s v="04/25/07"/>
    <n v="349401"/>
    <s v="Single Family"/>
    <n v="495"/>
    <s v="FMHR"/>
    <s v="2007-04"/>
    <x v="1"/>
    <e v="#N/A"/>
    <e v="#N/A"/>
    <x v="1"/>
  </r>
  <r>
    <x v="35"/>
    <s v="07/02/08"/>
    <n v="350000"/>
    <s v="Single Family"/>
    <n v="61"/>
    <s v="SBLT01"/>
    <s v="2008-07"/>
    <x v="1"/>
    <e v="#N/A"/>
    <e v="#N/A"/>
    <x v="1"/>
  </r>
  <r>
    <x v="35"/>
    <s v="08/05/08"/>
    <n v="354867"/>
    <s v="Single Family"/>
    <n v="27"/>
    <s v="DRHR"/>
    <s v="2008-08"/>
    <x v="1"/>
    <e v="#N/A"/>
    <e v="#N/A"/>
    <x v="1"/>
  </r>
  <r>
    <x v="35"/>
    <s v="04/13/07"/>
    <n v="359000"/>
    <s v="Single Family"/>
    <n v="507"/>
    <s v="FSSPN"/>
    <s v="2007-04"/>
    <x v="1"/>
    <e v="#N/A"/>
    <e v="#N/A"/>
    <x v="1"/>
  </r>
  <r>
    <x v="35"/>
    <s v="05/14/08"/>
    <n v="359000"/>
    <s v="Low Rise (1-3)"/>
    <n v="110"/>
    <s v="FHAM"/>
    <s v="2008-05"/>
    <x v="0"/>
    <e v="#N/A"/>
    <e v="#N/A"/>
    <x v="1"/>
  </r>
  <r>
    <x v="35"/>
    <s v="04/29/08"/>
    <n v="849000"/>
    <s v="Single Family"/>
    <n v="125"/>
    <s v="FATS3"/>
    <s v="2008-04"/>
    <x v="1"/>
    <e v="#N/A"/>
    <e v="#N/A"/>
    <x v="3"/>
  </r>
  <r>
    <x v="35"/>
    <s v="07/09/08"/>
    <n v="849900"/>
    <s v="Single Family"/>
    <n v="54"/>
    <s v="FATS3"/>
    <s v="2008-07"/>
    <x v="1"/>
    <e v="#N/A"/>
    <e v="#N/A"/>
    <x v="3"/>
  </r>
  <r>
    <x v="35"/>
    <s v="08/21/08"/>
    <n v="899000"/>
    <s v="Single Family"/>
    <n v="9"/>
    <s v="GPSR"/>
    <s v="2008-08"/>
    <x v="1"/>
    <e v="#N/A"/>
    <e v="#N/A"/>
    <x v="3"/>
  </r>
  <r>
    <x v="34"/>
    <s v="02/10/08"/>
    <n v="241000"/>
    <s v="Mid Rise (4-7)"/>
    <n v="204"/>
    <s v="FREM"/>
    <s v="2008-02"/>
    <x v="0"/>
    <e v="#N/A"/>
    <e v="#N/A"/>
    <x v="0"/>
  </r>
  <r>
    <x v="35"/>
    <s v="05/10/08"/>
    <n v="949900"/>
    <s v="Single Family"/>
    <n v="114"/>
    <s v="CBRE06"/>
    <s v="2008-05"/>
    <x v="1"/>
    <e v="#N/A"/>
    <e v="#N/A"/>
    <x v="3"/>
  </r>
  <r>
    <x v="35"/>
    <s v="03/27/08"/>
    <n v="999000"/>
    <s v="Single Family"/>
    <n v="158"/>
    <s v="VIPR01"/>
    <s v="2008-03"/>
    <x v="1"/>
    <e v="#N/A"/>
    <e v="#N/A"/>
    <x v="3"/>
  </r>
  <r>
    <x v="35"/>
    <s v="04/03/08"/>
    <n v="1200000"/>
    <s v="Single Family"/>
    <n v="151"/>
    <s v="PRUD02"/>
    <s v="2008-04"/>
    <x v="1"/>
    <e v="#N/A"/>
    <e v="#N/A"/>
    <x v="4"/>
  </r>
  <r>
    <x v="34"/>
    <d v="2007-11-14T00:00:00"/>
    <n v="248800"/>
    <s v="Townhouse"/>
    <n v="292"/>
    <s v="FCSS01"/>
    <s v="2007-11"/>
    <x v="0"/>
    <e v="#N/A"/>
    <e v="#N/A"/>
    <x v="0"/>
  </r>
  <r>
    <x v="37"/>
    <s v="06/04/08"/>
    <n v="58900"/>
    <s v="Single Family"/>
    <n v="81"/>
    <s v="CBRE01"/>
    <s v="2008-06"/>
    <x v="1"/>
    <e v="#N/A"/>
    <e v="#N/A"/>
    <x v="0"/>
  </r>
  <r>
    <x v="37"/>
    <s v="07/15/08"/>
    <n v="64900"/>
    <s v="Single Family"/>
    <n v="48"/>
    <s v="HUSS"/>
    <s v="2008-07"/>
    <x v="1"/>
    <e v="#N/A"/>
    <e v="#N/A"/>
    <x v="0"/>
  </r>
  <r>
    <x v="37"/>
    <s v="03/12/08"/>
    <n v="65000"/>
    <s v="Single Family"/>
    <n v="129"/>
    <s v="CBRE01"/>
    <s v="2008-03"/>
    <x v="1"/>
    <e v="#N/A"/>
    <e v="#N/A"/>
    <x v="0"/>
  </r>
  <r>
    <x v="37"/>
    <s v="04/03/08"/>
    <n v="65000"/>
    <s v="Single Family"/>
    <n v="151"/>
    <s v="FRDR"/>
    <s v="2008-04"/>
    <x v="1"/>
    <e v="#N/A"/>
    <e v="#N/A"/>
    <x v="0"/>
  </r>
  <r>
    <x v="37"/>
    <s v="05/06/08"/>
    <n v="68900"/>
    <s v="Single Family"/>
    <n v="118"/>
    <s v="FSAD"/>
    <s v="2008-05"/>
    <x v="1"/>
    <e v="#N/A"/>
    <e v="#N/A"/>
    <x v="0"/>
  </r>
  <r>
    <x v="37"/>
    <s v="04/15/08"/>
    <n v="69000"/>
    <s v="Single Family"/>
    <n v="139"/>
    <s v="FRSUN"/>
    <s v="2008-04"/>
    <x v="1"/>
    <e v="#N/A"/>
    <e v="#N/A"/>
    <x v="0"/>
  </r>
  <r>
    <x v="37"/>
    <s v="08/01/08"/>
    <n v="69900"/>
    <s v="Single Family"/>
    <n v="31"/>
    <s v="F1031"/>
    <s v="2008-08"/>
    <x v="1"/>
    <e v="#N/A"/>
    <e v="#N/A"/>
    <x v="0"/>
  </r>
  <r>
    <x v="34"/>
    <s v="09/16/07"/>
    <n v="239900"/>
    <s v="Single Family"/>
    <n v="351"/>
    <s v="ZLAH"/>
    <s v="2007-09"/>
    <x v="1"/>
    <e v="#N/A"/>
    <e v="#N/A"/>
    <x v="0"/>
  </r>
  <r>
    <x v="37"/>
    <s v="06/02/08"/>
    <n v="74000"/>
    <s v="Villa Attch/Half Dup"/>
    <n v="91"/>
    <s v="CBRE01"/>
    <s v="2008-06"/>
    <x v="1"/>
    <e v="#N/A"/>
    <e v="#N/A"/>
    <x v="0"/>
  </r>
  <r>
    <x v="35"/>
    <s v="03/12/08"/>
    <n v="939000"/>
    <s v="Single Family"/>
    <n v="173"/>
    <s v="JRWIS"/>
    <s v="2008-03"/>
    <x v="1"/>
    <e v="#N/A"/>
    <e v="#N/A"/>
    <x v="3"/>
  </r>
  <r>
    <x v="37"/>
    <s v="08/02/08"/>
    <n v="74900"/>
    <s v="Single Family"/>
    <n v="30"/>
    <s v="CBRE01"/>
    <s v="2008-08"/>
    <x v="1"/>
    <e v="#N/A"/>
    <e v="#N/A"/>
    <x v="0"/>
  </r>
  <r>
    <x v="37"/>
    <s v="07/16/08"/>
    <n v="74995"/>
    <s v="Villa Detached"/>
    <n v="47"/>
    <s v="FTRK"/>
    <s v="2008-07"/>
    <x v="1"/>
    <e v="#N/A"/>
    <e v="#N/A"/>
    <x v="0"/>
  </r>
  <r>
    <x v="37"/>
    <s v="02/08/08"/>
    <n v="49900"/>
    <s v="Single Family"/>
    <n v="206"/>
    <s v="FSSA01"/>
    <s v="2008-02"/>
    <x v="1"/>
    <e v="#N/A"/>
    <e v="#N/A"/>
    <x v="0"/>
  </r>
  <r>
    <x v="37"/>
    <s v="06/25/08"/>
    <n v="75000"/>
    <s v="Single Family"/>
    <n v="68"/>
    <s v="CBRE01"/>
    <s v="2008-06"/>
    <x v="1"/>
    <e v="#N/A"/>
    <e v="#N/A"/>
    <x v="0"/>
  </r>
  <r>
    <x v="37"/>
    <s v="07/29/08"/>
    <n v="79500"/>
    <s v="Single Family"/>
    <n v="34"/>
    <s v="FKWE2"/>
    <s v="2008-07"/>
    <x v="1"/>
    <e v="#N/A"/>
    <e v="#N/A"/>
    <x v="0"/>
  </r>
  <r>
    <x v="37"/>
    <s v="02/20/08"/>
    <n v="79900"/>
    <s v="Single Family"/>
    <n v="194"/>
    <s v="RMAX01"/>
    <s v="2008-02"/>
    <x v="1"/>
    <e v="#N/A"/>
    <e v="#N/A"/>
    <x v="0"/>
  </r>
  <r>
    <x v="37"/>
    <s v="04/05/08"/>
    <n v="79900"/>
    <s v="Low Rise (1-3)"/>
    <n v="149"/>
    <s v="FCER"/>
    <s v="2008-04"/>
    <x v="0"/>
    <e v="#N/A"/>
    <e v="#N/A"/>
    <x v="0"/>
  </r>
  <r>
    <x v="37"/>
    <s v="07/08/08"/>
    <n v="79900"/>
    <s v="Villa Attch/Half Dup"/>
    <n v="55"/>
    <s v="FEIN"/>
    <s v="2008-07"/>
    <x v="1"/>
    <e v="#N/A"/>
    <e v="#N/A"/>
    <x v="0"/>
  </r>
  <r>
    <x v="37"/>
    <s v="08/27/07"/>
    <n v="75000"/>
    <s v="Single Family"/>
    <n v="371"/>
    <s v="FCBR"/>
    <s v="2007-08"/>
    <x v="1"/>
    <e v="#N/A"/>
    <e v="#N/A"/>
    <x v="0"/>
  </r>
  <r>
    <x v="37"/>
    <s v="08/22/08"/>
    <n v="79900"/>
    <s v="Single Family"/>
    <n v="10"/>
    <s v="CBRE01"/>
    <s v="2008-08"/>
    <x v="1"/>
    <e v="#N/A"/>
    <e v="#N/A"/>
    <x v="0"/>
  </r>
  <r>
    <x v="37"/>
    <d v="2007-10-17T00:00:00"/>
    <n v="80000"/>
    <s v="Low Rise (1-3)"/>
    <n v="320"/>
    <s v="FRWF"/>
    <s v="2007-10"/>
    <x v="0"/>
    <e v="#N/A"/>
    <e v="#N/A"/>
    <x v="0"/>
  </r>
  <r>
    <x v="37"/>
    <s v="02/10/08"/>
    <n v="84500"/>
    <s v="Single Family"/>
    <n v="204"/>
    <s v="FRWF2"/>
    <s v="2008-02"/>
    <x v="1"/>
    <e v="#N/A"/>
    <e v="#N/A"/>
    <x v="0"/>
  </r>
  <r>
    <x v="37"/>
    <s v="08/20/08"/>
    <n v="87900"/>
    <s v="Single Family"/>
    <n v="12"/>
    <s v="FREM"/>
    <s v="2008-08"/>
    <x v="1"/>
    <e v="#N/A"/>
    <e v="#N/A"/>
    <x v="0"/>
  </r>
  <r>
    <x v="37"/>
    <s v="06/03/08"/>
    <n v="88900"/>
    <s v="Single Family"/>
    <n v="90"/>
    <s v="CLC"/>
    <s v="2008-06"/>
    <x v="1"/>
    <e v="#N/A"/>
    <e v="#N/A"/>
    <x v="0"/>
  </r>
  <r>
    <x v="37"/>
    <s v="04/25/08"/>
    <n v="89000"/>
    <s v="Single Family"/>
    <n v="129"/>
    <s v="FSUNR"/>
    <s v="2008-04"/>
    <x v="1"/>
    <e v="#N/A"/>
    <e v="#N/A"/>
    <x v="0"/>
  </r>
  <r>
    <x v="37"/>
    <s v="03/21/08"/>
    <n v="89900"/>
    <s v="Single Family"/>
    <n v="164"/>
    <s v="DMRA"/>
    <s v="2008-03"/>
    <x v="1"/>
    <e v="#N/A"/>
    <e v="#N/A"/>
    <x v="0"/>
  </r>
  <r>
    <x v="37"/>
    <s v="08/15/08"/>
    <n v="89900"/>
    <s v="Single Family"/>
    <n v="17"/>
    <s v="PRUD02"/>
    <s v="2008-08"/>
    <x v="1"/>
    <e v="#N/A"/>
    <e v="#N/A"/>
    <x v="0"/>
  </r>
  <r>
    <x v="37"/>
    <s v="08/29/08"/>
    <n v="89900"/>
    <s v="Single Family"/>
    <n v="3"/>
    <s v="CBRE01"/>
    <s v="2008-08"/>
    <x v="1"/>
    <e v="#N/A"/>
    <e v="#N/A"/>
    <x v="0"/>
  </r>
  <r>
    <x v="37"/>
    <s v="05/13/08"/>
    <n v="91900"/>
    <s v="Single Family"/>
    <n v="111"/>
    <s v="WROTG"/>
    <s v="2008-05"/>
    <x v="1"/>
    <e v="#N/A"/>
    <e v="#N/A"/>
    <x v="0"/>
  </r>
  <r>
    <x v="37"/>
    <s v="03/19/08"/>
    <n v="92900"/>
    <s v="Single Family"/>
    <n v="166"/>
    <s v="DMRA"/>
    <s v="2008-03"/>
    <x v="1"/>
    <e v="#N/A"/>
    <e v="#N/A"/>
    <x v="0"/>
  </r>
  <r>
    <x v="37"/>
    <s v="05/07/08"/>
    <n v="94905"/>
    <s v="Single Family"/>
    <n v="75"/>
    <s v="FSCRG"/>
    <s v="2008-05"/>
    <x v="1"/>
    <e v="#N/A"/>
    <e v="#N/A"/>
    <x v="0"/>
  </r>
  <r>
    <x v="37"/>
    <d v="2007-12-02T00:00:00"/>
    <n v="95000"/>
    <s v="Single Family"/>
    <n v="274"/>
    <s v="FRSUN"/>
    <s v="2007-12"/>
    <x v="1"/>
    <e v="#N/A"/>
    <e v="#N/A"/>
    <x v="0"/>
  </r>
  <r>
    <x v="37"/>
    <s v="08/03/08"/>
    <n v="95500"/>
    <s v="Single Family"/>
    <n v="29"/>
    <s v="CBRE01"/>
    <s v="2008-08"/>
    <x v="1"/>
    <e v="#N/A"/>
    <e v="#N/A"/>
    <x v="0"/>
  </r>
  <r>
    <x v="37"/>
    <s v="06/18/08"/>
    <n v="97900"/>
    <s v="Single Family"/>
    <n v="75"/>
    <s v="FSPRN"/>
    <s v="2008-06"/>
    <x v="1"/>
    <e v="#N/A"/>
    <e v="#N/A"/>
    <x v="0"/>
  </r>
  <r>
    <x v="37"/>
    <d v="2007-11-30T00:00:00"/>
    <n v="99000"/>
    <s v="Single Family"/>
    <n v="276"/>
    <s v="DMRA"/>
    <s v="2007-11"/>
    <x v="1"/>
    <e v="#N/A"/>
    <e v="#N/A"/>
    <x v="0"/>
  </r>
  <r>
    <x v="37"/>
    <s v="03/30/08"/>
    <n v="99000"/>
    <s v="Single Family"/>
    <n v="155"/>
    <s v="DMRA"/>
    <s v="2008-03"/>
    <x v="1"/>
    <e v="#N/A"/>
    <e v="#N/A"/>
    <x v="0"/>
  </r>
  <r>
    <x v="37"/>
    <s v="06/12/08"/>
    <n v="99000"/>
    <s v="Single Family"/>
    <n v="81"/>
    <s v="FSPI"/>
    <s v="2008-06"/>
    <x v="1"/>
    <e v="#N/A"/>
    <e v="#N/A"/>
    <x v="0"/>
  </r>
  <r>
    <x v="37"/>
    <d v="2007-12-26T00:00:00"/>
    <n v="99900"/>
    <s v="Single Family"/>
    <n v="250"/>
    <s v="CPRCNT"/>
    <s v="2007-12"/>
    <x v="1"/>
    <e v="#N/A"/>
    <e v="#N/A"/>
    <x v="0"/>
  </r>
  <r>
    <x v="37"/>
    <s v="08/14/08"/>
    <n v="99900"/>
    <s v="Single Family"/>
    <n v="18"/>
    <s v="SBLT01"/>
    <s v="2008-08"/>
    <x v="1"/>
    <e v="#N/A"/>
    <e v="#N/A"/>
    <x v="0"/>
  </r>
  <r>
    <x v="37"/>
    <s v="08/27/08"/>
    <n v="99900"/>
    <s v="Single Family"/>
    <n v="5"/>
    <s v="FATS3"/>
    <s v="2008-08"/>
    <x v="1"/>
    <e v="#N/A"/>
    <e v="#N/A"/>
    <x v="0"/>
  </r>
  <r>
    <x v="37"/>
    <s v="08/30/08"/>
    <n v="99900"/>
    <s v="Single Family"/>
    <n v="2"/>
    <s v="FTII"/>
    <s v="2008-08"/>
    <x v="1"/>
    <e v="#N/A"/>
    <e v="#N/A"/>
    <x v="0"/>
  </r>
  <r>
    <x v="37"/>
    <s v="09/01/08"/>
    <n v="99900"/>
    <s v="Single Family"/>
    <n v="0"/>
    <s v="CBRE01"/>
    <s v="2008-09"/>
    <x v="1"/>
    <e v="#N/A"/>
    <e v="#N/A"/>
    <x v="0"/>
  </r>
  <r>
    <x v="37"/>
    <s v="08/05/08"/>
    <n v="99999"/>
    <s v="Single Family"/>
    <n v="27"/>
    <s v="CRCHRL"/>
    <s v="2008-08"/>
    <x v="1"/>
    <e v="#N/A"/>
    <e v="#N/A"/>
    <x v="0"/>
  </r>
  <r>
    <x v="37"/>
    <s v="06/25/08"/>
    <n v="100000"/>
    <s v="Single Family"/>
    <n v="68"/>
    <s v="DMRA"/>
    <s v="2008-06"/>
    <x v="1"/>
    <e v="#N/A"/>
    <e v="#N/A"/>
    <x v="0"/>
  </r>
  <r>
    <x v="37"/>
    <s v="08/28/08"/>
    <n v="104500"/>
    <s v="Single Family"/>
    <n v="4"/>
    <s v="PRUD02"/>
    <s v="2008-08"/>
    <x v="1"/>
    <e v="#N/A"/>
    <e v="#N/A"/>
    <x v="0"/>
  </r>
  <r>
    <x v="37"/>
    <s v="03/31/08"/>
    <n v="104900"/>
    <s v="Single Family"/>
    <n v="154"/>
    <s v="FWER"/>
    <s v="2008-03"/>
    <x v="1"/>
    <e v="#N/A"/>
    <e v="#N/A"/>
    <x v="0"/>
  </r>
  <r>
    <x v="37"/>
    <s v="04/05/08"/>
    <n v="104900"/>
    <s v="Single Family"/>
    <n v="149"/>
    <s v="DMRA"/>
    <s v="2008-04"/>
    <x v="1"/>
    <e v="#N/A"/>
    <e v="#N/A"/>
    <x v="0"/>
  </r>
  <r>
    <x v="37"/>
    <s v="04/30/08"/>
    <n v="104900"/>
    <s v="Single Family"/>
    <n v="124"/>
    <s v="FIRST"/>
    <s v="2008-04"/>
    <x v="1"/>
    <e v="#N/A"/>
    <e v="#N/A"/>
    <x v="0"/>
  </r>
  <r>
    <x v="37"/>
    <s v="06/10/08"/>
    <n v="104900"/>
    <s v="Single Family"/>
    <n v="83"/>
    <s v="FLCT"/>
    <s v="2008-06"/>
    <x v="1"/>
    <e v="#N/A"/>
    <e v="#N/A"/>
    <x v="0"/>
  </r>
  <r>
    <x v="37"/>
    <s v="06/25/08"/>
    <n v="105000"/>
    <s v="Single Family"/>
    <n v="68"/>
    <s v="FSUNR"/>
    <s v="2008-06"/>
    <x v="1"/>
    <e v="#N/A"/>
    <e v="#N/A"/>
    <x v="0"/>
  </r>
  <r>
    <x v="37"/>
    <s v="04/12/08"/>
    <n v="107500"/>
    <s v="Single Family"/>
    <n v="142"/>
    <s v="DMRA"/>
    <s v="2008-04"/>
    <x v="1"/>
    <e v="#N/A"/>
    <e v="#N/A"/>
    <x v="0"/>
  </r>
  <r>
    <x v="37"/>
    <d v="2007-11-10T00:00:00"/>
    <n v="109000"/>
    <s v="Single Family"/>
    <n v="296"/>
    <s v="AMVST"/>
    <s v="2007-11"/>
    <x v="1"/>
    <e v="#N/A"/>
    <e v="#N/A"/>
    <x v="0"/>
  </r>
  <r>
    <x v="37"/>
    <s v="01/09/08"/>
    <n v="109000"/>
    <s v="Single Family"/>
    <n v="236"/>
    <s v="RE/MAXES"/>
    <s v="2008-01"/>
    <x v="1"/>
    <e v="#N/A"/>
    <e v="#N/A"/>
    <x v="0"/>
  </r>
  <r>
    <x v="37"/>
    <s v="08/22/08"/>
    <n v="109000"/>
    <s v="Single Family"/>
    <n v="10"/>
    <s v="CBRE01"/>
    <s v="2008-08"/>
    <x v="1"/>
    <e v="#N/A"/>
    <e v="#N/A"/>
    <x v="0"/>
  </r>
  <r>
    <x v="34"/>
    <d v="2007-10-10T00:00:00"/>
    <n v="555000"/>
    <s v="Single Family"/>
    <n v="324"/>
    <s v="KWW"/>
    <s v="2007-10"/>
    <x v="1"/>
    <e v="#N/A"/>
    <e v="#N/A"/>
    <x v="2"/>
  </r>
  <r>
    <x v="34"/>
    <s v="01/18/08"/>
    <n v="599000"/>
    <s v="High Rise (8+)"/>
    <n v="227"/>
    <s v="ZLOF"/>
    <s v="2008-01"/>
    <x v="0"/>
    <e v="#N/A"/>
    <e v="#N/A"/>
    <x v="2"/>
  </r>
  <r>
    <x v="34"/>
    <s v="06/05/08"/>
    <n v="599500"/>
    <s v="High Rise (8+)"/>
    <n v="88"/>
    <s v="FGCI"/>
    <s v="2008-06"/>
    <x v="0"/>
    <e v="#N/A"/>
    <e v="#N/A"/>
    <x v="2"/>
  </r>
  <r>
    <x v="34"/>
    <s v="08/15/08"/>
    <n v="600000"/>
    <s v="Single Family"/>
    <n v="17"/>
    <s v="VIPR01"/>
    <s v="2008-08"/>
    <x v="1"/>
    <e v="#N/A"/>
    <e v="#N/A"/>
    <x v="2"/>
  </r>
  <r>
    <x v="34"/>
    <s v="07/16/08"/>
    <n v="636000"/>
    <s v="Single Family"/>
    <n v="47"/>
    <s v="FMJR"/>
    <s v="2008-07"/>
    <x v="1"/>
    <e v="#N/A"/>
    <e v="#N/A"/>
    <x v="2"/>
  </r>
  <r>
    <x v="34"/>
    <s v="09/13/07"/>
    <n v="639000"/>
    <s v="Single Family"/>
    <n v="354"/>
    <s v="FMEY"/>
    <s v="2007-09"/>
    <x v="1"/>
    <e v="#N/A"/>
    <e v="#N/A"/>
    <x v="2"/>
  </r>
  <r>
    <x v="34"/>
    <s v="03/19/08"/>
    <n v="639900"/>
    <s v="Low Rise (1-3)"/>
    <n v="166"/>
    <s v="BEAR1"/>
    <s v="2008-03"/>
    <x v="0"/>
    <e v="#N/A"/>
    <e v="#N/A"/>
    <x v="2"/>
  </r>
  <r>
    <x v="34"/>
    <s v="02/07/08"/>
    <n v="650000"/>
    <s v="Single Family"/>
    <n v="207"/>
    <s v="JRWIS"/>
    <s v="2008-02"/>
    <x v="1"/>
    <e v="#N/A"/>
    <e v="#N/A"/>
    <x v="2"/>
  </r>
  <r>
    <x v="34"/>
    <s v="07/30/08"/>
    <n v="389000"/>
    <s v="High Rise (8+)"/>
    <n v="33"/>
    <s v="FICR"/>
    <s v="2008-07"/>
    <x v="0"/>
    <e v="#N/A"/>
    <e v="#N/A"/>
    <x v="1"/>
  </r>
  <r>
    <x v="34"/>
    <s v="01/07/08"/>
    <n v="671000"/>
    <s v="Single Family"/>
    <n v="238"/>
    <s v="ZGLS"/>
    <s v="2008-01"/>
    <x v="1"/>
    <e v="#N/A"/>
    <e v="#N/A"/>
    <x v="2"/>
  </r>
  <r>
    <x v="34"/>
    <s v="07/25/08"/>
    <n v="675000"/>
    <s v="Single Family"/>
    <n v="38"/>
    <s v="FWRE"/>
    <s v="2008-07"/>
    <x v="1"/>
    <e v="#N/A"/>
    <e v="#N/A"/>
    <x v="2"/>
  </r>
  <r>
    <x v="34"/>
    <s v="06/30/08"/>
    <n v="679000"/>
    <s v="High Rise (8+)"/>
    <n v="63"/>
    <s v="MRGL"/>
    <s v="2008-06"/>
    <x v="0"/>
    <e v="#N/A"/>
    <e v="#N/A"/>
    <x v="2"/>
  </r>
  <r>
    <x v="34"/>
    <s v="05/29/08"/>
    <n v="699000"/>
    <s v="High Rise (8+)"/>
    <n v="95"/>
    <s v="FGCI"/>
    <s v="2008-05"/>
    <x v="0"/>
    <e v="#N/A"/>
    <e v="#N/A"/>
    <x v="2"/>
  </r>
  <r>
    <x v="34"/>
    <s v="07/21/08"/>
    <n v="699000"/>
    <s v="Single Family"/>
    <n v="42"/>
    <s v="CBRE06"/>
    <s v="2008-07"/>
    <x v="1"/>
    <e v="#N/A"/>
    <e v="#N/A"/>
    <x v="2"/>
  </r>
  <r>
    <x v="34"/>
    <s v="05/30/08"/>
    <n v="710000"/>
    <s v="High Rise (8+)"/>
    <n v="94"/>
    <s v="FGCI"/>
    <s v="2008-05"/>
    <x v="0"/>
    <e v="#N/A"/>
    <e v="#N/A"/>
    <x v="2"/>
  </r>
  <r>
    <x v="34"/>
    <s v="06/26/08"/>
    <n v="725000"/>
    <s v="Single Family"/>
    <n v="67"/>
    <s v="FAVA"/>
    <s v="2008-06"/>
    <x v="1"/>
    <e v="#N/A"/>
    <e v="#N/A"/>
    <x v="2"/>
  </r>
  <r>
    <x v="34"/>
    <s v="06/24/07"/>
    <n v="670000"/>
    <s v="Single Family"/>
    <n v="435"/>
    <s v="FSAD"/>
    <s v="2007-06"/>
    <x v="1"/>
    <e v="#N/A"/>
    <e v="#N/A"/>
    <x v="2"/>
  </r>
  <r>
    <x v="34"/>
    <s v="02/13/08"/>
    <n v="749000"/>
    <s v="High Rise (8+)"/>
    <n v="201"/>
    <s v="VIPR07"/>
    <s v="2008-02"/>
    <x v="0"/>
    <e v="#N/A"/>
    <e v="#N/A"/>
    <x v="2"/>
  </r>
  <r>
    <x v="34"/>
    <s v="06/28/08"/>
    <n v="749000"/>
    <s v="Villa Attch/Half Dup"/>
    <n v="65"/>
    <s v="FSELL"/>
    <s v="2008-06"/>
    <x v="1"/>
    <e v="#N/A"/>
    <e v="#N/A"/>
    <x v="2"/>
  </r>
  <r>
    <x v="34"/>
    <s v="08/15/08"/>
    <n v="749000"/>
    <s v="Single Family"/>
    <n v="17"/>
    <s v="VIPR07"/>
    <s v="2008-08"/>
    <x v="1"/>
    <e v="#N/A"/>
    <e v="#N/A"/>
    <x v="2"/>
  </r>
  <r>
    <x v="34"/>
    <s v="03/12/08"/>
    <n v="750000"/>
    <s v="High Rise (8+)"/>
    <n v="173"/>
    <s v="BBGR2"/>
    <s v="2008-03"/>
    <x v="0"/>
    <s v="D"/>
    <s v="D"/>
    <x v="3"/>
  </r>
  <r>
    <x v="34"/>
    <s v="01/21/08"/>
    <n v="759000"/>
    <s v="Single Family"/>
    <n v="224"/>
    <s v="VIPR01"/>
    <s v="2008-01"/>
    <x v="1"/>
    <e v="#N/A"/>
    <e v="#N/A"/>
    <x v="3"/>
  </r>
  <r>
    <x v="34"/>
    <s v="01/23/08"/>
    <n v="799000"/>
    <s v="Single Family"/>
    <n v="222"/>
    <s v="FFOC"/>
    <s v="2008-01"/>
    <x v="1"/>
    <e v="#N/A"/>
    <e v="#N/A"/>
    <x v="3"/>
  </r>
  <r>
    <x v="34"/>
    <s v="05/30/08"/>
    <n v="799000"/>
    <s v="High Rise (8+)"/>
    <n v="94"/>
    <s v="FGCI"/>
    <s v="2008-05"/>
    <x v="0"/>
    <e v="#N/A"/>
    <e v="#N/A"/>
    <x v="3"/>
  </r>
  <r>
    <x v="34"/>
    <s v="08/04/08"/>
    <n v="799000"/>
    <s v="High Rise (8+)"/>
    <n v="28"/>
    <s v="RHP"/>
    <s v="2008-08"/>
    <x v="0"/>
    <e v="#N/A"/>
    <e v="#N/A"/>
    <x v="3"/>
  </r>
  <r>
    <x v="34"/>
    <s v="06/03/08"/>
    <n v="839900"/>
    <s v="Single Family"/>
    <n v="90"/>
    <s v="FSCH01"/>
    <s v="2008-06"/>
    <x v="1"/>
    <e v="#N/A"/>
    <e v="#N/A"/>
    <x v="3"/>
  </r>
  <r>
    <x v="34"/>
    <s v="03/23/07"/>
    <n v="845000"/>
    <s v="Single Family"/>
    <n v="528"/>
    <s v="FCSS01"/>
    <s v="2007-03"/>
    <x v="1"/>
    <e v="#N/A"/>
    <e v="#N/A"/>
    <x v="3"/>
  </r>
  <r>
    <x v="34"/>
    <s v="03/12/08"/>
    <n v="850000"/>
    <s v="High Rise (8+)"/>
    <n v="173"/>
    <s v="BBGR2"/>
    <s v="2008-03"/>
    <x v="0"/>
    <e v="#N/A"/>
    <e v="#N/A"/>
    <x v="3"/>
  </r>
  <r>
    <x v="34"/>
    <s v="03/11/08"/>
    <n v="854000"/>
    <s v="Single Family"/>
    <n v="174"/>
    <s v="FSSC2"/>
    <s v="2008-03"/>
    <x v="1"/>
    <e v="#N/A"/>
    <e v="#N/A"/>
    <x v="3"/>
  </r>
  <r>
    <x v="34"/>
    <s v="04/04/08"/>
    <n v="893000"/>
    <s v="High Rise (8+)"/>
    <n v="150"/>
    <s v="BAYW"/>
    <s v="2008-04"/>
    <x v="0"/>
    <e v="#N/A"/>
    <e v="#N/A"/>
    <x v="3"/>
  </r>
  <r>
    <x v="34"/>
    <s v="05/31/08"/>
    <n v="895000"/>
    <s v="Single Family"/>
    <n v="93"/>
    <s v="FRMX02"/>
    <s v="2008-05"/>
    <x v="1"/>
    <e v="#N/A"/>
    <e v="#N/A"/>
    <x v="3"/>
  </r>
  <r>
    <x v="34"/>
    <s v="09/06/07"/>
    <n v="899000"/>
    <s v="Single Family"/>
    <n v="361"/>
    <s v="FGHR"/>
    <s v="2007-09"/>
    <x v="1"/>
    <e v="#N/A"/>
    <e v="#N/A"/>
    <x v="3"/>
  </r>
  <r>
    <x v="34"/>
    <s v="05/29/08"/>
    <n v="1090000"/>
    <s v="High Rise (8+)"/>
    <n v="95"/>
    <s v="PRN"/>
    <s v="2008-05"/>
    <x v="0"/>
    <e v="#N/A"/>
    <e v="#N/A"/>
    <x v="4"/>
  </r>
  <r>
    <x v="34"/>
    <d v="2007-11-01T00:00:00"/>
    <n v="1199000"/>
    <s v="High Rise (8+)"/>
    <n v="304"/>
    <s v="FPFW"/>
    <s v="2007-11"/>
    <x v="0"/>
    <e v="#N/A"/>
    <e v="#N/A"/>
    <x v="4"/>
  </r>
  <r>
    <x v="34"/>
    <s v="02/18/08"/>
    <n v="1395000"/>
    <s v="Single Family"/>
    <n v="196"/>
    <s v="VIPR07"/>
    <s v="2008-02"/>
    <x v="1"/>
    <e v="#N/A"/>
    <e v="#N/A"/>
    <x v="4"/>
  </r>
  <r>
    <x v="34"/>
    <s v="05/05/07"/>
    <n v="1680000"/>
    <s v="High Rise (8+)"/>
    <n v="485"/>
    <s v="FMBC"/>
    <s v="2007-05"/>
    <x v="0"/>
    <e v="#N/A"/>
    <e v="#N/A"/>
    <x v="4"/>
  </r>
  <r>
    <x v="34"/>
    <s v="01/16/08"/>
    <n v="1699999"/>
    <s v="Single Family"/>
    <n v="229"/>
    <s v="PCRG"/>
    <s v="2008-01"/>
    <x v="1"/>
    <e v="#N/A"/>
    <e v="#N/A"/>
    <x v="4"/>
  </r>
  <r>
    <x v="34"/>
    <s v="06/09/08"/>
    <n v="2275000"/>
    <s v="Single Family"/>
    <n v="84"/>
    <s v="CBRE06"/>
    <s v="2008-06"/>
    <x v="1"/>
    <e v="#N/A"/>
    <e v="#N/A"/>
    <x v="5"/>
  </r>
  <r>
    <x v="37"/>
    <s v="08/29/08"/>
    <n v="113500"/>
    <s v="Single Family"/>
    <n v="3"/>
    <s v="WROTG"/>
    <s v="2008-08"/>
    <x v="1"/>
    <e v="#N/A"/>
    <e v="#N/A"/>
    <x v="0"/>
  </r>
  <r>
    <x v="37"/>
    <s v="03/26/08"/>
    <n v="114900"/>
    <s v="Single Family"/>
    <n v="159"/>
    <s v="FSCR"/>
    <s v="2008-03"/>
    <x v="1"/>
    <e v="#N/A"/>
    <e v="#N/A"/>
    <x v="0"/>
  </r>
  <r>
    <x v="37"/>
    <s v="06/11/08"/>
    <n v="114900"/>
    <s v="Single Family"/>
    <n v="43"/>
    <s v="ERAF"/>
    <s v="2008-06"/>
    <x v="1"/>
    <e v="#N/A"/>
    <e v="#N/A"/>
    <x v="0"/>
  </r>
  <r>
    <x v="37"/>
    <s v="07/03/08"/>
    <n v="115000"/>
    <s v="Single Family"/>
    <n v="60"/>
    <s v="FSPRN"/>
    <s v="2008-07"/>
    <x v="1"/>
    <e v="#N/A"/>
    <e v="#N/A"/>
    <x v="0"/>
  </r>
  <r>
    <x v="37"/>
    <s v="06/03/08"/>
    <n v="118000"/>
    <s v="Single Family"/>
    <n v="90"/>
    <s v="PRUD02"/>
    <s v="2008-06"/>
    <x v="1"/>
    <e v="#N/A"/>
    <e v="#N/A"/>
    <x v="0"/>
  </r>
  <r>
    <x v="37"/>
    <s v="02/15/08"/>
    <n v="118900"/>
    <s v="Single Family"/>
    <n v="176"/>
    <s v="FSSA01"/>
    <s v="2008-02"/>
    <x v="1"/>
    <e v="#N/A"/>
    <e v="#N/A"/>
    <x v="0"/>
  </r>
  <r>
    <x v="37"/>
    <s v="08/04/08"/>
    <n v="118900"/>
    <s v="Single Family"/>
    <n v="28"/>
    <s v="FCSB"/>
    <s v="2008-08"/>
    <x v="1"/>
    <e v="#N/A"/>
    <e v="#N/A"/>
    <x v="0"/>
  </r>
  <r>
    <x v="37"/>
    <s v="09/27/07"/>
    <n v="119000"/>
    <s v="Single Family"/>
    <n v="340"/>
    <s v="FSUNR"/>
    <s v="2007-09"/>
    <x v="1"/>
    <e v="#N/A"/>
    <e v="#N/A"/>
    <x v="0"/>
  </r>
  <r>
    <x v="37"/>
    <s v="08/11/08"/>
    <n v="119000"/>
    <s v="Single Family"/>
    <n v="21"/>
    <s v="SUNB01"/>
    <s v="2008-08"/>
    <x v="1"/>
    <e v="#N/A"/>
    <e v="#N/A"/>
    <x v="0"/>
  </r>
  <r>
    <x v="37"/>
    <s v="01/09/07"/>
    <n v="119600"/>
    <s v="Single Family"/>
    <n v="568"/>
    <s v="DMRA"/>
    <s v="2007-01"/>
    <x v="1"/>
    <e v="#N/A"/>
    <e v="#N/A"/>
    <x v="0"/>
  </r>
  <r>
    <x v="37"/>
    <d v="2007-11-16T00:00:00"/>
    <n v="119900"/>
    <s v="Single Family"/>
    <n v="290"/>
    <s v="DMRA"/>
    <s v="2007-11"/>
    <x v="1"/>
    <e v="#N/A"/>
    <e v="#N/A"/>
    <x v="0"/>
  </r>
  <r>
    <x v="37"/>
    <s v="02/05/08"/>
    <n v="119900"/>
    <s v="Single Family"/>
    <n v="209"/>
    <s v="PDREB"/>
    <s v="2008-02"/>
    <x v="1"/>
    <e v="#N/A"/>
    <e v="#N/A"/>
    <x v="0"/>
  </r>
  <r>
    <x v="37"/>
    <s v="03/09/08"/>
    <n v="119900"/>
    <s v="Single Family"/>
    <n v="176"/>
    <s v="FSUNR"/>
    <s v="2008-03"/>
    <x v="1"/>
    <e v="#N/A"/>
    <e v="#N/A"/>
    <x v="0"/>
  </r>
  <r>
    <x v="37"/>
    <s v="03/28/08"/>
    <n v="119900"/>
    <s v="Single Family"/>
    <n v="157"/>
    <s v="FRSUN"/>
    <s v="2008-03"/>
    <x v="1"/>
    <e v="#N/A"/>
    <e v="#N/A"/>
    <x v="0"/>
  </r>
  <r>
    <x v="37"/>
    <s v="08/25/08"/>
    <n v="119900"/>
    <s v="Single Family"/>
    <n v="7"/>
    <s v="FSSA04"/>
    <s v="2008-08"/>
    <x v="1"/>
    <e v="#N/A"/>
    <e v="#N/A"/>
    <x v="0"/>
  </r>
  <r>
    <x v="37"/>
    <s v="01/10/08"/>
    <n v="120000"/>
    <s v="Single Family"/>
    <n v="235"/>
    <s v="FREM"/>
    <s v="2008-01"/>
    <x v="1"/>
    <e v="#N/A"/>
    <e v="#N/A"/>
    <x v="0"/>
  </r>
  <r>
    <x v="37"/>
    <s v="06/13/08"/>
    <n v="120000"/>
    <s v="Single Family"/>
    <n v="78"/>
    <s v="FPAL"/>
    <s v="2008-06"/>
    <x v="1"/>
    <e v="#N/A"/>
    <e v="#N/A"/>
    <x v="0"/>
  </r>
  <r>
    <x v="37"/>
    <s v="08/11/08"/>
    <n v="122500"/>
    <s v="Single Family"/>
    <n v="21"/>
    <s v="MCBU"/>
    <s v="2008-08"/>
    <x v="1"/>
    <e v="#N/A"/>
    <e v="#N/A"/>
    <x v="0"/>
  </r>
  <r>
    <x v="37"/>
    <s v="06/02/08"/>
    <n v="124900"/>
    <s v="Single Family"/>
    <n v="91"/>
    <s v="DMRA"/>
    <s v="2008-06"/>
    <x v="1"/>
    <e v="#N/A"/>
    <e v="#N/A"/>
    <x v="0"/>
  </r>
  <r>
    <x v="37"/>
    <s v="08/06/08"/>
    <n v="124900"/>
    <s v="Single Family"/>
    <n v="26"/>
    <s v="FREM"/>
    <s v="2008-08"/>
    <x v="1"/>
    <e v="#N/A"/>
    <e v="#N/A"/>
    <x v="0"/>
  </r>
  <r>
    <x v="37"/>
    <s v="07/14/08"/>
    <n v="125000"/>
    <s v="Single Family"/>
    <n v="49"/>
    <s v="FERG"/>
    <s v="2008-07"/>
    <x v="1"/>
    <e v="#N/A"/>
    <e v="#N/A"/>
    <x v="0"/>
  </r>
  <r>
    <x v="37"/>
    <s v="07/23/08"/>
    <n v="125000"/>
    <s v="Single Family"/>
    <n v="40"/>
    <s v="DMRA"/>
    <s v="2008-07"/>
    <x v="1"/>
    <e v="#N/A"/>
    <e v="#N/A"/>
    <x v="0"/>
  </r>
  <r>
    <x v="37"/>
    <s v="03/06/08"/>
    <n v="127900"/>
    <s v="Single Family"/>
    <n v="179"/>
    <s v="FRSUN"/>
    <s v="2008-03"/>
    <x v="1"/>
    <e v="#N/A"/>
    <e v="#N/A"/>
    <x v="0"/>
  </r>
  <r>
    <x v="37"/>
    <s v="07/22/08"/>
    <n v="127900"/>
    <s v="Single Family"/>
    <n v="41"/>
    <s v="CBRE01"/>
    <s v="2008-07"/>
    <x v="1"/>
    <e v="#N/A"/>
    <e v="#N/A"/>
    <x v="0"/>
  </r>
  <r>
    <x v="37"/>
    <s v="08/11/07"/>
    <n v="129000"/>
    <s v="Low Rise (1-3)"/>
    <n v="387"/>
    <s v="FKWE2"/>
    <s v="2007-08"/>
    <x v="0"/>
    <e v="#N/A"/>
    <e v="#N/A"/>
    <x v="0"/>
  </r>
  <r>
    <x v="35"/>
    <s v="05/29/08"/>
    <n v="299500"/>
    <s v="Single Family"/>
    <n v="95"/>
    <s v="AAIM01"/>
    <s v="2008-05"/>
    <x v="1"/>
    <e v="#N/A"/>
    <e v="#N/A"/>
    <x v="1"/>
  </r>
  <r>
    <x v="35"/>
    <s v="08/10/08"/>
    <n v="299500"/>
    <s v="Low Rise (1-3)"/>
    <n v="22"/>
    <s v="FSSA"/>
    <s v="2008-08"/>
    <x v="0"/>
    <e v="#N/A"/>
    <e v="#N/A"/>
    <x v="1"/>
  </r>
  <r>
    <x v="35"/>
    <s v="04/14/08"/>
    <n v="296993"/>
    <s v="Single Family"/>
    <n v="140"/>
    <s v="TCR"/>
    <s v="2008-04"/>
    <x v="1"/>
    <e v="#N/A"/>
    <e v="#N/A"/>
    <x v="1"/>
  </r>
  <r>
    <x v="35"/>
    <s v="08/09/07"/>
    <n v="299900"/>
    <s v="Low Rise (1-3)"/>
    <n v="389"/>
    <s v="FHAM"/>
    <s v="2007-08"/>
    <x v="0"/>
    <e v="#N/A"/>
    <e v="#N/A"/>
    <x v="1"/>
  </r>
  <r>
    <x v="35"/>
    <s v="08/17/07"/>
    <n v="299900"/>
    <s v="Low Rise (1-3)"/>
    <n v="381"/>
    <s v="FINN"/>
    <s v="2007-08"/>
    <x v="0"/>
    <e v="#N/A"/>
    <e v="#N/A"/>
    <x v="1"/>
  </r>
  <r>
    <x v="35"/>
    <d v="2007-11-12T00:00:00"/>
    <n v="295000"/>
    <s v="Low Rise (1-3)"/>
    <n v="294"/>
    <s v="VIPR07"/>
    <s v="2007-11"/>
    <x v="0"/>
    <e v="#N/A"/>
    <e v="#N/A"/>
    <x v="1"/>
  </r>
  <r>
    <x v="35"/>
    <s v="04/16/08"/>
    <n v="299900"/>
    <s v="Low Rise (1-3)"/>
    <n v="138"/>
    <s v="FCSS01"/>
    <s v="2008-04"/>
    <x v="0"/>
    <e v="#N/A"/>
    <e v="#N/A"/>
    <x v="1"/>
  </r>
  <r>
    <x v="35"/>
    <s v="05/01/08"/>
    <n v="299900"/>
    <s v="Single Family"/>
    <n v="110"/>
    <s v="FINN"/>
    <s v="2008-05"/>
    <x v="1"/>
    <e v="#N/A"/>
    <e v="#N/A"/>
    <x v="1"/>
  </r>
  <r>
    <x v="35"/>
    <s v="05/27/08"/>
    <n v="299900"/>
    <s v="Low Rise (1-3)"/>
    <n v="97"/>
    <s v="FINN"/>
    <s v="2008-05"/>
    <x v="0"/>
    <e v="#N/A"/>
    <e v="#N/A"/>
    <x v="1"/>
  </r>
  <r>
    <x v="35"/>
    <s v="03/05/08"/>
    <n v="250000"/>
    <s v="Townhouse"/>
    <n v="180"/>
    <s v="SBLT02"/>
    <s v="2008-03"/>
    <x v="0"/>
    <s v="B"/>
    <s v="B"/>
    <x v="1"/>
  </r>
  <r>
    <x v="35"/>
    <s v="04/03/08"/>
    <n v="299900"/>
    <s v="Single Family"/>
    <n v="151"/>
    <s v="CKGRP2"/>
    <s v="2008-04"/>
    <x v="1"/>
    <e v="#N/A"/>
    <e v="#N/A"/>
    <x v="1"/>
  </r>
  <r>
    <x v="35"/>
    <s v="08/12/08"/>
    <n v="299900"/>
    <s v="Low Rise (1-3)"/>
    <n v="20"/>
    <s v="FINN"/>
    <s v="2008-08"/>
    <x v="0"/>
    <e v="#N/A"/>
    <e v="#N/A"/>
    <x v="1"/>
  </r>
  <r>
    <x v="35"/>
    <s v="03/01/08"/>
    <n v="300000"/>
    <s v="Single Family"/>
    <n v="184"/>
    <s v="CSNBL"/>
    <s v="2008-03"/>
    <x v="1"/>
    <e v="#N/A"/>
    <e v="#N/A"/>
    <x v="1"/>
  </r>
  <r>
    <x v="35"/>
    <s v="08/18/08"/>
    <n v="304500"/>
    <s v="Low Rise (1-3)"/>
    <n v="14"/>
    <s v="FINN"/>
    <s v="2008-08"/>
    <x v="0"/>
    <e v="#N/A"/>
    <e v="#N/A"/>
    <x v="1"/>
  </r>
  <r>
    <x v="35"/>
    <d v="2007-10-10T00:00:00"/>
    <n v="305000"/>
    <s v="Low Rise (1-3)"/>
    <n v="327"/>
    <s v="FCJB01"/>
    <s v="2007-10"/>
    <x v="0"/>
    <e v="#N/A"/>
    <e v="#N/A"/>
    <x v="1"/>
  </r>
  <r>
    <x v="35"/>
    <s v="01/09/08"/>
    <n v="299900"/>
    <s v="Low Rise (1-3)"/>
    <n v="236"/>
    <s v="FHAM"/>
    <s v="2008-01"/>
    <x v="0"/>
    <e v="#N/A"/>
    <e v="#N/A"/>
    <x v="1"/>
  </r>
  <r>
    <x v="35"/>
    <s v="08/02/08"/>
    <n v="305000"/>
    <s v="Single Family"/>
    <n v="29"/>
    <s v="CWIRI"/>
    <s v="2008-08"/>
    <x v="1"/>
    <e v="#N/A"/>
    <e v="#N/A"/>
    <x v="1"/>
  </r>
  <r>
    <x v="35"/>
    <s v="07/22/08"/>
    <n v="314900"/>
    <s v="Single Family"/>
    <n v="41"/>
    <s v="CHUSMR"/>
    <s v="2008-07"/>
    <x v="1"/>
    <e v="#N/A"/>
    <e v="#N/A"/>
    <x v="1"/>
  </r>
  <r>
    <x v="35"/>
    <s v="05/14/08"/>
    <n v="315000"/>
    <s v="Low Rise (1-3)"/>
    <n v="110"/>
    <s v="FRMX02"/>
    <s v="2008-05"/>
    <x v="0"/>
    <e v="#N/A"/>
    <e v="#N/A"/>
    <x v="1"/>
  </r>
  <r>
    <x v="35"/>
    <s v="01/28/08"/>
    <n v="305000"/>
    <s v="Townhouse"/>
    <n v="217"/>
    <s v="FRAW"/>
    <s v="2008-01"/>
    <x v="0"/>
    <e v="#N/A"/>
    <e v="#N/A"/>
    <x v="1"/>
  </r>
  <r>
    <x v="35"/>
    <s v="06/24/08"/>
    <n v="315000"/>
    <s v="Single Family"/>
    <n v="69"/>
    <s v="FFSI"/>
    <s v="2008-06"/>
    <x v="1"/>
    <e v="#N/A"/>
    <e v="#N/A"/>
    <x v="1"/>
  </r>
  <r>
    <x v="35"/>
    <s v="08/29/08"/>
    <n v="315000"/>
    <s v="Single Family"/>
    <n v="3"/>
    <s v="WTR02"/>
    <s v="2008-08"/>
    <x v="1"/>
    <e v="#N/A"/>
    <e v="#N/A"/>
    <x v="1"/>
  </r>
  <r>
    <x v="35"/>
    <d v="2007-11-13T00:00:00"/>
    <n v="319000"/>
    <s v="Low Rise (1-3)"/>
    <n v="293"/>
    <s v="FPFW"/>
    <s v="2007-11"/>
    <x v="0"/>
    <e v="#N/A"/>
    <e v="#N/A"/>
    <x v="1"/>
  </r>
  <r>
    <x v="35"/>
    <s v="06/18/08"/>
    <n v="315000"/>
    <s v="Low Rise (1-3)"/>
    <n v="75"/>
    <s v="RMAX01"/>
    <s v="2008-06"/>
    <x v="0"/>
    <e v="#N/A"/>
    <e v="#N/A"/>
    <x v="1"/>
  </r>
  <r>
    <x v="35"/>
    <s v="07/25/08"/>
    <n v="319000"/>
    <s v="Mid Rise (4-7)"/>
    <n v="38"/>
    <s v="VIPR07"/>
    <s v="2008-07"/>
    <x v="0"/>
    <e v="#N/A"/>
    <e v="#N/A"/>
    <x v="1"/>
  </r>
  <r>
    <x v="35"/>
    <s v="08/11/08"/>
    <n v="299900"/>
    <s v="Single Family"/>
    <n v="21"/>
    <s v="FREM"/>
    <s v="2008-08"/>
    <x v="1"/>
    <e v="#N/A"/>
    <e v="#N/A"/>
    <x v="1"/>
  </r>
  <r>
    <x v="35"/>
    <s v="04/16/08"/>
    <n v="319900"/>
    <s v="Low Rise (1-3)"/>
    <n v="138"/>
    <s v="FCSS01"/>
    <s v="2008-04"/>
    <x v="0"/>
    <e v="#N/A"/>
    <e v="#N/A"/>
    <x v="1"/>
  </r>
  <r>
    <x v="35"/>
    <s v="04/04/08"/>
    <n v="319000"/>
    <s v="Townhouse"/>
    <n v="149"/>
    <s v="FCSS01"/>
    <s v="2008-04"/>
    <x v="0"/>
    <e v="#N/A"/>
    <e v="#N/A"/>
    <x v="1"/>
  </r>
  <r>
    <x v="37"/>
    <s v="04/17/08"/>
    <n v="290000"/>
    <s v="Low Rise (1-3)"/>
    <n v="137"/>
    <s v="SUNB01"/>
    <s v="2008-04"/>
    <x v="0"/>
    <e v="#N/A"/>
    <e v="#N/A"/>
    <x v="1"/>
  </r>
  <r>
    <x v="37"/>
    <s v="07/03/08"/>
    <n v="294900"/>
    <s v="Single Family"/>
    <n v="60"/>
    <s v="CYPR01"/>
    <s v="2008-07"/>
    <x v="1"/>
    <e v="#N/A"/>
    <e v="#N/A"/>
    <x v="1"/>
  </r>
  <r>
    <x v="37"/>
    <s v="03/18/08"/>
    <n v="295000"/>
    <s v="Single Family"/>
    <n v="167"/>
    <s v="FREM"/>
    <s v="2008-03"/>
    <x v="1"/>
    <e v="#N/A"/>
    <e v="#N/A"/>
    <x v="1"/>
  </r>
  <r>
    <x v="37"/>
    <s v="05/31/08"/>
    <n v="295000"/>
    <s v="Single Family"/>
    <n v="93"/>
    <s v="FSUNR"/>
    <s v="2008-05"/>
    <x v="1"/>
    <e v="#N/A"/>
    <e v="#N/A"/>
    <x v="1"/>
  </r>
  <r>
    <x v="37"/>
    <s v="02/16/08"/>
    <n v="298500"/>
    <s v="Low Rise (1-3)"/>
    <n v="198"/>
    <s v="SUNB01"/>
    <s v="2008-02"/>
    <x v="0"/>
    <e v="#N/A"/>
    <e v="#N/A"/>
    <x v="1"/>
  </r>
  <r>
    <x v="37"/>
    <s v="07/26/08"/>
    <n v="298500"/>
    <s v="Single Family"/>
    <n v="37"/>
    <s v="CYPR01"/>
    <s v="2008-07"/>
    <x v="1"/>
    <e v="#N/A"/>
    <e v="#N/A"/>
    <x v="1"/>
  </r>
  <r>
    <x v="35"/>
    <d v="2007-10-19T00:00:00"/>
    <n v="319900"/>
    <s v="Low Rise (1-3)"/>
    <n v="318"/>
    <s v="FINN"/>
    <s v="2007-10"/>
    <x v="0"/>
    <e v="#N/A"/>
    <e v="#N/A"/>
    <x v="1"/>
  </r>
  <r>
    <x v="37"/>
    <s v="04/15/08"/>
    <n v="299000"/>
    <s v="Single Family"/>
    <n v="139"/>
    <s v="CFHR"/>
    <s v="2008-04"/>
    <x v="1"/>
    <e v="#N/A"/>
    <e v="#N/A"/>
    <x v="1"/>
  </r>
  <r>
    <x v="37"/>
    <s v="01/30/08"/>
    <n v="299500"/>
    <s v="Single Family"/>
    <n v="215"/>
    <s v="FREM"/>
    <s v="2008-01"/>
    <x v="1"/>
    <e v="#N/A"/>
    <e v="#N/A"/>
    <x v="1"/>
  </r>
  <r>
    <x v="37"/>
    <s v="06/11/08"/>
    <n v="299900"/>
    <s v="Low Rise (1-3)"/>
    <n v="82"/>
    <s v="SUNB01"/>
    <s v="2008-06"/>
    <x v="0"/>
    <e v="#N/A"/>
    <e v="#N/A"/>
    <x v="1"/>
  </r>
  <r>
    <x v="37"/>
    <s v="08/13/08"/>
    <n v="299900"/>
    <s v="Single Family"/>
    <n v="19"/>
    <s v="CSRFM"/>
    <s v="2008-08"/>
    <x v="1"/>
    <e v="#N/A"/>
    <e v="#N/A"/>
    <x v="1"/>
  </r>
  <r>
    <x v="37"/>
    <s v="01/16/08"/>
    <n v="299000"/>
    <s v="Low Rise (1-3)"/>
    <n v="229"/>
    <s v="SUNB01"/>
    <s v="2008-01"/>
    <x v="0"/>
    <e v="#N/A"/>
    <e v="#N/A"/>
    <x v="1"/>
  </r>
  <r>
    <x v="37"/>
    <s v="01/25/08"/>
    <n v="300000"/>
    <s v="Low Rise (1-3)"/>
    <n v="220"/>
    <s v="FSSA"/>
    <s v="2008-01"/>
    <x v="0"/>
    <e v="#N/A"/>
    <e v="#N/A"/>
    <x v="1"/>
  </r>
  <r>
    <x v="37"/>
    <s v="01/13/08"/>
    <n v="309000"/>
    <s v="Single Family"/>
    <n v="232"/>
    <s v="SBPR"/>
    <s v="2008-01"/>
    <x v="1"/>
    <e v="#N/A"/>
    <e v="#N/A"/>
    <x v="1"/>
  </r>
  <r>
    <x v="37"/>
    <s v="02/12/08"/>
    <n v="309000"/>
    <s v="Single Family"/>
    <n v="192"/>
    <s v="FATS3"/>
    <s v="2008-02"/>
    <x v="1"/>
    <e v="#N/A"/>
    <e v="#N/A"/>
    <x v="1"/>
  </r>
  <r>
    <x v="37"/>
    <s v="03/10/08"/>
    <n v="309900"/>
    <s v="Single Family"/>
    <n v="175"/>
    <s v="PRC"/>
    <s v="2008-03"/>
    <x v="1"/>
    <e v="#N/A"/>
    <e v="#N/A"/>
    <x v="1"/>
  </r>
  <r>
    <x v="37"/>
    <s v="03/01/08"/>
    <n v="315000"/>
    <s v="Low Rise (1-3)"/>
    <n v="184"/>
    <s v="SUNB01"/>
    <s v="2008-03"/>
    <x v="0"/>
    <e v="#N/A"/>
    <e v="#N/A"/>
    <x v="1"/>
  </r>
  <r>
    <x v="37"/>
    <s v="08/25/08"/>
    <n v="319000"/>
    <s v="Single Family"/>
    <n v="7"/>
    <s v="FRSUN"/>
    <s v="2008-08"/>
    <x v="1"/>
    <e v="#N/A"/>
    <e v="#N/A"/>
    <x v="1"/>
  </r>
  <r>
    <x v="37"/>
    <s v="03/06/08"/>
    <n v="319900"/>
    <s v="Single Family"/>
    <n v="179"/>
    <s v="FLIST"/>
    <s v="2008-03"/>
    <x v="1"/>
    <e v="#N/A"/>
    <e v="#N/A"/>
    <x v="1"/>
  </r>
  <r>
    <x v="37"/>
    <s v="05/24/08"/>
    <n v="319900"/>
    <s v="Low Rise (1-3)"/>
    <n v="100"/>
    <s v="SUNB01"/>
    <s v="2008-05"/>
    <x v="0"/>
    <e v="#N/A"/>
    <e v="#N/A"/>
    <x v="1"/>
  </r>
  <r>
    <x v="37"/>
    <s v="05/01/08"/>
    <n v="324900"/>
    <s v="Single Family"/>
    <n v="123"/>
    <s v="CYPR01"/>
    <s v="2008-05"/>
    <x v="1"/>
    <e v="#N/A"/>
    <e v="#N/A"/>
    <x v="1"/>
  </r>
  <r>
    <x v="37"/>
    <s v="04/13/08"/>
    <n v="325000"/>
    <s v="Single Family"/>
    <n v="141"/>
    <s v="FSUNR"/>
    <s v="2008-04"/>
    <x v="1"/>
    <e v="#N/A"/>
    <e v="#N/A"/>
    <x v="1"/>
  </r>
  <r>
    <x v="37"/>
    <s v="04/24/08"/>
    <n v="329900"/>
    <s v="Single Family"/>
    <n v="130"/>
    <s v="FCJB"/>
    <s v="2008-04"/>
    <x v="1"/>
    <e v="#N/A"/>
    <e v="#N/A"/>
    <x v="1"/>
  </r>
  <r>
    <x v="37"/>
    <s v="05/12/08"/>
    <n v="329995"/>
    <s v="Single Family"/>
    <n v="112"/>
    <s v="NTBI"/>
    <s v="2008-05"/>
    <x v="1"/>
    <e v="#N/A"/>
    <e v="#N/A"/>
    <x v="1"/>
  </r>
  <r>
    <x v="37"/>
    <s v="08/20/08"/>
    <n v="329995"/>
    <s v="Single Family"/>
    <n v="12"/>
    <s v="NTBI"/>
    <s v="2008-08"/>
    <x v="1"/>
    <e v="#N/A"/>
    <e v="#N/A"/>
    <x v="1"/>
  </r>
  <r>
    <x v="37"/>
    <d v="2007-10-05T00:00:00"/>
    <n v="349900"/>
    <s v="Single Family"/>
    <n v="332"/>
    <s v="FDOWF"/>
    <s v="2007-10"/>
    <x v="1"/>
    <e v="#N/A"/>
    <e v="#N/A"/>
    <x v="1"/>
  </r>
  <r>
    <x v="37"/>
    <s v="08/03/08"/>
    <n v="357900"/>
    <s v="Single Family"/>
    <n v="29"/>
    <s v="FRWF"/>
    <s v="2008-08"/>
    <x v="1"/>
    <e v="#N/A"/>
    <e v="#N/A"/>
    <x v="1"/>
  </r>
  <r>
    <x v="37"/>
    <s v="04/10/08"/>
    <n v="365000"/>
    <s v="Single Family"/>
    <n v="144"/>
    <s v="FRAW"/>
    <s v="2008-04"/>
    <x v="1"/>
    <e v="#N/A"/>
    <e v="#N/A"/>
    <x v="1"/>
  </r>
  <r>
    <x v="37"/>
    <d v="2007-11-10T00:00:00"/>
    <n v="368900"/>
    <s v="Single Family"/>
    <n v="296"/>
    <s v="FGHR"/>
    <s v="2007-11"/>
    <x v="1"/>
    <e v="#N/A"/>
    <e v="#N/A"/>
    <x v="1"/>
  </r>
  <r>
    <x v="37"/>
    <s v="03/06/08"/>
    <n v="375000"/>
    <s v="Villa Attch/Half Dup"/>
    <n v="179"/>
    <s v="SUNB01"/>
    <s v="2008-03"/>
    <x v="1"/>
    <e v="#N/A"/>
    <e v="#N/A"/>
    <x v="1"/>
  </r>
  <r>
    <x v="37"/>
    <s v="08/31/08"/>
    <n v="375000"/>
    <s v="Villa Attch/Half Dup"/>
    <n v="1"/>
    <s v="SUNB01"/>
    <s v="2008-08"/>
    <x v="1"/>
    <e v="#N/A"/>
    <e v="#N/A"/>
    <x v="1"/>
  </r>
  <r>
    <x v="37"/>
    <s v="07/11/08"/>
    <n v="390000"/>
    <s v="Single Family"/>
    <n v="52"/>
    <s v="SBLT02"/>
    <s v="2008-07"/>
    <x v="1"/>
    <e v="#N/A"/>
    <e v="#N/A"/>
    <x v="1"/>
  </r>
  <r>
    <x v="37"/>
    <d v="2007-12-13T00:00:00"/>
    <n v="395000"/>
    <s v="Villa Attch/Half Dup"/>
    <n v="263"/>
    <s v="SUNB01"/>
    <s v="2007-12"/>
    <x v="1"/>
    <e v="#N/A"/>
    <e v="#N/A"/>
    <x v="1"/>
  </r>
  <r>
    <x v="37"/>
    <d v="2007-12-01T00:00:00"/>
    <n v="399000"/>
    <s v="Single Family"/>
    <n v="275"/>
    <s v="DMRA"/>
    <s v="2007-12"/>
    <x v="1"/>
    <e v="#N/A"/>
    <e v="#N/A"/>
    <x v="1"/>
  </r>
  <r>
    <x v="37"/>
    <s v="03/04/08"/>
    <n v="399000"/>
    <s v="Single Family"/>
    <n v="181"/>
    <s v="FLIST"/>
    <s v="2008-03"/>
    <x v="1"/>
    <e v="#N/A"/>
    <e v="#N/A"/>
    <x v="1"/>
  </r>
  <r>
    <x v="35"/>
    <s v="06/16/08"/>
    <n v="359000"/>
    <s v="Single Family"/>
    <n v="77"/>
    <s v="JRWIS"/>
    <s v="2008-06"/>
    <x v="1"/>
    <e v="#N/A"/>
    <e v="#N/A"/>
    <x v="1"/>
  </r>
  <r>
    <x v="35"/>
    <s v="06/28/08"/>
    <n v="359000"/>
    <s v="Single Family"/>
    <n v="65"/>
    <s v="FWRG"/>
    <s v="2008-06"/>
    <x v="1"/>
    <e v="#N/A"/>
    <e v="#N/A"/>
    <x v="1"/>
  </r>
  <r>
    <x v="35"/>
    <s v="04/22/08"/>
    <n v="359900"/>
    <s v="Single Family"/>
    <n v="132"/>
    <s v="VIPR01"/>
    <s v="2008-04"/>
    <x v="1"/>
    <e v="#N/A"/>
    <e v="#N/A"/>
    <x v="1"/>
  </r>
  <r>
    <x v="35"/>
    <s v="07/21/08"/>
    <n v="359900"/>
    <s v="Single Family"/>
    <n v="42"/>
    <s v="PDREB"/>
    <s v="2008-07"/>
    <x v="1"/>
    <e v="#N/A"/>
    <e v="#N/A"/>
    <x v="1"/>
  </r>
  <r>
    <x v="35"/>
    <s v="02/08/08"/>
    <n v="360000"/>
    <s v="Single Family"/>
    <n v="206"/>
    <s v="FPFW"/>
    <s v="2008-02"/>
    <x v="1"/>
    <e v="#N/A"/>
    <e v="#N/A"/>
    <x v="1"/>
  </r>
  <r>
    <x v="35"/>
    <s v="08/01/08"/>
    <n v="360000"/>
    <s v="Single Family"/>
    <n v="31"/>
    <s v="PRC"/>
    <s v="2008-08"/>
    <x v="1"/>
    <e v="#N/A"/>
    <e v="#N/A"/>
    <x v="1"/>
  </r>
  <r>
    <x v="35"/>
    <s v="08/21/08"/>
    <n v="367500"/>
    <s v="Single Family"/>
    <n v="11"/>
    <s v="CBRE01"/>
    <s v="2008-08"/>
    <x v="1"/>
    <e v="#N/A"/>
    <e v="#N/A"/>
    <x v="1"/>
  </r>
  <r>
    <x v="35"/>
    <s v="05/18/07"/>
    <n v="369000"/>
    <s v="Townhouse"/>
    <n v="472"/>
    <s v="FSSA01"/>
    <s v="2007-05"/>
    <x v="0"/>
    <e v="#N/A"/>
    <e v="#N/A"/>
    <x v="1"/>
  </r>
  <r>
    <x v="35"/>
    <d v="2007-11-06T00:00:00"/>
    <n v="369000"/>
    <s v="Low Rise (1-3)"/>
    <n v="300"/>
    <s v="EGRE"/>
    <s v="2007-11"/>
    <x v="0"/>
    <e v="#N/A"/>
    <e v="#N/A"/>
    <x v="1"/>
  </r>
  <r>
    <x v="35"/>
    <s v="06/10/08"/>
    <n v="369000"/>
    <s v="Low Rise (1-3)"/>
    <n v="83"/>
    <s v="VIPR07"/>
    <s v="2008-06"/>
    <x v="0"/>
    <e v="#N/A"/>
    <e v="#N/A"/>
    <x v="1"/>
  </r>
  <r>
    <x v="35"/>
    <s v="07/09/08"/>
    <n v="369500"/>
    <s v="Single Family"/>
    <n v="54"/>
    <s v="FSAD"/>
    <s v="2008-07"/>
    <x v="1"/>
    <e v="#N/A"/>
    <e v="#N/A"/>
    <x v="1"/>
  </r>
  <r>
    <x v="35"/>
    <s v="05/29/08"/>
    <n v="369900"/>
    <s v="Single Family"/>
    <n v="95"/>
    <s v="CSORI"/>
    <s v="2008-05"/>
    <x v="1"/>
    <e v="#N/A"/>
    <e v="#N/A"/>
    <x v="1"/>
  </r>
  <r>
    <x v="35"/>
    <s v="07/18/08"/>
    <n v="369900"/>
    <s v="Low Rise (1-3)"/>
    <n v="45"/>
    <s v="FINN"/>
    <s v="2008-07"/>
    <x v="0"/>
    <e v="#N/A"/>
    <e v="#N/A"/>
    <x v="1"/>
  </r>
  <r>
    <x v="35"/>
    <s v="09/28/07"/>
    <n v="374900"/>
    <s v="Low Rise (1-3)"/>
    <n v="339"/>
    <s v="FRMX02"/>
    <s v="2007-09"/>
    <x v="0"/>
    <e v="#N/A"/>
    <e v="#N/A"/>
    <x v="1"/>
  </r>
  <r>
    <x v="35"/>
    <s v="01/09/08"/>
    <n v="375000"/>
    <s v="Low Rise (1-3)"/>
    <n v="236"/>
    <s v="FHAM"/>
    <s v="2008-01"/>
    <x v="0"/>
    <e v="#N/A"/>
    <e v="#N/A"/>
    <x v="1"/>
  </r>
  <r>
    <x v="35"/>
    <s v="06/11/08"/>
    <n v="375000"/>
    <s v="Single Family"/>
    <n v="82"/>
    <s v="PREFP"/>
    <s v="2008-06"/>
    <x v="1"/>
    <e v="#N/A"/>
    <e v="#N/A"/>
    <x v="1"/>
  </r>
  <r>
    <x v="35"/>
    <s v="01/23/07"/>
    <n v="378500"/>
    <s v="Low Rise (1-3)"/>
    <n v="587"/>
    <s v="VIPR07"/>
    <s v="2007-01"/>
    <x v="0"/>
    <e v="#N/A"/>
    <e v="#N/A"/>
    <x v="1"/>
  </r>
  <r>
    <x v="35"/>
    <s v="08/05/08"/>
    <n v="379000"/>
    <s v="Single Family"/>
    <n v="27"/>
    <s v="BEAR1"/>
    <s v="2008-08"/>
    <x v="1"/>
    <e v="#N/A"/>
    <e v="#N/A"/>
    <x v="1"/>
  </r>
  <r>
    <x v="35"/>
    <s v="08/15/08"/>
    <n v="379000"/>
    <s v="Single Family"/>
    <n v="17"/>
    <s v="FREM"/>
    <s v="2008-08"/>
    <x v="1"/>
    <e v="#N/A"/>
    <e v="#N/A"/>
    <x v="1"/>
  </r>
  <r>
    <x v="35"/>
    <s v="01/29/07"/>
    <n v="379900"/>
    <s v="Mid Rise (4-7)"/>
    <n v="581"/>
    <s v="WTR02"/>
    <s v="2007-01"/>
    <x v="0"/>
    <e v="#N/A"/>
    <e v="#N/A"/>
    <x v="1"/>
  </r>
  <r>
    <x v="35"/>
    <s v="03/17/08"/>
    <n v="385000"/>
    <s v="Single Family"/>
    <n v="168"/>
    <s v="FERS"/>
    <s v="2008-03"/>
    <x v="1"/>
    <e v="#N/A"/>
    <e v="#N/A"/>
    <x v="1"/>
  </r>
  <r>
    <x v="35"/>
    <s v="07/09/08"/>
    <n v="385000"/>
    <s v="Single Family"/>
    <n v="54"/>
    <s v="FURG"/>
    <s v="2008-07"/>
    <x v="1"/>
    <e v="#N/A"/>
    <e v="#N/A"/>
    <x v="1"/>
  </r>
  <r>
    <x v="35"/>
    <s v="07/29/08"/>
    <n v="389000"/>
    <s v="Low Rise (1-3)"/>
    <n v="34"/>
    <s v="FHAM"/>
    <s v="2008-07"/>
    <x v="0"/>
    <e v="#N/A"/>
    <e v="#N/A"/>
    <x v="1"/>
  </r>
  <r>
    <x v="35"/>
    <s v="07/30/08"/>
    <n v="389000"/>
    <s v="Low Rise (1-3)"/>
    <n v="33"/>
    <s v="FCSS01"/>
    <s v="2008-07"/>
    <x v="0"/>
    <e v="#N/A"/>
    <e v="#N/A"/>
    <x v="1"/>
  </r>
  <r>
    <x v="35"/>
    <s v="01/10/08"/>
    <n v="389900"/>
    <s v="Low Rise (1-3)"/>
    <n v="235"/>
    <s v="FINN"/>
    <s v="2008-01"/>
    <x v="0"/>
    <e v="#N/A"/>
    <e v="#N/A"/>
    <x v="1"/>
  </r>
  <r>
    <x v="35"/>
    <s v="07/22/08"/>
    <n v="389900"/>
    <s v="Single Family"/>
    <n v="41"/>
    <s v="FRED"/>
    <s v="2008-07"/>
    <x v="1"/>
    <e v="#N/A"/>
    <e v="#N/A"/>
    <x v="1"/>
  </r>
  <r>
    <x v="35"/>
    <s v="03/14/08"/>
    <n v="398000"/>
    <s v="Single Family"/>
    <n v="171"/>
    <s v="FURG"/>
    <s v="2008-03"/>
    <x v="1"/>
    <e v="#N/A"/>
    <e v="#N/A"/>
    <x v="1"/>
  </r>
  <r>
    <x v="35"/>
    <s v="05/07/08"/>
    <n v="399000"/>
    <s v="Single Family"/>
    <n v="117"/>
    <s v="FDGC"/>
    <s v="2008-05"/>
    <x v="1"/>
    <e v="#N/A"/>
    <e v="#N/A"/>
    <x v="1"/>
  </r>
  <r>
    <x v="35"/>
    <s v="07/24/08"/>
    <n v="399500"/>
    <s v="Single Family"/>
    <n v="39"/>
    <s v="FPRSW"/>
    <s v="2008-07"/>
    <x v="1"/>
    <e v="#N/A"/>
    <e v="#N/A"/>
    <x v="1"/>
  </r>
  <r>
    <x v="35"/>
    <s v="02/24/08"/>
    <n v="399700"/>
    <s v="Mid Rise (4-7)"/>
    <n v="190"/>
    <s v="VIPR01"/>
    <s v="2008-02"/>
    <x v="0"/>
    <e v="#N/A"/>
    <e v="#N/A"/>
    <x v="1"/>
  </r>
  <r>
    <x v="35"/>
    <s v="05/13/08"/>
    <n v="399800"/>
    <s v="Single Family"/>
    <n v="111"/>
    <s v="FDGC"/>
    <s v="2008-05"/>
    <x v="1"/>
    <e v="#N/A"/>
    <e v="#N/A"/>
    <x v="1"/>
  </r>
  <r>
    <x v="35"/>
    <s v="05/19/07"/>
    <n v="399900"/>
    <s v="Single Family"/>
    <n v="471"/>
    <s v="FCSS01"/>
    <s v="2007-05"/>
    <x v="1"/>
    <e v="#N/A"/>
    <e v="#N/A"/>
    <x v="1"/>
  </r>
  <r>
    <x v="35"/>
    <s v="07/30/08"/>
    <n v="399900"/>
    <s v="Low Rise (1-3)"/>
    <n v="33"/>
    <s v="FINN"/>
    <s v="2008-07"/>
    <x v="0"/>
    <e v="#N/A"/>
    <e v="#N/A"/>
    <x v="1"/>
  </r>
  <r>
    <x v="35"/>
    <s v="09/01/08"/>
    <n v="399900"/>
    <s v="Single Family"/>
    <n v="0"/>
    <s v="FSCRG"/>
    <s v="2008-09"/>
    <x v="1"/>
    <e v="#N/A"/>
    <e v="#N/A"/>
    <x v="1"/>
  </r>
  <r>
    <x v="35"/>
    <s v="06/02/08"/>
    <n v="407000"/>
    <s v="Single Family"/>
    <n v="91"/>
    <s v="FSAD"/>
    <s v="2008-06"/>
    <x v="1"/>
    <e v="#N/A"/>
    <e v="#N/A"/>
    <x v="1"/>
  </r>
  <r>
    <x v="35"/>
    <s v="06/01/08"/>
    <n v="409000"/>
    <s v="Single Family"/>
    <n v="92"/>
    <s v="AMVST2"/>
    <s v="2008-06"/>
    <x v="1"/>
    <e v="#N/A"/>
    <e v="#N/A"/>
    <x v="1"/>
  </r>
  <r>
    <x v="35"/>
    <s v="02/09/08"/>
    <n v="419000"/>
    <s v="Single Family"/>
    <n v="205"/>
    <s v="FFGR"/>
    <s v="2008-02"/>
    <x v="1"/>
    <e v="#N/A"/>
    <e v="#N/A"/>
    <x v="1"/>
  </r>
  <r>
    <x v="35"/>
    <s v="07/18/08"/>
    <n v="420000"/>
    <s v="Single Family"/>
    <n v="45"/>
    <s v="CBRE01"/>
    <s v="2008-07"/>
    <x v="1"/>
    <e v="#N/A"/>
    <e v="#N/A"/>
    <x v="1"/>
  </r>
  <r>
    <x v="35"/>
    <s v="05/09/08"/>
    <n v="424000"/>
    <s v="Low Rise (1-3)"/>
    <n v="115"/>
    <s v="FKWE2"/>
    <s v="2008-05"/>
    <x v="0"/>
    <e v="#N/A"/>
    <e v="#N/A"/>
    <x v="1"/>
  </r>
  <r>
    <x v="35"/>
    <s v="08/27/08"/>
    <n v="424240"/>
    <s v="Single Family"/>
    <n v="5"/>
    <s v="FDOWF"/>
    <s v="2008-08"/>
    <x v="1"/>
    <e v="#N/A"/>
    <e v="#N/A"/>
    <x v="1"/>
  </r>
  <r>
    <x v="35"/>
    <s v="02/08/08"/>
    <n v="425000"/>
    <s v="Single Family"/>
    <n v="206"/>
    <s v="RMAX01"/>
    <s v="2008-02"/>
    <x v="1"/>
    <e v="#N/A"/>
    <e v="#N/A"/>
    <x v="1"/>
  </r>
  <r>
    <x v="35"/>
    <s v="07/01/08"/>
    <n v="429000"/>
    <s v="Single Family"/>
    <n v="62"/>
    <s v="FREM"/>
    <s v="2008-07"/>
    <x v="1"/>
    <e v="#N/A"/>
    <e v="#N/A"/>
    <x v="1"/>
  </r>
  <r>
    <x v="35"/>
    <s v="08/07/08"/>
    <n v="429800"/>
    <s v="Single Family"/>
    <n v="25"/>
    <s v="FRED"/>
    <s v="2008-08"/>
    <x v="1"/>
    <e v="#N/A"/>
    <e v="#N/A"/>
    <x v="1"/>
  </r>
  <r>
    <x v="35"/>
    <s v="07/03/08"/>
    <n v="431061"/>
    <s v="Single Family"/>
    <n v="60"/>
    <s v="FMHR"/>
    <s v="2008-07"/>
    <x v="1"/>
    <e v="#N/A"/>
    <e v="#N/A"/>
    <x v="1"/>
  </r>
  <r>
    <x v="35"/>
    <s v="09/01/07"/>
    <n v="448000"/>
    <s v="Townhouse"/>
    <n v="366"/>
    <s v="FJRW"/>
    <s v="2007-09"/>
    <x v="0"/>
    <e v="#N/A"/>
    <e v="#N/A"/>
    <x v="1"/>
  </r>
  <r>
    <x v="35"/>
    <s v="03/20/08"/>
    <n v="449000"/>
    <s v="Single Family"/>
    <n v="165"/>
    <s v="FHAM"/>
    <s v="2008-03"/>
    <x v="1"/>
    <e v="#N/A"/>
    <e v="#N/A"/>
    <x v="1"/>
  </r>
  <r>
    <x v="35"/>
    <s v="02/26/08"/>
    <n v="449900"/>
    <s v="Single Family"/>
    <n v="188"/>
    <s v="CBRE01"/>
    <s v="2008-02"/>
    <x v="1"/>
    <e v="#N/A"/>
    <e v="#N/A"/>
    <x v="1"/>
  </r>
  <r>
    <x v="35"/>
    <s v="05/09/08"/>
    <n v="450000"/>
    <s v="Low Rise (1-3)"/>
    <n v="115"/>
    <s v="FKWE2"/>
    <s v="2008-05"/>
    <x v="0"/>
    <e v="#N/A"/>
    <e v="#N/A"/>
    <x v="1"/>
  </r>
  <r>
    <x v="35"/>
    <s v="06/06/08"/>
    <n v="450000"/>
    <s v="Single Family"/>
    <n v="87"/>
    <s v="VIPR01"/>
    <s v="2008-06"/>
    <x v="1"/>
    <e v="#N/A"/>
    <e v="#N/A"/>
    <x v="1"/>
  </r>
  <r>
    <x v="35"/>
    <s v="07/10/08"/>
    <n v="450000"/>
    <s v="Single Family"/>
    <n v="51"/>
    <s v="FREM"/>
    <s v="2008-07"/>
    <x v="1"/>
    <e v="#N/A"/>
    <e v="#N/A"/>
    <x v="1"/>
  </r>
  <r>
    <x v="35"/>
    <d v="2007-12-27T00:00:00"/>
    <n v="451002"/>
    <s v="Single Family"/>
    <n v="249"/>
    <s v="FCSB"/>
    <s v="2007-12"/>
    <x v="1"/>
    <e v="#N/A"/>
    <e v="#N/A"/>
    <x v="1"/>
  </r>
  <r>
    <x v="35"/>
    <s v="01/22/08"/>
    <n v="469000"/>
    <s v="Single Family"/>
    <n v="223"/>
    <s v="FHAM"/>
    <s v="2008-01"/>
    <x v="1"/>
    <e v="#N/A"/>
    <e v="#N/A"/>
    <x v="1"/>
  </r>
  <r>
    <x v="35"/>
    <s v="08/25/08"/>
    <n v="469000"/>
    <s v="Low Rise (1-3)"/>
    <n v="7"/>
    <s v="FHAM"/>
    <s v="2008-08"/>
    <x v="0"/>
    <e v="#N/A"/>
    <e v="#N/A"/>
    <x v="1"/>
  </r>
  <r>
    <x v="35"/>
    <s v="07/29/08"/>
    <n v="469900"/>
    <s v="Single Family"/>
    <n v="34"/>
    <s v="VIPR01"/>
    <s v="2008-07"/>
    <x v="1"/>
    <e v="#N/A"/>
    <e v="#N/A"/>
    <x v="1"/>
  </r>
  <r>
    <x v="35"/>
    <s v="07/02/08"/>
    <n v="475000"/>
    <s v="Single Family"/>
    <n v="61"/>
    <s v="VIPR01"/>
    <s v="2008-07"/>
    <x v="1"/>
    <e v="#N/A"/>
    <e v="#N/A"/>
    <x v="1"/>
  </r>
  <r>
    <x v="35"/>
    <s v="07/25/08"/>
    <n v="479000"/>
    <s v="Single Family"/>
    <n v="38"/>
    <s v="FSCRG"/>
    <s v="2008-07"/>
    <x v="1"/>
    <e v="#N/A"/>
    <e v="#N/A"/>
    <x v="1"/>
  </r>
  <r>
    <x v="35"/>
    <d v="2007-11-02T00:00:00"/>
    <n v="479900"/>
    <s v="Single Family"/>
    <n v="304"/>
    <s v="FRSUN"/>
    <s v="2007-11"/>
    <x v="1"/>
    <e v="#N/A"/>
    <e v="#N/A"/>
    <x v="1"/>
  </r>
  <r>
    <x v="35"/>
    <s v="06/20/08"/>
    <n v="485000"/>
    <s v="Single Family"/>
    <n v="73"/>
    <s v="FINN"/>
    <s v="2008-06"/>
    <x v="1"/>
    <e v="#N/A"/>
    <e v="#N/A"/>
    <x v="1"/>
  </r>
  <r>
    <x v="35"/>
    <d v="2007-11-27T00:00:00"/>
    <n v="499800"/>
    <s v="Single Family"/>
    <n v="279"/>
    <s v="FDGC"/>
    <s v="2007-11"/>
    <x v="1"/>
    <e v="#N/A"/>
    <e v="#N/A"/>
    <x v="1"/>
  </r>
  <r>
    <x v="35"/>
    <s v="01/25/08"/>
    <n v="499900"/>
    <s v="Single Family"/>
    <n v="220"/>
    <s v="FLUX"/>
    <s v="2008-01"/>
    <x v="1"/>
    <e v="#N/A"/>
    <e v="#N/A"/>
    <x v="1"/>
  </r>
  <r>
    <x v="35"/>
    <s v="05/19/08"/>
    <n v="499900"/>
    <s v="Single Family"/>
    <n v="105"/>
    <s v="FEDW"/>
    <s v="2008-05"/>
    <x v="1"/>
    <e v="#N/A"/>
    <e v="#N/A"/>
    <x v="1"/>
  </r>
  <r>
    <x v="35"/>
    <s v="06/26/08"/>
    <n v="520000"/>
    <s v="Single Family"/>
    <n v="67"/>
    <s v="FINN"/>
    <s v="2008-06"/>
    <x v="1"/>
    <e v="#N/A"/>
    <e v="#N/A"/>
    <x v="2"/>
  </r>
  <r>
    <x v="35"/>
    <s v="06/16/08"/>
    <n v="525000"/>
    <s v="Single Family"/>
    <n v="77"/>
    <s v="PRUD02"/>
    <s v="2008-06"/>
    <x v="1"/>
    <e v="#N/A"/>
    <e v="#N/A"/>
    <x v="2"/>
  </r>
  <r>
    <x v="37"/>
    <s v="06/01/08"/>
    <n v="109900"/>
    <s v="Single Family"/>
    <n v="92"/>
    <s v="CBRE01"/>
    <s v="2008-06"/>
    <x v="1"/>
    <e v="#N/A"/>
    <e v="#N/A"/>
    <x v="0"/>
  </r>
  <r>
    <x v="37"/>
    <s v="06/02/08"/>
    <n v="109900"/>
    <s v="Single Family"/>
    <n v="91"/>
    <s v="DMRA"/>
    <s v="2008-06"/>
    <x v="1"/>
    <e v="#N/A"/>
    <e v="#N/A"/>
    <x v="0"/>
  </r>
  <r>
    <x v="37"/>
    <s v="01/07/08"/>
    <n v="110000"/>
    <s v="Single Family"/>
    <n v="238"/>
    <s v="FMAKS"/>
    <s v="2008-01"/>
    <x v="1"/>
    <e v="#N/A"/>
    <e v="#N/A"/>
    <x v="0"/>
  </r>
  <r>
    <x v="37"/>
    <s v="02/07/08"/>
    <n v="110000"/>
    <s v="Single Family"/>
    <n v="207"/>
    <s v="CSPRI"/>
    <s v="2008-02"/>
    <x v="1"/>
    <e v="#N/A"/>
    <e v="#N/A"/>
    <x v="0"/>
  </r>
  <r>
    <x v="37"/>
    <s v="06/06/08"/>
    <n v="110000"/>
    <s v="Single Family"/>
    <n v="87"/>
    <s v="VDRL"/>
    <s v="2008-06"/>
    <x v="1"/>
    <e v="#N/A"/>
    <e v="#N/A"/>
    <x v="0"/>
  </r>
  <r>
    <x v="37"/>
    <s v="08/29/08"/>
    <n v="110000"/>
    <s v="Single Family"/>
    <n v="3"/>
    <s v="SBLT01"/>
    <s v="2008-08"/>
    <x v="1"/>
    <e v="#N/A"/>
    <e v="#N/A"/>
    <x v="0"/>
  </r>
  <r>
    <x v="37"/>
    <s v="02/05/08"/>
    <n v="110900"/>
    <s v="Single Family"/>
    <n v="122"/>
    <s v="FRAW"/>
    <s v="2008-02"/>
    <x v="1"/>
    <e v="#N/A"/>
    <e v="#N/A"/>
    <x v="0"/>
  </r>
  <r>
    <x v="37"/>
    <s v="09/15/07"/>
    <n v="184900"/>
    <s v="Single Family"/>
    <n v="352"/>
    <s v="BBGR2"/>
    <s v="2007-09"/>
    <x v="1"/>
    <e v="#N/A"/>
    <e v="#N/A"/>
    <x v="0"/>
  </r>
  <r>
    <x v="37"/>
    <s v="08/15/08"/>
    <n v="184900"/>
    <s v="Townhouse"/>
    <n v="17"/>
    <s v="MCRE"/>
    <s v="2008-08"/>
    <x v="0"/>
    <e v="#N/A"/>
    <e v="#N/A"/>
    <x v="0"/>
  </r>
  <r>
    <x v="37"/>
    <s v="06/16/08"/>
    <n v="186000"/>
    <s v="Single Family"/>
    <n v="77"/>
    <s v="FONE"/>
    <s v="2008-06"/>
    <x v="1"/>
    <e v="#N/A"/>
    <e v="#N/A"/>
    <x v="0"/>
  </r>
  <r>
    <x v="37"/>
    <s v="03/11/08"/>
    <n v="187000"/>
    <s v="Single Family"/>
    <n v="174"/>
    <s v="FCSB"/>
    <s v="2008-03"/>
    <x v="1"/>
    <e v="#N/A"/>
    <e v="#N/A"/>
    <x v="0"/>
  </r>
  <r>
    <x v="37"/>
    <s v="04/06/07"/>
    <n v="189000"/>
    <s v="Single Family"/>
    <n v="514"/>
    <s v="FVOR"/>
    <s v="2007-04"/>
    <x v="1"/>
    <e v="#N/A"/>
    <e v="#N/A"/>
    <x v="0"/>
  </r>
  <r>
    <x v="37"/>
    <s v="07/25/07"/>
    <n v="189000"/>
    <s v="Single Family"/>
    <n v="404"/>
    <s v="FSUNR"/>
    <s v="2007-07"/>
    <x v="1"/>
    <e v="#N/A"/>
    <e v="#N/A"/>
    <x v="0"/>
  </r>
  <r>
    <x v="37"/>
    <s v="03/20/08"/>
    <n v="189000"/>
    <s v="Single Family"/>
    <n v="165"/>
    <s v="FSAD"/>
    <s v="2008-03"/>
    <x v="1"/>
    <e v="#N/A"/>
    <e v="#N/A"/>
    <x v="0"/>
  </r>
  <r>
    <x v="37"/>
    <s v="05/18/08"/>
    <n v="189000"/>
    <s v="Single Family"/>
    <n v="106"/>
    <s v="FSSPN"/>
    <s v="2008-05"/>
    <x v="1"/>
    <e v="#N/A"/>
    <e v="#N/A"/>
    <x v="0"/>
  </r>
  <r>
    <x v="37"/>
    <s v="06/24/08"/>
    <n v="189000"/>
    <s v="Single Family"/>
    <n v="69"/>
    <s v="CYPR01"/>
    <s v="2008-06"/>
    <x v="1"/>
    <e v="#N/A"/>
    <e v="#N/A"/>
    <x v="0"/>
  </r>
  <r>
    <x v="37"/>
    <s v="07/13/08"/>
    <n v="189750"/>
    <s v="Single Family"/>
    <n v="45"/>
    <s v="FTRG"/>
    <s v="2008-07"/>
    <x v="1"/>
    <e v="#N/A"/>
    <e v="#N/A"/>
    <x v="0"/>
  </r>
  <r>
    <x v="37"/>
    <s v="03/26/08"/>
    <n v="189800"/>
    <s v="Single Family"/>
    <n v="159"/>
    <s v="SBLT01"/>
    <s v="2008-03"/>
    <x v="1"/>
    <e v="#N/A"/>
    <e v="#N/A"/>
    <x v="0"/>
  </r>
  <r>
    <x v="37"/>
    <s v="02/23/08"/>
    <n v="189900"/>
    <s v="Single Family"/>
    <n v="191"/>
    <s v="DMRA"/>
    <s v="2008-02"/>
    <x v="1"/>
    <e v="#N/A"/>
    <e v="#N/A"/>
    <x v="0"/>
  </r>
  <r>
    <x v="37"/>
    <s v="05/19/08"/>
    <n v="189900"/>
    <s v="Single Family"/>
    <n v="105"/>
    <s v="FCOLD"/>
    <s v="2008-05"/>
    <x v="1"/>
    <e v="#N/A"/>
    <e v="#N/A"/>
    <x v="0"/>
  </r>
  <r>
    <x v="37"/>
    <s v="08/24/08"/>
    <n v="189900"/>
    <s v="Single Family"/>
    <n v="8"/>
    <s v="FDOWF"/>
    <s v="2008-08"/>
    <x v="1"/>
    <e v="#N/A"/>
    <e v="#N/A"/>
    <x v="0"/>
  </r>
  <r>
    <x v="37"/>
    <d v="2007-12-05T00:00:00"/>
    <n v="190000"/>
    <s v="Single Family"/>
    <n v="271"/>
    <s v="FPAC"/>
    <s v="2007-12"/>
    <x v="1"/>
    <e v="#N/A"/>
    <e v="#N/A"/>
    <x v="0"/>
  </r>
  <r>
    <x v="37"/>
    <s v="03/03/08"/>
    <n v="190000"/>
    <s v="Single Family"/>
    <n v="182"/>
    <s v="FJRW"/>
    <s v="2008-03"/>
    <x v="1"/>
    <e v="#N/A"/>
    <e v="#N/A"/>
    <x v="0"/>
  </r>
  <r>
    <x v="37"/>
    <s v="03/19/08"/>
    <n v="190000"/>
    <s v="Villa Detached"/>
    <n v="151"/>
    <s v="FCSS01"/>
    <s v="2008-03"/>
    <x v="1"/>
    <e v="#N/A"/>
    <e v="#N/A"/>
    <x v="0"/>
  </r>
  <r>
    <x v="37"/>
    <s v="04/05/08"/>
    <n v="190000"/>
    <s v="Single Family"/>
    <n v="149"/>
    <s v="FTRG"/>
    <s v="2008-04"/>
    <x v="1"/>
    <e v="#N/A"/>
    <e v="#N/A"/>
    <x v="0"/>
  </r>
  <r>
    <x v="37"/>
    <s v="07/24/08"/>
    <n v="193000"/>
    <s v="Single Family"/>
    <n v="39"/>
    <s v="FSUNR"/>
    <s v="2008-07"/>
    <x v="1"/>
    <e v="#N/A"/>
    <e v="#N/A"/>
    <x v="0"/>
  </r>
  <r>
    <x v="37"/>
    <s v="07/24/08"/>
    <n v="194999"/>
    <s v="Single Family"/>
    <n v="39"/>
    <s v="FDOWF"/>
    <s v="2008-07"/>
    <x v="1"/>
    <e v="#N/A"/>
    <e v="#N/A"/>
    <x v="0"/>
  </r>
  <r>
    <x v="37"/>
    <s v="06/02/08"/>
    <n v="195000"/>
    <s v="Single Family"/>
    <n v="91"/>
    <s v="FRWF2"/>
    <s v="2008-06"/>
    <x v="1"/>
    <e v="#N/A"/>
    <e v="#N/A"/>
    <x v="0"/>
  </r>
  <r>
    <x v="37"/>
    <s v="07/02/08"/>
    <n v="195000"/>
    <s v="Townhouse"/>
    <n v="61"/>
    <s v="FMRS"/>
    <s v="2008-07"/>
    <x v="0"/>
    <e v="#N/A"/>
    <e v="#N/A"/>
    <x v="0"/>
  </r>
  <r>
    <x v="37"/>
    <s v="05/31/08"/>
    <n v="196000"/>
    <s v="Single Family"/>
    <n v="93"/>
    <s v="DMRA"/>
    <s v="2008-05"/>
    <x v="1"/>
    <e v="#N/A"/>
    <e v="#N/A"/>
    <x v="0"/>
  </r>
  <r>
    <x v="37"/>
    <d v="2007-12-16T00:00:00"/>
    <n v="199000"/>
    <s v="Single Family"/>
    <n v="260"/>
    <s v="FAER"/>
    <s v="2007-12"/>
    <x v="1"/>
    <e v="#N/A"/>
    <e v="#N/A"/>
    <x v="0"/>
  </r>
  <r>
    <x v="37"/>
    <s v="06/01/08"/>
    <n v="199000"/>
    <s v="Single Family"/>
    <n v="92"/>
    <s v="SBLT02"/>
    <s v="2008-06"/>
    <x v="1"/>
    <e v="#N/A"/>
    <e v="#N/A"/>
    <x v="0"/>
  </r>
  <r>
    <x v="37"/>
    <s v="09/11/07"/>
    <n v="199900"/>
    <s v="Single Family"/>
    <n v="356"/>
    <s v="FJHH"/>
    <s v="2007-09"/>
    <x v="1"/>
    <e v="#N/A"/>
    <e v="#N/A"/>
    <x v="0"/>
  </r>
  <r>
    <x v="37"/>
    <d v="2007-12-07T00:00:00"/>
    <n v="199999"/>
    <s v="Single Family"/>
    <n v="269"/>
    <s v="CHIO"/>
    <s v="2007-12"/>
    <x v="1"/>
    <e v="#N/A"/>
    <e v="#N/A"/>
    <x v="0"/>
  </r>
  <r>
    <x v="37"/>
    <s v="03/12/08"/>
    <n v="200000"/>
    <s v="Single Family"/>
    <n v="173"/>
    <s v="FRSUN"/>
    <s v="2008-03"/>
    <x v="1"/>
    <e v="#N/A"/>
    <e v="#N/A"/>
    <x v="0"/>
  </r>
  <r>
    <x v="37"/>
    <s v="03/28/08"/>
    <n v="200000"/>
    <s v="Single Family"/>
    <n v="157"/>
    <s v="CBRE01"/>
    <s v="2008-03"/>
    <x v="1"/>
    <e v="#N/A"/>
    <e v="#N/A"/>
    <x v="0"/>
  </r>
  <r>
    <x v="37"/>
    <s v="04/30/08"/>
    <n v="200000"/>
    <s v="Single Family"/>
    <n v="124"/>
    <s v="RMAX01"/>
    <s v="2008-04"/>
    <x v="1"/>
    <e v="#N/A"/>
    <e v="#N/A"/>
    <x v="0"/>
  </r>
  <r>
    <x v="37"/>
    <s v="06/05/08"/>
    <n v="200000"/>
    <s v="Single Family"/>
    <n v="88"/>
    <s v="FRSUN"/>
    <s v="2008-06"/>
    <x v="1"/>
    <e v="#N/A"/>
    <e v="#N/A"/>
    <x v="0"/>
  </r>
  <r>
    <x v="37"/>
    <s v="08/23/08"/>
    <n v="200000"/>
    <s v="Single Family"/>
    <n v="9"/>
    <s v="FTRG"/>
    <s v="2008-08"/>
    <x v="1"/>
    <e v="#N/A"/>
    <e v="#N/A"/>
    <x v="0"/>
  </r>
  <r>
    <x v="37"/>
    <s v="01/15/08"/>
    <n v="204900"/>
    <s v="Single Family"/>
    <n v="230"/>
    <s v="DMRA"/>
    <s v="2008-01"/>
    <x v="1"/>
    <e v="#N/A"/>
    <e v="#N/A"/>
    <x v="0"/>
  </r>
  <r>
    <x v="37"/>
    <s v="03/04/08"/>
    <n v="204900"/>
    <s v="Single Family"/>
    <n v="181"/>
    <s v="FATS3"/>
    <s v="2008-03"/>
    <x v="1"/>
    <e v="#N/A"/>
    <e v="#N/A"/>
    <x v="0"/>
  </r>
  <r>
    <x v="37"/>
    <s v="08/13/08"/>
    <n v="208900"/>
    <s v="Single Family"/>
    <n v="19"/>
    <s v="SSRE"/>
    <s v="2008-08"/>
    <x v="1"/>
    <e v="#N/A"/>
    <e v="#N/A"/>
    <x v="0"/>
  </r>
  <r>
    <x v="37"/>
    <s v="04/21/08"/>
    <n v="209000"/>
    <s v="Single Family"/>
    <n v="133"/>
    <s v="SUNB01"/>
    <s v="2008-04"/>
    <x v="1"/>
    <e v="#N/A"/>
    <e v="#N/A"/>
    <x v="0"/>
  </r>
  <r>
    <x v="37"/>
    <d v="2007-11-19T00:00:00"/>
    <n v="209900"/>
    <s v="Single Family"/>
    <n v="287"/>
    <s v="ATER"/>
    <s v="2007-11"/>
    <x v="1"/>
    <e v="#N/A"/>
    <e v="#N/A"/>
    <x v="0"/>
  </r>
  <r>
    <x v="37"/>
    <s v="04/23/08"/>
    <n v="210000"/>
    <s v="Townhouse"/>
    <n v="131"/>
    <s v="FCJB"/>
    <s v="2008-04"/>
    <x v="0"/>
    <e v="#N/A"/>
    <e v="#N/A"/>
    <x v="0"/>
  </r>
  <r>
    <x v="37"/>
    <s v="06/20/08"/>
    <n v="210000"/>
    <s v="Single Family"/>
    <n v="73"/>
    <s v="MRGL"/>
    <s v="2008-06"/>
    <x v="1"/>
    <e v="#N/A"/>
    <e v="#N/A"/>
    <x v="0"/>
  </r>
  <r>
    <x v="37"/>
    <d v="2007-12-19T00:00:00"/>
    <n v="210900"/>
    <s v="Townhouse"/>
    <n v="257"/>
    <s v="FMRS"/>
    <s v="2007-12"/>
    <x v="0"/>
    <e v="#N/A"/>
    <e v="#N/A"/>
    <x v="0"/>
  </r>
  <r>
    <x v="37"/>
    <s v="07/03/08"/>
    <n v="214900"/>
    <s v="Single Family"/>
    <n v="60"/>
    <s v="RE/MAXES"/>
    <s v="2008-07"/>
    <x v="1"/>
    <e v="#N/A"/>
    <e v="#N/A"/>
    <x v="0"/>
  </r>
  <r>
    <x v="37"/>
    <s v="03/07/08"/>
    <n v="215000"/>
    <s v="Single Family"/>
    <n v="178"/>
    <s v="SBLT01"/>
    <s v="2008-03"/>
    <x v="1"/>
    <e v="#N/A"/>
    <e v="#N/A"/>
    <x v="0"/>
  </r>
  <r>
    <x v="37"/>
    <s v="03/17/08"/>
    <n v="215000"/>
    <s v="Single Family"/>
    <n v="168"/>
    <s v="PRUD02"/>
    <s v="2008-03"/>
    <x v="1"/>
    <e v="#N/A"/>
    <e v="#N/A"/>
    <x v="0"/>
  </r>
  <r>
    <x v="37"/>
    <s v="05/21/08"/>
    <n v="215000"/>
    <s v="Single Family"/>
    <n v="103"/>
    <s v="UVRG"/>
    <s v="2008-05"/>
    <x v="1"/>
    <e v="#N/A"/>
    <e v="#N/A"/>
    <x v="0"/>
  </r>
  <r>
    <x v="37"/>
    <s v="08/20/08"/>
    <n v="215000"/>
    <s v="Single Family"/>
    <n v="12"/>
    <s v="SBLT01"/>
    <s v="2008-08"/>
    <x v="1"/>
    <e v="#N/A"/>
    <e v="#N/A"/>
    <x v="0"/>
  </r>
  <r>
    <x v="37"/>
    <s v="08/22/08"/>
    <n v="217000"/>
    <s v="Single Family"/>
    <n v="10"/>
    <s v="CBRRE"/>
    <s v="2008-08"/>
    <x v="1"/>
    <e v="#N/A"/>
    <e v="#N/A"/>
    <x v="0"/>
  </r>
  <r>
    <x v="37"/>
    <s v="06/16/08"/>
    <n v="218500"/>
    <s v="Single Family"/>
    <n v="77"/>
    <s v="FATS3"/>
    <s v="2008-06"/>
    <x v="1"/>
    <e v="#N/A"/>
    <e v="#N/A"/>
    <x v="0"/>
  </r>
  <r>
    <x v="37"/>
    <s v="03/17/08"/>
    <n v="218900"/>
    <s v="Single Family"/>
    <n v="168"/>
    <s v="FAS2"/>
    <s v="2008-03"/>
    <x v="1"/>
    <e v="#N/A"/>
    <e v="#N/A"/>
    <x v="0"/>
  </r>
  <r>
    <x v="37"/>
    <s v="08/11/08"/>
    <n v="219000"/>
    <s v="Single Family"/>
    <n v="21"/>
    <s v="FROS"/>
    <s v="2008-08"/>
    <x v="1"/>
    <e v="#N/A"/>
    <e v="#N/A"/>
    <x v="0"/>
  </r>
  <r>
    <x v="37"/>
    <s v="05/22/08"/>
    <n v="219900"/>
    <s v="Single Family"/>
    <n v="102"/>
    <s v="FRSUN"/>
    <s v="2008-05"/>
    <x v="1"/>
    <e v="#N/A"/>
    <e v="#N/A"/>
    <x v="0"/>
  </r>
  <r>
    <x v="37"/>
    <s v="05/19/08"/>
    <n v="219910"/>
    <s v="Single Family"/>
    <n v="105"/>
    <s v="ALLRG"/>
    <s v="2008-05"/>
    <x v="1"/>
    <e v="#N/A"/>
    <e v="#N/A"/>
    <x v="0"/>
  </r>
  <r>
    <x v="37"/>
    <s v="01/09/08"/>
    <n v="220000"/>
    <s v="Single Family"/>
    <n v="236"/>
    <s v="FCSB"/>
    <s v="2008-01"/>
    <x v="1"/>
    <e v="#N/A"/>
    <e v="#N/A"/>
    <x v="0"/>
  </r>
  <r>
    <x v="37"/>
    <s v="04/22/08"/>
    <n v="220000"/>
    <s v="Single Family"/>
    <n v="132"/>
    <s v="FREM"/>
    <s v="2008-04"/>
    <x v="1"/>
    <e v="#N/A"/>
    <e v="#N/A"/>
    <x v="0"/>
  </r>
  <r>
    <x v="37"/>
    <s v="06/17/08"/>
    <n v="220000"/>
    <s v="Single Family"/>
    <n v="76"/>
    <s v="ZIPR"/>
    <s v="2008-06"/>
    <x v="1"/>
    <e v="#N/A"/>
    <e v="#N/A"/>
    <x v="0"/>
  </r>
  <r>
    <x v="37"/>
    <s v="08/15/07"/>
    <n v="221250"/>
    <s v="Single Family"/>
    <n v="383"/>
    <s v="SBLT02"/>
    <s v="2007-08"/>
    <x v="1"/>
    <e v="#N/A"/>
    <e v="#N/A"/>
    <x v="0"/>
  </r>
  <r>
    <x v="37"/>
    <s v="01/18/08"/>
    <n v="224900"/>
    <s v="Single Family"/>
    <n v="227"/>
    <s v="FREM"/>
    <s v="2008-01"/>
    <x v="1"/>
    <e v="#N/A"/>
    <e v="#N/A"/>
    <x v="0"/>
  </r>
  <r>
    <x v="37"/>
    <s v="07/17/08"/>
    <n v="129000"/>
    <s v="Single Family"/>
    <n v="46"/>
    <s v="FSCRG"/>
    <s v="2008-07"/>
    <x v="1"/>
    <e v="#N/A"/>
    <e v="#N/A"/>
    <x v="0"/>
  </r>
  <r>
    <x v="37"/>
    <s v="08/15/08"/>
    <n v="129800"/>
    <s v="Single Family"/>
    <n v="17"/>
    <s v="FPHR"/>
    <s v="2008-08"/>
    <x v="1"/>
    <e v="#N/A"/>
    <e v="#N/A"/>
    <x v="0"/>
  </r>
  <r>
    <x v="37"/>
    <s v="05/05/08"/>
    <n v="129900"/>
    <s v="Single Family"/>
    <n v="119"/>
    <s v="CYPR01"/>
    <s v="2008-05"/>
    <x v="1"/>
    <e v="#N/A"/>
    <e v="#N/A"/>
    <x v="0"/>
  </r>
  <r>
    <x v="37"/>
    <s v="08/13/08"/>
    <n v="129900"/>
    <s v="Single Family"/>
    <n v="18"/>
    <s v="DMRA"/>
    <s v="2008-08"/>
    <x v="1"/>
    <e v="#N/A"/>
    <e v="#N/A"/>
    <x v="0"/>
  </r>
  <r>
    <x v="37"/>
    <s v="08/16/08"/>
    <n v="129900"/>
    <s v="Single Family"/>
    <n v="16"/>
    <s v="CWIRI"/>
    <s v="2008-08"/>
    <x v="1"/>
    <e v="#N/A"/>
    <e v="#N/A"/>
    <x v="0"/>
  </r>
  <r>
    <x v="37"/>
    <d v="2007-12-05T00:00:00"/>
    <n v="130000"/>
    <s v="Single Family"/>
    <n v="271"/>
    <s v="FSSA"/>
    <s v="2007-12"/>
    <x v="1"/>
    <e v="#N/A"/>
    <e v="#N/A"/>
    <x v="0"/>
  </r>
  <r>
    <x v="37"/>
    <s v="05/22/08"/>
    <n v="130000"/>
    <s v="Single Family"/>
    <n v="102"/>
    <s v="PRUD02"/>
    <s v="2008-05"/>
    <x v="1"/>
    <e v="#N/A"/>
    <e v="#N/A"/>
    <x v="0"/>
  </r>
  <r>
    <x v="37"/>
    <s v="07/24/08"/>
    <n v="130000"/>
    <s v="Single Family"/>
    <n v="39"/>
    <s v="FSAD"/>
    <s v="2008-07"/>
    <x v="1"/>
    <e v="#N/A"/>
    <e v="#N/A"/>
    <x v="0"/>
  </r>
  <r>
    <x v="37"/>
    <s v="01/08/08"/>
    <n v="132000"/>
    <s v="Single Family"/>
    <n v="237"/>
    <s v="FCSS01"/>
    <s v="2008-01"/>
    <x v="1"/>
    <e v="#N/A"/>
    <e v="#N/A"/>
    <x v="0"/>
  </r>
  <r>
    <x v="37"/>
    <d v="2007-12-28T00:00:00"/>
    <n v="132900"/>
    <s v="Single Family"/>
    <n v="248"/>
    <s v="PDREB"/>
    <s v="2007-12"/>
    <x v="1"/>
    <e v="#N/A"/>
    <e v="#N/A"/>
    <x v="0"/>
  </r>
  <r>
    <x v="37"/>
    <s v="07/11/08"/>
    <n v="132900"/>
    <s v="Single Family"/>
    <n v="52"/>
    <s v="FWNI"/>
    <s v="2008-07"/>
    <x v="1"/>
    <e v="#N/A"/>
    <e v="#N/A"/>
    <x v="0"/>
  </r>
  <r>
    <x v="37"/>
    <s v="07/15/08"/>
    <n v="132900"/>
    <s v="Single Family"/>
    <n v="48"/>
    <s v="FCSS01"/>
    <s v="2008-07"/>
    <x v="1"/>
    <e v="#N/A"/>
    <e v="#N/A"/>
    <x v="0"/>
  </r>
  <r>
    <x v="37"/>
    <s v="03/26/07"/>
    <n v="133914"/>
    <s v="Villa Attch/Half Dup"/>
    <n v="525"/>
    <s v="SSRE"/>
    <s v="2007-03"/>
    <x v="1"/>
    <e v="#N/A"/>
    <e v="#N/A"/>
    <x v="0"/>
  </r>
  <r>
    <x v="37"/>
    <s v="07/15/08"/>
    <n v="134500"/>
    <s v="Single Family"/>
    <n v="48"/>
    <s v="FRWF2"/>
    <s v="2008-07"/>
    <x v="1"/>
    <e v="#N/A"/>
    <e v="#N/A"/>
    <x v="0"/>
  </r>
  <r>
    <x v="37"/>
    <s v="05/09/08"/>
    <n v="135000"/>
    <s v="Single Family"/>
    <n v="115"/>
    <s v="RMAX01"/>
    <s v="2008-05"/>
    <x v="1"/>
    <e v="#N/A"/>
    <e v="#N/A"/>
    <x v="0"/>
  </r>
  <r>
    <x v="37"/>
    <s v="06/09/08"/>
    <n v="135000"/>
    <s v="Single Family"/>
    <n v="84"/>
    <s v="FREM"/>
    <s v="2008-06"/>
    <x v="1"/>
    <e v="#N/A"/>
    <e v="#N/A"/>
    <x v="0"/>
  </r>
  <r>
    <x v="37"/>
    <s v="06/21/08"/>
    <n v="135000"/>
    <s v="Single Family"/>
    <n v="72"/>
    <s v="AAIM01"/>
    <s v="2008-06"/>
    <x v="1"/>
    <e v="#N/A"/>
    <e v="#N/A"/>
    <x v="0"/>
  </r>
  <r>
    <x v="37"/>
    <s v="07/01/08"/>
    <n v="135000"/>
    <s v="Low Rise (1-3)"/>
    <n v="62"/>
    <s v="FREM"/>
    <s v="2008-07"/>
    <x v="0"/>
    <e v="#N/A"/>
    <e v="#N/A"/>
    <x v="0"/>
  </r>
  <r>
    <x v="37"/>
    <s v="07/31/08"/>
    <n v="135000"/>
    <s v="Villa Attch/Half Dup"/>
    <n v="32"/>
    <s v="FEASY"/>
    <s v="2008-07"/>
    <x v="1"/>
    <e v="#N/A"/>
    <e v="#N/A"/>
    <x v="0"/>
  </r>
  <r>
    <x v="37"/>
    <s v="08/05/08"/>
    <n v="135000"/>
    <s v="Single Family"/>
    <n v="27"/>
    <s v="FRSUN"/>
    <s v="2008-08"/>
    <x v="1"/>
    <e v="#N/A"/>
    <e v="#N/A"/>
    <x v="0"/>
  </r>
  <r>
    <x v="37"/>
    <s v="08/26/08"/>
    <n v="135000"/>
    <s v="Single Family"/>
    <n v="6"/>
    <s v="CMARG"/>
    <s v="2008-08"/>
    <x v="1"/>
    <e v="#N/A"/>
    <e v="#N/A"/>
    <x v="0"/>
  </r>
  <r>
    <x v="37"/>
    <s v="06/01/08"/>
    <n v="137000"/>
    <s v="Single Family"/>
    <n v="92"/>
    <s v="SBLT02"/>
    <s v="2008-06"/>
    <x v="1"/>
    <e v="#N/A"/>
    <e v="#N/A"/>
    <x v="0"/>
  </r>
  <r>
    <x v="37"/>
    <s v="07/03/08"/>
    <n v="138000"/>
    <s v="Single Family"/>
    <n v="60"/>
    <s v="ZTRI"/>
    <s v="2008-07"/>
    <x v="1"/>
    <e v="#N/A"/>
    <e v="#N/A"/>
    <x v="0"/>
  </r>
  <r>
    <x v="37"/>
    <s v="05/28/08"/>
    <n v="139000"/>
    <s v="Single Family"/>
    <n v="96"/>
    <s v="FCGS"/>
    <s v="2008-05"/>
    <x v="1"/>
    <e v="#N/A"/>
    <e v="#N/A"/>
    <x v="0"/>
  </r>
  <r>
    <x v="37"/>
    <s v="08/15/07"/>
    <n v="139900"/>
    <s v="Single Family"/>
    <n v="313"/>
    <s v="EGRE"/>
    <s v="2007-08"/>
    <x v="1"/>
    <e v="#N/A"/>
    <e v="#N/A"/>
    <x v="0"/>
  </r>
  <r>
    <x v="34"/>
    <s v="01/25/08"/>
    <n v="749000"/>
    <s v="High Rise (8+)"/>
    <n v="220"/>
    <s v="WTR02"/>
    <s v="2008-01"/>
    <x v="0"/>
    <e v="#N/A"/>
    <e v="#N/A"/>
    <x v="2"/>
  </r>
  <r>
    <x v="37"/>
    <s v="03/19/08"/>
    <n v="139900"/>
    <s v="Single Family"/>
    <n v="166"/>
    <s v="CRR"/>
    <s v="2008-03"/>
    <x v="1"/>
    <e v="#N/A"/>
    <e v="#N/A"/>
    <x v="0"/>
  </r>
  <r>
    <x v="37"/>
    <s v="09/29/07"/>
    <n v="139900"/>
    <s v="Single Family"/>
    <n v="338"/>
    <s v="FMRS"/>
    <s v="2007-09"/>
    <x v="1"/>
    <e v="#N/A"/>
    <e v="#N/A"/>
    <x v="0"/>
  </r>
  <r>
    <x v="37"/>
    <s v="06/19/08"/>
    <n v="139900"/>
    <s v="Single Family"/>
    <n v="74"/>
    <s v="FREM"/>
    <s v="2008-06"/>
    <x v="1"/>
    <e v="#N/A"/>
    <e v="#N/A"/>
    <x v="0"/>
  </r>
  <r>
    <x v="37"/>
    <s v="07/11/08"/>
    <n v="139900"/>
    <s v="Single Family"/>
    <n v="52"/>
    <s v="CBRE01"/>
    <s v="2008-07"/>
    <x v="1"/>
    <e v="#N/A"/>
    <e v="#N/A"/>
    <x v="0"/>
  </r>
  <r>
    <x v="37"/>
    <s v="08/14/08"/>
    <n v="139900"/>
    <s v="Single Family"/>
    <n v="17"/>
    <s v="DMRA"/>
    <s v="2008-08"/>
    <x v="1"/>
    <e v="#N/A"/>
    <e v="#N/A"/>
    <x v="0"/>
  </r>
  <r>
    <x v="37"/>
    <s v="03/14/08"/>
    <n v="140000"/>
    <s v="Single Family"/>
    <n v="171"/>
    <s v="BAYW"/>
    <s v="2008-03"/>
    <x v="1"/>
    <e v="#N/A"/>
    <e v="#N/A"/>
    <x v="0"/>
  </r>
  <r>
    <x v="37"/>
    <s v="03/18/08"/>
    <n v="140000"/>
    <s v="Single Family"/>
    <n v="167"/>
    <s v="RMAX01"/>
    <s v="2008-03"/>
    <x v="1"/>
    <e v="#N/A"/>
    <e v="#N/A"/>
    <x v="0"/>
  </r>
  <r>
    <x v="37"/>
    <s v="07/21/08"/>
    <n v="142900"/>
    <s v="Single Family"/>
    <n v="42"/>
    <s v="FSUNR"/>
    <s v="2008-07"/>
    <x v="1"/>
    <e v="#N/A"/>
    <e v="#N/A"/>
    <x v="0"/>
  </r>
  <r>
    <x v="37"/>
    <s v="07/02/08"/>
    <n v="144500"/>
    <s v="Single Family"/>
    <n v="61"/>
    <s v="DMRA"/>
    <s v="2008-07"/>
    <x v="1"/>
    <e v="#N/A"/>
    <e v="#N/A"/>
    <x v="0"/>
  </r>
  <r>
    <x v="37"/>
    <s v="04/18/08"/>
    <n v="144900"/>
    <s v="Single Family"/>
    <n v="136"/>
    <s v="CRCHRL"/>
    <s v="2008-04"/>
    <x v="1"/>
    <e v="#N/A"/>
    <e v="#N/A"/>
    <x v="0"/>
  </r>
  <r>
    <x v="37"/>
    <s v="04/18/08"/>
    <n v="144900"/>
    <s v="Single Family"/>
    <n v="136"/>
    <s v="CRCHRL"/>
    <s v="2008-04"/>
    <x v="1"/>
    <e v="#N/A"/>
    <e v="#N/A"/>
    <x v="0"/>
  </r>
  <r>
    <x v="37"/>
    <s v="06/01/08"/>
    <n v="145000"/>
    <s v="Townhouse"/>
    <n v="92"/>
    <s v="CSHAM"/>
    <s v="2008-06"/>
    <x v="0"/>
    <e v="#N/A"/>
    <e v="#N/A"/>
    <x v="0"/>
  </r>
  <r>
    <x v="37"/>
    <s v="08/28/08"/>
    <n v="145000"/>
    <s v="Single Family"/>
    <n v="4"/>
    <s v="RMAX01"/>
    <s v="2008-08"/>
    <x v="1"/>
    <e v="#N/A"/>
    <e v="#N/A"/>
    <x v="0"/>
  </r>
  <r>
    <x v="37"/>
    <s v="07/18/08"/>
    <n v="145990"/>
    <s v="Single Family"/>
    <n v="45"/>
    <s v="FSSA01"/>
    <s v="2008-07"/>
    <x v="1"/>
    <e v="#N/A"/>
    <e v="#N/A"/>
    <x v="0"/>
  </r>
  <r>
    <x v="37"/>
    <s v="08/25/08"/>
    <n v="146900"/>
    <s v="Single Family"/>
    <n v="7"/>
    <s v="FRAW"/>
    <s v="2008-08"/>
    <x v="1"/>
    <e v="#N/A"/>
    <e v="#N/A"/>
    <x v="0"/>
  </r>
  <r>
    <x v="37"/>
    <s v="08/27/08"/>
    <n v="147900"/>
    <s v="Townhouse"/>
    <n v="5"/>
    <s v="CBRE01"/>
    <s v="2008-08"/>
    <x v="0"/>
    <e v="#N/A"/>
    <e v="#N/A"/>
    <x v="0"/>
  </r>
  <r>
    <x v="37"/>
    <s v="07/30/08"/>
    <n v="149000"/>
    <s v="Single Family"/>
    <n v="33"/>
    <s v="FRSUN"/>
    <s v="2008-07"/>
    <x v="1"/>
    <e v="#N/A"/>
    <e v="#N/A"/>
    <x v="0"/>
  </r>
  <r>
    <x v="37"/>
    <s v="08/08/08"/>
    <n v="149000"/>
    <s v="Single Family"/>
    <n v="24"/>
    <s v="FPLA"/>
    <s v="2008-08"/>
    <x v="1"/>
    <e v="#N/A"/>
    <e v="#N/A"/>
    <x v="0"/>
  </r>
  <r>
    <x v="37"/>
    <s v="07/20/08"/>
    <n v="149400"/>
    <s v="Single Family"/>
    <n v="43"/>
    <s v="FCSB"/>
    <s v="2008-07"/>
    <x v="1"/>
    <e v="#N/A"/>
    <e v="#N/A"/>
    <x v="0"/>
  </r>
  <r>
    <x v="37"/>
    <s v="01/01/08"/>
    <n v="149900"/>
    <s v="Single Family"/>
    <n v="244"/>
    <s v="FAER"/>
    <s v="2008-01"/>
    <x v="1"/>
    <e v="#N/A"/>
    <e v="#N/A"/>
    <x v="0"/>
  </r>
  <r>
    <x v="37"/>
    <s v="03/17/08"/>
    <n v="149900"/>
    <s v="Single Family"/>
    <n v="168"/>
    <s v="DMRA"/>
    <s v="2008-03"/>
    <x v="1"/>
    <e v="#N/A"/>
    <e v="#N/A"/>
    <x v="0"/>
  </r>
  <r>
    <x v="37"/>
    <s v="05/19/08"/>
    <n v="149900"/>
    <s v="Single Family"/>
    <n v="105"/>
    <s v="FRSUN"/>
    <s v="2008-05"/>
    <x v="1"/>
    <e v="#N/A"/>
    <e v="#N/A"/>
    <x v="0"/>
  </r>
  <r>
    <x v="37"/>
    <s v="08/28/08"/>
    <n v="149900"/>
    <s v="Single Family"/>
    <n v="4"/>
    <s v="FQRS"/>
    <s v="2008-08"/>
    <x v="1"/>
    <e v="#N/A"/>
    <e v="#N/A"/>
    <x v="0"/>
  </r>
  <r>
    <x v="37"/>
    <s v="07/05/08"/>
    <n v="149998"/>
    <s v="Single Family"/>
    <n v="58"/>
    <s v="KWW"/>
    <s v="2008-07"/>
    <x v="1"/>
    <e v="#N/A"/>
    <e v="#N/A"/>
    <x v="0"/>
  </r>
  <r>
    <x v="37"/>
    <s v="05/29/08"/>
    <n v="150000"/>
    <s v="Single Family"/>
    <n v="95"/>
    <s v="FHTR"/>
    <s v="2008-05"/>
    <x v="1"/>
    <e v="#N/A"/>
    <e v="#N/A"/>
    <x v="0"/>
  </r>
  <r>
    <x v="37"/>
    <s v="06/15/08"/>
    <n v="151430"/>
    <s v="Townhouse"/>
    <n v="78"/>
    <s v="BRAZ"/>
    <s v="2008-06"/>
    <x v="0"/>
    <e v="#N/A"/>
    <e v="#N/A"/>
    <x v="0"/>
  </r>
  <r>
    <x v="37"/>
    <s v="04/22/08"/>
    <n v="153500"/>
    <s v="Single Family"/>
    <n v="132"/>
    <s v="AMVST"/>
    <s v="2008-04"/>
    <x v="1"/>
    <e v="#N/A"/>
    <e v="#N/A"/>
    <x v="0"/>
  </r>
  <r>
    <x v="37"/>
    <s v="08/23/08"/>
    <n v="154800"/>
    <s v="Townhouse"/>
    <n v="9"/>
    <s v="FSAD"/>
    <s v="2008-08"/>
    <x v="0"/>
    <e v="#N/A"/>
    <e v="#N/A"/>
    <x v="0"/>
  </r>
  <r>
    <x v="37"/>
    <s v="08/21/08"/>
    <n v="154900"/>
    <s v="Single Family"/>
    <n v="10"/>
    <s v="FRAW"/>
    <s v="2008-08"/>
    <x v="1"/>
    <e v="#N/A"/>
    <e v="#N/A"/>
    <x v="0"/>
  </r>
  <r>
    <x v="37"/>
    <s v="07/23/08"/>
    <n v="155000"/>
    <s v="Single Family"/>
    <n v="40"/>
    <s v="EQUI"/>
    <s v="2008-07"/>
    <x v="1"/>
    <e v="#N/A"/>
    <e v="#N/A"/>
    <x v="0"/>
  </r>
  <r>
    <x v="37"/>
    <s v="08/20/08"/>
    <n v="156900"/>
    <s v="Single Family"/>
    <n v="12"/>
    <s v="WROTG"/>
    <s v="2008-08"/>
    <x v="1"/>
    <e v="#N/A"/>
    <e v="#N/A"/>
    <x v="0"/>
  </r>
  <r>
    <x v="37"/>
    <s v="04/25/08"/>
    <n v="139900"/>
    <s v="Single Family"/>
    <n v="129"/>
    <s v="DMRA"/>
    <s v="2008-04"/>
    <x v="1"/>
    <e v="#N/A"/>
    <e v="#N/A"/>
    <x v="0"/>
  </r>
  <r>
    <x v="37"/>
    <s v="04/15/08"/>
    <n v="159000"/>
    <s v="Single Family"/>
    <n v="139"/>
    <s v="FSSA01"/>
    <s v="2008-04"/>
    <x v="1"/>
    <e v="#N/A"/>
    <e v="#N/A"/>
    <x v="0"/>
  </r>
  <r>
    <x v="37"/>
    <s v="06/11/08"/>
    <n v="159000"/>
    <s v="Single Family"/>
    <n v="82"/>
    <s v="FREM"/>
    <s v="2008-06"/>
    <x v="1"/>
    <e v="#N/A"/>
    <e v="#N/A"/>
    <x v="0"/>
  </r>
  <r>
    <x v="37"/>
    <s v="07/26/08"/>
    <n v="159490"/>
    <s v="Townhouse"/>
    <n v="37"/>
    <s v="KWW"/>
    <s v="2008-07"/>
    <x v="0"/>
    <e v="#N/A"/>
    <e v="#N/A"/>
    <x v="0"/>
  </r>
  <r>
    <x v="34"/>
    <s v="08/01/08"/>
    <n v="325000"/>
    <s v="High Rise (8+)"/>
    <n v="31"/>
    <s v="ZLOF"/>
    <s v="2008-08"/>
    <x v="0"/>
    <e v="#N/A"/>
    <e v="#N/A"/>
    <x v="1"/>
  </r>
  <r>
    <x v="37"/>
    <s v="01/24/08"/>
    <n v="159900"/>
    <s v="Single Family"/>
    <n v="221"/>
    <s v="FRWF"/>
    <s v="2008-01"/>
    <x v="1"/>
    <e v="#N/A"/>
    <e v="#N/A"/>
    <x v="0"/>
  </r>
  <r>
    <x v="37"/>
    <s v="03/03/08"/>
    <n v="224900"/>
    <s v="Single Family"/>
    <n v="182"/>
    <s v="DMRA"/>
    <s v="2008-03"/>
    <x v="1"/>
    <e v="#N/A"/>
    <e v="#N/A"/>
    <x v="0"/>
  </r>
  <r>
    <x v="37"/>
    <s v="07/19/08"/>
    <n v="225000"/>
    <s v="Single Family"/>
    <n v="30"/>
    <s v="CBRE01"/>
    <s v="2008-07"/>
    <x v="1"/>
    <e v="#N/A"/>
    <e v="#N/A"/>
    <x v="0"/>
  </r>
  <r>
    <x v="37"/>
    <s v="08/29/08"/>
    <n v="225000"/>
    <s v="Single Family"/>
    <n v="3"/>
    <s v="FGMRF"/>
    <s v="2008-08"/>
    <x v="1"/>
    <e v="#N/A"/>
    <e v="#N/A"/>
    <x v="0"/>
  </r>
  <r>
    <x v="37"/>
    <s v="03/14/08"/>
    <n v="229000"/>
    <s v="Single Family"/>
    <n v="171"/>
    <s v="FCSB"/>
    <s v="2008-03"/>
    <x v="1"/>
    <e v="#N/A"/>
    <e v="#N/A"/>
    <x v="0"/>
  </r>
  <r>
    <x v="37"/>
    <s v="06/01/08"/>
    <n v="229000"/>
    <s v="Single Family"/>
    <n v="92"/>
    <s v="FFLIV"/>
    <s v="2008-06"/>
    <x v="1"/>
    <e v="#N/A"/>
    <e v="#N/A"/>
    <x v="0"/>
  </r>
  <r>
    <x v="37"/>
    <s v="06/16/08"/>
    <n v="229900"/>
    <s v="Single Family"/>
    <n v="77"/>
    <s v="FATS3"/>
    <s v="2008-06"/>
    <x v="1"/>
    <e v="#N/A"/>
    <e v="#N/A"/>
    <x v="0"/>
  </r>
  <r>
    <x v="37"/>
    <s v="06/27/08"/>
    <n v="229900"/>
    <s v="Single Family"/>
    <n v="66"/>
    <s v="RE/MAXES"/>
    <s v="2008-06"/>
    <x v="1"/>
    <e v="#N/A"/>
    <e v="#N/A"/>
    <x v="0"/>
  </r>
  <r>
    <x v="37"/>
    <s v="08/09/07"/>
    <n v="235000"/>
    <s v="Low Rise (1-3)"/>
    <n v="389"/>
    <s v="MRSW"/>
    <s v="2007-08"/>
    <x v="0"/>
    <e v="#N/A"/>
    <e v="#N/A"/>
    <x v="0"/>
  </r>
  <r>
    <x v="37"/>
    <s v="06/06/08"/>
    <n v="235000"/>
    <s v="Single Family"/>
    <n v="87"/>
    <s v="AMVST2"/>
    <s v="2008-06"/>
    <x v="1"/>
    <e v="#N/A"/>
    <e v="#N/A"/>
    <x v="0"/>
  </r>
  <r>
    <x v="37"/>
    <s v="06/10/08"/>
    <n v="235000"/>
    <s v="Single Family"/>
    <n v="83"/>
    <s v="FPATT"/>
    <s v="2008-06"/>
    <x v="1"/>
    <e v="#N/A"/>
    <e v="#N/A"/>
    <x v="0"/>
  </r>
  <r>
    <x v="37"/>
    <s v="08/02/08"/>
    <n v="79900"/>
    <s v="Single Family"/>
    <n v="30"/>
    <s v="CRESCU"/>
    <s v="2008-08"/>
    <x v="1"/>
    <e v="#N/A"/>
    <e v="#N/A"/>
    <x v="0"/>
  </r>
  <r>
    <x v="37"/>
    <s v="05/21/08"/>
    <n v="239900"/>
    <s v="Single Family"/>
    <n v="103"/>
    <s v="FAER"/>
    <s v="2008-05"/>
    <x v="1"/>
    <e v="#N/A"/>
    <e v="#N/A"/>
    <x v="0"/>
  </r>
  <r>
    <x v="37"/>
    <s v="01/30/08"/>
    <n v="239500"/>
    <s v="Single Family"/>
    <n v="215"/>
    <s v="CYPR01"/>
    <s v="2008-01"/>
    <x v="1"/>
    <e v="#N/A"/>
    <e v="#N/A"/>
    <x v="0"/>
  </r>
  <r>
    <x v="37"/>
    <s v="08/15/08"/>
    <n v="239900"/>
    <s v="Single Family"/>
    <n v="17"/>
    <s v="FPAL"/>
    <s v="2008-08"/>
    <x v="1"/>
    <e v="#N/A"/>
    <e v="#N/A"/>
    <x v="0"/>
  </r>
  <r>
    <x v="37"/>
    <s v="03/13/08"/>
    <n v="239999"/>
    <s v="Single Family"/>
    <n v="172"/>
    <s v="FRSUN"/>
    <s v="2008-03"/>
    <x v="1"/>
    <e v="#N/A"/>
    <e v="#N/A"/>
    <x v="0"/>
  </r>
  <r>
    <x v="37"/>
    <d v="2007-12-07T00:00:00"/>
    <n v="245000"/>
    <s v="Single Family"/>
    <n v="269"/>
    <s v="FRSUN"/>
    <s v="2007-12"/>
    <x v="1"/>
    <e v="#N/A"/>
    <e v="#N/A"/>
    <x v="0"/>
  </r>
  <r>
    <x v="37"/>
    <s v="07/01/08"/>
    <n v="248500"/>
    <s v="Single Family"/>
    <n v="62"/>
    <s v="CYPR01"/>
    <s v="2008-07"/>
    <x v="1"/>
    <e v="#N/A"/>
    <e v="#N/A"/>
    <x v="0"/>
  </r>
  <r>
    <x v="37"/>
    <s v="07/28/07"/>
    <n v="249000"/>
    <s v="Low Rise (1-3)"/>
    <n v="401"/>
    <s v="SUNB01"/>
    <s v="2007-07"/>
    <x v="0"/>
    <e v="#N/A"/>
    <e v="#N/A"/>
    <x v="0"/>
  </r>
  <r>
    <x v="37"/>
    <s v="03/13/08"/>
    <n v="249000"/>
    <s v="Low Rise (1-3)"/>
    <n v="167"/>
    <s v="SUNB01"/>
    <s v="2008-03"/>
    <x v="0"/>
    <e v="#N/A"/>
    <e v="#N/A"/>
    <x v="0"/>
  </r>
  <r>
    <x v="37"/>
    <s v="07/18/08"/>
    <n v="249000"/>
    <s v="Single Family"/>
    <n v="45"/>
    <s v="FSCR"/>
    <s v="2008-07"/>
    <x v="1"/>
    <e v="#N/A"/>
    <e v="#N/A"/>
    <x v="0"/>
  </r>
  <r>
    <x v="37"/>
    <d v="2007-11-12T00:00:00"/>
    <n v="249900"/>
    <s v="Single Family"/>
    <n v="294"/>
    <s v="398MLS"/>
    <s v="2007-11"/>
    <x v="1"/>
    <e v="#N/A"/>
    <e v="#N/A"/>
    <x v="0"/>
  </r>
  <r>
    <x v="37"/>
    <s v="02/01/08"/>
    <n v="249900"/>
    <s v="Single Family"/>
    <n v="213"/>
    <s v="SUNB01"/>
    <s v="2008-02"/>
    <x v="1"/>
    <e v="#N/A"/>
    <e v="#N/A"/>
    <x v="0"/>
  </r>
  <r>
    <x v="37"/>
    <s v="07/22/08"/>
    <n v="249900"/>
    <s v="Single Family"/>
    <n v="41"/>
    <s v="FPLA"/>
    <s v="2008-07"/>
    <x v="1"/>
    <e v="#N/A"/>
    <e v="#N/A"/>
    <x v="0"/>
  </r>
  <r>
    <x v="37"/>
    <s v="04/05/08"/>
    <n v="250000"/>
    <s v="Single Family"/>
    <n v="149"/>
    <s v="FREM"/>
    <s v="2008-04"/>
    <x v="1"/>
    <s v="B"/>
    <s v="B"/>
    <x v="1"/>
  </r>
  <r>
    <x v="37"/>
    <s v="04/02/08"/>
    <n v="252000"/>
    <s v="Single Family"/>
    <n v="152"/>
    <s v="FREM"/>
    <s v="2008-04"/>
    <x v="1"/>
    <e v="#N/A"/>
    <e v="#N/A"/>
    <x v="1"/>
  </r>
  <r>
    <x v="37"/>
    <s v="06/02/08"/>
    <n v="252500"/>
    <s v="Single Family"/>
    <n v="91"/>
    <s v="DMRA"/>
    <s v="2008-06"/>
    <x v="1"/>
    <e v="#N/A"/>
    <e v="#N/A"/>
    <x v="1"/>
  </r>
  <r>
    <x v="37"/>
    <s v="07/07/08"/>
    <n v="239900"/>
    <s v="Single Family"/>
    <n v="56"/>
    <s v="FDOWF"/>
    <s v="2008-07"/>
    <x v="1"/>
    <e v="#N/A"/>
    <e v="#N/A"/>
    <x v="0"/>
  </r>
  <r>
    <x v="37"/>
    <s v="09/10/07"/>
    <n v="255000"/>
    <s v="Single Family"/>
    <n v="357"/>
    <s v="FCOLD"/>
    <s v="2007-09"/>
    <x v="1"/>
    <e v="#N/A"/>
    <e v="#N/A"/>
    <x v="1"/>
  </r>
  <r>
    <x v="37"/>
    <d v="2006-12-18T00:00:00"/>
    <n v="259000"/>
    <s v="Single Family"/>
    <n v="623"/>
    <s v="FRSUN"/>
    <s v="2006-12"/>
    <x v="1"/>
    <e v="#N/A"/>
    <e v="#N/A"/>
    <x v="1"/>
  </r>
  <r>
    <x v="37"/>
    <s v="06/11/08"/>
    <n v="259000"/>
    <s v="Single Family"/>
    <n v="77"/>
    <s v="AARD"/>
    <s v="2008-06"/>
    <x v="1"/>
    <e v="#N/A"/>
    <e v="#N/A"/>
    <x v="1"/>
  </r>
  <r>
    <x v="37"/>
    <s v="06/17/08"/>
    <n v="259000"/>
    <s v="Single Family"/>
    <n v="76"/>
    <s v="FSFC"/>
    <s v="2008-06"/>
    <x v="1"/>
    <e v="#N/A"/>
    <e v="#N/A"/>
    <x v="1"/>
  </r>
  <r>
    <x v="37"/>
    <s v="03/20/08"/>
    <n v="259000"/>
    <s v="Single Family"/>
    <n v="165"/>
    <s v="FSAD"/>
    <s v="2008-03"/>
    <x v="1"/>
    <e v="#N/A"/>
    <e v="#N/A"/>
    <x v="1"/>
  </r>
  <r>
    <x v="37"/>
    <s v="08/01/08"/>
    <n v="259900"/>
    <s v="Single Family"/>
    <n v="31"/>
    <s v="EGRE"/>
    <s v="2008-08"/>
    <x v="1"/>
    <e v="#N/A"/>
    <e v="#N/A"/>
    <x v="1"/>
  </r>
  <r>
    <x v="37"/>
    <s v="07/14/08"/>
    <n v="263000"/>
    <s v="Single Family"/>
    <n v="49"/>
    <s v="FCSB"/>
    <s v="2008-07"/>
    <x v="1"/>
    <e v="#N/A"/>
    <e v="#N/A"/>
    <x v="1"/>
  </r>
  <r>
    <x v="37"/>
    <s v="04/22/08"/>
    <n v="269000"/>
    <s v="Single Family"/>
    <n v="132"/>
    <s v="AMVST"/>
    <s v="2008-04"/>
    <x v="1"/>
    <e v="#N/A"/>
    <e v="#N/A"/>
    <x v="1"/>
  </r>
  <r>
    <x v="37"/>
    <s v="08/25/08"/>
    <n v="269000"/>
    <s v="Low Rise (1-3)"/>
    <n v="7"/>
    <s v="FREM"/>
    <s v="2008-08"/>
    <x v="0"/>
    <e v="#N/A"/>
    <e v="#N/A"/>
    <x v="1"/>
  </r>
  <r>
    <x v="37"/>
    <s v="01/16/08"/>
    <n v="269900"/>
    <s v="Villa Attch/Half Dup"/>
    <n v="229"/>
    <s v="FVOR"/>
    <s v="2008-01"/>
    <x v="1"/>
    <e v="#N/A"/>
    <e v="#N/A"/>
    <x v="1"/>
  </r>
  <r>
    <x v="37"/>
    <d v="2007-10-28T00:00:00"/>
    <n v="259900"/>
    <s v="Single Family"/>
    <n v="309"/>
    <s v="KWW"/>
    <s v="2007-10"/>
    <x v="1"/>
    <e v="#N/A"/>
    <e v="#N/A"/>
    <x v="1"/>
  </r>
  <r>
    <x v="37"/>
    <s v="07/16/08"/>
    <n v="269900"/>
    <s v="Single Family"/>
    <n v="47"/>
    <s v="FPLA"/>
    <s v="2008-07"/>
    <x v="1"/>
    <e v="#N/A"/>
    <e v="#N/A"/>
    <x v="1"/>
  </r>
  <r>
    <x v="37"/>
    <s v="05/24/08"/>
    <n v="272000"/>
    <s v="Single Family"/>
    <n v="100"/>
    <s v="CSPRI"/>
    <s v="2008-05"/>
    <x v="1"/>
    <e v="#N/A"/>
    <e v="#N/A"/>
    <x v="1"/>
  </r>
  <r>
    <x v="37"/>
    <s v="03/26/08"/>
    <n v="274900"/>
    <s v="Single Family"/>
    <n v="159"/>
    <s v="FJHH"/>
    <s v="2008-03"/>
    <x v="1"/>
    <e v="#N/A"/>
    <e v="#N/A"/>
    <x v="1"/>
  </r>
  <r>
    <x v="37"/>
    <s v="07/18/08"/>
    <n v="275000"/>
    <s v="Villa Attch/Half Dup"/>
    <n v="45"/>
    <s v="SUNB01"/>
    <s v="2008-07"/>
    <x v="1"/>
    <e v="#N/A"/>
    <e v="#N/A"/>
    <x v="1"/>
  </r>
  <r>
    <x v="37"/>
    <s v="08/30/08"/>
    <n v="275000"/>
    <s v="Low Rise (1-3)"/>
    <n v="2"/>
    <s v="SUNB01"/>
    <s v="2008-08"/>
    <x v="0"/>
    <e v="#N/A"/>
    <e v="#N/A"/>
    <x v="1"/>
  </r>
  <r>
    <x v="37"/>
    <d v="2007-12-07T00:00:00"/>
    <n v="278000"/>
    <s v="Villa Attch/Half Dup"/>
    <n v="269"/>
    <s v="FCOLD"/>
    <s v="2007-12"/>
    <x v="1"/>
    <e v="#N/A"/>
    <e v="#N/A"/>
    <x v="1"/>
  </r>
  <r>
    <x v="37"/>
    <s v="07/09/08"/>
    <n v="279900"/>
    <s v="Single Family"/>
    <n v="54"/>
    <s v="FAOR"/>
    <s v="2008-07"/>
    <x v="1"/>
    <e v="#N/A"/>
    <e v="#N/A"/>
    <x v="1"/>
  </r>
  <r>
    <x v="37"/>
    <s v="01/19/08"/>
    <n v="280000"/>
    <s v="Single Family"/>
    <n v="226"/>
    <s v="FSSPN"/>
    <s v="2008-01"/>
    <x v="1"/>
    <e v="#N/A"/>
    <e v="#N/A"/>
    <x v="1"/>
  </r>
  <r>
    <x v="37"/>
    <s v="05/06/08"/>
    <n v="280000"/>
    <s v="Single Family"/>
    <n v="118"/>
    <s v="NCRG"/>
    <s v="2008-05"/>
    <x v="1"/>
    <e v="#N/A"/>
    <e v="#N/A"/>
    <x v="1"/>
  </r>
  <r>
    <x v="37"/>
    <s v="06/30/08"/>
    <n v="280000"/>
    <s v="Single Family"/>
    <n v="63"/>
    <s v="FLSP"/>
    <s v="2008-06"/>
    <x v="1"/>
    <e v="#N/A"/>
    <e v="#N/A"/>
    <x v="1"/>
  </r>
  <r>
    <x v="37"/>
    <s v="06/18/08"/>
    <n v="269900"/>
    <s v="Single Family"/>
    <n v="75"/>
    <s v="FRSUN"/>
    <s v="2008-06"/>
    <x v="1"/>
    <e v="#N/A"/>
    <e v="#N/A"/>
    <x v="1"/>
  </r>
  <r>
    <x v="38"/>
    <s v="03/20/08"/>
    <n v="71999"/>
    <s v="Townhouse"/>
    <n v="165"/>
    <s v="SBLT01"/>
    <s v="2008-03"/>
    <x v="0"/>
    <e v="#N/A"/>
    <e v="#N/A"/>
    <x v="0"/>
  </r>
  <r>
    <x v="38"/>
    <s v="05/27/08"/>
    <n v="74900"/>
    <s v="Single Family"/>
    <n v="97"/>
    <s v="VIPR01"/>
    <s v="2008-05"/>
    <x v="1"/>
    <e v="#N/A"/>
    <e v="#N/A"/>
    <x v="0"/>
  </r>
  <r>
    <x v="38"/>
    <s v="01/11/08"/>
    <n v="84900"/>
    <s v="Low Rise (1-3)"/>
    <n v="234"/>
    <s v="FREM"/>
    <s v="2008-01"/>
    <x v="0"/>
    <e v="#N/A"/>
    <e v="#N/A"/>
    <x v="0"/>
  </r>
  <r>
    <x v="38"/>
    <s v="03/04/08"/>
    <n v="89000"/>
    <s v="Low Rise (1-3)"/>
    <n v="181"/>
    <s v="PRUD02"/>
    <s v="2008-03"/>
    <x v="0"/>
    <e v="#N/A"/>
    <e v="#N/A"/>
    <x v="0"/>
  </r>
  <r>
    <x v="38"/>
    <s v="06/09/08"/>
    <n v="89000"/>
    <s v="Townhouse"/>
    <n v="84"/>
    <s v="FCSS01"/>
    <s v="2008-06"/>
    <x v="0"/>
    <e v="#N/A"/>
    <e v="#N/A"/>
    <x v="0"/>
  </r>
  <r>
    <x v="37"/>
    <s v="05/20/08"/>
    <n v="73500"/>
    <s v="Single Family"/>
    <n v="104"/>
    <s v="RE/MAXES"/>
    <s v="2008-05"/>
    <x v="1"/>
    <e v="#N/A"/>
    <e v="#N/A"/>
    <x v="0"/>
  </r>
  <r>
    <x v="37"/>
    <s v="05/15/08"/>
    <n v="74900"/>
    <s v="Single Family"/>
    <n v="109"/>
    <s v="FRED"/>
    <s v="2008-05"/>
    <x v="1"/>
    <e v="#N/A"/>
    <e v="#N/A"/>
    <x v="0"/>
  </r>
  <r>
    <x v="38"/>
    <s v="07/29/08"/>
    <n v="94900"/>
    <s v="Manufactured"/>
    <n v="34"/>
    <s v="FCSS01"/>
    <s v="2008-07"/>
    <x v="1"/>
    <e v="#N/A"/>
    <e v="#N/A"/>
    <x v="0"/>
  </r>
  <r>
    <x v="38"/>
    <s v="08/21/08"/>
    <n v="95000"/>
    <s v="Low Rise (1-3)"/>
    <n v="11"/>
    <s v="FCSS01"/>
    <s v="2008-08"/>
    <x v="0"/>
    <e v="#N/A"/>
    <e v="#N/A"/>
    <x v="0"/>
  </r>
  <r>
    <x v="37"/>
    <s v="02/28/08"/>
    <n v="289500"/>
    <s v="Villa Attch/Half Dup"/>
    <n v="186"/>
    <s v="FVOR"/>
    <s v="2008-02"/>
    <x v="1"/>
    <e v="#N/A"/>
    <e v="#N/A"/>
    <x v="1"/>
  </r>
  <r>
    <x v="38"/>
    <s v="07/30/07"/>
    <n v="94900"/>
    <s v="Manufactured"/>
    <n v="399"/>
    <s v="AAAR"/>
    <s v="2007-07"/>
    <x v="1"/>
    <e v="#N/A"/>
    <e v="#N/A"/>
    <x v="0"/>
  </r>
  <r>
    <x v="38"/>
    <s v="05/10/08"/>
    <n v="120000"/>
    <s v="Manufactured"/>
    <n v="114"/>
    <s v="CBRE06"/>
    <s v="2008-05"/>
    <x v="1"/>
    <e v="#N/A"/>
    <e v="#N/A"/>
    <x v="0"/>
  </r>
  <r>
    <x v="38"/>
    <s v="02/01/08"/>
    <n v="124900"/>
    <s v="Manufactured"/>
    <n v="213"/>
    <s v="FCSS01"/>
    <s v="2008-02"/>
    <x v="1"/>
    <e v="#N/A"/>
    <e v="#N/A"/>
    <x v="0"/>
  </r>
  <r>
    <x v="38"/>
    <s v="04/09/08"/>
    <n v="129000"/>
    <s v="Manufactured"/>
    <n v="145"/>
    <s v="FIRR"/>
    <s v="2008-04"/>
    <x v="1"/>
    <e v="#N/A"/>
    <e v="#N/A"/>
    <x v="0"/>
  </r>
  <r>
    <x v="37"/>
    <s v="03/21/08"/>
    <n v="159000"/>
    <s v="Single Family"/>
    <n v="164"/>
    <s v="FSAD"/>
    <s v="2008-03"/>
    <x v="1"/>
    <e v="#N/A"/>
    <e v="#N/A"/>
    <x v="0"/>
  </r>
  <r>
    <x v="37"/>
    <d v="2007-12-01T00:00:00"/>
    <n v="159900"/>
    <s v="Single Family"/>
    <n v="275"/>
    <s v="EGRE"/>
    <s v="2007-12"/>
    <x v="1"/>
    <e v="#N/A"/>
    <e v="#N/A"/>
    <x v="0"/>
  </r>
  <r>
    <x v="37"/>
    <s v="05/20/08"/>
    <n v="159900"/>
    <s v="Single Family"/>
    <n v="104"/>
    <s v="DMRA"/>
    <s v="2008-05"/>
    <x v="1"/>
    <e v="#N/A"/>
    <e v="#N/A"/>
    <x v="0"/>
  </r>
  <r>
    <x v="37"/>
    <s v="07/14/08"/>
    <n v="159900"/>
    <s v="Single Family"/>
    <n v="49"/>
    <s v="FRSUN"/>
    <s v="2008-07"/>
    <x v="1"/>
    <e v="#N/A"/>
    <e v="#N/A"/>
    <x v="0"/>
  </r>
  <r>
    <x v="37"/>
    <s v="07/22/08"/>
    <n v="159900"/>
    <s v="Villa Attch/Half Dup"/>
    <n v="41"/>
    <s v="PDREB"/>
    <s v="2008-07"/>
    <x v="1"/>
    <e v="#N/A"/>
    <e v="#N/A"/>
    <x v="0"/>
  </r>
  <r>
    <x v="37"/>
    <s v="07/27/08"/>
    <n v="159900"/>
    <s v="Single Family"/>
    <n v="36"/>
    <s v="FERS"/>
    <s v="2008-07"/>
    <x v="1"/>
    <e v="#N/A"/>
    <e v="#N/A"/>
    <x v="0"/>
  </r>
  <r>
    <x v="37"/>
    <s v="05/07/08"/>
    <n v="160000"/>
    <s v="Single Family"/>
    <n v="117"/>
    <s v="FSSA"/>
    <s v="2008-05"/>
    <x v="1"/>
    <e v="#N/A"/>
    <e v="#N/A"/>
    <x v="0"/>
  </r>
  <r>
    <x v="37"/>
    <s v="08/11/08"/>
    <n v="162500"/>
    <s v="Single Family"/>
    <n v="21"/>
    <s v="KGSR"/>
    <s v="2008-08"/>
    <x v="1"/>
    <e v="#N/A"/>
    <e v="#N/A"/>
    <x v="0"/>
  </r>
  <r>
    <x v="37"/>
    <s v="06/18/08"/>
    <n v="164000"/>
    <s v="Single Family"/>
    <n v="75"/>
    <s v="FHTR"/>
    <s v="2008-06"/>
    <x v="1"/>
    <e v="#N/A"/>
    <e v="#N/A"/>
    <x v="0"/>
  </r>
  <r>
    <x v="37"/>
    <s v="05/01/08"/>
    <n v="159900"/>
    <s v="Single Family"/>
    <n v="123"/>
    <s v="FRSUN"/>
    <s v="2008-05"/>
    <x v="1"/>
    <e v="#N/A"/>
    <e v="#N/A"/>
    <x v="0"/>
  </r>
  <r>
    <x v="37"/>
    <s v="06/24/08"/>
    <n v="164900"/>
    <s v="Single Family"/>
    <n v="69"/>
    <s v="DMRA"/>
    <s v="2008-06"/>
    <x v="1"/>
    <e v="#N/A"/>
    <e v="#N/A"/>
    <x v="0"/>
  </r>
  <r>
    <x v="37"/>
    <s v="08/15/08"/>
    <n v="164900"/>
    <s v="Single Family"/>
    <n v="17"/>
    <s v="KAYE"/>
    <s v="2008-08"/>
    <x v="1"/>
    <e v="#N/A"/>
    <e v="#N/A"/>
    <x v="0"/>
  </r>
  <r>
    <x v="37"/>
    <s v="01/18/08"/>
    <n v="165000"/>
    <s v="Single Family"/>
    <n v="227"/>
    <s v="FCBR"/>
    <s v="2008-01"/>
    <x v="1"/>
    <e v="#N/A"/>
    <e v="#N/A"/>
    <x v="0"/>
  </r>
  <r>
    <x v="37"/>
    <s v="01/19/08"/>
    <n v="165000"/>
    <s v="Single Family"/>
    <n v="226"/>
    <s v="FSAD"/>
    <s v="2008-01"/>
    <x v="1"/>
    <e v="#N/A"/>
    <e v="#N/A"/>
    <x v="0"/>
  </r>
  <r>
    <x v="37"/>
    <s v="07/01/08"/>
    <n v="165000"/>
    <s v="Single Family"/>
    <n v="57"/>
    <s v="FTRG"/>
    <s v="2008-07"/>
    <x v="1"/>
    <e v="#N/A"/>
    <e v="#N/A"/>
    <x v="0"/>
  </r>
  <r>
    <x v="37"/>
    <s v="07/23/08"/>
    <n v="165000"/>
    <s v="Single Family"/>
    <n v="40"/>
    <s v="EQUI"/>
    <s v="2008-07"/>
    <x v="1"/>
    <e v="#N/A"/>
    <e v="#N/A"/>
    <x v="0"/>
  </r>
  <r>
    <x v="37"/>
    <s v="07/08/08"/>
    <n v="168900"/>
    <s v="Single Family"/>
    <n v="55"/>
    <s v="FCOLD"/>
    <s v="2008-07"/>
    <x v="1"/>
    <e v="#N/A"/>
    <e v="#N/A"/>
    <x v="0"/>
  </r>
  <r>
    <x v="37"/>
    <d v="2007-10-15T00:00:00"/>
    <n v="169000"/>
    <s v="Single Family"/>
    <n v="322"/>
    <s v="FAS2"/>
    <s v="2007-10"/>
    <x v="1"/>
    <e v="#N/A"/>
    <e v="#N/A"/>
    <x v="0"/>
  </r>
  <r>
    <x v="37"/>
    <s v="01/16/08"/>
    <n v="169000"/>
    <s v="Single Family"/>
    <n v="229"/>
    <s v="EGRE"/>
    <s v="2008-01"/>
    <x v="1"/>
    <e v="#N/A"/>
    <e v="#N/A"/>
    <x v="0"/>
  </r>
  <r>
    <x v="37"/>
    <s v="04/22/08"/>
    <n v="169000"/>
    <s v="Single Family"/>
    <n v="132"/>
    <s v="AMVST"/>
    <s v="2008-04"/>
    <x v="1"/>
    <e v="#N/A"/>
    <e v="#N/A"/>
    <x v="0"/>
  </r>
  <r>
    <x v="37"/>
    <s v="06/30/08"/>
    <n v="169000"/>
    <s v="Single Family"/>
    <n v="63"/>
    <s v="SUNB01"/>
    <s v="2008-06"/>
    <x v="1"/>
    <e v="#N/A"/>
    <e v="#N/A"/>
    <x v="0"/>
  </r>
  <r>
    <x v="37"/>
    <s v="08/22/08"/>
    <n v="169000"/>
    <s v="Single Family"/>
    <n v="10"/>
    <s v="AAIM05"/>
    <s v="2008-08"/>
    <x v="1"/>
    <e v="#N/A"/>
    <e v="#N/A"/>
    <x v="0"/>
  </r>
  <r>
    <x v="37"/>
    <d v="2007-10-29T00:00:00"/>
    <n v="169700"/>
    <s v="Single Family"/>
    <n v="308"/>
    <s v="398MLS"/>
    <s v="2007-10"/>
    <x v="1"/>
    <e v="#N/A"/>
    <e v="#N/A"/>
    <x v="0"/>
  </r>
  <r>
    <x v="37"/>
    <s v="04/30/08"/>
    <n v="169800"/>
    <s v="Single Family"/>
    <n v="124"/>
    <s v="FDGC"/>
    <s v="2008-04"/>
    <x v="1"/>
    <e v="#N/A"/>
    <e v="#N/A"/>
    <x v="0"/>
  </r>
  <r>
    <x v="37"/>
    <s v="09/25/07"/>
    <n v="169900"/>
    <s v="Single Family"/>
    <n v="342"/>
    <s v="FRSUN"/>
    <s v="2007-09"/>
    <x v="1"/>
    <e v="#N/A"/>
    <e v="#N/A"/>
    <x v="0"/>
  </r>
  <r>
    <x v="37"/>
    <s v="06/19/08"/>
    <n v="169900"/>
    <s v="Single Family"/>
    <n v="74"/>
    <s v="FSUNR"/>
    <s v="2008-06"/>
    <x v="1"/>
    <e v="#N/A"/>
    <e v="#N/A"/>
    <x v="0"/>
  </r>
  <r>
    <x v="37"/>
    <s v="03/21/08"/>
    <n v="170000"/>
    <s v="Low Rise (1-3)"/>
    <n v="164"/>
    <s v="RE/MAXES"/>
    <s v="2008-03"/>
    <x v="0"/>
    <e v="#N/A"/>
    <e v="#N/A"/>
    <x v="0"/>
  </r>
  <r>
    <x v="37"/>
    <s v="06/23/08"/>
    <n v="170000"/>
    <s v="Single Family"/>
    <n v="70"/>
    <s v="FSSA"/>
    <s v="2008-06"/>
    <x v="1"/>
    <e v="#N/A"/>
    <e v="#N/A"/>
    <x v="0"/>
  </r>
  <r>
    <x v="37"/>
    <s v="06/15/08"/>
    <n v="171400"/>
    <s v="Townhouse"/>
    <n v="78"/>
    <s v="BRAZ"/>
    <s v="2008-06"/>
    <x v="0"/>
    <e v="#N/A"/>
    <e v="#N/A"/>
    <x v="0"/>
  </r>
  <r>
    <x v="37"/>
    <s v="04/27/08"/>
    <n v="172900"/>
    <s v="Single Family"/>
    <n v="127"/>
    <s v="FCSB"/>
    <s v="2008-04"/>
    <x v="1"/>
    <e v="#N/A"/>
    <e v="#N/A"/>
    <x v="0"/>
  </r>
  <r>
    <x v="37"/>
    <s v="06/30/08"/>
    <n v="174900"/>
    <s v="Single Family"/>
    <n v="63"/>
    <s v="FDOWF"/>
    <s v="2008-06"/>
    <x v="1"/>
    <e v="#N/A"/>
    <e v="#N/A"/>
    <x v="0"/>
  </r>
  <r>
    <x v="37"/>
    <s v="07/17/08"/>
    <n v="174900"/>
    <s v="Single Family"/>
    <n v="46"/>
    <s v="VIPR01"/>
    <s v="2008-07"/>
    <x v="1"/>
    <e v="#N/A"/>
    <e v="#N/A"/>
    <x v="0"/>
  </r>
  <r>
    <x v="37"/>
    <s v="08/01/08"/>
    <n v="174900"/>
    <s v="Single Family"/>
    <n v="31"/>
    <s v="FQRS"/>
    <s v="2008-08"/>
    <x v="1"/>
    <e v="#N/A"/>
    <e v="#N/A"/>
    <x v="0"/>
  </r>
  <r>
    <x v="37"/>
    <s v="03/19/08"/>
    <n v="175000"/>
    <s v="Single Family"/>
    <n v="166"/>
    <s v="FRAW"/>
    <s v="2008-03"/>
    <x v="1"/>
    <e v="#N/A"/>
    <e v="#N/A"/>
    <x v="0"/>
  </r>
  <r>
    <x v="37"/>
    <s v="05/31/08"/>
    <n v="175000"/>
    <s v="Single Family"/>
    <n v="93"/>
    <s v="FCSS01"/>
    <s v="2008-05"/>
    <x v="1"/>
    <e v="#N/A"/>
    <e v="#N/A"/>
    <x v="0"/>
  </r>
  <r>
    <x v="37"/>
    <s v="08/18/08"/>
    <n v="175000"/>
    <s v="Single Family"/>
    <n v="14"/>
    <s v="RE/MAXES"/>
    <s v="2008-08"/>
    <x v="1"/>
    <e v="#N/A"/>
    <e v="#N/A"/>
    <x v="0"/>
  </r>
  <r>
    <x v="37"/>
    <s v="08/29/08"/>
    <n v="175000"/>
    <s v="Single Family"/>
    <n v="3"/>
    <s v="EQUI"/>
    <s v="2008-08"/>
    <x v="1"/>
    <e v="#N/A"/>
    <e v="#N/A"/>
    <x v="0"/>
  </r>
  <r>
    <x v="37"/>
    <s v="08/05/08"/>
    <n v="178000"/>
    <s v="Single Family"/>
    <n v="27"/>
    <s v="FERS"/>
    <s v="2008-08"/>
    <x v="1"/>
    <e v="#N/A"/>
    <e v="#N/A"/>
    <x v="0"/>
  </r>
  <r>
    <x v="37"/>
    <s v="06/30/08"/>
    <n v="178500"/>
    <s v="Single Family"/>
    <n v="63"/>
    <s v="FLSP"/>
    <s v="2008-06"/>
    <x v="1"/>
    <e v="#N/A"/>
    <e v="#N/A"/>
    <x v="0"/>
  </r>
  <r>
    <x v="37"/>
    <s v="05/29/08"/>
    <n v="179000"/>
    <s v="Single Family"/>
    <n v="95"/>
    <s v="UVRG"/>
    <s v="2008-05"/>
    <x v="1"/>
    <e v="#N/A"/>
    <e v="#N/A"/>
    <x v="0"/>
  </r>
  <r>
    <x v="37"/>
    <s v="05/29/08"/>
    <n v="179000"/>
    <s v="Single Family"/>
    <n v="95"/>
    <s v="UVRG"/>
    <s v="2008-05"/>
    <x v="1"/>
    <e v="#N/A"/>
    <e v="#N/A"/>
    <x v="0"/>
  </r>
  <r>
    <x v="37"/>
    <s v="06/01/08"/>
    <n v="179000"/>
    <s v="Townhouse"/>
    <n v="92"/>
    <s v="FRWF"/>
    <s v="2008-06"/>
    <x v="0"/>
    <e v="#N/A"/>
    <e v="#N/A"/>
    <x v="0"/>
  </r>
  <r>
    <x v="37"/>
    <s v="07/01/08"/>
    <n v="179000"/>
    <s v="Single Family"/>
    <n v="58"/>
    <s v="FTRG"/>
    <s v="2008-07"/>
    <x v="1"/>
    <e v="#N/A"/>
    <e v="#N/A"/>
    <x v="0"/>
  </r>
  <r>
    <x v="37"/>
    <s v="01/31/08"/>
    <n v="179100"/>
    <s v="Townhouse"/>
    <n v="214"/>
    <s v="KWW"/>
    <s v="2008-01"/>
    <x v="0"/>
    <e v="#N/A"/>
    <e v="#N/A"/>
    <x v="0"/>
  </r>
  <r>
    <x v="37"/>
    <s v="04/28/08"/>
    <n v="179900"/>
    <s v="Single Family"/>
    <n v="126"/>
    <s v="CYPR01"/>
    <s v="2008-04"/>
    <x v="1"/>
    <e v="#N/A"/>
    <e v="#N/A"/>
    <x v="0"/>
  </r>
  <r>
    <x v="37"/>
    <s v="05/09/08"/>
    <n v="179900"/>
    <s v="Single Family"/>
    <n v="115"/>
    <s v="FRSUN"/>
    <s v="2008-05"/>
    <x v="1"/>
    <e v="#N/A"/>
    <e v="#N/A"/>
    <x v="0"/>
  </r>
  <r>
    <x v="37"/>
    <s v="04/28/08"/>
    <n v="180000"/>
    <s v="Single Family"/>
    <n v="126"/>
    <s v="CSPRI"/>
    <s v="2008-04"/>
    <x v="1"/>
    <e v="#N/A"/>
    <e v="#N/A"/>
    <x v="0"/>
  </r>
  <r>
    <x v="37"/>
    <s v="07/24/08"/>
    <n v="180000"/>
    <s v="Single Family"/>
    <n v="39"/>
    <s v="FREM"/>
    <s v="2008-07"/>
    <x v="1"/>
    <e v="#N/A"/>
    <e v="#N/A"/>
    <x v="0"/>
  </r>
  <r>
    <x v="37"/>
    <s v="08/20/08"/>
    <n v="180000"/>
    <s v="Single Family"/>
    <n v="12"/>
    <s v="KWW"/>
    <s v="2008-08"/>
    <x v="1"/>
    <e v="#N/A"/>
    <e v="#N/A"/>
    <x v="0"/>
  </r>
  <r>
    <x v="38"/>
    <s v="01/02/08"/>
    <n v="459000"/>
    <s v="Mid Rise (4-7)"/>
    <n v="243"/>
    <s v="FPFW"/>
    <s v="2008-01"/>
    <x v="0"/>
    <e v="#N/A"/>
    <e v="#N/A"/>
    <x v="1"/>
  </r>
  <r>
    <x v="38"/>
    <s v="07/01/08"/>
    <n v="474900"/>
    <s v="Single Family"/>
    <n v="62"/>
    <s v="FREM"/>
    <s v="2008-07"/>
    <x v="1"/>
    <e v="#N/A"/>
    <e v="#N/A"/>
    <x v="1"/>
  </r>
  <r>
    <x v="38"/>
    <d v="2007-11-09T00:00:00"/>
    <n v="480000"/>
    <s v="Single Family"/>
    <n v="297"/>
    <s v="FREX01"/>
    <s v="2007-11"/>
    <x v="1"/>
    <e v="#N/A"/>
    <e v="#N/A"/>
    <x v="1"/>
  </r>
  <r>
    <x v="38"/>
    <s v="06/06/07"/>
    <n v="485000"/>
    <s v="High Rise (8+)"/>
    <n v="453"/>
    <s v="WTR02"/>
    <s v="2007-06"/>
    <x v="0"/>
    <e v="#N/A"/>
    <e v="#N/A"/>
    <x v="1"/>
  </r>
  <r>
    <x v="38"/>
    <s v="06/20/08"/>
    <n v="489800"/>
    <s v="Single Family"/>
    <n v="73"/>
    <s v="FDGC"/>
    <s v="2008-06"/>
    <x v="1"/>
    <e v="#N/A"/>
    <e v="#N/A"/>
    <x v="1"/>
  </r>
  <r>
    <x v="38"/>
    <s v="07/31/07"/>
    <n v="499000"/>
    <s v="Single Family"/>
    <n v="398"/>
    <s v="ZTRI"/>
    <s v="2007-07"/>
    <x v="1"/>
    <e v="#N/A"/>
    <e v="#N/A"/>
    <x v="1"/>
  </r>
  <r>
    <x v="38"/>
    <s v="02/20/08"/>
    <n v="499900"/>
    <s v="Single Family"/>
    <n v="194"/>
    <s v="FOHL"/>
    <s v="2008-02"/>
    <x v="1"/>
    <e v="#N/A"/>
    <e v="#N/A"/>
    <x v="1"/>
  </r>
  <r>
    <x v="38"/>
    <s v="01/25/08"/>
    <n v="511367"/>
    <s v="Villa Attch/Half Dup"/>
    <n v="220"/>
    <s v="JRWIS"/>
    <s v="2008-01"/>
    <x v="1"/>
    <e v="#N/A"/>
    <e v="#N/A"/>
    <x v="2"/>
  </r>
  <r>
    <x v="38"/>
    <s v="08/24/08"/>
    <n v="525000"/>
    <s v="Single Family"/>
    <n v="8"/>
    <s v="HUSS"/>
    <s v="2008-08"/>
    <x v="1"/>
    <e v="#N/A"/>
    <e v="#N/A"/>
    <x v="2"/>
  </r>
  <r>
    <x v="37"/>
    <s v="04/15/08"/>
    <n v="164800"/>
    <s v="Single Family"/>
    <n v="139"/>
    <s v="FDGC"/>
    <s v="2008-04"/>
    <x v="1"/>
    <e v="#N/A"/>
    <e v="#N/A"/>
    <x v="0"/>
  </r>
  <r>
    <x v="38"/>
    <s v="07/07/08"/>
    <n v="529900"/>
    <s v="Single Family"/>
    <n v="56"/>
    <s v="PRUD02"/>
    <s v="2008-07"/>
    <x v="1"/>
    <e v="#N/A"/>
    <e v="#N/A"/>
    <x v="2"/>
  </r>
  <r>
    <x v="38"/>
    <d v="2007-11-10T00:00:00"/>
    <n v="535000"/>
    <s v="Single Family"/>
    <n v="296"/>
    <s v="AAIM05"/>
    <s v="2007-11"/>
    <x v="1"/>
    <e v="#N/A"/>
    <e v="#N/A"/>
    <x v="2"/>
  </r>
  <r>
    <x v="38"/>
    <s v="08/22/08"/>
    <n v="549900"/>
    <s v="Single Family"/>
    <n v="9"/>
    <s v="PRUD02"/>
    <s v="2008-08"/>
    <x v="1"/>
    <e v="#N/A"/>
    <e v="#N/A"/>
    <x v="2"/>
  </r>
  <r>
    <x v="38"/>
    <s v="06/01/08"/>
    <n v="565000"/>
    <s v="Single Family"/>
    <n v="92"/>
    <s v="VIPR01"/>
    <s v="2008-06"/>
    <x v="1"/>
    <e v="#N/A"/>
    <e v="#N/A"/>
    <x v="2"/>
  </r>
  <r>
    <x v="35"/>
    <s v="08/04/08"/>
    <n v="535000"/>
    <s v="Single Family"/>
    <n v="28"/>
    <s v="FSSA"/>
    <s v="2008-08"/>
    <x v="1"/>
    <e v="#N/A"/>
    <e v="#N/A"/>
    <x v="2"/>
  </r>
  <r>
    <x v="35"/>
    <s v="09/09/07"/>
    <n v="540000"/>
    <s v="Single Family"/>
    <n v="358"/>
    <s v="FCSB"/>
    <s v="2007-09"/>
    <x v="1"/>
    <e v="#N/A"/>
    <e v="#N/A"/>
    <x v="2"/>
  </r>
  <r>
    <x v="35"/>
    <s v="07/29/08"/>
    <n v="547900"/>
    <s v="Single Family"/>
    <n v="34"/>
    <s v="PRUD02"/>
    <s v="2008-07"/>
    <x v="1"/>
    <e v="#N/A"/>
    <e v="#N/A"/>
    <x v="2"/>
  </r>
  <r>
    <x v="35"/>
    <s v="09/26/07"/>
    <n v="550000"/>
    <s v="Single Family"/>
    <n v="341"/>
    <s v="PCRG"/>
    <s v="2007-09"/>
    <x v="1"/>
    <e v="#N/A"/>
    <e v="#N/A"/>
    <x v="2"/>
  </r>
  <r>
    <x v="35"/>
    <s v="08/27/08"/>
    <n v="589000"/>
    <s v="Single Family"/>
    <n v="5"/>
    <s v="CRARC"/>
    <s v="2008-08"/>
    <x v="1"/>
    <e v="#N/A"/>
    <e v="#N/A"/>
    <x v="2"/>
  </r>
  <r>
    <x v="35"/>
    <d v="2007-11-30T00:00:00"/>
    <n v="639000"/>
    <s v="Single Family"/>
    <n v="276"/>
    <s v="VIPR01"/>
    <s v="2007-11"/>
    <x v="1"/>
    <e v="#N/A"/>
    <e v="#N/A"/>
    <x v="2"/>
  </r>
  <r>
    <x v="35"/>
    <s v="08/29/07"/>
    <n v="649000"/>
    <s v="Single Family"/>
    <n v="369"/>
    <s v="VIPR01"/>
    <s v="2007-08"/>
    <x v="1"/>
    <e v="#N/A"/>
    <e v="#N/A"/>
    <x v="2"/>
  </r>
  <r>
    <x v="35"/>
    <s v="03/03/08"/>
    <n v="649000"/>
    <s v="Single Family"/>
    <n v="182"/>
    <s v="VIPR07"/>
    <s v="2008-03"/>
    <x v="1"/>
    <e v="#N/A"/>
    <e v="#N/A"/>
    <x v="2"/>
  </r>
  <r>
    <x v="35"/>
    <s v="07/14/08"/>
    <n v="649000"/>
    <s v="Single Family"/>
    <n v="49"/>
    <s v="FCSS01"/>
    <s v="2008-07"/>
    <x v="1"/>
    <e v="#N/A"/>
    <e v="#N/A"/>
    <x v="2"/>
  </r>
  <r>
    <x v="35"/>
    <s v="08/26/08"/>
    <n v="649000"/>
    <s v="Single Family"/>
    <n v="6"/>
    <s v="FCSS01"/>
    <s v="2008-08"/>
    <x v="1"/>
    <e v="#N/A"/>
    <e v="#N/A"/>
    <x v="2"/>
  </r>
  <r>
    <x v="35"/>
    <s v="06/12/08"/>
    <n v="349900"/>
    <s v="Low Rise (1-3)"/>
    <n v="81"/>
    <s v="FCSS01"/>
    <s v="2008-06"/>
    <x v="0"/>
    <e v="#N/A"/>
    <e v="#N/A"/>
    <x v="1"/>
  </r>
  <r>
    <x v="36"/>
    <s v="07/07/08"/>
    <n v="199000"/>
    <s v="Single Family"/>
    <n v="56"/>
    <s v="VIPR01"/>
    <s v="2008-07"/>
    <x v="1"/>
    <e v="#N/A"/>
    <e v="#N/A"/>
    <x v="0"/>
  </r>
  <r>
    <x v="35"/>
    <s v="04/29/08"/>
    <n v="675000"/>
    <s v="Single Family"/>
    <n v="125"/>
    <s v="FREM"/>
    <s v="2008-04"/>
    <x v="1"/>
    <e v="#N/A"/>
    <e v="#N/A"/>
    <x v="2"/>
  </r>
  <r>
    <x v="35"/>
    <s v="07/01/08"/>
    <n v="675000"/>
    <s v="Single Family"/>
    <n v="62"/>
    <s v="FATS3"/>
    <s v="2008-07"/>
    <x v="1"/>
    <e v="#N/A"/>
    <e v="#N/A"/>
    <x v="2"/>
  </r>
  <r>
    <x v="36"/>
    <s v="08/15/08"/>
    <n v="199000"/>
    <s v="Mid Rise (4-7)"/>
    <n v="17"/>
    <s v="AMVST"/>
    <s v="2008-08"/>
    <x v="0"/>
    <e v="#N/A"/>
    <e v="#N/A"/>
    <x v="0"/>
  </r>
  <r>
    <x v="36"/>
    <s v="07/24/08"/>
    <n v="199200"/>
    <s v="Low Rise (1-3)"/>
    <n v="39"/>
    <s v="ALLRG"/>
    <s v="2008-07"/>
    <x v="0"/>
    <e v="#N/A"/>
    <e v="#N/A"/>
    <x v="0"/>
  </r>
  <r>
    <x v="35"/>
    <s v="04/11/08"/>
    <n v="724900"/>
    <s v="Single Family"/>
    <n v="143"/>
    <s v="KWW"/>
    <s v="2008-04"/>
    <x v="1"/>
    <e v="#N/A"/>
    <e v="#N/A"/>
    <x v="2"/>
  </r>
  <r>
    <x v="36"/>
    <s v="01/08/07"/>
    <n v="199900"/>
    <s v="Low Rise (1-3)"/>
    <n v="602"/>
    <s v="FREM"/>
    <s v="2007-01"/>
    <x v="0"/>
    <e v="#N/A"/>
    <e v="#N/A"/>
    <x v="0"/>
  </r>
  <r>
    <x v="35"/>
    <d v="2006-10-31T00:00:00"/>
    <n v="650000"/>
    <s v="Single Family"/>
    <n v="671"/>
    <s v="FRAW"/>
    <s v="2006-10"/>
    <x v="1"/>
    <e v="#N/A"/>
    <e v="#N/A"/>
    <x v="2"/>
  </r>
  <r>
    <x v="35"/>
    <s v="05/08/08"/>
    <n v="659000"/>
    <s v="Single Family"/>
    <n v="116"/>
    <s v="FHAM"/>
    <s v="2008-05"/>
    <x v="1"/>
    <e v="#N/A"/>
    <e v="#N/A"/>
    <x v="2"/>
  </r>
  <r>
    <x v="35"/>
    <s v="06/16/08"/>
    <n v="769000"/>
    <s v="Single Family"/>
    <n v="77"/>
    <s v="JRWIS"/>
    <s v="2008-06"/>
    <x v="1"/>
    <e v="#N/A"/>
    <e v="#N/A"/>
    <x v="3"/>
  </r>
  <r>
    <x v="35"/>
    <s v="04/24/08"/>
    <n v="799000"/>
    <s v="Single Family"/>
    <n v="130"/>
    <s v="CCAPE"/>
    <s v="2008-04"/>
    <x v="1"/>
    <e v="#N/A"/>
    <e v="#N/A"/>
    <x v="3"/>
  </r>
  <r>
    <x v="35"/>
    <s v="07/01/08"/>
    <n v="799000"/>
    <s v="Single Family"/>
    <n v="62"/>
    <s v="FREM"/>
    <s v="2008-07"/>
    <x v="1"/>
    <e v="#N/A"/>
    <e v="#N/A"/>
    <x v="3"/>
  </r>
  <r>
    <x v="39"/>
    <s v="05/01/08"/>
    <n v="79000"/>
    <s v="Low Rise (1-3)"/>
    <n v="123"/>
    <s v="FREM3"/>
    <s v="2008-05"/>
    <x v="0"/>
    <e v="#N/A"/>
    <e v="#N/A"/>
    <x v="0"/>
  </r>
  <r>
    <x v="39"/>
    <s v="08/18/08"/>
    <n v="82500"/>
    <s v="Townhouse"/>
    <n v="14"/>
    <s v="CRESCU"/>
    <s v="2008-08"/>
    <x v="0"/>
    <e v="#N/A"/>
    <e v="#N/A"/>
    <x v="0"/>
  </r>
  <r>
    <x v="39"/>
    <s v="06/01/08"/>
    <n v="85000"/>
    <s v="Low Rise (1-3)"/>
    <n v="92"/>
    <s v="FCSB"/>
    <s v="2008-06"/>
    <x v="0"/>
    <e v="#N/A"/>
    <e v="#N/A"/>
    <x v="0"/>
  </r>
  <r>
    <x v="39"/>
    <s v="06/01/08"/>
    <n v="89000"/>
    <s v="Low Rise (1-3)"/>
    <n v="92"/>
    <s v="FCSB"/>
    <s v="2008-06"/>
    <x v="0"/>
    <e v="#N/A"/>
    <e v="#N/A"/>
    <x v="0"/>
  </r>
  <r>
    <x v="35"/>
    <s v="04/06/08"/>
    <n v="679000"/>
    <s v="Single Family"/>
    <n v="148"/>
    <s v="FERI"/>
    <s v="2008-04"/>
    <x v="1"/>
    <e v="#N/A"/>
    <e v="#N/A"/>
    <x v="2"/>
  </r>
  <r>
    <x v="39"/>
    <s v="06/03/08"/>
    <n v="99000"/>
    <s v="Low Rise (1-3)"/>
    <n v="90"/>
    <s v="FMAKS"/>
    <s v="2008-06"/>
    <x v="0"/>
    <e v="#N/A"/>
    <e v="#N/A"/>
    <x v="0"/>
  </r>
  <r>
    <x v="39"/>
    <s v="05/27/08"/>
    <n v="99900"/>
    <s v="Low Rise (1-3)"/>
    <n v="97"/>
    <s v="CYPR01"/>
    <s v="2008-05"/>
    <x v="0"/>
    <e v="#N/A"/>
    <e v="#N/A"/>
    <x v="0"/>
  </r>
  <r>
    <x v="39"/>
    <s v="08/21/08"/>
    <n v="104900"/>
    <s v="Low Rise (1-3)"/>
    <n v="11"/>
    <s v="CCSHR"/>
    <s v="2008-08"/>
    <x v="0"/>
    <e v="#N/A"/>
    <e v="#N/A"/>
    <x v="0"/>
  </r>
  <r>
    <x v="39"/>
    <s v="07/27/08"/>
    <n v="105000"/>
    <s v="Townhouse"/>
    <n v="36"/>
    <s v="FICR"/>
    <s v="2008-07"/>
    <x v="0"/>
    <e v="#N/A"/>
    <e v="#N/A"/>
    <x v="0"/>
  </r>
  <r>
    <x v="39"/>
    <s v="06/24/08"/>
    <n v="110000"/>
    <s v="Low Rise (1-3)"/>
    <n v="69"/>
    <s v="FSSA04"/>
    <s v="2008-06"/>
    <x v="0"/>
    <e v="#N/A"/>
    <e v="#N/A"/>
    <x v="0"/>
  </r>
  <r>
    <x v="39"/>
    <s v="05/07/08"/>
    <n v="114470"/>
    <s v="Townhouse"/>
    <n v="117"/>
    <s v="KWW"/>
    <s v="2008-05"/>
    <x v="0"/>
    <e v="#N/A"/>
    <e v="#N/A"/>
    <x v="0"/>
  </r>
  <r>
    <x v="39"/>
    <s v="08/25/08"/>
    <n v="90000"/>
    <s v="Low Rise (1-3)"/>
    <n v="7"/>
    <s v="FSUNR"/>
    <s v="2008-08"/>
    <x v="0"/>
    <e v="#N/A"/>
    <e v="#N/A"/>
    <x v="0"/>
  </r>
  <r>
    <x v="39"/>
    <s v="06/17/08"/>
    <n v="119000"/>
    <s v="Low Rise (1-3)"/>
    <n v="76"/>
    <s v="RQI"/>
    <s v="2008-06"/>
    <x v="0"/>
    <e v="#N/A"/>
    <e v="#N/A"/>
    <x v="0"/>
  </r>
  <r>
    <x v="35"/>
    <s v="09/07/07"/>
    <n v="699000"/>
    <s v="Single Family"/>
    <n v="360"/>
    <s v="PRUD02"/>
    <s v="2007-09"/>
    <x v="1"/>
    <e v="#N/A"/>
    <e v="#N/A"/>
    <x v="2"/>
  </r>
  <r>
    <x v="35"/>
    <s v="06/17/08"/>
    <n v="729900"/>
    <s v="Single Family"/>
    <n v="76"/>
    <s v="COLE01"/>
    <s v="2008-06"/>
    <x v="1"/>
    <e v="#N/A"/>
    <e v="#N/A"/>
    <x v="2"/>
  </r>
  <r>
    <x v="39"/>
    <s v="08/29/08"/>
    <n v="129999"/>
    <s v="Low Rise (1-3)"/>
    <n v="3"/>
    <s v="PCRG"/>
    <s v="2008-08"/>
    <x v="0"/>
    <e v="#N/A"/>
    <e v="#N/A"/>
    <x v="0"/>
  </r>
  <r>
    <x v="39"/>
    <s v="04/01/08"/>
    <n v="134900"/>
    <s v="Low Rise (1-3)"/>
    <n v="153"/>
    <s v="FGWR"/>
    <s v="2008-04"/>
    <x v="0"/>
    <e v="#N/A"/>
    <e v="#N/A"/>
    <x v="0"/>
  </r>
  <r>
    <x v="39"/>
    <s v="07/18/08"/>
    <n v="135000"/>
    <s v="Townhouse"/>
    <n v="45"/>
    <s v="CHEPPE"/>
    <s v="2008-07"/>
    <x v="0"/>
    <e v="#N/A"/>
    <e v="#N/A"/>
    <x v="0"/>
  </r>
  <r>
    <x v="39"/>
    <d v="2007-12-07T00:00:00"/>
    <n v="118500"/>
    <s v="Low Rise (1-3)"/>
    <n v="269"/>
    <s v="FRED"/>
    <s v="2007-12"/>
    <x v="0"/>
    <e v="#N/A"/>
    <e v="#N/A"/>
    <x v="0"/>
  </r>
  <r>
    <x v="39"/>
    <s v="01/11/08"/>
    <n v="124900"/>
    <s v="Low Rise (1-3)"/>
    <n v="234"/>
    <s v="FPCMG"/>
    <s v="2008-01"/>
    <x v="0"/>
    <e v="#N/A"/>
    <e v="#N/A"/>
    <x v="0"/>
  </r>
  <r>
    <x v="39"/>
    <s v="06/05/08"/>
    <n v="139900"/>
    <s v="Low Rise (1-3)"/>
    <n v="88"/>
    <s v="FCBR"/>
    <s v="2008-06"/>
    <x v="0"/>
    <e v="#N/A"/>
    <e v="#N/A"/>
    <x v="0"/>
  </r>
  <r>
    <x v="39"/>
    <s v="08/13/08"/>
    <n v="139900"/>
    <s v="Low Rise (1-3)"/>
    <n v="19"/>
    <s v="CHEPPE"/>
    <s v="2008-08"/>
    <x v="0"/>
    <e v="#N/A"/>
    <e v="#N/A"/>
    <x v="0"/>
  </r>
  <r>
    <x v="39"/>
    <s v="06/24/08"/>
    <n v="141000"/>
    <s v="Low Rise (1-3)"/>
    <n v="69"/>
    <s v="FSSA"/>
    <s v="2008-06"/>
    <x v="0"/>
    <e v="#N/A"/>
    <e v="#N/A"/>
    <x v="0"/>
  </r>
  <r>
    <x v="39"/>
    <s v="03/07/08"/>
    <n v="141500"/>
    <s v="Low Rise (1-3)"/>
    <n v="178"/>
    <s v="FWEA"/>
    <s v="2008-03"/>
    <x v="0"/>
    <e v="#N/A"/>
    <e v="#N/A"/>
    <x v="0"/>
  </r>
  <r>
    <x v="39"/>
    <d v="2007-10-31T00:00:00"/>
    <n v="149000"/>
    <s v="Low Rise (1-3)"/>
    <n v="306"/>
    <s v="UVRG"/>
    <s v="2007-10"/>
    <x v="0"/>
    <e v="#N/A"/>
    <e v="#N/A"/>
    <x v="0"/>
  </r>
  <r>
    <x v="39"/>
    <s v="05/31/06"/>
    <n v="129900"/>
    <s v="Low Rise (1-3)"/>
    <n v="824"/>
    <s v="RMAX01"/>
    <s v="2006-05"/>
    <x v="0"/>
    <e v="#N/A"/>
    <e v="#N/A"/>
    <x v="0"/>
  </r>
  <r>
    <x v="39"/>
    <s v="08/26/08"/>
    <n v="149900"/>
    <s v="Single Family"/>
    <n v="6"/>
    <s v="CBRE01"/>
    <s v="2008-08"/>
    <x v="1"/>
    <e v="#N/A"/>
    <e v="#N/A"/>
    <x v="0"/>
  </r>
  <r>
    <x v="39"/>
    <d v="2007-10-10T00:00:00"/>
    <n v="150000"/>
    <s v="Low Rise (1-3)"/>
    <n v="327"/>
    <s v="AAIM03"/>
    <s v="2007-10"/>
    <x v="0"/>
    <e v="#N/A"/>
    <e v="#N/A"/>
    <x v="0"/>
  </r>
  <r>
    <x v="39"/>
    <s v="01/16/08"/>
    <n v="139000"/>
    <s v="Low Rise (1-3)"/>
    <n v="229"/>
    <s v="CBRE01"/>
    <s v="2008-01"/>
    <x v="0"/>
    <e v="#N/A"/>
    <e v="#N/A"/>
    <x v="0"/>
  </r>
  <r>
    <x v="39"/>
    <s v="01/26/08"/>
    <n v="154900"/>
    <s v="Low Rise (1-3)"/>
    <n v="219"/>
    <s v="FBCO"/>
    <s v="2008-01"/>
    <x v="0"/>
    <e v="#N/A"/>
    <e v="#N/A"/>
    <x v="0"/>
  </r>
  <r>
    <x v="39"/>
    <s v="08/29/07"/>
    <n v="149900"/>
    <s v="Low Rise (1-3)"/>
    <n v="369"/>
    <s v="FPFW"/>
    <s v="2007-08"/>
    <x v="0"/>
    <e v="#N/A"/>
    <e v="#N/A"/>
    <x v="0"/>
  </r>
  <r>
    <x v="39"/>
    <s v="02/28/08"/>
    <n v="159000"/>
    <s v="Single Family"/>
    <n v="186"/>
    <s v="AMVST"/>
    <s v="2008-02"/>
    <x v="1"/>
    <e v="#N/A"/>
    <e v="#N/A"/>
    <x v="0"/>
  </r>
  <r>
    <x v="39"/>
    <s v="06/13/08"/>
    <n v="159000"/>
    <s v="Low Rise (1-3)"/>
    <n v="80"/>
    <s v="FREM"/>
    <s v="2008-06"/>
    <x v="0"/>
    <e v="#N/A"/>
    <e v="#N/A"/>
    <x v="0"/>
  </r>
  <r>
    <x v="39"/>
    <s v="04/08/08"/>
    <n v="169000"/>
    <s v="Low Rise (1-3)"/>
    <n v="146"/>
    <s v="CHEPPE"/>
    <s v="2008-04"/>
    <x v="0"/>
    <e v="#N/A"/>
    <e v="#N/A"/>
    <x v="0"/>
  </r>
  <r>
    <x v="39"/>
    <s v="07/26/07"/>
    <n v="165900"/>
    <s v="Low Rise (1-3)"/>
    <n v="403"/>
    <s v="FPCMG"/>
    <s v="2007-07"/>
    <x v="0"/>
    <e v="#N/A"/>
    <e v="#N/A"/>
    <x v="0"/>
  </r>
  <r>
    <x v="39"/>
    <d v="2007-12-11T00:00:00"/>
    <n v="168900"/>
    <s v="Townhouse"/>
    <n v="265"/>
    <s v="FGIP"/>
    <s v="2007-12"/>
    <x v="0"/>
    <e v="#N/A"/>
    <e v="#N/A"/>
    <x v="0"/>
  </r>
  <r>
    <x v="39"/>
    <s v="05/29/08"/>
    <n v="169900"/>
    <s v="Low Rise (1-3)"/>
    <n v="95"/>
    <s v="CLC"/>
    <s v="2008-05"/>
    <x v="0"/>
    <e v="#N/A"/>
    <e v="#N/A"/>
    <x v="0"/>
  </r>
  <r>
    <x v="39"/>
    <s v="08/08/08"/>
    <n v="170000"/>
    <s v="Low Rise (1-3)"/>
    <n v="24"/>
    <s v="FREM"/>
    <s v="2008-08"/>
    <x v="0"/>
    <e v="#N/A"/>
    <e v="#N/A"/>
    <x v="0"/>
  </r>
  <r>
    <x v="39"/>
    <s v="05/30/08"/>
    <n v="179000"/>
    <s v="Single Family"/>
    <n v="94"/>
    <s v="CSRFM"/>
    <s v="2008-05"/>
    <x v="1"/>
    <e v="#N/A"/>
    <e v="#N/A"/>
    <x v="0"/>
  </r>
  <r>
    <x v="39"/>
    <s v="02/26/08"/>
    <n v="179900"/>
    <s v="Low Rise (1-3)"/>
    <n v="188"/>
    <s v="PBRE"/>
    <s v="2008-02"/>
    <x v="0"/>
    <e v="#N/A"/>
    <e v="#N/A"/>
    <x v="0"/>
  </r>
  <r>
    <x v="39"/>
    <d v="2007-11-05T00:00:00"/>
    <n v="180000"/>
    <s v="Low Rise (1-3)"/>
    <n v="301"/>
    <s v="FCSS01"/>
    <s v="2007-11"/>
    <x v="0"/>
    <e v="#N/A"/>
    <e v="#N/A"/>
    <x v="0"/>
  </r>
  <r>
    <x v="37"/>
    <d v="2007-12-07T00:00:00"/>
    <n v="419000"/>
    <s v="Single Family"/>
    <n v="269"/>
    <s v="CBRE01"/>
    <s v="2007-12"/>
    <x v="1"/>
    <e v="#N/A"/>
    <e v="#N/A"/>
    <x v="1"/>
  </r>
  <r>
    <x v="37"/>
    <s v="03/11/08"/>
    <n v="443000"/>
    <s v="Single Family"/>
    <n v="174"/>
    <s v="FAS2"/>
    <s v="2008-03"/>
    <x v="1"/>
    <e v="#N/A"/>
    <e v="#N/A"/>
    <x v="1"/>
  </r>
  <r>
    <x v="37"/>
    <s v="07/17/07"/>
    <n v="449500"/>
    <s v="Single Family"/>
    <n v="412"/>
    <s v="AMVST2"/>
    <s v="2007-07"/>
    <x v="1"/>
    <e v="#N/A"/>
    <e v="#N/A"/>
    <x v="1"/>
  </r>
  <r>
    <x v="37"/>
    <d v="2007-11-29T00:00:00"/>
    <n v="459000"/>
    <s v="Single Family"/>
    <n v="277"/>
    <s v="FSCRG"/>
    <s v="2007-11"/>
    <x v="1"/>
    <e v="#N/A"/>
    <e v="#N/A"/>
    <x v="1"/>
  </r>
  <r>
    <x v="37"/>
    <s v="07/21/08"/>
    <n v="475000"/>
    <s v="Single Family"/>
    <n v="42"/>
    <s v="FSUNR"/>
    <s v="2008-07"/>
    <x v="1"/>
    <e v="#N/A"/>
    <e v="#N/A"/>
    <x v="1"/>
  </r>
  <r>
    <x v="37"/>
    <s v="04/04/08"/>
    <n v="479990"/>
    <s v="Single Family"/>
    <n v="150"/>
    <s v="398MLS"/>
    <s v="2008-04"/>
    <x v="1"/>
    <e v="#N/A"/>
    <e v="#N/A"/>
    <x v="1"/>
  </r>
  <r>
    <x v="37"/>
    <s v="03/31/08"/>
    <n v="499000"/>
    <s v="Single Family"/>
    <n v="154"/>
    <s v="SUNB01"/>
    <s v="2008-03"/>
    <x v="1"/>
    <e v="#N/A"/>
    <e v="#N/A"/>
    <x v="1"/>
  </r>
  <r>
    <x v="37"/>
    <s v="06/12/08"/>
    <n v="499000"/>
    <s v="Single Family"/>
    <n v="81"/>
    <s v="SUNB01"/>
    <s v="2008-06"/>
    <x v="1"/>
    <e v="#N/A"/>
    <e v="#N/A"/>
    <x v="1"/>
  </r>
  <r>
    <x v="37"/>
    <s v="08/25/08"/>
    <n v="499995"/>
    <s v="Single Family"/>
    <n v="7"/>
    <s v="NTBI"/>
    <s v="2008-08"/>
    <x v="1"/>
    <e v="#N/A"/>
    <e v="#N/A"/>
    <x v="1"/>
  </r>
  <r>
    <x v="37"/>
    <s v="03/26/08"/>
    <n v="530000"/>
    <s v="Single Family"/>
    <n v="159"/>
    <s v="FSAD"/>
    <s v="2008-03"/>
    <x v="1"/>
    <e v="#N/A"/>
    <e v="#N/A"/>
    <x v="2"/>
  </r>
  <r>
    <x v="37"/>
    <s v="03/04/08"/>
    <n v="549000"/>
    <s v="Single Family"/>
    <n v="181"/>
    <s v="SUNB01"/>
    <s v="2008-03"/>
    <x v="1"/>
    <e v="#N/A"/>
    <e v="#N/A"/>
    <x v="2"/>
  </r>
  <r>
    <x v="37"/>
    <s v="03/18/08"/>
    <n v="549900"/>
    <s v="Townhouse"/>
    <n v="167"/>
    <s v="SUNB01"/>
    <s v="2008-03"/>
    <x v="0"/>
    <e v="#N/A"/>
    <e v="#N/A"/>
    <x v="2"/>
  </r>
  <r>
    <x v="37"/>
    <s v="04/17/08"/>
    <n v="585000"/>
    <s v="Single Family"/>
    <n v="137"/>
    <s v="SUNB01"/>
    <s v="2008-04"/>
    <x v="1"/>
    <e v="#N/A"/>
    <e v="#N/A"/>
    <x v="2"/>
  </r>
  <r>
    <x v="37"/>
    <s v="02/26/08"/>
    <n v="610000"/>
    <s v="Single Family"/>
    <n v="188"/>
    <s v="FREXE"/>
    <s v="2008-02"/>
    <x v="1"/>
    <e v="#N/A"/>
    <e v="#N/A"/>
    <x v="2"/>
  </r>
  <r>
    <x v="37"/>
    <s v="07/09/08"/>
    <n v="629995"/>
    <s v="Single Family"/>
    <n v="54"/>
    <s v="NTBI"/>
    <s v="2008-07"/>
    <x v="1"/>
    <e v="#N/A"/>
    <e v="#N/A"/>
    <x v="2"/>
  </r>
  <r>
    <x v="37"/>
    <d v="2007-11-13T00:00:00"/>
    <n v="649995"/>
    <s v="Single Family"/>
    <n v="293"/>
    <s v="NTBI"/>
    <s v="2007-11"/>
    <x v="1"/>
    <e v="#N/A"/>
    <e v="#N/A"/>
    <x v="2"/>
  </r>
  <r>
    <x v="37"/>
    <s v="06/12/08"/>
    <n v="699000"/>
    <s v="Single Family"/>
    <n v="81"/>
    <s v="SUNB01"/>
    <s v="2008-06"/>
    <x v="1"/>
    <e v="#N/A"/>
    <e v="#N/A"/>
    <x v="2"/>
  </r>
  <r>
    <x v="37"/>
    <s v="08/11/08"/>
    <n v="729900"/>
    <s v="Single Family"/>
    <n v="21"/>
    <s v="CRCHRL"/>
    <s v="2008-08"/>
    <x v="1"/>
    <e v="#N/A"/>
    <e v="#N/A"/>
    <x v="2"/>
  </r>
  <r>
    <x v="37"/>
    <s v="03/15/08"/>
    <n v="774900"/>
    <s v="Single Family"/>
    <n v="170"/>
    <s v="FDOWF"/>
    <s v="2008-03"/>
    <x v="1"/>
    <e v="#N/A"/>
    <e v="#N/A"/>
    <x v="3"/>
  </r>
  <r>
    <x v="37"/>
    <s v="03/21/08"/>
    <n v="850000"/>
    <s v="Single Family"/>
    <n v="164"/>
    <s v="FPRP"/>
    <s v="2008-03"/>
    <x v="1"/>
    <e v="#N/A"/>
    <e v="#N/A"/>
    <x v="3"/>
  </r>
  <r>
    <x v="37"/>
    <s v="07/14/08"/>
    <n v="889900"/>
    <s v="Single Family"/>
    <n v="49"/>
    <s v="RE/MAXES"/>
    <s v="2008-07"/>
    <x v="1"/>
    <e v="#N/A"/>
    <e v="#N/A"/>
    <x v="3"/>
  </r>
  <r>
    <x v="37"/>
    <s v="05/02/08"/>
    <n v="989000"/>
    <s v="Single Family"/>
    <n v="122"/>
    <s v="SUNB01"/>
    <s v="2008-05"/>
    <x v="1"/>
    <e v="#N/A"/>
    <e v="#N/A"/>
    <x v="3"/>
  </r>
  <r>
    <x v="37"/>
    <s v="04/29/08"/>
    <n v="1195000"/>
    <s v="Single Family"/>
    <n v="125"/>
    <s v="FSSA"/>
    <s v="2008-04"/>
    <x v="1"/>
    <e v="#N/A"/>
    <e v="#N/A"/>
    <x v="4"/>
  </r>
  <r>
    <x v="39"/>
    <s v="03/15/08"/>
    <n v="59000"/>
    <s v="Low Rise (1-3)"/>
    <n v="170"/>
    <s v="FSSA"/>
    <s v="2008-03"/>
    <x v="0"/>
    <e v="#N/A"/>
    <e v="#N/A"/>
    <x v="0"/>
  </r>
  <r>
    <x v="39"/>
    <s v="03/19/08"/>
    <n v="61900"/>
    <s v="Low Rise (1-3)"/>
    <n v="166"/>
    <s v="SCAST"/>
    <s v="2008-03"/>
    <x v="0"/>
    <e v="#N/A"/>
    <e v="#N/A"/>
    <x v="0"/>
  </r>
  <r>
    <x v="39"/>
    <s v="06/12/08"/>
    <n v="64900"/>
    <s v="Low Rise (1-3)"/>
    <n v="81"/>
    <s v="CSPRI"/>
    <s v="2008-06"/>
    <x v="0"/>
    <e v="#N/A"/>
    <e v="#N/A"/>
    <x v="0"/>
  </r>
  <r>
    <x v="39"/>
    <s v="08/27/08"/>
    <n v="69900"/>
    <s v="Low Rise (1-3)"/>
    <n v="5"/>
    <s v="AAIM01"/>
    <s v="2008-08"/>
    <x v="0"/>
    <e v="#N/A"/>
    <e v="#N/A"/>
    <x v="0"/>
  </r>
  <r>
    <x v="39"/>
    <s v="02/05/08"/>
    <n v="74900"/>
    <s v="Low Rise (1-3)"/>
    <n v="209"/>
    <s v="FSSA01"/>
    <s v="2008-02"/>
    <x v="0"/>
    <e v="#N/A"/>
    <e v="#N/A"/>
    <x v="0"/>
  </r>
  <r>
    <x v="39"/>
    <s v="06/20/08"/>
    <n v="74900"/>
    <s v="Low Rise (1-3)"/>
    <n v="73"/>
    <s v="CYPR01"/>
    <s v="2008-06"/>
    <x v="0"/>
    <e v="#N/A"/>
    <e v="#N/A"/>
    <x v="0"/>
  </r>
  <r>
    <x v="39"/>
    <s v="08/07/08"/>
    <n v="74900"/>
    <s v="Low Rise (1-3)"/>
    <n v="25"/>
    <s v="PDREB"/>
    <s v="2008-08"/>
    <x v="0"/>
    <e v="#N/A"/>
    <e v="#N/A"/>
    <x v="0"/>
  </r>
  <r>
    <x v="39"/>
    <d v="2007-12-13T00:00:00"/>
    <n v="79000"/>
    <s v="Low Rise (1-3)"/>
    <n v="263"/>
    <s v="FMAKS"/>
    <s v="2007-12"/>
    <x v="0"/>
    <e v="#N/A"/>
    <e v="#N/A"/>
    <x v="0"/>
  </r>
  <r>
    <x v="39"/>
    <s v="04/29/08"/>
    <n v="79000"/>
    <s v="Low Rise (1-3)"/>
    <n v="125"/>
    <s v="FMAKS"/>
    <s v="2008-04"/>
    <x v="0"/>
    <e v="#N/A"/>
    <e v="#N/A"/>
    <x v="0"/>
  </r>
  <r>
    <x v="40"/>
    <s v="06/13/08"/>
    <n v="33750"/>
    <s v="Low Rise (1-3)"/>
    <n v="80"/>
    <s v="FCSB"/>
    <s v="2008-06"/>
    <x v="0"/>
    <e v="#N/A"/>
    <e v="#N/A"/>
    <x v="0"/>
  </r>
  <r>
    <x v="40"/>
    <d v="2007-12-13T00:00:00"/>
    <n v="50000"/>
    <s v="Low Rise (1-3)"/>
    <n v="263"/>
    <s v="RQI"/>
    <s v="2007-12"/>
    <x v="0"/>
    <e v="#N/A"/>
    <e v="#N/A"/>
    <x v="0"/>
  </r>
  <r>
    <x v="40"/>
    <s v="07/08/08"/>
    <n v="50000"/>
    <s v="Villa Attch/Half Dup"/>
    <n v="55"/>
    <s v="FMAKS"/>
    <s v="2008-07"/>
    <x v="1"/>
    <e v="#N/A"/>
    <e v="#N/A"/>
    <x v="0"/>
  </r>
  <r>
    <x v="40"/>
    <s v="08/11/08"/>
    <n v="50000"/>
    <s v="Low Rise (1-3)"/>
    <n v="21"/>
    <s v="CBRE01"/>
    <s v="2008-08"/>
    <x v="0"/>
    <e v="#N/A"/>
    <e v="#N/A"/>
    <x v="0"/>
  </r>
  <r>
    <x v="40"/>
    <s v="08/05/08"/>
    <n v="50900"/>
    <s v="Townhouse"/>
    <n v="27"/>
    <s v="CLC"/>
    <s v="2008-08"/>
    <x v="0"/>
    <e v="#N/A"/>
    <e v="#N/A"/>
    <x v="0"/>
  </r>
  <r>
    <x v="40"/>
    <s v="06/20/08"/>
    <n v="51900"/>
    <s v="Low Rise (1-3)"/>
    <n v="73"/>
    <s v="VIPR01"/>
    <s v="2008-06"/>
    <x v="0"/>
    <e v="#N/A"/>
    <e v="#N/A"/>
    <x v="0"/>
  </r>
  <r>
    <x v="40"/>
    <s v="06/16/08"/>
    <n v="54900"/>
    <s v="Low Rise (1-3)"/>
    <n v="77"/>
    <s v="VIPR07"/>
    <s v="2008-06"/>
    <x v="0"/>
    <e v="#N/A"/>
    <e v="#N/A"/>
    <x v="0"/>
  </r>
  <r>
    <x v="40"/>
    <s v="08/21/08"/>
    <n v="56500"/>
    <s v="Low Rise (1-3)"/>
    <n v="11"/>
    <s v="CBRE02"/>
    <s v="2008-08"/>
    <x v="0"/>
    <e v="#N/A"/>
    <e v="#N/A"/>
    <x v="0"/>
  </r>
  <r>
    <x v="40"/>
    <s v="06/04/08"/>
    <n v="59900"/>
    <s v="Townhouse"/>
    <n v="89"/>
    <s v="FSSA01"/>
    <s v="2008-06"/>
    <x v="0"/>
    <e v="#N/A"/>
    <e v="#N/A"/>
    <x v="0"/>
  </r>
  <r>
    <x v="40"/>
    <s v="08/31/08"/>
    <n v="59900"/>
    <s v="Low Rise (1-3)"/>
    <n v="1"/>
    <s v="FSCRG"/>
    <s v="2008-08"/>
    <x v="0"/>
    <e v="#N/A"/>
    <e v="#N/A"/>
    <x v="0"/>
  </r>
  <r>
    <x v="40"/>
    <s v="09/14/07"/>
    <n v="63000"/>
    <s v="Villa Attch/Half Dup"/>
    <n v="353"/>
    <s v="FCBR"/>
    <s v="2007-09"/>
    <x v="1"/>
    <e v="#N/A"/>
    <e v="#N/A"/>
    <x v="0"/>
  </r>
  <r>
    <x v="40"/>
    <s v="03/07/08"/>
    <n v="65000"/>
    <s v="Mid Rise (4-7)"/>
    <n v="178"/>
    <s v="FSAD"/>
    <s v="2008-03"/>
    <x v="0"/>
    <e v="#N/A"/>
    <e v="#N/A"/>
    <x v="0"/>
  </r>
  <r>
    <x v="40"/>
    <s v="03/03/08"/>
    <n v="66400"/>
    <s v="Low Rise (1-3)"/>
    <n v="182"/>
    <s v="CBRE01"/>
    <s v="2008-03"/>
    <x v="0"/>
    <e v="#N/A"/>
    <e v="#N/A"/>
    <x v="0"/>
  </r>
  <r>
    <x v="40"/>
    <s v="08/28/08"/>
    <n v="67500"/>
    <s v="Low Rise (1-3)"/>
    <n v="4"/>
    <s v="FSEVEN"/>
    <s v="2008-08"/>
    <x v="0"/>
    <e v="#N/A"/>
    <e v="#N/A"/>
    <x v="0"/>
  </r>
  <r>
    <x v="40"/>
    <s v="07/29/08"/>
    <n v="68900"/>
    <s v="Low Rise (1-3)"/>
    <n v="34"/>
    <s v="CSNBL"/>
    <s v="2008-07"/>
    <x v="0"/>
    <e v="#N/A"/>
    <e v="#N/A"/>
    <x v="0"/>
  </r>
  <r>
    <x v="40"/>
    <s v="09/01/07"/>
    <n v="69900"/>
    <s v="Low Rise (1-3)"/>
    <n v="366"/>
    <s v="CBRE01"/>
    <s v="2007-09"/>
    <x v="0"/>
    <e v="#N/A"/>
    <e v="#N/A"/>
    <x v="0"/>
  </r>
  <r>
    <x v="40"/>
    <s v="05/05/08"/>
    <n v="69900"/>
    <s v="Mid Rise (4-7)"/>
    <n v="119"/>
    <s v="FSEVEN"/>
    <s v="2008-05"/>
    <x v="0"/>
    <e v="#N/A"/>
    <e v="#N/A"/>
    <x v="0"/>
  </r>
  <r>
    <x v="40"/>
    <s v="08/04/08"/>
    <n v="69900"/>
    <s v="Low Rise (1-3)"/>
    <n v="28"/>
    <s v="FSAD"/>
    <s v="2008-08"/>
    <x v="0"/>
    <e v="#N/A"/>
    <e v="#N/A"/>
    <x v="0"/>
  </r>
  <r>
    <x v="40"/>
    <s v="08/26/08"/>
    <n v="69900"/>
    <s v="Low Rise (1-3)"/>
    <n v="6"/>
    <s v="FSSA"/>
    <s v="2008-08"/>
    <x v="0"/>
    <e v="#N/A"/>
    <e v="#N/A"/>
    <x v="0"/>
  </r>
  <r>
    <x v="40"/>
    <s v="06/19/07"/>
    <n v="70000"/>
    <s v="Townhouse"/>
    <n v="440"/>
    <s v="FATS3"/>
    <s v="2007-06"/>
    <x v="0"/>
    <e v="#N/A"/>
    <e v="#N/A"/>
    <x v="0"/>
  </r>
  <r>
    <x v="40"/>
    <s v="09/21/07"/>
    <n v="72900"/>
    <s v="Low Rise (1-3)"/>
    <n v="346"/>
    <s v="FCSB"/>
    <s v="2007-09"/>
    <x v="0"/>
    <e v="#N/A"/>
    <e v="#N/A"/>
    <x v="0"/>
  </r>
  <r>
    <x v="40"/>
    <s v="03/10/08"/>
    <n v="73500"/>
    <s v="Low Rise (1-3)"/>
    <n v="175"/>
    <s v="FRWF2"/>
    <s v="2008-03"/>
    <x v="0"/>
    <e v="#N/A"/>
    <e v="#N/A"/>
    <x v="0"/>
  </r>
  <r>
    <x v="40"/>
    <s v="08/10/08"/>
    <n v="73900"/>
    <s v="Low Rise (1-3)"/>
    <n v="22"/>
    <s v="MCBU"/>
    <s v="2008-08"/>
    <x v="0"/>
    <e v="#N/A"/>
    <e v="#N/A"/>
    <x v="0"/>
  </r>
  <r>
    <x v="37"/>
    <s v="05/05/08"/>
    <n v="301600"/>
    <s v="Single Family"/>
    <n v="119"/>
    <s v="CYPR01"/>
    <s v="2008-05"/>
    <x v="1"/>
    <e v="#N/A"/>
    <e v="#N/A"/>
    <x v="1"/>
  </r>
  <r>
    <x v="40"/>
    <s v="08/12/08"/>
    <n v="74500"/>
    <s v="Low Rise (1-3)"/>
    <n v="19"/>
    <s v="FREM"/>
    <s v="2008-08"/>
    <x v="0"/>
    <e v="#N/A"/>
    <e v="#N/A"/>
    <x v="0"/>
  </r>
  <r>
    <x v="40"/>
    <s v="04/03/07"/>
    <n v="74500"/>
    <s v="Mid Rise (4-7)"/>
    <n v="517"/>
    <s v="FSEVEN"/>
    <s v="2007-04"/>
    <x v="0"/>
    <e v="#N/A"/>
    <e v="#N/A"/>
    <x v="0"/>
  </r>
  <r>
    <x v="40"/>
    <s v="05/21/08"/>
    <n v="74900"/>
    <s v="Low Rise (1-3)"/>
    <n v="103"/>
    <s v="FATS3"/>
    <s v="2008-05"/>
    <x v="0"/>
    <e v="#N/A"/>
    <e v="#N/A"/>
    <x v="0"/>
  </r>
  <r>
    <x v="40"/>
    <s v="06/09/08"/>
    <n v="74900"/>
    <s v="Townhouse"/>
    <n v="84"/>
    <s v="FREM"/>
    <s v="2008-06"/>
    <x v="0"/>
    <e v="#N/A"/>
    <e v="#N/A"/>
    <x v="0"/>
  </r>
  <r>
    <x v="40"/>
    <s v="06/12/08"/>
    <n v="74900"/>
    <s v="Low Rise (1-3)"/>
    <n v="38"/>
    <s v="FSUNR"/>
    <s v="2008-06"/>
    <x v="0"/>
    <e v="#N/A"/>
    <e v="#N/A"/>
    <x v="0"/>
  </r>
  <r>
    <x v="40"/>
    <s v="02/22/08"/>
    <n v="75000"/>
    <s v="Low Rise (1-3)"/>
    <n v="192"/>
    <s v="FLFUT"/>
    <s v="2008-02"/>
    <x v="0"/>
    <e v="#N/A"/>
    <e v="#N/A"/>
    <x v="0"/>
  </r>
  <r>
    <x v="40"/>
    <s v="03/19/08"/>
    <n v="75000"/>
    <s v="Low Rise (1-3)"/>
    <n v="166"/>
    <s v="FVOR"/>
    <s v="2008-03"/>
    <x v="0"/>
    <e v="#N/A"/>
    <e v="#N/A"/>
    <x v="0"/>
  </r>
  <r>
    <x v="40"/>
    <s v="05/15/08"/>
    <n v="75000"/>
    <s v="Mid Rise (4-7)"/>
    <n v="109"/>
    <s v="FSEVEN"/>
    <s v="2008-05"/>
    <x v="0"/>
    <e v="#N/A"/>
    <e v="#N/A"/>
    <x v="0"/>
  </r>
  <r>
    <x v="38"/>
    <s v="04/13/07"/>
    <n v="89900"/>
    <s v="Manufactured"/>
    <n v="496"/>
    <s v="AAIM05"/>
    <s v="2007-04"/>
    <x v="1"/>
    <e v="#N/A"/>
    <e v="#N/A"/>
    <x v="0"/>
  </r>
  <r>
    <x v="38"/>
    <s v="07/07/08"/>
    <n v="130000"/>
    <s v="Manufactured"/>
    <n v="56"/>
    <s v="FCSS01"/>
    <s v="2008-07"/>
    <x v="1"/>
    <e v="#N/A"/>
    <e v="#N/A"/>
    <x v="0"/>
  </r>
  <r>
    <x v="38"/>
    <s v="07/16/08"/>
    <n v="132500"/>
    <s v="Low Rise (1-3)"/>
    <n v="47"/>
    <s v="FCJB01"/>
    <s v="2008-07"/>
    <x v="0"/>
    <e v="#N/A"/>
    <e v="#N/A"/>
    <x v="0"/>
  </r>
  <r>
    <x v="38"/>
    <s v="07/04/08"/>
    <n v="134900"/>
    <s v="Single Family"/>
    <n v="59"/>
    <s v="FCBR"/>
    <s v="2008-07"/>
    <x v="1"/>
    <e v="#N/A"/>
    <e v="#N/A"/>
    <x v="0"/>
  </r>
  <r>
    <x v="38"/>
    <d v="2007-10-10T00:00:00"/>
    <n v="129900"/>
    <s v="Townhouse"/>
    <n v="327"/>
    <s v="FIRR"/>
    <s v="2007-10"/>
    <x v="0"/>
    <e v="#N/A"/>
    <e v="#N/A"/>
    <x v="0"/>
  </r>
  <r>
    <x v="38"/>
    <s v="05/28/08"/>
    <n v="147000"/>
    <s v="Low Rise (1-3)"/>
    <n v="96"/>
    <s v="FRWR"/>
    <s v="2008-05"/>
    <x v="0"/>
    <e v="#N/A"/>
    <e v="#N/A"/>
    <x v="0"/>
  </r>
  <r>
    <x v="38"/>
    <s v="02/02/08"/>
    <n v="136000"/>
    <s v="Manufactured"/>
    <n v="186"/>
    <s v="ATER"/>
    <s v="2008-02"/>
    <x v="1"/>
    <e v="#N/A"/>
    <e v="#N/A"/>
    <x v="0"/>
  </r>
  <r>
    <x v="38"/>
    <s v="08/23/08"/>
    <n v="149900"/>
    <s v="Single Family"/>
    <n v="9"/>
    <s v="FILL"/>
    <s v="2008-08"/>
    <x v="1"/>
    <e v="#N/A"/>
    <e v="#N/A"/>
    <x v="0"/>
  </r>
  <r>
    <x v="38"/>
    <s v="03/29/08"/>
    <n v="105000"/>
    <s v="Low Rise (1-3)"/>
    <n v="156"/>
    <s v="FCSS01"/>
    <s v="2008-03"/>
    <x v="0"/>
    <e v="#N/A"/>
    <e v="#N/A"/>
    <x v="0"/>
  </r>
  <r>
    <x v="38"/>
    <s v="08/01/08"/>
    <n v="154900"/>
    <s v="Townhouse"/>
    <n v="31"/>
    <s v="FKWE2"/>
    <s v="2008-08"/>
    <x v="0"/>
    <e v="#N/A"/>
    <e v="#N/A"/>
    <x v="0"/>
  </r>
  <r>
    <x v="38"/>
    <s v="02/20/08"/>
    <n v="147500"/>
    <s v="Townhouse"/>
    <n v="194"/>
    <s v="FJRW"/>
    <s v="2008-02"/>
    <x v="0"/>
    <e v="#N/A"/>
    <e v="#N/A"/>
    <x v="0"/>
  </r>
  <r>
    <x v="38"/>
    <s v="08/12/08"/>
    <n v="160000"/>
    <s v="Manufactured"/>
    <n v="20"/>
    <s v="FCSS01"/>
    <s v="2008-08"/>
    <x v="1"/>
    <e v="#N/A"/>
    <e v="#N/A"/>
    <x v="0"/>
  </r>
  <r>
    <x v="38"/>
    <s v="05/02/08"/>
    <n v="166900"/>
    <s v="Manufactured"/>
    <n v="122"/>
    <s v="FCSS01"/>
    <s v="2008-05"/>
    <x v="1"/>
    <e v="#N/A"/>
    <e v="#N/A"/>
    <x v="0"/>
  </r>
  <r>
    <x v="38"/>
    <s v="08/08/08"/>
    <n v="179000"/>
    <s v="Low Rise (1-3)"/>
    <n v="24"/>
    <s v="FSCA"/>
    <s v="2008-08"/>
    <x v="0"/>
    <e v="#N/A"/>
    <e v="#N/A"/>
    <x v="0"/>
  </r>
  <r>
    <x v="38"/>
    <s v="07/09/08"/>
    <n v="180000"/>
    <s v="Single Family"/>
    <n v="54"/>
    <s v="FCBR"/>
    <s v="2008-07"/>
    <x v="1"/>
    <e v="#N/A"/>
    <e v="#N/A"/>
    <x v="0"/>
  </r>
  <r>
    <x v="38"/>
    <s v="07/18/08"/>
    <n v="185000"/>
    <s v="Single Family"/>
    <n v="45"/>
    <s v="FRMX02"/>
    <s v="2008-07"/>
    <x v="1"/>
    <e v="#N/A"/>
    <e v="#N/A"/>
    <x v="0"/>
  </r>
  <r>
    <x v="38"/>
    <s v="08/26/08"/>
    <n v="187000"/>
    <s v="Single Family"/>
    <n v="6"/>
    <s v="FCSB"/>
    <s v="2008-08"/>
    <x v="1"/>
    <e v="#N/A"/>
    <e v="#N/A"/>
    <x v="0"/>
  </r>
  <r>
    <x v="38"/>
    <s v="09/05/07"/>
    <n v="150000"/>
    <s v="Low Rise (1-3)"/>
    <n v="362"/>
    <s v="FBBS"/>
    <s v="2007-09"/>
    <x v="0"/>
    <e v="#N/A"/>
    <e v="#N/A"/>
    <x v="0"/>
  </r>
  <r>
    <x v="38"/>
    <s v="04/10/08"/>
    <n v="199900"/>
    <s v="Low Rise (1-3)"/>
    <n v="144"/>
    <s v="VIPR07"/>
    <s v="2008-04"/>
    <x v="0"/>
    <e v="#N/A"/>
    <e v="#N/A"/>
    <x v="0"/>
  </r>
  <r>
    <x v="38"/>
    <s v="05/09/07"/>
    <n v="199000"/>
    <s v="Low Rise (1-3)"/>
    <n v="481"/>
    <s v="FDGC"/>
    <s v="2007-05"/>
    <x v="0"/>
    <e v="#N/A"/>
    <e v="#N/A"/>
    <x v="0"/>
  </r>
  <r>
    <x v="38"/>
    <s v="06/09/08"/>
    <n v="234500"/>
    <s v="Low Rise (1-3)"/>
    <n v="84"/>
    <s v="JRWIS"/>
    <s v="2008-06"/>
    <x v="0"/>
    <e v="#N/A"/>
    <e v="#N/A"/>
    <x v="0"/>
  </r>
  <r>
    <x v="38"/>
    <s v="08/18/08"/>
    <n v="240000"/>
    <s v="Single Family"/>
    <n v="14"/>
    <s v="VIPR07"/>
    <s v="2008-08"/>
    <x v="1"/>
    <e v="#N/A"/>
    <e v="#N/A"/>
    <x v="0"/>
  </r>
  <r>
    <x v="38"/>
    <s v="08/27/08"/>
    <n v="249900"/>
    <s v="Single Family"/>
    <n v="5"/>
    <s v="FEIN"/>
    <s v="2008-08"/>
    <x v="1"/>
    <e v="#N/A"/>
    <e v="#N/A"/>
    <x v="0"/>
  </r>
  <r>
    <x v="38"/>
    <s v="08/25/08"/>
    <n v="274900"/>
    <s v="Single Family"/>
    <n v="7"/>
    <s v="FCGS"/>
    <s v="2008-08"/>
    <x v="1"/>
    <e v="#N/A"/>
    <e v="#N/A"/>
    <x v="1"/>
  </r>
  <r>
    <x v="38"/>
    <s v="08/08/08"/>
    <n v="279000"/>
    <s v="Mid Rise (4-7)"/>
    <n v="24"/>
    <s v="JRWIS"/>
    <s v="2008-08"/>
    <x v="0"/>
    <e v="#N/A"/>
    <e v="#N/A"/>
    <x v="1"/>
  </r>
  <r>
    <x v="38"/>
    <s v="07/31/08"/>
    <n v="289900"/>
    <s v="Single Family"/>
    <n v="32"/>
    <s v="CBRE01"/>
    <s v="2008-07"/>
    <x v="1"/>
    <e v="#N/A"/>
    <e v="#N/A"/>
    <x v="1"/>
  </r>
  <r>
    <x v="38"/>
    <s v="04/04/08"/>
    <n v="295000"/>
    <s v="Single Family"/>
    <n v="150"/>
    <s v="FREMS"/>
    <s v="2008-04"/>
    <x v="1"/>
    <e v="#N/A"/>
    <e v="#N/A"/>
    <x v="1"/>
  </r>
  <r>
    <x v="38"/>
    <s v="08/07/08"/>
    <n v="299000"/>
    <s v="Single Family"/>
    <n v="25"/>
    <s v="PRG"/>
    <s v="2008-08"/>
    <x v="1"/>
    <e v="#N/A"/>
    <e v="#N/A"/>
    <x v="1"/>
  </r>
  <r>
    <x v="38"/>
    <s v="07/14/08"/>
    <n v="314900"/>
    <s v="Single Family"/>
    <n v="49"/>
    <s v="FREM"/>
    <s v="2008-07"/>
    <x v="1"/>
    <e v="#N/A"/>
    <e v="#N/A"/>
    <x v="1"/>
  </r>
  <r>
    <x v="38"/>
    <s v="06/06/08"/>
    <n v="318000"/>
    <s v="High Rise (8+)"/>
    <n v="87"/>
    <s v="FSCRG"/>
    <s v="2008-06"/>
    <x v="0"/>
    <e v="#N/A"/>
    <e v="#N/A"/>
    <x v="1"/>
  </r>
  <r>
    <x v="38"/>
    <s v="09/10/07"/>
    <n v="319000"/>
    <s v="Villa Attch/Half Dup"/>
    <n v="357"/>
    <s v="FREX01"/>
    <s v="2007-09"/>
    <x v="1"/>
    <e v="#N/A"/>
    <e v="#N/A"/>
    <x v="1"/>
  </r>
  <r>
    <x v="38"/>
    <s v="06/03/08"/>
    <n v="319900"/>
    <s v="High Rise (8+)"/>
    <n v="90"/>
    <s v="JRWIS"/>
    <s v="2008-06"/>
    <x v="0"/>
    <e v="#N/A"/>
    <e v="#N/A"/>
    <x v="1"/>
  </r>
  <r>
    <x v="38"/>
    <s v="07/07/08"/>
    <n v="210000"/>
    <s v="Low Rise (1-3)"/>
    <n v="56"/>
    <s v="FDGC"/>
    <s v="2008-07"/>
    <x v="0"/>
    <e v="#N/A"/>
    <e v="#N/A"/>
    <x v="0"/>
  </r>
  <r>
    <x v="38"/>
    <s v="03/03/08"/>
    <n v="339000"/>
    <s v="Single Family"/>
    <n v="182"/>
    <s v="WROTG"/>
    <s v="2008-03"/>
    <x v="1"/>
    <e v="#N/A"/>
    <e v="#N/A"/>
    <x v="1"/>
  </r>
  <r>
    <x v="38"/>
    <s v="06/03/08"/>
    <n v="339900"/>
    <s v="High Rise (8+)"/>
    <n v="90"/>
    <s v="JRWIS"/>
    <s v="2008-06"/>
    <x v="0"/>
    <e v="#N/A"/>
    <e v="#N/A"/>
    <x v="1"/>
  </r>
  <r>
    <x v="38"/>
    <s v="06/03/08"/>
    <n v="339900"/>
    <s v="High Rise (8+)"/>
    <n v="90"/>
    <s v="JRWIS"/>
    <s v="2008-06"/>
    <x v="0"/>
    <e v="#N/A"/>
    <e v="#N/A"/>
    <x v="1"/>
  </r>
  <r>
    <x v="38"/>
    <s v="06/03/08"/>
    <n v="339900"/>
    <s v="High Rise (8+)"/>
    <n v="90"/>
    <s v="JRWIS"/>
    <s v="2008-06"/>
    <x v="0"/>
    <e v="#N/A"/>
    <e v="#N/A"/>
    <x v="1"/>
  </r>
  <r>
    <x v="38"/>
    <s v="03/28/08"/>
    <n v="349000"/>
    <s v="Single Family"/>
    <n v="157"/>
    <s v="FILL"/>
    <s v="2008-03"/>
    <x v="1"/>
    <e v="#N/A"/>
    <e v="#N/A"/>
    <x v="1"/>
  </r>
  <r>
    <x v="38"/>
    <s v="06/03/08"/>
    <n v="349900"/>
    <s v="High Rise (8+)"/>
    <n v="90"/>
    <s v="JRWIS"/>
    <s v="2008-06"/>
    <x v="0"/>
    <e v="#N/A"/>
    <e v="#N/A"/>
    <x v="1"/>
  </r>
  <r>
    <x v="38"/>
    <s v="07/01/08"/>
    <n v="354900"/>
    <s v="Mid Rise (4-7)"/>
    <n v="62"/>
    <s v="SBLT01"/>
    <s v="2008-07"/>
    <x v="0"/>
    <e v="#N/A"/>
    <e v="#N/A"/>
    <x v="1"/>
  </r>
  <r>
    <x v="38"/>
    <s v="08/13/08"/>
    <n v="364500"/>
    <s v="Mid Rise (4-7)"/>
    <n v="19"/>
    <s v="JRWIS"/>
    <s v="2008-08"/>
    <x v="0"/>
    <e v="#N/A"/>
    <e v="#N/A"/>
    <x v="1"/>
  </r>
  <r>
    <x v="38"/>
    <s v="02/19/08"/>
    <n v="369000"/>
    <s v="Single Family"/>
    <n v="195"/>
    <s v="FSSA"/>
    <s v="2008-02"/>
    <x v="1"/>
    <e v="#N/A"/>
    <e v="#N/A"/>
    <x v="1"/>
  </r>
  <r>
    <x v="38"/>
    <s v="09/18/07"/>
    <n v="338900"/>
    <s v="Single Family"/>
    <n v="349"/>
    <s v="FDOWF"/>
    <s v="2007-09"/>
    <x v="1"/>
    <e v="#N/A"/>
    <e v="#N/A"/>
    <x v="1"/>
  </r>
  <r>
    <x v="38"/>
    <s v="06/04/08"/>
    <n v="375573"/>
    <s v="Single Family"/>
    <n v="89"/>
    <s v="FGGR"/>
    <s v="2008-06"/>
    <x v="1"/>
    <e v="#N/A"/>
    <e v="#N/A"/>
    <x v="1"/>
  </r>
  <r>
    <x v="38"/>
    <s v="01/02/08"/>
    <n v="384500"/>
    <s v="Mid Rise (4-7)"/>
    <n v="243"/>
    <s v="FPFW"/>
    <s v="2008-01"/>
    <x v="0"/>
    <e v="#N/A"/>
    <e v="#N/A"/>
    <x v="1"/>
  </r>
  <r>
    <x v="38"/>
    <d v="2007-12-24T00:00:00"/>
    <n v="398000"/>
    <s v="Single Family"/>
    <n v="252"/>
    <s v="FGGR"/>
    <s v="2007-12"/>
    <x v="1"/>
    <e v="#N/A"/>
    <e v="#N/A"/>
    <x v="1"/>
  </r>
  <r>
    <x v="38"/>
    <s v="06/10/08"/>
    <n v="398000"/>
    <s v="Villa Attch/Half Dup"/>
    <n v="83"/>
    <s v="JRWIS"/>
    <s v="2008-06"/>
    <x v="1"/>
    <e v="#N/A"/>
    <e v="#N/A"/>
    <x v="1"/>
  </r>
  <r>
    <x v="38"/>
    <s v="05/12/08"/>
    <n v="399800"/>
    <s v="Single Family"/>
    <n v="112"/>
    <s v="FDGC"/>
    <s v="2008-05"/>
    <x v="1"/>
    <e v="#N/A"/>
    <e v="#N/A"/>
    <x v="1"/>
  </r>
  <r>
    <x v="38"/>
    <s v="03/03/08"/>
    <n v="409000"/>
    <s v="High Rise (8+)"/>
    <n v="182"/>
    <s v="FREM"/>
    <s v="2008-03"/>
    <x v="0"/>
    <e v="#N/A"/>
    <e v="#N/A"/>
    <x v="1"/>
  </r>
  <r>
    <x v="38"/>
    <s v="03/19/08"/>
    <n v="425000"/>
    <s v="Villa Attch/Half Dup"/>
    <n v="166"/>
    <s v="FATS3"/>
    <s v="2008-03"/>
    <x v="1"/>
    <e v="#N/A"/>
    <e v="#N/A"/>
    <x v="1"/>
  </r>
  <r>
    <x v="38"/>
    <s v="03/06/07"/>
    <n v="428900"/>
    <s v="High Rise (8+)"/>
    <n v="545"/>
    <s v="WTR02"/>
    <s v="2007-03"/>
    <x v="0"/>
    <e v="#N/A"/>
    <e v="#N/A"/>
    <x v="1"/>
  </r>
  <r>
    <x v="38"/>
    <s v="01/02/08"/>
    <n v="439900"/>
    <s v="Mid Rise (4-7)"/>
    <n v="243"/>
    <s v="FPFW"/>
    <s v="2008-01"/>
    <x v="0"/>
    <e v="#N/A"/>
    <e v="#N/A"/>
    <x v="1"/>
  </r>
  <r>
    <x v="38"/>
    <s v="07/29/08"/>
    <n v="439900"/>
    <s v="High Rise (8+)"/>
    <n v="34"/>
    <s v="PRUD02"/>
    <s v="2008-07"/>
    <x v="0"/>
    <e v="#N/A"/>
    <e v="#N/A"/>
    <x v="1"/>
  </r>
  <r>
    <x v="38"/>
    <s v="03/20/08"/>
    <n v="448900"/>
    <s v="Single Family"/>
    <n v="165"/>
    <s v="VIPR01"/>
    <s v="2008-03"/>
    <x v="1"/>
    <e v="#N/A"/>
    <e v="#N/A"/>
    <x v="1"/>
  </r>
  <r>
    <x v="38"/>
    <s v="03/25/08"/>
    <n v="449000"/>
    <s v="Single Family"/>
    <n v="160"/>
    <s v="FPFW"/>
    <s v="2008-03"/>
    <x v="1"/>
    <e v="#N/A"/>
    <e v="#N/A"/>
    <x v="1"/>
  </r>
  <r>
    <x v="38"/>
    <s v="07/14/08"/>
    <n v="449000"/>
    <s v="Single Family"/>
    <n v="49"/>
    <s v="WROTG"/>
    <s v="2008-07"/>
    <x v="1"/>
    <e v="#N/A"/>
    <e v="#N/A"/>
    <x v="1"/>
  </r>
  <r>
    <x v="38"/>
    <s v="01/31/08"/>
    <n v="449900"/>
    <s v="Villa Attch/Half Dup"/>
    <n v="214"/>
    <s v="JRWIS"/>
    <s v="2008-01"/>
    <x v="1"/>
    <e v="#N/A"/>
    <e v="#N/A"/>
    <x v="1"/>
  </r>
  <r>
    <x v="38"/>
    <s v="03/01/08"/>
    <n v="449900"/>
    <s v="High Rise (8+)"/>
    <n v="184"/>
    <s v="WTR02"/>
    <s v="2008-03"/>
    <x v="0"/>
    <e v="#N/A"/>
    <e v="#N/A"/>
    <x v="1"/>
  </r>
  <r>
    <x v="40"/>
    <d v="2007-11-12T00:00:00"/>
    <n v="97000"/>
    <s v="Low Rise (1-3)"/>
    <n v="294"/>
    <s v="FBVR"/>
    <s v="2007-11"/>
    <x v="0"/>
    <e v="#N/A"/>
    <e v="#N/A"/>
    <x v="0"/>
  </r>
  <r>
    <x v="40"/>
    <s v="06/09/08"/>
    <n v="97500"/>
    <s v="Low Rise (1-3)"/>
    <n v="84"/>
    <s v="FSEVEN"/>
    <s v="2008-06"/>
    <x v="0"/>
    <e v="#N/A"/>
    <e v="#N/A"/>
    <x v="0"/>
  </r>
  <r>
    <x v="40"/>
    <s v="04/14/08"/>
    <n v="99000"/>
    <s v="Low Rise (1-3)"/>
    <n v="140"/>
    <s v="PRUD02"/>
    <s v="2008-04"/>
    <x v="0"/>
    <e v="#N/A"/>
    <e v="#N/A"/>
    <x v="0"/>
  </r>
  <r>
    <x v="40"/>
    <s v="04/18/08"/>
    <n v="99500"/>
    <s v="Low Rise (1-3)"/>
    <n v="136"/>
    <s v="FSEVEN"/>
    <s v="2008-04"/>
    <x v="0"/>
    <e v="#N/A"/>
    <e v="#N/A"/>
    <x v="0"/>
  </r>
  <r>
    <x v="40"/>
    <s v="04/15/08"/>
    <n v="99800"/>
    <s v="Low Rise (1-3)"/>
    <n v="139"/>
    <s v="FSEVEN"/>
    <s v="2008-04"/>
    <x v="0"/>
    <e v="#N/A"/>
    <e v="#N/A"/>
    <x v="0"/>
  </r>
  <r>
    <x v="40"/>
    <s v="08/17/07"/>
    <n v="99900"/>
    <s v="Low Rise (1-3)"/>
    <n v="381"/>
    <s v="FRMX02"/>
    <s v="2007-08"/>
    <x v="0"/>
    <e v="#N/A"/>
    <e v="#N/A"/>
    <x v="0"/>
  </r>
  <r>
    <x v="39"/>
    <s v="05/14/08"/>
    <n v="169000"/>
    <s v="Low Rise (1-3)"/>
    <n v="110"/>
    <s v="FMELRE"/>
    <s v="2008-05"/>
    <x v="0"/>
    <e v="#N/A"/>
    <e v="#N/A"/>
    <x v="0"/>
  </r>
  <r>
    <x v="39"/>
    <s v="08/01/08"/>
    <n v="184900"/>
    <s v="Single Family"/>
    <n v="31"/>
    <s v="FCSB"/>
    <s v="2008-08"/>
    <x v="1"/>
    <e v="#N/A"/>
    <e v="#N/A"/>
    <x v="0"/>
  </r>
  <r>
    <x v="39"/>
    <s v="06/30/08"/>
    <n v="186800"/>
    <s v="Single Family"/>
    <n v="63"/>
    <s v="CSPRI"/>
    <s v="2008-06"/>
    <x v="1"/>
    <e v="#N/A"/>
    <e v="#N/A"/>
    <x v="0"/>
  </r>
  <r>
    <x v="39"/>
    <s v="06/23/08"/>
    <n v="187000"/>
    <s v="Single Family"/>
    <n v="70"/>
    <s v="FCSB"/>
    <s v="2008-06"/>
    <x v="1"/>
    <e v="#N/A"/>
    <e v="#N/A"/>
    <x v="0"/>
  </r>
  <r>
    <x v="39"/>
    <s v="06/24/08"/>
    <n v="189000"/>
    <s v="Low Rise (1-3)"/>
    <n v="69"/>
    <s v="FREM"/>
    <s v="2008-06"/>
    <x v="0"/>
    <e v="#N/A"/>
    <e v="#N/A"/>
    <x v="0"/>
  </r>
  <r>
    <x v="39"/>
    <s v="08/15/07"/>
    <n v="137000"/>
    <s v="Low Rise (1-3)"/>
    <n v="383"/>
    <s v="FONE"/>
    <s v="2007-08"/>
    <x v="0"/>
    <e v="#N/A"/>
    <e v="#N/A"/>
    <x v="0"/>
  </r>
  <r>
    <x v="39"/>
    <s v="07/22/08"/>
    <n v="189900"/>
    <s v="Low Rise (1-3)"/>
    <n v="41"/>
    <s v="FATS3"/>
    <s v="2008-07"/>
    <x v="0"/>
    <e v="#N/A"/>
    <e v="#N/A"/>
    <x v="0"/>
  </r>
  <r>
    <x v="39"/>
    <s v="07/21/08"/>
    <n v="190000"/>
    <s v="Single Family"/>
    <n v="42"/>
    <s v="FEASY"/>
    <s v="2008-07"/>
    <x v="1"/>
    <e v="#N/A"/>
    <e v="#N/A"/>
    <x v="0"/>
  </r>
  <r>
    <x v="39"/>
    <d v="2006-12-29T00:00:00"/>
    <n v="184900"/>
    <s v="Low Rise (1-3)"/>
    <n v="612"/>
    <s v="FREM"/>
    <s v="2006-12"/>
    <x v="0"/>
    <e v="#N/A"/>
    <e v="#N/A"/>
    <x v="0"/>
  </r>
  <r>
    <x v="39"/>
    <s v="08/22/07"/>
    <n v="172000"/>
    <s v="Single Family"/>
    <n v="376"/>
    <s v="FSUNR"/>
    <s v="2007-08"/>
    <x v="1"/>
    <e v="#N/A"/>
    <e v="#N/A"/>
    <x v="0"/>
  </r>
  <r>
    <x v="39"/>
    <s v="07/11/08"/>
    <n v="207900"/>
    <s v="Low Rise (1-3)"/>
    <n v="52"/>
    <s v="FSPRN"/>
    <s v="2008-07"/>
    <x v="0"/>
    <e v="#N/A"/>
    <e v="#N/A"/>
    <x v="0"/>
  </r>
  <r>
    <x v="39"/>
    <d v="2007-11-29T00:00:00"/>
    <n v="189900"/>
    <s v="Single Family"/>
    <n v="277"/>
    <s v="FLSI"/>
    <s v="2007-11"/>
    <x v="1"/>
    <e v="#N/A"/>
    <e v="#N/A"/>
    <x v="0"/>
  </r>
  <r>
    <x v="39"/>
    <s v="08/11/08"/>
    <n v="209900"/>
    <s v="Low Rise (1-3)"/>
    <n v="21"/>
    <s v="FRWF"/>
    <s v="2008-08"/>
    <x v="0"/>
    <e v="#N/A"/>
    <e v="#N/A"/>
    <x v="0"/>
  </r>
  <r>
    <x v="39"/>
    <d v="2007-12-06T00:00:00"/>
    <n v="215000"/>
    <s v="Low Rise (1-3)"/>
    <n v="270"/>
    <s v="FREM"/>
    <s v="2007-12"/>
    <x v="0"/>
    <e v="#N/A"/>
    <e v="#N/A"/>
    <x v="0"/>
  </r>
  <r>
    <x v="39"/>
    <s v="06/10/08"/>
    <n v="215000"/>
    <s v="Single Family"/>
    <n v="83"/>
    <s v="CSRFM"/>
    <s v="2008-06"/>
    <x v="1"/>
    <e v="#N/A"/>
    <e v="#N/A"/>
    <x v="0"/>
  </r>
  <r>
    <x v="39"/>
    <d v="2007-12-04T00:00:00"/>
    <n v="209900"/>
    <s v="Single Family"/>
    <n v="272"/>
    <s v="FLSI"/>
    <s v="2007-12"/>
    <x v="1"/>
    <e v="#N/A"/>
    <e v="#N/A"/>
    <x v="0"/>
  </r>
  <r>
    <x v="39"/>
    <s v="03/11/08"/>
    <n v="219900"/>
    <s v="Single Family"/>
    <n v="174"/>
    <s v="FCSS01"/>
    <s v="2008-03"/>
    <x v="1"/>
    <e v="#N/A"/>
    <e v="#N/A"/>
    <x v="0"/>
  </r>
  <r>
    <x v="39"/>
    <s v="05/01/08"/>
    <n v="220000"/>
    <s v="Single Family"/>
    <n v="123"/>
    <s v="FCGS"/>
    <s v="2008-05"/>
    <x v="1"/>
    <e v="#N/A"/>
    <e v="#N/A"/>
    <x v="0"/>
  </r>
  <r>
    <x v="39"/>
    <s v="05/23/08"/>
    <n v="224000"/>
    <s v="Low Rise (1-3)"/>
    <n v="101"/>
    <s v="FMELRE"/>
    <s v="2008-05"/>
    <x v="0"/>
    <e v="#N/A"/>
    <e v="#N/A"/>
    <x v="0"/>
  </r>
  <r>
    <x v="39"/>
    <s v="07/09/08"/>
    <n v="224800"/>
    <s v="Single Family"/>
    <n v="54"/>
    <s v="FDGC"/>
    <s v="2008-07"/>
    <x v="1"/>
    <e v="#N/A"/>
    <e v="#N/A"/>
    <x v="0"/>
  </r>
  <r>
    <x v="39"/>
    <d v="2007-12-16T00:00:00"/>
    <n v="224900"/>
    <s v="Low Rise (1-3)"/>
    <n v="260"/>
    <s v="FERI"/>
    <s v="2007-12"/>
    <x v="0"/>
    <e v="#N/A"/>
    <e v="#N/A"/>
    <x v="0"/>
  </r>
  <r>
    <x v="39"/>
    <s v="06/02/08"/>
    <n v="224900"/>
    <s v="Single Family"/>
    <n v="91"/>
    <s v="FCSS01"/>
    <s v="2008-06"/>
    <x v="1"/>
    <e v="#N/A"/>
    <e v="#N/A"/>
    <x v="0"/>
  </r>
  <r>
    <x v="39"/>
    <s v="03/02/08"/>
    <n v="224999"/>
    <s v="Single Family"/>
    <n v="183"/>
    <s v="FCSB"/>
    <s v="2008-03"/>
    <x v="1"/>
    <e v="#N/A"/>
    <e v="#N/A"/>
    <x v="0"/>
  </r>
  <r>
    <x v="39"/>
    <s v="05/23/08"/>
    <n v="228000"/>
    <s v="Low Rise (1-3)"/>
    <n v="101"/>
    <s v="FMELRE"/>
    <s v="2008-05"/>
    <x v="0"/>
    <e v="#N/A"/>
    <e v="#N/A"/>
    <x v="0"/>
  </r>
  <r>
    <x v="39"/>
    <s v="06/11/08"/>
    <n v="228000"/>
    <s v="Single Family"/>
    <n v="82"/>
    <s v="CSRFM"/>
    <s v="2008-06"/>
    <x v="1"/>
    <e v="#N/A"/>
    <e v="#N/A"/>
    <x v="0"/>
  </r>
  <r>
    <x v="39"/>
    <s v="08/05/08"/>
    <n v="229500"/>
    <s v="Low Rise (1-3)"/>
    <n v="27"/>
    <s v="VIPR01"/>
    <s v="2008-08"/>
    <x v="0"/>
    <e v="#N/A"/>
    <e v="#N/A"/>
    <x v="0"/>
  </r>
  <r>
    <x v="39"/>
    <s v="08/28/08"/>
    <n v="229900"/>
    <s v="Single Family"/>
    <n v="4"/>
    <s v="FROS"/>
    <s v="2008-08"/>
    <x v="1"/>
    <e v="#N/A"/>
    <e v="#N/A"/>
    <x v="0"/>
  </r>
  <r>
    <x v="39"/>
    <s v="03/06/08"/>
    <n v="219900"/>
    <s v="Single Family"/>
    <n v="179"/>
    <s v="FSPRN"/>
    <s v="2008-03"/>
    <x v="1"/>
    <e v="#N/A"/>
    <e v="#N/A"/>
    <x v="0"/>
  </r>
  <r>
    <x v="39"/>
    <s v="04/23/08"/>
    <n v="233550"/>
    <s v="Single Family"/>
    <n v="131"/>
    <s v="VIPR07"/>
    <s v="2008-04"/>
    <x v="1"/>
    <e v="#N/A"/>
    <e v="#N/A"/>
    <x v="0"/>
  </r>
  <r>
    <x v="39"/>
    <s v="05/08/08"/>
    <n v="234900"/>
    <s v="Single Family"/>
    <n v="116"/>
    <s v="FLCT"/>
    <s v="2008-05"/>
    <x v="1"/>
    <e v="#N/A"/>
    <e v="#N/A"/>
    <x v="0"/>
  </r>
  <r>
    <x v="39"/>
    <s v="07/11/08"/>
    <n v="195900"/>
    <s v="Mid Rise (4-7)"/>
    <n v="52"/>
    <s v="FSAD"/>
    <s v="2008-07"/>
    <x v="0"/>
    <e v="#N/A"/>
    <e v="#N/A"/>
    <x v="0"/>
  </r>
  <r>
    <x v="39"/>
    <s v="06/17/08"/>
    <n v="235000"/>
    <s v="Single Family"/>
    <n v="76"/>
    <s v="CYPR01"/>
    <s v="2008-06"/>
    <x v="1"/>
    <e v="#N/A"/>
    <e v="#N/A"/>
    <x v="0"/>
  </r>
  <r>
    <x v="39"/>
    <s v="08/31/08"/>
    <n v="235000"/>
    <s v="Single Family"/>
    <n v="1"/>
    <s v="MCBU"/>
    <s v="2008-08"/>
    <x v="1"/>
    <e v="#N/A"/>
    <e v="#N/A"/>
    <x v="0"/>
  </r>
  <r>
    <x v="39"/>
    <s v="07/14/08"/>
    <n v="239000"/>
    <s v="Single Family"/>
    <n v="49"/>
    <s v="FREM"/>
    <s v="2008-07"/>
    <x v="1"/>
    <e v="#N/A"/>
    <e v="#N/A"/>
    <x v="0"/>
  </r>
  <r>
    <x v="39"/>
    <s v="07/15/08"/>
    <n v="240000"/>
    <s v="Single Family"/>
    <n v="48"/>
    <s v="EQUI"/>
    <s v="2008-07"/>
    <x v="1"/>
    <e v="#N/A"/>
    <e v="#N/A"/>
    <x v="0"/>
  </r>
  <r>
    <x v="39"/>
    <s v="06/24/08"/>
    <n v="242000"/>
    <s v="Low Rise (1-3)"/>
    <n v="69"/>
    <s v="FSSA"/>
    <s v="2008-06"/>
    <x v="0"/>
    <e v="#N/A"/>
    <e v="#N/A"/>
    <x v="0"/>
  </r>
  <r>
    <x v="39"/>
    <s v="01/02/07"/>
    <n v="235000"/>
    <s v="Single Family"/>
    <n v="608"/>
    <s v="FFGR"/>
    <s v="2007-01"/>
    <x v="1"/>
    <e v="#N/A"/>
    <e v="#N/A"/>
    <x v="0"/>
  </r>
  <r>
    <x v="39"/>
    <s v="05/28/08"/>
    <n v="204900"/>
    <s v="Single Family"/>
    <n v="96"/>
    <s v="FSSPN"/>
    <s v="2008-05"/>
    <x v="1"/>
    <e v="#N/A"/>
    <e v="#N/A"/>
    <x v="0"/>
  </r>
  <r>
    <x v="39"/>
    <d v="2007-10-12T00:00:00"/>
    <n v="231000"/>
    <s v="Low Rise (1-3)"/>
    <n v="325"/>
    <s v="CHIO"/>
    <s v="2007-10"/>
    <x v="0"/>
    <e v="#N/A"/>
    <e v="#N/A"/>
    <x v="0"/>
  </r>
  <r>
    <x v="39"/>
    <s v="05/22/08"/>
    <n v="248000"/>
    <s v="Low Rise (1-3)"/>
    <n v="102"/>
    <s v="FCSB"/>
    <s v="2008-05"/>
    <x v="0"/>
    <e v="#N/A"/>
    <e v="#N/A"/>
    <x v="0"/>
  </r>
  <r>
    <x v="39"/>
    <s v="05/20/08"/>
    <n v="249000"/>
    <s v="Low Rise (1-3)"/>
    <n v="104"/>
    <s v="CSSRG"/>
    <s v="2008-05"/>
    <x v="0"/>
    <e v="#N/A"/>
    <e v="#N/A"/>
    <x v="0"/>
  </r>
  <r>
    <x v="39"/>
    <s v="02/09/08"/>
    <n v="250000"/>
    <s v="Single Family"/>
    <n v="205"/>
    <s v="FREM"/>
    <s v="2008-02"/>
    <x v="1"/>
    <s v="B"/>
    <s v="B"/>
    <x v="1"/>
  </r>
  <r>
    <x v="39"/>
    <s v="05/20/08"/>
    <n v="255000"/>
    <s v="Single Family"/>
    <n v="104"/>
    <s v="FONE"/>
    <s v="2008-05"/>
    <x v="1"/>
    <e v="#N/A"/>
    <e v="#N/A"/>
    <x v="1"/>
  </r>
  <r>
    <x v="39"/>
    <s v="03/18/08"/>
    <n v="249000"/>
    <s v="Single Family"/>
    <n v="167"/>
    <s v="FSTA"/>
    <s v="2008-03"/>
    <x v="1"/>
    <e v="#N/A"/>
    <e v="#N/A"/>
    <x v="0"/>
  </r>
  <r>
    <x v="39"/>
    <s v="07/30/08"/>
    <n v="262000"/>
    <s v="Low Rise (1-3)"/>
    <n v="33"/>
    <s v="TREE"/>
    <s v="2008-07"/>
    <x v="0"/>
    <e v="#N/A"/>
    <e v="#N/A"/>
    <x v="1"/>
  </r>
  <r>
    <x v="39"/>
    <s v="01/18/08"/>
    <n v="257500"/>
    <s v="Low Rise (1-3)"/>
    <n v="227"/>
    <s v="FERI"/>
    <s v="2008-01"/>
    <x v="0"/>
    <e v="#N/A"/>
    <e v="#N/A"/>
    <x v="1"/>
  </r>
  <r>
    <x v="39"/>
    <s v="01/25/08"/>
    <n v="265000"/>
    <s v="Low Rise (1-3)"/>
    <n v="220"/>
    <s v="JRWIS"/>
    <s v="2008-01"/>
    <x v="0"/>
    <e v="#N/A"/>
    <e v="#N/A"/>
    <x v="1"/>
  </r>
  <r>
    <x v="39"/>
    <s v="06/05/08"/>
    <n v="265000"/>
    <s v="Low Rise (1-3)"/>
    <n v="84"/>
    <s v="SCAST"/>
    <s v="2008-06"/>
    <x v="0"/>
    <e v="#N/A"/>
    <e v="#N/A"/>
    <x v="1"/>
  </r>
  <r>
    <x v="39"/>
    <s v="07/25/08"/>
    <n v="269000"/>
    <s v="Low Rise (1-3)"/>
    <n v="38"/>
    <s v="FREM"/>
    <s v="2008-07"/>
    <x v="0"/>
    <e v="#N/A"/>
    <e v="#N/A"/>
    <x v="1"/>
  </r>
  <r>
    <x v="39"/>
    <s v="06/03/08"/>
    <n v="269900"/>
    <s v="Low Rise (1-3)"/>
    <n v="90"/>
    <s v="BBGR2"/>
    <s v="2008-06"/>
    <x v="0"/>
    <e v="#N/A"/>
    <e v="#N/A"/>
    <x v="1"/>
  </r>
  <r>
    <x v="39"/>
    <s v="09/27/07"/>
    <n v="269000"/>
    <s v="Low Rise (1-3)"/>
    <n v="340"/>
    <s v="FDOWF"/>
    <s v="2007-09"/>
    <x v="0"/>
    <e v="#N/A"/>
    <e v="#N/A"/>
    <x v="1"/>
  </r>
  <r>
    <x v="39"/>
    <s v="05/30/06"/>
    <n v="243900"/>
    <s v="Low Rise (1-3)"/>
    <n v="825"/>
    <s v="FREX01"/>
    <s v="2006-05"/>
    <x v="0"/>
    <e v="#N/A"/>
    <e v="#N/A"/>
    <x v="0"/>
  </r>
  <r>
    <x v="39"/>
    <s v="03/04/08"/>
    <n v="279000"/>
    <s v="Low Rise (1-3)"/>
    <n v="181"/>
    <s v="FGAM"/>
    <s v="2008-03"/>
    <x v="0"/>
    <e v="#N/A"/>
    <e v="#N/A"/>
    <x v="1"/>
  </r>
  <r>
    <x v="39"/>
    <s v="09/25/07"/>
    <n v="293600"/>
    <s v="Low Rise (1-3)"/>
    <n v="342"/>
    <s v="FGHR"/>
    <s v="2007-09"/>
    <x v="0"/>
    <e v="#N/A"/>
    <e v="#N/A"/>
    <x v="1"/>
  </r>
  <r>
    <x v="39"/>
    <s v="04/22/08"/>
    <n v="249000"/>
    <s v="Low Rise (1-3)"/>
    <n v="132"/>
    <s v="FRWF"/>
    <s v="2008-04"/>
    <x v="0"/>
    <e v="#N/A"/>
    <e v="#N/A"/>
    <x v="0"/>
  </r>
  <r>
    <x v="35"/>
    <s v="03/30/08"/>
    <n v="729000"/>
    <s v="Single Family"/>
    <n v="155"/>
    <s v="FRAW"/>
    <s v="2008-03"/>
    <x v="1"/>
    <e v="#N/A"/>
    <e v="#N/A"/>
    <x v="2"/>
  </r>
  <r>
    <x v="39"/>
    <s v="06/12/08"/>
    <n v="299000"/>
    <s v="Single Family"/>
    <n v="81"/>
    <s v="CYCRE"/>
    <s v="2008-06"/>
    <x v="1"/>
    <e v="#N/A"/>
    <e v="#N/A"/>
    <x v="1"/>
  </r>
  <r>
    <x v="39"/>
    <s v="05/23/08"/>
    <n v="274000"/>
    <s v="Low Rise (1-3)"/>
    <n v="101"/>
    <s v="FMELRE"/>
    <s v="2008-05"/>
    <x v="0"/>
    <e v="#N/A"/>
    <e v="#N/A"/>
    <x v="1"/>
  </r>
  <r>
    <x v="39"/>
    <s v="02/25/08"/>
    <n v="274900"/>
    <s v="Low Rise (1-3)"/>
    <n v="189"/>
    <s v="FCSB"/>
    <s v="2008-02"/>
    <x v="0"/>
    <e v="#N/A"/>
    <e v="#N/A"/>
    <x v="1"/>
  </r>
  <r>
    <x v="39"/>
    <s v="03/05/08"/>
    <n v="299900"/>
    <s v="Low Rise (1-3)"/>
    <n v="180"/>
    <s v="FSUNL"/>
    <s v="2008-03"/>
    <x v="0"/>
    <e v="#N/A"/>
    <e v="#N/A"/>
    <x v="1"/>
  </r>
  <r>
    <x v="39"/>
    <s v="04/03/08"/>
    <n v="300000"/>
    <s v="Single Family"/>
    <n v="151"/>
    <s v="FREM"/>
    <s v="2008-04"/>
    <x v="1"/>
    <e v="#N/A"/>
    <e v="#N/A"/>
    <x v="1"/>
  </r>
  <r>
    <x v="39"/>
    <s v="04/18/08"/>
    <n v="322000"/>
    <s v="Single Family"/>
    <n v="136"/>
    <s v="FREM"/>
    <s v="2008-04"/>
    <x v="1"/>
    <e v="#N/A"/>
    <e v="#N/A"/>
    <x v="1"/>
  </r>
  <r>
    <x v="39"/>
    <s v="07/29/08"/>
    <n v="295000"/>
    <s v="Single Family"/>
    <n v="34"/>
    <s v="FREM"/>
    <s v="2008-07"/>
    <x v="1"/>
    <e v="#N/A"/>
    <e v="#N/A"/>
    <x v="1"/>
  </r>
  <r>
    <x v="39"/>
    <d v="2007-12-27T00:00:00"/>
    <n v="326000"/>
    <s v="Single Family"/>
    <n v="249"/>
    <s v="FCSB"/>
    <s v="2007-12"/>
    <x v="1"/>
    <e v="#N/A"/>
    <e v="#N/A"/>
    <x v="1"/>
  </r>
  <r>
    <x v="38"/>
    <s v="06/02/08"/>
    <n v="575000"/>
    <s v="Single Family"/>
    <n v="91"/>
    <s v="FATS3"/>
    <s v="2008-06"/>
    <x v="1"/>
    <e v="#N/A"/>
    <e v="#N/A"/>
    <x v="2"/>
  </r>
  <r>
    <x v="38"/>
    <s v="06/24/08"/>
    <n v="579900"/>
    <s v="Single Family"/>
    <n v="69"/>
    <s v="CBRE01"/>
    <s v="2008-06"/>
    <x v="1"/>
    <e v="#N/A"/>
    <e v="#N/A"/>
    <x v="2"/>
  </r>
  <r>
    <x v="38"/>
    <s v="07/01/07"/>
    <n v="598000"/>
    <s v="High Rise (8+)"/>
    <n v="428"/>
    <s v="RHP"/>
    <s v="2007-07"/>
    <x v="0"/>
    <e v="#N/A"/>
    <e v="#N/A"/>
    <x v="2"/>
  </r>
  <r>
    <x v="38"/>
    <s v="03/28/08"/>
    <n v="599000"/>
    <s v="Single Family"/>
    <n v="138"/>
    <s v="FILL"/>
    <s v="2008-03"/>
    <x v="1"/>
    <e v="#N/A"/>
    <e v="#N/A"/>
    <x v="2"/>
  </r>
  <r>
    <x v="38"/>
    <s v="04/06/08"/>
    <n v="599000"/>
    <s v="High Rise (8+)"/>
    <n v="148"/>
    <s v="RHP"/>
    <s v="2008-04"/>
    <x v="0"/>
    <e v="#N/A"/>
    <e v="#N/A"/>
    <x v="2"/>
  </r>
  <r>
    <x v="38"/>
    <d v="2007-11-01T00:00:00"/>
    <n v="529000"/>
    <s v="Single Family"/>
    <n v="305"/>
    <s v="VIPR07"/>
    <s v="2007-11"/>
    <x v="1"/>
    <e v="#N/A"/>
    <e v="#N/A"/>
    <x v="2"/>
  </r>
  <r>
    <x v="38"/>
    <s v="08/10/07"/>
    <n v="599999"/>
    <s v="Single Family"/>
    <n v="388"/>
    <s v="CREEX"/>
    <s v="2007-08"/>
    <x v="1"/>
    <e v="#N/A"/>
    <e v="#N/A"/>
    <x v="2"/>
  </r>
  <r>
    <x v="38"/>
    <s v="05/29/08"/>
    <n v="600000"/>
    <s v="Single Family"/>
    <n v="95"/>
    <s v="VIPR01"/>
    <s v="2008-05"/>
    <x v="1"/>
    <e v="#N/A"/>
    <e v="#N/A"/>
    <x v="2"/>
  </r>
  <r>
    <x v="38"/>
    <s v="05/02/08"/>
    <n v="625000"/>
    <s v="Single Family"/>
    <n v="122"/>
    <s v="VIPR07"/>
    <s v="2008-05"/>
    <x v="1"/>
    <e v="#N/A"/>
    <e v="#N/A"/>
    <x v="2"/>
  </r>
  <r>
    <x v="38"/>
    <s v="04/04/08"/>
    <n v="629000"/>
    <s v="High Rise (8+)"/>
    <n v="150"/>
    <s v="RHP"/>
    <s v="2008-04"/>
    <x v="0"/>
    <e v="#N/A"/>
    <e v="#N/A"/>
    <x v="2"/>
  </r>
  <r>
    <x v="38"/>
    <s v="08/27/07"/>
    <n v="639000"/>
    <s v="High Rise (8+)"/>
    <n v="371"/>
    <s v="RHP"/>
    <s v="2007-08"/>
    <x v="0"/>
    <e v="#N/A"/>
    <e v="#N/A"/>
    <x v="2"/>
  </r>
  <r>
    <x v="38"/>
    <s v="09/23/07"/>
    <n v="639000"/>
    <s v="Single Family"/>
    <n v="344"/>
    <s v="VIPR07"/>
    <s v="2007-09"/>
    <x v="1"/>
    <e v="#N/A"/>
    <e v="#N/A"/>
    <x v="2"/>
  </r>
  <r>
    <x v="38"/>
    <s v="08/25/08"/>
    <n v="648900"/>
    <s v="High Rise (8+)"/>
    <n v="7"/>
    <s v="WTR02"/>
    <s v="2008-08"/>
    <x v="0"/>
    <e v="#N/A"/>
    <e v="#N/A"/>
    <x v="2"/>
  </r>
  <r>
    <x v="38"/>
    <s v="04/08/08"/>
    <n v="649000"/>
    <s v="High Rise (8+)"/>
    <n v="146"/>
    <s v="RHP"/>
    <s v="2008-04"/>
    <x v="0"/>
    <e v="#N/A"/>
    <e v="#N/A"/>
    <x v="2"/>
  </r>
  <r>
    <x v="38"/>
    <d v="2007-11-17T00:00:00"/>
    <n v="655000"/>
    <s v="Single Family"/>
    <n v="289"/>
    <s v="VIPR07"/>
    <s v="2007-11"/>
    <x v="1"/>
    <e v="#N/A"/>
    <e v="#N/A"/>
    <x v="2"/>
  </r>
  <r>
    <x v="38"/>
    <s v="05/01/08"/>
    <n v="655000"/>
    <s v="High Rise (8+)"/>
    <n v="123"/>
    <s v="RHP"/>
    <s v="2008-05"/>
    <x v="0"/>
    <e v="#N/A"/>
    <e v="#N/A"/>
    <x v="2"/>
  </r>
  <r>
    <x v="38"/>
    <d v="2007-12-19T00:00:00"/>
    <n v="665000"/>
    <s v="High Rise (8+)"/>
    <n v="257"/>
    <s v="WTR02"/>
    <s v="2007-12"/>
    <x v="0"/>
    <e v="#N/A"/>
    <e v="#N/A"/>
    <x v="2"/>
  </r>
  <r>
    <x v="38"/>
    <s v="02/29/08"/>
    <n v="675000"/>
    <s v="Single Family"/>
    <n v="185"/>
    <s v="CYPR01"/>
    <s v="2008-02"/>
    <x v="1"/>
    <e v="#N/A"/>
    <e v="#N/A"/>
    <x v="2"/>
  </r>
  <r>
    <x v="38"/>
    <d v="2007-12-19T00:00:00"/>
    <n v="680000"/>
    <s v="High Rise (8+)"/>
    <n v="257"/>
    <s v="WTR02"/>
    <s v="2007-12"/>
    <x v="0"/>
    <e v="#N/A"/>
    <e v="#N/A"/>
    <x v="2"/>
  </r>
  <r>
    <x v="38"/>
    <s v="04/11/08"/>
    <n v="695000"/>
    <s v="Mid Rise (4-7)"/>
    <n v="143"/>
    <s v="FILL"/>
    <s v="2008-04"/>
    <x v="0"/>
    <e v="#N/A"/>
    <e v="#N/A"/>
    <x v="2"/>
  </r>
  <r>
    <x v="38"/>
    <s v="06/19/07"/>
    <n v="699000"/>
    <s v="Single Family"/>
    <n v="440"/>
    <s v="VIPR07"/>
    <s v="2007-06"/>
    <x v="1"/>
    <e v="#N/A"/>
    <e v="#N/A"/>
    <x v="2"/>
  </r>
  <r>
    <x v="38"/>
    <s v="07/10/07"/>
    <n v="699000"/>
    <s v="High Rise (8+)"/>
    <n v="419"/>
    <s v="RHP"/>
    <s v="2007-07"/>
    <x v="0"/>
    <e v="#N/A"/>
    <e v="#N/A"/>
    <x v="2"/>
  </r>
  <r>
    <x v="38"/>
    <s v="09/18/07"/>
    <n v="699000"/>
    <s v="High Rise (8+)"/>
    <n v="349"/>
    <s v="WTR02"/>
    <s v="2007-09"/>
    <x v="0"/>
    <e v="#N/A"/>
    <e v="#N/A"/>
    <x v="2"/>
  </r>
  <r>
    <x v="38"/>
    <s v="06/10/08"/>
    <n v="720000"/>
    <s v="High Rise (8+)"/>
    <n v="83"/>
    <s v="KWW"/>
    <s v="2008-06"/>
    <x v="0"/>
    <e v="#N/A"/>
    <e v="#N/A"/>
    <x v="2"/>
  </r>
  <r>
    <x v="38"/>
    <s v="07/21/08"/>
    <n v="725000"/>
    <s v="High Rise (8+)"/>
    <n v="42"/>
    <s v="RHP"/>
    <s v="2008-07"/>
    <x v="0"/>
    <e v="#N/A"/>
    <e v="#N/A"/>
    <x v="2"/>
  </r>
  <r>
    <x v="38"/>
    <s v="07/10/07"/>
    <n v="729000"/>
    <s v="High Rise (8+)"/>
    <n v="419"/>
    <s v="RHP"/>
    <s v="2007-07"/>
    <x v="0"/>
    <e v="#N/A"/>
    <e v="#N/A"/>
    <x v="2"/>
  </r>
  <r>
    <x v="38"/>
    <s v="07/26/07"/>
    <n v="729000"/>
    <s v="High Rise (8+)"/>
    <n v="403"/>
    <s v="RHP"/>
    <s v="2007-07"/>
    <x v="0"/>
    <e v="#N/A"/>
    <e v="#N/A"/>
    <x v="2"/>
  </r>
  <r>
    <x v="38"/>
    <s v="01/18/08"/>
    <n v="729000"/>
    <s v="High Rise (8+)"/>
    <n v="227"/>
    <s v="RHP"/>
    <s v="2008-01"/>
    <x v="0"/>
    <e v="#N/A"/>
    <e v="#N/A"/>
    <x v="2"/>
  </r>
  <r>
    <x v="38"/>
    <s v="01/22/08"/>
    <n v="749000"/>
    <s v="Single Family"/>
    <n v="223"/>
    <s v="FRSH"/>
    <s v="2008-01"/>
    <x v="1"/>
    <e v="#N/A"/>
    <e v="#N/A"/>
    <x v="2"/>
  </r>
  <r>
    <x v="38"/>
    <s v="05/12/08"/>
    <n v="749900"/>
    <s v="Single Family"/>
    <n v="112"/>
    <s v="HUSS"/>
    <s v="2008-05"/>
    <x v="1"/>
    <e v="#N/A"/>
    <e v="#N/A"/>
    <x v="2"/>
  </r>
  <r>
    <x v="38"/>
    <s v="06/20/08"/>
    <n v="769000"/>
    <s v="Single Family"/>
    <n v="73"/>
    <s v="VIPR07"/>
    <s v="2008-06"/>
    <x v="1"/>
    <e v="#N/A"/>
    <e v="#N/A"/>
    <x v="3"/>
  </r>
  <r>
    <x v="38"/>
    <s v="07/22/08"/>
    <n v="785000"/>
    <s v="High Rise (8+)"/>
    <n v="41"/>
    <s v="CBRE01"/>
    <s v="2008-07"/>
    <x v="0"/>
    <e v="#N/A"/>
    <e v="#N/A"/>
    <x v="3"/>
  </r>
  <r>
    <x v="38"/>
    <s v="07/25/08"/>
    <n v="795000"/>
    <s v="High Rise (8+)"/>
    <n v="38"/>
    <s v="VIPR07"/>
    <s v="2008-07"/>
    <x v="0"/>
    <e v="#N/A"/>
    <e v="#N/A"/>
    <x v="3"/>
  </r>
  <r>
    <x v="38"/>
    <s v="01/30/08"/>
    <n v="799000"/>
    <s v="Single Family"/>
    <n v="215"/>
    <s v="CBRE01"/>
    <s v="2008-01"/>
    <x v="1"/>
    <e v="#N/A"/>
    <e v="#N/A"/>
    <x v="3"/>
  </r>
  <r>
    <x v="38"/>
    <s v="09/15/07"/>
    <n v="849000"/>
    <s v="Single Family"/>
    <n v="352"/>
    <s v="VIPR07"/>
    <s v="2007-09"/>
    <x v="1"/>
    <e v="#N/A"/>
    <e v="#N/A"/>
    <x v="3"/>
  </r>
  <r>
    <x v="38"/>
    <s v="03/15/08"/>
    <n v="849000"/>
    <s v="Single Family"/>
    <n v="170"/>
    <s v="FRMX02"/>
    <s v="2008-03"/>
    <x v="1"/>
    <e v="#N/A"/>
    <e v="#N/A"/>
    <x v="3"/>
  </r>
  <r>
    <x v="38"/>
    <s v="06/25/08"/>
    <n v="849900"/>
    <s v="Single Family"/>
    <n v="68"/>
    <s v="FPFW"/>
    <s v="2008-06"/>
    <x v="1"/>
    <e v="#N/A"/>
    <e v="#N/A"/>
    <x v="3"/>
  </r>
  <r>
    <x v="38"/>
    <s v="06/27/07"/>
    <n v="850000"/>
    <s v="Mid Rise (4-7)"/>
    <n v="432"/>
    <s v="CBRE01"/>
    <s v="2007-06"/>
    <x v="0"/>
    <e v="#N/A"/>
    <e v="#N/A"/>
    <x v="3"/>
  </r>
  <r>
    <x v="38"/>
    <s v="04/28/08"/>
    <n v="875000"/>
    <s v="High Rise (8+)"/>
    <n v="126"/>
    <s v="CBRE01"/>
    <s v="2008-04"/>
    <x v="0"/>
    <e v="#N/A"/>
    <e v="#N/A"/>
    <x v="3"/>
  </r>
  <r>
    <x v="38"/>
    <s v="01/24/08"/>
    <n v="890000"/>
    <s v="Townhouse"/>
    <n v="221"/>
    <s v="VIPR07"/>
    <s v="2008-01"/>
    <x v="0"/>
    <e v="#N/A"/>
    <e v="#N/A"/>
    <x v="3"/>
  </r>
  <r>
    <x v="38"/>
    <s v="01/05/08"/>
    <n v="949000"/>
    <s v="High Rise (8+)"/>
    <n v="240"/>
    <s v="CBRE01"/>
    <s v="2008-01"/>
    <x v="0"/>
    <e v="#N/A"/>
    <e v="#N/A"/>
    <x v="3"/>
  </r>
  <r>
    <x v="38"/>
    <s v="08/27/08"/>
    <n v="949000"/>
    <s v="High Rise (8+)"/>
    <n v="5"/>
    <s v="PREFP"/>
    <s v="2008-08"/>
    <x v="0"/>
    <e v="#N/A"/>
    <e v="#N/A"/>
    <x v="3"/>
  </r>
  <r>
    <x v="38"/>
    <s v="03/05/08"/>
    <n v="975000"/>
    <s v="Single Family"/>
    <n v="180"/>
    <s v="FPFW"/>
    <s v="2008-03"/>
    <x v="1"/>
    <e v="#N/A"/>
    <e v="#N/A"/>
    <x v="3"/>
  </r>
  <r>
    <x v="38"/>
    <s v="01/18/08"/>
    <n v="599800"/>
    <s v="Single Family"/>
    <n v="227"/>
    <s v="FDGC"/>
    <s v="2008-01"/>
    <x v="1"/>
    <e v="#N/A"/>
    <e v="#N/A"/>
    <x v="2"/>
  </r>
  <r>
    <x v="38"/>
    <s v="05/24/07"/>
    <n v="995000"/>
    <s v="Single Family"/>
    <n v="466"/>
    <s v="FPFW"/>
    <s v="2007-05"/>
    <x v="1"/>
    <e v="#N/A"/>
    <e v="#N/A"/>
    <x v="3"/>
  </r>
  <r>
    <x v="38"/>
    <s v="03/13/08"/>
    <n v="995000"/>
    <s v="Single Family"/>
    <n v="172"/>
    <s v="FSTUL"/>
    <s v="2008-03"/>
    <x v="1"/>
    <e v="#N/A"/>
    <e v="#N/A"/>
    <x v="3"/>
  </r>
  <r>
    <x v="38"/>
    <s v="07/14/08"/>
    <n v="1195000"/>
    <s v="Single Family"/>
    <n v="49"/>
    <s v="ACCRG"/>
    <s v="2008-07"/>
    <x v="1"/>
    <e v="#N/A"/>
    <e v="#N/A"/>
    <x v="4"/>
  </r>
  <r>
    <x v="38"/>
    <s v="06/23/08"/>
    <n v="1199000"/>
    <s v="Single Family"/>
    <n v="70"/>
    <s v="CBRE01"/>
    <s v="2008-06"/>
    <x v="1"/>
    <e v="#N/A"/>
    <e v="#N/A"/>
    <x v="4"/>
  </r>
  <r>
    <x v="38"/>
    <s v="06/01/08"/>
    <n v="1200000"/>
    <s v="Single Family"/>
    <n v="92"/>
    <s v="GTB"/>
    <s v="2008-06"/>
    <x v="1"/>
    <e v="#N/A"/>
    <e v="#N/A"/>
    <x v="4"/>
  </r>
  <r>
    <x v="38"/>
    <s v="06/18/08"/>
    <n v="1250000"/>
    <s v="Single Family"/>
    <n v="75"/>
    <s v="VIPR01"/>
    <s v="2008-06"/>
    <x v="1"/>
    <e v="#N/A"/>
    <e v="#N/A"/>
    <x v="4"/>
  </r>
  <r>
    <x v="38"/>
    <s v="01/16/08"/>
    <n v="1450000"/>
    <s v="Single Family"/>
    <n v="229"/>
    <s v="VIPR07"/>
    <s v="2008-01"/>
    <x v="1"/>
    <e v="#N/A"/>
    <e v="#N/A"/>
    <x v="4"/>
  </r>
  <r>
    <x v="38"/>
    <d v="2007-10-08T00:00:00"/>
    <n v="999000"/>
    <s v="Single Family"/>
    <n v="329"/>
    <s v="FDOWF"/>
    <s v="2007-10"/>
    <x v="1"/>
    <e v="#N/A"/>
    <e v="#N/A"/>
    <x v="3"/>
  </r>
  <r>
    <x v="37"/>
    <s v="05/01/08"/>
    <n v="159900"/>
    <s v="Townhouse"/>
    <n v="123"/>
    <s v="CRIM"/>
    <s v="2008-05"/>
    <x v="0"/>
    <e v="#N/A"/>
    <e v="#N/A"/>
    <x v="0"/>
  </r>
  <r>
    <x v="36"/>
    <d v="2007-10-16T00:00:00"/>
    <n v="165000"/>
    <s v="Low Rise (1-3)"/>
    <n v="312"/>
    <s v="VIPR01"/>
    <s v="2007-10"/>
    <x v="0"/>
    <e v="#N/A"/>
    <e v="#N/A"/>
    <x v="0"/>
  </r>
  <r>
    <x v="38"/>
    <s v="01/17/08"/>
    <n v="1495000"/>
    <s v="Single Family"/>
    <n v="228"/>
    <s v="VIPR01"/>
    <s v="2008-01"/>
    <x v="1"/>
    <e v="#N/A"/>
    <e v="#N/A"/>
    <x v="4"/>
  </r>
  <r>
    <x v="38"/>
    <s v="05/05/08"/>
    <n v="1499000"/>
    <s v="Single Family"/>
    <n v="119"/>
    <s v="FRMX02"/>
    <s v="2008-05"/>
    <x v="1"/>
    <e v="#N/A"/>
    <e v="#N/A"/>
    <x v="4"/>
  </r>
  <r>
    <x v="38"/>
    <s v="06/08/08"/>
    <n v="1995000"/>
    <s v="Single Family"/>
    <n v="85"/>
    <s v="VIPR07"/>
    <s v="2008-06"/>
    <x v="1"/>
    <e v="#N/A"/>
    <e v="#N/A"/>
    <x v="4"/>
  </r>
  <r>
    <x v="38"/>
    <s v="01/26/08"/>
    <n v="2175000"/>
    <s v="Single Family"/>
    <n v="219"/>
    <s v="FRMX02"/>
    <s v="2008-01"/>
    <x v="1"/>
    <e v="#N/A"/>
    <e v="#N/A"/>
    <x v="5"/>
  </r>
  <r>
    <x v="38"/>
    <s v="03/01/08"/>
    <n v="2195000"/>
    <s v="Single Family"/>
    <n v="183"/>
    <s v="VIPR07"/>
    <s v="2008-03"/>
    <x v="1"/>
    <e v="#N/A"/>
    <e v="#N/A"/>
    <x v="5"/>
  </r>
  <r>
    <x v="38"/>
    <s v="08/03/08"/>
    <n v="2195000"/>
    <s v="Single Family"/>
    <n v="29"/>
    <s v="PREFP"/>
    <s v="2008-08"/>
    <x v="1"/>
    <e v="#N/A"/>
    <e v="#N/A"/>
    <x v="5"/>
  </r>
  <r>
    <x v="38"/>
    <s v="02/05/08"/>
    <n v="2495000"/>
    <s v="Single Family"/>
    <n v="209"/>
    <s v="VIPR07"/>
    <s v="2008-02"/>
    <x v="1"/>
    <e v="#N/A"/>
    <e v="#N/A"/>
    <x v="5"/>
  </r>
  <r>
    <x v="38"/>
    <d v="2007-12-03T00:00:00"/>
    <n v="1750000"/>
    <s v="Single Family"/>
    <n v="273"/>
    <s v="FPFW"/>
    <s v="2007-12"/>
    <x v="1"/>
    <e v="#N/A"/>
    <e v="#N/A"/>
    <x v="4"/>
  </r>
  <r>
    <x v="38"/>
    <s v="02/19/08"/>
    <n v="1995000"/>
    <s v="Single Family"/>
    <n v="195"/>
    <s v="PRUD09"/>
    <s v="2008-02"/>
    <x v="1"/>
    <e v="#N/A"/>
    <e v="#N/A"/>
    <x v="4"/>
  </r>
  <r>
    <x v="38"/>
    <s v="03/03/08"/>
    <n v="2900000"/>
    <s v="Single Family"/>
    <n v="182"/>
    <s v="VIPR01"/>
    <s v="2008-03"/>
    <x v="1"/>
    <e v="#N/A"/>
    <e v="#N/A"/>
    <x v="5"/>
  </r>
  <r>
    <x v="40"/>
    <s v="07/25/08"/>
    <n v="75000"/>
    <s v="Low Rise (1-3)"/>
    <n v="38"/>
    <s v="FPRP"/>
    <s v="2008-07"/>
    <x v="0"/>
    <e v="#N/A"/>
    <e v="#N/A"/>
    <x v="0"/>
  </r>
  <r>
    <x v="40"/>
    <s v="04/17/07"/>
    <n v="78000"/>
    <s v="Mid Rise (4-7)"/>
    <n v="503"/>
    <s v="FCOLD"/>
    <s v="2007-04"/>
    <x v="0"/>
    <e v="#N/A"/>
    <e v="#N/A"/>
    <x v="0"/>
  </r>
  <r>
    <x v="40"/>
    <s v="04/01/08"/>
    <n v="78000"/>
    <s v="Low Rise (1-3)"/>
    <n v="153"/>
    <s v="FTHC"/>
    <s v="2008-04"/>
    <x v="0"/>
    <e v="#N/A"/>
    <e v="#N/A"/>
    <x v="0"/>
  </r>
  <r>
    <x v="40"/>
    <s v="05/12/08"/>
    <n v="78000"/>
    <s v="Low Rise (1-3)"/>
    <n v="112"/>
    <s v="FSSA"/>
    <s v="2008-05"/>
    <x v="0"/>
    <e v="#N/A"/>
    <e v="#N/A"/>
    <x v="0"/>
  </r>
  <r>
    <x v="40"/>
    <s v="08/25/08"/>
    <n v="78900"/>
    <s v="Low Rise (1-3)"/>
    <n v="6"/>
    <s v="VIPR01"/>
    <s v="2008-08"/>
    <x v="0"/>
    <e v="#N/A"/>
    <e v="#N/A"/>
    <x v="0"/>
  </r>
  <r>
    <x v="40"/>
    <s v="05/12/08"/>
    <n v="79000"/>
    <s v="Mid Rise (4-7)"/>
    <n v="112"/>
    <s v="FSPI"/>
    <s v="2008-05"/>
    <x v="0"/>
    <e v="#N/A"/>
    <e v="#N/A"/>
    <x v="0"/>
  </r>
  <r>
    <x v="40"/>
    <s v="06/23/08"/>
    <n v="79850"/>
    <s v="Townhouse"/>
    <n v="70"/>
    <s v="MCBU"/>
    <s v="2008-06"/>
    <x v="0"/>
    <e v="#N/A"/>
    <e v="#N/A"/>
    <x v="0"/>
  </r>
  <r>
    <x v="40"/>
    <s v="05/19/08"/>
    <n v="74900"/>
    <s v="Low Rise (1-3)"/>
    <n v="105"/>
    <s v="CBRE01"/>
    <s v="2008-05"/>
    <x v="0"/>
    <e v="#N/A"/>
    <e v="#N/A"/>
    <x v="0"/>
  </r>
  <r>
    <x v="40"/>
    <s v="04/22/08"/>
    <n v="79900"/>
    <s v="Low Rise (1-3)"/>
    <n v="132"/>
    <s v="VIPR01"/>
    <s v="2008-04"/>
    <x v="0"/>
    <e v="#N/A"/>
    <e v="#N/A"/>
    <x v="0"/>
  </r>
  <r>
    <x v="37"/>
    <s v="07/06/08"/>
    <n v="289900"/>
    <s v="Low Rise (1-3)"/>
    <n v="39"/>
    <s v="SUNB01"/>
    <s v="2008-07"/>
    <x v="0"/>
    <e v="#N/A"/>
    <e v="#N/A"/>
    <x v="1"/>
  </r>
  <r>
    <x v="40"/>
    <s v="05/30/08"/>
    <n v="79900"/>
    <s v="Low Rise (1-3)"/>
    <n v="94"/>
    <s v="FATS3"/>
    <s v="2008-05"/>
    <x v="0"/>
    <e v="#N/A"/>
    <e v="#N/A"/>
    <x v="0"/>
  </r>
  <r>
    <x v="40"/>
    <s v="07/01/08"/>
    <n v="79900"/>
    <s v="Mid Rise (4-7)"/>
    <n v="62"/>
    <s v="FREM"/>
    <s v="2008-07"/>
    <x v="0"/>
    <e v="#N/A"/>
    <e v="#N/A"/>
    <x v="0"/>
  </r>
  <r>
    <x v="40"/>
    <s v="08/25/08"/>
    <n v="79900"/>
    <s v="Low Rise (1-3)"/>
    <n v="7"/>
    <s v="FSEVEN"/>
    <s v="2008-08"/>
    <x v="0"/>
    <e v="#N/A"/>
    <e v="#N/A"/>
    <x v="0"/>
  </r>
  <r>
    <x v="40"/>
    <s v="04/02/08"/>
    <n v="80000"/>
    <s v="Low Rise (1-3)"/>
    <n v="152"/>
    <s v="KWW"/>
    <s v="2008-04"/>
    <x v="0"/>
    <e v="#N/A"/>
    <e v="#N/A"/>
    <x v="0"/>
  </r>
  <r>
    <x v="40"/>
    <s v="04/02/08"/>
    <n v="80000"/>
    <s v="Low Rise (1-3)"/>
    <n v="152"/>
    <s v="KWW"/>
    <s v="2008-04"/>
    <x v="0"/>
    <e v="#N/A"/>
    <e v="#N/A"/>
    <x v="0"/>
  </r>
  <r>
    <x v="40"/>
    <s v="08/14/06"/>
    <n v="79900"/>
    <s v="Low Rise (1-3)"/>
    <n v="738"/>
    <s v="FSEVEN"/>
    <s v="2006-08"/>
    <x v="0"/>
    <e v="#N/A"/>
    <e v="#N/A"/>
    <x v="0"/>
  </r>
  <r>
    <x v="40"/>
    <s v="04/25/08"/>
    <n v="79900"/>
    <s v="Low Rise (1-3)"/>
    <n v="129"/>
    <s v="FCSB"/>
    <s v="2008-04"/>
    <x v="0"/>
    <e v="#N/A"/>
    <e v="#N/A"/>
    <x v="0"/>
  </r>
  <r>
    <x v="40"/>
    <s v="05/12/08"/>
    <n v="86500"/>
    <s v="Low Rise (1-3)"/>
    <n v="112"/>
    <s v="FSEVEN"/>
    <s v="2008-05"/>
    <x v="0"/>
    <e v="#N/A"/>
    <e v="#N/A"/>
    <x v="0"/>
  </r>
  <r>
    <x v="40"/>
    <s v="05/19/08"/>
    <n v="86900"/>
    <s v="Low Rise (1-3)"/>
    <n v="105"/>
    <s v="FSEVEN"/>
    <s v="2008-05"/>
    <x v="0"/>
    <e v="#N/A"/>
    <e v="#N/A"/>
    <x v="0"/>
  </r>
  <r>
    <x v="40"/>
    <s v="06/04/08"/>
    <n v="86900"/>
    <s v="Low Rise (1-3)"/>
    <n v="89"/>
    <s v="FSEVEN"/>
    <s v="2008-06"/>
    <x v="0"/>
    <e v="#N/A"/>
    <e v="#N/A"/>
    <x v="0"/>
  </r>
  <r>
    <x v="40"/>
    <s v="03/07/08"/>
    <n v="87500"/>
    <s v="Low Rise (1-3)"/>
    <n v="178"/>
    <s v="RSR"/>
    <s v="2008-03"/>
    <x v="0"/>
    <e v="#N/A"/>
    <e v="#N/A"/>
    <x v="0"/>
  </r>
  <r>
    <x v="40"/>
    <s v="09/28/07"/>
    <n v="84800"/>
    <s v="Low Rise (1-3)"/>
    <n v="339"/>
    <s v="FDOWF"/>
    <s v="2007-09"/>
    <x v="0"/>
    <e v="#N/A"/>
    <e v="#N/A"/>
    <x v="0"/>
  </r>
  <r>
    <x v="40"/>
    <s v="08/25/08"/>
    <n v="87500"/>
    <s v="Townhouse"/>
    <n v="7"/>
    <s v="FVOR"/>
    <s v="2008-08"/>
    <x v="0"/>
    <e v="#N/A"/>
    <e v="#N/A"/>
    <x v="0"/>
  </r>
  <r>
    <x v="40"/>
    <s v="09/07/07"/>
    <n v="89000"/>
    <s v="Low Rise (1-3)"/>
    <n v="360"/>
    <s v="PRUD02"/>
    <s v="2007-09"/>
    <x v="0"/>
    <e v="#N/A"/>
    <e v="#N/A"/>
    <x v="0"/>
  </r>
  <r>
    <x v="40"/>
    <s v="02/12/08"/>
    <n v="89900"/>
    <s v="Mid Rise (4-7)"/>
    <n v="202"/>
    <s v="FSEVEN"/>
    <s v="2008-02"/>
    <x v="0"/>
    <e v="#N/A"/>
    <e v="#N/A"/>
    <x v="0"/>
  </r>
  <r>
    <x v="40"/>
    <s v="02/18/08"/>
    <n v="89900"/>
    <s v="Low Rise (1-3)"/>
    <n v="196"/>
    <s v="FSEVEN"/>
    <s v="2008-02"/>
    <x v="0"/>
    <e v="#N/A"/>
    <e v="#N/A"/>
    <x v="0"/>
  </r>
  <r>
    <x v="40"/>
    <s v="02/28/08"/>
    <n v="89900"/>
    <s v="Low Rise (1-3)"/>
    <n v="186"/>
    <s v="FPSM"/>
    <s v="2008-02"/>
    <x v="0"/>
    <e v="#N/A"/>
    <e v="#N/A"/>
    <x v="0"/>
  </r>
  <r>
    <x v="40"/>
    <s v="03/18/08"/>
    <n v="89900"/>
    <s v="Low Rise (1-3)"/>
    <n v="167"/>
    <s v="FSEVEN"/>
    <s v="2008-03"/>
    <x v="0"/>
    <e v="#N/A"/>
    <e v="#N/A"/>
    <x v="0"/>
  </r>
  <r>
    <x v="40"/>
    <s v="04/21/08"/>
    <n v="89900"/>
    <s v="Low Rise (1-3)"/>
    <n v="133"/>
    <s v="FCJB"/>
    <s v="2008-04"/>
    <x v="0"/>
    <e v="#N/A"/>
    <e v="#N/A"/>
    <x v="0"/>
  </r>
  <r>
    <x v="40"/>
    <s v="05/23/08"/>
    <n v="89900"/>
    <s v="Mid Rise (4-7)"/>
    <n v="101"/>
    <s v="FSEVEN"/>
    <s v="2008-05"/>
    <x v="0"/>
    <e v="#N/A"/>
    <e v="#N/A"/>
    <x v="0"/>
  </r>
  <r>
    <x v="40"/>
    <s v="07/01/08"/>
    <n v="89900"/>
    <s v="Low Rise (1-3)"/>
    <n v="62"/>
    <s v="VIPR01"/>
    <s v="2008-07"/>
    <x v="0"/>
    <e v="#N/A"/>
    <e v="#N/A"/>
    <x v="0"/>
  </r>
  <r>
    <x v="40"/>
    <s v="07/01/08"/>
    <n v="89900"/>
    <s v="Low Rise (1-3)"/>
    <n v="62"/>
    <s v="VIPR01"/>
    <s v="2008-07"/>
    <x v="0"/>
    <e v="#N/A"/>
    <e v="#N/A"/>
    <x v="0"/>
  </r>
  <r>
    <x v="40"/>
    <s v="07/01/08"/>
    <n v="89900"/>
    <s v="Low Rise (1-3)"/>
    <n v="62"/>
    <s v="VIPR01"/>
    <s v="2008-07"/>
    <x v="0"/>
    <e v="#N/A"/>
    <e v="#N/A"/>
    <x v="0"/>
  </r>
  <r>
    <x v="40"/>
    <s v="07/19/08"/>
    <n v="89900"/>
    <s v="Low Rise (1-3)"/>
    <n v="44"/>
    <s v="VIPR01"/>
    <s v="2008-07"/>
    <x v="0"/>
    <e v="#N/A"/>
    <e v="#N/A"/>
    <x v="0"/>
  </r>
  <r>
    <x v="40"/>
    <s v="08/07/08"/>
    <n v="89900"/>
    <s v="Low Rise (1-3)"/>
    <n v="25"/>
    <s v="FSEVEN"/>
    <s v="2008-08"/>
    <x v="0"/>
    <e v="#N/A"/>
    <e v="#N/A"/>
    <x v="0"/>
  </r>
  <r>
    <x v="40"/>
    <s v="06/24/08"/>
    <n v="90000"/>
    <s v="Low Rise (1-3)"/>
    <n v="69"/>
    <s v="FFRI"/>
    <s v="2008-06"/>
    <x v="0"/>
    <e v="#N/A"/>
    <e v="#N/A"/>
    <x v="0"/>
  </r>
  <r>
    <x v="40"/>
    <s v="06/30/08"/>
    <n v="91500"/>
    <s v="Mid Rise (4-7)"/>
    <n v="63"/>
    <s v="FSEVEN"/>
    <s v="2008-06"/>
    <x v="0"/>
    <e v="#N/A"/>
    <e v="#N/A"/>
    <x v="0"/>
  </r>
  <r>
    <x v="40"/>
    <s v="08/28/08"/>
    <n v="91500"/>
    <s v="Mid Rise (4-7)"/>
    <n v="4"/>
    <s v="FSEVEN"/>
    <s v="2008-08"/>
    <x v="0"/>
    <e v="#N/A"/>
    <e v="#N/A"/>
    <x v="0"/>
  </r>
  <r>
    <x v="40"/>
    <d v="2007-12-05T00:00:00"/>
    <n v="93000"/>
    <s v="Low Rise (1-3)"/>
    <n v="271"/>
    <s v="FSEVEN"/>
    <s v="2007-12"/>
    <x v="0"/>
    <e v="#N/A"/>
    <e v="#N/A"/>
    <x v="0"/>
  </r>
  <r>
    <x v="40"/>
    <s v="03/11/08"/>
    <n v="87900"/>
    <s v="Townhouse"/>
    <n v="174"/>
    <s v="RQI"/>
    <s v="2008-03"/>
    <x v="0"/>
    <e v="#N/A"/>
    <e v="#N/A"/>
    <x v="0"/>
  </r>
  <r>
    <x v="40"/>
    <s v="01/23/07"/>
    <n v="94900"/>
    <s v="Mid Rise (4-7)"/>
    <n v="587"/>
    <s v="FSSA01"/>
    <s v="2007-01"/>
    <x v="0"/>
    <e v="#N/A"/>
    <e v="#N/A"/>
    <x v="0"/>
  </r>
  <r>
    <x v="40"/>
    <s v="01/23/08"/>
    <n v="94900"/>
    <s v="Mid Rise (4-7)"/>
    <n v="222"/>
    <s v="CRCHRL"/>
    <s v="2008-01"/>
    <x v="0"/>
    <e v="#N/A"/>
    <e v="#N/A"/>
    <x v="0"/>
  </r>
  <r>
    <x v="40"/>
    <s v="07/16/08"/>
    <n v="95000"/>
    <s v="Low Rise (1-3)"/>
    <n v="47"/>
    <s v="FKEY"/>
    <s v="2008-07"/>
    <x v="0"/>
    <e v="#N/A"/>
    <e v="#N/A"/>
    <x v="0"/>
  </r>
  <r>
    <x v="40"/>
    <s v="08/15/08"/>
    <n v="95000"/>
    <s v="Low Rise (1-3)"/>
    <n v="17"/>
    <s v="FSEVEN"/>
    <s v="2008-08"/>
    <x v="0"/>
    <e v="#N/A"/>
    <e v="#N/A"/>
    <x v="0"/>
  </r>
  <r>
    <x v="40"/>
    <s v="02/14/08"/>
    <n v="179900"/>
    <s v="Townhouse"/>
    <n v="200"/>
    <s v="CRIM"/>
    <s v="2008-02"/>
    <x v="0"/>
    <e v="#N/A"/>
    <e v="#N/A"/>
    <x v="0"/>
  </r>
  <r>
    <x v="40"/>
    <s v="04/18/08"/>
    <n v="94900"/>
    <s v="Low Rise (1-3)"/>
    <n v="136"/>
    <s v="FSEVEN"/>
    <s v="2008-04"/>
    <x v="0"/>
    <e v="#N/A"/>
    <e v="#N/A"/>
    <x v="0"/>
  </r>
  <r>
    <x v="40"/>
    <s v="05/07/08"/>
    <n v="179900"/>
    <s v="Single Family"/>
    <n v="117"/>
    <s v="FREM"/>
    <s v="2008-05"/>
    <x v="1"/>
    <e v="#N/A"/>
    <e v="#N/A"/>
    <x v="0"/>
  </r>
  <r>
    <x v="40"/>
    <s v="08/25/08"/>
    <n v="179900"/>
    <s v="Low Rise (1-3)"/>
    <n v="7"/>
    <s v="VIPR01"/>
    <s v="2008-08"/>
    <x v="0"/>
    <e v="#N/A"/>
    <e v="#N/A"/>
    <x v="0"/>
  </r>
  <r>
    <x v="40"/>
    <s v="05/03/08"/>
    <n v="180000"/>
    <s v="Low Rise (1-3)"/>
    <n v="121"/>
    <s v="SBLT01"/>
    <s v="2008-05"/>
    <x v="0"/>
    <e v="#N/A"/>
    <e v="#N/A"/>
    <x v="0"/>
  </r>
  <r>
    <x v="40"/>
    <s v="06/23/08"/>
    <n v="189875"/>
    <s v="Low Rise (1-3)"/>
    <n v="70"/>
    <s v="ZLAH"/>
    <s v="2008-06"/>
    <x v="0"/>
    <e v="#N/A"/>
    <e v="#N/A"/>
    <x v="0"/>
  </r>
  <r>
    <x v="40"/>
    <s v="04/08/08"/>
    <n v="189900"/>
    <s v="Villa Attch/Half Dup"/>
    <n v="146"/>
    <s v="FSEVEN"/>
    <s v="2008-04"/>
    <x v="1"/>
    <e v="#N/A"/>
    <e v="#N/A"/>
    <x v="0"/>
  </r>
  <r>
    <x v="40"/>
    <s v="05/09/08"/>
    <n v="189900"/>
    <s v="Single Family"/>
    <n v="115"/>
    <s v="AMVST2"/>
    <s v="2008-05"/>
    <x v="1"/>
    <e v="#N/A"/>
    <e v="#N/A"/>
    <x v="0"/>
  </r>
  <r>
    <x v="40"/>
    <s v="07/14/08"/>
    <n v="189900"/>
    <s v="Low Rise (1-3)"/>
    <n v="49"/>
    <s v="RUSH"/>
    <s v="2008-07"/>
    <x v="0"/>
    <e v="#N/A"/>
    <e v="#N/A"/>
    <x v="0"/>
  </r>
  <r>
    <x v="40"/>
    <s v="07/17/08"/>
    <n v="189900"/>
    <s v="Villa Attch/Half Dup"/>
    <n v="46"/>
    <s v="FSEVEN"/>
    <s v="2008-07"/>
    <x v="1"/>
    <e v="#N/A"/>
    <e v="#N/A"/>
    <x v="0"/>
  </r>
  <r>
    <x v="40"/>
    <s v="06/29/08"/>
    <n v="194500"/>
    <s v="Townhouse"/>
    <n v="64"/>
    <s v="SBLT01"/>
    <s v="2008-06"/>
    <x v="0"/>
    <e v="#N/A"/>
    <e v="#N/A"/>
    <x v="0"/>
  </r>
  <r>
    <x v="40"/>
    <s v="03/25/08"/>
    <n v="179900"/>
    <s v="Mid Rise (4-7)"/>
    <n v="160"/>
    <s v="FCSB"/>
    <s v="2008-03"/>
    <x v="0"/>
    <e v="#N/A"/>
    <e v="#N/A"/>
    <x v="0"/>
  </r>
  <r>
    <x v="40"/>
    <s v="09/06/07"/>
    <n v="199000"/>
    <s v="Townhouse"/>
    <n v="345"/>
    <s v="CYPR01"/>
    <s v="2007-09"/>
    <x v="0"/>
    <e v="#N/A"/>
    <e v="#N/A"/>
    <x v="0"/>
  </r>
  <r>
    <x v="40"/>
    <s v="04/15/08"/>
    <n v="199000"/>
    <s v="Villa Attch/Half Dup"/>
    <n v="139"/>
    <s v="ZTRO"/>
    <s v="2008-04"/>
    <x v="1"/>
    <e v="#N/A"/>
    <e v="#N/A"/>
    <x v="0"/>
  </r>
  <r>
    <x v="40"/>
    <s v="05/25/08"/>
    <n v="199000"/>
    <s v="Townhouse"/>
    <n v="99"/>
    <s v="FEPI"/>
    <s v="2008-05"/>
    <x v="0"/>
    <e v="#N/A"/>
    <e v="#N/A"/>
    <x v="0"/>
  </r>
  <r>
    <x v="40"/>
    <s v="02/13/07"/>
    <n v="199900"/>
    <s v="Villa Attch/Half Dup"/>
    <n v="566"/>
    <s v="PRUD02"/>
    <s v="2007-02"/>
    <x v="1"/>
    <e v="#N/A"/>
    <e v="#N/A"/>
    <x v="0"/>
  </r>
  <r>
    <x v="40"/>
    <s v="07/17/08"/>
    <n v="200000"/>
    <s v="Villa Attch/Half Dup"/>
    <n v="46"/>
    <s v="KWW"/>
    <s v="2008-07"/>
    <x v="1"/>
    <e v="#N/A"/>
    <e v="#N/A"/>
    <x v="0"/>
  </r>
  <r>
    <x v="40"/>
    <s v="03/19/08"/>
    <n v="208900"/>
    <s v="Villa Attch/Half Dup"/>
    <n v="166"/>
    <s v="KWW"/>
    <s v="2008-03"/>
    <x v="1"/>
    <e v="#N/A"/>
    <e v="#N/A"/>
    <x v="0"/>
  </r>
  <r>
    <x v="40"/>
    <d v="2006-12-19T00:00:00"/>
    <n v="209000"/>
    <s v="Low Rise (1-3)"/>
    <n v="622"/>
    <s v="FCSS01"/>
    <s v="2006-12"/>
    <x v="0"/>
    <e v="#N/A"/>
    <e v="#N/A"/>
    <x v="0"/>
  </r>
  <r>
    <x v="40"/>
    <s v="07/31/08"/>
    <n v="209900"/>
    <s v="Townhouse"/>
    <n v="32"/>
    <s v="FCSS01"/>
    <s v="2008-07"/>
    <x v="0"/>
    <e v="#N/A"/>
    <e v="#N/A"/>
    <x v="0"/>
  </r>
  <r>
    <x v="40"/>
    <s v="01/23/08"/>
    <n v="215000"/>
    <s v="Single Family"/>
    <n v="222"/>
    <s v="VDRL"/>
    <s v="2008-01"/>
    <x v="1"/>
    <e v="#N/A"/>
    <e v="#N/A"/>
    <x v="0"/>
  </r>
  <r>
    <x v="39"/>
    <d v="2007-12-20T00:00:00"/>
    <n v="325000"/>
    <s v="Single Family"/>
    <n v="256"/>
    <s v="FA1A"/>
    <s v="2007-12"/>
    <x v="1"/>
    <e v="#N/A"/>
    <e v="#N/A"/>
    <x v="1"/>
  </r>
  <r>
    <x v="39"/>
    <s v="08/29/08"/>
    <n v="335000"/>
    <s v="Single Family"/>
    <n v="3"/>
    <s v="FREM"/>
    <s v="2008-08"/>
    <x v="1"/>
    <e v="#N/A"/>
    <e v="#N/A"/>
    <x v="1"/>
  </r>
  <r>
    <x v="39"/>
    <s v="06/20/08"/>
    <n v="349900"/>
    <s v="Single Family"/>
    <n v="73"/>
    <s v="FFLIV"/>
    <s v="2008-06"/>
    <x v="1"/>
    <e v="#N/A"/>
    <e v="#N/A"/>
    <x v="1"/>
  </r>
  <r>
    <x v="39"/>
    <s v="03/10/08"/>
    <n v="298000"/>
    <s v="Low Rise (1-3)"/>
    <n v="175"/>
    <s v="AMVST2"/>
    <s v="2008-03"/>
    <x v="0"/>
    <e v="#N/A"/>
    <e v="#N/A"/>
    <x v="1"/>
  </r>
  <r>
    <x v="39"/>
    <s v="07/17/08"/>
    <n v="359900"/>
    <s v="Single Family"/>
    <n v="42"/>
    <s v="FCSB"/>
    <s v="2008-07"/>
    <x v="1"/>
    <e v="#N/A"/>
    <e v="#N/A"/>
    <x v="1"/>
  </r>
  <r>
    <x v="39"/>
    <s v="02/11/08"/>
    <n v="339000"/>
    <s v="Low Rise (1-3)"/>
    <n v="203"/>
    <s v="AMVST2"/>
    <s v="2008-02"/>
    <x v="0"/>
    <e v="#N/A"/>
    <e v="#N/A"/>
    <x v="1"/>
  </r>
  <r>
    <x v="39"/>
    <s v="04/08/08"/>
    <n v="380000"/>
    <s v="Single Family"/>
    <n v="146"/>
    <s v="FDGC"/>
    <s v="2008-04"/>
    <x v="1"/>
    <e v="#N/A"/>
    <e v="#N/A"/>
    <x v="1"/>
  </r>
  <r>
    <x v="39"/>
    <s v="03/17/08"/>
    <n v="399000"/>
    <s v="Single Family"/>
    <n v="168"/>
    <s v="PRUD09"/>
    <s v="2008-03"/>
    <x v="1"/>
    <e v="#N/A"/>
    <e v="#N/A"/>
    <x v="1"/>
  </r>
  <r>
    <x v="39"/>
    <s v="08/10/07"/>
    <n v="359900"/>
    <s v="Single Family"/>
    <n v="388"/>
    <s v="FFGR"/>
    <s v="2007-08"/>
    <x v="1"/>
    <e v="#N/A"/>
    <e v="#N/A"/>
    <x v="1"/>
  </r>
  <r>
    <x v="39"/>
    <s v="01/18/08"/>
    <n v="399900"/>
    <s v="Single Family"/>
    <n v="227"/>
    <s v="PDREB"/>
    <s v="2008-01"/>
    <x v="1"/>
    <e v="#N/A"/>
    <e v="#N/A"/>
    <x v="1"/>
  </r>
  <r>
    <x v="39"/>
    <s v="02/24/08"/>
    <n v="410000"/>
    <s v="Single Family"/>
    <n v="190"/>
    <s v="CSRFM"/>
    <s v="2008-02"/>
    <x v="1"/>
    <e v="#N/A"/>
    <e v="#N/A"/>
    <x v="1"/>
  </r>
  <r>
    <x v="39"/>
    <s v="08/11/08"/>
    <n v="420000"/>
    <s v="Single Family"/>
    <n v="21"/>
    <s v="FJPR"/>
    <s v="2008-08"/>
    <x v="1"/>
    <e v="#N/A"/>
    <e v="#N/A"/>
    <x v="1"/>
  </r>
  <r>
    <x v="39"/>
    <s v="08/23/08"/>
    <n v="444900"/>
    <s v="Single Family"/>
    <n v="9"/>
    <s v="VIPR01"/>
    <s v="2008-08"/>
    <x v="1"/>
    <e v="#N/A"/>
    <e v="#N/A"/>
    <x v="1"/>
  </r>
  <r>
    <x v="39"/>
    <s v="03/05/08"/>
    <n v="449000"/>
    <s v="Single Family"/>
    <n v="180"/>
    <s v="FREM"/>
    <s v="2008-03"/>
    <x v="1"/>
    <e v="#N/A"/>
    <e v="#N/A"/>
    <x v="1"/>
  </r>
  <r>
    <x v="39"/>
    <d v="2007-12-27T00:00:00"/>
    <n v="399001"/>
    <s v="Single Family"/>
    <n v="249"/>
    <s v="FCSB"/>
    <s v="2007-12"/>
    <x v="1"/>
    <e v="#N/A"/>
    <e v="#N/A"/>
    <x v="1"/>
  </r>
  <r>
    <x v="39"/>
    <s v="05/27/08"/>
    <n v="497500"/>
    <s v="Single Family"/>
    <n v="97"/>
    <s v="VIPR01"/>
    <s v="2008-05"/>
    <x v="1"/>
    <e v="#N/A"/>
    <e v="#N/A"/>
    <x v="1"/>
  </r>
  <r>
    <x v="39"/>
    <s v="07/27/08"/>
    <n v="529900"/>
    <s v="Single Family"/>
    <n v="36"/>
    <s v="FCSB"/>
    <s v="2008-07"/>
    <x v="1"/>
    <e v="#N/A"/>
    <e v="#N/A"/>
    <x v="2"/>
  </r>
  <r>
    <x v="39"/>
    <s v="08/26/08"/>
    <n v="599900"/>
    <s v="Single Family"/>
    <n v="5"/>
    <s v="DMRA"/>
    <s v="2008-08"/>
    <x v="1"/>
    <e v="#N/A"/>
    <e v="#N/A"/>
    <x v="2"/>
  </r>
  <r>
    <x v="39"/>
    <s v="04/09/08"/>
    <n v="698900"/>
    <s v="Single Family"/>
    <n v="144"/>
    <s v="FNRE"/>
    <s v="2008-04"/>
    <x v="1"/>
    <e v="#N/A"/>
    <e v="#N/A"/>
    <x v="2"/>
  </r>
  <r>
    <x v="39"/>
    <s v="03/18/08"/>
    <n v="469000"/>
    <s v="Single Family"/>
    <n v="167"/>
    <s v="FSTA"/>
    <s v="2008-03"/>
    <x v="1"/>
    <e v="#N/A"/>
    <e v="#N/A"/>
    <x v="1"/>
  </r>
  <r>
    <x v="39"/>
    <s v="07/08/08"/>
    <n v="799000"/>
    <s v="Single Family"/>
    <n v="52"/>
    <s v="VIPR01"/>
    <s v="2008-07"/>
    <x v="1"/>
    <e v="#N/A"/>
    <e v="#N/A"/>
    <x v="3"/>
  </r>
  <r>
    <x v="39"/>
    <s v="04/24/08"/>
    <n v="825000"/>
    <s v="Single Family"/>
    <n v="130"/>
    <s v="FSSPN"/>
    <s v="2008-04"/>
    <x v="1"/>
    <e v="#N/A"/>
    <e v="#N/A"/>
    <x v="3"/>
  </r>
  <r>
    <x v="39"/>
    <s v="04/13/08"/>
    <n v="699000"/>
    <s v="Single Family"/>
    <n v="141"/>
    <s v="PRUD09"/>
    <s v="2008-04"/>
    <x v="1"/>
    <e v="#N/A"/>
    <e v="#N/A"/>
    <x v="2"/>
  </r>
  <r>
    <x v="39"/>
    <s v="08/07/08"/>
    <n v="899000"/>
    <s v="Single Family"/>
    <n v="25"/>
    <s v="FJGC"/>
    <s v="2008-08"/>
    <x v="1"/>
    <e v="#N/A"/>
    <e v="#N/A"/>
    <x v="3"/>
  </r>
  <r>
    <x v="39"/>
    <s v="08/22/08"/>
    <n v="371000"/>
    <s v="Single Family"/>
    <n v="10"/>
    <s v="FREM"/>
    <s v="2008-08"/>
    <x v="1"/>
    <e v="#N/A"/>
    <e v="#N/A"/>
    <x v="1"/>
  </r>
  <r>
    <x v="39"/>
    <d v="2007-12-27T00:00:00"/>
    <n v="829900"/>
    <s v="Single Family"/>
    <n v="249"/>
    <s v="FSCRG"/>
    <s v="2007-12"/>
    <x v="1"/>
    <e v="#N/A"/>
    <e v="#N/A"/>
    <x v="3"/>
  </r>
  <r>
    <x v="39"/>
    <s v="09/18/07"/>
    <n v="1200000"/>
    <s v="Single Family"/>
    <n v="349"/>
    <s v="CBRE01"/>
    <s v="2007-09"/>
    <x v="1"/>
    <e v="#N/A"/>
    <e v="#N/A"/>
    <x v="4"/>
  </r>
  <r>
    <x v="41"/>
    <s v="08/09/08"/>
    <n v="30000"/>
    <s v="Manufactured"/>
    <n v="23"/>
    <s v="FREM"/>
    <s v="2008-08"/>
    <x v="1"/>
    <e v="#N/A"/>
    <e v="#N/A"/>
    <x v="0"/>
  </r>
  <r>
    <x v="41"/>
    <s v="07/28/08"/>
    <n v="45000"/>
    <s v="Manufactured"/>
    <n v="35"/>
    <s v="RE/MAXES"/>
    <s v="2008-07"/>
    <x v="1"/>
    <e v="#N/A"/>
    <e v="#N/A"/>
    <x v="0"/>
  </r>
  <r>
    <x v="41"/>
    <s v="07/28/08"/>
    <n v="84000"/>
    <s v="Low Rise (1-3)"/>
    <n v="35"/>
    <s v="CBRE01"/>
    <s v="2008-07"/>
    <x v="0"/>
    <e v="#N/A"/>
    <e v="#N/A"/>
    <x v="0"/>
  </r>
  <r>
    <x v="41"/>
    <s v="03/26/08"/>
    <n v="89000"/>
    <s v="Low Rise (1-3)"/>
    <n v="159"/>
    <s v="FONE"/>
    <s v="2008-03"/>
    <x v="0"/>
    <e v="#N/A"/>
    <e v="#N/A"/>
    <x v="0"/>
  </r>
  <r>
    <x v="41"/>
    <d v="2007-10-31T00:00:00"/>
    <n v="72900"/>
    <s v="Manufactured"/>
    <n v="306"/>
    <s v="PRUD02"/>
    <s v="2007-10"/>
    <x v="1"/>
    <e v="#N/A"/>
    <e v="#N/A"/>
    <x v="0"/>
  </r>
  <r>
    <x v="41"/>
    <s v="07/05/08"/>
    <n v="90000"/>
    <s v="Low Rise (1-3)"/>
    <n v="58"/>
    <s v="WATRG"/>
    <s v="2008-07"/>
    <x v="0"/>
    <e v="#N/A"/>
    <e v="#N/A"/>
    <x v="0"/>
  </r>
  <r>
    <x v="41"/>
    <s v="03/10/08"/>
    <n v="92000"/>
    <s v="Townhouse"/>
    <n v="175"/>
    <s v="FRWF2"/>
    <s v="2008-03"/>
    <x v="0"/>
    <e v="#N/A"/>
    <e v="#N/A"/>
    <x v="0"/>
  </r>
  <r>
    <x v="41"/>
    <s v="07/02/08"/>
    <n v="51500"/>
    <s v="Single Family"/>
    <n v="61"/>
    <s v="FSSA01"/>
    <s v="2008-07"/>
    <x v="1"/>
    <e v="#N/A"/>
    <e v="#N/A"/>
    <x v="0"/>
  </r>
  <r>
    <x v="41"/>
    <s v="06/16/08"/>
    <n v="95913"/>
    <s v="Single Family"/>
    <n v="77"/>
    <s v="AMVST2"/>
    <s v="2008-06"/>
    <x v="1"/>
    <e v="#N/A"/>
    <e v="#N/A"/>
    <x v="0"/>
  </r>
  <r>
    <x v="41"/>
    <s v="03/08/08"/>
    <n v="99900"/>
    <s v="Villa Attch/Half Dup"/>
    <n v="177"/>
    <s v="FPFW"/>
    <s v="2008-03"/>
    <x v="1"/>
    <e v="#N/A"/>
    <e v="#N/A"/>
    <x v="0"/>
  </r>
  <r>
    <x v="41"/>
    <s v="04/14/08"/>
    <n v="99900"/>
    <s v="Low Rise (1-3)"/>
    <n v="140"/>
    <s v="FSUNR"/>
    <s v="2008-04"/>
    <x v="0"/>
    <e v="#N/A"/>
    <e v="#N/A"/>
    <x v="0"/>
  </r>
  <r>
    <x v="41"/>
    <s v="03/26/08"/>
    <n v="99975"/>
    <s v="Townhouse"/>
    <n v="159"/>
    <s v="CBRE01"/>
    <s v="2008-03"/>
    <x v="0"/>
    <e v="#N/A"/>
    <e v="#N/A"/>
    <x v="0"/>
  </r>
  <r>
    <x v="41"/>
    <s v="05/07/08"/>
    <n v="89900"/>
    <s v="Manufactured"/>
    <n v="117"/>
    <s v="FRAW"/>
    <s v="2008-05"/>
    <x v="1"/>
    <e v="#N/A"/>
    <e v="#N/A"/>
    <x v="0"/>
  </r>
  <r>
    <x v="41"/>
    <s v="05/12/08"/>
    <n v="109900"/>
    <s v="Townhouse"/>
    <n v="112"/>
    <s v="FCSB"/>
    <s v="2008-05"/>
    <x v="0"/>
    <e v="#N/A"/>
    <e v="#N/A"/>
    <x v="0"/>
  </r>
  <r>
    <x v="41"/>
    <s v="06/09/08"/>
    <n v="109900"/>
    <s v="Low Rise (1-3)"/>
    <n v="84"/>
    <s v="FLGCR"/>
    <s v="2008-06"/>
    <x v="0"/>
    <e v="#N/A"/>
    <e v="#N/A"/>
    <x v="0"/>
  </r>
  <r>
    <x v="41"/>
    <s v="08/01/07"/>
    <n v="105900"/>
    <s v="Low Rise (1-3)"/>
    <n v="397"/>
    <s v="FRCU"/>
    <s v="2007-08"/>
    <x v="0"/>
    <e v="#N/A"/>
    <e v="#N/A"/>
    <x v="0"/>
  </r>
  <r>
    <x v="41"/>
    <s v="03/17/08"/>
    <n v="110000"/>
    <s v="Low Rise (1-3)"/>
    <n v="168"/>
    <s v="FSUNR"/>
    <s v="2008-03"/>
    <x v="0"/>
    <e v="#N/A"/>
    <e v="#N/A"/>
    <x v="0"/>
  </r>
  <r>
    <x v="41"/>
    <s v="05/17/08"/>
    <n v="110000"/>
    <s v="Villa Attch/Half Dup"/>
    <n v="107"/>
    <s v="FREM"/>
    <s v="2008-05"/>
    <x v="1"/>
    <e v="#N/A"/>
    <e v="#N/A"/>
    <x v="0"/>
  </r>
  <r>
    <x v="41"/>
    <s v="03/22/07"/>
    <n v="110000"/>
    <s v="Villa Attch/Half Dup"/>
    <n v="529"/>
    <s v="AAIM05"/>
    <s v="2007-03"/>
    <x v="1"/>
    <e v="#N/A"/>
    <e v="#N/A"/>
    <x v="0"/>
  </r>
  <r>
    <x v="41"/>
    <d v="2007-12-28T00:00:00"/>
    <n v="112000"/>
    <s v="Low Rise (1-3)"/>
    <n v="248"/>
    <s v="CRCHRL"/>
    <s v="2007-12"/>
    <x v="0"/>
    <e v="#N/A"/>
    <e v="#N/A"/>
    <x v="0"/>
  </r>
  <r>
    <x v="41"/>
    <s v="04/03/08"/>
    <n v="112900"/>
    <s v="Villa Attch/Half Dup"/>
    <n v="151"/>
    <s v="FSPRN"/>
    <s v="2008-04"/>
    <x v="1"/>
    <e v="#N/A"/>
    <e v="#N/A"/>
    <x v="0"/>
  </r>
  <r>
    <x v="41"/>
    <s v="05/29/08"/>
    <n v="118000"/>
    <s v="Villa Attch/Half Dup"/>
    <n v="95"/>
    <s v="VIPR01"/>
    <s v="2008-05"/>
    <x v="1"/>
    <e v="#N/A"/>
    <e v="#N/A"/>
    <x v="0"/>
  </r>
  <r>
    <x v="41"/>
    <s v="05/23/08"/>
    <n v="118250"/>
    <s v="Villa Attch/Half Dup"/>
    <n v="101"/>
    <s v="CBRE01"/>
    <s v="2008-05"/>
    <x v="1"/>
    <e v="#N/A"/>
    <e v="#N/A"/>
    <x v="0"/>
  </r>
  <r>
    <x v="41"/>
    <s v="04/05/08"/>
    <n v="119900"/>
    <s v="Low Rise (1-3)"/>
    <n v="149"/>
    <s v="PRUD02"/>
    <s v="2008-04"/>
    <x v="0"/>
    <e v="#N/A"/>
    <e v="#N/A"/>
    <x v="0"/>
  </r>
  <r>
    <x v="41"/>
    <s v="08/26/08"/>
    <n v="119900"/>
    <s v="Low Rise (1-3)"/>
    <n v="6"/>
    <s v="FSUNR"/>
    <s v="2008-08"/>
    <x v="0"/>
    <e v="#N/A"/>
    <e v="#N/A"/>
    <x v="0"/>
  </r>
  <r>
    <x v="41"/>
    <d v="2007-10-19T00:00:00"/>
    <n v="112000"/>
    <s v="Villa Attch/Half Dup"/>
    <n v="318"/>
    <s v="FDCR"/>
    <s v="2007-10"/>
    <x v="1"/>
    <e v="#N/A"/>
    <e v="#N/A"/>
    <x v="0"/>
  </r>
  <r>
    <x v="41"/>
    <s v="04/09/08"/>
    <n v="128000"/>
    <s v="Low Rise (1-3)"/>
    <n v="145"/>
    <s v="FJRW"/>
    <s v="2008-04"/>
    <x v="0"/>
    <e v="#N/A"/>
    <e v="#N/A"/>
    <x v="0"/>
  </r>
  <r>
    <x v="41"/>
    <s v="08/01/08"/>
    <n v="95000"/>
    <s v="Villa Attch/Half Dup"/>
    <n v="31"/>
    <s v="FASB"/>
    <s v="2008-08"/>
    <x v="1"/>
    <e v="#N/A"/>
    <e v="#N/A"/>
    <x v="0"/>
  </r>
  <r>
    <x v="41"/>
    <s v="05/06/08"/>
    <n v="129000"/>
    <s v="Low Rise (1-3)"/>
    <n v="118"/>
    <s v="FRCU"/>
    <s v="2008-05"/>
    <x v="0"/>
    <e v="#N/A"/>
    <e v="#N/A"/>
    <x v="0"/>
  </r>
  <r>
    <x v="39"/>
    <d v="2007-12-21T00:00:00"/>
    <n v="299900"/>
    <s v="Single Family"/>
    <n v="255"/>
    <s v="FCOLD"/>
    <s v="2007-12"/>
    <x v="1"/>
    <e v="#N/A"/>
    <e v="#N/A"/>
    <x v="1"/>
  </r>
  <r>
    <x v="41"/>
    <s v="04/25/08"/>
    <n v="129900"/>
    <s v="Low Rise (1-3)"/>
    <n v="129"/>
    <s v="VIPR07"/>
    <s v="2008-04"/>
    <x v="0"/>
    <e v="#N/A"/>
    <e v="#N/A"/>
    <x v="0"/>
  </r>
  <r>
    <x v="41"/>
    <s v="08/08/08"/>
    <n v="129900"/>
    <s v="Villa Attch/Half Dup"/>
    <n v="24"/>
    <s v="FFGR"/>
    <s v="2008-08"/>
    <x v="1"/>
    <e v="#N/A"/>
    <e v="#N/A"/>
    <x v="0"/>
  </r>
  <r>
    <x v="41"/>
    <s v="04/16/08"/>
    <n v="130000"/>
    <s v="Villa Attch/Half Dup"/>
    <n v="138"/>
    <s v="CRR"/>
    <s v="2008-04"/>
    <x v="1"/>
    <e v="#N/A"/>
    <e v="#N/A"/>
    <x v="0"/>
  </r>
  <r>
    <x v="41"/>
    <s v="05/12/08"/>
    <n v="130000"/>
    <s v="Low Rise (1-3)"/>
    <n v="112"/>
    <s v="FRWF"/>
    <s v="2008-05"/>
    <x v="0"/>
    <e v="#N/A"/>
    <e v="#N/A"/>
    <x v="0"/>
  </r>
  <r>
    <x v="41"/>
    <s v="04/10/07"/>
    <n v="124900"/>
    <s v="Villa Attch/Half Dup"/>
    <n v="510"/>
    <s v="FSPRN"/>
    <s v="2007-04"/>
    <x v="1"/>
    <e v="#N/A"/>
    <e v="#N/A"/>
    <x v="0"/>
  </r>
  <r>
    <x v="41"/>
    <s v="04/30/08"/>
    <n v="131154"/>
    <s v="Low Rise (1-3)"/>
    <n v="124"/>
    <s v="KWW"/>
    <s v="2008-04"/>
    <x v="0"/>
    <e v="#N/A"/>
    <e v="#N/A"/>
    <x v="0"/>
  </r>
  <r>
    <x v="40"/>
    <s v="05/20/08"/>
    <n v="99900"/>
    <s v="Low Rise (1-3)"/>
    <n v="104"/>
    <s v="FEIN"/>
    <s v="2008-05"/>
    <x v="0"/>
    <e v="#N/A"/>
    <e v="#N/A"/>
    <x v="0"/>
  </r>
  <r>
    <x v="40"/>
    <s v="05/20/08"/>
    <n v="99900"/>
    <s v="Low Rise (1-3)"/>
    <n v="104"/>
    <s v="FEIN"/>
    <s v="2008-05"/>
    <x v="0"/>
    <e v="#N/A"/>
    <e v="#N/A"/>
    <x v="0"/>
  </r>
  <r>
    <x v="40"/>
    <s v="08/29/08"/>
    <n v="99900"/>
    <s v="Low Rise (1-3)"/>
    <n v="3"/>
    <s v="FSEVEN"/>
    <s v="2008-08"/>
    <x v="0"/>
    <e v="#N/A"/>
    <e v="#N/A"/>
    <x v="0"/>
  </r>
  <r>
    <x v="40"/>
    <s v="03/27/08"/>
    <n v="105000"/>
    <s v="Low Rise (1-3)"/>
    <n v="158"/>
    <s v="FFGR"/>
    <s v="2008-03"/>
    <x v="0"/>
    <e v="#N/A"/>
    <e v="#N/A"/>
    <x v="0"/>
  </r>
  <r>
    <x v="40"/>
    <s v="05/15/08"/>
    <n v="105000"/>
    <s v="Townhouse"/>
    <n v="109"/>
    <s v="FRAW"/>
    <s v="2008-05"/>
    <x v="0"/>
    <e v="#N/A"/>
    <e v="#N/A"/>
    <x v="0"/>
  </r>
  <r>
    <x v="40"/>
    <s v="07/02/08"/>
    <n v="105000"/>
    <s v="Low Rise (1-3)"/>
    <n v="61"/>
    <s v="FREM"/>
    <s v="2008-07"/>
    <x v="0"/>
    <e v="#N/A"/>
    <e v="#N/A"/>
    <x v="0"/>
  </r>
  <r>
    <x v="40"/>
    <s v="04/29/08"/>
    <n v="107000"/>
    <s v="Low Rise (1-3)"/>
    <n v="125"/>
    <s v="FVOR"/>
    <s v="2008-04"/>
    <x v="0"/>
    <e v="#N/A"/>
    <e v="#N/A"/>
    <x v="0"/>
  </r>
  <r>
    <x v="40"/>
    <s v="07/08/08"/>
    <n v="109000"/>
    <s v="Low Rise (1-3)"/>
    <n v="55"/>
    <s v="FMAKS"/>
    <s v="2008-07"/>
    <x v="0"/>
    <e v="#N/A"/>
    <e v="#N/A"/>
    <x v="0"/>
  </r>
  <r>
    <x v="40"/>
    <s v="02/29/08"/>
    <n v="109900"/>
    <s v="Low Rise (1-3)"/>
    <n v="185"/>
    <s v="FSEVEN"/>
    <s v="2008-02"/>
    <x v="0"/>
    <e v="#N/A"/>
    <e v="#N/A"/>
    <x v="0"/>
  </r>
  <r>
    <x v="40"/>
    <s v="07/28/08"/>
    <n v="109900"/>
    <s v="Low Rise (1-3)"/>
    <n v="35"/>
    <s v="AMVST2"/>
    <s v="2008-07"/>
    <x v="0"/>
    <e v="#N/A"/>
    <e v="#N/A"/>
    <x v="0"/>
  </r>
  <r>
    <x v="40"/>
    <s v="08/14/08"/>
    <n v="109900"/>
    <s v="Low Rise (1-3)"/>
    <n v="18"/>
    <s v="FSEVEN"/>
    <s v="2008-08"/>
    <x v="0"/>
    <e v="#N/A"/>
    <e v="#N/A"/>
    <x v="0"/>
  </r>
  <r>
    <x v="40"/>
    <s v="08/20/08"/>
    <n v="109900"/>
    <s v="Low Rise (1-3)"/>
    <n v="12"/>
    <s v="FREM"/>
    <s v="2008-08"/>
    <x v="0"/>
    <e v="#N/A"/>
    <e v="#N/A"/>
    <x v="0"/>
  </r>
  <r>
    <x v="40"/>
    <s v="07/03/08"/>
    <n v="109901"/>
    <s v="Townhouse"/>
    <n v="60"/>
    <s v="FSSA"/>
    <s v="2008-07"/>
    <x v="0"/>
    <e v="#N/A"/>
    <e v="#N/A"/>
    <x v="0"/>
  </r>
  <r>
    <x v="40"/>
    <s v="03/10/08"/>
    <n v="110000"/>
    <s v="Townhouse"/>
    <n v="175"/>
    <s v="FCSS01"/>
    <s v="2008-03"/>
    <x v="0"/>
    <e v="#N/A"/>
    <e v="#N/A"/>
    <x v="0"/>
  </r>
  <r>
    <x v="40"/>
    <s v="07/17/08"/>
    <n v="110000"/>
    <s v="Low Rise (1-3)"/>
    <n v="46"/>
    <s v="FVOR"/>
    <s v="2008-07"/>
    <x v="0"/>
    <e v="#N/A"/>
    <e v="#N/A"/>
    <x v="0"/>
  </r>
  <r>
    <x v="40"/>
    <s v="07/18/08"/>
    <n v="113900"/>
    <s v="Low Rise (1-3)"/>
    <n v="45"/>
    <s v="CYPR01"/>
    <s v="2008-07"/>
    <x v="0"/>
    <e v="#N/A"/>
    <e v="#N/A"/>
    <x v="0"/>
  </r>
  <r>
    <x v="40"/>
    <s v="04/27/08"/>
    <n v="114000"/>
    <s v="Low Rise (1-3)"/>
    <n v="127"/>
    <s v="FFGR"/>
    <s v="2008-04"/>
    <x v="0"/>
    <e v="#N/A"/>
    <e v="#N/A"/>
    <x v="0"/>
  </r>
  <r>
    <x v="40"/>
    <s v="06/08/08"/>
    <n v="114900"/>
    <s v="Villa Attch/Half Dup"/>
    <n v="85"/>
    <s v="ZTRI"/>
    <s v="2008-06"/>
    <x v="1"/>
    <e v="#N/A"/>
    <e v="#N/A"/>
    <x v="0"/>
  </r>
  <r>
    <x v="40"/>
    <s v="06/23/08"/>
    <n v="114900"/>
    <s v="Villa Attch/Half Dup"/>
    <n v="64"/>
    <s v="FREMS"/>
    <s v="2008-06"/>
    <x v="1"/>
    <e v="#N/A"/>
    <e v="#N/A"/>
    <x v="0"/>
  </r>
  <r>
    <x v="40"/>
    <s v="02/27/08"/>
    <n v="115000"/>
    <s v="Low Rise (1-3)"/>
    <n v="187"/>
    <s v="FVOR"/>
    <s v="2008-02"/>
    <x v="0"/>
    <e v="#N/A"/>
    <e v="#N/A"/>
    <x v="0"/>
  </r>
  <r>
    <x v="40"/>
    <s v="03/25/08"/>
    <n v="115000"/>
    <s v="Low Rise (1-3)"/>
    <n v="160"/>
    <s v="FFGR"/>
    <s v="2008-03"/>
    <x v="0"/>
    <e v="#N/A"/>
    <e v="#N/A"/>
    <x v="0"/>
  </r>
  <r>
    <x v="40"/>
    <s v="04/01/08"/>
    <n v="115000"/>
    <s v="Low Rise (1-3)"/>
    <n v="153"/>
    <s v="FFGR"/>
    <s v="2008-04"/>
    <x v="0"/>
    <e v="#N/A"/>
    <e v="#N/A"/>
    <x v="0"/>
  </r>
  <r>
    <x v="40"/>
    <s v="05/20/08"/>
    <n v="115000"/>
    <s v="Mid Rise (4-7)"/>
    <n v="104"/>
    <s v="FSEVEN"/>
    <s v="2008-05"/>
    <x v="0"/>
    <e v="#N/A"/>
    <e v="#N/A"/>
    <x v="0"/>
  </r>
  <r>
    <x v="40"/>
    <s v="07/20/08"/>
    <n v="115000"/>
    <s v="Low Rise (1-3)"/>
    <n v="43"/>
    <s v="FREM"/>
    <s v="2008-07"/>
    <x v="0"/>
    <e v="#N/A"/>
    <e v="#N/A"/>
    <x v="0"/>
  </r>
  <r>
    <x v="40"/>
    <s v="06/29/07"/>
    <n v="117000"/>
    <s v="Low Rise (1-3)"/>
    <n v="430"/>
    <s v="VIPR07"/>
    <s v="2007-06"/>
    <x v="0"/>
    <e v="#N/A"/>
    <e v="#N/A"/>
    <x v="0"/>
  </r>
  <r>
    <x v="40"/>
    <s v="07/07/08"/>
    <n v="118000"/>
    <s v="Low Rise (1-3)"/>
    <n v="56"/>
    <s v="SBLT02"/>
    <s v="2008-07"/>
    <x v="0"/>
    <e v="#N/A"/>
    <e v="#N/A"/>
    <x v="0"/>
  </r>
  <r>
    <x v="40"/>
    <s v="07/07/08"/>
    <n v="119000"/>
    <s v="Low Rise (1-3)"/>
    <n v="56"/>
    <s v="FCSS01"/>
    <s v="2008-07"/>
    <x v="0"/>
    <e v="#N/A"/>
    <e v="#N/A"/>
    <x v="0"/>
  </r>
  <r>
    <x v="40"/>
    <s v="08/21/08"/>
    <n v="119000"/>
    <s v="Low Rise (1-3)"/>
    <n v="11"/>
    <s v="FCSS01"/>
    <s v="2008-08"/>
    <x v="0"/>
    <e v="#N/A"/>
    <e v="#N/A"/>
    <x v="0"/>
  </r>
  <r>
    <x v="40"/>
    <s v="05/01/08"/>
    <n v="119900"/>
    <s v="Low Rise (1-3)"/>
    <n v="123"/>
    <s v="FRWR"/>
    <s v="2008-05"/>
    <x v="0"/>
    <e v="#N/A"/>
    <e v="#N/A"/>
    <x v="0"/>
  </r>
  <r>
    <x v="40"/>
    <s v="05/19/08"/>
    <n v="119900"/>
    <s v="Townhouse"/>
    <n v="105"/>
    <s v="FREX01"/>
    <s v="2008-05"/>
    <x v="0"/>
    <e v="#N/A"/>
    <e v="#N/A"/>
    <x v="0"/>
  </r>
  <r>
    <x v="40"/>
    <s v="05/20/08"/>
    <n v="119900"/>
    <s v="Low Rise (1-3)"/>
    <n v="104"/>
    <s v="FEIN"/>
    <s v="2008-05"/>
    <x v="0"/>
    <e v="#N/A"/>
    <e v="#N/A"/>
    <x v="0"/>
  </r>
  <r>
    <x v="40"/>
    <s v="07/24/08"/>
    <n v="119965"/>
    <s v="Low Rise (1-3)"/>
    <n v="39"/>
    <s v="FCSB"/>
    <s v="2008-07"/>
    <x v="0"/>
    <e v="#N/A"/>
    <e v="#N/A"/>
    <x v="0"/>
  </r>
  <r>
    <x v="40"/>
    <s v="04/14/08"/>
    <n v="120000"/>
    <s v="Low Rise (1-3)"/>
    <n v="140"/>
    <s v="FSSA"/>
    <s v="2008-04"/>
    <x v="0"/>
    <e v="#N/A"/>
    <e v="#N/A"/>
    <x v="0"/>
  </r>
  <r>
    <x v="40"/>
    <s v="05/05/08"/>
    <n v="120000"/>
    <s v="Low Rise (1-3)"/>
    <n v="119"/>
    <s v="VIPR07"/>
    <s v="2008-05"/>
    <x v="0"/>
    <e v="#N/A"/>
    <e v="#N/A"/>
    <x v="0"/>
  </r>
  <r>
    <x v="40"/>
    <s v="05/03/08"/>
    <n v="123000"/>
    <s v="Townhouse"/>
    <n v="121"/>
    <s v="FSUNR"/>
    <s v="2008-05"/>
    <x v="0"/>
    <e v="#N/A"/>
    <e v="#N/A"/>
    <x v="0"/>
  </r>
  <r>
    <x v="40"/>
    <s v="05/22/08"/>
    <n v="123900"/>
    <s v="Mid Rise (4-7)"/>
    <n v="102"/>
    <s v="CBRE01"/>
    <s v="2008-05"/>
    <x v="0"/>
    <e v="#N/A"/>
    <e v="#N/A"/>
    <x v="0"/>
  </r>
  <r>
    <x v="40"/>
    <s v="06/22/07"/>
    <n v="124000"/>
    <s v="Mid Rise (4-7)"/>
    <n v="437"/>
    <s v="FREM"/>
    <s v="2007-06"/>
    <x v="0"/>
    <e v="#N/A"/>
    <e v="#N/A"/>
    <x v="0"/>
  </r>
  <r>
    <x v="40"/>
    <s v="05/17/07"/>
    <n v="124500"/>
    <s v="Low Rise (1-3)"/>
    <n v="473"/>
    <s v="PALMS"/>
    <s v="2007-05"/>
    <x v="0"/>
    <e v="#N/A"/>
    <e v="#N/A"/>
    <x v="0"/>
  </r>
  <r>
    <x v="40"/>
    <s v="09/24/07"/>
    <n v="124900"/>
    <s v="Villa Attch/Half Dup"/>
    <n v="343"/>
    <s v="CBRE01"/>
    <s v="2007-09"/>
    <x v="1"/>
    <e v="#N/A"/>
    <e v="#N/A"/>
    <x v="0"/>
  </r>
  <r>
    <x v="40"/>
    <s v="05/05/08"/>
    <n v="124900"/>
    <s v="Mid Rise (4-7)"/>
    <n v="119"/>
    <s v="FSEVEN"/>
    <s v="2008-05"/>
    <x v="0"/>
    <e v="#N/A"/>
    <e v="#N/A"/>
    <x v="0"/>
  </r>
  <r>
    <x v="40"/>
    <s v="05/09/08"/>
    <n v="124900"/>
    <s v="Low Rise (1-3)"/>
    <n v="115"/>
    <s v="FSSA"/>
    <s v="2008-05"/>
    <x v="0"/>
    <e v="#N/A"/>
    <e v="#N/A"/>
    <x v="0"/>
  </r>
  <r>
    <x v="40"/>
    <s v="08/25/08"/>
    <n v="124900"/>
    <s v="Low Rise (1-3)"/>
    <n v="8"/>
    <s v="CBRE01"/>
    <s v="2008-08"/>
    <x v="0"/>
    <e v="#N/A"/>
    <e v="#N/A"/>
    <x v="0"/>
  </r>
  <r>
    <x v="40"/>
    <s v="05/16/08"/>
    <n v="125000"/>
    <s v="Low Rise (1-3)"/>
    <n v="108"/>
    <s v="FPFW"/>
    <s v="2008-05"/>
    <x v="0"/>
    <e v="#N/A"/>
    <e v="#N/A"/>
    <x v="0"/>
  </r>
  <r>
    <x v="40"/>
    <s v="07/26/08"/>
    <n v="125000"/>
    <s v="Low Rise (1-3)"/>
    <n v="37"/>
    <s v="WROTG"/>
    <s v="2008-07"/>
    <x v="0"/>
    <e v="#N/A"/>
    <e v="#N/A"/>
    <x v="0"/>
  </r>
  <r>
    <x v="40"/>
    <d v="2007-12-31T00:00:00"/>
    <n v="128900"/>
    <s v="Low Rise (1-3)"/>
    <n v="245"/>
    <s v="CBRE02"/>
    <s v="2007-12"/>
    <x v="0"/>
    <e v="#N/A"/>
    <e v="#N/A"/>
    <x v="0"/>
  </r>
  <r>
    <x v="40"/>
    <s v="03/21/08"/>
    <n v="129000"/>
    <s v="Mid Rise (4-7)"/>
    <n v="164"/>
    <s v="ZLAH"/>
    <s v="2008-03"/>
    <x v="0"/>
    <e v="#N/A"/>
    <e v="#N/A"/>
    <x v="0"/>
  </r>
  <r>
    <x v="40"/>
    <s v="03/29/08"/>
    <n v="129000"/>
    <s v="Townhouse"/>
    <n v="156"/>
    <s v="AMVST2"/>
    <s v="2008-03"/>
    <x v="0"/>
    <e v="#N/A"/>
    <e v="#N/A"/>
    <x v="0"/>
  </r>
  <r>
    <x v="40"/>
    <d v="2007-10-10T00:00:00"/>
    <n v="129900"/>
    <s v="Mid Rise (4-7)"/>
    <n v="327"/>
    <s v="FSEVEN"/>
    <s v="2007-10"/>
    <x v="0"/>
    <e v="#N/A"/>
    <e v="#N/A"/>
    <x v="0"/>
  </r>
  <r>
    <x v="40"/>
    <s v="06/08/08"/>
    <n v="129900"/>
    <s v="Villa Attch/Half Dup"/>
    <n v="85"/>
    <s v="ZTRI"/>
    <s v="2008-06"/>
    <x v="1"/>
    <e v="#N/A"/>
    <e v="#N/A"/>
    <x v="0"/>
  </r>
  <r>
    <x v="40"/>
    <s v="08/04/08"/>
    <n v="129900"/>
    <s v="Mid Rise (4-7)"/>
    <n v="28"/>
    <s v="FREM"/>
    <s v="2008-08"/>
    <x v="0"/>
    <e v="#N/A"/>
    <e v="#N/A"/>
    <x v="0"/>
  </r>
  <r>
    <x v="40"/>
    <s v="08/13/08"/>
    <n v="129900"/>
    <s v="Mid Rise (4-7)"/>
    <n v="19"/>
    <s v="RE/MAXES"/>
    <s v="2008-08"/>
    <x v="0"/>
    <e v="#N/A"/>
    <e v="#N/A"/>
    <x v="0"/>
  </r>
  <r>
    <x v="40"/>
    <s v="08/28/08"/>
    <n v="129900"/>
    <s v="Mid Rise (4-7)"/>
    <n v="4"/>
    <s v="FSEVEN"/>
    <s v="2008-08"/>
    <x v="0"/>
    <e v="#N/A"/>
    <e v="#N/A"/>
    <x v="0"/>
  </r>
  <r>
    <x v="40"/>
    <s v="06/26/08"/>
    <n v="130000"/>
    <s v="Mid Rise (4-7)"/>
    <n v="67"/>
    <s v="FREM3"/>
    <s v="2008-06"/>
    <x v="0"/>
    <e v="#N/A"/>
    <e v="#N/A"/>
    <x v="0"/>
  </r>
  <r>
    <x v="40"/>
    <s v="03/31/08"/>
    <n v="132500"/>
    <s v="Low Rise (1-3)"/>
    <n v="154"/>
    <s v="FSEVEN"/>
    <s v="2008-03"/>
    <x v="0"/>
    <e v="#N/A"/>
    <e v="#N/A"/>
    <x v="0"/>
  </r>
  <r>
    <x v="40"/>
    <s v="01/18/08"/>
    <n v="133500"/>
    <s v="Mid Rise (4-7)"/>
    <n v="227"/>
    <s v="FSEVEN"/>
    <s v="2008-01"/>
    <x v="0"/>
    <e v="#N/A"/>
    <e v="#N/A"/>
    <x v="0"/>
  </r>
  <r>
    <x v="40"/>
    <s v="01/10/08"/>
    <n v="135000"/>
    <s v="Low Rise (1-3)"/>
    <n v="235"/>
    <s v="FCGS"/>
    <s v="2008-01"/>
    <x v="0"/>
    <e v="#N/A"/>
    <e v="#N/A"/>
    <x v="0"/>
  </r>
  <r>
    <x v="40"/>
    <s v="06/27/08"/>
    <n v="135000"/>
    <s v="Townhouse"/>
    <n v="66"/>
    <s v="FINN"/>
    <s v="2008-06"/>
    <x v="0"/>
    <e v="#N/A"/>
    <e v="#N/A"/>
    <x v="0"/>
  </r>
  <r>
    <x v="40"/>
    <s v="02/15/08"/>
    <n v="139000"/>
    <s v="Mid Rise (4-7)"/>
    <n v="199"/>
    <s v="FPLA"/>
    <s v="2008-02"/>
    <x v="0"/>
    <e v="#N/A"/>
    <e v="#N/A"/>
    <x v="0"/>
  </r>
  <r>
    <x v="40"/>
    <s v="01/25/08"/>
    <n v="139900"/>
    <s v="Low Rise (1-3)"/>
    <n v="220"/>
    <s v="KWW"/>
    <s v="2008-01"/>
    <x v="0"/>
    <e v="#N/A"/>
    <e v="#N/A"/>
    <x v="0"/>
  </r>
  <r>
    <x v="40"/>
    <s v="03/10/08"/>
    <n v="139900"/>
    <s v="Mid Rise (4-7)"/>
    <n v="175"/>
    <s v="FSEVEN"/>
    <s v="2008-03"/>
    <x v="0"/>
    <e v="#N/A"/>
    <e v="#N/A"/>
    <x v="0"/>
  </r>
  <r>
    <x v="40"/>
    <s v="04/21/08"/>
    <n v="139900"/>
    <s v="Mid Rise (4-7)"/>
    <n v="133"/>
    <s v="FSEVEN"/>
    <s v="2008-04"/>
    <x v="0"/>
    <e v="#N/A"/>
    <e v="#N/A"/>
    <x v="0"/>
  </r>
  <r>
    <x v="40"/>
    <s v="06/16/08"/>
    <n v="139900"/>
    <s v="Low Rise (1-3)"/>
    <n v="77"/>
    <s v="FATS3"/>
    <s v="2008-06"/>
    <x v="0"/>
    <e v="#N/A"/>
    <e v="#N/A"/>
    <x v="0"/>
  </r>
  <r>
    <x v="40"/>
    <s v="06/30/08"/>
    <n v="139900"/>
    <s v="Low Rise (1-3)"/>
    <n v="63"/>
    <s v="FSSA"/>
    <s v="2008-06"/>
    <x v="0"/>
    <e v="#N/A"/>
    <e v="#N/A"/>
    <x v="0"/>
  </r>
  <r>
    <x v="40"/>
    <s v="08/18/08"/>
    <n v="139900"/>
    <s v="Low Rise (1-3)"/>
    <n v="14"/>
    <s v="FREM"/>
    <s v="2008-08"/>
    <x v="0"/>
    <e v="#N/A"/>
    <e v="#N/A"/>
    <x v="0"/>
  </r>
  <r>
    <x v="40"/>
    <s v="08/19/08"/>
    <n v="139900"/>
    <s v="Low Rise (1-3)"/>
    <n v="13"/>
    <s v="SBLT02"/>
    <s v="2008-08"/>
    <x v="0"/>
    <e v="#N/A"/>
    <e v="#N/A"/>
    <x v="0"/>
  </r>
  <r>
    <x v="38"/>
    <s v="07/01/08"/>
    <n v="3300000"/>
    <s v="Single Family"/>
    <n v="62"/>
    <s v="WOOD"/>
    <s v="2008-07"/>
    <x v="1"/>
    <e v="#N/A"/>
    <e v="#N/A"/>
    <x v="5"/>
  </r>
  <r>
    <x v="38"/>
    <s v="08/27/07"/>
    <n v="2675000"/>
    <s v="Single Family"/>
    <n v="371"/>
    <s v="FFGR"/>
    <s v="2007-08"/>
    <x v="1"/>
    <e v="#N/A"/>
    <e v="#N/A"/>
    <x v="5"/>
  </r>
  <r>
    <x v="38"/>
    <s v="02/05/08"/>
    <n v="2500000"/>
    <s v="Single Family"/>
    <n v="209"/>
    <s v="CBRE01"/>
    <s v="2008-02"/>
    <x v="1"/>
    <e v="#N/A"/>
    <e v="#N/A"/>
    <x v="5"/>
  </r>
  <r>
    <x v="38"/>
    <s v="08/04/08"/>
    <n v="3999000"/>
    <s v="Single Family"/>
    <n v="28"/>
    <s v="FCSS01"/>
    <s v="2008-08"/>
    <x v="1"/>
    <e v="#N/A"/>
    <e v="#N/A"/>
    <x v="5"/>
  </r>
  <r>
    <x v="38"/>
    <d v="2007-12-04T00:00:00"/>
    <n v="4395000"/>
    <s v="Single Family"/>
    <n v="272"/>
    <s v="FLNR"/>
    <s v="2007-12"/>
    <x v="1"/>
    <e v="#N/A"/>
    <e v="#N/A"/>
    <x v="5"/>
  </r>
  <r>
    <x v="38"/>
    <s v="06/11/08"/>
    <n v="4895000"/>
    <s v="Single Family"/>
    <n v="82"/>
    <s v="VIPR07"/>
    <s v="2008-06"/>
    <x v="1"/>
    <e v="#N/A"/>
    <e v="#N/A"/>
    <x v="5"/>
  </r>
  <r>
    <x v="38"/>
    <s v="06/30/08"/>
    <n v="4950000"/>
    <s v="Single Family"/>
    <n v="63"/>
    <s v="PRUD09"/>
    <s v="2008-06"/>
    <x v="1"/>
    <e v="#N/A"/>
    <e v="#N/A"/>
    <x v="5"/>
  </r>
  <r>
    <x v="38"/>
    <s v="02/28/08"/>
    <n v="7495000"/>
    <s v="Single Family"/>
    <n v="186"/>
    <s v="JNAU"/>
    <s v="2008-02"/>
    <x v="1"/>
    <e v="#N/A"/>
    <e v="#N/A"/>
    <x v="6"/>
  </r>
  <r>
    <x v="38"/>
    <s v="03/26/08"/>
    <n v="7495000"/>
    <s v="Single Family"/>
    <n v="155"/>
    <s v="FHIR"/>
    <s v="2008-03"/>
    <x v="1"/>
    <e v="#N/A"/>
    <e v="#N/A"/>
    <x v="6"/>
  </r>
  <r>
    <x v="38"/>
    <s v="07/31/08"/>
    <n v="7495000"/>
    <s v="Single Family"/>
    <n v="32"/>
    <s v="PREFP"/>
    <s v="2008-07"/>
    <x v="1"/>
    <e v="#N/A"/>
    <e v="#N/A"/>
    <x v="6"/>
  </r>
  <r>
    <x v="41"/>
    <s v="04/24/08"/>
    <n v="209900"/>
    <s v="Low Rise (1-3)"/>
    <n v="130"/>
    <s v="FSWR02"/>
    <s v="2008-04"/>
    <x v="0"/>
    <e v="#N/A"/>
    <e v="#N/A"/>
    <x v="0"/>
  </r>
  <r>
    <x v="41"/>
    <s v="06/17/08"/>
    <n v="209900"/>
    <s v="Single Family"/>
    <n v="76"/>
    <s v="CBRE02"/>
    <s v="2008-06"/>
    <x v="1"/>
    <e v="#N/A"/>
    <e v="#N/A"/>
    <x v="0"/>
  </r>
  <r>
    <x v="38"/>
    <s v="01/18/08"/>
    <n v="3590000"/>
    <s v="Single Family"/>
    <n v="227"/>
    <s v="FPFW"/>
    <s v="2008-01"/>
    <x v="1"/>
    <e v="#N/A"/>
    <e v="#N/A"/>
    <x v="5"/>
  </r>
  <r>
    <x v="41"/>
    <s v="03/22/08"/>
    <n v="215000"/>
    <s v="Low Rise (1-3)"/>
    <n v="163"/>
    <s v="FSUNR"/>
    <s v="2008-03"/>
    <x v="0"/>
    <e v="#N/A"/>
    <e v="#N/A"/>
    <x v="0"/>
  </r>
  <r>
    <x v="41"/>
    <d v="2007-10-05T00:00:00"/>
    <n v="213900"/>
    <s v="Low Rise (1-3)"/>
    <n v="331"/>
    <s v="PARA"/>
    <s v="2007-10"/>
    <x v="0"/>
    <e v="#N/A"/>
    <e v="#N/A"/>
    <x v="0"/>
  </r>
  <r>
    <x v="41"/>
    <s v="06/05/08"/>
    <n v="219900"/>
    <s v="Single Family"/>
    <n v="88"/>
    <s v="CBRE01"/>
    <s v="2008-06"/>
    <x v="1"/>
    <e v="#N/A"/>
    <e v="#N/A"/>
    <x v="0"/>
  </r>
  <r>
    <x v="41"/>
    <s v="08/26/08"/>
    <n v="219900"/>
    <s v="Villa Detached"/>
    <n v="6"/>
    <s v="VIPR01"/>
    <s v="2008-08"/>
    <x v="1"/>
    <e v="#N/A"/>
    <e v="#N/A"/>
    <x v="0"/>
  </r>
  <r>
    <x v="41"/>
    <s v="01/01/08"/>
    <n v="224999"/>
    <s v="Villa Attch/Half Dup"/>
    <n v="244"/>
    <s v="FPRI"/>
    <s v="2008-01"/>
    <x v="1"/>
    <e v="#N/A"/>
    <e v="#N/A"/>
    <x v="0"/>
  </r>
  <r>
    <x v="41"/>
    <s v="07/01/08"/>
    <n v="225000"/>
    <s v="Low Rise (1-3)"/>
    <n v="62"/>
    <s v="FDGC"/>
    <s v="2008-07"/>
    <x v="0"/>
    <e v="#N/A"/>
    <e v="#N/A"/>
    <x v="0"/>
  </r>
  <r>
    <x v="41"/>
    <s v="08/20/08"/>
    <n v="225000"/>
    <s v="Low Rise (1-3)"/>
    <n v="12"/>
    <s v="FAS2"/>
    <s v="2008-08"/>
    <x v="0"/>
    <e v="#N/A"/>
    <e v="#N/A"/>
    <x v="0"/>
  </r>
  <r>
    <x v="41"/>
    <s v="06/02/07"/>
    <n v="229000"/>
    <s v="Low Rise (1-3)"/>
    <n v="457"/>
    <s v="FCOLD"/>
    <s v="2007-06"/>
    <x v="0"/>
    <e v="#N/A"/>
    <e v="#N/A"/>
    <x v="0"/>
  </r>
  <r>
    <x v="41"/>
    <s v="04/16/08"/>
    <n v="215000"/>
    <s v="Single Family"/>
    <n v="138"/>
    <s v="FREM"/>
    <s v="2008-04"/>
    <x v="1"/>
    <e v="#N/A"/>
    <e v="#N/A"/>
    <x v="0"/>
  </r>
  <r>
    <x v="41"/>
    <d v="2007-10-31T00:00:00"/>
    <n v="229900"/>
    <s v="Low Rise (1-3)"/>
    <n v="306"/>
    <s v="FYKI"/>
    <s v="2007-10"/>
    <x v="0"/>
    <e v="#N/A"/>
    <e v="#N/A"/>
    <x v="0"/>
  </r>
  <r>
    <x v="41"/>
    <s v="04/23/08"/>
    <n v="229900"/>
    <s v="Low Rise (1-3)"/>
    <n v="131"/>
    <s v="KWW"/>
    <s v="2008-04"/>
    <x v="0"/>
    <e v="#N/A"/>
    <e v="#N/A"/>
    <x v="0"/>
  </r>
  <r>
    <x v="41"/>
    <s v="08/18/08"/>
    <n v="237500"/>
    <s v="Low Rise (1-3)"/>
    <n v="14"/>
    <s v="SUNB01"/>
    <s v="2008-08"/>
    <x v="0"/>
    <e v="#N/A"/>
    <e v="#N/A"/>
    <x v="0"/>
  </r>
  <r>
    <x v="41"/>
    <s v="02/19/08"/>
    <n v="239900"/>
    <s v="Single Family"/>
    <n v="195"/>
    <s v="SBLT01"/>
    <s v="2008-02"/>
    <x v="1"/>
    <e v="#N/A"/>
    <e v="#N/A"/>
    <x v="0"/>
  </r>
  <r>
    <x v="41"/>
    <s v="02/02/08"/>
    <n v="239000"/>
    <s v="Low Rise (1-3)"/>
    <n v="212"/>
    <s v="FKWE2"/>
    <s v="2008-02"/>
    <x v="0"/>
    <e v="#N/A"/>
    <e v="#N/A"/>
    <x v="0"/>
  </r>
  <r>
    <x v="41"/>
    <s v="04/23/08"/>
    <n v="240490"/>
    <s v="Villa Detached"/>
    <n v="131"/>
    <s v="PRUD02"/>
    <s v="2008-04"/>
    <x v="1"/>
    <e v="#N/A"/>
    <e v="#N/A"/>
    <x v="0"/>
  </r>
  <r>
    <x v="38"/>
    <s v="06/09/08"/>
    <n v="1750000"/>
    <s v="Single Family"/>
    <n v="84"/>
    <s v="VIPR07"/>
    <s v="2008-06"/>
    <x v="1"/>
    <e v="#N/A"/>
    <e v="#N/A"/>
    <x v="4"/>
  </r>
  <r>
    <x v="41"/>
    <s v="04/01/08"/>
    <n v="249900"/>
    <s v="Single Family"/>
    <n v="153"/>
    <s v="DMRA"/>
    <s v="2008-04"/>
    <x v="1"/>
    <e v="#N/A"/>
    <e v="#N/A"/>
    <x v="0"/>
  </r>
  <r>
    <x v="41"/>
    <s v="05/01/08"/>
    <n v="249900"/>
    <s v="Low Rise (1-3)"/>
    <n v="120"/>
    <s v="FSWR02"/>
    <s v="2008-05"/>
    <x v="0"/>
    <e v="#N/A"/>
    <e v="#N/A"/>
    <x v="0"/>
  </r>
  <r>
    <x v="41"/>
    <s v="05/09/08"/>
    <n v="249900"/>
    <s v="Low Rise (1-3)"/>
    <n v="115"/>
    <s v="FRAW"/>
    <s v="2008-05"/>
    <x v="0"/>
    <e v="#N/A"/>
    <e v="#N/A"/>
    <x v="0"/>
  </r>
  <r>
    <x v="41"/>
    <s v="06/30/08"/>
    <n v="249900"/>
    <s v="Single Family"/>
    <n v="63"/>
    <s v="PRUD02"/>
    <s v="2008-06"/>
    <x v="1"/>
    <e v="#N/A"/>
    <e v="#N/A"/>
    <x v="0"/>
  </r>
  <r>
    <x v="41"/>
    <d v="2007-11-30T00:00:00"/>
    <n v="250000"/>
    <s v="Low Rise (1-3)"/>
    <n v="276"/>
    <s v="FKWE2"/>
    <s v="2007-11"/>
    <x v="0"/>
    <s v="B"/>
    <s v="B"/>
    <x v="1"/>
  </r>
  <r>
    <x v="41"/>
    <s v="01/13/08"/>
    <n v="239990"/>
    <s v="Single Family"/>
    <n v="232"/>
    <s v="PBRE"/>
    <s v="2008-01"/>
    <x v="1"/>
    <e v="#N/A"/>
    <e v="#N/A"/>
    <x v="0"/>
  </r>
  <r>
    <x v="41"/>
    <s v="02/28/08"/>
    <n v="244900"/>
    <s v="Single Family"/>
    <n v="186"/>
    <s v="FIER"/>
    <s v="2008-02"/>
    <x v="1"/>
    <e v="#N/A"/>
    <e v="#N/A"/>
    <x v="0"/>
  </r>
  <r>
    <x v="41"/>
    <s v="05/13/08"/>
    <n v="250000"/>
    <s v="Low Rise (1-3)"/>
    <n v="111"/>
    <s v="CHIO"/>
    <s v="2008-05"/>
    <x v="0"/>
    <s v="B"/>
    <s v="B"/>
    <x v="1"/>
  </r>
  <r>
    <x v="41"/>
    <s v="01/03/08"/>
    <n v="253000"/>
    <s v="Low Rise (1-3)"/>
    <n v="242"/>
    <s v="PARA"/>
    <s v="2008-01"/>
    <x v="0"/>
    <e v="#N/A"/>
    <e v="#N/A"/>
    <x v="1"/>
  </r>
  <r>
    <x v="41"/>
    <s v="06/23/08"/>
    <n v="254500"/>
    <s v="Single Family"/>
    <n v="70"/>
    <s v="SBLT01"/>
    <s v="2008-06"/>
    <x v="1"/>
    <e v="#N/A"/>
    <e v="#N/A"/>
    <x v="1"/>
  </r>
  <r>
    <x v="41"/>
    <d v="2007-12-05T00:00:00"/>
    <n v="255000"/>
    <s v="Low Rise (1-3)"/>
    <n v="271"/>
    <s v="FSWR02"/>
    <s v="2007-12"/>
    <x v="0"/>
    <e v="#N/A"/>
    <e v="#N/A"/>
    <x v="1"/>
  </r>
  <r>
    <x v="41"/>
    <s v="06/04/08"/>
    <n v="257000"/>
    <s v="Single Family"/>
    <n v="89"/>
    <s v="FONE"/>
    <s v="2008-06"/>
    <x v="1"/>
    <e v="#N/A"/>
    <e v="#N/A"/>
    <x v="1"/>
  </r>
  <r>
    <x v="41"/>
    <s v="05/11/08"/>
    <n v="259000"/>
    <s v="Low Rise (1-3)"/>
    <n v="113"/>
    <s v="CBRE01"/>
    <s v="2008-05"/>
    <x v="0"/>
    <e v="#N/A"/>
    <e v="#N/A"/>
    <x v="1"/>
  </r>
  <r>
    <x v="41"/>
    <s v="07/30/08"/>
    <n v="259900"/>
    <s v="Single Family"/>
    <n v="33"/>
    <s v="FRSUN"/>
    <s v="2008-07"/>
    <x v="1"/>
    <e v="#N/A"/>
    <e v="#N/A"/>
    <x v="1"/>
  </r>
  <r>
    <x v="41"/>
    <s v="03/28/08"/>
    <n v="265000"/>
    <s v="Low Rise (1-3)"/>
    <n v="157"/>
    <s v="FSWR02"/>
    <s v="2008-03"/>
    <x v="0"/>
    <e v="#N/A"/>
    <e v="#N/A"/>
    <x v="1"/>
  </r>
  <r>
    <x v="41"/>
    <s v="07/21/08"/>
    <n v="250000"/>
    <s v="Low Rise (1-3)"/>
    <n v="42"/>
    <s v="CKGRP2"/>
    <s v="2008-07"/>
    <x v="0"/>
    <s v="B"/>
    <s v="B"/>
    <x v="1"/>
  </r>
  <r>
    <x v="41"/>
    <s v="03/11/08"/>
    <n v="266640"/>
    <s v="Single Family"/>
    <n v="174"/>
    <s v="KWW"/>
    <s v="2008-03"/>
    <x v="1"/>
    <e v="#N/A"/>
    <e v="#N/A"/>
    <x v="1"/>
  </r>
  <r>
    <x v="41"/>
    <s v="09/13/06"/>
    <n v="266000"/>
    <s v="Townhouse"/>
    <n v="719"/>
    <s v="FRSUN"/>
    <s v="2006-09"/>
    <x v="0"/>
    <e v="#N/A"/>
    <e v="#N/A"/>
    <x v="1"/>
  </r>
  <r>
    <x v="41"/>
    <s v="06/14/08"/>
    <n v="269000"/>
    <s v="Low Rise (1-3)"/>
    <n v="79"/>
    <s v="BBGR2"/>
    <s v="2008-06"/>
    <x v="0"/>
    <e v="#N/A"/>
    <e v="#N/A"/>
    <x v="1"/>
  </r>
  <r>
    <x v="41"/>
    <s v="07/16/08"/>
    <n v="275000"/>
    <s v="Low Rise (1-3)"/>
    <n v="47"/>
    <s v="CBRE01"/>
    <s v="2008-07"/>
    <x v="0"/>
    <e v="#N/A"/>
    <e v="#N/A"/>
    <x v="1"/>
  </r>
  <r>
    <x v="41"/>
    <s v="07/15/08"/>
    <n v="279900"/>
    <s v="Low Rise (1-3)"/>
    <n v="48"/>
    <s v="FRSUN"/>
    <s v="2008-07"/>
    <x v="0"/>
    <e v="#N/A"/>
    <e v="#N/A"/>
    <x v="1"/>
  </r>
  <r>
    <x v="41"/>
    <s v="03/08/08"/>
    <n v="284000"/>
    <s v="Low Rise (1-3)"/>
    <n v="177"/>
    <s v="FSWR02"/>
    <s v="2008-03"/>
    <x v="0"/>
    <e v="#N/A"/>
    <e v="#N/A"/>
    <x v="1"/>
  </r>
  <r>
    <x v="41"/>
    <s v="04/28/08"/>
    <n v="285000"/>
    <s v="Low Rise (1-3)"/>
    <n v="126"/>
    <s v="FRAW"/>
    <s v="2008-04"/>
    <x v="0"/>
    <e v="#N/A"/>
    <e v="#N/A"/>
    <x v="1"/>
  </r>
  <r>
    <x v="41"/>
    <d v="2007-12-10T00:00:00"/>
    <n v="269000"/>
    <s v="Single Family"/>
    <n v="266"/>
    <s v="VIPR07"/>
    <s v="2007-12"/>
    <x v="1"/>
    <e v="#N/A"/>
    <e v="#N/A"/>
    <x v="1"/>
  </r>
  <r>
    <x v="41"/>
    <s v="01/03/08"/>
    <n v="250000"/>
    <s v="Low Rise (1-3)"/>
    <n v="241"/>
    <s v="PARA"/>
    <s v="2008-01"/>
    <x v="0"/>
    <s v="B"/>
    <s v="B"/>
    <x v="1"/>
  </r>
  <r>
    <x v="41"/>
    <s v="03/04/08"/>
    <n v="290000"/>
    <s v="Low Rise (1-3)"/>
    <n v="181"/>
    <s v="FKWE2"/>
    <s v="2008-03"/>
    <x v="0"/>
    <e v="#N/A"/>
    <e v="#N/A"/>
    <x v="1"/>
  </r>
  <r>
    <x v="41"/>
    <s v="06/06/08"/>
    <n v="299000"/>
    <s v="Villa Attch/Half Dup"/>
    <n v="87"/>
    <s v="FCBR"/>
    <s v="2008-06"/>
    <x v="1"/>
    <e v="#N/A"/>
    <e v="#N/A"/>
    <x v="1"/>
  </r>
  <r>
    <x v="41"/>
    <s v="06/24/08"/>
    <n v="299000"/>
    <s v="Villa Detached"/>
    <n v="63"/>
    <s v="FSWR02"/>
    <s v="2008-06"/>
    <x v="1"/>
    <e v="#N/A"/>
    <e v="#N/A"/>
    <x v="1"/>
  </r>
  <r>
    <x v="38"/>
    <s v="02/12/08"/>
    <n v="3650000"/>
    <s v="Single Family"/>
    <n v="201"/>
    <s v="CBRE06"/>
    <s v="2008-02"/>
    <x v="1"/>
    <e v="#N/A"/>
    <e v="#N/A"/>
    <x v="5"/>
  </r>
  <r>
    <x v="41"/>
    <s v="02/02/07"/>
    <n v="289000"/>
    <s v="Low Rise (1-3)"/>
    <n v="577"/>
    <s v="FKELW"/>
    <s v="2007-02"/>
    <x v="0"/>
    <e v="#N/A"/>
    <e v="#N/A"/>
    <x v="1"/>
  </r>
  <r>
    <x v="41"/>
    <s v="08/08/08"/>
    <n v="299000"/>
    <s v="Low Rise (1-3)"/>
    <n v="24"/>
    <s v="RE/MAXES"/>
    <s v="2008-08"/>
    <x v="0"/>
    <e v="#N/A"/>
    <e v="#N/A"/>
    <x v="1"/>
  </r>
  <r>
    <x v="41"/>
    <s v="06/11/07"/>
    <n v="299900"/>
    <s v="Low Rise (1-3)"/>
    <n v="448"/>
    <s v="DMRA"/>
    <s v="2007-06"/>
    <x v="0"/>
    <e v="#N/A"/>
    <e v="#N/A"/>
    <x v="1"/>
  </r>
  <r>
    <x v="41"/>
    <s v="03/01/08"/>
    <n v="287000"/>
    <s v="Single Family"/>
    <n v="184"/>
    <s v="FRWF2"/>
    <s v="2008-03"/>
    <x v="1"/>
    <e v="#N/A"/>
    <e v="#N/A"/>
    <x v="1"/>
  </r>
  <r>
    <x v="41"/>
    <s v="04/29/08"/>
    <n v="299900"/>
    <s v="Single Family"/>
    <n v="125"/>
    <s v="FRAW"/>
    <s v="2008-04"/>
    <x v="1"/>
    <e v="#N/A"/>
    <e v="#N/A"/>
    <x v="1"/>
  </r>
  <r>
    <x v="41"/>
    <s v="08/25/07"/>
    <n v="299900"/>
    <s v="Low Rise (1-3)"/>
    <n v="373"/>
    <s v="FSWR02"/>
    <s v="2007-08"/>
    <x v="0"/>
    <e v="#N/A"/>
    <e v="#N/A"/>
    <x v="1"/>
  </r>
  <r>
    <x v="41"/>
    <s v="08/08/08"/>
    <n v="135000"/>
    <s v="Single Family"/>
    <n v="24"/>
    <s v="CSPRI"/>
    <s v="2008-08"/>
    <x v="1"/>
    <e v="#N/A"/>
    <e v="#N/A"/>
    <x v="0"/>
  </r>
  <r>
    <x v="41"/>
    <s v="06/30/08"/>
    <n v="138900"/>
    <s v="Low Rise (1-3)"/>
    <n v="63"/>
    <s v="FSUNR"/>
    <s v="2008-06"/>
    <x v="0"/>
    <e v="#N/A"/>
    <e v="#N/A"/>
    <x v="0"/>
  </r>
  <r>
    <x v="41"/>
    <s v="04/01/08"/>
    <n v="129000"/>
    <s v="Villa Attch/Half Dup"/>
    <n v="153"/>
    <s v="CSPRI"/>
    <s v="2008-04"/>
    <x v="1"/>
    <e v="#N/A"/>
    <e v="#N/A"/>
    <x v="0"/>
  </r>
  <r>
    <x v="41"/>
    <s v="05/22/08"/>
    <n v="139000"/>
    <s v="Single Family"/>
    <n v="102"/>
    <s v="FCBR"/>
    <s v="2008-05"/>
    <x v="1"/>
    <e v="#N/A"/>
    <e v="#N/A"/>
    <x v="0"/>
  </r>
  <r>
    <x v="41"/>
    <s v="08/12/08"/>
    <n v="139000"/>
    <s v="Townhouse"/>
    <n v="20"/>
    <s v="FREM"/>
    <s v="2008-08"/>
    <x v="0"/>
    <e v="#N/A"/>
    <e v="#N/A"/>
    <x v="0"/>
  </r>
  <r>
    <x v="41"/>
    <s v="04/24/08"/>
    <n v="139900"/>
    <s v="Townhouse"/>
    <n v="130"/>
    <s v="FGEMS"/>
    <s v="2008-04"/>
    <x v="0"/>
    <e v="#N/A"/>
    <e v="#N/A"/>
    <x v="0"/>
  </r>
  <r>
    <x v="41"/>
    <s v="04/22/08"/>
    <n v="140000"/>
    <s v="Low Rise (1-3)"/>
    <n v="132"/>
    <s v="VIPR01"/>
    <s v="2008-04"/>
    <x v="0"/>
    <e v="#N/A"/>
    <e v="#N/A"/>
    <x v="0"/>
  </r>
  <r>
    <x v="41"/>
    <s v="03/18/08"/>
    <n v="142000"/>
    <s v="Low Rise (1-3)"/>
    <n v="167"/>
    <s v="CBRE06"/>
    <s v="2008-03"/>
    <x v="0"/>
    <e v="#N/A"/>
    <e v="#N/A"/>
    <x v="0"/>
  </r>
  <r>
    <x v="41"/>
    <s v="08/03/08"/>
    <n v="144900"/>
    <s v="Low Rise (1-3)"/>
    <n v="29"/>
    <s v="FCBR"/>
    <s v="2008-08"/>
    <x v="0"/>
    <e v="#N/A"/>
    <e v="#N/A"/>
    <x v="0"/>
  </r>
  <r>
    <x v="41"/>
    <s v="07/09/08"/>
    <n v="146900"/>
    <s v="Low Rise (1-3)"/>
    <n v="54"/>
    <s v="FEDGE"/>
    <s v="2008-07"/>
    <x v="0"/>
    <e v="#N/A"/>
    <e v="#N/A"/>
    <x v="0"/>
  </r>
  <r>
    <x v="41"/>
    <s v="04/03/08"/>
    <n v="149000"/>
    <s v="Low Rise (1-3)"/>
    <n v="151"/>
    <s v="FSUNR"/>
    <s v="2008-04"/>
    <x v="0"/>
    <e v="#N/A"/>
    <e v="#N/A"/>
    <x v="0"/>
  </r>
  <r>
    <x v="41"/>
    <s v="08/10/07"/>
    <n v="129900"/>
    <s v="Low Rise (1-3)"/>
    <n v="388"/>
    <s v="FRMX02"/>
    <s v="2007-08"/>
    <x v="0"/>
    <e v="#N/A"/>
    <e v="#N/A"/>
    <x v="0"/>
  </r>
  <r>
    <x v="41"/>
    <s v="05/05/08"/>
    <n v="132900"/>
    <s v="Low Rise (1-3)"/>
    <n v="119"/>
    <s v="PRUD02"/>
    <s v="2008-05"/>
    <x v="0"/>
    <e v="#N/A"/>
    <e v="#N/A"/>
    <x v="0"/>
  </r>
  <r>
    <x v="41"/>
    <s v="08/01/07"/>
    <n v="139000"/>
    <s v="Low Rise (1-3)"/>
    <n v="397"/>
    <s v="FDOWF"/>
    <s v="2007-08"/>
    <x v="0"/>
    <e v="#N/A"/>
    <e v="#N/A"/>
    <x v="0"/>
  </r>
  <r>
    <x v="41"/>
    <s v="07/01/08"/>
    <n v="149900"/>
    <s v="Single Family"/>
    <n v="62"/>
    <s v="PRUD02"/>
    <s v="2008-07"/>
    <x v="1"/>
    <e v="#N/A"/>
    <e v="#N/A"/>
    <x v="0"/>
  </r>
  <r>
    <x v="41"/>
    <s v="03/07/08"/>
    <n v="150000"/>
    <s v="Low Rise (1-3)"/>
    <n v="178"/>
    <s v="FSUNR"/>
    <s v="2008-03"/>
    <x v="0"/>
    <e v="#N/A"/>
    <e v="#N/A"/>
    <x v="0"/>
  </r>
  <r>
    <x v="41"/>
    <s v="04/13/07"/>
    <n v="149900"/>
    <s v="Villa Attch/Half Dup"/>
    <n v="507"/>
    <s v="FGAM"/>
    <s v="2007-04"/>
    <x v="1"/>
    <e v="#N/A"/>
    <e v="#N/A"/>
    <x v="0"/>
  </r>
  <r>
    <x v="41"/>
    <d v="2007-10-12T00:00:00"/>
    <n v="149900"/>
    <s v="Low Rise (1-3)"/>
    <n v="325"/>
    <s v="FPLA"/>
    <s v="2007-10"/>
    <x v="0"/>
    <e v="#N/A"/>
    <e v="#N/A"/>
    <x v="0"/>
  </r>
  <r>
    <x v="41"/>
    <s v="09/28/07"/>
    <n v="163900"/>
    <s v="Townhouse"/>
    <n v="339"/>
    <s v="CBRE01"/>
    <s v="2007-09"/>
    <x v="0"/>
    <e v="#N/A"/>
    <e v="#N/A"/>
    <x v="0"/>
  </r>
  <r>
    <x v="41"/>
    <d v="2007-11-14T00:00:00"/>
    <n v="165000"/>
    <s v="Low Rise (1-3)"/>
    <n v="292"/>
    <s v="KWW"/>
    <s v="2007-11"/>
    <x v="0"/>
    <e v="#N/A"/>
    <e v="#N/A"/>
    <x v="0"/>
  </r>
  <r>
    <x v="41"/>
    <s v="01/08/08"/>
    <n v="159990"/>
    <s v="Low Rise (1-3)"/>
    <n v="237"/>
    <s v="PRUD02"/>
    <s v="2008-01"/>
    <x v="0"/>
    <e v="#N/A"/>
    <e v="#N/A"/>
    <x v="0"/>
  </r>
  <r>
    <x v="41"/>
    <s v="02/23/08"/>
    <n v="165000"/>
    <s v="Low Rise (1-3)"/>
    <n v="191"/>
    <s v="FSWR02"/>
    <s v="2008-02"/>
    <x v="0"/>
    <e v="#N/A"/>
    <e v="#N/A"/>
    <x v="0"/>
  </r>
  <r>
    <x v="41"/>
    <s v="05/15/08"/>
    <n v="165000"/>
    <s v="Low Rise (1-3)"/>
    <n v="109"/>
    <s v="FSWR02"/>
    <s v="2008-05"/>
    <x v="0"/>
    <e v="#N/A"/>
    <e v="#N/A"/>
    <x v="0"/>
  </r>
  <r>
    <x v="41"/>
    <s v="02/28/07"/>
    <n v="165900"/>
    <s v="Low Rise (1-3)"/>
    <n v="551"/>
    <s v="FPCMG"/>
    <s v="2007-02"/>
    <x v="0"/>
    <e v="#N/A"/>
    <e v="#N/A"/>
    <x v="0"/>
  </r>
  <r>
    <x v="41"/>
    <s v="02/09/08"/>
    <n v="169000"/>
    <s v="Villa Attch/Half Dup"/>
    <n v="205"/>
    <s v="FSAD"/>
    <s v="2008-02"/>
    <x v="1"/>
    <e v="#N/A"/>
    <e v="#N/A"/>
    <x v="0"/>
  </r>
  <r>
    <x v="41"/>
    <s v="07/09/08"/>
    <n v="169000"/>
    <s v="Low Rise (1-3)"/>
    <n v="54"/>
    <s v="FREM"/>
    <s v="2008-07"/>
    <x v="0"/>
    <e v="#N/A"/>
    <e v="#N/A"/>
    <x v="0"/>
  </r>
  <r>
    <x v="41"/>
    <s v="08/02/08"/>
    <n v="169000"/>
    <s v="Low Rise (1-3)"/>
    <n v="30"/>
    <s v="FSWR02"/>
    <s v="2008-08"/>
    <x v="0"/>
    <e v="#N/A"/>
    <e v="#N/A"/>
    <x v="0"/>
  </r>
  <r>
    <x v="41"/>
    <s v="04/17/08"/>
    <n v="172000"/>
    <s v="Low Rise (1-3)"/>
    <n v="137"/>
    <s v="FSWR02"/>
    <s v="2008-04"/>
    <x v="0"/>
    <e v="#N/A"/>
    <e v="#N/A"/>
    <x v="0"/>
  </r>
  <r>
    <x v="41"/>
    <s v="03/03/08"/>
    <n v="172500"/>
    <s v="Low Rise (1-3)"/>
    <n v="182"/>
    <s v="FSWR02"/>
    <s v="2008-03"/>
    <x v="0"/>
    <e v="#N/A"/>
    <e v="#N/A"/>
    <x v="0"/>
  </r>
  <r>
    <x v="41"/>
    <s v="03/24/08"/>
    <n v="172900"/>
    <s v="Low Rise (1-3)"/>
    <n v="161"/>
    <s v="FSCRG"/>
    <s v="2008-03"/>
    <x v="0"/>
    <e v="#N/A"/>
    <e v="#N/A"/>
    <x v="0"/>
  </r>
  <r>
    <x v="41"/>
    <s v="07/02/08"/>
    <n v="174000"/>
    <s v="Low Rise (1-3)"/>
    <n v="61"/>
    <s v="FJRW"/>
    <s v="2008-07"/>
    <x v="0"/>
    <e v="#N/A"/>
    <e v="#N/A"/>
    <x v="0"/>
  </r>
  <r>
    <x v="41"/>
    <s v="05/25/08"/>
    <n v="175000"/>
    <s v="Single Family"/>
    <n v="99"/>
    <s v="PRUD02"/>
    <s v="2008-05"/>
    <x v="1"/>
    <e v="#N/A"/>
    <e v="#N/A"/>
    <x v="0"/>
  </r>
  <r>
    <x v="41"/>
    <s v="05/08/08"/>
    <n v="176900"/>
    <s v="Single Family"/>
    <n v="116"/>
    <s v="FSPRN"/>
    <s v="2008-05"/>
    <x v="1"/>
    <e v="#N/A"/>
    <e v="#N/A"/>
    <x v="0"/>
  </r>
  <r>
    <x v="41"/>
    <s v="07/22/08"/>
    <n v="179000"/>
    <s v="Low Rise (1-3)"/>
    <n v="41"/>
    <s v="FREM"/>
    <s v="2008-07"/>
    <x v="0"/>
    <e v="#N/A"/>
    <e v="#N/A"/>
    <x v="0"/>
  </r>
  <r>
    <x v="41"/>
    <s v="07/25/08"/>
    <n v="179000"/>
    <s v="Low Rise (1-3)"/>
    <n v="38"/>
    <s v="FRSUN"/>
    <s v="2008-07"/>
    <x v="0"/>
    <e v="#N/A"/>
    <e v="#N/A"/>
    <x v="0"/>
  </r>
  <r>
    <x v="41"/>
    <s v="08/11/08"/>
    <n v="179000"/>
    <s v="Low Rise (1-3)"/>
    <n v="21"/>
    <s v="FSWR02"/>
    <s v="2008-08"/>
    <x v="0"/>
    <e v="#N/A"/>
    <e v="#N/A"/>
    <x v="0"/>
  </r>
  <r>
    <x v="41"/>
    <s v="03/02/08"/>
    <n v="179500"/>
    <s v="Low Rise (1-3)"/>
    <n v="183"/>
    <s v="FREM"/>
    <s v="2008-03"/>
    <x v="0"/>
    <e v="#N/A"/>
    <e v="#N/A"/>
    <x v="0"/>
  </r>
  <r>
    <x v="41"/>
    <s v="05/14/08"/>
    <n v="169000"/>
    <s v="Villa Attch/Half Dup"/>
    <n v="110"/>
    <s v="ZIPR"/>
    <s v="2008-05"/>
    <x v="1"/>
    <e v="#N/A"/>
    <e v="#N/A"/>
    <x v="0"/>
  </r>
  <r>
    <x v="41"/>
    <s v="03/04/08"/>
    <n v="149900"/>
    <s v="Low Rise (1-3)"/>
    <n v="181"/>
    <s v="WROTG"/>
    <s v="2008-03"/>
    <x v="0"/>
    <e v="#N/A"/>
    <e v="#N/A"/>
    <x v="0"/>
  </r>
  <r>
    <x v="41"/>
    <s v="03/29/08"/>
    <n v="155000"/>
    <s v="Low Rise (1-3)"/>
    <n v="156"/>
    <s v="FPFW"/>
    <s v="2008-03"/>
    <x v="0"/>
    <e v="#N/A"/>
    <e v="#N/A"/>
    <x v="0"/>
  </r>
  <r>
    <x v="41"/>
    <s v="08/14/08"/>
    <n v="189000"/>
    <s v="Low Rise (1-3)"/>
    <n v="18"/>
    <s v="FSWR02"/>
    <s v="2008-08"/>
    <x v="0"/>
    <e v="#N/A"/>
    <e v="#N/A"/>
    <x v="0"/>
  </r>
  <r>
    <x v="41"/>
    <s v="02/22/08"/>
    <n v="189900"/>
    <s v="Low Rise (1-3)"/>
    <n v="192"/>
    <s v="RMAX01"/>
    <s v="2008-02"/>
    <x v="0"/>
    <e v="#N/A"/>
    <e v="#N/A"/>
    <x v="0"/>
  </r>
  <r>
    <x v="41"/>
    <s v="08/05/08"/>
    <n v="189900"/>
    <s v="Villa Attch/Half Dup"/>
    <n v="27"/>
    <s v="FREM"/>
    <s v="2008-08"/>
    <x v="1"/>
    <e v="#N/A"/>
    <e v="#N/A"/>
    <x v="0"/>
  </r>
  <r>
    <x v="41"/>
    <s v="09/19/07"/>
    <n v="179900"/>
    <s v="Single Family"/>
    <n v="348"/>
    <s v="FDOWF"/>
    <s v="2007-09"/>
    <x v="1"/>
    <e v="#N/A"/>
    <e v="#N/A"/>
    <x v="0"/>
  </r>
  <r>
    <x v="41"/>
    <s v="05/12/08"/>
    <n v="179900"/>
    <s v="Low Rise (1-3)"/>
    <n v="112"/>
    <s v="FSUNR"/>
    <s v="2008-05"/>
    <x v="0"/>
    <e v="#N/A"/>
    <e v="#N/A"/>
    <x v="0"/>
  </r>
  <r>
    <x v="41"/>
    <s v="06/09/08"/>
    <n v="191500"/>
    <s v="Villa Detached"/>
    <n v="84"/>
    <s v="FRAW"/>
    <s v="2008-06"/>
    <x v="1"/>
    <e v="#N/A"/>
    <e v="#N/A"/>
    <x v="0"/>
  </r>
  <r>
    <x v="41"/>
    <s v="08/08/08"/>
    <n v="195000"/>
    <s v="Low Rise (1-3)"/>
    <n v="24"/>
    <s v="CHIO"/>
    <s v="2008-08"/>
    <x v="0"/>
    <e v="#N/A"/>
    <e v="#N/A"/>
    <x v="0"/>
  </r>
  <r>
    <x v="41"/>
    <s v="03/01/08"/>
    <n v="185000"/>
    <s v="Villa Attch/Half Dup"/>
    <n v="184"/>
    <s v="VIPR01"/>
    <s v="2008-03"/>
    <x v="1"/>
    <e v="#N/A"/>
    <e v="#N/A"/>
    <x v="0"/>
  </r>
  <r>
    <x v="41"/>
    <s v="06/04/07"/>
    <n v="195000"/>
    <s v="Villa Attch/Half Dup"/>
    <n v="455"/>
    <s v="FSAD"/>
    <s v="2007-06"/>
    <x v="1"/>
    <e v="#N/A"/>
    <e v="#N/A"/>
    <x v="0"/>
  </r>
  <r>
    <x v="41"/>
    <d v="2006-10-23T00:00:00"/>
    <n v="199000"/>
    <s v="Low Rise (1-3)"/>
    <n v="679"/>
    <s v="SUNB01"/>
    <s v="2006-10"/>
    <x v="0"/>
    <e v="#N/A"/>
    <e v="#N/A"/>
    <x v="0"/>
  </r>
  <r>
    <x v="41"/>
    <s v="08/25/08"/>
    <n v="199000"/>
    <s v="Low Rise (1-3)"/>
    <n v="7"/>
    <s v="SUNB01"/>
    <s v="2008-08"/>
    <x v="0"/>
    <e v="#N/A"/>
    <e v="#N/A"/>
    <x v="0"/>
  </r>
  <r>
    <x v="41"/>
    <s v="03/20/08"/>
    <n v="199900"/>
    <s v="Low Rise (1-3)"/>
    <n v="165"/>
    <s v="MCBU"/>
    <s v="2008-03"/>
    <x v="0"/>
    <e v="#N/A"/>
    <e v="#N/A"/>
    <x v="0"/>
  </r>
  <r>
    <x v="41"/>
    <s v="08/26/08"/>
    <n v="199900"/>
    <s v="Single Family"/>
    <n v="6"/>
    <s v="FATS3"/>
    <s v="2008-08"/>
    <x v="1"/>
    <e v="#N/A"/>
    <e v="#N/A"/>
    <x v="0"/>
  </r>
  <r>
    <x v="41"/>
    <s v="03/22/08"/>
    <n v="205000"/>
    <s v="Low Rise (1-3)"/>
    <n v="163"/>
    <s v="FSUNR"/>
    <s v="2008-03"/>
    <x v="0"/>
    <e v="#N/A"/>
    <e v="#N/A"/>
    <x v="0"/>
  </r>
  <r>
    <x v="41"/>
    <s v="04/26/07"/>
    <n v="199000"/>
    <s v="Villa Detached"/>
    <n v="494"/>
    <s v="FSWR02"/>
    <s v="2007-04"/>
    <x v="1"/>
    <e v="#N/A"/>
    <e v="#N/A"/>
    <x v="0"/>
  </r>
  <r>
    <x v="41"/>
    <s v="02/08/07"/>
    <n v="209900"/>
    <s v="Single Family"/>
    <n v="571"/>
    <s v="FPFW"/>
    <s v="2007-02"/>
    <x v="1"/>
    <e v="#N/A"/>
    <e v="#N/A"/>
    <x v="0"/>
  </r>
  <r>
    <x v="41"/>
    <d v="2007-11-29T00:00:00"/>
    <n v="1450000"/>
    <s v="Single Family"/>
    <n v="277"/>
    <s v="BBGR2"/>
    <s v="2007-11"/>
    <x v="1"/>
    <e v="#N/A"/>
    <e v="#N/A"/>
    <x v="4"/>
  </r>
  <r>
    <x v="41"/>
    <s v="05/15/08"/>
    <n v="1499900"/>
    <s v="Single Family"/>
    <n v="109"/>
    <s v="FRE2000"/>
    <s v="2008-05"/>
    <x v="1"/>
    <e v="#N/A"/>
    <e v="#N/A"/>
    <x v="4"/>
  </r>
  <r>
    <x v="41"/>
    <s v="05/12/08"/>
    <n v="1599900"/>
    <s v="Single Family"/>
    <n v="112"/>
    <s v="FRE2000"/>
    <s v="2008-05"/>
    <x v="1"/>
    <e v="#N/A"/>
    <e v="#N/A"/>
    <x v="4"/>
  </r>
  <r>
    <x v="41"/>
    <s v="05/24/08"/>
    <n v="1700000"/>
    <s v="Single Family"/>
    <n v="100"/>
    <s v="GALRE"/>
    <s v="2008-05"/>
    <x v="1"/>
    <e v="#N/A"/>
    <e v="#N/A"/>
    <x v="4"/>
  </r>
  <r>
    <x v="41"/>
    <s v="07/02/08"/>
    <n v="1490000"/>
    <s v="Single Family"/>
    <n v="61"/>
    <s v="FJRW"/>
    <s v="2008-07"/>
    <x v="1"/>
    <e v="#N/A"/>
    <e v="#N/A"/>
    <x v="4"/>
  </r>
  <r>
    <x v="41"/>
    <s v="08/20/08"/>
    <n v="2000000"/>
    <s v="Single Family"/>
    <n v="12"/>
    <s v="CVIRT"/>
    <s v="2008-08"/>
    <x v="1"/>
    <s v="F"/>
    <s v="F"/>
    <x v="5"/>
  </r>
  <r>
    <x v="41"/>
    <s v="08/08/08"/>
    <n v="3499000"/>
    <s v="Single Family"/>
    <n v="24"/>
    <s v="FFLAH"/>
    <s v="2008-08"/>
    <x v="1"/>
    <e v="#N/A"/>
    <e v="#N/A"/>
    <x v="5"/>
  </r>
  <r>
    <x v="41"/>
    <s v="08/22/06"/>
    <n v="199000"/>
    <s v="Villa Detached"/>
    <n v="741"/>
    <s v="VIPR07"/>
    <s v="2006-08"/>
    <x v="1"/>
    <e v="#N/A"/>
    <e v="#N/A"/>
    <x v="0"/>
  </r>
  <r>
    <x v="40"/>
    <s v="07/07/08"/>
    <n v="219000"/>
    <s v="Low Rise (1-3)"/>
    <n v="56"/>
    <s v="FATS3"/>
    <s v="2008-07"/>
    <x v="0"/>
    <e v="#N/A"/>
    <e v="#N/A"/>
    <x v="0"/>
  </r>
  <r>
    <x v="40"/>
    <s v="08/28/08"/>
    <n v="219000"/>
    <s v="Townhouse"/>
    <n v="4"/>
    <s v="FRWR"/>
    <s v="2008-08"/>
    <x v="0"/>
    <e v="#N/A"/>
    <e v="#N/A"/>
    <x v="0"/>
  </r>
  <r>
    <x v="40"/>
    <s v="03/18/08"/>
    <n v="219500"/>
    <s v="Mid Rise (4-7)"/>
    <n v="167"/>
    <s v="FREM"/>
    <s v="2008-03"/>
    <x v="0"/>
    <e v="#N/A"/>
    <e v="#N/A"/>
    <x v="0"/>
  </r>
  <r>
    <x v="40"/>
    <s v="08/12/08"/>
    <n v="219901"/>
    <s v="Single Family"/>
    <n v="20"/>
    <s v="FSSA"/>
    <s v="2008-08"/>
    <x v="1"/>
    <e v="#N/A"/>
    <e v="#N/A"/>
    <x v="0"/>
  </r>
  <r>
    <x v="40"/>
    <s v="07/23/08"/>
    <n v="220000"/>
    <s v="Low Rise (1-3)"/>
    <n v="40"/>
    <s v="SBLT01"/>
    <s v="2008-07"/>
    <x v="0"/>
    <e v="#N/A"/>
    <e v="#N/A"/>
    <x v="0"/>
  </r>
  <r>
    <x v="40"/>
    <s v="08/19/06"/>
    <n v="222900"/>
    <s v="Townhouse"/>
    <n v="744"/>
    <s v="FRACC"/>
    <s v="2006-08"/>
    <x v="0"/>
    <e v="#N/A"/>
    <e v="#N/A"/>
    <x v="0"/>
  </r>
  <r>
    <x v="40"/>
    <s v="03/10/08"/>
    <n v="224900"/>
    <s v="Single Family"/>
    <n v="175"/>
    <s v="FCSS01"/>
    <s v="2008-03"/>
    <x v="1"/>
    <e v="#N/A"/>
    <e v="#N/A"/>
    <x v="0"/>
  </r>
  <r>
    <x v="40"/>
    <d v="2007-10-01T00:00:00"/>
    <n v="225000"/>
    <s v="Townhouse"/>
    <n v="336"/>
    <s v="FREM"/>
    <s v="2007-10"/>
    <x v="0"/>
    <e v="#N/A"/>
    <e v="#N/A"/>
    <x v="0"/>
  </r>
  <r>
    <x v="40"/>
    <s v="02/11/08"/>
    <n v="229000"/>
    <s v="Mid Rise (4-7)"/>
    <n v="203"/>
    <s v="FKWE2"/>
    <s v="2008-02"/>
    <x v="0"/>
    <e v="#N/A"/>
    <e v="#N/A"/>
    <x v="0"/>
  </r>
  <r>
    <x v="40"/>
    <s v="08/01/08"/>
    <n v="229900"/>
    <s v="Single Family"/>
    <n v="31"/>
    <s v="RMAX01"/>
    <s v="2008-08"/>
    <x v="1"/>
    <e v="#N/A"/>
    <e v="#N/A"/>
    <x v="0"/>
  </r>
  <r>
    <x v="40"/>
    <s v="07/02/08"/>
    <n v="234900"/>
    <s v="Low Rise (1-3)"/>
    <n v="61"/>
    <s v="CYPR01"/>
    <s v="2008-07"/>
    <x v="0"/>
    <e v="#N/A"/>
    <e v="#N/A"/>
    <x v="0"/>
  </r>
  <r>
    <x v="40"/>
    <s v="04/20/08"/>
    <n v="235000"/>
    <s v="Single Family"/>
    <n v="134"/>
    <s v="FSSA"/>
    <s v="2008-04"/>
    <x v="1"/>
    <e v="#N/A"/>
    <e v="#N/A"/>
    <x v="0"/>
  </r>
  <r>
    <x v="40"/>
    <s v="08/21/08"/>
    <n v="235000"/>
    <s v="Single Family"/>
    <n v="11"/>
    <s v="EQUI"/>
    <s v="2008-08"/>
    <x v="1"/>
    <e v="#N/A"/>
    <e v="#N/A"/>
    <x v="0"/>
  </r>
  <r>
    <x v="40"/>
    <s v="01/31/08"/>
    <n v="239000"/>
    <s v="Single Family"/>
    <n v="151"/>
    <s v="FATS3"/>
    <s v="2008-01"/>
    <x v="1"/>
    <e v="#N/A"/>
    <e v="#N/A"/>
    <x v="0"/>
  </r>
  <r>
    <x v="40"/>
    <s v="03/21/08"/>
    <n v="239900"/>
    <s v="Single Family"/>
    <n v="164"/>
    <s v="PALMS"/>
    <s v="2008-03"/>
    <x v="1"/>
    <e v="#N/A"/>
    <e v="#N/A"/>
    <x v="0"/>
  </r>
  <r>
    <x v="40"/>
    <d v="2007-10-21T00:00:00"/>
    <n v="245000"/>
    <s v="Single Family"/>
    <n v="316"/>
    <s v="FREX01"/>
    <s v="2007-10"/>
    <x v="1"/>
    <e v="#N/A"/>
    <e v="#N/A"/>
    <x v="0"/>
  </r>
  <r>
    <x v="40"/>
    <s v="07/07/08"/>
    <n v="255900"/>
    <s v="Townhouse"/>
    <n v="56"/>
    <s v="FCSB"/>
    <s v="2008-07"/>
    <x v="0"/>
    <e v="#N/A"/>
    <e v="#N/A"/>
    <x v="1"/>
  </r>
  <r>
    <x v="40"/>
    <s v="08/15/08"/>
    <n v="269000"/>
    <s v="Mid Rise (4-7)"/>
    <n v="17"/>
    <s v="CFHR"/>
    <s v="2008-08"/>
    <x v="0"/>
    <e v="#N/A"/>
    <e v="#N/A"/>
    <x v="1"/>
  </r>
  <r>
    <x v="40"/>
    <s v="02/25/08"/>
    <n v="271900"/>
    <s v="Single Family"/>
    <n v="178"/>
    <s v="FJRW"/>
    <s v="2008-02"/>
    <x v="1"/>
    <e v="#N/A"/>
    <e v="#N/A"/>
    <x v="1"/>
  </r>
  <r>
    <x v="40"/>
    <s v="07/21/08"/>
    <n v="274900"/>
    <s v="Single Family"/>
    <n v="42"/>
    <s v="FPLA"/>
    <s v="2008-07"/>
    <x v="1"/>
    <e v="#N/A"/>
    <e v="#N/A"/>
    <x v="1"/>
  </r>
  <r>
    <x v="40"/>
    <d v="2007-11-13T00:00:00"/>
    <n v="275000"/>
    <s v="Mid Rise (4-7)"/>
    <n v="293"/>
    <s v="FKWE2"/>
    <s v="2007-11"/>
    <x v="0"/>
    <e v="#N/A"/>
    <e v="#N/A"/>
    <x v="1"/>
  </r>
  <r>
    <x v="40"/>
    <s v="02/25/07"/>
    <n v="279000"/>
    <s v="Single Family"/>
    <n v="554"/>
    <s v="PRUD02"/>
    <s v="2007-02"/>
    <x v="1"/>
    <e v="#N/A"/>
    <e v="#N/A"/>
    <x v="1"/>
  </r>
  <r>
    <x v="40"/>
    <d v="2007-12-15T00:00:00"/>
    <n v="279000"/>
    <s v="Low Rise (1-3)"/>
    <n v="261"/>
    <s v="FERI"/>
    <s v="2007-12"/>
    <x v="0"/>
    <e v="#N/A"/>
    <e v="#N/A"/>
    <x v="1"/>
  </r>
  <r>
    <x v="40"/>
    <s v="06/02/08"/>
    <n v="279000"/>
    <s v="Low Rise (1-3)"/>
    <n v="91"/>
    <s v="VIPR01"/>
    <s v="2008-06"/>
    <x v="0"/>
    <e v="#N/A"/>
    <e v="#N/A"/>
    <x v="1"/>
  </r>
  <r>
    <x v="40"/>
    <s v="06/24/08"/>
    <n v="279500"/>
    <s v="Single Family"/>
    <n v="69"/>
    <s v="KWW"/>
    <s v="2008-06"/>
    <x v="1"/>
    <e v="#N/A"/>
    <e v="#N/A"/>
    <x v="1"/>
  </r>
  <r>
    <x v="40"/>
    <s v="09/07/07"/>
    <n v="285000"/>
    <s v="High Rise (8+)"/>
    <n v="360"/>
    <s v="CKGRP2"/>
    <s v="2007-09"/>
    <x v="0"/>
    <e v="#N/A"/>
    <e v="#N/A"/>
    <x v="1"/>
  </r>
  <r>
    <x v="40"/>
    <s v="06/02/08"/>
    <n v="288999"/>
    <s v="High Rise (8+)"/>
    <n v="91"/>
    <s v="FSUNR"/>
    <s v="2008-06"/>
    <x v="0"/>
    <e v="#N/A"/>
    <e v="#N/A"/>
    <x v="1"/>
  </r>
  <r>
    <x v="40"/>
    <s v="03/08/08"/>
    <n v="289900"/>
    <s v="Low Rise (1-3)"/>
    <n v="177"/>
    <s v="PRUD02"/>
    <s v="2008-03"/>
    <x v="0"/>
    <e v="#N/A"/>
    <e v="#N/A"/>
    <x v="1"/>
  </r>
  <r>
    <x v="40"/>
    <s v="07/05/07"/>
    <n v="290000"/>
    <s v="High Rise (8+)"/>
    <n v="424"/>
    <s v="JRWIS"/>
    <s v="2007-07"/>
    <x v="0"/>
    <e v="#N/A"/>
    <e v="#N/A"/>
    <x v="1"/>
  </r>
  <r>
    <x v="40"/>
    <s v="07/28/08"/>
    <n v="295000"/>
    <s v="High Rise (8+)"/>
    <n v="35"/>
    <s v="AMVST2"/>
    <s v="2008-07"/>
    <x v="0"/>
    <e v="#N/A"/>
    <e v="#N/A"/>
    <x v="1"/>
  </r>
  <r>
    <x v="40"/>
    <s v="05/21/08"/>
    <n v="298500"/>
    <s v="Villa Attch/Half Dup"/>
    <n v="103"/>
    <s v="CRCHRL"/>
    <s v="2008-05"/>
    <x v="1"/>
    <e v="#N/A"/>
    <e v="#N/A"/>
    <x v="1"/>
  </r>
  <r>
    <x v="40"/>
    <s v="07/30/08"/>
    <n v="299000"/>
    <s v="Single Family"/>
    <n v="33"/>
    <s v="FSSPN"/>
    <s v="2008-07"/>
    <x v="1"/>
    <e v="#N/A"/>
    <e v="#N/A"/>
    <x v="1"/>
  </r>
  <r>
    <x v="40"/>
    <s v="06/09/08"/>
    <n v="299900"/>
    <s v="High Rise (8+)"/>
    <n v="84"/>
    <s v="FEDGE"/>
    <s v="2008-06"/>
    <x v="0"/>
    <e v="#N/A"/>
    <e v="#N/A"/>
    <x v="1"/>
  </r>
  <r>
    <x v="40"/>
    <s v="07/25/08"/>
    <n v="299900"/>
    <s v="Single Family"/>
    <n v="38"/>
    <s v="PRUD02"/>
    <s v="2008-07"/>
    <x v="1"/>
    <e v="#N/A"/>
    <e v="#N/A"/>
    <x v="1"/>
  </r>
  <r>
    <x v="40"/>
    <s v="03/14/07"/>
    <n v="299950"/>
    <s v="High Rise (8+)"/>
    <n v="537"/>
    <s v="VIPR07"/>
    <s v="2007-03"/>
    <x v="0"/>
    <e v="#N/A"/>
    <e v="#N/A"/>
    <x v="1"/>
  </r>
  <r>
    <x v="40"/>
    <s v="04/01/08"/>
    <n v="299950"/>
    <s v="High Rise (8+)"/>
    <n v="153"/>
    <s v="VIPR07"/>
    <s v="2008-04"/>
    <x v="0"/>
    <e v="#N/A"/>
    <e v="#N/A"/>
    <x v="1"/>
  </r>
  <r>
    <x v="40"/>
    <d v="2007-11-08T00:00:00"/>
    <n v="309950"/>
    <s v="Townhouse"/>
    <n v="298"/>
    <s v="FSVET"/>
    <s v="2007-11"/>
    <x v="0"/>
    <e v="#N/A"/>
    <e v="#N/A"/>
    <x v="1"/>
  </r>
  <r>
    <x v="40"/>
    <s v="03/05/08"/>
    <n v="319000"/>
    <s v="Townhouse"/>
    <n v="180"/>
    <s v="ACGL"/>
    <s v="2008-03"/>
    <x v="0"/>
    <e v="#N/A"/>
    <e v="#N/A"/>
    <x v="1"/>
  </r>
  <r>
    <x v="40"/>
    <s v="05/06/08"/>
    <n v="196900"/>
    <s v="Townhouse"/>
    <n v="118"/>
    <s v="FSNST"/>
    <s v="2008-05"/>
    <x v="0"/>
    <e v="#N/A"/>
    <e v="#N/A"/>
    <x v="0"/>
  </r>
  <r>
    <x v="40"/>
    <s v="03/10/08"/>
    <n v="324900"/>
    <s v="Single Family"/>
    <n v="175"/>
    <s v="PRUD02"/>
    <s v="2008-03"/>
    <x v="1"/>
    <e v="#N/A"/>
    <e v="#N/A"/>
    <x v="1"/>
  </r>
  <r>
    <x v="40"/>
    <s v="07/02/08"/>
    <n v="325000"/>
    <s v="High Rise (8+)"/>
    <n v="61"/>
    <s v="VIPR07"/>
    <s v="2008-07"/>
    <x v="0"/>
    <e v="#N/A"/>
    <e v="#N/A"/>
    <x v="1"/>
  </r>
  <r>
    <x v="40"/>
    <s v="02/06/08"/>
    <n v="329000"/>
    <s v="High Rise (8+)"/>
    <n v="208"/>
    <s v="CKGRP2"/>
    <s v="2008-02"/>
    <x v="0"/>
    <e v="#N/A"/>
    <e v="#N/A"/>
    <x v="1"/>
  </r>
  <r>
    <x v="40"/>
    <d v="2007-11-27T00:00:00"/>
    <n v="320000"/>
    <s v="Single Family"/>
    <n v="279"/>
    <s v="FMAKS"/>
    <s v="2007-11"/>
    <x v="1"/>
    <e v="#N/A"/>
    <e v="#N/A"/>
    <x v="1"/>
  </r>
  <r>
    <x v="40"/>
    <s v="01/07/08"/>
    <n v="329900"/>
    <s v="Villa Attch/Half Dup"/>
    <n v="148"/>
    <s v="FERI"/>
    <s v="2008-01"/>
    <x v="1"/>
    <e v="#N/A"/>
    <e v="#N/A"/>
    <x v="1"/>
  </r>
  <r>
    <x v="40"/>
    <s v="01/28/08"/>
    <n v="339000"/>
    <s v="High Rise (8+)"/>
    <n v="217"/>
    <s v="WTR02"/>
    <s v="2008-01"/>
    <x v="0"/>
    <e v="#N/A"/>
    <e v="#N/A"/>
    <x v="1"/>
  </r>
  <r>
    <x v="40"/>
    <s v="07/20/08"/>
    <n v="339000"/>
    <s v="Single Family"/>
    <n v="43"/>
    <s v="FREM"/>
    <s v="2008-07"/>
    <x v="1"/>
    <e v="#N/A"/>
    <e v="#N/A"/>
    <x v="1"/>
  </r>
  <r>
    <x v="40"/>
    <s v="06/21/08"/>
    <n v="339900"/>
    <s v="High Rise (8+)"/>
    <n v="72"/>
    <s v="VIPR01"/>
    <s v="2008-06"/>
    <x v="0"/>
    <e v="#N/A"/>
    <e v="#N/A"/>
    <x v="1"/>
  </r>
  <r>
    <x v="40"/>
    <s v="01/19/08"/>
    <n v="349000"/>
    <s v="Single Family"/>
    <n v="226"/>
    <s v="GALRE"/>
    <s v="2008-01"/>
    <x v="1"/>
    <e v="#N/A"/>
    <e v="#N/A"/>
    <x v="1"/>
  </r>
  <r>
    <x v="40"/>
    <s v="05/14/08"/>
    <n v="349000"/>
    <s v="Single Family"/>
    <n v="110"/>
    <s v="AMVST2"/>
    <s v="2008-05"/>
    <x v="1"/>
    <e v="#N/A"/>
    <e v="#N/A"/>
    <x v="1"/>
  </r>
  <r>
    <x v="40"/>
    <s v="05/23/08"/>
    <n v="364900"/>
    <s v="Single Family"/>
    <n v="101"/>
    <s v="FGULF"/>
    <s v="2008-05"/>
    <x v="1"/>
    <e v="#N/A"/>
    <e v="#N/A"/>
    <x v="1"/>
  </r>
  <r>
    <x v="40"/>
    <s v="01/18/08"/>
    <n v="365000"/>
    <s v="Villa Attch/Half Dup"/>
    <n v="227"/>
    <s v="MCBU"/>
    <s v="2008-01"/>
    <x v="1"/>
    <e v="#N/A"/>
    <e v="#N/A"/>
    <x v="1"/>
  </r>
  <r>
    <x v="40"/>
    <s v="06/12/08"/>
    <n v="365000"/>
    <s v="Villa Attch/Half Dup"/>
    <n v="81"/>
    <s v="VIPR07"/>
    <s v="2008-06"/>
    <x v="1"/>
    <e v="#N/A"/>
    <e v="#N/A"/>
    <x v="1"/>
  </r>
  <r>
    <x v="40"/>
    <s v="02/11/08"/>
    <n v="380000"/>
    <s v="Single Family"/>
    <n v="203"/>
    <s v="CSPRI"/>
    <s v="2008-02"/>
    <x v="1"/>
    <e v="#N/A"/>
    <e v="#N/A"/>
    <x v="1"/>
  </r>
  <r>
    <x v="40"/>
    <s v="06/28/07"/>
    <n v="399000"/>
    <s v="High Rise (8+)"/>
    <n v="431"/>
    <s v="JRWIS"/>
    <s v="2007-06"/>
    <x v="0"/>
    <e v="#N/A"/>
    <e v="#N/A"/>
    <x v="1"/>
  </r>
  <r>
    <x v="40"/>
    <s v="01/06/08"/>
    <n v="329900"/>
    <s v="High Rise (8+)"/>
    <n v="239"/>
    <s v="PRUD09"/>
    <s v="2008-01"/>
    <x v="0"/>
    <e v="#N/A"/>
    <e v="#N/A"/>
    <x v="1"/>
  </r>
  <r>
    <x v="40"/>
    <s v="04/01/07"/>
    <n v="83000"/>
    <s v="Low Rise (1-3)"/>
    <n v="519"/>
    <s v="RQI"/>
    <s v="2007-04"/>
    <x v="0"/>
    <e v="#N/A"/>
    <e v="#N/A"/>
    <x v="0"/>
  </r>
  <r>
    <x v="35"/>
    <s v="08/30/08"/>
    <n v="299900"/>
    <s v="Single Family"/>
    <n v="2"/>
    <s v="FREX01"/>
    <s v="2008-08"/>
    <x v="1"/>
    <e v="#N/A"/>
    <e v="#N/A"/>
    <x v="1"/>
  </r>
  <r>
    <x v="40"/>
    <s v="04/01/08"/>
    <n v="399950"/>
    <s v="High Rise (8+)"/>
    <n v="153"/>
    <s v="VIPR07"/>
    <s v="2008-04"/>
    <x v="0"/>
    <e v="#N/A"/>
    <e v="#N/A"/>
    <x v="1"/>
  </r>
  <r>
    <x v="40"/>
    <s v="09/30/07"/>
    <n v="399900"/>
    <s v="High Rise (8+)"/>
    <n v="337"/>
    <s v="FWRE"/>
    <s v="2007-09"/>
    <x v="0"/>
    <e v="#N/A"/>
    <e v="#N/A"/>
    <x v="1"/>
  </r>
  <r>
    <x v="40"/>
    <d v="2007-11-02T00:00:00"/>
    <n v="424900"/>
    <s v="High Rise (8+)"/>
    <n v="304"/>
    <s v="PRUD09"/>
    <s v="2007-11"/>
    <x v="0"/>
    <e v="#N/A"/>
    <e v="#N/A"/>
    <x v="1"/>
  </r>
  <r>
    <x v="40"/>
    <s v="06/08/08"/>
    <n v="424900"/>
    <s v="Single Family"/>
    <n v="85"/>
    <s v="FTAM"/>
    <s v="2008-06"/>
    <x v="1"/>
    <e v="#N/A"/>
    <e v="#N/A"/>
    <x v="1"/>
  </r>
  <r>
    <x v="40"/>
    <s v="03/31/08"/>
    <n v="425000"/>
    <s v="Single Family"/>
    <n v="154"/>
    <s v="FREM"/>
    <s v="2008-03"/>
    <x v="1"/>
    <e v="#N/A"/>
    <e v="#N/A"/>
    <x v="1"/>
  </r>
  <r>
    <x v="40"/>
    <s v="04/01/08"/>
    <n v="429950"/>
    <s v="High Rise (8+)"/>
    <n v="153"/>
    <s v="VIPR07"/>
    <s v="2008-04"/>
    <x v="0"/>
    <e v="#N/A"/>
    <e v="#N/A"/>
    <x v="1"/>
  </r>
  <r>
    <x v="40"/>
    <s v="06/02/08"/>
    <n v="435000"/>
    <s v="Single Family"/>
    <n v="91"/>
    <s v="CBRE01"/>
    <s v="2008-06"/>
    <x v="1"/>
    <e v="#N/A"/>
    <e v="#N/A"/>
    <x v="1"/>
  </r>
  <r>
    <x v="40"/>
    <s v="01/05/08"/>
    <n v="140000"/>
    <s v="Mid Rise (4-7)"/>
    <n v="240"/>
    <s v="PRUD02"/>
    <s v="2008-01"/>
    <x v="0"/>
    <e v="#N/A"/>
    <e v="#N/A"/>
    <x v="0"/>
  </r>
  <r>
    <x v="40"/>
    <d v="2007-10-16T00:00:00"/>
    <n v="142000"/>
    <s v="Low Rise (1-3)"/>
    <n v="321"/>
    <s v="FSEVEN"/>
    <s v="2007-10"/>
    <x v="0"/>
    <e v="#N/A"/>
    <e v="#N/A"/>
    <x v="0"/>
  </r>
  <r>
    <x v="40"/>
    <s v="01/09/08"/>
    <n v="142000"/>
    <s v="Low Rise (1-3)"/>
    <n v="236"/>
    <s v="CCAPE"/>
    <s v="2008-01"/>
    <x v="0"/>
    <e v="#N/A"/>
    <e v="#N/A"/>
    <x v="0"/>
  </r>
  <r>
    <x v="40"/>
    <d v="2006-12-26T00:00:00"/>
    <n v="144900"/>
    <s v="Low Rise (1-3)"/>
    <n v="615"/>
    <s v="FSEVEN"/>
    <s v="2006-12"/>
    <x v="0"/>
    <e v="#N/A"/>
    <e v="#N/A"/>
    <x v="0"/>
  </r>
  <r>
    <x v="40"/>
    <s v="06/14/08"/>
    <n v="144900"/>
    <s v="Townhouse"/>
    <n v="79"/>
    <s v="FCSB"/>
    <s v="2008-06"/>
    <x v="0"/>
    <e v="#N/A"/>
    <e v="#N/A"/>
    <x v="0"/>
  </r>
  <r>
    <x v="40"/>
    <s v="07/24/08"/>
    <n v="144900"/>
    <s v="Mid Rise (4-7)"/>
    <n v="39"/>
    <s v="FSEVEN"/>
    <s v="2008-07"/>
    <x v="0"/>
    <e v="#N/A"/>
    <e v="#N/A"/>
    <x v="0"/>
  </r>
  <r>
    <x v="40"/>
    <s v="02/13/08"/>
    <n v="145000"/>
    <s v="Mid Rise (4-7)"/>
    <n v="201"/>
    <s v="FREM"/>
    <s v="2008-02"/>
    <x v="0"/>
    <e v="#N/A"/>
    <e v="#N/A"/>
    <x v="0"/>
  </r>
  <r>
    <x v="40"/>
    <s v="07/02/07"/>
    <n v="147000"/>
    <s v="Mid Rise (4-7)"/>
    <n v="427"/>
    <s v="FREM"/>
    <s v="2007-07"/>
    <x v="0"/>
    <e v="#N/A"/>
    <e v="#N/A"/>
    <x v="0"/>
  </r>
  <r>
    <x v="40"/>
    <s v="01/20/08"/>
    <n v="147000"/>
    <s v="Low Rise (1-3)"/>
    <n v="225"/>
    <s v="FCSS01"/>
    <s v="2008-01"/>
    <x v="0"/>
    <e v="#N/A"/>
    <e v="#N/A"/>
    <x v="0"/>
  </r>
  <r>
    <x v="40"/>
    <s v="03/20/08"/>
    <n v="147000"/>
    <s v="Low Rise (1-3)"/>
    <n v="165"/>
    <s v="SHELL"/>
    <s v="2008-03"/>
    <x v="0"/>
    <e v="#N/A"/>
    <e v="#N/A"/>
    <x v="0"/>
  </r>
  <r>
    <x v="40"/>
    <s v="05/23/08"/>
    <n v="147500"/>
    <s v="Townhouse"/>
    <n v="101"/>
    <s v="FSTA"/>
    <s v="2008-05"/>
    <x v="0"/>
    <e v="#N/A"/>
    <e v="#N/A"/>
    <x v="0"/>
  </r>
  <r>
    <x v="40"/>
    <s v="08/22/08"/>
    <n v="147500"/>
    <s v="Low Rise (1-3)"/>
    <n v="10"/>
    <s v="FSEVEN"/>
    <s v="2008-08"/>
    <x v="0"/>
    <e v="#N/A"/>
    <e v="#N/A"/>
    <x v="0"/>
  </r>
  <r>
    <x v="40"/>
    <s v="03/20/08"/>
    <n v="148500"/>
    <s v="Low Rise (1-3)"/>
    <n v="165"/>
    <s v="FPFW"/>
    <s v="2008-03"/>
    <x v="0"/>
    <e v="#N/A"/>
    <e v="#N/A"/>
    <x v="0"/>
  </r>
  <r>
    <x v="40"/>
    <d v="2007-12-06T00:00:00"/>
    <n v="149000"/>
    <s v="Townhouse"/>
    <n v="270"/>
    <s v="FPCMG"/>
    <s v="2007-12"/>
    <x v="0"/>
    <e v="#N/A"/>
    <e v="#N/A"/>
    <x v="0"/>
  </r>
  <r>
    <x v="40"/>
    <s v="04/23/08"/>
    <n v="149899"/>
    <s v="Mid Rise (4-7)"/>
    <n v="131"/>
    <s v="FREM"/>
    <s v="2008-04"/>
    <x v="0"/>
    <e v="#N/A"/>
    <e v="#N/A"/>
    <x v="0"/>
  </r>
  <r>
    <x v="40"/>
    <s v="04/21/08"/>
    <n v="149900"/>
    <s v="Low Rise (1-3)"/>
    <n v="133"/>
    <s v="FSEVEN"/>
    <s v="2008-04"/>
    <x v="0"/>
    <e v="#N/A"/>
    <e v="#N/A"/>
    <x v="0"/>
  </r>
  <r>
    <x v="40"/>
    <s v="06/08/08"/>
    <n v="150000"/>
    <s v="Low Rise (1-3)"/>
    <n v="85"/>
    <s v="AMVST2"/>
    <s v="2008-06"/>
    <x v="0"/>
    <e v="#N/A"/>
    <e v="#N/A"/>
    <x v="0"/>
  </r>
  <r>
    <x v="40"/>
    <s v="08/09/07"/>
    <n v="151900"/>
    <s v="Villa Attch/Half Dup"/>
    <n v="389"/>
    <s v="FKCR01"/>
    <s v="2007-08"/>
    <x v="1"/>
    <e v="#N/A"/>
    <e v="#N/A"/>
    <x v="0"/>
  </r>
  <r>
    <x v="40"/>
    <s v="08/14/08"/>
    <n v="152000"/>
    <s v="Mid Rise (4-7)"/>
    <n v="18"/>
    <s v="FREM"/>
    <s v="2008-08"/>
    <x v="0"/>
    <e v="#N/A"/>
    <e v="#N/A"/>
    <x v="0"/>
  </r>
  <r>
    <x v="40"/>
    <d v="2006-10-13T00:00:00"/>
    <n v="154000"/>
    <s v="Townhouse"/>
    <n v="689"/>
    <s v="FREX01"/>
    <s v="2006-10"/>
    <x v="0"/>
    <e v="#N/A"/>
    <e v="#N/A"/>
    <x v="0"/>
  </r>
  <r>
    <x v="40"/>
    <s v="08/15/08"/>
    <n v="154000"/>
    <s v="Townhouse"/>
    <n v="17"/>
    <s v="FCSB"/>
    <s v="2008-08"/>
    <x v="0"/>
    <e v="#N/A"/>
    <e v="#N/A"/>
    <x v="0"/>
  </r>
  <r>
    <x v="40"/>
    <s v="01/15/08"/>
    <n v="154900"/>
    <s v="Mid Rise (4-7)"/>
    <n v="230"/>
    <s v="FREM"/>
    <s v="2008-01"/>
    <x v="0"/>
    <e v="#N/A"/>
    <e v="#N/A"/>
    <x v="0"/>
  </r>
  <r>
    <x v="40"/>
    <s v="05/01/08"/>
    <n v="154999"/>
    <s v="Townhouse"/>
    <n v="123"/>
    <s v="CRIM"/>
    <s v="2008-05"/>
    <x v="0"/>
    <e v="#N/A"/>
    <e v="#N/A"/>
    <x v="0"/>
  </r>
  <r>
    <x v="40"/>
    <s v="04/01/08"/>
    <n v="155900"/>
    <s v="Single Family"/>
    <n v="153"/>
    <s v="FRSS"/>
    <s v="2008-04"/>
    <x v="1"/>
    <e v="#N/A"/>
    <e v="#N/A"/>
    <x v="0"/>
  </r>
  <r>
    <x v="40"/>
    <s v="05/27/08"/>
    <n v="158000"/>
    <s v="Mid Rise (4-7)"/>
    <n v="97"/>
    <s v="FREM"/>
    <s v="2008-05"/>
    <x v="0"/>
    <e v="#N/A"/>
    <e v="#N/A"/>
    <x v="0"/>
  </r>
  <r>
    <x v="40"/>
    <s v="04/22/08"/>
    <n v="158500"/>
    <s v="Low Rise (1-3)"/>
    <n v="132"/>
    <s v="CRCHRL"/>
    <s v="2008-04"/>
    <x v="0"/>
    <e v="#N/A"/>
    <e v="#N/A"/>
    <x v="0"/>
  </r>
  <r>
    <x v="40"/>
    <s v="08/13/08"/>
    <n v="159600"/>
    <s v="Villa Attch/Half Dup"/>
    <n v="19"/>
    <s v="FSEVEN"/>
    <s v="2008-08"/>
    <x v="1"/>
    <e v="#N/A"/>
    <e v="#N/A"/>
    <x v="0"/>
  </r>
  <r>
    <x v="40"/>
    <d v="2007-10-29T00:00:00"/>
    <n v="159900"/>
    <s v="Townhouse"/>
    <n v="308"/>
    <s v="CYPR01"/>
    <s v="2007-10"/>
    <x v="0"/>
    <e v="#N/A"/>
    <e v="#N/A"/>
    <x v="0"/>
  </r>
  <r>
    <x v="40"/>
    <s v="01/01/08"/>
    <n v="159900"/>
    <s v="Mid Rise (4-7)"/>
    <n v="244"/>
    <s v="FFGR"/>
    <s v="2008-01"/>
    <x v="0"/>
    <e v="#N/A"/>
    <e v="#N/A"/>
    <x v="0"/>
  </r>
  <r>
    <x v="40"/>
    <s v="02/19/08"/>
    <n v="159900"/>
    <s v="Single Family"/>
    <n v="195"/>
    <s v="FRWF"/>
    <s v="2008-02"/>
    <x v="1"/>
    <e v="#N/A"/>
    <e v="#N/A"/>
    <x v="0"/>
  </r>
  <r>
    <x v="40"/>
    <s v="03/11/08"/>
    <n v="159900"/>
    <s v="Single Family"/>
    <n v="174"/>
    <s v="FJRW"/>
    <s v="2008-03"/>
    <x v="1"/>
    <e v="#N/A"/>
    <e v="#N/A"/>
    <x v="0"/>
  </r>
  <r>
    <x v="40"/>
    <s v="08/18/08"/>
    <n v="159900"/>
    <s v="Villa Attch/Half Dup"/>
    <n v="14"/>
    <s v="FSEVEN"/>
    <s v="2008-08"/>
    <x v="1"/>
    <e v="#N/A"/>
    <e v="#N/A"/>
    <x v="0"/>
  </r>
  <r>
    <x v="40"/>
    <s v="05/10/08"/>
    <n v="159999"/>
    <s v="Low Rise (1-3)"/>
    <n v="114"/>
    <s v="FREM"/>
    <s v="2008-05"/>
    <x v="0"/>
    <e v="#N/A"/>
    <e v="#N/A"/>
    <x v="0"/>
  </r>
  <r>
    <x v="40"/>
    <s v="01/31/07"/>
    <n v="160000"/>
    <s v="Villa Attch/Half Dup"/>
    <n v="579"/>
    <s v="VIPR07"/>
    <s v="2007-01"/>
    <x v="1"/>
    <e v="#N/A"/>
    <e v="#N/A"/>
    <x v="0"/>
  </r>
  <r>
    <x v="36"/>
    <s v="05/18/08"/>
    <n v="599000"/>
    <s v="Single Family"/>
    <n v="106"/>
    <s v="FREM"/>
    <s v="2008-05"/>
    <x v="1"/>
    <e v="#N/A"/>
    <e v="#N/A"/>
    <x v="2"/>
  </r>
  <r>
    <x v="40"/>
    <s v="04/09/07"/>
    <n v="160000"/>
    <s v="Low Rise (1-3)"/>
    <n v="511"/>
    <s v="FMARS"/>
    <s v="2007-04"/>
    <x v="0"/>
    <e v="#N/A"/>
    <e v="#N/A"/>
    <x v="0"/>
  </r>
  <r>
    <x v="40"/>
    <s v="02/28/08"/>
    <n v="164900"/>
    <s v="Townhouse"/>
    <n v="186"/>
    <s v="FERG"/>
    <s v="2008-02"/>
    <x v="0"/>
    <e v="#N/A"/>
    <e v="#N/A"/>
    <x v="0"/>
  </r>
  <r>
    <x v="40"/>
    <d v="2007-11-09T00:00:00"/>
    <n v="165000"/>
    <s v="Townhouse"/>
    <n v="297"/>
    <s v="FCSS01"/>
    <s v="2007-11"/>
    <x v="0"/>
    <e v="#N/A"/>
    <e v="#N/A"/>
    <x v="0"/>
  </r>
  <r>
    <x v="40"/>
    <s v="01/30/08"/>
    <n v="165000"/>
    <s v="Low Rise (1-3)"/>
    <n v="215"/>
    <s v="AMVST2"/>
    <s v="2008-01"/>
    <x v="0"/>
    <e v="#N/A"/>
    <e v="#N/A"/>
    <x v="0"/>
  </r>
  <r>
    <x v="40"/>
    <s v="06/18/08"/>
    <n v="165000"/>
    <s v="Townhouse"/>
    <n v="75"/>
    <s v="FDOWF"/>
    <s v="2008-06"/>
    <x v="0"/>
    <e v="#N/A"/>
    <e v="#N/A"/>
    <x v="0"/>
  </r>
  <r>
    <x v="40"/>
    <d v="2007-12-05T00:00:00"/>
    <n v="169000"/>
    <s v="Single Family"/>
    <n v="271"/>
    <s v="FPRSW"/>
    <s v="2007-12"/>
    <x v="1"/>
    <e v="#N/A"/>
    <e v="#N/A"/>
    <x v="0"/>
  </r>
  <r>
    <x v="40"/>
    <s v="01/27/08"/>
    <n v="169000"/>
    <s v="Townhouse"/>
    <n v="218"/>
    <s v="CRIM"/>
    <s v="2008-01"/>
    <x v="0"/>
    <e v="#N/A"/>
    <e v="#N/A"/>
    <x v="0"/>
  </r>
  <r>
    <x v="40"/>
    <s v="05/21/08"/>
    <n v="169000"/>
    <s v="Townhouse"/>
    <n v="103"/>
    <s v="CRIM"/>
    <s v="2008-05"/>
    <x v="0"/>
    <e v="#N/A"/>
    <e v="#N/A"/>
    <x v="0"/>
  </r>
  <r>
    <x v="40"/>
    <s v="06/15/08"/>
    <n v="169000"/>
    <s v="Low Rise (1-3)"/>
    <n v="78"/>
    <s v="FKWE2"/>
    <s v="2008-06"/>
    <x v="0"/>
    <e v="#N/A"/>
    <e v="#N/A"/>
    <x v="0"/>
  </r>
  <r>
    <x v="40"/>
    <s v="07/10/08"/>
    <n v="169000"/>
    <s v="Mid Rise (4-7)"/>
    <n v="53"/>
    <s v="FSEVEN"/>
    <s v="2008-07"/>
    <x v="0"/>
    <e v="#N/A"/>
    <e v="#N/A"/>
    <x v="0"/>
  </r>
  <r>
    <x v="40"/>
    <s v="03/28/08"/>
    <n v="169111"/>
    <s v="Townhouse"/>
    <n v="157"/>
    <s v="FKWE2"/>
    <s v="2008-03"/>
    <x v="0"/>
    <e v="#N/A"/>
    <e v="#N/A"/>
    <x v="0"/>
  </r>
  <r>
    <x v="40"/>
    <s v="05/24/08"/>
    <n v="169800"/>
    <s v="Low Rise (1-3)"/>
    <n v="100"/>
    <s v="FPFW"/>
    <s v="2008-05"/>
    <x v="0"/>
    <e v="#N/A"/>
    <e v="#N/A"/>
    <x v="0"/>
  </r>
  <r>
    <x v="40"/>
    <d v="2007-10-30T00:00:00"/>
    <n v="169900"/>
    <s v="Low Rise (1-3)"/>
    <n v="307"/>
    <s v="FGULF"/>
    <s v="2007-10"/>
    <x v="0"/>
    <e v="#N/A"/>
    <e v="#N/A"/>
    <x v="0"/>
  </r>
  <r>
    <x v="40"/>
    <s v="05/23/08"/>
    <n v="169900"/>
    <s v="Villa Attch/Half Dup"/>
    <n v="101"/>
    <s v="KWW"/>
    <s v="2008-05"/>
    <x v="1"/>
    <e v="#N/A"/>
    <e v="#N/A"/>
    <x v="0"/>
  </r>
  <r>
    <x v="40"/>
    <s v="04/02/08"/>
    <n v="170000"/>
    <s v="Single Family"/>
    <n v="152"/>
    <s v="CSRFM"/>
    <s v="2008-04"/>
    <x v="1"/>
    <e v="#N/A"/>
    <e v="#N/A"/>
    <x v="0"/>
  </r>
  <r>
    <x v="40"/>
    <s v="08/29/08"/>
    <n v="170000"/>
    <s v="Mid Rise (4-7)"/>
    <n v="3"/>
    <s v="FGWR"/>
    <s v="2008-08"/>
    <x v="0"/>
    <e v="#N/A"/>
    <e v="#N/A"/>
    <x v="0"/>
  </r>
  <r>
    <x v="40"/>
    <s v="08/07/07"/>
    <n v="179000"/>
    <s v="Mid Rise (4-7)"/>
    <n v="391"/>
    <s v="FREM"/>
    <s v="2007-08"/>
    <x v="0"/>
    <e v="#N/A"/>
    <e v="#N/A"/>
    <x v="0"/>
  </r>
  <r>
    <x v="40"/>
    <s v="04/13/08"/>
    <n v="179000"/>
    <s v="Villa Attch/Half Dup"/>
    <n v="141"/>
    <s v="FKATH"/>
    <s v="2008-04"/>
    <x v="1"/>
    <e v="#N/A"/>
    <e v="#N/A"/>
    <x v="0"/>
  </r>
  <r>
    <x v="40"/>
    <d v="2007-10-29T00:00:00"/>
    <n v="179900"/>
    <s v="Townhouse"/>
    <n v="308"/>
    <s v="CYPR01"/>
    <s v="2007-10"/>
    <x v="0"/>
    <e v="#N/A"/>
    <e v="#N/A"/>
    <x v="0"/>
  </r>
  <r>
    <x v="42"/>
    <s v="06/08/08"/>
    <n v="95000"/>
    <s v="Single Family"/>
    <n v="85"/>
    <s v="FSAD"/>
    <s v="2008-06"/>
    <x v="1"/>
    <e v="#N/A"/>
    <e v="#N/A"/>
    <x v="0"/>
  </r>
  <r>
    <x v="42"/>
    <s v="08/02/08"/>
    <n v="105000"/>
    <s v="Single Family"/>
    <n v="30"/>
    <s v="CBRE01"/>
    <s v="2008-08"/>
    <x v="1"/>
    <e v="#N/A"/>
    <e v="#N/A"/>
    <x v="0"/>
  </r>
  <r>
    <x v="42"/>
    <s v="06/09/08"/>
    <n v="110000"/>
    <s v="Single Family"/>
    <n v="84"/>
    <s v="BRAM"/>
    <s v="2008-06"/>
    <x v="1"/>
    <e v="#N/A"/>
    <e v="#N/A"/>
    <x v="0"/>
  </r>
  <r>
    <x v="42"/>
    <s v="07/15/08"/>
    <n v="130000"/>
    <s v="Single Family"/>
    <n v="48"/>
    <s v="FIER"/>
    <s v="2008-07"/>
    <x v="1"/>
    <e v="#N/A"/>
    <e v="#N/A"/>
    <x v="0"/>
  </r>
  <r>
    <x v="42"/>
    <s v="04/10/08"/>
    <n v="180000"/>
    <s v="Manufactured"/>
    <n v="144"/>
    <s v="FGOI"/>
    <s v="2008-04"/>
    <x v="1"/>
    <e v="#N/A"/>
    <e v="#N/A"/>
    <x v="0"/>
  </r>
  <r>
    <x v="42"/>
    <s v="08/20/08"/>
    <n v="186900"/>
    <s v="Single Family"/>
    <n v="12"/>
    <s v="FAAL"/>
    <s v="2008-08"/>
    <x v="1"/>
    <e v="#N/A"/>
    <e v="#N/A"/>
    <x v="0"/>
  </r>
  <r>
    <x v="42"/>
    <s v="06/06/08"/>
    <n v="189900"/>
    <s v="Single Family"/>
    <n v="87"/>
    <s v="FEIN"/>
    <s v="2008-06"/>
    <x v="1"/>
    <e v="#N/A"/>
    <e v="#N/A"/>
    <x v="0"/>
  </r>
  <r>
    <x v="42"/>
    <s v="07/31/08"/>
    <n v="199000"/>
    <s v="Single Family"/>
    <n v="32"/>
    <s v="FCBR"/>
    <s v="2008-07"/>
    <x v="1"/>
    <e v="#N/A"/>
    <e v="#N/A"/>
    <x v="0"/>
  </r>
  <r>
    <x v="42"/>
    <s v="05/01/08"/>
    <n v="245000"/>
    <s v="Manufactured"/>
    <n v="123"/>
    <s v="CBRE01"/>
    <s v="2008-05"/>
    <x v="1"/>
    <e v="#N/A"/>
    <e v="#N/A"/>
    <x v="0"/>
  </r>
  <r>
    <x v="42"/>
    <s v="04/19/08"/>
    <n v="249000"/>
    <s v="Single Family"/>
    <n v="135"/>
    <s v="CBLRS"/>
    <s v="2008-04"/>
    <x v="1"/>
    <e v="#N/A"/>
    <e v="#N/A"/>
    <x v="0"/>
  </r>
  <r>
    <x v="42"/>
    <s v="05/23/08"/>
    <n v="259000"/>
    <s v="Single Family"/>
    <n v="101"/>
    <s v="FGOL"/>
    <s v="2008-05"/>
    <x v="1"/>
    <e v="#N/A"/>
    <e v="#N/A"/>
    <x v="1"/>
  </r>
  <r>
    <x v="41"/>
    <s v="02/26/08"/>
    <n v="318000"/>
    <s v="Low Rise (1-3)"/>
    <n v="188"/>
    <s v="FSWR02"/>
    <s v="2008-02"/>
    <x v="0"/>
    <e v="#N/A"/>
    <e v="#N/A"/>
    <x v="1"/>
  </r>
  <r>
    <x v="41"/>
    <s v="06/27/08"/>
    <n v="315000"/>
    <s v="Single Family"/>
    <n v="66"/>
    <s v="EQUI"/>
    <s v="2008-06"/>
    <x v="1"/>
    <e v="#N/A"/>
    <e v="#N/A"/>
    <x v="1"/>
  </r>
  <r>
    <x v="41"/>
    <s v="06/09/08"/>
    <n v="319900"/>
    <s v="Single Family"/>
    <n v="84"/>
    <s v="CBRE06"/>
    <s v="2008-06"/>
    <x v="1"/>
    <e v="#N/A"/>
    <e v="#N/A"/>
    <x v="1"/>
  </r>
  <r>
    <x v="41"/>
    <s v="05/02/08"/>
    <n v="324000"/>
    <s v="Low Rise (1-3)"/>
    <n v="122"/>
    <s v="CBRE06"/>
    <s v="2008-05"/>
    <x v="0"/>
    <e v="#N/A"/>
    <e v="#N/A"/>
    <x v="1"/>
  </r>
  <r>
    <x v="41"/>
    <s v="07/29/08"/>
    <n v="325000"/>
    <s v="Low Rise (1-3)"/>
    <n v="34"/>
    <s v="FSWR02"/>
    <s v="2008-07"/>
    <x v="0"/>
    <e v="#N/A"/>
    <e v="#N/A"/>
    <x v="1"/>
  </r>
  <r>
    <x v="41"/>
    <s v="06/10/07"/>
    <n v="318900"/>
    <s v="Low Rise (1-3)"/>
    <n v="449"/>
    <s v="SUNB01"/>
    <s v="2007-06"/>
    <x v="0"/>
    <e v="#N/A"/>
    <e v="#N/A"/>
    <x v="1"/>
  </r>
  <r>
    <x v="41"/>
    <s v="01/17/08"/>
    <n v="329000"/>
    <s v="Low Rise (1-3)"/>
    <n v="228"/>
    <s v="FCSS01"/>
    <s v="2008-01"/>
    <x v="0"/>
    <e v="#N/A"/>
    <e v="#N/A"/>
    <x v="1"/>
  </r>
  <r>
    <x v="41"/>
    <d v="2006-12-05T00:00:00"/>
    <n v="329000"/>
    <s v="Low Rise (1-3)"/>
    <n v="636"/>
    <s v="FCOLD"/>
    <s v="2006-12"/>
    <x v="0"/>
    <e v="#N/A"/>
    <e v="#N/A"/>
    <x v="1"/>
  </r>
  <r>
    <x v="41"/>
    <s v="01/31/08"/>
    <n v="339900"/>
    <s v="Single Family"/>
    <n v="214"/>
    <s v="FSSA"/>
    <s v="2008-01"/>
    <x v="1"/>
    <e v="#N/A"/>
    <e v="#N/A"/>
    <x v="1"/>
  </r>
  <r>
    <x v="41"/>
    <s v="06/23/08"/>
    <n v="343500"/>
    <s v="Single Family"/>
    <n v="60"/>
    <s v="FREM"/>
    <s v="2008-06"/>
    <x v="1"/>
    <e v="#N/A"/>
    <e v="#N/A"/>
    <x v="1"/>
  </r>
  <r>
    <x v="41"/>
    <s v="04/30/08"/>
    <n v="329000"/>
    <s v="Villa Detached"/>
    <n v="124"/>
    <s v="FSWR02"/>
    <s v="2008-04"/>
    <x v="1"/>
    <e v="#N/A"/>
    <e v="#N/A"/>
    <x v="1"/>
  </r>
  <r>
    <x v="41"/>
    <s v="05/08/08"/>
    <n v="349000"/>
    <s v="Single Family"/>
    <n v="116"/>
    <s v="CCYRUS"/>
    <s v="2008-05"/>
    <x v="1"/>
    <e v="#N/A"/>
    <e v="#N/A"/>
    <x v="1"/>
  </r>
  <r>
    <x v="41"/>
    <s v="08/02/08"/>
    <n v="350000"/>
    <s v="Villa Attch/Half Dup"/>
    <n v="30"/>
    <s v="FSWR02"/>
    <s v="2008-08"/>
    <x v="1"/>
    <e v="#N/A"/>
    <e v="#N/A"/>
    <x v="1"/>
  </r>
  <r>
    <x v="41"/>
    <s v="06/25/08"/>
    <n v="299000"/>
    <s v="Low Rise (1-3)"/>
    <n v="68"/>
    <s v="FDOWF"/>
    <s v="2008-06"/>
    <x v="0"/>
    <e v="#N/A"/>
    <e v="#N/A"/>
    <x v="1"/>
  </r>
  <r>
    <x v="41"/>
    <s v="06/27/08"/>
    <n v="365000"/>
    <s v="Single Family"/>
    <n v="66"/>
    <s v="FREM"/>
    <s v="2008-06"/>
    <x v="1"/>
    <e v="#N/A"/>
    <e v="#N/A"/>
    <x v="1"/>
  </r>
  <r>
    <x v="41"/>
    <s v="02/04/08"/>
    <n v="374800"/>
    <s v="Single Family"/>
    <n v="210"/>
    <s v="AMVST2"/>
    <s v="2008-02"/>
    <x v="1"/>
    <e v="#N/A"/>
    <e v="#N/A"/>
    <x v="1"/>
  </r>
  <r>
    <x v="41"/>
    <s v="08/13/08"/>
    <n v="375000"/>
    <s v="Townhouse"/>
    <n v="19"/>
    <s v="VIPR01"/>
    <s v="2008-08"/>
    <x v="0"/>
    <e v="#N/A"/>
    <e v="#N/A"/>
    <x v="1"/>
  </r>
  <r>
    <x v="41"/>
    <s v="06/17/08"/>
    <n v="379000"/>
    <s v="Low Rise (1-3)"/>
    <n v="74"/>
    <s v="FSWR02"/>
    <s v="2008-06"/>
    <x v="0"/>
    <e v="#N/A"/>
    <e v="#N/A"/>
    <x v="1"/>
  </r>
  <r>
    <x v="41"/>
    <s v="04/17/08"/>
    <n v="349000"/>
    <s v="Low Rise (1-3)"/>
    <n v="137"/>
    <s v="FCOLD"/>
    <s v="2008-04"/>
    <x v="0"/>
    <e v="#N/A"/>
    <e v="#N/A"/>
    <x v="1"/>
  </r>
  <r>
    <x v="41"/>
    <s v="09/14/07"/>
    <n v="365000"/>
    <s v="Single Family"/>
    <n v="353"/>
    <s v="CSRFM"/>
    <s v="2007-09"/>
    <x v="1"/>
    <e v="#N/A"/>
    <e v="#N/A"/>
    <x v="1"/>
  </r>
  <r>
    <x v="41"/>
    <s v="01/31/08"/>
    <n v="399000"/>
    <s v="Low Rise (1-3)"/>
    <n v="214"/>
    <s v="FSWR02"/>
    <s v="2008-01"/>
    <x v="0"/>
    <e v="#N/A"/>
    <e v="#N/A"/>
    <x v="1"/>
  </r>
  <r>
    <x v="41"/>
    <s v="07/19/08"/>
    <n v="439900"/>
    <s v="Single Family"/>
    <n v="44"/>
    <s v="CFLRDP"/>
    <s v="2008-07"/>
    <x v="1"/>
    <e v="#N/A"/>
    <e v="#N/A"/>
    <x v="1"/>
  </r>
  <r>
    <x v="41"/>
    <s v="06/17/08"/>
    <n v="446500"/>
    <s v="Single Family"/>
    <n v="76"/>
    <s v="CBRE01"/>
    <s v="2008-06"/>
    <x v="1"/>
    <e v="#N/A"/>
    <e v="#N/A"/>
    <x v="1"/>
  </r>
  <r>
    <x v="41"/>
    <s v="06/24/08"/>
    <n v="449000"/>
    <s v="Low Rise (1-3)"/>
    <n v="69"/>
    <s v="BBGR2"/>
    <s v="2008-06"/>
    <x v="0"/>
    <e v="#N/A"/>
    <e v="#N/A"/>
    <x v="1"/>
  </r>
  <r>
    <x v="41"/>
    <s v="08/15/07"/>
    <n v="439900"/>
    <s v="Single Family"/>
    <n v="383"/>
    <s v="CFLRDP"/>
    <s v="2007-08"/>
    <x v="1"/>
    <e v="#N/A"/>
    <e v="#N/A"/>
    <x v="1"/>
  </r>
  <r>
    <x v="41"/>
    <s v="04/28/08"/>
    <n v="449900"/>
    <s v="Single Family"/>
    <n v="126"/>
    <s v="FFRES"/>
    <s v="2008-04"/>
    <x v="1"/>
    <e v="#N/A"/>
    <e v="#N/A"/>
    <x v="1"/>
  </r>
  <r>
    <x v="41"/>
    <s v="07/25/08"/>
    <n v="465000"/>
    <s v="Single Family"/>
    <n v="38"/>
    <s v="FSWR02"/>
    <s v="2008-07"/>
    <x v="1"/>
    <e v="#N/A"/>
    <e v="#N/A"/>
    <x v="1"/>
  </r>
  <r>
    <x v="41"/>
    <s v="07/14/08"/>
    <n v="469000"/>
    <s v="Single Family"/>
    <n v="49"/>
    <s v="VIPR07"/>
    <s v="2008-07"/>
    <x v="1"/>
    <e v="#N/A"/>
    <e v="#N/A"/>
    <x v="1"/>
  </r>
  <r>
    <x v="41"/>
    <s v="04/29/08"/>
    <n v="409498"/>
    <s v="Low Rise (1-3)"/>
    <n v="125"/>
    <s v="VIPR01"/>
    <s v="2008-04"/>
    <x v="0"/>
    <e v="#N/A"/>
    <e v="#N/A"/>
    <x v="1"/>
  </r>
  <r>
    <x v="41"/>
    <s v="08/13/08"/>
    <n v="475000"/>
    <s v="Single Family"/>
    <n v="19"/>
    <s v="FATS3"/>
    <s v="2008-08"/>
    <x v="1"/>
    <e v="#N/A"/>
    <e v="#N/A"/>
    <x v="1"/>
  </r>
  <r>
    <x v="41"/>
    <s v="08/18/08"/>
    <n v="479000"/>
    <s v="Single Family"/>
    <n v="14"/>
    <s v="FCSB"/>
    <s v="2008-08"/>
    <x v="1"/>
    <e v="#N/A"/>
    <e v="#N/A"/>
    <x v="1"/>
  </r>
  <r>
    <x v="41"/>
    <s v="08/29/08"/>
    <n v="489000"/>
    <s v="Single Family"/>
    <n v="3"/>
    <s v="PBRE"/>
    <s v="2008-08"/>
    <x v="1"/>
    <e v="#N/A"/>
    <e v="#N/A"/>
    <x v="1"/>
  </r>
  <r>
    <x v="41"/>
    <s v="02/08/08"/>
    <n v="464000"/>
    <s v="Single Family"/>
    <n v="206"/>
    <s v="VIPR01"/>
    <s v="2008-02"/>
    <x v="1"/>
    <e v="#N/A"/>
    <e v="#N/A"/>
    <x v="1"/>
  </r>
  <r>
    <x v="41"/>
    <s v="04/29/07"/>
    <n v="475000"/>
    <s v="Single Family"/>
    <n v="491"/>
    <s v="PRUD02"/>
    <s v="2007-04"/>
    <x v="1"/>
    <e v="#N/A"/>
    <e v="#N/A"/>
    <x v="1"/>
  </r>
  <r>
    <x v="41"/>
    <s v="05/20/08"/>
    <n v="499000"/>
    <s v="Single Family"/>
    <n v="104"/>
    <s v="COMPR"/>
    <s v="2008-05"/>
    <x v="1"/>
    <e v="#N/A"/>
    <e v="#N/A"/>
    <x v="1"/>
  </r>
  <r>
    <x v="41"/>
    <s v="07/23/08"/>
    <n v="539000"/>
    <s v="Single Family"/>
    <n v="40"/>
    <s v="FSWR02"/>
    <s v="2008-07"/>
    <x v="1"/>
    <e v="#N/A"/>
    <e v="#N/A"/>
    <x v="2"/>
  </r>
  <r>
    <x v="41"/>
    <s v="08/08/08"/>
    <n v="540000"/>
    <s v="Single Family"/>
    <n v="24"/>
    <s v="FCOLD"/>
    <s v="2008-08"/>
    <x v="1"/>
    <e v="#N/A"/>
    <e v="#N/A"/>
    <x v="2"/>
  </r>
  <r>
    <x v="41"/>
    <s v="02/03/08"/>
    <n v="499000"/>
    <s v="Single Family"/>
    <n v="211"/>
    <s v="FSWR02"/>
    <s v="2008-02"/>
    <x v="1"/>
    <e v="#N/A"/>
    <e v="#N/A"/>
    <x v="1"/>
  </r>
  <r>
    <x v="41"/>
    <d v="2007-10-04T00:00:00"/>
    <n v="544900"/>
    <s v="Single Family"/>
    <n v="331"/>
    <s v="FKWE2"/>
    <s v="2007-10"/>
    <x v="1"/>
    <e v="#N/A"/>
    <e v="#N/A"/>
    <x v="2"/>
  </r>
  <r>
    <x v="41"/>
    <s v="03/10/08"/>
    <n v="549000"/>
    <s v="Single Family"/>
    <n v="175"/>
    <s v="FREM"/>
    <s v="2008-03"/>
    <x v="1"/>
    <e v="#N/A"/>
    <e v="#N/A"/>
    <x v="2"/>
  </r>
  <r>
    <x v="41"/>
    <s v="03/27/08"/>
    <n v="549000"/>
    <s v="Single Family"/>
    <n v="158"/>
    <s v="BBGR2"/>
    <s v="2008-03"/>
    <x v="1"/>
    <e v="#N/A"/>
    <e v="#N/A"/>
    <x v="2"/>
  </r>
  <r>
    <x v="41"/>
    <d v="2007-11-13T00:00:00"/>
    <n v="549000"/>
    <s v="Single Family"/>
    <n v="293"/>
    <s v="FDGC"/>
    <s v="2007-11"/>
    <x v="1"/>
    <e v="#N/A"/>
    <e v="#N/A"/>
    <x v="2"/>
  </r>
  <r>
    <x v="41"/>
    <s v="06/23/08"/>
    <n v="549000"/>
    <s v="Single Family"/>
    <n v="70"/>
    <s v="ZIPR"/>
    <s v="2008-06"/>
    <x v="1"/>
    <e v="#N/A"/>
    <e v="#N/A"/>
    <x v="2"/>
  </r>
  <r>
    <x v="41"/>
    <s v="06/10/08"/>
    <n v="549000"/>
    <s v="Single Family"/>
    <n v="82"/>
    <s v="FJRW"/>
    <s v="2008-06"/>
    <x v="1"/>
    <e v="#N/A"/>
    <e v="#N/A"/>
    <x v="2"/>
  </r>
  <r>
    <x v="41"/>
    <s v="04/25/08"/>
    <n v="560000"/>
    <s v="Single Family"/>
    <n v="129"/>
    <s v="FCOLD"/>
    <s v="2008-04"/>
    <x v="1"/>
    <e v="#N/A"/>
    <e v="#N/A"/>
    <x v="2"/>
  </r>
  <r>
    <x v="41"/>
    <s v="07/30/07"/>
    <n v="565123"/>
    <s v="Single Family"/>
    <n v="399"/>
    <s v="FREM"/>
    <s v="2007-07"/>
    <x v="1"/>
    <e v="#N/A"/>
    <e v="#N/A"/>
    <x v="2"/>
  </r>
  <r>
    <x v="41"/>
    <s v="06/29/08"/>
    <n v="569000"/>
    <s v="Single Family"/>
    <n v="63"/>
    <s v="FSWR02"/>
    <s v="2008-06"/>
    <x v="1"/>
    <e v="#N/A"/>
    <e v="#N/A"/>
    <x v="2"/>
  </r>
  <r>
    <x v="41"/>
    <d v="2007-11-21T00:00:00"/>
    <n v="575000"/>
    <s v="Low Rise (1-3)"/>
    <n v="285"/>
    <s v="FCOLD"/>
    <s v="2007-11"/>
    <x v="0"/>
    <e v="#N/A"/>
    <e v="#N/A"/>
    <x v="2"/>
  </r>
  <r>
    <x v="41"/>
    <s v="01/15/08"/>
    <n v="585000"/>
    <s v="Single Family"/>
    <n v="230"/>
    <s v="FDRR"/>
    <s v="2008-01"/>
    <x v="1"/>
    <e v="#N/A"/>
    <e v="#N/A"/>
    <x v="2"/>
  </r>
  <r>
    <x v="41"/>
    <d v="2007-12-18T00:00:00"/>
    <n v="590000"/>
    <s v="Single Family"/>
    <n v="258"/>
    <s v="PRUD09"/>
    <s v="2007-12"/>
    <x v="1"/>
    <e v="#N/A"/>
    <e v="#N/A"/>
    <x v="2"/>
  </r>
  <r>
    <x v="41"/>
    <s v="06/06/08"/>
    <n v="599000"/>
    <s v="Single Family"/>
    <n v="87"/>
    <s v="PRUD09"/>
    <s v="2008-06"/>
    <x v="1"/>
    <e v="#N/A"/>
    <e v="#N/A"/>
    <x v="2"/>
  </r>
  <r>
    <x v="41"/>
    <s v="07/11/08"/>
    <n v="599000"/>
    <s v="Single Family"/>
    <n v="52"/>
    <s v="FBKJ"/>
    <s v="2008-07"/>
    <x v="1"/>
    <e v="#N/A"/>
    <e v="#N/A"/>
    <x v="2"/>
  </r>
  <r>
    <x v="41"/>
    <s v="06/18/08"/>
    <n v="649800"/>
    <s v="Single Family"/>
    <n v="75"/>
    <s v="VIPR07"/>
    <s v="2008-06"/>
    <x v="1"/>
    <e v="#N/A"/>
    <e v="#N/A"/>
    <x v="2"/>
  </r>
  <r>
    <x v="41"/>
    <s v="03/25/08"/>
    <n v="559000"/>
    <s v="Single Family"/>
    <n v="160"/>
    <s v="FRWF"/>
    <s v="2008-03"/>
    <x v="1"/>
    <e v="#N/A"/>
    <e v="#N/A"/>
    <x v="2"/>
  </r>
  <r>
    <x v="41"/>
    <s v="04/07/08"/>
    <n v="649900"/>
    <s v="Single Family"/>
    <n v="147"/>
    <s v="PRUD02"/>
    <s v="2008-04"/>
    <x v="1"/>
    <e v="#N/A"/>
    <e v="#N/A"/>
    <x v="2"/>
  </r>
  <r>
    <x v="41"/>
    <s v="02/21/07"/>
    <n v="649900"/>
    <s v="Single Family"/>
    <n v="558"/>
    <s v="FCOLD"/>
    <s v="2007-02"/>
    <x v="1"/>
    <e v="#N/A"/>
    <e v="#N/A"/>
    <x v="2"/>
  </r>
  <r>
    <x v="41"/>
    <s v="06/07/08"/>
    <n v="679000"/>
    <s v="Single Family"/>
    <n v="86"/>
    <s v="CSPRI"/>
    <s v="2008-06"/>
    <x v="1"/>
    <e v="#N/A"/>
    <e v="#N/A"/>
    <x v="2"/>
  </r>
  <r>
    <x v="41"/>
    <s v="01/01/08"/>
    <n v="685000"/>
    <s v="Single Family"/>
    <n v="244"/>
    <s v="FCOLD"/>
    <s v="2008-01"/>
    <x v="1"/>
    <e v="#N/A"/>
    <e v="#N/A"/>
    <x v="2"/>
  </r>
  <r>
    <x v="41"/>
    <s v="05/27/08"/>
    <n v="699000"/>
    <s v="Single Family"/>
    <n v="97"/>
    <s v="FDOWF"/>
    <s v="2008-05"/>
    <x v="1"/>
    <e v="#N/A"/>
    <e v="#N/A"/>
    <x v="2"/>
  </r>
  <r>
    <x v="41"/>
    <s v="01/15/07"/>
    <n v="650000"/>
    <s v="Single Family"/>
    <n v="595"/>
    <s v="DMRA"/>
    <s v="2007-01"/>
    <x v="1"/>
    <e v="#N/A"/>
    <e v="#N/A"/>
    <x v="2"/>
  </r>
  <r>
    <x v="41"/>
    <s v="08/14/08"/>
    <n v="699900"/>
    <s v="Single Family"/>
    <n v="18"/>
    <s v="FDOWF"/>
    <s v="2008-08"/>
    <x v="1"/>
    <e v="#N/A"/>
    <e v="#N/A"/>
    <x v="2"/>
  </r>
  <r>
    <x v="41"/>
    <s v="06/04/08"/>
    <n v="700000"/>
    <s v="Single Family"/>
    <n v="89"/>
    <s v="FCOLD"/>
    <s v="2008-06"/>
    <x v="1"/>
    <e v="#N/A"/>
    <e v="#N/A"/>
    <x v="2"/>
  </r>
  <r>
    <x v="41"/>
    <s v="06/26/08"/>
    <n v="784900"/>
    <s v="Single Family"/>
    <n v="67"/>
    <s v="FRMX02"/>
    <s v="2008-06"/>
    <x v="1"/>
    <e v="#N/A"/>
    <e v="#N/A"/>
    <x v="3"/>
  </r>
  <r>
    <x v="43"/>
    <s v="04/03/08"/>
    <n v="175000"/>
    <s v="Single Family"/>
    <n v="151"/>
    <s v="CYPR01"/>
    <s v="2008-04"/>
    <x v="1"/>
    <e v="#N/A"/>
    <e v="#N/A"/>
    <x v="0"/>
  </r>
  <r>
    <x v="41"/>
    <s v="05/04/07"/>
    <n v="1990000"/>
    <s v="Single Family"/>
    <n v="486"/>
    <s v="FSSA"/>
    <s v="2007-05"/>
    <x v="1"/>
    <e v="#N/A"/>
    <e v="#N/A"/>
    <x v="4"/>
  </r>
  <r>
    <x v="43"/>
    <s v="07/22/08"/>
    <n v="219000"/>
    <s v="Low Rise (1-3)"/>
    <n v="41"/>
    <s v="FREM"/>
    <s v="2008-07"/>
    <x v="0"/>
    <e v="#N/A"/>
    <e v="#N/A"/>
    <x v="0"/>
  </r>
  <r>
    <x v="43"/>
    <s v="02/05/08"/>
    <n v="199900"/>
    <s v="Low Rise (1-3)"/>
    <n v="46"/>
    <s v="COMM"/>
    <s v="2008-02"/>
    <x v="0"/>
    <e v="#N/A"/>
    <e v="#N/A"/>
    <x v="0"/>
  </r>
  <r>
    <x v="43"/>
    <s v="07/29/08"/>
    <n v="210000"/>
    <s v="Single Family"/>
    <n v="34"/>
    <s v="CYPR01"/>
    <s v="2008-07"/>
    <x v="1"/>
    <e v="#N/A"/>
    <e v="#N/A"/>
    <x v="0"/>
  </r>
  <r>
    <x v="43"/>
    <s v="09/05/07"/>
    <n v="229000"/>
    <s v="Low Rise (1-3)"/>
    <n v="362"/>
    <s v="FKWE2"/>
    <s v="2007-09"/>
    <x v="0"/>
    <e v="#N/A"/>
    <e v="#N/A"/>
    <x v="0"/>
  </r>
  <r>
    <x v="43"/>
    <s v="04/14/08"/>
    <n v="229900"/>
    <s v="Low Rise (1-3)"/>
    <n v="140"/>
    <s v="FCSS01"/>
    <s v="2008-04"/>
    <x v="0"/>
    <e v="#N/A"/>
    <e v="#N/A"/>
    <x v="0"/>
  </r>
  <r>
    <x v="43"/>
    <s v="06/27/08"/>
    <n v="225000"/>
    <s v="Single Family"/>
    <n v="66"/>
    <s v="FVOR"/>
    <s v="2008-06"/>
    <x v="1"/>
    <e v="#N/A"/>
    <e v="#N/A"/>
    <x v="0"/>
  </r>
  <r>
    <x v="43"/>
    <s v="03/08/07"/>
    <n v="239800"/>
    <s v="Low Rise (1-3)"/>
    <n v="543"/>
    <s v="FDGC"/>
    <s v="2007-03"/>
    <x v="0"/>
    <e v="#N/A"/>
    <e v="#N/A"/>
    <x v="0"/>
  </r>
  <r>
    <x v="43"/>
    <s v="05/27/08"/>
    <n v="249000"/>
    <s v="Villa Attch/Half Dup"/>
    <n v="97"/>
    <s v="FGPLC"/>
    <s v="2008-05"/>
    <x v="1"/>
    <e v="#N/A"/>
    <e v="#N/A"/>
    <x v="0"/>
  </r>
  <r>
    <x v="43"/>
    <s v="07/25/08"/>
    <n v="250000"/>
    <s v="Single Family"/>
    <n v="38"/>
    <s v="FLFUT"/>
    <s v="2008-07"/>
    <x v="1"/>
    <s v="B"/>
    <s v="B"/>
    <x v="1"/>
  </r>
  <r>
    <x v="41"/>
    <d v="2007-12-01T00:00:00"/>
    <n v="190000"/>
    <s v="Villa Attch/Half Dup"/>
    <n v="275"/>
    <s v="VIPR01"/>
    <s v="2007-12"/>
    <x v="1"/>
    <e v="#N/A"/>
    <e v="#N/A"/>
    <x v="0"/>
  </r>
  <r>
    <x v="43"/>
    <s v="05/10/08"/>
    <n v="269900"/>
    <s v="Low Rise (1-3)"/>
    <n v="114"/>
    <s v="FGPLC"/>
    <s v="2008-05"/>
    <x v="0"/>
    <e v="#N/A"/>
    <e v="#N/A"/>
    <x v="1"/>
  </r>
  <r>
    <x v="43"/>
    <s v="07/08/08"/>
    <n v="274000"/>
    <s v="Low Rise (1-3)"/>
    <n v="55"/>
    <s v="FGPLC"/>
    <s v="2008-07"/>
    <x v="0"/>
    <e v="#N/A"/>
    <e v="#N/A"/>
    <x v="1"/>
  </r>
  <r>
    <x v="43"/>
    <d v="2006-12-28T00:00:00"/>
    <n v="259000"/>
    <s v="Low Rise (1-3)"/>
    <n v="613"/>
    <s v="FSSA01"/>
    <s v="2006-12"/>
    <x v="0"/>
    <e v="#N/A"/>
    <e v="#N/A"/>
    <x v="1"/>
  </r>
  <r>
    <x v="43"/>
    <d v="2007-12-27T00:00:00"/>
    <n v="224900"/>
    <s v="Single Family"/>
    <n v="125"/>
    <s v="CWIRI"/>
    <s v="2007-12"/>
    <x v="1"/>
    <e v="#N/A"/>
    <e v="#N/A"/>
    <x v="0"/>
  </r>
  <r>
    <x v="43"/>
    <s v="03/26/08"/>
    <n v="299800"/>
    <s v="Single Family"/>
    <n v="151"/>
    <s v="FDGC"/>
    <s v="2008-03"/>
    <x v="1"/>
    <e v="#N/A"/>
    <e v="#N/A"/>
    <x v="1"/>
  </r>
  <r>
    <x v="43"/>
    <s v="08/12/08"/>
    <n v="310000"/>
    <s v="Villa Attch/Half Dup"/>
    <n v="20"/>
    <s v="VIPR01"/>
    <s v="2008-08"/>
    <x v="1"/>
    <e v="#N/A"/>
    <e v="#N/A"/>
    <x v="1"/>
  </r>
  <r>
    <x v="43"/>
    <s v="07/28/08"/>
    <n v="319000"/>
    <s v="Villa Attch/Half Dup"/>
    <n v="35"/>
    <s v="FGPLC"/>
    <s v="2008-07"/>
    <x v="1"/>
    <e v="#N/A"/>
    <e v="#N/A"/>
    <x v="1"/>
  </r>
  <r>
    <x v="43"/>
    <s v="01/24/08"/>
    <n v="319500"/>
    <s v="Villa Attch/Half Dup"/>
    <n v="221"/>
    <s v="FGPLC"/>
    <s v="2008-01"/>
    <x v="1"/>
    <e v="#N/A"/>
    <e v="#N/A"/>
    <x v="1"/>
  </r>
  <r>
    <x v="43"/>
    <s v="01/14/08"/>
    <n v="279000"/>
    <s v="Single Family"/>
    <n v="231"/>
    <s v="FATS3"/>
    <s v="2008-01"/>
    <x v="1"/>
    <e v="#N/A"/>
    <e v="#N/A"/>
    <x v="1"/>
  </r>
  <r>
    <x v="43"/>
    <d v="2007-10-29T00:00:00"/>
    <n v="325000"/>
    <s v="Single Family"/>
    <n v="308"/>
    <s v="CBRE01"/>
    <s v="2007-10"/>
    <x v="1"/>
    <e v="#N/A"/>
    <e v="#N/A"/>
    <x v="1"/>
  </r>
  <r>
    <x v="43"/>
    <s v="06/16/08"/>
    <n v="325000"/>
    <s v="Low Rise (1-3)"/>
    <n v="77"/>
    <s v="PRUD02"/>
    <s v="2008-06"/>
    <x v="0"/>
    <e v="#N/A"/>
    <e v="#N/A"/>
    <x v="1"/>
  </r>
  <r>
    <x v="43"/>
    <s v="07/02/08"/>
    <n v="329900"/>
    <s v="Villa Attch/Half Dup"/>
    <n v="61"/>
    <s v="FGPLC"/>
    <s v="2008-07"/>
    <x v="1"/>
    <e v="#N/A"/>
    <e v="#N/A"/>
    <x v="1"/>
  </r>
  <r>
    <x v="43"/>
    <s v="07/17/08"/>
    <n v="335000"/>
    <s v="Single Family"/>
    <n v="46"/>
    <s v="CYPR01"/>
    <s v="2008-07"/>
    <x v="1"/>
    <e v="#N/A"/>
    <e v="#N/A"/>
    <x v="1"/>
  </r>
  <r>
    <x v="43"/>
    <s v="06/10/08"/>
    <n v="354900"/>
    <s v="Villa Attch/Half Dup"/>
    <n v="83"/>
    <s v="FJRW"/>
    <s v="2008-06"/>
    <x v="1"/>
    <e v="#N/A"/>
    <e v="#N/A"/>
    <x v="1"/>
  </r>
  <r>
    <x v="43"/>
    <s v="08/22/08"/>
    <n v="359900"/>
    <s v="Single Family"/>
    <n v="10"/>
    <s v="TREE"/>
    <s v="2008-08"/>
    <x v="1"/>
    <e v="#N/A"/>
    <e v="#N/A"/>
    <x v="1"/>
  </r>
  <r>
    <x v="43"/>
    <s v="07/21/08"/>
    <n v="325000"/>
    <s v="Single Family"/>
    <n v="42"/>
    <s v="CYPR01"/>
    <s v="2008-07"/>
    <x v="1"/>
    <e v="#N/A"/>
    <e v="#N/A"/>
    <x v="1"/>
  </r>
  <r>
    <x v="43"/>
    <s v="05/15/08"/>
    <n v="369000"/>
    <s v="Villa Attch/Half Dup"/>
    <n v="109"/>
    <s v="VIPR01"/>
    <s v="2008-05"/>
    <x v="1"/>
    <e v="#N/A"/>
    <e v="#N/A"/>
    <x v="1"/>
  </r>
  <r>
    <x v="43"/>
    <s v="07/30/08"/>
    <n v="374500"/>
    <s v="Single Family"/>
    <n v="33"/>
    <s v="FJRW"/>
    <s v="2008-07"/>
    <x v="1"/>
    <e v="#N/A"/>
    <e v="#N/A"/>
    <x v="1"/>
  </r>
  <r>
    <x v="43"/>
    <s v="04/29/08"/>
    <n v="375000"/>
    <s v="Single Family"/>
    <n v="125"/>
    <s v="PRUD02"/>
    <s v="2008-04"/>
    <x v="1"/>
    <e v="#N/A"/>
    <e v="#N/A"/>
    <x v="1"/>
  </r>
  <r>
    <x v="43"/>
    <s v="06/13/08"/>
    <n v="375000"/>
    <s v="Single Family"/>
    <n v="78"/>
    <s v="CYPR01"/>
    <s v="2008-06"/>
    <x v="1"/>
    <e v="#N/A"/>
    <e v="#N/A"/>
    <x v="1"/>
  </r>
  <r>
    <x v="43"/>
    <s v="08/05/08"/>
    <n v="375000"/>
    <s v="Single Family"/>
    <n v="27"/>
    <s v="FREM"/>
    <s v="2008-08"/>
    <x v="1"/>
    <e v="#N/A"/>
    <e v="#N/A"/>
    <x v="1"/>
  </r>
  <r>
    <x v="43"/>
    <s v="06/26/08"/>
    <n v="375900"/>
    <s v="Single Family"/>
    <n v="67"/>
    <s v="FEASY"/>
    <s v="2008-06"/>
    <x v="1"/>
    <e v="#N/A"/>
    <e v="#N/A"/>
    <x v="1"/>
  </r>
  <r>
    <x v="43"/>
    <s v="03/08/07"/>
    <n v="239800"/>
    <s v="Low Rise (1-3)"/>
    <n v="543"/>
    <s v="FDGC"/>
    <s v="2007-03"/>
    <x v="0"/>
    <e v="#N/A"/>
    <e v="#N/A"/>
    <x v="0"/>
  </r>
  <r>
    <x v="43"/>
    <s v="03/24/08"/>
    <n v="385000"/>
    <s v="Villa Attch/Half Dup"/>
    <n v="161"/>
    <s v="VIPR01"/>
    <s v="2008-03"/>
    <x v="1"/>
    <e v="#N/A"/>
    <e v="#N/A"/>
    <x v="1"/>
  </r>
  <r>
    <x v="43"/>
    <s v="09/30/07"/>
    <n v="379900"/>
    <s v="Villa Attch/Half Dup"/>
    <n v="337"/>
    <s v="FWRE"/>
    <s v="2007-09"/>
    <x v="1"/>
    <e v="#N/A"/>
    <e v="#N/A"/>
    <x v="1"/>
  </r>
  <r>
    <x v="43"/>
    <s v="09/15/07"/>
    <n v="398000"/>
    <s v="Single Family"/>
    <n v="343"/>
    <s v="FCSB"/>
    <s v="2007-09"/>
    <x v="1"/>
    <e v="#N/A"/>
    <e v="#N/A"/>
    <x v="1"/>
  </r>
  <r>
    <x v="43"/>
    <s v="04/11/08"/>
    <n v="389999"/>
    <s v="Villa Attch/Half Dup"/>
    <n v="143"/>
    <s v="FGPLC"/>
    <s v="2008-04"/>
    <x v="1"/>
    <e v="#N/A"/>
    <e v="#N/A"/>
    <x v="1"/>
  </r>
  <r>
    <x v="43"/>
    <s v="07/07/07"/>
    <n v="364900"/>
    <s v="Villa Attch/Half Dup"/>
    <n v="415"/>
    <s v="FGPLC"/>
    <s v="2007-07"/>
    <x v="1"/>
    <e v="#N/A"/>
    <e v="#N/A"/>
    <x v="1"/>
  </r>
  <r>
    <x v="43"/>
    <d v="2007-11-09T00:00:00"/>
    <n v="399000"/>
    <s v="Villa Attch/Half Dup"/>
    <n v="297"/>
    <s v="FPSM"/>
    <s v="2007-11"/>
    <x v="1"/>
    <e v="#N/A"/>
    <e v="#N/A"/>
    <x v="1"/>
  </r>
  <r>
    <x v="43"/>
    <s v="06/29/08"/>
    <n v="399900"/>
    <s v="Single Family"/>
    <n v="64"/>
    <s v="FSSPN"/>
    <s v="2008-06"/>
    <x v="1"/>
    <e v="#N/A"/>
    <e v="#N/A"/>
    <x v="1"/>
  </r>
  <r>
    <x v="43"/>
    <s v="07/24/08"/>
    <n v="399900"/>
    <s v="Single Family"/>
    <n v="39"/>
    <s v="FSPRN"/>
    <s v="2008-07"/>
    <x v="1"/>
    <e v="#N/A"/>
    <e v="#N/A"/>
    <x v="1"/>
  </r>
  <r>
    <x v="43"/>
    <s v="01/03/08"/>
    <n v="399000"/>
    <s v="Low Rise (1-3)"/>
    <n v="242"/>
    <s v="FGPLR"/>
    <s v="2008-01"/>
    <x v="0"/>
    <e v="#N/A"/>
    <e v="#N/A"/>
    <x v="1"/>
  </r>
  <r>
    <x v="43"/>
    <s v="09/07/07"/>
    <n v="420000"/>
    <s v="Villa Attch/Half Dup"/>
    <n v="360"/>
    <s v="FCOLD"/>
    <s v="2007-09"/>
    <x v="1"/>
    <e v="#N/A"/>
    <e v="#N/A"/>
    <x v="1"/>
  </r>
  <r>
    <x v="43"/>
    <s v="07/23/07"/>
    <n v="399000"/>
    <s v="Villa Attch/Half Dup"/>
    <n v="406"/>
    <s v="PRUD02"/>
    <s v="2007-07"/>
    <x v="1"/>
    <e v="#N/A"/>
    <e v="#N/A"/>
    <x v="1"/>
  </r>
  <r>
    <x v="43"/>
    <s v="09/04/07"/>
    <n v="415000"/>
    <s v="Single Family"/>
    <n v="363"/>
    <s v="PRUD02"/>
    <s v="2007-09"/>
    <x v="1"/>
    <e v="#N/A"/>
    <e v="#N/A"/>
    <x v="1"/>
  </r>
  <r>
    <x v="43"/>
    <s v="03/19/08"/>
    <n v="489000"/>
    <s v="Single Family"/>
    <n v="166"/>
    <s v="FREM"/>
    <s v="2008-03"/>
    <x v="1"/>
    <e v="#N/A"/>
    <e v="#N/A"/>
    <x v="1"/>
  </r>
  <r>
    <x v="43"/>
    <s v="08/05/08"/>
    <n v="459900"/>
    <s v="Single Family"/>
    <n v="27"/>
    <s v="FSPRN"/>
    <s v="2008-08"/>
    <x v="1"/>
    <e v="#N/A"/>
    <e v="#N/A"/>
    <x v="1"/>
  </r>
  <r>
    <x v="43"/>
    <s v="04/21/08"/>
    <n v="498000"/>
    <s v="Single Family"/>
    <n v="133"/>
    <s v="CYPR01"/>
    <s v="2008-04"/>
    <x v="1"/>
    <e v="#N/A"/>
    <e v="#N/A"/>
    <x v="1"/>
  </r>
  <r>
    <x v="43"/>
    <d v="2007-12-03T00:00:00"/>
    <n v="475000"/>
    <s v="Villa Attch/Half Dup"/>
    <n v="273"/>
    <s v="VIPR01"/>
    <s v="2007-12"/>
    <x v="1"/>
    <e v="#N/A"/>
    <e v="#N/A"/>
    <x v="1"/>
  </r>
  <r>
    <x v="43"/>
    <s v="08/01/07"/>
    <n v="489900"/>
    <s v="Villa Attch/Half Dup"/>
    <n v="397"/>
    <s v="FGPLC"/>
    <s v="2007-08"/>
    <x v="1"/>
    <e v="#N/A"/>
    <e v="#N/A"/>
    <x v="1"/>
  </r>
  <r>
    <x v="43"/>
    <s v="03/18/08"/>
    <n v="499000"/>
    <s v="Villa Attch/Half Dup"/>
    <n v="167"/>
    <s v="SUNB01"/>
    <s v="2008-03"/>
    <x v="1"/>
    <e v="#N/A"/>
    <e v="#N/A"/>
    <x v="1"/>
  </r>
  <r>
    <x v="43"/>
    <s v="01/04/08"/>
    <n v="519000"/>
    <s v="Single Family"/>
    <n v="241"/>
    <s v="FPPR"/>
    <s v="2008-01"/>
    <x v="1"/>
    <e v="#N/A"/>
    <e v="#N/A"/>
    <x v="2"/>
  </r>
  <r>
    <x v="43"/>
    <s v="06/30/08"/>
    <n v="575000"/>
    <s v="Single Family"/>
    <n v="63"/>
    <s v="CYPR01"/>
    <s v="2008-06"/>
    <x v="1"/>
    <e v="#N/A"/>
    <e v="#N/A"/>
    <x v="2"/>
  </r>
  <r>
    <x v="43"/>
    <s v="09/01/08"/>
    <n v="589000"/>
    <s v="Single Family"/>
    <n v="0"/>
    <s v="FDRR"/>
    <s v="2008-09"/>
    <x v="1"/>
    <e v="#N/A"/>
    <e v="#N/A"/>
    <x v="2"/>
  </r>
  <r>
    <x v="43"/>
    <s v="05/20/08"/>
    <n v="589995"/>
    <s v="Single Family"/>
    <n v="104"/>
    <s v="FSPRN"/>
    <s v="2008-05"/>
    <x v="1"/>
    <e v="#N/A"/>
    <e v="#N/A"/>
    <x v="2"/>
  </r>
  <r>
    <x v="43"/>
    <s v="07/30/08"/>
    <n v="599000"/>
    <s v="Single Family"/>
    <n v="33"/>
    <s v="FCSB"/>
    <s v="2008-07"/>
    <x v="1"/>
    <e v="#N/A"/>
    <e v="#N/A"/>
    <x v="2"/>
  </r>
  <r>
    <x v="43"/>
    <s v="03/25/08"/>
    <n v="599800"/>
    <s v="Single Family"/>
    <n v="160"/>
    <s v="FDGC"/>
    <s v="2008-03"/>
    <x v="1"/>
    <e v="#N/A"/>
    <e v="#N/A"/>
    <x v="2"/>
  </r>
  <r>
    <x v="43"/>
    <s v="03/04/08"/>
    <n v="609900"/>
    <s v="Single Family"/>
    <n v="181"/>
    <s v="FREM"/>
    <s v="2008-03"/>
    <x v="1"/>
    <e v="#N/A"/>
    <e v="#N/A"/>
    <x v="2"/>
  </r>
  <r>
    <x v="43"/>
    <s v="02/11/08"/>
    <n v="674999"/>
    <s v="Single Family"/>
    <n v="145"/>
    <s v="CSPRI"/>
    <s v="2008-02"/>
    <x v="1"/>
    <e v="#N/A"/>
    <e v="#N/A"/>
    <x v="2"/>
  </r>
  <r>
    <x v="43"/>
    <s v="01/29/08"/>
    <n v="695000"/>
    <s v="Single Family"/>
    <n v="216"/>
    <s v="VIPR07"/>
    <s v="2008-01"/>
    <x v="1"/>
    <e v="#N/A"/>
    <e v="#N/A"/>
    <x v="2"/>
  </r>
  <r>
    <x v="40"/>
    <s v="06/05/08"/>
    <n v="439900"/>
    <s v="Single Family"/>
    <n v="88"/>
    <s v="FREM"/>
    <s v="2008-06"/>
    <x v="1"/>
    <e v="#N/A"/>
    <e v="#N/A"/>
    <x v="1"/>
  </r>
  <r>
    <x v="40"/>
    <s v="04/01/08"/>
    <n v="439950"/>
    <s v="High Rise (8+)"/>
    <n v="153"/>
    <s v="VIPR07"/>
    <s v="2008-04"/>
    <x v="0"/>
    <e v="#N/A"/>
    <e v="#N/A"/>
    <x v="1"/>
  </r>
  <r>
    <x v="40"/>
    <s v="04/01/08"/>
    <n v="439950"/>
    <s v="High Rise (8+)"/>
    <n v="153"/>
    <s v="VIPR07"/>
    <s v="2008-04"/>
    <x v="0"/>
    <e v="#N/A"/>
    <e v="#N/A"/>
    <x v="1"/>
  </r>
  <r>
    <x v="40"/>
    <s v="04/01/08"/>
    <n v="439950"/>
    <s v="High Rise (8+)"/>
    <n v="153"/>
    <s v="VIPR07"/>
    <s v="2008-04"/>
    <x v="0"/>
    <e v="#N/A"/>
    <e v="#N/A"/>
    <x v="1"/>
  </r>
  <r>
    <x v="40"/>
    <s v="04/01/08"/>
    <n v="449950"/>
    <s v="High Rise (8+)"/>
    <n v="153"/>
    <s v="VIPR07"/>
    <s v="2008-04"/>
    <x v="0"/>
    <e v="#N/A"/>
    <e v="#N/A"/>
    <x v="1"/>
  </r>
  <r>
    <x v="40"/>
    <s v="04/01/08"/>
    <n v="469950"/>
    <s v="High Rise (8+)"/>
    <n v="153"/>
    <s v="VIPR07"/>
    <s v="2008-04"/>
    <x v="0"/>
    <e v="#N/A"/>
    <e v="#N/A"/>
    <x v="1"/>
  </r>
  <r>
    <x v="40"/>
    <d v="2007-10-31T00:00:00"/>
    <n v="399999"/>
    <s v="High Rise (8+)"/>
    <n v="306"/>
    <s v="JRWIS"/>
    <s v="2007-10"/>
    <x v="0"/>
    <e v="#N/A"/>
    <e v="#N/A"/>
    <x v="1"/>
  </r>
  <r>
    <x v="40"/>
    <s v="04/01/08"/>
    <n v="499000"/>
    <s v="High Rise (8+)"/>
    <n v="153"/>
    <s v="VIPR07"/>
    <s v="2008-04"/>
    <x v="0"/>
    <e v="#N/A"/>
    <e v="#N/A"/>
    <x v="1"/>
  </r>
  <r>
    <x v="40"/>
    <d v="2005-12-23T00:00:00"/>
    <n v="495000"/>
    <s v="High Rise (8+)"/>
    <n v="983"/>
    <s v="VIPR07"/>
    <s v="2005-12"/>
    <x v="0"/>
    <e v="#N/A"/>
    <e v="#N/A"/>
    <x v="1"/>
  </r>
  <r>
    <x v="40"/>
    <s v="05/10/08"/>
    <n v="500000"/>
    <s v="Single Family"/>
    <n v="114"/>
    <s v="FREM"/>
    <s v="2008-05"/>
    <x v="1"/>
    <s v="C"/>
    <s v="C"/>
    <x v="2"/>
  </r>
  <r>
    <x v="40"/>
    <s v="03/04/08"/>
    <n v="539000"/>
    <s v="High Rise (8+)"/>
    <n v="181"/>
    <s v="CFHR"/>
    <s v="2008-03"/>
    <x v="0"/>
    <e v="#N/A"/>
    <e v="#N/A"/>
    <x v="2"/>
  </r>
  <r>
    <x v="40"/>
    <s v="02/05/08"/>
    <n v="549000"/>
    <s v="High Rise (8+)"/>
    <n v="209"/>
    <s v="FKWE2"/>
    <s v="2008-02"/>
    <x v="0"/>
    <e v="#N/A"/>
    <e v="#N/A"/>
    <x v="2"/>
  </r>
  <r>
    <x v="40"/>
    <s v="06/09/08"/>
    <n v="585000"/>
    <s v="High Rise (8+)"/>
    <n v="84"/>
    <s v="PRUD09"/>
    <s v="2008-06"/>
    <x v="0"/>
    <e v="#N/A"/>
    <e v="#N/A"/>
    <x v="2"/>
  </r>
  <r>
    <x v="40"/>
    <s v="06/29/07"/>
    <n v="409000"/>
    <s v="Single Family"/>
    <n v="430"/>
    <s v="FCSB"/>
    <s v="2007-06"/>
    <x v="1"/>
    <e v="#N/A"/>
    <e v="#N/A"/>
    <x v="1"/>
  </r>
  <r>
    <x v="40"/>
    <s v="06/04/08"/>
    <n v="599900"/>
    <s v="Single Family"/>
    <n v="89"/>
    <s v="VIPR07"/>
    <s v="2008-06"/>
    <x v="1"/>
    <e v="#N/A"/>
    <e v="#N/A"/>
    <x v="2"/>
  </r>
  <r>
    <x v="40"/>
    <s v="07/10/08"/>
    <n v="599900"/>
    <s v="Single Family"/>
    <n v="53"/>
    <s v="FREM"/>
    <s v="2008-07"/>
    <x v="1"/>
    <e v="#N/A"/>
    <e v="#N/A"/>
    <x v="2"/>
  </r>
  <r>
    <x v="40"/>
    <s v="04/18/07"/>
    <n v="599000"/>
    <s v="High Rise (8+)"/>
    <n v="502"/>
    <s v="VIPR01"/>
    <s v="2007-04"/>
    <x v="0"/>
    <e v="#N/A"/>
    <e v="#N/A"/>
    <x v="2"/>
  </r>
  <r>
    <x v="40"/>
    <s v="09/19/07"/>
    <n v="739000"/>
    <s v="Single Family"/>
    <n v="348"/>
    <s v="FREX01"/>
    <s v="2007-09"/>
    <x v="1"/>
    <e v="#N/A"/>
    <e v="#N/A"/>
    <x v="2"/>
  </r>
  <r>
    <x v="40"/>
    <s v="05/08/06"/>
    <n v="499900"/>
    <s v="High Rise (8+)"/>
    <n v="847"/>
    <s v="CBRE06"/>
    <s v="2006-05"/>
    <x v="0"/>
    <e v="#N/A"/>
    <e v="#N/A"/>
    <x v="1"/>
  </r>
  <r>
    <x v="40"/>
    <d v="2006-12-30T00:00:00"/>
    <n v="1275000"/>
    <s v="High Rise (8+)"/>
    <n v="611"/>
    <s v="VIPR07"/>
    <s v="2006-12"/>
    <x v="0"/>
    <e v="#N/A"/>
    <e v="#N/A"/>
    <x v="4"/>
  </r>
  <r>
    <x v="40"/>
    <d v="2006-12-29T00:00:00"/>
    <n v="1275000"/>
    <s v="High Rise (8+)"/>
    <n v="612"/>
    <s v="VIPR07"/>
    <s v="2006-12"/>
    <x v="0"/>
    <e v="#N/A"/>
    <e v="#N/A"/>
    <x v="4"/>
  </r>
  <r>
    <x v="40"/>
    <s v="03/27/08"/>
    <n v="2120000"/>
    <s v="Single Family"/>
    <n v="158"/>
    <s v="FSSPN"/>
    <s v="2008-03"/>
    <x v="1"/>
    <e v="#N/A"/>
    <e v="#N/A"/>
    <x v="5"/>
  </r>
  <r>
    <x v="40"/>
    <s v="03/27/08"/>
    <n v="2250000"/>
    <s v="Single Family"/>
    <n v="158"/>
    <s v="FDGC"/>
    <s v="2008-03"/>
    <x v="1"/>
    <e v="#N/A"/>
    <e v="#N/A"/>
    <x v="5"/>
  </r>
  <r>
    <x v="40"/>
    <d v="2007-10-15T00:00:00"/>
    <n v="1550000"/>
    <s v="High Rise (8+)"/>
    <n v="322"/>
    <s v="VIPR01"/>
    <s v="2007-10"/>
    <x v="0"/>
    <e v="#N/A"/>
    <e v="#N/A"/>
    <x v="4"/>
  </r>
  <r>
    <x v="40"/>
    <s v="08/01/08"/>
    <n v="2900000"/>
    <s v="Single Family"/>
    <n v="31"/>
    <s v="CBRE01"/>
    <s v="2008-08"/>
    <x v="1"/>
    <e v="#N/A"/>
    <e v="#N/A"/>
    <x v="5"/>
  </r>
  <r>
    <x v="44"/>
    <s v="08/10/08"/>
    <n v="349000"/>
    <s v="Low Rise (1-3)"/>
    <n v="22"/>
    <s v="RE/MAXES"/>
    <s v="2008-08"/>
    <x v="0"/>
    <e v="#N/A"/>
    <e v="#N/A"/>
    <x v="1"/>
  </r>
  <r>
    <x v="40"/>
    <s v="01/02/08"/>
    <n v="1225000"/>
    <s v="High Rise (8+)"/>
    <n v="243"/>
    <s v="AMVST2"/>
    <s v="2008-01"/>
    <x v="0"/>
    <e v="#N/A"/>
    <e v="#N/A"/>
    <x v="4"/>
  </r>
  <r>
    <x v="44"/>
    <s v="06/27/08"/>
    <n v="375000"/>
    <s v="Low Rise (1-3)"/>
    <n v="66"/>
    <s v="PRUD09"/>
    <s v="2008-06"/>
    <x v="0"/>
    <e v="#N/A"/>
    <e v="#N/A"/>
    <x v="1"/>
  </r>
  <r>
    <x v="44"/>
    <s v="06/10/08"/>
    <n v="389900"/>
    <s v="Low Rise (1-3)"/>
    <n v="83"/>
    <s v="MRSW"/>
    <s v="2008-06"/>
    <x v="0"/>
    <e v="#N/A"/>
    <e v="#N/A"/>
    <x v="1"/>
  </r>
  <r>
    <x v="44"/>
    <s v="06/02/08"/>
    <n v="398500"/>
    <s v="Low Rise (1-3)"/>
    <n v="91"/>
    <s v="PRUD02"/>
    <s v="2008-06"/>
    <x v="0"/>
    <e v="#N/A"/>
    <e v="#N/A"/>
    <x v="1"/>
  </r>
  <r>
    <x v="44"/>
    <s v="05/15/08"/>
    <n v="299900"/>
    <s v="Single Family"/>
    <n v="109"/>
    <s v="FROG"/>
    <s v="2008-05"/>
    <x v="1"/>
    <e v="#N/A"/>
    <e v="#N/A"/>
    <x v="1"/>
  </r>
  <r>
    <x v="44"/>
    <s v="03/02/08"/>
    <n v="399900"/>
    <s v="Low Rise (1-3)"/>
    <n v="183"/>
    <s v="RE/MAXES"/>
    <s v="2008-03"/>
    <x v="0"/>
    <e v="#N/A"/>
    <e v="#N/A"/>
    <x v="1"/>
  </r>
  <r>
    <x v="44"/>
    <s v="05/10/08"/>
    <n v="399900"/>
    <s v="Mid Rise (4-7)"/>
    <n v="114"/>
    <s v="RE/MAXES"/>
    <s v="2008-05"/>
    <x v="0"/>
    <e v="#N/A"/>
    <e v="#N/A"/>
    <x v="1"/>
  </r>
  <r>
    <x v="44"/>
    <s v="05/30/08"/>
    <n v="399900"/>
    <s v="Single Family"/>
    <n v="94"/>
    <s v="FREM"/>
    <s v="2008-05"/>
    <x v="1"/>
    <e v="#N/A"/>
    <e v="#N/A"/>
    <x v="1"/>
  </r>
  <r>
    <x v="44"/>
    <s v="06/29/08"/>
    <n v="399900"/>
    <s v="Low Rise (1-3)"/>
    <n v="64"/>
    <s v="FROST"/>
    <s v="2008-06"/>
    <x v="0"/>
    <e v="#N/A"/>
    <e v="#N/A"/>
    <x v="1"/>
  </r>
  <r>
    <x v="44"/>
    <s v="08/27/08"/>
    <n v="437800"/>
    <s v="Townhouse"/>
    <n v="5"/>
    <s v="WROTG"/>
    <s v="2008-08"/>
    <x v="0"/>
    <e v="#N/A"/>
    <e v="#N/A"/>
    <x v="1"/>
  </r>
  <r>
    <x v="44"/>
    <s v="04/07/08"/>
    <n v="439000"/>
    <s v="Low Rise (1-3)"/>
    <n v="147"/>
    <s v="RE/MAXES"/>
    <s v="2008-04"/>
    <x v="0"/>
    <e v="#N/A"/>
    <e v="#N/A"/>
    <x v="1"/>
  </r>
  <r>
    <x v="44"/>
    <s v="07/07/08"/>
    <n v="439900"/>
    <s v="Single Family"/>
    <n v="56"/>
    <s v="RE/MAXES"/>
    <s v="2008-07"/>
    <x v="1"/>
    <e v="#N/A"/>
    <e v="#N/A"/>
    <x v="1"/>
  </r>
  <r>
    <x v="44"/>
    <s v="04/28/08"/>
    <n v="449000"/>
    <s v="Single Family"/>
    <n v="126"/>
    <s v="RE/MAXES"/>
    <s v="2008-04"/>
    <x v="1"/>
    <e v="#N/A"/>
    <e v="#N/A"/>
    <x v="1"/>
  </r>
  <r>
    <x v="44"/>
    <s v="02/20/08"/>
    <n v="369500"/>
    <s v="Villa Attch/Half Dup"/>
    <n v="174"/>
    <s v="PRUD09"/>
    <s v="2008-02"/>
    <x v="1"/>
    <e v="#N/A"/>
    <e v="#N/A"/>
    <x v="1"/>
  </r>
  <r>
    <x v="44"/>
    <s v="05/15/08"/>
    <n v="479900"/>
    <s v="Mid Rise (4-7)"/>
    <n v="109"/>
    <s v="PRUD09"/>
    <s v="2008-05"/>
    <x v="0"/>
    <e v="#N/A"/>
    <e v="#N/A"/>
    <x v="1"/>
  </r>
  <r>
    <x v="44"/>
    <s v="08/22/08"/>
    <n v="479900"/>
    <s v="Mid Rise (4-7)"/>
    <n v="10"/>
    <s v="RE/MAXES"/>
    <s v="2008-08"/>
    <x v="0"/>
    <e v="#N/A"/>
    <e v="#N/A"/>
    <x v="1"/>
  </r>
  <r>
    <x v="44"/>
    <d v="2007-12-07T00:00:00"/>
    <n v="489000"/>
    <s v="Low Rise (1-3)"/>
    <n v="269"/>
    <s v="FDOWF"/>
    <s v="2007-12"/>
    <x v="0"/>
    <e v="#N/A"/>
    <e v="#N/A"/>
    <x v="1"/>
  </r>
  <r>
    <x v="44"/>
    <d v="2007-12-11T00:00:00"/>
    <n v="469900"/>
    <s v="Single Family"/>
    <n v="265"/>
    <s v="MRSW"/>
    <s v="2007-12"/>
    <x v="1"/>
    <e v="#N/A"/>
    <e v="#N/A"/>
    <x v="1"/>
  </r>
  <r>
    <x v="44"/>
    <s v="05/06/08"/>
    <n v="499000"/>
    <s v="Mid Rise (4-7)"/>
    <n v="118"/>
    <s v="FDOWF"/>
    <s v="2008-05"/>
    <x v="0"/>
    <e v="#N/A"/>
    <e v="#N/A"/>
    <x v="1"/>
  </r>
  <r>
    <x v="44"/>
    <s v="01/18/08"/>
    <n v="490000"/>
    <s v="Low Rise (1-3)"/>
    <n v="227"/>
    <s v="FERI"/>
    <s v="2008-01"/>
    <x v="0"/>
    <e v="#N/A"/>
    <e v="#N/A"/>
    <x v="1"/>
  </r>
  <r>
    <x v="44"/>
    <s v="07/02/08"/>
    <n v="499000"/>
    <s v="Single Family"/>
    <n v="61"/>
    <s v="FKWE2"/>
    <s v="2008-07"/>
    <x v="1"/>
    <e v="#N/A"/>
    <e v="#N/A"/>
    <x v="1"/>
  </r>
  <r>
    <x v="44"/>
    <s v="02/05/08"/>
    <n v="500000"/>
    <s v="Single Family"/>
    <n v="209"/>
    <s v="VIPR01"/>
    <s v="2008-02"/>
    <x v="1"/>
    <s v="C"/>
    <s v="C"/>
    <x v="2"/>
  </r>
  <r>
    <x v="44"/>
    <d v="2007-12-07T00:00:00"/>
    <n v="399895"/>
    <s v="Low Rise (1-3)"/>
    <n v="269"/>
    <s v="FDOWF"/>
    <s v="2007-12"/>
    <x v="0"/>
    <e v="#N/A"/>
    <e v="#N/A"/>
    <x v="1"/>
  </r>
  <r>
    <x v="44"/>
    <s v="08/12/08"/>
    <n v="524900"/>
    <s v="Low Rise (1-3)"/>
    <n v="20"/>
    <s v="DINA"/>
    <s v="2008-08"/>
    <x v="0"/>
    <e v="#N/A"/>
    <e v="#N/A"/>
    <x v="2"/>
  </r>
  <r>
    <x v="44"/>
    <s v="07/13/08"/>
    <n v="529000"/>
    <s v="Mid Rise (4-7)"/>
    <n v="50"/>
    <s v="RE/MAXES"/>
    <s v="2008-07"/>
    <x v="0"/>
    <e v="#N/A"/>
    <e v="#N/A"/>
    <x v="2"/>
  </r>
  <r>
    <x v="44"/>
    <s v="06/12/08"/>
    <n v="549000"/>
    <s v="Mid Rise (4-7)"/>
    <n v="81"/>
    <s v="FSCRG"/>
    <s v="2008-06"/>
    <x v="0"/>
    <e v="#N/A"/>
    <e v="#N/A"/>
    <x v="2"/>
  </r>
  <r>
    <x v="44"/>
    <s v="06/24/08"/>
    <n v="549900"/>
    <s v="Low Rise (1-3)"/>
    <n v="69"/>
    <s v="KWW"/>
    <s v="2008-06"/>
    <x v="0"/>
    <e v="#N/A"/>
    <e v="#N/A"/>
    <x v="2"/>
  </r>
  <r>
    <x v="44"/>
    <s v="05/21/07"/>
    <n v="524900"/>
    <s v="Low Rise (1-3)"/>
    <n v="469"/>
    <s v="MRSW"/>
    <s v="2007-05"/>
    <x v="0"/>
    <e v="#N/A"/>
    <e v="#N/A"/>
    <x v="2"/>
  </r>
  <r>
    <x v="44"/>
    <s v="04/28/08"/>
    <n v="555000"/>
    <s v="Single Family"/>
    <n v="126"/>
    <s v="GALRE"/>
    <s v="2008-04"/>
    <x v="1"/>
    <e v="#N/A"/>
    <e v="#N/A"/>
    <x v="2"/>
  </r>
  <r>
    <x v="44"/>
    <s v="01/31/08"/>
    <n v="499900"/>
    <s v="Low Rise (1-3)"/>
    <n v="214"/>
    <s v="FDOWF"/>
    <s v="2008-01"/>
    <x v="0"/>
    <e v="#N/A"/>
    <e v="#N/A"/>
    <x v="1"/>
  </r>
  <r>
    <x v="44"/>
    <s v="01/23/08"/>
    <n v="550000"/>
    <s v="Low Rise (1-3)"/>
    <n v="222"/>
    <s v="DINA"/>
    <s v="2008-01"/>
    <x v="0"/>
    <e v="#N/A"/>
    <e v="#N/A"/>
    <x v="2"/>
  </r>
  <r>
    <x v="44"/>
    <s v="07/25/08"/>
    <n v="595000"/>
    <s v="Low Rise (1-3)"/>
    <n v="38"/>
    <s v="ACGL"/>
    <s v="2008-07"/>
    <x v="0"/>
    <e v="#N/A"/>
    <e v="#N/A"/>
    <x v="2"/>
  </r>
  <r>
    <x v="44"/>
    <s v="04/29/08"/>
    <n v="649900"/>
    <s v="Mid Rise (4-7)"/>
    <n v="125"/>
    <s v="FDOWF"/>
    <s v="2008-04"/>
    <x v="0"/>
    <e v="#N/A"/>
    <e v="#N/A"/>
    <x v="2"/>
  </r>
  <r>
    <x v="44"/>
    <s v="04/15/08"/>
    <n v="689900"/>
    <s v="Single Family"/>
    <n v="139"/>
    <s v="RUSH"/>
    <s v="2008-04"/>
    <x v="1"/>
    <e v="#N/A"/>
    <e v="#N/A"/>
    <x v="2"/>
  </r>
  <r>
    <x v="44"/>
    <s v="09/04/07"/>
    <n v="575000"/>
    <s v="Villa Attch/Half Dup"/>
    <n v="363"/>
    <s v="FLUX"/>
    <s v="2007-09"/>
    <x v="1"/>
    <e v="#N/A"/>
    <e v="#N/A"/>
    <x v="2"/>
  </r>
  <r>
    <x v="44"/>
    <s v="06/30/08"/>
    <n v="575000"/>
    <s v="Single Family"/>
    <n v="63"/>
    <s v="FRWF"/>
    <s v="2008-06"/>
    <x v="1"/>
    <e v="#N/A"/>
    <e v="#N/A"/>
    <x v="2"/>
  </r>
  <r>
    <x v="44"/>
    <s v="05/20/08"/>
    <n v="848900"/>
    <s v="Low Rise (1-3)"/>
    <n v="104"/>
    <s v="MRSW"/>
    <s v="2008-05"/>
    <x v="0"/>
    <e v="#N/A"/>
    <e v="#N/A"/>
    <x v="3"/>
  </r>
  <r>
    <x v="44"/>
    <s v="08/08/08"/>
    <n v="899900"/>
    <s v="Low Rise (1-3)"/>
    <n v="24"/>
    <s v="PRUD09"/>
    <s v="2008-08"/>
    <x v="0"/>
    <e v="#N/A"/>
    <e v="#N/A"/>
    <x v="3"/>
  </r>
  <r>
    <x v="44"/>
    <s v="02/22/07"/>
    <n v="795000"/>
    <s v="Low Rise (1-3)"/>
    <n v="557"/>
    <s v="FKWE2"/>
    <s v="2007-02"/>
    <x v="0"/>
    <e v="#N/A"/>
    <e v="#N/A"/>
    <x v="3"/>
  </r>
  <r>
    <x v="44"/>
    <s v="06/19/08"/>
    <n v="949800"/>
    <s v="Single Family"/>
    <n v="74"/>
    <s v="FERS"/>
    <s v="2008-06"/>
    <x v="1"/>
    <e v="#N/A"/>
    <e v="#N/A"/>
    <x v="3"/>
  </r>
  <r>
    <x v="40"/>
    <s v="05/02/08"/>
    <n v="423500"/>
    <s v="Single Family"/>
    <n v="122"/>
    <s v="FREM"/>
    <s v="2008-05"/>
    <x v="1"/>
    <e v="#N/A"/>
    <e v="#N/A"/>
    <x v="1"/>
  </r>
  <r>
    <x v="44"/>
    <s v="02/15/08"/>
    <n v="989000"/>
    <s v="Low Rise (1-3)"/>
    <n v="199"/>
    <s v="RE/MAXES"/>
    <s v="2008-02"/>
    <x v="0"/>
    <e v="#N/A"/>
    <e v="#N/A"/>
    <x v="3"/>
  </r>
  <r>
    <x v="44"/>
    <s v="05/20/08"/>
    <n v="824900"/>
    <s v="Mid Rise (4-7)"/>
    <n v="104"/>
    <s v="RE/MAXES"/>
    <s v="2008-05"/>
    <x v="0"/>
    <e v="#N/A"/>
    <e v="#N/A"/>
    <x v="3"/>
  </r>
  <r>
    <x v="44"/>
    <s v="08/05/08"/>
    <n v="1100000"/>
    <s v="Single Family"/>
    <n v="27"/>
    <s v="MAXR"/>
    <s v="2008-08"/>
    <x v="1"/>
    <e v="#N/A"/>
    <e v="#N/A"/>
    <x v="4"/>
  </r>
  <r>
    <x v="44"/>
    <d v="2007-12-04T00:00:00"/>
    <n v="1125000"/>
    <s v="Single Family"/>
    <n v="271"/>
    <s v="FFLRE"/>
    <s v="2007-12"/>
    <x v="1"/>
    <e v="#N/A"/>
    <e v="#N/A"/>
    <x v="4"/>
  </r>
  <r>
    <x v="44"/>
    <s v="06/12/08"/>
    <n v="1190000"/>
    <s v="Single Family"/>
    <n v="81"/>
    <s v="FRSUN"/>
    <s v="2008-06"/>
    <x v="1"/>
    <e v="#N/A"/>
    <e v="#N/A"/>
    <x v="4"/>
  </r>
  <r>
    <x v="44"/>
    <d v="2007-12-12T00:00:00"/>
    <n v="974997"/>
    <s v="Low Rise (1-3)"/>
    <n v="264"/>
    <s v="FREX01"/>
    <s v="2007-12"/>
    <x v="0"/>
    <e v="#N/A"/>
    <e v="#N/A"/>
    <x v="3"/>
  </r>
  <r>
    <x v="44"/>
    <d v="2006-10-25T00:00:00"/>
    <n v="939000"/>
    <s v="Mid Rise (4-7)"/>
    <n v="677"/>
    <s v="MRSW"/>
    <s v="2006-10"/>
    <x v="0"/>
    <e v="#N/A"/>
    <e v="#N/A"/>
    <x v="3"/>
  </r>
  <r>
    <x v="44"/>
    <d v="2007-12-12T00:00:00"/>
    <n v="1200000"/>
    <s v="Low Rise (1-3)"/>
    <n v="264"/>
    <s v="FREX01"/>
    <s v="2007-12"/>
    <x v="0"/>
    <e v="#N/A"/>
    <e v="#N/A"/>
    <x v="4"/>
  </r>
  <r>
    <x v="44"/>
    <s v="04/30/08"/>
    <n v="1399000"/>
    <s v="Single Family"/>
    <n v="124"/>
    <s v="PRUD09"/>
    <s v="2008-04"/>
    <x v="1"/>
    <e v="#N/A"/>
    <e v="#N/A"/>
    <x v="4"/>
  </r>
  <r>
    <x v="44"/>
    <s v="07/29/08"/>
    <n v="1699999"/>
    <s v="Single Family"/>
    <n v="34"/>
    <s v="FREM"/>
    <s v="2008-07"/>
    <x v="1"/>
    <e v="#N/A"/>
    <e v="#N/A"/>
    <x v="4"/>
  </r>
  <r>
    <x v="44"/>
    <s v="06/26/07"/>
    <n v="1195000"/>
    <s v="Mid Rise (4-7)"/>
    <n v="433"/>
    <s v="RE/MAXES"/>
    <s v="2007-06"/>
    <x v="0"/>
    <e v="#N/A"/>
    <e v="#N/A"/>
    <x v="4"/>
  </r>
  <r>
    <x v="44"/>
    <s v="03/04/08"/>
    <n v="1899999"/>
    <s v="Single Family"/>
    <n v="181"/>
    <s v="FSUNR"/>
    <s v="2008-03"/>
    <x v="1"/>
    <e v="#N/A"/>
    <e v="#N/A"/>
    <x v="4"/>
  </r>
  <r>
    <x v="44"/>
    <d v="2007-12-08T00:00:00"/>
    <n v="1299000"/>
    <s v="Single Family"/>
    <n v="268"/>
    <s v="MRSW"/>
    <s v="2007-12"/>
    <x v="1"/>
    <e v="#N/A"/>
    <e v="#N/A"/>
    <x v="4"/>
  </r>
  <r>
    <x v="44"/>
    <s v="02/18/08"/>
    <n v="2900000"/>
    <s v="Single Family"/>
    <n v="196"/>
    <s v="PRUD09"/>
    <s v="2008-02"/>
    <x v="1"/>
    <e v="#N/A"/>
    <e v="#N/A"/>
    <x v="5"/>
  </r>
  <r>
    <x v="44"/>
    <s v="02/20/08"/>
    <n v="2199000"/>
    <s v="Single Family"/>
    <n v="194"/>
    <s v="PRUD09"/>
    <s v="2008-02"/>
    <x v="1"/>
    <e v="#N/A"/>
    <e v="#N/A"/>
    <x v="5"/>
  </r>
  <r>
    <x v="44"/>
    <s v="07/17/08"/>
    <n v="4200000"/>
    <s v="Single Family"/>
    <n v="43"/>
    <s v="PRUD09"/>
    <s v="2008-07"/>
    <x v="1"/>
    <e v="#N/A"/>
    <e v="#N/A"/>
    <x v="5"/>
  </r>
  <r>
    <x v="45"/>
    <s v="01/11/08"/>
    <n v="799900"/>
    <s v="Single Family"/>
    <n v="234"/>
    <s v="FSRJ"/>
    <s v="2008-01"/>
    <x v="1"/>
    <e v="#N/A"/>
    <e v="#N/A"/>
    <x v="3"/>
  </r>
  <r>
    <x v="45"/>
    <s v="01/12/08"/>
    <n v="866500"/>
    <s v="Single Family"/>
    <n v="233"/>
    <s v="FSRJ"/>
    <s v="2008-01"/>
    <x v="1"/>
    <e v="#N/A"/>
    <e v="#N/A"/>
    <x v="3"/>
  </r>
  <r>
    <x v="45"/>
    <s v="04/23/08"/>
    <n v="869800"/>
    <s v="Single Family"/>
    <n v="131"/>
    <s v="FDGC"/>
    <s v="2008-04"/>
    <x v="1"/>
    <e v="#N/A"/>
    <e v="#N/A"/>
    <x v="3"/>
  </r>
  <r>
    <x v="45"/>
    <s v="04/30/08"/>
    <n v="889000"/>
    <s v="Single Family"/>
    <n v="124"/>
    <s v="FSUS"/>
    <s v="2008-04"/>
    <x v="1"/>
    <e v="#N/A"/>
    <e v="#N/A"/>
    <x v="3"/>
  </r>
  <r>
    <x v="45"/>
    <s v="07/19/08"/>
    <n v="924900"/>
    <s v="Single Family"/>
    <n v="44"/>
    <s v="FRENI"/>
    <s v="2008-07"/>
    <x v="1"/>
    <e v="#N/A"/>
    <e v="#N/A"/>
    <x v="3"/>
  </r>
  <r>
    <x v="45"/>
    <s v="07/08/08"/>
    <n v="944950"/>
    <s v="Single Family"/>
    <n v="55"/>
    <s v="FCSB"/>
    <s v="2008-07"/>
    <x v="1"/>
    <e v="#N/A"/>
    <e v="#N/A"/>
    <x v="3"/>
  </r>
  <r>
    <x v="45"/>
    <s v="04/08/08"/>
    <n v="959000"/>
    <s v="Single Family"/>
    <n v="146"/>
    <s v="ALLRG"/>
    <s v="2008-04"/>
    <x v="1"/>
    <e v="#N/A"/>
    <e v="#N/A"/>
    <x v="3"/>
  </r>
  <r>
    <x v="45"/>
    <s v="05/08/08"/>
    <n v="990000"/>
    <s v="Single Family"/>
    <n v="116"/>
    <s v="SBLT01"/>
    <s v="2008-05"/>
    <x v="1"/>
    <e v="#N/A"/>
    <e v="#N/A"/>
    <x v="3"/>
  </r>
  <r>
    <x v="44"/>
    <s v="03/06/07"/>
    <n v="1899900"/>
    <s v="Single Family"/>
    <n v="545"/>
    <s v="MRSW"/>
    <s v="2007-03"/>
    <x v="1"/>
    <e v="#N/A"/>
    <e v="#N/A"/>
    <x v="4"/>
  </r>
  <r>
    <x v="34"/>
    <s v="05/09/08"/>
    <n v="59900"/>
    <s v="Manufactured"/>
    <n v="115"/>
    <s v="FCBR"/>
    <s v="2008-05"/>
    <x v="1"/>
    <e v="#N/A"/>
    <e v="#N/A"/>
    <x v="0"/>
  </r>
  <r>
    <x v="34"/>
    <s v="06/10/08"/>
    <n v="64000"/>
    <s v="Manufactured"/>
    <n v="83"/>
    <s v="ZGLS"/>
    <s v="2008-06"/>
    <x v="1"/>
    <e v="#N/A"/>
    <e v="#N/A"/>
    <x v="0"/>
  </r>
  <r>
    <x v="34"/>
    <s v="01/04/08"/>
    <n v="49500"/>
    <s v="Manufactured"/>
    <n v="241"/>
    <s v="SBLT01"/>
    <s v="2008-01"/>
    <x v="1"/>
    <e v="#N/A"/>
    <e v="#N/A"/>
    <x v="0"/>
  </r>
  <r>
    <x v="34"/>
    <s v="04/22/08"/>
    <n v="69500"/>
    <s v="Manufactured"/>
    <n v="132"/>
    <s v="FEBR"/>
    <s v="2008-04"/>
    <x v="1"/>
    <e v="#N/A"/>
    <e v="#N/A"/>
    <x v="0"/>
  </r>
  <r>
    <x v="34"/>
    <s v="03/29/08"/>
    <n v="70000"/>
    <s v="Manufactured"/>
    <n v="156"/>
    <s v="ZGLS"/>
    <s v="2008-03"/>
    <x v="1"/>
    <e v="#N/A"/>
    <e v="#N/A"/>
    <x v="0"/>
  </r>
  <r>
    <x v="34"/>
    <s v="04/21/08"/>
    <n v="72900"/>
    <s v="Manufactured"/>
    <n v="133"/>
    <s v="PALMS"/>
    <s v="2008-04"/>
    <x v="1"/>
    <e v="#N/A"/>
    <e v="#N/A"/>
    <x v="0"/>
  </r>
  <r>
    <x v="34"/>
    <s v="06/26/08"/>
    <n v="69900"/>
    <s v="Manufactured"/>
    <n v="67"/>
    <s v="FEBR"/>
    <s v="2008-06"/>
    <x v="1"/>
    <e v="#N/A"/>
    <e v="#N/A"/>
    <x v="0"/>
  </r>
  <r>
    <x v="34"/>
    <s v="04/01/08"/>
    <n v="78000"/>
    <s v="Manufactured"/>
    <n v="153"/>
    <s v="ZGLS"/>
    <s v="2008-04"/>
    <x v="1"/>
    <e v="#N/A"/>
    <e v="#N/A"/>
    <x v="0"/>
  </r>
  <r>
    <x v="34"/>
    <s v="03/28/08"/>
    <n v="78900"/>
    <s v="Manufactured"/>
    <n v="157"/>
    <s v="FEBR"/>
    <s v="2008-03"/>
    <x v="1"/>
    <e v="#N/A"/>
    <e v="#N/A"/>
    <x v="0"/>
  </r>
  <r>
    <x v="44"/>
    <s v="03/08/08"/>
    <n v="6495000"/>
    <s v="Single Family"/>
    <n v="124"/>
    <s v="PRUD09"/>
    <s v="2008-03"/>
    <x v="1"/>
    <e v="#N/A"/>
    <e v="#N/A"/>
    <x v="6"/>
  </r>
  <r>
    <x v="34"/>
    <s v="07/31/08"/>
    <n v="79500"/>
    <s v="Manufactured"/>
    <n v="32"/>
    <s v="FEBR"/>
    <s v="2008-07"/>
    <x v="1"/>
    <e v="#N/A"/>
    <e v="#N/A"/>
    <x v="0"/>
  </r>
  <r>
    <x v="44"/>
    <s v="03/14/07"/>
    <n v="1049000"/>
    <s v="Low Rise (1-3)"/>
    <n v="537"/>
    <s v="MRSW"/>
    <s v="2007-03"/>
    <x v="0"/>
    <e v="#N/A"/>
    <e v="#N/A"/>
    <x v="4"/>
  </r>
  <r>
    <x v="34"/>
    <s v="06/04/08"/>
    <n v="80000"/>
    <s v="Manufactured"/>
    <n v="89"/>
    <s v="SBLT01"/>
    <s v="2008-06"/>
    <x v="1"/>
    <e v="#N/A"/>
    <e v="#N/A"/>
    <x v="0"/>
  </r>
  <r>
    <x v="34"/>
    <s v="05/24/08"/>
    <n v="84900"/>
    <s v="Manufactured"/>
    <n v="100"/>
    <s v="FEBR"/>
    <s v="2008-05"/>
    <x v="1"/>
    <e v="#N/A"/>
    <e v="#N/A"/>
    <x v="0"/>
  </r>
  <r>
    <x v="34"/>
    <s v="08/12/08"/>
    <n v="85000"/>
    <s v="Manufactured"/>
    <n v="20"/>
    <s v="ZGLS"/>
    <s v="2008-08"/>
    <x v="1"/>
    <e v="#N/A"/>
    <e v="#N/A"/>
    <x v="0"/>
  </r>
  <r>
    <x v="34"/>
    <s v="03/30/08"/>
    <n v="79500"/>
    <s v="Manufactured"/>
    <n v="155"/>
    <s v="ZGLS"/>
    <s v="2008-03"/>
    <x v="1"/>
    <e v="#N/A"/>
    <e v="#N/A"/>
    <x v="0"/>
  </r>
  <r>
    <x v="34"/>
    <s v="07/17/08"/>
    <n v="89900"/>
    <s v="Manufactured"/>
    <n v="46"/>
    <s v="FEBR"/>
    <s v="2008-07"/>
    <x v="1"/>
    <e v="#N/A"/>
    <e v="#N/A"/>
    <x v="0"/>
  </r>
  <r>
    <x v="34"/>
    <s v="06/14/08"/>
    <n v="97500"/>
    <s v="Manufactured"/>
    <n v="79"/>
    <s v="FEBR"/>
    <s v="2008-06"/>
    <x v="1"/>
    <e v="#N/A"/>
    <e v="#N/A"/>
    <x v="0"/>
  </r>
  <r>
    <x v="34"/>
    <s v="03/07/08"/>
    <n v="98000"/>
    <s v="Manufactured"/>
    <n v="178"/>
    <s v="FRAW"/>
    <s v="2008-03"/>
    <x v="1"/>
    <e v="#N/A"/>
    <e v="#N/A"/>
    <x v="0"/>
  </r>
  <r>
    <x v="34"/>
    <s v="01/18/08"/>
    <n v="99000"/>
    <s v="Manufactured"/>
    <n v="227"/>
    <s v="FDRR"/>
    <s v="2008-01"/>
    <x v="1"/>
    <e v="#N/A"/>
    <e v="#N/A"/>
    <x v="0"/>
  </r>
  <r>
    <x v="34"/>
    <s v="03/29/08"/>
    <n v="99000"/>
    <s v="Manufactured"/>
    <n v="156"/>
    <s v="ZGLS"/>
    <s v="2008-03"/>
    <x v="1"/>
    <e v="#N/A"/>
    <e v="#N/A"/>
    <x v="0"/>
  </r>
  <r>
    <x v="34"/>
    <s v="03/03/08"/>
    <n v="76500"/>
    <s v="Manufactured"/>
    <n v="182"/>
    <s v="SBLT01"/>
    <s v="2008-03"/>
    <x v="1"/>
    <e v="#N/A"/>
    <e v="#N/A"/>
    <x v="0"/>
  </r>
  <r>
    <x v="34"/>
    <s v="07/15/08"/>
    <n v="99000"/>
    <s v="Low Rise (1-3)"/>
    <n v="48"/>
    <s v="CBRE06"/>
    <s v="2008-07"/>
    <x v="0"/>
    <e v="#N/A"/>
    <e v="#N/A"/>
    <x v="0"/>
  </r>
  <r>
    <x v="34"/>
    <s v="05/02/08"/>
    <n v="99900"/>
    <s v="Manufactured"/>
    <n v="122"/>
    <s v="FATS3"/>
    <s v="2008-05"/>
    <x v="1"/>
    <e v="#N/A"/>
    <e v="#N/A"/>
    <x v="0"/>
  </r>
  <r>
    <x v="34"/>
    <s v="04/01/08"/>
    <n v="79900"/>
    <s v="Manufactured"/>
    <n v="153"/>
    <s v="ZGLS"/>
    <s v="2008-04"/>
    <x v="1"/>
    <e v="#N/A"/>
    <e v="#N/A"/>
    <x v="0"/>
  </r>
  <r>
    <x v="34"/>
    <s v="03/11/08"/>
    <n v="89900"/>
    <s v="Manufactured"/>
    <n v="174"/>
    <s v="SBLT01"/>
    <s v="2008-03"/>
    <x v="1"/>
    <e v="#N/A"/>
    <e v="#N/A"/>
    <x v="0"/>
  </r>
  <r>
    <x v="34"/>
    <s v="05/25/06"/>
    <n v="109000"/>
    <s v="Low Rise (1-3)"/>
    <n v="830"/>
    <s v="VIPR07"/>
    <s v="2006-05"/>
    <x v="0"/>
    <e v="#N/A"/>
    <e v="#N/A"/>
    <x v="0"/>
  </r>
  <r>
    <x v="34"/>
    <s v="07/11/08"/>
    <n v="109900"/>
    <s v="Low Rise (1-3)"/>
    <n v="52"/>
    <s v="ZGLS"/>
    <s v="2008-07"/>
    <x v="0"/>
    <e v="#N/A"/>
    <e v="#N/A"/>
    <x v="0"/>
  </r>
  <r>
    <x v="34"/>
    <s v="01/28/08"/>
    <n v="110000"/>
    <s v="Low Rise (1-3)"/>
    <n v="216"/>
    <s v="CHEPPE"/>
    <s v="2008-01"/>
    <x v="0"/>
    <e v="#N/A"/>
    <e v="#N/A"/>
    <x v="0"/>
  </r>
  <r>
    <x v="34"/>
    <s v="04/23/08"/>
    <n v="110000"/>
    <s v="Manufactured"/>
    <n v="131"/>
    <s v="FRAW"/>
    <s v="2008-04"/>
    <x v="1"/>
    <e v="#N/A"/>
    <e v="#N/A"/>
    <x v="0"/>
  </r>
  <r>
    <x v="34"/>
    <s v="07/31/08"/>
    <n v="110000"/>
    <s v="Low Rise (1-3)"/>
    <n v="32"/>
    <s v="FSUNR"/>
    <s v="2008-07"/>
    <x v="0"/>
    <e v="#N/A"/>
    <e v="#N/A"/>
    <x v="0"/>
  </r>
  <r>
    <x v="34"/>
    <s v="03/11/08"/>
    <n v="115000"/>
    <s v="Low Rise (1-3)"/>
    <n v="174"/>
    <s v="FCSB"/>
    <s v="2008-03"/>
    <x v="0"/>
    <e v="#N/A"/>
    <e v="#N/A"/>
    <x v="0"/>
  </r>
  <r>
    <x v="34"/>
    <s v="08/03/08"/>
    <n v="115000"/>
    <s v="Low Rise (1-3)"/>
    <n v="29"/>
    <s v="FREM"/>
    <s v="2008-08"/>
    <x v="0"/>
    <e v="#N/A"/>
    <e v="#N/A"/>
    <x v="0"/>
  </r>
  <r>
    <x v="34"/>
    <s v="03/19/08"/>
    <n v="117000"/>
    <s v="Low Rise (1-3)"/>
    <n v="166"/>
    <s v="CBRE06"/>
    <s v="2008-03"/>
    <x v="0"/>
    <e v="#N/A"/>
    <e v="#N/A"/>
    <x v="0"/>
  </r>
  <r>
    <x v="34"/>
    <s v="03/29/08"/>
    <n v="119000"/>
    <s v="Manufactured"/>
    <n v="156"/>
    <s v="ZGLS"/>
    <s v="2008-03"/>
    <x v="1"/>
    <e v="#N/A"/>
    <e v="#N/A"/>
    <x v="0"/>
  </r>
  <r>
    <x v="34"/>
    <s v="04/03/08"/>
    <n v="119000"/>
    <s v="Manufactured"/>
    <n v="151"/>
    <s v="ZGLS"/>
    <s v="2008-04"/>
    <x v="1"/>
    <e v="#N/A"/>
    <e v="#N/A"/>
    <x v="0"/>
  </r>
  <r>
    <x v="34"/>
    <s v="01/31/07"/>
    <n v="119900"/>
    <s v="Low Rise (1-3)"/>
    <n v="579"/>
    <s v="FCSS01"/>
    <s v="2007-01"/>
    <x v="0"/>
    <e v="#N/A"/>
    <e v="#N/A"/>
    <x v="0"/>
  </r>
  <r>
    <x v="34"/>
    <s v="06/25/08"/>
    <n v="119900"/>
    <s v="Low Rise (1-3)"/>
    <n v="68"/>
    <s v="CHEPPE"/>
    <s v="2008-06"/>
    <x v="0"/>
    <e v="#N/A"/>
    <e v="#N/A"/>
    <x v="0"/>
  </r>
  <r>
    <x v="34"/>
    <s v="03/01/08"/>
    <n v="123900"/>
    <s v="Low Rise (1-3)"/>
    <n v="184"/>
    <s v="FSELL"/>
    <s v="2008-03"/>
    <x v="0"/>
    <e v="#N/A"/>
    <e v="#N/A"/>
    <x v="0"/>
  </r>
  <r>
    <x v="34"/>
    <s v="08/18/08"/>
    <n v="124900"/>
    <s v="Low Rise (1-3)"/>
    <n v="14"/>
    <s v="FCSS01"/>
    <s v="2008-08"/>
    <x v="0"/>
    <e v="#N/A"/>
    <e v="#N/A"/>
    <x v="0"/>
  </r>
  <r>
    <x v="34"/>
    <s v="03/29/08"/>
    <n v="125000"/>
    <s v="Manufactured"/>
    <n v="156"/>
    <s v="ZGLS"/>
    <s v="2008-03"/>
    <x v="1"/>
    <e v="#N/A"/>
    <e v="#N/A"/>
    <x v="0"/>
  </r>
  <r>
    <x v="34"/>
    <s v="05/20/08"/>
    <n v="125000"/>
    <s v="Low Rise (1-3)"/>
    <n v="104"/>
    <s v="CBRE06"/>
    <s v="2008-05"/>
    <x v="0"/>
    <e v="#N/A"/>
    <e v="#N/A"/>
    <x v="0"/>
  </r>
  <r>
    <x v="34"/>
    <s v="05/29/08"/>
    <n v="125000"/>
    <s v="Low Rise (1-3)"/>
    <n v="95"/>
    <s v="FGWR"/>
    <s v="2008-05"/>
    <x v="0"/>
    <e v="#N/A"/>
    <e v="#N/A"/>
    <x v="0"/>
  </r>
  <r>
    <x v="34"/>
    <s v="07/19/08"/>
    <n v="125500"/>
    <s v="Low Rise (1-3)"/>
    <n v="44"/>
    <s v="FROS"/>
    <s v="2008-07"/>
    <x v="0"/>
    <e v="#N/A"/>
    <e v="#N/A"/>
    <x v="0"/>
  </r>
  <r>
    <x v="34"/>
    <s v="05/01/08"/>
    <n v="125900"/>
    <s v="Manufactured"/>
    <n v="123"/>
    <s v="FEBR"/>
    <s v="2008-05"/>
    <x v="1"/>
    <e v="#N/A"/>
    <e v="#N/A"/>
    <x v="0"/>
  </r>
  <r>
    <x v="34"/>
    <s v="04/10/08"/>
    <n v="126000"/>
    <s v="Low Rise (1-3)"/>
    <n v="144"/>
    <s v="FSSC2"/>
    <s v="2008-04"/>
    <x v="0"/>
    <e v="#N/A"/>
    <e v="#N/A"/>
    <x v="0"/>
  </r>
  <r>
    <x v="34"/>
    <s v="04/10/08"/>
    <n v="129900"/>
    <s v="Single Family"/>
    <n v="144"/>
    <s v="FREMS"/>
    <s v="2008-04"/>
    <x v="1"/>
    <e v="#N/A"/>
    <e v="#N/A"/>
    <x v="0"/>
  </r>
  <r>
    <x v="41"/>
    <s v="05/01/08"/>
    <n v="799900"/>
    <s v="Single Family"/>
    <n v="123"/>
    <s v="FCOLD"/>
    <s v="2008-05"/>
    <x v="1"/>
    <e v="#N/A"/>
    <e v="#N/A"/>
    <x v="3"/>
  </r>
  <r>
    <x v="41"/>
    <s v="08/26/08"/>
    <n v="874900"/>
    <s v="Single Family"/>
    <n v="6"/>
    <s v="398MLS"/>
    <s v="2008-08"/>
    <x v="1"/>
    <e v="#N/A"/>
    <e v="#N/A"/>
    <x v="3"/>
  </r>
  <r>
    <x v="41"/>
    <s v="01/01/08"/>
    <n v="879900"/>
    <s v="Single Family"/>
    <n v="244"/>
    <s v="AMVST2"/>
    <s v="2008-01"/>
    <x v="1"/>
    <e v="#N/A"/>
    <e v="#N/A"/>
    <x v="3"/>
  </r>
  <r>
    <x v="41"/>
    <s v="02/25/08"/>
    <n v="890000"/>
    <s v="Single Family"/>
    <n v="189"/>
    <s v="FATS3"/>
    <s v="2008-02"/>
    <x v="1"/>
    <e v="#N/A"/>
    <e v="#N/A"/>
    <x v="3"/>
  </r>
  <r>
    <x v="41"/>
    <s v="07/01/08"/>
    <n v="899000"/>
    <s v="Single Family"/>
    <n v="62"/>
    <s v="FRWF"/>
    <s v="2008-07"/>
    <x v="1"/>
    <e v="#N/A"/>
    <e v="#N/A"/>
    <x v="3"/>
  </r>
  <r>
    <x v="41"/>
    <s v="08/29/08"/>
    <n v="899000"/>
    <s v="Single Family"/>
    <n v="3"/>
    <s v="MARQP"/>
    <s v="2008-08"/>
    <x v="1"/>
    <e v="#N/A"/>
    <e v="#N/A"/>
    <x v="3"/>
  </r>
  <r>
    <x v="41"/>
    <s v="03/01/08"/>
    <n v="899500"/>
    <s v="Single Family"/>
    <n v="184"/>
    <s v="FCSS01"/>
    <s v="2008-03"/>
    <x v="1"/>
    <e v="#N/A"/>
    <e v="#N/A"/>
    <x v="3"/>
  </r>
  <r>
    <x v="41"/>
    <s v="03/07/08"/>
    <n v="899500"/>
    <s v="Single Family"/>
    <n v="178"/>
    <s v="FWEA"/>
    <s v="2008-03"/>
    <x v="1"/>
    <e v="#N/A"/>
    <e v="#N/A"/>
    <x v="3"/>
  </r>
  <r>
    <x v="41"/>
    <s v="08/30/08"/>
    <n v="899900"/>
    <s v="Single Family"/>
    <n v="2"/>
    <s v="FSPRN"/>
    <s v="2008-08"/>
    <x v="1"/>
    <e v="#N/A"/>
    <e v="#N/A"/>
    <x v="3"/>
  </r>
  <r>
    <x v="41"/>
    <s v="06/27/08"/>
    <n v="899901"/>
    <s v="Single Family"/>
    <n v="66"/>
    <s v="FSSA"/>
    <s v="2008-06"/>
    <x v="1"/>
    <e v="#N/A"/>
    <e v="#N/A"/>
    <x v="3"/>
  </r>
  <r>
    <x v="41"/>
    <s v="07/09/08"/>
    <n v="949700"/>
    <s v="Single Family"/>
    <n v="54"/>
    <s v="VIPR01"/>
    <s v="2008-07"/>
    <x v="1"/>
    <e v="#N/A"/>
    <e v="#N/A"/>
    <x v="3"/>
  </r>
  <r>
    <x v="41"/>
    <s v="01/13/08"/>
    <n v="949900"/>
    <s v="Single Family"/>
    <n v="232"/>
    <s v="FSWR02"/>
    <s v="2008-01"/>
    <x v="1"/>
    <e v="#N/A"/>
    <e v="#N/A"/>
    <x v="3"/>
  </r>
  <r>
    <x v="41"/>
    <d v="2007-11-28T00:00:00"/>
    <n v="989500"/>
    <s v="Single Family"/>
    <n v="278"/>
    <s v="PRUD09"/>
    <s v="2007-11"/>
    <x v="1"/>
    <e v="#N/A"/>
    <e v="#N/A"/>
    <x v="3"/>
  </r>
  <r>
    <x v="41"/>
    <s v="01/19/08"/>
    <n v="995000"/>
    <s v="Single Family"/>
    <n v="226"/>
    <s v="PRUD09"/>
    <s v="2008-01"/>
    <x v="1"/>
    <e v="#N/A"/>
    <e v="#N/A"/>
    <x v="3"/>
  </r>
  <r>
    <x v="41"/>
    <s v="03/24/08"/>
    <n v="1100000"/>
    <s v="Single Family"/>
    <n v="161"/>
    <s v="FERI"/>
    <s v="2008-03"/>
    <x v="1"/>
    <e v="#N/A"/>
    <e v="#N/A"/>
    <x v="4"/>
  </r>
  <r>
    <x v="41"/>
    <s v="05/14/08"/>
    <n v="1140000"/>
    <s v="Single Family"/>
    <n v="110"/>
    <s v="FDGC"/>
    <s v="2008-05"/>
    <x v="1"/>
    <e v="#N/A"/>
    <e v="#N/A"/>
    <x v="4"/>
  </r>
  <r>
    <x v="41"/>
    <s v="03/02/08"/>
    <n v="1150000"/>
    <s v="Single Family"/>
    <n v="183"/>
    <s v="SCAST"/>
    <s v="2008-03"/>
    <x v="1"/>
    <e v="#N/A"/>
    <e v="#N/A"/>
    <x v="4"/>
  </r>
  <r>
    <x v="41"/>
    <s v="07/25/08"/>
    <n v="1190000"/>
    <s v="Single Family"/>
    <n v="38"/>
    <s v="BBGR2"/>
    <s v="2008-07"/>
    <x v="1"/>
    <e v="#N/A"/>
    <e v="#N/A"/>
    <x v="4"/>
  </r>
  <r>
    <x v="41"/>
    <s v="06/24/08"/>
    <n v="1195000"/>
    <s v="Single Family"/>
    <n v="69"/>
    <s v="FSSA"/>
    <s v="2008-06"/>
    <x v="1"/>
    <e v="#N/A"/>
    <e v="#N/A"/>
    <x v="4"/>
  </r>
  <r>
    <x v="41"/>
    <s v="07/26/08"/>
    <n v="1195000"/>
    <s v="Single Family"/>
    <n v="37"/>
    <s v="FDOWF"/>
    <s v="2008-07"/>
    <x v="1"/>
    <e v="#N/A"/>
    <e v="#N/A"/>
    <x v="4"/>
  </r>
  <r>
    <x v="41"/>
    <s v="07/16/08"/>
    <n v="1199000"/>
    <s v="Single Family"/>
    <n v="47"/>
    <s v="PRUD09"/>
    <s v="2008-07"/>
    <x v="1"/>
    <e v="#N/A"/>
    <e v="#N/A"/>
    <x v="4"/>
  </r>
  <r>
    <x v="41"/>
    <d v="2007-11-07T00:00:00"/>
    <n v="1275000"/>
    <s v="Single Family"/>
    <n v="299"/>
    <s v="VIPR01"/>
    <s v="2007-11"/>
    <x v="1"/>
    <e v="#N/A"/>
    <e v="#N/A"/>
    <x v="4"/>
  </r>
  <r>
    <x v="41"/>
    <d v="2007-11-19T00:00:00"/>
    <n v="1295000"/>
    <s v="Single Family"/>
    <n v="287"/>
    <s v="FCOLD"/>
    <s v="2007-11"/>
    <x v="1"/>
    <e v="#N/A"/>
    <e v="#N/A"/>
    <x v="4"/>
  </r>
  <r>
    <x v="41"/>
    <s v="03/09/07"/>
    <n v="1299000"/>
    <s v="Single Family"/>
    <n v="542"/>
    <s v="FRE2000"/>
    <s v="2007-03"/>
    <x v="1"/>
    <e v="#N/A"/>
    <e v="#N/A"/>
    <x v="4"/>
  </r>
  <r>
    <x v="41"/>
    <s v="03/11/08"/>
    <n v="1320000"/>
    <s v="Single Family"/>
    <n v="174"/>
    <s v="FJPR"/>
    <s v="2008-03"/>
    <x v="1"/>
    <e v="#N/A"/>
    <e v="#N/A"/>
    <x v="4"/>
  </r>
  <r>
    <x v="41"/>
    <s v="04/10/08"/>
    <n v="1345000"/>
    <s v="Single Family"/>
    <n v="144"/>
    <s v="MARQP"/>
    <s v="2008-04"/>
    <x v="1"/>
    <e v="#N/A"/>
    <e v="#N/A"/>
    <x v="4"/>
  </r>
  <r>
    <x v="41"/>
    <d v="2007-12-10T00:00:00"/>
    <n v="1399900"/>
    <s v="Single Family"/>
    <n v="266"/>
    <s v="FRE2000"/>
    <s v="2007-12"/>
    <x v="1"/>
    <e v="#N/A"/>
    <e v="#N/A"/>
    <x v="4"/>
  </r>
  <r>
    <x v="41"/>
    <s v="01/29/08"/>
    <n v="1399900"/>
    <s v="Single Family"/>
    <n v="216"/>
    <s v="FRE2000"/>
    <s v="2008-01"/>
    <x v="1"/>
    <e v="#N/A"/>
    <e v="#N/A"/>
    <x v="4"/>
  </r>
  <r>
    <x v="41"/>
    <s v="08/18/08"/>
    <n v="1399900"/>
    <s v="Single Family"/>
    <n v="14"/>
    <s v="BMG"/>
    <s v="2008-08"/>
    <x v="1"/>
    <e v="#N/A"/>
    <e v="#N/A"/>
    <x v="4"/>
  </r>
  <r>
    <x v="45"/>
    <s v="05/23/07"/>
    <n v="180000"/>
    <s v="Low Rise (1-3)"/>
    <n v="467"/>
    <s v="FCRT"/>
    <s v="2007-05"/>
    <x v="0"/>
    <e v="#N/A"/>
    <e v="#N/A"/>
    <x v="0"/>
  </r>
  <r>
    <x v="45"/>
    <s v="04/26/08"/>
    <n v="180000"/>
    <s v="Low Rise (1-3)"/>
    <n v="128"/>
    <s v="FCBR"/>
    <s v="2008-04"/>
    <x v="0"/>
    <e v="#N/A"/>
    <e v="#N/A"/>
    <x v="0"/>
  </r>
  <r>
    <x v="45"/>
    <s v="04/17/08"/>
    <n v="184000"/>
    <s v="Mid Rise (4-7)"/>
    <n v="137"/>
    <s v="KWW"/>
    <s v="2008-04"/>
    <x v="0"/>
    <e v="#N/A"/>
    <e v="#N/A"/>
    <x v="0"/>
  </r>
  <r>
    <x v="45"/>
    <s v="03/11/08"/>
    <n v="184500"/>
    <s v="Mid Rise (4-7)"/>
    <n v="174"/>
    <s v="FSRJ"/>
    <s v="2008-03"/>
    <x v="0"/>
    <e v="#N/A"/>
    <e v="#N/A"/>
    <x v="0"/>
  </r>
  <r>
    <x v="45"/>
    <s v="08/25/08"/>
    <n v="184900"/>
    <s v="Townhouse"/>
    <n v="7"/>
    <s v="EVIR"/>
    <s v="2008-08"/>
    <x v="0"/>
    <e v="#N/A"/>
    <e v="#N/A"/>
    <x v="0"/>
  </r>
  <r>
    <x v="45"/>
    <s v="05/24/07"/>
    <n v="185000"/>
    <s v="Mid Rise (4-7)"/>
    <n v="466"/>
    <s v="AAIM01"/>
    <s v="2007-05"/>
    <x v="0"/>
    <e v="#N/A"/>
    <e v="#N/A"/>
    <x v="0"/>
  </r>
  <r>
    <x v="45"/>
    <s v="02/14/08"/>
    <n v="185000"/>
    <s v="Townhouse"/>
    <n v="200"/>
    <s v="CRIM"/>
    <s v="2008-02"/>
    <x v="0"/>
    <e v="#N/A"/>
    <e v="#N/A"/>
    <x v="0"/>
  </r>
  <r>
    <x v="45"/>
    <s v="03/27/08"/>
    <n v="185000"/>
    <s v="Low Rise (1-3)"/>
    <n v="158"/>
    <s v="FSRJ"/>
    <s v="2008-03"/>
    <x v="0"/>
    <e v="#N/A"/>
    <e v="#N/A"/>
    <x v="0"/>
  </r>
  <r>
    <x v="45"/>
    <s v="07/31/08"/>
    <n v="185000"/>
    <s v="Townhouse"/>
    <n v="32"/>
    <s v="KWW"/>
    <s v="2008-07"/>
    <x v="0"/>
    <e v="#N/A"/>
    <e v="#N/A"/>
    <x v="0"/>
  </r>
  <r>
    <x v="45"/>
    <s v="09/25/07"/>
    <n v="188900"/>
    <s v="Low Rise (1-3)"/>
    <n v="342"/>
    <s v="PRUD02"/>
    <s v="2007-09"/>
    <x v="0"/>
    <e v="#N/A"/>
    <e v="#N/A"/>
    <x v="0"/>
  </r>
  <r>
    <x v="45"/>
    <s v="03/06/08"/>
    <n v="189000"/>
    <s v="Townhouse"/>
    <n v="179"/>
    <s v="FKWE2"/>
    <s v="2008-03"/>
    <x v="0"/>
    <e v="#N/A"/>
    <e v="#N/A"/>
    <x v="0"/>
  </r>
  <r>
    <x v="45"/>
    <s v="03/07/08"/>
    <n v="189000"/>
    <s v="Low Rise (1-3)"/>
    <n v="178"/>
    <s v="RMAX01"/>
    <s v="2008-03"/>
    <x v="0"/>
    <e v="#N/A"/>
    <e v="#N/A"/>
    <x v="0"/>
  </r>
  <r>
    <x v="45"/>
    <s v="05/13/08"/>
    <n v="189000"/>
    <s v="Low Rise (1-3)"/>
    <n v="111"/>
    <s v="PRUD02"/>
    <s v="2008-05"/>
    <x v="0"/>
    <e v="#N/A"/>
    <e v="#N/A"/>
    <x v="0"/>
  </r>
  <r>
    <x v="45"/>
    <s v="06/09/08"/>
    <n v="189000"/>
    <s v="Low Rise (1-3)"/>
    <n v="84"/>
    <s v="FCSB"/>
    <s v="2008-06"/>
    <x v="0"/>
    <e v="#N/A"/>
    <e v="#N/A"/>
    <x v="0"/>
  </r>
  <r>
    <x v="45"/>
    <s v="08/05/08"/>
    <n v="189000"/>
    <s v="Single Family"/>
    <n v="27"/>
    <s v="FDOWF"/>
    <s v="2008-08"/>
    <x v="1"/>
    <e v="#N/A"/>
    <e v="#N/A"/>
    <x v="0"/>
  </r>
  <r>
    <x v="45"/>
    <s v="08/19/08"/>
    <n v="189000"/>
    <s v="Mid Rise (4-7)"/>
    <n v="13"/>
    <s v="FCSB"/>
    <s v="2008-08"/>
    <x v="0"/>
    <e v="#N/A"/>
    <e v="#N/A"/>
    <x v="0"/>
  </r>
  <r>
    <x v="45"/>
    <s v="07/25/08"/>
    <n v="189400"/>
    <s v="Townhouse"/>
    <n v="38"/>
    <s v="CFIVES"/>
    <s v="2008-07"/>
    <x v="0"/>
    <e v="#N/A"/>
    <e v="#N/A"/>
    <x v="0"/>
  </r>
  <r>
    <x v="45"/>
    <s v="06/10/08"/>
    <n v="189500"/>
    <s v="Mid Rise (4-7)"/>
    <n v="83"/>
    <s v="FFGR"/>
    <s v="2008-06"/>
    <x v="0"/>
    <e v="#N/A"/>
    <e v="#N/A"/>
    <x v="0"/>
  </r>
  <r>
    <x v="45"/>
    <s v="07/22/08"/>
    <n v="189600"/>
    <s v="Villa Attch/Half Dup"/>
    <n v="41"/>
    <s v="CBRE01"/>
    <s v="2008-07"/>
    <x v="1"/>
    <e v="#N/A"/>
    <e v="#N/A"/>
    <x v="0"/>
  </r>
  <r>
    <x v="45"/>
    <d v="2007-12-21T00:00:00"/>
    <n v="189700"/>
    <s v="Low Rise (1-3)"/>
    <n v="255"/>
    <s v="FSBY"/>
    <s v="2007-12"/>
    <x v="0"/>
    <e v="#N/A"/>
    <e v="#N/A"/>
    <x v="0"/>
  </r>
  <r>
    <x v="45"/>
    <s v="01/07/08"/>
    <n v="189900"/>
    <s v="Townhouse"/>
    <n v="210"/>
    <s v="FSAD"/>
    <s v="2008-01"/>
    <x v="0"/>
    <e v="#N/A"/>
    <e v="#N/A"/>
    <x v="0"/>
  </r>
  <r>
    <x v="45"/>
    <s v="01/22/08"/>
    <n v="189900"/>
    <s v="Mid Rise (4-7)"/>
    <n v="223"/>
    <s v="VIPR01"/>
    <s v="2008-01"/>
    <x v="0"/>
    <e v="#N/A"/>
    <e v="#N/A"/>
    <x v="0"/>
  </r>
  <r>
    <x v="45"/>
    <s v="02/02/08"/>
    <n v="189900"/>
    <s v="Mid Rise (4-7)"/>
    <n v="212"/>
    <s v="CBRE01"/>
    <s v="2008-02"/>
    <x v="0"/>
    <e v="#N/A"/>
    <e v="#N/A"/>
    <x v="0"/>
  </r>
  <r>
    <x v="45"/>
    <s v="05/19/08"/>
    <n v="189900"/>
    <s v="Mid Rise (4-7)"/>
    <n v="105"/>
    <s v="FSPRN"/>
    <s v="2008-05"/>
    <x v="0"/>
    <e v="#N/A"/>
    <e v="#N/A"/>
    <x v="0"/>
  </r>
  <r>
    <x v="45"/>
    <s v="06/12/08"/>
    <n v="189900"/>
    <s v="Low Rise (1-3)"/>
    <n v="81"/>
    <s v="FSFC"/>
    <s v="2008-06"/>
    <x v="0"/>
    <e v="#N/A"/>
    <e v="#N/A"/>
    <x v="0"/>
  </r>
  <r>
    <x v="45"/>
    <s v="07/19/08"/>
    <n v="189900"/>
    <s v="Mid Rise (4-7)"/>
    <n v="44"/>
    <s v="CBRE01"/>
    <s v="2008-07"/>
    <x v="0"/>
    <e v="#N/A"/>
    <e v="#N/A"/>
    <x v="0"/>
  </r>
  <r>
    <x v="45"/>
    <s v="08/16/08"/>
    <n v="189900"/>
    <s v="Low Rise (1-3)"/>
    <n v="16"/>
    <s v="FCSB"/>
    <s v="2008-08"/>
    <x v="0"/>
    <e v="#N/A"/>
    <e v="#N/A"/>
    <x v="0"/>
  </r>
  <r>
    <x v="45"/>
    <s v="08/11/08"/>
    <n v="190000"/>
    <s v="Low Rise (1-3)"/>
    <n v="21"/>
    <s v="PRUD02"/>
    <s v="2008-08"/>
    <x v="0"/>
    <e v="#N/A"/>
    <e v="#N/A"/>
    <x v="0"/>
  </r>
  <r>
    <x v="45"/>
    <s v="05/02/08"/>
    <n v="192500"/>
    <s v="Mid Rise (4-7)"/>
    <n v="122"/>
    <s v="FFGR"/>
    <s v="2008-05"/>
    <x v="0"/>
    <e v="#N/A"/>
    <e v="#N/A"/>
    <x v="0"/>
  </r>
  <r>
    <x v="45"/>
    <s v="04/01/08"/>
    <n v="192900"/>
    <s v="Mid Rise (4-7)"/>
    <n v="153"/>
    <s v="FSUNR"/>
    <s v="2008-04"/>
    <x v="0"/>
    <e v="#N/A"/>
    <e v="#N/A"/>
    <x v="0"/>
  </r>
  <r>
    <x v="45"/>
    <s v="07/10/08"/>
    <n v="196900"/>
    <s v="Low Rise (1-3)"/>
    <n v="53"/>
    <s v="FSUNR"/>
    <s v="2008-07"/>
    <x v="0"/>
    <e v="#N/A"/>
    <e v="#N/A"/>
    <x v="0"/>
  </r>
  <r>
    <x v="41"/>
    <s v="04/14/08"/>
    <n v="699900"/>
    <s v="Single Family"/>
    <n v="140"/>
    <s v="FREM"/>
    <s v="2008-04"/>
    <x v="1"/>
    <e v="#N/A"/>
    <e v="#N/A"/>
    <x v="2"/>
  </r>
  <r>
    <x v="41"/>
    <s v="04/11/08"/>
    <n v="495900"/>
    <s v="Single Family"/>
    <n v="143"/>
    <s v="CRR"/>
    <s v="2008-04"/>
    <x v="1"/>
    <e v="#N/A"/>
    <e v="#N/A"/>
    <x v="1"/>
  </r>
  <r>
    <x v="41"/>
    <s v="08/28/08"/>
    <n v="299000"/>
    <s v="Low Rise (1-3)"/>
    <n v="4"/>
    <s v="FCOLD"/>
    <s v="2008-08"/>
    <x v="0"/>
    <e v="#N/A"/>
    <e v="#N/A"/>
    <x v="1"/>
  </r>
  <r>
    <x v="45"/>
    <d v="2007-10-02T00:00:00"/>
    <n v="199000"/>
    <s v="Low Rise (1-3)"/>
    <n v="335"/>
    <s v="FCOLD"/>
    <s v="2007-10"/>
    <x v="0"/>
    <e v="#N/A"/>
    <e v="#N/A"/>
    <x v="0"/>
  </r>
  <r>
    <x v="43"/>
    <s v="04/02/08"/>
    <n v="699000"/>
    <s v="Single Family"/>
    <n v="152"/>
    <s v="CYPR01"/>
    <s v="2008-04"/>
    <x v="1"/>
    <e v="#N/A"/>
    <e v="#N/A"/>
    <x v="2"/>
  </r>
  <r>
    <x v="43"/>
    <s v="04/08/08"/>
    <n v="699900"/>
    <s v="Single Family"/>
    <n v="146"/>
    <s v="FRWF"/>
    <s v="2008-04"/>
    <x v="1"/>
    <e v="#N/A"/>
    <e v="#N/A"/>
    <x v="2"/>
  </r>
  <r>
    <x v="43"/>
    <s v="01/27/08"/>
    <n v="724700"/>
    <s v="Single Family"/>
    <n v="218"/>
    <s v="CSPRI"/>
    <s v="2008-01"/>
    <x v="1"/>
    <e v="#N/A"/>
    <e v="#N/A"/>
    <x v="2"/>
  </r>
  <r>
    <x v="43"/>
    <s v="07/24/08"/>
    <n v="725000"/>
    <s v="Single Family"/>
    <n v="39"/>
    <s v="CYPR01"/>
    <s v="2008-07"/>
    <x v="1"/>
    <e v="#N/A"/>
    <e v="#N/A"/>
    <x v="2"/>
  </r>
  <r>
    <x v="43"/>
    <s v="01/28/08"/>
    <n v="739000"/>
    <s v="Single Family"/>
    <n v="217"/>
    <s v="FGHR"/>
    <s v="2008-01"/>
    <x v="1"/>
    <e v="#N/A"/>
    <e v="#N/A"/>
    <x v="2"/>
  </r>
  <r>
    <x v="43"/>
    <s v="08/16/08"/>
    <n v="749000"/>
    <s v="Single Family"/>
    <n v="16"/>
    <s v="WTR02"/>
    <s v="2008-08"/>
    <x v="1"/>
    <e v="#N/A"/>
    <e v="#N/A"/>
    <x v="2"/>
  </r>
  <r>
    <x v="43"/>
    <s v="04/27/08"/>
    <n v="750000"/>
    <s v="Single Family"/>
    <n v="127"/>
    <s v="CYPR01"/>
    <s v="2008-04"/>
    <x v="1"/>
    <s v="D"/>
    <s v="D"/>
    <x v="3"/>
  </r>
  <r>
    <x v="43"/>
    <s v="04/30/08"/>
    <n v="750000"/>
    <s v="Single Family"/>
    <n v="124"/>
    <s v="CYPR01"/>
    <s v="2008-04"/>
    <x v="1"/>
    <s v="D"/>
    <s v="D"/>
    <x v="3"/>
  </r>
  <r>
    <x v="43"/>
    <s v="05/01/08"/>
    <n v="784900"/>
    <s v="Single Family"/>
    <n v="123"/>
    <s v="FRWF"/>
    <s v="2008-05"/>
    <x v="1"/>
    <e v="#N/A"/>
    <e v="#N/A"/>
    <x v="3"/>
  </r>
  <r>
    <x v="43"/>
    <s v="02/28/08"/>
    <n v="799900"/>
    <s v="Single Family"/>
    <n v="186"/>
    <s v="FRWF"/>
    <s v="2008-02"/>
    <x v="1"/>
    <e v="#N/A"/>
    <e v="#N/A"/>
    <x v="3"/>
  </r>
  <r>
    <x v="43"/>
    <s v="07/28/08"/>
    <n v="865000"/>
    <s v="Single Family"/>
    <n v="35"/>
    <s v="PRUD02"/>
    <s v="2008-07"/>
    <x v="1"/>
    <e v="#N/A"/>
    <e v="#N/A"/>
    <x v="3"/>
  </r>
  <r>
    <x v="43"/>
    <s v="07/09/08"/>
    <n v="899000"/>
    <s v="Single Family"/>
    <n v="54"/>
    <s v="CYPR01"/>
    <s v="2008-07"/>
    <x v="1"/>
    <e v="#N/A"/>
    <e v="#N/A"/>
    <x v="3"/>
  </r>
  <r>
    <x v="43"/>
    <s v="07/01/08"/>
    <n v="899800"/>
    <s v="Single Family"/>
    <n v="62"/>
    <s v="FDGC"/>
    <s v="2008-07"/>
    <x v="1"/>
    <e v="#N/A"/>
    <e v="#N/A"/>
    <x v="3"/>
  </r>
  <r>
    <x v="43"/>
    <s v="03/04/08"/>
    <n v="950000"/>
    <s v="Single Family"/>
    <n v="181"/>
    <s v="CRARC"/>
    <s v="2008-03"/>
    <x v="1"/>
    <e v="#N/A"/>
    <e v="#N/A"/>
    <x v="3"/>
  </r>
  <r>
    <x v="43"/>
    <s v="07/03/08"/>
    <n v="984000"/>
    <s v="Single Family"/>
    <n v="60"/>
    <s v="ZIPR"/>
    <s v="2008-07"/>
    <x v="1"/>
    <e v="#N/A"/>
    <e v="#N/A"/>
    <x v="3"/>
  </r>
  <r>
    <x v="43"/>
    <s v="05/08/08"/>
    <n v="995000"/>
    <s v="Single Family"/>
    <n v="116"/>
    <s v="FREM"/>
    <s v="2008-05"/>
    <x v="1"/>
    <e v="#N/A"/>
    <e v="#N/A"/>
    <x v="3"/>
  </r>
  <r>
    <x v="43"/>
    <d v="2007-10-08T00:00:00"/>
    <n v="499900"/>
    <s v="Villa Attch/Half Dup"/>
    <n v="329"/>
    <s v="FMELRE"/>
    <s v="2007-10"/>
    <x v="1"/>
    <e v="#N/A"/>
    <e v="#N/A"/>
    <x v="1"/>
  </r>
  <r>
    <x v="43"/>
    <s v="06/27/07"/>
    <n v="499000"/>
    <s v="Single Family"/>
    <n v="427"/>
    <s v="PRUD02"/>
    <s v="2007-06"/>
    <x v="1"/>
    <e v="#N/A"/>
    <e v="#N/A"/>
    <x v="1"/>
  </r>
  <r>
    <x v="45"/>
    <s v="06/25/08"/>
    <n v="64900"/>
    <s v="Low Rise (1-3)"/>
    <n v="68"/>
    <s v="CWIRI"/>
    <s v="2008-06"/>
    <x v="0"/>
    <e v="#N/A"/>
    <e v="#N/A"/>
    <x v="0"/>
  </r>
  <r>
    <x v="43"/>
    <d v="2007-12-07T00:00:00"/>
    <n v="297900"/>
    <s v="Low Rise (1-3)"/>
    <n v="269"/>
    <s v="FPSM"/>
    <s v="2007-12"/>
    <x v="0"/>
    <e v="#N/A"/>
    <e v="#N/A"/>
    <x v="1"/>
  </r>
  <r>
    <x v="45"/>
    <s v="04/08/08"/>
    <n v="65000"/>
    <s v="Townhouse"/>
    <n v="146"/>
    <s v="LRC"/>
    <s v="2008-04"/>
    <x v="0"/>
    <e v="#N/A"/>
    <e v="#N/A"/>
    <x v="0"/>
  </r>
  <r>
    <x v="45"/>
    <s v="01/23/08"/>
    <n v="65900"/>
    <s v="Low Rise (1-3)"/>
    <n v="222"/>
    <s v="FEASY"/>
    <s v="2008-01"/>
    <x v="0"/>
    <e v="#N/A"/>
    <e v="#N/A"/>
    <x v="0"/>
  </r>
  <r>
    <x v="45"/>
    <s v="08/10/08"/>
    <n v="72900"/>
    <s v="Low Rise (1-3)"/>
    <n v="22"/>
    <s v="AMAR"/>
    <s v="2008-08"/>
    <x v="0"/>
    <e v="#N/A"/>
    <e v="#N/A"/>
    <x v="0"/>
  </r>
  <r>
    <x v="45"/>
    <s v="08/08/08"/>
    <n v="78000"/>
    <s v="Low Rise (1-3)"/>
    <n v="24"/>
    <s v="FCOLD"/>
    <s v="2008-08"/>
    <x v="0"/>
    <e v="#N/A"/>
    <e v="#N/A"/>
    <x v="0"/>
  </r>
  <r>
    <x v="45"/>
    <s v="07/24/08"/>
    <n v="79900"/>
    <s v="Townhouse"/>
    <n v="39"/>
    <s v="CYPR01"/>
    <s v="2008-07"/>
    <x v="0"/>
    <e v="#N/A"/>
    <e v="#N/A"/>
    <x v="0"/>
  </r>
  <r>
    <x v="45"/>
    <s v="09/27/07"/>
    <n v="64000"/>
    <s v="Townhouse"/>
    <n v="340"/>
    <s v="FCBR"/>
    <s v="2007-09"/>
    <x v="0"/>
    <e v="#N/A"/>
    <e v="#N/A"/>
    <x v="0"/>
  </r>
  <r>
    <x v="45"/>
    <s v="07/07/08"/>
    <n v="84900"/>
    <s v="Townhouse"/>
    <n v="56"/>
    <s v="FSELL"/>
    <s v="2008-07"/>
    <x v="0"/>
    <e v="#N/A"/>
    <e v="#N/A"/>
    <x v="0"/>
  </r>
  <r>
    <x v="45"/>
    <s v="07/08/08"/>
    <n v="85000"/>
    <s v="Low Rise (1-3)"/>
    <n v="55"/>
    <s v="FCBR"/>
    <s v="2008-07"/>
    <x v="0"/>
    <e v="#N/A"/>
    <e v="#N/A"/>
    <x v="0"/>
  </r>
  <r>
    <x v="45"/>
    <s v="08/07/08"/>
    <n v="88000"/>
    <s v="Townhouse"/>
    <n v="25"/>
    <s v="CBRE01"/>
    <s v="2008-08"/>
    <x v="0"/>
    <e v="#N/A"/>
    <e v="#N/A"/>
    <x v="0"/>
  </r>
  <r>
    <x v="45"/>
    <s v="08/04/08"/>
    <n v="89000"/>
    <s v="Townhouse"/>
    <n v="28"/>
    <s v="FRED"/>
    <s v="2008-08"/>
    <x v="0"/>
    <e v="#N/A"/>
    <e v="#N/A"/>
    <x v="0"/>
  </r>
  <r>
    <x v="45"/>
    <s v="06/03/08"/>
    <n v="89900"/>
    <s v="Townhouse"/>
    <n v="90"/>
    <s v="FREM"/>
    <s v="2008-06"/>
    <x v="0"/>
    <e v="#N/A"/>
    <e v="#N/A"/>
    <x v="0"/>
  </r>
  <r>
    <x v="45"/>
    <s v="04/02/08"/>
    <n v="90000"/>
    <s v="Low Rise (1-3)"/>
    <n v="152"/>
    <s v="FEDGE"/>
    <s v="2008-04"/>
    <x v="0"/>
    <e v="#N/A"/>
    <e v="#N/A"/>
    <x v="0"/>
  </r>
  <r>
    <x v="43"/>
    <s v="01/22/08"/>
    <n v="1100000"/>
    <s v="Single Family"/>
    <n v="223"/>
    <s v="C55616"/>
    <s v="2008-01"/>
    <x v="1"/>
    <e v="#N/A"/>
    <e v="#N/A"/>
    <x v="4"/>
  </r>
  <r>
    <x v="45"/>
    <s v="04/25/08"/>
    <n v="95000"/>
    <s v="Low Rise (1-3)"/>
    <n v="129"/>
    <s v="DMRA"/>
    <s v="2008-04"/>
    <x v="0"/>
    <e v="#N/A"/>
    <e v="#N/A"/>
    <x v="0"/>
  </r>
  <r>
    <x v="45"/>
    <s v="02/01/08"/>
    <n v="97000"/>
    <s v="Low Rise (1-3)"/>
    <n v="213"/>
    <s v="FEASY"/>
    <s v="2008-02"/>
    <x v="0"/>
    <e v="#N/A"/>
    <e v="#N/A"/>
    <x v="0"/>
  </r>
  <r>
    <x v="45"/>
    <s v="07/24/08"/>
    <n v="98900"/>
    <s v="Low Rise (1-3)"/>
    <n v="39"/>
    <s v="PRUD02"/>
    <s v="2008-07"/>
    <x v="0"/>
    <e v="#N/A"/>
    <e v="#N/A"/>
    <x v="0"/>
  </r>
  <r>
    <x v="45"/>
    <s v="02/28/08"/>
    <n v="99900"/>
    <s v="Townhouse"/>
    <n v="186"/>
    <s v="FSUNR"/>
    <s v="2008-02"/>
    <x v="0"/>
    <e v="#N/A"/>
    <e v="#N/A"/>
    <x v="0"/>
  </r>
  <r>
    <x v="45"/>
    <s v="08/22/08"/>
    <n v="105000"/>
    <s v="Townhouse"/>
    <n v="10"/>
    <s v="FSPRN"/>
    <s v="2008-08"/>
    <x v="0"/>
    <e v="#N/A"/>
    <e v="#N/A"/>
    <x v="0"/>
  </r>
  <r>
    <x v="45"/>
    <s v="03/25/08"/>
    <n v="107000"/>
    <s v="Low Rise (1-3)"/>
    <n v="160"/>
    <s v="FCSB"/>
    <s v="2008-03"/>
    <x v="0"/>
    <e v="#N/A"/>
    <e v="#N/A"/>
    <x v="0"/>
  </r>
  <r>
    <x v="45"/>
    <s v="08/20/07"/>
    <n v="109900"/>
    <s v="Low Rise (1-3)"/>
    <n v="378"/>
    <s v="PRUD02"/>
    <s v="2007-08"/>
    <x v="0"/>
    <e v="#N/A"/>
    <e v="#N/A"/>
    <x v="0"/>
  </r>
  <r>
    <x v="45"/>
    <d v="2007-11-12T00:00:00"/>
    <n v="109900"/>
    <s v="Low Rise (1-3)"/>
    <n v="294"/>
    <s v="PRUD02"/>
    <s v="2007-11"/>
    <x v="0"/>
    <e v="#N/A"/>
    <e v="#N/A"/>
    <x v="0"/>
  </r>
  <r>
    <x v="45"/>
    <s v="02/15/08"/>
    <n v="109900"/>
    <s v="Low Rise (1-3)"/>
    <n v="199"/>
    <s v="PRUD02"/>
    <s v="2008-02"/>
    <x v="0"/>
    <e v="#N/A"/>
    <e v="#N/A"/>
    <x v="0"/>
  </r>
  <r>
    <x v="45"/>
    <d v="2007-12-12T00:00:00"/>
    <n v="110000"/>
    <s v="Low Rise (1-3)"/>
    <n v="264"/>
    <s v="NCRG"/>
    <s v="2007-12"/>
    <x v="0"/>
    <e v="#N/A"/>
    <e v="#N/A"/>
    <x v="0"/>
  </r>
  <r>
    <x v="45"/>
    <s v="05/02/08"/>
    <n v="115000"/>
    <s v="Low Rise (1-3)"/>
    <n v="122"/>
    <s v="RMAX01"/>
    <s v="2008-05"/>
    <x v="0"/>
    <e v="#N/A"/>
    <e v="#N/A"/>
    <x v="0"/>
  </r>
  <r>
    <x v="45"/>
    <s v="05/05/08"/>
    <n v="115000"/>
    <s v="Low Rise (1-3)"/>
    <n v="119"/>
    <s v="JMRE"/>
    <s v="2008-05"/>
    <x v="0"/>
    <e v="#N/A"/>
    <e v="#N/A"/>
    <x v="0"/>
  </r>
  <r>
    <x v="45"/>
    <s v="08/25/08"/>
    <n v="115000"/>
    <s v="Townhouse"/>
    <n v="7"/>
    <s v="CBRE01"/>
    <s v="2008-08"/>
    <x v="0"/>
    <e v="#N/A"/>
    <e v="#N/A"/>
    <x v="0"/>
  </r>
  <r>
    <x v="45"/>
    <s v="06/16/08"/>
    <n v="119500"/>
    <s v="Townhouse"/>
    <n v="77"/>
    <s v="FCSB"/>
    <s v="2008-06"/>
    <x v="0"/>
    <e v="#N/A"/>
    <e v="#N/A"/>
    <x v="0"/>
  </r>
  <r>
    <x v="45"/>
    <s v="05/17/08"/>
    <n v="119900"/>
    <s v="Low Rise (1-3)"/>
    <n v="107"/>
    <s v="FRSUN"/>
    <s v="2008-05"/>
    <x v="0"/>
    <e v="#N/A"/>
    <e v="#N/A"/>
    <x v="0"/>
  </r>
  <r>
    <x v="45"/>
    <s v="08/11/08"/>
    <n v="119900"/>
    <s v="Townhouse"/>
    <n v="21"/>
    <s v="VIPR01"/>
    <s v="2008-08"/>
    <x v="0"/>
    <e v="#N/A"/>
    <e v="#N/A"/>
    <x v="0"/>
  </r>
  <r>
    <x v="45"/>
    <s v="05/05/08"/>
    <n v="124000"/>
    <s v="Low Rise (1-3)"/>
    <n v="119"/>
    <s v="FCSB"/>
    <s v="2008-05"/>
    <x v="0"/>
    <e v="#N/A"/>
    <e v="#N/A"/>
    <x v="0"/>
  </r>
  <r>
    <x v="45"/>
    <s v="05/17/08"/>
    <n v="124900"/>
    <s v="Townhouse"/>
    <n v="107"/>
    <s v="AMVST2"/>
    <s v="2008-05"/>
    <x v="0"/>
    <e v="#N/A"/>
    <e v="#N/A"/>
    <x v="0"/>
  </r>
  <r>
    <x v="45"/>
    <s v="05/25/08"/>
    <n v="124900"/>
    <s v="Low Rise (1-3)"/>
    <n v="99"/>
    <s v="BAYW"/>
    <s v="2008-05"/>
    <x v="0"/>
    <e v="#N/A"/>
    <e v="#N/A"/>
    <x v="0"/>
  </r>
  <r>
    <x v="45"/>
    <s v="05/02/08"/>
    <n v="125000"/>
    <s v="Villa Attch/Half Dup"/>
    <n v="122"/>
    <s v="EQUI"/>
    <s v="2008-05"/>
    <x v="1"/>
    <e v="#N/A"/>
    <e v="#N/A"/>
    <x v="0"/>
  </r>
  <r>
    <x v="45"/>
    <s v="06/20/08"/>
    <n v="125000"/>
    <s v="Low Rise (1-3)"/>
    <n v="73"/>
    <s v="FSPRN"/>
    <s v="2008-06"/>
    <x v="0"/>
    <e v="#N/A"/>
    <e v="#N/A"/>
    <x v="0"/>
  </r>
  <r>
    <x v="45"/>
    <d v="2006-12-09T00:00:00"/>
    <n v="127500"/>
    <s v="Low Rise (1-3)"/>
    <n v="589"/>
    <s v="FCSB"/>
    <s v="2006-12"/>
    <x v="0"/>
    <e v="#N/A"/>
    <e v="#N/A"/>
    <x v="0"/>
  </r>
  <r>
    <x v="45"/>
    <s v="08/20/07"/>
    <n v="129900"/>
    <s v="Low Rise (1-3)"/>
    <n v="378"/>
    <s v="PRUD02"/>
    <s v="2007-08"/>
    <x v="0"/>
    <e v="#N/A"/>
    <e v="#N/A"/>
    <x v="0"/>
  </r>
  <r>
    <x v="45"/>
    <s v="08/20/07"/>
    <n v="129900"/>
    <s v="Low Rise (1-3)"/>
    <n v="378"/>
    <s v="PRUD02"/>
    <s v="2007-08"/>
    <x v="0"/>
    <e v="#N/A"/>
    <e v="#N/A"/>
    <x v="0"/>
  </r>
  <r>
    <x v="45"/>
    <s v="06/19/08"/>
    <n v="129900"/>
    <s v="Townhouse"/>
    <n v="74"/>
    <s v="CSPRI"/>
    <s v="2008-06"/>
    <x v="0"/>
    <e v="#N/A"/>
    <e v="#N/A"/>
    <x v="0"/>
  </r>
  <r>
    <x v="45"/>
    <s v="07/30/08"/>
    <n v="136500"/>
    <s v="Townhouse"/>
    <n v="33"/>
    <s v="ALLRG"/>
    <s v="2008-07"/>
    <x v="0"/>
    <e v="#N/A"/>
    <e v="#N/A"/>
    <x v="0"/>
  </r>
  <r>
    <x v="45"/>
    <d v="2007-10-26T00:00:00"/>
    <n v="137000"/>
    <s v="Low Rise (1-3)"/>
    <n v="88"/>
    <s v="FDAVR"/>
    <s v="2007-10"/>
    <x v="0"/>
    <e v="#N/A"/>
    <e v="#N/A"/>
    <x v="0"/>
  </r>
  <r>
    <x v="45"/>
    <d v="2007-11-26T00:00:00"/>
    <n v="137000"/>
    <s v="Townhouse"/>
    <n v="280"/>
    <s v="FSSA01"/>
    <s v="2007-11"/>
    <x v="0"/>
    <e v="#N/A"/>
    <e v="#N/A"/>
    <x v="0"/>
  </r>
  <r>
    <x v="45"/>
    <s v="08/29/08"/>
    <n v="137900"/>
    <s v="Single Family"/>
    <n v="3"/>
    <s v="PDREB"/>
    <s v="2008-08"/>
    <x v="1"/>
    <e v="#N/A"/>
    <e v="#N/A"/>
    <x v="0"/>
  </r>
  <r>
    <x v="45"/>
    <s v="04/22/08"/>
    <n v="138900"/>
    <s v="Low Rise (1-3)"/>
    <n v="132"/>
    <s v="FINN"/>
    <s v="2008-04"/>
    <x v="0"/>
    <e v="#N/A"/>
    <e v="#N/A"/>
    <x v="0"/>
  </r>
  <r>
    <x v="45"/>
    <s v="02/13/08"/>
    <n v="139000"/>
    <s v="Low Rise (1-3)"/>
    <n v="201"/>
    <s v="FCBR"/>
    <s v="2008-02"/>
    <x v="0"/>
    <e v="#N/A"/>
    <e v="#N/A"/>
    <x v="0"/>
  </r>
  <r>
    <x v="42"/>
    <s v="07/01/08"/>
    <n v="279900"/>
    <s v="Manufactured"/>
    <n v="62"/>
    <s v="FFLIV"/>
    <s v="2008-07"/>
    <x v="1"/>
    <e v="#N/A"/>
    <e v="#N/A"/>
    <x v="1"/>
  </r>
  <r>
    <x v="42"/>
    <s v="05/05/08"/>
    <n v="290000"/>
    <s v="Manufactured"/>
    <n v="119"/>
    <s v="FTOW"/>
    <s v="2008-05"/>
    <x v="1"/>
    <e v="#N/A"/>
    <e v="#N/A"/>
    <x v="1"/>
  </r>
  <r>
    <x v="42"/>
    <s v="01/01/08"/>
    <n v="299900"/>
    <s v="Single Family"/>
    <n v="244"/>
    <s v="CHEPPE"/>
    <s v="2008-01"/>
    <x v="1"/>
    <e v="#N/A"/>
    <e v="#N/A"/>
    <x v="1"/>
  </r>
  <r>
    <x v="42"/>
    <s v="03/04/08"/>
    <n v="325000"/>
    <s v="Single Family"/>
    <n v="181"/>
    <s v="AAAR"/>
    <s v="2008-03"/>
    <x v="1"/>
    <e v="#N/A"/>
    <e v="#N/A"/>
    <x v="1"/>
  </r>
  <r>
    <x v="42"/>
    <s v="05/11/08"/>
    <n v="348000"/>
    <s v="Single Family"/>
    <n v="113"/>
    <s v="FYKI"/>
    <s v="2008-05"/>
    <x v="1"/>
    <e v="#N/A"/>
    <e v="#N/A"/>
    <x v="1"/>
  </r>
  <r>
    <x v="42"/>
    <s v="06/08/08"/>
    <n v="385900"/>
    <s v="Single Family"/>
    <n v="85"/>
    <s v="FCBR"/>
    <s v="2008-06"/>
    <x v="1"/>
    <e v="#N/A"/>
    <e v="#N/A"/>
    <x v="1"/>
  </r>
  <r>
    <x v="42"/>
    <s v="06/11/08"/>
    <n v="449900"/>
    <s v="Single Family"/>
    <n v="82"/>
    <s v="FATS3"/>
    <s v="2008-06"/>
    <x v="1"/>
    <e v="#N/A"/>
    <e v="#N/A"/>
    <x v="1"/>
  </r>
  <r>
    <x v="42"/>
    <s v="08/20/07"/>
    <n v="489900"/>
    <s v="Single Family"/>
    <n v="378"/>
    <s v="FFLIV"/>
    <s v="2007-08"/>
    <x v="1"/>
    <e v="#N/A"/>
    <e v="#N/A"/>
    <x v="1"/>
  </r>
  <r>
    <x v="42"/>
    <s v="07/19/08"/>
    <n v="520000"/>
    <s v="Single Family"/>
    <n v="42"/>
    <s v="FCBP"/>
    <s v="2008-07"/>
    <x v="1"/>
    <e v="#N/A"/>
    <e v="#N/A"/>
    <x v="2"/>
  </r>
  <r>
    <x v="42"/>
    <s v="07/25/08"/>
    <n v="599000"/>
    <s v="Single Family"/>
    <n v="38"/>
    <s v="FREM3"/>
    <s v="2008-07"/>
    <x v="1"/>
    <e v="#N/A"/>
    <e v="#N/A"/>
    <x v="2"/>
  </r>
  <r>
    <x v="42"/>
    <s v="08/14/08"/>
    <n v="679900"/>
    <s v="Single Family"/>
    <n v="18"/>
    <s v="DMRA"/>
    <s v="2008-08"/>
    <x v="1"/>
    <e v="#N/A"/>
    <e v="#N/A"/>
    <x v="2"/>
  </r>
  <r>
    <x v="45"/>
    <s v="01/25/08"/>
    <n v="279900"/>
    <s v="Low Rise (1-3)"/>
    <n v="220"/>
    <s v="FSYL"/>
    <s v="2008-01"/>
    <x v="0"/>
    <e v="#N/A"/>
    <e v="#N/A"/>
    <x v="1"/>
  </r>
  <r>
    <x v="45"/>
    <s v="07/19/08"/>
    <n v="279900"/>
    <s v="Low Rise (1-3)"/>
    <n v="44"/>
    <s v="FSRJ"/>
    <s v="2008-07"/>
    <x v="0"/>
    <e v="#N/A"/>
    <e v="#N/A"/>
    <x v="1"/>
  </r>
  <r>
    <x v="45"/>
    <s v="08/18/08"/>
    <n v="279900"/>
    <s v="Low Rise (1-3)"/>
    <n v="14"/>
    <s v="CSRFM"/>
    <s v="2008-08"/>
    <x v="0"/>
    <e v="#N/A"/>
    <e v="#N/A"/>
    <x v="1"/>
  </r>
  <r>
    <x v="45"/>
    <s v="06/13/08"/>
    <n v="279990"/>
    <s v="Single Family"/>
    <n v="80"/>
    <s v="TCR"/>
    <s v="2008-06"/>
    <x v="1"/>
    <e v="#N/A"/>
    <e v="#N/A"/>
    <x v="1"/>
  </r>
  <r>
    <x v="45"/>
    <s v="04/11/08"/>
    <n v="280000"/>
    <s v="Low Rise (1-3)"/>
    <n v="143"/>
    <s v="SCAST"/>
    <s v="2008-04"/>
    <x v="0"/>
    <e v="#N/A"/>
    <e v="#N/A"/>
    <x v="1"/>
  </r>
  <r>
    <x v="45"/>
    <s v="06/16/08"/>
    <n v="280000"/>
    <s v="Single Family"/>
    <n v="77"/>
    <s v="FSSPN"/>
    <s v="2008-06"/>
    <x v="1"/>
    <e v="#N/A"/>
    <e v="#N/A"/>
    <x v="1"/>
  </r>
  <r>
    <x v="45"/>
    <s v="04/02/08"/>
    <n v="289000"/>
    <s v="Single Family"/>
    <n v="152"/>
    <s v="FREM"/>
    <s v="2008-04"/>
    <x v="1"/>
    <e v="#N/A"/>
    <e v="#N/A"/>
    <x v="1"/>
  </r>
  <r>
    <x v="45"/>
    <s v="08/20/08"/>
    <n v="289000"/>
    <s v="Single Family"/>
    <n v="12"/>
    <s v="ACCRG"/>
    <s v="2008-08"/>
    <x v="1"/>
    <e v="#N/A"/>
    <e v="#N/A"/>
    <x v="1"/>
  </r>
  <r>
    <x v="45"/>
    <s v="05/16/08"/>
    <n v="289900"/>
    <s v="Low Rise (1-3)"/>
    <n v="108"/>
    <s v="FSYL"/>
    <s v="2008-05"/>
    <x v="0"/>
    <e v="#N/A"/>
    <e v="#N/A"/>
    <x v="1"/>
  </r>
  <r>
    <x v="45"/>
    <s v="04/10/08"/>
    <n v="290000"/>
    <s v="Low Rise (1-3)"/>
    <n v="144"/>
    <s v="FREED"/>
    <s v="2008-04"/>
    <x v="0"/>
    <e v="#N/A"/>
    <e v="#N/A"/>
    <x v="1"/>
  </r>
  <r>
    <x v="45"/>
    <d v="2007-12-14T00:00:00"/>
    <n v="292000"/>
    <s v="Low Rise (1-3)"/>
    <n v="262"/>
    <s v="FCSB"/>
    <s v="2007-12"/>
    <x v="0"/>
    <e v="#N/A"/>
    <e v="#N/A"/>
    <x v="1"/>
  </r>
  <r>
    <x v="45"/>
    <s v="06/28/08"/>
    <n v="295000"/>
    <s v="Low Rise (1-3)"/>
    <n v="65"/>
    <s v="FERS"/>
    <s v="2008-06"/>
    <x v="0"/>
    <e v="#N/A"/>
    <e v="#N/A"/>
    <x v="1"/>
  </r>
  <r>
    <x v="45"/>
    <s v="08/06/08"/>
    <n v="295000"/>
    <s v="Villa Detached"/>
    <n v="26"/>
    <s v="PRUD02"/>
    <s v="2008-08"/>
    <x v="1"/>
    <e v="#N/A"/>
    <e v="#N/A"/>
    <x v="1"/>
  </r>
  <r>
    <x v="45"/>
    <s v="08/25/08"/>
    <n v="295000"/>
    <s v="Villa Attch/Half Dup"/>
    <n v="7"/>
    <s v="FTRK"/>
    <s v="2008-08"/>
    <x v="1"/>
    <e v="#N/A"/>
    <e v="#N/A"/>
    <x v="1"/>
  </r>
  <r>
    <x v="45"/>
    <s v="04/10/08"/>
    <n v="298900"/>
    <s v="Villa Detached"/>
    <n v="144"/>
    <s v="CBRE01"/>
    <s v="2008-04"/>
    <x v="1"/>
    <e v="#N/A"/>
    <e v="#N/A"/>
    <x v="1"/>
  </r>
  <r>
    <x v="45"/>
    <s v="01/16/08"/>
    <n v="299000"/>
    <s v="Townhouse"/>
    <n v="229"/>
    <s v="REXL"/>
    <s v="2008-01"/>
    <x v="0"/>
    <e v="#N/A"/>
    <e v="#N/A"/>
    <x v="1"/>
  </r>
  <r>
    <x v="45"/>
    <s v="03/13/08"/>
    <n v="299000"/>
    <s v="Single Family"/>
    <n v="172"/>
    <s v="FRDR"/>
    <s v="2008-03"/>
    <x v="1"/>
    <e v="#N/A"/>
    <e v="#N/A"/>
    <x v="1"/>
  </r>
  <r>
    <x v="45"/>
    <s v="03/18/08"/>
    <n v="299000"/>
    <s v="Mid Rise (4-7)"/>
    <n v="167"/>
    <s v="SUNB01"/>
    <s v="2008-03"/>
    <x v="0"/>
    <e v="#N/A"/>
    <e v="#N/A"/>
    <x v="1"/>
  </r>
  <r>
    <x v="45"/>
    <s v="06/03/08"/>
    <n v="299000"/>
    <s v="Low Rise (1-3)"/>
    <n v="90"/>
    <s v="ACCRG"/>
    <s v="2008-06"/>
    <x v="0"/>
    <e v="#N/A"/>
    <e v="#N/A"/>
    <x v="1"/>
  </r>
  <r>
    <x v="45"/>
    <s v="06/04/08"/>
    <n v="299000"/>
    <s v="Villa Detached"/>
    <n v="89"/>
    <s v="FGOO"/>
    <s v="2008-06"/>
    <x v="1"/>
    <e v="#N/A"/>
    <e v="#N/A"/>
    <x v="1"/>
  </r>
  <r>
    <x v="45"/>
    <s v="01/05/08"/>
    <n v="299900"/>
    <s v="Villa Attch/Half Dup"/>
    <n v="240"/>
    <s v="RMAX01"/>
    <s v="2008-01"/>
    <x v="1"/>
    <e v="#N/A"/>
    <e v="#N/A"/>
    <x v="1"/>
  </r>
  <r>
    <x v="45"/>
    <s v="04/30/08"/>
    <n v="299900"/>
    <s v="Single Family"/>
    <n v="124"/>
    <s v="FEDGE"/>
    <s v="2008-04"/>
    <x v="1"/>
    <e v="#N/A"/>
    <e v="#N/A"/>
    <x v="1"/>
  </r>
  <r>
    <x v="45"/>
    <s v="05/21/08"/>
    <n v="299900"/>
    <s v="Low Rise (1-3)"/>
    <n v="103"/>
    <s v="PRUD02"/>
    <s v="2008-05"/>
    <x v="0"/>
    <e v="#N/A"/>
    <e v="#N/A"/>
    <x v="1"/>
  </r>
  <r>
    <x v="45"/>
    <s v="06/11/08"/>
    <n v="299900"/>
    <s v="Single Family"/>
    <n v="82"/>
    <s v="CBRE01"/>
    <s v="2008-06"/>
    <x v="1"/>
    <e v="#N/A"/>
    <e v="#N/A"/>
    <x v="1"/>
  </r>
  <r>
    <x v="45"/>
    <s v="06/11/08"/>
    <n v="299900"/>
    <s v="Single Family"/>
    <n v="82"/>
    <s v="CBRE01"/>
    <s v="2008-06"/>
    <x v="1"/>
    <e v="#N/A"/>
    <e v="#N/A"/>
    <x v="1"/>
  </r>
  <r>
    <x v="45"/>
    <s v="04/10/08"/>
    <n v="299990"/>
    <s v="Low Rise (1-3)"/>
    <n v="144"/>
    <s v="FFGR"/>
    <s v="2008-04"/>
    <x v="0"/>
    <e v="#N/A"/>
    <e v="#N/A"/>
    <x v="1"/>
  </r>
  <r>
    <x v="45"/>
    <s v="04/10/08"/>
    <n v="299990"/>
    <s v="Low Rise (1-3)"/>
    <n v="144"/>
    <s v="FFGR"/>
    <s v="2008-04"/>
    <x v="0"/>
    <e v="#N/A"/>
    <e v="#N/A"/>
    <x v="1"/>
  </r>
  <r>
    <x v="45"/>
    <d v="2007-11-07T00:00:00"/>
    <n v="300000"/>
    <s v="Single Family"/>
    <n v="299"/>
    <s v="FSHER"/>
    <s v="2007-11"/>
    <x v="1"/>
    <e v="#N/A"/>
    <e v="#N/A"/>
    <x v="1"/>
  </r>
  <r>
    <x v="45"/>
    <s v="02/08/08"/>
    <n v="305000"/>
    <s v="Villa Detached"/>
    <n v="206"/>
    <s v="PRUD02"/>
    <s v="2008-02"/>
    <x v="1"/>
    <e v="#N/A"/>
    <e v="#N/A"/>
    <x v="1"/>
  </r>
  <r>
    <x v="45"/>
    <d v="2006-12-01T00:00:00"/>
    <n v="308500"/>
    <s v="Low Rise (1-3)"/>
    <n v="583"/>
    <s v="MINT"/>
    <s v="2006-12"/>
    <x v="0"/>
    <e v="#N/A"/>
    <e v="#N/A"/>
    <x v="1"/>
  </r>
  <r>
    <x v="45"/>
    <s v="04/03/08"/>
    <n v="308800"/>
    <s v="Low Rise (1-3)"/>
    <n v="151"/>
    <s v="CYPR01"/>
    <s v="2008-04"/>
    <x v="0"/>
    <e v="#N/A"/>
    <e v="#N/A"/>
    <x v="1"/>
  </r>
  <r>
    <x v="45"/>
    <d v="2007-11-06T00:00:00"/>
    <n v="308900"/>
    <s v="Villa Attch/Half Dup"/>
    <n v="300"/>
    <s v="FSRJ"/>
    <s v="2007-11"/>
    <x v="1"/>
    <e v="#N/A"/>
    <e v="#N/A"/>
    <x v="1"/>
  </r>
  <r>
    <x v="45"/>
    <s v="05/01/08"/>
    <n v="310000"/>
    <s v="Villa Detached"/>
    <n v="123"/>
    <s v="CBRE01"/>
    <s v="2008-05"/>
    <x v="1"/>
    <e v="#N/A"/>
    <e v="#N/A"/>
    <x v="1"/>
  </r>
  <r>
    <x v="45"/>
    <s v="06/02/08"/>
    <n v="310000"/>
    <s v="Single Family"/>
    <n v="91"/>
    <s v="FPFW"/>
    <s v="2008-06"/>
    <x v="1"/>
    <e v="#N/A"/>
    <e v="#N/A"/>
    <x v="1"/>
  </r>
  <r>
    <x v="45"/>
    <s v="06/03/08"/>
    <n v="315000"/>
    <s v="Low Rise (1-3)"/>
    <n v="90"/>
    <s v="FKEY"/>
    <s v="2008-06"/>
    <x v="0"/>
    <e v="#N/A"/>
    <e v="#N/A"/>
    <x v="1"/>
  </r>
  <r>
    <x v="45"/>
    <s v="05/20/08"/>
    <n v="318000"/>
    <s v="Villa Attch/Half Dup"/>
    <n v="104"/>
    <s v="CBRE01"/>
    <s v="2008-05"/>
    <x v="1"/>
    <e v="#N/A"/>
    <e v="#N/A"/>
    <x v="1"/>
  </r>
  <r>
    <x v="45"/>
    <d v="2007-10-31T00:00:00"/>
    <n v="319000"/>
    <s v="Single Family"/>
    <n v="306"/>
    <s v="CBRE06"/>
    <s v="2007-10"/>
    <x v="1"/>
    <e v="#N/A"/>
    <e v="#N/A"/>
    <x v="1"/>
  </r>
  <r>
    <x v="45"/>
    <s v="03/18/08"/>
    <n v="319000"/>
    <s v="Low Rise (1-3)"/>
    <n v="161"/>
    <s v="FSUS"/>
    <s v="2008-03"/>
    <x v="0"/>
    <e v="#N/A"/>
    <e v="#N/A"/>
    <x v="1"/>
  </r>
  <r>
    <x v="45"/>
    <s v="09/13/07"/>
    <n v="325000"/>
    <s v="Low Rise (1-3)"/>
    <n v="354"/>
    <s v="CKEIM"/>
    <s v="2007-09"/>
    <x v="0"/>
    <e v="#N/A"/>
    <e v="#N/A"/>
    <x v="1"/>
  </r>
  <r>
    <x v="45"/>
    <s v="06/09/08"/>
    <n v="328976"/>
    <s v="Single Family"/>
    <n v="84"/>
    <s v="FSRJ"/>
    <s v="2008-06"/>
    <x v="1"/>
    <e v="#N/A"/>
    <e v="#N/A"/>
    <x v="1"/>
  </r>
  <r>
    <x v="45"/>
    <s v="03/03/08"/>
    <n v="329000"/>
    <s v="Villa Attch/Half Dup"/>
    <n v="182"/>
    <s v="FSRJ"/>
    <s v="2008-03"/>
    <x v="1"/>
    <e v="#N/A"/>
    <e v="#N/A"/>
    <x v="1"/>
  </r>
  <r>
    <x v="45"/>
    <d v="2007-12-15T00:00:00"/>
    <n v="338000"/>
    <s v="Villa Attch/Half Dup"/>
    <n v="261"/>
    <s v="ALLRG"/>
    <s v="2007-12"/>
    <x v="1"/>
    <e v="#N/A"/>
    <e v="#N/A"/>
    <x v="1"/>
  </r>
  <r>
    <x v="45"/>
    <d v="2007-10-06T00:00:00"/>
    <n v="339000"/>
    <s v="Single Family"/>
    <n v="331"/>
    <s v="FCSB"/>
    <s v="2007-10"/>
    <x v="1"/>
    <e v="#N/A"/>
    <e v="#N/A"/>
    <x v="1"/>
  </r>
  <r>
    <x v="45"/>
    <s v="06/20/08"/>
    <n v="339900"/>
    <s v="Low Rise (1-3)"/>
    <n v="73"/>
    <s v="CBRE01"/>
    <s v="2008-06"/>
    <x v="0"/>
    <e v="#N/A"/>
    <e v="#N/A"/>
    <x v="1"/>
  </r>
  <r>
    <x v="45"/>
    <d v="2007-12-07T00:00:00"/>
    <n v="340000"/>
    <s v="Low Rise (1-3)"/>
    <n v="269"/>
    <s v="FSVET"/>
    <s v="2007-12"/>
    <x v="0"/>
    <e v="#N/A"/>
    <e v="#N/A"/>
    <x v="1"/>
  </r>
  <r>
    <x v="45"/>
    <s v="04/03/08"/>
    <n v="344900"/>
    <s v="Villa Attch/Half Dup"/>
    <n v="151"/>
    <s v="FSRJ"/>
    <s v="2008-04"/>
    <x v="1"/>
    <e v="#N/A"/>
    <e v="#N/A"/>
    <x v="1"/>
  </r>
  <r>
    <x v="45"/>
    <s v="02/01/08"/>
    <n v="349000"/>
    <s v="Villa Attch/Half Dup"/>
    <n v="213"/>
    <s v="FBBS"/>
    <s v="2008-02"/>
    <x v="1"/>
    <e v="#N/A"/>
    <e v="#N/A"/>
    <x v="1"/>
  </r>
  <r>
    <x v="45"/>
    <s v="04/07/08"/>
    <n v="349000"/>
    <s v="Single Family"/>
    <n v="147"/>
    <s v="FSUNR"/>
    <s v="2008-04"/>
    <x v="1"/>
    <e v="#N/A"/>
    <e v="#N/A"/>
    <x v="1"/>
  </r>
  <r>
    <x v="45"/>
    <s v="06/09/08"/>
    <n v="349000"/>
    <s v="Low Rise (1-3)"/>
    <n v="84"/>
    <s v="FERS"/>
    <s v="2008-06"/>
    <x v="0"/>
    <e v="#N/A"/>
    <e v="#N/A"/>
    <x v="1"/>
  </r>
  <r>
    <x v="45"/>
    <d v="2007-10-10T00:00:00"/>
    <n v="349900"/>
    <s v="Villa Attch/Half Dup"/>
    <n v="327"/>
    <s v="CBRE06"/>
    <s v="2007-10"/>
    <x v="1"/>
    <e v="#N/A"/>
    <e v="#N/A"/>
    <x v="1"/>
  </r>
  <r>
    <x v="45"/>
    <s v="01/16/08"/>
    <n v="349900"/>
    <s v="Low Rise (1-3)"/>
    <n v="229"/>
    <s v="ACCRG"/>
    <s v="2008-01"/>
    <x v="0"/>
    <e v="#N/A"/>
    <e v="#N/A"/>
    <x v="1"/>
  </r>
  <r>
    <x v="45"/>
    <d v="2007-12-18T00:00:00"/>
    <n v="359000"/>
    <s v="Low Rise (1-3)"/>
    <n v="258"/>
    <s v="FSPRN"/>
    <s v="2007-12"/>
    <x v="0"/>
    <e v="#N/A"/>
    <e v="#N/A"/>
    <x v="1"/>
  </r>
  <r>
    <x v="45"/>
    <s v="03/26/08"/>
    <n v="139000"/>
    <s v="Townhouse"/>
    <n v="159"/>
    <s v="FSSA"/>
    <s v="2008-03"/>
    <x v="0"/>
    <e v="#N/A"/>
    <e v="#N/A"/>
    <x v="0"/>
  </r>
  <r>
    <x v="45"/>
    <s v="07/24/08"/>
    <n v="139000"/>
    <s v="Low Rise (1-3)"/>
    <n v="39"/>
    <s v="VDRL"/>
    <s v="2008-07"/>
    <x v="0"/>
    <e v="#N/A"/>
    <e v="#N/A"/>
    <x v="0"/>
  </r>
  <r>
    <x v="45"/>
    <s v="06/01/08"/>
    <n v="139900"/>
    <s v="Townhouse"/>
    <n v="92"/>
    <s v="FSUNR"/>
    <s v="2008-06"/>
    <x v="0"/>
    <e v="#N/A"/>
    <e v="#N/A"/>
    <x v="0"/>
  </r>
  <r>
    <x v="45"/>
    <s v="06/23/08"/>
    <n v="139900"/>
    <s v="Low Rise (1-3)"/>
    <n v="70"/>
    <s v="FPFW"/>
    <s v="2008-06"/>
    <x v="0"/>
    <e v="#N/A"/>
    <e v="#N/A"/>
    <x v="0"/>
  </r>
  <r>
    <x v="45"/>
    <s v="07/19/08"/>
    <n v="140000"/>
    <s v="Townhouse"/>
    <n v="44"/>
    <s v="ACCRE"/>
    <s v="2008-07"/>
    <x v="0"/>
    <e v="#N/A"/>
    <e v="#N/A"/>
    <x v="0"/>
  </r>
  <r>
    <x v="45"/>
    <s v="07/29/08"/>
    <n v="142000"/>
    <s v="Mid Rise (4-7)"/>
    <n v="34"/>
    <s v="CBRE01"/>
    <s v="2008-07"/>
    <x v="0"/>
    <e v="#N/A"/>
    <e v="#N/A"/>
    <x v="0"/>
  </r>
  <r>
    <x v="45"/>
    <s v="08/04/08"/>
    <n v="142480"/>
    <s v="Townhouse"/>
    <n v="27"/>
    <s v="AAIM01"/>
    <s v="2008-08"/>
    <x v="0"/>
    <e v="#N/A"/>
    <e v="#N/A"/>
    <x v="0"/>
  </r>
  <r>
    <x v="45"/>
    <s v="07/18/08"/>
    <n v="143000"/>
    <s v="Low Rise (1-3)"/>
    <n v="44"/>
    <s v="CBRE01"/>
    <s v="2008-07"/>
    <x v="0"/>
    <e v="#N/A"/>
    <e v="#N/A"/>
    <x v="0"/>
  </r>
  <r>
    <x v="45"/>
    <s v="04/24/08"/>
    <n v="144500"/>
    <s v="Low Rise (1-3)"/>
    <n v="130"/>
    <s v="FSUNR"/>
    <s v="2008-04"/>
    <x v="0"/>
    <e v="#N/A"/>
    <e v="#N/A"/>
    <x v="0"/>
  </r>
  <r>
    <x v="45"/>
    <s v="04/19/08"/>
    <n v="145000"/>
    <s v="Mid Rise (4-7)"/>
    <n v="135"/>
    <s v="VIPR01"/>
    <s v="2008-04"/>
    <x v="0"/>
    <e v="#N/A"/>
    <e v="#N/A"/>
    <x v="0"/>
  </r>
  <r>
    <x v="45"/>
    <s v="07/08/08"/>
    <n v="145000"/>
    <s v="Townhouse"/>
    <n v="55"/>
    <s v="FCSB"/>
    <s v="2008-07"/>
    <x v="0"/>
    <e v="#N/A"/>
    <e v="#N/A"/>
    <x v="0"/>
  </r>
  <r>
    <x v="45"/>
    <s v="07/17/08"/>
    <n v="145000"/>
    <s v="Townhouse"/>
    <n v="46"/>
    <s v="FDGC"/>
    <s v="2008-07"/>
    <x v="0"/>
    <e v="#N/A"/>
    <e v="#N/A"/>
    <x v="0"/>
  </r>
  <r>
    <x v="45"/>
    <s v="04/28/08"/>
    <n v="145900"/>
    <s v="Townhouse"/>
    <n v="126"/>
    <s v="MRGL"/>
    <s v="2008-04"/>
    <x v="0"/>
    <e v="#N/A"/>
    <e v="#N/A"/>
    <x v="0"/>
  </r>
  <r>
    <x v="45"/>
    <s v="06/20/08"/>
    <n v="90000"/>
    <s v="Townhouse"/>
    <n v="73"/>
    <s v="FCBR"/>
    <s v="2008-06"/>
    <x v="0"/>
    <e v="#N/A"/>
    <e v="#N/A"/>
    <x v="0"/>
  </r>
  <r>
    <x v="45"/>
    <s v="07/31/08"/>
    <n v="148000"/>
    <s v="Townhouse"/>
    <n v="32"/>
    <s v="FSFC"/>
    <s v="2008-07"/>
    <x v="0"/>
    <e v="#N/A"/>
    <e v="#N/A"/>
    <x v="0"/>
  </r>
  <r>
    <x v="45"/>
    <s v="08/12/08"/>
    <n v="148500"/>
    <s v="Low Rise (1-3)"/>
    <n v="18"/>
    <s v="FSELL"/>
    <s v="2008-08"/>
    <x v="0"/>
    <e v="#N/A"/>
    <e v="#N/A"/>
    <x v="0"/>
  </r>
  <r>
    <x v="45"/>
    <s v="06/01/07"/>
    <n v="147900"/>
    <s v="Low Rise (1-3)"/>
    <n v="458"/>
    <s v="FSUNR"/>
    <s v="2007-06"/>
    <x v="0"/>
    <e v="#N/A"/>
    <e v="#N/A"/>
    <x v="0"/>
  </r>
  <r>
    <x v="45"/>
    <s v="04/08/08"/>
    <n v="65000"/>
    <s v="Townhouse"/>
    <n v="146"/>
    <s v="LRC"/>
    <s v="2008-04"/>
    <x v="0"/>
    <e v="#N/A"/>
    <e v="#N/A"/>
    <x v="0"/>
  </r>
  <r>
    <x v="45"/>
    <s v="05/20/08"/>
    <n v="149800"/>
    <s v="Mid Rise (4-7)"/>
    <n v="104"/>
    <s v="FSRJ"/>
    <s v="2008-05"/>
    <x v="0"/>
    <e v="#N/A"/>
    <e v="#N/A"/>
    <x v="0"/>
  </r>
  <r>
    <x v="45"/>
    <d v="2007-11-02T00:00:00"/>
    <n v="149900"/>
    <s v="Townhouse"/>
    <n v="304"/>
    <s v="FQRS"/>
    <s v="2007-11"/>
    <x v="0"/>
    <e v="#N/A"/>
    <e v="#N/A"/>
    <x v="0"/>
  </r>
  <r>
    <x v="45"/>
    <s v="05/29/08"/>
    <n v="149900"/>
    <s v="Mid Rise (4-7)"/>
    <n v="95"/>
    <s v="FSUS"/>
    <s v="2008-05"/>
    <x v="0"/>
    <e v="#N/A"/>
    <e v="#N/A"/>
    <x v="0"/>
  </r>
  <r>
    <x v="45"/>
    <s v="06/21/08"/>
    <n v="149000"/>
    <s v="Townhouse"/>
    <n v="72"/>
    <s v="FCSB"/>
    <s v="2008-06"/>
    <x v="0"/>
    <e v="#N/A"/>
    <e v="#N/A"/>
    <x v="0"/>
  </r>
  <r>
    <x v="45"/>
    <s v="05/19/08"/>
    <n v="151000"/>
    <s v="Mid Rise (4-7)"/>
    <n v="105"/>
    <s v="FUNC"/>
    <s v="2008-05"/>
    <x v="0"/>
    <e v="#N/A"/>
    <e v="#N/A"/>
    <x v="0"/>
  </r>
  <r>
    <x v="45"/>
    <s v="08/11/08"/>
    <n v="150000"/>
    <s v="Townhouse"/>
    <n v="21"/>
    <s v="KWW"/>
    <s v="2008-08"/>
    <x v="0"/>
    <e v="#N/A"/>
    <e v="#N/A"/>
    <x v="0"/>
  </r>
  <r>
    <x v="45"/>
    <s v="07/14/08"/>
    <n v="154400"/>
    <s v="Townhouse"/>
    <n v="49"/>
    <s v="CFIVES"/>
    <s v="2008-07"/>
    <x v="0"/>
    <e v="#N/A"/>
    <e v="#N/A"/>
    <x v="0"/>
  </r>
  <r>
    <x v="45"/>
    <s v="08/18/08"/>
    <n v="84000"/>
    <s v="Townhouse"/>
    <n v="14"/>
    <s v="PCRG"/>
    <s v="2008-08"/>
    <x v="0"/>
    <e v="#N/A"/>
    <e v="#N/A"/>
    <x v="0"/>
  </r>
  <r>
    <x v="45"/>
    <s v="03/18/08"/>
    <n v="154900"/>
    <s v="Villa Attch/Half Dup"/>
    <n v="167"/>
    <s v="ACCRE"/>
    <s v="2008-03"/>
    <x v="1"/>
    <e v="#N/A"/>
    <e v="#N/A"/>
    <x v="0"/>
  </r>
  <r>
    <x v="45"/>
    <s v="08/11/08"/>
    <n v="155000"/>
    <s v="Low Rise (1-3)"/>
    <n v="21"/>
    <s v="PRUD09"/>
    <s v="2008-08"/>
    <x v="0"/>
    <e v="#N/A"/>
    <e v="#N/A"/>
    <x v="0"/>
  </r>
  <r>
    <x v="45"/>
    <s v="02/07/08"/>
    <n v="155900"/>
    <s v="Townhouse"/>
    <n v="207"/>
    <s v="FEDGE"/>
    <s v="2008-02"/>
    <x v="0"/>
    <e v="#N/A"/>
    <e v="#N/A"/>
    <x v="0"/>
  </r>
  <r>
    <x v="45"/>
    <s v="06/30/08"/>
    <n v="157900"/>
    <s v="Low Rise (1-3)"/>
    <n v="63"/>
    <s v="ACCRG"/>
    <s v="2008-06"/>
    <x v="0"/>
    <e v="#N/A"/>
    <e v="#N/A"/>
    <x v="0"/>
  </r>
  <r>
    <x v="45"/>
    <s v="09/25/07"/>
    <n v="158900"/>
    <s v="Low Rise (1-3)"/>
    <n v="342"/>
    <s v="PRUD02"/>
    <s v="2007-09"/>
    <x v="0"/>
    <e v="#N/A"/>
    <e v="#N/A"/>
    <x v="0"/>
  </r>
  <r>
    <x v="45"/>
    <s v="03/04/08"/>
    <n v="148900"/>
    <s v="Mid Rise (4-7)"/>
    <n v="181"/>
    <s v="CBRE01"/>
    <s v="2008-03"/>
    <x v="0"/>
    <e v="#N/A"/>
    <e v="#N/A"/>
    <x v="0"/>
  </r>
  <r>
    <x v="45"/>
    <s v="05/06/08"/>
    <n v="159000"/>
    <s v="Townhouse"/>
    <n v="118"/>
    <s v="FERG"/>
    <s v="2008-05"/>
    <x v="0"/>
    <e v="#N/A"/>
    <e v="#N/A"/>
    <x v="0"/>
  </r>
  <r>
    <x v="45"/>
    <s v="03/28/08"/>
    <n v="159900"/>
    <s v="Mid Rise (4-7)"/>
    <n v="157"/>
    <s v="CBRE06"/>
    <s v="2008-03"/>
    <x v="0"/>
    <e v="#N/A"/>
    <e v="#N/A"/>
    <x v="0"/>
  </r>
  <r>
    <x v="45"/>
    <s v="04/01/08"/>
    <n v="160000"/>
    <s v="Townhouse"/>
    <n v="153"/>
    <s v="FSSA"/>
    <s v="2008-04"/>
    <x v="0"/>
    <e v="#N/A"/>
    <e v="#N/A"/>
    <x v="0"/>
  </r>
  <r>
    <x v="45"/>
    <s v="07/18/08"/>
    <n v="160000"/>
    <s v="Townhouse"/>
    <n v="45"/>
    <s v="398MLS"/>
    <s v="2008-07"/>
    <x v="0"/>
    <e v="#N/A"/>
    <e v="#N/A"/>
    <x v="0"/>
  </r>
  <r>
    <x v="45"/>
    <s v="03/14/08"/>
    <n v="164900"/>
    <s v="Low Rise (1-3)"/>
    <n v="171"/>
    <s v="KWW"/>
    <s v="2008-03"/>
    <x v="0"/>
    <e v="#N/A"/>
    <e v="#N/A"/>
    <x v="0"/>
  </r>
  <r>
    <x v="45"/>
    <s v="02/20/08"/>
    <n v="165000"/>
    <s v="Townhouse"/>
    <n v="194"/>
    <s v="SBLT01"/>
    <s v="2008-02"/>
    <x v="0"/>
    <e v="#N/A"/>
    <e v="#N/A"/>
    <x v="0"/>
  </r>
  <r>
    <x v="45"/>
    <s v="07/31/08"/>
    <n v="165000"/>
    <s v="Low Rise (1-3)"/>
    <n v="32"/>
    <s v="PRES"/>
    <s v="2008-07"/>
    <x v="0"/>
    <e v="#N/A"/>
    <e v="#N/A"/>
    <x v="0"/>
  </r>
  <r>
    <x v="45"/>
    <s v="08/07/08"/>
    <n v="165000"/>
    <s v="Mid Rise (4-7)"/>
    <n v="25"/>
    <s v="AMVST2"/>
    <s v="2008-08"/>
    <x v="0"/>
    <e v="#N/A"/>
    <e v="#N/A"/>
    <x v="0"/>
  </r>
  <r>
    <x v="45"/>
    <s v="08/22/08"/>
    <n v="167500"/>
    <s v="Low Rise (1-3)"/>
    <n v="10"/>
    <s v="AAIM01"/>
    <s v="2008-08"/>
    <x v="0"/>
    <e v="#N/A"/>
    <e v="#N/A"/>
    <x v="0"/>
  </r>
  <r>
    <x v="45"/>
    <s v="03/04/08"/>
    <n v="152000"/>
    <s v="Mid Rise (4-7)"/>
    <n v="181"/>
    <s v="CBRE01"/>
    <s v="2008-03"/>
    <x v="0"/>
    <e v="#N/A"/>
    <e v="#N/A"/>
    <x v="0"/>
  </r>
  <r>
    <x v="45"/>
    <s v="03/26/08"/>
    <n v="169000"/>
    <s v="Mid Rise (4-7)"/>
    <n v="159"/>
    <s v="FERG"/>
    <s v="2008-03"/>
    <x v="0"/>
    <e v="#N/A"/>
    <e v="#N/A"/>
    <x v="0"/>
  </r>
  <r>
    <x v="45"/>
    <s v="08/11/08"/>
    <n v="169000"/>
    <s v="Low Rise (1-3)"/>
    <n v="21"/>
    <s v="PRUD02"/>
    <s v="2008-08"/>
    <x v="0"/>
    <e v="#N/A"/>
    <e v="#N/A"/>
    <x v="0"/>
  </r>
  <r>
    <x v="45"/>
    <s v="01/01/08"/>
    <n v="154700"/>
    <s v="Low Rise (1-3)"/>
    <n v="244"/>
    <s v="VIPR01"/>
    <s v="2008-01"/>
    <x v="0"/>
    <e v="#N/A"/>
    <e v="#N/A"/>
    <x v="0"/>
  </r>
  <r>
    <x v="45"/>
    <s v="01/23/08"/>
    <n v="169895"/>
    <s v="Townhouse"/>
    <n v="222"/>
    <s v="CYPR01"/>
    <s v="2008-01"/>
    <x v="0"/>
    <e v="#N/A"/>
    <e v="#N/A"/>
    <x v="0"/>
  </r>
  <r>
    <x v="45"/>
    <s v="02/12/08"/>
    <n v="169900"/>
    <s v="Low Rise (1-3)"/>
    <n v="202"/>
    <s v="ACCRG"/>
    <s v="2008-02"/>
    <x v="0"/>
    <e v="#N/A"/>
    <e v="#N/A"/>
    <x v="0"/>
  </r>
  <r>
    <x v="45"/>
    <s v="08/27/08"/>
    <n v="170500"/>
    <s v="Low Rise (1-3)"/>
    <n v="5"/>
    <s v="FCBR"/>
    <s v="2008-08"/>
    <x v="0"/>
    <e v="#N/A"/>
    <e v="#N/A"/>
    <x v="0"/>
  </r>
  <r>
    <x v="45"/>
    <s v="03/23/08"/>
    <n v="159000"/>
    <s v="Townhouse"/>
    <n v="162"/>
    <s v="FERG"/>
    <s v="2008-03"/>
    <x v="0"/>
    <e v="#N/A"/>
    <e v="#N/A"/>
    <x v="0"/>
  </r>
  <r>
    <x v="45"/>
    <s v="07/10/08"/>
    <n v="171500"/>
    <s v="Low Rise (1-3)"/>
    <n v="53"/>
    <s v="FSUNR"/>
    <s v="2008-07"/>
    <x v="0"/>
    <e v="#N/A"/>
    <e v="#N/A"/>
    <x v="0"/>
  </r>
  <r>
    <x v="45"/>
    <s v="07/10/08"/>
    <n v="169500"/>
    <s v="Townhouse"/>
    <n v="53"/>
    <s v="CSPRI"/>
    <s v="2008-07"/>
    <x v="0"/>
    <e v="#N/A"/>
    <e v="#N/A"/>
    <x v="0"/>
  </r>
  <r>
    <x v="45"/>
    <s v="01/24/08"/>
    <n v="169000"/>
    <s v="Townhouse"/>
    <n v="221"/>
    <s v="FJFB"/>
    <s v="2008-01"/>
    <x v="0"/>
    <e v="#N/A"/>
    <e v="#N/A"/>
    <x v="0"/>
  </r>
  <r>
    <x v="45"/>
    <s v="03/11/08"/>
    <n v="174400"/>
    <s v="Mid Rise (4-7)"/>
    <n v="174"/>
    <s v="FSRJ"/>
    <s v="2008-03"/>
    <x v="0"/>
    <e v="#N/A"/>
    <e v="#N/A"/>
    <x v="0"/>
  </r>
  <r>
    <x v="45"/>
    <s v="03/04/08"/>
    <n v="174500"/>
    <s v="Mid Rise (4-7)"/>
    <n v="181"/>
    <s v="FSRJ"/>
    <s v="2008-03"/>
    <x v="0"/>
    <e v="#N/A"/>
    <e v="#N/A"/>
    <x v="0"/>
  </r>
  <r>
    <x v="45"/>
    <s v="01/01/08"/>
    <n v="174700"/>
    <s v="Low Rise (1-3)"/>
    <n v="244"/>
    <s v="VIPR01"/>
    <s v="2008-01"/>
    <x v="0"/>
    <e v="#N/A"/>
    <e v="#N/A"/>
    <x v="0"/>
  </r>
  <r>
    <x v="45"/>
    <s v="04/25/08"/>
    <n v="174900"/>
    <s v="Mid Rise (4-7)"/>
    <n v="129"/>
    <s v="FSUS"/>
    <s v="2008-04"/>
    <x v="0"/>
    <e v="#N/A"/>
    <e v="#N/A"/>
    <x v="0"/>
  </r>
  <r>
    <x v="45"/>
    <s v="04/21/08"/>
    <n v="174999"/>
    <s v="Low Rise (1-3)"/>
    <n v="133"/>
    <s v="FREM"/>
    <s v="2008-04"/>
    <x v="0"/>
    <e v="#N/A"/>
    <e v="#N/A"/>
    <x v="0"/>
  </r>
  <r>
    <x v="45"/>
    <s v="07/13/07"/>
    <n v="175000"/>
    <s v="Low Rise (1-3)"/>
    <n v="416"/>
    <s v="FREM"/>
    <s v="2007-07"/>
    <x v="0"/>
    <e v="#N/A"/>
    <e v="#N/A"/>
    <x v="0"/>
  </r>
  <r>
    <x v="45"/>
    <d v="2007-12-01T00:00:00"/>
    <n v="175000"/>
    <s v="Mid Rise (4-7)"/>
    <n v="275"/>
    <s v="PRUD02"/>
    <s v="2007-12"/>
    <x v="0"/>
    <e v="#N/A"/>
    <e v="#N/A"/>
    <x v="0"/>
  </r>
  <r>
    <x v="45"/>
    <s v="07/10/08"/>
    <n v="176900"/>
    <s v="Low Rise (1-3)"/>
    <n v="53"/>
    <s v="FSUNR"/>
    <s v="2008-07"/>
    <x v="0"/>
    <e v="#N/A"/>
    <e v="#N/A"/>
    <x v="0"/>
  </r>
  <r>
    <x v="45"/>
    <s v="06/05/08"/>
    <n v="177126"/>
    <s v="Townhouse"/>
    <n v="88"/>
    <s v="FSUNR"/>
    <s v="2008-06"/>
    <x v="0"/>
    <e v="#N/A"/>
    <e v="#N/A"/>
    <x v="0"/>
  </r>
  <r>
    <x v="45"/>
    <s v="07/01/08"/>
    <n v="178000"/>
    <s v="Townhouse"/>
    <n v="62"/>
    <s v="FERI"/>
    <s v="2008-07"/>
    <x v="0"/>
    <e v="#N/A"/>
    <e v="#N/A"/>
    <x v="0"/>
  </r>
  <r>
    <x v="45"/>
    <s v="06/27/08"/>
    <n v="178900"/>
    <s v="Mid Rise (4-7)"/>
    <n v="66"/>
    <s v="FINN"/>
    <s v="2008-06"/>
    <x v="0"/>
    <e v="#N/A"/>
    <e v="#N/A"/>
    <x v="0"/>
  </r>
  <r>
    <x v="45"/>
    <s v="02/28/08"/>
    <n v="179000"/>
    <s v="Mid Rise (4-7)"/>
    <n v="186"/>
    <s v="FPFW"/>
    <s v="2008-02"/>
    <x v="0"/>
    <e v="#N/A"/>
    <e v="#N/A"/>
    <x v="0"/>
  </r>
  <r>
    <x v="45"/>
    <s v="03/04/08"/>
    <n v="179000"/>
    <s v="Mid Rise (4-7)"/>
    <n v="173"/>
    <s v="FFGR"/>
    <s v="2008-03"/>
    <x v="0"/>
    <e v="#N/A"/>
    <e v="#N/A"/>
    <x v="0"/>
  </r>
  <r>
    <x v="45"/>
    <s v="03/10/08"/>
    <n v="179000"/>
    <s v="Low Rise (1-3)"/>
    <n v="175"/>
    <s v="FDOWF"/>
    <s v="2008-03"/>
    <x v="0"/>
    <e v="#N/A"/>
    <e v="#N/A"/>
    <x v="0"/>
  </r>
  <r>
    <x v="45"/>
    <s v="06/06/08"/>
    <n v="198000"/>
    <s v="Low Rise (1-3)"/>
    <n v="87"/>
    <s v="FSUNR"/>
    <s v="2008-06"/>
    <x v="0"/>
    <e v="#N/A"/>
    <e v="#N/A"/>
    <x v="0"/>
  </r>
  <r>
    <x v="45"/>
    <s v="04/30/07"/>
    <n v="199000"/>
    <s v="Mid Rise (4-7)"/>
    <n v="490"/>
    <s v="PRUD02"/>
    <s v="2007-04"/>
    <x v="0"/>
    <e v="#N/A"/>
    <e v="#N/A"/>
    <x v="0"/>
  </r>
  <r>
    <x v="45"/>
    <s v="06/19/08"/>
    <n v="199000"/>
    <s v="Low Rise (1-3)"/>
    <n v="74"/>
    <s v="F1CL"/>
    <s v="2008-06"/>
    <x v="0"/>
    <e v="#N/A"/>
    <e v="#N/A"/>
    <x v="0"/>
  </r>
  <r>
    <x v="45"/>
    <s v="07/25/08"/>
    <n v="199000"/>
    <s v="Townhouse"/>
    <n v="38"/>
    <s v="FCZR"/>
    <s v="2008-07"/>
    <x v="0"/>
    <e v="#N/A"/>
    <e v="#N/A"/>
    <x v="0"/>
  </r>
  <r>
    <x v="45"/>
    <s v="08/01/08"/>
    <n v="199000"/>
    <s v="Villa Attch/Half Dup"/>
    <n v="31"/>
    <s v="PRUD02"/>
    <s v="2008-08"/>
    <x v="1"/>
    <e v="#N/A"/>
    <e v="#N/A"/>
    <x v="0"/>
  </r>
  <r>
    <x v="45"/>
    <s v="08/18/08"/>
    <n v="199000"/>
    <s v="Villa Attch/Half Dup"/>
    <n v="14"/>
    <s v="FSSA"/>
    <s v="2008-08"/>
    <x v="1"/>
    <e v="#N/A"/>
    <e v="#N/A"/>
    <x v="0"/>
  </r>
  <r>
    <x v="45"/>
    <s v="08/25/08"/>
    <n v="199000"/>
    <s v="Mid Rise (4-7)"/>
    <n v="7"/>
    <s v="AMVST2"/>
    <s v="2008-08"/>
    <x v="0"/>
    <e v="#N/A"/>
    <e v="#N/A"/>
    <x v="0"/>
  </r>
  <r>
    <x v="45"/>
    <s v="05/14/08"/>
    <n v="198900"/>
    <s v="Mid Rise (4-7)"/>
    <n v="110"/>
    <s v="FSRJ"/>
    <s v="2008-05"/>
    <x v="0"/>
    <e v="#N/A"/>
    <e v="#N/A"/>
    <x v="0"/>
  </r>
  <r>
    <x v="45"/>
    <s v="01/08/08"/>
    <n v="199900"/>
    <s v="Mid Rise (4-7)"/>
    <n v="237"/>
    <s v="FSRJ"/>
    <s v="2008-01"/>
    <x v="0"/>
    <e v="#N/A"/>
    <e v="#N/A"/>
    <x v="0"/>
  </r>
  <r>
    <x v="45"/>
    <s v="02/06/08"/>
    <n v="199900"/>
    <s v="Low Rise (1-3)"/>
    <n v="208"/>
    <s v="FERS"/>
    <s v="2008-02"/>
    <x v="0"/>
    <e v="#N/A"/>
    <e v="#N/A"/>
    <x v="0"/>
  </r>
  <r>
    <x v="45"/>
    <s v="06/12/08"/>
    <n v="199000"/>
    <s v="Low Rise (1-3)"/>
    <n v="75"/>
    <s v="FREM"/>
    <s v="2008-06"/>
    <x v="0"/>
    <e v="#N/A"/>
    <e v="#N/A"/>
    <x v="0"/>
  </r>
  <r>
    <x v="45"/>
    <s v="04/01/08"/>
    <n v="199900"/>
    <s v="Mid Rise (4-7)"/>
    <n v="153"/>
    <s v="PRUD02"/>
    <s v="2008-04"/>
    <x v="0"/>
    <e v="#N/A"/>
    <e v="#N/A"/>
    <x v="0"/>
  </r>
  <r>
    <x v="45"/>
    <s v="06/24/08"/>
    <n v="199900"/>
    <s v="Single Family"/>
    <n v="69"/>
    <s v="FHRII"/>
    <s v="2008-06"/>
    <x v="1"/>
    <e v="#N/A"/>
    <e v="#N/A"/>
    <x v="0"/>
  </r>
  <r>
    <x v="45"/>
    <s v="06/29/08"/>
    <n v="199900"/>
    <s v="Low Rise (1-3)"/>
    <n v="64"/>
    <s v="FERS"/>
    <s v="2008-06"/>
    <x v="0"/>
    <e v="#N/A"/>
    <e v="#N/A"/>
    <x v="0"/>
  </r>
  <r>
    <x v="45"/>
    <s v="02/08/08"/>
    <n v="199900"/>
    <s v="Low Rise (1-3)"/>
    <n v="206"/>
    <s v="FSUNR"/>
    <s v="2008-02"/>
    <x v="0"/>
    <e v="#N/A"/>
    <e v="#N/A"/>
    <x v="0"/>
  </r>
  <r>
    <x v="45"/>
    <s v="08/05/08"/>
    <n v="199900"/>
    <s v="Low Rise (1-3)"/>
    <n v="27"/>
    <s v="FRAW"/>
    <s v="2008-08"/>
    <x v="0"/>
    <e v="#N/A"/>
    <e v="#N/A"/>
    <x v="0"/>
  </r>
  <r>
    <x v="45"/>
    <s v="08/11/08"/>
    <n v="199900"/>
    <s v="Low Rise (1-3)"/>
    <n v="21"/>
    <s v="FCBP"/>
    <s v="2008-08"/>
    <x v="0"/>
    <e v="#N/A"/>
    <e v="#N/A"/>
    <x v="0"/>
  </r>
  <r>
    <x v="45"/>
    <s v="08/22/08"/>
    <n v="199900"/>
    <s v="Low Rise (1-3)"/>
    <n v="10"/>
    <s v="FSRJ"/>
    <s v="2008-08"/>
    <x v="0"/>
    <e v="#N/A"/>
    <e v="#N/A"/>
    <x v="0"/>
  </r>
  <r>
    <x v="45"/>
    <s v="08/23/08"/>
    <n v="199900"/>
    <s v="Low Rise (1-3)"/>
    <n v="9"/>
    <s v="CKGRP2"/>
    <s v="2008-08"/>
    <x v="0"/>
    <e v="#N/A"/>
    <e v="#N/A"/>
    <x v="0"/>
  </r>
  <r>
    <x v="45"/>
    <s v="05/29/08"/>
    <n v="200000"/>
    <s v="Mid Rise (4-7)"/>
    <n v="95"/>
    <s v="CBRE01"/>
    <s v="2008-05"/>
    <x v="0"/>
    <e v="#N/A"/>
    <e v="#N/A"/>
    <x v="0"/>
  </r>
  <r>
    <x v="45"/>
    <s v="05/14/08"/>
    <n v="205000"/>
    <s v="Townhouse"/>
    <n v="110"/>
    <s v="EVIR"/>
    <s v="2008-05"/>
    <x v="0"/>
    <e v="#N/A"/>
    <e v="#N/A"/>
    <x v="0"/>
  </r>
  <r>
    <x v="45"/>
    <s v="01/01/08"/>
    <n v="205900"/>
    <s v="Low Rise (1-3)"/>
    <n v="244"/>
    <s v="PRES"/>
    <s v="2008-01"/>
    <x v="0"/>
    <e v="#N/A"/>
    <e v="#N/A"/>
    <x v="0"/>
  </r>
  <r>
    <x v="45"/>
    <s v="01/25/08"/>
    <n v="209000"/>
    <s v="Mid Rise (4-7)"/>
    <n v="220"/>
    <s v="FCSB"/>
    <s v="2008-01"/>
    <x v="0"/>
    <e v="#N/A"/>
    <e v="#N/A"/>
    <x v="0"/>
  </r>
  <r>
    <x v="45"/>
    <s v="06/08/07"/>
    <n v="209900"/>
    <s v="Low Rise (1-3)"/>
    <n v="451"/>
    <s v="VIPR01"/>
    <s v="2007-06"/>
    <x v="0"/>
    <e v="#N/A"/>
    <e v="#N/A"/>
    <x v="0"/>
  </r>
  <r>
    <x v="45"/>
    <s v="08/08/08"/>
    <n v="209900"/>
    <s v="Low Rise (1-3)"/>
    <n v="24"/>
    <s v="SUNB01"/>
    <s v="2008-08"/>
    <x v="0"/>
    <e v="#N/A"/>
    <e v="#N/A"/>
    <x v="0"/>
  </r>
  <r>
    <x v="45"/>
    <s v="03/11/08"/>
    <n v="212000"/>
    <s v="Mid Rise (4-7)"/>
    <n v="174"/>
    <s v="FCSB"/>
    <s v="2008-03"/>
    <x v="0"/>
    <e v="#N/A"/>
    <e v="#N/A"/>
    <x v="0"/>
  </r>
  <r>
    <x v="45"/>
    <s v="03/28/08"/>
    <n v="214500"/>
    <s v="Mid Rise (4-7)"/>
    <n v="157"/>
    <s v="FCSB"/>
    <s v="2008-03"/>
    <x v="0"/>
    <e v="#N/A"/>
    <e v="#N/A"/>
    <x v="0"/>
  </r>
  <r>
    <x v="45"/>
    <d v="2007-12-10T00:00:00"/>
    <n v="199900"/>
    <s v="Townhouse"/>
    <n v="266"/>
    <s v="FKWE2"/>
    <s v="2007-12"/>
    <x v="0"/>
    <e v="#N/A"/>
    <e v="#N/A"/>
    <x v="0"/>
  </r>
  <r>
    <x v="45"/>
    <s v="07/09/08"/>
    <n v="199900"/>
    <s v="Mid Rise (4-7)"/>
    <n v="54"/>
    <s v="CBRE01"/>
    <s v="2008-07"/>
    <x v="0"/>
    <e v="#N/A"/>
    <e v="#N/A"/>
    <x v="0"/>
  </r>
  <r>
    <x v="45"/>
    <d v="2007-10-05T00:00:00"/>
    <n v="214900"/>
    <s v="Mid Rise (4-7)"/>
    <n v="332"/>
    <s v="FSRJ"/>
    <s v="2007-10"/>
    <x v="0"/>
    <e v="#N/A"/>
    <e v="#N/A"/>
    <x v="0"/>
  </r>
  <r>
    <x v="45"/>
    <s v="01/03/08"/>
    <n v="214900"/>
    <s v="Mid Rise (4-7)"/>
    <n v="242"/>
    <s v="FSRJ"/>
    <s v="2008-01"/>
    <x v="0"/>
    <e v="#N/A"/>
    <e v="#N/A"/>
    <x v="0"/>
  </r>
  <r>
    <x v="45"/>
    <s v="06/27/08"/>
    <n v="217000"/>
    <s v="Mid Rise (4-7)"/>
    <n v="66"/>
    <s v="FCSB"/>
    <s v="2008-06"/>
    <x v="0"/>
    <e v="#N/A"/>
    <e v="#N/A"/>
    <x v="0"/>
  </r>
  <r>
    <x v="45"/>
    <s v="04/15/08"/>
    <n v="218000"/>
    <s v="Low Rise (1-3)"/>
    <n v="139"/>
    <s v="FERS"/>
    <s v="2008-04"/>
    <x v="0"/>
    <e v="#N/A"/>
    <e v="#N/A"/>
    <x v="0"/>
  </r>
  <r>
    <x v="45"/>
    <s v="08/11/08"/>
    <n v="219000"/>
    <s v="Low Rise (1-3)"/>
    <n v="21"/>
    <s v="FDRR"/>
    <s v="2008-08"/>
    <x v="0"/>
    <e v="#N/A"/>
    <e v="#N/A"/>
    <x v="0"/>
  </r>
  <r>
    <x v="45"/>
    <s v="01/01/08"/>
    <n v="219900"/>
    <s v="Low Rise (1-3)"/>
    <n v="244"/>
    <s v="PRES"/>
    <s v="2008-01"/>
    <x v="0"/>
    <e v="#N/A"/>
    <e v="#N/A"/>
    <x v="0"/>
  </r>
  <r>
    <x v="45"/>
    <s v="06/14/08"/>
    <n v="219900"/>
    <s v="Single Family"/>
    <n v="79"/>
    <s v="FSRJ"/>
    <s v="2008-06"/>
    <x v="1"/>
    <e v="#N/A"/>
    <e v="#N/A"/>
    <x v="0"/>
  </r>
  <r>
    <x v="45"/>
    <s v="08/28/08"/>
    <n v="222000"/>
    <s v="Low Rise (1-3)"/>
    <n v="4"/>
    <s v="FKEY"/>
    <s v="2008-08"/>
    <x v="0"/>
    <e v="#N/A"/>
    <e v="#N/A"/>
    <x v="0"/>
  </r>
  <r>
    <x v="45"/>
    <s v="08/10/08"/>
    <n v="222500"/>
    <s v="Low Rise (1-3)"/>
    <n v="22"/>
    <s v="ACCRG"/>
    <s v="2008-08"/>
    <x v="0"/>
    <e v="#N/A"/>
    <e v="#N/A"/>
    <x v="0"/>
  </r>
  <r>
    <x v="45"/>
    <s v="04/23/07"/>
    <n v="223500"/>
    <s v="Mid Rise (4-7)"/>
    <n v="497"/>
    <s v="ZLAH"/>
    <s v="2007-04"/>
    <x v="0"/>
    <e v="#N/A"/>
    <e v="#N/A"/>
    <x v="0"/>
  </r>
  <r>
    <x v="45"/>
    <s v="06/09/07"/>
    <n v="224900"/>
    <s v="Mid Rise (4-7)"/>
    <n v="450"/>
    <s v="FSRJ"/>
    <s v="2007-06"/>
    <x v="0"/>
    <e v="#N/A"/>
    <e v="#N/A"/>
    <x v="0"/>
  </r>
  <r>
    <x v="45"/>
    <s v="04/09/08"/>
    <n v="225000"/>
    <s v="Low Rise (1-3)"/>
    <n v="145"/>
    <s v="FSUS"/>
    <s v="2008-04"/>
    <x v="0"/>
    <e v="#N/A"/>
    <e v="#N/A"/>
    <x v="0"/>
  </r>
  <r>
    <x v="45"/>
    <s v="08/24/08"/>
    <n v="225000"/>
    <s v="Townhouse"/>
    <n v="8"/>
    <s v="CBRE01"/>
    <s v="2008-08"/>
    <x v="0"/>
    <e v="#N/A"/>
    <e v="#N/A"/>
    <x v="0"/>
  </r>
  <r>
    <x v="45"/>
    <s v="07/20/08"/>
    <n v="225900"/>
    <s v="Villa Attch/Half Dup"/>
    <n v="43"/>
    <s v="FSUNR"/>
    <s v="2008-07"/>
    <x v="1"/>
    <e v="#N/A"/>
    <e v="#N/A"/>
    <x v="0"/>
  </r>
  <r>
    <x v="45"/>
    <s v="07/03/08"/>
    <n v="227500"/>
    <s v="Low Rise (1-3)"/>
    <n v="60"/>
    <s v="CBRE01"/>
    <s v="2008-07"/>
    <x v="0"/>
    <e v="#N/A"/>
    <e v="#N/A"/>
    <x v="0"/>
  </r>
  <r>
    <x v="45"/>
    <s v="08/02/08"/>
    <n v="214900"/>
    <s v="Low Rise (1-3)"/>
    <n v="30"/>
    <s v="FDRR"/>
    <s v="2008-08"/>
    <x v="0"/>
    <e v="#N/A"/>
    <e v="#N/A"/>
    <x v="0"/>
  </r>
  <r>
    <x v="45"/>
    <s v="07/17/08"/>
    <n v="229000"/>
    <s v="Low Rise (1-3)"/>
    <n v="46"/>
    <s v="FJORG"/>
    <s v="2008-07"/>
    <x v="0"/>
    <e v="#N/A"/>
    <e v="#N/A"/>
    <x v="0"/>
  </r>
  <r>
    <x v="45"/>
    <s v="08/14/08"/>
    <n v="229000"/>
    <s v="Villa Detached"/>
    <n v="18"/>
    <s v="PRUD02"/>
    <s v="2008-08"/>
    <x v="1"/>
    <e v="#N/A"/>
    <e v="#N/A"/>
    <x v="0"/>
  </r>
  <r>
    <x v="45"/>
    <s v="06/04/08"/>
    <n v="229800"/>
    <s v="Villa Detached"/>
    <n v="89"/>
    <s v="FGOO"/>
    <s v="2008-06"/>
    <x v="1"/>
    <e v="#N/A"/>
    <e v="#N/A"/>
    <x v="0"/>
  </r>
  <r>
    <x v="45"/>
    <s v="08/15/07"/>
    <n v="229000"/>
    <s v="Mid Rise (4-7)"/>
    <n v="383"/>
    <s v="ZLAH"/>
    <s v="2007-08"/>
    <x v="0"/>
    <e v="#N/A"/>
    <e v="#N/A"/>
    <x v="0"/>
  </r>
  <r>
    <x v="45"/>
    <s v="07/07/08"/>
    <n v="229800"/>
    <s v="Low Rise (1-3)"/>
    <n v="56"/>
    <s v="FSRJ"/>
    <s v="2008-07"/>
    <x v="0"/>
    <e v="#N/A"/>
    <e v="#N/A"/>
    <x v="0"/>
  </r>
  <r>
    <x v="45"/>
    <s v="04/28/08"/>
    <n v="229900"/>
    <s v="Low Rise (1-3)"/>
    <n v="126"/>
    <s v="FSRJ"/>
    <s v="2008-04"/>
    <x v="0"/>
    <e v="#N/A"/>
    <e v="#N/A"/>
    <x v="0"/>
  </r>
  <r>
    <x v="45"/>
    <s v="04/02/08"/>
    <n v="229900"/>
    <s v="Low Rise (1-3)"/>
    <n v="152"/>
    <s v="SCAST"/>
    <s v="2008-04"/>
    <x v="0"/>
    <e v="#N/A"/>
    <e v="#N/A"/>
    <x v="0"/>
  </r>
  <r>
    <x v="45"/>
    <s v="07/21/08"/>
    <n v="233000"/>
    <s v="Low Rise (1-3)"/>
    <n v="42"/>
    <s v="FSUNR"/>
    <s v="2008-07"/>
    <x v="0"/>
    <e v="#N/A"/>
    <e v="#N/A"/>
    <x v="0"/>
  </r>
  <r>
    <x v="45"/>
    <s v="01/01/08"/>
    <n v="234900"/>
    <s v="Low Rise (1-3)"/>
    <n v="244"/>
    <s v="PRES"/>
    <s v="2008-01"/>
    <x v="0"/>
    <e v="#N/A"/>
    <e v="#N/A"/>
    <x v="0"/>
  </r>
  <r>
    <x v="45"/>
    <s v="04/15/08"/>
    <n v="215000"/>
    <s v="Low Rise (1-3)"/>
    <n v="139"/>
    <s v="FERS"/>
    <s v="2008-04"/>
    <x v="0"/>
    <e v="#N/A"/>
    <e v="#N/A"/>
    <x v="0"/>
  </r>
  <r>
    <x v="45"/>
    <s v="01/31/08"/>
    <n v="237900"/>
    <s v="Villa Detached"/>
    <n v="214"/>
    <s v="PRUD02"/>
    <s v="2008-01"/>
    <x v="1"/>
    <e v="#N/A"/>
    <e v="#N/A"/>
    <x v="0"/>
  </r>
  <r>
    <x v="45"/>
    <d v="2007-10-05T00:00:00"/>
    <n v="235000"/>
    <s v="Villa Attch/Half Dup"/>
    <n v="332"/>
    <s v="MCBU"/>
    <s v="2007-10"/>
    <x v="1"/>
    <e v="#N/A"/>
    <e v="#N/A"/>
    <x v="0"/>
  </r>
  <r>
    <x v="45"/>
    <s v="02/19/07"/>
    <n v="230900"/>
    <s v="Villa Attch/Half Dup"/>
    <n v="560"/>
    <s v="FPATT"/>
    <s v="2007-02"/>
    <x v="1"/>
    <e v="#N/A"/>
    <e v="#N/A"/>
    <x v="0"/>
  </r>
  <r>
    <x v="45"/>
    <s v="01/18/08"/>
    <n v="239000"/>
    <s v="Low Rise (1-3)"/>
    <n v="227"/>
    <s v="FCSB"/>
    <s v="2008-01"/>
    <x v="0"/>
    <e v="#N/A"/>
    <e v="#N/A"/>
    <x v="0"/>
  </r>
  <r>
    <x v="45"/>
    <s v="07/01/08"/>
    <n v="239000"/>
    <s v="Townhouse"/>
    <n v="62"/>
    <s v="FBCO"/>
    <s v="2008-07"/>
    <x v="0"/>
    <e v="#N/A"/>
    <e v="#N/A"/>
    <x v="0"/>
  </r>
  <r>
    <x v="45"/>
    <s v="03/28/08"/>
    <n v="239900"/>
    <s v="Low Rise (1-3)"/>
    <n v="157"/>
    <s v="FCOLD"/>
    <s v="2008-03"/>
    <x v="0"/>
    <e v="#N/A"/>
    <e v="#N/A"/>
    <x v="0"/>
  </r>
  <r>
    <x v="45"/>
    <s v="06/02/08"/>
    <n v="239900"/>
    <s v="Mid Rise (4-7)"/>
    <n v="91"/>
    <s v="ERAF"/>
    <s v="2008-06"/>
    <x v="0"/>
    <e v="#N/A"/>
    <e v="#N/A"/>
    <x v="0"/>
  </r>
  <r>
    <x v="45"/>
    <s v="07/22/08"/>
    <n v="239900"/>
    <s v="Villa Attch/Half Dup"/>
    <n v="41"/>
    <s v="FICR"/>
    <s v="2008-07"/>
    <x v="1"/>
    <e v="#N/A"/>
    <e v="#N/A"/>
    <x v="0"/>
  </r>
  <r>
    <x v="45"/>
    <s v="07/09/08"/>
    <n v="244900"/>
    <s v="Villa Attch/Half Dup"/>
    <n v="54"/>
    <s v="FERS"/>
    <s v="2008-07"/>
    <x v="1"/>
    <e v="#N/A"/>
    <e v="#N/A"/>
    <x v="0"/>
  </r>
  <r>
    <x v="45"/>
    <s v="04/30/08"/>
    <n v="359000"/>
    <s v="Single Family"/>
    <n v="124"/>
    <s v="CBRE01"/>
    <s v="2008-04"/>
    <x v="1"/>
    <e v="#N/A"/>
    <e v="#N/A"/>
    <x v="1"/>
  </r>
  <r>
    <x v="45"/>
    <s v="01/24/08"/>
    <n v="365000"/>
    <s v="Single Family"/>
    <n v="221"/>
    <s v="FSUNR"/>
    <s v="2008-01"/>
    <x v="1"/>
    <e v="#N/A"/>
    <e v="#N/A"/>
    <x v="1"/>
  </r>
  <r>
    <x v="45"/>
    <s v="03/07/08"/>
    <n v="365000"/>
    <s v="Single Family"/>
    <n v="178"/>
    <s v="FSUNR"/>
    <s v="2008-03"/>
    <x v="1"/>
    <e v="#N/A"/>
    <e v="#N/A"/>
    <x v="1"/>
  </r>
  <r>
    <x v="45"/>
    <s v="05/03/08"/>
    <n v="365500"/>
    <s v="Villa Attch/Half Dup"/>
    <n v="121"/>
    <s v="FSRJ"/>
    <s v="2008-05"/>
    <x v="1"/>
    <e v="#N/A"/>
    <e v="#N/A"/>
    <x v="1"/>
  </r>
  <r>
    <x v="45"/>
    <s v="05/01/08"/>
    <n v="369000"/>
    <s v="Villa Attch/Half Dup"/>
    <n v="123"/>
    <s v="FCSB"/>
    <s v="2008-05"/>
    <x v="1"/>
    <e v="#N/A"/>
    <e v="#N/A"/>
    <x v="1"/>
  </r>
  <r>
    <x v="45"/>
    <s v="08/30/08"/>
    <n v="369900"/>
    <s v="Single Family"/>
    <n v="2"/>
    <s v="ACCRG"/>
    <s v="2008-08"/>
    <x v="1"/>
    <e v="#N/A"/>
    <e v="#N/A"/>
    <x v="1"/>
  </r>
  <r>
    <x v="45"/>
    <s v="05/02/08"/>
    <n v="373900"/>
    <s v="Single Family"/>
    <n v="122"/>
    <s v="ACCRG"/>
    <s v="2008-05"/>
    <x v="1"/>
    <e v="#N/A"/>
    <e v="#N/A"/>
    <x v="1"/>
  </r>
  <r>
    <x v="45"/>
    <s v="07/18/08"/>
    <n v="374900"/>
    <s v="Single Family"/>
    <n v="45"/>
    <s v="FREM"/>
    <s v="2008-07"/>
    <x v="1"/>
    <e v="#N/A"/>
    <e v="#N/A"/>
    <x v="1"/>
  </r>
  <r>
    <x v="45"/>
    <s v="04/18/08"/>
    <n v="375000"/>
    <s v="Single Family"/>
    <n v="136"/>
    <s v="ACCRG"/>
    <s v="2008-04"/>
    <x v="1"/>
    <e v="#N/A"/>
    <e v="#N/A"/>
    <x v="1"/>
  </r>
  <r>
    <x v="45"/>
    <s v="06/03/08"/>
    <n v="375000"/>
    <s v="Low Rise (1-3)"/>
    <n v="90"/>
    <s v="FSCRG"/>
    <s v="2008-06"/>
    <x v="0"/>
    <e v="#N/A"/>
    <e v="#N/A"/>
    <x v="1"/>
  </r>
  <r>
    <x v="45"/>
    <s v="03/06/08"/>
    <n v="379000"/>
    <s v="Single Family"/>
    <n v="179"/>
    <s v="FSUNR"/>
    <s v="2008-03"/>
    <x v="1"/>
    <e v="#N/A"/>
    <e v="#N/A"/>
    <x v="1"/>
  </r>
  <r>
    <x v="45"/>
    <s v="05/30/08"/>
    <n v="379000"/>
    <s v="Single Family"/>
    <n v="94"/>
    <s v="FSUNR"/>
    <s v="2008-05"/>
    <x v="1"/>
    <e v="#N/A"/>
    <e v="#N/A"/>
    <x v="1"/>
  </r>
  <r>
    <x v="45"/>
    <d v="2007-12-07T00:00:00"/>
    <n v="385000"/>
    <s v="Single Family"/>
    <n v="269"/>
    <s v="SCAST"/>
    <s v="2007-12"/>
    <x v="1"/>
    <e v="#N/A"/>
    <e v="#N/A"/>
    <x v="1"/>
  </r>
  <r>
    <x v="45"/>
    <s v="08/30/07"/>
    <n v="389000"/>
    <s v="Low Rise (1-3)"/>
    <n v="368"/>
    <s v="PRUD02"/>
    <s v="2007-08"/>
    <x v="0"/>
    <e v="#N/A"/>
    <e v="#N/A"/>
    <x v="1"/>
  </r>
  <r>
    <x v="45"/>
    <s v="05/25/08"/>
    <n v="389000"/>
    <s v="Single Family"/>
    <n v="99"/>
    <s v="ACCRG"/>
    <s v="2008-05"/>
    <x v="1"/>
    <e v="#N/A"/>
    <e v="#N/A"/>
    <x v="1"/>
  </r>
  <r>
    <x v="45"/>
    <s v="06/24/08"/>
    <n v="389900"/>
    <s v="Single Family"/>
    <n v="69"/>
    <s v="PRUD02"/>
    <s v="2008-06"/>
    <x v="1"/>
    <e v="#N/A"/>
    <e v="#N/A"/>
    <x v="1"/>
  </r>
  <r>
    <x v="45"/>
    <s v="02/03/08"/>
    <n v="399000"/>
    <s v="Villa Attch/Half Dup"/>
    <n v="203"/>
    <s v="FBBS"/>
    <s v="2008-02"/>
    <x v="1"/>
    <e v="#N/A"/>
    <e v="#N/A"/>
    <x v="1"/>
  </r>
  <r>
    <x v="45"/>
    <s v="03/20/08"/>
    <n v="399000"/>
    <s v="Single Family"/>
    <n v="165"/>
    <s v="CBRE01"/>
    <s v="2008-03"/>
    <x v="1"/>
    <e v="#N/A"/>
    <e v="#N/A"/>
    <x v="1"/>
  </r>
  <r>
    <x v="45"/>
    <s v="04/10/08"/>
    <n v="399000"/>
    <s v="Villa Attch/Half Dup"/>
    <n v="144"/>
    <s v="RGRL"/>
    <s v="2008-04"/>
    <x v="1"/>
    <e v="#N/A"/>
    <e v="#N/A"/>
    <x v="1"/>
  </r>
  <r>
    <x v="45"/>
    <s v="06/12/08"/>
    <n v="399000"/>
    <s v="Single Family"/>
    <n v="81"/>
    <s v="CBRE01"/>
    <s v="2008-06"/>
    <x v="1"/>
    <e v="#N/A"/>
    <e v="#N/A"/>
    <x v="1"/>
  </r>
  <r>
    <x v="45"/>
    <s v="08/01/08"/>
    <n v="399800"/>
    <s v="Villa Attch/Half Dup"/>
    <n v="31"/>
    <s v="FSRJ"/>
    <s v="2008-08"/>
    <x v="1"/>
    <e v="#N/A"/>
    <e v="#N/A"/>
    <x v="1"/>
  </r>
  <r>
    <x v="45"/>
    <d v="2007-11-03T00:00:00"/>
    <n v="399900"/>
    <s v="Villa Attch/Half Dup"/>
    <n v="304"/>
    <s v="FROST"/>
    <s v="2007-11"/>
    <x v="1"/>
    <e v="#N/A"/>
    <e v="#N/A"/>
    <x v="1"/>
  </r>
  <r>
    <x v="45"/>
    <s v="01/08/08"/>
    <n v="399900"/>
    <s v="Villa Attch/Half Dup"/>
    <n v="237"/>
    <s v="FSRJ"/>
    <s v="2008-01"/>
    <x v="1"/>
    <e v="#N/A"/>
    <e v="#N/A"/>
    <x v="1"/>
  </r>
  <r>
    <x v="45"/>
    <s v="04/02/08"/>
    <n v="399900"/>
    <s v="Single Family"/>
    <n v="152"/>
    <s v="CBRE01"/>
    <s v="2008-04"/>
    <x v="1"/>
    <e v="#N/A"/>
    <e v="#N/A"/>
    <x v="1"/>
  </r>
  <r>
    <x v="45"/>
    <s v="06/02/08"/>
    <n v="399900"/>
    <s v="Single Family"/>
    <n v="91"/>
    <s v="FSUNR"/>
    <s v="2008-06"/>
    <x v="1"/>
    <e v="#N/A"/>
    <e v="#N/A"/>
    <x v="1"/>
  </r>
  <r>
    <x v="45"/>
    <s v="07/28/08"/>
    <n v="399900"/>
    <s v="Single Family"/>
    <n v="35"/>
    <s v="FLIST"/>
    <s v="2008-07"/>
    <x v="1"/>
    <e v="#N/A"/>
    <e v="#N/A"/>
    <x v="1"/>
  </r>
  <r>
    <x v="38"/>
    <s v="09/12/07"/>
    <n v="370000"/>
    <s v="Single Family"/>
    <n v="355"/>
    <s v="ZTRI"/>
    <s v="2007-09"/>
    <x v="1"/>
    <e v="#N/A"/>
    <e v="#N/A"/>
    <x v="1"/>
  </r>
  <r>
    <x v="45"/>
    <s v="01/29/08"/>
    <n v="400000"/>
    <s v="Single Family"/>
    <n v="216"/>
    <s v="CSRFM"/>
    <s v="2008-01"/>
    <x v="1"/>
    <e v="#N/A"/>
    <e v="#N/A"/>
    <x v="1"/>
  </r>
  <r>
    <x v="45"/>
    <s v="08/01/08"/>
    <n v="409999"/>
    <s v="Villa Attch/Half Dup"/>
    <n v="31"/>
    <s v="FFGR"/>
    <s v="2008-08"/>
    <x v="1"/>
    <e v="#N/A"/>
    <e v="#N/A"/>
    <x v="1"/>
  </r>
  <r>
    <x v="45"/>
    <s v="07/08/08"/>
    <n v="415000"/>
    <s v="Single Family"/>
    <n v="55"/>
    <s v="FREM"/>
    <s v="2008-07"/>
    <x v="1"/>
    <e v="#N/A"/>
    <e v="#N/A"/>
    <x v="1"/>
  </r>
  <r>
    <x v="45"/>
    <d v="2007-11-06T00:00:00"/>
    <n v="424999"/>
    <s v="Single Family"/>
    <n v="300"/>
    <s v="FCSB"/>
    <s v="2007-11"/>
    <x v="1"/>
    <e v="#N/A"/>
    <e v="#N/A"/>
    <x v="1"/>
  </r>
  <r>
    <x v="45"/>
    <s v="06/20/08"/>
    <n v="429000"/>
    <s v="Low Rise (1-3)"/>
    <n v="73"/>
    <s v="FSUNR"/>
    <s v="2008-06"/>
    <x v="0"/>
    <e v="#N/A"/>
    <e v="#N/A"/>
    <x v="1"/>
  </r>
  <r>
    <x v="45"/>
    <s v="07/25/08"/>
    <n v="429900"/>
    <s v="Single Family"/>
    <n v="38"/>
    <s v="FSUNR"/>
    <s v="2008-07"/>
    <x v="1"/>
    <e v="#N/A"/>
    <e v="#N/A"/>
    <x v="1"/>
  </r>
  <r>
    <x v="45"/>
    <s v="08/19/08"/>
    <n v="439000"/>
    <s v="Villa Attch/Half Dup"/>
    <n v="13"/>
    <s v="EVIR"/>
    <s v="2008-08"/>
    <x v="1"/>
    <e v="#N/A"/>
    <e v="#N/A"/>
    <x v="1"/>
  </r>
  <r>
    <x v="45"/>
    <d v="2006-11-28T00:00:00"/>
    <n v="439990"/>
    <s v="Low Rise (1-3)"/>
    <n v="345"/>
    <s v="FIKE"/>
    <s v="2006-11"/>
    <x v="0"/>
    <e v="#N/A"/>
    <e v="#N/A"/>
    <x v="1"/>
  </r>
  <r>
    <x v="45"/>
    <s v="03/18/08"/>
    <n v="449000"/>
    <s v="Low Rise (1-3)"/>
    <n v="167"/>
    <s v="FFGR"/>
    <s v="2008-03"/>
    <x v="0"/>
    <e v="#N/A"/>
    <e v="#N/A"/>
    <x v="1"/>
  </r>
  <r>
    <x v="45"/>
    <s v="06/19/08"/>
    <n v="449000"/>
    <s v="Single Family"/>
    <n v="74"/>
    <s v="CBRE01"/>
    <s v="2008-06"/>
    <x v="1"/>
    <e v="#N/A"/>
    <e v="#N/A"/>
    <x v="1"/>
  </r>
  <r>
    <x v="45"/>
    <s v="08/17/08"/>
    <n v="449000"/>
    <s v="Single Family"/>
    <n v="15"/>
    <s v="FSCRG"/>
    <s v="2008-08"/>
    <x v="1"/>
    <e v="#N/A"/>
    <e v="#N/A"/>
    <x v="1"/>
  </r>
  <r>
    <x v="45"/>
    <s v="08/26/08"/>
    <n v="458900"/>
    <s v="Single Family"/>
    <n v="6"/>
    <s v="FERS"/>
    <s v="2008-08"/>
    <x v="1"/>
    <e v="#N/A"/>
    <e v="#N/A"/>
    <x v="1"/>
  </r>
  <r>
    <x v="45"/>
    <s v="05/16/08"/>
    <n v="459000"/>
    <s v="Single Family"/>
    <n v="108"/>
    <s v="FDOWF"/>
    <s v="2008-05"/>
    <x v="1"/>
    <e v="#N/A"/>
    <e v="#N/A"/>
    <x v="1"/>
  </r>
  <r>
    <x v="45"/>
    <s v="05/24/08"/>
    <n v="460000"/>
    <s v="Single Family"/>
    <n v="100"/>
    <s v="ACCRG"/>
    <s v="2008-05"/>
    <x v="1"/>
    <e v="#N/A"/>
    <e v="#N/A"/>
    <x v="1"/>
  </r>
  <r>
    <x v="45"/>
    <s v="07/05/08"/>
    <n v="460000"/>
    <s v="Single Family"/>
    <n v="58"/>
    <s v="PRN"/>
    <s v="2008-07"/>
    <x v="1"/>
    <e v="#N/A"/>
    <e v="#N/A"/>
    <x v="1"/>
  </r>
  <r>
    <x v="45"/>
    <s v="06/06/08"/>
    <n v="464900"/>
    <s v="Single Family"/>
    <n v="87"/>
    <s v="FREM"/>
    <s v="2008-06"/>
    <x v="1"/>
    <e v="#N/A"/>
    <e v="#N/A"/>
    <x v="1"/>
  </r>
  <r>
    <x v="45"/>
    <s v="08/13/08"/>
    <n v="469500"/>
    <s v="Single Family"/>
    <n v="19"/>
    <s v="FSUNR"/>
    <s v="2008-08"/>
    <x v="1"/>
    <e v="#N/A"/>
    <e v="#N/A"/>
    <x v="1"/>
  </r>
  <r>
    <x v="45"/>
    <s v="07/09/08"/>
    <n v="479800"/>
    <s v="Low Rise (1-3)"/>
    <n v="54"/>
    <s v="FDGC"/>
    <s v="2008-07"/>
    <x v="0"/>
    <e v="#N/A"/>
    <e v="#N/A"/>
    <x v="1"/>
  </r>
  <r>
    <x v="45"/>
    <s v="02/29/08"/>
    <n v="479900"/>
    <s v="Single Family"/>
    <n v="185"/>
    <s v="VIPR01"/>
    <s v="2008-02"/>
    <x v="1"/>
    <e v="#N/A"/>
    <e v="#N/A"/>
    <x v="1"/>
  </r>
  <r>
    <x v="45"/>
    <s v="07/23/08"/>
    <n v="479900"/>
    <s v="Single Family"/>
    <n v="40"/>
    <s v="AAIM05"/>
    <s v="2008-07"/>
    <x v="1"/>
    <e v="#N/A"/>
    <e v="#N/A"/>
    <x v="1"/>
  </r>
  <r>
    <x v="45"/>
    <s v="03/10/08"/>
    <n v="489800"/>
    <s v="Single Family"/>
    <n v="175"/>
    <s v="VIPR01"/>
    <s v="2008-03"/>
    <x v="1"/>
    <e v="#N/A"/>
    <e v="#N/A"/>
    <x v="1"/>
  </r>
  <r>
    <x v="45"/>
    <s v="07/16/07"/>
    <n v="489900"/>
    <s v="Single Family"/>
    <n v="413"/>
    <s v="VIPR01"/>
    <s v="2007-07"/>
    <x v="1"/>
    <e v="#N/A"/>
    <e v="#N/A"/>
    <x v="1"/>
  </r>
  <r>
    <x v="45"/>
    <s v="02/18/08"/>
    <n v="495000"/>
    <s v="Single Family"/>
    <n v="196"/>
    <s v="FSUNR"/>
    <s v="2008-02"/>
    <x v="1"/>
    <e v="#N/A"/>
    <e v="#N/A"/>
    <x v="1"/>
  </r>
  <r>
    <x v="45"/>
    <s v="03/05/08"/>
    <n v="549000"/>
    <s v="Single Family"/>
    <n v="180"/>
    <s v="FSUNR"/>
    <s v="2008-03"/>
    <x v="1"/>
    <e v="#N/A"/>
    <e v="#N/A"/>
    <x v="2"/>
  </r>
  <r>
    <x v="45"/>
    <s v="05/08/08"/>
    <n v="549000"/>
    <s v="Villa Attch/Half Dup"/>
    <n v="116"/>
    <s v="FSCRG"/>
    <s v="2008-05"/>
    <x v="1"/>
    <e v="#N/A"/>
    <e v="#N/A"/>
    <x v="2"/>
  </r>
  <r>
    <x v="45"/>
    <s v="07/19/08"/>
    <n v="549000"/>
    <s v="Single Family"/>
    <n v="44"/>
    <s v="FCSB"/>
    <s v="2008-07"/>
    <x v="1"/>
    <e v="#N/A"/>
    <e v="#N/A"/>
    <x v="2"/>
  </r>
  <r>
    <x v="45"/>
    <s v="08/15/08"/>
    <n v="549000"/>
    <s v="Single Family"/>
    <n v="17"/>
    <s v="CBRE01"/>
    <s v="2008-08"/>
    <x v="1"/>
    <e v="#N/A"/>
    <e v="#N/A"/>
    <x v="2"/>
  </r>
  <r>
    <x v="45"/>
    <s v="03/16/08"/>
    <n v="559000"/>
    <s v="Single Family"/>
    <n v="169"/>
    <s v="FSRJ"/>
    <s v="2008-03"/>
    <x v="1"/>
    <e v="#N/A"/>
    <e v="#N/A"/>
    <x v="2"/>
  </r>
  <r>
    <x v="45"/>
    <s v="05/19/08"/>
    <n v="559900"/>
    <s v="Single Family"/>
    <n v="105"/>
    <s v="FERG"/>
    <s v="2008-05"/>
    <x v="1"/>
    <e v="#N/A"/>
    <e v="#N/A"/>
    <x v="2"/>
  </r>
  <r>
    <x v="45"/>
    <s v="07/19/08"/>
    <n v="559900"/>
    <s v="Single Family"/>
    <n v="44"/>
    <s v="CBRE01"/>
    <s v="2008-07"/>
    <x v="1"/>
    <e v="#N/A"/>
    <e v="#N/A"/>
    <x v="2"/>
  </r>
  <r>
    <x v="45"/>
    <s v="08/11/08"/>
    <n v="559900"/>
    <s v="Single Family"/>
    <n v="21"/>
    <s v="CBRE01"/>
    <s v="2008-08"/>
    <x v="1"/>
    <e v="#N/A"/>
    <e v="#N/A"/>
    <x v="2"/>
  </r>
  <r>
    <x v="45"/>
    <d v="2007-11-13T00:00:00"/>
    <n v="415000"/>
    <s v="Villa Attch/Half Dup"/>
    <n v="293"/>
    <s v="FREM"/>
    <s v="2007-11"/>
    <x v="1"/>
    <e v="#N/A"/>
    <e v="#N/A"/>
    <x v="1"/>
  </r>
  <r>
    <x v="45"/>
    <s v="04/22/08"/>
    <n v="599000"/>
    <s v="Single Family"/>
    <n v="132"/>
    <s v="VIPR01"/>
    <s v="2008-04"/>
    <x v="1"/>
    <e v="#N/A"/>
    <e v="#N/A"/>
    <x v="2"/>
  </r>
  <r>
    <x v="45"/>
    <s v="03/18/08"/>
    <n v="599900"/>
    <s v="Single Family"/>
    <n v="167"/>
    <s v="FRE2000"/>
    <s v="2008-03"/>
    <x v="1"/>
    <e v="#N/A"/>
    <e v="#N/A"/>
    <x v="2"/>
  </r>
  <r>
    <x v="45"/>
    <d v="2007-11-04T00:00:00"/>
    <n v="600000"/>
    <s v="Single Family"/>
    <n v="302"/>
    <s v="ACCRG"/>
    <s v="2007-11"/>
    <x v="1"/>
    <e v="#N/A"/>
    <e v="#N/A"/>
    <x v="2"/>
  </r>
  <r>
    <x v="45"/>
    <d v="2007-12-07T00:00:00"/>
    <n v="575000"/>
    <s v="Single Family"/>
    <n v="269"/>
    <s v="ALLRG"/>
    <s v="2007-12"/>
    <x v="1"/>
    <e v="#N/A"/>
    <e v="#N/A"/>
    <x v="2"/>
  </r>
  <r>
    <x v="45"/>
    <s v="07/31/08"/>
    <n v="179000"/>
    <s v="Low Rise (1-3)"/>
    <n v="32"/>
    <s v="PRES"/>
    <s v="2008-07"/>
    <x v="0"/>
    <e v="#N/A"/>
    <e v="#N/A"/>
    <x v="0"/>
  </r>
  <r>
    <x v="45"/>
    <s v="06/20/08"/>
    <n v="179700"/>
    <s v="Mid Rise (4-7)"/>
    <n v="73"/>
    <s v="VIPR01"/>
    <s v="2008-06"/>
    <x v="0"/>
    <e v="#N/A"/>
    <e v="#N/A"/>
    <x v="0"/>
  </r>
  <r>
    <x v="36"/>
    <s v="02/12/08"/>
    <n v="179900"/>
    <s v="Low Rise (1-3)"/>
    <n v="202"/>
    <s v="FSRJ"/>
    <s v="2008-02"/>
    <x v="0"/>
    <e v="#N/A"/>
    <e v="#N/A"/>
    <x v="0"/>
  </r>
  <r>
    <x v="36"/>
    <s v="05/20/08"/>
    <n v="179900"/>
    <s v="Low Rise (1-3)"/>
    <n v="104"/>
    <s v="FCBR"/>
    <s v="2008-05"/>
    <x v="0"/>
    <e v="#N/A"/>
    <e v="#N/A"/>
    <x v="0"/>
  </r>
  <r>
    <x v="36"/>
    <s v="07/17/08"/>
    <n v="179900"/>
    <s v="Low Rise (1-3)"/>
    <n v="46"/>
    <s v="PRUD02"/>
    <s v="2008-07"/>
    <x v="0"/>
    <e v="#N/A"/>
    <e v="#N/A"/>
    <x v="0"/>
  </r>
  <r>
    <x v="36"/>
    <s v="08/11/08"/>
    <n v="180000"/>
    <s v="Single Family"/>
    <n v="21"/>
    <s v="CBRE01"/>
    <s v="2008-08"/>
    <x v="1"/>
    <e v="#N/A"/>
    <e v="#N/A"/>
    <x v="0"/>
  </r>
  <r>
    <x v="36"/>
    <s v="03/03/08"/>
    <n v="184900"/>
    <s v="Mid Rise (4-7)"/>
    <n v="182"/>
    <s v="FSRJ"/>
    <s v="2008-03"/>
    <x v="0"/>
    <e v="#N/A"/>
    <e v="#N/A"/>
    <x v="0"/>
  </r>
  <r>
    <x v="36"/>
    <s v="07/24/08"/>
    <n v="185000"/>
    <s v="Low Rise (1-3)"/>
    <n v="39"/>
    <s v="FKCR01"/>
    <s v="2008-07"/>
    <x v="0"/>
    <e v="#N/A"/>
    <e v="#N/A"/>
    <x v="0"/>
  </r>
  <r>
    <x v="36"/>
    <s v="04/05/08"/>
    <n v="185900"/>
    <s v="Mid Rise (4-7)"/>
    <n v="149"/>
    <s v="FREM"/>
    <s v="2008-04"/>
    <x v="0"/>
    <e v="#N/A"/>
    <e v="#N/A"/>
    <x v="0"/>
  </r>
  <r>
    <x v="36"/>
    <s v="07/12/08"/>
    <n v="185900"/>
    <s v="Low Rise (1-3)"/>
    <n v="51"/>
    <s v="FSRJ"/>
    <s v="2008-07"/>
    <x v="0"/>
    <e v="#N/A"/>
    <e v="#N/A"/>
    <x v="0"/>
  </r>
  <r>
    <x v="36"/>
    <s v="03/29/08"/>
    <n v="186000"/>
    <s v="Low Rise (1-3)"/>
    <n v="156"/>
    <s v="FEIN"/>
    <s v="2008-03"/>
    <x v="0"/>
    <e v="#N/A"/>
    <e v="#N/A"/>
    <x v="0"/>
  </r>
  <r>
    <x v="45"/>
    <s v="07/02/08"/>
    <n v="173900"/>
    <s v="Low Rise (1-3)"/>
    <n v="61"/>
    <s v="VIPR01"/>
    <s v="2008-07"/>
    <x v="0"/>
    <e v="#N/A"/>
    <e v="#N/A"/>
    <x v="0"/>
  </r>
  <r>
    <x v="45"/>
    <s v="01/28/08"/>
    <n v="171000"/>
    <s v="Low Rise (1-3)"/>
    <n v="217"/>
    <s v="EVIR"/>
    <s v="2008-01"/>
    <x v="0"/>
    <e v="#N/A"/>
    <e v="#N/A"/>
    <x v="0"/>
  </r>
  <r>
    <x v="36"/>
    <s v="03/19/08"/>
    <n v="189000"/>
    <s v="Low Rise (1-3)"/>
    <n v="166"/>
    <s v="CRASO"/>
    <s v="2008-03"/>
    <x v="0"/>
    <e v="#N/A"/>
    <e v="#N/A"/>
    <x v="0"/>
  </r>
  <r>
    <x v="36"/>
    <s v="07/31/08"/>
    <n v="189000"/>
    <s v="Low Rise (1-3)"/>
    <n v="32"/>
    <s v="SBLT01"/>
    <s v="2008-07"/>
    <x v="0"/>
    <e v="#N/A"/>
    <e v="#N/A"/>
    <x v="0"/>
  </r>
  <r>
    <x v="36"/>
    <s v="08/11/08"/>
    <n v="189000"/>
    <s v="Low Rise (1-3)"/>
    <n v="21"/>
    <s v="FREM"/>
    <s v="2008-08"/>
    <x v="0"/>
    <e v="#N/A"/>
    <e v="#N/A"/>
    <x v="0"/>
  </r>
  <r>
    <x v="45"/>
    <s v="06/16/08"/>
    <n v="173900"/>
    <s v="Low Rise (1-3)"/>
    <n v="77"/>
    <s v="FSUNR"/>
    <s v="2008-06"/>
    <x v="0"/>
    <e v="#N/A"/>
    <e v="#N/A"/>
    <x v="0"/>
  </r>
  <r>
    <x v="36"/>
    <s v="05/19/08"/>
    <n v="192900"/>
    <s v="Low Rise (1-3)"/>
    <n v="105"/>
    <s v="FUNC"/>
    <s v="2008-05"/>
    <x v="0"/>
    <e v="#N/A"/>
    <e v="#N/A"/>
    <x v="0"/>
  </r>
  <r>
    <x v="36"/>
    <s v="02/11/08"/>
    <n v="189000"/>
    <s v="Low Rise (1-3)"/>
    <n v="203"/>
    <s v="MCBU"/>
    <s v="2008-02"/>
    <x v="0"/>
    <e v="#N/A"/>
    <e v="#N/A"/>
    <x v="0"/>
  </r>
  <r>
    <x v="36"/>
    <s v="02/02/08"/>
    <n v="188000"/>
    <s v="Low Rise (1-3)"/>
    <n v="206"/>
    <s v="FGRG"/>
    <s v="2008-02"/>
    <x v="0"/>
    <e v="#N/A"/>
    <e v="#N/A"/>
    <x v="0"/>
  </r>
  <r>
    <x v="36"/>
    <s v="04/30/08"/>
    <n v="197000"/>
    <s v="Low Rise (1-3)"/>
    <n v="124"/>
    <s v="FKCR01"/>
    <s v="2008-04"/>
    <x v="0"/>
    <e v="#N/A"/>
    <e v="#N/A"/>
    <x v="0"/>
  </r>
  <r>
    <x v="36"/>
    <s v="04/07/08"/>
    <n v="198500"/>
    <s v="Mid Rise (4-7)"/>
    <n v="147"/>
    <s v="FSRJ"/>
    <s v="2008-04"/>
    <x v="0"/>
    <e v="#N/A"/>
    <e v="#N/A"/>
    <x v="0"/>
  </r>
  <r>
    <x v="36"/>
    <s v="01/29/08"/>
    <n v="199000"/>
    <s v="Low Rise (1-3)"/>
    <n v="216"/>
    <s v="FGRG"/>
    <s v="2008-01"/>
    <x v="0"/>
    <e v="#N/A"/>
    <e v="#N/A"/>
    <x v="0"/>
  </r>
  <r>
    <x v="36"/>
    <s v="02/22/08"/>
    <n v="199000"/>
    <s v="Low Rise (1-3)"/>
    <n v="192"/>
    <s v="PRUD02"/>
    <s v="2008-02"/>
    <x v="0"/>
    <e v="#N/A"/>
    <e v="#N/A"/>
    <x v="0"/>
  </r>
  <r>
    <x v="36"/>
    <s v="03/19/08"/>
    <n v="199000"/>
    <s v="Mid Rise (4-7)"/>
    <n v="166"/>
    <s v="FREM"/>
    <s v="2008-03"/>
    <x v="0"/>
    <e v="#N/A"/>
    <e v="#N/A"/>
    <x v="0"/>
  </r>
  <r>
    <x v="36"/>
    <s v="04/08/08"/>
    <n v="199000"/>
    <s v="Low Rise (1-3)"/>
    <n v="146"/>
    <s v="FDHRI"/>
    <s v="2008-04"/>
    <x v="0"/>
    <e v="#N/A"/>
    <e v="#N/A"/>
    <x v="0"/>
  </r>
  <r>
    <x v="36"/>
    <s v="05/19/08"/>
    <n v="189900"/>
    <s v="Low Rise (1-3)"/>
    <n v="105"/>
    <s v="FREM"/>
    <s v="2008-05"/>
    <x v="0"/>
    <e v="#N/A"/>
    <e v="#N/A"/>
    <x v="0"/>
  </r>
  <r>
    <x v="39"/>
    <s v="09/22/07"/>
    <n v="299850"/>
    <s v="Single Family"/>
    <n v="345"/>
    <s v="GRMI2"/>
    <s v="2007-09"/>
    <x v="1"/>
    <e v="#N/A"/>
    <e v="#N/A"/>
    <x v="1"/>
  </r>
  <r>
    <x v="35"/>
    <s v="06/05/08"/>
    <n v="749900"/>
    <s v="Single Family"/>
    <n v="88"/>
    <s v="VIPR01"/>
    <s v="2008-06"/>
    <x v="1"/>
    <e v="#N/A"/>
    <e v="#N/A"/>
    <x v="2"/>
  </r>
  <r>
    <x v="36"/>
    <s v="01/11/08"/>
    <n v="199900"/>
    <s v="Single Family"/>
    <n v="213"/>
    <s v="FEASY"/>
    <s v="2008-01"/>
    <x v="1"/>
    <e v="#N/A"/>
    <e v="#N/A"/>
    <x v="0"/>
  </r>
  <r>
    <x v="36"/>
    <s v="08/01/07"/>
    <n v="200000"/>
    <s v="Low Rise (1-3)"/>
    <n v="397"/>
    <s v="FDHRI"/>
    <s v="2007-08"/>
    <x v="0"/>
    <e v="#N/A"/>
    <e v="#N/A"/>
    <x v="0"/>
  </r>
  <r>
    <x v="36"/>
    <s v="07/24/08"/>
    <n v="203500"/>
    <s v="Low Rise (1-3)"/>
    <n v="39"/>
    <s v="CBRE01"/>
    <s v="2008-07"/>
    <x v="0"/>
    <e v="#N/A"/>
    <e v="#N/A"/>
    <x v="0"/>
  </r>
  <r>
    <x v="36"/>
    <d v="2007-12-03T00:00:00"/>
    <n v="204500"/>
    <s v="Low Rise (1-3)"/>
    <n v="232"/>
    <s v="FREM"/>
    <s v="2007-12"/>
    <x v="0"/>
    <e v="#N/A"/>
    <e v="#N/A"/>
    <x v="0"/>
  </r>
  <r>
    <x v="36"/>
    <s v="05/07/08"/>
    <n v="204900"/>
    <s v="Mid Rise (4-7)"/>
    <n v="117"/>
    <s v="FREM"/>
    <s v="2008-05"/>
    <x v="0"/>
    <e v="#N/A"/>
    <e v="#N/A"/>
    <x v="0"/>
  </r>
  <r>
    <x v="36"/>
    <s v="03/10/08"/>
    <n v="205000"/>
    <s v="Low Rise (1-3)"/>
    <n v="175"/>
    <s v="FREMS"/>
    <s v="2008-03"/>
    <x v="0"/>
    <e v="#N/A"/>
    <e v="#N/A"/>
    <x v="0"/>
  </r>
  <r>
    <x v="36"/>
    <s v="06/18/08"/>
    <n v="205000"/>
    <s v="Low Rise (1-3)"/>
    <n v="75"/>
    <s v="PRUD02"/>
    <s v="2008-06"/>
    <x v="0"/>
    <e v="#N/A"/>
    <e v="#N/A"/>
    <x v="0"/>
  </r>
  <r>
    <x v="36"/>
    <s v="04/29/08"/>
    <n v="206600"/>
    <s v="Low Rise (1-3)"/>
    <n v="125"/>
    <s v="FCSS01"/>
    <s v="2008-04"/>
    <x v="0"/>
    <e v="#N/A"/>
    <e v="#N/A"/>
    <x v="0"/>
  </r>
  <r>
    <x v="36"/>
    <s v="07/15/08"/>
    <n v="209000"/>
    <s v="Low Rise (1-3)"/>
    <n v="48"/>
    <s v="FREM"/>
    <s v="2008-07"/>
    <x v="0"/>
    <e v="#N/A"/>
    <e v="#N/A"/>
    <x v="0"/>
  </r>
  <r>
    <x v="36"/>
    <s v="02/11/08"/>
    <n v="209900"/>
    <s v="Low Rise (1-3)"/>
    <n v="203"/>
    <s v="FINN"/>
    <s v="2008-02"/>
    <x v="0"/>
    <e v="#N/A"/>
    <e v="#N/A"/>
    <x v="0"/>
  </r>
  <r>
    <x v="36"/>
    <d v="2007-12-05T00:00:00"/>
    <n v="210000"/>
    <s v="Low Rise (1-3)"/>
    <n v="271"/>
    <s v="FWER"/>
    <s v="2007-12"/>
    <x v="0"/>
    <e v="#N/A"/>
    <e v="#N/A"/>
    <x v="0"/>
  </r>
  <r>
    <x v="36"/>
    <s v="07/08/08"/>
    <n v="210000"/>
    <s v="Low Rise (1-3)"/>
    <n v="55"/>
    <s v="FDHRI"/>
    <s v="2008-07"/>
    <x v="0"/>
    <e v="#N/A"/>
    <e v="#N/A"/>
    <x v="0"/>
  </r>
  <r>
    <x v="36"/>
    <s v="08/13/08"/>
    <n v="210000"/>
    <s v="Low Rise (1-3)"/>
    <n v="19"/>
    <s v="KWW"/>
    <s v="2008-08"/>
    <x v="0"/>
    <e v="#N/A"/>
    <e v="#N/A"/>
    <x v="0"/>
  </r>
  <r>
    <x v="36"/>
    <s v="05/10/08"/>
    <n v="212000"/>
    <s v="Low Rise (1-3)"/>
    <n v="114"/>
    <s v="FINN"/>
    <s v="2008-05"/>
    <x v="0"/>
    <e v="#N/A"/>
    <e v="#N/A"/>
    <x v="0"/>
  </r>
  <r>
    <x v="36"/>
    <s v="07/01/08"/>
    <n v="212500"/>
    <s v="Low Rise (1-3)"/>
    <n v="62"/>
    <s v="FDHRI"/>
    <s v="2008-07"/>
    <x v="0"/>
    <e v="#N/A"/>
    <e v="#N/A"/>
    <x v="0"/>
  </r>
  <r>
    <x v="36"/>
    <s v="08/07/08"/>
    <n v="214900"/>
    <s v="Low Rise (1-3)"/>
    <n v="25"/>
    <s v="HUSS"/>
    <s v="2008-08"/>
    <x v="0"/>
    <e v="#N/A"/>
    <e v="#N/A"/>
    <x v="0"/>
  </r>
  <r>
    <x v="36"/>
    <s v="04/19/08"/>
    <n v="215000"/>
    <s v="Low Rise (1-3)"/>
    <n v="135"/>
    <s v="CBRE01"/>
    <s v="2008-04"/>
    <x v="0"/>
    <e v="#N/A"/>
    <e v="#N/A"/>
    <x v="0"/>
  </r>
  <r>
    <x v="36"/>
    <s v="08/22/08"/>
    <n v="215000"/>
    <s v="Low Rise (1-3)"/>
    <n v="10"/>
    <s v="CBRE01"/>
    <s v="2008-08"/>
    <x v="0"/>
    <e v="#N/A"/>
    <e v="#N/A"/>
    <x v="0"/>
  </r>
  <r>
    <x v="36"/>
    <s v="01/01/08"/>
    <n v="219900"/>
    <s v="Low Rise (1-3)"/>
    <n v="244"/>
    <s v="FGRG"/>
    <s v="2008-01"/>
    <x v="0"/>
    <e v="#N/A"/>
    <e v="#N/A"/>
    <x v="0"/>
  </r>
  <r>
    <x v="36"/>
    <s v="01/04/08"/>
    <n v="194000"/>
    <s v="Low Rise (1-3)"/>
    <n v="241"/>
    <s v="RMAX01"/>
    <s v="2008-01"/>
    <x v="0"/>
    <e v="#N/A"/>
    <e v="#N/A"/>
    <x v="0"/>
  </r>
  <r>
    <x v="36"/>
    <s v="02/26/07"/>
    <n v="197000"/>
    <s v="Mid Rise (4-7)"/>
    <n v="553"/>
    <s v="FCSB"/>
    <s v="2007-02"/>
    <x v="0"/>
    <e v="#N/A"/>
    <e v="#N/A"/>
    <x v="0"/>
  </r>
  <r>
    <x v="45"/>
    <s v="05/02/08"/>
    <n v="629000"/>
    <s v="Single Family"/>
    <n v="122"/>
    <s v="FSRJ"/>
    <s v="2008-05"/>
    <x v="1"/>
    <e v="#N/A"/>
    <e v="#N/A"/>
    <x v="2"/>
  </r>
  <r>
    <x v="45"/>
    <d v="2007-10-03T00:00:00"/>
    <n v="650000"/>
    <s v="Single Family"/>
    <n v="334"/>
    <s v="AAIM01"/>
    <s v="2007-10"/>
    <x v="1"/>
    <e v="#N/A"/>
    <e v="#N/A"/>
    <x v="2"/>
  </r>
  <r>
    <x v="45"/>
    <s v="01/24/08"/>
    <n v="679000"/>
    <s v="Single Family"/>
    <n v="221"/>
    <s v="HUSS"/>
    <s v="2008-01"/>
    <x v="1"/>
    <e v="#N/A"/>
    <e v="#N/A"/>
    <x v="2"/>
  </r>
  <r>
    <x v="45"/>
    <s v="04/24/08"/>
    <n v="679999"/>
    <s v="Single Family"/>
    <n v="130"/>
    <s v="CBRE01"/>
    <s v="2008-04"/>
    <x v="1"/>
    <e v="#N/A"/>
    <e v="#N/A"/>
    <x v="2"/>
  </r>
  <r>
    <x v="45"/>
    <s v="04/02/08"/>
    <n v="699000"/>
    <s v="Single Family"/>
    <n v="152"/>
    <s v="CBRE01"/>
    <s v="2008-04"/>
    <x v="1"/>
    <e v="#N/A"/>
    <e v="#N/A"/>
    <x v="2"/>
  </r>
  <r>
    <x v="45"/>
    <s v="03/17/08"/>
    <n v="739000"/>
    <s v="Single Family"/>
    <n v="166"/>
    <s v="FCSB"/>
    <s v="2008-03"/>
    <x v="1"/>
    <e v="#N/A"/>
    <e v="#N/A"/>
    <x v="2"/>
  </r>
  <r>
    <x v="45"/>
    <s v="05/06/08"/>
    <n v="739000"/>
    <s v="Single Family"/>
    <n v="118"/>
    <s v="REXL"/>
    <s v="2008-05"/>
    <x v="1"/>
    <e v="#N/A"/>
    <e v="#N/A"/>
    <x v="2"/>
  </r>
  <r>
    <x v="45"/>
    <s v="02/06/08"/>
    <n v="739900"/>
    <s v="Single Family"/>
    <n v="208"/>
    <s v="FLIST"/>
    <s v="2008-02"/>
    <x v="1"/>
    <e v="#N/A"/>
    <e v="#N/A"/>
    <x v="2"/>
  </r>
  <r>
    <x v="45"/>
    <s v="08/21/06"/>
    <n v="745000"/>
    <s v="Single Family"/>
    <n v="742"/>
    <s v="FRED"/>
    <s v="2006-08"/>
    <x v="1"/>
    <e v="#N/A"/>
    <e v="#N/A"/>
    <x v="2"/>
  </r>
  <r>
    <x v="45"/>
    <s v="06/05/08"/>
    <n v="749900"/>
    <s v="Single Family"/>
    <n v="88"/>
    <s v="FSYL"/>
    <s v="2008-06"/>
    <x v="1"/>
    <e v="#N/A"/>
    <e v="#N/A"/>
    <x v="2"/>
  </r>
  <r>
    <x v="45"/>
    <s v="05/28/08"/>
    <n v="778000"/>
    <s v="Single Family"/>
    <n v="96"/>
    <s v="FFGR"/>
    <s v="2008-05"/>
    <x v="1"/>
    <e v="#N/A"/>
    <e v="#N/A"/>
    <x v="3"/>
  </r>
  <r>
    <x v="45"/>
    <s v="08/30/08"/>
    <n v="789900"/>
    <s v="Single Family"/>
    <n v="2"/>
    <s v="FSRJ"/>
    <s v="2008-08"/>
    <x v="1"/>
    <e v="#N/A"/>
    <e v="#N/A"/>
    <x v="3"/>
  </r>
  <r>
    <x v="40"/>
    <s v="08/12/08"/>
    <n v="164900"/>
    <s v="Single Family"/>
    <n v="20"/>
    <s v="FROST"/>
    <s v="2008-08"/>
    <x v="1"/>
    <e v="#N/A"/>
    <e v="#N/A"/>
    <x v="0"/>
  </r>
  <r>
    <x v="36"/>
    <s v="06/06/08"/>
    <n v="599900"/>
    <s v="Single Family"/>
    <n v="87"/>
    <s v="MCBU"/>
    <s v="2008-06"/>
    <x v="1"/>
    <e v="#N/A"/>
    <e v="#N/A"/>
    <x v="2"/>
  </r>
  <r>
    <x v="36"/>
    <s v="03/26/08"/>
    <n v="619000"/>
    <s v="Single Family"/>
    <n v="159"/>
    <s v="FDHRI"/>
    <s v="2008-03"/>
    <x v="1"/>
    <e v="#N/A"/>
    <e v="#N/A"/>
    <x v="2"/>
  </r>
  <r>
    <x v="36"/>
    <s v="07/01/07"/>
    <n v="619454"/>
    <s v="Single Family"/>
    <n v="428"/>
    <s v="FJPR"/>
    <s v="2007-07"/>
    <x v="1"/>
    <e v="#N/A"/>
    <e v="#N/A"/>
    <x v="2"/>
  </r>
  <r>
    <x v="36"/>
    <d v="2006-12-22T00:00:00"/>
    <n v="625000"/>
    <s v="Single Family"/>
    <n v="619"/>
    <s v="FREM"/>
    <s v="2006-12"/>
    <x v="1"/>
    <e v="#N/A"/>
    <e v="#N/A"/>
    <x v="2"/>
  </r>
  <r>
    <x v="36"/>
    <s v="06/05/07"/>
    <n v="629900"/>
    <s v="Single Family"/>
    <n v="454"/>
    <s v="FKCR01"/>
    <s v="2007-06"/>
    <x v="1"/>
    <e v="#N/A"/>
    <e v="#N/A"/>
    <x v="2"/>
  </r>
  <r>
    <x v="36"/>
    <s v="02/09/08"/>
    <n v="639000"/>
    <s v="Single Family"/>
    <n v="205"/>
    <s v="FDCR"/>
    <s v="2008-02"/>
    <x v="1"/>
    <e v="#N/A"/>
    <e v="#N/A"/>
    <x v="2"/>
  </r>
  <r>
    <x v="36"/>
    <s v="03/17/08"/>
    <n v="670000"/>
    <s v="Single Family"/>
    <n v="168"/>
    <s v="CYCRE"/>
    <s v="2008-03"/>
    <x v="1"/>
    <e v="#N/A"/>
    <e v="#N/A"/>
    <x v="2"/>
  </r>
  <r>
    <x v="36"/>
    <s v="01/22/08"/>
    <n v="675000"/>
    <s v="Single Family"/>
    <n v="223"/>
    <s v="FREM"/>
    <s v="2008-01"/>
    <x v="1"/>
    <e v="#N/A"/>
    <e v="#N/A"/>
    <x v="2"/>
  </r>
  <r>
    <x v="36"/>
    <s v="07/23/08"/>
    <n v="690000"/>
    <s v="Single Family"/>
    <n v="40"/>
    <s v="FREM"/>
    <s v="2008-07"/>
    <x v="1"/>
    <e v="#N/A"/>
    <e v="#N/A"/>
    <x v="2"/>
  </r>
  <r>
    <x v="36"/>
    <s v="07/02/08"/>
    <n v="695000"/>
    <s v="Single Family"/>
    <n v="61"/>
    <s v="FREM"/>
    <s v="2008-07"/>
    <x v="1"/>
    <e v="#N/A"/>
    <e v="#N/A"/>
    <x v="2"/>
  </r>
  <r>
    <x v="36"/>
    <s v="07/16/08"/>
    <n v="695000"/>
    <s v="Single Family"/>
    <n v="47"/>
    <s v="FREM"/>
    <s v="2008-07"/>
    <x v="1"/>
    <e v="#N/A"/>
    <e v="#N/A"/>
    <x v="2"/>
  </r>
  <r>
    <x v="36"/>
    <s v="07/22/08"/>
    <n v="695000"/>
    <s v="Single Family"/>
    <n v="41"/>
    <s v="MCBU"/>
    <s v="2008-07"/>
    <x v="1"/>
    <e v="#N/A"/>
    <e v="#N/A"/>
    <x v="2"/>
  </r>
  <r>
    <x v="36"/>
    <d v="2007-10-18T00:00:00"/>
    <n v="729000"/>
    <s v="Single Family"/>
    <n v="319"/>
    <s v="FJPR"/>
    <s v="2007-10"/>
    <x v="1"/>
    <e v="#N/A"/>
    <e v="#N/A"/>
    <x v="2"/>
  </r>
  <r>
    <x v="36"/>
    <s v="08/06/08"/>
    <n v="729000"/>
    <s v="Single Family"/>
    <n v="26"/>
    <s v="FREM"/>
    <s v="2008-08"/>
    <x v="1"/>
    <e v="#N/A"/>
    <e v="#N/A"/>
    <x v="2"/>
  </r>
  <r>
    <x v="36"/>
    <s v="06/23/08"/>
    <n v="750000"/>
    <s v="Single Family"/>
    <n v="70"/>
    <s v="FREM"/>
    <s v="2008-06"/>
    <x v="1"/>
    <s v="D"/>
    <s v="D"/>
    <x v="3"/>
  </r>
  <r>
    <x v="36"/>
    <s v="06/25/08"/>
    <n v="750000"/>
    <s v="Single Family"/>
    <n v="68"/>
    <s v="MCBU"/>
    <s v="2008-06"/>
    <x v="1"/>
    <s v="D"/>
    <s v="D"/>
    <x v="3"/>
  </r>
  <r>
    <x v="36"/>
    <s v="07/29/08"/>
    <n v="750000"/>
    <s v="Single Family"/>
    <n v="34"/>
    <s v="FREM"/>
    <s v="2008-07"/>
    <x v="1"/>
    <s v="D"/>
    <s v="D"/>
    <x v="3"/>
  </r>
  <r>
    <x v="36"/>
    <s v="02/16/08"/>
    <n v="790000"/>
    <s v="Single Family"/>
    <n v="198"/>
    <s v="FCSB"/>
    <s v="2008-02"/>
    <x v="1"/>
    <e v="#N/A"/>
    <e v="#N/A"/>
    <x v="3"/>
  </r>
  <r>
    <x v="36"/>
    <s v="01/02/07"/>
    <n v="899000"/>
    <s v="Single Family"/>
    <n v="608"/>
    <s v="MCBU"/>
    <s v="2007-01"/>
    <x v="1"/>
    <e v="#N/A"/>
    <e v="#N/A"/>
    <x v="3"/>
  </r>
  <r>
    <x v="36"/>
    <s v="01/30/08"/>
    <n v="989000"/>
    <s v="Single Family"/>
    <n v="215"/>
    <s v="WTR02"/>
    <s v="2008-01"/>
    <x v="1"/>
    <e v="#N/A"/>
    <e v="#N/A"/>
    <x v="3"/>
  </r>
  <r>
    <x v="36"/>
    <s v="06/02/08"/>
    <n v="995000"/>
    <s v="Single Family"/>
    <n v="91"/>
    <s v="MCBU"/>
    <s v="2008-06"/>
    <x v="1"/>
    <e v="#N/A"/>
    <e v="#N/A"/>
    <x v="3"/>
  </r>
  <r>
    <x v="36"/>
    <s v="03/04/08"/>
    <n v="1070000"/>
    <s v="Single Family"/>
    <n v="181"/>
    <s v="MCBU"/>
    <s v="2008-03"/>
    <x v="1"/>
    <e v="#N/A"/>
    <e v="#N/A"/>
    <x v="4"/>
  </r>
  <r>
    <x v="36"/>
    <s v="06/27/08"/>
    <n v="1149000"/>
    <s v="Single Family"/>
    <n v="66"/>
    <s v="VIPR07"/>
    <s v="2008-06"/>
    <x v="1"/>
    <e v="#N/A"/>
    <e v="#N/A"/>
    <x v="4"/>
  </r>
  <r>
    <x v="45"/>
    <s v="05/12/08"/>
    <n v="623000"/>
    <s v="Single Family"/>
    <n v="112"/>
    <s v="PRUD02"/>
    <s v="2008-05"/>
    <x v="1"/>
    <e v="#N/A"/>
    <e v="#N/A"/>
    <x v="2"/>
  </r>
  <r>
    <x v="38"/>
    <d v="2007-10-09T00:00:00"/>
    <n v="159900"/>
    <s v="Manufactured"/>
    <n v="325"/>
    <s v="AAIM05"/>
    <s v="2007-10"/>
    <x v="1"/>
    <e v="#N/A"/>
    <e v="#N/A"/>
    <x v="0"/>
  </r>
  <r>
    <x v="38"/>
    <s v="08/09/08"/>
    <n v="114900"/>
    <s v="Low Rise (1-3)"/>
    <n v="23"/>
    <s v="FSPRN"/>
    <s v="2008-08"/>
    <x v="0"/>
    <e v="#N/A"/>
    <e v="#N/A"/>
    <x v="0"/>
  </r>
  <r>
    <x v="34"/>
    <s v="06/25/08"/>
    <n v="169100"/>
    <s v="Low Rise (1-3)"/>
    <n v="68"/>
    <s v="FR20"/>
    <s v="2008-06"/>
    <x v="0"/>
    <e v="#N/A"/>
    <e v="#N/A"/>
    <x v="0"/>
  </r>
  <r>
    <x v="36"/>
    <d v="2007-12-21T00:00:00"/>
    <n v="1999000"/>
    <s v="Single Family"/>
    <n v="255"/>
    <s v="MCBU"/>
    <s v="2007-12"/>
    <x v="1"/>
    <e v="#N/A"/>
    <e v="#N/A"/>
    <x v="4"/>
  </r>
  <r>
    <x v="36"/>
    <s v="08/05/08"/>
    <n v="1999900"/>
    <s v="Single Family"/>
    <n v="1"/>
    <s v="MCBU"/>
    <s v="2008-08"/>
    <x v="1"/>
    <e v="#N/A"/>
    <e v="#N/A"/>
    <x v="4"/>
  </r>
  <r>
    <x v="36"/>
    <s v="08/09/08"/>
    <n v="2100000"/>
    <s v="Single Family"/>
    <n v="23"/>
    <s v="AARD"/>
    <s v="2008-08"/>
    <x v="1"/>
    <e v="#N/A"/>
    <e v="#N/A"/>
    <x v="5"/>
  </r>
  <r>
    <x v="34"/>
    <s v="03/26/08"/>
    <n v="135000"/>
    <s v="Low Rise (1-3)"/>
    <n v="159"/>
    <s v="VIPR01"/>
    <s v="2008-03"/>
    <x v="0"/>
    <e v="#N/A"/>
    <e v="#N/A"/>
    <x v="0"/>
  </r>
  <r>
    <x v="34"/>
    <s v="08/15/08"/>
    <n v="135000"/>
    <s v="Low Rise (1-3)"/>
    <n v="17"/>
    <s v="FCSS01"/>
    <s v="2008-08"/>
    <x v="0"/>
    <e v="#N/A"/>
    <e v="#N/A"/>
    <x v="0"/>
  </r>
  <r>
    <x v="34"/>
    <s v="04/03/08"/>
    <n v="137500"/>
    <s v="Manufactured"/>
    <n v="151"/>
    <s v="FAS2"/>
    <s v="2008-04"/>
    <x v="1"/>
    <e v="#N/A"/>
    <e v="#N/A"/>
    <x v="0"/>
  </r>
  <r>
    <x v="34"/>
    <s v="08/11/08"/>
    <n v="138900"/>
    <s v="Low Rise (1-3)"/>
    <n v="21"/>
    <s v="AAIM01"/>
    <s v="2008-08"/>
    <x v="0"/>
    <e v="#N/A"/>
    <e v="#N/A"/>
    <x v="0"/>
  </r>
  <r>
    <x v="34"/>
    <s v="04/04/08"/>
    <n v="139900"/>
    <s v="Manufactured"/>
    <n v="150"/>
    <s v="FCSS01"/>
    <s v="2008-04"/>
    <x v="1"/>
    <e v="#N/A"/>
    <e v="#N/A"/>
    <x v="0"/>
  </r>
  <r>
    <x v="34"/>
    <s v="06/18/08"/>
    <n v="139900"/>
    <s v="Single Family"/>
    <n v="75"/>
    <s v="CRCHRL"/>
    <s v="2008-06"/>
    <x v="1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4/02/08"/>
    <n v="145000"/>
    <s v="Mid Rise (4-7)"/>
    <n v="152"/>
    <s v="PRN"/>
    <s v="2008-04"/>
    <x v="0"/>
    <e v="#N/A"/>
    <e v="#N/A"/>
    <x v="0"/>
  </r>
  <r>
    <x v="34"/>
    <s v="04/11/08"/>
    <n v="145000"/>
    <s v="Manufactured"/>
    <n v="143"/>
    <s v="FEBR"/>
    <s v="2008-04"/>
    <x v="1"/>
    <e v="#N/A"/>
    <e v="#N/A"/>
    <x v="0"/>
  </r>
  <r>
    <x v="34"/>
    <s v="04/30/08"/>
    <n v="148000"/>
    <s v="Low Rise (1-3)"/>
    <n v="124"/>
    <s v="FSMB"/>
    <s v="2008-04"/>
    <x v="0"/>
    <e v="#N/A"/>
    <e v="#N/A"/>
    <x v="0"/>
  </r>
  <r>
    <x v="34"/>
    <s v="03/31/08"/>
    <n v="148800"/>
    <s v="Low Rise (1-3)"/>
    <n v="154"/>
    <s v="FREM"/>
    <s v="2008-03"/>
    <x v="0"/>
    <e v="#N/A"/>
    <e v="#N/A"/>
    <x v="0"/>
  </r>
  <r>
    <x v="34"/>
    <s v="07/12/08"/>
    <n v="148900"/>
    <s v="Low Rise (1-3)"/>
    <n v="51"/>
    <s v="FREM"/>
    <s v="2008-07"/>
    <x v="0"/>
    <e v="#N/A"/>
    <e v="#N/A"/>
    <x v="0"/>
  </r>
  <r>
    <x v="45"/>
    <s v="05/01/08"/>
    <n v="249000"/>
    <s v="Low Rise (1-3)"/>
    <n v="123"/>
    <s v="FCSB"/>
    <s v="2008-05"/>
    <x v="0"/>
    <e v="#N/A"/>
    <e v="#N/A"/>
    <x v="0"/>
  </r>
  <r>
    <x v="45"/>
    <s v="07/18/08"/>
    <n v="239000"/>
    <s v="Single Family"/>
    <n v="45"/>
    <s v="FERS"/>
    <s v="2008-07"/>
    <x v="1"/>
    <e v="#N/A"/>
    <e v="#N/A"/>
    <x v="0"/>
  </r>
  <r>
    <x v="45"/>
    <s v="01/01/08"/>
    <n v="249900"/>
    <s v="Low Rise (1-3)"/>
    <n v="244"/>
    <s v="FILL"/>
    <s v="2008-01"/>
    <x v="0"/>
    <e v="#N/A"/>
    <e v="#N/A"/>
    <x v="0"/>
  </r>
  <r>
    <x v="45"/>
    <s v="02/16/08"/>
    <n v="249900"/>
    <s v="Villa Attch/Half Dup"/>
    <n v="198"/>
    <s v="FCSS01"/>
    <s v="2008-02"/>
    <x v="1"/>
    <e v="#N/A"/>
    <e v="#N/A"/>
    <x v="0"/>
  </r>
  <r>
    <x v="45"/>
    <s v="08/14/08"/>
    <n v="249900"/>
    <s v="Single Family"/>
    <n v="18"/>
    <s v="ACCRG"/>
    <s v="2008-08"/>
    <x v="1"/>
    <e v="#N/A"/>
    <e v="#N/A"/>
    <x v="0"/>
  </r>
  <r>
    <x v="45"/>
    <s v="08/20/08"/>
    <n v="249900"/>
    <s v="Low Rise (1-3)"/>
    <n v="12"/>
    <s v="FSRJ"/>
    <s v="2008-08"/>
    <x v="0"/>
    <e v="#N/A"/>
    <e v="#N/A"/>
    <x v="0"/>
  </r>
  <r>
    <x v="45"/>
    <s v="08/25/08"/>
    <n v="249900"/>
    <s v="Townhouse"/>
    <n v="7"/>
    <s v="CBRE02"/>
    <s v="2008-08"/>
    <x v="0"/>
    <e v="#N/A"/>
    <e v="#N/A"/>
    <x v="0"/>
  </r>
  <r>
    <x v="45"/>
    <s v="05/08/08"/>
    <n v="250000"/>
    <s v="Low Rise (1-3)"/>
    <n v="116"/>
    <s v="FRWF2"/>
    <s v="2008-05"/>
    <x v="0"/>
    <s v="B"/>
    <s v="B"/>
    <x v="1"/>
  </r>
  <r>
    <x v="45"/>
    <s v="08/15/08"/>
    <n v="250000"/>
    <s v="Low Rise (1-3)"/>
    <n v="17"/>
    <s v="PRUD02"/>
    <s v="2008-08"/>
    <x v="0"/>
    <s v="B"/>
    <s v="B"/>
    <x v="1"/>
  </r>
  <r>
    <x v="45"/>
    <s v="02/25/08"/>
    <n v="249500"/>
    <s v="Single Family"/>
    <n v="189"/>
    <s v="CBRE01"/>
    <s v="2008-02"/>
    <x v="1"/>
    <e v="#N/A"/>
    <e v="#N/A"/>
    <x v="0"/>
  </r>
  <r>
    <x v="45"/>
    <s v="01/01/08"/>
    <n v="254900"/>
    <s v="Low Rise (1-3)"/>
    <n v="244"/>
    <s v="PRES"/>
    <s v="2008-01"/>
    <x v="0"/>
    <e v="#N/A"/>
    <e v="#N/A"/>
    <x v="1"/>
  </r>
  <r>
    <x v="45"/>
    <s v="04/18/07"/>
    <n v="239000"/>
    <s v="Single Family"/>
    <n v="502"/>
    <s v="PRUD02"/>
    <s v="2007-04"/>
    <x v="1"/>
    <e v="#N/A"/>
    <e v="#N/A"/>
    <x v="0"/>
  </r>
  <r>
    <x v="45"/>
    <s v="05/06/08"/>
    <n v="259000"/>
    <s v="Mid Rise (4-7)"/>
    <n v="118"/>
    <s v="PRUD02"/>
    <s v="2008-05"/>
    <x v="0"/>
    <e v="#N/A"/>
    <e v="#N/A"/>
    <x v="1"/>
  </r>
  <r>
    <x v="45"/>
    <s v="07/25/08"/>
    <n v="259000"/>
    <s v="Single Family"/>
    <n v="38"/>
    <s v="CBRE01"/>
    <s v="2008-07"/>
    <x v="1"/>
    <e v="#N/A"/>
    <e v="#N/A"/>
    <x v="1"/>
  </r>
  <r>
    <x v="45"/>
    <s v="07/08/08"/>
    <n v="259800"/>
    <s v="Villa Detached"/>
    <n v="55"/>
    <s v="CBRE01"/>
    <s v="2008-07"/>
    <x v="1"/>
    <e v="#N/A"/>
    <e v="#N/A"/>
    <x v="1"/>
  </r>
  <r>
    <x v="45"/>
    <s v="04/25/08"/>
    <n v="259900"/>
    <s v="Villa Detached"/>
    <n v="129"/>
    <s v="CBRE01"/>
    <s v="2008-04"/>
    <x v="1"/>
    <e v="#N/A"/>
    <e v="#N/A"/>
    <x v="1"/>
  </r>
  <r>
    <x v="45"/>
    <s v="01/18/08"/>
    <n v="254900"/>
    <s v="Low Rise (1-3)"/>
    <n v="227"/>
    <s v="FSRJ"/>
    <s v="2008-01"/>
    <x v="0"/>
    <e v="#N/A"/>
    <e v="#N/A"/>
    <x v="1"/>
  </r>
  <r>
    <x v="45"/>
    <s v="06/18/07"/>
    <n v="255000"/>
    <s v="Low Rise (1-3)"/>
    <n v="441"/>
    <s v="FSRJ"/>
    <s v="2007-06"/>
    <x v="0"/>
    <e v="#N/A"/>
    <e v="#N/A"/>
    <x v="1"/>
  </r>
  <r>
    <x v="45"/>
    <s v="06/04/08"/>
    <n v="262900"/>
    <s v="Low Rise (1-3)"/>
    <n v="89"/>
    <s v="FREM"/>
    <s v="2008-06"/>
    <x v="0"/>
    <e v="#N/A"/>
    <e v="#N/A"/>
    <x v="1"/>
  </r>
  <r>
    <x v="45"/>
    <s v="08/15/08"/>
    <n v="264990"/>
    <s v="Low Rise (1-3)"/>
    <n v="17"/>
    <s v="FCSB"/>
    <s v="2008-08"/>
    <x v="0"/>
    <e v="#N/A"/>
    <e v="#N/A"/>
    <x v="1"/>
  </r>
  <r>
    <x v="45"/>
    <s v="05/19/08"/>
    <n v="265000"/>
    <s v="Low Rise (1-3)"/>
    <n v="105"/>
    <s v="FINN"/>
    <s v="2008-05"/>
    <x v="0"/>
    <e v="#N/A"/>
    <e v="#N/A"/>
    <x v="1"/>
  </r>
  <r>
    <x v="45"/>
    <s v="07/18/08"/>
    <n v="265000"/>
    <s v="Single Family"/>
    <n v="45"/>
    <s v="FREM"/>
    <s v="2008-07"/>
    <x v="1"/>
    <e v="#N/A"/>
    <e v="#N/A"/>
    <x v="1"/>
  </r>
  <r>
    <x v="45"/>
    <s v="04/29/08"/>
    <n v="269000"/>
    <s v="Low Rise (1-3)"/>
    <n v="125"/>
    <s v="FSRJ"/>
    <s v="2008-04"/>
    <x v="0"/>
    <e v="#N/A"/>
    <e v="#N/A"/>
    <x v="1"/>
  </r>
  <r>
    <x v="45"/>
    <s v="06/12/08"/>
    <n v="269000"/>
    <s v="Low Rise (1-3)"/>
    <n v="81"/>
    <s v="ACCRG"/>
    <s v="2008-06"/>
    <x v="0"/>
    <e v="#N/A"/>
    <e v="#N/A"/>
    <x v="1"/>
  </r>
  <r>
    <x v="45"/>
    <s v="04/10/08"/>
    <n v="269900"/>
    <s v="Villa Attch/Half Dup"/>
    <n v="98"/>
    <s v="CENCR"/>
    <s v="2008-04"/>
    <x v="1"/>
    <e v="#N/A"/>
    <e v="#N/A"/>
    <x v="1"/>
  </r>
  <r>
    <x v="45"/>
    <s v="07/10/08"/>
    <n v="269900"/>
    <s v="Low Rise (1-3)"/>
    <n v="53"/>
    <s v="FSUS"/>
    <s v="2008-07"/>
    <x v="0"/>
    <e v="#N/A"/>
    <e v="#N/A"/>
    <x v="1"/>
  </r>
  <r>
    <x v="45"/>
    <s v="08/29/08"/>
    <n v="269900"/>
    <s v="Low Rise (1-3)"/>
    <n v="3"/>
    <s v="FJORG"/>
    <s v="2008-08"/>
    <x v="0"/>
    <e v="#N/A"/>
    <e v="#N/A"/>
    <x v="1"/>
  </r>
  <r>
    <x v="45"/>
    <s v="07/31/08"/>
    <n v="270000"/>
    <s v="Townhouse"/>
    <n v="32"/>
    <s v="FREM"/>
    <s v="2008-07"/>
    <x v="0"/>
    <e v="#N/A"/>
    <e v="#N/A"/>
    <x v="1"/>
  </r>
  <r>
    <x v="45"/>
    <d v="2007-11-18T00:00:00"/>
    <n v="274000"/>
    <s v="Low Rise (1-3)"/>
    <n v="288"/>
    <s v="FSAD"/>
    <s v="2007-11"/>
    <x v="0"/>
    <e v="#N/A"/>
    <e v="#N/A"/>
    <x v="1"/>
  </r>
  <r>
    <x v="45"/>
    <s v="05/30/08"/>
    <n v="274800"/>
    <s v="Low Rise (1-3)"/>
    <n v="94"/>
    <s v="FSRJ"/>
    <s v="2008-05"/>
    <x v="0"/>
    <e v="#N/A"/>
    <e v="#N/A"/>
    <x v="1"/>
  </r>
  <r>
    <x v="45"/>
    <d v="2007-12-05T00:00:00"/>
    <n v="274900"/>
    <s v="Low Rise (1-3)"/>
    <n v="271"/>
    <s v="FWER"/>
    <s v="2007-12"/>
    <x v="0"/>
    <e v="#N/A"/>
    <e v="#N/A"/>
    <x v="1"/>
  </r>
  <r>
    <x v="45"/>
    <s v="06/05/08"/>
    <n v="274900"/>
    <s v="Villa Attch/Half Dup"/>
    <n v="88"/>
    <s v="FSSA"/>
    <s v="2008-06"/>
    <x v="1"/>
    <e v="#N/A"/>
    <e v="#N/A"/>
    <x v="1"/>
  </r>
  <r>
    <x v="45"/>
    <d v="2007-12-15T00:00:00"/>
    <n v="275000"/>
    <s v="Villa Detached"/>
    <n v="261"/>
    <s v="CBRE01"/>
    <s v="2007-12"/>
    <x v="1"/>
    <e v="#N/A"/>
    <e v="#N/A"/>
    <x v="1"/>
  </r>
  <r>
    <x v="45"/>
    <s v="04/08/08"/>
    <n v="275000"/>
    <s v="Low Rise (1-3)"/>
    <n v="146"/>
    <s v="FCSB"/>
    <s v="2008-04"/>
    <x v="0"/>
    <e v="#N/A"/>
    <e v="#N/A"/>
    <x v="1"/>
  </r>
  <r>
    <x v="45"/>
    <s v="05/28/08"/>
    <n v="276900"/>
    <s v="Villa Attch/Half Dup"/>
    <n v="96"/>
    <s v="FERS"/>
    <s v="2008-05"/>
    <x v="1"/>
    <e v="#N/A"/>
    <e v="#N/A"/>
    <x v="1"/>
  </r>
  <r>
    <x v="45"/>
    <s v="05/06/07"/>
    <n v="279000"/>
    <s v="Low Rise (1-3)"/>
    <n v="484"/>
    <s v="FCSB"/>
    <s v="2007-05"/>
    <x v="0"/>
    <e v="#N/A"/>
    <e v="#N/A"/>
    <x v="1"/>
  </r>
  <r>
    <x v="45"/>
    <s v="08/22/07"/>
    <n v="279000"/>
    <s v="Single Family"/>
    <n v="376"/>
    <s v="PRUD02"/>
    <s v="2007-08"/>
    <x v="1"/>
    <e v="#N/A"/>
    <e v="#N/A"/>
    <x v="1"/>
  </r>
  <r>
    <x v="45"/>
    <s v="05/14/08"/>
    <n v="279000"/>
    <s v="Single Family"/>
    <n v="110"/>
    <s v="FSUNR"/>
    <s v="2008-05"/>
    <x v="1"/>
    <e v="#N/A"/>
    <e v="#N/A"/>
    <x v="1"/>
  </r>
  <r>
    <x v="45"/>
    <s v="04/23/08"/>
    <n v="279500"/>
    <s v="Low Rise (1-3)"/>
    <n v="131"/>
    <s v="FSRJ"/>
    <s v="2008-04"/>
    <x v="0"/>
    <e v="#N/A"/>
    <e v="#N/A"/>
    <x v="1"/>
  </r>
  <r>
    <x v="45"/>
    <s v="03/27/07"/>
    <n v="279900"/>
    <s v="Low Rise (1-3)"/>
    <n v="524"/>
    <s v="FFGR"/>
    <s v="2007-03"/>
    <x v="0"/>
    <e v="#N/A"/>
    <e v="#N/A"/>
    <x v="1"/>
  </r>
  <r>
    <x v="36"/>
    <d v="2007-11-27T00:00:00"/>
    <n v="78795"/>
    <s v="Low Rise (1-3)"/>
    <n v="279"/>
    <s v="FPHR"/>
    <s v="2007-11"/>
    <x v="0"/>
    <e v="#N/A"/>
    <e v="#N/A"/>
    <x v="0"/>
  </r>
  <r>
    <x v="36"/>
    <s v="08/28/08"/>
    <n v="86345"/>
    <s v="Low Rise (1-3)"/>
    <n v="4"/>
    <s v="FROS"/>
    <s v="2008-08"/>
    <x v="0"/>
    <e v="#N/A"/>
    <e v="#N/A"/>
    <x v="0"/>
  </r>
  <r>
    <x v="36"/>
    <s v="07/31/07"/>
    <n v="95000"/>
    <s v="Low Rise (1-3)"/>
    <n v="398"/>
    <s v="FREM"/>
    <s v="2007-07"/>
    <x v="0"/>
    <e v="#N/A"/>
    <e v="#N/A"/>
    <x v="0"/>
  </r>
  <r>
    <x v="36"/>
    <s v="07/18/08"/>
    <n v="112000"/>
    <s v="Low Rise (1-3)"/>
    <n v="45"/>
    <s v="FSMB"/>
    <s v="2008-07"/>
    <x v="0"/>
    <e v="#N/A"/>
    <e v="#N/A"/>
    <x v="0"/>
  </r>
  <r>
    <x v="36"/>
    <d v="2007-10-08T00:00:00"/>
    <n v="112900"/>
    <s v="Low Rise (1-3)"/>
    <n v="329"/>
    <s v="FCBI"/>
    <s v="2007-10"/>
    <x v="0"/>
    <e v="#N/A"/>
    <e v="#N/A"/>
    <x v="0"/>
  </r>
  <r>
    <x v="36"/>
    <d v="2007-12-10T00:00:00"/>
    <n v="114000"/>
    <s v="Low Rise (1-3)"/>
    <n v="266"/>
    <s v="FEIN"/>
    <s v="2007-12"/>
    <x v="0"/>
    <e v="#N/A"/>
    <e v="#N/A"/>
    <x v="0"/>
  </r>
  <r>
    <x v="36"/>
    <s v="07/18/08"/>
    <n v="115000"/>
    <s v="Low Rise (1-3)"/>
    <n v="45"/>
    <s v="FSMB"/>
    <s v="2008-07"/>
    <x v="0"/>
    <e v="#N/A"/>
    <e v="#N/A"/>
    <x v="0"/>
  </r>
  <r>
    <x v="36"/>
    <s v="05/01/08"/>
    <n v="117500"/>
    <s v="Low Rise (1-3)"/>
    <n v="123"/>
    <s v="CRASO"/>
    <s v="2008-05"/>
    <x v="0"/>
    <e v="#N/A"/>
    <e v="#N/A"/>
    <x v="0"/>
  </r>
  <r>
    <x v="36"/>
    <s v="06/04/08"/>
    <n v="117900"/>
    <s v="Low Rise (1-3)"/>
    <n v="89"/>
    <s v="FEIN"/>
    <s v="2008-06"/>
    <x v="0"/>
    <e v="#N/A"/>
    <e v="#N/A"/>
    <x v="0"/>
  </r>
  <r>
    <x v="36"/>
    <s v="04/23/07"/>
    <n v="124900"/>
    <s v="Low Rise (1-3)"/>
    <n v="497"/>
    <s v="MCBU"/>
    <s v="2007-04"/>
    <x v="0"/>
    <e v="#N/A"/>
    <e v="#N/A"/>
    <x v="0"/>
  </r>
  <r>
    <x v="36"/>
    <s v="03/18/08"/>
    <n v="125000"/>
    <s v="Low Rise (1-3)"/>
    <n v="167"/>
    <s v="FMMR"/>
    <s v="2008-03"/>
    <x v="0"/>
    <e v="#N/A"/>
    <e v="#N/A"/>
    <x v="0"/>
  </r>
  <r>
    <x v="36"/>
    <s v="08/28/08"/>
    <n v="129900"/>
    <s v="Villa Attch/Half Dup"/>
    <n v="4"/>
    <s v="JMRE"/>
    <s v="2008-08"/>
    <x v="1"/>
    <e v="#N/A"/>
    <e v="#N/A"/>
    <x v="0"/>
  </r>
  <r>
    <x v="36"/>
    <s v="03/10/08"/>
    <n v="131500"/>
    <s v="Low Rise (1-3)"/>
    <n v="175"/>
    <s v="FRWF2"/>
    <s v="2008-03"/>
    <x v="0"/>
    <e v="#N/A"/>
    <e v="#N/A"/>
    <x v="0"/>
  </r>
  <r>
    <x v="36"/>
    <s v="04/28/08"/>
    <n v="135000"/>
    <s v="Low Rise (1-3)"/>
    <n v="126"/>
    <s v="FREM"/>
    <s v="2008-04"/>
    <x v="0"/>
    <e v="#N/A"/>
    <e v="#N/A"/>
    <x v="0"/>
  </r>
  <r>
    <x v="36"/>
    <s v="02/16/08"/>
    <n v="137500"/>
    <s v="Low Rise (1-3)"/>
    <n v="198"/>
    <s v="FPFW"/>
    <s v="2008-02"/>
    <x v="0"/>
    <e v="#N/A"/>
    <e v="#N/A"/>
    <x v="0"/>
  </r>
  <r>
    <x v="36"/>
    <s v="06/29/08"/>
    <n v="142900"/>
    <s v="Low Rise (1-3)"/>
    <n v="64"/>
    <s v="MCBU"/>
    <s v="2008-06"/>
    <x v="0"/>
    <e v="#N/A"/>
    <e v="#N/A"/>
    <x v="0"/>
  </r>
  <r>
    <x v="36"/>
    <s v="04/04/08"/>
    <n v="149900"/>
    <s v="Low Rise (1-3)"/>
    <n v="150"/>
    <s v="FJPR"/>
    <s v="2008-04"/>
    <x v="0"/>
    <e v="#N/A"/>
    <e v="#N/A"/>
    <x v="0"/>
  </r>
  <r>
    <x v="36"/>
    <s v="05/30/08"/>
    <n v="154000"/>
    <s v="Mid Rise (4-7)"/>
    <n v="94"/>
    <s v="FCSB"/>
    <s v="2008-05"/>
    <x v="0"/>
    <e v="#N/A"/>
    <e v="#N/A"/>
    <x v="0"/>
  </r>
  <r>
    <x v="36"/>
    <d v="2007-12-22T00:00:00"/>
    <n v="155000"/>
    <s v="Low Rise (1-3)"/>
    <n v="254"/>
    <s v="MCBU"/>
    <s v="2007-12"/>
    <x v="0"/>
    <e v="#N/A"/>
    <e v="#N/A"/>
    <x v="0"/>
  </r>
  <r>
    <x v="36"/>
    <s v="05/14/08"/>
    <n v="157750"/>
    <s v="Low Rise (1-3)"/>
    <n v="110"/>
    <s v="MCBU"/>
    <s v="2008-05"/>
    <x v="0"/>
    <e v="#N/A"/>
    <e v="#N/A"/>
    <x v="0"/>
  </r>
  <r>
    <x v="45"/>
    <s v="07/12/08"/>
    <n v="259900"/>
    <s v="Villa Detached"/>
    <n v="51"/>
    <s v="CBRE01"/>
    <s v="2008-07"/>
    <x v="1"/>
    <e v="#N/A"/>
    <e v="#N/A"/>
    <x v="1"/>
  </r>
  <r>
    <x v="36"/>
    <s v="08/31/08"/>
    <n v="158900"/>
    <s v="Mid Rise (4-7)"/>
    <n v="1"/>
    <s v="FREM"/>
    <s v="2008-08"/>
    <x v="0"/>
    <e v="#N/A"/>
    <e v="#N/A"/>
    <x v="0"/>
  </r>
  <r>
    <x v="36"/>
    <s v="04/11/08"/>
    <n v="158000"/>
    <s v="Mid Rise (4-7)"/>
    <n v="143"/>
    <s v="PRUD05"/>
    <s v="2008-04"/>
    <x v="0"/>
    <e v="#N/A"/>
    <e v="#N/A"/>
    <x v="0"/>
  </r>
  <r>
    <x v="36"/>
    <s v="05/01/08"/>
    <n v="159900"/>
    <s v="Mid Rise (4-7)"/>
    <n v="123"/>
    <s v="FREM"/>
    <s v="2008-05"/>
    <x v="0"/>
    <e v="#N/A"/>
    <e v="#N/A"/>
    <x v="0"/>
  </r>
  <r>
    <x v="36"/>
    <d v="2007-12-10T00:00:00"/>
    <n v="159000"/>
    <s v="Low Rise (1-3)"/>
    <n v="266"/>
    <s v="MCBU"/>
    <s v="2007-12"/>
    <x v="0"/>
    <e v="#N/A"/>
    <e v="#N/A"/>
    <x v="0"/>
  </r>
  <r>
    <x v="45"/>
    <s v="07/29/08"/>
    <n v="259900"/>
    <s v="Low Rise (1-3)"/>
    <n v="34"/>
    <s v="CBRE01"/>
    <s v="2008-07"/>
    <x v="0"/>
    <e v="#N/A"/>
    <e v="#N/A"/>
    <x v="1"/>
  </r>
  <r>
    <x v="45"/>
    <s v="01/09/08"/>
    <n v="199000"/>
    <s v="Mid Rise (4-7)"/>
    <n v="236"/>
    <s v="FFGR"/>
    <s v="2008-01"/>
    <x v="0"/>
    <e v="#N/A"/>
    <e v="#N/A"/>
    <x v="0"/>
  </r>
  <r>
    <x v="36"/>
    <s v="07/29/08"/>
    <n v="165000"/>
    <s v="Low Rise (1-3)"/>
    <n v="34"/>
    <s v="FREM"/>
    <s v="2008-07"/>
    <x v="0"/>
    <e v="#N/A"/>
    <e v="#N/A"/>
    <x v="0"/>
  </r>
  <r>
    <x v="36"/>
    <s v="08/03/08"/>
    <n v="165000"/>
    <s v="Low Rise (1-3)"/>
    <n v="29"/>
    <s v="FREM"/>
    <s v="2008-08"/>
    <x v="0"/>
    <e v="#N/A"/>
    <e v="#N/A"/>
    <x v="0"/>
  </r>
  <r>
    <x v="36"/>
    <s v="06/16/08"/>
    <n v="168900"/>
    <s v="Low Rise (1-3)"/>
    <n v="77"/>
    <s v="FDCR"/>
    <s v="2008-06"/>
    <x v="0"/>
    <e v="#N/A"/>
    <e v="#N/A"/>
    <x v="0"/>
  </r>
  <r>
    <x v="36"/>
    <d v="2007-11-06T00:00:00"/>
    <n v="169900"/>
    <s v="Villa Attch/Half Dup"/>
    <n v="300"/>
    <s v="PBRE"/>
    <s v="2007-11"/>
    <x v="1"/>
    <e v="#N/A"/>
    <e v="#N/A"/>
    <x v="0"/>
  </r>
  <r>
    <x v="36"/>
    <s v="07/17/08"/>
    <n v="170000"/>
    <s v="Single Family"/>
    <n v="46"/>
    <s v="RMAX01"/>
    <s v="2008-07"/>
    <x v="1"/>
    <e v="#N/A"/>
    <e v="#N/A"/>
    <x v="0"/>
  </r>
  <r>
    <x v="34"/>
    <s v="02/09/07"/>
    <n v="258700"/>
    <s v="Single Family"/>
    <n v="570"/>
    <s v="KWW"/>
    <s v="2007-02"/>
    <x v="1"/>
    <e v="#N/A"/>
    <e v="#N/A"/>
    <x v="1"/>
  </r>
  <r>
    <x v="34"/>
    <s v="03/30/08"/>
    <n v="259000"/>
    <s v="Manufactured"/>
    <n v="155"/>
    <s v="ZGLS"/>
    <s v="2008-03"/>
    <x v="1"/>
    <e v="#N/A"/>
    <e v="#N/A"/>
    <x v="1"/>
  </r>
  <r>
    <x v="34"/>
    <s v="07/18/08"/>
    <n v="259000"/>
    <s v="Low Rise (1-3)"/>
    <n v="45"/>
    <s v="PREFP"/>
    <s v="2008-07"/>
    <x v="0"/>
    <e v="#N/A"/>
    <e v="#N/A"/>
    <x v="1"/>
  </r>
  <r>
    <x v="34"/>
    <s v="06/21/08"/>
    <n v="259900"/>
    <s v="Manufactured"/>
    <n v="72"/>
    <s v="ZGLS"/>
    <s v="2008-06"/>
    <x v="1"/>
    <e v="#N/A"/>
    <e v="#N/A"/>
    <x v="1"/>
  </r>
  <r>
    <x v="34"/>
    <s v="01/14/08"/>
    <n v="260000"/>
    <s v="Single Family"/>
    <n v="231"/>
    <s v="KWW"/>
    <s v="2008-01"/>
    <x v="1"/>
    <e v="#N/A"/>
    <e v="#N/A"/>
    <x v="1"/>
  </r>
  <r>
    <x v="34"/>
    <s v="01/15/08"/>
    <n v="260000"/>
    <s v="Low Rise (1-3)"/>
    <n v="230"/>
    <s v="FUVF"/>
    <s v="2008-01"/>
    <x v="0"/>
    <e v="#N/A"/>
    <e v="#N/A"/>
    <x v="1"/>
  </r>
  <r>
    <x v="34"/>
    <s v="07/19/08"/>
    <n v="265000"/>
    <s v="Single Family"/>
    <n v="44"/>
    <s v="FREM"/>
    <s v="2008-07"/>
    <x v="1"/>
    <e v="#N/A"/>
    <e v="#N/A"/>
    <x v="1"/>
  </r>
  <r>
    <x v="34"/>
    <s v="04/25/08"/>
    <n v="270000"/>
    <s v="Low Rise (1-3)"/>
    <n v="129"/>
    <s v="FCSS01"/>
    <s v="2008-04"/>
    <x v="0"/>
    <e v="#N/A"/>
    <e v="#N/A"/>
    <x v="1"/>
  </r>
  <r>
    <x v="34"/>
    <s v="08/28/08"/>
    <n v="274800"/>
    <s v="Townhouse"/>
    <n v="4"/>
    <s v="FCSS01"/>
    <s v="2008-08"/>
    <x v="0"/>
    <e v="#N/A"/>
    <e v="#N/A"/>
    <x v="1"/>
  </r>
  <r>
    <x v="34"/>
    <s v="09/25/07"/>
    <n v="275000"/>
    <s v="Manufactured"/>
    <n v="342"/>
    <s v="CBRE04"/>
    <s v="2007-09"/>
    <x v="1"/>
    <e v="#N/A"/>
    <e v="#N/A"/>
    <x v="1"/>
  </r>
  <r>
    <x v="34"/>
    <s v="04/07/08"/>
    <n v="279000"/>
    <s v="Low Rise (1-3)"/>
    <n v="147"/>
    <s v="PREFP"/>
    <s v="2008-04"/>
    <x v="0"/>
    <e v="#N/A"/>
    <e v="#N/A"/>
    <x v="1"/>
  </r>
  <r>
    <x v="34"/>
    <s v="03/03/08"/>
    <n v="279900"/>
    <s v="Single Family"/>
    <n v="182"/>
    <s v="CBRE06"/>
    <s v="2008-03"/>
    <x v="1"/>
    <e v="#N/A"/>
    <e v="#N/A"/>
    <x v="1"/>
  </r>
  <r>
    <x v="34"/>
    <s v="09/01/08"/>
    <n v="279900"/>
    <s v="Low Rise (1-3)"/>
    <n v="0"/>
    <s v="PREFP"/>
    <s v="2008-09"/>
    <x v="0"/>
    <e v="#N/A"/>
    <e v="#N/A"/>
    <x v="1"/>
  </r>
  <r>
    <x v="34"/>
    <s v="01/15/08"/>
    <n v="280000"/>
    <s v="Low Rise (1-3)"/>
    <n v="230"/>
    <s v="FUVF"/>
    <s v="2008-01"/>
    <x v="0"/>
    <e v="#N/A"/>
    <e v="#N/A"/>
    <x v="1"/>
  </r>
  <r>
    <x v="34"/>
    <s v="03/12/08"/>
    <n v="285000"/>
    <s v="Single Family"/>
    <n v="173"/>
    <s v="FKCR01"/>
    <s v="2008-03"/>
    <x v="1"/>
    <e v="#N/A"/>
    <e v="#N/A"/>
    <x v="1"/>
  </r>
  <r>
    <x v="34"/>
    <s v="07/09/07"/>
    <n v="289000"/>
    <s v="Low Rise (1-3)"/>
    <n v="420"/>
    <s v="VIPR07"/>
    <s v="2007-07"/>
    <x v="0"/>
    <e v="#N/A"/>
    <e v="#N/A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127">
  <r>
    <x v="0"/>
    <s v="08/29/08"/>
    <n v="39000"/>
    <s v="Low Rise (1-3)"/>
    <n v="3"/>
    <s v="FBTR"/>
    <s v="2008-08"/>
    <x v="0"/>
    <e v="#N/A"/>
    <e v="#N/A"/>
    <x v="0"/>
  </r>
  <r>
    <x v="0"/>
    <s v="07/25/08"/>
    <n v="46000"/>
    <s v="Villa Attch/Half Dup"/>
    <n v="38"/>
    <s v="CBRE01"/>
    <s v="2008-07"/>
    <x v="1"/>
    <e v="#N/A"/>
    <e v="#N/A"/>
    <x v="0"/>
  </r>
  <r>
    <x v="0"/>
    <s v="08/22/08"/>
    <n v="89900"/>
    <s v="Single Family"/>
    <n v="10"/>
    <s v="WROTG"/>
    <s v="2008-08"/>
    <x v="1"/>
    <e v="#N/A"/>
    <e v="#N/A"/>
    <x v="0"/>
  </r>
  <r>
    <x v="0"/>
    <s v="05/20/08"/>
    <n v="84000"/>
    <s v="Low Rise (1-3)"/>
    <n v="86"/>
    <s v="FRACC"/>
    <s v="2008-05"/>
    <x v="0"/>
    <e v="#N/A"/>
    <e v="#N/A"/>
    <x v="0"/>
  </r>
  <r>
    <x v="0"/>
    <s v="05/29/08"/>
    <n v="84900"/>
    <s v="Low Rise (1-3)"/>
    <n v="95"/>
    <s v="FSSPN"/>
    <s v="2008-05"/>
    <x v="0"/>
    <e v="#N/A"/>
    <e v="#N/A"/>
    <x v="0"/>
  </r>
  <r>
    <x v="0"/>
    <s v="08/14/08"/>
    <n v="94000"/>
    <s v="Single Family"/>
    <n v="18"/>
    <s v="FCBR"/>
    <s v="2008-08"/>
    <x v="1"/>
    <e v="#N/A"/>
    <e v="#N/A"/>
    <x v="0"/>
  </r>
  <r>
    <x v="0"/>
    <s v="04/05/08"/>
    <n v="90000"/>
    <s v="Single Family"/>
    <n v="149"/>
    <s v="FUSI"/>
    <s v="2008-04"/>
    <x v="1"/>
    <e v="#N/A"/>
    <e v="#N/A"/>
    <x v="0"/>
  </r>
  <r>
    <x v="0"/>
    <s v="03/01/08"/>
    <n v="95000"/>
    <s v="Single Family"/>
    <n v="184"/>
    <s v="FSSPR"/>
    <s v="2008-03"/>
    <x v="1"/>
    <e v="#N/A"/>
    <e v="#N/A"/>
    <x v="0"/>
  </r>
  <r>
    <x v="0"/>
    <s v="03/11/08"/>
    <n v="95000"/>
    <s v="Single Family"/>
    <n v="174"/>
    <s v="FLFUT"/>
    <s v="2008-03"/>
    <x v="1"/>
    <e v="#N/A"/>
    <e v="#N/A"/>
    <x v="0"/>
  </r>
  <r>
    <x v="0"/>
    <s v="08/28/08"/>
    <n v="95000"/>
    <s v="Single Family"/>
    <n v="4"/>
    <s v="FLFUT"/>
    <s v="2008-08"/>
    <x v="1"/>
    <e v="#N/A"/>
    <e v="#N/A"/>
    <x v="0"/>
  </r>
  <r>
    <x v="0"/>
    <s v="06/13/08"/>
    <n v="97375"/>
    <s v="Low Rise (1-3)"/>
    <n v="80"/>
    <s v="FSSA04"/>
    <s v="2008-06"/>
    <x v="0"/>
    <e v="#N/A"/>
    <e v="#N/A"/>
    <x v="0"/>
  </r>
  <r>
    <x v="0"/>
    <s v="08/03/07"/>
    <n v="94900"/>
    <s v="Low Rise (1-3)"/>
    <n v="395"/>
    <s v="FROS"/>
    <s v="2007-08"/>
    <x v="0"/>
    <e v="#N/A"/>
    <e v="#N/A"/>
    <x v="0"/>
  </r>
  <r>
    <x v="0"/>
    <s v="02/01/08"/>
    <n v="99000"/>
    <s v="Single Family"/>
    <n v="213"/>
    <s v="FCBR"/>
    <s v="2008-02"/>
    <x v="1"/>
    <e v="#N/A"/>
    <e v="#N/A"/>
    <x v="0"/>
  </r>
  <r>
    <x v="0"/>
    <s v="03/13/08"/>
    <n v="99000"/>
    <s v="Single Family"/>
    <n v="172"/>
    <s v="SBLT01"/>
    <s v="2008-03"/>
    <x v="1"/>
    <e v="#N/A"/>
    <e v="#N/A"/>
    <x v="0"/>
  </r>
  <r>
    <x v="0"/>
    <s v="07/14/08"/>
    <n v="94900"/>
    <s v="Single Family"/>
    <n v="49"/>
    <s v="CMARG"/>
    <s v="2008-07"/>
    <x v="1"/>
    <e v="#N/A"/>
    <e v="#N/A"/>
    <x v="0"/>
  </r>
  <r>
    <x v="0"/>
    <s v="06/30/08"/>
    <n v="99000"/>
    <s v="Single Family"/>
    <n v="63"/>
    <s v="CTEAM"/>
    <s v="2008-06"/>
    <x v="1"/>
    <e v="#N/A"/>
    <e v="#N/A"/>
    <x v="0"/>
  </r>
  <r>
    <x v="0"/>
    <s v="07/16/08"/>
    <n v="99000"/>
    <s v="Single Family"/>
    <n v="47"/>
    <s v="FQRS"/>
    <s v="2008-07"/>
    <x v="1"/>
    <e v="#N/A"/>
    <e v="#N/A"/>
    <x v="0"/>
  </r>
  <r>
    <x v="0"/>
    <s v="06/09/08"/>
    <n v="84900"/>
    <s v="Single Family"/>
    <n v="84"/>
    <s v="FLCT"/>
    <s v="2008-06"/>
    <x v="1"/>
    <e v="#N/A"/>
    <e v="#N/A"/>
    <x v="0"/>
  </r>
  <r>
    <x v="0"/>
    <s v="08/17/08"/>
    <n v="84900"/>
    <s v="Single Family"/>
    <n v="15"/>
    <s v="CTEAM"/>
    <s v="2008-08"/>
    <x v="1"/>
    <e v="#N/A"/>
    <e v="#N/A"/>
    <x v="0"/>
  </r>
  <r>
    <x v="0"/>
    <s v="07/16/08"/>
    <n v="99000"/>
    <s v="Single Family"/>
    <n v="47"/>
    <s v="RMAX01"/>
    <s v="2008-07"/>
    <x v="1"/>
    <e v="#N/A"/>
    <e v="#N/A"/>
    <x v="0"/>
  </r>
  <r>
    <x v="0"/>
    <s v="05/12/08"/>
    <n v="99000"/>
    <s v="Single Family"/>
    <n v="112"/>
    <s v="FREM"/>
    <s v="2008-05"/>
    <x v="1"/>
    <e v="#N/A"/>
    <e v="#N/A"/>
    <x v="0"/>
  </r>
  <r>
    <x v="0"/>
    <s v="03/10/08"/>
    <n v="99900"/>
    <s v="Single Family"/>
    <n v="175"/>
    <s v="FSMB"/>
    <s v="2008-03"/>
    <x v="1"/>
    <e v="#N/A"/>
    <e v="#N/A"/>
    <x v="0"/>
  </r>
  <r>
    <x v="0"/>
    <s v="04/22/08"/>
    <n v="99900"/>
    <s v="Single Family"/>
    <n v="131"/>
    <s v="CCMLT"/>
    <s v="2008-04"/>
    <x v="1"/>
    <e v="#N/A"/>
    <e v="#N/A"/>
    <x v="0"/>
  </r>
  <r>
    <x v="0"/>
    <s v="06/05/08"/>
    <n v="99900"/>
    <s v="Single Family"/>
    <n v="88"/>
    <s v="CBRE01"/>
    <s v="2008-06"/>
    <x v="1"/>
    <e v="#N/A"/>
    <e v="#N/A"/>
    <x v="0"/>
  </r>
  <r>
    <x v="0"/>
    <s v="07/21/08"/>
    <n v="99900"/>
    <s v="Single Family"/>
    <n v="42"/>
    <s v="FSSPR"/>
    <s v="2008-07"/>
    <x v="1"/>
    <e v="#N/A"/>
    <e v="#N/A"/>
    <x v="0"/>
  </r>
  <r>
    <x v="0"/>
    <s v="03/24/08"/>
    <n v="100000"/>
    <s v="Single Family"/>
    <n v="161"/>
    <s v="NCRG"/>
    <s v="2008-03"/>
    <x v="1"/>
    <e v="#N/A"/>
    <e v="#N/A"/>
    <x v="0"/>
  </r>
  <r>
    <x v="0"/>
    <s v="06/20/08"/>
    <n v="100000"/>
    <s v="Single Family"/>
    <n v="70"/>
    <s v="VDRL"/>
    <s v="2008-06"/>
    <x v="1"/>
    <e v="#N/A"/>
    <e v="#N/A"/>
    <x v="0"/>
  </r>
  <r>
    <x v="0"/>
    <s v="04/22/08"/>
    <n v="85000"/>
    <s v="Single Family"/>
    <n v="132"/>
    <s v="FSSPR"/>
    <s v="2008-04"/>
    <x v="1"/>
    <e v="#N/A"/>
    <e v="#N/A"/>
    <x v="0"/>
  </r>
  <r>
    <x v="0"/>
    <s v="05/05/08"/>
    <n v="85000"/>
    <s v="Low Rise (1-3)"/>
    <n v="119"/>
    <s v="FCBR"/>
    <s v="2008-05"/>
    <x v="0"/>
    <e v="#N/A"/>
    <e v="#N/A"/>
    <x v="0"/>
  </r>
  <r>
    <x v="0"/>
    <s v="05/06/08"/>
    <n v="104900"/>
    <s v="Single Family"/>
    <n v="118"/>
    <s v="FEASY"/>
    <s v="2008-05"/>
    <x v="1"/>
    <e v="#N/A"/>
    <e v="#N/A"/>
    <x v="0"/>
  </r>
  <r>
    <x v="0"/>
    <s v="07/22/08"/>
    <n v="104900"/>
    <s v="Mid Rise (4-7)"/>
    <n v="41"/>
    <s v="CBRE02"/>
    <s v="2008-07"/>
    <x v="0"/>
    <e v="#N/A"/>
    <e v="#N/A"/>
    <x v="0"/>
  </r>
  <r>
    <x v="0"/>
    <s v="05/21/08"/>
    <n v="99000"/>
    <s v="Single Family"/>
    <n v="103"/>
    <s v="FPLES"/>
    <s v="2008-05"/>
    <x v="1"/>
    <e v="#N/A"/>
    <e v="#N/A"/>
    <x v="0"/>
  </r>
  <r>
    <x v="0"/>
    <s v="07/22/08"/>
    <n v="102500"/>
    <s v="Single Family"/>
    <n v="20"/>
    <s v="CSNBL"/>
    <s v="2008-07"/>
    <x v="1"/>
    <e v="#N/A"/>
    <e v="#N/A"/>
    <x v="0"/>
  </r>
  <r>
    <x v="0"/>
    <s v="06/18/08"/>
    <n v="105000"/>
    <s v="Single Family"/>
    <n v="71"/>
    <s v="FRED"/>
    <s v="2008-06"/>
    <x v="1"/>
    <e v="#N/A"/>
    <e v="#N/A"/>
    <x v="0"/>
  </r>
  <r>
    <x v="0"/>
    <s v="07/22/08"/>
    <n v="105000"/>
    <s v="Single Family"/>
    <n v="41"/>
    <s v="SBLT01"/>
    <s v="2008-07"/>
    <x v="1"/>
    <e v="#N/A"/>
    <e v="#N/A"/>
    <x v="0"/>
  </r>
  <r>
    <x v="0"/>
    <s v="06/16/08"/>
    <n v="108900"/>
    <s v="Single Family"/>
    <n v="77"/>
    <s v="FERS"/>
    <s v="2008-06"/>
    <x v="1"/>
    <e v="#N/A"/>
    <e v="#N/A"/>
    <x v="0"/>
  </r>
  <r>
    <x v="0"/>
    <s v="03/12/08"/>
    <n v="104900"/>
    <s v="Single Family"/>
    <n v="173"/>
    <s v="FEASY"/>
    <s v="2008-03"/>
    <x v="1"/>
    <e v="#N/A"/>
    <e v="#N/A"/>
    <x v="0"/>
  </r>
  <r>
    <x v="0"/>
    <s v="04/30/08"/>
    <n v="109000"/>
    <s v="Single Family"/>
    <n v="124"/>
    <s v="FCBR"/>
    <s v="2008-04"/>
    <x v="1"/>
    <e v="#N/A"/>
    <e v="#N/A"/>
    <x v="0"/>
  </r>
  <r>
    <x v="0"/>
    <d v="2007-10-22T00:00:00"/>
    <n v="99300"/>
    <s v="Single Family"/>
    <n v="315"/>
    <s v="FMAKS"/>
    <s v="2007-10"/>
    <x v="1"/>
    <e v="#N/A"/>
    <e v="#N/A"/>
    <x v="0"/>
  </r>
  <r>
    <x v="0"/>
    <s v="03/29/08"/>
    <n v="109900"/>
    <s v="Single Family"/>
    <n v="156"/>
    <s v="FADD"/>
    <s v="2008-03"/>
    <x v="1"/>
    <e v="#N/A"/>
    <e v="#N/A"/>
    <x v="0"/>
  </r>
  <r>
    <x v="0"/>
    <d v="2007-11-01T00:00:00"/>
    <n v="109000"/>
    <s v="Single Family"/>
    <n v="305"/>
    <s v="FCTC"/>
    <s v="2007-11"/>
    <x v="1"/>
    <e v="#N/A"/>
    <e v="#N/A"/>
    <x v="0"/>
  </r>
  <r>
    <x v="0"/>
    <s v="05/27/08"/>
    <n v="109900"/>
    <s v="Single Family"/>
    <n v="97"/>
    <s v="SBLT02"/>
    <s v="2008-05"/>
    <x v="1"/>
    <e v="#N/A"/>
    <e v="#N/A"/>
    <x v="0"/>
  </r>
  <r>
    <x v="0"/>
    <s v="06/01/08"/>
    <n v="109900"/>
    <s v="Single Family"/>
    <n v="92"/>
    <s v="FSEL"/>
    <s v="2008-06"/>
    <x v="1"/>
    <e v="#N/A"/>
    <e v="#N/A"/>
    <x v="0"/>
  </r>
  <r>
    <x v="0"/>
    <s v="05/16/08"/>
    <n v="109500"/>
    <s v="Single Family"/>
    <n v="108"/>
    <s v="VDRL"/>
    <s v="2008-05"/>
    <x v="1"/>
    <e v="#N/A"/>
    <e v="#N/A"/>
    <x v="0"/>
  </r>
  <r>
    <x v="0"/>
    <d v="2007-12-06T00:00:00"/>
    <n v="110000"/>
    <s v="Single Family"/>
    <n v="270"/>
    <s v="FA2S"/>
    <s v="2007-12"/>
    <x v="1"/>
    <e v="#N/A"/>
    <e v="#N/A"/>
    <x v="0"/>
  </r>
  <r>
    <x v="0"/>
    <d v="2007-12-11T00:00:00"/>
    <n v="110000"/>
    <s v="Single Family"/>
    <n v="265"/>
    <s v="FCBR"/>
    <s v="2007-12"/>
    <x v="1"/>
    <e v="#N/A"/>
    <e v="#N/A"/>
    <x v="0"/>
  </r>
  <r>
    <x v="0"/>
    <s v="08/14/08"/>
    <n v="110000"/>
    <s v="Mid Rise (4-7)"/>
    <n v="18"/>
    <s v="CBRE02"/>
    <s v="2008-08"/>
    <x v="0"/>
    <e v="#N/A"/>
    <e v="#N/A"/>
    <x v="0"/>
  </r>
  <r>
    <x v="0"/>
    <s v="04/28/08"/>
    <n v="109900"/>
    <s v="Low Rise (1-3)"/>
    <n v="126"/>
    <s v="CSPRI"/>
    <s v="2008-04"/>
    <x v="0"/>
    <e v="#N/A"/>
    <e v="#N/A"/>
    <x v="0"/>
  </r>
  <r>
    <x v="0"/>
    <s v="06/26/08"/>
    <n v="112500"/>
    <s v="Single Family"/>
    <n v="67"/>
    <s v="FREM"/>
    <s v="2008-06"/>
    <x v="1"/>
    <e v="#N/A"/>
    <e v="#N/A"/>
    <x v="0"/>
  </r>
  <r>
    <x v="0"/>
    <s v="01/28/08"/>
    <n v="112900"/>
    <s v="Single Family"/>
    <n v="217"/>
    <s v="FMRS"/>
    <s v="2008-01"/>
    <x v="1"/>
    <e v="#N/A"/>
    <e v="#N/A"/>
    <x v="0"/>
  </r>
  <r>
    <x v="0"/>
    <s v="02/11/08"/>
    <n v="99500"/>
    <s v="Single Family"/>
    <n v="203"/>
    <s v="CBRE02"/>
    <s v="2008-02"/>
    <x v="1"/>
    <e v="#N/A"/>
    <e v="#N/A"/>
    <x v="0"/>
  </r>
  <r>
    <x v="0"/>
    <d v="2007-11-13T00:00:00"/>
    <n v="114411"/>
    <s v="Single Family"/>
    <n v="293"/>
    <s v="FGGR"/>
    <s v="2007-11"/>
    <x v="1"/>
    <e v="#N/A"/>
    <e v="#N/A"/>
    <x v="0"/>
  </r>
  <r>
    <x v="0"/>
    <d v="2007-10-18T00:00:00"/>
    <n v="99900"/>
    <s v="Single Family"/>
    <n v="260"/>
    <s v="FSSPR"/>
    <s v="2007-10"/>
    <x v="1"/>
    <e v="#N/A"/>
    <e v="#N/A"/>
    <x v="0"/>
  </r>
  <r>
    <x v="0"/>
    <s v="06/21/07"/>
    <n v="115000"/>
    <s v="Single Family"/>
    <n v="438"/>
    <s v="FSSA"/>
    <s v="2007-06"/>
    <x v="1"/>
    <e v="#N/A"/>
    <e v="#N/A"/>
    <x v="0"/>
  </r>
  <r>
    <x v="0"/>
    <s v="03/01/08"/>
    <n v="115000"/>
    <s v="Single Family"/>
    <n v="184"/>
    <s v="FDAVR"/>
    <s v="2008-03"/>
    <x v="1"/>
    <e v="#N/A"/>
    <e v="#N/A"/>
    <x v="0"/>
  </r>
  <r>
    <x v="0"/>
    <s v="03/21/08"/>
    <n v="115000"/>
    <s v="Single Family"/>
    <n v="164"/>
    <s v="CWOND"/>
    <s v="2008-03"/>
    <x v="1"/>
    <e v="#N/A"/>
    <e v="#N/A"/>
    <x v="0"/>
  </r>
  <r>
    <x v="0"/>
    <s v="08/01/08"/>
    <n v="114000"/>
    <s v="Single Family"/>
    <n v="31"/>
    <s v="FMAKS"/>
    <s v="2008-08"/>
    <x v="1"/>
    <e v="#N/A"/>
    <e v="#N/A"/>
    <x v="0"/>
  </r>
  <r>
    <x v="0"/>
    <s v="04/22/08"/>
    <n v="112500"/>
    <s v="Single Family"/>
    <n v="132"/>
    <s v="EQUI"/>
    <s v="2008-04"/>
    <x v="1"/>
    <e v="#N/A"/>
    <e v="#N/A"/>
    <x v="0"/>
  </r>
  <r>
    <x v="0"/>
    <s v="08/22/08"/>
    <n v="116000"/>
    <s v="Single Family"/>
    <n v="10"/>
    <s v="CBRE02"/>
    <s v="2008-08"/>
    <x v="1"/>
    <e v="#N/A"/>
    <e v="#N/A"/>
    <x v="0"/>
  </r>
  <r>
    <x v="0"/>
    <s v="05/25/08"/>
    <n v="110000"/>
    <s v="Single Family"/>
    <n v="99"/>
    <s v="FMAKS"/>
    <s v="2008-05"/>
    <x v="1"/>
    <e v="#N/A"/>
    <e v="#N/A"/>
    <x v="0"/>
  </r>
  <r>
    <x v="0"/>
    <s v="08/06/08"/>
    <n v="118900"/>
    <s v="Single Family"/>
    <n v="26"/>
    <s v="CSORI"/>
    <s v="2008-08"/>
    <x v="1"/>
    <e v="#N/A"/>
    <e v="#N/A"/>
    <x v="0"/>
  </r>
  <r>
    <x v="0"/>
    <s v="06/10/08"/>
    <n v="115000"/>
    <s v="Single Family"/>
    <n v="83"/>
    <s v="FSSA"/>
    <s v="2008-06"/>
    <x v="1"/>
    <e v="#N/A"/>
    <e v="#N/A"/>
    <x v="0"/>
  </r>
  <r>
    <x v="1"/>
    <s v="08/22/08"/>
    <n v="32900"/>
    <s v="Low Rise (1-3)"/>
    <n v="10"/>
    <s v="FBTR"/>
    <s v="2008-08"/>
    <x v="0"/>
    <e v="#N/A"/>
    <e v="#N/A"/>
    <x v="0"/>
  </r>
  <r>
    <x v="1"/>
    <s v="01/01/08"/>
    <n v="42000"/>
    <s v="Low Rise (1-3)"/>
    <n v="244"/>
    <s v="FSSA"/>
    <s v="2008-01"/>
    <x v="0"/>
    <e v="#N/A"/>
    <e v="#N/A"/>
    <x v="0"/>
  </r>
  <r>
    <x v="1"/>
    <s v="07/18/08"/>
    <n v="80000"/>
    <s v="Single Family"/>
    <n v="45"/>
    <s v="SBLT01"/>
    <s v="2008-07"/>
    <x v="1"/>
    <e v="#N/A"/>
    <e v="#N/A"/>
    <x v="0"/>
  </r>
  <r>
    <x v="1"/>
    <s v="03/10/08"/>
    <n v="99900"/>
    <s v="Single Family"/>
    <n v="175"/>
    <s v="SBLT02"/>
    <s v="2008-03"/>
    <x v="1"/>
    <e v="#N/A"/>
    <e v="#N/A"/>
    <x v="0"/>
  </r>
  <r>
    <x v="1"/>
    <s v="08/12/08"/>
    <n v="99900"/>
    <s v="Single Family"/>
    <n v="20"/>
    <s v="RMAX01"/>
    <s v="2008-08"/>
    <x v="1"/>
    <e v="#N/A"/>
    <e v="#N/A"/>
    <x v="0"/>
  </r>
  <r>
    <x v="1"/>
    <s v="07/22/08"/>
    <n v="86000"/>
    <s v="Low Rise (1-3)"/>
    <n v="41"/>
    <s v="SBLT02"/>
    <s v="2008-07"/>
    <x v="0"/>
    <e v="#N/A"/>
    <e v="#N/A"/>
    <x v="0"/>
  </r>
  <r>
    <x v="1"/>
    <s v="02/04/08"/>
    <n v="88000"/>
    <s v="Single Family"/>
    <n v="210"/>
    <s v="SBLT01"/>
    <s v="2008-02"/>
    <x v="1"/>
    <e v="#N/A"/>
    <e v="#N/A"/>
    <x v="0"/>
  </r>
  <r>
    <x v="1"/>
    <s v="06/17/08"/>
    <n v="100000"/>
    <s v="Low Rise (1-3)"/>
    <n v="76"/>
    <s v="ZIPR"/>
    <s v="2008-06"/>
    <x v="0"/>
    <e v="#N/A"/>
    <e v="#N/A"/>
    <x v="0"/>
  </r>
  <r>
    <x v="1"/>
    <s v="06/03/08"/>
    <n v="99900"/>
    <s v="Low Rise (1-3)"/>
    <n v="90"/>
    <s v="CWIRI"/>
    <s v="2008-06"/>
    <x v="0"/>
    <e v="#N/A"/>
    <e v="#N/A"/>
    <x v="0"/>
  </r>
  <r>
    <x v="1"/>
    <s v="08/04/08"/>
    <n v="104000"/>
    <s v="Single Family"/>
    <n v="28"/>
    <s v="RMAX01"/>
    <s v="2008-08"/>
    <x v="1"/>
    <e v="#N/A"/>
    <e v="#N/A"/>
    <x v="0"/>
  </r>
  <r>
    <x v="1"/>
    <s v="07/16/08"/>
    <n v="105000"/>
    <s v="Single Family"/>
    <n v="47"/>
    <s v="RMAX01"/>
    <s v="2008-07"/>
    <x v="1"/>
    <e v="#N/A"/>
    <e v="#N/A"/>
    <x v="0"/>
  </r>
  <r>
    <x v="1"/>
    <s v="04/01/08"/>
    <n v="105000"/>
    <s v="Low Rise (1-3)"/>
    <n v="153"/>
    <s v="RMAX01"/>
    <s v="2008-04"/>
    <x v="0"/>
    <e v="#N/A"/>
    <e v="#N/A"/>
    <x v="0"/>
  </r>
  <r>
    <x v="1"/>
    <s v="05/03/08"/>
    <n v="109000"/>
    <s v="Single Family"/>
    <n v="121"/>
    <s v="VDRL"/>
    <s v="2008-05"/>
    <x v="1"/>
    <e v="#N/A"/>
    <e v="#N/A"/>
    <x v="0"/>
  </r>
  <r>
    <x v="1"/>
    <s v="04/30/08"/>
    <n v="106999"/>
    <s v="Low Rise (1-3)"/>
    <n v="124"/>
    <s v="FROS"/>
    <s v="2008-04"/>
    <x v="0"/>
    <e v="#N/A"/>
    <e v="#N/A"/>
    <x v="0"/>
  </r>
  <r>
    <x v="1"/>
    <s v="04/09/08"/>
    <n v="112000"/>
    <s v="Low Rise (1-3)"/>
    <n v="145"/>
    <s v="FROS"/>
    <s v="2008-04"/>
    <x v="0"/>
    <e v="#N/A"/>
    <e v="#N/A"/>
    <x v="0"/>
  </r>
  <r>
    <x v="1"/>
    <s v="08/04/08"/>
    <n v="114900"/>
    <s v="Low Rise (1-3)"/>
    <n v="28"/>
    <s v="CKEIM"/>
    <s v="2008-08"/>
    <x v="0"/>
    <e v="#N/A"/>
    <e v="#N/A"/>
    <x v="0"/>
  </r>
  <r>
    <x v="1"/>
    <s v="03/19/08"/>
    <n v="104900"/>
    <s v="Single Family"/>
    <n v="165"/>
    <s v="SBLT01"/>
    <s v="2008-03"/>
    <x v="1"/>
    <e v="#N/A"/>
    <e v="#N/A"/>
    <x v="0"/>
  </r>
  <r>
    <x v="1"/>
    <s v="08/06/08"/>
    <n v="104900"/>
    <s v="Single Family"/>
    <n v="26"/>
    <s v="CWOND"/>
    <s v="2008-08"/>
    <x v="1"/>
    <e v="#N/A"/>
    <e v="#N/A"/>
    <x v="0"/>
  </r>
  <r>
    <x v="1"/>
    <s v="06/26/08"/>
    <n v="89126"/>
    <s v="Low Rise (1-3)"/>
    <n v="67"/>
    <s v="FCBR"/>
    <s v="2008-06"/>
    <x v="0"/>
    <e v="#N/A"/>
    <e v="#N/A"/>
    <x v="0"/>
  </r>
  <r>
    <x v="1"/>
    <s v="03/12/08"/>
    <n v="115000"/>
    <s v="Single Family"/>
    <n v="173"/>
    <s v="SCAST"/>
    <s v="2008-03"/>
    <x v="1"/>
    <e v="#N/A"/>
    <e v="#N/A"/>
    <x v="0"/>
  </r>
  <r>
    <x v="1"/>
    <s v="08/13/08"/>
    <n v="109000"/>
    <s v="Low Rise (1-3)"/>
    <n v="19"/>
    <s v="PRC"/>
    <s v="2008-08"/>
    <x v="0"/>
    <e v="#N/A"/>
    <e v="#N/A"/>
    <x v="0"/>
  </r>
  <r>
    <x v="1"/>
    <s v="06/28/08"/>
    <n v="115500"/>
    <s v="Low Rise (1-3)"/>
    <n v="65"/>
    <s v="RMAX01"/>
    <s v="2008-06"/>
    <x v="0"/>
    <e v="#N/A"/>
    <e v="#N/A"/>
    <x v="0"/>
  </r>
  <r>
    <x v="1"/>
    <s v="07/20/08"/>
    <n v="115500"/>
    <s v="Single Family"/>
    <n v="43"/>
    <s v="FCSB"/>
    <s v="2008-07"/>
    <x v="1"/>
    <e v="#N/A"/>
    <e v="#N/A"/>
    <x v="0"/>
  </r>
  <r>
    <x v="1"/>
    <d v="2007-10-25T00:00:00"/>
    <n v="117500"/>
    <s v="Single Family"/>
    <n v="312"/>
    <s v="CRR"/>
    <s v="2007-10"/>
    <x v="1"/>
    <e v="#N/A"/>
    <e v="#N/A"/>
    <x v="0"/>
  </r>
  <r>
    <x v="1"/>
    <s v="07/25/08"/>
    <n v="119900"/>
    <s v="Low Rise (1-3)"/>
    <n v="38"/>
    <s v="FCBR"/>
    <s v="2008-07"/>
    <x v="0"/>
    <e v="#N/A"/>
    <e v="#N/A"/>
    <x v="0"/>
  </r>
  <r>
    <x v="1"/>
    <s v="07/07/08"/>
    <n v="118000"/>
    <s v="Single Family"/>
    <n v="56"/>
    <s v="SCAST"/>
    <s v="2008-07"/>
    <x v="1"/>
    <e v="#N/A"/>
    <e v="#N/A"/>
    <x v="0"/>
  </r>
  <r>
    <x v="1"/>
    <s v="04/11/08"/>
    <n v="118000"/>
    <s v="Single Family"/>
    <n v="143"/>
    <s v="FMAKS"/>
    <s v="2008-04"/>
    <x v="1"/>
    <e v="#N/A"/>
    <e v="#N/A"/>
    <x v="0"/>
  </r>
  <r>
    <x v="1"/>
    <d v="2007-10-15T00:00:00"/>
    <n v="118000"/>
    <s v="Single Family"/>
    <n v="322"/>
    <s v="SHELL"/>
    <s v="2007-10"/>
    <x v="1"/>
    <e v="#N/A"/>
    <e v="#N/A"/>
    <x v="0"/>
  </r>
  <r>
    <x v="1"/>
    <s v="05/31/08"/>
    <n v="120000"/>
    <s v="Single Family"/>
    <n v="93"/>
    <s v="CYPR01"/>
    <s v="2008-05"/>
    <x v="1"/>
    <e v="#N/A"/>
    <e v="#N/A"/>
    <x v="0"/>
  </r>
  <r>
    <x v="1"/>
    <s v="06/13/08"/>
    <n v="120000"/>
    <s v="Single Family"/>
    <n v="80"/>
    <s v="FMAKS"/>
    <s v="2008-06"/>
    <x v="1"/>
    <e v="#N/A"/>
    <e v="#N/A"/>
    <x v="0"/>
  </r>
  <r>
    <x v="1"/>
    <s v="08/13/08"/>
    <n v="119900"/>
    <s v="Low Rise (1-3)"/>
    <n v="19"/>
    <s v="CBRE02"/>
    <s v="2008-08"/>
    <x v="0"/>
    <e v="#N/A"/>
    <e v="#N/A"/>
    <x v="0"/>
  </r>
  <r>
    <x v="1"/>
    <s v="01/28/08"/>
    <n v="119900"/>
    <s v="Single Family"/>
    <n v="217"/>
    <s v="FCER"/>
    <s v="2008-01"/>
    <x v="1"/>
    <e v="#N/A"/>
    <e v="#N/A"/>
    <x v="0"/>
  </r>
  <r>
    <x v="1"/>
    <s v="08/20/08"/>
    <n v="123900"/>
    <s v="Single Family"/>
    <n v="12"/>
    <s v="CBRE01"/>
    <s v="2008-08"/>
    <x v="1"/>
    <e v="#N/A"/>
    <e v="#N/A"/>
    <x v="0"/>
  </r>
  <r>
    <x v="1"/>
    <s v="02/01/08"/>
    <n v="120900"/>
    <s v="Low Rise (1-3)"/>
    <n v="213"/>
    <s v="CENCR"/>
    <s v="2008-02"/>
    <x v="0"/>
    <e v="#N/A"/>
    <e v="#N/A"/>
    <x v="0"/>
  </r>
  <r>
    <x v="1"/>
    <s v="08/05/08"/>
    <n v="119900"/>
    <s v="Single Family"/>
    <n v="27"/>
    <s v="RMAX01"/>
    <s v="2008-08"/>
    <x v="1"/>
    <e v="#N/A"/>
    <e v="#N/A"/>
    <x v="0"/>
  </r>
  <r>
    <x v="1"/>
    <d v="2007-10-10T00:00:00"/>
    <n v="124900"/>
    <s v="Single Family"/>
    <n v="327"/>
    <s v="FTRK"/>
    <s v="2007-10"/>
    <x v="1"/>
    <e v="#N/A"/>
    <e v="#N/A"/>
    <x v="0"/>
  </r>
  <r>
    <x v="1"/>
    <s v="01/18/07"/>
    <n v="124900"/>
    <s v="Low Rise (1-3)"/>
    <n v="592"/>
    <s v="CBRE01"/>
    <s v="2007-01"/>
    <x v="0"/>
    <e v="#N/A"/>
    <e v="#N/A"/>
    <x v="0"/>
  </r>
  <r>
    <x v="1"/>
    <s v="08/28/08"/>
    <n v="124900"/>
    <s v="Single Family"/>
    <n v="4"/>
    <s v="FREM"/>
    <s v="2008-08"/>
    <x v="1"/>
    <e v="#N/A"/>
    <e v="#N/A"/>
    <x v="0"/>
  </r>
  <r>
    <x v="1"/>
    <s v="08/30/08"/>
    <n v="124900"/>
    <s v="Single Family"/>
    <n v="2"/>
    <s v="SBLT01"/>
    <s v="2008-08"/>
    <x v="1"/>
    <e v="#N/A"/>
    <e v="#N/A"/>
    <x v="0"/>
  </r>
  <r>
    <x v="1"/>
    <s v="08/20/08"/>
    <n v="124900"/>
    <s v="Low Rise (1-3)"/>
    <n v="12"/>
    <s v="SBLT01"/>
    <s v="2008-08"/>
    <x v="0"/>
    <e v="#N/A"/>
    <e v="#N/A"/>
    <x v="0"/>
  </r>
  <r>
    <x v="1"/>
    <s v="07/09/08"/>
    <n v="125000"/>
    <s v="Single Family"/>
    <n v="54"/>
    <s v="CPROI"/>
    <s v="2008-07"/>
    <x v="1"/>
    <e v="#N/A"/>
    <e v="#N/A"/>
    <x v="0"/>
  </r>
  <r>
    <x v="1"/>
    <s v="08/05/08"/>
    <n v="119900"/>
    <s v="Low Rise (1-3)"/>
    <n v="27"/>
    <s v="FPRP"/>
    <s v="2008-08"/>
    <x v="0"/>
    <e v="#N/A"/>
    <e v="#N/A"/>
    <x v="0"/>
  </r>
  <r>
    <x v="1"/>
    <s v="02/28/08"/>
    <n v="127000"/>
    <s v="Low Rise (1-3)"/>
    <n v="186"/>
    <s v="VDRL"/>
    <s v="2008-02"/>
    <x v="0"/>
    <e v="#N/A"/>
    <e v="#N/A"/>
    <x v="0"/>
  </r>
  <r>
    <x v="1"/>
    <s v="05/23/08"/>
    <n v="122500"/>
    <s v="Single Family"/>
    <n v="101"/>
    <s v="FREM"/>
    <s v="2008-05"/>
    <x v="1"/>
    <e v="#N/A"/>
    <e v="#N/A"/>
    <x v="0"/>
  </r>
  <r>
    <x v="1"/>
    <s v="09/24/07"/>
    <n v="89900"/>
    <s v="Single Family"/>
    <n v="343"/>
    <s v="AMVST2"/>
    <s v="2007-09"/>
    <x v="1"/>
    <e v="#N/A"/>
    <e v="#N/A"/>
    <x v="0"/>
  </r>
  <r>
    <x v="1"/>
    <s v="04/29/08"/>
    <n v="125000"/>
    <s v="Single Family"/>
    <n v="125"/>
    <s v="FCSB"/>
    <s v="2008-04"/>
    <x v="1"/>
    <e v="#N/A"/>
    <e v="#N/A"/>
    <x v="0"/>
  </r>
  <r>
    <x v="1"/>
    <s v="07/24/08"/>
    <n v="124900"/>
    <s v="Single Family"/>
    <n v="39"/>
    <s v="CBRE02"/>
    <s v="2008-07"/>
    <x v="1"/>
    <e v="#N/A"/>
    <e v="#N/A"/>
    <x v="0"/>
  </r>
  <r>
    <x v="1"/>
    <d v="2007-11-06T00:00:00"/>
    <n v="129000"/>
    <s v="Low Rise (1-3)"/>
    <n v="300"/>
    <s v="SBLT01"/>
    <s v="2007-11"/>
    <x v="0"/>
    <e v="#N/A"/>
    <e v="#N/A"/>
    <x v="0"/>
  </r>
  <r>
    <x v="1"/>
    <s v="02/09/07"/>
    <n v="126900"/>
    <s v="Single Family"/>
    <n v="570"/>
    <s v="FWCR"/>
    <s v="2007-02"/>
    <x v="1"/>
    <e v="#N/A"/>
    <e v="#N/A"/>
    <x v="0"/>
  </r>
  <r>
    <x v="1"/>
    <s v="05/21/08"/>
    <n v="128000"/>
    <s v="Single Family"/>
    <n v="103"/>
    <s v="KWW"/>
    <s v="2008-05"/>
    <x v="1"/>
    <e v="#N/A"/>
    <e v="#N/A"/>
    <x v="0"/>
  </r>
  <r>
    <x v="1"/>
    <s v="05/23/08"/>
    <n v="129900"/>
    <s v="Single Family"/>
    <n v="101"/>
    <s v="FATS3"/>
    <s v="2008-05"/>
    <x v="1"/>
    <e v="#N/A"/>
    <e v="#N/A"/>
    <x v="0"/>
  </r>
  <r>
    <x v="1"/>
    <s v="01/21/08"/>
    <n v="129900"/>
    <s v="Low Rise (1-3)"/>
    <n v="224"/>
    <s v="RMAX01"/>
    <s v="2008-01"/>
    <x v="0"/>
    <e v="#N/A"/>
    <e v="#N/A"/>
    <x v="0"/>
  </r>
  <r>
    <x v="1"/>
    <s v="02/21/08"/>
    <n v="129900"/>
    <s v="Single Family"/>
    <n v="193"/>
    <s v="FSSPR"/>
    <s v="2008-02"/>
    <x v="1"/>
    <e v="#N/A"/>
    <e v="#N/A"/>
    <x v="0"/>
  </r>
  <r>
    <x v="1"/>
    <s v="03/26/08"/>
    <n v="132900"/>
    <s v="Mid Rise (4-7)"/>
    <n v="159"/>
    <s v="SBLT01"/>
    <s v="2008-03"/>
    <x v="0"/>
    <e v="#N/A"/>
    <e v="#N/A"/>
    <x v="0"/>
  </r>
  <r>
    <x v="1"/>
    <s v="08/11/08"/>
    <n v="130000"/>
    <s v="Single Family"/>
    <n v="21"/>
    <s v="WROTG"/>
    <s v="2008-08"/>
    <x v="1"/>
    <e v="#N/A"/>
    <e v="#N/A"/>
    <x v="0"/>
  </r>
  <r>
    <x v="1"/>
    <s v="07/28/08"/>
    <n v="129900"/>
    <s v="Low Rise (1-3)"/>
    <n v="35"/>
    <s v="CCAPE"/>
    <s v="2008-07"/>
    <x v="0"/>
    <e v="#N/A"/>
    <e v="#N/A"/>
    <x v="0"/>
  </r>
  <r>
    <x v="1"/>
    <s v="05/29/08"/>
    <n v="137900"/>
    <s v="Low Rise (1-3)"/>
    <n v="95"/>
    <s v="CBRE02"/>
    <s v="2008-05"/>
    <x v="0"/>
    <e v="#N/A"/>
    <e v="#N/A"/>
    <x v="0"/>
  </r>
  <r>
    <x v="1"/>
    <s v="01/16/08"/>
    <n v="134900"/>
    <s v="Single Family"/>
    <n v="215"/>
    <s v="CRESCU"/>
    <s v="2008-01"/>
    <x v="1"/>
    <e v="#N/A"/>
    <e v="#N/A"/>
    <x v="0"/>
  </r>
  <r>
    <x v="1"/>
    <s v="07/10/08"/>
    <n v="139000"/>
    <s v="Single Family"/>
    <n v="53"/>
    <s v="SSRE"/>
    <s v="2008-07"/>
    <x v="1"/>
    <e v="#N/A"/>
    <e v="#N/A"/>
    <x v="0"/>
  </r>
  <r>
    <x v="1"/>
    <s v="05/23/07"/>
    <n v="139900"/>
    <s v="Low Rise (1-3)"/>
    <n v="467"/>
    <s v="CCMLT"/>
    <s v="2007-05"/>
    <x v="0"/>
    <e v="#N/A"/>
    <e v="#N/A"/>
    <x v="0"/>
  </r>
  <r>
    <x v="1"/>
    <s v="03/25/08"/>
    <n v="139900"/>
    <s v="Low Rise (1-3)"/>
    <n v="160"/>
    <s v="FPFW"/>
    <s v="2008-03"/>
    <x v="0"/>
    <e v="#N/A"/>
    <e v="#N/A"/>
    <x v="0"/>
  </r>
  <r>
    <x v="1"/>
    <s v="02/27/08"/>
    <n v="139900"/>
    <s v="Low Rise (1-3)"/>
    <n v="187"/>
    <s v="CBLUE"/>
    <s v="2008-02"/>
    <x v="0"/>
    <e v="#N/A"/>
    <e v="#N/A"/>
    <x v="0"/>
  </r>
  <r>
    <x v="1"/>
    <s v="03/11/08"/>
    <n v="139900"/>
    <s v="Low Rise (1-3)"/>
    <n v="153"/>
    <s v="CSORI"/>
    <s v="2008-03"/>
    <x v="0"/>
    <e v="#N/A"/>
    <e v="#N/A"/>
    <x v="0"/>
  </r>
  <r>
    <x v="1"/>
    <s v="07/31/08"/>
    <n v="130000"/>
    <s v="Single Family"/>
    <n v="32"/>
    <s v="FSAD"/>
    <s v="2008-07"/>
    <x v="1"/>
    <e v="#N/A"/>
    <e v="#N/A"/>
    <x v="0"/>
  </r>
  <r>
    <x v="2"/>
    <s v="04/25/08"/>
    <n v="50000"/>
    <s v="Townhouse"/>
    <n v="129"/>
    <s v="VDRL"/>
    <s v="2008-04"/>
    <x v="0"/>
    <e v="#N/A"/>
    <e v="#N/A"/>
    <x v="0"/>
  </r>
  <r>
    <x v="2"/>
    <s v="08/08/07"/>
    <n v="54900"/>
    <s v="Single Family"/>
    <n v="390"/>
    <s v="FHMH"/>
    <s v="2007-08"/>
    <x v="1"/>
    <e v="#N/A"/>
    <e v="#N/A"/>
    <x v="0"/>
  </r>
  <r>
    <x v="2"/>
    <s v="08/26/08"/>
    <n v="89900"/>
    <s v="Single Family"/>
    <n v="6"/>
    <s v="COLE01"/>
    <s v="2008-08"/>
    <x v="1"/>
    <e v="#N/A"/>
    <e v="#N/A"/>
    <x v="0"/>
  </r>
  <r>
    <x v="2"/>
    <d v="2007-10-15T00:00:00"/>
    <n v="90000"/>
    <s v="Single Family"/>
    <n v="322"/>
    <s v="BAYW"/>
    <s v="2007-10"/>
    <x v="1"/>
    <e v="#N/A"/>
    <e v="#N/A"/>
    <x v="0"/>
  </r>
  <r>
    <x v="2"/>
    <s v="07/01/08"/>
    <n v="75900"/>
    <s v="Single Family"/>
    <n v="62"/>
    <s v="BAYW"/>
    <s v="2008-07"/>
    <x v="1"/>
    <e v="#N/A"/>
    <e v="#N/A"/>
    <x v="0"/>
  </r>
  <r>
    <x v="2"/>
    <s v="06/05/08"/>
    <n v="90000"/>
    <s v="Single Family"/>
    <n v="88"/>
    <s v="CBRE02"/>
    <s v="2008-06"/>
    <x v="1"/>
    <e v="#N/A"/>
    <e v="#N/A"/>
    <x v="0"/>
  </r>
  <r>
    <x v="2"/>
    <s v="07/17/08"/>
    <n v="90000"/>
    <s v="Single Family"/>
    <n v="46"/>
    <s v="FCBR"/>
    <s v="2008-07"/>
    <x v="1"/>
    <e v="#N/A"/>
    <e v="#N/A"/>
    <x v="0"/>
  </r>
  <r>
    <x v="2"/>
    <s v="01/16/08"/>
    <n v="90000"/>
    <s v="Villa Attch/Half Dup"/>
    <n v="229"/>
    <s v="FBMA"/>
    <s v="2008-01"/>
    <x v="1"/>
    <e v="#N/A"/>
    <e v="#N/A"/>
    <x v="0"/>
  </r>
  <r>
    <x v="2"/>
    <s v="07/28/08"/>
    <n v="90000"/>
    <s v="Low Rise (1-3)"/>
    <n v="35"/>
    <s v="CSBIM"/>
    <s v="2008-07"/>
    <x v="0"/>
    <e v="#N/A"/>
    <e v="#N/A"/>
    <x v="0"/>
  </r>
  <r>
    <x v="2"/>
    <s v="08/08/08"/>
    <n v="94500"/>
    <s v="Single Family"/>
    <n v="24"/>
    <s v="CSPRI"/>
    <s v="2008-08"/>
    <x v="1"/>
    <e v="#N/A"/>
    <e v="#N/A"/>
    <x v="0"/>
  </r>
  <r>
    <x v="2"/>
    <s v="02/01/08"/>
    <n v="94900"/>
    <s v="Low Rise (1-3)"/>
    <n v="213"/>
    <s v="FCBR"/>
    <s v="2008-02"/>
    <x v="0"/>
    <e v="#N/A"/>
    <e v="#N/A"/>
    <x v="0"/>
  </r>
  <r>
    <x v="2"/>
    <s v="08/15/08"/>
    <n v="94900"/>
    <s v="Single Family"/>
    <n v="17"/>
    <s v="CBRE02"/>
    <s v="2008-08"/>
    <x v="1"/>
    <e v="#N/A"/>
    <e v="#N/A"/>
    <x v="0"/>
  </r>
  <r>
    <x v="2"/>
    <d v="2007-10-09T00:00:00"/>
    <n v="95000"/>
    <s v="Single Family"/>
    <n v="328"/>
    <s v="PDREB"/>
    <s v="2007-10"/>
    <x v="1"/>
    <e v="#N/A"/>
    <e v="#N/A"/>
    <x v="0"/>
  </r>
  <r>
    <x v="2"/>
    <s v="02/08/08"/>
    <n v="95000"/>
    <s v="Single Family"/>
    <n v="206"/>
    <s v="FCBR"/>
    <s v="2008-02"/>
    <x v="1"/>
    <e v="#N/A"/>
    <e v="#N/A"/>
    <x v="0"/>
  </r>
  <r>
    <x v="2"/>
    <s v="08/28/08"/>
    <n v="90000"/>
    <s v="Single Family"/>
    <n v="4"/>
    <s v="KWW"/>
    <s v="2008-08"/>
    <x v="1"/>
    <e v="#N/A"/>
    <e v="#N/A"/>
    <x v="0"/>
  </r>
  <r>
    <x v="2"/>
    <s v="06/06/08"/>
    <n v="95000"/>
    <s v="Single Family"/>
    <n v="87"/>
    <s v="FHTR"/>
    <s v="2008-06"/>
    <x v="1"/>
    <e v="#N/A"/>
    <e v="#N/A"/>
    <x v="0"/>
  </r>
  <r>
    <x v="2"/>
    <s v="04/04/08"/>
    <n v="95900"/>
    <s v="Single Family"/>
    <n v="103"/>
    <s v="CSPRI"/>
    <s v="2008-04"/>
    <x v="1"/>
    <e v="#N/A"/>
    <e v="#N/A"/>
    <x v="0"/>
  </r>
  <r>
    <x v="2"/>
    <s v="07/03/08"/>
    <n v="98000"/>
    <s v="Single Family"/>
    <n v="37"/>
    <s v="FFBR"/>
    <s v="2008-07"/>
    <x v="1"/>
    <e v="#N/A"/>
    <e v="#N/A"/>
    <x v="0"/>
  </r>
  <r>
    <x v="2"/>
    <s v="08/25/08"/>
    <n v="75900"/>
    <s v="Single Family"/>
    <n v="7"/>
    <s v="MRGL"/>
    <s v="2008-08"/>
    <x v="1"/>
    <e v="#N/A"/>
    <e v="#N/A"/>
    <x v="0"/>
  </r>
  <r>
    <x v="2"/>
    <s v="03/15/08"/>
    <n v="99000"/>
    <s v="Single Family"/>
    <n v="170"/>
    <s v="PRUD08"/>
    <s v="2008-03"/>
    <x v="1"/>
    <e v="#N/A"/>
    <e v="#N/A"/>
    <x v="0"/>
  </r>
  <r>
    <x v="2"/>
    <s v="05/01/08"/>
    <n v="99000"/>
    <s v="Single Family"/>
    <n v="123"/>
    <s v="FCBR"/>
    <s v="2008-05"/>
    <x v="1"/>
    <e v="#N/A"/>
    <e v="#N/A"/>
    <x v="0"/>
  </r>
  <r>
    <x v="2"/>
    <s v="05/21/08"/>
    <n v="99000"/>
    <s v="Single Family"/>
    <n v="103"/>
    <s v="FDLR"/>
    <s v="2008-05"/>
    <x v="1"/>
    <e v="#N/A"/>
    <e v="#N/A"/>
    <x v="0"/>
  </r>
  <r>
    <x v="2"/>
    <s v="05/19/08"/>
    <n v="95000"/>
    <s v="Low Rise (1-3)"/>
    <n v="105"/>
    <s v="CBRE02"/>
    <s v="2008-05"/>
    <x v="0"/>
    <e v="#N/A"/>
    <e v="#N/A"/>
    <x v="0"/>
  </r>
  <r>
    <x v="2"/>
    <s v="08/07/08"/>
    <n v="99000"/>
    <s v="Low Rise (1-3)"/>
    <n v="25"/>
    <s v="SBLT01"/>
    <s v="2008-08"/>
    <x v="0"/>
    <e v="#N/A"/>
    <e v="#N/A"/>
    <x v="0"/>
  </r>
  <r>
    <x v="2"/>
    <s v="03/08/08"/>
    <n v="99500"/>
    <s v="Single Family"/>
    <n v="177"/>
    <s v="FPIR"/>
    <s v="2008-03"/>
    <x v="1"/>
    <e v="#N/A"/>
    <e v="#N/A"/>
    <x v="0"/>
  </r>
  <r>
    <x v="2"/>
    <s v="04/08/08"/>
    <n v="99900"/>
    <s v="Single Family"/>
    <n v="146"/>
    <s v="CVIRT"/>
    <s v="2008-04"/>
    <x v="1"/>
    <e v="#N/A"/>
    <e v="#N/A"/>
    <x v="0"/>
  </r>
  <r>
    <x v="2"/>
    <s v="06/06/08"/>
    <n v="99900"/>
    <s v="Low Rise (1-3)"/>
    <n v="87"/>
    <s v="RMAX01"/>
    <s v="2008-06"/>
    <x v="0"/>
    <e v="#N/A"/>
    <e v="#N/A"/>
    <x v="0"/>
  </r>
  <r>
    <x v="2"/>
    <s v="03/06/08"/>
    <n v="99000"/>
    <s v="Villa Attch/Half Dup"/>
    <n v="179"/>
    <s v="FSPRN"/>
    <s v="2008-03"/>
    <x v="1"/>
    <e v="#N/A"/>
    <e v="#N/A"/>
    <x v="0"/>
  </r>
  <r>
    <x v="2"/>
    <s v="07/11/08"/>
    <n v="99900"/>
    <s v="Villa Attch/Half Dup"/>
    <n v="52"/>
    <s v="FROS"/>
    <s v="2008-07"/>
    <x v="1"/>
    <e v="#N/A"/>
    <e v="#N/A"/>
    <x v="0"/>
  </r>
  <r>
    <x v="2"/>
    <s v="07/21/08"/>
    <n v="99900"/>
    <s v="Single Family"/>
    <n v="42"/>
    <s v="CBRE01"/>
    <s v="2008-07"/>
    <x v="1"/>
    <e v="#N/A"/>
    <e v="#N/A"/>
    <x v="0"/>
  </r>
  <r>
    <x v="2"/>
    <s v="08/21/08"/>
    <n v="99900"/>
    <s v="Single Family"/>
    <n v="11"/>
    <s v="CSPRI"/>
    <s v="2008-08"/>
    <x v="1"/>
    <e v="#N/A"/>
    <e v="#N/A"/>
    <x v="0"/>
  </r>
  <r>
    <x v="2"/>
    <s v="08/25/08"/>
    <n v="99900"/>
    <s v="Low Rise (1-3)"/>
    <n v="7"/>
    <s v="FCBR"/>
    <s v="2008-08"/>
    <x v="0"/>
    <e v="#N/A"/>
    <e v="#N/A"/>
    <x v="0"/>
  </r>
  <r>
    <x v="2"/>
    <s v="05/13/08"/>
    <n v="100000"/>
    <s v="Single Family"/>
    <n v="111"/>
    <s v="PRC"/>
    <s v="2008-05"/>
    <x v="1"/>
    <e v="#N/A"/>
    <e v="#N/A"/>
    <x v="0"/>
  </r>
  <r>
    <x v="2"/>
    <s v="05/23/08"/>
    <n v="100000"/>
    <s v="Single Family"/>
    <n v="101"/>
    <s v="FJRW"/>
    <s v="2008-05"/>
    <x v="1"/>
    <e v="#N/A"/>
    <e v="#N/A"/>
    <x v="0"/>
  </r>
  <r>
    <x v="2"/>
    <s v="03/01/08"/>
    <n v="101500"/>
    <s v="Single Family"/>
    <n v="184"/>
    <s v="FRWF2"/>
    <s v="2008-03"/>
    <x v="1"/>
    <e v="#N/A"/>
    <e v="#N/A"/>
    <x v="0"/>
  </r>
  <r>
    <x v="2"/>
    <s v="03/04/08"/>
    <n v="102000"/>
    <s v="Low Rise (1-3)"/>
    <n v="181"/>
    <s v="CREEX"/>
    <s v="2008-03"/>
    <x v="0"/>
    <e v="#N/A"/>
    <e v="#N/A"/>
    <x v="0"/>
  </r>
  <r>
    <x v="2"/>
    <s v="04/22/08"/>
    <n v="103500"/>
    <s v="Single Family"/>
    <n v="132"/>
    <s v="EQUI"/>
    <s v="2008-04"/>
    <x v="1"/>
    <e v="#N/A"/>
    <e v="#N/A"/>
    <x v="0"/>
  </r>
  <r>
    <x v="2"/>
    <s v="05/01/08"/>
    <n v="104900"/>
    <s v="Single Family"/>
    <n v="123"/>
    <s v="FSUNL"/>
    <s v="2008-05"/>
    <x v="1"/>
    <e v="#N/A"/>
    <e v="#N/A"/>
    <x v="0"/>
  </r>
  <r>
    <x v="2"/>
    <s v="04/09/08"/>
    <n v="104950"/>
    <s v="Low Rise (1-3)"/>
    <n v="145"/>
    <s v="CCAPE"/>
    <s v="2008-04"/>
    <x v="0"/>
    <e v="#N/A"/>
    <e v="#N/A"/>
    <x v="0"/>
  </r>
  <r>
    <x v="2"/>
    <s v="03/14/08"/>
    <n v="105000"/>
    <s v="Single Family"/>
    <n v="171"/>
    <s v="CBRE01"/>
    <s v="2008-03"/>
    <x v="1"/>
    <e v="#N/A"/>
    <e v="#N/A"/>
    <x v="0"/>
  </r>
  <r>
    <x v="2"/>
    <s v="02/07/08"/>
    <n v="105900"/>
    <s v="Single Family"/>
    <n v="207"/>
    <s v="FCBR"/>
    <s v="2008-02"/>
    <x v="1"/>
    <e v="#N/A"/>
    <e v="#N/A"/>
    <x v="0"/>
  </r>
  <r>
    <x v="2"/>
    <s v="03/04/08"/>
    <n v="107000"/>
    <s v="Single Family"/>
    <n v="181"/>
    <s v="FEASY"/>
    <s v="2008-03"/>
    <x v="1"/>
    <e v="#N/A"/>
    <e v="#N/A"/>
    <x v="0"/>
  </r>
  <r>
    <x v="2"/>
    <s v="06/24/08"/>
    <n v="108000"/>
    <s v="Single Family"/>
    <n v="69"/>
    <s v="RMAX01"/>
    <s v="2008-06"/>
    <x v="1"/>
    <e v="#N/A"/>
    <e v="#N/A"/>
    <x v="0"/>
  </r>
  <r>
    <x v="2"/>
    <d v="2007-12-11T00:00:00"/>
    <n v="108900"/>
    <s v="Single Family"/>
    <n v="265"/>
    <s v="CAAA"/>
    <s v="2007-12"/>
    <x v="1"/>
    <e v="#N/A"/>
    <e v="#N/A"/>
    <x v="0"/>
  </r>
  <r>
    <x v="2"/>
    <s v="05/05/08"/>
    <n v="109000"/>
    <s v="Single Family"/>
    <n v="119"/>
    <s v="FMAKS"/>
    <s v="2008-05"/>
    <x v="1"/>
    <e v="#N/A"/>
    <e v="#N/A"/>
    <x v="0"/>
  </r>
  <r>
    <x v="2"/>
    <s v="08/25/08"/>
    <n v="109500"/>
    <s v="Single Family"/>
    <n v="7"/>
    <s v="CSPRI"/>
    <s v="2008-08"/>
    <x v="1"/>
    <e v="#N/A"/>
    <e v="#N/A"/>
    <x v="0"/>
  </r>
  <r>
    <x v="2"/>
    <s v="05/04/08"/>
    <n v="109800"/>
    <s v="Single Family"/>
    <n v="120"/>
    <s v="SBLT01"/>
    <s v="2008-05"/>
    <x v="1"/>
    <e v="#N/A"/>
    <e v="#N/A"/>
    <x v="0"/>
  </r>
  <r>
    <x v="2"/>
    <s v="02/08/08"/>
    <n v="109900"/>
    <s v="Single Family"/>
    <n v="206"/>
    <s v="RMAX01"/>
    <s v="2008-02"/>
    <x v="1"/>
    <e v="#N/A"/>
    <e v="#N/A"/>
    <x v="0"/>
  </r>
  <r>
    <x v="2"/>
    <s v="03/04/08"/>
    <n v="109900"/>
    <s v="Single Family"/>
    <n v="181"/>
    <s v="CVIRT"/>
    <s v="2008-03"/>
    <x v="1"/>
    <e v="#N/A"/>
    <e v="#N/A"/>
    <x v="0"/>
  </r>
  <r>
    <x v="2"/>
    <s v="04/08/08"/>
    <n v="109900"/>
    <s v="Single Family"/>
    <n v="146"/>
    <s v="FMAKS"/>
    <s v="2008-04"/>
    <x v="1"/>
    <e v="#N/A"/>
    <e v="#N/A"/>
    <x v="0"/>
  </r>
  <r>
    <x v="2"/>
    <s v="07/22/08"/>
    <n v="109900"/>
    <s v="Single Family"/>
    <n v="41"/>
    <s v="HOOK"/>
    <s v="2008-07"/>
    <x v="1"/>
    <e v="#N/A"/>
    <e v="#N/A"/>
    <x v="0"/>
  </r>
  <r>
    <x v="2"/>
    <s v="01/31/08"/>
    <n v="112000"/>
    <s v="Single Family"/>
    <n v="214"/>
    <s v="FCBI"/>
    <s v="2008-01"/>
    <x v="1"/>
    <e v="#N/A"/>
    <e v="#N/A"/>
    <x v="0"/>
  </r>
  <r>
    <x v="2"/>
    <s v="08/08/08"/>
    <n v="112500"/>
    <s v="Single Family"/>
    <n v="24"/>
    <s v="SBLT02"/>
    <s v="2008-08"/>
    <x v="1"/>
    <e v="#N/A"/>
    <e v="#N/A"/>
    <x v="0"/>
  </r>
  <r>
    <x v="2"/>
    <s v="06/19/08"/>
    <n v="113000"/>
    <s v="Single Family"/>
    <n v="74"/>
    <s v="CMARG"/>
    <s v="2008-06"/>
    <x v="1"/>
    <e v="#N/A"/>
    <e v="#N/A"/>
    <x v="0"/>
  </r>
  <r>
    <x v="2"/>
    <s v="06/19/08"/>
    <n v="114900"/>
    <s v="Single Family"/>
    <n v="74"/>
    <s v="CBRE01"/>
    <s v="2008-06"/>
    <x v="1"/>
    <e v="#N/A"/>
    <e v="#N/A"/>
    <x v="0"/>
  </r>
  <r>
    <x v="2"/>
    <d v="2007-10-08T00:00:00"/>
    <n v="115000"/>
    <s v="Single Family"/>
    <n v="319"/>
    <s v="CSPRI"/>
    <s v="2007-10"/>
    <x v="1"/>
    <e v="#N/A"/>
    <e v="#N/A"/>
    <x v="0"/>
  </r>
  <r>
    <x v="2"/>
    <s v="08/13/08"/>
    <n v="115000"/>
    <s v="Single Family"/>
    <n v="19"/>
    <s v="FCBI"/>
    <s v="2008-08"/>
    <x v="1"/>
    <e v="#N/A"/>
    <e v="#N/A"/>
    <x v="0"/>
  </r>
  <r>
    <x v="2"/>
    <s v="08/19/08"/>
    <n v="115000"/>
    <s v="Single Family"/>
    <n v="13"/>
    <s v="SBLT01"/>
    <s v="2008-08"/>
    <x v="1"/>
    <e v="#N/A"/>
    <e v="#N/A"/>
    <x v="0"/>
  </r>
  <r>
    <x v="2"/>
    <s v="08/19/08"/>
    <n v="115000"/>
    <s v="Low Rise (1-3)"/>
    <n v="13"/>
    <s v="SHELL"/>
    <s v="2008-08"/>
    <x v="0"/>
    <e v="#N/A"/>
    <e v="#N/A"/>
    <x v="0"/>
  </r>
  <r>
    <x v="2"/>
    <d v="2007-11-13T00:00:00"/>
    <n v="115500"/>
    <s v="Single Family"/>
    <n v="293"/>
    <s v="FFREO"/>
    <s v="2007-11"/>
    <x v="1"/>
    <e v="#N/A"/>
    <e v="#N/A"/>
    <x v="0"/>
  </r>
  <r>
    <x v="2"/>
    <s v="05/04/08"/>
    <n v="117900"/>
    <s v="Single Family"/>
    <n v="120"/>
    <s v="CLASAM"/>
    <s v="2008-05"/>
    <x v="1"/>
    <e v="#N/A"/>
    <e v="#N/A"/>
    <x v="0"/>
  </r>
  <r>
    <x v="2"/>
    <s v="07/11/08"/>
    <n v="118680"/>
    <s v="Single Family"/>
    <n v="52"/>
    <s v="CBRE01"/>
    <s v="2008-07"/>
    <x v="1"/>
    <e v="#N/A"/>
    <e v="#N/A"/>
    <x v="0"/>
  </r>
  <r>
    <x v="2"/>
    <s v="05/06/08"/>
    <n v="119500"/>
    <s v="Low Rise (1-3)"/>
    <n v="118"/>
    <s v="CSORI"/>
    <s v="2008-05"/>
    <x v="0"/>
    <e v="#N/A"/>
    <e v="#N/A"/>
    <x v="0"/>
  </r>
  <r>
    <x v="3"/>
    <s v="08/05/08"/>
    <n v="34900"/>
    <s v="Low Rise (1-3)"/>
    <n v="27"/>
    <s v="RMAX01"/>
    <s v="2008-08"/>
    <x v="0"/>
    <e v="#N/A"/>
    <e v="#N/A"/>
    <x v="0"/>
  </r>
  <r>
    <x v="3"/>
    <s v="06/11/07"/>
    <n v="39900"/>
    <s v="Low Rise (1-3)"/>
    <n v="448"/>
    <s v="RMAX01"/>
    <s v="2007-06"/>
    <x v="0"/>
    <e v="#N/A"/>
    <e v="#N/A"/>
    <x v="0"/>
  </r>
  <r>
    <x v="3"/>
    <s v="01/28/08"/>
    <n v="90090"/>
    <s v="Low Rise (1-3)"/>
    <n v="217"/>
    <s v="FGGR"/>
    <s v="2008-01"/>
    <x v="0"/>
    <e v="#N/A"/>
    <e v="#N/A"/>
    <x v="0"/>
  </r>
  <r>
    <x v="3"/>
    <s v="03/12/08"/>
    <n v="90900"/>
    <s v="Single Family"/>
    <n v="148"/>
    <s v="FSSPN"/>
    <s v="2008-03"/>
    <x v="1"/>
    <e v="#N/A"/>
    <e v="#N/A"/>
    <x v="0"/>
  </r>
  <r>
    <x v="3"/>
    <d v="2007-10-22T00:00:00"/>
    <n v="93000"/>
    <s v="Single Family"/>
    <n v="315"/>
    <s v="KWW"/>
    <s v="2007-10"/>
    <x v="1"/>
    <e v="#N/A"/>
    <e v="#N/A"/>
    <x v="0"/>
  </r>
  <r>
    <x v="3"/>
    <s v="01/15/08"/>
    <n v="130000"/>
    <s v="Low Rise (1-3)"/>
    <n v="230"/>
    <s v="VIPR01"/>
    <s v="2008-01"/>
    <x v="0"/>
    <e v="#N/A"/>
    <e v="#N/A"/>
    <x v="0"/>
  </r>
  <r>
    <x v="3"/>
    <s v="02/25/08"/>
    <n v="130000"/>
    <s v="Mid Rise (4-7)"/>
    <n v="189"/>
    <s v="SBLT01"/>
    <s v="2008-02"/>
    <x v="0"/>
    <e v="#N/A"/>
    <e v="#N/A"/>
    <x v="0"/>
  </r>
  <r>
    <x v="3"/>
    <s v="05/06/08"/>
    <n v="134969"/>
    <s v="Low Rise (1-3)"/>
    <n v="116"/>
    <s v="FSSPR"/>
    <s v="2008-05"/>
    <x v="0"/>
    <e v="#N/A"/>
    <e v="#N/A"/>
    <x v="0"/>
  </r>
  <r>
    <x v="3"/>
    <d v="2007-10-30T00:00:00"/>
    <n v="93000"/>
    <s v="Single Family"/>
    <n v="242"/>
    <s v="FSAD"/>
    <s v="2007-10"/>
    <x v="1"/>
    <e v="#N/A"/>
    <e v="#N/A"/>
    <x v="0"/>
  </r>
  <r>
    <x v="3"/>
    <d v="2007-11-29T00:00:00"/>
    <n v="135000"/>
    <s v="Mid Rise (4-7)"/>
    <n v="277"/>
    <s v="SBLT01"/>
    <s v="2007-11"/>
    <x v="0"/>
    <e v="#N/A"/>
    <e v="#N/A"/>
    <x v="0"/>
  </r>
  <r>
    <x v="3"/>
    <s v="03/19/07"/>
    <n v="138900"/>
    <s v="Low Rise (1-3)"/>
    <n v="532"/>
    <s v="RMAX01"/>
    <s v="2007-03"/>
    <x v="0"/>
    <e v="#N/A"/>
    <e v="#N/A"/>
    <x v="0"/>
  </r>
  <r>
    <x v="3"/>
    <s v="07/23/07"/>
    <n v="139000"/>
    <s v="Mid Rise (4-7)"/>
    <n v="406"/>
    <s v="FCMR"/>
    <s v="2007-07"/>
    <x v="0"/>
    <e v="#N/A"/>
    <e v="#N/A"/>
    <x v="0"/>
  </r>
  <r>
    <x v="3"/>
    <s v="03/24/08"/>
    <n v="139900"/>
    <s v="Low Rise (1-3)"/>
    <n v="161"/>
    <s v="CKEIM"/>
    <s v="2008-03"/>
    <x v="0"/>
    <e v="#N/A"/>
    <e v="#N/A"/>
    <x v="0"/>
  </r>
  <r>
    <x v="3"/>
    <s v="07/18/08"/>
    <n v="137000"/>
    <s v="Low Rise (1-3)"/>
    <n v="45"/>
    <s v="CKEIM"/>
    <s v="2008-07"/>
    <x v="0"/>
    <e v="#N/A"/>
    <e v="#N/A"/>
    <x v="0"/>
  </r>
  <r>
    <x v="3"/>
    <s v="06/22/08"/>
    <n v="139000"/>
    <s v="Low Rise (1-3)"/>
    <n v="71"/>
    <s v="FSSA01"/>
    <s v="2008-06"/>
    <x v="0"/>
    <e v="#N/A"/>
    <e v="#N/A"/>
    <x v="0"/>
  </r>
  <r>
    <x v="3"/>
    <s v="02/25/08"/>
    <n v="140000"/>
    <s v="Mid Rise (4-7)"/>
    <n v="183"/>
    <s v="SBLT01"/>
    <s v="2008-02"/>
    <x v="0"/>
    <e v="#N/A"/>
    <e v="#N/A"/>
    <x v="0"/>
  </r>
  <r>
    <x v="3"/>
    <s v="05/30/08"/>
    <n v="139900"/>
    <s v="Low Rise (1-3)"/>
    <n v="94"/>
    <s v="FCANA"/>
    <s v="2008-05"/>
    <x v="0"/>
    <e v="#N/A"/>
    <e v="#N/A"/>
    <x v="0"/>
  </r>
  <r>
    <x v="3"/>
    <s v="06/03/08"/>
    <n v="139900"/>
    <s v="Single Family"/>
    <n v="90"/>
    <s v="SBLT01"/>
    <s v="2008-06"/>
    <x v="1"/>
    <e v="#N/A"/>
    <e v="#N/A"/>
    <x v="0"/>
  </r>
  <r>
    <x v="3"/>
    <s v="08/24/08"/>
    <n v="140000"/>
    <s v="Single Family"/>
    <n v="8"/>
    <s v="FCBR"/>
    <s v="2008-08"/>
    <x v="1"/>
    <e v="#N/A"/>
    <e v="#N/A"/>
    <x v="0"/>
  </r>
  <r>
    <x v="3"/>
    <d v="2007-12-03T00:00:00"/>
    <n v="145000"/>
    <s v="Single Family"/>
    <n v="273"/>
    <s v="FSPRN"/>
    <s v="2007-12"/>
    <x v="1"/>
    <e v="#N/A"/>
    <e v="#N/A"/>
    <x v="0"/>
  </r>
  <r>
    <x v="3"/>
    <d v="2007-12-13T00:00:00"/>
    <n v="145000"/>
    <s v="Single Family"/>
    <n v="263"/>
    <s v="CMARG"/>
    <s v="2007-12"/>
    <x v="1"/>
    <e v="#N/A"/>
    <e v="#N/A"/>
    <x v="0"/>
  </r>
  <r>
    <x v="3"/>
    <s v="01/21/08"/>
    <n v="145000"/>
    <s v="Low Rise (1-3)"/>
    <n v="224"/>
    <s v="FRED"/>
    <s v="2008-01"/>
    <x v="0"/>
    <e v="#N/A"/>
    <e v="#N/A"/>
    <x v="0"/>
  </r>
  <r>
    <x v="3"/>
    <s v="05/14/07"/>
    <n v="145000"/>
    <s v="Mid Rise (4-7)"/>
    <n v="396"/>
    <s v="SBLT01"/>
    <s v="2007-05"/>
    <x v="0"/>
    <e v="#N/A"/>
    <e v="#N/A"/>
    <x v="0"/>
  </r>
  <r>
    <x v="3"/>
    <s v="08/14/08"/>
    <n v="145500"/>
    <s v="Low Rise (1-3)"/>
    <n v="18"/>
    <s v="CSUNS"/>
    <s v="2008-08"/>
    <x v="0"/>
    <e v="#N/A"/>
    <e v="#N/A"/>
    <x v="0"/>
  </r>
  <r>
    <x v="3"/>
    <s v="06/19/08"/>
    <n v="149000"/>
    <s v="Single Family"/>
    <n v="74"/>
    <s v="FSSA"/>
    <s v="2008-06"/>
    <x v="1"/>
    <e v="#N/A"/>
    <e v="#N/A"/>
    <x v="0"/>
  </r>
  <r>
    <x v="3"/>
    <s v="07/21/08"/>
    <n v="149000"/>
    <s v="Low Rise (1-3)"/>
    <n v="42"/>
    <s v="FISH"/>
    <s v="2008-07"/>
    <x v="0"/>
    <e v="#N/A"/>
    <e v="#N/A"/>
    <x v="0"/>
  </r>
  <r>
    <x v="3"/>
    <d v="2007-10-04T00:00:00"/>
    <n v="148300"/>
    <s v="Low Rise (1-3)"/>
    <n v="297"/>
    <s v="FSSPN"/>
    <s v="2007-10"/>
    <x v="0"/>
    <e v="#N/A"/>
    <e v="#N/A"/>
    <x v="0"/>
  </r>
  <r>
    <x v="3"/>
    <s v="08/15/08"/>
    <n v="140000"/>
    <s v="Mid Rise (4-7)"/>
    <n v="17"/>
    <s v="CGULFS"/>
    <s v="2008-08"/>
    <x v="0"/>
    <e v="#N/A"/>
    <e v="#N/A"/>
    <x v="0"/>
  </r>
  <r>
    <x v="3"/>
    <s v="08/22/07"/>
    <n v="149990"/>
    <s v="Low Rise (1-3)"/>
    <n v="376"/>
    <s v="CKEIM"/>
    <s v="2007-08"/>
    <x v="0"/>
    <e v="#N/A"/>
    <e v="#N/A"/>
    <x v="0"/>
  </r>
  <r>
    <x v="3"/>
    <d v="2007-10-12T00:00:00"/>
    <n v="150000"/>
    <s v="Low Rise (1-3)"/>
    <n v="325"/>
    <s v="PRUD02"/>
    <s v="2007-10"/>
    <x v="0"/>
    <e v="#N/A"/>
    <e v="#N/A"/>
    <x v="0"/>
  </r>
  <r>
    <x v="3"/>
    <s v="04/26/08"/>
    <n v="149900"/>
    <s v="Single Family"/>
    <n v="128"/>
    <s v="FSPRN"/>
    <s v="2008-04"/>
    <x v="1"/>
    <e v="#N/A"/>
    <e v="#N/A"/>
    <x v="0"/>
  </r>
  <r>
    <x v="3"/>
    <s v="06/24/08"/>
    <n v="149000"/>
    <s v="Low Rise (1-3)"/>
    <n v="69"/>
    <s v="CBRE02"/>
    <s v="2008-06"/>
    <x v="0"/>
    <e v="#N/A"/>
    <e v="#N/A"/>
    <x v="0"/>
  </r>
  <r>
    <x v="3"/>
    <d v="2007-11-14T00:00:00"/>
    <n v="155000"/>
    <s v="Mid Rise (4-7)"/>
    <n v="292"/>
    <s v="SBLT01"/>
    <s v="2007-11"/>
    <x v="0"/>
    <e v="#N/A"/>
    <e v="#N/A"/>
    <x v="0"/>
  </r>
  <r>
    <x v="3"/>
    <d v="2007-12-19T00:00:00"/>
    <n v="158900"/>
    <s v="Low Rise (1-3)"/>
    <n v="257"/>
    <s v="CSEWI"/>
    <s v="2007-12"/>
    <x v="0"/>
    <e v="#N/A"/>
    <e v="#N/A"/>
    <x v="0"/>
  </r>
  <r>
    <x v="3"/>
    <s v="08/15/08"/>
    <n v="159000"/>
    <s v="Single Family"/>
    <n v="17"/>
    <s v="CCAPE"/>
    <s v="2008-08"/>
    <x v="1"/>
    <e v="#N/A"/>
    <e v="#N/A"/>
    <x v="0"/>
  </r>
  <r>
    <x v="3"/>
    <s v="04/17/08"/>
    <n v="150000"/>
    <s v="Single Family"/>
    <n v="137"/>
    <s v="SBLT02"/>
    <s v="2008-04"/>
    <x v="1"/>
    <e v="#N/A"/>
    <e v="#N/A"/>
    <x v="0"/>
  </r>
  <r>
    <x v="3"/>
    <s v="06/06/07"/>
    <n v="139900"/>
    <s v="Low Rise (1-3)"/>
    <n v="453"/>
    <s v="CRASO"/>
    <s v="2007-06"/>
    <x v="0"/>
    <e v="#N/A"/>
    <e v="#N/A"/>
    <x v="0"/>
  </r>
  <r>
    <x v="3"/>
    <s v="05/21/08"/>
    <n v="159900"/>
    <s v="Low Rise (1-3)"/>
    <n v="103"/>
    <s v="BAYW"/>
    <s v="2008-05"/>
    <x v="0"/>
    <e v="#N/A"/>
    <e v="#N/A"/>
    <x v="0"/>
  </r>
  <r>
    <x v="3"/>
    <s v="05/07/08"/>
    <n v="159000"/>
    <s v="Mid Rise (4-7)"/>
    <n v="117"/>
    <s v="SBLT02"/>
    <s v="2008-05"/>
    <x v="0"/>
    <e v="#N/A"/>
    <e v="#N/A"/>
    <x v="0"/>
  </r>
  <r>
    <x v="3"/>
    <s v="08/25/07"/>
    <n v="159900"/>
    <s v="Single Family"/>
    <n v="373"/>
    <s v="CKEIM"/>
    <s v="2007-08"/>
    <x v="1"/>
    <e v="#N/A"/>
    <e v="#N/A"/>
    <x v="0"/>
  </r>
  <r>
    <x v="3"/>
    <s v="06/19/08"/>
    <n v="165000"/>
    <s v="Mid Rise (4-7)"/>
    <n v="74"/>
    <s v="ZTRI"/>
    <s v="2008-06"/>
    <x v="0"/>
    <e v="#N/A"/>
    <e v="#N/A"/>
    <x v="0"/>
  </r>
  <r>
    <x v="3"/>
    <s v="06/03/08"/>
    <n v="169000"/>
    <s v="Mid Rise (4-7)"/>
    <n v="90"/>
    <s v="AMVST2"/>
    <s v="2008-06"/>
    <x v="0"/>
    <e v="#N/A"/>
    <e v="#N/A"/>
    <x v="0"/>
  </r>
  <r>
    <x v="3"/>
    <s v="02/25/08"/>
    <n v="160000"/>
    <s v="Mid Rise (4-7)"/>
    <n v="189"/>
    <s v="SBLT01"/>
    <s v="2008-02"/>
    <x v="0"/>
    <e v="#N/A"/>
    <e v="#N/A"/>
    <x v="0"/>
  </r>
  <r>
    <x v="3"/>
    <s v="05/01/08"/>
    <n v="171500"/>
    <s v="Mid Rise (4-7)"/>
    <n v="123"/>
    <s v="CKEIM"/>
    <s v="2008-05"/>
    <x v="0"/>
    <e v="#N/A"/>
    <e v="#N/A"/>
    <x v="0"/>
  </r>
  <r>
    <x v="3"/>
    <s v="07/14/08"/>
    <n v="172900"/>
    <s v="Low Rise (1-3)"/>
    <n v="49"/>
    <s v="ENGL"/>
    <s v="2008-07"/>
    <x v="0"/>
    <e v="#N/A"/>
    <e v="#N/A"/>
    <x v="0"/>
  </r>
  <r>
    <x v="3"/>
    <s v="07/11/08"/>
    <n v="169900"/>
    <s v="Low Rise (1-3)"/>
    <n v="52"/>
    <s v="CSPRI"/>
    <s v="2008-07"/>
    <x v="0"/>
    <e v="#N/A"/>
    <e v="#N/A"/>
    <x v="0"/>
  </r>
  <r>
    <x v="3"/>
    <s v="07/26/08"/>
    <n v="169900"/>
    <s v="Low Rise (1-3)"/>
    <n v="37"/>
    <s v="FSPRN"/>
    <s v="2008-07"/>
    <x v="0"/>
    <e v="#N/A"/>
    <e v="#N/A"/>
    <x v="0"/>
  </r>
  <r>
    <x v="3"/>
    <s v="03/09/06"/>
    <n v="174900"/>
    <s v="Low Rise (1-3)"/>
    <n v="907"/>
    <s v="CKEIM"/>
    <s v="2006-03"/>
    <x v="0"/>
    <e v="#N/A"/>
    <e v="#N/A"/>
    <x v="0"/>
  </r>
  <r>
    <x v="3"/>
    <s v="01/09/08"/>
    <n v="175000"/>
    <s v="Mid Rise (4-7)"/>
    <n v="236"/>
    <s v="SBLT01"/>
    <s v="2008-01"/>
    <x v="0"/>
    <e v="#N/A"/>
    <e v="#N/A"/>
    <x v="0"/>
  </r>
  <r>
    <x v="3"/>
    <s v="07/07/08"/>
    <n v="178999"/>
    <s v="Low Rise (1-3)"/>
    <n v="56"/>
    <s v="CKEIM"/>
    <s v="2008-07"/>
    <x v="0"/>
    <e v="#N/A"/>
    <e v="#N/A"/>
    <x v="0"/>
  </r>
  <r>
    <x v="3"/>
    <s v="05/19/08"/>
    <n v="179000"/>
    <s v="Mid Rise (4-7)"/>
    <n v="105"/>
    <s v="SBLT01"/>
    <s v="2008-05"/>
    <x v="0"/>
    <e v="#N/A"/>
    <e v="#N/A"/>
    <x v="0"/>
  </r>
  <r>
    <x v="3"/>
    <s v="05/30/06"/>
    <n v="179900"/>
    <s v="Single Family"/>
    <n v="825"/>
    <s v="CCMLT"/>
    <s v="2006-05"/>
    <x v="1"/>
    <e v="#N/A"/>
    <e v="#N/A"/>
    <x v="0"/>
  </r>
  <r>
    <x v="3"/>
    <s v="07/07/08"/>
    <n v="185000"/>
    <s v="Single Family"/>
    <n v="56"/>
    <s v="FSSPN"/>
    <s v="2008-07"/>
    <x v="1"/>
    <e v="#N/A"/>
    <e v="#N/A"/>
    <x v="0"/>
  </r>
  <r>
    <x v="3"/>
    <s v="08/12/08"/>
    <n v="193900"/>
    <s v="Single Family"/>
    <n v="20"/>
    <s v="CBRE01"/>
    <s v="2008-08"/>
    <x v="1"/>
    <e v="#N/A"/>
    <e v="#N/A"/>
    <x v="0"/>
  </r>
  <r>
    <x v="3"/>
    <s v="03/26/08"/>
    <n v="195000"/>
    <s v="Single Family"/>
    <n v="94"/>
    <s v="SBLT01"/>
    <s v="2008-03"/>
    <x v="1"/>
    <e v="#N/A"/>
    <e v="#N/A"/>
    <x v="0"/>
  </r>
  <r>
    <x v="3"/>
    <d v="2007-10-09T00:00:00"/>
    <n v="189900"/>
    <s v="Low Rise (1-3)"/>
    <n v="328"/>
    <s v="FSSPN"/>
    <s v="2007-10"/>
    <x v="0"/>
    <e v="#N/A"/>
    <e v="#N/A"/>
    <x v="0"/>
  </r>
  <r>
    <x v="3"/>
    <s v="04/07/08"/>
    <n v="197000"/>
    <s v="Low Rise (1-3)"/>
    <n v="147"/>
    <s v="VDRL"/>
    <s v="2008-04"/>
    <x v="0"/>
    <e v="#N/A"/>
    <e v="#N/A"/>
    <x v="0"/>
  </r>
  <r>
    <x v="3"/>
    <d v="2007-11-06T00:00:00"/>
    <n v="175000"/>
    <s v="Single Family"/>
    <n v="286"/>
    <s v="CBRE02"/>
    <s v="2007-11"/>
    <x v="1"/>
    <e v="#N/A"/>
    <e v="#N/A"/>
    <x v="0"/>
  </r>
  <r>
    <x v="3"/>
    <s v="08/19/08"/>
    <n v="160000"/>
    <s v="Low Rise (1-3)"/>
    <n v="13"/>
    <s v="RMAX01"/>
    <s v="2008-08"/>
    <x v="0"/>
    <e v="#N/A"/>
    <e v="#N/A"/>
    <x v="0"/>
  </r>
  <r>
    <x v="3"/>
    <s v="08/08/07"/>
    <n v="199900"/>
    <s v="Low Rise (1-3)"/>
    <n v="390"/>
    <s v="FREX01"/>
    <s v="2007-08"/>
    <x v="0"/>
    <e v="#N/A"/>
    <e v="#N/A"/>
    <x v="0"/>
  </r>
  <r>
    <x v="3"/>
    <s v="03/22/08"/>
    <n v="199000"/>
    <s v="Single Family"/>
    <n v="163"/>
    <s v="SBLT01"/>
    <s v="2008-03"/>
    <x v="1"/>
    <e v="#N/A"/>
    <e v="#N/A"/>
    <x v="0"/>
  </r>
  <r>
    <x v="3"/>
    <s v="07/28/08"/>
    <n v="199900"/>
    <s v="Single Family"/>
    <n v="15"/>
    <s v="RMAX01"/>
    <s v="2008-07"/>
    <x v="1"/>
    <e v="#N/A"/>
    <e v="#N/A"/>
    <x v="0"/>
  </r>
  <r>
    <x v="3"/>
    <s v="08/20/08"/>
    <n v="199900"/>
    <s v="Single Family"/>
    <n v="12"/>
    <s v="SBLT01"/>
    <s v="2008-08"/>
    <x v="1"/>
    <e v="#N/A"/>
    <e v="#N/A"/>
    <x v="0"/>
  </r>
  <r>
    <x v="3"/>
    <s v="08/26/08"/>
    <n v="199900"/>
    <s v="Low Rise (1-3)"/>
    <n v="6"/>
    <s v="FSPRN"/>
    <s v="2008-08"/>
    <x v="0"/>
    <e v="#N/A"/>
    <e v="#N/A"/>
    <x v="0"/>
  </r>
  <r>
    <x v="1"/>
    <s v="06/02/08"/>
    <n v="139900"/>
    <s v="Low Rise (1-3)"/>
    <n v="91"/>
    <s v="FTIME"/>
    <s v="2008-06"/>
    <x v="0"/>
    <e v="#N/A"/>
    <e v="#N/A"/>
    <x v="0"/>
  </r>
  <r>
    <x v="1"/>
    <s v="07/26/08"/>
    <n v="139900"/>
    <s v="Mid Rise (4-7)"/>
    <n v="37"/>
    <s v="FPFW"/>
    <s v="2008-07"/>
    <x v="0"/>
    <e v="#N/A"/>
    <e v="#N/A"/>
    <x v="0"/>
  </r>
  <r>
    <x v="1"/>
    <d v="2007-11-13T00:00:00"/>
    <n v="129000"/>
    <s v="Single Family"/>
    <n v="293"/>
    <s v="FCBR"/>
    <s v="2007-11"/>
    <x v="1"/>
    <e v="#N/A"/>
    <e v="#N/A"/>
    <x v="0"/>
  </r>
  <r>
    <x v="1"/>
    <s v="06/15/08"/>
    <n v="140000"/>
    <s v="Low Rise (1-3)"/>
    <n v="78"/>
    <s v="SBLT01"/>
    <s v="2008-06"/>
    <x v="0"/>
    <e v="#N/A"/>
    <e v="#N/A"/>
    <x v="0"/>
  </r>
  <r>
    <x v="1"/>
    <s v="04/28/08"/>
    <n v="139900"/>
    <s v="Low Rise (1-3)"/>
    <n v="126"/>
    <s v="FCSB"/>
    <s v="2008-04"/>
    <x v="0"/>
    <e v="#N/A"/>
    <e v="#N/A"/>
    <x v="0"/>
  </r>
  <r>
    <x v="1"/>
    <s v="06/16/08"/>
    <n v="139900"/>
    <s v="Single Family"/>
    <n v="77"/>
    <s v="FDOWF"/>
    <s v="2008-06"/>
    <x v="1"/>
    <e v="#N/A"/>
    <e v="#N/A"/>
    <x v="0"/>
  </r>
  <r>
    <x v="1"/>
    <s v="07/20/08"/>
    <n v="139900"/>
    <s v="Low Rise (1-3)"/>
    <n v="43"/>
    <s v="RMAX01"/>
    <s v="2008-07"/>
    <x v="0"/>
    <e v="#N/A"/>
    <e v="#N/A"/>
    <x v="0"/>
  </r>
  <r>
    <x v="1"/>
    <s v="02/21/08"/>
    <n v="140000"/>
    <s v="Single Family"/>
    <n v="193"/>
    <s v="CASRSL"/>
    <s v="2008-02"/>
    <x v="1"/>
    <e v="#N/A"/>
    <e v="#N/A"/>
    <x v="0"/>
  </r>
  <r>
    <x v="1"/>
    <s v="06/14/07"/>
    <n v="144900"/>
    <s v="Low Rise (1-3)"/>
    <n v="445"/>
    <s v="CBRE02"/>
    <s v="2007-06"/>
    <x v="0"/>
    <e v="#N/A"/>
    <e v="#N/A"/>
    <x v="0"/>
  </r>
  <r>
    <x v="1"/>
    <d v="2007-11-12T00:00:00"/>
    <n v="143900"/>
    <s v="Single Family"/>
    <n v="294"/>
    <s v="FWLK"/>
    <s v="2007-11"/>
    <x v="1"/>
    <e v="#N/A"/>
    <e v="#N/A"/>
    <x v="0"/>
  </r>
  <r>
    <x v="1"/>
    <d v="2007-11-07T00:00:00"/>
    <n v="129900"/>
    <s v="Single Family"/>
    <n v="299"/>
    <s v="FSPRN"/>
    <s v="2007-11"/>
    <x v="1"/>
    <e v="#N/A"/>
    <e v="#N/A"/>
    <x v="0"/>
  </r>
  <r>
    <x v="1"/>
    <s v="05/02/08"/>
    <n v="89900"/>
    <s v="Single Family"/>
    <n v="122"/>
    <s v="SBLT01"/>
    <s v="2008-05"/>
    <x v="1"/>
    <e v="#N/A"/>
    <e v="#N/A"/>
    <x v="0"/>
  </r>
  <r>
    <x v="1"/>
    <s v="06/26/08"/>
    <n v="149900"/>
    <s v="Low Rise (1-3)"/>
    <n v="67"/>
    <s v="SBLT01"/>
    <s v="2008-06"/>
    <x v="0"/>
    <e v="#N/A"/>
    <e v="#N/A"/>
    <x v="0"/>
  </r>
  <r>
    <x v="1"/>
    <s v="05/30/08"/>
    <n v="89900"/>
    <s v="Low Rise (1-3)"/>
    <n v="94"/>
    <s v="CSPRI"/>
    <s v="2008-05"/>
    <x v="0"/>
    <e v="#N/A"/>
    <e v="#N/A"/>
    <x v="0"/>
  </r>
  <r>
    <x v="1"/>
    <s v="05/30/08"/>
    <n v="89900"/>
    <s v="Low Rise (1-3)"/>
    <n v="94"/>
    <s v="COLE01"/>
    <s v="2008-05"/>
    <x v="0"/>
    <e v="#N/A"/>
    <e v="#N/A"/>
    <x v="0"/>
  </r>
  <r>
    <x v="1"/>
    <s v="08/23/08"/>
    <n v="89900"/>
    <s v="Single Family"/>
    <n v="9"/>
    <s v="SBLT01"/>
    <s v="2008-08"/>
    <x v="1"/>
    <e v="#N/A"/>
    <e v="#N/A"/>
    <x v="0"/>
  </r>
  <r>
    <x v="1"/>
    <s v="08/25/08"/>
    <n v="89900"/>
    <s v="Single Family"/>
    <n v="7"/>
    <s v="WROTG"/>
    <s v="2008-08"/>
    <x v="1"/>
    <e v="#N/A"/>
    <e v="#N/A"/>
    <x v="0"/>
  </r>
  <r>
    <x v="1"/>
    <s v="08/28/08"/>
    <n v="89900"/>
    <s v="Single Family"/>
    <n v="4"/>
    <s v="FHMH"/>
    <s v="2008-08"/>
    <x v="1"/>
    <e v="#N/A"/>
    <e v="#N/A"/>
    <x v="0"/>
  </r>
  <r>
    <x v="1"/>
    <s v="08/18/08"/>
    <n v="150000"/>
    <s v="Single Family"/>
    <n v="14"/>
    <s v="FMAN"/>
    <s v="2008-08"/>
    <x v="1"/>
    <e v="#N/A"/>
    <e v="#N/A"/>
    <x v="0"/>
  </r>
  <r>
    <x v="1"/>
    <s v="09/01/08"/>
    <n v="90000"/>
    <s v="Single Family"/>
    <n v="0"/>
    <s v="FSSPN"/>
    <s v="2008-09"/>
    <x v="1"/>
    <e v="#N/A"/>
    <e v="#N/A"/>
    <x v="0"/>
  </r>
  <r>
    <x v="1"/>
    <s v="03/26/08"/>
    <n v="145000"/>
    <s v="Single Family"/>
    <n v="159"/>
    <s v="PRUD08"/>
    <s v="2008-03"/>
    <x v="1"/>
    <e v="#N/A"/>
    <e v="#N/A"/>
    <x v="0"/>
  </r>
  <r>
    <x v="1"/>
    <s v="07/29/08"/>
    <n v="148944"/>
    <s v="Mid Rise (4-7)"/>
    <n v="34"/>
    <s v="SBLT01"/>
    <s v="2008-07"/>
    <x v="0"/>
    <e v="#N/A"/>
    <e v="#N/A"/>
    <x v="0"/>
  </r>
  <r>
    <x v="1"/>
    <s v="05/12/08"/>
    <n v="149500"/>
    <s v="Low Rise (1-3)"/>
    <n v="112"/>
    <s v="COLE01"/>
    <s v="2008-05"/>
    <x v="0"/>
    <e v="#N/A"/>
    <e v="#N/A"/>
    <x v="0"/>
  </r>
  <r>
    <x v="1"/>
    <d v="2007-11-06T00:00:00"/>
    <n v="144900"/>
    <s v="Low Rise (1-3)"/>
    <n v="300"/>
    <s v="CTEAM"/>
    <s v="2007-11"/>
    <x v="0"/>
    <e v="#N/A"/>
    <e v="#N/A"/>
    <x v="0"/>
  </r>
  <r>
    <x v="1"/>
    <s v="08/29/08"/>
    <n v="154900"/>
    <s v="Single Family"/>
    <n v="3"/>
    <s v="FSSA01"/>
    <s v="2008-08"/>
    <x v="1"/>
    <e v="#N/A"/>
    <e v="#N/A"/>
    <x v="0"/>
  </r>
  <r>
    <x v="1"/>
    <s v="06/26/08"/>
    <n v="155900"/>
    <s v="Low Rise (1-3)"/>
    <n v="67"/>
    <s v="FCSS01"/>
    <s v="2008-06"/>
    <x v="0"/>
    <e v="#N/A"/>
    <e v="#N/A"/>
    <x v="0"/>
  </r>
  <r>
    <x v="1"/>
    <s v="08/01/08"/>
    <n v="155900"/>
    <s v="Single Family"/>
    <n v="31"/>
    <s v="CWOND"/>
    <s v="2008-08"/>
    <x v="1"/>
    <e v="#N/A"/>
    <e v="#N/A"/>
    <x v="0"/>
  </r>
  <r>
    <x v="1"/>
    <s v="08/26/08"/>
    <n v="159000"/>
    <s v="Low Rise (1-3)"/>
    <n v="6"/>
    <s v="RMAX01"/>
    <s v="2008-08"/>
    <x v="0"/>
    <e v="#N/A"/>
    <e v="#N/A"/>
    <x v="0"/>
  </r>
  <r>
    <x v="1"/>
    <s v="07/10/08"/>
    <n v="159000"/>
    <s v="Single Family"/>
    <n v="53"/>
    <s v="SBLT01"/>
    <s v="2008-07"/>
    <x v="1"/>
    <e v="#N/A"/>
    <e v="#N/A"/>
    <x v="0"/>
  </r>
  <r>
    <x v="1"/>
    <s v="02/14/07"/>
    <n v="159000"/>
    <s v="Low Rise (1-3)"/>
    <n v="565"/>
    <s v="RMAX01"/>
    <s v="2007-02"/>
    <x v="0"/>
    <e v="#N/A"/>
    <e v="#N/A"/>
    <x v="0"/>
  </r>
  <r>
    <x v="1"/>
    <s v="04/08/08"/>
    <n v="149900"/>
    <s v="Low Rise (1-3)"/>
    <n v="146"/>
    <s v="ARG"/>
    <s v="2008-04"/>
    <x v="0"/>
    <e v="#N/A"/>
    <e v="#N/A"/>
    <x v="0"/>
  </r>
  <r>
    <x v="1"/>
    <s v="06/08/07"/>
    <n v="159900"/>
    <s v="Low Rise (1-3)"/>
    <n v="451"/>
    <s v="SBLT01"/>
    <s v="2007-06"/>
    <x v="0"/>
    <e v="#N/A"/>
    <e v="#N/A"/>
    <x v="0"/>
  </r>
  <r>
    <x v="1"/>
    <d v="2006-10-23T00:00:00"/>
    <n v="159900"/>
    <s v="Low Rise (1-3)"/>
    <n v="582"/>
    <s v="FSSPN"/>
    <s v="2006-10"/>
    <x v="0"/>
    <e v="#N/A"/>
    <e v="#N/A"/>
    <x v="0"/>
  </r>
  <r>
    <x v="1"/>
    <s v="04/07/08"/>
    <n v="159900"/>
    <s v="Single Family"/>
    <n v="147"/>
    <s v="FAOR"/>
    <s v="2008-04"/>
    <x v="1"/>
    <e v="#N/A"/>
    <e v="#N/A"/>
    <x v="0"/>
  </r>
  <r>
    <x v="1"/>
    <s v="06/10/08"/>
    <n v="159900"/>
    <s v="Low Rise (1-3)"/>
    <n v="83"/>
    <s v="CKEIM"/>
    <s v="2008-06"/>
    <x v="0"/>
    <e v="#N/A"/>
    <e v="#N/A"/>
    <x v="0"/>
  </r>
  <r>
    <x v="1"/>
    <s v="06/22/07"/>
    <n v="159900"/>
    <s v="Low Rise (1-3)"/>
    <n v="437"/>
    <s v="CKEIM"/>
    <s v="2007-06"/>
    <x v="0"/>
    <e v="#N/A"/>
    <e v="#N/A"/>
    <x v="0"/>
  </r>
  <r>
    <x v="1"/>
    <s v="07/11/08"/>
    <n v="159900"/>
    <s v="Mid Rise (4-7)"/>
    <n v="52"/>
    <s v="CFLRDP"/>
    <s v="2008-07"/>
    <x v="0"/>
    <e v="#N/A"/>
    <e v="#N/A"/>
    <x v="0"/>
  </r>
  <r>
    <x v="1"/>
    <s v="03/19/07"/>
    <n v="159900"/>
    <s v="Low Rise (1-3)"/>
    <n v="532"/>
    <s v="FSSA"/>
    <s v="2007-03"/>
    <x v="0"/>
    <e v="#N/A"/>
    <e v="#N/A"/>
    <x v="0"/>
  </r>
  <r>
    <x v="1"/>
    <s v="04/15/08"/>
    <n v="160000"/>
    <s v="Low Rise (1-3)"/>
    <n v="139"/>
    <s v="FGULF"/>
    <s v="2008-04"/>
    <x v="0"/>
    <e v="#N/A"/>
    <e v="#N/A"/>
    <x v="0"/>
  </r>
  <r>
    <x v="1"/>
    <s v="07/17/08"/>
    <n v="159900"/>
    <s v="Single Family"/>
    <n v="46"/>
    <s v="FREM"/>
    <s v="2008-07"/>
    <x v="1"/>
    <e v="#N/A"/>
    <e v="#N/A"/>
    <x v="0"/>
  </r>
  <r>
    <x v="1"/>
    <s v="01/29/08"/>
    <n v="159900"/>
    <s v="Low Rise (1-3)"/>
    <n v="216"/>
    <s v="CBRE02"/>
    <s v="2008-01"/>
    <x v="0"/>
    <e v="#N/A"/>
    <e v="#N/A"/>
    <x v="0"/>
  </r>
  <r>
    <x v="1"/>
    <s v="06/10/08"/>
    <n v="164000"/>
    <s v="Single Family"/>
    <n v="83"/>
    <s v="MRGL"/>
    <s v="2008-06"/>
    <x v="1"/>
    <e v="#N/A"/>
    <e v="#N/A"/>
    <x v="0"/>
  </r>
  <r>
    <x v="1"/>
    <s v="08/26/08"/>
    <n v="160000"/>
    <s v="Low Rise (1-3)"/>
    <n v="6"/>
    <s v="FSSPN"/>
    <s v="2008-08"/>
    <x v="0"/>
    <e v="#N/A"/>
    <e v="#N/A"/>
    <x v="0"/>
  </r>
  <r>
    <x v="1"/>
    <s v="04/08/08"/>
    <n v="149900"/>
    <s v="Low Rise (1-3)"/>
    <n v="146"/>
    <s v="CBRE02"/>
    <s v="2008-04"/>
    <x v="0"/>
    <e v="#N/A"/>
    <e v="#N/A"/>
    <x v="0"/>
  </r>
  <r>
    <x v="1"/>
    <d v="2007-10-28T00:00:00"/>
    <n v="160900"/>
    <s v="Mid Rise (4-7)"/>
    <n v="309"/>
    <s v="CFLRDP"/>
    <s v="2007-10"/>
    <x v="0"/>
    <e v="#N/A"/>
    <e v="#N/A"/>
    <x v="0"/>
  </r>
  <r>
    <x v="1"/>
    <s v="03/19/08"/>
    <n v="165000"/>
    <s v="Single Family"/>
    <n v="166"/>
    <s v="AMVST2"/>
    <s v="2008-03"/>
    <x v="1"/>
    <e v="#N/A"/>
    <e v="#N/A"/>
    <x v="0"/>
  </r>
  <r>
    <x v="1"/>
    <s v="06/10/08"/>
    <n v="165000"/>
    <s v="Low Rise (1-3)"/>
    <n v="83"/>
    <s v="FSSPN"/>
    <s v="2008-06"/>
    <x v="0"/>
    <e v="#N/A"/>
    <e v="#N/A"/>
    <x v="0"/>
  </r>
  <r>
    <x v="1"/>
    <d v="2007-12-06T00:00:00"/>
    <n v="165900"/>
    <s v="Low Rise (1-3)"/>
    <n v="241"/>
    <s v="CENCR"/>
    <s v="2007-12"/>
    <x v="0"/>
    <e v="#N/A"/>
    <e v="#N/A"/>
    <x v="0"/>
  </r>
  <r>
    <x v="1"/>
    <s v="07/18/08"/>
    <n v="165900"/>
    <s v="Low Rise (1-3)"/>
    <n v="45"/>
    <s v="CAAA"/>
    <s v="2008-07"/>
    <x v="0"/>
    <e v="#N/A"/>
    <e v="#N/A"/>
    <x v="0"/>
  </r>
  <r>
    <x v="1"/>
    <s v="05/27/08"/>
    <n v="167500"/>
    <s v="Single Family"/>
    <n v="97"/>
    <s v="PRUD08"/>
    <s v="2008-05"/>
    <x v="1"/>
    <e v="#N/A"/>
    <e v="#N/A"/>
    <x v="0"/>
  </r>
  <r>
    <x v="1"/>
    <s v="07/14/08"/>
    <n v="159900"/>
    <s v="Low Rise (1-3)"/>
    <n v="49"/>
    <s v="RMAX01"/>
    <s v="2008-07"/>
    <x v="0"/>
    <e v="#N/A"/>
    <e v="#N/A"/>
    <x v="0"/>
  </r>
  <r>
    <x v="1"/>
    <s v="08/21/07"/>
    <n v="169000"/>
    <s v="Single Family"/>
    <n v="377"/>
    <s v="FLPLR"/>
    <s v="2007-08"/>
    <x v="1"/>
    <e v="#N/A"/>
    <e v="#N/A"/>
    <x v="0"/>
  </r>
  <r>
    <x v="1"/>
    <s v="09/25/07"/>
    <n v="169000"/>
    <s v="Single Family"/>
    <n v="342"/>
    <s v="FBIR"/>
    <s v="2007-09"/>
    <x v="1"/>
    <e v="#N/A"/>
    <e v="#N/A"/>
    <x v="0"/>
  </r>
  <r>
    <x v="1"/>
    <s v="05/09/08"/>
    <n v="169899"/>
    <s v="Low Rise (1-3)"/>
    <n v="115"/>
    <s v="CSBIM"/>
    <s v="2008-05"/>
    <x v="0"/>
    <e v="#N/A"/>
    <e v="#N/A"/>
    <x v="0"/>
  </r>
  <r>
    <x v="1"/>
    <s v="02/06/07"/>
    <n v="164900"/>
    <s v="Mid Rise (4-7)"/>
    <n v="573"/>
    <s v="FSSPN"/>
    <s v="2007-02"/>
    <x v="0"/>
    <e v="#N/A"/>
    <e v="#N/A"/>
    <x v="0"/>
  </r>
  <r>
    <x v="1"/>
    <s v="07/22/08"/>
    <n v="169900"/>
    <s v="Mid Rise (4-7)"/>
    <n v="41"/>
    <s v="FREM"/>
    <s v="2008-07"/>
    <x v="0"/>
    <e v="#N/A"/>
    <e v="#N/A"/>
    <x v="0"/>
  </r>
  <r>
    <x v="1"/>
    <s v="03/30/08"/>
    <n v="169900"/>
    <s v="Low Rise (1-3)"/>
    <n v="155"/>
    <s v="FCBR"/>
    <s v="2008-03"/>
    <x v="0"/>
    <e v="#N/A"/>
    <e v="#N/A"/>
    <x v="0"/>
  </r>
  <r>
    <x v="1"/>
    <s v="08/04/08"/>
    <n v="170000"/>
    <s v="Mid Rise (4-7)"/>
    <n v="28"/>
    <s v="CFLRDP"/>
    <s v="2008-08"/>
    <x v="0"/>
    <e v="#N/A"/>
    <e v="#N/A"/>
    <x v="0"/>
  </r>
  <r>
    <x v="1"/>
    <s v="08/08/08"/>
    <n v="170000"/>
    <s v="Mid Rise (4-7)"/>
    <n v="24"/>
    <s v="CFLRDP"/>
    <s v="2008-08"/>
    <x v="0"/>
    <e v="#N/A"/>
    <e v="#N/A"/>
    <x v="0"/>
  </r>
  <r>
    <x v="1"/>
    <s v="06/12/08"/>
    <n v="169000"/>
    <s v="Single Family"/>
    <n v="81"/>
    <s v="CWOND"/>
    <s v="2008-06"/>
    <x v="1"/>
    <e v="#N/A"/>
    <e v="#N/A"/>
    <x v="0"/>
  </r>
  <r>
    <x v="1"/>
    <s v="06/23/08"/>
    <n v="174900"/>
    <s v="Mid Rise (4-7)"/>
    <n v="70"/>
    <s v="RMAX01"/>
    <s v="2008-06"/>
    <x v="0"/>
    <e v="#N/A"/>
    <e v="#N/A"/>
    <x v="0"/>
  </r>
  <r>
    <x v="1"/>
    <s v="08/12/08"/>
    <n v="170000"/>
    <s v="Single Family"/>
    <n v="20"/>
    <s v="FSSA"/>
    <s v="2008-08"/>
    <x v="1"/>
    <e v="#N/A"/>
    <e v="#N/A"/>
    <x v="0"/>
  </r>
  <r>
    <x v="1"/>
    <d v="2007-12-12T00:00:00"/>
    <n v="175000"/>
    <s v="Low Rise (1-3)"/>
    <n v="264"/>
    <s v="SBLT01"/>
    <s v="2007-12"/>
    <x v="0"/>
    <e v="#N/A"/>
    <e v="#N/A"/>
    <x v="0"/>
  </r>
  <r>
    <x v="1"/>
    <s v="09/10/07"/>
    <n v="169925"/>
    <s v="Single Family"/>
    <n v="357"/>
    <s v="FSSPR"/>
    <s v="2007-09"/>
    <x v="1"/>
    <e v="#N/A"/>
    <e v="#N/A"/>
    <x v="0"/>
  </r>
  <r>
    <x v="0"/>
    <s v="08/22/08"/>
    <n v="114900"/>
    <s v="Single Family"/>
    <n v="10"/>
    <s v="FSSA01"/>
    <s v="2008-08"/>
    <x v="1"/>
    <e v="#N/A"/>
    <e v="#N/A"/>
    <x v="0"/>
  </r>
  <r>
    <x v="0"/>
    <s v="04/20/08"/>
    <n v="115000"/>
    <s v="Single Family"/>
    <n v="134"/>
    <s v="FEASY"/>
    <s v="2008-04"/>
    <x v="1"/>
    <e v="#N/A"/>
    <e v="#N/A"/>
    <x v="0"/>
  </r>
  <r>
    <x v="0"/>
    <s v="08/26/08"/>
    <n v="104900"/>
    <s v="Single Family"/>
    <n v="6"/>
    <s v="FRAW"/>
    <s v="2008-08"/>
    <x v="1"/>
    <e v="#N/A"/>
    <e v="#N/A"/>
    <x v="0"/>
  </r>
  <r>
    <x v="0"/>
    <s v="02/03/08"/>
    <n v="119000"/>
    <s v="Single Family"/>
    <n v="211"/>
    <s v="CYPR01"/>
    <s v="2008-02"/>
    <x v="1"/>
    <e v="#N/A"/>
    <e v="#N/A"/>
    <x v="0"/>
  </r>
  <r>
    <x v="0"/>
    <s v="07/14/08"/>
    <n v="117000"/>
    <s v="Single Family"/>
    <n v="49"/>
    <s v="FRCR"/>
    <s v="2008-07"/>
    <x v="1"/>
    <e v="#N/A"/>
    <e v="#N/A"/>
    <x v="0"/>
  </r>
  <r>
    <x v="0"/>
    <s v="08/13/08"/>
    <n v="119900"/>
    <s v="Single Family"/>
    <n v="19"/>
    <s v="CGULFS"/>
    <s v="2008-08"/>
    <x v="1"/>
    <e v="#N/A"/>
    <e v="#N/A"/>
    <x v="0"/>
  </r>
  <r>
    <x v="0"/>
    <s v="01/24/08"/>
    <n v="119000"/>
    <s v="Single Family"/>
    <n v="221"/>
    <s v="FSSPR"/>
    <s v="2008-01"/>
    <x v="1"/>
    <e v="#N/A"/>
    <e v="#N/A"/>
    <x v="0"/>
  </r>
  <r>
    <x v="0"/>
    <d v="2007-12-20T00:00:00"/>
    <n v="120000"/>
    <s v="Single Family"/>
    <n v="256"/>
    <s v="PDREB"/>
    <s v="2007-12"/>
    <x v="1"/>
    <e v="#N/A"/>
    <e v="#N/A"/>
    <x v="0"/>
  </r>
  <r>
    <x v="0"/>
    <s v="08/31/08"/>
    <n v="120000"/>
    <s v="Single Family"/>
    <n v="1"/>
    <s v="CSPRI"/>
    <s v="2008-08"/>
    <x v="1"/>
    <e v="#N/A"/>
    <e v="#N/A"/>
    <x v="0"/>
  </r>
  <r>
    <x v="0"/>
    <d v="2007-11-01T00:00:00"/>
    <n v="120000"/>
    <s v="Single Family"/>
    <n v="305"/>
    <s v="FGOL"/>
    <s v="2007-11"/>
    <x v="1"/>
    <e v="#N/A"/>
    <e v="#N/A"/>
    <x v="0"/>
  </r>
  <r>
    <x v="0"/>
    <s v="08/26/08"/>
    <n v="119000"/>
    <s v="Single Family"/>
    <n v="6"/>
    <s v="FCSB"/>
    <s v="2008-08"/>
    <x v="1"/>
    <e v="#N/A"/>
    <e v="#N/A"/>
    <x v="0"/>
  </r>
  <r>
    <x v="0"/>
    <s v="06/09/08"/>
    <n v="120900"/>
    <s v="Single Family"/>
    <n v="84"/>
    <s v="FCBR"/>
    <s v="2008-06"/>
    <x v="1"/>
    <e v="#N/A"/>
    <e v="#N/A"/>
    <x v="0"/>
  </r>
  <r>
    <x v="0"/>
    <s v="08/24/07"/>
    <n v="124000"/>
    <s v="Single Family"/>
    <n v="374"/>
    <s v="FRACC"/>
    <s v="2007-08"/>
    <x v="1"/>
    <e v="#N/A"/>
    <e v="#N/A"/>
    <x v="0"/>
  </r>
  <r>
    <x v="0"/>
    <s v="07/21/08"/>
    <n v="124900"/>
    <s v="Single Family"/>
    <n v="42"/>
    <s v="AAIM03"/>
    <s v="2008-07"/>
    <x v="1"/>
    <e v="#N/A"/>
    <e v="#N/A"/>
    <x v="0"/>
  </r>
  <r>
    <x v="0"/>
    <d v="2007-12-07T00:00:00"/>
    <n v="123400"/>
    <s v="Single Family"/>
    <n v="269"/>
    <s v="FEASY"/>
    <s v="2007-12"/>
    <x v="1"/>
    <e v="#N/A"/>
    <e v="#N/A"/>
    <x v="0"/>
  </r>
  <r>
    <x v="0"/>
    <s v="03/23/08"/>
    <n v="125000"/>
    <s v="Single Family"/>
    <n v="162"/>
    <s v="FSSA01"/>
    <s v="2008-03"/>
    <x v="1"/>
    <e v="#N/A"/>
    <e v="#N/A"/>
    <x v="0"/>
  </r>
  <r>
    <x v="0"/>
    <d v="2007-11-05T00:00:00"/>
    <n v="125000"/>
    <s v="Single Family"/>
    <n v="301"/>
    <s v="FRED"/>
    <s v="2007-11"/>
    <x v="1"/>
    <e v="#N/A"/>
    <e v="#N/A"/>
    <x v="0"/>
  </r>
  <r>
    <x v="0"/>
    <s v="01/03/08"/>
    <n v="124900"/>
    <s v="Single Family"/>
    <n v="242"/>
    <s v="FCBI"/>
    <s v="2008-01"/>
    <x v="1"/>
    <e v="#N/A"/>
    <e v="#N/A"/>
    <x v="0"/>
  </r>
  <r>
    <x v="0"/>
    <s v="02/04/08"/>
    <n v="125900"/>
    <s v="Single Family"/>
    <n v="210"/>
    <s v="CCMLT"/>
    <s v="2008-02"/>
    <x v="1"/>
    <e v="#N/A"/>
    <e v="#N/A"/>
    <x v="0"/>
  </r>
  <r>
    <x v="0"/>
    <s v="03/02/08"/>
    <n v="127000"/>
    <s v="Single Family"/>
    <n v="183"/>
    <s v="BAYW"/>
    <s v="2008-03"/>
    <x v="1"/>
    <e v="#N/A"/>
    <e v="#N/A"/>
    <x v="0"/>
  </r>
  <r>
    <x v="0"/>
    <d v="2007-10-29T00:00:00"/>
    <n v="119900"/>
    <s v="Single Family"/>
    <n v="308"/>
    <s v="FEXPO"/>
    <s v="2007-10"/>
    <x v="1"/>
    <e v="#N/A"/>
    <e v="#N/A"/>
    <x v="0"/>
  </r>
  <r>
    <x v="0"/>
    <s v="04/15/08"/>
    <n v="119900"/>
    <s v="Single Family"/>
    <n v="139"/>
    <s v="FFRP"/>
    <s v="2008-04"/>
    <x v="1"/>
    <e v="#N/A"/>
    <e v="#N/A"/>
    <x v="0"/>
  </r>
  <r>
    <x v="0"/>
    <s v="06/13/08"/>
    <n v="129000"/>
    <s v="Single Family"/>
    <n v="80"/>
    <s v="RMAX01"/>
    <s v="2008-06"/>
    <x v="1"/>
    <e v="#N/A"/>
    <e v="#N/A"/>
    <x v="0"/>
  </r>
  <r>
    <x v="0"/>
    <s v="08/21/08"/>
    <n v="129000"/>
    <s v="Single Family"/>
    <n v="11"/>
    <s v="AAIM03"/>
    <s v="2008-08"/>
    <x v="1"/>
    <e v="#N/A"/>
    <e v="#N/A"/>
    <x v="0"/>
  </r>
  <r>
    <x v="0"/>
    <s v="06/05/08"/>
    <n v="119900"/>
    <s v="Single Family"/>
    <n v="88"/>
    <s v="CBRE01"/>
    <s v="2008-06"/>
    <x v="1"/>
    <e v="#N/A"/>
    <e v="#N/A"/>
    <x v="0"/>
  </r>
  <r>
    <x v="0"/>
    <s v="07/10/08"/>
    <n v="125000"/>
    <s v="Single Family"/>
    <n v="53"/>
    <s v="CBRE02"/>
    <s v="2008-07"/>
    <x v="1"/>
    <e v="#N/A"/>
    <e v="#N/A"/>
    <x v="0"/>
  </r>
  <r>
    <x v="0"/>
    <s v="07/22/08"/>
    <n v="128000"/>
    <s v="Single Family"/>
    <n v="41"/>
    <s v="CBRE02"/>
    <s v="2008-07"/>
    <x v="1"/>
    <e v="#N/A"/>
    <e v="#N/A"/>
    <x v="0"/>
  </r>
  <r>
    <x v="0"/>
    <s v="08/12/08"/>
    <n v="129900"/>
    <s v="Single Family"/>
    <n v="20"/>
    <s v="CSANT"/>
    <s v="2008-08"/>
    <x v="1"/>
    <e v="#N/A"/>
    <e v="#N/A"/>
    <x v="0"/>
  </r>
  <r>
    <x v="0"/>
    <s v="01/28/08"/>
    <n v="130000"/>
    <s v="Single Family"/>
    <n v="217"/>
    <s v="RMAX01"/>
    <s v="2008-01"/>
    <x v="1"/>
    <e v="#N/A"/>
    <e v="#N/A"/>
    <x v="0"/>
  </r>
  <r>
    <x v="0"/>
    <s v="03/20/08"/>
    <n v="130000"/>
    <s v="Single Family"/>
    <n v="165"/>
    <s v="FSAD"/>
    <s v="2008-03"/>
    <x v="1"/>
    <e v="#N/A"/>
    <e v="#N/A"/>
    <x v="0"/>
  </r>
  <r>
    <x v="0"/>
    <s v="04/09/08"/>
    <n v="125000"/>
    <s v="Single Family"/>
    <n v="145"/>
    <s v="FCBR"/>
    <s v="2008-04"/>
    <x v="1"/>
    <e v="#N/A"/>
    <e v="#N/A"/>
    <x v="0"/>
  </r>
  <r>
    <x v="0"/>
    <s v="05/27/08"/>
    <n v="130000"/>
    <s v="Single Family"/>
    <n v="97"/>
    <s v="SBLT01"/>
    <s v="2008-05"/>
    <x v="1"/>
    <e v="#N/A"/>
    <e v="#N/A"/>
    <x v="0"/>
  </r>
  <r>
    <x v="0"/>
    <s v="05/14/08"/>
    <n v="130000"/>
    <s v="Single Family"/>
    <n v="110"/>
    <s v="FPLES"/>
    <s v="2008-05"/>
    <x v="1"/>
    <e v="#N/A"/>
    <e v="#N/A"/>
    <x v="0"/>
  </r>
  <r>
    <x v="0"/>
    <s v="07/31/08"/>
    <n v="130000"/>
    <s v="Single Family"/>
    <n v="32"/>
    <s v="FSSA"/>
    <s v="2008-07"/>
    <x v="1"/>
    <e v="#N/A"/>
    <e v="#N/A"/>
    <x v="0"/>
  </r>
  <r>
    <x v="0"/>
    <s v="06/17/08"/>
    <n v="130000"/>
    <s v="Single Family"/>
    <n v="76"/>
    <s v="FHTR"/>
    <s v="2008-06"/>
    <x v="1"/>
    <e v="#N/A"/>
    <e v="#N/A"/>
    <x v="0"/>
  </r>
  <r>
    <x v="0"/>
    <s v="05/20/08"/>
    <n v="132500"/>
    <s v="Single Family"/>
    <n v="104"/>
    <s v="CSPRI"/>
    <s v="2008-05"/>
    <x v="1"/>
    <e v="#N/A"/>
    <e v="#N/A"/>
    <x v="0"/>
  </r>
  <r>
    <x v="0"/>
    <s v="03/17/08"/>
    <n v="128900"/>
    <s v="Single Family"/>
    <n v="154"/>
    <s v="BBGR2"/>
    <s v="2008-03"/>
    <x v="1"/>
    <e v="#N/A"/>
    <e v="#N/A"/>
    <x v="0"/>
  </r>
  <r>
    <x v="0"/>
    <s v="08/21/08"/>
    <n v="130000"/>
    <s v="Mid Rise (4-7)"/>
    <n v="11"/>
    <s v="RMAX01"/>
    <s v="2008-08"/>
    <x v="0"/>
    <e v="#N/A"/>
    <e v="#N/A"/>
    <x v="0"/>
  </r>
  <r>
    <x v="0"/>
    <s v="03/28/08"/>
    <n v="132900"/>
    <s v="Single Family"/>
    <n v="157"/>
    <s v="ACCRE"/>
    <s v="2008-03"/>
    <x v="1"/>
    <e v="#N/A"/>
    <e v="#N/A"/>
    <x v="0"/>
  </r>
  <r>
    <x v="0"/>
    <s v="01/22/08"/>
    <n v="134900"/>
    <s v="Single Family"/>
    <n v="223"/>
    <s v="CBRE02"/>
    <s v="2008-01"/>
    <x v="1"/>
    <e v="#N/A"/>
    <e v="#N/A"/>
    <x v="0"/>
  </r>
  <r>
    <x v="0"/>
    <s v="04/25/08"/>
    <n v="134900"/>
    <s v="Single Family"/>
    <n v="129"/>
    <s v="CYPR01"/>
    <s v="2008-04"/>
    <x v="1"/>
    <e v="#N/A"/>
    <e v="#N/A"/>
    <x v="0"/>
  </r>
  <r>
    <x v="0"/>
    <s v="06/04/08"/>
    <n v="134900"/>
    <s v="Single Family"/>
    <n v="89"/>
    <s v="CSPRI"/>
    <s v="2008-06"/>
    <x v="1"/>
    <e v="#N/A"/>
    <e v="#N/A"/>
    <x v="0"/>
  </r>
  <r>
    <x v="0"/>
    <s v="06/20/08"/>
    <n v="135900"/>
    <s v="Mid Rise (4-7)"/>
    <n v="73"/>
    <s v="RMAX01"/>
    <s v="2008-06"/>
    <x v="0"/>
    <e v="#N/A"/>
    <e v="#N/A"/>
    <x v="0"/>
  </r>
  <r>
    <x v="0"/>
    <s v="07/15/08"/>
    <n v="135000"/>
    <s v="Single Family"/>
    <n v="48"/>
    <s v="FKEY"/>
    <s v="2008-07"/>
    <x v="1"/>
    <e v="#N/A"/>
    <e v="#N/A"/>
    <x v="0"/>
  </r>
  <r>
    <x v="0"/>
    <d v="2007-11-27T00:00:00"/>
    <n v="135000"/>
    <s v="Single Family"/>
    <n v="215"/>
    <s v="PDREB"/>
    <s v="2007-11"/>
    <x v="1"/>
    <e v="#N/A"/>
    <e v="#N/A"/>
    <x v="0"/>
  </r>
  <r>
    <x v="0"/>
    <s v="08/28/08"/>
    <n v="137471"/>
    <s v="Single Family"/>
    <n v="4"/>
    <s v="FROS"/>
    <s v="2008-08"/>
    <x v="1"/>
    <e v="#N/A"/>
    <e v="#N/A"/>
    <x v="0"/>
  </r>
  <r>
    <x v="0"/>
    <s v="07/10/08"/>
    <n v="137900"/>
    <s v="Mid Rise (4-7)"/>
    <n v="53"/>
    <s v="CBRE02"/>
    <s v="2008-07"/>
    <x v="0"/>
    <e v="#N/A"/>
    <e v="#N/A"/>
    <x v="0"/>
  </r>
  <r>
    <x v="0"/>
    <s v="08/16/08"/>
    <n v="136900"/>
    <s v="Single Family"/>
    <n v="16"/>
    <s v="KGSR"/>
    <s v="2008-08"/>
    <x v="1"/>
    <e v="#N/A"/>
    <e v="#N/A"/>
    <x v="0"/>
  </r>
  <r>
    <x v="0"/>
    <s v="05/27/08"/>
    <n v="139000"/>
    <s v="Single Family"/>
    <n v="97"/>
    <s v="SBLT02"/>
    <s v="2008-05"/>
    <x v="1"/>
    <e v="#N/A"/>
    <e v="#N/A"/>
    <x v="0"/>
  </r>
  <r>
    <x v="0"/>
    <d v="2007-11-12T00:00:00"/>
    <n v="139000"/>
    <s v="Single Family"/>
    <n v="294"/>
    <s v="FREM"/>
    <s v="2007-11"/>
    <x v="1"/>
    <e v="#N/A"/>
    <e v="#N/A"/>
    <x v="0"/>
  </r>
  <r>
    <x v="0"/>
    <s v="04/10/08"/>
    <n v="139000"/>
    <s v="Single Family"/>
    <n v="144"/>
    <s v="FSSPN"/>
    <s v="2008-04"/>
    <x v="1"/>
    <e v="#N/A"/>
    <e v="#N/A"/>
    <x v="0"/>
  </r>
  <r>
    <x v="0"/>
    <d v="2007-12-24T00:00:00"/>
    <n v="139900"/>
    <s v="Single Family"/>
    <n v="252"/>
    <s v="SBLT01"/>
    <s v="2007-12"/>
    <x v="1"/>
    <e v="#N/A"/>
    <e v="#N/A"/>
    <x v="0"/>
  </r>
  <r>
    <x v="0"/>
    <s v="06/12/08"/>
    <n v="139900"/>
    <s v="Single Family"/>
    <n v="81"/>
    <s v="FREM"/>
    <s v="2008-06"/>
    <x v="1"/>
    <e v="#N/A"/>
    <e v="#N/A"/>
    <x v="0"/>
  </r>
  <r>
    <x v="0"/>
    <s v="08/29/08"/>
    <n v="129500"/>
    <s v="Single Family"/>
    <n v="3"/>
    <s v="FREM"/>
    <s v="2008-08"/>
    <x v="1"/>
    <e v="#N/A"/>
    <e v="#N/A"/>
    <x v="0"/>
  </r>
  <r>
    <x v="0"/>
    <s v="08/30/08"/>
    <n v="139999"/>
    <s v="Single Family"/>
    <n v="2"/>
    <s v="SBLT01"/>
    <s v="2008-08"/>
    <x v="1"/>
    <e v="#N/A"/>
    <e v="#N/A"/>
    <x v="0"/>
  </r>
  <r>
    <x v="0"/>
    <s v="01/21/08"/>
    <n v="129900"/>
    <s v="Single Family"/>
    <n v="224"/>
    <s v="CSANT"/>
    <s v="2008-01"/>
    <x v="1"/>
    <e v="#N/A"/>
    <e v="#N/A"/>
    <x v="0"/>
  </r>
  <r>
    <x v="0"/>
    <s v="07/18/07"/>
    <n v="139900"/>
    <s v="Single Family"/>
    <n v="411"/>
    <s v="FHMH"/>
    <s v="2007-07"/>
    <x v="1"/>
    <e v="#N/A"/>
    <e v="#N/A"/>
    <x v="0"/>
  </r>
  <r>
    <x v="0"/>
    <s v="07/30/08"/>
    <n v="129900"/>
    <s v="Single Family"/>
    <n v="33"/>
    <s v="FRED"/>
    <s v="2008-07"/>
    <x v="1"/>
    <e v="#N/A"/>
    <e v="#N/A"/>
    <x v="0"/>
  </r>
  <r>
    <x v="0"/>
    <s v="01/17/08"/>
    <n v="105000"/>
    <s v="Single Family"/>
    <n v="228"/>
    <s v="FCSS01"/>
    <s v="2008-01"/>
    <x v="1"/>
    <e v="#N/A"/>
    <e v="#N/A"/>
    <x v="0"/>
  </r>
  <r>
    <x v="0"/>
    <s v="02/20/07"/>
    <n v="144900"/>
    <s v="Mid Rise (4-7)"/>
    <n v="559"/>
    <s v="SBLT02"/>
    <s v="2007-02"/>
    <x v="0"/>
    <e v="#N/A"/>
    <e v="#N/A"/>
    <x v="0"/>
  </r>
  <r>
    <x v="0"/>
    <s v="07/18/08"/>
    <n v="139000"/>
    <s v="Single Family"/>
    <n v="45"/>
    <s v="FSSA01"/>
    <s v="2008-07"/>
    <x v="1"/>
    <e v="#N/A"/>
    <e v="#N/A"/>
    <x v="0"/>
  </r>
  <r>
    <x v="0"/>
    <s v="07/07/08"/>
    <n v="139900"/>
    <s v="Single Family"/>
    <n v="56"/>
    <s v="FSEL"/>
    <s v="2008-07"/>
    <x v="1"/>
    <e v="#N/A"/>
    <e v="#N/A"/>
    <x v="0"/>
  </r>
  <r>
    <x v="3"/>
    <s v="06/03/08"/>
    <n v="208900"/>
    <s v="Low Rise (1-3)"/>
    <n v="90"/>
    <s v="CENCR"/>
    <s v="2008-06"/>
    <x v="0"/>
    <e v="#N/A"/>
    <e v="#N/A"/>
    <x v="0"/>
  </r>
  <r>
    <x v="3"/>
    <d v="2007-12-01T00:00:00"/>
    <n v="209902"/>
    <s v="Single Family"/>
    <n v="275"/>
    <s v="FGGR"/>
    <s v="2007-12"/>
    <x v="1"/>
    <e v="#N/A"/>
    <e v="#N/A"/>
    <x v="0"/>
  </r>
  <r>
    <x v="3"/>
    <s v="06/20/08"/>
    <n v="199350"/>
    <s v="Single Family"/>
    <n v="73"/>
    <s v="FCSB"/>
    <s v="2008-06"/>
    <x v="1"/>
    <e v="#N/A"/>
    <e v="#N/A"/>
    <x v="0"/>
  </r>
  <r>
    <x v="3"/>
    <s v="04/25/08"/>
    <n v="199900"/>
    <s v="Single Family"/>
    <n v="129"/>
    <s v="CSPRI"/>
    <s v="2008-04"/>
    <x v="1"/>
    <e v="#N/A"/>
    <e v="#N/A"/>
    <x v="0"/>
  </r>
  <r>
    <x v="3"/>
    <d v="2007-10-11T00:00:00"/>
    <n v="215000"/>
    <s v="Mid Rise (4-7)"/>
    <n v="326"/>
    <s v="FCMR"/>
    <s v="2007-10"/>
    <x v="0"/>
    <e v="#N/A"/>
    <e v="#N/A"/>
    <x v="0"/>
  </r>
  <r>
    <x v="3"/>
    <s v="02/27/08"/>
    <n v="214900"/>
    <s v="Single Family"/>
    <n v="187"/>
    <s v="VIPR01"/>
    <s v="2008-02"/>
    <x v="1"/>
    <e v="#N/A"/>
    <e v="#N/A"/>
    <x v="0"/>
  </r>
  <r>
    <x v="3"/>
    <s v="06/02/08"/>
    <n v="219000"/>
    <s v="Low Rise (1-3)"/>
    <n v="91"/>
    <s v="SBLT02"/>
    <s v="2008-06"/>
    <x v="0"/>
    <e v="#N/A"/>
    <e v="#N/A"/>
    <x v="0"/>
  </r>
  <r>
    <x v="3"/>
    <s v="04/08/08"/>
    <n v="225000"/>
    <s v="Single Family"/>
    <n v="146"/>
    <s v="VDRL"/>
    <s v="2008-04"/>
    <x v="1"/>
    <e v="#N/A"/>
    <e v="#N/A"/>
    <x v="0"/>
  </r>
  <r>
    <x v="3"/>
    <s v="07/11/08"/>
    <n v="199900"/>
    <s v="Low Rise (1-3)"/>
    <n v="52"/>
    <s v="FUSI"/>
    <s v="2008-07"/>
    <x v="0"/>
    <e v="#N/A"/>
    <e v="#N/A"/>
    <x v="0"/>
  </r>
  <r>
    <x v="3"/>
    <d v="2007-12-01T00:00:00"/>
    <n v="225000"/>
    <s v="Single Family"/>
    <n v="275"/>
    <s v="CWOND"/>
    <s v="2007-12"/>
    <x v="1"/>
    <e v="#N/A"/>
    <e v="#N/A"/>
    <x v="0"/>
  </r>
  <r>
    <x v="3"/>
    <s v="07/07/08"/>
    <n v="229000"/>
    <s v="Low Rise (1-3)"/>
    <n v="56"/>
    <s v="FCBR"/>
    <s v="2008-07"/>
    <x v="0"/>
    <e v="#N/A"/>
    <e v="#N/A"/>
    <x v="0"/>
  </r>
  <r>
    <x v="3"/>
    <s v="07/01/08"/>
    <n v="217500"/>
    <s v="Single Family"/>
    <n v="55"/>
    <s v="CTEAM"/>
    <s v="2008-07"/>
    <x v="1"/>
    <e v="#N/A"/>
    <e v="#N/A"/>
    <x v="0"/>
  </r>
  <r>
    <x v="3"/>
    <s v="08/08/08"/>
    <n v="239000"/>
    <s v="Single Family"/>
    <n v="24"/>
    <s v="CBRE01"/>
    <s v="2008-08"/>
    <x v="1"/>
    <e v="#N/A"/>
    <e v="#N/A"/>
    <x v="0"/>
  </r>
  <r>
    <x v="3"/>
    <s v="06/14/08"/>
    <n v="229000"/>
    <s v="Low Rise (1-3)"/>
    <n v="79"/>
    <s v="FSPRN"/>
    <s v="2008-06"/>
    <x v="0"/>
    <e v="#N/A"/>
    <e v="#N/A"/>
    <x v="0"/>
  </r>
  <r>
    <x v="3"/>
    <s v="07/21/08"/>
    <n v="229000"/>
    <s v="Low Rise (1-3)"/>
    <n v="42"/>
    <s v="FSSA01"/>
    <s v="2008-07"/>
    <x v="0"/>
    <e v="#N/A"/>
    <e v="#N/A"/>
    <x v="0"/>
  </r>
  <r>
    <x v="3"/>
    <s v="08/25/08"/>
    <n v="249000"/>
    <s v="Low Rise (1-3)"/>
    <n v="7"/>
    <s v="PRUD08"/>
    <s v="2008-08"/>
    <x v="0"/>
    <e v="#N/A"/>
    <e v="#N/A"/>
    <x v="0"/>
  </r>
  <r>
    <x v="3"/>
    <d v="2007-12-09T00:00:00"/>
    <n v="239000"/>
    <s v="Low Rise (1-3)"/>
    <n v="267"/>
    <s v="FDEP"/>
    <s v="2007-12"/>
    <x v="0"/>
    <e v="#N/A"/>
    <e v="#N/A"/>
    <x v="0"/>
  </r>
  <r>
    <x v="3"/>
    <s v="06/01/07"/>
    <n v="248000"/>
    <s v="Single Family"/>
    <n v="458"/>
    <s v="CPR"/>
    <s v="2007-06"/>
    <x v="1"/>
    <e v="#N/A"/>
    <e v="#N/A"/>
    <x v="0"/>
  </r>
  <r>
    <x v="3"/>
    <s v="08/26/08"/>
    <n v="250000"/>
    <s v="Single Family"/>
    <n v="6"/>
    <s v="CRASO"/>
    <s v="2008-08"/>
    <x v="1"/>
    <s v="B"/>
    <s v="B"/>
    <x v="1"/>
  </r>
  <r>
    <x v="3"/>
    <s v="08/08/08"/>
    <n v="255000"/>
    <s v="Single Family"/>
    <n v="24"/>
    <s v="EQUI"/>
    <s v="2008-08"/>
    <x v="1"/>
    <e v="#N/A"/>
    <e v="#N/A"/>
    <x v="1"/>
  </r>
  <r>
    <x v="3"/>
    <s v="03/10/08"/>
    <n v="259779"/>
    <s v="Low Rise (1-3)"/>
    <n v="175"/>
    <s v="FHIRI"/>
    <s v="2008-03"/>
    <x v="0"/>
    <e v="#N/A"/>
    <e v="#N/A"/>
    <x v="1"/>
  </r>
  <r>
    <x v="3"/>
    <s v="06/25/08"/>
    <n v="239900"/>
    <s v="Single Family"/>
    <n v="68"/>
    <s v="CBRE01"/>
    <s v="2008-06"/>
    <x v="1"/>
    <e v="#N/A"/>
    <e v="#N/A"/>
    <x v="0"/>
  </r>
  <r>
    <x v="3"/>
    <s v="05/01/08"/>
    <n v="259900"/>
    <s v="Single Family"/>
    <n v="123"/>
    <s v="CASRSL"/>
    <s v="2008-05"/>
    <x v="1"/>
    <e v="#N/A"/>
    <e v="#N/A"/>
    <x v="1"/>
  </r>
  <r>
    <x v="3"/>
    <s v="01/02/08"/>
    <n v="250000"/>
    <s v="Single Family"/>
    <n v="243"/>
    <s v="FHEI"/>
    <s v="2008-01"/>
    <x v="1"/>
    <s v="B"/>
    <s v="B"/>
    <x v="1"/>
  </r>
  <r>
    <x v="3"/>
    <d v="2007-12-12T00:00:00"/>
    <n v="250000"/>
    <s v="Single Family"/>
    <n v="264"/>
    <s v="CASRSL"/>
    <s v="2007-12"/>
    <x v="1"/>
    <s v="B"/>
    <s v="B"/>
    <x v="1"/>
  </r>
  <r>
    <x v="3"/>
    <s v="06/01/08"/>
    <n v="260000"/>
    <s v="Single Family"/>
    <n v="92"/>
    <s v="SBLT01"/>
    <s v="2008-06"/>
    <x v="1"/>
    <e v="#N/A"/>
    <e v="#N/A"/>
    <x v="1"/>
  </r>
  <r>
    <x v="3"/>
    <s v="06/16/08"/>
    <n v="164900"/>
    <s v="Mid Rise (4-7)"/>
    <n v="77"/>
    <s v="SBLT02"/>
    <s v="2008-06"/>
    <x v="0"/>
    <e v="#N/A"/>
    <e v="#N/A"/>
    <x v="0"/>
  </r>
  <r>
    <x v="3"/>
    <s v="06/05/08"/>
    <n v="270000"/>
    <s v="Single Family"/>
    <n v="88"/>
    <s v="CBRE02"/>
    <s v="2008-06"/>
    <x v="1"/>
    <e v="#N/A"/>
    <e v="#N/A"/>
    <x v="1"/>
  </r>
  <r>
    <x v="3"/>
    <d v="2006-12-01T00:00:00"/>
    <n v="259900"/>
    <s v="Single Family"/>
    <n v="640"/>
    <s v="CHEPPE"/>
    <s v="2006-12"/>
    <x v="1"/>
    <e v="#N/A"/>
    <e v="#N/A"/>
    <x v="1"/>
  </r>
  <r>
    <x v="3"/>
    <s v="04/07/08"/>
    <n v="278900"/>
    <s v="Single Family"/>
    <n v="147"/>
    <s v="FGVI"/>
    <s v="2008-04"/>
    <x v="1"/>
    <e v="#N/A"/>
    <e v="#N/A"/>
    <x v="1"/>
  </r>
  <r>
    <x v="3"/>
    <s v="06/05/08"/>
    <n v="270000"/>
    <s v="Single Family"/>
    <n v="88"/>
    <s v="CBRE02"/>
    <s v="2008-06"/>
    <x v="1"/>
    <e v="#N/A"/>
    <e v="#N/A"/>
    <x v="1"/>
  </r>
  <r>
    <x v="3"/>
    <s v="09/17/07"/>
    <n v="284000"/>
    <s v="Single Family"/>
    <n v="350"/>
    <s v="CTEAM"/>
    <s v="2007-09"/>
    <x v="1"/>
    <e v="#N/A"/>
    <e v="#N/A"/>
    <x v="1"/>
  </r>
  <r>
    <x v="3"/>
    <s v="06/16/08"/>
    <n v="284900"/>
    <s v="Single Family"/>
    <n v="77"/>
    <s v="FVOR"/>
    <s v="2008-06"/>
    <x v="1"/>
    <e v="#N/A"/>
    <e v="#N/A"/>
    <x v="1"/>
  </r>
  <r>
    <x v="3"/>
    <s v="01/31/08"/>
    <n v="260000"/>
    <s v="Single Family"/>
    <n v="185"/>
    <s v="FUSI"/>
    <s v="2008-01"/>
    <x v="1"/>
    <e v="#N/A"/>
    <e v="#N/A"/>
    <x v="1"/>
  </r>
  <r>
    <x v="3"/>
    <s v="06/26/08"/>
    <n v="279000"/>
    <s v="Single Family"/>
    <n v="67"/>
    <s v="SBLT01"/>
    <s v="2008-06"/>
    <x v="1"/>
    <e v="#N/A"/>
    <e v="#N/A"/>
    <x v="1"/>
  </r>
  <r>
    <x v="3"/>
    <s v="01/24/08"/>
    <n v="260000"/>
    <s v="Single Family"/>
    <n v="103"/>
    <s v="FPHR"/>
    <s v="2008-01"/>
    <x v="1"/>
    <e v="#N/A"/>
    <e v="#N/A"/>
    <x v="1"/>
  </r>
  <r>
    <x v="3"/>
    <s v="02/04/08"/>
    <n v="289900"/>
    <s v="Single Family"/>
    <n v="210"/>
    <s v="CCMLT"/>
    <s v="2008-02"/>
    <x v="1"/>
    <e v="#N/A"/>
    <e v="#N/A"/>
    <x v="1"/>
  </r>
  <r>
    <x v="3"/>
    <s v="02/08/08"/>
    <n v="285000"/>
    <s v="Single Family"/>
    <n v="206"/>
    <s v="CNHNI"/>
    <s v="2008-02"/>
    <x v="1"/>
    <e v="#N/A"/>
    <e v="#N/A"/>
    <x v="1"/>
  </r>
  <r>
    <x v="3"/>
    <s v="07/22/08"/>
    <n v="289000"/>
    <s v="Single Family"/>
    <n v="41"/>
    <s v="FSCRG"/>
    <s v="2008-07"/>
    <x v="1"/>
    <e v="#N/A"/>
    <e v="#N/A"/>
    <x v="1"/>
  </r>
  <r>
    <x v="3"/>
    <s v="03/31/08"/>
    <n v="299000"/>
    <s v="Low Rise (1-3)"/>
    <n v="154"/>
    <s v="CARE"/>
    <s v="2008-03"/>
    <x v="0"/>
    <e v="#N/A"/>
    <e v="#N/A"/>
    <x v="1"/>
  </r>
  <r>
    <x v="3"/>
    <s v="06/05/08"/>
    <n v="299000"/>
    <s v="Single Family"/>
    <n v="88"/>
    <s v="CWOND"/>
    <s v="2008-06"/>
    <x v="1"/>
    <e v="#N/A"/>
    <e v="#N/A"/>
    <x v="1"/>
  </r>
  <r>
    <x v="3"/>
    <s v="08/23/07"/>
    <n v="290000"/>
    <s v="Single Family"/>
    <n v="375"/>
    <s v="CCYRUS"/>
    <s v="2007-08"/>
    <x v="1"/>
    <e v="#N/A"/>
    <e v="#N/A"/>
    <x v="1"/>
  </r>
  <r>
    <x v="3"/>
    <s v="07/31/08"/>
    <n v="299500"/>
    <s v="Single Family"/>
    <n v="32"/>
    <s v="AAIM03"/>
    <s v="2008-07"/>
    <x v="1"/>
    <e v="#N/A"/>
    <e v="#N/A"/>
    <x v="1"/>
  </r>
  <r>
    <x v="3"/>
    <s v="04/21/08"/>
    <n v="261155"/>
    <s v="Single Family"/>
    <n v="121"/>
    <s v="CSNBL"/>
    <s v="2008-04"/>
    <x v="1"/>
    <e v="#N/A"/>
    <e v="#N/A"/>
    <x v="1"/>
  </r>
  <r>
    <x v="3"/>
    <s v="09/13/07"/>
    <n v="299000"/>
    <s v="Single Family"/>
    <n v="354"/>
    <s v="ARG"/>
    <s v="2007-09"/>
    <x v="1"/>
    <e v="#N/A"/>
    <e v="#N/A"/>
    <x v="1"/>
  </r>
  <r>
    <x v="3"/>
    <s v="01/27/07"/>
    <n v="299900"/>
    <s v="Low Rise (1-3)"/>
    <n v="583"/>
    <s v="FICR"/>
    <s v="2007-01"/>
    <x v="0"/>
    <e v="#N/A"/>
    <e v="#N/A"/>
    <x v="1"/>
  </r>
  <r>
    <x v="3"/>
    <s v="03/19/08"/>
    <n v="299900"/>
    <s v="Low Rise (1-3)"/>
    <n v="166"/>
    <s v="SBLT01"/>
    <s v="2008-03"/>
    <x v="0"/>
    <e v="#N/A"/>
    <e v="#N/A"/>
    <x v="1"/>
  </r>
  <r>
    <x v="3"/>
    <s v="05/04/08"/>
    <n v="319000"/>
    <s v="Single Family"/>
    <n v="120"/>
    <s v="FTIME"/>
    <s v="2008-05"/>
    <x v="1"/>
    <e v="#N/A"/>
    <e v="#N/A"/>
    <x v="1"/>
  </r>
  <r>
    <x v="3"/>
    <s v="08/09/08"/>
    <n v="310000"/>
    <s v="Low Rise (1-3)"/>
    <n v="23"/>
    <s v="FSPRN"/>
    <s v="2008-08"/>
    <x v="0"/>
    <e v="#N/A"/>
    <e v="#N/A"/>
    <x v="1"/>
  </r>
  <r>
    <x v="3"/>
    <s v="08/15/08"/>
    <n v="299000"/>
    <s v="Single Family"/>
    <n v="17"/>
    <s v="SBLT01"/>
    <s v="2008-08"/>
    <x v="1"/>
    <e v="#N/A"/>
    <e v="#N/A"/>
    <x v="1"/>
  </r>
  <r>
    <x v="3"/>
    <s v="01/05/08"/>
    <n v="310000"/>
    <s v="Single Family"/>
    <n v="240"/>
    <s v="VDRL"/>
    <s v="2008-01"/>
    <x v="1"/>
    <e v="#N/A"/>
    <e v="#N/A"/>
    <x v="1"/>
  </r>
  <r>
    <x v="3"/>
    <s v="08/04/08"/>
    <n v="319500"/>
    <s v="Single Family"/>
    <n v="28"/>
    <s v="CKEIM"/>
    <s v="2008-08"/>
    <x v="1"/>
    <e v="#N/A"/>
    <e v="#N/A"/>
    <x v="1"/>
  </r>
  <r>
    <x v="3"/>
    <d v="2007-12-03T00:00:00"/>
    <n v="319900"/>
    <s v="Single Family"/>
    <n v="273"/>
    <s v="FWLK"/>
    <s v="2007-12"/>
    <x v="1"/>
    <e v="#N/A"/>
    <e v="#N/A"/>
    <x v="1"/>
  </r>
  <r>
    <x v="3"/>
    <s v="06/01/07"/>
    <n v="325000"/>
    <s v="Single Family"/>
    <n v="458"/>
    <s v="FHMH"/>
    <s v="2007-06"/>
    <x v="1"/>
    <e v="#N/A"/>
    <e v="#N/A"/>
    <x v="1"/>
  </r>
  <r>
    <x v="3"/>
    <d v="2007-11-01T00:00:00"/>
    <n v="319900"/>
    <s v="Single Family"/>
    <n v="305"/>
    <s v="FWLK"/>
    <s v="2007-11"/>
    <x v="1"/>
    <e v="#N/A"/>
    <e v="#N/A"/>
    <x v="1"/>
  </r>
  <r>
    <x v="3"/>
    <s v="06/23/08"/>
    <n v="322000"/>
    <s v="Low Rise (1-3)"/>
    <n v="70"/>
    <s v="FVOR"/>
    <s v="2008-06"/>
    <x v="0"/>
    <e v="#N/A"/>
    <e v="#N/A"/>
    <x v="1"/>
  </r>
  <r>
    <x v="3"/>
    <s v="05/02/08"/>
    <n v="330000"/>
    <s v="Single Family"/>
    <n v="122"/>
    <s v="FREM"/>
    <s v="2008-05"/>
    <x v="1"/>
    <e v="#N/A"/>
    <e v="#N/A"/>
    <x v="1"/>
  </r>
  <r>
    <x v="3"/>
    <s v="08/10/08"/>
    <n v="330000"/>
    <s v="Single Family"/>
    <n v="22"/>
    <s v="CCSR"/>
    <s v="2008-08"/>
    <x v="1"/>
    <e v="#N/A"/>
    <e v="#N/A"/>
    <x v="1"/>
  </r>
  <r>
    <x v="3"/>
    <s v="07/08/08"/>
    <n v="334900"/>
    <s v="Single Family"/>
    <n v="55"/>
    <s v="FSSPN"/>
    <s v="2008-07"/>
    <x v="1"/>
    <e v="#N/A"/>
    <e v="#N/A"/>
    <x v="1"/>
  </r>
  <r>
    <x v="3"/>
    <s v="09/04/07"/>
    <n v="340000"/>
    <s v="Single Family"/>
    <n v="363"/>
    <s v="TPR"/>
    <s v="2007-09"/>
    <x v="1"/>
    <e v="#N/A"/>
    <e v="#N/A"/>
    <x v="1"/>
  </r>
  <r>
    <x v="3"/>
    <s v="06/26/08"/>
    <n v="324999"/>
    <s v="Single Family"/>
    <n v="67"/>
    <s v="FCBR"/>
    <s v="2008-06"/>
    <x v="1"/>
    <e v="#N/A"/>
    <e v="#N/A"/>
    <x v="1"/>
  </r>
  <r>
    <x v="3"/>
    <d v="2007-11-16T00:00:00"/>
    <n v="349000"/>
    <s v="Single Family"/>
    <n v="290"/>
    <s v="SBLT01"/>
    <s v="2007-11"/>
    <x v="1"/>
    <e v="#N/A"/>
    <e v="#N/A"/>
    <x v="1"/>
  </r>
  <r>
    <x v="3"/>
    <s v="08/18/08"/>
    <n v="349000"/>
    <s v="Single Family"/>
    <n v="14"/>
    <s v="FROS"/>
    <s v="2008-08"/>
    <x v="1"/>
    <e v="#N/A"/>
    <e v="#N/A"/>
    <x v="1"/>
  </r>
  <r>
    <x v="2"/>
    <s v="06/10/08"/>
    <n v="119800"/>
    <s v="Single Family"/>
    <n v="83"/>
    <s v="FCER"/>
    <s v="2008-06"/>
    <x v="1"/>
    <e v="#N/A"/>
    <e v="#N/A"/>
    <x v="0"/>
  </r>
  <r>
    <x v="2"/>
    <s v="07/10/08"/>
    <n v="119800"/>
    <s v="Single Family"/>
    <n v="53"/>
    <s v="FJRR"/>
    <s v="2008-07"/>
    <x v="1"/>
    <e v="#N/A"/>
    <e v="#N/A"/>
    <x v="0"/>
  </r>
  <r>
    <x v="2"/>
    <d v="2007-10-22T00:00:00"/>
    <n v="119900"/>
    <s v="Single Family"/>
    <n v="308"/>
    <s v="FEXPO"/>
    <s v="2007-10"/>
    <x v="1"/>
    <e v="#N/A"/>
    <e v="#N/A"/>
    <x v="0"/>
  </r>
  <r>
    <x v="2"/>
    <s v="08/02/08"/>
    <n v="119900"/>
    <s v="Single Family"/>
    <n v="29"/>
    <s v="CBRE02"/>
    <s v="2008-08"/>
    <x v="1"/>
    <e v="#N/A"/>
    <e v="#N/A"/>
    <x v="0"/>
  </r>
  <r>
    <x v="2"/>
    <s v="08/28/08"/>
    <n v="119900"/>
    <s v="Single Family"/>
    <n v="4"/>
    <s v="PDREB"/>
    <s v="2008-08"/>
    <x v="1"/>
    <e v="#N/A"/>
    <e v="#N/A"/>
    <x v="0"/>
  </r>
  <r>
    <x v="2"/>
    <s v="05/28/08"/>
    <n v="120000"/>
    <s v="Single Family"/>
    <n v="96"/>
    <s v="FMAKS"/>
    <s v="2008-05"/>
    <x v="1"/>
    <e v="#N/A"/>
    <e v="#N/A"/>
    <x v="0"/>
  </r>
  <r>
    <x v="2"/>
    <s v="08/26/08"/>
    <n v="120000"/>
    <s v="Single Family"/>
    <n v="6"/>
    <s v="FSSA"/>
    <s v="2008-08"/>
    <x v="1"/>
    <e v="#N/A"/>
    <e v="#N/A"/>
    <x v="0"/>
  </r>
  <r>
    <x v="2"/>
    <s v="03/19/08"/>
    <n v="122900"/>
    <s v="Low Rise (1-3)"/>
    <n v="166"/>
    <s v="CENCR"/>
    <s v="2008-03"/>
    <x v="0"/>
    <e v="#N/A"/>
    <e v="#N/A"/>
    <x v="0"/>
  </r>
  <r>
    <x v="2"/>
    <s v="03/21/08"/>
    <n v="124000"/>
    <s v="Single Family"/>
    <n v="164"/>
    <s v="FRWF2"/>
    <s v="2008-03"/>
    <x v="1"/>
    <e v="#N/A"/>
    <e v="#N/A"/>
    <x v="0"/>
  </r>
  <r>
    <x v="2"/>
    <s v="08/07/08"/>
    <n v="99900"/>
    <s v="Single Family"/>
    <n v="25"/>
    <s v="FSSPR"/>
    <s v="2008-08"/>
    <x v="1"/>
    <e v="#N/A"/>
    <e v="#N/A"/>
    <x v="0"/>
  </r>
  <r>
    <x v="2"/>
    <s v="07/15/08"/>
    <n v="99000"/>
    <s v="Single Family"/>
    <n v="48"/>
    <s v="RMAX01"/>
    <s v="2008-07"/>
    <x v="1"/>
    <e v="#N/A"/>
    <e v="#N/A"/>
    <x v="0"/>
  </r>
  <r>
    <x v="2"/>
    <s v="06/23/08"/>
    <n v="78500"/>
    <s v="Low Rise (1-3)"/>
    <n v="70"/>
    <s v="CBRE02"/>
    <s v="2008-06"/>
    <x v="0"/>
    <e v="#N/A"/>
    <e v="#N/A"/>
    <x v="0"/>
  </r>
  <r>
    <x v="2"/>
    <s v="08/07/08"/>
    <n v="124900"/>
    <s v="Single Family"/>
    <n v="25"/>
    <s v="CBRE02"/>
    <s v="2008-08"/>
    <x v="1"/>
    <e v="#N/A"/>
    <e v="#N/A"/>
    <x v="0"/>
  </r>
  <r>
    <x v="2"/>
    <s v="07/01/08"/>
    <n v="78990"/>
    <s v="Single Family"/>
    <n v="62"/>
    <s v="FPAL"/>
    <s v="2008-07"/>
    <x v="1"/>
    <e v="#N/A"/>
    <e v="#N/A"/>
    <x v="0"/>
  </r>
  <r>
    <x v="2"/>
    <s v="02/24/08"/>
    <n v="79000"/>
    <s v="Villa Attch/Half Dup"/>
    <n v="190"/>
    <s v="KWW"/>
    <s v="2008-02"/>
    <x v="1"/>
    <e v="#N/A"/>
    <e v="#N/A"/>
    <x v="0"/>
  </r>
  <r>
    <x v="2"/>
    <s v="01/30/08"/>
    <n v="124900"/>
    <s v="Villa Attch/Half Dup"/>
    <n v="215"/>
    <s v="CBRE02"/>
    <s v="2008-01"/>
    <x v="1"/>
    <e v="#N/A"/>
    <e v="#N/A"/>
    <x v="0"/>
  </r>
  <r>
    <x v="2"/>
    <s v="02/12/08"/>
    <n v="124900"/>
    <s v="Single Family"/>
    <n v="202"/>
    <s v="FSSPN"/>
    <s v="2008-02"/>
    <x v="1"/>
    <e v="#N/A"/>
    <e v="#N/A"/>
    <x v="0"/>
  </r>
  <r>
    <x v="2"/>
    <s v="05/20/08"/>
    <n v="124900"/>
    <s v="Single Family"/>
    <n v="104"/>
    <s v="FSSPN"/>
    <s v="2008-05"/>
    <x v="1"/>
    <e v="#N/A"/>
    <e v="#N/A"/>
    <x v="0"/>
  </r>
  <r>
    <x v="2"/>
    <s v="09/03/07"/>
    <n v="129000"/>
    <s v="Single Family"/>
    <n v="364"/>
    <s v="SHELL"/>
    <s v="2007-09"/>
    <x v="1"/>
    <e v="#N/A"/>
    <e v="#N/A"/>
    <x v="0"/>
  </r>
  <r>
    <x v="2"/>
    <s v="08/08/08"/>
    <n v="129000"/>
    <s v="Single Family"/>
    <n v="24"/>
    <s v="CBRE02"/>
    <s v="2008-08"/>
    <x v="1"/>
    <e v="#N/A"/>
    <e v="#N/A"/>
    <x v="0"/>
  </r>
  <r>
    <x v="2"/>
    <s v="07/25/07"/>
    <n v="129900"/>
    <s v="Single Family"/>
    <n v="404"/>
    <s v="FCBR"/>
    <s v="2007-07"/>
    <x v="1"/>
    <e v="#N/A"/>
    <e v="#N/A"/>
    <x v="0"/>
  </r>
  <r>
    <x v="2"/>
    <s v="04/01/08"/>
    <n v="129900"/>
    <s v="Single Family"/>
    <n v="153"/>
    <s v="FSAD"/>
    <s v="2008-04"/>
    <x v="1"/>
    <e v="#N/A"/>
    <e v="#N/A"/>
    <x v="0"/>
  </r>
  <r>
    <x v="2"/>
    <s v="01/28/08"/>
    <n v="125000"/>
    <s v="Single Family"/>
    <n v="217"/>
    <s v="CBRE02"/>
    <s v="2008-01"/>
    <x v="1"/>
    <e v="#N/A"/>
    <e v="#N/A"/>
    <x v="0"/>
  </r>
  <r>
    <x v="2"/>
    <s v="06/13/08"/>
    <n v="129900"/>
    <s v="Single Family"/>
    <n v="80"/>
    <s v="CCYRUS"/>
    <s v="2008-06"/>
    <x v="1"/>
    <e v="#N/A"/>
    <e v="#N/A"/>
    <x v="0"/>
  </r>
  <r>
    <x v="2"/>
    <d v="2007-11-20T00:00:00"/>
    <n v="129900"/>
    <s v="Single Family"/>
    <n v="149"/>
    <s v="CSORI"/>
    <s v="2007-11"/>
    <x v="1"/>
    <e v="#N/A"/>
    <e v="#N/A"/>
    <x v="0"/>
  </r>
  <r>
    <x v="2"/>
    <s v="08/19/08"/>
    <n v="129900"/>
    <s v="Single Family"/>
    <n v="13"/>
    <s v="CBRE02"/>
    <s v="2008-08"/>
    <x v="1"/>
    <e v="#N/A"/>
    <e v="#N/A"/>
    <x v="0"/>
  </r>
  <r>
    <x v="2"/>
    <s v="06/26/08"/>
    <n v="129900"/>
    <s v="Single Family"/>
    <n v="67"/>
    <s v="PRUD08"/>
    <s v="2008-06"/>
    <x v="1"/>
    <e v="#N/A"/>
    <e v="#N/A"/>
    <x v="0"/>
  </r>
  <r>
    <x v="2"/>
    <s v="03/11/08"/>
    <n v="130000"/>
    <s v="Single Family"/>
    <n v="174"/>
    <s v="FSAD"/>
    <s v="2008-03"/>
    <x v="1"/>
    <e v="#N/A"/>
    <e v="#N/A"/>
    <x v="0"/>
  </r>
  <r>
    <x v="2"/>
    <s v="06/16/08"/>
    <n v="130000"/>
    <s v="Single Family"/>
    <n v="77"/>
    <s v="FSAD"/>
    <s v="2008-06"/>
    <x v="1"/>
    <e v="#N/A"/>
    <e v="#N/A"/>
    <x v="0"/>
  </r>
  <r>
    <x v="2"/>
    <s v="01/26/08"/>
    <n v="129900"/>
    <s v="Single Family"/>
    <n v="219"/>
    <s v="FSEL"/>
    <s v="2008-01"/>
    <x v="1"/>
    <e v="#N/A"/>
    <e v="#N/A"/>
    <x v="0"/>
  </r>
  <r>
    <x v="2"/>
    <s v="05/30/08"/>
    <n v="130900"/>
    <s v="Single Family"/>
    <n v="94"/>
    <s v="FEASY"/>
    <s v="2008-05"/>
    <x v="1"/>
    <e v="#N/A"/>
    <e v="#N/A"/>
    <x v="0"/>
  </r>
  <r>
    <x v="2"/>
    <s v="07/30/08"/>
    <n v="133000"/>
    <s v="Single Family"/>
    <n v="33"/>
    <s v="KWW"/>
    <s v="2008-07"/>
    <x v="1"/>
    <e v="#N/A"/>
    <e v="#N/A"/>
    <x v="0"/>
  </r>
  <r>
    <x v="2"/>
    <s v="05/14/08"/>
    <n v="134900"/>
    <s v="Single Family"/>
    <n v="46"/>
    <s v="CWIRI"/>
    <s v="2008-05"/>
    <x v="1"/>
    <e v="#N/A"/>
    <e v="#N/A"/>
    <x v="0"/>
  </r>
  <r>
    <x v="2"/>
    <s v="07/28/08"/>
    <n v="134900"/>
    <s v="Single Family"/>
    <n v="35"/>
    <s v="FREM"/>
    <s v="2008-07"/>
    <x v="1"/>
    <e v="#N/A"/>
    <e v="#N/A"/>
    <x v="0"/>
  </r>
  <r>
    <x v="2"/>
    <s v="02/21/08"/>
    <n v="135000"/>
    <s v="Single Family"/>
    <n v="82"/>
    <s v="FEASY"/>
    <s v="2008-02"/>
    <x v="1"/>
    <e v="#N/A"/>
    <e v="#N/A"/>
    <x v="0"/>
  </r>
  <r>
    <x v="2"/>
    <s v="08/08/08"/>
    <n v="135940"/>
    <s v="Single Family"/>
    <n v="24"/>
    <s v="SBLT01"/>
    <s v="2008-08"/>
    <x v="1"/>
    <e v="#N/A"/>
    <e v="#N/A"/>
    <x v="0"/>
  </r>
  <r>
    <x v="2"/>
    <s v="04/08/08"/>
    <n v="138900"/>
    <s v="Single Family"/>
    <n v="146"/>
    <s v="FPLES"/>
    <s v="2008-04"/>
    <x v="1"/>
    <e v="#N/A"/>
    <e v="#N/A"/>
    <x v="0"/>
  </r>
  <r>
    <x v="2"/>
    <s v="07/17/08"/>
    <n v="133000"/>
    <s v="Single Family"/>
    <n v="46"/>
    <s v="FMAKS"/>
    <s v="2008-07"/>
    <x v="1"/>
    <e v="#N/A"/>
    <e v="#N/A"/>
    <x v="0"/>
  </r>
  <r>
    <x v="2"/>
    <d v="2007-10-29T00:00:00"/>
    <n v="139000"/>
    <s v="Single Family"/>
    <n v="308"/>
    <s v="FCBR"/>
    <s v="2007-10"/>
    <x v="1"/>
    <e v="#N/A"/>
    <e v="#N/A"/>
    <x v="0"/>
  </r>
  <r>
    <x v="2"/>
    <d v="2007-12-11T00:00:00"/>
    <n v="139000"/>
    <s v="Single Family"/>
    <n v="265"/>
    <s v="FPFW"/>
    <s v="2007-12"/>
    <x v="1"/>
    <e v="#N/A"/>
    <e v="#N/A"/>
    <x v="0"/>
  </r>
  <r>
    <x v="2"/>
    <d v="2007-10-30T00:00:00"/>
    <n v="139900"/>
    <s v="Single Family"/>
    <n v="307"/>
    <s v="FSAD"/>
    <s v="2007-10"/>
    <x v="1"/>
    <e v="#N/A"/>
    <e v="#N/A"/>
    <x v="0"/>
  </r>
  <r>
    <x v="2"/>
    <s v="07/23/07"/>
    <n v="139000"/>
    <s v="Single Family"/>
    <n v="406"/>
    <s v="FISL"/>
    <s v="2007-07"/>
    <x v="1"/>
    <e v="#N/A"/>
    <e v="#N/A"/>
    <x v="0"/>
  </r>
  <r>
    <x v="2"/>
    <s v="06/17/08"/>
    <n v="134000"/>
    <s v="Single Family"/>
    <n v="76"/>
    <s v="FSAD"/>
    <s v="2008-06"/>
    <x v="1"/>
    <e v="#N/A"/>
    <e v="#N/A"/>
    <x v="0"/>
  </r>
  <r>
    <x v="2"/>
    <s v="08/28/08"/>
    <n v="139900"/>
    <s v="Single Family"/>
    <n v="4"/>
    <s v="CBRE02"/>
    <s v="2008-08"/>
    <x v="1"/>
    <e v="#N/A"/>
    <e v="#N/A"/>
    <x v="0"/>
  </r>
  <r>
    <x v="2"/>
    <s v="05/12/08"/>
    <n v="139900"/>
    <s v="Single Family"/>
    <n v="112"/>
    <s v="FADD"/>
    <s v="2008-05"/>
    <x v="1"/>
    <e v="#N/A"/>
    <e v="#N/A"/>
    <x v="0"/>
  </r>
  <r>
    <x v="2"/>
    <s v="03/02/08"/>
    <n v="139900"/>
    <s v="Low Rise (1-3)"/>
    <n v="183"/>
    <s v="AAIM03"/>
    <s v="2008-03"/>
    <x v="0"/>
    <e v="#N/A"/>
    <e v="#N/A"/>
    <x v="0"/>
  </r>
  <r>
    <x v="2"/>
    <s v="02/28/08"/>
    <n v="144900"/>
    <s v="Single Family"/>
    <n v="186"/>
    <s v="ACCRE"/>
    <s v="2008-02"/>
    <x v="1"/>
    <e v="#N/A"/>
    <e v="#N/A"/>
    <x v="0"/>
  </r>
  <r>
    <x v="2"/>
    <s v="07/22/08"/>
    <n v="144400"/>
    <s v="Single Family"/>
    <n v="41"/>
    <s v="FSSPR"/>
    <s v="2008-07"/>
    <x v="1"/>
    <e v="#N/A"/>
    <e v="#N/A"/>
    <x v="0"/>
  </r>
  <r>
    <x v="2"/>
    <s v="08/29/08"/>
    <n v="144900"/>
    <s v="Single Family"/>
    <n v="3"/>
    <s v="FSUNR"/>
    <s v="2008-08"/>
    <x v="1"/>
    <e v="#N/A"/>
    <e v="#N/A"/>
    <x v="0"/>
  </r>
  <r>
    <x v="2"/>
    <s v="06/04/08"/>
    <n v="146900"/>
    <s v="Single Family"/>
    <n v="89"/>
    <s v="FMRS"/>
    <s v="2008-06"/>
    <x v="1"/>
    <e v="#N/A"/>
    <e v="#N/A"/>
    <x v="0"/>
  </r>
  <r>
    <x v="2"/>
    <s v="02/14/08"/>
    <n v="149000"/>
    <s v="Single Family"/>
    <n v="200"/>
    <s v="SBLT01"/>
    <s v="2008-02"/>
    <x v="1"/>
    <e v="#N/A"/>
    <e v="#N/A"/>
    <x v="0"/>
  </r>
  <r>
    <x v="2"/>
    <s v="05/08/08"/>
    <n v="149000"/>
    <s v="Single Family"/>
    <n v="116"/>
    <s v="CRESCU"/>
    <s v="2008-05"/>
    <x v="1"/>
    <e v="#N/A"/>
    <e v="#N/A"/>
    <x v="0"/>
  </r>
  <r>
    <x v="2"/>
    <s v="05/20/08"/>
    <n v="145000"/>
    <s v="Single Family"/>
    <n v="104"/>
    <s v="CSPRI"/>
    <s v="2008-05"/>
    <x v="1"/>
    <e v="#N/A"/>
    <e v="#N/A"/>
    <x v="0"/>
  </r>
  <r>
    <x v="2"/>
    <s v="06/17/08"/>
    <n v="149000"/>
    <s v="Single Family"/>
    <n v="76"/>
    <s v="FCER"/>
    <s v="2008-06"/>
    <x v="1"/>
    <e v="#N/A"/>
    <e v="#N/A"/>
    <x v="0"/>
  </r>
  <r>
    <x v="2"/>
    <s v="01/29/08"/>
    <n v="144000"/>
    <s v="Single Family"/>
    <n v="216"/>
    <s v="CMARG"/>
    <s v="2008-01"/>
    <x v="1"/>
    <e v="#N/A"/>
    <e v="#N/A"/>
    <x v="0"/>
  </r>
  <r>
    <x v="2"/>
    <s v="08/13/07"/>
    <n v="149900"/>
    <s v="Single Family"/>
    <n v="385"/>
    <s v="FGRSF"/>
    <s v="2007-08"/>
    <x v="1"/>
    <e v="#N/A"/>
    <e v="#N/A"/>
    <x v="0"/>
  </r>
  <r>
    <x v="2"/>
    <s v="08/11/08"/>
    <n v="149800"/>
    <s v="Single Family"/>
    <n v="21"/>
    <s v="FEIN"/>
    <s v="2008-08"/>
    <x v="1"/>
    <e v="#N/A"/>
    <e v="#N/A"/>
    <x v="0"/>
  </r>
  <r>
    <x v="2"/>
    <s v="07/23/08"/>
    <n v="149900"/>
    <s v="Single Family"/>
    <n v="40"/>
    <s v="FCBR"/>
    <s v="2008-07"/>
    <x v="1"/>
    <e v="#N/A"/>
    <e v="#N/A"/>
    <x v="0"/>
  </r>
  <r>
    <x v="2"/>
    <s v="07/30/08"/>
    <n v="129900"/>
    <s v="Single Family"/>
    <n v="33"/>
    <s v="FPLES"/>
    <s v="2008-07"/>
    <x v="1"/>
    <e v="#N/A"/>
    <e v="#N/A"/>
    <x v="0"/>
  </r>
  <r>
    <x v="2"/>
    <d v="2007-11-09T00:00:00"/>
    <n v="149900"/>
    <s v="Single Family"/>
    <n v="212"/>
    <s v="FAOR"/>
    <s v="2007-11"/>
    <x v="1"/>
    <e v="#N/A"/>
    <e v="#N/A"/>
    <x v="0"/>
  </r>
  <r>
    <x v="2"/>
    <s v="04/18/08"/>
    <n v="149900"/>
    <s v="Single Family"/>
    <n v="136"/>
    <s v="FREM"/>
    <s v="2008-04"/>
    <x v="1"/>
    <e v="#N/A"/>
    <e v="#N/A"/>
    <x v="0"/>
  </r>
  <r>
    <x v="2"/>
    <s v="07/27/08"/>
    <n v="149900"/>
    <s v="Single Family"/>
    <n v="36"/>
    <s v="FMAKS"/>
    <s v="2008-07"/>
    <x v="1"/>
    <e v="#N/A"/>
    <e v="#N/A"/>
    <x v="0"/>
  </r>
  <r>
    <x v="1"/>
    <s v="02/22/08"/>
    <n v="175000"/>
    <s v="Low Rise (1-3)"/>
    <n v="192"/>
    <s v="SBLT01"/>
    <s v="2008-02"/>
    <x v="0"/>
    <e v="#N/A"/>
    <e v="#N/A"/>
    <x v="0"/>
  </r>
  <r>
    <x v="1"/>
    <s v="03/16/08"/>
    <n v="175000"/>
    <s v="Single Family"/>
    <n v="169"/>
    <s v="CBLAK"/>
    <s v="2008-03"/>
    <x v="1"/>
    <e v="#N/A"/>
    <e v="#N/A"/>
    <x v="0"/>
  </r>
  <r>
    <x v="1"/>
    <s v="07/28/08"/>
    <n v="175000"/>
    <s v="High Rise (8+)"/>
    <n v="35"/>
    <s v="FSSA"/>
    <s v="2008-07"/>
    <x v="0"/>
    <e v="#N/A"/>
    <e v="#N/A"/>
    <x v="0"/>
  </r>
  <r>
    <x v="1"/>
    <s v="01/16/07"/>
    <n v="175000"/>
    <s v="Low Rise (1-3)"/>
    <n v="594"/>
    <s v="MAXR"/>
    <s v="2007-01"/>
    <x v="0"/>
    <e v="#N/A"/>
    <e v="#N/A"/>
    <x v="0"/>
  </r>
  <r>
    <x v="1"/>
    <s v="02/06/07"/>
    <n v="164900"/>
    <s v="Mid Rise (4-7)"/>
    <n v="573"/>
    <s v="FSSPN"/>
    <s v="2007-02"/>
    <x v="0"/>
    <e v="#N/A"/>
    <e v="#N/A"/>
    <x v="0"/>
  </r>
  <r>
    <x v="1"/>
    <s v="05/31/08"/>
    <n v="165000"/>
    <s v="Low Rise (1-3)"/>
    <n v="93"/>
    <s v="FSSPN"/>
    <s v="2008-05"/>
    <x v="0"/>
    <e v="#N/A"/>
    <e v="#N/A"/>
    <x v="0"/>
  </r>
  <r>
    <x v="1"/>
    <s v="04/10/08"/>
    <n v="175000"/>
    <s v="Low Rise (1-3)"/>
    <n v="144"/>
    <s v="FLFUT"/>
    <s v="2008-04"/>
    <x v="0"/>
    <e v="#N/A"/>
    <e v="#N/A"/>
    <x v="0"/>
  </r>
  <r>
    <x v="1"/>
    <s v="06/05/08"/>
    <n v="177500"/>
    <s v="Mid Rise (4-7)"/>
    <n v="88"/>
    <s v="CFLRDP"/>
    <s v="2008-06"/>
    <x v="0"/>
    <e v="#N/A"/>
    <e v="#N/A"/>
    <x v="0"/>
  </r>
  <r>
    <x v="1"/>
    <s v="08/12/08"/>
    <n v="175000"/>
    <s v="Mid Rise (4-7)"/>
    <n v="20"/>
    <s v="CFLRDP"/>
    <s v="2008-08"/>
    <x v="0"/>
    <e v="#N/A"/>
    <e v="#N/A"/>
    <x v="0"/>
  </r>
  <r>
    <x v="1"/>
    <s v="05/15/08"/>
    <n v="177900"/>
    <s v="Low Rise (1-3)"/>
    <n v="109"/>
    <s v="CTEAM"/>
    <s v="2008-05"/>
    <x v="0"/>
    <e v="#N/A"/>
    <e v="#N/A"/>
    <x v="0"/>
  </r>
  <r>
    <x v="1"/>
    <d v="2007-10-26T00:00:00"/>
    <n v="179900"/>
    <s v="Low Rise (1-3)"/>
    <n v="311"/>
    <s v="CBRE02"/>
    <s v="2007-10"/>
    <x v="0"/>
    <e v="#N/A"/>
    <e v="#N/A"/>
    <x v="0"/>
  </r>
  <r>
    <x v="1"/>
    <s v="05/24/08"/>
    <n v="179900"/>
    <s v="Mid Rise (4-7)"/>
    <n v="100"/>
    <s v="CFLRDP"/>
    <s v="2008-05"/>
    <x v="0"/>
    <e v="#N/A"/>
    <e v="#N/A"/>
    <x v="0"/>
  </r>
  <r>
    <x v="1"/>
    <s v="06/15/08"/>
    <n v="180000"/>
    <s v="Single Family"/>
    <n v="78"/>
    <s v="SBLT01"/>
    <s v="2008-06"/>
    <x v="1"/>
    <e v="#N/A"/>
    <e v="#N/A"/>
    <x v="0"/>
  </r>
  <r>
    <x v="1"/>
    <d v="2007-12-26T00:00:00"/>
    <n v="179000"/>
    <s v="Low Rise (1-3)"/>
    <n v="250"/>
    <s v="FGULF"/>
    <s v="2007-12"/>
    <x v="0"/>
    <e v="#N/A"/>
    <e v="#N/A"/>
    <x v="0"/>
  </r>
  <r>
    <x v="1"/>
    <s v="03/05/08"/>
    <n v="179500"/>
    <s v="Mid Rise (4-7)"/>
    <n v="180"/>
    <s v="FCBR"/>
    <s v="2008-03"/>
    <x v="0"/>
    <e v="#N/A"/>
    <e v="#N/A"/>
    <x v="0"/>
  </r>
  <r>
    <x v="1"/>
    <s v="08/01/08"/>
    <n v="149900"/>
    <s v="Low Rise (1-3)"/>
    <n v="31"/>
    <s v="FSSPR"/>
    <s v="2008-08"/>
    <x v="0"/>
    <e v="#N/A"/>
    <e v="#N/A"/>
    <x v="0"/>
  </r>
  <r>
    <x v="1"/>
    <s v="02/08/08"/>
    <n v="179900"/>
    <s v="Low Rise (1-3)"/>
    <n v="206"/>
    <s v="CNHNI"/>
    <s v="2008-02"/>
    <x v="0"/>
    <e v="#N/A"/>
    <e v="#N/A"/>
    <x v="0"/>
  </r>
  <r>
    <x v="1"/>
    <s v="02/04/08"/>
    <n v="179900"/>
    <s v="Low Rise (1-3)"/>
    <n v="210"/>
    <s v="CCMLT"/>
    <s v="2008-02"/>
    <x v="0"/>
    <e v="#N/A"/>
    <e v="#N/A"/>
    <x v="0"/>
  </r>
  <r>
    <x v="1"/>
    <s v="03/31/08"/>
    <n v="189000"/>
    <s v="Single Family"/>
    <n v="154"/>
    <s v="SBLT01"/>
    <s v="2008-03"/>
    <x v="1"/>
    <e v="#N/A"/>
    <e v="#N/A"/>
    <x v="0"/>
  </r>
  <r>
    <x v="1"/>
    <s v="04/25/08"/>
    <n v="184900"/>
    <s v="Single Family"/>
    <n v="129"/>
    <s v="SBLT01"/>
    <s v="2008-04"/>
    <x v="1"/>
    <e v="#N/A"/>
    <e v="#N/A"/>
    <x v="0"/>
  </r>
  <r>
    <x v="1"/>
    <s v="07/18/08"/>
    <n v="184900"/>
    <s v="Single Family"/>
    <n v="45"/>
    <s v="FROS"/>
    <s v="2008-07"/>
    <x v="1"/>
    <e v="#N/A"/>
    <e v="#N/A"/>
    <x v="0"/>
  </r>
  <r>
    <x v="1"/>
    <s v="09/10/07"/>
    <n v="189900"/>
    <s v="Low Rise (1-3)"/>
    <n v="357"/>
    <s v="AAIM03"/>
    <s v="2007-09"/>
    <x v="0"/>
    <e v="#N/A"/>
    <e v="#N/A"/>
    <x v="0"/>
  </r>
  <r>
    <x v="1"/>
    <s v="06/12/08"/>
    <n v="189000"/>
    <s v="Low Rise (1-3)"/>
    <n v="81"/>
    <s v="SBLT01"/>
    <s v="2008-06"/>
    <x v="0"/>
    <e v="#N/A"/>
    <e v="#N/A"/>
    <x v="0"/>
  </r>
  <r>
    <x v="1"/>
    <s v="07/05/08"/>
    <n v="189900"/>
    <s v="Single Family"/>
    <n v="58"/>
    <s v="SBLT01"/>
    <s v="2008-07"/>
    <x v="1"/>
    <e v="#N/A"/>
    <e v="#N/A"/>
    <x v="0"/>
  </r>
  <r>
    <x v="1"/>
    <s v="07/18/08"/>
    <n v="189900"/>
    <s v="Single Family"/>
    <n v="45"/>
    <s v="FSSPR"/>
    <s v="2008-07"/>
    <x v="1"/>
    <e v="#N/A"/>
    <e v="#N/A"/>
    <x v="0"/>
  </r>
  <r>
    <x v="1"/>
    <s v="08/29/08"/>
    <n v="191000"/>
    <s v="Low Rise (1-3)"/>
    <n v="3"/>
    <s v="SBLT01"/>
    <s v="2008-08"/>
    <x v="0"/>
    <e v="#N/A"/>
    <e v="#N/A"/>
    <x v="0"/>
  </r>
  <r>
    <x v="1"/>
    <s v="06/25/08"/>
    <n v="189900"/>
    <s v="Mid Rise (4-7)"/>
    <n v="68"/>
    <s v="CFLRDP"/>
    <s v="2008-06"/>
    <x v="0"/>
    <e v="#N/A"/>
    <e v="#N/A"/>
    <x v="0"/>
  </r>
  <r>
    <x v="1"/>
    <s v="03/06/08"/>
    <n v="194000"/>
    <s v="Low Rise (1-3)"/>
    <n v="179"/>
    <s v="RMAX01"/>
    <s v="2008-03"/>
    <x v="0"/>
    <e v="#N/A"/>
    <e v="#N/A"/>
    <x v="0"/>
  </r>
  <r>
    <x v="1"/>
    <s v="06/28/08"/>
    <n v="189900"/>
    <s v="Low Rise (1-3)"/>
    <n v="65"/>
    <s v="CKEIM"/>
    <s v="2008-06"/>
    <x v="0"/>
    <e v="#N/A"/>
    <e v="#N/A"/>
    <x v="0"/>
  </r>
  <r>
    <x v="1"/>
    <s v="01/19/07"/>
    <n v="194500"/>
    <s v="High Rise (8+)"/>
    <n v="591"/>
    <s v="CKEIM"/>
    <s v="2007-01"/>
    <x v="0"/>
    <e v="#N/A"/>
    <e v="#N/A"/>
    <x v="0"/>
  </r>
  <r>
    <x v="1"/>
    <s v="03/12/07"/>
    <n v="194900"/>
    <s v="Low Rise (1-3)"/>
    <n v="539"/>
    <s v="BAYW"/>
    <s v="2007-03"/>
    <x v="0"/>
    <e v="#N/A"/>
    <e v="#N/A"/>
    <x v="0"/>
  </r>
  <r>
    <x v="1"/>
    <s v="07/21/08"/>
    <n v="194900"/>
    <s v="Low Rise (1-3)"/>
    <n v="42"/>
    <s v="RMAX01"/>
    <s v="2008-07"/>
    <x v="0"/>
    <e v="#N/A"/>
    <e v="#N/A"/>
    <x v="0"/>
  </r>
  <r>
    <x v="1"/>
    <s v="07/25/08"/>
    <n v="184900"/>
    <s v="Single Family"/>
    <n v="38"/>
    <s v="CENCR"/>
    <s v="2008-07"/>
    <x v="1"/>
    <e v="#N/A"/>
    <e v="#N/A"/>
    <x v="0"/>
  </r>
  <r>
    <x v="1"/>
    <s v="01/22/08"/>
    <n v="189000"/>
    <s v="Single Family"/>
    <n v="223"/>
    <s v="FRED"/>
    <s v="2008-01"/>
    <x v="1"/>
    <e v="#N/A"/>
    <e v="#N/A"/>
    <x v="0"/>
  </r>
  <r>
    <x v="1"/>
    <s v="08/03/07"/>
    <n v="194900"/>
    <s v="Mid Rise (4-7)"/>
    <n v="395"/>
    <s v="CFLRDP"/>
    <s v="2007-08"/>
    <x v="0"/>
    <e v="#N/A"/>
    <e v="#N/A"/>
    <x v="0"/>
  </r>
  <r>
    <x v="1"/>
    <s v="07/02/07"/>
    <n v="195900"/>
    <s v="Single Family"/>
    <n v="427"/>
    <s v="FCJB"/>
    <s v="2007-07"/>
    <x v="1"/>
    <e v="#N/A"/>
    <e v="#N/A"/>
    <x v="0"/>
  </r>
  <r>
    <x v="1"/>
    <s v="06/03/08"/>
    <n v="198500"/>
    <s v="High Rise (8+)"/>
    <n v="90"/>
    <s v="FRED"/>
    <s v="2008-06"/>
    <x v="0"/>
    <e v="#N/A"/>
    <e v="#N/A"/>
    <x v="0"/>
  </r>
  <r>
    <x v="1"/>
    <s v="03/20/07"/>
    <n v="199900"/>
    <s v="Low Rise (1-3)"/>
    <n v="531"/>
    <s v="CBRE02"/>
    <s v="2007-03"/>
    <x v="0"/>
    <e v="#N/A"/>
    <e v="#N/A"/>
    <x v="0"/>
  </r>
  <r>
    <x v="1"/>
    <s v="04/03/08"/>
    <n v="199900"/>
    <s v="Low Rise (1-3)"/>
    <n v="151"/>
    <s v="SBLT01"/>
    <s v="2008-04"/>
    <x v="0"/>
    <e v="#N/A"/>
    <e v="#N/A"/>
    <x v="0"/>
  </r>
  <r>
    <x v="1"/>
    <s v="06/11/08"/>
    <n v="199900"/>
    <s v="Mid Rise (4-7)"/>
    <n v="82"/>
    <s v="CFLRDP"/>
    <s v="2008-06"/>
    <x v="0"/>
    <e v="#N/A"/>
    <e v="#N/A"/>
    <x v="0"/>
  </r>
  <r>
    <x v="1"/>
    <d v="2007-11-23T00:00:00"/>
    <n v="199900"/>
    <s v="Low Rise (1-3)"/>
    <n v="283"/>
    <s v="FGULF"/>
    <s v="2007-11"/>
    <x v="0"/>
    <e v="#N/A"/>
    <e v="#N/A"/>
    <x v="0"/>
  </r>
  <r>
    <x v="1"/>
    <s v="08/01/08"/>
    <n v="199900"/>
    <s v="Low Rise (1-3)"/>
    <n v="31"/>
    <s v="CREEX"/>
    <s v="2008-08"/>
    <x v="0"/>
    <e v="#N/A"/>
    <e v="#N/A"/>
    <x v="0"/>
  </r>
  <r>
    <x v="1"/>
    <s v="04/06/07"/>
    <n v="199000"/>
    <s v="Low Rise (1-3)"/>
    <n v="514"/>
    <s v="KGSR"/>
    <s v="2007-04"/>
    <x v="0"/>
    <e v="#N/A"/>
    <e v="#N/A"/>
    <x v="0"/>
  </r>
  <r>
    <x v="1"/>
    <s v="06/06/08"/>
    <n v="199999"/>
    <s v="Single Family"/>
    <n v="87"/>
    <s v="FSPRN"/>
    <s v="2008-06"/>
    <x v="1"/>
    <e v="#N/A"/>
    <e v="#N/A"/>
    <x v="0"/>
  </r>
  <r>
    <x v="1"/>
    <s v="01/24/08"/>
    <n v="199999"/>
    <s v="Low Rise (1-3)"/>
    <n v="156"/>
    <s v="RMAX01"/>
    <s v="2008-01"/>
    <x v="0"/>
    <e v="#N/A"/>
    <e v="#N/A"/>
    <x v="0"/>
  </r>
  <r>
    <x v="1"/>
    <s v="07/28/08"/>
    <n v="199900"/>
    <s v="Low Rise (1-3)"/>
    <n v="35"/>
    <s v="FSSPR"/>
    <s v="2008-07"/>
    <x v="0"/>
    <e v="#N/A"/>
    <e v="#N/A"/>
    <x v="0"/>
  </r>
  <r>
    <x v="1"/>
    <s v="08/06/08"/>
    <n v="199999"/>
    <s v="Low Rise (1-3)"/>
    <n v="26"/>
    <s v="FROS"/>
    <s v="2008-08"/>
    <x v="0"/>
    <e v="#N/A"/>
    <e v="#N/A"/>
    <x v="0"/>
  </r>
  <r>
    <x v="1"/>
    <s v="06/05/08"/>
    <n v="199000"/>
    <s v="Single Family"/>
    <n v="88"/>
    <s v="WOOD"/>
    <s v="2008-06"/>
    <x v="1"/>
    <e v="#N/A"/>
    <e v="#N/A"/>
    <x v="0"/>
  </r>
  <r>
    <x v="1"/>
    <s v="05/05/08"/>
    <n v="200000"/>
    <s v="Single Family"/>
    <n v="119"/>
    <s v="CSHAM"/>
    <s v="2008-05"/>
    <x v="1"/>
    <e v="#N/A"/>
    <e v="#N/A"/>
    <x v="0"/>
  </r>
  <r>
    <x v="1"/>
    <s v="05/06/08"/>
    <n v="200000"/>
    <s v="Single Family"/>
    <n v="118"/>
    <s v="FMAKS"/>
    <s v="2008-05"/>
    <x v="1"/>
    <e v="#N/A"/>
    <e v="#N/A"/>
    <x v="0"/>
  </r>
  <r>
    <x v="1"/>
    <s v="07/18/08"/>
    <n v="209900"/>
    <s v="Single Family"/>
    <n v="45"/>
    <s v="CSPRI"/>
    <s v="2008-07"/>
    <x v="1"/>
    <e v="#N/A"/>
    <e v="#N/A"/>
    <x v="0"/>
  </r>
  <r>
    <x v="1"/>
    <s v="06/30/08"/>
    <n v="214900"/>
    <s v="Low Rise (1-3)"/>
    <n v="63"/>
    <s v="FCBR"/>
    <s v="2008-06"/>
    <x v="0"/>
    <e v="#N/A"/>
    <e v="#N/A"/>
    <x v="0"/>
  </r>
  <r>
    <x v="1"/>
    <s v="04/30/08"/>
    <n v="202888"/>
    <s v="Single Family"/>
    <n v="124"/>
    <s v="VDRL"/>
    <s v="2008-04"/>
    <x v="1"/>
    <e v="#N/A"/>
    <e v="#N/A"/>
    <x v="0"/>
  </r>
  <r>
    <x v="1"/>
    <s v="06/16/08"/>
    <n v="215000"/>
    <s v="Single Family"/>
    <n v="77"/>
    <s v="FTIME"/>
    <s v="2008-06"/>
    <x v="1"/>
    <e v="#N/A"/>
    <e v="#N/A"/>
    <x v="0"/>
  </r>
  <r>
    <x v="1"/>
    <s v="02/09/08"/>
    <n v="205000"/>
    <s v="Low Rise (1-3)"/>
    <n v="205"/>
    <s v="FSPRN"/>
    <s v="2008-02"/>
    <x v="0"/>
    <e v="#N/A"/>
    <e v="#N/A"/>
    <x v="0"/>
  </r>
  <r>
    <x v="1"/>
    <s v="06/25/08"/>
    <n v="219000"/>
    <s v="Single Family"/>
    <n v="68"/>
    <s v="CBRE01"/>
    <s v="2008-06"/>
    <x v="1"/>
    <e v="#N/A"/>
    <e v="#N/A"/>
    <x v="0"/>
  </r>
  <r>
    <x v="1"/>
    <s v="04/16/08"/>
    <n v="209000"/>
    <s v="Low Rise (1-3)"/>
    <n v="138"/>
    <s v="FSSPN"/>
    <s v="2008-04"/>
    <x v="0"/>
    <e v="#N/A"/>
    <e v="#N/A"/>
    <x v="0"/>
  </r>
  <r>
    <x v="1"/>
    <s v="02/20/08"/>
    <n v="215000"/>
    <s v="Single Family"/>
    <n v="194"/>
    <s v="KWW"/>
    <s v="2008-02"/>
    <x v="1"/>
    <e v="#N/A"/>
    <e v="#N/A"/>
    <x v="0"/>
  </r>
  <r>
    <x v="1"/>
    <s v="05/26/08"/>
    <n v="217500"/>
    <s v="Single Family"/>
    <n v="98"/>
    <s v="CSPRI"/>
    <s v="2008-05"/>
    <x v="1"/>
    <e v="#N/A"/>
    <e v="#N/A"/>
    <x v="0"/>
  </r>
  <r>
    <x v="1"/>
    <s v="08/08/08"/>
    <n v="219900"/>
    <s v="Low Rise (1-3)"/>
    <n v="24"/>
    <s v="CBMI"/>
    <s v="2008-08"/>
    <x v="0"/>
    <e v="#N/A"/>
    <e v="#N/A"/>
    <x v="0"/>
  </r>
  <r>
    <x v="1"/>
    <s v="02/18/08"/>
    <n v="219500"/>
    <s v="Low Rise (1-3)"/>
    <n v="196"/>
    <s v="CSPRI"/>
    <s v="2008-02"/>
    <x v="0"/>
    <e v="#N/A"/>
    <e v="#N/A"/>
    <x v="0"/>
  </r>
  <r>
    <x v="1"/>
    <s v="01/02/08"/>
    <n v="219900"/>
    <s v="Single Family"/>
    <n v="243"/>
    <s v="FPFW"/>
    <s v="2008-01"/>
    <x v="1"/>
    <e v="#N/A"/>
    <e v="#N/A"/>
    <x v="0"/>
  </r>
  <r>
    <x v="1"/>
    <d v="2007-12-04T00:00:00"/>
    <n v="224900"/>
    <s v="Single Family"/>
    <n v="272"/>
    <s v="CSPRI"/>
    <s v="2007-12"/>
    <x v="1"/>
    <e v="#N/A"/>
    <e v="#N/A"/>
    <x v="0"/>
  </r>
  <r>
    <x v="1"/>
    <s v="07/18/08"/>
    <n v="224900"/>
    <s v="Low Rise (1-3)"/>
    <n v="45"/>
    <s v="CENCR"/>
    <s v="2008-07"/>
    <x v="0"/>
    <e v="#N/A"/>
    <e v="#N/A"/>
    <x v="0"/>
  </r>
  <r>
    <x v="1"/>
    <s v="08/21/08"/>
    <n v="224900"/>
    <s v="Mid Rise (4-7)"/>
    <n v="11"/>
    <s v="CFLRDP"/>
    <s v="2008-08"/>
    <x v="0"/>
    <e v="#N/A"/>
    <e v="#N/A"/>
    <x v="0"/>
  </r>
  <r>
    <x v="0"/>
    <s v="08/16/08"/>
    <n v="145000"/>
    <s v="Single Family"/>
    <n v="16"/>
    <s v="CSPRI"/>
    <s v="2008-08"/>
    <x v="1"/>
    <e v="#N/A"/>
    <e v="#N/A"/>
    <x v="0"/>
  </r>
  <r>
    <x v="0"/>
    <s v="08/29/08"/>
    <n v="140000"/>
    <s v="Single Family"/>
    <n v="3"/>
    <s v="FSCRG"/>
    <s v="2008-08"/>
    <x v="1"/>
    <e v="#N/A"/>
    <e v="#N/A"/>
    <x v="0"/>
  </r>
  <r>
    <x v="0"/>
    <s v="01/12/08"/>
    <n v="149900"/>
    <s v="Single Family"/>
    <n v="181"/>
    <s v="CVIRT"/>
    <s v="2008-01"/>
    <x v="1"/>
    <e v="#N/A"/>
    <e v="#N/A"/>
    <x v="0"/>
  </r>
  <r>
    <x v="0"/>
    <s v="07/24/08"/>
    <n v="145000"/>
    <s v="Single Family"/>
    <n v="39"/>
    <s v="FSSPR"/>
    <s v="2008-07"/>
    <x v="1"/>
    <e v="#N/A"/>
    <e v="#N/A"/>
    <x v="0"/>
  </r>
  <r>
    <x v="0"/>
    <s v="03/06/08"/>
    <n v="149900"/>
    <s v="Single Family"/>
    <n v="179"/>
    <s v="SBLT01"/>
    <s v="2008-03"/>
    <x v="1"/>
    <e v="#N/A"/>
    <e v="#N/A"/>
    <x v="0"/>
  </r>
  <r>
    <x v="0"/>
    <d v="2007-10-22T00:00:00"/>
    <n v="149900"/>
    <s v="Single Family"/>
    <n v="315"/>
    <s v="FCER"/>
    <s v="2007-10"/>
    <x v="1"/>
    <e v="#N/A"/>
    <e v="#N/A"/>
    <x v="0"/>
  </r>
  <r>
    <x v="0"/>
    <s v="06/11/08"/>
    <n v="149900"/>
    <s v="Single Family"/>
    <n v="82"/>
    <s v="CSORI"/>
    <s v="2008-06"/>
    <x v="1"/>
    <e v="#N/A"/>
    <e v="#N/A"/>
    <x v="0"/>
  </r>
  <r>
    <x v="0"/>
    <s v="07/23/08"/>
    <n v="149900"/>
    <s v="Single Family"/>
    <n v="40"/>
    <s v="CVIRT"/>
    <s v="2008-07"/>
    <x v="1"/>
    <e v="#N/A"/>
    <e v="#N/A"/>
    <x v="0"/>
  </r>
  <r>
    <x v="0"/>
    <s v="04/01/08"/>
    <n v="150000"/>
    <s v="Single Family"/>
    <n v="153"/>
    <s v="FROS"/>
    <s v="2008-04"/>
    <x v="1"/>
    <e v="#N/A"/>
    <e v="#N/A"/>
    <x v="0"/>
  </r>
  <r>
    <x v="0"/>
    <s v="06/11/08"/>
    <n v="150000"/>
    <s v="Single Family"/>
    <n v="82"/>
    <s v="BRAM"/>
    <s v="2008-06"/>
    <x v="1"/>
    <e v="#N/A"/>
    <e v="#N/A"/>
    <x v="0"/>
  </r>
  <r>
    <x v="0"/>
    <s v="07/11/08"/>
    <n v="150000"/>
    <s v="Single Family"/>
    <n v="52"/>
    <s v="CTVRC"/>
    <s v="2008-07"/>
    <x v="1"/>
    <e v="#N/A"/>
    <e v="#N/A"/>
    <x v="0"/>
  </r>
  <r>
    <x v="0"/>
    <s v="08/13/08"/>
    <n v="150000"/>
    <s v="Single Family"/>
    <n v="19"/>
    <s v="RMAX01"/>
    <s v="2008-08"/>
    <x v="1"/>
    <e v="#N/A"/>
    <e v="#N/A"/>
    <x v="0"/>
  </r>
  <r>
    <x v="0"/>
    <s v="02/06/08"/>
    <n v="149999"/>
    <s v="Single Family"/>
    <n v="208"/>
    <s v="SBLT01"/>
    <s v="2008-02"/>
    <x v="1"/>
    <e v="#N/A"/>
    <e v="#N/A"/>
    <x v="0"/>
  </r>
  <r>
    <x v="0"/>
    <s v="02/08/08"/>
    <n v="149900"/>
    <s v="Single Family"/>
    <n v="206"/>
    <s v="CREEX"/>
    <s v="2008-02"/>
    <x v="1"/>
    <e v="#N/A"/>
    <e v="#N/A"/>
    <x v="0"/>
  </r>
  <r>
    <x v="0"/>
    <s v="02/13/08"/>
    <n v="154900"/>
    <s v="Single Family"/>
    <n v="201"/>
    <s v="FA1A"/>
    <s v="2008-02"/>
    <x v="1"/>
    <e v="#N/A"/>
    <e v="#N/A"/>
    <x v="0"/>
  </r>
  <r>
    <x v="0"/>
    <d v="2007-11-01T00:00:00"/>
    <n v="155000"/>
    <s v="Single Family"/>
    <n v="305"/>
    <s v="FSSPN"/>
    <s v="2007-11"/>
    <x v="1"/>
    <e v="#N/A"/>
    <e v="#N/A"/>
    <x v="0"/>
  </r>
  <r>
    <x v="0"/>
    <s v="06/19/08"/>
    <n v="155000"/>
    <s v="Single Family"/>
    <n v="74"/>
    <s v="SBLT01"/>
    <s v="2008-06"/>
    <x v="1"/>
    <e v="#N/A"/>
    <e v="#N/A"/>
    <x v="0"/>
  </r>
  <r>
    <x v="0"/>
    <d v="2007-10-27T00:00:00"/>
    <n v="140000"/>
    <s v="Single Family"/>
    <n v="310"/>
    <s v="FCSB"/>
    <s v="2007-10"/>
    <x v="1"/>
    <e v="#N/A"/>
    <e v="#N/A"/>
    <x v="0"/>
  </r>
  <r>
    <x v="0"/>
    <s v="09/17/07"/>
    <n v="143900"/>
    <s v="Single Family"/>
    <n v="350"/>
    <s v="CTEAM"/>
    <s v="2007-09"/>
    <x v="1"/>
    <e v="#N/A"/>
    <e v="#N/A"/>
    <x v="0"/>
  </r>
  <r>
    <x v="0"/>
    <d v="2007-10-10T00:00:00"/>
    <n v="150900"/>
    <s v="Low Rise (1-3)"/>
    <n v="327"/>
    <s v="FSSPN"/>
    <s v="2007-10"/>
    <x v="0"/>
    <e v="#N/A"/>
    <e v="#N/A"/>
    <x v="0"/>
  </r>
  <r>
    <x v="0"/>
    <s v="06/21/08"/>
    <n v="150900"/>
    <s v="Low Rise (1-3)"/>
    <n v="72"/>
    <s v="CBLUE"/>
    <s v="2008-06"/>
    <x v="0"/>
    <e v="#N/A"/>
    <e v="#N/A"/>
    <x v="0"/>
  </r>
  <r>
    <x v="0"/>
    <s v="01/21/08"/>
    <n v="159000"/>
    <s v="Single Family"/>
    <n v="214"/>
    <s v="FCBR"/>
    <s v="2008-01"/>
    <x v="1"/>
    <e v="#N/A"/>
    <e v="#N/A"/>
    <x v="0"/>
  </r>
  <r>
    <x v="0"/>
    <s v="01/08/07"/>
    <n v="158900"/>
    <s v="Mid Rise (4-7)"/>
    <n v="477"/>
    <s v="CBRE02"/>
    <s v="2007-01"/>
    <x v="0"/>
    <e v="#N/A"/>
    <e v="#N/A"/>
    <x v="0"/>
  </r>
  <r>
    <x v="0"/>
    <s v="05/20/08"/>
    <n v="159000"/>
    <s v="Single Family"/>
    <n v="104"/>
    <s v="FJRR"/>
    <s v="2008-05"/>
    <x v="1"/>
    <e v="#N/A"/>
    <e v="#N/A"/>
    <x v="0"/>
  </r>
  <r>
    <x v="0"/>
    <s v="08/23/08"/>
    <n v="159000"/>
    <s v="Single Family"/>
    <n v="9"/>
    <s v="RMAX01"/>
    <s v="2008-08"/>
    <x v="1"/>
    <e v="#N/A"/>
    <e v="#N/A"/>
    <x v="0"/>
  </r>
  <r>
    <x v="0"/>
    <s v="07/15/08"/>
    <n v="160000"/>
    <s v="Single Family"/>
    <n v="48"/>
    <s v="FMAKS"/>
    <s v="2008-07"/>
    <x v="1"/>
    <e v="#N/A"/>
    <e v="#N/A"/>
    <x v="0"/>
  </r>
  <r>
    <x v="0"/>
    <s v="05/05/06"/>
    <n v="164900"/>
    <s v="Single Family"/>
    <n v="850"/>
    <s v="CSANT"/>
    <s v="2006-05"/>
    <x v="1"/>
    <e v="#N/A"/>
    <e v="#N/A"/>
    <x v="0"/>
  </r>
  <r>
    <x v="0"/>
    <s v="05/15/08"/>
    <n v="159900"/>
    <s v="Single Family"/>
    <n v="109"/>
    <s v="FSELL"/>
    <s v="2008-05"/>
    <x v="1"/>
    <e v="#N/A"/>
    <e v="#N/A"/>
    <x v="0"/>
  </r>
  <r>
    <x v="0"/>
    <s v="06/20/08"/>
    <n v="164900"/>
    <s v="Single Family"/>
    <n v="73"/>
    <s v="COMM"/>
    <s v="2008-06"/>
    <x v="1"/>
    <e v="#N/A"/>
    <e v="#N/A"/>
    <x v="0"/>
  </r>
  <r>
    <x v="0"/>
    <s v="07/21/08"/>
    <n v="165000"/>
    <s v="Single Family"/>
    <n v="42"/>
    <s v="EQUI"/>
    <s v="2008-07"/>
    <x v="1"/>
    <e v="#N/A"/>
    <e v="#N/A"/>
    <x v="0"/>
  </r>
  <r>
    <x v="0"/>
    <d v="2007-11-05T00:00:00"/>
    <n v="167900"/>
    <s v="Single Family"/>
    <n v="301"/>
    <s v="FSCRG"/>
    <s v="2007-11"/>
    <x v="1"/>
    <e v="#N/A"/>
    <e v="#N/A"/>
    <x v="0"/>
  </r>
  <r>
    <x v="0"/>
    <s v="05/01/08"/>
    <n v="168900"/>
    <s v="Low Rise (1-3)"/>
    <n v="123"/>
    <s v="CBRE02"/>
    <s v="2008-05"/>
    <x v="0"/>
    <e v="#N/A"/>
    <e v="#N/A"/>
    <x v="0"/>
  </r>
  <r>
    <x v="0"/>
    <s v="02/26/08"/>
    <n v="164900"/>
    <s v="Single Family"/>
    <n v="188"/>
    <s v="FSEL"/>
    <s v="2008-02"/>
    <x v="1"/>
    <e v="#N/A"/>
    <e v="#N/A"/>
    <x v="0"/>
  </r>
  <r>
    <x v="0"/>
    <s v="02/19/08"/>
    <n v="169000"/>
    <s v="Mid Rise (4-7)"/>
    <n v="195"/>
    <s v="FCBR"/>
    <s v="2008-02"/>
    <x v="0"/>
    <e v="#N/A"/>
    <e v="#N/A"/>
    <x v="0"/>
  </r>
  <r>
    <x v="0"/>
    <s v="08/06/08"/>
    <n v="169000"/>
    <s v="Single Family"/>
    <n v="26"/>
    <s v="FDCTR"/>
    <s v="2008-08"/>
    <x v="1"/>
    <e v="#N/A"/>
    <e v="#N/A"/>
    <x v="0"/>
  </r>
  <r>
    <x v="0"/>
    <s v="05/22/08"/>
    <n v="159900"/>
    <s v="Single Family"/>
    <n v="102"/>
    <s v="CYPR01"/>
    <s v="2008-05"/>
    <x v="1"/>
    <e v="#N/A"/>
    <e v="#N/A"/>
    <x v="0"/>
  </r>
  <r>
    <x v="0"/>
    <s v="05/15/08"/>
    <n v="169900"/>
    <s v="Single Family"/>
    <n v="109"/>
    <s v="FSELECT"/>
    <s v="2008-05"/>
    <x v="1"/>
    <e v="#N/A"/>
    <e v="#N/A"/>
    <x v="0"/>
  </r>
  <r>
    <x v="0"/>
    <s v="08/20/08"/>
    <n v="169900"/>
    <s v="Low Rise (1-3)"/>
    <n v="12"/>
    <s v="SBLT01"/>
    <s v="2008-08"/>
    <x v="0"/>
    <e v="#N/A"/>
    <e v="#N/A"/>
    <x v="0"/>
  </r>
  <r>
    <x v="0"/>
    <s v="05/28/08"/>
    <n v="170000"/>
    <s v="Single Family"/>
    <n v="96"/>
    <s v="VRI"/>
    <s v="2008-05"/>
    <x v="1"/>
    <e v="#N/A"/>
    <e v="#N/A"/>
    <x v="0"/>
  </r>
  <r>
    <x v="0"/>
    <s v="03/15/08"/>
    <n v="169900"/>
    <s v="Single Family"/>
    <n v="170"/>
    <s v="EVSWR"/>
    <s v="2008-03"/>
    <x v="1"/>
    <e v="#N/A"/>
    <e v="#N/A"/>
    <x v="0"/>
  </r>
  <r>
    <x v="0"/>
    <s v="07/09/07"/>
    <n v="169900"/>
    <s v="Single Family"/>
    <n v="254"/>
    <s v="CMARG"/>
    <s v="2007-07"/>
    <x v="1"/>
    <e v="#N/A"/>
    <e v="#N/A"/>
    <x v="0"/>
  </r>
  <r>
    <x v="0"/>
    <s v="04/01/08"/>
    <n v="174900"/>
    <s v="Mid Rise (4-7)"/>
    <n v="153"/>
    <s v="KTR"/>
    <s v="2008-04"/>
    <x v="0"/>
    <e v="#N/A"/>
    <e v="#N/A"/>
    <x v="0"/>
  </r>
  <r>
    <x v="0"/>
    <s v="06/23/08"/>
    <n v="174900"/>
    <s v="Single Family"/>
    <n v="70"/>
    <s v="FTRK"/>
    <s v="2008-06"/>
    <x v="1"/>
    <e v="#N/A"/>
    <e v="#N/A"/>
    <x v="0"/>
  </r>
  <r>
    <x v="0"/>
    <s v="04/07/08"/>
    <n v="174900"/>
    <s v="Single Family"/>
    <n v="147"/>
    <s v="TPR"/>
    <s v="2008-04"/>
    <x v="1"/>
    <e v="#N/A"/>
    <e v="#N/A"/>
    <x v="0"/>
  </r>
  <r>
    <x v="0"/>
    <s v="02/27/08"/>
    <n v="175000"/>
    <s v="Mid Rise (4-7)"/>
    <n v="187"/>
    <s v="FCBR"/>
    <s v="2008-02"/>
    <x v="0"/>
    <e v="#N/A"/>
    <e v="#N/A"/>
    <x v="0"/>
  </r>
  <r>
    <x v="0"/>
    <s v="08/27/08"/>
    <n v="174912"/>
    <s v="Single Family"/>
    <n v="5"/>
    <s v="REALU"/>
    <s v="2008-08"/>
    <x v="1"/>
    <e v="#N/A"/>
    <e v="#N/A"/>
    <x v="0"/>
  </r>
  <r>
    <x v="0"/>
    <s v="02/12/08"/>
    <n v="170900"/>
    <s v="Single Family"/>
    <n v="202"/>
    <s v="FMAKS"/>
    <s v="2008-02"/>
    <x v="1"/>
    <e v="#N/A"/>
    <e v="#N/A"/>
    <x v="0"/>
  </r>
  <r>
    <x v="0"/>
    <s v="02/11/08"/>
    <n v="159000"/>
    <s v="Single Family"/>
    <n v="203"/>
    <s v="SBLT02"/>
    <s v="2008-02"/>
    <x v="1"/>
    <e v="#N/A"/>
    <e v="#N/A"/>
    <x v="0"/>
  </r>
  <r>
    <x v="0"/>
    <s v="04/27/08"/>
    <n v="175000"/>
    <s v="Single Family"/>
    <n v="127"/>
    <s v="FSAD"/>
    <s v="2008-04"/>
    <x v="1"/>
    <e v="#N/A"/>
    <e v="#N/A"/>
    <x v="0"/>
  </r>
  <r>
    <x v="0"/>
    <s v="03/24/08"/>
    <n v="175000"/>
    <s v="Single Family"/>
    <n v="161"/>
    <s v="NCRG"/>
    <s v="2008-03"/>
    <x v="1"/>
    <e v="#N/A"/>
    <e v="#N/A"/>
    <x v="0"/>
  </r>
  <r>
    <x v="0"/>
    <s v="05/03/07"/>
    <n v="179900"/>
    <s v="Single Family"/>
    <n v="487"/>
    <s v="FFSR"/>
    <s v="2007-05"/>
    <x v="1"/>
    <e v="#N/A"/>
    <e v="#N/A"/>
    <x v="0"/>
  </r>
  <r>
    <x v="0"/>
    <s v="05/17/08"/>
    <n v="175900"/>
    <s v="Single Family"/>
    <n v="107"/>
    <s v="FEIN"/>
    <s v="2008-05"/>
    <x v="1"/>
    <e v="#N/A"/>
    <e v="#N/A"/>
    <x v="0"/>
  </r>
  <r>
    <x v="0"/>
    <s v="05/01/08"/>
    <n v="179900"/>
    <s v="Single Family"/>
    <n v="123"/>
    <s v="FGGR"/>
    <s v="2008-05"/>
    <x v="1"/>
    <e v="#N/A"/>
    <e v="#N/A"/>
    <x v="0"/>
  </r>
  <r>
    <x v="0"/>
    <s v="03/25/08"/>
    <n v="179000"/>
    <s v="Single Family"/>
    <n v="160"/>
    <s v="FCBR"/>
    <s v="2008-03"/>
    <x v="1"/>
    <e v="#N/A"/>
    <e v="#N/A"/>
    <x v="0"/>
  </r>
  <r>
    <x v="0"/>
    <s v="07/14/08"/>
    <n v="179900"/>
    <s v="Single Family"/>
    <n v="49"/>
    <s v="FGOL"/>
    <s v="2008-07"/>
    <x v="1"/>
    <e v="#N/A"/>
    <e v="#N/A"/>
    <x v="0"/>
  </r>
  <r>
    <x v="0"/>
    <d v="2007-10-01T00:00:00"/>
    <n v="179900"/>
    <s v="Single Family"/>
    <n v="336"/>
    <s v="FROS"/>
    <s v="2007-10"/>
    <x v="1"/>
    <e v="#N/A"/>
    <e v="#N/A"/>
    <x v="0"/>
  </r>
  <r>
    <x v="0"/>
    <s v="07/26/08"/>
    <n v="180000"/>
    <s v="Mid Rise (4-7)"/>
    <n v="37"/>
    <s v="SBLT01"/>
    <s v="2008-07"/>
    <x v="0"/>
    <e v="#N/A"/>
    <e v="#N/A"/>
    <x v="0"/>
  </r>
  <r>
    <x v="0"/>
    <s v="07/28/08"/>
    <n v="180000"/>
    <s v="Single Family"/>
    <n v="35"/>
    <s v="FREM"/>
    <s v="2008-07"/>
    <x v="1"/>
    <e v="#N/A"/>
    <e v="#N/A"/>
    <x v="0"/>
  </r>
  <r>
    <x v="0"/>
    <s v="06/08/08"/>
    <n v="179900"/>
    <s v="Single Family"/>
    <n v="85"/>
    <s v="FCBR"/>
    <s v="2008-06"/>
    <x v="1"/>
    <e v="#N/A"/>
    <e v="#N/A"/>
    <x v="0"/>
  </r>
  <r>
    <x v="0"/>
    <s v="02/04/08"/>
    <n v="183900"/>
    <s v="Single Family"/>
    <n v="188"/>
    <s v="COLE01"/>
    <s v="2008-02"/>
    <x v="1"/>
    <e v="#N/A"/>
    <e v="#N/A"/>
    <x v="0"/>
  </r>
  <r>
    <x v="0"/>
    <s v="02/19/08"/>
    <n v="183900"/>
    <s v="Single Family"/>
    <n v="195"/>
    <s v="FLPLR"/>
    <s v="2008-02"/>
    <x v="1"/>
    <e v="#N/A"/>
    <e v="#N/A"/>
    <x v="0"/>
  </r>
  <r>
    <x v="0"/>
    <s v="02/13/07"/>
    <n v="179900"/>
    <s v="Mid Rise (4-7)"/>
    <n v="469"/>
    <s v="FCER"/>
    <s v="2007-02"/>
    <x v="0"/>
    <e v="#N/A"/>
    <e v="#N/A"/>
    <x v="0"/>
  </r>
  <r>
    <x v="0"/>
    <s v="03/11/08"/>
    <n v="159000"/>
    <s v="Single Family"/>
    <n v="174"/>
    <s v="FREM"/>
    <s v="2008-03"/>
    <x v="1"/>
    <e v="#N/A"/>
    <e v="#N/A"/>
    <x v="0"/>
  </r>
  <r>
    <x v="3"/>
    <s v="03/20/08"/>
    <n v="289000"/>
    <s v="Single Family"/>
    <n v="165"/>
    <s v="RMAX01"/>
    <s v="2008-03"/>
    <x v="1"/>
    <e v="#N/A"/>
    <e v="#N/A"/>
    <x v="1"/>
  </r>
  <r>
    <x v="3"/>
    <s v="06/21/08"/>
    <n v="327000"/>
    <s v="Single Family"/>
    <n v="72"/>
    <s v="SBLT01"/>
    <s v="2008-06"/>
    <x v="1"/>
    <e v="#N/A"/>
    <e v="#N/A"/>
    <x v="1"/>
  </r>
  <r>
    <x v="3"/>
    <s v="06/07/08"/>
    <n v="325000"/>
    <s v="Single Family"/>
    <n v="86"/>
    <s v="FSSA"/>
    <s v="2008-06"/>
    <x v="1"/>
    <e v="#N/A"/>
    <e v="#N/A"/>
    <x v="1"/>
  </r>
  <r>
    <x v="3"/>
    <s v="08/01/08"/>
    <n v="369000"/>
    <s v="Single Family"/>
    <n v="31"/>
    <s v="FUNC"/>
    <s v="2008-08"/>
    <x v="1"/>
    <e v="#N/A"/>
    <e v="#N/A"/>
    <x v="1"/>
  </r>
  <r>
    <x v="3"/>
    <s v="06/03/08"/>
    <n v="340000"/>
    <s v="Single Family"/>
    <n v="90"/>
    <s v="SBLT01"/>
    <s v="2008-06"/>
    <x v="1"/>
    <e v="#N/A"/>
    <e v="#N/A"/>
    <x v="1"/>
  </r>
  <r>
    <x v="3"/>
    <s v="07/04/08"/>
    <n v="375000"/>
    <s v="Single Family"/>
    <n v="59"/>
    <s v="FREM"/>
    <s v="2008-07"/>
    <x v="1"/>
    <e v="#N/A"/>
    <e v="#N/A"/>
    <x v="1"/>
  </r>
  <r>
    <x v="3"/>
    <s v="08/04/08"/>
    <n v="354700"/>
    <s v="Single Family"/>
    <n v="28"/>
    <s v="FSCRG"/>
    <s v="2008-08"/>
    <x v="1"/>
    <e v="#N/A"/>
    <e v="#N/A"/>
    <x v="1"/>
  </r>
  <r>
    <x v="3"/>
    <s v="04/09/07"/>
    <n v="359000"/>
    <s v="Single Family"/>
    <n v="511"/>
    <s v="CKEIM"/>
    <s v="2007-04"/>
    <x v="1"/>
    <e v="#N/A"/>
    <e v="#N/A"/>
    <x v="1"/>
  </r>
  <r>
    <x v="3"/>
    <s v="08/21/08"/>
    <n v="389000"/>
    <s v="Single Family"/>
    <n v="11"/>
    <s v="CCAPE"/>
    <s v="2008-08"/>
    <x v="1"/>
    <e v="#N/A"/>
    <e v="#N/A"/>
    <x v="1"/>
  </r>
  <r>
    <x v="3"/>
    <s v="04/14/08"/>
    <n v="390000"/>
    <s v="Single Family"/>
    <n v="140"/>
    <s v="SBLT02"/>
    <s v="2008-04"/>
    <x v="1"/>
    <e v="#N/A"/>
    <e v="#N/A"/>
    <x v="1"/>
  </r>
  <r>
    <x v="3"/>
    <s v="04/28/08"/>
    <n v="359000"/>
    <s v="Single Family"/>
    <n v="69"/>
    <s v="FERSW"/>
    <s v="2008-04"/>
    <x v="1"/>
    <e v="#N/A"/>
    <e v="#N/A"/>
    <x v="1"/>
  </r>
  <r>
    <x v="3"/>
    <s v="08/09/08"/>
    <n v="398000"/>
    <s v="Low Rise (1-3)"/>
    <n v="23"/>
    <s v="FSPRN"/>
    <s v="2008-08"/>
    <x v="0"/>
    <e v="#N/A"/>
    <e v="#N/A"/>
    <x v="1"/>
  </r>
  <r>
    <x v="3"/>
    <s v="06/15/08"/>
    <n v="399000"/>
    <s v="Single Family"/>
    <n v="78"/>
    <s v="SBLT01"/>
    <s v="2008-06"/>
    <x v="1"/>
    <e v="#N/A"/>
    <e v="#N/A"/>
    <x v="1"/>
  </r>
  <r>
    <x v="3"/>
    <s v="08/06/08"/>
    <n v="399000"/>
    <s v="Low Rise (1-3)"/>
    <n v="26"/>
    <s v="CBMI"/>
    <s v="2008-08"/>
    <x v="0"/>
    <e v="#N/A"/>
    <e v="#N/A"/>
    <x v="1"/>
  </r>
  <r>
    <x v="3"/>
    <s v="08/25/08"/>
    <n v="399000"/>
    <s v="Single Family"/>
    <n v="7"/>
    <s v="SBLT01"/>
    <s v="2008-08"/>
    <x v="1"/>
    <e v="#N/A"/>
    <e v="#N/A"/>
    <x v="1"/>
  </r>
  <r>
    <x v="3"/>
    <s v="01/16/08"/>
    <n v="399900"/>
    <s v="Single Family"/>
    <n v="229"/>
    <s v="CKEIM"/>
    <s v="2008-01"/>
    <x v="1"/>
    <e v="#N/A"/>
    <e v="#N/A"/>
    <x v="1"/>
  </r>
  <r>
    <x v="3"/>
    <s v="04/21/08"/>
    <n v="369888"/>
    <s v="Single Family"/>
    <n v="133"/>
    <s v="RMAX01"/>
    <s v="2008-04"/>
    <x v="1"/>
    <e v="#N/A"/>
    <e v="#N/A"/>
    <x v="1"/>
  </r>
  <r>
    <x v="3"/>
    <s v="02/05/08"/>
    <n v="399900"/>
    <s v="Single Family"/>
    <n v="209"/>
    <s v="FREM"/>
    <s v="2008-02"/>
    <x v="1"/>
    <e v="#N/A"/>
    <e v="#N/A"/>
    <x v="1"/>
  </r>
  <r>
    <x v="3"/>
    <s v="08/01/07"/>
    <n v="419000"/>
    <s v="Single Family"/>
    <n v="394"/>
    <s v="PNRS"/>
    <s v="2007-08"/>
    <x v="1"/>
    <e v="#N/A"/>
    <e v="#N/A"/>
    <x v="1"/>
  </r>
  <r>
    <x v="3"/>
    <s v="07/24/08"/>
    <n v="94900"/>
    <s v="Low Rise (1-3)"/>
    <n v="39"/>
    <s v="FSSPN"/>
    <s v="2008-07"/>
    <x v="0"/>
    <e v="#N/A"/>
    <e v="#N/A"/>
    <x v="0"/>
  </r>
  <r>
    <x v="3"/>
    <s v="08/05/08"/>
    <n v="94900"/>
    <s v="Single Family"/>
    <n v="27"/>
    <s v="CSNBL"/>
    <s v="2008-08"/>
    <x v="1"/>
    <e v="#N/A"/>
    <e v="#N/A"/>
    <x v="0"/>
  </r>
  <r>
    <x v="3"/>
    <s v="08/25/08"/>
    <n v="94900"/>
    <s v="Single Family"/>
    <n v="7"/>
    <s v="FSEL"/>
    <s v="2008-08"/>
    <x v="1"/>
    <e v="#N/A"/>
    <e v="#N/A"/>
    <x v="0"/>
  </r>
  <r>
    <x v="3"/>
    <s v="07/06/08"/>
    <n v="389000"/>
    <s v="Single Family"/>
    <n v="57"/>
    <s v="SBLT01"/>
    <s v="2008-07"/>
    <x v="1"/>
    <e v="#N/A"/>
    <e v="#N/A"/>
    <x v="1"/>
  </r>
  <r>
    <x v="3"/>
    <s v="06/05/08"/>
    <n v="424500"/>
    <s v="Single Family"/>
    <n v="78"/>
    <s v="CSPRI"/>
    <s v="2008-06"/>
    <x v="1"/>
    <e v="#N/A"/>
    <e v="#N/A"/>
    <x v="1"/>
  </r>
  <r>
    <x v="3"/>
    <s v="07/30/08"/>
    <n v="419900"/>
    <s v="Single Family"/>
    <n v="33"/>
    <s v="FCSB"/>
    <s v="2008-07"/>
    <x v="1"/>
    <e v="#N/A"/>
    <e v="#N/A"/>
    <x v="1"/>
  </r>
  <r>
    <x v="3"/>
    <d v="2007-12-01T00:00:00"/>
    <n v="425000"/>
    <s v="Single Family"/>
    <n v="275"/>
    <s v="PRC"/>
    <s v="2007-12"/>
    <x v="1"/>
    <e v="#N/A"/>
    <e v="#N/A"/>
    <x v="1"/>
  </r>
  <r>
    <x v="3"/>
    <s v="09/25/07"/>
    <n v="475000"/>
    <s v="Single Family"/>
    <n v="342"/>
    <s v="FTOF"/>
    <s v="2007-09"/>
    <x v="1"/>
    <e v="#N/A"/>
    <e v="#N/A"/>
    <x v="1"/>
  </r>
  <r>
    <x v="3"/>
    <s v="03/26/08"/>
    <n v="449000"/>
    <s v="Single Family"/>
    <n v="159"/>
    <s v="CPLATN"/>
    <s v="2008-03"/>
    <x v="1"/>
    <e v="#N/A"/>
    <e v="#N/A"/>
    <x v="1"/>
  </r>
  <r>
    <x v="3"/>
    <s v="08/06/08"/>
    <n v="465000"/>
    <s v="Single Family"/>
    <n v="26"/>
    <s v="CWOND"/>
    <s v="2008-08"/>
    <x v="1"/>
    <e v="#N/A"/>
    <e v="#N/A"/>
    <x v="1"/>
  </r>
  <r>
    <x v="3"/>
    <s v="05/09/08"/>
    <n v="385000"/>
    <s v="Single Family"/>
    <n v="65"/>
    <s v="CBRE02"/>
    <s v="2008-05"/>
    <x v="1"/>
    <e v="#N/A"/>
    <e v="#N/A"/>
    <x v="1"/>
  </r>
  <r>
    <x v="3"/>
    <d v="2007-12-20T00:00:00"/>
    <n v="499900"/>
    <s v="Single Family"/>
    <n v="256"/>
    <s v="CKEIM"/>
    <s v="2007-12"/>
    <x v="1"/>
    <e v="#N/A"/>
    <e v="#N/A"/>
    <x v="1"/>
  </r>
  <r>
    <x v="3"/>
    <s v="06/05/08"/>
    <n v="499900"/>
    <s v="Single Family"/>
    <n v="88"/>
    <s v="FDOWF"/>
    <s v="2008-06"/>
    <x v="1"/>
    <e v="#N/A"/>
    <e v="#N/A"/>
    <x v="1"/>
  </r>
  <r>
    <x v="3"/>
    <s v="07/08/05"/>
    <n v="500000"/>
    <s v="Single Family"/>
    <n v="1151"/>
    <s v="FSSPN"/>
    <s v="2005-07"/>
    <x v="1"/>
    <s v="C"/>
    <s v="C"/>
    <x v="2"/>
  </r>
  <r>
    <x v="3"/>
    <s v="07/25/08"/>
    <n v="512905"/>
    <s v="Single Family"/>
    <n v="38"/>
    <s v="CSNBL"/>
    <s v="2008-07"/>
    <x v="1"/>
    <e v="#N/A"/>
    <e v="#N/A"/>
    <x v="2"/>
  </r>
  <r>
    <x v="3"/>
    <s v="08/08/07"/>
    <n v="395000"/>
    <s v="Single Family"/>
    <n v="390"/>
    <s v="CSNBL"/>
    <s v="2007-08"/>
    <x v="1"/>
    <e v="#N/A"/>
    <e v="#N/A"/>
    <x v="1"/>
  </r>
  <r>
    <x v="3"/>
    <s v="08/29/08"/>
    <n v="399900"/>
    <s v="Single Family"/>
    <n v="3"/>
    <s v="FJRR"/>
    <s v="2008-08"/>
    <x v="1"/>
    <e v="#N/A"/>
    <e v="#N/A"/>
    <x v="1"/>
  </r>
  <r>
    <x v="3"/>
    <s v="01/04/08"/>
    <n v="525000"/>
    <s v="Single Family"/>
    <n v="241"/>
    <s v="FEDGE"/>
    <s v="2008-01"/>
    <x v="1"/>
    <e v="#N/A"/>
    <e v="#N/A"/>
    <x v="2"/>
  </r>
  <r>
    <x v="3"/>
    <s v="06/27/07"/>
    <n v="549000"/>
    <s v="Single Family"/>
    <n v="432"/>
    <s v="VDRL"/>
    <s v="2007-06"/>
    <x v="1"/>
    <e v="#N/A"/>
    <e v="#N/A"/>
    <x v="2"/>
  </r>
  <r>
    <x v="3"/>
    <s v="06/17/08"/>
    <n v="499900"/>
    <s v="Single Family"/>
    <n v="76"/>
    <s v="RMAX01"/>
    <s v="2008-06"/>
    <x v="1"/>
    <e v="#N/A"/>
    <e v="#N/A"/>
    <x v="1"/>
  </r>
  <r>
    <x v="3"/>
    <s v="03/31/08"/>
    <n v="550000"/>
    <s v="Single Family"/>
    <n v="154"/>
    <s v="FLIST"/>
    <s v="2008-03"/>
    <x v="1"/>
    <e v="#N/A"/>
    <e v="#N/A"/>
    <x v="2"/>
  </r>
  <r>
    <x v="3"/>
    <d v="2007-11-15T00:00:00"/>
    <n v="550000"/>
    <s v="Single Family"/>
    <n v="291"/>
    <s v="CWOND"/>
    <s v="2007-11"/>
    <x v="1"/>
    <e v="#N/A"/>
    <e v="#N/A"/>
    <x v="2"/>
  </r>
  <r>
    <x v="3"/>
    <s v="03/25/08"/>
    <n v="560000"/>
    <s v="Single Family"/>
    <n v="160"/>
    <s v="FSSPN"/>
    <s v="2008-03"/>
    <x v="1"/>
    <e v="#N/A"/>
    <e v="#N/A"/>
    <x v="2"/>
  </r>
  <r>
    <x v="3"/>
    <s v="08/06/08"/>
    <n v="559900"/>
    <s v="Single Family"/>
    <n v="26"/>
    <s v="RMAX01"/>
    <s v="2008-08"/>
    <x v="1"/>
    <e v="#N/A"/>
    <e v="#N/A"/>
    <x v="2"/>
  </r>
  <r>
    <x v="3"/>
    <s v="04/15/08"/>
    <n v="549000"/>
    <s v="Single Family"/>
    <n v="139"/>
    <s v="RMAX01"/>
    <s v="2008-04"/>
    <x v="1"/>
    <e v="#N/A"/>
    <e v="#N/A"/>
    <x v="2"/>
  </r>
  <r>
    <x v="3"/>
    <s v="06/25/08"/>
    <n v="549800"/>
    <s v="Single Family"/>
    <n v="68"/>
    <s v="FSSPN"/>
    <s v="2008-06"/>
    <x v="1"/>
    <e v="#N/A"/>
    <e v="#N/A"/>
    <x v="2"/>
  </r>
  <r>
    <x v="3"/>
    <s v="06/16/08"/>
    <n v="599916"/>
    <s v="Single Family"/>
    <n v="77"/>
    <s v="FSSPR"/>
    <s v="2008-06"/>
    <x v="1"/>
    <e v="#N/A"/>
    <e v="#N/A"/>
    <x v="2"/>
  </r>
  <r>
    <x v="3"/>
    <s v="03/11/08"/>
    <n v="615000"/>
    <s v="Single Family"/>
    <n v="174"/>
    <s v="SBLT01"/>
    <s v="2008-03"/>
    <x v="1"/>
    <e v="#N/A"/>
    <e v="#N/A"/>
    <x v="2"/>
  </r>
  <r>
    <x v="3"/>
    <s v="04/06/08"/>
    <n v="579900"/>
    <s v="Single Family"/>
    <n v="148"/>
    <s v="CLDBR"/>
    <s v="2008-04"/>
    <x v="1"/>
    <e v="#N/A"/>
    <e v="#N/A"/>
    <x v="2"/>
  </r>
  <r>
    <x v="3"/>
    <s v="09/20/07"/>
    <n v="585000"/>
    <s v="Single Family"/>
    <n v="347"/>
    <s v="CWOND"/>
    <s v="2007-09"/>
    <x v="1"/>
    <e v="#N/A"/>
    <e v="#N/A"/>
    <x v="2"/>
  </r>
  <r>
    <x v="3"/>
    <s v="09/19/07"/>
    <n v="599000"/>
    <s v="Single Family"/>
    <n v="348"/>
    <s v="RQI"/>
    <s v="2007-09"/>
    <x v="1"/>
    <e v="#N/A"/>
    <e v="#N/A"/>
    <x v="2"/>
  </r>
  <r>
    <x v="3"/>
    <s v="07/30/08"/>
    <n v="645000"/>
    <s v="Single Family"/>
    <n v="33"/>
    <s v="CCAPE"/>
    <s v="2008-07"/>
    <x v="1"/>
    <e v="#N/A"/>
    <e v="#N/A"/>
    <x v="2"/>
  </r>
  <r>
    <x v="3"/>
    <d v="2006-11-21T00:00:00"/>
    <n v="649000"/>
    <s v="Single Family"/>
    <n v="650"/>
    <s v="PRC"/>
    <s v="2006-11"/>
    <x v="1"/>
    <e v="#N/A"/>
    <e v="#N/A"/>
    <x v="2"/>
  </r>
  <r>
    <x v="3"/>
    <s v="03/24/08"/>
    <n v="689000"/>
    <s v="Single Family"/>
    <n v="161"/>
    <s v="FPARA"/>
    <s v="2008-03"/>
    <x v="1"/>
    <e v="#N/A"/>
    <e v="#N/A"/>
    <x v="2"/>
  </r>
  <r>
    <x v="3"/>
    <s v="04/20/07"/>
    <n v="620000"/>
    <s v="Single Family"/>
    <n v="478"/>
    <s v="FSSA01"/>
    <s v="2007-04"/>
    <x v="1"/>
    <e v="#N/A"/>
    <e v="#N/A"/>
    <x v="2"/>
  </r>
  <r>
    <x v="3"/>
    <s v="03/14/08"/>
    <n v="724900"/>
    <s v="Single Family"/>
    <n v="171"/>
    <s v="FCBR"/>
    <s v="2008-03"/>
    <x v="1"/>
    <e v="#N/A"/>
    <e v="#N/A"/>
    <x v="2"/>
  </r>
  <r>
    <x v="3"/>
    <s v="07/24/08"/>
    <n v="725000"/>
    <s v="Single Family"/>
    <n v="39"/>
    <s v="CCSR"/>
    <s v="2008-07"/>
    <x v="1"/>
    <e v="#N/A"/>
    <e v="#N/A"/>
    <x v="2"/>
  </r>
  <r>
    <x v="3"/>
    <d v="2007-11-29T00:00:00"/>
    <n v="649500"/>
    <s v="Single Family"/>
    <n v="277"/>
    <s v="CSNBL"/>
    <s v="2007-11"/>
    <x v="1"/>
    <e v="#N/A"/>
    <e v="#N/A"/>
    <x v="2"/>
  </r>
  <r>
    <x v="3"/>
    <s v="04/22/08"/>
    <n v="749000"/>
    <s v="Single Family"/>
    <n v="132"/>
    <s v="CMARG"/>
    <s v="2008-04"/>
    <x v="1"/>
    <e v="#N/A"/>
    <e v="#N/A"/>
    <x v="2"/>
  </r>
  <r>
    <x v="3"/>
    <s v="08/01/08"/>
    <n v="748000"/>
    <s v="Single Family"/>
    <n v="31"/>
    <s v="CSNBL"/>
    <s v="2008-08"/>
    <x v="1"/>
    <e v="#N/A"/>
    <e v="#N/A"/>
    <x v="2"/>
  </r>
  <r>
    <x v="3"/>
    <d v="2007-11-11T00:00:00"/>
    <n v="700000"/>
    <s v="Single Family"/>
    <n v="295"/>
    <s v="FTIME"/>
    <s v="2007-11"/>
    <x v="1"/>
    <e v="#N/A"/>
    <e v="#N/A"/>
    <x v="2"/>
  </r>
  <r>
    <x v="3"/>
    <s v="08/01/08"/>
    <n v="789000"/>
    <s v="Single Family"/>
    <n v="31"/>
    <s v="SBLT01"/>
    <s v="2008-08"/>
    <x v="1"/>
    <e v="#N/A"/>
    <e v="#N/A"/>
    <x v="3"/>
  </r>
  <r>
    <x v="3"/>
    <d v="2007-11-05T00:00:00"/>
    <n v="759947"/>
    <s v="Single Family"/>
    <n v="301"/>
    <s v="RMAX01"/>
    <s v="2007-11"/>
    <x v="1"/>
    <e v="#N/A"/>
    <e v="#N/A"/>
    <x v="3"/>
  </r>
  <r>
    <x v="2"/>
    <d v="2007-11-08T00:00:00"/>
    <n v="150000"/>
    <s v="Low Rise (1-3)"/>
    <n v="189"/>
    <s v="NCRG"/>
    <s v="2007-11"/>
    <x v="0"/>
    <e v="#N/A"/>
    <e v="#N/A"/>
    <x v="0"/>
  </r>
  <r>
    <x v="2"/>
    <s v="03/14/08"/>
    <n v="150000"/>
    <s v="Single Family"/>
    <n v="171"/>
    <s v="BAYW"/>
    <s v="2008-03"/>
    <x v="1"/>
    <e v="#N/A"/>
    <e v="#N/A"/>
    <x v="0"/>
  </r>
  <r>
    <x v="2"/>
    <s v="05/08/08"/>
    <n v="150000"/>
    <s v="Single Family"/>
    <n v="116"/>
    <s v="FGULF"/>
    <s v="2008-05"/>
    <x v="1"/>
    <e v="#N/A"/>
    <e v="#N/A"/>
    <x v="0"/>
  </r>
  <r>
    <x v="2"/>
    <s v="06/01/08"/>
    <n v="150000"/>
    <s v="Single Family"/>
    <n v="92"/>
    <s v="SBLT02"/>
    <s v="2008-06"/>
    <x v="1"/>
    <e v="#N/A"/>
    <e v="#N/A"/>
    <x v="0"/>
  </r>
  <r>
    <x v="2"/>
    <s v="06/25/08"/>
    <n v="150000"/>
    <s v="Single Family"/>
    <n v="68"/>
    <s v="SBLT01"/>
    <s v="2008-06"/>
    <x v="1"/>
    <e v="#N/A"/>
    <e v="#N/A"/>
    <x v="0"/>
  </r>
  <r>
    <x v="2"/>
    <s v="05/03/08"/>
    <n v="150000"/>
    <s v="Single Family"/>
    <n v="121"/>
    <s v="FMM"/>
    <s v="2008-05"/>
    <x v="1"/>
    <e v="#N/A"/>
    <e v="#N/A"/>
    <x v="0"/>
  </r>
  <r>
    <x v="2"/>
    <s v="04/29/08"/>
    <n v="150000"/>
    <s v="Single Family"/>
    <n v="125"/>
    <s v="FMAKS"/>
    <s v="2008-04"/>
    <x v="1"/>
    <e v="#N/A"/>
    <e v="#N/A"/>
    <x v="0"/>
  </r>
  <r>
    <x v="2"/>
    <s v="06/04/08"/>
    <n v="152000"/>
    <s v="Single Family"/>
    <n v="89"/>
    <s v="EQUI"/>
    <s v="2008-06"/>
    <x v="1"/>
    <e v="#N/A"/>
    <e v="#N/A"/>
    <x v="0"/>
  </r>
  <r>
    <x v="2"/>
    <s v="06/26/08"/>
    <n v="150000"/>
    <s v="Single Family"/>
    <n v="67"/>
    <s v="FSELL"/>
    <s v="2008-06"/>
    <x v="1"/>
    <e v="#N/A"/>
    <e v="#N/A"/>
    <x v="0"/>
  </r>
  <r>
    <x v="2"/>
    <s v="08/28/08"/>
    <n v="152000"/>
    <s v="Single Family"/>
    <n v="4"/>
    <s v="FROS"/>
    <s v="2008-08"/>
    <x v="1"/>
    <e v="#N/A"/>
    <e v="#N/A"/>
    <x v="0"/>
  </r>
  <r>
    <x v="2"/>
    <s v="02/05/08"/>
    <n v="154900"/>
    <s v="Single Family"/>
    <n v="209"/>
    <s v="FSSA01"/>
    <s v="2008-02"/>
    <x v="1"/>
    <e v="#N/A"/>
    <e v="#N/A"/>
    <x v="0"/>
  </r>
  <r>
    <x v="2"/>
    <s v="04/16/08"/>
    <n v="154900"/>
    <s v="Single Family"/>
    <n v="138"/>
    <s v="FSSA04"/>
    <s v="2008-04"/>
    <x v="1"/>
    <e v="#N/A"/>
    <e v="#N/A"/>
    <x v="0"/>
  </r>
  <r>
    <x v="2"/>
    <s v="04/15/08"/>
    <n v="156000"/>
    <s v="Single Family"/>
    <n v="139"/>
    <s v="SBLT01"/>
    <s v="2008-04"/>
    <x v="1"/>
    <e v="#N/A"/>
    <e v="#N/A"/>
    <x v="0"/>
  </r>
  <r>
    <x v="2"/>
    <s v="02/15/08"/>
    <n v="150000"/>
    <s v="Single Family"/>
    <n v="175"/>
    <s v="FCBI"/>
    <s v="2008-02"/>
    <x v="1"/>
    <e v="#N/A"/>
    <e v="#N/A"/>
    <x v="0"/>
  </r>
  <r>
    <x v="2"/>
    <s v="07/30/08"/>
    <n v="159000"/>
    <s v="Single Family"/>
    <n v="33"/>
    <s v="SBLT01"/>
    <s v="2008-07"/>
    <x v="1"/>
    <e v="#N/A"/>
    <e v="#N/A"/>
    <x v="0"/>
  </r>
  <r>
    <x v="2"/>
    <s v="08/11/08"/>
    <n v="150000"/>
    <s v="Single Family"/>
    <n v="21"/>
    <s v="CBENF"/>
    <s v="2008-08"/>
    <x v="1"/>
    <e v="#N/A"/>
    <e v="#N/A"/>
    <x v="0"/>
  </r>
  <r>
    <x v="2"/>
    <s v="03/13/08"/>
    <n v="154000"/>
    <s v="Single Family"/>
    <n v="172"/>
    <s v="CSPRI"/>
    <s v="2008-03"/>
    <x v="1"/>
    <e v="#N/A"/>
    <e v="#N/A"/>
    <x v="0"/>
  </r>
  <r>
    <x v="2"/>
    <s v="08/05/08"/>
    <n v="159900"/>
    <s v="Single Family"/>
    <n v="27"/>
    <s v="FCBI"/>
    <s v="2008-08"/>
    <x v="1"/>
    <e v="#N/A"/>
    <e v="#N/A"/>
    <x v="0"/>
  </r>
  <r>
    <x v="2"/>
    <s v="03/11/08"/>
    <n v="165000"/>
    <s v="Single Family"/>
    <n v="174"/>
    <s v="CTVRC"/>
    <s v="2008-03"/>
    <x v="1"/>
    <e v="#N/A"/>
    <e v="#N/A"/>
    <x v="0"/>
  </r>
  <r>
    <x v="2"/>
    <s v="03/17/08"/>
    <n v="159900"/>
    <s v="Single Family"/>
    <n v="168"/>
    <s v="CVIRT"/>
    <s v="2008-03"/>
    <x v="1"/>
    <e v="#N/A"/>
    <e v="#N/A"/>
    <x v="0"/>
  </r>
  <r>
    <x v="2"/>
    <s v="04/16/08"/>
    <n v="158900"/>
    <s v="Single Family"/>
    <n v="138"/>
    <s v="FCANA"/>
    <s v="2008-04"/>
    <x v="1"/>
    <e v="#N/A"/>
    <e v="#N/A"/>
    <x v="0"/>
  </r>
  <r>
    <x v="2"/>
    <s v="05/10/08"/>
    <n v="169000"/>
    <s v="Single Family"/>
    <n v="114"/>
    <s v="FCBR"/>
    <s v="2008-05"/>
    <x v="1"/>
    <e v="#N/A"/>
    <e v="#N/A"/>
    <x v="0"/>
  </r>
  <r>
    <x v="2"/>
    <s v="01/28/08"/>
    <n v="169000"/>
    <s v="Single Family"/>
    <n v="217"/>
    <s v="SHELL"/>
    <s v="2008-01"/>
    <x v="1"/>
    <e v="#N/A"/>
    <e v="#N/A"/>
    <x v="0"/>
  </r>
  <r>
    <x v="2"/>
    <s v="04/02/08"/>
    <n v="169000"/>
    <s v="Single Family"/>
    <n v="152"/>
    <s v="CSPRI"/>
    <s v="2008-04"/>
    <x v="1"/>
    <e v="#N/A"/>
    <e v="#N/A"/>
    <x v="0"/>
  </r>
  <r>
    <x v="2"/>
    <s v="07/22/08"/>
    <n v="170000"/>
    <s v="Single Family"/>
    <n v="41"/>
    <s v="CBR"/>
    <s v="2008-07"/>
    <x v="1"/>
    <e v="#N/A"/>
    <e v="#N/A"/>
    <x v="0"/>
  </r>
  <r>
    <x v="2"/>
    <s v="08/25/08"/>
    <n v="170000"/>
    <s v="Single Family"/>
    <n v="7"/>
    <s v="FSMB"/>
    <s v="2008-08"/>
    <x v="1"/>
    <e v="#N/A"/>
    <e v="#N/A"/>
    <x v="0"/>
  </r>
  <r>
    <x v="2"/>
    <s v="08/14/08"/>
    <n v="169900"/>
    <s v="Single Family"/>
    <n v="18"/>
    <s v="FSSA01"/>
    <s v="2008-08"/>
    <x v="1"/>
    <e v="#N/A"/>
    <e v="#N/A"/>
    <x v="0"/>
  </r>
  <r>
    <x v="2"/>
    <s v="02/07/08"/>
    <n v="175000"/>
    <s v="Single Family"/>
    <n v="207"/>
    <s v="RMAX01"/>
    <s v="2008-02"/>
    <x v="1"/>
    <e v="#N/A"/>
    <e v="#N/A"/>
    <x v="0"/>
  </r>
  <r>
    <x v="2"/>
    <s v="07/24/08"/>
    <n v="175000"/>
    <s v="Single Family"/>
    <n v="39"/>
    <s v="FCBR"/>
    <s v="2008-07"/>
    <x v="1"/>
    <e v="#N/A"/>
    <e v="#N/A"/>
    <x v="0"/>
  </r>
  <r>
    <x v="2"/>
    <s v="08/15/08"/>
    <n v="175000"/>
    <s v="Single Family"/>
    <n v="17"/>
    <s v="AMVST2"/>
    <s v="2008-08"/>
    <x v="1"/>
    <e v="#N/A"/>
    <e v="#N/A"/>
    <x v="0"/>
  </r>
  <r>
    <x v="2"/>
    <s v="04/17/08"/>
    <n v="179000"/>
    <s v="Single Family"/>
    <n v="137"/>
    <s v="AAIM05"/>
    <s v="2008-04"/>
    <x v="1"/>
    <e v="#N/A"/>
    <e v="#N/A"/>
    <x v="0"/>
  </r>
  <r>
    <x v="2"/>
    <s v="08/29/08"/>
    <n v="169000"/>
    <s v="Single Family"/>
    <n v="3"/>
    <s v="FMAKS"/>
    <s v="2008-08"/>
    <x v="1"/>
    <e v="#N/A"/>
    <e v="#N/A"/>
    <x v="0"/>
  </r>
  <r>
    <x v="2"/>
    <s v="07/24/08"/>
    <n v="179000"/>
    <s v="Single Family"/>
    <n v="39"/>
    <s v="SHELL"/>
    <s v="2008-07"/>
    <x v="1"/>
    <e v="#N/A"/>
    <e v="#N/A"/>
    <x v="0"/>
  </r>
  <r>
    <x v="2"/>
    <s v="07/22/08"/>
    <n v="175000"/>
    <s v="Single Family"/>
    <n v="41"/>
    <s v="CTVRC"/>
    <s v="2008-07"/>
    <x v="1"/>
    <e v="#N/A"/>
    <e v="#N/A"/>
    <x v="0"/>
  </r>
  <r>
    <x v="2"/>
    <s v="06/26/08"/>
    <n v="179900"/>
    <s v="Single Family"/>
    <n v="67"/>
    <s v="CYPR01"/>
    <s v="2008-06"/>
    <x v="1"/>
    <e v="#N/A"/>
    <e v="#N/A"/>
    <x v="0"/>
  </r>
  <r>
    <x v="2"/>
    <s v="05/15/07"/>
    <n v="179900"/>
    <s v="Single Family"/>
    <n v="475"/>
    <s v="CBRE02"/>
    <s v="2007-05"/>
    <x v="1"/>
    <e v="#N/A"/>
    <e v="#N/A"/>
    <x v="0"/>
  </r>
  <r>
    <x v="2"/>
    <s v="08/25/08"/>
    <n v="179900"/>
    <s v="Single Family"/>
    <n v="7"/>
    <s v="FRSS"/>
    <s v="2008-08"/>
    <x v="1"/>
    <e v="#N/A"/>
    <e v="#N/A"/>
    <x v="0"/>
  </r>
  <r>
    <x v="2"/>
    <s v="02/04/08"/>
    <n v="179900"/>
    <s v="Single Family"/>
    <n v="210"/>
    <s v="FSSPR"/>
    <s v="2008-02"/>
    <x v="1"/>
    <e v="#N/A"/>
    <e v="#N/A"/>
    <x v="0"/>
  </r>
  <r>
    <x v="2"/>
    <s v="08/20/08"/>
    <n v="179900"/>
    <s v="Single Family"/>
    <n v="12"/>
    <s v="FSELL"/>
    <s v="2008-08"/>
    <x v="1"/>
    <e v="#N/A"/>
    <e v="#N/A"/>
    <x v="0"/>
  </r>
  <r>
    <x v="2"/>
    <d v="2007-12-04T00:00:00"/>
    <n v="159900"/>
    <s v="Single Family"/>
    <n v="271"/>
    <s v="FGRR"/>
    <s v="2007-12"/>
    <x v="1"/>
    <e v="#N/A"/>
    <e v="#N/A"/>
    <x v="0"/>
  </r>
  <r>
    <x v="2"/>
    <s v="01/07/08"/>
    <n v="129000"/>
    <s v="Single Family"/>
    <n v="238"/>
    <s v="ACA"/>
    <s v="2008-01"/>
    <x v="1"/>
    <e v="#N/A"/>
    <e v="#N/A"/>
    <x v="0"/>
  </r>
  <r>
    <x v="2"/>
    <s v="05/31/08"/>
    <n v="185000"/>
    <s v="Single Family"/>
    <n v="93"/>
    <s v="BMG"/>
    <s v="2008-05"/>
    <x v="1"/>
    <e v="#N/A"/>
    <e v="#N/A"/>
    <x v="0"/>
  </r>
  <r>
    <x v="2"/>
    <d v="2007-11-15T00:00:00"/>
    <n v="189000"/>
    <s v="Single Family"/>
    <n v="291"/>
    <s v="FMAKS"/>
    <s v="2007-11"/>
    <x v="1"/>
    <e v="#N/A"/>
    <e v="#N/A"/>
    <x v="0"/>
  </r>
  <r>
    <x v="2"/>
    <s v="07/01/08"/>
    <n v="189900"/>
    <s v="Single Family"/>
    <n v="62"/>
    <s v="COMM"/>
    <s v="2008-07"/>
    <x v="1"/>
    <e v="#N/A"/>
    <e v="#N/A"/>
    <x v="0"/>
  </r>
  <r>
    <x v="2"/>
    <s v="08/01/08"/>
    <n v="184900"/>
    <s v="Single Family"/>
    <n v="31"/>
    <s v="CCYRUS"/>
    <s v="2008-08"/>
    <x v="1"/>
    <e v="#N/A"/>
    <e v="#N/A"/>
    <x v="0"/>
  </r>
  <r>
    <x v="2"/>
    <s v="07/31/08"/>
    <n v="194900"/>
    <s v="Single Family"/>
    <n v="32"/>
    <s v="FCBR"/>
    <s v="2008-07"/>
    <x v="1"/>
    <e v="#N/A"/>
    <e v="#N/A"/>
    <x v="0"/>
  </r>
  <r>
    <x v="2"/>
    <s v="08/29/08"/>
    <n v="194900"/>
    <s v="Single Family"/>
    <n v="3"/>
    <s v="FSSA01"/>
    <s v="2008-08"/>
    <x v="1"/>
    <e v="#N/A"/>
    <e v="#N/A"/>
    <x v="0"/>
  </r>
  <r>
    <x v="2"/>
    <s v="05/16/08"/>
    <n v="195000"/>
    <s v="Single Family"/>
    <n v="108"/>
    <s v="EVIR"/>
    <s v="2008-05"/>
    <x v="1"/>
    <e v="#N/A"/>
    <e v="#N/A"/>
    <x v="0"/>
  </r>
  <r>
    <x v="2"/>
    <s v="08/30/07"/>
    <n v="189000"/>
    <s v="Single Family"/>
    <n v="368"/>
    <s v="FCRT"/>
    <s v="2007-08"/>
    <x v="1"/>
    <e v="#N/A"/>
    <e v="#N/A"/>
    <x v="0"/>
  </r>
  <r>
    <x v="2"/>
    <s v="03/25/08"/>
    <n v="189000"/>
    <s v="Single Family"/>
    <n v="160"/>
    <s v="FEASY"/>
    <s v="2008-03"/>
    <x v="1"/>
    <e v="#N/A"/>
    <e v="#N/A"/>
    <x v="0"/>
  </r>
  <r>
    <x v="2"/>
    <s v="04/11/08"/>
    <n v="190000"/>
    <s v="Single Family"/>
    <n v="143"/>
    <s v="UVRG"/>
    <s v="2008-04"/>
    <x v="1"/>
    <e v="#N/A"/>
    <e v="#N/A"/>
    <x v="0"/>
  </r>
  <r>
    <x v="2"/>
    <s v="07/25/08"/>
    <n v="195900"/>
    <s v="Single Family"/>
    <n v="38"/>
    <s v="FCBR"/>
    <s v="2008-07"/>
    <x v="1"/>
    <e v="#N/A"/>
    <e v="#N/A"/>
    <x v="0"/>
  </r>
  <r>
    <x v="2"/>
    <s v="07/24/08"/>
    <n v="199000"/>
    <s v="Single Family"/>
    <n v="39"/>
    <s v="FSAD"/>
    <s v="2008-07"/>
    <x v="1"/>
    <e v="#N/A"/>
    <e v="#N/A"/>
    <x v="0"/>
  </r>
  <r>
    <x v="2"/>
    <s v="04/10/08"/>
    <n v="189513"/>
    <s v="Single Family"/>
    <n v="144"/>
    <s v="SBLT01"/>
    <s v="2008-04"/>
    <x v="1"/>
    <e v="#N/A"/>
    <e v="#N/A"/>
    <x v="0"/>
  </r>
  <r>
    <x v="2"/>
    <s v="06/27/08"/>
    <n v="129000"/>
    <s v="Single Family"/>
    <n v="66"/>
    <s v="FCBR"/>
    <s v="2008-06"/>
    <x v="1"/>
    <e v="#N/A"/>
    <e v="#N/A"/>
    <x v="0"/>
  </r>
  <r>
    <x v="2"/>
    <s v="04/04/08"/>
    <n v="80000"/>
    <s v="Single Family"/>
    <n v="150"/>
    <s v="CSANT"/>
    <s v="2008-04"/>
    <x v="1"/>
    <e v="#N/A"/>
    <e v="#N/A"/>
    <x v="0"/>
  </r>
  <r>
    <x v="2"/>
    <s v="06/24/08"/>
    <n v="199900"/>
    <s v="Single Family"/>
    <n v="69"/>
    <s v="FCBR"/>
    <s v="2008-06"/>
    <x v="1"/>
    <e v="#N/A"/>
    <e v="#N/A"/>
    <x v="0"/>
  </r>
  <r>
    <x v="2"/>
    <s v="07/30/08"/>
    <n v="199900"/>
    <s v="Single Family"/>
    <n v="33"/>
    <s v="FSSPR"/>
    <s v="2008-07"/>
    <x v="1"/>
    <e v="#N/A"/>
    <e v="#N/A"/>
    <x v="0"/>
  </r>
  <r>
    <x v="2"/>
    <s v="04/29/08"/>
    <n v="198000"/>
    <s v="Single Family"/>
    <n v="125"/>
    <s v="FSPRN"/>
    <s v="2008-04"/>
    <x v="1"/>
    <e v="#N/A"/>
    <e v="#N/A"/>
    <x v="0"/>
  </r>
  <r>
    <x v="2"/>
    <s v="04/11/08"/>
    <n v="199900"/>
    <s v="Single Family"/>
    <n v="143"/>
    <s v="FSCH01"/>
    <s v="2008-04"/>
    <x v="1"/>
    <e v="#N/A"/>
    <e v="#N/A"/>
    <x v="0"/>
  </r>
  <r>
    <x v="2"/>
    <s v="03/24/08"/>
    <n v="199900"/>
    <s v="Single Family"/>
    <n v="161"/>
    <s v="PRUD02"/>
    <s v="2008-03"/>
    <x v="1"/>
    <e v="#N/A"/>
    <e v="#N/A"/>
    <x v="0"/>
  </r>
  <r>
    <x v="2"/>
    <s v="02/13/08"/>
    <n v="199000"/>
    <s v="Single Family"/>
    <n v="201"/>
    <s v="ZGLS"/>
    <s v="2008-02"/>
    <x v="1"/>
    <e v="#N/A"/>
    <e v="#N/A"/>
    <x v="0"/>
  </r>
  <r>
    <x v="3"/>
    <d v="2007-12-03T00:00:00"/>
    <n v="840000"/>
    <s v="Single Family"/>
    <n v="273"/>
    <s v="FSPRN"/>
    <s v="2007-12"/>
    <x v="1"/>
    <e v="#N/A"/>
    <e v="#N/A"/>
    <x v="3"/>
  </r>
  <r>
    <x v="3"/>
    <s v="05/13/08"/>
    <n v="775000"/>
    <s v="Single Family"/>
    <n v="111"/>
    <s v="SBLT01"/>
    <s v="2008-05"/>
    <x v="1"/>
    <e v="#N/A"/>
    <e v="#N/A"/>
    <x v="3"/>
  </r>
  <r>
    <x v="3"/>
    <s v="03/23/08"/>
    <n v="624700"/>
    <s v="Single Family"/>
    <n v="162"/>
    <s v="FRCU"/>
    <s v="2008-03"/>
    <x v="1"/>
    <e v="#N/A"/>
    <e v="#N/A"/>
    <x v="2"/>
  </r>
  <r>
    <x v="3"/>
    <s v="04/01/08"/>
    <n v="499000"/>
    <s v="Single Family"/>
    <n v="153"/>
    <s v="CMARG"/>
    <s v="2008-04"/>
    <x v="1"/>
    <e v="#N/A"/>
    <e v="#N/A"/>
    <x v="1"/>
  </r>
  <r>
    <x v="3"/>
    <s v="01/02/08"/>
    <n v="499000"/>
    <s v="Single Family"/>
    <n v="243"/>
    <s v="FMAKS"/>
    <s v="2008-01"/>
    <x v="1"/>
    <e v="#N/A"/>
    <e v="#N/A"/>
    <x v="1"/>
  </r>
  <r>
    <x v="3"/>
    <s v="08/12/08"/>
    <n v="425000"/>
    <s v="Single Family"/>
    <n v="20"/>
    <s v="CBRE02"/>
    <s v="2008-08"/>
    <x v="1"/>
    <e v="#N/A"/>
    <e v="#N/A"/>
    <x v="1"/>
  </r>
  <r>
    <x v="3"/>
    <s v="03/12/08"/>
    <n v="829900"/>
    <s v="Single Family"/>
    <n v="173"/>
    <s v="RMAX01"/>
    <s v="2008-03"/>
    <x v="1"/>
    <e v="#N/A"/>
    <e v="#N/A"/>
    <x v="3"/>
  </r>
  <r>
    <x v="3"/>
    <s v="04/21/08"/>
    <n v="898500"/>
    <s v="Single Family"/>
    <n v="133"/>
    <s v="RMAX01"/>
    <s v="2008-04"/>
    <x v="1"/>
    <e v="#N/A"/>
    <e v="#N/A"/>
    <x v="3"/>
  </r>
  <r>
    <x v="3"/>
    <s v="09/19/07"/>
    <n v="897000"/>
    <s v="Single Family"/>
    <n v="348"/>
    <s v="FCBR"/>
    <s v="2007-09"/>
    <x v="1"/>
    <e v="#N/A"/>
    <e v="#N/A"/>
    <x v="3"/>
  </r>
  <r>
    <x v="3"/>
    <s v="07/02/08"/>
    <n v="850000"/>
    <s v="Single Family"/>
    <n v="61"/>
    <s v="WOOD"/>
    <s v="2008-07"/>
    <x v="1"/>
    <e v="#N/A"/>
    <e v="#N/A"/>
    <x v="3"/>
  </r>
  <r>
    <x v="3"/>
    <d v="2007-12-01T00:00:00"/>
    <n v="1200000"/>
    <s v="Single Family"/>
    <n v="275"/>
    <s v="FTIME"/>
    <s v="2007-12"/>
    <x v="1"/>
    <e v="#N/A"/>
    <e v="#N/A"/>
    <x v="4"/>
  </r>
  <r>
    <x v="3"/>
    <s v="05/12/08"/>
    <n v="1080000"/>
    <s v="Single Family"/>
    <n v="112"/>
    <s v="FSSPN"/>
    <s v="2008-05"/>
    <x v="1"/>
    <e v="#N/A"/>
    <e v="#N/A"/>
    <x v="4"/>
  </r>
  <r>
    <x v="3"/>
    <s v="08/04/08"/>
    <n v="1200000"/>
    <s v="Single Family"/>
    <n v="28"/>
    <s v="FFLAH"/>
    <s v="2008-08"/>
    <x v="1"/>
    <e v="#N/A"/>
    <e v="#N/A"/>
    <x v="4"/>
  </r>
  <r>
    <x v="3"/>
    <s v="07/16/08"/>
    <n v="1200000"/>
    <s v="Single Family"/>
    <n v="47"/>
    <s v="FRED"/>
    <s v="2008-07"/>
    <x v="1"/>
    <e v="#N/A"/>
    <e v="#N/A"/>
    <x v="4"/>
  </r>
  <r>
    <x v="3"/>
    <s v="07/01/08"/>
    <n v="1195000"/>
    <s v="Single Family"/>
    <n v="62"/>
    <s v="SBLT02"/>
    <s v="2008-07"/>
    <x v="1"/>
    <e v="#N/A"/>
    <e v="#N/A"/>
    <x v="4"/>
  </r>
  <r>
    <x v="3"/>
    <s v="04/02/08"/>
    <n v="1350000"/>
    <s v="Single Family"/>
    <n v="152"/>
    <s v="FHEI"/>
    <s v="2008-04"/>
    <x v="1"/>
    <e v="#N/A"/>
    <e v="#N/A"/>
    <x v="4"/>
  </r>
  <r>
    <x v="3"/>
    <s v="06/01/08"/>
    <n v="1449000"/>
    <s v="Single Family"/>
    <n v="92"/>
    <s v="CMARG"/>
    <s v="2008-06"/>
    <x v="1"/>
    <e v="#N/A"/>
    <e v="#N/A"/>
    <x v="4"/>
  </r>
  <r>
    <x v="3"/>
    <d v="2007-12-30T00:00:00"/>
    <n v="1825000"/>
    <s v="Single Family"/>
    <n v="246"/>
    <s v="CMARG"/>
    <s v="2007-12"/>
    <x v="1"/>
    <e v="#N/A"/>
    <e v="#N/A"/>
    <x v="4"/>
  </r>
  <r>
    <x v="3"/>
    <s v="05/09/08"/>
    <n v="3200000"/>
    <s v="Single Family"/>
    <n v="115"/>
    <s v="FSSA"/>
    <s v="2008-05"/>
    <x v="1"/>
    <e v="#N/A"/>
    <e v="#N/A"/>
    <x v="5"/>
  </r>
  <r>
    <x v="3"/>
    <s v="05/30/08"/>
    <n v="2699000"/>
    <s v="Single Family"/>
    <n v="94"/>
    <s v="FVILA"/>
    <s v="2008-05"/>
    <x v="1"/>
    <e v="#N/A"/>
    <e v="#N/A"/>
    <x v="5"/>
  </r>
  <r>
    <x v="4"/>
    <d v="2007-11-02T00:00:00"/>
    <n v="39000"/>
    <s v="Low Rise (1-3)"/>
    <n v="304"/>
    <s v="KWW"/>
    <s v="2007-11"/>
    <x v="0"/>
    <e v="#N/A"/>
    <e v="#N/A"/>
    <x v="0"/>
  </r>
  <r>
    <x v="3"/>
    <d v="2007-12-03T00:00:00"/>
    <n v="2200000"/>
    <s v="Single Family"/>
    <n v="273"/>
    <s v="VIPR01"/>
    <s v="2007-12"/>
    <x v="1"/>
    <e v="#N/A"/>
    <e v="#N/A"/>
    <x v="5"/>
  </r>
  <r>
    <x v="4"/>
    <s v="08/13/08"/>
    <n v="58000"/>
    <s v="Low Rise (1-3)"/>
    <n v="19"/>
    <s v="FSSPN"/>
    <s v="2008-08"/>
    <x v="0"/>
    <e v="#N/A"/>
    <e v="#N/A"/>
    <x v="0"/>
  </r>
  <r>
    <x v="4"/>
    <s v="07/23/08"/>
    <n v="59900"/>
    <s v="Low Rise (1-3)"/>
    <n v="40"/>
    <s v="FRAW"/>
    <s v="2008-07"/>
    <x v="0"/>
    <e v="#N/A"/>
    <e v="#N/A"/>
    <x v="0"/>
  </r>
  <r>
    <x v="4"/>
    <s v="04/04/08"/>
    <n v="65000"/>
    <s v="Single Family"/>
    <n v="150"/>
    <s v="FHMH"/>
    <s v="2008-04"/>
    <x v="1"/>
    <e v="#N/A"/>
    <e v="#N/A"/>
    <x v="0"/>
  </r>
  <r>
    <x v="4"/>
    <s v="06/24/08"/>
    <n v="55000"/>
    <s v="Single Family"/>
    <n v="69"/>
    <s v="FFSR"/>
    <s v="2008-06"/>
    <x v="1"/>
    <e v="#N/A"/>
    <e v="#N/A"/>
    <x v="0"/>
  </r>
  <r>
    <x v="4"/>
    <s v="03/27/08"/>
    <n v="57000"/>
    <s v="Low Rise (1-3)"/>
    <n v="158"/>
    <s v="FSSA01"/>
    <s v="2008-03"/>
    <x v="0"/>
    <e v="#N/A"/>
    <e v="#N/A"/>
    <x v="0"/>
  </r>
  <r>
    <x v="4"/>
    <s v="07/16/08"/>
    <n v="67500"/>
    <s v="Low Rise (1-3)"/>
    <n v="47"/>
    <s v="SBLT01"/>
    <s v="2008-07"/>
    <x v="0"/>
    <e v="#N/A"/>
    <e v="#N/A"/>
    <x v="0"/>
  </r>
  <r>
    <x v="4"/>
    <s v="06/19/08"/>
    <n v="65000"/>
    <s v="Villa Attch/Half Dup"/>
    <n v="74"/>
    <s v="PRUD02"/>
    <s v="2008-06"/>
    <x v="1"/>
    <e v="#N/A"/>
    <e v="#N/A"/>
    <x v="0"/>
  </r>
  <r>
    <x v="4"/>
    <s v="07/16/08"/>
    <n v="69900"/>
    <s v="Low Rise (1-3)"/>
    <n v="47"/>
    <s v="FROS"/>
    <s v="2008-07"/>
    <x v="0"/>
    <e v="#N/A"/>
    <e v="#N/A"/>
    <x v="0"/>
  </r>
  <r>
    <x v="4"/>
    <s v="07/01/08"/>
    <n v="70000"/>
    <s v="Low Rise (1-3)"/>
    <n v="62"/>
    <s v="SBLT01"/>
    <s v="2008-07"/>
    <x v="0"/>
    <e v="#N/A"/>
    <e v="#N/A"/>
    <x v="0"/>
  </r>
  <r>
    <x v="4"/>
    <s v="07/08/08"/>
    <n v="69900"/>
    <s v="Low Rise (1-3)"/>
    <n v="55"/>
    <s v="SBLT01"/>
    <s v="2008-07"/>
    <x v="0"/>
    <e v="#N/A"/>
    <e v="#N/A"/>
    <x v="0"/>
  </r>
  <r>
    <x v="4"/>
    <s v="07/10/08"/>
    <n v="74900"/>
    <s v="Single Family"/>
    <n v="53"/>
    <s v="SBLT01"/>
    <s v="2008-07"/>
    <x v="1"/>
    <e v="#N/A"/>
    <e v="#N/A"/>
    <x v="0"/>
  </r>
  <r>
    <x v="4"/>
    <s v="04/15/08"/>
    <n v="79900"/>
    <s v="Low Rise (1-3)"/>
    <n v="139"/>
    <s v="SBLT01"/>
    <s v="2008-04"/>
    <x v="0"/>
    <e v="#N/A"/>
    <e v="#N/A"/>
    <x v="0"/>
  </r>
  <r>
    <x v="3"/>
    <d v="2007-12-23T00:00:00"/>
    <n v="900000"/>
    <s v="Single Family"/>
    <n v="253"/>
    <s v="CAMDRE"/>
    <s v="2007-12"/>
    <x v="1"/>
    <e v="#N/A"/>
    <e v="#N/A"/>
    <x v="3"/>
  </r>
  <r>
    <x v="4"/>
    <s v="06/03/08"/>
    <n v="79900"/>
    <s v="Single Family"/>
    <n v="90"/>
    <s v="FONE"/>
    <s v="2008-06"/>
    <x v="1"/>
    <e v="#N/A"/>
    <e v="#N/A"/>
    <x v="0"/>
  </r>
  <r>
    <x v="3"/>
    <s v="05/12/08"/>
    <n v="900000"/>
    <s v="Single Family"/>
    <n v="112"/>
    <s v="FSSPN"/>
    <s v="2008-05"/>
    <x v="1"/>
    <e v="#N/A"/>
    <e v="#N/A"/>
    <x v="3"/>
  </r>
  <r>
    <x v="4"/>
    <s v="07/31/08"/>
    <n v="75000"/>
    <s v="Townhouse"/>
    <n v="32"/>
    <s v="FGULF"/>
    <s v="2008-07"/>
    <x v="0"/>
    <e v="#N/A"/>
    <e v="#N/A"/>
    <x v="0"/>
  </r>
  <r>
    <x v="4"/>
    <s v="08/07/08"/>
    <n v="77900"/>
    <s v="Low Rise (1-3)"/>
    <n v="25"/>
    <s v="CCAPE"/>
    <s v="2008-08"/>
    <x v="0"/>
    <e v="#N/A"/>
    <e v="#N/A"/>
    <x v="0"/>
  </r>
  <r>
    <x v="4"/>
    <s v="04/15/08"/>
    <n v="80000"/>
    <s v="Low Rise (1-3)"/>
    <n v="139"/>
    <s v="FSPI"/>
    <s v="2008-04"/>
    <x v="0"/>
    <e v="#N/A"/>
    <e v="#N/A"/>
    <x v="0"/>
  </r>
  <r>
    <x v="4"/>
    <s v="06/03/08"/>
    <n v="79900"/>
    <s v="Low Rise (1-3)"/>
    <n v="90"/>
    <s v="FSSPR"/>
    <s v="2008-06"/>
    <x v="0"/>
    <e v="#N/A"/>
    <e v="#N/A"/>
    <x v="0"/>
  </r>
  <r>
    <x v="4"/>
    <s v="06/09/08"/>
    <n v="79900"/>
    <s v="Single Family"/>
    <n v="84"/>
    <s v="CWOND"/>
    <s v="2008-06"/>
    <x v="1"/>
    <e v="#N/A"/>
    <e v="#N/A"/>
    <x v="0"/>
  </r>
  <r>
    <x v="4"/>
    <s v="05/18/07"/>
    <n v="82000"/>
    <s v="Low Rise (1-3)"/>
    <n v="472"/>
    <s v="FSSA01"/>
    <s v="2007-05"/>
    <x v="0"/>
    <e v="#N/A"/>
    <e v="#N/A"/>
    <x v="0"/>
  </r>
  <r>
    <x v="4"/>
    <s v="03/10/08"/>
    <n v="85000"/>
    <s v="Low Rise (1-3)"/>
    <n v="175"/>
    <s v="FSSPR"/>
    <s v="2008-03"/>
    <x v="0"/>
    <e v="#N/A"/>
    <e v="#N/A"/>
    <x v="0"/>
  </r>
  <r>
    <x v="4"/>
    <s v="08/09/08"/>
    <n v="85000"/>
    <s v="Single Family"/>
    <n v="23"/>
    <s v="FSSA01"/>
    <s v="2008-08"/>
    <x v="1"/>
    <e v="#N/A"/>
    <e v="#N/A"/>
    <x v="0"/>
  </r>
  <r>
    <x v="4"/>
    <s v="03/31/08"/>
    <n v="85500"/>
    <s v="Single Family"/>
    <n v="147"/>
    <s v="CGULFS"/>
    <s v="2008-03"/>
    <x v="1"/>
    <e v="#N/A"/>
    <e v="#N/A"/>
    <x v="0"/>
  </r>
  <r>
    <x v="3"/>
    <s v="03/12/07"/>
    <n v="995000"/>
    <s v="Single Family"/>
    <n v="539"/>
    <s v="CAMDRE"/>
    <s v="2007-03"/>
    <x v="1"/>
    <e v="#N/A"/>
    <e v="#N/A"/>
    <x v="3"/>
  </r>
  <r>
    <x v="3"/>
    <s v="04/22/08"/>
    <n v="995000"/>
    <s v="Single Family"/>
    <n v="132"/>
    <s v="FREM"/>
    <s v="2008-04"/>
    <x v="1"/>
    <e v="#N/A"/>
    <e v="#N/A"/>
    <x v="3"/>
  </r>
  <r>
    <x v="3"/>
    <s v="04/01/08"/>
    <n v="439000"/>
    <s v="Single Family"/>
    <n v="153"/>
    <s v="FUSI"/>
    <s v="2008-04"/>
    <x v="1"/>
    <e v="#N/A"/>
    <e v="#N/A"/>
    <x v="1"/>
  </r>
  <r>
    <x v="4"/>
    <s v="03/14/08"/>
    <n v="84900"/>
    <s v="Single Family"/>
    <n v="171"/>
    <s v="ACCRG"/>
    <s v="2008-03"/>
    <x v="1"/>
    <e v="#N/A"/>
    <e v="#N/A"/>
    <x v="0"/>
  </r>
  <r>
    <x v="4"/>
    <s v="03/19/08"/>
    <n v="82000"/>
    <s v="Single Family"/>
    <n v="166"/>
    <s v="KWW"/>
    <s v="2008-03"/>
    <x v="1"/>
    <e v="#N/A"/>
    <e v="#N/A"/>
    <x v="0"/>
  </r>
  <r>
    <x v="4"/>
    <s v="08/26/08"/>
    <n v="82900"/>
    <s v="Low Rise (1-3)"/>
    <n v="6"/>
    <s v="SBLT01"/>
    <s v="2008-08"/>
    <x v="0"/>
    <e v="#N/A"/>
    <e v="#N/A"/>
    <x v="0"/>
  </r>
  <r>
    <x v="4"/>
    <s v="01/25/08"/>
    <n v="85000"/>
    <s v="Single Family"/>
    <n v="220"/>
    <s v="FSSPR"/>
    <s v="2008-01"/>
    <x v="1"/>
    <e v="#N/A"/>
    <e v="#N/A"/>
    <x v="0"/>
  </r>
  <r>
    <x v="4"/>
    <s v="07/20/07"/>
    <n v="89000"/>
    <s v="Low Rise (1-3)"/>
    <n v="409"/>
    <s v="TPR"/>
    <s v="2007-07"/>
    <x v="0"/>
    <e v="#N/A"/>
    <e v="#N/A"/>
    <x v="0"/>
  </r>
  <r>
    <x v="4"/>
    <s v="05/15/08"/>
    <n v="88000"/>
    <s v="Low Rise (1-3)"/>
    <n v="109"/>
    <s v="FCBR"/>
    <s v="2008-05"/>
    <x v="0"/>
    <e v="#N/A"/>
    <e v="#N/A"/>
    <x v="0"/>
  </r>
  <r>
    <x v="4"/>
    <d v="2007-11-29T00:00:00"/>
    <n v="89000"/>
    <s v="Low Rise (1-3)"/>
    <n v="277"/>
    <s v="FCBR"/>
    <s v="2007-11"/>
    <x v="0"/>
    <e v="#N/A"/>
    <e v="#N/A"/>
    <x v="0"/>
  </r>
  <r>
    <x v="4"/>
    <s v="06/10/08"/>
    <n v="96000"/>
    <s v="Single Family"/>
    <n v="83"/>
    <s v="FHTR"/>
    <s v="2008-06"/>
    <x v="1"/>
    <e v="#N/A"/>
    <e v="#N/A"/>
    <x v="0"/>
  </r>
  <r>
    <x v="4"/>
    <s v="07/05/08"/>
    <n v="89900"/>
    <s v="Low Rise (1-3)"/>
    <n v="58"/>
    <s v="SBLT01"/>
    <s v="2008-07"/>
    <x v="0"/>
    <e v="#N/A"/>
    <e v="#N/A"/>
    <x v="0"/>
  </r>
  <r>
    <x v="4"/>
    <s v="02/18/08"/>
    <n v="92900"/>
    <s v="Single Family"/>
    <n v="196"/>
    <s v="SBLT01"/>
    <s v="2008-02"/>
    <x v="1"/>
    <e v="#N/A"/>
    <e v="#N/A"/>
    <x v="0"/>
  </r>
  <r>
    <x v="4"/>
    <d v="2007-11-06T00:00:00"/>
    <n v="94900"/>
    <s v="Low Rise (1-3)"/>
    <n v="300"/>
    <s v="CRASO"/>
    <s v="2007-11"/>
    <x v="0"/>
    <e v="#N/A"/>
    <e v="#N/A"/>
    <x v="0"/>
  </r>
  <r>
    <x v="4"/>
    <d v="2007-10-26T00:00:00"/>
    <n v="99900"/>
    <s v="Single Family"/>
    <n v="311"/>
    <s v="FEASY"/>
    <s v="2007-10"/>
    <x v="1"/>
    <e v="#N/A"/>
    <e v="#N/A"/>
    <x v="0"/>
  </r>
  <r>
    <x v="4"/>
    <d v="2007-10-23T00:00:00"/>
    <n v="99900"/>
    <s v="Low Rise (1-3)"/>
    <n v="314"/>
    <s v="CRASO"/>
    <s v="2007-10"/>
    <x v="0"/>
    <e v="#N/A"/>
    <e v="#N/A"/>
    <x v="0"/>
  </r>
  <r>
    <x v="4"/>
    <s v="06/12/08"/>
    <n v="94900"/>
    <s v="Single Family"/>
    <n v="81"/>
    <s v="COLE01"/>
    <s v="2008-06"/>
    <x v="1"/>
    <e v="#N/A"/>
    <e v="#N/A"/>
    <x v="0"/>
  </r>
  <r>
    <x v="2"/>
    <s v="03/29/08"/>
    <n v="199912"/>
    <s v="Single Family"/>
    <n v="156"/>
    <s v="REALU"/>
    <s v="2008-03"/>
    <x v="1"/>
    <e v="#N/A"/>
    <e v="#N/A"/>
    <x v="0"/>
  </r>
  <r>
    <x v="2"/>
    <s v="03/10/08"/>
    <n v="199990"/>
    <s v="Single Family"/>
    <n v="175"/>
    <s v="FAVA"/>
    <s v="2008-03"/>
    <x v="1"/>
    <e v="#N/A"/>
    <e v="#N/A"/>
    <x v="0"/>
  </r>
  <r>
    <x v="2"/>
    <s v="02/07/08"/>
    <n v="208000"/>
    <s v="Single Family"/>
    <n v="207"/>
    <s v="FCJB"/>
    <s v="2008-02"/>
    <x v="1"/>
    <e v="#N/A"/>
    <e v="#N/A"/>
    <x v="0"/>
  </r>
  <r>
    <x v="2"/>
    <s v="06/16/08"/>
    <n v="200000"/>
    <s v="Single Family"/>
    <n v="77"/>
    <s v="RMAX01"/>
    <s v="2008-06"/>
    <x v="1"/>
    <e v="#N/A"/>
    <e v="#N/A"/>
    <x v="0"/>
  </r>
  <r>
    <x v="2"/>
    <s v="08/15/08"/>
    <n v="210900"/>
    <s v="Villa Attch/Half Dup"/>
    <n v="17"/>
    <s v="FPLES"/>
    <s v="2008-08"/>
    <x v="1"/>
    <e v="#N/A"/>
    <e v="#N/A"/>
    <x v="0"/>
  </r>
  <r>
    <x v="2"/>
    <s v="07/07/08"/>
    <n v="211000"/>
    <s v="Single Family"/>
    <n v="56"/>
    <s v="SBLT01"/>
    <s v="2008-07"/>
    <x v="1"/>
    <e v="#N/A"/>
    <e v="#N/A"/>
    <x v="0"/>
  </r>
  <r>
    <x v="2"/>
    <s v="05/08/08"/>
    <n v="210000"/>
    <s v="Single Family"/>
    <n v="116"/>
    <s v="CSPRI"/>
    <s v="2008-05"/>
    <x v="1"/>
    <e v="#N/A"/>
    <e v="#N/A"/>
    <x v="0"/>
  </r>
  <r>
    <x v="2"/>
    <d v="2007-11-03T00:00:00"/>
    <n v="215000"/>
    <s v="Single Family"/>
    <n v="303"/>
    <s v="PRUD02"/>
    <s v="2007-11"/>
    <x v="1"/>
    <e v="#N/A"/>
    <e v="#N/A"/>
    <x v="0"/>
  </r>
  <r>
    <x v="2"/>
    <s v="05/23/08"/>
    <n v="219000"/>
    <s v="Single Family"/>
    <n v="101"/>
    <s v="FCBR"/>
    <s v="2008-05"/>
    <x v="1"/>
    <e v="#N/A"/>
    <e v="#N/A"/>
    <x v="0"/>
  </r>
  <r>
    <x v="2"/>
    <s v="03/22/08"/>
    <n v="219900"/>
    <s v="Single Family"/>
    <n v="163"/>
    <s v="FROS"/>
    <s v="2008-03"/>
    <x v="1"/>
    <e v="#N/A"/>
    <e v="#N/A"/>
    <x v="0"/>
  </r>
  <r>
    <x v="2"/>
    <s v="06/11/08"/>
    <n v="219000"/>
    <s v="Single Family"/>
    <n v="82"/>
    <s v="FADD"/>
    <s v="2008-06"/>
    <x v="1"/>
    <e v="#N/A"/>
    <e v="#N/A"/>
    <x v="0"/>
  </r>
  <r>
    <x v="2"/>
    <s v="04/25/08"/>
    <n v="200900"/>
    <s v="Single Family"/>
    <n v="129"/>
    <s v="CSPRI"/>
    <s v="2008-04"/>
    <x v="1"/>
    <e v="#N/A"/>
    <e v="#N/A"/>
    <x v="0"/>
  </r>
  <r>
    <x v="2"/>
    <s v="06/20/08"/>
    <n v="225000"/>
    <s v="Single Family"/>
    <n v="73"/>
    <s v="CBRE02"/>
    <s v="2008-06"/>
    <x v="1"/>
    <e v="#N/A"/>
    <e v="#N/A"/>
    <x v="0"/>
  </r>
  <r>
    <x v="2"/>
    <s v="06/17/08"/>
    <n v="228000"/>
    <s v="Single Family"/>
    <n v="76"/>
    <s v="FHTR"/>
    <s v="2008-06"/>
    <x v="1"/>
    <e v="#N/A"/>
    <e v="#N/A"/>
    <x v="0"/>
  </r>
  <r>
    <x v="2"/>
    <s v="07/01/08"/>
    <n v="229900"/>
    <s v="Single Family"/>
    <n v="62"/>
    <s v="FSSA"/>
    <s v="2008-07"/>
    <x v="1"/>
    <e v="#N/A"/>
    <e v="#N/A"/>
    <x v="0"/>
  </r>
  <r>
    <x v="2"/>
    <s v="05/30/08"/>
    <n v="199000"/>
    <s v="Single Family"/>
    <n v="94"/>
    <s v="FSSPR"/>
    <s v="2008-05"/>
    <x v="1"/>
    <e v="#N/A"/>
    <e v="#N/A"/>
    <x v="0"/>
  </r>
  <r>
    <x v="2"/>
    <s v="04/15/08"/>
    <n v="199900"/>
    <s v="Single Family"/>
    <n v="139"/>
    <s v="CBRE01"/>
    <s v="2008-04"/>
    <x v="1"/>
    <e v="#N/A"/>
    <e v="#N/A"/>
    <x v="0"/>
  </r>
  <r>
    <x v="2"/>
    <d v="2007-11-09T00:00:00"/>
    <n v="220000"/>
    <s v="Single Family"/>
    <n v="295"/>
    <s v="VIPR07"/>
    <s v="2007-11"/>
    <x v="1"/>
    <e v="#N/A"/>
    <e v="#N/A"/>
    <x v="0"/>
  </r>
  <r>
    <x v="2"/>
    <s v="09/17/07"/>
    <n v="235000"/>
    <s v="Single Family"/>
    <n v="350"/>
    <s v="FMAKS"/>
    <s v="2007-09"/>
    <x v="1"/>
    <e v="#N/A"/>
    <e v="#N/A"/>
    <x v="0"/>
  </r>
  <r>
    <x v="2"/>
    <s v="04/29/08"/>
    <n v="219900"/>
    <s v="Single Family"/>
    <n v="125"/>
    <s v="PALMS"/>
    <s v="2008-04"/>
    <x v="1"/>
    <e v="#N/A"/>
    <e v="#N/A"/>
    <x v="0"/>
  </r>
  <r>
    <x v="2"/>
    <s v="06/13/08"/>
    <n v="239000"/>
    <s v="Single Family"/>
    <n v="80"/>
    <s v="FSPRN"/>
    <s v="2008-06"/>
    <x v="1"/>
    <e v="#N/A"/>
    <e v="#N/A"/>
    <x v="0"/>
  </r>
  <r>
    <x v="2"/>
    <s v="05/29/08"/>
    <n v="229912"/>
    <s v="Single Family"/>
    <n v="95"/>
    <s v="REALU"/>
    <s v="2008-05"/>
    <x v="1"/>
    <e v="#N/A"/>
    <e v="#N/A"/>
    <x v="0"/>
  </r>
  <r>
    <x v="2"/>
    <s v="08/30/08"/>
    <n v="249000"/>
    <s v="Single Family"/>
    <n v="2"/>
    <s v="FCSB"/>
    <s v="2008-08"/>
    <x v="1"/>
    <e v="#N/A"/>
    <e v="#N/A"/>
    <x v="0"/>
  </r>
  <r>
    <x v="2"/>
    <s v="06/05/08"/>
    <n v="239500"/>
    <s v="Single Family"/>
    <n v="88"/>
    <s v="CGULFS"/>
    <s v="2008-06"/>
    <x v="1"/>
    <e v="#N/A"/>
    <e v="#N/A"/>
    <x v="0"/>
  </r>
  <r>
    <x v="2"/>
    <s v="02/28/08"/>
    <n v="249900"/>
    <s v="Single Family"/>
    <n v="186"/>
    <s v="VIPR01"/>
    <s v="2008-02"/>
    <x v="1"/>
    <e v="#N/A"/>
    <e v="#N/A"/>
    <x v="0"/>
  </r>
  <r>
    <x v="2"/>
    <s v="06/10/08"/>
    <n v="249900"/>
    <s v="Single Family"/>
    <n v="83"/>
    <s v="AMVST2"/>
    <s v="2008-06"/>
    <x v="1"/>
    <e v="#N/A"/>
    <e v="#N/A"/>
    <x v="0"/>
  </r>
  <r>
    <x v="2"/>
    <s v="06/10/08"/>
    <n v="240000"/>
    <s v="Single Family"/>
    <n v="83"/>
    <s v="FMAKS"/>
    <s v="2008-06"/>
    <x v="1"/>
    <e v="#N/A"/>
    <e v="#N/A"/>
    <x v="0"/>
  </r>
  <r>
    <x v="2"/>
    <s v="08/07/08"/>
    <n v="249900"/>
    <s v="Single Family"/>
    <n v="25"/>
    <s v="CSANT"/>
    <s v="2008-08"/>
    <x v="1"/>
    <e v="#N/A"/>
    <e v="#N/A"/>
    <x v="0"/>
  </r>
  <r>
    <x v="2"/>
    <s v="08/20/08"/>
    <n v="249850"/>
    <s v="Single Family"/>
    <n v="12"/>
    <s v="GRMI2"/>
    <s v="2008-08"/>
    <x v="1"/>
    <e v="#N/A"/>
    <e v="#N/A"/>
    <x v="0"/>
  </r>
  <r>
    <x v="2"/>
    <s v="08/11/08"/>
    <n v="237500"/>
    <s v="Single Family"/>
    <n v="21"/>
    <s v="CCSHR"/>
    <s v="2008-08"/>
    <x v="1"/>
    <e v="#N/A"/>
    <e v="#N/A"/>
    <x v="0"/>
  </r>
  <r>
    <x v="2"/>
    <s v="07/21/08"/>
    <n v="249900"/>
    <s v="Single Family"/>
    <n v="42"/>
    <s v="CBRE02"/>
    <s v="2008-07"/>
    <x v="1"/>
    <e v="#N/A"/>
    <e v="#N/A"/>
    <x v="0"/>
  </r>
  <r>
    <x v="2"/>
    <s v="05/23/08"/>
    <n v="255000"/>
    <s v="Single Family"/>
    <n v="101"/>
    <s v="FSSPN"/>
    <s v="2008-05"/>
    <x v="1"/>
    <e v="#N/A"/>
    <e v="#N/A"/>
    <x v="1"/>
  </r>
  <r>
    <x v="2"/>
    <s v="07/14/07"/>
    <n v="254900"/>
    <s v="Single Family"/>
    <n v="403"/>
    <s v="FSEL"/>
    <s v="2007-07"/>
    <x v="1"/>
    <e v="#N/A"/>
    <e v="#N/A"/>
    <x v="1"/>
  </r>
  <r>
    <x v="2"/>
    <s v="08/19/08"/>
    <n v="259000"/>
    <s v="Single Family"/>
    <n v="13"/>
    <s v="FRAW"/>
    <s v="2008-08"/>
    <x v="1"/>
    <e v="#N/A"/>
    <e v="#N/A"/>
    <x v="1"/>
  </r>
  <r>
    <x v="2"/>
    <s v="07/30/08"/>
    <n v="250000"/>
    <s v="Single Family"/>
    <n v="33"/>
    <s v="FSSPR"/>
    <s v="2008-07"/>
    <x v="1"/>
    <s v="B"/>
    <s v="B"/>
    <x v="1"/>
  </r>
  <r>
    <x v="2"/>
    <s v="07/31/08"/>
    <n v="259700"/>
    <s v="Single Family"/>
    <n v="32"/>
    <s v="CSANT"/>
    <s v="2008-07"/>
    <x v="1"/>
    <e v="#N/A"/>
    <e v="#N/A"/>
    <x v="1"/>
  </r>
  <r>
    <x v="2"/>
    <s v="05/21/08"/>
    <n v="259000"/>
    <s v="Single Family"/>
    <n v="103"/>
    <s v="CSPRI"/>
    <s v="2008-05"/>
    <x v="1"/>
    <e v="#N/A"/>
    <e v="#N/A"/>
    <x v="1"/>
  </r>
  <r>
    <x v="2"/>
    <s v="04/14/08"/>
    <n v="264000"/>
    <s v="Single Family"/>
    <n v="140"/>
    <s v="ZIPR"/>
    <s v="2008-04"/>
    <x v="1"/>
    <e v="#N/A"/>
    <e v="#N/A"/>
    <x v="1"/>
  </r>
  <r>
    <x v="2"/>
    <s v="01/30/08"/>
    <n v="239000"/>
    <s v="Single Family"/>
    <n v="215"/>
    <s v="KWW"/>
    <s v="2008-01"/>
    <x v="1"/>
    <e v="#N/A"/>
    <e v="#N/A"/>
    <x v="0"/>
  </r>
  <r>
    <x v="2"/>
    <s v="08/18/08"/>
    <n v="199900"/>
    <s v="Villa Attch/Half Dup"/>
    <n v="14"/>
    <s v="FSAD"/>
    <s v="2008-08"/>
    <x v="1"/>
    <e v="#N/A"/>
    <e v="#N/A"/>
    <x v="0"/>
  </r>
  <r>
    <x v="2"/>
    <s v="08/20/08"/>
    <n v="199900"/>
    <s v="Single Family"/>
    <n v="12"/>
    <s v="FGGR"/>
    <s v="2008-08"/>
    <x v="1"/>
    <e v="#N/A"/>
    <e v="#N/A"/>
    <x v="0"/>
  </r>
  <r>
    <x v="2"/>
    <s v="07/14/08"/>
    <n v="260000"/>
    <s v="Single Family"/>
    <n v="49"/>
    <s v="FDEL"/>
    <s v="2008-07"/>
    <x v="1"/>
    <e v="#N/A"/>
    <e v="#N/A"/>
    <x v="1"/>
  </r>
  <r>
    <x v="2"/>
    <d v="2007-10-05T00:00:00"/>
    <n v="259900"/>
    <s v="Single Family"/>
    <n v="324"/>
    <s v="CCYRUS"/>
    <s v="2007-10"/>
    <x v="1"/>
    <e v="#N/A"/>
    <e v="#N/A"/>
    <x v="1"/>
  </r>
  <r>
    <x v="2"/>
    <s v="06/03/08"/>
    <n v="273900"/>
    <s v="Single Family"/>
    <n v="83"/>
    <s v="FLCT"/>
    <s v="2008-06"/>
    <x v="1"/>
    <e v="#N/A"/>
    <e v="#N/A"/>
    <x v="1"/>
  </r>
  <r>
    <x v="2"/>
    <s v="03/29/08"/>
    <n v="275000"/>
    <s v="Single Family"/>
    <n v="156"/>
    <s v="CCYRUS"/>
    <s v="2008-03"/>
    <x v="1"/>
    <e v="#N/A"/>
    <e v="#N/A"/>
    <x v="1"/>
  </r>
  <r>
    <x v="2"/>
    <s v="06/25/08"/>
    <n v="279000"/>
    <s v="Single Family"/>
    <n v="68"/>
    <s v="FCSB"/>
    <s v="2008-06"/>
    <x v="1"/>
    <e v="#N/A"/>
    <e v="#N/A"/>
    <x v="1"/>
  </r>
  <r>
    <x v="2"/>
    <s v="08/28/08"/>
    <n v="263000"/>
    <s v="Single Family"/>
    <n v="4"/>
    <s v="MEGA"/>
    <s v="2008-08"/>
    <x v="1"/>
    <e v="#N/A"/>
    <e v="#N/A"/>
    <x v="1"/>
  </r>
  <r>
    <x v="2"/>
    <s v="09/24/07"/>
    <n v="269000"/>
    <s v="Single Family"/>
    <n v="343"/>
    <s v="FCBEL"/>
    <s v="2007-09"/>
    <x v="1"/>
    <e v="#N/A"/>
    <e v="#N/A"/>
    <x v="1"/>
  </r>
  <r>
    <x v="2"/>
    <d v="2007-12-11T00:00:00"/>
    <n v="279900"/>
    <s v="Single Family"/>
    <n v="265"/>
    <s v="FUSI"/>
    <s v="2007-12"/>
    <x v="1"/>
    <e v="#N/A"/>
    <e v="#N/A"/>
    <x v="1"/>
  </r>
  <r>
    <x v="2"/>
    <s v="08/10/08"/>
    <n v="279000"/>
    <s v="Single Family"/>
    <n v="22"/>
    <s v="CMARG"/>
    <s v="2008-08"/>
    <x v="1"/>
    <e v="#N/A"/>
    <e v="#N/A"/>
    <x v="1"/>
  </r>
  <r>
    <x v="2"/>
    <s v="05/31/07"/>
    <n v="265000"/>
    <s v="Single Family"/>
    <n v="459"/>
    <s v="FCSS01"/>
    <s v="2007-05"/>
    <x v="1"/>
    <e v="#N/A"/>
    <e v="#N/A"/>
    <x v="1"/>
  </r>
  <r>
    <x v="2"/>
    <s v="08/17/08"/>
    <n v="285500"/>
    <s v="Single Family"/>
    <n v="15"/>
    <s v="FSSPN"/>
    <s v="2008-08"/>
    <x v="1"/>
    <e v="#N/A"/>
    <e v="#N/A"/>
    <x v="1"/>
  </r>
  <r>
    <x v="2"/>
    <s v="03/17/08"/>
    <n v="269900"/>
    <s v="Single Family"/>
    <n v="168"/>
    <s v="FATS3"/>
    <s v="2008-03"/>
    <x v="1"/>
    <e v="#N/A"/>
    <e v="#N/A"/>
    <x v="1"/>
  </r>
  <r>
    <x v="2"/>
    <d v="2007-12-11T00:00:00"/>
    <n v="289900"/>
    <s v="Single Family"/>
    <n v="265"/>
    <s v="FUSI"/>
    <s v="2007-12"/>
    <x v="1"/>
    <e v="#N/A"/>
    <e v="#N/A"/>
    <x v="1"/>
  </r>
  <r>
    <x v="2"/>
    <s v="04/24/08"/>
    <n v="295000"/>
    <s v="Single Family"/>
    <n v="130"/>
    <s v="RMAX01"/>
    <s v="2008-04"/>
    <x v="1"/>
    <e v="#N/A"/>
    <e v="#N/A"/>
    <x v="1"/>
  </r>
  <r>
    <x v="2"/>
    <s v="04/01/08"/>
    <n v="269900"/>
    <s v="Single Family"/>
    <n v="153"/>
    <s v="FRWR"/>
    <s v="2008-04"/>
    <x v="1"/>
    <e v="#N/A"/>
    <e v="#N/A"/>
    <x v="1"/>
  </r>
  <r>
    <x v="2"/>
    <s v="07/09/08"/>
    <n v="269900"/>
    <s v="Single Family"/>
    <n v="54"/>
    <s v="FCBI"/>
    <s v="2008-07"/>
    <x v="1"/>
    <e v="#N/A"/>
    <e v="#N/A"/>
    <x v="1"/>
  </r>
  <r>
    <x v="2"/>
    <s v="07/24/08"/>
    <n v="299000"/>
    <s v="Single Family"/>
    <n v="39"/>
    <s v="CMHRI"/>
    <s v="2008-07"/>
    <x v="1"/>
    <e v="#N/A"/>
    <e v="#N/A"/>
    <x v="1"/>
  </r>
  <r>
    <x v="2"/>
    <s v="07/18/07"/>
    <n v="280900"/>
    <s v="Single Family"/>
    <n v="411"/>
    <s v="FSSA"/>
    <s v="2007-07"/>
    <x v="1"/>
    <e v="#N/A"/>
    <e v="#N/A"/>
    <x v="1"/>
  </r>
  <r>
    <x v="2"/>
    <s v="08/26/08"/>
    <n v="298000"/>
    <s v="Single Family"/>
    <n v="6"/>
    <s v="FREM"/>
    <s v="2008-08"/>
    <x v="1"/>
    <e v="#N/A"/>
    <e v="#N/A"/>
    <x v="1"/>
  </r>
  <r>
    <x v="2"/>
    <s v="04/25/08"/>
    <n v="299900"/>
    <s v="Single Family"/>
    <n v="129"/>
    <s v="SBLT01"/>
    <s v="2008-04"/>
    <x v="1"/>
    <e v="#N/A"/>
    <e v="#N/A"/>
    <x v="1"/>
  </r>
  <r>
    <x v="2"/>
    <s v="07/21/08"/>
    <n v="279900"/>
    <s v="Single Family"/>
    <n v="42"/>
    <s v="SBLT01"/>
    <s v="2008-07"/>
    <x v="1"/>
    <e v="#N/A"/>
    <e v="#N/A"/>
    <x v="1"/>
  </r>
  <r>
    <x v="0"/>
    <s v="05/15/07"/>
    <n v="144900"/>
    <s v="Mid Rise (4-7)"/>
    <n v="475"/>
    <s v="SBLT02"/>
    <s v="2007-05"/>
    <x v="0"/>
    <e v="#N/A"/>
    <e v="#N/A"/>
    <x v="0"/>
  </r>
  <r>
    <x v="0"/>
    <s v="01/08/08"/>
    <n v="181000"/>
    <s v="Single Family"/>
    <n v="237"/>
    <s v="RMAX01"/>
    <s v="2008-01"/>
    <x v="1"/>
    <e v="#N/A"/>
    <e v="#N/A"/>
    <x v="0"/>
  </r>
  <r>
    <x v="0"/>
    <s v="05/05/08"/>
    <n v="185000"/>
    <s v="Single Family"/>
    <n v="119"/>
    <s v="FMAKS"/>
    <s v="2008-05"/>
    <x v="1"/>
    <e v="#N/A"/>
    <e v="#N/A"/>
    <x v="0"/>
  </r>
  <r>
    <x v="0"/>
    <s v="06/01/08"/>
    <n v="189000"/>
    <s v="Single Family"/>
    <n v="92"/>
    <s v="FSCRG"/>
    <s v="2008-06"/>
    <x v="1"/>
    <e v="#N/A"/>
    <e v="#N/A"/>
    <x v="0"/>
  </r>
  <r>
    <x v="0"/>
    <s v="04/22/08"/>
    <n v="180000"/>
    <s v="Mid Rise (4-7)"/>
    <n v="132"/>
    <s v="FRSUN"/>
    <s v="2008-04"/>
    <x v="0"/>
    <e v="#N/A"/>
    <e v="#N/A"/>
    <x v="0"/>
  </r>
  <r>
    <x v="0"/>
    <s v="04/28/08"/>
    <n v="189500"/>
    <s v="Single Family"/>
    <n v="126"/>
    <s v="CSEWI"/>
    <s v="2008-04"/>
    <x v="1"/>
    <e v="#N/A"/>
    <e v="#N/A"/>
    <x v="0"/>
  </r>
  <r>
    <x v="0"/>
    <s v="05/01/07"/>
    <n v="184500"/>
    <s v="Mid Rise (4-7)"/>
    <n v="489"/>
    <s v="FSSA"/>
    <s v="2007-05"/>
    <x v="0"/>
    <e v="#N/A"/>
    <e v="#N/A"/>
    <x v="0"/>
  </r>
  <r>
    <x v="0"/>
    <d v="2007-12-03T00:00:00"/>
    <n v="189777"/>
    <s v="Single Family"/>
    <n v="273"/>
    <s v="CSANT"/>
    <s v="2007-12"/>
    <x v="1"/>
    <e v="#N/A"/>
    <e v="#N/A"/>
    <x v="0"/>
  </r>
  <r>
    <x v="0"/>
    <s v="03/10/08"/>
    <n v="189900"/>
    <s v="Single Family"/>
    <n v="175"/>
    <s v="CASRSL"/>
    <s v="2008-03"/>
    <x v="1"/>
    <e v="#N/A"/>
    <e v="#N/A"/>
    <x v="0"/>
  </r>
  <r>
    <x v="0"/>
    <s v="06/05/08"/>
    <n v="189000"/>
    <s v="High Rise (8+)"/>
    <n v="88"/>
    <s v="FMAKS"/>
    <s v="2008-06"/>
    <x v="0"/>
    <e v="#N/A"/>
    <e v="#N/A"/>
    <x v="0"/>
  </r>
  <r>
    <x v="0"/>
    <s v="04/01/08"/>
    <n v="189900"/>
    <s v="Single Family"/>
    <n v="153"/>
    <s v="FGWR"/>
    <s v="2008-04"/>
    <x v="1"/>
    <e v="#N/A"/>
    <e v="#N/A"/>
    <x v="0"/>
  </r>
  <r>
    <x v="0"/>
    <s v="01/03/08"/>
    <n v="189900"/>
    <s v="Single Family"/>
    <n v="205"/>
    <s v="FSSPR"/>
    <s v="2008-01"/>
    <x v="1"/>
    <e v="#N/A"/>
    <e v="#N/A"/>
    <x v="0"/>
  </r>
  <r>
    <x v="0"/>
    <s v="04/01/08"/>
    <n v="190000"/>
    <s v="Single Family"/>
    <n v="153"/>
    <s v="FCASA"/>
    <s v="2008-04"/>
    <x v="1"/>
    <e v="#N/A"/>
    <e v="#N/A"/>
    <x v="0"/>
  </r>
  <r>
    <x v="0"/>
    <s v="08/08/08"/>
    <n v="189900"/>
    <s v="Single Family"/>
    <n v="24"/>
    <s v="SBLT01"/>
    <s v="2008-08"/>
    <x v="1"/>
    <e v="#N/A"/>
    <e v="#N/A"/>
    <x v="0"/>
  </r>
  <r>
    <x v="0"/>
    <s v="03/19/08"/>
    <n v="189900"/>
    <s v="Single Family"/>
    <n v="166"/>
    <s v="FCSB"/>
    <s v="2008-03"/>
    <x v="1"/>
    <e v="#N/A"/>
    <e v="#N/A"/>
    <x v="0"/>
  </r>
  <r>
    <x v="0"/>
    <s v="06/06/08"/>
    <n v="185000"/>
    <s v="Single Family"/>
    <n v="87"/>
    <s v="RMAX01"/>
    <s v="2008-06"/>
    <x v="1"/>
    <e v="#N/A"/>
    <e v="#N/A"/>
    <x v="0"/>
  </r>
  <r>
    <x v="0"/>
    <s v="06/10/08"/>
    <n v="185900"/>
    <s v="Single Family"/>
    <n v="83"/>
    <s v="CBRE02"/>
    <s v="2008-06"/>
    <x v="1"/>
    <e v="#N/A"/>
    <e v="#N/A"/>
    <x v="0"/>
  </r>
  <r>
    <x v="0"/>
    <s v="01/02/08"/>
    <n v="199000"/>
    <s v="Single Family"/>
    <n v="243"/>
    <s v="FQRS"/>
    <s v="2008-01"/>
    <x v="1"/>
    <e v="#N/A"/>
    <e v="#N/A"/>
    <x v="0"/>
  </r>
  <r>
    <x v="0"/>
    <s v="06/09/08"/>
    <n v="187500"/>
    <s v="Single Family"/>
    <n v="84"/>
    <s v="FCBR"/>
    <s v="2008-06"/>
    <x v="1"/>
    <e v="#N/A"/>
    <e v="#N/A"/>
    <x v="0"/>
  </r>
  <r>
    <x v="0"/>
    <s v="02/27/08"/>
    <n v="145000"/>
    <s v="Mid Rise (4-7)"/>
    <n v="187"/>
    <s v="FCBR"/>
    <s v="2008-02"/>
    <x v="0"/>
    <e v="#N/A"/>
    <e v="#N/A"/>
    <x v="0"/>
  </r>
  <r>
    <x v="0"/>
    <s v="05/05/08"/>
    <n v="85000"/>
    <s v="Low Rise (1-3)"/>
    <n v="119"/>
    <s v="FCBR"/>
    <s v="2008-05"/>
    <x v="0"/>
    <e v="#N/A"/>
    <e v="#N/A"/>
    <x v="0"/>
  </r>
  <r>
    <x v="0"/>
    <d v="2007-10-01T00:00:00"/>
    <n v="192500"/>
    <s v="Mid Rise (4-7)"/>
    <n v="336"/>
    <s v="FREX01"/>
    <s v="2007-10"/>
    <x v="0"/>
    <e v="#N/A"/>
    <e v="#N/A"/>
    <x v="0"/>
  </r>
  <r>
    <x v="0"/>
    <s v="09/07/07"/>
    <n v="197000"/>
    <s v="Single Family"/>
    <n v="360"/>
    <s v="SBLT01"/>
    <s v="2007-09"/>
    <x v="1"/>
    <e v="#N/A"/>
    <e v="#N/A"/>
    <x v="0"/>
  </r>
  <r>
    <x v="0"/>
    <s v="04/01/08"/>
    <n v="197800"/>
    <s v="Single Family"/>
    <n v="153"/>
    <s v="FROS"/>
    <s v="2008-04"/>
    <x v="1"/>
    <e v="#N/A"/>
    <e v="#N/A"/>
    <x v="0"/>
  </r>
  <r>
    <x v="0"/>
    <s v="08/21/08"/>
    <n v="199900"/>
    <s v="Single Family"/>
    <n v="11"/>
    <s v="FCSB"/>
    <s v="2008-08"/>
    <x v="1"/>
    <e v="#N/A"/>
    <e v="#N/A"/>
    <x v="0"/>
  </r>
  <r>
    <x v="0"/>
    <s v="07/15/08"/>
    <n v="199900"/>
    <s v="Single Family"/>
    <n v="48"/>
    <s v="FCSS01"/>
    <s v="2008-07"/>
    <x v="1"/>
    <e v="#N/A"/>
    <e v="#N/A"/>
    <x v="0"/>
  </r>
  <r>
    <x v="0"/>
    <s v="09/05/07"/>
    <n v="199999"/>
    <s v="Single Family"/>
    <n v="362"/>
    <s v="KWW"/>
    <s v="2007-09"/>
    <x v="1"/>
    <e v="#N/A"/>
    <e v="#N/A"/>
    <x v="0"/>
  </r>
  <r>
    <x v="0"/>
    <s v="08/07/08"/>
    <n v="200000"/>
    <s v="Single Family"/>
    <n v="25"/>
    <s v="FMAKS"/>
    <s v="2008-08"/>
    <x v="1"/>
    <e v="#N/A"/>
    <e v="#N/A"/>
    <x v="0"/>
  </r>
  <r>
    <x v="0"/>
    <s v="05/27/08"/>
    <n v="204000"/>
    <s v="Single Family"/>
    <n v="97"/>
    <s v="CSPRI"/>
    <s v="2008-05"/>
    <x v="1"/>
    <e v="#N/A"/>
    <e v="#N/A"/>
    <x v="0"/>
  </r>
  <r>
    <x v="0"/>
    <d v="2006-11-27T00:00:00"/>
    <n v="199000"/>
    <s v="Single Family"/>
    <n v="644"/>
    <s v="FERSW"/>
    <s v="2006-11"/>
    <x v="1"/>
    <e v="#N/A"/>
    <e v="#N/A"/>
    <x v="0"/>
  </r>
  <r>
    <x v="0"/>
    <s v="05/05/08"/>
    <n v="205000"/>
    <s v="Single Family"/>
    <n v="119"/>
    <s v="FMAKS"/>
    <s v="2008-05"/>
    <x v="1"/>
    <e v="#N/A"/>
    <e v="#N/A"/>
    <x v="0"/>
  </r>
  <r>
    <x v="0"/>
    <d v="2007-11-19T00:00:00"/>
    <n v="199999"/>
    <s v="Single Family"/>
    <n v="287"/>
    <s v="PRUD09"/>
    <s v="2007-11"/>
    <x v="1"/>
    <e v="#N/A"/>
    <e v="#N/A"/>
    <x v="0"/>
  </r>
  <r>
    <x v="0"/>
    <s v="08/01/08"/>
    <n v="210000"/>
    <s v="Single Family"/>
    <n v="31"/>
    <s v="RMAX01"/>
    <s v="2008-08"/>
    <x v="1"/>
    <e v="#N/A"/>
    <e v="#N/A"/>
    <x v="0"/>
  </r>
  <r>
    <x v="0"/>
    <s v="07/25/08"/>
    <n v="219000"/>
    <s v="Single Family"/>
    <n v="38"/>
    <s v="CCSHR"/>
    <s v="2008-07"/>
    <x v="1"/>
    <e v="#N/A"/>
    <e v="#N/A"/>
    <x v="0"/>
  </r>
  <r>
    <x v="0"/>
    <d v="2007-10-09T00:00:00"/>
    <n v="207000"/>
    <s v="Single Family"/>
    <n v="328"/>
    <s v="FSHER"/>
    <s v="2007-10"/>
    <x v="1"/>
    <e v="#N/A"/>
    <e v="#N/A"/>
    <x v="0"/>
  </r>
  <r>
    <x v="0"/>
    <d v="2007-10-01T00:00:00"/>
    <n v="219900"/>
    <s v="Single Family"/>
    <n v="336"/>
    <s v="ZTRO"/>
    <s v="2007-10"/>
    <x v="1"/>
    <e v="#N/A"/>
    <e v="#N/A"/>
    <x v="0"/>
  </r>
  <r>
    <x v="0"/>
    <s v="06/04/08"/>
    <n v="219900"/>
    <s v="Single Family"/>
    <n v="89"/>
    <s v="FCBR"/>
    <s v="2008-06"/>
    <x v="1"/>
    <e v="#N/A"/>
    <e v="#N/A"/>
    <x v="0"/>
  </r>
  <r>
    <x v="0"/>
    <s v="08/15/08"/>
    <n v="219900"/>
    <s v="Mid Rise (4-7)"/>
    <n v="17"/>
    <s v="FJRR"/>
    <s v="2008-08"/>
    <x v="0"/>
    <e v="#N/A"/>
    <e v="#N/A"/>
    <x v="0"/>
  </r>
  <r>
    <x v="0"/>
    <s v="05/28/08"/>
    <n v="219900"/>
    <s v="Single Family"/>
    <n v="96"/>
    <s v="UVRG"/>
    <s v="2008-05"/>
    <x v="1"/>
    <e v="#N/A"/>
    <e v="#N/A"/>
    <x v="0"/>
  </r>
  <r>
    <x v="0"/>
    <s v="07/08/08"/>
    <n v="209000"/>
    <s v="Single Family"/>
    <n v="55"/>
    <s v="RMAX01"/>
    <s v="2008-07"/>
    <x v="1"/>
    <e v="#N/A"/>
    <e v="#N/A"/>
    <x v="0"/>
  </r>
  <r>
    <x v="0"/>
    <s v="08/29/08"/>
    <n v="199000"/>
    <s v="Single Family"/>
    <n v="3"/>
    <s v="RMAX01"/>
    <s v="2008-08"/>
    <x v="1"/>
    <e v="#N/A"/>
    <e v="#N/A"/>
    <x v="0"/>
  </r>
  <r>
    <x v="0"/>
    <s v="08/24/08"/>
    <n v="220000"/>
    <s v="Single Family"/>
    <n v="8"/>
    <s v="FGRSF"/>
    <s v="2008-08"/>
    <x v="1"/>
    <e v="#N/A"/>
    <e v="#N/A"/>
    <x v="0"/>
  </r>
  <r>
    <x v="0"/>
    <s v="04/14/08"/>
    <n v="224500"/>
    <s v="Single Family"/>
    <n v="140"/>
    <s v="FREM"/>
    <s v="2008-04"/>
    <x v="1"/>
    <e v="#N/A"/>
    <e v="#N/A"/>
    <x v="0"/>
  </r>
  <r>
    <x v="0"/>
    <s v="07/08/08"/>
    <n v="220000"/>
    <s v="Single Family"/>
    <n v="55"/>
    <s v="RMAX01"/>
    <s v="2008-07"/>
    <x v="1"/>
    <e v="#N/A"/>
    <e v="#N/A"/>
    <x v="0"/>
  </r>
  <r>
    <x v="0"/>
    <s v="08/06/08"/>
    <n v="224900"/>
    <s v="Mid Rise (4-7)"/>
    <n v="19"/>
    <s v="CKEIM"/>
    <s v="2008-08"/>
    <x v="0"/>
    <e v="#N/A"/>
    <e v="#N/A"/>
    <x v="0"/>
  </r>
  <r>
    <x v="0"/>
    <s v="02/06/08"/>
    <n v="224999"/>
    <s v="Single Family"/>
    <n v="208"/>
    <s v="SBLT01"/>
    <s v="2008-02"/>
    <x v="1"/>
    <e v="#N/A"/>
    <e v="#N/A"/>
    <x v="0"/>
  </r>
  <r>
    <x v="0"/>
    <s v="05/22/07"/>
    <n v="224900"/>
    <s v="Single Family"/>
    <n v="468"/>
    <s v="SBLT02"/>
    <s v="2007-05"/>
    <x v="1"/>
    <e v="#N/A"/>
    <e v="#N/A"/>
    <x v="0"/>
  </r>
  <r>
    <x v="0"/>
    <d v="2007-10-12T00:00:00"/>
    <n v="225000"/>
    <s v="Mid Rise (4-7)"/>
    <n v="325"/>
    <s v="CKEIM"/>
    <s v="2007-10"/>
    <x v="0"/>
    <e v="#N/A"/>
    <e v="#N/A"/>
    <x v="0"/>
  </r>
  <r>
    <x v="0"/>
    <d v="2007-12-13T00:00:00"/>
    <n v="225000"/>
    <s v="Single Family"/>
    <n v="263"/>
    <s v="RMAX01"/>
    <s v="2007-12"/>
    <x v="1"/>
    <e v="#N/A"/>
    <e v="#N/A"/>
    <x v="0"/>
  </r>
  <r>
    <x v="0"/>
    <s v="03/22/08"/>
    <n v="225000"/>
    <s v="Single Family"/>
    <n v="163"/>
    <s v="SBLT01"/>
    <s v="2008-03"/>
    <x v="1"/>
    <e v="#N/A"/>
    <e v="#N/A"/>
    <x v="0"/>
  </r>
  <r>
    <x v="0"/>
    <s v="03/24/08"/>
    <n v="225000"/>
    <s v="Single Family"/>
    <n v="161"/>
    <s v="FSSA"/>
    <s v="2008-03"/>
    <x v="1"/>
    <e v="#N/A"/>
    <e v="#N/A"/>
    <x v="0"/>
  </r>
  <r>
    <x v="0"/>
    <d v="2006-11-28T00:00:00"/>
    <n v="225000"/>
    <s v="Mid Rise (4-7)"/>
    <n v="643"/>
    <s v="CKEIM"/>
    <s v="2006-11"/>
    <x v="0"/>
    <e v="#N/A"/>
    <e v="#N/A"/>
    <x v="0"/>
  </r>
  <r>
    <x v="0"/>
    <s v="03/18/08"/>
    <n v="225000"/>
    <s v="Single Family"/>
    <n v="167"/>
    <s v="SBLT01"/>
    <s v="2008-03"/>
    <x v="1"/>
    <e v="#N/A"/>
    <e v="#N/A"/>
    <x v="0"/>
  </r>
  <r>
    <x v="0"/>
    <s v="08/21/08"/>
    <n v="225000"/>
    <s v="Single Family"/>
    <n v="11"/>
    <s v="FREM"/>
    <s v="2008-08"/>
    <x v="1"/>
    <e v="#N/A"/>
    <e v="#N/A"/>
    <x v="0"/>
  </r>
  <r>
    <x v="0"/>
    <s v="07/18/08"/>
    <n v="225900"/>
    <s v="Single Family"/>
    <n v="45"/>
    <s v="CLC"/>
    <s v="2008-07"/>
    <x v="1"/>
    <e v="#N/A"/>
    <e v="#N/A"/>
    <x v="0"/>
  </r>
  <r>
    <x v="0"/>
    <s v="03/27/08"/>
    <n v="225000"/>
    <s v="Single Family"/>
    <n v="158"/>
    <s v="RMAX01"/>
    <s v="2008-03"/>
    <x v="1"/>
    <e v="#N/A"/>
    <e v="#N/A"/>
    <x v="0"/>
  </r>
  <r>
    <x v="0"/>
    <s v="08/12/08"/>
    <n v="225000"/>
    <s v="Mid Rise (4-7)"/>
    <n v="20"/>
    <s v="CWOND"/>
    <s v="2008-08"/>
    <x v="0"/>
    <e v="#N/A"/>
    <e v="#N/A"/>
    <x v="0"/>
  </r>
  <r>
    <x v="0"/>
    <s v="05/27/08"/>
    <n v="229750"/>
    <s v="Mid Rise (4-7)"/>
    <n v="97"/>
    <s v="FJRR"/>
    <s v="2008-05"/>
    <x v="0"/>
    <e v="#N/A"/>
    <e v="#N/A"/>
    <x v="0"/>
  </r>
  <r>
    <x v="0"/>
    <s v="08/01/08"/>
    <n v="229900"/>
    <s v="Single Family"/>
    <n v="31"/>
    <s v="FSUNR"/>
    <s v="2008-08"/>
    <x v="1"/>
    <e v="#N/A"/>
    <e v="#N/A"/>
    <x v="0"/>
  </r>
  <r>
    <x v="0"/>
    <s v="07/06/08"/>
    <n v="229900"/>
    <s v="Single Family"/>
    <n v="57"/>
    <s v="SBLT01"/>
    <s v="2008-07"/>
    <x v="1"/>
    <e v="#N/A"/>
    <e v="#N/A"/>
    <x v="0"/>
  </r>
  <r>
    <x v="0"/>
    <s v="06/19/08"/>
    <n v="232500"/>
    <s v="Single Family"/>
    <n v="74"/>
    <s v="CBRE02"/>
    <s v="2008-06"/>
    <x v="1"/>
    <e v="#N/A"/>
    <e v="#N/A"/>
    <x v="0"/>
  </r>
  <r>
    <x v="0"/>
    <s v="05/27/08"/>
    <n v="229900"/>
    <s v="Low Rise (1-3)"/>
    <n v="97"/>
    <s v="CENCR"/>
    <s v="2008-05"/>
    <x v="0"/>
    <e v="#N/A"/>
    <e v="#N/A"/>
    <x v="0"/>
  </r>
  <r>
    <x v="1"/>
    <s v="08/25/08"/>
    <n v="225000"/>
    <s v="Single Family"/>
    <n v="7"/>
    <s v="FUNC"/>
    <s v="2008-08"/>
    <x v="1"/>
    <e v="#N/A"/>
    <e v="#N/A"/>
    <x v="0"/>
  </r>
  <r>
    <x v="1"/>
    <s v="08/20/08"/>
    <n v="227000"/>
    <s v="Low Rise (1-3)"/>
    <n v="12"/>
    <s v="SBLT01"/>
    <s v="2008-08"/>
    <x v="0"/>
    <e v="#N/A"/>
    <e v="#N/A"/>
    <x v="0"/>
  </r>
  <r>
    <x v="1"/>
    <s v="08/28/07"/>
    <n v="229000"/>
    <s v="Low Rise (1-3)"/>
    <n v="370"/>
    <s v="SBLT01"/>
    <s v="2007-08"/>
    <x v="0"/>
    <e v="#N/A"/>
    <e v="#N/A"/>
    <x v="0"/>
  </r>
  <r>
    <x v="1"/>
    <s v="08/21/08"/>
    <n v="229000"/>
    <s v="Single Family"/>
    <n v="11"/>
    <s v="COMRA"/>
    <s v="2008-08"/>
    <x v="1"/>
    <e v="#N/A"/>
    <e v="#N/A"/>
    <x v="0"/>
  </r>
  <r>
    <x v="1"/>
    <s v="06/19/08"/>
    <n v="222900"/>
    <s v="Single Family"/>
    <n v="74"/>
    <s v="VDRL"/>
    <s v="2008-06"/>
    <x v="1"/>
    <e v="#N/A"/>
    <e v="#N/A"/>
    <x v="0"/>
  </r>
  <r>
    <x v="1"/>
    <s v="03/19/08"/>
    <n v="224900"/>
    <s v="Low Rise (1-3)"/>
    <n v="166"/>
    <s v="FCBR"/>
    <s v="2008-03"/>
    <x v="0"/>
    <e v="#N/A"/>
    <e v="#N/A"/>
    <x v="0"/>
  </r>
  <r>
    <x v="1"/>
    <s v="09/25/07"/>
    <n v="229900"/>
    <s v="Low Rise (1-3)"/>
    <n v="342"/>
    <s v="CPR"/>
    <s v="2007-09"/>
    <x v="0"/>
    <e v="#N/A"/>
    <e v="#N/A"/>
    <x v="0"/>
  </r>
  <r>
    <x v="1"/>
    <s v="08/28/08"/>
    <n v="229000"/>
    <s v="Low Rise (1-3)"/>
    <n v="4"/>
    <s v="CKEIM"/>
    <s v="2008-08"/>
    <x v="0"/>
    <e v="#N/A"/>
    <e v="#N/A"/>
    <x v="0"/>
  </r>
  <r>
    <x v="1"/>
    <d v="2007-12-31T00:00:00"/>
    <n v="229900"/>
    <s v="Low Rise (1-3)"/>
    <n v="245"/>
    <s v="FCBR"/>
    <s v="2007-12"/>
    <x v="0"/>
    <e v="#N/A"/>
    <e v="#N/A"/>
    <x v="0"/>
  </r>
  <r>
    <x v="1"/>
    <s v="02/12/08"/>
    <n v="229990"/>
    <s v="Low Rise (1-3)"/>
    <n v="202"/>
    <s v="FSAD"/>
    <s v="2008-02"/>
    <x v="0"/>
    <e v="#N/A"/>
    <e v="#N/A"/>
    <x v="0"/>
  </r>
  <r>
    <x v="1"/>
    <s v="06/23/08"/>
    <n v="230900"/>
    <s v="Mid Rise (4-7)"/>
    <n v="70"/>
    <s v="CWOND"/>
    <s v="2008-06"/>
    <x v="0"/>
    <e v="#N/A"/>
    <e v="#N/A"/>
    <x v="0"/>
  </r>
  <r>
    <x v="1"/>
    <s v="03/28/08"/>
    <n v="239000"/>
    <s v="Single Family"/>
    <n v="157"/>
    <s v="FFRY"/>
    <s v="2008-03"/>
    <x v="1"/>
    <e v="#N/A"/>
    <e v="#N/A"/>
    <x v="0"/>
  </r>
  <r>
    <x v="1"/>
    <s v="07/24/08"/>
    <n v="235000"/>
    <s v="Single Family"/>
    <n v="39"/>
    <s v="FSCH01"/>
    <s v="2008-07"/>
    <x v="1"/>
    <e v="#N/A"/>
    <e v="#N/A"/>
    <x v="0"/>
  </r>
  <r>
    <x v="1"/>
    <s v="07/31/08"/>
    <n v="239900"/>
    <s v="Single Family"/>
    <n v="32"/>
    <s v="SBLT01"/>
    <s v="2008-07"/>
    <x v="1"/>
    <e v="#N/A"/>
    <e v="#N/A"/>
    <x v="0"/>
  </r>
  <r>
    <x v="1"/>
    <s v="03/06/08"/>
    <n v="229900"/>
    <s v="Mid Rise (4-7)"/>
    <n v="179"/>
    <s v="FSSPR"/>
    <s v="2008-03"/>
    <x v="0"/>
    <e v="#N/A"/>
    <e v="#N/A"/>
    <x v="0"/>
  </r>
  <r>
    <x v="1"/>
    <s v="06/17/08"/>
    <n v="239000"/>
    <s v="Single Family"/>
    <n v="76"/>
    <s v="CBRE02"/>
    <s v="2008-06"/>
    <x v="1"/>
    <e v="#N/A"/>
    <e v="#N/A"/>
    <x v="0"/>
  </r>
  <r>
    <x v="1"/>
    <s v="01/17/08"/>
    <n v="249000"/>
    <s v="Low Rise (1-3)"/>
    <n v="228"/>
    <s v="AMVST2"/>
    <s v="2008-01"/>
    <x v="0"/>
    <e v="#N/A"/>
    <e v="#N/A"/>
    <x v="0"/>
  </r>
  <r>
    <x v="1"/>
    <d v="2007-12-12T00:00:00"/>
    <n v="249900"/>
    <s v="Low Rise (1-3)"/>
    <n v="264"/>
    <s v="CSEWI"/>
    <s v="2007-12"/>
    <x v="0"/>
    <e v="#N/A"/>
    <e v="#N/A"/>
    <x v="0"/>
  </r>
  <r>
    <x v="1"/>
    <s v="03/11/08"/>
    <n v="249900"/>
    <s v="Mid Rise (4-7)"/>
    <n v="163"/>
    <s v="CPLATN"/>
    <s v="2008-03"/>
    <x v="0"/>
    <e v="#N/A"/>
    <e v="#N/A"/>
    <x v="0"/>
  </r>
  <r>
    <x v="1"/>
    <s v="02/12/06"/>
    <n v="249000"/>
    <s v="Low Rise (1-3)"/>
    <n v="932"/>
    <s v="RMAX01"/>
    <s v="2006-02"/>
    <x v="0"/>
    <e v="#N/A"/>
    <e v="#N/A"/>
    <x v="0"/>
  </r>
  <r>
    <x v="1"/>
    <s v="03/25/08"/>
    <n v="249900"/>
    <s v="Single Family"/>
    <n v="160"/>
    <s v="CLDBR"/>
    <s v="2008-03"/>
    <x v="1"/>
    <e v="#N/A"/>
    <e v="#N/A"/>
    <x v="0"/>
  </r>
  <r>
    <x v="1"/>
    <s v="06/23/08"/>
    <n v="249900"/>
    <s v="Single Family"/>
    <n v="70"/>
    <s v="FFSR"/>
    <s v="2008-06"/>
    <x v="1"/>
    <e v="#N/A"/>
    <e v="#N/A"/>
    <x v="0"/>
  </r>
  <r>
    <x v="1"/>
    <s v="08/25/08"/>
    <n v="249900"/>
    <s v="Single Family"/>
    <n v="7"/>
    <s v="RMAX01"/>
    <s v="2008-08"/>
    <x v="1"/>
    <e v="#N/A"/>
    <e v="#N/A"/>
    <x v="0"/>
  </r>
  <r>
    <x v="1"/>
    <s v="08/02/08"/>
    <n v="250000"/>
    <s v="Single Family"/>
    <n v="30"/>
    <s v="FLIR"/>
    <s v="2008-08"/>
    <x v="1"/>
    <s v="B"/>
    <s v="B"/>
    <x v="1"/>
  </r>
  <r>
    <x v="1"/>
    <s v="05/20/08"/>
    <n v="250000"/>
    <s v="Low Rise (1-3)"/>
    <n v="104"/>
    <s v="CMARG"/>
    <s v="2008-05"/>
    <x v="0"/>
    <s v="B"/>
    <s v="B"/>
    <x v="1"/>
  </r>
  <r>
    <x v="1"/>
    <s v="04/21/08"/>
    <n v="259000"/>
    <s v="Low Rise (1-3)"/>
    <n v="133"/>
    <s v="SBLT01"/>
    <s v="2008-04"/>
    <x v="0"/>
    <e v="#N/A"/>
    <e v="#N/A"/>
    <x v="1"/>
  </r>
  <r>
    <x v="1"/>
    <s v="04/22/08"/>
    <n v="259000"/>
    <s v="Low Rise (1-3)"/>
    <n v="132"/>
    <s v="FCBR"/>
    <s v="2008-04"/>
    <x v="0"/>
    <e v="#N/A"/>
    <e v="#N/A"/>
    <x v="1"/>
  </r>
  <r>
    <x v="1"/>
    <s v="08/01/08"/>
    <n v="259000"/>
    <s v="Low Rise (1-3)"/>
    <n v="31"/>
    <s v="FCMR"/>
    <s v="2008-08"/>
    <x v="0"/>
    <e v="#N/A"/>
    <e v="#N/A"/>
    <x v="1"/>
  </r>
  <r>
    <x v="1"/>
    <s v="04/02/08"/>
    <n v="259900"/>
    <s v="Single Family"/>
    <n v="152"/>
    <s v="PRUD02"/>
    <s v="2008-04"/>
    <x v="1"/>
    <e v="#N/A"/>
    <e v="#N/A"/>
    <x v="1"/>
  </r>
  <r>
    <x v="1"/>
    <s v="08/06/08"/>
    <n v="249000"/>
    <s v="Single Family"/>
    <n v="26"/>
    <s v="FICR"/>
    <s v="2008-08"/>
    <x v="1"/>
    <e v="#N/A"/>
    <e v="#N/A"/>
    <x v="0"/>
  </r>
  <r>
    <x v="1"/>
    <s v="08/18/08"/>
    <n v="259900"/>
    <s v="Single Family"/>
    <n v="14"/>
    <s v="FSSA01"/>
    <s v="2008-08"/>
    <x v="1"/>
    <e v="#N/A"/>
    <e v="#N/A"/>
    <x v="1"/>
  </r>
  <r>
    <x v="1"/>
    <s v="05/05/08"/>
    <n v="259900"/>
    <s v="Mid Rise (4-7)"/>
    <n v="119"/>
    <s v="FSSA"/>
    <s v="2008-05"/>
    <x v="0"/>
    <e v="#N/A"/>
    <e v="#N/A"/>
    <x v="1"/>
  </r>
  <r>
    <x v="1"/>
    <d v="2007-12-27T00:00:00"/>
    <n v="259900"/>
    <s v="Single Family"/>
    <n v="249"/>
    <s v="CKEIM"/>
    <s v="2007-12"/>
    <x v="1"/>
    <e v="#N/A"/>
    <e v="#N/A"/>
    <x v="1"/>
  </r>
  <r>
    <x v="1"/>
    <d v="2007-12-19T00:00:00"/>
    <n v="265500"/>
    <s v="High Rise (8+)"/>
    <n v="224"/>
    <s v="FCBR"/>
    <s v="2007-12"/>
    <x v="0"/>
    <e v="#N/A"/>
    <e v="#N/A"/>
    <x v="1"/>
  </r>
  <r>
    <x v="1"/>
    <s v="06/16/08"/>
    <n v="269000"/>
    <s v="Low Rise (1-3)"/>
    <n v="77"/>
    <s v="CREALD"/>
    <s v="2008-06"/>
    <x v="0"/>
    <e v="#N/A"/>
    <e v="#N/A"/>
    <x v="1"/>
  </r>
  <r>
    <x v="1"/>
    <s v="06/02/08"/>
    <n v="262262"/>
    <s v="Single Family"/>
    <n v="91"/>
    <s v="FGGR"/>
    <s v="2008-06"/>
    <x v="1"/>
    <e v="#N/A"/>
    <e v="#N/A"/>
    <x v="1"/>
  </r>
  <r>
    <x v="1"/>
    <s v="08/15/08"/>
    <n v="270000"/>
    <s v="Mid Rise (4-7)"/>
    <n v="17"/>
    <s v="SBLT01"/>
    <s v="2008-08"/>
    <x v="0"/>
    <e v="#N/A"/>
    <e v="#N/A"/>
    <x v="1"/>
  </r>
  <r>
    <x v="1"/>
    <s v="08/04/08"/>
    <n v="269000"/>
    <s v="Low Rise (1-3)"/>
    <n v="28"/>
    <s v="CPR"/>
    <s v="2008-08"/>
    <x v="0"/>
    <e v="#N/A"/>
    <e v="#N/A"/>
    <x v="1"/>
  </r>
  <r>
    <x v="1"/>
    <s v="04/09/08"/>
    <n v="219900"/>
    <s v="Single Family"/>
    <n v="145"/>
    <s v="PRUD08"/>
    <s v="2008-04"/>
    <x v="1"/>
    <e v="#N/A"/>
    <e v="#N/A"/>
    <x v="0"/>
  </r>
  <r>
    <x v="1"/>
    <s v="06/04/08"/>
    <n v="199500"/>
    <s v="Single Family"/>
    <n v="89"/>
    <s v="FCSB"/>
    <s v="2008-06"/>
    <x v="1"/>
    <e v="#N/A"/>
    <e v="#N/A"/>
    <x v="0"/>
  </r>
  <r>
    <x v="1"/>
    <s v="05/22/08"/>
    <n v="277899"/>
    <s v="Single Family"/>
    <n v="102"/>
    <s v="CBRE02"/>
    <s v="2008-05"/>
    <x v="1"/>
    <e v="#N/A"/>
    <e v="#N/A"/>
    <x v="1"/>
  </r>
  <r>
    <x v="1"/>
    <s v="02/18/08"/>
    <n v="189000"/>
    <s v="Low Rise (1-3)"/>
    <n v="196"/>
    <s v="RMAX01"/>
    <s v="2008-02"/>
    <x v="0"/>
    <e v="#N/A"/>
    <e v="#N/A"/>
    <x v="0"/>
  </r>
  <r>
    <x v="1"/>
    <s v="04/08/08"/>
    <n v="269900"/>
    <s v="High Rise (8+)"/>
    <n v="144"/>
    <s v="FSEL"/>
    <s v="2008-04"/>
    <x v="0"/>
    <e v="#N/A"/>
    <e v="#N/A"/>
    <x v="1"/>
  </r>
  <r>
    <x v="1"/>
    <d v="2007-10-26T00:00:00"/>
    <n v="274900"/>
    <s v="Single Family"/>
    <n v="311"/>
    <s v="SBLT01"/>
    <s v="2007-10"/>
    <x v="1"/>
    <e v="#N/A"/>
    <e v="#N/A"/>
    <x v="1"/>
  </r>
  <r>
    <x v="1"/>
    <s v="03/20/08"/>
    <n v="279900"/>
    <s v="Low Rise (1-3)"/>
    <n v="165"/>
    <s v="CPRSW"/>
    <s v="2008-03"/>
    <x v="0"/>
    <e v="#N/A"/>
    <e v="#N/A"/>
    <x v="1"/>
  </r>
  <r>
    <x v="1"/>
    <s v="03/02/08"/>
    <n v="274900"/>
    <s v="Low Rise (1-3)"/>
    <n v="181"/>
    <s v="FCSB"/>
    <s v="2008-03"/>
    <x v="0"/>
    <e v="#N/A"/>
    <e v="#N/A"/>
    <x v="1"/>
  </r>
  <r>
    <x v="1"/>
    <s v="07/19/08"/>
    <n v="274900"/>
    <s v="Single Family"/>
    <n v="44"/>
    <s v="RMAX01"/>
    <s v="2008-07"/>
    <x v="1"/>
    <e v="#N/A"/>
    <e v="#N/A"/>
    <x v="1"/>
  </r>
  <r>
    <x v="1"/>
    <s v="07/01/08"/>
    <n v="279900"/>
    <s v="Single Family"/>
    <n v="62"/>
    <s v="FTBRI"/>
    <s v="2008-07"/>
    <x v="1"/>
    <e v="#N/A"/>
    <e v="#N/A"/>
    <x v="1"/>
  </r>
  <r>
    <x v="1"/>
    <s v="02/15/08"/>
    <n v="285000"/>
    <s v="Single Family"/>
    <n v="199"/>
    <s v="COMRA"/>
    <s v="2008-02"/>
    <x v="1"/>
    <e v="#N/A"/>
    <e v="#N/A"/>
    <x v="1"/>
  </r>
  <r>
    <x v="1"/>
    <s v="06/26/08"/>
    <n v="285000"/>
    <s v="Single Family"/>
    <n v="67"/>
    <s v="RMAX01"/>
    <s v="2008-06"/>
    <x v="1"/>
    <e v="#N/A"/>
    <e v="#N/A"/>
    <x v="1"/>
  </r>
  <r>
    <x v="1"/>
    <d v="2007-11-13T00:00:00"/>
    <n v="279000"/>
    <s v="Low Rise (1-3)"/>
    <n v="293"/>
    <s v="FPRIME"/>
    <s v="2007-11"/>
    <x v="0"/>
    <e v="#N/A"/>
    <e v="#N/A"/>
    <x v="1"/>
  </r>
  <r>
    <x v="1"/>
    <s v="09/17/07"/>
    <n v="283500"/>
    <s v="Single Family"/>
    <n v="350"/>
    <s v="BOAT"/>
    <s v="2007-09"/>
    <x v="1"/>
    <e v="#N/A"/>
    <e v="#N/A"/>
    <x v="1"/>
  </r>
  <r>
    <x v="1"/>
    <s v="08/20/08"/>
    <n v="284999"/>
    <s v="Single Family"/>
    <n v="12"/>
    <s v="SBLT01"/>
    <s v="2008-08"/>
    <x v="1"/>
    <e v="#N/A"/>
    <e v="#N/A"/>
    <x v="1"/>
  </r>
  <r>
    <x v="1"/>
    <s v="08/07/08"/>
    <n v="298000"/>
    <s v="Single Family"/>
    <n v="25"/>
    <s v="FJRW"/>
    <s v="2008-08"/>
    <x v="1"/>
    <e v="#N/A"/>
    <e v="#N/A"/>
    <x v="1"/>
  </r>
  <r>
    <x v="1"/>
    <s v="08/20/08"/>
    <n v="285000"/>
    <s v="Single Family"/>
    <n v="12"/>
    <s v="RMAX01"/>
    <s v="2008-08"/>
    <x v="1"/>
    <e v="#N/A"/>
    <e v="#N/A"/>
    <x v="1"/>
  </r>
  <r>
    <x v="1"/>
    <s v="07/06/08"/>
    <n v="299000"/>
    <s v="Single Family"/>
    <n v="57"/>
    <s v="CBRE02"/>
    <s v="2008-07"/>
    <x v="1"/>
    <e v="#N/A"/>
    <e v="#N/A"/>
    <x v="1"/>
  </r>
  <r>
    <x v="1"/>
    <s v="03/03/08"/>
    <n v="289900"/>
    <s v="Single Family"/>
    <n v="182"/>
    <s v="SBLT01"/>
    <s v="2008-03"/>
    <x v="1"/>
    <e v="#N/A"/>
    <e v="#N/A"/>
    <x v="1"/>
  </r>
  <r>
    <x v="1"/>
    <s v="07/18/08"/>
    <n v="299000"/>
    <s v="High Rise (8+)"/>
    <n v="45"/>
    <s v="CLC"/>
    <s v="2008-07"/>
    <x v="0"/>
    <e v="#N/A"/>
    <e v="#N/A"/>
    <x v="1"/>
  </r>
  <r>
    <x v="1"/>
    <s v="02/01/08"/>
    <n v="299500"/>
    <s v="Townhouse"/>
    <n v="192"/>
    <s v="FSPRN"/>
    <s v="2008-02"/>
    <x v="0"/>
    <e v="#N/A"/>
    <e v="#N/A"/>
    <x v="1"/>
  </r>
  <r>
    <x v="1"/>
    <d v="2007-10-23T00:00:00"/>
    <n v="299000"/>
    <s v="Low Rise (1-3)"/>
    <n v="314"/>
    <s v="FCBR"/>
    <s v="2007-10"/>
    <x v="0"/>
    <e v="#N/A"/>
    <e v="#N/A"/>
    <x v="1"/>
  </r>
  <r>
    <x v="1"/>
    <s v="03/13/08"/>
    <n v="299900"/>
    <s v="Low Rise (1-3)"/>
    <n v="172"/>
    <s v="FCBR"/>
    <s v="2008-03"/>
    <x v="0"/>
    <e v="#N/A"/>
    <e v="#N/A"/>
    <x v="1"/>
  </r>
  <r>
    <x v="1"/>
    <d v="2006-10-03T00:00:00"/>
    <n v="299900"/>
    <s v="Mid Rise (4-7)"/>
    <n v="579"/>
    <s v="CKEIM"/>
    <s v="2006-10"/>
    <x v="0"/>
    <e v="#N/A"/>
    <e v="#N/A"/>
    <x v="1"/>
  </r>
  <r>
    <x v="1"/>
    <s v="05/14/08"/>
    <n v="290000"/>
    <s v="Low Rise (1-3)"/>
    <n v="110"/>
    <s v="FLMF"/>
    <s v="2008-05"/>
    <x v="0"/>
    <e v="#N/A"/>
    <e v="#N/A"/>
    <x v="1"/>
  </r>
  <r>
    <x v="1"/>
    <s v="06/03/08"/>
    <n v="300000"/>
    <s v="Single Family"/>
    <n v="90"/>
    <s v="FSCRG"/>
    <s v="2008-06"/>
    <x v="1"/>
    <e v="#N/A"/>
    <e v="#N/A"/>
    <x v="1"/>
  </r>
  <r>
    <x v="4"/>
    <d v="2007-12-19T00:00:00"/>
    <n v="95000"/>
    <s v="Single Family"/>
    <n v="257"/>
    <s v="KWW"/>
    <s v="2007-12"/>
    <x v="1"/>
    <e v="#N/A"/>
    <e v="#N/A"/>
    <x v="0"/>
  </r>
  <r>
    <x v="4"/>
    <s v="05/16/08"/>
    <n v="103500"/>
    <s v="Single Family"/>
    <n v="108"/>
    <s v="RMAX01"/>
    <s v="2008-05"/>
    <x v="1"/>
    <e v="#N/A"/>
    <e v="#N/A"/>
    <x v="0"/>
  </r>
  <r>
    <x v="4"/>
    <s v="04/08/08"/>
    <n v="100000"/>
    <s v="Single Family"/>
    <n v="146"/>
    <s v="FEASY"/>
    <s v="2008-04"/>
    <x v="1"/>
    <e v="#N/A"/>
    <e v="#N/A"/>
    <x v="0"/>
  </r>
  <r>
    <x v="4"/>
    <d v="2007-11-03T00:00:00"/>
    <n v="99900"/>
    <s v="Single Family"/>
    <n v="303"/>
    <s v="FEASY"/>
    <s v="2007-11"/>
    <x v="1"/>
    <e v="#N/A"/>
    <e v="#N/A"/>
    <x v="0"/>
  </r>
  <r>
    <x v="4"/>
    <s v="06/02/08"/>
    <n v="109900"/>
    <s v="Single Family"/>
    <n v="91"/>
    <s v="FONE"/>
    <s v="2008-06"/>
    <x v="1"/>
    <e v="#N/A"/>
    <e v="#N/A"/>
    <x v="0"/>
  </r>
  <r>
    <x v="4"/>
    <s v="07/09/08"/>
    <n v="110000"/>
    <s v="Single Family"/>
    <n v="54"/>
    <s v="CWOND"/>
    <s v="2008-07"/>
    <x v="1"/>
    <e v="#N/A"/>
    <e v="#N/A"/>
    <x v="0"/>
  </r>
  <r>
    <x v="4"/>
    <s v="07/18/08"/>
    <n v="110000"/>
    <s v="Single Family"/>
    <n v="45"/>
    <s v="CBRE01"/>
    <s v="2008-07"/>
    <x v="1"/>
    <e v="#N/A"/>
    <e v="#N/A"/>
    <x v="0"/>
  </r>
  <r>
    <x v="4"/>
    <s v="05/01/08"/>
    <n v="112000"/>
    <s v="Low Rise (1-3)"/>
    <n v="123"/>
    <s v="FSSPR"/>
    <s v="2008-05"/>
    <x v="0"/>
    <e v="#N/A"/>
    <e v="#N/A"/>
    <x v="0"/>
  </r>
  <r>
    <x v="4"/>
    <s v="02/29/08"/>
    <n v="114000"/>
    <s v="Single Family"/>
    <n v="164"/>
    <s v="RMAX01"/>
    <s v="2008-02"/>
    <x v="1"/>
    <e v="#N/A"/>
    <e v="#N/A"/>
    <x v="0"/>
  </r>
  <r>
    <x v="4"/>
    <d v="2007-12-26T00:00:00"/>
    <n v="115000"/>
    <s v="Single Family"/>
    <n v="250"/>
    <s v="FFBR"/>
    <s v="2007-12"/>
    <x v="1"/>
    <e v="#N/A"/>
    <e v="#N/A"/>
    <x v="0"/>
  </r>
  <r>
    <x v="4"/>
    <s v="03/01/08"/>
    <n v="115000"/>
    <s v="Single Family"/>
    <n v="184"/>
    <s v="FCBR"/>
    <s v="2008-03"/>
    <x v="1"/>
    <e v="#N/A"/>
    <e v="#N/A"/>
    <x v="0"/>
  </r>
  <r>
    <x v="4"/>
    <s v="01/13/08"/>
    <n v="105000"/>
    <s v="Low Rise (1-3)"/>
    <n v="232"/>
    <s v="FOMG"/>
    <s v="2008-01"/>
    <x v="0"/>
    <e v="#N/A"/>
    <e v="#N/A"/>
    <x v="0"/>
  </r>
  <r>
    <x v="4"/>
    <s v="02/14/08"/>
    <n v="108500"/>
    <s v="Single Family"/>
    <n v="200"/>
    <s v="FRED"/>
    <s v="2008-02"/>
    <x v="1"/>
    <e v="#N/A"/>
    <e v="#N/A"/>
    <x v="0"/>
  </r>
  <r>
    <x v="4"/>
    <s v="07/21/08"/>
    <n v="99000"/>
    <s v="Single Family"/>
    <n v="42"/>
    <s v="CSPRI"/>
    <s v="2008-07"/>
    <x v="1"/>
    <e v="#N/A"/>
    <e v="#N/A"/>
    <x v="0"/>
  </r>
  <r>
    <x v="4"/>
    <s v="05/06/08"/>
    <n v="109900"/>
    <s v="Single Family"/>
    <n v="118"/>
    <s v="CSPRI"/>
    <s v="2008-05"/>
    <x v="1"/>
    <e v="#N/A"/>
    <e v="#N/A"/>
    <x v="0"/>
  </r>
  <r>
    <x v="4"/>
    <s v="08/12/08"/>
    <n v="116900"/>
    <s v="Low Rise (1-3)"/>
    <n v="20"/>
    <s v="SBLT01"/>
    <s v="2008-08"/>
    <x v="0"/>
    <e v="#N/A"/>
    <e v="#N/A"/>
    <x v="0"/>
  </r>
  <r>
    <x v="4"/>
    <s v="01/01/08"/>
    <n v="119900"/>
    <s v="Single Family"/>
    <n v="194"/>
    <s v="SBLT01"/>
    <s v="2008-01"/>
    <x v="1"/>
    <e v="#N/A"/>
    <e v="#N/A"/>
    <x v="0"/>
  </r>
  <r>
    <x v="4"/>
    <s v="02/04/08"/>
    <n v="119900"/>
    <s v="Single Family"/>
    <n v="210"/>
    <s v="FCBR"/>
    <s v="2008-02"/>
    <x v="1"/>
    <e v="#N/A"/>
    <e v="#N/A"/>
    <x v="0"/>
  </r>
  <r>
    <x v="4"/>
    <s v="02/28/08"/>
    <n v="119900"/>
    <s v="Single Family"/>
    <n v="186"/>
    <s v="CBRE02"/>
    <s v="2008-02"/>
    <x v="1"/>
    <e v="#N/A"/>
    <e v="#N/A"/>
    <x v="0"/>
  </r>
  <r>
    <x v="4"/>
    <s v="03/10/08"/>
    <n v="119900"/>
    <s v="Single Family"/>
    <n v="175"/>
    <s v="PRUD08"/>
    <s v="2008-03"/>
    <x v="1"/>
    <e v="#N/A"/>
    <e v="#N/A"/>
    <x v="0"/>
  </r>
  <r>
    <x v="4"/>
    <s v="05/31/08"/>
    <n v="115000"/>
    <s v="Low Rise (1-3)"/>
    <n v="93"/>
    <s v="CSNBL"/>
    <s v="2008-05"/>
    <x v="0"/>
    <e v="#N/A"/>
    <e v="#N/A"/>
    <x v="0"/>
  </r>
  <r>
    <x v="4"/>
    <s v="02/07/08"/>
    <n v="118000"/>
    <s v="Low Rise (1-3)"/>
    <n v="207"/>
    <s v="FKWE2"/>
    <s v="2008-02"/>
    <x v="0"/>
    <e v="#N/A"/>
    <e v="#N/A"/>
    <x v="0"/>
  </r>
  <r>
    <x v="4"/>
    <s v="05/07/07"/>
    <n v="119900"/>
    <s v="Single Family"/>
    <n v="483"/>
    <s v="CCMLT"/>
    <s v="2007-05"/>
    <x v="1"/>
    <e v="#N/A"/>
    <e v="#N/A"/>
    <x v="0"/>
  </r>
  <r>
    <x v="4"/>
    <s v="05/08/07"/>
    <n v="119900"/>
    <s v="Villa Attch/Half Dup"/>
    <n v="482"/>
    <s v="CCRTV"/>
    <s v="2007-05"/>
    <x v="1"/>
    <e v="#N/A"/>
    <e v="#N/A"/>
    <x v="0"/>
  </r>
  <r>
    <x v="4"/>
    <s v="07/02/08"/>
    <n v="124000"/>
    <s v="Single Family"/>
    <n v="61"/>
    <s v="CCAPE"/>
    <s v="2008-07"/>
    <x v="1"/>
    <e v="#N/A"/>
    <e v="#N/A"/>
    <x v="0"/>
  </r>
  <r>
    <x v="4"/>
    <s v="07/03/08"/>
    <n v="120000"/>
    <s v="Single Family"/>
    <n v="60"/>
    <s v="FLFUT"/>
    <s v="2008-07"/>
    <x v="1"/>
    <e v="#N/A"/>
    <e v="#N/A"/>
    <x v="0"/>
  </r>
  <r>
    <x v="4"/>
    <s v="07/07/08"/>
    <n v="120000"/>
    <s v="Single Family"/>
    <n v="56"/>
    <s v="UVRG"/>
    <s v="2008-07"/>
    <x v="1"/>
    <e v="#N/A"/>
    <e v="#N/A"/>
    <x v="0"/>
  </r>
  <r>
    <x v="4"/>
    <s v="03/10/08"/>
    <n v="125000"/>
    <s v="Single Family"/>
    <n v="175"/>
    <s v="CMARG"/>
    <s v="2008-03"/>
    <x v="1"/>
    <e v="#N/A"/>
    <e v="#N/A"/>
    <x v="0"/>
  </r>
  <r>
    <x v="4"/>
    <s v="04/08/08"/>
    <n v="125000"/>
    <s v="Low Rise (1-3)"/>
    <n v="146"/>
    <s v="FEASY"/>
    <s v="2008-04"/>
    <x v="0"/>
    <e v="#N/A"/>
    <e v="#N/A"/>
    <x v="0"/>
  </r>
  <r>
    <x v="4"/>
    <s v="04/30/08"/>
    <n v="121500"/>
    <s v="Single Family"/>
    <n v="124"/>
    <s v="RMAX01"/>
    <s v="2008-04"/>
    <x v="1"/>
    <e v="#N/A"/>
    <e v="#N/A"/>
    <x v="0"/>
  </r>
  <r>
    <x v="4"/>
    <s v="04/21/08"/>
    <n v="125000"/>
    <s v="Low Rise (1-3)"/>
    <n v="133"/>
    <s v="FSSA01"/>
    <s v="2008-04"/>
    <x v="0"/>
    <e v="#N/A"/>
    <e v="#N/A"/>
    <x v="0"/>
  </r>
  <r>
    <x v="4"/>
    <s v="01/20/08"/>
    <n v="129900"/>
    <s v="Single Family"/>
    <n v="225"/>
    <s v="SBLT01"/>
    <s v="2008-01"/>
    <x v="1"/>
    <e v="#N/A"/>
    <e v="#N/A"/>
    <x v="0"/>
  </r>
  <r>
    <x v="4"/>
    <s v="02/25/08"/>
    <n v="129900"/>
    <s v="Low Rise (1-3)"/>
    <n v="189"/>
    <s v="FSAD"/>
    <s v="2008-02"/>
    <x v="0"/>
    <e v="#N/A"/>
    <e v="#N/A"/>
    <x v="0"/>
  </r>
  <r>
    <x v="4"/>
    <d v="2007-12-17T00:00:00"/>
    <n v="129513"/>
    <s v="Low Rise (1-3)"/>
    <n v="259"/>
    <s v="SBLT01"/>
    <s v="2007-12"/>
    <x v="0"/>
    <e v="#N/A"/>
    <e v="#N/A"/>
    <x v="0"/>
  </r>
  <r>
    <x v="4"/>
    <s v="08/25/08"/>
    <n v="122000"/>
    <s v="Low Rise (1-3)"/>
    <n v="7"/>
    <s v="FERSW"/>
    <s v="2008-08"/>
    <x v="0"/>
    <e v="#N/A"/>
    <e v="#N/A"/>
    <x v="0"/>
  </r>
  <r>
    <x v="4"/>
    <s v="05/20/08"/>
    <n v="134999"/>
    <s v="Single Family"/>
    <n v="104"/>
    <s v="SBLT01"/>
    <s v="2008-05"/>
    <x v="1"/>
    <e v="#N/A"/>
    <e v="#N/A"/>
    <x v="0"/>
  </r>
  <r>
    <x v="4"/>
    <s v="07/15/08"/>
    <n v="135000"/>
    <s v="Single Family"/>
    <n v="48"/>
    <s v="FKEY"/>
    <s v="2008-07"/>
    <x v="1"/>
    <e v="#N/A"/>
    <e v="#N/A"/>
    <x v="0"/>
  </r>
  <r>
    <x v="4"/>
    <s v="08/30/07"/>
    <n v="125000"/>
    <s v="Single Family"/>
    <n v="368"/>
    <s v="FCRT"/>
    <s v="2007-08"/>
    <x v="1"/>
    <e v="#N/A"/>
    <e v="#N/A"/>
    <x v="0"/>
  </r>
  <r>
    <x v="4"/>
    <s v="07/21/08"/>
    <n v="124999"/>
    <s v="Townhouse"/>
    <n v="42"/>
    <s v="F1031"/>
    <s v="2008-07"/>
    <x v="0"/>
    <e v="#N/A"/>
    <e v="#N/A"/>
    <x v="0"/>
  </r>
  <r>
    <x v="4"/>
    <s v="06/19/08"/>
    <n v="139000"/>
    <s v="Single Family"/>
    <n v="74"/>
    <s v="FHTR"/>
    <s v="2008-06"/>
    <x v="1"/>
    <e v="#N/A"/>
    <e v="#N/A"/>
    <x v="0"/>
  </r>
  <r>
    <x v="4"/>
    <s v="07/16/08"/>
    <n v="99000"/>
    <s v="Single Family"/>
    <n v="47"/>
    <s v="RMAX01"/>
    <s v="2008-07"/>
    <x v="1"/>
    <e v="#N/A"/>
    <e v="#N/A"/>
    <x v="0"/>
  </r>
  <r>
    <x v="4"/>
    <s v="07/16/08"/>
    <n v="134900"/>
    <s v="Low Rise (1-3)"/>
    <n v="47"/>
    <s v="FREX01"/>
    <s v="2008-07"/>
    <x v="0"/>
    <e v="#N/A"/>
    <e v="#N/A"/>
    <x v="0"/>
  </r>
  <r>
    <x v="4"/>
    <s v="03/05/08"/>
    <n v="139000"/>
    <s v="Low Rise (1-3)"/>
    <n v="180"/>
    <s v="SBLT01"/>
    <s v="2008-03"/>
    <x v="0"/>
    <e v="#N/A"/>
    <e v="#N/A"/>
    <x v="0"/>
  </r>
  <r>
    <x v="4"/>
    <d v="2007-12-06T00:00:00"/>
    <n v="133500"/>
    <s v="Single Family"/>
    <n v="270"/>
    <s v="KWW"/>
    <s v="2007-12"/>
    <x v="1"/>
    <e v="#N/A"/>
    <e v="#N/A"/>
    <x v="0"/>
  </r>
  <r>
    <x v="4"/>
    <s v="07/06/08"/>
    <n v="139900"/>
    <s v="Single Family"/>
    <n v="57"/>
    <s v="CBRE01"/>
    <s v="2008-07"/>
    <x v="1"/>
    <e v="#N/A"/>
    <e v="#N/A"/>
    <x v="0"/>
  </r>
  <r>
    <x v="4"/>
    <s v="08/10/08"/>
    <n v="139900"/>
    <s v="Single Family"/>
    <n v="22"/>
    <s v="CBMI"/>
    <s v="2008-08"/>
    <x v="1"/>
    <e v="#N/A"/>
    <e v="#N/A"/>
    <x v="0"/>
  </r>
  <r>
    <x v="4"/>
    <s v="06/17/08"/>
    <n v="139000"/>
    <s v="Single Family"/>
    <n v="76"/>
    <s v="FSSPN"/>
    <s v="2008-06"/>
    <x v="1"/>
    <e v="#N/A"/>
    <e v="#N/A"/>
    <x v="0"/>
  </r>
  <r>
    <x v="4"/>
    <s v="07/20/08"/>
    <n v="140000"/>
    <s v="Low Rise (1-3)"/>
    <n v="43"/>
    <s v="RMAX01"/>
    <s v="2008-07"/>
    <x v="0"/>
    <e v="#N/A"/>
    <e v="#N/A"/>
    <x v="0"/>
  </r>
  <r>
    <x v="4"/>
    <s v="08/07/08"/>
    <n v="140000"/>
    <s v="Single Family"/>
    <n v="25"/>
    <s v="RMAX01"/>
    <s v="2008-08"/>
    <x v="1"/>
    <e v="#N/A"/>
    <e v="#N/A"/>
    <x v="0"/>
  </r>
  <r>
    <x v="4"/>
    <s v="04/02/08"/>
    <n v="149000"/>
    <s v="Low Rise (1-3)"/>
    <n v="146"/>
    <s v="RMAX01"/>
    <s v="2008-04"/>
    <x v="0"/>
    <e v="#N/A"/>
    <e v="#N/A"/>
    <x v="0"/>
  </r>
  <r>
    <x v="4"/>
    <s v="05/31/08"/>
    <n v="140000"/>
    <s v="Single Family"/>
    <n v="93"/>
    <s v="FCRT"/>
    <s v="2008-05"/>
    <x v="1"/>
    <e v="#N/A"/>
    <e v="#N/A"/>
    <x v="0"/>
  </r>
  <r>
    <x v="4"/>
    <s v="08/22/08"/>
    <n v="149000"/>
    <s v="Single Family"/>
    <n v="10"/>
    <s v="RMAX01"/>
    <s v="2008-08"/>
    <x v="1"/>
    <e v="#N/A"/>
    <e v="#N/A"/>
    <x v="0"/>
  </r>
  <r>
    <x v="4"/>
    <s v="03/07/08"/>
    <n v="139900"/>
    <s v="Single Family"/>
    <n v="178"/>
    <s v="SBLT01"/>
    <s v="2008-03"/>
    <x v="1"/>
    <e v="#N/A"/>
    <e v="#N/A"/>
    <x v="0"/>
  </r>
  <r>
    <x v="4"/>
    <s v="02/05/08"/>
    <n v="139900"/>
    <s v="Single Family"/>
    <n v="205"/>
    <s v="CRESCU"/>
    <s v="2008-02"/>
    <x v="1"/>
    <e v="#N/A"/>
    <e v="#N/A"/>
    <x v="0"/>
  </r>
  <r>
    <x v="4"/>
    <s v="04/04/07"/>
    <n v="149900"/>
    <s v="Single Family"/>
    <n v="516"/>
    <s v="FONE"/>
    <s v="2007-04"/>
    <x v="1"/>
    <e v="#N/A"/>
    <e v="#N/A"/>
    <x v="0"/>
  </r>
  <r>
    <x v="4"/>
    <s v="04/08/08"/>
    <n v="149900"/>
    <s v="Single Family"/>
    <n v="146"/>
    <s v="CSPRI"/>
    <s v="2008-04"/>
    <x v="1"/>
    <e v="#N/A"/>
    <e v="#N/A"/>
    <x v="0"/>
  </r>
  <r>
    <x v="4"/>
    <s v="06/10/08"/>
    <n v="150000"/>
    <s v="Single Family"/>
    <n v="83"/>
    <s v="FSSA"/>
    <s v="2008-06"/>
    <x v="1"/>
    <e v="#N/A"/>
    <e v="#N/A"/>
    <x v="0"/>
  </r>
  <r>
    <x v="4"/>
    <s v="08/06/08"/>
    <n v="150000"/>
    <s v="Single Family"/>
    <n v="26"/>
    <s v="CMARG"/>
    <s v="2008-08"/>
    <x v="1"/>
    <e v="#N/A"/>
    <e v="#N/A"/>
    <x v="0"/>
  </r>
  <r>
    <x v="4"/>
    <s v="05/16/08"/>
    <n v="156000"/>
    <s v="Single Family"/>
    <n v="108"/>
    <s v="FADD"/>
    <s v="2008-05"/>
    <x v="1"/>
    <e v="#N/A"/>
    <e v="#N/A"/>
    <x v="0"/>
  </r>
  <r>
    <x v="4"/>
    <s v="08/22/08"/>
    <n v="139900"/>
    <s v="Single Family"/>
    <n v="10"/>
    <s v="FFRP"/>
    <s v="2008-08"/>
    <x v="1"/>
    <e v="#N/A"/>
    <e v="#N/A"/>
    <x v="0"/>
  </r>
  <r>
    <x v="4"/>
    <s v="04/11/08"/>
    <n v="159900"/>
    <s v="Low Rise (1-3)"/>
    <n v="143"/>
    <s v="FSEL"/>
    <s v="2008-04"/>
    <x v="0"/>
    <e v="#N/A"/>
    <e v="#N/A"/>
    <x v="0"/>
  </r>
  <r>
    <x v="4"/>
    <s v="04/16/08"/>
    <n v="159900"/>
    <s v="Low Rise (1-3)"/>
    <n v="138"/>
    <s v="FLW"/>
    <s v="2008-04"/>
    <x v="0"/>
    <e v="#N/A"/>
    <e v="#N/A"/>
    <x v="0"/>
  </r>
  <r>
    <x v="4"/>
    <s v="04/15/08"/>
    <n v="159900"/>
    <s v="Low Rise (1-3)"/>
    <n v="139"/>
    <s v="CRASO"/>
    <s v="2008-04"/>
    <x v="0"/>
    <e v="#N/A"/>
    <e v="#N/A"/>
    <x v="0"/>
  </r>
  <r>
    <x v="2"/>
    <s v="04/16/08"/>
    <n v="279999"/>
    <s v="Single Family"/>
    <n v="138"/>
    <s v="VDRL"/>
    <s v="2008-04"/>
    <x v="1"/>
    <e v="#N/A"/>
    <e v="#N/A"/>
    <x v="1"/>
  </r>
  <r>
    <x v="2"/>
    <s v="06/16/08"/>
    <n v="289000"/>
    <s v="Single Family"/>
    <n v="77"/>
    <s v="FDRR"/>
    <s v="2008-06"/>
    <x v="1"/>
    <e v="#N/A"/>
    <e v="#N/A"/>
    <x v="1"/>
  </r>
  <r>
    <x v="2"/>
    <s v="05/07/07"/>
    <n v="299000"/>
    <s v="Single Family"/>
    <n v="483"/>
    <s v="FCBR"/>
    <s v="2007-05"/>
    <x v="1"/>
    <e v="#N/A"/>
    <e v="#N/A"/>
    <x v="1"/>
  </r>
  <r>
    <x v="2"/>
    <s v="07/12/08"/>
    <n v="324000"/>
    <s v="Single Family"/>
    <n v="51"/>
    <s v="FSSPN"/>
    <s v="2008-07"/>
    <x v="1"/>
    <e v="#N/A"/>
    <e v="#N/A"/>
    <x v="1"/>
  </r>
  <r>
    <x v="2"/>
    <d v="2007-10-10T00:00:00"/>
    <n v="300000"/>
    <s v="Single Family"/>
    <n v="327"/>
    <s v="FSSA01"/>
    <s v="2007-10"/>
    <x v="1"/>
    <e v="#N/A"/>
    <e v="#N/A"/>
    <x v="1"/>
  </r>
  <r>
    <x v="2"/>
    <s v="02/04/08"/>
    <n v="299998"/>
    <s v="Single Family"/>
    <n v="210"/>
    <s v="SBLT01"/>
    <s v="2008-02"/>
    <x v="1"/>
    <e v="#N/A"/>
    <e v="#N/A"/>
    <x v="1"/>
  </r>
  <r>
    <x v="2"/>
    <s v="07/20/08"/>
    <n v="300000"/>
    <s v="Single Family"/>
    <n v="43"/>
    <s v="UVRG"/>
    <s v="2008-07"/>
    <x v="1"/>
    <e v="#N/A"/>
    <e v="#N/A"/>
    <x v="1"/>
  </r>
  <r>
    <x v="2"/>
    <s v="08/01/08"/>
    <n v="325000"/>
    <s v="Single Family"/>
    <n v="31"/>
    <s v="FCBR"/>
    <s v="2008-08"/>
    <x v="1"/>
    <e v="#N/A"/>
    <e v="#N/A"/>
    <x v="1"/>
  </r>
  <r>
    <x v="2"/>
    <s v="01/23/08"/>
    <n v="324900"/>
    <s v="Single Family"/>
    <n v="222"/>
    <s v="FCBR"/>
    <s v="2008-01"/>
    <x v="1"/>
    <e v="#N/A"/>
    <e v="#N/A"/>
    <x v="1"/>
  </r>
  <r>
    <x v="2"/>
    <d v="2007-12-03T00:00:00"/>
    <n v="329000"/>
    <s v="Single Family"/>
    <n v="273"/>
    <s v="RMAX01"/>
    <s v="2007-12"/>
    <x v="1"/>
    <e v="#N/A"/>
    <e v="#N/A"/>
    <x v="1"/>
  </r>
  <r>
    <x v="2"/>
    <s v="04/01/08"/>
    <n v="329900"/>
    <s v="Single Family"/>
    <n v="153"/>
    <s v="ATER"/>
    <s v="2008-04"/>
    <x v="1"/>
    <e v="#N/A"/>
    <e v="#N/A"/>
    <x v="1"/>
  </r>
  <r>
    <x v="2"/>
    <s v="05/01/08"/>
    <n v="319000"/>
    <s v="Single Family"/>
    <n v="123"/>
    <s v="CSPRI"/>
    <s v="2008-05"/>
    <x v="1"/>
    <e v="#N/A"/>
    <e v="#N/A"/>
    <x v="1"/>
  </r>
  <r>
    <x v="2"/>
    <s v="06/28/08"/>
    <n v="331000"/>
    <s v="Single Family"/>
    <n v="65"/>
    <s v="SBLT01"/>
    <s v="2008-06"/>
    <x v="1"/>
    <e v="#N/A"/>
    <e v="#N/A"/>
    <x v="1"/>
  </r>
  <r>
    <x v="2"/>
    <s v="06/01/08"/>
    <n v="340000"/>
    <s v="Single Family"/>
    <n v="92"/>
    <s v="FSSA"/>
    <s v="2008-06"/>
    <x v="1"/>
    <e v="#N/A"/>
    <e v="#N/A"/>
    <x v="1"/>
  </r>
  <r>
    <x v="2"/>
    <s v="08/26/08"/>
    <n v="325900"/>
    <s v="Single Family"/>
    <n v="6"/>
    <s v="FGRSF"/>
    <s v="2008-08"/>
    <x v="1"/>
    <e v="#N/A"/>
    <e v="#N/A"/>
    <x v="1"/>
  </r>
  <r>
    <x v="2"/>
    <s v="03/26/08"/>
    <n v="339000"/>
    <s v="Single Family"/>
    <n v="159"/>
    <s v="CBRE02"/>
    <s v="2008-03"/>
    <x v="1"/>
    <e v="#N/A"/>
    <e v="#N/A"/>
    <x v="1"/>
  </r>
  <r>
    <x v="2"/>
    <d v="2007-10-16T00:00:00"/>
    <n v="339900"/>
    <s v="Single Family"/>
    <n v="321"/>
    <s v="FGVI"/>
    <s v="2007-10"/>
    <x v="1"/>
    <e v="#N/A"/>
    <e v="#N/A"/>
    <x v="1"/>
  </r>
  <r>
    <x v="2"/>
    <d v="2007-12-08T00:00:00"/>
    <n v="349950"/>
    <s v="Single Family"/>
    <n v="268"/>
    <s v="GRMI2"/>
    <s v="2007-12"/>
    <x v="1"/>
    <e v="#N/A"/>
    <e v="#N/A"/>
    <x v="1"/>
  </r>
  <r>
    <x v="2"/>
    <s v="08/04/08"/>
    <n v="350000"/>
    <s v="Villa Attch/Half Dup"/>
    <n v="28"/>
    <s v="FSSPN"/>
    <s v="2008-08"/>
    <x v="1"/>
    <e v="#N/A"/>
    <e v="#N/A"/>
    <x v="1"/>
  </r>
  <r>
    <x v="2"/>
    <s v="04/24/08"/>
    <n v="370000"/>
    <s v="Single Family"/>
    <n v="130"/>
    <s v="FCBR"/>
    <s v="2008-04"/>
    <x v="1"/>
    <e v="#N/A"/>
    <e v="#N/A"/>
    <x v="1"/>
  </r>
  <r>
    <x v="2"/>
    <s v="08/25/07"/>
    <n v="389900"/>
    <s v="Single Family"/>
    <n v="373"/>
    <s v="FSEL"/>
    <s v="2007-08"/>
    <x v="1"/>
    <e v="#N/A"/>
    <e v="#N/A"/>
    <x v="1"/>
  </r>
  <r>
    <x v="2"/>
    <d v="2007-11-06T00:00:00"/>
    <n v="359900"/>
    <s v="Single Family"/>
    <n v="300"/>
    <s v="FSPRN"/>
    <s v="2007-11"/>
    <x v="1"/>
    <e v="#N/A"/>
    <e v="#N/A"/>
    <x v="1"/>
  </r>
  <r>
    <x v="2"/>
    <d v="2006-11-26T00:00:00"/>
    <n v="349500"/>
    <s v="Single Family"/>
    <n v="645"/>
    <s v="CREEX"/>
    <s v="2006-11"/>
    <x v="1"/>
    <e v="#N/A"/>
    <e v="#N/A"/>
    <x v="1"/>
  </r>
  <r>
    <x v="2"/>
    <s v="07/23/08"/>
    <n v="389900"/>
    <s v="Single Family"/>
    <n v="40"/>
    <s v="RMAX01"/>
    <s v="2008-07"/>
    <x v="1"/>
    <e v="#N/A"/>
    <e v="#N/A"/>
    <x v="1"/>
  </r>
  <r>
    <x v="2"/>
    <s v="03/09/08"/>
    <n v="399900"/>
    <s v="Single Family"/>
    <n v="176"/>
    <s v="FRAW"/>
    <s v="2008-03"/>
    <x v="1"/>
    <e v="#N/A"/>
    <e v="#N/A"/>
    <x v="1"/>
  </r>
  <r>
    <x v="2"/>
    <s v="08/23/08"/>
    <n v="429900"/>
    <s v="Single Family"/>
    <n v="9"/>
    <s v="SBLT01"/>
    <s v="2008-08"/>
    <x v="1"/>
    <e v="#N/A"/>
    <e v="#N/A"/>
    <x v="1"/>
  </r>
  <r>
    <x v="2"/>
    <s v="08/01/08"/>
    <n v="400000"/>
    <s v="Single Family"/>
    <n v="31"/>
    <s v="UVRG"/>
    <s v="2008-08"/>
    <x v="1"/>
    <e v="#N/A"/>
    <e v="#N/A"/>
    <x v="1"/>
  </r>
  <r>
    <x v="2"/>
    <s v="04/01/08"/>
    <n v="399900"/>
    <s v="Single Family"/>
    <n v="153"/>
    <s v="ATER"/>
    <s v="2008-04"/>
    <x v="1"/>
    <e v="#N/A"/>
    <e v="#N/A"/>
    <x v="1"/>
  </r>
  <r>
    <x v="2"/>
    <s v="07/22/08"/>
    <n v="329999"/>
    <s v="Single Family"/>
    <n v="41"/>
    <s v="SBLT01"/>
    <s v="2008-07"/>
    <x v="1"/>
    <e v="#N/A"/>
    <e v="#N/A"/>
    <x v="1"/>
  </r>
  <r>
    <x v="2"/>
    <s v="06/30/07"/>
    <n v="450000"/>
    <s v="Single Family"/>
    <n v="429"/>
    <s v="SBLT01"/>
    <s v="2007-06"/>
    <x v="1"/>
    <e v="#N/A"/>
    <e v="#N/A"/>
    <x v="1"/>
  </r>
  <r>
    <x v="2"/>
    <s v="04/18/08"/>
    <n v="449900"/>
    <s v="Single Family"/>
    <n v="136"/>
    <s v="AARD"/>
    <s v="2008-04"/>
    <x v="1"/>
    <e v="#N/A"/>
    <e v="#N/A"/>
    <x v="1"/>
  </r>
  <r>
    <x v="2"/>
    <s v="07/25/08"/>
    <n v="469900"/>
    <s v="Single Family"/>
    <n v="38"/>
    <s v="CBRE01"/>
    <s v="2008-07"/>
    <x v="1"/>
    <e v="#N/A"/>
    <e v="#N/A"/>
    <x v="1"/>
  </r>
  <r>
    <x v="2"/>
    <s v="07/16/08"/>
    <n v="462000"/>
    <s v="Single Family"/>
    <n v="47"/>
    <s v="CSPRI"/>
    <s v="2008-07"/>
    <x v="1"/>
    <e v="#N/A"/>
    <e v="#N/A"/>
    <x v="1"/>
  </r>
  <r>
    <x v="2"/>
    <s v="03/24/08"/>
    <n v="509000"/>
    <s v="Single Family"/>
    <n v="161"/>
    <s v="FSAD"/>
    <s v="2008-03"/>
    <x v="1"/>
    <e v="#N/A"/>
    <e v="#N/A"/>
    <x v="2"/>
  </r>
  <r>
    <x v="2"/>
    <s v="04/14/08"/>
    <n v="489000"/>
    <s v="Single Family"/>
    <n v="140"/>
    <s v="PRUD02"/>
    <s v="2008-04"/>
    <x v="1"/>
    <e v="#N/A"/>
    <e v="#N/A"/>
    <x v="1"/>
  </r>
  <r>
    <x v="2"/>
    <s v="04/11/08"/>
    <n v="545000"/>
    <s v="Single Family"/>
    <n v="143"/>
    <s v="FCBR"/>
    <s v="2008-04"/>
    <x v="1"/>
    <e v="#N/A"/>
    <e v="#N/A"/>
    <x v="2"/>
  </r>
  <r>
    <x v="2"/>
    <s v="04/08/08"/>
    <n v="479000"/>
    <s v="Single Family"/>
    <n v="146"/>
    <s v="FCBR"/>
    <s v="2008-04"/>
    <x v="1"/>
    <e v="#N/A"/>
    <e v="#N/A"/>
    <x v="1"/>
  </r>
  <r>
    <x v="2"/>
    <d v="2007-12-01T00:00:00"/>
    <n v="345900"/>
    <s v="Single Family"/>
    <n v="275"/>
    <s v="FDOWF"/>
    <s v="2007-12"/>
    <x v="1"/>
    <e v="#N/A"/>
    <e v="#N/A"/>
    <x v="1"/>
  </r>
  <r>
    <x v="5"/>
    <s v="05/21/08"/>
    <n v="55000"/>
    <s v="Low Rise (1-3)"/>
    <n v="103"/>
    <s v="CBRE01"/>
    <s v="2008-05"/>
    <x v="0"/>
    <e v="#N/A"/>
    <e v="#N/A"/>
    <x v="0"/>
  </r>
  <r>
    <x v="2"/>
    <s v="04/11/08"/>
    <n v="599900"/>
    <s v="Single Family"/>
    <n v="143"/>
    <s v="RMAX01"/>
    <s v="2008-04"/>
    <x v="1"/>
    <e v="#N/A"/>
    <e v="#N/A"/>
    <x v="2"/>
  </r>
  <r>
    <x v="2"/>
    <s v="05/05/08"/>
    <n v="545000"/>
    <s v="Single Family"/>
    <n v="119"/>
    <s v="FMAKS"/>
    <s v="2008-05"/>
    <x v="1"/>
    <e v="#N/A"/>
    <e v="#N/A"/>
    <x v="2"/>
  </r>
  <r>
    <x v="2"/>
    <s v="01/30/07"/>
    <n v="600000"/>
    <s v="Single Family"/>
    <n v="580"/>
    <s v="FSSPN"/>
    <s v="2007-01"/>
    <x v="1"/>
    <e v="#N/A"/>
    <e v="#N/A"/>
    <x v="2"/>
  </r>
  <r>
    <x v="5"/>
    <d v="2007-12-03T00:00:00"/>
    <n v="69900"/>
    <s v="Low Rise (1-3)"/>
    <n v="273"/>
    <s v="FSSPN"/>
    <s v="2007-12"/>
    <x v="0"/>
    <e v="#N/A"/>
    <e v="#N/A"/>
    <x v="0"/>
  </r>
  <r>
    <x v="5"/>
    <s v="08/01/08"/>
    <n v="49999"/>
    <s v="Low Rise (1-3)"/>
    <n v="31"/>
    <s v="SBLT01"/>
    <s v="2008-08"/>
    <x v="0"/>
    <e v="#N/A"/>
    <e v="#N/A"/>
    <x v="0"/>
  </r>
  <r>
    <x v="5"/>
    <s v="03/12/08"/>
    <n v="69800"/>
    <s v="Single Family"/>
    <n v="173"/>
    <s v="ERAF"/>
    <s v="2008-03"/>
    <x v="1"/>
    <e v="#N/A"/>
    <e v="#N/A"/>
    <x v="0"/>
  </r>
  <r>
    <x v="5"/>
    <s v="08/02/08"/>
    <n v="59900"/>
    <s v="Low Rise (1-3)"/>
    <n v="30"/>
    <s v="FSPRN"/>
    <s v="2008-08"/>
    <x v="0"/>
    <e v="#N/A"/>
    <e v="#N/A"/>
    <x v="0"/>
  </r>
  <r>
    <x v="5"/>
    <d v="2007-10-05T00:00:00"/>
    <n v="95000"/>
    <s v="Single Family"/>
    <n v="332"/>
    <s v="FSHER"/>
    <s v="2007-10"/>
    <x v="1"/>
    <e v="#N/A"/>
    <e v="#N/A"/>
    <x v="0"/>
  </r>
  <r>
    <x v="5"/>
    <s v="08/26/07"/>
    <n v="85000"/>
    <s v="Single Family"/>
    <n v="372"/>
    <s v="FCBR"/>
    <s v="2007-08"/>
    <x v="1"/>
    <e v="#N/A"/>
    <e v="#N/A"/>
    <x v="0"/>
  </r>
  <r>
    <x v="5"/>
    <s v="01/04/08"/>
    <n v="79000"/>
    <s v="Single Family"/>
    <n v="241"/>
    <s v="RMAX01"/>
    <s v="2008-01"/>
    <x v="1"/>
    <e v="#N/A"/>
    <e v="#N/A"/>
    <x v="0"/>
  </r>
  <r>
    <x v="5"/>
    <s v="08/20/08"/>
    <n v="95000"/>
    <s v="Low Rise (1-3)"/>
    <n v="12"/>
    <s v="SHELL"/>
    <s v="2008-08"/>
    <x v="0"/>
    <e v="#N/A"/>
    <e v="#N/A"/>
    <x v="0"/>
  </r>
  <r>
    <x v="5"/>
    <s v="07/30/08"/>
    <n v="99900"/>
    <s v="Single Family"/>
    <n v="33"/>
    <s v="SBLT01"/>
    <s v="2008-07"/>
    <x v="1"/>
    <e v="#N/A"/>
    <e v="#N/A"/>
    <x v="0"/>
  </r>
  <r>
    <x v="2"/>
    <s v="02/01/08"/>
    <n v="299900"/>
    <s v="Single Family"/>
    <n v="213"/>
    <s v="AADV"/>
    <s v="2008-02"/>
    <x v="1"/>
    <e v="#N/A"/>
    <e v="#N/A"/>
    <x v="1"/>
  </r>
  <r>
    <x v="2"/>
    <s v="06/12/08"/>
    <n v="299521"/>
    <s v="Single Family"/>
    <n v="81"/>
    <s v="FSSPR"/>
    <s v="2008-06"/>
    <x v="1"/>
    <e v="#N/A"/>
    <e v="#N/A"/>
    <x v="1"/>
  </r>
  <r>
    <x v="2"/>
    <s v="08/26/08"/>
    <n v="80000"/>
    <s v="Low Rise (1-3)"/>
    <n v="6"/>
    <s v="RMAX01"/>
    <s v="2008-08"/>
    <x v="0"/>
    <e v="#N/A"/>
    <e v="#N/A"/>
    <x v="0"/>
  </r>
  <r>
    <x v="5"/>
    <s v="08/28/08"/>
    <n v="118750"/>
    <s v="Single Family"/>
    <n v="4"/>
    <s v="FROS"/>
    <s v="2008-08"/>
    <x v="1"/>
    <e v="#N/A"/>
    <e v="#N/A"/>
    <x v="0"/>
  </r>
  <r>
    <x v="5"/>
    <s v="07/10/08"/>
    <n v="118900"/>
    <s v="Single Family"/>
    <n v="53"/>
    <s v="CBRE02"/>
    <s v="2008-07"/>
    <x v="1"/>
    <e v="#N/A"/>
    <e v="#N/A"/>
    <x v="0"/>
  </r>
  <r>
    <x v="5"/>
    <s v="04/24/08"/>
    <n v="85900"/>
    <s v="Single Family"/>
    <n v="130"/>
    <s v="FEASY"/>
    <s v="2008-04"/>
    <x v="1"/>
    <e v="#N/A"/>
    <e v="#N/A"/>
    <x v="0"/>
  </r>
  <r>
    <x v="5"/>
    <s v="01/01/08"/>
    <n v="89900"/>
    <s v="Single Family"/>
    <n v="211"/>
    <s v="SBLT01"/>
    <s v="2008-01"/>
    <x v="1"/>
    <e v="#N/A"/>
    <e v="#N/A"/>
    <x v="0"/>
  </r>
  <r>
    <x v="5"/>
    <s v="06/12/08"/>
    <n v="124900"/>
    <s v="Single Family"/>
    <n v="81"/>
    <s v="SBLT01"/>
    <s v="2008-06"/>
    <x v="1"/>
    <e v="#N/A"/>
    <e v="#N/A"/>
    <x v="0"/>
  </r>
  <r>
    <x v="5"/>
    <s v="06/21/08"/>
    <n v="112000"/>
    <s v="Single Family"/>
    <n v="72"/>
    <s v="WATRG"/>
    <s v="2008-06"/>
    <x v="1"/>
    <e v="#N/A"/>
    <e v="#N/A"/>
    <x v="0"/>
  </r>
  <r>
    <x v="5"/>
    <s v="07/17/08"/>
    <n v="98900"/>
    <s v="Single Family"/>
    <n v="46"/>
    <s v="SBLT02"/>
    <s v="2008-07"/>
    <x v="1"/>
    <e v="#N/A"/>
    <e v="#N/A"/>
    <x v="0"/>
  </r>
  <r>
    <x v="5"/>
    <s v="08/18/08"/>
    <n v="129900"/>
    <s v="Single Family"/>
    <n v="14"/>
    <s v="CSNBL"/>
    <s v="2008-08"/>
    <x v="1"/>
    <e v="#N/A"/>
    <e v="#N/A"/>
    <x v="0"/>
  </r>
  <r>
    <x v="1"/>
    <s v="06/17/08"/>
    <n v="299900"/>
    <s v="Single Family"/>
    <n v="76"/>
    <s v="COLE01"/>
    <s v="2008-06"/>
    <x v="1"/>
    <e v="#N/A"/>
    <e v="#N/A"/>
    <x v="1"/>
  </r>
  <r>
    <x v="1"/>
    <s v="08/30/08"/>
    <n v="299900"/>
    <s v="Single Family"/>
    <n v="2"/>
    <s v="CCYRUS"/>
    <s v="2008-08"/>
    <x v="1"/>
    <e v="#N/A"/>
    <e v="#N/A"/>
    <x v="1"/>
  </r>
  <r>
    <x v="1"/>
    <s v="08/15/08"/>
    <n v="312000"/>
    <s v="Single Family"/>
    <n v="17"/>
    <s v="FGGR"/>
    <s v="2008-08"/>
    <x v="1"/>
    <e v="#N/A"/>
    <e v="#N/A"/>
    <x v="1"/>
  </r>
  <r>
    <x v="1"/>
    <s v="02/07/08"/>
    <n v="300000"/>
    <s v="Single Family"/>
    <n v="207"/>
    <s v="FSSA"/>
    <s v="2008-02"/>
    <x v="1"/>
    <e v="#N/A"/>
    <e v="#N/A"/>
    <x v="1"/>
  </r>
  <r>
    <x v="1"/>
    <s v="04/16/07"/>
    <n v="309900"/>
    <s v="Low Rise (1-3)"/>
    <n v="504"/>
    <s v="FROS"/>
    <s v="2007-04"/>
    <x v="0"/>
    <e v="#N/A"/>
    <e v="#N/A"/>
    <x v="1"/>
  </r>
  <r>
    <x v="1"/>
    <s v="08/07/08"/>
    <n v="315000"/>
    <s v="Single Family"/>
    <n v="25"/>
    <s v="FLPLR"/>
    <s v="2008-08"/>
    <x v="1"/>
    <e v="#N/A"/>
    <e v="#N/A"/>
    <x v="1"/>
  </r>
  <r>
    <x v="1"/>
    <s v="08/27/08"/>
    <n v="315000"/>
    <s v="Single Family"/>
    <n v="5"/>
    <s v="SBLT01"/>
    <s v="2008-08"/>
    <x v="1"/>
    <e v="#N/A"/>
    <e v="#N/A"/>
    <x v="1"/>
  </r>
  <r>
    <x v="1"/>
    <s v="02/11/08"/>
    <n v="315000"/>
    <s v="Single Family"/>
    <n v="203"/>
    <s v="RMAX01"/>
    <s v="2008-02"/>
    <x v="1"/>
    <e v="#N/A"/>
    <e v="#N/A"/>
    <x v="1"/>
  </r>
  <r>
    <x v="1"/>
    <s v="04/16/08"/>
    <n v="312700"/>
    <s v="Low Rise (1-3)"/>
    <n v="138"/>
    <s v="FSPRN"/>
    <s v="2008-04"/>
    <x v="0"/>
    <e v="#N/A"/>
    <e v="#N/A"/>
    <x v="1"/>
  </r>
  <r>
    <x v="1"/>
    <d v="2007-11-29T00:00:00"/>
    <n v="324900"/>
    <s v="Single Family"/>
    <n v="277"/>
    <s v="FTOF"/>
    <s v="2007-11"/>
    <x v="1"/>
    <e v="#N/A"/>
    <e v="#N/A"/>
    <x v="1"/>
  </r>
  <r>
    <x v="1"/>
    <s v="07/30/08"/>
    <n v="324900"/>
    <s v="Low Rise (1-3)"/>
    <n v="33"/>
    <s v="FCSB"/>
    <s v="2008-07"/>
    <x v="0"/>
    <e v="#N/A"/>
    <e v="#N/A"/>
    <x v="1"/>
  </r>
  <r>
    <x v="1"/>
    <s v="04/09/07"/>
    <n v="309900"/>
    <s v="Low Rise (1-3)"/>
    <n v="511"/>
    <s v="FROS"/>
    <s v="2007-04"/>
    <x v="0"/>
    <e v="#N/A"/>
    <e v="#N/A"/>
    <x v="1"/>
  </r>
  <r>
    <x v="1"/>
    <s v="02/04/08"/>
    <n v="325000"/>
    <s v="Low Rise (1-3)"/>
    <n v="210"/>
    <s v="FERSW"/>
    <s v="2008-02"/>
    <x v="0"/>
    <e v="#N/A"/>
    <e v="#N/A"/>
    <x v="1"/>
  </r>
  <r>
    <x v="1"/>
    <s v="02/01/08"/>
    <n v="329900"/>
    <s v="Townhouse"/>
    <n v="192"/>
    <s v="FSPRN"/>
    <s v="2008-02"/>
    <x v="0"/>
    <e v="#N/A"/>
    <e v="#N/A"/>
    <x v="1"/>
  </r>
  <r>
    <x v="1"/>
    <s v="06/22/08"/>
    <n v="329900"/>
    <s v="Single Family"/>
    <n v="71"/>
    <s v="FCBR"/>
    <s v="2008-06"/>
    <x v="1"/>
    <e v="#N/A"/>
    <e v="#N/A"/>
    <x v="1"/>
  </r>
  <r>
    <x v="1"/>
    <d v="2007-10-22T00:00:00"/>
    <n v="317900"/>
    <s v="Low Rise (1-3)"/>
    <n v="315"/>
    <s v="FGULF"/>
    <s v="2007-10"/>
    <x v="0"/>
    <e v="#N/A"/>
    <e v="#N/A"/>
    <x v="1"/>
  </r>
  <r>
    <x v="1"/>
    <s v="03/07/08"/>
    <n v="319900"/>
    <s v="Single Family"/>
    <n v="178"/>
    <s v="SBLT01"/>
    <s v="2008-03"/>
    <x v="1"/>
    <e v="#N/A"/>
    <e v="#N/A"/>
    <x v="1"/>
  </r>
  <r>
    <x v="1"/>
    <s v="06/30/08"/>
    <n v="348900"/>
    <s v="Single Family"/>
    <n v="63"/>
    <s v="FCSS01"/>
    <s v="2008-06"/>
    <x v="1"/>
    <e v="#N/A"/>
    <e v="#N/A"/>
    <x v="1"/>
  </r>
  <r>
    <x v="1"/>
    <d v="2007-11-27T00:00:00"/>
    <n v="340000"/>
    <s v="High Rise (8+)"/>
    <n v="279"/>
    <s v="CKEIM"/>
    <s v="2007-11"/>
    <x v="0"/>
    <e v="#N/A"/>
    <e v="#N/A"/>
    <x v="1"/>
  </r>
  <r>
    <x v="1"/>
    <s v="08/07/08"/>
    <n v="355000"/>
    <s v="Single Family"/>
    <n v="25"/>
    <s v="FLPLR"/>
    <s v="2008-08"/>
    <x v="1"/>
    <e v="#N/A"/>
    <e v="#N/A"/>
    <x v="1"/>
  </r>
  <r>
    <x v="1"/>
    <s v="06/27/08"/>
    <n v="349900"/>
    <s v="Single Family"/>
    <n v="66"/>
    <s v="PNRS"/>
    <s v="2008-06"/>
    <x v="1"/>
    <e v="#N/A"/>
    <e v="#N/A"/>
    <x v="1"/>
  </r>
  <r>
    <x v="1"/>
    <s v="04/09/08"/>
    <n v="366500"/>
    <s v="Single Family"/>
    <n v="145"/>
    <s v="FKWE2"/>
    <s v="2008-04"/>
    <x v="1"/>
    <e v="#N/A"/>
    <e v="#N/A"/>
    <x v="1"/>
  </r>
  <r>
    <x v="1"/>
    <s v="04/22/08"/>
    <n v="369000"/>
    <s v="Low Rise (1-3)"/>
    <n v="132"/>
    <s v="FCBR"/>
    <s v="2008-04"/>
    <x v="0"/>
    <e v="#N/A"/>
    <e v="#N/A"/>
    <x v="1"/>
  </r>
  <r>
    <x v="1"/>
    <s v="05/22/08"/>
    <n v="329900"/>
    <s v="Low Rise (1-3)"/>
    <n v="102"/>
    <s v="CWIRI"/>
    <s v="2008-05"/>
    <x v="0"/>
    <e v="#N/A"/>
    <e v="#N/A"/>
    <x v="1"/>
  </r>
  <r>
    <x v="1"/>
    <s v="06/25/07"/>
    <n v="359000"/>
    <s v="Mid Rise (4-7)"/>
    <n v="434"/>
    <s v="RMAX01"/>
    <s v="2007-06"/>
    <x v="0"/>
    <e v="#N/A"/>
    <e v="#N/A"/>
    <x v="1"/>
  </r>
  <r>
    <x v="1"/>
    <s v="05/14/08"/>
    <n v="369000"/>
    <s v="Single Family"/>
    <n v="110"/>
    <s v="FEXPO"/>
    <s v="2008-05"/>
    <x v="1"/>
    <e v="#N/A"/>
    <e v="#N/A"/>
    <x v="1"/>
  </r>
  <r>
    <x v="1"/>
    <s v="05/14/08"/>
    <n v="354000"/>
    <s v="Low Rise (1-3)"/>
    <n v="110"/>
    <s v="SBLT01"/>
    <s v="2008-05"/>
    <x v="0"/>
    <e v="#N/A"/>
    <e v="#N/A"/>
    <x v="1"/>
  </r>
  <r>
    <x v="1"/>
    <s v="08/12/08"/>
    <n v="388000"/>
    <s v="Single Family"/>
    <n v="20"/>
    <s v="SBLT01"/>
    <s v="2008-08"/>
    <x v="1"/>
    <e v="#N/A"/>
    <e v="#N/A"/>
    <x v="1"/>
  </r>
  <r>
    <x v="1"/>
    <s v="07/30/08"/>
    <n v="395000"/>
    <s v="Single Family"/>
    <n v="33"/>
    <s v="FGULF"/>
    <s v="2008-07"/>
    <x v="1"/>
    <e v="#N/A"/>
    <e v="#N/A"/>
    <x v="1"/>
  </r>
  <r>
    <x v="1"/>
    <s v="03/02/07"/>
    <n v="397500"/>
    <s v="Mid Rise (4-7)"/>
    <n v="549"/>
    <s v="CKEIM"/>
    <s v="2007-03"/>
    <x v="0"/>
    <e v="#N/A"/>
    <e v="#N/A"/>
    <x v="1"/>
  </r>
  <r>
    <x v="1"/>
    <s v="08/14/08"/>
    <n v="385000"/>
    <s v="Single Family"/>
    <n v="18"/>
    <s v="FCSB"/>
    <s v="2008-08"/>
    <x v="1"/>
    <e v="#N/A"/>
    <e v="#N/A"/>
    <x v="1"/>
  </r>
  <r>
    <x v="1"/>
    <s v="01/08/07"/>
    <n v="375000"/>
    <s v="Low Rise (1-3)"/>
    <n v="602"/>
    <s v="VIPR07"/>
    <s v="2007-01"/>
    <x v="0"/>
    <e v="#N/A"/>
    <e v="#N/A"/>
    <x v="1"/>
  </r>
  <r>
    <x v="1"/>
    <s v="08/05/08"/>
    <n v="380000"/>
    <s v="Single Family"/>
    <n v="27"/>
    <s v="FSCRG"/>
    <s v="2008-08"/>
    <x v="1"/>
    <e v="#N/A"/>
    <e v="#N/A"/>
    <x v="1"/>
  </r>
  <r>
    <x v="1"/>
    <d v="2007-10-14T00:00:00"/>
    <n v="279000"/>
    <s v="Low Rise (1-3)"/>
    <n v="323"/>
    <s v="FREM"/>
    <s v="2007-10"/>
    <x v="0"/>
    <e v="#N/A"/>
    <e v="#N/A"/>
    <x v="1"/>
  </r>
  <r>
    <x v="1"/>
    <s v="06/12/08"/>
    <n v="279000"/>
    <s v="Single Family"/>
    <n v="74"/>
    <s v="VIPR01"/>
    <s v="2008-06"/>
    <x v="1"/>
    <e v="#N/A"/>
    <e v="#N/A"/>
    <x v="1"/>
  </r>
  <r>
    <x v="1"/>
    <s v="07/07/08"/>
    <n v="149900"/>
    <s v="Single Family"/>
    <n v="56"/>
    <s v="FREM"/>
    <s v="2008-07"/>
    <x v="1"/>
    <e v="#N/A"/>
    <e v="#N/A"/>
    <x v="0"/>
  </r>
  <r>
    <x v="1"/>
    <s v="08/29/08"/>
    <n v="417000"/>
    <s v="Single Family"/>
    <n v="3"/>
    <s v="FGRSF"/>
    <s v="2008-08"/>
    <x v="1"/>
    <e v="#N/A"/>
    <e v="#N/A"/>
    <x v="1"/>
  </r>
  <r>
    <x v="1"/>
    <d v="2007-11-01T00:00:00"/>
    <n v="149999"/>
    <s v="Low Rise (1-3)"/>
    <n v="305"/>
    <s v="FGAM"/>
    <s v="2007-11"/>
    <x v="0"/>
    <e v="#N/A"/>
    <e v="#N/A"/>
    <x v="0"/>
  </r>
  <r>
    <x v="1"/>
    <s v="02/13/08"/>
    <n v="425000"/>
    <s v="Single Family"/>
    <n v="201"/>
    <s v="FCSB"/>
    <s v="2008-02"/>
    <x v="1"/>
    <e v="#N/A"/>
    <e v="#N/A"/>
    <x v="1"/>
  </r>
  <r>
    <x v="1"/>
    <s v="04/10/08"/>
    <n v="425000"/>
    <s v="Single Family"/>
    <n v="144"/>
    <s v="RMAX01"/>
    <s v="2008-04"/>
    <x v="1"/>
    <e v="#N/A"/>
    <e v="#N/A"/>
    <x v="1"/>
  </r>
  <r>
    <x v="1"/>
    <s v="01/21/08"/>
    <n v="429000"/>
    <s v="Single Family"/>
    <n v="224"/>
    <s v="RMAX01"/>
    <s v="2008-01"/>
    <x v="1"/>
    <e v="#N/A"/>
    <e v="#N/A"/>
    <x v="1"/>
  </r>
  <r>
    <x v="1"/>
    <d v="2007-10-10T00:00:00"/>
    <n v="399900"/>
    <s v="Single Family"/>
    <n v="327"/>
    <s v="COLE01"/>
    <s v="2007-10"/>
    <x v="1"/>
    <e v="#N/A"/>
    <e v="#N/A"/>
    <x v="1"/>
  </r>
  <r>
    <x v="1"/>
    <s v="05/23/08"/>
    <n v="399900"/>
    <s v="Low Rise (1-3)"/>
    <n v="101"/>
    <s v="CMARG"/>
    <s v="2008-05"/>
    <x v="0"/>
    <e v="#N/A"/>
    <e v="#N/A"/>
    <x v="1"/>
  </r>
  <r>
    <x v="1"/>
    <s v="03/21/07"/>
    <n v="399900"/>
    <s v="Low Rise (1-3)"/>
    <n v="359"/>
    <s v="FISH"/>
    <s v="2007-03"/>
    <x v="0"/>
    <e v="#N/A"/>
    <e v="#N/A"/>
    <x v="1"/>
  </r>
  <r>
    <x v="1"/>
    <d v="2007-12-17T00:00:00"/>
    <n v="449899"/>
    <s v="Single Family"/>
    <n v="140"/>
    <s v="CSBIM"/>
    <s v="2007-12"/>
    <x v="1"/>
    <e v="#N/A"/>
    <e v="#N/A"/>
    <x v="1"/>
  </r>
  <r>
    <x v="1"/>
    <s v="07/01/08"/>
    <n v="399900"/>
    <s v="Single Family"/>
    <n v="62"/>
    <s v="FLIR"/>
    <s v="2008-07"/>
    <x v="1"/>
    <e v="#N/A"/>
    <e v="#N/A"/>
    <x v="1"/>
  </r>
  <r>
    <x v="1"/>
    <s v="06/05/08"/>
    <n v="429900"/>
    <s v="Single Family"/>
    <n v="88"/>
    <s v="CWOND"/>
    <s v="2008-06"/>
    <x v="1"/>
    <e v="#N/A"/>
    <e v="#N/A"/>
    <x v="1"/>
  </r>
  <r>
    <x v="1"/>
    <s v="03/15/07"/>
    <n v="449900"/>
    <s v="Mid Rise (4-7)"/>
    <n v="536"/>
    <s v="CKEIM"/>
    <s v="2007-03"/>
    <x v="0"/>
    <e v="#N/A"/>
    <e v="#N/A"/>
    <x v="1"/>
  </r>
  <r>
    <x v="1"/>
    <s v="07/21/08"/>
    <n v="399900"/>
    <s v="Low Rise (1-3)"/>
    <n v="42"/>
    <s v="CRING"/>
    <s v="2008-07"/>
    <x v="0"/>
    <e v="#N/A"/>
    <e v="#N/A"/>
    <x v="1"/>
  </r>
  <r>
    <x v="1"/>
    <s v="03/06/08"/>
    <n v="449900"/>
    <s v="Single Family"/>
    <n v="179"/>
    <s v="AAIM03"/>
    <s v="2008-03"/>
    <x v="1"/>
    <e v="#N/A"/>
    <e v="#N/A"/>
    <x v="1"/>
  </r>
  <r>
    <x v="1"/>
    <d v="2007-10-01T00:00:00"/>
    <n v="449900"/>
    <s v="Mid Rise (4-7)"/>
    <n v="336"/>
    <s v="FISH"/>
    <s v="2007-10"/>
    <x v="0"/>
    <e v="#N/A"/>
    <e v="#N/A"/>
    <x v="1"/>
  </r>
  <r>
    <x v="1"/>
    <s v="03/06/08"/>
    <n v="459000"/>
    <s v="Single Family"/>
    <n v="179"/>
    <s v="FATS3"/>
    <s v="2008-03"/>
    <x v="1"/>
    <e v="#N/A"/>
    <e v="#N/A"/>
    <x v="1"/>
  </r>
  <r>
    <x v="1"/>
    <s v="03/31/08"/>
    <n v="469901"/>
    <s v="Mid Rise (4-7)"/>
    <n v="154"/>
    <s v="FSSA"/>
    <s v="2008-03"/>
    <x v="0"/>
    <e v="#N/A"/>
    <e v="#N/A"/>
    <x v="1"/>
  </r>
  <r>
    <x v="1"/>
    <s v="08/07/08"/>
    <n v="474900"/>
    <s v="Single Family"/>
    <n v="25"/>
    <s v="CCAPE"/>
    <s v="2008-08"/>
    <x v="1"/>
    <e v="#N/A"/>
    <e v="#N/A"/>
    <x v="1"/>
  </r>
  <r>
    <x v="1"/>
    <s v="07/25/08"/>
    <n v="497000"/>
    <s v="Single Family"/>
    <n v="38"/>
    <s v="CSPRI"/>
    <s v="2008-07"/>
    <x v="1"/>
    <e v="#N/A"/>
    <e v="#N/A"/>
    <x v="1"/>
  </r>
  <r>
    <x v="1"/>
    <d v="2007-11-01T00:00:00"/>
    <n v="449900"/>
    <s v="Single Family"/>
    <n v="305"/>
    <s v="FSEL"/>
    <s v="2007-11"/>
    <x v="1"/>
    <e v="#N/A"/>
    <e v="#N/A"/>
    <x v="1"/>
  </r>
  <r>
    <x v="1"/>
    <s v="08/21/08"/>
    <n v="450000"/>
    <s v="Single Family"/>
    <n v="11"/>
    <s v="FKWE2"/>
    <s v="2008-08"/>
    <x v="1"/>
    <e v="#N/A"/>
    <e v="#N/A"/>
    <x v="1"/>
  </r>
  <r>
    <x v="1"/>
    <s v="01/27/08"/>
    <n v="499000"/>
    <s v="Mid Rise (4-7)"/>
    <n v="218"/>
    <s v="FREM"/>
    <s v="2008-01"/>
    <x v="0"/>
    <e v="#N/A"/>
    <e v="#N/A"/>
    <x v="1"/>
  </r>
  <r>
    <x v="1"/>
    <s v="04/01/08"/>
    <n v="499000"/>
    <s v="Single Family"/>
    <n v="153"/>
    <s v="FSSA01"/>
    <s v="2008-04"/>
    <x v="1"/>
    <e v="#N/A"/>
    <e v="#N/A"/>
    <x v="1"/>
  </r>
  <r>
    <x v="1"/>
    <s v="08/08/08"/>
    <n v="499000"/>
    <s v="Single Family"/>
    <n v="24"/>
    <s v="FSWP"/>
    <s v="2008-08"/>
    <x v="1"/>
    <e v="#N/A"/>
    <e v="#N/A"/>
    <x v="1"/>
  </r>
  <r>
    <x v="1"/>
    <s v="01/10/08"/>
    <n v="519900"/>
    <s v="Single Family"/>
    <n v="235"/>
    <s v="Cshore"/>
    <s v="2008-01"/>
    <x v="1"/>
    <e v="#N/A"/>
    <e v="#N/A"/>
    <x v="2"/>
  </r>
  <r>
    <x v="1"/>
    <s v="08/15/05"/>
    <n v="540000"/>
    <s v="Mid Rise (4-7)"/>
    <n v="1113"/>
    <s v="CKEIM"/>
    <s v="2005-08"/>
    <x v="0"/>
    <e v="#N/A"/>
    <e v="#N/A"/>
    <x v="2"/>
  </r>
  <r>
    <x v="1"/>
    <s v="02/12/08"/>
    <n v="549900"/>
    <s v="Single Family"/>
    <n v="202"/>
    <s v="COLE01"/>
    <s v="2008-02"/>
    <x v="1"/>
    <e v="#N/A"/>
    <e v="#N/A"/>
    <x v="2"/>
  </r>
  <r>
    <x v="4"/>
    <s v="05/08/08"/>
    <n v="149000"/>
    <s v="Single Family"/>
    <n v="116"/>
    <s v="CRESCU"/>
    <s v="2008-05"/>
    <x v="1"/>
    <e v="#N/A"/>
    <e v="#N/A"/>
    <x v="0"/>
  </r>
  <r>
    <x v="4"/>
    <s v="08/14/08"/>
    <n v="159900"/>
    <s v="Single Family"/>
    <n v="18"/>
    <s v="UVRG"/>
    <s v="2008-08"/>
    <x v="1"/>
    <e v="#N/A"/>
    <e v="#N/A"/>
    <x v="0"/>
  </r>
  <r>
    <x v="4"/>
    <s v="07/08/08"/>
    <n v="149900"/>
    <s v="Single Family"/>
    <n v="55"/>
    <s v="FPARA"/>
    <s v="2008-07"/>
    <x v="1"/>
    <e v="#N/A"/>
    <e v="#N/A"/>
    <x v="0"/>
  </r>
  <r>
    <x v="4"/>
    <s v="07/07/08"/>
    <n v="169000"/>
    <s v="Single Family"/>
    <n v="56"/>
    <s v="FQRS"/>
    <s v="2008-07"/>
    <x v="1"/>
    <e v="#N/A"/>
    <e v="#N/A"/>
    <x v="0"/>
  </r>
  <r>
    <x v="4"/>
    <s v="05/02/08"/>
    <n v="150000"/>
    <s v="Single Family"/>
    <n v="122"/>
    <s v="SBLT01"/>
    <s v="2008-05"/>
    <x v="1"/>
    <e v="#N/A"/>
    <e v="#N/A"/>
    <x v="0"/>
  </r>
  <r>
    <x v="4"/>
    <s v="06/24/08"/>
    <n v="169900"/>
    <s v="Low Rise (1-3)"/>
    <n v="69"/>
    <s v="RMAX01"/>
    <s v="2008-06"/>
    <x v="0"/>
    <e v="#N/A"/>
    <e v="#N/A"/>
    <x v="0"/>
  </r>
  <r>
    <x v="4"/>
    <s v="06/02/08"/>
    <n v="164900"/>
    <s v="Low Rise (1-3)"/>
    <n v="91"/>
    <s v="CBRE02"/>
    <s v="2008-06"/>
    <x v="0"/>
    <e v="#N/A"/>
    <e v="#N/A"/>
    <x v="0"/>
  </r>
  <r>
    <x v="4"/>
    <s v="02/01/08"/>
    <n v="174900"/>
    <s v="Low Rise (1-3)"/>
    <n v="213"/>
    <s v="KWW"/>
    <s v="2008-02"/>
    <x v="0"/>
    <e v="#N/A"/>
    <e v="#N/A"/>
    <x v="0"/>
  </r>
  <r>
    <x v="4"/>
    <s v="05/07/08"/>
    <n v="174900"/>
    <s v="Low Rise (1-3)"/>
    <n v="117"/>
    <s v="SBLT01"/>
    <s v="2008-05"/>
    <x v="0"/>
    <e v="#N/A"/>
    <e v="#N/A"/>
    <x v="0"/>
  </r>
  <r>
    <x v="4"/>
    <s v="04/02/08"/>
    <n v="165000"/>
    <s v="Single Family"/>
    <n v="152"/>
    <s v="MRGL"/>
    <s v="2008-04"/>
    <x v="1"/>
    <e v="#N/A"/>
    <e v="#N/A"/>
    <x v="0"/>
  </r>
  <r>
    <x v="4"/>
    <s v="08/28/08"/>
    <n v="175000"/>
    <s v="Low Rise (1-3)"/>
    <n v="4"/>
    <s v="FROS"/>
    <s v="2008-08"/>
    <x v="0"/>
    <e v="#N/A"/>
    <e v="#N/A"/>
    <x v="0"/>
  </r>
  <r>
    <x v="4"/>
    <s v="09/15/07"/>
    <n v="179000"/>
    <s v="Single Family"/>
    <n v="352"/>
    <s v="SHELL"/>
    <s v="2007-09"/>
    <x v="1"/>
    <e v="#N/A"/>
    <e v="#N/A"/>
    <x v="0"/>
  </r>
  <r>
    <x v="4"/>
    <d v="2007-10-10T00:00:00"/>
    <n v="169000"/>
    <s v="Low Rise (1-3)"/>
    <n v="327"/>
    <s v="ALLRG"/>
    <s v="2007-10"/>
    <x v="0"/>
    <e v="#N/A"/>
    <e v="#N/A"/>
    <x v="0"/>
  </r>
  <r>
    <x v="4"/>
    <s v="04/08/08"/>
    <n v="169500"/>
    <s v="Single Family"/>
    <n v="139"/>
    <s v="CBRE02"/>
    <s v="2008-04"/>
    <x v="1"/>
    <e v="#N/A"/>
    <e v="#N/A"/>
    <x v="0"/>
  </r>
  <r>
    <x v="4"/>
    <s v="07/28/08"/>
    <n v="169900"/>
    <s v="Low Rise (1-3)"/>
    <n v="35"/>
    <s v="CKEIM"/>
    <s v="2008-07"/>
    <x v="0"/>
    <e v="#N/A"/>
    <e v="#N/A"/>
    <x v="0"/>
  </r>
  <r>
    <x v="4"/>
    <d v="2007-10-01T00:00:00"/>
    <n v="179900"/>
    <s v="Single Family"/>
    <n v="336"/>
    <s v="PRUD02"/>
    <s v="2007-10"/>
    <x v="1"/>
    <e v="#N/A"/>
    <e v="#N/A"/>
    <x v="0"/>
  </r>
  <r>
    <x v="4"/>
    <s v="03/26/08"/>
    <n v="175000"/>
    <s v="Single Family"/>
    <n v="159"/>
    <s v="MRGL"/>
    <s v="2008-03"/>
    <x v="1"/>
    <e v="#N/A"/>
    <e v="#N/A"/>
    <x v="0"/>
  </r>
  <r>
    <x v="4"/>
    <d v="2007-12-06T00:00:00"/>
    <n v="179000"/>
    <s v="Single Family"/>
    <n v="270"/>
    <s v="FRWF2"/>
    <s v="2007-12"/>
    <x v="1"/>
    <e v="#N/A"/>
    <e v="#N/A"/>
    <x v="0"/>
  </r>
  <r>
    <x v="4"/>
    <s v="06/05/08"/>
    <n v="179900"/>
    <s v="Single Family"/>
    <n v="88"/>
    <s v="SBLT01"/>
    <s v="2008-06"/>
    <x v="1"/>
    <e v="#N/A"/>
    <e v="#N/A"/>
    <x v="0"/>
  </r>
  <r>
    <x v="4"/>
    <s v="04/14/08"/>
    <n v="185000"/>
    <s v="Low Rise (1-3)"/>
    <n v="140"/>
    <s v="EVIR"/>
    <s v="2008-04"/>
    <x v="0"/>
    <e v="#N/A"/>
    <e v="#N/A"/>
    <x v="0"/>
  </r>
  <r>
    <x v="4"/>
    <s v="06/05/08"/>
    <n v="139900"/>
    <s v="Single Family"/>
    <n v="88"/>
    <s v="FWCR"/>
    <s v="2008-06"/>
    <x v="1"/>
    <e v="#N/A"/>
    <e v="#N/A"/>
    <x v="0"/>
  </r>
  <r>
    <x v="4"/>
    <s v="06/25/08"/>
    <n v="185000"/>
    <s v="Single Family"/>
    <n v="68"/>
    <s v="CRASO"/>
    <s v="2008-06"/>
    <x v="1"/>
    <e v="#N/A"/>
    <e v="#N/A"/>
    <x v="0"/>
  </r>
  <r>
    <x v="4"/>
    <s v="02/21/08"/>
    <n v="89000"/>
    <s v="Single Family"/>
    <n v="193"/>
    <s v="SHELL"/>
    <s v="2008-02"/>
    <x v="1"/>
    <e v="#N/A"/>
    <e v="#N/A"/>
    <x v="0"/>
  </r>
  <r>
    <x v="4"/>
    <s v="07/17/08"/>
    <n v="189000"/>
    <s v="Single Family"/>
    <n v="46"/>
    <s v="FSSA"/>
    <s v="2008-07"/>
    <x v="1"/>
    <e v="#N/A"/>
    <e v="#N/A"/>
    <x v="0"/>
  </r>
  <r>
    <x v="4"/>
    <s v="06/11/08"/>
    <n v="185000"/>
    <s v="Single Family"/>
    <n v="82"/>
    <s v="VDRL"/>
    <s v="2008-06"/>
    <x v="1"/>
    <e v="#N/A"/>
    <e v="#N/A"/>
    <x v="0"/>
  </r>
  <r>
    <x v="4"/>
    <s v="02/05/08"/>
    <n v="189900"/>
    <s v="Low Rise (1-3)"/>
    <n v="209"/>
    <s v="RMAX01"/>
    <s v="2008-02"/>
    <x v="0"/>
    <e v="#N/A"/>
    <e v="#N/A"/>
    <x v="0"/>
  </r>
  <r>
    <x v="4"/>
    <s v="05/15/08"/>
    <n v="189900"/>
    <s v="Single Family"/>
    <n v="109"/>
    <s v="FSPRN"/>
    <s v="2008-05"/>
    <x v="1"/>
    <e v="#N/A"/>
    <e v="#N/A"/>
    <x v="0"/>
  </r>
  <r>
    <x v="4"/>
    <s v="05/02/08"/>
    <n v="184900"/>
    <s v="Single Family"/>
    <n v="122"/>
    <s v="FLCT"/>
    <s v="2008-05"/>
    <x v="1"/>
    <e v="#N/A"/>
    <e v="#N/A"/>
    <x v="0"/>
  </r>
  <r>
    <x v="4"/>
    <s v="08/18/08"/>
    <n v="190000"/>
    <s v="Single Family"/>
    <n v="14"/>
    <s v="FJRW"/>
    <s v="2008-08"/>
    <x v="1"/>
    <e v="#N/A"/>
    <e v="#N/A"/>
    <x v="0"/>
  </r>
  <r>
    <x v="4"/>
    <s v="09/24/07"/>
    <n v="180000"/>
    <s v="Low Rise (1-3)"/>
    <n v="343"/>
    <s v="VDRL"/>
    <s v="2007-09"/>
    <x v="0"/>
    <e v="#N/A"/>
    <e v="#N/A"/>
    <x v="0"/>
  </r>
  <r>
    <x v="4"/>
    <s v="04/29/07"/>
    <n v="184900"/>
    <s v="Low Rise (1-3)"/>
    <n v="491"/>
    <s v="FQRS"/>
    <s v="2007-04"/>
    <x v="0"/>
    <e v="#N/A"/>
    <e v="#N/A"/>
    <x v="0"/>
  </r>
  <r>
    <x v="4"/>
    <s v="03/28/08"/>
    <n v="194950"/>
    <s v="Low Rise (1-3)"/>
    <n v="157"/>
    <s v="SBLT01"/>
    <s v="2008-03"/>
    <x v="0"/>
    <e v="#N/A"/>
    <e v="#N/A"/>
    <x v="0"/>
  </r>
  <r>
    <x v="4"/>
    <s v="05/27/08"/>
    <n v="195900"/>
    <s v="Single Family"/>
    <n v="97"/>
    <s v="SBLT02"/>
    <s v="2008-05"/>
    <x v="1"/>
    <e v="#N/A"/>
    <e v="#N/A"/>
    <x v="0"/>
  </r>
  <r>
    <x v="4"/>
    <s v="08/18/08"/>
    <n v="196000"/>
    <s v="Single Family"/>
    <n v="14"/>
    <s v="FSSA01"/>
    <s v="2008-08"/>
    <x v="1"/>
    <e v="#N/A"/>
    <e v="#N/A"/>
    <x v="0"/>
  </r>
  <r>
    <x v="4"/>
    <d v="2006-10-03T00:00:00"/>
    <n v="190500"/>
    <s v="Single Family"/>
    <n v="684"/>
    <s v="FSSA"/>
    <s v="2006-10"/>
    <x v="1"/>
    <e v="#N/A"/>
    <e v="#N/A"/>
    <x v="0"/>
  </r>
  <r>
    <x v="4"/>
    <d v="2007-11-25T00:00:00"/>
    <n v="185000"/>
    <s v="Single Family"/>
    <n v="281"/>
    <s v="SBLT01"/>
    <s v="2007-11"/>
    <x v="1"/>
    <e v="#N/A"/>
    <e v="#N/A"/>
    <x v="0"/>
  </r>
  <r>
    <x v="4"/>
    <s v="05/01/08"/>
    <n v="199000"/>
    <s v="Single Family"/>
    <n v="123"/>
    <s v="FCBR"/>
    <s v="2008-05"/>
    <x v="1"/>
    <e v="#N/A"/>
    <e v="#N/A"/>
    <x v="0"/>
  </r>
  <r>
    <x v="4"/>
    <s v="06/30/08"/>
    <n v="189900"/>
    <s v="Single Family"/>
    <n v="63"/>
    <s v="CRING"/>
    <s v="2008-06"/>
    <x v="1"/>
    <e v="#N/A"/>
    <e v="#N/A"/>
    <x v="0"/>
  </r>
  <r>
    <x v="4"/>
    <s v="07/15/08"/>
    <n v="194000"/>
    <s v="Single Family"/>
    <n v="48"/>
    <s v="FSSA"/>
    <s v="2008-07"/>
    <x v="1"/>
    <e v="#N/A"/>
    <e v="#N/A"/>
    <x v="0"/>
  </r>
  <r>
    <x v="4"/>
    <s v="02/21/08"/>
    <n v="199900"/>
    <s v="Single Family"/>
    <n v="193"/>
    <s v="CSPRI"/>
    <s v="2008-02"/>
    <x v="1"/>
    <e v="#N/A"/>
    <e v="#N/A"/>
    <x v="0"/>
  </r>
  <r>
    <x v="4"/>
    <s v="04/17/08"/>
    <n v="199900"/>
    <s v="Single Family"/>
    <n v="137"/>
    <s v="KWW"/>
    <s v="2008-04"/>
    <x v="1"/>
    <e v="#N/A"/>
    <e v="#N/A"/>
    <x v="0"/>
  </r>
  <r>
    <x v="4"/>
    <d v="2007-11-16T00:00:00"/>
    <n v="199900"/>
    <s v="Single Family"/>
    <n v="290"/>
    <s v="CGENN"/>
    <s v="2007-11"/>
    <x v="1"/>
    <e v="#N/A"/>
    <e v="#N/A"/>
    <x v="0"/>
  </r>
  <r>
    <x v="4"/>
    <s v="04/17/08"/>
    <n v="199900"/>
    <s v="Low Rise (1-3)"/>
    <n v="137"/>
    <s v="KWW"/>
    <s v="2008-04"/>
    <x v="0"/>
    <e v="#N/A"/>
    <e v="#N/A"/>
    <x v="0"/>
  </r>
  <r>
    <x v="4"/>
    <s v="08/24/08"/>
    <n v="199900"/>
    <s v="Single Family"/>
    <n v="8"/>
    <s v="ERAF"/>
    <s v="2008-08"/>
    <x v="1"/>
    <e v="#N/A"/>
    <e v="#N/A"/>
    <x v="0"/>
  </r>
  <r>
    <x v="4"/>
    <s v="03/18/08"/>
    <n v="199950"/>
    <s v="Low Rise (1-3)"/>
    <n v="167"/>
    <s v="FROS"/>
    <s v="2008-03"/>
    <x v="0"/>
    <e v="#N/A"/>
    <e v="#N/A"/>
    <x v="0"/>
  </r>
  <r>
    <x v="4"/>
    <s v="04/06/08"/>
    <n v="199000"/>
    <s v="Single Family"/>
    <n v="148"/>
    <s v="CSPRI"/>
    <s v="2008-04"/>
    <x v="1"/>
    <e v="#N/A"/>
    <e v="#N/A"/>
    <x v="0"/>
  </r>
  <r>
    <x v="4"/>
    <s v="06/27/07"/>
    <n v="199900"/>
    <s v="Low Rise (1-3)"/>
    <n v="432"/>
    <s v="RMAX01"/>
    <s v="2007-06"/>
    <x v="0"/>
    <e v="#N/A"/>
    <e v="#N/A"/>
    <x v="0"/>
  </r>
  <r>
    <x v="4"/>
    <s v="05/12/08"/>
    <n v="214900"/>
    <s v="Single Family"/>
    <n v="112"/>
    <s v="CBRE02"/>
    <s v="2008-05"/>
    <x v="1"/>
    <e v="#N/A"/>
    <e v="#N/A"/>
    <x v="0"/>
  </r>
  <r>
    <x v="4"/>
    <s v="08/20/08"/>
    <n v="219000"/>
    <s v="Single Family"/>
    <n v="12"/>
    <s v="FRWR"/>
    <s v="2008-08"/>
    <x v="1"/>
    <e v="#N/A"/>
    <e v="#N/A"/>
    <x v="0"/>
  </r>
  <r>
    <x v="4"/>
    <s v="06/25/08"/>
    <n v="219900"/>
    <s v="Low Rise (1-3)"/>
    <n v="68"/>
    <s v="FSSPR"/>
    <s v="2008-06"/>
    <x v="0"/>
    <e v="#N/A"/>
    <e v="#N/A"/>
    <x v="0"/>
  </r>
  <r>
    <x v="4"/>
    <s v="08/27/08"/>
    <n v="219900"/>
    <s v="Single Family"/>
    <n v="5"/>
    <s v="CYPR01"/>
    <s v="2008-08"/>
    <x v="1"/>
    <e v="#N/A"/>
    <e v="#N/A"/>
    <x v="0"/>
  </r>
  <r>
    <x v="4"/>
    <s v="08/14/08"/>
    <n v="220000"/>
    <s v="Single Family"/>
    <n v="18"/>
    <s v="VDRL"/>
    <s v="2008-08"/>
    <x v="1"/>
    <e v="#N/A"/>
    <e v="#N/A"/>
    <x v="0"/>
  </r>
  <r>
    <x v="4"/>
    <s v="05/19/08"/>
    <n v="225000"/>
    <s v="Low Rise (1-3)"/>
    <n v="105"/>
    <s v="FSSA"/>
    <s v="2008-05"/>
    <x v="0"/>
    <e v="#N/A"/>
    <e v="#N/A"/>
    <x v="0"/>
  </r>
  <r>
    <x v="4"/>
    <d v="2007-10-09T00:00:00"/>
    <n v="200000"/>
    <s v="Single Family"/>
    <n v="328"/>
    <s v="KWW"/>
    <s v="2007-10"/>
    <x v="1"/>
    <e v="#N/A"/>
    <e v="#N/A"/>
    <x v="0"/>
  </r>
  <r>
    <x v="4"/>
    <s v="07/05/08"/>
    <n v="209999"/>
    <s v="Single Family"/>
    <n v="58"/>
    <s v="FLGCR"/>
    <s v="2008-07"/>
    <x v="1"/>
    <e v="#N/A"/>
    <e v="#N/A"/>
    <x v="0"/>
  </r>
  <r>
    <x v="4"/>
    <d v="2007-11-10T00:00:00"/>
    <n v="226900"/>
    <s v="Single Family"/>
    <n v="296"/>
    <s v="FADD"/>
    <s v="2007-11"/>
    <x v="1"/>
    <e v="#N/A"/>
    <e v="#N/A"/>
    <x v="0"/>
  </r>
  <r>
    <x v="4"/>
    <s v="03/12/08"/>
    <n v="219000"/>
    <s v="Single Family"/>
    <n v="173"/>
    <s v="CPRSW"/>
    <s v="2008-03"/>
    <x v="1"/>
    <e v="#N/A"/>
    <e v="#N/A"/>
    <x v="0"/>
  </r>
  <r>
    <x v="4"/>
    <s v="08/24/08"/>
    <n v="227900"/>
    <s v="Single Family"/>
    <n v="8"/>
    <s v="CMARG"/>
    <s v="2008-08"/>
    <x v="1"/>
    <e v="#N/A"/>
    <e v="#N/A"/>
    <x v="0"/>
  </r>
  <r>
    <x v="4"/>
    <s v="05/19/08"/>
    <n v="229000"/>
    <s v="Single Family"/>
    <n v="105"/>
    <s v="SBLT01"/>
    <s v="2008-05"/>
    <x v="1"/>
    <e v="#N/A"/>
    <e v="#N/A"/>
    <x v="0"/>
  </r>
  <r>
    <x v="4"/>
    <s v="04/28/08"/>
    <n v="235000"/>
    <s v="Single Family"/>
    <n v="126"/>
    <s v="FGULF"/>
    <s v="2008-04"/>
    <x v="1"/>
    <e v="#N/A"/>
    <e v="#N/A"/>
    <x v="0"/>
  </r>
  <r>
    <x v="4"/>
    <s v="07/09/08"/>
    <n v="229900"/>
    <s v="Single Family"/>
    <n v="54"/>
    <s v="CGULFS"/>
    <s v="2008-07"/>
    <x v="1"/>
    <e v="#N/A"/>
    <e v="#N/A"/>
    <x v="0"/>
  </r>
  <r>
    <x v="4"/>
    <s v="04/07/08"/>
    <n v="235400"/>
    <s v="Single Family"/>
    <n v="147"/>
    <s v="CSNBL"/>
    <s v="2008-04"/>
    <x v="1"/>
    <e v="#N/A"/>
    <e v="#N/A"/>
    <x v="0"/>
  </r>
  <r>
    <x v="4"/>
    <s v="07/07/08"/>
    <n v="237000"/>
    <s v="Single Family"/>
    <n v="56"/>
    <s v="CTEAM"/>
    <s v="2008-07"/>
    <x v="1"/>
    <e v="#N/A"/>
    <e v="#N/A"/>
    <x v="0"/>
  </r>
  <r>
    <x v="4"/>
    <s v="03/05/08"/>
    <n v="239000"/>
    <s v="Single Family"/>
    <n v="180"/>
    <s v="FWRB"/>
    <s v="2008-03"/>
    <x v="1"/>
    <e v="#N/A"/>
    <e v="#N/A"/>
    <x v="0"/>
  </r>
  <r>
    <x v="5"/>
    <s v="05/12/08"/>
    <n v="133000"/>
    <s v="Single Family"/>
    <n v="112"/>
    <s v="ACCRE"/>
    <s v="2008-05"/>
    <x v="1"/>
    <e v="#N/A"/>
    <e v="#N/A"/>
    <x v="0"/>
  </r>
  <r>
    <x v="5"/>
    <d v="2007-12-04T00:00:00"/>
    <n v="107000"/>
    <s v="Single Family"/>
    <n v="272"/>
    <s v="KWW"/>
    <s v="2007-12"/>
    <x v="1"/>
    <e v="#N/A"/>
    <e v="#N/A"/>
    <x v="0"/>
  </r>
  <r>
    <x v="5"/>
    <s v="08/04/08"/>
    <n v="99000"/>
    <s v="Single Family"/>
    <n v="28"/>
    <s v="FSAD"/>
    <s v="2008-08"/>
    <x v="1"/>
    <e v="#N/A"/>
    <e v="#N/A"/>
    <x v="0"/>
  </r>
  <r>
    <x v="5"/>
    <s v="01/23/08"/>
    <n v="129900"/>
    <s v="Single Family"/>
    <n v="201"/>
    <s v="RMAX01"/>
    <s v="2008-01"/>
    <x v="1"/>
    <e v="#N/A"/>
    <e v="#N/A"/>
    <x v="0"/>
  </r>
  <r>
    <x v="5"/>
    <s v="07/16/08"/>
    <n v="129790"/>
    <s v="Single Family"/>
    <n v="47"/>
    <s v="FJRR"/>
    <s v="2008-07"/>
    <x v="1"/>
    <e v="#N/A"/>
    <e v="#N/A"/>
    <x v="0"/>
  </r>
  <r>
    <x v="5"/>
    <s v="06/12/08"/>
    <n v="134900"/>
    <s v="Low Rise (1-3)"/>
    <n v="81"/>
    <s v="RMAX01"/>
    <s v="2008-06"/>
    <x v="0"/>
    <e v="#N/A"/>
    <e v="#N/A"/>
    <x v="0"/>
  </r>
  <r>
    <x v="5"/>
    <s v="04/25/08"/>
    <n v="140000"/>
    <s v="Single Family"/>
    <n v="129"/>
    <s v="FEASY"/>
    <s v="2008-04"/>
    <x v="1"/>
    <e v="#N/A"/>
    <e v="#N/A"/>
    <x v="0"/>
  </r>
  <r>
    <x v="5"/>
    <s v="07/23/08"/>
    <n v="140000"/>
    <s v="Single Family"/>
    <n v="40"/>
    <s v="FPPC"/>
    <s v="2008-07"/>
    <x v="1"/>
    <e v="#N/A"/>
    <e v="#N/A"/>
    <x v="0"/>
  </r>
  <r>
    <x v="5"/>
    <s v="06/03/08"/>
    <n v="138000"/>
    <s v="Single Family"/>
    <n v="90"/>
    <s v="FHTR"/>
    <s v="2008-06"/>
    <x v="1"/>
    <e v="#N/A"/>
    <e v="#N/A"/>
    <x v="0"/>
  </r>
  <r>
    <x v="5"/>
    <s v="08/20/08"/>
    <n v="144500"/>
    <s v="Single Family"/>
    <n v="12"/>
    <s v="FROST"/>
    <s v="2008-08"/>
    <x v="1"/>
    <e v="#N/A"/>
    <e v="#N/A"/>
    <x v="0"/>
  </r>
  <r>
    <x v="5"/>
    <s v="08/29/08"/>
    <n v="144500"/>
    <s v="Single Family"/>
    <n v="3"/>
    <s v="CSNBL"/>
    <s v="2008-08"/>
    <x v="1"/>
    <e v="#N/A"/>
    <e v="#N/A"/>
    <x v="0"/>
  </r>
  <r>
    <x v="5"/>
    <s v="02/21/08"/>
    <n v="140000"/>
    <s v="Single Family"/>
    <n v="193"/>
    <s v="RMAX01"/>
    <s v="2008-02"/>
    <x v="1"/>
    <e v="#N/A"/>
    <e v="#N/A"/>
    <x v="0"/>
  </r>
  <r>
    <x v="5"/>
    <s v="07/14/08"/>
    <n v="139888"/>
    <s v="Single Family"/>
    <n v="49"/>
    <s v="MCBU"/>
    <s v="2008-07"/>
    <x v="1"/>
    <e v="#N/A"/>
    <e v="#N/A"/>
    <x v="0"/>
  </r>
  <r>
    <x v="5"/>
    <s v="08/20/08"/>
    <n v="139900"/>
    <s v="Single Family"/>
    <n v="12"/>
    <s v="FFREO"/>
    <s v="2008-08"/>
    <x v="1"/>
    <e v="#N/A"/>
    <e v="#N/A"/>
    <x v="0"/>
  </r>
  <r>
    <x v="5"/>
    <s v="08/20/08"/>
    <n v="140000"/>
    <s v="Single Family"/>
    <n v="12"/>
    <s v="FEASY"/>
    <s v="2008-08"/>
    <x v="1"/>
    <e v="#N/A"/>
    <e v="#N/A"/>
    <x v="0"/>
  </r>
  <r>
    <x v="5"/>
    <s v="04/04/08"/>
    <n v="145000"/>
    <s v="Single Family"/>
    <n v="108"/>
    <s v="CBRE02"/>
    <s v="2008-04"/>
    <x v="1"/>
    <e v="#N/A"/>
    <e v="#N/A"/>
    <x v="0"/>
  </r>
  <r>
    <x v="5"/>
    <s v="06/20/08"/>
    <n v="149000"/>
    <s v="Low Rise (1-3)"/>
    <n v="73"/>
    <s v="FROS"/>
    <s v="2008-06"/>
    <x v="0"/>
    <e v="#N/A"/>
    <e v="#N/A"/>
    <x v="0"/>
  </r>
  <r>
    <x v="5"/>
    <s v="03/28/07"/>
    <n v="149900"/>
    <s v="Single Family"/>
    <n v="508"/>
    <s v="FSSPR"/>
    <s v="2007-03"/>
    <x v="1"/>
    <e v="#N/A"/>
    <e v="#N/A"/>
    <x v="0"/>
  </r>
  <r>
    <x v="5"/>
    <s v="04/01/08"/>
    <n v="149900"/>
    <s v="Low Rise (1-3)"/>
    <n v="153"/>
    <s v="SBLT01"/>
    <s v="2008-04"/>
    <x v="0"/>
    <e v="#N/A"/>
    <e v="#N/A"/>
    <x v="0"/>
  </r>
  <r>
    <x v="5"/>
    <s v="02/21/08"/>
    <n v="154900"/>
    <s v="Single Family"/>
    <n v="193"/>
    <s v="FRED"/>
    <s v="2008-02"/>
    <x v="1"/>
    <e v="#N/A"/>
    <e v="#N/A"/>
    <x v="0"/>
  </r>
  <r>
    <x v="5"/>
    <s v="06/17/08"/>
    <n v="149900"/>
    <s v="Single Family"/>
    <n v="76"/>
    <s v="CHEPPE"/>
    <s v="2008-06"/>
    <x v="1"/>
    <e v="#N/A"/>
    <e v="#N/A"/>
    <x v="0"/>
  </r>
  <r>
    <x v="5"/>
    <s v="03/08/08"/>
    <n v="149000"/>
    <s v="Single Family"/>
    <n v="177"/>
    <s v="SBLT02"/>
    <s v="2008-03"/>
    <x v="1"/>
    <e v="#N/A"/>
    <e v="#N/A"/>
    <x v="0"/>
  </r>
  <r>
    <x v="5"/>
    <s v="08/21/08"/>
    <n v="149000"/>
    <s v="Single Family"/>
    <n v="11"/>
    <s v="FSSPR"/>
    <s v="2008-08"/>
    <x v="1"/>
    <e v="#N/A"/>
    <e v="#N/A"/>
    <x v="0"/>
  </r>
  <r>
    <x v="5"/>
    <s v="07/28/08"/>
    <n v="114900"/>
    <s v="Single Family"/>
    <n v="35"/>
    <s v="COLE01"/>
    <s v="2008-07"/>
    <x v="1"/>
    <e v="#N/A"/>
    <e v="#N/A"/>
    <x v="0"/>
  </r>
  <r>
    <x v="5"/>
    <s v="07/05/08"/>
    <n v="156900"/>
    <s v="Low Rise (1-3)"/>
    <n v="58"/>
    <s v="BRAZ"/>
    <s v="2008-07"/>
    <x v="0"/>
    <e v="#N/A"/>
    <e v="#N/A"/>
    <x v="0"/>
  </r>
  <r>
    <x v="5"/>
    <s v="08/07/08"/>
    <n v="123900"/>
    <s v="Single Family"/>
    <n v="25"/>
    <s v="SBLT02"/>
    <s v="2008-08"/>
    <x v="1"/>
    <e v="#N/A"/>
    <e v="#N/A"/>
    <x v="0"/>
  </r>
  <r>
    <x v="5"/>
    <s v="03/31/08"/>
    <n v="159000"/>
    <s v="Single Family"/>
    <n v="102"/>
    <s v="FEASY"/>
    <s v="2008-03"/>
    <x v="1"/>
    <e v="#N/A"/>
    <e v="#N/A"/>
    <x v="0"/>
  </r>
  <r>
    <x v="5"/>
    <s v="01/03/08"/>
    <n v="124900"/>
    <s v="Single Family"/>
    <n v="242"/>
    <s v="FFRP"/>
    <s v="2008-01"/>
    <x v="1"/>
    <e v="#N/A"/>
    <e v="#N/A"/>
    <x v="0"/>
  </r>
  <r>
    <x v="2"/>
    <s v="08/26/08"/>
    <n v="80250"/>
    <s v="Villa Attch/Half Dup"/>
    <n v="6"/>
    <s v="CBRE02"/>
    <s v="2008-08"/>
    <x v="1"/>
    <e v="#N/A"/>
    <e v="#N/A"/>
    <x v="0"/>
  </r>
  <r>
    <x v="5"/>
    <s v="02/25/08"/>
    <n v="155000"/>
    <s v="Low Rise (1-3)"/>
    <n v="189"/>
    <s v="PRUD08"/>
    <s v="2008-02"/>
    <x v="0"/>
    <e v="#N/A"/>
    <e v="#N/A"/>
    <x v="0"/>
  </r>
  <r>
    <x v="5"/>
    <s v="07/10/08"/>
    <n v="149900"/>
    <s v="Low Rise (1-3)"/>
    <n v="53"/>
    <s v="RMAX01"/>
    <s v="2008-07"/>
    <x v="0"/>
    <e v="#N/A"/>
    <e v="#N/A"/>
    <x v="0"/>
  </r>
  <r>
    <x v="5"/>
    <s v="03/24/08"/>
    <n v="169000"/>
    <s v="Single Family"/>
    <n v="161"/>
    <s v="FVILA"/>
    <s v="2008-03"/>
    <x v="1"/>
    <e v="#N/A"/>
    <e v="#N/A"/>
    <x v="0"/>
  </r>
  <r>
    <x v="5"/>
    <s v="06/19/08"/>
    <n v="169900"/>
    <s v="Low Rise (1-3)"/>
    <n v="74"/>
    <s v="CTEAM"/>
    <s v="2008-06"/>
    <x v="0"/>
    <e v="#N/A"/>
    <e v="#N/A"/>
    <x v="0"/>
  </r>
  <r>
    <x v="5"/>
    <s v="02/25/08"/>
    <n v="155000"/>
    <s v="Low Rise (1-3)"/>
    <n v="189"/>
    <s v="PRUD08"/>
    <s v="2008-02"/>
    <x v="0"/>
    <e v="#N/A"/>
    <e v="#N/A"/>
    <x v="0"/>
  </r>
  <r>
    <x v="5"/>
    <s v="06/23/08"/>
    <n v="174900"/>
    <s v="Single Family"/>
    <n v="70"/>
    <s v="C0DEAN"/>
    <s v="2008-06"/>
    <x v="1"/>
    <e v="#N/A"/>
    <e v="#N/A"/>
    <x v="0"/>
  </r>
  <r>
    <x v="5"/>
    <s v="06/23/08"/>
    <n v="174900"/>
    <s v="Single Family"/>
    <n v="70"/>
    <s v="C0DEAN"/>
    <s v="2008-06"/>
    <x v="1"/>
    <e v="#N/A"/>
    <e v="#N/A"/>
    <x v="0"/>
  </r>
  <r>
    <x v="5"/>
    <s v="06/23/08"/>
    <n v="174900"/>
    <s v="Single Family"/>
    <n v="70"/>
    <s v="C0DEAN"/>
    <s v="2008-06"/>
    <x v="1"/>
    <e v="#N/A"/>
    <e v="#N/A"/>
    <x v="0"/>
  </r>
  <r>
    <x v="5"/>
    <s v="02/05/08"/>
    <n v="175000"/>
    <s v="Single Family"/>
    <n v="209"/>
    <s v="FLFUT"/>
    <s v="2008-02"/>
    <x v="1"/>
    <e v="#N/A"/>
    <e v="#N/A"/>
    <x v="0"/>
  </r>
  <r>
    <x v="5"/>
    <s v="07/26/08"/>
    <n v="175000"/>
    <s v="Single Family"/>
    <n v="37"/>
    <s v="SBLT01"/>
    <s v="2008-07"/>
    <x v="1"/>
    <e v="#N/A"/>
    <e v="#N/A"/>
    <x v="0"/>
  </r>
  <r>
    <x v="5"/>
    <s v="07/13/08"/>
    <n v="178000"/>
    <s v="Low Rise (1-3)"/>
    <n v="50"/>
    <s v="FCBR"/>
    <s v="2008-07"/>
    <x v="0"/>
    <e v="#N/A"/>
    <e v="#N/A"/>
    <x v="0"/>
  </r>
  <r>
    <x v="5"/>
    <s v="02/25/08"/>
    <n v="155000"/>
    <s v="Low Rise (1-3)"/>
    <n v="189"/>
    <s v="PRUD08"/>
    <s v="2008-02"/>
    <x v="0"/>
    <e v="#N/A"/>
    <e v="#N/A"/>
    <x v="0"/>
  </r>
  <r>
    <x v="5"/>
    <s v="09/27/07"/>
    <n v="174900"/>
    <s v="Single Family"/>
    <n v="340"/>
    <s v="FCBR"/>
    <s v="2007-09"/>
    <x v="1"/>
    <e v="#N/A"/>
    <e v="#N/A"/>
    <x v="0"/>
  </r>
  <r>
    <x v="5"/>
    <s v="04/06/07"/>
    <n v="179500"/>
    <s v="Single Family"/>
    <n v="514"/>
    <s v="FRED"/>
    <s v="2007-04"/>
    <x v="1"/>
    <e v="#N/A"/>
    <e v="#N/A"/>
    <x v="0"/>
  </r>
  <r>
    <x v="5"/>
    <s v="08/13/07"/>
    <n v="156000"/>
    <s v="Single Family"/>
    <n v="385"/>
    <s v="RMAX01"/>
    <s v="2007-08"/>
    <x v="1"/>
    <e v="#N/A"/>
    <e v="#N/A"/>
    <x v="0"/>
  </r>
  <r>
    <x v="5"/>
    <d v="2007-10-30T00:00:00"/>
    <n v="160000"/>
    <s v="Single Family"/>
    <n v="307"/>
    <s v="FSSPR"/>
    <s v="2007-10"/>
    <x v="1"/>
    <e v="#N/A"/>
    <e v="#N/A"/>
    <x v="0"/>
  </r>
  <r>
    <x v="5"/>
    <s v="06/23/08"/>
    <n v="184900"/>
    <s v="Single Family"/>
    <n v="70"/>
    <s v="C0DEAN"/>
    <s v="2008-06"/>
    <x v="1"/>
    <e v="#N/A"/>
    <e v="#N/A"/>
    <x v="0"/>
  </r>
  <r>
    <x v="5"/>
    <s v="08/30/07"/>
    <n v="184500"/>
    <s v="Low Rise (1-3)"/>
    <n v="368"/>
    <s v="CLC"/>
    <s v="2007-08"/>
    <x v="0"/>
    <e v="#N/A"/>
    <e v="#N/A"/>
    <x v="0"/>
  </r>
  <r>
    <x v="5"/>
    <s v="06/26/08"/>
    <n v="179900"/>
    <s v="Single Family"/>
    <n v="67"/>
    <s v="SBLT01"/>
    <s v="2008-06"/>
    <x v="1"/>
    <e v="#N/A"/>
    <e v="#N/A"/>
    <x v="0"/>
  </r>
  <r>
    <x v="5"/>
    <s v="08/06/08"/>
    <n v="185000"/>
    <s v="Single Family"/>
    <n v="26"/>
    <s v="VDRL"/>
    <s v="2008-08"/>
    <x v="1"/>
    <e v="#N/A"/>
    <e v="#N/A"/>
    <x v="0"/>
  </r>
  <r>
    <x v="5"/>
    <s v="04/23/08"/>
    <n v="187000"/>
    <s v="Single Family"/>
    <n v="131"/>
    <s v="FMAKS"/>
    <s v="2008-04"/>
    <x v="1"/>
    <e v="#N/A"/>
    <e v="#N/A"/>
    <x v="0"/>
  </r>
  <r>
    <x v="5"/>
    <s v="03/12/08"/>
    <n v="179900"/>
    <s v="Single Family"/>
    <n v="173"/>
    <s v="FGOLD"/>
    <s v="2008-03"/>
    <x v="1"/>
    <e v="#N/A"/>
    <e v="#N/A"/>
    <x v="0"/>
  </r>
  <r>
    <x v="5"/>
    <s v="06/12/08"/>
    <n v="188000"/>
    <s v="Single Family"/>
    <n v="81"/>
    <s v="SBLT01"/>
    <s v="2008-06"/>
    <x v="1"/>
    <e v="#N/A"/>
    <e v="#N/A"/>
    <x v="0"/>
  </r>
  <r>
    <x v="5"/>
    <s v="01/07/08"/>
    <n v="189000"/>
    <s v="Mid Rise (4-7)"/>
    <n v="224"/>
    <s v="FMAKS"/>
    <s v="2008-01"/>
    <x v="0"/>
    <e v="#N/A"/>
    <e v="#N/A"/>
    <x v="0"/>
  </r>
  <r>
    <x v="5"/>
    <s v="06/29/08"/>
    <n v="189000"/>
    <s v="Single Family"/>
    <n v="64"/>
    <s v="FPARA"/>
    <s v="2008-06"/>
    <x v="1"/>
    <e v="#N/A"/>
    <e v="#N/A"/>
    <x v="0"/>
  </r>
  <r>
    <x v="5"/>
    <s v="05/12/08"/>
    <n v="179900"/>
    <s v="Single Family"/>
    <n v="112"/>
    <s v="CAAA"/>
    <s v="2008-05"/>
    <x v="1"/>
    <e v="#N/A"/>
    <e v="#N/A"/>
    <x v="0"/>
  </r>
  <r>
    <x v="5"/>
    <s v="05/06/08"/>
    <n v="194999"/>
    <s v="Single Family"/>
    <n v="118"/>
    <s v="FDOWF"/>
    <s v="2008-05"/>
    <x v="1"/>
    <e v="#N/A"/>
    <e v="#N/A"/>
    <x v="0"/>
  </r>
  <r>
    <x v="5"/>
    <s v="08/27/08"/>
    <n v="198500"/>
    <s v="Single Family"/>
    <n v="5"/>
    <s v="FRED"/>
    <s v="2008-08"/>
    <x v="1"/>
    <e v="#N/A"/>
    <e v="#N/A"/>
    <x v="0"/>
  </r>
  <r>
    <x v="5"/>
    <s v="08/05/08"/>
    <n v="189000"/>
    <s v="Single Family"/>
    <n v="27"/>
    <s v="CMHRI"/>
    <s v="2008-08"/>
    <x v="1"/>
    <e v="#N/A"/>
    <e v="#N/A"/>
    <x v="0"/>
  </r>
  <r>
    <x v="5"/>
    <d v="2007-10-22T00:00:00"/>
    <n v="199000"/>
    <s v="Single Family"/>
    <n v="310"/>
    <s v="FDOWF"/>
    <s v="2007-10"/>
    <x v="1"/>
    <e v="#N/A"/>
    <e v="#N/A"/>
    <x v="0"/>
  </r>
  <r>
    <x v="5"/>
    <s v="07/05/08"/>
    <n v="194900"/>
    <s v="Low Rise (1-3)"/>
    <n v="58"/>
    <s v="BRAZ"/>
    <s v="2008-07"/>
    <x v="0"/>
    <e v="#N/A"/>
    <e v="#N/A"/>
    <x v="0"/>
  </r>
  <r>
    <x v="5"/>
    <s v="07/02/08"/>
    <n v="198999"/>
    <s v="Single Family"/>
    <n v="61"/>
    <s v="SBLT01"/>
    <s v="2008-07"/>
    <x v="1"/>
    <e v="#N/A"/>
    <e v="#N/A"/>
    <x v="0"/>
  </r>
  <r>
    <x v="5"/>
    <s v="07/25/08"/>
    <n v="199976"/>
    <s v="Single Family"/>
    <n v="38"/>
    <s v="FVILA"/>
    <s v="2008-07"/>
    <x v="1"/>
    <e v="#N/A"/>
    <e v="#N/A"/>
    <x v="0"/>
  </r>
  <r>
    <x v="5"/>
    <s v="05/28/08"/>
    <n v="199991"/>
    <s v="Single Family"/>
    <n v="96"/>
    <s v="FGGR"/>
    <s v="2008-05"/>
    <x v="1"/>
    <e v="#N/A"/>
    <e v="#N/A"/>
    <x v="0"/>
  </r>
  <r>
    <x v="0"/>
    <s v="04/10/08"/>
    <n v="224900"/>
    <s v="Single Family"/>
    <n v="144"/>
    <s v="FROS"/>
    <s v="2008-04"/>
    <x v="1"/>
    <e v="#N/A"/>
    <e v="#N/A"/>
    <x v="0"/>
  </r>
  <r>
    <x v="0"/>
    <s v="07/27/08"/>
    <n v="234000"/>
    <s v="Single Family"/>
    <n v="36"/>
    <s v="SBLT01"/>
    <s v="2008-07"/>
    <x v="1"/>
    <e v="#N/A"/>
    <e v="#N/A"/>
    <x v="0"/>
  </r>
  <r>
    <x v="0"/>
    <s v="05/13/08"/>
    <n v="234567"/>
    <s v="Single Family"/>
    <n v="111"/>
    <s v="AMVST2"/>
    <s v="2008-05"/>
    <x v="1"/>
    <e v="#N/A"/>
    <e v="#N/A"/>
    <x v="0"/>
  </r>
  <r>
    <x v="0"/>
    <s v="04/03/08"/>
    <n v="230000"/>
    <s v="Single Family"/>
    <n v="151"/>
    <s v="PRUD02"/>
    <s v="2008-04"/>
    <x v="1"/>
    <e v="#N/A"/>
    <e v="#N/A"/>
    <x v="0"/>
  </r>
  <r>
    <x v="0"/>
    <s v="01/25/08"/>
    <n v="239900"/>
    <s v="Single Family"/>
    <n v="220"/>
    <s v="CBRE01"/>
    <s v="2008-01"/>
    <x v="1"/>
    <e v="#N/A"/>
    <e v="#N/A"/>
    <x v="0"/>
  </r>
  <r>
    <x v="0"/>
    <d v="2007-10-12T00:00:00"/>
    <n v="235000"/>
    <s v="Single Family"/>
    <n v="325"/>
    <s v="CSORI"/>
    <s v="2007-10"/>
    <x v="1"/>
    <e v="#N/A"/>
    <e v="#N/A"/>
    <x v="0"/>
  </r>
  <r>
    <x v="0"/>
    <s v="03/28/08"/>
    <n v="239000"/>
    <s v="Single Family"/>
    <n v="157"/>
    <s v="FGRC"/>
    <s v="2008-03"/>
    <x v="1"/>
    <e v="#N/A"/>
    <e v="#N/A"/>
    <x v="0"/>
  </r>
  <r>
    <x v="0"/>
    <s v="05/27/08"/>
    <n v="199000"/>
    <s v="Single Family"/>
    <n v="97"/>
    <s v="CSPRI"/>
    <s v="2008-05"/>
    <x v="1"/>
    <e v="#N/A"/>
    <e v="#N/A"/>
    <x v="0"/>
  </r>
  <r>
    <x v="0"/>
    <s v="04/30/08"/>
    <n v="246000"/>
    <s v="Mid Rise (4-7)"/>
    <n v="124"/>
    <s v="SBLT01"/>
    <s v="2008-04"/>
    <x v="0"/>
    <e v="#N/A"/>
    <e v="#N/A"/>
    <x v="0"/>
  </r>
  <r>
    <x v="0"/>
    <s v="05/23/08"/>
    <n v="245000"/>
    <s v="Single Family"/>
    <n v="101"/>
    <s v="FMAKS"/>
    <s v="2008-05"/>
    <x v="1"/>
    <e v="#N/A"/>
    <e v="#N/A"/>
    <x v="0"/>
  </r>
  <r>
    <x v="0"/>
    <s v="03/06/08"/>
    <n v="239900"/>
    <s v="Single Family"/>
    <n v="179"/>
    <s v="FSSPN"/>
    <s v="2008-03"/>
    <x v="1"/>
    <e v="#N/A"/>
    <e v="#N/A"/>
    <x v="0"/>
  </r>
  <r>
    <x v="0"/>
    <s v="03/03/08"/>
    <n v="245000"/>
    <s v="Mid Rise (4-7)"/>
    <n v="182"/>
    <s v="CASRSL"/>
    <s v="2008-03"/>
    <x v="0"/>
    <e v="#N/A"/>
    <e v="#N/A"/>
    <x v="0"/>
  </r>
  <r>
    <x v="0"/>
    <s v="09/23/07"/>
    <n v="249900"/>
    <s v="Mid Rise (4-7)"/>
    <n v="344"/>
    <s v="VDRL"/>
    <s v="2007-09"/>
    <x v="0"/>
    <e v="#N/A"/>
    <e v="#N/A"/>
    <x v="0"/>
  </r>
  <r>
    <x v="0"/>
    <d v="2007-10-03T00:00:00"/>
    <n v="249900"/>
    <s v="Single Family"/>
    <n v="334"/>
    <s v="FCBR"/>
    <s v="2007-10"/>
    <x v="1"/>
    <e v="#N/A"/>
    <e v="#N/A"/>
    <x v="0"/>
  </r>
  <r>
    <x v="0"/>
    <s v="03/07/08"/>
    <n v="249900"/>
    <s v="Single Family"/>
    <n v="178"/>
    <s v="CPLATN"/>
    <s v="2008-03"/>
    <x v="1"/>
    <e v="#N/A"/>
    <e v="#N/A"/>
    <x v="0"/>
  </r>
  <r>
    <x v="0"/>
    <s v="07/14/08"/>
    <n v="245000"/>
    <s v="Single Family"/>
    <n v="49"/>
    <s v="CSRFM"/>
    <s v="2008-07"/>
    <x v="1"/>
    <e v="#N/A"/>
    <e v="#N/A"/>
    <x v="0"/>
  </r>
  <r>
    <x v="0"/>
    <s v="03/13/08"/>
    <n v="249900"/>
    <s v="Single Family"/>
    <n v="172"/>
    <s v="CSPRI"/>
    <s v="2008-03"/>
    <x v="1"/>
    <e v="#N/A"/>
    <e v="#N/A"/>
    <x v="0"/>
  </r>
  <r>
    <x v="0"/>
    <s v="08/27/08"/>
    <n v="249900"/>
    <s v="Single Family"/>
    <n v="5"/>
    <s v="CENCR"/>
    <s v="2008-08"/>
    <x v="1"/>
    <e v="#N/A"/>
    <e v="#N/A"/>
    <x v="0"/>
  </r>
  <r>
    <x v="0"/>
    <s v="03/27/08"/>
    <n v="249998"/>
    <s v="Single Family"/>
    <n v="158"/>
    <s v="SBLT01"/>
    <s v="2008-03"/>
    <x v="1"/>
    <e v="#N/A"/>
    <e v="#N/A"/>
    <x v="0"/>
  </r>
  <r>
    <x v="0"/>
    <s v="08/07/07"/>
    <n v="259700"/>
    <s v="Single Family"/>
    <n v="391"/>
    <s v="CSANT"/>
    <s v="2007-08"/>
    <x v="1"/>
    <e v="#N/A"/>
    <e v="#N/A"/>
    <x v="1"/>
  </r>
  <r>
    <x v="0"/>
    <s v="04/20/05"/>
    <n v="259900"/>
    <s v="Mid Rise (4-7)"/>
    <n v="1230"/>
    <s v="CKEIM"/>
    <s v="2005-04"/>
    <x v="0"/>
    <e v="#N/A"/>
    <e v="#N/A"/>
    <x v="1"/>
  </r>
  <r>
    <x v="0"/>
    <s v="07/15/08"/>
    <n v="264500"/>
    <s v="Single Family"/>
    <n v="48"/>
    <s v="CBMI"/>
    <s v="2008-07"/>
    <x v="1"/>
    <e v="#N/A"/>
    <e v="#N/A"/>
    <x v="1"/>
  </r>
  <r>
    <x v="0"/>
    <s v="03/03/08"/>
    <n v="260000"/>
    <s v="Mid Rise (4-7)"/>
    <n v="182"/>
    <s v="CASRSL"/>
    <s v="2008-03"/>
    <x v="0"/>
    <e v="#N/A"/>
    <e v="#N/A"/>
    <x v="1"/>
  </r>
  <r>
    <x v="0"/>
    <d v="2007-11-03T00:00:00"/>
    <n v="265000"/>
    <s v="Mid Rise (4-7)"/>
    <n v="303"/>
    <s v="SBLT02"/>
    <s v="2007-11"/>
    <x v="0"/>
    <e v="#N/A"/>
    <e v="#N/A"/>
    <x v="1"/>
  </r>
  <r>
    <x v="0"/>
    <s v="02/13/08"/>
    <n v="269500"/>
    <s v="Single Family"/>
    <n v="201"/>
    <s v="FSSA01"/>
    <s v="2008-02"/>
    <x v="1"/>
    <e v="#N/A"/>
    <e v="#N/A"/>
    <x v="1"/>
  </r>
  <r>
    <x v="0"/>
    <s v="02/23/07"/>
    <n v="269000"/>
    <s v="Mid Rise (4-7)"/>
    <n v="556"/>
    <s v="PRN"/>
    <s v="2007-02"/>
    <x v="0"/>
    <e v="#N/A"/>
    <e v="#N/A"/>
    <x v="1"/>
  </r>
  <r>
    <x v="0"/>
    <s v="05/25/08"/>
    <n v="269900"/>
    <s v="Single Family"/>
    <n v="99"/>
    <s v="REPRO"/>
    <s v="2008-05"/>
    <x v="1"/>
    <e v="#N/A"/>
    <e v="#N/A"/>
    <x v="1"/>
  </r>
  <r>
    <x v="0"/>
    <s v="04/02/08"/>
    <n v="259000"/>
    <s v="Mid Rise (4-7)"/>
    <n v="152"/>
    <s v="FEDGE"/>
    <s v="2008-04"/>
    <x v="0"/>
    <e v="#N/A"/>
    <e v="#N/A"/>
    <x v="1"/>
  </r>
  <r>
    <x v="0"/>
    <s v="08/25/08"/>
    <n v="269900"/>
    <s v="Single Family"/>
    <n v="7"/>
    <s v="RMAX01"/>
    <s v="2008-08"/>
    <x v="1"/>
    <e v="#N/A"/>
    <e v="#N/A"/>
    <x v="1"/>
  </r>
  <r>
    <x v="0"/>
    <s v="07/28/08"/>
    <n v="270000"/>
    <s v="Single Family"/>
    <n v="35"/>
    <s v="FREM"/>
    <s v="2008-07"/>
    <x v="1"/>
    <e v="#N/A"/>
    <e v="#N/A"/>
    <x v="1"/>
  </r>
  <r>
    <x v="0"/>
    <s v="06/14/07"/>
    <n v="274900"/>
    <s v="Single Family"/>
    <n v="381"/>
    <s v="FCER"/>
    <s v="2007-06"/>
    <x v="1"/>
    <e v="#N/A"/>
    <e v="#N/A"/>
    <x v="1"/>
  </r>
  <r>
    <x v="0"/>
    <s v="07/25/08"/>
    <n v="275000"/>
    <s v="Single Family"/>
    <n v="38"/>
    <s v="BAYW"/>
    <s v="2008-07"/>
    <x v="1"/>
    <e v="#N/A"/>
    <e v="#N/A"/>
    <x v="1"/>
  </r>
  <r>
    <x v="0"/>
    <d v="2007-12-05T00:00:00"/>
    <n v="275000"/>
    <s v="Single Family"/>
    <n v="271"/>
    <s v="CBRE02"/>
    <s v="2007-12"/>
    <x v="1"/>
    <e v="#N/A"/>
    <e v="#N/A"/>
    <x v="1"/>
  </r>
  <r>
    <x v="0"/>
    <s v="08/09/08"/>
    <n v="275000"/>
    <s v="Single Family"/>
    <n v="23"/>
    <s v="FSAD"/>
    <s v="2008-08"/>
    <x v="1"/>
    <e v="#N/A"/>
    <e v="#N/A"/>
    <x v="1"/>
  </r>
  <r>
    <x v="0"/>
    <s v="01/19/08"/>
    <n v="274900"/>
    <s v="Single Family"/>
    <n v="226"/>
    <s v="FCBR"/>
    <s v="2008-01"/>
    <x v="1"/>
    <e v="#N/A"/>
    <e v="#N/A"/>
    <x v="1"/>
  </r>
  <r>
    <x v="0"/>
    <s v="08/06/08"/>
    <n v="275000"/>
    <s v="Single Family"/>
    <n v="26"/>
    <s v="FMAKS"/>
    <s v="2008-08"/>
    <x v="1"/>
    <e v="#N/A"/>
    <e v="#N/A"/>
    <x v="1"/>
  </r>
  <r>
    <x v="0"/>
    <s v="08/09/08"/>
    <n v="279000"/>
    <s v="Single Family"/>
    <n v="23"/>
    <s v="FPLES"/>
    <s v="2008-08"/>
    <x v="1"/>
    <e v="#N/A"/>
    <e v="#N/A"/>
    <x v="1"/>
  </r>
  <r>
    <x v="0"/>
    <s v="07/24/08"/>
    <n v="284900"/>
    <s v="Single Family"/>
    <n v="39"/>
    <s v="CBRE02"/>
    <s v="2008-07"/>
    <x v="1"/>
    <e v="#N/A"/>
    <e v="#N/A"/>
    <x v="1"/>
  </r>
  <r>
    <x v="0"/>
    <s v="08/21/08"/>
    <n v="279800"/>
    <s v="Single Family"/>
    <n v="11"/>
    <s v="FSPRN"/>
    <s v="2008-08"/>
    <x v="1"/>
    <e v="#N/A"/>
    <e v="#N/A"/>
    <x v="1"/>
  </r>
  <r>
    <x v="0"/>
    <s v="01/08/07"/>
    <n v="279500"/>
    <s v="Single Family"/>
    <n v="603"/>
    <s v="CRASO"/>
    <s v="2007-01"/>
    <x v="1"/>
    <e v="#N/A"/>
    <e v="#N/A"/>
    <x v="1"/>
  </r>
  <r>
    <x v="0"/>
    <s v="03/25/08"/>
    <n v="285500"/>
    <s v="Single Family"/>
    <n v="160"/>
    <s v="FGVI"/>
    <s v="2008-03"/>
    <x v="1"/>
    <e v="#N/A"/>
    <e v="#N/A"/>
    <x v="1"/>
  </r>
  <r>
    <x v="0"/>
    <s v="08/02/07"/>
    <n v="285000"/>
    <s v="Single Family"/>
    <n v="396"/>
    <s v="FCJB"/>
    <s v="2007-08"/>
    <x v="1"/>
    <e v="#N/A"/>
    <e v="#N/A"/>
    <x v="1"/>
  </r>
  <r>
    <x v="0"/>
    <s v="03/12/08"/>
    <n v="285900"/>
    <s v="Single Family"/>
    <n v="173"/>
    <s v="FPLES"/>
    <s v="2008-03"/>
    <x v="1"/>
    <e v="#N/A"/>
    <e v="#N/A"/>
    <x v="1"/>
  </r>
  <r>
    <x v="0"/>
    <s v="04/01/08"/>
    <n v="286000"/>
    <s v="Single Family"/>
    <n v="153"/>
    <s v="ZTRI"/>
    <s v="2008-04"/>
    <x v="1"/>
    <e v="#N/A"/>
    <e v="#N/A"/>
    <x v="1"/>
  </r>
  <r>
    <x v="0"/>
    <d v="2007-10-26T00:00:00"/>
    <n v="249000"/>
    <s v="Single Family"/>
    <n v="311"/>
    <s v="FMAKS"/>
    <s v="2007-10"/>
    <x v="1"/>
    <e v="#N/A"/>
    <e v="#N/A"/>
    <x v="0"/>
  </r>
  <r>
    <x v="0"/>
    <s v="03/26/08"/>
    <n v="288500"/>
    <s v="Single Family"/>
    <n v="159"/>
    <s v="AMAR"/>
    <s v="2008-03"/>
    <x v="1"/>
    <e v="#N/A"/>
    <e v="#N/A"/>
    <x v="1"/>
  </r>
  <r>
    <x v="0"/>
    <s v="07/29/08"/>
    <n v="289000"/>
    <s v="Single Family"/>
    <n v="34"/>
    <s v="RMAX01"/>
    <s v="2008-07"/>
    <x v="1"/>
    <e v="#N/A"/>
    <e v="#N/A"/>
    <x v="1"/>
  </r>
  <r>
    <x v="0"/>
    <d v="2006-12-01T00:00:00"/>
    <n v="289000"/>
    <s v="Single Family"/>
    <n v="621"/>
    <s v="FLPLR"/>
    <s v="2006-12"/>
    <x v="1"/>
    <e v="#N/A"/>
    <e v="#N/A"/>
    <x v="1"/>
  </r>
  <r>
    <x v="0"/>
    <s v="07/16/08"/>
    <n v="289000"/>
    <s v="Single Family"/>
    <n v="47"/>
    <s v="FSSPR"/>
    <s v="2008-07"/>
    <x v="1"/>
    <e v="#N/A"/>
    <e v="#N/A"/>
    <x v="1"/>
  </r>
  <r>
    <x v="0"/>
    <s v="01/05/08"/>
    <n v="289900"/>
    <s v="Single Family"/>
    <n v="240"/>
    <s v="FSEL"/>
    <s v="2008-01"/>
    <x v="1"/>
    <e v="#N/A"/>
    <e v="#N/A"/>
    <x v="1"/>
  </r>
  <r>
    <x v="0"/>
    <s v="08/08/08"/>
    <n v="289900"/>
    <s v="Single Family"/>
    <n v="22"/>
    <s v="FSSPN"/>
    <s v="2008-08"/>
    <x v="1"/>
    <e v="#N/A"/>
    <e v="#N/A"/>
    <x v="1"/>
  </r>
  <r>
    <x v="0"/>
    <s v="05/21/08"/>
    <n v="289900"/>
    <s v="Single Family"/>
    <n v="103"/>
    <s v="SBLT01"/>
    <s v="2008-05"/>
    <x v="1"/>
    <e v="#N/A"/>
    <e v="#N/A"/>
    <x v="1"/>
  </r>
  <r>
    <x v="0"/>
    <s v="02/12/08"/>
    <n v="294900"/>
    <s v="Single Family"/>
    <n v="202"/>
    <s v="FRED"/>
    <s v="2008-02"/>
    <x v="1"/>
    <e v="#N/A"/>
    <e v="#N/A"/>
    <x v="1"/>
  </r>
  <r>
    <x v="0"/>
    <s v="05/20/08"/>
    <n v="290000"/>
    <s v="Single Family"/>
    <n v="104"/>
    <s v="SBLT01"/>
    <s v="2008-05"/>
    <x v="1"/>
    <e v="#N/A"/>
    <e v="#N/A"/>
    <x v="1"/>
  </r>
  <r>
    <x v="0"/>
    <s v="08/05/08"/>
    <n v="293000"/>
    <s v="Single Family"/>
    <n v="27"/>
    <s v="FA2S"/>
    <s v="2008-08"/>
    <x v="1"/>
    <e v="#N/A"/>
    <e v="#N/A"/>
    <x v="1"/>
  </r>
  <r>
    <x v="0"/>
    <s v="04/01/08"/>
    <n v="299000"/>
    <s v="Single Family"/>
    <n v="153"/>
    <s v="RMAX01"/>
    <s v="2008-04"/>
    <x v="1"/>
    <e v="#N/A"/>
    <e v="#N/A"/>
    <x v="1"/>
  </r>
  <r>
    <x v="0"/>
    <d v="2007-12-12T00:00:00"/>
    <n v="296900"/>
    <s v="Single Family"/>
    <n v="264"/>
    <s v="FGGR"/>
    <s v="2007-12"/>
    <x v="1"/>
    <e v="#N/A"/>
    <e v="#N/A"/>
    <x v="1"/>
  </r>
  <r>
    <x v="0"/>
    <s v="07/31/08"/>
    <n v="299000"/>
    <s v="Single Family"/>
    <n v="32"/>
    <s v="SBLT01"/>
    <s v="2008-07"/>
    <x v="1"/>
    <e v="#N/A"/>
    <e v="#N/A"/>
    <x v="1"/>
  </r>
  <r>
    <x v="0"/>
    <s v="03/24/08"/>
    <n v="299500"/>
    <s v="Single Family"/>
    <n v="161"/>
    <s v="CUSREAL"/>
    <s v="2008-03"/>
    <x v="1"/>
    <e v="#N/A"/>
    <e v="#N/A"/>
    <x v="1"/>
  </r>
  <r>
    <x v="0"/>
    <s v="02/06/07"/>
    <n v="299900"/>
    <s v="Mid Rise (4-7)"/>
    <n v="573"/>
    <s v="CKEIM"/>
    <s v="2007-02"/>
    <x v="0"/>
    <e v="#N/A"/>
    <e v="#N/A"/>
    <x v="1"/>
  </r>
  <r>
    <x v="0"/>
    <s v="05/08/07"/>
    <n v="290000"/>
    <s v="Mid Rise (4-7)"/>
    <n v="482"/>
    <s v="FGULF"/>
    <s v="2007-05"/>
    <x v="0"/>
    <e v="#N/A"/>
    <e v="#N/A"/>
    <x v="1"/>
  </r>
  <r>
    <x v="0"/>
    <s v="05/23/07"/>
    <n v="299900"/>
    <s v="Mid Rise (4-7)"/>
    <n v="467"/>
    <s v="CKEIM"/>
    <s v="2007-05"/>
    <x v="0"/>
    <e v="#N/A"/>
    <e v="#N/A"/>
    <x v="1"/>
  </r>
  <r>
    <x v="0"/>
    <s v="01/14/08"/>
    <n v="299900"/>
    <s v="Single Family"/>
    <n v="231"/>
    <s v="RMAX01"/>
    <s v="2008-01"/>
    <x v="1"/>
    <e v="#N/A"/>
    <e v="#N/A"/>
    <x v="1"/>
  </r>
  <r>
    <x v="4"/>
    <s v="04/07/08"/>
    <n v="229000"/>
    <s v="Single Family"/>
    <n v="147"/>
    <s v="SBLT01"/>
    <s v="2008-04"/>
    <x v="1"/>
    <e v="#N/A"/>
    <e v="#N/A"/>
    <x v="0"/>
  </r>
  <r>
    <x v="4"/>
    <s v="02/09/08"/>
    <n v="199000"/>
    <s v="Single Family"/>
    <n v="205"/>
    <s v="SBLT01"/>
    <s v="2008-02"/>
    <x v="1"/>
    <e v="#N/A"/>
    <e v="#N/A"/>
    <x v="0"/>
  </r>
  <r>
    <x v="4"/>
    <s v="08/07/08"/>
    <n v="239900"/>
    <s v="Single Family"/>
    <n v="25"/>
    <s v="CBRE02"/>
    <s v="2008-08"/>
    <x v="1"/>
    <e v="#N/A"/>
    <e v="#N/A"/>
    <x v="0"/>
  </r>
  <r>
    <x v="4"/>
    <s v="08/21/08"/>
    <n v="239900"/>
    <s v="Single Family"/>
    <n v="11"/>
    <s v="FGRR"/>
    <s v="2008-08"/>
    <x v="1"/>
    <e v="#N/A"/>
    <e v="#N/A"/>
    <x v="0"/>
  </r>
  <r>
    <x v="4"/>
    <s v="07/29/08"/>
    <n v="234500"/>
    <s v="Single Family"/>
    <n v="34"/>
    <s v="CRASO"/>
    <s v="2008-07"/>
    <x v="1"/>
    <e v="#N/A"/>
    <e v="#N/A"/>
    <x v="0"/>
  </r>
  <r>
    <x v="4"/>
    <s v="06/11/08"/>
    <n v="245000"/>
    <s v="Single Family"/>
    <n v="82"/>
    <s v="CSPRI"/>
    <s v="2008-06"/>
    <x v="1"/>
    <e v="#N/A"/>
    <e v="#N/A"/>
    <x v="0"/>
  </r>
  <r>
    <x v="4"/>
    <s v="05/20/08"/>
    <n v="189000"/>
    <s v="Low Rise (1-3)"/>
    <n v="104"/>
    <s v="AAAR"/>
    <s v="2008-05"/>
    <x v="0"/>
    <e v="#N/A"/>
    <e v="#N/A"/>
    <x v="0"/>
  </r>
  <r>
    <x v="4"/>
    <d v="2007-10-19T00:00:00"/>
    <n v="245000"/>
    <s v="Single Family"/>
    <n v="318"/>
    <s v="ACGL"/>
    <s v="2007-10"/>
    <x v="1"/>
    <e v="#N/A"/>
    <e v="#N/A"/>
    <x v="0"/>
  </r>
  <r>
    <x v="4"/>
    <s v="07/29/08"/>
    <n v="239900"/>
    <s v="Single Family"/>
    <n v="34"/>
    <s v="SBLT01"/>
    <s v="2008-07"/>
    <x v="1"/>
    <e v="#N/A"/>
    <e v="#N/A"/>
    <x v="0"/>
  </r>
  <r>
    <x v="4"/>
    <s v="05/21/08"/>
    <n v="239500"/>
    <s v="Single Family"/>
    <n v="103"/>
    <s v="FSSPN"/>
    <s v="2008-05"/>
    <x v="1"/>
    <e v="#N/A"/>
    <e v="#N/A"/>
    <x v="0"/>
  </r>
  <r>
    <x v="4"/>
    <s v="08/13/08"/>
    <n v="249900"/>
    <s v="Single Family"/>
    <n v="19"/>
    <s v="CNHNI"/>
    <s v="2008-08"/>
    <x v="1"/>
    <e v="#N/A"/>
    <e v="#N/A"/>
    <x v="0"/>
  </r>
  <r>
    <x v="4"/>
    <s v="06/19/08"/>
    <n v="254900"/>
    <s v="Single Family"/>
    <n v="74"/>
    <s v="FERS"/>
    <s v="2008-06"/>
    <x v="1"/>
    <e v="#N/A"/>
    <e v="#N/A"/>
    <x v="1"/>
  </r>
  <r>
    <x v="4"/>
    <s v="05/16/08"/>
    <n v="250000"/>
    <s v="Single Family"/>
    <n v="108"/>
    <s v="CKEIM"/>
    <s v="2008-05"/>
    <x v="1"/>
    <s v="B"/>
    <s v="B"/>
    <x v="1"/>
  </r>
  <r>
    <x v="4"/>
    <s v="08/06/08"/>
    <n v="259900"/>
    <s v="Single Family"/>
    <n v="26"/>
    <s v="FWLK"/>
    <s v="2008-08"/>
    <x v="1"/>
    <e v="#N/A"/>
    <e v="#N/A"/>
    <x v="1"/>
  </r>
  <r>
    <x v="4"/>
    <s v="08/01/08"/>
    <n v="259000"/>
    <s v="Single Family"/>
    <n v="31"/>
    <s v="CFOREC"/>
    <s v="2008-08"/>
    <x v="1"/>
    <e v="#N/A"/>
    <e v="#N/A"/>
    <x v="1"/>
  </r>
  <r>
    <x v="4"/>
    <s v="03/03/08"/>
    <n v="269000"/>
    <s v="Single Family"/>
    <n v="182"/>
    <s v="VIPR01"/>
    <s v="2008-03"/>
    <x v="1"/>
    <e v="#N/A"/>
    <e v="#N/A"/>
    <x v="1"/>
  </r>
  <r>
    <x v="4"/>
    <s v="05/19/08"/>
    <n v="235000"/>
    <s v="Single Family"/>
    <n v="105"/>
    <s v="SBLT01"/>
    <s v="2008-05"/>
    <x v="1"/>
    <e v="#N/A"/>
    <e v="#N/A"/>
    <x v="0"/>
  </r>
  <r>
    <x v="4"/>
    <s v="08/14/08"/>
    <n v="269900"/>
    <s v="Single Family"/>
    <n v="18"/>
    <s v="CBRE01"/>
    <s v="2008-08"/>
    <x v="1"/>
    <e v="#N/A"/>
    <e v="#N/A"/>
    <x v="1"/>
  </r>
  <r>
    <x v="4"/>
    <d v="2007-11-11T00:00:00"/>
    <n v="266000"/>
    <s v="Low Rise (1-3)"/>
    <n v="295"/>
    <s v="RMAX01"/>
    <s v="2007-11"/>
    <x v="0"/>
    <e v="#N/A"/>
    <e v="#N/A"/>
    <x v="1"/>
  </r>
  <r>
    <x v="4"/>
    <s v="06/02/08"/>
    <n v="269900"/>
    <s v="Single Family"/>
    <n v="91"/>
    <s v="SBLT02"/>
    <s v="2008-06"/>
    <x v="1"/>
    <e v="#N/A"/>
    <e v="#N/A"/>
    <x v="1"/>
  </r>
  <r>
    <x v="4"/>
    <s v="05/29/08"/>
    <n v="279900"/>
    <s v="Single Family"/>
    <n v="95"/>
    <s v="FRED"/>
    <s v="2008-05"/>
    <x v="1"/>
    <e v="#N/A"/>
    <e v="#N/A"/>
    <x v="1"/>
  </r>
  <r>
    <x v="4"/>
    <s v="07/16/08"/>
    <n v="279900"/>
    <s v="Single Family"/>
    <n v="47"/>
    <s v="CGULFS"/>
    <s v="2008-07"/>
    <x v="1"/>
    <e v="#N/A"/>
    <e v="#N/A"/>
    <x v="1"/>
  </r>
  <r>
    <x v="4"/>
    <s v="07/31/08"/>
    <n v="289000"/>
    <s v="Single Family"/>
    <n v="32"/>
    <s v="SBLT01"/>
    <s v="2008-07"/>
    <x v="1"/>
    <e v="#N/A"/>
    <e v="#N/A"/>
    <x v="1"/>
  </r>
  <r>
    <x v="4"/>
    <s v="07/22/08"/>
    <n v="289900"/>
    <s v="Single Family"/>
    <n v="41"/>
    <s v="CRR"/>
    <s v="2008-07"/>
    <x v="1"/>
    <e v="#N/A"/>
    <e v="#N/A"/>
    <x v="1"/>
  </r>
  <r>
    <x v="4"/>
    <s v="08/06/08"/>
    <n v="290000"/>
    <s v="Single Family"/>
    <n v="26"/>
    <s v="SBLT01"/>
    <s v="2008-08"/>
    <x v="1"/>
    <e v="#N/A"/>
    <e v="#N/A"/>
    <x v="1"/>
  </r>
  <r>
    <x v="4"/>
    <s v="05/28/08"/>
    <n v="275000"/>
    <s v="Single Family"/>
    <n v="96"/>
    <s v="FRED"/>
    <s v="2008-05"/>
    <x v="1"/>
    <e v="#N/A"/>
    <e v="#N/A"/>
    <x v="1"/>
  </r>
  <r>
    <x v="4"/>
    <s v="08/22/08"/>
    <n v="290000"/>
    <s v="Single Family"/>
    <n v="10"/>
    <s v="CBRE01"/>
    <s v="2008-08"/>
    <x v="1"/>
    <e v="#N/A"/>
    <e v="#N/A"/>
    <x v="1"/>
  </r>
  <r>
    <x v="4"/>
    <s v="03/21/08"/>
    <n v="299000"/>
    <s v="Townhouse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3/21/08"/>
    <n v="299000"/>
    <s v="Low Rise (1-3)"/>
    <n v="164"/>
    <s v="SBLT01"/>
    <s v="2008-03"/>
    <x v="0"/>
    <e v="#N/A"/>
    <e v="#N/A"/>
    <x v="1"/>
  </r>
  <r>
    <x v="4"/>
    <s v="08/05/08"/>
    <n v="299000"/>
    <s v="Single Family"/>
    <n v="19"/>
    <s v="CSPRI"/>
    <s v="2008-08"/>
    <x v="1"/>
    <e v="#N/A"/>
    <e v="#N/A"/>
    <x v="1"/>
  </r>
  <r>
    <x v="4"/>
    <s v="06/05/08"/>
    <n v="299499"/>
    <s v="Single Family"/>
    <n v="88"/>
    <s v="CKEIM"/>
    <s v="2008-06"/>
    <x v="1"/>
    <e v="#N/A"/>
    <e v="#N/A"/>
    <x v="1"/>
  </r>
  <r>
    <x v="4"/>
    <s v="05/15/08"/>
    <n v="299900"/>
    <s v="Single Family"/>
    <n v="109"/>
    <s v="FSPRN"/>
    <s v="2008-05"/>
    <x v="1"/>
    <e v="#N/A"/>
    <e v="#N/A"/>
    <x v="1"/>
  </r>
  <r>
    <x v="4"/>
    <s v="04/07/08"/>
    <n v="275000"/>
    <s v="Single Family"/>
    <n v="147"/>
    <s v="FREM"/>
    <s v="2008-04"/>
    <x v="1"/>
    <e v="#N/A"/>
    <e v="#N/A"/>
    <x v="1"/>
  </r>
  <r>
    <x v="4"/>
    <s v="03/14/07"/>
    <n v="299000"/>
    <s v="Low Rise (1-3)"/>
    <n v="537"/>
    <s v="VERT"/>
    <s v="2007-03"/>
    <x v="0"/>
    <e v="#N/A"/>
    <e v="#N/A"/>
    <x v="1"/>
  </r>
  <r>
    <x v="4"/>
    <s v="07/01/08"/>
    <n v="300000"/>
    <s v="Villa Attch/Half Dup"/>
    <n v="62"/>
    <s v="FSSPN"/>
    <s v="2008-07"/>
    <x v="1"/>
    <e v="#N/A"/>
    <e v="#N/A"/>
    <x v="1"/>
  </r>
  <r>
    <x v="4"/>
    <s v="07/07/08"/>
    <n v="301900"/>
    <s v="Single Family"/>
    <n v="56"/>
    <s v="FREM"/>
    <s v="2008-07"/>
    <x v="1"/>
    <e v="#N/A"/>
    <e v="#N/A"/>
    <x v="1"/>
  </r>
  <r>
    <x v="4"/>
    <s v="07/15/08"/>
    <n v="315000"/>
    <s v="Single Family"/>
    <n v="48"/>
    <s v="CMARG"/>
    <s v="2008-07"/>
    <x v="1"/>
    <e v="#N/A"/>
    <e v="#N/A"/>
    <x v="1"/>
  </r>
  <r>
    <x v="4"/>
    <s v="05/23/08"/>
    <n v="319000"/>
    <s v="Single Family"/>
    <n v="101"/>
    <s v="RMAX01"/>
    <s v="2008-05"/>
    <x v="1"/>
    <e v="#N/A"/>
    <e v="#N/A"/>
    <x v="1"/>
  </r>
  <r>
    <x v="4"/>
    <s v="01/12/07"/>
    <n v="249900"/>
    <s v="Single Family"/>
    <n v="598"/>
    <s v="RMAX01"/>
    <s v="2007-01"/>
    <x v="1"/>
    <e v="#N/A"/>
    <e v="#N/A"/>
    <x v="0"/>
  </r>
  <r>
    <x v="4"/>
    <s v="05/12/08"/>
    <n v="314900"/>
    <s v="Single Family"/>
    <n v="112"/>
    <s v="PRG"/>
    <s v="2008-05"/>
    <x v="1"/>
    <e v="#N/A"/>
    <e v="#N/A"/>
    <x v="1"/>
  </r>
  <r>
    <x v="4"/>
    <s v="04/10/08"/>
    <n v="319900"/>
    <s v="Single Family"/>
    <n v="118"/>
    <s v="RMAX01"/>
    <s v="2008-04"/>
    <x v="1"/>
    <e v="#N/A"/>
    <e v="#N/A"/>
    <x v="1"/>
  </r>
  <r>
    <x v="4"/>
    <s v="08/05/08"/>
    <n v="325000"/>
    <s v="Single Family"/>
    <n v="24"/>
    <s v="CSPRI"/>
    <s v="2008-08"/>
    <x v="1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s v="03/21/08"/>
    <n v="328000"/>
    <s v="Low Rise (1-3)"/>
    <n v="164"/>
    <s v="SBLT01"/>
    <s v="2008-03"/>
    <x v="0"/>
    <e v="#N/A"/>
    <e v="#N/A"/>
    <x v="1"/>
  </r>
  <r>
    <x v="4"/>
    <d v="2007-12-03T00:00:00"/>
    <n v="309900"/>
    <s v="Single Family"/>
    <n v="273"/>
    <s v="FWLK"/>
    <s v="2007-12"/>
    <x v="1"/>
    <e v="#N/A"/>
    <e v="#N/A"/>
    <x v="1"/>
  </r>
  <r>
    <x v="4"/>
    <s v="08/29/08"/>
    <n v="319000"/>
    <s v="Single Family"/>
    <n v="3"/>
    <s v="FMAKS"/>
    <s v="2008-08"/>
    <x v="1"/>
    <e v="#N/A"/>
    <e v="#N/A"/>
    <x v="1"/>
  </r>
  <r>
    <x v="4"/>
    <s v="02/06/07"/>
    <n v="330000"/>
    <s v="Single Family"/>
    <n v="573"/>
    <s v="FGAM"/>
    <s v="2007-02"/>
    <x v="1"/>
    <e v="#N/A"/>
    <e v="#N/A"/>
    <x v="1"/>
  </r>
  <r>
    <x v="4"/>
    <s v="04/23/08"/>
    <n v="340000"/>
    <s v="Single Family"/>
    <n v="131"/>
    <s v="FSPRN"/>
    <s v="2008-04"/>
    <x v="1"/>
    <e v="#N/A"/>
    <e v="#N/A"/>
    <x v="1"/>
  </r>
  <r>
    <x v="4"/>
    <s v="08/25/08"/>
    <n v="339000"/>
    <s v="Low Rise (1-3)"/>
    <n v="7"/>
    <s v="KWW"/>
    <s v="2008-08"/>
    <x v="0"/>
    <e v="#N/A"/>
    <e v="#N/A"/>
    <x v="1"/>
  </r>
  <r>
    <x v="4"/>
    <s v="01/20/08"/>
    <n v="345000"/>
    <s v="Single Family"/>
    <n v="225"/>
    <s v="TPR"/>
    <s v="2008-01"/>
    <x v="1"/>
    <e v="#N/A"/>
    <e v="#N/A"/>
    <x v="1"/>
  </r>
  <r>
    <x v="4"/>
    <s v="02/12/08"/>
    <n v="325000"/>
    <s v="Single Family"/>
    <n v="202"/>
    <s v="SBLT01"/>
    <s v="2008-02"/>
    <x v="1"/>
    <e v="#N/A"/>
    <e v="#N/A"/>
    <x v="1"/>
  </r>
  <r>
    <x v="4"/>
    <d v="2007-12-01T00:00:00"/>
    <n v="345000"/>
    <s v="Single Family"/>
    <n v="275"/>
    <s v="CREALD"/>
    <s v="2007-12"/>
    <x v="1"/>
    <e v="#N/A"/>
    <e v="#N/A"/>
    <x v="1"/>
  </r>
  <r>
    <x v="4"/>
    <s v="04/05/07"/>
    <n v="349000"/>
    <s v="Single Family"/>
    <n v="515"/>
    <s v="CCYRUS"/>
    <s v="2007-04"/>
    <x v="1"/>
    <e v="#N/A"/>
    <e v="#N/A"/>
    <x v="1"/>
  </r>
  <r>
    <x v="4"/>
    <s v="07/16/08"/>
    <n v="349900"/>
    <s v="Single Family"/>
    <n v="47"/>
    <s v="CBRE02"/>
    <s v="2008-07"/>
    <x v="1"/>
    <e v="#N/A"/>
    <e v="#N/A"/>
    <x v="1"/>
  </r>
  <r>
    <x v="4"/>
    <s v="08/05/08"/>
    <n v="349900"/>
    <s v="Single Family"/>
    <n v="27"/>
    <s v="CJLSIP"/>
    <s v="2008-08"/>
    <x v="1"/>
    <e v="#N/A"/>
    <e v="#N/A"/>
    <x v="1"/>
  </r>
  <r>
    <x v="4"/>
    <s v="03/03/08"/>
    <n v="329000"/>
    <s v="Single Family"/>
    <n v="182"/>
    <s v="BOAT"/>
    <s v="2008-03"/>
    <x v="1"/>
    <e v="#N/A"/>
    <e v="#N/A"/>
    <x v="1"/>
  </r>
  <r>
    <x v="4"/>
    <s v="05/31/08"/>
    <n v="348000"/>
    <s v="Single Family"/>
    <n v="93"/>
    <s v="SBLT01"/>
    <s v="2008-05"/>
    <x v="1"/>
    <e v="#N/A"/>
    <e v="#N/A"/>
    <x v="1"/>
  </r>
  <r>
    <x v="4"/>
    <s v="07/07/08"/>
    <n v="350000"/>
    <s v="Single Family"/>
    <n v="56"/>
    <s v="CSPRI"/>
    <s v="2008-07"/>
    <x v="1"/>
    <e v="#N/A"/>
    <e v="#N/A"/>
    <x v="1"/>
  </r>
  <r>
    <x v="1"/>
    <d v="2007-10-15T00:00:00"/>
    <n v="549000"/>
    <s v="Single Family"/>
    <n v="322"/>
    <s v="VIPR07"/>
    <s v="2007-10"/>
    <x v="1"/>
    <e v="#N/A"/>
    <e v="#N/A"/>
    <x v="2"/>
  </r>
  <r>
    <x v="1"/>
    <s v="06/05/07"/>
    <n v="499900"/>
    <s v="High Rise (8+)"/>
    <n v="454"/>
    <s v="CKEIM"/>
    <s v="2007-06"/>
    <x v="0"/>
    <e v="#N/A"/>
    <e v="#N/A"/>
    <x v="1"/>
  </r>
  <r>
    <x v="1"/>
    <s v="03/17/08"/>
    <n v="550000"/>
    <s v="Single Family"/>
    <n v="168"/>
    <s v="FTBRI"/>
    <s v="2008-03"/>
    <x v="1"/>
    <e v="#N/A"/>
    <e v="#N/A"/>
    <x v="2"/>
  </r>
  <r>
    <x v="1"/>
    <s v="07/16/08"/>
    <n v="549900"/>
    <s v="Single Family"/>
    <n v="47"/>
    <s v="COLE01"/>
    <s v="2008-07"/>
    <x v="1"/>
    <e v="#N/A"/>
    <e v="#N/A"/>
    <x v="2"/>
  </r>
  <r>
    <x v="1"/>
    <s v="05/17/08"/>
    <n v="554069"/>
    <s v="Single Family"/>
    <n v="107"/>
    <s v="FSSPR"/>
    <s v="2008-05"/>
    <x v="1"/>
    <e v="#N/A"/>
    <e v="#N/A"/>
    <x v="2"/>
  </r>
  <r>
    <x v="1"/>
    <s v="06/29/07"/>
    <n v="559000"/>
    <s v="Single Family"/>
    <n v="342"/>
    <s v="RMAX01"/>
    <s v="2007-06"/>
    <x v="1"/>
    <e v="#N/A"/>
    <e v="#N/A"/>
    <x v="2"/>
  </r>
  <r>
    <x v="1"/>
    <s v="02/22/08"/>
    <n v="459000"/>
    <s v="Single Family"/>
    <n v="192"/>
    <s v="FSCRG"/>
    <s v="2008-02"/>
    <x v="1"/>
    <e v="#N/A"/>
    <e v="#N/A"/>
    <x v="1"/>
  </r>
  <r>
    <x v="1"/>
    <s v="04/25/08"/>
    <n v="589900"/>
    <s v="Single Family"/>
    <n v="129"/>
    <s v="FM&amp;S"/>
    <s v="2008-04"/>
    <x v="1"/>
    <e v="#N/A"/>
    <e v="#N/A"/>
    <x v="2"/>
  </r>
  <r>
    <x v="1"/>
    <s v="08/04/08"/>
    <n v="399900"/>
    <s v="Single Family"/>
    <n v="28"/>
    <s v="COLE01"/>
    <s v="2008-08"/>
    <x v="1"/>
    <e v="#N/A"/>
    <e v="#N/A"/>
    <x v="1"/>
  </r>
  <r>
    <x v="1"/>
    <s v="07/30/08"/>
    <n v="569900"/>
    <s v="Single Family"/>
    <n v="33"/>
    <s v="FSSPN"/>
    <s v="2008-07"/>
    <x v="1"/>
    <e v="#N/A"/>
    <e v="#N/A"/>
    <x v="2"/>
  </r>
  <r>
    <x v="1"/>
    <s v="04/21/08"/>
    <n v="589000"/>
    <s v="Single Family"/>
    <n v="133"/>
    <s v="CBRE01"/>
    <s v="2008-04"/>
    <x v="1"/>
    <e v="#N/A"/>
    <e v="#N/A"/>
    <x v="2"/>
  </r>
  <r>
    <x v="1"/>
    <s v="07/25/08"/>
    <n v="599000"/>
    <s v="Single Family"/>
    <n v="38"/>
    <s v="CRASO"/>
    <s v="2008-07"/>
    <x v="1"/>
    <e v="#N/A"/>
    <e v="#N/A"/>
    <x v="2"/>
  </r>
  <r>
    <x v="1"/>
    <s v="06/06/06"/>
    <n v="575000"/>
    <s v="Low Rise (1-3)"/>
    <n v="818"/>
    <s v="RMAX01"/>
    <s v="2006-06"/>
    <x v="0"/>
    <e v="#N/A"/>
    <e v="#N/A"/>
    <x v="2"/>
  </r>
  <r>
    <x v="1"/>
    <s v="03/08/07"/>
    <n v="599900"/>
    <s v="Low Rise (1-3)"/>
    <n v="543"/>
    <s v="RMAX01"/>
    <s v="2007-03"/>
    <x v="0"/>
    <e v="#N/A"/>
    <e v="#N/A"/>
    <x v="2"/>
  </r>
  <r>
    <x v="1"/>
    <d v="2007-12-12T00:00:00"/>
    <n v="609300"/>
    <s v="Mid Rise (4-7)"/>
    <n v="264"/>
    <s v="EVIR"/>
    <s v="2007-12"/>
    <x v="0"/>
    <e v="#N/A"/>
    <e v="#N/A"/>
    <x v="2"/>
  </r>
  <r>
    <x v="1"/>
    <s v="07/15/08"/>
    <n v="619000"/>
    <s v="Single Family"/>
    <n v="48"/>
    <s v="ACGL"/>
    <s v="2008-07"/>
    <x v="1"/>
    <e v="#N/A"/>
    <e v="#N/A"/>
    <x v="2"/>
  </r>
  <r>
    <x v="1"/>
    <s v="08/07/08"/>
    <n v="619900"/>
    <s v="Single Family"/>
    <n v="25"/>
    <s v="RMAX01"/>
    <s v="2008-08"/>
    <x v="1"/>
    <e v="#N/A"/>
    <e v="#N/A"/>
    <x v="2"/>
  </r>
  <r>
    <x v="1"/>
    <s v="01/24/08"/>
    <n v="599000"/>
    <s v="Single Family"/>
    <n v="221"/>
    <s v="RMAX01"/>
    <s v="2008-01"/>
    <x v="1"/>
    <e v="#N/A"/>
    <e v="#N/A"/>
    <x v="2"/>
  </r>
  <r>
    <x v="1"/>
    <s v="08/17/07"/>
    <n v="598000"/>
    <s v="Single Family"/>
    <n v="381"/>
    <s v="FREM"/>
    <s v="2007-08"/>
    <x v="1"/>
    <e v="#N/A"/>
    <e v="#N/A"/>
    <x v="2"/>
  </r>
  <r>
    <x v="1"/>
    <s v="05/16/08"/>
    <n v="599900"/>
    <s v="Mid Rise (4-7)"/>
    <n v="108"/>
    <s v="FISH"/>
    <s v="2008-05"/>
    <x v="0"/>
    <e v="#N/A"/>
    <e v="#N/A"/>
    <x v="2"/>
  </r>
  <r>
    <x v="1"/>
    <d v="2007-11-14T00:00:00"/>
    <n v="629000"/>
    <s v="Single Family"/>
    <n v="292"/>
    <s v="RMAX01"/>
    <s v="2007-11"/>
    <x v="1"/>
    <e v="#N/A"/>
    <e v="#N/A"/>
    <x v="2"/>
  </r>
  <r>
    <x v="1"/>
    <s v="04/12/08"/>
    <n v="624900"/>
    <s v="Single Family"/>
    <n v="142"/>
    <s v="SBLT01"/>
    <s v="2008-04"/>
    <x v="1"/>
    <e v="#N/A"/>
    <e v="#N/A"/>
    <x v="2"/>
  </r>
  <r>
    <x v="1"/>
    <s v="05/20/08"/>
    <n v="649900"/>
    <s v="Single Family"/>
    <n v="104"/>
    <s v="CSNBL"/>
    <s v="2008-05"/>
    <x v="1"/>
    <e v="#N/A"/>
    <e v="#N/A"/>
    <x v="2"/>
  </r>
  <r>
    <x v="1"/>
    <s v="04/26/08"/>
    <n v="670000"/>
    <s v="Single Family"/>
    <n v="128"/>
    <s v="FEVR"/>
    <s v="2008-04"/>
    <x v="1"/>
    <e v="#N/A"/>
    <e v="#N/A"/>
    <x v="2"/>
  </r>
  <r>
    <x v="1"/>
    <d v="2007-12-10T00:00:00"/>
    <n v="629900"/>
    <s v="Single Family"/>
    <n v="266"/>
    <s v="FLW"/>
    <s v="2007-12"/>
    <x v="1"/>
    <e v="#N/A"/>
    <e v="#N/A"/>
    <x v="2"/>
  </r>
  <r>
    <x v="1"/>
    <s v="06/20/08"/>
    <n v="648900"/>
    <s v="Single Family"/>
    <n v="73"/>
    <s v="SBLT01"/>
    <s v="2008-06"/>
    <x v="1"/>
    <e v="#N/A"/>
    <e v="#N/A"/>
    <x v="2"/>
  </r>
  <r>
    <x v="1"/>
    <d v="2007-11-29T00:00:00"/>
    <n v="670800"/>
    <s v="Mid Rise (4-7)"/>
    <n v="277"/>
    <s v="EVIR"/>
    <s v="2007-11"/>
    <x v="0"/>
    <e v="#N/A"/>
    <e v="#N/A"/>
    <x v="2"/>
  </r>
  <r>
    <x v="1"/>
    <s v="02/28/08"/>
    <n v="659000"/>
    <s v="Single Family"/>
    <n v="186"/>
    <s v="KWW"/>
    <s v="2008-02"/>
    <x v="1"/>
    <e v="#N/A"/>
    <e v="#N/A"/>
    <x v="2"/>
  </r>
  <r>
    <x v="1"/>
    <s v="02/28/08"/>
    <n v="690000"/>
    <s v="Single Family"/>
    <n v="186"/>
    <s v="SBLT01"/>
    <s v="2008-02"/>
    <x v="1"/>
    <e v="#N/A"/>
    <e v="#N/A"/>
    <x v="2"/>
  </r>
  <r>
    <x v="1"/>
    <d v="2007-11-29T00:00:00"/>
    <n v="670800"/>
    <s v="Mid Rise (4-7)"/>
    <n v="277"/>
    <s v="EVIR"/>
    <s v="2007-11"/>
    <x v="0"/>
    <e v="#N/A"/>
    <e v="#N/A"/>
    <x v="2"/>
  </r>
  <r>
    <x v="1"/>
    <d v="2007-12-03T00:00:00"/>
    <n v="695000"/>
    <s v="Low Rise (1-3)"/>
    <n v="273"/>
    <s v="CCAPE"/>
    <s v="2007-12"/>
    <x v="0"/>
    <e v="#N/A"/>
    <e v="#N/A"/>
    <x v="2"/>
  </r>
  <r>
    <x v="1"/>
    <s v="07/23/08"/>
    <n v="675000"/>
    <s v="Single Family"/>
    <n v="40"/>
    <s v="FQRS"/>
    <s v="2008-07"/>
    <x v="1"/>
    <e v="#N/A"/>
    <e v="#N/A"/>
    <x v="2"/>
  </r>
  <r>
    <x v="1"/>
    <d v="2007-11-29T00:00:00"/>
    <n v="675500"/>
    <s v="Mid Rise (4-7)"/>
    <n v="277"/>
    <s v="EVIR"/>
    <s v="2007-11"/>
    <x v="0"/>
    <e v="#N/A"/>
    <e v="#N/A"/>
    <x v="2"/>
  </r>
  <r>
    <x v="1"/>
    <d v="2007-10-31T00:00:00"/>
    <n v="699900"/>
    <s v="Single Family"/>
    <n v="306"/>
    <s v="PRC"/>
    <s v="2007-10"/>
    <x v="1"/>
    <e v="#N/A"/>
    <e v="#N/A"/>
    <x v="2"/>
  </r>
  <r>
    <x v="1"/>
    <s v="03/06/08"/>
    <n v="599000"/>
    <s v="Single Family"/>
    <n v="179"/>
    <s v="FPARA"/>
    <s v="2008-03"/>
    <x v="1"/>
    <e v="#N/A"/>
    <e v="#N/A"/>
    <x v="2"/>
  </r>
  <r>
    <x v="1"/>
    <s v="07/30/08"/>
    <n v="699916"/>
    <s v="Single Family"/>
    <n v="33"/>
    <s v="FSSPR"/>
    <s v="2008-07"/>
    <x v="1"/>
    <e v="#N/A"/>
    <e v="#N/A"/>
    <x v="2"/>
  </r>
  <r>
    <x v="1"/>
    <s v="09/12/07"/>
    <n v="699000"/>
    <s v="Single Family"/>
    <n v="355"/>
    <s v="CTVRC"/>
    <s v="2007-09"/>
    <x v="1"/>
    <e v="#N/A"/>
    <e v="#N/A"/>
    <x v="2"/>
  </r>
  <r>
    <x v="1"/>
    <s v="03/08/07"/>
    <n v="699900"/>
    <s v="Low Rise (1-3)"/>
    <n v="543"/>
    <s v="RMAX01"/>
    <s v="2007-03"/>
    <x v="0"/>
    <e v="#N/A"/>
    <e v="#N/A"/>
    <x v="2"/>
  </r>
  <r>
    <x v="1"/>
    <s v="05/17/08"/>
    <n v="699000"/>
    <s v="Single Family"/>
    <n v="107"/>
    <s v="FRLT"/>
    <s v="2008-05"/>
    <x v="1"/>
    <e v="#N/A"/>
    <e v="#N/A"/>
    <x v="2"/>
  </r>
  <r>
    <x v="1"/>
    <s v="05/15/08"/>
    <n v="749901"/>
    <s v="Single Family"/>
    <n v="109"/>
    <s v="FSSA"/>
    <s v="2008-05"/>
    <x v="1"/>
    <e v="#N/A"/>
    <e v="#N/A"/>
    <x v="2"/>
  </r>
  <r>
    <x v="1"/>
    <s v="03/07/07"/>
    <n v="750000"/>
    <s v="Single Family"/>
    <n v="544"/>
    <s v="CRASO"/>
    <s v="2007-03"/>
    <x v="1"/>
    <s v="D"/>
    <s v="D"/>
    <x v="3"/>
  </r>
  <r>
    <x v="1"/>
    <d v="2007-11-29T00:00:00"/>
    <n v="750100"/>
    <s v="Mid Rise (4-7)"/>
    <n v="277"/>
    <s v="EVIR"/>
    <s v="2007-11"/>
    <x v="0"/>
    <e v="#N/A"/>
    <e v="#N/A"/>
    <x v="3"/>
  </r>
  <r>
    <x v="1"/>
    <s v="07/04/08"/>
    <n v="699900"/>
    <s v="Single Family"/>
    <n v="59"/>
    <s v="FSPRN"/>
    <s v="2008-07"/>
    <x v="1"/>
    <e v="#N/A"/>
    <e v="#N/A"/>
    <x v="2"/>
  </r>
  <r>
    <x v="1"/>
    <s v="05/16/08"/>
    <n v="749901"/>
    <s v="Single Family"/>
    <n v="108"/>
    <s v="FSSA"/>
    <s v="2008-05"/>
    <x v="1"/>
    <e v="#N/A"/>
    <e v="#N/A"/>
    <x v="2"/>
  </r>
  <r>
    <x v="1"/>
    <s v="09/13/07"/>
    <n v="795000"/>
    <s v="Single Family"/>
    <n v="354"/>
    <s v="CTVRC"/>
    <s v="2007-09"/>
    <x v="1"/>
    <e v="#N/A"/>
    <e v="#N/A"/>
    <x v="3"/>
  </r>
  <r>
    <x v="1"/>
    <d v="2006-12-19T00:00:00"/>
    <n v="815000"/>
    <s v="Mid Rise (4-7)"/>
    <n v="622"/>
    <s v="FICR"/>
    <s v="2006-12"/>
    <x v="0"/>
    <e v="#N/A"/>
    <e v="#N/A"/>
    <x v="3"/>
  </r>
  <r>
    <x v="1"/>
    <s v="07/26/07"/>
    <n v="882000"/>
    <s v="Single Family"/>
    <n v="403"/>
    <s v="SBLT01"/>
    <s v="2007-07"/>
    <x v="1"/>
    <e v="#N/A"/>
    <e v="#N/A"/>
    <x v="3"/>
  </r>
  <r>
    <x v="1"/>
    <s v="04/06/08"/>
    <n v="949000"/>
    <s v="Single Family"/>
    <n v="148"/>
    <s v="FSCRG"/>
    <s v="2008-04"/>
    <x v="1"/>
    <e v="#N/A"/>
    <e v="#N/A"/>
    <x v="3"/>
  </r>
  <r>
    <x v="1"/>
    <s v="01/29/08"/>
    <n v="849000"/>
    <s v="Single Family"/>
    <n v="216"/>
    <s v="CWOND"/>
    <s v="2008-01"/>
    <x v="1"/>
    <e v="#N/A"/>
    <e v="#N/A"/>
    <x v="3"/>
  </r>
  <r>
    <x v="1"/>
    <s v="09/17/07"/>
    <n v="875000"/>
    <s v="Single Family"/>
    <n v="350"/>
    <s v="BOAT"/>
    <s v="2007-09"/>
    <x v="1"/>
    <e v="#N/A"/>
    <e v="#N/A"/>
    <x v="3"/>
  </r>
  <r>
    <x v="1"/>
    <s v="06/11/07"/>
    <n v="899901"/>
    <s v="Mid Rise (4-7)"/>
    <n v="448"/>
    <s v="FSSA"/>
    <s v="2007-06"/>
    <x v="0"/>
    <e v="#N/A"/>
    <e v="#N/A"/>
    <x v="3"/>
  </r>
  <r>
    <x v="1"/>
    <s v="08/07/06"/>
    <n v="970000"/>
    <s v="High Rise (8+)"/>
    <n v="756"/>
    <s v="CKEIM"/>
    <s v="2006-08"/>
    <x v="0"/>
    <e v="#N/A"/>
    <e v="#N/A"/>
    <x v="3"/>
  </r>
  <r>
    <x v="1"/>
    <s v="08/25/08"/>
    <n v="999000"/>
    <s v="Mid Rise (4-7)"/>
    <n v="7"/>
    <s v="FERSW"/>
    <s v="2008-08"/>
    <x v="0"/>
    <e v="#N/A"/>
    <e v="#N/A"/>
    <x v="3"/>
  </r>
  <r>
    <x v="1"/>
    <s v="02/25/08"/>
    <n v="1199000"/>
    <s v="High Rise (8+)"/>
    <n v="189"/>
    <s v="FPFW"/>
    <s v="2008-02"/>
    <x v="0"/>
    <e v="#N/A"/>
    <e v="#N/A"/>
    <x v="4"/>
  </r>
  <r>
    <x v="1"/>
    <s v="08/15/07"/>
    <n v="1250000"/>
    <s v="Single Family"/>
    <n v="383"/>
    <s v="RMAX01"/>
    <s v="2007-08"/>
    <x v="1"/>
    <e v="#N/A"/>
    <e v="#N/A"/>
    <x v="4"/>
  </r>
  <r>
    <x v="1"/>
    <s v="07/01/08"/>
    <n v="1100000"/>
    <s v="Single Family"/>
    <n v="62"/>
    <s v="CBRE02"/>
    <s v="2008-07"/>
    <x v="1"/>
    <e v="#N/A"/>
    <e v="#N/A"/>
    <x v="4"/>
  </r>
  <r>
    <x v="1"/>
    <s v="08/16/08"/>
    <n v="1800000"/>
    <s v="Single Family"/>
    <n v="16"/>
    <s v="MCBU"/>
    <s v="2008-08"/>
    <x v="1"/>
    <e v="#N/A"/>
    <e v="#N/A"/>
    <x v="4"/>
  </r>
  <r>
    <x v="1"/>
    <s v="08/25/08"/>
    <n v="1800000"/>
    <s v="Mid Rise (4-7)"/>
    <n v="7"/>
    <s v="FERSW"/>
    <s v="2008-08"/>
    <x v="0"/>
    <e v="#N/A"/>
    <e v="#N/A"/>
    <x v="4"/>
  </r>
  <r>
    <x v="1"/>
    <s v="01/31/08"/>
    <n v="1599500"/>
    <s v="Single Family"/>
    <n v="214"/>
    <s v="FCBR"/>
    <s v="2008-01"/>
    <x v="1"/>
    <e v="#N/A"/>
    <e v="#N/A"/>
    <x v="4"/>
  </r>
  <r>
    <x v="1"/>
    <s v="01/05/08"/>
    <n v="2995000"/>
    <s v="Single Family"/>
    <n v="240"/>
    <s v="FPFW"/>
    <s v="2008-01"/>
    <x v="1"/>
    <e v="#N/A"/>
    <e v="#N/A"/>
    <x v="5"/>
  </r>
  <r>
    <x v="6"/>
    <s v="06/10/08"/>
    <n v="42900"/>
    <s v="Single Family"/>
    <n v="83"/>
    <s v="CBRE02"/>
    <s v="2008-06"/>
    <x v="1"/>
    <e v="#N/A"/>
    <e v="#N/A"/>
    <x v="0"/>
  </r>
  <r>
    <x v="6"/>
    <s v="08/13/08"/>
    <n v="49900"/>
    <s v="Single Family"/>
    <n v="19"/>
    <s v="PDREB"/>
    <s v="2008-08"/>
    <x v="1"/>
    <e v="#N/A"/>
    <e v="#N/A"/>
    <x v="0"/>
  </r>
  <r>
    <x v="6"/>
    <s v="07/21/08"/>
    <n v="50000"/>
    <s v="Single Family"/>
    <n v="33"/>
    <s v="RMAX01"/>
    <s v="2008-07"/>
    <x v="1"/>
    <e v="#N/A"/>
    <e v="#N/A"/>
    <x v="0"/>
  </r>
  <r>
    <x v="0"/>
    <d v="2007-12-17T00:00:00"/>
    <n v="300000"/>
    <s v="Single Family"/>
    <n v="259"/>
    <s v="FRWR"/>
    <s v="2007-12"/>
    <x v="1"/>
    <e v="#N/A"/>
    <e v="#N/A"/>
    <x v="1"/>
  </r>
  <r>
    <x v="0"/>
    <s v="05/13/08"/>
    <n v="299900"/>
    <s v="Single Family"/>
    <n v="111"/>
    <s v="SBLT01"/>
    <s v="2008-05"/>
    <x v="1"/>
    <e v="#N/A"/>
    <e v="#N/A"/>
    <x v="1"/>
  </r>
  <r>
    <x v="0"/>
    <s v="06/21/08"/>
    <n v="304900"/>
    <s v="Single Family"/>
    <n v="72"/>
    <s v="VIPR01"/>
    <s v="2008-06"/>
    <x v="1"/>
    <e v="#N/A"/>
    <e v="#N/A"/>
    <x v="1"/>
  </r>
  <r>
    <x v="0"/>
    <s v="03/19/07"/>
    <n v="299900"/>
    <s v="Single Family"/>
    <n v="532"/>
    <s v="FROS"/>
    <s v="2007-03"/>
    <x v="1"/>
    <e v="#N/A"/>
    <e v="#N/A"/>
    <x v="1"/>
  </r>
  <r>
    <x v="0"/>
    <s v="08/18/08"/>
    <n v="299000"/>
    <s v="Single Family"/>
    <n v="14"/>
    <s v="RMAX01"/>
    <s v="2008-08"/>
    <x v="1"/>
    <e v="#N/A"/>
    <e v="#N/A"/>
    <x v="1"/>
  </r>
  <r>
    <x v="0"/>
    <s v="07/16/07"/>
    <n v="249000"/>
    <s v="Single Family"/>
    <n v="413"/>
    <s v="FCRT"/>
    <s v="2007-07"/>
    <x v="1"/>
    <e v="#N/A"/>
    <e v="#N/A"/>
    <x v="0"/>
  </r>
  <r>
    <x v="0"/>
    <s v="05/03/07"/>
    <n v="199900"/>
    <s v="Single Family"/>
    <n v="487"/>
    <s v="CRASO"/>
    <s v="2007-05"/>
    <x v="1"/>
    <e v="#N/A"/>
    <e v="#N/A"/>
    <x v="0"/>
  </r>
  <r>
    <x v="0"/>
    <s v="01/28/08"/>
    <n v="199900"/>
    <s v="Mid Rise (4-7)"/>
    <n v="217"/>
    <s v="FPLES"/>
    <s v="2008-01"/>
    <x v="0"/>
    <e v="#N/A"/>
    <e v="#N/A"/>
    <x v="0"/>
  </r>
  <r>
    <x v="0"/>
    <s v="04/21/08"/>
    <n v="319500"/>
    <s v="Single Family"/>
    <n v="133"/>
    <s v="FSMB"/>
    <s v="2008-04"/>
    <x v="1"/>
    <e v="#N/A"/>
    <e v="#N/A"/>
    <x v="1"/>
  </r>
  <r>
    <x v="0"/>
    <s v="02/02/08"/>
    <n v="199900"/>
    <s v="Single Family"/>
    <n v="212"/>
    <s v="RMAX01"/>
    <s v="2008-02"/>
    <x v="1"/>
    <e v="#N/A"/>
    <e v="#N/A"/>
    <x v="0"/>
  </r>
  <r>
    <x v="0"/>
    <s v="03/24/08"/>
    <n v="325000"/>
    <s v="Single Family"/>
    <n v="161"/>
    <s v="CSPRI"/>
    <s v="2008-03"/>
    <x v="1"/>
    <e v="#N/A"/>
    <e v="#N/A"/>
    <x v="1"/>
  </r>
  <r>
    <x v="0"/>
    <s v="05/22/08"/>
    <n v="85000"/>
    <s v="Low Rise (1-3)"/>
    <n v="102"/>
    <s v="FGULF"/>
    <s v="2008-05"/>
    <x v="0"/>
    <e v="#N/A"/>
    <e v="#N/A"/>
    <x v="0"/>
  </r>
  <r>
    <x v="0"/>
    <d v="2007-11-09T00:00:00"/>
    <n v="329900"/>
    <s v="Single Family"/>
    <n v="295"/>
    <s v="SBLT01"/>
    <s v="2007-11"/>
    <x v="1"/>
    <e v="#N/A"/>
    <e v="#N/A"/>
    <x v="1"/>
  </r>
  <r>
    <x v="0"/>
    <s v="07/14/08"/>
    <n v="310000"/>
    <s v="Single Family"/>
    <n v="49"/>
    <s v="SBLT01"/>
    <s v="2008-07"/>
    <x v="1"/>
    <e v="#N/A"/>
    <e v="#N/A"/>
    <x v="1"/>
  </r>
  <r>
    <x v="0"/>
    <s v="04/19/08"/>
    <n v="300000"/>
    <s v="Single Family"/>
    <n v="135"/>
    <s v="RMAX01"/>
    <s v="2008-04"/>
    <x v="1"/>
    <e v="#N/A"/>
    <e v="#N/A"/>
    <x v="1"/>
  </r>
  <r>
    <x v="0"/>
    <s v="01/14/08"/>
    <n v="339900"/>
    <s v="Single Family"/>
    <n v="231"/>
    <s v="FDEL"/>
    <s v="2008-01"/>
    <x v="1"/>
    <e v="#N/A"/>
    <e v="#N/A"/>
    <x v="1"/>
  </r>
  <r>
    <x v="0"/>
    <s v="03/15/08"/>
    <n v="339900"/>
    <s v="Single Family"/>
    <n v="170"/>
    <s v="SBLT01"/>
    <s v="2008-03"/>
    <x v="1"/>
    <e v="#N/A"/>
    <e v="#N/A"/>
    <x v="1"/>
  </r>
  <r>
    <x v="0"/>
    <s v="04/29/08"/>
    <n v="309500"/>
    <s v="Single Family"/>
    <n v="125"/>
    <s v="SBLT01"/>
    <s v="2008-04"/>
    <x v="1"/>
    <e v="#N/A"/>
    <e v="#N/A"/>
    <x v="1"/>
  </r>
  <r>
    <x v="0"/>
    <s v="06/27/08"/>
    <n v="339999"/>
    <s v="Single Family"/>
    <n v="66"/>
    <s v="FSSPN"/>
    <s v="2008-06"/>
    <x v="1"/>
    <e v="#N/A"/>
    <e v="#N/A"/>
    <x v="1"/>
  </r>
  <r>
    <x v="0"/>
    <s v="08/06/08"/>
    <n v="343500"/>
    <s v="Single Family"/>
    <n v="26"/>
    <s v="FRWR"/>
    <s v="2008-08"/>
    <x v="1"/>
    <e v="#N/A"/>
    <e v="#N/A"/>
    <x v="1"/>
  </r>
  <r>
    <x v="0"/>
    <s v="07/09/08"/>
    <n v="345000"/>
    <s v="Mid Rise (4-7)"/>
    <n v="54"/>
    <s v="HAMP"/>
    <s v="2008-07"/>
    <x v="0"/>
    <e v="#N/A"/>
    <e v="#N/A"/>
    <x v="1"/>
  </r>
  <r>
    <x v="0"/>
    <s v="07/03/07"/>
    <n v="314900"/>
    <s v="Single Family"/>
    <n v="426"/>
    <s v="AAIM03"/>
    <s v="2007-07"/>
    <x v="1"/>
    <e v="#N/A"/>
    <e v="#N/A"/>
    <x v="1"/>
  </r>
  <r>
    <x v="0"/>
    <s v="08/08/08"/>
    <n v="348900"/>
    <s v="Single Family"/>
    <n v="24"/>
    <s v="FSSPN"/>
    <s v="2008-08"/>
    <x v="1"/>
    <e v="#N/A"/>
    <e v="#N/A"/>
    <x v="1"/>
  </r>
  <r>
    <x v="0"/>
    <s v="05/26/08"/>
    <n v="349000"/>
    <s v="Single Family"/>
    <n v="98"/>
    <s v="FA2S"/>
    <s v="2008-05"/>
    <x v="1"/>
    <e v="#N/A"/>
    <e v="#N/A"/>
    <x v="1"/>
  </r>
  <r>
    <x v="0"/>
    <s v="07/16/08"/>
    <n v="339900"/>
    <s v="Single Family"/>
    <n v="47"/>
    <s v="FSAD"/>
    <s v="2008-07"/>
    <x v="1"/>
    <e v="#N/A"/>
    <e v="#N/A"/>
    <x v="1"/>
  </r>
  <r>
    <x v="0"/>
    <s v="06/03/07"/>
    <n v="345900"/>
    <s v="Single Family"/>
    <n v="364"/>
    <s v="FBHR"/>
    <s v="2007-06"/>
    <x v="1"/>
    <e v="#N/A"/>
    <e v="#N/A"/>
    <x v="1"/>
  </r>
  <r>
    <x v="0"/>
    <s v="04/03/06"/>
    <n v="349900"/>
    <s v="Single Family"/>
    <n v="882"/>
    <s v="CKEIM"/>
    <s v="2006-04"/>
    <x v="1"/>
    <e v="#N/A"/>
    <e v="#N/A"/>
    <x v="1"/>
  </r>
  <r>
    <x v="0"/>
    <s v="03/13/08"/>
    <n v="349900"/>
    <s v="Single Family"/>
    <n v="172"/>
    <s v="FREM"/>
    <s v="2008-03"/>
    <x v="1"/>
    <e v="#N/A"/>
    <e v="#N/A"/>
    <x v="1"/>
  </r>
  <r>
    <x v="0"/>
    <s v="05/15/08"/>
    <n v="314900"/>
    <s v="Single Family"/>
    <n v="109"/>
    <s v="FFREO"/>
    <s v="2008-05"/>
    <x v="1"/>
    <e v="#N/A"/>
    <e v="#N/A"/>
    <x v="1"/>
  </r>
  <r>
    <x v="0"/>
    <s v="06/30/08"/>
    <n v="349900"/>
    <s v="Single Family"/>
    <n v="63"/>
    <s v="CTEAM"/>
    <s v="2008-06"/>
    <x v="1"/>
    <e v="#N/A"/>
    <e v="#N/A"/>
    <x v="1"/>
  </r>
  <r>
    <x v="0"/>
    <s v="06/18/08"/>
    <n v="315000"/>
    <s v="Single Family"/>
    <n v="75"/>
    <s v="RMAX01"/>
    <s v="2008-06"/>
    <x v="1"/>
    <e v="#N/A"/>
    <e v="#N/A"/>
    <x v="1"/>
  </r>
  <r>
    <x v="0"/>
    <d v="2005-12-14T00:00:00"/>
    <n v="339800"/>
    <s v="Mid Rise (4-7)"/>
    <n v="992"/>
    <s v="CKEIM"/>
    <s v="2005-12"/>
    <x v="0"/>
    <e v="#N/A"/>
    <e v="#N/A"/>
    <x v="1"/>
  </r>
  <r>
    <x v="0"/>
    <s v="07/10/08"/>
    <n v="365000"/>
    <s v="Single Family"/>
    <n v="53"/>
    <s v="SBLT01"/>
    <s v="2008-07"/>
    <x v="1"/>
    <e v="#N/A"/>
    <e v="#N/A"/>
    <x v="1"/>
  </r>
  <r>
    <x v="0"/>
    <s v="09/05/07"/>
    <n v="349900"/>
    <s v="Single Family"/>
    <n v="362"/>
    <s v="FGVI"/>
    <s v="2007-09"/>
    <x v="1"/>
    <e v="#N/A"/>
    <e v="#N/A"/>
    <x v="1"/>
  </r>
  <r>
    <x v="0"/>
    <s v="09/22/05"/>
    <n v="349900"/>
    <s v="Mid Rise (4-7)"/>
    <n v="1075"/>
    <s v="CKEIM"/>
    <s v="2005-09"/>
    <x v="0"/>
    <e v="#N/A"/>
    <e v="#N/A"/>
    <x v="1"/>
  </r>
  <r>
    <x v="0"/>
    <s v="03/17/08"/>
    <n v="359999"/>
    <s v="Single Family"/>
    <n v="168"/>
    <s v="FTOF"/>
    <s v="2008-03"/>
    <x v="1"/>
    <e v="#N/A"/>
    <e v="#N/A"/>
    <x v="1"/>
  </r>
  <r>
    <x v="0"/>
    <s v="09/04/07"/>
    <n v="369900"/>
    <s v="Mid Rise (4-7)"/>
    <n v="363"/>
    <s v="CKEIM"/>
    <s v="2007-09"/>
    <x v="0"/>
    <e v="#N/A"/>
    <e v="#N/A"/>
    <x v="1"/>
  </r>
  <r>
    <x v="0"/>
    <s v="08/09/08"/>
    <n v="375900"/>
    <s v="Single Family"/>
    <n v="23"/>
    <s v="RMAX01"/>
    <s v="2008-08"/>
    <x v="1"/>
    <e v="#N/A"/>
    <e v="#N/A"/>
    <x v="1"/>
  </r>
  <r>
    <x v="0"/>
    <s v="03/16/08"/>
    <n v="349900"/>
    <s v="Single Family"/>
    <n v="169"/>
    <s v="VIPR01"/>
    <s v="2008-03"/>
    <x v="1"/>
    <e v="#N/A"/>
    <e v="#N/A"/>
    <x v="1"/>
  </r>
  <r>
    <x v="0"/>
    <s v="05/22/08"/>
    <n v="384900"/>
    <s v="Single Family"/>
    <n v="102"/>
    <s v="CSNBL"/>
    <s v="2008-05"/>
    <x v="1"/>
    <e v="#N/A"/>
    <e v="#N/A"/>
    <x v="1"/>
  </r>
  <r>
    <x v="0"/>
    <s v="05/21/08"/>
    <n v="379999"/>
    <s v="Single Family"/>
    <n v="103"/>
    <s v="SBLT01"/>
    <s v="2008-05"/>
    <x v="1"/>
    <e v="#N/A"/>
    <e v="#N/A"/>
    <x v="1"/>
  </r>
  <r>
    <x v="0"/>
    <s v="06/02/08"/>
    <n v="389032"/>
    <s v="Single Family"/>
    <n v="90"/>
    <s v="RMAX01"/>
    <s v="2008-06"/>
    <x v="1"/>
    <e v="#N/A"/>
    <e v="#N/A"/>
    <x v="1"/>
  </r>
  <r>
    <x v="0"/>
    <s v="04/21/08"/>
    <n v="385000"/>
    <s v="Single Family"/>
    <n v="133"/>
    <s v="PRUD08"/>
    <s v="2008-04"/>
    <x v="1"/>
    <e v="#N/A"/>
    <e v="#N/A"/>
    <x v="1"/>
  </r>
  <r>
    <x v="0"/>
    <s v="01/24/06"/>
    <n v="385000"/>
    <s v="Mid Rise (4-7)"/>
    <n v="918"/>
    <s v="FSSPN"/>
    <s v="2006-01"/>
    <x v="0"/>
    <e v="#N/A"/>
    <e v="#N/A"/>
    <x v="1"/>
  </r>
  <r>
    <x v="0"/>
    <d v="2006-12-07T00:00:00"/>
    <n v="389900"/>
    <s v="Mid Rise (4-7)"/>
    <n v="634"/>
    <s v="CKEIM"/>
    <s v="2006-12"/>
    <x v="0"/>
    <e v="#N/A"/>
    <e v="#N/A"/>
    <x v="1"/>
  </r>
  <r>
    <x v="0"/>
    <s v="06/10/08"/>
    <n v="395000"/>
    <s v="Single Family"/>
    <n v="83"/>
    <s v="FAQUA"/>
    <s v="2008-06"/>
    <x v="1"/>
    <e v="#N/A"/>
    <e v="#N/A"/>
    <x v="1"/>
  </r>
  <r>
    <x v="0"/>
    <s v="08/20/08"/>
    <n v="395000"/>
    <s v="Single Family"/>
    <n v="12"/>
    <s v="CNAPLE"/>
    <s v="2008-08"/>
    <x v="1"/>
    <e v="#N/A"/>
    <e v="#N/A"/>
    <x v="1"/>
  </r>
  <r>
    <x v="0"/>
    <s v="06/04/07"/>
    <n v="359900"/>
    <s v="Single Family"/>
    <n v="455"/>
    <s v="FGULF"/>
    <s v="2007-06"/>
    <x v="1"/>
    <e v="#N/A"/>
    <e v="#N/A"/>
    <x v="1"/>
  </r>
  <r>
    <x v="0"/>
    <s v="01/03/08"/>
    <n v="399000"/>
    <s v="Single Family"/>
    <n v="242"/>
    <s v="FPLES"/>
    <s v="2008-01"/>
    <x v="1"/>
    <e v="#N/A"/>
    <e v="#N/A"/>
    <x v="1"/>
  </r>
  <r>
    <x v="0"/>
    <s v="08/07/06"/>
    <n v="395000"/>
    <s v="Single Family"/>
    <n v="756"/>
    <s v="CBMI"/>
    <s v="2006-08"/>
    <x v="1"/>
    <e v="#N/A"/>
    <e v="#N/A"/>
    <x v="1"/>
  </r>
  <r>
    <x v="0"/>
    <s v="07/26/08"/>
    <n v="395000"/>
    <s v="Single Family"/>
    <n v="37"/>
    <s v="CMARG"/>
    <s v="2008-07"/>
    <x v="1"/>
    <e v="#N/A"/>
    <e v="#N/A"/>
    <x v="1"/>
  </r>
  <r>
    <x v="0"/>
    <s v="05/24/07"/>
    <n v="399000"/>
    <s v="Single Family"/>
    <n v="466"/>
    <s v="PRC"/>
    <s v="2007-05"/>
    <x v="1"/>
    <e v="#N/A"/>
    <e v="#N/A"/>
    <x v="1"/>
  </r>
  <r>
    <x v="0"/>
    <s v="05/05/08"/>
    <n v="399000"/>
    <s v="Single Family"/>
    <n v="119"/>
    <s v="FSSPN"/>
    <s v="2008-05"/>
    <x v="1"/>
    <e v="#N/A"/>
    <e v="#N/A"/>
    <x v="1"/>
  </r>
  <r>
    <x v="0"/>
    <s v="01/21/08"/>
    <n v="369000"/>
    <s v="Single Family"/>
    <n v="224"/>
    <s v="SBLT01"/>
    <s v="2008-01"/>
    <x v="1"/>
    <e v="#N/A"/>
    <e v="#N/A"/>
    <x v="1"/>
  </r>
  <r>
    <x v="0"/>
    <s v="09/19/07"/>
    <n v="399900"/>
    <s v="Single Family"/>
    <n v="348"/>
    <s v="FCRT"/>
    <s v="2007-09"/>
    <x v="1"/>
    <e v="#N/A"/>
    <e v="#N/A"/>
    <x v="1"/>
  </r>
  <r>
    <x v="0"/>
    <s v="05/02/08"/>
    <n v="399000"/>
    <s v="Single Family"/>
    <n v="122"/>
    <s v="FCRT"/>
    <s v="2008-05"/>
    <x v="1"/>
    <e v="#N/A"/>
    <e v="#N/A"/>
    <x v="1"/>
  </r>
  <r>
    <x v="0"/>
    <s v="08/26/08"/>
    <n v="399900"/>
    <s v="Single Family"/>
    <n v="6"/>
    <s v="SBLT01"/>
    <s v="2008-08"/>
    <x v="1"/>
    <e v="#N/A"/>
    <e v="#N/A"/>
    <x v="1"/>
  </r>
  <r>
    <x v="0"/>
    <s v="04/21/08"/>
    <n v="399000"/>
    <s v="Single Family"/>
    <n v="133"/>
    <s v="SBLT01"/>
    <s v="2008-04"/>
    <x v="1"/>
    <e v="#N/A"/>
    <e v="#N/A"/>
    <x v="1"/>
  </r>
  <r>
    <x v="0"/>
    <s v="08/02/06"/>
    <n v="399900"/>
    <s v="Single Family"/>
    <n v="761"/>
    <s v="SBLT02"/>
    <s v="2006-08"/>
    <x v="1"/>
    <e v="#N/A"/>
    <e v="#N/A"/>
    <x v="1"/>
  </r>
  <r>
    <x v="0"/>
    <s v="03/13/08"/>
    <n v="399999"/>
    <s v="Single Family"/>
    <n v="172"/>
    <s v="FCSB"/>
    <s v="2008-03"/>
    <x v="1"/>
    <e v="#N/A"/>
    <e v="#N/A"/>
    <x v="1"/>
  </r>
  <r>
    <x v="0"/>
    <s v="03/25/08"/>
    <n v="429000"/>
    <s v="Single Family"/>
    <n v="160"/>
    <s v="FREM"/>
    <s v="2008-03"/>
    <x v="1"/>
    <e v="#N/A"/>
    <e v="#N/A"/>
    <x v="1"/>
  </r>
  <r>
    <x v="0"/>
    <s v="02/08/08"/>
    <n v="399000"/>
    <s v="Single Family"/>
    <n v="206"/>
    <s v="VIPR01"/>
    <s v="2008-02"/>
    <x v="1"/>
    <e v="#N/A"/>
    <e v="#N/A"/>
    <x v="1"/>
  </r>
  <r>
    <x v="5"/>
    <s v="06/13/08"/>
    <n v="199900"/>
    <s v="Single Family"/>
    <n v="80"/>
    <s v="SBLT01"/>
    <s v="2008-06"/>
    <x v="1"/>
    <e v="#N/A"/>
    <e v="#N/A"/>
    <x v="0"/>
  </r>
  <r>
    <x v="5"/>
    <d v="2007-11-19T00:00:00"/>
    <n v="209000"/>
    <s v="Single Family"/>
    <n v="287"/>
    <s v="VDRL"/>
    <s v="2007-11"/>
    <x v="1"/>
    <e v="#N/A"/>
    <e v="#N/A"/>
    <x v="0"/>
  </r>
  <r>
    <x v="5"/>
    <s v="03/11/08"/>
    <n v="199000"/>
    <s v="Single Family"/>
    <n v="174"/>
    <s v="SBLT01"/>
    <s v="2008-03"/>
    <x v="1"/>
    <e v="#N/A"/>
    <e v="#N/A"/>
    <x v="0"/>
  </r>
  <r>
    <x v="5"/>
    <s v="08/06/08"/>
    <n v="214000"/>
    <s v="Single Family"/>
    <n v="26"/>
    <s v="SBLT01"/>
    <s v="2008-08"/>
    <x v="1"/>
    <e v="#N/A"/>
    <e v="#N/A"/>
    <x v="0"/>
  </r>
  <r>
    <x v="5"/>
    <s v="08/07/08"/>
    <n v="214000"/>
    <s v="Single Family"/>
    <n v="25"/>
    <s v="BAYW"/>
    <s v="2008-08"/>
    <x v="1"/>
    <e v="#N/A"/>
    <e v="#N/A"/>
    <x v="0"/>
  </r>
  <r>
    <x v="5"/>
    <s v="07/25/08"/>
    <n v="219900"/>
    <s v="Single Family"/>
    <n v="38"/>
    <s v="CBRE02"/>
    <s v="2008-07"/>
    <x v="1"/>
    <e v="#N/A"/>
    <e v="#N/A"/>
    <x v="0"/>
  </r>
  <r>
    <x v="5"/>
    <s v="01/10/08"/>
    <n v="219900"/>
    <s v="Single Family"/>
    <n v="235"/>
    <s v="FSSA01"/>
    <s v="2008-01"/>
    <x v="1"/>
    <e v="#N/A"/>
    <e v="#N/A"/>
    <x v="0"/>
  </r>
  <r>
    <x v="5"/>
    <s v="07/16/08"/>
    <n v="219900"/>
    <s v="Single Family"/>
    <n v="47"/>
    <s v="FSSPN"/>
    <s v="2008-07"/>
    <x v="1"/>
    <e v="#N/A"/>
    <e v="#N/A"/>
    <x v="0"/>
  </r>
  <r>
    <x v="5"/>
    <s v="08/03/08"/>
    <n v="225000"/>
    <s v="Single Family"/>
    <n v="29"/>
    <s v="FA1A"/>
    <s v="2008-08"/>
    <x v="1"/>
    <e v="#N/A"/>
    <e v="#N/A"/>
    <x v="0"/>
  </r>
  <r>
    <x v="5"/>
    <s v="03/05/08"/>
    <n v="229000"/>
    <s v="Single Family"/>
    <n v="180"/>
    <s v="FSELECT"/>
    <s v="2008-03"/>
    <x v="1"/>
    <e v="#N/A"/>
    <e v="#N/A"/>
    <x v="0"/>
  </r>
  <r>
    <x v="5"/>
    <s v="04/10/08"/>
    <n v="229000"/>
    <s v="Single Family"/>
    <n v="144"/>
    <s v="CSPRI"/>
    <s v="2008-04"/>
    <x v="1"/>
    <e v="#N/A"/>
    <e v="#N/A"/>
    <x v="0"/>
  </r>
  <r>
    <x v="5"/>
    <s v="06/05/08"/>
    <n v="229000"/>
    <s v="Single Family"/>
    <n v="88"/>
    <s v="CFOREC"/>
    <s v="2008-06"/>
    <x v="1"/>
    <e v="#N/A"/>
    <e v="#N/A"/>
    <x v="0"/>
  </r>
  <r>
    <x v="5"/>
    <s v="07/08/08"/>
    <n v="224900"/>
    <s v="Single Family"/>
    <n v="55"/>
    <s v="GSR"/>
    <s v="2008-07"/>
    <x v="1"/>
    <e v="#N/A"/>
    <e v="#N/A"/>
    <x v="0"/>
  </r>
  <r>
    <x v="5"/>
    <d v="2007-10-08T00:00:00"/>
    <n v="222000"/>
    <s v="Single Family"/>
    <n v="329"/>
    <s v="FCSB"/>
    <s v="2007-10"/>
    <x v="1"/>
    <e v="#N/A"/>
    <e v="#N/A"/>
    <x v="0"/>
  </r>
  <r>
    <x v="5"/>
    <s v="07/31/08"/>
    <n v="229900"/>
    <s v="Single Family"/>
    <n v="32"/>
    <s v="FCSS01"/>
    <s v="2008-07"/>
    <x v="1"/>
    <e v="#N/A"/>
    <e v="#N/A"/>
    <x v="0"/>
  </r>
  <r>
    <x v="5"/>
    <s v="06/30/08"/>
    <n v="230000"/>
    <s v="Single Family"/>
    <n v="63"/>
    <s v="CSNBL"/>
    <s v="2008-06"/>
    <x v="1"/>
    <e v="#N/A"/>
    <e v="#N/A"/>
    <x v="0"/>
  </r>
  <r>
    <x v="5"/>
    <s v="08/12/08"/>
    <n v="230000"/>
    <s v="Single Family"/>
    <n v="20"/>
    <s v="KWW"/>
    <s v="2008-08"/>
    <x v="1"/>
    <e v="#N/A"/>
    <e v="#N/A"/>
    <x v="0"/>
  </r>
  <r>
    <x v="5"/>
    <d v="2007-11-13T00:00:00"/>
    <n v="185000"/>
    <s v="Single Family"/>
    <n v="293"/>
    <s v="VDRL"/>
    <s v="2007-11"/>
    <x v="1"/>
    <e v="#N/A"/>
    <e v="#N/A"/>
    <x v="0"/>
  </r>
  <r>
    <x v="5"/>
    <s v="07/15/08"/>
    <n v="184900"/>
    <s v="Single Family"/>
    <n v="48"/>
    <s v="CBRE02"/>
    <s v="2008-07"/>
    <x v="1"/>
    <e v="#N/A"/>
    <e v="#N/A"/>
    <x v="0"/>
  </r>
  <r>
    <x v="5"/>
    <s v="06/20/08"/>
    <n v="229900"/>
    <s v="Single Family"/>
    <n v="73"/>
    <s v="FWNI"/>
    <s v="2008-06"/>
    <x v="1"/>
    <e v="#N/A"/>
    <e v="#N/A"/>
    <x v="0"/>
  </r>
  <r>
    <x v="5"/>
    <s v="03/02/08"/>
    <n v="229900"/>
    <s v="Villa Attch/Half Dup"/>
    <n v="183"/>
    <s v="CLC"/>
    <s v="2008-03"/>
    <x v="1"/>
    <e v="#N/A"/>
    <e v="#N/A"/>
    <x v="0"/>
  </r>
  <r>
    <x v="5"/>
    <d v="2007-10-08T00:00:00"/>
    <n v="239000"/>
    <s v="Single Family"/>
    <n v="329"/>
    <s v="FDOWF"/>
    <s v="2007-10"/>
    <x v="1"/>
    <e v="#N/A"/>
    <e v="#N/A"/>
    <x v="0"/>
  </r>
  <r>
    <x v="5"/>
    <s v="05/03/07"/>
    <n v="245000"/>
    <s v="Single Family"/>
    <n v="487"/>
    <s v="FSSPN"/>
    <s v="2007-05"/>
    <x v="1"/>
    <e v="#N/A"/>
    <e v="#N/A"/>
    <x v="0"/>
  </r>
  <r>
    <x v="5"/>
    <d v="2007-11-08T00:00:00"/>
    <n v="235000"/>
    <s v="Single Family"/>
    <n v="298"/>
    <s v="FRED"/>
    <s v="2007-11"/>
    <x v="1"/>
    <e v="#N/A"/>
    <e v="#N/A"/>
    <x v="0"/>
  </r>
  <r>
    <x v="5"/>
    <s v="07/18/08"/>
    <n v="245900"/>
    <s v="Low Rise (1-3)"/>
    <n v="45"/>
    <s v="SBLT01"/>
    <s v="2008-07"/>
    <x v="0"/>
    <e v="#N/A"/>
    <e v="#N/A"/>
    <x v="0"/>
  </r>
  <r>
    <x v="5"/>
    <s v="06/01/08"/>
    <n v="245900"/>
    <s v="Single Family"/>
    <n v="92"/>
    <s v="FDOWF"/>
    <s v="2008-06"/>
    <x v="1"/>
    <e v="#N/A"/>
    <e v="#N/A"/>
    <x v="0"/>
  </r>
  <r>
    <x v="5"/>
    <s v="05/03/07"/>
    <n v="245000"/>
    <s v="Single Family"/>
    <n v="487"/>
    <s v="FSSPN"/>
    <s v="2007-05"/>
    <x v="1"/>
    <e v="#N/A"/>
    <e v="#N/A"/>
    <x v="0"/>
  </r>
  <r>
    <x v="5"/>
    <s v="08/12/08"/>
    <n v="247000"/>
    <s v="Single Family"/>
    <n v="20"/>
    <s v="CSNBL"/>
    <s v="2008-08"/>
    <x v="1"/>
    <e v="#N/A"/>
    <e v="#N/A"/>
    <x v="0"/>
  </r>
  <r>
    <x v="5"/>
    <s v="06/03/08"/>
    <n v="249000"/>
    <s v="Single Family"/>
    <n v="90"/>
    <s v="FSAD"/>
    <s v="2008-06"/>
    <x v="1"/>
    <e v="#N/A"/>
    <e v="#N/A"/>
    <x v="0"/>
  </r>
  <r>
    <x v="5"/>
    <s v="03/03/07"/>
    <n v="249900"/>
    <s v="Single Family"/>
    <n v="548"/>
    <s v="FRED"/>
    <s v="2007-03"/>
    <x v="1"/>
    <e v="#N/A"/>
    <e v="#N/A"/>
    <x v="0"/>
  </r>
  <r>
    <x v="5"/>
    <s v="01/21/08"/>
    <n v="249900"/>
    <s v="Single Family"/>
    <n v="224"/>
    <s v="FSSA01"/>
    <s v="2008-01"/>
    <x v="1"/>
    <e v="#N/A"/>
    <e v="#N/A"/>
    <x v="0"/>
  </r>
  <r>
    <x v="5"/>
    <s v="03/14/08"/>
    <n v="249900"/>
    <s v="Single Family"/>
    <n v="171"/>
    <s v="CSORI"/>
    <s v="2008-03"/>
    <x v="1"/>
    <e v="#N/A"/>
    <e v="#N/A"/>
    <x v="0"/>
  </r>
  <r>
    <x v="5"/>
    <s v="02/09/08"/>
    <n v="250000"/>
    <s v="Single Family"/>
    <n v="188"/>
    <s v="FREM"/>
    <s v="2008-02"/>
    <x v="1"/>
    <s v="B"/>
    <s v="B"/>
    <x v="1"/>
  </r>
  <r>
    <x v="5"/>
    <s v="05/04/08"/>
    <n v="239500"/>
    <s v="Single Family"/>
    <n v="120"/>
    <s v="SUNB01"/>
    <s v="2008-05"/>
    <x v="1"/>
    <e v="#N/A"/>
    <e v="#N/A"/>
    <x v="0"/>
  </r>
  <r>
    <x v="5"/>
    <s v="04/22/08"/>
    <n v="252900"/>
    <s v="Single Family"/>
    <n v="132"/>
    <s v="CCAPE"/>
    <s v="2008-04"/>
    <x v="1"/>
    <e v="#N/A"/>
    <e v="#N/A"/>
    <x v="1"/>
  </r>
  <r>
    <x v="5"/>
    <s v="05/10/08"/>
    <n v="249000"/>
    <s v="Single Family"/>
    <n v="55"/>
    <s v="FPLA"/>
    <s v="2008-05"/>
    <x v="1"/>
    <e v="#N/A"/>
    <e v="#N/A"/>
    <x v="0"/>
  </r>
  <r>
    <x v="5"/>
    <d v="2007-10-10T00:00:00"/>
    <n v="249000"/>
    <s v="Single Family"/>
    <n v="327"/>
    <s v="RMAX01"/>
    <s v="2007-10"/>
    <x v="1"/>
    <e v="#N/A"/>
    <e v="#N/A"/>
    <x v="0"/>
  </r>
  <r>
    <x v="5"/>
    <s v="06/16/08"/>
    <n v="250000"/>
    <s v="Single Family"/>
    <n v="77"/>
    <s v="CDERRG"/>
    <s v="2008-06"/>
    <x v="1"/>
    <s v="B"/>
    <s v="B"/>
    <x v="1"/>
  </r>
  <r>
    <x v="5"/>
    <s v="03/01/08"/>
    <n v="264900"/>
    <s v="Single Family"/>
    <n v="184"/>
    <s v="RMAX01"/>
    <s v="2008-03"/>
    <x v="1"/>
    <e v="#N/A"/>
    <e v="#N/A"/>
    <x v="1"/>
  </r>
  <r>
    <x v="5"/>
    <s v="05/13/08"/>
    <n v="259000"/>
    <s v="Low Rise (1-3)"/>
    <n v="111"/>
    <s v="FJRR"/>
    <s v="2008-05"/>
    <x v="0"/>
    <e v="#N/A"/>
    <e v="#N/A"/>
    <x v="1"/>
  </r>
  <r>
    <x v="5"/>
    <s v="07/14/08"/>
    <n v="269900"/>
    <s v="Single Family"/>
    <n v="49"/>
    <s v="FFSR"/>
    <s v="2008-07"/>
    <x v="1"/>
    <e v="#N/A"/>
    <e v="#N/A"/>
    <x v="1"/>
  </r>
  <r>
    <x v="5"/>
    <s v="07/07/08"/>
    <n v="269916"/>
    <s v="Single Family"/>
    <n v="56"/>
    <s v="FSSPR"/>
    <s v="2008-07"/>
    <x v="1"/>
    <e v="#N/A"/>
    <e v="#N/A"/>
    <x v="1"/>
  </r>
  <r>
    <x v="5"/>
    <s v="01/15/08"/>
    <n v="259884"/>
    <s v="Single Family"/>
    <n v="230"/>
    <s v="SBLT01"/>
    <s v="2008-01"/>
    <x v="1"/>
    <e v="#N/A"/>
    <e v="#N/A"/>
    <x v="1"/>
  </r>
  <r>
    <x v="5"/>
    <d v="2007-12-10T00:00:00"/>
    <n v="260000"/>
    <s v="Single Family"/>
    <n v="266"/>
    <s v="FPAC"/>
    <s v="2007-12"/>
    <x v="1"/>
    <e v="#N/A"/>
    <e v="#N/A"/>
    <x v="1"/>
  </r>
  <r>
    <x v="5"/>
    <s v="05/21/08"/>
    <n v="274900"/>
    <s v="Single Family"/>
    <n v="103"/>
    <s v="FZIV"/>
    <s v="2008-05"/>
    <x v="1"/>
    <e v="#N/A"/>
    <e v="#N/A"/>
    <x v="1"/>
  </r>
  <r>
    <x v="5"/>
    <s v="05/16/08"/>
    <n v="275000"/>
    <s v="Single Family"/>
    <n v="21"/>
    <s v="FQRS"/>
    <s v="2008-05"/>
    <x v="1"/>
    <e v="#N/A"/>
    <e v="#N/A"/>
    <x v="1"/>
  </r>
  <r>
    <x v="5"/>
    <s v="08/09/08"/>
    <n v="275000"/>
    <s v="Single Family"/>
    <n v="23"/>
    <s v="SBLT01"/>
    <s v="2008-08"/>
    <x v="1"/>
    <e v="#N/A"/>
    <e v="#N/A"/>
    <x v="1"/>
  </r>
  <r>
    <x v="5"/>
    <s v="08/22/08"/>
    <n v="275000"/>
    <s v="Single Family"/>
    <n v="10"/>
    <s v="FVILA"/>
    <s v="2008-08"/>
    <x v="1"/>
    <e v="#N/A"/>
    <e v="#N/A"/>
    <x v="1"/>
  </r>
  <r>
    <x v="5"/>
    <s v="07/02/08"/>
    <n v="275000"/>
    <s v="Single Family"/>
    <n v="61"/>
    <s v="PRUD08"/>
    <s v="2008-07"/>
    <x v="1"/>
    <e v="#N/A"/>
    <e v="#N/A"/>
    <x v="1"/>
  </r>
  <r>
    <x v="5"/>
    <s v="08/05/08"/>
    <n v="268999"/>
    <s v="Single Family"/>
    <n v="27"/>
    <s v="FFRI"/>
    <s v="2008-08"/>
    <x v="1"/>
    <e v="#N/A"/>
    <e v="#N/A"/>
    <x v="1"/>
  </r>
  <r>
    <x v="5"/>
    <s v="06/05/08"/>
    <n v="284999"/>
    <s v="Single Family"/>
    <n v="88"/>
    <s v="SBLT01"/>
    <s v="2008-06"/>
    <x v="1"/>
    <e v="#N/A"/>
    <e v="#N/A"/>
    <x v="1"/>
  </r>
  <r>
    <x v="5"/>
    <s v="01/10/08"/>
    <n v="279900"/>
    <s v="Single Family"/>
    <n v="235"/>
    <s v="CMARG"/>
    <s v="2008-01"/>
    <x v="1"/>
    <e v="#N/A"/>
    <e v="#N/A"/>
    <x v="1"/>
  </r>
  <r>
    <x v="5"/>
    <s v="05/29/08"/>
    <n v="280000"/>
    <s v="Single Family"/>
    <n v="95"/>
    <s v="FQRS"/>
    <s v="2008-05"/>
    <x v="1"/>
    <e v="#N/A"/>
    <e v="#N/A"/>
    <x v="1"/>
  </r>
  <r>
    <x v="5"/>
    <s v="03/01/08"/>
    <n v="289000"/>
    <s v="Single Family"/>
    <n v="184"/>
    <s v="FRWF2"/>
    <s v="2008-03"/>
    <x v="1"/>
    <e v="#N/A"/>
    <e v="#N/A"/>
    <x v="1"/>
  </r>
  <r>
    <x v="5"/>
    <d v="2007-11-09T00:00:00"/>
    <n v="289000"/>
    <s v="Single Family"/>
    <n v="297"/>
    <s v="FGULF"/>
    <s v="2007-11"/>
    <x v="1"/>
    <e v="#N/A"/>
    <e v="#N/A"/>
    <x v="1"/>
  </r>
  <r>
    <x v="5"/>
    <s v="04/08/08"/>
    <n v="275000"/>
    <s v="Single Family"/>
    <n v="146"/>
    <s v="SBLT01"/>
    <s v="2008-04"/>
    <x v="1"/>
    <e v="#N/A"/>
    <e v="#N/A"/>
    <x v="1"/>
  </r>
  <r>
    <x v="5"/>
    <s v="09/03/07"/>
    <n v="290000"/>
    <s v="Single Family"/>
    <n v="318"/>
    <s v="LLR"/>
    <s v="2007-09"/>
    <x v="1"/>
    <e v="#N/A"/>
    <e v="#N/A"/>
    <x v="1"/>
  </r>
  <r>
    <x v="5"/>
    <s v="03/24/08"/>
    <n v="292000"/>
    <s v="Townhouse"/>
    <n v="161"/>
    <s v="FVOR"/>
    <s v="2008-03"/>
    <x v="0"/>
    <e v="#N/A"/>
    <e v="#N/A"/>
    <x v="1"/>
  </r>
  <r>
    <x v="5"/>
    <s v="04/15/08"/>
    <n v="294991"/>
    <s v="Single Family"/>
    <n v="139"/>
    <s v="FGULF"/>
    <s v="2008-04"/>
    <x v="1"/>
    <e v="#N/A"/>
    <e v="#N/A"/>
    <x v="1"/>
  </r>
  <r>
    <x v="5"/>
    <s v="03/26/07"/>
    <n v="299000"/>
    <s v="Low Rise (1-3)"/>
    <n v="525"/>
    <s v="VIPR07"/>
    <s v="2007-03"/>
    <x v="0"/>
    <e v="#N/A"/>
    <e v="#N/A"/>
    <x v="1"/>
  </r>
  <r>
    <x v="5"/>
    <s v="04/19/08"/>
    <n v="299000"/>
    <s v="Single Family"/>
    <n v="135"/>
    <s v="CCYRUS"/>
    <s v="2008-04"/>
    <x v="1"/>
    <e v="#N/A"/>
    <e v="#N/A"/>
    <x v="1"/>
  </r>
  <r>
    <x v="5"/>
    <s v="05/07/08"/>
    <n v="295000"/>
    <s v="Single Family"/>
    <n v="117"/>
    <s v="FSSPN"/>
    <s v="2008-05"/>
    <x v="1"/>
    <e v="#N/A"/>
    <e v="#N/A"/>
    <x v="1"/>
  </r>
  <r>
    <x v="6"/>
    <s v="05/16/08"/>
    <n v="55000"/>
    <s v="Low Rise (1-3)"/>
    <n v="108"/>
    <s v="FSSPN"/>
    <s v="2008-05"/>
    <x v="0"/>
    <e v="#N/A"/>
    <e v="#N/A"/>
    <x v="0"/>
  </r>
  <r>
    <x v="6"/>
    <s v="07/11/08"/>
    <n v="55900"/>
    <s v="Single Family"/>
    <n v="52"/>
    <s v="HOOK"/>
    <s v="2008-07"/>
    <x v="1"/>
    <e v="#N/A"/>
    <e v="#N/A"/>
    <x v="0"/>
  </r>
  <r>
    <x v="6"/>
    <s v="05/21/08"/>
    <n v="58900"/>
    <s v="Single Family"/>
    <n v="103"/>
    <s v="CBRE01"/>
    <s v="2008-05"/>
    <x v="1"/>
    <e v="#N/A"/>
    <e v="#N/A"/>
    <x v="0"/>
  </r>
  <r>
    <x v="6"/>
    <s v="08/01/07"/>
    <n v="59000"/>
    <s v="Single Family"/>
    <n v="397"/>
    <s v="FCRT"/>
    <s v="2007-08"/>
    <x v="1"/>
    <e v="#N/A"/>
    <e v="#N/A"/>
    <x v="0"/>
  </r>
  <r>
    <x v="6"/>
    <d v="2007-11-13T00:00:00"/>
    <n v="59900"/>
    <s v="Single Family"/>
    <n v="293"/>
    <s v="FRED"/>
    <s v="2007-11"/>
    <x v="1"/>
    <e v="#N/A"/>
    <e v="#N/A"/>
    <x v="0"/>
  </r>
  <r>
    <x v="6"/>
    <s v="01/07/08"/>
    <n v="59900"/>
    <s v="Single Family"/>
    <n v="238"/>
    <s v="FFREO"/>
    <s v="2008-01"/>
    <x v="1"/>
    <e v="#N/A"/>
    <e v="#N/A"/>
    <x v="0"/>
  </r>
  <r>
    <x v="6"/>
    <s v="05/22/08"/>
    <n v="59900"/>
    <s v="Single Family"/>
    <n v="86"/>
    <s v="FREM"/>
    <s v="2008-05"/>
    <x v="1"/>
    <e v="#N/A"/>
    <e v="#N/A"/>
    <x v="0"/>
  </r>
  <r>
    <x v="6"/>
    <s v="08/18/08"/>
    <n v="59900"/>
    <s v="Single Family"/>
    <n v="14"/>
    <s v="CSNBL"/>
    <s v="2008-08"/>
    <x v="1"/>
    <e v="#N/A"/>
    <e v="#N/A"/>
    <x v="0"/>
  </r>
  <r>
    <x v="6"/>
    <s v="05/30/08"/>
    <n v="60500"/>
    <s v="Single Family"/>
    <n v="94"/>
    <s v="CLC"/>
    <s v="2008-05"/>
    <x v="1"/>
    <e v="#N/A"/>
    <e v="#N/A"/>
    <x v="0"/>
  </r>
  <r>
    <x v="6"/>
    <s v="03/10/08"/>
    <n v="61500"/>
    <s v="Single Family"/>
    <n v="175"/>
    <s v="FRWF2"/>
    <s v="2008-03"/>
    <x v="1"/>
    <e v="#N/A"/>
    <e v="#N/A"/>
    <x v="0"/>
  </r>
  <r>
    <x v="6"/>
    <d v="2007-10-31T00:00:00"/>
    <n v="49900"/>
    <s v="Low Rise (1-3)"/>
    <n v="306"/>
    <s v="SBLT01"/>
    <s v="2007-10"/>
    <x v="0"/>
    <e v="#N/A"/>
    <e v="#N/A"/>
    <x v="0"/>
  </r>
  <r>
    <x v="6"/>
    <s v="02/18/08"/>
    <n v="49900"/>
    <s v="Single Family"/>
    <n v="196"/>
    <s v="CBRE02"/>
    <s v="2008-02"/>
    <x v="1"/>
    <e v="#N/A"/>
    <e v="#N/A"/>
    <x v="0"/>
  </r>
  <r>
    <x v="6"/>
    <s v="06/25/08"/>
    <n v="64900"/>
    <s v="Single Family"/>
    <n v="68"/>
    <s v="RMAX01"/>
    <s v="2008-06"/>
    <x v="1"/>
    <e v="#N/A"/>
    <e v="#N/A"/>
    <x v="0"/>
  </r>
  <r>
    <x v="6"/>
    <s v="08/21/08"/>
    <n v="61900"/>
    <s v="Single Family"/>
    <n v="11"/>
    <s v="FRAW"/>
    <s v="2008-08"/>
    <x v="1"/>
    <e v="#N/A"/>
    <e v="#N/A"/>
    <x v="0"/>
  </r>
  <r>
    <x v="6"/>
    <s v="07/09/08"/>
    <n v="64900"/>
    <s v="Single Family"/>
    <n v="54"/>
    <s v="CCSHR"/>
    <s v="2008-07"/>
    <x v="1"/>
    <e v="#N/A"/>
    <e v="#N/A"/>
    <x v="0"/>
  </r>
  <r>
    <x v="6"/>
    <s v="07/28/08"/>
    <n v="64900"/>
    <s v="Single Family"/>
    <n v="35"/>
    <s v="CSNBL"/>
    <s v="2008-07"/>
    <x v="1"/>
    <e v="#N/A"/>
    <e v="#N/A"/>
    <x v="0"/>
  </r>
  <r>
    <x v="6"/>
    <s v="04/17/08"/>
    <n v="65000"/>
    <s v="Low Rise (1-3)"/>
    <n v="137"/>
    <s v="FSSPR"/>
    <s v="2008-04"/>
    <x v="0"/>
    <e v="#N/A"/>
    <e v="#N/A"/>
    <x v="0"/>
  </r>
  <r>
    <x v="6"/>
    <s v="08/22/08"/>
    <n v="65000"/>
    <s v="Single Family"/>
    <n v="10"/>
    <s v="CSNBL"/>
    <s v="2008-08"/>
    <x v="1"/>
    <e v="#N/A"/>
    <e v="#N/A"/>
    <x v="0"/>
  </r>
  <r>
    <x v="6"/>
    <s v="03/07/08"/>
    <n v="66000"/>
    <s v="Villa Attch/Half Dup"/>
    <n v="178"/>
    <s v="FRWF2"/>
    <s v="2008-03"/>
    <x v="1"/>
    <e v="#N/A"/>
    <e v="#N/A"/>
    <x v="0"/>
  </r>
  <r>
    <x v="6"/>
    <s v="05/09/08"/>
    <n v="64900"/>
    <s v="Low Rise (1-3)"/>
    <n v="45"/>
    <s v="CSEWI"/>
    <s v="2008-05"/>
    <x v="0"/>
    <e v="#N/A"/>
    <e v="#N/A"/>
    <x v="0"/>
  </r>
  <r>
    <x v="6"/>
    <s v="09/01/07"/>
    <n v="69000"/>
    <s v="Single Family"/>
    <n v="366"/>
    <s v="FCRT"/>
    <s v="2007-09"/>
    <x v="1"/>
    <e v="#N/A"/>
    <e v="#N/A"/>
    <x v="0"/>
  </r>
  <r>
    <x v="6"/>
    <s v="08/01/08"/>
    <n v="69000"/>
    <s v="Single Family"/>
    <n v="31"/>
    <s v="RMAX01"/>
    <s v="2008-08"/>
    <x v="1"/>
    <e v="#N/A"/>
    <e v="#N/A"/>
    <x v="0"/>
  </r>
  <r>
    <x v="6"/>
    <s v="07/01/08"/>
    <n v="64900"/>
    <s v="Single Family"/>
    <n v="62"/>
    <s v="COLE01"/>
    <s v="2008-07"/>
    <x v="1"/>
    <e v="#N/A"/>
    <e v="#N/A"/>
    <x v="0"/>
  </r>
  <r>
    <x v="6"/>
    <s v="01/08/08"/>
    <n v="69800"/>
    <s v="Single Family"/>
    <n v="237"/>
    <s v="SBLT01"/>
    <s v="2008-01"/>
    <x v="1"/>
    <e v="#N/A"/>
    <e v="#N/A"/>
    <x v="0"/>
  </r>
  <r>
    <x v="6"/>
    <s v="06/09/08"/>
    <n v="69900"/>
    <s v="Low Rise (1-3)"/>
    <n v="84"/>
    <s v="SBLT01"/>
    <s v="2008-06"/>
    <x v="0"/>
    <e v="#N/A"/>
    <e v="#N/A"/>
    <x v="0"/>
  </r>
  <r>
    <x v="6"/>
    <s v="07/18/08"/>
    <n v="69900"/>
    <s v="Single Family"/>
    <n v="45"/>
    <s v="CSORI"/>
    <s v="2008-07"/>
    <x v="1"/>
    <e v="#N/A"/>
    <e v="#N/A"/>
    <x v="0"/>
  </r>
  <r>
    <x v="6"/>
    <s v="08/07/08"/>
    <n v="69900"/>
    <s v="Single Family"/>
    <n v="25"/>
    <s v="CSNBL"/>
    <s v="2008-08"/>
    <x v="1"/>
    <e v="#N/A"/>
    <e v="#N/A"/>
    <x v="0"/>
  </r>
  <r>
    <x v="6"/>
    <s v="08/21/08"/>
    <n v="69900"/>
    <s v="Single Family"/>
    <n v="11"/>
    <s v="CCSHR"/>
    <s v="2008-08"/>
    <x v="1"/>
    <e v="#N/A"/>
    <e v="#N/A"/>
    <x v="0"/>
  </r>
  <r>
    <x v="6"/>
    <s v="08/11/08"/>
    <n v="70000"/>
    <s v="Single Family"/>
    <n v="21"/>
    <s v="CBRE02"/>
    <s v="2008-08"/>
    <x v="1"/>
    <e v="#N/A"/>
    <e v="#N/A"/>
    <x v="0"/>
  </r>
  <r>
    <x v="6"/>
    <s v="08/11/08"/>
    <n v="70900"/>
    <s v="Single Family"/>
    <n v="21"/>
    <s v="FREM"/>
    <s v="2008-08"/>
    <x v="1"/>
    <e v="#N/A"/>
    <e v="#N/A"/>
    <x v="0"/>
  </r>
  <r>
    <x v="6"/>
    <s v="08/29/08"/>
    <n v="70900"/>
    <s v="Single Family"/>
    <n v="3"/>
    <s v="HOOK"/>
    <s v="2008-08"/>
    <x v="1"/>
    <e v="#N/A"/>
    <e v="#N/A"/>
    <x v="0"/>
  </r>
  <r>
    <x v="6"/>
    <s v="06/25/08"/>
    <n v="71900"/>
    <s v="Single Family"/>
    <n v="47"/>
    <s v="CBRE01"/>
    <s v="2008-06"/>
    <x v="1"/>
    <e v="#N/A"/>
    <e v="#N/A"/>
    <x v="0"/>
  </r>
  <r>
    <x v="6"/>
    <s v="03/01/08"/>
    <n v="72000"/>
    <s v="Single Family"/>
    <n v="184"/>
    <s v="CFOREC"/>
    <s v="2008-03"/>
    <x v="1"/>
    <e v="#N/A"/>
    <e v="#N/A"/>
    <x v="0"/>
  </r>
  <r>
    <x v="6"/>
    <s v="04/18/08"/>
    <n v="72000"/>
    <s v="Low Rise (1-3)"/>
    <n v="136"/>
    <s v="SBLT02"/>
    <s v="2008-04"/>
    <x v="0"/>
    <e v="#N/A"/>
    <e v="#N/A"/>
    <x v="0"/>
  </r>
  <r>
    <x v="6"/>
    <s v="08/25/08"/>
    <n v="72000"/>
    <s v="Single Family"/>
    <n v="7"/>
    <s v="CBRE02"/>
    <s v="2008-08"/>
    <x v="1"/>
    <e v="#N/A"/>
    <e v="#N/A"/>
    <x v="0"/>
  </r>
  <r>
    <x v="6"/>
    <s v="03/10/08"/>
    <n v="73500"/>
    <s v="Single Family"/>
    <n v="175"/>
    <s v="FRWF2"/>
    <s v="2008-03"/>
    <x v="1"/>
    <e v="#N/A"/>
    <e v="#N/A"/>
    <x v="0"/>
  </r>
  <r>
    <x v="6"/>
    <s v="04/10/08"/>
    <n v="73900"/>
    <s v="Single Family"/>
    <n v="144"/>
    <s v="FEASY"/>
    <s v="2008-04"/>
    <x v="1"/>
    <e v="#N/A"/>
    <e v="#N/A"/>
    <x v="0"/>
  </r>
  <r>
    <x v="6"/>
    <s v="08/07/08"/>
    <n v="74000"/>
    <s v="Single Family"/>
    <n v="25"/>
    <s v="CSORI"/>
    <s v="2008-08"/>
    <x v="1"/>
    <e v="#N/A"/>
    <e v="#N/A"/>
    <x v="0"/>
  </r>
  <r>
    <x v="6"/>
    <s v="08/05/08"/>
    <n v="74900"/>
    <s v="Single Family"/>
    <n v="27"/>
    <s v="SBLT01"/>
    <s v="2008-08"/>
    <x v="1"/>
    <e v="#N/A"/>
    <e v="#N/A"/>
    <x v="0"/>
  </r>
  <r>
    <x v="6"/>
    <s v="08/11/08"/>
    <n v="74900"/>
    <s v="Single Family"/>
    <n v="21"/>
    <s v="FGRR"/>
    <s v="2008-08"/>
    <x v="1"/>
    <e v="#N/A"/>
    <e v="#N/A"/>
    <x v="0"/>
  </r>
  <r>
    <x v="6"/>
    <s v="08/22/08"/>
    <n v="74900"/>
    <s v="Single Family"/>
    <n v="10"/>
    <s v="CBRE01"/>
    <s v="2008-08"/>
    <x v="1"/>
    <e v="#N/A"/>
    <e v="#N/A"/>
    <x v="0"/>
  </r>
  <r>
    <x v="6"/>
    <s v="08/27/08"/>
    <n v="74900"/>
    <s v="Single Family"/>
    <n v="5"/>
    <s v="CSNBL"/>
    <s v="2008-08"/>
    <x v="1"/>
    <e v="#N/A"/>
    <e v="#N/A"/>
    <x v="0"/>
  </r>
  <r>
    <x v="6"/>
    <s v="08/14/08"/>
    <n v="75000"/>
    <s v="Single Family"/>
    <n v="18"/>
    <s v="SBLT01"/>
    <s v="2008-08"/>
    <x v="1"/>
    <e v="#N/A"/>
    <e v="#N/A"/>
    <x v="0"/>
  </r>
  <r>
    <x v="6"/>
    <s v="07/11/08"/>
    <n v="77900"/>
    <s v="Single Family"/>
    <n v="52"/>
    <s v="HOOK"/>
    <s v="2008-07"/>
    <x v="1"/>
    <e v="#N/A"/>
    <e v="#N/A"/>
    <x v="0"/>
  </r>
  <r>
    <x v="6"/>
    <s v="08/18/08"/>
    <n v="78000"/>
    <s v="Single Family"/>
    <n v="14"/>
    <s v="RMAX01"/>
    <s v="2008-08"/>
    <x v="1"/>
    <e v="#N/A"/>
    <e v="#N/A"/>
    <x v="0"/>
  </r>
  <r>
    <x v="6"/>
    <s v="05/01/08"/>
    <n v="78900"/>
    <s v="Single Family"/>
    <n v="123"/>
    <s v="FSSA01"/>
    <s v="2008-05"/>
    <x v="1"/>
    <e v="#N/A"/>
    <e v="#N/A"/>
    <x v="0"/>
  </r>
  <r>
    <x v="6"/>
    <s v="07/18/08"/>
    <n v="78900"/>
    <s v="Single Family"/>
    <n v="45"/>
    <s v="CBRE02"/>
    <s v="2008-07"/>
    <x v="1"/>
    <e v="#N/A"/>
    <e v="#N/A"/>
    <x v="0"/>
  </r>
  <r>
    <x v="6"/>
    <d v="2007-11-02T00:00:00"/>
    <n v="79000"/>
    <s v="Single Family"/>
    <n v="304"/>
    <s v="SHELL"/>
    <s v="2007-11"/>
    <x v="1"/>
    <e v="#N/A"/>
    <e v="#N/A"/>
    <x v="0"/>
  </r>
  <r>
    <x v="6"/>
    <s v="03/13/08"/>
    <n v="79000"/>
    <s v="Single Family"/>
    <n v="172"/>
    <s v="FCBI"/>
    <s v="2008-03"/>
    <x v="1"/>
    <e v="#N/A"/>
    <e v="#N/A"/>
    <x v="0"/>
  </r>
  <r>
    <x v="6"/>
    <s v="05/17/08"/>
    <n v="79000"/>
    <s v="Single Family"/>
    <n v="107"/>
    <s v="FMAKS"/>
    <s v="2008-05"/>
    <x v="1"/>
    <e v="#N/A"/>
    <e v="#N/A"/>
    <x v="0"/>
  </r>
  <r>
    <x v="6"/>
    <s v="05/26/08"/>
    <n v="79000"/>
    <s v="Single Family"/>
    <n v="98"/>
    <s v="RMAX01"/>
    <s v="2008-05"/>
    <x v="1"/>
    <e v="#N/A"/>
    <e v="#N/A"/>
    <x v="0"/>
  </r>
  <r>
    <x v="6"/>
    <s v="07/07/08"/>
    <n v="79000"/>
    <s v="Single Family"/>
    <n v="56"/>
    <s v="CBRE01"/>
    <s v="2008-07"/>
    <x v="1"/>
    <e v="#N/A"/>
    <e v="#N/A"/>
    <x v="0"/>
  </r>
  <r>
    <x v="6"/>
    <d v="2007-11-26T00:00:00"/>
    <n v="79900"/>
    <s v="Single Family"/>
    <n v="280"/>
    <s v="CSANT"/>
    <s v="2007-11"/>
    <x v="1"/>
    <e v="#N/A"/>
    <e v="#N/A"/>
    <x v="0"/>
  </r>
  <r>
    <x v="6"/>
    <s v="04/27/08"/>
    <n v="79900"/>
    <s v="Single Family"/>
    <n v="113"/>
    <s v="CWIRI"/>
    <s v="2008-04"/>
    <x v="1"/>
    <e v="#N/A"/>
    <e v="#N/A"/>
    <x v="0"/>
  </r>
  <r>
    <x v="6"/>
    <s v="05/19/08"/>
    <n v="79900"/>
    <s v="Single Family"/>
    <n v="105"/>
    <s v="CSANT"/>
    <s v="2008-05"/>
    <x v="1"/>
    <e v="#N/A"/>
    <e v="#N/A"/>
    <x v="0"/>
  </r>
  <r>
    <x v="6"/>
    <s v="06/16/08"/>
    <n v="79900"/>
    <s v="Single Family"/>
    <n v="77"/>
    <s v="FEDGE"/>
    <s v="2008-06"/>
    <x v="1"/>
    <e v="#N/A"/>
    <e v="#N/A"/>
    <x v="0"/>
  </r>
  <r>
    <x v="6"/>
    <s v="06/28/08"/>
    <n v="79900"/>
    <s v="Single Family"/>
    <n v="65"/>
    <s v="CBRE01"/>
    <s v="2008-06"/>
    <x v="1"/>
    <e v="#N/A"/>
    <e v="#N/A"/>
    <x v="0"/>
  </r>
  <r>
    <x v="6"/>
    <s v="07/21/08"/>
    <n v="79900"/>
    <s v="Single Family"/>
    <n v="42"/>
    <s v="FMAKS"/>
    <s v="2008-07"/>
    <x v="1"/>
    <e v="#N/A"/>
    <e v="#N/A"/>
    <x v="0"/>
  </r>
  <r>
    <x v="6"/>
    <s v="09/15/06"/>
    <n v="79999"/>
    <s v="Low Rise (1-3)"/>
    <n v="717"/>
    <s v="CLDBR"/>
    <s v="2006-09"/>
    <x v="0"/>
    <e v="#N/A"/>
    <e v="#N/A"/>
    <x v="0"/>
  </r>
  <r>
    <x v="6"/>
    <s v="01/17/08"/>
    <n v="79999"/>
    <s v="Single Family"/>
    <n v="228"/>
    <s v="FGGR"/>
    <s v="2008-01"/>
    <x v="1"/>
    <e v="#N/A"/>
    <e v="#N/A"/>
    <x v="0"/>
  </r>
  <r>
    <x v="6"/>
    <s v="01/07/08"/>
    <n v="80000"/>
    <s v="Single Family"/>
    <n v="233"/>
    <s v="FFBR"/>
    <s v="2008-01"/>
    <x v="1"/>
    <e v="#N/A"/>
    <e v="#N/A"/>
    <x v="0"/>
  </r>
  <r>
    <x v="6"/>
    <s v="05/29/08"/>
    <n v="80000"/>
    <s v="Single Family"/>
    <n v="95"/>
    <s v="FMAKS"/>
    <s v="2008-05"/>
    <x v="1"/>
    <e v="#N/A"/>
    <e v="#N/A"/>
    <x v="0"/>
  </r>
  <r>
    <x v="6"/>
    <s v="06/19/08"/>
    <n v="80000"/>
    <s v="Single Family"/>
    <n v="74"/>
    <s v="FLFUT"/>
    <s v="2008-06"/>
    <x v="1"/>
    <e v="#N/A"/>
    <e v="#N/A"/>
    <x v="0"/>
  </r>
  <r>
    <x v="4"/>
    <s v="07/21/08"/>
    <n v="350000"/>
    <s v="Single Family"/>
    <n v="42"/>
    <s v="KWW"/>
    <s v="2008-07"/>
    <x v="1"/>
    <e v="#N/A"/>
    <e v="#N/A"/>
    <x v="1"/>
  </r>
  <r>
    <x v="4"/>
    <s v="08/25/08"/>
    <n v="349900"/>
    <s v="Single Family"/>
    <n v="7"/>
    <s v="CFSUN"/>
    <s v="2008-08"/>
    <x v="1"/>
    <e v="#N/A"/>
    <e v="#N/A"/>
    <x v="1"/>
  </r>
  <r>
    <x v="4"/>
    <s v="06/16/07"/>
    <n v="350000"/>
    <s v="Single Family"/>
    <n v="443"/>
    <s v="FROS"/>
    <s v="2007-06"/>
    <x v="1"/>
    <e v="#N/A"/>
    <e v="#N/A"/>
    <x v="1"/>
  </r>
  <r>
    <x v="4"/>
    <s v="08/01/08"/>
    <n v="350000"/>
    <s v="Single Family"/>
    <n v="31"/>
    <s v="FDIA"/>
    <s v="2008-08"/>
    <x v="1"/>
    <e v="#N/A"/>
    <e v="#N/A"/>
    <x v="1"/>
  </r>
  <r>
    <x v="4"/>
    <s v="07/23/08"/>
    <n v="359100"/>
    <s v="Single Family"/>
    <n v="40"/>
    <s v="KWW"/>
    <s v="2008-07"/>
    <x v="1"/>
    <e v="#N/A"/>
    <e v="#N/A"/>
    <x v="1"/>
  </r>
  <r>
    <x v="4"/>
    <s v="06/27/08"/>
    <n v="351276"/>
    <s v="Single Family"/>
    <n v="66"/>
    <s v="CSNBL"/>
    <s v="2008-06"/>
    <x v="1"/>
    <e v="#N/A"/>
    <e v="#N/A"/>
    <x v="1"/>
  </r>
  <r>
    <x v="4"/>
    <s v="08/11/08"/>
    <n v="356250"/>
    <s v="Single Family"/>
    <n v="21"/>
    <s v="CSNBL"/>
    <s v="2008-08"/>
    <x v="1"/>
    <e v="#N/A"/>
    <e v="#N/A"/>
    <x v="1"/>
  </r>
  <r>
    <x v="4"/>
    <s v="08/06/08"/>
    <n v="365000"/>
    <s v="Townhouse"/>
    <n v="26"/>
    <s v="CLC"/>
    <s v="2008-08"/>
    <x v="0"/>
    <e v="#N/A"/>
    <e v="#N/A"/>
    <x v="1"/>
  </r>
  <r>
    <x v="4"/>
    <s v="07/18/08"/>
    <n v="359900"/>
    <s v="Townhouse"/>
    <n v="45"/>
    <s v="RMAX01"/>
    <s v="2008-07"/>
    <x v="0"/>
    <e v="#N/A"/>
    <e v="#N/A"/>
    <x v="1"/>
  </r>
  <r>
    <x v="4"/>
    <s v="08/21/08"/>
    <n v="369000"/>
    <s v="Single Family"/>
    <n v="11"/>
    <s v="PRUD02"/>
    <s v="2008-08"/>
    <x v="1"/>
    <e v="#N/A"/>
    <e v="#N/A"/>
    <x v="1"/>
  </r>
  <r>
    <x v="4"/>
    <s v="02/04/08"/>
    <n v="369900"/>
    <s v="Single Family"/>
    <n v="210"/>
    <s v="SBLT01"/>
    <s v="2008-02"/>
    <x v="1"/>
    <e v="#N/A"/>
    <e v="#N/A"/>
    <x v="1"/>
  </r>
  <r>
    <x v="4"/>
    <s v="01/16/08"/>
    <n v="349900"/>
    <s v="Single Family"/>
    <n v="219"/>
    <s v="CMARG"/>
    <s v="2008-01"/>
    <x v="1"/>
    <e v="#N/A"/>
    <e v="#N/A"/>
    <x v="1"/>
  </r>
  <r>
    <x v="4"/>
    <s v="03/24/08"/>
    <n v="249900"/>
    <s v="Single Family"/>
    <n v="161"/>
    <s v="CSPRI"/>
    <s v="2008-03"/>
    <x v="1"/>
    <e v="#N/A"/>
    <e v="#N/A"/>
    <x v="0"/>
  </r>
  <r>
    <x v="4"/>
    <s v="08/02/08"/>
    <n v="369900"/>
    <s v="Single Family"/>
    <n v="30"/>
    <s v="VDRL"/>
    <s v="2008-08"/>
    <x v="1"/>
    <e v="#N/A"/>
    <e v="#N/A"/>
    <x v="1"/>
  </r>
  <r>
    <x v="4"/>
    <s v="03/26/08"/>
    <n v="379000"/>
    <s v="Single Family"/>
    <n v="159"/>
    <s v="CSPRI"/>
    <s v="2008-03"/>
    <x v="1"/>
    <e v="#N/A"/>
    <e v="#N/A"/>
    <x v="1"/>
  </r>
  <r>
    <x v="4"/>
    <s v="04/28/08"/>
    <n v="380000"/>
    <s v="Single Family"/>
    <n v="126"/>
    <s v="CASRSL"/>
    <s v="2008-04"/>
    <x v="1"/>
    <e v="#N/A"/>
    <e v="#N/A"/>
    <x v="1"/>
  </r>
  <r>
    <x v="4"/>
    <s v="06/20/08"/>
    <n v="380000"/>
    <s v="Low Rise (1-3)"/>
    <n v="73"/>
    <s v="RMAX01"/>
    <s v="2008-06"/>
    <x v="0"/>
    <e v="#N/A"/>
    <e v="#N/A"/>
    <x v="1"/>
  </r>
  <r>
    <x v="4"/>
    <d v="2006-12-06T00:00:00"/>
    <n v="375000"/>
    <s v="Single Family"/>
    <n v="635"/>
    <s v="CMARG"/>
    <s v="2006-12"/>
    <x v="1"/>
    <e v="#N/A"/>
    <e v="#N/A"/>
    <x v="1"/>
  </r>
  <r>
    <x v="4"/>
    <s v="01/30/08"/>
    <n v="375000"/>
    <s v="Single Family"/>
    <n v="215"/>
    <s v="SSRE"/>
    <s v="2008-01"/>
    <x v="1"/>
    <e v="#N/A"/>
    <e v="#N/A"/>
    <x v="1"/>
  </r>
  <r>
    <x v="4"/>
    <s v="09/30/06"/>
    <n v="398000"/>
    <s v="Single Family"/>
    <n v="702"/>
    <s v="CREEX"/>
    <s v="2006-09"/>
    <x v="1"/>
    <e v="#N/A"/>
    <e v="#N/A"/>
    <x v="1"/>
  </r>
  <r>
    <x v="4"/>
    <s v="03/31/05"/>
    <n v="395000"/>
    <s v="Single Family"/>
    <n v="1250"/>
    <s v="FCJB"/>
    <s v="2005-03"/>
    <x v="1"/>
    <e v="#N/A"/>
    <e v="#N/A"/>
    <x v="1"/>
  </r>
  <r>
    <x v="4"/>
    <s v="03/31/08"/>
    <n v="399000"/>
    <s v="Single Family"/>
    <n v="154"/>
    <s v="FICR"/>
    <s v="2008-03"/>
    <x v="1"/>
    <e v="#N/A"/>
    <e v="#N/A"/>
    <x v="1"/>
  </r>
  <r>
    <x v="4"/>
    <s v="08/22/08"/>
    <n v="399777"/>
    <s v="Single Family"/>
    <n v="10"/>
    <s v="SBLT02"/>
    <s v="2008-08"/>
    <x v="1"/>
    <e v="#N/A"/>
    <e v="#N/A"/>
    <x v="1"/>
  </r>
  <r>
    <x v="4"/>
    <s v="04/10/07"/>
    <n v="399900"/>
    <s v="Single Family"/>
    <n v="510"/>
    <s v="FERS"/>
    <s v="2007-04"/>
    <x v="1"/>
    <e v="#N/A"/>
    <e v="#N/A"/>
    <x v="1"/>
  </r>
  <r>
    <x v="4"/>
    <d v="2007-10-18T00:00:00"/>
    <n v="399900"/>
    <s v="Single Family"/>
    <n v="319"/>
    <s v="FGULF"/>
    <s v="2007-10"/>
    <x v="1"/>
    <e v="#N/A"/>
    <e v="#N/A"/>
    <x v="1"/>
  </r>
  <r>
    <x v="4"/>
    <s v="06/25/08"/>
    <n v="399000"/>
    <s v="Single Family"/>
    <n v="68"/>
    <s v="FTRK"/>
    <s v="2008-06"/>
    <x v="1"/>
    <e v="#N/A"/>
    <e v="#N/A"/>
    <x v="1"/>
  </r>
  <r>
    <x v="4"/>
    <s v="05/01/08"/>
    <n v="399900"/>
    <s v="Single Family"/>
    <n v="123"/>
    <s v="SBLT01"/>
    <s v="2008-05"/>
    <x v="1"/>
    <e v="#N/A"/>
    <e v="#N/A"/>
    <x v="1"/>
  </r>
  <r>
    <x v="4"/>
    <s v="04/12/08"/>
    <n v="399000"/>
    <s v="Single Family"/>
    <n v="142"/>
    <s v="MTM1"/>
    <s v="2008-04"/>
    <x v="1"/>
    <e v="#N/A"/>
    <e v="#N/A"/>
    <x v="1"/>
  </r>
  <r>
    <x v="4"/>
    <s v="08/12/08"/>
    <n v="399900"/>
    <s v="Low Rise (1-3)"/>
    <n v="19"/>
    <s v="CTVRC"/>
    <s v="2008-08"/>
    <x v="0"/>
    <e v="#N/A"/>
    <e v="#N/A"/>
    <x v="1"/>
  </r>
  <r>
    <x v="4"/>
    <s v="07/01/08"/>
    <n v="399999"/>
    <s v="Single Family"/>
    <n v="62"/>
    <s v="CSNBL"/>
    <s v="2008-07"/>
    <x v="1"/>
    <e v="#N/A"/>
    <e v="#N/A"/>
    <x v="1"/>
  </r>
  <r>
    <x v="4"/>
    <s v="03/12/08"/>
    <n v="400000"/>
    <s v="Single Family"/>
    <n v="173"/>
    <s v="SBLT02"/>
    <s v="2008-03"/>
    <x v="1"/>
    <e v="#N/A"/>
    <e v="#N/A"/>
    <x v="1"/>
  </r>
  <r>
    <x v="4"/>
    <s v="07/04/08"/>
    <n v="399900"/>
    <s v="Low Rise (1-3)"/>
    <n v="59"/>
    <s v="FROS"/>
    <s v="2008-07"/>
    <x v="0"/>
    <e v="#N/A"/>
    <e v="#N/A"/>
    <x v="1"/>
  </r>
  <r>
    <x v="4"/>
    <s v="05/29/08"/>
    <n v="399900"/>
    <s v="Low Rise (1-3)"/>
    <n v="95"/>
    <s v="CMARG"/>
    <s v="2008-05"/>
    <x v="0"/>
    <e v="#N/A"/>
    <e v="#N/A"/>
    <x v="1"/>
  </r>
  <r>
    <x v="4"/>
    <s v="08/26/08"/>
    <n v="424900"/>
    <s v="Single Family"/>
    <n v="6"/>
    <s v="ADD"/>
    <s v="2008-08"/>
    <x v="1"/>
    <e v="#N/A"/>
    <e v="#N/A"/>
    <x v="1"/>
  </r>
  <r>
    <x v="4"/>
    <s v="06/01/08"/>
    <n v="425000"/>
    <s v="Single Family"/>
    <n v="92"/>
    <s v="CRCHRL"/>
    <s v="2008-06"/>
    <x v="1"/>
    <e v="#N/A"/>
    <e v="#N/A"/>
    <x v="1"/>
  </r>
  <r>
    <x v="4"/>
    <s v="08/11/08"/>
    <n v="425000"/>
    <s v="Single Family"/>
    <n v="21"/>
    <s v="SBLT01"/>
    <s v="2008-08"/>
    <x v="1"/>
    <e v="#N/A"/>
    <e v="#N/A"/>
    <x v="1"/>
  </r>
  <r>
    <x v="4"/>
    <s v="03/03/08"/>
    <n v="425569"/>
    <s v="Single Family"/>
    <n v="182"/>
    <s v="FSSPR"/>
    <s v="2008-03"/>
    <x v="1"/>
    <e v="#N/A"/>
    <e v="#N/A"/>
    <x v="1"/>
  </r>
  <r>
    <x v="4"/>
    <s v="02/21/08"/>
    <n v="429000"/>
    <s v="Low Rise (1-3)"/>
    <n v="193"/>
    <s v="RMAX01"/>
    <s v="2008-02"/>
    <x v="0"/>
    <e v="#N/A"/>
    <e v="#N/A"/>
    <x v="1"/>
  </r>
  <r>
    <x v="4"/>
    <s v="03/11/08"/>
    <n v="429900"/>
    <s v="Single Family"/>
    <n v="174"/>
    <s v="SBLT01"/>
    <s v="2008-03"/>
    <x v="1"/>
    <e v="#N/A"/>
    <e v="#N/A"/>
    <x v="1"/>
  </r>
  <r>
    <x v="4"/>
    <s v="04/10/08"/>
    <n v="429900"/>
    <s v="Single Family"/>
    <n v="144"/>
    <s v="CVIRT"/>
    <s v="2008-04"/>
    <x v="1"/>
    <e v="#N/A"/>
    <e v="#N/A"/>
    <x v="1"/>
  </r>
  <r>
    <x v="4"/>
    <s v="06/02/08"/>
    <n v="429900"/>
    <s v="Single Family"/>
    <n v="91"/>
    <s v="SBLT01"/>
    <s v="2008-06"/>
    <x v="1"/>
    <e v="#N/A"/>
    <e v="#N/A"/>
    <x v="1"/>
  </r>
  <r>
    <x v="4"/>
    <s v="02/09/08"/>
    <n v="410000"/>
    <s v="Low Rise (1-3)"/>
    <n v="205"/>
    <s v="SBLT01"/>
    <s v="2008-02"/>
    <x v="0"/>
    <e v="#N/A"/>
    <e v="#N/A"/>
    <x v="1"/>
  </r>
  <r>
    <x v="4"/>
    <s v="08/20/07"/>
    <n v="449000"/>
    <s v="Single Family"/>
    <n v="378"/>
    <s v="FTOF"/>
    <s v="2007-08"/>
    <x v="1"/>
    <e v="#N/A"/>
    <e v="#N/A"/>
    <x v="1"/>
  </r>
  <r>
    <x v="4"/>
    <s v="07/07/08"/>
    <n v="409000"/>
    <s v="Low Rise (1-3)"/>
    <n v="56"/>
    <s v="FDIA"/>
    <s v="2008-07"/>
    <x v="0"/>
    <e v="#N/A"/>
    <e v="#N/A"/>
    <x v="1"/>
  </r>
  <r>
    <x v="4"/>
    <s v="08/19/08"/>
    <n v="450000"/>
    <s v="Single Family"/>
    <n v="13"/>
    <s v="FSAD"/>
    <s v="2008-08"/>
    <x v="1"/>
    <e v="#N/A"/>
    <e v="#N/A"/>
    <x v="1"/>
  </r>
  <r>
    <x v="4"/>
    <s v="07/31/08"/>
    <n v="459900"/>
    <s v="Single Family"/>
    <n v="32"/>
    <s v="CBRE02"/>
    <s v="2008-07"/>
    <x v="1"/>
    <e v="#N/A"/>
    <e v="#N/A"/>
    <x v="1"/>
  </r>
  <r>
    <x v="4"/>
    <s v="08/11/08"/>
    <n v="459900"/>
    <s v="Single Family"/>
    <n v="21"/>
    <s v="FGULF"/>
    <s v="2008-08"/>
    <x v="1"/>
    <e v="#N/A"/>
    <e v="#N/A"/>
    <x v="1"/>
  </r>
  <r>
    <x v="4"/>
    <s v="03/08/08"/>
    <n v="439000"/>
    <s v="Low Rise (1-3)"/>
    <n v="177"/>
    <s v="RMAX01"/>
    <s v="2008-03"/>
    <x v="0"/>
    <e v="#N/A"/>
    <e v="#N/A"/>
    <x v="1"/>
  </r>
  <r>
    <x v="4"/>
    <s v="07/14/08"/>
    <n v="464900"/>
    <s v="Low Rise (1-3)"/>
    <n v="49"/>
    <s v="RMAX01"/>
    <s v="2008-07"/>
    <x v="0"/>
    <e v="#N/A"/>
    <e v="#N/A"/>
    <x v="1"/>
  </r>
  <r>
    <x v="4"/>
    <s v="08/22/08"/>
    <n v="469000"/>
    <s v="Single Family"/>
    <n v="10"/>
    <s v="SBLT01"/>
    <s v="2008-08"/>
    <x v="1"/>
    <e v="#N/A"/>
    <e v="#N/A"/>
    <x v="1"/>
  </r>
  <r>
    <x v="4"/>
    <s v="05/01/08"/>
    <n v="449900"/>
    <s v="Single Family"/>
    <n v="123"/>
    <s v="FGULF"/>
    <s v="2008-05"/>
    <x v="1"/>
    <e v="#N/A"/>
    <e v="#N/A"/>
    <x v="1"/>
  </r>
  <r>
    <x v="4"/>
    <s v="04/11/08"/>
    <n v="474900"/>
    <s v="Single Family"/>
    <n v="143"/>
    <s v="FSSPN"/>
    <s v="2008-04"/>
    <x v="1"/>
    <e v="#N/A"/>
    <e v="#N/A"/>
    <x v="1"/>
  </r>
  <r>
    <x v="4"/>
    <s v="01/11/08"/>
    <n v="379900"/>
    <s v="Single Family"/>
    <n v="234"/>
    <s v="RMAX01"/>
    <s v="2008-01"/>
    <x v="1"/>
    <e v="#N/A"/>
    <e v="#N/A"/>
    <x v="1"/>
  </r>
  <r>
    <x v="4"/>
    <s v="08/26/08"/>
    <n v="495000"/>
    <s v="Single Family"/>
    <n v="6"/>
    <s v="RMAX01"/>
    <s v="2008-08"/>
    <x v="1"/>
    <e v="#N/A"/>
    <e v="#N/A"/>
    <x v="1"/>
  </r>
  <r>
    <x v="4"/>
    <s v="06/13/07"/>
    <n v="499900"/>
    <s v="Single Family"/>
    <n v="446"/>
    <s v="MCBU"/>
    <s v="2007-06"/>
    <x v="1"/>
    <e v="#N/A"/>
    <e v="#N/A"/>
    <x v="1"/>
  </r>
  <r>
    <x v="4"/>
    <s v="09/01/07"/>
    <n v="463900"/>
    <s v="Low Rise (1-3)"/>
    <n v="366"/>
    <s v="VIPR01"/>
    <s v="2007-09"/>
    <x v="0"/>
    <e v="#N/A"/>
    <e v="#N/A"/>
    <x v="1"/>
  </r>
  <r>
    <x v="4"/>
    <s v="07/03/08"/>
    <n v="470000"/>
    <s v="Single Family"/>
    <n v="60"/>
    <s v="FSSA01"/>
    <s v="2008-07"/>
    <x v="1"/>
    <e v="#N/A"/>
    <e v="#N/A"/>
    <x v="1"/>
  </r>
  <r>
    <x v="4"/>
    <d v="2007-12-11T00:00:00"/>
    <n v="499900"/>
    <s v="Single Family"/>
    <n v="265"/>
    <s v="CSORI"/>
    <s v="2007-12"/>
    <x v="1"/>
    <e v="#N/A"/>
    <e v="#N/A"/>
    <x v="1"/>
  </r>
  <r>
    <x v="4"/>
    <s v="06/05/08"/>
    <n v="485000"/>
    <s v="Single Family"/>
    <n v="88"/>
    <s v="SBLT01"/>
    <s v="2008-06"/>
    <x v="1"/>
    <e v="#N/A"/>
    <e v="#N/A"/>
    <x v="1"/>
  </r>
  <r>
    <x v="4"/>
    <s v="05/09/08"/>
    <n v="499900"/>
    <s v="Single Family"/>
    <n v="115"/>
    <s v="FSSA01"/>
    <s v="2008-05"/>
    <x v="1"/>
    <e v="#N/A"/>
    <e v="#N/A"/>
    <x v="1"/>
  </r>
  <r>
    <x v="4"/>
    <s v="07/05/08"/>
    <n v="525000"/>
    <s v="Single Family"/>
    <n v="58"/>
    <s v="SBLT01"/>
    <s v="2008-07"/>
    <x v="1"/>
    <e v="#N/A"/>
    <e v="#N/A"/>
    <x v="2"/>
  </r>
  <r>
    <x v="4"/>
    <s v="07/17/08"/>
    <n v="525000"/>
    <s v="Single Family"/>
    <n v="25"/>
    <s v="FSSPN"/>
    <s v="2008-07"/>
    <x v="1"/>
    <e v="#N/A"/>
    <e v="#N/A"/>
    <x v="2"/>
  </r>
  <r>
    <x v="4"/>
    <s v="05/14/08"/>
    <n v="379900"/>
    <s v="Low Rise (1-3)"/>
    <n v="110"/>
    <s v="MRGL"/>
    <s v="2008-05"/>
    <x v="0"/>
    <e v="#N/A"/>
    <e v="#N/A"/>
    <x v="1"/>
  </r>
  <r>
    <x v="0"/>
    <s v="04/28/08"/>
    <n v="400000"/>
    <s v="Single Family"/>
    <n v="126"/>
    <s v="VIPR01"/>
    <s v="2008-04"/>
    <x v="1"/>
    <e v="#N/A"/>
    <e v="#N/A"/>
    <x v="1"/>
  </r>
  <r>
    <x v="0"/>
    <s v="05/31/08"/>
    <n v="439000"/>
    <s v="Single Family"/>
    <n v="93"/>
    <s v="FSWP"/>
    <s v="2008-05"/>
    <x v="1"/>
    <e v="#N/A"/>
    <e v="#N/A"/>
    <x v="1"/>
  </r>
  <r>
    <x v="0"/>
    <s v="01/23/08"/>
    <n v="447000"/>
    <s v="Single Family"/>
    <n v="222"/>
    <s v="FFGR"/>
    <s v="2008-01"/>
    <x v="1"/>
    <e v="#N/A"/>
    <e v="#N/A"/>
    <x v="1"/>
  </r>
  <r>
    <x v="0"/>
    <s v="03/06/08"/>
    <n v="430000"/>
    <s v="Single Family"/>
    <n v="179"/>
    <s v="SBLT01"/>
    <s v="2008-03"/>
    <x v="1"/>
    <e v="#N/A"/>
    <e v="#N/A"/>
    <x v="1"/>
  </r>
  <r>
    <x v="0"/>
    <s v="06/12/08"/>
    <n v="459900"/>
    <s v="Single Family"/>
    <n v="81"/>
    <s v="FSCRG"/>
    <s v="2008-06"/>
    <x v="1"/>
    <e v="#N/A"/>
    <e v="#N/A"/>
    <x v="1"/>
  </r>
  <r>
    <x v="0"/>
    <s v="02/01/07"/>
    <n v="449987"/>
    <s v="Single Family"/>
    <n v="578"/>
    <s v="FREM"/>
    <s v="2007-02"/>
    <x v="1"/>
    <e v="#N/A"/>
    <e v="#N/A"/>
    <x v="1"/>
  </r>
  <r>
    <x v="0"/>
    <s v="01/21/08"/>
    <n v="449999"/>
    <s v="Single Family"/>
    <n v="224"/>
    <s v="RMAX01"/>
    <s v="2008-01"/>
    <x v="1"/>
    <e v="#N/A"/>
    <e v="#N/A"/>
    <x v="1"/>
  </r>
  <r>
    <x v="0"/>
    <s v="08/08/08"/>
    <n v="450000"/>
    <s v="Single Family"/>
    <n v="24"/>
    <s v="FSSPN"/>
    <s v="2008-08"/>
    <x v="1"/>
    <e v="#N/A"/>
    <e v="#N/A"/>
    <x v="1"/>
  </r>
  <r>
    <x v="0"/>
    <s v="05/08/08"/>
    <n v="499000"/>
    <s v="Single Family"/>
    <n v="116"/>
    <s v="FPPR"/>
    <s v="2008-05"/>
    <x v="1"/>
    <e v="#N/A"/>
    <e v="#N/A"/>
    <x v="1"/>
  </r>
  <r>
    <x v="0"/>
    <s v="03/09/08"/>
    <n v="479000"/>
    <s v="Single Family"/>
    <n v="176"/>
    <s v="FMAKS"/>
    <s v="2008-03"/>
    <x v="1"/>
    <e v="#N/A"/>
    <e v="#N/A"/>
    <x v="1"/>
  </r>
  <r>
    <x v="0"/>
    <s v="02/21/08"/>
    <n v="475000"/>
    <s v="Single Family"/>
    <n v="193"/>
    <s v="BLUES"/>
    <s v="2008-02"/>
    <x v="1"/>
    <e v="#N/A"/>
    <e v="#N/A"/>
    <x v="1"/>
  </r>
  <r>
    <x v="0"/>
    <s v="05/04/08"/>
    <n v="499000"/>
    <s v="Single Family"/>
    <n v="120"/>
    <s v="FSSPN"/>
    <s v="2008-05"/>
    <x v="1"/>
    <e v="#N/A"/>
    <e v="#N/A"/>
    <x v="1"/>
  </r>
  <r>
    <x v="0"/>
    <d v="2007-10-05T00:00:00"/>
    <n v="399900"/>
    <s v="Single Family"/>
    <n v="315"/>
    <s v="CWOND"/>
    <s v="2007-10"/>
    <x v="1"/>
    <e v="#N/A"/>
    <e v="#N/A"/>
    <x v="1"/>
  </r>
  <r>
    <x v="0"/>
    <s v="02/20/08"/>
    <n v="499900"/>
    <s v="Single Family"/>
    <n v="194"/>
    <s v="FREM"/>
    <s v="2008-02"/>
    <x v="1"/>
    <e v="#N/A"/>
    <e v="#N/A"/>
    <x v="1"/>
  </r>
  <r>
    <x v="0"/>
    <s v="04/08/08"/>
    <n v="499900"/>
    <s v="Single Family"/>
    <n v="146"/>
    <s v="FERS"/>
    <s v="2008-04"/>
    <x v="1"/>
    <e v="#N/A"/>
    <e v="#N/A"/>
    <x v="1"/>
  </r>
  <r>
    <x v="0"/>
    <s v="07/16/08"/>
    <n v="545000"/>
    <s v="Single Family"/>
    <n v="47"/>
    <s v="FCJB01"/>
    <s v="2008-07"/>
    <x v="1"/>
    <e v="#N/A"/>
    <e v="#N/A"/>
    <x v="2"/>
  </r>
  <r>
    <x v="0"/>
    <d v="2007-10-31T00:00:00"/>
    <n v="500000"/>
    <s v="Single Family"/>
    <n v="306"/>
    <s v="FCBI"/>
    <s v="2007-10"/>
    <x v="1"/>
    <s v="C"/>
    <s v="C"/>
    <x v="2"/>
  </r>
  <r>
    <x v="0"/>
    <s v="05/20/08"/>
    <n v="549000"/>
    <s v="Single Family"/>
    <n v="104"/>
    <s v="FSSPN"/>
    <s v="2008-05"/>
    <x v="1"/>
    <e v="#N/A"/>
    <e v="#N/A"/>
    <x v="2"/>
  </r>
  <r>
    <x v="0"/>
    <s v="08/10/07"/>
    <n v="519000"/>
    <s v="Single Family"/>
    <n v="388"/>
    <s v="WINR"/>
    <s v="2007-08"/>
    <x v="1"/>
    <e v="#N/A"/>
    <e v="#N/A"/>
    <x v="2"/>
  </r>
  <r>
    <x v="0"/>
    <s v="06/11/08"/>
    <n v="550000"/>
    <s v="Single Family"/>
    <n v="82"/>
    <s v="FCBR"/>
    <s v="2008-06"/>
    <x v="1"/>
    <e v="#N/A"/>
    <e v="#N/A"/>
    <x v="2"/>
  </r>
  <r>
    <x v="0"/>
    <s v="08/01/08"/>
    <n v="559000"/>
    <s v="Single Family"/>
    <n v="31"/>
    <s v="FREX01"/>
    <s v="2008-08"/>
    <x v="1"/>
    <e v="#N/A"/>
    <e v="#N/A"/>
    <x v="2"/>
  </r>
  <r>
    <x v="0"/>
    <s v="02/20/08"/>
    <n v="549000"/>
    <s v="Single Family"/>
    <n v="194"/>
    <s v="FSHER"/>
    <s v="2008-02"/>
    <x v="1"/>
    <e v="#N/A"/>
    <e v="#N/A"/>
    <x v="2"/>
  </r>
  <r>
    <x v="0"/>
    <s v="06/17/08"/>
    <n v="540000"/>
    <s v="Single Family"/>
    <n v="76"/>
    <s v="FGRSF"/>
    <s v="2008-06"/>
    <x v="1"/>
    <e v="#N/A"/>
    <e v="#N/A"/>
    <x v="2"/>
  </r>
  <r>
    <x v="0"/>
    <s v="06/08/07"/>
    <n v="522000"/>
    <s v="Single Family"/>
    <n v="329"/>
    <s v="CWOND"/>
    <s v="2007-06"/>
    <x v="1"/>
    <e v="#N/A"/>
    <e v="#N/A"/>
    <x v="2"/>
  </r>
  <r>
    <x v="0"/>
    <s v="03/05/07"/>
    <n v="559900"/>
    <s v="Single Family"/>
    <n v="546"/>
    <s v="FRED"/>
    <s v="2007-03"/>
    <x v="1"/>
    <e v="#N/A"/>
    <e v="#N/A"/>
    <x v="2"/>
  </r>
  <r>
    <x v="0"/>
    <s v="06/05/08"/>
    <n v="549000"/>
    <s v="Single Family"/>
    <n v="88"/>
    <s v="FZIV"/>
    <s v="2008-06"/>
    <x v="1"/>
    <e v="#N/A"/>
    <e v="#N/A"/>
    <x v="2"/>
  </r>
  <r>
    <x v="0"/>
    <s v="06/27/08"/>
    <n v="615000"/>
    <s v="Single Family"/>
    <n v="66"/>
    <s v="FSSPN"/>
    <s v="2008-06"/>
    <x v="1"/>
    <e v="#N/A"/>
    <e v="#N/A"/>
    <x v="2"/>
  </r>
  <r>
    <x v="0"/>
    <s v="01/18/08"/>
    <n v="575000"/>
    <s v="Single Family"/>
    <n v="227"/>
    <s v="CSRFM"/>
    <s v="2008-01"/>
    <x v="1"/>
    <e v="#N/A"/>
    <e v="#N/A"/>
    <x v="2"/>
  </r>
  <r>
    <x v="0"/>
    <s v="07/26/08"/>
    <n v="598500"/>
    <s v="Single Family"/>
    <n v="37"/>
    <s v="CSPRI"/>
    <s v="2008-07"/>
    <x v="1"/>
    <e v="#N/A"/>
    <e v="#N/A"/>
    <x v="2"/>
  </r>
  <r>
    <x v="0"/>
    <s v="03/24/08"/>
    <n v="644700"/>
    <s v="Single Family"/>
    <n v="161"/>
    <s v="VIPR01"/>
    <s v="2008-03"/>
    <x v="1"/>
    <e v="#N/A"/>
    <e v="#N/A"/>
    <x v="2"/>
  </r>
  <r>
    <x v="0"/>
    <s v="07/04/08"/>
    <n v="649000"/>
    <s v="Single Family"/>
    <n v="59"/>
    <s v="FACR"/>
    <s v="2008-07"/>
    <x v="1"/>
    <e v="#N/A"/>
    <e v="#N/A"/>
    <x v="2"/>
  </r>
  <r>
    <x v="0"/>
    <s v="02/22/07"/>
    <n v="638000"/>
    <s v="Single Family"/>
    <n v="557"/>
    <s v="FICR"/>
    <s v="2007-02"/>
    <x v="1"/>
    <e v="#N/A"/>
    <e v="#N/A"/>
    <x v="2"/>
  </r>
  <r>
    <x v="0"/>
    <s v="02/26/07"/>
    <n v="599999"/>
    <s v="Single Family"/>
    <n v="553"/>
    <s v="SBLT01"/>
    <s v="2007-02"/>
    <x v="1"/>
    <e v="#N/A"/>
    <e v="#N/A"/>
    <x v="2"/>
  </r>
  <r>
    <x v="0"/>
    <s v="01/27/08"/>
    <n v="649900"/>
    <s v="Single Family"/>
    <n v="218"/>
    <s v="RMAX01"/>
    <s v="2008-01"/>
    <x v="1"/>
    <e v="#N/A"/>
    <e v="#N/A"/>
    <x v="2"/>
  </r>
  <r>
    <x v="0"/>
    <s v="06/06/08"/>
    <n v="695000"/>
    <s v="Single Family"/>
    <n v="87"/>
    <s v="CMARG"/>
    <s v="2008-06"/>
    <x v="1"/>
    <e v="#N/A"/>
    <e v="#N/A"/>
    <x v="2"/>
  </r>
  <r>
    <x v="0"/>
    <d v="2007-11-03T00:00:00"/>
    <n v="699900"/>
    <s v="Single Family"/>
    <n v="302"/>
    <s v="SBLT02"/>
    <s v="2007-11"/>
    <x v="1"/>
    <e v="#N/A"/>
    <e v="#N/A"/>
    <x v="2"/>
  </r>
  <r>
    <x v="0"/>
    <s v="05/19/08"/>
    <n v="739899"/>
    <s v="Single Family"/>
    <n v="105"/>
    <s v="KWW"/>
    <s v="2008-05"/>
    <x v="1"/>
    <e v="#N/A"/>
    <e v="#N/A"/>
    <x v="2"/>
  </r>
  <r>
    <x v="0"/>
    <s v="06/08/07"/>
    <n v="729900"/>
    <s v="Single Family"/>
    <n v="451"/>
    <s v="CKEIM"/>
    <s v="2007-06"/>
    <x v="1"/>
    <e v="#N/A"/>
    <e v="#N/A"/>
    <x v="2"/>
  </r>
  <r>
    <x v="0"/>
    <d v="2007-11-17T00:00:00"/>
    <n v="767000"/>
    <s v="Single Family"/>
    <n v="289"/>
    <s v="SBLT01"/>
    <s v="2007-11"/>
    <x v="1"/>
    <e v="#N/A"/>
    <e v="#N/A"/>
    <x v="3"/>
  </r>
  <r>
    <x v="0"/>
    <s v="03/15/08"/>
    <n v="649000"/>
    <s v="Single Family"/>
    <n v="170"/>
    <s v="FGH"/>
    <s v="2008-03"/>
    <x v="1"/>
    <e v="#N/A"/>
    <e v="#N/A"/>
    <x v="2"/>
  </r>
  <r>
    <x v="0"/>
    <d v="2007-10-17T00:00:00"/>
    <n v="725000"/>
    <s v="Single Family"/>
    <n v="279"/>
    <s v="CPRCI"/>
    <s v="2007-10"/>
    <x v="1"/>
    <e v="#N/A"/>
    <e v="#N/A"/>
    <x v="2"/>
  </r>
  <r>
    <x v="0"/>
    <s v="07/02/08"/>
    <n v="599000"/>
    <s v="Single Family"/>
    <n v="61"/>
    <s v="CRASO"/>
    <s v="2008-07"/>
    <x v="1"/>
    <e v="#N/A"/>
    <e v="#N/A"/>
    <x v="2"/>
  </r>
  <r>
    <x v="0"/>
    <s v="02/21/08"/>
    <n v="869000"/>
    <s v="Single Family"/>
    <n v="193"/>
    <s v="WOOD"/>
    <s v="2008-02"/>
    <x v="1"/>
    <e v="#N/A"/>
    <e v="#N/A"/>
    <x v="3"/>
  </r>
  <r>
    <x v="0"/>
    <s v="01/06/08"/>
    <n v="795000"/>
    <s v="Single Family"/>
    <n v="239"/>
    <s v="FSCRG"/>
    <s v="2008-01"/>
    <x v="1"/>
    <e v="#N/A"/>
    <e v="#N/A"/>
    <x v="3"/>
  </r>
  <r>
    <x v="0"/>
    <s v="01/15/08"/>
    <n v="849000"/>
    <s v="Single Family"/>
    <n v="230"/>
    <s v="FVILA"/>
    <s v="2008-01"/>
    <x v="1"/>
    <e v="#N/A"/>
    <e v="#N/A"/>
    <x v="3"/>
  </r>
  <r>
    <x v="0"/>
    <s v="04/16/08"/>
    <n v="959000"/>
    <s v="Single Family"/>
    <n v="138"/>
    <s v="EVSWR"/>
    <s v="2008-04"/>
    <x v="1"/>
    <e v="#N/A"/>
    <e v="#N/A"/>
    <x v="3"/>
  </r>
  <r>
    <x v="0"/>
    <s v="04/09/08"/>
    <n v="850000"/>
    <s v="Single Family"/>
    <n v="145"/>
    <s v="FQRS"/>
    <s v="2008-04"/>
    <x v="1"/>
    <e v="#N/A"/>
    <e v="#N/A"/>
    <x v="3"/>
  </r>
  <r>
    <x v="0"/>
    <d v="2007-11-01T00:00:00"/>
    <n v="855000"/>
    <s v="Single Family"/>
    <n v="305"/>
    <s v="CPRSW"/>
    <s v="2007-11"/>
    <x v="1"/>
    <e v="#N/A"/>
    <e v="#N/A"/>
    <x v="3"/>
  </r>
  <r>
    <x v="0"/>
    <s v="03/03/08"/>
    <n v="999999"/>
    <s v="Single Family"/>
    <n v="182"/>
    <s v="VDRL"/>
    <s v="2008-03"/>
    <x v="1"/>
    <e v="#N/A"/>
    <e v="#N/A"/>
    <x v="3"/>
  </r>
  <r>
    <x v="0"/>
    <s v="04/11/08"/>
    <n v="949000"/>
    <s v="Single Family"/>
    <n v="142"/>
    <s v="EVIR"/>
    <s v="2008-04"/>
    <x v="1"/>
    <e v="#N/A"/>
    <e v="#N/A"/>
    <x v="3"/>
  </r>
  <r>
    <x v="0"/>
    <s v="06/03/08"/>
    <n v="995000"/>
    <s v="Single Family"/>
    <n v="90"/>
    <s v="CMARG"/>
    <s v="2008-06"/>
    <x v="1"/>
    <e v="#N/A"/>
    <e v="#N/A"/>
    <x v="3"/>
  </r>
  <r>
    <x v="0"/>
    <s v="01/14/08"/>
    <n v="1250000"/>
    <s v="Single Family"/>
    <n v="231"/>
    <s v="FPFW"/>
    <s v="2008-01"/>
    <x v="1"/>
    <e v="#N/A"/>
    <e v="#N/A"/>
    <x v="4"/>
  </r>
  <r>
    <x v="6"/>
    <s v="05/01/08"/>
    <n v="125000"/>
    <s v="Single Family"/>
    <n v="123"/>
    <s v="VDRL"/>
    <s v="2008-05"/>
    <x v="1"/>
    <e v="#N/A"/>
    <e v="#N/A"/>
    <x v="0"/>
  </r>
  <r>
    <x v="6"/>
    <s v="05/03/08"/>
    <n v="125000"/>
    <s v="Single Family"/>
    <n v="121"/>
    <s v="FCBR"/>
    <s v="2008-05"/>
    <x v="1"/>
    <e v="#N/A"/>
    <e v="#N/A"/>
    <x v="0"/>
  </r>
  <r>
    <x v="0"/>
    <d v="2007-10-15T00:00:00"/>
    <n v="1050000"/>
    <s v="Single Family"/>
    <n v="322"/>
    <s v="RUSH"/>
    <s v="2007-10"/>
    <x v="1"/>
    <e v="#N/A"/>
    <e v="#N/A"/>
    <x v="4"/>
  </r>
  <r>
    <x v="0"/>
    <d v="2007-10-01T00:00:00"/>
    <n v="999000"/>
    <s v="Single Family"/>
    <n v="336"/>
    <s v="BOAT"/>
    <s v="2007-10"/>
    <x v="1"/>
    <e v="#N/A"/>
    <e v="#N/A"/>
    <x v="3"/>
  </r>
  <r>
    <x v="6"/>
    <s v="06/02/08"/>
    <n v="125000"/>
    <s v="Single Family"/>
    <n v="91"/>
    <s v="FGOL"/>
    <s v="2008-06"/>
    <x v="1"/>
    <e v="#N/A"/>
    <e v="#N/A"/>
    <x v="0"/>
  </r>
  <r>
    <x v="6"/>
    <s v="07/20/08"/>
    <n v="125000"/>
    <s v="Single Family"/>
    <n v="43"/>
    <s v="FSSPN"/>
    <s v="2008-07"/>
    <x v="1"/>
    <e v="#N/A"/>
    <e v="#N/A"/>
    <x v="0"/>
  </r>
  <r>
    <x v="6"/>
    <s v="08/25/08"/>
    <n v="125000"/>
    <s v="Single Family"/>
    <n v="7"/>
    <s v="CRASO"/>
    <s v="2008-08"/>
    <x v="1"/>
    <e v="#N/A"/>
    <e v="#N/A"/>
    <x v="0"/>
  </r>
  <r>
    <x v="6"/>
    <s v="08/26/08"/>
    <n v="125900"/>
    <s v="Single Family"/>
    <n v="6"/>
    <s v="CIVST"/>
    <s v="2008-08"/>
    <x v="1"/>
    <e v="#N/A"/>
    <e v="#N/A"/>
    <x v="0"/>
  </r>
  <r>
    <x v="6"/>
    <s v="05/30/08"/>
    <n v="125000"/>
    <s v="Low Rise (1-3)"/>
    <n v="94"/>
    <s v="FSMB"/>
    <s v="2008-05"/>
    <x v="0"/>
    <e v="#N/A"/>
    <e v="#N/A"/>
    <x v="0"/>
  </r>
  <r>
    <x v="6"/>
    <s v="06/14/08"/>
    <n v="125000"/>
    <s v="Single Family"/>
    <n v="79"/>
    <s v="RMAX01"/>
    <s v="2008-06"/>
    <x v="1"/>
    <e v="#N/A"/>
    <e v="#N/A"/>
    <x v="0"/>
  </r>
  <r>
    <x v="5"/>
    <s v="08/05/08"/>
    <n v="299000"/>
    <s v="Single Family"/>
    <n v="27"/>
    <s v="FKEY"/>
    <s v="2008-08"/>
    <x v="1"/>
    <e v="#N/A"/>
    <e v="#N/A"/>
    <x v="1"/>
  </r>
  <r>
    <x v="5"/>
    <s v="03/01/08"/>
    <n v="299000"/>
    <s v="Single Family"/>
    <n v="184"/>
    <s v="FSSAL"/>
    <s v="2008-03"/>
    <x v="1"/>
    <e v="#N/A"/>
    <e v="#N/A"/>
    <x v="1"/>
  </r>
  <r>
    <x v="5"/>
    <s v="02/05/08"/>
    <n v="299800"/>
    <s v="Single Family"/>
    <n v="209"/>
    <s v="FRED"/>
    <s v="2008-02"/>
    <x v="1"/>
    <e v="#N/A"/>
    <e v="#N/A"/>
    <x v="1"/>
  </r>
  <r>
    <x v="5"/>
    <s v="07/10/08"/>
    <n v="299000"/>
    <s v="Single Family"/>
    <n v="53"/>
    <s v="SBLT01"/>
    <s v="2008-07"/>
    <x v="1"/>
    <e v="#N/A"/>
    <e v="#N/A"/>
    <x v="1"/>
  </r>
  <r>
    <x v="5"/>
    <d v="2007-10-15T00:00:00"/>
    <n v="299900"/>
    <s v="Single Family"/>
    <n v="322"/>
    <s v="FREM"/>
    <s v="2007-10"/>
    <x v="1"/>
    <e v="#N/A"/>
    <e v="#N/A"/>
    <x v="1"/>
  </r>
  <r>
    <x v="5"/>
    <s v="06/01/08"/>
    <n v="299900"/>
    <s v="Single Family"/>
    <n v="92"/>
    <s v="FDOWF"/>
    <s v="2008-06"/>
    <x v="1"/>
    <e v="#N/A"/>
    <e v="#N/A"/>
    <x v="1"/>
  </r>
  <r>
    <x v="5"/>
    <s v="07/05/08"/>
    <n v="299900"/>
    <s v="Single Family"/>
    <n v="58"/>
    <s v="SBLT01"/>
    <s v="2008-07"/>
    <x v="1"/>
    <e v="#N/A"/>
    <e v="#N/A"/>
    <x v="1"/>
  </r>
  <r>
    <x v="5"/>
    <s v="04/14/08"/>
    <n v="299900"/>
    <s v="Low Rise (1-3)"/>
    <n v="140"/>
    <s v="FGCK"/>
    <s v="2008-04"/>
    <x v="0"/>
    <e v="#N/A"/>
    <e v="#N/A"/>
    <x v="1"/>
  </r>
  <r>
    <x v="5"/>
    <s v="07/12/08"/>
    <n v="299900"/>
    <s v="Single Family"/>
    <n v="51"/>
    <s v="FSSPR"/>
    <s v="2008-07"/>
    <x v="1"/>
    <e v="#N/A"/>
    <e v="#N/A"/>
    <x v="1"/>
  </r>
  <r>
    <x v="5"/>
    <s v="07/11/08"/>
    <n v="299900"/>
    <s v="Single Family"/>
    <n v="52"/>
    <s v="FICR"/>
    <s v="2008-07"/>
    <x v="1"/>
    <e v="#N/A"/>
    <e v="#N/A"/>
    <x v="1"/>
  </r>
  <r>
    <x v="5"/>
    <s v="05/20/08"/>
    <n v="310000"/>
    <s v="Single Family"/>
    <n v="104"/>
    <s v="RMAX01"/>
    <s v="2008-05"/>
    <x v="1"/>
    <e v="#N/A"/>
    <e v="#N/A"/>
    <x v="1"/>
  </r>
  <r>
    <x v="5"/>
    <s v="07/22/08"/>
    <n v="314900"/>
    <s v="High Rise (8+)"/>
    <n v="41"/>
    <s v="SBLT01"/>
    <s v="2008-07"/>
    <x v="0"/>
    <e v="#N/A"/>
    <e v="#N/A"/>
    <x v="1"/>
  </r>
  <r>
    <x v="5"/>
    <s v="04/15/08"/>
    <n v="318600"/>
    <s v="Single Family"/>
    <n v="118"/>
    <s v="FZIV"/>
    <s v="2008-04"/>
    <x v="1"/>
    <e v="#N/A"/>
    <e v="#N/A"/>
    <x v="1"/>
  </r>
  <r>
    <x v="5"/>
    <s v="06/02/08"/>
    <n v="319000"/>
    <s v="High Rise (8+)"/>
    <n v="91"/>
    <s v="CRLMK"/>
    <s v="2008-06"/>
    <x v="0"/>
    <e v="#N/A"/>
    <e v="#N/A"/>
    <x v="1"/>
  </r>
  <r>
    <x v="5"/>
    <s v="03/10/08"/>
    <n v="319900"/>
    <s v="Single Family"/>
    <n v="175"/>
    <s v="FSSA01"/>
    <s v="2008-03"/>
    <x v="1"/>
    <e v="#N/A"/>
    <e v="#N/A"/>
    <x v="1"/>
  </r>
  <r>
    <x v="5"/>
    <s v="08/25/07"/>
    <n v="300000"/>
    <s v="Single Family"/>
    <n v="369"/>
    <s v="FSAD"/>
    <s v="2007-08"/>
    <x v="1"/>
    <e v="#N/A"/>
    <e v="#N/A"/>
    <x v="1"/>
  </r>
  <r>
    <x v="5"/>
    <d v="2007-10-30T00:00:00"/>
    <n v="320000"/>
    <s v="High Rise (8+)"/>
    <n v="307"/>
    <s v="FPARA"/>
    <s v="2007-10"/>
    <x v="0"/>
    <e v="#N/A"/>
    <e v="#N/A"/>
    <x v="1"/>
  </r>
  <r>
    <x v="5"/>
    <s v="05/07/08"/>
    <n v="320000"/>
    <s v="Single Family"/>
    <n v="117"/>
    <s v="ARG"/>
    <s v="2008-05"/>
    <x v="1"/>
    <e v="#N/A"/>
    <e v="#N/A"/>
    <x v="1"/>
  </r>
  <r>
    <x v="5"/>
    <s v="04/06/07"/>
    <n v="299800"/>
    <s v="Single Family"/>
    <n v="52"/>
    <s v="FCRT"/>
    <s v="2007-04"/>
    <x v="1"/>
    <e v="#N/A"/>
    <e v="#N/A"/>
    <x v="1"/>
  </r>
  <r>
    <x v="5"/>
    <s v="08/27/08"/>
    <n v="329000"/>
    <s v="Single Family"/>
    <n v="1"/>
    <s v="FSPRN"/>
    <s v="2008-08"/>
    <x v="1"/>
    <e v="#N/A"/>
    <e v="#N/A"/>
    <x v="1"/>
  </r>
  <r>
    <x v="5"/>
    <s v="07/02/08"/>
    <n v="329000"/>
    <s v="Single Family"/>
    <n v="61"/>
    <s v="CCAPE"/>
    <s v="2008-07"/>
    <x v="1"/>
    <e v="#N/A"/>
    <e v="#N/A"/>
    <x v="1"/>
  </r>
  <r>
    <x v="5"/>
    <s v="04/28/08"/>
    <n v="330000"/>
    <s v="Single Family"/>
    <n v="126"/>
    <s v="FSSA"/>
    <s v="2008-04"/>
    <x v="1"/>
    <e v="#N/A"/>
    <e v="#N/A"/>
    <x v="1"/>
  </r>
  <r>
    <x v="5"/>
    <s v="06/02/08"/>
    <n v="337000"/>
    <s v="Single Family"/>
    <n v="91"/>
    <s v="SBLT01"/>
    <s v="2008-06"/>
    <x v="1"/>
    <e v="#N/A"/>
    <e v="#N/A"/>
    <x v="1"/>
  </r>
  <r>
    <x v="5"/>
    <s v="05/27/08"/>
    <n v="329000"/>
    <s v="High Rise (8+)"/>
    <n v="97"/>
    <s v="CRLMK"/>
    <s v="2008-05"/>
    <x v="0"/>
    <e v="#N/A"/>
    <e v="#N/A"/>
    <x v="1"/>
  </r>
  <r>
    <x v="5"/>
    <s v="08/20/08"/>
    <n v="339900"/>
    <s v="Single Family"/>
    <n v="12"/>
    <s v="SBLT01"/>
    <s v="2008-08"/>
    <x v="1"/>
    <e v="#N/A"/>
    <e v="#N/A"/>
    <x v="1"/>
  </r>
  <r>
    <x v="5"/>
    <s v="09/21/07"/>
    <n v="339000"/>
    <s v="Single Family"/>
    <n v="346"/>
    <s v="FRAW"/>
    <s v="2007-09"/>
    <x v="1"/>
    <e v="#N/A"/>
    <e v="#N/A"/>
    <x v="1"/>
  </r>
  <r>
    <x v="5"/>
    <d v="2007-11-01T00:00:00"/>
    <n v="330000"/>
    <s v="High Rise (8+)"/>
    <n v="305"/>
    <s v="FSRS"/>
    <s v="2007-11"/>
    <x v="0"/>
    <e v="#N/A"/>
    <e v="#N/A"/>
    <x v="1"/>
  </r>
  <r>
    <x v="5"/>
    <s v="06/08/06"/>
    <n v="299000"/>
    <s v="Low Rise (1-3)"/>
    <n v="799"/>
    <s v="CBRE02"/>
    <s v="2006-06"/>
    <x v="0"/>
    <e v="#N/A"/>
    <e v="#N/A"/>
    <x v="1"/>
  </r>
  <r>
    <x v="5"/>
    <s v="02/01/08"/>
    <n v="349000"/>
    <s v="Single Family"/>
    <n v="213"/>
    <s v="COMRA"/>
    <s v="2008-02"/>
    <x v="1"/>
    <e v="#N/A"/>
    <e v="#N/A"/>
    <x v="1"/>
  </r>
  <r>
    <x v="5"/>
    <d v="2007-12-20T00:00:00"/>
    <n v="243000"/>
    <s v="Townhouse"/>
    <n v="256"/>
    <s v="KWW"/>
    <s v="2007-12"/>
    <x v="0"/>
    <e v="#N/A"/>
    <e v="#N/A"/>
    <x v="0"/>
  </r>
  <r>
    <x v="5"/>
    <d v="2007-12-08T00:00:00"/>
    <n v="345000"/>
    <s v="Villa Attch/Half Dup"/>
    <n v="268"/>
    <s v="SBLT01"/>
    <s v="2007-12"/>
    <x v="1"/>
    <e v="#N/A"/>
    <e v="#N/A"/>
    <x v="1"/>
  </r>
  <r>
    <x v="5"/>
    <d v="2007-12-08T00:00:00"/>
    <n v="345000"/>
    <s v="Villa Attch/Half Dup"/>
    <n v="268"/>
    <s v="SBLT01"/>
    <s v="2007-12"/>
    <x v="1"/>
    <e v="#N/A"/>
    <e v="#N/A"/>
    <x v="1"/>
  </r>
  <r>
    <x v="5"/>
    <s v="07/24/08"/>
    <n v="349900"/>
    <s v="Single Family"/>
    <n v="39"/>
    <s v="FSAD"/>
    <s v="2008-07"/>
    <x v="1"/>
    <e v="#N/A"/>
    <e v="#N/A"/>
    <x v="1"/>
  </r>
  <r>
    <x v="5"/>
    <s v="09/10/07"/>
    <n v="349925"/>
    <s v="Single Family"/>
    <n v="357"/>
    <s v="FSSPR"/>
    <s v="2007-09"/>
    <x v="1"/>
    <e v="#N/A"/>
    <e v="#N/A"/>
    <x v="1"/>
  </r>
  <r>
    <x v="5"/>
    <s v="06/04/08"/>
    <n v="349000"/>
    <s v="High Rise (8+)"/>
    <n v="89"/>
    <s v="CRLMK"/>
    <s v="2008-06"/>
    <x v="0"/>
    <e v="#N/A"/>
    <e v="#N/A"/>
    <x v="1"/>
  </r>
  <r>
    <x v="5"/>
    <s v="08/13/08"/>
    <n v="350000"/>
    <s v="Single Family"/>
    <n v="19"/>
    <s v="CSORI"/>
    <s v="2008-08"/>
    <x v="1"/>
    <e v="#N/A"/>
    <e v="#N/A"/>
    <x v="1"/>
  </r>
  <r>
    <x v="5"/>
    <s v="05/20/08"/>
    <n v="350053"/>
    <s v="Single Family"/>
    <n v="104"/>
    <s v="FGGR"/>
    <s v="2008-05"/>
    <x v="1"/>
    <e v="#N/A"/>
    <e v="#N/A"/>
    <x v="1"/>
  </r>
  <r>
    <x v="5"/>
    <s v="06/20/08"/>
    <n v="354900"/>
    <s v="Single Family"/>
    <n v="73"/>
    <s v="FCBR"/>
    <s v="2008-06"/>
    <x v="1"/>
    <e v="#N/A"/>
    <e v="#N/A"/>
    <x v="1"/>
  </r>
  <r>
    <x v="5"/>
    <s v="04/28/08"/>
    <n v="347000"/>
    <s v="Single Family"/>
    <n v="126"/>
    <s v="SBLT01"/>
    <s v="2008-04"/>
    <x v="1"/>
    <e v="#N/A"/>
    <e v="#N/A"/>
    <x v="1"/>
  </r>
  <r>
    <x v="5"/>
    <s v="04/01/08"/>
    <n v="349900"/>
    <s v="Low Rise (1-3)"/>
    <n v="153"/>
    <s v="CTEAM"/>
    <s v="2008-04"/>
    <x v="0"/>
    <e v="#N/A"/>
    <e v="#N/A"/>
    <x v="1"/>
  </r>
  <r>
    <x v="5"/>
    <s v="07/18/07"/>
    <n v="158800"/>
    <s v="Low Rise (1-3)"/>
    <n v="411"/>
    <s v="FSCH01"/>
    <s v="2007-07"/>
    <x v="0"/>
    <e v="#N/A"/>
    <e v="#N/A"/>
    <x v="0"/>
  </r>
  <r>
    <x v="5"/>
    <s v="02/12/08"/>
    <n v="369000"/>
    <s v="Single Family"/>
    <n v="202"/>
    <s v="FSSPR"/>
    <s v="2008-02"/>
    <x v="1"/>
    <e v="#N/A"/>
    <e v="#N/A"/>
    <x v="1"/>
  </r>
  <r>
    <x v="5"/>
    <s v="05/28/08"/>
    <n v="350000"/>
    <s v="Single Family"/>
    <n v="96"/>
    <s v="FUSI"/>
    <s v="2008-05"/>
    <x v="1"/>
    <e v="#N/A"/>
    <e v="#N/A"/>
    <x v="1"/>
  </r>
  <r>
    <x v="5"/>
    <s v="08/21/08"/>
    <n v="365000"/>
    <s v="High Rise (8+)"/>
    <n v="11"/>
    <s v="FGULF"/>
    <s v="2008-08"/>
    <x v="0"/>
    <e v="#N/A"/>
    <e v="#N/A"/>
    <x v="1"/>
  </r>
  <r>
    <x v="5"/>
    <d v="2007-10-13T00:00:00"/>
    <n v="360000"/>
    <s v="Single Family"/>
    <n v="324"/>
    <s v="FMAKS"/>
    <s v="2007-10"/>
    <x v="1"/>
    <e v="#N/A"/>
    <e v="#N/A"/>
    <x v="1"/>
  </r>
  <r>
    <x v="5"/>
    <s v="03/04/08"/>
    <n v="369900"/>
    <s v="Single Family"/>
    <n v="181"/>
    <s v="FCSS01"/>
    <s v="2008-03"/>
    <x v="1"/>
    <e v="#N/A"/>
    <e v="#N/A"/>
    <x v="1"/>
  </r>
  <r>
    <x v="5"/>
    <s v="03/26/08"/>
    <n v="374900"/>
    <s v="Single Family"/>
    <n v="159"/>
    <s v="SBLT01"/>
    <s v="2008-03"/>
    <x v="1"/>
    <e v="#N/A"/>
    <e v="#N/A"/>
    <x v="1"/>
  </r>
  <r>
    <x v="5"/>
    <s v="05/17/08"/>
    <n v="374900"/>
    <s v="Single Family"/>
    <n v="107"/>
    <s v="GSR"/>
    <s v="2008-05"/>
    <x v="1"/>
    <e v="#N/A"/>
    <e v="#N/A"/>
    <x v="1"/>
  </r>
  <r>
    <x v="5"/>
    <s v="06/28/07"/>
    <n v="355000"/>
    <s v="Single Family"/>
    <n v="427"/>
    <s v="SBLT01"/>
    <s v="2007-06"/>
    <x v="1"/>
    <e v="#N/A"/>
    <e v="#N/A"/>
    <x v="1"/>
  </r>
  <r>
    <x v="5"/>
    <s v="05/06/08"/>
    <n v="349000"/>
    <s v="Single Family"/>
    <n v="118"/>
    <s v="FSSPR"/>
    <s v="2008-05"/>
    <x v="1"/>
    <e v="#N/A"/>
    <e v="#N/A"/>
    <x v="1"/>
  </r>
  <r>
    <x v="5"/>
    <s v="07/14/08"/>
    <n v="375000"/>
    <s v="Single Family"/>
    <n v="49"/>
    <s v="VIPR01"/>
    <s v="2008-07"/>
    <x v="1"/>
    <e v="#N/A"/>
    <e v="#N/A"/>
    <x v="1"/>
  </r>
  <r>
    <x v="5"/>
    <s v="08/14/08"/>
    <n v="375000"/>
    <s v="Mid Rise (4-7)"/>
    <n v="18"/>
    <s v="FMAKS"/>
    <s v="2008-08"/>
    <x v="0"/>
    <e v="#N/A"/>
    <e v="#N/A"/>
    <x v="1"/>
  </r>
  <r>
    <x v="5"/>
    <s v="06/16/08"/>
    <n v="375000"/>
    <s v="Mid Rise (4-7)"/>
    <n v="77"/>
    <s v="CRLMK"/>
    <s v="2008-06"/>
    <x v="0"/>
    <e v="#N/A"/>
    <e v="#N/A"/>
    <x v="1"/>
  </r>
  <r>
    <x v="5"/>
    <d v="2006-10-28T00:00:00"/>
    <n v="374875"/>
    <s v="Single Family"/>
    <n v="674"/>
    <s v="FSSPN"/>
    <s v="2006-10"/>
    <x v="1"/>
    <e v="#N/A"/>
    <e v="#N/A"/>
    <x v="1"/>
  </r>
  <r>
    <x v="5"/>
    <s v="08/04/08"/>
    <n v="379000"/>
    <s v="Single Family"/>
    <n v="28"/>
    <s v="FSSPN"/>
    <s v="2008-08"/>
    <x v="1"/>
    <e v="#N/A"/>
    <e v="#N/A"/>
    <x v="1"/>
  </r>
  <r>
    <x v="5"/>
    <s v="08/14/07"/>
    <n v="379900"/>
    <s v="Single Family"/>
    <n v="384"/>
    <s v="FCRT"/>
    <s v="2007-08"/>
    <x v="1"/>
    <e v="#N/A"/>
    <e v="#N/A"/>
    <x v="1"/>
  </r>
  <r>
    <x v="5"/>
    <s v="08/18/08"/>
    <n v="379900"/>
    <s v="Single Family"/>
    <n v="14"/>
    <s v="PRUD08"/>
    <s v="2008-08"/>
    <x v="1"/>
    <e v="#N/A"/>
    <e v="#N/A"/>
    <x v="1"/>
  </r>
  <r>
    <x v="5"/>
    <s v="08/19/08"/>
    <n v="379900"/>
    <s v="Single Family"/>
    <n v="13"/>
    <s v="FSELECT"/>
    <s v="2008-08"/>
    <x v="1"/>
    <e v="#N/A"/>
    <e v="#N/A"/>
    <x v="1"/>
  </r>
  <r>
    <x v="5"/>
    <d v="2007-10-29T00:00:00"/>
    <n v="384500"/>
    <s v="Single Family"/>
    <n v="308"/>
    <s v="FSSPN"/>
    <s v="2007-10"/>
    <x v="1"/>
    <e v="#N/A"/>
    <e v="#N/A"/>
    <x v="1"/>
  </r>
  <r>
    <x v="5"/>
    <s v="06/18/08"/>
    <n v="385000"/>
    <s v="Single Family"/>
    <n v="75"/>
    <s v="BAYW"/>
    <s v="2008-06"/>
    <x v="1"/>
    <e v="#N/A"/>
    <e v="#N/A"/>
    <x v="1"/>
  </r>
  <r>
    <x v="5"/>
    <s v="09/24/07"/>
    <n v="389000"/>
    <s v="High Rise (8+)"/>
    <n v="343"/>
    <s v="CRLMK"/>
    <s v="2007-09"/>
    <x v="0"/>
    <e v="#N/A"/>
    <e v="#N/A"/>
    <x v="1"/>
  </r>
  <r>
    <x v="5"/>
    <s v="04/16/08"/>
    <n v="375000"/>
    <s v="Single Family"/>
    <n v="138"/>
    <s v="COLE01"/>
    <s v="2008-04"/>
    <x v="1"/>
    <e v="#N/A"/>
    <e v="#N/A"/>
    <x v="1"/>
  </r>
  <r>
    <x v="6"/>
    <s v="07/14/08"/>
    <n v="80900"/>
    <s v="Single Family"/>
    <n v="49"/>
    <s v="FEASY"/>
    <s v="2008-07"/>
    <x v="1"/>
    <e v="#N/A"/>
    <e v="#N/A"/>
    <x v="0"/>
  </r>
  <r>
    <x v="6"/>
    <s v="03/01/08"/>
    <n v="81500"/>
    <s v="Single Family"/>
    <n v="184"/>
    <s v="FRWF2"/>
    <s v="2008-03"/>
    <x v="1"/>
    <e v="#N/A"/>
    <e v="#N/A"/>
    <x v="0"/>
  </r>
  <r>
    <x v="6"/>
    <s v="08/28/08"/>
    <n v="81700"/>
    <s v="Single Family"/>
    <n v="4"/>
    <s v="FROS"/>
    <s v="2008-08"/>
    <x v="1"/>
    <e v="#N/A"/>
    <e v="#N/A"/>
    <x v="0"/>
  </r>
  <r>
    <x v="6"/>
    <s v="08/29/08"/>
    <n v="82500"/>
    <s v="Single Family"/>
    <n v="3"/>
    <s v="FDCTR"/>
    <s v="2008-08"/>
    <x v="1"/>
    <e v="#N/A"/>
    <e v="#N/A"/>
    <x v="0"/>
  </r>
  <r>
    <x v="6"/>
    <s v="01/19/08"/>
    <n v="84000"/>
    <s v="Single Family"/>
    <n v="226"/>
    <s v="FCBR"/>
    <s v="2008-01"/>
    <x v="1"/>
    <e v="#N/A"/>
    <e v="#N/A"/>
    <x v="0"/>
  </r>
  <r>
    <x v="6"/>
    <d v="2007-12-19T00:00:00"/>
    <n v="84900"/>
    <s v="Single Family"/>
    <n v="257"/>
    <s v="FLCT"/>
    <s v="2007-12"/>
    <x v="1"/>
    <e v="#N/A"/>
    <e v="#N/A"/>
    <x v="0"/>
  </r>
  <r>
    <x v="6"/>
    <s v="03/13/08"/>
    <n v="84900"/>
    <s v="Single Family"/>
    <n v="102"/>
    <s v="CWIRI"/>
    <s v="2008-03"/>
    <x v="1"/>
    <e v="#N/A"/>
    <e v="#N/A"/>
    <x v="0"/>
  </r>
  <r>
    <x v="6"/>
    <s v="06/19/08"/>
    <n v="84900"/>
    <s v="Single Family"/>
    <n v="74"/>
    <s v="FMRS"/>
    <s v="2008-06"/>
    <x v="1"/>
    <e v="#N/A"/>
    <e v="#N/A"/>
    <x v="0"/>
  </r>
  <r>
    <x v="6"/>
    <s v="08/20/08"/>
    <n v="84900"/>
    <s v="Single Family"/>
    <n v="12"/>
    <s v="FSSPR"/>
    <s v="2008-08"/>
    <x v="1"/>
    <e v="#N/A"/>
    <e v="#N/A"/>
    <x v="0"/>
  </r>
  <r>
    <x v="6"/>
    <d v="2007-12-24T00:00:00"/>
    <n v="85000"/>
    <s v="Single Family"/>
    <n v="252"/>
    <s v="PDREB"/>
    <s v="2007-12"/>
    <x v="1"/>
    <e v="#N/A"/>
    <e v="#N/A"/>
    <x v="0"/>
  </r>
  <r>
    <x v="6"/>
    <s v="04/11/08"/>
    <n v="85000"/>
    <s v="Single Family"/>
    <n v="143"/>
    <s v="FSSPR"/>
    <s v="2008-04"/>
    <x v="1"/>
    <e v="#N/A"/>
    <e v="#N/A"/>
    <x v="0"/>
  </r>
  <r>
    <x v="6"/>
    <s v="05/12/08"/>
    <n v="85000"/>
    <s v="Single Family"/>
    <n v="112"/>
    <s v="FCGS"/>
    <s v="2008-05"/>
    <x v="1"/>
    <e v="#N/A"/>
    <e v="#N/A"/>
    <x v="0"/>
  </r>
  <r>
    <x v="6"/>
    <s v="06/13/08"/>
    <n v="85000"/>
    <s v="Single Family"/>
    <n v="80"/>
    <s v="MCBU"/>
    <s v="2008-06"/>
    <x v="1"/>
    <e v="#N/A"/>
    <e v="#N/A"/>
    <x v="0"/>
  </r>
  <r>
    <x v="6"/>
    <s v="08/13/08"/>
    <n v="85000"/>
    <s v="Low Rise (1-3)"/>
    <n v="19"/>
    <s v="FMAKS"/>
    <s v="2008-08"/>
    <x v="0"/>
    <e v="#N/A"/>
    <e v="#N/A"/>
    <x v="0"/>
  </r>
  <r>
    <x v="6"/>
    <s v="08/16/08"/>
    <n v="85000"/>
    <s v="Single Family"/>
    <n v="16"/>
    <s v="CMARG"/>
    <s v="2008-08"/>
    <x v="1"/>
    <e v="#N/A"/>
    <e v="#N/A"/>
    <x v="0"/>
  </r>
  <r>
    <x v="6"/>
    <s v="06/03/08"/>
    <n v="85500"/>
    <s v="Single Family"/>
    <n v="90"/>
    <s v="EQUI"/>
    <s v="2008-06"/>
    <x v="1"/>
    <e v="#N/A"/>
    <e v="#N/A"/>
    <x v="0"/>
  </r>
  <r>
    <x v="6"/>
    <s v="07/08/08"/>
    <n v="85500"/>
    <s v="Single Family"/>
    <n v="55"/>
    <s v="EQUI"/>
    <s v="2008-07"/>
    <x v="1"/>
    <e v="#N/A"/>
    <e v="#N/A"/>
    <x v="0"/>
  </r>
  <r>
    <x v="6"/>
    <s v="04/23/08"/>
    <n v="88500"/>
    <s v="Single Family"/>
    <n v="131"/>
    <s v="FSSA04"/>
    <s v="2008-04"/>
    <x v="1"/>
    <e v="#N/A"/>
    <e v="#N/A"/>
    <x v="0"/>
  </r>
  <r>
    <x v="6"/>
    <s v="08/25/08"/>
    <n v="88900"/>
    <s v="Single Family"/>
    <n v="7"/>
    <s v="FTIME"/>
    <s v="2008-08"/>
    <x v="1"/>
    <e v="#N/A"/>
    <e v="#N/A"/>
    <x v="0"/>
  </r>
  <r>
    <x v="6"/>
    <s v="01/07/08"/>
    <n v="89000"/>
    <s v="Low Rise (1-3)"/>
    <n v="238"/>
    <s v="SBLT01"/>
    <s v="2008-01"/>
    <x v="0"/>
    <e v="#N/A"/>
    <e v="#N/A"/>
    <x v="0"/>
  </r>
  <r>
    <x v="6"/>
    <s v="01/19/08"/>
    <n v="89000"/>
    <s v="Single Family"/>
    <n v="226"/>
    <s v="FSSPR"/>
    <s v="2008-01"/>
    <x v="1"/>
    <e v="#N/A"/>
    <e v="#N/A"/>
    <x v="0"/>
  </r>
  <r>
    <x v="6"/>
    <s v="06/25/08"/>
    <n v="89000"/>
    <s v="Single Family"/>
    <n v="68"/>
    <s v="FDGC"/>
    <s v="2008-06"/>
    <x v="1"/>
    <e v="#N/A"/>
    <e v="#N/A"/>
    <x v="0"/>
  </r>
  <r>
    <x v="6"/>
    <s v="08/16/08"/>
    <n v="89000"/>
    <s v="Single Family"/>
    <n v="16"/>
    <s v="FSPRN"/>
    <s v="2008-08"/>
    <x v="1"/>
    <e v="#N/A"/>
    <e v="#N/A"/>
    <x v="0"/>
  </r>
  <r>
    <x v="6"/>
    <s v="08/27/08"/>
    <n v="89000"/>
    <s v="Single Family"/>
    <n v="5"/>
    <s v="FCSB"/>
    <s v="2008-08"/>
    <x v="1"/>
    <e v="#N/A"/>
    <e v="#N/A"/>
    <x v="0"/>
  </r>
  <r>
    <x v="6"/>
    <s v="04/24/08"/>
    <n v="89875"/>
    <s v="Single Family"/>
    <n v="130"/>
    <s v="CGULFS"/>
    <s v="2008-04"/>
    <x v="1"/>
    <e v="#N/A"/>
    <e v="#N/A"/>
    <x v="0"/>
  </r>
  <r>
    <x v="6"/>
    <s v="09/20/07"/>
    <n v="89900"/>
    <s v="Single Family"/>
    <n v="347"/>
    <s v="FCBI"/>
    <s v="2007-09"/>
    <x v="1"/>
    <e v="#N/A"/>
    <e v="#N/A"/>
    <x v="0"/>
  </r>
  <r>
    <x v="6"/>
    <d v="2007-11-12T00:00:00"/>
    <n v="89900"/>
    <s v="Single Family"/>
    <n v="294"/>
    <s v="FSSA01"/>
    <s v="2007-11"/>
    <x v="1"/>
    <e v="#N/A"/>
    <e v="#N/A"/>
    <x v="0"/>
  </r>
  <r>
    <x v="6"/>
    <s v="05/13/08"/>
    <n v="89900"/>
    <s v="Single Family"/>
    <n v="111"/>
    <s v="CBRE01"/>
    <s v="2008-05"/>
    <x v="1"/>
    <e v="#N/A"/>
    <e v="#N/A"/>
    <x v="0"/>
  </r>
  <r>
    <x v="6"/>
    <s v="05/22/08"/>
    <n v="89900"/>
    <s v="Single Family"/>
    <n v="102"/>
    <s v="SBLT01"/>
    <s v="2008-05"/>
    <x v="1"/>
    <e v="#N/A"/>
    <e v="#N/A"/>
    <x v="0"/>
  </r>
  <r>
    <x v="6"/>
    <s v="06/22/08"/>
    <n v="89900"/>
    <s v="Single Family"/>
    <n v="71"/>
    <s v="FREM"/>
    <s v="2008-06"/>
    <x v="1"/>
    <e v="#N/A"/>
    <e v="#N/A"/>
    <x v="0"/>
  </r>
  <r>
    <x v="6"/>
    <s v="06/30/08"/>
    <n v="89900"/>
    <s v="Single Family"/>
    <n v="63"/>
    <s v="FMAKS"/>
    <s v="2008-06"/>
    <x v="1"/>
    <e v="#N/A"/>
    <e v="#N/A"/>
    <x v="0"/>
  </r>
  <r>
    <x v="6"/>
    <s v="08/06/08"/>
    <n v="89900"/>
    <s v="Single Family"/>
    <n v="26"/>
    <s v="SBLT01"/>
    <s v="2008-08"/>
    <x v="1"/>
    <e v="#N/A"/>
    <e v="#N/A"/>
    <x v="0"/>
  </r>
  <r>
    <x v="6"/>
    <s v="08/26/08"/>
    <n v="89900"/>
    <s v="Single Family"/>
    <n v="6"/>
    <s v="CCSHR"/>
    <s v="2008-08"/>
    <x v="1"/>
    <e v="#N/A"/>
    <e v="#N/A"/>
    <x v="0"/>
  </r>
  <r>
    <x v="6"/>
    <s v="07/23/07"/>
    <n v="90000"/>
    <s v="Single Family"/>
    <n v="335"/>
    <s v="CSPRI"/>
    <s v="2007-07"/>
    <x v="1"/>
    <e v="#N/A"/>
    <e v="#N/A"/>
    <x v="0"/>
  </r>
  <r>
    <x v="6"/>
    <s v="01/15/08"/>
    <n v="90000"/>
    <s v="Single Family"/>
    <n v="230"/>
    <s v="FCBR"/>
    <s v="2008-01"/>
    <x v="1"/>
    <e v="#N/A"/>
    <e v="#N/A"/>
    <x v="0"/>
  </r>
  <r>
    <x v="6"/>
    <s v="01/22/08"/>
    <n v="90000"/>
    <s v="Single Family"/>
    <n v="223"/>
    <s v="FMAKS"/>
    <s v="2008-01"/>
    <x v="1"/>
    <e v="#N/A"/>
    <e v="#N/A"/>
    <x v="0"/>
  </r>
  <r>
    <x v="6"/>
    <s v="07/03/08"/>
    <n v="90000"/>
    <s v="Single Family"/>
    <n v="60"/>
    <s v="FSAD"/>
    <s v="2008-07"/>
    <x v="1"/>
    <e v="#N/A"/>
    <e v="#N/A"/>
    <x v="0"/>
  </r>
  <r>
    <x v="6"/>
    <s v="07/10/08"/>
    <n v="90000"/>
    <s v="Single Family"/>
    <n v="53"/>
    <s v="FSAD"/>
    <s v="2008-07"/>
    <x v="1"/>
    <e v="#N/A"/>
    <e v="#N/A"/>
    <x v="0"/>
  </r>
  <r>
    <x v="6"/>
    <s v="08/29/08"/>
    <n v="90000"/>
    <s v="Single Family"/>
    <n v="3"/>
    <s v="SBLT01"/>
    <s v="2008-08"/>
    <x v="1"/>
    <e v="#N/A"/>
    <e v="#N/A"/>
    <x v="0"/>
  </r>
  <r>
    <x v="6"/>
    <s v="08/28/08"/>
    <n v="90900"/>
    <s v="Single Family"/>
    <n v="4"/>
    <s v="SBLT01"/>
    <s v="2008-08"/>
    <x v="1"/>
    <e v="#N/A"/>
    <e v="#N/A"/>
    <x v="0"/>
  </r>
  <r>
    <x v="6"/>
    <s v="07/29/08"/>
    <n v="91900"/>
    <s v="Single Family"/>
    <n v="34"/>
    <s v="FEASY"/>
    <s v="2008-07"/>
    <x v="1"/>
    <e v="#N/A"/>
    <e v="#N/A"/>
    <x v="0"/>
  </r>
  <r>
    <x v="6"/>
    <s v="05/29/08"/>
    <n v="92000"/>
    <s v="Single Family"/>
    <n v="95"/>
    <s v="AAIM01"/>
    <s v="2008-05"/>
    <x v="1"/>
    <e v="#N/A"/>
    <e v="#N/A"/>
    <x v="0"/>
  </r>
  <r>
    <x v="6"/>
    <s v="05/23/08"/>
    <n v="92900"/>
    <s v="Single Family"/>
    <n v="101"/>
    <s v="CENCR"/>
    <s v="2008-05"/>
    <x v="1"/>
    <e v="#N/A"/>
    <e v="#N/A"/>
    <x v="0"/>
  </r>
  <r>
    <x v="6"/>
    <d v="2007-11-01T00:00:00"/>
    <n v="94500"/>
    <s v="Single Family"/>
    <n v="305"/>
    <s v="FSTA"/>
    <s v="2007-11"/>
    <x v="1"/>
    <e v="#N/A"/>
    <e v="#N/A"/>
    <x v="0"/>
  </r>
  <r>
    <x v="6"/>
    <s v="06/18/08"/>
    <n v="94500"/>
    <s v="Single Family"/>
    <n v="75"/>
    <s v="CSNBL"/>
    <s v="2008-06"/>
    <x v="1"/>
    <e v="#N/A"/>
    <e v="#N/A"/>
    <x v="0"/>
  </r>
  <r>
    <x v="6"/>
    <s v="04/16/08"/>
    <n v="94900"/>
    <s v="Single Family"/>
    <n v="138"/>
    <s v="CSANT"/>
    <s v="2008-04"/>
    <x v="1"/>
    <e v="#N/A"/>
    <e v="#N/A"/>
    <x v="0"/>
  </r>
  <r>
    <x v="6"/>
    <s v="05/01/08"/>
    <n v="94900"/>
    <s v="Single Family"/>
    <n v="123"/>
    <s v="FAOR"/>
    <s v="2008-05"/>
    <x v="1"/>
    <e v="#N/A"/>
    <e v="#N/A"/>
    <x v="0"/>
  </r>
  <r>
    <x v="6"/>
    <s v="07/02/08"/>
    <n v="94900"/>
    <s v="Single Family"/>
    <n v="61"/>
    <s v="CBRE01"/>
    <s v="2008-07"/>
    <x v="1"/>
    <e v="#N/A"/>
    <e v="#N/A"/>
    <x v="0"/>
  </r>
  <r>
    <x v="6"/>
    <s v="07/14/08"/>
    <n v="94900"/>
    <s v="Single Family"/>
    <n v="49"/>
    <s v="CSNBL"/>
    <s v="2008-07"/>
    <x v="1"/>
    <e v="#N/A"/>
    <e v="#N/A"/>
    <x v="0"/>
  </r>
  <r>
    <x v="6"/>
    <s v="08/15/08"/>
    <n v="94900"/>
    <s v="Single Family"/>
    <n v="17"/>
    <s v="CMARG"/>
    <s v="2008-08"/>
    <x v="1"/>
    <e v="#N/A"/>
    <e v="#N/A"/>
    <x v="0"/>
  </r>
  <r>
    <x v="6"/>
    <s v="08/18/08"/>
    <n v="94900"/>
    <s v="Single Family"/>
    <n v="14"/>
    <s v="CWIRI"/>
    <s v="2008-08"/>
    <x v="1"/>
    <e v="#N/A"/>
    <e v="#N/A"/>
    <x v="0"/>
  </r>
  <r>
    <x v="6"/>
    <s v="08/02/07"/>
    <n v="95000"/>
    <s v="Single Family"/>
    <n v="396"/>
    <s v="SHELL"/>
    <s v="2007-08"/>
    <x v="1"/>
    <e v="#N/A"/>
    <e v="#N/A"/>
    <x v="0"/>
  </r>
  <r>
    <x v="6"/>
    <s v="02/11/08"/>
    <n v="95000"/>
    <s v="Single Family"/>
    <n v="203"/>
    <s v="FCBR"/>
    <s v="2008-02"/>
    <x v="1"/>
    <e v="#N/A"/>
    <e v="#N/A"/>
    <x v="0"/>
  </r>
  <r>
    <x v="6"/>
    <s v="03/03/08"/>
    <n v="95000"/>
    <s v="Single Family"/>
    <n v="182"/>
    <s v="FMAKS"/>
    <s v="2008-03"/>
    <x v="1"/>
    <e v="#N/A"/>
    <e v="#N/A"/>
    <x v="0"/>
  </r>
  <r>
    <x v="6"/>
    <s v="08/21/08"/>
    <n v="95000"/>
    <s v="Single Family"/>
    <n v="11"/>
    <s v="RMAX01"/>
    <s v="2008-08"/>
    <x v="1"/>
    <e v="#N/A"/>
    <e v="#N/A"/>
    <x v="0"/>
  </r>
  <r>
    <x v="6"/>
    <s v="08/25/08"/>
    <n v="95000"/>
    <s v="Single Family"/>
    <n v="7"/>
    <s v="CSPRI"/>
    <s v="2008-08"/>
    <x v="1"/>
    <e v="#N/A"/>
    <e v="#N/A"/>
    <x v="0"/>
  </r>
  <r>
    <x v="6"/>
    <s v="08/25/08"/>
    <n v="96900"/>
    <s v="Single Family"/>
    <n v="7"/>
    <s v="PDREB"/>
    <s v="2008-08"/>
    <x v="1"/>
    <e v="#N/A"/>
    <e v="#N/A"/>
    <x v="0"/>
  </r>
  <r>
    <x v="6"/>
    <s v="06/04/08"/>
    <n v="97777"/>
    <s v="Single Family"/>
    <n v="89"/>
    <s v="RMAX01"/>
    <s v="2008-06"/>
    <x v="1"/>
    <e v="#N/A"/>
    <e v="#N/A"/>
    <x v="0"/>
  </r>
  <r>
    <x v="6"/>
    <s v="05/20/08"/>
    <n v="66900"/>
    <s v="Single Family"/>
    <n v="104"/>
    <s v="FREM"/>
    <s v="2008-05"/>
    <x v="1"/>
    <e v="#N/A"/>
    <e v="#N/A"/>
    <x v="0"/>
  </r>
  <r>
    <x v="6"/>
    <s v="04/14/08"/>
    <n v="98000"/>
    <s v="Single Family"/>
    <n v="140"/>
    <s v="FREMS"/>
    <s v="2008-04"/>
    <x v="1"/>
    <e v="#N/A"/>
    <e v="#N/A"/>
    <x v="0"/>
  </r>
  <r>
    <x v="6"/>
    <s v="06/25/08"/>
    <n v="98000"/>
    <s v="Single Family"/>
    <n v="68"/>
    <s v="FSSPR"/>
    <s v="2008-06"/>
    <x v="1"/>
    <e v="#N/A"/>
    <e v="#N/A"/>
    <x v="0"/>
  </r>
  <r>
    <x v="6"/>
    <s v="07/22/08"/>
    <n v="98000"/>
    <s v="Single Family"/>
    <n v="41"/>
    <s v="FEASY"/>
    <s v="2008-07"/>
    <x v="1"/>
    <e v="#N/A"/>
    <e v="#N/A"/>
    <x v="0"/>
  </r>
  <r>
    <x v="0"/>
    <s v="09/27/07"/>
    <n v="1800000"/>
    <s v="Single Family"/>
    <n v="340"/>
    <s v="FSSA"/>
    <s v="2007-09"/>
    <x v="1"/>
    <e v="#N/A"/>
    <e v="#N/A"/>
    <x v="4"/>
  </r>
  <r>
    <x v="6"/>
    <s v="03/01/08"/>
    <n v="127916"/>
    <s v="Single Family"/>
    <n v="184"/>
    <s v="FSSPR"/>
    <s v="2008-03"/>
    <x v="1"/>
    <e v="#N/A"/>
    <e v="#N/A"/>
    <x v="0"/>
  </r>
  <r>
    <x v="6"/>
    <s v="07/19/08"/>
    <n v="126900"/>
    <s v="Single Family"/>
    <n v="44"/>
    <s v="TREE"/>
    <s v="2008-07"/>
    <x v="1"/>
    <e v="#N/A"/>
    <e v="#N/A"/>
    <x v="0"/>
  </r>
  <r>
    <x v="6"/>
    <d v="2007-12-27T00:00:00"/>
    <n v="126000"/>
    <s v="Single Family"/>
    <n v="248"/>
    <s v="CBRE02"/>
    <s v="2007-12"/>
    <x v="1"/>
    <e v="#N/A"/>
    <e v="#N/A"/>
    <x v="0"/>
  </r>
  <r>
    <x v="6"/>
    <s v="05/31/08"/>
    <n v="129000"/>
    <s v="Single Family"/>
    <n v="93"/>
    <s v="FRWF2"/>
    <s v="2008-05"/>
    <x v="1"/>
    <e v="#N/A"/>
    <e v="#N/A"/>
    <x v="0"/>
  </r>
  <r>
    <x v="6"/>
    <s v="04/04/08"/>
    <n v="129000"/>
    <s v="Single Family"/>
    <n v="150"/>
    <s v="AAIM03"/>
    <s v="2008-04"/>
    <x v="1"/>
    <e v="#N/A"/>
    <e v="#N/A"/>
    <x v="0"/>
  </r>
  <r>
    <x v="6"/>
    <s v="04/30/08"/>
    <n v="129000"/>
    <s v="Single Family"/>
    <n v="124"/>
    <s v="RMAX01"/>
    <s v="2008-04"/>
    <x v="1"/>
    <e v="#N/A"/>
    <e v="#N/A"/>
    <x v="0"/>
  </r>
  <r>
    <x v="6"/>
    <s v="06/26/08"/>
    <n v="129000"/>
    <s v="Single Family"/>
    <n v="67"/>
    <s v="FCBR"/>
    <s v="2008-06"/>
    <x v="1"/>
    <e v="#N/A"/>
    <e v="#N/A"/>
    <x v="0"/>
  </r>
  <r>
    <x v="6"/>
    <s v="06/09/08"/>
    <n v="129000"/>
    <s v="Single Family"/>
    <n v="84"/>
    <s v="SHELL"/>
    <s v="2008-06"/>
    <x v="1"/>
    <e v="#N/A"/>
    <e v="#N/A"/>
    <x v="0"/>
  </r>
  <r>
    <x v="6"/>
    <s v="04/21/08"/>
    <n v="129900"/>
    <s v="Single Family"/>
    <n v="133"/>
    <s v="FSSA01"/>
    <s v="2008-04"/>
    <x v="1"/>
    <e v="#N/A"/>
    <e v="#N/A"/>
    <x v="0"/>
  </r>
  <r>
    <x v="6"/>
    <d v="2007-11-27T00:00:00"/>
    <n v="129900"/>
    <s v="Single Family"/>
    <n v="279"/>
    <s v="CRR"/>
    <s v="2007-11"/>
    <x v="1"/>
    <e v="#N/A"/>
    <e v="#N/A"/>
    <x v="0"/>
  </r>
  <r>
    <x v="6"/>
    <s v="02/08/08"/>
    <n v="129500"/>
    <s v="Single Family"/>
    <n v="206"/>
    <s v="FSPRN"/>
    <s v="2008-02"/>
    <x v="1"/>
    <e v="#N/A"/>
    <e v="#N/A"/>
    <x v="0"/>
  </r>
  <r>
    <x v="6"/>
    <s v="03/20/08"/>
    <n v="130000"/>
    <s v="Single Family"/>
    <n v="165"/>
    <s v="FSAD"/>
    <s v="2008-03"/>
    <x v="1"/>
    <e v="#N/A"/>
    <e v="#N/A"/>
    <x v="0"/>
  </r>
  <r>
    <x v="6"/>
    <s v="05/19/08"/>
    <n v="130000"/>
    <s v="Single Family"/>
    <n v="105"/>
    <s v="FCSB"/>
    <s v="2008-05"/>
    <x v="1"/>
    <e v="#N/A"/>
    <e v="#N/A"/>
    <x v="0"/>
  </r>
  <r>
    <x v="6"/>
    <s v="05/28/08"/>
    <n v="130000"/>
    <s v="Single Family"/>
    <n v="96"/>
    <s v="UVRG"/>
    <s v="2008-05"/>
    <x v="1"/>
    <e v="#N/A"/>
    <e v="#N/A"/>
    <x v="0"/>
  </r>
  <r>
    <x v="6"/>
    <s v="02/26/08"/>
    <n v="130000"/>
    <s v="Single Family"/>
    <n v="188"/>
    <s v="FGMRF"/>
    <s v="2008-02"/>
    <x v="1"/>
    <e v="#N/A"/>
    <e v="#N/A"/>
    <x v="0"/>
  </r>
  <r>
    <x v="6"/>
    <s v="07/28/08"/>
    <n v="130000"/>
    <s v="Single Family"/>
    <n v="35"/>
    <s v="FGMRF"/>
    <s v="2008-07"/>
    <x v="1"/>
    <e v="#N/A"/>
    <e v="#N/A"/>
    <x v="0"/>
  </r>
  <r>
    <x v="6"/>
    <s v="05/14/07"/>
    <n v="130000"/>
    <s v="Low Rise (1-3)"/>
    <n v="476"/>
    <s v="AAIM03"/>
    <s v="2007-05"/>
    <x v="0"/>
    <e v="#N/A"/>
    <e v="#N/A"/>
    <x v="0"/>
  </r>
  <r>
    <x v="6"/>
    <s v="07/03/08"/>
    <n v="130000"/>
    <s v="Single Family"/>
    <n v="41"/>
    <s v="RMAX01"/>
    <s v="2008-07"/>
    <x v="1"/>
    <e v="#N/A"/>
    <e v="#N/A"/>
    <x v="0"/>
  </r>
  <r>
    <x v="6"/>
    <s v="03/14/08"/>
    <n v="132500"/>
    <s v="Single Family"/>
    <n v="151"/>
    <s v="SBLT01"/>
    <s v="2008-03"/>
    <x v="1"/>
    <e v="#N/A"/>
    <e v="#N/A"/>
    <x v="0"/>
  </r>
  <r>
    <x v="6"/>
    <s v="08/10/08"/>
    <n v="132000"/>
    <s v="Single Family"/>
    <n v="22"/>
    <s v="SBLT01"/>
    <s v="2008-08"/>
    <x v="1"/>
    <e v="#N/A"/>
    <e v="#N/A"/>
    <x v="0"/>
  </r>
  <r>
    <x v="6"/>
    <s v="02/23/08"/>
    <n v="133500"/>
    <s v="Single Family"/>
    <n v="191"/>
    <s v="FSAD"/>
    <s v="2008-02"/>
    <x v="1"/>
    <e v="#N/A"/>
    <e v="#N/A"/>
    <x v="0"/>
  </r>
  <r>
    <x v="6"/>
    <s v="06/15/08"/>
    <n v="134900"/>
    <s v="Single Family"/>
    <n v="78"/>
    <s v="MRGL"/>
    <s v="2008-06"/>
    <x v="1"/>
    <e v="#N/A"/>
    <e v="#N/A"/>
    <x v="0"/>
  </r>
  <r>
    <x v="6"/>
    <s v="04/08/08"/>
    <n v="130900"/>
    <s v="Single Family"/>
    <n v="146"/>
    <s v="FEASY"/>
    <s v="2008-04"/>
    <x v="1"/>
    <e v="#N/A"/>
    <e v="#N/A"/>
    <x v="0"/>
  </r>
  <r>
    <x v="6"/>
    <s v="04/07/08"/>
    <n v="134900"/>
    <s v="Single Family"/>
    <n v="147"/>
    <s v="RMAX01"/>
    <s v="2008-04"/>
    <x v="1"/>
    <e v="#N/A"/>
    <e v="#N/A"/>
    <x v="0"/>
  </r>
  <r>
    <x v="6"/>
    <s v="05/20/08"/>
    <n v="135000"/>
    <s v="Single Family"/>
    <n v="104"/>
    <s v="CSPRI"/>
    <s v="2008-05"/>
    <x v="1"/>
    <e v="#N/A"/>
    <e v="#N/A"/>
    <x v="0"/>
  </r>
  <r>
    <x v="6"/>
    <s v="06/02/08"/>
    <n v="135000"/>
    <s v="Single Family"/>
    <n v="91"/>
    <s v="FMAKS"/>
    <s v="2008-06"/>
    <x v="1"/>
    <e v="#N/A"/>
    <e v="#N/A"/>
    <x v="0"/>
  </r>
  <r>
    <x v="6"/>
    <s v="06/11/08"/>
    <n v="135000"/>
    <s v="Single Family"/>
    <n v="82"/>
    <s v="VDRL"/>
    <s v="2008-06"/>
    <x v="1"/>
    <e v="#N/A"/>
    <e v="#N/A"/>
    <x v="0"/>
  </r>
  <r>
    <x v="6"/>
    <d v="2007-11-12T00:00:00"/>
    <n v="135000"/>
    <s v="Single Family"/>
    <n v="230"/>
    <s v="FSHER"/>
    <s v="2007-11"/>
    <x v="1"/>
    <e v="#N/A"/>
    <e v="#N/A"/>
    <x v="0"/>
  </r>
  <r>
    <x v="6"/>
    <s v="07/19/08"/>
    <n v="135000"/>
    <s v="Single Family"/>
    <n v="44"/>
    <s v="FAOR"/>
    <s v="2008-07"/>
    <x v="1"/>
    <e v="#N/A"/>
    <e v="#N/A"/>
    <x v="0"/>
  </r>
  <r>
    <x v="6"/>
    <s v="07/01/08"/>
    <n v="134900"/>
    <s v="Single Family"/>
    <n v="62"/>
    <s v="FSCA"/>
    <s v="2008-07"/>
    <x v="1"/>
    <e v="#N/A"/>
    <e v="#N/A"/>
    <x v="0"/>
  </r>
  <r>
    <x v="6"/>
    <s v="08/28/08"/>
    <n v="137000"/>
    <s v="Single Family"/>
    <n v="4"/>
    <s v="CREEX"/>
    <s v="2008-08"/>
    <x v="1"/>
    <e v="#N/A"/>
    <e v="#N/A"/>
    <x v="0"/>
  </r>
  <r>
    <x v="6"/>
    <s v="04/08/08"/>
    <n v="129000"/>
    <s v="Single Family"/>
    <n v="146"/>
    <s v="RMAX01"/>
    <s v="2008-04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s v="06/16/08"/>
    <n v="135000"/>
    <s v="Single Family"/>
    <n v="77"/>
    <s v="FSAD"/>
    <s v="2008-06"/>
    <x v="1"/>
    <e v="#N/A"/>
    <e v="#N/A"/>
    <x v="0"/>
  </r>
  <r>
    <x v="6"/>
    <s v="04/15/08"/>
    <n v="139000"/>
    <s v="Single Family"/>
    <n v="121"/>
    <s v="FGULF"/>
    <s v="2008-04"/>
    <x v="1"/>
    <e v="#N/A"/>
    <e v="#N/A"/>
    <x v="0"/>
  </r>
  <r>
    <x v="6"/>
    <s v="05/05/08"/>
    <n v="139000"/>
    <s v="Single Family"/>
    <n v="119"/>
    <s v="SHELL"/>
    <s v="2008-05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s v="08/22/08"/>
    <n v="139000"/>
    <s v="Single Family"/>
    <n v="10"/>
    <s v="CASRSL"/>
    <s v="2008-08"/>
    <x v="1"/>
    <e v="#N/A"/>
    <e v="#N/A"/>
    <x v="0"/>
  </r>
  <r>
    <x v="0"/>
    <s v="08/09/07"/>
    <n v="895000"/>
    <s v="Single Family"/>
    <n v="389"/>
    <s v="APRE"/>
    <s v="2007-08"/>
    <x v="1"/>
    <e v="#N/A"/>
    <e v="#N/A"/>
    <x v="3"/>
  </r>
  <r>
    <x v="6"/>
    <s v="09/07/07"/>
    <n v="139000"/>
    <s v="Single Family"/>
    <n v="360"/>
    <s v="GRMI2"/>
    <s v="2007-09"/>
    <x v="1"/>
    <e v="#N/A"/>
    <e v="#N/A"/>
    <x v="0"/>
  </r>
  <r>
    <x v="6"/>
    <s v="05/09/08"/>
    <n v="139000"/>
    <s v="Single Family"/>
    <n v="115"/>
    <s v="SHELL"/>
    <s v="2008-05"/>
    <x v="1"/>
    <e v="#N/A"/>
    <e v="#N/A"/>
    <x v="0"/>
  </r>
  <r>
    <x v="6"/>
    <s v="02/28/08"/>
    <n v="139900"/>
    <s v="Single Family"/>
    <n v="186"/>
    <s v="FREM"/>
    <s v="2008-02"/>
    <x v="1"/>
    <e v="#N/A"/>
    <e v="#N/A"/>
    <x v="0"/>
  </r>
  <r>
    <x v="6"/>
    <d v="2007-11-27T00:00:00"/>
    <n v="139900"/>
    <s v="Single Family"/>
    <n v="255"/>
    <s v="FEASY"/>
    <s v="2007-11"/>
    <x v="1"/>
    <e v="#N/A"/>
    <e v="#N/A"/>
    <x v="0"/>
  </r>
  <r>
    <x v="6"/>
    <s v="04/25/08"/>
    <n v="139900"/>
    <s v="Single Family"/>
    <n v="129"/>
    <s v="FSEL"/>
    <s v="2008-04"/>
    <x v="1"/>
    <e v="#N/A"/>
    <e v="#N/A"/>
    <x v="0"/>
  </r>
  <r>
    <x v="6"/>
    <s v="06/13/08"/>
    <n v="139900"/>
    <s v="Single Family"/>
    <n v="76"/>
    <s v="PRUD08"/>
    <s v="2008-06"/>
    <x v="1"/>
    <e v="#N/A"/>
    <e v="#N/A"/>
    <x v="0"/>
  </r>
  <r>
    <x v="6"/>
    <s v="06/26/08"/>
    <n v="139900"/>
    <s v="Single Family"/>
    <n v="67"/>
    <s v="FSSA01"/>
    <s v="2008-06"/>
    <x v="1"/>
    <e v="#N/A"/>
    <e v="#N/A"/>
    <x v="0"/>
  </r>
  <r>
    <x v="6"/>
    <s v="01/01/08"/>
    <n v="139513"/>
    <s v="Single Family"/>
    <n v="244"/>
    <s v="SBLT01"/>
    <s v="2008-01"/>
    <x v="1"/>
    <e v="#N/A"/>
    <e v="#N/A"/>
    <x v="0"/>
  </r>
  <r>
    <x v="6"/>
    <s v="08/20/08"/>
    <n v="139900"/>
    <s v="Single Family"/>
    <n v="12"/>
    <s v="CLDBR"/>
    <s v="2008-08"/>
    <x v="1"/>
    <e v="#N/A"/>
    <e v="#N/A"/>
    <x v="0"/>
  </r>
  <r>
    <x v="6"/>
    <s v="05/28/08"/>
    <n v="139999"/>
    <s v="Single Family"/>
    <n v="96"/>
    <s v="UVRG"/>
    <s v="2008-05"/>
    <x v="1"/>
    <e v="#N/A"/>
    <e v="#N/A"/>
    <x v="0"/>
  </r>
  <r>
    <x v="6"/>
    <s v="04/24/08"/>
    <n v="140000"/>
    <s v="Single Family"/>
    <n v="130"/>
    <s v="FMAKS"/>
    <s v="2008-04"/>
    <x v="1"/>
    <e v="#N/A"/>
    <e v="#N/A"/>
    <x v="0"/>
  </r>
  <r>
    <x v="6"/>
    <s v="05/30/08"/>
    <n v="140000"/>
    <s v="Single Family"/>
    <n v="94"/>
    <s v="FCBR"/>
    <s v="2008-05"/>
    <x v="1"/>
    <e v="#N/A"/>
    <e v="#N/A"/>
    <x v="0"/>
  </r>
  <r>
    <x v="6"/>
    <s v="07/21/08"/>
    <n v="140000"/>
    <s v="Single Family"/>
    <n v="42"/>
    <s v="SBLT01"/>
    <s v="2008-07"/>
    <x v="1"/>
    <e v="#N/A"/>
    <e v="#N/A"/>
    <x v="0"/>
  </r>
  <r>
    <x v="6"/>
    <s v="04/04/08"/>
    <n v="139900"/>
    <s v="Single Family"/>
    <n v="150"/>
    <s v="ACCRE"/>
    <s v="2008-04"/>
    <x v="1"/>
    <e v="#N/A"/>
    <e v="#N/A"/>
    <x v="0"/>
  </r>
  <r>
    <x v="6"/>
    <s v="08/04/08"/>
    <n v="139900"/>
    <s v="Single Family"/>
    <n v="28"/>
    <s v="FROS"/>
    <s v="2008-08"/>
    <x v="1"/>
    <e v="#N/A"/>
    <e v="#N/A"/>
    <x v="0"/>
  </r>
  <r>
    <x v="6"/>
    <s v="07/25/08"/>
    <n v="142405"/>
    <s v="Single Family"/>
    <n v="37"/>
    <s v="CSNBL"/>
    <s v="2008-07"/>
    <x v="1"/>
    <e v="#N/A"/>
    <e v="#N/A"/>
    <x v="0"/>
  </r>
  <r>
    <x v="6"/>
    <s v="07/18/08"/>
    <n v="142900"/>
    <s v="Single Family"/>
    <n v="45"/>
    <s v="CBMI"/>
    <s v="2008-07"/>
    <x v="1"/>
    <e v="#N/A"/>
    <e v="#N/A"/>
    <x v="0"/>
  </r>
  <r>
    <x v="6"/>
    <s v="07/24/08"/>
    <n v="142900"/>
    <s v="Single Family"/>
    <n v="39"/>
    <s v="FSPRN"/>
    <s v="2008-07"/>
    <x v="1"/>
    <e v="#N/A"/>
    <e v="#N/A"/>
    <x v="0"/>
  </r>
  <r>
    <x v="6"/>
    <s v="08/06/08"/>
    <n v="140000"/>
    <s v="Single Family"/>
    <n v="26"/>
    <s v="FMMR"/>
    <s v="2008-08"/>
    <x v="1"/>
    <e v="#N/A"/>
    <e v="#N/A"/>
    <x v="0"/>
  </r>
  <r>
    <x v="6"/>
    <s v="05/13/08"/>
    <n v="142000"/>
    <s v="Single Family"/>
    <n v="111"/>
    <s v="RMAX01"/>
    <s v="2008-05"/>
    <x v="1"/>
    <e v="#N/A"/>
    <e v="#N/A"/>
    <x v="0"/>
  </r>
  <r>
    <x v="6"/>
    <d v="2007-10-26T00:00:00"/>
    <n v="144900"/>
    <s v="Single Family"/>
    <n v="311"/>
    <s v="FSAD"/>
    <s v="2007-10"/>
    <x v="1"/>
    <e v="#N/A"/>
    <e v="#N/A"/>
    <x v="0"/>
  </r>
  <r>
    <x v="4"/>
    <s v="03/10/08"/>
    <n v="539900"/>
    <s v="Single Family"/>
    <n v="175"/>
    <s v="CKEIM"/>
    <s v="2008-03"/>
    <x v="1"/>
    <e v="#N/A"/>
    <e v="#N/A"/>
    <x v="2"/>
  </r>
  <r>
    <x v="4"/>
    <s v="08/27/07"/>
    <n v="525000"/>
    <s v="Single Family"/>
    <n v="153"/>
    <s v="GPSR"/>
    <s v="2007-08"/>
    <x v="1"/>
    <e v="#N/A"/>
    <e v="#N/A"/>
    <x v="2"/>
  </r>
  <r>
    <x v="4"/>
    <s v="01/12/08"/>
    <n v="524990"/>
    <s v="Single Family"/>
    <n v="233"/>
    <s v="FTOF"/>
    <s v="2008-01"/>
    <x v="1"/>
    <e v="#N/A"/>
    <e v="#N/A"/>
    <x v="2"/>
  </r>
  <r>
    <x v="4"/>
    <s v="05/22/08"/>
    <n v="529000"/>
    <s v="Single Family"/>
    <n v="102"/>
    <s v="CMARG"/>
    <s v="2008-05"/>
    <x v="1"/>
    <e v="#N/A"/>
    <e v="#N/A"/>
    <x v="2"/>
  </r>
  <r>
    <x v="4"/>
    <s v="04/17/08"/>
    <n v="549900"/>
    <s v="Single Family"/>
    <n v="137"/>
    <s v="FLCT"/>
    <s v="2008-04"/>
    <x v="1"/>
    <e v="#N/A"/>
    <e v="#N/A"/>
    <x v="2"/>
  </r>
  <r>
    <x v="4"/>
    <s v="07/24/08"/>
    <n v="549900"/>
    <s v="Single Family"/>
    <n v="39"/>
    <s v="CMARG"/>
    <s v="2008-07"/>
    <x v="1"/>
    <e v="#N/A"/>
    <e v="#N/A"/>
    <x v="2"/>
  </r>
  <r>
    <x v="4"/>
    <s v="08/11/08"/>
    <n v="549900"/>
    <s v="Single Family"/>
    <n v="21"/>
    <s v="SBLT01"/>
    <s v="2008-08"/>
    <x v="1"/>
    <e v="#N/A"/>
    <e v="#N/A"/>
    <x v="2"/>
  </r>
  <r>
    <x v="4"/>
    <s v="04/15/08"/>
    <n v="499999"/>
    <s v="Single Family"/>
    <n v="139"/>
    <s v="FGULF"/>
    <s v="2008-04"/>
    <x v="1"/>
    <e v="#N/A"/>
    <e v="#N/A"/>
    <x v="1"/>
  </r>
  <r>
    <x v="4"/>
    <s v="02/05/08"/>
    <n v="550000"/>
    <s v="Single Family"/>
    <n v="209"/>
    <s v="FSSA"/>
    <s v="2008-02"/>
    <x v="1"/>
    <e v="#N/A"/>
    <e v="#N/A"/>
    <x v="2"/>
  </r>
  <r>
    <x v="4"/>
    <s v="07/03/08"/>
    <n v="550000"/>
    <s v="Single Family"/>
    <n v="60"/>
    <s v="FSSA01"/>
    <s v="2008-07"/>
    <x v="1"/>
    <e v="#N/A"/>
    <e v="#N/A"/>
    <x v="2"/>
  </r>
  <r>
    <x v="4"/>
    <s v="02/01/08"/>
    <n v="554500"/>
    <s v="Single Family"/>
    <n v="213"/>
    <s v="FSSPN"/>
    <s v="2008-02"/>
    <x v="1"/>
    <e v="#N/A"/>
    <e v="#N/A"/>
    <x v="2"/>
  </r>
  <r>
    <x v="4"/>
    <s v="03/31/08"/>
    <n v="569000"/>
    <s v="Single Family"/>
    <n v="154"/>
    <s v="GTB"/>
    <s v="2008-03"/>
    <x v="1"/>
    <e v="#N/A"/>
    <e v="#N/A"/>
    <x v="2"/>
  </r>
  <r>
    <x v="4"/>
    <s v="04/16/08"/>
    <n v="549800"/>
    <s v="Single Family"/>
    <n v="138"/>
    <s v="FLW"/>
    <s v="2008-04"/>
    <x v="1"/>
    <e v="#N/A"/>
    <e v="#N/A"/>
    <x v="2"/>
  </r>
  <r>
    <x v="4"/>
    <s v="01/31/07"/>
    <n v="574000"/>
    <s v="Low Rise (1-3)"/>
    <n v="579"/>
    <s v="CCAPE"/>
    <s v="2007-01"/>
    <x v="0"/>
    <e v="#N/A"/>
    <e v="#N/A"/>
    <x v="2"/>
  </r>
  <r>
    <x v="4"/>
    <s v="07/24/08"/>
    <n v="589000"/>
    <s v="Single Family"/>
    <n v="39"/>
    <s v="SBLT01"/>
    <s v="2008-07"/>
    <x v="1"/>
    <e v="#N/A"/>
    <e v="#N/A"/>
    <x v="2"/>
  </r>
  <r>
    <x v="4"/>
    <s v="08/20/08"/>
    <n v="589500"/>
    <s v="Single Family"/>
    <n v="12"/>
    <s v="FLW"/>
    <s v="2008-08"/>
    <x v="1"/>
    <e v="#N/A"/>
    <e v="#N/A"/>
    <x v="2"/>
  </r>
  <r>
    <x v="4"/>
    <d v="2007-11-05T00:00:00"/>
    <n v="579000"/>
    <s v="Single Family"/>
    <n v="301"/>
    <s v="COMRA"/>
    <s v="2007-11"/>
    <x v="1"/>
    <e v="#N/A"/>
    <e v="#N/A"/>
    <x v="2"/>
  </r>
  <r>
    <x v="4"/>
    <s v="08/23/07"/>
    <n v="590000"/>
    <s v="Low Rise (1-3)"/>
    <n v="375"/>
    <s v="CCYRUS"/>
    <s v="2007-08"/>
    <x v="0"/>
    <e v="#N/A"/>
    <e v="#N/A"/>
    <x v="2"/>
  </r>
  <r>
    <x v="4"/>
    <d v="2007-10-01T00:00:00"/>
    <n v="599000"/>
    <s v="Single Family"/>
    <n v="336"/>
    <s v="SBLT01"/>
    <s v="2007-10"/>
    <x v="1"/>
    <e v="#N/A"/>
    <e v="#N/A"/>
    <x v="2"/>
  </r>
  <r>
    <x v="4"/>
    <s v="04/04/08"/>
    <n v="585000"/>
    <s v="Single Family"/>
    <n v="150"/>
    <s v="SBLT01"/>
    <s v="2008-04"/>
    <x v="1"/>
    <e v="#N/A"/>
    <e v="#N/A"/>
    <x v="2"/>
  </r>
  <r>
    <x v="4"/>
    <s v="01/19/08"/>
    <n v="599000"/>
    <s v="Low Rise (1-3)"/>
    <n v="226"/>
    <s v="FROS"/>
    <s v="2008-01"/>
    <x v="0"/>
    <e v="#N/A"/>
    <e v="#N/A"/>
    <x v="2"/>
  </r>
  <r>
    <x v="4"/>
    <d v="2007-12-19T00:00:00"/>
    <n v="599000"/>
    <s v="Low Rise (1-3)"/>
    <n v="257"/>
    <s v="FGH"/>
    <s v="2007-12"/>
    <x v="0"/>
    <e v="#N/A"/>
    <e v="#N/A"/>
    <x v="2"/>
  </r>
  <r>
    <x v="4"/>
    <s v="08/13/08"/>
    <n v="599000"/>
    <s v="Single Family"/>
    <n v="19"/>
    <s v="SBLT01"/>
    <s v="2008-08"/>
    <x v="1"/>
    <e v="#N/A"/>
    <e v="#N/A"/>
    <x v="2"/>
  </r>
  <r>
    <x v="4"/>
    <d v="2007-10-10T00:00:00"/>
    <n v="589900"/>
    <s v="Single Family"/>
    <n v="327"/>
    <s v="CBMI"/>
    <s v="2007-10"/>
    <x v="1"/>
    <e v="#N/A"/>
    <e v="#N/A"/>
    <x v="2"/>
  </r>
  <r>
    <x v="4"/>
    <s v="09/16/07"/>
    <n v="599900"/>
    <s v="Single Family"/>
    <n v="351"/>
    <s v="EVSWR"/>
    <s v="2007-09"/>
    <x v="1"/>
    <e v="#N/A"/>
    <e v="#N/A"/>
    <x v="2"/>
  </r>
  <r>
    <x v="4"/>
    <s v="08/02/08"/>
    <n v="599000"/>
    <s v="Low Rise (1-3)"/>
    <n v="30"/>
    <s v="FGPLC"/>
    <s v="2008-08"/>
    <x v="0"/>
    <e v="#N/A"/>
    <e v="#N/A"/>
    <x v="2"/>
  </r>
  <r>
    <x v="4"/>
    <s v="07/06/08"/>
    <n v="624000"/>
    <s v="Single Family"/>
    <n v="57"/>
    <s v="SBLT01"/>
    <s v="2008-07"/>
    <x v="1"/>
    <e v="#N/A"/>
    <e v="#N/A"/>
    <x v="2"/>
  </r>
  <r>
    <x v="4"/>
    <s v="01/17/08"/>
    <n v="620000"/>
    <s v="Single Family"/>
    <n v="228"/>
    <s v="CWOND"/>
    <s v="2008-01"/>
    <x v="1"/>
    <e v="#N/A"/>
    <e v="#N/A"/>
    <x v="2"/>
  </r>
  <r>
    <x v="4"/>
    <s v="05/02/08"/>
    <n v="650000"/>
    <s v="Single Family"/>
    <n v="122"/>
    <s v="SBLT01"/>
    <s v="2008-05"/>
    <x v="1"/>
    <e v="#N/A"/>
    <e v="#N/A"/>
    <x v="2"/>
  </r>
  <r>
    <x v="4"/>
    <d v="2007-10-18T00:00:00"/>
    <n v="659000"/>
    <s v="Single Family"/>
    <n v="319"/>
    <s v="FRED"/>
    <s v="2007-10"/>
    <x v="1"/>
    <e v="#N/A"/>
    <e v="#N/A"/>
    <x v="2"/>
  </r>
  <r>
    <x v="4"/>
    <d v="2007-10-29T00:00:00"/>
    <n v="639000"/>
    <s v="High Rise (8+)"/>
    <n v="308"/>
    <s v="FGPLR"/>
    <s v="2007-10"/>
    <x v="0"/>
    <e v="#N/A"/>
    <e v="#N/A"/>
    <x v="2"/>
  </r>
  <r>
    <x v="4"/>
    <s v="09/26/07"/>
    <n v="675000"/>
    <s v="Single Family"/>
    <n v="341"/>
    <s v="FTOF"/>
    <s v="2007-09"/>
    <x v="1"/>
    <e v="#N/A"/>
    <e v="#N/A"/>
    <x v="2"/>
  </r>
  <r>
    <x v="4"/>
    <s v="05/28/08"/>
    <n v="675000"/>
    <s v="Single Family"/>
    <n v="96"/>
    <s v="CREEX"/>
    <s v="2008-05"/>
    <x v="1"/>
    <e v="#N/A"/>
    <e v="#N/A"/>
    <x v="2"/>
  </r>
  <r>
    <x v="4"/>
    <s v="04/09/08"/>
    <n v="679000"/>
    <s v="Single Family"/>
    <n v="145"/>
    <s v="VDRL"/>
    <s v="2008-04"/>
    <x v="1"/>
    <e v="#N/A"/>
    <e v="#N/A"/>
    <x v="2"/>
  </r>
  <r>
    <x v="4"/>
    <s v="05/31/08"/>
    <n v="679000"/>
    <s v="High Rise (8+)"/>
    <n v="93"/>
    <s v="RMAX01"/>
    <s v="2008-05"/>
    <x v="0"/>
    <e v="#N/A"/>
    <e v="#N/A"/>
    <x v="2"/>
  </r>
  <r>
    <x v="4"/>
    <s v="04/20/08"/>
    <n v="678000"/>
    <s v="High Rise (8+)"/>
    <n v="134"/>
    <s v="CBRE02"/>
    <s v="2008-04"/>
    <x v="0"/>
    <e v="#N/A"/>
    <e v="#N/A"/>
    <x v="2"/>
  </r>
  <r>
    <x v="4"/>
    <s v="07/02/08"/>
    <n v="679000"/>
    <s v="Single Family"/>
    <n v="61"/>
    <s v="CCAPE"/>
    <s v="2008-07"/>
    <x v="1"/>
    <e v="#N/A"/>
    <e v="#N/A"/>
    <x v="2"/>
  </r>
  <r>
    <x v="4"/>
    <s v="06/07/08"/>
    <n v="679000"/>
    <s v="Single Family"/>
    <n v="86"/>
    <s v="FCBR"/>
    <s v="2008-06"/>
    <x v="1"/>
    <e v="#N/A"/>
    <e v="#N/A"/>
    <x v="2"/>
  </r>
  <r>
    <x v="4"/>
    <s v="06/14/08"/>
    <n v="623000"/>
    <s v="Single Family"/>
    <n v="79"/>
    <s v="FSCRG"/>
    <s v="2008-06"/>
    <x v="1"/>
    <e v="#N/A"/>
    <e v="#N/A"/>
    <x v="2"/>
  </r>
  <r>
    <x v="4"/>
    <s v="07/17/08"/>
    <n v="689000"/>
    <s v="Single Family"/>
    <n v="46"/>
    <s v="SBLT01"/>
    <s v="2008-07"/>
    <x v="1"/>
    <e v="#N/A"/>
    <e v="#N/A"/>
    <x v="2"/>
  </r>
  <r>
    <x v="4"/>
    <s v="01/07/08"/>
    <n v="685000"/>
    <s v="Single Family"/>
    <n v="55"/>
    <s v="FDOWF"/>
    <s v="2008-01"/>
    <x v="1"/>
    <e v="#N/A"/>
    <e v="#N/A"/>
    <x v="2"/>
  </r>
  <r>
    <x v="4"/>
    <s v="07/26/08"/>
    <n v="690000"/>
    <s v="Single Family"/>
    <n v="37"/>
    <s v="KWW"/>
    <s v="2008-07"/>
    <x v="1"/>
    <e v="#N/A"/>
    <e v="#N/A"/>
    <x v="2"/>
  </r>
  <r>
    <x v="4"/>
    <s v="02/06/08"/>
    <n v="687000"/>
    <s v="Single Family"/>
    <n v="208"/>
    <s v="FLW"/>
    <s v="2008-02"/>
    <x v="1"/>
    <e v="#N/A"/>
    <e v="#N/A"/>
    <x v="2"/>
  </r>
  <r>
    <x v="4"/>
    <s v="06/16/08"/>
    <n v="695000"/>
    <s v="Single Family"/>
    <n v="77"/>
    <s v="CREEX"/>
    <s v="2008-06"/>
    <x v="1"/>
    <e v="#N/A"/>
    <e v="#N/A"/>
    <x v="2"/>
  </r>
  <r>
    <x v="4"/>
    <s v="08/01/08"/>
    <n v="697944"/>
    <s v="Single Family"/>
    <n v="31"/>
    <s v="SBLT01"/>
    <s v="2008-08"/>
    <x v="1"/>
    <e v="#N/A"/>
    <e v="#N/A"/>
    <x v="2"/>
  </r>
  <r>
    <x v="4"/>
    <s v="07/31/08"/>
    <n v="689000"/>
    <s v="High Rise (8+)"/>
    <n v="32"/>
    <s v="FGPLR"/>
    <s v="2008-07"/>
    <x v="0"/>
    <e v="#N/A"/>
    <e v="#N/A"/>
    <x v="2"/>
  </r>
  <r>
    <x v="4"/>
    <s v="09/07/07"/>
    <n v="589321"/>
    <s v="Single Family"/>
    <n v="360"/>
    <s v="FREM"/>
    <s v="2007-09"/>
    <x v="1"/>
    <e v="#N/A"/>
    <e v="#N/A"/>
    <x v="2"/>
  </r>
  <r>
    <x v="4"/>
    <d v="2007-12-18T00:00:00"/>
    <n v="539935"/>
    <s v="Single Family"/>
    <n v="258"/>
    <s v="FGGR"/>
    <s v="2007-12"/>
    <x v="1"/>
    <e v="#N/A"/>
    <e v="#N/A"/>
    <x v="2"/>
  </r>
  <r>
    <x v="4"/>
    <s v="06/19/08"/>
    <n v="699990"/>
    <s v="Single Family"/>
    <n v="74"/>
    <s v="SBLT01"/>
    <s v="2008-06"/>
    <x v="1"/>
    <e v="#N/A"/>
    <e v="#N/A"/>
    <x v="2"/>
  </r>
  <r>
    <x v="4"/>
    <s v="03/30/08"/>
    <n v="698000"/>
    <s v="Single Family"/>
    <n v="155"/>
    <s v="FLW"/>
    <s v="2008-03"/>
    <x v="1"/>
    <e v="#N/A"/>
    <e v="#N/A"/>
    <x v="2"/>
  </r>
  <r>
    <x v="4"/>
    <s v="07/25/07"/>
    <n v="699900"/>
    <s v="Single Family"/>
    <n v="404"/>
    <s v="CCYRUS"/>
    <s v="2007-07"/>
    <x v="1"/>
    <e v="#N/A"/>
    <e v="#N/A"/>
    <x v="2"/>
  </r>
  <r>
    <x v="4"/>
    <s v="01/14/08"/>
    <n v="695000"/>
    <s v="Single Family"/>
    <n v="231"/>
    <s v="FGAM"/>
    <s v="2008-01"/>
    <x v="1"/>
    <e v="#N/A"/>
    <e v="#N/A"/>
    <x v="2"/>
  </r>
  <r>
    <x v="4"/>
    <s v="02/08/08"/>
    <n v="729900"/>
    <s v="Single Family"/>
    <n v="206"/>
    <s v="SBLT01"/>
    <s v="2008-02"/>
    <x v="1"/>
    <e v="#N/A"/>
    <e v="#N/A"/>
    <x v="2"/>
  </r>
  <r>
    <x v="4"/>
    <s v="06/09/08"/>
    <n v="729999"/>
    <s v="Single Family"/>
    <n v="84"/>
    <s v="FCBR"/>
    <s v="2008-06"/>
    <x v="1"/>
    <e v="#N/A"/>
    <e v="#N/A"/>
    <x v="2"/>
  </r>
  <r>
    <x v="4"/>
    <s v="08/14/08"/>
    <n v="699944"/>
    <s v="Single Family"/>
    <n v="18"/>
    <s v="SBLT01"/>
    <s v="2008-08"/>
    <x v="1"/>
    <e v="#N/A"/>
    <e v="#N/A"/>
    <x v="2"/>
  </r>
  <r>
    <x v="4"/>
    <d v="2005-12-06T00:00:00"/>
    <n v="729900"/>
    <s v="Low Rise (1-3)"/>
    <n v="1000"/>
    <s v="FSSPN"/>
    <s v="2005-12"/>
    <x v="0"/>
    <e v="#N/A"/>
    <e v="#N/A"/>
    <x v="2"/>
  </r>
  <r>
    <x v="4"/>
    <s v="01/30/08"/>
    <n v="739900"/>
    <s v="High Rise (8+)"/>
    <n v="215"/>
    <s v="RMAX01"/>
    <s v="2008-01"/>
    <x v="0"/>
    <e v="#N/A"/>
    <e v="#N/A"/>
    <x v="2"/>
  </r>
  <r>
    <x v="4"/>
    <s v="03/14/08"/>
    <n v="750000"/>
    <s v="Single Family"/>
    <n v="171"/>
    <s v="FSSA01"/>
    <s v="2008-03"/>
    <x v="1"/>
    <s v="D"/>
    <s v="D"/>
    <x v="3"/>
  </r>
  <r>
    <x v="4"/>
    <s v="02/02/08"/>
    <n v="734900"/>
    <s v="High Rise (8+)"/>
    <n v="212"/>
    <s v="FPFW"/>
    <s v="2008-02"/>
    <x v="0"/>
    <e v="#N/A"/>
    <e v="#N/A"/>
    <x v="2"/>
  </r>
  <r>
    <x v="4"/>
    <s v="09/13/07"/>
    <n v="775000"/>
    <s v="Single Family"/>
    <n v="354"/>
    <s v="CTVRC"/>
    <s v="2007-09"/>
    <x v="1"/>
    <e v="#N/A"/>
    <e v="#N/A"/>
    <x v="3"/>
  </r>
  <r>
    <x v="4"/>
    <s v="01/06/08"/>
    <n v="769000"/>
    <s v="High Rise (8+)"/>
    <n v="239"/>
    <s v="RMAX01"/>
    <s v="2008-01"/>
    <x v="0"/>
    <e v="#N/A"/>
    <e v="#N/A"/>
    <x v="3"/>
  </r>
  <r>
    <x v="4"/>
    <s v="05/15/08"/>
    <n v="799000"/>
    <s v="Single Family"/>
    <n v="109"/>
    <s v="FGAM"/>
    <s v="2008-05"/>
    <x v="1"/>
    <e v="#N/A"/>
    <e v="#N/A"/>
    <x v="3"/>
  </r>
  <r>
    <x v="4"/>
    <s v="06/03/08"/>
    <n v="775000"/>
    <s v="Single Family"/>
    <n v="90"/>
    <s v="WINR"/>
    <s v="2008-06"/>
    <x v="1"/>
    <e v="#N/A"/>
    <e v="#N/A"/>
    <x v="3"/>
  </r>
  <r>
    <x v="6"/>
    <s v="02/18/08"/>
    <n v="69900"/>
    <s v="Low Rise (1-3)"/>
    <n v="196"/>
    <s v="FSMB"/>
    <s v="2008-02"/>
    <x v="0"/>
    <e v="#N/A"/>
    <e v="#N/A"/>
    <x v="0"/>
  </r>
  <r>
    <x v="6"/>
    <d v="2007-10-01T00:00:00"/>
    <n v="98000"/>
    <s v="Single Family"/>
    <n v="336"/>
    <s v="FCBR"/>
    <s v="2007-10"/>
    <x v="1"/>
    <e v="#N/A"/>
    <e v="#N/A"/>
    <x v="0"/>
  </r>
  <r>
    <x v="6"/>
    <s v="08/26/08"/>
    <n v="98750"/>
    <s v="Single Family"/>
    <n v="6"/>
    <s v="VDRL"/>
    <s v="2008-08"/>
    <x v="1"/>
    <e v="#N/A"/>
    <e v="#N/A"/>
    <x v="0"/>
  </r>
  <r>
    <x v="6"/>
    <s v="04/04/08"/>
    <n v="99000"/>
    <s v="Single Family"/>
    <n v="150"/>
    <s v="FSSPN"/>
    <s v="2008-04"/>
    <x v="1"/>
    <e v="#N/A"/>
    <e v="#N/A"/>
    <x v="0"/>
  </r>
  <r>
    <x v="6"/>
    <s v="05/02/08"/>
    <n v="99000"/>
    <s v="Low Rise (1-3)"/>
    <n v="122"/>
    <s v="SBLT01"/>
    <s v="2008-05"/>
    <x v="0"/>
    <e v="#N/A"/>
    <e v="#N/A"/>
    <x v="0"/>
  </r>
  <r>
    <x v="6"/>
    <s v="05/08/08"/>
    <n v="99000"/>
    <s v="Single Family"/>
    <n v="116"/>
    <s v="FCBR"/>
    <s v="2008-05"/>
    <x v="1"/>
    <e v="#N/A"/>
    <e v="#N/A"/>
    <x v="0"/>
  </r>
  <r>
    <x v="6"/>
    <s v="06/10/08"/>
    <n v="99000"/>
    <s v="Single Family"/>
    <n v="83"/>
    <s v="MRGL"/>
    <s v="2008-06"/>
    <x v="1"/>
    <e v="#N/A"/>
    <e v="#N/A"/>
    <x v="0"/>
  </r>
  <r>
    <x v="6"/>
    <s v="03/06/08"/>
    <n v="98050"/>
    <s v="Single Family"/>
    <n v="179"/>
    <s v="FSSA01"/>
    <s v="2008-03"/>
    <x v="1"/>
    <e v="#N/A"/>
    <e v="#N/A"/>
    <x v="0"/>
  </r>
  <r>
    <x v="6"/>
    <s v="06/16/08"/>
    <n v="99000"/>
    <s v="Single Family"/>
    <n v="77"/>
    <s v="FLCT"/>
    <s v="2008-06"/>
    <x v="1"/>
    <e v="#N/A"/>
    <e v="#N/A"/>
    <x v="0"/>
  </r>
  <r>
    <x v="6"/>
    <s v="06/18/08"/>
    <n v="99000"/>
    <s v="Single Family"/>
    <n v="75"/>
    <s v="FCTC"/>
    <s v="2008-06"/>
    <x v="1"/>
    <e v="#N/A"/>
    <e v="#N/A"/>
    <x v="0"/>
  </r>
  <r>
    <x v="6"/>
    <s v="06/23/08"/>
    <n v="99000"/>
    <s v="Single Family"/>
    <n v="70"/>
    <s v="FMM"/>
    <s v="2008-06"/>
    <x v="1"/>
    <e v="#N/A"/>
    <e v="#N/A"/>
    <x v="0"/>
  </r>
  <r>
    <x v="6"/>
    <s v="08/15/08"/>
    <n v="99000"/>
    <s v="Low Rise (1-3)"/>
    <n v="17"/>
    <s v="SBLT01"/>
    <s v="2008-08"/>
    <x v="0"/>
    <e v="#N/A"/>
    <e v="#N/A"/>
    <x v="0"/>
  </r>
  <r>
    <x v="6"/>
    <s v="08/20/08"/>
    <n v="99000"/>
    <s v="Single Family"/>
    <n v="12"/>
    <s v="CSPRI"/>
    <s v="2008-08"/>
    <x v="1"/>
    <e v="#N/A"/>
    <e v="#N/A"/>
    <x v="0"/>
  </r>
  <r>
    <x v="6"/>
    <s v="08/19/08"/>
    <n v="98900"/>
    <s v="Single Family"/>
    <n v="13"/>
    <s v="FRAW"/>
    <s v="2008-08"/>
    <x v="1"/>
    <e v="#N/A"/>
    <e v="#N/A"/>
    <x v="0"/>
  </r>
  <r>
    <x v="6"/>
    <s v="02/08/08"/>
    <n v="99900"/>
    <s v="Single Family"/>
    <n v="186"/>
    <s v="FEASY"/>
    <s v="2008-02"/>
    <x v="1"/>
    <e v="#N/A"/>
    <e v="#N/A"/>
    <x v="0"/>
  </r>
  <r>
    <x v="6"/>
    <s v="02/05/07"/>
    <n v="99900"/>
    <s v="Low Rise (1-3)"/>
    <n v="574"/>
    <s v="FICR"/>
    <s v="2007-02"/>
    <x v="0"/>
    <e v="#N/A"/>
    <e v="#N/A"/>
    <x v="0"/>
  </r>
  <r>
    <x v="1"/>
    <s v="01/01/08"/>
    <n v="1125000"/>
    <s v="Single Family"/>
    <n v="244"/>
    <s v="FCJB"/>
    <s v="2008-01"/>
    <x v="1"/>
    <e v="#N/A"/>
    <e v="#N/A"/>
    <x v="4"/>
  </r>
  <r>
    <x v="6"/>
    <s v="07/01/08"/>
    <n v="99900"/>
    <s v="Single Family"/>
    <n v="62"/>
    <s v="FSCRG"/>
    <s v="2008-07"/>
    <x v="1"/>
    <e v="#N/A"/>
    <e v="#N/A"/>
    <x v="0"/>
  </r>
  <r>
    <x v="6"/>
    <s v="06/12/08"/>
    <n v="99000"/>
    <s v="Single Family"/>
    <n v="81"/>
    <s v="CBLRS"/>
    <s v="2008-06"/>
    <x v="1"/>
    <e v="#N/A"/>
    <e v="#N/A"/>
    <x v="0"/>
  </r>
  <r>
    <x v="6"/>
    <s v="07/01/08"/>
    <n v="99900"/>
    <s v="Single Family"/>
    <n v="62"/>
    <s v="FCBR"/>
    <s v="2008-07"/>
    <x v="1"/>
    <e v="#N/A"/>
    <e v="#N/A"/>
    <x v="0"/>
  </r>
  <r>
    <x v="6"/>
    <s v="08/16/08"/>
    <n v="99900"/>
    <s v="Single Family"/>
    <n v="16"/>
    <s v="CBRE01"/>
    <s v="2008-08"/>
    <x v="1"/>
    <e v="#N/A"/>
    <e v="#N/A"/>
    <x v="0"/>
  </r>
  <r>
    <x v="6"/>
    <s v="07/08/08"/>
    <n v="99980"/>
    <s v="Single Family"/>
    <n v="55"/>
    <s v="FMAKS"/>
    <s v="2008-07"/>
    <x v="1"/>
    <e v="#N/A"/>
    <e v="#N/A"/>
    <x v="0"/>
  </r>
  <r>
    <x v="6"/>
    <d v="2007-11-01T00:00:00"/>
    <n v="100000"/>
    <s v="Single Family"/>
    <n v="305"/>
    <s v="FGOL"/>
    <s v="2007-11"/>
    <x v="1"/>
    <e v="#N/A"/>
    <e v="#N/A"/>
    <x v="0"/>
  </r>
  <r>
    <x v="6"/>
    <s v="04/03/08"/>
    <n v="100000"/>
    <s v="Single Family"/>
    <n v="151"/>
    <s v="FMAKS"/>
    <s v="2008-04"/>
    <x v="1"/>
    <e v="#N/A"/>
    <e v="#N/A"/>
    <x v="0"/>
  </r>
  <r>
    <x v="6"/>
    <s v="05/29/08"/>
    <n v="100000"/>
    <s v="Single Family"/>
    <n v="95"/>
    <s v="RMAX01"/>
    <s v="2008-05"/>
    <x v="1"/>
    <e v="#N/A"/>
    <e v="#N/A"/>
    <x v="0"/>
  </r>
  <r>
    <x v="6"/>
    <s v="03/04/08"/>
    <n v="99900"/>
    <s v="Single Family"/>
    <n v="181"/>
    <s v="FSSPR"/>
    <s v="2008-03"/>
    <x v="1"/>
    <e v="#N/A"/>
    <e v="#N/A"/>
    <x v="0"/>
  </r>
  <r>
    <x v="6"/>
    <s v="09/19/07"/>
    <n v="101900"/>
    <s v="Single Family"/>
    <n v="348"/>
    <s v="FCBR"/>
    <s v="2007-09"/>
    <x v="1"/>
    <e v="#N/A"/>
    <e v="#N/A"/>
    <x v="0"/>
  </r>
  <r>
    <x v="6"/>
    <s v="08/05/08"/>
    <n v="101900"/>
    <s v="Single Family"/>
    <n v="27"/>
    <s v="FRWF"/>
    <s v="2008-08"/>
    <x v="1"/>
    <e v="#N/A"/>
    <e v="#N/A"/>
    <x v="0"/>
  </r>
  <r>
    <x v="6"/>
    <s v="04/28/08"/>
    <n v="103000"/>
    <s v="Single Family"/>
    <n v="126"/>
    <s v="RMAX01"/>
    <s v="2008-04"/>
    <x v="1"/>
    <e v="#N/A"/>
    <e v="#N/A"/>
    <x v="0"/>
  </r>
  <r>
    <x v="6"/>
    <s v="04/25/08"/>
    <n v="100000"/>
    <s v="Single Family"/>
    <n v="129"/>
    <s v="VDRL"/>
    <s v="2008-04"/>
    <x v="1"/>
    <e v="#N/A"/>
    <e v="#N/A"/>
    <x v="0"/>
  </r>
  <r>
    <x v="6"/>
    <s v="05/15/08"/>
    <n v="104000"/>
    <s v="Single Family"/>
    <n v="109"/>
    <s v="BAYW"/>
    <s v="2008-05"/>
    <x v="1"/>
    <e v="#N/A"/>
    <e v="#N/A"/>
    <x v="0"/>
  </r>
  <r>
    <x v="6"/>
    <s v="05/05/08"/>
    <n v="104900"/>
    <s v="Single Family"/>
    <n v="119"/>
    <s v="FTII"/>
    <s v="2008-05"/>
    <x v="1"/>
    <e v="#N/A"/>
    <e v="#N/A"/>
    <x v="0"/>
  </r>
  <r>
    <x v="6"/>
    <s v="07/13/07"/>
    <n v="101700"/>
    <s v="Single Family"/>
    <n v="416"/>
    <s v="KWW"/>
    <s v="2007-07"/>
    <x v="1"/>
    <e v="#N/A"/>
    <e v="#N/A"/>
    <x v="0"/>
  </r>
  <r>
    <x v="6"/>
    <s v="09/06/07"/>
    <n v="105000"/>
    <s v="Single Family"/>
    <n v="361"/>
    <s v="RMAX01"/>
    <s v="2007-09"/>
    <x v="1"/>
    <e v="#N/A"/>
    <e v="#N/A"/>
    <x v="0"/>
  </r>
  <r>
    <x v="6"/>
    <s v="05/30/08"/>
    <n v="105000"/>
    <s v="Single Family"/>
    <n v="94"/>
    <s v="FPFW"/>
    <s v="2008-05"/>
    <x v="1"/>
    <e v="#N/A"/>
    <e v="#N/A"/>
    <x v="0"/>
  </r>
  <r>
    <x v="6"/>
    <s v="02/10/08"/>
    <n v="107000"/>
    <s v="Single Family"/>
    <n v="204"/>
    <s v="FCER"/>
    <s v="2008-02"/>
    <x v="1"/>
    <e v="#N/A"/>
    <e v="#N/A"/>
    <x v="0"/>
  </r>
  <r>
    <x v="6"/>
    <s v="02/02/08"/>
    <n v="104995"/>
    <s v="Single Family"/>
    <n v="212"/>
    <s v="FSPRN"/>
    <s v="2008-02"/>
    <x v="1"/>
    <e v="#N/A"/>
    <e v="#N/A"/>
    <x v="0"/>
  </r>
  <r>
    <x v="6"/>
    <s v="08/14/08"/>
    <n v="107900"/>
    <s v="Single Family"/>
    <n v="18"/>
    <s v="PDREB"/>
    <s v="2008-08"/>
    <x v="1"/>
    <e v="#N/A"/>
    <e v="#N/A"/>
    <x v="0"/>
  </r>
  <r>
    <x v="6"/>
    <s v="08/01/08"/>
    <n v="108000"/>
    <s v="Single Family"/>
    <n v="31"/>
    <s v="FCSB"/>
    <s v="2008-08"/>
    <x v="1"/>
    <e v="#N/A"/>
    <e v="#N/A"/>
    <x v="0"/>
  </r>
  <r>
    <x v="6"/>
    <s v="04/07/08"/>
    <n v="108500"/>
    <s v="Single Family"/>
    <n v="147"/>
    <s v="FFGR"/>
    <s v="2008-04"/>
    <x v="1"/>
    <e v="#N/A"/>
    <e v="#N/A"/>
    <x v="0"/>
  </r>
  <r>
    <x v="6"/>
    <s v="05/21/07"/>
    <n v="109000"/>
    <s v="Single Family"/>
    <n v="469"/>
    <s v="FMAKS"/>
    <s v="2007-05"/>
    <x v="1"/>
    <e v="#N/A"/>
    <e v="#N/A"/>
    <x v="0"/>
  </r>
  <r>
    <x v="6"/>
    <d v="2007-12-18T00:00:00"/>
    <n v="109000"/>
    <s v="Single Family"/>
    <n v="258"/>
    <s v="FMAKS"/>
    <s v="2007-12"/>
    <x v="1"/>
    <e v="#N/A"/>
    <e v="#N/A"/>
    <x v="0"/>
  </r>
  <r>
    <x v="6"/>
    <s v="04/02/08"/>
    <n v="109000"/>
    <s v="Single Family"/>
    <n v="152"/>
    <s v="FSSPN"/>
    <s v="2008-04"/>
    <x v="1"/>
    <e v="#N/A"/>
    <e v="#N/A"/>
    <x v="0"/>
  </r>
  <r>
    <x v="6"/>
    <s v="06/04/08"/>
    <n v="109000"/>
    <s v="Single Family"/>
    <n v="89"/>
    <s v="BAYW"/>
    <s v="2008-06"/>
    <x v="1"/>
    <e v="#N/A"/>
    <e v="#N/A"/>
    <x v="0"/>
  </r>
  <r>
    <x v="6"/>
    <s v="07/08/08"/>
    <n v="107900"/>
    <s v="Single Family"/>
    <n v="55"/>
    <s v="RMAX01"/>
    <s v="2008-07"/>
    <x v="1"/>
    <e v="#N/A"/>
    <e v="#N/A"/>
    <x v="0"/>
  </r>
  <r>
    <x v="6"/>
    <s v="04/22/08"/>
    <n v="109900"/>
    <s v="Single Family"/>
    <n v="132"/>
    <s v="FSSA04"/>
    <s v="2008-04"/>
    <x v="1"/>
    <e v="#N/A"/>
    <e v="#N/A"/>
    <x v="0"/>
  </r>
  <r>
    <x v="6"/>
    <s v="06/24/08"/>
    <n v="109000"/>
    <s v="Single Family"/>
    <n v="69"/>
    <s v="FCER"/>
    <s v="2008-06"/>
    <x v="1"/>
    <e v="#N/A"/>
    <e v="#N/A"/>
    <x v="0"/>
  </r>
  <r>
    <x v="6"/>
    <s v="07/03/08"/>
    <n v="109900"/>
    <s v="Single Family"/>
    <n v="60"/>
    <s v="CSPRI"/>
    <s v="2008-07"/>
    <x v="1"/>
    <e v="#N/A"/>
    <e v="#N/A"/>
    <x v="0"/>
  </r>
  <r>
    <x v="6"/>
    <s v="07/07/08"/>
    <n v="109900"/>
    <s v="Single Family"/>
    <n v="56"/>
    <s v="CSPRI"/>
    <s v="2008-07"/>
    <x v="1"/>
    <e v="#N/A"/>
    <e v="#N/A"/>
    <x v="0"/>
  </r>
  <r>
    <x v="6"/>
    <s v="07/09/08"/>
    <n v="109900"/>
    <s v="Single Family"/>
    <n v="54"/>
    <s v="FREM"/>
    <s v="2008-07"/>
    <x v="1"/>
    <e v="#N/A"/>
    <e v="#N/A"/>
    <x v="0"/>
  </r>
  <r>
    <x v="6"/>
    <s v="07/15/08"/>
    <n v="109900"/>
    <s v="Single Family"/>
    <n v="48"/>
    <s v="CBRE01"/>
    <s v="2008-07"/>
    <x v="1"/>
    <e v="#N/A"/>
    <e v="#N/A"/>
    <x v="0"/>
  </r>
  <r>
    <x v="6"/>
    <s v="08/03/08"/>
    <n v="109900"/>
    <s v="Single Family"/>
    <n v="29"/>
    <s v="FREM"/>
    <s v="2008-08"/>
    <x v="1"/>
    <e v="#N/A"/>
    <e v="#N/A"/>
    <x v="0"/>
  </r>
  <r>
    <x v="6"/>
    <s v="08/22/08"/>
    <n v="109900"/>
    <s v="Single Family"/>
    <n v="10"/>
    <s v="SBLT01"/>
    <s v="2008-08"/>
    <x v="1"/>
    <e v="#N/A"/>
    <e v="#N/A"/>
    <x v="0"/>
  </r>
  <r>
    <x v="6"/>
    <s v="08/25/08"/>
    <n v="109900"/>
    <s v="Single Family"/>
    <n v="7"/>
    <s v="TREE"/>
    <s v="2008-08"/>
    <x v="1"/>
    <e v="#N/A"/>
    <e v="#N/A"/>
    <x v="0"/>
  </r>
  <r>
    <x v="6"/>
    <s v="08/20/08"/>
    <n v="103900"/>
    <s v="Single Family"/>
    <n v="12"/>
    <s v="FCBI"/>
    <s v="2008-08"/>
    <x v="1"/>
    <e v="#N/A"/>
    <e v="#N/A"/>
    <x v="0"/>
  </r>
  <r>
    <x v="6"/>
    <s v="08/05/08"/>
    <n v="99900"/>
    <s v="Single Family"/>
    <n v="27"/>
    <s v="FRWF"/>
    <s v="2008-08"/>
    <x v="1"/>
    <e v="#N/A"/>
    <e v="#N/A"/>
    <x v="0"/>
  </r>
  <r>
    <x v="1"/>
    <d v="2006-11-21T00:00:00"/>
    <n v="749000"/>
    <s v="Mid Rise (4-7)"/>
    <n v="650"/>
    <s v="FERSW"/>
    <s v="2006-11"/>
    <x v="0"/>
    <e v="#N/A"/>
    <e v="#N/A"/>
    <x v="2"/>
  </r>
  <r>
    <x v="6"/>
    <s v="05/19/08"/>
    <n v="110000"/>
    <s v="Single Family"/>
    <n v="105"/>
    <s v="FSPRN"/>
    <s v="2008-05"/>
    <x v="1"/>
    <e v="#N/A"/>
    <e v="#N/A"/>
    <x v="0"/>
  </r>
  <r>
    <x v="6"/>
    <s v="02/20/08"/>
    <n v="110000"/>
    <s v="Single Family"/>
    <n v="194"/>
    <s v="SBLT01"/>
    <s v="2008-02"/>
    <x v="1"/>
    <e v="#N/A"/>
    <e v="#N/A"/>
    <x v="0"/>
  </r>
  <r>
    <x v="6"/>
    <d v="2007-11-16T00:00:00"/>
    <n v="110000"/>
    <s v="Single Family"/>
    <n v="290"/>
    <s v="CSPRI"/>
    <s v="2007-11"/>
    <x v="1"/>
    <e v="#N/A"/>
    <e v="#N/A"/>
    <x v="0"/>
  </r>
  <r>
    <x v="6"/>
    <s v="06/04/08"/>
    <n v="109900"/>
    <s v="Single Family"/>
    <n v="89"/>
    <s v="FEDGE"/>
    <s v="2008-06"/>
    <x v="1"/>
    <e v="#N/A"/>
    <e v="#N/A"/>
    <x v="0"/>
  </r>
  <r>
    <x v="6"/>
    <s v="01/10/08"/>
    <n v="112000"/>
    <s v="Single Family"/>
    <n v="235"/>
    <s v="FPPC"/>
    <s v="2008-01"/>
    <x v="1"/>
    <e v="#N/A"/>
    <e v="#N/A"/>
    <x v="0"/>
  </r>
  <r>
    <x v="5"/>
    <s v="06/04/08"/>
    <n v="389000"/>
    <s v="High Rise (8+)"/>
    <n v="89"/>
    <s v="CRLMK"/>
    <s v="2008-06"/>
    <x v="0"/>
    <e v="#N/A"/>
    <e v="#N/A"/>
    <x v="1"/>
  </r>
  <r>
    <x v="5"/>
    <s v="04/13/08"/>
    <n v="389000"/>
    <s v="Single Family"/>
    <n v="141"/>
    <s v="PRG"/>
    <s v="2008-04"/>
    <x v="1"/>
    <e v="#N/A"/>
    <e v="#N/A"/>
    <x v="1"/>
  </r>
  <r>
    <x v="5"/>
    <s v="06/04/08"/>
    <n v="389000"/>
    <s v="High Rise (8+)"/>
    <n v="89"/>
    <s v="CRLMK"/>
    <s v="2008-06"/>
    <x v="0"/>
    <e v="#N/A"/>
    <e v="#N/A"/>
    <x v="1"/>
  </r>
  <r>
    <x v="5"/>
    <s v="09/01/08"/>
    <n v="389000"/>
    <s v="Single Family"/>
    <n v="0"/>
    <s v="HUSS"/>
    <s v="2008-09"/>
    <x v="1"/>
    <e v="#N/A"/>
    <e v="#N/A"/>
    <x v="1"/>
  </r>
  <r>
    <x v="5"/>
    <s v="03/06/08"/>
    <n v="395000"/>
    <s v="Single Family"/>
    <n v="179"/>
    <s v="SBLT01"/>
    <s v="2008-03"/>
    <x v="1"/>
    <e v="#N/A"/>
    <e v="#N/A"/>
    <x v="1"/>
  </r>
  <r>
    <x v="5"/>
    <s v="05/27/08"/>
    <n v="395000"/>
    <s v="Single Family"/>
    <n v="97"/>
    <s v="SBLT02"/>
    <s v="2008-05"/>
    <x v="1"/>
    <e v="#N/A"/>
    <e v="#N/A"/>
    <x v="1"/>
  </r>
  <r>
    <x v="5"/>
    <s v="08/03/07"/>
    <n v="396000"/>
    <s v="High Rise (8+)"/>
    <n v="395"/>
    <s v="SBLT01"/>
    <s v="2007-08"/>
    <x v="0"/>
    <e v="#N/A"/>
    <e v="#N/A"/>
    <x v="1"/>
  </r>
  <r>
    <x v="5"/>
    <s v="08/21/08"/>
    <n v="375000"/>
    <s v="Single Family"/>
    <n v="11"/>
    <s v="SBLT01"/>
    <s v="2008-08"/>
    <x v="1"/>
    <e v="#N/A"/>
    <e v="#N/A"/>
    <x v="1"/>
  </r>
  <r>
    <x v="5"/>
    <s v="08/16/08"/>
    <n v="389000"/>
    <s v="High Rise (8+)"/>
    <n v="16"/>
    <s v="CRLMK"/>
    <s v="2008-08"/>
    <x v="0"/>
    <e v="#N/A"/>
    <e v="#N/A"/>
    <x v="1"/>
  </r>
  <r>
    <x v="5"/>
    <s v="02/29/08"/>
    <n v="398000"/>
    <s v="Single Family"/>
    <n v="185"/>
    <s v="FMAKS"/>
    <s v="2008-02"/>
    <x v="1"/>
    <e v="#N/A"/>
    <e v="#N/A"/>
    <x v="1"/>
  </r>
  <r>
    <x v="5"/>
    <s v="05/14/08"/>
    <n v="399000"/>
    <s v="Single Family"/>
    <n v="110"/>
    <s v="SBLT01"/>
    <s v="2008-05"/>
    <x v="1"/>
    <e v="#N/A"/>
    <e v="#N/A"/>
    <x v="1"/>
  </r>
  <r>
    <x v="5"/>
    <s v="05/29/08"/>
    <n v="379000"/>
    <s v="High Rise (8+)"/>
    <n v="95"/>
    <s v="CRLMK"/>
    <s v="2008-05"/>
    <x v="0"/>
    <e v="#N/A"/>
    <e v="#N/A"/>
    <x v="1"/>
  </r>
  <r>
    <x v="5"/>
    <s v="06/04/08"/>
    <n v="399000"/>
    <s v="High Rise (8+)"/>
    <n v="89"/>
    <s v="CRLMK"/>
    <s v="2008-06"/>
    <x v="0"/>
    <e v="#N/A"/>
    <e v="#N/A"/>
    <x v="1"/>
  </r>
  <r>
    <x v="5"/>
    <s v="06/04/08"/>
    <n v="399000"/>
    <s v="High Rise (8+)"/>
    <n v="89"/>
    <s v="CRLMK"/>
    <s v="2008-06"/>
    <x v="0"/>
    <e v="#N/A"/>
    <e v="#N/A"/>
    <x v="1"/>
  </r>
  <r>
    <x v="5"/>
    <s v="02/06/08"/>
    <n v="399000"/>
    <s v="Single Family"/>
    <n v="208"/>
    <s v="FPARA"/>
    <s v="2008-02"/>
    <x v="1"/>
    <e v="#N/A"/>
    <e v="#N/A"/>
    <x v="1"/>
  </r>
  <r>
    <x v="5"/>
    <s v="08/16/08"/>
    <n v="399000"/>
    <s v="High Rise (8+)"/>
    <n v="16"/>
    <s v="CRLMK"/>
    <s v="2008-08"/>
    <x v="0"/>
    <e v="#N/A"/>
    <e v="#N/A"/>
    <x v="1"/>
  </r>
  <r>
    <x v="5"/>
    <s v="07/24/08"/>
    <n v="399000"/>
    <s v="High Rise (8+)"/>
    <n v="39"/>
    <s v="SBLT01"/>
    <s v="2008-07"/>
    <x v="0"/>
    <e v="#N/A"/>
    <e v="#N/A"/>
    <x v="1"/>
  </r>
  <r>
    <x v="5"/>
    <s v="06/27/07"/>
    <n v="399900"/>
    <s v="Single Family"/>
    <n v="432"/>
    <s v="CKEIM"/>
    <s v="2007-06"/>
    <x v="1"/>
    <e v="#N/A"/>
    <e v="#N/A"/>
    <x v="1"/>
  </r>
  <r>
    <x v="5"/>
    <d v="2007-12-12T00:00:00"/>
    <n v="399900"/>
    <s v="Single Family"/>
    <n v="264"/>
    <s v="FICR"/>
    <s v="2007-12"/>
    <x v="1"/>
    <e v="#N/A"/>
    <e v="#N/A"/>
    <x v="1"/>
  </r>
  <r>
    <x v="5"/>
    <s v="04/01/08"/>
    <n v="399900"/>
    <s v="Single Family"/>
    <n v="52"/>
    <s v="SBLT01"/>
    <s v="2008-04"/>
    <x v="1"/>
    <e v="#N/A"/>
    <e v="#N/A"/>
    <x v="1"/>
  </r>
  <r>
    <x v="5"/>
    <s v="05/12/08"/>
    <n v="399900"/>
    <s v="Single Family"/>
    <n v="112"/>
    <s v="FDAA"/>
    <s v="2008-05"/>
    <x v="1"/>
    <e v="#N/A"/>
    <e v="#N/A"/>
    <x v="1"/>
  </r>
  <r>
    <x v="5"/>
    <s v="06/04/08"/>
    <n v="399900"/>
    <s v="Single Family"/>
    <n v="89"/>
    <s v="FRED"/>
    <s v="2008-06"/>
    <x v="1"/>
    <e v="#N/A"/>
    <e v="#N/A"/>
    <x v="1"/>
  </r>
  <r>
    <x v="5"/>
    <s v="08/21/08"/>
    <n v="399900"/>
    <s v="Single Family"/>
    <n v="11"/>
    <s v="CSNBL"/>
    <s v="2008-08"/>
    <x v="1"/>
    <e v="#N/A"/>
    <e v="#N/A"/>
    <x v="1"/>
  </r>
  <r>
    <x v="5"/>
    <s v="08/05/08"/>
    <n v="399990"/>
    <s v="Single Family"/>
    <n v="20"/>
    <s v="CMHRI"/>
    <s v="2008-08"/>
    <x v="1"/>
    <e v="#N/A"/>
    <e v="#N/A"/>
    <x v="1"/>
  </r>
  <r>
    <x v="5"/>
    <s v="01/16/07"/>
    <n v="399900"/>
    <s v="Single Family"/>
    <n v="594"/>
    <s v="FCSS01"/>
    <s v="2007-01"/>
    <x v="1"/>
    <e v="#N/A"/>
    <e v="#N/A"/>
    <x v="1"/>
  </r>
  <r>
    <x v="5"/>
    <s v="09/11/07"/>
    <n v="409500"/>
    <s v="Single Family"/>
    <n v="356"/>
    <s v="SBLT01"/>
    <s v="2007-09"/>
    <x v="1"/>
    <e v="#N/A"/>
    <e v="#N/A"/>
    <x v="1"/>
  </r>
  <r>
    <x v="5"/>
    <s v="07/01/08"/>
    <n v="415000"/>
    <s v="Single Family"/>
    <n v="62"/>
    <s v="CMARG"/>
    <s v="2008-07"/>
    <x v="1"/>
    <e v="#N/A"/>
    <e v="#N/A"/>
    <x v="1"/>
  </r>
  <r>
    <x v="5"/>
    <s v="03/07/08"/>
    <n v="400000"/>
    <s v="Single Family"/>
    <n v="178"/>
    <s v="CLC"/>
    <s v="2008-03"/>
    <x v="1"/>
    <e v="#N/A"/>
    <e v="#N/A"/>
    <x v="1"/>
  </r>
  <r>
    <x v="5"/>
    <s v="05/27/08"/>
    <n v="419000"/>
    <s v="High Rise (8+)"/>
    <n v="97"/>
    <s v="CRLMK"/>
    <s v="2008-05"/>
    <x v="0"/>
    <e v="#N/A"/>
    <e v="#N/A"/>
    <x v="1"/>
  </r>
  <r>
    <x v="5"/>
    <s v="05/28/08"/>
    <n v="420850"/>
    <s v="High Rise (8+)"/>
    <n v="63"/>
    <s v="FCBR"/>
    <s v="2008-05"/>
    <x v="0"/>
    <e v="#N/A"/>
    <e v="#N/A"/>
    <x v="1"/>
  </r>
  <r>
    <x v="5"/>
    <s v="06/17/08"/>
    <n v="425000"/>
    <s v="Single Family"/>
    <n v="76"/>
    <s v="FVILA"/>
    <s v="2008-06"/>
    <x v="1"/>
    <e v="#N/A"/>
    <e v="#N/A"/>
    <x v="1"/>
  </r>
  <r>
    <x v="5"/>
    <s v="08/19/08"/>
    <n v="425000"/>
    <s v="Single Family"/>
    <n v="13"/>
    <s v="FMAKS"/>
    <s v="2008-08"/>
    <x v="1"/>
    <e v="#N/A"/>
    <e v="#N/A"/>
    <x v="1"/>
  </r>
  <r>
    <x v="5"/>
    <s v="03/31/08"/>
    <n v="429000"/>
    <s v="Single Family"/>
    <n v="154"/>
    <s v="FSSPN"/>
    <s v="2008-03"/>
    <x v="1"/>
    <e v="#N/A"/>
    <e v="#N/A"/>
    <x v="1"/>
  </r>
  <r>
    <x v="5"/>
    <s v="06/14/08"/>
    <n v="429000"/>
    <s v="Single Family"/>
    <n v="79"/>
    <s v="FRED"/>
    <s v="2008-06"/>
    <x v="1"/>
    <e v="#N/A"/>
    <e v="#N/A"/>
    <x v="1"/>
  </r>
  <r>
    <x v="5"/>
    <s v="08/15/08"/>
    <n v="429000"/>
    <s v="High Rise (8+)"/>
    <n v="17"/>
    <s v="CRLMK"/>
    <s v="2008-08"/>
    <x v="0"/>
    <e v="#N/A"/>
    <e v="#N/A"/>
    <x v="1"/>
  </r>
  <r>
    <x v="5"/>
    <s v="08/28/08"/>
    <n v="429000"/>
    <s v="Single Family"/>
    <n v="4"/>
    <s v="FVILA"/>
    <s v="2008-08"/>
    <x v="1"/>
    <e v="#N/A"/>
    <e v="#N/A"/>
    <x v="1"/>
  </r>
  <r>
    <x v="5"/>
    <s v="07/07/08"/>
    <n v="429900"/>
    <s v="Single Family"/>
    <n v="56"/>
    <s v="SBLT01"/>
    <s v="2008-07"/>
    <x v="1"/>
    <e v="#N/A"/>
    <e v="#N/A"/>
    <x v="1"/>
  </r>
  <r>
    <x v="5"/>
    <s v="03/21/08"/>
    <n v="434900"/>
    <s v="Single Family"/>
    <n v="164"/>
    <s v="SBLT01"/>
    <s v="2008-03"/>
    <x v="1"/>
    <e v="#N/A"/>
    <e v="#N/A"/>
    <x v="1"/>
  </r>
  <r>
    <x v="5"/>
    <s v="08/15/08"/>
    <n v="420000"/>
    <s v="Villa Attch/Half Dup"/>
    <n v="17"/>
    <s v="FREED"/>
    <s v="2008-08"/>
    <x v="1"/>
    <e v="#N/A"/>
    <e v="#N/A"/>
    <x v="1"/>
  </r>
  <r>
    <x v="5"/>
    <d v="2007-10-05T00:00:00"/>
    <n v="435000"/>
    <s v="Single Family"/>
    <n v="332"/>
    <s v="FSHER"/>
    <s v="2007-10"/>
    <x v="1"/>
    <e v="#N/A"/>
    <e v="#N/A"/>
    <x v="1"/>
  </r>
  <r>
    <x v="5"/>
    <s v="08/06/08"/>
    <n v="434900"/>
    <s v="Single Family"/>
    <n v="26"/>
    <s v="COLE01"/>
    <s v="2008-08"/>
    <x v="1"/>
    <e v="#N/A"/>
    <e v="#N/A"/>
    <x v="1"/>
  </r>
  <r>
    <x v="5"/>
    <s v="02/15/08"/>
    <n v="439000"/>
    <s v="Single Family"/>
    <n v="199"/>
    <s v="FGH"/>
    <s v="2008-02"/>
    <x v="1"/>
    <e v="#N/A"/>
    <e v="#N/A"/>
    <x v="1"/>
  </r>
  <r>
    <x v="5"/>
    <s v="04/10/08"/>
    <n v="399000"/>
    <s v="High Rise (8+)"/>
    <n v="144"/>
    <s v="AARD"/>
    <s v="2008-04"/>
    <x v="0"/>
    <e v="#N/A"/>
    <e v="#N/A"/>
    <x v="1"/>
  </r>
  <r>
    <x v="5"/>
    <s v="04/04/08"/>
    <n v="439000"/>
    <s v="Single Family"/>
    <n v="150"/>
    <s v="FCMR"/>
    <s v="2008-04"/>
    <x v="1"/>
    <e v="#N/A"/>
    <e v="#N/A"/>
    <x v="1"/>
  </r>
  <r>
    <x v="5"/>
    <s v="04/16/08"/>
    <n v="439000"/>
    <s v="Single Family"/>
    <n v="138"/>
    <s v="FSSA"/>
    <s v="2008-04"/>
    <x v="1"/>
    <e v="#N/A"/>
    <e v="#N/A"/>
    <x v="1"/>
  </r>
  <r>
    <x v="5"/>
    <s v="01/29/08"/>
    <n v="439900"/>
    <s v="Single Family"/>
    <n v="216"/>
    <s v="CKGRP2"/>
    <s v="2008-01"/>
    <x v="1"/>
    <e v="#N/A"/>
    <e v="#N/A"/>
    <x v="1"/>
  </r>
  <r>
    <x v="5"/>
    <s v="08/03/08"/>
    <n v="439000"/>
    <s v="Mid Rise (4-7)"/>
    <n v="29"/>
    <s v="RMAX01"/>
    <s v="2008-08"/>
    <x v="0"/>
    <e v="#N/A"/>
    <e v="#N/A"/>
    <x v="1"/>
  </r>
  <r>
    <x v="5"/>
    <d v="2007-11-07T00:00:00"/>
    <n v="449000"/>
    <s v="Single Family"/>
    <n v="299"/>
    <s v="FSAD"/>
    <s v="2007-11"/>
    <x v="1"/>
    <e v="#N/A"/>
    <e v="#N/A"/>
    <x v="1"/>
  </r>
  <r>
    <x v="5"/>
    <s v="06/12/08"/>
    <n v="449000"/>
    <s v="Single Family"/>
    <n v="81"/>
    <s v="CSEWI"/>
    <s v="2008-06"/>
    <x v="1"/>
    <e v="#N/A"/>
    <e v="#N/A"/>
    <x v="1"/>
  </r>
  <r>
    <x v="5"/>
    <s v="01/09/07"/>
    <n v="449000"/>
    <s v="Single Family"/>
    <n v="571"/>
    <s v="FREM"/>
    <s v="2007-01"/>
    <x v="1"/>
    <e v="#N/A"/>
    <e v="#N/A"/>
    <x v="1"/>
  </r>
  <r>
    <x v="5"/>
    <s v="06/03/08"/>
    <n v="439000"/>
    <s v="High Rise (8+)"/>
    <n v="90"/>
    <s v="CRLMK"/>
    <s v="2008-06"/>
    <x v="0"/>
    <e v="#N/A"/>
    <e v="#N/A"/>
    <x v="1"/>
  </r>
  <r>
    <x v="5"/>
    <s v="08/05/08"/>
    <n v="449000"/>
    <s v="High Rise (8+)"/>
    <n v="27"/>
    <s v="CMARG"/>
    <s v="2008-08"/>
    <x v="0"/>
    <e v="#N/A"/>
    <e v="#N/A"/>
    <x v="1"/>
  </r>
  <r>
    <x v="5"/>
    <d v="2006-12-19T00:00:00"/>
    <n v="449900"/>
    <s v="Single Family"/>
    <n v="622"/>
    <s v="PRC"/>
    <s v="2006-12"/>
    <x v="1"/>
    <e v="#N/A"/>
    <e v="#N/A"/>
    <x v="1"/>
  </r>
  <r>
    <x v="5"/>
    <d v="2006-12-19T00:00:00"/>
    <n v="449900"/>
    <s v="Single Family"/>
    <n v="622"/>
    <s v="PRC"/>
    <s v="2006-12"/>
    <x v="1"/>
    <e v="#N/A"/>
    <e v="#N/A"/>
    <x v="1"/>
  </r>
  <r>
    <x v="5"/>
    <s v="04/30/07"/>
    <n v="449500"/>
    <s v="Single Family"/>
    <n v="490"/>
    <s v="FREM"/>
    <s v="2007-04"/>
    <x v="1"/>
    <e v="#N/A"/>
    <e v="#N/A"/>
    <x v="1"/>
  </r>
  <r>
    <x v="5"/>
    <s v="06/29/07"/>
    <n v="450000"/>
    <s v="Mid Rise (4-7)"/>
    <n v="430"/>
    <s v="SBLT01"/>
    <s v="2007-06"/>
    <x v="0"/>
    <e v="#N/A"/>
    <e v="#N/A"/>
    <x v="1"/>
  </r>
  <r>
    <x v="5"/>
    <s v="04/28/08"/>
    <n v="450000"/>
    <s v="Single Family"/>
    <n v="126"/>
    <s v="VIPR01"/>
    <s v="2008-04"/>
    <x v="1"/>
    <e v="#N/A"/>
    <e v="#N/A"/>
    <x v="1"/>
  </r>
  <r>
    <x v="5"/>
    <s v="08/16/08"/>
    <n v="459000"/>
    <s v="High Rise (8+)"/>
    <n v="16"/>
    <s v="CRLMK"/>
    <s v="2008-08"/>
    <x v="0"/>
    <e v="#N/A"/>
    <e v="#N/A"/>
    <x v="1"/>
  </r>
  <r>
    <x v="5"/>
    <s v="08/16/08"/>
    <n v="449000"/>
    <s v="High Rise (8+)"/>
    <n v="16"/>
    <s v="CRLMK"/>
    <s v="2008-08"/>
    <x v="0"/>
    <e v="#N/A"/>
    <e v="#N/A"/>
    <x v="1"/>
  </r>
  <r>
    <x v="5"/>
    <s v="06/26/08"/>
    <n v="399000"/>
    <s v="High Rise (8+)"/>
    <n v="67"/>
    <s v="CRLMK"/>
    <s v="2008-06"/>
    <x v="0"/>
    <e v="#N/A"/>
    <e v="#N/A"/>
    <x v="1"/>
  </r>
  <r>
    <x v="5"/>
    <s v="01/25/08"/>
    <n v="465000"/>
    <s v="Single Family"/>
    <n v="220"/>
    <s v="SUNB01"/>
    <s v="2008-01"/>
    <x v="1"/>
    <e v="#N/A"/>
    <e v="#N/A"/>
    <x v="1"/>
  </r>
  <r>
    <x v="5"/>
    <s v="06/24/08"/>
    <n v="459900"/>
    <s v="Single Family"/>
    <n v="69"/>
    <s v="VDRL"/>
    <s v="2008-06"/>
    <x v="1"/>
    <e v="#N/A"/>
    <e v="#N/A"/>
    <x v="1"/>
  </r>
  <r>
    <x v="5"/>
    <s v="02/21/07"/>
    <n v="465000"/>
    <s v="High Rise (8+)"/>
    <n v="558"/>
    <s v="SBLT01"/>
    <s v="2007-02"/>
    <x v="0"/>
    <e v="#N/A"/>
    <e v="#N/A"/>
    <x v="1"/>
  </r>
  <r>
    <x v="5"/>
    <s v="04/10/08"/>
    <n v="474900"/>
    <s v="Single Family"/>
    <n v="144"/>
    <s v="UVRG"/>
    <s v="2008-04"/>
    <x v="1"/>
    <e v="#N/A"/>
    <e v="#N/A"/>
    <x v="1"/>
  </r>
  <r>
    <x v="6"/>
    <d v="2007-12-09T00:00:00"/>
    <n v="144900"/>
    <s v="Single Family"/>
    <n v="267"/>
    <s v="FEASY"/>
    <s v="2007-12"/>
    <x v="1"/>
    <e v="#N/A"/>
    <e v="#N/A"/>
    <x v="0"/>
  </r>
  <r>
    <x v="6"/>
    <d v="2007-11-12T00:00:00"/>
    <n v="137900"/>
    <s v="Single Family"/>
    <n v="294"/>
    <s v="FWLK"/>
    <s v="2007-11"/>
    <x v="1"/>
    <e v="#N/A"/>
    <e v="#N/A"/>
    <x v="0"/>
  </r>
  <r>
    <x v="6"/>
    <s v="01/25/08"/>
    <n v="145000"/>
    <s v="Low Rise (1-3)"/>
    <n v="220"/>
    <s v="CFOREC"/>
    <s v="2008-01"/>
    <x v="0"/>
    <e v="#N/A"/>
    <e v="#N/A"/>
    <x v="0"/>
  </r>
  <r>
    <x v="6"/>
    <s v="02/05/08"/>
    <n v="145000"/>
    <s v="Single Family"/>
    <n v="209"/>
    <s v="FERS"/>
    <s v="2008-02"/>
    <x v="1"/>
    <e v="#N/A"/>
    <e v="#N/A"/>
    <x v="0"/>
  </r>
  <r>
    <x v="6"/>
    <s v="04/14/08"/>
    <n v="145000"/>
    <s v="Single Family"/>
    <n v="140"/>
    <s v="SHORE"/>
    <s v="2008-04"/>
    <x v="1"/>
    <e v="#N/A"/>
    <e v="#N/A"/>
    <x v="0"/>
  </r>
  <r>
    <x v="6"/>
    <s v="07/28/08"/>
    <n v="144800"/>
    <s v="Single Family"/>
    <n v="35"/>
    <s v="FREM"/>
    <s v="2008-07"/>
    <x v="1"/>
    <e v="#N/A"/>
    <e v="#N/A"/>
    <x v="0"/>
  </r>
  <r>
    <x v="6"/>
    <s v="05/05/08"/>
    <n v="145000"/>
    <s v="Single Family"/>
    <n v="119"/>
    <s v="FCBR"/>
    <s v="2008-05"/>
    <x v="1"/>
    <e v="#N/A"/>
    <e v="#N/A"/>
    <x v="0"/>
  </r>
  <r>
    <x v="6"/>
    <d v="2007-11-05T00:00:00"/>
    <n v="148000"/>
    <s v="Single Family"/>
    <n v="301"/>
    <s v="CRESCU"/>
    <s v="2007-11"/>
    <x v="1"/>
    <e v="#N/A"/>
    <e v="#N/A"/>
    <x v="0"/>
  </r>
  <r>
    <x v="6"/>
    <s v="08/27/08"/>
    <n v="148900"/>
    <s v="Single Family"/>
    <n v="5"/>
    <s v="FRAW"/>
    <s v="2008-08"/>
    <x v="1"/>
    <e v="#N/A"/>
    <e v="#N/A"/>
    <x v="0"/>
  </r>
  <r>
    <x v="6"/>
    <s v="06/19/07"/>
    <n v="149000"/>
    <s v="Single Family"/>
    <n v="440"/>
    <s v="FREM"/>
    <s v="2007-06"/>
    <x v="1"/>
    <e v="#N/A"/>
    <e v="#N/A"/>
    <x v="0"/>
  </r>
  <r>
    <x v="6"/>
    <s v="05/21/08"/>
    <n v="144900"/>
    <s v="Single Family"/>
    <n v="103"/>
    <s v="FSSA04"/>
    <s v="2008-05"/>
    <x v="1"/>
    <e v="#N/A"/>
    <e v="#N/A"/>
    <x v="0"/>
  </r>
  <r>
    <x v="6"/>
    <d v="2007-12-17T00:00:00"/>
    <n v="145000"/>
    <s v="Single Family"/>
    <n v="238"/>
    <s v="FCBR"/>
    <s v="2007-12"/>
    <x v="1"/>
    <e v="#N/A"/>
    <e v="#N/A"/>
    <x v="0"/>
  </r>
  <r>
    <x v="6"/>
    <s v="03/02/08"/>
    <n v="149000"/>
    <s v="Single Family"/>
    <n v="183"/>
    <s v="FCSB"/>
    <s v="2008-03"/>
    <x v="1"/>
    <e v="#N/A"/>
    <e v="#N/A"/>
    <x v="0"/>
  </r>
  <r>
    <x v="6"/>
    <s v="06/15/08"/>
    <n v="145000"/>
    <s v="Single Family"/>
    <n v="78"/>
    <s v="FDLR"/>
    <s v="2008-06"/>
    <x v="1"/>
    <e v="#N/A"/>
    <e v="#N/A"/>
    <x v="0"/>
  </r>
  <r>
    <x v="6"/>
    <s v="08/27/07"/>
    <n v="149900"/>
    <s v="Single Family"/>
    <n v="371"/>
    <s v="CSPRI"/>
    <s v="2007-08"/>
    <x v="1"/>
    <e v="#N/A"/>
    <e v="#N/A"/>
    <x v="0"/>
  </r>
  <r>
    <x v="6"/>
    <s v="01/28/08"/>
    <n v="149000"/>
    <s v="Single Family"/>
    <n v="217"/>
    <s v="FRSS"/>
    <s v="2008-01"/>
    <x v="1"/>
    <e v="#N/A"/>
    <e v="#N/A"/>
    <x v="0"/>
  </r>
  <r>
    <x v="6"/>
    <s v="01/11/08"/>
    <n v="139900"/>
    <s v="Single Family"/>
    <n v="234"/>
    <s v="FEASY"/>
    <s v="2008-01"/>
    <x v="1"/>
    <e v="#N/A"/>
    <e v="#N/A"/>
    <x v="0"/>
  </r>
  <r>
    <x v="6"/>
    <s v="02/19/08"/>
    <n v="149900"/>
    <s v="Single Family"/>
    <n v="195"/>
    <s v="FREX01"/>
    <s v="2008-02"/>
    <x v="1"/>
    <e v="#N/A"/>
    <e v="#N/A"/>
    <x v="0"/>
  </r>
  <r>
    <x v="6"/>
    <s v="06/24/08"/>
    <n v="149000"/>
    <s v="Single Family"/>
    <n v="68"/>
    <s v="FHEI"/>
    <s v="2008-06"/>
    <x v="1"/>
    <e v="#N/A"/>
    <e v="#N/A"/>
    <x v="0"/>
  </r>
  <r>
    <x v="6"/>
    <s v="01/08/08"/>
    <n v="149025"/>
    <s v="Single Family"/>
    <n v="237"/>
    <s v="FROS"/>
    <s v="2008-01"/>
    <x v="1"/>
    <e v="#N/A"/>
    <e v="#N/A"/>
    <x v="0"/>
  </r>
  <r>
    <x v="6"/>
    <s v="07/14/08"/>
    <n v="149900"/>
    <s v="Single Family"/>
    <n v="49"/>
    <s v="CBRE01"/>
    <s v="2008-07"/>
    <x v="1"/>
    <e v="#N/A"/>
    <e v="#N/A"/>
    <x v="0"/>
  </r>
  <r>
    <x v="6"/>
    <s v="08/14/08"/>
    <n v="149900"/>
    <s v="Single Family"/>
    <n v="18"/>
    <s v="COMM"/>
    <s v="2008-08"/>
    <x v="1"/>
    <e v="#N/A"/>
    <e v="#N/A"/>
    <x v="0"/>
  </r>
  <r>
    <x v="6"/>
    <s v="08/27/08"/>
    <n v="149900"/>
    <s v="Single Family"/>
    <n v="5"/>
    <s v="MCBU"/>
    <s v="2008-08"/>
    <x v="1"/>
    <e v="#N/A"/>
    <e v="#N/A"/>
    <x v="0"/>
  </r>
  <r>
    <x v="6"/>
    <s v="05/28/08"/>
    <n v="149941"/>
    <s v="Single Family"/>
    <n v="96"/>
    <s v="FGGR"/>
    <s v="2008-05"/>
    <x v="1"/>
    <e v="#N/A"/>
    <e v="#N/A"/>
    <x v="0"/>
  </r>
  <r>
    <x v="6"/>
    <d v="2007-12-22T00:00:00"/>
    <n v="149900"/>
    <s v="Single Family"/>
    <n v="254"/>
    <s v="GRMI2"/>
    <s v="2007-12"/>
    <x v="1"/>
    <e v="#N/A"/>
    <e v="#N/A"/>
    <x v="0"/>
  </r>
  <r>
    <x v="6"/>
    <d v="2007-11-06T00:00:00"/>
    <n v="149900"/>
    <s v="Single Family"/>
    <n v="300"/>
    <s v="FCER"/>
    <s v="2007-11"/>
    <x v="1"/>
    <e v="#N/A"/>
    <e v="#N/A"/>
    <x v="0"/>
  </r>
  <r>
    <x v="6"/>
    <s v="02/19/08"/>
    <n v="149900"/>
    <s v="Single Family"/>
    <n v="195"/>
    <s v="CSPRI"/>
    <s v="2008-02"/>
    <x v="1"/>
    <e v="#N/A"/>
    <e v="#N/A"/>
    <x v="0"/>
  </r>
  <r>
    <x v="6"/>
    <s v="02/01/08"/>
    <n v="150000"/>
    <s v="Single Family"/>
    <n v="213"/>
    <s v="FROS"/>
    <s v="2008-02"/>
    <x v="1"/>
    <e v="#N/A"/>
    <e v="#N/A"/>
    <x v="0"/>
  </r>
  <r>
    <x v="6"/>
    <s v="02/16/08"/>
    <n v="150000"/>
    <s v="Single Family"/>
    <n v="198"/>
    <s v="FSCRG"/>
    <s v="2008-02"/>
    <x v="1"/>
    <e v="#N/A"/>
    <e v="#N/A"/>
    <x v="0"/>
  </r>
  <r>
    <x v="6"/>
    <s v="03/10/08"/>
    <n v="150000"/>
    <s v="Single Family"/>
    <n v="105"/>
    <s v="FSAD"/>
    <s v="2008-03"/>
    <x v="1"/>
    <e v="#N/A"/>
    <e v="#N/A"/>
    <x v="0"/>
  </r>
  <r>
    <x v="6"/>
    <s v="06/11/08"/>
    <n v="150000"/>
    <s v="Single Family"/>
    <n v="82"/>
    <s v="FSSA"/>
    <s v="2008-06"/>
    <x v="1"/>
    <e v="#N/A"/>
    <e v="#N/A"/>
    <x v="0"/>
  </r>
  <r>
    <x v="6"/>
    <d v="2007-11-08T00:00:00"/>
    <n v="150000"/>
    <s v="Single Family"/>
    <n v="298"/>
    <s v="FRED"/>
    <s v="2007-11"/>
    <x v="1"/>
    <e v="#N/A"/>
    <e v="#N/A"/>
    <x v="0"/>
  </r>
  <r>
    <x v="6"/>
    <s v="03/19/08"/>
    <n v="149900"/>
    <s v="Single Family"/>
    <n v="166"/>
    <s v="FCBR"/>
    <s v="2008-03"/>
    <x v="1"/>
    <e v="#N/A"/>
    <e v="#N/A"/>
    <x v="0"/>
  </r>
  <r>
    <x v="6"/>
    <d v="2007-11-08T00:00:00"/>
    <n v="150000"/>
    <s v="Single Family"/>
    <n v="298"/>
    <s v="FRED"/>
    <s v="2007-11"/>
    <x v="1"/>
    <e v="#N/A"/>
    <e v="#N/A"/>
    <x v="0"/>
  </r>
  <r>
    <x v="6"/>
    <s v="05/12/08"/>
    <n v="152900"/>
    <s v="Single Family"/>
    <n v="112"/>
    <s v="FSSPN"/>
    <s v="2008-05"/>
    <x v="1"/>
    <e v="#N/A"/>
    <e v="#N/A"/>
    <x v="0"/>
  </r>
  <r>
    <x v="6"/>
    <s v="01/18/08"/>
    <n v="150000"/>
    <s v="Single Family"/>
    <n v="203"/>
    <s v="FEASY"/>
    <s v="2008-01"/>
    <x v="1"/>
    <e v="#N/A"/>
    <e v="#N/A"/>
    <x v="0"/>
  </r>
  <r>
    <x v="6"/>
    <s v="03/05/08"/>
    <n v="154500"/>
    <s v="Single Family"/>
    <n v="180"/>
    <s v="CGULFS"/>
    <s v="2008-03"/>
    <x v="1"/>
    <e v="#N/A"/>
    <e v="#N/A"/>
    <x v="0"/>
  </r>
  <r>
    <x v="6"/>
    <s v="04/17/08"/>
    <n v="154900"/>
    <s v="Single Family"/>
    <n v="137"/>
    <s v="FSSA01"/>
    <s v="2008-04"/>
    <x v="1"/>
    <e v="#N/A"/>
    <e v="#N/A"/>
    <x v="0"/>
  </r>
  <r>
    <x v="6"/>
    <s v="05/12/08"/>
    <n v="155000"/>
    <s v="Single Family"/>
    <n v="66"/>
    <s v="FDOWF"/>
    <s v="2008-05"/>
    <x v="1"/>
    <e v="#N/A"/>
    <e v="#N/A"/>
    <x v="0"/>
  </r>
  <r>
    <x v="6"/>
    <s v="03/11/08"/>
    <n v="155000"/>
    <s v="Single Family"/>
    <n v="174"/>
    <s v="CTVRC"/>
    <s v="2008-03"/>
    <x v="1"/>
    <e v="#N/A"/>
    <e v="#N/A"/>
    <x v="0"/>
  </r>
  <r>
    <x v="6"/>
    <s v="05/15/08"/>
    <n v="155000"/>
    <s v="Single Family"/>
    <n v="109"/>
    <s v="CKEIM"/>
    <s v="2008-05"/>
    <x v="1"/>
    <e v="#N/A"/>
    <e v="#N/A"/>
    <x v="0"/>
  </r>
  <r>
    <x v="6"/>
    <s v="05/12/08"/>
    <n v="156000"/>
    <s v="Single Family"/>
    <n v="112"/>
    <s v="FSPRN"/>
    <s v="2008-05"/>
    <x v="1"/>
    <e v="#N/A"/>
    <e v="#N/A"/>
    <x v="0"/>
  </r>
  <r>
    <x v="6"/>
    <s v="06/20/08"/>
    <n v="158000"/>
    <s v="Single Family"/>
    <n v="73"/>
    <s v="FHTR"/>
    <s v="2008-06"/>
    <x v="1"/>
    <e v="#N/A"/>
    <e v="#N/A"/>
    <x v="0"/>
  </r>
  <r>
    <x v="6"/>
    <s v="08/20/08"/>
    <n v="150000"/>
    <s v="Single Family"/>
    <n v="12"/>
    <s v="KWW"/>
    <s v="2008-08"/>
    <x v="1"/>
    <e v="#N/A"/>
    <e v="#N/A"/>
    <x v="0"/>
  </r>
  <r>
    <x v="6"/>
    <d v="2007-10-12T00:00:00"/>
    <n v="153300"/>
    <s v="Single Family"/>
    <n v="325"/>
    <s v="FEASY"/>
    <s v="2007-10"/>
    <x v="1"/>
    <e v="#N/A"/>
    <e v="#N/A"/>
    <x v="0"/>
  </r>
  <r>
    <x v="6"/>
    <s v="05/01/08"/>
    <n v="159000"/>
    <s v="Single Family"/>
    <n v="123"/>
    <s v="FSUNR"/>
    <s v="2008-05"/>
    <x v="1"/>
    <e v="#N/A"/>
    <e v="#N/A"/>
    <x v="0"/>
  </r>
  <r>
    <x v="6"/>
    <s v="05/20/08"/>
    <n v="159000"/>
    <s v="Single Family"/>
    <n v="104"/>
    <s v="SHELL"/>
    <s v="2008-05"/>
    <x v="1"/>
    <e v="#N/A"/>
    <e v="#N/A"/>
    <x v="0"/>
  </r>
  <r>
    <x v="6"/>
    <s v="06/17/08"/>
    <n v="159000"/>
    <s v="Single Family"/>
    <n v="76"/>
    <s v="KWW"/>
    <s v="2008-06"/>
    <x v="1"/>
    <e v="#N/A"/>
    <e v="#N/A"/>
    <x v="0"/>
  </r>
  <r>
    <x v="6"/>
    <s v="01/25/08"/>
    <n v="159000"/>
    <s v="Single Family"/>
    <n v="220"/>
    <s v="CSNBL"/>
    <s v="2008-01"/>
    <x v="1"/>
    <e v="#N/A"/>
    <e v="#N/A"/>
    <x v="0"/>
  </r>
  <r>
    <x v="6"/>
    <s v="01/25/08"/>
    <n v="159900"/>
    <s v="Single Family"/>
    <n v="205"/>
    <s v="CBRE02"/>
    <s v="2008-01"/>
    <x v="1"/>
    <e v="#N/A"/>
    <e v="#N/A"/>
    <x v="0"/>
  </r>
  <r>
    <x v="6"/>
    <s v="04/16/08"/>
    <n v="159900"/>
    <s v="Single Family"/>
    <n v="138"/>
    <s v="FRWR"/>
    <s v="2008-04"/>
    <x v="1"/>
    <e v="#N/A"/>
    <e v="#N/A"/>
    <x v="0"/>
  </r>
  <r>
    <x v="6"/>
    <s v="06/16/08"/>
    <n v="159900"/>
    <s v="Single Family"/>
    <n v="77"/>
    <s v="FEDGE"/>
    <s v="2008-06"/>
    <x v="1"/>
    <e v="#N/A"/>
    <e v="#N/A"/>
    <x v="0"/>
  </r>
  <r>
    <x v="6"/>
    <s v="08/08/08"/>
    <n v="159900"/>
    <s v="Single Family"/>
    <n v="24"/>
    <s v="CIVST"/>
    <s v="2008-08"/>
    <x v="1"/>
    <e v="#N/A"/>
    <e v="#N/A"/>
    <x v="0"/>
  </r>
  <r>
    <x v="6"/>
    <s v="08/29/08"/>
    <n v="150000"/>
    <s v="Single Family"/>
    <n v="3"/>
    <s v="SBLT01"/>
    <s v="2008-08"/>
    <x v="1"/>
    <e v="#N/A"/>
    <e v="#N/A"/>
    <x v="0"/>
  </r>
  <r>
    <x v="6"/>
    <s v="05/20/08"/>
    <n v="155000"/>
    <s v="Single Family"/>
    <n v="104"/>
    <s v="FSSPR"/>
    <s v="2008-05"/>
    <x v="1"/>
    <e v="#N/A"/>
    <e v="#N/A"/>
    <x v="0"/>
  </r>
  <r>
    <x v="6"/>
    <s v="03/08/08"/>
    <n v="158969"/>
    <s v="Single Family"/>
    <n v="177"/>
    <s v="FSSPR"/>
    <s v="2008-03"/>
    <x v="1"/>
    <e v="#N/A"/>
    <e v="#N/A"/>
    <x v="0"/>
  </r>
  <r>
    <x v="6"/>
    <s v="08/05/08"/>
    <n v="163500"/>
    <s v="Single Family"/>
    <n v="27"/>
    <s v="SBLT01"/>
    <s v="2008-08"/>
    <x v="1"/>
    <e v="#N/A"/>
    <e v="#N/A"/>
    <x v="0"/>
  </r>
  <r>
    <x v="6"/>
    <d v="2007-10-22T00:00:00"/>
    <n v="160000"/>
    <s v="Single Family"/>
    <n v="311"/>
    <s v="FSSAL"/>
    <s v="2007-10"/>
    <x v="1"/>
    <e v="#N/A"/>
    <e v="#N/A"/>
    <x v="0"/>
  </r>
  <r>
    <x v="6"/>
    <s v="08/28/08"/>
    <n v="164000"/>
    <s v="Single Family"/>
    <n v="4"/>
    <s v="CSPRI"/>
    <s v="2008-08"/>
    <x v="1"/>
    <e v="#N/A"/>
    <e v="#N/A"/>
    <x v="0"/>
  </r>
  <r>
    <x v="6"/>
    <s v="07/15/08"/>
    <n v="164916"/>
    <s v="Single Family"/>
    <n v="48"/>
    <s v="FSSPR"/>
    <s v="2008-07"/>
    <x v="1"/>
    <e v="#N/A"/>
    <e v="#N/A"/>
    <x v="0"/>
  </r>
  <r>
    <x v="6"/>
    <s v="09/24/07"/>
    <n v="160000"/>
    <s v="Single Family"/>
    <n v="343"/>
    <s v="FSSPR"/>
    <s v="2007-09"/>
    <x v="1"/>
    <e v="#N/A"/>
    <e v="#N/A"/>
    <x v="0"/>
  </r>
  <r>
    <x v="6"/>
    <s v="05/12/08"/>
    <n v="165000"/>
    <s v="Single Family"/>
    <n v="112"/>
    <s v="FSSPN"/>
    <s v="2008-05"/>
    <x v="1"/>
    <e v="#N/A"/>
    <e v="#N/A"/>
    <x v="0"/>
  </r>
  <r>
    <x v="6"/>
    <s v="05/10/08"/>
    <n v="112000"/>
    <s v="Single Family"/>
    <n v="114"/>
    <s v="RMAX01"/>
    <s v="2008-05"/>
    <x v="1"/>
    <e v="#N/A"/>
    <e v="#N/A"/>
    <x v="0"/>
  </r>
  <r>
    <x v="6"/>
    <s v="07/01/08"/>
    <n v="112500"/>
    <s v="Single Family"/>
    <n v="62"/>
    <s v="EQUI"/>
    <s v="2008-07"/>
    <x v="1"/>
    <e v="#N/A"/>
    <e v="#N/A"/>
    <x v="0"/>
  </r>
  <r>
    <x v="6"/>
    <s v="06/30/08"/>
    <n v="113000"/>
    <s v="Single Family"/>
    <n v="63"/>
    <s v="CMARG"/>
    <s v="2008-06"/>
    <x v="1"/>
    <e v="#N/A"/>
    <e v="#N/A"/>
    <x v="0"/>
  </r>
  <r>
    <x v="6"/>
    <s v="08/06/08"/>
    <n v="113900"/>
    <s v="Single Family"/>
    <n v="26"/>
    <s v="CMARG"/>
    <s v="2008-08"/>
    <x v="1"/>
    <e v="#N/A"/>
    <e v="#N/A"/>
    <x v="0"/>
  </r>
  <r>
    <x v="6"/>
    <s v="07/15/08"/>
    <n v="114000"/>
    <s v="Single Family"/>
    <n v="48"/>
    <s v="FGULF"/>
    <s v="2008-07"/>
    <x v="1"/>
    <e v="#N/A"/>
    <e v="#N/A"/>
    <x v="0"/>
  </r>
  <r>
    <x v="6"/>
    <s v="06/25/08"/>
    <n v="114333"/>
    <s v="Single Family"/>
    <n v="68"/>
    <s v="RMAX01"/>
    <s v="2008-06"/>
    <x v="1"/>
    <e v="#N/A"/>
    <e v="#N/A"/>
    <x v="0"/>
  </r>
  <r>
    <x v="6"/>
    <s v="06/03/08"/>
    <n v="112500"/>
    <s v="Single Family"/>
    <n v="90"/>
    <s v="EQUI"/>
    <s v="2008-06"/>
    <x v="1"/>
    <e v="#N/A"/>
    <e v="#N/A"/>
    <x v="0"/>
  </r>
  <r>
    <x v="6"/>
    <d v="2007-10-29T00:00:00"/>
    <n v="114900"/>
    <s v="Single Family"/>
    <n v="308"/>
    <s v="FROS"/>
    <s v="2007-10"/>
    <x v="1"/>
    <e v="#N/A"/>
    <e v="#N/A"/>
    <x v="0"/>
  </r>
  <r>
    <x v="6"/>
    <s v="03/01/08"/>
    <n v="114900"/>
    <s v="Single Family"/>
    <n v="184"/>
    <s v="FLCT"/>
    <s v="2008-03"/>
    <x v="1"/>
    <e v="#N/A"/>
    <e v="#N/A"/>
    <x v="0"/>
  </r>
  <r>
    <x v="6"/>
    <s v="06/26/08"/>
    <n v="114999"/>
    <s v="Single Family"/>
    <n v="67"/>
    <s v="FCSS01"/>
    <s v="2008-06"/>
    <x v="1"/>
    <e v="#N/A"/>
    <e v="#N/A"/>
    <x v="0"/>
  </r>
  <r>
    <x v="6"/>
    <s v="06/27/08"/>
    <n v="115000"/>
    <s v="Single Family"/>
    <n v="66"/>
    <s v="PRUD02"/>
    <s v="2008-06"/>
    <x v="1"/>
    <e v="#N/A"/>
    <e v="#N/A"/>
    <x v="0"/>
  </r>
  <r>
    <x v="6"/>
    <s v="07/15/08"/>
    <n v="115000"/>
    <s v="Single Family"/>
    <n v="48"/>
    <s v="FCBR"/>
    <s v="2008-07"/>
    <x v="1"/>
    <e v="#N/A"/>
    <e v="#N/A"/>
    <x v="0"/>
  </r>
  <r>
    <x v="6"/>
    <s v="09/26/07"/>
    <n v="114900"/>
    <s v="Single Family"/>
    <n v="341"/>
    <s v="FCBI"/>
    <s v="2007-09"/>
    <x v="1"/>
    <e v="#N/A"/>
    <e v="#N/A"/>
    <x v="0"/>
  </r>
  <r>
    <x v="6"/>
    <s v="05/28/08"/>
    <n v="116900"/>
    <s v="Single Family"/>
    <n v="96"/>
    <s v="FREX01"/>
    <s v="2008-05"/>
    <x v="1"/>
    <e v="#N/A"/>
    <e v="#N/A"/>
    <x v="0"/>
  </r>
  <r>
    <x v="6"/>
    <s v="04/01/08"/>
    <n v="116900"/>
    <s v="Single Family"/>
    <n v="153"/>
    <s v="CREEX"/>
    <s v="2008-04"/>
    <x v="1"/>
    <e v="#N/A"/>
    <e v="#N/A"/>
    <x v="0"/>
  </r>
  <r>
    <x v="6"/>
    <s v="08/06/08"/>
    <n v="118000"/>
    <s v="Single Family"/>
    <n v="26"/>
    <s v="FKEY"/>
    <s v="2008-08"/>
    <x v="1"/>
    <e v="#N/A"/>
    <e v="#N/A"/>
    <x v="0"/>
  </r>
  <r>
    <x v="6"/>
    <d v="2007-12-03T00:00:00"/>
    <n v="117900"/>
    <s v="Single Family"/>
    <n v="221"/>
    <s v="KWW"/>
    <s v="2007-12"/>
    <x v="1"/>
    <e v="#N/A"/>
    <e v="#N/A"/>
    <x v="0"/>
  </r>
  <r>
    <x v="6"/>
    <s v="08/20/08"/>
    <n v="118900"/>
    <s v="Single Family"/>
    <n v="12"/>
    <s v="FCBR"/>
    <s v="2008-08"/>
    <x v="1"/>
    <e v="#N/A"/>
    <e v="#N/A"/>
    <x v="0"/>
  </r>
  <r>
    <x v="6"/>
    <s v="06/04/08"/>
    <n v="118400"/>
    <s v="Single Family"/>
    <n v="89"/>
    <s v="CSPRI"/>
    <s v="2008-06"/>
    <x v="1"/>
    <e v="#N/A"/>
    <e v="#N/A"/>
    <x v="0"/>
  </r>
  <r>
    <x v="6"/>
    <s v="02/21/08"/>
    <n v="110000"/>
    <s v="Single Family"/>
    <n v="193"/>
    <s v="FEASY"/>
    <s v="2008-02"/>
    <x v="1"/>
    <e v="#N/A"/>
    <e v="#N/A"/>
    <x v="0"/>
  </r>
  <r>
    <x v="6"/>
    <s v="04/21/08"/>
    <n v="110900"/>
    <s v="Single Family"/>
    <n v="133"/>
    <s v="FCBI"/>
    <s v="2008-04"/>
    <x v="1"/>
    <e v="#N/A"/>
    <e v="#N/A"/>
    <x v="0"/>
  </r>
  <r>
    <x v="6"/>
    <s v="07/23/08"/>
    <n v="110000"/>
    <s v="Single Family"/>
    <n v="40"/>
    <s v="FSSPN"/>
    <s v="2008-07"/>
    <x v="1"/>
    <e v="#N/A"/>
    <e v="#N/A"/>
    <x v="0"/>
  </r>
  <r>
    <x v="6"/>
    <s v="06/23/08"/>
    <n v="119000"/>
    <s v="Single Family"/>
    <n v="70"/>
    <s v="CLC"/>
    <s v="2008-06"/>
    <x v="1"/>
    <e v="#N/A"/>
    <e v="#N/A"/>
    <x v="0"/>
  </r>
  <r>
    <x v="6"/>
    <s v="07/07/08"/>
    <n v="119000"/>
    <s v="Single Family"/>
    <n v="56"/>
    <s v="CGULFS"/>
    <s v="2008-07"/>
    <x v="1"/>
    <e v="#N/A"/>
    <e v="#N/A"/>
    <x v="0"/>
  </r>
  <r>
    <x v="6"/>
    <s v="08/08/08"/>
    <n v="119000"/>
    <s v="Single Family"/>
    <n v="24"/>
    <s v="CBRE01"/>
    <s v="2008-08"/>
    <x v="1"/>
    <e v="#N/A"/>
    <e v="#N/A"/>
    <x v="0"/>
  </r>
  <r>
    <x v="6"/>
    <s v="01/02/08"/>
    <n v="119000"/>
    <s v="Single Family"/>
    <n v="230"/>
    <s v="CSNBL"/>
    <s v="2008-01"/>
    <x v="1"/>
    <e v="#N/A"/>
    <e v="#N/A"/>
    <x v="0"/>
  </r>
  <r>
    <x v="6"/>
    <s v="01/30/08"/>
    <n v="119000"/>
    <s v="Single Family"/>
    <n v="215"/>
    <s v="SHELL"/>
    <s v="2008-01"/>
    <x v="1"/>
    <e v="#N/A"/>
    <e v="#N/A"/>
    <x v="0"/>
  </r>
  <r>
    <x v="6"/>
    <s v="03/31/08"/>
    <n v="119000"/>
    <s v="Single Family"/>
    <n v="154"/>
    <s v="SHELL"/>
    <s v="2008-03"/>
    <x v="1"/>
    <e v="#N/A"/>
    <e v="#N/A"/>
    <x v="0"/>
  </r>
  <r>
    <x v="6"/>
    <s v="05/19/08"/>
    <n v="119900"/>
    <s v="Single Family"/>
    <n v="105"/>
    <s v="MCBU"/>
    <s v="2008-05"/>
    <x v="1"/>
    <e v="#N/A"/>
    <e v="#N/A"/>
    <x v="0"/>
  </r>
  <r>
    <x v="6"/>
    <s v="02/04/08"/>
    <n v="119900"/>
    <s v="Single Family"/>
    <n v="210"/>
    <s v="FSUNR"/>
    <s v="2008-02"/>
    <x v="1"/>
    <e v="#N/A"/>
    <e v="#N/A"/>
    <x v="0"/>
  </r>
  <r>
    <x v="6"/>
    <s v="06/07/08"/>
    <n v="119000"/>
    <s v="Single Family"/>
    <n v="83"/>
    <s v="FSSPN"/>
    <s v="2008-06"/>
    <x v="1"/>
    <e v="#N/A"/>
    <e v="#N/A"/>
    <x v="0"/>
  </r>
  <r>
    <x v="6"/>
    <s v="08/03/08"/>
    <n v="119900"/>
    <s v="Single Family"/>
    <n v="29"/>
    <s v="PDREB"/>
    <s v="2008-08"/>
    <x v="1"/>
    <e v="#N/A"/>
    <e v="#N/A"/>
    <x v="0"/>
  </r>
  <r>
    <x v="6"/>
    <s v="08/08/08"/>
    <n v="119900"/>
    <s v="Single Family"/>
    <n v="24"/>
    <s v="CCSHR"/>
    <s v="2008-08"/>
    <x v="1"/>
    <e v="#N/A"/>
    <e v="#N/A"/>
    <x v="0"/>
  </r>
  <r>
    <x v="6"/>
    <s v="08/14/08"/>
    <n v="119900"/>
    <s v="Single Family"/>
    <n v="18"/>
    <s v="CBRE01"/>
    <s v="2008-08"/>
    <x v="1"/>
    <e v="#N/A"/>
    <e v="#N/A"/>
    <x v="0"/>
  </r>
  <r>
    <x v="6"/>
    <s v="08/18/08"/>
    <n v="119911"/>
    <s v="Single Family"/>
    <n v="14"/>
    <s v="FGGR"/>
    <s v="2008-08"/>
    <x v="1"/>
    <e v="#N/A"/>
    <e v="#N/A"/>
    <x v="0"/>
  </r>
  <r>
    <x v="6"/>
    <d v="2007-11-28T00:00:00"/>
    <n v="119900"/>
    <s v="Single Family"/>
    <n v="278"/>
    <s v="FHMH"/>
    <s v="2007-11"/>
    <x v="1"/>
    <e v="#N/A"/>
    <e v="#N/A"/>
    <x v="0"/>
  </r>
  <r>
    <x v="6"/>
    <s v="07/15/08"/>
    <n v="119900"/>
    <s v="Single Family"/>
    <n v="48"/>
    <s v="HAMP"/>
    <s v="2008-07"/>
    <x v="1"/>
    <e v="#N/A"/>
    <e v="#N/A"/>
    <x v="0"/>
  </r>
  <r>
    <x v="6"/>
    <s v="02/22/08"/>
    <n v="120000"/>
    <s v="Single Family"/>
    <n v="192"/>
    <s v="FSSA01"/>
    <s v="2008-02"/>
    <x v="1"/>
    <e v="#N/A"/>
    <e v="#N/A"/>
    <x v="0"/>
  </r>
  <r>
    <x v="6"/>
    <s v="08/19/08"/>
    <n v="120000"/>
    <s v="Single Family"/>
    <n v="13"/>
    <s v="FMAKS"/>
    <s v="2008-08"/>
    <x v="1"/>
    <e v="#N/A"/>
    <e v="#N/A"/>
    <x v="0"/>
  </r>
  <r>
    <x v="6"/>
    <s v="08/28/08"/>
    <n v="120000"/>
    <s v="Single Family"/>
    <n v="4"/>
    <s v="KWW"/>
    <s v="2008-08"/>
    <x v="1"/>
    <e v="#N/A"/>
    <e v="#N/A"/>
    <x v="0"/>
  </r>
  <r>
    <x v="6"/>
    <s v="06/27/08"/>
    <n v="119900"/>
    <s v="Single Family"/>
    <n v="66"/>
    <s v="PRUD08"/>
    <s v="2008-06"/>
    <x v="1"/>
    <e v="#N/A"/>
    <e v="#N/A"/>
    <x v="0"/>
  </r>
  <r>
    <x v="6"/>
    <s v="08/19/08"/>
    <n v="122950"/>
    <s v="Single Family"/>
    <n v="13"/>
    <s v="FSUNR"/>
    <s v="2008-08"/>
    <x v="1"/>
    <e v="#N/A"/>
    <e v="#N/A"/>
    <x v="0"/>
  </r>
  <r>
    <x v="6"/>
    <s v="07/15/08"/>
    <n v="120000"/>
    <s v="Single Family"/>
    <n v="48"/>
    <s v="FCBR"/>
    <s v="2008-07"/>
    <x v="1"/>
    <e v="#N/A"/>
    <e v="#N/A"/>
    <x v="0"/>
  </r>
  <r>
    <x v="6"/>
    <s v="08/10/08"/>
    <n v="120000"/>
    <s v="Low Rise (1-3)"/>
    <n v="22"/>
    <s v="FSCRG"/>
    <s v="2008-08"/>
    <x v="0"/>
    <e v="#N/A"/>
    <e v="#N/A"/>
    <x v="0"/>
  </r>
  <r>
    <x v="6"/>
    <s v="08/09/08"/>
    <n v="124500"/>
    <s v="Single Family"/>
    <n v="23"/>
    <s v="CYPR01"/>
    <s v="2008-08"/>
    <x v="1"/>
    <e v="#N/A"/>
    <e v="#N/A"/>
    <x v="0"/>
  </r>
  <r>
    <x v="6"/>
    <s v="04/03/08"/>
    <n v="124800"/>
    <s v="Single Family"/>
    <n v="151"/>
    <s v="FRED"/>
    <s v="2008-04"/>
    <x v="1"/>
    <e v="#N/A"/>
    <e v="#N/A"/>
    <x v="0"/>
  </r>
  <r>
    <x v="6"/>
    <s v="05/12/08"/>
    <n v="119500"/>
    <s v="Single Family"/>
    <n v="112"/>
    <s v="FMJR"/>
    <s v="2008-05"/>
    <x v="1"/>
    <e v="#N/A"/>
    <e v="#N/A"/>
    <x v="0"/>
  </r>
  <r>
    <x v="1"/>
    <d v="2007-11-08T00:00:00"/>
    <n v="429900"/>
    <s v="Mid Rise (4-7)"/>
    <n v="298"/>
    <s v="FSSPN"/>
    <s v="2007-11"/>
    <x v="0"/>
    <e v="#N/A"/>
    <e v="#N/A"/>
    <x v="1"/>
  </r>
  <r>
    <x v="6"/>
    <s v="07/03/08"/>
    <n v="122000"/>
    <s v="Single Family"/>
    <n v="60"/>
    <s v="FCBI"/>
    <s v="2008-07"/>
    <x v="1"/>
    <e v="#N/A"/>
    <e v="#N/A"/>
    <x v="0"/>
  </r>
  <r>
    <x v="6"/>
    <s v="04/17/08"/>
    <n v="124000"/>
    <s v="Single Family"/>
    <n v="137"/>
    <s v="UVRG"/>
    <s v="2008-04"/>
    <x v="1"/>
    <e v="#N/A"/>
    <e v="#N/A"/>
    <x v="0"/>
  </r>
  <r>
    <x v="6"/>
    <s v="08/07/08"/>
    <n v="124900"/>
    <s v="Single Family"/>
    <n v="16"/>
    <s v="CBRE02"/>
    <s v="2008-08"/>
    <x v="1"/>
    <e v="#N/A"/>
    <e v="#N/A"/>
    <x v="0"/>
  </r>
  <r>
    <x v="6"/>
    <d v="2007-10-24T00:00:00"/>
    <n v="124000"/>
    <s v="Single Family"/>
    <n v="313"/>
    <s v="FSSPR"/>
    <s v="2007-10"/>
    <x v="1"/>
    <e v="#N/A"/>
    <e v="#N/A"/>
    <x v="0"/>
  </r>
  <r>
    <x v="6"/>
    <s v="03/31/08"/>
    <n v="125000"/>
    <s v="Single Family"/>
    <n v="154"/>
    <s v="FREM"/>
    <s v="2008-03"/>
    <x v="1"/>
    <e v="#N/A"/>
    <e v="#N/A"/>
    <x v="0"/>
  </r>
  <r>
    <x v="6"/>
    <s v="04/13/08"/>
    <n v="125000"/>
    <s v="Single Family"/>
    <n v="141"/>
    <s v="SBLT02"/>
    <s v="2008-04"/>
    <x v="1"/>
    <e v="#N/A"/>
    <e v="#N/A"/>
    <x v="0"/>
  </r>
  <r>
    <x v="6"/>
    <d v="2007-11-07T00:00:00"/>
    <n v="124900"/>
    <s v="Single Family"/>
    <n v="299"/>
    <s v="CCMLT"/>
    <s v="2007-11"/>
    <x v="1"/>
    <e v="#N/A"/>
    <e v="#N/A"/>
    <x v="0"/>
  </r>
  <r>
    <x v="1"/>
    <s v="06/20/08"/>
    <n v="58000"/>
    <s v="Low Rise (1-3)"/>
    <n v="73"/>
    <s v="SBLT01"/>
    <s v="2008-06"/>
    <x v="0"/>
    <e v="#N/A"/>
    <e v="#N/A"/>
    <x v="0"/>
  </r>
  <r>
    <x v="1"/>
    <s v="08/28/08"/>
    <n v="59000"/>
    <s v="Low Rise (1-3)"/>
    <n v="4"/>
    <s v="KWW"/>
    <s v="2008-08"/>
    <x v="0"/>
    <e v="#N/A"/>
    <e v="#N/A"/>
    <x v="0"/>
  </r>
  <r>
    <x v="6"/>
    <d v="2007-11-16T00:00:00"/>
    <n v="124900"/>
    <s v="Single Family"/>
    <n v="290"/>
    <s v="PDREB"/>
    <s v="2007-11"/>
    <x v="1"/>
    <e v="#N/A"/>
    <e v="#N/A"/>
    <x v="0"/>
  </r>
  <r>
    <x v="1"/>
    <s v="07/23/08"/>
    <n v="65900"/>
    <s v="Single Family"/>
    <n v="40"/>
    <s v="WROTG"/>
    <s v="2008-07"/>
    <x v="1"/>
    <e v="#N/A"/>
    <e v="#N/A"/>
    <x v="0"/>
  </r>
  <r>
    <x v="1"/>
    <s v="03/11/08"/>
    <n v="50000"/>
    <s v="Low Rise (1-3)"/>
    <n v="140"/>
    <s v="SBLT01"/>
    <s v="2008-03"/>
    <x v="0"/>
    <e v="#N/A"/>
    <e v="#N/A"/>
    <x v="0"/>
  </r>
  <r>
    <x v="6"/>
    <s v="03/13/08"/>
    <n v="125000"/>
    <s v="Single Family"/>
    <n v="56"/>
    <s v="VDRL"/>
    <s v="2008-03"/>
    <x v="1"/>
    <e v="#N/A"/>
    <e v="#N/A"/>
    <x v="0"/>
  </r>
  <r>
    <x v="1"/>
    <s v="01/11/08"/>
    <n v="64900"/>
    <s v="Single Family"/>
    <n v="234"/>
    <s v="FEASY"/>
    <s v="2008-01"/>
    <x v="1"/>
    <e v="#N/A"/>
    <e v="#N/A"/>
    <x v="0"/>
  </r>
  <r>
    <x v="1"/>
    <s v="06/23/08"/>
    <n v="68900"/>
    <s v="Single Family"/>
    <n v="70"/>
    <s v="FSSA01"/>
    <s v="2008-06"/>
    <x v="1"/>
    <e v="#N/A"/>
    <e v="#N/A"/>
    <x v="0"/>
  </r>
  <r>
    <x v="1"/>
    <s v="02/29/08"/>
    <n v="69999"/>
    <s v="Single Family"/>
    <n v="171"/>
    <s v="SBLT01"/>
    <s v="2008-02"/>
    <x v="1"/>
    <e v="#N/A"/>
    <e v="#N/A"/>
    <x v="0"/>
  </r>
  <r>
    <x v="1"/>
    <s v="06/03/08"/>
    <n v="69875"/>
    <s v="Low Rise (1-3)"/>
    <n v="90"/>
    <s v="CGULFS"/>
    <s v="2008-06"/>
    <x v="0"/>
    <e v="#N/A"/>
    <e v="#N/A"/>
    <x v="0"/>
  </r>
  <r>
    <x v="1"/>
    <s v="07/15/08"/>
    <n v="70000"/>
    <s v="Single Family"/>
    <n v="48"/>
    <s v="FSSPN"/>
    <s v="2008-07"/>
    <x v="1"/>
    <e v="#N/A"/>
    <e v="#N/A"/>
    <x v="0"/>
  </r>
  <r>
    <x v="1"/>
    <s v="04/15/08"/>
    <n v="72450"/>
    <s v="Single Family"/>
    <n v="104"/>
    <s v="CYPR01"/>
    <s v="2008-04"/>
    <x v="1"/>
    <e v="#N/A"/>
    <e v="#N/A"/>
    <x v="0"/>
  </r>
  <r>
    <x v="1"/>
    <s v="02/10/08"/>
    <n v="74000"/>
    <s v="Single Family"/>
    <n v="204"/>
    <s v="FRWF2"/>
    <s v="2008-02"/>
    <x v="1"/>
    <e v="#N/A"/>
    <e v="#N/A"/>
    <x v="0"/>
  </r>
  <r>
    <x v="1"/>
    <s v="09/26/07"/>
    <n v="74900"/>
    <s v="Single Family"/>
    <n v="341"/>
    <s v="FRAW"/>
    <s v="2007-09"/>
    <x v="1"/>
    <e v="#N/A"/>
    <e v="#N/A"/>
    <x v="0"/>
  </r>
  <r>
    <x v="1"/>
    <s v="07/10/08"/>
    <n v="74900"/>
    <s v="Single Family"/>
    <n v="53"/>
    <s v="FFSR"/>
    <s v="2008-07"/>
    <x v="1"/>
    <e v="#N/A"/>
    <e v="#N/A"/>
    <x v="0"/>
  </r>
  <r>
    <x v="1"/>
    <s v="08/28/08"/>
    <n v="74900"/>
    <s v="Low Rise (1-3)"/>
    <n v="4"/>
    <s v="CSEWI"/>
    <s v="2008-08"/>
    <x v="0"/>
    <e v="#N/A"/>
    <e v="#N/A"/>
    <x v="0"/>
  </r>
  <r>
    <x v="1"/>
    <s v="03/25/08"/>
    <n v="75000"/>
    <s v="Single Family"/>
    <n v="160"/>
    <s v="FSSPR"/>
    <s v="2008-03"/>
    <x v="1"/>
    <e v="#N/A"/>
    <e v="#N/A"/>
    <x v="0"/>
  </r>
  <r>
    <x v="6"/>
    <s v="02/04/08"/>
    <n v="124900"/>
    <s v="Single Family"/>
    <n v="210"/>
    <s v="FSUNR"/>
    <s v="2008-02"/>
    <x v="1"/>
    <e v="#N/A"/>
    <e v="#N/A"/>
    <x v="0"/>
  </r>
  <r>
    <x v="6"/>
    <s v="06/18/08"/>
    <n v="124900"/>
    <s v="Single Family"/>
    <n v="75"/>
    <s v="CSNBL"/>
    <s v="2008-06"/>
    <x v="1"/>
    <e v="#N/A"/>
    <e v="#N/A"/>
    <x v="0"/>
  </r>
  <r>
    <x v="1"/>
    <s v="03/07/07"/>
    <n v="424900"/>
    <s v="Low Rise (1-3)"/>
    <n v="544"/>
    <s v="FISH"/>
    <s v="2007-03"/>
    <x v="0"/>
    <e v="#N/A"/>
    <e v="#N/A"/>
    <x v="1"/>
  </r>
  <r>
    <x v="1"/>
    <d v="2007-12-17T00:00:00"/>
    <n v="69900"/>
    <s v="Low Rise (1-3)"/>
    <n v="259"/>
    <s v="SBLT01"/>
    <s v="2007-12"/>
    <x v="0"/>
    <e v="#N/A"/>
    <e v="#N/A"/>
    <x v="0"/>
  </r>
  <r>
    <x v="1"/>
    <s v="04/30/08"/>
    <n v="79900"/>
    <s v="Single Family"/>
    <n v="124"/>
    <s v="CRASO"/>
    <s v="2008-04"/>
    <x v="1"/>
    <e v="#N/A"/>
    <e v="#N/A"/>
    <x v="0"/>
  </r>
  <r>
    <x v="1"/>
    <s v="06/25/08"/>
    <n v="429000"/>
    <s v="Mid Rise (4-7)"/>
    <n v="68"/>
    <s v="FISH"/>
    <s v="2008-06"/>
    <x v="0"/>
    <e v="#N/A"/>
    <e v="#N/A"/>
    <x v="1"/>
  </r>
  <r>
    <x v="1"/>
    <d v="2007-10-22T00:00:00"/>
    <n v="150000"/>
    <s v="Single Family"/>
    <n v="315"/>
    <s v="CYPR01"/>
    <s v="2007-10"/>
    <x v="1"/>
    <e v="#N/A"/>
    <e v="#N/A"/>
    <x v="0"/>
  </r>
  <r>
    <x v="1"/>
    <s v="06/13/08"/>
    <n v="150000"/>
    <s v="Mid Rise (4-7)"/>
    <n v="80"/>
    <s v="CFLRDP"/>
    <s v="2008-06"/>
    <x v="0"/>
    <e v="#N/A"/>
    <e v="#N/A"/>
    <x v="0"/>
  </r>
  <r>
    <x v="1"/>
    <d v="2007-10-17T00:00:00"/>
    <n v="154900"/>
    <s v="Single Family"/>
    <n v="320"/>
    <s v="FSSPN"/>
    <s v="2007-10"/>
    <x v="1"/>
    <e v="#N/A"/>
    <e v="#N/A"/>
    <x v="0"/>
  </r>
  <r>
    <x v="1"/>
    <s v="03/19/08"/>
    <n v="154500"/>
    <s v="Low Rise (1-3)"/>
    <n v="166"/>
    <s v="CSORI"/>
    <s v="2008-03"/>
    <x v="0"/>
    <e v="#N/A"/>
    <e v="#N/A"/>
    <x v="0"/>
  </r>
  <r>
    <x v="1"/>
    <s v="01/09/08"/>
    <n v="154900"/>
    <s v="Low Rise (1-3)"/>
    <n v="233"/>
    <s v="CBRE02"/>
    <s v="2008-01"/>
    <x v="0"/>
    <e v="#N/A"/>
    <e v="#N/A"/>
    <x v="0"/>
  </r>
  <r>
    <x v="1"/>
    <s v="02/25/08"/>
    <n v="92500"/>
    <s v="Townhouse"/>
    <n v="189"/>
    <s v="SBLT01"/>
    <s v="2008-02"/>
    <x v="0"/>
    <e v="#N/A"/>
    <e v="#N/A"/>
    <x v="0"/>
  </r>
  <r>
    <x v="1"/>
    <s v="06/25/08"/>
    <n v="92500"/>
    <s v="Single Family"/>
    <n v="68"/>
    <s v="SBLT01"/>
    <s v="2008-06"/>
    <x v="1"/>
    <e v="#N/A"/>
    <e v="#N/A"/>
    <x v="0"/>
  </r>
  <r>
    <x v="1"/>
    <s v="06/16/08"/>
    <n v="94900"/>
    <s v="Single Family"/>
    <n v="77"/>
    <s v="CRCHRL"/>
    <s v="2008-06"/>
    <x v="1"/>
    <e v="#N/A"/>
    <e v="#N/A"/>
    <x v="0"/>
  </r>
  <r>
    <x v="1"/>
    <s v="08/26/08"/>
    <n v="94900"/>
    <s v="Single Family"/>
    <n v="6"/>
    <s v="CBRE01"/>
    <s v="2008-08"/>
    <x v="1"/>
    <e v="#N/A"/>
    <e v="#N/A"/>
    <x v="0"/>
  </r>
  <r>
    <x v="1"/>
    <s v="08/20/08"/>
    <n v="94999"/>
    <s v="Low Rise (1-3)"/>
    <n v="12"/>
    <s v="SBLT01"/>
    <s v="2008-08"/>
    <x v="0"/>
    <e v="#N/A"/>
    <e v="#N/A"/>
    <x v="0"/>
  </r>
  <r>
    <x v="1"/>
    <s v="02/01/08"/>
    <n v="99000"/>
    <s v="Single Family"/>
    <n v="213"/>
    <s v="FDAVR"/>
    <s v="2008-02"/>
    <x v="1"/>
    <e v="#N/A"/>
    <e v="#N/A"/>
    <x v="0"/>
  </r>
  <r>
    <x v="1"/>
    <s v="02/21/08"/>
    <n v="99000"/>
    <s v="Single Family"/>
    <n v="193"/>
    <s v="FFGR"/>
    <s v="2008-02"/>
    <x v="1"/>
    <e v="#N/A"/>
    <e v="#N/A"/>
    <x v="0"/>
  </r>
  <r>
    <x v="1"/>
    <s v="03/17/08"/>
    <n v="99000"/>
    <s v="Single Family"/>
    <n v="168"/>
    <s v="FSSA"/>
    <s v="2008-03"/>
    <x v="1"/>
    <e v="#N/A"/>
    <e v="#N/A"/>
    <x v="0"/>
  </r>
  <r>
    <x v="1"/>
    <s v="04/20/08"/>
    <n v="80000"/>
    <s v="Low Rise (1-3)"/>
    <n v="134"/>
    <s v="FCBR"/>
    <s v="2008-04"/>
    <x v="0"/>
    <e v="#N/A"/>
    <e v="#N/A"/>
    <x v="0"/>
  </r>
  <r>
    <x v="1"/>
    <s v="07/05/08"/>
    <n v="69900"/>
    <s v="Single Family"/>
    <n v="58"/>
    <s v="SBLT01"/>
    <s v="2008-07"/>
    <x v="1"/>
    <e v="#N/A"/>
    <e v="#N/A"/>
    <x v="0"/>
  </r>
  <r>
    <x v="1"/>
    <s v="05/21/08"/>
    <n v="76000"/>
    <s v="Single Family"/>
    <n v="103"/>
    <s v="PNRS"/>
    <s v="2008-05"/>
    <x v="1"/>
    <e v="#N/A"/>
    <e v="#N/A"/>
    <x v="0"/>
  </r>
  <r>
    <x v="1"/>
    <s v="05/30/08"/>
    <n v="75000"/>
    <s v="Single Family"/>
    <n v="94"/>
    <s v="FHTR"/>
    <s v="2008-05"/>
    <x v="1"/>
    <e v="#N/A"/>
    <e v="#N/A"/>
    <x v="0"/>
  </r>
  <r>
    <x v="1"/>
    <s v="03/27/08"/>
    <n v="70000"/>
    <s v="Single Family"/>
    <n v="158"/>
    <s v="FLCT"/>
    <s v="2008-03"/>
    <x v="1"/>
    <e v="#N/A"/>
    <e v="#N/A"/>
    <x v="0"/>
  </r>
  <r>
    <x v="1"/>
    <s v="02/20/08"/>
    <n v="78000"/>
    <s v="Low Rise (1-3)"/>
    <n v="194"/>
    <s v="VDRL"/>
    <s v="2008-02"/>
    <x v="0"/>
    <e v="#N/A"/>
    <e v="#N/A"/>
    <x v="0"/>
  </r>
  <r>
    <x v="1"/>
    <s v="09/19/07"/>
    <n v="99900"/>
    <s v="Low Rise (1-3)"/>
    <n v="348"/>
    <s v="PRUD08"/>
    <s v="2007-09"/>
    <x v="0"/>
    <e v="#N/A"/>
    <e v="#N/A"/>
    <x v="0"/>
  </r>
  <r>
    <x v="1"/>
    <s v="01/23/08"/>
    <n v="99900"/>
    <s v="Single Family"/>
    <n v="222"/>
    <s v="FSSA01"/>
    <s v="2008-01"/>
    <x v="1"/>
    <e v="#N/A"/>
    <e v="#N/A"/>
    <x v="0"/>
  </r>
  <r>
    <x v="1"/>
    <s v="02/20/08"/>
    <n v="99900"/>
    <s v="Single Family"/>
    <n v="194"/>
    <s v="VDRL"/>
    <s v="2008-02"/>
    <x v="1"/>
    <e v="#N/A"/>
    <e v="#N/A"/>
    <x v="0"/>
  </r>
  <r>
    <x v="1"/>
    <s v="02/21/08"/>
    <n v="99900"/>
    <s v="Single Family"/>
    <n v="193"/>
    <s v="FRED"/>
    <s v="2008-02"/>
    <x v="1"/>
    <e v="#N/A"/>
    <e v="#N/A"/>
    <x v="0"/>
  </r>
  <r>
    <x v="1"/>
    <s v="01/17/08"/>
    <n v="79900"/>
    <s v="Single Family"/>
    <n v="228"/>
    <s v="RMAX01"/>
    <s v="2008-01"/>
    <x v="1"/>
    <e v="#N/A"/>
    <e v="#N/A"/>
    <x v="0"/>
  </r>
  <r>
    <x v="6"/>
    <d v="2007-10-24T00:00:00"/>
    <n v="165000"/>
    <s v="Single Family"/>
    <n v="313"/>
    <s v="TPR"/>
    <s v="2007-10"/>
    <x v="1"/>
    <e v="#N/A"/>
    <e v="#N/A"/>
    <x v="0"/>
  </r>
  <r>
    <x v="6"/>
    <s v="08/28/08"/>
    <n v="165000"/>
    <s v="Single Family"/>
    <n v="4"/>
    <s v="FEASY"/>
    <s v="2008-08"/>
    <x v="1"/>
    <e v="#N/A"/>
    <e v="#N/A"/>
    <x v="0"/>
  </r>
  <r>
    <x v="6"/>
    <s v="08/12/08"/>
    <n v="167900"/>
    <s v="Single Family"/>
    <n v="20"/>
    <s v="FADD"/>
    <s v="2008-08"/>
    <x v="1"/>
    <e v="#N/A"/>
    <e v="#N/A"/>
    <x v="0"/>
  </r>
  <r>
    <x v="6"/>
    <s v="07/01/08"/>
    <n v="169000"/>
    <s v="Single Family"/>
    <n v="62"/>
    <s v="SBLT01"/>
    <s v="2008-07"/>
    <x v="1"/>
    <e v="#N/A"/>
    <e v="#N/A"/>
    <x v="0"/>
  </r>
  <r>
    <x v="6"/>
    <s v="04/15/08"/>
    <n v="164000"/>
    <s v="Single Family"/>
    <n v="139"/>
    <s v="SBLT01"/>
    <s v="2008-04"/>
    <x v="1"/>
    <e v="#N/A"/>
    <e v="#N/A"/>
    <x v="0"/>
  </r>
  <r>
    <x v="6"/>
    <s v="07/25/08"/>
    <n v="169900"/>
    <s v="Single Family"/>
    <n v="38"/>
    <s v="CSNBL"/>
    <s v="2008-07"/>
    <x v="1"/>
    <e v="#N/A"/>
    <e v="#N/A"/>
    <x v="0"/>
  </r>
  <r>
    <x v="6"/>
    <d v="2007-12-06T00:00:00"/>
    <n v="159900"/>
    <s v="Single Family"/>
    <n v="270"/>
    <s v="AAAR"/>
    <s v="2007-12"/>
    <x v="1"/>
    <e v="#N/A"/>
    <e v="#N/A"/>
    <x v="0"/>
  </r>
  <r>
    <x v="6"/>
    <s v="08/13/08"/>
    <n v="169900"/>
    <s v="Single Family"/>
    <n v="19"/>
    <s v="SBLT01"/>
    <s v="2008-08"/>
    <x v="1"/>
    <e v="#N/A"/>
    <e v="#N/A"/>
    <x v="0"/>
  </r>
  <r>
    <x v="6"/>
    <s v="08/26/08"/>
    <n v="165000"/>
    <s v="Single Family"/>
    <n v="6"/>
    <s v="FSSA"/>
    <s v="2008-08"/>
    <x v="1"/>
    <e v="#N/A"/>
    <e v="#N/A"/>
    <x v="0"/>
  </r>
  <r>
    <x v="6"/>
    <s v="08/29/08"/>
    <n v="169900"/>
    <s v="Single Family"/>
    <n v="3"/>
    <s v="FCSB"/>
    <s v="2008-08"/>
    <x v="1"/>
    <e v="#N/A"/>
    <e v="#N/A"/>
    <x v="0"/>
  </r>
  <r>
    <x v="6"/>
    <s v="03/05/08"/>
    <n v="169900"/>
    <s v="Single Family"/>
    <n v="180"/>
    <s v="FSAD"/>
    <s v="2008-03"/>
    <x v="1"/>
    <e v="#N/A"/>
    <e v="#N/A"/>
    <x v="0"/>
  </r>
  <r>
    <x v="6"/>
    <s v="08/08/08"/>
    <n v="169900"/>
    <s v="Single Family"/>
    <n v="24"/>
    <s v="RMAX01"/>
    <s v="2008-08"/>
    <x v="1"/>
    <e v="#N/A"/>
    <e v="#N/A"/>
    <x v="0"/>
  </r>
  <r>
    <x v="6"/>
    <s v="04/04/08"/>
    <n v="170900"/>
    <s v="Single Family"/>
    <n v="150"/>
    <s v="FEASY"/>
    <s v="2008-04"/>
    <x v="1"/>
    <e v="#N/A"/>
    <e v="#N/A"/>
    <x v="0"/>
  </r>
  <r>
    <x v="6"/>
    <d v="2007-10-02T00:00:00"/>
    <n v="170000"/>
    <s v="Single Family"/>
    <n v="335"/>
    <s v="FSFC"/>
    <s v="2007-10"/>
    <x v="1"/>
    <e v="#N/A"/>
    <e v="#N/A"/>
    <x v="0"/>
  </r>
  <r>
    <x v="6"/>
    <s v="07/07/08"/>
    <n v="174900"/>
    <s v="Single Family"/>
    <n v="56"/>
    <s v="CSPRI"/>
    <s v="2008-07"/>
    <x v="1"/>
    <e v="#N/A"/>
    <e v="#N/A"/>
    <x v="0"/>
  </r>
  <r>
    <x v="6"/>
    <s v="08/26/08"/>
    <n v="174900"/>
    <s v="Single Family"/>
    <n v="6"/>
    <s v="CBRE02"/>
    <s v="2008-08"/>
    <x v="1"/>
    <e v="#N/A"/>
    <e v="#N/A"/>
    <x v="0"/>
  </r>
  <r>
    <x v="6"/>
    <s v="05/12/08"/>
    <n v="172000"/>
    <s v="Single Family"/>
    <n v="112"/>
    <s v="AMVST2"/>
    <s v="2008-05"/>
    <x v="1"/>
    <e v="#N/A"/>
    <e v="#N/A"/>
    <x v="0"/>
  </r>
  <r>
    <x v="6"/>
    <d v="2007-11-15T00:00:00"/>
    <n v="175000"/>
    <s v="Single Family"/>
    <n v="291"/>
    <s v="KWW"/>
    <s v="2007-11"/>
    <x v="1"/>
    <e v="#N/A"/>
    <e v="#N/A"/>
    <x v="0"/>
  </r>
  <r>
    <x v="6"/>
    <s v="05/23/08"/>
    <n v="175000"/>
    <s v="Single Family"/>
    <n v="101"/>
    <s v="SBLT01"/>
    <s v="2008-05"/>
    <x v="1"/>
    <e v="#N/A"/>
    <e v="#N/A"/>
    <x v="0"/>
  </r>
  <r>
    <x v="6"/>
    <s v="06/04/08"/>
    <n v="175000"/>
    <s v="Single Family"/>
    <n v="89"/>
    <s v="CBRE02"/>
    <s v="2008-06"/>
    <x v="1"/>
    <e v="#N/A"/>
    <e v="#N/A"/>
    <x v="0"/>
  </r>
  <r>
    <x v="6"/>
    <s v="06/11/08"/>
    <n v="175000"/>
    <s v="Single Family"/>
    <n v="82"/>
    <s v="VDRL"/>
    <s v="2008-06"/>
    <x v="1"/>
    <e v="#N/A"/>
    <e v="#N/A"/>
    <x v="0"/>
  </r>
  <r>
    <x v="6"/>
    <s v="07/08/08"/>
    <n v="175000"/>
    <s v="Single Family"/>
    <n v="55"/>
    <s v="PRUD08"/>
    <s v="2008-07"/>
    <x v="1"/>
    <e v="#N/A"/>
    <e v="#N/A"/>
    <x v="0"/>
  </r>
  <r>
    <x v="6"/>
    <s v="05/19/08"/>
    <n v="169961"/>
    <s v="Single Family"/>
    <n v="105"/>
    <s v="FGGR"/>
    <s v="2008-05"/>
    <x v="1"/>
    <e v="#N/A"/>
    <e v="#N/A"/>
    <x v="0"/>
  </r>
  <r>
    <x v="6"/>
    <s v="04/05/08"/>
    <n v="179900"/>
    <s v="Single Family"/>
    <n v="149"/>
    <s v="FEASY"/>
    <s v="2008-04"/>
    <x v="1"/>
    <e v="#N/A"/>
    <e v="#N/A"/>
    <x v="0"/>
  </r>
  <r>
    <x v="6"/>
    <s v="04/17/08"/>
    <n v="179900"/>
    <s v="Single Family"/>
    <n v="137"/>
    <s v="ERAF"/>
    <s v="2008-04"/>
    <x v="1"/>
    <e v="#N/A"/>
    <e v="#N/A"/>
    <x v="0"/>
  </r>
  <r>
    <x v="6"/>
    <s v="05/12/08"/>
    <n v="179900"/>
    <s v="Single Family"/>
    <n v="112"/>
    <s v="CVIRT"/>
    <s v="2008-05"/>
    <x v="1"/>
    <e v="#N/A"/>
    <e v="#N/A"/>
    <x v="0"/>
  </r>
  <r>
    <x v="6"/>
    <s v="06/04/08"/>
    <n v="179900"/>
    <s v="Single Family"/>
    <n v="89"/>
    <s v="FSSPR"/>
    <s v="2008-06"/>
    <x v="1"/>
    <e v="#N/A"/>
    <e v="#N/A"/>
    <x v="0"/>
  </r>
  <r>
    <x v="6"/>
    <s v="08/22/08"/>
    <n v="169900"/>
    <s v="Single Family"/>
    <n v="10"/>
    <s v="FCSB"/>
    <s v="2008-08"/>
    <x v="1"/>
    <e v="#N/A"/>
    <e v="#N/A"/>
    <x v="0"/>
  </r>
  <r>
    <x v="6"/>
    <s v="01/31/08"/>
    <n v="180000"/>
    <s v="Single Family"/>
    <n v="214"/>
    <s v="FSAD"/>
    <s v="2008-01"/>
    <x v="1"/>
    <e v="#N/A"/>
    <e v="#N/A"/>
    <x v="0"/>
  </r>
  <r>
    <x v="6"/>
    <s v="04/14/08"/>
    <n v="160000"/>
    <s v="Single Family"/>
    <n v="140"/>
    <s v="FCBR"/>
    <s v="2008-04"/>
    <x v="1"/>
    <e v="#N/A"/>
    <e v="#N/A"/>
    <x v="0"/>
  </r>
  <r>
    <x v="6"/>
    <d v="2007-10-31T00:00:00"/>
    <n v="175000"/>
    <s v="Low Rise (1-3)"/>
    <n v="306"/>
    <s v="FSHER"/>
    <s v="2007-10"/>
    <x v="0"/>
    <e v="#N/A"/>
    <e v="#N/A"/>
    <x v="0"/>
  </r>
  <r>
    <x v="6"/>
    <s v="06/20/08"/>
    <n v="179900"/>
    <s v="Single Family"/>
    <n v="73"/>
    <s v="CWIRI"/>
    <s v="2008-06"/>
    <x v="1"/>
    <e v="#N/A"/>
    <e v="#N/A"/>
    <x v="0"/>
  </r>
  <r>
    <x v="6"/>
    <d v="2007-12-18T00:00:00"/>
    <n v="180081"/>
    <s v="Single Family"/>
    <n v="258"/>
    <s v="FGGR"/>
    <s v="2007-12"/>
    <x v="1"/>
    <e v="#N/A"/>
    <e v="#N/A"/>
    <x v="0"/>
  </r>
  <r>
    <x v="6"/>
    <s v="08/22/08"/>
    <n v="180081"/>
    <s v="Single Family"/>
    <n v="10"/>
    <s v="FGGR"/>
    <s v="2008-08"/>
    <x v="1"/>
    <e v="#N/A"/>
    <e v="#N/A"/>
    <x v="0"/>
  </r>
  <r>
    <x v="6"/>
    <s v="08/30/08"/>
    <n v="183350"/>
    <s v="Single Family"/>
    <n v="2"/>
    <s v="TREE"/>
    <s v="2008-08"/>
    <x v="1"/>
    <e v="#N/A"/>
    <e v="#N/A"/>
    <x v="0"/>
  </r>
  <r>
    <x v="6"/>
    <s v="04/21/08"/>
    <n v="176500"/>
    <s v="Single Family"/>
    <n v="133"/>
    <s v="CSPRI"/>
    <s v="2008-04"/>
    <x v="1"/>
    <e v="#N/A"/>
    <e v="#N/A"/>
    <x v="0"/>
  </r>
  <r>
    <x v="6"/>
    <s v="06/23/08"/>
    <n v="180000"/>
    <s v="Single Family"/>
    <n v="70"/>
    <s v="FSHER"/>
    <s v="2008-06"/>
    <x v="1"/>
    <e v="#N/A"/>
    <e v="#N/A"/>
    <x v="0"/>
  </r>
  <r>
    <x v="6"/>
    <s v="06/09/08"/>
    <n v="185900"/>
    <s v="Single Family"/>
    <n v="84"/>
    <s v="CWOND"/>
    <s v="2008-06"/>
    <x v="1"/>
    <e v="#N/A"/>
    <e v="#N/A"/>
    <x v="0"/>
  </r>
  <r>
    <x v="6"/>
    <s v="07/23/08"/>
    <n v="187900"/>
    <s v="Single Family"/>
    <n v="40"/>
    <s v="AAIM05"/>
    <s v="2008-07"/>
    <x v="1"/>
    <e v="#N/A"/>
    <e v="#N/A"/>
    <x v="0"/>
  </r>
  <r>
    <x v="6"/>
    <s v="08/22/08"/>
    <n v="188900"/>
    <s v="Single Family"/>
    <n v="10"/>
    <s v="AAIM01"/>
    <s v="2008-08"/>
    <x v="1"/>
    <e v="#N/A"/>
    <e v="#N/A"/>
    <x v="0"/>
  </r>
  <r>
    <x v="6"/>
    <s v="03/17/08"/>
    <n v="180000"/>
    <s v="Single Family"/>
    <n v="168"/>
    <s v="FSSA"/>
    <s v="2008-03"/>
    <x v="1"/>
    <e v="#N/A"/>
    <e v="#N/A"/>
    <x v="0"/>
  </r>
  <r>
    <x v="6"/>
    <s v="04/15/08"/>
    <n v="189000"/>
    <s v="Single Family"/>
    <n v="139"/>
    <s v="CSUNS"/>
    <s v="2008-04"/>
    <x v="1"/>
    <e v="#N/A"/>
    <e v="#N/A"/>
    <x v="0"/>
  </r>
  <r>
    <x v="6"/>
    <s v="06/18/08"/>
    <n v="189000"/>
    <s v="Single Family"/>
    <n v="75"/>
    <s v="FCSB"/>
    <s v="2008-06"/>
    <x v="1"/>
    <e v="#N/A"/>
    <e v="#N/A"/>
    <x v="0"/>
  </r>
  <r>
    <x v="6"/>
    <s v="08/20/08"/>
    <n v="189000"/>
    <s v="Single Family"/>
    <n v="12"/>
    <s v="FSSPR"/>
    <s v="2008-08"/>
    <x v="1"/>
    <e v="#N/A"/>
    <e v="#N/A"/>
    <x v="0"/>
  </r>
  <r>
    <x v="6"/>
    <s v="04/10/08"/>
    <n v="189875"/>
    <s v="Single Family"/>
    <n v="144"/>
    <s v="CGULFS"/>
    <s v="2008-04"/>
    <x v="1"/>
    <e v="#N/A"/>
    <e v="#N/A"/>
    <x v="0"/>
  </r>
  <r>
    <x v="6"/>
    <s v="07/18/08"/>
    <n v="180000"/>
    <s v="Single Family"/>
    <n v="45"/>
    <s v="FMMR"/>
    <s v="2008-07"/>
    <x v="1"/>
    <e v="#N/A"/>
    <e v="#N/A"/>
    <x v="0"/>
  </r>
  <r>
    <x v="6"/>
    <s v="06/05/08"/>
    <n v="185000"/>
    <s v="Single Family"/>
    <n v="88"/>
    <s v="PNRS"/>
    <s v="2008-06"/>
    <x v="1"/>
    <e v="#N/A"/>
    <e v="#N/A"/>
    <x v="0"/>
  </r>
  <r>
    <x v="6"/>
    <s v="05/12/08"/>
    <n v="184900"/>
    <s v="Single Family"/>
    <n v="112"/>
    <s v="FGRSF"/>
    <s v="2008-05"/>
    <x v="1"/>
    <e v="#N/A"/>
    <e v="#N/A"/>
    <x v="0"/>
  </r>
  <r>
    <x v="6"/>
    <s v="06/19/08"/>
    <n v="189900"/>
    <s v="Single Family"/>
    <n v="74"/>
    <s v="CSNBL"/>
    <s v="2008-06"/>
    <x v="1"/>
    <e v="#N/A"/>
    <e v="#N/A"/>
    <x v="0"/>
  </r>
  <r>
    <x v="6"/>
    <s v="02/19/08"/>
    <n v="190000"/>
    <s v="Single Family"/>
    <n v="195"/>
    <s v="NCRG"/>
    <s v="2008-02"/>
    <x v="1"/>
    <e v="#N/A"/>
    <e v="#N/A"/>
    <x v="0"/>
  </r>
  <r>
    <x v="6"/>
    <s v="03/19/08"/>
    <n v="190000"/>
    <s v="Single Family"/>
    <n v="166"/>
    <s v="PRUD08"/>
    <s v="2008-03"/>
    <x v="1"/>
    <e v="#N/A"/>
    <e v="#N/A"/>
    <x v="0"/>
  </r>
  <r>
    <x v="6"/>
    <s v="06/17/08"/>
    <n v="189875"/>
    <s v="Single Family"/>
    <n v="76"/>
    <s v="CGULFS"/>
    <s v="2008-06"/>
    <x v="1"/>
    <e v="#N/A"/>
    <e v="#N/A"/>
    <x v="0"/>
  </r>
  <r>
    <x v="6"/>
    <d v="2007-11-14T00:00:00"/>
    <n v="189000"/>
    <s v="Single Family"/>
    <n v="292"/>
    <s v="FADD"/>
    <s v="2007-11"/>
    <x v="1"/>
    <e v="#N/A"/>
    <e v="#N/A"/>
    <x v="0"/>
  </r>
  <r>
    <x v="6"/>
    <d v="2007-10-01T00:00:00"/>
    <n v="189900"/>
    <s v="Low Rise (1-3)"/>
    <n v="336"/>
    <s v="FISH"/>
    <s v="2007-10"/>
    <x v="0"/>
    <e v="#N/A"/>
    <e v="#N/A"/>
    <x v="0"/>
  </r>
  <r>
    <x v="6"/>
    <s v="01/07/08"/>
    <n v="189900"/>
    <s v="Single Family"/>
    <n v="238"/>
    <s v="FEASY"/>
    <s v="2008-01"/>
    <x v="1"/>
    <e v="#N/A"/>
    <e v="#N/A"/>
    <x v="0"/>
  </r>
  <r>
    <x v="6"/>
    <d v="2007-10-16T00:00:00"/>
    <n v="195000"/>
    <s v="Single Family"/>
    <n v="274"/>
    <s v="RMAX01"/>
    <s v="2007-10"/>
    <x v="1"/>
    <e v="#N/A"/>
    <e v="#N/A"/>
    <x v="0"/>
  </r>
  <r>
    <x v="6"/>
    <s v="03/03/08"/>
    <n v="194900"/>
    <s v="Single Family"/>
    <n v="182"/>
    <s v="RMAX01"/>
    <s v="2008-03"/>
    <x v="1"/>
    <e v="#N/A"/>
    <e v="#N/A"/>
    <x v="0"/>
  </r>
  <r>
    <x v="6"/>
    <s v="06/28/08"/>
    <n v="195000"/>
    <s v="Single Family"/>
    <n v="65"/>
    <s v="CBRE01"/>
    <s v="2008-06"/>
    <x v="1"/>
    <e v="#N/A"/>
    <e v="#N/A"/>
    <x v="0"/>
  </r>
  <r>
    <x v="6"/>
    <s v="07/01/08"/>
    <n v="195900"/>
    <s v="Single Family"/>
    <n v="62"/>
    <s v="FCBR"/>
    <s v="2008-07"/>
    <x v="1"/>
    <e v="#N/A"/>
    <e v="#N/A"/>
    <x v="0"/>
  </r>
  <r>
    <x v="6"/>
    <d v="2007-11-27T00:00:00"/>
    <n v="199000"/>
    <s v="Single Family"/>
    <n v="279"/>
    <s v="FPLES"/>
    <s v="2007-11"/>
    <x v="1"/>
    <e v="#N/A"/>
    <e v="#N/A"/>
    <x v="0"/>
  </r>
  <r>
    <x v="6"/>
    <s v="06/05/08"/>
    <n v="199000"/>
    <s v="Single Family"/>
    <n v="88"/>
    <s v="SBLT01"/>
    <s v="2008-06"/>
    <x v="1"/>
    <e v="#N/A"/>
    <e v="#N/A"/>
    <x v="0"/>
  </r>
  <r>
    <x v="6"/>
    <d v="2007-12-01T00:00:00"/>
    <n v="199900"/>
    <s v="Single Family"/>
    <n v="275"/>
    <s v="FDOWF"/>
    <s v="2007-12"/>
    <x v="1"/>
    <e v="#N/A"/>
    <e v="#N/A"/>
    <x v="0"/>
  </r>
  <r>
    <x v="5"/>
    <s v="08/31/08"/>
    <n v="474990"/>
    <s v="Single Family"/>
    <n v="1"/>
    <s v="FBHR"/>
    <s v="2008-08"/>
    <x v="1"/>
    <e v="#N/A"/>
    <e v="#N/A"/>
    <x v="1"/>
  </r>
  <r>
    <x v="5"/>
    <s v="05/01/08"/>
    <n v="459900"/>
    <s v="Single Family"/>
    <n v="123"/>
    <s v="FCSB"/>
    <s v="2008-05"/>
    <x v="1"/>
    <e v="#N/A"/>
    <e v="#N/A"/>
    <x v="1"/>
  </r>
  <r>
    <x v="5"/>
    <s v="01/25/08"/>
    <n v="477000"/>
    <s v="High Rise (8+)"/>
    <n v="220"/>
    <s v="CBRE02"/>
    <s v="2008-01"/>
    <x v="0"/>
    <e v="#N/A"/>
    <e v="#N/A"/>
    <x v="1"/>
  </r>
  <r>
    <x v="5"/>
    <s v="07/07/08"/>
    <n v="477777"/>
    <s v="Single Family"/>
    <n v="56"/>
    <s v="RMAX01"/>
    <s v="2008-07"/>
    <x v="1"/>
    <e v="#N/A"/>
    <e v="#N/A"/>
    <x v="1"/>
  </r>
  <r>
    <x v="5"/>
    <s v="08/03/08"/>
    <n v="469000"/>
    <s v="High Rise (8+)"/>
    <n v="29"/>
    <s v="RMAX01"/>
    <s v="2008-08"/>
    <x v="0"/>
    <e v="#N/A"/>
    <e v="#N/A"/>
    <x v="1"/>
  </r>
  <r>
    <x v="5"/>
    <d v="2007-12-28T00:00:00"/>
    <n v="489000"/>
    <s v="Single Family"/>
    <n v="248"/>
    <s v="FVILA"/>
    <s v="2007-12"/>
    <x v="1"/>
    <e v="#N/A"/>
    <e v="#N/A"/>
    <x v="1"/>
  </r>
  <r>
    <x v="5"/>
    <s v="06/18/08"/>
    <n v="469000"/>
    <s v="Single Family"/>
    <n v="75"/>
    <s v="FREM"/>
    <s v="2008-06"/>
    <x v="1"/>
    <e v="#N/A"/>
    <e v="#N/A"/>
    <x v="1"/>
  </r>
  <r>
    <x v="5"/>
    <s v="06/05/08"/>
    <n v="369000"/>
    <s v="High Rise (8+)"/>
    <n v="88"/>
    <s v="CRLMK"/>
    <s v="2008-06"/>
    <x v="0"/>
    <e v="#N/A"/>
    <e v="#N/A"/>
    <x v="1"/>
  </r>
  <r>
    <x v="5"/>
    <s v="05/01/08"/>
    <n v="489900"/>
    <s v="Single Family"/>
    <n v="123"/>
    <s v="SBLT01"/>
    <s v="2008-05"/>
    <x v="1"/>
    <e v="#N/A"/>
    <e v="#N/A"/>
    <x v="1"/>
  </r>
  <r>
    <x v="5"/>
    <s v="04/01/08"/>
    <n v="489000"/>
    <s v="Single Family"/>
    <n v="153"/>
    <s v="FCMR"/>
    <s v="2008-04"/>
    <x v="1"/>
    <e v="#N/A"/>
    <e v="#N/A"/>
    <x v="1"/>
  </r>
  <r>
    <x v="5"/>
    <s v="05/11/08"/>
    <n v="499000"/>
    <s v="Mid Rise (4-7)"/>
    <n v="113"/>
    <s v="SBLT01"/>
    <s v="2008-05"/>
    <x v="0"/>
    <e v="#N/A"/>
    <e v="#N/A"/>
    <x v="1"/>
  </r>
  <r>
    <x v="5"/>
    <s v="07/28/07"/>
    <n v="478000"/>
    <s v="Mid Rise (4-7)"/>
    <n v="401"/>
    <s v="FGULF"/>
    <s v="2007-07"/>
    <x v="0"/>
    <e v="#N/A"/>
    <e v="#N/A"/>
    <x v="1"/>
  </r>
  <r>
    <x v="5"/>
    <s v="08/21/08"/>
    <n v="499000"/>
    <s v="High Rise (8+)"/>
    <n v="11"/>
    <s v="SBLT01"/>
    <s v="2008-08"/>
    <x v="0"/>
    <e v="#N/A"/>
    <e v="#N/A"/>
    <x v="1"/>
  </r>
  <r>
    <x v="5"/>
    <s v="07/18/08"/>
    <n v="499000"/>
    <s v="Single Family"/>
    <n v="45"/>
    <s v="SBLT01"/>
    <s v="2008-07"/>
    <x v="1"/>
    <e v="#N/A"/>
    <e v="#N/A"/>
    <x v="1"/>
  </r>
  <r>
    <x v="5"/>
    <s v="09/21/07"/>
    <n v="489900"/>
    <s v="Single Family"/>
    <n v="346"/>
    <s v="WINR"/>
    <s v="2007-09"/>
    <x v="1"/>
    <e v="#N/A"/>
    <e v="#N/A"/>
    <x v="1"/>
  </r>
  <r>
    <x v="5"/>
    <s v="01/30/08"/>
    <n v="499899"/>
    <s v="Single Family"/>
    <n v="215"/>
    <s v="FSMB"/>
    <s v="2008-01"/>
    <x v="1"/>
    <e v="#N/A"/>
    <e v="#N/A"/>
    <x v="1"/>
  </r>
  <r>
    <x v="5"/>
    <s v="03/24/08"/>
    <n v="499900"/>
    <s v="Single Family"/>
    <n v="161"/>
    <s v="FTOF"/>
    <s v="2008-03"/>
    <x v="1"/>
    <e v="#N/A"/>
    <e v="#N/A"/>
    <x v="1"/>
  </r>
  <r>
    <x v="5"/>
    <s v="08/01/08"/>
    <n v="499900"/>
    <s v="Single Family"/>
    <n v="31"/>
    <s v="CBMI"/>
    <s v="2008-08"/>
    <x v="1"/>
    <e v="#N/A"/>
    <e v="#N/A"/>
    <x v="1"/>
  </r>
  <r>
    <x v="5"/>
    <s v="01/23/08"/>
    <n v="499900"/>
    <s v="Single Family"/>
    <n v="222"/>
    <s v="CRASO"/>
    <s v="2008-01"/>
    <x v="1"/>
    <e v="#N/A"/>
    <e v="#N/A"/>
    <x v="1"/>
  </r>
  <r>
    <x v="5"/>
    <s v="02/20/08"/>
    <n v="499900"/>
    <s v="Single Family"/>
    <n v="194"/>
    <s v="CMARG"/>
    <s v="2008-02"/>
    <x v="1"/>
    <e v="#N/A"/>
    <e v="#N/A"/>
    <x v="1"/>
  </r>
  <r>
    <x v="5"/>
    <s v="01/24/08"/>
    <n v="500000"/>
    <s v="Single Family"/>
    <n v="221"/>
    <s v="FSSA"/>
    <s v="2008-01"/>
    <x v="1"/>
    <s v="C"/>
    <s v="C"/>
    <x v="2"/>
  </r>
  <r>
    <x v="5"/>
    <s v="06/12/08"/>
    <n v="499999"/>
    <s v="Single Family"/>
    <n v="81"/>
    <s v="SBLT01"/>
    <s v="2008-06"/>
    <x v="1"/>
    <e v="#N/A"/>
    <e v="#N/A"/>
    <x v="1"/>
  </r>
  <r>
    <x v="5"/>
    <s v="08/08/08"/>
    <n v="499900"/>
    <s v="High Rise (8+)"/>
    <n v="24"/>
    <s v="CRLMK"/>
    <s v="2008-08"/>
    <x v="0"/>
    <e v="#N/A"/>
    <e v="#N/A"/>
    <x v="1"/>
  </r>
  <r>
    <x v="5"/>
    <s v="05/25/08"/>
    <n v="509900"/>
    <s v="Single Family"/>
    <n v="99"/>
    <s v="REPRO"/>
    <s v="2008-05"/>
    <x v="1"/>
    <e v="#N/A"/>
    <e v="#N/A"/>
    <x v="2"/>
  </r>
  <r>
    <x v="5"/>
    <s v="06/18/08"/>
    <n v="505000"/>
    <s v="Single Family"/>
    <n v="75"/>
    <s v="FDIA"/>
    <s v="2008-06"/>
    <x v="1"/>
    <e v="#N/A"/>
    <e v="#N/A"/>
    <x v="2"/>
  </r>
  <r>
    <x v="5"/>
    <s v="07/13/08"/>
    <n v="525000"/>
    <s v="Single Family"/>
    <n v="50"/>
    <s v="BOAT"/>
    <s v="2008-07"/>
    <x v="1"/>
    <e v="#N/A"/>
    <e v="#N/A"/>
    <x v="2"/>
  </r>
  <r>
    <x v="5"/>
    <s v="07/21/08"/>
    <n v="529000"/>
    <s v="Single Family"/>
    <n v="42"/>
    <s v="FROS"/>
    <s v="2008-07"/>
    <x v="1"/>
    <e v="#N/A"/>
    <e v="#N/A"/>
    <x v="2"/>
  </r>
  <r>
    <x v="5"/>
    <s v="06/14/08"/>
    <n v="535000"/>
    <s v="Single Family"/>
    <n v="79"/>
    <s v="FSCRG"/>
    <s v="2008-06"/>
    <x v="1"/>
    <e v="#N/A"/>
    <e v="#N/A"/>
    <x v="2"/>
  </r>
  <r>
    <x v="5"/>
    <s v="07/21/08"/>
    <n v="535000"/>
    <s v="Single Family"/>
    <n v="42"/>
    <s v="CSNBL"/>
    <s v="2008-07"/>
    <x v="1"/>
    <e v="#N/A"/>
    <e v="#N/A"/>
    <x v="2"/>
  </r>
  <r>
    <x v="5"/>
    <s v="08/12/08"/>
    <n v="525000"/>
    <s v="Single Family"/>
    <n v="20"/>
    <s v="PRG"/>
    <s v="2008-08"/>
    <x v="1"/>
    <e v="#N/A"/>
    <e v="#N/A"/>
    <x v="2"/>
  </r>
  <r>
    <x v="5"/>
    <s v="05/12/08"/>
    <n v="529000"/>
    <s v="High Rise (8+)"/>
    <n v="112"/>
    <s v="MCBU"/>
    <s v="2008-05"/>
    <x v="0"/>
    <e v="#N/A"/>
    <e v="#N/A"/>
    <x v="2"/>
  </r>
  <r>
    <x v="5"/>
    <s v="04/03/07"/>
    <n v="539000"/>
    <s v="High Rise (8+)"/>
    <n v="517"/>
    <s v="BELL"/>
    <s v="2007-04"/>
    <x v="0"/>
    <e v="#N/A"/>
    <e v="#N/A"/>
    <x v="2"/>
  </r>
  <r>
    <x v="5"/>
    <s v="08/11/08"/>
    <n v="495000"/>
    <s v="Single Family"/>
    <n v="21"/>
    <s v="CYPR01"/>
    <s v="2008-08"/>
    <x v="1"/>
    <e v="#N/A"/>
    <e v="#N/A"/>
    <x v="1"/>
  </r>
  <r>
    <x v="5"/>
    <s v="08/15/08"/>
    <n v="539900"/>
    <s v="Single Family"/>
    <n v="17"/>
    <s v="CYPR01"/>
    <s v="2008-08"/>
    <x v="1"/>
    <e v="#N/A"/>
    <e v="#N/A"/>
    <x v="2"/>
  </r>
  <r>
    <x v="5"/>
    <s v="02/01/08"/>
    <n v="539000"/>
    <s v="Single Family"/>
    <n v="207"/>
    <s v="CBRE02"/>
    <s v="2008-02"/>
    <x v="1"/>
    <e v="#N/A"/>
    <e v="#N/A"/>
    <x v="2"/>
  </r>
  <r>
    <x v="5"/>
    <s v="07/03/08"/>
    <n v="539900"/>
    <s v="Single Family"/>
    <n v="60"/>
    <s v="FGGR"/>
    <s v="2008-07"/>
    <x v="1"/>
    <e v="#N/A"/>
    <e v="#N/A"/>
    <x v="2"/>
  </r>
  <r>
    <x v="5"/>
    <s v="08/14/08"/>
    <n v="549900"/>
    <s v="Single Family"/>
    <n v="18"/>
    <s v="AMVST"/>
    <s v="2008-08"/>
    <x v="1"/>
    <e v="#N/A"/>
    <e v="#N/A"/>
    <x v="2"/>
  </r>
  <r>
    <x v="5"/>
    <s v="03/11/08"/>
    <n v="549990"/>
    <s v="Single Family"/>
    <n v="174"/>
    <s v="SBLT01"/>
    <s v="2008-03"/>
    <x v="1"/>
    <e v="#N/A"/>
    <e v="#N/A"/>
    <x v="2"/>
  </r>
  <r>
    <x v="5"/>
    <s v="02/24/08"/>
    <n v="539000"/>
    <s v="High Rise (8+)"/>
    <n v="190"/>
    <s v="SBLT01"/>
    <s v="2008-02"/>
    <x v="0"/>
    <e v="#N/A"/>
    <e v="#N/A"/>
    <x v="2"/>
  </r>
  <r>
    <x v="5"/>
    <s v="04/10/06"/>
    <n v="549900"/>
    <s v="Single Family"/>
    <n v="875"/>
    <s v="CBRE02"/>
    <s v="2006-04"/>
    <x v="1"/>
    <e v="#N/A"/>
    <e v="#N/A"/>
    <x v="2"/>
  </r>
  <r>
    <x v="5"/>
    <s v="08/20/07"/>
    <n v="550000"/>
    <s v="Single Family"/>
    <n v="378"/>
    <s v="FRED"/>
    <s v="2007-08"/>
    <x v="1"/>
    <e v="#N/A"/>
    <e v="#N/A"/>
    <x v="2"/>
  </r>
  <r>
    <x v="5"/>
    <s v="03/06/08"/>
    <n v="549995"/>
    <s v="High Rise (8+)"/>
    <n v="179"/>
    <s v="CCAPE"/>
    <s v="2008-03"/>
    <x v="0"/>
    <e v="#N/A"/>
    <e v="#N/A"/>
    <x v="2"/>
  </r>
  <r>
    <x v="5"/>
    <s v="05/12/08"/>
    <n v="549900"/>
    <s v="Single Family"/>
    <n v="112"/>
    <s v="SBLT01"/>
    <s v="2008-05"/>
    <x v="1"/>
    <e v="#N/A"/>
    <e v="#N/A"/>
    <x v="2"/>
  </r>
  <r>
    <x v="5"/>
    <s v="07/01/08"/>
    <n v="575000"/>
    <s v="Single Family"/>
    <n v="62"/>
    <s v="FSSPN"/>
    <s v="2008-07"/>
    <x v="1"/>
    <e v="#N/A"/>
    <e v="#N/A"/>
    <x v="2"/>
  </r>
  <r>
    <x v="5"/>
    <s v="08/11/08"/>
    <n v="575000"/>
    <s v="Mid Rise (4-7)"/>
    <n v="21"/>
    <s v="FREM"/>
    <s v="2008-08"/>
    <x v="0"/>
    <e v="#N/A"/>
    <e v="#N/A"/>
    <x v="2"/>
  </r>
  <r>
    <x v="5"/>
    <s v="02/26/08"/>
    <n v="559000"/>
    <s v="Single Family"/>
    <n v="188"/>
    <s v="APRE"/>
    <s v="2008-02"/>
    <x v="1"/>
    <e v="#N/A"/>
    <e v="#N/A"/>
    <x v="2"/>
  </r>
  <r>
    <x v="5"/>
    <s v="05/16/08"/>
    <n v="579900"/>
    <s v="Single Family"/>
    <n v="108"/>
    <s v="FMAKS"/>
    <s v="2008-05"/>
    <x v="1"/>
    <e v="#N/A"/>
    <e v="#N/A"/>
    <x v="2"/>
  </r>
  <r>
    <x v="5"/>
    <s v="04/07/08"/>
    <n v="564000"/>
    <s v="Mid Rise (4-7)"/>
    <n v="147"/>
    <s v="CBRE02"/>
    <s v="2008-04"/>
    <x v="0"/>
    <e v="#N/A"/>
    <e v="#N/A"/>
    <x v="2"/>
  </r>
  <r>
    <x v="5"/>
    <s v="05/29/08"/>
    <n v="584000"/>
    <s v="Single Family"/>
    <n v="95"/>
    <s v="SBLT01"/>
    <s v="2008-05"/>
    <x v="1"/>
    <e v="#N/A"/>
    <e v="#N/A"/>
    <x v="2"/>
  </r>
  <r>
    <x v="5"/>
    <s v="06/15/07"/>
    <n v="579500"/>
    <s v="Single Family"/>
    <n v="444"/>
    <s v="FSSA"/>
    <s v="2007-06"/>
    <x v="1"/>
    <e v="#N/A"/>
    <e v="#N/A"/>
    <x v="2"/>
  </r>
  <r>
    <x v="5"/>
    <s v="07/24/08"/>
    <n v="589000"/>
    <s v="High Rise (8+)"/>
    <n v="39"/>
    <s v="FGAM"/>
    <s v="2008-07"/>
    <x v="0"/>
    <e v="#N/A"/>
    <e v="#N/A"/>
    <x v="2"/>
  </r>
  <r>
    <x v="5"/>
    <s v="08/04/08"/>
    <n v="589000"/>
    <s v="High Rise (8+)"/>
    <n v="28"/>
    <s v="EVSWR"/>
    <s v="2008-08"/>
    <x v="0"/>
    <e v="#N/A"/>
    <e v="#N/A"/>
    <x v="2"/>
  </r>
  <r>
    <x v="5"/>
    <s v="07/18/08"/>
    <n v="579900"/>
    <s v="High Rise (8+)"/>
    <n v="45"/>
    <s v="SBLT01"/>
    <s v="2008-07"/>
    <x v="0"/>
    <e v="#N/A"/>
    <e v="#N/A"/>
    <x v="2"/>
  </r>
  <r>
    <x v="5"/>
    <s v="08/30/07"/>
    <n v="585000"/>
    <s v="High Rise (8+)"/>
    <n v="267"/>
    <s v="SBLT01"/>
    <s v="2007-08"/>
    <x v="0"/>
    <e v="#N/A"/>
    <e v="#N/A"/>
    <x v="2"/>
  </r>
  <r>
    <x v="5"/>
    <s v="07/12/08"/>
    <n v="595000"/>
    <s v="Single Family"/>
    <n v="51"/>
    <s v="SBLT01"/>
    <s v="2008-07"/>
    <x v="1"/>
    <e v="#N/A"/>
    <e v="#N/A"/>
    <x v="2"/>
  </r>
  <r>
    <x v="5"/>
    <s v="05/23/08"/>
    <n v="595000"/>
    <s v="Single Family"/>
    <n v="101"/>
    <s v="RMAX01"/>
    <s v="2008-05"/>
    <x v="1"/>
    <e v="#N/A"/>
    <e v="#N/A"/>
    <x v="2"/>
  </r>
  <r>
    <x v="5"/>
    <d v="2006-11-20T00:00:00"/>
    <n v="598000"/>
    <s v="Single Family"/>
    <n v="651"/>
    <s v="CMIRA"/>
    <s v="2006-11"/>
    <x v="1"/>
    <e v="#N/A"/>
    <e v="#N/A"/>
    <x v="2"/>
  </r>
  <r>
    <x v="5"/>
    <s v="02/18/08"/>
    <n v="597000"/>
    <s v="High Rise (8+)"/>
    <n v="196"/>
    <s v="COMRA"/>
    <s v="2008-02"/>
    <x v="0"/>
    <e v="#N/A"/>
    <e v="#N/A"/>
    <x v="2"/>
  </r>
  <r>
    <x v="5"/>
    <s v="05/13/08"/>
    <n v="599000"/>
    <s v="Single Family"/>
    <n v="111"/>
    <s v="CMARG"/>
    <s v="2008-05"/>
    <x v="1"/>
    <e v="#N/A"/>
    <e v="#N/A"/>
    <x v="2"/>
  </r>
  <r>
    <x v="5"/>
    <s v="01/31/08"/>
    <n v="599000"/>
    <s v="Single Family"/>
    <n v="204"/>
    <s v="FGGR"/>
    <s v="2008-01"/>
    <x v="1"/>
    <e v="#N/A"/>
    <e v="#N/A"/>
    <x v="2"/>
  </r>
  <r>
    <x v="5"/>
    <s v="08/04/08"/>
    <n v="599000"/>
    <s v="Single Family"/>
    <n v="28"/>
    <s v="SBLT01"/>
    <s v="2008-08"/>
    <x v="1"/>
    <e v="#N/A"/>
    <e v="#N/A"/>
    <x v="2"/>
  </r>
  <r>
    <x v="5"/>
    <s v="02/28/08"/>
    <n v="599000"/>
    <s v="High Rise (8+)"/>
    <n v="186"/>
    <s v="FSRS"/>
    <s v="2008-02"/>
    <x v="0"/>
    <e v="#N/A"/>
    <e v="#N/A"/>
    <x v="2"/>
  </r>
  <r>
    <x v="5"/>
    <s v="03/19/08"/>
    <n v="599900"/>
    <s v="High Rise (8+)"/>
    <n v="166"/>
    <s v="SBLT01"/>
    <s v="2008-03"/>
    <x v="0"/>
    <e v="#N/A"/>
    <e v="#N/A"/>
    <x v="2"/>
  </r>
  <r>
    <x v="4"/>
    <s v="02/20/08"/>
    <n v="790000"/>
    <s v="High Rise (8+)"/>
    <n v="194"/>
    <s v="RMAX01"/>
    <s v="2008-02"/>
    <x v="0"/>
    <e v="#N/A"/>
    <e v="#N/A"/>
    <x v="3"/>
  </r>
  <r>
    <x v="4"/>
    <s v="02/20/08"/>
    <n v="825000"/>
    <s v="High Rise (8+)"/>
    <n v="194"/>
    <s v="RMAX01"/>
    <s v="2008-02"/>
    <x v="0"/>
    <e v="#N/A"/>
    <e v="#N/A"/>
    <x v="3"/>
  </r>
  <r>
    <x v="4"/>
    <d v="2007-12-18T00:00:00"/>
    <n v="800000"/>
    <s v="Single Family"/>
    <n v="258"/>
    <s v="FSSA"/>
    <s v="2007-12"/>
    <x v="1"/>
    <e v="#N/A"/>
    <e v="#N/A"/>
    <x v="3"/>
  </r>
  <r>
    <x v="4"/>
    <d v="2007-12-10T00:00:00"/>
    <n v="838000"/>
    <s v="Single Family"/>
    <n v="266"/>
    <s v="CKEIM"/>
    <s v="2007-12"/>
    <x v="1"/>
    <e v="#N/A"/>
    <e v="#N/A"/>
    <x v="3"/>
  </r>
  <r>
    <x v="4"/>
    <s v="05/04/06"/>
    <n v="849000"/>
    <s v="Single Family"/>
    <n v="851"/>
    <s v="CGULFS"/>
    <s v="2006-05"/>
    <x v="1"/>
    <e v="#N/A"/>
    <e v="#N/A"/>
    <x v="3"/>
  </r>
  <r>
    <x v="4"/>
    <s v="03/06/08"/>
    <n v="849000"/>
    <s v="Single Family"/>
    <n v="179"/>
    <s v="ACCRE"/>
    <s v="2008-03"/>
    <x v="1"/>
    <e v="#N/A"/>
    <e v="#N/A"/>
    <x v="3"/>
  </r>
  <r>
    <x v="4"/>
    <d v="2007-10-29T00:00:00"/>
    <n v="864900"/>
    <s v="High Rise (8+)"/>
    <n v="308"/>
    <s v="RMAX01"/>
    <s v="2007-10"/>
    <x v="0"/>
    <e v="#N/A"/>
    <e v="#N/A"/>
    <x v="3"/>
  </r>
  <r>
    <x v="4"/>
    <s v="03/19/08"/>
    <n v="874900"/>
    <s v="High Rise (8+)"/>
    <n v="166"/>
    <s v="RMAX01"/>
    <s v="2008-03"/>
    <x v="0"/>
    <e v="#N/A"/>
    <e v="#N/A"/>
    <x v="3"/>
  </r>
  <r>
    <x v="4"/>
    <s v="07/02/08"/>
    <n v="875000"/>
    <s v="Single Family"/>
    <n v="61"/>
    <s v="SBLT01"/>
    <s v="2008-07"/>
    <x v="1"/>
    <e v="#N/A"/>
    <e v="#N/A"/>
    <x v="3"/>
  </r>
  <r>
    <x v="4"/>
    <s v="07/30/08"/>
    <n v="849500"/>
    <s v="Single Family"/>
    <n v="33"/>
    <s v="CSPRI"/>
    <s v="2008-07"/>
    <x v="1"/>
    <e v="#N/A"/>
    <e v="#N/A"/>
    <x v="3"/>
  </r>
  <r>
    <x v="4"/>
    <s v="02/25/08"/>
    <n v="879000"/>
    <s v="Single Family"/>
    <n v="189"/>
    <s v="PRG"/>
    <s v="2008-02"/>
    <x v="1"/>
    <e v="#N/A"/>
    <e v="#N/A"/>
    <x v="3"/>
  </r>
  <r>
    <x v="4"/>
    <s v="07/10/08"/>
    <n v="892000"/>
    <s v="Single Family"/>
    <n v="53"/>
    <s v="CBMI"/>
    <s v="2008-07"/>
    <x v="1"/>
    <e v="#N/A"/>
    <e v="#N/A"/>
    <x v="3"/>
  </r>
  <r>
    <x v="4"/>
    <s v="01/11/08"/>
    <n v="895000"/>
    <s v="High Rise (8+)"/>
    <n v="234"/>
    <s v="FGPLR"/>
    <s v="2008-01"/>
    <x v="0"/>
    <e v="#N/A"/>
    <e v="#N/A"/>
    <x v="3"/>
  </r>
  <r>
    <x v="4"/>
    <s v="06/19/08"/>
    <n v="899000"/>
    <s v="High Rise (8+)"/>
    <n v="74"/>
    <s v="RMAX01"/>
    <s v="2008-06"/>
    <x v="0"/>
    <e v="#N/A"/>
    <e v="#N/A"/>
    <x v="3"/>
  </r>
  <r>
    <x v="4"/>
    <s v="04/09/08"/>
    <n v="799900"/>
    <s v="Single Family"/>
    <n v="145"/>
    <s v="RMAX01"/>
    <s v="2008-04"/>
    <x v="1"/>
    <e v="#N/A"/>
    <e v="#N/A"/>
    <x v="3"/>
  </r>
  <r>
    <x v="4"/>
    <s v="02/06/08"/>
    <n v="899000"/>
    <s v="High Rise (8+)"/>
    <n v="208"/>
    <s v="FPFW"/>
    <s v="2008-02"/>
    <x v="0"/>
    <e v="#N/A"/>
    <e v="#N/A"/>
    <x v="3"/>
  </r>
  <r>
    <x v="4"/>
    <s v="05/23/08"/>
    <n v="899900"/>
    <s v="High Rise (8+)"/>
    <n v="31"/>
    <s v="FROS"/>
    <s v="2008-05"/>
    <x v="0"/>
    <e v="#N/A"/>
    <e v="#N/A"/>
    <x v="3"/>
  </r>
  <r>
    <x v="4"/>
    <s v="08/08/08"/>
    <n v="949000"/>
    <s v="High Rise (8+)"/>
    <n v="24"/>
    <s v="FGPLR"/>
    <s v="2008-08"/>
    <x v="0"/>
    <e v="#N/A"/>
    <e v="#N/A"/>
    <x v="3"/>
  </r>
  <r>
    <x v="4"/>
    <d v="2007-12-20T00:00:00"/>
    <n v="920000"/>
    <s v="High Rise (8+)"/>
    <n v="256"/>
    <s v="FGPLR"/>
    <s v="2007-12"/>
    <x v="0"/>
    <e v="#N/A"/>
    <e v="#N/A"/>
    <x v="3"/>
  </r>
  <r>
    <x v="4"/>
    <s v="07/28/08"/>
    <n v="959000"/>
    <s v="High Rise (8+)"/>
    <n v="35"/>
    <s v="CMARG"/>
    <s v="2008-07"/>
    <x v="0"/>
    <e v="#N/A"/>
    <e v="#N/A"/>
    <x v="3"/>
  </r>
  <r>
    <x v="4"/>
    <s v="06/19/08"/>
    <n v="974900"/>
    <s v="Single Family"/>
    <n v="74"/>
    <s v="SBLT01"/>
    <s v="2008-06"/>
    <x v="1"/>
    <e v="#N/A"/>
    <e v="#N/A"/>
    <x v="3"/>
  </r>
  <r>
    <x v="4"/>
    <s v="02/08/08"/>
    <n v="949999"/>
    <s v="Single Family"/>
    <n v="206"/>
    <s v="CNHNI"/>
    <s v="2008-02"/>
    <x v="1"/>
    <e v="#N/A"/>
    <e v="#N/A"/>
    <x v="3"/>
  </r>
  <r>
    <x v="4"/>
    <s v="05/15/08"/>
    <n v="925000"/>
    <s v="Single Family"/>
    <n v="109"/>
    <s v="FRSUN"/>
    <s v="2008-05"/>
    <x v="1"/>
    <e v="#N/A"/>
    <e v="#N/A"/>
    <x v="3"/>
  </r>
  <r>
    <x v="4"/>
    <s v="05/01/08"/>
    <n v="995000"/>
    <s v="Single Family"/>
    <n v="123"/>
    <s v="SBLT01"/>
    <s v="2008-05"/>
    <x v="1"/>
    <e v="#N/A"/>
    <e v="#N/A"/>
    <x v="3"/>
  </r>
  <r>
    <x v="4"/>
    <s v="07/17/07"/>
    <n v="989000"/>
    <s v="Single Family"/>
    <n v="412"/>
    <s v="CBMI"/>
    <s v="2007-07"/>
    <x v="1"/>
    <e v="#N/A"/>
    <e v="#N/A"/>
    <x v="3"/>
  </r>
  <r>
    <x v="4"/>
    <s v="05/24/08"/>
    <n v="999999"/>
    <s v="Single Family"/>
    <n v="100"/>
    <s v="SBLT01"/>
    <s v="2008-05"/>
    <x v="1"/>
    <e v="#N/A"/>
    <e v="#N/A"/>
    <x v="3"/>
  </r>
  <r>
    <x v="4"/>
    <s v="01/07/08"/>
    <n v="1000000"/>
    <s v="Single Family"/>
    <n v="238"/>
    <s v="FSSA"/>
    <s v="2008-01"/>
    <x v="1"/>
    <s v="E"/>
    <s v="E"/>
    <x v="4"/>
  </r>
  <r>
    <x v="4"/>
    <s v="06/29/08"/>
    <n v="989000"/>
    <s v="Single Family"/>
    <n v="64"/>
    <s v="FFLAH"/>
    <s v="2008-06"/>
    <x v="1"/>
    <e v="#N/A"/>
    <e v="#N/A"/>
    <x v="3"/>
  </r>
  <r>
    <x v="4"/>
    <s v="01/23/08"/>
    <n v="1050000"/>
    <s v="High Rise (8+)"/>
    <n v="222"/>
    <s v="FRED"/>
    <s v="2008-01"/>
    <x v="0"/>
    <e v="#N/A"/>
    <e v="#N/A"/>
    <x v="4"/>
  </r>
  <r>
    <x v="4"/>
    <s v="05/24/08"/>
    <n v="999000"/>
    <s v="Single Family"/>
    <n v="100"/>
    <s v="SBLT01"/>
    <s v="2008-05"/>
    <x v="1"/>
    <e v="#N/A"/>
    <e v="#N/A"/>
    <x v="3"/>
  </r>
  <r>
    <x v="4"/>
    <s v="01/15/08"/>
    <n v="1111000"/>
    <s v="Single Family"/>
    <n v="230"/>
    <s v="FPARA"/>
    <s v="2008-01"/>
    <x v="1"/>
    <e v="#N/A"/>
    <e v="#N/A"/>
    <x v="4"/>
  </r>
  <r>
    <x v="4"/>
    <s v="08/29/06"/>
    <n v="1090000"/>
    <s v="Single Family"/>
    <n v="734"/>
    <s v="CTVRC"/>
    <s v="2006-08"/>
    <x v="1"/>
    <e v="#N/A"/>
    <e v="#N/A"/>
    <x v="4"/>
  </r>
  <r>
    <x v="4"/>
    <s v="01/24/08"/>
    <n v="1149000"/>
    <s v="Single Family"/>
    <n v="221"/>
    <s v="FTOF"/>
    <s v="2008-01"/>
    <x v="1"/>
    <e v="#N/A"/>
    <e v="#N/A"/>
    <x v="4"/>
  </r>
  <r>
    <x v="4"/>
    <s v="06/29/08"/>
    <n v="1190000"/>
    <s v="Single Family"/>
    <n v="64"/>
    <s v="FPARA"/>
    <s v="2008-06"/>
    <x v="1"/>
    <e v="#N/A"/>
    <e v="#N/A"/>
    <x v="4"/>
  </r>
  <r>
    <x v="4"/>
    <d v="2007-11-30T00:00:00"/>
    <n v="1200000"/>
    <s v="Single Family"/>
    <n v="276"/>
    <s v="FDCR"/>
    <s v="2007-11"/>
    <x v="1"/>
    <e v="#N/A"/>
    <e v="#N/A"/>
    <x v="4"/>
  </r>
  <r>
    <x v="4"/>
    <s v="07/26/08"/>
    <n v="1249000"/>
    <s v="Single Family"/>
    <n v="37"/>
    <s v="FSCRG"/>
    <s v="2008-07"/>
    <x v="1"/>
    <e v="#N/A"/>
    <e v="#N/A"/>
    <x v="4"/>
  </r>
  <r>
    <x v="4"/>
    <s v="05/12/08"/>
    <n v="1249916"/>
    <s v="Single Family"/>
    <n v="112"/>
    <s v="FSSPR"/>
    <s v="2008-05"/>
    <x v="1"/>
    <e v="#N/A"/>
    <e v="#N/A"/>
    <x v="4"/>
  </r>
  <r>
    <x v="4"/>
    <s v="05/17/08"/>
    <n v="1249000"/>
    <s v="Single Family"/>
    <n v="107"/>
    <s v="FSSPR"/>
    <s v="2008-05"/>
    <x v="1"/>
    <e v="#N/A"/>
    <e v="#N/A"/>
    <x v="4"/>
  </r>
  <r>
    <x v="4"/>
    <s v="06/16/08"/>
    <n v="1253000"/>
    <s v="Single Family"/>
    <n v="77"/>
    <s v="RMAX01"/>
    <s v="2008-06"/>
    <x v="1"/>
    <e v="#N/A"/>
    <e v="#N/A"/>
    <x v="4"/>
  </r>
  <r>
    <x v="4"/>
    <s v="02/14/08"/>
    <n v="1365000"/>
    <s v="Single Family"/>
    <n v="200"/>
    <s v="FPARA"/>
    <s v="2008-02"/>
    <x v="1"/>
    <e v="#N/A"/>
    <e v="#N/A"/>
    <x v="4"/>
  </r>
  <r>
    <x v="4"/>
    <d v="2007-12-05T00:00:00"/>
    <n v="1299000"/>
    <s v="Single Family"/>
    <n v="271"/>
    <s v="PRG"/>
    <s v="2007-12"/>
    <x v="1"/>
    <e v="#N/A"/>
    <e v="#N/A"/>
    <x v="4"/>
  </r>
  <r>
    <x v="4"/>
    <s v="05/30/08"/>
    <n v="769000"/>
    <s v="High Rise (8+)"/>
    <n v="94"/>
    <s v="FPFW"/>
    <s v="2008-05"/>
    <x v="0"/>
    <e v="#N/A"/>
    <e v="#N/A"/>
    <x v="3"/>
  </r>
  <r>
    <x v="4"/>
    <d v="2007-11-16T00:00:00"/>
    <n v="1199000"/>
    <s v="Single Family"/>
    <n v="290"/>
    <s v="FGH"/>
    <s v="2007-11"/>
    <x v="1"/>
    <e v="#N/A"/>
    <e v="#N/A"/>
    <x v="4"/>
  </r>
  <r>
    <x v="4"/>
    <s v="04/15/08"/>
    <n v="1499000"/>
    <s v="Single Family"/>
    <n v="139"/>
    <s v="RMAX01"/>
    <s v="2008-04"/>
    <x v="1"/>
    <e v="#N/A"/>
    <e v="#N/A"/>
    <x v="4"/>
  </r>
  <r>
    <x v="4"/>
    <s v="04/21/08"/>
    <n v="1499900"/>
    <s v="Single Family"/>
    <n v="133"/>
    <s v="SBLT02"/>
    <s v="2008-04"/>
    <x v="1"/>
    <e v="#N/A"/>
    <e v="#N/A"/>
    <x v="4"/>
  </r>
  <r>
    <x v="4"/>
    <s v="06/03/08"/>
    <n v="1859000"/>
    <s v="Single Family"/>
    <n v="90"/>
    <s v="FJRR"/>
    <s v="2008-06"/>
    <x v="1"/>
    <e v="#N/A"/>
    <e v="#N/A"/>
    <x v="4"/>
  </r>
  <r>
    <x v="4"/>
    <s v="03/19/08"/>
    <n v="2700000"/>
    <s v="Single Family"/>
    <n v="166"/>
    <s v="PRUD08"/>
    <s v="2008-03"/>
    <x v="1"/>
    <e v="#N/A"/>
    <e v="#N/A"/>
    <x v="5"/>
  </r>
  <r>
    <x v="4"/>
    <s v="02/18/08"/>
    <n v="2700000"/>
    <s v="Single Family"/>
    <n v="196"/>
    <s v="FCMR"/>
    <s v="2008-02"/>
    <x v="1"/>
    <e v="#N/A"/>
    <e v="#N/A"/>
    <x v="5"/>
  </r>
  <r>
    <x v="4"/>
    <s v="05/27/08"/>
    <n v="1495000"/>
    <s v="Single Family"/>
    <n v="97"/>
    <s v="FSSPR"/>
    <s v="2008-05"/>
    <x v="1"/>
    <e v="#N/A"/>
    <e v="#N/A"/>
    <x v="4"/>
  </r>
  <r>
    <x v="4"/>
    <s v="01/11/08"/>
    <n v="7395000"/>
    <s v="Single Family"/>
    <n v="234"/>
    <s v="FPFW"/>
    <s v="2008-01"/>
    <x v="1"/>
    <e v="#N/A"/>
    <e v="#N/A"/>
    <x v="6"/>
  </r>
  <r>
    <x v="4"/>
    <s v="01/11/08"/>
    <n v="7895000"/>
    <s v="Single Family"/>
    <n v="234"/>
    <s v="FPFW"/>
    <s v="2008-01"/>
    <x v="1"/>
    <e v="#N/A"/>
    <e v="#N/A"/>
    <x v="6"/>
  </r>
  <r>
    <x v="4"/>
    <s v="08/25/07"/>
    <n v="4950000"/>
    <s v="Single Family"/>
    <n v="373"/>
    <s v="FPFW"/>
    <s v="2007-08"/>
    <x v="1"/>
    <e v="#N/A"/>
    <e v="#N/A"/>
    <x v="5"/>
  </r>
  <r>
    <x v="4"/>
    <s v="03/24/08"/>
    <n v="4250000"/>
    <s v="Single Family"/>
    <n v="161"/>
    <s v="FPFW"/>
    <s v="2008-03"/>
    <x v="1"/>
    <e v="#N/A"/>
    <e v="#N/A"/>
    <x v="5"/>
  </r>
  <r>
    <x v="3"/>
    <s v="08/21/08"/>
    <n v="46200"/>
    <s v="Low Rise (1-3)"/>
    <n v="11"/>
    <s v="FPAL"/>
    <s v="2008-08"/>
    <x v="0"/>
    <e v="#N/A"/>
    <e v="#N/A"/>
    <x v="0"/>
  </r>
  <r>
    <x v="3"/>
    <s v="06/07/08"/>
    <n v="49900"/>
    <s v="Mid Rise (4-7)"/>
    <n v="86"/>
    <s v="RMAX01"/>
    <s v="2008-06"/>
    <x v="0"/>
    <e v="#N/A"/>
    <e v="#N/A"/>
    <x v="0"/>
  </r>
  <r>
    <x v="3"/>
    <s v="08/29/08"/>
    <n v="45000"/>
    <s v="Single Family"/>
    <n v="3"/>
    <s v="FROS"/>
    <s v="2008-08"/>
    <x v="1"/>
    <e v="#N/A"/>
    <e v="#N/A"/>
    <x v="0"/>
  </r>
  <r>
    <x v="3"/>
    <s v="02/20/08"/>
    <n v="44900"/>
    <s v="Low Rise (1-3)"/>
    <n v="194"/>
    <s v="FFRP"/>
    <s v="2008-02"/>
    <x v="0"/>
    <e v="#N/A"/>
    <e v="#N/A"/>
    <x v="0"/>
  </r>
  <r>
    <x v="3"/>
    <s v="07/08/08"/>
    <n v="59999"/>
    <s v="Low Rise (1-3)"/>
    <n v="42"/>
    <s v="SBLT01"/>
    <s v="2008-07"/>
    <x v="0"/>
    <e v="#N/A"/>
    <e v="#N/A"/>
    <x v="0"/>
  </r>
  <r>
    <x v="4"/>
    <s v="05/05/08"/>
    <n v="1499900"/>
    <s v="Single Family"/>
    <n v="119"/>
    <s v="RMAX01"/>
    <s v="2008-05"/>
    <x v="1"/>
    <e v="#N/A"/>
    <e v="#N/A"/>
    <x v="4"/>
  </r>
  <r>
    <x v="3"/>
    <s v="05/09/08"/>
    <n v="69900"/>
    <s v="Single Family"/>
    <n v="115"/>
    <s v="FROS"/>
    <s v="2008-05"/>
    <x v="1"/>
    <e v="#N/A"/>
    <e v="#N/A"/>
    <x v="0"/>
  </r>
  <r>
    <x v="3"/>
    <s v="06/23/08"/>
    <n v="69900"/>
    <s v="Low Rise (1-3)"/>
    <n v="70"/>
    <s v="FACR"/>
    <s v="2008-06"/>
    <x v="0"/>
    <e v="#N/A"/>
    <e v="#N/A"/>
    <x v="0"/>
  </r>
  <r>
    <x v="4"/>
    <s v="03/27/08"/>
    <n v="719000"/>
    <s v="Single Family"/>
    <n v="158"/>
    <s v="SBLT01"/>
    <s v="2008-03"/>
    <x v="1"/>
    <e v="#N/A"/>
    <e v="#N/A"/>
    <x v="2"/>
  </r>
  <r>
    <x v="3"/>
    <s v="08/20/08"/>
    <n v="69900"/>
    <s v="Low Rise (1-3)"/>
    <n v="12"/>
    <s v="CPLATN"/>
    <s v="2008-08"/>
    <x v="0"/>
    <e v="#N/A"/>
    <e v="#N/A"/>
    <x v="0"/>
  </r>
  <r>
    <x v="3"/>
    <s v="02/22/08"/>
    <n v="55000"/>
    <s v="Low Rise (1-3)"/>
    <n v="192"/>
    <s v="FEASY"/>
    <s v="2008-02"/>
    <x v="0"/>
    <e v="#N/A"/>
    <e v="#N/A"/>
    <x v="0"/>
  </r>
  <r>
    <x v="3"/>
    <d v="2007-12-13T00:00:00"/>
    <n v="58500"/>
    <s v="Mid Rise (4-7)"/>
    <n v="263"/>
    <s v="PRC"/>
    <s v="2007-12"/>
    <x v="0"/>
    <e v="#N/A"/>
    <e v="#N/A"/>
    <x v="0"/>
  </r>
  <r>
    <x v="3"/>
    <s v="05/09/08"/>
    <n v="71900"/>
    <s v="Single Family"/>
    <n v="115"/>
    <s v="FROS"/>
    <s v="2008-05"/>
    <x v="1"/>
    <e v="#N/A"/>
    <e v="#N/A"/>
    <x v="0"/>
  </r>
  <r>
    <x v="3"/>
    <s v="02/07/07"/>
    <n v="60000"/>
    <s v="Low Rise (1-3)"/>
    <n v="572"/>
    <s v="FSSPN"/>
    <s v="2007-02"/>
    <x v="0"/>
    <e v="#N/A"/>
    <e v="#N/A"/>
    <x v="0"/>
  </r>
  <r>
    <x v="3"/>
    <d v="2007-12-03T00:00:00"/>
    <n v="74900"/>
    <s v="Low Rise (1-3)"/>
    <n v="273"/>
    <s v="FSEL"/>
    <s v="2007-12"/>
    <x v="0"/>
    <e v="#N/A"/>
    <e v="#N/A"/>
    <x v="0"/>
  </r>
  <r>
    <x v="3"/>
    <s v="08/09/07"/>
    <n v="74900"/>
    <s v="Low Rise (1-3)"/>
    <n v="389"/>
    <s v="SBLT01"/>
    <s v="2007-08"/>
    <x v="0"/>
    <e v="#N/A"/>
    <e v="#N/A"/>
    <x v="0"/>
  </r>
  <r>
    <x v="3"/>
    <s v="06/27/08"/>
    <n v="75000"/>
    <s v="Single Family"/>
    <n v="66"/>
    <s v="FRWR"/>
    <s v="2008-06"/>
    <x v="1"/>
    <e v="#N/A"/>
    <e v="#N/A"/>
    <x v="0"/>
  </r>
  <r>
    <x v="3"/>
    <s v="06/05/08"/>
    <n v="76000"/>
    <s v="Low Rise (1-3)"/>
    <n v="88"/>
    <s v="CRASO"/>
    <s v="2008-06"/>
    <x v="0"/>
    <e v="#N/A"/>
    <e v="#N/A"/>
    <x v="0"/>
  </r>
  <r>
    <x v="3"/>
    <s v="06/25/08"/>
    <n v="79900"/>
    <s v="Single Family"/>
    <n v="68"/>
    <s v="SBLT01"/>
    <s v="2008-06"/>
    <x v="1"/>
    <e v="#N/A"/>
    <e v="#N/A"/>
    <x v="0"/>
  </r>
  <r>
    <x v="3"/>
    <s v="07/09/08"/>
    <n v="84900"/>
    <s v="Single Family"/>
    <n v="54"/>
    <s v="FAOR"/>
    <s v="2008-07"/>
    <x v="1"/>
    <e v="#N/A"/>
    <e v="#N/A"/>
    <x v="0"/>
  </r>
  <r>
    <x v="3"/>
    <s v="02/12/08"/>
    <n v="75000"/>
    <s v="Single Family"/>
    <n v="202"/>
    <s v="AAAR"/>
    <s v="2008-02"/>
    <x v="1"/>
    <e v="#N/A"/>
    <e v="#N/A"/>
    <x v="0"/>
  </r>
  <r>
    <x v="3"/>
    <s v="09/01/07"/>
    <n v="89000"/>
    <s v="Mid Rise (4-7)"/>
    <n v="366"/>
    <s v="RMAX01"/>
    <s v="2007-09"/>
    <x v="0"/>
    <e v="#N/A"/>
    <e v="#N/A"/>
    <x v="0"/>
  </r>
  <r>
    <x v="3"/>
    <s v="03/27/08"/>
    <n v="89000"/>
    <s v="Single Family"/>
    <n v="158"/>
    <s v="AMVST"/>
    <s v="2008-03"/>
    <x v="1"/>
    <e v="#N/A"/>
    <e v="#N/A"/>
    <x v="0"/>
  </r>
  <r>
    <x v="3"/>
    <s v="07/08/08"/>
    <n v="69900"/>
    <s v="Low Rise (1-3)"/>
    <n v="55"/>
    <s v="CRASO"/>
    <s v="2008-07"/>
    <x v="0"/>
    <e v="#N/A"/>
    <e v="#N/A"/>
    <x v="0"/>
  </r>
  <r>
    <x v="3"/>
    <s v="04/07/08"/>
    <n v="70000"/>
    <s v="Single Family"/>
    <n v="147"/>
    <s v="FSAD"/>
    <s v="2008-04"/>
    <x v="1"/>
    <e v="#N/A"/>
    <e v="#N/A"/>
    <x v="0"/>
  </r>
  <r>
    <x v="3"/>
    <s v="08/20/08"/>
    <n v="69900"/>
    <s v="Low Rise (1-3)"/>
    <n v="12"/>
    <s v="CPLATN"/>
    <s v="2008-08"/>
    <x v="0"/>
    <e v="#N/A"/>
    <e v="#N/A"/>
    <x v="0"/>
  </r>
  <r>
    <x v="4"/>
    <s v="06/18/08"/>
    <n v="249900"/>
    <s v="Single Family"/>
    <n v="75"/>
    <s v="SBLT01"/>
    <s v="2008-06"/>
    <x v="1"/>
    <e v="#N/A"/>
    <e v="#N/A"/>
    <x v="0"/>
  </r>
  <r>
    <x v="4"/>
    <s v="07/03/08"/>
    <n v="189899"/>
    <s v="Low Rise (1-3)"/>
    <n v="60"/>
    <s v="FKEY"/>
    <s v="2008-07"/>
    <x v="0"/>
    <e v="#N/A"/>
    <e v="#N/A"/>
    <x v="0"/>
  </r>
  <r>
    <x v="4"/>
    <s v="06/27/08"/>
    <n v="89900"/>
    <s v="Low Rise (1-3)"/>
    <n v="66"/>
    <s v="CMARG"/>
    <s v="2008-06"/>
    <x v="0"/>
    <e v="#N/A"/>
    <e v="#N/A"/>
    <x v="0"/>
  </r>
  <r>
    <x v="3"/>
    <s v="02/18/08"/>
    <n v="97900"/>
    <s v="Single Family"/>
    <n v="196"/>
    <s v="FCSS01"/>
    <s v="2008-02"/>
    <x v="1"/>
    <e v="#N/A"/>
    <e v="#N/A"/>
    <x v="0"/>
  </r>
  <r>
    <x v="3"/>
    <s v="07/10/08"/>
    <n v="98900"/>
    <s v="Single Family"/>
    <n v="40"/>
    <s v="CBRE02"/>
    <s v="2008-07"/>
    <x v="1"/>
    <e v="#N/A"/>
    <e v="#N/A"/>
    <x v="0"/>
  </r>
  <r>
    <x v="3"/>
    <s v="03/30/08"/>
    <n v="99000"/>
    <s v="Single Family"/>
    <n v="155"/>
    <s v="FADD"/>
    <s v="2008-03"/>
    <x v="1"/>
    <e v="#N/A"/>
    <e v="#N/A"/>
    <x v="0"/>
  </r>
  <r>
    <x v="3"/>
    <s v="07/09/08"/>
    <n v="104900"/>
    <s v="Low Rise (1-3)"/>
    <n v="54"/>
    <s v="FSSPR"/>
    <s v="2008-07"/>
    <x v="0"/>
    <e v="#N/A"/>
    <e v="#N/A"/>
    <x v="0"/>
  </r>
  <r>
    <x v="3"/>
    <s v="01/16/08"/>
    <n v="115000"/>
    <s v="Low Rise (1-3)"/>
    <n v="229"/>
    <s v="TPR"/>
    <s v="2008-01"/>
    <x v="0"/>
    <e v="#N/A"/>
    <e v="#N/A"/>
    <x v="0"/>
  </r>
  <r>
    <x v="3"/>
    <s v="04/25/08"/>
    <n v="115000"/>
    <s v="Low Rise (1-3)"/>
    <n v="129"/>
    <s v="FVILA"/>
    <s v="2008-04"/>
    <x v="0"/>
    <e v="#N/A"/>
    <e v="#N/A"/>
    <x v="0"/>
  </r>
  <r>
    <x v="3"/>
    <s v="06/08/08"/>
    <n v="117000"/>
    <s v="Low Rise (1-3)"/>
    <n v="85"/>
    <s v="CPR"/>
    <s v="2008-06"/>
    <x v="0"/>
    <e v="#N/A"/>
    <e v="#N/A"/>
    <x v="0"/>
  </r>
  <r>
    <x v="3"/>
    <s v="06/02/08"/>
    <n v="119000"/>
    <s v="Single Family"/>
    <n v="91"/>
    <s v="AGM"/>
    <s v="2008-06"/>
    <x v="1"/>
    <e v="#N/A"/>
    <e v="#N/A"/>
    <x v="0"/>
  </r>
  <r>
    <x v="3"/>
    <s v="03/24/08"/>
    <n v="119900"/>
    <s v="Single Family"/>
    <n v="161"/>
    <s v="SBLT02"/>
    <s v="2008-03"/>
    <x v="1"/>
    <e v="#N/A"/>
    <e v="#N/A"/>
    <x v="0"/>
  </r>
  <r>
    <x v="3"/>
    <d v="2007-12-17T00:00:00"/>
    <n v="120000"/>
    <s v="Low Rise (1-3)"/>
    <n v="255"/>
    <s v="CRESCU"/>
    <s v="2007-12"/>
    <x v="0"/>
    <e v="#N/A"/>
    <e v="#N/A"/>
    <x v="0"/>
  </r>
  <r>
    <x v="3"/>
    <s v="08/04/08"/>
    <n v="120000"/>
    <s v="Low Rise (1-3)"/>
    <n v="28"/>
    <s v="CSORI"/>
    <s v="2008-08"/>
    <x v="0"/>
    <e v="#N/A"/>
    <e v="#N/A"/>
    <x v="0"/>
  </r>
  <r>
    <x v="3"/>
    <s v="07/04/08"/>
    <n v="120900"/>
    <s v="Low Rise (1-3)"/>
    <n v="59"/>
    <s v="CWOND"/>
    <s v="2008-07"/>
    <x v="0"/>
    <e v="#N/A"/>
    <e v="#N/A"/>
    <x v="0"/>
  </r>
  <r>
    <x v="3"/>
    <s v="05/27/08"/>
    <n v="125000"/>
    <s v="Low Rise (1-3)"/>
    <n v="97"/>
    <s v="CREEX"/>
    <s v="2008-05"/>
    <x v="0"/>
    <e v="#N/A"/>
    <e v="#N/A"/>
    <x v="0"/>
  </r>
  <r>
    <x v="3"/>
    <s v="08/04/08"/>
    <n v="125000"/>
    <s v="Mid Rise (4-7)"/>
    <n v="28"/>
    <s v="FRED"/>
    <s v="2008-08"/>
    <x v="0"/>
    <e v="#N/A"/>
    <e v="#N/A"/>
    <x v="0"/>
  </r>
  <r>
    <x v="3"/>
    <s v="04/01/08"/>
    <n v="129000"/>
    <s v="Townhouse"/>
    <n v="153"/>
    <s v="FCBR"/>
    <s v="2008-04"/>
    <x v="0"/>
    <e v="#N/A"/>
    <e v="#N/A"/>
    <x v="0"/>
  </r>
  <r>
    <x v="3"/>
    <s v="06/01/08"/>
    <n v="129500"/>
    <s v="Low Rise (1-3)"/>
    <n v="92"/>
    <s v="CSNBL"/>
    <s v="2008-06"/>
    <x v="0"/>
    <e v="#N/A"/>
    <e v="#N/A"/>
    <x v="0"/>
  </r>
  <r>
    <x v="3"/>
    <s v="01/22/08"/>
    <n v="129900"/>
    <s v="Low Rise (1-3)"/>
    <n v="223"/>
    <s v="CRCHRL"/>
    <s v="2008-01"/>
    <x v="0"/>
    <e v="#N/A"/>
    <e v="#N/A"/>
    <x v="0"/>
  </r>
  <r>
    <x v="5"/>
    <s v="09/10/07"/>
    <n v="599900"/>
    <s v="Single Family"/>
    <n v="357"/>
    <s v="FSSPR"/>
    <s v="2007-09"/>
    <x v="1"/>
    <e v="#N/A"/>
    <e v="#N/A"/>
    <x v="2"/>
  </r>
  <r>
    <x v="5"/>
    <s v="04/25/08"/>
    <n v="599900"/>
    <s v="Mid Rise (4-7)"/>
    <n v="129"/>
    <s v="FSSA"/>
    <s v="2008-04"/>
    <x v="0"/>
    <e v="#N/A"/>
    <e v="#N/A"/>
    <x v="2"/>
  </r>
  <r>
    <x v="5"/>
    <s v="07/18/08"/>
    <n v="599000"/>
    <s v="Single Family"/>
    <n v="45"/>
    <s v="FROS"/>
    <s v="2008-07"/>
    <x v="1"/>
    <e v="#N/A"/>
    <e v="#N/A"/>
    <x v="2"/>
  </r>
  <r>
    <x v="5"/>
    <s v="07/18/08"/>
    <n v="599900"/>
    <s v="Single Family"/>
    <n v="45"/>
    <s v="CTEAM"/>
    <s v="2008-07"/>
    <x v="1"/>
    <e v="#N/A"/>
    <e v="#N/A"/>
    <x v="2"/>
  </r>
  <r>
    <x v="5"/>
    <s v="07/21/08"/>
    <n v="600000"/>
    <s v="Single Family"/>
    <n v="42"/>
    <s v="FMAKS"/>
    <s v="2008-07"/>
    <x v="1"/>
    <e v="#N/A"/>
    <e v="#N/A"/>
    <x v="2"/>
  </r>
  <r>
    <x v="5"/>
    <d v="2007-11-21T00:00:00"/>
    <n v="619916"/>
    <s v="Single Family"/>
    <n v="285"/>
    <s v="FSSPR"/>
    <s v="2007-11"/>
    <x v="1"/>
    <e v="#N/A"/>
    <e v="#N/A"/>
    <x v="2"/>
  </r>
  <r>
    <x v="5"/>
    <s v="04/25/08"/>
    <n v="624900"/>
    <s v="Single Family"/>
    <n v="129"/>
    <s v="FROS"/>
    <s v="2008-04"/>
    <x v="1"/>
    <e v="#N/A"/>
    <e v="#N/A"/>
    <x v="2"/>
  </r>
  <r>
    <x v="5"/>
    <s v="07/18/07"/>
    <n v="603000"/>
    <s v="Single Family"/>
    <n v="411"/>
    <s v="FIBR01"/>
    <s v="2007-07"/>
    <x v="1"/>
    <e v="#N/A"/>
    <e v="#N/A"/>
    <x v="2"/>
  </r>
  <r>
    <x v="5"/>
    <s v="06/14/08"/>
    <n v="615000"/>
    <s v="Single Family"/>
    <n v="79"/>
    <s v="FSCRG"/>
    <s v="2008-06"/>
    <x v="1"/>
    <e v="#N/A"/>
    <e v="#N/A"/>
    <x v="2"/>
  </r>
  <r>
    <x v="5"/>
    <s v="05/13/08"/>
    <n v="625000"/>
    <s v="High Rise (8+)"/>
    <n v="111"/>
    <s v="SBLT01"/>
    <s v="2008-05"/>
    <x v="0"/>
    <e v="#N/A"/>
    <e v="#N/A"/>
    <x v="2"/>
  </r>
  <r>
    <x v="5"/>
    <s v="08/07/07"/>
    <n v="629000"/>
    <s v="High Rise (8+)"/>
    <n v="391"/>
    <s v="BOAT"/>
    <s v="2007-08"/>
    <x v="0"/>
    <e v="#N/A"/>
    <e v="#N/A"/>
    <x v="2"/>
  </r>
  <r>
    <x v="5"/>
    <s v="01/25/08"/>
    <n v="629000"/>
    <s v="Single Family"/>
    <n v="220"/>
    <s v="CBRE02"/>
    <s v="2008-01"/>
    <x v="1"/>
    <e v="#N/A"/>
    <e v="#N/A"/>
    <x v="2"/>
  </r>
  <r>
    <x v="5"/>
    <s v="08/13/08"/>
    <n v="639900"/>
    <s v="Single Family"/>
    <n v="19"/>
    <s v="CNHNI"/>
    <s v="2008-08"/>
    <x v="1"/>
    <e v="#N/A"/>
    <e v="#N/A"/>
    <x v="2"/>
  </r>
  <r>
    <x v="5"/>
    <s v="09/19/07"/>
    <n v="639500"/>
    <s v="Single Family"/>
    <n v="348"/>
    <s v="FRED"/>
    <s v="2007-09"/>
    <x v="1"/>
    <e v="#N/A"/>
    <e v="#N/A"/>
    <x v="2"/>
  </r>
  <r>
    <x v="5"/>
    <s v="01/03/08"/>
    <n v="629900"/>
    <s v="Single Family"/>
    <n v="242"/>
    <s v="CMARG"/>
    <s v="2008-01"/>
    <x v="1"/>
    <e v="#N/A"/>
    <e v="#N/A"/>
    <x v="2"/>
  </r>
  <r>
    <x v="5"/>
    <s v="03/16/07"/>
    <n v="649900"/>
    <s v="High Rise (8+)"/>
    <n v="535"/>
    <s v="FSRS"/>
    <s v="2007-03"/>
    <x v="0"/>
    <e v="#N/A"/>
    <e v="#N/A"/>
    <x v="2"/>
  </r>
  <r>
    <x v="5"/>
    <s v="09/28/07"/>
    <n v="650000"/>
    <s v="Single Family"/>
    <n v="339"/>
    <s v="SBLT01"/>
    <s v="2007-09"/>
    <x v="1"/>
    <e v="#N/A"/>
    <e v="#N/A"/>
    <x v="2"/>
  </r>
  <r>
    <x v="5"/>
    <s v="07/14/08"/>
    <n v="650000"/>
    <s v="Single Family"/>
    <n v="49"/>
    <s v="FCSB"/>
    <s v="2008-07"/>
    <x v="1"/>
    <e v="#N/A"/>
    <e v="#N/A"/>
    <x v="2"/>
  </r>
  <r>
    <x v="5"/>
    <s v="09/05/07"/>
    <n v="659000"/>
    <s v="High Rise (8+)"/>
    <n v="359"/>
    <s v="CTVRC"/>
    <s v="2007-09"/>
    <x v="0"/>
    <e v="#N/A"/>
    <e v="#N/A"/>
    <x v="2"/>
  </r>
  <r>
    <x v="5"/>
    <s v="08/25/08"/>
    <n v="659900"/>
    <s v="Single Family"/>
    <n v="7"/>
    <s v="SBLT01"/>
    <s v="2008-08"/>
    <x v="1"/>
    <e v="#N/A"/>
    <e v="#N/A"/>
    <x v="2"/>
  </r>
  <r>
    <x v="5"/>
    <s v="01/13/07"/>
    <n v="645000"/>
    <s v="High Rise (8+)"/>
    <n v="597"/>
    <s v="SBLT01"/>
    <s v="2007-01"/>
    <x v="0"/>
    <e v="#N/A"/>
    <e v="#N/A"/>
    <x v="2"/>
  </r>
  <r>
    <x v="5"/>
    <s v="04/11/08"/>
    <n v="674900"/>
    <s v="Single Family"/>
    <n v="143"/>
    <s v="SBLT01"/>
    <s v="2008-04"/>
    <x v="1"/>
    <e v="#N/A"/>
    <e v="#N/A"/>
    <x v="2"/>
  </r>
  <r>
    <x v="5"/>
    <s v="03/27/08"/>
    <n v="689000"/>
    <s v="Single Family"/>
    <n v="158"/>
    <s v="FSSA"/>
    <s v="2008-03"/>
    <x v="1"/>
    <e v="#N/A"/>
    <e v="#N/A"/>
    <x v="2"/>
  </r>
  <r>
    <x v="5"/>
    <s v="07/03/08"/>
    <n v="679000"/>
    <s v="High Rise (8+)"/>
    <n v="60"/>
    <s v="CCAPE"/>
    <s v="2008-07"/>
    <x v="0"/>
    <e v="#N/A"/>
    <e v="#N/A"/>
    <x v="2"/>
  </r>
  <r>
    <x v="5"/>
    <s v="09/19/07"/>
    <n v="690000"/>
    <s v="Single Family"/>
    <n v="348"/>
    <s v="SBLT01"/>
    <s v="2007-09"/>
    <x v="1"/>
    <e v="#N/A"/>
    <e v="#N/A"/>
    <x v="2"/>
  </r>
  <r>
    <x v="5"/>
    <s v="03/28/08"/>
    <n v="650000"/>
    <s v="Single Family"/>
    <n v="157"/>
    <s v="FSSA01"/>
    <s v="2008-03"/>
    <x v="1"/>
    <e v="#N/A"/>
    <e v="#N/A"/>
    <x v="2"/>
  </r>
  <r>
    <x v="5"/>
    <s v="06/19/08"/>
    <n v="699000"/>
    <s v="Single Family"/>
    <n v="74"/>
    <s v="FSSPR"/>
    <s v="2008-06"/>
    <x v="1"/>
    <e v="#N/A"/>
    <e v="#N/A"/>
    <x v="2"/>
  </r>
  <r>
    <x v="5"/>
    <s v="05/08/08"/>
    <n v="559000"/>
    <s v="Single Family"/>
    <n v="116"/>
    <s v="FREM"/>
    <s v="2008-05"/>
    <x v="1"/>
    <e v="#N/A"/>
    <e v="#N/A"/>
    <x v="2"/>
  </r>
  <r>
    <x v="5"/>
    <s v="09/19/07"/>
    <n v="699000"/>
    <s v="Single Family"/>
    <n v="348"/>
    <s v="FGH"/>
    <s v="2007-09"/>
    <x v="1"/>
    <e v="#N/A"/>
    <e v="#N/A"/>
    <x v="2"/>
  </r>
  <r>
    <x v="5"/>
    <s v="03/02/07"/>
    <n v="699000"/>
    <s v="Single Family"/>
    <n v="549"/>
    <s v="SBLT01"/>
    <s v="2007-03"/>
    <x v="1"/>
    <e v="#N/A"/>
    <e v="#N/A"/>
    <x v="2"/>
  </r>
  <r>
    <x v="5"/>
    <s v="05/20/08"/>
    <n v="699900"/>
    <s v="Single Family"/>
    <n v="104"/>
    <s v="CMARG"/>
    <s v="2008-05"/>
    <x v="1"/>
    <e v="#N/A"/>
    <e v="#N/A"/>
    <x v="2"/>
  </r>
  <r>
    <x v="5"/>
    <s v="06/05/08"/>
    <n v="725000"/>
    <s v="Single Family"/>
    <n v="88"/>
    <s v="PRUD08"/>
    <s v="2008-06"/>
    <x v="1"/>
    <e v="#N/A"/>
    <e v="#N/A"/>
    <x v="2"/>
  </r>
  <r>
    <x v="5"/>
    <d v="2007-11-11T00:00:00"/>
    <n v="749944"/>
    <s v="Single Family"/>
    <n v="295"/>
    <s v="SBLT01"/>
    <s v="2007-11"/>
    <x v="1"/>
    <e v="#N/A"/>
    <e v="#N/A"/>
    <x v="2"/>
  </r>
  <r>
    <x v="5"/>
    <s v="01/04/08"/>
    <n v="725000"/>
    <s v="Single Family"/>
    <n v="241"/>
    <s v="FSSA01"/>
    <s v="2008-01"/>
    <x v="1"/>
    <e v="#N/A"/>
    <e v="#N/A"/>
    <x v="2"/>
  </r>
  <r>
    <x v="5"/>
    <s v="03/12/08"/>
    <n v="699900"/>
    <s v="Single Family"/>
    <n v="173"/>
    <s v="FRED"/>
    <s v="2008-03"/>
    <x v="1"/>
    <e v="#N/A"/>
    <e v="#N/A"/>
    <x v="2"/>
  </r>
  <r>
    <x v="5"/>
    <s v="04/15/08"/>
    <n v="775000"/>
    <s v="Single Family"/>
    <n v="139"/>
    <s v="SBLT01"/>
    <s v="2008-04"/>
    <x v="1"/>
    <e v="#N/A"/>
    <e v="#N/A"/>
    <x v="3"/>
  </r>
  <r>
    <x v="5"/>
    <s v="04/04/08"/>
    <n v="749995"/>
    <s v="Mid Rise (4-7)"/>
    <n v="150"/>
    <s v="SBLT01"/>
    <s v="2008-04"/>
    <x v="0"/>
    <e v="#N/A"/>
    <e v="#N/A"/>
    <x v="2"/>
  </r>
  <r>
    <x v="5"/>
    <s v="06/05/08"/>
    <n v="760000"/>
    <s v="Single Family"/>
    <n v="88"/>
    <s v="FCMR"/>
    <s v="2008-06"/>
    <x v="1"/>
    <e v="#N/A"/>
    <e v="#N/A"/>
    <x v="3"/>
  </r>
  <r>
    <x v="5"/>
    <d v="2007-12-10T00:00:00"/>
    <n v="799000"/>
    <s v="Single Family"/>
    <n v="266"/>
    <s v="FATS3"/>
    <s v="2007-12"/>
    <x v="1"/>
    <e v="#N/A"/>
    <e v="#N/A"/>
    <x v="3"/>
  </r>
  <r>
    <x v="5"/>
    <s v="07/31/08"/>
    <n v="799000"/>
    <s v="Single Family"/>
    <n v="32"/>
    <s v="SBLT01"/>
    <s v="2008-07"/>
    <x v="1"/>
    <e v="#N/A"/>
    <e v="#N/A"/>
    <x v="3"/>
  </r>
  <r>
    <x v="5"/>
    <s v="05/28/08"/>
    <n v="799000"/>
    <s v="Single Family"/>
    <n v="96"/>
    <s v="FROS"/>
    <s v="2008-05"/>
    <x v="1"/>
    <e v="#N/A"/>
    <e v="#N/A"/>
    <x v="3"/>
  </r>
  <r>
    <x v="5"/>
    <s v="06/14/08"/>
    <n v="795000"/>
    <s v="Single Family"/>
    <n v="79"/>
    <s v="FSCRG"/>
    <s v="2008-06"/>
    <x v="1"/>
    <e v="#N/A"/>
    <e v="#N/A"/>
    <x v="3"/>
  </r>
  <r>
    <x v="5"/>
    <s v="07/16/08"/>
    <n v="845000"/>
    <s v="Mid Rise (4-7)"/>
    <n v="47"/>
    <s v="CCAPE"/>
    <s v="2008-07"/>
    <x v="0"/>
    <e v="#N/A"/>
    <e v="#N/A"/>
    <x v="3"/>
  </r>
  <r>
    <x v="5"/>
    <s v="03/13/08"/>
    <n v="849500"/>
    <s v="Single Family"/>
    <n v="172"/>
    <s v="SBLT01"/>
    <s v="2008-03"/>
    <x v="1"/>
    <e v="#N/A"/>
    <e v="#N/A"/>
    <x v="3"/>
  </r>
  <r>
    <x v="5"/>
    <d v="2007-11-07T00:00:00"/>
    <n v="827900"/>
    <s v="Single Family"/>
    <n v="299"/>
    <s v="CWOND"/>
    <s v="2007-11"/>
    <x v="1"/>
    <e v="#N/A"/>
    <e v="#N/A"/>
    <x v="3"/>
  </r>
  <r>
    <x v="5"/>
    <s v="03/11/08"/>
    <n v="799900"/>
    <s v="Single Family"/>
    <n v="174"/>
    <s v="FPPR"/>
    <s v="2008-03"/>
    <x v="1"/>
    <e v="#N/A"/>
    <e v="#N/A"/>
    <x v="3"/>
  </r>
  <r>
    <x v="5"/>
    <s v="06/23/08"/>
    <n v="874900"/>
    <s v="Single Family"/>
    <n v="70"/>
    <s v="SBLT02"/>
    <s v="2008-06"/>
    <x v="1"/>
    <e v="#N/A"/>
    <e v="#N/A"/>
    <x v="3"/>
  </r>
  <r>
    <x v="5"/>
    <s v="06/03/08"/>
    <n v="850000"/>
    <s v="Single Family"/>
    <n v="90"/>
    <s v="FGGR"/>
    <s v="2008-06"/>
    <x v="1"/>
    <e v="#N/A"/>
    <e v="#N/A"/>
    <x v="3"/>
  </r>
  <r>
    <x v="5"/>
    <s v="06/30/08"/>
    <n v="895000"/>
    <s v="Single Family"/>
    <n v="63"/>
    <s v="WINR"/>
    <s v="2008-06"/>
    <x v="1"/>
    <e v="#N/A"/>
    <e v="#N/A"/>
    <x v="3"/>
  </r>
  <r>
    <x v="5"/>
    <s v="03/14/08"/>
    <n v="879000"/>
    <s v="Single Family"/>
    <n v="171"/>
    <s v="FSSPN"/>
    <s v="2008-03"/>
    <x v="1"/>
    <e v="#N/A"/>
    <e v="#N/A"/>
    <x v="3"/>
  </r>
  <r>
    <x v="5"/>
    <s v="05/19/08"/>
    <n v="899000"/>
    <s v="Single Family"/>
    <n v="105"/>
    <s v="FGGR"/>
    <s v="2008-05"/>
    <x v="1"/>
    <e v="#N/A"/>
    <e v="#N/A"/>
    <x v="3"/>
  </r>
  <r>
    <x v="5"/>
    <s v="08/29/07"/>
    <n v="853000"/>
    <s v="High Rise (8+)"/>
    <n v="369"/>
    <s v="FSRS"/>
    <s v="2007-08"/>
    <x v="0"/>
    <e v="#N/A"/>
    <e v="#N/A"/>
    <x v="3"/>
  </r>
  <r>
    <x v="5"/>
    <s v="08/19/08"/>
    <n v="899000"/>
    <s v="Single Family"/>
    <n v="13"/>
    <s v="FCBR"/>
    <s v="2008-08"/>
    <x v="1"/>
    <e v="#N/A"/>
    <e v="#N/A"/>
    <x v="3"/>
  </r>
  <r>
    <x v="5"/>
    <d v="2007-11-08T00:00:00"/>
    <n v="899900"/>
    <s v="Single Family"/>
    <n v="298"/>
    <s v="SBLT01"/>
    <s v="2007-11"/>
    <x v="1"/>
    <e v="#N/A"/>
    <e v="#N/A"/>
    <x v="3"/>
  </r>
  <r>
    <x v="5"/>
    <s v="08/29/08"/>
    <n v="899900"/>
    <s v="Single Family"/>
    <n v="3"/>
    <s v="CMARG"/>
    <s v="2008-08"/>
    <x v="1"/>
    <e v="#N/A"/>
    <e v="#N/A"/>
    <x v="3"/>
  </r>
  <r>
    <x v="5"/>
    <s v="08/06/08"/>
    <n v="924500"/>
    <s v="High Rise (8+)"/>
    <n v="26"/>
    <s v="CCRTV"/>
    <s v="2008-08"/>
    <x v="0"/>
    <e v="#N/A"/>
    <e v="#N/A"/>
    <x v="3"/>
  </r>
  <r>
    <x v="5"/>
    <s v="01/10/08"/>
    <n v="899900"/>
    <s v="Single Family"/>
    <n v="235"/>
    <s v="CMARG"/>
    <s v="2008-01"/>
    <x v="1"/>
    <e v="#N/A"/>
    <e v="#N/A"/>
    <x v="3"/>
  </r>
  <r>
    <x v="5"/>
    <s v="05/22/08"/>
    <n v="949000"/>
    <s v="Single Family"/>
    <n v="102"/>
    <s v="FGH"/>
    <s v="2008-05"/>
    <x v="1"/>
    <e v="#N/A"/>
    <e v="#N/A"/>
    <x v="3"/>
  </r>
  <r>
    <x v="5"/>
    <s v="03/27/08"/>
    <n v="899900"/>
    <s v="Single Family"/>
    <n v="158"/>
    <s v="FGULF"/>
    <s v="2008-03"/>
    <x v="1"/>
    <e v="#N/A"/>
    <e v="#N/A"/>
    <x v="3"/>
  </r>
  <r>
    <x v="5"/>
    <s v="06/09/08"/>
    <n v="720900"/>
    <s v="Single Family"/>
    <n v="84"/>
    <s v="FVILA"/>
    <s v="2008-06"/>
    <x v="1"/>
    <e v="#N/A"/>
    <e v="#N/A"/>
    <x v="2"/>
  </r>
  <r>
    <x v="5"/>
    <s v="09/05/07"/>
    <n v="925000"/>
    <s v="Single Family"/>
    <n v="362"/>
    <s v="CBMI"/>
    <s v="2007-09"/>
    <x v="1"/>
    <e v="#N/A"/>
    <e v="#N/A"/>
    <x v="3"/>
  </r>
  <r>
    <x v="5"/>
    <d v="2007-10-27T00:00:00"/>
    <n v="950000"/>
    <s v="Single Family"/>
    <n v="310"/>
    <s v="FGH"/>
    <s v="2007-10"/>
    <x v="1"/>
    <e v="#N/A"/>
    <e v="#N/A"/>
    <x v="3"/>
  </r>
  <r>
    <x v="5"/>
    <s v="06/17/08"/>
    <n v="949000"/>
    <s v="Single Family"/>
    <n v="76"/>
    <s v="FEDGE"/>
    <s v="2008-06"/>
    <x v="1"/>
    <e v="#N/A"/>
    <e v="#N/A"/>
    <x v="3"/>
  </r>
  <r>
    <x v="6"/>
    <s v="06/25/08"/>
    <n v="199000"/>
    <s v="Low Rise (1-3)"/>
    <n v="68"/>
    <s v="CMARG"/>
    <s v="2008-06"/>
    <x v="0"/>
    <e v="#N/A"/>
    <e v="#N/A"/>
    <x v="0"/>
  </r>
  <r>
    <x v="6"/>
    <s v="07/08/08"/>
    <n v="199000"/>
    <s v="Single Family"/>
    <n v="55"/>
    <s v="CARCO"/>
    <s v="2008-07"/>
    <x v="1"/>
    <e v="#N/A"/>
    <e v="#N/A"/>
    <x v="0"/>
  </r>
  <r>
    <x v="6"/>
    <d v="2007-10-24T00:00:00"/>
    <n v="198000"/>
    <s v="Single Family"/>
    <n v="313"/>
    <s v="HUSS"/>
    <s v="2007-10"/>
    <x v="1"/>
    <e v="#N/A"/>
    <e v="#N/A"/>
    <x v="0"/>
  </r>
  <r>
    <x v="6"/>
    <s v="06/27/08"/>
    <n v="200000"/>
    <s v="Single Family"/>
    <n v="66"/>
    <s v="FMMR"/>
    <s v="2008-06"/>
    <x v="1"/>
    <e v="#N/A"/>
    <e v="#N/A"/>
    <x v="0"/>
  </r>
  <r>
    <x v="6"/>
    <s v="05/06/08"/>
    <n v="199900"/>
    <s v="Single Family"/>
    <n v="63"/>
    <s v="FPPC"/>
    <s v="2008-05"/>
    <x v="1"/>
    <e v="#N/A"/>
    <e v="#N/A"/>
    <x v="0"/>
  </r>
  <r>
    <x v="6"/>
    <s v="03/17/08"/>
    <n v="199900"/>
    <s v="Single Family"/>
    <n v="168"/>
    <s v="FADD"/>
    <s v="2008-03"/>
    <x v="1"/>
    <e v="#N/A"/>
    <e v="#N/A"/>
    <x v="0"/>
  </r>
  <r>
    <x v="6"/>
    <s v="06/06/08"/>
    <n v="200000"/>
    <s v="Single Family"/>
    <n v="87"/>
    <s v="RMAX01"/>
    <s v="2008-06"/>
    <x v="1"/>
    <e v="#N/A"/>
    <e v="#N/A"/>
    <x v="0"/>
  </r>
  <r>
    <x v="6"/>
    <s v="05/06/08"/>
    <n v="209900"/>
    <s v="Single Family"/>
    <n v="118"/>
    <s v="FSSPN"/>
    <s v="2008-05"/>
    <x v="1"/>
    <e v="#N/A"/>
    <e v="#N/A"/>
    <x v="0"/>
  </r>
  <r>
    <x v="6"/>
    <s v="02/11/08"/>
    <n v="209900"/>
    <s v="Single Family"/>
    <n v="203"/>
    <s v="FSSPN"/>
    <s v="2008-02"/>
    <x v="1"/>
    <e v="#N/A"/>
    <e v="#N/A"/>
    <x v="0"/>
  </r>
  <r>
    <x v="6"/>
    <s v="06/03/08"/>
    <n v="212000"/>
    <s v="Single Family"/>
    <n v="90"/>
    <s v="FGGR"/>
    <s v="2008-06"/>
    <x v="1"/>
    <e v="#N/A"/>
    <e v="#N/A"/>
    <x v="0"/>
  </r>
  <r>
    <x v="6"/>
    <s v="05/31/08"/>
    <n v="210000"/>
    <s v="Single Family"/>
    <n v="93"/>
    <s v="RMAX01"/>
    <s v="2008-05"/>
    <x v="1"/>
    <e v="#N/A"/>
    <e v="#N/A"/>
    <x v="0"/>
  </r>
  <r>
    <x v="6"/>
    <s v="07/31/08"/>
    <n v="209900"/>
    <s v="Single Family"/>
    <n v="32"/>
    <s v="CBRE01"/>
    <s v="2008-07"/>
    <x v="1"/>
    <e v="#N/A"/>
    <e v="#N/A"/>
    <x v="0"/>
  </r>
  <r>
    <x v="6"/>
    <s v="06/23/08"/>
    <n v="214969"/>
    <s v="Single Family"/>
    <n v="70"/>
    <s v="FSSPR"/>
    <s v="2008-06"/>
    <x v="1"/>
    <e v="#N/A"/>
    <e v="#N/A"/>
    <x v="0"/>
  </r>
  <r>
    <x v="6"/>
    <s v="03/20/08"/>
    <n v="219000"/>
    <s v="Single Family"/>
    <n v="165"/>
    <s v="FSUNR"/>
    <s v="2008-03"/>
    <x v="1"/>
    <e v="#N/A"/>
    <e v="#N/A"/>
    <x v="0"/>
  </r>
  <r>
    <x v="6"/>
    <s v="08/26/08"/>
    <n v="214000"/>
    <s v="Single Family"/>
    <n v="6"/>
    <s v="CCAPE"/>
    <s v="2008-08"/>
    <x v="1"/>
    <e v="#N/A"/>
    <e v="#N/A"/>
    <x v="0"/>
  </r>
  <r>
    <x v="6"/>
    <s v="08/17/08"/>
    <n v="214000"/>
    <s v="Single Family"/>
    <n v="15"/>
    <s v="CSPRI"/>
    <s v="2008-08"/>
    <x v="1"/>
    <e v="#N/A"/>
    <e v="#N/A"/>
    <x v="0"/>
  </r>
  <r>
    <x v="6"/>
    <s v="04/01/08"/>
    <n v="219900"/>
    <s v="Single Family"/>
    <n v="153"/>
    <s v="ATER"/>
    <s v="2008-04"/>
    <x v="1"/>
    <e v="#N/A"/>
    <e v="#N/A"/>
    <x v="0"/>
  </r>
  <r>
    <x v="6"/>
    <s v="01/30/08"/>
    <n v="219900"/>
    <s v="Single Family"/>
    <n v="215"/>
    <s v="FBHR"/>
    <s v="2008-01"/>
    <x v="1"/>
    <e v="#N/A"/>
    <e v="#N/A"/>
    <x v="0"/>
  </r>
  <r>
    <x v="6"/>
    <s v="07/19/07"/>
    <n v="219900"/>
    <s v="Single Family"/>
    <n v="410"/>
    <s v="ATER"/>
    <s v="2007-07"/>
    <x v="1"/>
    <e v="#N/A"/>
    <e v="#N/A"/>
    <x v="0"/>
  </r>
  <r>
    <x v="6"/>
    <s v="06/20/07"/>
    <n v="220000"/>
    <s v="Single Family"/>
    <n v="439"/>
    <s v="FSSA01"/>
    <s v="2007-06"/>
    <x v="1"/>
    <e v="#N/A"/>
    <e v="#N/A"/>
    <x v="0"/>
  </r>
  <r>
    <x v="6"/>
    <s v="06/11/08"/>
    <n v="220000"/>
    <s v="Single Family"/>
    <n v="82"/>
    <s v="FMAKS"/>
    <s v="2008-06"/>
    <x v="1"/>
    <e v="#N/A"/>
    <e v="#N/A"/>
    <x v="0"/>
  </r>
  <r>
    <x v="6"/>
    <d v="2007-10-19T00:00:00"/>
    <n v="225000"/>
    <s v="Single Family"/>
    <n v="318"/>
    <s v="CTVRC"/>
    <s v="2007-10"/>
    <x v="1"/>
    <e v="#N/A"/>
    <e v="#N/A"/>
    <x v="0"/>
  </r>
  <r>
    <x v="6"/>
    <s v="07/15/08"/>
    <n v="225000"/>
    <s v="Single Family"/>
    <n v="48"/>
    <s v="CBRE01"/>
    <s v="2008-07"/>
    <x v="1"/>
    <e v="#N/A"/>
    <e v="#N/A"/>
    <x v="0"/>
  </r>
  <r>
    <x v="6"/>
    <s v="08/09/08"/>
    <n v="225000"/>
    <s v="Single Family"/>
    <n v="23"/>
    <s v="SBLT01"/>
    <s v="2008-08"/>
    <x v="1"/>
    <e v="#N/A"/>
    <e v="#N/A"/>
    <x v="0"/>
  </r>
  <r>
    <x v="6"/>
    <s v="07/22/08"/>
    <n v="225000"/>
    <s v="Single Family"/>
    <n v="41"/>
    <s v="FGULF"/>
    <s v="2008-07"/>
    <x v="1"/>
    <e v="#N/A"/>
    <e v="#N/A"/>
    <x v="0"/>
  </r>
  <r>
    <x v="6"/>
    <d v="2007-12-11T00:00:00"/>
    <n v="225522"/>
    <s v="Single Family"/>
    <n v="265"/>
    <s v="FGGR"/>
    <s v="2007-12"/>
    <x v="1"/>
    <e v="#N/A"/>
    <e v="#N/A"/>
    <x v="0"/>
  </r>
  <r>
    <x v="6"/>
    <s v="06/09/08"/>
    <n v="229000"/>
    <s v="Single Family"/>
    <n v="84"/>
    <s v="AGM"/>
    <s v="2008-06"/>
    <x v="1"/>
    <e v="#N/A"/>
    <e v="#N/A"/>
    <x v="0"/>
  </r>
  <r>
    <x v="6"/>
    <s v="03/12/08"/>
    <n v="229900"/>
    <s v="Single Family"/>
    <n v="173"/>
    <s v="FRED"/>
    <s v="2008-03"/>
    <x v="1"/>
    <e v="#N/A"/>
    <e v="#N/A"/>
    <x v="0"/>
  </r>
  <r>
    <x v="6"/>
    <s v="03/26/08"/>
    <n v="229900"/>
    <s v="Single Family"/>
    <n v="158"/>
    <s v="FGGR"/>
    <s v="2008-03"/>
    <x v="1"/>
    <e v="#N/A"/>
    <e v="#N/A"/>
    <x v="0"/>
  </r>
  <r>
    <x v="6"/>
    <s v="08/05/08"/>
    <n v="230000"/>
    <s v="Single Family"/>
    <n v="27"/>
    <s v="VDRL"/>
    <s v="2008-08"/>
    <x v="1"/>
    <e v="#N/A"/>
    <e v="#N/A"/>
    <x v="0"/>
  </r>
  <r>
    <x v="6"/>
    <s v="04/21/08"/>
    <n v="229000"/>
    <s v="Single Family"/>
    <n v="133"/>
    <s v="CKEIM"/>
    <s v="2008-04"/>
    <x v="1"/>
    <e v="#N/A"/>
    <e v="#N/A"/>
    <x v="0"/>
  </r>
  <r>
    <x v="6"/>
    <d v="2007-12-28T00:00:00"/>
    <n v="235000"/>
    <s v="Single Family"/>
    <n v="248"/>
    <s v="SBLT01"/>
    <s v="2007-12"/>
    <x v="1"/>
    <e v="#N/A"/>
    <e v="#N/A"/>
    <x v="0"/>
  </r>
  <r>
    <x v="6"/>
    <s v="04/01/08"/>
    <n v="219900"/>
    <s v="Single Family"/>
    <n v="153"/>
    <s v="ATER"/>
    <s v="2008-04"/>
    <x v="1"/>
    <e v="#N/A"/>
    <e v="#N/A"/>
    <x v="0"/>
  </r>
  <r>
    <x v="6"/>
    <s v="01/24/08"/>
    <n v="235000"/>
    <s v="Single Family"/>
    <n v="221"/>
    <s v="CYPR01"/>
    <s v="2008-01"/>
    <x v="1"/>
    <e v="#N/A"/>
    <e v="#N/A"/>
    <x v="0"/>
  </r>
  <r>
    <x v="6"/>
    <s v="03/29/08"/>
    <n v="238900"/>
    <s v="Single Family"/>
    <n v="146"/>
    <s v="CSHAM"/>
    <s v="2008-03"/>
    <x v="1"/>
    <e v="#N/A"/>
    <e v="#N/A"/>
    <x v="0"/>
  </r>
  <r>
    <x v="6"/>
    <s v="07/12/08"/>
    <n v="240000"/>
    <s v="Single Family"/>
    <n v="51"/>
    <s v="CSPRI"/>
    <s v="2008-07"/>
    <x v="1"/>
    <e v="#N/A"/>
    <e v="#N/A"/>
    <x v="0"/>
  </r>
  <r>
    <x v="6"/>
    <s v="02/18/08"/>
    <n v="240000"/>
    <s v="Single Family"/>
    <n v="196"/>
    <s v="FSSPN"/>
    <s v="2008-02"/>
    <x v="1"/>
    <e v="#N/A"/>
    <e v="#N/A"/>
    <x v="0"/>
  </r>
  <r>
    <x v="6"/>
    <s v="05/05/08"/>
    <n v="249000"/>
    <s v="Single Family"/>
    <n v="119"/>
    <s v="FCBR"/>
    <s v="2008-05"/>
    <x v="1"/>
    <e v="#N/A"/>
    <e v="#N/A"/>
    <x v="0"/>
  </r>
  <r>
    <x v="6"/>
    <s v="04/09/08"/>
    <n v="239750"/>
    <s v="Single Family"/>
    <n v="145"/>
    <s v="FLW"/>
    <s v="2008-04"/>
    <x v="1"/>
    <e v="#N/A"/>
    <e v="#N/A"/>
    <x v="0"/>
  </r>
  <r>
    <x v="6"/>
    <d v="2007-12-21T00:00:00"/>
    <n v="249900"/>
    <s v="Single Family"/>
    <n v="255"/>
    <s v="CBRE02"/>
    <s v="2007-12"/>
    <x v="1"/>
    <e v="#N/A"/>
    <e v="#N/A"/>
    <x v="0"/>
  </r>
  <r>
    <x v="6"/>
    <s v="06/24/08"/>
    <n v="249500"/>
    <s v="Single Family"/>
    <n v="69"/>
    <s v="CSPRI"/>
    <s v="2008-06"/>
    <x v="1"/>
    <e v="#N/A"/>
    <e v="#N/A"/>
    <x v="0"/>
  </r>
  <r>
    <x v="6"/>
    <s v="05/21/08"/>
    <n v="249900"/>
    <s v="Single Family"/>
    <n v="103"/>
    <s v="FRAW"/>
    <s v="2008-05"/>
    <x v="1"/>
    <e v="#N/A"/>
    <e v="#N/A"/>
    <x v="0"/>
  </r>
  <r>
    <x v="6"/>
    <s v="06/16/08"/>
    <n v="249950"/>
    <s v="Single Family"/>
    <n v="77"/>
    <s v="1REAL"/>
    <s v="2008-06"/>
    <x v="1"/>
    <e v="#N/A"/>
    <e v="#N/A"/>
    <x v="0"/>
  </r>
  <r>
    <x v="6"/>
    <d v="2007-10-01T00:00:00"/>
    <n v="203900"/>
    <s v="Single Family"/>
    <n v="336"/>
    <s v="SBLT01"/>
    <s v="2007-10"/>
    <x v="1"/>
    <e v="#N/A"/>
    <e v="#N/A"/>
    <x v="0"/>
  </r>
  <r>
    <x v="6"/>
    <s v="04/24/08"/>
    <n v="250000"/>
    <s v="Single Family"/>
    <n v="130"/>
    <s v="FCBR"/>
    <s v="2008-04"/>
    <x v="1"/>
    <s v="B"/>
    <s v="B"/>
    <x v="1"/>
  </r>
  <r>
    <x v="6"/>
    <d v="2007-11-07T00:00:00"/>
    <n v="250000"/>
    <s v="Single Family"/>
    <n v="299"/>
    <s v="FGULF"/>
    <s v="2007-11"/>
    <x v="1"/>
    <s v="B"/>
    <s v="B"/>
    <x v="1"/>
  </r>
  <r>
    <x v="6"/>
    <s v="04/01/08"/>
    <n v="249900"/>
    <s v="Single Family"/>
    <n v="153"/>
    <s v="FCBR"/>
    <s v="2008-04"/>
    <x v="1"/>
    <e v="#N/A"/>
    <e v="#N/A"/>
    <x v="0"/>
  </r>
  <r>
    <x v="6"/>
    <s v="05/17/08"/>
    <n v="244900"/>
    <s v="Single Family"/>
    <n v="107"/>
    <s v="FSSPN"/>
    <s v="2008-05"/>
    <x v="1"/>
    <e v="#N/A"/>
    <e v="#N/A"/>
    <x v="0"/>
  </r>
  <r>
    <x v="6"/>
    <s v="06/04/08"/>
    <n v="260000"/>
    <s v="Single Family"/>
    <n v="89"/>
    <s v="CBRE06"/>
    <s v="2008-06"/>
    <x v="1"/>
    <e v="#N/A"/>
    <e v="#N/A"/>
    <x v="1"/>
  </r>
  <r>
    <x v="6"/>
    <s v="09/27/07"/>
    <n v="259900"/>
    <s v="Single Family"/>
    <n v="338"/>
    <s v="FEXPO"/>
    <s v="2007-09"/>
    <x v="1"/>
    <e v="#N/A"/>
    <e v="#N/A"/>
    <x v="1"/>
  </r>
  <r>
    <x v="6"/>
    <s v="06/10/07"/>
    <n v="260000"/>
    <s v="Single Family"/>
    <n v="449"/>
    <s v="VDRL"/>
    <s v="2007-06"/>
    <x v="1"/>
    <e v="#N/A"/>
    <e v="#N/A"/>
    <x v="1"/>
  </r>
  <r>
    <x v="6"/>
    <s v="06/24/08"/>
    <n v="265000"/>
    <s v="Single Family"/>
    <n v="69"/>
    <s v="CLC"/>
    <s v="2008-06"/>
    <x v="1"/>
    <e v="#N/A"/>
    <e v="#N/A"/>
    <x v="1"/>
  </r>
  <r>
    <x v="6"/>
    <s v="01/21/08"/>
    <n v="269900"/>
    <s v="Single Family"/>
    <n v="224"/>
    <s v="FCER"/>
    <s v="2008-01"/>
    <x v="1"/>
    <e v="#N/A"/>
    <e v="#N/A"/>
    <x v="1"/>
  </r>
  <r>
    <x v="6"/>
    <s v="02/08/08"/>
    <n v="264900"/>
    <s v="Single Family"/>
    <n v="206"/>
    <s v="CYPR01"/>
    <s v="2008-02"/>
    <x v="1"/>
    <e v="#N/A"/>
    <e v="#N/A"/>
    <x v="1"/>
  </r>
  <r>
    <x v="6"/>
    <s v="08/01/08"/>
    <n v="280000"/>
    <s v="Single Family"/>
    <n v="31"/>
    <s v="FREM"/>
    <s v="2008-08"/>
    <x v="1"/>
    <e v="#N/A"/>
    <e v="#N/A"/>
    <x v="1"/>
  </r>
  <r>
    <x v="6"/>
    <s v="06/24/08"/>
    <n v="271000"/>
    <s v="Single Family"/>
    <n v="69"/>
    <s v="FSCRG"/>
    <s v="2008-06"/>
    <x v="1"/>
    <e v="#N/A"/>
    <e v="#N/A"/>
    <x v="1"/>
  </r>
  <r>
    <x v="6"/>
    <s v="08/26/08"/>
    <n v="289900"/>
    <s v="Single Family"/>
    <n v="6"/>
    <s v="RMAX01"/>
    <s v="2008-08"/>
    <x v="1"/>
    <e v="#N/A"/>
    <e v="#N/A"/>
    <x v="1"/>
  </r>
  <r>
    <x v="6"/>
    <s v="08/04/08"/>
    <n v="284900"/>
    <s v="Single Family"/>
    <n v="28"/>
    <s v="CBRE01"/>
    <s v="2008-08"/>
    <x v="1"/>
    <e v="#N/A"/>
    <e v="#N/A"/>
    <x v="1"/>
  </r>
  <r>
    <x v="6"/>
    <d v="2007-10-11T00:00:00"/>
    <n v="269000"/>
    <s v="Single Family"/>
    <n v="326"/>
    <s v="RMAX01"/>
    <s v="2007-10"/>
    <x v="1"/>
    <e v="#N/A"/>
    <e v="#N/A"/>
    <x v="1"/>
  </r>
  <r>
    <x v="6"/>
    <s v="04/11/08"/>
    <n v="295000"/>
    <s v="Single Family"/>
    <n v="143"/>
    <s v="FSSA01"/>
    <s v="2008-04"/>
    <x v="1"/>
    <e v="#N/A"/>
    <e v="#N/A"/>
    <x v="1"/>
  </r>
  <r>
    <x v="6"/>
    <s v="01/13/08"/>
    <n v="295000"/>
    <s v="Single Family"/>
    <n v="232"/>
    <s v="UVRG"/>
    <s v="2008-01"/>
    <x v="1"/>
    <e v="#N/A"/>
    <e v="#N/A"/>
    <x v="1"/>
  </r>
  <r>
    <x v="6"/>
    <s v="05/27/08"/>
    <n v="299900"/>
    <s v="Single Family"/>
    <n v="97"/>
    <s v="FATS3"/>
    <s v="2008-05"/>
    <x v="1"/>
    <e v="#N/A"/>
    <e v="#N/A"/>
    <x v="1"/>
  </r>
  <r>
    <x v="6"/>
    <s v="07/15/08"/>
    <n v="312000"/>
    <s v="Single Family"/>
    <n v="48"/>
    <s v="CSPRI"/>
    <s v="2008-07"/>
    <x v="1"/>
    <e v="#N/A"/>
    <e v="#N/A"/>
    <x v="1"/>
  </r>
  <r>
    <x v="6"/>
    <s v="05/13/08"/>
    <n v="299000"/>
    <s v="Single Family"/>
    <n v="111"/>
    <s v="FSSA01"/>
    <s v="2008-05"/>
    <x v="1"/>
    <e v="#N/A"/>
    <e v="#N/A"/>
    <x v="1"/>
  </r>
  <r>
    <x v="6"/>
    <s v="02/01/08"/>
    <n v="299900"/>
    <s v="Single Family"/>
    <n v="213"/>
    <s v="SBLT02"/>
    <s v="2008-02"/>
    <x v="1"/>
    <e v="#N/A"/>
    <e v="#N/A"/>
    <x v="1"/>
  </r>
  <r>
    <x v="6"/>
    <d v="2007-10-19T00:00:00"/>
    <n v="324900"/>
    <s v="Single Family"/>
    <n v="318"/>
    <s v="FRAW"/>
    <s v="2007-10"/>
    <x v="1"/>
    <e v="#N/A"/>
    <e v="#N/A"/>
    <x v="1"/>
  </r>
  <r>
    <x v="6"/>
    <s v="03/18/08"/>
    <n v="258500"/>
    <s v="Single Family"/>
    <n v="167"/>
    <s v="CSORI"/>
    <s v="2008-03"/>
    <x v="1"/>
    <e v="#N/A"/>
    <e v="#N/A"/>
    <x v="1"/>
  </r>
  <r>
    <x v="6"/>
    <s v="04/15/08"/>
    <n v="327000"/>
    <s v="Single Family"/>
    <n v="139"/>
    <s v="FHIRI"/>
    <s v="2008-04"/>
    <x v="1"/>
    <e v="#N/A"/>
    <e v="#N/A"/>
    <x v="1"/>
  </r>
  <r>
    <x v="6"/>
    <s v="06/30/07"/>
    <n v="327900"/>
    <s v="Single Family"/>
    <n v="429"/>
    <s v="FSSPN"/>
    <s v="2007-06"/>
    <x v="1"/>
    <e v="#N/A"/>
    <e v="#N/A"/>
    <x v="1"/>
  </r>
  <r>
    <x v="6"/>
    <d v="2007-10-03T00:00:00"/>
    <n v="199000"/>
    <s v="Single Family"/>
    <n v="334"/>
    <s v="FROS"/>
    <s v="2007-10"/>
    <x v="1"/>
    <e v="#N/A"/>
    <e v="#N/A"/>
    <x v="0"/>
  </r>
  <r>
    <x v="6"/>
    <d v="2007-12-23T00:00:00"/>
    <n v="329000"/>
    <s v="Single Family"/>
    <n v="253"/>
    <s v="CARAN"/>
    <s v="2007-12"/>
    <x v="1"/>
    <e v="#N/A"/>
    <e v="#N/A"/>
    <x v="1"/>
  </r>
  <r>
    <x v="6"/>
    <s v="07/09/08"/>
    <n v="329000"/>
    <s v="Single Family"/>
    <n v="54"/>
    <s v="AGM"/>
    <s v="2008-07"/>
    <x v="1"/>
    <e v="#N/A"/>
    <e v="#N/A"/>
    <x v="1"/>
  </r>
  <r>
    <x v="6"/>
    <s v="04/02/08"/>
    <n v="329500"/>
    <s v="Single Family"/>
    <n v="152"/>
    <s v="EVSWR"/>
    <s v="2008-04"/>
    <x v="1"/>
    <e v="#N/A"/>
    <e v="#N/A"/>
    <x v="1"/>
  </r>
  <r>
    <x v="6"/>
    <s v="04/26/08"/>
    <n v="319500"/>
    <s v="Single Family"/>
    <n v="128"/>
    <s v="FGRSF"/>
    <s v="2008-04"/>
    <x v="1"/>
    <e v="#N/A"/>
    <e v="#N/A"/>
    <x v="1"/>
  </r>
  <r>
    <x v="6"/>
    <d v="2007-12-10T00:00:00"/>
    <n v="319900"/>
    <s v="Single Family"/>
    <n v="266"/>
    <s v="FREM3"/>
    <s v="2007-12"/>
    <x v="1"/>
    <e v="#N/A"/>
    <e v="#N/A"/>
    <x v="1"/>
  </r>
  <r>
    <x v="6"/>
    <s v="09/29/06"/>
    <n v="329000"/>
    <s v="Single Family"/>
    <n v="703"/>
    <s v="CREEX"/>
    <s v="2006-09"/>
    <x v="1"/>
    <e v="#N/A"/>
    <e v="#N/A"/>
    <x v="1"/>
  </r>
  <r>
    <x v="6"/>
    <s v="01/19/08"/>
    <n v="325000"/>
    <s v="Single Family"/>
    <n v="226"/>
    <s v="FSSA01"/>
    <s v="2008-01"/>
    <x v="1"/>
    <e v="#N/A"/>
    <e v="#N/A"/>
    <x v="1"/>
  </r>
  <r>
    <x v="6"/>
    <d v="2007-11-26T00:00:00"/>
    <n v="330000"/>
    <s v="Single Family"/>
    <n v="280"/>
    <s v="SBLT01"/>
    <s v="2007-11"/>
    <x v="1"/>
    <e v="#N/A"/>
    <e v="#N/A"/>
    <x v="1"/>
  </r>
  <r>
    <x v="6"/>
    <d v="2007-10-01T00:00:00"/>
    <n v="349900"/>
    <s v="Low Rise (1-3)"/>
    <n v="336"/>
    <s v="FISH"/>
    <s v="2007-10"/>
    <x v="0"/>
    <e v="#N/A"/>
    <e v="#N/A"/>
    <x v="1"/>
  </r>
  <r>
    <x v="6"/>
    <s v="04/25/08"/>
    <n v="329900"/>
    <s v="Single Family"/>
    <n v="128"/>
    <s v="FCBR"/>
    <s v="2008-04"/>
    <x v="1"/>
    <e v="#N/A"/>
    <e v="#N/A"/>
    <x v="1"/>
  </r>
  <r>
    <x v="6"/>
    <s v="05/29/08"/>
    <n v="335000"/>
    <s v="Single Family"/>
    <n v="95"/>
    <s v="RMAX01"/>
    <s v="2008-05"/>
    <x v="1"/>
    <e v="#N/A"/>
    <e v="#N/A"/>
    <x v="1"/>
  </r>
  <r>
    <x v="6"/>
    <s v="03/26/08"/>
    <n v="349900"/>
    <s v="Single Family"/>
    <n v="159"/>
    <s v="FCBR"/>
    <s v="2008-03"/>
    <x v="1"/>
    <e v="#N/A"/>
    <e v="#N/A"/>
    <x v="1"/>
  </r>
  <r>
    <x v="6"/>
    <d v="2007-12-31T00:00:00"/>
    <n v="359000"/>
    <s v="Single Family"/>
    <n v="245"/>
    <s v="FMAKS"/>
    <s v="2007-12"/>
    <x v="1"/>
    <e v="#N/A"/>
    <e v="#N/A"/>
    <x v="1"/>
  </r>
  <r>
    <x v="6"/>
    <s v="03/01/07"/>
    <n v="339900"/>
    <s v="Single Family"/>
    <n v="550"/>
    <s v="CKEIM"/>
    <s v="2007-03"/>
    <x v="1"/>
    <e v="#N/A"/>
    <e v="#N/A"/>
    <x v="1"/>
  </r>
  <r>
    <x v="6"/>
    <s v="01/29/08"/>
    <n v="359000"/>
    <s v="Single Family"/>
    <n v="216"/>
    <s v="FRED"/>
    <s v="2008-01"/>
    <x v="1"/>
    <e v="#N/A"/>
    <e v="#N/A"/>
    <x v="1"/>
  </r>
  <r>
    <x v="6"/>
    <s v="04/21/08"/>
    <n v="349900"/>
    <s v="Single Family"/>
    <n v="133"/>
    <s v="FSUNS"/>
    <s v="2008-04"/>
    <x v="1"/>
    <e v="#N/A"/>
    <e v="#N/A"/>
    <x v="1"/>
  </r>
  <r>
    <x v="6"/>
    <s v="06/01/08"/>
    <n v="359900"/>
    <s v="Single Family"/>
    <n v="92"/>
    <s v="FRWC"/>
    <s v="2008-06"/>
    <x v="1"/>
    <e v="#N/A"/>
    <e v="#N/A"/>
    <x v="1"/>
  </r>
  <r>
    <x v="6"/>
    <s v="08/11/08"/>
    <n v="359900"/>
    <s v="Single Family"/>
    <n v="21"/>
    <s v="RMAX01"/>
    <s v="2008-08"/>
    <x v="1"/>
    <e v="#N/A"/>
    <e v="#N/A"/>
    <x v="1"/>
  </r>
  <r>
    <x v="6"/>
    <s v="02/18/08"/>
    <n v="349900"/>
    <s v="Single Family"/>
    <n v="196"/>
    <s v="FDOWF"/>
    <s v="2008-02"/>
    <x v="1"/>
    <e v="#N/A"/>
    <e v="#N/A"/>
    <x v="1"/>
  </r>
  <r>
    <x v="0"/>
    <d v="2007-10-26T00:00:00"/>
    <n v="369000"/>
    <s v="Single Family"/>
    <n v="311"/>
    <s v="CKEIM"/>
    <s v="2007-10"/>
    <x v="1"/>
    <e v="#N/A"/>
    <e v="#N/A"/>
    <x v="1"/>
  </r>
  <r>
    <x v="6"/>
    <s v="05/27/08"/>
    <n v="330000"/>
    <s v="Single Family"/>
    <n v="97"/>
    <s v="CNHNI"/>
    <s v="2008-05"/>
    <x v="1"/>
    <e v="#N/A"/>
    <e v="#N/A"/>
    <x v="1"/>
  </r>
  <r>
    <x v="6"/>
    <d v="2007-12-01T00:00:00"/>
    <n v="359900"/>
    <s v="Single Family"/>
    <n v="275"/>
    <s v="FDOWF"/>
    <s v="2007-12"/>
    <x v="1"/>
    <e v="#N/A"/>
    <e v="#N/A"/>
    <x v="1"/>
  </r>
  <r>
    <x v="6"/>
    <s v="06/18/08"/>
    <n v="359000"/>
    <s v="Single Family"/>
    <n v="75"/>
    <s v="FLCT"/>
    <s v="2008-06"/>
    <x v="1"/>
    <e v="#N/A"/>
    <e v="#N/A"/>
    <x v="1"/>
  </r>
  <r>
    <x v="6"/>
    <s v="03/15/07"/>
    <n v="395000"/>
    <s v="Single Family"/>
    <n v="536"/>
    <s v="FCJB"/>
    <s v="2007-03"/>
    <x v="1"/>
    <e v="#N/A"/>
    <e v="#N/A"/>
    <x v="1"/>
  </r>
  <r>
    <x v="6"/>
    <s v="04/30/08"/>
    <n v="400000"/>
    <s v="Single Family"/>
    <n v="124"/>
    <s v="CASRSL"/>
    <s v="2008-04"/>
    <x v="1"/>
    <e v="#N/A"/>
    <e v="#N/A"/>
    <x v="1"/>
  </r>
  <r>
    <x v="6"/>
    <s v="09/28/06"/>
    <n v="398900"/>
    <s v="Single Family"/>
    <n v="704"/>
    <s v="CREEX"/>
    <s v="2006-09"/>
    <x v="1"/>
    <e v="#N/A"/>
    <e v="#N/A"/>
    <x v="1"/>
  </r>
  <r>
    <x v="6"/>
    <s v="08/29/08"/>
    <n v="425000"/>
    <s v="Single Family"/>
    <n v="3"/>
    <s v="FMAKS"/>
    <s v="2008-08"/>
    <x v="1"/>
    <e v="#N/A"/>
    <e v="#N/A"/>
    <x v="1"/>
  </r>
  <r>
    <x v="6"/>
    <s v="04/30/08"/>
    <n v="440000"/>
    <s v="Single Family"/>
    <n v="124"/>
    <s v="CASRSL"/>
    <s v="2008-04"/>
    <x v="1"/>
    <e v="#N/A"/>
    <e v="#N/A"/>
    <x v="1"/>
  </r>
  <r>
    <x v="6"/>
    <s v="02/28/08"/>
    <n v="360000"/>
    <s v="Single Family"/>
    <n v="186"/>
    <s v="FSSA01"/>
    <s v="2008-02"/>
    <x v="1"/>
    <e v="#N/A"/>
    <e v="#N/A"/>
    <x v="1"/>
  </r>
  <r>
    <x v="6"/>
    <s v="06/06/08"/>
    <n v="450000"/>
    <s v="Single Family"/>
    <n v="87"/>
    <s v="SBLT01"/>
    <s v="2008-06"/>
    <x v="1"/>
    <e v="#N/A"/>
    <e v="#N/A"/>
    <x v="1"/>
  </r>
  <r>
    <x v="6"/>
    <s v="08/01/08"/>
    <n v="380000"/>
    <s v="Single Family"/>
    <n v="31"/>
    <s v="UVRG"/>
    <s v="2008-08"/>
    <x v="1"/>
    <e v="#N/A"/>
    <e v="#N/A"/>
    <x v="1"/>
  </r>
  <r>
    <x v="6"/>
    <s v="01/07/08"/>
    <n v="499900"/>
    <s v="Single Family"/>
    <n v="238"/>
    <s v="FCRAI"/>
    <s v="2008-01"/>
    <x v="1"/>
    <e v="#N/A"/>
    <e v="#N/A"/>
    <x v="1"/>
  </r>
  <r>
    <x v="6"/>
    <s v="07/12/08"/>
    <n v="525000"/>
    <s v="Single Family"/>
    <n v="51"/>
    <s v="FCBR"/>
    <s v="2008-07"/>
    <x v="1"/>
    <e v="#N/A"/>
    <e v="#N/A"/>
    <x v="2"/>
  </r>
  <r>
    <x v="6"/>
    <s v="06/26/08"/>
    <n v="405900"/>
    <s v="Single Family"/>
    <n v="67"/>
    <s v="FMRS"/>
    <s v="2008-06"/>
    <x v="1"/>
    <e v="#N/A"/>
    <e v="#N/A"/>
    <x v="1"/>
  </r>
  <r>
    <x v="6"/>
    <s v="01/22/08"/>
    <n v="449000"/>
    <s v="Single Family"/>
    <n v="223"/>
    <s v="SBLT01"/>
    <s v="2008-01"/>
    <x v="1"/>
    <e v="#N/A"/>
    <e v="#N/A"/>
    <x v="1"/>
  </r>
  <r>
    <x v="6"/>
    <s v="01/16/08"/>
    <n v="549900"/>
    <s v="Single Family"/>
    <n v="229"/>
    <s v="RMAX01"/>
    <s v="2008-01"/>
    <x v="1"/>
    <e v="#N/A"/>
    <e v="#N/A"/>
    <x v="2"/>
  </r>
  <r>
    <x v="6"/>
    <s v="03/02/07"/>
    <n v="489000"/>
    <s v="Single Family"/>
    <n v="549"/>
    <s v="FSMB"/>
    <s v="2007-03"/>
    <x v="1"/>
    <e v="#N/A"/>
    <e v="#N/A"/>
    <x v="1"/>
  </r>
  <r>
    <x v="0"/>
    <s v="06/18/08"/>
    <n v="47000"/>
    <s v="Single Family"/>
    <n v="75"/>
    <s v="RMAX01"/>
    <s v="2008-06"/>
    <x v="1"/>
    <e v="#N/A"/>
    <e v="#N/A"/>
    <x v="0"/>
  </r>
  <r>
    <x v="0"/>
    <s v="08/08/08"/>
    <n v="49800"/>
    <s v="Low Rise (1-3)"/>
    <n v="24"/>
    <s v="FCBP"/>
    <s v="2008-08"/>
    <x v="0"/>
    <e v="#N/A"/>
    <e v="#N/A"/>
    <x v="0"/>
  </r>
  <r>
    <x v="0"/>
    <s v="07/10/08"/>
    <n v="49900"/>
    <s v="Low Rise (1-3)"/>
    <n v="53"/>
    <s v="CBRE02"/>
    <s v="2008-07"/>
    <x v="0"/>
    <e v="#N/A"/>
    <e v="#N/A"/>
    <x v="0"/>
  </r>
  <r>
    <x v="6"/>
    <s v="08/06/07"/>
    <n v="569500"/>
    <s v="Single Family"/>
    <n v="392"/>
    <s v="CEXRBM"/>
    <s v="2007-08"/>
    <x v="1"/>
    <e v="#N/A"/>
    <e v="#N/A"/>
    <x v="2"/>
  </r>
  <r>
    <x v="0"/>
    <s v="08/05/08"/>
    <n v="59900"/>
    <s v="Single Family"/>
    <n v="27"/>
    <s v="HOOK"/>
    <s v="2008-08"/>
    <x v="1"/>
    <e v="#N/A"/>
    <e v="#N/A"/>
    <x v="0"/>
  </r>
  <r>
    <x v="0"/>
    <s v="08/12/08"/>
    <n v="59900"/>
    <s v="Single Family"/>
    <n v="20"/>
    <s v="CBRE01"/>
    <s v="2008-08"/>
    <x v="1"/>
    <e v="#N/A"/>
    <e v="#N/A"/>
    <x v="0"/>
  </r>
  <r>
    <x v="0"/>
    <s v="06/11/08"/>
    <n v="64995"/>
    <s v="Single Family"/>
    <n v="82"/>
    <s v="FSPRN"/>
    <s v="2008-06"/>
    <x v="1"/>
    <e v="#N/A"/>
    <e v="#N/A"/>
    <x v="0"/>
  </r>
  <r>
    <x v="6"/>
    <d v="2007-11-14T00:00:00"/>
    <n v="374900"/>
    <s v="Single Family"/>
    <n v="292"/>
    <s v="FMRS"/>
    <s v="2007-11"/>
    <x v="1"/>
    <e v="#N/A"/>
    <e v="#N/A"/>
    <x v="1"/>
  </r>
  <r>
    <x v="6"/>
    <d v="2007-10-14T00:00:00"/>
    <n v="569999"/>
    <s v="Single Family"/>
    <n v="323"/>
    <s v="FREM"/>
    <s v="2007-10"/>
    <x v="1"/>
    <e v="#N/A"/>
    <e v="#N/A"/>
    <x v="2"/>
  </r>
  <r>
    <x v="0"/>
    <s v="07/24/08"/>
    <n v="67500"/>
    <s v="Single Family"/>
    <n v="39"/>
    <s v="CBRE02"/>
    <s v="2008-07"/>
    <x v="1"/>
    <e v="#N/A"/>
    <e v="#N/A"/>
    <x v="0"/>
  </r>
  <r>
    <x v="0"/>
    <s v="07/13/08"/>
    <n v="69900"/>
    <s v="Single Family"/>
    <n v="50"/>
    <s v="PDREB"/>
    <s v="2008-07"/>
    <x v="1"/>
    <e v="#N/A"/>
    <e v="#N/A"/>
    <x v="0"/>
  </r>
  <r>
    <x v="0"/>
    <s v="02/23/08"/>
    <n v="72900"/>
    <s v="Single Family"/>
    <n v="191"/>
    <s v="KWW"/>
    <s v="2008-02"/>
    <x v="1"/>
    <e v="#N/A"/>
    <e v="#N/A"/>
    <x v="0"/>
  </r>
  <r>
    <x v="6"/>
    <s v="07/14/08"/>
    <n v="649777"/>
    <s v="Single Family"/>
    <n v="49"/>
    <s v="CSPRI"/>
    <s v="2008-07"/>
    <x v="1"/>
    <e v="#N/A"/>
    <e v="#N/A"/>
    <x v="2"/>
  </r>
  <r>
    <x v="0"/>
    <d v="2007-11-20T00:00:00"/>
    <n v="53900"/>
    <s v="Low Rise (1-3)"/>
    <n v="271"/>
    <s v="COLE01"/>
    <s v="2007-11"/>
    <x v="0"/>
    <e v="#N/A"/>
    <e v="#N/A"/>
    <x v="0"/>
  </r>
  <r>
    <x v="0"/>
    <s v="07/31/08"/>
    <n v="74900"/>
    <s v="Single Family"/>
    <n v="32"/>
    <s v="CSORI"/>
    <s v="2008-07"/>
    <x v="1"/>
    <e v="#N/A"/>
    <e v="#N/A"/>
    <x v="0"/>
  </r>
  <r>
    <x v="0"/>
    <s v="08/28/08"/>
    <n v="76000"/>
    <s v="Single Family"/>
    <n v="4"/>
    <s v="FROS"/>
    <s v="2008-08"/>
    <x v="1"/>
    <e v="#N/A"/>
    <e v="#N/A"/>
    <x v="0"/>
  </r>
  <r>
    <x v="0"/>
    <s v="07/22/08"/>
    <n v="76999"/>
    <s v="Single Family"/>
    <n v="41"/>
    <s v="SBLT01"/>
    <s v="2008-07"/>
    <x v="1"/>
    <e v="#N/A"/>
    <e v="#N/A"/>
    <x v="0"/>
  </r>
  <r>
    <x v="0"/>
    <s v="09/26/07"/>
    <n v="66500"/>
    <s v="Single Family"/>
    <n v="341"/>
    <s v="FSSPR"/>
    <s v="2007-09"/>
    <x v="1"/>
    <e v="#N/A"/>
    <e v="#N/A"/>
    <x v="0"/>
  </r>
  <r>
    <x v="0"/>
    <s v="02/18/08"/>
    <n v="79000"/>
    <s v="Single Family"/>
    <n v="196"/>
    <s v="FSSPR"/>
    <s v="2008-02"/>
    <x v="1"/>
    <e v="#N/A"/>
    <e v="#N/A"/>
    <x v="0"/>
  </r>
  <r>
    <x v="0"/>
    <s v="08/08/08"/>
    <n v="77900"/>
    <s v="Low Rise (1-3)"/>
    <n v="24"/>
    <s v="CSNBL"/>
    <s v="2008-08"/>
    <x v="0"/>
    <e v="#N/A"/>
    <e v="#N/A"/>
    <x v="0"/>
  </r>
  <r>
    <x v="0"/>
    <s v="04/03/08"/>
    <n v="74000"/>
    <s v="Low Rise (1-3)"/>
    <n v="151"/>
    <s v="FEDGE"/>
    <s v="2008-04"/>
    <x v="0"/>
    <e v="#N/A"/>
    <e v="#N/A"/>
    <x v="0"/>
  </r>
  <r>
    <x v="0"/>
    <s v="04/18/08"/>
    <n v="79000"/>
    <s v="Single Family"/>
    <n v="136"/>
    <s v="FRWF2"/>
    <s v="2008-04"/>
    <x v="1"/>
    <e v="#N/A"/>
    <e v="#N/A"/>
    <x v="0"/>
  </r>
  <r>
    <x v="0"/>
    <s v="05/06/08"/>
    <n v="79000"/>
    <s v="Single Family"/>
    <n v="118"/>
    <s v="FCRT"/>
    <s v="2008-05"/>
    <x v="1"/>
    <e v="#N/A"/>
    <e v="#N/A"/>
    <x v="0"/>
  </r>
  <r>
    <x v="0"/>
    <s v="05/01/08"/>
    <n v="80000"/>
    <s v="Single Family"/>
    <n v="123"/>
    <s v="VDRL"/>
    <s v="2008-05"/>
    <x v="1"/>
    <e v="#N/A"/>
    <e v="#N/A"/>
    <x v="0"/>
  </r>
  <r>
    <x v="0"/>
    <s v="02/29/08"/>
    <n v="79000"/>
    <s v="Single Family"/>
    <n v="10"/>
    <s v="SBLT01"/>
    <s v="2008-02"/>
    <x v="1"/>
    <e v="#N/A"/>
    <e v="#N/A"/>
    <x v="0"/>
  </r>
  <r>
    <x v="0"/>
    <s v="04/16/08"/>
    <n v="69900"/>
    <s v="Low Rise (1-3)"/>
    <n v="138"/>
    <s v="SBLT01"/>
    <s v="2008-04"/>
    <x v="0"/>
    <e v="#N/A"/>
    <e v="#N/A"/>
    <x v="0"/>
  </r>
  <r>
    <x v="6"/>
    <s v="06/11/08"/>
    <n v="385900"/>
    <s v="Single Family"/>
    <n v="82"/>
    <s v="FSEL"/>
    <s v="2008-06"/>
    <x v="1"/>
    <e v="#N/A"/>
    <e v="#N/A"/>
    <x v="1"/>
  </r>
  <r>
    <x v="0"/>
    <s v="07/09/08"/>
    <n v="74900"/>
    <s v="Mid Rise (4-7)"/>
    <n v="54"/>
    <s v="CWIRI"/>
    <s v="2008-07"/>
    <x v="0"/>
    <e v="#N/A"/>
    <e v="#N/A"/>
    <x v="0"/>
  </r>
  <r>
    <x v="0"/>
    <s v="02/18/08"/>
    <n v="323900"/>
    <s v="Single Family"/>
    <n v="193"/>
    <s v="FSHER"/>
    <s v="2008-02"/>
    <x v="1"/>
    <e v="#N/A"/>
    <e v="#N/A"/>
    <x v="1"/>
  </r>
  <r>
    <x v="0"/>
    <s v="08/04/08"/>
    <n v="326000"/>
    <s v="Single Family"/>
    <n v="28"/>
    <s v="FKEY"/>
    <s v="2008-08"/>
    <x v="1"/>
    <e v="#N/A"/>
    <e v="#N/A"/>
    <x v="1"/>
  </r>
  <r>
    <x v="0"/>
    <s v="06/26/08"/>
    <n v="79000"/>
    <s v="Low Rise (1-3)"/>
    <n v="67"/>
    <s v="KWW"/>
    <s v="2008-06"/>
    <x v="0"/>
    <e v="#N/A"/>
    <e v="#N/A"/>
    <x v="0"/>
  </r>
  <r>
    <x v="0"/>
    <s v="07/01/08"/>
    <n v="339000"/>
    <s v="Single Family"/>
    <n v="62"/>
    <s v="RQI"/>
    <s v="2008-07"/>
    <x v="1"/>
    <e v="#N/A"/>
    <e v="#N/A"/>
    <x v="1"/>
  </r>
  <r>
    <x v="0"/>
    <s v="07/16/08"/>
    <n v="85000"/>
    <s v="Low Rise (1-3)"/>
    <n v="47"/>
    <s v="FGULF"/>
    <s v="2008-07"/>
    <x v="0"/>
    <e v="#N/A"/>
    <e v="#N/A"/>
    <x v="0"/>
  </r>
  <r>
    <x v="0"/>
    <s v="02/24/08"/>
    <n v="87000"/>
    <s v="Single Family"/>
    <n v="190"/>
    <s v="KWW"/>
    <s v="2008-02"/>
    <x v="1"/>
    <e v="#N/A"/>
    <e v="#N/A"/>
    <x v="0"/>
  </r>
  <r>
    <x v="0"/>
    <s v="07/20/08"/>
    <n v="88000"/>
    <s v="Single Family"/>
    <n v="43"/>
    <s v="FSSA01"/>
    <s v="2008-07"/>
    <x v="1"/>
    <e v="#N/A"/>
    <e v="#N/A"/>
    <x v="0"/>
  </r>
  <r>
    <x v="0"/>
    <d v="2007-11-19T00:00:00"/>
    <n v="89000"/>
    <s v="Low Rise (1-3)"/>
    <n v="287"/>
    <s v="FCBR"/>
    <s v="2007-11"/>
    <x v="0"/>
    <e v="#N/A"/>
    <e v="#N/A"/>
    <x v="0"/>
  </r>
  <r>
    <x v="0"/>
    <s v="02/01/08"/>
    <n v="89000"/>
    <s v="Single Family"/>
    <n v="177"/>
    <s v="FCBR"/>
    <s v="2008-02"/>
    <x v="1"/>
    <e v="#N/A"/>
    <e v="#N/A"/>
    <x v="0"/>
  </r>
  <r>
    <x v="0"/>
    <s v="07/02/08"/>
    <n v="89000"/>
    <s v="Single Family"/>
    <n v="61"/>
    <s v="CSPRI"/>
    <s v="2008-07"/>
    <x v="1"/>
    <e v="#N/A"/>
    <e v="#N/A"/>
    <x v="0"/>
  </r>
  <r>
    <x v="0"/>
    <s v="07/17/08"/>
    <n v="89000"/>
    <s v="Single Family"/>
    <n v="46"/>
    <s v="CSPRI"/>
    <s v="2008-07"/>
    <x v="1"/>
    <e v="#N/A"/>
    <e v="#N/A"/>
    <x v="0"/>
  </r>
  <r>
    <x v="0"/>
    <s v="09/21/07"/>
    <n v="89900"/>
    <s v="Single Family"/>
    <n v="256"/>
    <s v="CRESCU"/>
    <s v="2007-09"/>
    <x v="1"/>
    <e v="#N/A"/>
    <e v="#N/A"/>
    <x v="0"/>
  </r>
  <r>
    <x v="0"/>
    <d v="2007-11-26T00:00:00"/>
    <n v="89900"/>
    <s v="Single Family"/>
    <n v="280"/>
    <s v="ACCRE"/>
    <s v="2007-11"/>
    <x v="1"/>
    <e v="#N/A"/>
    <e v="#N/A"/>
    <x v="0"/>
  </r>
  <r>
    <x v="0"/>
    <s v="02/12/08"/>
    <n v="89900"/>
    <s v="Single Family"/>
    <n v="202"/>
    <s v="FCSB"/>
    <s v="2008-02"/>
    <x v="1"/>
    <e v="#N/A"/>
    <e v="#N/A"/>
    <x v="0"/>
  </r>
  <r>
    <x v="0"/>
    <s v="03/18/08"/>
    <n v="89900"/>
    <s v="Low Rise (1-3)"/>
    <n v="164"/>
    <s v="FSSPR"/>
    <s v="2008-03"/>
    <x v="0"/>
    <e v="#N/A"/>
    <e v="#N/A"/>
    <x v="0"/>
  </r>
  <r>
    <x v="0"/>
    <s v="03/26/08"/>
    <n v="89900"/>
    <s v="Low Rise (1-3)"/>
    <n v="159"/>
    <s v="PRUD08"/>
    <s v="2008-03"/>
    <x v="0"/>
    <e v="#N/A"/>
    <e v="#N/A"/>
    <x v="0"/>
  </r>
  <r>
    <x v="0"/>
    <s v="05/30/08"/>
    <n v="89900"/>
    <s v="Single Family"/>
    <n v="94"/>
    <s v="CYPR01"/>
    <s v="2008-05"/>
    <x v="1"/>
    <e v="#N/A"/>
    <e v="#N/A"/>
    <x v="0"/>
  </r>
  <r>
    <x v="0"/>
    <s v="06/20/08"/>
    <n v="89900"/>
    <s v="Single Family"/>
    <n v="73"/>
    <s v="FSSPR"/>
    <s v="2008-06"/>
    <x v="1"/>
    <e v="#N/A"/>
    <e v="#N/A"/>
    <x v="0"/>
  </r>
  <r>
    <x v="0"/>
    <s v="07/14/08"/>
    <n v="89900"/>
    <s v="Single Family"/>
    <n v="49"/>
    <s v="FSAD"/>
    <s v="2008-07"/>
    <x v="1"/>
    <e v="#N/A"/>
    <e v="#N/A"/>
    <x v="0"/>
  </r>
  <r>
    <x v="0"/>
    <s v="07/25/08"/>
    <n v="89900"/>
    <s v="Single Family"/>
    <n v="38"/>
    <s v="FFREO"/>
    <s v="2008-07"/>
    <x v="1"/>
    <e v="#N/A"/>
    <e v="#N/A"/>
    <x v="0"/>
  </r>
  <r>
    <x v="5"/>
    <s v="06/26/08"/>
    <n v="999000"/>
    <s v="Single Family"/>
    <n v="67"/>
    <s v="JROB"/>
    <s v="2008-06"/>
    <x v="1"/>
    <e v="#N/A"/>
    <e v="#N/A"/>
    <x v="3"/>
  </r>
  <r>
    <x v="5"/>
    <s v="05/01/08"/>
    <n v="999900"/>
    <s v="Single Family"/>
    <n v="123"/>
    <s v="FSPRN"/>
    <s v="2008-05"/>
    <x v="1"/>
    <e v="#N/A"/>
    <e v="#N/A"/>
    <x v="3"/>
  </r>
  <r>
    <x v="5"/>
    <s v="04/10/08"/>
    <n v="950000"/>
    <s v="Single Family"/>
    <n v="144"/>
    <s v="FVILA"/>
    <s v="2008-04"/>
    <x v="1"/>
    <e v="#N/A"/>
    <e v="#N/A"/>
    <x v="3"/>
  </r>
  <r>
    <x v="5"/>
    <s v="06/10/08"/>
    <n v="985000"/>
    <s v="Single Family"/>
    <n v="83"/>
    <s v="SBLT01"/>
    <s v="2008-06"/>
    <x v="1"/>
    <e v="#N/A"/>
    <e v="#N/A"/>
    <x v="3"/>
  </r>
  <r>
    <x v="5"/>
    <s v="04/22/08"/>
    <n v="499000"/>
    <s v="Single Family"/>
    <n v="132"/>
    <s v="FSSPN"/>
    <s v="2008-04"/>
    <x v="1"/>
    <e v="#N/A"/>
    <e v="#N/A"/>
    <x v="1"/>
  </r>
  <r>
    <x v="5"/>
    <s v="06/01/08"/>
    <n v="1099999"/>
    <s v="Single Family"/>
    <n v="92"/>
    <s v="PNRS"/>
    <s v="2008-06"/>
    <x v="1"/>
    <e v="#N/A"/>
    <e v="#N/A"/>
    <x v="4"/>
  </r>
  <r>
    <x v="5"/>
    <s v="01/07/08"/>
    <n v="990900"/>
    <s v="Single Family"/>
    <n v="238"/>
    <s v="FVILA"/>
    <s v="2008-01"/>
    <x v="1"/>
    <e v="#N/A"/>
    <e v="#N/A"/>
    <x v="3"/>
  </r>
  <r>
    <x v="5"/>
    <s v="05/23/08"/>
    <n v="1069000"/>
    <s v="Single Family"/>
    <n v="101"/>
    <s v="CWOND"/>
    <s v="2008-05"/>
    <x v="1"/>
    <e v="#N/A"/>
    <e v="#N/A"/>
    <x v="4"/>
  </r>
  <r>
    <x v="5"/>
    <s v="04/12/08"/>
    <n v="1120000"/>
    <s v="Single Family"/>
    <n v="142"/>
    <s v="FREM"/>
    <s v="2008-04"/>
    <x v="1"/>
    <e v="#N/A"/>
    <e v="#N/A"/>
    <x v="4"/>
  </r>
  <r>
    <x v="5"/>
    <s v="01/28/08"/>
    <n v="1149999"/>
    <s v="Single Family"/>
    <n v="217"/>
    <s v="FCER"/>
    <s v="2008-01"/>
    <x v="1"/>
    <e v="#N/A"/>
    <e v="#N/A"/>
    <x v="4"/>
  </r>
  <r>
    <x v="5"/>
    <s v="04/01/08"/>
    <n v="1075000"/>
    <s v="Single Family"/>
    <n v="153"/>
    <s v="FFLAH"/>
    <s v="2008-04"/>
    <x v="1"/>
    <e v="#N/A"/>
    <e v="#N/A"/>
    <x v="4"/>
  </r>
  <r>
    <x v="5"/>
    <s v="01/16/08"/>
    <n v="1155000"/>
    <s v="Single Family"/>
    <n v="229"/>
    <s v="SUNR"/>
    <s v="2008-01"/>
    <x v="1"/>
    <e v="#N/A"/>
    <e v="#N/A"/>
    <x v="4"/>
  </r>
  <r>
    <x v="5"/>
    <s v="02/01/08"/>
    <n v="1175000"/>
    <s v="Single Family"/>
    <n v="213"/>
    <s v="FVILA"/>
    <s v="2008-02"/>
    <x v="1"/>
    <e v="#N/A"/>
    <e v="#N/A"/>
    <x v="4"/>
  </r>
  <r>
    <x v="5"/>
    <s v="05/29/08"/>
    <n v="1199713"/>
    <s v="Single Family"/>
    <n v="95"/>
    <s v="FSSPN"/>
    <s v="2008-05"/>
    <x v="1"/>
    <e v="#N/A"/>
    <e v="#N/A"/>
    <x v="4"/>
  </r>
  <r>
    <x v="5"/>
    <s v="02/29/08"/>
    <n v="1200000"/>
    <s v="Single Family"/>
    <n v="185"/>
    <s v="FVILA"/>
    <s v="2008-02"/>
    <x v="1"/>
    <e v="#N/A"/>
    <e v="#N/A"/>
    <x v="4"/>
  </r>
  <r>
    <x v="5"/>
    <s v="04/18/08"/>
    <n v="1205000"/>
    <s v="Single Family"/>
    <n v="136"/>
    <s v="CLC"/>
    <s v="2008-04"/>
    <x v="1"/>
    <e v="#N/A"/>
    <e v="#N/A"/>
    <x v="4"/>
  </r>
  <r>
    <x v="5"/>
    <s v="03/20/08"/>
    <n v="1195000"/>
    <s v="Single Family"/>
    <n v="165"/>
    <s v="FSCRG"/>
    <s v="2008-03"/>
    <x v="1"/>
    <e v="#N/A"/>
    <e v="#N/A"/>
    <x v="4"/>
  </r>
  <r>
    <x v="5"/>
    <s v="02/14/08"/>
    <n v="1099000"/>
    <s v="Single Family"/>
    <n v="200"/>
    <s v="AMVST2"/>
    <s v="2008-02"/>
    <x v="1"/>
    <e v="#N/A"/>
    <e v="#N/A"/>
    <x v="4"/>
  </r>
  <r>
    <x v="5"/>
    <s v="03/16/08"/>
    <n v="1295000"/>
    <s v="Single Family"/>
    <n v="169"/>
    <s v="FCBR"/>
    <s v="2008-03"/>
    <x v="1"/>
    <e v="#N/A"/>
    <e v="#N/A"/>
    <x v="4"/>
  </r>
  <r>
    <x v="5"/>
    <s v="08/17/08"/>
    <n v="1299000"/>
    <s v="Single Family"/>
    <n v="15"/>
    <s v="MHR"/>
    <s v="2008-08"/>
    <x v="1"/>
    <e v="#N/A"/>
    <e v="#N/A"/>
    <x v="4"/>
  </r>
  <r>
    <x v="5"/>
    <s v="06/05/08"/>
    <n v="1300000"/>
    <s v="Single Family"/>
    <n v="88"/>
    <s v="CMARG"/>
    <s v="2008-06"/>
    <x v="1"/>
    <e v="#N/A"/>
    <e v="#N/A"/>
    <x v="4"/>
  </r>
  <r>
    <x v="5"/>
    <s v="07/24/08"/>
    <n v="1300000"/>
    <s v="Single Family"/>
    <n v="39"/>
    <s v="CMARG"/>
    <s v="2008-07"/>
    <x v="1"/>
    <e v="#N/A"/>
    <e v="#N/A"/>
    <x v="4"/>
  </r>
  <r>
    <x v="5"/>
    <s v="03/01/08"/>
    <n v="1277500"/>
    <s v="Single Family"/>
    <n v="183"/>
    <s v="FLHC"/>
    <s v="2008-03"/>
    <x v="1"/>
    <e v="#N/A"/>
    <e v="#N/A"/>
    <x v="4"/>
  </r>
  <r>
    <x v="5"/>
    <d v="2007-11-03T00:00:00"/>
    <n v="1249000"/>
    <s v="Single Family"/>
    <n v="303"/>
    <s v="SBLT01"/>
    <s v="2007-11"/>
    <x v="1"/>
    <e v="#N/A"/>
    <e v="#N/A"/>
    <x v="4"/>
  </r>
  <r>
    <x v="5"/>
    <s v="02/27/08"/>
    <n v="1495000"/>
    <s v="Single Family"/>
    <n v="187"/>
    <s v="FREM"/>
    <s v="2008-02"/>
    <x v="1"/>
    <e v="#N/A"/>
    <e v="#N/A"/>
    <x v="4"/>
  </r>
  <r>
    <x v="5"/>
    <s v="03/01/08"/>
    <n v="1359000"/>
    <s v="Single Family"/>
    <n v="183"/>
    <s v="FLHC"/>
    <s v="2008-03"/>
    <x v="1"/>
    <e v="#N/A"/>
    <e v="#N/A"/>
    <x v="4"/>
  </r>
  <r>
    <x v="5"/>
    <s v="04/20/08"/>
    <n v="1600000"/>
    <s v="Single Family"/>
    <n v="134"/>
    <s v="SBLT01"/>
    <s v="2008-04"/>
    <x v="1"/>
    <e v="#N/A"/>
    <e v="#N/A"/>
    <x v="4"/>
  </r>
  <r>
    <x v="5"/>
    <s v="03/01/08"/>
    <n v="1715000"/>
    <s v="Single Family"/>
    <n v="184"/>
    <s v="FLHC"/>
    <s v="2008-03"/>
    <x v="1"/>
    <e v="#N/A"/>
    <e v="#N/A"/>
    <x v="4"/>
  </r>
  <r>
    <x v="5"/>
    <s v="03/03/08"/>
    <n v="1795000"/>
    <s v="Mid Rise (4-7)"/>
    <n v="182"/>
    <s v="CRLMK"/>
    <s v="2008-03"/>
    <x v="0"/>
    <e v="#N/A"/>
    <e v="#N/A"/>
    <x v="4"/>
  </r>
  <r>
    <x v="5"/>
    <s v="04/22/08"/>
    <n v="1499999"/>
    <s v="Single Family"/>
    <n v="132"/>
    <s v="SBLT02"/>
    <s v="2008-04"/>
    <x v="1"/>
    <e v="#N/A"/>
    <e v="#N/A"/>
    <x v="4"/>
  </r>
  <r>
    <x v="5"/>
    <s v="07/23/08"/>
    <n v="1899000"/>
    <s v="Single Family"/>
    <n v="40"/>
    <s v="CMARG"/>
    <s v="2008-07"/>
    <x v="1"/>
    <e v="#N/A"/>
    <e v="#N/A"/>
    <x v="4"/>
  </r>
  <r>
    <x v="5"/>
    <s v="07/07/08"/>
    <n v="1799000"/>
    <s v="Single Family"/>
    <n v="56"/>
    <s v="FRED"/>
    <s v="2008-07"/>
    <x v="1"/>
    <e v="#N/A"/>
    <e v="#N/A"/>
    <x v="4"/>
  </r>
  <r>
    <x v="5"/>
    <s v="06/14/07"/>
    <n v="2450000"/>
    <s v="Single Family"/>
    <n v="445"/>
    <s v="CMIRA"/>
    <s v="2007-06"/>
    <x v="1"/>
    <e v="#N/A"/>
    <e v="#N/A"/>
    <x v="5"/>
  </r>
  <r>
    <x v="5"/>
    <s v="09/19/07"/>
    <n v="2900000"/>
    <s v="Single Family"/>
    <n v="348"/>
    <s v="CMARG"/>
    <s v="2007-09"/>
    <x v="1"/>
    <e v="#N/A"/>
    <e v="#N/A"/>
    <x v="5"/>
  </r>
  <r>
    <x v="5"/>
    <s v="01/05/08"/>
    <n v="1395000"/>
    <s v="Single Family"/>
    <n v="240"/>
    <s v="RMAX01"/>
    <s v="2008-01"/>
    <x v="1"/>
    <e v="#N/A"/>
    <e v="#N/A"/>
    <x v="4"/>
  </r>
  <r>
    <x v="5"/>
    <s v="07/15/08"/>
    <n v="4600000"/>
    <s v="Single Family"/>
    <n v="48"/>
    <s v="RMAN"/>
    <s v="2008-07"/>
    <x v="1"/>
    <e v="#N/A"/>
    <e v="#N/A"/>
    <x v="5"/>
  </r>
  <r>
    <x v="5"/>
    <s v="04/10/08"/>
    <n v="3289000"/>
    <s v="Single Family"/>
    <n v="144"/>
    <s v="FGAM"/>
    <s v="2008-04"/>
    <x v="1"/>
    <e v="#N/A"/>
    <e v="#N/A"/>
    <x v="5"/>
  </r>
  <r>
    <x v="2"/>
    <s v="04/29/08"/>
    <n v="59900"/>
    <s v="Single Family"/>
    <n v="125"/>
    <s v="FEASY"/>
    <s v="2008-04"/>
    <x v="1"/>
    <e v="#N/A"/>
    <e v="#N/A"/>
    <x v="0"/>
  </r>
  <r>
    <x v="5"/>
    <s v="06/12/08"/>
    <n v="2950000"/>
    <s v="Single Family"/>
    <n v="81"/>
    <s v="CMARG"/>
    <s v="2008-06"/>
    <x v="1"/>
    <e v="#N/A"/>
    <e v="#N/A"/>
    <x v="5"/>
  </r>
  <r>
    <x v="2"/>
    <s v="08/22/08"/>
    <n v="64125"/>
    <s v="Single Family"/>
    <n v="10"/>
    <s v="CSNBL"/>
    <s v="2008-08"/>
    <x v="1"/>
    <e v="#N/A"/>
    <e v="#N/A"/>
    <x v="0"/>
  </r>
  <r>
    <x v="2"/>
    <s v="06/16/08"/>
    <n v="57900"/>
    <s v="Low Rise (1-3)"/>
    <n v="77"/>
    <s v="FEDGE"/>
    <s v="2008-06"/>
    <x v="0"/>
    <e v="#N/A"/>
    <e v="#N/A"/>
    <x v="0"/>
  </r>
  <r>
    <x v="2"/>
    <s v="03/21/08"/>
    <n v="62500"/>
    <s v="Low Rise (1-3)"/>
    <n v="164"/>
    <s v="FRWF2"/>
    <s v="2008-03"/>
    <x v="0"/>
    <e v="#N/A"/>
    <e v="#N/A"/>
    <x v="0"/>
  </r>
  <r>
    <x v="2"/>
    <s v="04/23/08"/>
    <n v="65000"/>
    <s v="Single Family"/>
    <n v="131"/>
    <s v="FIER"/>
    <s v="2008-04"/>
    <x v="1"/>
    <e v="#N/A"/>
    <e v="#N/A"/>
    <x v="0"/>
  </r>
  <r>
    <x v="2"/>
    <s v="03/12/08"/>
    <n v="65000"/>
    <s v="Single Family"/>
    <n v="173"/>
    <s v="RMAX01"/>
    <s v="2008-03"/>
    <x v="1"/>
    <e v="#N/A"/>
    <e v="#N/A"/>
    <x v="0"/>
  </r>
  <r>
    <x v="2"/>
    <s v="08/28/08"/>
    <n v="67900"/>
    <s v="Single Family"/>
    <n v="4"/>
    <s v="CLC"/>
    <s v="2008-08"/>
    <x v="1"/>
    <e v="#N/A"/>
    <e v="#N/A"/>
    <x v="0"/>
  </r>
  <r>
    <x v="2"/>
    <s v="06/04/08"/>
    <n v="67000"/>
    <s v="Low Rise (1-3)"/>
    <n v="89"/>
    <s v="SBLT01"/>
    <s v="2008-06"/>
    <x v="0"/>
    <e v="#N/A"/>
    <e v="#N/A"/>
    <x v="0"/>
  </r>
  <r>
    <x v="2"/>
    <s v="07/15/08"/>
    <n v="65000"/>
    <s v="Low Rise (1-3)"/>
    <n v="48"/>
    <s v="FFRP"/>
    <s v="2008-07"/>
    <x v="0"/>
    <e v="#N/A"/>
    <e v="#N/A"/>
    <x v="0"/>
  </r>
  <r>
    <x v="2"/>
    <s v="06/19/08"/>
    <n v="69900"/>
    <s v="Single Family"/>
    <n v="74"/>
    <s v="COMM"/>
    <s v="2008-06"/>
    <x v="1"/>
    <e v="#N/A"/>
    <e v="#N/A"/>
    <x v="0"/>
  </r>
  <r>
    <x v="2"/>
    <s v="06/27/08"/>
    <n v="69900"/>
    <s v="Single Family"/>
    <n v="66"/>
    <s v="CBRE01"/>
    <s v="2008-06"/>
    <x v="1"/>
    <e v="#N/A"/>
    <e v="#N/A"/>
    <x v="0"/>
  </r>
  <r>
    <x v="2"/>
    <s v="07/20/08"/>
    <n v="69900"/>
    <s v="Low Rise (1-3)"/>
    <n v="43"/>
    <s v="FFRP"/>
    <s v="2008-07"/>
    <x v="0"/>
    <e v="#N/A"/>
    <e v="#N/A"/>
    <x v="0"/>
  </r>
  <r>
    <x v="2"/>
    <d v="2007-11-26T00:00:00"/>
    <n v="69900"/>
    <s v="Low Rise (1-3)"/>
    <n v="280"/>
    <s v="CKEIM"/>
    <s v="2007-11"/>
    <x v="0"/>
    <e v="#N/A"/>
    <e v="#N/A"/>
    <x v="0"/>
  </r>
  <r>
    <x v="2"/>
    <d v="2007-10-24T00:00:00"/>
    <n v="70000"/>
    <s v="Single Family"/>
    <n v="313"/>
    <s v="FMAKS"/>
    <s v="2007-10"/>
    <x v="1"/>
    <e v="#N/A"/>
    <e v="#N/A"/>
    <x v="0"/>
  </r>
  <r>
    <x v="2"/>
    <s v="02/27/08"/>
    <n v="70000"/>
    <s v="Single Family"/>
    <n v="187"/>
    <s v="FMAKS"/>
    <s v="2008-02"/>
    <x v="1"/>
    <e v="#N/A"/>
    <e v="#N/A"/>
    <x v="0"/>
  </r>
  <r>
    <x v="2"/>
    <s v="08/04/08"/>
    <n v="74900"/>
    <s v="Single Family"/>
    <n v="28"/>
    <s v="FSSA01"/>
    <s v="2008-08"/>
    <x v="1"/>
    <e v="#N/A"/>
    <e v="#N/A"/>
    <x v="0"/>
  </r>
  <r>
    <x v="2"/>
    <s v="01/16/08"/>
    <n v="69700"/>
    <s v="Low Rise (1-3)"/>
    <n v="229"/>
    <s v="CSANT"/>
    <s v="2008-01"/>
    <x v="0"/>
    <e v="#N/A"/>
    <e v="#N/A"/>
    <x v="0"/>
  </r>
  <r>
    <x v="2"/>
    <s v="08/09/07"/>
    <n v="75000"/>
    <s v="Low Rise (1-3)"/>
    <n v="356"/>
    <s v="SHELL"/>
    <s v="2007-08"/>
    <x v="0"/>
    <e v="#N/A"/>
    <e v="#N/A"/>
    <x v="0"/>
  </r>
  <r>
    <x v="2"/>
    <s v="04/11/08"/>
    <n v="75000"/>
    <s v="Single Family"/>
    <n v="143"/>
    <s v="FMAKS"/>
    <s v="2008-04"/>
    <x v="1"/>
    <e v="#N/A"/>
    <e v="#N/A"/>
    <x v="0"/>
  </r>
  <r>
    <x v="2"/>
    <s v="06/06/08"/>
    <n v="75000"/>
    <s v="Single Family"/>
    <n v="70"/>
    <s v="RMAX01"/>
    <s v="2008-06"/>
    <x v="1"/>
    <e v="#N/A"/>
    <e v="#N/A"/>
    <x v="0"/>
  </r>
  <r>
    <x v="2"/>
    <s v="07/15/08"/>
    <n v="75000"/>
    <s v="Single Family"/>
    <n v="48"/>
    <s v="RMAX01"/>
    <s v="2008-07"/>
    <x v="1"/>
    <e v="#N/A"/>
    <e v="#N/A"/>
    <x v="0"/>
  </r>
  <r>
    <x v="2"/>
    <s v="08/20/08"/>
    <n v="75000"/>
    <s v="Single Family"/>
    <n v="12"/>
    <s v="FQRS"/>
    <s v="2008-08"/>
    <x v="1"/>
    <e v="#N/A"/>
    <e v="#N/A"/>
    <x v="0"/>
  </r>
  <r>
    <x v="2"/>
    <s v="04/20/08"/>
    <n v="75000"/>
    <s v="Single Family"/>
    <n v="134"/>
    <s v="FEASY"/>
    <s v="2008-04"/>
    <x v="1"/>
    <e v="#N/A"/>
    <e v="#N/A"/>
    <x v="0"/>
  </r>
  <r>
    <x v="2"/>
    <s v="08/04/08"/>
    <n v="69900"/>
    <s v="Townhouse"/>
    <n v="28"/>
    <s v="CBRE02"/>
    <s v="2008-08"/>
    <x v="0"/>
    <e v="#N/A"/>
    <e v="#N/A"/>
    <x v="0"/>
  </r>
  <r>
    <x v="5"/>
    <s v="02/29/08"/>
    <n v="1100000"/>
    <s v="Single Family"/>
    <n v="185"/>
    <s v="FVILA"/>
    <s v="2008-02"/>
    <x v="1"/>
    <e v="#N/A"/>
    <e v="#N/A"/>
    <x v="4"/>
  </r>
  <r>
    <x v="5"/>
    <s v="06/25/07"/>
    <n v="1100000"/>
    <s v="Single Family"/>
    <n v="434"/>
    <s v="CMARG"/>
    <s v="2007-06"/>
    <x v="1"/>
    <e v="#N/A"/>
    <e v="#N/A"/>
    <x v="4"/>
  </r>
  <r>
    <x v="5"/>
    <s v="06/02/08"/>
    <n v="369000"/>
    <s v="High Rise (8+)"/>
    <n v="91"/>
    <s v="CRLMK"/>
    <s v="2008-06"/>
    <x v="0"/>
    <e v="#N/A"/>
    <e v="#N/A"/>
    <x v="1"/>
  </r>
  <r>
    <x v="5"/>
    <s v="04/03/08"/>
    <n v="159000"/>
    <s v="Single Family"/>
    <n v="141"/>
    <s v="AGM"/>
    <s v="2008-04"/>
    <x v="1"/>
    <e v="#N/A"/>
    <e v="#N/A"/>
    <x v="0"/>
  </r>
  <r>
    <x v="5"/>
    <s v="08/31/08"/>
    <n v="160000"/>
    <s v="Single Family"/>
    <n v="1"/>
    <s v="CSPRI"/>
    <s v="2008-08"/>
    <x v="1"/>
    <e v="#N/A"/>
    <e v="#N/A"/>
    <x v="0"/>
  </r>
  <r>
    <x v="5"/>
    <s v="08/11/08"/>
    <n v="165000"/>
    <s v="Single Family"/>
    <n v="21"/>
    <s v="FSPRN"/>
    <s v="2008-08"/>
    <x v="1"/>
    <e v="#N/A"/>
    <e v="#N/A"/>
    <x v="0"/>
  </r>
  <r>
    <x v="2"/>
    <s v="04/30/08"/>
    <n v="82000"/>
    <s v="Single Family"/>
    <n v="124"/>
    <s v="RMAX01"/>
    <s v="2008-04"/>
    <x v="1"/>
    <e v="#N/A"/>
    <e v="#N/A"/>
    <x v="0"/>
  </r>
  <r>
    <x v="2"/>
    <s v="08/04/08"/>
    <n v="82175"/>
    <s v="Single Family"/>
    <n v="28"/>
    <s v="CBRE01"/>
    <s v="2008-08"/>
    <x v="1"/>
    <e v="#N/A"/>
    <e v="#N/A"/>
    <x v="0"/>
  </r>
  <r>
    <x v="2"/>
    <s v="08/31/07"/>
    <n v="84900"/>
    <s v="Single Family"/>
    <n v="367"/>
    <s v="FEASY"/>
    <s v="2007-08"/>
    <x v="1"/>
    <e v="#N/A"/>
    <e v="#N/A"/>
    <x v="0"/>
  </r>
  <r>
    <x v="2"/>
    <s v="06/26/08"/>
    <n v="84900"/>
    <s v="Single Family"/>
    <n v="30"/>
    <s v="FREM"/>
    <s v="2008-06"/>
    <x v="1"/>
    <e v="#N/A"/>
    <e v="#N/A"/>
    <x v="0"/>
  </r>
  <r>
    <x v="2"/>
    <d v="2007-11-02T00:00:00"/>
    <n v="85000"/>
    <s v="Low Rise (1-3)"/>
    <n v="304"/>
    <s v="CSPRI"/>
    <s v="2007-11"/>
    <x v="0"/>
    <e v="#N/A"/>
    <e v="#N/A"/>
    <x v="0"/>
  </r>
  <r>
    <x v="2"/>
    <s v="05/24/08"/>
    <n v="85900"/>
    <s v="Single Family"/>
    <n v="100"/>
    <s v="FQRS"/>
    <s v="2008-05"/>
    <x v="1"/>
    <e v="#N/A"/>
    <e v="#N/A"/>
    <x v="0"/>
  </r>
  <r>
    <x v="2"/>
    <s v="05/27/08"/>
    <n v="86000"/>
    <s v="Single Family"/>
    <n v="97"/>
    <s v="SCAST"/>
    <s v="2008-05"/>
    <x v="1"/>
    <e v="#N/A"/>
    <e v="#N/A"/>
    <x v="0"/>
  </r>
  <r>
    <x v="2"/>
    <s v="08/26/08"/>
    <n v="86500"/>
    <s v="Single Family"/>
    <n v="6"/>
    <s v="FMJR"/>
    <s v="2008-08"/>
    <x v="1"/>
    <e v="#N/A"/>
    <e v="#N/A"/>
    <x v="0"/>
  </r>
  <r>
    <x v="2"/>
    <s v="06/27/08"/>
    <n v="88500"/>
    <s v="Single Family"/>
    <n v="66"/>
    <s v="CSPRI"/>
    <s v="2008-06"/>
    <x v="1"/>
    <e v="#N/A"/>
    <e v="#N/A"/>
    <x v="0"/>
  </r>
  <r>
    <x v="2"/>
    <s v="02/25/08"/>
    <n v="89000"/>
    <s v="Villa Attch/Half Dup"/>
    <n v="185"/>
    <s v="KWW"/>
    <s v="2008-02"/>
    <x v="1"/>
    <e v="#N/A"/>
    <e v="#N/A"/>
    <x v="0"/>
  </r>
  <r>
    <x v="2"/>
    <s v="02/25/08"/>
    <n v="89000"/>
    <s v="Villa Attch/Half Dup"/>
    <n v="189"/>
    <s v="KWW"/>
    <s v="2008-02"/>
    <x v="1"/>
    <e v="#N/A"/>
    <e v="#N/A"/>
    <x v="0"/>
  </r>
  <r>
    <x v="2"/>
    <s v="05/28/08"/>
    <n v="89000"/>
    <s v="Low Rise (1-3)"/>
    <n v="96"/>
    <s v="RMAX01"/>
    <s v="2008-05"/>
    <x v="0"/>
    <e v="#N/A"/>
    <e v="#N/A"/>
    <x v="0"/>
  </r>
  <r>
    <x v="2"/>
    <s v="07/11/08"/>
    <n v="89000"/>
    <s v="Low Rise (1-3)"/>
    <n v="52"/>
    <s v="CBRE02"/>
    <s v="2008-07"/>
    <x v="0"/>
    <e v="#N/A"/>
    <e v="#N/A"/>
    <x v="0"/>
  </r>
  <r>
    <x v="2"/>
    <s v="04/14/08"/>
    <n v="89900"/>
    <s v="Single Family"/>
    <n v="140"/>
    <s v="FSUNR"/>
    <s v="2008-04"/>
    <x v="1"/>
    <e v="#N/A"/>
    <e v="#N/A"/>
    <x v="0"/>
  </r>
  <r>
    <x v="2"/>
    <s v="07/28/08"/>
    <n v="89900"/>
    <s v="Single Family"/>
    <n v="35"/>
    <s v="FREM"/>
    <s v="2008-07"/>
    <x v="1"/>
    <e v="#N/A"/>
    <e v="#N/A"/>
    <x v="0"/>
  </r>
  <r>
    <x v="2"/>
    <s v="08/04/08"/>
    <n v="89900"/>
    <s v="Single Family"/>
    <n v="27"/>
    <s v="AAIM01"/>
    <s v="2008-08"/>
    <x v="1"/>
    <e v="#N/A"/>
    <e v="#N/A"/>
    <x v="0"/>
  </r>
  <r>
    <x v="7"/>
    <s v="07/11/08"/>
    <n v="54900"/>
    <s v="Single Family"/>
    <n v="50"/>
    <s v="CBRE01"/>
    <s v="2008-07"/>
    <x v="1"/>
    <e v="#N/A"/>
    <e v="#N/A"/>
    <x v="0"/>
  </r>
  <r>
    <x v="7"/>
    <s v="07/08/08"/>
    <n v="60000"/>
    <s v="Single Family"/>
    <n v="55"/>
    <s v="RMAX01"/>
    <s v="2008-07"/>
    <x v="1"/>
    <e v="#N/A"/>
    <e v="#N/A"/>
    <x v="0"/>
  </r>
  <r>
    <x v="7"/>
    <s v="05/21/08"/>
    <n v="121500"/>
    <s v="Single Family"/>
    <n v="103"/>
    <s v="FFREO"/>
    <s v="2008-05"/>
    <x v="1"/>
    <e v="#N/A"/>
    <e v="#N/A"/>
    <x v="0"/>
  </r>
  <r>
    <x v="7"/>
    <s v="05/20/08"/>
    <n v="122750"/>
    <s v="Single Family"/>
    <n v="104"/>
    <s v="DMRA"/>
    <s v="2008-05"/>
    <x v="1"/>
    <e v="#N/A"/>
    <e v="#N/A"/>
    <x v="0"/>
  </r>
  <r>
    <x v="7"/>
    <s v="07/07/08"/>
    <n v="123900"/>
    <s v="Single Family"/>
    <n v="56"/>
    <s v="CSPRI"/>
    <s v="2008-07"/>
    <x v="1"/>
    <e v="#N/A"/>
    <e v="#N/A"/>
    <x v="0"/>
  </r>
  <r>
    <x v="7"/>
    <s v="08/02/08"/>
    <n v="124900"/>
    <s v="Single Family"/>
    <n v="27"/>
    <s v="FCBR"/>
    <s v="2008-08"/>
    <x v="1"/>
    <e v="#N/A"/>
    <e v="#N/A"/>
    <x v="0"/>
  </r>
  <r>
    <x v="7"/>
    <s v="08/29/07"/>
    <n v="125000"/>
    <s v="Single Family"/>
    <n v="369"/>
    <s v="SBLT01"/>
    <s v="2007-08"/>
    <x v="1"/>
    <e v="#N/A"/>
    <e v="#N/A"/>
    <x v="0"/>
  </r>
  <r>
    <x v="7"/>
    <d v="2007-12-01T00:00:00"/>
    <n v="125000"/>
    <s v="Single Family"/>
    <n v="275"/>
    <s v="CSPRI"/>
    <s v="2007-12"/>
    <x v="1"/>
    <e v="#N/A"/>
    <e v="#N/A"/>
    <x v="0"/>
  </r>
  <r>
    <x v="7"/>
    <d v="2007-12-01T00:00:00"/>
    <n v="125000"/>
    <s v="Single Family"/>
    <n v="275"/>
    <s v="CSPRI"/>
    <s v="2007-12"/>
    <x v="1"/>
    <e v="#N/A"/>
    <e v="#N/A"/>
    <x v="0"/>
  </r>
  <r>
    <x v="7"/>
    <d v="2007-12-01T00:00:00"/>
    <n v="125000"/>
    <s v="Single Family"/>
    <n v="275"/>
    <s v="CSPRI"/>
    <s v="2007-12"/>
    <x v="1"/>
    <e v="#N/A"/>
    <e v="#N/A"/>
    <x v="0"/>
  </r>
  <r>
    <x v="7"/>
    <s v="02/21/08"/>
    <n v="125000"/>
    <s v="Townhouse"/>
    <n v="187"/>
    <s v="FFBR"/>
    <s v="2008-02"/>
    <x v="0"/>
    <e v="#N/A"/>
    <e v="#N/A"/>
    <x v="0"/>
  </r>
  <r>
    <x v="7"/>
    <s v="04/27/08"/>
    <n v="125000"/>
    <s v="Single Family"/>
    <n v="127"/>
    <s v="FQRS"/>
    <s v="2008-04"/>
    <x v="1"/>
    <e v="#N/A"/>
    <e v="#N/A"/>
    <x v="0"/>
  </r>
  <r>
    <x v="7"/>
    <s v="06/28/08"/>
    <n v="125000"/>
    <s v="Single Family"/>
    <n v="65"/>
    <s v="SBLT01"/>
    <s v="2008-06"/>
    <x v="1"/>
    <e v="#N/A"/>
    <e v="#N/A"/>
    <x v="0"/>
  </r>
  <r>
    <x v="7"/>
    <s v="08/29/08"/>
    <n v="125000"/>
    <s v="Single Family"/>
    <n v="3"/>
    <s v="SBLT01"/>
    <s v="2008-08"/>
    <x v="1"/>
    <e v="#N/A"/>
    <e v="#N/A"/>
    <x v="0"/>
  </r>
  <r>
    <x v="7"/>
    <s v="05/20/08"/>
    <n v="128000"/>
    <s v="Single Family"/>
    <n v="104"/>
    <s v="RMAX01"/>
    <s v="2008-05"/>
    <x v="1"/>
    <e v="#N/A"/>
    <e v="#N/A"/>
    <x v="0"/>
  </r>
  <r>
    <x v="7"/>
    <s v="08/05/08"/>
    <n v="129000"/>
    <s v="Single Family"/>
    <n v="27"/>
    <s v="CMARG"/>
    <s v="2008-08"/>
    <x v="1"/>
    <e v="#N/A"/>
    <e v="#N/A"/>
    <x v="0"/>
  </r>
  <r>
    <x v="7"/>
    <s v="09/26/07"/>
    <n v="129900"/>
    <s v="Single Family"/>
    <n v="341"/>
    <s v="CRR"/>
    <s v="2007-09"/>
    <x v="1"/>
    <e v="#N/A"/>
    <e v="#N/A"/>
    <x v="0"/>
  </r>
  <r>
    <x v="7"/>
    <d v="2007-12-28T00:00:00"/>
    <n v="129900"/>
    <s v="Single Family"/>
    <n v="248"/>
    <s v="CBRE02"/>
    <s v="2007-12"/>
    <x v="1"/>
    <e v="#N/A"/>
    <e v="#N/A"/>
    <x v="0"/>
  </r>
  <r>
    <x v="7"/>
    <s v="05/03/08"/>
    <n v="129900"/>
    <s v="Single Family"/>
    <n v="121"/>
    <s v="BAYW"/>
    <s v="2008-05"/>
    <x v="1"/>
    <e v="#N/A"/>
    <e v="#N/A"/>
    <x v="0"/>
  </r>
  <r>
    <x v="7"/>
    <s v="06/10/08"/>
    <n v="129900"/>
    <s v="Single Family"/>
    <n v="83"/>
    <s v="AMVST"/>
    <s v="2008-06"/>
    <x v="1"/>
    <e v="#N/A"/>
    <e v="#N/A"/>
    <x v="0"/>
  </r>
  <r>
    <x v="7"/>
    <s v="07/20/08"/>
    <n v="129900"/>
    <s v="Single Family"/>
    <n v="43"/>
    <s v="CIVST"/>
    <s v="2008-07"/>
    <x v="1"/>
    <e v="#N/A"/>
    <e v="#N/A"/>
    <x v="0"/>
  </r>
  <r>
    <x v="7"/>
    <s v="07/29/08"/>
    <n v="129916"/>
    <s v="Single Family"/>
    <n v="34"/>
    <s v="FSSPR"/>
    <s v="2008-07"/>
    <x v="1"/>
    <e v="#N/A"/>
    <e v="#N/A"/>
    <x v="0"/>
  </r>
  <r>
    <x v="7"/>
    <s v="01/18/08"/>
    <n v="130000"/>
    <s v="Single Family"/>
    <n v="227"/>
    <s v="FSAD"/>
    <s v="2008-01"/>
    <x v="1"/>
    <e v="#N/A"/>
    <e v="#N/A"/>
    <x v="0"/>
  </r>
  <r>
    <x v="7"/>
    <s v="06/11/08"/>
    <n v="130000"/>
    <s v="Single Family"/>
    <n v="82"/>
    <s v="FSSA"/>
    <s v="2008-06"/>
    <x v="1"/>
    <e v="#N/A"/>
    <e v="#N/A"/>
    <x v="0"/>
  </r>
  <r>
    <x v="7"/>
    <s v="07/01/08"/>
    <n v="131541"/>
    <s v="Single Family"/>
    <n v="62"/>
    <s v="RMAX01"/>
    <s v="2008-07"/>
    <x v="1"/>
    <e v="#N/A"/>
    <e v="#N/A"/>
    <x v="0"/>
  </r>
  <r>
    <x v="7"/>
    <s v="07/16/08"/>
    <n v="133500"/>
    <s v="Single Family"/>
    <n v="47"/>
    <s v="TREE"/>
    <s v="2008-07"/>
    <x v="1"/>
    <e v="#N/A"/>
    <e v="#N/A"/>
    <x v="0"/>
  </r>
  <r>
    <x v="7"/>
    <s v="05/16/08"/>
    <n v="134900"/>
    <s v="Single Family"/>
    <n v="108"/>
    <s v="AAIM03"/>
    <s v="2008-05"/>
    <x v="1"/>
    <e v="#N/A"/>
    <e v="#N/A"/>
    <x v="0"/>
  </r>
  <r>
    <x v="7"/>
    <s v="06/18/08"/>
    <n v="134900"/>
    <s v="Single Family"/>
    <n v="75"/>
    <s v="CGULFS"/>
    <s v="2008-06"/>
    <x v="1"/>
    <e v="#N/A"/>
    <e v="#N/A"/>
    <x v="0"/>
  </r>
  <r>
    <x v="7"/>
    <s v="03/07/08"/>
    <n v="135000"/>
    <s v="Single Family"/>
    <n v="178"/>
    <s v="AAIM03"/>
    <s v="2008-03"/>
    <x v="1"/>
    <e v="#N/A"/>
    <e v="#N/A"/>
    <x v="0"/>
  </r>
  <r>
    <x v="7"/>
    <s v="08/04/08"/>
    <n v="135000"/>
    <s v="Single Family"/>
    <n v="28"/>
    <s v="FKEY"/>
    <s v="2008-08"/>
    <x v="1"/>
    <e v="#N/A"/>
    <e v="#N/A"/>
    <x v="0"/>
  </r>
  <r>
    <x v="7"/>
    <s v="08/08/08"/>
    <n v="135000"/>
    <s v="Single Family"/>
    <n v="24"/>
    <s v="RMAX01"/>
    <s v="2008-08"/>
    <x v="1"/>
    <e v="#N/A"/>
    <e v="#N/A"/>
    <x v="0"/>
  </r>
  <r>
    <x v="7"/>
    <d v="2007-10-02T00:00:00"/>
    <n v="135375"/>
    <s v="Single Family"/>
    <n v="335"/>
    <s v="CHIO"/>
    <s v="2007-10"/>
    <x v="1"/>
    <e v="#N/A"/>
    <e v="#N/A"/>
    <x v="0"/>
  </r>
  <r>
    <x v="7"/>
    <s v="01/14/08"/>
    <n v="137900"/>
    <s v="Single Family"/>
    <n v="231"/>
    <s v="FCBR"/>
    <s v="2008-01"/>
    <x v="1"/>
    <e v="#N/A"/>
    <e v="#N/A"/>
    <x v="0"/>
  </r>
  <r>
    <x v="7"/>
    <s v="01/08/08"/>
    <n v="139000"/>
    <s v="Single Family"/>
    <n v="200"/>
    <s v="SHELL"/>
    <s v="2008-01"/>
    <x v="1"/>
    <e v="#N/A"/>
    <e v="#N/A"/>
    <x v="0"/>
  </r>
  <r>
    <x v="7"/>
    <s v="02/15/08"/>
    <n v="139000"/>
    <s v="Single Family"/>
    <n v="199"/>
    <s v="FPFW"/>
    <s v="2008-02"/>
    <x v="1"/>
    <e v="#N/A"/>
    <e v="#N/A"/>
    <x v="0"/>
  </r>
  <r>
    <x v="7"/>
    <s v="02/24/08"/>
    <n v="139000"/>
    <s v="Single Family"/>
    <n v="189"/>
    <s v="SHELL"/>
    <s v="2008-02"/>
    <x v="1"/>
    <e v="#N/A"/>
    <e v="#N/A"/>
    <x v="0"/>
  </r>
  <r>
    <x v="7"/>
    <s v="04/15/08"/>
    <n v="139000"/>
    <s v="Single Family"/>
    <n v="139"/>
    <s v="FGULF"/>
    <s v="2008-04"/>
    <x v="1"/>
    <e v="#N/A"/>
    <e v="#N/A"/>
    <x v="0"/>
  </r>
  <r>
    <x v="7"/>
    <s v="08/21/08"/>
    <n v="139000"/>
    <s v="Single Family"/>
    <n v="11"/>
    <s v="SBLT01"/>
    <s v="2008-08"/>
    <x v="1"/>
    <e v="#N/A"/>
    <e v="#N/A"/>
    <x v="0"/>
  </r>
  <r>
    <x v="7"/>
    <s v="06/19/07"/>
    <n v="139900"/>
    <s v="Single Family"/>
    <n v="440"/>
    <s v="CRR"/>
    <s v="2007-06"/>
    <x v="1"/>
    <e v="#N/A"/>
    <e v="#N/A"/>
    <x v="0"/>
  </r>
  <r>
    <x v="7"/>
    <s v="02/11/08"/>
    <n v="139900"/>
    <s v="Single Family"/>
    <n v="203"/>
    <s v="C0DEAN"/>
    <s v="2008-02"/>
    <x v="1"/>
    <e v="#N/A"/>
    <e v="#N/A"/>
    <x v="0"/>
  </r>
  <r>
    <x v="7"/>
    <s v="04/24/08"/>
    <n v="139900"/>
    <s v="Single Family"/>
    <n v="130"/>
    <s v="FMAKS"/>
    <s v="2008-04"/>
    <x v="1"/>
    <e v="#N/A"/>
    <e v="#N/A"/>
    <x v="0"/>
  </r>
  <r>
    <x v="7"/>
    <s v="06/21/08"/>
    <n v="139900"/>
    <s v="Single Family"/>
    <n v="72"/>
    <s v="FCSS01"/>
    <s v="2008-06"/>
    <x v="1"/>
    <e v="#N/A"/>
    <e v="#N/A"/>
    <x v="0"/>
  </r>
  <r>
    <x v="7"/>
    <s v="07/08/08"/>
    <n v="139900"/>
    <s v="Single Family"/>
    <n v="55"/>
    <s v="CSNBL"/>
    <s v="2008-07"/>
    <x v="1"/>
    <e v="#N/A"/>
    <e v="#N/A"/>
    <x v="0"/>
  </r>
  <r>
    <x v="7"/>
    <s v="08/13/08"/>
    <n v="139900"/>
    <s v="Single Family"/>
    <n v="19"/>
    <s v="FSSA01"/>
    <s v="2008-08"/>
    <x v="1"/>
    <e v="#N/A"/>
    <e v="#N/A"/>
    <x v="0"/>
  </r>
  <r>
    <x v="7"/>
    <s v="08/19/08"/>
    <n v="139900"/>
    <s v="Single Family"/>
    <n v="13"/>
    <s v="KWW"/>
    <s v="2008-08"/>
    <x v="1"/>
    <e v="#N/A"/>
    <e v="#N/A"/>
    <x v="0"/>
  </r>
  <r>
    <x v="7"/>
    <s v="08/25/08"/>
    <n v="139900"/>
    <s v="Low Rise (1-3)"/>
    <n v="7"/>
    <s v="COMM"/>
    <s v="2008-08"/>
    <x v="0"/>
    <e v="#N/A"/>
    <e v="#N/A"/>
    <x v="0"/>
  </r>
  <r>
    <x v="7"/>
    <s v="06/04/08"/>
    <n v="142000"/>
    <s v="Single Family"/>
    <n v="89"/>
    <s v="CBRE01"/>
    <s v="2008-06"/>
    <x v="1"/>
    <e v="#N/A"/>
    <e v="#N/A"/>
    <x v="0"/>
  </r>
  <r>
    <x v="7"/>
    <s v="02/01/08"/>
    <n v="145000"/>
    <s v="Single Family"/>
    <n v="213"/>
    <s v="CSPRI"/>
    <s v="2008-02"/>
    <x v="1"/>
    <e v="#N/A"/>
    <e v="#N/A"/>
    <x v="0"/>
  </r>
  <r>
    <x v="7"/>
    <s v="07/10/08"/>
    <n v="145000"/>
    <s v="Single Family"/>
    <n v="53"/>
    <s v="CWIRI"/>
    <s v="2008-07"/>
    <x v="1"/>
    <e v="#N/A"/>
    <e v="#N/A"/>
    <x v="0"/>
  </r>
  <r>
    <x v="7"/>
    <s v="08/31/08"/>
    <n v="145000"/>
    <s v="Single Family"/>
    <n v="1"/>
    <s v="FSSPN"/>
    <s v="2008-08"/>
    <x v="1"/>
    <e v="#N/A"/>
    <e v="#N/A"/>
    <x v="0"/>
  </r>
  <r>
    <x v="7"/>
    <d v="2007-12-13T00:00:00"/>
    <n v="146900"/>
    <s v="Single Family"/>
    <n v="179"/>
    <s v="FROST"/>
    <s v="2007-12"/>
    <x v="1"/>
    <e v="#N/A"/>
    <e v="#N/A"/>
    <x v="0"/>
  </r>
  <r>
    <x v="7"/>
    <s v="06/19/07"/>
    <n v="149000"/>
    <s v="Single Family"/>
    <n v="440"/>
    <s v="FREM"/>
    <s v="2007-06"/>
    <x v="1"/>
    <e v="#N/A"/>
    <e v="#N/A"/>
    <x v="0"/>
  </r>
  <r>
    <x v="7"/>
    <s v="06/09/08"/>
    <n v="149000"/>
    <s v="Single Family"/>
    <n v="84"/>
    <s v="FSSPN"/>
    <s v="2008-06"/>
    <x v="1"/>
    <e v="#N/A"/>
    <e v="#N/A"/>
    <x v="0"/>
  </r>
  <r>
    <x v="7"/>
    <s v="07/14/08"/>
    <n v="149000"/>
    <s v="Single Family"/>
    <n v="49"/>
    <s v="FCBI"/>
    <s v="2008-07"/>
    <x v="1"/>
    <e v="#N/A"/>
    <e v="#N/A"/>
    <x v="0"/>
  </r>
  <r>
    <x v="7"/>
    <s v="08/27/08"/>
    <n v="149000"/>
    <s v="Single Family"/>
    <n v="5"/>
    <s v="RMAX01"/>
    <s v="2008-08"/>
    <x v="1"/>
    <e v="#N/A"/>
    <e v="#N/A"/>
    <x v="0"/>
  </r>
  <r>
    <x v="7"/>
    <s v="03/24/08"/>
    <n v="149800"/>
    <s v="Single Family"/>
    <n v="161"/>
    <s v="FSPRN"/>
    <s v="2008-03"/>
    <x v="1"/>
    <e v="#N/A"/>
    <e v="#N/A"/>
    <x v="0"/>
  </r>
  <r>
    <x v="7"/>
    <s v="03/02/08"/>
    <n v="149900"/>
    <s v="Single Family"/>
    <n v="176"/>
    <s v="FSSA"/>
    <s v="2008-03"/>
    <x v="1"/>
    <e v="#N/A"/>
    <e v="#N/A"/>
    <x v="0"/>
  </r>
  <r>
    <x v="7"/>
    <s v="06/10/08"/>
    <n v="149900"/>
    <s v="Single Family"/>
    <n v="83"/>
    <s v="TPR"/>
    <s v="2008-06"/>
    <x v="1"/>
    <e v="#N/A"/>
    <e v="#N/A"/>
    <x v="0"/>
  </r>
  <r>
    <x v="7"/>
    <s v="08/28/08"/>
    <n v="149900"/>
    <s v="Single Family"/>
    <n v="4"/>
    <s v="FSAD"/>
    <s v="2008-08"/>
    <x v="1"/>
    <e v="#N/A"/>
    <e v="#N/A"/>
    <x v="0"/>
  </r>
  <r>
    <x v="7"/>
    <s v="04/29/08"/>
    <n v="150000"/>
    <s v="Single Family"/>
    <n v="125"/>
    <s v="FCBR"/>
    <s v="2008-04"/>
    <x v="1"/>
    <e v="#N/A"/>
    <e v="#N/A"/>
    <x v="0"/>
  </r>
  <r>
    <x v="7"/>
    <s v="05/01/08"/>
    <n v="150000"/>
    <s v="Single Family"/>
    <n v="123"/>
    <s v="FCBR"/>
    <s v="2008-05"/>
    <x v="1"/>
    <e v="#N/A"/>
    <e v="#N/A"/>
    <x v="0"/>
  </r>
  <r>
    <x v="7"/>
    <s v="05/28/08"/>
    <n v="154000"/>
    <s v="Single Family"/>
    <n v="96"/>
    <s v="FSSPR"/>
    <s v="2008-05"/>
    <x v="1"/>
    <e v="#N/A"/>
    <e v="#N/A"/>
    <x v="0"/>
  </r>
  <r>
    <x v="7"/>
    <s v="08/27/08"/>
    <n v="154900"/>
    <s v="Single Family"/>
    <n v="5"/>
    <s v="SBLT01"/>
    <s v="2008-08"/>
    <x v="1"/>
    <e v="#N/A"/>
    <e v="#N/A"/>
    <x v="0"/>
  </r>
  <r>
    <x v="7"/>
    <s v="03/01/08"/>
    <n v="154916"/>
    <s v="Single Family"/>
    <n v="184"/>
    <s v="FSSPR"/>
    <s v="2008-03"/>
    <x v="1"/>
    <e v="#N/A"/>
    <e v="#N/A"/>
    <x v="0"/>
  </r>
  <r>
    <x v="7"/>
    <s v="07/28/08"/>
    <n v="155000"/>
    <s v="Single Family"/>
    <n v="35"/>
    <s v="CRASO"/>
    <s v="2008-07"/>
    <x v="1"/>
    <e v="#N/A"/>
    <e v="#N/A"/>
    <x v="0"/>
  </r>
  <r>
    <x v="7"/>
    <s v="06/19/08"/>
    <n v="156000"/>
    <s v="Single Family"/>
    <n v="74"/>
    <s v="FRWFM"/>
    <s v="2008-06"/>
    <x v="1"/>
    <e v="#N/A"/>
    <e v="#N/A"/>
    <x v="0"/>
  </r>
  <r>
    <x v="7"/>
    <s v="07/01/08"/>
    <n v="158200"/>
    <s v="Single Family"/>
    <n v="52"/>
    <s v="RMAX01"/>
    <s v="2008-07"/>
    <x v="1"/>
    <e v="#N/A"/>
    <e v="#N/A"/>
    <x v="0"/>
  </r>
  <r>
    <x v="7"/>
    <s v="04/14/07"/>
    <n v="159000"/>
    <s v="Single Family"/>
    <n v="506"/>
    <s v="SHELL"/>
    <s v="2007-04"/>
    <x v="1"/>
    <e v="#N/A"/>
    <e v="#N/A"/>
    <x v="0"/>
  </r>
  <r>
    <x v="7"/>
    <s v="04/05/08"/>
    <n v="159000"/>
    <s v="Single Family"/>
    <n v="149"/>
    <s v="RMAX01"/>
    <s v="2008-04"/>
    <x v="1"/>
    <e v="#N/A"/>
    <e v="#N/A"/>
    <x v="0"/>
  </r>
  <r>
    <x v="7"/>
    <s v="06/14/08"/>
    <n v="159000"/>
    <s v="Single Family"/>
    <n v="79"/>
    <s v="MRGL"/>
    <s v="2008-06"/>
    <x v="1"/>
    <e v="#N/A"/>
    <e v="#N/A"/>
    <x v="0"/>
  </r>
  <r>
    <x v="7"/>
    <s v="07/01/08"/>
    <n v="159000"/>
    <s v="Single Family"/>
    <n v="63"/>
    <s v="SHELL"/>
    <s v="2008-07"/>
    <x v="1"/>
    <e v="#N/A"/>
    <e v="#N/A"/>
    <x v="0"/>
  </r>
  <r>
    <x v="7"/>
    <s v="07/01/08"/>
    <n v="159000"/>
    <s v="Single Family"/>
    <n v="62"/>
    <s v="VDRL"/>
    <s v="2008-07"/>
    <x v="1"/>
    <e v="#N/A"/>
    <e v="#N/A"/>
    <x v="0"/>
  </r>
  <r>
    <x v="7"/>
    <s v="08/13/08"/>
    <n v="159900"/>
    <s v="Single Family"/>
    <n v="19"/>
    <s v="CGULFS"/>
    <s v="2008-08"/>
    <x v="1"/>
    <e v="#N/A"/>
    <e v="#N/A"/>
    <x v="0"/>
  </r>
  <r>
    <x v="7"/>
    <s v="08/22/08"/>
    <n v="159900"/>
    <s v="Single Family"/>
    <n v="10"/>
    <s v="FAOR"/>
    <s v="2008-08"/>
    <x v="1"/>
    <e v="#N/A"/>
    <e v="#N/A"/>
    <x v="0"/>
  </r>
  <r>
    <x v="7"/>
    <s v="01/21/08"/>
    <n v="163900"/>
    <s v="Single Family"/>
    <n v="224"/>
    <s v="CADNO"/>
    <s v="2008-01"/>
    <x v="1"/>
    <e v="#N/A"/>
    <e v="#N/A"/>
    <x v="0"/>
  </r>
  <r>
    <x v="7"/>
    <s v="02/20/08"/>
    <n v="164900"/>
    <s v="Townhouse"/>
    <n v="194"/>
    <s v="FSPRN"/>
    <s v="2008-02"/>
    <x v="0"/>
    <e v="#N/A"/>
    <e v="#N/A"/>
    <x v="0"/>
  </r>
  <r>
    <x v="7"/>
    <s v="06/23/08"/>
    <n v="164900"/>
    <s v="Single Family"/>
    <n v="70"/>
    <s v="C0DEAN"/>
    <s v="2008-06"/>
    <x v="1"/>
    <e v="#N/A"/>
    <e v="#N/A"/>
    <x v="0"/>
  </r>
  <r>
    <x v="7"/>
    <s v="06/23/08"/>
    <n v="164900"/>
    <s v="Single Family"/>
    <n v="70"/>
    <s v="C0DEAN"/>
    <s v="2008-06"/>
    <x v="1"/>
    <e v="#N/A"/>
    <e v="#N/A"/>
    <x v="0"/>
  </r>
  <r>
    <x v="7"/>
    <s v="06/23/08"/>
    <n v="164900"/>
    <s v="Single Family"/>
    <n v="70"/>
    <s v="C0DEAN"/>
    <s v="2008-06"/>
    <x v="1"/>
    <e v="#N/A"/>
    <e v="#N/A"/>
    <x v="0"/>
  </r>
  <r>
    <x v="7"/>
    <s v="08/12/08"/>
    <n v="164900"/>
    <s v="Single Family"/>
    <n v="20"/>
    <s v="CBRE01"/>
    <s v="2008-08"/>
    <x v="1"/>
    <e v="#N/A"/>
    <e v="#N/A"/>
    <x v="0"/>
  </r>
  <r>
    <x v="7"/>
    <s v="04/28/08"/>
    <n v="165000"/>
    <s v="Single Family"/>
    <n v="126"/>
    <s v="COMPR"/>
    <s v="2008-04"/>
    <x v="1"/>
    <e v="#N/A"/>
    <e v="#N/A"/>
    <x v="0"/>
  </r>
  <r>
    <x v="7"/>
    <s v="05/01/08"/>
    <n v="165000"/>
    <s v="Single Family"/>
    <n v="123"/>
    <s v="FSAD"/>
    <s v="2008-05"/>
    <x v="1"/>
    <e v="#N/A"/>
    <e v="#N/A"/>
    <x v="0"/>
  </r>
  <r>
    <x v="7"/>
    <s v="03/26/08"/>
    <n v="168900"/>
    <s v="Single Family"/>
    <n v="159"/>
    <s v="SBLT01"/>
    <s v="2008-03"/>
    <x v="1"/>
    <e v="#N/A"/>
    <e v="#N/A"/>
    <x v="0"/>
  </r>
  <r>
    <x v="7"/>
    <d v="2007-11-12T00:00:00"/>
    <n v="169000"/>
    <s v="Single Family"/>
    <n v="294"/>
    <s v="FCBI"/>
    <s v="2007-11"/>
    <x v="1"/>
    <e v="#N/A"/>
    <e v="#N/A"/>
    <x v="0"/>
  </r>
  <r>
    <x v="7"/>
    <s v="01/19/08"/>
    <n v="169000"/>
    <s v="Single Family"/>
    <n v="226"/>
    <s v="FSSPN"/>
    <s v="2008-01"/>
    <x v="1"/>
    <e v="#N/A"/>
    <e v="#N/A"/>
    <x v="0"/>
  </r>
  <r>
    <x v="7"/>
    <s v="05/05/08"/>
    <n v="169000"/>
    <s v="Single Family"/>
    <n v="119"/>
    <s v="FMAKS"/>
    <s v="2008-05"/>
    <x v="1"/>
    <e v="#N/A"/>
    <e v="#N/A"/>
    <x v="0"/>
  </r>
  <r>
    <x v="7"/>
    <s v="06/27/08"/>
    <n v="169000"/>
    <s v="Single Family"/>
    <n v="66"/>
    <s v="FROS"/>
    <s v="2008-06"/>
    <x v="1"/>
    <e v="#N/A"/>
    <e v="#N/A"/>
    <x v="0"/>
  </r>
  <r>
    <x v="7"/>
    <s v="08/18/08"/>
    <n v="169000"/>
    <s v="Single Family"/>
    <n v="14"/>
    <s v="KWW"/>
    <s v="2008-08"/>
    <x v="1"/>
    <e v="#N/A"/>
    <e v="#N/A"/>
    <x v="0"/>
  </r>
  <r>
    <x v="7"/>
    <d v="2007-10-26T00:00:00"/>
    <n v="169900"/>
    <s v="Single Family"/>
    <n v="311"/>
    <s v="FEASY"/>
    <s v="2007-10"/>
    <x v="1"/>
    <e v="#N/A"/>
    <e v="#N/A"/>
    <x v="0"/>
  </r>
  <r>
    <x v="7"/>
    <s v="03/10/08"/>
    <n v="169900"/>
    <s v="Single Family"/>
    <n v="175"/>
    <s v="RMAX01"/>
    <s v="2008-03"/>
    <x v="1"/>
    <e v="#N/A"/>
    <e v="#N/A"/>
    <x v="0"/>
  </r>
  <r>
    <x v="7"/>
    <s v="03/26/08"/>
    <n v="169900"/>
    <s v="Single Family"/>
    <n v="157"/>
    <s v="FSSPN"/>
    <s v="2008-03"/>
    <x v="1"/>
    <e v="#N/A"/>
    <e v="#N/A"/>
    <x v="0"/>
  </r>
  <r>
    <x v="7"/>
    <s v="05/01/08"/>
    <n v="169900"/>
    <s v="Low Rise (1-3)"/>
    <n v="123"/>
    <s v="BBGR2"/>
    <s v="2008-05"/>
    <x v="0"/>
    <e v="#N/A"/>
    <e v="#N/A"/>
    <x v="0"/>
  </r>
  <r>
    <x v="7"/>
    <s v="05/09/08"/>
    <n v="169900"/>
    <s v="Single Family"/>
    <n v="115"/>
    <s v="FSAD"/>
    <s v="2008-05"/>
    <x v="1"/>
    <e v="#N/A"/>
    <e v="#N/A"/>
    <x v="0"/>
  </r>
  <r>
    <x v="7"/>
    <s v="07/01/08"/>
    <n v="169900"/>
    <s v="Single Family"/>
    <n v="62"/>
    <s v="FCBR"/>
    <s v="2008-07"/>
    <x v="1"/>
    <e v="#N/A"/>
    <e v="#N/A"/>
    <x v="0"/>
  </r>
  <r>
    <x v="7"/>
    <s v="08/27/08"/>
    <n v="169900"/>
    <s v="Single Family"/>
    <n v="5"/>
    <s v="FSSPR"/>
    <s v="2008-08"/>
    <x v="1"/>
    <e v="#N/A"/>
    <e v="#N/A"/>
    <x v="0"/>
  </r>
  <r>
    <x v="7"/>
    <s v="08/03/07"/>
    <n v="169999"/>
    <s v="Single Family"/>
    <n v="395"/>
    <s v="FADD"/>
    <s v="2007-08"/>
    <x v="1"/>
    <e v="#N/A"/>
    <e v="#N/A"/>
    <x v="0"/>
  </r>
  <r>
    <x v="7"/>
    <s v="02/07/08"/>
    <n v="170000"/>
    <s v="Single Family"/>
    <n v="207"/>
    <s v="FSSA"/>
    <s v="2008-02"/>
    <x v="1"/>
    <e v="#N/A"/>
    <e v="#N/A"/>
    <x v="0"/>
  </r>
  <r>
    <x v="7"/>
    <s v="07/07/08"/>
    <n v="170000"/>
    <s v="Single Family"/>
    <n v="56"/>
    <s v="FCBI"/>
    <s v="2008-07"/>
    <x v="1"/>
    <e v="#N/A"/>
    <e v="#N/A"/>
    <x v="0"/>
  </r>
  <r>
    <x v="7"/>
    <d v="2007-10-03T00:00:00"/>
    <n v="170900"/>
    <s v="Single Family"/>
    <n v="334"/>
    <s v="FSUNR"/>
    <s v="2007-10"/>
    <x v="1"/>
    <e v="#N/A"/>
    <e v="#N/A"/>
    <x v="0"/>
  </r>
  <r>
    <x v="7"/>
    <s v="02/01/08"/>
    <n v="174900"/>
    <s v="Single Family"/>
    <n v="213"/>
    <s v="FCER"/>
    <s v="2008-02"/>
    <x v="1"/>
    <e v="#N/A"/>
    <e v="#N/A"/>
    <x v="0"/>
  </r>
  <r>
    <x v="7"/>
    <s v="08/30/08"/>
    <n v="174900"/>
    <s v="Low Rise (1-3)"/>
    <n v="2"/>
    <s v="CRASO"/>
    <s v="2008-08"/>
    <x v="0"/>
    <e v="#N/A"/>
    <e v="#N/A"/>
    <x v="0"/>
  </r>
  <r>
    <x v="7"/>
    <s v="04/23/08"/>
    <n v="175000"/>
    <s v="Single Family"/>
    <n v="131"/>
    <s v="FRED"/>
    <s v="2008-04"/>
    <x v="1"/>
    <e v="#N/A"/>
    <e v="#N/A"/>
    <x v="0"/>
  </r>
  <r>
    <x v="7"/>
    <s v="08/07/08"/>
    <n v="175000"/>
    <s v="Single Family"/>
    <n v="25"/>
    <s v="FCBR"/>
    <s v="2008-08"/>
    <x v="1"/>
    <e v="#N/A"/>
    <e v="#N/A"/>
    <x v="0"/>
  </r>
  <r>
    <x v="7"/>
    <s v="08/25/08"/>
    <n v="175000"/>
    <s v="Single Family"/>
    <n v="7"/>
    <s v="RMAX01"/>
    <s v="2008-08"/>
    <x v="1"/>
    <e v="#N/A"/>
    <e v="#N/A"/>
    <x v="0"/>
  </r>
  <r>
    <x v="7"/>
    <d v="2007-12-14T00:00:00"/>
    <n v="175571"/>
    <s v="Single Family"/>
    <n v="262"/>
    <s v="FGGR"/>
    <s v="2007-12"/>
    <x v="1"/>
    <e v="#N/A"/>
    <e v="#N/A"/>
    <x v="0"/>
  </r>
  <r>
    <x v="7"/>
    <s v="05/01/07"/>
    <n v="175999"/>
    <s v="Single Family"/>
    <n v="489"/>
    <s v="FMMR"/>
    <s v="2007-05"/>
    <x v="1"/>
    <e v="#N/A"/>
    <e v="#N/A"/>
    <x v="0"/>
  </r>
  <r>
    <x v="7"/>
    <s v="03/12/08"/>
    <n v="178000"/>
    <s v="Low Rise (1-3)"/>
    <n v="173"/>
    <s v="FCBR"/>
    <s v="2008-03"/>
    <x v="0"/>
    <e v="#N/A"/>
    <e v="#N/A"/>
    <x v="0"/>
  </r>
  <r>
    <x v="7"/>
    <s v="06/24/08"/>
    <n v="178900"/>
    <s v="Single Family"/>
    <n v="69"/>
    <s v="AGM"/>
    <s v="2008-06"/>
    <x v="1"/>
    <e v="#N/A"/>
    <e v="#N/A"/>
    <x v="0"/>
  </r>
  <r>
    <x v="7"/>
    <s v="07/01/08"/>
    <n v="179000"/>
    <s v="Single Family"/>
    <n v="62"/>
    <s v="SHELL"/>
    <s v="2008-07"/>
    <x v="1"/>
    <e v="#N/A"/>
    <e v="#N/A"/>
    <x v="0"/>
  </r>
  <r>
    <x v="7"/>
    <s v="04/30/08"/>
    <n v="179900"/>
    <s v="Low Rise (1-3)"/>
    <n v="124"/>
    <s v="CREEX"/>
    <s v="2008-04"/>
    <x v="0"/>
    <e v="#N/A"/>
    <e v="#N/A"/>
    <x v="0"/>
  </r>
  <r>
    <x v="7"/>
    <s v="01/09/08"/>
    <n v="183400"/>
    <s v="Single Family"/>
    <n v="236"/>
    <s v="FADA"/>
    <s v="2008-01"/>
    <x v="1"/>
    <e v="#N/A"/>
    <e v="#N/A"/>
    <x v="0"/>
  </r>
  <r>
    <x v="7"/>
    <s v="08/22/08"/>
    <n v="184900"/>
    <s v="Single Family"/>
    <n v="10"/>
    <s v="FSSA"/>
    <s v="2008-08"/>
    <x v="1"/>
    <e v="#N/A"/>
    <e v="#N/A"/>
    <x v="0"/>
  </r>
  <r>
    <x v="7"/>
    <s v="07/25/08"/>
    <n v="185000"/>
    <s v="Single Family"/>
    <n v="38"/>
    <s v="COMPR"/>
    <s v="2008-07"/>
    <x v="1"/>
    <e v="#N/A"/>
    <e v="#N/A"/>
    <x v="0"/>
  </r>
  <r>
    <x v="7"/>
    <s v="06/06/08"/>
    <n v="187900"/>
    <s v="Single Family"/>
    <n v="87"/>
    <s v="CFOREC"/>
    <s v="2008-06"/>
    <x v="1"/>
    <e v="#N/A"/>
    <e v="#N/A"/>
    <x v="0"/>
  </r>
  <r>
    <x v="7"/>
    <s v="09/05/07"/>
    <n v="189000"/>
    <s v="Townhouse"/>
    <n v="362"/>
    <s v="CVIRT"/>
    <s v="2007-09"/>
    <x v="0"/>
    <e v="#N/A"/>
    <e v="#N/A"/>
    <x v="0"/>
  </r>
  <r>
    <x v="7"/>
    <s v="01/15/08"/>
    <n v="189000"/>
    <s v="Single Family"/>
    <n v="230"/>
    <s v="CRASO"/>
    <s v="2008-01"/>
    <x v="1"/>
    <e v="#N/A"/>
    <e v="#N/A"/>
    <x v="0"/>
  </r>
  <r>
    <x v="7"/>
    <s v="05/19/08"/>
    <n v="189000"/>
    <s v="Single Family"/>
    <n v="105"/>
    <s v="CSPRI"/>
    <s v="2008-05"/>
    <x v="1"/>
    <e v="#N/A"/>
    <e v="#N/A"/>
    <x v="0"/>
  </r>
  <r>
    <x v="7"/>
    <s v="06/17/08"/>
    <n v="189875"/>
    <s v="Single Family"/>
    <n v="76"/>
    <s v="CGULFS"/>
    <s v="2008-06"/>
    <x v="1"/>
    <e v="#N/A"/>
    <e v="#N/A"/>
    <x v="0"/>
  </r>
  <r>
    <x v="7"/>
    <s v="03/20/08"/>
    <n v="189900"/>
    <s v="Single Family"/>
    <n v="165"/>
    <s v="FREM"/>
    <s v="2008-03"/>
    <x v="1"/>
    <e v="#N/A"/>
    <e v="#N/A"/>
    <x v="0"/>
  </r>
  <r>
    <x v="7"/>
    <s v="07/01/08"/>
    <n v="190000"/>
    <s v="Single Family"/>
    <n v="62"/>
    <s v="FDCTR"/>
    <s v="2008-07"/>
    <x v="1"/>
    <e v="#N/A"/>
    <e v="#N/A"/>
    <x v="0"/>
  </r>
  <r>
    <x v="7"/>
    <s v="07/21/08"/>
    <n v="190000"/>
    <s v="Single Family"/>
    <n v="42"/>
    <s v="FRWF2"/>
    <s v="2008-07"/>
    <x v="1"/>
    <e v="#N/A"/>
    <e v="#N/A"/>
    <x v="0"/>
  </r>
  <r>
    <x v="7"/>
    <s v="08/17/08"/>
    <n v="192500"/>
    <s v="Single Family"/>
    <n v="15"/>
    <s v="FREM"/>
    <s v="2008-08"/>
    <x v="1"/>
    <e v="#N/A"/>
    <e v="#N/A"/>
    <x v="0"/>
  </r>
  <r>
    <x v="7"/>
    <s v="07/24/08"/>
    <n v="194900"/>
    <s v="Single Family"/>
    <n v="39"/>
    <s v="FBVR"/>
    <s v="2008-07"/>
    <x v="1"/>
    <e v="#N/A"/>
    <e v="#N/A"/>
    <x v="0"/>
  </r>
  <r>
    <x v="7"/>
    <s v="08/21/08"/>
    <n v="196640"/>
    <s v="Low Rise (1-3)"/>
    <n v="11"/>
    <s v="KWW"/>
    <s v="2008-08"/>
    <x v="0"/>
    <e v="#N/A"/>
    <e v="#N/A"/>
    <x v="0"/>
  </r>
  <r>
    <x v="7"/>
    <d v="2007-10-05T00:00:00"/>
    <n v="199000"/>
    <s v="Single Family"/>
    <n v="332"/>
    <s v="DCR"/>
    <s v="2007-10"/>
    <x v="1"/>
    <e v="#N/A"/>
    <e v="#N/A"/>
    <x v="0"/>
  </r>
  <r>
    <x v="7"/>
    <d v="2007-12-01T00:00:00"/>
    <n v="199000"/>
    <s v="Single Family"/>
    <n v="275"/>
    <s v="RMAX01"/>
    <s v="2007-12"/>
    <x v="1"/>
    <e v="#N/A"/>
    <e v="#N/A"/>
    <x v="0"/>
  </r>
  <r>
    <x v="8"/>
    <s v="08/21/08"/>
    <n v="69900"/>
    <s v="Single Family"/>
    <n v="11"/>
    <s v="FREM"/>
    <s v="2008-08"/>
    <x v="1"/>
    <e v="#N/A"/>
    <e v="#N/A"/>
    <x v="0"/>
  </r>
  <r>
    <x v="8"/>
    <s v="07/16/08"/>
    <n v="71900"/>
    <s v="Single Family"/>
    <n v="35"/>
    <s v="MRGL"/>
    <s v="2008-07"/>
    <x v="1"/>
    <e v="#N/A"/>
    <e v="#N/A"/>
    <x v="0"/>
  </r>
  <r>
    <x v="8"/>
    <s v="08/27/08"/>
    <n v="99900"/>
    <s v="Single Family"/>
    <n v="5"/>
    <s v="CSNBL"/>
    <s v="2008-08"/>
    <x v="1"/>
    <e v="#N/A"/>
    <e v="#N/A"/>
    <x v="0"/>
  </r>
  <r>
    <x v="8"/>
    <s v="03/03/08"/>
    <n v="100000"/>
    <s v="Single Family"/>
    <n v="172"/>
    <s v="CSPRI"/>
    <s v="2008-03"/>
    <x v="1"/>
    <e v="#N/A"/>
    <e v="#N/A"/>
    <x v="0"/>
  </r>
  <r>
    <x v="8"/>
    <s v="07/25/08"/>
    <n v="100000"/>
    <s v="Single Family"/>
    <n v="38"/>
    <s v="FSSPN"/>
    <s v="2008-07"/>
    <x v="1"/>
    <e v="#N/A"/>
    <e v="#N/A"/>
    <x v="0"/>
  </r>
  <r>
    <x v="8"/>
    <s v="06/02/08"/>
    <n v="102500"/>
    <s v="Single Family"/>
    <n v="91"/>
    <s v="CSPRI"/>
    <s v="2008-06"/>
    <x v="1"/>
    <e v="#N/A"/>
    <e v="#N/A"/>
    <x v="0"/>
  </r>
  <r>
    <x v="8"/>
    <s v="02/01/08"/>
    <n v="104000"/>
    <s v="Single Family"/>
    <n v="176"/>
    <s v="FA2S"/>
    <s v="2008-02"/>
    <x v="1"/>
    <e v="#N/A"/>
    <e v="#N/A"/>
    <x v="0"/>
  </r>
  <r>
    <x v="8"/>
    <s v="03/10/08"/>
    <n v="104800"/>
    <s v="Single Family"/>
    <n v="175"/>
    <s v="FERS"/>
    <s v="2008-03"/>
    <x v="1"/>
    <e v="#N/A"/>
    <e v="#N/A"/>
    <x v="0"/>
  </r>
  <r>
    <x v="8"/>
    <s v="04/17/08"/>
    <n v="105000"/>
    <s v="Single Family"/>
    <n v="114"/>
    <s v="CMARG"/>
    <s v="2008-04"/>
    <x v="1"/>
    <e v="#N/A"/>
    <e v="#N/A"/>
    <x v="0"/>
  </r>
  <r>
    <x v="8"/>
    <s v="05/20/08"/>
    <n v="105000"/>
    <s v="Single Family"/>
    <n v="104"/>
    <s v="FCBR"/>
    <s v="2008-05"/>
    <x v="1"/>
    <e v="#N/A"/>
    <e v="#N/A"/>
    <x v="0"/>
  </r>
  <r>
    <x v="8"/>
    <s v="07/01/08"/>
    <n v="105000"/>
    <s v="Single Family"/>
    <n v="62"/>
    <s v="FCBR"/>
    <s v="2008-07"/>
    <x v="1"/>
    <e v="#N/A"/>
    <e v="#N/A"/>
    <x v="0"/>
  </r>
  <r>
    <x v="8"/>
    <s v="07/01/08"/>
    <n v="105000"/>
    <s v="Single Family"/>
    <n v="62"/>
    <s v="FCBR"/>
    <s v="2008-07"/>
    <x v="1"/>
    <e v="#N/A"/>
    <e v="#N/A"/>
    <x v="0"/>
  </r>
  <r>
    <x v="8"/>
    <s v="08/15/08"/>
    <n v="105000"/>
    <s v="Single Family"/>
    <n v="17"/>
    <s v="SBLT01"/>
    <s v="2008-08"/>
    <x v="1"/>
    <e v="#N/A"/>
    <e v="#N/A"/>
    <x v="0"/>
  </r>
  <r>
    <x v="8"/>
    <s v="07/11/08"/>
    <n v="106000"/>
    <s v="Single Family"/>
    <n v="52"/>
    <s v="FMMR"/>
    <s v="2008-07"/>
    <x v="1"/>
    <e v="#N/A"/>
    <e v="#N/A"/>
    <x v="0"/>
  </r>
  <r>
    <x v="8"/>
    <s v="02/11/08"/>
    <n v="107000"/>
    <s v="Single Family"/>
    <n v="203"/>
    <s v="FEASY"/>
    <s v="2008-02"/>
    <x v="1"/>
    <e v="#N/A"/>
    <e v="#N/A"/>
    <x v="0"/>
  </r>
  <r>
    <x v="8"/>
    <s v="04/22/08"/>
    <n v="108000"/>
    <s v="Single Family"/>
    <n v="132"/>
    <s v="FMAKS"/>
    <s v="2008-04"/>
    <x v="1"/>
    <e v="#N/A"/>
    <e v="#N/A"/>
    <x v="0"/>
  </r>
  <r>
    <x v="8"/>
    <s v="02/07/08"/>
    <n v="108900"/>
    <s v="Single Family"/>
    <n v="207"/>
    <s v="FEDGE"/>
    <s v="2008-02"/>
    <x v="1"/>
    <e v="#N/A"/>
    <e v="#N/A"/>
    <x v="0"/>
  </r>
  <r>
    <x v="8"/>
    <s v="03/26/08"/>
    <n v="109800"/>
    <s v="Single Family"/>
    <n v="159"/>
    <s v="DMRA"/>
    <s v="2008-03"/>
    <x v="1"/>
    <e v="#N/A"/>
    <e v="#N/A"/>
    <x v="0"/>
  </r>
  <r>
    <x v="8"/>
    <s v="09/29/07"/>
    <n v="110000"/>
    <s v="Single Family"/>
    <n v="338"/>
    <s v="FCAMB"/>
    <s v="2007-09"/>
    <x v="1"/>
    <e v="#N/A"/>
    <e v="#N/A"/>
    <x v="0"/>
  </r>
  <r>
    <x v="8"/>
    <s v="07/08/08"/>
    <n v="110000"/>
    <s v="Single Family"/>
    <n v="55"/>
    <s v="FCBR"/>
    <s v="2008-07"/>
    <x v="1"/>
    <e v="#N/A"/>
    <e v="#N/A"/>
    <x v="0"/>
  </r>
  <r>
    <x v="8"/>
    <s v="07/13/08"/>
    <n v="110000"/>
    <s v="Single Family"/>
    <n v="50"/>
    <s v="FCBR"/>
    <s v="2008-07"/>
    <x v="1"/>
    <e v="#N/A"/>
    <e v="#N/A"/>
    <x v="0"/>
  </r>
  <r>
    <x v="8"/>
    <s v="07/30/08"/>
    <n v="110000"/>
    <s v="Single Family"/>
    <n v="33"/>
    <s v="SBLT01"/>
    <s v="2008-07"/>
    <x v="1"/>
    <e v="#N/A"/>
    <e v="#N/A"/>
    <x v="0"/>
  </r>
  <r>
    <x v="8"/>
    <s v="06/11/08"/>
    <n v="112000"/>
    <s v="Single Family"/>
    <n v="82"/>
    <s v="FMAKS"/>
    <s v="2008-06"/>
    <x v="1"/>
    <e v="#N/A"/>
    <e v="#N/A"/>
    <x v="0"/>
  </r>
  <r>
    <x v="8"/>
    <s v="07/03/08"/>
    <n v="112000"/>
    <s v="Single Family"/>
    <n v="60"/>
    <s v="CRASO"/>
    <s v="2008-07"/>
    <x v="1"/>
    <e v="#N/A"/>
    <e v="#N/A"/>
    <x v="0"/>
  </r>
  <r>
    <x v="8"/>
    <s v="03/18/08"/>
    <n v="114000"/>
    <s v="Single Family"/>
    <n v="167"/>
    <s v="CRASO"/>
    <s v="2008-03"/>
    <x v="1"/>
    <e v="#N/A"/>
    <e v="#N/A"/>
    <x v="0"/>
  </r>
  <r>
    <x v="8"/>
    <s v="01/08/07"/>
    <n v="114500"/>
    <s v="Single Family"/>
    <n v="602"/>
    <s v="AAIM03"/>
    <s v="2007-01"/>
    <x v="1"/>
    <e v="#N/A"/>
    <e v="#N/A"/>
    <x v="0"/>
  </r>
  <r>
    <x v="8"/>
    <s v="08/04/08"/>
    <n v="115000"/>
    <s v="Single Family"/>
    <n v="28"/>
    <s v="CMARG"/>
    <s v="2008-08"/>
    <x v="1"/>
    <e v="#N/A"/>
    <e v="#N/A"/>
    <x v="0"/>
  </r>
  <r>
    <x v="8"/>
    <s v="04/29/08"/>
    <n v="116000"/>
    <s v="Single Family"/>
    <n v="125"/>
    <s v="FROS"/>
    <s v="2008-04"/>
    <x v="1"/>
    <e v="#N/A"/>
    <e v="#N/A"/>
    <x v="0"/>
  </r>
  <r>
    <x v="8"/>
    <s v="07/09/08"/>
    <n v="116500"/>
    <s v="Single Family"/>
    <n v="54"/>
    <s v="FSSA"/>
    <s v="2008-07"/>
    <x v="1"/>
    <e v="#N/A"/>
    <e v="#N/A"/>
    <x v="0"/>
  </r>
  <r>
    <x v="8"/>
    <s v="02/27/08"/>
    <n v="116900"/>
    <s v="Single Family"/>
    <n v="187"/>
    <s v="FREM"/>
    <s v="2008-02"/>
    <x v="1"/>
    <e v="#N/A"/>
    <e v="#N/A"/>
    <x v="0"/>
  </r>
  <r>
    <x v="8"/>
    <s v="02/01/08"/>
    <n v="117000"/>
    <s v="Single Family"/>
    <n v="213"/>
    <s v="FMMR"/>
    <s v="2008-02"/>
    <x v="1"/>
    <e v="#N/A"/>
    <e v="#N/A"/>
    <x v="0"/>
  </r>
  <r>
    <x v="8"/>
    <s v="08/21/08"/>
    <n v="119000"/>
    <s v="Single Family"/>
    <n v="10"/>
    <s v="FFRI"/>
    <s v="2008-08"/>
    <x v="1"/>
    <e v="#N/A"/>
    <e v="#N/A"/>
    <x v="0"/>
  </r>
  <r>
    <x v="8"/>
    <s v="08/24/07"/>
    <n v="119900"/>
    <s v="Townhouse"/>
    <n v="374"/>
    <s v="FCBR"/>
    <s v="2007-08"/>
    <x v="0"/>
    <e v="#N/A"/>
    <e v="#N/A"/>
    <x v="0"/>
  </r>
  <r>
    <x v="8"/>
    <s v="06/19/08"/>
    <n v="119900"/>
    <s v="Single Family"/>
    <n v="74"/>
    <s v="CBRE01"/>
    <s v="2008-06"/>
    <x v="1"/>
    <e v="#N/A"/>
    <e v="#N/A"/>
    <x v="0"/>
  </r>
  <r>
    <x v="8"/>
    <s v="07/31/08"/>
    <n v="119900"/>
    <s v="Single Family"/>
    <n v="32"/>
    <s v="CBRE02"/>
    <s v="2008-07"/>
    <x v="1"/>
    <e v="#N/A"/>
    <e v="#N/A"/>
    <x v="0"/>
  </r>
  <r>
    <x v="8"/>
    <s v="08/04/08"/>
    <n v="119900"/>
    <s v="Single Family"/>
    <n v="28"/>
    <s v="CSPRI"/>
    <s v="2008-08"/>
    <x v="1"/>
    <e v="#N/A"/>
    <e v="#N/A"/>
    <x v="0"/>
  </r>
  <r>
    <x v="8"/>
    <s v="08/15/08"/>
    <n v="119900"/>
    <s v="Single Family"/>
    <n v="17"/>
    <s v="CTEAM"/>
    <s v="2008-08"/>
    <x v="1"/>
    <e v="#N/A"/>
    <e v="#N/A"/>
    <x v="0"/>
  </r>
  <r>
    <x v="8"/>
    <s v="08/18/08"/>
    <n v="119900"/>
    <s v="Single Family"/>
    <n v="14"/>
    <s v="SBLT02"/>
    <s v="2008-08"/>
    <x v="1"/>
    <e v="#N/A"/>
    <e v="#N/A"/>
    <x v="0"/>
  </r>
  <r>
    <x v="8"/>
    <s v="08/21/08"/>
    <n v="119900"/>
    <s v="Single Family"/>
    <n v="11"/>
    <s v="FROST"/>
    <s v="2008-08"/>
    <x v="1"/>
    <e v="#N/A"/>
    <e v="#N/A"/>
    <x v="0"/>
  </r>
  <r>
    <x v="8"/>
    <s v="08/13/08"/>
    <n v="123900"/>
    <s v="Townhouse"/>
    <n v="19"/>
    <s v="CCSHR"/>
    <s v="2008-08"/>
    <x v="0"/>
    <e v="#N/A"/>
    <e v="#N/A"/>
    <x v="0"/>
  </r>
  <r>
    <x v="8"/>
    <s v="04/15/08"/>
    <n v="124000"/>
    <s v="Single Family"/>
    <n v="139"/>
    <s v="FGOI"/>
    <s v="2008-04"/>
    <x v="1"/>
    <e v="#N/A"/>
    <e v="#N/A"/>
    <x v="0"/>
  </r>
  <r>
    <x v="8"/>
    <s v="07/09/08"/>
    <n v="124000"/>
    <s v="Single Family"/>
    <n v="54"/>
    <s v="FSSA"/>
    <s v="2008-07"/>
    <x v="1"/>
    <e v="#N/A"/>
    <e v="#N/A"/>
    <x v="0"/>
  </r>
  <r>
    <x v="8"/>
    <s v="03/13/08"/>
    <n v="124900"/>
    <s v="Single Family"/>
    <n v="172"/>
    <s v="CSPRI"/>
    <s v="2008-03"/>
    <x v="1"/>
    <e v="#N/A"/>
    <e v="#N/A"/>
    <x v="0"/>
  </r>
  <r>
    <x v="8"/>
    <s v="06/03/08"/>
    <n v="124999"/>
    <s v="Single Family"/>
    <n v="90"/>
    <s v="FMAKS"/>
    <s v="2008-06"/>
    <x v="1"/>
    <e v="#N/A"/>
    <e v="#N/A"/>
    <x v="0"/>
  </r>
  <r>
    <x v="8"/>
    <d v="2007-12-26T00:00:00"/>
    <n v="125000"/>
    <s v="Single Family"/>
    <n v="250"/>
    <s v="CSPRI"/>
    <s v="2007-12"/>
    <x v="1"/>
    <e v="#N/A"/>
    <e v="#N/A"/>
    <x v="0"/>
  </r>
  <r>
    <x v="8"/>
    <s v="04/27/08"/>
    <n v="125000"/>
    <s v="Single Family"/>
    <n v="127"/>
    <s v="FSAD"/>
    <s v="2008-04"/>
    <x v="1"/>
    <e v="#N/A"/>
    <e v="#N/A"/>
    <x v="0"/>
  </r>
  <r>
    <x v="8"/>
    <s v="08/13/08"/>
    <n v="125000"/>
    <s v="Single Family"/>
    <n v="19"/>
    <s v="RMAX01"/>
    <s v="2008-08"/>
    <x v="1"/>
    <e v="#N/A"/>
    <e v="#N/A"/>
    <x v="0"/>
  </r>
  <r>
    <x v="8"/>
    <s v="03/25/08"/>
    <n v="128250"/>
    <s v="Single Family"/>
    <n v="160"/>
    <s v="CRASO"/>
    <s v="2008-03"/>
    <x v="1"/>
    <e v="#N/A"/>
    <e v="#N/A"/>
    <x v="0"/>
  </r>
  <r>
    <x v="8"/>
    <s v="02/22/08"/>
    <n v="129000"/>
    <s v="Single Family"/>
    <n v="192"/>
    <s v="SHELL"/>
    <s v="2008-02"/>
    <x v="1"/>
    <e v="#N/A"/>
    <e v="#N/A"/>
    <x v="0"/>
  </r>
  <r>
    <x v="8"/>
    <s v="03/22/08"/>
    <n v="129000"/>
    <s v="Single Family"/>
    <n v="163"/>
    <s v="FROS"/>
    <s v="2008-03"/>
    <x v="1"/>
    <e v="#N/A"/>
    <e v="#N/A"/>
    <x v="0"/>
  </r>
  <r>
    <x v="8"/>
    <s v="06/04/08"/>
    <n v="129000"/>
    <s v="Low Rise (1-3)"/>
    <n v="89"/>
    <s v="FSSA01"/>
    <s v="2008-06"/>
    <x v="0"/>
    <e v="#N/A"/>
    <e v="#N/A"/>
    <x v="0"/>
  </r>
  <r>
    <x v="8"/>
    <s v="06/13/08"/>
    <n v="129900"/>
    <s v="Low Rise (1-3)"/>
    <n v="80"/>
    <s v="RMAX01"/>
    <s v="2008-06"/>
    <x v="0"/>
    <e v="#N/A"/>
    <e v="#N/A"/>
    <x v="0"/>
  </r>
  <r>
    <x v="8"/>
    <s v="04/04/08"/>
    <n v="129916"/>
    <s v="Single Family"/>
    <n v="150"/>
    <s v="FSSPR"/>
    <s v="2008-04"/>
    <x v="1"/>
    <e v="#N/A"/>
    <e v="#N/A"/>
    <x v="0"/>
  </r>
  <r>
    <x v="8"/>
    <d v="2007-11-12T00:00:00"/>
    <n v="130000"/>
    <s v="Single Family"/>
    <n v="294"/>
    <s v="FCBR"/>
    <s v="2007-11"/>
    <x v="1"/>
    <e v="#N/A"/>
    <e v="#N/A"/>
    <x v="0"/>
  </r>
  <r>
    <x v="8"/>
    <d v="2007-11-16T00:00:00"/>
    <n v="130000"/>
    <s v="Single Family"/>
    <n v="290"/>
    <s v="KWW"/>
    <s v="2007-11"/>
    <x v="1"/>
    <e v="#N/A"/>
    <e v="#N/A"/>
    <x v="0"/>
  </r>
  <r>
    <x v="8"/>
    <s v="04/12/08"/>
    <n v="130000"/>
    <s v="Single Family"/>
    <n v="142"/>
    <s v="FCAMB"/>
    <s v="2008-04"/>
    <x v="1"/>
    <e v="#N/A"/>
    <e v="#N/A"/>
    <x v="0"/>
  </r>
  <r>
    <x v="8"/>
    <s v="01/13/08"/>
    <n v="131400"/>
    <s v="Single Family"/>
    <n v="232"/>
    <s v="FADA"/>
    <s v="2008-01"/>
    <x v="1"/>
    <e v="#N/A"/>
    <e v="#N/A"/>
    <x v="0"/>
  </r>
  <r>
    <x v="8"/>
    <s v="09/26/07"/>
    <n v="132000"/>
    <s v="Single Family"/>
    <n v="341"/>
    <s v="SUNB01"/>
    <s v="2007-09"/>
    <x v="1"/>
    <e v="#N/A"/>
    <e v="#N/A"/>
    <x v="0"/>
  </r>
  <r>
    <x v="8"/>
    <s v="01/10/08"/>
    <n v="132900"/>
    <s v="Single Family"/>
    <n v="235"/>
    <s v="FADA"/>
    <s v="2008-01"/>
    <x v="1"/>
    <e v="#N/A"/>
    <e v="#N/A"/>
    <x v="0"/>
  </r>
  <r>
    <x v="8"/>
    <s v="09/28/07"/>
    <n v="134900"/>
    <s v="Single Family"/>
    <n v="339"/>
    <s v="DMRA"/>
    <s v="2007-09"/>
    <x v="1"/>
    <e v="#N/A"/>
    <e v="#N/A"/>
    <x v="0"/>
  </r>
  <r>
    <x v="8"/>
    <s v="06/09/08"/>
    <n v="134900"/>
    <s v="Low Rise (1-3)"/>
    <n v="84"/>
    <s v="FSSA01"/>
    <s v="2008-06"/>
    <x v="0"/>
    <e v="#N/A"/>
    <e v="#N/A"/>
    <x v="0"/>
  </r>
  <r>
    <x v="8"/>
    <s v="08/20/08"/>
    <n v="134900"/>
    <s v="Single Family"/>
    <n v="12"/>
    <s v="CSNBL"/>
    <s v="2008-08"/>
    <x v="1"/>
    <e v="#N/A"/>
    <e v="#N/A"/>
    <x v="0"/>
  </r>
  <r>
    <x v="7"/>
    <s v="03/24/08"/>
    <n v="199000"/>
    <s v="Single Family"/>
    <n v="161"/>
    <s v="KWW"/>
    <s v="2008-03"/>
    <x v="1"/>
    <e v="#N/A"/>
    <e v="#N/A"/>
    <x v="0"/>
  </r>
  <r>
    <x v="7"/>
    <s v="04/07/08"/>
    <n v="199000"/>
    <s v="Single Family"/>
    <n v="147"/>
    <s v="FEDGE"/>
    <s v="2008-04"/>
    <x v="1"/>
    <e v="#N/A"/>
    <e v="#N/A"/>
    <x v="0"/>
  </r>
  <r>
    <x v="7"/>
    <s v="06/22/08"/>
    <n v="199000"/>
    <s v="Single Family"/>
    <n v="71"/>
    <s v="SBLT02"/>
    <s v="2008-06"/>
    <x v="1"/>
    <e v="#N/A"/>
    <e v="#N/A"/>
    <x v="0"/>
  </r>
  <r>
    <x v="7"/>
    <s v="06/25/08"/>
    <n v="199000"/>
    <s v="Single Family"/>
    <n v="68"/>
    <s v="FREX01"/>
    <s v="2008-06"/>
    <x v="1"/>
    <e v="#N/A"/>
    <e v="#N/A"/>
    <x v="0"/>
  </r>
  <r>
    <x v="7"/>
    <s v="03/27/08"/>
    <n v="199900"/>
    <s v="Single Family"/>
    <n v="158"/>
    <s v="PRUD08"/>
    <s v="2008-03"/>
    <x v="1"/>
    <e v="#N/A"/>
    <e v="#N/A"/>
    <x v="0"/>
  </r>
  <r>
    <x v="7"/>
    <s v="06/20/08"/>
    <n v="199900"/>
    <s v="Single Family"/>
    <n v="73"/>
    <s v="COLE01"/>
    <s v="2008-06"/>
    <x v="1"/>
    <e v="#N/A"/>
    <e v="#N/A"/>
    <x v="0"/>
  </r>
  <r>
    <x v="7"/>
    <s v="06/25/08"/>
    <n v="199900"/>
    <s v="Single Family"/>
    <n v="68"/>
    <s v="SBLT01"/>
    <s v="2008-06"/>
    <x v="1"/>
    <e v="#N/A"/>
    <e v="#N/A"/>
    <x v="0"/>
  </r>
  <r>
    <x v="7"/>
    <s v="08/18/08"/>
    <n v="199900"/>
    <s v="Single Family"/>
    <n v="14"/>
    <s v="FCBR"/>
    <s v="2008-08"/>
    <x v="1"/>
    <e v="#N/A"/>
    <e v="#N/A"/>
    <x v="0"/>
  </r>
  <r>
    <x v="7"/>
    <s v="02/01/06"/>
    <n v="200000"/>
    <s v="Single Family"/>
    <n v="579"/>
    <s v="VDRL"/>
    <s v="2006-02"/>
    <x v="1"/>
    <e v="#N/A"/>
    <e v="#N/A"/>
    <x v="0"/>
  </r>
  <r>
    <x v="7"/>
    <s v="01/16/08"/>
    <n v="200900"/>
    <s v="Single Family"/>
    <n v="229"/>
    <s v="FROS"/>
    <s v="2008-01"/>
    <x v="1"/>
    <e v="#N/A"/>
    <e v="#N/A"/>
    <x v="0"/>
  </r>
  <r>
    <x v="7"/>
    <s v="08/21/08"/>
    <n v="203900"/>
    <s v="Single Family"/>
    <n v="11"/>
    <s v="FSSA"/>
    <s v="2008-08"/>
    <x v="1"/>
    <e v="#N/A"/>
    <e v="#N/A"/>
    <x v="0"/>
  </r>
  <r>
    <x v="7"/>
    <s v="01/18/08"/>
    <n v="204900"/>
    <s v="Single Family"/>
    <n v="227"/>
    <s v="CBRE06"/>
    <s v="2008-01"/>
    <x v="1"/>
    <e v="#N/A"/>
    <e v="#N/A"/>
    <x v="0"/>
  </r>
  <r>
    <x v="7"/>
    <s v="07/07/08"/>
    <n v="206000"/>
    <s v="Single Family"/>
    <n v="56"/>
    <s v="FCBI"/>
    <s v="2008-07"/>
    <x v="1"/>
    <e v="#N/A"/>
    <e v="#N/A"/>
    <x v="0"/>
  </r>
  <r>
    <x v="7"/>
    <s v="05/24/08"/>
    <n v="207000"/>
    <s v="Single Family"/>
    <n v="100"/>
    <s v="MRGL"/>
    <s v="2008-05"/>
    <x v="1"/>
    <e v="#N/A"/>
    <e v="#N/A"/>
    <x v="0"/>
  </r>
  <r>
    <x v="7"/>
    <s v="06/17/08"/>
    <n v="209900"/>
    <s v="Single Family"/>
    <n v="76"/>
    <s v="FSSPR"/>
    <s v="2008-06"/>
    <x v="1"/>
    <e v="#N/A"/>
    <e v="#N/A"/>
    <x v="0"/>
  </r>
  <r>
    <x v="7"/>
    <s v="01/01/08"/>
    <n v="210000"/>
    <s v="Low Rise (1-3)"/>
    <n v="244"/>
    <s v="SBLT01"/>
    <s v="2008-01"/>
    <x v="0"/>
    <e v="#N/A"/>
    <e v="#N/A"/>
    <x v="0"/>
  </r>
  <r>
    <x v="7"/>
    <s v="02/29/08"/>
    <n v="210000"/>
    <s v="Single Family"/>
    <n v="185"/>
    <s v="FSSA"/>
    <s v="2008-02"/>
    <x v="1"/>
    <e v="#N/A"/>
    <e v="#N/A"/>
    <x v="0"/>
  </r>
  <r>
    <x v="7"/>
    <s v="04/20/08"/>
    <n v="210000"/>
    <s v="Single Family"/>
    <n v="134"/>
    <s v="FPFW"/>
    <s v="2008-04"/>
    <x v="1"/>
    <e v="#N/A"/>
    <e v="#N/A"/>
    <x v="0"/>
  </r>
  <r>
    <x v="7"/>
    <s v="01/04/08"/>
    <n v="213900"/>
    <s v="Single Family"/>
    <n v="241"/>
    <s v="FCBR"/>
    <s v="2008-01"/>
    <x v="1"/>
    <e v="#N/A"/>
    <e v="#N/A"/>
    <x v="0"/>
  </r>
  <r>
    <x v="7"/>
    <s v="01/17/08"/>
    <n v="214000"/>
    <s v="Single Family"/>
    <n v="228"/>
    <s v="FCBR"/>
    <s v="2008-01"/>
    <x v="1"/>
    <e v="#N/A"/>
    <e v="#N/A"/>
    <x v="0"/>
  </r>
  <r>
    <x v="7"/>
    <s v="05/22/08"/>
    <n v="219000"/>
    <s v="Single Family"/>
    <n v="102"/>
    <s v="UVRG"/>
    <s v="2008-05"/>
    <x v="1"/>
    <e v="#N/A"/>
    <e v="#N/A"/>
    <x v="0"/>
  </r>
  <r>
    <x v="7"/>
    <s v="02/27/08"/>
    <n v="219900"/>
    <s v="Single Family"/>
    <n v="187"/>
    <s v="FPPC"/>
    <s v="2008-02"/>
    <x v="1"/>
    <e v="#N/A"/>
    <e v="#N/A"/>
    <x v="0"/>
  </r>
  <r>
    <x v="7"/>
    <s v="04/16/08"/>
    <n v="219900"/>
    <s v="Single Family"/>
    <n v="138"/>
    <s v="SBLT01"/>
    <s v="2008-04"/>
    <x v="1"/>
    <e v="#N/A"/>
    <e v="#N/A"/>
    <x v="0"/>
  </r>
  <r>
    <x v="7"/>
    <s v="01/25/08"/>
    <n v="219912"/>
    <s v="Single Family"/>
    <n v="220"/>
    <s v="FGGR"/>
    <s v="2008-01"/>
    <x v="1"/>
    <e v="#N/A"/>
    <e v="#N/A"/>
    <x v="0"/>
  </r>
  <r>
    <x v="7"/>
    <s v="01/23/08"/>
    <n v="220000"/>
    <s v="Single Family"/>
    <n v="222"/>
    <s v="RMAX01"/>
    <s v="2008-01"/>
    <x v="1"/>
    <e v="#N/A"/>
    <e v="#N/A"/>
    <x v="0"/>
  </r>
  <r>
    <x v="7"/>
    <s v="07/03/08"/>
    <n v="220000"/>
    <s v="Single Family"/>
    <n v="60"/>
    <s v="RMAX01"/>
    <s v="2008-07"/>
    <x v="1"/>
    <e v="#N/A"/>
    <e v="#N/A"/>
    <x v="0"/>
  </r>
  <r>
    <x v="7"/>
    <s v="07/07/08"/>
    <n v="220000"/>
    <s v="Low Rise (1-3)"/>
    <n v="56"/>
    <s v="KWW"/>
    <s v="2008-07"/>
    <x v="0"/>
    <e v="#N/A"/>
    <e v="#N/A"/>
    <x v="0"/>
  </r>
  <r>
    <x v="7"/>
    <s v="03/05/08"/>
    <n v="223900"/>
    <s v="Townhouse"/>
    <n v="180"/>
    <s v="FCSW"/>
    <s v="2008-03"/>
    <x v="0"/>
    <e v="#N/A"/>
    <e v="#N/A"/>
    <x v="0"/>
  </r>
  <r>
    <x v="7"/>
    <s v="08/18/08"/>
    <n v="225000"/>
    <s v="Single Family"/>
    <n v="14"/>
    <s v="SHELL"/>
    <s v="2008-08"/>
    <x v="1"/>
    <e v="#N/A"/>
    <e v="#N/A"/>
    <x v="0"/>
  </r>
  <r>
    <x v="7"/>
    <s v="08/28/08"/>
    <n v="225000"/>
    <s v="Low Rise (1-3)"/>
    <n v="4"/>
    <s v="SBLT01"/>
    <s v="2008-08"/>
    <x v="0"/>
    <e v="#N/A"/>
    <e v="#N/A"/>
    <x v="0"/>
  </r>
  <r>
    <x v="7"/>
    <s v="02/08/08"/>
    <n v="229000"/>
    <s v="Low Rise (1-3)"/>
    <n v="206"/>
    <s v="FPARA"/>
    <s v="2008-02"/>
    <x v="0"/>
    <e v="#N/A"/>
    <e v="#N/A"/>
    <x v="0"/>
  </r>
  <r>
    <x v="7"/>
    <s v="04/24/08"/>
    <n v="229000"/>
    <s v="Single Family"/>
    <n v="130"/>
    <s v="FRWF2"/>
    <s v="2008-04"/>
    <x v="1"/>
    <e v="#N/A"/>
    <e v="#N/A"/>
    <x v="0"/>
  </r>
  <r>
    <x v="7"/>
    <s v="01/25/08"/>
    <n v="229900"/>
    <s v="Single Family"/>
    <n v="220"/>
    <s v="RMAX01"/>
    <s v="2008-01"/>
    <x v="1"/>
    <e v="#N/A"/>
    <e v="#N/A"/>
    <x v="0"/>
  </r>
  <r>
    <x v="7"/>
    <s v="06/06/08"/>
    <n v="229900"/>
    <s v="Single Family"/>
    <n v="87"/>
    <s v="CKEIM"/>
    <s v="2008-06"/>
    <x v="1"/>
    <e v="#N/A"/>
    <e v="#N/A"/>
    <x v="0"/>
  </r>
  <r>
    <x v="7"/>
    <d v="2007-10-03T00:00:00"/>
    <n v="230000"/>
    <s v="Low Rise (1-3)"/>
    <n v="334"/>
    <s v="COLE01"/>
    <s v="2007-10"/>
    <x v="0"/>
    <e v="#N/A"/>
    <e v="#N/A"/>
    <x v="0"/>
  </r>
  <r>
    <x v="7"/>
    <s v="06/17/08"/>
    <n v="230000"/>
    <s v="Single Family"/>
    <n v="76"/>
    <s v="FSSPN"/>
    <s v="2008-06"/>
    <x v="1"/>
    <e v="#N/A"/>
    <e v="#N/A"/>
    <x v="0"/>
  </r>
  <r>
    <x v="7"/>
    <d v="2007-10-17T00:00:00"/>
    <n v="235000"/>
    <s v="Single Family"/>
    <n v="320"/>
    <s v="FCBR"/>
    <s v="2007-10"/>
    <x v="1"/>
    <e v="#N/A"/>
    <e v="#N/A"/>
    <x v="0"/>
  </r>
  <r>
    <x v="7"/>
    <s v="01/22/08"/>
    <n v="235000"/>
    <s v="Single Family"/>
    <n v="223"/>
    <s v="TPR"/>
    <s v="2008-01"/>
    <x v="1"/>
    <e v="#N/A"/>
    <e v="#N/A"/>
    <x v="0"/>
  </r>
  <r>
    <x v="7"/>
    <s v="05/19/08"/>
    <n v="235000"/>
    <s v="Single Family"/>
    <n v="105"/>
    <s v="FSSA"/>
    <s v="2008-05"/>
    <x v="1"/>
    <e v="#N/A"/>
    <e v="#N/A"/>
    <x v="0"/>
  </r>
  <r>
    <x v="7"/>
    <s v="08/10/08"/>
    <n v="239000"/>
    <s v="Single Family"/>
    <n v="22"/>
    <s v="CYCRE"/>
    <s v="2008-08"/>
    <x v="1"/>
    <e v="#N/A"/>
    <e v="#N/A"/>
    <x v="0"/>
  </r>
  <r>
    <x v="7"/>
    <d v="2007-12-29T00:00:00"/>
    <n v="239900"/>
    <s v="Single Family"/>
    <n v="247"/>
    <s v="FRCR"/>
    <s v="2007-12"/>
    <x v="1"/>
    <e v="#N/A"/>
    <e v="#N/A"/>
    <x v="0"/>
  </r>
  <r>
    <x v="7"/>
    <s v="08/19/08"/>
    <n v="239900"/>
    <s v="Single Family"/>
    <n v="13"/>
    <s v="CSPRI"/>
    <s v="2008-08"/>
    <x v="1"/>
    <e v="#N/A"/>
    <e v="#N/A"/>
    <x v="0"/>
  </r>
  <r>
    <x v="7"/>
    <s v="01/23/08"/>
    <n v="240000"/>
    <s v="Single Family"/>
    <n v="222"/>
    <s v="FROS"/>
    <s v="2008-01"/>
    <x v="1"/>
    <e v="#N/A"/>
    <e v="#N/A"/>
    <x v="0"/>
  </r>
  <r>
    <x v="7"/>
    <s v="04/10/08"/>
    <n v="240000"/>
    <s v="Single Family"/>
    <n v="144"/>
    <s v="FSSPN"/>
    <s v="2008-04"/>
    <x v="1"/>
    <e v="#N/A"/>
    <e v="#N/A"/>
    <x v="0"/>
  </r>
  <r>
    <x v="7"/>
    <s v="06/24/08"/>
    <n v="244000"/>
    <s v="Single Family"/>
    <n v="69"/>
    <s v="CCAPE"/>
    <s v="2008-06"/>
    <x v="1"/>
    <e v="#N/A"/>
    <e v="#N/A"/>
    <x v="0"/>
  </r>
  <r>
    <x v="7"/>
    <s v="05/28/08"/>
    <n v="246000"/>
    <s v="Single Family"/>
    <n v="96"/>
    <s v="RMAX01"/>
    <s v="2008-05"/>
    <x v="1"/>
    <e v="#N/A"/>
    <e v="#N/A"/>
    <x v="0"/>
  </r>
  <r>
    <x v="7"/>
    <s v="07/09/07"/>
    <n v="249000"/>
    <s v="Single Family"/>
    <n v="420"/>
    <s v="FIBR01"/>
    <s v="2007-07"/>
    <x v="1"/>
    <e v="#N/A"/>
    <e v="#N/A"/>
    <x v="0"/>
  </r>
  <r>
    <x v="7"/>
    <s v="03/07/08"/>
    <n v="249900"/>
    <s v="Townhouse"/>
    <n v="178"/>
    <s v="CBRE02"/>
    <s v="2008-03"/>
    <x v="0"/>
    <e v="#N/A"/>
    <e v="#N/A"/>
    <x v="0"/>
  </r>
  <r>
    <x v="7"/>
    <s v="04/16/08"/>
    <n v="249900"/>
    <s v="Single Family"/>
    <n v="138"/>
    <s v="FRED"/>
    <s v="2008-04"/>
    <x v="1"/>
    <e v="#N/A"/>
    <e v="#N/A"/>
    <x v="0"/>
  </r>
  <r>
    <x v="7"/>
    <s v="05/07/08"/>
    <n v="249900"/>
    <s v="Single Family"/>
    <n v="117"/>
    <s v="CLASAM"/>
    <s v="2008-05"/>
    <x v="1"/>
    <e v="#N/A"/>
    <e v="#N/A"/>
    <x v="0"/>
  </r>
  <r>
    <x v="7"/>
    <s v="03/11/08"/>
    <n v="250000"/>
    <s v="Single Family"/>
    <n v="174"/>
    <s v="SBLT01"/>
    <s v="2008-03"/>
    <x v="1"/>
    <s v="B"/>
    <s v="B"/>
    <x v="1"/>
  </r>
  <r>
    <x v="7"/>
    <s v="06/12/08"/>
    <n v="250000"/>
    <s v="Single Family"/>
    <n v="81"/>
    <s v="FSCH01"/>
    <s v="2008-06"/>
    <x v="1"/>
    <s v="B"/>
    <s v="B"/>
    <x v="1"/>
  </r>
  <r>
    <x v="7"/>
    <s v="08/09/08"/>
    <n v="250000"/>
    <s v="Single Family"/>
    <n v="23"/>
    <s v="FSSPN"/>
    <s v="2008-08"/>
    <x v="1"/>
    <s v="B"/>
    <s v="B"/>
    <x v="1"/>
  </r>
  <r>
    <x v="7"/>
    <s v="03/25/08"/>
    <n v="252000"/>
    <s v="Single Family"/>
    <n v="160"/>
    <s v="CREEX"/>
    <s v="2008-03"/>
    <x v="1"/>
    <e v="#N/A"/>
    <e v="#N/A"/>
    <x v="1"/>
  </r>
  <r>
    <x v="7"/>
    <s v="07/13/08"/>
    <n v="255000"/>
    <s v="Single Family"/>
    <n v="50"/>
    <s v="FCBR"/>
    <s v="2008-07"/>
    <x v="1"/>
    <e v="#N/A"/>
    <e v="#N/A"/>
    <x v="1"/>
  </r>
  <r>
    <x v="7"/>
    <s v="08/04/08"/>
    <n v="256535"/>
    <s v="Single Family"/>
    <n v="28"/>
    <s v="FMHR"/>
    <s v="2008-08"/>
    <x v="1"/>
    <e v="#N/A"/>
    <e v="#N/A"/>
    <x v="1"/>
  </r>
  <r>
    <x v="7"/>
    <s v="03/21/08"/>
    <n v="259000"/>
    <s v="Single Family"/>
    <n v="164"/>
    <s v="CLDBR"/>
    <s v="2008-03"/>
    <x v="1"/>
    <e v="#N/A"/>
    <e v="#N/A"/>
    <x v="1"/>
  </r>
  <r>
    <x v="7"/>
    <s v="04/26/08"/>
    <n v="260000"/>
    <s v="Single Family"/>
    <n v="128"/>
    <s v="PRUD08"/>
    <s v="2008-04"/>
    <x v="1"/>
    <e v="#N/A"/>
    <e v="#N/A"/>
    <x v="1"/>
  </r>
  <r>
    <x v="7"/>
    <s v="04/01/08"/>
    <n v="265000"/>
    <s v="Single Family"/>
    <n v="153"/>
    <s v="CSEWI"/>
    <s v="2008-04"/>
    <x v="1"/>
    <e v="#N/A"/>
    <e v="#N/A"/>
    <x v="1"/>
  </r>
  <r>
    <x v="7"/>
    <s v="06/14/08"/>
    <n v="265000"/>
    <s v="Single Family"/>
    <n v="79"/>
    <s v="RMAX01"/>
    <s v="2008-06"/>
    <x v="1"/>
    <e v="#N/A"/>
    <e v="#N/A"/>
    <x v="1"/>
  </r>
  <r>
    <x v="7"/>
    <s v="06/19/08"/>
    <n v="265000"/>
    <s v="Single Family"/>
    <n v="74"/>
    <s v="CYCRE"/>
    <s v="2008-06"/>
    <x v="1"/>
    <e v="#N/A"/>
    <e v="#N/A"/>
    <x v="1"/>
  </r>
  <r>
    <x v="7"/>
    <s v="05/19/08"/>
    <n v="265500"/>
    <s v="Single Family"/>
    <n v="105"/>
    <s v="PRUD08"/>
    <s v="2008-05"/>
    <x v="1"/>
    <e v="#N/A"/>
    <e v="#N/A"/>
    <x v="1"/>
  </r>
  <r>
    <x v="7"/>
    <s v="04/30/08"/>
    <n v="265999"/>
    <s v="Single Family"/>
    <n v="124"/>
    <s v="FMMR"/>
    <s v="2008-04"/>
    <x v="1"/>
    <e v="#N/A"/>
    <e v="#N/A"/>
    <x v="1"/>
  </r>
  <r>
    <x v="9"/>
    <s v="08/16/08"/>
    <n v="34900"/>
    <s v="Single Family"/>
    <n v="16"/>
    <s v="CBRE01"/>
    <s v="2008-08"/>
    <x v="1"/>
    <e v="#N/A"/>
    <e v="#N/A"/>
    <x v="0"/>
  </r>
  <r>
    <x v="9"/>
    <s v="05/26/08"/>
    <n v="73900"/>
    <s v="Single Family"/>
    <n v="98"/>
    <s v="WROTG"/>
    <s v="2008-05"/>
    <x v="1"/>
    <e v="#N/A"/>
    <e v="#N/A"/>
    <x v="0"/>
  </r>
  <r>
    <x v="9"/>
    <s v="07/22/08"/>
    <n v="74000"/>
    <s v="Single Family"/>
    <n v="41"/>
    <s v="CCSHR"/>
    <s v="2008-07"/>
    <x v="1"/>
    <e v="#N/A"/>
    <e v="#N/A"/>
    <x v="0"/>
  </r>
  <r>
    <x v="9"/>
    <s v="08/25/08"/>
    <n v="74000"/>
    <s v="Single Family"/>
    <n v="7"/>
    <s v="CSPRI"/>
    <s v="2008-08"/>
    <x v="1"/>
    <e v="#N/A"/>
    <e v="#N/A"/>
    <x v="0"/>
  </r>
  <r>
    <x v="9"/>
    <s v="02/11/08"/>
    <n v="74900"/>
    <s v="Single Family"/>
    <n v="203"/>
    <s v="CSANT"/>
    <s v="2008-02"/>
    <x v="1"/>
    <e v="#N/A"/>
    <e v="#N/A"/>
    <x v="0"/>
  </r>
  <r>
    <x v="9"/>
    <s v="08/18/08"/>
    <n v="74900"/>
    <s v="Single Family"/>
    <n v="14"/>
    <s v="CBRE02"/>
    <s v="2008-08"/>
    <x v="1"/>
    <e v="#N/A"/>
    <e v="#N/A"/>
    <x v="0"/>
  </r>
  <r>
    <x v="9"/>
    <s v="08/26/08"/>
    <n v="74900"/>
    <s v="Single Family"/>
    <n v="6"/>
    <s v="FDCTR"/>
    <s v="2008-08"/>
    <x v="1"/>
    <e v="#N/A"/>
    <e v="#N/A"/>
    <x v="0"/>
  </r>
  <r>
    <x v="9"/>
    <s v="04/19/08"/>
    <n v="75000"/>
    <s v="Single Family"/>
    <n v="135"/>
    <s v="FSCRG"/>
    <s v="2008-04"/>
    <x v="1"/>
    <e v="#N/A"/>
    <e v="#N/A"/>
    <x v="0"/>
  </r>
  <r>
    <x v="9"/>
    <s v="07/07/08"/>
    <n v="75000"/>
    <s v="Single Family"/>
    <n v="56"/>
    <s v="FSSPR"/>
    <s v="2008-07"/>
    <x v="1"/>
    <e v="#N/A"/>
    <e v="#N/A"/>
    <x v="0"/>
  </r>
  <r>
    <x v="9"/>
    <s v="07/20/08"/>
    <n v="75000"/>
    <s v="Single Family"/>
    <n v="43"/>
    <s v="RMAX01"/>
    <s v="2008-07"/>
    <x v="1"/>
    <e v="#N/A"/>
    <e v="#N/A"/>
    <x v="0"/>
  </r>
  <r>
    <x v="9"/>
    <s v="08/25/08"/>
    <n v="75500"/>
    <s v="Single Family"/>
    <n v="7"/>
    <s v="FGOL"/>
    <s v="2008-08"/>
    <x v="1"/>
    <e v="#N/A"/>
    <e v="#N/A"/>
    <x v="0"/>
  </r>
  <r>
    <x v="9"/>
    <s v="07/15/08"/>
    <n v="77786"/>
    <s v="Single Family"/>
    <n v="48"/>
    <s v="CBRE01"/>
    <s v="2008-07"/>
    <x v="1"/>
    <e v="#N/A"/>
    <e v="#N/A"/>
    <x v="0"/>
  </r>
  <r>
    <x v="9"/>
    <s v="08/08/08"/>
    <n v="78000"/>
    <s v="Single Family"/>
    <n v="24"/>
    <s v="SBLT01"/>
    <s v="2008-08"/>
    <x v="1"/>
    <e v="#N/A"/>
    <e v="#N/A"/>
    <x v="0"/>
  </r>
  <r>
    <x v="9"/>
    <s v="01/08/08"/>
    <n v="79000"/>
    <s v="Single Family"/>
    <n v="237"/>
    <s v="RMAX01"/>
    <s v="2008-01"/>
    <x v="1"/>
    <e v="#N/A"/>
    <e v="#N/A"/>
    <x v="0"/>
  </r>
  <r>
    <x v="9"/>
    <s v="05/08/08"/>
    <n v="79000"/>
    <s v="Single Family"/>
    <n v="116"/>
    <s v="CBRE02"/>
    <s v="2008-05"/>
    <x v="1"/>
    <e v="#N/A"/>
    <e v="#N/A"/>
    <x v="0"/>
  </r>
  <r>
    <x v="9"/>
    <s v="06/18/08"/>
    <n v="79000"/>
    <s v="Single Family"/>
    <n v="75"/>
    <s v="FHTR"/>
    <s v="2008-06"/>
    <x v="1"/>
    <e v="#N/A"/>
    <e v="#N/A"/>
    <x v="0"/>
  </r>
  <r>
    <x v="9"/>
    <s v="06/09/08"/>
    <n v="79500"/>
    <s v="Single Family"/>
    <n v="84"/>
    <s v="CSPRI"/>
    <s v="2008-06"/>
    <x v="1"/>
    <e v="#N/A"/>
    <e v="#N/A"/>
    <x v="0"/>
  </r>
  <r>
    <x v="9"/>
    <d v="2007-12-19T00:00:00"/>
    <n v="79800"/>
    <s v="Single Family"/>
    <n v="257"/>
    <s v="SBLT01"/>
    <s v="2007-12"/>
    <x v="1"/>
    <e v="#N/A"/>
    <e v="#N/A"/>
    <x v="0"/>
  </r>
  <r>
    <x v="9"/>
    <s v="01/02/08"/>
    <n v="79800"/>
    <s v="Single Family"/>
    <n v="243"/>
    <s v="SBLT01"/>
    <s v="2008-01"/>
    <x v="1"/>
    <e v="#N/A"/>
    <e v="#N/A"/>
    <x v="0"/>
  </r>
  <r>
    <x v="9"/>
    <s v="01/01/08"/>
    <n v="79900"/>
    <s v="Single Family"/>
    <n v="244"/>
    <s v="SBLT01"/>
    <s v="2008-01"/>
    <x v="1"/>
    <e v="#N/A"/>
    <e v="#N/A"/>
    <x v="0"/>
  </r>
  <r>
    <x v="9"/>
    <s v="01/14/08"/>
    <n v="79900"/>
    <s v="Single Family"/>
    <n v="231"/>
    <s v="CFOREC"/>
    <s v="2008-01"/>
    <x v="1"/>
    <e v="#N/A"/>
    <e v="#N/A"/>
    <x v="0"/>
  </r>
  <r>
    <x v="9"/>
    <s v="02/27/08"/>
    <n v="79900"/>
    <s v="Single Family"/>
    <n v="187"/>
    <s v="SBLT01"/>
    <s v="2008-02"/>
    <x v="1"/>
    <e v="#N/A"/>
    <e v="#N/A"/>
    <x v="0"/>
  </r>
  <r>
    <x v="9"/>
    <s v="03/21/08"/>
    <n v="79900"/>
    <s v="Single Family"/>
    <n v="164"/>
    <s v="CSPRI"/>
    <s v="2008-03"/>
    <x v="1"/>
    <e v="#N/A"/>
    <e v="#N/A"/>
    <x v="0"/>
  </r>
  <r>
    <x v="9"/>
    <s v="05/06/08"/>
    <n v="79900"/>
    <s v="Single Family"/>
    <n v="118"/>
    <s v="FREM"/>
    <s v="2008-05"/>
    <x v="1"/>
    <e v="#N/A"/>
    <e v="#N/A"/>
    <x v="0"/>
  </r>
  <r>
    <x v="9"/>
    <s v="07/14/08"/>
    <n v="79900"/>
    <s v="Single Family"/>
    <n v="49"/>
    <s v="FDCTR"/>
    <s v="2008-07"/>
    <x v="1"/>
    <e v="#N/A"/>
    <e v="#N/A"/>
    <x v="0"/>
  </r>
  <r>
    <x v="9"/>
    <s v="07/17/08"/>
    <n v="79900"/>
    <s v="Single Family"/>
    <n v="46"/>
    <s v="CCSHR"/>
    <s v="2008-07"/>
    <x v="1"/>
    <e v="#N/A"/>
    <e v="#N/A"/>
    <x v="0"/>
  </r>
  <r>
    <x v="9"/>
    <s v="07/24/08"/>
    <n v="79900"/>
    <s v="Single Family"/>
    <n v="39"/>
    <s v="FMAKS"/>
    <s v="2008-07"/>
    <x v="1"/>
    <e v="#N/A"/>
    <e v="#N/A"/>
    <x v="0"/>
  </r>
  <r>
    <x v="9"/>
    <s v="08/01/08"/>
    <n v="79900"/>
    <s v="Single Family"/>
    <n v="31"/>
    <s v="CSNBL"/>
    <s v="2008-08"/>
    <x v="1"/>
    <e v="#N/A"/>
    <e v="#N/A"/>
    <x v="0"/>
  </r>
  <r>
    <x v="9"/>
    <s v="08/04/08"/>
    <n v="79900"/>
    <s v="Single Family"/>
    <n v="28"/>
    <s v="PRUD08"/>
    <s v="2008-08"/>
    <x v="1"/>
    <e v="#N/A"/>
    <e v="#N/A"/>
    <x v="0"/>
  </r>
  <r>
    <x v="9"/>
    <s v="08/07/08"/>
    <n v="79900"/>
    <s v="Single Family"/>
    <n v="25"/>
    <s v="RMAX01"/>
    <s v="2008-08"/>
    <x v="1"/>
    <e v="#N/A"/>
    <e v="#N/A"/>
    <x v="0"/>
  </r>
  <r>
    <x v="9"/>
    <s v="08/18/08"/>
    <n v="79900"/>
    <s v="Single Family"/>
    <n v="14"/>
    <s v="RMAX01"/>
    <s v="2008-08"/>
    <x v="1"/>
    <e v="#N/A"/>
    <e v="#N/A"/>
    <x v="0"/>
  </r>
  <r>
    <x v="9"/>
    <s v="08/25/08"/>
    <n v="79900"/>
    <s v="Single Family"/>
    <n v="7"/>
    <s v="PRUD08"/>
    <s v="2008-08"/>
    <x v="1"/>
    <e v="#N/A"/>
    <e v="#N/A"/>
    <x v="0"/>
  </r>
  <r>
    <x v="9"/>
    <s v="02/22/08"/>
    <n v="80000"/>
    <s v="Single Family"/>
    <n v="192"/>
    <s v="FSSA"/>
    <s v="2008-02"/>
    <x v="1"/>
    <e v="#N/A"/>
    <e v="#N/A"/>
    <x v="0"/>
  </r>
  <r>
    <x v="9"/>
    <s v="03/02/08"/>
    <n v="80000"/>
    <s v="Single Family"/>
    <n v="183"/>
    <s v="PRUD02"/>
    <s v="2008-03"/>
    <x v="1"/>
    <e v="#N/A"/>
    <e v="#N/A"/>
    <x v="0"/>
  </r>
  <r>
    <x v="9"/>
    <s v="03/10/08"/>
    <n v="80000"/>
    <s v="Single Family"/>
    <n v="175"/>
    <s v="FSCRG"/>
    <s v="2008-03"/>
    <x v="1"/>
    <e v="#N/A"/>
    <e v="#N/A"/>
    <x v="0"/>
  </r>
  <r>
    <x v="9"/>
    <s v="04/16/08"/>
    <n v="80000"/>
    <s v="Single Family"/>
    <n v="138"/>
    <s v="FMAKS"/>
    <s v="2008-04"/>
    <x v="1"/>
    <e v="#N/A"/>
    <e v="#N/A"/>
    <x v="0"/>
  </r>
  <r>
    <x v="9"/>
    <s v="06/05/08"/>
    <n v="80000"/>
    <s v="Single Family"/>
    <n v="88"/>
    <s v="FGRSF"/>
    <s v="2008-06"/>
    <x v="1"/>
    <e v="#N/A"/>
    <e v="#N/A"/>
    <x v="0"/>
  </r>
  <r>
    <x v="9"/>
    <s v="07/15/08"/>
    <n v="80000"/>
    <s v="Single Family"/>
    <n v="48"/>
    <s v="FRED"/>
    <s v="2008-07"/>
    <x v="1"/>
    <e v="#N/A"/>
    <e v="#N/A"/>
    <x v="0"/>
  </r>
  <r>
    <x v="9"/>
    <s v="07/28/08"/>
    <n v="80000"/>
    <s v="Low Rise (1-3)"/>
    <n v="35"/>
    <s v="FSSA"/>
    <s v="2008-07"/>
    <x v="0"/>
    <e v="#N/A"/>
    <e v="#N/A"/>
    <x v="0"/>
  </r>
  <r>
    <x v="9"/>
    <s v="08/08/08"/>
    <n v="80000"/>
    <s v="Single Family"/>
    <n v="24"/>
    <s v="SBLT01"/>
    <s v="2008-08"/>
    <x v="1"/>
    <e v="#N/A"/>
    <e v="#N/A"/>
    <x v="0"/>
  </r>
  <r>
    <x v="9"/>
    <s v="01/31/08"/>
    <n v="82500"/>
    <s v="Single Family"/>
    <n v="214"/>
    <s v="CFOREC"/>
    <s v="2008-01"/>
    <x v="1"/>
    <e v="#N/A"/>
    <e v="#N/A"/>
    <x v="0"/>
  </r>
  <r>
    <x v="9"/>
    <s v="08/26/08"/>
    <n v="82500"/>
    <s v="Single Family"/>
    <n v="6"/>
    <s v="FMJR"/>
    <s v="2008-08"/>
    <x v="1"/>
    <e v="#N/A"/>
    <e v="#N/A"/>
    <x v="0"/>
  </r>
  <r>
    <x v="9"/>
    <s v="06/19/08"/>
    <n v="82900"/>
    <s v="Single Family"/>
    <n v="74"/>
    <s v="CBRE01"/>
    <s v="2008-06"/>
    <x v="1"/>
    <e v="#N/A"/>
    <e v="#N/A"/>
    <x v="0"/>
  </r>
  <r>
    <x v="9"/>
    <s v="07/03/08"/>
    <n v="83900"/>
    <s v="Single Family"/>
    <n v="60"/>
    <s v="SBLT01"/>
    <s v="2008-07"/>
    <x v="1"/>
    <e v="#N/A"/>
    <e v="#N/A"/>
    <x v="0"/>
  </r>
  <r>
    <x v="9"/>
    <s v="08/05/08"/>
    <n v="83900"/>
    <s v="Single Family"/>
    <n v="27"/>
    <s v="HOOK"/>
    <s v="2008-08"/>
    <x v="1"/>
    <e v="#N/A"/>
    <e v="#N/A"/>
    <x v="0"/>
  </r>
  <r>
    <x v="9"/>
    <s v="02/24/08"/>
    <n v="84000"/>
    <s v="Single Family"/>
    <n v="190"/>
    <s v="KWW"/>
    <s v="2008-02"/>
    <x v="1"/>
    <e v="#N/A"/>
    <e v="#N/A"/>
    <x v="0"/>
  </r>
  <r>
    <x v="9"/>
    <s v="06/26/08"/>
    <n v="84900"/>
    <s v="Single Family"/>
    <n v="44"/>
    <s v="FSSA01"/>
    <s v="2008-06"/>
    <x v="1"/>
    <e v="#N/A"/>
    <e v="#N/A"/>
    <x v="0"/>
  </r>
  <r>
    <x v="9"/>
    <s v="06/27/08"/>
    <n v="84900"/>
    <s v="Single Family"/>
    <n v="66"/>
    <s v="AAIM03"/>
    <s v="2008-06"/>
    <x v="1"/>
    <e v="#N/A"/>
    <e v="#N/A"/>
    <x v="0"/>
  </r>
  <r>
    <x v="9"/>
    <s v="07/24/08"/>
    <n v="84900"/>
    <s v="Single Family"/>
    <n v="39"/>
    <s v="CBRE01"/>
    <s v="2008-07"/>
    <x v="1"/>
    <e v="#N/A"/>
    <e v="#N/A"/>
    <x v="0"/>
  </r>
  <r>
    <x v="9"/>
    <s v="08/06/08"/>
    <n v="84900"/>
    <s v="Single Family"/>
    <n v="26"/>
    <s v="CBRE01"/>
    <s v="2008-08"/>
    <x v="1"/>
    <e v="#N/A"/>
    <e v="#N/A"/>
    <x v="0"/>
  </r>
  <r>
    <x v="9"/>
    <s v="02/21/08"/>
    <n v="85000"/>
    <s v="Single Family"/>
    <n v="193"/>
    <s v="FSSA"/>
    <s v="2008-02"/>
    <x v="1"/>
    <e v="#N/A"/>
    <e v="#N/A"/>
    <x v="0"/>
  </r>
  <r>
    <x v="9"/>
    <s v="04/08/08"/>
    <n v="85000"/>
    <s v="Single Family"/>
    <n v="146"/>
    <s v="FMAKS"/>
    <s v="2008-04"/>
    <x v="1"/>
    <e v="#N/A"/>
    <e v="#N/A"/>
    <x v="0"/>
  </r>
  <r>
    <x v="9"/>
    <s v="04/11/08"/>
    <n v="85000"/>
    <s v="Single Family"/>
    <n v="143"/>
    <s v="FRED"/>
    <s v="2008-04"/>
    <x v="1"/>
    <e v="#N/A"/>
    <e v="#N/A"/>
    <x v="0"/>
  </r>
  <r>
    <x v="9"/>
    <s v="04/29/08"/>
    <n v="85000"/>
    <s v="Single Family"/>
    <n v="125"/>
    <s v="FSSA"/>
    <s v="2008-04"/>
    <x v="1"/>
    <e v="#N/A"/>
    <e v="#N/A"/>
    <x v="0"/>
  </r>
  <r>
    <x v="9"/>
    <s v="06/24/08"/>
    <n v="85000"/>
    <s v="Single Family"/>
    <n v="69"/>
    <s v="CSPRI"/>
    <s v="2008-06"/>
    <x v="1"/>
    <e v="#N/A"/>
    <e v="#N/A"/>
    <x v="0"/>
  </r>
  <r>
    <x v="9"/>
    <s v="08/11/08"/>
    <n v="85000"/>
    <s v="Single Family"/>
    <n v="21"/>
    <s v="FMAKS"/>
    <s v="2008-08"/>
    <x v="1"/>
    <e v="#N/A"/>
    <e v="#N/A"/>
    <x v="0"/>
  </r>
  <r>
    <x v="9"/>
    <s v="08/27/08"/>
    <n v="85000"/>
    <s v="Single Family"/>
    <n v="5"/>
    <s v="CSPRI"/>
    <s v="2008-08"/>
    <x v="1"/>
    <e v="#N/A"/>
    <e v="#N/A"/>
    <x v="0"/>
  </r>
  <r>
    <x v="9"/>
    <s v="07/05/08"/>
    <n v="85262"/>
    <s v="Single Family"/>
    <n v="58"/>
    <s v="WATRG"/>
    <s v="2008-07"/>
    <x v="1"/>
    <e v="#N/A"/>
    <e v="#N/A"/>
    <x v="0"/>
  </r>
  <r>
    <x v="9"/>
    <s v="06/03/08"/>
    <n v="85500"/>
    <s v="Single Family"/>
    <n v="90"/>
    <s v="EQUI"/>
    <s v="2008-06"/>
    <x v="1"/>
    <e v="#N/A"/>
    <e v="#N/A"/>
    <x v="0"/>
  </r>
  <r>
    <x v="9"/>
    <s v="07/22/08"/>
    <n v="85500"/>
    <s v="Single Family"/>
    <n v="41"/>
    <s v="FSSA01"/>
    <s v="2008-07"/>
    <x v="1"/>
    <e v="#N/A"/>
    <e v="#N/A"/>
    <x v="0"/>
  </r>
  <r>
    <x v="9"/>
    <s v="08/20/08"/>
    <n v="85500"/>
    <s v="Single Family"/>
    <n v="12"/>
    <s v="SBLT01"/>
    <s v="2008-08"/>
    <x v="1"/>
    <e v="#N/A"/>
    <e v="#N/A"/>
    <x v="0"/>
  </r>
  <r>
    <x v="8"/>
    <s v="03/10/08"/>
    <n v="135000"/>
    <s v="Single Family"/>
    <n v="171"/>
    <s v="CSPRI"/>
    <s v="2008-03"/>
    <x v="1"/>
    <e v="#N/A"/>
    <e v="#N/A"/>
    <x v="0"/>
  </r>
  <r>
    <x v="8"/>
    <s v="04/12/08"/>
    <n v="135000"/>
    <s v="Single Family"/>
    <n v="142"/>
    <s v="FSSPN"/>
    <s v="2008-04"/>
    <x v="1"/>
    <e v="#N/A"/>
    <e v="#N/A"/>
    <x v="0"/>
  </r>
  <r>
    <x v="8"/>
    <s v="04/25/08"/>
    <n v="135000"/>
    <s v="Townhouse"/>
    <n v="129"/>
    <s v="CREEX"/>
    <s v="2008-04"/>
    <x v="0"/>
    <e v="#N/A"/>
    <e v="#N/A"/>
    <x v="0"/>
  </r>
  <r>
    <x v="8"/>
    <s v="04/29/08"/>
    <n v="135000"/>
    <s v="Single Family"/>
    <n v="125"/>
    <s v="RMAX01"/>
    <s v="2008-04"/>
    <x v="1"/>
    <e v="#N/A"/>
    <e v="#N/A"/>
    <x v="0"/>
  </r>
  <r>
    <x v="8"/>
    <s v="07/16/08"/>
    <n v="135000"/>
    <s v="Single Family"/>
    <n v="47"/>
    <s v="FSSPN"/>
    <s v="2008-07"/>
    <x v="1"/>
    <e v="#N/A"/>
    <e v="#N/A"/>
    <x v="0"/>
  </r>
  <r>
    <x v="8"/>
    <s v="07/25/08"/>
    <n v="135000"/>
    <s v="Single Family"/>
    <n v="38"/>
    <s v="FSSPN"/>
    <s v="2008-07"/>
    <x v="1"/>
    <e v="#N/A"/>
    <e v="#N/A"/>
    <x v="0"/>
  </r>
  <r>
    <x v="8"/>
    <s v="07/30/08"/>
    <n v="135000"/>
    <s v="Single Family"/>
    <n v="33"/>
    <s v="SBLT01"/>
    <s v="2008-07"/>
    <x v="1"/>
    <e v="#N/A"/>
    <e v="#N/A"/>
    <x v="0"/>
  </r>
  <r>
    <x v="8"/>
    <s v="07/30/08"/>
    <n v="135000"/>
    <s v="Single Family"/>
    <n v="33"/>
    <s v="SBLT01"/>
    <s v="2008-07"/>
    <x v="1"/>
    <e v="#N/A"/>
    <e v="#N/A"/>
    <x v="0"/>
  </r>
  <r>
    <x v="8"/>
    <s v="08/08/08"/>
    <n v="135000"/>
    <s v="Single Family"/>
    <n v="24"/>
    <s v="FCAMB"/>
    <s v="2008-08"/>
    <x v="1"/>
    <e v="#N/A"/>
    <e v="#N/A"/>
    <x v="0"/>
  </r>
  <r>
    <x v="8"/>
    <s v="08/18/08"/>
    <n v="135000"/>
    <s v="Single Family"/>
    <n v="14"/>
    <s v="RMAX01"/>
    <s v="2008-08"/>
    <x v="1"/>
    <e v="#N/A"/>
    <e v="#N/A"/>
    <x v="0"/>
  </r>
  <r>
    <x v="8"/>
    <s v="08/18/08"/>
    <n v="135000"/>
    <s v="Single Family"/>
    <n v="14"/>
    <s v="RMAX01"/>
    <s v="2008-08"/>
    <x v="1"/>
    <e v="#N/A"/>
    <e v="#N/A"/>
    <x v="0"/>
  </r>
  <r>
    <x v="8"/>
    <s v="08/18/08"/>
    <n v="135000"/>
    <s v="Single Family"/>
    <n v="14"/>
    <s v="RMAX01"/>
    <s v="2008-08"/>
    <x v="1"/>
    <e v="#N/A"/>
    <e v="#N/A"/>
    <x v="0"/>
  </r>
  <r>
    <x v="8"/>
    <s v="08/26/08"/>
    <n v="136990"/>
    <s v="Townhouse"/>
    <n v="6"/>
    <s v="DRHR"/>
    <s v="2008-08"/>
    <x v="0"/>
    <e v="#N/A"/>
    <e v="#N/A"/>
    <x v="0"/>
  </r>
  <r>
    <x v="8"/>
    <s v="01/29/08"/>
    <n v="139000"/>
    <s v="Single Family"/>
    <n v="216"/>
    <s v="SHELL"/>
    <s v="2008-01"/>
    <x v="1"/>
    <e v="#N/A"/>
    <e v="#N/A"/>
    <x v="0"/>
  </r>
  <r>
    <x v="8"/>
    <s v="04/27/08"/>
    <n v="139900"/>
    <s v="Single Family"/>
    <n v="127"/>
    <s v="FSSPN"/>
    <s v="2008-04"/>
    <x v="1"/>
    <e v="#N/A"/>
    <e v="#N/A"/>
    <x v="0"/>
  </r>
  <r>
    <x v="8"/>
    <s v="06/05/08"/>
    <n v="139900"/>
    <s v="Single Family"/>
    <n v="88"/>
    <s v="CSPRI"/>
    <s v="2008-06"/>
    <x v="1"/>
    <e v="#N/A"/>
    <e v="#N/A"/>
    <x v="0"/>
  </r>
  <r>
    <x v="8"/>
    <s v="06/09/08"/>
    <n v="139900"/>
    <s v="Single Family"/>
    <n v="84"/>
    <s v="SBLT02"/>
    <s v="2008-06"/>
    <x v="1"/>
    <e v="#N/A"/>
    <e v="#N/A"/>
    <x v="0"/>
  </r>
  <r>
    <x v="8"/>
    <s v="09/14/07"/>
    <n v="140000"/>
    <s v="Single Family"/>
    <n v="353"/>
    <s v="FONE"/>
    <s v="2007-09"/>
    <x v="1"/>
    <e v="#N/A"/>
    <e v="#N/A"/>
    <x v="0"/>
  </r>
  <r>
    <x v="8"/>
    <s v="03/11/08"/>
    <n v="140000"/>
    <s v="Single Family"/>
    <n v="174"/>
    <s v="SBLT01"/>
    <s v="2008-03"/>
    <x v="1"/>
    <e v="#N/A"/>
    <e v="#N/A"/>
    <x v="0"/>
  </r>
  <r>
    <x v="8"/>
    <s v="06/12/08"/>
    <n v="140000"/>
    <s v="Single Family"/>
    <n v="81"/>
    <s v="FSCH01"/>
    <s v="2008-06"/>
    <x v="1"/>
    <e v="#N/A"/>
    <e v="#N/A"/>
    <x v="0"/>
  </r>
  <r>
    <x v="8"/>
    <s v="04/22/08"/>
    <n v="143000"/>
    <s v="Single Family"/>
    <n v="132"/>
    <s v="EQUI"/>
    <s v="2008-04"/>
    <x v="1"/>
    <e v="#N/A"/>
    <e v="#N/A"/>
    <x v="0"/>
  </r>
  <r>
    <x v="8"/>
    <s v="01/12/08"/>
    <n v="144050"/>
    <s v="Single Family"/>
    <n v="183"/>
    <s v="FADA"/>
    <s v="2008-01"/>
    <x v="1"/>
    <e v="#N/A"/>
    <e v="#N/A"/>
    <x v="0"/>
  </r>
  <r>
    <x v="8"/>
    <s v="09/23/07"/>
    <n v="145000"/>
    <s v="Single Family"/>
    <n v="344"/>
    <s v="CSNBL"/>
    <s v="2007-09"/>
    <x v="1"/>
    <e v="#N/A"/>
    <e v="#N/A"/>
    <x v="0"/>
  </r>
  <r>
    <x v="8"/>
    <s v="03/11/08"/>
    <n v="145000"/>
    <s v="Single Family"/>
    <n v="174"/>
    <s v="FDIA"/>
    <s v="2008-03"/>
    <x v="1"/>
    <e v="#N/A"/>
    <e v="#N/A"/>
    <x v="0"/>
  </r>
  <r>
    <x v="8"/>
    <s v="07/16/08"/>
    <n v="145000"/>
    <s v="Single Family"/>
    <n v="47"/>
    <s v="FSSPN"/>
    <s v="2008-07"/>
    <x v="1"/>
    <e v="#N/A"/>
    <e v="#N/A"/>
    <x v="0"/>
  </r>
  <r>
    <x v="8"/>
    <s v="08/18/08"/>
    <n v="145000"/>
    <s v="Single Family"/>
    <n v="14"/>
    <s v="FSAD"/>
    <s v="2008-08"/>
    <x v="1"/>
    <e v="#N/A"/>
    <e v="#N/A"/>
    <x v="0"/>
  </r>
  <r>
    <x v="8"/>
    <s v="01/30/08"/>
    <n v="145900"/>
    <s v="Single Family"/>
    <n v="197"/>
    <s v="FADA"/>
    <s v="2008-01"/>
    <x v="1"/>
    <e v="#N/A"/>
    <e v="#N/A"/>
    <x v="0"/>
  </r>
  <r>
    <x v="8"/>
    <s v="05/29/08"/>
    <n v="145900"/>
    <s v="Single Family"/>
    <n v="95"/>
    <s v="UVRG"/>
    <s v="2008-05"/>
    <x v="1"/>
    <e v="#N/A"/>
    <e v="#N/A"/>
    <x v="0"/>
  </r>
  <r>
    <x v="8"/>
    <s v="06/30/08"/>
    <n v="145900"/>
    <s v="Single Family"/>
    <n v="63"/>
    <s v="FSELL"/>
    <s v="2008-06"/>
    <x v="1"/>
    <e v="#N/A"/>
    <e v="#N/A"/>
    <x v="0"/>
  </r>
  <r>
    <x v="8"/>
    <s v="08/26/08"/>
    <n v="147990"/>
    <s v="Townhouse"/>
    <n v="6"/>
    <s v="DRHR"/>
    <s v="2008-08"/>
    <x v="0"/>
    <e v="#N/A"/>
    <e v="#N/A"/>
    <x v="0"/>
  </r>
  <r>
    <x v="8"/>
    <s v="06/18/08"/>
    <n v="148000"/>
    <s v="Single Family"/>
    <n v="75"/>
    <s v="RMAX01"/>
    <s v="2008-06"/>
    <x v="1"/>
    <e v="#N/A"/>
    <e v="#N/A"/>
    <x v="0"/>
  </r>
  <r>
    <x v="8"/>
    <s v="09/24/07"/>
    <n v="149000"/>
    <s v="Single Family"/>
    <n v="343"/>
    <s v="CBRE02"/>
    <s v="2007-09"/>
    <x v="1"/>
    <e v="#N/A"/>
    <e v="#N/A"/>
    <x v="0"/>
  </r>
  <r>
    <x v="8"/>
    <s v="07/09/08"/>
    <n v="149000"/>
    <s v="Single Family"/>
    <n v="54"/>
    <s v="CBRE02"/>
    <s v="2008-07"/>
    <x v="1"/>
    <e v="#N/A"/>
    <e v="#N/A"/>
    <x v="0"/>
  </r>
  <r>
    <x v="8"/>
    <s v="07/17/08"/>
    <n v="149000"/>
    <s v="Single Family"/>
    <n v="46"/>
    <s v="CBRE02"/>
    <s v="2008-07"/>
    <x v="1"/>
    <e v="#N/A"/>
    <e v="#N/A"/>
    <x v="0"/>
  </r>
  <r>
    <x v="8"/>
    <s v="08/04/08"/>
    <n v="149000"/>
    <s v="Single Family"/>
    <n v="28"/>
    <s v="FAQUA"/>
    <s v="2008-08"/>
    <x v="1"/>
    <e v="#N/A"/>
    <e v="#N/A"/>
    <x v="0"/>
  </r>
  <r>
    <x v="8"/>
    <s v="01/19/08"/>
    <n v="149400"/>
    <s v="Single Family"/>
    <n v="183"/>
    <s v="FADA"/>
    <s v="2008-01"/>
    <x v="1"/>
    <e v="#N/A"/>
    <e v="#N/A"/>
    <x v="0"/>
  </r>
  <r>
    <x v="8"/>
    <d v="2007-10-25T00:00:00"/>
    <n v="149500"/>
    <s v="Single Family"/>
    <n v="312"/>
    <s v="GRMI2"/>
    <s v="2007-10"/>
    <x v="1"/>
    <e v="#N/A"/>
    <e v="#N/A"/>
    <x v="0"/>
  </r>
  <r>
    <x v="8"/>
    <s v="01/30/08"/>
    <n v="149900"/>
    <s v="Single Family"/>
    <n v="213"/>
    <s v="FADA"/>
    <s v="2008-01"/>
    <x v="1"/>
    <e v="#N/A"/>
    <e v="#N/A"/>
    <x v="0"/>
  </r>
  <r>
    <x v="8"/>
    <s v="04/08/08"/>
    <n v="149900"/>
    <s v="Single Family"/>
    <n v="146"/>
    <s v="CBRE01"/>
    <s v="2008-04"/>
    <x v="1"/>
    <e v="#N/A"/>
    <e v="#N/A"/>
    <x v="0"/>
  </r>
  <r>
    <x v="8"/>
    <s v="04/28/08"/>
    <n v="149900"/>
    <s v="Single Family"/>
    <n v="104"/>
    <s v="FEASY"/>
    <s v="2008-04"/>
    <x v="1"/>
    <e v="#N/A"/>
    <e v="#N/A"/>
    <x v="0"/>
  </r>
  <r>
    <x v="8"/>
    <s v="07/02/08"/>
    <n v="149900"/>
    <s v="Single Family"/>
    <n v="61"/>
    <s v="CBRE02"/>
    <s v="2008-07"/>
    <x v="1"/>
    <e v="#N/A"/>
    <e v="#N/A"/>
    <x v="0"/>
  </r>
  <r>
    <x v="8"/>
    <s v="02/23/08"/>
    <n v="150000"/>
    <s v="Single Family"/>
    <n v="191"/>
    <s v="FMAKS"/>
    <s v="2008-02"/>
    <x v="1"/>
    <e v="#N/A"/>
    <e v="#N/A"/>
    <x v="0"/>
  </r>
  <r>
    <x v="8"/>
    <s v="03/07/08"/>
    <n v="150000"/>
    <s v="Single Family"/>
    <n v="178"/>
    <s v="CASRSL"/>
    <s v="2008-03"/>
    <x v="1"/>
    <e v="#N/A"/>
    <e v="#N/A"/>
    <x v="0"/>
  </r>
  <r>
    <x v="8"/>
    <s v="04/17/08"/>
    <n v="150000"/>
    <s v="Single Family"/>
    <n v="137"/>
    <s v="VDRL"/>
    <s v="2008-04"/>
    <x v="1"/>
    <e v="#N/A"/>
    <e v="#N/A"/>
    <x v="0"/>
  </r>
  <r>
    <x v="8"/>
    <s v="08/21/08"/>
    <n v="152500"/>
    <s v="Single Family"/>
    <n v="11"/>
    <s v="JMRE"/>
    <s v="2008-08"/>
    <x v="1"/>
    <e v="#N/A"/>
    <e v="#N/A"/>
    <x v="0"/>
  </r>
  <r>
    <x v="8"/>
    <s v="07/07/08"/>
    <n v="152900"/>
    <s v="Single Family"/>
    <n v="56"/>
    <s v="KWW"/>
    <s v="2008-07"/>
    <x v="1"/>
    <e v="#N/A"/>
    <e v="#N/A"/>
    <x v="0"/>
  </r>
  <r>
    <x v="8"/>
    <s v="01/16/08"/>
    <n v="153400"/>
    <s v="Single Family"/>
    <n v="229"/>
    <s v="FADA"/>
    <s v="2008-01"/>
    <x v="1"/>
    <e v="#N/A"/>
    <e v="#N/A"/>
    <x v="0"/>
  </r>
  <r>
    <x v="8"/>
    <s v="08/18/08"/>
    <n v="154000"/>
    <s v="Single Family"/>
    <n v="14"/>
    <s v="RMAX01"/>
    <s v="2008-08"/>
    <x v="1"/>
    <e v="#N/A"/>
    <e v="#N/A"/>
    <x v="0"/>
  </r>
  <r>
    <x v="8"/>
    <d v="2007-11-12T00:00:00"/>
    <n v="154900"/>
    <s v="Single Family"/>
    <n v="294"/>
    <s v="FWLK"/>
    <s v="2007-11"/>
    <x v="1"/>
    <e v="#N/A"/>
    <e v="#N/A"/>
    <x v="0"/>
  </r>
  <r>
    <x v="8"/>
    <s v="08/22/08"/>
    <n v="154900"/>
    <s v="Single Family"/>
    <n v="10"/>
    <s v="PDREB"/>
    <s v="2008-08"/>
    <x v="1"/>
    <e v="#N/A"/>
    <e v="#N/A"/>
    <x v="0"/>
  </r>
  <r>
    <x v="8"/>
    <s v="04/15/08"/>
    <n v="155000"/>
    <s v="Townhouse"/>
    <n v="139"/>
    <s v="FSAD"/>
    <s v="2008-04"/>
    <x v="0"/>
    <e v="#N/A"/>
    <e v="#N/A"/>
    <x v="0"/>
  </r>
  <r>
    <x v="8"/>
    <s v="02/01/08"/>
    <n v="159000"/>
    <s v="Single Family"/>
    <n v="213"/>
    <s v="NCRG"/>
    <s v="2008-02"/>
    <x v="1"/>
    <e v="#N/A"/>
    <e v="#N/A"/>
    <x v="0"/>
  </r>
  <r>
    <x v="8"/>
    <s v="07/28/08"/>
    <n v="159500"/>
    <s v="Single Family"/>
    <n v="35"/>
    <s v="FSAD"/>
    <s v="2008-07"/>
    <x v="1"/>
    <e v="#N/A"/>
    <e v="#N/A"/>
    <x v="0"/>
  </r>
  <r>
    <x v="8"/>
    <s v="05/01/08"/>
    <n v="159900"/>
    <s v="Single Family"/>
    <n v="123"/>
    <s v="FEXPO"/>
    <s v="2008-05"/>
    <x v="1"/>
    <e v="#N/A"/>
    <e v="#N/A"/>
    <x v="0"/>
  </r>
  <r>
    <x v="8"/>
    <s v="05/17/08"/>
    <n v="160000"/>
    <s v="Single Family"/>
    <n v="107"/>
    <s v="UVRG"/>
    <s v="2008-05"/>
    <x v="1"/>
    <e v="#N/A"/>
    <e v="#N/A"/>
    <x v="0"/>
  </r>
  <r>
    <x v="8"/>
    <s v="05/28/08"/>
    <n v="160000"/>
    <s v="Single Family"/>
    <n v="96"/>
    <s v="RMAX01"/>
    <s v="2008-05"/>
    <x v="1"/>
    <e v="#N/A"/>
    <e v="#N/A"/>
    <x v="0"/>
  </r>
  <r>
    <x v="8"/>
    <s v="07/30/08"/>
    <n v="160000"/>
    <s v="Single Family"/>
    <n v="33"/>
    <s v="SBLT01"/>
    <s v="2008-07"/>
    <x v="1"/>
    <e v="#N/A"/>
    <e v="#N/A"/>
    <x v="0"/>
  </r>
  <r>
    <x v="8"/>
    <s v="08/18/08"/>
    <n v="160000"/>
    <s v="Single Family"/>
    <n v="14"/>
    <s v="RMAX01"/>
    <s v="2008-08"/>
    <x v="1"/>
    <e v="#N/A"/>
    <e v="#N/A"/>
    <x v="0"/>
  </r>
  <r>
    <x v="8"/>
    <s v="08/18/08"/>
    <n v="164900"/>
    <s v="Single Family"/>
    <n v="14"/>
    <s v="RMAX01"/>
    <s v="2008-08"/>
    <x v="1"/>
    <e v="#N/A"/>
    <e v="#N/A"/>
    <x v="0"/>
  </r>
  <r>
    <x v="8"/>
    <s v="08/18/08"/>
    <n v="165000"/>
    <s v="Single Family"/>
    <n v="14"/>
    <s v="RMAX01"/>
    <s v="2008-08"/>
    <x v="1"/>
    <e v="#N/A"/>
    <e v="#N/A"/>
    <x v="0"/>
  </r>
  <r>
    <x v="8"/>
    <s v="02/08/07"/>
    <n v="168000"/>
    <s v="Single Family"/>
    <n v="571"/>
    <s v="FREM"/>
    <s v="2007-02"/>
    <x v="1"/>
    <e v="#N/A"/>
    <e v="#N/A"/>
    <x v="0"/>
  </r>
  <r>
    <x v="8"/>
    <s v="04/24/08"/>
    <n v="169900"/>
    <s v="Single Family"/>
    <n v="130"/>
    <s v="FMRS"/>
    <s v="2008-04"/>
    <x v="1"/>
    <e v="#N/A"/>
    <e v="#N/A"/>
    <x v="0"/>
  </r>
  <r>
    <x v="8"/>
    <s v="05/08/08"/>
    <n v="169900"/>
    <s v="Single Family"/>
    <n v="116"/>
    <s v="FZIV"/>
    <s v="2008-05"/>
    <x v="1"/>
    <e v="#N/A"/>
    <e v="#N/A"/>
    <x v="0"/>
  </r>
  <r>
    <x v="7"/>
    <s v="05/07/08"/>
    <n v="267000"/>
    <s v="Single Family"/>
    <n v="117"/>
    <s v="FROS"/>
    <s v="2008-05"/>
    <x v="1"/>
    <e v="#N/A"/>
    <e v="#N/A"/>
    <x v="1"/>
  </r>
  <r>
    <x v="7"/>
    <s v="08/10/08"/>
    <n v="268900"/>
    <s v="Villa Attch/Half Dup"/>
    <n v="22"/>
    <s v="CSNBL"/>
    <s v="2008-08"/>
    <x v="1"/>
    <e v="#N/A"/>
    <e v="#N/A"/>
    <x v="1"/>
  </r>
  <r>
    <x v="7"/>
    <s v="03/20/08"/>
    <n v="269000"/>
    <s v="Single Family"/>
    <n v="165"/>
    <s v="SBLT01"/>
    <s v="2008-03"/>
    <x v="1"/>
    <e v="#N/A"/>
    <e v="#N/A"/>
    <x v="1"/>
  </r>
  <r>
    <x v="7"/>
    <s v="05/14/08"/>
    <n v="269000"/>
    <s v="Single Family"/>
    <n v="110"/>
    <s v="SBLT02"/>
    <s v="2008-05"/>
    <x v="1"/>
    <e v="#N/A"/>
    <e v="#N/A"/>
    <x v="1"/>
  </r>
  <r>
    <x v="7"/>
    <s v="08/28/08"/>
    <n v="269500"/>
    <s v="Single Family"/>
    <n v="4"/>
    <s v="CREEX"/>
    <s v="2008-08"/>
    <x v="1"/>
    <e v="#N/A"/>
    <e v="#N/A"/>
    <x v="1"/>
  </r>
  <r>
    <x v="7"/>
    <s v="08/04/08"/>
    <n v="269990"/>
    <s v="Single Family"/>
    <n v="28"/>
    <s v="TCR"/>
    <s v="2008-08"/>
    <x v="1"/>
    <e v="#N/A"/>
    <e v="#N/A"/>
    <x v="1"/>
  </r>
  <r>
    <x v="7"/>
    <s v="01/10/08"/>
    <n v="274900"/>
    <s v="Single Family"/>
    <n v="235"/>
    <s v="VIPR01"/>
    <s v="2008-01"/>
    <x v="1"/>
    <e v="#N/A"/>
    <e v="#N/A"/>
    <x v="1"/>
  </r>
  <r>
    <x v="7"/>
    <s v="08/29/08"/>
    <n v="275000"/>
    <s v="Single Family"/>
    <n v="3"/>
    <s v="PRUD08"/>
    <s v="2008-08"/>
    <x v="1"/>
    <e v="#N/A"/>
    <e v="#N/A"/>
    <x v="1"/>
  </r>
  <r>
    <x v="7"/>
    <d v="2007-11-15T00:00:00"/>
    <n v="275900"/>
    <s v="Single Family"/>
    <n v="277"/>
    <s v="FCBR"/>
    <s v="2007-11"/>
    <x v="1"/>
    <e v="#N/A"/>
    <e v="#N/A"/>
    <x v="1"/>
  </r>
  <r>
    <x v="7"/>
    <s v="08/14/08"/>
    <n v="280000"/>
    <s v="Single Family"/>
    <n v="18"/>
    <s v="CSPRI"/>
    <s v="2008-08"/>
    <x v="1"/>
    <e v="#N/A"/>
    <e v="#N/A"/>
    <x v="1"/>
  </r>
  <r>
    <x v="7"/>
    <s v="04/14/08"/>
    <n v="285000"/>
    <s v="Single Family"/>
    <n v="140"/>
    <s v="CBRE02"/>
    <s v="2008-04"/>
    <x v="1"/>
    <e v="#N/A"/>
    <e v="#N/A"/>
    <x v="1"/>
  </r>
  <r>
    <x v="7"/>
    <s v="07/11/08"/>
    <n v="287900"/>
    <s v="Single Family"/>
    <n v="52"/>
    <s v="FPLES"/>
    <s v="2008-07"/>
    <x v="1"/>
    <e v="#N/A"/>
    <e v="#N/A"/>
    <x v="1"/>
  </r>
  <r>
    <x v="7"/>
    <d v="2007-11-09T00:00:00"/>
    <n v="289470"/>
    <s v="Single Family"/>
    <n v="142"/>
    <s v="FMHR"/>
    <s v="2007-11"/>
    <x v="1"/>
    <e v="#N/A"/>
    <e v="#N/A"/>
    <x v="1"/>
  </r>
  <r>
    <x v="7"/>
    <s v="05/21/08"/>
    <n v="289900"/>
    <s v="Single Family"/>
    <n v="103"/>
    <s v="CRR"/>
    <s v="2008-05"/>
    <x v="1"/>
    <e v="#N/A"/>
    <e v="#N/A"/>
    <x v="1"/>
  </r>
  <r>
    <x v="7"/>
    <s v="08/04/08"/>
    <n v="289900"/>
    <s v="Single Family"/>
    <n v="28"/>
    <s v="COLE01"/>
    <s v="2008-08"/>
    <x v="1"/>
    <e v="#N/A"/>
    <e v="#N/A"/>
    <x v="1"/>
  </r>
  <r>
    <x v="7"/>
    <s v="08/25/08"/>
    <n v="289900"/>
    <s v="Single Family"/>
    <n v="7"/>
    <s v="RMAX01"/>
    <s v="2008-08"/>
    <x v="1"/>
    <e v="#N/A"/>
    <e v="#N/A"/>
    <x v="1"/>
  </r>
  <r>
    <x v="7"/>
    <s v="06/19/08"/>
    <n v="292900"/>
    <s v="Low Rise (1-3)"/>
    <n v="74"/>
    <s v="FSSA"/>
    <s v="2008-06"/>
    <x v="0"/>
    <e v="#N/A"/>
    <e v="#N/A"/>
    <x v="1"/>
  </r>
  <r>
    <x v="7"/>
    <s v="07/18/08"/>
    <n v="295000"/>
    <s v="Single Family"/>
    <n v="45"/>
    <s v="SBLT01"/>
    <s v="2008-07"/>
    <x v="1"/>
    <e v="#N/A"/>
    <e v="#N/A"/>
    <x v="1"/>
  </r>
  <r>
    <x v="7"/>
    <s v="04/09/08"/>
    <n v="298000"/>
    <s v="Single Family"/>
    <n v="145"/>
    <s v="SHELL"/>
    <s v="2008-04"/>
    <x v="1"/>
    <e v="#N/A"/>
    <e v="#N/A"/>
    <x v="1"/>
  </r>
  <r>
    <x v="7"/>
    <s v="07/25/08"/>
    <n v="299000"/>
    <s v="Single Family"/>
    <n v="38"/>
    <s v="SBLT02"/>
    <s v="2008-07"/>
    <x v="1"/>
    <e v="#N/A"/>
    <e v="#N/A"/>
    <x v="1"/>
  </r>
  <r>
    <x v="7"/>
    <s v="08/25/08"/>
    <n v="299500"/>
    <s v="Single Family"/>
    <n v="7"/>
    <s v="RMAX01"/>
    <s v="2008-08"/>
    <x v="1"/>
    <e v="#N/A"/>
    <e v="#N/A"/>
    <x v="1"/>
  </r>
  <r>
    <x v="7"/>
    <s v="08/22/08"/>
    <n v="299900"/>
    <s v="Single Family"/>
    <n v="10"/>
    <s v="CBRE01"/>
    <s v="2008-08"/>
    <x v="1"/>
    <e v="#N/A"/>
    <e v="#N/A"/>
    <x v="1"/>
  </r>
  <r>
    <x v="7"/>
    <s v="04/02/08"/>
    <n v="300000"/>
    <s v="Single Family"/>
    <n v="152"/>
    <s v="SBLT01"/>
    <s v="2008-04"/>
    <x v="1"/>
    <e v="#N/A"/>
    <e v="#N/A"/>
    <x v="1"/>
  </r>
  <r>
    <x v="7"/>
    <s v="01/14/08"/>
    <n v="302000"/>
    <s v="Single Family"/>
    <n v="231"/>
    <s v="FCCR"/>
    <s v="2008-01"/>
    <x v="1"/>
    <e v="#N/A"/>
    <e v="#N/A"/>
    <x v="1"/>
  </r>
  <r>
    <x v="7"/>
    <d v="2007-10-10T00:00:00"/>
    <n v="305000"/>
    <s v="Single Family"/>
    <n v="327"/>
    <s v="CREEX"/>
    <s v="2007-10"/>
    <x v="1"/>
    <e v="#N/A"/>
    <e v="#N/A"/>
    <x v="1"/>
  </r>
  <r>
    <x v="7"/>
    <s v="04/09/08"/>
    <n v="309000"/>
    <s v="Single Family"/>
    <n v="97"/>
    <s v="FCBR"/>
    <s v="2008-04"/>
    <x v="1"/>
    <e v="#N/A"/>
    <e v="#N/A"/>
    <x v="1"/>
  </r>
  <r>
    <x v="7"/>
    <d v="2007-10-27T00:00:00"/>
    <n v="309850"/>
    <s v="Single Family"/>
    <n v="310"/>
    <s v="FRED"/>
    <s v="2007-10"/>
    <x v="1"/>
    <e v="#N/A"/>
    <e v="#N/A"/>
    <x v="1"/>
  </r>
  <r>
    <x v="7"/>
    <s v="08/03/07"/>
    <n v="309999"/>
    <s v="Single Family"/>
    <n v="395"/>
    <s v="FADD"/>
    <s v="2007-08"/>
    <x v="1"/>
    <e v="#N/A"/>
    <e v="#N/A"/>
    <x v="1"/>
  </r>
  <r>
    <x v="7"/>
    <s v="06/02/08"/>
    <n v="310670"/>
    <s v="Single Family"/>
    <n v="91"/>
    <s v="LLR"/>
    <s v="2008-06"/>
    <x v="1"/>
    <e v="#N/A"/>
    <e v="#N/A"/>
    <x v="1"/>
  </r>
  <r>
    <x v="7"/>
    <s v="08/01/08"/>
    <n v="315000"/>
    <s v="Single Family"/>
    <n v="31"/>
    <s v="RMAX01"/>
    <s v="2008-08"/>
    <x v="1"/>
    <e v="#N/A"/>
    <e v="#N/A"/>
    <x v="1"/>
  </r>
  <r>
    <x v="7"/>
    <s v="06/18/08"/>
    <n v="318000"/>
    <s v="Single Family"/>
    <n v="75"/>
    <s v="FSSPR"/>
    <s v="2008-06"/>
    <x v="1"/>
    <e v="#N/A"/>
    <e v="#N/A"/>
    <x v="1"/>
  </r>
  <r>
    <x v="7"/>
    <s v="04/30/08"/>
    <n v="318100"/>
    <s v="Single Family"/>
    <n v="124"/>
    <s v="FMMR"/>
    <s v="2008-04"/>
    <x v="1"/>
    <e v="#N/A"/>
    <e v="#N/A"/>
    <x v="1"/>
  </r>
  <r>
    <x v="7"/>
    <s v="04/16/08"/>
    <n v="319900"/>
    <s v="Single Family"/>
    <n v="41"/>
    <s v="GSR"/>
    <s v="2008-04"/>
    <x v="1"/>
    <e v="#N/A"/>
    <e v="#N/A"/>
    <x v="1"/>
  </r>
  <r>
    <x v="7"/>
    <s v="07/29/08"/>
    <n v="319900"/>
    <s v="Single Family"/>
    <n v="34"/>
    <s v="CENCR"/>
    <s v="2008-07"/>
    <x v="1"/>
    <e v="#N/A"/>
    <e v="#N/A"/>
    <x v="1"/>
  </r>
  <r>
    <x v="7"/>
    <s v="04/30/08"/>
    <n v="320000"/>
    <s v="Single Family"/>
    <n v="124"/>
    <s v="VDRL"/>
    <s v="2008-04"/>
    <x v="1"/>
    <e v="#N/A"/>
    <e v="#N/A"/>
    <x v="1"/>
  </r>
  <r>
    <x v="7"/>
    <s v="06/11/08"/>
    <n v="320000"/>
    <s v="Single Family"/>
    <n v="82"/>
    <s v="VEGA"/>
    <s v="2008-06"/>
    <x v="1"/>
    <e v="#N/A"/>
    <e v="#N/A"/>
    <x v="1"/>
  </r>
  <r>
    <x v="7"/>
    <s v="02/25/08"/>
    <n v="323000"/>
    <s v="Single Family"/>
    <n v="189"/>
    <s v="FSHER"/>
    <s v="2008-02"/>
    <x v="1"/>
    <e v="#N/A"/>
    <e v="#N/A"/>
    <x v="1"/>
  </r>
  <r>
    <x v="7"/>
    <s v="01/25/08"/>
    <n v="324900"/>
    <s v="Single Family"/>
    <n v="220"/>
    <s v="FEASY"/>
    <s v="2008-01"/>
    <x v="1"/>
    <e v="#N/A"/>
    <e v="#N/A"/>
    <x v="1"/>
  </r>
  <r>
    <x v="7"/>
    <s v="07/02/08"/>
    <n v="325000"/>
    <s v="Single Family"/>
    <n v="61"/>
    <s v="CLC"/>
    <s v="2008-07"/>
    <x v="1"/>
    <e v="#N/A"/>
    <e v="#N/A"/>
    <x v="1"/>
  </r>
  <r>
    <x v="7"/>
    <s v="02/19/08"/>
    <n v="329000"/>
    <s v="Low Rise (1-3)"/>
    <n v="195"/>
    <s v="FSSA"/>
    <s v="2008-02"/>
    <x v="0"/>
    <e v="#N/A"/>
    <e v="#N/A"/>
    <x v="1"/>
  </r>
  <r>
    <x v="7"/>
    <s v="02/19/08"/>
    <n v="329000"/>
    <s v="Low Rise (1-3)"/>
    <n v="195"/>
    <s v="FSSA"/>
    <s v="2008-02"/>
    <x v="0"/>
    <e v="#N/A"/>
    <e v="#N/A"/>
    <x v="1"/>
  </r>
  <r>
    <x v="7"/>
    <s v="08/03/08"/>
    <n v="330000"/>
    <s v="Single Family"/>
    <n v="29"/>
    <s v="FGULF"/>
    <s v="2008-08"/>
    <x v="1"/>
    <e v="#N/A"/>
    <e v="#N/A"/>
    <x v="1"/>
  </r>
  <r>
    <x v="7"/>
    <s v="07/22/08"/>
    <n v="333000"/>
    <s v="Single Family"/>
    <n v="41"/>
    <s v="FLFUT"/>
    <s v="2008-07"/>
    <x v="1"/>
    <e v="#N/A"/>
    <e v="#N/A"/>
    <x v="1"/>
  </r>
  <r>
    <x v="7"/>
    <s v="06/26/08"/>
    <n v="339000"/>
    <s v="Single Family"/>
    <n v="67"/>
    <s v="DHA"/>
    <s v="2008-06"/>
    <x v="1"/>
    <e v="#N/A"/>
    <e v="#N/A"/>
    <x v="1"/>
  </r>
  <r>
    <x v="7"/>
    <s v="08/22/08"/>
    <n v="339000"/>
    <s v="Single Family"/>
    <n v="10"/>
    <s v="PRC"/>
    <s v="2008-08"/>
    <x v="1"/>
    <e v="#N/A"/>
    <e v="#N/A"/>
    <x v="1"/>
  </r>
  <r>
    <x v="7"/>
    <s v="06/22/08"/>
    <n v="349000"/>
    <s v="Single Family"/>
    <n v="71"/>
    <s v="CRPRI"/>
    <s v="2008-06"/>
    <x v="1"/>
    <e v="#N/A"/>
    <e v="#N/A"/>
    <x v="1"/>
  </r>
  <r>
    <x v="7"/>
    <s v="02/09/08"/>
    <n v="349900"/>
    <s v="Single Family"/>
    <n v="205"/>
    <s v="FCSB"/>
    <s v="2008-02"/>
    <x v="1"/>
    <e v="#N/A"/>
    <e v="#N/A"/>
    <x v="1"/>
  </r>
  <r>
    <x v="7"/>
    <s v="07/17/08"/>
    <n v="349900"/>
    <s v="Single Family"/>
    <n v="46"/>
    <s v="FSYL"/>
    <s v="2008-07"/>
    <x v="1"/>
    <e v="#N/A"/>
    <e v="#N/A"/>
    <x v="1"/>
  </r>
  <r>
    <x v="7"/>
    <d v="2006-11-21T00:00:00"/>
    <n v="350000"/>
    <s v="Low Rise (1-3)"/>
    <n v="650"/>
    <s v="FSSA"/>
    <s v="2006-11"/>
    <x v="0"/>
    <e v="#N/A"/>
    <e v="#N/A"/>
    <x v="1"/>
  </r>
  <r>
    <x v="7"/>
    <d v="2007-12-17T00:00:00"/>
    <n v="359000"/>
    <s v="Single Family"/>
    <n v="259"/>
    <s v="BBGR2"/>
    <s v="2007-12"/>
    <x v="1"/>
    <e v="#N/A"/>
    <e v="#N/A"/>
    <x v="1"/>
  </r>
  <r>
    <x v="7"/>
    <s v="01/21/08"/>
    <n v="359000"/>
    <s v="Single Family"/>
    <n v="224"/>
    <s v="CKEIM"/>
    <s v="2008-01"/>
    <x v="1"/>
    <e v="#N/A"/>
    <e v="#N/A"/>
    <x v="1"/>
  </r>
  <r>
    <x v="7"/>
    <s v="07/15/08"/>
    <n v="359000"/>
    <s v="Single Family"/>
    <n v="48"/>
    <s v="SBLT02"/>
    <s v="2008-07"/>
    <x v="1"/>
    <e v="#N/A"/>
    <e v="#N/A"/>
    <x v="1"/>
  </r>
  <r>
    <x v="7"/>
    <d v="2007-11-20T00:00:00"/>
    <n v="359900"/>
    <s v="Low Rise (1-3)"/>
    <n v="286"/>
    <s v="FSSA"/>
    <s v="2007-11"/>
    <x v="0"/>
    <e v="#N/A"/>
    <e v="#N/A"/>
    <x v="1"/>
  </r>
  <r>
    <x v="7"/>
    <s v="03/04/08"/>
    <n v="359900"/>
    <s v="Single Family"/>
    <n v="181"/>
    <s v="CCSHR"/>
    <s v="2008-03"/>
    <x v="1"/>
    <e v="#N/A"/>
    <e v="#N/A"/>
    <x v="1"/>
  </r>
  <r>
    <x v="7"/>
    <s v="04/21/08"/>
    <n v="369749"/>
    <s v="Single Family"/>
    <n v="133"/>
    <s v="FPRH"/>
    <s v="2008-04"/>
    <x v="1"/>
    <e v="#N/A"/>
    <e v="#N/A"/>
    <x v="1"/>
  </r>
  <r>
    <x v="7"/>
    <s v="01/11/08"/>
    <n v="374900"/>
    <s v="Single Family"/>
    <n v="234"/>
    <s v="FSELECT"/>
    <s v="2008-01"/>
    <x v="1"/>
    <e v="#N/A"/>
    <e v="#N/A"/>
    <x v="1"/>
  </r>
  <r>
    <x v="7"/>
    <s v="09/17/07"/>
    <n v="374990"/>
    <s v="Single Family"/>
    <n v="350"/>
    <s v="FSYL"/>
    <s v="2007-09"/>
    <x v="1"/>
    <e v="#N/A"/>
    <e v="#N/A"/>
    <x v="1"/>
  </r>
  <r>
    <x v="7"/>
    <s v="03/10/08"/>
    <n v="379900"/>
    <s v="Single Family"/>
    <n v="175"/>
    <s v="FPPC"/>
    <s v="2008-03"/>
    <x v="1"/>
    <e v="#N/A"/>
    <e v="#N/A"/>
    <x v="1"/>
  </r>
  <r>
    <x v="7"/>
    <d v="2006-11-21T00:00:00"/>
    <n v="380000"/>
    <s v="Low Rise (1-3)"/>
    <n v="650"/>
    <s v="FSSA"/>
    <s v="2006-11"/>
    <x v="0"/>
    <e v="#N/A"/>
    <e v="#N/A"/>
    <x v="1"/>
  </r>
  <r>
    <x v="7"/>
    <s v="09/27/06"/>
    <n v="384900"/>
    <s v="Single Family"/>
    <n v="705"/>
    <s v="CSANT"/>
    <s v="2006-09"/>
    <x v="1"/>
    <e v="#N/A"/>
    <e v="#N/A"/>
    <x v="1"/>
  </r>
  <r>
    <x v="7"/>
    <s v="08/15/08"/>
    <n v="389900"/>
    <s v="Single Family"/>
    <n v="17"/>
    <s v="CSPRI"/>
    <s v="2008-08"/>
    <x v="1"/>
    <e v="#N/A"/>
    <e v="#N/A"/>
    <x v="1"/>
  </r>
  <r>
    <x v="7"/>
    <s v="05/15/08"/>
    <n v="395000"/>
    <s v="Single Family"/>
    <n v="109"/>
    <s v="VDRL"/>
    <s v="2008-05"/>
    <x v="1"/>
    <e v="#N/A"/>
    <e v="#N/A"/>
    <x v="1"/>
  </r>
  <r>
    <x v="7"/>
    <s v="03/25/08"/>
    <n v="399900"/>
    <s v="Single Family"/>
    <n v="160"/>
    <s v="RMAX01"/>
    <s v="2008-03"/>
    <x v="1"/>
    <e v="#N/A"/>
    <e v="#N/A"/>
    <x v="1"/>
  </r>
  <r>
    <x v="9"/>
    <s v="07/15/08"/>
    <n v="85900"/>
    <s v="Single Family"/>
    <n v="48"/>
    <s v="MRGL"/>
    <s v="2008-07"/>
    <x v="1"/>
    <e v="#N/A"/>
    <e v="#N/A"/>
    <x v="0"/>
  </r>
  <r>
    <x v="9"/>
    <d v="2007-10-01T00:00:00"/>
    <n v="86000"/>
    <s v="Single Family"/>
    <n v="336"/>
    <s v="FFBR"/>
    <s v="2007-10"/>
    <x v="1"/>
    <e v="#N/A"/>
    <e v="#N/A"/>
    <x v="0"/>
  </r>
  <r>
    <x v="9"/>
    <s v="03/05/08"/>
    <n v="86126"/>
    <s v="Single Family"/>
    <n v="180"/>
    <s v="FCBR"/>
    <s v="2008-03"/>
    <x v="1"/>
    <e v="#N/A"/>
    <e v="#N/A"/>
    <x v="0"/>
  </r>
  <r>
    <x v="9"/>
    <s v="08/10/07"/>
    <n v="87000"/>
    <s v="Single Family"/>
    <n v="373"/>
    <s v="RMAX01"/>
    <s v="2007-08"/>
    <x v="1"/>
    <e v="#N/A"/>
    <e v="#N/A"/>
    <x v="0"/>
  </r>
  <r>
    <x v="9"/>
    <s v="02/29/08"/>
    <n v="87000"/>
    <s v="Single Family"/>
    <n v="52"/>
    <s v="CSNBL"/>
    <s v="2008-02"/>
    <x v="1"/>
    <e v="#N/A"/>
    <e v="#N/A"/>
    <x v="0"/>
  </r>
  <r>
    <x v="9"/>
    <s v="06/13/08"/>
    <n v="88000"/>
    <s v="Single Family"/>
    <n v="80"/>
    <s v="FROS"/>
    <s v="2008-06"/>
    <x v="1"/>
    <e v="#N/A"/>
    <e v="#N/A"/>
    <x v="0"/>
  </r>
  <r>
    <x v="9"/>
    <s v="07/19/08"/>
    <n v="88500"/>
    <s v="Single Family"/>
    <n v="44"/>
    <s v="FCSB"/>
    <s v="2008-07"/>
    <x v="1"/>
    <e v="#N/A"/>
    <e v="#N/A"/>
    <x v="0"/>
  </r>
  <r>
    <x v="9"/>
    <d v="2007-10-12T00:00:00"/>
    <n v="89000"/>
    <s v="Single Family"/>
    <n v="325"/>
    <s v="CRCHRL"/>
    <s v="2007-10"/>
    <x v="1"/>
    <e v="#N/A"/>
    <e v="#N/A"/>
    <x v="0"/>
  </r>
  <r>
    <x v="9"/>
    <d v="2007-12-31T00:00:00"/>
    <n v="89000"/>
    <s v="Single Family"/>
    <n v="245"/>
    <s v="FA2S"/>
    <s v="2007-12"/>
    <x v="1"/>
    <e v="#N/A"/>
    <e v="#N/A"/>
    <x v="0"/>
  </r>
  <r>
    <x v="9"/>
    <s v="01/24/08"/>
    <n v="89000"/>
    <s v="Single Family"/>
    <n v="222"/>
    <s v="SHELL"/>
    <s v="2008-01"/>
    <x v="1"/>
    <e v="#N/A"/>
    <e v="#N/A"/>
    <x v="0"/>
  </r>
  <r>
    <x v="9"/>
    <s v="04/19/08"/>
    <n v="89000"/>
    <s v="Single Family"/>
    <n v="135"/>
    <s v="FCBR"/>
    <s v="2008-04"/>
    <x v="1"/>
    <e v="#N/A"/>
    <e v="#N/A"/>
    <x v="0"/>
  </r>
  <r>
    <x v="9"/>
    <s v="06/25/08"/>
    <n v="89000"/>
    <s v="Single Family"/>
    <n v="68"/>
    <s v="SBLT01"/>
    <s v="2008-06"/>
    <x v="1"/>
    <e v="#N/A"/>
    <e v="#N/A"/>
    <x v="0"/>
  </r>
  <r>
    <x v="9"/>
    <s v="06/25/08"/>
    <n v="89000"/>
    <s v="Single Family"/>
    <n v="68"/>
    <s v="SBLT01"/>
    <s v="2008-06"/>
    <x v="1"/>
    <e v="#N/A"/>
    <e v="#N/A"/>
    <x v="0"/>
  </r>
  <r>
    <x v="9"/>
    <s v="07/28/08"/>
    <n v="89000"/>
    <s v="Single Family"/>
    <n v="35"/>
    <s v="CSNBL"/>
    <s v="2008-07"/>
    <x v="1"/>
    <e v="#N/A"/>
    <e v="#N/A"/>
    <x v="0"/>
  </r>
  <r>
    <x v="9"/>
    <s v="07/29/08"/>
    <n v="89000"/>
    <s v="Single Family"/>
    <n v="34"/>
    <s v="RMAX01"/>
    <s v="2008-07"/>
    <x v="1"/>
    <e v="#N/A"/>
    <e v="#N/A"/>
    <x v="0"/>
  </r>
  <r>
    <x v="9"/>
    <s v="08/02/08"/>
    <n v="89000"/>
    <s v="Single Family"/>
    <n v="30"/>
    <s v="CCAPE"/>
    <s v="2008-08"/>
    <x v="1"/>
    <e v="#N/A"/>
    <e v="#N/A"/>
    <x v="0"/>
  </r>
  <r>
    <x v="9"/>
    <s v="08/27/08"/>
    <n v="89000"/>
    <s v="Single Family"/>
    <n v="5"/>
    <s v="FCSB"/>
    <s v="2008-08"/>
    <x v="1"/>
    <e v="#N/A"/>
    <e v="#N/A"/>
    <x v="0"/>
  </r>
  <r>
    <x v="9"/>
    <s v="07/29/08"/>
    <n v="89722"/>
    <s v="Single Family"/>
    <n v="34"/>
    <s v="FEDGE"/>
    <s v="2008-07"/>
    <x v="1"/>
    <e v="#N/A"/>
    <e v="#N/A"/>
    <x v="0"/>
  </r>
  <r>
    <x v="9"/>
    <s v="01/28/08"/>
    <n v="89800"/>
    <s v="Single Family"/>
    <n v="217"/>
    <s v="SBLT01"/>
    <s v="2008-01"/>
    <x v="1"/>
    <e v="#N/A"/>
    <e v="#N/A"/>
    <x v="0"/>
  </r>
  <r>
    <x v="9"/>
    <s v="07/17/08"/>
    <n v="89875"/>
    <s v="Single Family"/>
    <n v="46"/>
    <s v="CGULFS"/>
    <s v="2008-07"/>
    <x v="1"/>
    <e v="#N/A"/>
    <e v="#N/A"/>
    <x v="0"/>
  </r>
  <r>
    <x v="9"/>
    <s v="02/13/08"/>
    <n v="89900"/>
    <s v="Single Family"/>
    <n v="201"/>
    <s v="FEASY"/>
    <s v="2008-02"/>
    <x v="1"/>
    <e v="#N/A"/>
    <e v="#N/A"/>
    <x v="0"/>
  </r>
  <r>
    <x v="9"/>
    <s v="03/07/08"/>
    <n v="89900"/>
    <s v="Single Family"/>
    <n v="178"/>
    <s v="ACCRE"/>
    <s v="2008-03"/>
    <x v="1"/>
    <e v="#N/A"/>
    <e v="#N/A"/>
    <x v="0"/>
  </r>
  <r>
    <x v="9"/>
    <s v="03/16/08"/>
    <n v="89900"/>
    <s v="Single Family"/>
    <n v="169"/>
    <s v="FRSUN"/>
    <s v="2008-03"/>
    <x v="1"/>
    <e v="#N/A"/>
    <e v="#N/A"/>
    <x v="0"/>
  </r>
  <r>
    <x v="9"/>
    <s v="03/25/08"/>
    <n v="89900"/>
    <s v="Single Family"/>
    <n v="160"/>
    <s v="FWNI"/>
    <s v="2008-03"/>
    <x v="1"/>
    <e v="#N/A"/>
    <e v="#N/A"/>
    <x v="0"/>
  </r>
  <r>
    <x v="9"/>
    <s v="05/02/08"/>
    <n v="89900"/>
    <s v="Single Family"/>
    <n v="122"/>
    <s v="RMAX01"/>
    <s v="2008-05"/>
    <x v="1"/>
    <e v="#N/A"/>
    <e v="#N/A"/>
    <x v="0"/>
  </r>
  <r>
    <x v="9"/>
    <s v="05/19/08"/>
    <n v="89900"/>
    <s v="Single Family"/>
    <n v="105"/>
    <s v="COMM"/>
    <s v="2008-05"/>
    <x v="1"/>
    <e v="#N/A"/>
    <e v="#N/A"/>
    <x v="0"/>
  </r>
  <r>
    <x v="9"/>
    <s v="05/23/08"/>
    <n v="89900"/>
    <s v="Single Family"/>
    <n v="101"/>
    <s v="FROS"/>
    <s v="2008-05"/>
    <x v="1"/>
    <e v="#N/A"/>
    <e v="#N/A"/>
    <x v="0"/>
  </r>
  <r>
    <x v="9"/>
    <s v="05/30/08"/>
    <n v="89900"/>
    <s v="Single Family"/>
    <n v="94"/>
    <s v="AGM"/>
    <s v="2008-05"/>
    <x v="1"/>
    <e v="#N/A"/>
    <e v="#N/A"/>
    <x v="0"/>
  </r>
  <r>
    <x v="9"/>
    <s v="05/30/08"/>
    <n v="89900"/>
    <s v="Single Family"/>
    <n v="94"/>
    <s v="SBLT01"/>
    <s v="2008-05"/>
    <x v="1"/>
    <e v="#N/A"/>
    <e v="#N/A"/>
    <x v="0"/>
  </r>
  <r>
    <x v="9"/>
    <s v="06/04/08"/>
    <n v="89900"/>
    <s v="Single Family"/>
    <n v="89"/>
    <s v="FEASY"/>
    <s v="2008-06"/>
    <x v="1"/>
    <e v="#N/A"/>
    <e v="#N/A"/>
    <x v="0"/>
  </r>
  <r>
    <x v="9"/>
    <s v="07/15/08"/>
    <n v="89900"/>
    <s v="Single Family"/>
    <n v="48"/>
    <s v="RMAX01"/>
    <s v="2008-07"/>
    <x v="1"/>
    <e v="#N/A"/>
    <e v="#N/A"/>
    <x v="0"/>
  </r>
  <r>
    <x v="9"/>
    <s v="08/04/08"/>
    <n v="89900"/>
    <s v="Single Family"/>
    <n v="28"/>
    <s v="MCBU"/>
    <s v="2008-08"/>
    <x v="1"/>
    <e v="#N/A"/>
    <e v="#N/A"/>
    <x v="0"/>
  </r>
  <r>
    <x v="9"/>
    <s v="08/15/08"/>
    <n v="89900"/>
    <s v="Single Family"/>
    <n v="17"/>
    <s v="FEASY"/>
    <s v="2008-08"/>
    <x v="1"/>
    <e v="#N/A"/>
    <e v="#N/A"/>
    <x v="0"/>
  </r>
  <r>
    <x v="9"/>
    <s v="08/16/08"/>
    <n v="89900"/>
    <s v="Single Family"/>
    <n v="16"/>
    <s v="CWIRI"/>
    <s v="2008-08"/>
    <x v="1"/>
    <e v="#N/A"/>
    <e v="#N/A"/>
    <x v="0"/>
  </r>
  <r>
    <x v="9"/>
    <s v="08/28/08"/>
    <n v="89900"/>
    <s v="Single Family"/>
    <n v="4"/>
    <s v="CBRE01"/>
    <s v="2008-08"/>
    <x v="1"/>
    <e v="#N/A"/>
    <e v="#N/A"/>
    <x v="0"/>
  </r>
  <r>
    <x v="9"/>
    <s v="09/06/07"/>
    <n v="90000"/>
    <s v="Single Family"/>
    <n v="361"/>
    <s v="FCRT"/>
    <s v="2007-09"/>
    <x v="1"/>
    <e v="#N/A"/>
    <e v="#N/A"/>
    <x v="0"/>
  </r>
  <r>
    <x v="9"/>
    <s v="05/02/08"/>
    <n v="90000"/>
    <s v="Single Family"/>
    <n v="122"/>
    <s v="KWW"/>
    <s v="2008-05"/>
    <x v="1"/>
    <e v="#N/A"/>
    <e v="#N/A"/>
    <x v="0"/>
  </r>
  <r>
    <x v="9"/>
    <s v="06/20/08"/>
    <n v="90000"/>
    <s v="Townhouse"/>
    <n v="73"/>
    <s v="FSSA"/>
    <s v="2008-06"/>
    <x v="0"/>
    <e v="#N/A"/>
    <e v="#N/A"/>
    <x v="0"/>
  </r>
  <r>
    <x v="9"/>
    <s v="06/25/08"/>
    <n v="90000"/>
    <s v="Single Family"/>
    <n v="68"/>
    <s v="KWW"/>
    <s v="2008-06"/>
    <x v="1"/>
    <e v="#N/A"/>
    <e v="#N/A"/>
    <x v="0"/>
  </r>
  <r>
    <x v="9"/>
    <s v="07/18/08"/>
    <n v="90000"/>
    <s v="Single Family"/>
    <n v="45"/>
    <s v="SBLT01"/>
    <s v="2008-07"/>
    <x v="1"/>
    <e v="#N/A"/>
    <e v="#N/A"/>
    <x v="0"/>
  </r>
  <r>
    <x v="9"/>
    <s v="07/19/08"/>
    <n v="90000"/>
    <s v="Single Family"/>
    <n v="44"/>
    <s v="FSCRG"/>
    <s v="2008-07"/>
    <x v="1"/>
    <e v="#N/A"/>
    <e v="#N/A"/>
    <x v="0"/>
  </r>
  <r>
    <x v="9"/>
    <s v="08/18/08"/>
    <n v="91900"/>
    <s v="Single Family"/>
    <n v="14"/>
    <s v="FSSPR"/>
    <s v="2008-08"/>
    <x v="1"/>
    <e v="#N/A"/>
    <e v="#N/A"/>
    <x v="0"/>
  </r>
  <r>
    <x v="9"/>
    <d v="2007-12-07T00:00:00"/>
    <n v="93000"/>
    <s v="Single Family"/>
    <n v="269"/>
    <s v="HOMEK"/>
    <s v="2007-12"/>
    <x v="1"/>
    <e v="#N/A"/>
    <e v="#N/A"/>
    <x v="0"/>
  </r>
  <r>
    <x v="9"/>
    <s v="04/17/08"/>
    <n v="93000"/>
    <s v="Low Rise (1-3)"/>
    <n v="132"/>
    <s v="FPLES"/>
    <s v="2008-04"/>
    <x v="0"/>
    <e v="#N/A"/>
    <e v="#N/A"/>
    <x v="0"/>
  </r>
  <r>
    <x v="9"/>
    <s v="07/02/08"/>
    <n v="93000"/>
    <s v="Single Family"/>
    <n v="61"/>
    <s v="FHTR"/>
    <s v="2008-07"/>
    <x v="1"/>
    <e v="#N/A"/>
    <e v="#N/A"/>
    <x v="0"/>
  </r>
  <r>
    <x v="9"/>
    <s v="07/16/08"/>
    <n v="94000"/>
    <s v="Single Family"/>
    <n v="47"/>
    <s v="FCBR"/>
    <s v="2008-07"/>
    <x v="1"/>
    <e v="#N/A"/>
    <e v="#N/A"/>
    <x v="0"/>
  </r>
  <r>
    <x v="9"/>
    <s v="07/28/08"/>
    <n v="94500"/>
    <s v="Single Family"/>
    <n v="35"/>
    <s v="CSPRI"/>
    <s v="2008-07"/>
    <x v="1"/>
    <e v="#N/A"/>
    <e v="#N/A"/>
    <x v="0"/>
  </r>
  <r>
    <x v="9"/>
    <s v="02/13/08"/>
    <n v="94900"/>
    <s v="Single Family"/>
    <n v="201"/>
    <s v="FSSPR"/>
    <s v="2008-02"/>
    <x v="1"/>
    <e v="#N/A"/>
    <e v="#N/A"/>
    <x v="0"/>
  </r>
  <r>
    <x v="9"/>
    <s v="04/12/08"/>
    <n v="94900"/>
    <s v="Single Family"/>
    <n v="142"/>
    <s v="FMAKS"/>
    <s v="2008-04"/>
    <x v="1"/>
    <e v="#N/A"/>
    <e v="#N/A"/>
    <x v="0"/>
  </r>
  <r>
    <x v="9"/>
    <s v="04/30/08"/>
    <n v="94900"/>
    <s v="Single Family"/>
    <n v="124"/>
    <s v="FSPRN"/>
    <s v="2008-04"/>
    <x v="1"/>
    <e v="#N/A"/>
    <e v="#N/A"/>
    <x v="0"/>
  </r>
  <r>
    <x v="9"/>
    <s v="04/30/08"/>
    <n v="94900"/>
    <s v="Single Family"/>
    <n v="124"/>
    <s v="FSPRN"/>
    <s v="2008-04"/>
    <x v="1"/>
    <e v="#N/A"/>
    <e v="#N/A"/>
    <x v="0"/>
  </r>
  <r>
    <x v="9"/>
    <s v="06/13/08"/>
    <n v="94900"/>
    <s v="Single Family"/>
    <n v="80"/>
    <s v="FROS"/>
    <s v="2008-06"/>
    <x v="1"/>
    <e v="#N/A"/>
    <e v="#N/A"/>
    <x v="0"/>
  </r>
  <r>
    <x v="9"/>
    <s v="07/14/08"/>
    <n v="94900"/>
    <s v="Single Family"/>
    <n v="49"/>
    <s v="CBRE02"/>
    <s v="2008-07"/>
    <x v="1"/>
    <e v="#N/A"/>
    <e v="#N/A"/>
    <x v="0"/>
  </r>
  <r>
    <x v="9"/>
    <s v="01/15/08"/>
    <n v="95000"/>
    <s v="Single Family"/>
    <n v="230"/>
    <s v="HOMEK"/>
    <s v="2008-01"/>
    <x v="1"/>
    <e v="#N/A"/>
    <e v="#N/A"/>
    <x v="0"/>
  </r>
  <r>
    <x v="9"/>
    <s v="02/22/08"/>
    <n v="95000"/>
    <s v="Single Family"/>
    <n v="192"/>
    <s v="CSPRI"/>
    <s v="2008-02"/>
    <x v="1"/>
    <e v="#N/A"/>
    <e v="#N/A"/>
    <x v="0"/>
  </r>
  <r>
    <x v="9"/>
    <s v="03/17/08"/>
    <n v="95000"/>
    <s v="Low Rise (1-3)"/>
    <n v="168"/>
    <s v="FRAW"/>
    <s v="2008-03"/>
    <x v="0"/>
    <e v="#N/A"/>
    <e v="#N/A"/>
    <x v="0"/>
  </r>
  <r>
    <x v="9"/>
    <s v="03/19/08"/>
    <n v="95000"/>
    <s v="Single Family"/>
    <n v="166"/>
    <s v="RMAX01"/>
    <s v="2008-03"/>
    <x v="1"/>
    <e v="#N/A"/>
    <e v="#N/A"/>
    <x v="0"/>
  </r>
  <r>
    <x v="9"/>
    <s v="03/20/08"/>
    <n v="95000"/>
    <s v="Single Family"/>
    <n v="165"/>
    <s v="SBLT01"/>
    <s v="2008-03"/>
    <x v="1"/>
    <e v="#N/A"/>
    <e v="#N/A"/>
    <x v="0"/>
  </r>
  <r>
    <x v="9"/>
    <s v="04/03/08"/>
    <n v="95000"/>
    <s v="Single Family"/>
    <n v="151"/>
    <s v="CSNBL"/>
    <s v="2008-04"/>
    <x v="1"/>
    <e v="#N/A"/>
    <e v="#N/A"/>
    <x v="0"/>
  </r>
  <r>
    <x v="9"/>
    <s v="04/10/08"/>
    <n v="95000"/>
    <s v="Single Family"/>
    <n v="144"/>
    <s v="CBRE01"/>
    <s v="2008-04"/>
    <x v="1"/>
    <e v="#N/A"/>
    <e v="#N/A"/>
    <x v="0"/>
  </r>
  <r>
    <x v="9"/>
    <s v="04/17/08"/>
    <n v="95000"/>
    <s v="Single Family"/>
    <n v="137"/>
    <s v="FSAD"/>
    <s v="2008-04"/>
    <x v="1"/>
    <e v="#N/A"/>
    <e v="#N/A"/>
    <x v="0"/>
  </r>
  <r>
    <x v="9"/>
    <s v="05/15/08"/>
    <n v="95000"/>
    <s v="Single Family"/>
    <n v="109"/>
    <s v="FSSA"/>
    <s v="2008-05"/>
    <x v="1"/>
    <e v="#N/A"/>
    <e v="#N/A"/>
    <x v="0"/>
  </r>
  <r>
    <x v="10"/>
    <s v="08/14/07"/>
    <n v="49000"/>
    <s v="Single Family"/>
    <n v="384"/>
    <s v="FCRT"/>
    <s v="2007-08"/>
    <x v="1"/>
    <e v="#N/A"/>
    <e v="#N/A"/>
    <x v="0"/>
  </r>
  <r>
    <x v="10"/>
    <s v="08/07/08"/>
    <n v="49900"/>
    <s v="Single Family"/>
    <n v="25"/>
    <s v="ERAF"/>
    <s v="2008-08"/>
    <x v="1"/>
    <e v="#N/A"/>
    <e v="#N/A"/>
    <x v="0"/>
  </r>
  <r>
    <x v="10"/>
    <s v="08/15/08"/>
    <n v="89900"/>
    <s v="Single Family"/>
    <n v="17"/>
    <s v="FPHR"/>
    <s v="2008-08"/>
    <x v="1"/>
    <e v="#N/A"/>
    <e v="#N/A"/>
    <x v="0"/>
  </r>
  <r>
    <x v="10"/>
    <s v="08/21/08"/>
    <n v="89900"/>
    <s v="Single Family"/>
    <n v="11"/>
    <s v="CCSHR"/>
    <s v="2008-08"/>
    <x v="1"/>
    <e v="#N/A"/>
    <e v="#N/A"/>
    <x v="0"/>
  </r>
  <r>
    <x v="10"/>
    <s v="08/21/08"/>
    <n v="89900"/>
    <s v="Single Family"/>
    <n v="11"/>
    <s v="FSSA01"/>
    <s v="2008-08"/>
    <x v="1"/>
    <e v="#N/A"/>
    <e v="#N/A"/>
    <x v="0"/>
  </r>
  <r>
    <x v="10"/>
    <d v="2007-12-21T00:00:00"/>
    <n v="90000"/>
    <s v="Single Family"/>
    <n v="255"/>
    <s v="FFBR"/>
    <s v="2007-12"/>
    <x v="1"/>
    <e v="#N/A"/>
    <e v="#N/A"/>
    <x v="0"/>
  </r>
  <r>
    <x v="10"/>
    <s v="03/03/08"/>
    <n v="90000"/>
    <s v="Single Family"/>
    <n v="182"/>
    <s v="CSPRI"/>
    <s v="2008-03"/>
    <x v="1"/>
    <e v="#N/A"/>
    <e v="#N/A"/>
    <x v="0"/>
  </r>
  <r>
    <x v="10"/>
    <s v="04/16/08"/>
    <n v="90000"/>
    <s v="Single Family"/>
    <n v="138"/>
    <s v="FCBR"/>
    <s v="2008-04"/>
    <x v="1"/>
    <e v="#N/A"/>
    <e v="#N/A"/>
    <x v="0"/>
  </r>
  <r>
    <x v="10"/>
    <s v="05/08/08"/>
    <n v="90000"/>
    <s v="Single Family"/>
    <n v="116"/>
    <s v="CSPRI"/>
    <s v="2008-05"/>
    <x v="1"/>
    <e v="#N/A"/>
    <e v="#N/A"/>
    <x v="0"/>
  </r>
  <r>
    <x v="10"/>
    <s v="05/15/08"/>
    <n v="90000"/>
    <s v="Single Family"/>
    <n v="109"/>
    <s v="KWW"/>
    <s v="2008-05"/>
    <x v="1"/>
    <e v="#N/A"/>
    <e v="#N/A"/>
    <x v="0"/>
  </r>
  <r>
    <x v="10"/>
    <s v="05/15/08"/>
    <n v="90000"/>
    <s v="Single Family"/>
    <n v="109"/>
    <s v="KWW"/>
    <s v="2008-05"/>
    <x v="1"/>
    <e v="#N/A"/>
    <e v="#N/A"/>
    <x v="0"/>
  </r>
  <r>
    <x v="10"/>
    <s v="06/27/08"/>
    <n v="90000"/>
    <s v="Single Family"/>
    <n v="66"/>
    <s v="SBLT01"/>
    <s v="2008-06"/>
    <x v="1"/>
    <e v="#N/A"/>
    <e v="#N/A"/>
    <x v="0"/>
  </r>
  <r>
    <x v="10"/>
    <s v="07/20/08"/>
    <n v="90000"/>
    <s v="Single Family"/>
    <n v="43"/>
    <s v="FEASY"/>
    <s v="2008-07"/>
    <x v="1"/>
    <e v="#N/A"/>
    <e v="#N/A"/>
    <x v="0"/>
  </r>
  <r>
    <x v="10"/>
    <s v="08/15/08"/>
    <n v="91900"/>
    <s v="Single Family"/>
    <n v="17"/>
    <s v="FEASY"/>
    <s v="2008-08"/>
    <x v="1"/>
    <e v="#N/A"/>
    <e v="#N/A"/>
    <x v="0"/>
  </r>
  <r>
    <x v="10"/>
    <s v="05/24/08"/>
    <n v="92000"/>
    <s v="Single Family"/>
    <n v="100"/>
    <s v="KWW"/>
    <s v="2008-05"/>
    <x v="1"/>
    <e v="#N/A"/>
    <e v="#N/A"/>
    <x v="0"/>
  </r>
  <r>
    <x v="10"/>
    <s v="06/10/08"/>
    <n v="92500"/>
    <s v="Single Family"/>
    <n v="83"/>
    <s v="FREM"/>
    <s v="2008-06"/>
    <x v="1"/>
    <e v="#N/A"/>
    <e v="#N/A"/>
    <x v="0"/>
  </r>
  <r>
    <x v="10"/>
    <s v="08/11/08"/>
    <n v="92900"/>
    <s v="Single Family"/>
    <n v="21"/>
    <s v="CBRE02"/>
    <s v="2008-08"/>
    <x v="1"/>
    <e v="#N/A"/>
    <e v="#N/A"/>
    <x v="0"/>
  </r>
  <r>
    <x v="10"/>
    <s v="09/25/07"/>
    <n v="94000"/>
    <s v="Single Family"/>
    <n v="309"/>
    <s v="RMAX01"/>
    <s v="2007-09"/>
    <x v="1"/>
    <e v="#N/A"/>
    <e v="#N/A"/>
    <x v="0"/>
  </r>
  <r>
    <x v="10"/>
    <s v="08/12/08"/>
    <n v="94500"/>
    <s v="Single Family"/>
    <n v="20"/>
    <s v="CBRE02"/>
    <s v="2008-08"/>
    <x v="1"/>
    <e v="#N/A"/>
    <e v="#N/A"/>
    <x v="0"/>
  </r>
  <r>
    <x v="10"/>
    <s v="04/25/08"/>
    <n v="94900"/>
    <s v="Single Family"/>
    <n v="129"/>
    <s v="ACCRE"/>
    <s v="2008-04"/>
    <x v="1"/>
    <e v="#N/A"/>
    <e v="#N/A"/>
    <x v="0"/>
  </r>
  <r>
    <x v="10"/>
    <s v="05/18/08"/>
    <n v="94900"/>
    <s v="Single Family"/>
    <n v="106"/>
    <s v="CCAPE"/>
    <s v="2008-05"/>
    <x v="1"/>
    <e v="#N/A"/>
    <e v="#N/A"/>
    <x v="0"/>
  </r>
  <r>
    <x v="10"/>
    <s v="02/29/08"/>
    <n v="95000"/>
    <s v="Single Family"/>
    <n v="185"/>
    <s v="FROS"/>
    <s v="2008-02"/>
    <x v="1"/>
    <e v="#N/A"/>
    <e v="#N/A"/>
    <x v="0"/>
  </r>
  <r>
    <x v="10"/>
    <s v="04/16/08"/>
    <n v="95000"/>
    <s v="Single Family"/>
    <n v="138"/>
    <s v="FSPRN"/>
    <s v="2008-04"/>
    <x v="1"/>
    <e v="#N/A"/>
    <e v="#N/A"/>
    <x v="0"/>
  </r>
  <r>
    <x v="10"/>
    <s v="04/29/08"/>
    <n v="95000"/>
    <s v="Single Family"/>
    <n v="125"/>
    <s v="UVRG"/>
    <s v="2008-04"/>
    <x v="1"/>
    <e v="#N/A"/>
    <e v="#N/A"/>
    <x v="0"/>
  </r>
  <r>
    <x v="10"/>
    <s v="08/21/08"/>
    <n v="95000"/>
    <s v="Single Family"/>
    <n v="11"/>
    <s v="SHELL"/>
    <s v="2008-08"/>
    <x v="1"/>
    <e v="#N/A"/>
    <e v="#N/A"/>
    <x v="0"/>
  </r>
  <r>
    <x v="10"/>
    <s v="02/13/08"/>
    <n v="95900"/>
    <s v="Single Family"/>
    <n v="201"/>
    <s v="ACCRE"/>
    <s v="2008-02"/>
    <x v="1"/>
    <e v="#N/A"/>
    <e v="#N/A"/>
    <x v="0"/>
  </r>
  <r>
    <x v="10"/>
    <s v="08/19/08"/>
    <n v="97000"/>
    <s v="Single Family"/>
    <n v="13"/>
    <s v="SBLT01"/>
    <s v="2008-08"/>
    <x v="1"/>
    <e v="#N/A"/>
    <e v="#N/A"/>
    <x v="0"/>
  </r>
  <r>
    <x v="10"/>
    <s v="07/01/08"/>
    <n v="98000"/>
    <s v="Single Family"/>
    <n v="62"/>
    <s v="FMAKS"/>
    <s v="2008-07"/>
    <x v="1"/>
    <e v="#N/A"/>
    <e v="#N/A"/>
    <x v="0"/>
  </r>
  <r>
    <x v="10"/>
    <s v="07/08/08"/>
    <n v="98900"/>
    <s v="Single Family"/>
    <n v="55"/>
    <s v="FMAKS"/>
    <s v="2008-07"/>
    <x v="1"/>
    <e v="#N/A"/>
    <e v="#N/A"/>
    <x v="0"/>
  </r>
  <r>
    <x v="10"/>
    <s v="02/09/08"/>
    <n v="99000"/>
    <s v="Single Family"/>
    <n v="205"/>
    <s v="CMARG"/>
    <s v="2008-02"/>
    <x v="1"/>
    <e v="#N/A"/>
    <e v="#N/A"/>
    <x v="0"/>
  </r>
  <r>
    <x v="10"/>
    <s v="04/10/08"/>
    <n v="99000"/>
    <s v="Single Family"/>
    <n v="144"/>
    <s v="FIRST"/>
    <s v="2008-04"/>
    <x v="1"/>
    <e v="#N/A"/>
    <e v="#N/A"/>
    <x v="0"/>
  </r>
  <r>
    <x v="10"/>
    <s v="06/23/08"/>
    <n v="99000"/>
    <s v="Single Family"/>
    <n v="70"/>
    <s v="RMAX01"/>
    <s v="2008-06"/>
    <x v="1"/>
    <e v="#N/A"/>
    <e v="#N/A"/>
    <x v="0"/>
  </r>
  <r>
    <x v="10"/>
    <s v="07/01/08"/>
    <n v="99000"/>
    <s v="Single Family"/>
    <n v="62"/>
    <s v="FCBR"/>
    <s v="2008-07"/>
    <x v="1"/>
    <e v="#N/A"/>
    <e v="#N/A"/>
    <x v="0"/>
  </r>
  <r>
    <x v="10"/>
    <s v="07/30/08"/>
    <n v="99000"/>
    <s v="Single Family"/>
    <n v="10"/>
    <s v="FRED"/>
    <s v="2008-07"/>
    <x v="1"/>
    <e v="#N/A"/>
    <e v="#N/A"/>
    <x v="0"/>
  </r>
  <r>
    <x v="10"/>
    <s v="03/27/08"/>
    <n v="99900"/>
    <s v="Single Family"/>
    <n v="158"/>
    <s v="FEASY"/>
    <s v="2008-03"/>
    <x v="1"/>
    <e v="#N/A"/>
    <e v="#N/A"/>
    <x v="0"/>
  </r>
  <r>
    <x v="10"/>
    <s v="05/08/08"/>
    <n v="99900"/>
    <s v="Single Family"/>
    <n v="116"/>
    <s v="RMAX01"/>
    <s v="2008-05"/>
    <x v="1"/>
    <e v="#N/A"/>
    <e v="#N/A"/>
    <x v="0"/>
  </r>
  <r>
    <x v="10"/>
    <s v="06/06/08"/>
    <n v="99900"/>
    <s v="Single Family"/>
    <n v="87"/>
    <s v="AMVST"/>
    <s v="2008-06"/>
    <x v="1"/>
    <e v="#N/A"/>
    <e v="#N/A"/>
    <x v="0"/>
  </r>
  <r>
    <x v="10"/>
    <s v="06/11/08"/>
    <n v="99900"/>
    <s v="Single Family"/>
    <n v="82"/>
    <s v="FFRP"/>
    <s v="2008-06"/>
    <x v="1"/>
    <e v="#N/A"/>
    <e v="#N/A"/>
    <x v="0"/>
  </r>
  <r>
    <x v="10"/>
    <s v="06/13/08"/>
    <n v="99900"/>
    <s v="Single Family"/>
    <n v="80"/>
    <s v="FSSPR"/>
    <s v="2008-06"/>
    <x v="1"/>
    <e v="#N/A"/>
    <e v="#N/A"/>
    <x v="0"/>
  </r>
  <r>
    <x v="10"/>
    <s v="08/18/08"/>
    <n v="99900"/>
    <s v="Single Family"/>
    <n v="14"/>
    <s v="FSSA01"/>
    <s v="2008-08"/>
    <x v="1"/>
    <e v="#N/A"/>
    <e v="#N/A"/>
    <x v="0"/>
  </r>
  <r>
    <x v="10"/>
    <d v="2007-11-06T00:00:00"/>
    <n v="100000"/>
    <s v="Single Family"/>
    <n v="270"/>
    <s v="FSAD"/>
    <s v="2007-11"/>
    <x v="1"/>
    <e v="#N/A"/>
    <e v="#N/A"/>
    <x v="0"/>
  </r>
  <r>
    <x v="10"/>
    <s v="01/11/08"/>
    <n v="100000"/>
    <s v="Single Family"/>
    <n v="234"/>
    <s v="FLCT"/>
    <s v="2008-01"/>
    <x v="1"/>
    <e v="#N/A"/>
    <e v="#N/A"/>
    <x v="0"/>
  </r>
  <r>
    <x v="10"/>
    <s v="01/21/08"/>
    <n v="100000"/>
    <s v="Single Family"/>
    <n v="224"/>
    <s v="CBRE02"/>
    <s v="2008-01"/>
    <x v="1"/>
    <e v="#N/A"/>
    <e v="#N/A"/>
    <x v="0"/>
  </r>
  <r>
    <x v="10"/>
    <s v="03/26/08"/>
    <n v="100000"/>
    <s v="Single Family"/>
    <n v="159"/>
    <s v="FSMB"/>
    <s v="2008-03"/>
    <x v="1"/>
    <e v="#N/A"/>
    <e v="#N/A"/>
    <x v="0"/>
  </r>
  <r>
    <x v="10"/>
    <s v="06/18/08"/>
    <n v="100000"/>
    <s v="Single Family"/>
    <n v="75"/>
    <s v="RMAX01"/>
    <s v="2008-06"/>
    <x v="1"/>
    <e v="#N/A"/>
    <e v="#N/A"/>
    <x v="0"/>
  </r>
  <r>
    <x v="10"/>
    <d v="2007-10-30T00:00:00"/>
    <n v="101900"/>
    <s v="Single Family"/>
    <n v="307"/>
    <s v="FEASY"/>
    <s v="2007-10"/>
    <x v="1"/>
    <e v="#N/A"/>
    <e v="#N/A"/>
    <x v="0"/>
  </r>
  <r>
    <x v="10"/>
    <s v="02/20/08"/>
    <n v="102000"/>
    <s v="Single Family"/>
    <n v="194"/>
    <s v="KWW"/>
    <s v="2008-02"/>
    <x v="1"/>
    <e v="#N/A"/>
    <e v="#N/A"/>
    <x v="0"/>
  </r>
  <r>
    <x v="10"/>
    <s v="03/01/08"/>
    <n v="104000"/>
    <s v="Single Family"/>
    <n v="184"/>
    <s v="FRWF2"/>
    <s v="2008-03"/>
    <x v="1"/>
    <e v="#N/A"/>
    <e v="#N/A"/>
    <x v="0"/>
  </r>
  <r>
    <x v="10"/>
    <s v="08/19/08"/>
    <n v="104099"/>
    <s v="Single Family"/>
    <n v="13"/>
    <s v="FSUNR"/>
    <s v="2008-08"/>
    <x v="1"/>
    <e v="#N/A"/>
    <e v="#N/A"/>
    <x v="0"/>
  </r>
  <r>
    <x v="10"/>
    <s v="03/18/08"/>
    <n v="104900"/>
    <s v="Single Family"/>
    <n v="167"/>
    <s v="CYPR01"/>
    <s v="2008-03"/>
    <x v="1"/>
    <e v="#N/A"/>
    <e v="#N/A"/>
    <x v="0"/>
  </r>
  <r>
    <x v="10"/>
    <s v="04/25/08"/>
    <n v="104900"/>
    <s v="Single Family"/>
    <n v="129"/>
    <s v="FCBR"/>
    <s v="2008-04"/>
    <x v="1"/>
    <e v="#N/A"/>
    <e v="#N/A"/>
    <x v="0"/>
  </r>
  <r>
    <x v="10"/>
    <s v="04/25/08"/>
    <n v="104900"/>
    <s v="Single Family"/>
    <n v="129"/>
    <s v="FCBR"/>
    <s v="2008-04"/>
    <x v="1"/>
    <e v="#N/A"/>
    <e v="#N/A"/>
    <x v="0"/>
  </r>
  <r>
    <x v="10"/>
    <s v="06/05/08"/>
    <n v="104900"/>
    <s v="Single Family"/>
    <n v="88"/>
    <s v="COMM"/>
    <s v="2008-06"/>
    <x v="1"/>
    <e v="#N/A"/>
    <e v="#N/A"/>
    <x v="0"/>
  </r>
  <r>
    <x v="10"/>
    <s v="07/10/08"/>
    <n v="104900"/>
    <s v="Single Family"/>
    <n v="53"/>
    <s v="COMM"/>
    <s v="2008-07"/>
    <x v="1"/>
    <e v="#N/A"/>
    <e v="#N/A"/>
    <x v="0"/>
  </r>
  <r>
    <x v="10"/>
    <s v="08/07/08"/>
    <n v="104900"/>
    <s v="Single Family"/>
    <n v="22"/>
    <s v="VIPR01"/>
    <s v="2008-08"/>
    <x v="1"/>
    <e v="#N/A"/>
    <e v="#N/A"/>
    <x v="0"/>
  </r>
  <r>
    <x v="10"/>
    <s v="08/11/08"/>
    <n v="104900"/>
    <s v="Single Family"/>
    <n v="21"/>
    <s v="CBRE02"/>
    <s v="2008-08"/>
    <x v="1"/>
    <e v="#N/A"/>
    <e v="#N/A"/>
    <x v="0"/>
  </r>
  <r>
    <x v="10"/>
    <d v="2007-12-04T00:00:00"/>
    <n v="105000"/>
    <s v="Single Family"/>
    <n v="272"/>
    <s v="CSNBL"/>
    <s v="2007-12"/>
    <x v="1"/>
    <e v="#N/A"/>
    <e v="#N/A"/>
    <x v="0"/>
  </r>
  <r>
    <x v="10"/>
    <s v="03/21/08"/>
    <n v="105000"/>
    <s v="Single Family"/>
    <n v="164"/>
    <s v="FERS"/>
    <s v="2008-03"/>
    <x v="1"/>
    <e v="#N/A"/>
    <e v="#N/A"/>
    <x v="0"/>
  </r>
  <r>
    <x v="10"/>
    <s v="04/21/08"/>
    <n v="105000"/>
    <s v="Single Family"/>
    <n v="133"/>
    <s v="AAAR"/>
    <s v="2008-04"/>
    <x v="1"/>
    <e v="#N/A"/>
    <e v="#N/A"/>
    <x v="0"/>
  </r>
  <r>
    <x v="10"/>
    <s v="05/13/08"/>
    <n v="105000"/>
    <s v="Single Family"/>
    <n v="111"/>
    <s v="FCER"/>
    <s v="2008-05"/>
    <x v="1"/>
    <e v="#N/A"/>
    <e v="#N/A"/>
    <x v="0"/>
  </r>
  <r>
    <x v="10"/>
    <s v="05/28/08"/>
    <n v="105000"/>
    <s v="Single Family"/>
    <n v="96"/>
    <s v="FEASY"/>
    <s v="2008-05"/>
    <x v="1"/>
    <e v="#N/A"/>
    <e v="#N/A"/>
    <x v="0"/>
  </r>
  <r>
    <x v="10"/>
    <s v="06/26/08"/>
    <n v="105000"/>
    <s v="Single Family"/>
    <n v="67"/>
    <s v="VDRL"/>
    <s v="2008-06"/>
    <x v="1"/>
    <e v="#N/A"/>
    <e v="#N/A"/>
    <x v="0"/>
  </r>
  <r>
    <x v="8"/>
    <s v="05/23/08"/>
    <n v="170000"/>
    <s v="Single Family"/>
    <n v="101"/>
    <s v="FSCRG"/>
    <s v="2008-05"/>
    <x v="1"/>
    <e v="#N/A"/>
    <e v="#N/A"/>
    <x v="0"/>
  </r>
  <r>
    <x v="8"/>
    <s v="05/28/08"/>
    <n v="170000"/>
    <s v="Townhouse"/>
    <n v="96"/>
    <s v="UVRG"/>
    <s v="2008-05"/>
    <x v="0"/>
    <e v="#N/A"/>
    <e v="#N/A"/>
    <x v="0"/>
  </r>
  <r>
    <x v="8"/>
    <s v="01/21/08"/>
    <n v="171900"/>
    <s v="Single Family"/>
    <n v="224"/>
    <s v="CADNO"/>
    <s v="2008-01"/>
    <x v="1"/>
    <e v="#N/A"/>
    <e v="#N/A"/>
    <x v="0"/>
  </r>
  <r>
    <x v="8"/>
    <s v="03/06/08"/>
    <n v="172500"/>
    <s v="Single Family"/>
    <n v="179"/>
    <s v="COLE01"/>
    <s v="2008-03"/>
    <x v="1"/>
    <e v="#N/A"/>
    <e v="#N/A"/>
    <x v="0"/>
  </r>
  <r>
    <x v="8"/>
    <s v="02/05/08"/>
    <n v="174500"/>
    <s v="Low Rise (1-3)"/>
    <n v="209"/>
    <s v="FSPRN"/>
    <s v="2008-02"/>
    <x v="0"/>
    <e v="#N/A"/>
    <e v="#N/A"/>
    <x v="0"/>
  </r>
  <r>
    <x v="8"/>
    <s v="07/08/08"/>
    <n v="174900"/>
    <s v="Single Family"/>
    <n v="55"/>
    <s v="HOOK"/>
    <s v="2008-07"/>
    <x v="1"/>
    <e v="#N/A"/>
    <e v="#N/A"/>
    <x v="0"/>
  </r>
  <r>
    <x v="8"/>
    <s v="09/06/07"/>
    <n v="179000"/>
    <s v="Single Family"/>
    <n v="241"/>
    <s v="FSSPR"/>
    <s v="2007-09"/>
    <x v="1"/>
    <e v="#N/A"/>
    <e v="#N/A"/>
    <x v="0"/>
  </r>
  <r>
    <x v="8"/>
    <s v="02/01/08"/>
    <n v="179900"/>
    <s v="Single Family"/>
    <n v="213"/>
    <s v="FREM"/>
    <s v="2008-02"/>
    <x v="1"/>
    <e v="#N/A"/>
    <e v="#N/A"/>
    <x v="0"/>
  </r>
  <r>
    <x v="8"/>
    <s v="07/30/08"/>
    <n v="179900"/>
    <s v="Single Family"/>
    <n v="33"/>
    <s v="SBLT01"/>
    <s v="2008-07"/>
    <x v="1"/>
    <e v="#N/A"/>
    <e v="#N/A"/>
    <x v="0"/>
  </r>
  <r>
    <x v="8"/>
    <s v="02/07/08"/>
    <n v="182000"/>
    <s v="Single Family"/>
    <n v="207"/>
    <s v="FMMR"/>
    <s v="2008-02"/>
    <x v="1"/>
    <e v="#N/A"/>
    <e v="#N/A"/>
    <x v="0"/>
  </r>
  <r>
    <x v="8"/>
    <s v="04/17/08"/>
    <n v="185000"/>
    <s v="Single Family"/>
    <n v="137"/>
    <s v="FISH"/>
    <s v="2008-04"/>
    <x v="1"/>
    <e v="#N/A"/>
    <e v="#N/A"/>
    <x v="0"/>
  </r>
  <r>
    <x v="8"/>
    <s v="05/19/08"/>
    <n v="185000"/>
    <s v="Single Family"/>
    <n v="105"/>
    <s v="FROS"/>
    <s v="2008-05"/>
    <x v="1"/>
    <e v="#N/A"/>
    <e v="#N/A"/>
    <x v="0"/>
  </r>
  <r>
    <x v="8"/>
    <s v="06/26/08"/>
    <n v="185000"/>
    <s v="Single Family"/>
    <n v="67"/>
    <s v="FGULF"/>
    <s v="2008-06"/>
    <x v="1"/>
    <e v="#N/A"/>
    <e v="#N/A"/>
    <x v="0"/>
  </r>
  <r>
    <x v="8"/>
    <s v="07/03/08"/>
    <n v="185000"/>
    <s v="Single Family"/>
    <n v="60"/>
    <s v="FMAKS"/>
    <s v="2008-07"/>
    <x v="1"/>
    <e v="#N/A"/>
    <e v="#N/A"/>
    <x v="0"/>
  </r>
  <r>
    <x v="8"/>
    <s v="08/23/08"/>
    <n v="185000"/>
    <s v="Single Family"/>
    <n v="9"/>
    <s v="FERG"/>
    <s v="2008-08"/>
    <x v="1"/>
    <e v="#N/A"/>
    <e v="#N/A"/>
    <x v="0"/>
  </r>
  <r>
    <x v="8"/>
    <s v="01/18/08"/>
    <n v="185500"/>
    <s v="Single Family"/>
    <n v="227"/>
    <s v="KWW"/>
    <s v="2008-01"/>
    <x v="1"/>
    <e v="#N/A"/>
    <e v="#N/A"/>
    <x v="0"/>
  </r>
  <r>
    <x v="8"/>
    <s v="02/21/08"/>
    <n v="189000"/>
    <s v="Single Family"/>
    <n v="193"/>
    <s v="FMMR"/>
    <s v="2008-02"/>
    <x v="1"/>
    <e v="#N/A"/>
    <e v="#N/A"/>
    <x v="0"/>
  </r>
  <r>
    <x v="8"/>
    <s v="05/02/08"/>
    <n v="190091"/>
    <s v="Single Family"/>
    <n v="122"/>
    <s v="FGGR"/>
    <s v="2008-05"/>
    <x v="1"/>
    <e v="#N/A"/>
    <e v="#N/A"/>
    <x v="0"/>
  </r>
  <r>
    <x v="8"/>
    <s v="04/10/08"/>
    <n v="190900"/>
    <s v="Single Family"/>
    <n v="144"/>
    <s v="FEASY"/>
    <s v="2008-04"/>
    <x v="1"/>
    <e v="#N/A"/>
    <e v="#N/A"/>
    <x v="0"/>
  </r>
  <r>
    <x v="8"/>
    <s v="01/10/07"/>
    <n v="194900"/>
    <s v="Single Family"/>
    <n v="600"/>
    <s v="FCSB"/>
    <s v="2007-01"/>
    <x v="1"/>
    <e v="#N/A"/>
    <e v="#N/A"/>
    <x v="0"/>
  </r>
  <r>
    <x v="8"/>
    <s v="03/15/08"/>
    <n v="194900"/>
    <s v="Single Family"/>
    <n v="170"/>
    <s v="FCSB"/>
    <s v="2008-03"/>
    <x v="1"/>
    <e v="#N/A"/>
    <e v="#N/A"/>
    <x v="0"/>
  </r>
  <r>
    <x v="8"/>
    <s v="03/28/08"/>
    <n v="194990"/>
    <s v="Single Family"/>
    <n v="157"/>
    <s v="FREM"/>
    <s v="2008-03"/>
    <x v="1"/>
    <e v="#N/A"/>
    <e v="#N/A"/>
    <x v="0"/>
  </r>
  <r>
    <x v="8"/>
    <s v="07/23/08"/>
    <n v="195900"/>
    <s v="Single Family"/>
    <n v="40"/>
    <s v="FSSPN"/>
    <s v="2008-07"/>
    <x v="1"/>
    <e v="#N/A"/>
    <e v="#N/A"/>
    <x v="0"/>
  </r>
  <r>
    <x v="8"/>
    <s v="08/26/08"/>
    <n v="196922"/>
    <s v="Single Family"/>
    <n v="6"/>
    <s v="DRHR"/>
    <s v="2008-08"/>
    <x v="1"/>
    <e v="#N/A"/>
    <e v="#N/A"/>
    <x v="0"/>
  </r>
  <r>
    <x v="8"/>
    <s v="05/26/08"/>
    <n v="198000"/>
    <s v="Single Family"/>
    <n v="98"/>
    <s v="FMAKS"/>
    <s v="2008-05"/>
    <x v="1"/>
    <e v="#N/A"/>
    <e v="#N/A"/>
    <x v="0"/>
  </r>
  <r>
    <x v="8"/>
    <s v="03/14/08"/>
    <n v="199900"/>
    <s v="Single Family"/>
    <n v="171"/>
    <s v="FROS"/>
    <s v="2008-03"/>
    <x v="1"/>
    <e v="#N/A"/>
    <e v="#N/A"/>
    <x v="0"/>
  </r>
  <r>
    <x v="8"/>
    <s v="07/05/08"/>
    <n v="199900"/>
    <s v="Single Family"/>
    <n v="58"/>
    <s v="SBLT01"/>
    <s v="2008-07"/>
    <x v="1"/>
    <e v="#N/A"/>
    <e v="#N/A"/>
    <x v="0"/>
  </r>
  <r>
    <x v="8"/>
    <s v="07/09/08"/>
    <n v="200000"/>
    <s v="Single Family"/>
    <n v="54"/>
    <s v="COMM"/>
    <s v="2008-07"/>
    <x v="1"/>
    <e v="#N/A"/>
    <e v="#N/A"/>
    <x v="0"/>
  </r>
  <r>
    <x v="8"/>
    <s v="01/02/08"/>
    <n v="209900"/>
    <s v="Single Family"/>
    <n v="243"/>
    <s v="GSR"/>
    <s v="2008-01"/>
    <x v="1"/>
    <e v="#N/A"/>
    <e v="#N/A"/>
    <x v="0"/>
  </r>
  <r>
    <x v="8"/>
    <s v="03/24/08"/>
    <n v="209900"/>
    <s v="Single Family"/>
    <n v="161"/>
    <s v="FLIST"/>
    <s v="2008-03"/>
    <x v="1"/>
    <e v="#N/A"/>
    <e v="#N/A"/>
    <x v="0"/>
  </r>
  <r>
    <x v="8"/>
    <s v="03/01/08"/>
    <n v="215900"/>
    <s v="Single Family"/>
    <n v="184"/>
    <s v="BAYW"/>
    <s v="2008-03"/>
    <x v="1"/>
    <e v="#N/A"/>
    <e v="#N/A"/>
    <x v="0"/>
  </r>
  <r>
    <x v="8"/>
    <s v="02/25/08"/>
    <n v="218812"/>
    <s v="Single Family"/>
    <n v="189"/>
    <s v="FGGR"/>
    <s v="2008-02"/>
    <x v="1"/>
    <e v="#N/A"/>
    <e v="#N/A"/>
    <x v="0"/>
  </r>
  <r>
    <x v="8"/>
    <s v="02/25/08"/>
    <n v="220022"/>
    <s v="Single Family"/>
    <n v="189"/>
    <s v="FGGR"/>
    <s v="2008-02"/>
    <x v="1"/>
    <e v="#N/A"/>
    <e v="#N/A"/>
    <x v="0"/>
  </r>
  <r>
    <x v="8"/>
    <s v="07/30/08"/>
    <n v="229000"/>
    <s v="Single Family"/>
    <n v="33"/>
    <s v="SBLT01"/>
    <s v="2008-07"/>
    <x v="1"/>
    <e v="#N/A"/>
    <e v="#N/A"/>
    <x v="0"/>
  </r>
  <r>
    <x v="8"/>
    <s v="06/15/08"/>
    <n v="229900"/>
    <s v="Single Family"/>
    <n v="78"/>
    <s v="BAYW"/>
    <s v="2008-06"/>
    <x v="1"/>
    <e v="#N/A"/>
    <e v="#N/A"/>
    <x v="0"/>
  </r>
  <r>
    <x v="8"/>
    <d v="2006-11-30T00:00:00"/>
    <n v="234900"/>
    <s v="Single Family"/>
    <n v="641"/>
    <s v="SBLT02"/>
    <s v="2006-11"/>
    <x v="1"/>
    <e v="#N/A"/>
    <e v="#N/A"/>
    <x v="0"/>
  </r>
  <r>
    <x v="8"/>
    <s v="07/05/07"/>
    <n v="239900"/>
    <s v="Single Family"/>
    <n v="424"/>
    <s v="ACA"/>
    <s v="2007-07"/>
    <x v="1"/>
    <e v="#N/A"/>
    <e v="#N/A"/>
    <x v="0"/>
  </r>
  <r>
    <x v="8"/>
    <s v="01/29/08"/>
    <n v="249000"/>
    <s v="Single Family"/>
    <n v="216"/>
    <s v="RMAX01"/>
    <s v="2008-01"/>
    <x v="1"/>
    <e v="#N/A"/>
    <e v="#N/A"/>
    <x v="0"/>
  </r>
  <r>
    <x v="8"/>
    <d v="2007-11-26T00:00:00"/>
    <n v="250000"/>
    <s v="Single Family"/>
    <n v="280"/>
    <s v="ACA"/>
    <s v="2007-11"/>
    <x v="1"/>
    <s v="B"/>
    <s v="B"/>
    <x v="1"/>
  </r>
  <r>
    <x v="8"/>
    <s v="03/22/08"/>
    <n v="254900"/>
    <s v="Single Family"/>
    <n v="162"/>
    <s v="FSSA01"/>
    <s v="2008-03"/>
    <x v="1"/>
    <e v="#N/A"/>
    <e v="#N/A"/>
    <x v="1"/>
  </r>
  <r>
    <x v="8"/>
    <s v="03/20/08"/>
    <n v="269000"/>
    <s v="Single Family"/>
    <n v="165"/>
    <s v="FSAD"/>
    <s v="2008-03"/>
    <x v="1"/>
    <e v="#N/A"/>
    <e v="#N/A"/>
    <x v="1"/>
  </r>
  <r>
    <x v="8"/>
    <s v="05/02/08"/>
    <n v="273372"/>
    <s v="Single Family"/>
    <n v="122"/>
    <s v="FGGR"/>
    <s v="2008-05"/>
    <x v="1"/>
    <e v="#N/A"/>
    <e v="#N/A"/>
    <x v="1"/>
  </r>
  <r>
    <x v="8"/>
    <s v="02/15/08"/>
    <n v="278000"/>
    <s v="Single Family"/>
    <n v="199"/>
    <s v="CMARG"/>
    <s v="2008-02"/>
    <x v="1"/>
    <e v="#N/A"/>
    <e v="#N/A"/>
    <x v="1"/>
  </r>
  <r>
    <x v="8"/>
    <s v="08/08/07"/>
    <n v="280000"/>
    <s v="Single Family"/>
    <n v="390"/>
    <s v="FA1A"/>
    <s v="2007-08"/>
    <x v="1"/>
    <e v="#N/A"/>
    <e v="#N/A"/>
    <x v="1"/>
  </r>
  <r>
    <x v="8"/>
    <s v="07/11/08"/>
    <n v="280000"/>
    <s v="Single Family"/>
    <n v="52"/>
    <s v="FSELL"/>
    <s v="2008-07"/>
    <x v="1"/>
    <e v="#N/A"/>
    <e v="#N/A"/>
    <x v="1"/>
  </r>
  <r>
    <x v="8"/>
    <s v="08/27/08"/>
    <n v="288500"/>
    <s v="Single Family"/>
    <n v="5"/>
    <s v="FGULF"/>
    <s v="2008-08"/>
    <x v="1"/>
    <e v="#N/A"/>
    <e v="#N/A"/>
    <x v="1"/>
  </r>
  <r>
    <x v="8"/>
    <s v="08/18/08"/>
    <n v="292323"/>
    <s v="Single Family"/>
    <n v="14"/>
    <s v="DRHR"/>
    <s v="2008-08"/>
    <x v="1"/>
    <e v="#N/A"/>
    <e v="#N/A"/>
    <x v="1"/>
  </r>
  <r>
    <x v="8"/>
    <s v="07/28/08"/>
    <n v="300000"/>
    <s v="Single Family"/>
    <n v="27"/>
    <s v="FSSPN"/>
    <s v="2008-07"/>
    <x v="1"/>
    <e v="#N/A"/>
    <e v="#N/A"/>
    <x v="1"/>
  </r>
  <r>
    <x v="8"/>
    <s v="05/27/08"/>
    <n v="313200"/>
    <s v="Single Family"/>
    <n v="97"/>
    <s v="PRUD08"/>
    <s v="2008-05"/>
    <x v="1"/>
    <e v="#N/A"/>
    <e v="#N/A"/>
    <x v="1"/>
  </r>
  <r>
    <x v="8"/>
    <d v="2006-12-22T00:00:00"/>
    <n v="324000"/>
    <s v="Single Family"/>
    <n v="619"/>
    <s v="CREEX"/>
    <s v="2006-12"/>
    <x v="1"/>
    <e v="#N/A"/>
    <e v="#N/A"/>
    <x v="1"/>
  </r>
  <r>
    <x v="8"/>
    <s v="06/18/07"/>
    <n v="325000"/>
    <s v="Single Family"/>
    <n v="441"/>
    <s v="FSSPN"/>
    <s v="2007-06"/>
    <x v="1"/>
    <e v="#N/A"/>
    <e v="#N/A"/>
    <x v="1"/>
  </r>
  <r>
    <x v="8"/>
    <s v="06/27/08"/>
    <n v="329900"/>
    <s v="Single Family"/>
    <n v="66"/>
    <s v="LRC"/>
    <s v="2008-06"/>
    <x v="1"/>
    <e v="#N/A"/>
    <e v="#N/A"/>
    <x v="1"/>
  </r>
  <r>
    <x v="8"/>
    <s v="03/14/07"/>
    <n v="335000"/>
    <s v="Single Family"/>
    <n v="537"/>
    <s v="KWW"/>
    <s v="2007-03"/>
    <x v="1"/>
    <e v="#N/A"/>
    <e v="#N/A"/>
    <x v="1"/>
  </r>
  <r>
    <x v="8"/>
    <s v="08/14/08"/>
    <n v="344900"/>
    <s v="Single Family"/>
    <n v="18"/>
    <s v="FPLA"/>
    <s v="2008-08"/>
    <x v="1"/>
    <e v="#N/A"/>
    <e v="#N/A"/>
    <x v="1"/>
  </r>
  <r>
    <x v="8"/>
    <s v="01/23/06"/>
    <n v="350000"/>
    <s v="Single Family"/>
    <n v="952"/>
    <s v="WTR02"/>
    <s v="2006-01"/>
    <x v="1"/>
    <e v="#N/A"/>
    <e v="#N/A"/>
    <x v="1"/>
  </r>
  <r>
    <x v="8"/>
    <s v="02/05/07"/>
    <n v="369900"/>
    <s v="Single Family"/>
    <n v="574"/>
    <s v="CSPRI"/>
    <s v="2007-02"/>
    <x v="1"/>
    <e v="#N/A"/>
    <e v="#N/A"/>
    <x v="1"/>
  </r>
  <r>
    <x v="8"/>
    <s v="03/01/08"/>
    <n v="376673"/>
    <s v="Single Family"/>
    <n v="184"/>
    <s v="FGGR"/>
    <s v="2008-03"/>
    <x v="1"/>
    <e v="#N/A"/>
    <e v="#N/A"/>
    <x v="1"/>
  </r>
  <r>
    <x v="11"/>
    <s v="05/11/08"/>
    <n v="45000"/>
    <s v="Single Family"/>
    <n v="113"/>
    <s v="FSSPN"/>
    <s v="2008-05"/>
    <x v="1"/>
    <e v="#N/A"/>
    <e v="#N/A"/>
    <x v="0"/>
  </r>
  <r>
    <x v="11"/>
    <d v="2007-11-07T00:00:00"/>
    <n v="50000"/>
    <s v="Single Family"/>
    <n v="293"/>
    <s v="CBRE02"/>
    <s v="2007-11"/>
    <x v="1"/>
    <e v="#N/A"/>
    <e v="#N/A"/>
    <x v="0"/>
  </r>
  <r>
    <x v="11"/>
    <s v="08/11/08"/>
    <n v="54900"/>
    <s v="Single Family"/>
    <n v="21"/>
    <s v="398MLS"/>
    <s v="2008-08"/>
    <x v="1"/>
    <e v="#N/A"/>
    <e v="#N/A"/>
    <x v="0"/>
  </r>
  <r>
    <x v="11"/>
    <s v="08/26/08"/>
    <n v="64900"/>
    <s v="Single Family"/>
    <n v="6"/>
    <s v="CSNBL"/>
    <s v="2008-08"/>
    <x v="1"/>
    <e v="#N/A"/>
    <e v="#N/A"/>
    <x v="0"/>
  </r>
  <r>
    <x v="11"/>
    <s v="06/16/08"/>
    <n v="65550"/>
    <s v="Single Family"/>
    <n v="41"/>
    <s v="CSNBL"/>
    <s v="2008-06"/>
    <x v="1"/>
    <e v="#N/A"/>
    <e v="#N/A"/>
    <x v="0"/>
  </r>
  <r>
    <x v="11"/>
    <s v="07/08/08"/>
    <n v="73900"/>
    <s v="Single Family"/>
    <n v="45"/>
    <s v="MRGL"/>
    <s v="2008-07"/>
    <x v="1"/>
    <e v="#N/A"/>
    <e v="#N/A"/>
    <x v="0"/>
  </r>
  <r>
    <x v="9"/>
    <s v="06/23/08"/>
    <n v="95000"/>
    <s v="Single Family"/>
    <n v="70"/>
    <s v="KWW"/>
    <s v="2008-06"/>
    <x v="1"/>
    <e v="#N/A"/>
    <e v="#N/A"/>
    <x v="0"/>
  </r>
  <r>
    <x v="9"/>
    <s v="08/25/08"/>
    <n v="95000"/>
    <s v="Single Family"/>
    <n v="7"/>
    <s v="FSPRN"/>
    <s v="2008-08"/>
    <x v="1"/>
    <e v="#N/A"/>
    <e v="#N/A"/>
    <x v="0"/>
  </r>
  <r>
    <x v="9"/>
    <s v="08/19/08"/>
    <n v="96000"/>
    <s v="Single Family"/>
    <n v="13"/>
    <s v="FSSPN"/>
    <s v="2008-08"/>
    <x v="1"/>
    <e v="#N/A"/>
    <e v="#N/A"/>
    <x v="0"/>
  </r>
  <r>
    <x v="9"/>
    <s v="06/04/08"/>
    <n v="96900"/>
    <s v="Single Family"/>
    <n v="77"/>
    <s v="CCSHR"/>
    <s v="2008-06"/>
    <x v="1"/>
    <e v="#N/A"/>
    <e v="#N/A"/>
    <x v="0"/>
  </r>
  <r>
    <x v="9"/>
    <s v="03/13/08"/>
    <n v="98000"/>
    <s v="Single Family"/>
    <n v="164"/>
    <s v="SBLT01"/>
    <s v="2008-03"/>
    <x v="1"/>
    <e v="#N/A"/>
    <e v="#N/A"/>
    <x v="0"/>
  </r>
  <r>
    <x v="9"/>
    <s v="06/20/08"/>
    <n v="98000"/>
    <s v="Single Family"/>
    <n v="73"/>
    <s v="FHTR"/>
    <s v="2008-06"/>
    <x v="1"/>
    <e v="#N/A"/>
    <e v="#N/A"/>
    <x v="0"/>
  </r>
  <r>
    <x v="9"/>
    <s v="07/08/08"/>
    <n v="98400"/>
    <s v="Single Family"/>
    <n v="12"/>
    <s v="CBRE02"/>
    <s v="2008-07"/>
    <x v="1"/>
    <e v="#N/A"/>
    <e v="#N/A"/>
    <x v="0"/>
  </r>
  <r>
    <x v="9"/>
    <s v="08/08/08"/>
    <n v="98800"/>
    <s v="Single Family"/>
    <n v="24"/>
    <s v="CBRE01"/>
    <s v="2008-08"/>
    <x v="1"/>
    <e v="#N/A"/>
    <e v="#N/A"/>
    <x v="0"/>
  </r>
  <r>
    <x v="9"/>
    <s v="06/03/08"/>
    <n v="98900"/>
    <s v="Single Family"/>
    <n v="90"/>
    <s v="CBMI"/>
    <s v="2008-06"/>
    <x v="1"/>
    <e v="#N/A"/>
    <e v="#N/A"/>
    <x v="0"/>
  </r>
  <r>
    <x v="9"/>
    <s v="01/01/08"/>
    <n v="99000"/>
    <s v="Single Family"/>
    <n v="244"/>
    <s v="FMAKS"/>
    <s v="2008-01"/>
    <x v="1"/>
    <e v="#N/A"/>
    <e v="#N/A"/>
    <x v="0"/>
  </r>
  <r>
    <x v="9"/>
    <s v="02/20/08"/>
    <n v="99000"/>
    <s v="Single Family"/>
    <n v="194"/>
    <s v="FREM"/>
    <s v="2008-02"/>
    <x v="1"/>
    <e v="#N/A"/>
    <e v="#N/A"/>
    <x v="0"/>
  </r>
  <r>
    <x v="9"/>
    <s v="03/25/08"/>
    <n v="99000"/>
    <s v="Single Family"/>
    <n v="160"/>
    <s v="RMAX01"/>
    <s v="2008-03"/>
    <x v="1"/>
    <e v="#N/A"/>
    <e v="#N/A"/>
    <x v="0"/>
  </r>
  <r>
    <x v="9"/>
    <s v="04/05/08"/>
    <n v="99000"/>
    <s v="Single Family"/>
    <n v="149"/>
    <s v="RMAX01"/>
    <s v="2008-04"/>
    <x v="1"/>
    <e v="#N/A"/>
    <e v="#N/A"/>
    <x v="0"/>
  </r>
  <r>
    <x v="9"/>
    <s v="05/07/08"/>
    <n v="99000"/>
    <s v="Single Family"/>
    <n v="117"/>
    <s v="FCOLD"/>
    <s v="2008-05"/>
    <x v="1"/>
    <e v="#N/A"/>
    <e v="#N/A"/>
    <x v="0"/>
  </r>
  <r>
    <x v="9"/>
    <s v="06/15/08"/>
    <n v="99000"/>
    <s v="Single Family"/>
    <n v="78"/>
    <s v="MRGL"/>
    <s v="2008-06"/>
    <x v="1"/>
    <e v="#N/A"/>
    <e v="#N/A"/>
    <x v="0"/>
  </r>
  <r>
    <x v="9"/>
    <s v="06/15/08"/>
    <n v="99000"/>
    <s v="Single Family"/>
    <n v="78"/>
    <s v="FPRP"/>
    <s v="2008-06"/>
    <x v="1"/>
    <e v="#N/A"/>
    <e v="#N/A"/>
    <x v="0"/>
  </r>
  <r>
    <x v="9"/>
    <s v="06/24/08"/>
    <n v="99000"/>
    <s v="Single Family"/>
    <n v="69"/>
    <s v="FSSPR"/>
    <s v="2008-06"/>
    <x v="1"/>
    <e v="#N/A"/>
    <e v="#N/A"/>
    <x v="0"/>
  </r>
  <r>
    <x v="9"/>
    <s v="06/26/08"/>
    <n v="99000"/>
    <s v="Single Family"/>
    <n v="67"/>
    <s v="RMAX01"/>
    <s v="2008-06"/>
    <x v="1"/>
    <e v="#N/A"/>
    <e v="#N/A"/>
    <x v="0"/>
  </r>
  <r>
    <x v="9"/>
    <s v="08/11/08"/>
    <n v="99000"/>
    <s v="Low Rise (1-3)"/>
    <n v="12"/>
    <s v="VIPR01"/>
    <s v="2008-08"/>
    <x v="0"/>
    <e v="#N/A"/>
    <e v="#N/A"/>
    <x v="0"/>
  </r>
  <r>
    <x v="9"/>
    <s v="08/15/08"/>
    <n v="99000"/>
    <s v="Single Family"/>
    <n v="17"/>
    <s v="FBVR"/>
    <s v="2008-08"/>
    <x v="1"/>
    <e v="#N/A"/>
    <e v="#N/A"/>
    <x v="0"/>
  </r>
  <r>
    <x v="9"/>
    <s v="08/27/08"/>
    <n v="99000"/>
    <s v="Single Family"/>
    <n v="5"/>
    <s v="RMAX01"/>
    <s v="2008-08"/>
    <x v="1"/>
    <e v="#N/A"/>
    <e v="#N/A"/>
    <x v="0"/>
  </r>
  <r>
    <x v="9"/>
    <s v="07/31/08"/>
    <n v="99888"/>
    <s v="Single Family"/>
    <n v="32"/>
    <s v="FAMER"/>
    <s v="2008-07"/>
    <x v="1"/>
    <e v="#N/A"/>
    <e v="#N/A"/>
    <x v="0"/>
  </r>
  <r>
    <x v="9"/>
    <s v="06/18/07"/>
    <n v="99900"/>
    <s v="Single Family"/>
    <n v="418"/>
    <s v="FEDGE"/>
    <s v="2007-06"/>
    <x v="1"/>
    <e v="#N/A"/>
    <e v="#N/A"/>
    <x v="0"/>
  </r>
  <r>
    <x v="9"/>
    <s v="01/10/08"/>
    <n v="99900"/>
    <s v="Single Family"/>
    <n v="235"/>
    <s v="FCBR"/>
    <s v="2008-01"/>
    <x v="1"/>
    <e v="#N/A"/>
    <e v="#N/A"/>
    <x v="0"/>
  </r>
  <r>
    <x v="9"/>
    <s v="01/19/08"/>
    <n v="99900"/>
    <s v="Single Family"/>
    <n v="226"/>
    <s v="FSSPR"/>
    <s v="2008-01"/>
    <x v="1"/>
    <e v="#N/A"/>
    <e v="#N/A"/>
    <x v="0"/>
  </r>
  <r>
    <x v="9"/>
    <s v="03/20/08"/>
    <n v="99900"/>
    <s v="Single Family"/>
    <n v="165"/>
    <s v="FCBR"/>
    <s v="2008-03"/>
    <x v="1"/>
    <e v="#N/A"/>
    <e v="#N/A"/>
    <x v="0"/>
  </r>
  <r>
    <x v="9"/>
    <s v="04/16/08"/>
    <n v="99900"/>
    <s v="Single Family"/>
    <n v="111"/>
    <s v="CBRE02"/>
    <s v="2008-04"/>
    <x v="1"/>
    <e v="#N/A"/>
    <e v="#N/A"/>
    <x v="0"/>
  </r>
  <r>
    <x v="9"/>
    <s v="04/20/08"/>
    <n v="99900"/>
    <s v="Single Family"/>
    <n v="134"/>
    <s v="FEASY"/>
    <s v="2008-04"/>
    <x v="1"/>
    <e v="#N/A"/>
    <e v="#N/A"/>
    <x v="0"/>
  </r>
  <r>
    <x v="9"/>
    <s v="04/22/08"/>
    <n v="99900"/>
    <s v="Single Family"/>
    <n v="132"/>
    <s v="SBLT02"/>
    <s v="2008-04"/>
    <x v="1"/>
    <e v="#N/A"/>
    <e v="#N/A"/>
    <x v="0"/>
  </r>
  <r>
    <x v="9"/>
    <s v="05/01/08"/>
    <n v="99900"/>
    <s v="Single Family"/>
    <n v="123"/>
    <s v="CSPRI"/>
    <s v="2008-05"/>
    <x v="1"/>
    <e v="#N/A"/>
    <e v="#N/A"/>
    <x v="0"/>
  </r>
  <r>
    <x v="9"/>
    <s v="06/08/08"/>
    <n v="99900"/>
    <s v="Single Family"/>
    <n v="85"/>
    <s v="PRUD02"/>
    <s v="2008-06"/>
    <x v="1"/>
    <e v="#N/A"/>
    <e v="#N/A"/>
    <x v="0"/>
  </r>
  <r>
    <x v="9"/>
    <s v="06/09/08"/>
    <n v="99900"/>
    <s v="Single Family"/>
    <n v="84"/>
    <s v="CBRE01"/>
    <s v="2008-06"/>
    <x v="1"/>
    <e v="#N/A"/>
    <e v="#N/A"/>
    <x v="0"/>
  </r>
  <r>
    <x v="9"/>
    <s v="06/13/08"/>
    <n v="99900"/>
    <s v="Single Family"/>
    <n v="80"/>
    <s v="FSSPR"/>
    <s v="2008-06"/>
    <x v="1"/>
    <e v="#N/A"/>
    <e v="#N/A"/>
    <x v="0"/>
  </r>
  <r>
    <x v="9"/>
    <s v="07/09/08"/>
    <n v="99900"/>
    <s v="Single Family"/>
    <n v="54"/>
    <s v="FSSA01"/>
    <s v="2008-07"/>
    <x v="1"/>
    <e v="#N/A"/>
    <e v="#N/A"/>
    <x v="0"/>
  </r>
  <r>
    <x v="9"/>
    <s v="08/14/08"/>
    <n v="99900"/>
    <s v="Single Family"/>
    <n v="18"/>
    <s v="CBRE01"/>
    <s v="2008-08"/>
    <x v="1"/>
    <e v="#N/A"/>
    <e v="#N/A"/>
    <x v="0"/>
  </r>
  <r>
    <x v="9"/>
    <s v="08/18/08"/>
    <n v="99900"/>
    <s v="Single Family"/>
    <n v="14"/>
    <s v="CSNBL"/>
    <s v="2008-08"/>
    <x v="1"/>
    <e v="#N/A"/>
    <e v="#N/A"/>
    <x v="0"/>
  </r>
  <r>
    <x v="9"/>
    <s v="08/22/08"/>
    <n v="99900"/>
    <s v="Single Family"/>
    <n v="10"/>
    <s v="CSPRI"/>
    <s v="2008-08"/>
    <x v="1"/>
    <e v="#N/A"/>
    <e v="#N/A"/>
    <x v="0"/>
  </r>
  <r>
    <x v="9"/>
    <d v="2007-10-08T00:00:00"/>
    <n v="100000"/>
    <s v="Single Family"/>
    <n v="325"/>
    <s v="FLFUT"/>
    <s v="2007-10"/>
    <x v="1"/>
    <e v="#N/A"/>
    <e v="#N/A"/>
    <x v="0"/>
  </r>
  <r>
    <x v="9"/>
    <s v="01/14/08"/>
    <n v="100000"/>
    <s v="Single Family"/>
    <n v="231"/>
    <s v="FSSA"/>
    <s v="2008-01"/>
    <x v="1"/>
    <e v="#N/A"/>
    <e v="#N/A"/>
    <x v="0"/>
  </r>
  <r>
    <x v="9"/>
    <s v="01/24/08"/>
    <n v="100000"/>
    <s v="Single Family"/>
    <n v="221"/>
    <s v="CTWGPR"/>
    <s v="2008-01"/>
    <x v="1"/>
    <e v="#N/A"/>
    <e v="#N/A"/>
    <x v="0"/>
  </r>
  <r>
    <x v="9"/>
    <s v="02/04/08"/>
    <n v="100000"/>
    <s v="Single Family"/>
    <n v="210"/>
    <s v="UVRG"/>
    <s v="2008-02"/>
    <x v="1"/>
    <e v="#N/A"/>
    <e v="#N/A"/>
    <x v="0"/>
  </r>
  <r>
    <x v="9"/>
    <s v="04/15/08"/>
    <n v="100000"/>
    <s v="Single Family"/>
    <n v="139"/>
    <s v="FCBR"/>
    <s v="2008-04"/>
    <x v="1"/>
    <e v="#N/A"/>
    <e v="#N/A"/>
    <x v="0"/>
  </r>
  <r>
    <x v="9"/>
    <s v="04/27/08"/>
    <n v="100000"/>
    <s v="Single Family"/>
    <n v="127"/>
    <s v="HUSS"/>
    <s v="2008-04"/>
    <x v="1"/>
    <e v="#N/A"/>
    <e v="#N/A"/>
    <x v="0"/>
  </r>
  <r>
    <x v="9"/>
    <s v="06/26/08"/>
    <n v="100000"/>
    <s v="Single Family"/>
    <n v="67"/>
    <s v="FSSPN"/>
    <s v="2008-06"/>
    <x v="1"/>
    <e v="#N/A"/>
    <e v="#N/A"/>
    <x v="0"/>
  </r>
  <r>
    <x v="9"/>
    <s v="07/15/08"/>
    <n v="100000"/>
    <s v="Single Family"/>
    <n v="48"/>
    <s v="VIPR01"/>
    <s v="2008-07"/>
    <x v="1"/>
    <e v="#N/A"/>
    <e v="#N/A"/>
    <x v="0"/>
  </r>
  <r>
    <x v="9"/>
    <d v="2007-12-13T00:00:00"/>
    <n v="102000"/>
    <s v="Single Family"/>
    <n v="263"/>
    <s v="FREM"/>
    <s v="2007-12"/>
    <x v="1"/>
    <e v="#N/A"/>
    <e v="#N/A"/>
    <x v="0"/>
  </r>
  <r>
    <x v="9"/>
    <s v="02/20/08"/>
    <n v="102000"/>
    <s v="Single Family"/>
    <n v="194"/>
    <s v="KWW"/>
    <s v="2008-02"/>
    <x v="1"/>
    <e v="#N/A"/>
    <e v="#N/A"/>
    <x v="0"/>
  </r>
  <r>
    <x v="9"/>
    <s v="03/21/08"/>
    <n v="102000"/>
    <s v="Single Family"/>
    <n v="164"/>
    <s v="FQRS"/>
    <s v="2008-03"/>
    <x v="1"/>
    <e v="#N/A"/>
    <e v="#N/A"/>
    <x v="0"/>
  </r>
  <r>
    <x v="9"/>
    <s v="05/23/08"/>
    <n v="102000"/>
    <s v="Single Family"/>
    <n v="101"/>
    <s v="KWW"/>
    <s v="2008-05"/>
    <x v="1"/>
    <e v="#N/A"/>
    <e v="#N/A"/>
    <x v="0"/>
  </r>
  <r>
    <x v="9"/>
    <s v="03/11/08"/>
    <n v="102400"/>
    <s v="Single Family"/>
    <n v="174"/>
    <s v="FSSPN"/>
    <s v="2008-03"/>
    <x v="1"/>
    <e v="#N/A"/>
    <e v="#N/A"/>
    <x v="0"/>
  </r>
  <r>
    <x v="9"/>
    <d v="2007-11-30T00:00:00"/>
    <n v="103000"/>
    <s v="Single Family"/>
    <n v="276"/>
    <s v="FCBI"/>
    <s v="2007-11"/>
    <x v="1"/>
    <e v="#N/A"/>
    <e v="#N/A"/>
    <x v="0"/>
  </r>
  <r>
    <x v="9"/>
    <s v="07/25/08"/>
    <n v="104000"/>
    <s v="Single Family"/>
    <n v="38"/>
    <s v="CBRE02"/>
    <s v="2008-07"/>
    <x v="1"/>
    <e v="#N/A"/>
    <e v="#N/A"/>
    <x v="0"/>
  </r>
  <r>
    <x v="9"/>
    <s v="07/03/08"/>
    <n v="104500"/>
    <s v="Single Family"/>
    <n v="60"/>
    <s v="CYPR01"/>
    <s v="2008-07"/>
    <x v="1"/>
    <e v="#N/A"/>
    <e v="#N/A"/>
    <x v="0"/>
  </r>
  <r>
    <x v="9"/>
    <s v="03/10/08"/>
    <n v="104800"/>
    <s v="Single Family"/>
    <n v="175"/>
    <s v="FERS"/>
    <s v="2008-03"/>
    <x v="1"/>
    <e v="#N/A"/>
    <e v="#N/A"/>
    <x v="0"/>
  </r>
  <r>
    <x v="9"/>
    <d v="2007-11-09T00:00:00"/>
    <n v="104900"/>
    <s v="Single Family"/>
    <n v="297"/>
    <s v="FREM"/>
    <s v="2007-11"/>
    <x v="1"/>
    <e v="#N/A"/>
    <e v="#N/A"/>
    <x v="0"/>
  </r>
  <r>
    <x v="9"/>
    <s v="03/31/08"/>
    <n v="104900"/>
    <s v="Single Family"/>
    <n v="154"/>
    <s v="CSEWI"/>
    <s v="2008-03"/>
    <x v="1"/>
    <e v="#N/A"/>
    <e v="#N/A"/>
    <x v="0"/>
  </r>
  <r>
    <x v="9"/>
    <s v="04/24/08"/>
    <n v="104900"/>
    <s v="Single Family"/>
    <n v="130"/>
    <s v="FLCT"/>
    <s v="2008-04"/>
    <x v="1"/>
    <e v="#N/A"/>
    <e v="#N/A"/>
    <x v="0"/>
  </r>
  <r>
    <x v="9"/>
    <s v="05/15/08"/>
    <n v="104900"/>
    <s v="Single Family"/>
    <n v="109"/>
    <s v="FIER"/>
    <s v="2008-05"/>
    <x v="1"/>
    <e v="#N/A"/>
    <e v="#N/A"/>
    <x v="0"/>
  </r>
  <r>
    <x v="9"/>
    <s v="07/01/08"/>
    <n v="104900"/>
    <s v="Single Family"/>
    <n v="62"/>
    <s v="FDCTR"/>
    <s v="2008-07"/>
    <x v="1"/>
    <e v="#N/A"/>
    <e v="#N/A"/>
    <x v="0"/>
  </r>
  <r>
    <x v="9"/>
    <s v="08/05/08"/>
    <n v="104900"/>
    <s v="Single Family"/>
    <n v="27"/>
    <s v="CSNBL"/>
    <s v="2008-08"/>
    <x v="1"/>
    <e v="#N/A"/>
    <e v="#N/A"/>
    <x v="0"/>
  </r>
  <r>
    <x v="9"/>
    <s v="08/21/08"/>
    <n v="104900"/>
    <s v="Single Family"/>
    <n v="11"/>
    <s v="CGULFS"/>
    <s v="2008-08"/>
    <x v="1"/>
    <e v="#N/A"/>
    <e v="#N/A"/>
    <x v="0"/>
  </r>
  <r>
    <x v="9"/>
    <s v="07/26/08"/>
    <n v="104999"/>
    <s v="Single Family"/>
    <n v="37"/>
    <s v="F1031"/>
    <s v="2008-07"/>
    <x v="1"/>
    <e v="#N/A"/>
    <e v="#N/A"/>
    <x v="0"/>
  </r>
  <r>
    <x v="11"/>
    <s v="07/15/08"/>
    <n v="73900"/>
    <s v="Single Family"/>
    <n v="48"/>
    <s v="CBRE01"/>
    <s v="2008-07"/>
    <x v="1"/>
    <e v="#N/A"/>
    <e v="#N/A"/>
    <x v="0"/>
  </r>
  <r>
    <x v="11"/>
    <s v="08/12/08"/>
    <n v="74900"/>
    <s v="Single Family"/>
    <n v="20"/>
    <s v="CBRE01"/>
    <s v="2008-08"/>
    <x v="1"/>
    <e v="#N/A"/>
    <e v="#N/A"/>
    <x v="0"/>
  </r>
  <r>
    <x v="11"/>
    <s v="08/11/08"/>
    <n v="75000"/>
    <s v="Single Family"/>
    <n v="21"/>
    <s v="FDGC"/>
    <s v="2008-08"/>
    <x v="1"/>
    <e v="#N/A"/>
    <e v="#N/A"/>
    <x v="0"/>
  </r>
  <r>
    <x v="11"/>
    <s v="05/02/08"/>
    <n v="77500"/>
    <s v="Single Family"/>
    <n v="122"/>
    <s v="FMJR"/>
    <s v="2008-05"/>
    <x v="1"/>
    <e v="#N/A"/>
    <e v="#N/A"/>
    <x v="0"/>
  </r>
  <r>
    <x v="11"/>
    <s v="08/27/07"/>
    <n v="79800"/>
    <s v="Single Family"/>
    <n v="371"/>
    <s v="SBLT01"/>
    <s v="2007-08"/>
    <x v="1"/>
    <e v="#N/A"/>
    <e v="#N/A"/>
    <x v="0"/>
  </r>
  <r>
    <x v="11"/>
    <s v="06/30/08"/>
    <n v="79900"/>
    <s v="Single Family"/>
    <n v="63"/>
    <s v="CBRE02"/>
    <s v="2008-06"/>
    <x v="1"/>
    <e v="#N/A"/>
    <e v="#N/A"/>
    <x v="0"/>
  </r>
  <r>
    <x v="11"/>
    <s v="08/19/08"/>
    <n v="79900"/>
    <s v="Single Family"/>
    <n v="13"/>
    <s v="FAOR"/>
    <s v="2008-08"/>
    <x v="1"/>
    <e v="#N/A"/>
    <e v="#N/A"/>
    <x v="0"/>
  </r>
  <r>
    <x v="11"/>
    <s v="07/07/08"/>
    <n v="80000"/>
    <s v="Single Family"/>
    <n v="56"/>
    <s v="FLFUT"/>
    <s v="2008-07"/>
    <x v="1"/>
    <e v="#N/A"/>
    <e v="#N/A"/>
    <x v="0"/>
  </r>
  <r>
    <x v="11"/>
    <s v="05/07/08"/>
    <n v="81900"/>
    <s v="Single Family"/>
    <n v="117"/>
    <s v="FEDGE"/>
    <s v="2008-05"/>
    <x v="1"/>
    <e v="#N/A"/>
    <e v="#N/A"/>
    <x v="0"/>
  </r>
  <r>
    <x v="11"/>
    <s v="08/29/08"/>
    <n v="81900"/>
    <s v="Single Family"/>
    <n v="3"/>
    <s v="CSPRI"/>
    <s v="2008-08"/>
    <x v="1"/>
    <e v="#N/A"/>
    <e v="#N/A"/>
    <x v="0"/>
  </r>
  <r>
    <x v="11"/>
    <s v="03/20/08"/>
    <n v="83500"/>
    <s v="Single Family"/>
    <n v="165"/>
    <s v="KWW"/>
    <s v="2008-03"/>
    <x v="1"/>
    <e v="#N/A"/>
    <e v="#N/A"/>
    <x v="0"/>
  </r>
  <r>
    <x v="11"/>
    <s v="01/02/08"/>
    <n v="84900"/>
    <s v="Single Family"/>
    <n v="243"/>
    <s v="FSSPR"/>
    <s v="2008-01"/>
    <x v="1"/>
    <e v="#N/A"/>
    <e v="#N/A"/>
    <x v="0"/>
  </r>
  <r>
    <x v="11"/>
    <s v="06/24/08"/>
    <n v="84900"/>
    <s v="Single Family"/>
    <n v="69"/>
    <s v="COMM"/>
    <s v="2008-06"/>
    <x v="1"/>
    <e v="#N/A"/>
    <e v="#N/A"/>
    <x v="0"/>
  </r>
  <r>
    <x v="11"/>
    <s v="07/17/08"/>
    <n v="84900"/>
    <s v="Single Family"/>
    <n v="46"/>
    <s v="CSPRI"/>
    <s v="2008-07"/>
    <x v="1"/>
    <e v="#N/A"/>
    <e v="#N/A"/>
    <x v="0"/>
  </r>
  <r>
    <x v="11"/>
    <s v="08/29/08"/>
    <n v="84900"/>
    <s v="Single Family"/>
    <n v="3"/>
    <s v="FMAKS"/>
    <s v="2008-08"/>
    <x v="1"/>
    <e v="#N/A"/>
    <e v="#N/A"/>
    <x v="0"/>
  </r>
  <r>
    <x v="11"/>
    <s v="03/04/08"/>
    <n v="85000"/>
    <s v="Single Family"/>
    <n v="181"/>
    <s v="CSPRI"/>
    <s v="2008-03"/>
    <x v="1"/>
    <e v="#N/A"/>
    <e v="#N/A"/>
    <x v="0"/>
  </r>
  <r>
    <x v="11"/>
    <s v="06/13/08"/>
    <n v="85000"/>
    <s v="Single Family"/>
    <n v="80"/>
    <s v="FMAKS"/>
    <s v="2008-06"/>
    <x v="1"/>
    <e v="#N/A"/>
    <e v="#N/A"/>
    <x v="0"/>
  </r>
  <r>
    <x v="11"/>
    <s v="06/12/08"/>
    <n v="85700"/>
    <s v="Single Family"/>
    <n v="81"/>
    <s v="FAOR"/>
    <s v="2008-06"/>
    <x v="1"/>
    <e v="#N/A"/>
    <e v="#N/A"/>
    <x v="0"/>
  </r>
  <r>
    <x v="11"/>
    <s v="04/09/08"/>
    <n v="85900"/>
    <s v="Single Family"/>
    <n v="145"/>
    <s v="CSPRI"/>
    <s v="2008-04"/>
    <x v="1"/>
    <e v="#N/A"/>
    <e v="#N/A"/>
    <x v="0"/>
  </r>
  <r>
    <x v="11"/>
    <s v="08/19/08"/>
    <n v="86632"/>
    <s v="Single Family"/>
    <n v="13"/>
    <s v="FSUNR"/>
    <s v="2008-08"/>
    <x v="1"/>
    <e v="#N/A"/>
    <e v="#N/A"/>
    <x v="0"/>
  </r>
  <r>
    <x v="11"/>
    <s v="08/08/08"/>
    <n v="86900"/>
    <s v="Single Family"/>
    <n v="24"/>
    <s v="FGRR"/>
    <s v="2008-08"/>
    <x v="1"/>
    <e v="#N/A"/>
    <e v="#N/A"/>
    <x v="0"/>
  </r>
  <r>
    <x v="11"/>
    <s v="04/18/08"/>
    <n v="87900"/>
    <s v="Single Family"/>
    <n v="136"/>
    <s v="FHMH"/>
    <s v="2008-04"/>
    <x v="1"/>
    <e v="#N/A"/>
    <e v="#N/A"/>
    <x v="0"/>
  </r>
  <r>
    <x v="11"/>
    <d v="2007-10-03T00:00:00"/>
    <n v="88000"/>
    <s v="Single Family"/>
    <n v="334"/>
    <s v="FROS"/>
    <s v="2007-10"/>
    <x v="1"/>
    <e v="#N/A"/>
    <e v="#N/A"/>
    <x v="0"/>
  </r>
  <r>
    <x v="11"/>
    <s v="01/11/08"/>
    <n v="88900"/>
    <s v="Single Family"/>
    <n v="234"/>
    <s v="FROS"/>
    <s v="2008-01"/>
    <x v="1"/>
    <e v="#N/A"/>
    <e v="#N/A"/>
    <x v="0"/>
  </r>
  <r>
    <x v="11"/>
    <s v="08/23/07"/>
    <n v="89000"/>
    <s v="Single Family"/>
    <n v="375"/>
    <s v="FCBR"/>
    <s v="2007-08"/>
    <x v="1"/>
    <e v="#N/A"/>
    <e v="#N/A"/>
    <x v="0"/>
  </r>
  <r>
    <x v="11"/>
    <d v="2007-12-15T00:00:00"/>
    <n v="89000"/>
    <s v="Single Family"/>
    <n v="261"/>
    <s v="DMRA"/>
    <s v="2007-12"/>
    <x v="1"/>
    <e v="#N/A"/>
    <e v="#N/A"/>
    <x v="0"/>
  </r>
  <r>
    <x v="11"/>
    <s v="01/11/08"/>
    <n v="89000"/>
    <s v="Single Family"/>
    <n v="234"/>
    <s v="KWW"/>
    <s v="2008-01"/>
    <x v="1"/>
    <e v="#N/A"/>
    <e v="#N/A"/>
    <x v="0"/>
  </r>
  <r>
    <x v="11"/>
    <s v="01/11/08"/>
    <n v="89000"/>
    <s v="Single Family"/>
    <n v="234"/>
    <s v="KWW"/>
    <s v="2008-01"/>
    <x v="1"/>
    <e v="#N/A"/>
    <e v="#N/A"/>
    <x v="0"/>
  </r>
  <r>
    <x v="11"/>
    <s v="01/21/08"/>
    <n v="89000"/>
    <s v="Single Family"/>
    <n v="224"/>
    <s v="FROS"/>
    <s v="2008-01"/>
    <x v="1"/>
    <e v="#N/A"/>
    <e v="#N/A"/>
    <x v="0"/>
  </r>
  <r>
    <x v="11"/>
    <s v="04/04/08"/>
    <n v="89000"/>
    <s v="Single Family"/>
    <n v="150"/>
    <s v="CSPRI"/>
    <s v="2008-04"/>
    <x v="1"/>
    <e v="#N/A"/>
    <e v="#N/A"/>
    <x v="0"/>
  </r>
  <r>
    <x v="11"/>
    <s v="04/03/08"/>
    <n v="89900"/>
    <s v="Single Family"/>
    <n v="151"/>
    <s v="SBLT02"/>
    <s v="2008-04"/>
    <x v="1"/>
    <e v="#N/A"/>
    <e v="#N/A"/>
    <x v="0"/>
  </r>
  <r>
    <x v="11"/>
    <s v="06/30/08"/>
    <n v="89900"/>
    <s v="Single Family"/>
    <n v="63"/>
    <s v="CMARG"/>
    <s v="2008-06"/>
    <x v="1"/>
    <e v="#N/A"/>
    <e v="#N/A"/>
    <x v="0"/>
  </r>
  <r>
    <x v="11"/>
    <s v="08/05/08"/>
    <n v="89900"/>
    <s v="Single Family"/>
    <n v="27"/>
    <s v="CBRE01"/>
    <s v="2008-08"/>
    <x v="1"/>
    <e v="#N/A"/>
    <e v="#N/A"/>
    <x v="0"/>
  </r>
  <r>
    <x v="11"/>
    <s v="08/06/08"/>
    <n v="89900"/>
    <s v="Single Family"/>
    <n v="26"/>
    <s v="SBLT01"/>
    <s v="2008-08"/>
    <x v="1"/>
    <e v="#N/A"/>
    <e v="#N/A"/>
    <x v="0"/>
  </r>
  <r>
    <x v="11"/>
    <s v="08/16/08"/>
    <n v="89900"/>
    <s v="Single Family"/>
    <n v="16"/>
    <s v="PDREB"/>
    <s v="2008-08"/>
    <x v="1"/>
    <e v="#N/A"/>
    <e v="#N/A"/>
    <x v="0"/>
  </r>
  <r>
    <x v="11"/>
    <s v="08/19/08"/>
    <n v="89999"/>
    <s v="Single Family"/>
    <n v="13"/>
    <s v="CRCHRL"/>
    <s v="2008-08"/>
    <x v="1"/>
    <e v="#N/A"/>
    <e v="#N/A"/>
    <x v="0"/>
  </r>
  <r>
    <x v="11"/>
    <s v="04/12/08"/>
    <n v="90000"/>
    <s v="Single Family"/>
    <n v="107"/>
    <s v="EVIR"/>
    <s v="2008-04"/>
    <x v="1"/>
    <e v="#N/A"/>
    <e v="#N/A"/>
    <x v="0"/>
  </r>
  <r>
    <x v="11"/>
    <s v="04/24/08"/>
    <n v="90000"/>
    <s v="Single Family"/>
    <n v="130"/>
    <s v="FLFUT"/>
    <s v="2008-04"/>
    <x v="1"/>
    <e v="#N/A"/>
    <e v="#N/A"/>
    <x v="0"/>
  </r>
  <r>
    <x v="11"/>
    <s v="07/02/08"/>
    <n v="90000"/>
    <s v="Single Family"/>
    <n v="61"/>
    <s v="AAAR"/>
    <s v="2008-07"/>
    <x v="1"/>
    <e v="#N/A"/>
    <e v="#N/A"/>
    <x v="0"/>
  </r>
  <r>
    <x v="11"/>
    <s v="08/13/08"/>
    <n v="90000"/>
    <s v="Single Family"/>
    <n v="19"/>
    <s v="VDRL"/>
    <s v="2008-08"/>
    <x v="1"/>
    <e v="#N/A"/>
    <e v="#N/A"/>
    <x v="0"/>
  </r>
  <r>
    <x v="11"/>
    <s v="08/27/08"/>
    <n v="90000"/>
    <s v="Single Family"/>
    <n v="5"/>
    <s v="FLFUT"/>
    <s v="2008-08"/>
    <x v="1"/>
    <e v="#N/A"/>
    <e v="#N/A"/>
    <x v="0"/>
  </r>
  <r>
    <x v="11"/>
    <s v="03/27/08"/>
    <n v="90900"/>
    <s v="Single Family"/>
    <n v="158"/>
    <s v="FMMR"/>
    <s v="2008-03"/>
    <x v="1"/>
    <e v="#N/A"/>
    <e v="#N/A"/>
    <x v="0"/>
  </r>
  <r>
    <x v="11"/>
    <s v="06/06/08"/>
    <n v="90900"/>
    <s v="Single Family"/>
    <n v="87"/>
    <s v="CSPRI"/>
    <s v="2008-06"/>
    <x v="1"/>
    <e v="#N/A"/>
    <e v="#N/A"/>
    <x v="0"/>
  </r>
  <r>
    <x v="11"/>
    <s v="07/03/08"/>
    <n v="92408"/>
    <s v="Single Family"/>
    <n v="60"/>
    <s v="FSSA01"/>
    <s v="2008-07"/>
    <x v="1"/>
    <e v="#N/A"/>
    <e v="#N/A"/>
    <x v="0"/>
  </r>
  <r>
    <x v="11"/>
    <s v="08/26/08"/>
    <n v="92900"/>
    <s v="Single Family"/>
    <n v="6"/>
    <s v="FROST"/>
    <s v="2008-08"/>
    <x v="1"/>
    <e v="#N/A"/>
    <e v="#N/A"/>
    <x v="0"/>
  </r>
  <r>
    <x v="11"/>
    <s v="05/29/08"/>
    <n v="93900"/>
    <s v="Single Family"/>
    <n v="95"/>
    <s v="FROS"/>
    <s v="2008-05"/>
    <x v="1"/>
    <e v="#N/A"/>
    <e v="#N/A"/>
    <x v="0"/>
  </r>
  <r>
    <x v="11"/>
    <s v="08/28/08"/>
    <n v="94525"/>
    <s v="Single Family"/>
    <n v="4"/>
    <s v="CSPRI"/>
    <s v="2008-08"/>
    <x v="1"/>
    <e v="#N/A"/>
    <e v="#N/A"/>
    <x v="0"/>
  </r>
  <r>
    <x v="11"/>
    <d v="2007-11-13T00:00:00"/>
    <n v="94900"/>
    <s v="Single Family"/>
    <n v="293"/>
    <s v="FSSPR"/>
    <s v="2007-11"/>
    <x v="1"/>
    <e v="#N/A"/>
    <e v="#N/A"/>
    <x v="0"/>
  </r>
  <r>
    <x v="11"/>
    <s v="01/10/08"/>
    <n v="94900"/>
    <s v="Single Family"/>
    <n v="235"/>
    <s v="FSUNR"/>
    <s v="2008-01"/>
    <x v="1"/>
    <e v="#N/A"/>
    <e v="#N/A"/>
    <x v="0"/>
  </r>
  <r>
    <x v="11"/>
    <s v="07/25/08"/>
    <n v="94900"/>
    <s v="Single Family"/>
    <n v="38"/>
    <s v="CBRE02"/>
    <s v="2008-07"/>
    <x v="1"/>
    <e v="#N/A"/>
    <e v="#N/A"/>
    <x v="0"/>
  </r>
  <r>
    <x v="11"/>
    <d v="2007-10-29T00:00:00"/>
    <n v="95000"/>
    <s v="Single Family"/>
    <n v="308"/>
    <s v="FLFUT"/>
    <s v="2007-10"/>
    <x v="1"/>
    <e v="#N/A"/>
    <e v="#N/A"/>
    <x v="0"/>
  </r>
  <r>
    <x v="11"/>
    <s v="04/02/08"/>
    <n v="97000"/>
    <s v="Single Family"/>
    <n v="152"/>
    <s v="FFSR"/>
    <s v="2008-04"/>
    <x v="1"/>
    <e v="#N/A"/>
    <e v="#N/A"/>
    <x v="0"/>
  </r>
  <r>
    <x v="11"/>
    <s v="03/17/08"/>
    <n v="97900"/>
    <s v="Single Family"/>
    <n v="168"/>
    <s v="FEASY"/>
    <s v="2008-03"/>
    <x v="1"/>
    <e v="#N/A"/>
    <e v="#N/A"/>
    <x v="0"/>
  </r>
  <r>
    <x v="11"/>
    <s v="04/27/08"/>
    <n v="98000"/>
    <s v="Single Family"/>
    <n v="127"/>
    <s v="FQRS"/>
    <s v="2008-04"/>
    <x v="1"/>
    <e v="#N/A"/>
    <e v="#N/A"/>
    <x v="0"/>
  </r>
  <r>
    <x v="11"/>
    <s v="05/21/08"/>
    <n v="98000"/>
    <s v="Single Family"/>
    <n v="103"/>
    <s v="FMMR"/>
    <s v="2008-05"/>
    <x v="1"/>
    <e v="#N/A"/>
    <e v="#N/A"/>
    <x v="0"/>
  </r>
  <r>
    <x v="11"/>
    <s v="08/04/08"/>
    <n v="98000"/>
    <s v="Single Family"/>
    <n v="28"/>
    <s v="CBRE01"/>
    <s v="2008-08"/>
    <x v="1"/>
    <e v="#N/A"/>
    <e v="#N/A"/>
    <x v="0"/>
  </r>
  <r>
    <x v="11"/>
    <s v="04/01/08"/>
    <n v="98500"/>
    <s v="Single Family"/>
    <n v="153"/>
    <s v="CMARG"/>
    <s v="2008-04"/>
    <x v="1"/>
    <e v="#N/A"/>
    <e v="#N/A"/>
    <x v="0"/>
  </r>
  <r>
    <x v="11"/>
    <s v="08/22/08"/>
    <n v="98900"/>
    <s v="Single Family"/>
    <n v="10"/>
    <s v="FREM"/>
    <s v="2008-08"/>
    <x v="1"/>
    <e v="#N/A"/>
    <e v="#N/A"/>
    <x v="0"/>
  </r>
  <r>
    <x v="11"/>
    <s v="01/03/08"/>
    <n v="99000"/>
    <s v="Single Family"/>
    <n v="242"/>
    <s v="FQRS"/>
    <s v="2008-01"/>
    <x v="1"/>
    <e v="#N/A"/>
    <e v="#N/A"/>
    <x v="0"/>
  </r>
  <r>
    <x v="11"/>
    <s v="01/03/08"/>
    <n v="99000"/>
    <s v="Single Family"/>
    <n v="242"/>
    <s v="FQRS"/>
    <s v="2008-01"/>
    <x v="1"/>
    <e v="#N/A"/>
    <e v="#N/A"/>
    <x v="0"/>
  </r>
  <r>
    <x v="11"/>
    <s v="03/01/08"/>
    <n v="99000"/>
    <s v="Single Family"/>
    <n v="184"/>
    <s v="FSSPR"/>
    <s v="2008-03"/>
    <x v="1"/>
    <e v="#N/A"/>
    <e v="#N/A"/>
    <x v="0"/>
  </r>
  <r>
    <x v="11"/>
    <s v="03/20/08"/>
    <n v="99000"/>
    <s v="Single Family"/>
    <n v="165"/>
    <s v="CBRE02"/>
    <s v="2008-03"/>
    <x v="1"/>
    <e v="#N/A"/>
    <e v="#N/A"/>
    <x v="0"/>
  </r>
  <r>
    <x v="11"/>
    <s v="04/01/08"/>
    <n v="99000"/>
    <s v="Single Family"/>
    <n v="153"/>
    <s v="FCBR"/>
    <s v="2008-04"/>
    <x v="1"/>
    <e v="#N/A"/>
    <e v="#N/A"/>
    <x v="0"/>
  </r>
  <r>
    <x v="10"/>
    <s v="06/30/08"/>
    <n v="105000"/>
    <s v="Single Family"/>
    <n v="63"/>
    <s v="FSSA"/>
    <s v="2008-06"/>
    <x v="1"/>
    <e v="#N/A"/>
    <e v="#N/A"/>
    <x v="0"/>
  </r>
  <r>
    <x v="10"/>
    <s v="08/19/08"/>
    <n v="107000"/>
    <s v="Single Family"/>
    <n v="13"/>
    <s v="FSSPN"/>
    <s v="2008-08"/>
    <x v="1"/>
    <e v="#N/A"/>
    <e v="#N/A"/>
    <x v="0"/>
  </r>
  <r>
    <x v="10"/>
    <s v="07/28/08"/>
    <n v="107900"/>
    <s v="Single Family"/>
    <n v="35"/>
    <s v="CBRE01"/>
    <s v="2008-07"/>
    <x v="1"/>
    <e v="#N/A"/>
    <e v="#N/A"/>
    <x v="0"/>
  </r>
  <r>
    <x v="10"/>
    <s v="07/14/08"/>
    <n v="109000"/>
    <s v="Single Family"/>
    <n v="49"/>
    <s v="CBRE06"/>
    <s v="2008-07"/>
    <x v="1"/>
    <e v="#N/A"/>
    <e v="#N/A"/>
    <x v="0"/>
  </r>
  <r>
    <x v="10"/>
    <s v="07/24/08"/>
    <n v="109000"/>
    <s v="Single Family"/>
    <n v="39"/>
    <s v="FCBR"/>
    <s v="2008-07"/>
    <x v="1"/>
    <e v="#N/A"/>
    <e v="#N/A"/>
    <x v="0"/>
  </r>
  <r>
    <x v="10"/>
    <s v="07/30/08"/>
    <n v="109000"/>
    <s v="Single Family"/>
    <n v="33"/>
    <s v="CLC"/>
    <s v="2008-07"/>
    <x v="1"/>
    <e v="#N/A"/>
    <e v="#N/A"/>
    <x v="0"/>
  </r>
  <r>
    <x v="10"/>
    <s v="03/01/08"/>
    <n v="109900"/>
    <s v="Single Family"/>
    <n v="184"/>
    <s v="FLCT"/>
    <s v="2008-03"/>
    <x v="1"/>
    <e v="#N/A"/>
    <e v="#N/A"/>
    <x v="0"/>
  </r>
  <r>
    <x v="10"/>
    <s v="04/14/08"/>
    <n v="109900"/>
    <s v="Single Family"/>
    <n v="140"/>
    <s v="CRCHRL"/>
    <s v="2008-04"/>
    <x v="1"/>
    <e v="#N/A"/>
    <e v="#N/A"/>
    <x v="0"/>
  </r>
  <r>
    <x v="10"/>
    <s v="05/05/08"/>
    <n v="109900"/>
    <s v="Single Family"/>
    <n v="119"/>
    <s v="FTII"/>
    <s v="2008-05"/>
    <x v="1"/>
    <e v="#N/A"/>
    <e v="#N/A"/>
    <x v="0"/>
  </r>
  <r>
    <x v="10"/>
    <s v="05/15/08"/>
    <n v="109900"/>
    <s v="Single Family"/>
    <n v="109"/>
    <s v="KWW"/>
    <s v="2008-05"/>
    <x v="1"/>
    <e v="#N/A"/>
    <e v="#N/A"/>
    <x v="0"/>
  </r>
  <r>
    <x v="10"/>
    <s v="06/24/08"/>
    <n v="109900"/>
    <s v="Single Family"/>
    <n v="69"/>
    <s v="FPFW"/>
    <s v="2008-06"/>
    <x v="1"/>
    <e v="#N/A"/>
    <e v="#N/A"/>
    <x v="0"/>
  </r>
  <r>
    <x v="10"/>
    <s v="08/19/08"/>
    <n v="109900"/>
    <s v="Single Family"/>
    <n v="13"/>
    <s v="FSSPN"/>
    <s v="2008-08"/>
    <x v="1"/>
    <e v="#N/A"/>
    <e v="#N/A"/>
    <x v="0"/>
  </r>
  <r>
    <x v="10"/>
    <s v="08/22/08"/>
    <n v="109900"/>
    <s v="Single Family"/>
    <n v="10"/>
    <s v="CSNBL"/>
    <s v="2008-08"/>
    <x v="1"/>
    <e v="#N/A"/>
    <e v="#N/A"/>
    <x v="0"/>
  </r>
  <r>
    <x v="10"/>
    <s v="08/27/08"/>
    <n v="109900"/>
    <s v="Single Family"/>
    <n v="5"/>
    <s v="SBLT01"/>
    <s v="2008-08"/>
    <x v="1"/>
    <e v="#N/A"/>
    <e v="#N/A"/>
    <x v="0"/>
  </r>
  <r>
    <x v="10"/>
    <s v="03/27/08"/>
    <n v="109901"/>
    <s v="Single Family"/>
    <n v="70"/>
    <s v="FGGR"/>
    <s v="2008-03"/>
    <x v="1"/>
    <e v="#N/A"/>
    <e v="#N/A"/>
    <x v="0"/>
  </r>
  <r>
    <x v="10"/>
    <d v="2006-12-17T00:00:00"/>
    <n v="110000"/>
    <s v="Single Family"/>
    <n v="624"/>
    <s v="FSSPN"/>
    <s v="2006-12"/>
    <x v="1"/>
    <e v="#N/A"/>
    <e v="#N/A"/>
    <x v="0"/>
  </r>
  <r>
    <x v="10"/>
    <s v="09/20/07"/>
    <n v="110000"/>
    <s v="Single Family"/>
    <n v="347"/>
    <s v="FMAKS"/>
    <s v="2007-09"/>
    <x v="1"/>
    <e v="#N/A"/>
    <e v="#N/A"/>
    <x v="0"/>
  </r>
  <r>
    <x v="10"/>
    <d v="2007-11-17T00:00:00"/>
    <n v="110000"/>
    <s v="Single Family"/>
    <n v="289"/>
    <s v="FCBR"/>
    <s v="2007-11"/>
    <x v="1"/>
    <e v="#N/A"/>
    <e v="#N/A"/>
    <x v="0"/>
  </r>
  <r>
    <x v="10"/>
    <s v="01/27/08"/>
    <n v="110000"/>
    <s v="Single Family"/>
    <n v="218"/>
    <s v="FCBR"/>
    <s v="2008-01"/>
    <x v="1"/>
    <e v="#N/A"/>
    <e v="#N/A"/>
    <x v="0"/>
  </r>
  <r>
    <x v="10"/>
    <s v="01/29/08"/>
    <n v="110000"/>
    <s v="Single Family"/>
    <n v="216"/>
    <s v="FEASY"/>
    <s v="2008-01"/>
    <x v="1"/>
    <e v="#N/A"/>
    <e v="#N/A"/>
    <x v="0"/>
  </r>
  <r>
    <x v="10"/>
    <s v="05/27/08"/>
    <n v="110000"/>
    <s v="Single Family"/>
    <n v="97"/>
    <s v="FMAKS"/>
    <s v="2008-05"/>
    <x v="1"/>
    <e v="#N/A"/>
    <e v="#N/A"/>
    <x v="0"/>
  </r>
  <r>
    <x v="10"/>
    <s v="06/18/08"/>
    <n v="110000"/>
    <s v="Single Family"/>
    <n v="75"/>
    <s v="TPR"/>
    <s v="2008-06"/>
    <x v="1"/>
    <e v="#N/A"/>
    <e v="#N/A"/>
    <x v="0"/>
  </r>
  <r>
    <x v="10"/>
    <s v="06/18/08"/>
    <n v="110000"/>
    <s v="Single Family"/>
    <n v="75"/>
    <s v="FREM"/>
    <s v="2008-06"/>
    <x v="1"/>
    <e v="#N/A"/>
    <e v="#N/A"/>
    <x v="0"/>
  </r>
  <r>
    <x v="10"/>
    <s v="06/25/08"/>
    <n v="110000"/>
    <s v="Single Family"/>
    <n v="68"/>
    <s v="FMAKS"/>
    <s v="2008-06"/>
    <x v="1"/>
    <e v="#N/A"/>
    <e v="#N/A"/>
    <x v="0"/>
  </r>
  <r>
    <x v="10"/>
    <s v="07/01/08"/>
    <n v="110000"/>
    <s v="Single Family"/>
    <n v="62"/>
    <s v="FCBR"/>
    <s v="2008-07"/>
    <x v="1"/>
    <e v="#N/A"/>
    <e v="#N/A"/>
    <x v="0"/>
  </r>
  <r>
    <x v="10"/>
    <s v="08/21/08"/>
    <n v="110000"/>
    <s v="Single Family"/>
    <n v="11"/>
    <s v="CBRE02"/>
    <s v="2008-08"/>
    <x v="1"/>
    <e v="#N/A"/>
    <e v="#N/A"/>
    <x v="0"/>
  </r>
  <r>
    <x v="10"/>
    <s v="04/22/08"/>
    <n v="111000"/>
    <s v="Single Family"/>
    <n v="132"/>
    <s v="FCBR"/>
    <s v="2008-04"/>
    <x v="1"/>
    <e v="#N/A"/>
    <e v="#N/A"/>
    <x v="0"/>
  </r>
  <r>
    <x v="10"/>
    <s v="03/18/08"/>
    <n v="112000"/>
    <s v="Single Family"/>
    <n v="167"/>
    <s v="CRASO"/>
    <s v="2008-03"/>
    <x v="1"/>
    <e v="#N/A"/>
    <e v="#N/A"/>
    <x v="0"/>
  </r>
  <r>
    <x v="10"/>
    <s v="07/19/08"/>
    <n v="112000"/>
    <s v="Single Family"/>
    <n v="44"/>
    <s v="ACCRE"/>
    <s v="2008-07"/>
    <x v="1"/>
    <e v="#N/A"/>
    <e v="#N/A"/>
    <x v="0"/>
  </r>
  <r>
    <x v="10"/>
    <s v="07/17/08"/>
    <n v="114000"/>
    <s v="Single Family"/>
    <n v="46"/>
    <s v="FGCG"/>
    <s v="2008-07"/>
    <x v="1"/>
    <e v="#N/A"/>
    <e v="#N/A"/>
    <x v="0"/>
  </r>
  <r>
    <x v="10"/>
    <s v="06/30/08"/>
    <n v="114500"/>
    <s v="Single Family"/>
    <n v="63"/>
    <s v="CMARG"/>
    <s v="2008-06"/>
    <x v="1"/>
    <e v="#N/A"/>
    <e v="#N/A"/>
    <x v="0"/>
  </r>
  <r>
    <x v="10"/>
    <s v="05/28/08"/>
    <n v="114900"/>
    <s v="Single Family"/>
    <n v="96"/>
    <s v="CHEPPE"/>
    <s v="2008-05"/>
    <x v="1"/>
    <e v="#N/A"/>
    <e v="#N/A"/>
    <x v="0"/>
  </r>
  <r>
    <x v="10"/>
    <s v="08/07/08"/>
    <n v="114900"/>
    <s v="Single Family"/>
    <n v="25"/>
    <s v="FSAD"/>
    <s v="2008-08"/>
    <x v="1"/>
    <e v="#N/A"/>
    <e v="#N/A"/>
    <x v="0"/>
  </r>
  <r>
    <x v="10"/>
    <s v="08/12/08"/>
    <n v="114900"/>
    <s v="Single Family"/>
    <n v="20"/>
    <s v="CSNBL"/>
    <s v="2008-08"/>
    <x v="1"/>
    <e v="#N/A"/>
    <e v="#N/A"/>
    <x v="0"/>
  </r>
  <r>
    <x v="10"/>
    <s v="08/31/07"/>
    <n v="115000"/>
    <s v="Single Family"/>
    <n v="367"/>
    <s v="FROS"/>
    <s v="2007-08"/>
    <x v="1"/>
    <e v="#N/A"/>
    <e v="#N/A"/>
    <x v="0"/>
  </r>
  <r>
    <x v="10"/>
    <d v="2007-10-19T00:00:00"/>
    <n v="115000"/>
    <s v="Single Family"/>
    <n v="318"/>
    <s v="SUNLA"/>
    <s v="2007-10"/>
    <x v="1"/>
    <e v="#N/A"/>
    <e v="#N/A"/>
    <x v="0"/>
  </r>
  <r>
    <x v="10"/>
    <s v="04/22/08"/>
    <n v="115000"/>
    <s v="Single Family"/>
    <n v="132"/>
    <s v="FSSPN"/>
    <s v="2008-04"/>
    <x v="1"/>
    <e v="#N/A"/>
    <e v="#N/A"/>
    <x v="0"/>
  </r>
  <r>
    <x v="10"/>
    <s v="05/31/08"/>
    <n v="115000"/>
    <s v="Single Family"/>
    <n v="93"/>
    <s v="CSNBL"/>
    <s v="2008-05"/>
    <x v="1"/>
    <e v="#N/A"/>
    <e v="#N/A"/>
    <x v="0"/>
  </r>
  <r>
    <x v="10"/>
    <s v="06/10/08"/>
    <n v="115000"/>
    <s v="Single Family"/>
    <n v="83"/>
    <s v="VIPR01"/>
    <s v="2008-06"/>
    <x v="1"/>
    <e v="#N/A"/>
    <e v="#N/A"/>
    <x v="0"/>
  </r>
  <r>
    <x v="10"/>
    <s v="07/07/08"/>
    <n v="115000"/>
    <s v="Single Family"/>
    <n v="56"/>
    <s v="CGULFS"/>
    <s v="2008-07"/>
    <x v="1"/>
    <e v="#N/A"/>
    <e v="#N/A"/>
    <x v="0"/>
  </r>
  <r>
    <x v="10"/>
    <s v="08/01/08"/>
    <n v="115000"/>
    <s v="Single Family"/>
    <n v="31"/>
    <s v="FCBR"/>
    <s v="2008-08"/>
    <x v="1"/>
    <e v="#N/A"/>
    <e v="#N/A"/>
    <x v="0"/>
  </r>
  <r>
    <x v="10"/>
    <s v="08/11/08"/>
    <n v="115000"/>
    <s v="Single Family"/>
    <n v="21"/>
    <s v="CMARG"/>
    <s v="2008-08"/>
    <x v="1"/>
    <e v="#N/A"/>
    <e v="#N/A"/>
    <x v="0"/>
  </r>
  <r>
    <x v="10"/>
    <d v="2007-10-26T00:00:00"/>
    <n v="115500"/>
    <s v="Single Family"/>
    <n v="311"/>
    <s v="FSAD"/>
    <s v="2007-10"/>
    <x v="1"/>
    <e v="#N/A"/>
    <e v="#N/A"/>
    <x v="0"/>
  </r>
  <r>
    <x v="10"/>
    <s v="04/25/08"/>
    <n v="115511"/>
    <s v="Single Family"/>
    <n v="129"/>
    <s v="FGGR"/>
    <s v="2008-04"/>
    <x v="1"/>
    <e v="#N/A"/>
    <e v="#N/A"/>
    <x v="0"/>
  </r>
  <r>
    <x v="10"/>
    <s v="07/09/08"/>
    <n v="115900"/>
    <s v="Single Family"/>
    <n v="54"/>
    <s v="TREE"/>
    <s v="2008-07"/>
    <x v="1"/>
    <e v="#N/A"/>
    <e v="#N/A"/>
    <x v="0"/>
  </r>
  <r>
    <x v="10"/>
    <s v="08/29/08"/>
    <n v="115900"/>
    <s v="Single Family"/>
    <n v="3"/>
    <s v="CIVST"/>
    <s v="2008-08"/>
    <x v="1"/>
    <e v="#N/A"/>
    <e v="#N/A"/>
    <x v="0"/>
  </r>
  <r>
    <x v="10"/>
    <s v="08/05/08"/>
    <n v="116000"/>
    <s v="Single Family"/>
    <n v="27"/>
    <s v="CBRE02"/>
    <s v="2008-08"/>
    <x v="1"/>
    <e v="#N/A"/>
    <e v="#N/A"/>
    <x v="0"/>
  </r>
  <r>
    <x v="10"/>
    <s v="03/14/08"/>
    <n v="117000"/>
    <s v="Single Family"/>
    <n v="171"/>
    <s v="FCBI"/>
    <s v="2008-03"/>
    <x v="1"/>
    <e v="#N/A"/>
    <e v="#N/A"/>
    <x v="0"/>
  </r>
  <r>
    <x v="10"/>
    <s v="04/10/08"/>
    <n v="117000"/>
    <s v="Single Family"/>
    <n v="144"/>
    <s v="FMMR"/>
    <s v="2008-04"/>
    <x v="1"/>
    <e v="#N/A"/>
    <e v="#N/A"/>
    <x v="0"/>
  </r>
  <r>
    <x v="10"/>
    <s v="08/13/08"/>
    <n v="117000"/>
    <s v="Single Family"/>
    <n v="19"/>
    <s v="FERS"/>
    <s v="2008-08"/>
    <x v="1"/>
    <e v="#N/A"/>
    <e v="#N/A"/>
    <x v="0"/>
  </r>
  <r>
    <x v="10"/>
    <s v="02/12/08"/>
    <n v="118000"/>
    <s v="Single Family"/>
    <n v="202"/>
    <s v="FFBR"/>
    <s v="2008-02"/>
    <x v="1"/>
    <e v="#N/A"/>
    <e v="#N/A"/>
    <x v="0"/>
  </r>
  <r>
    <x v="10"/>
    <s v="07/17/08"/>
    <n v="118700"/>
    <s v="Single Family"/>
    <n v="46"/>
    <s v="CYPR01"/>
    <s v="2008-07"/>
    <x v="1"/>
    <e v="#N/A"/>
    <e v="#N/A"/>
    <x v="0"/>
  </r>
  <r>
    <x v="10"/>
    <d v="2007-11-30T00:00:00"/>
    <n v="118900"/>
    <s v="Single Family"/>
    <n v="276"/>
    <s v="CMARG"/>
    <s v="2007-11"/>
    <x v="1"/>
    <e v="#N/A"/>
    <e v="#N/A"/>
    <x v="0"/>
  </r>
  <r>
    <x v="10"/>
    <d v="2007-11-21T00:00:00"/>
    <n v="119000"/>
    <s v="Single Family"/>
    <n v="256"/>
    <s v="FSSPR"/>
    <s v="2007-11"/>
    <x v="1"/>
    <e v="#N/A"/>
    <e v="#N/A"/>
    <x v="0"/>
  </r>
  <r>
    <x v="10"/>
    <s v="02/29/08"/>
    <n v="119000"/>
    <s v="Single Family"/>
    <n v="185"/>
    <s v="FROS"/>
    <s v="2008-02"/>
    <x v="1"/>
    <e v="#N/A"/>
    <e v="#N/A"/>
    <x v="0"/>
  </r>
  <r>
    <x v="10"/>
    <s v="03/24/08"/>
    <n v="119000"/>
    <s v="Single Family"/>
    <n v="161"/>
    <s v="FSSPR"/>
    <s v="2008-03"/>
    <x v="1"/>
    <e v="#N/A"/>
    <e v="#N/A"/>
    <x v="0"/>
  </r>
  <r>
    <x v="10"/>
    <s v="07/14/08"/>
    <n v="119000"/>
    <s v="Single Family"/>
    <n v="49"/>
    <s v="CCAPE"/>
    <s v="2008-07"/>
    <x v="1"/>
    <e v="#N/A"/>
    <e v="#N/A"/>
    <x v="0"/>
  </r>
  <r>
    <x v="10"/>
    <s v="08/21/08"/>
    <n v="119000"/>
    <s v="Single Family"/>
    <n v="11"/>
    <s v="UVRG"/>
    <s v="2008-08"/>
    <x v="1"/>
    <e v="#N/A"/>
    <e v="#N/A"/>
    <x v="0"/>
  </r>
  <r>
    <x v="10"/>
    <s v="07/08/08"/>
    <n v="119500"/>
    <s v="Single Family"/>
    <n v="55"/>
    <s v="TREE"/>
    <s v="2008-07"/>
    <x v="1"/>
    <e v="#N/A"/>
    <e v="#N/A"/>
    <x v="0"/>
  </r>
  <r>
    <x v="10"/>
    <s v="07/13/07"/>
    <n v="119900"/>
    <s v="Single Family"/>
    <n v="337"/>
    <s v="FEASY"/>
    <s v="2007-07"/>
    <x v="1"/>
    <e v="#N/A"/>
    <e v="#N/A"/>
    <x v="0"/>
  </r>
  <r>
    <x v="10"/>
    <s v="03/07/08"/>
    <n v="119900"/>
    <s v="Single Family"/>
    <n v="178"/>
    <s v="FGGR"/>
    <s v="2008-03"/>
    <x v="1"/>
    <e v="#N/A"/>
    <e v="#N/A"/>
    <x v="0"/>
  </r>
  <r>
    <x v="10"/>
    <s v="03/21/08"/>
    <n v="119900"/>
    <s v="Single Family"/>
    <n v="164"/>
    <s v="FTII"/>
    <s v="2008-03"/>
    <x v="1"/>
    <e v="#N/A"/>
    <e v="#N/A"/>
    <x v="0"/>
  </r>
  <r>
    <x v="11"/>
    <s v="04/01/08"/>
    <n v="99000"/>
    <s v="Single Family"/>
    <n v="153"/>
    <s v="FCBR"/>
    <s v="2008-04"/>
    <x v="1"/>
    <e v="#N/A"/>
    <e v="#N/A"/>
    <x v="0"/>
  </r>
  <r>
    <x v="11"/>
    <s v="04/11/08"/>
    <n v="99000"/>
    <s v="Single Family"/>
    <n v="143"/>
    <s v="FEDGE"/>
    <s v="2008-04"/>
    <x v="1"/>
    <e v="#N/A"/>
    <e v="#N/A"/>
    <x v="0"/>
  </r>
  <r>
    <x v="11"/>
    <s v="06/16/08"/>
    <n v="99000"/>
    <s v="Single Family"/>
    <n v="77"/>
    <s v="FCBR"/>
    <s v="2008-06"/>
    <x v="1"/>
    <e v="#N/A"/>
    <e v="#N/A"/>
    <x v="0"/>
  </r>
  <r>
    <x v="11"/>
    <s v="07/25/08"/>
    <n v="99000"/>
    <s v="Single Family"/>
    <n v="38"/>
    <s v="WATRG"/>
    <s v="2008-07"/>
    <x v="1"/>
    <e v="#N/A"/>
    <e v="#N/A"/>
    <x v="0"/>
  </r>
  <r>
    <x v="11"/>
    <s v="08/20/08"/>
    <n v="99000"/>
    <s v="Single Family"/>
    <n v="12"/>
    <s v="FRAW"/>
    <s v="2008-08"/>
    <x v="1"/>
    <e v="#N/A"/>
    <e v="#N/A"/>
    <x v="0"/>
  </r>
  <r>
    <x v="11"/>
    <s v="02/23/08"/>
    <n v="99900"/>
    <s v="Single Family"/>
    <n v="191"/>
    <s v="FSSPR"/>
    <s v="2008-02"/>
    <x v="1"/>
    <e v="#N/A"/>
    <e v="#N/A"/>
    <x v="0"/>
  </r>
  <r>
    <x v="11"/>
    <s v="03/15/08"/>
    <n v="99900"/>
    <s v="Single Family"/>
    <n v="170"/>
    <s v="FPFW"/>
    <s v="2008-03"/>
    <x v="1"/>
    <e v="#N/A"/>
    <e v="#N/A"/>
    <x v="0"/>
  </r>
  <r>
    <x v="11"/>
    <s v="06/23/08"/>
    <n v="99900"/>
    <s v="Single Family"/>
    <n v="70"/>
    <s v="SUNLA"/>
    <s v="2008-06"/>
    <x v="1"/>
    <e v="#N/A"/>
    <e v="#N/A"/>
    <x v="0"/>
  </r>
  <r>
    <x v="11"/>
    <s v="07/01/08"/>
    <n v="99900"/>
    <s v="Single Family"/>
    <n v="62"/>
    <s v="RMAX01"/>
    <s v="2008-07"/>
    <x v="1"/>
    <e v="#N/A"/>
    <e v="#N/A"/>
    <x v="0"/>
  </r>
  <r>
    <x v="11"/>
    <s v="07/03/08"/>
    <n v="99900"/>
    <s v="Single Family"/>
    <n v="60"/>
    <s v="FSSA01"/>
    <s v="2008-07"/>
    <x v="1"/>
    <e v="#N/A"/>
    <e v="#N/A"/>
    <x v="0"/>
  </r>
  <r>
    <x v="11"/>
    <s v="07/07/08"/>
    <n v="99900"/>
    <s v="Single Family"/>
    <n v="56"/>
    <s v="FRWC"/>
    <s v="2008-07"/>
    <x v="1"/>
    <e v="#N/A"/>
    <e v="#N/A"/>
    <x v="0"/>
  </r>
  <r>
    <x v="11"/>
    <s v="08/12/08"/>
    <n v="99900"/>
    <s v="Single Family"/>
    <n v="20"/>
    <s v="CGULFS"/>
    <s v="2008-08"/>
    <x v="1"/>
    <e v="#N/A"/>
    <e v="#N/A"/>
    <x v="0"/>
  </r>
  <r>
    <x v="11"/>
    <s v="08/26/08"/>
    <n v="99900"/>
    <s v="Single Family"/>
    <n v="6"/>
    <s v="CMARG"/>
    <s v="2008-08"/>
    <x v="1"/>
    <e v="#N/A"/>
    <e v="#N/A"/>
    <x v="0"/>
  </r>
  <r>
    <x v="11"/>
    <s v="08/27/08"/>
    <n v="99900"/>
    <s v="Single Family"/>
    <n v="5"/>
    <s v="CSNBL"/>
    <s v="2008-08"/>
    <x v="1"/>
    <e v="#N/A"/>
    <e v="#N/A"/>
    <x v="0"/>
  </r>
  <r>
    <x v="11"/>
    <s v="03/04/08"/>
    <n v="100000"/>
    <s v="Single Family"/>
    <n v="181"/>
    <s v="FSSA"/>
    <s v="2008-03"/>
    <x v="1"/>
    <e v="#N/A"/>
    <e v="#N/A"/>
    <x v="0"/>
  </r>
  <r>
    <x v="11"/>
    <s v="03/05/08"/>
    <n v="100000"/>
    <s v="Single Family"/>
    <n v="180"/>
    <s v="FCBR"/>
    <s v="2008-03"/>
    <x v="1"/>
    <e v="#N/A"/>
    <e v="#N/A"/>
    <x v="0"/>
  </r>
  <r>
    <x v="11"/>
    <s v="07/10/08"/>
    <n v="100800"/>
    <s v="Single Family"/>
    <n v="53"/>
    <s v="CMARG"/>
    <s v="2008-07"/>
    <x v="1"/>
    <e v="#N/A"/>
    <e v="#N/A"/>
    <x v="0"/>
  </r>
  <r>
    <x v="11"/>
    <s v="04/26/08"/>
    <n v="100900"/>
    <s v="Single Family"/>
    <n v="128"/>
    <s v="ACCRE"/>
    <s v="2008-04"/>
    <x v="1"/>
    <e v="#N/A"/>
    <e v="#N/A"/>
    <x v="0"/>
  </r>
  <r>
    <x v="11"/>
    <s v="04/10/08"/>
    <n v="101999"/>
    <s v="Single Family"/>
    <n v="144"/>
    <s v="FMMR"/>
    <s v="2008-04"/>
    <x v="1"/>
    <e v="#N/A"/>
    <e v="#N/A"/>
    <x v="0"/>
  </r>
  <r>
    <x v="11"/>
    <s v="07/08/08"/>
    <n v="102000"/>
    <s v="Single Family"/>
    <n v="55"/>
    <s v="CSPRI"/>
    <s v="2008-07"/>
    <x v="1"/>
    <e v="#N/A"/>
    <e v="#N/A"/>
    <x v="0"/>
  </r>
  <r>
    <x v="11"/>
    <s v="08/18/08"/>
    <n v="103000"/>
    <s v="Single Family"/>
    <n v="14"/>
    <s v="CBRE02"/>
    <s v="2008-08"/>
    <x v="1"/>
    <e v="#N/A"/>
    <e v="#N/A"/>
    <x v="0"/>
  </r>
  <r>
    <x v="11"/>
    <s v="03/17/08"/>
    <n v="104000"/>
    <s v="Single Family"/>
    <n v="168"/>
    <s v="FMMR"/>
    <s v="2008-03"/>
    <x v="1"/>
    <e v="#N/A"/>
    <e v="#N/A"/>
    <x v="0"/>
  </r>
  <r>
    <x v="11"/>
    <s v="07/06/07"/>
    <n v="104900"/>
    <s v="Single Family"/>
    <n v="363"/>
    <s v="SBLT01"/>
    <s v="2007-07"/>
    <x v="1"/>
    <e v="#N/A"/>
    <e v="#N/A"/>
    <x v="0"/>
  </r>
  <r>
    <x v="11"/>
    <s v="03/17/08"/>
    <n v="104900"/>
    <s v="Single Family"/>
    <n v="168"/>
    <s v="FEASY"/>
    <s v="2008-03"/>
    <x v="1"/>
    <e v="#N/A"/>
    <e v="#N/A"/>
    <x v="0"/>
  </r>
  <r>
    <x v="11"/>
    <s v="04/06/08"/>
    <n v="104900"/>
    <s v="Single Family"/>
    <n v="148"/>
    <s v="FMAKS"/>
    <s v="2008-04"/>
    <x v="1"/>
    <e v="#N/A"/>
    <e v="#N/A"/>
    <x v="0"/>
  </r>
  <r>
    <x v="11"/>
    <s v="06/23/08"/>
    <n v="104900"/>
    <s v="Single Family"/>
    <n v="70"/>
    <s v="RMAX01"/>
    <s v="2008-06"/>
    <x v="1"/>
    <e v="#N/A"/>
    <e v="#N/A"/>
    <x v="0"/>
  </r>
  <r>
    <x v="11"/>
    <s v="07/30/08"/>
    <n v="104900"/>
    <s v="Single Family"/>
    <n v="33"/>
    <s v="FFREO"/>
    <s v="2008-07"/>
    <x v="1"/>
    <e v="#N/A"/>
    <e v="#N/A"/>
    <x v="0"/>
  </r>
  <r>
    <x v="11"/>
    <s v="05/30/08"/>
    <n v="105000"/>
    <s v="Single Family"/>
    <n v="94"/>
    <s v="FEASY"/>
    <s v="2008-05"/>
    <x v="1"/>
    <e v="#N/A"/>
    <e v="#N/A"/>
    <x v="0"/>
  </r>
  <r>
    <x v="11"/>
    <s v="07/17/08"/>
    <n v="105000"/>
    <s v="Single Family"/>
    <n v="46"/>
    <s v="FSSA"/>
    <s v="2008-07"/>
    <x v="1"/>
    <e v="#N/A"/>
    <e v="#N/A"/>
    <x v="0"/>
  </r>
  <r>
    <x v="11"/>
    <s v="02/01/08"/>
    <n v="105900"/>
    <s v="Single Family"/>
    <n v="213"/>
    <s v="MINT"/>
    <s v="2008-02"/>
    <x v="1"/>
    <e v="#N/A"/>
    <e v="#N/A"/>
    <x v="0"/>
  </r>
  <r>
    <x v="11"/>
    <s v="07/22/08"/>
    <n v="105900"/>
    <s v="Single Family"/>
    <n v="41"/>
    <s v="FAOR"/>
    <s v="2008-07"/>
    <x v="1"/>
    <e v="#N/A"/>
    <e v="#N/A"/>
    <x v="0"/>
  </r>
  <r>
    <x v="11"/>
    <s v="04/23/08"/>
    <n v="107000"/>
    <s v="Single Family"/>
    <n v="131"/>
    <s v="FCAMB"/>
    <s v="2008-04"/>
    <x v="1"/>
    <e v="#N/A"/>
    <e v="#N/A"/>
    <x v="0"/>
  </r>
  <r>
    <x v="11"/>
    <s v="06/05/08"/>
    <n v="107900"/>
    <s v="Single Family"/>
    <n v="88"/>
    <s v="RMAX01"/>
    <s v="2008-06"/>
    <x v="1"/>
    <e v="#N/A"/>
    <e v="#N/A"/>
    <x v="0"/>
  </r>
  <r>
    <x v="11"/>
    <s v="04/04/08"/>
    <n v="109000"/>
    <s v="Single Family"/>
    <n v="150"/>
    <s v="FEASY"/>
    <s v="2008-04"/>
    <x v="1"/>
    <e v="#N/A"/>
    <e v="#N/A"/>
    <x v="0"/>
  </r>
  <r>
    <x v="11"/>
    <s v="04/30/08"/>
    <n v="109000"/>
    <s v="Single Family"/>
    <n v="124"/>
    <s v="BOAT"/>
    <s v="2008-04"/>
    <x v="1"/>
    <e v="#N/A"/>
    <e v="#N/A"/>
    <x v="0"/>
  </r>
  <r>
    <x v="11"/>
    <s v="08/28/08"/>
    <n v="109000"/>
    <s v="Single Family"/>
    <n v="4"/>
    <s v="FMMR"/>
    <s v="2008-08"/>
    <x v="1"/>
    <e v="#N/A"/>
    <e v="#N/A"/>
    <x v="0"/>
  </r>
  <r>
    <x v="11"/>
    <s v="08/25/08"/>
    <n v="109500"/>
    <s v="Single Family"/>
    <n v="7"/>
    <s v="FZIV"/>
    <s v="2008-08"/>
    <x v="1"/>
    <e v="#N/A"/>
    <e v="#N/A"/>
    <x v="0"/>
  </r>
  <r>
    <x v="11"/>
    <s v="08/28/08"/>
    <n v="109633"/>
    <s v="Single Family"/>
    <n v="4"/>
    <s v="FROS"/>
    <s v="2008-08"/>
    <x v="1"/>
    <e v="#N/A"/>
    <e v="#N/A"/>
    <x v="0"/>
  </r>
  <r>
    <x v="11"/>
    <s v="02/14/08"/>
    <n v="109900"/>
    <s v="Single Family"/>
    <n v="200"/>
    <s v="FEASY"/>
    <s v="2008-02"/>
    <x v="1"/>
    <e v="#N/A"/>
    <e v="#N/A"/>
    <x v="0"/>
  </r>
  <r>
    <x v="11"/>
    <s v="06/18/08"/>
    <n v="109900"/>
    <s v="Single Family"/>
    <n v="75"/>
    <s v="FCBI"/>
    <s v="2008-06"/>
    <x v="1"/>
    <e v="#N/A"/>
    <e v="#N/A"/>
    <x v="0"/>
  </r>
  <r>
    <x v="11"/>
    <s v="08/20/08"/>
    <n v="109900"/>
    <s v="Single Family"/>
    <n v="12"/>
    <s v="COMM"/>
    <s v="2008-08"/>
    <x v="1"/>
    <e v="#N/A"/>
    <e v="#N/A"/>
    <x v="0"/>
  </r>
  <r>
    <x v="11"/>
    <s v="08/30/08"/>
    <n v="109900"/>
    <s v="Single Family"/>
    <n v="2"/>
    <s v="FSPRN"/>
    <s v="2008-08"/>
    <x v="1"/>
    <e v="#N/A"/>
    <e v="#N/A"/>
    <x v="0"/>
  </r>
  <r>
    <x v="11"/>
    <d v="2007-12-03T00:00:00"/>
    <n v="110000"/>
    <s v="Single Family"/>
    <n v="273"/>
    <s v="FSSA"/>
    <s v="2007-12"/>
    <x v="1"/>
    <e v="#N/A"/>
    <e v="#N/A"/>
    <x v="0"/>
  </r>
  <r>
    <x v="11"/>
    <s v="03/03/08"/>
    <n v="110000"/>
    <s v="Single Family"/>
    <n v="182"/>
    <s v="KWW"/>
    <s v="2008-03"/>
    <x v="1"/>
    <e v="#N/A"/>
    <e v="#N/A"/>
    <x v="0"/>
  </r>
  <r>
    <x v="11"/>
    <s v="04/09/08"/>
    <n v="110000"/>
    <s v="Single Family"/>
    <n v="145"/>
    <s v="CCYRUS"/>
    <s v="2008-04"/>
    <x v="1"/>
    <e v="#N/A"/>
    <e v="#N/A"/>
    <x v="0"/>
  </r>
  <r>
    <x v="11"/>
    <s v="05/14/08"/>
    <n v="110000"/>
    <s v="Single Family"/>
    <n v="110"/>
    <s v="CSPRI"/>
    <s v="2008-05"/>
    <x v="1"/>
    <e v="#N/A"/>
    <e v="#N/A"/>
    <x v="0"/>
  </r>
  <r>
    <x v="11"/>
    <s v="06/08/08"/>
    <n v="110000"/>
    <s v="Single Family"/>
    <n v="85"/>
    <s v="FONE"/>
    <s v="2008-06"/>
    <x v="1"/>
    <e v="#N/A"/>
    <e v="#N/A"/>
    <x v="0"/>
  </r>
  <r>
    <x v="11"/>
    <s v="06/28/08"/>
    <n v="110000"/>
    <s v="Single Family"/>
    <n v="65"/>
    <s v="FSSPN"/>
    <s v="2008-06"/>
    <x v="1"/>
    <e v="#N/A"/>
    <e v="#N/A"/>
    <x v="0"/>
  </r>
  <r>
    <x v="11"/>
    <s v="08/22/08"/>
    <n v="110000"/>
    <s v="Single Family"/>
    <n v="10"/>
    <s v="RMAX01"/>
    <s v="2008-08"/>
    <x v="1"/>
    <e v="#N/A"/>
    <e v="#N/A"/>
    <x v="0"/>
  </r>
  <r>
    <x v="11"/>
    <s v="03/21/08"/>
    <n v="112000"/>
    <s v="Single Family"/>
    <n v="164"/>
    <s v="CRASO"/>
    <s v="2008-03"/>
    <x v="1"/>
    <e v="#N/A"/>
    <e v="#N/A"/>
    <x v="0"/>
  </r>
  <r>
    <x v="11"/>
    <s v="05/06/08"/>
    <n v="112000"/>
    <s v="Single Family"/>
    <n v="118"/>
    <s v="RMAX01"/>
    <s v="2008-05"/>
    <x v="1"/>
    <e v="#N/A"/>
    <e v="#N/A"/>
    <x v="0"/>
  </r>
  <r>
    <x v="11"/>
    <s v="07/17/08"/>
    <n v="112000"/>
    <s v="Single Family"/>
    <n v="46"/>
    <s v="FSAD"/>
    <s v="2008-07"/>
    <x v="1"/>
    <e v="#N/A"/>
    <e v="#N/A"/>
    <x v="0"/>
  </r>
  <r>
    <x v="11"/>
    <s v="09/20/07"/>
    <n v="113000"/>
    <s v="Single Family"/>
    <n v="347"/>
    <s v="FMMR"/>
    <s v="2007-09"/>
    <x v="1"/>
    <e v="#N/A"/>
    <e v="#N/A"/>
    <x v="0"/>
  </r>
  <r>
    <x v="11"/>
    <s v="03/04/08"/>
    <n v="114000"/>
    <s v="Single Family"/>
    <n v="181"/>
    <s v="FROS"/>
    <s v="2008-03"/>
    <x v="1"/>
    <e v="#N/A"/>
    <e v="#N/A"/>
    <x v="0"/>
  </r>
  <r>
    <x v="11"/>
    <s v="04/21/08"/>
    <n v="114000"/>
    <s v="Single Family"/>
    <n v="133"/>
    <s v="FSSPN"/>
    <s v="2008-04"/>
    <x v="1"/>
    <e v="#N/A"/>
    <e v="#N/A"/>
    <x v="0"/>
  </r>
  <r>
    <x v="11"/>
    <s v="05/15/08"/>
    <n v="114000"/>
    <s v="Single Family"/>
    <n v="109"/>
    <s v="KWW"/>
    <s v="2008-05"/>
    <x v="1"/>
    <e v="#N/A"/>
    <e v="#N/A"/>
    <x v="0"/>
  </r>
  <r>
    <x v="11"/>
    <s v="07/28/08"/>
    <n v="114000"/>
    <s v="Single Family"/>
    <n v="35"/>
    <s v="CLDBR"/>
    <s v="2008-07"/>
    <x v="1"/>
    <e v="#N/A"/>
    <e v="#N/A"/>
    <x v="0"/>
  </r>
  <r>
    <x v="11"/>
    <s v="05/15/08"/>
    <n v="114900"/>
    <s v="Single Family"/>
    <n v="109"/>
    <s v="KWW"/>
    <s v="2008-05"/>
    <x v="1"/>
    <e v="#N/A"/>
    <e v="#N/A"/>
    <x v="0"/>
  </r>
  <r>
    <x v="11"/>
    <s v="07/05/08"/>
    <n v="114900"/>
    <s v="Single Family"/>
    <n v="58"/>
    <s v="COMM"/>
    <s v="2008-07"/>
    <x v="1"/>
    <e v="#N/A"/>
    <e v="#N/A"/>
    <x v="0"/>
  </r>
  <r>
    <x v="11"/>
    <s v="08/18/08"/>
    <n v="114900"/>
    <s v="Single Family"/>
    <n v="14"/>
    <s v="FSPRN"/>
    <s v="2008-08"/>
    <x v="1"/>
    <e v="#N/A"/>
    <e v="#N/A"/>
    <x v="0"/>
  </r>
  <r>
    <x v="11"/>
    <s v="08/26/08"/>
    <n v="114900"/>
    <s v="Single Family"/>
    <n v="6"/>
    <s v="FSSA01"/>
    <s v="2008-08"/>
    <x v="1"/>
    <e v="#N/A"/>
    <e v="#N/A"/>
    <x v="0"/>
  </r>
  <r>
    <x v="11"/>
    <s v="05/08/07"/>
    <n v="115000"/>
    <s v="Single Family"/>
    <n v="468"/>
    <s v="FSPRN"/>
    <s v="2007-05"/>
    <x v="1"/>
    <e v="#N/A"/>
    <e v="#N/A"/>
    <x v="0"/>
  </r>
  <r>
    <x v="9"/>
    <s v="07/24/07"/>
    <n v="105000"/>
    <s v="Single Family"/>
    <n v="405"/>
    <s v="FSSPR"/>
    <s v="2007-07"/>
    <x v="1"/>
    <e v="#N/A"/>
    <e v="#N/A"/>
    <x v="0"/>
  </r>
  <r>
    <x v="9"/>
    <s v="07/17/08"/>
    <n v="105000"/>
    <s v="Single Family"/>
    <n v="46"/>
    <s v="CMARG"/>
    <s v="2008-07"/>
    <x v="1"/>
    <e v="#N/A"/>
    <e v="#N/A"/>
    <x v="0"/>
  </r>
  <r>
    <x v="9"/>
    <s v="07/01/08"/>
    <n v="106000"/>
    <s v="Single Family"/>
    <n v="62"/>
    <s v="FCBI"/>
    <s v="2008-07"/>
    <x v="1"/>
    <e v="#N/A"/>
    <e v="#N/A"/>
    <x v="0"/>
  </r>
  <r>
    <x v="9"/>
    <s v="06/10/08"/>
    <n v="106700"/>
    <s v="Single Family"/>
    <n v="32"/>
    <s v="RMAX01"/>
    <s v="2008-06"/>
    <x v="1"/>
    <e v="#N/A"/>
    <e v="#N/A"/>
    <x v="0"/>
  </r>
  <r>
    <x v="9"/>
    <s v="09/26/07"/>
    <n v="107500"/>
    <s v="Single Family"/>
    <n v="341"/>
    <s v="CRR"/>
    <s v="2007-09"/>
    <x v="1"/>
    <e v="#N/A"/>
    <e v="#N/A"/>
    <x v="0"/>
  </r>
  <r>
    <x v="9"/>
    <s v="05/28/08"/>
    <n v="107900"/>
    <s v="Single Family"/>
    <n v="96"/>
    <s v="FEASY"/>
    <s v="2008-05"/>
    <x v="1"/>
    <e v="#N/A"/>
    <e v="#N/A"/>
    <x v="0"/>
  </r>
  <r>
    <x v="9"/>
    <s v="09/06/07"/>
    <n v="108000"/>
    <s v="Low Rise (1-3)"/>
    <n v="361"/>
    <s v="CBRE02"/>
    <s v="2007-09"/>
    <x v="0"/>
    <e v="#N/A"/>
    <e v="#N/A"/>
    <x v="0"/>
  </r>
  <r>
    <x v="9"/>
    <d v="2007-11-20T00:00:00"/>
    <n v="108000"/>
    <s v="Single Family"/>
    <n v="286"/>
    <s v="FMMR"/>
    <s v="2007-11"/>
    <x v="1"/>
    <e v="#N/A"/>
    <e v="#N/A"/>
    <x v="0"/>
  </r>
  <r>
    <x v="9"/>
    <s v="09/07/07"/>
    <n v="109000"/>
    <s v="Single Family"/>
    <n v="360"/>
    <s v="SHELL"/>
    <s v="2007-09"/>
    <x v="1"/>
    <e v="#N/A"/>
    <e v="#N/A"/>
    <x v="0"/>
  </r>
  <r>
    <x v="9"/>
    <d v="2007-10-03T00:00:00"/>
    <n v="109000"/>
    <s v="Single Family"/>
    <n v="334"/>
    <s v="VEGA"/>
    <s v="2007-10"/>
    <x v="1"/>
    <e v="#N/A"/>
    <e v="#N/A"/>
    <x v="0"/>
  </r>
  <r>
    <x v="9"/>
    <s v="03/21/08"/>
    <n v="109000"/>
    <s v="Single Family"/>
    <n v="164"/>
    <s v="FSSPR"/>
    <s v="2008-03"/>
    <x v="1"/>
    <e v="#N/A"/>
    <e v="#N/A"/>
    <x v="0"/>
  </r>
  <r>
    <x v="9"/>
    <s v="06/14/08"/>
    <n v="109000"/>
    <s v="Single Family"/>
    <n v="79"/>
    <s v="MRGL"/>
    <s v="2008-06"/>
    <x v="1"/>
    <e v="#N/A"/>
    <e v="#N/A"/>
    <x v="0"/>
  </r>
  <r>
    <x v="9"/>
    <s v="06/26/08"/>
    <n v="109000"/>
    <s v="Single Family"/>
    <n v="67"/>
    <s v="FQRS"/>
    <s v="2008-06"/>
    <x v="1"/>
    <e v="#N/A"/>
    <e v="#N/A"/>
    <x v="0"/>
  </r>
  <r>
    <x v="9"/>
    <s v="08/11/08"/>
    <n v="109800"/>
    <s v="Single Family"/>
    <n v="21"/>
    <s v="SBLT01"/>
    <s v="2008-08"/>
    <x v="1"/>
    <e v="#N/A"/>
    <e v="#N/A"/>
    <x v="0"/>
  </r>
  <r>
    <x v="9"/>
    <d v="2007-11-09T00:00:00"/>
    <n v="109900"/>
    <s v="Single Family"/>
    <n v="286"/>
    <s v="FCANA"/>
    <s v="2007-11"/>
    <x v="1"/>
    <e v="#N/A"/>
    <e v="#N/A"/>
    <x v="0"/>
  </r>
  <r>
    <x v="9"/>
    <s v="06/13/08"/>
    <n v="109900"/>
    <s v="Single Family"/>
    <n v="80"/>
    <s v="CSNBL"/>
    <s v="2008-06"/>
    <x v="1"/>
    <e v="#N/A"/>
    <e v="#N/A"/>
    <x v="0"/>
  </r>
  <r>
    <x v="9"/>
    <s v="06/18/08"/>
    <n v="109900"/>
    <s v="Single Family"/>
    <n v="75"/>
    <s v="FRSS"/>
    <s v="2008-06"/>
    <x v="1"/>
    <e v="#N/A"/>
    <e v="#N/A"/>
    <x v="0"/>
  </r>
  <r>
    <x v="9"/>
    <s v="06/20/08"/>
    <n v="109900"/>
    <s v="Single Family"/>
    <n v="73"/>
    <s v="SBLT01"/>
    <s v="2008-06"/>
    <x v="1"/>
    <e v="#N/A"/>
    <e v="#N/A"/>
    <x v="0"/>
  </r>
  <r>
    <x v="9"/>
    <s v="06/25/08"/>
    <n v="109900"/>
    <s v="Single Family"/>
    <n v="68"/>
    <s v="FLCT"/>
    <s v="2008-06"/>
    <x v="1"/>
    <e v="#N/A"/>
    <e v="#N/A"/>
    <x v="0"/>
  </r>
  <r>
    <x v="9"/>
    <s v="06/29/08"/>
    <n v="109900"/>
    <s v="Single Family"/>
    <n v="64"/>
    <s v="ACCRE"/>
    <s v="2008-06"/>
    <x v="1"/>
    <e v="#N/A"/>
    <e v="#N/A"/>
    <x v="0"/>
  </r>
  <r>
    <x v="9"/>
    <s v="07/11/08"/>
    <n v="109900"/>
    <s v="Single Family"/>
    <n v="52"/>
    <s v="COMM"/>
    <s v="2008-07"/>
    <x v="1"/>
    <e v="#N/A"/>
    <e v="#N/A"/>
    <x v="0"/>
  </r>
  <r>
    <x v="9"/>
    <s v="07/22/08"/>
    <n v="109900"/>
    <s v="Single Family"/>
    <n v="41"/>
    <s v="BOAT"/>
    <s v="2008-07"/>
    <x v="1"/>
    <e v="#N/A"/>
    <e v="#N/A"/>
    <x v="0"/>
  </r>
  <r>
    <x v="9"/>
    <s v="07/23/08"/>
    <n v="109900"/>
    <s v="Single Family"/>
    <n v="40"/>
    <s v="FGOL"/>
    <s v="2008-07"/>
    <x v="1"/>
    <e v="#N/A"/>
    <e v="#N/A"/>
    <x v="0"/>
  </r>
  <r>
    <x v="9"/>
    <s v="08/12/08"/>
    <n v="109900"/>
    <s v="Single Family"/>
    <n v="20"/>
    <s v="CBRE01"/>
    <s v="2008-08"/>
    <x v="1"/>
    <e v="#N/A"/>
    <e v="#N/A"/>
    <x v="0"/>
  </r>
  <r>
    <x v="9"/>
    <s v="02/13/08"/>
    <n v="110000"/>
    <s v="Single Family"/>
    <n v="201"/>
    <s v="FCBR"/>
    <s v="2008-02"/>
    <x v="1"/>
    <e v="#N/A"/>
    <e v="#N/A"/>
    <x v="0"/>
  </r>
  <r>
    <x v="9"/>
    <s v="03/06/08"/>
    <n v="110000"/>
    <s v="Single Family"/>
    <n v="179"/>
    <s v="FEASY"/>
    <s v="2008-03"/>
    <x v="1"/>
    <e v="#N/A"/>
    <e v="#N/A"/>
    <x v="0"/>
  </r>
  <r>
    <x v="9"/>
    <s v="03/15/08"/>
    <n v="110000"/>
    <s v="Single Family"/>
    <n v="170"/>
    <s v="NCRG"/>
    <s v="2008-03"/>
    <x v="1"/>
    <e v="#N/A"/>
    <e v="#N/A"/>
    <x v="0"/>
  </r>
  <r>
    <x v="9"/>
    <s v="03/18/08"/>
    <n v="110000"/>
    <s v="Single Family"/>
    <n v="128"/>
    <s v="CRASO"/>
    <s v="2008-03"/>
    <x v="1"/>
    <e v="#N/A"/>
    <e v="#N/A"/>
    <x v="0"/>
  </r>
  <r>
    <x v="9"/>
    <s v="05/02/08"/>
    <n v="110000"/>
    <s v="Single Family"/>
    <n v="122"/>
    <s v="FCBR"/>
    <s v="2008-05"/>
    <x v="1"/>
    <e v="#N/A"/>
    <e v="#N/A"/>
    <x v="0"/>
  </r>
  <r>
    <x v="9"/>
    <s v="07/07/08"/>
    <n v="110000"/>
    <s v="Single Family"/>
    <n v="56"/>
    <s v="FGMRF"/>
    <s v="2008-07"/>
    <x v="1"/>
    <e v="#N/A"/>
    <e v="#N/A"/>
    <x v="0"/>
  </r>
  <r>
    <x v="9"/>
    <s v="08/14/08"/>
    <n v="110000"/>
    <s v="Single Family"/>
    <n v="18"/>
    <s v="PRUD08"/>
    <s v="2008-08"/>
    <x v="1"/>
    <e v="#N/A"/>
    <e v="#N/A"/>
    <x v="0"/>
  </r>
  <r>
    <x v="9"/>
    <s v="03/05/08"/>
    <n v="110900"/>
    <s v="Single Family"/>
    <n v="180"/>
    <s v="FCBR"/>
    <s v="2008-03"/>
    <x v="1"/>
    <e v="#N/A"/>
    <e v="#N/A"/>
    <x v="0"/>
  </r>
  <r>
    <x v="9"/>
    <s v="06/10/08"/>
    <n v="111000"/>
    <s v="Single Family"/>
    <n v="83"/>
    <s v="FCBI"/>
    <s v="2008-06"/>
    <x v="1"/>
    <e v="#N/A"/>
    <e v="#N/A"/>
    <x v="0"/>
  </r>
  <r>
    <x v="9"/>
    <s v="04/22/08"/>
    <n v="111900"/>
    <s v="Single Family"/>
    <n v="132"/>
    <s v="CSNBL"/>
    <s v="2008-04"/>
    <x v="1"/>
    <e v="#N/A"/>
    <e v="#N/A"/>
    <x v="0"/>
  </r>
  <r>
    <x v="9"/>
    <s v="07/01/08"/>
    <n v="111900"/>
    <s v="Single Family"/>
    <n v="62"/>
    <s v="RMAX01"/>
    <s v="2008-07"/>
    <x v="1"/>
    <e v="#N/A"/>
    <e v="#N/A"/>
    <x v="0"/>
  </r>
  <r>
    <x v="9"/>
    <d v="2007-10-13T00:00:00"/>
    <n v="112000"/>
    <s v="Single Family"/>
    <n v="313"/>
    <s v="FSSA01"/>
    <s v="2007-10"/>
    <x v="1"/>
    <e v="#N/A"/>
    <e v="#N/A"/>
    <x v="0"/>
  </r>
  <r>
    <x v="9"/>
    <s v="03/17/08"/>
    <n v="112000"/>
    <s v="Single Family"/>
    <n v="168"/>
    <s v="CRASO"/>
    <s v="2008-03"/>
    <x v="1"/>
    <e v="#N/A"/>
    <e v="#N/A"/>
    <x v="0"/>
  </r>
  <r>
    <x v="9"/>
    <s v="08/13/08"/>
    <n v="112000"/>
    <s v="Single Family"/>
    <n v="19"/>
    <s v="CRASO"/>
    <s v="2008-08"/>
    <x v="1"/>
    <e v="#N/A"/>
    <e v="#N/A"/>
    <x v="0"/>
  </r>
  <r>
    <x v="9"/>
    <s v="07/16/08"/>
    <n v="113000"/>
    <s v="Single Family"/>
    <n v="47"/>
    <s v="FSSPN"/>
    <s v="2008-07"/>
    <x v="1"/>
    <e v="#N/A"/>
    <e v="#N/A"/>
    <x v="0"/>
  </r>
  <r>
    <x v="9"/>
    <d v="2007-10-10T00:00:00"/>
    <n v="114900"/>
    <s v="Single Family"/>
    <n v="282"/>
    <s v="FSPRN"/>
    <s v="2007-10"/>
    <x v="1"/>
    <e v="#N/A"/>
    <e v="#N/A"/>
    <x v="0"/>
  </r>
  <r>
    <x v="9"/>
    <s v="03/11/08"/>
    <n v="114900"/>
    <s v="Single Family"/>
    <n v="174"/>
    <s v="CRCHRL"/>
    <s v="2008-03"/>
    <x v="1"/>
    <e v="#N/A"/>
    <e v="#N/A"/>
    <x v="0"/>
  </r>
  <r>
    <x v="9"/>
    <s v="07/26/08"/>
    <n v="114900"/>
    <s v="Single Family"/>
    <n v="37"/>
    <s v="FCBR"/>
    <s v="2008-07"/>
    <x v="1"/>
    <e v="#N/A"/>
    <e v="#N/A"/>
    <x v="0"/>
  </r>
  <r>
    <x v="9"/>
    <s v="08/09/08"/>
    <n v="114900"/>
    <s v="Single Family"/>
    <n v="23"/>
    <s v="FREM"/>
    <s v="2008-08"/>
    <x v="1"/>
    <e v="#N/A"/>
    <e v="#N/A"/>
    <x v="0"/>
  </r>
  <r>
    <x v="9"/>
    <s v="08/25/08"/>
    <n v="114900"/>
    <s v="Single Family"/>
    <n v="7"/>
    <s v="RMAX01"/>
    <s v="2008-08"/>
    <x v="1"/>
    <e v="#N/A"/>
    <e v="#N/A"/>
    <x v="0"/>
  </r>
  <r>
    <x v="9"/>
    <s v="06/10/08"/>
    <n v="114999"/>
    <s v="Single Family"/>
    <n v="83"/>
    <s v="FFRI"/>
    <s v="2008-06"/>
    <x v="1"/>
    <e v="#N/A"/>
    <e v="#N/A"/>
    <x v="0"/>
  </r>
  <r>
    <x v="9"/>
    <d v="2007-10-26T00:00:00"/>
    <n v="115000"/>
    <s v="Villa Attch/Half Dup"/>
    <n v="311"/>
    <s v="FMAKS"/>
    <s v="2007-10"/>
    <x v="1"/>
    <e v="#N/A"/>
    <e v="#N/A"/>
    <x v="0"/>
  </r>
  <r>
    <x v="9"/>
    <s v="01/15/08"/>
    <n v="115000"/>
    <s v="Single Family"/>
    <n v="230"/>
    <s v="RMAX01"/>
    <s v="2008-01"/>
    <x v="1"/>
    <e v="#N/A"/>
    <e v="#N/A"/>
    <x v="0"/>
  </r>
  <r>
    <x v="9"/>
    <s v="02/08/08"/>
    <n v="115000"/>
    <s v="Single Family"/>
    <n v="206"/>
    <s v="FSSA01"/>
    <s v="2008-02"/>
    <x v="1"/>
    <e v="#N/A"/>
    <e v="#N/A"/>
    <x v="0"/>
  </r>
  <r>
    <x v="9"/>
    <s v="04/09/08"/>
    <n v="115000"/>
    <s v="Single Family"/>
    <n v="145"/>
    <s v="FRED"/>
    <s v="2008-04"/>
    <x v="1"/>
    <e v="#N/A"/>
    <e v="#N/A"/>
    <x v="0"/>
  </r>
  <r>
    <x v="9"/>
    <s v="06/13/08"/>
    <n v="115000"/>
    <s v="Single Family"/>
    <n v="80"/>
    <s v="BAYW"/>
    <s v="2008-06"/>
    <x v="1"/>
    <e v="#N/A"/>
    <e v="#N/A"/>
    <x v="0"/>
  </r>
  <r>
    <x v="9"/>
    <s v="07/03/08"/>
    <n v="115000"/>
    <s v="Single Family"/>
    <n v="60"/>
    <s v="VIPR01"/>
    <s v="2008-07"/>
    <x v="1"/>
    <e v="#N/A"/>
    <e v="#N/A"/>
    <x v="0"/>
  </r>
  <r>
    <x v="9"/>
    <s v="07/27/08"/>
    <n v="115000"/>
    <s v="Single Family"/>
    <n v="36"/>
    <s v="ACCRE"/>
    <s v="2008-07"/>
    <x v="1"/>
    <e v="#N/A"/>
    <e v="#N/A"/>
    <x v="0"/>
  </r>
  <r>
    <x v="9"/>
    <s v="08/13/08"/>
    <n v="115000"/>
    <s v="Single Family"/>
    <n v="19"/>
    <s v="SHELL"/>
    <s v="2008-08"/>
    <x v="1"/>
    <e v="#N/A"/>
    <e v="#N/A"/>
    <x v="0"/>
  </r>
  <r>
    <x v="9"/>
    <s v="08/14/08"/>
    <n v="115000"/>
    <s v="Single Family"/>
    <n v="18"/>
    <s v="FQRS"/>
    <s v="2008-08"/>
    <x v="1"/>
    <e v="#N/A"/>
    <e v="#N/A"/>
    <x v="0"/>
  </r>
  <r>
    <x v="9"/>
    <s v="08/22/08"/>
    <n v="115000"/>
    <s v="Single Family"/>
    <n v="10"/>
    <s v="FCBR"/>
    <s v="2008-08"/>
    <x v="1"/>
    <e v="#N/A"/>
    <e v="#N/A"/>
    <x v="0"/>
  </r>
  <r>
    <x v="9"/>
    <s v="06/24/08"/>
    <n v="115969"/>
    <s v="Single Family"/>
    <n v="69"/>
    <s v="FSSPR"/>
    <s v="2008-06"/>
    <x v="1"/>
    <e v="#N/A"/>
    <e v="#N/A"/>
    <x v="0"/>
  </r>
  <r>
    <x v="9"/>
    <s v="04/09/08"/>
    <n v="116000"/>
    <s v="Single Family"/>
    <n v="145"/>
    <s v="FROS"/>
    <s v="2008-04"/>
    <x v="1"/>
    <e v="#N/A"/>
    <e v="#N/A"/>
    <x v="0"/>
  </r>
  <r>
    <x v="9"/>
    <s v="07/31/08"/>
    <n v="116000"/>
    <s v="Single Family"/>
    <n v="32"/>
    <s v="FSSA01"/>
    <s v="2008-07"/>
    <x v="1"/>
    <e v="#N/A"/>
    <e v="#N/A"/>
    <x v="0"/>
  </r>
  <r>
    <x v="9"/>
    <d v="2007-12-18T00:00:00"/>
    <n v="116500"/>
    <s v="Single Family"/>
    <n v="258"/>
    <s v="FFRP"/>
    <s v="2007-12"/>
    <x v="1"/>
    <e v="#N/A"/>
    <e v="#N/A"/>
    <x v="0"/>
  </r>
  <r>
    <x v="9"/>
    <s v="07/16/08"/>
    <n v="116500"/>
    <s v="Single Family"/>
    <n v="47"/>
    <s v="FCER"/>
    <s v="2008-07"/>
    <x v="1"/>
    <e v="#N/A"/>
    <e v="#N/A"/>
    <x v="0"/>
  </r>
  <r>
    <x v="9"/>
    <d v="2007-11-19T00:00:00"/>
    <n v="117000"/>
    <s v="Single Family"/>
    <n v="287"/>
    <s v="FMMR"/>
    <s v="2007-11"/>
    <x v="1"/>
    <e v="#N/A"/>
    <e v="#N/A"/>
    <x v="0"/>
  </r>
  <r>
    <x v="9"/>
    <s v="06/12/08"/>
    <n v="117700"/>
    <s v="Single Family"/>
    <n v="81"/>
    <s v="CSNBL"/>
    <s v="2008-06"/>
    <x v="1"/>
    <e v="#N/A"/>
    <e v="#N/A"/>
    <x v="0"/>
  </r>
  <r>
    <x v="7"/>
    <s v="06/20/08"/>
    <n v="399900"/>
    <s v="Single Family"/>
    <n v="73"/>
    <s v="RMAX01"/>
    <s v="2008-06"/>
    <x v="1"/>
    <e v="#N/A"/>
    <e v="#N/A"/>
    <x v="1"/>
  </r>
  <r>
    <x v="7"/>
    <s v="03/21/08"/>
    <n v="415514"/>
    <s v="Single Family"/>
    <n v="164"/>
    <s v="FGGR"/>
    <s v="2008-03"/>
    <x v="1"/>
    <e v="#N/A"/>
    <e v="#N/A"/>
    <x v="1"/>
  </r>
  <r>
    <x v="7"/>
    <s v="02/25/08"/>
    <n v="419900"/>
    <s v="Single Family"/>
    <n v="189"/>
    <s v="CRPRI"/>
    <s v="2008-02"/>
    <x v="1"/>
    <e v="#N/A"/>
    <e v="#N/A"/>
    <x v="1"/>
  </r>
  <r>
    <x v="7"/>
    <d v="2007-12-03T00:00:00"/>
    <n v="425000"/>
    <s v="Single Family"/>
    <n v="273"/>
    <s v="FREM"/>
    <s v="2007-12"/>
    <x v="1"/>
    <e v="#N/A"/>
    <e v="#N/A"/>
    <x v="1"/>
  </r>
  <r>
    <x v="7"/>
    <s v="05/01/08"/>
    <n v="425000"/>
    <s v="Single Family"/>
    <n v="123"/>
    <s v="SBLT01"/>
    <s v="2008-05"/>
    <x v="1"/>
    <e v="#N/A"/>
    <e v="#N/A"/>
    <x v="1"/>
  </r>
  <r>
    <x v="7"/>
    <s v="07/01/08"/>
    <n v="425000"/>
    <s v="Single Family"/>
    <n v="62"/>
    <s v="SBLT01"/>
    <s v="2008-07"/>
    <x v="1"/>
    <e v="#N/A"/>
    <e v="#N/A"/>
    <x v="1"/>
  </r>
  <r>
    <x v="7"/>
    <s v="06/26/08"/>
    <n v="429000"/>
    <s v="Single Family"/>
    <n v="67"/>
    <s v="FSPRN"/>
    <s v="2008-06"/>
    <x v="1"/>
    <e v="#N/A"/>
    <e v="#N/A"/>
    <x v="1"/>
  </r>
  <r>
    <x v="7"/>
    <s v="06/24/08"/>
    <n v="439900"/>
    <s v="Single Family"/>
    <n v="69"/>
    <s v="CBRE02"/>
    <s v="2008-06"/>
    <x v="1"/>
    <e v="#N/A"/>
    <e v="#N/A"/>
    <x v="1"/>
  </r>
  <r>
    <x v="7"/>
    <s v="07/28/08"/>
    <n v="439900"/>
    <s v="Single Family"/>
    <n v="35"/>
    <s v="SBLT02"/>
    <s v="2008-07"/>
    <x v="1"/>
    <e v="#N/A"/>
    <e v="#N/A"/>
    <x v="1"/>
  </r>
  <r>
    <x v="7"/>
    <s v="04/28/08"/>
    <n v="445000"/>
    <s v="Single Family"/>
    <n v="126"/>
    <s v="FVILA"/>
    <s v="2008-04"/>
    <x v="1"/>
    <e v="#N/A"/>
    <e v="#N/A"/>
    <x v="1"/>
  </r>
  <r>
    <x v="7"/>
    <s v="01/30/07"/>
    <n v="449789"/>
    <s v="Single Family"/>
    <n v="571"/>
    <s v="FREM"/>
    <s v="2007-01"/>
    <x v="1"/>
    <e v="#N/A"/>
    <e v="#N/A"/>
    <x v="1"/>
  </r>
  <r>
    <x v="7"/>
    <d v="2007-11-14T00:00:00"/>
    <n v="449900"/>
    <s v="Single Family"/>
    <n v="292"/>
    <s v="SBLT01"/>
    <s v="2007-11"/>
    <x v="1"/>
    <e v="#N/A"/>
    <e v="#N/A"/>
    <x v="1"/>
  </r>
  <r>
    <x v="7"/>
    <s v="06/28/08"/>
    <n v="449900"/>
    <s v="Single Family"/>
    <n v="65"/>
    <s v="SBLT01"/>
    <s v="2008-06"/>
    <x v="1"/>
    <e v="#N/A"/>
    <e v="#N/A"/>
    <x v="1"/>
  </r>
  <r>
    <x v="7"/>
    <s v="01/23/08"/>
    <n v="450000"/>
    <s v="Single Family"/>
    <n v="222"/>
    <s v="FSSPN"/>
    <s v="2008-01"/>
    <x v="1"/>
    <e v="#N/A"/>
    <e v="#N/A"/>
    <x v="1"/>
  </r>
  <r>
    <x v="7"/>
    <s v="02/10/07"/>
    <n v="459000"/>
    <s v="Single Family"/>
    <n v="569"/>
    <s v="CPRSW"/>
    <s v="2007-02"/>
    <x v="1"/>
    <e v="#N/A"/>
    <e v="#N/A"/>
    <x v="1"/>
  </r>
  <r>
    <x v="7"/>
    <s v="06/17/08"/>
    <n v="464900"/>
    <s v="Single Family"/>
    <n v="76"/>
    <s v="SUNB01"/>
    <s v="2008-06"/>
    <x v="1"/>
    <e v="#N/A"/>
    <e v="#N/A"/>
    <x v="1"/>
  </r>
  <r>
    <x v="7"/>
    <s v="03/25/08"/>
    <n v="465900"/>
    <s v="Single Family"/>
    <n v="160"/>
    <s v="FMPI"/>
    <s v="2008-03"/>
    <x v="1"/>
    <e v="#N/A"/>
    <e v="#N/A"/>
    <x v="1"/>
  </r>
  <r>
    <x v="7"/>
    <s v="06/07/08"/>
    <n v="475000"/>
    <s v="Single Family"/>
    <n v="85"/>
    <s v="FRED"/>
    <s v="2008-06"/>
    <x v="1"/>
    <e v="#N/A"/>
    <e v="#N/A"/>
    <x v="1"/>
  </r>
  <r>
    <x v="7"/>
    <s v="06/20/08"/>
    <n v="475000"/>
    <s v="Single Family"/>
    <n v="73"/>
    <s v="RMAX01"/>
    <s v="2008-06"/>
    <x v="1"/>
    <e v="#N/A"/>
    <e v="#N/A"/>
    <x v="1"/>
  </r>
  <r>
    <x v="7"/>
    <s v="08/18/08"/>
    <n v="475000"/>
    <s v="Single Family"/>
    <n v="14"/>
    <s v="CBRE02"/>
    <s v="2008-08"/>
    <x v="1"/>
    <e v="#N/A"/>
    <e v="#N/A"/>
    <x v="1"/>
  </r>
  <r>
    <x v="7"/>
    <s v="09/01/08"/>
    <n v="479900"/>
    <s v="Single Family"/>
    <n v="0"/>
    <s v="FSPRN"/>
    <s v="2008-09"/>
    <x v="1"/>
    <e v="#N/A"/>
    <e v="#N/A"/>
    <x v="1"/>
  </r>
  <r>
    <x v="7"/>
    <s v="01/02/08"/>
    <n v="495000"/>
    <s v="Single Family"/>
    <n v="243"/>
    <s v="RMAX01"/>
    <s v="2008-01"/>
    <x v="1"/>
    <e v="#N/A"/>
    <e v="#N/A"/>
    <x v="1"/>
  </r>
  <r>
    <x v="7"/>
    <s v="08/05/08"/>
    <n v="496900"/>
    <s v="Single Family"/>
    <n v="27"/>
    <s v="FSCRG"/>
    <s v="2008-08"/>
    <x v="1"/>
    <e v="#N/A"/>
    <e v="#N/A"/>
    <x v="1"/>
  </r>
  <r>
    <x v="7"/>
    <s v="06/18/07"/>
    <n v="499000"/>
    <s v="Single Family"/>
    <n v="441"/>
    <s v="FSSA"/>
    <s v="2007-06"/>
    <x v="1"/>
    <e v="#N/A"/>
    <e v="#N/A"/>
    <x v="1"/>
  </r>
  <r>
    <x v="7"/>
    <s v="05/04/08"/>
    <n v="499900"/>
    <s v="Single Family"/>
    <n v="120"/>
    <s v="RMAX01"/>
    <s v="2008-05"/>
    <x v="1"/>
    <e v="#N/A"/>
    <e v="#N/A"/>
    <x v="1"/>
  </r>
  <r>
    <x v="7"/>
    <d v="2007-11-20T00:00:00"/>
    <n v="500000"/>
    <s v="Low Rise (1-3)"/>
    <n v="286"/>
    <s v="FSSA"/>
    <s v="2007-11"/>
    <x v="0"/>
    <s v="C"/>
    <s v="C"/>
    <x v="2"/>
  </r>
  <r>
    <x v="7"/>
    <s v="06/10/08"/>
    <n v="524900"/>
    <s v="Single Family"/>
    <n v="83"/>
    <s v="FSPRN"/>
    <s v="2008-06"/>
    <x v="1"/>
    <e v="#N/A"/>
    <e v="#N/A"/>
    <x v="2"/>
  </r>
  <r>
    <x v="7"/>
    <s v="03/27/08"/>
    <n v="525000"/>
    <s v="Single Family"/>
    <n v="158"/>
    <s v="FMMR"/>
    <s v="2008-03"/>
    <x v="1"/>
    <e v="#N/A"/>
    <e v="#N/A"/>
    <x v="2"/>
  </r>
  <r>
    <x v="7"/>
    <s v="01/06/08"/>
    <n v="529000"/>
    <s v="Single Family"/>
    <n v="112"/>
    <s v="FGGR"/>
    <s v="2008-01"/>
    <x v="1"/>
    <e v="#N/A"/>
    <e v="#N/A"/>
    <x v="2"/>
  </r>
  <r>
    <x v="7"/>
    <s v="08/22/08"/>
    <n v="531100"/>
    <s v="Single Family"/>
    <n v="10"/>
    <s v="VDRL"/>
    <s v="2008-08"/>
    <x v="1"/>
    <e v="#N/A"/>
    <e v="#N/A"/>
    <x v="2"/>
  </r>
  <r>
    <x v="7"/>
    <s v="07/31/08"/>
    <n v="549000"/>
    <s v="Single Family"/>
    <n v="32"/>
    <s v="FGGR"/>
    <s v="2008-07"/>
    <x v="1"/>
    <e v="#N/A"/>
    <e v="#N/A"/>
    <x v="2"/>
  </r>
  <r>
    <x v="7"/>
    <s v="06/30/08"/>
    <n v="550000"/>
    <s v="Single Family"/>
    <n v="63"/>
    <s v="CDEEM"/>
    <s v="2008-06"/>
    <x v="1"/>
    <e v="#N/A"/>
    <e v="#N/A"/>
    <x v="2"/>
  </r>
  <r>
    <x v="7"/>
    <s v="07/14/08"/>
    <n v="550000"/>
    <s v="Single Family"/>
    <n v="49"/>
    <s v="FSFC"/>
    <s v="2008-07"/>
    <x v="1"/>
    <e v="#N/A"/>
    <e v="#N/A"/>
    <x v="2"/>
  </r>
  <r>
    <x v="7"/>
    <s v="04/22/08"/>
    <n v="575000"/>
    <s v="Single Family"/>
    <n v="132"/>
    <s v="FCER"/>
    <s v="2008-04"/>
    <x v="1"/>
    <e v="#N/A"/>
    <e v="#N/A"/>
    <x v="2"/>
  </r>
  <r>
    <x v="7"/>
    <s v="05/08/08"/>
    <n v="575000"/>
    <s v="Single Family"/>
    <n v="116"/>
    <s v="SBLT01"/>
    <s v="2008-05"/>
    <x v="1"/>
    <e v="#N/A"/>
    <e v="#N/A"/>
    <x v="2"/>
  </r>
  <r>
    <x v="7"/>
    <d v="2006-12-18T00:00:00"/>
    <n v="579900"/>
    <s v="Single Family"/>
    <n v="623"/>
    <s v="CKEIM"/>
    <s v="2006-12"/>
    <x v="1"/>
    <e v="#N/A"/>
    <e v="#N/A"/>
    <x v="2"/>
  </r>
  <r>
    <x v="7"/>
    <s v="01/02/07"/>
    <n v="585000"/>
    <s v="Single Family"/>
    <n v="609"/>
    <s v="FCJB"/>
    <s v="2007-01"/>
    <x v="1"/>
    <e v="#N/A"/>
    <e v="#N/A"/>
    <x v="2"/>
  </r>
  <r>
    <x v="7"/>
    <s v="05/02/07"/>
    <n v="599000"/>
    <s v="Single Family"/>
    <n v="488"/>
    <s v="CMARG"/>
    <s v="2007-05"/>
    <x v="1"/>
    <e v="#N/A"/>
    <e v="#N/A"/>
    <x v="2"/>
  </r>
  <r>
    <x v="7"/>
    <d v="2007-11-20T00:00:00"/>
    <n v="599900"/>
    <s v="Single Family"/>
    <n v="286"/>
    <s v="FRACC"/>
    <s v="2007-11"/>
    <x v="1"/>
    <e v="#N/A"/>
    <e v="#N/A"/>
    <x v="2"/>
  </r>
  <r>
    <x v="7"/>
    <s v="05/07/08"/>
    <n v="600000"/>
    <s v="Single Family"/>
    <n v="117"/>
    <s v="FSSA"/>
    <s v="2008-05"/>
    <x v="1"/>
    <e v="#N/A"/>
    <e v="#N/A"/>
    <x v="2"/>
  </r>
  <r>
    <x v="7"/>
    <s v="07/08/08"/>
    <n v="600000"/>
    <s v="Single Family"/>
    <n v="55"/>
    <s v="FRWF2"/>
    <s v="2008-07"/>
    <x v="1"/>
    <e v="#N/A"/>
    <e v="#N/A"/>
    <x v="2"/>
  </r>
  <r>
    <x v="7"/>
    <s v="07/29/08"/>
    <n v="624900"/>
    <s v="Single Family"/>
    <n v="34"/>
    <s v="CMARG"/>
    <s v="2008-07"/>
    <x v="1"/>
    <e v="#N/A"/>
    <e v="#N/A"/>
    <x v="2"/>
  </r>
  <r>
    <x v="7"/>
    <s v="04/04/07"/>
    <n v="629900"/>
    <s v="Single Family"/>
    <n v="483"/>
    <s v="CRASO"/>
    <s v="2007-04"/>
    <x v="1"/>
    <e v="#N/A"/>
    <e v="#N/A"/>
    <x v="2"/>
  </r>
  <r>
    <x v="7"/>
    <d v="2007-11-05T00:00:00"/>
    <n v="639000"/>
    <s v="Single Family"/>
    <n v="301"/>
    <s v="FSSPN"/>
    <s v="2007-11"/>
    <x v="1"/>
    <e v="#N/A"/>
    <e v="#N/A"/>
    <x v="2"/>
  </r>
  <r>
    <x v="7"/>
    <s v="03/23/08"/>
    <n v="649000"/>
    <s v="Single Family"/>
    <n v="162"/>
    <s v="FSAD"/>
    <s v="2008-03"/>
    <x v="1"/>
    <e v="#N/A"/>
    <e v="#N/A"/>
    <x v="2"/>
  </r>
  <r>
    <x v="7"/>
    <s v="04/15/08"/>
    <n v="669000"/>
    <s v="Single Family"/>
    <n v="139"/>
    <s v="CLASAM"/>
    <s v="2008-04"/>
    <x v="1"/>
    <e v="#N/A"/>
    <e v="#N/A"/>
    <x v="2"/>
  </r>
  <r>
    <x v="7"/>
    <s v="08/04/08"/>
    <n v="680000"/>
    <s v="Single Family"/>
    <n v="28"/>
    <s v="FSSPN"/>
    <s v="2008-08"/>
    <x v="1"/>
    <e v="#N/A"/>
    <e v="#N/A"/>
    <x v="2"/>
  </r>
  <r>
    <x v="7"/>
    <s v="03/28/08"/>
    <n v="689000"/>
    <s v="Single Family"/>
    <n v="157"/>
    <s v="FGRC"/>
    <s v="2008-03"/>
    <x v="1"/>
    <e v="#N/A"/>
    <e v="#N/A"/>
    <x v="2"/>
  </r>
  <r>
    <x v="7"/>
    <s v="07/29/08"/>
    <n v="697020"/>
    <s v="Single Family"/>
    <n v="34"/>
    <s v="RMAX01"/>
    <s v="2008-07"/>
    <x v="1"/>
    <e v="#N/A"/>
    <e v="#N/A"/>
    <x v="2"/>
  </r>
  <r>
    <x v="7"/>
    <s v="05/15/08"/>
    <n v="699000"/>
    <s v="Single Family"/>
    <n v="109"/>
    <s v="CREEX"/>
    <s v="2008-05"/>
    <x v="1"/>
    <e v="#N/A"/>
    <e v="#N/A"/>
    <x v="2"/>
  </r>
  <r>
    <x v="7"/>
    <s v="06/17/08"/>
    <n v="699900"/>
    <s v="Single Family"/>
    <n v="76"/>
    <s v="ARG"/>
    <s v="2008-06"/>
    <x v="1"/>
    <e v="#N/A"/>
    <e v="#N/A"/>
    <x v="2"/>
  </r>
  <r>
    <x v="7"/>
    <s v="07/09/08"/>
    <n v="794900"/>
    <s v="Single Family"/>
    <n v="54"/>
    <s v="CMARG"/>
    <s v="2008-07"/>
    <x v="1"/>
    <e v="#N/A"/>
    <e v="#N/A"/>
    <x v="3"/>
  </r>
  <r>
    <x v="7"/>
    <s v="07/14/07"/>
    <n v="889000"/>
    <s v="Single Family"/>
    <n v="415"/>
    <s v="FCJB"/>
    <s v="2007-07"/>
    <x v="1"/>
    <e v="#N/A"/>
    <e v="#N/A"/>
    <x v="3"/>
  </r>
  <r>
    <x v="7"/>
    <s v="01/03/08"/>
    <n v="889000"/>
    <s v="Single Family"/>
    <n v="242"/>
    <s v="CRASO"/>
    <s v="2008-01"/>
    <x v="1"/>
    <e v="#N/A"/>
    <e v="#N/A"/>
    <x v="3"/>
  </r>
  <r>
    <x v="7"/>
    <s v="08/01/08"/>
    <n v="889900"/>
    <s v="Single Family"/>
    <n v="31"/>
    <s v="FSSPN"/>
    <s v="2008-08"/>
    <x v="1"/>
    <e v="#N/A"/>
    <e v="#N/A"/>
    <x v="3"/>
  </r>
  <r>
    <x v="7"/>
    <s v="08/01/08"/>
    <n v="969000"/>
    <s v="Single Family"/>
    <n v="31"/>
    <s v="EVIR"/>
    <s v="2008-08"/>
    <x v="1"/>
    <e v="#N/A"/>
    <e v="#N/A"/>
    <x v="3"/>
  </r>
  <r>
    <x v="7"/>
    <s v="05/02/07"/>
    <n v="999000"/>
    <s v="Single Family"/>
    <n v="488"/>
    <s v="CMARG"/>
    <s v="2007-05"/>
    <x v="1"/>
    <e v="#N/A"/>
    <e v="#N/A"/>
    <x v="3"/>
  </r>
  <r>
    <x v="7"/>
    <s v="08/23/08"/>
    <n v="999900"/>
    <s v="Single Family"/>
    <n v="9"/>
    <s v="FPFW"/>
    <s v="2008-08"/>
    <x v="1"/>
    <e v="#N/A"/>
    <e v="#N/A"/>
    <x v="3"/>
  </r>
  <r>
    <x v="7"/>
    <s v="08/01/08"/>
    <n v="1100000"/>
    <s v="Single Family"/>
    <n v="31"/>
    <s v="FSSA01"/>
    <s v="2008-08"/>
    <x v="1"/>
    <e v="#N/A"/>
    <e v="#N/A"/>
    <x v="4"/>
  </r>
  <r>
    <x v="7"/>
    <s v="08/25/08"/>
    <n v="1300000"/>
    <s v="Single Family"/>
    <n v="7"/>
    <s v="FROS"/>
    <s v="2008-08"/>
    <x v="1"/>
    <e v="#N/A"/>
    <e v="#N/A"/>
    <x v="4"/>
  </r>
  <r>
    <x v="12"/>
    <s v="01/16/08"/>
    <n v="79900"/>
    <s v="Single Family"/>
    <n v="227"/>
    <s v="RMAX01"/>
    <s v="2008-01"/>
    <x v="1"/>
    <e v="#N/A"/>
    <e v="#N/A"/>
    <x v="0"/>
  </r>
  <r>
    <x v="12"/>
    <s v="08/06/08"/>
    <n v="84900"/>
    <s v="Single Family"/>
    <n v="26"/>
    <s v="FSSPN"/>
    <s v="2008-08"/>
    <x v="1"/>
    <e v="#N/A"/>
    <e v="#N/A"/>
    <x v="0"/>
  </r>
  <r>
    <x v="11"/>
    <s v="04/16/08"/>
    <n v="115000"/>
    <s v="Single Family"/>
    <n v="138"/>
    <s v="CMARG"/>
    <s v="2008-04"/>
    <x v="1"/>
    <e v="#N/A"/>
    <e v="#N/A"/>
    <x v="0"/>
  </r>
  <r>
    <x v="11"/>
    <s v="05/13/08"/>
    <n v="115000"/>
    <s v="Single Family"/>
    <n v="111"/>
    <s v="FCBR"/>
    <s v="2008-05"/>
    <x v="1"/>
    <e v="#N/A"/>
    <e v="#N/A"/>
    <x v="0"/>
  </r>
  <r>
    <x v="11"/>
    <s v="05/21/08"/>
    <n v="115000"/>
    <s v="Single Family"/>
    <n v="103"/>
    <s v="KWW"/>
    <s v="2008-05"/>
    <x v="1"/>
    <e v="#N/A"/>
    <e v="#N/A"/>
    <x v="0"/>
  </r>
  <r>
    <x v="11"/>
    <s v="07/01/08"/>
    <n v="115000"/>
    <s v="Single Family"/>
    <n v="62"/>
    <s v="FSSPN"/>
    <s v="2008-07"/>
    <x v="1"/>
    <e v="#N/A"/>
    <e v="#N/A"/>
    <x v="0"/>
  </r>
  <r>
    <x v="11"/>
    <s v="07/17/08"/>
    <n v="115000"/>
    <s v="Single Family"/>
    <n v="46"/>
    <s v="FSSPN"/>
    <s v="2008-07"/>
    <x v="1"/>
    <e v="#N/A"/>
    <e v="#N/A"/>
    <x v="0"/>
  </r>
  <r>
    <x v="11"/>
    <s v="07/21/08"/>
    <n v="115000"/>
    <s v="Single Family"/>
    <n v="42"/>
    <s v="SBLT01"/>
    <s v="2008-07"/>
    <x v="1"/>
    <e v="#N/A"/>
    <e v="#N/A"/>
    <x v="0"/>
  </r>
  <r>
    <x v="11"/>
    <s v="08/04/08"/>
    <n v="115000"/>
    <s v="Single Family"/>
    <n v="28"/>
    <s v="FSSPN"/>
    <s v="2008-08"/>
    <x v="1"/>
    <e v="#N/A"/>
    <e v="#N/A"/>
    <x v="0"/>
  </r>
  <r>
    <x v="11"/>
    <s v="08/07/08"/>
    <n v="115000"/>
    <s v="Single Family"/>
    <n v="25"/>
    <s v="FQRS"/>
    <s v="2008-08"/>
    <x v="1"/>
    <e v="#N/A"/>
    <e v="#N/A"/>
    <x v="0"/>
  </r>
  <r>
    <x v="11"/>
    <s v="08/25/08"/>
    <n v="115000"/>
    <s v="Single Family"/>
    <n v="7"/>
    <s v="FEASY"/>
    <s v="2008-08"/>
    <x v="1"/>
    <e v="#N/A"/>
    <e v="#N/A"/>
    <x v="0"/>
  </r>
  <r>
    <x v="11"/>
    <s v="08/31/08"/>
    <n v="115000"/>
    <s v="Single Family"/>
    <n v="1"/>
    <s v="CSPRI"/>
    <s v="2008-08"/>
    <x v="1"/>
    <e v="#N/A"/>
    <e v="#N/A"/>
    <x v="0"/>
  </r>
  <r>
    <x v="11"/>
    <s v="02/21/08"/>
    <n v="115900"/>
    <s v="Single Family"/>
    <n v="193"/>
    <s v="FEASY"/>
    <s v="2008-02"/>
    <x v="1"/>
    <e v="#N/A"/>
    <e v="#N/A"/>
    <x v="0"/>
  </r>
  <r>
    <x v="11"/>
    <s v="02/21/08"/>
    <n v="115900"/>
    <s v="Single Family"/>
    <n v="193"/>
    <s v="FEASY"/>
    <s v="2008-02"/>
    <x v="1"/>
    <e v="#N/A"/>
    <e v="#N/A"/>
    <x v="0"/>
  </r>
  <r>
    <x v="11"/>
    <s v="08/18/08"/>
    <n v="115900"/>
    <s v="Single Family"/>
    <n v="14"/>
    <s v="CCSHR"/>
    <s v="2008-08"/>
    <x v="1"/>
    <e v="#N/A"/>
    <e v="#N/A"/>
    <x v="0"/>
  </r>
  <r>
    <x v="11"/>
    <s v="02/13/08"/>
    <n v="116500"/>
    <s v="Single Family"/>
    <n v="195"/>
    <s v="FSPRN"/>
    <s v="2008-02"/>
    <x v="1"/>
    <e v="#N/A"/>
    <e v="#N/A"/>
    <x v="0"/>
  </r>
  <r>
    <x v="11"/>
    <s v="05/02/08"/>
    <n v="117777"/>
    <s v="Single Family"/>
    <n v="122"/>
    <s v="FMAKS"/>
    <s v="2008-05"/>
    <x v="1"/>
    <e v="#N/A"/>
    <e v="#N/A"/>
    <x v="0"/>
  </r>
  <r>
    <x v="11"/>
    <s v="09/12/07"/>
    <n v="117900"/>
    <s v="Single Family"/>
    <n v="355"/>
    <s v="FERS"/>
    <s v="2007-09"/>
    <x v="1"/>
    <e v="#N/A"/>
    <e v="#N/A"/>
    <x v="0"/>
  </r>
  <r>
    <x v="11"/>
    <s v="06/04/08"/>
    <n v="117900"/>
    <s v="Single Family"/>
    <n v="89"/>
    <s v="WATRG"/>
    <s v="2008-06"/>
    <x v="1"/>
    <e v="#N/A"/>
    <e v="#N/A"/>
    <x v="0"/>
  </r>
  <r>
    <x v="11"/>
    <s v="04/28/08"/>
    <n v="118000"/>
    <s v="Single Family"/>
    <n v="126"/>
    <s v="FMAKS"/>
    <s v="2008-04"/>
    <x v="1"/>
    <e v="#N/A"/>
    <e v="#N/A"/>
    <x v="0"/>
  </r>
  <r>
    <x v="11"/>
    <s v="06/17/08"/>
    <n v="118750"/>
    <s v="Single Family"/>
    <n v="76"/>
    <s v="CRASO"/>
    <s v="2008-06"/>
    <x v="1"/>
    <e v="#N/A"/>
    <e v="#N/A"/>
    <x v="0"/>
  </r>
  <r>
    <x v="11"/>
    <s v="06/02/08"/>
    <n v="118811"/>
    <s v="Single Family"/>
    <n v="86"/>
    <s v="FGGR"/>
    <s v="2008-06"/>
    <x v="1"/>
    <e v="#N/A"/>
    <e v="#N/A"/>
    <x v="0"/>
  </r>
  <r>
    <x v="11"/>
    <s v="06/02/08"/>
    <n v="118811"/>
    <s v="Single Family"/>
    <n v="91"/>
    <s v="FGGR"/>
    <s v="2008-06"/>
    <x v="1"/>
    <e v="#N/A"/>
    <e v="#N/A"/>
    <x v="0"/>
  </r>
  <r>
    <x v="11"/>
    <s v="05/07/08"/>
    <n v="118900"/>
    <s v="Single Family"/>
    <n v="117"/>
    <s v="CMARG"/>
    <s v="2008-05"/>
    <x v="1"/>
    <e v="#N/A"/>
    <e v="#N/A"/>
    <x v="0"/>
  </r>
  <r>
    <x v="11"/>
    <s v="09/10/07"/>
    <n v="119000"/>
    <s v="Single Family"/>
    <n v="357"/>
    <s v="SHELL"/>
    <s v="2007-09"/>
    <x v="1"/>
    <e v="#N/A"/>
    <e v="#N/A"/>
    <x v="0"/>
  </r>
  <r>
    <x v="11"/>
    <s v="06/28/08"/>
    <n v="119000"/>
    <s v="Single Family"/>
    <n v="65"/>
    <s v="FREM"/>
    <s v="2008-06"/>
    <x v="1"/>
    <e v="#N/A"/>
    <e v="#N/A"/>
    <x v="0"/>
  </r>
  <r>
    <x v="11"/>
    <s v="07/26/08"/>
    <n v="119000"/>
    <s v="Single Family"/>
    <n v="37"/>
    <s v="CASRSL"/>
    <s v="2008-07"/>
    <x v="1"/>
    <e v="#N/A"/>
    <e v="#N/A"/>
    <x v="0"/>
  </r>
  <r>
    <x v="11"/>
    <s v="07/23/08"/>
    <n v="119500"/>
    <s v="Single Family"/>
    <n v="35"/>
    <s v="FAOR"/>
    <s v="2008-07"/>
    <x v="1"/>
    <e v="#N/A"/>
    <e v="#N/A"/>
    <x v="0"/>
  </r>
  <r>
    <x v="11"/>
    <d v="2007-10-03T00:00:00"/>
    <n v="119900"/>
    <s v="Single Family"/>
    <n v="334"/>
    <s v="FEASY"/>
    <s v="2007-10"/>
    <x v="1"/>
    <e v="#N/A"/>
    <e v="#N/A"/>
    <x v="0"/>
  </r>
  <r>
    <x v="11"/>
    <s v="01/09/08"/>
    <n v="119900"/>
    <s v="Single Family"/>
    <n v="236"/>
    <s v="FEASY"/>
    <s v="2008-01"/>
    <x v="1"/>
    <e v="#N/A"/>
    <e v="#N/A"/>
    <x v="0"/>
  </r>
  <r>
    <x v="11"/>
    <s v="02/18/08"/>
    <n v="119900"/>
    <s v="Single Family"/>
    <n v="196"/>
    <s v="FSPRN"/>
    <s v="2008-02"/>
    <x v="1"/>
    <e v="#N/A"/>
    <e v="#N/A"/>
    <x v="0"/>
  </r>
  <r>
    <x v="11"/>
    <s v="05/12/08"/>
    <n v="119900"/>
    <s v="Single Family"/>
    <n v="112"/>
    <s v="FMJR"/>
    <s v="2008-05"/>
    <x v="1"/>
    <e v="#N/A"/>
    <e v="#N/A"/>
    <x v="0"/>
  </r>
  <r>
    <x v="11"/>
    <s v="06/24/08"/>
    <n v="119900"/>
    <s v="Single Family"/>
    <n v="69"/>
    <s v="FCER"/>
    <s v="2008-06"/>
    <x v="1"/>
    <e v="#N/A"/>
    <e v="#N/A"/>
    <x v="0"/>
  </r>
  <r>
    <x v="11"/>
    <s v="07/10/08"/>
    <n v="119900"/>
    <s v="Single Family"/>
    <n v="53"/>
    <s v="SBLT01"/>
    <s v="2008-07"/>
    <x v="1"/>
    <e v="#N/A"/>
    <e v="#N/A"/>
    <x v="0"/>
  </r>
  <r>
    <x v="11"/>
    <s v="07/12/08"/>
    <n v="119900"/>
    <s v="Single Family"/>
    <n v="51"/>
    <s v="COMM"/>
    <s v="2008-07"/>
    <x v="1"/>
    <e v="#N/A"/>
    <e v="#N/A"/>
    <x v="0"/>
  </r>
  <r>
    <x v="11"/>
    <s v="08/13/08"/>
    <n v="119900"/>
    <s v="Single Family"/>
    <n v="19"/>
    <s v="VDRL"/>
    <s v="2008-08"/>
    <x v="1"/>
    <e v="#N/A"/>
    <e v="#N/A"/>
    <x v="0"/>
  </r>
  <r>
    <x v="11"/>
    <d v="2007-11-28T00:00:00"/>
    <n v="120000"/>
    <s v="Single Family"/>
    <n v="278"/>
    <s v="FSSA"/>
    <s v="2007-11"/>
    <x v="1"/>
    <e v="#N/A"/>
    <e v="#N/A"/>
    <x v="0"/>
  </r>
  <r>
    <x v="11"/>
    <d v="2007-12-17T00:00:00"/>
    <n v="120000"/>
    <s v="Single Family"/>
    <n v="259"/>
    <s v="FEASY"/>
    <s v="2007-12"/>
    <x v="1"/>
    <e v="#N/A"/>
    <e v="#N/A"/>
    <x v="0"/>
  </r>
  <r>
    <x v="11"/>
    <s v="03/18/08"/>
    <n v="120000"/>
    <s v="Single Family"/>
    <n v="167"/>
    <s v="FVILA"/>
    <s v="2008-03"/>
    <x v="1"/>
    <e v="#N/A"/>
    <e v="#N/A"/>
    <x v="0"/>
  </r>
  <r>
    <x v="11"/>
    <s v="04/08/08"/>
    <n v="120000"/>
    <s v="Single Family"/>
    <n v="139"/>
    <s v="FSSPN"/>
    <s v="2008-04"/>
    <x v="1"/>
    <e v="#N/A"/>
    <e v="#N/A"/>
    <x v="0"/>
  </r>
  <r>
    <x v="11"/>
    <s v="05/02/08"/>
    <n v="120000"/>
    <s v="Single Family"/>
    <n v="122"/>
    <s v="FSSA"/>
    <s v="2008-05"/>
    <x v="1"/>
    <e v="#N/A"/>
    <e v="#N/A"/>
    <x v="0"/>
  </r>
  <r>
    <x v="11"/>
    <s v="05/05/08"/>
    <n v="120000"/>
    <s v="Single Family"/>
    <n v="119"/>
    <s v="FDAVR"/>
    <s v="2008-05"/>
    <x v="1"/>
    <e v="#N/A"/>
    <e v="#N/A"/>
    <x v="0"/>
  </r>
  <r>
    <x v="11"/>
    <s v="06/20/08"/>
    <n v="120000"/>
    <s v="Single Family"/>
    <n v="73"/>
    <s v="F1CL"/>
    <s v="2008-06"/>
    <x v="1"/>
    <e v="#N/A"/>
    <e v="#N/A"/>
    <x v="0"/>
  </r>
  <r>
    <x v="11"/>
    <s v="08/18/08"/>
    <n v="120000"/>
    <s v="Single Family"/>
    <n v="14"/>
    <s v="FSPRN"/>
    <s v="2008-08"/>
    <x v="1"/>
    <e v="#N/A"/>
    <e v="#N/A"/>
    <x v="0"/>
  </r>
  <r>
    <x v="11"/>
    <s v="08/24/08"/>
    <n v="120000"/>
    <s v="Single Family"/>
    <n v="8"/>
    <s v="FSSPN"/>
    <s v="2008-08"/>
    <x v="1"/>
    <e v="#N/A"/>
    <e v="#N/A"/>
    <x v="0"/>
  </r>
  <r>
    <x v="11"/>
    <d v="2007-11-01T00:00:00"/>
    <n v="120999"/>
    <s v="Single Family"/>
    <n v="305"/>
    <s v="FGOL"/>
    <s v="2007-11"/>
    <x v="1"/>
    <e v="#N/A"/>
    <e v="#N/A"/>
    <x v="0"/>
  </r>
  <r>
    <x v="11"/>
    <d v="2007-10-10T00:00:00"/>
    <n v="121000"/>
    <s v="Single Family"/>
    <n v="327"/>
    <s v="KWW"/>
    <s v="2007-10"/>
    <x v="1"/>
    <e v="#N/A"/>
    <e v="#N/A"/>
    <x v="0"/>
  </r>
  <r>
    <x v="11"/>
    <d v="2007-10-16T00:00:00"/>
    <n v="122000"/>
    <s v="Single Family"/>
    <n v="321"/>
    <s v="FRMA"/>
    <s v="2007-10"/>
    <x v="1"/>
    <e v="#N/A"/>
    <e v="#N/A"/>
    <x v="0"/>
  </r>
  <r>
    <x v="11"/>
    <s v="03/28/08"/>
    <n v="123000"/>
    <s v="Single Family"/>
    <n v="157"/>
    <s v="CMARG"/>
    <s v="2008-03"/>
    <x v="1"/>
    <e v="#N/A"/>
    <e v="#N/A"/>
    <x v="0"/>
  </r>
  <r>
    <x v="11"/>
    <s v="07/09/08"/>
    <n v="123900"/>
    <s v="Single Family"/>
    <n v="54"/>
    <s v="CLC"/>
    <s v="2008-07"/>
    <x v="1"/>
    <e v="#N/A"/>
    <e v="#N/A"/>
    <x v="0"/>
  </r>
  <r>
    <x v="11"/>
    <s v="04/17/08"/>
    <n v="124421"/>
    <s v="Single Family"/>
    <n v="137"/>
    <s v="FGGR"/>
    <s v="2008-04"/>
    <x v="1"/>
    <e v="#N/A"/>
    <e v="#N/A"/>
    <x v="0"/>
  </r>
  <r>
    <x v="11"/>
    <s v="05/12/08"/>
    <n v="124500"/>
    <s v="Single Family"/>
    <n v="112"/>
    <s v="FMJR"/>
    <s v="2008-05"/>
    <x v="1"/>
    <e v="#N/A"/>
    <e v="#N/A"/>
    <x v="0"/>
  </r>
  <r>
    <x v="11"/>
    <s v="03/28/08"/>
    <n v="124900"/>
    <s v="Single Family"/>
    <n v="157"/>
    <s v="CSANT"/>
    <s v="2008-03"/>
    <x v="1"/>
    <e v="#N/A"/>
    <e v="#N/A"/>
    <x v="0"/>
  </r>
  <r>
    <x v="11"/>
    <s v="07/04/08"/>
    <n v="124900"/>
    <s v="Single Family"/>
    <n v="59"/>
    <s v="CBRE01"/>
    <s v="2008-07"/>
    <x v="1"/>
    <e v="#N/A"/>
    <e v="#N/A"/>
    <x v="0"/>
  </r>
  <r>
    <x v="11"/>
    <s v="07/29/08"/>
    <n v="124900"/>
    <s v="Single Family"/>
    <n v="34"/>
    <s v="KWW"/>
    <s v="2008-07"/>
    <x v="1"/>
    <e v="#N/A"/>
    <e v="#N/A"/>
    <x v="0"/>
  </r>
  <r>
    <x v="11"/>
    <d v="2007-11-01T00:00:00"/>
    <n v="125000"/>
    <s v="Single Family"/>
    <n v="305"/>
    <s v="CSNBL"/>
    <s v="2007-11"/>
    <x v="1"/>
    <e v="#N/A"/>
    <e v="#N/A"/>
    <x v="0"/>
  </r>
  <r>
    <x v="11"/>
    <d v="2007-11-01T00:00:00"/>
    <n v="125000"/>
    <s v="Single Family"/>
    <n v="305"/>
    <s v="CSNBL"/>
    <s v="2007-11"/>
    <x v="1"/>
    <e v="#N/A"/>
    <e v="#N/A"/>
    <x v="0"/>
  </r>
  <r>
    <x v="11"/>
    <d v="2007-11-06T00:00:00"/>
    <n v="125000"/>
    <s v="Single Family"/>
    <n v="300"/>
    <s v="FERS"/>
    <s v="2007-11"/>
    <x v="1"/>
    <e v="#N/A"/>
    <e v="#N/A"/>
    <x v="0"/>
  </r>
  <r>
    <x v="11"/>
    <s v="01/01/08"/>
    <n v="125000"/>
    <s v="Single Family"/>
    <n v="244"/>
    <s v="CSNBL"/>
    <s v="2008-01"/>
    <x v="1"/>
    <e v="#N/A"/>
    <e v="#N/A"/>
    <x v="0"/>
  </r>
  <r>
    <x v="11"/>
    <s v="02/21/08"/>
    <n v="125000"/>
    <s v="Single Family"/>
    <n v="193"/>
    <s v="FSSA"/>
    <s v="2008-02"/>
    <x v="1"/>
    <e v="#N/A"/>
    <e v="#N/A"/>
    <x v="0"/>
  </r>
  <r>
    <x v="11"/>
    <s v="03/06/08"/>
    <n v="125000"/>
    <s v="Single Family"/>
    <n v="138"/>
    <s v="CREEX"/>
    <s v="2008-03"/>
    <x v="1"/>
    <e v="#N/A"/>
    <e v="#N/A"/>
    <x v="0"/>
  </r>
  <r>
    <x v="11"/>
    <s v="03/25/08"/>
    <n v="125000"/>
    <s v="Single Family"/>
    <n v="160"/>
    <s v="FCBR"/>
    <s v="2008-03"/>
    <x v="1"/>
    <e v="#N/A"/>
    <e v="#N/A"/>
    <x v="0"/>
  </r>
  <r>
    <x v="11"/>
    <s v="05/11/08"/>
    <n v="125000"/>
    <s v="Single Family"/>
    <n v="113"/>
    <s v="CNHNI"/>
    <s v="2008-05"/>
    <x v="1"/>
    <e v="#N/A"/>
    <e v="#N/A"/>
    <x v="0"/>
  </r>
  <r>
    <x v="11"/>
    <s v="06/05/08"/>
    <n v="125000"/>
    <s v="Single Family"/>
    <n v="88"/>
    <s v="FMMR"/>
    <s v="2008-06"/>
    <x v="1"/>
    <e v="#N/A"/>
    <e v="#N/A"/>
    <x v="0"/>
  </r>
  <r>
    <x v="10"/>
    <s v="04/14/08"/>
    <n v="119900"/>
    <s v="Single Family"/>
    <n v="140"/>
    <s v="FLCT"/>
    <s v="2008-04"/>
    <x v="1"/>
    <e v="#N/A"/>
    <e v="#N/A"/>
    <x v="0"/>
  </r>
  <r>
    <x v="10"/>
    <s v="06/23/08"/>
    <n v="119900"/>
    <s v="Single Family"/>
    <n v="70"/>
    <s v="FSSA01"/>
    <s v="2008-06"/>
    <x v="1"/>
    <e v="#N/A"/>
    <e v="#N/A"/>
    <x v="0"/>
  </r>
  <r>
    <x v="10"/>
    <s v="07/07/08"/>
    <n v="119900"/>
    <s v="Single Family"/>
    <n v="52"/>
    <s v="CBRE01"/>
    <s v="2008-07"/>
    <x v="1"/>
    <e v="#N/A"/>
    <e v="#N/A"/>
    <x v="0"/>
  </r>
  <r>
    <x v="10"/>
    <s v="07/15/08"/>
    <n v="119900"/>
    <s v="Single Family"/>
    <n v="48"/>
    <s v="CBRE02"/>
    <s v="2008-07"/>
    <x v="1"/>
    <e v="#N/A"/>
    <e v="#N/A"/>
    <x v="0"/>
  </r>
  <r>
    <x v="10"/>
    <s v="08/01/08"/>
    <n v="119900"/>
    <s v="Single Family"/>
    <n v="31"/>
    <s v="FSSA01"/>
    <s v="2008-08"/>
    <x v="1"/>
    <e v="#N/A"/>
    <e v="#N/A"/>
    <x v="0"/>
  </r>
  <r>
    <x v="10"/>
    <s v="08/11/08"/>
    <n v="119900"/>
    <s v="Single Family"/>
    <n v="21"/>
    <s v="FSPRN"/>
    <s v="2008-08"/>
    <x v="1"/>
    <e v="#N/A"/>
    <e v="#N/A"/>
    <x v="0"/>
  </r>
  <r>
    <x v="10"/>
    <d v="2007-10-16T00:00:00"/>
    <n v="120000"/>
    <s v="Single Family"/>
    <n v="251"/>
    <s v="RMAX01"/>
    <s v="2007-10"/>
    <x v="1"/>
    <e v="#N/A"/>
    <e v="#N/A"/>
    <x v="0"/>
  </r>
  <r>
    <x v="10"/>
    <d v="2007-11-01T00:00:00"/>
    <n v="120000"/>
    <s v="Single Family"/>
    <n v="305"/>
    <s v="FGOL"/>
    <s v="2007-11"/>
    <x v="1"/>
    <e v="#N/A"/>
    <e v="#N/A"/>
    <x v="0"/>
  </r>
  <r>
    <x v="10"/>
    <s v="05/01/08"/>
    <n v="120000"/>
    <s v="Single Family"/>
    <n v="123"/>
    <s v="FFBR"/>
    <s v="2008-05"/>
    <x v="1"/>
    <e v="#N/A"/>
    <e v="#N/A"/>
    <x v="0"/>
  </r>
  <r>
    <x v="10"/>
    <s v="06/10/08"/>
    <n v="120000"/>
    <s v="Single Family"/>
    <n v="83"/>
    <s v="FSPRN"/>
    <s v="2008-06"/>
    <x v="1"/>
    <e v="#N/A"/>
    <e v="#N/A"/>
    <x v="0"/>
  </r>
  <r>
    <x v="10"/>
    <s v="07/23/08"/>
    <n v="120000"/>
    <s v="Single Family"/>
    <n v="40"/>
    <s v="MEGA"/>
    <s v="2008-07"/>
    <x v="1"/>
    <e v="#N/A"/>
    <e v="#N/A"/>
    <x v="0"/>
  </r>
  <r>
    <x v="10"/>
    <s v="08/12/08"/>
    <n v="120000"/>
    <s v="Single Family"/>
    <n v="20"/>
    <s v="CBRE06"/>
    <s v="2008-08"/>
    <x v="1"/>
    <e v="#N/A"/>
    <e v="#N/A"/>
    <x v="0"/>
  </r>
  <r>
    <x v="10"/>
    <d v="2007-11-01T00:00:00"/>
    <n v="120999"/>
    <s v="Single Family"/>
    <n v="305"/>
    <s v="FGOL"/>
    <s v="2007-11"/>
    <x v="1"/>
    <e v="#N/A"/>
    <e v="#N/A"/>
    <x v="0"/>
  </r>
  <r>
    <x v="10"/>
    <s v="07/08/08"/>
    <n v="121500"/>
    <s v="Single Family"/>
    <n v="55"/>
    <s v="TREE"/>
    <s v="2008-07"/>
    <x v="1"/>
    <e v="#N/A"/>
    <e v="#N/A"/>
    <x v="0"/>
  </r>
  <r>
    <x v="10"/>
    <s v="07/04/08"/>
    <n v="121900"/>
    <s v="Single Family"/>
    <n v="59"/>
    <s v="TREE"/>
    <s v="2008-07"/>
    <x v="1"/>
    <e v="#N/A"/>
    <e v="#N/A"/>
    <x v="0"/>
  </r>
  <r>
    <x v="10"/>
    <s v="07/04/08"/>
    <n v="121900"/>
    <s v="Single Family"/>
    <n v="59"/>
    <s v="TREE"/>
    <s v="2008-07"/>
    <x v="1"/>
    <e v="#N/A"/>
    <e v="#N/A"/>
    <x v="0"/>
  </r>
  <r>
    <x v="10"/>
    <s v="07/05/08"/>
    <n v="121900"/>
    <s v="Single Family"/>
    <n v="58"/>
    <s v="TREE"/>
    <s v="2008-07"/>
    <x v="1"/>
    <e v="#N/A"/>
    <e v="#N/A"/>
    <x v="0"/>
  </r>
  <r>
    <x v="10"/>
    <s v="07/08/08"/>
    <n v="121900"/>
    <s v="Single Family"/>
    <n v="55"/>
    <s v="TREE"/>
    <s v="2008-07"/>
    <x v="1"/>
    <e v="#N/A"/>
    <e v="#N/A"/>
    <x v="0"/>
  </r>
  <r>
    <x v="10"/>
    <s v="07/08/08"/>
    <n v="121900"/>
    <s v="Single Family"/>
    <n v="55"/>
    <s v="TREE"/>
    <s v="2008-07"/>
    <x v="1"/>
    <e v="#N/A"/>
    <e v="#N/A"/>
    <x v="0"/>
  </r>
  <r>
    <x v="10"/>
    <s v="07/18/08"/>
    <n v="121900"/>
    <s v="Single Family"/>
    <n v="45"/>
    <s v="CBRE02"/>
    <s v="2008-07"/>
    <x v="1"/>
    <e v="#N/A"/>
    <e v="#N/A"/>
    <x v="0"/>
  </r>
  <r>
    <x v="10"/>
    <s v="06/07/08"/>
    <n v="124500"/>
    <s v="Single Family"/>
    <n v="86"/>
    <s v="FCBR"/>
    <s v="2008-06"/>
    <x v="1"/>
    <e v="#N/A"/>
    <e v="#N/A"/>
    <x v="0"/>
  </r>
  <r>
    <x v="10"/>
    <d v="2007-12-03T00:00:00"/>
    <n v="124900"/>
    <s v="Single Family"/>
    <n v="273"/>
    <s v="AAAR"/>
    <s v="2007-12"/>
    <x v="1"/>
    <e v="#N/A"/>
    <e v="#N/A"/>
    <x v="0"/>
  </r>
  <r>
    <x v="10"/>
    <s v="07/26/08"/>
    <n v="124900"/>
    <s v="Single Family"/>
    <n v="37"/>
    <s v="KWW"/>
    <s v="2008-07"/>
    <x v="1"/>
    <e v="#N/A"/>
    <e v="#N/A"/>
    <x v="0"/>
  </r>
  <r>
    <x v="10"/>
    <d v="2007-11-13T00:00:00"/>
    <n v="124916"/>
    <s v="Single Family"/>
    <n v="293"/>
    <s v="FSSPR"/>
    <s v="2007-11"/>
    <x v="1"/>
    <e v="#N/A"/>
    <e v="#N/A"/>
    <x v="0"/>
  </r>
  <r>
    <x v="10"/>
    <d v="2007-11-01T00:00:00"/>
    <n v="125000"/>
    <s v="Single Family"/>
    <n v="305"/>
    <s v="CSNBL"/>
    <s v="2007-11"/>
    <x v="1"/>
    <e v="#N/A"/>
    <e v="#N/A"/>
    <x v="0"/>
  </r>
  <r>
    <x v="10"/>
    <s v="04/23/08"/>
    <n v="125000"/>
    <s v="Single Family"/>
    <n v="131"/>
    <s v="FSSPR"/>
    <s v="2008-04"/>
    <x v="1"/>
    <e v="#N/A"/>
    <e v="#N/A"/>
    <x v="0"/>
  </r>
  <r>
    <x v="10"/>
    <s v="06/27/08"/>
    <n v="125000"/>
    <s v="Single Family"/>
    <n v="66"/>
    <s v="FSMB"/>
    <s v="2008-06"/>
    <x v="1"/>
    <e v="#N/A"/>
    <e v="#N/A"/>
    <x v="0"/>
  </r>
  <r>
    <x v="10"/>
    <s v="08/28/08"/>
    <n v="126000"/>
    <s v="Single Family"/>
    <n v="4"/>
    <s v="FERS"/>
    <s v="2008-08"/>
    <x v="1"/>
    <e v="#N/A"/>
    <e v="#N/A"/>
    <x v="0"/>
  </r>
  <r>
    <x v="10"/>
    <s v="07/05/08"/>
    <n v="126500"/>
    <s v="Single Family"/>
    <n v="58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8/08"/>
    <n v="126500"/>
    <s v="Single Family"/>
    <n v="55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9/08"/>
    <n v="126500"/>
    <s v="Single Family"/>
    <n v="54"/>
    <s v="TREE"/>
    <s v="2008-07"/>
    <x v="1"/>
    <e v="#N/A"/>
    <e v="#N/A"/>
    <x v="0"/>
  </r>
  <r>
    <x v="10"/>
    <s v="07/05/08"/>
    <n v="126900"/>
    <s v="Single Family"/>
    <n v="58"/>
    <s v="TREE"/>
    <s v="2008-07"/>
    <x v="1"/>
    <e v="#N/A"/>
    <e v="#N/A"/>
    <x v="0"/>
  </r>
  <r>
    <x v="10"/>
    <s v="07/08/08"/>
    <n v="126900"/>
    <s v="Single Family"/>
    <n v="55"/>
    <s v="TREE"/>
    <s v="2008-07"/>
    <x v="1"/>
    <e v="#N/A"/>
    <e v="#N/A"/>
    <x v="0"/>
  </r>
  <r>
    <x v="10"/>
    <s v="07/08/08"/>
    <n v="126900"/>
    <s v="Single Family"/>
    <n v="36"/>
    <s v="TREE"/>
    <s v="2008-07"/>
    <x v="1"/>
    <e v="#N/A"/>
    <e v="#N/A"/>
    <x v="0"/>
  </r>
  <r>
    <x v="10"/>
    <s v="07/08/08"/>
    <n v="126900"/>
    <s v="Single Family"/>
    <n v="28"/>
    <s v="TREE"/>
    <s v="2008-07"/>
    <x v="1"/>
    <e v="#N/A"/>
    <e v="#N/A"/>
    <x v="0"/>
  </r>
  <r>
    <x v="10"/>
    <s v="07/19/08"/>
    <n v="126900"/>
    <s v="Single Family"/>
    <n v="44"/>
    <s v="TREE"/>
    <s v="2008-07"/>
    <x v="1"/>
    <e v="#N/A"/>
    <e v="#N/A"/>
    <x v="0"/>
  </r>
  <r>
    <x v="10"/>
    <s v="08/12/08"/>
    <n v="126900"/>
    <s v="Single Family"/>
    <n v="20"/>
    <s v="TREE"/>
    <s v="2008-08"/>
    <x v="1"/>
    <e v="#N/A"/>
    <e v="#N/A"/>
    <x v="0"/>
  </r>
  <r>
    <x v="10"/>
    <s v="04/11/08"/>
    <n v="127950"/>
    <s v="Single Family"/>
    <n v="71"/>
    <s v="CBRE02"/>
    <s v="2008-04"/>
    <x v="1"/>
    <e v="#N/A"/>
    <e v="#N/A"/>
    <x v="0"/>
  </r>
  <r>
    <x v="10"/>
    <s v="01/28/08"/>
    <n v="129000"/>
    <s v="Single Family"/>
    <n v="82"/>
    <s v="SBLT01"/>
    <s v="2008-01"/>
    <x v="1"/>
    <e v="#N/A"/>
    <e v="#N/A"/>
    <x v="0"/>
  </r>
  <r>
    <x v="10"/>
    <s v="03/31/08"/>
    <n v="129000"/>
    <s v="Single Family"/>
    <n v="154"/>
    <s v="CBRE01"/>
    <s v="2008-03"/>
    <x v="1"/>
    <e v="#N/A"/>
    <e v="#N/A"/>
    <x v="0"/>
  </r>
  <r>
    <x v="10"/>
    <s v="04/02/08"/>
    <n v="129900"/>
    <s v="Single Family"/>
    <n v="152"/>
    <s v="FCBR"/>
    <s v="2008-04"/>
    <x v="1"/>
    <e v="#N/A"/>
    <e v="#N/A"/>
    <x v="0"/>
  </r>
  <r>
    <x v="10"/>
    <s v="05/27/08"/>
    <n v="129900"/>
    <s v="Single Family"/>
    <n v="97"/>
    <s v="CBRE02"/>
    <s v="2008-05"/>
    <x v="1"/>
    <e v="#N/A"/>
    <e v="#N/A"/>
    <x v="0"/>
  </r>
  <r>
    <x v="10"/>
    <s v="05/28/08"/>
    <n v="129900"/>
    <s v="Single Family"/>
    <n v="96"/>
    <s v="AAIM01"/>
    <s v="2008-05"/>
    <x v="1"/>
    <e v="#N/A"/>
    <e v="#N/A"/>
    <x v="0"/>
  </r>
  <r>
    <x v="10"/>
    <s v="07/18/08"/>
    <n v="129900"/>
    <s v="Single Family"/>
    <n v="45"/>
    <s v="FEASY"/>
    <s v="2008-07"/>
    <x v="1"/>
    <e v="#N/A"/>
    <e v="#N/A"/>
    <x v="0"/>
  </r>
  <r>
    <x v="10"/>
    <s v="02/20/08"/>
    <n v="130000"/>
    <s v="Single Family"/>
    <n v="194"/>
    <s v="FSSA"/>
    <s v="2008-02"/>
    <x v="1"/>
    <e v="#N/A"/>
    <e v="#N/A"/>
    <x v="0"/>
  </r>
  <r>
    <x v="10"/>
    <s v="05/24/08"/>
    <n v="130000"/>
    <s v="Single Family"/>
    <n v="100"/>
    <s v="FSCRG"/>
    <s v="2008-05"/>
    <x v="1"/>
    <e v="#N/A"/>
    <e v="#N/A"/>
    <x v="0"/>
  </r>
  <r>
    <x v="10"/>
    <s v="06/25/08"/>
    <n v="130000"/>
    <s v="Single Family"/>
    <n v="68"/>
    <s v="UVRG"/>
    <s v="2008-06"/>
    <x v="1"/>
    <e v="#N/A"/>
    <e v="#N/A"/>
    <x v="0"/>
  </r>
  <r>
    <x v="10"/>
    <s v="08/20/08"/>
    <n v="130000"/>
    <s v="Single Family"/>
    <n v="12"/>
    <s v="FIRST"/>
    <s v="2008-08"/>
    <x v="1"/>
    <e v="#N/A"/>
    <e v="#N/A"/>
    <x v="0"/>
  </r>
  <r>
    <x v="10"/>
    <s v="08/30/08"/>
    <n v="130000"/>
    <s v="Single Family"/>
    <n v="2"/>
    <s v="RMAX01"/>
    <s v="2008-08"/>
    <x v="1"/>
    <e v="#N/A"/>
    <e v="#N/A"/>
    <x v="0"/>
  </r>
  <r>
    <x v="10"/>
    <s v="02/14/08"/>
    <n v="134000"/>
    <s v="Single Family"/>
    <n v="200"/>
    <s v="CMARG"/>
    <s v="2008-02"/>
    <x v="1"/>
    <e v="#N/A"/>
    <e v="#N/A"/>
    <x v="0"/>
  </r>
  <r>
    <x v="10"/>
    <s v="06/11/08"/>
    <n v="134000"/>
    <s v="Single Family"/>
    <n v="82"/>
    <s v="MRGL"/>
    <s v="2008-06"/>
    <x v="1"/>
    <e v="#N/A"/>
    <e v="#N/A"/>
    <x v="0"/>
  </r>
  <r>
    <x v="10"/>
    <s v="06/20/08"/>
    <n v="134999"/>
    <s v="Single Family"/>
    <n v="73"/>
    <s v="FROS"/>
    <s v="2008-06"/>
    <x v="1"/>
    <e v="#N/A"/>
    <e v="#N/A"/>
    <x v="0"/>
  </r>
  <r>
    <x v="10"/>
    <s v="01/21/08"/>
    <n v="135000"/>
    <s v="Single Family"/>
    <n v="224"/>
    <s v="SBLT01"/>
    <s v="2008-01"/>
    <x v="1"/>
    <e v="#N/A"/>
    <e v="#N/A"/>
    <x v="0"/>
  </r>
  <r>
    <x v="10"/>
    <s v="04/01/08"/>
    <n v="135000"/>
    <s v="Single Family"/>
    <n v="153"/>
    <s v="FSAD"/>
    <s v="2008-04"/>
    <x v="1"/>
    <e v="#N/A"/>
    <e v="#N/A"/>
    <x v="0"/>
  </r>
  <r>
    <x v="10"/>
    <s v="04/11/08"/>
    <n v="135000"/>
    <s v="Single Family"/>
    <n v="143"/>
    <s v="CBRE02"/>
    <s v="2008-04"/>
    <x v="1"/>
    <e v="#N/A"/>
    <e v="#N/A"/>
    <x v="0"/>
  </r>
  <r>
    <x v="10"/>
    <s v="06/10/08"/>
    <n v="135000"/>
    <s v="Single Family"/>
    <n v="83"/>
    <s v="FRWFM"/>
    <s v="2008-06"/>
    <x v="1"/>
    <e v="#N/A"/>
    <e v="#N/A"/>
    <x v="0"/>
  </r>
  <r>
    <x v="11"/>
    <s v="07/01/08"/>
    <n v="125000"/>
    <s v="Single Family"/>
    <n v="62"/>
    <s v="PNRS"/>
    <s v="2008-07"/>
    <x v="1"/>
    <e v="#N/A"/>
    <e v="#N/A"/>
    <x v="0"/>
  </r>
  <r>
    <x v="11"/>
    <s v="07/16/08"/>
    <n v="125000"/>
    <s v="Single Family"/>
    <n v="47"/>
    <s v="FSSPN"/>
    <s v="2008-07"/>
    <x v="1"/>
    <e v="#N/A"/>
    <e v="#N/A"/>
    <x v="0"/>
  </r>
  <r>
    <x v="11"/>
    <s v="07/25/08"/>
    <n v="125000"/>
    <s v="Single Family"/>
    <n v="38"/>
    <s v="FSSPN"/>
    <s v="2008-07"/>
    <x v="1"/>
    <e v="#N/A"/>
    <e v="#N/A"/>
    <x v="0"/>
  </r>
  <r>
    <x v="11"/>
    <d v="2007-11-30T00:00:00"/>
    <n v="125900"/>
    <s v="Single Family"/>
    <n v="228"/>
    <s v="FROS"/>
    <s v="2007-11"/>
    <x v="1"/>
    <e v="#N/A"/>
    <e v="#N/A"/>
    <x v="0"/>
  </r>
  <r>
    <x v="11"/>
    <s v="07/09/08"/>
    <n v="126500"/>
    <s v="Single Family"/>
    <n v="54"/>
    <s v="TREE"/>
    <s v="2008-07"/>
    <x v="1"/>
    <e v="#N/A"/>
    <e v="#N/A"/>
    <x v="0"/>
  </r>
  <r>
    <x v="11"/>
    <s v="07/08/08"/>
    <n v="126900"/>
    <s v="Single Family"/>
    <n v="55"/>
    <s v="TREE"/>
    <s v="2008-07"/>
    <x v="1"/>
    <e v="#N/A"/>
    <e v="#N/A"/>
    <x v="0"/>
  </r>
  <r>
    <x v="11"/>
    <s v="07/08/08"/>
    <n v="126900"/>
    <s v="Single Family"/>
    <n v="55"/>
    <s v="TREE"/>
    <s v="2008-07"/>
    <x v="1"/>
    <e v="#N/A"/>
    <e v="#N/A"/>
    <x v="0"/>
  </r>
  <r>
    <x v="11"/>
    <s v="06/15/08"/>
    <n v="127000"/>
    <s v="Single Family"/>
    <n v="78"/>
    <s v="KWW"/>
    <s v="2008-06"/>
    <x v="1"/>
    <e v="#N/A"/>
    <e v="#N/A"/>
    <x v="0"/>
  </r>
  <r>
    <x v="11"/>
    <s v="02/13/08"/>
    <n v="128500"/>
    <s v="Single Family"/>
    <n v="187"/>
    <s v="FREM"/>
    <s v="2008-02"/>
    <x v="1"/>
    <e v="#N/A"/>
    <e v="#N/A"/>
    <x v="0"/>
  </r>
  <r>
    <x v="11"/>
    <s v="07/25/08"/>
    <n v="128900"/>
    <s v="Single Family"/>
    <n v="38"/>
    <s v="PBRE"/>
    <s v="2008-07"/>
    <x v="1"/>
    <e v="#N/A"/>
    <e v="#N/A"/>
    <x v="0"/>
  </r>
  <r>
    <x v="11"/>
    <s v="08/01/07"/>
    <n v="129000"/>
    <s v="Single Family"/>
    <n v="397"/>
    <s v="SHELL"/>
    <s v="2007-08"/>
    <x v="1"/>
    <e v="#N/A"/>
    <e v="#N/A"/>
    <x v="0"/>
  </r>
  <r>
    <x v="11"/>
    <s v="09/27/07"/>
    <n v="129000"/>
    <s v="Single Family"/>
    <n v="340"/>
    <s v="RMAX01"/>
    <s v="2007-09"/>
    <x v="1"/>
    <e v="#N/A"/>
    <e v="#N/A"/>
    <x v="0"/>
  </r>
  <r>
    <x v="11"/>
    <s v="05/14/08"/>
    <n v="129000"/>
    <s v="Single Family"/>
    <n v="110"/>
    <s v="KWW"/>
    <s v="2008-05"/>
    <x v="1"/>
    <e v="#N/A"/>
    <e v="#N/A"/>
    <x v="0"/>
  </r>
  <r>
    <x v="11"/>
    <s v="04/21/08"/>
    <n v="129900"/>
    <s v="Single Family"/>
    <n v="133"/>
    <s v="CRCHRL"/>
    <s v="2008-04"/>
    <x v="1"/>
    <e v="#N/A"/>
    <e v="#N/A"/>
    <x v="0"/>
  </r>
  <r>
    <x v="11"/>
    <s v="06/09/08"/>
    <n v="129900"/>
    <s v="Single Family"/>
    <n v="84"/>
    <s v="HAMP"/>
    <s v="2008-06"/>
    <x v="1"/>
    <e v="#N/A"/>
    <e v="#N/A"/>
    <x v="0"/>
  </r>
  <r>
    <x v="11"/>
    <s v="07/14/08"/>
    <n v="129900"/>
    <s v="Single Family"/>
    <n v="49"/>
    <s v="FREM"/>
    <s v="2008-07"/>
    <x v="1"/>
    <e v="#N/A"/>
    <e v="#N/A"/>
    <x v="0"/>
  </r>
  <r>
    <x v="11"/>
    <s v="02/12/08"/>
    <n v="130000"/>
    <s v="Single Family"/>
    <n v="84"/>
    <s v="FSAD"/>
    <s v="2008-02"/>
    <x v="1"/>
    <e v="#N/A"/>
    <e v="#N/A"/>
    <x v="0"/>
  </r>
  <r>
    <x v="11"/>
    <s v="04/01/08"/>
    <n v="130000"/>
    <s v="Single Family"/>
    <n v="153"/>
    <s v="SUNLA"/>
    <s v="2008-04"/>
    <x v="1"/>
    <e v="#N/A"/>
    <e v="#N/A"/>
    <x v="0"/>
  </r>
  <r>
    <x v="11"/>
    <s v="07/09/08"/>
    <n v="130000"/>
    <s v="Single Family"/>
    <n v="54"/>
    <s v="RMAX01"/>
    <s v="2008-07"/>
    <x v="1"/>
    <e v="#N/A"/>
    <e v="#N/A"/>
    <x v="0"/>
  </r>
  <r>
    <x v="11"/>
    <s v="08/11/08"/>
    <n v="130000"/>
    <s v="Single Family"/>
    <n v="21"/>
    <s v="FSCRG"/>
    <s v="2008-08"/>
    <x v="1"/>
    <e v="#N/A"/>
    <e v="#N/A"/>
    <x v="0"/>
  </r>
  <r>
    <x v="11"/>
    <s v="08/01/08"/>
    <n v="132000"/>
    <s v="Single Family"/>
    <n v="31"/>
    <s v="FSSPN"/>
    <s v="2008-08"/>
    <x v="1"/>
    <e v="#N/A"/>
    <e v="#N/A"/>
    <x v="0"/>
  </r>
  <r>
    <x v="11"/>
    <s v="07/30/08"/>
    <n v="133000"/>
    <s v="Single Family"/>
    <n v="33"/>
    <s v="FCBI"/>
    <s v="2008-07"/>
    <x v="1"/>
    <e v="#N/A"/>
    <e v="#N/A"/>
    <x v="0"/>
  </r>
  <r>
    <x v="11"/>
    <s v="08/08/08"/>
    <n v="134000"/>
    <s v="Single Family"/>
    <n v="24"/>
    <s v="CBRE02"/>
    <s v="2008-08"/>
    <x v="1"/>
    <e v="#N/A"/>
    <e v="#N/A"/>
    <x v="0"/>
  </r>
  <r>
    <x v="11"/>
    <s v="05/14/08"/>
    <n v="134900"/>
    <s v="Single Family"/>
    <n v="110"/>
    <s v="SBLT01"/>
    <s v="2008-05"/>
    <x v="1"/>
    <e v="#N/A"/>
    <e v="#N/A"/>
    <x v="0"/>
  </r>
  <r>
    <x v="11"/>
    <s v="04/01/08"/>
    <n v="135000"/>
    <s v="Single Family"/>
    <n v="153"/>
    <s v="FSAD"/>
    <s v="2008-04"/>
    <x v="1"/>
    <e v="#N/A"/>
    <e v="#N/A"/>
    <x v="0"/>
  </r>
  <r>
    <x v="11"/>
    <s v="04/23/08"/>
    <n v="135000"/>
    <s v="Single Family"/>
    <n v="131"/>
    <s v="CASRSL"/>
    <s v="2008-04"/>
    <x v="1"/>
    <e v="#N/A"/>
    <e v="#N/A"/>
    <x v="0"/>
  </r>
  <r>
    <x v="11"/>
    <s v="04/24/08"/>
    <n v="135000"/>
    <s v="Single Family"/>
    <n v="130"/>
    <s v="RMAX01"/>
    <s v="2008-04"/>
    <x v="1"/>
    <e v="#N/A"/>
    <e v="#N/A"/>
    <x v="0"/>
  </r>
  <r>
    <x v="11"/>
    <s v="05/09/08"/>
    <n v="135000"/>
    <s v="Single Family"/>
    <n v="115"/>
    <s v="SBLT01"/>
    <s v="2008-05"/>
    <x v="1"/>
    <e v="#N/A"/>
    <e v="#N/A"/>
    <x v="0"/>
  </r>
  <r>
    <x v="11"/>
    <s v="05/15/08"/>
    <n v="135000"/>
    <s v="Single Family"/>
    <n v="109"/>
    <s v="FMMR"/>
    <s v="2008-05"/>
    <x v="1"/>
    <e v="#N/A"/>
    <e v="#N/A"/>
    <x v="0"/>
  </r>
  <r>
    <x v="11"/>
    <s v="05/15/08"/>
    <n v="135000"/>
    <s v="Single Family"/>
    <n v="109"/>
    <s v="FMMR"/>
    <s v="2008-05"/>
    <x v="1"/>
    <e v="#N/A"/>
    <e v="#N/A"/>
    <x v="0"/>
  </r>
  <r>
    <x v="11"/>
    <s v="06/19/08"/>
    <n v="135000"/>
    <s v="Single Family"/>
    <n v="74"/>
    <s v="VDRL"/>
    <s v="2008-06"/>
    <x v="1"/>
    <e v="#N/A"/>
    <e v="#N/A"/>
    <x v="0"/>
  </r>
  <r>
    <x v="11"/>
    <s v="07/01/08"/>
    <n v="135000"/>
    <s v="Single Family"/>
    <n v="62"/>
    <s v="FSSPN"/>
    <s v="2008-07"/>
    <x v="1"/>
    <e v="#N/A"/>
    <e v="#N/A"/>
    <x v="0"/>
  </r>
  <r>
    <x v="11"/>
    <s v="08/04/08"/>
    <n v="135000"/>
    <s v="Single Family"/>
    <n v="28"/>
    <s v="KWW"/>
    <s v="2008-08"/>
    <x v="1"/>
    <e v="#N/A"/>
    <e v="#N/A"/>
    <x v="0"/>
  </r>
  <r>
    <x v="11"/>
    <s v="08/20/08"/>
    <n v="135000"/>
    <s v="Single Family"/>
    <n v="12"/>
    <s v="KWW"/>
    <s v="2008-08"/>
    <x v="1"/>
    <e v="#N/A"/>
    <e v="#N/A"/>
    <x v="0"/>
  </r>
  <r>
    <x v="11"/>
    <s v="07/20/08"/>
    <n v="135900"/>
    <s v="Single Family"/>
    <n v="43"/>
    <s v="BAYW"/>
    <s v="2008-07"/>
    <x v="1"/>
    <e v="#N/A"/>
    <e v="#N/A"/>
    <x v="0"/>
  </r>
  <r>
    <x v="11"/>
    <s v="08/21/08"/>
    <n v="136500"/>
    <s v="Single Family"/>
    <n v="11"/>
    <s v="CBRE02"/>
    <s v="2008-08"/>
    <x v="1"/>
    <e v="#N/A"/>
    <e v="#N/A"/>
    <x v="0"/>
  </r>
  <r>
    <x v="11"/>
    <s v="08/21/08"/>
    <n v="136500"/>
    <s v="Single Family"/>
    <n v="11"/>
    <s v="CBRE02"/>
    <s v="2008-08"/>
    <x v="1"/>
    <e v="#N/A"/>
    <e v="#N/A"/>
    <x v="0"/>
  </r>
  <r>
    <x v="11"/>
    <s v="08/19/08"/>
    <n v="137900"/>
    <s v="Single Family"/>
    <n v="13"/>
    <s v="FSUNR"/>
    <s v="2008-08"/>
    <x v="1"/>
    <e v="#N/A"/>
    <e v="#N/A"/>
    <x v="0"/>
  </r>
  <r>
    <x v="11"/>
    <s v="03/03/08"/>
    <n v="138000"/>
    <s v="Single Family"/>
    <n v="182"/>
    <s v="RMAX01"/>
    <s v="2008-03"/>
    <x v="1"/>
    <e v="#N/A"/>
    <e v="#N/A"/>
    <x v="0"/>
  </r>
  <r>
    <x v="11"/>
    <s v="03/21/08"/>
    <n v="139000"/>
    <s v="Single Family"/>
    <n v="164"/>
    <s v="FSAD"/>
    <s v="2008-03"/>
    <x v="1"/>
    <e v="#N/A"/>
    <e v="#N/A"/>
    <x v="0"/>
  </r>
  <r>
    <x v="11"/>
    <s v="06/15/08"/>
    <n v="139000"/>
    <s v="Single Family"/>
    <n v="78"/>
    <s v="FSCH01"/>
    <s v="2008-06"/>
    <x v="1"/>
    <e v="#N/A"/>
    <e v="#N/A"/>
    <x v="0"/>
  </r>
  <r>
    <x v="11"/>
    <s v="01/09/08"/>
    <n v="139900"/>
    <s v="Single Family"/>
    <n v="236"/>
    <s v="FCER"/>
    <s v="2008-01"/>
    <x v="1"/>
    <e v="#N/A"/>
    <e v="#N/A"/>
    <x v="0"/>
  </r>
  <r>
    <x v="11"/>
    <s v="01/09/08"/>
    <n v="139900"/>
    <s v="Single Family"/>
    <n v="236"/>
    <s v="FEASY"/>
    <s v="2008-01"/>
    <x v="1"/>
    <e v="#N/A"/>
    <e v="#N/A"/>
    <x v="0"/>
  </r>
  <r>
    <x v="11"/>
    <s v="02/15/08"/>
    <n v="139900"/>
    <s v="Single Family"/>
    <n v="199"/>
    <s v="FEASY"/>
    <s v="2008-02"/>
    <x v="1"/>
    <e v="#N/A"/>
    <e v="#N/A"/>
    <x v="0"/>
  </r>
  <r>
    <x v="11"/>
    <s v="02/15/08"/>
    <n v="139900"/>
    <s v="Single Family"/>
    <n v="199"/>
    <s v="FCBR"/>
    <s v="2008-02"/>
    <x v="1"/>
    <e v="#N/A"/>
    <e v="#N/A"/>
    <x v="0"/>
  </r>
  <r>
    <x v="11"/>
    <s v="04/17/08"/>
    <n v="139900"/>
    <s v="Single Family"/>
    <n v="137"/>
    <s v="FATS3"/>
    <s v="2008-04"/>
    <x v="1"/>
    <e v="#N/A"/>
    <e v="#N/A"/>
    <x v="0"/>
  </r>
  <r>
    <x v="11"/>
    <s v="04/23/08"/>
    <n v="139900"/>
    <s v="Single Family"/>
    <n v="131"/>
    <s v="FEASY"/>
    <s v="2008-04"/>
    <x v="1"/>
    <e v="#N/A"/>
    <e v="#N/A"/>
    <x v="0"/>
  </r>
  <r>
    <x v="11"/>
    <s v="06/09/08"/>
    <n v="139900"/>
    <s v="Single Family"/>
    <n v="84"/>
    <s v="HAMP"/>
    <s v="2008-06"/>
    <x v="1"/>
    <e v="#N/A"/>
    <e v="#N/A"/>
    <x v="0"/>
  </r>
  <r>
    <x v="11"/>
    <s v="06/12/08"/>
    <n v="139900"/>
    <s v="Single Family"/>
    <n v="75"/>
    <s v="CCSHR"/>
    <s v="2008-06"/>
    <x v="1"/>
    <e v="#N/A"/>
    <e v="#N/A"/>
    <x v="0"/>
  </r>
  <r>
    <x v="11"/>
    <s v="04/25/08"/>
    <n v="140000"/>
    <s v="Single Family"/>
    <n v="129"/>
    <s v="FSSA"/>
    <s v="2008-04"/>
    <x v="1"/>
    <e v="#N/A"/>
    <e v="#N/A"/>
    <x v="0"/>
  </r>
  <r>
    <x v="11"/>
    <s v="07/01/08"/>
    <n v="140000"/>
    <s v="Single Family"/>
    <n v="62"/>
    <s v="VDRL"/>
    <s v="2008-07"/>
    <x v="1"/>
    <e v="#N/A"/>
    <e v="#N/A"/>
    <x v="0"/>
  </r>
  <r>
    <x v="11"/>
    <s v="07/25/08"/>
    <n v="140000"/>
    <s v="Single Family"/>
    <n v="38"/>
    <s v="FSSPN"/>
    <s v="2008-07"/>
    <x v="1"/>
    <e v="#N/A"/>
    <e v="#N/A"/>
    <x v="0"/>
  </r>
  <r>
    <x v="11"/>
    <s v="08/26/08"/>
    <n v="140000"/>
    <s v="Single Family"/>
    <n v="6"/>
    <s v="FSSPR"/>
    <s v="2008-08"/>
    <x v="1"/>
    <e v="#N/A"/>
    <e v="#N/A"/>
    <x v="0"/>
  </r>
  <r>
    <x v="11"/>
    <d v="2007-11-17T00:00:00"/>
    <n v="140999"/>
    <s v="Single Family"/>
    <n v="289"/>
    <s v="CSPRI"/>
    <s v="2007-11"/>
    <x v="1"/>
    <e v="#N/A"/>
    <e v="#N/A"/>
    <x v="0"/>
  </r>
  <r>
    <x v="11"/>
    <d v="2007-12-05T00:00:00"/>
    <n v="141400"/>
    <s v="Single Family"/>
    <n v="271"/>
    <s v="FSSPN"/>
    <s v="2007-12"/>
    <x v="1"/>
    <e v="#N/A"/>
    <e v="#N/A"/>
    <x v="0"/>
  </r>
  <r>
    <x v="11"/>
    <s v="01/23/08"/>
    <n v="141400"/>
    <s v="Single Family"/>
    <n v="222"/>
    <s v="FADA"/>
    <s v="2008-01"/>
    <x v="1"/>
    <e v="#N/A"/>
    <e v="#N/A"/>
    <x v="0"/>
  </r>
  <r>
    <x v="11"/>
    <s v="01/12/08"/>
    <n v="142900"/>
    <s v="Single Family"/>
    <n v="227"/>
    <s v="FADA"/>
    <s v="2008-01"/>
    <x v="1"/>
    <e v="#N/A"/>
    <e v="#N/A"/>
    <x v="0"/>
  </r>
  <r>
    <x v="11"/>
    <s v="01/16/08"/>
    <n v="142900"/>
    <s v="Single Family"/>
    <n v="229"/>
    <s v="FADA"/>
    <s v="2008-01"/>
    <x v="1"/>
    <e v="#N/A"/>
    <e v="#N/A"/>
    <x v="0"/>
  </r>
  <r>
    <x v="11"/>
    <s v="07/16/08"/>
    <n v="143000"/>
    <s v="Single Family"/>
    <n v="47"/>
    <s v="FSSPN"/>
    <s v="2008-07"/>
    <x v="1"/>
    <e v="#N/A"/>
    <e v="#N/A"/>
    <x v="0"/>
  </r>
  <r>
    <x v="11"/>
    <d v="2007-10-04T00:00:00"/>
    <n v="143500"/>
    <s v="Single Family"/>
    <n v="299"/>
    <s v="CBRE02"/>
    <s v="2007-10"/>
    <x v="1"/>
    <e v="#N/A"/>
    <e v="#N/A"/>
    <x v="0"/>
  </r>
  <r>
    <x v="11"/>
    <d v="2007-10-17T00:00:00"/>
    <n v="144900"/>
    <s v="Single Family"/>
    <n v="320"/>
    <s v="KWW"/>
    <s v="2007-10"/>
    <x v="1"/>
    <e v="#N/A"/>
    <e v="#N/A"/>
    <x v="0"/>
  </r>
  <r>
    <x v="11"/>
    <d v="2007-11-26T00:00:00"/>
    <n v="145000"/>
    <s v="Single Family"/>
    <n v="280"/>
    <s v="KWW"/>
    <s v="2007-11"/>
    <x v="1"/>
    <e v="#N/A"/>
    <e v="#N/A"/>
    <x v="0"/>
  </r>
  <r>
    <x v="12"/>
    <s v="03/25/08"/>
    <n v="89999"/>
    <s v="Single Family"/>
    <n v="160"/>
    <s v="CSNBL"/>
    <s v="2008-03"/>
    <x v="1"/>
    <e v="#N/A"/>
    <e v="#N/A"/>
    <x v="0"/>
  </r>
  <r>
    <x v="12"/>
    <s v="03/03/08"/>
    <n v="90000"/>
    <s v="Single Family"/>
    <n v="182"/>
    <s v="CSPRI"/>
    <s v="2008-03"/>
    <x v="1"/>
    <e v="#N/A"/>
    <e v="#N/A"/>
    <x v="0"/>
  </r>
  <r>
    <x v="12"/>
    <s v="04/11/08"/>
    <n v="90000"/>
    <s v="Single Family"/>
    <n v="143"/>
    <s v="FCBR"/>
    <s v="2008-04"/>
    <x v="1"/>
    <e v="#N/A"/>
    <e v="#N/A"/>
    <x v="0"/>
  </r>
  <r>
    <x v="12"/>
    <s v="06/20/08"/>
    <n v="98499"/>
    <s v="Single Family"/>
    <n v="73"/>
    <s v="CMARG"/>
    <s v="2008-06"/>
    <x v="1"/>
    <e v="#N/A"/>
    <e v="#N/A"/>
    <x v="0"/>
  </r>
  <r>
    <x v="12"/>
    <s v="06/20/08"/>
    <n v="98499"/>
    <s v="Single Family"/>
    <n v="73"/>
    <s v="CMARG"/>
    <s v="2008-06"/>
    <x v="1"/>
    <e v="#N/A"/>
    <e v="#N/A"/>
    <x v="0"/>
  </r>
  <r>
    <x v="12"/>
    <s v="08/09/08"/>
    <n v="99900"/>
    <s v="Single Family"/>
    <n v="23"/>
    <s v="FGULF"/>
    <s v="2008-08"/>
    <x v="1"/>
    <e v="#N/A"/>
    <e v="#N/A"/>
    <x v="0"/>
  </r>
  <r>
    <x v="12"/>
    <s v="08/25/08"/>
    <n v="99900"/>
    <s v="Single Family"/>
    <n v="7"/>
    <s v="CMARG"/>
    <s v="2008-08"/>
    <x v="1"/>
    <e v="#N/A"/>
    <e v="#N/A"/>
    <x v="0"/>
  </r>
  <r>
    <x v="12"/>
    <s v="03/17/08"/>
    <n v="104900"/>
    <s v="Single Family"/>
    <n v="168"/>
    <s v="FEASY"/>
    <s v="2008-03"/>
    <x v="1"/>
    <e v="#N/A"/>
    <e v="#N/A"/>
    <x v="0"/>
  </r>
  <r>
    <x v="12"/>
    <s v="07/07/08"/>
    <n v="109000"/>
    <s v="Single Family"/>
    <n v="56"/>
    <s v="CGULFS"/>
    <s v="2008-07"/>
    <x v="1"/>
    <e v="#N/A"/>
    <e v="#N/A"/>
    <x v="0"/>
  </r>
  <r>
    <x v="12"/>
    <s v="03/19/08"/>
    <n v="115000"/>
    <s v="Single Family"/>
    <n v="166"/>
    <s v="FROS"/>
    <s v="2008-03"/>
    <x v="1"/>
    <e v="#N/A"/>
    <e v="#N/A"/>
    <x v="0"/>
  </r>
  <r>
    <x v="12"/>
    <s v="06/23/08"/>
    <n v="115000"/>
    <s v="Single Family"/>
    <n v="70"/>
    <s v="RMAX01"/>
    <s v="2008-06"/>
    <x v="1"/>
    <e v="#N/A"/>
    <e v="#N/A"/>
    <x v="0"/>
  </r>
  <r>
    <x v="12"/>
    <s v="03/25/08"/>
    <n v="117000"/>
    <s v="Single Family"/>
    <n v="107"/>
    <s v="KWW"/>
    <s v="2008-03"/>
    <x v="1"/>
    <e v="#N/A"/>
    <e v="#N/A"/>
    <x v="0"/>
  </r>
  <r>
    <x v="12"/>
    <s v="07/28/08"/>
    <n v="117500"/>
    <s v="Single Family"/>
    <n v="35"/>
    <s v="CBRE01"/>
    <s v="2008-07"/>
    <x v="1"/>
    <e v="#N/A"/>
    <e v="#N/A"/>
    <x v="0"/>
  </r>
  <r>
    <x v="12"/>
    <s v="05/28/08"/>
    <n v="119900"/>
    <s v="Single Family"/>
    <n v="96"/>
    <s v="RMAX01"/>
    <s v="2008-05"/>
    <x v="1"/>
    <e v="#N/A"/>
    <e v="#N/A"/>
    <x v="0"/>
  </r>
  <r>
    <x v="12"/>
    <s v="08/20/08"/>
    <n v="119900"/>
    <s v="Single Family"/>
    <n v="12"/>
    <s v="FCBP"/>
    <s v="2008-08"/>
    <x v="1"/>
    <e v="#N/A"/>
    <e v="#N/A"/>
    <x v="0"/>
  </r>
  <r>
    <x v="12"/>
    <s v="03/21/08"/>
    <n v="120000"/>
    <s v="Single Family"/>
    <n v="164"/>
    <s v="FERS"/>
    <s v="2008-03"/>
    <x v="1"/>
    <e v="#N/A"/>
    <e v="#N/A"/>
    <x v="0"/>
  </r>
  <r>
    <x v="12"/>
    <s v="06/26/08"/>
    <n v="120021"/>
    <s v="Single Family"/>
    <n v="67"/>
    <s v="FGGR"/>
    <s v="2008-06"/>
    <x v="1"/>
    <e v="#N/A"/>
    <e v="#N/A"/>
    <x v="0"/>
  </r>
  <r>
    <x v="12"/>
    <s v="06/26/08"/>
    <n v="120021"/>
    <s v="Single Family"/>
    <n v="67"/>
    <s v="FGGR"/>
    <s v="2008-06"/>
    <x v="1"/>
    <e v="#N/A"/>
    <e v="#N/A"/>
    <x v="0"/>
  </r>
  <r>
    <x v="12"/>
    <d v="2007-10-24T00:00:00"/>
    <n v="123000"/>
    <s v="Single Family"/>
    <n v="313"/>
    <s v="FMAKS"/>
    <s v="2007-10"/>
    <x v="1"/>
    <e v="#N/A"/>
    <e v="#N/A"/>
    <x v="0"/>
  </r>
  <r>
    <x v="12"/>
    <d v="2007-11-08T00:00:00"/>
    <n v="124900"/>
    <s v="Single Family"/>
    <n v="298"/>
    <s v="FCBR"/>
    <s v="2007-11"/>
    <x v="1"/>
    <e v="#N/A"/>
    <e v="#N/A"/>
    <x v="0"/>
  </r>
  <r>
    <x v="12"/>
    <s v="04/15/08"/>
    <n v="125000"/>
    <s v="Single Family"/>
    <n v="139"/>
    <s v="FREM"/>
    <s v="2008-04"/>
    <x v="1"/>
    <e v="#N/A"/>
    <e v="#N/A"/>
    <x v="0"/>
  </r>
  <r>
    <x v="12"/>
    <s v="07/16/08"/>
    <n v="125000"/>
    <s v="Single Family"/>
    <n v="47"/>
    <s v="FSSPN"/>
    <s v="2008-07"/>
    <x v="1"/>
    <e v="#N/A"/>
    <e v="#N/A"/>
    <x v="0"/>
  </r>
  <r>
    <x v="12"/>
    <s v="06/05/08"/>
    <n v="129900"/>
    <s v="Single Family"/>
    <n v="88"/>
    <s v="CSUNS"/>
    <s v="2008-06"/>
    <x v="1"/>
    <e v="#N/A"/>
    <e v="#N/A"/>
    <x v="0"/>
  </r>
  <r>
    <x v="12"/>
    <s v="08/06/08"/>
    <n v="129900"/>
    <s v="Single Family"/>
    <n v="26"/>
    <s v="FHLB"/>
    <s v="2008-08"/>
    <x v="1"/>
    <e v="#N/A"/>
    <e v="#N/A"/>
    <x v="0"/>
  </r>
  <r>
    <x v="12"/>
    <d v="2007-10-19T00:00:00"/>
    <n v="132500"/>
    <s v="Single Family"/>
    <n v="318"/>
    <s v="FEASY"/>
    <s v="2007-10"/>
    <x v="1"/>
    <e v="#N/A"/>
    <e v="#N/A"/>
    <x v="0"/>
  </r>
  <r>
    <x v="12"/>
    <d v="2007-10-19T00:00:00"/>
    <n v="133000"/>
    <s v="Single Family"/>
    <n v="289"/>
    <s v="FSAD"/>
    <s v="2007-10"/>
    <x v="1"/>
    <e v="#N/A"/>
    <e v="#N/A"/>
    <x v="0"/>
  </r>
  <r>
    <x v="12"/>
    <s v="07/10/08"/>
    <n v="135000"/>
    <s v="Single Family"/>
    <n v="53"/>
    <s v="CBRE01"/>
    <s v="2008-07"/>
    <x v="1"/>
    <e v="#N/A"/>
    <e v="#N/A"/>
    <x v="0"/>
  </r>
  <r>
    <x v="12"/>
    <s v="07/17/08"/>
    <n v="137900"/>
    <s v="Single Family"/>
    <n v="46"/>
    <s v="FGCG"/>
    <s v="2008-07"/>
    <x v="1"/>
    <e v="#N/A"/>
    <e v="#N/A"/>
    <x v="0"/>
  </r>
  <r>
    <x v="12"/>
    <s v="07/17/08"/>
    <n v="137900"/>
    <s v="Single Family"/>
    <n v="46"/>
    <s v="FGCG"/>
    <s v="2008-07"/>
    <x v="1"/>
    <e v="#N/A"/>
    <e v="#N/A"/>
    <x v="0"/>
  </r>
  <r>
    <x v="12"/>
    <s v="07/25/08"/>
    <n v="138900"/>
    <s v="Single Family"/>
    <n v="38"/>
    <s v="CBRE01"/>
    <s v="2008-07"/>
    <x v="1"/>
    <e v="#N/A"/>
    <e v="#N/A"/>
    <x v="0"/>
  </r>
  <r>
    <x v="12"/>
    <s v="08/28/08"/>
    <n v="139000"/>
    <s v="Single Family"/>
    <n v="4"/>
    <s v="CREEX"/>
    <s v="2008-08"/>
    <x v="1"/>
    <e v="#N/A"/>
    <e v="#N/A"/>
    <x v="0"/>
  </r>
  <r>
    <x v="12"/>
    <s v="08/19/08"/>
    <n v="139264"/>
    <s v="Single Family"/>
    <n v="13"/>
    <s v="FSUNR"/>
    <s v="2008-08"/>
    <x v="1"/>
    <e v="#N/A"/>
    <e v="#N/A"/>
    <x v="0"/>
  </r>
  <r>
    <x v="12"/>
    <s v="02/07/08"/>
    <n v="139931"/>
    <s v="Single Family"/>
    <n v="207"/>
    <s v="FGGR"/>
    <s v="2008-02"/>
    <x v="1"/>
    <e v="#N/A"/>
    <e v="#N/A"/>
    <x v="0"/>
  </r>
  <r>
    <x v="12"/>
    <s v="07/03/08"/>
    <n v="142500"/>
    <s v="Single Family"/>
    <n v="60"/>
    <s v="PDREB"/>
    <s v="2008-07"/>
    <x v="1"/>
    <e v="#N/A"/>
    <e v="#N/A"/>
    <x v="0"/>
  </r>
  <r>
    <x v="12"/>
    <d v="2007-11-12T00:00:00"/>
    <n v="145900"/>
    <s v="Single Family"/>
    <n v="294"/>
    <s v="FWLK"/>
    <s v="2007-11"/>
    <x v="1"/>
    <e v="#N/A"/>
    <e v="#N/A"/>
    <x v="0"/>
  </r>
  <r>
    <x v="12"/>
    <d v="2007-11-12T00:00:00"/>
    <n v="145900"/>
    <s v="Single Family"/>
    <n v="294"/>
    <s v="FWLK"/>
    <s v="2007-11"/>
    <x v="1"/>
    <e v="#N/A"/>
    <e v="#N/A"/>
    <x v="0"/>
  </r>
  <r>
    <x v="12"/>
    <s v="01/25/08"/>
    <n v="146400"/>
    <s v="Single Family"/>
    <n v="218"/>
    <s v="FADA"/>
    <s v="2008-01"/>
    <x v="1"/>
    <e v="#N/A"/>
    <e v="#N/A"/>
    <x v="0"/>
  </r>
  <r>
    <x v="12"/>
    <d v="2007-12-13T00:00:00"/>
    <n v="149900"/>
    <s v="Single Family"/>
    <n v="263"/>
    <s v="ACCRE"/>
    <s v="2007-12"/>
    <x v="1"/>
    <e v="#N/A"/>
    <e v="#N/A"/>
    <x v="0"/>
  </r>
  <r>
    <x v="12"/>
    <s v="02/14/08"/>
    <n v="149900"/>
    <s v="Single Family"/>
    <n v="200"/>
    <s v="FERS"/>
    <s v="2008-02"/>
    <x v="1"/>
    <e v="#N/A"/>
    <e v="#N/A"/>
    <x v="0"/>
  </r>
  <r>
    <x v="12"/>
    <s v="07/17/08"/>
    <n v="149900"/>
    <s v="Single Family"/>
    <n v="46"/>
    <s v="FHLB"/>
    <s v="2008-07"/>
    <x v="1"/>
    <e v="#N/A"/>
    <e v="#N/A"/>
    <x v="0"/>
  </r>
  <r>
    <x v="12"/>
    <s v="08/11/08"/>
    <n v="149900"/>
    <s v="Single Family"/>
    <n v="21"/>
    <s v="FERG"/>
    <s v="2008-08"/>
    <x v="1"/>
    <e v="#N/A"/>
    <e v="#N/A"/>
    <x v="0"/>
  </r>
  <r>
    <x v="12"/>
    <s v="02/05/08"/>
    <n v="150000"/>
    <s v="Single Family"/>
    <n v="209"/>
    <s v="FCBR"/>
    <s v="2008-02"/>
    <x v="1"/>
    <e v="#N/A"/>
    <e v="#N/A"/>
    <x v="0"/>
  </r>
  <r>
    <x v="12"/>
    <s v="04/14/08"/>
    <n v="150051"/>
    <s v="Single Family"/>
    <n v="140"/>
    <s v="FGGR"/>
    <s v="2008-04"/>
    <x v="1"/>
    <e v="#N/A"/>
    <e v="#N/A"/>
    <x v="0"/>
  </r>
  <r>
    <x v="12"/>
    <d v="2007-11-12T00:00:00"/>
    <n v="156900"/>
    <s v="Single Family"/>
    <n v="294"/>
    <s v="FWLK"/>
    <s v="2007-11"/>
    <x v="1"/>
    <e v="#N/A"/>
    <e v="#N/A"/>
    <x v="0"/>
  </r>
  <r>
    <x v="12"/>
    <s v="06/20/08"/>
    <n v="159000"/>
    <s v="Single Family"/>
    <n v="73"/>
    <s v="SBLT01"/>
    <s v="2008-06"/>
    <x v="1"/>
    <e v="#N/A"/>
    <e v="#N/A"/>
    <x v="0"/>
  </r>
  <r>
    <x v="12"/>
    <d v="2007-12-01T00:00:00"/>
    <n v="159951"/>
    <s v="Single Family"/>
    <n v="275"/>
    <s v="FGGR"/>
    <s v="2007-12"/>
    <x v="1"/>
    <e v="#N/A"/>
    <e v="#N/A"/>
    <x v="0"/>
  </r>
  <r>
    <x v="12"/>
    <s v="06/19/08"/>
    <n v="165000"/>
    <s v="Single Family"/>
    <n v="74"/>
    <s v="CREEX"/>
    <s v="2008-06"/>
    <x v="1"/>
    <e v="#N/A"/>
    <e v="#N/A"/>
    <x v="0"/>
  </r>
  <r>
    <x v="12"/>
    <s v="04/16/08"/>
    <n v="166000"/>
    <s v="Single Family"/>
    <n v="138"/>
    <s v="SBLT02"/>
    <s v="2008-04"/>
    <x v="1"/>
    <e v="#N/A"/>
    <e v="#N/A"/>
    <x v="0"/>
  </r>
  <r>
    <x v="12"/>
    <s v="07/22/08"/>
    <n v="169900"/>
    <s v="Single Family"/>
    <n v="41"/>
    <s v="SBLT01"/>
    <s v="2008-07"/>
    <x v="1"/>
    <e v="#N/A"/>
    <e v="#N/A"/>
    <x v="0"/>
  </r>
  <r>
    <x v="12"/>
    <s v="04/29/08"/>
    <n v="170000"/>
    <s v="Single Family"/>
    <n v="125"/>
    <s v="FMAKS"/>
    <s v="2008-04"/>
    <x v="1"/>
    <e v="#N/A"/>
    <e v="#N/A"/>
    <x v="0"/>
  </r>
  <r>
    <x v="12"/>
    <s v="06/02/08"/>
    <n v="174900"/>
    <s v="Single Family"/>
    <n v="91"/>
    <s v="CMARG"/>
    <s v="2008-06"/>
    <x v="1"/>
    <e v="#N/A"/>
    <e v="#N/A"/>
    <x v="0"/>
  </r>
  <r>
    <x v="12"/>
    <s v="06/03/08"/>
    <n v="175000"/>
    <s v="Single Family"/>
    <n v="90"/>
    <s v="FSHER"/>
    <s v="2008-06"/>
    <x v="1"/>
    <e v="#N/A"/>
    <e v="#N/A"/>
    <x v="0"/>
  </r>
  <r>
    <x v="12"/>
    <s v="08/14/08"/>
    <n v="175000"/>
    <s v="Single Family"/>
    <n v="18"/>
    <s v="FLFUT"/>
    <s v="2008-08"/>
    <x v="1"/>
    <e v="#N/A"/>
    <e v="#N/A"/>
    <x v="0"/>
  </r>
  <r>
    <x v="12"/>
    <s v="08/25/08"/>
    <n v="179000"/>
    <s v="Single Family"/>
    <n v="7"/>
    <s v="FSSPR"/>
    <s v="2008-08"/>
    <x v="1"/>
    <e v="#N/A"/>
    <e v="#N/A"/>
    <x v="0"/>
  </r>
  <r>
    <x v="12"/>
    <s v="06/17/08"/>
    <n v="179900"/>
    <s v="Single Family"/>
    <n v="76"/>
    <s v="CBRE01"/>
    <s v="2008-06"/>
    <x v="1"/>
    <e v="#N/A"/>
    <e v="#N/A"/>
    <x v="0"/>
  </r>
  <r>
    <x v="12"/>
    <s v="07/06/08"/>
    <n v="179900"/>
    <s v="Single Family"/>
    <n v="57"/>
    <s v="FSSPN"/>
    <s v="2008-07"/>
    <x v="1"/>
    <e v="#N/A"/>
    <e v="#N/A"/>
    <x v="0"/>
  </r>
  <r>
    <x v="12"/>
    <s v="04/05/08"/>
    <n v="185000"/>
    <s v="Single Family"/>
    <n v="149"/>
    <s v="ZIPR"/>
    <s v="2008-04"/>
    <x v="1"/>
    <e v="#N/A"/>
    <e v="#N/A"/>
    <x v="0"/>
  </r>
  <r>
    <x v="12"/>
    <d v="2006-10-23T00:00:00"/>
    <n v="189900"/>
    <s v="Single Family"/>
    <n v="680"/>
    <s v="VERT"/>
    <s v="2006-10"/>
    <x v="1"/>
    <e v="#N/A"/>
    <e v="#N/A"/>
    <x v="0"/>
  </r>
  <r>
    <x v="12"/>
    <s v="09/26/07"/>
    <n v="189900"/>
    <s v="Single Family"/>
    <n v="323"/>
    <s v="RMAX01"/>
    <s v="2007-09"/>
    <x v="1"/>
    <e v="#N/A"/>
    <e v="#N/A"/>
    <x v="0"/>
  </r>
  <r>
    <x v="12"/>
    <d v="2007-10-25T00:00:00"/>
    <n v="199900"/>
    <s v="Single Family"/>
    <n v="312"/>
    <s v="RMAX01"/>
    <s v="2007-10"/>
    <x v="1"/>
    <e v="#N/A"/>
    <e v="#N/A"/>
    <x v="0"/>
  </r>
  <r>
    <x v="12"/>
    <s v="03/31/08"/>
    <n v="199900"/>
    <s v="Single Family"/>
    <n v="154"/>
    <s v="FAVA"/>
    <s v="2008-03"/>
    <x v="1"/>
    <e v="#N/A"/>
    <e v="#N/A"/>
    <x v="0"/>
  </r>
  <r>
    <x v="12"/>
    <s v="08/25/08"/>
    <n v="200000"/>
    <s v="Single Family"/>
    <n v="7"/>
    <s v="FSSA"/>
    <s v="2008-08"/>
    <x v="1"/>
    <e v="#N/A"/>
    <e v="#N/A"/>
    <x v="0"/>
  </r>
  <r>
    <x v="12"/>
    <s v="03/01/08"/>
    <n v="209000"/>
    <s v="Single Family"/>
    <n v="184"/>
    <s v="CCAPE"/>
    <s v="2008-03"/>
    <x v="1"/>
    <e v="#N/A"/>
    <e v="#N/A"/>
    <x v="0"/>
  </r>
  <r>
    <x v="9"/>
    <s v="07/09/08"/>
    <n v="117900"/>
    <s v="Single Family"/>
    <n v="54"/>
    <s v="FSSA"/>
    <s v="2008-07"/>
    <x v="1"/>
    <e v="#N/A"/>
    <e v="#N/A"/>
    <x v="0"/>
  </r>
  <r>
    <x v="9"/>
    <s v="05/19/08"/>
    <n v="118000"/>
    <s v="Single Family"/>
    <n v="105"/>
    <s v="FCBI"/>
    <s v="2008-05"/>
    <x v="1"/>
    <e v="#N/A"/>
    <e v="#N/A"/>
    <x v="0"/>
  </r>
  <r>
    <x v="9"/>
    <s v="03/18/08"/>
    <n v="118750"/>
    <s v="Single Family"/>
    <n v="167"/>
    <s v="CRASO"/>
    <s v="2008-03"/>
    <x v="1"/>
    <e v="#N/A"/>
    <e v="#N/A"/>
    <x v="0"/>
  </r>
  <r>
    <x v="9"/>
    <s v="03/18/08"/>
    <n v="118750"/>
    <s v="Single Family"/>
    <n v="160"/>
    <s v="CRASO"/>
    <s v="2008-03"/>
    <x v="1"/>
    <e v="#N/A"/>
    <e v="#N/A"/>
    <x v="0"/>
  </r>
  <r>
    <x v="9"/>
    <s v="02/23/06"/>
    <n v="118900"/>
    <s v="Low Rise (1-3)"/>
    <n v="921"/>
    <s v="CRASO"/>
    <s v="2006-02"/>
    <x v="0"/>
    <e v="#N/A"/>
    <e v="#N/A"/>
    <x v="0"/>
  </r>
  <r>
    <x v="9"/>
    <s v="04/02/07"/>
    <n v="119000"/>
    <s v="Single Family"/>
    <n v="518"/>
    <s v="FRENI"/>
    <s v="2007-04"/>
    <x v="1"/>
    <e v="#N/A"/>
    <e v="#N/A"/>
    <x v="0"/>
  </r>
  <r>
    <x v="9"/>
    <d v="2007-11-05T00:00:00"/>
    <n v="119000"/>
    <s v="Single Family"/>
    <n v="244"/>
    <s v="FCBR"/>
    <s v="2007-11"/>
    <x v="1"/>
    <e v="#N/A"/>
    <e v="#N/A"/>
    <x v="0"/>
  </r>
  <r>
    <x v="9"/>
    <s v="04/09/08"/>
    <n v="119000"/>
    <s v="Single Family"/>
    <n v="145"/>
    <s v="FROS"/>
    <s v="2008-04"/>
    <x v="1"/>
    <e v="#N/A"/>
    <e v="#N/A"/>
    <x v="0"/>
  </r>
  <r>
    <x v="9"/>
    <s v="07/14/08"/>
    <n v="119000"/>
    <s v="Low Rise (1-3)"/>
    <n v="49"/>
    <s v="PRUD05"/>
    <s v="2008-07"/>
    <x v="0"/>
    <e v="#N/A"/>
    <e v="#N/A"/>
    <x v="0"/>
  </r>
  <r>
    <x v="9"/>
    <s v="07/18/08"/>
    <n v="119000"/>
    <s v="Single Family"/>
    <n v="45"/>
    <s v="FCBR"/>
    <s v="2008-07"/>
    <x v="1"/>
    <e v="#N/A"/>
    <e v="#N/A"/>
    <x v="0"/>
  </r>
  <r>
    <x v="9"/>
    <s v="07/22/08"/>
    <n v="119000"/>
    <s v="Single Family"/>
    <n v="41"/>
    <s v="FROS"/>
    <s v="2008-07"/>
    <x v="1"/>
    <e v="#N/A"/>
    <e v="#N/A"/>
    <x v="0"/>
  </r>
  <r>
    <x v="9"/>
    <d v="2007-12-01T00:00:00"/>
    <n v="119900"/>
    <s v="Single Family"/>
    <n v="275"/>
    <s v="FGRSF"/>
    <s v="2007-12"/>
    <x v="1"/>
    <e v="#N/A"/>
    <e v="#N/A"/>
    <x v="0"/>
  </r>
  <r>
    <x v="9"/>
    <s v="06/03/08"/>
    <n v="119900"/>
    <s v="Single Family"/>
    <n v="90"/>
    <s v="FTII"/>
    <s v="2008-06"/>
    <x v="1"/>
    <e v="#N/A"/>
    <e v="#N/A"/>
    <x v="0"/>
  </r>
  <r>
    <x v="9"/>
    <s v="06/18/08"/>
    <n v="119900"/>
    <s v="Single Family"/>
    <n v="75"/>
    <s v="FMJR"/>
    <s v="2008-06"/>
    <x v="1"/>
    <e v="#N/A"/>
    <e v="#N/A"/>
    <x v="0"/>
  </r>
  <r>
    <x v="9"/>
    <s v="08/06/08"/>
    <n v="119900"/>
    <s v="Low Rise (1-3)"/>
    <n v="26"/>
    <s v="FCIGI"/>
    <s v="2008-08"/>
    <x v="0"/>
    <e v="#N/A"/>
    <e v="#N/A"/>
    <x v="0"/>
  </r>
  <r>
    <x v="9"/>
    <s v="08/06/08"/>
    <n v="119900"/>
    <s v="Low Rise (1-3)"/>
    <n v="26"/>
    <s v="FMEL"/>
    <s v="2008-08"/>
    <x v="0"/>
    <e v="#N/A"/>
    <e v="#N/A"/>
    <x v="0"/>
  </r>
  <r>
    <x v="9"/>
    <s v="03/10/08"/>
    <n v="119916"/>
    <s v="Single Family"/>
    <n v="175"/>
    <s v="FSSPR"/>
    <s v="2008-03"/>
    <x v="1"/>
    <e v="#N/A"/>
    <e v="#N/A"/>
    <x v="0"/>
  </r>
  <r>
    <x v="9"/>
    <d v="2007-12-07T00:00:00"/>
    <n v="120000"/>
    <s v="Single Family"/>
    <n v="269"/>
    <s v="CMARG"/>
    <s v="2007-12"/>
    <x v="1"/>
    <e v="#N/A"/>
    <e v="#N/A"/>
    <x v="0"/>
  </r>
  <r>
    <x v="9"/>
    <s v="02/22/08"/>
    <n v="120000"/>
    <s v="Single Family"/>
    <n v="192"/>
    <s v="FSSA"/>
    <s v="2008-02"/>
    <x v="1"/>
    <e v="#N/A"/>
    <e v="#N/A"/>
    <x v="0"/>
  </r>
  <r>
    <x v="9"/>
    <s v="03/25/08"/>
    <n v="120000"/>
    <s v="Single Family"/>
    <n v="160"/>
    <s v="CMARG"/>
    <s v="2008-03"/>
    <x v="1"/>
    <e v="#N/A"/>
    <e v="#N/A"/>
    <x v="0"/>
  </r>
  <r>
    <x v="9"/>
    <s v="04/14/08"/>
    <n v="120000"/>
    <s v="Single Family"/>
    <n v="140"/>
    <s v="FSMB"/>
    <s v="2008-04"/>
    <x v="1"/>
    <e v="#N/A"/>
    <e v="#N/A"/>
    <x v="0"/>
  </r>
  <r>
    <x v="9"/>
    <s v="04/16/08"/>
    <n v="120000"/>
    <s v="Single Family"/>
    <n v="134"/>
    <s v="VEGA"/>
    <s v="2008-04"/>
    <x v="1"/>
    <e v="#N/A"/>
    <e v="#N/A"/>
    <x v="0"/>
  </r>
  <r>
    <x v="9"/>
    <s v="06/10/08"/>
    <n v="120000"/>
    <s v="Single Family"/>
    <n v="83"/>
    <s v="FAOR"/>
    <s v="2008-06"/>
    <x v="1"/>
    <e v="#N/A"/>
    <e v="#N/A"/>
    <x v="0"/>
  </r>
  <r>
    <x v="9"/>
    <s v="06/20/08"/>
    <n v="120000"/>
    <s v="Single Family"/>
    <n v="73"/>
    <s v="FSAD"/>
    <s v="2008-06"/>
    <x v="1"/>
    <e v="#N/A"/>
    <e v="#N/A"/>
    <x v="0"/>
  </r>
  <r>
    <x v="9"/>
    <s v="07/07/08"/>
    <n v="120000"/>
    <s v="Single Family"/>
    <n v="56"/>
    <s v="FFBR"/>
    <s v="2008-07"/>
    <x v="1"/>
    <e v="#N/A"/>
    <e v="#N/A"/>
    <x v="0"/>
  </r>
  <r>
    <x v="9"/>
    <s v="07/28/08"/>
    <n v="120000"/>
    <s v="Single Family"/>
    <n v="35"/>
    <s v="UVRG"/>
    <s v="2008-07"/>
    <x v="1"/>
    <e v="#N/A"/>
    <e v="#N/A"/>
    <x v="0"/>
  </r>
  <r>
    <x v="9"/>
    <s v="06/03/08"/>
    <n v="121500"/>
    <s v="Single Family"/>
    <n v="90"/>
    <s v="EQUI"/>
    <s v="2008-06"/>
    <x v="1"/>
    <e v="#N/A"/>
    <e v="#N/A"/>
    <x v="0"/>
  </r>
  <r>
    <x v="9"/>
    <s v="06/14/08"/>
    <n v="123900"/>
    <s v="Single Family"/>
    <n v="79"/>
    <s v="FURG"/>
    <s v="2008-06"/>
    <x v="1"/>
    <e v="#N/A"/>
    <e v="#N/A"/>
    <x v="0"/>
  </r>
  <r>
    <x v="9"/>
    <s v="01/09/08"/>
    <n v="124900"/>
    <s v="Single Family"/>
    <n v="236"/>
    <s v="FRWF2"/>
    <s v="2008-01"/>
    <x v="1"/>
    <e v="#N/A"/>
    <e v="#N/A"/>
    <x v="0"/>
  </r>
  <r>
    <x v="9"/>
    <s v="05/02/08"/>
    <n v="124900"/>
    <s v="Single Family"/>
    <n v="122"/>
    <s v="SBLT01"/>
    <s v="2008-05"/>
    <x v="1"/>
    <e v="#N/A"/>
    <e v="#N/A"/>
    <x v="0"/>
  </r>
  <r>
    <x v="9"/>
    <s v="07/03/08"/>
    <n v="124900"/>
    <s v="Single Family"/>
    <n v="60"/>
    <s v="FDCTR"/>
    <s v="2008-07"/>
    <x v="1"/>
    <e v="#N/A"/>
    <e v="#N/A"/>
    <x v="0"/>
  </r>
  <r>
    <x v="9"/>
    <s v="07/08/08"/>
    <n v="124900"/>
    <s v="Single Family"/>
    <n v="43"/>
    <s v="FTII"/>
    <s v="2008-07"/>
    <x v="1"/>
    <e v="#N/A"/>
    <e v="#N/A"/>
    <x v="0"/>
  </r>
  <r>
    <x v="9"/>
    <s v="04/09/08"/>
    <n v="125000"/>
    <s v="Single Family"/>
    <n v="145"/>
    <s v="FIER"/>
    <s v="2008-04"/>
    <x v="1"/>
    <e v="#N/A"/>
    <e v="#N/A"/>
    <x v="0"/>
  </r>
  <r>
    <x v="9"/>
    <s v="04/24/08"/>
    <n v="125000"/>
    <s v="Single Family"/>
    <n v="130"/>
    <s v="PRUD08"/>
    <s v="2008-04"/>
    <x v="1"/>
    <e v="#N/A"/>
    <e v="#N/A"/>
    <x v="0"/>
  </r>
  <r>
    <x v="9"/>
    <s v="05/08/08"/>
    <n v="125000"/>
    <s v="Single Family"/>
    <n v="116"/>
    <s v="SBLT01"/>
    <s v="2008-05"/>
    <x v="1"/>
    <e v="#N/A"/>
    <e v="#N/A"/>
    <x v="0"/>
  </r>
  <r>
    <x v="9"/>
    <s v="05/09/08"/>
    <n v="125000"/>
    <s v="Single Family"/>
    <n v="115"/>
    <s v="FSSPN"/>
    <s v="2008-05"/>
    <x v="1"/>
    <e v="#N/A"/>
    <e v="#N/A"/>
    <x v="0"/>
  </r>
  <r>
    <x v="9"/>
    <s v="05/16/08"/>
    <n v="125000"/>
    <s v="Single Family"/>
    <n v="108"/>
    <s v="VDRL"/>
    <s v="2008-05"/>
    <x v="1"/>
    <e v="#N/A"/>
    <e v="#N/A"/>
    <x v="0"/>
  </r>
  <r>
    <x v="9"/>
    <s v="05/31/08"/>
    <n v="125000"/>
    <s v="Single Family"/>
    <n v="93"/>
    <s v="CSNBL"/>
    <s v="2008-05"/>
    <x v="1"/>
    <e v="#N/A"/>
    <e v="#N/A"/>
    <x v="0"/>
  </r>
  <r>
    <x v="9"/>
    <s v="07/17/08"/>
    <n v="125000"/>
    <s v="Single Family"/>
    <n v="46"/>
    <s v="FSSA"/>
    <s v="2008-07"/>
    <x v="1"/>
    <e v="#N/A"/>
    <e v="#N/A"/>
    <x v="0"/>
  </r>
  <r>
    <x v="9"/>
    <s v="08/05/08"/>
    <n v="125000"/>
    <s v="Single Family"/>
    <n v="27"/>
    <s v="FCAMB"/>
    <s v="2008-08"/>
    <x v="1"/>
    <e v="#N/A"/>
    <e v="#N/A"/>
    <x v="0"/>
  </r>
  <r>
    <x v="9"/>
    <s v="08/30/08"/>
    <n v="125000"/>
    <s v="Single Family"/>
    <n v="2"/>
    <s v="FSSPN"/>
    <s v="2008-08"/>
    <x v="1"/>
    <e v="#N/A"/>
    <e v="#N/A"/>
    <x v="0"/>
  </r>
  <r>
    <x v="9"/>
    <d v="2007-12-18T00:00:00"/>
    <n v="125900"/>
    <s v="Single Family"/>
    <n v="258"/>
    <s v="FCBI"/>
    <s v="2007-12"/>
    <x v="1"/>
    <e v="#N/A"/>
    <e v="#N/A"/>
    <x v="0"/>
  </r>
  <r>
    <x v="9"/>
    <s v="06/07/08"/>
    <n v="125900"/>
    <s v="Single Family"/>
    <n v="86"/>
    <s v="KWW"/>
    <s v="2008-06"/>
    <x v="1"/>
    <e v="#N/A"/>
    <e v="#N/A"/>
    <x v="0"/>
  </r>
  <r>
    <x v="9"/>
    <s v="07/01/08"/>
    <n v="127900"/>
    <s v="Single Family"/>
    <n v="62"/>
    <s v="FLIR"/>
    <s v="2008-07"/>
    <x v="1"/>
    <e v="#N/A"/>
    <e v="#N/A"/>
    <x v="0"/>
  </r>
  <r>
    <x v="9"/>
    <s v="08/01/08"/>
    <n v="128000"/>
    <s v="Single Family"/>
    <n v="31"/>
    <s v="FSSPN"/>
    <s v="2008-08"/>
    <x v="1"/>
    <e v="#N/A"/>
    <e v="#N/A"/>
    <x v="0"/>
  </r>
  <r>
    <x v="9"/>
    <s v="09/10/07"/>
    <n v="129000"/>
    <s v="Single Family"/>
    <n v="357"/>
    <s v="SHELL"/>
    <s v="2007-09"/>
    <x v="1"/>
    <e v="#N/A"/>
    <e v="#N/A"/>
    <x v="0"/>
  </r>
  <r>
    <x v="9"/>
    <s v="09/10/07"/>
    <n v="129000"/>
    <s v="Single Family"/>
    <n v="303"/>
    <s v="SHELL"/>
    <s v="2007-09"/>
    <x v="1"/>
    <e v="#N/A"/>
    <e v="#N/A"/>
    <x v="0"/>
  </r>
  <r>
    <x v="9"/>
    <s v="03/21/08"/>
    <n v="129000"/>
    <s v="Single Family"/>
    <n v="164"/>
    <s v="SHELL"/>
    <s v="2008-03"/>
    <x v="1"/>
    <e v="#N/A"/>
    <e v="#N/A"/>
    <x v="0"/>
  </r>
  <r>
    <x v="9"/>
    <s v="03/27/08"/>
    <n v="129000"/>
    <s v="Single Family"/>
    <n v="158"/>
    <s v="SBLT01"/>
    <s v="2008-03"/>
    <x v="1"/>
    <e v="#N/A"/>
    <e v="#N/A"/>
    <x v="0"/>
  </r>
  <r>
    <x v="9"/>
    <s v="04/08/08"/>
    <n v="129000"/>
    <s v="Single Family"/>
    <n v="146"/>
    <s v="FIRST"/>
    <s v="2008-04"/>
    <x v="1"/>
    <e v="#N/A"/>
    <e v="#N/A"/>
    <x v="0"/>
  </r>
  <r>
    <x v="9"/>
    <s v="05/14/08"/>
    <n v="129000"/>
    <s v="Single Family"/>
    <n v="110"/>
    <s v="CASRSL"/>
    <s v="2008-05"/>
    <x v="1"/>
    <e v="#N/A"/>
    <e v="#N/A"/>
    <x v="0"/>
  </r>
  <r>
    <x v="9"/>
    <s v="08/13/08"/>
    <n v="129000"/>
    <s v="Single Family"/>
    <n v="19"/>
    <s v="CMARG"/>
    <s v="2008-08"/>
    <x v="1"/>
    <e v="#N/A"/>
    <e v="#N/A"/>
    <x v="0"/>
  </r>
  <r>
    <x v="9"/>
    <s v="02/23/06"/>
    <n v="129900"/>
    <s v="Low Rise (1-3)"/>
    <n v="921"/>
    <s v="CRASO"/>
    <s v="2006-02"/>
    <x v="0"/>
    <e v="#N/A"/>
    <e v="#N/A"/>
    <x v="0"/>
  </r>
  <r>
    <x v="9"/>
    <s v="06/15/07"/>
    <n v="129900"/>
    <s v="Low Rise (1-3)"/>
    <n v="443"/>
    <s v="FROS"/>
    <s v="2007-06"/>
    <x v="0"/>
    <e v="#N/A"/>
    <e v="#N/A"/>
    <x v="0"/>
  </r>
  <r>
    <x v="9"/>
    <s v="04/01/08"/>
    <n v="129900"/>
    <s v="Single Family"/>
    <n v="153"/>
    <s v="SBLT02"/>
    <s v="2008-04"/>
    <x v="1"/>
    <e v="#N/A"/>
    <e v="#N/A"/>
    <x v="0"/>
  </r>
  <r>
    <x v="9"/>
    <s v="04/01/08"/>
    <n v="129900"/>
    <s v="Single Family"/>
    <n v="153"/>
    <s v="SBLT02"/>
    <s v="2008-04"/>
    <x v="1"/>
    <e v="#N/A"/>
    <e v="#N/A"/>
    <x v="0"/>
  </r>
  <r>
    <x v="9"/>
    <s v="05/02/08"/>
    <n v="129900"/>
    <s v="Single Family"/>
    <n v="122"/>
    <s v="CSNBL"/>
    <s v="2008-05"/>
    <x v="1"/>
    <e v="#N/A"/>
    <e v="#N/A"/>
    <x v="0"/>
  </r>
  <r>
    <x v="9"/>
    <s v="08/01/08"/>
    <n v="129900"/>
    <s v="Single Family"/>
    <n v="31"/>
    <s v="CRCHRL"/>
    <s v="2008-08"/>
    <x v="1"/>
    <e v="#N/A"/>
    <e v="#N/A"/>
    <x v="0"/>
  </r>
  <r>
    <x v="9"/>
    <s v="08/11/08"/>
    <n v="129900"/>
    <s v="Single Family"/>
    <n v="21"/>
    <s v="FSSA01"/>
    <s v="2008-08"/>
    <x v="1"/>
    <e v="#N/A"/>
    <e v="#N/A"/>
    <x v="0"/>
  </r>
  <r>
    <x v="9"/>
    <s v="08/22/08"/>
    <n v="129900"/>
    <s v="Single Family"/>
    <n v="10"/>
    <s v="VDRL"/>
    <s v="2008-08"/>
    <x v="1"/>
    <e v="#N/A"/>
    <e v="#N/A"/>
    <x v="0"/>
  </r>
  <r>
    <x v="9"/>
    <s v="04/15/08"/>
    <n v="130000"/>
    <s v="Single Family"/>
    <n v="139"/>
    <s v="FSSPN"/>
    <s v="2008-04"/>
    <x v="1"/>
    <e v="#N/A"/>
    <e v="#N/A"/>
    <x v="0"/>
  </r>
  <r>
    <x v="9"/>
    <s v="05/28/08"/>
    <n v="130000"/>
    <s v="Single Family"/>
    <n v="96"/>
    <s v="FBMA"/>
    <s v="2008-05"/>
    <x v="1"/>
    <e v="#N/A"/>
    <e v="#N/A"/>
    <x v="0"/>
  </r>
  <r>
    <x v="9"/>
    <s v="06/09/08"/>
    <n v="130000"/>
    <s v="Low Rise (1-3)"/>
    <n v="84"/>
    <s v="FMAKS"/>
    <s v="2008-06"/>
    <x v="0"/>
    <e v="#N/A"/>
    <e v="#N/A"/>
    <x v="0"/>
  </r>
  <r>
    <x v="11"/>
    <s v="01/17/08"/>
    <n v="145000"/>
    <s v="Single Family"/>
    <n v="228"/>
    <s v="AAAR"/>
    <s v="2008-01"/>
    <x v="1"/>
    <e v="#N/A"/>
    <e v="#N/A"/>
    <x v="0"/>
  </r>
  <r>
    <x v="11"/>
    <s v="02/22/08"/>
    <n v="145000"/>
    <s v="Single Family"/>
    <n v="192"/>
    <s v="CSNBL"/>
    <s v="2008-02"/>
    <x v="1"/>
    <e v="#N/A"/>
    <e v="#N/A"/>
    <x v="0"/>
  </r>
  <r>
    <x v="11"/>
    <s v="06/10/08"/>
    <n v="145000"/>
    <s v="Single Family"/>
    <n v="83"/>
    <s v="RMAX01"/>
    <s v="2008-06"/>
    <x v="1"/>
    <e v="#N/A"/>
    <e v="#N/A"/>
    <x v="0"/>
  </r>
  <r>
    <x v="11"/>
    <s v="08/22/08"/>
    <n v="145000"/>
    <s v="Single Family"/>
    <n v="10"/>
    <s v="FGULF"/>
    <s v="2008-08"/>
    <x v="1"/>
    <e v="#N/A"/>
    <e v="#N/A"/>
    <x v="0"/>
  </r>
  <r>
    <x v="11"/>
    <s v="08/25/08"/>
    <n v="145000"/>
    <s v="Single Family"/>
    <n v="7"/>
    <s v="FLFUT"/>
    <s v="2008-08"/>
    <x v="1"/>
    <e v="#N/A"/>
    <e v="#N/A"/>
    <x v="0"/>
  </r>
  <r>
    <x v="11"/>
    <s v="01/16/08"/>
    <n v="145550"/>
    <s v="Single Family"/>
    <n v="229"/>
    <s v="FADA"/>
    <s v="2008-01"/>
    <x v="1"/>
    <e v="#N/A"/>
    <e v="#N/A"/>
    <x v="0"/>
  </r>
  <r>
    <x v="11"/>
    <s v="07/30/08"/>
    <n v="145900"/>
    <s v="Single Family"/>
    <n v="33"/>
    <s v="KWW"/>
    <s v="2008-07"/>
    <x v="1"/>
    <e v="#N/A"/>
    <e v="#N/A"/>
    <x v="0"/>
  </r>
  <r>
    <x v="11"/>
    <s v="01/16/08"/>
    <n v="148400"/>
    <s v="Single Family"/>
    <n v="229"/>
    <s v="FADA"/>
    <s v="2008-01"/>
    <x v="1"/>
    <e v="#N/A"/>
    <e v="#N/A"/>
    <x v="0"/>
  </r>
  <r>
    <x v="11"/>
    <s v="05/01/08"/>
    <n v="149000"/>
    <s v="Single Family"/>
    <n v="123"/>
    <s v="FCBR"/>
    <s v="2008-05"/>
    <x v="1"/>
    <e v="#N/A"/>
    <e v="#N/A"/>
    <x v="0"/>
  </r>
  <r>
    <x v="11"/>
    <s v="07/23/08"/>
    <n v="149000"/>
    <s v="Single Family"/>
    <n v="40"/>
    <s v="CBRE02"/>
    <s v="2008-07"/>
    <x v="1"/>
    <e v="#N/A"/>
    <e v="#N/A"/>
    <x v="0"/>
  </r>
  <r>
    <x v="11"/>
    <s v="08/23/08"/>
    <n v="149000"/>
    <s v="Single Family"/>
    <n v="9"/>
    <s v="FDOWF"/>
    <s v="2008-08"/>
    <x v="1"/>
    <e v="#N/A"/>
    <e v="#N/A"/>
    <x v="0"/>
  </r>
  <r>
    <x v="11"/>
    <s v="04/16/08"/>
    <n v="149777"/>
    <s v="Single Family"/>
    <n v="138"/>
    <s v="FSSA04"/>
    <s v="2008-04"/>
    <x v="1"/>
    <e v="#N/A"/>
    <e v="#N/A"/>
    <x v="0"/>
  </r>
  <r>
    <x v="11"/>
    <s v="03/05/08"/>
    <n v="149900"/>
    <s v="Single Family"/>
    <n v="180"/>
    <s v="CCGER"/>
    <s v="2008-03"/>
    <x v="1"/>
    <e v="#N/A"/>
    <e v="#N/A"/>
    <x v="0"/>
  </r>
  <r>
    <x v="11"/>
    <s v="03/11/08"/>
    <n v="149900"/>
    <s v="Single Family"/>
    <n v="174"/>
    <s v="FEASY"/>
    <s v="2008-03"/>
    <x v="1"/>
    <e v="#N/A"/>
    <e v="#N/A"/>
    <x v="0"/>
  </r>
  <r>
    <x v="11"/>
    <s v="04/14/08"/>
    <n v="149900"/>
    <s v="Single Family"/>
    <n v="140"/>
    <s v="COMM"/>
    <s v="2008-04"/>
    <x v="1"/>
    <e v="#N/A"/>
    <e v="#N/A"/>
    <x v="0"/>
  </r>
  <r>
    <x v="11"/>
    <s v="07/28/08"/>
    <n v="149900"/>
    <s v="Single Family"/>
    <n v="35"/>
    <s v="FLW"/>
    <s v="2008-07"/>
    <x v="1"/>
    <e v="#N/A"/>
    <e v="#N/A"/>
    <x v="0"/>
  </r>
  <r>
    <x v="11"/>
    <d v="2007-11-01T00:00:00"/>
    <n v="150000"/>
    <s v="Single Family"/>
    <n v="305"/>
    <s v="FSSPN"/>
    <s v="2007-11"/>
    <x v="1"/>
    <e v="#N/A"/>
    <e v="#N/A"/>
    <x v="0"/>
  </r>
  <r>
    <x v="11"/>
    <s v="08/06/08"/>
    <n v="150000"/>
    <s v="Single Family"/>
    <n v="26"/>
    <s v="FERG"/>
    <s v="2008-08"/>
    <x v="1"/>
    <e v="#N/A"/>
    <e v="#N/A"/>
    <x v="0"/>
  </r>
  <r>
    <x v="11"/>
    <s v="08/11/08"/>
    <n v="150000"/>
    <s v="Single Family"/>
    <n v="21"/>
    <s v="FRED"/>
    <s v="2008-08"/>
    <x v="1"/>
    <e v="#N/A"/>
    <e v="#N/A"/>
    <x v="0"/>
  </r>
  <r>
    <x v="11"/>
    <s v="04/14/08"/>
    <n v="150051"/>
    <s v="Single Family"/>
    <n v="140"/>
    <s v="FGGR"/>
    <s v="2008-04"/>
    <x v="1"/>
    <e v="#N/A"/>
    <e v="#N/A"/>
    <x v="0"/>
  </r>
  <r>
    <x v="11"/>
    <s v="01/18/08"/>
    <n v="150900"/>
    <s v="Single Family"/>
    <n v="225"/>
    <s v="FADA"/>
    <s v="2008-01"/>
    <x v="1"/>
    <e v="#N/A"/>
    <e v="#N/A"/>
    <x v="0"/>
  </r>
  <r>
    <x v="11"/>
    <s v="03/11/08"/>
    <n v="155000"/>
    <s v="Single Family"/>
    <n v="174"/>
    <s v="FEASY"/>
    <s v="2008-03"/>
    <x v="1"/>
    <e v="#N/A"/>
    <e v="#N/A"/>
    <x v="0"/>
  </r>
  <r>
    <x v="11"/>
    <s v="04/19/08"/>
    <n v="155000"/>
    <s v="Single Family"/>
    <n v="135"/>
    <s v="FKEY"/>
    <s v="2008-04"/>
    <x v="1"/>
    <e v="#N/A"/>
    <e v="#N/A"/>
    <x v="0"/>
  </r>
  <r>
    <x v="11"/>
    <s v="01/05/08"/>
    <n v="159000"/>
    <s v="Single Family"/>
    <n v="240"/>
    <s v="CSPRI"/>
    <s v="2008-01"/>
    <x v="1"/>
    <e v="#N/A"/>
    <e v="#N/A"/>
    <x v="0"/>
  </r>
  <r>
    <x v="11"/>
    <s v="02/06/08"/>
    <n v="159000"/>
    <s v="Single Family"/>
    <n v="208"/>
    <s v="RMAX01"/>
    <s v="2008-02"/>
    <x v="1"/>
    <e v="#N/A"/>
    <e v="#N/A"/>
    <x v="0"/>
  </r>
  <r>
    <x v="11"/>
    <s v="03/04/08"/>
    <n v="159000"/>
    <s v="Single Family"/>
    <n v="181"/>
    <s v="CASRSL"/>
    <s v="2008-03"/>
    <x v="1"/>
    <e v="#N/A"/>
    <e v="#N/A"/>
    <x v="0"/>
  </r>
  <r>
    <x v="11"/>
    <s v="02/07/07"/>
    <n v="159900"/>
    <s v="Single Family"/>
    <n v="572"/>
    <s v="FBTR"/>
    <s v="2007-02"/>
    <x v="1"/>
    <e v="#N/A"/>
    <e v="#N/A"/>
    <x v="0"/>
  </r>
  <r>
    <x v="11"/>
    <s v="07/25/08"/>
    <n v="159900"/>
    <s v="Single Family"/>
    <n v="38"/>
    <s v="SBLT01"/>
    <s v="2008-07"/>
    <x v="1"/>
    <e v="#N/A"/>
    <e v="#N/A"/>
    <x v="0"/>
  </r>
  <r>
    <x v="11"/>
    <s v="07/29/08"/>
    <n v="159900"/>
    <s v="Single Family"/>
    <n v="34"/>
    <s v="TREE"/>
    <s v="2008-07"/>
    <x v="1"/>
    <e v="#N/A"/>
    <e v="#N/A"/>
    <x v="0"/>
  </r>
  <r>
    <x v="11"/>
    <s v="08/16/08"/>
    <n v="159900"/>
    <s v="Single Family"/>
    <n v="16"/>
    <s v="CBRE01"/>
    <s v="2008-08"/>
    <x v="1"/>
    <e v="#N/A"/>
    <e v="#N/A"/>
    <x v="0"/>
  </r>
  <r>
    <x v="11"/>
    <s v="05/07/07"/>
    <n v="160000"/>
    <s v="Single Family"/>
    <n v="483"/>
    <s v="KWW"/>
    <s v="2007-05"/>
    <x v="1"/>
    <e v="#N/A"/>
    <e v="#N/A"/>
    <x v="0"/>
  </r>
  <r>
    <x v="11"/>
    <d v="2007-12-11T00:00:00"/>
    <n v="160000"/>
    <s v="Single Family"/>
    <n v="265"/>
    <s v="HOMEK"/>
    <s v="2007-12"/>
    <x v="1"/>
    <e v="#N/A"/>
    <e v="#N/A"/>
    <x v="0"/>
  </r>
  <r>
    <x v="11"/>
    <s v="08/05/08"/>
    <n v="160000"/>
    <s v="Single Family"/>
    <n v="27"/>
    <s v="CHAS"/>
    <s v="2008-08"/>
    <x v="1"/>
    <e v="#N/A"/>
    <e v="#N/A"/>
    <x v="0"/>
  </r>
  <r>
    <x v="11"/>
    <d v="2007-12-17T00:00:00"/>
    <n v="162261"/>
    <s v="Single Family"/>
    <n v="259"/>
    <s v="FGGR"/>
    <s v="2007-12"/>
    <x v="1"/>
    <e v="#N/A"/>
    <e v="#N/A"/>
    <x v="0"/>
  </r>
  <r>
    <x v="11"/>
    <s v="03/17/08"/>
    <n v="164500"/>
    <s v="Single Family"/>
    <n v="168"/>
    <s v="FMMR"/>
    <s v="2008-03"/>
    <x v="1"/>
    <e v="#N/A"/>
    <e v="#N/A"/>
    <x v="0"/>
  </r>
  <r>
    <x v="11"/>
    <s v="02/22/08"/>
    <n v="165000"/>
    <s v="Single Family"/>
    <n v="192"/>
    <s v="FSSPR"/>
    <s v="2008-02"/>
    <x v="1"/>
    <e v="#N/A"/>
    <e v="#N/A"/>
    <x v="0"/>
  </r>
  <r>
    <x v="11"/>
    <s v="02/22/08"/>
    <n v="165000"/>
    <s v="Single Family"/>
    <n v="192"/>
    <s v="SUNR"/>
    <s v="2008-02"/>
    <x v="1"/>
    <e v="#N/A"/>
    <e v="#N/A"/>
    <x v="0"/>
  </r>
  <r>
    <x v="11"/>
    <s v="03/10/08"/>
    <n v="165000"/>
    <s v="Single Family"/>
    <n v="149"/>
    <s v="RMAX01"/>
    <s v="2008-03"/>
    <x v="1"/>
    <e v="#N/A"/>
    <e v="#N/A"/>
    <x v="0"/>
  </r>
  <r>
    <x v="11"/>
    <s v="03/17/08"/>
    <n v="165000"/>
    <s v="Single Family"/>
    <n v="168"/>
    <s v="FMMR"/>
    <s v="2008-03"/>
    <x v="1"/>
    <e v="#N/A"/>
    <e v="#N/A"/>
    <x v="0"/>
  </r>
  <r>
    <x v="11"/>
    <s v="05/09/08"/>
    <n v="165000"/>
    <s v="Single Family"/>
    <n v="115"/>
    <s v="SBLT01"/>
    <s v="2008-05"/>
    <x v="1"/>
    <e v="#N/A"/>
    <e v="#N/A"/>
    <x v="0"/>
  </r>
  <r>
    <x v="11"/>
    <s v="06/09/08"/>
    <n v="165000"/>
    <s v="Single Family"/>
    <n v="84"/>
    <s v="RMAX01"/>
    <s v="2008-06"/>
    <x v="1"/>
    <e v="#N/A"/>
    <e v="#N/A"/>
    <x v="0"/>
  </r>
  <r>
    <x v="11"/>
    <s v="08/18/08"/>
    <n v="165000"/>
    <s v="Single Family"/>
    <n v="14"/>
    <s v="MEGA"/>
    <s v="2008-08"/>
    <x v="1"/>
    <e v="#N/A"/>
    <e v="#N/A"/>
    <x v="0"/>
  </r>
  <r>
    <x v="11"/>
    <s v="07/22/08"/>
    <n v="165500"/>
    <s v="Single Family"/>
    <n v="41"/>
    <s v="SBLT01"/>
    <s v="2008-07"/>
    <x v="1"/>
    <e v="#N/A"/>
    <e v="#N/A"/>
    <x v="0"/>
  </r>
  <r>
    <x v="11"/>
    <s v="08/21/08"/>
    <n v="166000"/>
    <s v="Single Family"/>
    <n v="11"/>
    <s v="CSPRI"/>
    <s v="2008-08"/>
    <x v="1"/>
    <e v="#N/A"/>
    <e v="#N/A"/>
    <x v="0"/>
  </r>
  <r>
    <x v="11"/>
    <s v="08/27/08"/>
    <n v="167000"/>
    <s v="Single Family"/>
    <n v="5"/>
    <s v="CBRE02"/>
    <s v="2008-08"/>
    <x v="1"/>
    <e v="#N/A"/>
    <e v="#N/A"/>
    <x v="0"/>
  </r>
  <r>
    <x v="11"/>
    <s v="03/17/08"/>
    <n v="168000"/>
    <s v="Single Family"/>
    <n v="168"/>
    <s v="FMMR"/>
    <s v="2008-03"/>
    <x v="1"/>
    <e v="#N/A"/>
    <e v="#N/A"/>
    <x v="0"/>
  </r>
  <r>
    <x v="11"/>
    <s v="01/01/08"/>
    <n v="168300"/>
    <s v="Single Family"/>
    <n v="244"/>
    <s v="FCSS01"/>
    <s v="2008-01"/>
    <x v="1"/>
    <e v="#N/A"/>
    <e v="#N/A"/>
    <x v="0"/>
  </r>
  <r>
    <x v="11"/>
    <s v="04/24/08"/>
    <n v="169000"/>
    <s v="Single Family"/>
    <n v="130"/>
    <s v="KWW"/>
    <s v="2008-04"/>
    <x v="1"/>
    <e v="#N/A"/>
    <e v="#N/A"/>
    <x v="0"/>
  </r>
  <r>
    <x v="11"/>
    <s v="08/18/08"/>
    <n v="169000"/>
    <s v="Single Family"/>
    <n v="14"/>
    <s v="KWW"/>
    <s v="2008-08"/>
    <x v="1"/>
    <e v="#N/A"/>
    <e v="#N/A"/>
    <x v="0"/>
  </r>
  <r>
    <x v="11"/>
    <s v="04/09/08"/>
    <n v="169900"/>
    <s v="Single Family"/>
    <n v="145"/>
    <s v="FCBR"/>
    <s v="2008-04"/>
    <x v="1"/>
    <e v="#N/A"/>
    <e v="#N/A"/>
    <x v="0"/>
  </r>
  <r>
    <x v="11"/>
    <s v="05/09/08"/>
    <n v="169900"/>
    <s v="Single Family"/>
    <n v="115"/>
    <s v="FCBR"/>
    <s v="2008-05"/>
    <x v="1"/>
    <e v="#N/A"/>
    <e v="#N/A"/>
    <x v="0"/>
  </r>
  <r>
    <x v="11"/>
    <s v="06/20/08"/>
    <n v="169900"/>
    <s v="Single Family"/>
    <n v="73"/>
    <s v="VIPR01"/>
    <s v="2008-06"/>
    <x v="1"/>
    <e v="#N/A"/>
    <e v="#N/A"/>
    <x v="0"/>
  </r>
  <r>
    <x v="11"/>
    <d v="2007-12-27T00:00:00"/>
    <n v="169999"/>
    <s v="Single Family"/>
    <n v="249"/>
    <s v="FGGR"/>
    <s v="2007-12"/>
    <x v="1"/>
    <e v="#N/A"/>
    <e v="#N/A"/>
    <x v="0"/>
  </r>
  <r>
    <x v="11"/>
    <d v="2007-10-24T00:00:00"/>
    <n v="170000"/>
    <s v="Single Family"/>
    <n v="294"/>
    <s v="TPR"/>
    <s v="2007-10"/>
    <x v="1"/>
    <e v="#N/A"/>
    <e v="#N/A"/>
    <x v="0"/>
  </r>
  <r>
    <x v="11"/>
    <s v="04/01/08"/>
    <n v="170000"/>
    <s v="Single Family"/>
    <n v="153"/>
    <s v="UVRG"/>
    <s v="2008-04"/>
    <x v="1"/>
    <e v="#N/A"/>
    <e v="#N/A"/>
    <x v="0"/>
  </r>
  <r>
    <x v="11"/>
    <s v="04/27/08"/>
    <n v="170000"/>
    <s v="Single Family"/>
    <n v="127"/>
    <s v="KWW"/>
    <s v="2008-04"/>
    <x v="1"/>
    <e v="#N/A"/>
    <e v="#N/A"/>
    <x v="0"/>
  </r>
  <r>
    <x v="11"/>
    <d v="2007-11-01T00:00:00"/>
    <n v="175000"/>
    <s v="Single Family"/>
    <n v="305"/>
    <s v="FSSPN"/>
    <s v="2007-11"/>
    <x v="1"/>
    <e v="#N/A"/>
    <e v="#N/A"/>
    <x v="0"/>
  </r>
  <r>
    <x v="11"/>
    <s v="01/14/08"/>
    <n v="175000"/>
    <s v="Single Family"/>
    <n v="231"/>
    <s v="FRWFM"/>
    <s v="2008-01"/>
    <x v="1"/>
    <e v="#N/A"/>
    <e v="#N/A"/>
    <x v="0"/>
  </r>
  <r>
    <x v="11"/>
    <s v="03/31/08"/>
    <n v="175000"/>
    <s v="Single Family"/>
    <n v="154"/>
    <s v="FCBI"/>
    <s v="2008-03"/>
    <x v="1"/>
    <e v="#N/A"/>
    <e v="#N/A"/>
    <x v="0"/>
  </r>
  <r>
    <x v="11"/>
    <s v="03/15/08"/>
    <n v="179000"/>
    <s v="Single Family"/>
    <n v="170"/>
    <s v="RMAX01"/>
    <s v="2008-03"/>
    <x v="1"/>
    <e v="#N/A"/>
    <e v="#N/A"/>
    <x v="0"/>
  </r>
  <r>
    <x v="11"/>
    <s v="03/18/08"/>
    <n v="179000"/>
    <s v="Single Family"/>
    <n v="167"/>
    <s v="FVILA"/>
    <s v="2008-03"/>
    <x v="1"/>
    <e v="#N/A"/>
    <e v="#N/A"/>
    <x v="0"/>
  </r>
  <r>
    <x v="11"/>
    <s v="04/09/08"/>
    <n v="179000"/>
    <s v="Single Family"/>
    <n v="145"/>
    <s v="SUNB01"/>
    <s v="2008-04"/>
    <x v="1"/>
    <e v="#N/A"/>
    <e v="#N/A"/>
    <x v="0"/>
  </r>
  <r>
    <x v="10"/>
    <s v="06/18/08"/>
    <n v="135000"/>
    <s v="Single Family"/>
    <n v="75"/>
    <s v="PRUD08"/>
    <s v="2008-06"/>
    <x v="1"/>
    <e v="#N/A"/>
    <e v="#N/A"/>
    <x v="0"/>
  </r>
  <r>
    <x v="10"/>
    <s v="06/26/08"/>
    <n v="135000"/>
    <s v="Single Family"/>
    <n v="67"/>
    <s v="FSSPN"/>
    <s v="2008-06"/>
    <x v="1"/>
    <e v="#N/A"/>
    <e v="#N/A"/>
    <x v="0"/>
  </r>
  <r>
    <x v="10"/>
    <s v="07/02/08"/>
    <n v="135000"/>
    <s v="Single Family"/>
    <n v="61"/>
    <s v="SBLT01"/>
    <s v="2008-07"/>
    <x v="1"/>
    <e v="#N/A"/>
    <e v="#N/A"/>
    <x v="0"/>
  </r>
  <r>
    <x v="10"/>
    <s v="07/12/08"/>
    <n v="135000"/>
    <s v="Single Family"/>
    <n v="51"/>
    <s v="BAYW"/>
    <s v="2008-07"/>
    <x v="1"/>
    <e v="#N/A"/>
    <e v="#N/A"/>
    <x v="0"/>
  </r>
  <r>
    <x v="10"/>
    <s v="07/16/08"/>
    <n v="135000"/>
    <s v="Single Family"/>
    <n v="47"/>
    <s v="FSSPN"/>
    <s v="2008-07"/>
    <x v="1"/>
    <e v="#N/A"/>
    <e v="#N/A"/>
    <x v="0"/>
  </r>
  <r>
    <x v="10"/>
    <s v="08/11/08"/>
    <n v="135000"/>
    <s v="Single Family"/>
    <n v="21"/>
    <s v="FSCRG"/>
    <s v="2008-08"/>
    <x v="1"/>
    <e v="#N/A"/>
    <e v="#N/A"/>
    <x v="0"/>
  </r>
  <r>
    <x v="10"/>
    <s v="08/13/08"/>
    <n v="135000"/>
    <s v="Single Family"/>
    <n v="19"/>
    <s v="RMAX01"/>
    <s v="2008-08"/>
    <x v="1"/>
    <e v="#N/A"/>
    <e v="#N/A"/>
    <x v="0"/>
  </r>
  <r>
    <x v="10"/>
    <s v="05/13/08"/>
    <n v="135900"/>
    <s v="Single Family"/>
    <n v="111"/>
    <s v="FDCTR"/>
    <s v="2008-05"/>
    <x v="1"/>
    <e v="#N/A"/>
    <e v="#N/A"/>
    <x v="0"/>
  </r>
  <r>
    <x v="10"/>
    <s v="08/27/08"/>
    <n v="135900"/>
    <s v="Single Family"/>
    <n v="5"/>
    <s v="CSPRI"/>
    <s v="2008-08"/>
    <x v="1"/>
    <e v="#N/A"/>
    <e v="#N/A"/>
    <x v="0"/>
  </r>
  <r>
    <x v="10"/>
    <s v="08/26/08"/>
    <n v="137900"/>
    <s v="Single Family"/>
    <n v="6"/>
    <s v="FRAW"/>
    <s v="2008-08"/>
    <x v="1"/>
    <e v="#N/A"/>
    <e v="#N/A"/>
    <x v="0"/>
  </r>
  <r>
    <x v="10"/>
    <s v="01/05/08"/>
    <n v="139000"/>
    <s v="Single Family"/>
    <n v="240"/>
    <s v="FMAKS"/>
    <s v="2008-01"/>
    <x v="1"/>
    <e v="#N/A"/>
    <e v="#N/A"/>
    <x v="0"/>
  </r>
  <r>
    <x v="10"/>
    <s v="03/24/07"/>
    <n v="139900"/>
    <s v="Single Family"/>
    <n v="527"/>
    <s v="FCBR"/>
    <s v="2007-03"/>
    <x v="1"/>
    <e v="#N/A"/>
    <e v="#N/A"/>
    <x v="0"/>
  </r>
  <r>
    <x v="10"/>
    <s v="03/17/08"/>
    <n v="140000"/>
    <s v="Single Family"/>
    <n v="168"/>
    <s v="FMMR"/>
    <s v="2008-03"/>
    <x v="1"/>
    <e v="#N/A"/>
    <e v="#N/A"/>
    <x v="0"/>
  </r>
  <r>
    <x v="10"/>
    <s v="03/27/08"/>
    <n v="140000"/>
    <s v="Single Family"/>
    <n v="158"/>
    <s v="FMMR"/>
    <s v="2008-03"/>
    <x v="1"/>
    <e v="#N/A"/>
    <e v="#N/A"/>
    <x v="0"/>
  </r>
  <r>
    <x v="10"/>
    <s v="05/30/08"/>
    <n v="140000"/>
    <s v="Single Family"/>
    <n v="94"/>
    <s v="FPHR"/>
    <s v="2008-05"/>
    <x v="1"/>
    <e v="#N/A"/>
    <e v="#N/A"/>
    <x v="0"/>
  </r>
  <r>
    <x v="10"/>
    <s v="08/08/08"/>
    <n v="140000"/>
    <s v="Single Family"/>
    <n v="24"/>
    <s v="FSSA"/>
    <s v="2008-08"/>
    <x v="1"/>
    <e v="#N/A"/>
    <e v="#N/A"/>
    <x v="0"/>
  </r>
  <r>
    <x v="10"/>
    <s v="08/22/08"/>
    <n v="140041"/>
    <s v="Single Family"/>
    <n v="10"/>
    <s v="FGGR"/>
    <s v="2008-08"/>
    <x v="1"/>
    <e v="#N/A"/>
    <e v="#N/A"/>
    <x v="0"/>
  </r>
  <r>
    <x v="10"/>
    <s v="01/23/08"/>
    <n v="141400"/>
    <s v="Single Family"/>
    <n v="222"/>
    <s v="FADA"/>
    <s v="2008-01"/>
    <x v="1"/>
    <e v="#N/A"/>
    <e v="#N/A"/>
    <x v="0"/>
  </r>
  <r>
    <x v="10"/>
    <s v="08/29/08"/>
    <n v="142500"/>
    <s v="Single Family"/>
    <n v="3"/>
    <s v="CSNBL"/>
    <s v="2008-08"/>
    <x v="1"/>
    <e v="#N/A"/>
    <e v="#N/A"/>
    <x v="0"/>
  </r>
  <r>
    <x v="10"/>
    <s v="07/23/08"/>
    <n v="144000"/>
    <s v="Single Family"/>
    <n v="40"/>
    <s v="CBRE02"/>
    <s v="2008-07"/>
    <x v="1"/>
    <e v="#N/A"/>
    <e v="#N/A"/>
    <x v="0"/>
  </r>
  <r>
    <x v="10"/>
    <s v="03/31/08"/>
    <n v="144900"/>
    <s v="Single Family"/>
    <n v="154"/>
    <s v="CWIRI"/>
    <s v="2008-03"/>
    <x v="1"/>
    <e v="#N/A"/>
    <e v="#N/A"/>
    <x v="0"/>
  </r>
  <r>
    <x v="10"/>
    <s v="07/24/08"/>
    <n v="144900"/>
    <s v="Single Family"/>
    <n v="39"/>
    <s v="FCSB"/>
    <s v="2008-07"/>
    <x v="1"/>
    <e v="#N/A"/>
    <e v="#N/A"/>
    <x v="0"/>
  </r>
  <r>
    <x v="10"/>
    <s v="08/13/08"/>
    <n v="144900"/>
    <s v="Single Family"/>
    <n v="19"/>
    <s v="FJRR"/>
    <s v="2008-08"/>
    <x v="1"/>
    <e v="#N/A"/>
    <e v="#N/A"/>
    <x v="0"/>
  </r>
  <r>
    <x v="10"/>
    <s v="08/12/08"/>
    <n v="145000"/>
    <s v="Single Family"/>
    <n v="20"/>
    <s v="FSSA01"/>
    <s v="2008-08"/>
    <x v="1"/>
    <e v="#N/A"/>
    <e v="#N/A"/>
    <x v="0"/>
  </r>
  <r>
    <x v="10"/>
    <s v="03/31/07"/>
    <n v="149000"/>
    <s v="Single Family"/>
    <n v="455"/>
    <s v="SBLT02"/>
    <s v="2007-03"/>
    <x v="1"/>
    <e v="#N/A"/>
    <e v="#N/A"/>
    <x v="0"/>
  </r>
  <r>
    <x v="10"/>
    <s v="03/19/08"/>
    <n v="149000"/>
    <s v="Single Family"/>
    <n v="166"/>
    <s v="FCAMB"/>
    <s v="2008-03"/>
    <x v="1"/>
    <e v="#N/A"/>
    <e v="#N/A"/>
    <x v="0"/>
  </r>
  <r>
    <x v="10"/>
    <s v="04/15/08"/>
    <n v="149000"/>
    <s v="Single Family"/>
    <n v="139"/>
    <s v="CBRE02"/>
    <s v="2008-04"/>
    <x v="1"/>
    <e v="#N/A"/>
    <e v="#N/A"/>
    <x v="0"/>
  </r>
  <r>
    <x v="10"/>
    <s v="06/09/08"/>
    <n v="149000"/>
    <s v="Single Family"/>
    <n v="84"/>
    <s v="SHELL"/>
    <s v="2008-06"/>
    <x v="1"/>
    <e v="#N/A"/>
    <e v="#N/A"/>
    <x v="0"/>
  </r>
  <r>
    <x v="10"/>
    <d v="2007-10-17T00:00:00"/>
    <n v="149900"/>
    <s v="Single Family"/>
    <n v="320"/>
    <s v="FCBR"/>
    <s v="2007-10"/>
    <x v="1"/>
    <e v="#N/A"/>
    <e v="#N/A"/>
    <x v="0"/>
  </r>
  <r>
    <x v="10"/>
    <s v="05/23/08"/>
    <n v="149900"/>
    <s v="Single Family"/>
    <n v="101"/>
    <s v="SBLT01"/>
    <s v="2008-05"/>
    <x v="1"/>
    <e v="#N/A"/>
    <e v="#N/A"/>
    <x v="0"/>
  </r>
  <r>
    <x v="10"/>
    <s v="08/18/08"/>
    <n v="149900"/>
    <s v="Single Family"/>
    <n v="14"/>
    <s v="FSSA01"/>
    <s v="2008-08"/>
    <x v="1"/>
    <e v="#N/A"/>
    <e v="#N/A"/>
    <x v="0"/>
  </r>
  <r>
    <x v="10"/>
    <s v="05/01/07"/>
    <n v="150000"/>
    <s v="Single Family"/>
    <n v="288"/>
    <s v="FREX01"/>
    <s v="2007-05"/>
    <x v="1"/>
    <e v="#N/A"/>
    <e v="#N/A"/>
    <x v="0"/>
  </r>
  <r>
    <x v="10"/>
    <s v="05/04/07"/>
    <n v="150000"/>
    <s v="Single Family"/>
    <n v="359"/>
    <s v="ACA"/>
    <s v="2007-05"/>
    <x v="1"/>
    <e v="#N/A"/>
    <e v="#N/A"/>
    <x v="0"/>
  </r>
  <r>
    <x v="10"/>
    <s v="01/01/08"/>
    <n v="150000"/>
    <s v="Single Family"/>
    <n v="244"/>
    <s v="FCTR"/>
    <s v="2008-01"/>
    <x v="1"/>
    <e v="#N/A"/>
    <e v="#N/A"/>
    <x v="0"/>
  </r>
  <r>
    <x v="10"/>
    <s v="01/05/08"/>
    <n v="150000"/>
    <s v="Single Family"/>
    <n v="240"/>
    <s v="VDRL"/>
    <s v="2008-01"/>
    <x v="1"/>
    <e v="#N/A"/>
    <e v="#N/A"/>
    <x v="0"/>
  </r>
  <r>
    <x v="10"/>
    <s v="02/23/08"/>
    <n v="150000"/>
    <s v="Single Family"/>
    <n v="191"/>
    <s v="FMAKS"/>
    <s v="2008-02"/>
    <x v="1"/>
    <e v="#N/A"/>
    <e v="#N/A"/>
    <x v="0"/>
  </r>
  <r>
    <x v="10"/>
    <s v="03/18/08"/>
    <n v="150000"/>
    <s v="Single Family"/>
    <n v="167"/>
    <s v="FVILA"/>
    <s v="2008-03"/>
    <x v="1"/>
    <e v="#N/A"/>
    <e v="#N/A"/>
    <x v="0"/>
  </r>
  <r>
    <x v="10"/>
    <s v="05/10/08"/>
    <n v="150000"/>
    <s v="Single Family"/>
    <n v="114"/>
    <s v="FCSB"/>
    <s v="2008-05"/>
    <x v="1"/>
    <e v="#N/A"/>
    <e v="#N/A"/>
    <x v="0"/>
  </r>
  <r>
    <x v="10"/>
    <s v="07/01/08"/>
    <n v="150000"/>
    <s v="Single Family"/>
    <n v="62"/>
    <s v="FDLR"/>
    <s v="2008-07"/>
    <x v="1"/>
    <e v="#N/A"/>
    <e v="#N/A"/>
    <x v="0"/>
  </r>
  <r>
    <x v="10"/>
    <s v="02/07/08"/>
    <n v="150051"/>
    <s v="Single Family"/>
    <n v="207"/>
    <s v="FGGR"/>
    <s v="2008-02"/>
    <x v="1"/>
    <e v="#N/A"/>
    <e v="#N/A"/>
    <x v="0"/>
  </r>
  <r>
    <x v="10"/>
    <s v="08/13/07"/>
    <n v="155000"/>
    <s v="Single Family"/>
    <n v="378"/>
    <s v="RMAX01"/>
    <s v="2007-08"/>
    <x v="1"/>
    <e v="#N/A"/>
    <e v="#N/A"/>
    <x v="0"/>
  </r>
  <r>
    <x v="10"/>
    <d v="2007-12-28T00:00:00"/>
    <n v="155000"/>
    <s v="Single Family"/>
    <n v="248"/>
    <s v="CSNBL"/>
    <s v="2007-12"/>
    <x v="1"/>
    <e v="#N/A"/>
    <e v="#N/A"/>
    <x v="0"/>
  </r>
  <r>
    <x v="10"/>
    <s v="04/28/08"/>
    <n v="155900"/>
    <s v="Single Family"/>
    <n v="126"/>
    <s v="FONE"/>
    <s v="2008-04"/>
    <x v="1"/>
    <e v="#N/A"/>
    <e v="#N/A"/>
    <x v="0"/>
  </r>
  <r>
    <x v="10"/>
    <s v="07/31/08"/>
    <n v="156000"/>
    <s v="Single Family"/>
    <n v="32"/>
    <s v="CBRE02"/>
    <s v="2008-07"/>
    <x v="1"/>
    <e v="#N/A"/>
    <e v="#N/A"/>
    <x v="0"/>
  </r>
  <r>
    <x v="10"/>
    <s v="06/19/07"/>
    <n v="157900"/>
    <s v="Single Family"/>
    <n v="440"/>
    <s v="CADNO"/>
    <s v="2007-06"/>
    <x v="1"/>
    <e v="#N/A"/>
    <e v="#N/A"/>
    <x v="0"/>
  </r>
  <r>
    <x v="10"/>
    <s v="06/30/08"/>
    <n v="158800"/>
    <s v="Single Family"/>
    <n v="63"/>
    <s v="SHELL"/>
    <s v="2008-06"/>
    <x v="1"/>
    <e v="#N/A"/>
    <e v="#N/A"/>
    <x v="0"/>
  </r>
  <r>
    <x v="10"/>
    <s v="05/12/08"/>
    <n v="159000"/>
    <s v="Single Family"/>
    <n v="112"/>
    <s v="FREM"/>
    <s v="2008-05"/>
    <x v="1"/>
    <e v="#N/A"/>
    <e v="#N/A"/>
    <x v="0"/>
  </r>
  <r>
    <x v="10"/>
    <s v="02/01/08"/>
    <n v="159900"/>
    <s v="Single Family"/>
    <n v="213"/>
    <s v="FREM"/>
    <s v="2008-02"/>
    <x v="1"/>
    <e v="#N/A"/>
    <e v="#N/A"/>
    <x v="0"/>
  </r>
  <r>
    <x v="10"/>
    <s v="06/18/08"/>
    <n v="159969"/>
    <s v="Single Family"/>
    <n v="75"/>
    <s v="FSSPR"/>
    <s v="2008-06"/>
    <x v="1"/>
    <e v="#N/A"/>
    <e v="#N/A"/>
    <x v="0"/>
  </r>
  <r>
    <x v="10"/>
    <s v="05/12/08"/>
    <n v="160000"/>
    <s v="Single Family"/>
    <n v="112"/>
    <s v="FSSPN"/>
    <s v="2008-05"/>
    <x v="1"/>
    <e v="#N/A"/>
    <e v="#N/A"/>
    <x v="0"/>
  </r>
  <r>
    <x v="10"/>
    <s v="06/03/08"/>
    <n v="160000"/>
    <s v="Single Family"/>
    <n v="38"/>
    <s v="FSSPN"/>
    <s v="2008-06"/>
    <x v="1"/>
    <e v="#N/A"/>
    <e v="#N/A"/>
    <x v="0"/>
  </r>
  <r>
    <x v="10"/>
    <s v="06/26/08"/>
    <n v="160000"/>
    <s v="Single Family"/>
    <n v="67"/>
    <s v="FMAKS"/>
    <s v="2008-06"/>
    <x v="1"/>
    <e v="#N/A"/>
    <e v="#N/A"/>
    <x v="0"/>
  </r>
  <r>
    <x v="10"/>
    <s v="05/28/08"/>
    <n v="164700"/>
    <s v="Single Family"/>
    <n v="96"/>
    <s v="CASRSL"/>
    <s v="2008-05"/>
    <x v="1"/>
    <e v="#N/A"/>
    <e v="#N/A"/>
    <x v="0"/>
  </r>
  <r>
    <x v="10"/>
    <s v="07/01/08"/>
    <n v="164900"/>
    <s v="Single Family"/>
    <n v="62"/>
    <s v="AGM"/>
    <s v="2008-07"/>
    <x v="1"/>
    <e v="#N/A"/>
    <e v="#N/A"/>
    <x v="0"/>
  </r>
  <r>
    <x v="10"/>
    <s v="08/16/08"/>
    <n v="164900"/>
    <s v="Single Family"/>
    <n v="16"/>
    <s v="TREE"/>
    <s v="2008-08"/>
    <x v="1"/>
    <e v="#N/A"/>
    <e v="#N/A"/>
    <x v="0"/>
  </r>
  <r>
    <x v="10"/>
    <d v="2007-11-01T00:00:00"/>
    <n v="165000"/>
    <s v="Single Family"/>
    <n v="305"/>
    <s v="FSSPN"/>
    <s v="2007-11"/>
    <x v="1"/>
    <e v="#N/A"/>
    <e v="#N/A"/>
    <x v="0"/>
  </r>
  <r>
    <x v="10"/>
    <s v="03/11/08"/>
    <n v="165900"/>
    <s v="Single Family"/>
    <n v="174"/>
    <s v="FERS"/>
    <s v="2008-03"/>
    <x v="1"/>
    <e v="#N/A"/>
    <e v="#N/A"/>
    <x v="0"/>
  </r>
  <r>
    <x v="10"/>
    <s v="09/01/07"/>
    <n v="169000"/>
    <s v="Single Family"/>
    <n v="366"/>
    <s v="FSUNR"/>
    <s v="2007-09"/>
    <x v="1"/>
    <e v="#N/A"/>
    <e v="#N/A"/>
    <x v="0"/>
  </r>
  <r>
    <x v="10"/>
    <s v="04/16/08"/>
    <n v="169900"/>
    <s v="Single Family"/>
    <n v="138"/>
    <s v="ACCRE"/>
    <s v="2008-04"/>
    <x v="1"/>
    <e v="#N/A"/>
    <e v="#N/A"/>
    <x v="0"/>
  </r>
  <r>
    <x v="10"/>
    <s v="06/06/08"/>
    <n v="170000"/>
    <s v="Single Family"/>
    <n v="87"/>
    <s v="FSSPN"/>
    <s v="2008-06"/>
    <x v="1"/>
    <e v="#N/A"/>
    <e v="#N/A"/>
    <x v="0"/>
  </r>
  <r>
    <x v="10"/>
    <s v="07/19/07"/>
    <n v="174900"/>
    <s v="Single Family"/>
    <n v="410"/>
    <s v="FADD"/>
    <s v="2007-07"/>
    <x v="1"/>
    <e v="#N/A"/>
    <e v="#N/A"/>
    <x v="0"/>
  </r>
  <r>
    <x v="10"/>
    <d v="2007-10-16T00:00:00"/>
    <n v="175000"/>
    <s v="Single Family"/>
    <n v="320"/>
    <s v="FSSAL"/>
    <s v="2007-10"/>
    <x v="1"/>
    <e v="#N/A"/>
    <e v="#N/A"/>
    <x v="0"/>
  </r>
  <r>
    <x v="9"/>
    <s v="08/01/08"/>
    <n v="130000"/>
    <s v="Single Family"/>
    <n v="31"/>
    <s v="ACCRE"/>
    <s v="2008-08"/>
    <x v="1"/>
    <e v="#N/A"/>
    <e v="#N/A"/>
    <x v="0"/>
  </r>
  <r>
    <x v="9"/>
    <s v="01/19/08"/>
    <n v="130900"/>
    <s v="Single Family"/>
    <n v="226"/>
    <s v="FSUNR"/>
    <s v="2008-01"/>
    <x v="1"/>
    <e v="#N/A"/>
    <e v="#N/A"/>
    <x v="0"/>
  </r>
  <r>
    <x v="9"/>
    <s v="08/01/08"/>
    <n v="133000"/>
    <s v="Single Family"/>
    <n v="31"/>
    <s v="RSR"/>
    <s v="2008-08"/>
    <x v="1"/>
    <e v="#N/A"/>
    <e v="#N/A"/>
    <x v="0"/>
  </r>
  <r>
    <x v="9"/>
    <s v="07/16/08"/>
    <n v="134000"/>
    <s v="Single Family"/>
    <n v="30"/>
    <s v="FSSPN"/>
    <s v="2008-07"/>
    <x v="1"/>
    <e v="#N/A"/>
    <e v="#N/A"/>
    <x v="0"/>
  </r>
  <r>
    <x v="9"/>
    <s v="04/11/08"/>
    <n v="134900"/>
    <s v="Single Family"/>
    <n v="143"/>
    <s v="FCBI"/>
    <s v="2008-04"/>
    <x v="1"/>
    <e v="#N/A"/>
    <e v="#N/A"/>
    <x v="0"/>
  </r>
  <r>
    <x v="9"/>
    <s v="06/11/08"/>
    <n v="134900"/>
    <s v="Single Family"/>
    <n v="82"/>
    <s v="FSSA01"/>
    <s v="2008-06"/>
    <x v="1"/>
    <e v="#N/A"/>
    <e v="#N/A"/>
    <x v="0"/>
  </r>
  <r>
    <x v="9"/>
    <s v="07/01/08"/>
    <n v="134900"/>
    <s v="Single Family"/>
    <n v="62"/>
    <s v="SBLT01"/>
    <s v="2008-07"/>
    <x v="1"/>
    <e v="#N/A"/>
    <e v="#N/A"/>
    <x v="0"/>
  </r>
  <r>
    <x v="9"/>
    <s v="08/18/08"/>
    <n v="134900"/>
    <s v="Single Family"/>
    <n v="14"/>
    <s v="CCSHR"/>
    <s v="2008-08"/>
    <x v="1"/>
    <e v="#N/A"/>
    <e v="#N/A"/>
    <x v="0"/>
  </r>
  <r>
    <x v="9"/>
    <s v="04/14/08"/>
    <n v="135000"/>
    <s v="Single Family"/>
    <n v="140"/>
    <s v="FCBI"/>
    <s v="2008-04"/>
    <x v="1"/>
    <e v="#N/A"/>
    <e v="#N/A"/>
    <x v="0"/>
  </r>
  <r>
    <x v="9"/>
    <s v="06/22/08"/>
    <n v="135000"/>
    <s v="Single Family"/>
    <n v="71"/>
    <s v="SBLT02"/>
    <s v="2008-06"/>
    <x v="1"/>
    <e v="#N/A"/>
    <e v="#N/A"/>
    <x v="0"/>
  </r>
  <r>
    <x v="9"/>
    <s v="08/01/08"/>
    <n v="135000"/>
    <s v="Single Family"/>
    <n v="31"/>
    <s v="FSSPN"/>
    <s v="2008-08"/>
    <x v="1"/>
    <e v="#N/A"/>
    <e v="#N/A"/>
    <x v="0"/>
  </r>
  <r>
    <x v="9"/>
    <d v="2007-11-12T00:00:00"/>
    <n v="135039"/>
    <s v="Single Family"/>
    <n v="294"/>
    <s v="FMAKS"/>
    <s v="2007-11"/>
    <x v="1"/>
    <e v="#N/A"/>
    <e v="#N/A"/>
    <x v="0"/>
  </r>
  <r>
    <x v="9"/>
    <s v="01/23/08"/>
    <n v="135900"/>
    <s v="Single Family"/>
    <n v="204"/>
    <s v="FADA"/>
    <s v="2008-01"/>
    <x v="1"/>
    <e v="#N/A"/>
    <e v="#N/A"/>
    <x v="0"/>
  </r>
  <r>
    <x v="9"/>
    <d v="2007-12-20T00:00:00"/>
    <n v="137500"/>
    <s v="Villa Attch/Half Dup"/>
    <n v="256"/>
    <s v="FREM"/>
    <s v="2007-12"/>
    <x v="1"/>
    <e v="#N/A"/>
    <e v="#N/A"/>
    <x v="0"/>
  </r>
  <r>
    <x v="9"/>
    <d v="2007-12-20T00:00:00"/>
    <n v="137500"/>
    <s v="Villa Attch/Half Dup"/>
    <n v="256"/>
    <s v="FREM"/>
    <s v="2007-12"/>
    <x v="1"/>
    <e v="#N/A"/>
    <e v="#N/A"/>
    <x v="0"/>
  </r>
  <r>
    <x v="9"/>
    <s v="02/03/08"/>
    <n v="137500"/>
    <s v="Single Family"/>
    <n v="211"/>
    <s v="FEASY"/>
    <s v="2008-02"/>
    <x v="1"/>
    <e v="#N/A"/>
    <e v="#N/A"/>
    <x v="0"/>
  </r>
  <r>
    <x v="9"/>
    <s v="08/29/08"/>
    <n v="137900"/>
    <s v="Single Family"/>
    <n v="3"/>
    <s v="SBLT01"/>
    <s v="2008-08"/>
    <x v="1"/>
    <e v="#N/A"/>
    <e v="#N/A"/>
    <x v="0"/>
  </r>
  <r>
    <x v="9"/>
    <s v="02/18/08"/>
    <n v="138900"/>
    <s v="Low Rise (1-3)"/>
    <n v="196"/>
    <s v="CMARG"/>
    <s v="2008-02"/>
    <x v="0"/>
    <e v="#N/A"/>
    <e v="#N/A"/>
    <x v="0"/>
  </r>
  <r>
    <x v="9"/>
    <s v="04/15/08"/>
    <n v="139000"/>
    <s v="Single Family"/>
    <n v="139"/>
    <s v="FGULF"/>
    <s v="2008-04"/>
    <x v="1"/>
    <e v="#N/A"/>
    <e v="#N/A"/>
    <x v="0"/>
  </r>
  <r>
    <x v="9"/>
    <s v="05/01/08"/>
    <n v="139000"/>
    <s v="Single Family"/>
    <n v="123"/>
    <s v="FEASY"/>
    <s v="2008-05"/>
    <x v="1"/>
    <e v="#N/A"/>
    <e v="#N/A"/>
    <x v="0"/>
  </r>
  <r>
    <x v="9"/>
    <s v="06/02/08"/>
    <n v="139000"/>
    <s v="Single Family"/>
    <n v="91"/>
    <s v="FHTR"/>
    <s v="2008-06"/>
    <x v="1"/>
    <e v="#N/A"/>
    <e v="#N/A"/>
    <x v="0"/>
  </r>
  <r>
    <x v="9"/>
    <s v="07/14/08"/>
    <n v="139000"/>
    <s v="Single Family"/>
    <n v="49"/>
    <s v="FMAKS"/>
    <s v="2008-07"/>
    <x v="1"/>
    <e v="#N/A"/>
    <e v="#N/A"/>
    <x v="0"/>
  </r>
  <r>
    <x v="9"/>
    <s v="08/22/08"/>
    <n v="139000"/>
    <s v="Single Family"/>
    <n v="10"/>
    <s v="AAIM03"/>
    <s v="2008-08"/>
    <x v="1"/>
    <e v="#N/A"/>
    <e v="#N/A"/>
    <x v="0"/>
  </r>
  <r>
    <x v="9"/>
    <d v="2007-12-10T00:00:00"/>
    <n v="139499"/>
    <s v="Single Family"/>
    <n v="266"/>
    <s v="CSPRI"/>
    <s v="2007-12"/>
    <x v="1"/>
    <e v="#N/A"/>
    <e v="#N/A"/>
    <x v="0"/>
  </r>
  <r>
    <x v="9"/>
    <s v="08/26/08"/>
    <n v="139875"/>
    <s v="Single Family"/>
    <n v="6"/>
    <s v="CGULFS"/>
    <s v="2008-08"/>
    <x v="1"/>
    <e v="#N/A"/>
    <e v="#N/A"/>
    <x v="0"/>
  </r>
  <r>
    <x v="9"/>
    <s v="01/11/08"/>
    <n v="139900"/>
    <s v="Single Family"/>
    <n v="234"/>
    <s v="FEASY"/>
    <s v="2008-01"/>
    <x v="1"/>
    <e v="#N/A"/>
    <e v="#N/A"/>
    <x v="0"/>
  </r>
  <r>
    <x v="9"/>
    <s v="01/12/08"/>
    <n v="139900"/>
    <s v="Single Family"/>
    <n v="233"/>
    <s v="FKWE2"/>
    <s v="2008-01"/>
    <x v="1"/>
    <e v="#N/A"/>
    <e v="#N/A"/>
    <x v="0"/>
  </r>
  <r>
    <x v="9"/>
    <s v="01/14/08"/>
    <n v="139900"/>
    <s v="Single Family"/>
    <n v="231"/>
    <s v="FEASY"/>
    <s v="2008-01"/>
    <x v="1"/>
    <e v="#N/A"/>
    <e v="#N/A"/>
    <x v="0"/>
  </r>
  <r>
    <x v="9"/>
    <s v="03/01/08"/>
    <n v="139900"/>
    <s v="Single Family"/>
    <n v="184"/>
    <s v="CHEPPE"/>
    <s v="2008-03"/>
    <x v="1"/>
    <e v="#N/A"/>
    <e v="#N/A"/>
    <x v="0"/>
  </r>
  <r>
    <x v="9"/>
    <s v="04/15/08"/>
    <n v="139900"/>
    <s v="Single Family"/>
    <n v="139"/>
    <s v="CSANT"/>
    <s v="2008-04"/>
    <x v="1"/>
    <e v="#N/A"/>
    <e v="#N/A"/>
    <x v="0"/>
  </r>
  <r>
    <x v="9"/>
    <s v="05/14/08"/>
    <n v="139900"/>
    <s v="Single Family"/>
    <n v="110"/>
    <s v="WROTG"/>
    <s v="2008-05"/>
    <x v="1"/>
    <e v="#N/A"/>
    <e v="#N/A"/>
    <x v="0"/>
  </r>
  <r>
    <x v="9"/>
    <s v="06/28/08"/>
    <n v="139900"/>
    <s v="Single Family"/>
    <n v="65"/>
    <s v="CBRE01"/>
    <s v="2008-06"/>
    <x v="1"/>
    <e v="#N/A"/>
    <e v="#N/A"/>
    <x v="0"/>
  </r>
  <r>
    <x v="9"/>
    <s v="07/24/08"/>
    <n v="139900"/>
    <s v="Single Family"/>
    <n v="39"/>
    <s v="RMAX01"/>
    <s v="2008-07"/>
    <x v="1"/>
    <e v="#N/A"/>
    <e v="#N/A"/>
    <x v="0"/>
  </r>
  <r>
    <x v="9"/>
    <s v="07/25/08"/>
    <n v="139900"/>
    <s v="Single Family"/>
    <n v="38"/>
    <s v="CBRE02"/>
    <s v="2008-07"/>
    <x v="1"/>
    <e v="#N/A"/>
    <e v="#N/A"/>
    <x v="0"/>
  </r>
  <r>
    <x v="9"/>
    <s v="08/25/08"/>
    <n v="139900"/>
    <s v="Single Family"/>
    <n v="7"/>
    <s v="CCSHR"/>
    <s v="2008-08"/>
    <x v="1"/>
    <e v="#N/A"/>
    <e v="#N/A"/>
    <x v="0"/>
  </r>
  <r>
    <x v="9"/>
    <s v="08/26/08"/>
    <n v="139900"/>
    <s v="Single Family"/>
    <n v="6"/>
    <s v="CSNBL"/>
    <s v="2008-08"/>
    <x v="1"/>
    <e v="#N/A"/>
    <e v="#N/A"/>
    <x v="0"/>
  </r>
  <r>
    <x v="9"/>
    <s v="06/03/08"/>
    <n v="140000"/>
    <s v="Single Family"/>
    <n v="90"/>
    <s v="CSPRI"/>
    <s v="2008-06"/>
    <x v="1"/>
    <e v="#N/A"/>
    <e v="#N/A"/>
    <x v="0"/>
  </r>
  <r>
    <x v="9"/>
    <s v="07/09/08"/>
    <n v="140000"/>
    <s v="Single Family"/>
    <n v="54"/>
    <s v="UVRG"/>
    <s v="2008-07"/>
    <x v="1"/>
    <e v="#N/A"/>
    <e v="#N/A"/>
    <x v="0"/>
  </r>
  <r>
    <x v="9"/>
    <s v="08/05/08"/>
    <n v="140000"/>
    <s v="Single Family"/>
    <n v="27"/>
    <s v="FPLES"/>
    <s v="2008-08"/>
    <x v="1"/>
    <e v="#N/A"/>
    <e v="#N/A"/>
    <x v="0"/>
  </r>
  <r>
    <x v="9"/>
    <s v="08/08/08"/>
    <n v="140000"/>
    <s v="Single Family"/>
    <n v="24"/>
    <s v="FSSPN"/>
    <s v="2008-08"/>
    <x v="1"/>
    <e v="#N/A"/>
    <e v="#N/A"/>
    <x v="0"/>
  </r>
  <r>
    <x v="9"/>
    <s v="04/30/08"/>
    <n v="142500"/>
    <s v="Single Family"/>
    <n v="124"/>
    <s v="CSNBL"/>
    <s v="2008-04"/>
    <x v="1"/>
    <e v="#N/A"/>
    <e v="#N/A"/>
    <x v="0"/>
  </r>
  <r>
    <x v="9"/>
    <s v="01/25/08"/>
    <n v="142900"/>
    <s v="Single Family"/>
    <n v="220"/>
    <s v="FADA"/>
    <s v="2008-01"/>
    <x v="1"/>
    <e v="#N/A"/>
    <e v="#N/A"/>
    <x v="0"/>
  </r>
  <r>
    <x v="9"/>
    <s v="01/18/08"/>
    <n v="143400"/>
    <s v="Single Family"/>
    <n v="227"/>
    <s v="FADA"/>
    <s v="2008-01"/>
    <x v="1"/>
    <e v="#N/A"/>
    <e v="#N/A"/>
    <x v="0"/>
  </r>
  <r>
    <x v="9"/>
    <s v="01/18/08"/>
    <n v="143900"/>
    <s v="Single Family"/>
    <n v="225"/>
    <s v="FADA"/>
    <s v="2008-01"/>
    <x v="1"/>
    <e v="#N/A"/>
    <e v="#N/A"/>
    <x v="0"/>
  </r>
  <r>
    <x v="9"/>
    <s v="01/30/08"/>
    <n v="143900"/>
    <s v="Single Family"/>
    <n v="137"/>
    <s v="FADA"/>
    <s v="2008-01"/>
    <x v="1"/>
    <e v="#N/A"/>
    <e v="#N/A"/>
    <x v="0"/>
  </r>
  <r>
    <x v="9"/>
    <s v="01/15/08"/>
    <n v="144125"/>
    <s v="Single Family"/>
    <n v="230"/>
    <s v="FADA"/>
    <s v="2008-01"/>
    <x v="1"/>
    <e v="#N/A"/>
    <e v="#N/A"/>
    <x v="0"/>
  </r>
  <r>
    <x v="9"/>
    <s v="02/10/08"/>
    <n v="144900"/>
    <s v="Single Family"/>
    <n v="204"/>
    <s v="FCER"/>
    <s v="2008-02"/>
    <x v="1"/>
    <e v="#N/A"/>
    <e v="#N/A"/>
    <x v="0"/>
  </r>
  <r>
    <x v="9"/>
    <s v="07/25/08"/>
    <n v="144900"/>
    <s v="Single Family"/>
    <n v="38"/>
    <s v="FCSB"/>
    <s v="2008-07"/>
    <x v="1"/>
    <e v="#N/A"/>
    <e v="#N/A"/>
    <x v="0"/>
  </r>
  <r>
    <x v="9"/>
    <s v="08/07/08"/>
    <n v="144900"/>
    <s v="Single Family"/>
    <n v="25"/>
    <s v="FRSS"/>
    <s v="2008-08"/>
    <x v="1"/>
    <e v="#N/A"/>
    <e v="#N/A"/>
    <x v="0"/>
  </r>
  <r>
    <x v="9"/>
    <s v="03/24/08"/>
    <n v="145000"/>
    <s v="Single Family"/>
    <n v="161"/>
    <s v="PRUD08"/>
    <s v="2008-03"/>
    <x v="1"/>
    <e v="#N/A"/>
    <e v="#N/A"/>
    <x v="0"/>
  </r>
  <r>
    <x v="9"/>
    <s v="04/03/08"/>
    <n v="145000"/>
    <s v="Single Family"/>
    <n v="151"/>
    <s v="FCBI"/>
    <s v="2008-04"/>
    <x v="1"/>
    <e v="#N/A"/>
    <e v="#N/A"/>
    <x v="0"/>
  </r>
  <r>
    <x v="9"/>
    <s v="05/08/08"/>
    <n v="145000"/>
    <s v="Single Family"/>
    <n v="116"/>
    <s v="FROS"/>
    <s v="2008-05"/>
    <x v="1"/>
    <e v="#N/A"/>
    <e v="#N/A"/>
    <x v="0"/>
  </r>
  <r>
    <x v="9"/>
    <s v="06/16/08"/>
    <n v="145000"/>
    <s v="Single Family"/>
    <n v="76"/>
    <s v="FSAD"/>
    <s v="2008-06"/>
    <x v="1"/>
    <e v="#N/A"/>
    <e v="#N/A"/>
    <x v="0"/>
  </r>
  <r>
    <x v="9"/>
    <s v="01/11/08"/>
    <n v="145900"/>
    <s v="Single Family"/>
    <n v="227"/>
    <s v="FADA"/>
    <s v="2008-01"/>
    <x v="1"/>
    <e v="#N/A"/>
    <e v="#N/A"/>
    <x v="0"/>
  </r>
  <r>
    <x v="9"/>
    <s v="03/30/08"/>
    <n v="145900"/>
    <s v="Single Family"/>
    <n v="155"/>
    <s v="FERS"/>
    <s v="2008-03"/>
    <x v="1"/>
    <e v="#N/A"/>
    <e v="#N/A"/>
    <x v="0"/>
  </r>
  <r>
    <x v="9"/>
    <s v="07/11/08"/>
    <n v="145900"/>
    <s v="Single Family"/>
    <n v="52"/>
    <s v="CMARG"/>
    <s v="2008-07"/>
    <x v="1"/>
    <e v="#N/A"/>
    <e v="#N/A"/>
    <x v="0"/>
  </r>
  <r>
    <x v="9"/>
    <s v="01/25/08"/>
    <n v="146400"/>
    <s v="Single Family"/>
    <n v="218"/>
    <s v="FADA"/>
    <s v="2008-01"/>
    <x v="1"/>
    <e v="#N/A"/>
    <e v="#N/A"/>
    <x v="0"/>
  </r>
  <r>
    <x v="9"/>
    <s v="06/17/08"/>
    <n v="148000"/>
    <s v="Single Family"/>
    <n v="76"/>
    <s v="FPRP"/>
    <s v="2008-06"/>
    <x v="1"/>
    <e v="#N/A"/>
    <e v="#N/A"/>
    <x v="0"/>
  </r>
  <r>
    <x v="9"/>
    <s v="04/25/08"/>
    <n v="148900"/>
    <s v="Single Family"/>
    <n v="96"/>
    <s v="CENCR"/>
    <s v="2008-04"/>
    <x v="1"/>
    <e v="#N/A"/>
    <e v="#N/A"/>
    <x v="0"/>
  </r>
  <r>
    <x v="9"/>
    <d v="2007-10-12T00:00:00"/>
    <n v="149000"/>
    <s v="Single Family"/>
    <n v="325"/>
    <s v="SHELL"/>
    <s v="2007-10"/>
    <x v="1"/>
    <e v="#N/A"/>
    <e v="#N/A"/>
    <x v="0"/>
  </r>
  <r>
    <x v="9"/>
    <s v="03/18/08"/>
    <n v="149000"/>
    <s v="Single Family"/>
    <n v="167"/>
    <s v="FCBR"/>
    <s v="2008-03"/>
    <x v="1"/>
    <e v="#N/A"/>
    <e v="#N/A"/>
    <x v="0"/>
  </r>
  <r>
    <x v="9"/>
    <s v="04/29/08"/>
    <n v="149000"/>
    <s v="Single Family"/>
    <n v="125"/>
    <s v="SHELL"/>
    <s v="2008-04"/>
    <x v="1"/>
    <e v="#N/A"/>
    <e v="#N/A"/>
    <x v="0"/>
  </r>
  <r>
    <x v="11"/>
    <s v="06/05/08"/>
    <n v="179000"/>
    <s v="Single Family"/>
    <n v="88"/>
    <s v="CYCRE"/>
    <s v="2008-06"/>
    <x v="1"/>
    <e v="#N/A"/>
    <e v="#N/A"/>
    <x v="0"/>
  </r>
  <r>
    <x v="11"/>
    <s v="07/21/08"/>
    <n v="179900"/>
    <s v="Single Family"/>
    <n v="42"/>
    <s v="MCBU"/>
    <s v="2008-07"/>
    <x v="1"/>
    <e v="#N/A"/>
    <e v="#N/A"/>
    <x v="0"/>
  </r>
  <r>
    <x v="11"/>
    <s v="08/28/08"/>
    <n v="179900"/>
    <s v="Single Family"/>
    <n v="4"/>
    <s v="CLC"/>
    <s v="2008-08"/>
    <x v="1"/>
    <e v="#N/A"/>
    <e v="#N/A"/>
    <x v="0"/>
  </r>
  <r>
    <x v="11"/>
    <s v="02/06/08"/>
    <n v="180000"/>
    <s v="Single Family"/>
    <n v="208"/>
    <s v="PRN"/>
    <s v="2008-02"/>
    <x v="1"/>
    <e v="#N/A"/>
    <e v="#N/A"/>
    <x v="0"/>
  </r>
  <r>
    <x v="11"/>
    <s v="07/03/08"/>
    <n v="180000"/>
    <s v="Single Family"/>
    <n v="60"/>
    <s v="FDOWF"/>
    <s v="2008-07"/>
    <x v="1"/>
    <e v="#N/A"/>
    <e v="#N/A"/>
    <x v="0"/>
  </r>
  <r>
    <x v="11"/>
    <s v="04/06/07"/>
    <n v="183000"/>
    <s v="Single Family"/>
    <n v="514"/>
    <s v="FMMR"/>
    <s v="2007-04"/>
    <x v="1"/>
    <e v="#N/A"/>
    <e v="#N/A"/>
    <x v="0"/>
  </r>
  <r>
    <x v="11"/>
    <d v="2007-12-07T00:00:00"/>
    <n v="185000"/>
    <s v="Single Family"/>
    <n v="265"/>
    <s v="TREE"/>
    <s v="2007-12"/>
    <x v="1"/>
    <e v="#N/A"/>
    <e v="#N/A"/>
    <x v="0"/>
  </r>
  <r>
    <x v="11"/>
    <s v="01/18/08"/>
    <n v="185000"/>
    <s v="Single Family"/>
    <n v="227"/>
    <s v="FREM"/>
    <s v="2008-01"/>
    <x v="1"/>
    <e v="#N/A"/>
    <e v="#N/A"/>
    <x v="0"/>
  </r>
  <r>
    <x v="11"/>
    <s v="04/24/08"/>
    <n v="185000"/>
    <s v="Single Family"/>
    <n v="130"/>
    <s v="CASRSL"/>
    <s v="2008-04"/>
    <x v="1"/>
    <e v="#N/A"/>
    <e v="#N/A"/>
    <x v="0"/>
  </r>
  <r>
    <x v="11"/>
    <s v="03/01/08"/>
    <n v="188000"/>
    <s v="Single Family"/>
    <n v="184"/>
    <s v="KWW"/>
    <s v="2008-03"/>
    <x v="1"/>
    <e v="#N/A"/>
    <e v="#N/A"/>
    <x v="0"/>
  </r>
  <r>
    <x v="11"/>
    <s v="06/25/07"/>
    <n v="189900"/>
    <s v="Single Family"/>
    <n v="434"/>
    <s v="CTVRC"/>
    <s v="2007-06"/>
    <x v="1"/>
    <e v="#N/A"/>
    <e v="#N/A"/>
    <x v="0"/>
  </r>
  <r>
    <x v="11"/>
    <s v="03/10/08"/>
    <n v="189900"/>
    <s v="Single Family"/>
    <n v="175"/>
    <s v="SBLT01"/>
    <s v="2008-03"/>
    <x v="1"/>
    <e v="#N/A"/>
    <e v="#N/A"/>
    <x v="0"/>
  </r>
  <r>
    <x v="11"/>
    <s v="04/16/08"/>
    <n v="190000"/>
    <s v="Single Family"/>
    <n v="138"/>
    <s v="AAIM03"/>
    <s v="2008-04"/>
    <x v="1"/>
    <e v="#N/A"/>
    <e v="#N/A"/>
    <x v="0"/>
  </r>
  <r>
    <x v="11"/>
    <d v="2007-12-23T00:00:00"/>
    <n v="192000"/>
    <s v="Single Family"/>
    <n v="253"/>
    <s v="FCSB"/>
    <s v="2007-12"/>
    <x v="1"/>
    <e v="#N/A"/>
    <e v="#N/A"/>
    <x v="0"/>
  </r>
  <r>
    <x v="11"/>
    <d v="2007-11-16T00:00:00"/>
    <n v="195000"/>
    <s v="Single Family"/>
    <n v="290"/>
    <s v="DMRA"/>
    <s v="2007-11"/>
    <x v="1"/>
    <e v="#N/A"/>
    <e v="#N/A"/>
    <x v="0"/>
  </r>
  <r>
    <x v="11"/>
    <s v="04/20/08"/>
    <n v="195000"/>
    <s v="Single Family"/>
    <n v="134"/>
    <s v="FKEY"/>
    <s v="2008-04"/>
    <x v="1"/>
    <e v="#N/A"/>
    <e v="#N/A"/>
    <x v="0"/>
  </r>
  <r>
    <x v="11"/>
    <s v="08/27/08"/>
    <n v="195000"/>
    <s v="Single Family"/>
    <n v="5"/>
    <s v="RMAX01"/>
    <s v="2008-08"/>
    <x v="1"/>
    <e v="#N/A"/>
    <e v="#N/A"/>
    <x v="0"/>
  </r>
  <r>
    <x v="11"/>
    <s v="02/23/08"/>
    <n v="199000"/>
    <s v="Single Family"/>
    <n v="191"/>
    <s v="SBLT01"/>
    <s v="2008-02"/>
    <x v="1"/>
    <e v="#N/A"/>
    <e v="#N/A"/>
    <x v="0"/>
  </r>
  <r>
    <x v="11"/>
    <s v="03/25/08"/>
    <n v="199900"/>
    <s v="Single Family"/>
    <n v="160"/>
    <s v="FROS"/>
    <s v="2008-03"/>
    <x v="1"/>
    <e v="#N/A"/>
    <e v="#N/A"/>
    <x v="0"/>
  </r>
  <r>
    <x v="11"/>
    <s v="06/02/08"/>
    <n v="199900"/>
    <s v="Single Family"/>
    <n v="91"/>
    <s v="FFREO"/>
    <s v="2008-06"/>
    <x v="1"/>
    <e v="#N/A"/>
    <e v="#N/A"/>
    <x v="0"/>
  </r>
  <r>
    <x v="11"/>
    <s v="07/21/08"/>
    <n v="199900"/>
    <s v="Single Family"/>
    <n v="42"/>
    <s v="FEASY"/>
    <s v="2008-07"/>
    <x v="1"/>
    <e v="#N/A"/>
    <e v="#N/A"/>
    <x v="0"/>
  </r>
  <r>
    <x v="11"/>
    <s v="02/27/07"/>
    <n v="199999"/>
    <s v="Single Family"/>
    <n v="303"/>
    <s v="FALD"/>
    <s v="2007-02"/>
    <x v="1"/>
    <e v="#N/A"/>
    <e v="#N/A"/>
    <x v="0"/>
  </r>
  <r>
    <x v="11"/>
    <s v="02/09/08"/>
    <n v="200000"/>
    <s v="Single Family"/>
    <n v="196"/>
    <s v="FLFUT"/>
    <s v="2008-02"/>
    <x v="1"/>
    <e v="#N/A"/>
    <e v="#N/A"/>
    <x v="0"/>
  </r>
  <r>
    <x v="11"/>
    <s v="03/28/08"/>
    <n v="200000"/>
    <s v="Single Family"/>
    <n v="157"/>
    <s v="NCRG"/>
    <s v="2008-03"/>
    <x v="1"/>
    <e v="#N/A"/>
    <e v="#N/A"/>
    <x v="0"/>
  </r>
  <r>
    <x v="11"/>
    <s v="06/24/08"/>
    <n v="205000"/>
    <s v="Single Family"/>
    <n v="69"/>
    <s v="UVRG"/>
    <s v="2008-06"/>
    <x v="1"/>
    <e v="#N/A"/>
    <e v="#N/A"/>
    <x v="0"/>
  </r>
  <r>
    <x v="11"/>
    <d v="2007-12-30T00:00:00"/>
    <n v="208802"/>
    <s v="Single Family"/>
    <n v="246"/>
    <s v="FGGR"/>
    <s v="2007-12"/>
    <x v="1"/>
    <e v="#N/A"/>
    <e v="#N/A"/>
    <x v="0"/>
  </r>
  <r>
    <x v="11"/>
    <s v="07/31/08"/>
    <n v="209000"/>
    <s v="Single Family"/>
    <n v="32"/>
    <s v="SBLT01"/>
    <s v="2008-07"/>
    <x v="1"/>
    <e v="#N/A"/>
    <e v="#N/A"/>
    <x v="0"/>
  </r>
  <r>
    <x v="11"/>
    <d v="2007-11-03T00:00:00"/>
    <n v="215000"/>
    <s v="Single Family"/>
    <n v="218"/>
    <s v="FEXPO"/>
    <s v="2007-11"/>
    <x v="1"/>
    <e v="#N/A"/>
    <e v="#N/A"/>
    <x v="0"/>
  </r>
  <r>
    <x v="11"/>
    <s v="01/08/08"/>
    <n v="215000"/>
    <s v="Single Family"/>
    <n v="237"/>
    <s v="FCBR"/>
    <s v="2008-01"/>
    <x v="1"/>
    <e v="#N/A"/>
    <e v="#N/A"/>
    <x v="0"/>
  </r>
  <r>
    <x v="11"/>
    <s v="02/05/08"/>
    <n v="218500"/>
    <s v="Single Family"/>
    <n v="209"/>
    <s v="RMAX01"/>
    <s v="2008-02"/>
    <x v="1"/>
    <e v="#N/A"/>
    <e v="#N/A"/>
    <x v="0"/>
  </r>
  <r>
    <x v="11"/>
    <d v="2006-12-05T00:00:00"/>
    <n v="219000"/>
    <s v="Single Family"/>
    <n v="636"/>
    <s v="FSMB"/>
    <s v="2006-12"/>
    <x v="1"/>
    <e v="#N/A"/>
    <e v="#N/A"/>
    <x v="0"/>
  </r>
  <r>
    <x v="11"/>
    <s v="09/27/07"/>
    <n v="219000"/>
    <s v="Single Family"/>
    <n v="340"/>
    <s v="SHELL"/>
    <s v="2007-09"/>
    <x v="1"/>
    <e v="#N/A"/>
    <e v="#N/A"/>
    <x v="0"/>
  </r>
  <r>
    <x v="11"/>
    <s v="07/01/08"/>
    <n v="219000"/>
    <s v="Single Family"/>
    <n v="62"/>
    <s v="FCBR"/>
    <s v="2008-07"/>
    <x v="1"/>
    <e v="#N/A"/>
    <e v="#N/A"/>
    <x v="0"/>
  </r>
  <r>
    <x v="11"/>
    <s v="02/15/08"/>
    <n v="220000"/>
    <s v="Single Family"/>
    <n v="199"/>
    <s v="FREM"/>
    <s v="2008-02"/>
    <x v="1"/>
    <e v="#N/A"/>
    <e v="#N/A"/>
    <x v="0"/>
  </r>
  <r>
    <x v="11"/>
    <s v="04/17/08"/>
    <n v="220000"/>
    <s v="Single Family"/>
    <n v="137"/>
    <s v="NCRG"/>
    <s v="2008-04"/>
    <x v="1"/>
    <e v="#N/A"/>
    <e v="#N/A"/>
    <x v="0"/>
  </r>
  <r>
    <x v="11"/>
    <s v="06/17/08"/>
    <n v="224000"/>
    <s v="Single Family"/>
    <n v="76"/>
    <s v="CMARG"/>
    <s v="2008-06"/>
    <x v="1"/>
    <e v="#N/A"/>
    <e v="#N/A"/>
    <x v="0"/>
  </r>
  <r>
    <x v="11"/>
    <s v="09/04/07"/>
    <n v="224900"/>
    <s v="Single Family"/>
    <n v="363"/>
    <s v="RMAX01"/>
    <s v="2007-09"/>
    <x v="1"/>
    <e v="#N/A"/>
    <e v="#N/A"/>
    <x v="0"/>
  </r>
  <r>
    <x v="11"/>
    <s v="04/16/08"/>
    <n v="225522"/>
    <s v="Single Family"/>
    <n v="138"/>
    <s v="FGGR"/>
    <s v="2008-04"/>
    <x v="1"/>
    <e v="#N/A"/>
    <e v="#N/A"/>
    <x v="0"/>
  </r>
  <r>
    <x v="11"/>
    <s v="04/25/07"/>
    <n v="228000"/>
    <s v="Single Family"/>
    <n v="495"/>
    <s v="FSSPN"/>
    <s v="2007-04"/>
    <x v="1"/>
    <e v="#N/A"/>
    <e v="#N/A"/>
    <x v="0"/>
  </r>
  <r>
    <x v="11"/>
    <s v="06/24/08"/>
    <n v="240000"/>
    <s v="Single Family"/>
    <n v="69"/>
    <s v="FMAKS"/>
    <s v="2008-06"/>
    <x v="1"/>
    <e v="#N/A"/>
    <e v="#N/A"/>
    <x v="0"/>
  </r>
  <r>
    <x v="11"/>
    <s v="05/12/08"/>
    <n v="241142"/>
    <s v="Single Family"/>
    <n v="112"/>
    <s v="FGGR"/>
    <s v="2008-05"/>
    <x v="1"/>
    <e v="#N/A"/>
    <e v="#N/A"/>
    <x v="0"/>
  </r>
  <r>
    <x v="11"/>
    <s v="03/24/08"/>
    <n v="249000"/>
    <s v="Single Family"/>
    <n v="161"/>
    <s v="RMAX01"/>
    <s v="2008-03"/>
    <x v="1"/>
    <e v="#N/A"/>
    <e v="#N/A"/>
    <x v="0"/>
  </r>
  <r>
    <x v="11"/>
    <s v="08/25/08"/>
    <n v="249000"/>
    <s v="Single Family"/>
    <n v="7"/>
    <s v="FSMB"/>
    <s v="2008-08"/>
    <x v="1"/>
    <e v="#N/A"/>
    <e v="#N/A"/>
    <x v="0"/>
  </r>
  <r>
    <x v="11"/>
    <s v="08/31/08"/>
    <n v="249000"/>
    <s v="Single Family"/>
    <n v="1"/>
    <s v="KWW"/>
    <s v="2008-08"/>
    <x v="1"/>
    <e v="#N/A"/>
    <e v="#N/A"/>
    <x v="0"/>
  </r>
  <r>
    <x v="11"/>
    <s v="06/26/08"/>
    <n v="249900"/>
    <s v="Single Family"/>
    <n v="67"/>
    <s v="FSAD"/>
    <s v="2008-06"/>
    <x v="1"/>
    <e v="#N/A"/>
    <e v="#N/A"/>
    <x v="0"/>
  </r>
  <r>
    <x v="11"/>
    <d v="2007-10-23T00:00:00"/>
    <n v="250000"/>
    <s v="Single Family"/>
    <n v="314"/>
    <s v="FSMB"/>
    <s v="2007-10"/>
    <x v="1"/>
    <s v="B"/>
    <s v="B"/>
    <x v="1"/>
  </r>
  <r>
    <x v="11"/>
    <s v="04/03/08"/>
    <n v="250000"/>
    <s v="Single Family"/>
    <n v="151"/>
    <s v="CCHFSI"/>
    <s v="2008-04"/>
    <x v="1"/>
    <s v="B"/>
    <s v="B"/>
    <x v="1"/>
  </r>
  <r>
    <x v="11"/>
    <d v="2007-11-16T00:00:00"/>
    <n v="254900"/>
    <s v="Single Family"/>
    <n v="290"/>
    <s v="FSCH01"/>
    <s v="2007-11"/>
    <x v="1"/>
    <e v="#N/A"/>
    <e v="#N/A"/>
    <x v="1"/>
  </r>
  <r>
    <x v="11"/>
    <s v="08/05/08"/>
    <n v="258750"/>
    <s v="Single Family"/>
    <n v="27"/>
    <s v="FSSPN"/>
    <s v="2008-08"/>
    <x v="1"/>
    <e v="#N/A"/>
    <e v="#N/A"/>
    <x v="1"/>
  </r>
  <r>
    <x v="11"/>
    <s v="06/14/08"/>
    <n v="265000"/>
    <s v="Single Family"/>
    <n v="79"/>
    <s v="RMAX01"/>
    <s v="2008-06"/>
    <x v="1"/>
    <e v="#N/A"/>
    <e v="#N/A"/>
    <x v="1"/>
  </r>
  <r>
    <x v="11"/>
    <s v="04/20/07"/>
    <n v="269900"/>
    <s v="Single Family"/>
    <n v="500"/>
    <s v="FCBR"/>
    <s v="2007-04"/>
    <x v="1"/>
    <e v="#N/A"/>
    <e v="#N/A"/>
    <x v="1"/>
  </r>
  <r>
    <x v="11"/>
    <d v="2007-10-18T00:00:00"/>
    <n v="269900"/>
    <s v="Single Family"/>
    <n v="319"/>
    <s v="CSPRI"/>
    <s v="2007-10"/>
    <x v="1"/>
    <e v="#N/A"/>
    <e v="#N/A"/>
    <x v="1"/>
  </r>
  <r>
    <x v="11"/>
    <s v="07/08/08"/>
    <n v="276000"/>
    <s v="Single Family"/>
    <n v="55"/>
    <s v="FSHER"/>
    <s v="2008-07"/>
    <x v="1"/>
    <e v="#N/A"/>
    <e v="#N/A"/>
    <x v="1"/>
  </r>
  <r>
    <x v="11"/>
    <s v="08/25/07"/>
    <n v="279000"/>
    <s v="Single Family"/>
    <n v="373"/>
    <s v="SBLT02"/>
    <s v="2007-08"/>
    <x v="1"/>
    <e v="#N/A"/>
    <e v="#N/A"/>
    <x v="1"/>
  </r>
  <r>
    <x v="11"/>
    <s v="06/24/08"/>
    <n v="280000"/>
    <s v="Single Family"/>
    <n v="69"/>
    <s v="FMAKS"/>
    <s v="2008-06"/>
    <x v="1"/>
    <e v="#N/A"/>
    <e v="#N/A"/>
    <x v="1"/>
  </r>
  <r>
    <x v="11"/>
    <s v="08/12/08"/>
    <n v="280000"/>
    <s v="Single Family"/>
    <n v="20"/>
    <s v="FCAMB"/>
    <s v="2008-08"/>
    <x v="1"/>
    <e v="#N/A"/>
    <e v="#N/A"/>
    <x v="1"/>
  </r>
  <r>
    <x v="11"/>
    <s v="08/13/08"/>
    <n v="280000"/>
    <s v="Single Family"/>
    <n v="19"/>
    <s v="CSPRI"/>
    <s v="2008-08"/>
    <x v="1"/>
    <e v="#N/A"/>
    <e v="#N/A"/>
    <x v="1"/>
  </r>
  <r>
    <x v="11"/>
    <s v="05/07/08"/>
    <n v="284900"/>
    <s v="Single Family"/>
    <n v="117"/>
    <s v="SBLT01"/>
    <s v="2008-05"/>
    <x v="1"/>
    <e v="#N/A"/>
    <e v="#N/A"/>
    <x v="1"/>
  </r>
  <r>
    <x v="11"/>
    <d v="2007-12-12T00:00:00"/>
    <n v="295500"/>
    <s v="Single Family"/>
    <n v="264"/>
    <s v="CYPR01"/>
    <s v="2007-12"/>
    <x v="1"/>
    <e v="#N/A"/>
    <e v="#N/A"/>
    <x v="1"/>
  </r>
  <r>
    <x v="11"/>
    <s v="06/03/08"/>
    <n v="299000"/>
    <s v="Single Family"/>
    <n v="90"/>
    <s v="FVILA"/>
    <s v="2008-06"/>
    <x v="1"/>
    <e v="#N/A"/>
    <e v="#N/A"/>
    <x v="1"/>
  </r>
  <r>
    <x v="11"/>
    <s v="06/21/08"/>
    <n v="299900"/>
    <s v="Single Family"/>
    <n v="72"/>
    <s v="FERS"/>
    <s v="2008-06"/>
    <x v="1"/>
    <e v="#N/A"/>
    <e v="#N/A"/>
    <x v="1"/>
  </r>
  <r>
    <x v="11"/>
    <s v="03/18/08"/>
    <n v="300000"/>
    <s v="Single Family"/>
    <n v="167"/>
    <s v="FVILA"/>
    <s v="2008-03"/>
    <x v="1"/>
    <e v="#N/A"/>
    <e v="#N/A"/>
    <x v="1"/>
  </r>
  <r>
    <x v="9"/>
    <s v="05/21/08"/>
    <n v="149000"/>
    <s v="Single Family"/>
    <n v="103"/>
    <s v="CRCHRL"/>
    <s v="2008-05"/>
    <x v="1"/>
    <e v="#N/A"/>
    <e v="#N/A"/>
    <x v="0"/>
  </r>
  <r>
    <x v="9"/>
    <s v="07/14/08"/>
    <n v="149000"/>
    <s v="Single Family"/>
    <n v="49"/>
    <s v="FCBI"/>
    <s v="2008-07"/>
    <x v="1"/>
    <e v="#N/A"/>
    <e v="#N/A"/>
    <x v="0"/>
  </r>
  <r>
    <x v="9"/>
    <s v="08/27/08"/>
    <n v="149000"/>
    <s v="Single Family"/>
    <n v="5"/>
    <s v="RMAX01"/>
    <s v="2008-08"/>
    <x v="1"/>
    <e v="#N/A"/>
    <e v="#N/A"/>
    <x v="0"/>
  </r>
  <r>
    <x v="9"/>
    <s v="04/29/08"/>
    <n v="149900"/>
    <s v="Single Family"/>
    <n v="125"/>
    <s v="SBLT01"/>
    <s v="2008-04"/>
    <x v="1"/>
    <e v="#N/A"/>
    <e v="#N/A"/>
    <x v="0"/>
  </r>
  <r>
    <x v="9"/>
    <s v="06/12/08"/>
    <n v="149900"/>
    <s v="Single Family"/>
    <n v="81"/>
    <s v="SBLT01"/>
    <s v="2008-06"/>
    <x v="1"/>
    <e v="#N/A"/>
    <e v="#N/A"/>
    <x v="0"/>
  </r>
  <r>
    <x v="9"/>
    <s v="06/17/08"/>
    <n v="149900"/>
    <s v="Single Family"/>
    <n v="76"/>
    <s v="ARG"/>
    <s v="2008-06"/>
    <x v="1"/>
    <e v="#N/A"/>
    <e v="#N/A"/>
    <x v="0"/>
  </r>
  <r>
    <x v="9"/>
    <s v="07/18/08"/>
    <n v="149900"/>
    <s v="Single Family"/>
    <n v="45"/>
    <s v="FEASY"/>
    <s v="2008-07"/>
    <x v="1"/>
    <e v="#N/A"/>
    <e v="#N/A"/>
    <x v="0"/>
  </r>
  <r>
    <x v="9"/>
    <s v="08/21/08"/>
    <n v="149900"/>
    <s v="Single Family"/>
    <n v="11"/>
    <s v="CBRE02"/>
    <s v="2008-08"/>
    <x v="1"/>
    <e v="#N/A"/>
    <e v="#N/A"/>
    <x v="0"/>
  </r>
  <r>
    <x v="9"/>
    <s v="07/11/08"/>
    <n v="149990"/>
    <s v="Single Family"/>
    <n v="52"/>
    <s v="FRCR"/>
    <s v="2008-07"/>
    <x v="1"/>
    <e v="#N/A"/>
    <e v="#N/A"/>
    <x v="0"/>
  </r>
  <r>
    <x v="9"/>
    <s v="04/09/08"/>
    <n v="150000"/>
    <s v="Single Family"/>
    <n v="145"/>
    <s v="SHELL"/>
    <s v="2008-04"/>
    <x v="1"/>
    <e v="#N/A"/>
    <e v="#N/A"/>
    <x v="0"/>
  </r>
  <r>
    <x v="9"/>
    <s v="05/29/08"/>
    <n v="150000"/>
    <s v="Single Family"/>
    <n v="95"/>
    <s v="UVRG"/>
    <s v="2008-05"/>
    <x v="1"/>
    <e v="#N/A"/>
    <e v="#N/A"/>
    <x v="0"/>
  </r>
  <r>
    <x v="9"/>
    <s v="06/02/08"/>
    <n v="150000"/>
    <s v="Single Family"/>
    <n v="91"/>
    <s v="FSAD"/>
    <s v="2008-06"/>
    <x v="1"/>
    <e v="#N/A"/>
    <e v="#N/A"/>
    <x v="0"/>
  </r>
  <r>
    <x v="9"/>
    <s v="06/05/08"/>
    <n v="150000"/>
    <s v="Single Family"/>
    <n v="88"/>
    <s v="SBLT02"/>
    <s v="2008-06"/>
    <x v="1"/>
    <e v="#N/A"/>
    <e v="#N/A"/>
    <x v="0"/>
  </r>
  <r>
    <x v="9"/>
    <s v="08/05/08"/>
    <n v="150000"/>
    <s v="Single Family"/>
    <n v="27"/>
    <s v="FREM"/>
    <s v="2008-08"/>
    <x v="1"/>
    <e v="#N/A"/>
    <e v="#N/A"/>
    <x v="0"/>
  </r>
  <r>
    <x v="9"/>
    <s v="06/24/08"/>
    <n v="151000"/>
    <s v="Single Family"/>
    <n v="69"/>
    <s v="FERG"/>
    <s v="2008-06"/>
    <x v="1"/>
    <e v="#N/A"/>
    <e v="#N/A"/>
    <x v="0"/>
  </r>
  <r>
    <x v="9"/>
    <s v="02/12/08"/>
    <n v="154000"/>
    <s v="Single Family"/>
    <n v="202"/>
    <s v="FCBR"/>
    <s v="2008-02"/>
    <x v="1"/>
    <e v="#N/A"/>
    <e v="#N/A"/>
    <x v="0"/>
  </r>
  <r>
    <x v="9"/>
    <s v="09/03/07"/>
    <n v="154900"/>
    <s v="Single Family"/>
    <n v="364"/>
    <s v="TREE"/>
    <s v="2007-09"/>
    <x v="1"/>
    <e v="#N/A"/>
    <e v="#N/A"/>
    <x v="0"/>
  </r>
  <r>
    <x v="9"/>
    <s v="07/02/08"/>
    <n v="154900"/>
    <s v="Single Family"/>
    <n v="61"/>
    <s v="CKEIM"/>
    <s v="2008-07"/>
    <x v="1"/>
    <e v="#N/A"/>
    <e v="#N/A"/>
    <x v="0"/>
  </r>
  <r>
    <x v="9"/>
    <s v="02/11/08"/>
    <n v="154999"/>
    <s v="Single Family"/>
    <n v="203"/>
    <s v="FVILA"/>
    <s v="2008-02"/>
    <x v="1"/>
    <e v="#N/A"/>
    <e v="#N/A"/>
    <x v="0"/>
  </r>
  <r>
    <x v="9"/>
    <s v="03/26/08"/>
    <n v="155000"/>
    <s v="Single Family"/>
    <n v="159"/>
    <s v="FFBR"/>
    <s v="2008-03"/>
    <x v="1"/>
    <e v="#N/A"/>
    <e v="#N/A"/>
    <x v="0"/>
  </r>
  <r>
    <x v="9"/>
    <s v="06/27/08"/>
    <n v="155000"/>
    <s v="Single Family"/>
    <n v="66"/>
    <s v="FSSPN"/>
    <s v="2008-06"/>
    <x v="1"/>
    <e v="#N/A"/>
    <e v="#N/A"/>
    <x v="0"/>
  </r>
  <r>
    <x v="9"/>
    <s v="08/02/08"/>
    <n v="155000"/>
    <s v="Single Family"/>
    <n v="30"/>
    <s v="PRUD08"/>
    <s v="2008-08"/>
    <x v="1"/>
    <e v="#N/A"/>
    <e v="#N/A"/>
    <x v="0"/>
  </r>
  <r>
    <x v="9"/>
    <d v="2007-10-25T00:00:00"/>
    <n v="159000"/>
    <s v="Single Family"/>
    <n v="312"/>
    <s v="FCBR"/>
    <s v="2007-10"/>
    <x v="1"/>
    <e v="#N/A"/>
    <e v="#N/A"/>
    <x v="0"/>
  </r>
  <r>
    <x v="9"/>
    <s v="06/21/08"/>
    <n v="159000"/>
    <s v="Low Rise (1-3)"/>
    <n v="72"/>
    <s v="PRUD05"/>
    <s v="2008-06"/>
    <x v="0"/>
    <e v="#N/A"/>
    <e v="#N/A"/>
    <x v="0"/>
  </r>
  <r>
    <x v="9"/>
    <s v="06/24/08"/>
    <n v="159000"/>
    <s v="Single Family"/>
    <n v="69"/>
    <s v="SBLT01"/>
    <s v="2008-06"/>
    <x v="1"/>
    <e v="#N/A"/>
    <e v="#N/A"/>
    <x v="0"/>
  </r>
  <r>
    <x v="9"/>
    <s v="08/27/08"/>
    <n v="159000"/>
    <s v="Single Family"/>
    <n v="5"/>
    <s v="SHELL"/>
    <s v="2008-08"/>
    <x v="1"/>
    <e v="#N/A"/>
    <e v="#N/A"/>
    <x v="0"/>
  </r>
  <r>
    <x v="9"/>
    <s v="02/05/08"/>
    <n v="159900"/>
    <s v="Single Family"/>
    <n v="209"/>
    <s v="ACCRE"/>
    <s v="2008-02"/>
    <x v="1"/>
    <e v="#N/A"/>
    <e v="#N/A"/>
    <x v="0"/>
  </r>
  <r>
    <x v="9"/>
    <s v="03/26/08"/>
    <n v="159900"/>
    <s v="Single Family"/>
    <n v="159"/>
    <s v="FSSPR"/>
    <s v="2008-03"/>
    <x v="1"/>
    <e v="#N/A"/>
    <e v="#N/A"/>
    <x v="0"/>
  </r>
  <r>
    <x v="9"/>
    <s v="04/03/08"/>
    <n v="159900"/>
    <s v="Single Family"/>
    <n v="151"/>
    <s v="FCBR"/>
    <s v="2008-04"/>
    <x v="1"/>
    <e v="#N/A"/>
    <e v="#N/A"/>
    <x v="0"/>
  </r>
  <r>
    <x v="9"/>
    <s v="04/07/08"/>
    <n v="159900"/>
    <s v="Single Family"/>
    <n v="147"/>
    <s v="FEASY"/>
    <s v="2008-04"/>
    <x v="1"/>
    <e v="#N/A"/>
    <e v="#N/A"/>
    <x v="0"/>
  </r>
  <r>
    <x v="9"/>
    <s v="07/01/08"/>
    <n v="159900"/>
    <s v="Single Family"/>
    <n v="62"/>
    <s v="CRASO"/>
    <s v="2008-07"/>
    <x v="1"/>
    <e v="#N/A"/>
    <e v="#N/A"/>
    <x v="0"/>
  </r>
  <r>
    <x v="9"/>
    <s v="07/02/08"/>
    <n v="159900"/>
    <s v="Single Family"/>
    <n v="61"/>
    <s v="CUSUS"/>
    <s v="2008-07"/>
    <x v="1"/>
    <e v="#N/A"/>
    <e v="#N/A"/>
    <x v="0"/>
  </r>
  <r>
    <x v="9"/>
    <s v="03/20/08"/>
    <n v="159999"/>
    <s v="Single Family"/>
    <n v="165"/>
    <s v="FSAD"/>
    <s v="2008-03"/>
    <x v="1"/>
    <e v="#N/A"/>
    <e v="#N/A"/>
    <x v="0"/>
  </r>
  <r>
    <x v="9"/>
    <s v="07/18/08"/>
    <n v="160000"/>
    <s v="Single Family"/>
    <n v="45"/>
    <s v="FSSA"/>
    <s v="2008-07"/>
    <x v="1"/>
    <e v="#N/A"/>
    <e v="#N/A"/>
    <x v="0"/>
  </r>
  <r>
    <x v="9"/>
    <s v="08/05/08"/>
    <n v="160000"/>
    <s v="Single Family"/>
    <n v="27"/>
    <s v="FSCRG"/>
    <s v="2008-08"/>
    <x v="1"/>
    <e v="#N/A"/>
    <e v="#N/A"/>
    <x v="0"/>
  </r>
  <r>
    <x v="9"/>
    <s v="01/21/08"/>
    <n v="163900"/>
    <s v="Single Family"/>
    <n v="224"/>
    <s v="CADNO"/>
    <s v="2008-01"/>
    <x v="1"/>
    <e v="#N/A"/>
    <e v="#N/A"/>
    <x v="0"/>
  </r>
  <r>
    <x v="9"/>
    <s v="05/25/08"/>
    <n v="164900"/>
    <s v="Single Family"/>
    <n v="99"/>
    <s v="FFREO"/>
    <s v="2008-05"/>
    <x v="1"/>
    <e v="#N/A"/>
    <e v="#N/A"/>
    <x v="0"/>
  </r>
  <r>
    <x v="9"/>
    <s v="06/12/08"/>
    <n v="164900"/>
    <s v="Single Family"/>
    <n v="81"/>
    <s v="FCBR"/>
    <s v="2008-06"/>
    <x v="1"/>
    <e v="#N/A"/>
    <e v="#N/A"/>
    <x v="0"/>
  </r>
  <r>
    <x v="9"/>
    <s v="08/16/08"/>
    <n v="164900"/>
    <s v="Single Family"/>
    <n v="16"/>
    <s v="TREE"/>
    <s v="2008-08"/>
    <x v="1"/>
    <e v="#N/A"/>
    <e v="#N/A"/>
    <x v="0"/>
  </r>
  <r>
    <x v="9"/>
    <d v="2007-11-08T00:00:00"/>
    <n v="165000"/>
    <s v="Single Family"/>
    <n v="298"/>
    <s v="FRED"/>
    <s v="2007-11"/>
    <x v="1"/>
    <e v="#N/A"/>
    <e v="#N/A"/>
    <x v="0"/>
  </r>
  <r>
    <x v="9"/>
    <s v="05/29/08"/>
    <n v="165000"/>
    <s v="Single Family"/>
    <n v="95"/>
    <s v="CBRE02"/>
    <s v="2008-05"/>
    <x v="1"/>
    <e v="#N/A"/>
    <e v="#N/A"/>
    <x v="0"/>
  </r>
  <r>
    <x v="9"/>
    <s v="02/07/08"/>
    <n v="165561"/>
    <s v="Single Family"/>
    <n v="207"/>
    <s v="FGGR"/>
    <s v="2008-02"/>
    <x v="1"/>
    <e v="#N/A"/>
    <e v="#N/A"/>
    <x v="0"/>
  </r>
  <r>
    <x v="9"/>
    <s v="04/28/08"/>
    <n v="165900"/>
    <s v="Single Family"/>
    <n v="126"/>
    <s v="FEASY"/>
    <s v="2008-04"/>
    <x v="1"/>
    <e v="#N/A"/>
    <e v="#N/A"/>
    <x v="0"/>
  </r>
  <r>
    <x v="9"/>
    <s v="04/11/07"/>
    <n v="166900"/>
    <s v="Single Family"/>
    <n v="509"/>
    <s v="CADNO"/>
    <s v="2007-04"/>
    <x v="1"/>
    <e v="#N/A"/>
    <e v="#N/A"/>
    <x v="0"/>
  </r>
  <r>
    <x v="9"/>
    <s v="04/11/07"/>
    <n v="166900"/>
    <s v="Single Family"/>
    <n v="509"/>
    <s v="CADNO"/>
    <s v="2007-04"/>
    <x v="1"/>
    <e v="#N/A"/>
    <e v="#N/A"/>
    <x v="0"/>
  </r>
  <r>
    <x v="9"/>
    <s v="09/19/07"/>
    <n v="168000"/>
    <s v="Single Family"/>
    <n v="348"/>
    <s v="SBLT01"/>
    <s v="2007-09"/>
    <x v="1"/>
    <e v="#N/A"/>
    <e v="#N/A"/>
    <x v="0"/>
  </r>
  <r>
    <x v="9"/>
    <s v="05/01/07"/>
    <n v="169000"/>
    <s v="Single Family"/>
    <n v="489"/>
    <s v="FHTR"/>
    <s v="2007-05"/>
    <x v="1"/>
    <e v="#N/A"/>
    <e v="#N/A"/>
    <x v="0"/>
  </r>
  <r>
    <x v="9"/>
    <s v="03/19/08"/>
    <n v="169000"/>
    <s v="Single Family"/>
    <n v="166"/>
    <s v="AAAR"/>
    <s v="2008-03"/>
    <x v="1"/>
    <e v="#N/A"/>
    <e v="#N/A"/>
    <x v="0"/>
  </r>
  <r>
    <x v="9"/>
    <s v="05/07/08"/>
    <n v="169000"/>
    <s v="Low Rise (1-3)"/>
    <n v="117"/>
    <s v="FCSB"/>
    <s v="2008-05"/>
    <x v="0"/>
    <e v="#N/A"/>
    <e v="#N/A"/>
    <x v="0"/>
  </r>
  <r>
    <x v="9"/>
    <s v="08/26/08"/>
    <n v="169000"/>
    <s v="Single Family"/>
    <n v="6"/>
    <s v="PRUD05"/>
    <s v="2008-08"/>
    <x v="1"/>
    <e v="#N/A"/>
    <e v="#N/A"/>
    <x v="0"/>
  </r>
  <r>
    <x v="9"/>
    <d v="2007-11-13T00:00:00"/>
    <n v="169900"/>
    <s v="Single Family"/>
    <n v="293"/>
    <s v="CADNO"/>
    <s v="2007-11"/>
    <x v="1"/>
    <e v="#N/A"/>
    <e v="#N/A"/>
    <x v="0"/>
  </r>
  <r>
    <x v="9"/>
    <s v="03/10/08"/>
    <n v="169900"/>
    <s v="Single Family"/>
    <n v="175"/>
    <s v="FCBI"/>
    <s v="2008-03"/>
    <x v="1"/>
    <e v="#N/A"/>
    <e v="#N/A"/>
    <x v="0"/>
  </r>
  <r>
    <x v="9"/>
    <s v="04/04/08"/>
    <n v="170000"/>
    <s v="Single Family"/>
    <n v="150"/>
    <s v="FRDR"/>
    <s v="2008-04"/>
    <x v="1"/>
    <e v="#N/A"/>
    <e v="#N/A"/>
    <x v="0"/>
  </r>
  <r>
    <x v="9"/>
    <s v="06/10/08"/>
    <n v="170000"/>
    <s v="Single Family"/>
    <n v="0"/>
    <s v="FGULF"/>
    <s v="2008-06"/>
    <x v="1"/>
    <e v="#N/A"/>
    <e v="#N/A"/>
    <x v="0"/>
  </r>
  <r>
    <x v="9"/>
    <s v="07/14/08"/>
    <n v="170000"/>
    <s v="Single Family"/>
    <n v="49"/>
    <s v="KWW"/>
    <s v="2008-07"/>
    <x v="1"/>
    <e v="#N/A"/>
    <e v="#N/A"/>
    <x v="0"/>
  </r>
  <r>
    <x v="9"/>
    <s v="07/14/08"/>
    <n v="170000"/>
    <s v="Single Family"/>
    <n v="49"/>
    <s v="KWW"/>
    <s v="2008-07"/>
    <x v="1"/>
    <e v="#N/A"/>
    <e v="#N/A"/>
    <x v="0"/>
  </r>
  <r>
    <x v="9"/>
    <s v="05/28/08"/>
    <n v="172900"/>
    <s v="Single Family"/>
    <n v="96"/>
    <s v="CENCR"/>
    <s v="2008-05"/>
    <x v="1"/>
    <e v="#N/A"/>
    <e v="#N/A"/>
    <x v="0"/>
  </r>
  <r>
    <x v="9"/>
    <s v="08/24/07"/>
    <n v="174900"/>
    <s v="Single Family"/>
    <n v="374"/>
    <s v="FROS"/>
    <s v="2007-08"/>
    <x v="1"/>
    <e v="#N/A"/>
    <e v="#N/A"/>
    <x v="0"/>
  </r>
  <r>
    <x v="9"/>
    <s v="08/21/08"/>
    <n v="175000"/>
    <s v="Single Family"/>
    <n v="11"/>
    <s v="FRED"/>
    <s v="2008-08"/>
    <x v="1"/>
    <e v="#N/A"/>
    <e v="#N/A"/>
    <x v="0"/>
  </r>
  <r>
    <x v="9"/>
    <s v="02/07/08"/>
    <n v="175571"/>
    <s v="Single Family"/>
    <n v="207"/>
    <s v="FGGR"/>
    <s v="2008-02"/>
    <x v="1"/>
    <e v="#N/A"/>
    <e v="#N/A"/>
    <x v="0"/>
  </r>
  <r>
    <x v="9"/>
    <s v="04/08/08"/>
    <n v="175900"/>
    <s v="Single Family"/>
    <n v="146"/>
    <s v="ARG"/>
    <s v="2008-04"/>
    <x v="1"/>
    <e v="#N/A"/>
    <e v="#N/A"/>
    <x v="0"/>
  </r>
  <r>
    <x v="9"/>
    <s v="07/05/07"/>
    <n v="179000"/>
    <s v="Single Family"/>
    <n v="424"/>
    <s v="FRAW"/>
    <s v="2007-07"/>
    <x v="1"/>
    <e v="#N/A"/>
    <e v="#N/A"/>
    <x v="0"/>
  </r>
  <r>
    <x v="9"/>
    <s v="08/12/08"/>
    <n v="179000"/>
    <s v="Single Family"/>
    <n v="20"/>
    <s v="RMAX01"/>
    <s v="2008-08"/>
    <x v="1"/>
    <e v="#N/A"/>
    <e v="#N/A"/>
    <x v="0"/>
  </r>
  <r>
    <x v="12"/>
    <s v="07/29/08"/>
    <n v="212000"/>
    <s v="Single Family"/>
    <n v="34"/>
    <s v="RMAX01"/>
    <s v="2008-07"/>
    <x v="1"/>
    <e v="#N/A"/>
    <e v="#N/A"/>
    <x v="0"/>
  </r>
  <r>
    <x v="12"/>
    <s v="04/17/08"/>
    <n v="223900"/>
    <s v="Single Family"/>
    <n v="101"/>
    <s v="FBTR"/>
    <s v="2008-04"/>
    <x v="1"/>
    <e v="#N/A"/>
    <e v="#N/A"/>
    <x v="0"/>
  </r>
  <r>
    <x v="12"/>
    <s v="03/05/08"/>
    <n v="224900"/>
    <s v="Single Family"/>
    <n v="180"/>
    <s v="CLDBR"/>
    <s v="2008-03"/>
    <x v="1"/>
    <e v="#N/A"/>
    <e v="#N/A"/>
    <x v="0"/>
  </r>
  <r>
    <x v="12"/>
    <s v="01/25/07"/>
    <n v="225500"/>
    <s v="Single Family"/>
    <n v="585"/>
    <s v="FCBR"/>
    <s v="2007-01"/>
    <x v="1"/>
    <e v="#N/A"/>
    <e v="#N/A"/>
    <x v="0"/>
  </r>
  <r>
    <x v="12"/>
    <s v="07/12/08"/>
    <n v="229899"/>
    <s v="Single Family"/>
    <n v="51"/>
    <s v="FADD"/>
    <s v="2008-07"/>
    <x v="1"/>
    <e v="#N/A"/>
    <e v="#N/A"/>
    <x v="0"/>
  </r>
  <r>
    <x v="12"/>
    <s v="05/30/08"/>
    <n v="235000"/>
    <s v="Single Family"/>
    <n v="94"/>
    <s v="CSNBL"/>
    <s v="2008-05"/>
    <x v="1"/>
    <e v="#N/A"/>
    <e v="#N/A"/>
    <x v="0"/>
  </r>
  <r>
    <x v="12"/>
    <s v="06/23/07"/>
    <n v="239900"/>
    <s v="Single Family"/>
    <n v="436"/>
    <s v="FADD"/>
    <s v="2007-06"/>
    <x v="1"/>
    <e v="#N/A"/>
    <e v="#N/A"/>
    <x v="0"/>
  </r>
  <r>
    <x v="12"/>
    <s v="03/12/08"/>
    <n v="239900"/>
    <s v="Single Family"/>
    <n v="173"/>
    <s v="FRED"/>
    <s v="2008-03"/>
    <x v="1"/>
    <e v="#N/A"/>
    <e v="#N/A"/>
    <x v="0"/>
  </r>
  <r>
    <x v="12"/>
    <s v="06/24/08"/>
    <n v="239900"/>
    <s v="Single Family"/>
    <n v="69"/>
    <s v="COLE01"/>
    <s v="2008-06"/>
    <x v="1"/>
    <e v="#N/A"/>
    <e v="#N/A"/>
    <x v="0"/>
  </r>
  <r>
    <x v="12"/>
    <s v="08/15/07"/>
    <n v="249000"/>
    <s v="Single Family"/>
    <n v="383"/>
    <s v="FCBR"/>
    <s v="2007-08"/>
    <x v="1"/>
    <e v="#N/A"/>
    <e v="#N/A"/>
    <x v="0"/>
  </r>
  <r>
    <x v="12"/>
    <s v="06/18/08"/>
    <n v="249500"/>
    <s v="Single Family"/>
    <n v="75"/>
    <s v="SBLT01"/>
    <s v="2008-06"/>
    <x v="1"/>
    <e v="#N/A"/>
    <e v="#N/A"/>
    <x v="0"/>
  </r>
  <r>
    <x v="12"/>
    <s v="05/12/08"/>
    <n v="254900"/>
    <s v="Single Family"/>
    <n v="112"/>
    <s v="CBRE02"/>
    <s v="2008-05"/>
    <x v="1"/>
    <e v="#N/A"/>
    <e v="#N/A"/>
    <x v="1"/>
  </r>
  <r>
    <x v="12"/>
    <s v="06/06/08"/>
    <n v="254999"/>
    <s v="Single Family"/>
    <n v="87"/>
    <s v="SBLT01"/>
    <s v="2008-06"/>
    <x v="1"/>
    <e v="#N/A"/>
    <e v="#N/A"/>
    <x v="1"/>
  </r>
  <r>
    <x v="12"/>
    <d v="2007-12-13T00:00:00"/>
    <n v="265969"/>
    <s v="Single Family"/>
    <n v="263"/>
    <s v="FSSPR"/>
    <s v="2007-12"/>
    <x v="1"/>
    <e v="#N/A"/>
    <e v="#N/A"/>
    <x v="1"/>
  </r>
  <r>
    <x v="12"/>
    <s v="07/20/07"/>
    <n v="269900"/>
    <s v="Single Family"/>
    <n v="409"/>
    <s v="FCBR"/>
    <s v="2007-07"/>
    <x v="1"/>
    <e v="#N/A"/>
    <e v="#N/A"/>
    <x v="1"/>
  </r>
  <r>
    <x v="12"/>
    <s v="05/02/08"/>
    <n v="279900"/>
    <s v="Single Family"/>
    <n v="122"/>
    <s v="FSELECT"/>
    <s v="2008-05"/>
    <x v="1"/>
    <e v="#N/A"/>
    <e v="#N/A"/>
    <x v="1"/>
  </r>
  <r>
    <x v="12"/>
    <s v="08/15/08"/>
    <n v="280000"/>
    <s v="Single Family"/>
    <n v="17"/>
    <s v="FSSA"/>
    <s v="2008-08"/>
    <x v="1"/>
    <e v="#N/A"/>
    <e v="#N/A"/>
    <x v="1"/>
  </r>
  <r>
    <x v="12"/>
    <s v="06/02/08"/>
    <n v="295000"/>
    <s v="Single Family"/>
    <n v="91"/>
    <s v="EVIR"/>
    <s v="2008-06"/>
    <x v="1"/>
    <e v="#N/A"/>
    <e v="#N/A"/>
    <x v="1"/>
  </r>
  <r>
    <x v="12"/>
    <s v="09/17/07"/>
    <n v="299000"/>
    <s v="Single Family"/>
    <n v="350"/>
    <s v="BOAT"/>
    <s v="2007-09"/>
    <x v="1"/>
    <e v="#N/A"/>
    <e v="#N/A"/>
    <x v="1"/>
  </r>
  <r>
    <x v="12"/>
    <s v="08/10/07"/>
    <n v="300000"/>
    <s v="Single Family"/>
    <n v="388"/>
    <s v="WINR"/>
    <s v="2007-08"/>
    <x v="1"/>
    <e v="#N/A"/>
    <e v="#N/A"/>
    <x v="1"/>
  </r>
  <r>
    <x v="12"/>
    <s v="08/04/08"/>
    <n v="324900"/>
    <s v="Single Family"/>
    <n v="28"/>
    <s v="CWOND"/>
    <s v="2008-08"/>
    <x v="1"/>
    <e v="#N/A"/>
    <e v="#N/A"/>
    <x v="1"/>
  </r>
  <r>
    <x v="12"/>
    <s v="09/28/07"/>
    <n v="325990"/>
    <s v="Single Family"/>
    <n v="298"/>
    <s v="CMHRI"/>
    <s v="2007-09"/>
    <x v="1"/>
    <e v="#N/A"/>
    <e v="#N/A"/>
    <x v="1"/>
  </r>
  <r>
    <x v="12"/>
    <s v="08/10/08"/>
    <n v="327900"/>
    <s v="Single Family"/>
    <n v="22"/>
    <s v="FMPI"/>
    <s v="2008-08"/>
    <x v="1"/>
    <e v="#N/A"/>
    <e v="#N/A"/>
    <x v="1"/>
  </r>
  <r>
    <x v="12"/>
    <s v="02/15/07"/>
    <n v="329900"/>
    <s v="Single Family"/>
    <n v="564"/>
    <s v="FCSS01"/>
    <s v="2007-02"/>
    <x v="1"/>
    <e v="#N/A"/>
    <e v="#N/A"/>
    <x v="1"/>
  </r>
  <r>
    <x v="12"/>
    <s v="03/11/08"/>
    <n v="350000"/>
    <s v="Single Family"/>
    <n v="174"/>
    <s v="SBLT01"/>
    <s v="2008-03"/>
    <x v="1"/>
    <e v="#N/A"/>
    <e v="#N/A"/>
    <x v="1"/>
  </r>
  <r>
    <x v="12"/>
    <s v="05/30/07"/>
    <n v="374900"/>
    <s v="Single Family"/>
    <n v="460"/>
    <s v="CBLAK"/>
    <s v="2007-05"/>
    <x v="1"/>
    <e v="#N/A"/>
    <e v="#N/A"/>
    <x v="1"/>
  </r>
  <r>
    <x v="12"/>
    <s v="01/23/08"/>
    <n v="379900"/>
    <s v="Single Family"/>
    <n v="222"/>
    <s v="CBENF"/>
    <s v="2008-01"/>
    <x v="1"/>
    <e v="#N/A"/>
    <e v="#N/A"/>
    <x v="1"/>
  </r>
  <r>
    <x v="12"/>
    <s v="03/26/08"/>
    <n v="380000"/>
    <s v="Single Family"/>
    <n v="159"/>
    <s v="SBLT01"/>
    <s v="2008-03"/>
    <x v="1"/>
    <e v="#N/A"/>
    <e v="#N/A"/>
    <x v="1"/>
  </r>
  <r>
    <x v="12"/>
    <s v="02/21/08"/>
    <n v="385000"/>
    <s v="Single Family"/>
    <n v="193"/>
    <s v="FVILA"/>
    <s v="2008-02"/>
    <x v="1"/>
    <e v="#N/A"/>
    <e v="#N/A"/>
    <x v="1"/>
  </r>
  <r>
    <x v="12"/>
    <s v="06/16/08"/>
    <n v="385000"/>
    <s v="Single Family"/>
    <n v="77"/>
    <s v="PRUD08"/>
    <s v="2008-06"/>
    <x v="1"/>
    <e v="#N/A"/>
    <e v="#N/A"/>
    <x v="1"/>
  </r>
  <r>
    <x v="12"/>
    <s v="02/27/08"/>
    <n v="399000"/>
    <s v="Single Family"/>
    <n v="187"/>
    <s v="CYCRE"/>
    <s v="2008-02"/>
    <x v="1"/>
    <e v="#N/A"/>
    <e v="#N/A"/>
    <x v="1"/>
  </r>
  <r>
    <x v="12"/>
    <s v="06/15/08"/>
    <n v="399000"/>
    <s v="Single Family"/>
    <n v="78"/>
    <s v="FSSPN"/>
    <s v="2008-06"/>
    <x v="1"/>
    <e v="#N/A"/>
    <e v="#N/A"/>
    <x v="1"/>
  </r>
  <r>
    <x v="12"/>
    <s v="08/14/08"/>
    <n v="399000"/>
    <s v="Single Family"/>
    <n v="18"/>
    <s v="CBRE01"/>
    <s v="2008-08"/>
    <x v="1"/>
    <e v="#N/A"/>
    <e v="#N/A"/>
    <x v="1"/>
  </r>
  <r>
    <x v="12"/>
    <s v="04/28/08"/>
    <n v="399900"/>
    <s v="Single Family"/>
    <n v="126"/>
    <s v="SBLT01"/>
    <s v="2008-04"/>
    <x v="1"/>
    <e v="#N/A"/>
    <e v="#N/A"/>
    <x v="1"/>
  </r>
  <r>
    <x v="12"/>
    <s v="08/05/08"/>
    <n v="399900"/>
    <s v="Single Family"/>
    <n v="22"/>
    <s v="SBLT01"/>
    <s v="2008-08"/>
    <x v="1"/>
    <e v="#N/A"/>
    <e v="#N/A"/>
    <x v="1"/>
  </r>
  <r>
    <x v="12"/>
    <s v="07/18/08"/>
    <n v="409000"/>
    <s v="Single Family"/>
    <n v="45"/>
    <s v="CPROI"/>
    <s v="2008-07"/>
    <x v="1"/>
    <e v="#N/A"/>
    <e v="#N/A"/>
    <x v="1"/>
  </r>
  <r>
    <x v="12"/>
    <s v="04/03/08"/>
    <n v="415000"/>
    <s v="Single Family"/>
    <n v="151"/>
    <s v="FVILA"/>
    <s v="2008-04"/>
    <x v="1"/>
    <e v="#N/A"/>
    <e v="#N/A"/>
    <x v="1"/>
  </r>
  <r>
    <x v="12"/>
    <s v="08/25/08"/>
    <n v="415000"/>
    <s v="Single Family"/>
    <n v="7"/>
    <s v="FGULF"/>
    <s v="2008-08"/>
    <x v="1"/>
    <e v="#N/A"/>
    <e v="#N/A"/>
    <x v="1"/>
  </r>
  <r>
    <x v="12"/>
    <s v="07/23/08"/>
    <n v="419000"/>
    <s v="Single Family"/>
    <n v="40"/>
    <s v="SBLT01"/>
    <s v="2008-07"/>
    <x v="1"/>
    <e v="#N/A"/>
    <e v="#N/A"/>
    <x v="1"/>
  </r>
  <r>
    <x v="12"/>
    <d v="2007-12-07T00:00:00"/>
    <n v="429000"/>
    <s v="Single Family"/>
    <n v="269"/>
    <s v="VEGA"/>
    <s v="2007-12"/>
    <x v="1"/>
    <e v="#N/A"/>
    <e v="#N/A"/>
    <x v="1"/>
  </r>
  <r>
    <x v="12"/>
    <s v="06/02/08"/>
    <n v="429000"/>
    <s v="Single Family"/>
    <n v="91"/>
    <s v="FGGR"/>
    <s v="2008-06"/>
    <x v="1"/>
    <e v="#N/A"/>
    <e v="#N/A"/>
    <x v="1"/>
  </r>
  <r>
    <x v="12"/>
    <s v="08/08/08"/>
    <n v="430000"/>
    <s v="Single Family"/>
    <n v="24"/>
    <s v="CCAPE"/>
    <s v="2008-08"/>
    <x v="1"/>
    <e v="#N/A"/>
    <e v="#N/A"/>
    <x v="1"/>
  </r>
  <r>
    <x v="12"/>
    <s v="06/18/08"/>
    <n v="434000"/>
    <s v="Single Family"/>
    <n v="75"/>
    <s v="SBLT01"/>
    <s v="2008-06"/>
    <x v="1"/>
    <e v="#N/A"/>
    <e v="#N/A"/>
    <x v="1"/>
  </r>
  <r>
    <x v="12"/>
    <s v="05/27/08"/>
    <n v="440000"/>
    <s v="Single Family"/>
    <n v="97"/>
    <s v="FSHER"/>
    <s v="2008-05"/>
    <x v="1"/>
    <e v="#N/A"/>
    <e v="#N/A"/>
    <x v="1"/>
  </r>
  <r>
    <x v="12"/>
    <s v="07/02/07"/>
    <n v="445000"/>
    <s v="Single Family"/>
    <n v="427"/>
    <s v="FVILA"/>
    <s v="2007-07"/>
    <x v="1"/>
    <e v="#N/A"/>
    <e v="#N/A"/>
    <x v="1"/>
  </r>
  <r>
    <x v="12"/>
    <s v="01/10/08"/>
    <n v="449000"/>
    <s v="Single Family"/>
    <n v="235"/>
    <s v="FVILA"/>
    <s v="2008-01"/>
    <x v="1"/>
    <e v="#N/A"/>
    <e v="#N/A"/>
    <x v="1"/>
  </r>
  <r>
    <x v="12"/>
    <d v="2006-10-24T00:00:00"/>
    <n v="450000"/>
    <s v="Single Family"/>
    <n v="678"/>
    <s v="FSSPN"/>
    <s v="2006-10"/>
    <x v="1"/>
    <e v="#N/A"/>
    <e v="#N/A"/>
    <x v="1"/>
  </r>
  <r>
    <x v="12"/>
    <s v="06/20/08"/>
    <n v="460000"/>
    <s v="Single Family"/>
    <n v="73"/>
    <s v="FSPRN"/>
    <s v="2008-06"/>
    <x v="1"/>
    <e v="#N/A"/>
    <e v="#N/A"/>
    <x v="1"/>
  </r>
  <r>
    <x v="12"/>
    <s v="01/31/08"/>
    <n v="475000"/>
    <s v="Single Family"/>
    <n v="214"/>
    <s v="CVIRT"/>
    <s v="2008-01"/>
    <x v="1"/>
    <e v="#N/A"/>
    <e v="#N/A"/>
    <x v="1"/>
  </r>
  <r>
    <x v="12"/>
    <s v="03/25/08"/>
    <n v="479000"/>
    <s v="Single Family"/>
    <n v="160"/>
    <s v="SBLT01"/>
    <s v="2008-03"/>
    <x v="1"/>
    <e v="#N/A"/>
    <e v="#N/A"/>
    <x v="1"/>
  </r>
  <r>
    <x v="12"/>
    <s v="08/14/07"/>
    <n v="479900"/>
    <s v="Single Family"/>
    <n v="384"/>
    <s v="FCRT"/>
    <s v="2007-08"/>
    <x v="1"/>
    <e v="#N/A"/>
    <e v="#N/A"/>
    <x v="1"/>
  </r>
  <r>
    <x v="12"/>
    <s v="05/22/08"/>
    <n v="489000"/>
    <s v="Single Family"/>
    <n v="102"/>
    <s v="SBLT01"/>
    <s v="2008-05"/>
    <x v="1"/>
    <e v="#N/A"/>
    <e v="#N/A"/>
    <x v="1"/>
  </r>
  <r>
    <x v="12"/>
    <d v="2007-11-17T00:00:00"/>
    <n v="499000"/>
    <s v="Single Family"/>
    <n v="289"/>
    <s v="FREX01"/>
    <s v="2007-11"/>
    <x v="1"/>
    <e v="#N/A"/>
    <e v="#N/A"/>
    <x v="1"/>
  </r>
  <r>
    <x v="12"/>
    <s v="03/18/08"/>
    <n v="499000"/>
    <s v="Single Family"/>
    <n v="167"/>
    <s v="FGGR"/>
    <s v="2008-03"/>
    <x v="1"/>
    <e v="#N/A"/>
    <e v="#N/A"/>
    <x v="1"/>
  </r>
  <r>
    <x v="12"/>
    <s v="08/25/08"/>
    <n v="499000"/>
    <s v="High Rise (8+)"/>
    <n v="7"/>
    <s v="PRUD08"/>
    <s v="2008-08"/>
    <x v="0"/>
    <e v="#N/A"/>
    <e v="#N/A"/>
    <x v="1"/>
  </r>
  <r>
    <x v="12"/>
    <s v="08/09/08"/>
    <n v="499900"/>
    <s v="Single Family"/>
    <n v="23"/>
    <s v="CBLUE"/>
    <s v="2008-08"/>
    <x v="1"/>
    <e v="#N/A"/>
    <e v="#N/A"/>
    <x v="1"/>
  </r>
  <r>
    <x v="12"/>
    <s v="08/25/08"/>
    <n v="529000"/>
    <s v="Single Family"/>
    <n v="7"/>
    <s v="RMAX01"/>
    <s v="2008-08"/>
    <x v="1"/>
    <e v="#N/A"/>
    <e v="#N/A"/>
    <x v="2"/>
  </r>
  <r>
    <x v="12"/>
    <s v="03/03/08"/>
    <n v="529987"/>
    <s v="Single Family"/>
    <n v="182"/>
    <s v="FVILA"/>
    <s v="2008-03"/>
    <x v="1"/>
    <e v="#N/A"/>
    <e v="#N/A"/>
    <x v="2"/>
  </r>
  <r>
    <x v="12"/>
    <s v="04/10/07"/>
    <n v="565000"/>
    <s v="Single Family"/>
    <n v="510"/>
    <s v="SBLT01"/>
    <s v="2007-04"/>
    <x v="1"/>
    <e v="#N/A"/>
    <e v="#N/A"/>
    <x v="2"/>
  </r>
  <r>
    <x v="12"/>
    <s v="07/16/08"/>
    <n v="575000"/>
    <s v="Single Family"/>
    <n v="47"/>
    <s v="FVILA"/>
    <s v="2008-07"/>
    <x v="1"/>
    <e v="#N/A"/>
    <e v="#N/A"/>
    <x v="2"/>
  </r>
  <r>
    <x v="12"/>
    <s v="07/28/08"/>
    <n v="575000"/>
    <s v="Single Family"/>
    <n v="35"/>
    <s v="AMVST2"/>
    <s v="2008-07"/>
    <x v="1"/>
    <e v="#N/A"/>
    <e v="#N/A"/>
    <x v="2"/>
  </r>
  <r>
    <x v="12"/>
    <s v="06/12/08"/>
    <n v="595000"/>
    <s v="Single Family"/>
    <n v="81"/>
    <s v="FCBR"/>
    <s v="2008-06"/>
    <x v="1"/>
    <e v="#N/A"/>
    <e v="#N/A"/>
    <x v="2"/>
  </r>
  <r>
    <x v="9"/>
    <s v="03/01/08"/>
    <n v="180000"/>
    <s v="Single Family"/>
    <n v="184"/>
    <s v="FMM"/>
    <s v="2008-03"/>
    <x v="1"/>
    <e v="#N/A"/>
    <e v="#N/A"/>
    <x v="0"/>
  </r>
  <r>
    <x v="9"/>
    <s v="04/04/08"/>
    <n v="180000"/>
    <s v="Single Family"/>
    <n v="150"/>
    <s v="FROS"/>
    <s v="2008-04"/>
    <x v="1"/>
    <e v="#N/A"/>
    <e v="#N/A"/>
    <x v="0"/>
  </r>
  <r>
    <x v="9"/>
    <s v="04/22/08"/>
    <n v="180000"/>
    <s v="Single Family"/>
    <n v="132"/>
    <s v="CSPRI"/>
    <s v="2008-04"/>
    <x v="1"/>
    <e v="#N/A"/>
    <e v="#N/A"/>
    <x v="0"/>
  </r>
  <r>
    <x v="9"/>
    <s v="04/28/08"/>
    <n v="180000"/>
    <s v="Single Family"/>
    <n v="126"/>
    <s v="FMAKS"/>
    <s v="2008-04"/>
    <x v="1"/>
    <e v="#N/A"/>
    <e v="#N/A"/>
    <x v="0"/>
  </r>
  <r>
    <x v="9"/>
    <s v="06/02/08"/>
    <n v="180000"/>
    <s v="Single Family"/>
    <n v="91"/>
    <s v="SBLT02"/>
    <s v="2008-06"/>
    <x v="1"/>
    <e v="#N/A"/>
    <e v="#N/A"/>
    <x v="0"/>
  </r>
  <r>
    <x v="9"/>
    <s v="06/16/08"/>
    <n v="180000"/>
    <s v="Single Family"/>
    <n v="77"/>
    <s v="AADV"/>
    <s v="2008-06"/>
    <x v="1"/>
    <e v="#N/A"/>
    <e v="#N/A"/>
    <x v="0"/>
  </r>
  <r>
    <x v="9"/>
    <s v="08/01/08"/>
    <n v="180000"/>
    <s v="Single Family"/>
    <n v="31"/>
    <s v="FEASY"/>
    <s v="2008-08"/>
    <x v="1"/>
    <e v="#N/A"/>
    <e v="#N/A"/>
    <x v="0"/>
  </r>
  <r>
    <x v="9"/>
    <s v="05/27/08"/>
    <n v="180500"/>
    <s v="Single Family"/>
    <n v="97"/>
    <s v="RMAX01"/>
    <s v="2008-05"/>
    <x v="1"/>
    <e v="#N/A"/>
    <e v="#N/A"/>
    <x v="0"/>
  </r>
  <r>
    <x v="9"/>
    <d v="2007-12-05T00:00:00"/>
    <n v="184500"/>
    <s v="Single Family"/>
    <n v="271"/>
    <s v="FFSR"/>
    <s v="2007-12"/>
    <x v="1"/>
    <e v="#N/A"/>
    <e v="#N/A"/>
    <x v="0"/>
  </r>
  <r>
    <x v="9"/>
    <s v="09/18/07"/>
    <n v="185000"/>
    <s v="Single Family"/>
    <n v="349"/>
    <s v="PRUD08"/>
    <s v="2007-09"/>
    <x v="1"/>
    <e v="#N/A"/>
    <e v="#N/A"/>
    <x v="0"/>
  </r>
  <r>
    <x v="9"/>
    <s v="08/22/08"/>
    <n v="185000"/>
    <s v="Single Family"/>
    <n v="10"/>
    <s v="FGCG"/>
    <s v="2008-08"/>
    <x v="1"/>
    <e v="#N/A"/>
    <e v="#N/A"/>
    <x v="0"/>
  </r>
  <r>
    <x v="9"/>
    <s v="08/27/08"/>
    <n v="185000"/>
    <s v="Single Family"/>
    <n v="5"/>
    <s v="PRUD08"/>
    <s v="2008-08"/>
    <x v="1"/>
    <e v="#N/A"/>
    <e v="#N/A"/>
    <x v="0"/>
  </r>
  <r>
    <x v="9"/>
    <s v="08/12/08"/>
    <n v="187000"/>
    <s v="Single Family"/>
    <n v="20"/>
    <s v="FSPRN"/>
    <s v="2008-08"/>
    <x v="1"/>
    <e v="#N/A"/>
    <e v="#N/A"/>
    <x v="0"/>
  </r>
  <r>
    <x v="9"/>
    <s v="04/06/08"/>
    <n v="189000"/>
    <s v="Single Family"/>
    <n v="148"/>
    <s v="FADD"/>
    <s v="2008-04"/>
    <x v="1"/>
    <e v="#N/A"/>
    <e v="#N/A"/>
    <x v="0"/>
  </r>
  <r>
    <x v="9"/>
    <s v="07/13/08"/>
    <n v="189500"/>
    <s v="Low Rise (1-3)"/>
    <n v="50"/>
    <s v="FKEY"/>
    <s v="2008-07"/>
    <x v="0"/>
    <e v="#N/A"/>
    <e v="#N/A"/>
    <x v="0"/>
  </r>
  <r>
    <x v="9"/>
    <s v="03/24/08"/>
    <n v="189900"/>
    <s v="Single Family"/>
    <n v="161"/>
    <s v="CSANT"/>
    <s v="2008-03"/>
    <x v="1"/>
    <e v="#N/A"/>
    <e v="#N/A"/>
    <x v="0"/>
  </r>
  <r>
    <x v="9"/>
    <s v="05/17/08"/>
    <n v="189900"/>
    <s v="Single Family"/>
    <n v="107"/>
    <s v="PDREB"/>
    <s v="2008-05"/>
    <x v="1"/>
    <e v="#N/A"/>
    <e v="#N/A"/>
    <x v="0"/>
  </r>
  <r>
    <x v="9"/>
    <s v="07/10/08"/>
    <n v="189900"/>
    <s v="Single Family"/>
    <n v="53"/>
    <s v="VDRL"/>
    <s v="2008-07"/>
    <x v="1"/>
    <e v="#N/A"/>
    <e v="#N/A"/>
    <x v="0"/>
  </r>
  <r>
    <x v="9"/>
    <s v="01/18/08"/>
    <n v="190000"/>
    <s v="Single Family"/>
    <n v="227"/>
    <s v="RMAX01"/>
    <s v="2008-01"/>
    <x v="1"/>
    <e v="#N/A"/>
    <e v="#N/A"/>
    <x v="0"/>
  </r>
  <r>
    <x v="9"/>
    <s v="07/16/08"/>
    <n v="190000"/>
    <s v="Single Family"/>
    <n v="47"/>
    <s v="SBLT01"/>
    <s v="2008-07"/>
    <x v="1"/>
    <e v="#N/A"/>
    <e v="#N/A"/>
    <x v="0"/>
  </r>
  <r>
    <x v="9"/>
    <s v="07/19/08"/>
    <n v="190000"/>
    <s v="Single Family"/>
    <n v="44"/>
    <s v="BAYW"/>
    <s v="2008-07"/>
    <x v="1"/>
    <e v="#N/A"/>
    <e v="#N/A"/>
    <x v="0"/>
  </r>
  <r>
    <x v="9"/>
    <s v="03/04/08"/>
    <n v="192898"/>
    <s v="Single Family"/>
    <n v="181"/>
    <s v="FSSPN"/>
    <s v="2008-03"/>
    <x v="1"/>
    <e v="#N/A"/>
    <e v="#N/A"/>
    <x v="0"/>
  </r>
  <r>
    <x v="9"/>
    <s v="06/24/08"/>
    <n v="193900"/>
    <s v="Single Family"/>
    <n v="69"/>
    <s v="WROTG"/>
    <s v="2008-06"/>
    <x v="1"/>
    <e v="#N/A"/>
    <e v="#N/A"/>
    <x v="0"/>
  </r>
  <r>
    <x v="9"/>
    <s v="02/04/08"/>
    <n v="194900"/>
    <s v="Single Family"/>
    <n v="210"/>
    <s v="FGRSF"/>
    <s v="2008-02"/>
    <x v="1"/>
    <e v="#N/A"/>
    <e v="#N/A"/>
    <x v="0"/>
  </r>
  <r>
    <x v="9"/>
    <s v="03/19/08"/>
    <n v="194900"/>
    <s v="Single Family"/>
    <n v="166"/>
    <s v="FAOR"/>
    <s v="2008-03"/>
    <x v="1"/>
    <e v="#N/A"/>
    <e v="#N/A"/>
    <x v="0"/>
  </r>
  <r>
    <x v="9"/>
    <s v="05/12/08"/>
    <n v="195000"/>
    <s v="Single Family"/>
    <n v="112"/>
    <s v="FGGR"/>
    <s v="2008-05"/>
    <x v="1"/>
    <e v="#N/A"/>
    <e v="#N/A"/>
    <x v="0"/>
  </r>
  <r>
    <x v="9"/>
    <s v="08/14/08"/>
    <n v="195000"/>
    <s v="Single Family"/>
    <n v="18"/>
    <s v="FRED"/>
    <s v="2008-08"/>
    <x v="1"/>
    <e v="#N/A"/>
    <e v="#N/A"/>
    <x v="0"/>
  </r>
  <r>
    <x v="9"/>
    <s v="05/08/08"/>
    <n v="197000"/>
    <s v="Single Family"/>
    <n v="116"/>
    <s v="FAQUA"/>
    <s v="2008-05"/>
    <x v="1"/>
    <e v="#N/A"/>
    <e v="#N/A"/>
    <x v="0"/>
  </r>
  <r>
    <x v="9"/>
    <s v="07/20/08"/>
    <n v="197900"/>
    <s v="Single Family"/>
    <n v="43"/>
    <s v="FREM"/>
    <s v="2008-07"/>
    <x v="1"/>
    <e v="#N/A"/>
    <e v="#N/A"/>
    <x v="0"/>
  </r>
  <r>
    <x v="9"/>
    <d v="2005-11-29T00:00:00"/>
    <n v="199000"/>
    <s v="Low Rise (1-3)"/>
    <n v="1007"/>
    <s v="CBRE02"/>
    <s v="2005-11"/>
    <x v="0"/>
    <e v="#N/A"/>
    <e v="#N/A"/>
    <x v="0"/>
  </r>
  <r>
    <x v="9"/>
    <s v="06/20/07"/>
    <n v="199000"/>
    <s v="Single Family"/>
    <n v="439"/>
    <s v="CFOREC"/>
    <s v="2007-06"/>
    <x v="1"/>
    <e v="#N/A"/>
    <e v="#N/A"/>
    <x v="0"/>
  </r>
  <r>
    <x v="9"/>
    <d v="2007-10-25T00:00:00"/>
    <n v="199000"/>
    <s v="Single Family"/>
    <n v="312"/>
    <s v="FCBR"/>
    <s v="2007-10"/>
    <x v="1"/>
    <e v="#N/A"/>
    <e v="#N/A"/>
    <x v="0"/>
  </r>
  <r>
    <x v="9"/>
    <d v="2007-11-09T00:00:00"/>
    <n v="199000"/>
    <s v="Single Family"/>
    <n v="297"/>
    <s v="SBLT02"/>
    <s v="2007-11"/>
    <x v="1"/>
    <e v="#N/A"/>
    <e v="#N/A"/>
    <x v="0"/>
  </r>
  <r>
    <x v="9"/>
    <s v="02/08/08"/>
    <n v="199000"/>
    <s v="Single Family"/>
    <n v="206"/>
    <s v="CFLRGI"/>
    <s v="2008-02"/>
    <x v="1"/>
    <e v="#N/A"/>
    <e v="#N/A"/>
    <x v="0"/>
  </r>
  <r>
    <x v="9"/>
    <s v="03/14/08"/>
    <n v="199000"/>
    <s v="Single Family"/>
    <n v="171"/>
    <s v="ACA"/>
    <s v="2008-03"/>
    <x v="1"/>
    <e v="#N/A"/>
    <e v="#N/A"/>
    <x v="0"/>
  </r>
  <r>
    <x v="9"/>
    <s v="06/04/08"/>
    <n v="199000"/>
    <s v="Single Family"/>
    <n v="89"/>
    <s v="FURG"/>
    <s v="2008-06"/>
    <x v="1"/>
    <e v="#N/A"/>
    <e v="#N/A"/>
    <x v="0"/>
  </r>
  <r>
    <x v="9"/>
    <d v="2007-11-15T00:00:00"/>
    <n v="199900"/>
    <s v="Single Family"/>
    <n v="291"/>
    <s v="FGIR"/>
    <s v="2007-11"/>
    <x v="1"/>
    <e v="#N/A"/>
    <e v="#N/A"/>
    <x v="0"/>
  </r>
  <r>
    <x v="9"/>
    <s v="03/31/08"/>
    <n v="199900"/>
    <s v="Single Family"/>
    <n v="154"/>
    <s v="FEASY"/>
    <s v="2008-03"/>
    <x v="1"/>
    <e v="#N/A"/>
    <e v="#N/A"/>
    <x v="0"/>
  </r>
  <r>
    <x v="9"/>
    <s v="05/28/08"/>
    <n v="199900"/>
    <s v="Single Family"/>
    <n v="96"/>
    <s v="UVRG"/>
    <s v="2008-05"/>
    <x v="1"/>
    <e v="#N/A"/>
    <e v="#N/A"/>
    <x v="0"/>
  </r>
  <r>
    <x v="9"/>
    <s v="04/17/08"/>
    <n v="199916"/>
    <s v="Single Family"/>
    <n v="137"/>
    <s v="FSSPR"/>
    <s v="2008-04"/>
    <x v="1"/>
    <e v="#N/A"/>
    <e v="#N/A"/>
    <x v="0"/>
  </r>
  <r>
    <x v="9"/>
    <s v="05/17/07"/>
    <n v="200000"/>
    <s v="Single Family"/>
    <n v="473"/>
    <s v="FSAD"/>
    <s v="2007-05"/>
    <x v="1"/>
    <e v="#N/A"/>
    <e v="#N/A"/>
    <x v="0"/>
  </r>
  <r>
    <x v="9"/>
    <d v="2007-12-28T00:00:00"/>
    <n v="200000"/>
    <s v="Single Family"/>
    <n v="248"/>
    <s v="MCBU"/>
    <s v="2007-12"/>
    <x v="1"/>
    <e v="#N/A"/>
    <e v="#N/A"/>
    <x v="0"/>
  </r>
  <r>
    <x v="9"/>
    <s v="02/25/08"/>
    <n v="200000"/>
    <s v="Single Family"/>
    <n v="182"/>
    <s v="BAYW"/>
    <s v="2008-02"/>
    <x v="1"/>
    <e v="#N/A"/>
    <e v="#N/A"/>
    <x v="0"/>
  </r>
  <r>
    <x v="9"/>
    <s v="04/18/08"/>
    <n v="200000"/>
    <s v="Single Family"/>
    <n v="136"/>
    <s v="FRWF2"/>
    <s v="2008-04"/>
    <x v="1"/>
    <e v="#N/A"/>
    <e v="#N/A"/>
    <x v="0"/>
  </r>
  <r>
    <x v="9"/>
    <s v="07/08/08"/>
    <n v="200000"/>
    <s v="Single Family"/>
    <n v="55"/>
    <s v="FSSPN"/>
    <s v="2008-07"/>
    <x v="1"/>
    <e v="#N/A"/>
    <e v="#N/A"/>
    <x v="0"/>
  </r>
  <r>
    <x v="9"/>
    <s v="07/22/08"/>
    <n v="200000"/>
    <s v="Single Family"/>
    <n v="41"/>
    <s v="FSSA"/>
    <s v="2008-07"/>
    <x v="1"/>
    <e v="#N/A"/>
    <e v="#N/A"/>
    <x v="0"/>
  </r>
  <r>
    <x v="9"/>
    <s v="08/20/08"/>
    <n v="200000"/>
    <s v="Single Family"/>
    <n v="12"/>
    <s v="SBLT01"/>
    <s v="2008-08"/>
    <x v="1"/>
    <e v="#N/A"/>
    <e v="#N/A"/>
    <x v="0"/>
  </r>
  <r>
    <x v="9"/>
    <s v="03/20/08"/>
    <n v="200900"/>
    <s v="Single Family"/>
    <n v="165"/>
    <s v="FCBI"/>
    <s v="2008-03"/>
    <x v="1"/>
    <e v="#N/A"/>
    <e v="#N/A"/>
    <x v="0"/>
  </r>
  <r>
    <x v="9"/>
    <s v="05/13/08"/>
    <n v="201102"/>
    <s v="Single Family"/>
    <n v="111"/>
    <s v="FGGR"/>
    <s v="2008-05"/>
    <x v="1"/>
    <e v="#N/A"/>
    <e v="#N/A"/>
    <x v="0"/>
  </r>
  <r>
    <x v="9"/>
    <s v="04/30/08"/>
    <n v="208900"/>
    <s v="Single Family"/>
    <n v="124"/>
    <s v="FMMR"/>
    <s v="2008-04"/>
    <x v="1"/>
    <e v="#N/A"/>
    <e v="#N/A"/>
    <x v="0"/>
  </r>
  <r>
    <x v="9"/>
    <d v="2007-10-04T00:00:00"/>
    <n v="209000"/>
    <s v="Single Family"/>
    <n v="333"/>
    <s v="FCBR"/>
    <s v="2007-10"/>
    <x v="1"/>
    <e v="#N/A"/>
    <e v="#N/A"/>
    <x v="0"/>
  </r>
  <r>
    <x v="9"/>
    <s v="06/13/08"/>
    <n v="209000"/>
    <s v="Single Family"/>
    <n v="80"/>
    <s v="FEIN"/>
    <s v="2008-06"/>
    <x v="1"/>
    <e v="#N/A"/>
    <e v="#N/A"/>
    <x v="0"/>
  </r>
  <r>
    <x v="9"/>
    <d v="2007-10-18T00:00:00"/>
    <n v="209900"/>
    <s v="Single Family"/>
    <n v="319"/>
    <s v="FREX01"/>
    <s v="2007-10"/>
    <x v="1"/>
    <e v="#N/A"/>
    <e v="#N/A"/>
    <x v="0"/>
  </r>
  <r>
    <x v="9"/>
    <s v="06/02/08"/>
    <n v="209900"/>
    <s v="Single Family"/>
    <n v="91"/>
    <s v="RMAX01"/>
    <s v="2008-06"/>
    <x v="1"/>
    <e v="#N/A"/>
    <e v="#N/A"/>
    <x v="0"/>
  </r>
  <r>
    <x v="9"/>
    <s v="08/01/08"/>
    <n v="209900"/>
    <s v="Single Family"/>
    <n v="31"/>
    <s v="CBRE02"/>
    <s v="2008-08"/>
    <x v="1"/>
    <e v="#N/A"/>
    <e v="#N/A"/>
    <x v="0"/>
  </r>
  <r>
    <x v="9"/>
    <s v="06/16/08"/>
    <n v="210000"/>
    <s v="Single Family"/>
    <n v="77"/>
    <s v="FSUNR"/>
    <s v="2008-06"/>
    <x v="1"/>
    <e v="#N/A"/>
    <e v="#N/A"/>
    <x v="0"/>
  </r>
  <r>
    <x v="9"/>
    <s v="03/10/08"/>
    <n v="215000"/>
    <s v="Single Family"/>
    <n v="175"/>
    <s v="SBLT01"/>
    <s v="2008-03"/>
    <x v="1"/>
    <e v="#N/A"/>
    <e v="#N/A"/>
    <x v="0"/>
  </r>
  <r>
    <x v="9"/>
    <s v="01/07/08"/>
    <n v="217712"/>
    <s v="Single Family"/>
    <n v="238"/>
    <s v="FGGR"/>
    <s v="2008-01"/>
    <x v="1"/>
    <e v="#N/A"/>
    <e v="#N/A"/>
    <x v="0"/>
  </r>
  <r>
    <x v="9"/>
    <s v="04/24/07"/>
    <n v="219000"/>
    <s v="Single Family"/>
    <n v="496"/>
    <s v="SBLT01"/>
    <s v="2007-04"/>
    <x v="1"/>
    <e v="#N/A"/>
    <e v="#N/A"/>
    <x v="0"/>
  </r>
  <r>
    <x v="9"/>
    <s v="03/21/08"/>
    <n v="219000"/>
    <s v="Single Family"/>
    <n v="164"/>
    <s v="FSAD"/>
    <s v="2008-03"/>
    <x v="1"/>
    <e v="#N/A"/>
    <e v="#N/A"/>
    <x v="0"/>
  </r>
  <r>
    <x v="9"/>
    <s v="06/02/08"/>
    <n v="219900"/>
    <s v="Single Family"/>
    <n v="91"/>
    <s v="RMAX01"/>
    <s v="2008-06"/>
    <x v="1"/>
    <e v="#N/A"/>
    <e v="#N/A"/>
    <x v="0"/>
  </r>
  <r>
    <x v="9"/>
    <d v="2007-12-14T00:00:00"/>
    <n v="220000"/>
    <s v="Single Family"/>
    <n v="262"/>
    <s v="CBRE02"/>
    <s v="2007-12"/>
    <x v="1"/>
    <e v="#N/A"/>
    <e v="#N/A"/>
    <x v="0"/>
  </r>
  <r>
    <x v="9"/>
    <s v="02/05/08"/>
    <n v="220000"/>
    <s v="Low Rise (1-3)"/>
    <n v="209"/>
    <s v="FRED"/>
    <s v="2008-02"/>
    <x v="0"/>
    <e v="#N/A"/>
    <e v="#N/A"/>
    <x v="0"/>
  </r>
  <r>
    <x v="9"/>
    <s v="04/10/08"/>
    <n v="220000"/>
    <s v="Single Family"/>
    <n v="144"/>
    <s v="FSSPR"/>
    <s v="2008-04"/>
    <x v="1"/>
    <e v="#N/A"/>
    <e v="#N/A"/>
    <x v="0"/>
  </r>
  <r>
    <x v="9"/>
    <s v="04/12/08"/>
    <n v="220000"/>
    <s v="Single Family"/>
    <n v="142"/>
    <s v="FEXPO"/>
    <s v="2008-04"/>
    <x v="1"/>
    <e v="#N/A"/>
    <e v="#N/A"/>
    <x v="0"/>
  </r>
  <r>
    <x v="9"/>
    <s v="05/28/08"/>
    <n v="220000"/>
    <s v="Single Family"/>
    <n v="96"/>
    <s v="UVRG"/>
    <s v="2008-05"/>
    <x v="1"/>
    <e v="#N/A"/>
    <e v="#N/A"/>
    <x v="0"/>
  </r>
  <r>
    <x v="9"/>
    <s v="08/15/08"/>
    <n v="220000"/>
    <s v="Single Family"/>
    <n v="17"/>
    <s v="CKGRP2"/>
    <s v="2008-08"/>
    <x v="1"/>
    <e v="#N/A"/>
    <e v="#N/A"/>
    <x v="0"/>
  </r>
  <r>
    <x v="9"/>
    <s v="06/21/06"/>
    <n v="222000"/>
    <s v="Single Family"/>
    <n v="803"/>
    <s v="FSAD"/>
    <s v="2006-06"/>
    <x v="1"/>
    <e v="#N/A"/>
    <e v="#N/A"/>
    <x v="0"/>
  </r>
  <r>
    <x v="9"/>
    <s v="02/14/08"/>
    <n v="225000"/>
    <s v="Low Rise (1-3)"/>
    <n v="200"/>
    <s v="CBRE02"/>
    <s v="2008-02"/>
    <x v="0"/>
    <e v="#N/A"/>
    <e v="#N/A"/>
    <x v="0"/>
  </r>
  <r>
    <x v="9"/>
    <s v="03/18/08"/>
    <n v="225000"/>
    <s v="Single Family"/>
    <n v="167"/>
    <s v="FVILA"/>
    <s v="2008-03"/>
    <x v="1"/>
    <e v="#N/A"/>
    <e v="#N/A"/>
    <x v="0"/>
  </r>
  <r>
    <x v="9"/>
    <s v="08/18/08"/>
    <n v="228900"/>
    <s v="Single Family"/>
    <n v="14"/>
    <s v="CYPR01"/>
    <s v="2008-08"/>
    <x v="1"/>
    <e v="#N/A"/>
    <e v="#N/A"/>
    <x v="0"/>
  </r>
  <r>
    <x v="9"/>
    <d v="2007-10-31T00:00:00"/>
    <n v="235000"/>
    <s v="Single Family"/>
    <n v="306"/>
    <s v="KWW"/>
    <s v="2007-10"/>
    <x v="1"/>
    <e v="#N/A"/>
    <e v="#N/A"/>
    <x v="0"/>
  </r>
  <r>
    <x v="9"/>
    <s v="06/18/08"/>
    <n v="235532"/>
    <s v="Single Family"/>
    <n v="75"/>
    <s v="FGGR"/>
    <s v="2008-06"/>
    <x v="1"/>
    <e v="#N/A"/>
    <e v="#N/A"/>
    <x v="0"/>
  </r>
  <r>
    <x v="9"/>
    <s v="07/01/08"/>
    <n v="239000"/>
    <s v="Single Family"/>
    <n v="62"/>
    <s v="FDEP"/>
    <s v="2008-07"/>
    <x v="1"/>
    <e v="#N/A"/>
    <e v="#N/A"/>
    <x v="0"/>
  </r>
  <r>
    <x v="9"/>
    <s v="04/02/08"/>
    <n v="239900"/>
    <s v="Single Family"/>
    <n v="152"/>
    <s v="VDRL"/>
    <s v="2008-04"/>
    <x v="1"/>
    <e v="#N/A"/>
    <e v="#N/A"/>
    <x v="0"/>
  </r>
  <r>
    <x v="9"/>
    <s v="07/08/08"/>
    <n v="240000"/>
    <s v="Single Family"/>
    <n v="55"/>
    <s v="RMAX01"/>
    <s v="2008-07"/>
    <x v="1"/>
    <e v="#N/A"/>
    <e v="#N/A"/>
    <x v="0"/>
  </r>
  <r>
    <x v="9"/>
    <s v="04/11/08"/>
    <n v="242000"/>
    <s v="Single Family"/>
    <n v="143"/>
    <s v="FMAKS"/>
    <s v="2008-04"/>
    <x v="1"/>
    <e v="#N/A"/>
    <e v="#N/A"/>
    <x v="0"/>
  </r>
  <r>
    <x v="9"/>
    <s v="04/03/07"/>
    <n v="243342"/>
    <s v="Single Family"/>
    <n v="517"/>
    <s v="FGGR"/>
    <s v="2007-04"/>
    <x v="1"/>
    <e v="#N/A"/>
    <e v="#N/A"/>
    <x v="0"/>
  </r>
  <r>
    <x v="9"/>
    <s v="07/01/08"/>
    <n v="243500"/>
    <s v="Single Family"/>
    <n v="62"/>
    <s v="SBLT01"/>
    <s v="2008-07"/>
    <x v="1"/>
    <e v="#N/A"/>
    <e v="#N/A"/>
    <x v="0"/>
  </r>
  <r>
    <x v="9"/>
    <s v="07/12/08"/>
    <n v="244900"/>
    <s v="Single Family"/>
    <n v="51"/>
    <s v="FSEL"/>
    <s v="2008-07"/>
    <x v="1"/>
    <e v="#N/A"/>
    <e v="#N/A"/>
    <x v="0"/>
  </r>
  <r>
    <x v="9"/>
    <s v="04/03/08"/>
    <n v="245000"/>
    <s v="Single Family"/>
    <n v="151"/>
    <s v="FCBI"/>
    <s v="2008-04"/>
    <x v="1"/>
    <e v="#N/A"/>
    <e v="#N/A"/>
    <x v="0"/>
  </r>
  <r>
    <x v="9"/>
    <s v="04/03/08"/>
    <n v="245542"/>
    <s v="Single Family"/>
    <n v="151"/>
    <s v="FGGR"/>
    <s v="2008-04"/>
    <x v="1"/>
    <e v="#N/A"/>
    <e v="#N/A"/>
    <x v="0"/>
  </r>
  <r>
    <x v="9"/>
    <d v="2007-10-10T00:00:00"/>
    <n v="249000"/>
    <s v="Single Family"/>
    <n v="327"/>
    <s v="CBRE02"/>
    <s v="2007-10"/>
    <x v="1"/>
    <e v="#N/A"/>
    <e v="#N/A"/>
    <x v="0"/>
  </r>
  <r>
    <x v="9"/>
    <s v="08/20/08"/>
    <n v="249000"/>
    <s v="Single Family"/>
    <n v="12"/>
    <s v="FWER"/>
    <s v="2008-08"/>
    <x v="1"/>
    <e v="#N/A"/>
    <e v="#N/A"/>
    <x v="0"/>
  </r>
  <r>
    <x v="9"/>
    <s v="08/20/08"/>
    <n v="249000"/>
    <s v="Single Family"/>
    <n v="12"/>
    <s v="FWER"/>
    <s v="2008-08"/>
    <x v="1"/>
    <e v="#N/A"/>
    <e v="#N/A"/>
    <x v="0"/>
  </r>
  <r>
    <x v="9"/>
    <d v="2007-10-03T00:00:00"/>
    <n v="249900"/>
    <s v="Single Family"/>
    <n v="334"/>
    <s v="FREX01"/>
    <s v="2007-10"/>
    <x v="1"/>
    <e v="#N/A"/>
    <e v="#N/A"/>
    <x v="0"/>
  </r>
  <r>
    <x v="9"/>
    <d v="2007-12-12T00:00:00"/>
    <n v="249900"/>
    <s v="Single Family"/>
    <n v="264"/>
    <s v="FSCH01"/>
    <s v="2007-12"/>
    <x v="1"/>
    <e v="#N/A"/>
    <e v="#N/A"/>
    <x v="0"/>
  </r>
  <r>
    <x v="9"/>
    <s v="02/19/08"/>
    <n v="249900"/>
    <s v="Single Family"/>
    <n v="195"/>
    <s v="FD&amp;Y"/>
    <s v="2008-02"/>
    <x v="1"/>
    <e v="#N/A"/>
    <e v="#N/A"/>
    <x v="0"/>
  </r>
  <r>
    <x v="9"/>
    <d v="2007-10-17T00:00:00"/>
    <n v="250000"/>
    <s v="Single Family"/>
    <n v="320"/>
    <s v="FREM"/>
    <s v="2007-10"/>
    <x v="1"/>
    <s v="B"/>
    <s v="B"/>
    <x v="1"/>
  </r>
  <r>
    <x v="9"/>
    <s v="01/23/08"/>
    <n v="250000"/>
    <s v="Single Family"/>
    <n v="222"/>
    <s v="VDRL"/>
    <s v="2008-01"/>
    <x v="1"/>
    <s v="B"/>
    <s v="B"/>
    <x v="1"/>
  </r>
  <r>
    <x v="9"/>
    <s v="08/25/08"/>
    <n v="250000"/>
    <s v="Single Family"/>
    <n v="7"/>
    <s v="FGWR"/>
    <s v="2008-08"/>
    <x v="1"/>
    <s v="B"/>
    <s v="B"/>
    <x v="1"/>
  </r>
  <r>
    <x v="9"/>
    <s v="01/22/08"/>
    <n v="259000"/>
    <s v="Single Family"/>
    <n v="223"/>
    <s v="FPARA"/>
    <s v="2008-01"/>
    <x v="1"/>
    <e v="#N/A"/>
    <e v="#N/A"/>
    <x v="1"/>
  </r>
  <r>
    <x v="9"/>
    <s v="02/29/08"/>
    <n v="260000"/>
    <s v="Single Family"/>
    <n v="185"/>
    <s v="FVILA"/>
    <s v="2008-02"/>
    <x v="1"/>
    <e v="#N/A"/>
    <e v="#N/A"/>
    <x v="1"/>
  </r>
  <r>
    <x v="9"/>
    <s v="03/10/08"/>
    <n v="260000"/>
    <s v="Single Family"/>
    <n v="175"/>
    <s v="FRMX02"/>
    <s v="2008-03"/>
    <x v="1"/>
    <e v="#N/A"/>
    <e v="#N/A"/>
    <x v="1"/>
  </r>
  <r>
    <x v="9"/>
    <s v="01/25/08"/>
    <n v="269000"/>
    <s v="Single Family"/>
    <n v="186"/>
    <s v="FSAD"/>
    <s v="2008-01"/>
    <x v="1"/>
    <e v="#N/A"/>
    <e v="#N/A"/>
    <x v="1"/>
  </r>
  <r>
    <x v="9"/>
    <s v="05/02/08"/>
    <n v="279000"/>
    <s v="Single Family"/>
    <n v="122"/>
    <s v="FA2S"/>
    <s v="2008-05"/>
    <x v="1"/>
    <e v="#N/A"/>
    <e v="#N/A"/>
    <x v="1"/>
  </r>
  <r>
    <x v="9"/>
    <s v="03/12/08"/>
    <n v="279900"/>
    <s v="Single Family"/>
    <n v="129"/>
    <s v="FKKH"/>
    <s v="2008-03"/>
    <x v="1"/>
    <e v="#N/A"/>
    <e v="#N/A"/>
    <x v="1"/>
  </r>
  <r>
    <x v="9"/>
    <s v="06/10/08"/>
    <n v="282282"/>
    <s v="Single Family"/>
    <n v="83"/>
    <s v="FGGR"/>
    <s v="2008-06"/>
    <x v="1"/>
    <e v="#N/A"/>
    <e v="#N/A"/>
    <x v="1"/>
  </r>
  <r>
    <x v="9"/>
    <s v="03/02/08"/>
    <n v="285000"/>
    <s v="Villa Attch/Half Dup"/>
    <n v="183"/>
    <s v="FREM"/>
    <s v="2008-03"/>
    <x v="1"/>
    <e v="#N/A"/>
    <e v="#N/A"/>
    <x v="1"/>
  </r>
  <r>
    <x v="9"/>
    <s v="04/27/08"/>
    <n v="288968"/>
    <s v="Single Family"/>
    <n v="127"/>
    <s v="FGGR"/>
    <s v="2008-04"/>
    <x v="1"/>
    <e v="#N/A"/>
    <e v="#N/A"/>
    <x v="1"/>
  </r>
  <r>
    <x v="9"/>
    <s v="05/21/08"/>
    <n v="289900"/>
    <s v="Single Family"/>
    <n v="103"/>
    <s v="FEBR"/>
    <s v="2008-05"/>
    <x v="1"/>
    <e v="#N/A"/>
    <e v="#N/A"/>
    <x v="1"/>
  </r>
  <r>
    <x v="9"/>
    <d v="2007-12-06T00:00:00"/>
    <n v="295000"/>
    <s v="Single Family"/>
    <n v="270"/>
    <s v="FCBR"/>
    <s v="2007-12"/>
    <x v="1"/>
    <e v="#N/A"/>
    <e v="#N/A"/>
    <x v="1"/>
  </r>
  <r>
    <x v="9"/>
    <s v="08/28/08"/>
    <n v="298000"/>
    <s v="Single Family"/>
    <n v="4"/>
    <s v="SBLT02"/>
    <s v="2008-08"/>
    <x v="1"/>
    <e v="#N/A"/>
    <e v="#N/A"/>
    <x v="1"/>
  </r>
  <r>
    <x v="9"/>
    <s v="07/07/08"/>
    <n v="299900"/>
    <s v="Single Family"/>
    <n v="56"/>
    <s v="CREEX"/>
    <s v="2008-07"/>
    <x v="1"/>
    <e v="#N/A"/>
    <e v="#N/A"/>
    <x v="1"/>
  </r>
  <r>
    <x v="9"/>
    <s v="05/03/08"/>
    <n v="300000"/>
    <s v="Single Family"/>
    <n v="121"/>
    <s v="FCBR"/>
    <s v="2008-05"/>
    <x v="1"/>
    <e v="#N/A"/>
    <e v="#N/A"/>
    <x v="1"/>
  </r>
  <r>
    <x v="9"/>
    <s v="07/02/07"/>
    <n v="310000"/>
    <s v="Single Family"/>
    <n v="427"/>
    <s v="FADD"/>
    <s v="2007-07"/>
    <x v="1"/>
    <e v="#N/A"/>
    <e v="#N/A"/>
    <x v="1"/>
  </r>
  <r>
    <x v="9"/>
    <s v="07/16/08"/>
    <n v="320000"/>
    <s v="Single Family"/>
    <n v="47"/>
    <s v="SBLT01"/>
    <s v="2008-07"/>
    <x v="1"/>
    <e v="#N/A"/>
    <e v="#N/A"/>
    <x v="1"/>
  </r>
  <r>
    <x v="9"/>
    <d v="2007-12-01T00:00:00"/>
    <n v="325000"/>
    <s v="Single Family"/>
    <n v="275"/>
    <s v="FVILA"/>
    <s v="2007-12"/>
    <x v="1"/>
    <e v="#N/A"/>
    <e v="#N/A"/>
    <x v="1"/>
  </r>
  <r>
    <x v="9"/>
    <s v="06/17/08"/>
    <n v="325000"/>
    <s v="Single Family"/>
    <n v="76"/>
    <s v="FSSA01"/>
    <s v="2008-06"/>
    <x v="1"/>
    <e v="#N/A"/>
    <e v="#N/A"/>
    <x v="1"/>
  </r>
  <r>
    <x v="9"/>
    <s v="04/11/08"/>
    <n v="339000"/>
    <s v="Single Family"/>
    <n v="143"/>
    <s v="CHEPPE"/>
    <s v="2008-04"/>
    <x v="1"/>
    <e v="#N/A"/>
    <e v="#N/A"/>
    <x v="1"/>
  </r>
  <r>
    <x v="9"/>
    <s v="08/07/07"/>
    <n v="349900"/>
    <s v="Single Family"/>
    <n v="391"/>
    <s v="FADD"/>
    <s v="2007-08"/>
    <x v="1"/>
    <e v="#N/A"/>
    <e v="#N/A"/>
    <x v="1"/>
  </r>
  <r>
    <x v="9"/>
    <s v="06/03/08"/>
    <n v="349900"/>
    <s v="Single Family"/>
    <n v="90"/>
    <s v="FSCH01"/>
    <s v="2008-06"/>
    <x v="1"/>
    <e v="#N/A"/>
    <e v="#N/A"/>
    <x v="1"/>
  </r>
  <r>
    <x v="9"/>
    <s v="05/05/08"/>
    <n v="350900"/>
    <s v="Single Family"/>
    <n v="119"/>
    <s v="RMAX01"/>
    <s v="2008-05"/>
    <x v="1"/>
    <e v="#N/A"/>
    <e v="#N/A"/>
    <x v="1"/>
  </r>
  <r>
    <x v="9"/>
    <d v="2006-12-15T00:00:00"/>
    <n v="359900"/>
    <s v="Single Family"/>
    <n v="626"/>
    <s v="CREEX"/>
    <s v="2006-12"/>
    <x v="1"/>
    <e v="#N/A"/>
    <e v="#N/A"/>
    <x v="1"/>
  </r>
  <r>
    <x v="9"/>
    <s v="05/13/08"/>
    <n v="362000"/>
    <s v="Single Family"/>
    <n v="111"/>
    <s v="SBLT01"/>
    <s v="2008-05"/>
    <x v="1"/>
    <e v="#N/A"/>
    <e v="#N/A"/>
    <x v="1"/>
  </r>
  <r>
    <x v="9"/>
    <d v="2007-11-26T00:00:00"/>
    <n v="409900"/>
    <s v="Single Family"/>
    <n v="232"/>
    <s v="FSCH01"/>
    <s v="2007-11"/>
    <x v="1"/>
    <e v="#N/A"/>
    <e v="#N/A"/>
    <x v="1"/>
  </r>
  <r>
    <x v="9"/>
    <s v="03/14/08"/>
    <n v="410000"/>
    <s v="Single Family"/>
    <n v="171"/>
    <s v="FA2S"/>
    <s v="2008-03"/>
    <x v="1"/>
    <e v="#N/A"/>
    <e v="#N/A"/>
    <x v="1"/>
  </r>
  <r>
    <x v="9"/>
    <s v="06/19/08"/>
    <n v="540000"/>
    <s v="Single Family"/>
    <n v="74"/>
    <s v="CSPRI"/>
    <s v="2008-06"/>
    <x v="1"/>
    <e v="#N/A"/>
    <e v="#N/A"/>
    <x v="2"/>
  </r>
  <r>
    <x v="9"/>
    <s v="09/24/07"/>
    <n v="749000"/>
    <s v="Single Family"/>
    <n v="343"/>
    <s v="FREX01"/>
    <s v="2007-09"/>
    <x v="1"/>
    <e v="#N/A"/>
    <e v="#N/A"/>
    <x v="2"/>
  </r>
  <r>
    <x v="13"/>
    <s v="04/21/08"/>
    <n v="125000"/>
    <s v="Single Family"/>
    <n v="133"/>
    <s v="AAAR"/>
    <s v="2008-04"/>
    <x v="1"/>
    <e v="#N/A"/>
    <e v="#N/A"/>
    <x v="0"/>
  </r>
  <r>
    <x v="13"/>
    <s v="06/21/08"/>
    <n v="395000"/>
    <s v="Single Family"/>
    <n v="72"/>
    <s v="FCJB"/>
    <s v="2008-06"/>
    <x v="1"/>
    <e v="#N/A"/>
    <e v="#N/A"/>
    <x v="1"/>
  </r>
  <r>
    <x v="13"/>
    <s v="08/14/08"/>
    <n v="459000"/>
    <s v="Single Family"/>
    <n v="18"/>
    <s v="FLCT"/>
    <s v="2008-08"/>
    <x v="1"/>
    <e v="#N/A"/>
    <e v="#N/A"/>
    <x v="1"/>
  </r>
  <r>
    <x v="13"/>
    <s v="05/23/08"/>
    <n v="485000"/>
    <s v="Single Family"/>
    <n v="101"/>
    <s v="CYCRE"/>
    <s v="2008-05"/>
    <x v="1"/>
    <e v="#N/A"/>
    <e v="#N/A"/>
    <x v="1"/>
  </r>
  <r>
    <x v="13"/>
    <s v="06/12/08"/>
    <n v="650000"/>
    <s v="Single Family"/>
    <n v="81"/>
    <s v="RMAX01"/>
    <s v="2008-06"/>
    <x v="1"/>
    <e v="#N/A"/>
    <e v="#N/A"/>
    <x v="2"/>
  </r>
  <r>
    <x v="10"/>
    <s v="08/01/08"/>
    <n v="175000"/>
    <s v="Single Family"/>
    <n v="31"/>
    <s v="FKKH"/>
    <s v="2008-08"/>
    <x v="1"/>
    <e v="#N/A"/>
    <e v="#N/A"/>
    <x v="0"/>
  </r>
  <r>
    <x v="10"/>
    <s v="05/15/08"/>
    <n v="179500"/>
    <s v="Single Family"/>
    <n v="109"/>
    <s v="SBLT01"/>
    <s v="2008-05"/>
    <x v="1"/>
    <e v="#N/A"/>
    <e v="#N/A"/>
    <x v="0"/>
  </r>
  <r>
    <x v="10"/>
    <d v="2007-12-18T00:00:00"/>
    <n v="179899"/>
    <s v="Single Family"/>
    <n v="258"/>
    <s v="FADD"/>
    <s v="2007-12"/>
    <x v="1"/>
    <e v="#N/A"/>
    <e v="#N/A"/>
    <x v="0"/>
  </r>
  <r>
    <x v="10"/>
    <s v="09/27/07"/>
    <n v="184300"/>
    <s v="Single Family"/>
    <n v="340"/>
    <s v="FSAD"/>
    <s v="2007-09"/>
    <x v="1"/>
    <e v="#N/A"/>
    <e v="#N/A"/>
    <x v="0"/>
  </r>
  <r>
    <x v="10"/>
    <s v="02/21/08"/>
    <n v="185000"/>
    <s v="Single Family"/>
    <n v="193"/>
    <s v="FEASY"/>
    <s v="2008-02"/>
    <x v="1"/>
    <e v="#N/A"/>
    <e v="#N/A"/>
    <x v="0"/>
  </r>
  <r>
    <x v="10"/>
    <s v="07/03/08"/>
    <n v="185000"/>
    <s v="Single Family"/>
    <n v="60"/>
    <s v="COMRA"/>
    <s v="2008-07"/>
    <x v="1"/>
    <e v="#N/A"/>
    <e v="#N/A"/>
    <x v="0"/>
  </r>
  <r>
    <x v="10"/>
    <s v="06/19/07"/>
    <n v="185900"/>
    <s v="Single Family"/>
    <n v="440"/>
    <s v="CADNO"/>
    <s v="2007-06"/>
    <x v="1"/>
    <e v="#N/A"/>
    <e v="#N/A"/>
    <x v="0"/>
  </r>
  <r>
    <x v="10"/>
    <d v="2007-11-01T00:00:00"/>
    <n v="189000"/>
    <s v="Single Family"/>
    <n v="305"/>
    <s v="FRSS"/>
    <s v="2007-11"/>
    <x v="1"/>
    <e v="#N/A"/>
    <e v="#N/A"/>
    <x v="0"/>
  </r>
  <r>
    <x v="10"/>
    <s v="08/23/08"/>
    <n v="190000"/>
    <s v="Single Family"/>
    <n v="9"/>
    <s v="FERG"/>
    <s v="2008-08"/>
    <x v="1"/>
    <e v="#N/A"/>
    <e v="#N/A"/>
    <x v="0"/>
  </r>
  <r>
    <x v="10"/>
    <s v="07/23/07"/>
    <n v="199000"/>
    <s v="Single Family"/>
    <n v="406"/>
    <s v="AMVST2"/>
    <s v="2007-07"/>
    <x v="1"/>
    <e v="#N/A"/>
    <e v="#N/A"/>
    <x v="0"/>
  </r>
  <r>
    <x v="10"/>
    <d v="2007-11-19T00:00:00"/>
    <n v="199000"/>
    <s v="Single Family"/>
    <n v="287"/>
    <s v="FSUNR"/>
    <s v="2007-11"/>
    <x v="1"/>
    <e v="#N/A"/>
    <e v="#N/A"/>
    <x v="0"/>
  </r>
  <r>
    <x v="10"/>
    <s v="04/09/08"/>
    <n v="199000"/>
    <s v="Single Family"/>
    <n v="145"/>
    <s v="FROS"/>
    <s v="2008-04"/>
    <x v="1"/>
    <e v="#N/A"/>
    <e v="#N/A"/>
    <x v="0"/>
  </r>
  <r>
    <x v="10"/>
    <s v="05/27/08"/>
    <n v="199000"/>
    <s v="Single Family"/>
    <n v="97"/>
    <s v="FMAKS"/>
    <s v="2008-05"/>
    <x v="1"/>
    <e v="#N/A"/>
    <e v="#N/A"/>
    <x v="0"/>
  </r>
  <r>
    <x v="10"/>
    <s v="04/24/08"/>
    <n v="200000"/>
    <s v="Single Family"/>
    <n v="130"/>
    <s v="FQRS"/>
    <s v="2008-04"/>
    <x v="1"/>
    <e v="#N/A"/>
    <e v="#N/A"/>
    <x v="0"/>
  </r>
  <r>
    <x v="10"/>
    <d v="2007-11-10T00:00:00"/>
    <n v="205000"/>
    <s v="Single Family"/>
    <n v="296"/>
    <s v="SBLT02"/>
    <s v="2007-11"/>
    <x v="1"/>
    <e v="#N/A"/>
    <e v="#N/A"/>
    <x v="0"/>
  </r>
  <r>
    <x v="10"/>
    <s v="03/24/08"/>
    <n v="209900"/>
    <s v="Single Family"/>
    <n v="161"/>
    <s v="FLIST"/>
    <s v="2008-03"/>
    <x v="1"/>
    <e v="#N/A"/>
    <e v="#N/A"/>
    <x v="0"/>
  </r>
  <r>
    <x v="10"/>
    <s v="08/08/08"/>
    <n v="209902"/>
    <s v="Single Family"/>
    <n v="24"/>
    <s v="FGGR"/>
    <s v="2008-08"/>
    <x v="1"/>
    <e v="#N/A"/>
    <e v="#N/A"/>
    <x v="0"/>
  </r>
  <r>
    <x v="10"/>
    <s v="05/01/08"/>
    <n v="210000"/>
    <s v="Single Family"/>
    <n v="123"/>
    <s v="CBRE02"/>
    <s v="2008-05"/>
    <x v="1"/>
    <e v="#N/A"/>
    <e v="#N/A"/>
    <x v="0"/>
  </r>
  <r>
    <x v="10"/>
    <s v="07/07/08"/>
    <n v="210000"/>
    <s v="Single Family"/>
    <n v="56"/>
    <s v="FPPC"/>
    <s v="2008-07"/>
    <x v="1"/>
    <e v="#N/A"/>
    <e v="#N/A"/>
    <x v="0"/>
  </r>
  <r>
    <x v="10"/>
    <d v="2006-10-20T00:00:00"/>
    <n v="213900"/>
    <s v="Single Family"/>
    <n v="682"/>
    <s v="FSSPN"/>
    <s v="2006-10"/>
    <x v="1"/>
    <e v="#N/A"/>
    <e v="#N/A"/>
    <x v="0"/>
  </r>
  <r>
    <x v="10"/>
    <s v="06/25/07"/>
    <n v="215000"/>
    <s v="Single Family"/>
    <n v="434"/>
    <s v="FCIGI"/>
    <s v="2007-06"/>
    <x v="1"/>
    <e v="#N/A"/>
    <e v="#N/A"/>
    <x v="0"/>
  </r>
  <r>
    <x v="10"/>
    <s v="05/29/08"/>
    <n v="225000"/>
    <s v="Single Family"/>
    <n v="95"/>
    <s v="FGULF"/>
    <s v="2008-05"/>
    <x v="1"/>
    <e v="#N/A"/>
    <e v="#N/A"/>
    <x v="0"/>
  </r>
  <r>
    <x v="10"/>
    <s v="04/16/08"/>
    <n v="225522"/>
    <s v="Single Family"/>
    <n v="138"/>
    <s v="FGGR"/>
    <s v="2008-04"/>
    <x v="1"/>
    <e v="#N/A"/>
    <e v="#N/A"/>
    <x v="0"/>
  </r>
  <r>
    <x v="10"/>
    <s v="04/24/07"/>
    <n v="229000"/>
    <s v="Single Family"/>
    <n v="496"/>
    <s v="SBLT01"/>
    <s v="2007-04"/>
    <x v="1"/>
    <e v="#N/A"/>
    <e v="#N/A"/>
    <x v="0"/>
  </r>
  <r>
    <x v="10"/>
    <s v="03/10/08"/>
    <n v="229900"/>
    <s v="Single Family"/>
    <n v="175"/>
    <s v="SBLT02"/>
    <s v="2008-03"/>
    <x v="1"/>
    <e v="#N/A"/>
    <e v="#N/A"/>
    <x v="0"/>
  </r>
  <r>
    <x v="10"/>
    <s v="06/06/08"/>
    <n v="230000"/>
    <s v="Single Family"/>
    <n v="87"/>
    <s v="FKKH"/>
    <s v="2008-06"/>
    <x v="1"/>
    <e v="#N/A"/>
    <e v="#N/A"/>
    <x v="0"/>
  </r>
  <r>
    <x v="10"/>
    <d v="2007-12-02T00:00:00"/>
    <n v="234900"/>
    <s v="Single Family"/>
    <n v="274"/>
    <s v="FMMR"/>
    <s v="2007-12"/>
    <x v="1"/>
    <e v="#N/A"/>
    <e v="#N/A"/>
    <x v="0"/>
  </r>
  <r>
    <x v="10"/>
    <s v="01/29/08"/>
    <n v="240000"/>
    <s v="Single Family"/>
    <n v="216"/>
    <s v="FMAKS"/>
    <s v="2008-01"/>
    <x v="1"/>
    <e v="#N/A"/>
    <e v="#N/A"/>
    <x v="0"/>
  </r>
  <r>
    <x v="10"/>
    <s v="04/22/08"/>
    <n v="249000"/>
    <s v="Single Family"/>
    <n v="132"/>
    <s v="CRIM"/>
    <s v="2008-04"/>
    <x v="1"/>
    <e v="#N/A"/>
    <e v="#N/A"/>
    <x v="0"/>
  </r>
  <r>
    <x v="10"/>
    <s v="08/25/08"/>
    <n v="249000"/>
    <s v="Single Family"/>
    <n v="7"/>
    <s v="FSMB"/>
    <s v="2008-08"/>
    <x v="1"/>
    <e v="#N/A"/>
    <e v="#N/A"/>
    <x v="0"/>
  </r>
  <r>
    <x v="10"/>
    <s v="06/22/07"/>
    <n v="249900"/>
    <s v="Single Family"/>
    <n v="437"/>
    <s v="SFRE"/>
    <s v="2007-06"/>
    <x v="1"/>
    <e v="#N/A"/>
    <e v="#N/A"/>
    <x v="0"/>
  </r>
  <r>
    <x v="10"/>
    <s v="01/30/08"/>
    <n v="250000"/>
    <s v="Single Family"/>
    <n v="215"/>
    <s v="RMAX01"/>
    <s v="2008-01"/>
    <x v="1"/>
    <s v="B"/>
    <s v="B"/>
    <x v="1"/>
  </r>
  <r>
    <x v="10"/>
    <s v="03/18/08"/>
    <n v="250000"/>
    <s v="Single Family"/>
    <n v="167"/>
    <s v="FVILA"/>
    <s v="2008-03"/>
    <x v="1"/>
    <s v="B"/>
    <s v="B"/>
    <x v="1"/>
  </r>
  <r>
    <x v="10"/>
    <s v="04/18/08"/>
    <n v="260000"/>
    <s v="Single Family"/>
    <n v="136"/>
    <s v="FVILA"/>
    <s v="2008-04"/>
    <x v="1"/>
    <e v="#N/A"/>
    <e v="#N/A"/>
    <x v="1"/>
  </r>
  <r>
    <x v="10"/>
    <s v="02/11/08"/>
    <n v="265000"/>
    <s v="Single Family"/>
    <n v="203"/>
    <s v="FVILA"/>
    <s v="2008-02"/>
    <x v="1"/>
    <e v="#N/A"/>
    <e v="#N/A"/>
    <x v="1"/>
  </r>
  <r>
    <x v="10"/>
    <s v="02/25/08"/>
    <n v="279000"/>
    <s v="Single Family"/>
    <n v="182"/>
    <s v="BAYW"/>
    <s v="2008-02"/>
    <x v="1"/>
    <e v="#N/A"/>
    <e v="#N/A"/>
    <x v="1"/>
  </r>
  <r>
    <x v="10"/>
    <s v="05/10/08"/>
    <n v="279776"/>
    <s v="Single Family"/>
    <n v="114"/>
    <s v="FVILA"/>
    <s v="2008-05"/>
    <x v="1"/>
    <e v="#N/A"/>
    <e v="#N/A"/>
    <x v="1"/>
  </r>
  <r>
    <x v="10"/>
    <s v="05/27/08"/>
    <n v="284900"/>
    <s v="Single Family"/>
    <n v="94"/>
    <s v="FDCTR"/>
    <s v="2008-05"/>
    <x v="1"/>
    <e v="#N/A"/>
    <e v="#N/A"/>
    <x v="1"/>
  </r>
  <r>
    <x v="10"/>
    <d v="2006-11-02T00:00:00"/>
    <n v="288500"/>
    <s v="Single Family"/>
    <n v="669"/>
    <s v="CKEIM"/>
    <s v="2006-11"/>
    <x v="1"/>
    <e v="#N/A"/>
    <e v="#N/A"/>
    <x v="1"/>
  </r>
  <r>
    <x v="10"/>
    <s v="03/26/07"/>
    <n v="299900"/>
    <s v="Single Family"/>
    <n v="525"/>
    <s v="SBLT02"/>
    <s v="2007-03"/>
    <x v="1"/>
    <e v="#N/A"/>
    <e v="#N/A"/>
    <x v="1"/>
  </r>
  <r>
    <x v="10"/>
    <s v="07/13/07"/>
    <n v="299900"/>
    <s v="Single Family"/>
    <n v="416"/>
    <s v="FSSPN"/>
    <s v="2007-07"/>
    <x v="1"/>
    <e v="#N/A"/>
    <e v="#N/A"/>
    <x v="1"/>
  </r>
  <r>
    <x v="10"/>
    <s v="06/28/08"/>
    <n v="310000"/>
    <s v="Single Family"/>
    <n v="65"/>
    <s v="SBLT01"/>
    <s v="2008-06"/>
    <x v="1"/>
    <e v="#N/A"/>
    <e v="#N/A"/>
    <x v="1"/>
  </r>
  <r>
    <x v="10"/>
    <s v="02/01/08"/>
    <n v="339000"/>
    <s v="Single Family"/>
    <n v="213"/>
    <s v="FSSA"/>
    <s v="2008-02"/>
    <x v="1"/>
    <e v="#N/A"/>
    <e v="#N/A"/>
    <x v="1"/>
  </r>
  <r>
    <x v="10"/>
    <s v="03/26/07"/>
    <n v="349900"/>
    <s v="Single Family"/>
    <n v="525"/>
    <s v="SBLT02"/>
    <s v="2007-03"/>
    <x v="1"/>
    <e v="#N/A"/>
    <e v="#N/A"/>
    <x v="1"/>
  </r>
  <r>
    <x v="10"/>
    <s v="04/22/08"/>
    <n v="356000"/>
    <s v="Single Family"/>
    <n v="132"/>
    <s v="FGH"/>
    <s v="2008-04"/>
    <x v="1"/>
    <e v="#N/A"/>
    <e v="#N/A"/>
    <x v="1"/>
  </r>
  <r>
    <x v="10"/>
    <d v="2007-10-28T00:00:00"/>
    <n v="369900"/>
    <s v="Single Family"/>
    <n v="309"/>
    <s v="FGRR"/>
    <s v="2007-10"/>
    <x v="1"/>
    <e v="#N/A"/>
    <e v="#N/A"/>
    <x v="1"/>
  </r>
  <r>
    <x v="10"/>
    <s v="07/09/08"/>
    <n v="416000"/>
    <s v="Single Family"/>
    <n v="47"/>
    <s v="FSSA"/>
    <s v="2008-07"/>
    <x v="1"/>
    <e v="#N/A"/>
    <e v="#N/A"/>
    <x v="1"/>
  </r>
  <r>
    <x v="10"/>
    <s v="04/08/08"/>
    <n v="470074"/>
    <s v="Single Family"/>
    <n v="146"/>
    <s v="FGGR"/>
    <s v="2008-04"/>
    <x v="1"/>
    <e v="#N/A"/>
    <e v="#N/A"/>
    <x v="1"/>
  </r>
  <r>
    <x v="10"/>
    <s v="06/20/08"/>
    <n v="490094"/>
    <s v="Single Family"/>
    <n v="73"/>
    <s v="FGGR"/>
    <s v="2008-06"/>
    <x v="1"/>
    <e v="#N/A"/>
    <e v="#N/A"/>
    <x v="1"/>
  </r>
  <r>
    <x v="10"/>
    <s v="07/01/08"/>
    <n v="619900"/>
    <s v="Single Family"/>
    <n v="62"/>
    <s v="SBLT01"/>
    <s v="2008-07"/>
    <x v="1"/>
    <e v="#N/A"/>
    <e v="#N/A"/>
    <x v="2"/>
  </r>
  <r>
    <x v="14"/>
    <s v="07/08/08"/>
    <n v="126500"/>
    <s v="Single Family"/>
    <n v="55"/>
    <s v="TREE"/>
    <s v="2008-07"/>
    <x v="1"/>
    <e v="#N/A"/>
    <e v="#N/A"/>
    <x v="0"/>
  </r>
  <r>
    <x v="14"/>
    <s v="06/13/08"/>
    <n v="409000"/>
    <s v="Single Family"/>
    <n v="80"/>
    <s v="VDRL"/>
    <s v="2008-06"/>
    <x v="1"/>
    <e v="#N/A"/>
    <e v="#N/A"/>
    <x v="1"/>
  </r>
  <r>
    <x v="14"/>
    <s v="04/14/08"/>
    <n v="479500"/>
    <s v="Single Family"/>
    <n v="140"/>
    <s v="FSCH01"/>
    <s v="2008-04"/>
    <x v="1"/>
    <e v="#N/A"/>
    <e v="#N/A"/>
    <x v="1"/>
  </r>
  <r>
    <x v="14"/>
    <s v="06/30/08"/>
    <n v="599999"/>
    <s v="Single Family"/>
    <n v="63"/>
    <s v="FPPC"/>
    <s v="2008-06"/>
    <x v="1"/>
    <e v="#N/A"/>
    <e v="#N/A"/>
    <x v="2"/>
  </r>
  <r>
    <x v="14"/>
    <d v="2006-11-07T00:00:00"/>
    <n v="769000"/>
    <s v="Mid Rise (4-7)"/>
    <n v="663"/>
    <s v="PRUD05"/>
    <s v="2006-11"/>
    <x v="0"/>
    <e v="#N/A"/>
    <e v="#N/A"/>
    <x v="3"/>
  </r>
  <r>
    <x v="14"/>
    <s v="02/28/08"/>
    <n v="879916"/>
    <s v="Single Family"/>
    <n v="186"/>
    <s v="FSSPR"/>
    <s v="2008-02"/>
    <x v="1"/>
    <e v="#N/A"/>
    <e v="#N/A"/>
    <x v="3"/>
  </r>
  <r>
    <x v="14"/>
    <d v="2007-11-29T00:00:00"/>
    <n v="1395000"/>
    <s v="Single Family"/>
    <n v="277"/>
    <s v="SBLT01"/>
    <s v="2007-11"/>
    <x v="1"/>
    <e v="#N/A"/>
    <e v="#N/A"/>
    <x v="4"/>
  </r>
  <r>
    <x v="14"/>
    <s v="06/24/08"/>
    <n v="2500000"/>
    <s v="Single Family"/>
    <n v="69"/>
    <s v="PRUD05"/>
    <s v="2008-06"/>
    <x v="1"/>
    <e v="#N/A"/>
    <e v="#N/A"/>
    <x v="5"/>
  </r>
  <r>
    <x v="15"/>
    <s v="09/19/07"/>
    <n v="159000"/>
    <s v="Mid Rise (4-7)"/>
    <n v="348"/>
    <s v="PRUD05"/>
    <s v="2007-09"/>
    <x v="0"/>
    <e v="#N/A"/>
    <e v="#N/A"/>
    <x v="0"/>
  </r>
  <r>
    <x v="15"/>
    <d v="2007-12-11T00:00:00"/>
    <n v="164000"/>
    <s v="Low Rise (1-3)"/>
    <n v="265"/>
    <s v="PRUD05"/>
    <s v="2007-12"/>
    <x v="0"/>
    <e v="#N/A"/>
    <e v="#N/A"/>
    <x v="0"/>
  </r>
  <r>
    <x v="15"/>
    <s v="08/22/08"/>
    <n v="165000"/>
    <s v="Townhouse"/>
    <n v="10"/>
    <s v="PRUD05"/>
    <s v="2008-08"/>
    <x v="0"/>
    <e v="#N/A"/>
    <e v="#N/A"/>
    <x v="0"/>
  </r>
  <r>
    <x v="15"/>
    <d v="2007-12-23T00:00:00"/>
    <n v="169000"/>
    <s v="High Rise (8+)"/>
    <n v="253"/>
    <s v="PRUD05"/>
    <s v="2007-12"/>
    <x v="0"/>
    <e v="#N/A"/>
    <e v="#N/A"/>
    <x v="0"/>
  </r>
  <r>
    <x v="11"/>
    <s v="08/16/08"/>
    <n v="329900"/>
    <s v="Single Family"/>
    <n v="16"/>
    <s v="SBLT01"/>
    <s v="2008-08"/>
    <x v="1"/>
    <e v="#N/A"/>
    <e v="#N/A"/>
    <x v="1"/>
  </r>
  <r>
    <x v="11"/>
    <s v="04/11/08"/>
    <n v="334500"/>
    <s v="Single Family"/>
    <n v="143"/>
    <s v="FSSPR"/>
    <s v="2008-04"/>
    <x v="1"/>
    <e v="#N/A"/>
    <e v="#N/A"/>
    <x v="1"/>
  </r>
  <r>
    <x v="11"/>
    <s v="04/02/08"/>
    <n v="349000"/>
    <s v="Single Family"/>
    <n v="152"/>
    <s v="SBLT01"/>
    <s v="2008-04"/>
    <x v="1"/>
    <e v="#N/A"/>
    <e v="#N/A"/>
    <x v="1"/>
  </r>
  <r>
    <x v="11"/>
    <s v="05/09/08"/>
    <n v="354000"/>
    <s v="Single Family"/>
    <n v="115"/>
    <s v="FRED"/>
    <s v="2008-05"/>
    <x v="1"/>
    <e v="#N/A"/>
    <e v="#N/A"/>
    <x v="1"/>
  </r>
  <r>
    <x v="11"/>
    <s v="01/02/08"/>
    <n v="358900"/>
    <s v="Single Family"/>
    <n v="243"/>
    <s v="FSSA01"/>
    <s v="2008-01"/>
    <x v="1"/>
    <e v="#N/A"/>
    <e v="#N/A"/>
    <x v="1"/>
  </r>
  <r>
    <x v="11"/>
    <s v="07/02/08"/>
    <n v="359900"/>
    <s v="Single Family"/>
    <n v="61"/>
    <s v="CMARG"/>
    <s v="2008-07"/>
    <x v="1"/>
    <e v="#N/A"/>
    <e v="#N/A"/>
    <x v="1"/>
  </r>
  <r>
    <x v="11"/>
    <s v="05/27/08"/>
    <n v="369900"/>
    <s v="Single Family"/>
    <n v="97"/>
    <s v="CENCR"/>
    <s v="2008-05"/>
    <x v="1"/>
    <e v="#N/A"/>
    <e v="#N/A"/>
    <x v="1"/>
  </r>
  <r>
    <x v="11"/>
    <s v="08/26/08"/>
    <n v="374900"/>
    <s v="Single Family"/>
    <n v="6"/>
    <s v="TPR"/>
    <s v="2008-08"/>
    <x v="1"/>
    <e v="#N/A"/>
    <e v="#N/A"/>
    <x v="1"/>
  </r>
  <r>
    <x v="11"/>
    <d v="2007-11-15T00:00:00"/>
    <n v="375000"/>
    <s v="Single Family"/>
    <n v="291"/>
    <s v="SBLT01"/>
    <s v="2007-11"/>
    <x v="1"/>
    <e v="#N/A"/>
    <e v="#N/A"/>
    <x v="1"/>
  </r>
  <r>
    <x v="11"/>
    <s v="07/17/08"/>
    <n v="399000"/>
    <s v="Single Family"/>
    <n v="46"/>
    <s v="ADD"/>
    <s v="2008-07"/>
    <x v="1"/>
    <e v="#N/A"/>
    <e v="#N/A"/>
    <x v="1"/>
  </r>
  <r>
    <x v="11"/>
    <d v="2007-11-29T00:00:00"/>
    <n v="400000"/>
    <s v="Single Family"/>
    <n v="182"/>
    <s v="FSSA01"/>
    <s v="2007-11"/>
    <x v="1"/>
    <e v="#N/A"/>
    <e v="#N/A"/>
    <x v="1"/>
  </r>
  <r>
    <x v="11"/>
    <s v="05/02/08"/>
    <n v="445000"/>
    <s v="Single Family"/>
    <n v="122"/>
    <s v="SBLT01"/>
    <s v="2008-05"/>
    <x v="1"/>
    <e v="#N/A"/>
    <e v="#N/A"/>
    <x v="1"/>
  </r>
  <r>
    <x v="11"/>
    <s v="02/02/08"/>
    <n v="464900"/>
    <s v="Single Family"/>
    <n v="212"/>
    <s v="TPR"/>
    <s v="2008-02"/>
    <x v="1"/>
    <e v="#N/A"/>
    <e v="#N/A"/>
    <x v="1"/>
  </r>
  <r>
    <x v="11"/>
    <s v="08/08/08"/>
    <n v="495500"/>
    <s v="Single Family"/>
    <n v="24"/>
    <s v="RMAX01"/>
    <s v="2008-08"/>
    <x v="1"/>
    <e v="#N/A"/>
    <e v="#N/A"/>
    <x v="1"/>
  </r>
  <r>
    <x v="11"/>
    <s v="02/11/08"/>
    <n v="499000"/>
    <s v="Single Family"/>
    <n v="203"/>
    <s v="SBLT01"/>
    <s v="2008-02"/>
    <x v="1"/>
    <e v="#N/A"/>
    <e v="#N/A"/>
    <x v="1"/>
  </r>
  <r>
    <x v="11"/>
    <d v="2007-12-01T00:00:00"/>
    <n v="539776"/>
    <s v="Single Family"/>
    <n v="275"/>
    <s v="FVILA"/>
    <s v="2007-12"/>
    <x v="1"/>
    <e v="#N/A"/>
    <e v="#N/A"/>
    <x v="2"/>
  </r>
  <r>
    <x v="11"/>
    <s v="05/27/08"/>
    <n v="550000"/>
    <s v="Single Family"/>
    <n v="97"/>
    <s v="FSPRN"/>
    <s v="2008-05"/>
    <x v="1"/>
    <e v="#N/A"/>
    <e v="#N/A"/>
    <x v="2"/>
  </r>
  <r>
    <x v="11"/>
    <s v="02/26/08"/>
    <n v="598777"/>
    <s v="Single Family"/>
    <n v="188"/>
    <s v="CSANT"/>
    <s v="2008-02"/>
    <x v="1"/>
    <e v="#N/A"/>
    <e v="#N/A"/>
    <x v="2"/>
  </r>
  <r>
    <x v="11"/>
    <s v="04/26/08"/>
    <n v="749000"/>
    <s v="Single Family"/>
    <n v="124"/>
    <s v="FCJB"/>
    <s v="2008-04"/>
    <x v="1"/>
    <e v="#N/A"/>
    <e v="#N/A"/>
    <x v="2"/>
  </r>
  <r>
    <x v="8"/>
    <s v="06/05/08"/>
    <n v="75000"/>
    <s v="Low Rise (1-3)"/>
    <n v="88"/>
    <s v="UVRG"/>
    <s v="2008-06"/>
    <x v="0"/>
    <e v="#N/A"/>
    <e v="#N/A"/>
    <x v="0"/>
  </r>
  <r>
    <x v="8"/>
    <s v="08/28/08"/>
    <n v="76950"/>
    <s v="Low Rise (1-3)"/>
    <n v="4"/>
    <s v="AMVST2"/>
    <s v="2008-08"/>
    <x v="0"/>
    <e v="#N/A"/>
    <e v="#N/A"/>
    <x v="0"/>
  </r>
  <r>
    <x v="8"/>
    <s v="05/14/08"/>
    <n v="78000"/>
    <s v="Single Family"/>
    <n v="110"/>
    <s v="FGULF"/>
    <s v="2008-05"/>
    <x v="1"/>
    <e v="#N/A"/>
    <e v="#N/A"/>
    <x v="0"/>
  </r>
  <r>
    <x v="8"/>
    <s v="05/29/08"/>
    <n v="79900"/>
    <s v="Single Family"/>
    <n v="95"/>
    <s v="RMAX01"/>
    <s v="2008-05"/>
    <x v="1"/>
    <e v="#N/A"/>
    <e v="#N/A"/>
    <x v="0"/>
  </r>
  <r>
    <x v="8"/>
    <s v="08/28/08"/>
    <n v="79900"/>
    <s v="Single Family"/>
    <n v="4"/>
    <s v="ERAF"/>
    <s v="2008-08"/>
    <x v="1"/>
    <e v="#N/A"/>
    <e v="#N/A"/>
    <x v="0"/>
  </r>
  <r>
    <x v="8"/>
    <d v="2007-11-12T00:00:00"/>
    <n v="80000"/>
    <s v="Single Family"/>
    <n v="294"/>
    <s v="FSSA"/>
    <s v="2007-11"/>
    <x v="1"/>
    <e v="#N/A"/>
    <e v="#N/A"/>
    <x v="0"/>
  </r>
  <r>
    <x v="8"/>
    <s v="04/04/08"/>
    <n v="80000"/>
    <s v="Single Family"/>
    <n v="150"/>
    <s v="PRUD08"/>
    <s v="2008-04"/>
    <x v="1"/>
    <e v="#N/A"/>
    <e v="#N/A"/>
    <x v="0"/>
  </r>
  <r>
    <x v="8"/>
    <s v="04/20/08"/>
    <n v="82338"/>
    <s v="Single Family"/>
    <n v="134"/>
    <s v="FCBR"/>
    <s v="2008-04"/>
    <x v="1"/>
    <e v="#N/A"/>
    <e v="#N/A"/>
    <x v="0"/>
  </r>
  <r>
    <x v="8"/>
    <s v="04/23/08"/>
    <n v="83000"/>
    <s v="Low Rise (1-3)"/>
    <n v="131"/>
    <s v="CCAPE"/>
    <s v="2008-04"/>
    <x v="0"/>
    <e v="#N/A"/>
    <e v="#N/A"/>
    <x v="0"/>
  </r>
  <r>
    <x v="8"/>
    <d v="2007-12-12T00:00:00"/>
    <n v="84000"/>
    <s v="Single Family"/>
    <n v="264"/>
    <s v="SBLT01"/>
    <s v="2007-12"/>
    <x v="1"/>
    <e v="#N/A"/>
    <e v="#N/A"/>
    <x v="0"/>
  </r>
  <r>
    <x v="8"/>
    <s v="07/18/08"/>
    <n v="84900"/>
    <s v="Low Rise (1-3)"/>
    <n v="45"/>
    <s v="CBRE02"/>
    <s v="2008-07"/>
    <x v="0"/>
    <e v="#N/A"/>
    <e v="#N/A"/>
    <x v="0"/>
  </r>
  <r>
    <x v="8"/>
    <s v="04/11/08"/>
    <n v="85000"/>
    <s v="Single Family"/>
    <n v="143"/>
    <s v="FRED"/>
    <s v="2008-04"/>
    <x v="1"/>
    <e v="#N/A"/>
    <e v="#N/A"/>
    <x v="0"/>
  </r>
  <r>
    <x v="8"/>
    <s v="03/10/08"/>
    <n v="85900"/>
    <s v="Single Family"/>
    <n v="175"/>
    <s v="SCAST"/>
    <s v="2008-03"/>
    <x v="1"/>
    <e v="#N/A"/>
    <e v="#N/A"/>
    <x v="0"/>
  </r>
  <r>
    <x v="8"/>
    <s v="07/11/08"/>
    <n v="86900"/>
    <s v="Single Family"/>
    <n v="52"/>
    <s v="FSAD"/>
    <s v="2008-07"/>
    <x v="1"/>
    <e v="#N/A"/>
    <e v="#N/A"/>
    <x v="0"/>
  </r>
  <r>
    <x v="8"/>
    <s v="07/14/08"/>
    <n v="86999"/>
    <s v="Single Family"/>
    <n v="49"/>
    <s v="CSTRR"/>
    <s v="2008-07"/>
    <x v="1"/>
    <e v="#N/A"/>
    <e v="#N/A"/>
    <x v="0"/>
  </r>
  <r>
    <x v="8"/>
    <d v="2007-12-05T00:00:00"/>
    <n v="87500"/>
    <s v="Single Family"/>
    <n v="220"/>
    <s v="FSSPN"/>
    <s v="2007-12"/>
    <x v="1"/>
    <e v="#N/A"/>
    <e v="#N/A"/>
    <x v="0"/>
  </r>
  <r>
    <x v="8"/>
    <s v="08/13/08"/>
    <n v="87500"/>
    <s v="Single Family"/>
    <n v="19"/>
    <s v="FPLES"/>
    <s v="2008-08"/>
    <x v="1"/>
    <e v="#N/A"/>
    <e v="#N/A"/>
    <x v="0"/>
  </r>
  <r>
    <x v="8"/>
    <s v="08/22/08"/>
    <n v="88000"/>
    <s v="Single Family"/>
    <n v="10"/>
    <s v="FREM"/>
    <s v="2008-08"/>
    <x v="1"/>
    <e v="#N/A"/>
    <e v="#N/A"/>
    <x v="0"/>
  </r>
  <r>
    <x v="8"/>
    <s v="08/26/08"/>
    <n v="88000"/>
    <s v="Low Rise (1-3)"/>
    <n v="6"/>
    <s v="FPLES"/>
    <s v="2008-08"/>
    <x v="0"/>
    <e v="#N/A"/>
    <e v="#N/A"/>
    <x v="0"/>
  </r>
  <r>
    <x v="8"/>
    <s v="06/16/08"/>
    <n v="89000"/>
    <s v="Single Family"/>
    <n v="77"/>
    <s v="FCSB"/>
    <s v="2008-06"/>
    <x v="1"/>
    <e v="#N/A"/>
    <e v="#N/A"/>
    <x v="0"/>
  </r>
  <r>
    <x v="8"/>
    <s v="08/01/07"/>
    <n v="89900"/>
    <s v="Single Family"/>
    <n v="397"/>
    <s v="COLE01"/>
    <s v="2007-08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01/08"/>
    <n v="89900"/>
    <s v="Single Family"/>
    <n v="184"/>
    <s v="FSPRN"/>
    <s v="2008-03"/>
    <x v="1"/>
    <e v="#N/A"/>
    <e v="#N/A"/>
    <x v="0"/>
  </r>
  <r>
    <x v="8"/>
    <s v="03/31/08"/>
    <n v="89900"/>
    <s v="Single Family"/>
    <n v="154"/>
    <s v="FSPRN"/>
    <s v="2008-03"/>
    <x v="1"/>
    <e v="#N/A"/>
    <e v="#N/A"/>
    <x v="0"/>
  </r>
  <r>
    <x v="8"/>
    <s v="06/25/08"/>
    <n v="89900"/>
    <s v="Single Family"/>
    <n v="68"/>
    <s v="SBLT01"/>
    <s v="2008-06"/>
    <x v="1"/>
    <e v="#N/A"/>
    <e v="#N/A"/>
    <x v="0"/>
  </r>
  <r>
    <x v="8"/>
    <s v="06/30/08"/>
    <n v="89900"/>
    <s v="Single Family"/>
    <n v="63"/>
    <s v="FFREO"/>
    <s v="2008-06"/>
    <x v="1"/>
    <e v="#N/A"/>
    <e v="#N/A"/>
    <x v="0"/>
  </r>
  <r>
    <x v="8"/>
    <s v="07/14/08"/>
    <n v="89900"/>
    <s v="Low Rise (1-3)"/>
    <n v="49"/>
    <s v="CNHNI"/>
    <s v="2008-07"/>
    <x v="0"/>
    <e v="#N/A"/>
    <e v="#N/A"/>
    <x v="0"/>
  </r>
  <r>
    <x v="8"/>
    <s v="06/25/08"/>
    <n v="90000"/>
    <s v="Single Family"/>
    <n v="68"/>
    <s v="KWW"/>
    <s v="2008-06"/>
    <x v="1"/>
    <e v="#N/A"/>
    <e v="#N/A"/>
    <x v="0"/>
  </r>
  <r>
    <x v="8"/>
    <s v="07/02/08"/>
    <n v="90000"/>
    <s v="Single Family"/>
    <n v="61"/>
    <s v="CSPRI"/>
    <s v="2008-07"/>
    <x v="1"/>
    <e v="#N/A"/>
    <e v="#N/A"/>
    <x v="0"/>
  </r>
  <r>
    <x v="8"/>
    <s v="08/11/08"/>
    <n v="90000"/>
    <s v="Single Family"/>
    <n v="21"/>
    <s v="FSPRN"/>
    <s v="2008-08"/>
    <x v="1"/>
    <e v="#N/A"/>
    <e v="#N/A"/>
    <x v="0"/>
  </r>
  <r>
    <x v="8"/>
    <s v="03/10/08"/>
    <n v="90900"/>
    <s v="Single Family"/>
    <n v="175"/>
    <s v="SCAST"/>
    <s v="2008-03"/>
    <x v="1"/>
    <e v="#N/A"/>
    <e v="#N/A"/>
    <x v="0"/>
  </r>
  <r>
    <x v="8"/>
    <d v="2007-12-19T00:00:00"/>
    <n v="94800"/>
    <s v="Single Family"/>
    <n v="257"/>
    <s v="SBLT01"/>
    <s v="2007-12"/>
    <x v="1"/>
    <e v="#N/A"/>
    <e v="#N/A"/>
    <x v="0"/>
  </r>
  <r>
    <x v="8"/>
    <s v="03/09/08"/>
    <n v="95000"/>
    <s v="Low Rise (1-3)"/>
    <n v="176"/>
    <s v="FSSPR"/>
    <s v="2008-03"/>
    <x v="0"/>
    <e v="#N/A"/>
    <e v="#N/A"/>
    <x v="0"/>
  </r>
  <r>
    <x v="8"/>
    <s v="03/10/08"/>
    <n v="95000"/>
    <s v="Low Rise (1-3)"/>
    <n v="175"/>
    <s v="FSSPR"/>
    <s v="2008-03"/>
    <x v="0"/>
    <e v="#N/A"/>
    <e v="#N/A"/>
    <x v="0"/>
  </r>
  <r>
    <x v="8"/>
    <s v="07/01/08"/>
    <n v="95000"/>
    <s v="Single Family"/>
    <n v="62"/>
    <s v="FCBR"/>
    <s v="2008-07"/>
    <x v="1"/>
    <e v="#N/A"/>
    <e v="#N/A"/>
    <x v="0"/>
  </r>
  <r>
    <x v="8"/>
    <s v="07/01/08"/>
    <n v="95000"/>
    <s v="Single Family"/>
    <n v="62"/>
    <s v="FCBR"/>
    <s v="2008-07"/>
    <x v="1"/>
    <e v="#N/A"/>
    <e v="#N/A"/>
    <x v="0"/>
  </r>
  <r>
    <x v="8"/>
    <s v="08/18/08"/>
    <n v="97000"/>
    <s v="Single Family"/>
    <n v="14"/>
    <s v="SCAST"/>
    <s v="2008-08"/>
    <x v="1"/>
    <e v="#N/A"/>
    <e v="#N/A"/>
    <x v="0"/>
  </r>
  <r>
    <x v="8"/>
    <s v="05/02/08"/>
    <n v="97500"/>
    <s v="Single Family"/>
    <n v="122"/>
    <s v="FSPRN"/>
    <s v="2008-05"/>
    <x v="1"/>
    <e v="#N/A"/>
    <e v="#N/A"/>
    <x v="0"/>
  </r>
  <r>
    <x v="8"/>
    <s v="05/15/08"/>
    <n v="97577"/>
    <s v="Single Family"/>
    <n v="109"/>
    <s v="VIPR01"/>
    <s v="2008-05"/>
    <x v="1"/>
    <e v="#N/A"/>
    <e v="#N/A"/>
    <x v="0"/>
  </r>
  <r>
    <x v="8"/>
    <s v="03/10/08"/>
    <n v="98000"/>
    <s v="Single Family"/>
    <n v="175"/>
    <s v="SCAST"/>
    <s v="2008-03"/>
    <x v="1"/>
    <e v="#N/A"/>
    <e v="#N/A"/>
    <x v="0"/>
  </r>
  <r>
    <x v="8"/>
    <d v="2007-10-15T00:00:00"/>
    <n v="99000"/>
    <s v="Single Family"/>
    <n v="322"/>
    <s v="KWW"/>
    <s v="2007-10"/>
    <x v="1"/>
    <e v="#N/A"/>
    <e v="#N/A"/>
    <x v="0"/>
  </r>
  <r>
    <x v="8"/>
    <d v="2007-10-15T00:00:00"/>
    <n v="99000"/>
    <s v="Single Family"/>
    <n v="322"/>
    <s v="KWW"/>
    <s v="2007-10"/>
    <x v="1"/>
    <e v="#N/A"/>
    <e v="#N/A"/>
    <x v="0"/>
  </r>
  <r>
    <x v="8"/>
    <s v="04/07/08"/>
    <n v="99000"/>
    <s v="Single Family"/>
    <n v="147"/>
    <s v="FMAKS"/>
    <s v="2008-04"/>
    <x v="1"/>
    <e v="#N/A"/>
    <e v="#N/A"/>
    <x v="0"/>
  </r>
  <r>
    <x v="8"/>
    <s v="09/06/07"/>
    <n v="99900"/>
    <s v="Single Family"/>
    <n v="361"/>
    <s v="FHMH"/>
    <s v="2007-09"/>
    <x v="1"/>
    <e v="#N/A"/>
    <e v="#N/A"/>
    <x v="0"/>
  </r>
  <r>
    <x v="8"/>
    <d v="2007-11-06T00:00:00"/>
    <n v="99900"/>
    <s v="Single Family"/>
    <n v="300"/>
    <s v="SBLT01"/>
    <s v="2007-11"/>
    <x v="1"/>
    <e v="#N/A"/>
    <e v="#N/A"/>
    <x v="0"/>
  </r>
  <r>
    <x v="8"/>
    <s v="08/06/08"/>
    <n v="99900"/>
    <s v="Single Family"/>
    <n v="26"/>
    <s v="CENCR"/>
    <s v="2008-08"/>
    <x v="1"/>
    <e v="#N/A"/>
    <e v="#N/A"/>
    <x v="0"/>
  </r>
  <r>
    <x v="13"/>
    <s v="06/06/08"/>
    <n v="675000"/>
    <s v="Manufactured"/>
    <n v="87"/>
    <s v="SBLT01"/>
    <s v="2008-06"/>
    <x v="1"/>
    <e v="#N/A"/>
    <e v="#N/A"/>
    <x v="2"/>
  </r>
  <r>
    <x v="13"/>
    <s v="08/20/08"/>
    <n v="859900"/>
    <s v="Single Family"/>
    <n v="12"/>
    <s v="FSSPR"/>
    <s v="2008-08"/>
    <x v="1"/>
    <e v="#N/A"/>
    <e v="#N/A"/>
    <x v="3"/>
  </r>
  <r>
    <x v="13"/>
    <s v="06/09/08"/>
    <n v="1999899"/>
    <s v="Single Family"/>
    <n v="84"/>
    <s v="RMAX01"/>
    <s v="2008-06"/>
    <x v="1"/>
    <e v="#N/A"/>
    <e v="#N/A"/>
    <x v="4"/>
  </r>
  <r>
    <x v="13"/>
    <s v="06/16/08"/>
    <n v="2300000"/>
    <s v="Single Family"/>
    <n v="77"/>
    <s v="FAQUA"/>
    <s v="2008-06"/>
    <x v="1"/>
    <e v="#N/A"/>
    <e v="#N/A"/>
    <x v="5"/>
  </r>
  <r>
    <x v="16"/>
    <s v="06/28/08"/>
    <n v="100000"/>
    <s v="Single Family"/>
    <n v="65"/>
    <s v="SBLT01"/>
    <s v="2008-06"/>
    <x v="1"/>
    <e v="#N/A"/>
    <e v="#N/A"/>
    <x v="0"/>
  </r>
  <r>
    <x v="16"/>
    <s v="08/08/08"/>
    <n v="129900"/>
    <s v="Single Family"/>
    <n v="24"/>
    <s v="398MLS"/>
    <s v="2008-08"/>
    <x v="1"/>
    <e v="#N/A"/>
    <e v="#N/A"/>
    <x v="0"/>
  </r>
  <r>
    <x v="16"/>
    <s v="05/23/08"/>
    <n v="145000"/>
    <s v="Single Family"/>
    <n v="101"/>
    <s v="FGRR"/>
    <s v="2008-05"/>
    <x v="1"/>
    <e v="#N/A"/>
    <e v="#N/A"/>
    <x v="0"/>
  </r>
  <r>
    <x v="9"/>
    <s v="08/14/08"/>
    <n v="42500"/>
    <s v="Single Family"/>
    <n v="18"/>
    <s v="CSNBL"/>
    <s v="2008-08"/>
    <x v="1"/>
    <e v="#N/A"/>
    <e v="#N/A"/>
    <x v="0"/>
  </r>
  <r>
    <x v="9"/>
    <s v="07/01/08"/>
    <n v="45900"/>
    <s v="Single Family"/>
    <n v="62"/>
    <s v="CRCHRL"/>
    <s v="2008-07"/>
    <x v="1"/>
    <e v="#N/A"/>
    <e v="#N/A"/>
    <x v="0"/>
  </r>
  <r>
    <x v="9"/>
    <s v="08/07/08"/>
    <n v="48500"/>
    <s v="Single Family"/>
    <n v="25"/>
    <s v="RMAX01"/>
    <s v="2008-08"/>
    <x v="1"/>
    <e v="#N/A"/>
    <e v="#N/A"/>
    <x v="0"/>
  </r>
  <r>
    <x v="9"/>
    <s v="01/25/08"/>
    <n v="49000"/>
    <s v="Single Family"/>
    <n v="220"/>
    <s v="RMAX01"/>
    <s v="2008-01"/>
    <x v="1"/>
    <e v="#N/A"/>
    <e v="#N/A"/>
    <x v="0"/>
  </r>
  <r>
    <x v="9"/>
    <s v="07/31/08"/>
    <n v="49000"/>
    <s v="Single Family"/>
    <n v="32"/>
    <s v="RMAX01"/>
    <s v="2008-07"/>
    <x v="1"/>
    <e v="#N/A"/>
    <e v="#N/A"/>
    <x v="0"/>
  </r>
  <r>
    <x v="9"/>
    <s v="01/28/08"/>
    <n v="49800"/>
    <s v="Single Family"/>
    <n v="217"/>
    <s v="SBLT01"/>
    <s v="2008-01"/>
    <x v="1"/>
    <e v="#N/A"/>
    <e v="#N/A"/>
    <x v="0"/>
  </r>
  <r>
    <x v="9"/>
    <s v="08/25/08"/>
    <n v="49900"/>
    <s v="Single Family"/>
    <n v="7"/>
    <s v="COMM"/>
    <s v="2008-08"/>
    <x v="1"/>
    <e v="#N/A"/>
    <e v="#N/A"/>
    <x v="0"/>
  </r>
  <r>
    <x v="9"/>
    <s v="08/25/08"/>
    <n v="49900"/>
    <s v="Single Family"/>
    <n v="7"/>
    <s v="CSORI"/>
    <s v="2008-08"/>
    <x v="1"/>
    <e v="#N/A"/>
    <e v="#N/A"/>
    <x v="0"/>
  </r>
  <r>
    <x v="9"/>
    <s v="08/22/08"/>
    <n v="51900"/>
    <s v="Single Family"/>
    <n v="10"/>
    <s v="FSSA01"/>
    <s v="2008-08"/>
    <x v="1"/>
    <e v="#N/A"/>
    <e v="#N/A"/>
    <x v="0"/>
  </r>
  <r>
    <x v="9"/>
    <s v="05/29/08"/>
    <n v="53900"/>
    <s v="Single Family"/>
    <n v="95"/>
    <s v="FHMH"/>
    <s v="2008-05"/>
    <x v="1"/>
    <e v="#N/A"/>
    <e v="#N/A"/>
    <x v="0"/>
  </r>
  <r>
    <x v="9"/>
    <d v="2007-11-25T00:00:00"/>
    <n v="54900"/>
    <s v="Single Family"/>
    <n v="281"/>
    <s v="FBTR"/>
    <s v="2007-11"/>
    <x v="1"/>
    <e v="#N/A"/>
    <e v="#N/A"/>
    <x v="0"/>
  </r>
  <r>
    <x v="9"/>
    <s v="05/14/08"/>
    <n v="54900"/>
    <s v="Single Family"/>
    <n v="110"/>
    <s v="HUSS"/>
    <s v="2008-05"/>
    <x v="1"/>
    <e v="#N/A"/>
    <e v="#N/A"/>
    <x v="0"/>
  </r>
  <r>
    <x v="9"/>
    <s v="06/25/08"/>
    <n v="54900"/>
    <s v="Single Family"/>
    <n v="68"/>
    <s v="CASRSL"/>
    <s v="2008-06"/>
    <x v="1"/>
    <e v="#N/A"/>
    <e v="#N/A"/>
    <x v="0"/>
  </r>
  <r>
    <x v="9"/>
    <s v="08/18/08"/>
    <n v="55000"/>
    <s v="Single Family"/>
    <n v="14"/>
    <s v="CCSHR"/>
    <s v="2008-08"/>
    <x v="1"/>
    <e v="#N/A"/>
    <e v="#N/A"/>
    <x v="0"/>
  </r>
  <r>
    <x v="9"/>
    <s v="06/04/08"/>
    <n v="59000"/>
    <s v="Single Family"/>
    <n v="89"/>
    <s v="CBRE02"/>
    <s v="2008-06"/>
    <x v="1"/>
    <e v="#N/A"/>
    <e v="#N/A"/>
    <x v="0"/>
  </r>
  <r>
    <x v="9"/>
    <s v="06/02/08"/>
    <n v="59500"/>
    <s v="Single Family"/>
    <n v="91"/>
    <s v="RMAX01"/>
    <s v="2008-06"/>
    <x v="1"/>
    <e v="#N/A"/>
    <e v="#N/A"/>
    <x v="0"/>
  </r>
  <r>
    <x v="9"/>
    <s v="06/11/08"/>
    <n v="59900"/>
    <s v="Single Family"/>
    <n v="82"/>
    <s v="FROS"/>
    <s v="2008-06"/>
    <x v="1"/>
    <e v="#N/A"/>
    <e v="#N/A"/>
    <x v="0"/>
  </r>
  <r>
    <x v="9"/>
    <s v="01/04/08"/>
    <n v="60000"/>
    <s v="Single Family"/>
    <n v="241"/>
    <s v="RMAX01"/>
    <s v="2008-01"/>
    <x v="1"/>
    <e v="#N/A"/>
    <e v="#N/A"/>
    <x v="0"/>
  </r>
  <r>
    <x v="9"/>
    <s v="04/06/08"/>
    <n v="60000"/>
    <s v="Single Family"/>
    <n v="148"/>
    <s v="FSCRG"/>
    <s v="2008-04"/>
    <x v="1"/>
    <e v="#N/A"/>
    <e v="#N/A"/>
    <x v="0"/>
  </r>
  <r>
    <x v="9"/>
    <s v="07/11/08"/>
    <n v="62300"/>
    <s v="Low Rise (1-3)"/>
    <n v="52"/>
    <s v="FREM"/>
    <s v="2008-07"/>
    <x v="0"/>
    <e v="#N/A"/>
    <e v="#N/A"/>
    <x v="0"/>
  </r>
  <r>
    <x v="9"/>
    <s v="07/01/08"/>
    <n v="63000"/>
    <s v="Single Family"/>
    <n v="62"/>
    <s v="FHTR"/>
    <s v="2008-07"/>
    <x v="1"/>
    <e v="#N/A"/>
    <e v="#N/A"/>
    <x v="0"/>
  </r>
  <r>
    <x v="9"/>
    <s v="07/11/08"/>
    <n v="63499"/>
    <s v="Single Family"/>
    <n v="52"/>
    <s v="KWW"/>
    <s v="2008-07"/>
    <x v="1"/>
    <e v="#N/A"/>
    <e v="#N/A"/>
    <x v="0"/>
  </r>
  <r>
    <x v="9"/>
    <s v="08/20/08"/>
    <n v="63900"/>
    <s v="Single Family"/>
    <n v="12"/>
    <s v="FROST"/>
    <s v="2008-08"/>
    <x v="1"/>
    <e v="#N/A"/>
    <e v="#N/A"/>
    <x v="0"/>
  </r>
  <r>
    <x v="9"/>
    <s v="05/09/08"/>
    <n v="64900"/>
    <s v="Single Family"/>
    <n v="115"/>
    <s v="FSSPN"/>
    <s v="2008-05"/>
    <x v="1"/>
    <e v="#N/A"/>
    <e v="#N/A"/>
    <x v="0"/>
  </r>
  <r>
    <x v="9"/>
    <s v="06/30/08"/>
    <n v="64900"/>
    <s v="Single Family"/>
    <n v="63"/>
    <s v="CBRE02"/>
    <s v="2008-06"/>
    <x v="1"/>
    <e v="#N/A"/>
    <e v="#N/A"/>
    <x v="0"/>
  </r>
  <r>
    <x v="9"/>
    <s v="07/28/08"/>
    <n v="64900"/>
    <s v="Single Family"/>
    <n v="35"/>
    <s v="VIPR01"/>
    <s v="2008-07"/>
    <x v="1"/>
    <e v="#N/A"/>
    <e v="#N/A"/>
    <x v="0"/>
  </r>
  <r>
    <x v="9"/>
    <s v="07/31/08"/>
    <n v="64900"/>
    <s v="Single Family"/>
    <n v="32"/>
    <s v="PDREB"/>
    <s v="2008-07"/>
    <x v="1"/>
    <e v="#N/A"/>
    <e v="#N/A"/>
    <x v="0"/>
  </r>
  <r>
    <x v="9"/>
    <s v="08/28/08"/>
    <n v="64900"/>
    <s v="Single Family"/>
    <n v="4"/>
    <s v="FSSPN"/>
    <s v="2008-08"/>
    <x v="1"/>
    <e v="#N/A"/>
    <e v="#N/A"/>
    <x v="0"/>
  </r>
  <r>
    <x v="9"/>
    <s v="03/17/08"/>
    <n v="65000"/>
    <s v="Single Family"/>
    <n v="168"/>
    <s v="FMAKS"/>
    <s v="2008-03"/>
    <x v="1"/>
    <e v="#N/A"/>
    <e v="#N/A"/>
    <x v="0"/>
  </r>
  <r>
    <x v="9"/>
    <s v="06/11/08"/>
    <n v="65000"/>
    <s v="Single Family"/>
    <n v="82"/>
    <s v="FSSA"/>
    <s v="2008-06"/>
    <x v="1"/>
    <e v="#N/A"/>
    <e v="#N/A"/>
    <x v="0"/>
  </r>
  <r>
    <x v="9"/>
    <s v="08/21/08"/>
    <n v="65000"/>
    <s v="Single Family"/>
    <n v="11"/>
    <s v="FQRS"/>
    <s v="2008-08"/>
    <x v="1"/>
    <e v="#N/A"/>
    <e v="#N/A"/>
    <x v="0"/>
  </r>
  <r>
    <x v="9"/>
    <d v="2007-11-30T00:00:00"/>
    <n v="66000"/>
    <s v="Single Family"/>
    <n v="276"/>
    <s v="FCBI"/>
    <s v="2007-11"/>
    <x v="1"/>
    <e v="#N/A"/>
    <e v="#N/A"/>
    <x v="0"/>
  </r>
  <r>
    <x v="9"/>
    <s v="08/20/08"/>
    <n v="67000"/>
    <s v="Single Family"/>
    <n v="12"/>
    <s v="RMAX01"/>
    <s v="2008-08"/>
    <x v="1"/>
    <e v="#N/A"/>
    <e v="#N/A"/>
    <x v="0"/>
  </r>
  <r>
    <x v="9"/>
    <s v="07/02/08"/>
    <n v="68000"/>
    <s v="Single Family"/>
    <n v="61"/>
    <s v="FISL"/>
    <s v="2008-07"/>
    <x v="1"/>
    <e v="#N/A"/>
    <e v="#N/A"/>
    <x v="0"/>
  </r>
  <r>
    <x v="9"/>
    <s v="03/06/08"/>
    <n v="68900"/>
    <s v="Single Family"/>
    <n v="179"/>
    <s v="FREM3"/>
    <s v="2008-03"/>
    <x v="1"/>
    <e v="#N/A"/>
    <e v="#N/A"/>
    <x v="0"/>
  </r>
  <r>
    <x v="9"/>
    <s v="02/12/08"/>
    <n v="69000"/>
    <s v="Single Family"/>
    <n v="201"/>
    <s v="RMAX01"/>
    <s v="2008-02"/>
    <x v="1"/>
    <e v="#N/A"/>
    <e v="#N/A"/>
    <x v="0"/>
  </r>
  <r>
    <x v="9"/>
    <s v="03/07/08"/>
    <n v="69000"/>
    <s v="Single Family"/>
    <n v="178"/>
    <s v="FSSPR"/>
    <s v="2008-03"/>
    <x v="1"/>
    <e v="#N/A"/>
    <e v="#N/A"/>
    <x v="0"/>
  </r>
  <r>
    <x v="9"/>
    <s v="06/23/08"/>
    <n v="69000"/>
    <s v="Single Family"/>
    <n v="70"/>
    <s v="RMAX01"/>
    <s v="2008-06"/>
    <x v="1"/>
    <e v="#N/A"/>
    <e v="#N/A"/>
    <x v="0"/>
  </r>
  <r>
    <x v="9"/>
    <s v="04/17/07"/>
    <n v="69900"/>
    <s v="Single Family"/>
    <n v="503"/>
    <s v="SBLT01"/>
    <s v="2007-04"/>
    <x v="1"/>
    <e v="#N/A"/>
    <e v="#N/A"/>
    <x v="0"/>
  </r>
  <r>
    <x v="9"/>
    <s v="01/01/08"/>
    <n v="69900"/>
    <s v="Single Family"/>
    <n v="244"/>
    <s v="SBLT01"/>
    <s v="2008-01"/>
    <x v="1"/>
    <e v="#N/A"/>
    <e v="#N/A"/>
    <x v="0"/>
  </r>
  <r>
    <x v="9"/>
    <s v="04/22/08"/>
    <n v="69900"/>
    <s v="Single Family"/>
    <n v="132"/>
    <s v="FRED"/>
    <s v="2008-04"/>
    <x v="1"/>
    <e v="#N/A"/>
    <e v="#N/A"/>
    <x v="0"/>
  </r>
  <r>
    <x v="9"/>
    <s v="05/14/08"/>
    <n v="69900"/>
    <s v="Single Family"/>
    <n v="110"/>
    <s v="HUSS"/>
    <s v="2008-05"/>
    <x v="1"/>
    <e v="#N/A"/>
    <e v="#N/A"/>
    <x v="0"/>
  </r>
  <r>
    <x v="9"/>
    <s v="07/29/08"/>
    <n v="69900"/>
    <s v="Single Family"/>
    <n v="34"/>
    <s v="CBRE02"/>
    <s v="2008-07"/>
    <x v="1"/>
    <e v="#N/A"/>
    <e v="#N/A"/>
    <x v="0"/>
  </r>
  <r>
    <x v="9"/>
    <s v="08/27/08"/>
    <n v="69900"/>
    <s v="Single Family"/>
    <n v="5"/>
    <s v="FSSPR"/>
    <s v="2008-08"/>
    <x v="1"/>
    <e v="#N/A"/>
    <e v="#N/A"/>
    <x v="0"/>
  </r>
  <r>
    <x v="9"/>
    <s v="06/18/08"/>
    <n v="70000"/>
    <s v="Single Family"/>
    <n v="75"/>
    <s v="RMAX01"/>
    <s v="2008-06"/>
    <x v="1"/>
    <e v="#N/A"/>
    <e v="#N/A"/>
    <x v="0"/>
  </r>
  <r>
    <x v="9"/>
    <s v="07/28/08"/>
    <n v="70000"/>
    <s v="Single Family"/>
    <n v="35"/>
    <s v="FSSPN"/>
    <s v="2008-07"/>
    <x v="1"/>
    <e v="#N/A"/>
    <e v="#N/A"/>
    <x v="0"/>
  </r>
  <r>
    <x v="9"/>
    <s v="07/28/08"/>
    <n v="70795"/>
    <s v="Single Family"/>
    <n v="35"/>
    <s v="CSNBL"/>
    <s v="2008-07"/>
    <x v="1"/>
    <e v="#N/A"/>
    <e v="#N/A"/>
    <x v="0"/>
  </r>
  <r>
    <x v="9"/>
    <s v="07/15/08"/>
    <n v="72500"/>
    <s v="Single Family"/>
    <n v="48"/>
    <s v="CBRE01"/>
    <s v="2008-07"/>
    <x v="1"/>
    <e v="#N/A"/>
    <e v="#N/A"/>
    <x v="0"/>
  </r>
  <r>
    <x v="12"/>
    <s v="08/27/08"/>
    <n v="599000"/>
    <s v="Single Family"/>
    <n v="5"/>
    <s v="SBLT01"/>
    <s v="2008-08"/>
    <x v="1"/>
    <e v="#N/A"/>
    <e v="#N/A"/>
    <x v="2"/>
  </r>
  <r>
    <x v="12"/>
    <s v="03/07/07"/>
    <n v="645000"/>
    <s v="Single Family"/>
    <n v="544"/>
    <s v="SBLT01"/>
    <s v="2007-03"/>
    <x v="1"/>
    <e v="#N/A"/>
    <e v="#N/A"/>
    <x v="2"/>
  </r>
  <r>
    <x v="12"/>
    <s v="01/03/08"/>
    <n v="675000"/>
    <s v="Single Family"/>
    <n v="242"/>
    <s v="SBLT01"/>
    <s v="2008-01"/>
    <x v="1"/>
    <e v="#N/A"/>
    <e v="#N/A"/>
    <x v="2"/>
  </r>
  <r>
    <x v="12"/>
    <s v="05/15/08"/>
    <n v="689000"/>
    <s v="Single Family"/>
    <n v="94"/>
    <s v="SBLT01"/>
    <s v="2008-05"/>
    <x v="1"/>
    <e v="#N/A"/>
    <e v="#N/A"/>
    <x v="2"/>
  </r>
  <r>
    <x v="12"/>
    <s v="02/11/08"/>
    <n v="695000"/>
    <s v="Single Family"/>
    <n v="203"/>
    <s v="FISL"/>
    <s v="2008-02"/>
    <x v="1"/>
    <e v="#N/A"/>
    <e v="#N/A"/>
    <x v="2"/>
  </r>
  <r>
    <x v="12"/>
    <s v="06/11/08"/>
    <n v="695000"/>
    <s v="Single Family"/>
    <n v="82"/>
    <s v="SBLT01"/>
    <s v="2008-06"/>
    <x v="1"/>
    <e v="#N/A"/>
    <e v="#N/A"/>
    <x v="2"/>
  </r>
  <r>
    <x v="12"/>
    <s v="04/26/07"/>
    <n v="789900"/>
    <s v="Single Family"/>
    <n v="494"/>
    <s v="CSNBL"/>
    <s v="2007-04"/>
    <x v="1"/>
    <e v="#N/A"/>
    <e v="#N/A"/>
    <x v="3"/>
  </r>
  <r>
    <x v="12"/>
    <s v="08/05/08"/>
    <n v="799000"/>
    <s v="Single Family"/>
    <n v="27"/>
    <s v="AMVST2"/>
    <s v="2008-08"/>
    <x v="1"/>
    <e v="#N/A"/>
    <e v="#N/A"/>
    <x v="3"/>
  </r>
  <r>
    <x v="12"/>
    <s v="08/11/08"/>
    <n v="845000"/>
    <s v="Single Family"/>
    <n v="21"/>
    <s v="CBRE02"/>
    <s v="2008-08"/>
    <x v="1"/>
    <e v="#N/A"/>
    <e v="#N/A"/>
    <x v="3"/>
  </r>
  <r>
    <x v="12"/>
    <s v="04/07/08"/>
    <n v="875000"/>
    <s v="Single Family"/>
    <n v="147"/>
    <s v="CMARG"/>
    <s v="2008-04"/>
    <x v="1"/>
    <e v="#N/A"/>
    <e v="#N/A"/>
    <x v="3"/>
  </r>
  <r>
    <x v="12"/>
    <s v="04/07/08"/>
    <n v="989000"/>
    <s v="Single Family"/>
    <n v="147"/>
    <s v="AARD"/>
    <s v="2008-04"/>
    <x v="1"/>
    <e v="#N/A"/>
    <e v="#N/A"/>
    <x v="3"/>
  </r>
  <r>
    <x v="12"/>
    <s v="02/25/08"/>
    <n v="995000"/>
    <s v="Single Family"/>
    <n v="189"/>
    <s v="CARAN"/>
    <s v="2008-02"/>
    <x v="1"/>
    <e v="#N/A"/>
    <e v="#N/A"/>
    <x v="3"/>
  </r>
  <r>
    <x v="12"/>
    <s v="05/10/08"/>
    <n v="1370000"/>
    <s v="Single Family"/>
    <n v="114"/>
    <s v="CMARG"/>
    <s v="2008-05"/>
    <x v="1"/>
    <e v="#N/A"/>
    <e v="#N/A"/>
    <x v="4"/>
  </r>
  <r>
    <x v="12"/>
    <s v="03/01/08"/>
    <n v="1574900"/>
    <s v="Single Family"/>
    <n v="184"/>
    <s v="FLHC"/>
    <s v="2008-03"/>
    <x v="1"/>
    <e v="#N/A"/>
    <e v="#N/A"/>
    <x v="4"/>
  </r>
  <r>
    <x v="7"/>
    <s v="08/21/08"/>
    <n v="74900"/>
    <s v="Single Family"/>
    <n v="11"/>
    <s v="FFSR"/>
    <s v="2008-08"/>
    <x v="1"/>
    <e v="#N/A"/>
    <e v="#N/A"/>
    <x v="0"/>
  </r>
  <r>
    <x v="7"/>
    <s v="08/04/08"/>
    <n v="75000"/>
    <s v="Single Family"/>
    <n v="28"/>
    <s v="FROS"/>
    <s v="2008-08"/>
    <x v="1"/>
    <e v="#N/A"/>
    <e v="#N/A"/>
    <x v="0"/>
  </r>
  <r>
    <x v="7"/>
    <s v="02/11/08"/>
    <n v="79900"/>
    <s v="Single Family"/>
    <n v="203"/>
    <s v="SBLT01"/>
    <s v="2008-02"/>
    <x v="1"/>
    <e v="#N/A"/>
    <e v="#N/A"/>
    <x v="0"/>
  </r>
  <r>
    <x v="7"/>
    <s v="03/28/08"/>
    <n v="79900"/>
    <s v="Single Family"/>
    <n v="157"/>
    <s v="FCSS01"/>
    <s v="2008-03"/>
    <x v="1"/>
    <e v="#N/A"/>
    <e v="#N/A"/>
    <x v="0"/>
  </r>
  <r>
    <x v="7"/>
    <s v="08/26/08"/>
    <n v="84900"/>
    <s v="Single Family"/>
    <n v="6"/>
    <s v="CBRE01"/>
    <s v="2008-08"/>
    <x v="1"/>
    <e v="#N/A"/>
    <e v="#N/A"/>
    <x v="0"/>
  </r>
  <r>
    <x v="7"/>
    <s v="08/18/08"/>
    <n v="85000"/>
    <s v="Single Family"/>
    <n v="13"/>
    <s v="FCRT"/>
    <s v="2008-08"/>
    <x v="1"/>
    <e v="#N/A"/>
    <e v="#N/A"/>
    <x v="0"/>
  </r>
  <r>
    <x v="7"/>
    <s v="06/03/08"/>
    <n v="85500"/>
    <s v="Single Family"/>
    <n v="90"/>
    <s v="EQUI"/>
    <s v="2008-06"/>
    <x v="1"/>
    <e v="#N/A"/>
    <e v="#N/A"/>
    <x v="0"/>
  </r>
  <r>
    <x v="7"/>
    <s v="08/08/08"/>
    <n v="86500"/>
    <s v="Single Family"/>
    <n v="24"/>
    <s v="CBRE01"/>
    <s v="2008-08"/>
    <x v="1"/>
    <e v="#N/A"/>
    <e v="#N/A"/>
    <x v="0"/>
  </r>
  <r>
    <x v="7"/>
    <s v="08/29/08"/>
    <n v="89900"/>
    <s v="Single Family"/>
    <n v="3"/>
    <s v="FRED"/>
    <s v="2008-08"/>
    <x v="1"/>
    <e v="#N/A"/>
    <e v="#N/A"/>
    <x v="0"/>
  </r>
  <r>
    <x v="7"/>
    <s v="07/06/08"/>
    <n v="90000"/>
    <s v="Single Family"/>
    <n v="57"/>
    <s v="FLFUT"/>
    <s v="2008-07"/>
    <x v="1"/>
    <e v="#N/A"/>
    <e v="#N/A"/>
    <x v="0"/>
  </r>
  <r>
    <x v="7"/>
    <s v="06/09/08"/>
    <n v="91900"/>
    <s v="Single Family"/>
    <n v="84"/>
    <s v="FLCT"/>
    <s v="2008-06"/>
    <x v="1"/>
    <e v="#N/A"/>
    <e v="#N/A"/>
    <x v="0"/>
  </r>
  <r>
    <x v="7"/>
    <s v="07/11/08"/>
    <n v="93000"/>
    <s v="Single Family"/>
    <n v="52"/>
    <s v="CBRE01"/>
    <s v="2008-07"/>
    <x v="1"/>
    <e v="#N/A"/>
    <e v="#N/A"/>
    <x v="0"/>
  </r>
  <r>
    <x v="7"/>
    <s v="08/11/08"/>
    <n v="94400"/>
    <s v="Single Family"/>
    <n v="21"/>
    <s v="CSNBL"/>
    <s v="2008-08"/>
    <x v="1"/>
    <e v="#N/A"/>
    <e v="#N/A"/>
    <x v="0"/>
  </r>
  <r>
    <x v="7"/>
    <s v="08/13/08"/>
    <n v="94500"/>
    <s v="Single Family"/>
    <n v="19"/>
    <s v="CSNBL"/>
    <s v="2008-08"/>
    <x v="1"/>
    <e v="#N/A"/>
    <e v="#N/A"/>
    <x v="0"/>
  </r>
  <r>
    <x v="7"/>
    <d v="2007-12-18T00:00:00"/>
    <n v="99900"/>
    <s v="Single Family"/>
    <n v="258"/>
    <s v="CBRE02"/>
    <s v="2007-12"/>
    <x v="1"/>
    <e v="#N/A"/>
    <e v="#N/A"/>
    <x v="0"/>
  </r>
  <r>
    <x v="7"/>
    <s v="05/28/08"/>
    <n v="99900"/>
    <s v="Single Family"/>
    <n v="96"/>
    <s v="FEASY"/>
    <s v="2008-05"/>
    <x v="1"/>
    <e v="#N/A"/>
    <e v="#N/A"/>
    <x v="0"/>
  </r>
  <r>
    <x v="7"/>
    <s v="06/17/08"/>
    <n v="99900"/>
    <s v="Single Family"/>
    <n v="76"/>
    <s v="FSSA01"/>
    <s v="2008-06"/>
    <x v="1"/>
    <e v="#N/A"/>
    <e v="#N/A"/>
    <x v="0"/>
  </r>
  <r>
    <x v="7"/>
    <s v="07/02/08"/>
    <n v="99900"/>
    <s v="Single Family"/>
    <n v="61"/>
    <s v="FSSPN"/>
    <s v="2008-07"/>
    <x v="1"/>
    <e v="#N/A"/>
    <e v="#N/A"/>
    <x v="0"/>
  </r>
  <r>
    <x v="7"/>
    <s v="03/28/07"/>
    <n v="104000"/>
    <s v="Single Family"/>
    <n v="523"/>
    <s v="FMMR"/>
    <s v="2007-03"/>
    <x v="1"/>
    <e v="#N/A"/>
    <e v="#N/A"/>
    <x v="0"/>
  </r>
  <r>
    <x v="7"/>
    <s v="03/17/08"/>
    <n v="104000"/>
    <s v="Single Family"/>
    <n v="168"/>
    <s v="FMMR"/>
    <s v="2008-03"/>
    <x v="1"/>
    <e v="#N/A"/>
    <e v="#N/A"/>
    <x v="0"/>
  </r>
  <r>
    <x v="7"/>
    <d v="2007-12-12T00:00:00"/>
    <n v="105900"/>
    <s v="Single Family"/>
    <n v="264"/>
    <s v="CRESCU"/>
    <s v="2007-12"/>
    <x v="1"/>
    <e v="#N/A"/>
    <e v="#N/A"/>
    <x v="0"/>
  </r>
  <r>
    <x v="7"/>
    <s v="07/09/08"/>
    <n v="107100"/>
    <s v="Single Family"/>
    <n v="54"/>
    <s v="CSNBL"/>
    <s v="2008-07"/>
    <x v="1"/>
    <e v="#N/A"/>
    <e v="#N/A"/>
    <x v="0"/>
  </r>
  <r>
    <x v="7"/>
    <s v="02/05/08"/>
    <n v="107900"/>
    <s v="Single Family"/>
    <n v="209"/>
    <s v="FIRST"/>
    <s v="2008-02"/>
    <x v="1"/>
    <e v="#N/A"/>
    <e v="#N/A"/>
    <x v="0"/>
  </r>
  <r>
    <x v="7"/>
    <s v="09/20/07"/>
    <n v="109000"/>
    <s v="Single Family"/>
    <n v="298"/>
    <s v="FA2S"/>
    <s v="2007-09"/>
    <x v="1"/>
    <e v="#N/A"/>
    <e v="#N/A"/>
    <x v="0"/>
  </r>
  <r>
    <x v="7"/>
    <s v="08/04/08"/>
    <n v="109000"/>
    <s v="Single Family"/>
    <n v="28"/>
    <s v="SHELL"/>
    <s v="2008-08"/>
    <x v="1"/>
    <e v="#N/A"/>
    <e v="#N/A"/>
    <x v="0"/>
  </r>
  <r>
    <x v="7"/>
    <s v="08/16/08"/>
    <n v="109000"/>
    <s v="Single Family"/>
    <n v="16"/>
    <s v="FSSPR"/>
    <s v="2008-08"/>
    <x v="1"/>
    <e v="#N/A"/>
    <e v="#N/A"/>
    <x v="0"/>
  </r>
  <r>
    <x v="7"/>
    <s v="05/02/08"/>
    <n v="109900"/>
    <s v="Single Family"/>
    <n v="117"/>
    <s v="RMAX01"/>
    <s v="2008-05"/>
    <x v="1"/>
    <e v="#N/A"/>
    <e v="#N/A"/>
    <x v="0"/>
  </r>
  <r>
    <x v="7"/>
    <s v="08/16/08"/>
    <n v="109900"/>
    <s v="Single Family"/>
    <n v="16"/>
    <s v="FREM"/>
    <s v="2008-08"/>
    <x v="1"/>
    <e v="#N/A"/>
    <e v="#N/A"/>
    <x v="0"/>
  </r>
  <r>
    <x v="7"/>
    <s v="04/17/07"/>
    <n v="110000"/>
    <s v="Single Family"/>
    <n v="503"/>
    <s v="FMAKS"/>
    <s v="2007-04"/>
    <x v="1"/>
    <e v="#N/A"/>
    <e v="#N/A"/>
    <x v="0"/>
  </r>
  <r>
    <x v="7"/>
    <s v="08/26/08"/>
    <n v="110000"/>
    <s v="Single Family"/>
    <n v="6"/>
    <s v="CSNBL"/>
    <s v="2008-08"/>
    <x v="1"/>
    <e v="#N/A"/>
    <e v="#N/A"/>
    <x v="0"/>
  </r>
  <r>
    <x v="7"/>
    <s v="01/23/08"/>
    <n v="110900"/>
    <s v="Single Family"/>
    <n v="222"/>
    <s v="ACCRE"/>
    <s v="2008-01"/>
    <x v="1"/>
    <e v="#N/A"/>
    <e v="#N/A"/>
    <x v="0"/>
  </r>
  <r>
    <x v="7"/>
    <s v="01/30/08"/>
    <n v="111000"/>
    <s v="Single Family"/>
    <n v="215"/>
    <s v="FMAKS"/>
    <s v="2008-01"/>
    <x v="1"/>
    <e v="#N/A"/>
    <e v="#N/A"/>
    <x v="0"/>
  </r>
  <r>
    <x v="7"/>
    <s v="08/21/08"/>
    <n v="113000"/>
    <s v="Single Family"/>
    <n v="11"/>
    <s v="CBRE01"/>
    <s v="2008-08"/>
    <x v="1"/>
    <e v="#N/A"/>
    <e v="#N/A"/>
    <x v="0"/>
  </r>
  <r>
    <x v="7"/>
    <s v="01/02/08"/>
    <n v="115000"/>
    <s v="Single Family"/>
    <n v="243"/>
    <s v="FSUNR"/>
    <s v="2008-01"/>
    <x v="1"/>
    <e v="#N/A"/>
    <e v="#N/A"/>
    <x v="0"/>
  </r>
  <r>
    <x v="7"/>
    <s v="04/04/08"/>
    <n v="115000"/>
    <s v="Single Family"/>
    <n v="150"/>
    <s v="CSPRI"/>
    <s v="2008-04"/>
    <x v="1"/>
    <e v="#N/A"/>
    <e v="#N/A"/>
    <x v="0"/>
  </r>
  <r>
    <x v="7"/>
    <s v="06/25/08"/>
    <n v="115000"/>
    <s v="Single Family"/>
    <n v="68"/>
    <s v="FSAD"/>
    <s v="2008-06"/>
    <x v="1"/>
    <e v="#N/A"/>
    <e v="#N/A"/>
    <x v="0"/>
  </r>
  <r>
    <x v="7"/>
    <s v="06/10/08"/>
    <n v="116900"/>
    <s v="Single Family"/>
    <n v="83"/>
    <s v="CWIRI"/>
    <s v="2008-06"/>
    <x v="1"/>
    <e v="#N/A"/>
    <e v="#N/A"/>
    <x v="0"/>
  </r>
  <r>
    <x v="7"/>
    <s v="02/18/08"/>
    <n v="117500"/>
    <s v="Single Family"/>
    <n v="196"/>
    <s v="FSPRN"/>
    <s v="2008-02"/>
    <x v="1"/>
    <e v="#N/A"/>
    <e v="#N/A"/>
    <x v="0"/>
  </r>
  <r>
    <x v="7"/>
    <s v="07/25/08"/>
    <n v="118900"/>
    <s v="Single Family"/>
    <n v="38"/>
    <s v="FSSPR"/>
    <s v="2008-07"/>
    <x v="1"/>
    <e v="#N/A"/>
    <e v="#N/A"/>
    <x v="0"/>
  </r>
  <r>
    <x v="7"/>
    <s v="06/24/08"/>
    <n v="119000"/>
    <s v="Single Family"/>
    <n v="69"/>
    <s v="RMAX01"/>
    <s v="2008-06"/>
    <x v="1"/>
    <e v="#N/A"/>
    <e v="#N/A"/>
    <x v="0"/>
  </r>
  <r>
    <x v="7"/>
    <s v="07/02/08"/>
    <n v="119000"/>
    <s v="Single Family"/>
    <n v="61"/>
    <s v="CCAPE"/>
    <s v="2008-07"/>
    <x v="1"/>
    <e v="#N/A"/>
    <e v="#N/A"/>
    <x v="0"/>
  </r>
  <r>
    <x v="7"/>
    <s v="08/28/08"/>
    <n v="119000"/>
    <s v="Single Family"/>
    <n v="4"/>
    <s v="CBRE02"/>
    <s v="2008-08"/>
    <x v="1"/>
    <e v="#N/A"/>
    <e v="#N/A"/>
    <x v="0"/>
  </r>
  <r>
    <x v="7"/>
    <s v="05/28/08"/>
    <n v="119900"/>
    <s v="Low Rise (1-3)"/>
    <n v="96"/>
    <s v="FREM3"/>
    <s v="2008-05"/>
    <x v="0"/>
    <e v="#N/A"/>
    <e v="#N/A"/>
    <x v="0"/>
  </r>
  <r>
    <x v="7"/>
    <s v="07/19/08"/>
    <n v="119900"/>
    <s v="Single Family"/>
    <n v="44"/>
    <s v="PDREB"/>
    <s v="2008-07"/>
    <x v="1"/>
    <e v="#N/A"/>
    <e v="#N/A"/>
    <x v="0"/>
  </r>
  <r>
    <x v="7"/>
    <s v="08/08/08"/>
    <n v="119900"/>
    <s v="Single Family"/>
    <n v="24"/>
    <s v="PDREB"/>
    <s v="2008-08"/>
    <x v="1"/>
    <e v="#N/A"/>
    <e v="#N/A"/>
    <x v="0"/>
  </r>
  <r>
    <x v="7"/>
    <s v="08/14/08"/>
    <n v="120000"/>
    <s v="Single Family"/>
    <n v="18"/>
    <s v="RMAX01"/>
    <s v="2008-08"/>
    <x v="1"/>
    <e v="#N/A"/>
    <e v="#N/A"/>
    <x v="0"/>
  </r>
  <r>
    <x v="7"/>
    <s v="04/25/08"/>
    <n v="120334"/>
    <s v="Single Family"/>
    <n v="129"/>
    <s v="RMAX01"/>
    <s v="2008-04"/>
    <x v="1"/>
    <e v="#N/A"/>
    <e v="#N/A"/>
    <x v="0"/>
  </r>
  <r>
    <x v="7"/>
    <d v="2007-11-01T00:00:00"/>
    <n v="120999"/>
    <s v="Single Family"/>
    <n v="305"/>
    <s v="FGOL"/>
    <s v="2007-11"/>
    <x v="1"/>
    <e v="#N/A"/>
    <e v="#N/A"/>
    <x v="0"/>
  </r>
  <r>
    <x v="15"/>
    <s v="03/27/08"/>
    <n v="178500"/>
    <s v="Low Rise (1-3)"/>
    <n v="158"/>
    <s v="PRUD05"/>
    <s v="2008-03"/>
    <x v="0"/>
    <e v="#N/A"/>
    <e v="#N/A"/>
    <x v="0"/>
  </r>
  <r>
    <x v="15"/>
    <s v="01/07/08"/>
    <n v="179000"/>
    <s v="Low Rise (1-3)"/>
    <n v="238"/>
    <s v="PRUD05"/>
    <s v="2008-01"/>
    <x v="0"/>
    <e v="#N/A"/>
    <e v="#N/A"/>
    <x v="0"/>
  </r>
  <r>
    <x v="15"/>
    <s v="05/30/08"/>
    <n v="179000"/>
    <s v="Low Rise (1-3)"/>
    <n v="94"/>
    <s v="PRUD05"/>
    <s v="2008-05"/>
    <x v="0"/>
    <e v="#N/A"/>
    <e v="#N/A"/>
    <x v="0"/>
  </r>
  <r>
    <x v="15"/>
    <s v="03/13/08"/>
    <n v="184900"/>
    <s v="Villa Attch/Half Dup"/>
    <n v="172"/>
    <s v="PRUD05"/>
    <s v="2008-03"/>
    <x v="1"/>
    <e v="#N/A"/>
    <e v="#N/A"/>
    <x v="0"/>
  </r>
  <r>
    <x v="15"/>
    <s v="01/18/06"/>
    <n v="192000"/>
    <s v="Low Rise (1-3)"/>
    <n v="957"/>
    <s v="PRUD05"/>
    <s v="2006-01"/>
    <x v="0"/>
    <e v="#N/A"/>
    <e v="#N/A"/>
    <x v="0"/>
  </r>
  <r>
    <x v="15"/>
    <s v="01/28/08"/>
    <n v="195000"/>
    <s v="Low Rise (1-3)"/>
    <n v="217"/>
    <s v="PRUD05"/>
    <s v="2008-01"/>
    <x v="0"/>
    <e v="#N/A"/>
    <e v="#N/A"/>
    <x v="0"/>
  </r>
  <r>
    <x v="15"/>
    <s v="01/31/08"/>
    <n v="199000"/>
    <s v="Low Rise (1-3)"/>
    <n v="214"/>
    <s v="PRUD05"/>
    <s v="2008-01"/>
    <x v="0"/>
    <e v="#N/A"/>
    <e v="#N/A"/>
    <x v="0"/>
  </r>
  <r>
    <x v="15"/>
    <s v="05/24/08"/>
    <n v="199500"/>
    <s v="High Rise (8+)"/>
    <n v="100"/>
    <s v="PRUD05"/>
    <s v="2008-05"/>
    <x v="0"/>
    <e v="#N/A"/>
    <e v="#N/A"/>
    <x v="0"/>
  </r>
  <r>
    <x v="15"/>
    <s v="05/04/08"/>
    <n v="209900"/>
    <s v="High Rise (8+)"/>
    <n v="120"/>
    <s v="PRUD05"/>
    <s v="2008-05"/>
    <x v="0"/>
    <e v="#N/A"/>
    <e v="#N/A"/>
    <x v="0"/>
  </r>
  <r>
    <x v="15"/>
    <d v="2007-11-05T00:00:00"/>
    <n v="225000"/>
    <s v="Villa Attch/Half Dup"/>
    <n v="301"/>
    <s v="PRUD05"/>
    <s v="2007-11"/>
    <x v="1"/>
    <e v="#N/A"/>
    <e v="#N/A"/>
    <x v="0"/>
  </r>
  <r>
    <x v="15"/>
    <s v="08/25/06"/>
    <n v="227000"/>
    <s v="Villa Attch/Half Dup"/>
    <n v="738"/>
    <s v="PRUD05"/>
    <s v="2006-08"/>
    <x v="1"/>
    <e v="#N/A"/>
    <e v="#N/A"/>
    <x v="0"/>
  </r>
  <r>
    <x v="15"/>
    <s v="09/04/07"/>
    <n v="229900"/>
    <s v="Low Rise (1-3)"/>
    <n v="363"/>
    <s v="PRUD05"/>
    <s v="2007-09"/>
    <x v="0"/>
    <e v="#N/A"/>
    <e v="#N/A"/>
    <x v="0"/>
  </r>
  <r>
    <x v="15"/>
    <d v="2007-12-03T00:00:00"/>
    <n v="237000"/>
    <s v="Single Family"/>
    <n v="273"/>
    <s v="PRUD05"/>
    <s v="2007-12"/>
    <x v="1"/>
    <e v="#N/A"/>
    <e v="#N/A"/>
    <x v="0"/>
  </r>
  <r>
    <x v="15"/>
    <s v="05/14/08"/>
    <n v="245000"/>
    <s v="Single Family"/>
    <n v="110"/>
    <s v="PRUD05"/>
    <s v="2008-05"/>
    <x v="1"/>
    <e v="#N/A"/>
    <e v="#N/A"/>
    <x v="0"/>
  </r>
  <r>
    <x v="15"/>
    <s v="06/01/08"/>
    <n v="245000"/>
    <s v="Low Rise (1-3)"/>
    <n v="92"/>
    <s v="PRUD05"/>
    <s v="2008-06"/>
    <x v="0"/>
    <e v="#N/A"/>
    <e v="#N/A"/>
    <x v="0"/>
  </r>
  <r>
    <x v="15"/>
    <d v="2007-12-17T00:00:00"/>
    <n v="249000"/>
    <s v="Low Rise (1-3)"/>
    <n v="244"/>
    <s v="FREX01"/>
    <s v="2007-12"/>
    <x v="0"/>
    <e v="#N/A"/>
    <e v="#N/A"/>
    <x v="0"/>
  </r>
  <r>
    <x v="15"/>
    <s v="05/25/07"/>
    <n v="249900"/>
    <s v="Single Family"/>
    <n v="465"/>
    <s v="PRUD05"/>
    <s v="2007-05"/>
    <x v="1"/>
    <e v="#N/A"/>
    <e v="#N/A"/>
    <x v="0"/>
  </r>
  <r>
    <x v="15"/>
    <s v="01/05/08"/>
    <n v="267000"/>
    <s v="High Rise (8+)"/>
    <n v="240"/>
    <s v="PRUD05"/>
    <s v="2008-01"/>
    <x v="0"/>
    <e v="#N/A"/>
    <e v="#N/A"/>
    <x v="1"/>
  </r>
  <r>
    <x v="15"/>
    <s v="07/15/07"/>
    <n v="268500"/>
    <s v="Villa Attch/Half Dup"/>
    <n v="414"/>
    <s v="PRUD05"/>
    <s v="2007-07"/>
    <x v="1"/>
    <e v="#N/A"/>
    <e v="#N/A"/>
    <x v="1"/>
  </r>
  <r>
    <x v="15"/>
    <s v="08/04/07"/>
    <n v="274900"/>
    <s v="Villa Attch/Half Dup"/>
    <n v="394"/>
    <s v="PRUD05"/>
    <s v="2007-08"/>
    <x v="1"/>
    <e v="#N/A"/>
    <e v="#N/A"/>
    <x v="1"/>
  </r>
  <r>
    <x v="15"/>
    <s v="01/03/08"/>
    <n v="275000"/>
    <s v="Villa Attch/Half Dup"/>
    <n v="242"/>
    <s v="PRUD05"/>
    <s v="2008-01"/>
    <x v="1"/>
    <e v="#N/A"/>
    <e v="#N/A"/>
    <x v="1"/>
  </r>
  <r>
    <x v="15"/>
    <s v="08/14/08"/>
    <n v="275000"/>
    <s v="Mid Rise (4-7)"/>
    <n v="18"/>
    <s v="FMAKS"/>
    <s v="2008-08"/>
    <x v="0"/>
    <e v="#N/A"/>
    <e v="#N/A"/>
    <x v="1"/>
  </r>
  <r>
    <x v="15"/>
    <s v="04/02/08"/>
    <n v="279000"/>
    <s v="Single Family"/>
    <n v="152"/>
    <s v="PRUD05"/>
    <s v="2008-04"/>
    <x v="1"/>
    <e v="#N/A"/>
    <e v="#N/A"/>
    <x v="1"/>
  </r>
  <r>
    <x v="15"/>
    <d v="2007-12-01T00:00:00"/>
    <n v="279900"/>
    <s v="Villa Attch/Half Dup"/>
    <n v="275"/>
    <s v="PRUD05"/>
    <s v="2007-12"/>
    <x v="1"/>
    <e v="#N/A"/>
    <e v="#N/A"/>
    <x v="1"/>
  </r>
  <r>
    <x v="15"/>
    <s v="04/04/08"/>
    <n v="285000"/>
    <s v="Single Family"/>
    <n v="150"/>
    <s v="FREX01"/>
    <s v="2008-04"/>
    <x v="1"/>
    <e v="#N/A"/>
    <e v="#N/A"/>
    <x v="1"/>
  </r>
  <r>
    <x v="15"/>
    <s v="04/17/08"/>
    <n v="289000"/>
    <s v="Single Family"/>
    <n v="137"/>
    <s v="PRUD05"/>
    <s v="2008-04"/>
    <x v="1"/>
    <e v="#N/A"/>
    <e v="#N/A"/>
    <x v="1"/>
  </r>
  <r>
    <x v="15"/>
    <s v="07/25/08"/>
    <n v="289000"/>
    <s v="Low Rise (1-3)"/>
    <n v="38"/>
    <s v="PRUD05"/>
    <s v="2008-07"/>
    <x v="0"/>
    <e v="#N/A"/>
    <e v="#N/A"/>
    <x v="1"/>
  </r>
  <r>
    <x v="15"/>
    <s v="04/04/08"/>
    <n v="290000"/>
    <s v="High Rise (8+)"/>
    <n v="150"/>
    <s v="PRUD05"/>
    <s v="2008-04"/>
    <x v="0"/>
    <e v="#N/A"/>
    <e v="#N/A"/>
    <x v="1"/>
  </r>
  <r>
    <x v="15"/>
    <s v="06/06/06"/>
    <n v="299000"/>
    <s v="Mid Rise (4-7)"/>
    <n v="795"/>
    <s v="PRUD05"/>
    <s v="2006-06"/>
    <x v="0"/>
    <e v="#N/A"/>
    <e v="#N/A"/>
    <x v="1"/>
  </r>
  <r>
    <x v="15"/>
    <s v="09/07/07"/>
    <n v="299000"/>
    <s v="Low Rise (1-3)"/>
    <n v="360"/>
    <s v="PRUD05"/>
    <s v="2007-09"/>
    <x v="0"/>
    <e v="#N/A"/>
    <e v="#N/A"/>
    <x v="1"/>
  </r>
  <r>
    <x v="15"/>
    <s v="06/18/08"/>
    <n v="299900"/>
    <s v="Single Family"/>
    <n v="75"/>
    <s v="PRUD05"/>
    <s v="2008-06"/>
    <x v="1"/>
    <e v="#N/A"/>
    <e v="#N/A"/>
    <x v="1"/>
  </r>
  <r>
    <x v="15"/>
    <s v="04/13/08"/>
    <n v="315000"/>
    <s v="Single Family"/>
    <n v="141"/>
    <s v="PRUD05"/>
    <s v="2008-04"/>
    <x v="1"/>
    <e v="#N/A"/>
    <e v="#N/A"/>
    <x v="1"/>
  </r>
  <r>
    <x v="15"/>
    <s v="07/19/07"/>
    <n v="339000"/>
    <s v="Low Rise (1-3)"/>
    <n v="410"/>
    <s v="PRUD05"/>
    <s v="2007-07"/>
    <x v="0"/>
    <e v="#N/A"/>
    <e v="#N/A"/>
    <x v="1"/>
  </r>
  <r>
    <x v="15"/>
    <s v="08/06/08"/>
    <n v="339500"/>
    <s v="Low Rise (1-3)"/>
    <n v="26"/>
    <s v="PRUD05"/>
    <s v="2008-08"/>
    <x v="0"/>
    <e v="#N/A"/>
    <e v="#N/A"/>
    <x v="1"/>
  </r>
  <r>
    <x v="15"/>
    <s v="06/17/08"/>
    <n v="349000"/>
    <s v="Single Family"/>
    <n v="76"/>
    <s v="PRUD05"/>
    <s v="2008-06"/>
    <x v="1"/>
    <e v="#N/A"/>
    <e v="#N/A"/>
    <x v="1"/>
  </r>
  <r>
    <x v="15"/>
    <s v="08/07/07"/>
    <n v="359000"/>
    <s v="Low Rise (1-3)"/>
    <n v="391"/>
    <s v="PRUD05"/>
    <s v="2007-08"/>
    <x v="0"/>
    <e v="#N/A"/>
    <e v="#N/A"/>
    <x v="1"/>
  </r>
  <r>
    <x v="15"/>
    <s v="02/07/07"/>
    <n v="359900"/>
    <s v="High Rise (8+)"/>
    <n v="572"/>
    <s v="PRUD05"/>
    <s v="2007-02"/>
    <x v="0"/>
    <e v="#N/A"/>
    <e v="#N/A"/>
    <x v="1"/>
  </r>
  <r>
    <x v="15"/>
    <s v="06/10/08"/>
    <n v="385000"/>
    <s v="Single Family"/>
    <n v="83"/>
    <s v="PRUD05"/>
    <s v="2008-06"/>
    <x v="1"/>
    <e v="#N/A"/>
    <e v="#N/A"/>
    <x v="1"/>
  </r>
  <r>
    <x v="15"/>
    <s v="04/08/08"/>
    <n v="389000"/>
    <s v="Single Family"/>
    <n v="146"/>
    <s v="PRUD05"/>
    <s v="2008-04"/>
    <x v="1"/>
    <e v="#N/A"/>
    <e v="#N/A"/>
    <x v="1"/>
  </r>
  <r>
    <x v="15"/>
    <s v="07/02/08"/>
    <n v="394900"/>
    <s v="High Rise (8+)"/>
    <n v="61"/>
    <s v="SBLT02"/>
    <s v="2008-07"/>
    <x v="0"/>
    <e v="#N/A"/>
    <e v="#N/A"/>
    <x v="1"/>
  </r>
  <r>
    <x v="15"/>
    <d v="2007-12-21T00:00:00"/>
    <n v="399000"/>
    <s v="High Rise (8+)"/>
    <n v="255"/>
    <s v="PRUD05"/>
    <s v="2007-12"/>
    <x v="0"/>
    <e v="#N/A"/>
    <e v="#N/A"/>
    <x v="1"/>
  </r>
  <r>
    <x v="15"/>
    <s v="05/05/08"/>
    <n v="399900"/>
    <s v="Mid Rise (4-7)"/>
    <n v="119"/>
    <s v="PRUD05"/>
    <s v="2008-05"/>
    <x v="0"/>
    <e v="#N/A"/>
    <e v="#N/A"/>
    <x v="1"/>
  </r>
  <r>
    <x v="15"/>
    <s v="04/11/08"/>
    <n v="415000"/>
    <s v="Mid Rise (4-7)"/>
    <n v="143"/>
    <s v="PRUD05"/>
    <s v="2008-04"/>
    <x v="0"/>
    <e v="#N/A"/>
    <e v="#N/A"/>
    <x v="1"/>
  </r>
  <r>
    <x v="15"/>
    <s v="03/18/08"/>
    <n v="425000"/>
    <s v="Low Rise (1-3)"/>
    <n v="167"/>
    <s v="PRUD05"/>
    <s v="2008-03"/>
    <x v="0"/>
    <e v="#N/A"/>
    <e v="#N/A"/>
    <x v="1"/>
  </r>
  <r>
    <x v="15"/>
    <s v="08/31/08"/>
    <n v="429000"/>
    <s v="High Rise (8+)"/>
    <n v="1"/>
    <s v="PRUD05"/>
    <s v="2008-08"/>
    <x v="0"/>
    <e v="#N/A"/>
    <e v="#N/A"/>
    <x v="1"/>
  </r>
  <r>
    <x v="15"/>
    <s v="06/01/08"/>
    <n v="459000"/>
    <s v="High Rise (8+)"/>
    <n v="92"/>
    <s v="PRG"/>
    <s v="2008-06"/>
    <x v="0"/>
    <e v="#N/A"/>
    <e v="#N/A"/>
    <x v="1"/>
  </r>
  <r>
    <x v="15"/>
    <s v="01/17/07"/>
    <n v="469000"/>
    <s v="High Rise (8+)"/>
    <n v="593"/>
    <s v="PRUD05"/>
    <s v="2007-01"/>
    <x v="0"/>
    <e v="#N/A"/>
    <e v="#N/A"/>
    <x v="1"/>
  </r>
  <r>
    <x v="15"/>
    <s v="06/06/08"/>
    <n v="469900"/>
    <s v="Mid Rise (4-7)"/>
    <n v="87"/>
    <s v="PRUD05"/>
    <s v="2008-06"/>
    <x v="0"/>
    <e v="#N/A"/>
    <e v="#N/A"/>
    <x v="1"/>
  </r>
  <r>
    <x v="15"/>
    <s v="04/18/08"/>
    <n v="499000"/>
    <s v="High Rise (8+)"/>
    <n v="136"/>
    <s v="PRUD05"/>
    <s v="2008-04"/>
    <x v="0"/>
    <e v="#N/A"/>
    <e v="#N/A"/>
    <x v="1"/>
  </r>
  <r>
    <x v="15"/>
    <s v="06/03/08"/>
    <n v="499900"/>
    <s v="Mid Rise (4-7)"/>
    <n v="90"/>
    <s v="PRUD05"/>
    <s v="2008-06"/>
    <x v="0"/>
    <e v="#N/A"/>
    <e v="#N/A"/>
    <x v="1"/>
  </r>
  <r>
    <x v="15"/>
    <s v="07/31/08"/>
    <n v="525000"/>
    <s v="Single Family"/>
    <n v="32"/>
    <s v="PRUD05"/>
    <s v="2008-07"/>
    <x v="1"/>
    <e v="#N/A"/>
    <e v="#N/A"/>
    <x v="2"/>
  </r>
  <r>
    <x v="15"/>
    <s v="01/25/08"/>
    <n v="529000"/>
    <s v="Single Family"/>
    <n v="220"/>
    <s v="PRUD05"/>
    <s v="2008-01"/>
    <x v="1"/>
    <e v="#N/A"/>
    <e v="#N/A"/>
    <x v="2"/>
  </r>
  <r>
    <x v="15"/>
    <s v="07/17/08"/>
    <n v="545000"/>
    <s v="Single Family"/>
    <n v="46"/>
    <s v="PRUD05"/>
    <s v="2008-07"/>
    <x v="1"/>
    <e v="#N/A"/>
    <e v="#N/A"/>
    <x v="2"/>
  </r>
  <r>
    <x v="15"/>
    <s v="06/30/08"/>
    <n v="549000"/>
    <s v="Mid Rise (4-7)"/>
    <n v="63"/>
    <s v="PRUD05"/>
    <s v="2008-06"/>
    <x v="0"/>
    <e v="#N/A"/>
    <e v="#N/A"/>
    <x v="2"/>
  </r>
  <r>
    <x v="15"/>
    <d v="2007-11-11T00:00:00"/>
    <n v="559900"/>
    <s v="Single Family"/>
    <n v="295"/>
    <s v="PRUD05"/>
    <s v="2007-11"/>
    <x v="1"/>
    <e v="#N/A"/>
    <e v="#N/A"/>
    <x v="2"/>
  </r>
  <r>
    <x v="15"/>
    <s v="06/02/08"/>
    <n v="569900"/>
    <s v="Mid Rise (4-7)"/>
    <n v="91"/>
    <s v="PRUD05"/>
    <s v="2008-06"/>
    <x v="0"/>
    <e v="#N/A"/>
    <e v="#N/A"/>
    <x v="2"/>
  </r>
  <r>
    <x v="15"/>
    <s v="06/10/08"/>
    <n v="595000"/>
    <s v="Single Family"/>
    <n v="83"/>
    <s v="PRUD05"/>
    <s v="2008-06"/>
    <x v="1"/>
    <e v="#N/A"/>
    <e v="#N/A"/>
    <x v="2"/>
  </r>
  <r>
    <x v="15"/>
    <s v="04/13/07"/>
    <n v="598000"/>
    <s v="High Rise (8+)"/>
    <n v="507"/>
    <s v="PRUD05"/>
    <s v="2007-04"/>
    <x v="0"/>
    <e v="#N/A"/>
    <e v="#N/A"/>
    <x v="2"/>
  </r>
  <r>
    <x v="15"/>
    <s v="05/10/07"/>
    <n v="599000"/>
    <s v="High Rise (8+)"/>
    <n v="480"/>
    <s v="PRUD05"/>
    <s v="2007-05"/>
    <x v="0"/>
    <e v="#N/A"/>
    <e v="#N/A"/>
    <x v="2"/>
  </r>
  <r>
    <x v="15"/>
    <s v="09/23/07"/>
    <n v="599900"/>
    <s v="High Rise (8+)"/>
    <n v="344"/>
    <s v="PRUD05"/>
    <s v="2007-09"/>
    <x v="0"/>
    <e v="#N/A"/>
    <e v="#N/A"/>
    <x v="2"/>
  </r>
  <r>
    <x v="15"/>
    <s v="02/11/08"/>
    <n v="669000"/>
    <s v="High Rise (8+)"/>
    <n v="203"/>
    <s v="PRUD05"/>
    <s v="2008-02"/>
    <x v="0"/>
    <e v="#N/A"/>
    <e v="#N/A"/>
    <x v="2"/>
  </r>
  <r>
    <x v="15"/>
    <s v="02/19/08"/>
    <n v="689000"/>
    <s v="High Rise (8+)"/>
    <n v="195"/>
    <s v="PRUD05"/>
    <s v="2008-02"/>
    <x v="0"/>
    <e v="#N/A"/>
    <e v="#N/A"/>
    <x v="2"/>
  </r>
  <r>
    <x v="15"/>
    <d v="2007-10-25T00:00:00"/>
    <n v="695000"/>
    <s v="Mid Rise (4-7)"/>
    <n v="312"/>
    <s v="RMAX01"/>
    <s v="2007-10"/>
    <x v="0"/>
    <e v="#N/A"/>
    <e v="#N/A"/>
    <x v="2"/>
  </r>
  <r>
    <x v="15"/>
    <s v="08/04/08"/>
    <n v="696100"/>
    <s v="Mid Rise (4-7)"/>
    <n v="28"/>
    <s v="PRUD05"/>
    <s v="2008-08"/>
    <x v="0"/>
    <e v="#N/A"/>
    <e v="#N/A"/>
    <x v="2"/>
  </r>
  <r>
    <x v="15"/>
    <s v="09/20/07"/>
    <n v="699000"/>
    <s v="Single Family"/>
    <n v="347"/>
    <s v="PRUD05"/>
    <s v="2007-09"/>
    <x v="1"/>
    <e v="#N/A"/>
    <e v="#N/A"/>
    <x v="2"/>
  </r>
  <r>
    <x v="15"/>
    <s v="08/01/08"/>
    <n v="699000"/>
    <s v="Mid Rise (4-7)"/>
    <n v="31"/>
    <s v="PRUD05"/>
    <s v="2008-08"/>
    <x v="0"/>
    <e v="#N/A"/>
    <e v="#N/A"/>
    <x v="2"/>
  </r>
  <r>
    <x v="15"/>
    <s v="06/09/08"/>
    <n v="750000"/>
    <s v="Mid Rise (4-7)"/>
    <n v="84"/>
    <s v="FSPRN"/>
    <s v="2008-06"/>
    <x v="0"/>
    <s v="D"/>
    <s v="D"/>
    <x v="3"/>
  </r>
  <r>
    <x v="15"/>
    <s v="08/22/08"/>
    <n v="775000"/>
    <s v="Single Family"/>
    <n v="10"/>
    <s v="PRUD05"/>
    <s v="2008-08"/>
    <x v="1"/>
    <e v="#N/A"/>
    <e v="#N/A"/>
    <x v="3"/>
  </r>
  <r>
    <x v="15"/>
    <d v="2007-10-18T00:00:00"/>
    <n v="789000"/>
    <s v="High Rise (8+)"/>
    <n v="319"/>
    <s v="PRUD05"/>
    <s v="2007-10"/>
    <x v="0"/>
    <e v="#N/A"/>
    <e v="#N/A"/>
    <x v="3"/>
  </r>
  <r>
    <x v="15"/>
    <s v="01/02/08"/>
    <n v="799000"/>
    <s v="Mid Rise (4-7)"/>
    <n v="243"/>
    <s v="FSHER"/>
    <s v="2008-01"/>
    <x v="0"/>
    <e v="#N/A"/>
    <e v="#N/A"/>
    <x v="3"/>
  </r>
  <r>
    <x v="15"/>
    <s v="06/19/07"/>
    <n v="809900"/>
    <s v="Single Family"/>
    <n v="440"/>
    <s v="PRUD05"/>
    <s v="2007-06"/>
    <x v="1"/>
    <e v="#N/A"/>
    <e v="#N/A"/>
    <x v="3"/>
  </r>
  <r>
    <x v="15"/>
    <s v="06/01/06"/>
    <n v="999000"/>
    <s v="Single Family"/>
    <n v="823"/>
    <s v="PRUD05"/>
    <s v="2006-06"/>
    <x v="1"/>
    <e v="#N/A"/>
    <e v="#N/A"/>
    <x v="3"/>
  </r>
  <r>
    <x v="15"/>
    <s v="05/13/08"/>
    <n v="999000"/>
    <s v="Mid Rise (4-7)"/>
    <n v="111"/>
    <s v="FGULF"/>
    <s v="2008-05"/>
    <x v="0"/>
    <e v="#N/A"/>
    <e v="#N/A"/>
    <x v="3"/>
  </r>
  <r>
    <x v="15"/>
    <s v="04/14/07"/>
    <n v="1090000"/>
    <s v="Single Family"/>
    <n v="506"/>
    <s v="PRUD05"/>
    <s v="2007-04"/>
    <x v="1"/>
    <e v="#N/A"/>
    <e v="#N/A"/>
    <x v="4"/>
  </r>
  <r>
    <x v="15"/>
    <s v="07/04/08"/>
    <n v="1150000"/>
    <s v="Single Family"/>
    <n v="59"/>
    <s v="PRUD05"/>
    <s v="2008-07"/>
    <x v="1"/>
    <e v="#N/A"/>
    <e v="#N/A"/>
    <x v="4"/>
  </r>
  <r>
    <x v="15"/>
    <d v="2007-10-18T00:00:00"/>
    <n v="1200000"/>
    <s v="Mid Rise (4-7)"/>
    <n v="319"/>
    <s v="PRUD05"/>
    <s v="2007-10"/>
    <x v="0"/>
    <e v="#N/A"/>
    <e v="#N/A"/>
    <x v="4"/>
  </r>
  <r>
    <x v="10"/>
    <s v="04/17/08"/>
    <n v="55900"/>
    <s v="Single Family"/>
    <n v="60"/>
    <s v="WROTG"/>
    <s v="2008-04"/>
    <x v="1"/>
    <e v="#N/A"/>
    <e v="#N/A"/>
    <x v="0"/>
  </r>
  <r>
    <x v="10"/>
    <s v="07/31/08"/>
    <n v="57000"/>
    <s v="Single Family"/>
    <n v="32"/>
    <s v="RMAX01"/>
    <s v="2008-07"/>
    <x v="1"/>
    <e v="#N/A"/>
    <e v="#N/A"/>
    <x v="0"/>
  </r>
  <r>
    <x v="10"/>
    <s v="07/30/08"/>
    <n v="59900"/>
    <s v="Single Family"/>
    <n v="33"/>
    <s v="CBRE01"/>
    <s v="2008-07"/>
    <x v="1"/>
    <e v="#N/A"/>
    <e v="#N/A"/>
    <x v="0"/>
  </r>
  <r>
    <x v="10"/>
    <s v="06/06/08"/>
    <n v="61600"/>
    <s v="Single Family"/>
    <n v="87"/>
    <s v="RSR"/>
    <s v="2008-06"/>
    <x v="1"/>
    <e v="#N/A"/>
    <e v="#N/A"/>
    <x v="0"/>
  </r>
  <r>
    <x v="10"/>
    <s v="06/02/08"/>
    <n v="64900"/>
    <s v="Single Family"/>
    <n v="91"/>
    <s v="SBLT01"/>
    <s v="2008-06"/>
    <x v="1"/>
    <e v="#N/A"/>
    <e v="#N/A"/>
    <x v="0"/>
  </r>
  <r>
    <x v="10"/>
    <s v="03/14/08"/>
    <n v="65000"/>
    <s v="Single Family"/>
    <n v="171"/>
    <s v="FSSA"/>
    <s v="2008-03"/>
    <x v="1"/>
    <e v="#N/A"/>
    <e v="#N/A"/>
    <x v="0"/>
  </r>
  <r>
    <x v="10"/>
    <d v="2007-12-10T00:00:00"/>
    <n v="69000"/>
    <s v="Single Family"/>
    <n v="266"/>
    <s v="FSSPR"/>
    <s v="2007-12"/>
    <x v="1"/>
    <e v="#N/A"/>
    <e v="#N/A"/>
    <x v="0"/>
  </r>
  <r>
    <x v="10"/>
    <s v="07/01/08"/>
    <n v="69900"/>
    <s v="Single Family"/>
    <n v="62"/>
    <s v="CBRE01"/>
    <s v="2008-07"/>
    <x v="1"/>
    <e v="#N/A"/>
    <e v="#N/A"/>
    <x v="0"/>
  </r>
  <r>
    <x v="10"/>
    <s v="03/03/08"/>
    <n v="70000"/>
    <s v="Single Family"/>
    <n v="176"/>
    <s v="FCBR"/>
    <s v="2008-03"/>
    <x v="1"/>
    <e v="#N/A"/>
    <e v="#N/A"/>
    <x v="0"/>
  </r>
  <r>
    <x v="10"/>
    <s v="08/05/08"/>
    <n v="73500"/>
    <s v="Single Family"/>
    <n v="27"/>
    <s v="RMAX01"/>
    <s v="2008-08"/>
    <x v="1"/>
    <e v="#N/A"/>
    <e v="#N/A"/>
    <x v="0"/>
  </r>
  <r>
    <x v="10"/>
    <s v="07/01/08"/>
    <n v="74900"/>
    <s v="Single Family"/>
    <n v="62"/>
    <s v="CBRE01"/>
    <s v="2008-07"/>
    <x v="1"/>
    <e v="#N/A"/>
    <e v="#N/A"/>
    <x v="0"/>
  </r>
  <r>
    <x v="10"/>
    <s v="07/02/08"/>
    <n v="75000"/>
    <s v="Single Family"/>
    <n v="61"/>
    <s v="FSSA"/>
    <s v="2008-07"/>
    <x v="1"/>
    <e v="#N/A"/>
    <e v="#N/A"/>
    <x v="0"/>
  </r>
  <r>
    <x v="10"/>
    <s v="07/08/08"/>
    <n v="75000"/>
    <s v="Single Family"/>
    <n v="55"/>
    <s v="VIPR01"/>
    <s v="2008-07"/>
    <x v="1"/>
    <e v="#N/A"/>
    <e v="#N/A"/>
    <x v="0"/>
  </r>
  <r>
    <x v="10"/>
    <s v="04/25/08"/>
    <n v="78000"/>
    <s v="Single Family"/>
    <n v="129"/>
    <s v="RMAX01"/>
    <s v="2008-04"/>
    <x v="1"/>
    <e v="#N/A"/>
    <e v="#N/A"/>
    <x v="0"/>
  </r>
  <r>
    <x v="10"/>
    <d v="2007-11-06T00:00:00"/>
    <n v="79000"/>
    <s v="Single Family"/>
    <n v="300"/>
    <s v="FSSPR"/>
    <s v="2007-11"/>
    <x v="1"/>
    <e v="#N/A"/>
    <e v="#N/A"/>
    <x v="0"/>
  </r>
  <r>
    <x v="10"/>
    <s v="05/30/08"/>
    <n v="79900"/>
    <s v="Single Family"/>
    <n v="94"/>
    <s v="CBRE01"/>
    <s v="2008-05"/>
    <x v="1"/>
    <e v="#N/A"/>
    <e v="#N/A"/>
    <x v="0"/>
  </r>
  <r>
    <x v="10"/>
    <s v="07/17/08"/>
    <n v="79900"/>
    <s v="Single Family"/>
    <n v="46"/>
    <s v="CBRE01"/>
    <s v="2008-07"/>
    <x v="1"/>
    <e v="#N/A"/>
    <e v="#N/A"/>
    <x v="0"/>
  </r>
  <r>
    <x v="10"/>
    <s v="07/29/08"/>
    <n v="79900"/>
    <s v="Single Family"/>
    <n v="34"/>
    <s v="CSPRI"/>
    <s v="2008-07"/>
    <x v="1"/>
    <e v="#N/A"/>
    <e v="#N/A"/>
    <x v="0"/>
  </r>
  <r>
    <x v="10"/>
    <s v="08/28/08"/>
    <n v="79900"/>
    <s v="Single Family"/>
    <n v="4"/>
    <s v="CBRE02"/>
    <s v="2008-08"/>
    <x v="1"/>
    <e v="#N/A"/>
    <e v="#N/A"/>
    <x v="0"/>
  </r>
  <r>
    <x v="10"/>
    <s v="08/28/08"/>
    <n v="79900"/>
    <s v="Single Family"/>
    <n v="4"/>
    <s v="CSNBL"/>
    <s v="2008-08"/>
    <x v="1"/>
    <e v="#N/A"/>
    <e v="#N/A"/>
    <x v="0"/>
  </r>
  <r>
    <x v="10"/>
    <s v="02/05/08"/>
    <n v="80000"/>
    <s v="Single Family"/>
    <n v="209"/>
    <s v="FERS"/>
    <s v="2008-02"/>
    <x v="1"/>
    <e v="#N/A"/>
    <e v="#N/A"/>
    <x v="0"/>
  </r>
  <r>
    <x v="10"/>
    <s v="05/18/08"/>
    <n v="80000"/>
    <s v="Single Family"/>
    <n v="106"/>
    <s v="BAYW"/>
    <s v="2008-05"/>
    <x v="1"/>
    <e v="#N/A"/>
    <e v="#N/A"/>
    <x v="0"/>
  </r>
  <r>
    <x v="10"/>
    <s v="08/28/08"/>
    <n v="80000"/>
    <s v="Single Family"/>
    <n v="4"/>
    <s v="SBLT01"/>
    <s v="2008-08"/>
    <x v="1"/>
    <e v="#N/A"/>
    <e v="#N/A"/>
    <x v="0"/>
  </r>
  <r>
    <x v="10"/>
    <s v="02/01/08"/>
    <n v="81000"/>
    <s v="Single Family"/>
    <n v="213"/>
    <s v="FEASY"/>
    <s v="2008-02"/>
    <x v="1"/>
    <e v="#N/A"/>
    <e v="#N/A"/>
    <x v="0"/>
  </r>
  <r>
    <x v="10"/>
    <s v="06/13/08"/>
    <n v="81000"/>
    <s v="Single Family"/>
    <n v="31"/>
    <s v="CBRE01"/>
    <s v="2008-06"/>
    <x v="1"/>
    <e v="#N/A"/>
    <e v="#N/A"/>
    <x v="0"/>
  </r>
  <r>
    <x v="10"/>
    <s v="06/10/08"/>
    <n v="84900"/>
    <s v="Single Family"/>
    <n v="83"/>
    <s v="COMM"/>
    <s v="2008-06"/>
    <x v="1"/>
    <e v="#N/A"/>
    <e v="#N/A"/>
    <x v="0"/>
  </r>
  <r>
    <x v="10"/>
    <s v="06/22/08"/>
    <n v="84900"/>
    <s v="Single Family"/>
    <n v="71"/>
    <s v="CBRE01"/>
    <s v="2008-06"/>
    <x v="1"/>
    <e v="#N/A"/>
    <e v="#N/A"/>
    <x v="0"/>
  </r>
  <r>
    <x v="10"/>
    <s v="07/31/08"/>
    <n v="84900"/>
    <s v="Single Family"/>
    <n v="32"/>
    <s v="CSNBL"/>
    <s v="2008-07"/>
    <x v="1"/>
    <e v="#N/A"/>
    <e v="#N/A"/>
    <x v="0"/>
  </r>
  <r>
    <x v="10"/>
    <s v="08/28/08"/>
    <n v="84900"/>
    <s v="Single Family"/>
    <n v="4"/>
    <s v="CSNBL"/>
    <s v="2008-08"/>
    <x v="1"/>
    <e v="#N/A"/>
    <e v="#N/A"/>
    <x v="0"/>
  </r>
  <r>
    <x v="10"/>
    <s v="04/24/07"/>
    <n v="85000"/>
    <s v="Single Family"/>
    <n v="496"/>
    <s v="VDRL"/>
    <s v="2007-04"/>
    <x v="1"/>
    <e v="#N/A"/>
    <e v="#N/A"/>
    <x v="0"/>
  </r>
  <r>
    <x v="10"/>
    <d v="2007-12-15T00:00:00"/>
    <n v="85000"/>
    <s v="Single Family"/>
    <n v="206"/>
    <s v="FKWE2"/>
    <s v="2007-12"/>
    <x v="1"/>
    <e v="#N/A"/>
    <e v="#N/A"/>
    <x v="0"/>
  </r>
  <r>
    <x v="10"/>
    <s v="03/12/08"/>
    <n v="85000"/>
    <s v="Single Family"/>
    <n v="63"/>
    <s v="CLC"/>
    <s v="2008-03"/>
    <x v="1"/>
    <e v="#N/A"/>
    <e v="#N/A"/>
    <x v="0"/>
  </r>
  <r>
    <x v="10"/>
    <s v="04/02/08"/>
    <n v="85000"/>
    <s v="Single Family"/>
    <n v="152"/>
    <s v="FREM"/>
    <s v="2008-04"/>
    <x v="1"/>
    <e v="#N/A"/>
    <e v="#N/A"/>
    <x v="0"/>
  </r>
  <r>
    <x v="10"/>
    <s v="06/09/08"/>
    <n v="85000"/>
    <s v="Single Family"/>
    <n v="84"/>
    <s v="FRED"/>
    <s v="2008-06"/>
    <x v="1"/>
    <e v="#N/A"/>
    <e v="#N/A"/>
    <x v="0"/>
  </r>
  <r>
    <x v="10"/>
    <s v="07/03/08"/>
    <n v="85000"/>
    <s v="Single Family"/>
    <n v="60"/>
    <s v="RSR"/>
    <s v="2008-07"/>
    <x v="1"/>
    <e v="#N/A"/>
    <e v="#N/A"/>
    <x v="0"/>
  </r>
  <r>
    <x v="10"/>
    <s v="07/20/08"/>
    <n v="85000"/>
    <s v="Single Family"/>
    <n v="43"/>
    <s v="FSSA01"/>
    <s v="2008-07"/>
    <x v="1"/>
    <e v="#N/A"/>
    <e v="#N/A"/>
    <x v="0"/>
  </r>
  <r>
    <x v="10"/>
    <s v="07/09/08"/>
    <n v="85900"/>
    <s v="Single Family"/>
    <n v="54"/>
    <s v="CBRE02"/>
    <s v="2008-07"/>
    <x v="1"/>
    <e v="#N/A"/>
    <e v="#N/A"/>
    <x v="0"/>
  </r>
  <r>
    <x v="10"/>
    <d v="2007-12-11T00:00:00"/>
    <n v="86900"/>
    <s v="Single Family"/>
    <n v="259"/>
    <s v="CPRCNT"/>
    <s v="2007-12"/>
    <x v="1"/>
    <e v="#N/A"/>
    <e v="#N/A"/>
    <x v="0"/>
  </r>
  <r>
    <x v="10"/>
    <s v="05/30/08"/>
    <n v="88880"/>
    <s v="Single Family"/>
    <n v="94"/>
    <s v="FGGR"/>
    <s v="2008-05"/>
    <x v="1"/>
    <e v="#N/A"/>
    <e v="#N/A"/>
    <x v="0"/>
  </r>
  <r>
    <x v="10"/>
    <s v="01/21/08"/>
    <n v="89000"/>
    <s v="Single Family"/>
    <n v="224"/>
    <s v="FROS"/>
    <s v="2008-01"/>
    <x v="1"/>
    <e v="#N/A"/>
    <e v="#N/A"/>
    <x v="0"/>
  </r>
  <r>
    <x v="10"/>
    <s v="02/24/08"/>
    <n v="89000"/>
    <s v="Single Family"/>
    <n v="190"/>
    <s v="KWW"/>
    <s v="2008-02"/>
    <x v="1"/>
    <e v="#N/A"/>
    <e v="#N/A"/>
    <x v="0"/>
  </r>
  <r>
    <x v="10"/>
    <s v="06/30/08"/>
    <n v="89000"/>
    <s v="Single Family"/>
    <n v="63"/>
    <s v="FMAKS"/>
    <s v="2008-06"/>
    <x v="1"/>
    <e v="#N/A"/>
    <e v="#N/A"/>
    <x v="0"/>
  </r>
  <r>
    <x v="10"/>
    <s v="08/30/08"/>
    <n v="89000"/>
    <s v="Single Family"/>
    <n v="2"/>
    <s v="CSNBL"/>
    <s v="2008-08"/>
    <x v="1"/>
    <e v="#N/A"/>
    <e v="#N/A"/>
    <x v="0"/>
  </r>
  <r>
    <x v="10"/>
    <s v="03/26/07"/>
    <n v="89500"/>
    <s v="Single Family"/>
    <n v="392"/>
    <s v="FROS"/>
    <s v="2007-03"/>
    <x v="1"/>
    <e v="#N/A"/>
    <e v="#N/A"/>
    <x v="0"/>
  </r>
  <r>
    <x v="10"/>
    <s v="09/05/07"/>
    <n v="89800"/>
    <s v="Single Family"/>
    <n v="362"/>
    <s v="SBLT01"/>
    <s v="2007-09"/>
    <x v="1"/>
    <e v="#N/A"/>
    <e v="#N/A"/>
    <x v="0"/>
  </r>
  <r>
    <x v="10"/>
    <s v="03/06/08"/>
    <n v="89900"/>
    <s v="Single Family"/>
    <n v="179"/>
    <s v="CSPRI"/>
    <s v="2008-03"/>
    <x v="1"/>
    <e v="#N/A"/>
    <e v="#N/A"/>
    <x v="0"/>
  </r>
  <r>
    <x v="10"/>
    <s v="03/18/08"/>
    <n v="89900"/>
    <s v="Single Family"/>
    <n v="167"/>
    <s v="SBLT01"/>
    <s v="2008-03"/>
    <x v="1"/>
    <e v="#N/A"/>
    <e v="#N/A"/>
    <x v="0"/>
  </r>
  <r>
    <x v="10"/>
    <s v="05/29/08"/>
    <n v="89900"/>
    <s v="Single Family"/>
    <n v="95"/>
    <s v="FSPRN"/>
    <s v="2008-05"/>
    <x v="1"/>
    <e v="#N/A"/>
    <e v="#N/A"/>
    <x v="0"/>
  </r>
  <r>
    <x v="17"/>
    <s v="02/07/07"/>
    <n v="199900"/>
    <s v="Low Rise (1-3)"/>
    <n v="572"/>
    <s v="FREM"/>
    <s v="2007-02"/>
    <x v="0"/>
    <e v="#N/A"/>
    <e v="#N/A"/>
    <x v="0"/>
  </r>
  <r>
    <x v="17"/>
    <d v="2006-12-01T00:00:00"/>
    <n v="219900"/>
    <s v="Low Rise (1-3)"/>
    <n v="640"/>
    <s v="FREM"/>
    <s v="2006-12"/>
    <x v="0"/>
    <e v="#N/A"/>
    <e v="#N/A"/>
    <x v="0"/>
  </r>
  <r>
    <x v="17"/>
    <s v="03/31/08"/>
    <n v="550000"/>
    <s v="Mid Rise (4-7)"/>
    <n v="154"/>
    <s v="FRAW"/>
    <s v="2008-03"/>
    <x v="0"/>
    <e v="#N/A"/>
    <e v="#N/A"/>
    <x v="2"/>
  </r>
  <r>
    <x v="17"/>
    <s v="04/06/07"/>
    <n v="439900"/>
    <s v="Low Rise (1-3)"/>
    <n v="514"/>
    <s v="FPRSW"/>
    <s v="2007-04"/>
    <x v="0"/>
    <e v="#N/A"/>
    <e v="#N/A"/>
    <x v="1"/>
  </r>
  <r>
    <x v="17"/>
    <s v="05/20/08"/>
    <n v="584900"/>
    <s v="High Rise (8+)"/>
    <n v="104"/>
    <s v="AAIM05"/>
    <s v="2008-05"/>
    <x v="0"/>
    <e v="#N/A"/>
    <e v="#N/A"/>
    <x v="2"/>
  </r>
  <r>
    <x v="17"/>
    <s v="06/11/08"/>
    <n v="585000"/>
    <s v="Mid Rise (4-7)"/>
    <n v="82"/>
    <s v="AAIM05"/>
    <s v="2008-06"/>
    <x v="0"/>
    <e v="#N/A"/>
    <e v="#N/A"/>
    <x v="2"/>
  </r>
  <r>
    <x v="17"/>
    <s v="05/07/08"/>
    <n v="444000"/>
    <s v="Mid Rise (4-7)"/>
    <n v="117"/>
    <s v="FRMX02"/>
    <s v="2008-05"/>
    <x v="0"/>
    <e v="#N/A"/>
    <e v="#N/A"/>
    <x v="1"/>
  </r>
  <r>
    <x v="17"/>
    <s v="02/14/08"/>
    <n v="593999"/>
    <s v="Mid Rise (4-7)"/>
    <n v="200"/>
    <s v="RE/MAXES"/>
    <s v="2008-02"/>
    <x v="0"/>
    <e v="#N/A"/>
    <e v="#N/A"/>
    <x v="2"/>
  </r>
  <r>
    <x v="17"/>
    <s v="04/21/08"/>
    <n v="597000"/>
    <s v="Single Family"/>
    <n v="133"/>
    <s v="VDRL"/>
    <s v="2008-04"/>
    <x v="1"/>
    <e v="#N/A"/>
    <e v="#N/A"/>
    <x v="2"/>
  </r>
  <r>
    <x v="17"/>
    <d v="2007-11-14T00:00:00"/>
    <n v="599000"/>
    <s v="High Rise (8+)"/>
    <n v="292"/>
    <s v="FPRSW"/>
    <s v="2007-11"/>
    <x v="0"/>
    <e v="#N/A"/>
    <e v="#N/A"/>
    <x v="2"/>
  </r>
  <r>
    <x v="17"/>
    <d v="2007-11-13T00:00:00"/>
    <n v="579000"/>
    <s v="High Rise (8+)"/>
    <n v="293"/>
    <s v="FREM"/>
    <s v="2007-11"/>
    <x v="0"/>
    <e v="#N/A"/>
    <e v="#N/A"/>
    <x v="2"/>
  </r>
  <r>
    <x v="17"/>
    <s v="07/15/08"/>
    <n v="599000"/>
    <s v="Single Family"/>
    <n v="48"/>
    <s v="ZLAH"/>
    <s v="2008-07"/>
    <x v="1"/>
    <e v="#N/A"/>
    <e v="#N/A"/>
    <x v="2"/>
  </r>
  <r>
    <x v="17"/>
    <s v="03/03/08"/>
    <n v="615000"/>
    <s v="High Rise (8+)"/>
    <n v="182"/>
    <s v="VIPR07"/>
    <s v="2008-03"/>
    <x v="0"/>
    <e v="#N/A"/>
    <e v="#N/A"/>
    <x v="2"/>
  </r>
  <r>
    <x v="17"/>
    <s v="04/07/08"/>
    <n v="589000"/>
    <s v="Single Family"/>
    <n v="147"/>
    <s v="FREM"/>
    <s v="2008-04"/>
    <x v="1"/>
    <e v="#N/A"/>
    <e v="#N/A"/>
    <x v="2"/>
  </r>
  <r>
    <x v="17"/>
    <s v="03/28/08"/>
    <n v="625000"/>
    <s v="Mid Rise (4-7)"/>
    <n v="157"/>
    <s v="AAIM05"/>
    <s v="2008-03"/>
    <x v="0"/>
    <e v="#N/A"/>
    <e v="#N/A"/>
    <x v="2"/>
  </r>
  <r>
    <x v="17"/>
    <s v="02/25/08"/>
    <n v="749000"/>
    <s v="Single Family"/>
    <n v="189"/>
    <s v="FSLL"/>
    <s v="2008-02"/>
    <x v="1"/>
    <e v="#N/A"/>
    <e v="#N/A"/>
    <x v="2"/>
  </r>
  <r>
    <x v="17"/>
    <s v="03/06/08"/>
    <n v="599000"/>
    <s v="High Rise (8+)"/>
    <n v="179"/>
    <s v="ZTRI"/>
    <s v="2008-03"/>
    <x v="0"/>
    <e v="#N/A"/>
    <e v="#N/A"/>
    <x v="2"/>
  </r>
  <r>
    <x v="17"/>
    <d v="2007-11-08T00:00:00"/>
    <n v="725000"/>
    <s v="Mid Rise (4-7)"/>
    <n v="298"/>
    <s v="CBRE06"/>
    <s v="2007-11"/>
    <x v="0"/>
    <e v="#N/A"/>
    <e v="#N/A"/>
    <x v="2"/>
  </r>
  <r>
    <x v="17"/>
    <d v="2007-11-07T00:00:00"/>
    <n v="449000"/>
    <s v="Mid Rise (4-7)"/>
    <n v="299"/>
    <s v="ZTRI"/>
    <s v="2007-11"/>
    <x v="0"/>
    <e v="#N/A"/>
    <e v="#N/A"/>
    <x v="1"/>
  </r>
  <r>
    <x v="17"/>
    <s v="02/15/08"/>
    <n v="845000"/>
    <s v="High Rise (8+)"/>
    <n v="199"/>
    <s v="ZTRI"/>
    <s v="2008-02"/>
    <x v="0"/>
    <e v="#N/A"/>
    <e v="#N/A"/>
    <x v="3"/>
  </r>
  <r>
    <x v="17"/>
    <s v="03/20/07"/>
    <n v="799000"/>
    <s v="High Rise (8+)"/>
    <n v="531"/>
    <s v="AAIM05"/>
    <s v="2007-03"/>
    <x v="0"/>
    <e v="#N/A"/>
    <e v="#N/A"/>
    <x v="3"/>
  </r>
  <r>
    <x v="17"/>
    <s v="04/06/07"/>
    <n v="449900"/>
    <s v="Low Rise (1-3)"/>
    <n v="514"/>
    <s v="FPRSW"/>
    <s v="2007-04"/>
    <x v="0"/>
    <e v="#N/A"/>
    <e v="#N/A"/>
    <x v="1"/>
  </r>
  <r>
    <x v="17"/>
    <s v="02/11/06"/>
    <n v="999999"/>
    <s v="Single Family"/>
    <n v="933"/>
    <s v="ZLAH"/>
    <s v="2006-02"/>
    <x v="1"/>
    <e v="#N/A"/>
    <e v="#N/A"/>
    <x v="3"/>
  </r>
  <r>
    <x v="17"/>
    <s v="06/06/08"/>
    <n v="905000"/>
    <s v="High Rise (8+)"/>
    <n v="87"/>
    <s v="WTR04"/>
    <s v="2008-06"/>
    <x v="0"/>
    <e v="#N/A"/>
    <e v="#N/A"/>
    <x v="3"/>
  </r>
  <r>
    <x v="17"/>
    <s v="05/15/08"/>
    <n v="1700000"/>
    <s v="Single Family"/>
    <n v="109"/>
    <s v="GTB"/>
    <s v="2008-05"/>
    <x v="1"/>
    <e v="#N/A"/>
    <e v="#N/A"/>
    <x v="4"/>
  </r>
  <r>
    <x v="17"/>
    <s v="02/14/07"/>
    <n v="1750000"/>
    <s v="Single Family"/>
    <n v="565"/>
    <s v="AAIM05"/>
    <s v="2007-02"/>
    <x v="1"/>
    <e v="#N/A"/>
    <e v="#N/A"/>
    <x v="4"/>
  </r>
  <r>
    <x v="17"/>
    <s v="07/09/08"/>
    <n v="850000"/>
    <s v="High Rise (8+)"/>
    <n v="54"/>
    <s v="FCSS01"/>
    <s v="2008-07"/>
    <x v="0"/>
    <e v="#N/A"/>
    <e v="#N/A"/>
    <x v="3"/>
  </r>
  <r>
    <x v="17"/>
    <s v="08/14/08"/>
    <n v="1995000"/>
    <s v="Single Family"/>
    <n v="18"/>
    <s v="VIPR07"/>
    <s v="2008-08"/>
    <x v="1"/>
    <e v="#N/A"/>
    <e v="#N/A"/>
    <x v="4"/>
  </r>
  <r>
    <x v="18"/>
    <d v="2007-10-26T00:00:00"/>
    <n v="159000"/>
    <s v="Low Rise (1-3)"/>
    <n v="311"/>
    <s v="ZTRI"/>
    <s v="2007-10"/>
    <x v="0"/>
    <e v="#N/A"/>
    <e v="#N/A"/>
    <x v="0"/>
  </r>
  <r>
    <x v="17"/>
    <s v="07/20/07"/>
    <n v="849000"/>
    <s v="Mid Rise (4-7)"/>
    <n v="409"/>
    <s v="AAIM05"/>
    <s v="2007-07"/>
    <x v="0"/>
    <e v="#N/A"/>
    <e v="#N/A"/>
    <x v="3"/>
  </r>
  <r>
    <x v="18"/>
    <s v="06/11/08"/>
    <n v="198000"/>
    <s v="Low Rise (1-3)"/>
    <n v="82"/>
    <s v="ZLOF"/>
    <s v="2008-06"/>
    <x v="0"/>
    <e v="#N/A"/>
    <e v="#N/A"/>
    <x v="0"/>
  </r>
  <r>
    <x v="18"/>
    <s v="08/06/08"/>
    <n v="199500"/>
    <s v="Low Rise (1-3)"/>
    <n v="26"/>
    <s v="FSPRN"/>
    <s v="2008-08"/>
    <x v="0"/>
    <e v="#N/A"/>
    <e v="#N/A"/>
    <x v="0"/>
  </r>
  <r>
    <x v="17"/>
    <d v="2007-11-17T00:00:00"/>
    <n v="879000"/>
    <s v="Mid Rise (4-7)"/>
    <n v="289"/>
    <s v="FREM"/>
    <s v="2007-11"/>
    <x v="0"/>
    <e v="#N/A"/>
    <e v="#N/A"/>
    <x v="3"/>
  </r>
  <r>
    <x v="18"/>
    <d v="2007-11-30T00:00:00"/>
    <n v="219900"/>
    <s v="Low Rise (1-3)"/>
    <n v="276"/>
    <s v="KWW"/>
    <s v="2007-11"/>
    <x v="0"/>
    <e v="#N/A"/>
    <e v="#N/A"/>
    <x v="0"/>
  </r>
  <r>
    <x v="18"/>
    <s v="08/29/08"/>
    <n v="237500"/>
    <s v="Single Family"/>
    <n v="3"/>
    <s v="FREM"/>
    <s v="2008-08"/>
    <x v="1"/>
    <e v="#N/A"/>
    <e v="#N/A"/>
    <x v="0"/>
  </r>
  <r>
    <x v="18"/>
    <s v="05/12/08"/>
    <n v="245000"/>
    <s v="Single Family"/>
    <n v="112"/>
    <s v="ZTRI"/>
    <s v="2008-05"/>
    <x v="1"/>
    <e v="#N/A"/>
    <e v="#N/A"/>
    <x v="0"/>
  </r>
  <r>
    <x v="18"/>
    <s v="05/19/08"/>
    <n v="215000"/>
    <s v="Single Family"/>
    <n v="105"/>
    <s v="FSLL"/>
    <s v="2008-05"/>
    <x v="1"/>
    <e v="#N/A"/>
    <e v="#N/A"/>
    <x v="0"/>
  </r>
  <r>
    <x v="18"/>
    <d v="2007-11-09T00:00:00"/>
    <n v="189000"/>
    <s v="Low Rise (1-3)"/>
    <n v="297"/>
    <s v="FSLL"/>
    <s v="2007-11"/>
    <x v="0"/>
    <e v="#N/A"/>
    <e v="#N/A"/>
    <x v="0"/>
  </r>
  <r>
    <x v="18"/>
    <s v="04/26/08"/>
    <n v="285000"/>
    <s v="Single Family"/>
    <n v="105"/>
    <s v="FSPRN"/>
    <s v="2008-04"/>
    <x v="1"/>
    <e v="#N/A"/>
    <e v="#N/A"/>
    <x v="1"/>
  </r>
  <r>
    <x v="18"/>
    <s v="04/11/08"/>
    <n v="195000"/>
    <s v="Low Rise (1-3)"/>
    <n v="143"/>
    <s v="ZLAH"/>
    <s v="2008-04"/>
    <x v="0"/>
    <e v="#N/A"/>
    <e v="#N/A"/>
    <x v="0"/>
  </r>
  <r>
    <x v="18"/>
    <s v="08/15/08"/>
    <n v="299000"/>
    <s v="Single Family"/>
    <n v="17"/>
    <s v="FPRSW"/>
    <s v="2008-08"/>
    <x v="1"/>
    <e v="#N/A"/>
    <e v="#N/A"/>
    <x v="1"/>
  </r>
  <r>
    <x v="18"/>
    <s v="08/08/07"/>
    <n v="295000"/>
    <s v="Single Family"/>
    <n v="390"/>
    <s v="FREM"/>
    <s v="2007-08"/>
    <x v="1"/>
    <e v="#N/A"/>
    <e v="#N/A"/>
    <x v="1"/>
  </r>
  <r>
    <x v="18"/>
    <s v="03/17/08"/>
    <n v="299950"/>
    <s v="Single Family"/>
    <n v="168"/>
    <s v="ZTRI"/>
    <s v="2008-03"/>
    <x v="1"/>
    <e v="#N/A"/>
    <e v="#N/A"/>
    <x v="1"/>
  </r>
  <r>
    <x v="18"/>
    <s v="08/06/08"/>
    <n v="299900"/>
    <s v="Single Family"/>
    <n v="26"/>
    <s v="FSSPN"/>
    <s v="2008-08"/>
    <x v="1"/>
    <e v="#N/A"/>
    <e v="#N/A"/>
    <x v="1"/>
  </r>
  <r>
    <x v="18"/>
    <s v="01/11/08"/>
    <n v="300000"/>
    <s v="Single Family"/>
    <n v="234"/>
    <s v="ZTRI"/>
    <s v="2008-01"/>
    <x v="1"/>
    <e v="#N/A"/>
    <e v="#N/A"/>
    <x v="1"/>
  </r>
  <r>
    <x v="18"/>
    <d v="2007-11-15T00:00:00"/>
    <n v="339000"/>
    <s v="Low Rise (1-3)"/>
    <n v="291"/>
    <s v="ZTRI"/>
    <s v="2007-11"/>
    <x v="0"/>
    <e v="#N/A"/>
    <e v="#N/A"/>
    <x v="1"/>
  </r>
  <r>
    <x v="18"/>
    <s v="07/06/08"/>
    <n v="339750"/>
    <s v="Mid Rise (4-7)"/>
    <n v="57"/>
    <s v="FGEMS"/>
    <s v="2008-07"/>
    <x v="0"/>
    <e v="#N/A"/>
    <e v="#N/A"/>
    <x v="1"/>
  </r>
  <r>
    <x v="18"/>
    <d v="2007-11-15T00:00:00"/>
    <n v="349000"/>
    <s v="Low Rise (1-3)"/>
    <n v="291"/>
    <s v="ZTRI"/>
    <s v="2007-11"/>
    <x v="0"/>
    <e v="#N/A"/>
    <e v="#N/A"/>
    <x v="1"/>
  </r>
  <r>
    <x v="18"/>
    <d v="2007-11-24T00:00:00"/>
    <n v="349000"/>
    <s v="Single Family"/>
    <n v="282"/>
    <s v="ZLAH"/>
    <s v="2007-11"/>
    <x v="1"/>
    <e v="#N/A"/>
    <e v="#N/A"/>
    <x v="1"/>
  </r>
  <r>
    <x v="18"/>
    <s v="03/19/08"/>
    <n v="339000"/>
    <s v="Single Family"/>
    <n v="166"/>
    <s v="BEAR1"/>
    <s v="2008-03"/>
    <x v="1"/>
    <e v="#N/A"/>
    <e v="#N/A"/>
    <x v="1"/>
  </r>
  <r>
    <x v="18"/>
    <s v="01/16/08"/>
    <n v="375000"/>
    <s v="Mid Rise (4-7)"/>
    <n v="229"/>
    <s v="ZLAH"/>
    <s v="2008-01"/>
    <x v="0"/>
    <e v="#N/A"/>
    <e v="#N/A"/>
    <x v="1"/>
  </r>
  <r>
    <x v="18"/>
    <s v="05/09/08"/>
    <n v="379900"/>
    <s v="Mid Rise (4-7)"/>
    <n v="115"/>
    <s v="FDGC"/>
    <s v="2008-05"/>
    <x v="0"/>
    <e v="#N/A"/>
    <e v="#N/A"/>
    <x v="1"/>
  </r>
  <r>
    <x v="18"/>
    <s v="04/04/08"/>
    <n v="399000"/>
    <s v="Single Family"/>
    <n v="150"/>
    <s v="ZTRI"/>
    <s v="2008-04"/>
    <x v="1"/>
    <e v="#N/A"/>
    <e v="#N/A"/>
    <x v="1"/>
  </r>
  <r>
    <x v="18"/>
    <s v="06/06/06"/>
    <n v="260000"/>
    <s v="Single Family"/>
    <n v="818"/>
    <s v="ZTRO"/>
    <s v="2006-06"/>
    <x v="1"/>
    <e v="#N/A"/>
    <e v="#N/A"/>
    <x v="1"/>
  </r>
  <r>
    <x v="18"/>
    <s v="07/15/08"/>
    <n v="399000"/>
    <s v="Single Family"/>
    <n v="48"/>
    <s v="FPRSW"/>
    <s v="2008-07"/>
    <x v="1"/>
    <e v="#N/A"/>
    <e v="#N/A"/>
    <x v="1"/>
  </r>
  <r>
    <x v="18"/>
    <s v="05/29/07"/>
    <n v="399000"/>
    <s v="Single Family"/>
    <n v="461"/>
    <s v="FREM"/>
    <s v="2007-05"/>
    <x v="1"/>
    <e v="#N/A"/>
    <e v="#N/A"/>
    <x v="1"/>
  </r>
  <r>
    <x v="18"/>
    <s v="03/29/08"/>
    <n v="449900"/>
    <s v="Single Family"/>
    <n v="156"/>
    <s v="KWW"/>
    <s v="2008-03"/>
    <x v="1"/>
    <e v="#N/A"/>
    <e v="#N/A"/>
    <x v="1"/>
  </r>
  <r>
    <x v="18"/>
    <s v="05/15/08"/>
    <n v="425000"/>
    <s v="Mid Rise (4-7)"/>
    <n v="109"/>
    <s v="CSPRI"/>
    <s v="2008-05"/>
    <x v="0"/>
    <e v="#N/A"/>
    <e v="#N/A"/>
    <x v="1"/>
  </r>
  <r>
    <x v="18"/>
    <s v="07/24/07"/>
    <n v="399900"/>
    <s v="Single Family"/>
    <n v="405"/>
    <s v="RMAX01"/>
    <s v="2007-07"/>
    <x v="1"/>
    <e v="#N/A"/>
    <e v="#N/A"/>
    <x v="1"/>
  </r>
  <r>
    <x v="18"/>
    <s v="02/08/07"/>
    <n v="450000"/>
    <s v="Single Family"/>
    <n v="571"/>
    <s v="FSSA01"/>
    <s v="2007-02"/>
    <x v="1"/>
    <e v="#N/A"/>
    <e v="#N/A"/>
    <x v="1"/>
  </r>
  <r>
    <x v="18"/>
    <s v="08/08/08"/>
    <n v="539000"/>
    <s v="Single Family"/>
    <n v="24"/>
    <s v="BEAR1"/>
    <s v="2008-08"/>
    <x v="1"/>
    <e v="#N/A"/>
    <e v="#N/A"/>
    <x v="2"/>
  </r>
  <r>
    <x v="18"/>
    <s v="03/04/08"/>
    <n v="495000"/>
    <s v="Single Family"/>
    <n v="181"/>
    <s v="TROP"/>
    <s v="2008-03"/>
    <x v="1"/>
    <e v="#N/A"/>
    <e v="#N/A"/>
    <x v="1"/>
  </r>
  <r>
    <x v="18"/>
    <s v="08/18/08"/>
    <n v="549000"/>
    <s v="Single Family"/>
    <n v="14"/>
    <s v="FLGCR"/>
    <s v="2008-08"/>
    <x v="1"/>
    <e v="#N/A"/>
    <e v="#N/A"/>
    <x v="2"/>
  </r>
  <r>
    <x v="18"/>
    <s v="01/05/08"/>
    <n v="549900"/>
    <s v="Mid Rise (4-7)"/>
    <n v="240"/>
    <s v="COMRA"/>
    <s v="2008-01"/>
    <x v="0"/>
    <e v="#N/A"/>
    <e v="#N/A"/>
    <x v="2"/>
  </r>
  <r>
    <x v="18"/>
    <s v="03/08/07"/>
    <n v="549000"/>
    <s v="Mid Rise (4-7)"/>
    <n v="543"/>
    <s v="FCSS01"/>
    <s v="2007-03"/>
    <x v="0"/>
    <e v="#N/A"/>
    <e v="#N/A"/>
    <x v="2"/>
  </r>
  <r>
    <x v="18"/>
    <s v="08/07/08"/>
    <n v="595000"/>
    <s v="Single Family"/>
    <n v="13"/>
    <s v="FLGCR"/>
    <s v="2008-08"/>
    <x v="1"/>
    <e v="#N/A"/>
    <e v="#N/A"/>
    <x v="2"/>
  </r>
  <r>
    <x v="18"/>
    <s v="07/07/08"/>
    <n v="699000"/>
    <s v="Single Family"/>
    <n v="56"/>
    <s v="ZLAH"/>
    <s v="2008-07"/>
    <x v="1"/>
    <e v="#N/A"/>
    <e v="#N/A"/>
    <x v="2"/>
  </r>
  <r>
    <x v="18"/>
    <s v="07/19/08"/>
    <n v="499000"/>
    <s v="Single Family"/>
    <n v="44"/>
    <s v="ZTRI"/>
    <s v="2008-07"/>
    <x v="1"/>
    <e v="#N/A"/>
    <e v="#N/A"/>
    <x v="1"/>
  </r>
  <r>
    <x v="18"/>
    <s v="07/14/08"/>
    <n v="849800"/>
    <s v="Single Family"/>
    <n v="49"/>
    <s v="FDGC"/>
    <s v="2008-07"/>
    <x v="1"/>
    <e v="#N/A"/>
    <e v="#N/A"/>
    <x v="3"/>
  </r>
  <r>
    <x v="18"/>
    <s v="06/18/08"/>
    <n v="850000"/>
    <s v="Single Family"/>
    <n v="75"/>
    <s v="FSTS"/>
    <s v="2008-06"/>
    <x v="1"/>
    <e v="#N/A"/>
    <e v="#N/A"/>
    <x v="3"/>
  </r>
  <r>
    <x v="18"/>
    <s v="07/09/08"/>
    <n v="1875000"/>
    <s v="Single Family"/>
    <n v="54"/>
    <s v="FCSS01"/>
    <s v="2008-07"/>
    <x v="1"/>
    <e v="#N/A"/>
    <e v="#N/A"/>
    <x v="4"/>
  </r>
  <r>
    <x v="19"/>
    <s v="08/26/08"/>
    <n v="189000"/>
    <s v="Single Family"/>
    <n v="6"/>
    <s v="ZTRI"/>
    <s v="2008-08"/>
    <x v="1"/>
    <e v="#N/A"/>
    <e v="#N/A"/>
    <x v="0"/>
  </r>
  <r>
    <x v="18"/>
    <s v="05/01/08"/>
    <n v="575000"/>
    <s v="Mid Rise (4-7)"/>
    <n v="117"/>
    <s v="ZTRI"/>
    <s v="2008-05"/>
    <x v="0"/>
    <e v="#N/A"/>
    <e v="#N/A"/>
    <x v="2"/>
  </r>
  <r>
    <x v="19"/>
    <d v="2007-12-12T00:00:00"/>
    <n v="219000"/>
    <s v="Single Family"/>
    <n v="261"/>
    <s v="FREM"/>
    <s v="2007-12"/>
    <x v="1"/>
    <e v="#N/A"/>
    <e v="#N/A"/>
    <x v="0"/>
  </r>
  <r>
    <x v="19"/>
    <s v="05/30/08"/>
    <n v="279900"/>
    <s v="Low Rise (1-3)"/>
    <n v="94"/>
    <s v="FPRSW"/>
    <s v="2008-05"/>
    <x v="0"/>
    <e v="#N/A"/>
    <e v="#N/A"/>
    <x v="1"/>
  </r>
  <r>
    <x v="19"/>
    <s v="03/22/08"/>
    <n v="288500"/>
    <s v="Single Family"/>
    <n v="163"/>
    <s v="ZLAH"/>
    <s v="2008-03"/>
    <x v="1"/>
    <e v="#N/A"/>
    <e v="#N/A"/>
    <x v="1"/>
  </r>
  <r>
    <x v="19"/>
    <s v="04/05/08"/>
    <n v="289000"/>
    <s v="Low Rise (1-3)"/>
    <n v="149"/>
    <s v="ZTRI"/>
    <s v="2008-04"/>
    <x v="0"/>
    <e v="#N/A"/>
    <e v="#N/A"/>
    <x v="1"/>
  </r>
  <r>
    <x v="19"/>
    <s v="03/18/08"/>
    <n v="275000"/>
    <s v="Single Family"/>
    <n v="167"/>
    <s v="FPRSW"/>
    <s v="2008-03"/>
    <x v="1"/>
    <e v="#N/A"/>
    <e v="#N/A"/>
    <x v="1"/>
  </r>
  <r>
    <x v="19"/>
    <s v="05/21/08"/>
    <n v="295000"/>
    <s v="Single Family"/>
    <n v="103"/>
    <s v="CBRE06"/>
    <s v="2008-05"/>
    <x v="1"/>
    <e v="#N/A"/>
    <e v="#N/A"/>
    <x v="1"/>
  </r>
  <r>
    <x v="19"/>
    <s v="05/01/08"/>
    <n v="299900"/>
    <s v="Single Family"/>
    <n v="123"/>
    <s v="FPRSW"/>
    <s v="2008-05"/>
    <x v="1"/>
    <e v="#N/A"/>
    <e v="#N/A"/>
    <x v="1"/>
  </r>
  <r>
    <x v="19"/>
    <d v="2007-10-24T00:00:00"/>
    <n v="319000"/>
    <s v="Single Family"/>
    <n v="309"/>
    <s v="ZTRI"/>
    <s v="2007-10"/>
    <x v="1"/>
    <e v="#N/A"/>
    <e v="#N/A"/>
    <x v="1"/>
  </r>
  <r>
    <x v="19"/>
    <s v="06/26/08"/>
    <n v="289900"/>
    <s v="Single Family"/>
    <n v="67"/>
    <s v="FREM"/>
    <s v="2008-06"/>
    <x v="1"/>
    <e v="#N/A"/>
    <e v="#N/A"/>
    <x v="1"/>
  </r>
  <r>
    <x v="19"/>
    <s v="07/22/08"/>
    <n v="329900"/>
    <s v="Villa Attch/Half Dup"/>
    <n v="41"/>
    <s v="MRGL"/>
    <s v="2008-07"/>
    <x v="1"/>
    <e v="#N/A"/>
    <e v="#N/A"/>
    <x v="1"/>
  </r>
  <r>
    <x v="19"/>
    <s v="03/31/08"/>
    <n v="329000"/>
    <s v="Single Family"/>
    <n v="154"/>
    <s v="ZTRI"/>
    <s v="2008-03"/>
    <x v="1"/>
    <e v="#N/A"/>
    <e v="#N/A"/>
    <x v="1"/>
  </r>
  <r>
    <x v="19"/>
    <s v="06/29/07"/>
    <n v="335000"/>
    <s v="Low Rise (1-3)"/>
    <n v="430"/>
    <s v="ZLAH"/>
    <s v="2007-06"/>
    <x v="0"/>
    <e v="#N/A"/>
    <e v="#N/A"/>
    <x v="1"/>
  </r>
  <r>
    <x v="19"/>
    <d v="2007-10-25T00:00:00"/>
    <n v="349000"/>
    <s v="Single Family"/>
    <n v="312"/>
    <s v="FHAM"/>
    <s v="2007-10"/>
    <x v="1"/>
    <e v="#N/A"/>
    <e v="#N/A"/>
    <x v="1"/>
  </r>
  <r>
    <x v="19"/>
    <s v="04/26/06"/>
    <n v="349000"/>
    <s v="Low Rise (1-3)"/>
    <n v="859"/>
    <s v="FCSS01"/>
    <s v="2006-04"/>
    <x v="0"/>
    <e v="#N/A"/>
    <e v="#N/A"/>
    <x v="1"/>
  </r>
  <r>
    <x v="19"/>
    <s v="08/01/08"/>
    <n v="349000"/>
    <s v="Single Family"/>
    <n v="31"/>
    <s v="ZTRI"/>
    <s v="2008-08"/>
    <x v="1"/>
    <e v="#N/A"/>
    <e v="#N/A"/>
    <x v="1"/>
  </r>
  <r>
    <x v="18"/>
    <s v="03/01/08"/>
    <n v="1495000"/>
    <s v="Single Family"/>
    <n v="184"/>
    <s v="TROP"/>
    <s v="2008-03"/>
    <x v="1"/>
    <e v="#N/A"/>
    <e v="#N/A"/>
    <x v="4"/>
  </r>
  <r>
    <x v="19"/>
    <s v="04/25/08"/>
    <n v="379900"/>
    <s v="Mid Rise (4-7)"/>
    <n v="129"/>
    <s v="FRMX02"/>
    <s v="2008-04"/>
    <x v="0"/>
    <e v="#N/A"/>
    <e v="#N/A"/>
    <x v="1"/>
  </r>
  <r>
    <x v="19"/>
    <s v="05/29/08"/>
    <n v="389000"/>
    <s v="Single Family"/>
    <n v="95"/>
    <s v="FLCT"/>
    <s v="2008-05"/>
    <x v="1"/>
    <e v="#N/A"/>
    <e v="#N/A"/>
    <x v="1"/>
  </r>
  <r>
    <x v="19"/>
    <s v="04/11/08"/>
    <n v="356000"/>
    <s v="Single Family"/>
    <n v="143"/>
    <s v="BEAR1"/>
    <s v="2008-04"/>
    <x v="1"/>
    <e v="#N/A"/>
    <e v="#N/A"/>
    <x v="1"/>
  </r>
  <r>
    <x v="19"/>
    <s v="07/05/07"/>
    <n v="399000"/>
    <s v="Mid Rise (4-7)"/>
    <n v="424"/>
    <s v="CBRE06"/>
    <s v="2007-07"/>
    <x v="0"/>
    <e v="#N/A"/>
    <e v="#N/A"/>
    <x v="1"/>
  </r>
  <r>
    <x v="19"/>
    <d v="2007-12-15T00:00:00"/>
    <n v="369000"/>
    <s v="Single Family"/>
    <n v="261"/>
    <s v="FKCR01"/>
    <s v="2007-12"/>
    <x v="1"/>
    <e v="#N/A"/>
    <e v="#N/A"/>
    <x v="1"/>
  </r>
  <r>
    <x v="19"/>
    <s v="08/17/06"/>
    <n v="399000"/>
    <s v="Single Family"/>
    <n v="746"/>
    <s v="FSCRG"/>
    <s v="2006-08"/>
    <x v="1"/>
    <e v="#N/A"/>
    <e v="#N/A"/>
    <x v="1"/>
  </r>
  <r>
    <x v="19"/>
    <s v="03/19/08"/>
    <n v="399000"/>
    <s v="Single Family"/>
    <n v="166"/>
    <s v="BEAR1"/>
    <s v="2008-03"/>
    <x v="1"/>
    <e v="#N/A"/>
    <e v="#N/A"/>
    <x v="1"/>
  </r>
  <r>
    <x v="19"/>
    <s v="05/05/08"/>
    <n v="399900"/>
    <s v="Mid Rise (4-7)"/>
    <n v="119"/>
    <s v="KWW"/>
    <s v="2008-05"/>
    <x v="0"/>
    <e v="#N/A"/>
    <e v="#N/A"/>
    <x v="1"/>
  </r>
  <r>
    <x v="19"/>
    <s v="07/02/08"/>
    <n v="409000"/>
    <s v="Low Rise (1-3)"/>
    <n v="61"/>
    <s v="ZVAY"/>
    <s v="2008-07"/>
    <x v="0"/>
    <e v="#N/A"/>
    <e v="#N/A"/>
    <x v="1"/>
  </r>
  <r>
    <x v="19"/>
    <s v="05/08/08"/>
    <n v="409900"/>
    <s v="Single Family"/>
    <n v="116"/>
    <s v="BEAR1"/>
    <s v="2008-05"/>
    <x v="1"/>
    <e v="#N/A"/>
    <e v="#N/A"/>
    <x v="1"/>
  </r>
  <r>
    <x v="19"/>
    <d v="2007-12-11T00:00:00"/>
    <n v="405000"/>
    <s v="Single Family"/>
    <n v="265"/>
    <s v="FREM"/>
    <s v="2007-12"/>
    <x v="1"/>
    <e v="#N/A"/>
    <e v="#N/A"/>
    <x v="1"/>
  </r>
  <r>
    <x v="19"/>
    <s v="06/10/08"/>
    <n v="439900"/>
    <s v="Mid Rise (4-7)"/>
    <n v="83"/>
    <s v="BEAR1"/>
    <s v="2008-06"/>
    <x v="0"/>
    <e v="#N/A"/>
    <e v="#N/A"/>
    <x v="1"/>
  </r>
  <r>
    <x v="19"/>
    <s v="04/25/08"/>
    <n v="399900"/>
    <s v="Single Family"/>
    <n v="129"/>
    <s v="FJRW"/>
    <s v="2008-04"/>
    <x v="1"/>
    <e v="#N/A"/>
    <e v="#N/A"/>
    <x v="1"/>
  </r>
  <r>
    <x v="19"/>
    <s v="06/07/07"/>
    <n v="449000"/>
    <s v="Single Family"/>
    <n v="452"/>
    <s v="ZTRI"/>
    <s v="2007-06"/>
    <x v="1"/>
    <e v="#N/A"/>
    <e v="#N/A"/>
    <x v="1"/>
  </r>
  <r>
    <x v="19"/>
    <s v="04/22/08"/>
    <n v="468400"/>
    <s v="Single Family"/>
    <n v="132"/>
    <s v="FSCRG"/>
    <s v="2008-04"/>
    <x v="1"/>
    <e v="#N/A"/>
    <e v="#N/A"/>
    <x v="1"/>
  </r>
  <r>
    <x v="19"/>
    <s v="09/07/07"/>
    <n v="494000"/>
    <s v="High Rise (8+)"/>
    <n v="360"/>
    <s v="CBRE06"/>
    <s v="2007-09"/>
    <x v="0"/>
    <e v="#N/A"/>
    <e v="#N/A"/>
    <x v="1"/>
  </r>
  <r>
    <x v="18"/>
    <s v="05/18/07"/>
    <n v="249900"/>
    <s v="Single Family"/>
    <n v="472"/>
    <s v="FREM"/>
    <s v="2007-05"/>
    <x v="1"/>
    <e v="#N/A"/>
    <e v="#N/A"/>
    <x v="0"/>
  </r>
  <r>
    <x v="19"/>
    <s v="03/11/08"/>
    <n v="495000"/>
    <s v="Low Rise (1-3)"/>
    <n v="174"/>
    <s v="FPRSW"/>
    <s v="2008-03"/>
    <x v="0"/>
    <e v="#N/A"/>
    <e v="#N/A"/>
    <x v="1"/>
  </r>
  <r>
    <x v="19"/>
    <d v="2007-12-07T00:00:00"/>
    <n v="450000"/>
    <s v="Single Family"/>
    <n v="269"/>
    <s v="FJWG"/>
    <s v="2007-12"/>
    <x v="1"/>
    <e v="#N/A"/>
    <e v="#N/A"/>
    <x v="1"/>
  </r>
  <r>
    <x v="19"/>
    <s v="04/30/08"/>
    <n v="499000"/>
    <s v="High Rise (8+)"/>
    <n v="124"/>
    <s v="CBRE06"/>
    <s v="2008-04"/>
    <x v="0"/>
    <e v="#N/A"/>
    <e v="#N/A"/>
    <x v="1"/>
  </r>
  <r>
    <x v="19"/>
    <s v="03/31/06"/>
    <n v="495000"/>
    <s v="Low Rise (1-3)"/>
    <n v="885"/>
    <s v="ZTRI"/>
    <s v="2006-03"/>
    <x v="0"/>
    <e v="#N/A"/>
    <e v="#N/A"/>
    <x v="1"/>
  </r>
  <r>
    <x v="19"/>
    <s v="01/01/08"/>
    <n v="479000"/>
    <s v="Single Family"/>
    <n v="244"/>
    <s v="FPRSW"/>
    <s v="2008-01"/>
    <x v="1"/>
    <e v="#N/A"/>
    <e v="#N/A"/>
    <x v="1"/>
  </r>
  <r>
    <x v="19"/>
    <s v="06/26/08"/>
    <n v="499000"/>
    <s v="Single Family"/>
    <n v="67"/>
    <s v="ZLOF"/>
    <s v="2008-06"/>
    <x v="1"/>
    <e v="#N/A"/>
    <e v="#N/A"/>
    <x v="1"/>
  </r>
  <r>
    <x v="19"/>
    <s v="06/15/08"/>
    <n v="499000"/>
    <s v="Mid Rise (4-7)"/>
    <n v="78"/>
    <s v="FIRR"/>
    <s v="2008-06"/>
    <x v="0"/>
    <e v="#N/A"/>
    <e v="#N/A"/>
    <x v="1"/>
  </r>
  <r>
    <x v="19"/>
    <s v="06/12/08"/>
    <n v="499000"/>
    <s v="Single Family"/>
    <n v="81"/>
    <s v="BEAR1"/>
    <s v="2008-06"/>
    <x v="1"/>
    <e v="#N/A"/>
    <e v="#N/A"/>
    <x v="1"/>
  </r>
  <r>
    <x v="19"/>
    <s v="03/31/06"/>
    <n v="505000"/>
    <s v="Low Rise (1-3)"/>
    <n v="885"/>
    <s v="ZTRI"/>
    <s v="2006-03"/>
    <x v="0"/>
    <e v="#N/A"/>
    <e v="#N/A"/>
    <x v="2"/>
  </r>
  <r>
    <x v="19"/>
    <s v="04/09/08"/>
    <n v="500000"/>
    <s v="Single Family"/>
    <n v="145"/>
    <s v="FJRW"/>
    <s v="2008-04"/>
    <x v="1"/>
    <s v="C"/>
    <s v="C"/>
    <x v="2"/>
  </r>
  <r>
    <x v="19"/>
    <s v="04/29/08"/>
    <n v="521000"/>
    <s v="Mid Rise (4-7)"/>
    <n v="125"/>
    <s v="CTVRC"/>
    <s v="2008-04"/>
    <x v="0"/>
    <e v="#N/A"/>
    <e v="#N/A"/>
    <x v="2"/>
  </r>
  <r>
    <x v="19"/>
    <s v="07/25/08"/>
    <n v="518000"/>
    <s v="Mid Rise (4-7)"/>
    <n v="38"/>
    <s v="FGOO"/>
    <s v="2008-07"/>
    <x v="0"/>
    <e v="#N/A"/>
    <e v="#N/A"/>
    <x v="2"/>
  </r>
  <r>
    <x v="19"/>
    <s v="04/10/08"/>
    <n v="527900"/>
    <s v="Mid Rise (4-7)"/>
    <n v="144"/>
    <s v="BEAR1"/>
    <s v="2008-04"/>
    <x v="0"/>
    <e v="#N/A"/>
    <e v="#N/A"/>
    <x v="2"/>
  </r>
  <r>
    <x v="19"/>
    <s v="08/20/08"/>
    <n v="529700"/>
    <s v="Mid Rise (4-7)"/>
    <n v="12"/>
    <s v="CBRRE"/>
    <s v="2008-08"/>
    <x v="0"/>
    <e v="#N/A"/>
    <e v="#N/A"/>
    <x v="2"/>
  </r>
  <r>
    <x v="19"/>
    <s v="03/31/06"/>
    <n v="530000"/>
    <s v="Low Rise (1-3)"/>
    <n v="885"/>
    <s v="ZTRI"/>
    <s v="2006-03"/>
    <x v="0"/>
    <e v="#N/A"/>
    <e v="#N/A"/>
    <x v="2"/>
  </r>
  <r>
    <x v="19"/>
    <s v="06/12/08"/>
    <n v="530000"/>
    <s v="Mid Rise (4-7)"/>
    <n v="81"/>
    <s v="SBLT01"/>
    <s v="2008-06"/>
    <x v="0"/>
    <e v="#N/A"/>
    <e v="#N/A"/>
    <x v="2"/>
  </r>
  <r>
    <x v="19"/>
    <d v="2007-11-07T00:00:00"/>
    <n v="523900"/>
    <s v="High Rise (8+)"/>
    <n v="299"/>
    <s v="ZTRI"/>
    <s v="2007-11"/>
    <x v="0"/>
    <e v="#N/A"/>
    <e v="#N/A"/>
    <x v="2"/>
  </r>
  <r>
    <x v="19"/>
    <s v="03/31/06"/>
    <n v="550000"/>
    <s v="Low Rise (1-3)"/>
    <n v="885"/>
    <s v="ZTRI"/>
    <s v="2006-03"/>
    <x v="0"/>
    <e v="#N/A"/>
    <e v="#N/A"/>
    <x v="2"/>
  </r>
  <r>
    <x v="19"/>
    <s v="07/18/08"/>
    <n v="499000"/>
    <s v="Mid Rise (4-7)"/>
    <n v="45"/>
    <s v="ZLAH"/>
    <s v="2008-07"/>
    <x v="0"/>
    <e v="#N/A"/>
    <e v="#N/A"/>
    <x v="1"/>
  </r>
  <r>
    <x v="19"/>
    <s v="06/01/08"/>
    <n v="549000"/>
    <s v="High Rise (8+)"/>
    <n v="92"/>
    <s v="ZLOF"/>
    <s v="2008-06"/>
    <x v="0"/>
    <e v="#N/A"/>
    <e v="#N/A"/>
    <x v="2"/>
  </r>
  <r>
    <x v="19"/>
    <s v="08/26/08"/>
    <n v="559000"/>
    <s v="High Rise (8+)"/>
    <n v="6"/>
    <s v="ZTRI"/>
    <s v="2008-08"/>
    <x v="0"/>
    <e v="#N/A"/>
    <e v="#N/A"/>
    <x v="2"/>
  </r>
  <r>
    <x v="19"/>
    <s v="03/24/08"/>
    <n v="575000"/>
    <s v="Single Family"/>
    <n v="161"/>
    <s v="ZTRI"/>
    <s v="2008-03"/>
    <x v="1"/>
    <e v="#N/A"/>
    <e v="#N/A"/>
    <x v="2"/>
  </r>
  <r>
    <x v="19"/>
    <s v="02/01/07"/>
    <n v="578000"/>
    <s v="Mid Rise (4-7)"/>
    <n v="578"/>
    <s v="FREM"/>
    <s v="2007-02"/>
    <x v="0"/>
    <e v="#N/A"/>
    <e v="#N/A"/>
    <x v="2"/>
  </r>
  <r>
    <x v="19"/>
    <s v="03/31/06"/>
    <n v="570000"/>
    <s v="Low Rise (1-3)"/>
    <n v="885"/>
    <s v="ZTRI"/>
    <s v="2006-03"/>
    <x v="0"/>
    <e v="#N/A"/>
    <e v="#N/A"/>
    <x v="2"/>
  </r>
  <r>
    <x v="17"/>
    <s v="01/02/08"/>
    <n v="221500"/>
    <s v="Mid Rise (4-7)"/>
    <n v="243"/>
    <s v="ZTRI"/>
    <s v="2008-01"/>
    <x v="0"/>
    <e v="#N/A"/>
    <e v="#N/A"/>
    <x v="0"/>
  </r>
  <r>
    <x v="19"/>
    <s v="08/05/07"/>
    <n v="595000"/>
    <s v="Single Family"/>
    <n v="393"/>
    <s v="ZLAH"/>
    <s v="2007-08"/>
    <x v="1"/>
    <e v="#N/A"/>
    <e v="#N/A"/>
    <x v="2"/>
  </r>
  <r>
    <x v="19"/>
    <d v="2007-10-15T00:00:00"/>
    <n v="619000"/>
    <s v="Mid Rise (4-7)"/>
    <n v="322"/>
    <s v="FRMX02"/>
    <s v="2007-10"/>
    <x v="0"/>
    <e v="#N/A"/>
    <e v="#N/A"/>
    <x v="2"/>
  </r>
  <r>
    <x v="19"/>
    <s v="03/17/08"/>
    <n v="619000"/>
    <s v="Single Family"/>
    <n v="168"/>
    <s v="FATS3"/>
    <s v="2008-03"/>
    <x v="1"/>
    <e v="#N/A"/>
    <e v="#N/A"/>
    <x v="2"/>
  </r>
  <r>
    <x v="19"/>
    <s v="02/04/08"/>
    <n v="619000"/>
    <s v="Single Family"/>
    <n v="210"/>
    <s v="FJRW"/>
    <s v="2008-02"/>
    <x v="1"/>
    <e v="#N/A"/>
    <e v="#N/A"/>
    <x v="2"/>
  </r>
  <r>
    <x v="19"/>
    <s v="08/23/08"/>
    <n v="630000"/>
    <s v="Single Family"/>
    <n v="9"/>
    <s v="CBRE06"/>
    <s v="2008-08"/>
    <x v="1"/>
    <e v="#N/A"/>
    <e v="#N/A"/>
    <x v="2"/>
  </r>
  <r>
    <x v="19"/>
    <d v="2006-11-03T00:00:00"/>
    <n v="625000"/>
    <s v="Low Rise (1-3)"/>
    <n v="668"/>
    <s v="ZTRI"/>
    <s v="2006-11"/>
    <x v="0"/>
    <e v="#N/A"/>
    <e v="#N/A"/>
    <x v="2"/>
  </r>
  <r>
    <x v="19"/>
    <d v="2006-11-03T00:00:00"/>
    <n v="640000"/>
    <s v="Low Rise (1-3)"/>
    <n v="668"/>
    <s v="ZTRI"/>
    <s v="2006-11"/>
    <x v="0"/>
    <e v="#N/A"/>
    <e v="#N/A"/>
    <x v="2"/>
  </r>
  <r>
    <x v="19"/>
    <s v="05/12/08"/>
    <n v="639000"/>
    <s v="Single Family"/>
    <n v="112"/>
    <s v="FPRSW"/>
    <s v="2008-05"/>
    <x v="1"/>
    <e v="#N/A"/>
    <e v="#N/A"/>
    <x v="2"/>
  </r>
  <r>
    <x v="19"/>
    <s v="05/10/08"/>
    <n v="650000"/>
    <s v="Single Family"/>
    <n v="114"/>
    <s v="CBRE06"/>
    <s v="2008-05"/>
    <x v="1"/>
    <e v="#N/A"/>
    <e v="#N/A"/>
    <x v="2"/>
  </r>
  <r>
    <x v="19"/>
    <s v="07/10/08"/>
    <n v="650000"/>
    <s v="High Rise (8+)"/>
    <n v="53"/>
    <s v="KWW"/>
    <s v="2008-07"/>
    <x v="0"/>
    <e v="#N/A"/>
    <e v="#N/A"/>
    <x v="2"/>
  </r>
  <r>
    <x v="19"/>
    <s v="08/20/08"/>
    <n v="650100"/>
    <s v="High Rise (8+)"/>
    <n v="12"/>
    <s v="ZTRI"/>
    <s v="2008-08"/>
    <x v="0"/>
    <e v="#N/A"/>
    <e v="#N/A"/>
    <x v="2"/>
  </r>
  <r>
    <x v="19"/>
    <s v="08/27/08"/>
    <n v="650100"/>
    <s v="High Rise (8+)"/>
    <n v="5"/>
    <s v="ZTRI"/>
    <s v="2008-08"/>
    <x v="0"/>
    <e v="#N/A"/>
    <e v="#N/A"/>
    <x v="2"/>
  </r>
  <r>
    <x v="19"/>
    <s v="03/04/08"/>
    <n v="674900"/>
    <s v="Single Family"/>
    <n v="181"/>
    <s v="ZTRI"/>
    <s v="2008-03"/>
    <x v="1"/>
    <e v="#N/A"/>
    <e v="#N/A"/>
    <x v="2"/>
  </r>
  <r>
    <x v="19"/>
    <s v="07/31/08"/>
    <n v="644900"/>
    <s v="Single Family"/>
    <n v="32"/>
    <s v="BEAR1"/>
    <s v="2008-07"/>
    <x v="1"/>
    <e v="#N/A"/>
    <e v="#N/A"/>
    <x v="2"/>
  </r>
  <r>
    <x v="19"/>
    <s v="07/07/08"/>
    <n v="685000"/>
    <s v="Single Family"/>
    <n v="56"/>
    <s v="ZLAH"/>
    <s v="2008-07"/>
    <x v="1"/>
    <e v="#N/A"/>
    <e v="#N/A"/>
    <x v="2"/>
  </r>
  <r>
    <x v="19"/>
    <s v="08/08/08"/>
    <n v="685000"/>
    <s v="Single Family"/>
    <n v="24"/>
    <s v="AAIM05"/>
    <s v="2008-08"/>
    <x v="1"/>
    <e v="#N/A"/>
    <e v="#N/A"/>
    <x v="2"/>
  </r>
  <r>
    <x v="19"/>
    <s v="04/04/08"/>
    <n v="689000"/>
    <s v="High Rise (8+)"/>
    <n v="150"/>
    <s v="CBRE06"/>
    <s v="2008-04"/>
    <x v="0"/>
    <e v="#N/A"/>
    <e v="#N/A"/>
    <x v="2"/>
  </r>
  <r>
    <x v="19"/>
    <s v="04/29/08"/>
    <n v="675000"/>
    <s v="Mid Rise (4-7)"/>
    <n v="125"/>
    <s v="VIPR01"/>
    <s v="2008-04"/>
    <x v="0"/>
    <e v="#N/A"/>
    <e v="#N/A"/>
    <x v="2"/>
  </r>
  <r>
    <x v="19"/>
    <s v="02/05/08"/>
    <n v="695000"/>
    <s v="Single Family"/>
    <n v="209"/>
    <s v="ZTRI"/>
    <s v="2008-02"/>
    <x v="1"/>
    <e v="#N/A"/>
    <e v="#N/A"/>
    <x v="2"/>
  </r>
  <r>
    <x v="19"/>
    <s v="01/09/08"/>
    <n v="690000"/>
    <s v="Single Family"/>
    <n v="236"/>
    <s v="ZTRI"/>
    <s v="2008-01"/>
    <x v="1"/>
    <e v="#N/A"/>
    <e v="#N/A"/>
    <x v="2"/>
  </r>
  <r>
    <x v="19"/>
    <s v="05/02/08"/>
    <n v="699000"/>
    <s v="High Rise (8+)"/>
    <n v="122"/>
    <s v="FTLR"/>
    <s v="2008-05"/>
    <x v="0"/>
    <e v="#N/A"/>
    <e v="#N/A"/>
    <x v="2"/>
  </r>
  <r>
    <x v="19"/>
    <s v="02/08/08"/>
    <n v="699900"/>
    <s v="Single Family"/>
    <n v="206"/>
    <s v="FCJB"/>
    <s v="2008-02"/>
    <x v="1"/>
    <e v="#N/A"/>
    <e v="#N/A"/>
    <x v="2"/>
  </r>
  <r>
    <x v="19"/>
    <d v="2006-11-03T00:00:00"/>
    <n v="595000"/>
    <s v="Low Rise (1-3)"/>
    <n v="668"/>
    <s v="ZTRI"/>
    <s v="2006-11"/>
    <x v="0"/>
    <e v="#N/A"/>
    <e v="#N/A"/>
    <x v="2"/>
  </r>
  <r>
    <x v="19"/>
    <d v="2007-11-14T00:00:00"/>
    <n v="699900"/>
    <s v="Single Family"/>
    <n v="292"/>
    <s v="CKGRP2"/>
    <s v="2007-11"/>
    <x v="1"/>
    <e v="#N/A"/>
    <e v="#N/A"/>
    <x v="2"/>
  </r>
  <r>
    <x v="19"/>
    <s v="05/09/08"/>
    <n v="779000"/>
    <s v="Single Family"/>
    <n v="115"/>
    <s v="CBMI"/>
    <s v="2008-05"/>
    <x v="1"/>
    <e v="#N/A"/>
    <e v="#N/A"/>
    <x v="3"/>
  </r>
  <r>
    <x v="19"/>
    <s v="02/25/08"/>
    <n v="784750"/>
    <s v="Single Family"/>
    <n v="189"/>
    <s v="CBRE06"/>
    <s v="2008-02"/>
    <x v="1"/>
    <e v="#N/A"/>
    <e v="#N/A"/>
    <x v="3"/>
  </r>
  <r>
    <x v="19"/>
    <s v="09/19/07"/>
    <n v="799000"/>
    <s v="High Rise (8+)"/>
    <n v="348"/>
    <s v="ZTRI"/>
    <s v="2007-09"/>
    <x v="0"/>
    <e v="#N/A"/>
    <e v="#N/A"/>
    <x v="3"/>
  </r>
  <r>
    <x v="19"/>
    <d v="2007-11-20T00:00:00"/>
    <n v="840000"/>
    <s v="Low Rise (1-3)"/>
    <n v="286"/>
    <s v="FPRSW"/>
    <s v="2007-11"/>
    <x v="0"/>
    <e v="#N/A"/>
    <e v="#N/A"/>
    <x v="3"/>
  </r>
  <r>
    <x v="19"/>
    <s v="05/17/07"/>
    <n v="749000"/>
    <s v="High Rise (8+)"/>
    <n v="473"/>
    <s v="ZLOF"/>
    <s v="2007-05"/>
    <x v="0"/>
    <e v="#N/A"/>
    <e v="#N/A"/>
    <x v="2"/>
  </r>
  <r>
    <x v="19"/>
    <d v="2007-11-18T00:00:00"/>
    <n v="729000"/>
    <s v="Mid Rise (4-7)"/>
    <n v="288"/>
    <s v="PRUD02"/>
    <s v="2007-11"/>
    <x v="0"/>
    <e v="#N/A"/>
    <e v="#N/A"/>
    <x v="2"/>
  </r>
  <r>
    <x v="19"/>
    <s v="08/20/08"/>
    <n v="969999"/>
    <s v="High Rise (8+)"/>
    <n v="12"/>
    <s v="CBRRE"/>
    <s v="2008-08"/>
    <x v="0"/>
    <e v="#N/A"/>
    <e v="#N/A"/>
    <x v="3"/>
  </r>
  <r>
    <x v="19"/>
    <s v="03/31/06"/>
    <n v="1180000"/>
    <s v="Low Rise (1-3)"/>
    <n v="885"/>
    <s v="ZTRI"/>
    <s v="2006-03"/>
    <x v="0"/>
    <e v="#N/A"/>
    <e v="#N/A"/>
    <x v="4"/>
  </r>
  <r>
    <x v="19"/>
    <s v="08/20/08"/>
    <n v="1200000"/>
    <s v="Single Family"/>
    <n v="12"/>
    <s v="CBRE06"/>
    <s v="2008-08"/>
    <x v="1"/>
    <e v="#N/A"/>
    <e v="#N/A"/>
    <x v="4"/>
  </r>
  <r>
    <x v="19"/>
    <d v="2007-11-20T00:00:00"/>
    <n v="850000"/>
    <s v="Low Rise (1-3)"/>
    <n v="286"/>
    <s v="FPRSW"/>
    <s v="2007-11"/>
    <x v="0"/>
    <e v="#N/A"/>
    <e v="#N/A"/>
    <x v="3"/>
  </r>
  <r>
    <x v="19"/>
    <s v="03/07/08"/>
    <n v="899000"/>
    <s v="Single Family"/>
    <n v="178"/>
    <s v="CBRE06"/>
    <s v="2008-03"/>
    <x v="1"/>
    <e v="#N/A"/>
    <e v="#N/A"/>
    <x v="3"/>
  </r>
  <r>
    <x v="19"/>
    <d v="2006-11-03T00:00:00"/>
    <n v="1230000"/>
    <s v="Low Rise (1-3)"/>
    <n v="668"/>
    <s v="ZTRI"/>
    <s v="2006-11"/>
    <x v="0"/>
    <e v="#N/A"/>
    <e v="#N/A"/>
    <x v="4"/>
  </r>
  <r>
    <x v="19"/>
    <s v="08/20/08"/>
    <n v="1349800"/>
    <s v="Single Family"/>
    <n v="12"/>
    <s v="CBRRE"/>
    <s v="2008-08"/>
    <x v="1"/>
    <e v="#N/A"/>
    <e v="#N/A"/>
    <x v="4"/>
  </r>
  <r>
    <x v="19"/>
    <d v="2006-10-31T00:00:00"/>
    <n v="1275000"/>
    <s v="Single Family"/>
    <n v="672"/>
    <s v="AAIM05"/>
    <s v="2006-10"/>
    <x v="1"/>
    <e v="#N/A"/>
    <e v="#N/A"/>
    <x v="4"/>
  </r>
  <r>
    <x v="19"/>
    <s v="04/15/08"/>
    <n v="1395000"/>
    <s v="Single Family"/>
    <n v="139"/>
    <s v="CBRE06"/>
    <s v="2008-04"/>
    <x v="1"/>
    <e v="#N/A"/>
    <e v="#N/A"/>
    <x v="4"/>
  </r>
  <r>
    <x v="19"/>
    <s v="06/21/08"/>
    <n v="1499000"/>
    <s v="Single Family"/>
    <n v="72"/>
    <s v="ZTRI"/>
    <s v="2008-06"/>
    <x v="1"/>
    <e v="#N/A"/>
    <e v="#N/A"/>
    <x v="4"/>
  </r>
  <r>
    <x v="19"/>
    <s v="04/15/08"/>
    <n v="1545000"/>
    <s v="Single Family"/>
    <n v="139"/>
    <s v="CBRE06"/>
    <s v="2008-04"/>
    <x v="1"/>
    <e v="#N/A"/>
    <e v="#N/A"/>
    <x v="4"/>
  </r>
  <r>
    <x v="19"/>
    <s v="02/04/08"/>
    <n v="1380000"/>
    <s v="Single Family"/>
    <n v="210"/>
    <s v="CBRE06"/>
    <s v="2008-02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s v="08/20/08"/>
    <n v="1995000"/>
    <s v="Villa Attch/Half Dup"/>
    <n v="12"/>
    <s v="CBRRE"/>
    <s v="2008-08"/>
    <x v="1"/>
    <e v="#N/A"/>
    <e v="#N/A"/>
    <x v="4"/>
  </r>
  <r>
    <x v="19"/>
    <d v="2006-11-17T00:00:00"/>
    <n v="2400000"/>
    <s v="Single Family"/>
    <n v="654"/>
    <s v="CHEPPE"/>
    <s v="2006-11"/>
    <x v="1"/>
    <e v="#N/A"/>
    <e v="#N/A"/>
    <x v="5"/>
  </r>
  <r>
    <x v="19"/>
    <s v="06/26/08"/>
    <n v="1995000"/>
    <s v="Single Family"/>
    <n v="67"/>
    <s v="EVIR"/>
    <s v="2008-06"/>
    <x v="1"/>
    <e v="#N/A"/>
    <e v="#N/A"/>
    <x v="4"/>
  </r>
  <r>
    <x v="20"/>
    <d v="2007-11-02T00:00:00"/>
    <n v="189900"/>
    <s v="Mid Rise (4-7)"/>
    <n v="299"/>
    <s v="FREM"/>
    <s v="2007-11"/>
    <x v="0"/>
    <e v="#N/A"/>
    <e v="#N/A"/>
    <x v="0"/>
  </r>
  <r>
    <x v="20"/>
    <s v="04/23/08"/>
    <n v="196000"/>
    <s v="Low Rise (1-3)"/>
    <n v="131"/>
    <s v="ZLAH"/>
    <s v="2008-04"/>
    <x v="0"/>
    <e v="#N/A"/>
    <e v="#N/A"/>
    <x v="0"/>
  </r>
  <r>
    <x v="20"/>
    <s v="02/18/08"/>
    <n v="197900"/>
    <s v="Low Rise (1-3)"/>
    <n v="196"/>
    <s v="ZLAH"/>
    <s v="2008-02"/>
    <x v="0"/>
    <e v="#N/A"/>
    <e v="#N/A"/>
    <x v="0"/>
  </r>
  <r>
    <x v="20"/>
    <s v="03/20/08"/>
    <n v="235000"/>
    <s v="Low Rise (1-3)"/>
    <n v="165"/>
    <s v="ZTRI"/>
    <s v="2008-03"/>
    <x v="0"/>
    <e v="#N/A"/>
    <e v="#N/A"/>
    <x v="0"/>
  </r>
  <r>
    <x v="20"/>
    <s v="01/18/08"/>
    <n v="248000"/>
    <s v="Low Rise (1-3)"/>
    <n v="227"/>
    <s v="ZTRI"/>
    <s v="2008-01"/>
    <x v="0"/>
    <e v="#N/A"/>
    <e v="#N/A"/>
    <x v="0"/>
  </r>
  <r>
    <x v="20"/>
    <s v="05/05/07"/>
    <n v="229000"/>
    <s v="Mid Rise (4-7)"/>
    <n v="485"/>
    <s v="FREM"/>
    <s v="2007-05"/>
    <x v="0"/>
    <e v="#N/A"/>
    <e v="#N/A"/>
    <x v="0"/>
  </r>
  <r>
    <x v="19"/>
    <s v="03/18/08"/>
    <n v="1299000"/>
    <s v="Single Family"/>
    <n v="167"/>
    <s v="FATS3"/>
    <s v="2008-03"/>
    <x v="1"/>
    <e v="#N/A"/>
    <e v="#N/A"/>
    <x v="4"/>
  </r>
  <r>
    <x v="20"/>
    <s v="03/19/08"/>
    <n v="299000"/>
    <s v="Low Rise (1-3)"/>
    <n v="166"/>
    <s v="BEAR1"/>
    <s v="2008-03"/>
    <x v="0"/>
    <e v="#N/A"/>
    <e v="#N/A"/>
    <x v="1"/>
  </r>
  <r>
    <x v="20"/>
    <s v="03/18/08"/>
    <n v="275000"/>
    <s v="Villa Attch/Half Dup"/>
    <n v="167"/>
    <s v="FPRSW"/>
    <s v="2008-03"/>
    <x v="1"/>
    <e v="#N/A"/>
    <e v="#N/A"/>
    <x v="1"/>
  </r>
  <r>
    <x v="20"/>
    <s v="05/04/08"/>
    <n v="277650"/>
    <s v="Single Family"/>
    <n v="120"/>
    <s v="BEAR1"/>
    <s v="2008-05"/>
    <x v="1"/>
    <e v="#N/A"/>
    <e v="#N/A"/>
    <x v="1"/>
  </r>
  <r>
    <x v="20"/>
    <s v="05/27/08"/>
    <n v="319000"/>
    <s v="Low Rise (1-3)"/>
    <n v="97"/>
    <s v="ZVAY"/>
    <s v="2008-05"/>
    <x v="0"/>
    <e v="#N/A"/>
    <e v="#N/A"/>
    <x v="1"/>
  </r>
  <r>
    <x v="20"/>
    <s v="01/27/08"/>
    <n v="320000"/>
    <s v="Low Rise (1-3)"/>
    <n v="217"/>
    <s v="CRIM"/>
    <s v="2008-01"/>
    <x v="0"/>
    <e v="#N/A"/>
    <e v="#N/A"/>
    <x v="1"/>
  </r>
  <r>
    <x v="20"/>
    <s v="08/01/08"/>
    <n v="328000"/>
    <s v="Low Rise (1-3)"/>
    <n v="31"/>
    <s v="CBRE06"/>
    <s v="2008-08"/>
    <x v="0"/>
    <e v="#N/A"/>
    <e v="#N/A"/>
    <x v="1"/>
  </r>
  <r>
    <x v="20"/>
    <d v="2007-12-19T00:00:00"/>
    <n v="319000"/>
    <s v="Mid Rise (4-7)"/>
    <n v="257"/>
    <s v="ZLAH"/>
    <s v="2007-12"/>
    <x v="0"/>
    <e v="#N/A"/>
    <e v="#N/A"/>
    <x v="1"/>
  </r>
  <r>
    <x v="20"/>
    <d v="2007-11-19T00:00:00"/>
    <n v="328900"/>
    <s v="Low Rise (1-3)"/>
    <n v="287"/>
    <s v="ZTRI"/>
    <s v="2007-11"/>
    <x v="0"/>
    <e v="#N/A"/>
    <e v="#N/A"/>
    <x v="1"/>
  </r>
  <r>
    <x v="20"/>
    <s v="06/24/08"/>
    <n v="332500"/>
    <s v="Single Family"/>
    <n v="69"/>
    <s v="CBRE06"/>
    <s v="2008-06"/>
    <x v="1"/>
    <e v="#N/A"/>
    <e v="#N/A"/>
    <x v="1"/>
  </r>
  <r>
    <x v="20"/>
    <s v="08/20/07"/>
    <n v="330000"/>
    <s v="Low Rise (1-3)"/>
    <n v="378"/>
    <s v="FREM"/>
    <s v="2007-08"/>
    <x v="0"/>
    <e v="#N/A"/>
    <e v="#N/A"/>
    <x v="1"/>
  </r>
  <r>
    <x v="20"/>
    <d v="2007-11-30T00:00:00"/>
    <n v="339000"/>
    <s v="Low Rise (1-3)"/>
    <n v="276"/>
    <s v="FREM"/>
    <s v="2007-11"/>
    <x v="0"/>
    <e v="#N/A"/>
    <e v="#N/A"/>
    <x v="1"/>
  </r>
  <r>
    <x v="20"/>
    <s v="03/18/08"/>
    <n v="334900"/>
    <s v="Low Rise (1-3)"/>
    <n v="167"/>
    <s v="BEAR1"/>
    <s v="2008-03"/>
    <x v="0"/>
    <e v="#N/A"/>
    <e v="#N/A"/>
    <x v="1"/>
  </r>
  <r>
    <x v="20"/>
    <s v="08/19/08"/>
    <n v="349000"/>
    <s v="Low Rise (1-3)"/>
    <n v="13"/>
    <s v="ZLAH"/>
    <s v="2008-08"/>
    <x v="0"/>
    <e v="#N/A"/>
    <e v="#N/A"/>
    <x v="1"/>
  </r>
  <r>
    <x v="20"/>
    <s v="03/28/08"/>
    <n v="349500"/>
    <s v="Mid Rise (4-7)"/>
    <n v="157"/>
    <s v="ZLOF"/>
    <s v="2008-03"/>
    <x v="0"/>
    <e v="#N/A"/>
    <e v="#N/A"/>
    <x v="1"/>
  </r>
  <r>
    <x v="20"/>
    <s v="03/04/08"/>
    <n v="378000"/>
    <s v="Single Family"/>
    <n v="181"/>
    <s v="FREM"/>
    <s v="2008-03"/>
    <x v="1"/>
    <e v="#N/A"/>
    <e v="#N/A"/>
    <x v="1"/>
  </r>
  <r>
    <x v="20"/>
    <s v="07/22/08"/>
    <n v="379000"/>
    <s v="Single Family"/>
    <n v="41"/>
    <s v="AERI"/>
    <s v="2008-07"/>
    <x v="1"/>
    <e v="#N/A"/>
    <e v="#N/A"/>
    <x v="1"/>
  </r>
  <r>
    <x v="20"/>
    <s v="06/01/08"/>
    <n v="299500"/>
    <s v="Low Rise (1-3)"/>
    <n v="92"/>
    <s v="ZTRI"/>
    <s v="2008-06"/>
    <x v="0"/>
    <e v="#N/A"/>
    <e v="#N/A"/>
    <x v="1"/>
  </r>
  <r>
    <x v="20"/>
    <s v="05/06/08"/>
    <n v="388000"/>
    <s v="Mid Rise (4-7)"/>
    <n v="118"/>
    <s v="FRMX02"/>
    <s v="2008-05"/>
    <x v="0"/>
    <e v="#N/A"/>
    <e v="#N/A"/>
    <x v="1"/>
  </r>
  <r>
    <x v="20"/>
    <s v="03/04/08"/>
    <n v="389000"/>
    <s v="Single Family"/>
    <n v="175"/>
    <s v="FLCT"/>
    <s v="2008-03"/>
    <x v="1"/>
    <e v="#N/A"/>
    <e v="#N/A"/>
    <x v="1"/>
  </r>
  <r>
    <x v="20"/>
    <d v="2007-11-01T00:00:00"/>
    <n v="349000"/>
    <s v="Single Family"/>
    <n v="305"/>
    <s v="FCSS01"/>
    <s v="2007-11"/>
    <x v="1"/>
    <e v="#N/A"/>
    <e v="#N/A"/>
    <x v="1"/>
  </r>
  <r>
    <x v="20"/>
    <s v="05/07/08"/>
    <n v="390000"/>
    <s v="Low Rise (1-3)"/>
    <n v="117"/>
    <s v="FRMX02"/>
    <s v="2008-05"/>
    <x v="0"/>
    <e v="#N/A"/>
    <e v="#N/A"/>
    <x v="1"/>
  </r>
  <r>
    <x v="20"/>
    <s v="08/19/08"/>
    <n v="399000"/>
    <s v="Low Rise (1-3)"/>
    <n v="13"/>
    <s v="CBRE06"/>
    <s v="2008-08"/>
    <x v="0"/>
    <e v="#N/A"/>
    <e v="#N/A"/>
    <x v="1"/>
  </r>
  <r>
    <x v="19"/>
    <s v="04/29/08"/>
    <n v="496000"/>
    <s v="High Rise (8+)"/>
    <n v="125"/>
    <s v="CBRE06"/>
    <s v="2008-04"/>
    <x v="0"/>
    <e v="#N/A"/>
    <e v="#N/A"/>
    <x v="1"/>
  </r>
  <r>
    <x v="20"/>
    <s v="07/02/08"/>
    <n v="409000"/>
    <s v="Single Family"/>
    <n v="61"/>
    <s v="ZVAY"/>
    <s v="2008-07"/>
    <x v="1"/>
    <e v="#N/A"/>
    <e v="#N/A"/>
    <x v="1"/>
  </r>
  <r>
    <x v="20"/>
    <s v="06/12/08"/>
    <n v="389000"/>
    <s v="Single Family"/>
    <n v="81"/>
    <s v="ZTRI"/>
    <s v="2008-06"/>
    <x v="1"/>
    <e v="#N/A"/>
    <e v="#N/A"/>
    <x v="1"/>
  </r>
  <r>
    <x v="20"/>
    <s v="01/08/08"/>
    <n v="379900"/>
    <s v="Mid Rise (4-7)"/>
    <n v="237"/>
    <s v="FREM"/>
    <s v="2008-01"/>
    <x v="0"/>
    <e v="#N/A"/>
    <e v="#N/A"/>
    <x v="1"/>
  </r>
  <r>
    <x v="20"/>
    <s v="08/31/08"/>
    <n v="429900"/>
    <s v="Single Family"/>
    <n v="1"/>
    <s v="ZLAH"/>
    <s v="2008-08"/>
    <x v="1"/>
    <e v="#N/A"/>
    <e v="#N/A"/>
    <x v="1"/>
  </r>
  <r>
    <x v="20"/>
    <s v="01/17/08"/>
    <n v="425000"/>
    <s v="Single Family"/>
    <n v="228"/>
    <s v="ZLAH"/>
    <s v="2008-01"/>
    <x v="1"/>
    <e v="#N/A"/>
    <e v="#N/A"/>
    <x v="1"/>
  </r>
  <r>
    <x v="20"/>
    <s v="06/30/08"/>
    <n v="438000"/>
    <s v="Single Family"/>
    <n v="63"/>
    <s v="FPRSW"/>
    <s v="2008-06"/>
    <x v="1"/>
    <e v="#N/A"/>
    <e v="#N/A"/>
    <x v="1"/>
  </r>
  <r>
    <x v="20"/>
    <s v="07/03/08"/>
    <n v="439000"/>
    <s v="Single Family"/>
    <n v="60"/>
    <s v="ZTRI"/>
    <s v="2008-07"/>
    <x v="1"/>
    <e v="#N/A"/>
    <e v="#N/A"/>
    <x v="1"/>
  </r>
  <r>
    <x v="20"/>
    <s v="03/06/07"/>
    <n v="435000"/>
    <s v="Mid Rise (4-7)"/>
    <n v="545"/>
    <s v="WTR04"/>
    <s v="2007-03"/>
    <x v="0"/>
    <e v="#N/A"/>
    <e v="#N/A"/>
    <x v="1"/>
  </r>
  <r>
    <x v="20"/>
    <s v="04/30/08"/>
    <n v="405000"/>
    <s v="Single Family"/>
    <n v="124"/>
    <s v="CBRE06"/>
    <s v="2008-04"/>
    <x v="1"/>
    <e v="#N/A"/>
    <e v="#N/A"/>
    <x v="1"/>
  </r>
  <r>
    <x v="20"/>
    <s v="08/08/08"/>
    <n v="459900"/>
    <s v="High Rise (8+)"/>
    <n v="24"/>
    <s v="BEAR1"/>
    <s v="2008-08"/>
    <x v="0"/>
    <e v="#N/A"/>
    <e v="#N/A"/>
    <x v="1"/>
  </r>
  <r>
    <x v="20"/>
    <s v="08/06/08"/>
    <n v="465000"/>
    <s v="High Rise (8+)"/>
    <n v="26"/>
    <s v="ZLAH"/>
    <s v="2008-08"/>
    <x v="0"/>
    <e v="#N/A"/>
    <e v="#N/A"/>
    <x v="1"/>
  </r>
  <r>
    <x v="20"/>
    <s v="01/30/08"/>
    <n v="469900"/>
    <s v="Low Rise (1-3)"/>
    <n v="215"/>
    <s v="AAIM05"/>
    <s v="2008-01"/>
    <x v="0"/>
    <e v="#N/A"/>
    <e v="#N/A"/>
    <x v="1"/>
  </r>
  <r>
    <x v="20"/>
    <s v="05/04/08"/>
    <n v="424970"/>
    <s v="Single Family"/>
    <n v="120"/>
    <s v="KWW"/>
    <s v="2008-05"/>
    <x v="1"/>
    <e v="#N/A"/>
    <e v="#N/A"/>
    <x v="1"/>
  </r>
  <r>
    <x v="17"/>
    <s v="02/01/08"/>
    <n v="1139000"/>
    <s v="Single Family"/>
    <n v="213"/>
    <s v="FREM"/>
    <s v="2008-02"/>
    <x v="1"/>
    <e v="#N/A"/>
    <e v="#N/A"/>
    <x v="4"/>
  </r>
  <r>
    <x v="20"/>
    <s v="07/10/08"/>
    <n v="459000"/>
    <s v="High Rise (8+)"/>
    <n v="53"/>
    <s v="FREM"/>
    <s v="2008-07"/>
    <x v="0"/>
    <e v="#N/A"/>
    <e v="#N/A"/>
    <x v="1"/>
  </r>
  <r>
    <x v="20"/>
    <s v="04/04/07"/>
    <n v="449000"/>
    <s v="High Rise (8+)"/>
    <n v="516"/>
    <s v="ZTRI"/>
    <s v="2007-04"/>
    <x v="0"/>
    <e v="#N/A"/>
    <e v="#N/A"/>
    <x v="1"/>
  </r>
  <r>
    <x v="20"/>
    <s v="03/08/08"/>
    <n v="499000"/>
    <s v="Single Family"/>
    <n v="177"/>
    <s v="ZLAH"/>
    <s v="2008-03"/>
    <x v="1"/>
    <e v="#N/A"/>
    <e v="#N/A"/>
    <x v="1"/>
  </r>
  <r>
    <x v="20"/>
    <s v="03/12/08"/>
    <n v="479000"/>
    <s v="Single Family"/>
    <n v="173"/>
    <s v="FREM"/>
    <s v="2008-03"/>
    <x v="1"/>
    <e v="#N/A"/>
    <e v="#N/A"/>
    <x v="1"/>
  </r>
  <r>
    <x v="20"/>
    <s v="05/19/08"/>
    <n v="520000"/>
    <s v="High Rise (8+)"/>
    <n v="105"/>
    <s v="BEAR1"/>
    <s v="2008-05"/>
    <x v="0"/>
    <e v="#N/A"/>
    <e v="#N/A"/>
    <x v="2"/>
  </r>
  <r>
    <x v="20"/>
    <s v="03/11/07"/>
    <n v="480000"/>
    <s v="Low Rise (1-3)"/>
    <n v="540"/>
    <s v="ZLAH"/>
    <s v="2007-03"/>
    <x v="0"/>
    <e v="#N/A"/>
    <e v="#N/A"/>
    <x v="1"/>
  </r>
  <r>
    <x v="20"/>
    <s v="08/29/08"/>
    <n v="549000"/>
    <s v="Single Family"/>
    <n v="3"/>
    <s v="FREM"/>
    <s v="2008-08"/>
    <x v="1"/>
    <e v="#N/A"/>
    <e v="#N/A"/>
    <x v="2"/>
  </r>
  <r>
    <x v="20"/>
    <d v="2007-10-18T00:00:00"/>
    <n v="484900"/>
    <s v="Single Family"/>
    <n v="319"/>
    <s v="FPFW"/>
    <s v="2007-10"/>
    <x v="1"/>
    <e v="#N/A"/>
    <e v="#N/A"/>
    <x v="1"/>
  </r>
  <r>
    <x v="20"/>
    <s v="07/01/08"/>
    <n v="560000"/>
    <s v="Single Family"/>
    <n v="62"/>
    <s v="CBRE06"/>
    <s v="2008-07"/>
    <x v="1"/>
    <e v="#N/A"/>
    <e v="#N/A"/>
    <x v="2"/>
  </r>
  <r>
    <x v="20"/>
    <s v="08/18/08"/>
    <n v="578000"/>
    <s v="Single Family"/>
    <n v="14"/>
    <s v="FREM"/>
    <s v="2008-08"/>
    <x v="1"/>
    <e v="#N/A"/>
    <e v="#N/A"/>
    <x v="2"/>
  </r>
  <r>
    <x v="20"/>
    <s v="05/08/08"/>
    <n v="589000"/>
    <s v="High Rise (8+)"/>
    <n v="116"/>
    <s v="BEAR1"/>
    <s v="2008-05"/>
    <x v="0"/>
    <e v="#N/A"/>
    <e v="#N/A"/>
    <x v="2"/>
  </r>
  <r>
    <x v="20"/>
    <d v="2007-10-22T00:00:00"/>
    <n v="499900"/>
    <s v="Single Family"/>
    <n v="315"/>
    <s v="FDOWF"/>
    <s v="2007-10"/>
    <x v="1"/>
    <e v="#N/A"/>
    <e v="#N/A"/>
    <x v="1"/>
  </r>
  <r>
    <x v="20"/>
    <s v="05/22/08"/>
    <n v="599000"/>
    <s v="Single Family"/>
    <n v="102"/>
    <s v="ZLAH"/>
    <s v="2008-05"/>
    <x v="1"/>
    <e v="#N/A"/>
    <e v="#N/A"/>
    <x v="2"/>
  </r>
  <r>
    <x v="20"/>
    <s v="07/28/08"/>
    <n v="599000"/>
    <s v="High Rise (8+)"/>
    <n v="35"/>
    <s v="CBRE06"/>
    <s v="2008-07"/>
    <x v="0"/>
    <e v="#N/A"/>
    <e v="#N/A"/>
    <x v="2"/>
  </r>
  <r>
    <x v="20"/>
    <s v="08/08/07"/>
    <n v="550000"/>
    <s v="Single Family"/>
    <n v="358"/>
    <s v="WTR04"/>
    <s v="2007-08"/>
    <x v="1"/>
    <e v="#N/A"/>
    <e v="#N/A"/>
    <x v="2"/>
  </r>
  <r>
    <x v="20"/>
    <d v="2006-12-01T00:00:00"/>
    <n v="599900"/>
    <s v="High Rise (8+)"/>
    <n v="640"/>
    <s v="CBRE06"/>
    <s v="2006-12"/>
    <x v="0"/>
    <e v="#N/A"/>
    <e v="#N/A"/>
    <x v="2"/>
  </r>
  <r>
    <x v="20"/>
    <s v="08/28/08"/>
    <n v="620000"/>
    <s v="Single Family"/>
    <n v="4"/>
    <s v="FREM"/>
    <s v="2008-08"/>
    <x v="1"/>
    <e v="#N/A"/>
    <e v="#N/A"/>
    <x v="2"/>
  </r>
  <r>
    <x v="20"/>
    <s v="04/24/08"/>
    <n v="629900"/>
    <s v="Low Rise (1-3)"/>
    <n v="130"/>
    <s v="FPRSW"/>
    <s v="2008-04"/>
    <x v="0"/>
    <e v="#N/A"/>
    <e v="#N/A"/>
    <x v="2"/>
  </r>
  <r>
    <x v="20"/>
    <s v="08/01/08"/>
    <n v="645000"/>
    <s v="High Rise (8+)"/>
    <n v="31"/>
    <s v="FSUNS"/>
    <s v="2008-08"/>
    <x v="0"/>
    <e v="#N/A"/>
    <e v="#N/A"/>
    <x v="2"/>
  </r>
  <r>
    <x v="20"/>
    <s v="01/11/08"/>
    <n v="549000"/>
    <s v="Mid Rise (4-7)"/>
    <n v="234"/>
    <s v="FREM"/>
    <s v="2008-01"/>
    <x v="0"/>
    <e v="#N/A"/>
    <e v="#N/A"/>
    <x v="2"/>
  </r>
  <r>
    <x v="20"/>
    <s v="04/23/07"/>
    <n v="649000"/>
    <s v="High Rise (8+)"/>
    <n v="497"/>
    <s v="ZLOF"/>
    <s v="2007-04"/>
    <x v="0"/>
    <e v="#N/A"/>
    <e v="#N/A"/>
    <x v="2"/>
  </r>
  <r>
    <x v="20"/>
    <s v="06/01/08"/>
    <n v="649900"/>
    <s v="High Rise (8+)"/>
    <n v="92"/>
    <s v="CBRE06"/>
    <s v="2008-06"/>
    <x v="0"/>
    <e v="#N/A"/>
    <e v="#N/A"/>
    <x v="2"/>
  </r>
  <r>
    <x v="20"/>
    <s v="06/30/08"/>
    <n v="624900"/>
    <s v="High Rise (8+)"/>
    <n v="63"/>
    <s v="CBRE06"/>
    <s v="2008-06"/>
    <x v="0"/>
    <e v="#N/A"/>
    <e v="#N/A"/>
    <x v="2"/>
  </r>
  <r>
    <x v="20"/>
    <s v="06/06/08"/>
    <n v="649900"/>
    <s v="Single Family"/>
    <n v="87"/>
    <s v="PERFP"/>
    <s v="2008-06"/>
    <x v="1"/>
    <e v="#N/A"/>
    <e v="#N/A"/>
    <x v="2"/>
  </r>
  <r>
    <x v="20"/>
    <s v="06/25/08"/>
    <n v="669000"/>
    <s v="High Rise (8+)"/>
    <n v="68"/>
    <s v="CBRE06"/>
    <s v="2008-06"/>
    <x v="0"/>
    <e v="#N/A"/>
    <e v="#N/A"/>
    <x v="2"/>
  </r>
  <r>
    <x v="20"/>
    <s v="05/18/08"/>
    <n v="675000"/>
    <s v="High Rise (8+)"/>
    <n v="106"/>
    <s v="FDOO"/>
    <s v="2008-05"/>
    <x v="0"/>
    <e v="#N/A"/>
    <e v="#N/A"/>
    <x v="2"/>
  </r>
  <r>
    <x v="20"/>
    <s v="04/10/08"/>
    <n v="719000"/>
    <s v="Single Family"/>
    <n v="144"/>
    <s v="FSTA"/>
    <s v="2008-04"/>
    <x v="1"/>
    <e v="#N/A"/>
    <e v="#N/A"/>
    <x v="2"/>
  </r>
  <r>
    <x v="20"/>
    <s v="08/10/08"/>
    <n v="679000"/>
    <s v="Single Family"/>
    <n v="22"/>
    <s v="BEAR1"/>
    <s v="2008-08"/>
    <x v="1"/>
    <e v="#N/A"/>
    <e v="#N/A"/>
    <x v="2"/>
  </r>
  <r>
    <x v="20"/>
    <d v="2007-11-15T00:00:00"/>
    <n v="729000"/>
    <s v="High Rise (8+)"/>
    <n v="291"/>
    <s v="ZTRI"/>
    <s v="2007-11"/>
    <x v="0"/>
    <e v="#N/A"/>
    <e v="#N/A"/>
    <x v="2"/>
  </r>
  <r>
    <x v="20"/>
    <s v="03/18/08"/>
    <n v="729000"/>
    <s v="High Rise (8+)"/>
    <n v="167"/>
    <s v="FPRSW"/>
    <s v="2008-03"/>
    <x v="0"/>
    <e v="#N/A"/>
    <e v="#N/A"/>
    <x v="2"/>
  </r>
  <r>
    <x v="20"/>
    <s v="04/04/08"/>
    <n v="725000"/>
    <s v="Single Family"/>
    <n v="150"/>
    <s v="BEAR1"/>
    <s v="2008-04"/>
    <x v="1"/>
    <e v="#N/A"/>
    <e v="#N/A"/>
    <x v="2"/>
  </r>
  <r>
    <x v="20"/>
    <s v="03/05/08"/>
    <n v="699000"/>
    <s v="Single Family"/>
    <n v="180"/>
    <s v="CBRRE"/>
    <s v="2008-03"/>
    <x v="1"/>
    <e v="#N/A"/>
    <e v="#N/A"/>
    <x v="2"/>
  </r>
  <r>
    <x v="20"/>
    <s v="03/19/08"/>
    <n v="599000"/>
    <s v="High Rise (8+)"/>
    <n v="166"/>
    <s v="CBRE06"/>
    <s v="2008-03"/>
    <x v="0"/>
    <e v="#N/A"/>
    <e v="#N/A"/>
    <x v="2"/>
  </r>
  <r>
    <x v="20"/>
    <s v="05/19/08"/>
    <n v="850000"/>
    <s v="High Rise (8+)"/>
    <n v="105"/>
    <s v="FSUNS"/>
    <s v="2008-05"/>
    <x v="0"/>
    <e v="#N/A"/>
    <e v="#N/A"/>
    <x v="3"/>
  </r>
  <r>
    <x v="20"/>
    <s v="07/15/08"/>
    <n v="850000"/>
    <s v="High Rise (8+)"/>
    <n v="48"/>
    <s v="FCSS01"/>
    <s v="2008-07"/>
    <x v="0"/>
    <e v="#N/A"/>
    <e v="#N/A"/>
    <x v="3"/>
  </r>
  <r>
    <x v="20"/>
    <s v="01/03/08"/>
    <n v="775000"/>
    <s v="High Rise (8+)"/>
    <n v="242"/>
    <s v="ZLAH"/>
    <s v="2008-01"/>
    <x v="0"/>
    <e v="#N/A"/>
    <e v="#N/A"/>
    <x v="3"/>
  </r>
  <r>
    <x v="20"/>
    <s v="06/11/08"/>
    <n v="495000"/>
    <s v="Mid Rise (4-7)"/>
    <n v="82"/>
    <s v="FPRSW"/>
    <s v="2008-06"/>
    <x v="0"/>
    <e v="#N/A"/>
    <e v="#N/A"/>
    <x v="1"/>
  </r>
  <r>
    <x v="20"/>
    <s v="04/01/08"/>
    <n v="985000"/>
    <s v="High Rise (8+)"/>
    <n v="153"/>
    <s v="ZTRI"/>
    <s v="2008-04"/>
    <x v="0"/>
    <e v="#N/A"/>
    <e v="#N/A"/>
    <x v="3"/>
  </r>
  <r>
    <x v="20"/>
    <s v="09/15/07"/>
    <n v="799000"/>
    <s v="Single Family"/>
    <n v="352"/>
    <s v="ZLAH"/>
    <s v="2007-09"/>
    <x v="1"/>
    <e v="#N/A"/>
    <e v="#N/A"/>
    <x v="3"/>
  </r>
  <r>
    <x v="20"/>
    <s v="05/21/07"/>
    <n v="785000"/>
    <s v="High Rise (8+)"/>
    <n v="469"/>
    <s v="FSUNS"/>
    <s v="2007-05"/>
    <x v="0"/>
    <e v="#N/A"/>
    <e v="#N/A"/>
    <x v="3"/>
  </r>
  <r>
    <x v="20"/>
    <s v="04/15/08"/>
    <n v="1199000"/>
    <s v="Single Family"/>
    <n v="139"/>
    <s v="ZTRI"/>
    <s v="2008-04"/>
    <x v="1"/>
    <e v="#N/A"/>
    <e v="#N/A"/>
    <x v="4"/>
  </r>
  <r>
    <x v="20"/>
    <s v="07/24/08"/>
    <n v="1200000"/>
    <s v="High Rise (8+)"/>
    <n v="39"/>
    <s v="FSUNS"/>
    <s v="2008-07"/>
    <x v="0"/>
    <e v="#N/A"/>
    <e v="#N/A"/>
    <x v="4"/>
  </r>
  <r>
    <x v="20"/>
    <s v="01/24/08"/>
    <n v="1287000"/>
    <s v="Single Family"/>
    <n v="221"/>
    <s v="ZVAY"/>
    <s v="2008-01"/>
    <x v="1"/>
    <e v="#N/A"/>
    <e v="#N/A"/>
    <x v="4"/>
  </r>
  <r>
    <x v="20"/>
    <d v="2007-11-14T00:00:00"/>
    <n v="894500"/>
    <s v="High Rise (8+)"/>
    <n v="292"/>
    <s v="FRSUN"/>
    <s v="2007-11"/>
    <x v="0"/>
    <e v="#N/A"/>
    <e v="#N/A"/>
    <x v="3"/>
  </r>
  <r>
    <x v="20"/>
    <d v="2005-11-13T00:00:00"/>
    <n v="975000"/>
    <s v="Single Family"/>
    <n v="1023"/>
    <s v="FREM"/>
    <s v="2005-11"/>
    <x v="1"/>
    <e v="#N/A"/>
    <e v="#N/A"/>
    <x v="3"/>
  </r>
  <r>
    <x v="20"/>
    <d v="2005-12-27T00:00:00"/>
    <n v="1100000"/>
    <s v="Single Family"/>
    <n v="979"/>
    <s v="AAIM05"/>
    <s v="2005-12"/>
    <x v="1"/>
    <e v="#N/A"/>
    <e v="#N/A"/>
    <x v="4"/>
  </r>
  <r>
    <x v="20"/>
    <s v="05/30/08"/>
    <n v="1900000"/>
    <s v="Single Family"/>
    <n v="94"/>
    <s v="FDOWF"/>
    <s v="2008-05"/>
    <x v="1"/>
    <e v="#N/A"/>
    <e v="#N/A"/>
    <x v="4"/>
  </r>
  <r>
    <x v="20"/>
    <s v="06/18/08"/>
    <n v="2250000"/>
    <s v="Single Family"/>
    <n v="75"/>
    <s v="FJRW"/>
    <s v="2008-06"/>
    <x v="1"/>
    <e v="#N/A"/>
    <e v="#N/A"/>
    <x v="5"/>
  </r>
  <r>
    <x v="20"/>
    <s v="02/01/08"/>
    <n v="999000"/>
    <s v="High Rise (8+)"/>
    <n v="213"/>
    <s v="FPRSW"/>
    <s v="2008-02"/>
    <x v="0"/>
    <e v="#N/A"/>
    <e v="#N/A"/>
    <x v="3"/>
  </r>
  <r>
    <x v="20"/>
    <s v="08/02/07"/>
    <n v="1499999"/>
    <s v="Single Family"/>
    <n v="396"/>
    <s v="ZTRI"/>
    <s v="2007-08"/>
    <x v="1"/>
    <e v="#N/A"/>
    <e v="#N/A"/>
    <x v="4"/>
  </r>
  <r>
    <x v="20"/>
    <s v="08/10/07"/>
    <n v="2627000"/>
    <s v="Single Family"/>
    <n v="388"/>
    <s v="FPFW"/>
    <s v="2007-08"/>
    <x v="1"/>
    <e v="#N/A"/>
    <e v="#N/A"/>
    <x v="5"/>
  </r>
  <r>
    <x v="20"/>
    <d v="2007-10-31T00:00:00"/>
    <n v="1695000"/>
    <s v="Single Family"/>
    <n v="306"/>
    <s v="PRUD02"/>
    <s v="2007-10"/>
    <x v="1"/>
    <e v="#N/A"/>
    <e v="#N/A"/>
    <x v="4"/>
  </r>
  <r>
    <x v="21"/>
    <s v="06/03/08"/>
    <n v="211500"/>
    <s v="Mid Rise (4-7)"/>
    <n v="90"/>
    <s v="EQUI"/>
    <s v="2008-06"/>
    <x v="0"/>
    <e v="#N/A"/>
    <e v="#N/A"/>
    <x v="0"/>
  </r>
  <r>
    <x v="21"/>
    <s v="06/27/08"/>
    <n v="219000"/>
    <s v="High Rise (8+)"/>
    <n v="66"/>
    <s v="ZLAH"/>
    <s v="2008-06"/>
    <x v="0"/>
    <e v="#N/A"/>
    <e v="#N/A"/>
    <x v="0"/>
  </r>
  <r>
    <x v="21"/>
    <s v="08/29/08"/>
    <n v="209900"/>
    <s v="High Rise (8+)"/>
    <n v="3"/>
    <s v="ZLOF"/>
    <s v="2008-08"/>
    <x v="0"/>
    <e v="#N/A"/>
    <e v="#N/A"/>
    <x v="0"/>
  </r>
  <r>
    <x v="21"/>
    <d v="2007-10-17T00:00:00"/>
    <n v="229000"/>
    <s v="High Rise (8+)"/>
    <n v="320"/>
    <s v="WTR04"/>
    <s v="2007-10"/>
    <x v="0"/>
    <e v="#N/A"/>
    <e v="#N/A"/>
    <x v="0"/>
  </r>
  <r>
    <x v="21"/>
    <s v="01/22/07"/>
    <n v="227000"/>
    <s v="High Rise (8+)"/>
    <n v="588"/>
    <s v="AAIM05"/>
    <s v="2007-01"/>
    <x v="0"/>
    <e v="#N/A"/>
    <e v="#N/A"/>
    <x v="0"/>
  </r>
  <r>
    <x v="21"/>
    <s v="06/28/08"/>
    <n v="229000"/>
    <s v="Mid Rise (4-7)"/>
    <n v="62"/>
    <s v="ZVAY"/>
    <s v="2008-06"/>
    <x v="0"/>
    <e v="#N/A"/>
    <e v="#N/A"/>
    <x v="0"/>
  </r>
  <r>
    <x v="21"/>
    <s v="06/15/08"/>
    <n v="229900"/>
    <s v="Low Rise (1-3)"/>
    <n v="78"/>
    <s v="FPFW"/>
    <s v="2008-06"/>
    <x v="0"/>
    <e v="#N/A"/>
    <e v="#N/A"/>
    <x v="0"/>
  </r>
  <r>
    <x v="21"/>
    <s v="06/02/08"/>
    <n v="235000"/>
    <s v="High Rise (8+)"/>
    <n v="91"/>
    <s v="ZVAY"/>
    <s v="2008-06"/>
    <x v="0"/>
    <e v="#N/A"/>
    <e v="#N/A"/>
    <x v="0"/>
  </r>
  <r>
    <x v="20"/>
    <s v="08/28/07"/>
    <n v="3150000"/>
    <s v="Single Family"/>
    <n v="347"/>
    <s v="AAIM05"/>
    <s v="2007-08"/>
    <x v="1"/>
    <e v="#N/A"/>
    <e v="#N/A"/>
    <x v="5"/>
  </r>
  <r>
    <x v="21"/>
    <s v="03/12/08"/>
    <n v="174900"/>
    <s v="Mid Rise (4-7)"/>
    <n v="49"/>
    <s v="KWW"/>
    <s v="2008-03"/>
    <x v="0"/>
    <e v="#N/A"/>
    <e v="#N/A"/>
    <x v="0"/>
  </r>
  <r>
    <x v="21"/>
    <s v="07/02/08"/>
    <n v="240000"/>
    <s v="High Rise (8+)"/>
    <n v="61"/>
    <s v="ZVAY"/>
    <s v="2008-07"/>
    <x v="0"/>
    <e v="#N/A"/>
    <e v="#N/A"/>
    <x v="0"/>
  </r>
  <r>
    <x v="21"/>
    <s v="06/23/08"/>
    <n v="245000"/>
    <s v="High Rise (8+)"/>
    <n v="70"/>
    <s v="FREM"/>
    <s v="2008-06"/>
    <x v="0"/>
    <e v="#N/A"/>
    <e v="#N/A"/>
    <x v="0"/>
  </r>
  <r>
    <x v="21"/>
    <s v="05/11/08"/>
    <n v="249000"/>
    <s v="High Rise (8+)"/>
    <n v="113"/>
    <s v="ZTRI"/>
    <s v="2008-05"/>
    <x v="0"/>
    <e v="#N/A"/>
    <e v="#N/A"/>
    <x v="0"/>
  </r>
  <r>
    <x v="21"/>
    <s v="07/31/08"/>
    <n v="249000"/>
    <s v="Low Rise (1-3)"/>
    <n v="32"/>
    <s v="CBRE06"/>
    <s v="2008-07"/>
    <x v="0"/>
    <e v="#N/A"/>
    <e v="#N/A"/>
    <x v="0"/>
  </r>
  <r>
    <x v="21"/>
    <s v="01/29/08"/>
    <n v="256000"/>
    <s v="High Rise (8+)"/>
    <n v="216"/>
    <s v="WTR04"/>
    <s v="2008-01"/>
    <x v="0"/>
    <e v="#N/A"/>
    <e v="#N/A"/>
    <x v="1"/>
  </r>
  <r>
    <x v="21"/>
    <s v="08/22/08"/>
    <n v="259000"/>
    <s v="High Rise (8+)"/>
    <n v="10"/>
    <s v="RQI"/>
    <s v="2008-08"/>
    <x v="0"/>
    <e v="#N/A"/>
    <e v="#N/A"/>
    <x v="1"/>
  </r>
  <r>
    <x v="21"/>
    <s v="02/05/08"/>
    <n v="199000"/>
    <s v="High Rise (8+)"/>
    <n v="209"/>
    <s v="WTR04"/>
    <s v="2008-02"/>
    <x v="0"/>
    <e v="#N/A"/>
    <e v="#N/A"/>
    <x v="0"/>
  </r>
  <r>
    <x v="21"/>
    <s v="04/29/08"/>
    <n v="237500"/>
    <s v="Mid Rise (4-7)"/>
    <n v="125"/>
    <s v="FLGCR"/>
    <s v="2008-04"/>
    <x v="0"/>
    <e v="#N/A"/>
    <e v="#N/A"/>
    <x v="0"/>
  </r>
  <r>
    <x v="21"/>
    <s v="05/09/08"/>
    <n v="239111"/>
    <s v="High Rise (8+)"/>
    <n v="115"/>
    <s v="FREM"/>
    <s v="2008-05"/>
    <x v="0"/>
    <e v="#N/A"/>
    <e v="#N/A"/>
    <x v="0"/>
  </r>
  <r>
    <x v="21"/>
    <s v="07/18/08"/>
    <n v="275000"/>
    <s v="Mid Rise (4-7)"/>
    <n v="45"/>
    <s v="ZVAY"/>
    <s v="2008-07"/>
    <x v="0"/>
    <e v="#N/A"/>
    <e v="#N/A"/>
    <x v="1"/>
  </r>
  <r>
    <x v="21"/>
    <d v="2007-12-12T00:00:00"/>
    <n v="229000"/>
    <s v="High Rise (8+)"/>
    <n v="264"/>
    <s v="CBRE06"/>
    <s v="2007-12"/>
    <x v="0"/>
    <e v="#N/A"/>
    <e v="#N/A"/>
    <x v="0"/>
  </r>
  <r>
    <x v="21"/>
    <s v="04/04/08"/>
    <n v="290000"/>
    <s v="Single Family"/>
    <n v="150"/>
    <s v="CBRE06"/>
    <s v="2008-04"/>
    <x v="1"/>
    <e v="#N/A"/>
    <e v="#N/A"/>
    <x v="1"/>
  </r>
  <r>
    <x v="21"/>
    <s v="09/06/07"/>
    <n v="289500"/>
    <s v="High Rise (8+)"/>
    <n v="361"/>
    <s v="FRMA"/>
    <s v="2007-09"/>
    <x v="0"/>
    <e v="#N/A"/>
    <e v="#N/A"/>
    <x v="1"/>
  </r>
  <r>
    <x v="21"/>
    <s v="06/01/08"/>
    <n v="295000"/>
    <s v="Mid Rise (4-7)"/>
    <n v="92"/>
    <s v="ZLOF"/>
    <s v="2008-06"/>
    <x v="0"/>
    <e v="#N/A"/>
    <e v="#N/A"/>
    <x v="1"/>
  </r>
  <r>
    <x v="21"/>
    <d v="2006-10-01T00:00:00"/>
    <n v="295000"/>
    <s v="Mid Rise (4-7)"/>
    <n v="305"/>
    <s v="CBRE06"/>
    <s v="2006-10"/>
    <x v="0"/>
    <e v="#N/A"/>
    <e v="#N/A"/>
    <x v="1"/>
  </r>
  <r>
    <x v="21"/>
    <d v="2006-11-13T00:00:00"/>
    <n v="269000"/>
    <s v="Low Rise (1-3)"/>
    <n v="594"/>
    <s v="ZVAY"/>
    <s v="2006-11"/>
    <x v="0"/>
    <e v="#N/A"/>
    <e v="#N/A"/>
    <x v="1"/>
  </r>
  <r>
    <x v="21"/>
    <s v="07/27/06"/>
    <n v="298000"/>
    <s v="Low Rise (1-3)"/>
    <n v="767"/>
    <s v="CBRE06"/>
    <s v="2006-07"/>
    <x v="0"/>
    <e v="#N/A"/>
    <e v="#N/A"/>
    <x v="1"/>
  </r>
  <r>
    <x v="21"/>
    <d v="2006-10-12T00:00:00"/>
    <n v="297900"/>
    <s v="Mid Rise (4-7)"/>
    <n v="690"/>
    <s v="CBRE06"/>
    <s v="2006-10"/>
    <x v="0"/>
    <e v="#N/A"/>
    <e v="#N/A"/>
    <x v="1"/>
  </r>
  <r>
    <x v="21"/>
    <s v="07/10/08"/>
    <n v="298000"/>
    <s v="Low Rise (1-3)"/>
    <n v="53"/>
    <s v="CBRE06"/>
    <s v="2008-07"/>
    <x v="0"/>
    <e v="#N/A"/>
    <e v="#N/A"/>
    <x v="1"/>
  </r>
  <r>
    <x v="21"/>
    <s v="05/08/08"/>
    <n v="319000"/>
    <s v="Mid Rise (4-7)"/>
    <n v="116"/>
    <s v="BEAR1"/>
    <s v="2008-05"/>
    <x v="0"/>
    <e v="#N/A"/>
    <e v="#N/A"/>
    <x v="1"/>
  </r>
  <r>
    <x v="21"/>
    <s v="02/12/08"/>
    <n v="320000"/>
    <s v="Single Family"/>
    <n v="202"/>
    <s v="FREM"/>
    <s v="2008-02"/>
    <x v="1"/>
    <e v="#N/A"/>
    <e v="#N/A"/>
    <x v="1"/>
  </r>
  <r>
    <x v="21"/>
    <s v="07/22/08"/>
    <n v="324500"/>
    <s v="Mid Rise (4-7)"/>
    <n v="40"/>
    <s v="JMRE"/>
    <s v="2008-07"/>
    <x v="0"/>
    <e v="#N/A"/>
    <e v="#N/A"/>
    <x v="1"/>
  </r>
  <r>
    <x v="21"/>
    <s v="01/18/06"/>
    <n v="299000"/>
    <s v="High Rise (8+)"/>
    <n v="954"/>
    <s v="WTR04"/>
    <s v="2006-01"/>
    <x v="0"/>
    <e v="#N/A"/>
    <e v="#N/A"/>
    <x v="1"/>
  </r>
  <r>
    <x v="21"/>
    <s v="06/01/08"/>
    <n v="299000"/>
    <s v="Townhouse"/>
    <n v="92"/>
    <s v="ZLOF"/>
    <s v="2008-06"/>
    <x v="0"/>
    <e v="#N/A"/>
    <e v="#N/A"/>
    <x v="1"/>
  </r>
  <r>
    <x v="21"/>
    <s v="06/26/08"/>
    <n v="325000"/>
    <s v="Mid Rise (4-7)"/>
    <n v="67"/>
    <s v="ZVAY"/>
    <s v="2008-06"/>
    <x v="0"/>
    <e v="#N/A"/>
    <e v="#N/A"/>
    <x v="1"/>
  </r>
  <r>
    <x v="21"/>
    <s v="01/15/07"/>
    <n v="324900"/>
    <s v="Mid Rise (4-7)"/>
    <n v="595"/>
    <s v="CBRE06"/>
    <s v="2007-01"/>
    <x v="0"/>
    <e v="#N/A"/>
    <e v="#N/A"/>
    <x v="1"/>
  </r>
  <r>
    <x v="21"/>
    <s v="08/20/08"/>
    <n v="328000"/>
    <s v="Mid Rise (4-7)"/>
    <n v="12"/>
    <s v="CBRRE"/>
    <s v="2008-08"/>
    <x v="0"/>
    <e v="#N/A"/>
    <e v="#N/A"/>
    <x v="1"/>
  </r>
  <r>
    <x v="21"/>
    <s v="06/26/07"/>
    <n v="269900"/>
    <s v="Mid Rise (4-7)"/>
    <n v="433"/>
    <s v="ZLAH"/>
    <s v="2007-06"/>
    <x v="0"/>
    <e v="#N/A"/>
    <e v="#N/A"/>
    <x v="1"/>
  </r>
  <r>
    <x v="21"/>
    <s v="06/25/08"/>
    <n v="335000"/>
    <s v="High Rise (8+)"/>
    <n v="68"/>
    <s v="FPFW"/>
    <s v="2008-06"/>
    <x v="0"/>
    <e v="#N/A"/>
    <e v="#N/A"/>
    <x v="1"/>
  </r>
  <r>
    <x v="21"/>
    <s v="07/29/08"/>
    <n v="272000"/>
    <s v="Low Rise (1-3)"/>
    <n v="34"/>
    <s v="CBRE06"/>
    <s v="2008-07"/>
    <x v="0"/>
    <e v="#N/A"/>
    <e v="#N/A"/>
    <x v="1"/>
  </r>
  <r>
    <x v="21"/>
    <s v="05/28/08"/>
    <n v="339000"/>
    <s v="Low Rise (1-3)"/>
    <n v="96"/>
    <s v="ZVAY"/>
    <s v="2008-05"/>
    <x v="0"/>
    <e v="#N/A"/>
    <e v="#N/A"/>
    <x v="1"/>
  </r>
  <r>
    <x v="21"/>
    <s v="03/06/08"/>
    <n v="329000"/>
    <s v="High Rise (8+)"/>
    <n v="179"/>
    <s v="FREM"/>
    <s v="2008-03"/>
    <x v="0"/>
    <e v="#N/A"/>
    <e v="#N/A"/>
    <x v="1"/>
  </r>
  <r>
    <x v="21"/>
    <d v="2007-10-05T00:00:00"/>
    <n v="329900"/>
    <s v="Mid Rise (4-7)"/>
    <n v="332"/>
    <s v="ZLAH"/>
    <s v="2007-10"/>
    <x v="0"/>
    <e v="#N/A"/>
    <e v="#N/A"/>
    <x v="1"/>
  </r>
  <r>
    <x v="21"/>
    <s v="06/25/08"/>
    <n v="345000"/>
    <s v="High Rise (8+)"/>
    <n v="68"/>
    <s v="FPFW"/>
    <s v="2008-06"/>
    <x v="0"/>
    <e v="#N/A"/>
    <e v="#N/A"/>
    <x v="1"/>
  </r>
  <r>
    <x v="21"/>
    <s v="08/18/08"/>
    <n v="330000"/>
    <s v="Mid Rise (4-7)"/>
    <n v="14"/>
    <s v="ZVAY"/>
    <s v="2008-08"/>
    <x v="0"/>
    <e v="#N/A"/>
    <e v="#N/A"/>
    <x v="1"/>
  </r>
  <r>
    <x v="21"/>
    <s v="06/15/08"/>
    <n v="349000"/>
    <s v="Mid Rise (4-7)"/>
    <n v="78"/>
    <s v="BEAR1"/>
    <s v="2008-06"/>
    <x v="0"/>
    <e v="#N/A"/>
    <e v="#N/A"/>
    <x v="1"/>
  </r>
  <r>
    <x v="21"/>
    <s v="03/20/08"/>
    <n v="339900"/>
    <s v="Mid Rise (4-7)"/>
    <n v="165"/>
    <s v="BEAR1"/>
    <s v="2008-03"/>
    <x v="0"/>
    <e v="#N/A"/>
    <e v="#N/A"/>
    <x v="1"/>
  </r>
  <r>
    <x v="21"/>
    <s v="02/17/07"/>
    <n v="348000"/>
    <s v="Mid Rise (4-7)"/>
    <n v="562"/>
    <s v="CBRE06"/>
    <s v="2007-02"/>
    <x v="0"/>
    <e v="#N/A"/>
    <e v="#N/A"/>
    <x v="1"/>
  </r>
  <r>
    <x v="21"/>
    <s v="03/30/07"/>
    <n v="349900"/>
    <s v="Mid Rise (4-7)"/>
    <n v="504"/>
    <s v="ZLAH"/>
    <s v="2007-03"/>
    <x v="0"/>
    <e v="#N/A"/>
    <e v="#N/A"/>
    <x v="1"/>
  </r>
  <r>
    <x v="21"/>
    <s v="02/14/08"/>
    <n v="349900"/>
    <s v="Mid Rise (4-7)"/>
    <n v="163"/>
    <s v="ZLAH"/>
    <s v="2008-02"/>
    <x v="0"/>
    <e v="#N/A"/>
    <e v="#N/A"/>
    <x v="1"/>
  </r>
  <r>
    <x v="21"/>
    <s v="01/14/06"/>
    <n v="350000"/>
    <s v="High Rise (8+)"/>
    <n v="961"/>
    <s v="AAIM05"/>
    <s v="2006-01"/>
    <x v="0"/>
    <e v="#N/A"/>
    <e v="#N/A"/>
    <x v="1"/>
  </r>
  <r>
    <x v="21"/>
    <s v="06/13/08"/>
    <n v="350000"/>
    <s v="Mid Rise (4-7)"/>
    <n v="80"/>
    <s v="ZVAY"/>
    <s v="2008-06"/>
    <x v="0"/>
    <e v="#N/A"/>
    <e v="#N/A"/>
    <x v="1"/>
  </r>
  <r>
    <x v="21"/>
    <s v="05/13/08"/>
    <n v="359000"/>
    <s v="Mid Rise (4-7)"/>
    <n v="111"/>
    <s v="FPRSW"/>
    <s v="2008-05"/>
    <x v="0"/>
    <e v="#N/A"/>
    <e v="#N/A"/>
    <x v="1"/>
  </r>
  <r>
    <x v="21"/>
    <s v="05/20/08"/>
    <n v="359000"/>
    <s v="Mid Rise (4-7)"/>
    <n v="104"/>
    <s v="ZLAH"/>
    <s v="2008-05"/>
    <x v="0"/>
    <e v="#N/A"/>
    <e v="#N/A"/>
    <x v="1"/>
  </r>
  <r>
    <x v="21"/>
    <d v="2005-12-14T00:00:00"/>
    <n v="355000"/>
    <s v="Low Rise (1-3)"/>
    <n v="978"/>
    <s v="FSLL"/>
    <s v="2005-12"/>
    <x v="0"/>
    <e v="#N/A"/>
    <e v="#N/A"/>
    <x v="1"/>
  </r>
  <r>
    <x v="21"/>
    <d v="2007-12-01T00:00:00"/>
    <n v="369000"/>
    <s v="Mid Rise (4-7)"/>
    <n v="275"/>
    <s v="ZLAH"/>
    <s v="2007-12"/>
    <x v="0"/>
    <e v="#N/A"/>
    <e v="#N/A"/>
    <x v="1"/>
  </r>
  <r>
    <x v="21"/>
    <s v="06/22/08"/>
    <n v="369000"/>
    <s v="Mid Rise (4-7)"/>
    <n v="71"/>
    <s v="FREM"/>
    <s v="2008-06"/>
    <x v="0"/>
    <e v="#N/A"/>
    <e v="#N/A"/>
    <x v="1"/>
  </r>
  <r>
    <x v="21"/>
    <s v="06/16/08"/>
    <n v="359000"/>
    <s v="Mid Rise (4-7)"/>
    <n v="77"/>
    <s v="FREM"/>
    <s v="2008-06"/>
    <x v="0"/>
    <e v="#N/A"/>
    <e v="#N/A"/>
    <x v="1"/>
  </r>
  <r>
    <x v="21"/>
    <s v="07/07/08"/>
    <n v="375000"/>
    <s v="Mid Rise (4-7)"/>
    <n v="56"/>
    <s v="CBRE06"/>
    <s v="2008-07"/>
    <x v="0"/>
    <e v="#N/A"/>
    <e v="#N/A"/>
    <x v="1"/>
  </r>
  <r>
    <x v="21"/>
    <s v="09/01/08"/>
    <n v="375000"/>
    <s v="Mid Rise (4-7)"/>
    <n v="0"/>
    <s v="ZLAH"/>
    <s v="2008-09"/>
    <x v="0"/>
    <e v="#N/A"/>
    <e v="#N/A"/>
    <x v="1"/>
  </r>
  <r>
    <x v="21"/>
    <s v="06/25/08"/>
    <n v="369000"/>
    <s v="Mid Rise (4-7)"/>
    <n v="68"/>
    <s v="CBRE06"/>
    <s v="2008-06"/>
    <x v="0"/>
    <e v="#N/A"/>
    <e v="#N/A"/>
    <x v="1"/>
  </r>
  <r>
    <x v="21"/>
    <s v="03/19/08"/>
    <n v="349900"/>
    <s v="Single Family"/>
    <n v="166"/>
    <s v="BEAR1"/>
    <s v="2008-03"/>
    <x v="1"/>
    <e v="#N/A"/>
    <e v="#N/A"/>
    <x v="1"/>
  </r>
  <r>
    <x v="21"/>
    <s v="03/31/08"/>
    <n v="379000"/>
    <s v="Mid Rise (4-7)"/>
    <n v="154"/>
    <s v="ZVAY"/>
    <s v="2008-03"/>
    <x v="0"/>
    <e v="#N/A"/>
    <e v="#N/A"/>
    <x v="1"/>
  </r>
  <r>
    <x v="21"/>
    <s v="06/28/08"/>
    <n v="379000"/>
    <s v="Mid Rise (4-7)"/>
    <n v="65"/>
    <s v="ZVAY"/>
    <s v="2008-06"/>
    <x v="0"/>
    <e v="#N/A"/>
    <e v="#N/A"/>
    <x v="1"/>
  </r>
  <r>
    <x v="21"/>
    <s v="04/08/08"/>
    <n v="389900"/>
    <s v="High Rise (8+)"/>
    <n v="146"/>
    <s v="FREM"/>
    <s v="2008-04"/>
    <x v="0"/>
    <e v="#N/A"/>
    <e v="#N/A"/>
    <x v="1"/>
  </r>
  <r>
    <x v="21"/>
    <s v="02/15/08"/>
    <n v="339000"/>
    <s v="Mid Rise (4-7)"/>
    <n v="199"/>
    <s v="CBRE06"/>
    <s v="2008-02"/>
    <x v="0"/>
    <e v="#N/A"/>
    <e v="#N/A"/>
    <x v="1"/>
  </r>
  <r>
    <x v="21"/>
    <s v="03/07/08"/>
    <n v="395000"/>
    <s v="Mid Rise (4-7)"/>
    <n v="178"/>
    <s v="ZLOF"/>
    <s v="2008-03"/>
    <x v="0"/>
    <e v="#N/A"/>
    <e v="#N/A"/>
    <x v="1"/>
  </r>
  <r>
    <x v="21"/>
    <s v="06/25/08"/>
    <n v="395000"/>
    <s v="Mid Rise (4-7)"/>
    <n v="68"/>
    <s v="BBGR2"/>
    <s v="2008-06"/>
    <x v="0"/>
    <e v="#N/A"/>
    <e v="#N/A"/>
    <x v="1"/>
  </r>
  <r>
    <x v="21"/>
    <s v="07/15/08"/>
    <n v="395000"/>
    <s v="Mid Rise (4-7)"/>
    <n v="48"/>
    <s v="CYPR01"/>
    <s v="2008-07"/>
    <x v="0"/>
    <e v="#N/A"/>
    <e v="#N/A"/>
    <x v="1"/>
  </r>
  <r>
    <x v="21"/>
    <s v="04/02/08"/>
    <n v="397000"/>
    <s v="Mid Rise (4-7)"/>
    <n v="152"/>
    <s v="ZVAY"/>
    <s v="2008-04"/>
    <x v="0"/>
    <e v="#N/A"/>
    <e v="#N/A"/>
    <x v="1"/>
  </r>
  <r>
    <x v="21"/>
    <s v="01/17/08"/>
    <n v="397500"/>
    <s v="Mid Rise (4-7)"/>
    <n v="228"/>
    <s v="FERS"/>
    <s v="2008-01"/>
    <x v="0"/>
    <e v="#N/A"/>
    <e v="#N/A"/>
    <x v="1"/>
  </r>
  <r>
    <x v="21"/>
    <s v="06/12/08"/>
    <n v="399000"/>
    <s v="Low Rise (1-3)"/>
    <n v="81"/>
    <s v="ZLAH"/>
    <s v="2008-06"/>
    <x v="0"/>
    <e v="#N/A"/>
    <e v="#N/A"/>
    <x v="1"/>
  </r>
  <r>
    <x v="21"/>
    <d v="2006-11-01T00:00:00"/>
    <n v="379000"/>
    <s v="Mid Rise (4-7)"/>
    <n v="670"/>
    <s v="CBRE06"/>
    <s v="2006-11"/>
    <x v="0"/>
    <e v="#N/A"/>
    <e v="#N/A"/>
    <x v="1"/>
  </r>
  <r>
    <x v="21"/>
    <s v="03/20/08"/>
    <n v="379000"/>
    <s v="Mid Rise (4-7)"/>
    <n v="165"/>
    <s v="CBRE06"/>
    <s v="2008-03"/>
    <x v="0"/>
    <e v="#N/A"/>
    <e v="#N/A"/>
    <x v="1"/>
  </r>
  <r>
    <x v="21"/>
    <s v="08/11/08"/>
    <n v="399000"/>
    <s v="High Rise (8+)"/>
    <n v="21"/>
    <s v="ZVAY"/>
    <s v="2008-08"/>
    <x v="0"/>
    <e v="#N/A"/>
    <e v="#N/A"/>
    <x v="1"/>
  </r>
  <r>
    <x v="21"/>
    <d v="2007-10-20T00:00:00"/>
    <n v="399500"/>
    <s v="Low Rise (1-3)"/>
    <n v="317"/>
    <s v="CBRE06"/>
    <s v="2007-10"/>
    <x v="0"/>
    <e v="#N/A"/>
    <e v="#N/A"/>
    <x v="1"/>
  </r>
  <r>
    <x v="21"/>
    <s v="07/02/07"/>
    <n v="390000"/>
    <s v="High Rise (8+)"/>
    <n v="427"/>
    <s v="AAIM05"/>
    <s v="2007-07"/>
    <x v="0"/>
    <e v="#N/A"/>
    <e v="#N/A"/>
    <x v="1"/>
  </r>
  <r>
    <x v="21"/>
    <s v="04/01/08"/>
    <n v="399900"/>
    <s v="Mid Rise (4-7)"/>
    <n v="153"/>
    <s v="AAIM05"/>
    <s v="2008-04"/>
    <x v="0"/>
    <e v="#N/A"/>
    <e v="#N/A"/>
    <x v="1"/>
  </r>
  <r>
    <x v="21"/>
    <d v="2007-12-08T00:00:00"/>
    <n v="399900"/>
    <s v="Mid Rise (4-7)"/>
    <n v="268"/>
    <s v="CBRE06"/>
    <s v="2007-12"/>
    <x v="0"/>
    <e v="#N/A"/>
    <e v="#N/A"/>
    <x v="1"/>
  </r>
  <r>
    <x v="21"/>
    <s v="02/04/08"/>
    <n v="410000"/>
    <s v="Single Family"/>
    <n v="210"/>
    <s v="CBRE06"/>
    <s v="2008-02"/>
    <x v="1"/>
    <e v="#N/A"/>
    <e v="#N/A"/>
    <x v="1"/>
  </r>
  <r>
    <x v="21"/>
    <s v="04/09/07"/>
    <n v="399900"/>
    <s v="Mid Rise (4-7)"/>
    <n v="511"/>
    <s v="ZLOF"/>
    <s v="2007-04"/>
    <x v="0"/>
    <e v="#N/A"/>
    <e v="#N/A"/>
    <x v="1"/>
  </r>
  <r>
    <x v="21"/>
    <s v="07/01/08"/>
    <n v="419900"/>
    <s v="Mid Rise (4-7)"/>
    <n v="62"/>
    <s v="FREM3"/>
    <s v="2008-07"/>
    <x v="0"/>
    <e v="#N/A"/>
    <e v="#N/A"/>
    <x v="1"/>
  </r>
  <r>
    <x v="21"/>
    <s v="08/07/08"/>
    <n v="419900"/>
    <s v="Mid Rise (4-7)"/>
    <n v="25"/>
    <s v="BEAR1"/>
    <s v="2008-08"/>
    <x v="0"/>
    <e v="#N/A"/>
    <e v="#N/A"/>
    <x v="1"/>
  </r>
  <r>
    <x v="21"/>
    <s v="04/01/08"/>
    <n v="424000"/>
    <s v="High Rise (8+)"/>
    <n v="153"/>
    <s v="FPFW"/>
    <s v="2008-04"/>
    <x v="0"/>
    <e v="#N/A"/>
    <e v="#N/A"/>
    <x v="1"/>
  </r>
  <r>
    <x v="21"/>
    <s v="02/12/08"/>
    <n v="425000"/>
    <s v="Mid Rise (4-7)"/>
    <n v="202"/>
    <s v="FCGR"/>
    <s v="2008-02"/>
    <x v="0"/>
    <e v="#N/A"/>
    <e v="#N/A"/>
    <x v="1"/>
  </r>
  <r>
    <x v="21"/>
    <s v="05/09/08"/>
    <n v="429000"/>
    <s v="Mid Rise (4-7)"/>
    <n v="115"/>
    <s v="ZLAH"/>
    <s v="2008-05"/>
    <x v="0"/>
    <e v="#N/A"/>
    <e v="#N/A"/>
    <x v="1"/>
  </r>
  <r>
    <x v="21"/>
    <d v="2007-11-09T00:00:00"/>
    <n v="429900"/>
    <s v="Mid Rise (4-7)"/>
    <n v="297"/>
    <s v="CBRE06"/>
    <s v="2007-11"/>
    <x v="0"/>
    <e v="#N/A"/>
    <e v="#N/A"/>
    <x v="1"/>
  </r>
  <r>
    <x v="21"/>
    <s v="06/24/08"/>
    <n v="429900"/>
    <s v="Mid Rise (4-7)"/>
    <n v="69"/>
    <s v="FSUNS"/>
    <s v="2008-06"/>
    <x v="0"/>
    <e v="#N/A"/>
    <e v="#N/A"/>
    <x v="1"/>
  </r>
  <r>
    <x v="21"/>
    <s v="03/01/08"/>
    <n v="434900"/>
    <s v="Mid Rise (4-7)"/>
    <n v="184"/>
    <s v="FCGR"/>
    <s v="2008-03"/>
    <x v="0"/>
    <e v="#N/A"/>
    <e v="#N/A"/>
    <x v="1"/>
  </r>
  <r>
    <x v="21"/>
    <s v="02/07/08"/>
    <n v="437000"/>
    <s v="Mid Rise (4-7)"/>
    <n v="207"/>
    <s v="ZLAH"/>
    <s v="2008-02"/>
    <x v="0"/>
    <e v="#N/A"/>
    <e v="#N/A"/>
    <x v="1"/>
  </r>
  <r>
    <x v="21"/>
    <d v="2007-11-15T00:00:00"/>
    <n v="419900"/>
    <s v="Mid Rise (4-7)"/>
    <n v="291"/>
    <s v="PRUD02"/>
    <s v="2007-11"/>
    <x v="0"/>
    <e v="#N/A"/>
    <e v="#N/A"/>
    <x v="1"/>
  </r>
  <r>
    <x v="21"/>
    <s v="03/04/08"/>
    <n v="439000"/>
    <s v="High Rise (8+)"/>
    <n v="181"/>
    <s v="ZLAH"/>
    <s v="2008-03"/>
    <x v="0"/>
    <e v="#N/A"/>
    <e v="#N/A"/>
    <x v="1"/>
  </r>
  <r>
    <x v="21"/>
    <s v="02/06/08"/>
    <n v="439000"/>
    <s v="Mid Rise (4-7)"/>
    <n v="208"/>
    <s v="ZLOF"/>
    <s v="2008-02"/>
    <x v="0"/>
    <e v="#N/A"/>
    <e v="#N/A"/>
    <x v="1"/>
  </r>
  <r>
    <x v="21"/>
    <s v="06/03/08"/>
    <n v="409900"/>
    <s v="High Rise (8+)"/>
    <n v="90"/>
    <s v="ZLOF"/>
    <s v="2008-06"/>
    <x v="0"/>
    <e v="#N/A"/>
    <e v="#N/A"/>
    <x v="1"/>
  </r>
  <r>
    <x v="21"/>
    <s v="07/25/07"/>
    <n v="399500"/>
    <s v="Mid Rise (4-7)"/>
    <n v="404"/>
    <s v="CBRE06"/>
    <s v="2007-07"/>
    <x v="0"/>
    <e v="#N/A"/>
    <e v="#N/A"/>
    <x v="1"/>
  </r>
  <r>
    <x v="21"/>
    <s v="07/10/08"/>
    <n v="339000"/>
    <s v="Mid Rise (4-7)"/>
    <n v="53"/>
    <s v="ZVAY"/>
    <s v="2008-07"/>
    <x v="0"/>
    <e v="#N/A"/>
    <e v="#N/A"/>
    <x v="1"/>
  </r>
  <r>
    <x v="21"/>
    <s v="05/01/08"/>
    <n v="449000"/>
    <s v="High Rise (8+)"/>
    <n v="123"/>
    <s v="CBRE06"/>
    <s v="2008-05"/>
    <x v="0"/>
    <e v="#N/A"/>
    <e v="#N/A"/>
    <x v="1"/>
  </r>
  <r>
    <x v="21"/>
    <s v="07/21/08"/>
    <n v="449000"/>
    <s v="Mid Rise (4-7)"/>
    <n v="42"/>
    <s v="BEAR1"/>
    <s v="2008-07"/>
    <x v="0"/>
    <e v="#N/A"/>
    <e v="#N/A"/>
    <x v="1"/>
  </r>
  <r>
    <x v="21"/>
    <s v="06/11/08"/>
    <n v="439900"/>
    <s v="Mid Rise (4-7)"/>
    <n v="82"/>
    <s v="AAIM05"/>
    <s v="2008-06"/>
    <x v="0"/>
    <e v="#N/A"/>
    <e v="#N/A"/>
    <x v="1"/>
  </r>
  <r>
    <x v="21"/>
    <s v="03/19/08"/>
    <n v="440000"/>
    <s v="Mid Rise (4-7)"/>
    <n v="166"/>
    <s v="BEAR1"/>
    <s v="2008-03"/>
    <x v="0"/>
    <e v="#N/A"/>
    <e v="#N/A"/>
    <x v="1"/>
  </r>
  <r>
    <x v="21"/>
    <s v="05/15/08"/>
    <n v="450000"/>
    <s v="Single Family"/>
    <n v="109"/>
    <s v="FJRW"/>
    <s v="2008-05"/>
    <x v="1"/>
    <e v="#N/A"/>
    <e v="#N/A"/>
    <x v="1"/>
  </r>
  <r>
    <x v="21"/>
    <s v="02/12/08"/>
    <n v="454900"/>
    <s v="Mid Rise (4-7)"/>
    <n v="202"/>
    <s v="FPRSW"/>
    <s v="2008-02"/>
    <x v="0"/>
    <e v="#N/A"/>
    <e v="#N/A"/>
    <x v="1"/>
  </r>
  <r>
    <x v="21"/>
    <s v="05/22/08"/>
    <n v="439000"/>
    <s v="Mid Rise (4-7)"/>
    <n v="102"/>
    <s v="FREM"/>
    <s v="2008-05"/>
    <x v="0"/>
    <e v="#N/A"/>
    <e v="#N/A"/>
    <x v="1"/>
  </r>
  <r>
    <x v="21"/>
    <s v="06/12/07"/>
    <n v="449000"/>
    <s v="High Rise (8+)"/>
    <n v="447"/>
    <s v="FREM"/>
    <s v="2007-06"/>
    <x v="0"/>
    <e v="#N/A"/>
    <e v="#N/A"/>
    <x v="1"/>
  </r>
  <r>
    <x v="21"/>
    <d v="2007-12-11T00:00:00"/>
    <n v="449500"/>
    <s v="Mid Rise (4-7)"/>
    <n v="265"/>
    <s v="FATS3"/>
    <s v="2007-12"/>
    <x v="0"/>
    <e v="#N/A"/>
    <e v="#N/A"/>
    <x v="1"/>
  </r>
  <r>
    <x v="21"/>
    <s v="08/01/08"/>
    <n v="459000"/>
    <s v="Mid Rise (4-7)"/>
    <n v="31"/>
    <s v="ZLOF"/>
    <s v="2008-08"/>
    <x v="0"/>
    <e v="#N/A"/>
    <e v="#N/A"/>
    <x v="1"/>
  </r>
  <r>
    <x v="21"/>
    <s v="08/24/07"/>
    <n v="455000"/>
    <s v="Mid Rise (4-7)"/>
    <n v="374"/>
    <s v="CBRE06"/>
    <s v="2007-08"/>
    <x v="0"/>
    <e v="#N/A"/>
    <e v="#N/A"/>
    <x v="1"/>
  </r>
  <r>
    <x v="21"/>
    <s v="03/04/08"/>
    <n v="459000"/>
    <s v="Mid Rise (4-7)"/>
    <n v="181"/>
    <s v="AAIM05"/>
    <s v="2008-03"/>
    <x v="0"/>
    <e v="#N/A"/>
    <e v="#N/A"/>
    <x v="1"/>
  </r>
  <r>
    <x v="21"/>
    <s v="03/03/08"/>
    <n v="459900"/>
    <s v="Mid Rise (4-7)"/>
    <n v="162"/>
    <s v="CBRE06"/>
    <s v="2008-03"/>
    <x v="0"/>
    <e v="#N/A"/>
    <e v="#N/A"/>
    <x v="1"/>
  </r>
  <r>
    <x v="21"/>
    <s v="05/29/08"/>
    <n v="459000"/>
    <s v="Mid Rise (4-7)"/>
    <n v="95"/>
    <s v="ZVAY"/>
    <s v="2008-05"/>
    <x v="0"/>
    <e v="#N/A"/>
    <e v="#N/A"/>
    <x v="1"/>
  </r>
  <r>
    <x v="21"/>
    <s v="07/21/08"/>
    <n v="469900"/>
    <s v="Mid Rise (4-7)"/>
    <n v="42"/>
    <s v="FREM"/>
    <s v="2008-07"/>
    <x v="0"/>
    <e v="#N/A"/>
    <e v="#N/A"/>
    <x v="1"/>
  </r>
  <r>
    <x v="21"/>
    <s v="08/11/08"/>
    <n v="470000"/>
    <s v="Mid Rise (4-7)"/>
    <n v="21"/>
    <s v="ZVAY"/>
    <s v="2008-08"/>
    <x v="0"/>
    <e v="#N/A"/>
    <e v="#N/A"/>
    <x v="1"/>
  </r>
  <r>
    <x v="21"/>
    <s v="08/04/08"/>
    <n v="474000"/>
    <s v="High Rise (8+)"/>
    <n v="28"/>
    <s v="ZTRI"/>
    <s v="2008-08"/>
    <x v="0"/>
    <e v="#N/A"/>
    <e v="#N/A"/>
    <x v="1"/>
  </r>
  <r>
    <x v="21"/>
    <s v="01/08/08"/>
    <n v="475000"/>
    <s v="High Rise (8+)"/>
    <n v="237"/>
    <s v="ZLAH"/>
    <s v="2008-01"/>
    <x v="0"/>
    <e v="#N/A"/>
    <e v="#N/A"/>
    <x v="1"/>
  </r>
  <r>
    <x v="21"/>
    <d v="2007-10-03T00:00:00"/>
    <n v="469000"/>
    <s v="Mid Rise (4-7)"/>
    <n v="334"/>
    <s v="FSUNS"/>
    <s v="2007-10"/>
    <x v="0"/>
    <e v="#N/A"/>
    <e v="#N/A"/>
    <x v="1"/>
  </r>
  <r>
    <x v="21"/>
    <s v="04/21/08"/>
    <n v="475000"/>
    <s v="High Rise (8+)"/>
    <n v="133"/>
    <s v="CBRE06"/>
    <s v="2008-04"/>
    <x v="0"/>
    <e v="#N/A"/>
    <e v="#N/A"/>
    <x v="1"/>
  </r>
  <r>
    <x v="21"/>
    <s v="07/09/08"/>
    <n v="475000"/>
    <s v="High Rise (8+)"/>
    <n v="54"/>
    <s v="ZVAY"/>
    <s v="2008-07"/>
    <x v="0"/>
    <e v="#N/A"/>
    <e v="#N/A"/>
    <x v="1"/>
  </r>
  <r>
    <x v="21"/>
    <s v="08/10/08"/>
    <n v="475000"/>
    <s v="Mid Rise (4-7)"/>
    <n v="22"/>
    <s v="ZLAH"/>
    <s v="2008-08"/>
    <x v="0"/>
    <e v="#N/A"/>
    <e v="#N/A"/>
    <x v="1"/>
  </r>
  <r>
    <x v="21"/>
    <s v="02/28/06"/>
    <n v="478000"/>
    <s v="High Rise (8+)"/>
    <n v="916"/>
    <s v="FPFW"/>
    <s v="2006-02"/>
    <x v="0"/>
    <e v="#N/A"/>
    <e v="#N/A"/>
    <x v="1"/>
  </r>
  <r>
    <x v="21"/>
    <s v="07/09/08"/>
    <n v="475000"/>
    <s v="Mid Rise (4-7)"/>
    <n v="54"/>
    <s v="ZVAY"/>
    <s v="2008-07"/>
    <x v="0"/>
    <e v="#N/A"/>
    <e v="#N/A"/>
    <x v="1"/>
  </r>
  <r>
    <x v="21"/>
    <s v="06/05/07"/>
    <n v="459900"/>
    <s v="Mid Rise (4-7)"/>
    <n v="454"/>
    <s v="CBRE06"/>
    <s v="2007-06"/>
    <x v="0"/>
    <e v="#N/A"/>
    <e v="#N/A"/>
    <x v="1"/>
  </r>
  <r>
    <x v="21"/>
    <s v="08/08/08"/>
    <n v="479900"/>
    <s v="High Rise (8+)"/>
    <n v="24"/>
    <s v="BEAR1"/>
    <s v="2008-08"/>
    <x v="0"/>
    <e v="#N/A"/>
    <e v="#N/A"/>
    <x v="1"/>
  </r>
  <r>
    <x v="21"/>
    <s v="06/23/08"/>
    <n v="480000"/>
    <s v="Mid Rise (4-7)"/>
    <n v="70"/>
    <s v="FCGR"/>
    <s v="2008-06"/>
    <x v="0"/>
    <e v="#N/A"/>
    <e v="#N/A"/>
    <x v="1"/>
  </r>
  <r>
    <x v="21"/>
    <d v="2006-11-08T00:00:00"/>
    <n v="489000"/>
    <s v="High Rise (8+)"/>
    <n v="663"/>
    <s v="FCGR"/>
    <s v="2006-11"/>
    <x v="0"/>
    <e v="#N/A"/>
    <e v="#N/A"/>
    <x v="1"/>
  </r>
  <r>
    <x v="21"/>
    <s v="04/03/07"/>
    <n v="479000"/>
    <s v="High Rise (8+)"/>
    <n v="517"/>
    <s v="WTR04"/>
    <s v="2007-04"/>
    <x v="0"/>
    <e v="#N/A"/>
    <e v="#N/A"/>
    <x v="1"/>
  </r>
  <r>
    <x v="21"/>
    <s v="02/07/08"/>
    <n v="479000"/>
    <s v="Mid Rise (4-7)"/>
    <n v="207"/>
    <s v="CBRE06"/>
    <s v="2008-02"/>
    <x v="0"/>
    <e v="#N/A"/>
    <e v="#N/A"/>
    <x v="1"/>
  </r>
  <r>
    <x v="21"/>
    <s v="05/08/07"/>
    <n v="459900"/>
    <s v="Mid Rise (4-7)"/>
    <n v="482"/>
    <s v="ZVAY"/>
    <s v="2007-05"/>
    <x v="0"/>
    <e v="#N/A"/>
    <e v="#N/A"/>
    <x v="1"/>
  </r>
  <r>
    <x v="21"/>
    <s v="09/27/06"/>
    <n v="491000"/>
    <s v="High Rise (8+)"/>
    <n v="705"/>
    <s v="AAIM05"/>
    <s v="2006-09"/>
    <x v="0"/>
    <e v="#N/A"/>
    <e v="#N/A"/>
    <x v="1"/>
  </r>
  <r>
    <x v="21"/>
    <s v="07/02/07"/>
    <n v="495000"/>
    <s v="Mid Rise (4-7)"/>
    <n v="427"/>
    <s v="CBRE06"/>
    <s v="2007-07"/>
    <x v="0"/>
    <e v="#N/A"/>
    <e v="#N/A"/>
    <x v="1"/>
  </r>
  <r>
    <x v="21"/>
    <s v="06/02/08"/>
    <n v="498500"/>
    <s v="High Rise (8+)"/>
    <n v="91"/>
    <s v="CBRE06"/>
    <s v="2008-06"/>
    <x v="0"/>
    <e v="#N/A"/>
    <e v="#N/A"/>
    <x v="1"/>
  </r>
  <r>
    <x v="21"/>
    <s v="02/04/08"/>
    <n v="498900"/>
    <s v="Mid Rise (4-7)"/>
    <n v="210"/>
    <s v="FREM"/>
    <s v="2008-02"/>
    <x v="0"/>
    <e v="#N/A"/>
    <e v="#N/A"/>
    <x v="1"/>
  </r>
  <r>
    <x v="21"/>
    <s v="02/27/07"/>
    <n v="499000"/>
    <s v="High Rise (8+)"/>
    <n v="552"/>
    <s v="CBRE06"/>
    <s v="2007-02"/>
    <x v="0"/>
    <e v="#N/A"/>
    <e v="#N/A"/>
    <x v="1"/>
  </r>
  <r>
    <x v="21"/>
    <s v="08/15/08"/>
    <n v="490000"/>
    <s v="Mid Rise (4-7)"/>
    <n v="17"/>
    <s v="ZVAY"/>
    <s v="2008-08"/>
    <x v="0"/>
    <e v="#N/A"/>
    <e v="#N/A"/>
    <x v="1"/>
  </r>
  <r>
    <x v="21"/>
    <s v="03/24/08"/>
    <n v="489000"/>
    <s v="Mid Rise (4-7)"/>
    <n v="161"/>
    <s v="FCGR"/>
    <s v="2008-03"/>
    <x v="0"/>
    <e v="#N/A"/>
    <e v="#N/A"/>
    <x v="1"/>
  </r>
  <r>
    <x v="21"/>
    <s v="09/19/07"/>
    <n v="499000"/>
    <s v="High Rise (8+)"/>
    <n v="348"/>
    <s v="ZLOF"/>
    <s v="2007-09"/>
    <x v="0"/>
    <e v="#N/A"/>
    <e v="#N/A"/>
    <x v="1"/>
  </r>
  <r>
    <x v="21"/>
    <s v="06/14/07"/>
    <n v="499000"/>
    <s v="High Rise (8+)"/>
    <n v="445"/>
    <s v="ZVAY"/>
    <s v="2007-06"/>
    <x v="0"/>
    <e v="#N/A"/>
    <e v="#N/A"/>
    <x v="1"/>
  </r>
  <r>
    <x v="21"/>
    <s v="03/29/08"/>
    <n v="499000"/>
    <s v="High Rise (8+)"/>
    <n v="156"/>
    <s v="FPRSW"/>
    <s v="2008-03"/>
    <x v="0"/>
    <e v="#N/A"/>
    <e v="#N/A"/>
    <x v="1"/>
  </r>
  <r>
    <x v="21"/>
    <s v="04/21/08"/>
    <n v="499500"/>
    <s v="Mid Rise (4-7)"/>
    <n v="133"/>
    <s v="FCJB"/>
    <s v="2008-04"/>
    <x v="0"/>
    <e v="#N/A"/>
    <e v="#N/A"/>
    <x v="1"/>
  </r>
  <r>
    <x v="21"/>
    <s v="04/12/08"/>
    <n v="499000"/>
    <s v="High Rise (8+)"/>
    <n v="141"/>
    <s v="ZLAH"/>
    <s v="2008-04"/>
    <x v="0"/>
    <e v="#N/A"/>
    <e v="#N/A"/>
    <x v="1"/>
  </r>
  <r>
    <x v="21"/>
    <d v="2007-10-22T00:00:00"/>
    <n v="495000"/>
    <s v="High Rise (8+)"/>
    <n v="315"/>
    <s v="ZVAY"/>
    <s v="2007-10"/>
    <x v="0"/>
    <e v="#N/A"/>
    <e v="#N/A"/>
    <x v="1"/>
  </r>
  <r>
    <x v="21"/>
    <s v="08/08/08"/>
    <n v="499900"/>
    <s v="High Rise (8+)"/>
    <n v="24"/>
    <s v="BEAR1"/>
    <s v="2008-08"/>
    <x v="0"/>
    <e v="#N/A"/>
    <e v="#N/A"/>
    <x v="1"/>
  </r>
  <r>
    <x v="21"/>
    <s v="03/21/07"/>
    <n v="519900"/>
    <s v="High Rise (8+)"/>
    <n v="530"/>
    <s v="FCGR"/>
    <s v="2007-03"/>
    <x v="0"/>
    <e v="#N/A"/>
    <e v="#N/A"/>
    <x v="2"/>
  </r>
  <r>
    <x v="21"/>
    <s v="01/08/08"/>
    <n v="499900"/>
    <s v="High Rise (8+)"/>
    <n v="237"/>
    <s v="FPRSW"/>
    <s v="2008-01"/>
    <x v="0"/>
    <e v="#N/A"/>
    <e v="#N/A"/>
    <x v="1"/>
  </r>
  <r>
    <x v="21"/>
    <s v="07/26/08"/>
    <n v="499000"/>
    <s v="High Rise (8+)"/>
    <n v="37"/>
    <s v="ZLAH"/>
    <s v="2008-07"/>
    <x v="0"/>
    <e v="#N/A"/>
    <e v="#N/A"/>
    <x v="1"/>
  </r>
  <r>
    <x v="21"/>
    <s v="07/16/08"/>
    <n v="499900"/>
    <s v="High Rise (8+)"/>
    <n v="47"/>
    <s v="CBRE06"/>
    <s v="2008-07"/>
    <x v="0"/>
    <e v="#N/A"/>
    <e v="#N/A"/>
    <x v="1"/>
  </r>
  <r>
    <x v="21"/>
    <s v="08/01/08"/>
    <n v="525000"/>
    <s v="High Rise (8+)"/>
    <n v="31"/>
    <s v="ZLAH"/>
    <s v="2008-08"/>
    <x v="0"/>
    <e v="#N/A"/>
    <e v="#N/A"/>
    <x v="2"/>
  </r>
  <r>
    <x v="21"/>
    <s v="08/17/08"/>
    <n v="529000"/>
    <s v="Mid Rise (4-7)"/>
    <n v="15"/>
    <s v="ZLAH"/>
    <s v="2008-08"/>
    <x v="0"/>
    <e v="#N/A"/>
    <e v="#N/A"/>
    <x v="2"/>
  </r>
  <r>
    <x v="21"/>
    <s v="08/25/08"/>
    <n v="529000"/>
    <s v="Mid Rise (4-7)"/>
    <n v="7"/>
    <s v="CBRE06"/>
    <s v="2008-08"/>
    <x v="0"/>
    <e v="#N/A"/>
    <e v="#N/A"/>
    <x v="2"/>
  </r>
  <r>
    <x v="21"/>
    <s v="03/07/08"/>
    <n v="525000"/>
    <s v="High Rise (8+)"/>
    <n v="178"/>
    <s v="FAVA"/>
    <s v="2008-03"/>
    <x v="0"/>
    <e v="#N/A"/>
    <e v="#N/A"/>
    <x v="2"/>
  </r>
  <r>
    <x v="21"/>
    <s v="01/15/08"/>
    <n v="519900"/>
    <s v="High Rise (8+)"/>
    <n v="230"/>
    <s v="FSAD"/>
    <s v="2008-01"/>
    <x v="0"/>
    <e v="#N/A"/>
    <e v="#N/A"/>
    <x v="2"/>
  </r>
  <r>
    <x v="21"/>
    <s v="06/09/08"/>
    <n v="539000"/>
    <s v="Mid Rise (4-7)"/>
    <n v="84"/>
    <s v="BEAR1"/>
    <s v="2008-06"/>
    <x v="0"/>
    <e v="#N/A"/>
    <e v="#N/A"/>
    <x v="2"/>
  </r>
  <r>
    <x v="21"/>
    <s v="03/06/06"/>
    <n v="539000"/>
    <s v="High Rise (8+)"/>
    <n v="910"/>
    <s v="FJRW"/>
    <s v="2006-03"/>
    <x v="0"/>
    <e v="#N/A"/>
    <e v="#N/A"/>
    <x v="2"/>
  </r>
  <r>
    <x v="21"/>
    <s v="06/21/08"/>
    <n v="549000"/>
    <s v="High Rise (8+)"/>
    <n v="72"/>
    <s v="FPFW"/>
    <s v="2008-06"/>
    <x v="0"/>
    <e v="#N/A"/>
    <e v="#N/A"/>
    <x v="2"/>
  </r>
  <r>
    <x v="21"/>
    <s v="08/05/08"/>
    <n v="549000"/>
    <s v="Low Rise (1-3)"/>
    <n v="27"/>
    <s v="FLGCR"/>
    <s v="2008-08"/>
    <x v="0"/>
    <e v="#N/A"/>
    <e v="#N/A"/>
    <x v="2"/>
  </r>
  <r>
    <x v="21"/>
    <s v="08/13/08"/>
    <n v="549000"/>
    <s v="Mid Rise (4-7)"/>
    <n v="19"/>
    <s v="FJRW"/>
    <s v="2008-08"/>
    <x v="0"/>
    <e v="#N/A"/>
    <e v="#N/A"/>
    <x v="2"/>
  </r>
  <r>
    <x v="21"/>
    <s v="02/06/08"/>
    <n v="549900"/>
    <s v="High Rise (8+)"/>
    <n v="208"/>
    <s v="ZVAY"/>
    <s v="2008-02"/>
    <x v="0"/>
    <e v="#N/A"/>
    <e v="#N/A"/>
    <x v="2"/>
  </r>
  <r>
    <x v="21"/>
    <s v="05/21/08"/>
    <n v="545000"/>
    <s v="High Rise (8+)"/>
    <n v="103"/>
    <s v="AAIM05"/>
    <s v="2008-05"/>
    <x v="0"/>
    <e v="#N/A"/>
    <e v="#N/A"/>
    <x v="2"/>
  </r>
  <r>
    <x v="21"/>
    <s v="02/01/07"/>
    <n v="549000"/>
    <s v="Mid Rise (4-7)"/>
    <n v="578"/>
    <s v="FCGR"/>
    <s v="2007-02"/>
    <x v="0"/>
    <e v="#N/A"/>
    <e v="#N/A"/>
    <x v="2"/>
  </r>
  <r>
    <x v="21"/>
    <d v="2007-12-11T00:00:00"/>
    <n v="550000"/>
    <s v="Single Family"/>
    <n v="265"/>
    <s v="FTRK"/>
    <s v="2007-12"/>
    <x v="1"/>
    <e v="#N/A"/>
    <e v="#N/A"/>
    <x v="2"/>
  </r>
  <r>
    <x v="21"/>
    <d v="2006-12-14T00:00:00"/>
    <n v="558900"/>
    <s v="High Rise (8+)"/>
    <n v="627"/>
    <s v="AAIM05"/>
    <s v="2006-12"/>
    <x v="0"/>
    <e v="#N/A"/>
    <e v="#N/A"/>
    <x v="2"/>
  </r>
  <r>
    <x v="21"/>
    <s v="07/09/08"/>
    <n v="559500"/>
    <s v="Mid Rise (4-7)"/>
    <n v="54"/>
    <s v="FCGR"/>
    <s v="2008-07"/>
    <x v="0"/>
    <e v="#N/A"/>
    <e v="#N/A"/>
    <x v="2"/>
  </r>
  <r>
    <x v="21"/>
    <s v="06/23/08"/>
    <n v="570000"/>
    <s v="Mid Rise (4-7)"/>
    <n v="70"/>
    <s v="FCGR"/>
    <s v="2008-06"/>
    <x v="0"/>
    <e v="#N/A"/>
    <e v="#N/A"/>
    <x v="2"/>
  </r>
  <r>
    <x v="21"/>
    <d v="2007-11-27T00:00:00"/>
    <n v="559900"/>
    <s v="Mid Rise (4-7)"/>
    <n v="279"/>
    <s v="FRLT"/>
    <s v="2007-11"/>
    <x v="0"/>
    <e v="#N/A"/>
    <e v="#N/A"/>
    <x v="2"/>
  </r>
  <r>
    <x v="21"/>
    <s v="04/01/08"/>
    <n v="574900"/>
    <s v="Mid Rise (4-7)"/>
    <n v="153"/>
    <s v="AAIM05"/>
    <s v="2008-04"/>
    <x v="0"/>
    <e v="#N/A"/>
    <e v="#N/A"/>
    <x v="2"/>
  </r>
  <r>
    <x v="21"/>
    <d v="2006-10-06T00:00:00"/>
    <n v="525000"/>
    <s v="High Rise (8+)"/>
    <n v="696"/>
    <s v="ZVAY"/>
    <s v="2006-10"/>
    <x v="0"/>
    <e v="#N/A"/>
    <e v="#N/A"/>
    <x v="2"/>
  </r>
  <r>
    <x v="21"/>
    <s v="08/13/08"/>
    <n v="560000"/>
    <s v="Mid Rise (4-7)"/>
    <n v="19"/>
    <s v="FJRW"/>
    <s v="2008-08"/>
    <x v="0"/>
    <e v="#N/A"/>
    <e v="#N/A"/>
    <x v="2"/>
  </r>
  <r>
    <x v="21"/>
    <s v="01/18/08"/>
    <n v="573500"/>
    <s v="Low Rise (1-3)"/>
    <n v="227"/>
    <s v="FRSUN"/>
    <s v="2008-01"/>
    <x v="0"/>
    <e v="#N/A"/>
    <e v="#N/A"/>
    <x v="2"/>
  </r>
  <r>
    <x v="21"/>
    <s v="08/28/07"/>
    <n v="575000"/>
    <s v="High Rise (8+)"/>
    <n v="370"/>
    <s v="FGIR"/>
    <s v="2007-08"/>
    <x v="0"/>
    <e v="#N/A"/>
    <e v="#N/A"/>
    <x v="2"/>
  </r>
  <r>
    <x v="21"/>
    <d v="2007-10-12T00:00:00"/>
    <n v="580000"/>
    <s v="High Rise (8+)"/>
    <n v="325"/>
    <s v="FRMA"/>
    <s v="2007-10"/>
    <x v="0"/>
    <e v="#N/A"/>
    <e v="#N/A"/>
    <x v="2"/>
  </r>
  <r>
    <x v="21"/>
    <s v="08/01/08"/>
    <n v="580000"/>
    <s v="High Rise (8+)"/>
    <n v="31"/>
    <s v="FPFW"/>
    <s v="2008-08"/>
    <x v="0"/>
    <e v="#N/A"/>
    <e v="#N/A"/>
    <x v="2"/>
  </r>
  <r>
    <x v="21"/>
    <s v="01/29/08"/>
    <n v="579000"/>
    <s v="High Rise (8+)"/>
    <n v="216"/>
    <s v="FSCRG"/>
    <s v="2008-01"/>
    <x v="0"/>
    <e v="#N/A"/>
    <e v="#N/A"/>
    <x v="2"/>
  </r>
  <r>
    <x v="21"/>
    <s v="01/15/08"/>
    <n v="575000"/>
    <s v="Single Family"/>
    <n v="180"/>
    <s v="FATS3"/>
    <s v="2008-01"/>
    <x v="1"/>
    <e v="#N/A"/>
    <e v="#N/A"/>
    <x v="2"/>
  </r>
  <r>
    <x v="21"/>
    <s v="07/22/08"/>
    <n v="587620"/>
    <s v="High Rise (8+)"/>
    <n v="41"/>
    <s v="FCGR"/>
    <s v="2008-07"/>
    <x v="0"/>
    <e v="#N/A"/>
    <e v="#N/A"/>
    <x v="2"/>
  </r>
  <r>
    <x v="21"/>
    <s v="06/13/08"/>
    <n v="595000"/>
    <s v="Mid Rise (4-7)"/>
    <n v="80"/>
    <s v="ZVAY"/>
    <s v="2008-06"/>
    <x v="0"/>
    <e v="#N/A"/>
    <e v="#N/A"/>
    <x v="2"/>
  </r>
  <r>
    <x v="21"/>
    <s v="01/11/08"/>
    <n v="578500"/>
    <s v="Mid Rise (4-7)"/>
    <n v="234"/>
    <s v="FRSUN"/>
    <s v="2008-01"/>
    <x v="0"/>
    <e v="#N/A"/>
    <e v="#N/A"/>
    <x v="2"/>
  </r>
  <r>
    <x v="21"/>
    <s v="04/16/08"/>
    <n v="450000"/>
    <s v="Mid Rise (4-7)"/>
    <n v="138"/>
    <s v="CBRE06"/>
    <s v="2008-04"/>
    <x v="0"/>
    <e v="#N/A"/>
    <e v="#N/A"/>
    <x v="1"/>
  </r>
  <r>
    <x v="21"/>
    <s v="01/07/06"/>
    <n v="599000"/>
    <s v="Mid Rise (4-7)"/>
    <n v="968"/>
    <s v="ZLAH"/>
    <s v="2006-01"/>
    <x v="0"/>
    <e v="#N/A"/>
    <e v="#N/A"/>
    <x v="2"/>
  </r>
  <r>
    <x v="21"/>
    <d v="2007-10-09T00:00:00"/>
    <n v="595000"/>
    <s v="High Rise (8+)"/>
    <n v="328"/>
    <s v="CBRE06"/>
    <s v="2007-10"/>
    <x v="0"/>
    <e v="#N/A"/>
    <e v="#N/A"/>
    <x v="2"/>
  </r>
  <r>
    <x v="21"/>
    <s v="01/09/08"/>
    <n v="599000"/>
    <s v="High Rise (8+)"/>
    <n v="236"/>
    <s v="ZLAH"/>
    <s v="2008-01"/>
    <x v="0"/>
    <e v="#N/A"/>
    <e v="#N/A"/>
    <x v="2"/>
  </r>
  <r>
    <x v="21"/>
    <s v="03/25/08"/>
    <n v="599900"/>
    <s v="High Rise (8+)"/>
    <n v="160"/>
    <s v="FCGR"/>
    <s v="2008-03"/>
    <x v="0"/>
    <e v="#N/A"/>
    <e v="#N/A"/>
    <x v="2"/>
  </r>
  <r>
    <x v="21"/>
    <s v="06/23/08"/>
    <n v="599900"/>
    <s v="High Rise (8+)"/>
    <n v="70"/>
    <s v="AAIM05"/>
    <s v="2008-06"/>
    <x v="0"/>
    <e v="#N/A"/>
    <e v="#N/A"/>
    <x v="2"/>
  </r>
  <r>
    <x v="21"/>
    <s v="07/13/08"/>
    <n v="599900"/>
    <s v="High Rise (8+)"/>
    <n v="50"/>
    <s v="FCGR"/>
    <s v="2008-07"/>
    <x v="0"/>
    <e v="#N/A"/>
    <e v="#N/A"/>
    <x v="2"/>
  </r>
  <r>
    <x v="21"/>
    <s v="07/14/08"/>
    <n v="599999"/>
    <s v="High Rise (8+)"/>
    <n v="49"/>
    <s v="CBRE06"/>
    <s v="2008-07"/>
    <x v="0"/>
    <e v="#N/A"/>
    <e v="#N/A"/>
    <x v="2"/>
  </r>
  <r>
    <x v="21"/>
    <s v="04/04/07"/>
    <n v="589000"/>
    <s v="Mid Rise (4-7)"/>
    <n v="516"/>
    <s v="FREM"/>
    <s v="2007-04"/>
    <x v="0"/>
    <e v="#N/A"/>
    <e v="#N/A"/>
    <x v="2"/>
  </r>
  <r>
    <x v="21"/>
    <s v="06/08/08"/>
    <n v="599900"/>
    <s v="Mid Rise (4-7)"/>
    <n v="85"/>
    <s v="FDOWF"/>
    <s v="2008-06"/>
    <x v="0"/>
    <e v="#N/A"/>
    <e v="#N/A"/>
    <x v="2"/>
  </r>
  <r>
    <x v="21"/>
    <d v="2007-11-01T00:00:00"/>
    <n v="629000"/>
    <s v="High Rise (8+)"/>
    <n v="305"/>
    <s v="FGULF"/>
    <s v="2007-11"/>
    <x v="0"/>
    <e v="#N/A"/>
    <e v="#N/A"/>
    <x v="2"/>
  </r>
  <r>
    <x v="21"/>
    <s v="01/18/08"/>
    <n v="629000"/>
    <s v="High Rise (8+)"/>
    <n v="227"/>
    <s v="FSCRG"/>
    <s v="2008-01"/>
    <x v="0"/>
    <e v="#N/A"/>
    <e v="#N/A"/>
    <x v="2"/>
  </r>
  <r>
    <x v="21"/>
    <s v="04/21/08"/>
    <n v="635000"/>
    <s v="High Rise (8+)"/>
    <n v="133"/>
    <s v="CBRE06"/>
    <s v="2008-04"/>
    <x v="0"/>
    <e v="#N/A"/>
    <e v="#N/A"/>
    <x v="2"/>
  </r>
  <r>
    <x v="21"/>
    <s v="01/07/08"/>
    <n v="629500"/>
    <s v="High Rise (8+)"/>
    <n v="238"/>
    <s v="FREM"/>
    <s v="2008-01"/>
    <x v="0"/>
    <e v="#N/A"/>
    <e v="#N/A"/>
    <x v="2"/>
  </r>
  <r>
    <x v="21"/>
    <s v="04/14/08"/>
    <n v="629900"/>
    <s v="High Rise (8+)"/>
    <n v="140"/>
    <s v="FPFW"/>
    <s v="2008-04"/>
    <x v="0"/>
    <e v="#N/A"/>
    <e v="#N/A"/>
    <x v="2"/>
  </r>
  <r>
    <x v="21"/>
    <s v="02/26/08"/>
    <n v="649000"/>
    <s v="High Rise (8+)"/>
    <n v="188"/>
    <s v="FCGR"/>
    <s v="2008-02"/>
    <x v="0"/>
    <e v="#N/A"/>
    <e v="#N/A"/>
    <x v="2"/>
  </r>
  <r>
    <x v="21"/>
    <s v="07/07/08"/>
    <n v="649000"/>
    <s v="High Rise (8+)"/>
    <n v="56"/>
    <s v="WTR04"/>
    <s v="2008-07"/>
    <x v="0"/>
    <e v="#N/A"/>
    <e v="#N/A"/>
    <x v="2"/>
  </r>
  <r>
    <x v="21"/>
    <s v="02/02/07"/>
    <n v="654000"/>
    <s v="Mid Rise (4-7)"/>
    <n v="577"/>
    <s v="FONE"/>
    <s v="2007-02"/>
    <x v="0"/>
    <e v="#N/A"/>
    <e v="#N/A"/>
    <x v="2"/>
  </r>
  <r>
    <x v="21"/>
    <s v="03/20/08"/>
    <n v="659900"/>
    <s v="High Rise (8+)"/>
    <n v="165"/>
    <s v="FCGR"/>
    <s v="2008-03"/>
    <x v="0"/>
    <e v="#N/A"/>
    <e v="#N/A"/>
    <x v="2"/>
  </r>
  <r>
    <x v="21"/>
    <s v="07/10/08"/>
    <n v="685000"/>
    <s v="High Rise (8+)"/>
    <n v="53"/>
    <s v="ZLAH"/>
    <s v="2008-07"/>
    <x v="0"/>
    <e v="#N/A"/>
    <e v="#N/A"/>
    <x v="2"/>
  </r>
  <r>
    <x v="21"/>
    <s v="03/01/08"/>
    <n v="650000"/>
    <s v="High Rise (8+)"/>
    <n v="184"/>
    <s v="FCGR"/>
    <s v="2008-03"/>
    <x v="0"/>
    <e v="#N/A"/>
    <e v="#N/A"/>
    <x v="2"/>
  </r>
  <r>
    <x v="21"/>
    <s v="04/17/08"/>
    <n v="650000"/>
    <s v="Single Family"/>
    <n v="137"/>
    <s v="AARD"/>
    <s v="2008-04"/>
    <x v="1"/>
    <e v="#N/A"/>
    <e v="#N/A"/>
    <x v="2"/>
  </r>
  <r>
    <x v="21"/>
    <s v="05/01/07"/>
    <n v="599900"/>
    <s v="High Rise (8+)"/>
    <n v="489"/>
    <s v="FRSUN"/>
    <s v="2007-05"/>
    <x v="0"/>
    <e v="#N/A"/>
    <e v="#N/A"/>
    <x v="2"/>
  </r>
  <r>
    <x v="21"/>
    <s v="01/25/07"/>
    <n v="688000"/>
    <s v="Mid Rise (4-7)"/>
    <n v="585"/>
    <s v="FRSUN"/>
    <s v="2007-01"/>
    <x v="0"/>
    <e v="#N/A"/>
    <e v="#N/A"/>
    <x v="2"/>
  </r>
  <r>
    <x v="21"/>
    <s v="04/17/07"/>
    <n v="699000"/>
    <s v="High Rise (8+)"/>
    <n v="503"/>
    <s v="FCGR"/>
    <s v="2007-04"/>
    <x v="0"/>
    <e v="#N/A"/>
    <e v="#N/A"/>
    <x v="2"/>
  </r>
  <r>
    <x v="21"/>
    <d v="2006-10-10T00:00:00"/>
    <n v="695000"/>
    <s v="High Rise (8+)"/>
    <n v="453"/>
    <s v="FCGR"/>
    <s v="2006-10"/>
    <x v="0"/>
    <e v="#N/A"/>
    <e v="#N/A"/>
    <x v="2"/>
  </r>
  <r>
    <x v="21"/>
    <s v="06/06/08"/>
    <n v="699000"/>
    <s v="Single Family"/>
    <n v="87"/>
    <s v="CBRE06"/>
    <s v="2008-06"/>
    <x v="1"/>
    <e v="#N/A"/>
    <e v="#N/A"/>
    <x v="2"/>
  </r>
  <r>
    <x v="21"/>
    <s v="07/02/08"/>
    <n v="699000"/>
    <s v="High Rise (8+)"/>
    <n v="61"/>
    <s v="FJRW"/>
    <s v="2008-07"/>
    <x v="0"/>
    <e v="#N/A"/>
    <e v="#N/A"/>
    <x v="2"/>
  </r>
  <r>
    <x v="21"/>
    <s v="07/03/08"/>
    <n v="699000"/>
    <s v="Villa Attch/Half Dup"/>
    <n v="60"/>
    <s v="ZLAH"/>
    <s v="2008-07"/>
    <x v="1"/>
    <e v="#N/A"/>
    <e v="#N/A"/>
    <x v="2"/>
  </r>
  <r>
    <x v="21"/>
    <s v="07/02/08"/>
    <n v="699900"/>
    <s v="High Rise (8+)"/>
    <n v="61"/>
    <s v="FCGR"/>
    <s v="2008-07"/>
    <x v="0"/>
    <e v="#N/A"/>
    <e v="#N/A"/>
    <x v="2"/>
  </r>
  <r>
    <x v="21"/>
    <s v="04/01/08"/>
    <n v="724900"/>
    <s v="High Rise (8+)"/>
    <n v="153"/>
    <s v="FSCRG"/>
    <s v="2008-04"/>
    <x v="0"/>
    <e v="#N/A"/>
    <e v="#N/A"/>
    <x v="2"/>
  </r>
  <r>
    <x v="21"/>
    <s v="04/28/08"/>
    <n v="699000"/>
    <s v="High Rise (8+)"/>
    <n v="126"/>
    <s v="CBRE06"/>
    <s v="2008-04"/>
    <x v="0"/>
    <e v="#N/A"/>
    <e v="#N/A"/>
    <x v="2"/>
  </r>
  <r>
    <x v="21"/>
    <s v="07/22/07"/>
    <n v="698000"/>
    <s v="High Rise (8+)"/>
    <n v="407"/>
    <s v="VIPR01"/>
    <s v="2007-07"/>
    <x v="0"/>
    <e v="#N/A"/>
    <e v="#N/A"/>
    <x v="2"/>
  </r>
  <r>
    <x v="21"/>
    <s v="05/08/07"/>
    <n v="748800"/>
    <s v="Mid Rise (4-7)"/>
    <n v="482"/>
    <s v="FRSUN"/>
    <s v="2007-05"/>
    <x v="0"/>
    <e v="#N/A"/>
    <e v="#N/A"/>
    <x v="2"/>
  </r>
  <r>
    <x v="21"/>
    <s v="03/10/08"/>
    <n v="739900"/>
    <s v="Mid Rise (4-7)"/>
    <n v="175"/>
    <s v="CBRE06"/>
    <s v="2008-03"/>
    <x v="0"/>
    <e v="#N/A"/>
    <e v="#N/A"/>
    <x v="2"/>
  </r>
  <r>
    <x v="21"/>
    <s v="06/18/08"/>
    <n v="750000"/>
    <s v="High Rise (8+)"/>
    <n v="75"/>
    <s v="FCGR"/>
    <s v="2008-06"/>
    <x v="0"/>
    <s v="D"/>
    <s v="D"/>
    <x v="3"/>
  </r>
  <r>
    <x v="21"/>
    <d v="2007-11-09T00:00:00"/>
    <n v="749000"/>
    <s v="High Rise (8+)"/>
    <n v="297"/>
    <s v="FCGR"/>
    <s v="2007-11"/>
    <x v="0"/>
    <e v="#N/A"/>
    <e v="#N/A"/>
    <x v="2"/>
  </r>
  <r>
    <x v="21"/>
    <d v="2006-11-01T00:00:00"/>
    <n v="750000"/>
    <s v="Low Rise (1-3)"/>
    <n v="670"/>
    <s v="FCGR"/>
    <s v="2006-11"/>
    <x v="0"/>
    <s v="D"/>
    <s v="D"/>
    <x v="3"/>
  </r>
  <r>
    <x v="21"/>
    <s v="05/08/08"/>
    <n v="769000"/>
    <s v="High Rise (8+)"/>
    <n v="116"/>
    <s v="FJRW"/>
    <s v="2008-05"/>
    <x v="0"/>
    <e v="#N/A"/>
    <e v="#N/A"/>
    <x v="3"/>
  </r>
  <r>
    <x v="21"/>
    <s v="06/16/08"/>
    <n v="759900"/>
    <s v="High Rise (8+)"/>
    <n v="77"/>
    <s v="RE/MAXES"/>
    <s v="2008-06"/>
    <x v="0"/>
    <e v="#N/A"/>
    <e v="#N/A"/>
    <x v="3"/>
  </r>
  <r>
    <x v="21"/>
    <s v="02/09/07"/>
    <n v="759000"/>
    <s v="High Rise (8+)"/>
    <n v="570"/>
    <s v="FCGR"/>
    <s v="2007-02"/>
    <x v="0"/>
    <e v="#N/A"/>
    <e v="#N/A"/>
    <x v="3"/>
  </r>
  <r>
    <x v="21"/>
    <d v="2007-11-15T00:00:00"/>
    <n v="799000"/>
    <s v="High Rise (8+)"/>
    <n v="291"/>
    <s v="FJRW"/>
    <s v="2007-11"/>
    <x v="0"/>
    <e v="#N/A"/>
    <e v="#N/A"/>
    <x v="3"/>
  </r>
  <r>
    <x v="21"/>
    <s v="08/04/08"/>
    <n v="799900"/>
    <s v="High Rise (8+)"/>
    <n v="28"/>
    <s v="FCGR"/>
    <s v="2008-08"/>
    <x v="0"/>
    <e v="#N/A"/>
    <e v="#N/A"/>
    <x v="3"/>
  </r>
  <r>
    <x v="21"/>
    <s v="05/15/08"/>
    <n v="800000"/>
    <s v="Low Rise (1-3)"/>
    <n v="109"/>
    <s v="FSSA01"/>
    <s v="2008-05"/>
    <x v="0"/>
    <e v="#N/A"/>
    <e v="#N/A"/>
    <x v="3"/>
  </r>
  <r>
    <x v="21"/>
    <s v="01/15/08"/>
    <n v="787000"/>
    <s v="High Rise (8+)"/>
    <n v="230"/>
    <s v="FSAD"/>
    <s v="2008-01"/>
    <x v="0"/>
    <e v="#N/A"/>
    <e v="#N/A"/>
    <x v="3"/>
  </r>
  <r>
    <x v="21"/>
    <s v="07/07/08"/>
    <n v="800000"/>
    <s v="High Rise (8+)"/>
    <n v="55"/>
    <s v="FJRW"/>
    <s v="2008-07"/>
    <x v="0"/>
    <e v="#N/A"/>
    <e v="#N/A"/>
    <x v="3"/>
  </r>
  <r>
    <x v="21"/>
    <s v="06/23/08"/>
    <n v="800000"/>
    <s v="High Rise (8+)"/>
    <n v="70"/>
    <s v="FSCRG"/>
    <s v="2008-06"/>
    <x v="0"/>
    <e v="#N/A"/>
    <e v="#N/A"/>
    <x v="3"/>
  </r>
  <r>
    <x v="21"/>
    <s v="07/22/08"/>
    <n v="822180"/>
    <s v="High Rise (8+)"/>
    <n v="41"/>
    <s v="FCGR"/>
    <s v="2008-07"/>
    <x v="0"/>
    <e v="#N/A"/>
    <e v="#N/A"/>
    <x v="3"/>
  </r>
  <r>
    <x v="21"/>
    <d v="2006-11-27T00:00:00"/>
    <n v="769900"/>
    <s v="High Rise (8+)"/>
    <n v="644"/>
    <s v="FDOWF"/>
    <s v="2006-11"/>
    <x v="0"/>
    <e v="#N/A"/>
    <e v="#N/A"/>
    <x v="3"/>
  </r>
  <r>
    <x v="21"/>
    <d v="2006-12-19T00:00:00"/>
    <n v="849900"/>
    <s v="High Rise (8+)"/>
    <n v="576"/>
    <s v="FCGR"/>
    <s v="2006-12"/>
    <x v="0"/>
    <e v="#N/A"/>
    <e v="#N/A"/>
    <x v="3"/>
  </r>
  <r>
    <x v="21"/>
    <s v="05/13/08"/>
    <n v="869000"/>
    <s v="High Rise (8+)"/>
    <n v="111"/>
    <s v="FCGR"/>
    <s v="2008-05"/>
    <x v="0"/>
    <e v="#N/A"/>
    <e v="#N/A"/>
    <x v="3"/>
  </r>
  <r>
    <x v="21"/>
    <s v="04/24/08"/>
    <n v="824900"/>
    <s v="High Rise (8+)"/>
    <n v="130"/>
    <s v="FCGR"/>
    <s v="2008-04"/>
    <x v="0"/>
    <e v="#N/A"/>
    <e v="#N/A"/>
    <x v="3"/>
  </r>
  <r>
    <x v="21"/>
    <s v="02/06/08"/>
    <n v="875000"/>
    <s v="Mid Rise (4-7)"/>
    <n v="206"/>
    <s v="MCBU"/>
    <s v="2008-02"/>
    <x v="0"/>
    <e v="#N/A"/>
    <e v="#N/A"/>
    <x v="3"/>
  </r>
  <r>
    <x v="21"/>
    <s v="02/09/08"/>
    <n v="865000"/>
    <s v="High Rise (8+)"/>
    <n v="205"/>
    <s v="FKWE2"/>
    <s v="2008-02"/>
    <x v="0"/>
    <e v="#N/A"/>
    <e v="#N/A"/>
    <x v="3"/>
  </r>
  <r>
    <x v="21"/>
    <s v="08/25/08"/>
    <n v="895000"/>
    <s v="High Rise (8+)"/>
    <n v="7"/>
    <s v="ZVAY"/>
    <s v="2008-08"/>
    <x v="0"/>
    <e v="#N/A"/>
    <e v="#N/A"/>
    <x v="3"/>
  </r>
  <r>
    <x v="21"/>
    <s v="07/20/06"/>
    <n v="899000"/>
    <s v="High Rise (8+)"/>
    <n v="774"/>
    <s v="FCGR"/>
    <s v="2006-07"/>
    <x v="0"/>
    <e v="#N/A"/>
    <e v="#N/A"/>
    <x v="3"/>
  </r>
  <r>
    <x v="21"/>
    <d v="2007-12-10T00:00:00"/>
    <n v="899000"/>
    <s v="High Rise (8+)"/>
    <n v="266"/>
    <s v="FCGR"/>
    <s v="2007-12"/>
    <x v="0"/>
    <e v="#N/A"/>
    <e v="#N/A"/>
    <x v="3"/>
  </r>
  <r>
    <x v="21"/>
    <d v="2007-12-05T00:00:00"/>
    <n v="699000"/>
    <s v="High Rise (8+)"/>
    <n v="271"/>
    <s v="FCGR"/>
    <s v="2007-12"/>
    <x v="0"/>
    <e v="#N/A"/>
    <e v="#N/A"/>
    <x v="2"/>
  </r>
  <r>
    <x v="21"/>
    <s v="04/10/08"/>
    <n v="948000"/>
    <s v="High Rise (8+)"/>
    <n v="144"/>
    <s v="FCGR"/>
    <s v="2008-04"/>
    <x v="0"/>
    <e v="#N/A"/>
    <e v="#N/A"/>
    <x v="3"/>
  </r>
  <r>
    <x v="21"/>
    <s v="03/17/08"/>
    <n v="909900"/>
    <s v="High Rise (8+)"/>
    <n v="168"/>
    <s v="FCGR"/>
    <s v="2008-03"/>
    <x v="0"/>
    <e v="#N/A"/>
    <e v="#N/A"/>
    <x v="3"/>
  </r>
  <r>
    <x v="21"/>
    <s v="02/04/08"/>
    <n v="899000"/>
    <s v="High Rise (8+)"/>
    <n v="210"/>
    <s v="ZLAH"/>
    <s v="2008-02"/>
    <x v="0"/>
    <e v="#N/A"/>
    <e v="#N/A"/>
    <x v="3"/>
  </r>
  <r>
    <x v="21"/>
    <d v="2007-12-28T00:00:00"/>
    <n v="990000"/>
    <s v="Single Family"/>
    <n v="248"/>
    <s v="FGES"/>
    <s v="2007-12"/>
    <x v="1"/>
    <e v="#N/A"/>
    <e v="#N/A"/>
    <x v="3"/>
  </r>
  <r>
    <x v="21"/>
    <d v="2007-12-19T00:00:00"/>
    <n v="989500"/>
    <s v="Low Rise (1-3)"/>
    <n v="257"/>
    <s v="FCGR"/>
    <s v="2007-12"/>
    <x v="0"/>
    <e v="#N/A"/>
    <e v="#N/A"/>
    <x v="3"/>
  </r>
  <r>
    <x v="21"/>
    <s v="04/21/08"/>
    <n v="899400"/>
    <s v="High Rise (8+)"/>
    <n v="133"/>
    <s v="FCGR"/>
    <s v="2008-04"/>
    <x v="0"/>
    <e v="#N/A"/>
    <e v="#N/A"/>
    <x v="3"/>
  </r>
  <r>
    <x v="21"/>
    <s v="03/18/08"/>
    <n v="960000"/>
    <s v="High Rise (8+)"/>
    <n v="167"/>
    <s v="FDOWF"/>
    <s v="2008-03"/>
    <x v="0"/>
    <e v="#N/A"/>
    <e v="#N/A"/>
    <x v="3"/>
  </r>
  <r>
    <x v="21"/>
    <s v="05/15/07"/>
    <n v="999700"/>
    <s v="High Rise (8+)"/>
    <n v="475"/>
    <s v="FSCRG"/>
    <s v="2007-05"/>
    <x v="0"/>
    <e v="#N/A"/>
    <e v="#N/A"/>
    <x v="3"/>
  </r>
  <r>
    <x v="21"/>
    <s v="04/15/07"/>
    <n v="1044144"/>
    <s v="Single Family"/>
    <n v="505"/>
    <s v="AAIM05"/>
    <s v="2007-04"/>
    <x v="1"/>
    <e v="#N/A"/>
    <e v="#N/A"/>
    <x v="4"/>
  </r>
  <r>
    <x v="21"/>
    <s v="03/19/08"/>
    <n v="1139900"/>
    <s v="Low Rise (1-3)"/>
    <n v="166"/>
    <s v="BEAR1"/>
    <s v="2008-03"/>
    <x v="0"/>
    <e v="#N/A"/>
    <e v="#N/A"/>
    <x v="4"/>
  </r>
  <r>
    <x v="21"/>
    <s v="08/01/08"/>
    <n v="1149000"/>
    <s v="High Rise (8+)"/>
    <n v="31"/>
    <s v="FPRSW"/>
    <s v="2008-08"/>
    <x v="0"/>
    <e v="#N/A"/>
    <e v="#N/A"/>
    <x v="4"/>
  </r>
  <r>
    <x v="21"/>
    <s v="08/16/08"/>
    <n v="1150000"/>
    <s v="High Rise (8+)"/>
    <n v="16"/>
    <s v="ZLAH"/>
    <s v="2008-08"/>
    <x v="0"/>
    <e v="#N/A"/>
    <e v="#N/A"/>
    <x v="4"/>
  </r>
  <r>
    <x v="21"/>
    <s v="07/08/08"/>
    <n v="1195000"/>
    <s v="Single Family"/>
    <n v="55"/>
    <s v="ZTRI"/>
    <s v="2008-07"/>
    <x v="1"/>
    <e v="#N/A"/>
    <e v="#N/A"/>
    <x v="4"/>
  </r>
  <r>
    <x v="21"/>
    <s v="01/26/08"/>
    <n v="999000"/>
    <s v="Single Family"/>
    <n v="219"/>
    <s v="ZTRI"/>
    <s v="2008-01"/>
    <x v="1"/>
    <e v="#N/A"/>
    <e v="#N/A"/>
    <x v="3"/>
  </r>
  <r>
    <x v="21"/>
    <s v="05/05/08"/>
    <n v="1280000"/>
    <s v="High Rise (8+)"/>
    <n v="116"/>
    <s v="FJRW"/>
    <s v="2008-05"/>
    <x v="0"/>
    <e v="#N/A"/>
    <e v="#N/A"/>
    <x v="4"/>
  </r>
  <r>
    <x v="21"/>
    <s v="04/28/08"/>
    <n v="1300000"/>
    <s v="High Rise (8+)"/>
    <n v="126"/>
    <s v="FJRW"/>
    <s v="2008-04"/>
    <x v="0"/>
    <e v="#N/A"/>
    <e v="#N/A"/>
    <x v="4"/>
  </r>
  <r>
    <x v="21"/>
    <s v="05/15/08"/>
    <n v="1495000"/>
    <s v="High Rise (8+)"/>
    <n v="109"/>
    <s v="FSCRG"/>
    <s v="2008-05"/>
    <x v="0"/>
    <e v="#N/A"/>
    <e v="#N/A"/>
    <x v="4"/>
  </r>
  <r>
    <x v="21"/>
    <s v="04/28/08"/>
    <n v="1575000"/>
    <s v="Mid Rise (4-7)"/>
    <n v="126"/>
    <s v="BBGR2"/>
    <s v="2008-04"/>
    <x v="0"/>
    <e v="#N/A"/>
    <e v="#N/A"/>
    <x v="4"/>
  </r>
  <r>
    <x v="21"/>
    <s v="07/25/08"/>
    <n v="1599000"/>
    <s v="Single Family"/>
    <n v="38"/>
    <s v="ZLAH"/>
    <s v="2008-07"/>
    <x v="1"/>
    <e v="#N/A"/>
    <e v="#N/A"/>
    <x v="4"/>
  </r>
  <r>
    <x v="21"/>
    <s v="05/05/08"/>
    <n v="1599900"/>
    <s v="High Rise (8+)"/>
    <n v="118"/>
    <s v="FJRW"/>
    <s v="2008-05"/>
    <x v="0"/>
    <e v="#N/A"/>
    <e v="#N/A"/>
    <x v="4"/>
  </r>
  <r>
    <x v="21"/>
    <s v="09/04/07"/>
    <n v="2100000"/>
    <s v="Single Family"/>
    <n v="363"/>
    <s v="CBRE06"/>
    <s v="2007-09"/>
    <x v="1"/>
    <e v="#N/A"/>
    <e v="#N/A"/>
    <x v="5"/>
  </r>
  <r>
    <x v="21"/>
    <s v="04/08/08"/>
    <n v="1452000"/>
    <s v="Single Family"/>
    <n v="146"/>
    <s v="BEAR1"/>
    <s v="2008-04"/>
    <x v="1"/>
    <e v="#N/A"/>
    <e v="#N/A"/>
    <x v="4"/>
  </r>
  <r>
    <x v="21"/>
    <s v="04/28/08"/>
    <n v="1095000"/>
    <s v="Single Family"/>
    <n v="126"/>
    <s v="CBRE06"/>
    <s v="2008-04"/>
    <x v="1"/>
    <e v="#N/A"/>
    <e v="#N/A"/>
    <x v="4"/>
  </r>
  <r>
    <x v="21"/>
    <s v="05/23/08"/>
    <n v="1100000"/>
    <s v="High Rise (8+)"/>
    <n v="101"/>
    <s v="FJRW"/>
    <s v="2008-05"/>
    <x v="0"/>
    <e v="#N/A"/>
    <e v="#N/A"/>
    <x v="4"/>
  </r>
  <r>
    <x v="21"/>
    <d v="2007-10-23T00:00:00"/>
    <n v="2800000"/>
    <s v="High Rise (8+)"/>
    <n v="314"/>
    <s v="WTR04"/>
    <s v="2007-10"/>
    <x v="0"/>
    <e v="#N/A"/>
    <e v="#N/A"/>
    <x v="5"/>
  </r>
  <r>
    <x v="21"/>
    <d v="2006-12-20T00:00:00"/>
    <n v="2395000"/>
    <s v="Single Family"/>
    <n v="621"/>
    <s v="FREM"/>
    <s v="2006-12"/>
    <x v="1"/>
    <e v="#N/A"/>
    <e v="#N/A"/>
    <x v="5"/>
  </r>
  <r>
    <x v="22"/>
    <s v="01/21/08"/>
    <n v="99900"/>
    <s v="Manufactured"/>
    <n v="224"/>
    <s v="FREM"/>
    <s v="2008-01"/>
    <x v="1"/>
    <e v="#N/A"/>
    <e v="#N/A"/>
    <x v="0"/>
  </r>
  <r>
    <x v="22"/>
    <s v="09/01/08"/>
    <n v="128000"/>
    <s v="Manufactured"/>
    <n v="0"/>
    <s v="FREM"/>
    <s v="2008-09"/>
    <x v="1"/>
    <e v="#N/A"/>
    <e v="#N/A"/>
    <x v="0"/>
  </r>
  <r>
    <x v="21"/>
    <s v="04/12/07"/>
    <n v="3495000"/>
    <s v="Single Family"/>
    <n v="508"/>
    <s v="AAIM05"/>
    <s v="2007-04"/>
    <x v="1"/>
    <e v="#N/A"/>
    <e v="#N/A"/>
    <x v="5"/>
  </r>
  <r>
    <x v="22"/>
    <s v="05/23/08"/>
    <n v="159500"/>
    <s v="Manufactured"/>
    <n v="101"/>
    <s v="FREM"/>
    <s v="2008-05"/>
    <x v="1"/>
    <e v="#N/A"/>
    <e v="#N/A"/>
    <x v="0"/>
  </r>
  <r>
    <x v="22"/>
    <s v="03/10/08"/>
    <n v="139000"/>
    <s v="Manufactured"/>
    <n v="175"/>
    <s v="ZTRI"/>
    <s v="2008-03"/>
    <x v="1"/>
    <e v="#N/A"/>
    <e v="#N/A"/>
    <x v="0"/>
  </r>
  <r>
    <x v="22"/>
    <s v="05/21/08"/>
    <n v="89000"/>
    <s v="Manufactured"/>
    <n v="103"/>
    <s v="ZTRI"/>
    <s v="2008-05"/>
    <x v="1"/>
    <e v="#N/A"/>
    <e v="#N/A"/>
    <x v="0"/>
  </r>
  <r>
    <x v="22"/>
    <s v="06/27/07"/>
    <n v="98000"/>
    <s v="Manufactured"/>
    <n v="432"/>
    <s v="FREM"/>
    <s v="2007-06"/>
    <x v="1"/>
    <e v="#N/A"/>
    <e v="#N/A"/>
    <x v="0"/>
  </r>
  <r>
    <x v="22"/>
    <s v="04/06/08"/>
    <n v="189000"/>
    <s v="Low Rise (1-3)"/>
    <n v="148"/>
    <s v="ZTRI"/>
    <s v="2008-04"/>
    <x v="0"/>
    <e v="#N/A"/>
    <e v="#N/A"/>
    <x v="0"/>
  </r>
  <r>
    <x v="22"/>
    <s v="04/10/08"/>
    <n v="175000"/>
    <s v="Manufactured"/>
    <n v="144"/>
    <s v="ZTRI"/>
    <s v="2008-04"/>
    <x v="1"/>
    <e v="#N/A"/>
    <e v="#N/A"/>
    <x v="0"/>
  </r>
  <r>
    <x v="22"/>
    <s v="02/05/08"/>
    <n v="165000"/>
    <s v="Manufactured"/>
    <n v="209"/>
    <s v="CBRE06"/>
    <s v="2008-02"/>
    <x v="1"/>
    <e v="#N/A"/>
    <e v="#N/A"/>
    <x v="0"/>
  </r>
  <r>
    <x v="22"/>
    <s v="06/14/08"/>
    <n v="214800"/>
    <s v="Manufactured"/>
    <n v="74"/>
    <s v="FREM"/>
    <s v="2008-06"/>
    <x v="1"/>
    <e v="#N/A"/>
    <e v="#N/A"/>
    <x v="0"/>
  </r>
  <r>
    <x v="22"/>
    <s v="05/27/08"/>
    <n v="219900"/>
    <s v="Manufactured"/>
    <n v="97"/>
    <s v="ZLAH"/>
    <s v="2008-05"/>
    <x v="1"/>
    <e v="#N/A"/>
    <e v="#N/A"/>
    <x v="0"/>
  </r>
  <r>
    <x v="22"/>
    <s v="06/25/08"/>
    <n v="225000"/>
    <s v="Manufactured"/>
    <n v="68"/>
    <s v="CBRE06"/>
    <s v="2008-06"/>
    <x v="1"/>
    <e v="#N/A"/>
    <e v="#N/A"/>
    <x v="0"/>
  </r>
  <r>
    <x v="22"/>
    <s v="08/08/07"/>
    <n v="198000"/>
    <s v="Manufactured"/>
    <n v="390"/>
    <s v="FREM"/>
    <s v="2007-08"/>
    <x v="1"/>
    <e v="#N/A"/>
    <e v="#N/A"/>
    <x v="0"/>
  </r>
  <r>
    <x v="22"/>
    <s v="07/23/08"/>
    <n v="399000"/>
    <s v="Single Family"/>
    <n v="40"/>
    <s v="FREM"/>
    <s v="2008-07"/>
    <x v="1"/>
    <e v="#N/A"/>
    <e v="#N/A"/>
    <x v="1"/>
  </r>
  <r>
    <x v="22"/>
    <s v="03/10/08"/>
    <n v="629721"/>
    <s v="Single Family"/>
    <n v="175"/>
    <s v="CRIM"/>
    <s v="2008-03"/>
    <x v="1"/>
    <e v="#N/A"/>
    <e v="#N/A"/>
    <x v="2"/>
  </r>
  <r>
    <x v="22"/>
    <d v="2007-10-01T00:00:00"/>
    <n v="189900"/>
    <s v="Manufactured"/>
    <n v="336"/>
    <s v="FREM"/>
    <s v="2007-10"/>
    <x v="1"/>
    <e v="#N/A"/>
    <e v="#N/A"/>
    <x v="0"/>
  </r>
  <r>
    <x v="22"/>
    <s v="04/01/08"/>
    <n v="2250000"/>
    <s v="Single Family"/>
    <n v="153"/>
    <s v="CBRE06"/>
    <s v="2008-04"/>
    <x v="1"/>
    <e v="#N/A"/>
    <e v="#N/A"/>
    <x v="5"/>
  </r>
  <r>
    <x v="22"/>
    <s v="05/12/08"/>
    <n v="449900"/>
    <s v="Low Rise (1-3)"/>
    <n v="112"/>
    <s v="FSRJ"/>
    <s v="2008-05"/>
    <x v="0"/>
    <e v="#N/A"/>
    <e v="#N/A"/>
    <x v="1"/>
  </r>
  <r>
    <x v="22"/>
    <s v="05/09/08"/>
    <n v="1689000"/>
    <s v="Single Family"/>
    <n v="115"/>
    <s v="CBRE06"/>
    <s v="2008-05"/>
    <x v="1"/>
    <e v="#N/A"/>
    <e v="#N/A"/>
    <x v="4"/>
  </r>
  <r>
    <x v="23"/>
    <s v="07/13/08"/>
    <n v="309333"/>
    <s v="High Rise (8+)"/>
    <n v="50"/>
    <s v="FSCA"/>
    <s v="2008-07"/>
    <x v="0"/>
    <e v="#N/A"/>
    <e v="#N/A"/>
    <x v="1"/>
  </r>
  <r>
    <x v="23"/>
    <s v="06/23/08"/>
    <n v="330000"/>
    <s v="High Rise (8+)"/>
    <n v="70"/>
    <s v="FCOLD"/>
    <s v="2008-06"/>
    <x v="0"/>
    <e v="#N/A"/>
    <e v="#N/A"/>
    <x v="1"/>
  </r>
  <r>
    <x v="23"/>
    <s v="01/24/08"/>
    <n v="289900"/>
    <s v="High Rise (8+)"/>
    <n v="221"/>
    <s v="FWBR"/>
    <s v="2008-01"/>
    <x v="0"/>
    <e v="#N/A"/>
    <e v="#N/A"/>
    <x v="1"/>
  </r>
  <r>
    <x v="23"/>
    <s v="08/11/08"/>
    <n v="459000"/>
    <s v="High Rise (8+)"/>
    <n v="21"/>
    <s v="ZLOF"/>
    <s v="2008-08"/>
    <x v="0"/>
    <e v="#N/A"/>
    <e v="#N/A"/>
    <x v="1"/>
  </r>
  <r>
    <x v="23"/>
    <s v="01/18/08"/>
    <n v="649900"/>
    <s v="High Rise (8+)"/>
    <n v="227"/>
    <s v="FRSUN"/>
    <s v="2008-01"/>
    <x v="0"/>
    <e v="#N/A"/>
    <e v="#N/A"/>
    <x v="2"/>
  </r>
  <r>
    <x v="23"/>
    <s v="06/20/08"/>
    <n v="399900"/>
    <s v="High Rise (8+)"/>
    <n v="73"/>
    <s v="FSSA"/>
    <s v="2008-06"/>
    <x v="0"/>
    <e v="#N/A"/>
    <e v="#N/A"/>
    <x v="1"/>
  </r>
  <r>
    <x v="23"/>
    <s v="04/04/08"/>
    <n v="849000"/>
    <s v="High Rise (8+)"/>
    <n v="150"/>
    <s v="CBRE06"/>
    <s v="2008-04"/>
    <x v="0"/>
    <e v="#N/A"/>
    <e v="#N/A"/>
    <x v="3"/>
  </r>
  <r>
    <x v="23"/>
    <s v="05/01/07"/>
    <n v="995400"/>
    <s v="High Rise (8+)"/>
    <n v="489"/>
    <s v="FRSUN"/>
    <s v="2007-05"/>
    <x v="0"/>
    <e v="#N/A"/>
    <e v="#N/A"/>
    <x v="3"/>
  </r>
  <r>
    <x v="19"/>
    <d v="2006-11-03T00:00:00"/>
    <n v="610000"/>
    <s v="Low Rise (1-3)"/>
    <n v="668"/>
    <s v="ZTRI"/>
    <s v="2006-11"/>
    <x v="0"/>
    <e v="#N/A"/>
    <e v="#N/A"/>
    <x v="2"/>
  </r>
  <r>
    <x v="23"/>
    <d v="2007-12-07T00:00:00"/>
    <n v="698000"/>
    <s v="High Rise (8+)"/>
    <n v="269"/>
    <s v="ZVAY"/>
    <s v="2007-12"/>
    <x v="0"/>
    <e v="#N/A"/>
    <e v="#N/A"/>
    <x v="2"/>
  </r>
  <r>
    <x v="17"/>
    <s v="08/16/08"/>
    <n v="229000"/>
    <s v="Mid Rise (4-7)"/>
    <n v="16"/>
    <s v="FPRSW"/>
    <s v="2008-08"/>
    <x v="0"/>
    <e v="#N/A"/>
    <e v="#N/A"/>
    <x v="0"/>
  </r>
  <r>
    <x v="17"/>
    <s v="01/02/08"/>
    <n v="249777"/>
    <s v="Mid Rise (4-7)"/>
    <n v="243"/>
    <s v="FBBS"/>
    <s v="2008-01"/>
    <x v="0"/>
    <e v="#N/A"/>
    <e v="#N/A"/>
    <x v="0"/>
  </r>
  <r>
    <x v="17"/>
    <s v="08/11/08"/>
    <n v="259000"/>
    <s v="Low Rise (1-3)"/>
    <n v="21"/>
    <s v="FSAD"/>
    <s v="2008-08"/>
    <x v="0"/>
    <e v="#N/A"/>
    <e v="#N/A"/>
    <x v="1"/>
  </r>
  <r>
    <x v="17"/>
    <s v="02/04/06"/>
    <n v="224900"/>
    <s v="Mid Rise (4-7)"/>
    <n v="940"/>
    <s v="FPRSW"/>
    <s v="2006-02"/>
    <x v="0"/>
    <e v="#N/A"/>
    <e v="#N/A"/>
    <x v="0"/>
  </r>
  <r>
    <x v="23"/>
    <s v="08/21/08"/>
    <n v="269000"/>
    <s v="High Rise (8+)"/>
    <n v="11"/>
    <s v="ZTRI"/>
    <s v="2008-08"/>
    <x v="0"/>
    <e v="#N/A"/>
    <e v="#N/A"/>
    <x v="1"/>
  </r>
  <r>
    <x v="22"/>
    <d v="2007-10-02T00:00:00"/>
    <n v="197000"/>
    <s v="Manufactured"/>
    <n v="335"/>
    <s v="FREM"/>
    <s v="2007-10"/>
    <x v="1"/>
    <e v="#N/A"/>
    <e v="#N/A"/>
    <x v="0"/>
  </r>
  <r>
    <x v="21"/>
    <d v="2007-12-14T00:00:00"/>
    <n v="599900"/>
    <s v="Mid Rise (4-7)"/>
    <n v="262"/>
    <s v="FCGR"/>
    <s v="2007-12"/>
    <x v="0"/>
    <e v="#N/A"/>
    <e v="#N/A"/>
    <x v="2"/>
  </r>
  <r>
    <x v="17"/>
    <s v="04/06/07"/>
    <n v="267900"/>
    <s v="Low Rise (1-3)"/>
    <n v="514"/>
    <s v="FPRSW"/>
    <s v="2007-04"/>
    <x v="0"/>
    <e v="#N/A"/>
    <e v="#N/A"/>
    <x v="1"/>
  </r>
  <r>
    <x v="17"/>
    <s v="04/06/07"/>
    <n v="269900"/>
    <s v="Low Rise (1-3)"/>
    <n v="403"/>
    <s v="FPRSW"/>
    <s v="2007-04"/>
    <x v="0"/>
    <e v="#N/A"/>
    <e v="#N/A"/>
    <x v="1"/>
  </r>
  <r>
    <x v="17"/>
    <s v="04/02/08"/>
    <n v="299000"/>
    <s v="Mid Rise (4-7)"/>
    <n v="152"/>
    <s v="ZTRI"/>
    <s v="2008-04"/>
    <x v="0"/>
    <e v="#N/A"/>
    <e v="#N/A"/>
    <x v="1"/>
  </r>
  <r>
    <x v="17"/>
    <d v="2007-11-19T00:00:00"/>
    <n v="299500"/>
    <s v="Mid Rise (4-7)"/>
    <n v="287"/>
    <s v="FRMX02"/>
    <s v="2007-11"/>
    <x v="0"/>
    <e v="#N/A"/>
    <e v="#N/A"/>
    <x v="1"/>
  </r>
  <r>
    <x v="17"/>
    <s v="04/06/07"/>
    <n v="259900"/>
    <s v="Low Rise (1-3)"/>
    <n v="168"/>
    <s v="FPRSW"/>
    <s v="2007-04"/>
    <x v="0"/>
    <e v="#N/A"/>
    <e v="#N/A"/>
    <x v="1"/>
  </r>
  <r>
    <x v="17"/>
    <s v="04/06/07"/>
    <n v="275900"/>
    <s v="Low Rise (1-3)"/>
    <n v="222"/>
    <s v="FPRSW"/>
    <s v="2007-04"/>
    <x v="0"/>
    <e v="#N/A"/>
    <e v="#N/A"/>
    <x v="1"/>
  </r>
  <r>
    <x v="17"/>
    <s v="04/09/07"/>
    <n v="349900"/>
    <s v="Low Rise (1-3)"/>
    <n v="511"/>
    <s v="FPRSW"/>
    <s v="2007-04"/>
    <x v="0"/>
    <e v="#N/A"/>
    <e v="#N/A"/>
    <x v="1"/>
  </r>
  <r>
    <x v="17"/>
    <s v="03/03/08"/>
    <n v="357000"/>
    <s v="Mid Rise (4-7)"/>
    <n v="182"/>
    <s v="VIPR07"/>
    <s v="2008-03"/>
    <x v="0"/>
    <e v="#N/A"/>
    <e v="#N/A"/>
    <x v="1"/>
  </r>
  <r>
    <x v="17"/>
    <s v="03/24/06"/>
    <n v="372500"/>
    <s v="Mid Rise (4-7)"/>
    <n v="824"/>
    <s v="ZLAH"/>
    <s v="2006-03"/>
    <x v="0"/>
    <e v="#N/A"/>
    <e v="#N/A"/>
    <x v="1"/>
  </r>
  <r>
    <x v="17"/>
    <s v="04/06/07"/>
    <n v="385900"/>
    <s v="Low Rise (1-3)"/>
    <n v="514"/>
    <s v="FPRSW"/>
    <s v="2007-04"/>
    <x v="0"/>
    <e v="#N/A"/>
    <e v="#N/A"/>
    <x v="1"/>
  </r>
  <r>
    <x v="17"/>
    <s v="05/01/08"/>
    <n v="405000"/>
    <s v="High Rise (8+)"/>
    <n v="123"/>
    <s v="FREM"/>
    <s v="2008-05"/>
    <x v="0"/>
    <e v="#N/A"/>
    <e v="#N/A"/>
    <x v="1"/>
  </r>
  <r>
    <x v="17"/>
    <s v="07/03/08"/>
    <n v="405000"/>
    <s v="High Rise (8+)"/>
    <n v="60"/>
    <s v="ZTRI"/>
    <s v="2008-07"/>
    <x v="0"/>
    <e v="#N/A"/>
    <e v="#N/A"/>
    <x v="1"/>
  </r>
  <r>
    <x v="17"/>
    <s v="02/22/08"/>
    <n v="419500"/>
    <s v="High Rise (8+)"/>
    <n v="192"/>
    <s v="FSLL"/>
    <s v="2008-02"/>
    <x v="0"/>
    <e v="#N/A"/>
    <e v="#N/A"/>
    <x v="1"/>
  </r>
  <r>
    <x v="17"/>
    <s v="03/17/08"/>
    <n v="411000"/>
    <s v="High Rise (8+)"/>
    <n v="168"/>
    <s v="FPRSW"/>
    <s v="2008-03"/>
    <x v="0"/>
    <e v="#N/A"/>
    <e v="#N/A"/>
    <x v="1"/>
  </r>
  <r>
    <x v="17"/>
    <s v="03/13/08"/>
    <n v="425000"/>
    <s v="High Rise (8+)"/>
    <n v="172"/>
    <s v="ZLAH"/>
    <s v="2008-03"/>
    <x v="0"/>
    <e v="#N/A"/>
    <e v="#N/A"/>
    <x v="1"/>
  </r>
  <r>
    <x v="17"/>
    <s v="09/22/06"/>
    <n v="375000"/>
    <s v="Mid Rise (4-7)"/>
    <n v="711"/>
    <s v="FJRW"/>
    <s v="2006-09"/>
    <x v="0"/>
    <e v="#N/A"/>
    <e v="#N/A"/>
    <x v="1"/>
  </r>
  <r>
    <x v="17"/>
    <s v="04/06/07"/>
    <n v="277900"/>
    <s v="Low Rise (1-3)"/>
    <n v="451"/>
    <s v="FPRSW"/>
    <s v="2007-04"/>
    <x v="0"/>
    <e v="#N/A"/>
    <e v="#N/A"/>
    <x v="1"/>
  </r>
  <r>
    <x v="17"/>
    <s v="04/18/07"/>
    <n v="277900"/>
    <s v="Low Rise (1-3)"/>
    <n v="182"/>
    <s v="FPRSW"/>
    <s v="2007-04"/>
    <x v="0"/>
    <e v="#N/A"/>
    <e v="#N/A"/>
    <x v="1"/>
  </r>
  <r>
    <x v="17"/>
    <s v="04/06/07"/>
    <n v="455900"/>
    <s v="Low Rise (1-3)"/>
    <n v="514"/>
    <s v="FPRSW"/>
    <s v="2007-04"/>
    <x v="0"/>
    <e v="#N/A"/>
    <e v="#N/A"/>
    <x v="1"/>
  </r>
  <r>
    <x v="17"/>
    <s v="01/03/06"/>
    <n v="459000"/>
    <s v="High Rise (8+)"/>
    <n v="972"/>
    <s v="ZTRI"/>
    <s v="2006-01"/>
    <x v="0"/>
    <e v="#N/A"/>
    <e v="#N/A"/>
    <x v="1"/>
  </r>
  <r>
    <x v="17"/>
    <d v="2006-12-15T00:00:00"/>
    <n v="474000"/>
    <s v="High Rise (8+)"/>
    <n v="627"/>
    <s v="FJRW"/>
    <s v="2006-12"/>
    <x v="0"/>
    <e v="#N/A"/>
    <e v="#N/A"/>
    <x v="1"/>
  </r>
  <r>
    <x v="17"/>
    <s v="05/11/07"/>
    <n v="474900"/>
    <s v="High Rise (8+)"/>
    <n v="479"/>
    <s v="FFGR"/>
    <s v="2007-05"/>
    <x v="0"/>
    <e v="#N/A"/>
    <e v="#N/A"/>
    <x v="1"/>
  </r>
  <r>
    <x v="17"/>
    <s v="04/06/07"/>
    <n v="477900"/>
    <s v="Low Rise (1-3)"/>
    <n v="514"/>
    <s v="FPRSW"/>
    <s v="2007-04"/>
    <x v="0"/>
    <e v="#N/A"/>
    <e v="#N/A"/>
    <x v="1"/>
  </r>
  <r>
    <x v="17"/>
    <s v="04/06/07"/>
    <n v="477900"/>
    <s v="Low Rise (1-3)"/>
    <n v="514"/>
    <s v="FPRSW"/>
    <s v="2007-04"/>
    <x v="0"/>
    <e v="#N/A"/>
    <e v="#N/A"/>
    <x v="1"/>
  </r>
  <r>
    <x v="17"/>
    <s v="04/17/08"/>
    <n v="477900"/>
    <s v="Single Family"/>
    <n v="137"/>
    <s v="PRUD02"/>
    <s v="2008-04"/>
    <x v="1"/>
    <e v="#N/A"/>
    <e v="#N/A"/>
    <x v="1"/>
  </r>
  <r>
    <x v="17"/>
    <s v="05/19/08"/>
    <n v="479000"/>
    <s v="Mid Rise (4-7)"/>
    <n v="105"/>
    <s v="BBRE"/>
    <s v="2008-05"/>
    <x v="0"/>
    <e v="#N/A"/>
    <e v="#N/A"/>
    <x v="1"/>
  </r>
  <r>
    <x v="17"/>
    <s v="09/12/07"/>
    <n v="435000"/>
    <s v="Single Family"/>
    <n v="355"/>
    <s v="FHEL"/>
    <s v="2007-09"/>
    <x v="1"/>
    <e v="#N/A"/>
    <e v="#N/A"/>
    <x v="1"/>
  </r>
  <r>
    <x v="17"/>
    <d v="2006-11-20T00:00:00"/>
    <n v="479500"/>
    <s v="Mid Rise (4-7)"/>
    <n v="651"/>
    <s v="FSLL"/>
    <s v="2006-11"/>
    <x v="0"/>
    <e v="#N/A"/>
    <e v="#N/A"/>
    <x v="1"/>
  </r>
  <r>
    <x v="17"/>
    <s v="04/06/07"/>
    <n v="487900"/>
    <s v="Low Rise (1-3)"/>
    <n v="514"/>
    <s v="FPRSW"/>
    <s v="2007-04"/>
    <x v="0"/>
    <e v="#N/A"/>
    <e v="#N/A"/>
    <x v="1"/>
  </r>
  <r>
    <x v="17"/>
    <s v="03/13/08"/>
    <n v="489000"/>
    <s v="Mid Rise (4-7)"/>
    <n v="172"/>
    <s v="ZTRI"/>
    <s v="2008-03"/>
    <x v="0"/>
    <e v="#N/A"/>
    <e v="#N/A"/>
    <x v="1"/>
  </r>
  <r>
    <x v="17"/>
    <s v="04/06/07"/>
    <n v="489900"/>
    <s v="Low Rise (1-3)"/>
    <n v="514"/>
    <s v="FPRSW"/>
    <s v="2007-04"/>
    <x v="0"/>
    <e v="#N/A"/>
    <e v="#N/A"/>
    <x v="1"/>
  </r>
  <r>
    <x v="17"/>
    <s v="08/01/07"/>
    <n v="499000"/>
    <s v="High Rise (8+)"/>
    <n v="397"/>
    <s v="ZTRI"/>
    <s v="2007-08"/>
    <x v="0"/>
    <e v="#N/A"/>
    <e v="#N/A"/>
    <x v="1"/>
  </r>
  <r>
    <x v="17"/>
    <s v="03/07/08"/>
    <n v="499000"/>
    <s v="High Rise (8+)"/>
    <n v="178"/>
    <s v="ZLOF"/>
    <s v="2008-03"/>
    <x v="0"/>
    <e v="#N/A"/>
    <e v="#N/A"/>
    <x v="1"/>
  </r>
  <r>
    <x v="17"/>
    <s v="04/06/07"/>
    <n v="499900"/>
    <s v="Low Rise (1-3)"/>
    <n v="514"/>
    <s v="FPRSW"/>
    <s v="2007-04"/>
    <x v="0"/>
    <e v="#N/A"/>
    <e v="#N/A"/>
    <x v="1"/>
  </r>
  <r>
    <x v="17"/>
    <s v="07/07/08"/>
    <n v="524900"/>
    <s v="Low Rise (1-3)"/>
    <n v="56"/>
    <s v="BEAR1"/>
    <s v="2008-07"/>
    <x v="0"/>
    <e v="#N/A"/>
    <e v="#N/A"/>
    <x v="2"/>
  </r>
  <r>
    <x v="17"/>
    <s v="06/02/08"/>
    <n v="529999"/>
    <s v="Mid Rise (4-7)"/>
    <n v="91"/>
    <s v="FREM"/>
    <s v="2008-06"/>
    <x v="0"/>
    <e v="#N/A"/>
    <e v="#N/A"/>
    <x v="2"/>
  </r>
  <r>
    <x v="17"/>
    <d v="2004-11-04T00:00:00"/>
    <n v="539000"/>
    <s v="High Rise (8+)"/>
    <n v="1285"/>
    <s v="ZTRI"/>
    <s v="2004-11"/>
    <x v="0"/>
    <e v="#N/A"/>
    <e v="#N/A"/>
    <x v="2"/>
  </r>
  <r>
    <x v="17"/>
    <s v="04/15/08"/>
    <n v="549000"/>
    <s v="Mid Rise (4-7)"/>
    <n v="139"/>
    <s v="FSLL"/>
    <s v="2008-04"/>
    <x v="0"/>
    <e v="#N/A"/>
    <e v="#N/A"/>
    <x v="2"/>
  </r>
  <r>
    <x v="17"/>
    <d v="2007-10-10T00:00:00"/>
    <n v="550000"/>
    <s v="High Rise (8+)"/>
    <n v="327"/>
    <s v="FSCA"/>
    <s v="2007-10"/>
    <x v="0"/>
    <e v="#N/A"/>
    <e v="#N/A"/>
    <x v="2"/>
  </r>
  <r>
    <x v="24"/>
    <s v="04/09/08"/>
    <n v="139000"/>
    <s v="Single Family"/>
    <n v="145"/>
    <s v="FSPRN"/>
    <s v="2008-04"/>
    <x v="1"/>
    <e v="#N/A"/>
    <e v="#N/A"/>
    <x v="0"/>
  </r>
  <r>
    <x v="24"/>
    <s v="04/11/08"/>
    <n v="199500"/>
    <s v="Single Family"/>
    <n v="143"/>
    <s v="AAIM05"/>
    <s v="2008-04"/>
    <x v="1"/>
    <e v="#N/A"/>
    <e v="#N/A"/>
    <x v="0"/>
  </r>
  <r>
    <x v="25"/>
    <s v="06/03/08"/>
    <n v="59900"/>
    <s v="Single Family"/>
    <n v="84"/>
    <s v="FSAD"/>
    <s v="2008-06"/>
    <x v="1"/>
    <e v="#N/A"/>
    <e v="#N/A"/>
    <x v="0"/>
  </r>
  <r>
    <x v="24"/>
    <s v="05/29/07"/>
    <n v="639000"/>
    <s v="Single Family"/>
    <n v="461"/>
    <s v="AAIM05"/>
    <s v="2007-05"/>
    <x v="1"/>
    <e v="#N/A"/>
    <e v="#N/A"/>
    <x v="2"/>
  </r>
  <r>
    <x v="24"/>
    <s v="03/29/08"/>
    <n v="749000"/>
    <s v="Single Family"/>
    <n v="156"/>
    <s v="VIPR01"/>
    <s v="2008-03"/>
    <x v="1"/>
    <e v="#N/A"/>
    <e v="#N/A"/>
    <x v="2"/>
  </r>
  <r>
    <x v="25"/>
    <s v="08/15/08"/>
    <n v="70000"/>
    <s v="Low Rise (1-3)"/>
    <n v="17"/>
    <s v="FSAD"/>
    <s v="2008-08"/>
    <x v="0"/>
    <e v="#N/A"/>
    <e v="#N/A"/>
    <x v="0"/>
  </r>
  <r>
    <x v="24"/>
    <s v="07/16/08"/>
    <n v="799000"/>
    <s v="Single Family"/>
    <n v="47"/>
    <s v="FLIST"/>
    <s v="2008-07"/>
    <x v="1"/>
    <e v="#N/A"/>
    <e v="#N/A"/>
    <x v="3"/>
  </r>
  <r>
    <x v="24"/>
    <s v="08/25/08"/>
    <n v="799000"/>
    <s v="Single Family"/>
    <n v="7"/>
    <s v="VIPR01"/>
    <s v="2008-08"/>
    <x v="1"/>
    <e v="#N/A"/>
    <e v="#N/A"/>
    <x v="3"/>
  </r>
  <r>
    <x v="25"/>
    <s v="08/15/08"/>
    <n v="70000"/>
    <s v="Low Rise (1-3)"/>
    <n v="17"/>
    <s v="FSAD"/>
    <s v="2008-08"/>
    <x v="0"/>
    <e v="#N/A"/>
    <e v="#N/A"/>
    <x v="0"/>
  </r>
  <r>
    <x v="25"/>
    <s v="03/12/08"/>
    <n v="69000"/>
    <s v="Single Family"/>
    <n v="173"/>
    <s v="FSCRG"/>
    <s v="2008-03"/>
    <x v="1"/>
    <e v="#N/A"/>
    <e v="#N/A"/>
    <x v="0"/>
  </r>
  <r>
    <x v="25"/>
    <s v="03/26/08"/>
    <n v="65900"/>
    <s v="Single Family"/>
    <n v="159"/>
    <s v="FEASY"/>
    <s v="2008-03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s v="08/07/08"/>
    <n v="72500"/>
    <s v="Low Rise (1-3)"/>
    <n v="25"/>
    <s v="SBLT01"/>
    <s v="2008-08"/>
    <x v="0"/>
    <e v="#N/A"/>
    <e v="#N/A"/>
    <x v="0"/>
  </r>
  <r>
    <x v="25"/>
    <s v="04/12/08"/>
    <n v="73800"/>
    <s v="Single Family"/>
    <n v="142"/>
    <s v="SBLT01"/>
    <s v="2008-04"/>
    <x v="1"/>
    <e v="#N/A"/>
    <e v="#N/A"/>
    <x v="0"/>
  </r>
  <r>
    <x v="25"/>
    <s v="08/12/08"/>
    <n v="72000"/>
    <s v="Low Rise (1-3)"/>
    <n v="20"/>
    <s v="FSAD"/>
    <s v="2008-08"/>
    <x v="0"/>
    <e v="#N/A"/>
    <e v="#N/A"/>
    <x v="0"/>
  </r>
  <r>
    <x v="25"/>
    <s v="05/21/08"/>
    <n v="75000"/>
    <s v="Single Family"/>
    <n v="103"/>
    <s v="FSPRN"/>
    <s v="2008-05"/>
    <x v="1"/>
    <e v="#N/A"/>
    <e v="#N/A"/>
    <x v="0"/>
  </r>
  <r>
    <x v="25"/>
    <s v="07/08/08"/>
    <n v="77900"/>
    <s v="Single Family"/>
    <n v="55"/>
    <s v="FWNI"/>
    <s v="2008-07"/>
    <x v="1"/>
    <e v="#N/A"/>
    <e v="#N/A"/>
    <x v="0"/>
  </r>
  <r>
    <x v="25"/>
    <s v="03/14/08"/>
    <n v="79900"/>
    <s v="Low Rise (1-3)"/>
    <n v="171"/>
    <s v="CSANT"/>
    <s v="2008-03"/>
    <x v="0"/>
    <e v="#N/A"/>
    <e v="#N/A"/>
    <x v="0"/>
  </r>
  <r>
    <x v="25"/>
    <s v="01/26/08"/>
    <n v="79900"/>
    <s v="Single Family"/>
    <n v="219"/>
    <s v="FMAKS"/>
    <s v="2008-01"/>
    <x v="1"/>
    <e v="#N/A"/>
    <e v="#N/A"/>
    <x v="0"/>
  </r>
  <r>
    <x v="25"/>
    <s v="01/22/08"/>
    <n v="80000"/>
    <s v="Single Family"/>
    <n v="223"/>
    <s v="FSSA"/>
    <s v="2008-01"/>
    <x v="1"/>
    <e v="#N/A"/>
    <e v="#N/A"/>
    <x v="0"/>
  </r>
  <r>
    <x v="25"/>
    <s v="08/27/08"/>
    <n v="80500"/>
    <s v="Single Family"/>
    <n v="5"/>
    <s v="FGMRF"/>
    <s v="2008-08"/>
    <x v="1"/>
    <e v="#N/A"/>
    <e v="#N/A"/>
    <x v="0"/>
  </r>
  <r>
    <x v="25"/>
    <s v="08/05/08"/>
    <n v="85000"/>
    <s v="Single Family"/>
    <n v="27"/>
    <s v="FSPRN"/>
    <s v="2008-08"/>
    <x v="1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8/15/08"/>
    <n v="85000"/>
    <s v="Low Rise (1-3)"/>
    <n v="17"/>
    <s v="FSAD"/>
    <s v="2008-08"/>
    <x v="0"/>
    <e v="#N/A"/>
    <e v="#N/A"/>
    <x v="0"/>
  </r>
  <r>
    <x v="25"/>
    <s v="04/17/08"/>
    <n v="79900"/>
    <s v="Single Family"/>
    <n v="137"/>
    <s v="FZIV"/>
    <s v="2008-04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d v="2007-10-23T00:00:00"/>
    <n v="85900"/>
    <s v="Single Family"/>
    <n v="314"/>
    <s v="FERS"/>
    <s v="2007-10"/>
    <x v="1"/>
    <e v="#N/A"/>
    <e v="#N/A"/>
    <x v="0"/>
  </r>
  <r>
    <x v="25"/>
    <s v="05/13/08"/>
    <n v="87900"/>
    <s v="Low Rise (1-3)"/>
    <n v="111"/>
    <s v="FSAD"/>
    <s v="2008-05"/>
    <x v="0"/>
    <e v="#N/A"/>
    <e v="#N/A"/>
    <x v="0"/>
  </r>
  <r>
    <x v="25"/>
    <s v="06/05/08"/>
    <n v="89900"/>
    <s v="Low Rise (1-3)"/>
    <n v="88"/>
    <s v="CBRE01"/>
    <s v="2008-06"/>
    <x v="0"/>
    <e v="#N/A"/>
    <e v="#N/A"/>
    <x v="0"/>
  </r>
  <r>
    <x v="25"/>
    <s v="07/02/08"/>
    <n v="89900"/>
    <s v="Townhouse"/>
    <n v="61"/>
    <s v="FFRI"/>
    <s v="2008-07"/>
    <x v="0"/>
    <e v="#N/A"/>
    <e v="#N/A"/>
    <x v="0"/>
  </r>
  <r>
    <x v="25"/>
    <s v="06/23/08"/>
    <n v="92500"/>
    <s v="Single Family"/>
    <n v="70"/>
    <s v="AAIM01"/>
    <s v="2008-06"/>
    <x v="1"/>
    <e v="#N/A"/>
    <e v="#N/A"/>
    <x v="0"/>
  </r>
  <r>
    <x v="25"/>
    <s v="06/18/08"/>
    <n v="94900"/>
    <s v="Single Family"/>
    <n v="75"/>
    <s v="CRGI"/>
    <s v="2008-06"/>
    <x v="1"/>
    <e v="#N/A"/>
    <e v="#N/A"/>
    <x v="0"/>
  </r>
  <r>
    <x v="25"/>
    <s v="08/19/08"/>
    <n v="98000"/>
    <s v="Single Family"/>
    <n v="13"/>
    <s v="CBRE01"/>
    <s v="2008-08"/>
    <x v="1"/>
    <e v="#N/A"/>
    <e v="#N/A"/>
    <x v="0"/>
  </r>
  <r>
    <x v="25"/>
    <s v="05/28/08"/>
    <n v="98900"/>
    <s v="Low Rise (1-3)"/>
    <n v="96"/>
    <s v="FCGS"/>
    <s v="2008-05"/>
    <x v="0"/>
    <e v="#N/A"/>
    <e v="#N/A"/>
    <x v="0"/>
  </r>
  <r>
    <x v="25"/>
    <s v="08/07/08"/>
    <n v="99000"/>
    <s v="Low Rise (1-3)"/>
    <n v="25"/>
    <s v="MAXR"/>
    <s v="2008-08"/>
    <x v="0"/>
    <e v="#N/A"/>
    <e v="#N/A"/>
    <x v="0"/>
  </r>
  <r>
    <x v="25"/>
    <s v="01/21/08"/>
    <n v="89900"/>
    <s v="Low Rise (1-3)"/>
    <n v="224"/>
    <s v="FPRSW"/>
    <s v="2008-01"/>
    <x v="0"/>
    <e v="#N/A"/>
    <e v="#N/A"/>
    <x v="0"/>
  </r>
  <r>
    <x v="25"/>
    <s v="04/04/08"/>
    <n v="99900"/>
    <s v="Single Family"/>
    <n v="150"/>
    <s v="FEIN"/>
    <s v="2008-04"/>
    <x v="1"/>
    <e v="#N/A"/>
    <e v="#N/A"/>
    <x v="0"/>
  </r>
  <r>
    <x v="25"/>
    <s v="05/09/08"/>
    <n v="99900"/>
    <s v="Low Rise (1-3)"/>
    <n v="115"/>
    <s v="BEAR1"/>
    <s v="2008-05"/>
    <x v="0"/>
    <e v="#N/A"/>
    <e v="#N/A"/>
    <x v="0"/>
  </r>
  <r>
    <x v="25"/>
    <s v="07/30/08"/>
    <n v="99900"/>
    <s v="Single Family"/>
    <n v="33"/>
    <s v="FPLES"/>
    <s v="2008-07"/>
    <x v="1"/>
    <e v="#N/A"/>
    <e v="#N/A"/>
    <x v="0"/>
  </r>
  <r>
    <x v="25"/>
    <s v="08/28/08"/>
    <n v="99900"/>
    <s v="Single Family"/>
    <n v="4"/>
    <s v="CBRE01"/>
    <s v="2008-08"/>
    <x v="1"/>
    <e v="#N/A"/>
    <e v="#N/A"/>
    <x v="0"/>
  </r>
  <r>
    <x v="25"/>
    <s v="05/13/08"/>
    <n v="89900"/>
    <s v="Low Rise (1-3)"/>
    <n v="111"/>
    <s v="CBRE01"/>
    <s v="2008-05"/>
    <x v="0"/>
    <e v="#N/A"/>
    <e v="#N/A"/>
    <x v="0"/>
  </r>
  <r>
    <x v="25"/>
    <s v="04/21/08"/>
    <n v="105000"/>
    <s v="Single Family"/>
    <n v="133"/>
    <s v="FSAD"/>
    <s v="2008-04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s v="06/12/07"/>
    <n v="103000"/>
    <s v="Single Family"/>
    <n v="447"/>
    <s v="FRED"/>
    <s v="2007-06"/>
    <x v="1"/>
    <e v="#N/A"/>
    <e v="#N/A"/>
    <x v="0"/>
  </r>
  <r>
    <x v="25"/>
    <d v="2007-11-20T00:00:00"/>
    <n v="99900"/>
    <s v="Single Family"/>
    <n v="286"/>
    <s v="FPLES"/>
    <s v="2007-11"/>
    <x v="1"/>
    <e v="#N/A"/>
    <e v="#N/A"/>
    <x v="0"/>
  </r>
  <r>
    <x v="25"/>
    <s v="05/16/08"/>
    <n v="109900"/>
    <s v="Low Rise (1-3)"/>
    <n v="108"/>
    <s v="FSAD"/>
    <s v="2008-05"/>
    <x v="0"/>
    <e v="#N/A"/>
    <e v="#N/A"/>
    <x v="0"/>
  </r>
  <r>
    <x v="25"/>
    <s v="07/31/08"/>
    <n v="109900"/>
    <s v="Low Rise (1-3)"/>
    <n v="31"/>
    <s v="FREM"/>
    <s v="2008-07"/>
    <x v="0"/>
    <e v="#N/A"/>
    <e v="#N/A"/>
    <x v="0"/>
  </r>
  <r>
    <x v="25"/>
    <d v="2007-12-01T00:00:00"/>
    <n v="110000"/>
    <s v="Single Family"/>
    <n v="275"/>
    <s v="FILN"/>
    <s v="2007-12"/>
    <x v="1"/>
    <e v="#N/A"/>
    <e v="#N/A"/>
    <x v="0"/>
  </r>
  <r>
    <x v="25"/>
    <s v="08/29/08"/>
    <n v="110900"/>
    <s v="Single Family"/>
    <n v="3"/>
    <s v="FAOR"/>
    <s v="2008-08"/>
    <x v="1"/>
    <e v="#N/A"/>
    <e v="#N/A"/>
    <x v="0"/>
  </r>
  <r>
    <x v="25"/>
    <s v="08/07/08"/>
    <n v="114900"/>
    <s v="Townhouse"/>
    <n v="25"/>
    <s v="FREM"/>
    <s v="2008-08"/>
    <x v="0"/>
    <e v="#N/A"/>
    <e v="#N/A"/>
    <x v="0"/>
  </r>
  <r>
    <x v="25"/>
    <s v="01/22/08"/>
    <n v="107000"/>
    <s v="Villa Attch/Half Dup"/>
    <n v="223"/>
    <s v="CMARG"/>
    <s v="2008-01"/>
    <x v="1"/>
    <e v="#N/A"/>
    <e v="#N/A"/>
    <x v="0"/>
  </r>
  <r>
    <x v="25"/>
    <s v="04/08/08"/>
    <n v="115000"/>
    <s v="Villa Attch/Half Dup"/>
    <n v="74"/>
    <s v="COMPR"/>
    <s v="2008-04"/>
    <x v="1"/>
    <e v="#N/A"/>
    <e v="#N/A"/>
    <x v="0"/>
  </r>
  <r>
    <x v="25"/>
    <s v="03/25/08"/>
    <n v="115000"/>
    <s v="Single Family"/>
    <n v="160"/>
    <s v="KWW"/>
    <s v="2008-03"/>
    <x v="1"/>
    <e v="#N/A"/>
    <e v="#N/A"/>
    <x v="0"/>
  </r>
  <r>
    <x v="25"/>
    <s v="07/30/08"/>
    <n v="119000"/>
    <s v="Single Family"/>
    <n v="33"/>
    <s v="FMJR"/>
    <s v="2008-07"/>
    <x v="1"/>
    <e v="#N/A"/>
    <e v="#N/A"/>
    <x v="0"/>
  </r>
  <r>
    <x v="25"/>
    <s v="09/19/07"/>
    <n v="119777"/>
    <s v="Low Rise (1-3)"/>
    <n v="348"/>
    <s v="FSSAL"/>
    <s v="2007-09"/>
    <x v="0"/>
    <e v="#N/A"/>
    <e v="#N/A"/>
    <x v="0"/>
  </r>
  <r>
    <x v="25"/>
    <s v="05/07/08"/>
    <n v="115000"/>
    <s v="Low Rise (1-3)"/>
    <n v="117"/>
    <s v="COMPR"/>
    <s v="2008-05"/>
    <x v="0"/>
    <e v="#N/A"/>
    <e v="#N/A"/>
    <x v="0"/>
  </r>
  <r>
    <x v="25"/>
    <s v="06/11/07"/>
    <n v="119900"/>
    <s v="Single Family"/>
    <n v="448"/>
    <s v="PRUD02"/>
    <s v="2007-06"/>
    <x v="1"/>
    <e v="#N/A"/>
    <e v="#N/A"/>
    <x v="0"/>
  </r>
  <r>
    <x v="25"/>
    <s v="03/27/08"/>
    <n v="119900"/>
    <s v="Low Rise (1-3)"/>
    <n v="158"/>
    <s v="FSTE"/>
    <s v="2008-03"/>
    <x v="0"/>
    <e v="#N/A"/>
    <e v="#N/A"/>
    <x v="0"/>
  </r>
  <r>
    <x v="25"/>
    <s v="07/03/08"/>
    <n v="120000"/>
    <s v="Villa Attch/Half Dup"/>
    <n v="60"/>
    <s v="VIPR01"/>
    <s v="2008-07"/>
    <x v="1"/>
    <e v="#N/A"/>
    <e v="#N/A"/>
    <x v="0"/>
  </r>
  <r>
    <x v="25"/>
    <s v="04/02/08"/>
    <n v="124000"/>
    <s v="Low Rise (1-3)"/>
    <n v="147"/>
    <s v="FSAD"/>
    <s v="2008-04"/>
    <x v="0"/>
    <e v="#N/A"/>
    <e v="#N/A"/>
    <x v="0"/>
  </r>
  <r>
    <x v="25"/>
    <s v="07/23/08"/>
    <n v="124900"/>
    <s v="Single Family"/>
    <n v="40"/>
    <s v="FREM"/>
    <s v="2008-07"/>
    <x v="1"/>
    <e v="#N/A"/>
    <e v="#N/A"/>
    <x v="0"/>
  </r>
  <r>
    <x v="25"/>
    <s v="04/12/08"/>
    <n v="119900"/>
    <s v="Single Family"/>
    <n v="142"/>
    <s v="FMAKS"/>
    <s v="2008-04"/>
    <x v="1"/>
    <e v="#N/A"/>
    <e v="#N/A"/>
    <x v="0"/>
  </r>
  <r>
    <x v="25"/>
    <s v="08/09/08"/>
    <n v="125000"/>
    <s v="Single Family"/>
    <n v="18"/>
    <s v="FMPI"/>
    <s v="2008-08"/>
    <x v="1"/>
    <e v="#N/A"/>
    <e v="#N/A"/>
    <x v="0"/>
  </r>
  <r>
    <x v="25"/>
    <s v="08/29/08"/>
    <n v="125000"/>
    <s v="Single Family"/>
    <n v="3"/>
    <s v="TREE"/>
    <s v="2008-08"/>
    <x v="1"/>
    <e v="#N/A"/>
    <e v="#N/A"/>
    <x v="0"/>
  </r>
  <r>
    <x v="25"/>
    <s v="07/01/08"/>
    <n v="128000"/>
    <s v="Single Family"/>
    <n v="62"/>
    <s v="FSSPR"/>
    <s v="2008-07"/>
    <x v="1"/>
    <e v="#N/A"/>
    <e v="#N/A"/>
    <x v="0"/>
  </r>
  <r>
    <x v="25"/>
    <d v="2007-10-02T00:00:00"/>
    <n v="129000"/>
    <s v="Single Family"/>
    <n v="302"/>
    <s v="FSSPN"/>
    <s v="2007-10"/>
    <x v="1"/>
    <e v="#N/A"/>
    <e v="#N/A"/>
    <x v="0"/>
  </r>
  <r>
    <x v="25"/>
    <d v="2007-10-29T00:00:00"/>
    <n v="125000"/>
    <s v="Single Family"/>
    <n v="308"/>
    <s v="FKWE2"/>
    <s v="2007-10"/>
    <x v="1"/>
    <e v="#N/A"/>
    <e v="#N/A"/>
    <x v="0"/>
  </r>
  <r>
    <x v="25"/>
    <s v="07/28/08"/>
    <n v="105000"/>
    <s v="Single Family"/>
    <n v="33"/>
    <s v="FBBS"/>
    <s v="2008-07"/>
    <x v="1"/>
    <e v="#N/A"/>
    <e v="#N/A"/>
    <x v="0"/>
  </r>
  <r>
    <x v="25"/>
    <s v="04/21/08"/>
    <n v="129000"/>
    <s v="Single Family"/>
    <n v="133"/>
    <s v="SHELL"/>
    <s v="2008-04"/>
    <x v="1"/>
    <e v="#N/A"/>
    <e v="#N/A"/>
    <x v="0"/>
  </r>
  <r>
    <x v="25"/>
    <s v="03/19/08"/>
    <n v="129900"/>
    <s v="Low Rise (1-3)"/>
    <n v="166"/>
    <s v="FEIN"/>
    <s v="2008-03"/>
    <x v="0"/>
    <e v="#N/A"/>
    <e v="#N/A"/>
    <x v="0"/>
  </r>
  <r>
    <x v="25"/>
    <s v="06/10/08"/>
    <n v="129900"/>
    <s v="Single Family"/>
    <n v="83"/>
    <s v="FATS3"/>
    <s v="2008-06"/>
    <x v="1"/>
    <e v="#N/A"/>
    <e v="#N/A"/>
    <x v="0"/>
  </r>
  <r>
    <x v="25"/>
    <s v="07/01/08"/>
    <n v="129900"/>
    <s v="Townhouse"/>
    <n v="62"/>
    <s v="FWEA"/>
    <s v="2008-07"/>
    <x v="0"/>
    <e v="#N/A"/>
    <e v="#N/A"/>
    <x v="0"/>
  </r>
  <r>
    <x v="25"/>
    <s v="08/28/08"/>
    <n v="129900"/>
    <s v="Single Family"/>
    <n v="4"/>
    <s v="FHMH"/>
    <s v="2008-08"/>
    <x v="1"/>
    <e v="#N/A"/>
    <e v="#N/A"/>
    <x v="0"/>
  </r>
  <r>
    <x v="25"/>
    <s v="03/13/08"/>
    <n v="109900"/>
    <s v="Single Family"/>
    <n v="172"/>
    <s v="FSPRN"/>
    <s v="2008-03"/>
    <x v="1"/>
    <e v="#N/A"/>
    <e v="#N/A"/>
    <x v="0"/>
  </r>
  <r>
    <x v="25"/>
    <s v="07/31/08"/>
    <n v="135000"/>
    <s v="Single Family"/>
    <n v="32"/>
    <s v="FSAD"/>
    <s v="2008-07"/>
    <x v="1"/>
    <e v="#N/A"/>
    <e v="#N/A"/>
    <x v="0"/>
  </r>
  <r>
    <x v="25"/>
    <s v="08/15/08"/>
    <n v="70000"/>
    <s v="Low Rise (1-3)"/>
    <n v="17"/>
    <s v="FSAD"/>
    <s v="2008-08"/>
    <x v="0"/>
    <e v="#N/A"/>
    <e v="#N/A"/>
    <x v="0"/>
  </r>
  <r>
    <x v="25"/>
    <s v="03/04/08"/>
    <n v="135900"/>
    <s v="Townhouse"/>
    <n v="101"/>
    <s v="FSAD"/>
    <s v="2008-03"/>
    <x v="0"/>
    <e v="#N/A"/>
    <e v="#N/A"/>
    <x v="0"/>
  </r>
  <r>
    <x v="25"/>
    <s v="06/10/08"/>
    <n v="129000"/>
    <s v="Townhouse"/>
    <n v="83"/>
    <s v="VIPR01"/>
    <s v="2008-06"/>
    <x v="0"/>
    <e v="#N/A"/>
    <e v="#N/A"/>
    <x v="0"/>
  </r>
  <r>
    <x v="25"/>
    <s v="02/08/08"/>
    <n v="129900"/>
    <s v="Single Family"/>
    <n v="206"/>
    <s v="RMAX01"/>
    <s v="2008-02"/>
    <x v="1"/>
    <e v="#N/A"/>
    <e v="#N/A"/>
    <x v="0"/>
  </r>
  <r>
    <x v="25"/>
    <s v="06/26/08"/>
    <n v="139000"/>
    <s v="Single Family"/>
    <n v="67"/>
    <s v="MCBU"/>
    <s v="2008-06"/>
    <x v="1"/>
    <e v="#N/A"/>
    <e v="#N/A"/>
    <x v="0"/>
  </r>
  <r>
    <x v="25"/>
    <s v="05/05/08"/>
    <n v="133900"/>
    <s v="Single Family"/>
    <n v="119"/>
    <s v="ERAF"/>
    <s v="2008-05"/>
    <x v="1"/>
    <e v="#N/A"/>
    <e v="#N/A"/>
    <x v="0"/>
  </r>
  <r>
    <x v="25"/>
    <d v="2007-10-18T00:00:00"/>
    <n v="140000"/>
    <s v="Single Family"/>
    <n v="319"/>
    <s v="FSCRG"/>
    <s v="2007-10"/>
    <x v="1"/>
    <e v="#N/A"/>
    <e v="#N/A"/>
    <x v="0"/>
  </r>
  <r>
    <x v="25"/>
    <s v="05/20/08"/>
    <n v="149800"/>
    <s v="Single Family"/>
    <n v="104"/>
    <s v="FDGC"/>
    <s v="2008-05"/>
    <x v="1"/>
    <e v="#N/A"/>
    <e v="#N/A"/>
    <x v="0"/>
  </r>
  <r>
    <x v="25"/>
    <s v="01/31/08"/>
    <n v="139000"/>
    <s v="Single Family"/>
    <n v="214"/>
    <s v="FDGC"/>
    <s v="2008-01"/>
    <x v="1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d v="2007-10-03T00:00:00"/>
    <n v="147900"/>
    <s v="Single Family"/>
    <n v="334"/>
    <s v="FBBS"/>
    <s v="2007-10"/>
    <x v="1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7/18/08"/>
    <n v="150000"/>
    <s v="Low Rise (1-3)"/>
    <n v="45"/>
    <s v="RE/MAXES"/>
    <s v="2008-07"/>
    <x v="0"/>
    <e v="#N/A"/>
    <e v="#N/A"/>
    <x v="0"/>
  </r>
  <r>
    <x v="25"/>
    <s v="01/25/08"/>
    <n v="149900"/>
    <s v="Low Rise (1-3)"/>
    <n v="219"/>
    <s v="VIPR01"/>
    <s v="2008-01"/>
    <x v="0"/>
    <e v="#N/A"/>
    <e v="#N/A"/>
    <x v="0"/>
  </r>
  <r>
    <x v="25"/>
    <s v="07/25/08"/>
    <n v="152500"/>
    <s v="Single Family"/>
    <n v="38"/>
    <s v="FRAW"/>
    <s v="2008-07"/>
    <x v="1"/>
    <e v="#N/A"/>
    <e v="#N/A"/>
    <x v="0"/>
  </r>
  <r>
    <x v="25"/>
    <s v="01/02/08"/>
    <n v="153000"/>
    <s v="Single Family"/>
    <n v="243"/>
    <s v="SBLT01"/>
    <s v="2008-01"/>
    <x v="1"/>
    <e v="#N/A"/>
    <e v="#N/A"/>
    <x v="0"/>
  </r>
  <r>
    <x v="25"/>
    <s v="04/22/07"/>
    <n v="155000"/>
    <s v="Villa Attch/Half Dup"/>
    <n v="498"/>
    <s v="PRUD02"/>
    <s v="2007-04"/>
    <x v="1"/>
    <e v="#N/A"/>
    <e v="#N/A"/>
    <x v="0"/>
  </r>
  <r>
    <x v="25"/>
    <s v="05/01/08"/>
    <n v="158000"/>
    <s v="Single Family"/>
    <n v="123"/>
    <s v="VIPR01"/>
    <s v="2008-05"/>
    <x v="1"/>
    <e v="#N/A"/>
    <e v="#N/A"/>
    <x v="0"/>
  </r>
  <r>
    <x v="25"/>
    <s v="07/21/08"/>
    <n v="150000"/>
    <s v="Low Rise (1-3)"/>
    <n v="42"/>
    <s v="RE/MAXES"/>
    <s v="2008-07"/>
    <x v="0"/>
    <e v="#N/A"/>
    <e v="#N/A"/>
    <x v="0"/>
  </r>
  <r>
    <x v="25"/>
    <s v="07/30/08"/>
    <n v="159900"/>
    <s v="Single Family"/>
    <n v="33"/>
    <s v="FEIN"/>
    <s v="2008-07"/>
    <x v="1"/>
    <e v="#N/A"/>
    <e v="#N/A"/>
    <x v="0"/>
  </r>
  <r>
    <x v="25"/>
    <d v="2007-10-15T00:00:00"/>
    <n v="159900"/>
    <s v="Single Family"/>
    <n v="322"/>
    <s v="FCSS01"/>
    <s v="2007-10"/>
    <x v="1"/>
    <e v="#N/A"/>
    <e v="#N/A"/>
    <x v="0"/>
  </r>
  <r>
    <x v="25"/>
    <s v="07/08/08"/>
    <n v="162900"/>
    <s v="Single Family"/>
    <n v="55"/>
    <s v="CLC"/>
    <s v="2008-07"/>
    <x v="1"/>
    <e v="#N/A"/>
    <e v="#N/A"/>
    <x v="0"/>
  </r>
  <r>
    <x v="25"/>
    <s v="07/17/08"/>
    <n v="150000"/>
    <s v="Low Rise (1-3)"/>
    <n v="46"/>
    <s v="RE/MAXES"/>
    <s v="2008-07"/>
    <x v="0"/>
    <e v="#N/A"/>
    <e v="#N/A"/>
    <x v="0"/>
  </r>
  <r>
    <x v="25"/>
    <s v="06/19/07"/>
    <n v="163900"/>
    <s v="Single Family"/>
    <n v="440"/>
    <s v="CHEPPE"/>
    <s v="2007-06"/>
    <x v="1"/>
    <e v="#N/A"/>
    <e v="#N/A"/>
    <x v="0"/>
  </r>
  <r>
    <x v="25"/>
    <d v="2007-12-07T00:00:00"/>
    <n v="165000"/>
    <s v="Single Family"/>
    <n v="269"/>
    <s v="VDRL"/>
    <s v="2007-12"/>
    <x v="1"/>
    <e v="#N/A"/>
    <e v="#N/A"/>
    <x v="0"/>
  </r>
  <r>
    <x v="25"/>
    <s v="03/13/08"/>
    <n v="168000"/>
    <s v="Single Family"/>
    <n v="172"/>
    <s v="AAIM05"/>
    <s v="2008-03"/>
    <x v="1"/>
    <e v="#N/A"/>
    <e v="#N/A"/>
    <x v="0"/>
  </r>
  <r>
    <x v="25"/>
    <s v="04/30/08"/>
    <n v="169800"/>
    <s v="Single Family"/>
    <n v="124"/>
    <s v="FDGC"/>
    <s v="2008-04"/>
    <x v="1"/>
    <e v="#N/A"/>
    <e v="#N/A"/>
    <x v="0"/>
  </r>
  <r>
    <x v="25"/>
    <s v="09/01/07"/>
    <n v="159999"/>
    <s v="Single Family"/>
    <n v="366"/>
    <s v="FUNC"/>
    <s v="2007-09"/>
    <x v="1"/>
    <e v="#N/A"/>
    <e v="#N/A"/>
    <x v="0"/>
  </r>
  <r>
    <x v="25"/>
    <s v="04/05/07"/>
    <n v="169900"/>
    <s v="Single Family"/>
    <n v="515"/>
    <s v="FHMH"/>
    <s v="2007-04"/>
    <x v="1"/>
    <e v="#N/A"/>
    <e v="#N/A"/>
    <x v="0"/>
  </r>
  <r>
    <x v="25"/>
    <s v="06/09/08"/>
    <n v="167000"/>
    <s v="Single Family"/>
    <n v="84"/>
    <s v="FBBS"/>
    <s v="2008-06"/>
    <x v="1"/>
    <e v="#N/A"/>
    <e v="#N/A"/>
    <x v="0"/>
  </r>
  <r>
    <x v="25"/>
    <s v="08/13/08"/>
    <n v="135000"/>
    <s v="Townhouse"/>
    <n v="19"/>
    <s v="FREM"/>
    <s v="2008-08"/>
    <x v="0"/>
    <e v="#N/A"/>
    <e v="#N/A"/>
    <x v="0"/>
  </r>
  <r>
    <x v="25"/>
    <s v="03/27/08"/>
    <n v="169900"/>
    <s v="Low Rise (1-3)"/>
    <n v="158"/>
    <s v="FSTE"/>
    <s v="2008-03"/>
    <x v="0"/>
    <e v="#N/A"/>
    <e v="#N/A"/>
    <x v="0"/>
  </r>
  <r>
    <x v="25"/>
    <s v="05/06/08"/>
    <n v="172000"/>
    <s v="Single Family"/>
    <n v="118"/>
    <s v="FREM"/>
    <s v="2008-05"/>
    <x v="1"/>
    <e v="#N/A"/>
    <e v="#N/A"/>
    <x v="0"/>
  </r>
  <r>
    <x v="25"/>
    <s v="05/15/08"/>
    <n v="180000"/>
    <s v="Single Family"/>
    <n v="109"/>
    <s v="FRWR"/>
    <s v="2008-05"/>
    <x v="1"/>
    <e v="#N/A"/>
    <e v="#N/A"/>
    <x v="0"/>
  </r>
  <r>
    <x v="25"/>
    <d v="2007-10-12T00:00:00"/>
    <n v="175000"/>
    <s v="Single Family"/>
    <n v="325"/>
    <s v="FBBS"/>
    <s v="2007-10"/>
    <x v="1"/>
    <e v="#N/A"/>
    <e v="#N/A"/>
    <x v="0"/>
  </r>
  <r>
    <x v="25"/>
    <s v="08/04/08"/>
    <n v="185000"/>
    <s v="Single Family"/>
    <n v="28"/>
    <s v="CRARC"/>
    <s v="2008-08"/>
    <x v="1"/>
    <e v="#N/A"/>
    <e v="#N/A"/>
    <x v="0"/>
  </r>
  <r>
    <x v="25"/>
    <s v="08/30/08"/>
    <n v="185000"/>
    <s v="Single Family"/>
    <n v="2"/>
    <s v="AAIM01"/>
    <s v="2008-08"/>
    <x v="1"/>
    <e v="#N/A"/>
    <e v="#N/A"/>
    <x v="0"/>
  </r>
  <r>
    <x v="25"/>
    <s v="03/19/08"/>
    <n v="185000"/>
    <s v="Single Family"/>
    <n v="166"/>
    <s v="VIPR01"/>
    <s v="2008-03"/>
    <x v="1"/>
    <e v="#N/A"/>
    <e v="#N/A"/>
    <x v="0"/>
  </r>
  <r>
    <x v="25"/>
    <s v="07/08/08"/>
    <n v="189000"/>
    <s v="Single Family"/>
    <n v="55"/>
    <s v="PRUD08"/>
    <s v="2008-07"/>
    <x v="1"/>
    <e v="#N/A"/>
    <e v="#N/A"/>
    <x v="0"/>
  </r>
  <r>
    <x v="25"/>
    <s v="04/18/08"/>
    <n v="189000"/>
    <s v="Single Family"/>
    <n v="136"/>
    <s v="FSELL"/>
    <s v="2008-04"/>
    <x v="1"/>
    <e v="#N/A"/>
    <e v="#N/A"/>
    <x v="0"/>
  </r>
  <r>
    <x v="25"/>
    <s v="03/24/08"/>
    <n v="194750"/>
    <s v="Single Family"/>
    <n v="161"/>
    <s v="BEAR1"/>
    <s v="2008-03"/>
    <x v="1"/>
    <e v="#N/A"/>
    <e v="#N/A"/>
    <x v="0"/>
  </r>
  <r>
    <x v="25"/>
    <d v="2007-11-22T00:00:00"/>
    <n v="199000"/>
    <s v="Townhouse"/>
    <n v="284"/>
    <s v="FDOWF"/>
    <s v="2007-11"/>
    <x v="0"/>
    <e v="#N/A"/>
    <e v="#N/A"/>
    <x v="0"/>
  </r>
  <r>
    <x v="25"/>
    <s v="03/19/08"/>
    <n v="199000"/>
    <s v="Single Family"/>
    <n v="166"/>
    <s v="FSPRN"/>
    <s v="2008-03"/>
    <x v="1"/>
    <e v="#N/A"/>
    <e v="#N/A"/>
    <x v="0"/>
  </r>
  <r>
    <x v="25"/>
    <s v="03/27/08"/>
    <n v="199900"/>
    <s v="Low Rise (1-3)"/>
    <n v="158"/>
    <s v="FSTE"/>
    <s v="2008-03"/>
    <x v="0"/>
    <e v="#N/A"/>
    <e v="#N/A"/>
    <x v="0"/>
  </r>
  <r>
    <x v="25"/>
    <s v="07/17/08"/>
    <n v="205000"/>
    <s v="Single Family"/>
    <n v="46"/>
    <s v="FA2S"/>
    <s v="2008-07"/>
    <x v="1"/>
    <e v="#N/A"/>
    <e v="#N/A"/>
    <x v="0"/>
  </r>
  <r>
    <x v="25"/>
    <s v="07/05/08"/>
    <n v="205900"/>
    <s v="Townhouse"/>
    <n v="58"/>
    <s v="EVIR"/>
    <s v="2008-07"/>
    <x v="0"/>
    <e v="#N/A"/>
    <e v="#N/A"/>
    <x v="0"/>
  </r>
  <r>
    <x v="25"/>
    <s v="05/28/08"/>
    <n v="192500"/>
    <s v="Single Family"/>
    <n v="96"/>
    <s v="FSTUL"/>
    <s v="2008-05"/>
    <x v="1"/>
    <e v="#N/A"/>
    <e v="#N/A"/>
    <x v="0"/>
  </r>
  <r>
    <x v="25"/>
    <s v="07/09/08"/>
    <n v="179000"/>
    <s v="Single Family"/>
    <n v="54"/>
    <s v="CSRFM"/>
    <s v="2008-07"/>
    <x v="1"/>
    <e v="#N/A"/>
    <e v="#N/A"/>
    <x v="0"/>
  </r>
  <r>
    <x v="25"/>
    <s v="06/04/08"/>
    <n v="216730"/>
    <s v="Single Family"/>
    <n v="89"/>
    <s v="PDREB"/>
    <s v="2008-06"/>
    <x v="1"/>
    <e v="#N/A"/>
    <e v="#N/A"/>
    <x v="0"/>
  </r>
  <r>
    <x v="25"/>
    <s v="08/06/08"/>
    <n v="179000"/>
    <s v="Single Family"/>
    <n v="26"/>
    <s v="DCR"/>
    <s v="2008-08"/>
    <x v="1"/>
    <e v="#N/A"/>
    <e v="#N/A"/>
    <x v="0"/>
  </r>
  <r>
    <x v="25"/>
    <s v="07/31/08"/>
    <n v="229900"/>
    <s v="Single Family"/>
    <n v="32"/>
    <s v="FRWR"/>
    <s v="2008-07"/>
    <x v="1"/>
    <e v="#N/A"/>
    <e v="#N/A"/>
    <x v="0"/>
  </r>
  <r>
    <x v="25"/>
    <s v="06/04/08"/>
    <n v="239000"/>
    <s v="Single Family"/>
    <n v="89"/>
    <s v="AMVST2"/>
    <s v="2008-06"/>
    <x v="1"/>
    <e v="#N/A"/>
    <e v="#N/A"/>
    <x v="0"/>
  </r>
  <r>
    <x v="25"/>
    <s v="08/04/08"/>
    <n v="249000"/>
    <s v="Single Family"/>
    <n v="28"/>
    <s v="CRARC"/>
    <s v="2008-08"/>
    <x v="1"/>
    <e v="#N/A"/>
    <e v="#N/A"/>
    <x v="0"/>
  </r>
  <r>
    <x v="25"/>
    <d v="2007-12-04T00:00:00"/>
    <n v="209900"/>
    <s v="Single Family"/>
    <n v="272"/>
    <s v="FSPRN"/>
    <s v="2007-12"/>
    <x v="1"/>
    <e v="#N/A"/>
    <e v="#N/A"/>
    <x v="0"/>
  </r>
  <r>
    <x v="25"/>
    <s v="03/10/08"/>
    <n v="209900"/>
    <s v="Single Family"/>
    <n v="174"/>
    <s v="FREM"/>
    <s v="2008-03"/>
    <x v="1"/>
    <e v="#N/A"/>
    <e v="#N/A"/>
    <x v="0"/>
  </r>
  <r>
    <x v="25"/>
    <s v="07/08/08"/>
    <n v="255000"/>
    <s v="Single Family"/>
    <n v="55"/>
    <s v="FPFW"/>
    <s v="2008-07"/>
    <x v="1"/>
    <e v="#N/A"/>
    <e v="#N/A"/>
    <x v="1"/>
  </r>
  <r>
    <x v="25"/>
    <s v="03/26/08"/>
    <n v="256500"/>
    <s v="Townhouse"/>
    <n v="159"/>
    <s v="CBRE02"/>
    <s v="2008-03"/>
    <x v="0"/>
    <e v="#N/A"/>
    <e v="#N/A"/>
    <x v="1"/>
  </r>
  <r>
    <x v="25"/>
    <s v="03/19/07"/>
    <n v="225000"/>
    <s v="Villa Attch/Half Dup"/>
    <n v="532"/>
    <s v="AMVST2"/>
    <s v="2007-03"/>
    <x v="1"/>
    <e v="#N/A"/>
    <e v="#N/A"/>
    <x v="0"/>
  </r>
  <r>
    <x v="25"/>
    <s v="03/07/08"/>
    <n v="284000"/>
    <s v="Single Family"/>
    <n v="178"/>
    <s v="AMVST2"/>
    <s v="2008-03"/>
    <x v="1"/>
    <e v="#N/A"/>
    <e v="#N/A"/>
    <x v="1"/>
  </r>
  <r>
    <x v="25"/>
    <s v="08/09/08"/>
    <n v="289000"/>
    <s v="Single Family"/>
    <n v="18"/>
    <s v="FMPI"/>
    <s v="2008-08"/>
    <x v="1"/>
    <e v="#N/A"/>
    <e v="#N/A"/>
    <x v="1"/>
  </r>
  <r>
    <x v="25"/>
    <s v="02/12/08"/>
    <n v="269999"/>
    <s v="Single Family"/>
    <n v="202"/>
    <s v="FERS"/>
    <s v="2008-02"/>
    <x v="1"/>
    <e v="#N/A"/>
    <e v="#N/A"/>
    <x v="1"/>
  </r>
  <r>
    <x v="25"/>
    <s v="07/10/07"/>
    <n v="299000"/>
    <s v="Single Family"/>
    <n v="419"/>
    <s v="AMVST2"/>
    <s v="2007-07"/>
    <x v="1"/>
    <e v="#N/A"/>
    <e v="#N/A"/>
    <x v="1"/>
  </r>
  <r>
    <x v="25"/>
    <s v="06/01/08"/>
    <n v="299900"/>
    <s v="Single Family"/>
    <n v="92"/>
    <s v="PRUD02"/>
    <s v="2008-06"/>
    <x v="1"/>
    <e v="#N/A"/>
    <e v="#N/A"/>
    <x v="1"/>
  </r>
  <r>
    <x v="25"/>
    <s v="05/27/08"/>
    <n v="317500"/>
    <s v="Single Family"/>
    <n v="97"/>
    <s v="AAIM05"/>
    <s v="2008-05"/>
    <x v="1"/>
    <e v="#N/A"/>
    <e v="#N/A"/>
    <x v="1"/>
  </r>
  <r>
    <x v="25"/>
    <s v="07/01/08"/>
    <n v="325000"/>
    <s v="Single Family"/>
    <n v="62"/>
    <s v="FREX01"/>
    <s v="2008-07"/>
    <x v="1"/>
    <e v="#N/A"/>
    <e v="#N/A"/>
    <x v="1"/>
  </r>
  <r>
    <x v="25"/>
    <s v="08/11/08"/>
    <n v="339000"/>
    <s v="Single Family"/>
    <n v="21"/>
    <s v="FSSPR"/>
    <s v="2008-08"/>
    <x v="1"/>
    <e v="#N/A"/>
    <e v="#N/A"/>
    <x v="1"/>
  </r>
  <r>
    <x v="25"/>
    <s v="07/26/08"/>
    <n v="249900"/>
    <s v="Single Family"/>
    <n v="37"/>
    <s v="VIPR01"/>
    <s v="2008-07"/>
    <x v="1"/>
    <e v="#N/A"/>
    <e v="#N/A"/>
    <x v="0"/>
  </r>
  <r>
    <x v="25"/>
    <s v="08/11/08"/>
    <n v="299000"/>
    <s v="Single Family"/>
    <n v="21"/>
    <s v="MSPI"/>
    <s v="2008-08"/>
    <x v="1"/>
    <e v="#N/A"/>
    <e v="#N/A"/>
    <x v="1"/>
  </r>
  <r>
    <x v="25"/>
    <d v="2007-12-17T00:00:00"/>
    <n v="399000"/>
    <s v="Single Family"/>
    <n v="259"/>
    <s v="FFREO"/>
    <s v="2007-12"/>
    <x v="1"/>
    <e v="#N/A"/>
    <e v="#N/A"/>
    <x v="1"/>
  </r>
  <r>
    <x v="25"/>
    <s v="03/11/08"/>
    <n v="399000"/>
    <s v="Single Family"/>
    <n v="174"/>
    <s v="FJPR"/>
    <s v="2008-03"/>
    <x v="1"/>
    <e v="#N/A"/>
    <e v="#N/A"/>
    <x v="1"/>
  </r>
  <r>
    <x v="25"/>
    <s v="03/14/08"/>
    <n v="399000"/>
    <s v="Single Family"/>
    <n v="171"/>
    <s v="AAIM01"/>
    <s v="2008-03"/>
    <x v="1"/>
    <e v="#N/A"/>
    <e v="#N/A"/>
    <x v="1"/>
  </r>
  <r>
    <x v="25"/>
    <s v="05/04/08"/>
    <n v="399000"/>
    <s v="Single Family"/>
    <n v="120"/>
    <s v="MSPI"/>
    <s v="2008-05"/>
    <x v="1"/>
    <e v="#N/A"/>
    <e v="#N/A"/>
    <x v="1"/>
  </r>
  <r>
    <x v="25"/>
    <s v="08/05/08"/>
    <n v="249000"/>
    <s v="Single Family"/>
    <n v="27"/>
    <s v="VIPR01"/>
    <s v="2008-08"/>
    <x v="1"/>
    <e v="#N/A"/>
    <e v="#N/A"/>
    <x v="0"/>
  </r>
  <r>
    <x v="25"/>
    <d v="2007-10-01T00:00:00"/>
    <n v="349000"/>
    <s v="Single Family"/>
    <n v="336"/>
    <s v="AAIM05"/>
    <s v="2007-10"/>
    <x v="1"/>
    <e v="#N/A"/>
    <e v="#N/A"/>
    <x v="1"/>
  </r>
  <r>
    <x v="25"/>
    <s v="04/13/07"/>
    <n v="379000"/>
    <s v="Single Family"/>
    <n v="507"/>
    <s v="CYPR01"/>
    <s v="2007-04"/>
    <x v="1"/>
    <e v="#N/A"/>
    <e v="#N/A"/>
    <x v="1"/>
  </r>
  <r>
    <x v="25"/>
    <s v="05/27/08"/>
    <n v="409900"/>
    <s v="Single Family"/>
    <n v="97"/>
    <s v="CBRE06"/>
    <s v="2008-05"/>
    <x v="1"/>
    <e v="#N/A"/>
    <e v="#N/A"/>
    <x v="1"/>
  </r>
  <r>
    <x v="25"/>
    <s v="02/01/08"/>
    <n v="417900"/>
    <s v="Single Family"/>
    <n v="213"/>
    <s v="FPSM"/>
    <s v="2008-02"/>
    <x v="1"/>
    <e v="#N/A"/>
    <e v="#N/A"/>
    <x v="1"/>
  </r>
  <r>
    <x v="25"/>
    <s v="05/07/08"/>
    <n v="399000"/>
    <s v="Single Family"/>
    <n v="117"/>
    <s v="FSPRN"/>
    <s v="2008-05"/>
    <x v="1"/>
    <e v="#N/A"/>
    <e v="#N/A"/>
    <x v="1"/>
  </r>
  <r>
    <x v="25"/>
    <s v="01/20/08"/>
    <n v="450000"/>
    <s v="Single Family"/>
    <n v="225"/>
    <s v="GTB"/>
    <s v="2008-01"/>
    <x v="1"/>
    <e v="#N/A"/>
    <e v="#N/A"/>
    <x v="1"/>
  </r>
  <r>
    <x v="25"/>
    <s v="04/08/08"/>
    <n v="499000"/>
    <s v="Single Family"/>
    <n v="146"/>
    <s v="RMAX01"/>
    <s v="2008-04"/>
    <x v="1"/>
    <e v="#N/A"/>
    <e v="#N/A"/>
    <x v="1"/>
  </r>
  <r>
    <x v="25"/>
    <s v="03/01/08"/>
    <n v="399900"/>
    <s v="Single Family"/>
    <n v="184"/>
    <s v="FREX01"/>
    <s v="2008-03"/>
    <x v="1"/>
    <e v="#N/A"/>
    <e v="#N/A"/>
    <x v="1"/>
  </r>
  <r>
    <x v="25"/>
    <d v="2007-12-10T00:00:00"/>
    <n v="444900"/>
    <s v="Single Family"/>
    <n v="266"/>
    <s v="CAAA"/>
    <s v="2007-12"/>
    <x v="1"/>
    <e v="#N/A"/>
    <e v="#N/A"/>
    <x v="1"/>
  </r>
  <r>
    <x v="25"/>
    <s v="07/01/08"/>
    <n v="549000"/>
    <s v="Single Family"/>
    <n v="62"/>
    <s v="CYPR01"/>
    <s v="2008-07"/>
    <x v="1"/>
    <e v="#N/A"/>
    <e v="#N/A"/>
    <x v="2"/>
  </r>
  <r>
    <x v="25"/>
    <s v="04/01/08"/>
    <n v="599900"/>
    <s v="Single Family"/>
    <n v="153"/>
    <s v="FSFC"/>
    <s v="2008-04"/>
    <x v="1"/>
    <e v="#N/A"/>
    <e v="#N/A"/>
    <x v="2"/>
  </r>
  <r>
    <x v="25"/>
    <s v="04/22/08"/>
    <n v="399900"/>
    <s v="Single Family"/>
    <n v="132"/>
    <s v="FCSS01"/>
    <s v="2008-04"/>
    <x v="1"/>
    <e v="#N/A"/>
    <e v="#N/A"/>
    <x v="1"/>
  </r>
  <r>
    <x v="25"/>
    <s v="07/01/08"/>
    <n v="650000"/>
    <s v="Single Family"/>
    <n v="62"/>
    <s v="FSSA"/>
    <s v="2008-07"/>
    <x v="1"/>
    <e v="#N/A"/>
    <e v="#N/A"/>
    <x v="2"/>
  </r>
  <r>
    <x v="25"/>
    <s v="08/01/07"/>
    <n v="499900"/>
    <s v="Single Family"/>
    <n v="378"/>
    <s v="FMRD"/>
    <s v="2007-08"/>
    <x v="1"/>
    <e v="#N/A"/>
    <e v="#N/A"/>
    <x v="1"/>
  </r>
  <r>
    <x v="25"/>
    <s v="07/09/08"/>
    <n v="725000"/>
    <s v="Single Family"/>
    <n v="54"/>
    <s v="ABR"/>
    <s v="2008-07"/>
    <x v="1"/>
    <e v="#N/A"/>
    <e v="#N/A"/>
    <x v="2"/>
  </r>
  <r>
    <x v="25"/>
    <s v="08/29/08"/>
    <n v="729000"/>
    <s v="Single Family"/>
    <n v="3"/>
    <s v="AMVST2"/>
    <s v="2008-08"/>
    <x v="1"/>
    <e v="#N/A"/>
    <e v="#N/A"/>
    <x v="2"/>
  </r>
  <r>
    <x v="25"/>
    <s v="08/01/07"/>
    <n v="619900"/>
    <s v="Single Family"/>
    <n v="384"/>
    <s v="FMRD"/>
    <s v="2007-08"/>
    <x v="1"/>
    <e v="#N/A"/>
    <e v="#N/A"/>
    <x v="2"/>
  </r>
  <r>
    <x v="25"/>
    <s v="02/05/08"/>
    <n v="799000"/>
    <s v="Single Family"/>
    <n v="209"/>
    <s v="VIPR01"/>
    <s v="2008-02"/>
    <x v="1"/>
    <e v="#N/A"/>
    <e v="#N/A"/>
    <x v="3"/>
  </r>
  <r>
    <x v="25"/>
    <d v="2007-12-20T00:00:00"/>
    <n v="825000"/>
    <s v="Single Family"/>
    <n v="256"/>
    <s v="AMVST2"/>
    <s v="2007-12"/>
    <x v="1"/>
    <e v="#N/A"/>
    <e v="#N/A"/>
    <x v="3"/>
  </r>
  <r>
    <x v="25"/>
    <d v="2007-10-22T00:00:00"/>
    <n v="746000"/>
    <s v="Single Family"/>
    <n v="315"/>
    <s v="FCSS01"/>
    <s v="2007-10"/>
    <x v="1"/>
    <e v="#N/A"/>
    <e v="#N/A"/>
    <x v="2"/>
  </r>
  <r>
    <x v="25"/>
    <s v="02/14/08"/>
    <n v="599900"/>
    <s v="Single Family"/>
    <n v="200"/>
    <s v="FMRD"/>
    <s v="2008-02"/>
    <x v="1"/>
    <e v="#N/A"/>
    <e v="#N/A"/>
    <x v="2"/>
  </r>
  <r>
    <x v="25"/>
    <s v="08/18/08"/>
    <n v="689900"/>
    <s v="Single Family"/>
    <n v="14"/>
    <s v="FSCH01"/>
    <s v="2008-08"/>
    <x v="1"/>
    <e v="#N/A"/>
    <e v="#N/A"/>
    <x v="2"/>
  </r>
  <r>
    <x v="26"/>
    <s v="01/24/08"/>
    <n v="22900"/>
    <s v="Single Family"/>
    <n v="184"/>
    <s v="FREM"/>
    <s v="2008-01"/>
    <x v="1"/>
    <e v="#N/A"/>
    <e v="#N/A"/>
    <x v="0"/>
  </r>
  <r>
    <x v="26"/>
    <s v="08/29/08"/>
    <n v="32300"/>
    <s v="Single Family"/>
    <n v="3"/>
    <s v="CSNBL"/>
    <s v="2008-08"/>
    <x v="1"/>
    <e v="#N/A"/>
    <e v="#N/A"/>
    <x v="0"/>
  </r>
  <r>
    <x v="25"/>
    <d v="2007-10-21T00:00:00"/>
    <n v="990000"/>
    <s v="Single Family"/>
    <n v="316"/>
    <s v="FCSS01"/>
    <s v="2007-10"/>
    <x v="1"/>
    <e v="#N/A"/>
    <e v="#N/A"/>
    <x v="3"/>
  </r>
  <r>
    <x v="25"/>
    <d v="2007-10-22T00:00:00"/>
    <n v="895000"/>
    <s v="Single Family"/>
    <n v="315"/>
    <s v="FCSS01"/>
    <s v="2007-10"/>
    <x v="1"/>
    <e v="#N/A"/>
    <e v="#N/A"/>
    <x v="3"/>
  </r>
  <r>
    <x v="26"/>
    <s v="08/13/08"/>
    <n v="39900"/>
    <s v="Low Rise (1-3)"/>
    <n v="19"/>
    <s v="MCBU"/>
    <s v="2008-08"/>
    <x v="0"/>
    <e v="#N/A"/>
    <e v="#N/A"/>
    <x v="0"/>
  </r>
  <r>
    <x v="26"/>
    <s v="08/23/08"/>
    <n v="39900"/>
    <s v="Single Family"/>
    <n v="9"/>
    <s v="CBRE01"/>
    <s v="2008-08"/>
    <x v="1"/>
    <e v="#N/A"/>
    <e v="#N/A"/>
    <x v="0"/>
  </r>
  <r>
    <x v="25"/>
    <d v="2007-10-21T00:00:00"/>
    <n v="985000"/>
    <s v="Single Family"/>
    <n v="316"/>
    <s v="FCSS01"/>
    <s v="2007-10"/>
    <x v="1"/>
    <e v="#N/A"/>
    <e v="#N/A"/>
    <x v="3"/>
  </r>
  <r>
    <x v="26"/>
    <s v="03/01/08"/>
    <n v="40500"/>
    <s v="Low Rise (1-3)"/>
    <n v="184"/>
    <s v="FREM3"/>
    <s v="2008-03"/>
    <x v="0"/>
    <e v="#N/A"/>
    <e v="#N/A"/>
    <x v="0"/>
  </r>
  <r>
    <x v="26"/>
    <s v="02/25/08"/>
    <n v="40000"/>
    <s v="Single Family"/>
    <n v="186"/>
    <s v="CSPRI"/>
    <s v="2008-02"/>
    <x v="1"/>
    <e v="#N/A"/>
    <e v="#N/A"/>
    <x v="0"/>
  </r>
  <r>
    <x v="26"/>
    <s v="07/24/08"/>
    <n v="44900"/>
    <s v="Single Family"/>
    <n v="39"/>
    <s v="FAOR"/>
    <s v="2008-07"/>
    <x v="1"/>
    <e v="#N/A"/>
    <e v="#N/A"/>
    <x v="0"/>
  </r>
  <r>
    <x v="26"/>
    <s v="07/31/08"/>
    <n v="44900"/>
    <s v="Single Family"/>
    <n v="32"/>
    <s v="FSSPR"/>
    <s v="2008-07"/>
    <x v="1"/>
    <e v="#N/A"/>
    <e v="#N/A"/>
    <x v="0"/>
  </r>
  <r>
    <x v="26"/>
    <s v="08/11/08"/>
    <n v="44900"/>
    <s v="Single Family"/>
    <n v="21"/>
    <s v="FSSPN"/>
    <s v="2008-08"/>
    <x v="1"/>
    <e v="#N/A"/>
    <e v="#N/A"/>
    <x v="0"/>
  </r>
  <r>
    <x v="26"/>
    <s v="08/19/08"/>
    <n v="44900"/>
    <s v="Single Family"/>
    <n v="13"/>
    <s v="MCBU"/>
    <s v="2008-08"/>
    <x v="1"/>
    <e v="#N/A"/>
    <e v="#N/A"/>
    <x v="0"/>
  </r>
  <r>
    <x v="26"/>
    <s v="06/20/08"/>
    <n v="44900"/>
    <s v="Single Family"/>
    <n v="57"/>
    <s v="FFRP"/>
    <s v="2008-06"/>
    <x v="1"/>
    <e v="#N/A"/>
    <e v="#N/A"/>
    <x v="0"/>
  </r>
  <r>
    <x v="26"/>
    <s v="08/27/08"/>
    <n v="45900"/>
    <s v="Low Rise (1-3)"/>
    <n v="5"/>
    <s v="CSNBL"/>
    <s v="2008-08"/>
    <x v="0"/>
    <e v="#N/A"/>
    <e v="#N/A"/>
    <x v="0"/>
  </r>
  <r>
    <x v="26"/>
    <s v="07/11/08"/>
    <n v="46460"/>
    <s v="Mid Rise (4-7)"/>
    <n v="52"/>
    <s v="CBRE01"/>
    <s v="2008-07"/>
    <x v="0"/>
    <e v="#N/A"/>
    <e v="#N/A"/>
    <x v="0"/>
  </r>
  <r>
    <x v="26"/>
    <d v="2007-11-08T00:00:00"/>
    <n v="49000"/>
    <s v="Low Rise (1-3)"/>
    <n v="298"/>
    <s v="FMAKS"/>
    <s v="2007-11"/>
    <x v="0"/>
    <e v="#N/A"/>
    <e v="#N/A"/>
    <x v="0"/>
  </r>
  <r>
    <x v="26"/>
    <s v="08/24/08"/>
    <n v="49000"/>
    <s v="Mid Rise (4-7)"/>
    <n v="8"/>
    <s v="SBLT01"/>
    <s v="2008-08"/>
    <x v="0"/>
    <e v="#N/A"/>
    <e v="#N/A"/>
    <x v="0"/>
  </r>
  <r>
    <x v="26"/>
    <s v="08/25/08"/>
    <n v="49000"/>
    <s v="Low Rise (1-3)"/>
    <n v="7"/>
    <s v="FSSPR"/>
    <s v="2008-08"/>
    <x v="0"/>
    <e v="#N/A"/>
    <e v="#N/A"/>
    <x v="0"/>
  </r>
  <r>
    <x v="26"/>
    <s v="08/25/08"/>
    <n v="49900"/>
    <s v="Single Family"/>
    <n v="7"/>
    <s v="RMAX01"/>
    <s v="2008-08"/>
    <x v="1"/>
    <e v="#N/A"/>
    <e v="#N/A"/>
    <x v="0"/>
  </r>
  <r>
    <x v="26"/>
    <s v="04/16/08"/>
    <n v="50000"/>
    <s v="Single Family"/>
    <n v="138"/>
    <s v="CBLRS"/>
    <s v="2008-04"/>
    <x v="1"/>
    <e v="#N/A"/>
    <e v="#N/A"/>
    <x v="0"/>
  </r>
  <r>
    <x v="26"/>
    <s v="08/25/08"/>
    <n v="50000"/>
    <s v="Single Family"/>
    <n v="7"/>
    <s v="FROS"/>
    <s v="2008-08"/>
    <x v="1"/>
    <e v="#N/A"/>
    <e v="#N/A"/>
    <x v="0"/>
  </r>
  <r>
    <x v="26"/>
    <s v="08/28/08"/>
    <n v="52900"/>
    <s v="Low Rise (1-3)"/>
    <n v="4"/>
    <s v="PDREB"/>
    <s v="2008-08"/>
    <x v="0"/>
    <e v="#N/A"/>
    <e v="#N/A"/>
    <x v="0"/>
  </r>
  <r>
    <x v="26"/>
    <s v="06/06/08"/>
    <n v="39900"/>
    <s v="Single Family"/>
    <n v="87"/>
    <s v="FHMH"/>
    <s v="2008-06"/>
    <x v="1"/>
    <e v="#N/A"/>
    <e v="#N/A"/>
    <x v="0"/>
  </r>
  <r>
    <x v="26"/>
    <s v="07/10/08"/>
    <n v="39900"/>
    <s v="Single Family"/>
    <n v="31"/>
    <s v="FEDGE"/>
    <s v="2008-07"/>
    <x v="1"/>
    <e v="#N/A"/>
    <e v="#N/A"/>
    <x v="0"/>
  </r>
  <r>
    <x v="26"/>
    <s v="07/08/08"/>
    <n v="56900"/>
    <s v="Single Family"/>
    <n v="38"/>
    <s v="CBRE01"/>
    <s v="2008-07"/>
    <x v="1"/>
    <e v="#N/A"/>
    <e v="#N/A"/>
    <x v="0"/>
  </r>
  <r>
    <x v="26"/>
    <s v="06/03/08"/>
    <n v="58500"/>
    <s v="Low Rise (1-3)"/>
    <n v="90"/>
    <s v="EQUI"/>
    <s v="2008-06"/>
    <x v="0"/>
    <e v="#N/A"/>
    <e v="#N/A"/>
    <x v="0"/>
  </r>
  <r>
    <x v="26"/>
    <s v="06/03/08"/>
    <n v="58500"/>
    <s v="Low Rise (1-3)"/>
    <n v="90"/>
    <s v="EQUI"/>
    <s v="2008-06"/>
    <x v="0"/>
    <e v="#N/A"/>
    <e v="#N/A"/>
    <x v="0"/>
  </r>
  <r>
    <x v="26"/>
    <s v="02/08/08"/>
    <n v="45900"/>
    <s v="Low Rise (1-3)"/>
    <n v="206"/>
    <s v="FEASY"/>
    <s v="2008-02"/>
    <x v="0"/>
    <e v="#N/A"/>
    <e v="#N/A"/>
    <x v="0"/>
  </r>
  <r>
    <x v="26"/>
    <d v="2007-12-03T00:00:00"/>
    <n v="55000"/>
    <s v="Single Family"/>
    <n v="273"/>
    <s v="FREM3"/>
    <s v="2007-12"/>
    <x v="1"/>
    <e v="#N/A"/>
    <e v="#N/A"/>
    <x v="0"/>
  </r>
  <r>
    <x v="26"/>
    <s v="06/15/08"/>
    <n v="59000"/>
    <s v="Low Rise (1-3)"/>
    <n v="78"/>
    <s v="MRGL"/>
    <s v="2008-06"/>
    <x v="0"/>
    <e v="#N/A"/>
    <e v="#N/A"/>
    <x v="0"/>
  </r>
  <r>
    <x v="26"/>
    <s v="09/18/07"/>
    <n v="55000"/>
    <s v="Single Family"/>
    <n v="349"/>
    <s v="FCBR"/>
    <s v="2007-09"/>
    <x v="1"/>
    <e v="#N/A"/>
    <e v="#N/A"/>
    <x v="0"/>
  </r>
  <r>
    <x v="26"/>
    <s v="04/30/08"/>
    <n v="59900"/>
    <s v="Low Rise (1-3)"/>
    <n v="124"/>
    <s v="FSELL"/>
    <s v="2008-04"/>
    <x v="0"/>
    <e v="#N/A"/>
    <e v="#N/A"/>
    <x v="0"/>
  </r>
  <r>
    <x v="26"/>
    <s v="07/21/08"/>
    <n v="59900"/>
    <s v="Mid Rise (4-7)"/>
    <n v="41"/>
    <s v="CWIRI"/>
    <s v="2008-07"/>
    <x v="0"/>
    <e v="#N/A"/>
    <e v="#N/A"/>
    <x v="0"/>
  </r>
  <r>
    <x v="26"/>
    <s v="08/18/08"/>
    <n v="59900"/>
    <s v="Low Rise (1-3)"/>
    <n v="14"/>
    <s v="FSELL"/>
    <s v="2008-08"/>
    <x v="0"/>
    <e v="#N/A"/>
    <e v="#N/A"/>
    <x v="0"/>
  </r>
  <r>
    <x v="26"/>
    <s v="03/14/08"/>
    <n v="59000"/>
    <s v="Single Family"/>
    <n v="171"/>
    <s v="FSCRG"/>
    <s v="2008-03"/>
    <x v="1"/>
    <e v="#N/A"/>
    <e v="#N/A"/>
    <x v="0"/>
  </r>
  <r>
    <x v="26"/>
    <s v="07/03/08"/>
    <n v="60000"/>
    <s v="Single Family"/>
    <n v="60"/>
    <s v="CSPRI"/>
    <s v="2008-07"/>
    <x v="1"/>
    <e v="#N/A"/>
    <e v="#N/A"/>
    <x v="0"/>
  </r>
  <r>
    <x v="26"/>
    <s v="04/10/08"/>
    <n v="59900"/>
    <s v="Low Rise (1-3)"/>
    <n v="144"/>
    <s v="FEIN"/>
    <s v="2008-04"/>
    <x v="0"/>
    <e v="#N/A"/>
    <e v="#N/A"/>
    <x v="0"/>
  </r>
  <r>
    <x v="26"/>
    <s v="04/26/08"/>
    <n v="63000"/>
    <s v="Low Rise (1-3)"/>
    <n v="128"/>
    <s v="FSSPN"/>
    <s v="2008-04"/>
    <x v="0"/>
    <e v="#N/A"/>
    <e v="#N/A"/>
    <x v="0"/>
  </r>
  <r>
    <x v="26"/>
    <s v="06/05/08"/>
    <n v="64900"/>
    <s v="Low Rise (1-3)"/>
    <n v="88"/>
    <s v="FSELL"/>
    <s v="2008-06"/>
    <x v="0"/>
    <e v="#N/A"/>
    <e v="#N/A"/>
    <x v="0"/>
  </r>
  <r>
    <x v="26"/>
    <s v="07/20/08"/>
    <n v="64999"/>
    <s v="Single Family"/>
    <n v="43"/>
    <s v="FSAD"/>
    <s v="2008-07"/>
    <x v="1"/>
    <e v="#N/A"/>
    <e v="#N/A"/>
    <x v="0"/>
  </r>
  <r>
    <x v="26"/>
    <s v="01/29/08"/>
    <n v="65000"/>
    <s v="Mid Rise (4-7)"/>
    <n v="216"/>
    <s v="FERS"/>
    <s v="2008-01"/>
    <x v="0"/>
    <e v="#N/A"/>
    <e v="#N/A"/>
    <x v="0"/>
  </r>
  <r>
    <x v="26"/>
    <s v="05/21/08"/>
    <n v="65000"/>
    <s v="Low Rise (1-3)"/>
    <n v="103"/>
    <s v="CWIRI"/>
    <s v="2008-05"/>
    <x v="0"/>
    <e v="#N/A"/>
    <e v="#N/A"/>
    <x v="0"/>
  </r>
  <r>
    <x v="26"/>
    <s v="03/23/08"/>
    <n v="69000"/>
    <s v="Mid Rise (4-7)"/>
    <n v="162"/>
    <s v="FSEL"/>
    <s v="2008-03"/>
    <x v="0"/>
    <e v="#N/A"/>
    <e v="#N/A"/>
    <x v="0"/>
  </r>
  <r>
    <x v="26"/>
    <s v="06/21/08"/>
    <n v="69000"/>
    <s v="Mid Rise (4-7)"/>
    <n v="72"/>
    <s v="FSCRG"/>
    <s v="2008-06"/>
    <x v="0"/>
    <e v="#N/A"/>
    <e v="#N/A"/>
    <x v="0"/>
  </r>
  <r>
    <x v="26"/>
    <d v="2007-10-11T00:00:00"/>
    <n v="69900"/>
    <s v="Low Rise (1-3)"/>
    <n v="246"/>
    <s v="FCSB"/>
    <s v="2007-10"/>
    <x v="0"/>
    <e v="#N/A"/>
    <e v="#N/A"/>
    <x v="0"/>
  </r>
  <r>
    <x v="26"/>
    <s v="04/29/08"/>
    <n v="69900"/>
    <s v="Low Rise (1-3)"/>
    <n v="125"/>
    <s v="FSAD"/>
    <s v="2008-04"/>
    <x v="0"/>
    <e v="#N/A"/>
    <e v="#N/A"/>
    <x v="0"/>
  </r>
  <r>
    <x v="26"/>
    <s v="05/07/08"/>
    <n v="69900"/>
    <s v="Low Rise (1-3)"/>
    <n v="117"/>
    <s v="FSELL"/>
    <s v="2008-05"/>
    <x v="0"/>
    <e v="#N/A"/>
    <e v="#N/A"/>
    <x v="0"/>
  </r>
  <r>
    <x v="26"/>
    <s v="05/23/08"/>
    <n v="69900"/>
    <s v="Low Rise (1-3)"/>
    <n v="101"/>
    <s v="FSELL"/>
    <s v="2008-05"/>
    <x v="0"/>
    <e v="#N/A"/>
    <e v="#N/A"/>
    <x v="0"/>
  </r>
  <r>
    <x v="26"/>
    <s v="06/27/08"/>
    <n v="69900"/>
    <s v="Single Family"/>
    <n v="66"/>
    <s v="FERS"/>
    <s v="2008-06"/>
    <x v="1"/>
    <e v="#N/A"/>
    <e v="#N/A"/>
    <x v="0"/>
  </r>
  <r>
    <x v="26"/>
    <s v="08/13/08"/>
    <n v="69900"/>
    <s v="Single Family"/>
    <n v="19"/>
    <s v="KWW"/>
    <s v="2008-08"/>
    <x v="1"/>
    <e v="#N/A"/>
    <e v="#N/A"/>
    <x v="0"/>
  </r>
  <r>
    <x v="26"/>
    <s v="08/21/08"/>
    <n v="69900"/>
    <s v="Low Rise (1-3)"/>
    <n v="11"/>
    <s v="FSELL"/>
    <s v="2008-08"/>
    <x v="0"/>
    <e v="#N/A"/>
    <e v="#N/A"/>
    <x v="0"/>
  </r>
  <r>
    <x v="26"/>
    <s v="02/14/08"/>
    <n v="71900"/>
    <s v="Single Family"/>
    <n v="184"/>
    <s v="FEASY"/>
    <s v="2008-02"/>
    <x v="1"/>
    <e v="#N/A"/>
    <e v="#N/A"/>
    <x v="0"/>
  </r>
  <r>
    <x v="26"/>
    <s v="01/12/08"/>
    <n v="60000"/>
    <s v="Single Family"/>
    <n v="221"/>
    <s v="FCBR"/>
    <s v="2008-01"/>
    <x v="1"/>
    <e v="#N/A"/>
    <e v="#N/A"/>
    <x v="0"/>
  </r>
  <r>
    <x v="26"/>
    <s v="02/18/08"/>
    <n v="71900"/>
    <s v="Low Rise (1-3)"/>
    <n v="196"/>
    <s v="ALLRG"/>
    <s v="2008-02"/>
    <x v="0"/>
    <e v="#N/A"/>
    <e v="#N/A"/>
    <x v="0"/>
  </r>
  <r>
    <x v="26"/>
    <s v="05/20/08"/>
    <n v="72000"/>
    <s v="Low Rise (1-3)"/>
    <n v="104"/>
    <s v="FSELL"/>
    <s v="2008-05"/>
    <x v="0"/>
    <e v="#N/A"/>
    <e v="#N/A"/>
    <x v="0"/>
  </r>
  <r>
    <x v="26"/>
    <s v="07/24/08"/>
    <n v="73900"/>
    <s v="Single Family"/>
    <n v="39"/>
    <s v="FCSS01"/>
    <s v="2008-07"/>
    <x v="1"/>
    <e v="#N/A"/>
    <e v="#N/A"/>
    <x v="0"/>
  </r>
  <r>
    <x v="26"/>
    <d v="2007-11-19T00:00:00"/>
    <n v="74000"/>
    <s v="Single Family"/>
    <n v="273"/>
    <s v="FERI"/>
    <s v="2007-11"/>
    <x v="1"/>
    <e v="#N/A"/>
    <e v="#N/A"/>
    <x v="0"/>
  </r>
  <r>
    <x v="26"/>
    <s v="08/22/08"/>
    <n v="74557"/>
    <s v="Single Family"/>
    <n v="10"/>
    <s v="FCBR"/>
    <s v="2008-08"/>
    <x v="1"/>
    <e v="#N/A"/>
    <e v="#N/A"/>
    <x v="0"/>
  </r>
  <r>
    <x v="26"/>
    <s v="02/14/08"/>
    <n v="71900"/>
    <s v="Single Family"/>
    <n v="181"/>
    <s v="FEASY"/>
    <s v="2008-02"/>
    <x v="1"/>
    <e v="#N/A"/>
    <e v="#N/A"/>
    <x v="0"/>
  </r>
  <r>
    <x v="26"/>
    <s v="06/12/08"/>
    <n v="75000"/>
    <s v="Single Family"/>
    <n v="81"/>
    <s v="BAYW"/>
    <s v="2008-06"/>
    <x v="1"/>
    <e v="#N/A"/>
    <e v="#N/A"/>
    <x v="0"/>
  </r>
  <r>
    <x v="26"/>
    <s v="07/22/08"/>
    <n v="75000"/>
    <s v="Single Family"/>
    <n v="41"/>
    <s v="FHMH"/>
    <s v="2008-07"/>
    <x v="1"/>
    <e v="#N/A"/>
    <e v="#N/A"/>
    <x v="0"/>
  </r>
  <r>
    <x v="26"/>
    <s v="08/28/08"/>
    <n v="75000"/>
    <s v="Low Rise (1-3)"/>
    <n v="4"/>
    <s v="FCSB"/>
    <s v="2008-08"/>
    <x v="0"/>
    <e v="#N/A"/>
    <e v="#N/A"/>
    <x v="0"/>
  </r>
  <r>
    <x v="26"/>
    <d v="2007-11-08T00:00:00"/>
    <n v="75900"/>
    <s v="Single Family"/>
    <n v="298"/>
    <s v="VDRL"/>
    <s v="2007-11"/>
    <x v="1"/>
    <e v="#N/A"/>
    <e v="#N/A"/>
    <x v="0"/>
  </r>
  <r>
    <x v="26"/>
    <s v="06/18/08"/>
    <n v="77900"/>
    <s v="Low Rise (1-3)"/>
    <n v="75"/>
    <s v="FSPRN"/>
    <s v="2008-06"/>
    <x v="0"/>
    <e v="#N/A"/>
    <e v="#N/A"/>
    <x v="0"/>
  </r>
  <r>
    <x v="26"/>
    <s v="03/05/08"/>
    <n v="79000"/>
    <s v="Single Family"/>
    <n v="180"/>
    <s v="SBLT01"/>
    <s v="2008-03"/>
    <x v="1"/>
    <e v="#N/A"/>
    <e v="#N/A"/>
    <x v="0"/>
  </r>
  <r>
    <x v="26"/>
    <s v="03/13/08"/>
    <n v="79000"/>
    <s v="Mid Rise (4-7)"/>
    <n v="172"/>
    <s v="SBLT01"/>
    <s v="2008-03"/>
    <x v="0"/>
    <e v="#N/A"/>
    <e v="#N/A"/>
    <x v="0"/>
  </r>
  <r>
    <x v="26"/>
    <s v="05/08/08"/>
    <n v="79000"/>
    <s v="Single Family"/>
    <n v="116"/>
    <s v="VDRL"/>
    <s v="2008-05"/>
    <x v="1"/>
    <e v="#N/A"/>
    <e v="#N/A"/>
    <x v="0"/>
  </r>
  <r>
    <x v="26"/>
    <s v="05/12/08"/>
    <n v="79000"/>
    <s v="Single Family"/>
    <n v="112"/>
    <s v="FSCRG"/>
    <s v="2008-05"/>
    <x v="1"/>
    <e v="#N/A"/>
    <e v="#N/A"/>
    <x v="0"/>
  </r>
  <r>
    <x v="26"/>
    <s v="06/06/08"/>
    <n v="79000"/>
    <s v="Single Family"/>
    <n v="87"/>
    <s v="FSCRG"/>
    <s v="2008-06"/>
    <x v="1"/>
    <e v="#N/A"/>
    <e v="#N/A"/>
    <x v="0"/>
  </r>
  <r>
    <x v="26"/>
    <s v="08/10/08"/>
    <n v="79000"/>
    <s v="Low Rise (1-3)"/>
    <n v="22"/>
    <s v="TREE"/>
    <s v="2008-08"/>
    <x v="0"/>
    <e v="#N/A"/>
    <e v="#N/A"/>
    <x v="0"/>
  </r>
  <r>
    <x v="26"/>
    <d v="2007-11-20T00:00:00"/>
    <n v="79900"/>
    <s v="Low Rise (1-3)"/>
    <n v="286"/>
    <s v="FSELL"/>
    <s v="2007-11"/>
    <x v="0"/>
    <e v="#N/A"/>
    <e v="#N/A"/>
    <x v="0"/>
  </r>
  <r>
    <x v="26"/>
    <s v="02/10/08"/>
    <n v="80000"/>
    <s v="Low Rise (1-3)"/>
    <n v="204"/>
    <s v="FRWF2"/>
    <s v="2008-02"/>
    <x v="0"/>
    <e v="#N/A"/>
    <e v="#N/A"/>
    <x v="0"/>
  </r>
  <r>
    <x v="26"/>
    <s v="04/06/08"/>
    <n v="81900"/>
    <s v="Low Rise (1-3)"/>
    <n v="148"/>
    <s v="FSAD"/>
    <s v="2008-04"/>
    <x v="0"/>
    <e v="#N/A"/>
    <e v="#N/A"/>
    <x v="0"/>
  </r>
  <r>
    <x v="26"/>
    <s v="08/07/08"/>
    <n v="82000"/>
    <s v="Single Family"/>
    <n v="25"/>
    <s v="FMAKS"/>
    <s v="2008-08"/>
    <x v="1"/>
    <e v="#N/A"/>
    <e v="#N/A"/>
    <x v="0"/>
  </r>
  <r>
    <x v="26"/>
    <s v="08/26/08"/>
    <n v="82000"/>
    <s v="Low Rise (1-3)"/>
    <n v="6"/>
    <s v="FSPI"/>
    <s v="2008-08"/>
    <x v="0"/>
    <e v="#N/A"/>
    <e v="#N/A"/>
    <x v="0"/>
  </r>
  <r>
    <x v="26"/>
    <s v="05/20/08"/>
    <n v="83000"/>
    <s v="Low Rise (1-3)"/>
    <n v="104"/>
    <s v="FSELL"/>
    <s v="2008-05"/>
    <x v="0"/>
    <e v="#N/A"/>
    <e v="#N/A"/>
    <x v="0"/>
  </r>
  <r>
    <x v="26"/>
    <d v="2007-12-03T00:00:00"/>
    <n v="84900"/>
    <s v="Single Family"/>
    <n v="273"/>
    <s v="FREM"/>
    <s v="2007-12"/>
    <x v="1"/>
    <e v="#N/A"/>
    <e v="#N/A"/>
    <x v="0"/>
  </r>
  <r>
    <x v="26"/>
    <s v="07/23/08"/>
    <n v="84900"/>
    <s v="Low Rise (1-3)"/>
    <n v="40"/>
    <s v="FSSPN"/>
    <s v="2008-07"/>
    <x v="0"/>
    <e v="#N/A"/>
    <e v="#N/A"/>
    <x v="0"/>
  </r>
  <r>
    <x v="26"/>
    <s v="04/16/08"/>
    <n v="84901"/>
    <s v="Mid Rise (4-7)"/>
    <n v="138"/>
    <s v="FSSA"/>
    <s v="2008-04"/>
    <x v="0"/>
    <e v="#N/A"/>
    <e v="#N/A"/>
    <x v="0"/>
  </r>
  <r>
    <x v="26"/>
    <s v="08/26/08"/>
    <n v="85000"/>
    <s v="Single Family"/>
    <n v="6"/>
    <s v="FSAD"/>
    <s v="2008-08"/>
    <x v="1"/>
    <e v="#N/A"/>
    <e v="#N/A"/>
    <x v="0"/>
  </r>
  <r>
    <x v="26"/>
    <s v="05/29/08"/>
    <n v="86900"/>
    <s v="Low Rise (1-3)"/>
    <n v="95"/>
    <s v="SBLT01"/>
    <s v="2008-05"/>
    <x v="0"/>
    <e v="#N/A"/>
    <e v="#N/A"/>
    <x v="0"/>
  </r>
  <r>
    <x v="26"/>
    <s v="03/06/08"/>
    <n v="89925"/>
    <s v="Single Family"/>
    <n v="179"/>
    <s v="FPRIME"/>
    <s v="2008-03"/>
    <x v="1"/>
    <e v="#N/A"/>
    <e v="#N/A"/>
    <x v="0"/>
  </r>
  <r>
    <x v="26"/>
    <s v="01/29/08"/>
    <n v="91500"/>
    <s v="Single Family"/>
    <n v="216"/>
    <s v="FMAKS"/>
    <s v="2008-01"/>
    <x v="1"/>
    <e v="#N/A"/>
    <e v="#N/A"/>
    <x v="0"/>
  </r>
  <r>
    <x v="26"/>
    <s v="07/05/08"/>
    <n v="74900"/>
    <s v="Single Family"/>
    <n v="58"/>
    <s v="AAAR"/>
    <s v="2008-07"/>
    <x v="1"/>
    <e v="#N/A"/>
    <e v="#N/A"/>
    <x v="0"/>
  </r>
  <r>
    <x v="26"/>
    <d v="2006-12-06T00:00:00"/>
    <n v="95000"/>
    <s v="Low Rise (1-3)"/>
    <n v="635"/>
    <s v="FSPI"/>
    <s v="2006-12"/>
    <x v="0"/>
    <e v="#N/A"/>
    <e v="#N/A"/>
    <x v="0"/>
  </r>
  <r>
    <x v="26"/>
    <s v="08/22/08"/>
    <n v="62500"/>
    <s v="Single Family"/>
    <n v="10"/>
    <s v="CYPR01"/>
    <s v="2008-08"/>
    <x v="1"/>
    <e v="#N/A"/>
    <e v="#N/A"/>
    <x v="0"/>
  </r>
  <r>
    <x v="26"/>
    <s v="01/30/08"/>
    <n v="98500"/>
    <s v="Low Rise (1-3)"/>
    <n v="215"/>
    <s v="FAOR"/>
    <s v="2008-01"/>
    <x v="0"/>
    <e v="#N/A"/>
    <e v="#N/A"/>
    <x v="0"/>
  </r>
  <r>
    <x v="26"/>
    <s v="07/11/08"/>
    <n v="94900"/>
    <s v="Single Family"/>
    <n v="52"/>
    <s v="CSNBL"/>
    <s v="2008-07"/>
    <x v="1"/>
    <e v="#N/A"/>
    <e v="#N/A"/>
    <x v="0"/>
  </r>
  <r>
    <x v="26"/>
    <d v="2007-10-07T00:00:00"/>
    <n v="96900"/>
    <s v="Mid Rise (4-7)"/>
    <n v="330"/>
    <s v="FPCMG"/>
    <s v="2007-10"/>
    <x v="0"/>
    <e v="#N/A"/>
    <e v="#N/A"/>
    <x v="0"/>
  </r>
  <r>
    <x v="26"/>
    <s v="06/01/08"/>
    <n v="99000"/>
    <s v="Single Family"/>
    <n v="92"/>
    <s v="SBLT02"/>
    <s v="2008-06"/>
    <x v="1"/>
    <e v="#N/A"/>
    <e v="#N/A"/>
    <x v="0"/>
  </r>
  <r>
    <x v="26"/>
    <s v="05/28/08"/>
    <n v="99000"/>
    <s v="Low Rise (1-3)"/>
    <n v="96"/>
    <s v="FCJB"/>
    <s v="2008-05"/>
    <x v="0"/>
    <e v="#N/A"/>
    <e v="#N/A"/>
    <x v="0"/>
  </r>
  <r>
    <x v="26"/>
    <s v="04/11/08"/>
    <n v="99500"/>
    <s v="Mid Rise (4-7)"/>
    <n v="143"/>
    <s v="FREM"/>
    <s v="2008-04"/>
    <x v="0"/>
    <e v="#N/A"/>
    <e v="#N/A"/>
    <x v="0"/>
  </r>
  <r>
    <x v="26"/>
    <s v="03/17/08"/>
    <n v="99900"/>
    <s v="Low Rise (1-3)"/>
    <n v="168"/>
    <s v="CBRE01"/>
    <s v="2008-03"/>
    <x v="0"/>
    <e v="#N/A"/>
    <e v="#N/A"/>
    <x v="0"/>
  </r>
  <r>
    <x v="26"/>
    <s v="03/13/08"/>
    <n v="99850"/>
    <s v="Mid Rise (4-7)"/>
    <n v="172"/>
    <s v="SBLT01"/>
    <s v="2008-03"/>
    <x v="0"/>
    <e v="#N/A"/>
    <e v="#N/A"/>
    <x v="0"/>
  </r>
  <r>
    <x v="26"/>
    <s v="08/06/08"/>
    <n v="99900"/>
    <s v="Single Family"/>
    <n v="26"/>
    <s v="SIGN"/>
    <s v="2008-08"/>
    <x v="1"/>
    <e v="#N/A"/>
    <e v="#N/A"/>
    <x v="0"/>
  </r>
  <r>
    <x v="26"/>
    <s v="08/27/08"/>
    <n v="99900"/>
    <s v="Single Family"/>
    <n v="5"/>
    <s v="FHMH"/>
    <s v="2008-08"/>
    <x v="1"/>
    <e v="#N/A"/>
    <e v="#N/A"/>
    <x v="0"/>
  </r>
  <r>
    <x v="26"/>
    <s v="04/05/08"/>
    <n v="100000"/>
    <s v="Single Family"/>
    <n v="149"/>
    <s v="FSCRG"/>
    <s v="2008-04"/>
    <x v="1"/>
    <e v="#N/A"/>
    <e v="#N/A"/>
    <x v="0"/>
  </r>
  <r>
    <x v="26"/>
    <s v="07/17/08"/>
    <n v="98779"/>
    <s v="Single Family"/>
    <n v="46"/>
    <s v="AAIM01"/>
    <s v="2008-07"/>
    <x v="1"/>
    <e v="#N/A"/>
    <e v="#N/A"/>
    <x v="0"/>
  </r>
  <r>
    <x v="26"/>
    <s v="07/04/08"/>
    <n v="108500"/>
    <s v="Low Rise (1-3)"/>
    <n v="59"/>
    <s v="FCBR"/>
    <s v="2008-07"/>
    <x v="0"/>
    <e v="#N/A"/>
    <e v="#N/A"/>
    <x v="0"/>
  </r>
  <r>
    <x v="26"/>
    <s v="05/09/08"/>
    <n v="99900"/>
    <s v="Low Rise (1-3)"/>
    <n v="115"/>
    <s v="CWIRI"/>
    <s v="2008-05"/>
    <x v="0"/>
    <e v="#N/A"/>
    <e v="#N/A"/>
    <x v="0"/>
  </r>
  <r>
    <x v="26"/>
    <d v="2007-11-16T00:00:00"/>
    <n v="112000"/>
    <s v="Mid Rise (4-7)"/>
    <n v="290"/>
    <s v="FCSB"/>
    <s v="2007-11"/>
    <x v="0"/>
    <e v="#N/A"/>
    <e v="#N/A"/>
    <x v="0"/>
  </r>
  <r>
    <x v="26"/>
    <s v="04/11/08"/>
    <n v="119900"/>
    <s v="Mid Rise (4-7)"/>
    <n v="143"/>
    <s v="FREM"/>
    <s v="2008-04"/>
    <x v="0"/>
    <e v="#N/A"/>
    <e v="#N/A"/>
    <x v="0"/>
  </r>
  <r>
    <x v="26"/>
    <s v="04/07/08"/>
    <n v="120000"/>
    <s v="Low Rise (1-3)"/>
    <n v="147"/>
    <s v="FBBS"/>
    <s v="2008-04"/>
    <x v="0"/>
    <e v="#N/A"/>
    <e v="#N/A"/>
    <x v="0"/>
  </r>
  <r>
    <x v="26"/>
    <s v="07/08/08"/>
    <n v="129000"/>
    <s v="Low Rise (1-3)"/>
    <n v="55"/>
    <s v="FSUNL"/>
    <s v="2008-07"/>
    <x v="0"/>
    <e v="#N/A"/>
    <e v="#N/A"/>
    <x v="0"/>
  </r>
  <r>
    <x v="26"/>
    <s v="06/24/08"/>
    <n v="109900"/>
    <s v="Single Family"/>
    <n v="69"/>
    <s v="FRSS"/>
    <s v="2008-06"/>
    <x v="1"/>
    <e v="#N/A"/>
    <e v="#N/A"/>
    <x v="0"/>
  </r>
  <r>
    <x v="26"/>
    <s v="05/02/08"/>
    <n v="129900"/>
    <s v="Single Family"/>
    <n v="122"/>
    <s v="FLIR"/>
    <s v="2008-05"/>
    <x v="1"/>
    <e v="#N/A"/>
    <e v="#N/A"/>
    <x v="0"/>
  </r>
  <r>
    <x v="26"/>
    <s v="09/28/07"/>
    <n v="131900"/>
    <s v="Single Family"/>
    <n v="339"/>
    <s v="FFRI"/>
    <s v="2007-09"/>
    <x v="1"/>
    <e v="#N/A"/>
    <e v="#N/A"/>
    <x v="0"/>
  </r>
  <r>
    <x v="26"/>
    <s v="09/26/07"/>
    <n v="129900"/>
    <s v="Low Rise (1-3)"/>
    <n v="329"/>
    <s v="FDOWF"/>
    <s v="2007-09"/>
    <x v="0"/>
    <e v="#N/A"/>
    <e v="#N/A"/>
    <x v="0"/>
  </r>
  <r>
    <x v="26"/>
    <s v="03/01/08"/>
    <n v="103000"/>
    <s v="Low Rise (1-3)"/>
    <n v="182"/>
    <s v="FRWF2"/>
    <s v="2008-03"/>
    <x v="0"/>
    <e v="#N/A"/>
    <e v="#N/A"/>
    <x v="0"/>
  </r>
  <r>
    <x v="26"/>
    <s v="05/22/08"/>
    <n v="145000"/>
    <s v="Single Family"/>
    <n v="102"/>
    <s v="FGCA"/>
    <s v="2008-05"/>
    <x v="1"/>
    <e v="#N/A"/>
    <e v="#N/A"/>
    <x v="0"/>
  </r>
  <r>
    <x v="26"/>
    <s v="06/02/08"/>
    <n v="145000"/>
    <s v="Single Family"/>
    <n v="91"/>
    <s v="FERS"/>
    <s v="2008-06"/>
    <x v="1"/>
    <e v="#N/A"/>
    <e v="#N/A"/>
    <x v="0"/>
  </r>
  <r>
    <x v="26"/>
    <s v="04/04/08"/>
    <n v="148500"/>
    <s v="Single Family"/>
    <n v="150"/>
    <s v="FA2S"/>
    <s v="2008-04"/>
    <x v="1"/>
    <e v="#N/A"/>
    <e v="#N/A"/>
    <x v="0"/>
  </r>
  <r>
    <x v="26"/>
    <s v="05/06/08"/>
    <n v="132000"/>
    <s v="Single Family"/>
    <n v="118"/>
    <s v="FCJB"/>
    <s v="2008-05"/>
    <x v="1"/>
    <e v="#N/A"/>
    <e v="#N/A"/>
    <x v="0"/>
  </r>
  <r>
    <x v="26"/>
    <s v="02/21/08"/>
    <n v="150000"/>
    <s v="Single Family"/>
    <n v="193"/>
    <s v="FGMRF"/>
    <s v="2008-02"/>
    <x v="1"/>
    <e v="#N/A"/>
    <e v="#N/A"/>
    <x v="0"/>
  </r>
  <r>
    <x v="26"/>
    <s v="02/28/08"/>
    <n v="149900"/>
    <s v="Single Family"/>
    <n v="186"/>
    <s v="FHMH"/>
    <s v="2008-02"/>
    <x v="1"/>
    <e v="#N/A"/>
    <e v="#N/A"/>
    <x v="0"/>
  </r>
  <r>
    <x v="26"/>
    <s v="03/06/08"/>
    <n v="157425"/>
    <s v="Single Family"/>
    <n v="179"/>
    <s v="FPRIME"/>
    <s v="2008-03"/>
    <x v="1"/>
    <e v="#N/A"/>
    <e v="#N/A"/>
    <x v="0"/>
  </r>
  <r>
    <x v="26"/>
    <s v="06/27/08"/>
    <n v="140000"/>
    <s v="Single Family"/>
    <n v="66"/>
    <s v="FSCRG"/>
    <s v="2008-06"/>
    <x v="1"/>
    <e v="#N/A"/>
    <e v="#N/A"/>
    <x v="0"/>
  </r>
  <r>
    <x v="26"/>
    <s v="04/17/08"/>
    <n v="170000"/>
    <s v="Single Family"/>
    <n v="94"/>
    <s v="CCHFSI"/>
    <s v="2008-04"/>
    <x v="1"/>
    <e v="#N/A"/>
    <e v="#N/A"/>
    <x v="0"/>
  </r>
  <r>
    <x v="26"/>
    <s v="06/23/06"/>
    <n v="159900"/>
    <s v="Low Rise (1-3)"/>
    <n v="801"/>
    <s v="FCSB"/>
    <s v="2006-06"/>
    <x v="0"/>
    <e v="#N/A"/>
    <e v="#N/A"/>
    <x v="0"/>
  </r>
  <r>
    <x v="26"/>
    <s v="03/03/08"/>
    <n v="150900"/>
    <s v="Low Rise (1-3)"/>
    <n v="182"/>
    <s v="FCSB"/>
    <s v="2008-03"/>
    <x v="0"/>
    <e v="#N/A"/>
    <e v="#N/A"/>
    <x v="0"/>
  </r>
  <r>
    <x v="27"/>
    <s v="08/29/08"/>
    <n v="30000"/>
    <s v="Low Rise (1-3)"/>
    <n v="3"/>
    <s v="FQRS"/>
    <s v="2008-08"/>
    <x v="0"/>
    <e v="#N/A"/>
    <e v="#N/A"/>
    <x v="0"/>
  </r>
  <r>
    <x v="27"/>
    <s v="08/06/08"/>
    <n v="34900"/>
    <s v="Low Rise (1-3)"/>
    <n v="26"/>
    <s v="CBRE02"/>
    <s v="2008-08"/>
    <x v="0"/>
    <e v="#N/A"/>
    <e v="#N/A"/>
    <x v="0"/>
  </r>
  <r>
    <x v="27"/>
    <s v="08/26/08"/>
    <n v="34900"/>
    <s v="Low Rise (1-3)"/>
    <n v="6"/>
    <s v="CBRE01"/>
    <s v="2008-08"/>
    <x v="0"/>
    <e v="#N/A"/>
    <e v="#N/A"/>
    <x v="0"/>
  </r>
  <r>
    <x v="27"/>
    <s v="08/13/08"/>
    <n v="37500"/>
    <s v="Low Rise (1-3)"/>
    <n v="19"/>
    <s v="FSSPN"/>
    <s v="2008-08"/>
    <x v="0"/>
    <e v="#N/A"/>
    <e v="#N/A"/>
    <x v="0"/>
  </r>
  <r>
    <x v="26"/>
    <d v="2007-11-13T00:00:00"/>
    <n v="185000"/>
    <s v="Low Rise (1-3)"/>
    <n v="293"/>
    <s v="FPCMG"/>
    <s v="2007-11"/>
    <x v="0"/>
    <e v="#N/A"/>
    <e v="#N/A"/>
    <x v="0"/>
  </r>
  <r>
    <x v="27"/>
    <s v="03/12/08"/>
    <n v="37900"/>
    <s v="Low Rise (1-3)"/>
    <n v="173"/>
    <s v="MCRE"/>
    <s v="2008-03"/>
    <x v="0"/>
    <e v="#N/A"/>
    <e v="#N/A"/>
    <x v="0"/>
  </r>
  <r>
    <x v="27"/>
    <s v="07/23/08"/>
    <n v="38000"/>
    <s v="Low Rise (1-3)"/>
    <n v="40"/>
    <s v="CBRE01"/>
    <s v="2008-07"/>
    <x v="0"/>
    <e v="#N/A"/>
    <e v="#N/A"/>
    <x v="0"/>
  </r>
  <r>
    <x v="27"/>
    <s v="07/23/08"/>
    <n v="37900"/>
    <s v="Low Rise (1-3)"/>
    <n v="40"/>
    <s v="CBRE01"/>
    <s v="2008-07"/>
    <x v="0"/>
    <e v="#N/A"/>
    <e v="#N/A"/>
    <x v="0"/>
  </r>
  <r>
    <x v="27"/>
    <s v="04/15/08"/>
    <n v="43000"/>
    <s v="Low Rise (1-3)"/>
    <n v="139"/>
    <s v="FSSPN"/>
    <s v="2008-04"/>
    <x v="0"/>
    <e v="#N/A"/>
    <e v="#N/A"/>
    <x v="0"/>
  </r>
  <r>
    <x v="27"/>
    <s v="08/26/08"/>
    <n v="43900"/>
    <s v="Low Rise (1-3)"/>
    <n v="6"/>
    <s v="FRAW"/>
    <s v="2008-08"/>
    <x v="0"/>
    <e v="#N/A"/>
    <e v="#N/A"/>
    <x v="0"/>
  </r>
  <r>
    <x v="27"/>
    <s v="04/28/08"/>
    <n v="44000"/>
    <s v="Low Rise (1-3)"/>
    <n v="126"/>
    <s v="FSPRN"/>
    <s v="2008-04"/>
    <x v="0"/>
    <e v="#N/A"/>
    <e v="#N/A"/>
    <x v="0"/>
  </r>
  <r>
    <x v="27"/>
    <s v="07/05/08"/>
    <n v="39900"/>
    <s v="Low Rise (1-3)"/>
    <n v="58"/>
    <s v="KWW"/>
    <s v="2008-07"/>
    <x v="0"/>
    <e v="#N/A"/>
    <e v="#N/A"/>
    <x v="0"/>
  </r>
  <r>
    <x v="27"/>
    <s v="08/13/08"/>
    <n v="45500"/>
    <s v="Low Rise (1-3)"/>
    <n v="19"/>
    <s v="FSSA"/>
    <s v="2008-08"/>
    <x v="0"/>
    <e v="#N/A"/>
    <e v="#N/A"/>
    <x v="0"/>
  </r>
  <r>
    <x v="27"/>
    <s v="04/15/08"/>
    <n v="50000"/>
    <s v="Low Rise (1-3)"/>
    <n v="139"/>
    <s v="FSSPN"/>
    <s v="2008-04"/>
    <x v="0"/>
    <e v="#N/A"/>
    <e v="#N/A"/>
    <x v="0"/>
  </r>
  <r>
    <x v="27"/>
    <s v="05/18/08"/>
    <n v="45000"/>
    <s v="Low Rise (1-3)"/>
    <n v="106"/>
    <s v="FPLES"/>
    <s v="2008-05"/>
    <x v="0"/>
    <e v="#N/A"/>
    <e v="#N/A"/>
    <x v="0"/>
  </r>
  <r>
    <x v="27"/>
    <s v="04/25/08"/>
    <n v="54000"/>
    <s v="Low Rise (1-3)"/>
    <n v="129"/>
    <s v="FRWF"/>
    <s v="2008-04"/>
    <x v="0"/>
    <e v="#N/A"/>
    <e v="#N/A"/>
    <x v="0"/>
  </r>
  <r>
    <x v="27"/>
    <s v="03/03/08"/>
    <n v="54900"/>
    <s v="Low Rise (1-3)"/>
    <n v="182"/>
    <s v="FCBR"/>
    <s v="2008-03"/>
    <x v="0"/>
    <e v="#N/A"/>
    <e v="#N/A"/>
    <x v="0"/>
  </r>
  <r>
    <x v="27"/>
    <s v="06/26/08"/>
    <n v="54900"/>
    <s v="Low Rise (1-3)"/>
    <n v="67"/>
    <s v="CBRE01"/>
    <s v="2008-06"/>
    <x v="0"/>
    <e v="#N/A"/>
    <e v="#N/A"/>
    <x v="0"/>
  </r>
  <r>
    <x v="27"/>
    <s v="07/01/08"/>
    <n v="54900"/>
    <s v="Single Family"/>
    <n v="62"/>
    <s v="FREM"/>
    <s v="2008-07"/>
    <x v="1"/>
    <e v="#N/A"/>
    <e v="#N/A"/>
    <x v="0"/>
  </r>
  <r>
    <x v="26"/>
    <s v="07/10/08"/>
    <n v="179000"/>
    <s v="Single Family"/>
    <n v="53"/>
    <s v="FRAW"/>
    <s v="2008-07"/>
    <x v="1"/>
    <e v="#N/A"/>
    <e v="#N/A"/>
    <x v="0"/>
  </r>
  <r>
    <x v="26"/>
    <s v="03/17/08"/>
    <n v="58900"/>
    <s v="Low Rise (1-3)"/>
    <n v="168"/>
    <s v="FJRW"/>
    <s v="2008-03"/>
    <x v="0"/>
    <e v="#N/A"/>
    <e v="#N/A"/>
    <x v="0"/>
  </r>
  <r>
    <x v="27"/>
    <s v="06/02/08"/>
    <n v="55000"/>
    <s v="Mid Rise (4-7)"/>
    <n v="91"/>
    <s v="FCBI"/>
    <s v="2008-06"/>
    <x v="0"/>
    <e v="#N/A"/>
    <e v="#N/A"/>
    <x v="0"/>
  </r>
  <r>
    <x v="25"/>
    <s v="01/03/08"/>
    <n v="137500"/>
    <s v="Villa Attch/Half Dup"/>
    <n v="242"/>
    <s v="HOMEK"/>
    <s v="2008-01"/>
    <x v="1"/>
    <e v="#N/A"/>
    <e v="#N/A"/>
    <x v="0"/>
  </r>
  <r>
    <x v="27"/>
    <s v="07/10/08"/>
    <n v="59000"/>
    <s v="Low Rise (1-3)"/>
    <n v="53"/>
    <s v="FREM"/>
    <s v="2008-07"/>
    <x v="0"/>
    <e v="#N/A"/>
    <e v="#N/A"/>
    <x v="0"/>
  </r>
  <r>
    <x v="24"/>
    <s v="08/26/08"/>
    <n v="1400000"/>
    <s v="Single Family"/>
    <n v="6"/>
    <s v="FPRSW"/>
    <s v="2008-08"/>
    <x v="1"/>
    <e v="#N/A"/>
    <e v="#N/A"/>
    <x v="4"/>
  </r>
  <r>
    <x v="27"/>
    <s v="06/23/08"/>
    <n v="59900"/>
    <s v="Low Rise (1-3)"/>
    <n v="70"/>
    <s v="CWIRI"/>
    <s v="2008-06"/>
    <x v="0"/>
    <e v="#N/A"/>
    <e v="#N/A"/>
    <x v="0"/>
  </r>
  <r>
    <x v="27"/>
    <s v="06/02/08"/>
    <n v="55000"/>
    <s v="Low Rise (1-3)"/>
    <n v="91"/>
    <s v="FCBI"/>
    <s v="2008-06"/>
    <x v="0"/>
    <e v="#N/A"/>
    <e v="#N/A"/>
    <x v="0"/>
  </r>
  <r>
    <x v="27"/>
    <s v="06/02/08"/>
    <n v="55000"/>
    <s v="Low Rise (1-3)"/>
    <n v="91"/>
    <s v="FCBI"/>
    <s v="2008-06"/>
    <x v="0"/>
    <e v="#N/A"/>
    <e v="#N/A"/>
    <x v="0"/>
  </r>
  <r>
    <x v="27"/>
    <s v="08/05/08"/>
    <n v="62000"/>
    <s v="Low Rise (1-3)"/>
    <n v="27"/>
    <s v="CBRE01"/>
    <s v="2008-08"/>
    <x v="0"/>
    <e v="#N/A"/>
    <e v="#N/A"/>
    <x v="0"/>
  </r>
  <r>
    <x v="27"/>
    <s v="07/14/08"/>
    <n v="50000"/>
    <s v="Low Rise (1-3)"/>
    <n v="49"/>
    <s v="FSSPN"/>
    <s v="2008-07"/>
    <x v="0"/>
    <e v="#N/A"/>
    <e v="#N/A"/>
    <x v="0"/>
  </r>
  <r>
    <x v="27"/>
    <s v="06/22/08"/>
    <n v="62000"/>
    <s v="Low Rise (1-3)"/>
    <n v="71"/>
    <s v="FSSA"/>
    <s v="2008-06"/>
    <x v="0"/>
    <e v="#N/A"/>
    <e v="#N/A"/>
    <x v="0"/>
  </r>
  <r>
    <x v="27"/>
    <s v="09/22/07"/>
    <n v="59900"/>
    <s v="Low Rise (1-3)"/>
    <n v="345"/>
    <s v="VDRL"/>
    <s v="2007-09"/>
    <x v="0"/>
    <e v="#N/A"/>
    <e v="#N/A"/>
    <x v="0"/>
  </r>
  <r>
    <x v="27"/>
    <s v="08/07/08"/>
    <n v="64900"/>
    <s v="Single Family"/>
    <n v="24"/>
    <s v="FSPRN"/>
    <s v="2008-08"/>
    <x v="1"/>
    <e v="#N/A"/>
    <e v="#N/A"/>
    <x v="0"/>
  </r>
  <r>
    <x v="27"/>
    <s v="02/26/08"/>
    <n v="64900"/>
    <s v="Low Rise (1-3)"/>
    <n v="188"/>
    <s v="FERS"/>
    <s v="2008-02"/>
    <x v="0"/>
    <e v="#N/A"/>
    <e v="#N/A"/>
    <x v="0"/>
  </r>
  <r>
    <x v="27"/>
    <d v="2007-11-26T00:00:00"/>
    <n v="63495"/>
    <s v="Low Rise (1-3)"/>
    <n v="280"/>
    <s v="IREP"/>
    <s v="2007-11"/>
    <x v="0"/>
    <e v="#N/A"/>
    <e v="#N/A"/>
    <x v="0"/>
  </r>
  <r>
    <x v="27"/>
    <s v="04/23/08"/>
    <n v="69000"/>
    <s v="Low Rise (1-3)"/>
    <n v="131"/>
    <s v="FSSA"/>
    <s v="2008-04"/>
    <x v="0"/>
    <e v="#N/A"/>
    <e v="#N/A"/>
    <x v="0"/>
  </r>
  <r>
    <x v="27"/>
    <s v="03/04/08"/>
    <n v="65900"/>
    <s v="Low Rise (1-3)"/>
    <n v="181"/>
    <s v="FRSS"/>
    <s v="2008-03"/>
    <x v="0"/>
    <e v="#N/A"/>
    <e v="#N/A"/>
    <x v="0"/>
  </r>
  <r>
    <x v="27"/>
    <s v="03/16/08"/>
    <n v="69900"/>
    <s v="Low Rise (1-3)"/>
    <n v="169"/>
    <s v="FRSUN"/>
    <s v="2008-03"/>
    <x v="0"/>
    <e v="#N/A"/>
    <e v="#N/A"/>
    <x v="0"/>
  </r>
  <r>
    <x v="27"/>
    <s v="08/27/08"/>
    <n v="69900"/>
    <s v="Low Rise (1-3)"/>
    <n v="5"/>
    <s v="PDREB"/>
    <s v="2008-08"/>
    <x v="0"/>
    <e v="#N/A"/>
    <e v="#N/A"/>
    <x v="0"/>
  </r>
  <r>
    <x v="27"/>
    <s v="08/15/08"/>
    <n v="70000"/>
    <s v="Low Rise (1-3)"/>
    <n v="17"/>
    <s v="FSSA"/>
    <s v="2008-08"/>
    <x v="0"/>
    <e v="#N/A"/>
    <e v="#N/A"/>
    <x v="0"/>
  </r>
  <r>
    <x v="27"/>
    <s v="02/26/08"/>
    <n v="64900"/>
    <s v="Low Rise (1-3)"/>
    <n v="188"/>
    <s v="FERS"/>
    <s v="2008-02"/>
    <x v="0"/>
    <e v="#N/A"/>
    <e v="#N/A"/>
    <x v="0"/>
  </r>
  <r>
    <x v="27"/>
    <s v="04/02/08"/>
    <n v="75900"/>
    <s v="Low Rise (1-3)"/>
    <n v="152"/>
    <s v="FEASY"/>
    <s v="2008-04"/>
    <x v="0"/>
    <e v="#N/A"/>
    <e v="#N/A"/>
    <x v="0"/>
  </r>
  <r>
    <x v="27"/>
    <s v="05/09/08"/>
    <n v="75900"/>
    <s v="Single Family"/>
    <n v="115"/>
    <s v="FEASY"/>
    <s v="2008-05"/>
    <x v="1"/>
    <e v="#N/A"/>
    <e v="#N/A"/>
    <x v="0"/>
  </r>
  <r>
    <x v="27"/>
    <s v="04/29/08"/>
    <n v="80000"/>
    <s v="Single Family"/>
    <n v="125"/>
    <s v="FERS"/>
    <s v="2008-04"/>
    <x v="1"/>
    <e v="#N/A"/>
    <e v="#N/A"/>
    <x v="0"/>
  </r>
  <r>
    <x v="27"/>
    <s v="05/13/08"/>
    <n v="81000"/>
    <s v="Low Rise (1-3)"/>
    <n v="111"/>
    <s v="EQUI"/>
    <s v="2008-05"/>
    <x v="0"/>
    <e v="#N/A"/>
    <e v="#N/A"/>
    <x v="0"/>
  </r>
  <r>
    <x v="27"/>
    <s v="07/12/08"/>
    <n v="81000"/>
    <s v="Townhouse"/>
    <n v="51"/>
    <s v="KWW"/>
    <s v="2008-07"/>
    <x v="0"/>
    <e v="#N/A"/>
    <e v="#N/A"/>
    <x v="0"/>
  </r>
  <r>
    <x v="27"/>
    <s v="07/13/07"/>
    <n v="69900"/>
    <s v="Townhouse"/>
    <n v="316"/>
    <s v="FEASY"/>
    <s v="2007-07"/>
    <x v="0"/>
    <e v="#N/A"/>
    <e v="#N/A"/>
    <x v="0"/>
  </r>
  <r>
    <x v="27"/>
    <s v="08/28/08"/>
    <n v="75000"/>
    <s v="Low Rise (1-3)"/>
    <n v="4"/>
    <s v="FRWF2"/>
    <s v="2008-08"/>
    <x v="0"/>
    <e v="#N/A"/>
    <e v="#N/A"/>
    <x v="0"/>
  </r>
  <r>
    <x v="27"/>
    <s v="01/28/08"/>
    <n v="58900"/>
    <s v="Low Rise (1-3)"/>
    <n v="217"/>
    <s v="FEASY"/>
    <s v="2008-01"/>
    <x v="0"/>
    <e v="#N/A"/>
    <e v="#N/A"/>
    <x v="0"/>
  </r>
  <r>
    <x v="27"/>
    <s v="04/28/08"/>
    <n v="65000"/>
    <s v="Low Rise (1-3)"/>
    <n v="126"/>
    <s v="FLFUT"/>
    <s v="2008-04"/>
    <x v="0"/>
    <e v="#N/A"/>
    <e v="#N/A"/>
    <x v="0"/>
  </r>
  <r>
    <x v="27"/>
    <s v="01/16/08"/>
    <n v="84900"/>
    <s v="Low Rise (1-3)"/>
    <n v="229"/>
    <s v="AAAR"/>
    <s v="2008-01"/>
    <x v="0"/>
    <e v="#N/A"/>
    <e v="#N/A"/>
    <x v="0"/>
  </r>
  <r>
    <x v="27"/>
    <d v="2007-11-19T00:00:00"/>
    <n v="84900"/>
    <s v="Low Rise (1-3)"/>
    <n v="287"/>
    <s v="AAAR"/>
    <s v="2007-11"/>
    <x v="0"/>
    <e v="#N/A"/>
    <e v="#N/A"/>
    <x v="0"/>
  </r>
  <r>
    <x v="27"/>
    <s v="04/09/08"/>
    <n v="85000"/>
    <s v="Townhouse"/>
    <n v="145"/>
    <s v="FEASY"/>
    <s v="2008-04"/>
    <x v="0"/>
    <e v="#N/A"/>
    <e v="#N/A"/>
    <x v="0"/>
  </r>
  <r>
    <x v="27"/>
    <s v="05/02/08"/>
    <n v="85000"/>
    <s v="Low Rise (1-3)"/>
    <n v="122"/>
    <s v="CSPRI"/>
    <s v="2008-05"/>
    <x v="0"/>
    <e v="#N/A"/>
    <e v="#N/A"/>
    <x v="0"/>
  </r>
  <r>
    <x v="27"/>
    <s v="03/10/08"/>
    <n v="84900"/>
    <s v="Low Rise (1-3)"/>
    <n v="158"/>
    <s v="FREX01"/>
    <s v="2008-03"/>
    <x v="0"/>
    <e v="#N/A"/>
    <e v="#N/A"/>
    <x v="0"/>
  </r>
  <r>
    <x v="27"/>
    <s v="05/12/08"/>
    <n v="89000"/>
    <s v="Low Rise (1-3)"/>
    <n v="112"/>
    <s v="CSPRI"/>
    <s v="2008-05"/>
    <x v="0"/>
    <e v="#N/A"/>
    <e v="#N/A"/>
    <x v="0"/>
  </r>
  <r>
    <x v="27"/>
    <s v="05/30/08"/>
    <n v="89300"/>
    <s v="Low Rise (1-3)"/>
    <n v="94"/>
    <s v="KWW"/>
    <s v="2008-05"/>
    <x v="0"/>
    <e v="#N/A"/>
    <e v="#N/A"/>
    <x v="0"/>
  </r>
  <r>
    <x v="27"/>
    <s v="03/20/08"/>
    <n v="89000"/>
    <s v="Low Rise (1-3)"/>
    <n v="165"/>
    <s v="FLMF"/>
    <s v="2008-03"/>
    <x v="0"/>
    <e v="#N/A"/>
    <e v="#N/A"/>
    <x v="0"/>
  </r>
  <r>
    <x v="27"/>
    <s v="08/05/08"/>
    <n v="84900"/>
    <s v="Townhouse"/>
    <n v="27"/>
    <s v="ERAF"/>
    <s v="2008-08"/>
    <x v="0"/>
    <e v="#N/A"/>
    <e v="#N/A"/>
    <x v="0"/>
  </r>
  <r>
    <x v="27"/>
    <s v="06/25/08"/>
    <n v="90000"/>
    <s v="Low Rise (1-3)"/>
    <n v="68"/>
    <s v="CRCHRL"/>
    <s v="2008-06"/>
    <x v="0"/>
    <e v="#N/A"/>
    <e v="#N/A"/>
    <x v="0"/>
  </r>
  <r>
    <x v="27"/>
    <s v="03/03/08"/>
    <n v="90000"/>
    <s v="Townhouse"/>
    <n v="182"/>
    <s v="FCSB"/>
    <s v="2008-03"/>
    <x v="0"/>
    <e v="#N/A"/>
    <e v="#N/A"/>
    <x v="0"/>
  </r>
  <r>
    <x v="27"/>
    <s v="05/19/08"/>
    <n v="90000"/>
    <s v="Townhouse"/>
    <n v="105"/>
    <s v="CBRE01"/>
    <s v="2008-05"/>
    <x v="0"/>
    <e v="#N/A"/>
    <e v="#N/A"/>
    <x v="0"/>
  </r>
  <r>
    <x v="27"/>
    <s v="01/26/08"/>
    <n v="98900"/>
    <s v="Low Rise (1-3)"/>
    <n v="219"/>
    <s v="FMAKS"/>
    <s v="2008-01"/>
    <x v="0"/>
    <e v="#N/A"/>
    <e v="#N/A"/>
    <x v="0"/>
  </r>
  <r>
    <x v="27"/>
    <s v="05/01/08"/>
    <n v="99000"/>
    <s v="Townhouse"/>
    <n v="123"/>
    <s v="FRMX02"/>
    <s v="2008-05"/>
    <x v="0"/>
    <e v="#N/A"/>
    <e v="#N/A"/>
    <x v="0"/>
  </r>
  <r>
    <x v="27"/>
    <s v="07/31/08"/>
    <n v="99000"/>
    <s v="Low Rise (1-3)"/>
    <n v="32"/>
    <s v="KWW"/>
    <s v="2008-07"/>
    <x v="0"/>
    <e v="#N/A"/>
    <e v="#N/A"/>
    <x v="0"/>
  </r>
  <r>
    <x v="27"/>
    <s v="07/15/08"/>
    <n v="102000"/>
    <s v="Townhouse"/>
    <n v="48"/>
    <s v="SBLT01"/>
    <s v="2008-07"/>
    <x v="0"/>
    <e v="#N/A"/>
    <e v="#N/A"/>
    <x v="0"/>
  </r>
  <r>
    <x v="27"/>
    <s v="07/23/08"/>
    <n v="105000"/>
    <s v="Townhouse"/>
    <n v="40"/>
    <s v="AVE"/>
    <s v="2008-07"/>
    <x v="0"/>
    <e v="#N/A"/>
    <e v="#N/A"/>
    <x v="0"/>
  </r>
  <r>
    <x v="27"/>
    <s v="06/02/08"/>
    <n v="92000"/>
    <s v="Townhouse"/>
    <n v="91"/>
    <s v="FSUNR"/>
    <s v="2008-06"/>
    <x v="0"/>
    <e v="#N/A"/>
    <e v="#N/A"/>
    <x v="0"/>
  </r>
  <r>
    <x v="27"/>
    <s v="05/01/08"/>
    <n v="108000"/>
    <s v="Low Rise (1-3)"/>
    <n v="123"/>
    <s v="FSELL"/>
    <s v="2008-05"/>
    <x v="0"/>
    <e v="#N/A"/>
    <e v="#N/A"/>
    <x v="0"/>
  </r>
  <r>
    <x v="27"/>
    <d v="2006-11-30T00:00:00"/>
    <n v="99000"/>
    <s v="Single Family"/>
    <n v="642"/>
    <s v="FAER"/>
    <s v="2006-11"/>
    <x v="1"/>
    <e v="#N/A"/>
    <e v="#N/A"/>
    <x v="0"/>
  </r>
  <r>
    <x v="27"/>
    <s v="05/15/08"/>
    <n v="109500"/>
    <s v="Low Rise (1-3)"/>
    <n v="109"/>
    <s v="SBLT01"/>
    <s v="2008-05"/>
    <x v="0"/>
    <e v="#N/A"/>
    <e v="#N/A"/>
    <x v="0"/>
  </r>
  <r>
    <x v="27"/>
    <s v="07/16/08"/>
    <n v="109900"/>
    <s v="Townhouse"/>
    <n v="47"/>
    <s v="FSSPN"/>
    <s v="2008-07"/>
    <x v="0"/>
    <e v="#N/A"/>
    <e v="#N/A"/>
    <x v="0"/>
  </r>
  <r>
    <x v="27"/>
    <s v="08/27/08"/>
    <n v="109900"/>
    <s v="Low Rise (1-3)"/>
    <n v="5"/>
    <s v="CHEPPE"/>
    <s v="2008-08"/>
    <x v="0"/>
    <e v="#N/A"/>
    <e v="#N/A"/>
    <x v="0"/>
  </r>
  <r>
    <x v="27"/>
    <s v="06/10/08"/>
    <n v="110000"/>
    <s v="Low Rise (1-3)"/>
    <n v="83"/>
    <s v="FSUNR"/>
    <s v="2008-06"/>
    <x v="0"/>
    <e v="#N/A"/>
    <e v="#N/A"/>
    <x v="0"/>
  </r>
  <r>
    <x v="27"/>
    <d v="2007-10-29T00:00:00"/>
    <n v="105900"/>
    <s v="Low Rise (1-3)"/>
    <n v="308"/>
    <s v="CSPRI"/>
    <s v="2007-10"/>
    <x v="0"/>
    <e v="#N/A"/>
    <e v="#N/A"/>
    <x v="0"/>
  </r>
  <r>
    <x v="27"/>
    <s v="07/11/08"/>
    <n v="111000"/>
    <s v="Low Rise (1-3)"/>
    <n v="52"/>
    <s v="SBLT02"/>
    <s v="2008-07"/>
    <x v="0"/>
    <e v="#N/A"/>
    <e v="#N/A"/>
    <x v="0"/>
  </r>
  <r>
    <x v="27"/>
    <s v="08/27/08"/>
    <n v="117800"/>
    <s v="Low Rise (1-3)"/>
    <n v="5"/>
    <s v="PDREB"/>
    <s v="2008-08"/>
    <x v="0"/>
    <e v="#N/A"/>
    <e v="#N/A"/>
    <x v="0"/>
  </r>
  <r>
    <x v="27"/>
    <s v="02/18/08"/>
    <n v="111000"/>
    <s v="Low Rise (1-3)"/>
    <n v="196"/>
    <s v="FEDGE"/>
    <s v="2008-02"/>
    <x v="0"/>
    <e v="#N/A"/>
    <e v="#N/A"/>
    <x v="0"/>
  </r>
  <r>
    <x v="27"/>
    <s v="02/14/08"/>
    <n v="119000"/>
    <s v="Low Rise (1-3)"/>
    <n v="200"/>
    <s v="CBRE02"/>
    <s v="2008-02"/>
    <x v="0"/>
    <e v="#N/A"/>
    <e v="#N/A"/>
    <x v="0"/>
  </r>
  <r>
    <x v="27"/>
    <d v="2007-12-12T00:00:00"/>
    <n v="109000"/>
    <s v="Townhouse"/>
    <n v="264"/>
    <s v="FEASY"/>
    <s v="2007-12"/>
    <x v="0"/>
    <e v="#N/A"/>
    <e v="#N/A"/>
    <x v="0"/>
  </r>
  <r>
    <x v="27"/>
    <d v="2007-12-02T00:00:00"/>
    <n v="119900"/>
    <s v="Townhouse"/>
    <n v="274"/>
    <s v="ALLRG"/>
    <s v="2007-12"/>
    <x v="0"/>
    <e v="#N/A"/>
    <e v="#N/A"/>
    <x v="0"/>
  </r>
  <r>
    <x v="27"/>
    <s v="08/26/07"/>
    <n v="118000"/>
    <s v="Low Rise (1-3)"/>
    <n v="372"/>
    <s v="RE/MAXES"/>
    <s v="2007-08"/>
    <x v="0"/>
    <e v="#N/A"/>
    <e v="#N/A"/>
    <x v="0"/>
  </r>
  <r>
    <x v="27"/>
    <s v="03/05/08"/>
    <n v="120000"/>
    <s v="Mid Rise (4-7)"/>
    <n v="180"/>
    <s v="FMAKS"/>
    <s v="2008-03"/>
    <x v="0"/>
    <e v="#N/A"/>
    <e v="#N/A"/>
    <x v="0"/>
  </r>
  <r>
    <x v="27"/>
    <s v="01/03/08"/>
    <n v="123000"/>
    <s v="Townhouse"/>
    <n v="242"/>
    <s v="MRGL"/>
    <s v="2008-01"/>
    <x v="0"/>
    <e v="#N/A"/>
    <e v="#N/A"/>
    <x v="0"/>
  </r>
  <r>
    <x v="27"/>
    <s v="05/03/08"/>
    <n v="127000"/>
    <s v="Low Rise (1-3)"/>
    <n v="121"/>
    <s v="SUNB01"/>
    <s v="2008-05"/>
    <x v="0"/>
    <e v="#N/A"/>
    <e v="#N/A"/>
    <x v="0"/>
  </r>
  <r>
    <x v="27"/>
    <s v="03/13/08"/>
    <n v="139900"/>
    <s v="Townhouse"/>
    <n v="172"/>
    <s v="FCANA"/>
    <s v="2008-03"/>
    <x v="0"/>
    <e v="#N/A"/>
    <e v="#N/A"/>
    <x v="0"/>
  </r>
  <r>
    <x v="27"/>
    <s v="06/07/08"/>
    <n v="139900"/>
    <s v="Villa Attch/Half Dup"/>
    <n v="86"/>
    <s v="AMVST"/>
    <s v="2008-06"/>
    <x v="1"/>
    <e v="#N/A"/>
    <e v="#N/A"/>
    <x v="0"/>
  </r>
  <r>
    <x v="27"/>
    <s v="08/14/08"/>
    <n v="139900"/>
    <s v="Villa Attch/Half Dup"/>
    <n v="18"/>
    <s v="FSSPR"/>
    <s v="2008-08"/>
    <x v="1"/>
    <e v="#N/A"/>
    <e v="#N/A"/>
    <x v="0"/>
  </r>
  <r>
    <x v="27"/>
    <s v="03/25/08"/>
    <n v="149000"/>
    <s v="Low Rise (1-3)"/>
    <n v="160"/>
    <s v="FREM"/>
    <s v="2008-03"/>
    <x v="0"/>
    <e v="#N/A"/>
    <e v="#N/A"/>
    <x v="0"/>
  </r>
  <r>
    <x v="27"/>
    <s v="01/15/08"/>
    <n v="149800"/>
    <s v="Villa Attch/Half Dup"/>
    <n v="230"/>
    <s v="FDGC"/>
    <s v="2008-01"/>
    <x v="1"/>
    <e v="#N/A"/>
    <e v="#N/A"/>
    <x v="0"/>
  </r>
  <r>
    <x v="27"/>
    <s v="05/28/07"/>
    <n v="149900"/>
    <s v="Townhouse"/>
    <n v="462"/>
    <s v="VIPR01"/>
    <s v="2007-05"/>
    <x v="0"/>
    <e v="#N/A"/>
    <e v="#N/A"/>
    <x v="0"/>
  </r>
  <r>
    <x v="27"/>
    <s v="03/20/08"/>
    <n v="119900"/>
    <s v="Townhouse"/>
    <n v="165"/>
    <s v="MRGL"/>
    <s v="2008-03"/>
    <x v="0"/>
    <e v="#N/A"/>
    <e v="#N/A"/>
    <x v="0"/>
  </r>
  <r>
    <x v="27"/>
    <s v="08/06/08"/>
    <n v="149900"/>
    <s v="Low Rise (1-3)"/>
    <n v="26"/>
    <s v="FPROV"/>
    <s v="2008-08"/>
    <x v="0"/>
    <e v="#N/A"/>
    <e v="#N/A"/>
    <x v="0"/>
  </r>
  <r>
    <x v="27"/>
    <d v="2007-11-03T00:00:00"/>
    <n v="149900"/>
    <s v="Townhouse"/>
    <n v="303"/>
    <s v="FROST"/>
    <s v="2007-11"/>
    <x v="0"/>
    <e v="#N/A"/>
    <e v="#N/A"/>
    <x v="0"/>
  </r>
  <r>
    <x v="27"/>
    <s v="08/26/08"/>
    <n v="155000"/>
    <s v="Low Rise (1-3)"/>
    <n v="6"/>
    <s v="ACCRE"/>
    <s v="2008-08"/>
    <x v="0"/>
    <e v="#N/A"/>
    <e v="#N/A"/>
    <x v="0"/>
  </r>
  <r>
    <x v="27"/>
    <s v="01/16/08"/>
    <n v="159000"/>
    <s v="Townhouse"/>
    <n v="229"/>
    <s v="FSUNR"/>
    <s v="2008-01"/>
    <x v="0"/>
    <e v="#N/A"/>
    <e v="#N/A"/>
    <x v="0"/>
  </r>
  <r>
    <x v="27"/>
    <s v="04/30/08"/>
    <n v="164900"/>
    <s v="Low Rise (1-3)"/>
    <n v="124"/>
    <s v="FGWR"/>
    <s v="2008-04"/>
    <x v="0"/>
    <e v="#N/A"/>
    <e v="#N/A"/>
    <x v="0"/>
  </r>
  <r>
    <x v="27"/>
    <s v="06/24/08"/>
    <n v="165000"/>
    <s v="Townhouse"/>
    <n v="69"/>
    <s v="FERG"/>
    <s v="2008-06"/>
    <x v="0"/>
    <e v="#N/A"/>
    <e v="#N/A"/>
    <x v="0"/>
  </r>
  <r>
    <x v="27"/>
    <s v="08/15/08"/>
    <n v="165000"/>
    <s v="Townhouse"/>
    <n v="17"/>
    <s v="FERG"/>
    <s v="2008-08"/>
    <x v="0"/>
    <e v="#N/A"/>
    <e v="#N/A"/>
    <x v="0"/>
  </r>
  <r>
    <x v="27"/>
    <s v="05/27/08"/>
    <n v="154900"/>
    <s v="Townhouse"/>
    <n v="97"/>
    <s v="ACCRE"/>
    <s v="2008-05"/>
    <x v="0"/>
    <e v="#N/A"/>
    <e v="#N/A"/>
    <x v="0"/>
  </r>
  <r>
    <x v="27"/>
    <s v="06/01/08"/>
    <n v="169500"/>
    <s v="Townhouse"/>
    <n v="92"/>
    <s v="FSSPN"/>
    <s v="2008-06"/>
    <x v="0"/>
    <e v="#N/A"/>
    <e v="#N/A"/>
    <x v="0"/>
  </r>
  <r>
    <x v="27"/>
    <s v="06/02/08"/>
    <n v="175000"/>
    <s v="Single Family"/>
    <n v="91"/>
    <s v="ACA"/>
    <s v="2008-06"/>
    <x v="1"/>
    <e v="#N/A"/>
    <e v="#N/A"/>
    <x v="0"/>
  </r>
  <r>
    <x v="27"/>
    <s v="05/07/08"/>
    <n v="170000"/>
    <s v="Townhouse"/>
    <n v="117"/>
    <s v="CRCHRL"/>
    <s v="2008-05"/>
    <x v="0"/>
    <e v="#N/A"/>
    <e v="#N/A"/>
    <x v="0"/>
  </r>
  <r>
    <x v="27"/>
    <s v="07/03/08"/>
    <n v="179000"/>
    <s v="Mid Rise (4-7)"/>
    <n v="60"/>
    <s v="FSUNR"/>
    <s v="2008-07"/>
    <x v="0"/>
    <e v="#N/A"/>
    <e v="#N/A"/>
    <x v="0"/>
  </r>
  <r>
    <x v="27"/>
    <s v="05/02/08"/>
    <n v="179900"/>
    <s v="Townhouse"/>
    <n v="122"/>
    <s v="ARG"/>
    <s v="2008-05"/>
    <x v="0"/>
    <e v="#N/A"/>
    <e v="#N/A"/>
    <x v="0"/>
  </r>
  <r>
    <x v="27"/>
    <s v="08/23/08"/>
    <n v="179900"/>
    <s v="Townhouse"/>
    <n v="9"/>
    <s v="FCBR"/>
    <s v="2008-08"/>
    <x v="0"/>
    <e v="#N/A"/>
    <e v="#N/A"/>
    <x v="0"/>
  </r>
  <r>
    <x v="27"/>
    <s v="07/03/08"/>
    <n v="189900"/>
    <s v="Low Rise (1-3)"/>
    <n v="60"/>
    <s v="FPROV"/>
    <s v="2008-07"/>
    <x v="0"/>
    <e v="#N/A"/>
    <e v="#N/A"/>
    <x v="0"/>
  </r>
  <r>
    <x v="27"/>
    <s v="04/24/08"/>
    <n v="191900"/>
    <s v="Low Rise (1-3)"/>
    <n v="130"/>
    <s v="FGWR"/>
    <s v="2008-04"/>
    <x v="0"/>
    <e v="#N/A"/>
    <e v="#N/A"/>
    <x v="0"/>
  </r>
  <r>
    <x v="27"/>
    <s v="08/11/08"/>
    <n v="194000"/>
    <s v="Low Rise (1-3)"/>
    <n v="21"/>
    <s v="PRUD02"/>
    <s v="2008-08"/>
    <x v="0"/>
    <e v="#N/A"/>
    <e v="#N/A"/>
    <x v="0"/>
  </r>
  <r>
    <x v="27"/>
    <s v="04/12/08"/>
    <n v="194900"/>
    <s v="Villa Attch/Half Dup"/>
    <n v="142"/>
    <s v="FCSB"/>
    <s v="2008-04"/>
    <x v="1"/>
    <e v="#N/A"/>
    <e v="#N/A"/>
    <x v="0"/>
  </r>
  <r>
    <x v="27"/>
    <s v="01/02/08"/>
    <n v="179900"/>
    <s v="Low Rise (1-3)"/>
    <n v="243"/>
    <s v="FPROV"/>
    <s v="2008-01"/>
    <x v="0"/>
    <e v="#N/A"/>
    <e v="#N/A"/>
    <x v="0"/>
  </r>
  <r>
    <x v="27"/>
    <s v="05/02/08"/>
    <n v="199000"/>
    <s v="Low Rise (1-3)"/>
    <n v="122"/>
    <s v="FROS"/>
    <s v="2008-05"/>
    <x v="0"/>
    <e v="#N/A"/>
    <e v="#N/A"/>
    <x v="0"/>
  </r>
  <r>
    <x v="27"/>
    <d v="2007-11-03T00:00:00"/>
    <n v="199900"/>
    <s v="Townhouse"/>
    <n v="304"/>
    <s v="FROST"/>
    <s v="2007-11"/>
    <x v="0"/>
    <e v="#N/A"/>
    <e v="#N/A"/>
    <x v="0"/>
  </r>
  <r>
    <x v="27"/>
    <s v="06/19/08"/>
    <n v="203302"/>
    <s v="Low Rise (1-3)"/>
    <n v="74"/>
    <s v="FGGR"/>
    <s v="2008-06"/>
    <x v="0"/>
    <e v="#N/A"/>
    <e v="#N/A"/>
    <x v="0"/>
  </r>
  <r>
    <x v="27"/>
    <s v="01/04/07"/>
    <n v="199000"/>
    <s v="Low Rise (1-3)"/>
    <n v="606"/>
    <s v="FSSPN"/>
    <s v="2007-01"/>
    <x v="0"/>
    <e v="#N/A"/>
    <e v="#N/A"/>
    <x v="0"/>
  </r>
  <r>
    <x v="27"/>
    <s v="05/26/06"/>
    <n v="234900"/>
    <s v="Low Rise (1-3)"/>
    <n v="829"/>
    <s v="FSSPN"/>
    <s v="2006-05"/>
    <x v="0"/>
    <e v="#N/A"/>
    <e v="#N/A"/>
    <x v="0"/>
  </r>
  <r>
    <x v="27"/>
    <s v="08/26/08"/>
    <n v="119900"/>
    <s v="Mid Rise (4-7)"/>
    <n v="6"/>
    <s v="FINN"/>
    <s v="2008-08"/>
    <x v="0"/>
    <e v="#N/A"/>
    <e v="#N/A"/>
    <x v="0"/>
  </r>
  <r>
    <x v="27"/>
    <s v="08/08/08"/>
    <n v="84900"/>
    <s v="Low Rise (1-3)"/>
    <n v="24"/>
    <s v="SBLT02"/>
    <s v="2008-08"/>
    <x v="0"/>
    <e v="#N/A"/>
    <e v="#N/A"/>
    <x v="0"/>
  </r>
  <r>
    <x v="27"/>
    <s v="08/23/08"/>
    <n v="84900"/>
    <s v="Low Rise (1-3)"/>
    <n v="9"/>
    <s v="SBLT02"/>
    <s v="2008-08"/>
    <x v="0"/>
    <e v="#N/A"/>
    <e v="#N/A"/>
    <x v="0"/>
  </r>
  <r>
    <x v="27"/>
    <s v="01/05/08"/>
    <n v="235900"/>
    <s v="Villa Attch/Half Dup"/>
    <n v="240"/>
    <s v="FFGR"/>
    <s v="2008-01"/>
    <x v="1"/>
    <e v="#N/A"/>
    <e v="#N/A"/>
    <x v="0"/>
  </r>
  <r>
    <x v="27"/>
    <s v="03/19/07"/>
    <n v="249900"/>
    <s v="Low Rise (1-3)"/>
    <n v="532"/>
    <s v="FROS"/>
    <s v="2007-03"/>
    <x v="0"/>
    <e v="#N/A"/>
    <e v="#N/A"/>
    <x v="0"/>
  </r>
  <r>
    <x v="28"/>
    <s v="08/01/08"/>
    <n v="113900"/>
    <s v="Villa Attch/Half Dup"/>
    <n v="31"/>
    <s v="VIPR01"/>
    <s v="2008-08"/>
    <x v="1"/>
    <e v="#N/A"/>
    <e v="#N/A"/>
    <x v="0"/>
  </r>
  <r>
    <x v="27"/>
    <d v="2007-11-16T00:00:00"/>
    <n v="259000"/>
    <s v="Townhouse"/>
    <n v="290"/>
    <s v="FANC"/>
    <s v="2007-11"/>
    <x v="0"/>
    <e v="#N/A"/>
    <e v="#N/A"/>
    <x v="1"/>
  </r>
  <r>
    <x v="28"/>
    <s v="03/03/08"/>
    <n v="118000"/>
    <s v="Villa Attch/Half Dup"/>
    <n v="182"/>
    <s v="FATS3"/>
    <s v="2008-03"/>
    <x v="1"/>
    <e v="#N/A"/>
    <e v="#N/A"/>
    <x v="0"/>
  </r>
  <r>
    <x v="28"/>
    <s v="05/12/08"/>
    <n v="119900"/>
    <s v="Single Family"/>
    <n v="112"/>
    <s v="FRWR"/>
    <s v="2008-05"/>
    <x v="1"/>
    <e v="#N/A"/>
    <e v="#N/A"/>
    <x v="0"/>
  </r>
  <r>
    <x v="28"/>
    <s v="03/02/08"/>
    <n v="115000"/>
    <s v="Low Rise (1-3)"/>
    <n v="183"/>
    <s v="PRUD02"/>
    <s v="2008-03"/>
    <x v="0"/>
    <e v="#N/A"/>
    <e v="#N/A"/>
    <x v="0"/>
  </r>
  <r>
    <x v="28"/>
    <s v="06/25/08"/>
    <n v="123900"/>
    <s v="Villa Attch/Half Dup"/>
    <n v="68"/>
    <s v="FICR"/>
    <s v="2008-06"/>
    <x v="1"/>
    <e v="#N/A"/>
    <e v="#N/A"/>
    <x v="0"/>
  </r>
  <r>
    <x v="28"/>
    <s v="06/09/08"/>
    <n v="130000"/>
    <s v="Single Family"/>
    <n v="84"/>
    <s v="VIPR01"/>
    <s v="2008-06"/>
    <x v="1"/>
    <e v="#N/A"/>
    <e v="#N/A"/>
    <x v="0"/>
  </r>
  <r>
    <x v="28"/>
    <s v="06/12/08"/>
    <n v="124000"/>
    <s v="Low Rise (1-3)"/>
    <n v="81"/>
    <s v="PREFP"/>
    <s v="2008-06"/>
    <x v="0"/>
    <e v="#N/A"/>
    <e v="#N/A"/>
    <x v="0"/>
  </r>
  <r>
    <x v="28"/>
    <s v="03/20/08"/>
    <n v="150000"/>
    <s v="Single Family"/>
    <n v="165"/>
    <s v="CRESCU"/>
    <s v="2008-03"/>
    <x v="1"/>
    <e v="#N/A"/>
    <e v="#N/A"/>
    <x v="0"/>
  </r>
  <r>
    <x v="28"/>
    <d v="2007-11-06T00:00:00"/>
    <n v="133665"/>
    <s v="Low Rise (1-3)"/>
    <n v="300"/>
    <s v="VIPR07"/>
    <s v="2007-11"/>
    <x v="0"/>
    <e v="#N/A"/>
    <e v="#N/A"/>
    <x v="0"/>
  </r>
  <r>
    <x v="28"/>
    <s v="06/18/07"/>
    <n v="194800"/>
    <s v="Low Rise (1-3)"/>
    <n v="441"/>
    <s v="FREM"/>
    <s v="2007-06"/>
    <x v="0"/>
    <e v="#N/A"/>
    <e v="#N/A"/>
    <x v="0"/>
  </r>
  <r>
    <x v="28"/>
    <s v="08/11/08"/>
    <n v="198000"/>
    <s v="Low Rise (1-3)"/>
    <n v="21"/>
    <s v="FREM"/>
    <s v="2008-08"/>
    <x v="0"/>
    <e v="#N/A"/>
    <e v="#N/A"/>
    <x v="0"/>
  </r>
  <r>
    <x v="28"/>
    <s v="06/30/08"/>
    <n v="199900"/>
    <s v="Single Family"/>
    <n v="63"/>
    <s v="AAIM01"/>
    <s v="2008-06"/>
    <x v="1"/>
    <e v="#N/A"/>
    <e v="#N/A"/>
    <x v="0"/>
  </r>
  <r>
    <x v="28"/>
    <s v="07/08/08"/>
    <n v="179900"/>
    <s v="Townhouse"/>
    <n v="55"/>
    <s v="CRPRI"/>
    <s v="2008-07"/>
    <x v="0"/>
    <e v="#N/A"/>
    <e v="#N/A"/>
    <x v="0"/>
  </r>
  <r>
    <x v="27"/>
    <s v="07/01/08"/>
    <n v="269900"/>
    <s v="Low Rise (1-3)"/>
    <n v="62"/>
    <s v="FREM"/>
    <s v="2008-07"/>
    <x v="0"/>
    <e v="#N/A"/>
    <e v="#N/A"/>
    <x v="1"/>
  </r>
  <r>
    <x v="28"/>
    <s v="06/24/08"/>
    <n v="239900"/>
    <s v="Single Family"/>
    <n v="69"/>
    <s v="SWT"/>
    <s v="2008-06"/>
    <x v="1"/>
    <e v="#N/A"/>
    <e v="#N/A"/>
    <x v="0"/>
  </r>
  <r>
    <x v="28"/>
    <s v="09/21/07"/>
    <n v="225000"/>
    <s v="Low Rise (1-3)"/>
    <n v="346"/>
    <s v="FGOI"/>
    <s v="2007-09"/>
    <x v="0"/>
    <e v="#N/A"/>
    <e v="#N/A"/>
    <x v="0"/>
  </r>
  <r>
    <x v="28"/>
    <d v="2007-11-13T00:00:00"/>
    <n v="215000"/>
    <s v="Townhouse"/>
    <n v="293"/>
    <s v="FPREG"/>
    <s v="2007-11"/>
    <x v="0"/>
    <e v="#N/A"/>
    <e v="#N/A"/>
    <x v="0"/>
  </r>
  <r>
    <x v="28"/>
    <s v="08/01/08"/>
    <n v="269000"/>
    <s v="Single Family"/>
    <n v="31"/>
    <s v="FSSA"/>
    <s v="2008-08"/>
    <x v="1"/>
    <e v="#N/A"/>
    <e v="#N/A"/>
    <x v="1"/>
  </r>
  <r>
    <x v="28"/>
    <s v="03/17/08"/>
    <n v="299000"/>
    <s v="Single Family"/>
    <n v="167"/>
    <s v="VIPR01"/>
    <s v="2008-03"/>
    <x v="1"/>
    <e v="#N/A"/>
    <e v="#N/A"/>
    <x v="1"/>
  </r>
  <r>
    <x v="28"/>
    <s v="08/27/08"/>
    <n v="264900"/>
    <s v="Single Family"/>
    <n v="5"/>
    <s v="CHEPPE"/>
    <s v="2008-08"/>
    <x v="1"/>
    <e v="#N/A"/>
    <e v="#N/A"/>
    <x v="1"/>
  </r>
  <r>
    <x v="28"/>
    <s v="02/26/07"/>
    <n v="299999"/>
    <s v="Low Rise (1-3)"/>
    <n v="553"/>
    <s v="FREM"/>
    <s v="2007-02"/>
    <x v="0"/>
    <e v="#N/A"/>
    <e v="#N/A"/>
    <x v="1"/>
  </r>
  <r>
    <x v="28"/>
    <s v="07/03/08"/>
    <n v="299999"/>
    <s v="Single Family"/>
    <n v="60"/>
    <s v="CBRE01"/>
    <s v="2008-07"/>
    <x v="1"/>
    <e v="#N/A"/>
    <e v="#N/A"/>
    <x v="1"/>
  </r>
  <r>
    <x v="28"/>
    <s v="04/08/08"/>
    <n v="308500"/>
    <s v="Single Family"/>
    <n v="146"/>
    <s v="SBLT01"/>
    <s v="2008-04"/>
    <x v="1"/>
    <e v="#N/A"/>
    <e v="#N/A"/>
    <x v="1"/>
  </r>
  <r>
    <x v="28"/>
    <s v="06/09/08"/>
    <n v="315000"/>
    <s v="Single Family"/>
    <n v="84"/>
    <s v="CRASO"/>
    <s v="2008-06"/>
    <x v="1"/>
    <e v="#N/A"/>
    <e v="#N/A"/>
    <x v="1"/>
  </r>
  <r>
    <x v="28"/>
    <s v="07/02/08"/>
    <n v="349000"/>
    <s v="Single Family"/>
    <n v="61"/>
    <s v="CBRE01"/>
    <s v="2008-07"/>
    <x v="1"/>
    <e v="#N/A"/>
    <e v="#N/A"/>
    <x v="1"/>
  </r>
  <r>
    <x v="28"/>
    <s v="06/23/08"/>
    <n v="349900"/>
    <s v="Single Family"/>
    <n v="70"/>
    <s v="ENR"/>
    <s v="2008-06"/>
    <x v="1"/>
    <e v="#N/A"/>
    <e v="#N/A"/>
    <x v="1"/>
  </r>
  <r>
    <x v="28"/>
    <s v="08/22/08"/>
    <n v="249900"/>
    <s v="Single Family"/>
    <n v="10"/>
    <s v="FRAW"/>
    <s v="2008-08"/>
    <x v="1"/>
    <e v="#N/A"/>
    <e v="#N/A"/>
    <x v="0"/>
  </r>
  <r>
    <x v="28"/>
    <s v="08/04/08"/>
    <n v="369000"/>
    <s v="Single Family"/>
    <n v="28"/>
    <s v="FREM"/>
    <s v="2008-08"/>
    <x v="1"/>
    <e v="#N/A"/>
    <e v="#N/A"/>
    <x v="1"/>
  </r>
  <r>
    <x v="28"/>
    <s v="08/02/08"/>
    <n v="299900"/>
    <s v="Single Family"/>
    <n v="30"/>
    <s v="FSSPR"/>
    <s v="2008-08"/>
    <x v="1"/>
    <e v="#N/A"/>
    <e v="#N/A"/>
    <x v="1"/>
  </r>
  <r>
    <x v="28"/>
    <s v="02/14/08"/>
    <n v="375000"/>
    <s v="Single Family"/>
    <n v="200"/>
    <s v="DCR"/>
    <s v="2008-02"/>
    <x v="1"/>
    <e v="#N/A"/>
    <e v="#N/A"/>
    <x v="1"/>
  </r>
  <r>
    <x v="28"/>
    <s v="04/29/08"/>
    <n v="375000"/>
    <s v="Single Family"/>
    <n v="125"/>
    <s v="FREM"/>
    <s v="2008-04"/>
    <x v="1"/>
    <e v="#N/A"/>
    <e v="#N/A"/>
    <x v="1"/>
  </r>
  <r>
    <x v="28"/>
    <s v="02/02/08"/>
    <n v="369000"/>
    <s v="Single Family"/>
    <n v="212"/>
    <s v="FKWE2"/>
    <s v="2008-02"/>
    <x v="1"/>
    <e v="#N/A"/>
    <e v="#N/A"/>
    <x v="1"/>
  </r>
  <r>
    <x v="28"/>
    <s v="08/14/08"/>
    <n v="396500"/>
    <s v="Single Family"/>
    <n v="18"/>
    <s v="CYPR01"/>
    <s v="2008-08"/>
    <x v="1"/>
    <e v="#N/A"/>
    <e v="#N/A"/>
    <x v="1"/>
  </r>
  <r>
    <x v="28"/>
    <s v="04/02/08"/>
    <n v="435000"/>
    <s v="Single Family"/>
    <n v="152"/>
    <s v="CSRFM"/>
    <s v="2008-04"/>
    <x v="1"/>
    <e v="#N/A"/>
    <e v="#N/A"/>
    <x v="1"/>
  </r>
  <r>
    <x v="28"/>
    <s v="08/28/08"/>
    <n v="445000"/>
    <s v="Single Family"/>
    <n v="4"/>
    <s v="SYN"/>
    <s v="2008-08"/>
    <x v="1"/>
    <e v="#N/A"/>
    <e v="#N/A"/>
    <x v="1"/>
  </r>
  <r>
    <x v="28"/>
    <s v="07/25/08"/>
    <n v="449000"/>
    <s v="Single Family"/>
    <n v="38"/>
    <s v="FCBR"/>
    <s v="2008-07"/>
    <x v="1"/>
    <e v="#N/A"/>
    <e v="#N/A"/>
    <x v="1"/>
  </r>
  <r>
    <x v="28"/>
    <s v="08/15/08"/>
    <n v="394900"/>
    <s v="Single Family"/>
    <n v="17"/>
    <s v="FSPRN"/>
    <s v="2008-08"/>
    <x v="1"/>
    <e v="#N/A"/>
    <e v="#N/A"/>
    <x v="1"/>
  </r>
  <r>
    <x v="28"/>
    <s v="02/08/08"/>
    <n v="372899"/>
    <s v="Single Family"/>
    <n v="206"/>
    <s v="FSUNR"/>
    <s v="2008-02"/>
    <x v="1"/>
    <e v="#N/A"/>
    <e v="#N/A"/>
    <x v="1"/>
  </r>
  <r>
    <x v="28"/>
    <s v="03/24/08"/>
    <n v="510000"/>
    <s v="Single Family"/>
    <n v="161"/>
    <s v="MCBU"/>
    <s v="2008-03"/>
    <x v="1"/>
    <e v="#N/A"/>
    <e v="#N/A"/>
    <x v="2"/>
  </r>
  <r>
    <x v="28"/>
    <s v="01/25/08"/>
    <n v="459900"/>
    <s v="Single Family"/>
    <n v="220"/>
    <s v="FSSA"/>
    <s v="2008-01"/>
    <x v="1"/>
    <e v="#N/A"/>
    <e v="#N/A"/>
    <x v="1"/>
  </r>
  <r>
    <x v="28"/>
    <s v="03/06/08"/>
    <n v="499000"/>
    <s v="Single Family"/>
    <n v="179"/>
    <s v="ARG"/>
    <s v="2008-03"/>
    <x v="1"/>
    <e v="#N/A"/>
    <e v="#N/A"/>
    <x v="1"/>
  </r>
  <r>
    <x v="28"/>
    <s v="05/30/08"/>
    <n v="675000"/>
    <s v="Single Family"/>
    <n v="94"/>
    <s v="VIPR07"/>
    <s v="2008-05"/>
    <x v="1"/>
    <e v="#N/A"/>
    <e v="#N/A"/>
    <x v="2"/>
  </r>
  <r>
    <x v="28"/>
    <s v="05/27/08"/>
    <n v="699000"/>
    <s v="Single Family"/>
    <n v="97"/>
    <s v="RMAX01"/>
    <s v="2008-05"/>
    <x v="1"/>
    <e v="#N/A"/>
    <e v="#N/A"/>
    <x v="2"/>
  </r>
  <r>
    <x v="28"/>
    <s v="05/12/08"/>
    <n v="575000"/>
    <s v="Single Family"/>
    <n v="112"/>
    <s v="FRMX02"/>
    <s v="2008-05"/>
    <x v="1"/>
    <e v="#N/A"/>
    <e v="#N/A"/>
    <x v="2"/>
  </r>
  <r>
    <x v="28"/>
    <s v="04/30/08"/>
    <n v="699900"/>
    <s v="Single Family"/>
    <n v="124"/>
    <s v="FERG"/>
    <s v="2008-04"/>
    <x v="1"/>
    <e v="#N/A"/>
    <e v="#N/A"/>
    <x v="2"/>
  </r>
  <r>
    <x v="28"/>
    <d v="2006-11-29T00:00:00"/>
    <n v="699900"/>
    <s v="Single Family"/>
    <n v="642"/>
    <s v="FCSB"/>
    <s v="2006-11"/>
    <x v="1"/>
    <e v="#N/A"/>
    <e v="#N/A"/>
    <x v="2"/>
  </r>
  <r>
    <x v="28"/>
    <s v="01/12/08"/>
    <n v="729900"/>
    <s v="Single Family"/>
    <n v="233"/>
    <s v="VIPR01"/>
    <s v="2008-01"/>
    <x v="1"/>
    <e v="#N/A"/>
    <e v="#N/A"/>
    <x v="2"/>
  </r>
  <r>
    <x v="28"/>
    <s v="05/01/08"/>
    <n v="99500"/>
    <s v="Villa Attch/Half Dup"/>
    <n v="123"/>
    <s v="FRAW"/>
    <s v="2008-05"/>
    <x v="1"/>
    <e v="#N/A"/>
    <e v="#N/A"/>
    <x v="0"/>
  </r>
  <r>
    <x v="28"/>
    <s v="02/21/08"/>
    <n v="679000"/>
    <s v="Single Family"/>
    <n v="193"/>
    <s v="FREM"/>
    <s v="2008-02"/>
    <x v="1"/>
    <e v="#N/A"/>
    <e v="#N/A"/>
    <x v="2"/>
  </r>
  <r>
    <x v="28"/>
    <s v="06/29/08"/>
    <n v="1299900"/>
    <s v="Single Family"/>
    <n v="64"/>
    <s v="AMVST2"/>
    <s v="2008-06"/>
    <x v="1"/>
    <e v="#N/A"/>
    <e v="#N/A"/>
    <x v="4"/>
  </r>
  <r>
    <x v="28"/>
    <s v="08/01/08"/>
    <n v="2450000"/>
    <s v="Single Family"/>
    <n v="31"/>
    <s v="FEIN"/>
    <s v="2008-08"/>
    <x v="1"/>
    <e v="#N/A"/>
    <e v="#N/A"/>
    <x v="5"/>
  </r>
  <r>
    <x v="28"/>
    <s v="08/21/08"/>
    <n v="2495000"/>
    <s v="Single Family"/>
    <n v="11"/>
    <s v="FPFW"/>
    <s v="2008-08"/>
    <x v="1"/>
    <e v="#N/A"/>
    <e v="#N/A"/>
    <x v="5"/>
  </r>
  <r>
    <x v="28"/>
    <s v="01/04/08"/>
    <n v="2925000"/>
    <s v="Single Family"/>
    <n v="178"/>
    <s v="FPPR"/>
    <s v="2008-01"/>
    <x v="1"/>
    <e v="#N/A"/>
    <e v="#N/A"/>
    <x v="5"/>
  </r>
  <r>
    <x v="28"/>
    <d v="2007-12-06T00:00:00"/>
    <n v="750000"/>
    <s v="Single Family"/>
    <n v="270"/>
    <s v="FSPRN"/>
    <s v="2007-12"/>
    <x v="1"/>
    <s v="D"/>
    <s v="D"/>
    <x v="3"/>
  </r>
  <r>
    <x v="29"/>
    <s v="08/12/08"/>
    <n v="65000"/>
    <s v="Villa Attch/Half Dup"/>
    <n v="20"/>
    <s v="MCBU"/>
    <s v="2008-08"/>
    <x v="1"/>
    <e v="#N/A"/>
    <e v="#N/A"/>
    <x v="0"/>
  </r>
  <r>
    <x v="29"/>
    <s v="07/17/08"/>
    <n v="67500"/>
    <s v="Villa Attch/Half Dup"/>
    <n v="46"/>
    <s v="FSSA"/>
    <s v="2008-07"/>
    <x v="1"/>
    <e v="#N/A"/>
    <e v="#N/A"/>
    <x v="0"/>
  </r>
  <r>
    <x v="29"/>
    <s v="08/29/08"/>
    <n v="68400"/>
    <s v="Townhouse"/>
    <n v="3"/>
    <s v="FSFC"/>
    <s v="2008-08"/>
    <x v="0"/>
    <e v="#N/A"/>
    <e v="#N/A"/>
    <x v="0"/>
  </r>
  <r>
    <x v="29"/>
    <s v="06/08/08"/>
    <n v="69900"/>
    <s v="Low Rise (1-3)"/>
    <n v="85"/>
    <s v="FLIR"/>
    <s v="2008-06"/>
    <x v="0"/>
    <e v="#N/A"/>
    <e v="#N/A"/>
    <x v="0"/>
  </r>
  <r>
    <x v="29"/>
    <s v="08/15/08"/>
    <n v="69900"/>
    <s v="Townhouse"/>
    <n v="17"/>
    <s v="CBRE01"/>
    <s v="2008-08"/>
    <x v="0"/>
    <e v="#N/A"/>
    <e v="#N/A"/>
    <x v="0"/>
  </r>
  <r>
    <x v="29"/>
    <s v="06/20/08"/>
    <n v="70000"/>
    <s v="Low Rise (1-3)"/>
    <n v="73"/>
    <s v="FCSS01"/>
    <s v="2008-06"/>
    <x v="0"/>
    <e v="#N/A"/>
    <e v="#N/A"/>
    <x v="0"/>
  </r>
  <r>
    <x v="28"/>
    <s v="07/22/08"/>
    <n v="1195000"/>
    <s v="Single Family"/>
    <n v="41"/>
    <s v="VIPR07"/>
    <s v="2008-07"/>
    <x v="1"/>
    <e v="#N/A"/>
    <e v="#N/A"/>
    <x v="4"/>
  </r>
  <r>
    <x v="29"/>
    <s v="02/26/08"/>
    <n v="75000"/>
    <s v="Townhouse"/>
    <n v="188"/>
    <s v="FSAD"/>
    <s v="2008-02"/>
    <x v="0"/>
    <e v="#N/A"/>
    <e v="#N/A"/>
    <x v="0"/>
  </r>
  <r>
    <x v="29"/>
    <s v="02/22/08"/>
    <n v="60000"/>
    <s v="Villa Attch/Half Dup"/>
    <n v="192"/>
    <s v="FREM"/>
    <s v="2008-02"/>
    <x v="1"/>
    <e v="#N/A"/>
    <e v="#N/A"/>
    <x v="0"/>
  </r>
  <r>
    <x v="29"/>
    <s v="07/29/08"/>
    <n v="79500"/>
    <s v="Townhouse"/>
    <n v="34"/>
    <s v="SBLT01"/>
    <s v="2008-07"/>
    <x v="0"/>
    <e v="#N/A"/>
    <e v="#N/A"/>
    <x v="0"/>
  </r>
  <r>
    <x v="29"/>
    <s v="06/10/08"/>
    <n v="79800"/>
    <s v="Low Rise (1-3)"/>
    <n v="80"/>
    <s v="FDGC"/>
    <s v="2008-06"/>
    <x v="0"/>
    <e v="#N/A"/>
    <e v="#N/A"/>
    <x v="0"/>
  </r>
  <r>
    <x v="29"/>
    <s v="04/21/08"/>
    <n v="79900"/>
    <s v="Low Rise (1-3)"/>
    <n v="133"/>
    <s v="RMAX01"/>
    <s v="2008-04"/>
    <x v="0"/>
    <e v="#N/A"/>
    <e v="#N/A"/>
    <x v="0"/>
  </r>
  <r>
    <x v="29"/>
    <s v="07/03/08"/>
    <n v="79900"/>
    <s v="Villa Attch/Half Dup"/>
    <n v="60"/>
    <s v="KWW"/>
    <s v="2008-07"/>
    <x v="1"/>
    <e v="#N/A"/>
    <e v="#N/A"/>
    <x v="0"/>
  </r>
  <r>
    <x v="29"/>
    <s v="07/17/08"/>
    <n v="80000"/>
    <s v="Villa Attch/Half Dup"/>
    <n v="6"/>
    <s v="KWW"/>
    <s v="2008-07"/>
    <x v="1"/>
    <e v="#N/A"/>
    <e v="#N/A"/>
    <x v="0"/>
  </r>
  <r>
    <x v="29"/>
    <s v="08/25/08"/>
    <n v="81900"/>
    <s v="Single Family"/>
    <n v="7"/>
    <s v="CBRE01"/>
    <s v="2008-08"/>
    <x v="1"/>
    <e v="#N/A"/>
    <e v="#N/A"/>
    <x v="0"/>
  </r>
  <r>
    <x v="29"/>
    <s v="05/28/08"/>
    <n v="73500"/>
    <s v="Townhouse"/>
    <n v="96"/>
    <s v="FREM3"/>
    <s v="2008-05"/>
    <x v="0"/>
    <e v="#N/A"/>
    <e v="#N/A"/>
    <x v="0"/>
  </r>
  <r>
    <x v="29"/>
    <s v="07/03/08"/>
    <n v="84900"/>
    <s v="Low Rise (1-3)"/>
    <n v="60"/>
    <s v="CBRE02"/>
    <s v="2008-07"/>
    <x v="0"/>
    <e v="#N/A"/>
    <e v="#N/A"/>
    <x v="0"/>
  </r>
  <r>
    <x v="29"/>
    <s v="03/20/08"/>
    <n v="85000"/>
    <s v="Low Rise (1-3)"/>
    <n v="165"/>
    <s v="RMAX01"/>
    <s v="2008-03"/>
    <x v="0"/>
    <e v="#N/A"/>
    <e v="#N/A"/>
    <x v="0"/>
  </r>
  <r>
    <x v="29"/>
    <s v="07/25/08"/>
    <n v="89900"/>
    <s v="Low Rise (1-3)"/>
    <n v="38"/>
    <s v="FCSB"/>
    <s v="2008-07"/>
    <x v="0"/>
    <e v="#N/A"/>
    <e v="#N/A"/>
    <x v="0"/>
  </r>
  <r>
    <x v="29"/>
    <s v="07/02/08"/>
    <n v="94000"/>
    <s v="Low Rise (1-3)"/>
    <n v="61"/>
    <s v="AAIM01"/>
    <s v="2008-07"/>
    <x v="0"/>
    <e v="#N/A"/>
    <e v="#N/A"/>
    <x v="0"/>
  </r>
  <r>
    <x v="29"/>
    <s v="07/21/08"/>
    <n v="76500"/>
    <s v="Townhouse"/>
    <n v="42"/>
    <s v="FSSA"/>
    <s v="2008-07"/>
    <x v="0"/>
    <e v="#N/A"/>
    <e v="#N/A"/>
    <x v="0"/>
  </r>
  <r>
    <x v="29"/>
    <s v="02/12/08"/>
    <n v="95000"/>
    <s v="Mid Rise (4-7)"/>
    <n v="202"/>
    <s v="FREM"/>
    <s v="2008-02"/>
    <x v="0"/>
    <e v="#N/A"/>
    <e v="#N/A"/>
    <x v="0"/>
  </r>
  <r>
    <x v="29"/>
    <s v="07/26/08"/>
    <n v="84900"/>
    <s v="Townhouse"/>
    <n v="37"/>
    <s v="COMM"/>
    <s v="2008-07"/>
    <x v="0"/>
    <e v="#N/A"/>
    <e v="#N/A"/>
    <x v="0"/>
  </r>
  <r>
    <x v="29"/>
    <s v="06/16/08"/>
    <n v="97000"/>
    <s v="Low Rise (1-3)"/>
    <n v="77"/>
    <s v="FRAW"/>
    <s v="2008-06"/>
    <x v="0"/>
    <e v="#N/A"/>
    <e v="#N/A"/>
    <x v="0"/>
  </r>
  <r>
    <x v="29"/>
    <s v="05/11/07"/>
    <n v="95900"/>
    <s v="Low Rise (1-3)"/>
    <n v="304"/>
    <s v="FSUNR"/>
    <s v="2007-05"/>
    <x v="0"/>
    <e v="#N/A"/>
    <e v="#N/A"/>
    <x v="0"/>
  </r>
  <r>
    <x v="29"/>
    <s v="07/16/08"/>
    <n v="98900"/>
    <s v="Low Rise (1-3)"/>
    <n v="47"/>
    <s v="FERS"/>
    <s v="2008-07"/>
    <x v="0"/>
    <e v="#N/A"/>
    <e v="#N/A"/>
    <x v="0"/>
  </r>
  <r>
    <x v="29"/>
    <s v="05/01/08"/>
    <n v="94900"/>
    <s v="Low Rise (1-3)"/>
    <n v="123"/>
    <s v="SBLT01"/>
    <s v="2008-05"/>
    <x v="0"/>
    <e v="#N/A"/>
    <e v="#N/A"/>
    <x v="0"/>
  </r>
  <r>
    <x v="29"/>
    <s v="08/13/08"/>
    <n v="99000"/>
    <s v="Mid Rise (4-7)"/>
    <n v="19"/>
    <s v="FERG"/>
    <s v="2008-08"/>
    <x v="0"/>
    <e v="#N/A"/>
    <e v="#N/A"/>
    <x v="0"/>
  </r>
  <r>
    <x v="29"/>
    <s v="06/06/07"/>
    <n v="98000"/>
    <s v="Low Rise (1-3)"/>
    <n v="453"/>
    <s v="FCJB"/>
    <s v="2007-06"/>
    <x v="0"/>
    <e v="#N/A"/>
    <e v="#N/A"/>
    <x v="0"/>
  </r>
  <r>
    <x v="29"/>
    <s v="05/15/08"/>
    <n v="105000"/>
    <s v="Townhouse"/>
    <n v="109"/>
    <s v="FCBR"/>
    <s v="2008-05"/>
    <x v="0"/>
    <e v="#N/A"/>
    <e v="#N/A"/>
    <x v="0"/>
  </r>
  <r>
    <x v="29"/>
    <s v="04/13/08"/>
    <n v="105757"/>
    <s v="Single Family"/>
    <n v="141"/>
    <s v="KWW"/>
    <s v="2008-04"/>
    <x v="1"/>
    <e v="#N/A"/>
    <e v="#N/A"/>
    <x v="0"/>
  </r>
  <r>
    <x v="29"/>
    <s v="05/30/08"/>
    <n v="105900"/>
    <s v="Townhouse"/>
    <n v="94"/>
    <s v="KWW"/>
    <s v="2008-05"/>
    <x v="0"/>
    <e v="#N/A"/>
    <e v="#N/A"/>
    <x v="0"/>
  </r>
  <r>
    <x v="29"/>
    <s v="03/15/08"/>
    <n v="105914"/>
    <s v="Mid Rise (4-7)"/>
    <n v="170"/>
    <s v="SSRE"/>
    <s v="2008-03"/>
    <x v="0"/>
    <e v="#N/A"/>
    <e v="#N/A"/>
    <x v="0"/>
  </r>
  <r>
    <x v="29"/>
    <s v="07/03/08"/>
    <n v="106900"/>
    <s v="Mid Rise (4-7)"/>
    <n v="60"/>
    <s v="JMRE"/>
    <s v="2008-07"/>
    <x v="0"/>
    <e v="#N/A"/>
    <e v="#N/A"/>
    <x v="0"/>
  </r>
  <r>
    <x v="29"/>
    <s v="08/29/08"/>
    <n v="107350"/>
    <s v="Mid Rise (4-7)"/>
    <n v="3"/>
    <s v="CYPR01"/>
    <s v="2008-08"/>
    <x v="0"/>
    <e v="#N/A"/>
    <e v="#N/A"/>
    <x v="0"/>
  </r>
  <r>
    <x v="29"/>
    <s v="07/16/08"/>
    <n v="108000"/>
    <s v="Low Rise (1-3)"/>
    <n v="47"/>
    <s v="FSMB"/>
    <s v="2008-07"/>
    <x v="0"/>
    <e v="#N/A"/>
    <e v="#N/A"/>
    <x v="0"/>
  </r>
  <r>
    <x v="29"/>
    <d v="2007-11-30T00:00:00"/>
    <n v="100000"/>
    <s v="Mid Rise (4-7)"/>
    <n v="276"/>
    <s v="FERS"/>
    <s v="2007-11"/>
    <x v="0"/>
    <e v="#N/A"/>
    <e v="#N/A"/>
    <x v="0"/>
  </r>
  <r>
    <x v="29"/>
    <s v="08/12/08"/>
    <n v="110000"/>
    <s v="Low Rise (1-3)"/>
    <n v="20"/>
    <s v="VIPR07"/>
    <s v="2008-08"/>
    <x v="0"/>
    <e v="#N/A"/>
    <e v="#N/A"/>
    <x v="0"/>
  </r>
  <r>
    <x v="29"/>
    <s v="08/22/08"/>
    <n v="110000"/>
    <s v="Villa Attch/Half Dup"/>
    <n v="10"/>
    <s v="AMVST2"/>
    <s v="2008-08"/>
    <x v="1"/>
    <e v="#N/A"/>
    <e v="#N/A"/>
    <x v="0"/>
  </r>
  <r>
    <x v="29"/>
    <s v="05/20/08"/>
    <n v="114000"/>
    <s v="Mid Rise (4-7)"/>
    <n v="104"/>
    <s v="SBLT01"/>
    <s v="2008-05"/>
    <x v="0"/>
    <e v="#N/A"/>
    <e v="#N/A"/>
    <x v="0"/>
  </r>
  <r>
    <x v="29"/>
    <s v="03/16/08"/>
    <n v="114900"/>
    <s v="Mid Rise (4-7)"/>
    <n v="169"/>
    <s v="ALLRG"/>
    <s v="2008-03"/>
    <x v="0"/>
    <e v="#N/A"/>
    <e v="#N/A"/>
    <x v="0"/>
  </r>
  <r>
    <x v="29"/>
    <s v="08/26/08"/>
    <n v="114900"/>
    <s v="Mid Rise (4-7)"/>
    <n v="6"/>
    <s v="CWIRI"/>
    <s v="2008-08"/>
    <x v="0"/>
    <e v="#N/A"/>
    <e v="#N/A"/>
    <x v="0"/>
  </r>
  <r>
    <x v="29"/>
    <d v="2007-10-08T00:00:00"/>
    <n v="99000"/>
    <s v="Single Family"/>
    <n v="329"/>
    <s v="KWW"/>
    <s v="2007-10"/>
    <x v="1"/>
    <e v="#N/A"/>
    <e v="#N/A"/>
    <x v="0"/>
  </r>
  <r>
    <x v="29"/>
    <s v="08/21/08"/>
    <n v="115000"/>
    <s v="Low Rise (1-3)"/>
    <n v="11"/>
    <s v="SELF"/>
    <s v="2008-08"/>
    <x v="0"/>
    <e v="#N/A"/>
    <e v="#N/A"/>
    <x v="0"/>
  </r>
  <r>
    <x v="29"/>
    <s v="08/08/08"/>
    <n v="117900"/>
    <s v="Low Rise (1-3)"/>
    <n v="24"/>
    <s v="FREM"/>
    <s v="2008-08"/>
    <x v="0"/>
    <e v="#N/A"/>
    <e v="#N/A"/>
    <x v="0"/>
  </r>
  <r>
    <x v="29"/>
    <d v="2007-11-12T00:00:00"/>
    <n v="109900"/>
    <s v="Low Rise (1-3)"/>
    <n v="294"/>
    <s v="PRUD02"/>
    <s v="2007-11"/>
    <x v="0"/>
    <e v="#N/A"/>
    <e v="#N/A"/>
    <x v="0"/>
  </r>
  <r>
    <x v="28"/>
    <s v="03/22/07"/>
    <n v="2100000"/>
    <s v="Single Family"/>
    <n v="529"/>
    <s v="FDGC"/>
    <s v="2007-03"/>
    <x v="1"/>
    <e v="#N/A"/>
    <e v="#N/A"/>
    <x v="5"/>
  </r>
  <r>
    <x v="29"/>
    <s v="08/01/08"/>
    <n v="119000"/>
    <s v="Low Rise (1-3)"/>
    <n v="31"/>
    <s v="ZLAH"/>
    <s v="2008-08"/>
    <x v="0"/>
    <e v="#N/A"/>
    <e v="#N/A"/>
    <x v="0"/>
  </r>
  <r>
    <x v="28"/>
    <s v="05/18/08"/>
    <n v="99900"/>
    <s v="Villa Attch/Half Dup"/>
    <n v="106"/>
    <s v="FDOWF"/>
    <s v="2008-05"/>
    <x v="1"/>
    <e v="#N/A"/>
    <e v="#N/A"/>
    <x v="0"/>
  </r>
  <r>
    <x v="29"/>
    <s v="08/28/07"/>
    <n v="118000"/>
    <s v="Low Rise (1-3)"/>
    <n v="370"/>
    <s v="CYPR01"/>
    <s v="2007-08"/>
    <x v="0"/>
    <e v="#N/A"/>
    <e v="#N/A"/>
    <x v="0"/>
  </r>
  <r>
    <x v="29"/>
    <s v="07/18/08"/>
    <n v="115000"/>
    <s v="Villa Attch/Half Dup"/>
    <n v="45"/>
    <s v="FCBR"/>
    <s v="2008-07"/>
    <x v="1"/>
    <e v="#N/A"/>
    <e v="#N/A"/>
    <x v="0"/>
  </r>
  <r>
    <x v="29"/>
    <s v="04/09/08"/>
    <n v="119900"/>
    <s v="Low Rise (1-3)"/>
    <n v="145"/>
    <s v="FREM"/>
    <s v="2008-04"/>
    <x v="0"/>
    <e v="#N/A"/>
    <e v="#N/A"/>
    <x v="0"/>
  </r>
  <r>
    <x v="29"/>
    <s v="04/28/08"/>
    <n v="119900"/>
    <s v="Townhouse"/>
    <n v="126"/>
    <s v="FCBR"/>
    <s v="2008-04"/>
    <x v="0"/>
    <e v="#N/A"/>
    <e v="#N/A"/>
    <x v="0"/>
  </r>
  <r>
    <x v="29"/>
    <s v="07/01/08"/>
    <n v="119900"/>
    <s v="Mid Rise (4-7)"/>
    <n v="62"/>
    <s v="FCBR"/>
    <s v="2008-07"/>
    <x v="0"/>
    <e v="#N/A"/>
    <e v="#N/A"/>
    <x v="0"/>
  </r>
  <r>
    <x v="29"/>
    <s v="08/28/08"/>
    <n v="119900"/>
    <s v="Single Family"/>
    <n v="4"/>
    <s v="CYPR01"/>
    <s v="2008-08"/>
    <x v="1"/>
    <e v="#N/A"/>
    <e v="#N/A"/>
    <x v="0"/>
  </r>
  <r>
    <x v="29"/>
    <s v="05/18/08"/>
    <n v="123500"/>
    <s v="Villa Attch/Half Dup"/>
    <n v="105"/>
    <s v="CVIRT"/>
    <s v="2008-05"/>
    <x v="1"/>
    <e v="#N/A"/>
    <e v="#N/A"/>
    <x v="0"/>
  </r>
  <r>
    <x v="29"/>
    <s v="07/09/08"/>
    <n v="123500"/>
    <s v="Single Family"/>
    <n v="54"/>
    <s v="FAOR"/>
    <s v="2008-07"/>
    <x v="1"/>
    <e v="#N/A"/>
    <e v="#N/A"/>
    <x v="0"/>
  </r>
  <r>
    <x v="29"/>
    <d v="2007-11-01T00:00:00"/>
    <n v="125000"/>
    <s v="Mid Rise (4-7)"/>
    <n v="305"/>
    <s v="VIPR07"/>
    <s v="2007-11"/>
    <x v="0"/>
    <e v="#N/A"/>
    <e v="#N/A"/>
    <x v="0"/>
  </r>
  <r>
    <x v="29"/>
    <s v="04/02/08"/>
    <n v="125000"/>
    <s v="Mid Rise (4-7)"/>
    <n v="152"/>
    <s v="CBRE01"/>
    <s v="2008-04"/>
    <x v="0"/>
    <e v="#N/A"/>
    <e v="#N/A"/>
    <x v="0"/>
  </r>
  <r>
    <x v="29"/>
    <s v="06/01/08"/>
    <n v="125000"/>
    <s v="Low Rise (1-3)"/>
    <n v="92"/>
    <s v="RQI"/>
    <s v="2008-06"/>
    <x v="0"/>
    <e v="#N/A"/>
    <e v="#N/A"/>
    <x v="0"/>
  </r>
  <r>
    <x v="29"/>
    <s v="07/01/08"/>
    <n v="125000"/>
    <s v="Low Rise (1-3)"/>
    <n v="62"/>
    <s v="VIPR01"/>
    <s v="2008-07"/>
    <x v="0"/>
    <e v="#N/A"/>
    <e v="#N/A"/>
    <x v="0"/>
  </r>
  <r>
    <x v="29"/>
    <s v="09/28/07"/>
    <n v="129000"/>
    <s v="Townhouse"/>
    <n v="339"/>
    <s v="CRCHRL"/>
    <s v="2007-09"/>
    <x v="0"/>
    <e v="#N/A"/>
    <e v="#N/A"/>
    <x v="0"/>
  </r>
  <r>
    <x v="29"/>
    <s v="02/08/08"/>
    <n v="129000"/>
    <s v="Single Family"/>
    <n v="206"/>
    <s v="FAER"/>
    <s v="2008-02"/>
    <x v="1"/>
    <e v="#N/A"/>
    <e v="#N/A"/>
    <x v="0"/>
  </r>
  <r>
    <x v="29"/>
    <s v="03/06/08"/>
    <n v="129999"/>
    <s v="Mid Rise (4-7)"/>
    <n v="179"/>
    <s v="COMRA"/>
    <s v="2008-03"/>
    <x v="0"/>
    <e v="#N/A"/>
    <e v="#N/A"/>
    <x v="0"/>
  </r>
  <r>
    <x v="29"/>
    <s v="02/06/08"/>
    <n v="130000"/>
    <s v="Townhouse"/>
    <n v="208"/>
    <s v="VIPR01"/>
    <s v="2008-02"/>
    <x v="0"/>
    <e v="#N/A"/>
    <e v="#N/A"/>
    <x v="0"/>
  </r>
  <r>
    <x v="29"/>
    <s v="04/06/08"/>
    <n v="132500"/>
    <s v="Townhouse"/>
    <n v="148"/>
    <s v="ACCRG"/>
    <s v="2008-04"/>
    <x v="0"/>
    <e v="#N/A"/>
    <e v="#N/A"/>
    <x v="0"/>
  </r>
  <r>
    <x v="29"/>
    <d v="2007-10-23T00:00:00"/>
    <n v="118000"/>
    <s v="High Rise (8+)"/>
    <n v="314"/>
    <s v="FSBY"/>
    <s v="2007-10"/>
    <x v="0"/>
    <e v="#N/A"/>
    <e v="#N/A"/>
    <x v="0"/>
  </r>
  <r>
    <x v="29"/>
    <s v="09/25/07"/>
    <n v="135000"/>
    <s v="Townhouse"/>
    <n v="342"/>
    <s v="FA2S"/>
    <s v="2007-09"/>
    <x v="0"/>
    <e v="#N/A"/>
    <e v="#N/A"/>
    <x v="0"/>
  </r>
  <r>
    <x v="29"/>
    <s v="05/09/07"/>
    <n v="135000"/>
    <s v="Villa Attch/Half Dup"/>
    <n v="435"/>
    <s v="FCSB"/>
    <s v="2007-05"/>
    <x v="1"/>
    <e v="#N/A"/>
    <e v="#N/A"/>
    <x v="0"/>
  </r>
  <r>
    <x v="29"/>
    <s v="06/23/08"/>
    <n v="135000"/>
    <s v="Mid Rise (4-7)"/>
    <n v="70"/>
    <s v="ZTRI"/>
    <s v="2008-06"/>
    <x v="0"/>
    <e v="#N/A"/>
    <e v="#N/A"/>
    <x v="0"/>
  </r>
  <r>
    <x v="29"/>
    <s v="09/25/07"/>
    <n v="136900"/>
    <s v="Townhouse"/>
    <n v="342"/>
    <s v="FSPRN"/>
    <s v="2007-09"/>
    <x v="0"/>
    <e v="#N/A"/>
    <e v="#N/A"/>
    <x v="0"/>
  </r>
  <r>
    <x v="29"/>
    <s v="04/07/08"/>
    <n v="137500"/>
    <s v="Low Rise (1-3)"/>
    <n v="147"/>
    <s v="CMARG"/>
    <s v="2008-04"/>
    <x v="0"/>
    <e v="#N/A"/>
    <e v="#N/A"/>
    <x v="0"/>
  </r>
  <r>
    <x v="29"/>
    <s v="06/06/08"/>
    <n v="135000"/>
    <s v="Townhouse"/>
    <n v="87"/>
    <s v="FPPC"/>
    <s v="2008-06"/>
    <x v="0"/>
    <e v="#N/A"/>
    <e v="#N/A"/>
    <x v="0"/>
  </r>
  <r>
    <x v="29"/>
    <d v="2006-12-14T00:00:00"/>
    <n v="119900"/>
    <s v="Villa Attch/Half Dup"/>
    <n v="627"/>
    <s v="FGULF"/>
    <s v="2006-12"/>
    <x v="1"/>
    <e v="#N/A"/>
    <e v="#N/A"/>
    <x v="0"/>
  </r>
  <r>
    <x v="29"/>
    <s v="06/23/08"/>
    <n v="139900"/>
    <s v="Villa Attch/Half Dup"/>
    <n v="69"/>
    <s v="PRUD02"/>
    <s v="2008-06"/>
    <x v="1"/>
    <e v="#N/A"/>
    <e v="#N/A"/>
    <x v="0"/>
  </r>
  <r>
    <x v="29"/>
    <s v="06/06/08"/>
    <n v="144900"/>
    <s v="Mid Rise (4-7)"/>
    <n v="87"/>
    <s v="FRAW"/>
    <s v="2008-06"/>
    <x v="0"/>
    <e v="#N/A"/>
    <e v="#N/A"/>
    <x v="0"/>
  </r>
  <r>
    <x v="29"/>
    <d v="2007-10-23T00:00:00"/>
    <n v="139000"/>
    <s v="Low Rise (1-3)"/>
    <n v="314"/>
    <s v="VIPR07"/>
    <s v="2007-10"/>
    <x v="0"/>
    <e v="#N/A"/>
    <e v="#N/A"/>
    <x v="0"/>
  </r>
  <r>
    <x v="29"/>
    <s v="06/15/08"/>
    <n v="139500"/>
    <s v="Mid Rise (4-7)"/>
    <n v="78"/>
    <s v="EQUI"/>
    <s v="2008-06"/>
    <x v="0"/>
    <e v="#N/A"/>
    <e v="#N/A"/>
    <x v="0"/>
  </r>
  <r>
    <x v="29"/>
    <s v="04/05/08"/>
    <n v="147000"/>
    <s v="Villa Attch/Half Dup"/>
    <n v="149"/>
    <s v="FCSB"/>
    <s v="2008-04"/>
    <x v="1"/>
    <e v="#N/A"/>
    <e v="#N/A"/>
    <x v="0"/>
  </r>
  <r>
    <x v="29"/>
    <s v="07/08/08"/>
    <n v="145000"/>
    <s v="Single Family"/>
    <n v="55"/>
    <s v="FERS"/>
    <s v="2008-07"/>
    <x v="1"/>
    <e v="#N/A"/>
    <e v="#N/A"/>
    <x v="0"/>
  </r>
  <r>
    <x v="29"/>
    <s v="05/27/08"/>
    <n v="119500"/>
    <s v="Low Rise (1-3)"/>
    <n v="97"/>
    <s v="FRED"/>
    <s v="2008-05"/>
    <x v="0"/>
    <e v="#N/A"/>
    <e v="#N/A"/>
    <x v="0"/>
  </r>
  <r>
    <x v="29"/>
    <s v="07/24/08"/>
    <n v="147500"/>
    <s v="Mid Rise (4-7)"/>
    <n v="39"/>
    <s v="FREM"/>
    <s v="2008-07"/>
    <x v="0"/>
    <e v="#N/A"/>
    <e v="#N/A"/>
    <x v="0"/>
  </r>
  <r>
    <x v="29"/>
    <s v="05/01/07"/>
    <n v="149000"/>
    <s v="Mid Rise (4-7)"/>
    <n v="489"/>
    <s v="FSSA"/>
    <s v="2007-05"/>
    <x v="0"/>
    <e v="#N/A"/>
    <e v="#N/A"/>
    <x v="0"/>
  </r>
  <r>
    <x v="29"/>
    <s v="01/18/08"/>
    <n v="149799"/>
    <s v="Single Family"/>
    <n v="227"/>
    <s v="FREM"/>
    <s v="2008-01"/>
    <x v="1"/>
    <e v="#N/A"/>
    <e v="#N/A"/>
    <x v="0"/>
  </r>
  <r>
    <x v="29"/>
    <s v="08/26/08"/>
    <n v="149900"/>
    <s v="Single Family"/>
    <n v="6"/>
    <s v="FSAD"/>
    <s v="2008-08"/>
    <x v="1"/>
    <e v="#N/A"/>
    <e v="#N/A"/>
    <x v="0"/>
  </r>
  <r>
    <x v="29"/>
    <s v="05/20/07"/>
    <n v="150000"/>
    <s v="Single Family"/>
    <n v="470"/>
    <s v="FASB"/>
    <s v="2007-05"/>
    <x v="1"/>
    <e v="#N/A"/>
    <e v="#N/A"/>
    <x v="0"/>
  </r>
  <r>
    <x v="29"/>
    <s v="06/30/08"/>
    <n v="144900"/>
    <s v="Single Family"/>
    <n v="63"/>
    <s v="FRWC"/>
    <s v="2008-06"/>
    <x v="1"/>
    <e v="#N/A"/>
    <e v="#N/A"/>
    <x v="0"/>
  </r>
  <r>
    <x v="29"/>
    <s v="02/08/08"/>
    <n v="150000"/>
    <s v="Single Family"/>
    <n v="206"/>
    <s v="FAER"/>
    <s v="2008-02"/>
    <x v="1"/>
    <e v="#N/A"/>
    <e v="#N/A"/>
    <x v="0"/>
  </r>
  <r>
    <x v="29"/>
    <s v="06/23/08"/>
    <n v="150000"/>
    <s v="Villa Attch/Half Dup"/>
    <n v="70"/>
    <s v="WTR02"/>
    <s v="2008-06"/>
    <x v="1"/>
    <e v="#N/A"/>
    <e v="#N/A"/>
    <x v="0"/>
  </r>
  <r>
    <x v="29"/>
    <s v="04/30/08"/>
    <n v="149000"/>
    <s v="Villa Attch/Half Dup"/>
    <n v="124"/>
    <s v="FSSPN"/>
    <s v="2008-04"/>
    <x v="1"/>
    <e v="#N/A"/>
    <e v="#N/A"/>
    <x v="0"/>
  </r>
  <r>
    <x v="29"/>
    <s v="04/11/08"/>
    <n v="154000"/>
    <s v="Villa Attch/Half Dup"/>
    <n v="143"/>
    <s v="FCSB"/>
    <s v="2008-04"/>
    <x v="1"/>
    <e v="#N/A"/>
    <e v="#N/A"/>
    <x v="0"/>
  </r>
  <r>
    <x v="29"/>
    <s v="05/14/08"/>
    <n v="150000"/>
    <s v="Villa Attch/Half Dup"/>
    <n v="110"/>
    <s v="FREM"/>
    <s v="2008-05"/>
    <x v="1"/>
    <e v="#N/A"/>
    <e v="#N/A"/>
    <x v="0"/>
  </r>
  <r>
    <x v="29"/>
    <s v="01/11/08"/>
    <n v="152900"/>
    <s v="Villa Attch/Half Dup"/>
    <n v="234"/>
    <s v="FSSA"/>
    <s v="2008-01"/>
    <x v="1"/>
    <e v="#N/A"/>
    <e v="#N/A"/>
    <x v="0"/>
  </r>
  <r>
    <x v="29"/>
    <s v="05/01/08"/>
    <n v="154999"/>
    <s v="Villa Attch/Half Dup"/>
    <n v="123"/>
    <s v="FAIO"/>
    <s v="2008-05"/>
    <x v="1"/>
    <e v="#N/A"/>
    <e v="#N/A"/>
    <x v="0"/>
  </r>
  <r>
    <x v="29"/>
    <s v="01/11/08"/>
    <n v="155900"/>
    <s v="Villa Attch/Half Dup"/>
    <n v="234"/>
    <s v="VIPR01"/>
    <s v="2008-01"/>
    <x v="1"/>
    <e v="#N/A"/>
    <e v="#N/A"/>
    <x v="0"/>
  </r>
  <r>
    <x v="29"/>
    <s v="05/23/07"/>
    <n v="155900"/>
    <s v="Villa Attch/Half Dup"/>
    <n v="467"/>
    <s v="VIPR01"/>
    <s v="2007-05"/>
    <x v="1"/>
    <e v="#N/A"/>
    <e v="#N/A"/>
    <x v="0"/>
  </r>
  <r>
    <x v="29"/>
    <s v="08/04/08"/>
    <n v="155900"/>
    <s v="Villa Attch/Half Dup"/>
    <n v="28"/>
    <s v="CYPR01"/>
    <s v="2008-08"/>
    <x v="1"/>
    <e v="#N/A"/>
    <e v="#N/A"/>
    <x v="0"/>
  </r>
  <r>
    <x v="29"/>
    <s v="05/01/08"/>
    <n v="159563"/>
    <s v="Villa Attch/Half Dup"/>
    <n v="123"/>
    <s v="SBLT02"/>
    <s v="2008-05"/>
    <x v="1"/>
    <e v="#N/A"/>
    <e v="#N/A"/>
    <x v="0"/>
  </r>
  <r>
    <x v="29"/>
    <d v="2007-11-20T00:00:00"/>
    <n v="159900"/>
    <s v="Single Family"/>
    <n v="286"/>
    <s v="FPRSW"/>
    <s v="2007-11"/>
    <x v="1"/>
    <e v="#N/A"/>
    <e v="#N/A"/>
    <x v="0"/>
  </r>
  <r>
    <x v="29"/>
    <s v="08/23/08"/>
    <n v="159900"/>
    <s v="Single Family"/>
    <n v="9"/>
    <s v="FILL"/>
    <s v="2008-08"/>
    <x v="1"/>
    <e v="#N/A"/>
    <e v="#N/A"/>
    <x v="0"/>
  </r>
  <r>
    <x v="29"/>
    <s v="08/23/08"/>
    <n v="162000"/>
    <s v="Villa Attch/Half Dup"/>
    <n v="9"/>
    <s v="CKGRP2"/>
    <s v="2008-08"/>
    <x v="1"/>
    <e v="#N/A"/>
    <e v="#N/A"/>
    <x v="0"/>
  </r>
  <r>
    <x v="29"/>
    <s v="01/11/08"/>
    <n v="164900"/>
    <s v="Low Rise (1-3)"/>
    <n v="234"/>
    <s v="FPFW"/>
    <s v="2008-01"/>
    <x v="0"/>
    <e v="#N/A"/>
    <e v="#N/A"/>
    <x v="0"/>
  </r>
  <r>
    <x v="29"/>
    <s v="07/09/08"/>
    <n v="164900"/>
    <s v="Villa Attch/Half Dup"/>
    <n v="54"/>
    <s v="CBRE01"/>
    <s v="2008-07"/>
    <x v="1"/>
    <e v="#N/A"/>
    <e v="#N/A"/>
    <x v="0"/>
  </r>
  <r>
    <x v="29"/>
    <s v="05/15/08"/>
    <n v="165000"/>
    <s v="Townhouse"/>
    <n v="109"/>
    <s v="FCGS"/>
    <s v="2008-05"/>
    <x v="0"/>
    <e v="#N/A"/>
    <e v="#N/A"/>
    <x v="0"/>
  </r>
  <r>
    <x v="29"/>
    <d v="2007-11-20T00:00:00"/>
    <n v="154900"/>
    <s v="Single Family"/>
    <n v="286"/>
    <s v="FPRSW"/>
    <s v="2007-11"/>
    <x v="1"/>
    <e v="#N/A"/>
    <e v="#N/A"/>
    <x v="0"/>
  </r>
  <r>
    <x v="29"/>
    <s v="08/27/08"/>
    <n v="165000"/>
    <s v="Villa Attch/Half Dup"/>
    <n v="5"/>
    <s v="FSSA"/>
    <s v="2008-08"/>
    <x v="1"/>
    <e v="#N/A"/>
    <e v="#N/A"/>
    <x v="0"/>
  </r>
  <r>
    <x v="29"/>
    <s v="07/07/08"/>
    <n v="149500"/>
    <s v="Villa Attch/Half Dup"/>
    <n v="56"/>
    <s v="FCSB"/>
    <s v="2008-07"/>
    <x v="1"/>
    <e v="#N/A"/>
    <e v="#N/A"/>
    <x v="0"/>
  </r>
  <r>
    <x v="29"/>
    <s v="04/29/08"/>
    <n v="167900"/>
    <s v="Single Family"/>
    <n v="125"/>
    <s v="FREM"/>
    <s v="2008-04"/>
    <x v="1"/>
    <e v="#N/A"/>
    <e v="#N/A"/>
    <x v="0"/>
  </r>
  <r>
    <x v="29"/>
    <s v="03/20/08"/>
    <n v="119900"/>
    <s v="Mid Rise (4-7)"/>
    <n v="165"/>
    <s v="ALLRG"/>
    <s v="2008-03"/>
    <x v="0"/>
    <e v="#N/A"/>
    <e v="#N/A"/>
    <x v="0"/>
  </r>
  <r>
    <x v="27"/>
    <s v="09/27/07"/>
    <n v="60000"/>
    <s v="Low Rise (1-3)"/>
    <n v="340"/>
    <s v="FSSA"/>
    <s v="2007-09"/>
    <x v="0"/>
    <e v="#N/A"/>
    <e v="#N/A"/>
    <x v="0"/>
  </r>
  <r>
    <x v="29"/>
    <s v="03/26/07"/>
    <n v="170000"/>
    <s v="Low Rise (1-3)"/>
    <n v="525"/>
    <s v="FPCMG"/>
    <s v="2007-03"/>
    <x v="0"/>
    <e v="#N/A"/>
    <e v="#N/A"/>
    <x v="0"/>
  </r>
  <r>
    <x v="29"/>
    <s v="06/25/07"/>
    <n v="159000"/>
    <s v="Mid Rise (4-7)"/>
    <n v="434"/>
    <s v="AAIM01"/>
    <s v="2007-06"/>
    <x v="0"/>
    <e v="#N/A"/>
    <e v="#N/A"/>
    <x v="0"/>
  </r>
  <r>
    <x v="29"/>
    <s v="05/19/08"/>
    <n v="165000"/>
    <s v="Villa Attch/Half Dup"/>
    <n v="103"/>
    <s v="FSTO"/>
    <s v="2008-05"/>
    <x v="1"/>
    <e v="#N/A"/>
    <e v="#N/A"/>
    <x v="0"/>
  </r>
  <r>
    <x v="29"/>
    <s v="06/30/08"/>
    <n v="175000"/>
    <s v="Single Family"/>
    <n v="63"/>
    <s v="FREM"/>
    <s v="2008-06"/>
    <x v="1"/>
    <e v="#N/A"/>
    <e v="#N/A"/>
    <x v="0"/>
  </r>
  <r>
    <x v="29"/>
    <s v="07/31/08"/>
    <n v="175000"/>
    <s v="Low Rise (1-3)"/>
    <n v="32"/>
    <s v="ZLAH"/>
    <s v="2008-07"/>
    <x v="0"/>
    <e v="#N/A"/>
    <e v="#N/A"/>
    <x v="0"/>
  </r>
  <r>
    <x v="29"/>
    <d v="2007-10-04T00:00:00"/>
    <n v="167000"/>
    <s v="Low Rise (1-3)"/>
    <n v="333"/>
    <s v="FREM"/>
    <s v="2007-10"/>
    <x v="0"/>
    <e v="#N/A"/>
    <e v="#N/A"/>
    <x v="0"/>
  </r>
  <r>
    <x v="29"/>
    <s v="07/28/08"/>
    <n v="178000"/>
    <s v="Low Rise (1-3)"/>
    <n v="35"/>
    <s v="FJRW"/>
    <s v="2008-07"/>
    <x v="0"/>
    <e v="#N/A"/>
    <e v="#N/A"/>
    <x v="0"/>
  </r>
  <r>
    <x v="29"/>
    <s v="07/12/08"/>
    <n v="178000"/>
    <s v="Low Rise (1-3)"/>
    <n v="51"/>
    <s v="FPFW"/>
    <s v="2008-07"/>
    <x v="0"/>
    <e v="#N/A"/>
    <e v="#N/A"/>
    <x v="0"/>
  </r>
  <r>
    <x v="29"/>
    <s v="04/16/06"/>
    <n v="177000"/>
    <s v="Villa Attch/Half Dup"/>
    <n v="869"/>
    <s v="SBLT02"/>
    <s v="2006-04"/>
    <x v="1"/>
    <e v="#N/A"/>
    <e v="#N/A"/>
    <x v="0"/>
  </r>
  <r>
    <x v="29"/>
    <s v="04/22/08"/>
    <n v="179900"/>
    <s v="Single Family"/>
    <n v="132"/>
    <s v="COMPR"/>
    <s v="2008-04"/>
    <x v="1"/>
    <e v="#N/A"/>
    <e v="#N/A"/>
    <x v="0"/>
  </r>
  <r>
    <x v="29"/>
    <s v="06/05/08"/>
    <n v="179900"/>
    <s v="Single Family"/>
    <n v="88"/>
    <s v="FSFC"/>
    <s v="2008-06"/>
    <x v="1"/>
    <e v="#N/A"/>
    <e v="#N/A"/>
    <x v="0"/>
  </r>
  <r>
    <x v="29"/>
    <d v="2007-10-31T00:00:00"/>
    <n v="180000"/>
    <s v="Single Family"/>
    <n v="306"/>
    <s v="FAER"/>
    <s v="2007-10"/>
    <x v="1"/>
    <e v="#N/A"/>
    <e v="#N/A"/>
    <x v="0"/>
  </r>
  <r>
    <x v="29"/>
    <s v="08/01/07"/>
    <n v="184900"/>
    <s v="Single Family"/>
    <n v="397"/>
    <s v="CHEPPE"/>
    <s v="2007-08"/>
    <x v="1"/>
    <e v="#N/A"/>
    <e v="#N/A"/>
    <x v="0"/>
  </r>
  <r>
    <x v="29"/>
    <s v="05/08/08"/>
    <n v="187500"/>
    <s v="Single Family"/>
    <n v="116"/>
    <s v="FAVA"/>
    <s v="2008-05"/>
    <x v="1"/>
    <e v="#N/A"/>
    <e v="#N/A"/>
    <x v="0"/>
  </r>
  <r>
    <x v="29"/>
    <s v="01/18/08"/>
    <n v="179900"/>
    <s v="Villa Attch/Half Dup"/>
    <n v="227"/>
    <s v="FCSB"/>
    <s v="2008-01"/>
    <x v="1"/>
    <e v="#N/A"/>
    <e v="#N/A"/>
    <x v="0"/>
  </r>
  <r>
    <x v="29"/>
    <s v="02/10/08"/>
    <n v="188500"/>
    <s v="Low Rise (1-3)"/>
    <n v="204"/>
    <s v="FERI"/>
    <s v="2008-02"/>
    <x v="0"/>
    <e v="#N/A"/>
    <e v="#N/A"/>
    <x v="0"/>
  </r>
  <r>
    <x v="29"/>
    <s v="05/25/07"/>
    <n v="187900"/>
    <s v="Low Rise (1-3)"/>
    <n v="465"/>
    <s v="FSUNR"/>
    <s v="2007-05"/>
    <x v="0"/>
    <e v="#N/A"/>
    <e v="#N/A"/>
    <x v="0"/>
  </r>
  <r>
    <x v="29"/>
    <s v="02/15/08"/>
    <n v="189900"/>
    <s v="Single Family"/>
    <n v="199"/>
    <s v="WTR02"/>
    <s v="2008-02"/>
    <x v="1"/>
    <e v="#N/A"/>
    <e v="#N/A"/>
    <x v="0"/>
  </r>
  <r>
    <x v="29"/>
    <s v="07/05/08"/>
    <n v="189900"/>
    <s v="Single Family"/>
    <n v="58"/>
    <s v="FREM"/>
    <s v="2008-07"/>
    <x v="1"/>
    <e v="#N/A"/>
    <e v="#N/A"/>
    <x v="0"/>
  </r>
  <r>
    <x v="29"/>
    <s v="07/21/08"/>
    <n v="189900"/>
    <s v="Single Family"/>
    <n v="42"/>
    <s v="FCSB"/>
    <s v="2008-07"/>
    <x v="1"/>
    <e v="#N/A"/>
    <e v="#N/A"/>
    <x v="0"/>
  </r>
  <r>
    <x v="29"/>
    <s v="01/22/08"/>
    <n v="179000"/>
    <s v="Mid Rise (4-7)"/>
    <n v="223"/>
    <s v="FSBY"/>
    <s v="2008-01"/>
    <x v="0"/>
    <e v="#N/A"/>
    <e v="#N/A"/>
    <x v="0"/>
  </r>
  <r>
    <x v="29"/>
    <s v="01/17/08"/>
    <n v="189900"/>
    <s v="Single Family"/>
    <n v="228"/>
    <s v="FSPRN"/>
    <s v="2008-01"/>
    <x v="1"/>
    <e v="#N/A"/>
    <e v="#N/A"/>
    <x v="0"/>
  </r>
  <r>
    <x v="29"/>
    <s v="01/11/08"/>
    <n v="199900"/>
    <s v="Villa Attch/Half Dup"/>
    <n v="202"/>
    <s v="FCSB"/>
    <s v="2008-01"/>
    <x v="1"/>
    <e v="#N/A"/>
    <e v="#N/A"/>
    <x v="0"/>
  </r>
  <r>
    <x v="29"/>
    <s v="07/18/08"/>
    <n v="199900"/>
    <s v="Single Family"/>
    <n v="45"/>
    <s v="VIPR01"/>
    <s v="2008-07"/>
    <x v="1"/>
    <e v="#N/A"/>
    <e v="#N/A"/>
    <x v="0"/>
  </r>
  <r>
    <x v="29"/>
    <s v="04/01/08"/>
    <n v="200000"/>
    <s v="Single Family"/>
    <n v="153"/>
    <s v="CVIRT"/>
    <s v="2008-04"/>
    <x v="1"/>
    <e v="#N/A"/>
    <e v="#N/A"/>
    <x v="0"/>
  </r>
  <r>
    <x v="29"/>
    <s v="05/28/08"/>
    <n v="200000"/>
    <s v="Single Family"/>
    <n v="96"/>
    <s v="FSFC"/>
    <s v="2008-05"/>
    <x v="1"/>
    <e v="#N/A"/>
    <e v="#N/A"/>
    <x v="0"/>
  </r>
  <r>
    <x v="29"/>
    <s v="01/01/08"/>
    <n v="204900"/>
    <s v="Mid Rise (4-7)"/>
    <n v="244"/>
    <s v="EVIR"/>
    <s v="2008-01"/>
    <x v="0"/>
    <e v="#N/A"/>
    <e v="#N/A"/>
    <x v="0"/>
  </r>
  <r>
    <x v="29"/>
    <s v="06/04/08"/>
    <n v="204900"/>
    <s v="Single Family"/>
    <n v="89"/>
    <s v="FSPRN"/>
    <s v="2008-06"/>
    <x v="1"/>
    <e v="#N/A"/>
    <e v="#N/A"/>
    <x v="0"/>
  </r>
  <r>
    <x v="29"/>
    <s v="03/19/07"/>
    <n v="195000"/>
    <s v="Mid Rise (4-7)"/>
    <n v="532"/>
    <s v="FRAW"/>
    <s v="2007-03"/>
    <x v="0"/>
    <e v="#N/A"/>
    <e v="#N/A"/>
    <x v="0"/>
  </r>
  <r>
    <x v="29"/>
    <s v="02/18/08"/>
    <n v="199900"/>
    <s v="Single Family"/>
    <n v="196"/>
    <s v="CBRE01"/>
    <s v="2008-02"/>
    <x v="1"/>
    <e v="#N/A"/>
    <e v="#N/A"/>
    <x v="0"/>
  </r>
  <r>
    <x v="29"/>
    <s v="02/08/08"/>
    <n v="209900"/>
    <s v="Single Family"/>
    <n v="206"/>
    <s v="FAER"/>
    <s v="2008-02"/>
    <x v="1"/>
    <e v="#N/A"/>
    <e v="#N/A"/>
    <x v="0"/>
  </r>
  <r>
    <x v="29"/>
    <s v="06/01/08"/>
    <n v="215000"/>
    <s v="Single Family"/>
    <n v="92"/>
    <s v="SBLT02"/>
    <s v="2008-06"/>
    <x v="1"/>
    <e v="#N/A"/>
    <e v="#N/A"/>
    <x v="0"/>
  </r>
  <r>
    <x v="29"/>
    <s v="06/26/08"/>
    <n v="218900"/>
    <s v="Low Rise (1-3)"/>
    <n v="67"/>
    <s v="FRWF"/>
    <s v="2008-06"/>
    <x v="0"/>
    <e v="#N/A"/>
    <e v="#N/A"/>
    <x v="0"/>
  </r>
  <r>
    <x v="29"/>
    <s v="06/26/08"/>
    <n v="208900"/>
    <s v="Low Rise (1-3)"/>
    <n v="67"/>
    <s v="FRWF"/>
    <s v="2008-06"/>
    <x v="0"/>
    <e v="#N/A"/>
    <e v="#N/A"/>
    <x v="0"/>
  </r>
  <r>
    <x v="29"/>
    <s v="03/04/08"/>
    <n v="169000"/>
    <s v="Single Family"/>
    <n v="181"/>
    <s v="FSPRN"/>
    <s v="2008-03"/>
    <x v="1"/>
    <e v="#N/A"/>
    <e v="#N/A"/>
    <x v="0"/>
  </r>
  <r>
    <x v="29"/>
    <s v="03/24/08"/>
    <n v="219000"/>
    <s v="Single Family"/>
    <n v="161"/>
    <s v="FRMX02"/>
    <s v="2008-03"/>
    <x v="1"/>
    <e v="#N/A"/>
    <e v="#N/A"/>
    <x v="0"/>
  </r>
  <r>
    <x v="29"/>
    <s v="03/24/08"/>
    <n v="219750"/>
    <s v="Single Family"/>
    <n v="161"/>
    <s v="BEAR1"/>
    <s v="2008-03"/>
    <x v="1"/>
    <e v="#N/A"/>
    <e v="#N/A"/>
    <x v="0"/>
  </r>
  <r>
    <x v="29"/>
    <s v="04/28/08"/>
    <n v="219900"/>
    <s v="Single Family"/>
    <n v="126"/>
    <s v="AAIM01"/>
    <s v="2008-04"/>
    <x v="1"/>
    <e v="#N/A"/>
    <e v="#N/A"/>
    <x v="0"/>
  </r>
  <r>
    <x v="29"/>
    <s v="06/30/08"/>
    <n v="221000"/>
    <s v="Single Family"/>
    <n v="63"/>
    <s v="CSNBL"/>
    <s v="2008-06"/>
    <x v="1"/>
    <e v="#N/A"/>
    <e v="#N/A"/>
    <x v="0"/>
  </r>
  <r>
    <x v="29"/>
    <s v="06/27/08"/>
    <n v="228900"/>
    <s v="Low Rise (1-3)"/>
    <n v="66"/>
    <s v="FRWF"/>
    <s v="2008-06"/>
    <x v="0"/>
    <e v="#N/A"/>
    <e v="#N/A"/>
    <x v="0"/>
  </r>
  <r>
    <x v="29"/>
    <s v="01/31/08"/>
    <n v="207900"/>
    <s v="Mid Rise (4-7)"/>
    <n v="214"/>
    <s v="SBLT02"/>
    <s v="2008-01"/>
    <x v="0"/>
    <e v="#N/A"/>
    <e v="#N/A"/>
    <x v="0"/>
  </r>
  <r>
    <x v="29"/>
    <s v="02/05/08"/>
    <n v="219000"/>
    <s v="Single Family"/>
    <n v="209"/>
    <s v="FSPRN"/>
    <s v="2008-02"/>
    <x v="1"/>
    <e v="#N/A"/>
    <e v="#N/A"/>
    <x v="0"/>
  </r>
  <r>
    <x v="29"/>
    <d v="2007-10-31T00:00:00"/>
    <n v="219000"/>
    <s v="Villa Attch/Half Dup"/>
    <n v="306"/>
    <s v="VIPR01"/>
    <s v="2007-10"/>
    <x v="1"/>
    <e v="#N/A"/>
    <e v="#N/A"/>
    <x v="0"/>
  </r>
  <r>
    <x v="29"/>
    <s v="01/25/08"/>
    <n v="229901"/>
    <s v="Single Family"/>
    <n v="220"/>
    <s v="FSSA"/>
    <s v="2008-01"/>
    <x v="1"/>
    <e v="#N/A"/>
    <e v="#N/A"/>
    <x v="0"/>
  </r>
  <r>
    <x v="29"/>
    <s v="07/15/08"/>
    <n v="230000"/>
    <s v="Single Family"/>
    <n v="48"/>
    <s v="FFRI"/>
    <s v="2008-07"/>
    <x v="1"/>
    <e v="#N/A"/>
    <e v="#N/A"/>
    <x v="0"/>
  </r>
  <r>
    <x v="29"/>
    <d v="2007-11-08T00:00:00"/>
    <n v="229900"/>
    <s v="Single Family"/>
    <n v="298"/>
    <s v="FCBR"/>
    <s v="2007-11"/>
    <x v="1"/>
    <e v="#N/A"/>
    <e v="#N/A"/>
    <x v="0"/>
  </r>
  <r>
    <x v="29"/>
    <s v="05/19/06"/>
    <n v="230000"/>
    <s v="Mid Rise (4-7)"/>
    <n v="835"/>
    <s v="PRUD02"/>
    <s v="2006-05"/>
    <x v="0"/>
    <e v="#N/A"/>
    <e v="#N/A"/>
    <x v="0"/>
  </r>
  <r>
    <x v="29"/>
    <d v="2006-11-29T00:00:00"/>
    <n v="239000"/>
    <s v="Single Family"/>
    <n v="642"/>
    <s v="FRCU"/>
    <s v="2006-11"/>
    <x v="1"/>
    <e v="#N/A"/>
    <e v="#N/A"/>
    <x v="0"/>
  </r>
  <r>
    <x v="29"/>
    <s v="02/25/08"/>
    <n v="247700"/>
    <s v="Single Family"/>
    <n v="189"/>
    <s v="KWW"/>
    <s v="2008-02"/>
    <x v="1"/>
    <e v="#N/A"/>
    <e v="#N/A"/>
    <x v="0"/>
  </r>
  <r>
    <x v="29"/>
    <s v="02/24/08"/>
    <n v="239500"/>
    <s v="Villa Attch/Half Dup"/>
    <n v="190"/>
    <s v="FCSB"/>
    <s v="2008-02"/>
    <x v="1"/>
    <e v="#N/A"/>
    <e v="#N/A"/>
    <x v="0"/>
  </r>
  <r>
    <x v="29"/>
    <s v="06/07/08"/>
    <n v="247900"/>
    <s v="Single Family"/>
    <n v="86"/>
    <s v="SBLT01"/>
    <s v="2008-06"/>
    <x v="1"/>
    <e v="#N/A"/>
    <e v="#N/A"/>
    <x v="0"/>
  </r>
  <r>
    <x v="29"/>
    <s v="03/26/07"/>
    <n v="249900"/>
    <s v="Single Family"/>
    <n v="525"/>
    <s v="FCSS01"/>
    <s v="2007-03"/>
    <x v="1"/>
    <e v="#N/A"/>
    <e v="#N/A"/>
    <x v="0"/>
  </r>
  <r>
    <x v="29"/>
    <s v="01/08/08"/>
    <n v="249900"/>
    <s v="Mid Rise (4-7)"/>
    <n v="237"/>
    <s v="FCSS01"/>
    <s v="2008-01"/>
    <x v="0"/>
    <e v="#N/A"/>
    <e v="#N/A"/>
    <x v="0"/>
  </r>
  <r>
    <x v="29"/>
    <s v="03/25/08"/>
    <n v="259000"/>
    <s v="Single Family"/>
    <n v="160"/>
    <s v="VIPR01"/>
    <s v="2008-03"/>
    <x v="1"/>
    <e v="#N/A"/>
    <e v="#N/A"/>
    <x v="1"/>
  </r>
  <r>
    <x v="29"/>
    <d v="2007-10-27T00:00:00"/>
    <n v="269000"/>
    <s v="Single Family"/>
    <n v="310"/>
    <s v="PRUD02"/>
    <s v="2007-10"/>
    <x v="1"/>
    <e v="#N/A"/>
    <e v="#N/A"/>
    <x v="1"/>
  </r>
  <r>
    <x v="29"/>
    <s v="05/13/08"/>
    <n v="269000"/>
    <s v="Single Family"/>
    <n v="111"/>
    <s v="FREM"/>
    <s v="2008-05"/>
    <x v="1"/>
    <e v="#N/A"/>
    <e v="#N/A"/>
    <x v="1"/>
  </r>
  <r>
    <x v="29"/>
    <s v="06/21/08"/>
    <n v="274900"/>
    <s v="Single Family"/>
    <n v="72"/>
    <s v="EVIR"/>
    <s v="2008-06"/>
    <x v="1"/>
    <e v="#N/A"/>
    <e v="#N/A"/>
    <x v="1"/>
  </r>
  <r>
    <x v="29"/>
    <s v="01/10/08"/>
    <n v="275000"/>
    <s v="Single Family"/>
    <n v="235"/>
    <s v="FRAW"/>
    <s v="2008-01"/>
    <x v="1"/>
    <e v="#N/A"/>
    <e v="#N/A"/>
    <x v="1"/>
  </r>
  <r>
    <x v="29"/>
    <d v="2007-11-30T00:00:00"/>
    <n v="250000"/>
    <s v="Single Family"/>
    <n v="276"/>
    <s v="RMAX01"/>
    <s v="2007-11"/>
    <x v="1"/>
    <s v="B"/>
    <s v="B"/>
    <x v="1"/>
  </r>
  <r>
    <x v="29"/>
    <s v="02/20/08"/>
    <n v="249900"/>
    <s v="Single Family"/>
    <n v="194"/>
    <s v="FSSA"/>
    <s v="2008-02"/>
    <x v="1"/>
    <e v="#N/A"/>
    <e v="#N/A"/>
    <x v="0"/>
  </r>
  <r>
    <x v="29"/>
    <s v="03/31/08"/>
    <n v="279900"/>
    <s v="Single Family"/>
    <n v="154"/>
    <s v="RMAX01"/>
    <s v="2008-03"/>
    <x v="1"/>
    <e v="#N/A"/>
    <e v="#N/A"/>
    <x v="1"/>
  </r>
  <r>
    <x v="29"/>
    <s v="04/05/08"/>
    <n v="279000"/>
    <s v="Single Family"/>
    <n v="149"/>
    <s v="KWW"/>
    <s v="2008-04"/>
    <x v="1"/>
    <e v="#N/A"/>
    <e v="#N/A"/>
    <x v="1"/>
  </r>
  <r>
    <x v="29"/>
    <s v="01/08/08"/>
    <n v="289000"/>
    <s v="Single Family"/>
    <n v="237"/>
    <s v="FATS3"/>
    <s v="2008-01"/>
    <x v="1"/>
    <e v="#N/A"/>
    <e v="#N/A"/>
    <x v="1"/>
  </r>
  <r>
    <x v="29"/>
    <s v="05/06/08"/>
    <n v="298500"/>
    <s v="Single Family"/>
    <n v="118"/>
    <s v="FCSB"/>
    <s v="2008-05"/>
    <x v="1"/>
    <e v="#N/A"/>
    <e v="#N/A"/>
    <x v="1"/>
  </r>
  <r>
    <x v="29"/>
    <s v="06/02/08"/>
    <n v="299000"/>
    <s v="Single Family"/>
    <n v="91"/>
    <s v="VIPR01"/>
    <s v="2008-06"/>
    <x v="1"/>
    <e v="#N/A"/>
    <e v="#N/A"/>
    <x v="1"/>
  </r>
  <r>
    <x v="29"/>
    <s v="05/05/08"/>
    <n v="289900"/>
    <s v="Single Family"/>
    <n v="119"/>
    <s v="SUNB01"/>
    <s v="2008-05"/>
    <x v="1"/>
    <e v="#N/A"/>
    <e v="#N/A"/>
    <x v="1"/>
  </r>
  <r>
    <x v="29"/>
    <s v="04/30/08"/>
    <n v="299900"/>
    <s v="Single Family"/>
    <n v="124"/>
    <s v="FJRW"/>
    <s v="2008-04"/>
    <x v="1"/>
    <e v="#N/A"/>
    <e v="#N/A"/>
    <x v="1"/>
  </r>
  <r>
    <x v="29"/>
    <s v="07/23/08"/>
    <n v="299900"/>
    <s v="Single Family"/>
    <n v="40"/>
    <s v="VIPR07"/>
    <s v="2008-07"/>
    <x v="1"/>
    <e v="#N/A"/>
    <e v="#N/A"/>
    <x v="1"/>
  </r>
  <r>
    <x v="29"/>
    <s v="08/29/08"/>
    <n v="309000"/>
    <s v="Single Family"/>
    <n v="3"/>
    <s v="FCBR"/>
    <s v="2008-08"/>
    <x v="1"/>
    <e v="#N/A"/>
    <e v="#N/A"/>
    <x v="1"/>
  </r>
  <r>
    <x v="29"/>
    <s v="03/13/08"/>
    <n v="310000"/>
    <s v="Single Family"/>
    <n v="172"/>
    <s v="RMAX01"/>
    <s v="2008-03"/>
    <x v="1"/>
    <e v="#N/A"/>
    <e v="#N/A"/>
    <x v="1"/>
  </r>
  <r>
    <x v="29"/>
    <s v="03/07/08"/>
    <n v="299900"/>
    <s v="Single Family"/>
    <n v="178"/>
    <s v="FATS3"/>
    <s v="2008-03"/>
    <x v="1"/>
    <e v="#N/A"/>
    <e v="#N/A"/>
    <x v="1"/>
  </r>
  <r>
    <x v="29"/>
    <s v="08/20/08"/>
    <n v="320000"/>
    <s v="Single Family"/>
    <n v="12"/>
    <s v="FREM"/>
    <s v="2008-08"/>
    <x v="1"/>
    <e v="#N/A"/>
    <e v="#N/A"/>
    <x v="1"/>
  </r>
  <r>
    <x v="29"/>
    <s v="06/19/08"/>
    <n v="324500"/>
    <s v="Single Family"/>
    <n v="74"/>
    <s v="FRWR"/>
    <s v="2008-06"/>
    <x v="1"/>
    <e v="#N/A"/>
    <e v="#N/A"/>
    <x v="1"/>
  </r>
  <r>
    <x v="29"/>
    <s v="08/15/08"/>
    <n v="325000"/>
    <s v="Single Family"/>
    <n v="17"/>
    <s v="FREM"/>
    <s v="2008-08"/>
    <x v="1"/>
    <e v="#N/A"/>
    <e v="#N/A"/>
    <x v="1"/>
  </r>
  <r>
    <x v="29"/>
    <s v="07/28/08"/>
    <n v="329000"/>
    <s v="Single Family"/>
    <n v="35"/>
    <s v="FCZR"/>
    <s v="2008-07"/>
    <x v="1"/>
    <e v="#N/A"/>
    <e v="#N/A"/>
    <x v="1"/>
  </r>
  <r>
    <x v="29"/>
    <s v="04/18/08"/>
    <n v="334500"/>
    <s v="Single Family"/>
    <n v="136"/>
    <s v="AARD"/>
    <s v="2008-04"/>
    <x v="1"/>
    <e v="#N/A"/>
    <e v="#N/A"/>
    <x v="1"/>
  </r>
  <r>
    <x v="29"/>
    <s v="08/29/08"/>
    <n v="349000"/>
    <s v="Single Family"/>
    <n v="3"/>
    <s v="FRAW"/>
    <s v="2008-08"/>
    <x v="1"/>
    <e v="#N/A"/>
    <e v="#N/A"/>
    <x v="1"/>
  </r>
  <r>
    <x v="29"/>
    <s v="06/18/08"/>
    <n v="349900"/>
    <s v="Single Family"/>
    <n v="75"/>
    <s v="ERAF"/>
    <s v="2008-06"/>
    <x v="1"/>
    <e v="#N/A"/>
    <e v="#N/A"/>
    <x v="1"/>
  </r>
  <r>
    <x v="29"/>
    <s v="07/30/08"/>
    <n v="350000"/>
    <s v="Single Family"/>
    <n v="33"/>
    <s v="FREM"/>
    <s v="2008-07"/>
    <x v="1"/>
    <e v="#N/A"/>
    <e v="#N/A"/>
    <x v="1"/>
  </r>
  <r>
    <x v="29"/>
    <s v="08/20/08"/>
    <n v="350000"/>
    <s v="Single Family"/>
    <n v="12"/>
    <s v="FREM"/>
    <s v="2008-08"/>
    <x v="1"/>
    <e v="#N/A"/>
    <e v="#N/A"/>
    <x v="1"/>
  </r>
  <r>
    <x v="29"/>
    <s v="03/01/08"/>
    <n v="314900"/>
    <s v="Single Family"/>
    <n v="138"/>
    <s v="CYPR01"/>
    <s v="2008-03"/>
    <x v="1"/>
    <e v="#N/A"/>
    <e v="#N/A"/>
    <x v="1"/>
  </r>
  <r>
    <x v="29"/>
    <s v="04/24/08"/>
    <n v="375000"/>
    <s v="Single Family"/>
    <n v="130"/>
    <s v="FGIR"/>
    <s v="2008-04"/>
    <x v="1"/>
    <e v="#N/A"/>
    <e v="#N/A"/>
    <x v="1"/>
  </r>
  <r>
    <x v="29"/>
    <s v="07/15/08"/>
    <n v="399000"/>
    <s v="Single Family"/>
    <n v="48"/>
    <s v="PRUD09"/>
    <s v="2008-07"/>
    <x v="1"/>
    <e v="#N/A"/>
    <e v="#N/A"/>
    <x v="1"/>
  </r>
  <r>
    <x v="29"/>
    <s v="05/30/08"/>
    <n v="399900"/>
    <s v="Single Family"/>
    <n v="94"/>
    <s v="FCCR"/>
    <s v="2008-05"/>
    <x v="1"/>
    <e v="#N/A"/>
    <e v="#N/A"/>
    <x v="1"/>
  </r>
  <r>
    <x v="29"/>
    <s v="05/23/08"/>
    <n v="409000"/>
    <s v="Single Family"/>
    <n v="101"/>
    <s v="KAYE"/>
    <s v="2008-05"/>
    <x v="1"/>
    <e v="#N/A"/>
    <e v="#N/A"/>
    <x v="1"/>
  </r>
  <r>
    <x v="29"/>
    <d v="2007-11-01T00:00:00"/>
    <n v="374900"/>
    <s v="Single Family"/>
    <n v="305"/>
    <s v="FERS"/>
    <s v="2007-11"/>
    <x v="1"/>
    <e v="#N/A"/>
    <e v="#N/A"/>
    <x v="1"/>
  </r>
  <r>
    <x v="29"/>
    <s v="09/20/07"/>
    <n v="419000"/>
    <s v="Single Family"/>
    <n v="347"/>
    <s v="FPSM"/>
    <s v="2007-09"/>
    <x v="1"/>
    <e v="#N/A"/>
    <e v="#N/A"/>
    <x v="1"/>
  </r>
  <r>
    <x v="29"/>
    <s v="01/31/08"/>
    <n v="416000"/>
    <s v="Single Family"/>
    <n v="214"/>
    <s v="FRAW"/>
    <s v="2008-01"/>
    <x v="1"/>
    <e v="#N/A"/>
    <e v="#N/A"/>
    <x v="1"/>
  </r>
  <r>
    <x v="29"/>
    <d v="2007-11-12T00:00:00"/>
    <n v="424900"/>
    <s v="Single Family"/>
    <n v="294"/>
    <s v="FSUNR"/>
    <s v="2007-11"/>
    <x v="1"/>
    <e v="#N/A"/>
    <e v="#N/A"/>
    <x v="1"/>
  </r>
  <r>
    <x v="29"/>
    <s v="05/07/07"/>
    <n v="459000"/>
    <s v="Single Family"/>
    <n v="483"/>
    <s v="FRAW"/>
    <s v="2007-05"/>
    <x v="1"/>
    <e v="#N/A"/>
    <e v="#N/A"/>
    <x v="1"/>
  </r>
  <r>
    <x v="29"/>
    <s v="06/12/08"/>
    <n v="464800"/>
    <s v="Single Family"/>
    <n v="81"/>
    <s v="FDGC"/>
    <s v="2008-06"/>
    <x v="1"/>
    <e v="#N/A"/>
    <e v="#N/A"/>
    <x v="1"/>
  </r>
  <r>
    <x v="29"/>
    <s v="04/25/08"/>
    <n v="437571"/>
    <s v="Single Family"/>
    <n v="129"/>
    <s v="KWW"/>
    <s v="2008-04"/>
    <x v="1"/>
    <e v="#N/A"/>
    <e v="#N/A"/>
    <x v="1"/>
  </r>
  <r>
    <x v="29"/>
    <d v="2007-11-20T00:00:00"/>
    <n v="490000"/>
    <s v="Single Family"/>
    <n v="286"/>
    <s v="FPLA"/>
    <s v="2007-11"/>
    <x v="1"/>
    <e v="#N/A"/>
    <e v="#N/A"/>
    <x v="1"/>
  </r>
  <r>
    <x v="29"/>
    <s v="02/25/08"/>
    <n v="289000"/>
    <s v="Single Family"/>
    <n v="189"/>
    <s v="FSPRN"/>
    <s v="2008-02"/>
    <x v="1"/>
    <e v="#N/A"/>
    <e v="#N/A"/>
    <x v="1"/>
  </r>
  <r>
    <x v="29"/>
    <s v="02/01/08"/>
    <n v="510000"/>
    <s v="Single Family"/>
    <n v="213"/>
    <s v="FATS3"/>
    <s v="2008-02"/>
    <x v="1"/>
    <e v="#N/A"/>
    <e v="#N/A"/>
    <x v="2"/>
  </r>
  <r>
    <x v="29"/>
    <s v="02/20/08"/>
    <n v="513800"/>
    <s v="Single Family"/>
    <n v="194"/>
    <s v="FRCR"/>
    <s v="2008-02"/>
    <x v="1"/>
    <e v="#N/A"/>
    <e v="#N/A"/>
    <x v="2"/>
  </r>
  <r>
    <x v="29"/>
    <s v="07/01/08"/>
    <n v="547000"/>
    <s v="Single Family"/>
    <n v="62"/>
    <s v="FRWF2"/>
    <s v="2008-07"/>
    <x v="1"/>
    <e v="#N/A"/>
    <e v="#N/A"/>
    <x v="2"/>
  </r>
  <r>
    <x v="29"/>
    <s v="09/27/07"/>
    <n v="479000"/>
    <s v="Single Family"/>
    <n v="340"/>
    <s v="FCJB"/>
    <s v="2007-09"/>
    <x v="1"/>
    <e v="#N/A"/>
    <e v="#N/A"/>
    <x v="1"/>
  </r>
  <r>
    <x v="29"/>
    <s v="07/02/08"/>
    <n v="499900"/>
    <s v="Single Family"/>
    <n v="61"/>
    <s v="RMAX01"/>
    <s v="2008-07"/>
    <x v="1"/>
    <e v="#N/A"/>
    <e v="#N/A"/>
    <x v="1"/>
  </r>
  <r>
    <x v="29"/>
    <s v="02/22/08"/>
    <n v="675000"/>
    <s v="Single Family"/>
    <n v="192"/>
    <s v="VIPR01"/>
    <s v="2008-02"/>
    <x v="1"/>
    <e v="#N/A"/>
    <e v="#N/A"/>
    <x v="2"/>
  </r>
  <r>
    <x v="29"/>
    <s v="07/30/07"/>
    <n v="229800"/>
    <s v="Single Family"/>
    <n v="399"/>
    <s v="FDGC"/>
    <s v="2007-07"/>
    <x v="1"/>
    <e v="#N/A"/>
    <e v="#N/A"/>
    <x v="0"/>
  </r>
  <r>
    <x v="29"/>
    <s v="02/08/08"/>
    <n v="171900"/>
    <s v="Manufactured"/>
    <n v="206"/>
    <s v="FAER"/>
    <s v="2008-02"/>
    <x v="1"/>
    <e v="#N/A"/>
    <e v="#N/A"/>
    <x v="0"/>
  </r>
  <r>
    <x v="29"/>
    <s v="08/22/07"/>
    <n v="799900"/>
    <s v="Single Family"/>
    <n v="376"/>
    <s v="FCSB"/>
    <s v="2007-08"/>
    <x v="1"/>
    <e v="#N/A"/>
    <e v="#N/A"/>
    <x v="3"/>
  </r>
  <r>
    <x v="29"/>
    <s v="02/22/07"/>
    <n v="699500"/>
    <s v="Single Family"/>
    <n v="557"/>
    <s v="FRAW"/>
    <s v="2007-02"/>
    <x v="1"/>
    <e v="#N/A"/>
    <e v="#N/A"/>
    <x v="2"/>
  </r>
  <r>
    <x v="29"/>
    <s v="08/14/08"/>
    <n v="699000"/>
    <s v="Single Family"/>
    <n v="17"/>
    <s v="FAER"/>
    <s v="2008-08"/>
    <x v="1"/>
    <e v="#N/A"/>
    <e v="#N/A"/>
    <x v="2"/>
  </r>
  <r>
    <x v="29"/>
    <s v="05/30/08"/>
    <n v="999800"/>
    <s v="Single Family"/>
    <n v="94"/>
    <s v="FDGC"/>
    <s v="2008-05"/>
    <x v="1"/>
    <e v="#N/A"/>
    <e v="#N/A"/>
    <x v="3"/>
  </r>
  <r>
    <x v="29"/>
    <s v="06/09/07"/>
    <n v="599000"/>
    <s v="Single Family"/>
    <n v="416"/>
    <s v="FCSB"/>
    <s v="2007-06"/>
    <x v="1"/>
    <e v="#N/A"/>
    <e v="#N/A"/>
    <x v="2"/>
  </r>
  <r>
    <x v="30"/>
    <s v="04/24/08"/>
    <n v="42000"/>
    <s v="Single Family"/>
    <n v="130"/>
    <s v="FRWF2"/>
    <s v="2008-04"/>
    <x v="1"/>
    <e v="#N/A"/>
    <e v="#N/A"/>
    <x v="0"/>
  </r>
  <r>
    <x v="30"/>
    <s v="08/13/08"/>
    <n v="44900"/>
    <s v="Single Family"/>
    <n v="19"/>
    <s v="FATS3"/>
    <s v="2008-08"/>
    <x v="1"/>
    <e v="#N/A"/>
    <e v="#N/A"/>
    <x v="0"/>
  </r>
  <r>
    <x v="30"/>
    <s v="07/22/08"/>
    <n v="49000"/>
    <s v="Low Rise (1-3)"/>
    <n v="41"/>
    <s v="FMAKS"/>
    <s v="2008-07"/>
    <x v="0"/>
    <e v="#N/A"/>
    <e v="#N/A"/>
    <x v="0"/>
  </r>
  <r>
    <x v="30"/>
    <s v="03/31/08"/>
    <n v="49900"/>
    <s v="Low Rise (1-3)"/>
    <n v="154"/>
    <s v="FMAKS"/>
    <s v="2008-03"/>
    <x v="0"/>
    <e v="#N/A"/>
    <e v="#N/A"/>
    <x v="0"/>
  </r>
  <r>
    <x v="30"/>
    <s v="03/16/08"/>
    <n v="50000"/>
    <s v="Single Family"/>
    <n v="169"/>
    <s v="FCBR"/>
    <s v="2008-03"/>
    <x v="1"/>
    <e v="#N/A"/>
    <e v="#N/A"/>
    <x v="0"/>
  </r>
  <r>
    <x v="30"/>
    <s v="03/20/08"/>
    <n v="50000"/>
    <s v="Single Family"/>
    <n v="165"/>
    <s v="CREALD"/>
    <s v="2008-03"/>
    <x v="1"/>
    <e v="#N/A"/>
    <e v="#N/A"/>
    <x v="0"/>
  </r>
  <r>
    <x v="30"/>
    <s v="05/27/08"/>
    <n v="53900"/>
    <s v="Low Rise (1-3)"/>
    <n v="97"/>
    <s v="CBRE02"/>
    <s v="2008-05"/>
    <x v="0"/>
    <e v="#N/A"/>
    <e v="#N/A"/>
    <x v="0"/>
  </r>
  <r>
    <x v="30"/>
    <s v="05/05/08"/>
    <n v="54000"/>
    <s v="Single Family"/>
    <n v="119"/>
    <s v="FBBS"/>
    <s v="2008-05"/>
    <x v="1"/>
    <e v="#N/A"/>
    <e v="#N/A"/>
    <x v="0"/>
  </r>
  <r>
    <x v="30"/>
    <s v="07/22/08"/>
    <n v="37900"/>
    <s v="Single Family"/>
    <n v="41"/>
    <s v="MRGL"/>
    <s v="2008-07"/>
    <x v="1"/>
    <e v="#N/A"/>
    <e v="#N/A"/>
    <x v="0"/>
  </r>
  <r>
    <x v="29"/>
    <s v="04/07/08"/>
    <n v="595000"/>
    <s v="Single Family"/>
    <n v="147"/>
    <s v="FGHR"/>
    <s v="2008-04"/>
    <x v="1"/>
    <e v="#N/A"/>
    <e v="#N/A"/>
    <x v="2"/>
  </r>
  <r>
    <x v="30"/>
    <s v="06/04/08"/>
    <n v="54900"/>
    <s v="Low Rise (1-3)"/>
    <n v="89"/>
    <s v="FMAKS"/>
    <s v="2008-06"/>
    <x v="0"/>
    <e v="#N/A"/>
    <e v="#N/A"/>
    <x v="0"/>
  </r>
  <r>
    <x v="30"/>
    <s v="06/04/08"/>
    <n v="54900"/>
    <s v="Low Rise (1-3)"/>
    <n v="89"/>
    <s v="FMAKS"/>
    <s v="2008-06"/>
    <x v="0"/>
    <e v="#N/A"/>
    <e v="#N/A"/>
    <x v="0"/>
  </r>
  <r>
    <x v="30"/>
    <s v="02/28/08"/>
    <n v="59200"/>
    <s v="Single Family"/>
    <n v="186"/>
    <s v="FPLA"/>
    <s v="2008-02"/>
    <x v="1"/>
    <e v="#N/A"/>
    <e v="#N/A"/>
    <x v="0"/>
  </r>
  <r>
    <x v="30"/>
    <s v="02/11/08"/>
    <n v="59900"/>
    <s v="Single Family"/>
    <n v="203"/>
    <s v="FHMH"/>
    <s v="2008-02"/>
    <x v="1"/>
    <e v="#N/A"/>
    <e v="#N/A"/>
    <x v="0"/>
  </r>
  <r>
    <x v="30"/>
    <s v="06/02/08"/>
    <n v="59900"/>
    <s v="Low Rise (1-3)"/>
    <n v="91"/>
    <s v="FHMH"/>
    <s v="2008-06"/>
    <x v="0"/>
    <e v="#N/A"/>
    <e v="#N/A"/>
    <x v="0"/>
  </r>
  <r>
    <x v="30"/>
    <s v="07/18/08"/>
    <n v="59900"/>
    <s v="Single Family"/>
    <n v="45"/>
    <s v="CBRE01"/>
    <s v="2008-07"/>
    <x v="1"/>
    <e v="#N/A"/>
    <e v="#N/A"/>
    <x v="0"/>
  </r>
  <r>
    <x v="30"/>
    <s v="08/15/08"/>
    <n v="56000"/>
    <s v="Low Rise (1-3)"/>
    <n v="17"/>
    <s v="FEASY"/>
    <s v="2008-08"/>
    <x v="0"/>
    <e v="#N/A"/>
    <e v="#N/A"/>
    <x v="0"/>
  </r>
  <r>
    <x v="30"/>
    <s v="08/04/08"/>
    <n v="62938"/>
    <s v="Townhouse"/>
    <n v="28"/>
    <s v="MCBU"/>
    <s v="2008-08"/>
    <x v="0"/>
    <e v="#N/A"/>
    <e v="#N/A"/>
    <x v="0"/>
  </r>
  <r>
    <x v="30"/>
    <s v="06/23/08"/>
    <n v="64400"/>
    <s v="Low Rise (1-3)"/>
    <n v="70"/>
    <s v="CBRE01"/>
    <s v="2008-06"/>
    <x v="0"/>
    <e v="#N/A"/>
    <e v="#N/A"/>
    <x v="0"/>
  </r>
  <r>
    <x v="30"/>
    <s v="04/23/08"/>
    <n v="60000"/>
    <s v="Low Rise (1-3)"/>
    <n v="131"/>
    <s v="FMAKS"/>
    <s v="2008-04"/>
    <x v="0"/>
    <e v="#N/A"/>
    <e v="#N/A"/>
    <x v="0"/>
  </r>
  <r>
    <x v="30"/>
    <s v="08/15/08"/>
    <n v="56000"/>
    <s v="Low Rise (1-3)"/>
    <n v="17"/>
    <s v="FEASY"/>
    <s v="2008-08"/>
    <x v="0"/>
    <e v="#N/A"/>
    <e v="#N/A"/>
    <x v="0"/>
  </r>
  <r>
    <x v="30"/>
    <s v="01/22/08"/>
    <n v="65000"/>
    <s v="Low Rise (1-3)"/>
    <n v="223"/>
    <s v="RE/MAXES"/>
    <s v="2008-01"/>
    <x v="0"/>
    <e v="#N/A"/>
    <e v="#N/A"/>
    <x v="0"/>
  </r>
  <r>
    <x v="30"/>
    <s v="03/31/08"/>
    <n v="64500"/>
    <s v="Townhouse"/>
    <n v="154"/>
    <s v="AAIM01"/>
    <s v="2008-03"/>
    <x v="0"/>
    <e v="#N/A"/>
    <e v="#N/A"/>
    <x v="0"/>
  </r>
  <r>
    <x v="30"/>
    <s v="05/29/08"/>
    <n v="67900"/>
    <s v="Single Family"/>
    <n v="95"/>
    <s v="FCBP"/>
    <s v="2008-05"/>
    <x v="1"/>
    <e v="#N/A"/>
    <e v="#N/A"/>
    <x v="0"/>
  </r>
  <r>
    <x v="30"/>
    <s v="04/25/08"/>
    <n v="68900"/>
    <s v="Low Rise (1-3)"/>
    <n v="129"/>
    <s v="FEASY"/>
    <s v="2008-04"/>
    <x v="0"/>
    <e v="#N/A"/>
    <e v="#N/A"/>
    <x v="0"/>
  </r>
  <r>
    <x v="30"/>
    <d v="2007-11-19T00:00:00"/>
    <n v="64900"/>
    <s v="Low Rise (1-3)"/>
    <n v="287"/>
    <s v="FCBR"/>
    <s v="2007-11"/>
    <x v="0"/>
    <e v="#N/A"/>
    <e v="#N/A"/>
    <x v="0"/>
  </r>
  <r>
    <x v="30"/>
    <s v="04/01/08"/>
    <n v="69000"/>
    <s v="Single Family"/>
    <n v="153"/>
    <s v="FHMH"/>
    <s v="2008-04"/>
    <x v="1"/>
    <e v="#N/A"/>
    <e v="#N/A"/>
    <x v="0"/>
  </r>
  <r>
    <x v="30"/>
    <s v="06/25/08"/>
    <n v="69000"/>
    <s v="Low Rise (1-3)"/>
    <n v="67"/>
    <s v="DMRA"/>
    <s v="2008-06"/>
    <x v="0"/>
    <e v="#N/A"/>
    <e v="#N/A"/>
    <x v="0"/>
  </r>
  <r>
    <x v="30"/>
    <s v="07/03/08"/>
    <n v="69900"/>
    <s v="Townhouse"/>
    <n v="60"/>
    <s v="FPLES"/>
    <s v="2008-07"/>
    <x v="0"/>
    <e v="#N/A"/>
    <e v="#N/A"/>
    <x v="0"/>
  </r>
  <r>
    <x v="30"/>
    <s v="08/08/08"/>
    <n v="65000"/>
    <s v="Townhouse"/>
    <n v="24"/>
    <s v="FREM"/>
    <s v="2008-08"/>
    <x v="0"/>
    <e v="#N/A"/>
    <e v="#N/A"/>
    <x v="0"/>
  </r>
  <r>
    <x v="29"/>
    <s v="09/26/07"/>
    <n v="949500"/>
    <s v="Single Family"/>
    <n v="341"/>
    <s v="FRAW"/>
    <s v="2007-09"/>
    <x v="1"/>
    <e v="#N/A"/>
    <e v="#N/A"/>
    <x v="3"/>
  </r>
  <r>
    <x v="30"/>
    <s v="09/05/07"/>
    <n v="69000"/>
    <s v="Low Rise (1-3)"/>
    <n v="362"/>
    <s v="FEASY"/>
    <s v="2007-09"/>
    <x v="0"/>
    <e v="#N/A"/>
    <e v="#N/A"/>
    <x v="0"/>
  </r>
  <r>
    <x v="30"/>
    <s v="04/23/08"/>
    <n v="70000"/>
    <s v="Low Rise (1-3)"/>
    <n v="131"/>
    <s v="FMAKS"/>
    <s v="2008-04"/>
    <x v="0"/>
    <e v="#N/A"/>
    <e v="#N/A"/>
    <x v="0"/>
  </r>
  <r>
    <x v="30"/>
    <s v="07/03/08"/>
    <n v="74900"/>
    <s v="Townhouse"/>
    <n v="60"/>
    <s v="CSNBL"/>
    <s v="2008-07"/>
    <x v="0"/>
    <e v="#N/A"/>
    <e v="#N/A"/>
    <x v="0"/>
  </r>
  <r>
    <x v="30"/>
    <s v="07/30/08"/>
    <n v="74900"/>
    <s v="Townhouse"/>
    <n v="33"/>
    <s v="VIPR01"/>
    <s v="2008-07"/>
    <x v="0"/>
    <e v="#N/A"/>
    <e v="#N/A"/>
    <x v="0"/>
  </r>
  <r>
    <x v="30"/>
    <d v="2007-11-01T00:00:00"/>
    <n v="70000"/>
    <s v="Low Rise (1-3)"/>
    <n v="305"/>
    <s v="FSAD"/>
    <s v="2007-11"/>
    <x v="0"/>
    <e v="#N/A"/>
    <e v="#N/A"/>
    <x v="0"/>
  </r>
  <r>
    <x v="30"/>
    <s v="05/30/08"/>
    <n v="79000"/>
    <s v="Townhouse"/>
    <n v="94"/>
    <s v="FSSPR"/>
    <s v="2008-05"/>
    <x v="0"/>
    <e v="#N/A"/>
    <e v="#N/A"/>
    <x v="0"/>
  </r>
  <r>
    <x v="30"/>
    <s v="07/10/08"/>
    <n v="79900"/>
    <s v="Townhouse"/>
    <n v="53"/>
    <s v="KWW"/>
    <s v="2008-07"/>
    <x v="0"/>
    <e v="#N/A"/>
    <e v="#N/A"/>
    <x v="0"/>
  </r>
  <r>
    <x v="30"/>
    <s v="07/31/08"/>
    <n v="79900"/>
    <s v="Townhouse"/>
    <n v="32"/>
    <s v="CRESCU"/>
    <s v="2008-07"/>
    <x v="0"/>
    <e v="#N/A"/>
    <e v="#N/A"/>
    <x v="0"/>
  </r>
  <r>
    <x v="30"/>
    <s v="08/13/08"/>
    <n v="79900"/>
    <s v="Townhouse"/>
    <n v="19"/>
    <s v="CBRE01"/>
    <s v="2008-08"/>
    <x v="0"/>
    <e v="#N/A"/>
    <e v="#N/A"/>
    <x v="0"/>
  </r>
  <r>
    <x v="30"/>
    <s v="06/16/08"/>
    <n v="80000"/>
    <s v="Single Family"/>
    <n v="77"/>
    <s v="FSSPR"/>
    <s v="2008-06"/>
    <x v="1"/>
    <e v="#N/A"/>
    <e v="#N/A"/>
    <x v="0"/>
  </r>
  <r>
    <x v="30"/>
    <s v="05/14/08"/>
    <n v="71900"/>
    <s v="Townhouse"/>
    <n v="110"/>
    <s v="KWW"/>
    <s v="2008-05"/>
    <x v="0"/>
    <e v="#N/A"/>
    <e v="#N/A"/>
    <x v="0"/>
  </r>
  <r>
    <x v="30"/>
    <s v="02/05/08"/>
    <n v="75000"/>
    <s v="Townhouse"/>
    <n v="209"/>
    <s v="FSSA"/>
    <s v="2008-02"/>
    <x v="0"/>
    <e v="#N/A"/>
    <e v="#N/A"/>
    <x v="0"/>
  </r>
  <r>
    <x v="30"/>
    <s v="05/19/08"/>
    <n v="82000"/>
    <s v="Single Family"/>
    <n v="105"/>
    <s v="KWW"/>
    <s v="2008-05"/>
    <x v="1"/>
    <e v="#N/A"/>
    <e v="#N/A"/>
    <x v="0"/>
  </r>
  <r>
    <x v="30"/>
    <s v="09/01/07"/>
    <n v="84000"/>
    <s v="Townhouse"/>
    <n v="366"/>
    <s v="FEDGE"/>
    <s v="2007-09"/>
    <x v="0"/>
    <e v="#N/A"/>
    <e v="#N/A"/>
    <x v="0"/>
  </r>
  <r>
    <x v="30"/>
    <s v="08/01/08"/>
    <n v="84480"/>
    <s v="Townhouse"/>
    <n v="31"/>
    <s v="FGGR"/>
    <s v="2008-08"/>
    <x v="0"/>
    <e v="#N/A"/>
    <e v="#N/A"/>
    <x v="0"/>
  </r>
  <r>
    <x v="30"/>
    <s v="02/12/08"/>
    <n v="85000"/>
    <s v="Villa Detached"/>
    <n v="202"/>
    <s v="FSPRN"/>
    <s v="2008-02"/>
    <x v="1"/>
    <e v="#N/A"/>
    <e v="#N/A"/>
    <x v="0"/>
  </r>
  <r>
    <x v="30"/>
    <s v="06/04/08"/>
    <n v="85000"/>
    <s v="Townhouse"/>
    <n v="89"/>
    <s v="FHTR"/>
    <s v="2008-06"/>
    <x v="0"/>
    <e v="#N/A"/>
    <e v="#N/A"/>
    <x v="0"/>
  </r>
  <r>
    <x v="30"/>
    <s v="04/14/08"/>
    <n v="86000"/>
    <s v="Villa Attch/Half Dup"/>
    <n v="140"/>
    <s v="FSSA01"/>
    <s v="2008-04"/>
    <x v="1"/>
    <e v="#N/A"/>
    <e v="#N/A"/>
    <x v="0"/>
  </r>
  <r>
    <x v="30"/>
    <s v="07/07/08"/>
    <n v="86000"/>
    <s v="Townhouse"/>
    <n v="56"/>
    <s v="KWW"/>
    <s v="2008-07"/>
    <x v="0"/>
    <e v="#N/A"/>
    <e v="#N/A"/>
    <x v="0"/>
  </r>
  <r>
    <x v="30"/>
    <s v="08/26/08"/>
    <n v="87900"/>
    <s v="Townhouse"/>
    <n v="6"/>
    <s v="CBRE01"/>
    <s v="2008-08"/>
    <x v="0"/>
    <e v="#N/A"/>
    <e v="#N/A"/>
    <x v="0"/>
  </r>
  <r>
    <x v="30"/>
    <s v="05/06/08"/>
    <n v="89000"/>
    <s v="Townhouse"/>
    <n v="118"/>
    <s v="FAER"/>
    <s v="2008-05"/>
    <x v="0"/>
    <e v="#N/A"/>
    <e v="#N/A"/>
    <x v="0"/>
  </r>
  <r>
    <x v="30"/>
    <s v="07/16/08"/>
    <n v="82900"/>
    <s v="Single Family"/>
    <n v="47"/>
    <s v="MCBU"/>
    <s v="2008-07"/>
    <x v="1"/>
    <e v="#N/A"/>
    <e v="#N/A"/>
    <x v="0"/>
  </r>
  <r>
    <x v="30"/>
    <s v="01/01/08"/>
    <n v="89800"/>
    <s v="Low Rise (1-3)"/>
    <n v="244"/>
    <s v="FDGC"/>
    <s v="2008-01"/>
    <x v="0"/>
    <e v="#N/A"/>
    <e v="#N/A"/>
    <x v="0"/>
  </r>
  <r>
    <x v="30"/>
    <s v="06/09/08"/>
    <n v="90000"/>
    <s v="Low Rise (1-3)"/>
    <n v="84"/>
    <s v="FCSS01"/>
    <s v="2008-06"/>
    <x v="0"/>
    <e v="#N/A"/>
    <e v="#N/A"/>
    <x v="0"/>
  </r>
  <r>
    <x v="30"/>
    <s v="07/15/08"/>
    <n v="90000"/>
    <s v="Low Rise (1-3)"/>
    <n v="48"/>
    <s v="CBRE01"/>
    <s v="2008-07"/>
    <x v="0"/>
    <e v="#N/A"/>
    <e v="#N/A"/>
    <x v="0"/>
  </r>
  <r>
    <x v="30"/>
    <s v="07/15/08"/>
    <n v="90000"/>
    <s v="Low Rise (1-3)"/>
    <n v="48"/>
    <s v="CBRE01"/>
    <s v="2008-07"/>
    <x v="0"/>
    <e v="#N/A"/>
    <e v="#N/A"/>
    <x v="0"/>
  </r>
  <r>
    <x v="30"/>
    <s v="08/06/08"/>
    <n v="90000"/>
    <s v="Single Family"/>
    <n v="26"/>
    <s v="CBRE01"/>
    <s v="2008-08"/>
    <x v="1"/>
    <e v="#N/A"/>
    <e v="#N/A"/>
    <x v="0"/>
  </r>
  <r>
    <x v="30"/>
    <s v="08/13/08"/>
    <n v="90000"/>
    <s v="Single Family"/>
    <n v="19"/>
    <s v="FSCRG"/>
    <s v="2008-08"/>
    <x v="1"/>
    <e v="#N/A"/>
    <e v="#N/A"/>
    <x v="0"/>
  </r>
  <r>
    <x v="30"/>
    <s v="08/15/08"/>
    <n v="90000"/>
    <s v="Townhouse"/>
    <n v="17"/>
    <s v="FGOI"/>
    <s v="2008-08"/>
    <x v="0"/>
    <e v="#N/A"/>
    <e v="#N/A"/>
    <x v="0"/>
  </r>
  <r>
    <x v="30"/>
    <s v="01/21/08"/>
    <n v="95000"/>
    <s v="Single Family"/>
    <n v="224"/>
    <s v="FSSPN"/>
    <s v="2008-01"/>
    <x v="1"/>
    <e v="#N/A"/>
    <e v="#N/A"/>
    <x v="0"/>
  </r>
  <r>
    <x v="30"/>
    <s v="06/15/08"/>
    <n v="95000"/>
    <s v="Single Family"/>
    <n v="78"/>
    <s v="FSSPR"/>
    <s v="2008-06"/>
    <x v="1"/>
    <e v="#N/A"/>
    <e v="#N/A"/>
    <x v="0"/>
  </r>
  <r>
    <x v="30"/>
    <s v="07/08/08"/>
    <n v="95000"/>
    <s v="Low Rise (1-3)"/>
    <n v="55"/>
    <s v="FEASY"/>
    <s v="2008-07"/>
    <x v="0"/>
    <e v="#N/A"/>
    <e v="#N/A"/>
    <x v="0"/>
  </r>
  <r>
    <x v="30"/>
    <s v="08/13/08"/>
    <n v="95000"/>
    <s v="Townhouse"/>
    <n v="19"/>
    <s v="FSUNR"/>
    <s v="2008-08"/>
    <x v="0"/>
    <e v="#N/A"/>
    <e v="#N/A"/>
    <x v="0"/>
  </r>
  <r>
    <x v="30"/>
    <s v="08/21/08"/>
    <n v="95000"/>
    <s v="Single Family"/>
    <n v="11"/>
    <s v="ADD"/>
    <s v="2008-08"/>
    <x v="1"/>
    <e v="#N/A"/>
    <e v="#N/A"/>
    <x v="0"/>
  </r>
  <r>
    <x v="30"/>
    <d v="2007-11-02T00:00:00"/>
    <n v="99000"/>
    <s v="Single Family"/>
    <n v="304"/>
    <s v="FSAD"/>
    <s v="2007-11"/>
    <x v="1"/>
    <e v="#N/A"/>
    <e v="#N/A"/>
    <x v="0"/>
  </r>
  <r>
    <x v="30"/>
    <s v="07/20/08"/>
    <n v="89900"/>
    <s v="Townhouse"/>
    <n v="43"/>
    <s v="FKCR01"/>
    <s v="2008-07"/>
    <x v="0"/>
    <e v="#N/A"/>
    <e v="#N/A"/>
    <x v="0"/>
  </r>
  <r>
    <x v="30"/>
    <s v="04/28/08"/>
    <n v="99000"/>
    <s v="Single Family"/>
    <n v="126"/>
    <s v="EQUI"/>
    <s v="2008-04"/>
    <x v="1"/>
    <e v="#N/A"/>
    <e v="#N/A"/>
    <x v="0"/>
  </r>
  <r>
    <x v="30"/>
    <s v="06/05/08"/>
    <n v="99000"/>
    <s v="Single Family"/>
    <n v="88"/>
    <s v="CBRE01"/>
    <s v="2008-06"/>
    <x v="1"/>
    <e v="#N/A"/>
    <e v="#N/A"/>
    <x v="0"/>
  </r>
  <r>
    <x v="30"/>
    <s v="07/01/08"/>
    <n v="99000"/>
    <s v="Townhouse"/>
    <n v="62"/>
    <s v="FCBR"/>
    <s v="2008-07"/>
    <x v="0"/>
    <e v="#N/A"/>
    <e v="#N/A"/>
    <x v="0"/>
  </r>
  <r>
    <x v="30"/>
    <s v="06/27/08"/>
    <n v="83900"/>
    <s v="Single Family"/>
    <n v="66"/>
    <s v="FAOR"/>
    <s v="2008-06"/>
    <x v="1"/>
    <e v="#N/A"/>
    <e v="#N/A"/>
    <x v="0"/>
  </r>
  <r>
    <x v="30"/>
    <s v="07/09/08"/>
    <n v="99000"/>
    <s v="Low Rise (1-3)"/>
    <n v="54"/>
    <s v="CBRE06"/>
    <s v="2008-07"/>
    <x v="0"/>
    <e v="#N/A"/>
    <e v="#N/A"/>
    <x v="0"/>
  </r>
  <r>
    <x v="30"/>
    <s v="01/30/08"/>
    <n v="99000"/>
    <s v="Low Rise (1-3)"/>
    <n v="215"/>
    <s v="AAIM01"/>
    <s v="2008-01"/>
    <x v="0"/>
    <e v="#N/A"/>
    <e v="#N/A"/>
    <x v="0"/>
  </r>
  <r>
    <x v="30"/>
    <s v="07/08/08"/>
    <n v="99000"/>
    <s v="Low Rise (1-3)"/>
    <n v="55"/>
    <s v="FEASY"/>
    <s v="2008-07"/>
    <x v="0"/>
    <e v="#N/A"/>
    <e v="#N/A"/>
    <x v="0"/>
  </r>
  <r>
    <x v="30"/>
    <s v="08/22/08"/>
    <n v="72900"/>
    <s v="Low Rise (1-3)"/>
    <n v="10"/>
    <s v="VIPR01"/>
    <s v="2008-08"/>
    <x v="0"/>
    <e v="#N/A"/>
    <e v="#N/A"/>
    <x v="0"/>
  </r>
  <r>
    <x v="29"/>
    <s v="03/28/08"/>
    <n v="895495"/>
    <s v="Single Family"/>
    <n v="157"/>
    <s v="FCSB"/>
    <s v="2008-03"/>
    <x v="1"/>
    <e v="#N/A"/>
    <e v="#N/A"/>
    <x v="3"/>
  </r>
  <r>
    <x v="29"/>
    <s v="03/21/08"/>
    <n v="174900"/>
    <s v="Villa Attch/Half Dup"/>
    <n v="158"/>
    <s v="VIPR01"/>
    <s v="2008-03"/>
    <x v="1"/>
    <e v="#N/A"/>
    <e v="#N/A"/>
    <x v="0"/>
  </r>
  <r>
    <x v="24"/>
    <s v="08/25/08"/>
    <n v="1575000"/>
    <s v="Single Family"/>
    <n v="7"/>
    <s v="VIPR01"/>
    <s v="2008-08"/>
    <x v="1"/>
    <e v="#N/A"/>
    <e v="#N/A"/>
    <x v="4"/>
  </r>
  <r>
    <x v="24"/>
    <s v="08/02/08"/>
    <n v="1649000"/>
    <s v="Single Family"/>
    <n v="30"/>
    <s v="FREM"/>
    <s v="2008-08"/>
    <x v="1"/>
    <e v="#N/A"/>
    <e v="#N/A"/>
    <x v="4"/>
  </r>
  <r>
    <x v="24"/>
    <s v="04/23/08"/>
    <n v="1699000"/>
    <s v="Single Family"/>
    <n v="131"/>
    <s v="FREM"/>
    <s v="2008-04"/>
    <x v="1"/>
    <e v="#N/A"/>
    <e v="#N/A"/>
    <x v="4"/>
  </r>
  <r>
    <x v="30"/>
    <s v="04/28/08"/>
    <n v="100000"/>
    <s v="Low Rise (1-3)"/>
    <n v="126"/>
    <s v="FCSS01"/>
    <s v="2008-04"/>
    <x v="0"/>
    <e v="#N/A"/>
    <e v="#N/A"/>
    <x v="0"/>
  </r>
  <r>
    <x v="30"/>
    <s v="07/29/08"/>
    <n v="101900"/>
    <s v="Low Rise (1-3)"/>
    <n v="34"/>
    <s v="CBRE01"/>
    <s v="2008-07"/>
    <x v="0"/>
    <e v="#N/A"/>
    <e v="#N/A"/>
    <x v="0"/>
  </r>
  <r>
    <x v="30"/>
    <s v="07/03/08"/>
    <n v="104900"/>
    <s v="Townhouse"/>
    <n v="60"/>
    <s v="FSSA04"/>
    <s v="2008-07"/>
    <x v="0"/>
    <e v="#N/A"/>
    <e v="#N/A"/>
    <x v="0"/>
  </r>
  <r>
    <x v="30"/>
    <s v="08/16/08"/>
    <n v="104900"/>
    <s v="Single Family"/>
    <n v="16"/>
    <s v="CWIRI"/>
    <s v="2008-08"/>
    <x v="1"/>
    <e v="#N/A"/>
    <e v="#N/A"/>
    <x v="0"/>
  </r>
  <r>
    <x v="30"/>
    <s v="08/18/08"/>
    <n v="104900"/>
    <s v="Low Rise (1-3)"/>
    <n v="14"/>
    <s v="VIPR07"/>
    <s v="2008-08"/>
    <x v="0"/>
    <e v="#N/A"/>
    <e v="#N/A"/>
    <x v="0"/>
  </r>
  <r>
    <x v="30"/>
    <s v="02/07/08"/>
    <n v="99900"/>
    <s v="Single Family"/>
    <n v="207"/>
    <s v="FSPRN"/>
    <s v="2008-02"/>
    <x v="1"/>
    <e v="#N/A"/>
    <e v="#N/A"/>
    <x v="0"/>
  </r>
  <r>
    <x v="30"/>
    <s v="03/20/08"/>
    <n v="105000"/>
    <s v="Low Rise (1-3)"/>
    <n v="165"/>
    <s v="SBLT01"/>
    <s v="2008-03"/>
    <x v="0"/>
    <e v="#N/A"/>
    <e v="#N/A"/>
    <x v="0"/>
  </r>
  <r>
    <x v="30"/>
    <s v="08/08/08"/>
    <n v="105000"/>
    <s v="Low Rise (1-3)"/>
    <n v="24"/>
    <s v="FCIGI"/>
    <s v="2008-08"/>
    <x v="0"/>
    <e v="#N/A"/>
    <e v="#N/A"/>
    <x v="0"/>
  </r>
  <r>
    <x v="30"/>
    <s v="07/22/08"/>
    <n v="105900"/>
    <s v="Low Rise (1-3)"/>
    <n v="41"/>
    <s v="FSSA01"/>
    <s v="2008-07"/>
    <x v="0"/>
    <e v="#N/A"/>
    <e v="#N/A"/>
    <x v="0"/>
  </r>
  <r>
    <x v="30"/>
    <s v="06/25/08"/>
    <n v="107900"/>
    <s v="Low Rise (1-3)"/>
    <n v="68"/>
    <s v="VIPR01"/>
    <s v="2008-06"/>
    <x v="0"/>
    <e v="#N/A"/>
    <e v="#N/A"/>
    <x v="0"/>
  </r>
  <r>
    <x v="30"/>
    <s v="07/08/08"/>
    <n v="99900"/>
    <s v="Single Family"/>
    <n v="55"/>
    <s v="TREE"/>
    <s v="2008-07"/>
    <x v="1"/>
    <e v="#N/A"/>
    <e v="#N/A"/>
    <x v="0"/>
  </r>
  <r>
    <x v="30"/>
    <s v="06/24/08"/>
    <n v="109000"/>
    <s v="Single Family"/>
    <n v="69"/>
    <s v="FFRI"/>
    <s v="2008-06"/>
    <x v="1"/>
    <e v="#N/A"/>
    <e v="#N/A"/>
    <x v="0"/>
  </r>
  <r>
    <x v="30"/>
    <s v="06/26/08"/>
    <n v="109000"/>
    <s v="Single Family"/>
    <n v="67"/>
    <s v="FCBR"/>
    <s v="2008-06"/>
    <x v="1"/>
    <e v="#N/A"/>
    <e v="#N/A"/>
    <x v="0"/>
  </r>
  <r>
    <x v="30"/>
    <s v="04/21/08"/>
    <n v="109900"/>
    <s v="Low Rise (1-3)"/>
    <n v="133"/>
    <s v="CYPR01"/>
    <s v="2008-04"/>
    <x v="0"/>
    <e v="#N/A"/>
    <e v="#N/A"/>
    <x v="0"/>
  </r>
  <r>
    <x v="30"/>
    <s v="04/30/08"/>
    <n v="109900"/>
    <s v="Single Family"/>
    <n v="124"/>
    <s v="FSSA04"/>
    <s v="2008-04"/>
    <x v="1"/>
    <e v="#N/A"/>
    <e v="#N/A"/>
    <x v="0"/>
  </r>
  <r>
    <x v="30"/>
    <s v="06/27/08"/>
    <n v="109900"/>
    <s v="Low Rise (1-3)"/>
    <n v="66"/>
    <s v="FSEVEN"/>
    <s v="2008-06"/>
    <x v="0"/>
    <e v="#N/A"/>
    <e v="#N/A"/>
    <x v="0"/>
  </r>
  <r>
    <x v="30"/>
    <s v="07/21/08"/>
    <n v="110000"/>
    <s v="Townhouse"/>
    <n v="42"/>
    <s v="FEASY"/>
    <s v="2008-07"/>
    <x v="0"/>
    <e v="#N/A"/>
    <e v="#N/A"/>
    <x v="0"/>
  </r>
  <r>
    <x v="30"/>
    <s v="05/06/08"/>
    <n v="114000"/>
    <s v="Low Rise (1-3)"/>
    <n v="118"/>
    <s v="FREM3"/>
    <s v="2008-05"/>
    <x v="0"/>
    <e v="#N/A"/>
    <e v="#N/A"/>
    <x v="0"/>
  </r>
  <r>
    <x v="30"/>
    <s v="05/15/08"/>
    <n v="114000"/>
    <s v="Townhouse"/>
    <n v="109"/>
    <s v="FSUNR"/>
    <s v="2008-05"/>
    <x v="0"/>
    <e v="#N/A"/>
    <e v="#N/A"/>
    <x v="0"/>
  </r>
  <r>
    <x v="30"/>
    <d v="2007-12-27T00:00:00"/>
    <n v="114500"/>
    <s v="Townhouse"/>
    <n v="249"/>
    <s v="FRWR"/>
    <s v="2007-12"/>
    <x v="0"/>
    <e v="#N/A"/>
    <e v="#N/A"/>
    <x v="0"/>
  </r>
  <r>
    <x v="30"/>
    <s v="03/15/08"/>
    <n v="114900"/>
    <s v="Low Rise (1-3)"/>
    <n v="169"/>
    <s v="AAIM01"/>
    <s v="2008-03"/>
    <x v="0"/>
    <e v="#N/A"/>
    <e v="#N/A"/>
    <x v="0"/>
  </r>
  <r>
    <x v="30"/>
    <s v="06/12/08"/>
    <n v="114900"/>
    <s v="Low Rise (1-3)"/>
    <n v="81"/>
    <s v="VIPR01"/>
    <s v="2008-06"/>
    <x v="0"/>
    <e v="#N/A"/>
    <e v="#N/A"/>
    <x v="0"/>
  </r>
  <r>
    <x v="30"/>
    <d v="2007-11-01T00:00:00"/>
    <n v="99999"/>
    <s v="Single Family"/>
    <n v="305"/>
    <s v="FSCH01"/>
    <s v="2007-11"/>
    <x v="1"/>
    <e v="#N/A"/>
    <e v="#N/A"/>
    <x v="0"/>
  </r>
  <r>
    <x v="30"/>
    <s v="03/12/08"/>
    <n v="115000"/>
    <s v="Single Family"/>
    <n v="173"/>
    <s v="FCBR"/>
    <s v="2008-03"/>
    <x v="1"/>
    <e v="#N/A"/>
    <e v="#N/A"/>
    <x v="0"/>
  </r>
  <r>
    <x v="30"/>
    <s v="05/07/08"/>
    <n v="115000"/>
    <s v="Low Rise (1-3)"/>
    <n v="117"/>
    <s v="FRWR"/>
    <s v="2008-05"/>
    <x v="0"/>
    <e v="#N/A"/>
    <e v="#N/A"/>
    <x v="0"/>
  </r>
  <r>
    <x v="30"/>
    <s v="01/24/08"/>
    <n v="99900"/>
    <s v="Low Rise (1-3)"/>
    <n v="221"/>
    <s v="CRCHRL"/>
    <s v="2008-01"/>
    <x v="0"/>
    <e v="#N/A"/>
    <e v="#N/A"/>
    <x v="0"/>
  </r>
  <r>
    <x v="30"/>
    <s v="06/03/08"/>
    <n v="115000"/>
    <s v="Single Family"/>
    <n v="90"/>
    <s v="FZIV"/>
    <s v="2008-06"/>
    <x v="1"/>
    <e v="#N/A"/>
    <e v="#N/A"/>
    <x v="0"/>
  </r>
  <r>
    <x v="30"/>
    <s v="08/21/08"/>
    <n v="114900"/>
    <s v="Low Rise (1-3)"/>
    <n v="11"/>
    <s v="VIPR07"/>
    <s v="2008-08"/>
    <x v="0"/>
    <e v="#N/A"/>
    <e v="#N/A"/>
    <x v="0"/>
  </r>
  <r>
    <x v="30"/>
    <s v="07/15/08"/>
    <n v="115000"/>
    <s v="Low Rise (1-3)"/>
    <n v="48"/>
    <s v="KWW"/>
    <s v="2008-07"/>
    <x v="0"/>
    <e v="#N/A"/>
    <e v="#N/A"/>
    <x v="0"/>
  </r>
  <r>
    <x v="30"/>
    <s v="08/27/08"/>
    <n v="115000"/>
    <s v="Single Family"/>
    <n v="5"/>
    <s v="FSSA"/>
    <s v="2008-08"/>
    <x v="1"/>
    <e v="#N/A"/>
    <e v="#N/A"/>
    <x v="0"/>
  </r>
  <r>
    <x v="30"/>
    <s v="06/11/08"/>
    <n v="115000"/>
    <s v="Single Family"/>
    <n v="77"/>
    <s v="PRUD08"/>
    <s v="2008-06"/>
    <x v="1"/>
    <e v="#N/A"/>
    <e v="#N/A"/>
    <x v="0"/>
  </r>
  <r>
    <x v="30"/>
    <s v="03/07/08"/>
    <n v="116000"/>
    <s v="Low Rise (1-3)"/>
    <n v="178"/>
    <s v="FEASY"/>
    <s v="2008-03"/>
    <x v="0"/>
    <e v="#N/A"/>
    <e v="#N/A"/>
    <x v="0"/>
  </r>
  <r>
    <x v="30"/>
    <d v="2007-12-02T00:00:00"/>
    <n v="119000"/>
    <s v="Low Rise (1-3)"/>
    <n v="274"/>
    <s v="VIPR01"/>
    <s v="2007-12"/>
    <x v="0"/>
    <e v="#N/A"/>
    <e v="#N/A"/>
    <x v="0"/>
  </r>
  <r>
    <x v="30"/>
    <d v="2007-12-18T00:00:00"/>
    <n v="119000"/>
    <s v="Single Family"/>
    <n v="258"/>
    <s v="FSCRG"/>
    <s v="2007-12"/>
    <x v="1"/>
    <e v="#N/A"/>
    <e v="#N/A"/>
    <x v="0"/>
  </r>
  <r>
    <x v="30"/>
    <s v="01/30/08"/>
    <n v="119000"/>
    <s v="Low Rise (1-3)"/>
    <n v="215"/>
    <s v="ALLRG"/>
    <s v="2008-01"/>
    <x v="0"/>
    <e v="#N/A"/>
    <e v="#N/A"/>
    <x v="0"/>
  </r>
  <r>
    <x v="30"/>
    <s v="06/27/08"/>
    <n v="119000"/>
    <s v="Single Family"/>
    <n v="66"/>
    <s v="FCSB"/>
    <s v="2008-06"/>
    <x v="1"/>
    <e v="#N/A"/>
    <e v="#N/A"/>
    <x v="0"/>
  </r>
  <r>
    <x v="30"/>
    <s v="01/26/08"/>
    <n v="119900"/>
    <s v="Low Rise (1-3)"/>
    <n v="219"/>
    <s v="VIPR01"/>
    <s v="2008-01"/>
    <x v="0"/>
    <e v="#N/A"/>
    <e v="#N/A"/>
    <x v="0"/>
  </r>
  <r>
    <x v="30"/>
    <s v="05/19/08"/>
    <n v="119900"/>
    <s v="Single Family"/>
    <n v="105"/>
    <s v="PRUD08"/>
    <s v="2008-05"/>
    <x v="1"/>
    <e v="#N/A"/>
    <e v="#N/A"/>
    <x v="0"/>
  </r>
  <r>
    <x v="30"/>
    <d v="2007-12-05T00:00:00"/>
    <n v="118000"/>
    <s v="Low Rise (1-3)"/>
    <n v="271"/>
    <s v="AERI"/>
    <s v="2007-12"/>
    <x v="0"/>
    <e v="#N/A"/>
    <e v="#N/A"/>
    <x v="0"/>
  </r>
  <r>
    <x v="30"/>
    <s v="06/04/08"/>
    <n v="120000"/>
    <s v="Single Family"/>
    <n v="89"/>
    <s v="FHTR"/>
    <s v="2008-06"/>
    <x v="1"/>
    <e v="#N/A"/>
    <e v="#N/A"/>
    <x v="0"/>
  </r>
  <r>
    <x v="30"/>
    <s v="08/22/08"/>
    <n v="121900"/>
    <s v="Villa Attch/Half Dup"/>
    <n v="10"/>
    <s v="FRWR"/>
    <s v="2008-08"/>
    <x v="1"/>
    <e v="#N/A"/>
    <e v="#N/A"/>
    <x v="0"/>
  </r>
  <r>
    <x v="30"/>
    <s v="06/17/08"/>
    <n v="123900"/>
    <s v="Single Family"/>
    <n v="76"/>
    <s v="CYPR01"/>
    <s v="2008-06"/>
    <x v="1"/>
    <e v="#N/A"/>
    <e v="#N/A"/>
    <x v="0"/>
  </r>
  <r>
    <x v="30"/>
    <s v="05/06/08"/>
    <n v="124000"/>
    <s v="Low Rise (1-3)"/>
    <n v="118"/>
    <s v="FREM3"/>
    <s v="2008-05"/>
    <x v="0"/>
    <e v="#N/A"/>
    <e v="#N/A"/>
    <x v="0"/>
  </r>
  <r>
    <x v="30"/>
    <s v="08/03/08"/>
    <n v="124000"/>
    <s v="Single Family"/>
    <n v="29"/>
    <s v="KWW"/>
    <s v="2008-08"/>
    <x v="1"/>
    <e v="#N/A"/>
    <e v="#N/A"/>
    <x v="0"/>
  </r>
  <r>
    <x v="30"/>
    <s v="07/02/08"/>
    <n v="124900"/>
    <s v="Single Family"/>
    <n v="61"/>
    <s v="CYPR01"/>
    <s v="2008-07"/>
    <x v="1"/>
    <e v="#N/A"/>
    <e v="#N/A"/>
    <x v="0"/>
  </r>
  <r>
    <x v="30"/>
    <s v="04/24/08"/>
    <n v="125000"/>
    <s v="Townhouse"/>
    <n v="127"/>
    <s v="FCGS"/>
    <s v="2008-04"/>
    <x v="0"/>
    <e v="#N/A"/>
    <e v="#N/A"/>
    <x v="0"/>
  </r>
  <r>
    <x v="30"/>
    <s v="04/24/08"/>
    <n v="125000"/>
    <s v="Townhouse"/>
    <n v="127"/>
    <s v="FCGS"/>
    <s v="2008-04"/>
    <x v="0"/>
    <e v="#N/A"/>
    <e v="#N/A"/>
    <x v="0"/>
  </r>
  <r>
    <x v="30"/>
    <s v="06/23/08"/>
    <n v="125000"/>
    <s v="Low Rise (1-3)"/>
    <n v="70"/>
    <s v="ALLRG"/>
    <s v="2008-06"/>
    <x v="0"/>
    <e v="#N/A"/>
    <e v="#N/A"/>
    <x v="0"/>
  </r>
  <r>
    <x v="30"/>
    <s v="08/05/08"/>
    <n v="125000"/>
    <s v="Low Rise (1-3)"/>
    <n v="27"/>
    <s v="FKWE2"/>
    <s v="2008-08"/>
    <x v="0"/>
    <e v="#N/A"/>
    <e v="#N/A"/>
    <x v="0"/>
  </r>
  <r>
    <x v="30"/>
    <s v="05/28/08"/>
    <n v="128000"/>
    <s v="Low Rise (1-3)"/>
    <n v="96"/>
    <s v="FCSS01"/>
    <s v="2008-05"/>
    <x v="0"/>
    <e v="#N/A"/>
    <e v="#N/A"/>
    <x v="0"/>
  </r>
  <r>
    <x v="30"/>
    <s v="06/22/07"/>
    <n v="129000"/>
    <s v="Low Rise (1-3)"/>
    <n v="437"/>
    <s v="PRUD02"/>
    <s v="2007-06"/>
    <x v="0"/>
    <e v="#N/A"/>
    <e v="#N/A"/>
    <x v="0"/>
  </r>
  <r>
    <x v="30"/>
    <d v="2007-12-06T00:00:00"/>
    <n v="129000"/>
    <s v="Low Rise (1-3)"/>
    <n v="270"/>
    <s v="PRUD02"/>
    <s v="2007-12"/>
    <x v="0"/>
    <e v="#N/A"/>
    <e v="#N/A"/>
    <x v="0"/>
  </r>
  <r>
    <x v="30"/>
    <d v="2007-12-06T00:00:00"/>
    <n v="129000"/>
    <s v="Low Rise (1-3)"/>
    <n v="270"/>
    <s v="PRUD02"/>
    <s v="2007-12"/>
    <x v="0"/>
    <e v="#N/A"/>
    <e v="#N/A"/>
    <x v="0"/>
  </r>
  <r>
    <x v="30"/>
    <s v="06/26/08"/>
    <n v="129000"/>
    <s v="Townhouse"/>
    <n v="67"/>
    <s v="FCBR"/>
    <s v="2008-06"/>
    <x v="0"/>
    <e v="#N/A"/>
    <e v="#N/A"/>
    <x v="0"/>
  </r>
  <r>
    <x v="30"/>
    <s v="05/18/07"/>
    <n v="129800"/>
    <s v="Townhouse"/>
    <n v="472"/>
    <s v="FDGC"/>
    <s v="2007-05"/>
    <x v="0"/>
    <e v="#N/A"/>
    <e v="#N/A"/>
    <x v="0"/>
  </r>
  <r>
    <x v="30"/>
    <s v="04/13/08"/>
    <n v="129900"/>
    <s v="Low Rise (1-3)"/>
    <n v="141"/>
    <s v="CYPR01"/>
    <s v="2008-04"/>
    <x v="0"/>
    <e v="#N/A"/>
    <e v="#N/A"/>
    <x v="0"/>
  </r>
  <r>
    <x v="30"/>
    <s v="04/29/08"/>
    <n v="129900"/>
    <s v="Single Family"/>
    <n v="125"/>
    <s v="CYPR01"/>
    <s v="2008-04"/>
    <x v="1"/>
    <e v="#N/A"/>
    <e v="#N/A"/>
    <x v="0"/>
  </r>
  <r>
    <x v="30"/>
    <s v="04/30/08"/>
    <n v="129900"/>
    <s v="Single Family"/>
    <n v="124"/>
    <s v="AMVST"/>
    <s v="2008-04"/>
    <x v="1"/>
    <e v="#N/A"/>
    <e v="#N/A"/>
    <x v="0"/>
  </r>
  <r>
    <x v="30"/>
    <s v="07/03/08"/>
    <n v="129900"/>
    <s v="Single Family"/>
    <n v="60"/>
    <s v="CYPR01"/>
    <s v="2008-07"/>
    <x v="1"/>
    <e v="#N/A"/>
    <e v="#N/A"/>
    <x v="0"/>
  </r>
  <r>
    <x v="30"/>
    <s v="08/06/08"/>
    <n v="129900"/>
    <s v="Villa Attch/Half Dup"/>
    <n v="26"/>
    <s v="AMVST2"/>
    <s v="2008-08"/>
    <x v="1"/>
    <e v="#N/A"/>
    <e v="#N/A"/>
    <x v="0"/>
  </r>
  <r>
    <x v="30"/>
    <s v="04/21/08"/>
    <n v="131900"/>
    <s v="Single Family"/>
    <n v="133"/>
    <s v="FSAD"/>
    <s v="2008-04"/>
    <x v="1"/>
    <e v="#N/A"/>
    <e v="#N/A"/>
    <x v="0"/>
  </r>
  <r>
    <x v="30"/>
    <s v="07/18/08"/>
    <n v="134750"/>
    <s v="Single Family"/>
    <n v="45"/>
    <s v="FRWR"/>
    <s v="2008-07"/>
    <x v="1"/>
    <e v="#N/A"/>
    <e v="#N/A"/>
    <x v="0"/>
  </r>
  <r>
    <x v="30"/>
    <s v="04/16/07"/>
    <n v="134900"/>
    <s v="Low Rise (1-3)"/>
    <n v="504"/>
    <s v="CACRE"/>
    <s v="2007-04"/>
    <x v="0"/>
    <e v="#N/A"/>
    <e v="#N/A"/>
    <x v="0"/>
  </r>
  <r>
    <x v="30"/>
    <s v="08/23/08"/>
    <n v="134900"/>
    <s v="Villa Attch/Half Dup"/>
    <n v="9"/>
    <s v="SBLT01"/>
    <s v="2008-08"/>
    <x v="1"/>
    <e v="#N/A"/>
    <e v="#N/A"/>
    <x v="0"/>
  </r>
  <r>
    <x v="30"/>
    <s v="05/30/08"/>
    <n v="135000"/>
    <s v="Low Rise (1-3)"/>
    <n v="94"/>
    <s v="FPFW"/>
    <s v="2008-05"/>
    <x v="0"/>
    <e v="#N/A"/>
    <e v="#N/A"/>
    <x v="0"/>
  </r>
  <r>
    <x v="30"/>
    <s v="08/01/08"/>
    <n v="135000"/>
    <s v="Low Rise (1-3)"/>
    <n v="31"/>
    <s v="CYPR01"/>
    <s v="2008-08"/>
    <x v="0"/>
    <e v="#N/A"/>
    <e v="#N/A"/>
    <x v="0"/>
  </r>
  <r>
    <x v="30"/>
    <s v="01/05/08"/>
    <n v="139000"/>
    <s v="Townhouse"/>
    <n v="240"/>
    <s v="FCBR"/>
    <s v="2008-01"/>
    <x v="0"/>
    <e v="#N/A"/>
    <e v="#N/A"/>
    <x v="0"/>
  </r>
  <r>
    <x v="30"/>
    <s v="02/22/08"/>
    <n v="139000"/>
    <s v="Townhouse"/>
    <n v="192"/>
    <s v="FCBR"/>
    <s v="2008-02"/>
    <x v="0"/>
    <e v="#N/A"/>
    <e v="#N/A"/>
    <x v="0"/>
  </r>
  <r>
    <x v="30"/>
    <s v="09/07/07"/>
    <n v="139900"/>
    <s v="Low Rise (1-3)"/>
    <n v="360"/>
    <s v="SBLT01"/>
    <s v="2007-09"/>
    <x v="0"/>
    <e v="#N/A"/>
    <e v="#N/A"/>
    <x v="0"/>
  </r>
  <r>
    <x v="30"/>
    <s v="02/12/08"/>
    <n v="139900"/>
    <s v="Low Rise (1-3)"/>
    <n v="202"/>
    <s v="WTR02"/>
    <s v="2008-02"/>
    <x v="0"/>
    <e v="#N/A"/>
    <e v="#N/A"/>
    <x v="0"/>
  </r>
  <r>
    <x v="30"/>
    <s v="06/09/08"/>
    <n v="139900"/>
    <s v="Single Family"/>
    <n v="84"/>
    <s v="FATS3"/>
    <s v="2008-06"/>
    <x v="1"/>
    <e v="#N/A"/>
    <e v="#N/A"/>
    <x v="0"/>
  </r>
  <r>
    <x v="30"/>
    <s v="07/07/08"/>
    <n v="139900"/>
    <s v="Single Family"/>
    <n v="56"/>
    <s v="FRWR"/>
    <s v="2008-07"/>
    <x v="1"/>
    <e v="#N/A"/>
    <e v="#N/A"/>
    <x v="0"/>
  </r>
  <r>
    <x v="30"/>
    <s v="07/16/08"/>
    <n v="139900"/>
    <s v="Single Family"/>
    <n v="47"/>
    <s v="FEIN"/>
    <s v="2008-07"/>
    <x v="1"/>
    <e v="#N/A"/>
    <e v="#N/A"/>
    <x v="0"/>
  </r>
  <r>
    <x v="30"/>
    <s v="04/09/08"/>
    <n v="140000"/>
    <s v="Single Family"/>
    <n v="139"/>
    <s v="COMPR"/>
    <s v="2008-04"/>
    <x v="1"/>
    <e v="#N/A"/>
    <e v="#N/A"/>
    <x v="0"/>
  </r>
  <r>
    <x v="30"/>
    <s v="05/01/08"/>
    <n v="140000"/>
    <s v="Villa Attch/Half Dup"/>
    <n v="123"/>
    <s v="FSAD"/>
    <s v="2008-05"/>
    <x v="1"/>
    <e v="#N/A"/>
    <e v="#N/A"/>
    <x v="0"/>
  </r>
  <r>
    <x v="30"/>
    <d v="2007-12-28T00:00:00"/>
    <n v="144900"/>
    <s v="Low Rise (1-3)"/>
    <n v="248"/>
    <s v="RMAX01"/>
    <s v="2007-12"/>
    <x v="0"/>
    <e v="#N/A"/>
    <e v="#N/A"/>
    <x v="0"/>
  </r>
  <r>
    <x v="30"/>
    <s v="09/10/07"/>
    <n v="145000"/>
    <s v="Low Rise (1-3)"/>
    <n v="357"/>
    <s v="CBRE06"/>
    <s v="2007-09"/>
    <x v="0"/>
    <e v="#N/A"/>
    <e v="#N/A"/>
    <x v="0"/>
  </r>
  <r>
    <x v="30"/>
    <s v="07/08/08"/>
    <n v="147500"/>
    <s v="Single Family"/>
    <n v="55"/>
    <s v="CYPR01"/>
    <s v="2008-07"/>
    <x v="1"/>
    <e v="#N/A"/>
    <e v="#N/A"/>
    <x v="0"/>
  </r>
  <r>
    <x v="30"/>
    <s v="09/24/07"/>
    <n v="149000"/>
    <s v="Low Rise (1-3)"/>
    <n v="343"/>
    <s v="ALLRG"/>
    <s v="2007-09"/>
    <x v="0"/>
    <e v="#N/A"/>
    <e v="#N/A"/>
    <x v="0"/>
  </r>
  <r>
    <x v="30"/>
    <d v="2007-12-06T00:00:00"/>
    <n v="149000"/>
    <s v="Low Rise (1-3)"/>
    <n v="270"/>
    <s v="PRUD02"/>
    <s v="2007-12"/>
    <x v="0"/>
    <e v="#N/A"/>
    <e v="#N/A"/>
    <x v="0"/>
  </r>
  <r>
    <x v="30"/>
    <s v="03/14/08"/>
    <n v="149000"/>
    <s v="Single Family"/>
    <n v="171"/>
    <s v="FCSB"/>
    <s v="2008-03"/>
    <x v="1"/>
    <e v="#N/A"/>
    <e v="#N/A"/>
    <x v="0"/>
  </r>
  <r>
    <x v="30"/>
    <s v="05/14/08"/>
    <n v="149000"/>
    <s v="Low Rise (1-3)"/>
    <n v="110"/>
    <s v="FDGC"/>
    <s v="2008-05"/>
    <x v="0"/>
    <e v="#N/A"/>
    <e v="#N/A"/>
    <x v="0"/>
  </r>
  <r>
    <x v="30"/>
    <s v="04/22/08"/>
    <n v="149700"/>
    <s v="Single Family"/>
    <n v="132"/>
    <s v="CYPR01"/>
    <s v="2008-04"/>
    <x v="1"/>
    <e v="#N/A"/>
    <e v="#N/A"/>
    <x v="0"/>
  </r>
  <r>
    <x v="30"/>
    <s v="03/10/08"/>
    <n v="149900"/>
    <s v="Low Rise (1-3)"/>
    <n v="175"/>
    <s v="FREM"/>
    <s v="2008-03"/>
    <x v="0"/>
    <e v="#N/A"/>
    <e v="#N/A"/>
    <x v="0"/>
  </r>
  <r>
    <x v="30"/>
    <s v="03/27/08"/>
    <n v="149900"/>
    <s v="Low Rise (1-3)"/>
    <n v="154"/>
    <s v="FJRW"/>
    <s v="2008-03"/>
    <x v="0"/>
    <e v="#N/A"/>
    <e v="#N/A"/>
    <x v="0"/>
  </r>
  <r>
    <x v="30"/>
    <s v="05/14/08"/>
    <n v="149900"/>
    <s v="Single Family"/>
    <n v="110"/>
    <s v="CASRSL"/>
    <s v="2008-05"/>
    <x v="1"/>
    <e v="#N/A"/>
    <e v="#N/A"/>
    <x v="0"/>
  </r>
  <r>
    <x v="30"/>
    <s v="06/13/08"/>
    <n v="149900"/>
    <s v="Single Family"/>
    <n v="79"/>
    <s v="FHMH"/>
    <s v="2008-06"/>
    <x v="1"/>
    <e v="#N/A"/>
    <e v="#N/A"/>
    <x v="0"/>
  </r>
  <r>
    <x v="30"/>
    <s v="06/16/08"/>
    <n v="149900"/>
    <s v="Single Family"/>
    <n v="77"/>
    <s v="FRSS"/>
    <s v="2008-06"/>
    <x v="1"/>
    <e v="#N/A"/>
    <e v="#N/A"/>
    <x v="0"/>
  </r>
  <r>
    <x v="30"/>
    <s v="07/10/08"/>
    <n v="149900"/>
    <s v="Single Family"/>
    <n v="53"/>
    <s v="FRWR"/>
    <s v="2008-07"/>
    <x v="1"/>
    <e v="#N/A"/>
    <e v="#N/A"/>
    <x v="0"/>
  </r>
  <r>
    <x v="30"/>
    <s v="07/11/08"/>
    <n v="149900"/>
    <s v="Low Rise (1-3)"/>
    <n v="52"/>
    <s v="FREM"/>
    <s v="2008-07"/>
    <x v="0"/>
    <e v="#N/A"/>
    <e v="#N/A"/>
    <x v="0"/>
  </r>
  <r>
    <x v="30"/>
    <s v="07/29/08"/>
    <n v="149900"/>
    <s v="Single Family"/>
    <n v="34"/>
    <s v="FRWR"/>
    <s v="2008-07"/>
    <x v="1"/>
    <e v="#N/A"/>
    <e v="#N/A"/>
    <x v="0"/>
  </r>
  <r>
    <x v="30"/>
    <s v="08/14/08"/>
    <n v="150000"/>
    <s v="Townhouse"/>
    <n v="18"/>
    <s v="FREM"/>
    <s v="2008-08"/>
    <x v="0"/>
    <e v="#N/A"/>
    <e v="#N/A"/>
    <x v="0"/>
  </r>
  <r>
    <x v="30"/>
    <s v="07/11/07"/>
    <n v="155000"/>
    <s v="Low Rise (1-3)"/>
    <n v="418"/>
    <s v="ALLRG"/>
    <s v="2007-07"/>
    <x v="0"/>
    <e v="#N/A"/>
    <e v="#N/A"/>
    <x v="0"/>
  </r>
  <r>
    <x v="30"/>
    <s v="08/11/08"/>
    <n v="155000"/>
    <s v="Single Family"/>
    <n v="21"/>
    <s v="CBRE01"/>
    <s v="2008-08"/>
    <x v="1"/>
    <e v="#N/A"/>
    <e v="#N/A"/>
    <x v="0"/>
  </r>
  <r>
    <x v="30"/>
    <s v="08/20/08"/>
    <n v="155000"/>
    <s v="Low Rise (1-3)"/>
    <n v="12"/>
    <s v="PRUD02"/>
    <s v="2008-08"/>
    <x v="0"/>
    <e v="#N/A"/>
    <e v="#N/A"/>
    <x v="0"/>
  </r>
  <r>
    <x v="30"/>
    <s v="04/09/08"/>
    <n v="158000"/>
    <s v="Low Rise (1-3)"/>
    <n v="145"/>
    <s v="FSEVEN"/>
    <s v="2008-04"/>
    <x v="0"/>
    <e v="#N/A"/>
    <e v="#N/A"/>
    <x v="0"/>
  </r>
  <r>
    <x v="30"/>
    <s v="06/10/08"/>
    <n v="158000"/>
    <s v="Townhouse"/>
    <n v="83"/>
    <s v="FCGS"/>
    <s v="2008-06"/>
    <x v="0"/>
    <e v="#N/A"/>
    <e v="#N/A"/>
    <x v="0"/>
  </r>
  <r>
    <x v="30"/>
    <s v="01/28/08"/>
    <n v="158500"/>
    <s v="Villa Attch/Half Dup"/>
    <n v="217"/>
    <s v="FDOWF"/>
    <s v="2008-01"/>
    <x v="1"/>
    <e v="#N/A"/>
    <e v="#N/A"/>
    <x v="0"/>
  </r>
  <r>
    <x v="30"/>
    <s v="01/22/08"/>
    <n v="159000"/>
    <s v="Low Rise (1-3)"/>
    <n v="223"/>
    <s v="ALLRG"/>
    <s v="2008-01"/>
    <x v="0"/>
    <e v="#N/A"/>
    <e v="#N/A"/>
    <x v="0"/>
  </r>
  <r>
    <x v="30"/>
    <s v="07/25/08"/>
    <n v="159000"/>
    <s v="Single Family"/>
    <n v="38"/>
    <s v="FSSPR"/>
    <s v="2008-07"/>
    <x v="1"/>
    <e v="#N/A"/>
    <e v="#N/A"/>
    <x v="0"/>
  </r>
  <r>
    <x v="30"/>
    <s v="08/10/08"/>
    <n v="159500"/>
    <s v="Single Family"/>
    <n v="22"/>
    <s v="CYPR01"/>
    <s v="2008-08"/>
    <x v="1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3/10/08"/>
    <n v="159900"/>
    <s v="Low Rise (1-3)"/>
    <n v="175"/>
    <s v="FREM"/>
    <s v="2008-03"/>
    <x v="0"/>
    <e v="#N/A"/>
    <e v="#N/A"/>
    <x v="0"/>
  </r>
  <r>
    <x v="30"/>
    <s v="07/01/08"/>
    <n v="159900"/>
    <s v="Single Family"/>
    <n v="62"/>
    <s v="GSRLLC"/>
    <s v="2008-07"/>
    <x v="1"/>
    <e v="#N/A"/>
    <e v="#N/A"/>
    <x v="0"/>
  </r>
  <r>
    <x v="30"/>
    <d v="2007-12-13T00:00:00"/>
    <n v="160000"/>
    <s v="Low Rise (1-3)"/>
    <n v="263"/>
    <s v="FSSA"/>
    <s v="2007-12"/>
    <x v="0"/>
    <e v="#N/A"/>
    <e v="#N/A"/>
    <x v="0"/>
  </r>
  <r>
    <x v="30"/>
    <s v="04/04/08"/>
    <n v="160000"/>
    <s v="Low Rise (1-3)"/>
    <n v="150"/>
    <s v="FREX01"/>
    <s v="2008-04"/>
    <x v="0"/>
    <e v="#N/A"/>
    <e v="#N/A"/>
    <x v="0"/>
  </r>
  <r>
    <x v="30"/>
    <s v="08/19/08"/>
    <n v="160000"/>
    <s v="Low Rise (1-3)"/>
    <n v="13"/>
    <s v="CBRE01"/>
    <s v="2008-08"/>
    <x v="0"/>
    <e v="#N/A"/>
    <e v="#N/A"/>
    <x v="0"/>
  </r>
  <r>
    <x v="30"/>
    <s v="05/09/08"/>
    <n v="164000"/>
    <s v="Low Rise (1-3)"/>
    <n v="115"/>
    <s v="FSSPN"/>
    <s v="2008-05"/>
    <x v="0"/>
    <e v="#N/A"/>
    <e v="#N/A"/>
    <x v="0"/>
  </r>
  <r>
    <x v="30"/>
    <s v="07/28/08"/>
    <n v="164900"/>
    <s v="Single Family"/>
    <n v="35"/>
    <s v="FRWR"/>
    <s v="2008-07"/>
    <x v="1"/>
    <e v="#N/A"/>
    <e v="#N/A"/>
    <x v="0"/>
  </r>
  <r>
    <x v="30"/>
    <s v="09/08/07"/>
    <n v="165000"/>
    <s v="Low Rise (1-3)"/>
    <n v="359"/>
    <s v="ALLRG"/>
    <s v="2007-09"/>
    <x v="0"/>
    <e v="#N/A"/>
    <e v="#N/A"/>
    <x v="0"/>
  </r>
  <r>
    <x v="30"/>
    <s v="04/04/08"/>
    <n v="165000"/>
    <s v="Single Family"/>
    <n v="150"/>
    <s v="FSUNR"/>
    <s v="2008-04"/>
    <x v="1"/>
    <e v="#N/A"/>
    <e v="#N/A"/>
    <x v="0"/>
  </r>
  <r>
    <x v="30"/>
    <s v="06/03/08"/>
    <n v="165000"/>
    <s v="Single Family"/>
    <n v="90"/>
    <s v="FSUNR"/>
    <s v="2008-06"/>
    <x v="1"/>
    <e v="#N/A"/>
    <e v="#N/A"/>
    <x v="0"/>
  </r>
  <r>
    <x v="30"/>
    <s v="07/14/08"/>
    <n v="165900"/>
    <s v="Single Family"/>
    <n v="49"/>
    <s v="FEASY"/>
    <s v="2008-07"/>
    <x v="1"/>
    <e v="#N/A"/>
    <e v="#N/A"/>
    <x v="0"/>
  </r>
  <r>
    <x v="30"/>
    <s v="07/06/08"/>
    <n v="168000"/>
    <s v="Villa Attch/Half Dup"/>
    <n v="57"/>
    <s v="FCSB"/>
    <s v="2008-07"/>
    <x v="1"/>
    <e v="#N/A"/>
    <e v="#N/A"/>
    <x v="0"/>
  </r>
  <r>
    <x v="30"/>
    <s v="06/10/08"/>
    <n v="168750"/>
    <s v="Low Rise (1-3)"/>
    <n v="83"/>
    <s v="CBRE01"/>
    <s v="2008-06"/>
    <x v="0"/>
    <e v="#N/A"/>
    <e v="#N/A"/>
    <x v="0"/>
  </r>
  <r>
    <x v="30"/>
    <s v="06/05/08"/>
    <n v="168900"/>
    <s v="Single Family"/>
    <n v="88"/>
    <s v="FDHRI"/>
    <s v="2008-06"/>
    <x v="1"/>
    <e v="#N/A"/>
    <e v="#N/A"/>
    <x v="0"/>
  </r>
  <r>
    <x v="30"/>
    <s v="08/15/07"/>
    <n v="169000"/>
    <s v="Low Rise (1-3)"/>
    <n v="383"/>
    <s v="CBRE01"/>
    <s v="2007-08"/>
    <x v="0"/>
    <e v="#N/A"/>
    <e v="#N/A"/>
    <x v="0"/>
  </r>
  <r>
    <x v="30"/>
    <s v="04/11/08"/>
    <n v="169000"/>
    <s v="Single Family"/>
    <n v="143"/>
    <s v="COMPR"/>
    <s v="2008-04"/>
    <x v="1"/>
    <e v="#N/A"/>
    <e v="#N/A"/>
    <x v="0"/>
  </r>
  <r>
    <x v="30"/>
    <s v="08/27/07"/>
    <n v="169500"/>
    <s v="Low Rise (1-3)"/>
    <n v="371"/>
    <s v="ALLRG"/>
    <s v="2007-08"/>
    <x v="0"/>
    <e v="#N/A"/>
    <e v="#N/A"/>
    <x v="0"/>
  </r>
  <r>
    <x v="30"/>
    <s v="04/24/08"/>
    <n v="169900"/>
    <s v="Low Rise (1-3)"/>
    <n v="130"/>
    <s v="FREM"/>
    <s v="2008-04"/>
    <x v="0"/>
    <e v="#N/A"/>
    <e v="#N/A"/>
    <x v="0"/>
  </r>
  <r>
    <x v="30"/>
    <s v="05/15/08"/>
    <n v="169900"/>
    <s v="Low Rise (1-3)"/>
    <n v="109"/>
    <s v="FSEVEN"/>
    <s v="2008-05"/>
    <x v="0"/>
    <e v="#N/A"/>
    <e v="#N/A"/>
    <x v="0"/>
  </r>
  <r>
    <x v="30"/>
    <s v="07/30/08"/>
    <n v="170000"/>
    <s v="Single Family"/>
    <n v="33"/>
    <s v="CSPRI"/>
    <s v="2008-07"/>
    <x v="1"/>
    <e v="#N/A"/>
    <e v="#N/A"/>
    <x v="0"/>
  </r>
  <r>
    <x v="30"/>
    <s v="05/06/08"/>
    <n v="171000"/>
    <s v="Low Rise (1-3)"/>
    <n v="118"/>
    <s v="FREM3"/>
    <s v="2008-05"/>
    <x v="0"/>
    <e v="#N/A"/>
    <e v="#N/A"/>
    <x v="0"/>
  </r>
  <r>
    <x v="30"/>
    <s v="05/23/08"/>
    <n v="172000"/>
    <s v="Low Rise (1-3)"/>
    <n v="101"/>
    <s v="FONE"/>
    <s v="2008-05"/>
    <x v="0"/>
    <e v="#N/A"/>
    <e v="#N/A"/>
    <x v="0"/>
  </r>
  <r>
    <x v="30"/>
    <s v="06/24/08"/>
    <n v="174900"/>
    <s v="Single Family"/>
    <n v="69"/>
    <s v="AAIM01"/>
    <s v="2008-06"/>
    <x v="1"/>
    <e v="#N/A"/>
    <e v="#N/A"/>
    <x v="0"/>
  </r>
  <r>
    <x v="30"/>
    <s v="01/10/08"/>
    <n v="175000"/>
    <s v="Townhouse"/>
    <n v="235"/>
    <s v="FERS"/>
    <s v="2008-01"/>
    <x v="0"/>
    <e v="#N/A"/>
    <e v="#N/A"/>
    <x v="0"/>
  </r>
  <r>
    <x v="30"/>
    <s v="03/17/08"/>
    <n v="175000"/>
    <s v="Low Rise (1-3)"/>
    <n v="168"/>
    <s v="CBRE01"/>
    <s v="2008-03"/>
    <x v="0"/>
    <e v="#N/A"/>
    <e v="#N/A"/>
    <x v="0"/>
  </r>
  <r>
    <x v="30"/>
    <s v="04/24/08"/>
    <n v="175000"/>
    <s v="Low Rise (1-3)"/>
    <n v="130"/>
    <s v="CBRE01"/>
    <s v="2008-04"/>
    <x v="0"/>
    <e v="#N/A"/>
    <e v="#N/A"/>
    <x v="0"/>
  </r>
  <r>
    <x v="30"/>
    <s v="06/21/08"/>
    <n v="177000"/>
    <s v="Single Family"/>
    <n v="72"/>
    <s v="FSPRN"/>
    <s v="2008-06"/>
    <x v="1"/>
    <e v="#N/A"/>
    <e v="#N/A"/>
    <x v="0"/>
  </r>
  <r>
    <x v="30"/>
    <d v="2006-12-22T00:00:00"/>
    <n v="178000"/>
    <s v="Low Rise (1-3)"/>
    <n v="619"/>
    <s v="FCSS01"/>
    <s v="2006-12"/>
    <x v="0"/>
    <e v="#N/A"/>
    <e v="#N/A"/>
    <x v="0"/>
  </r>
  <r>
    <x v="30"/>
    <s v="03/10/08"/>
    <n v="179900"/>
    <s v="Low Rise (1-3)"/>
    <n v="175"/>
    <s v="FREM"/>
    <s v="2008-03"/>
    <x v="0"/>
    <e v="#N/A"/>
    <e v="#N/A"/>
    <x v="0"/>
  </r>
  <r>
    <x v="30"/>
    <s v="04/15/08"/>
    <n v="179900"/>
    <s v="Villa Attch/Half Dup"/>
    <n v="139"/>
    <s v="JRWIS"/>
    <s v="2008-04"/>
    <x v="1"/>
    <e v="#N/A"/>
    <e v="#N/A"/>
    <x v="0"/>
  </r>
  <r>
    <x v="30"/>
    <s v="02/24/08"/>
    <n v="180000"/>
    <s v="Villa Attch/Half Dup"/>
    <n v="190"/>
    <s v="FCSB"/>
    <s v="2008-02"/>
    <x v="1"/>
    <e v="#N/A"/>
    <e v="#N/A"/>
    <x v="0"/>
  </r>
  <r>
    <x v="30"/>
    <s v="07/30/08"/>
    <n v="180000"/>
    <s v="Single Family"/>
    <n v="33"/>
    <s v="FGMRF"/>
    <s v="2008-07"/>
    <x v="1"/>
    <e v="#N/A"/>
    <e v="#N/A"/>
    <x v="0"/>
  </r>
  <r>
    <x v="30"/>
    <s v="06/05/08"/>
    <n v="189900"/>
    <s v="Villa Attch/Half Dup"/>
    <n v="88"/>
    <s v="FREMS"/>
    <s v="2008-06"/>
    <x v="1"/>
    <e v="#N/A"/>
    <e v="#N/A"/>
    <x v="0"/>
  </r>
  <r>
    <x v="30"/>
    <s v="07/30/07"/>
    <n v="190000"/>
    <s v="Low Rise (1-3)"/>
    <n v="399"/>
    <s v="CBRE01"/>
    <s v="2007-07"/>
    <x v="0"/>
    <e v="#N/A"/>
    <e v="#N/A"/>
    <x v="0"/>
  </r>
  <r>
    <x v="30"/>
    <s v="04/17/08"/>
    <n v="195000"/>
    <s v="Low Rise (1-3)"/>
    <n v="137"/>
    <s v="CBRE01"/>
    <s v="2008-04"/>
    <x v="0"/>
    <e v="#N/A"/>
    <e v="#N/A"/>
    <x v="0"/>
  </r>
  <r>
    <x v="30"/>
    <s v="06/30/08"/>
    <n v="195000"/>
    <s v="Villa Attch/Half Dup"/>
    <n v="63"/>
    <s v="FPFW"/>
    <s v="2008-06"/>
    <x v="1"/>
    <e v="#N/A"/>
    <e v="#N/A"/>
    <x v="0"/>
  </r>
  <r>
    <x v="30"/>
    <s v="07/15/08"/>
    <n v="195900"/>
    <s v="Single Family"/>
    <n v="48"/>
    <s v="FHMH"/>
    <s v="2008-07"/>
    <x v="1"/>
    <e v="#N/A"/>
    <e v="#N/A"/>
    <x v="0"/>
  </r>
  <r>
    <x v="30"/>
    <s v="05/13/08"/>
    <n v="199500"/>
    <s v="Low Rise (1-3)"/>
    <n v="111"/>
    <s v="FSSPN"/>
    <s v="2008-05"/>
    <x v="0"/>
    <e v="#N/A"/>
    <e v="#N/A"/>
    <x v="0"/>
  </r>
  <r>
    <x v="30"/>
    <s v="06/30/08"/>
    <n v="199500"/>
    <s v="Single Family"/>
    <n v="63"/>
    <s v="DRUM"/>
    <s v="2008-06"/>
    <x v="1"/>
    <e v="#N/A"/>
    <e v="#N/A"/>
    <x v="0"/>
  </r>
  <r>
    <x v="30"/>
    <s v="07/07/08"/>
    <n v="199900"/>
    <s v="Single Family"/>
    <n v="56"/>
    <s v="CSPRI"/>
    <s v="2008-07"/>
    <x v="1"/>
    <e v="#N/A"/>
    <e v="#N/A"/>
    <x v="0"/>
  </r>
  <r>
    <x v="30"/>
    <s v="02/04/08"/>
    <n v="200000"/>
    <s v="Low Rise (1-3)"/>
    <n v="210"/>
    <s v="FLIST"/>
    <s v="2008-02"/>
    <x v="0"/>
    <e v="#N/A"/>
    <e v="#N/A"/>
    <x v="0"/>
  </r>
  <r>
    <x v="30"/>
    <s v="02/23/08"/>
    <n v="209000"/>
    <s v="Single Family"/>
    <n v="191"/>
    <s v="FREM"/>
    <s v="2008-02"/>
    <x v="1"/>
    <e v="#N/A"/>
    <e v="#N/A"/>
    <x v="0"/>
  </r>
  <r>
    <x v="30"/>
    <s v="03/19/08"/>
    <n v="209000"/>
    <s v="Single Family"/>
    <n v="166"/>
    <s v="FVOR"/>
    <s v="2008-03"/>
    <x v="1"/>
    <e v="#N/A"/>
    <e v="#N/A"/>
    <x v="0"/>
  </r>
  <r>
    <x v="30"/>
    <d v="2007-10-23T00:00:00"/>
    <n v="120000"/>
    <s v="Single Family"/>
    <n v="314"/>
    <s v="FSSA"/>
    <s v="2007-10"/>
    <x v="1"/>
    <e v="#N/A"/>
    <e v="#N/A"/>
    <x v="0"/>
  </r>
  <r>
    <x v="30"/>
    <d v="2007-10-09T00:00:00"/>
    <n v="214000"/>
    <s v="Single Family"/>
    <n v="328"/>
    <s v="FCSS01"/>
    <s v="2007-10"/>
    <x v="1"/>
    <e v="#N/A"/>
    <e v="#N/A"/>
    <x v="0"/>
  </r>
  <r>
    <x v="30"/>
    <s v="05/16/08"/>
    <n v="212900"/>
    <s v="Single Family"/>
    <n v="108"/>
    <s v="FSUNR"/>
    <s v="2008-05"/>
    <x v="1"/>
    <e v="#N/A"/>
    <e v="#N/A"/>
    <x v="0"/>
  </r>
  <r>
    <x v="30"/>
    <s v="05/30/08"/>
    <n v="225000"/>
    <s v="Low Rise (1-3)"/>
    <n v="94"/>
    <s v="PRUD09"/>
    <s v="2008-05"/>
    <x v="0"/>
    <e v="#N/A"/>
    <e v="#N/A"/>
    <x v="0"/>
  </r>
  <r>
    <x v="30"/>
    <s v="01/20/08"/>
    <n v="214000"/>
    <s v="Single Family"/>
    <n v="225"/>
    <s v="FDIA"/>
    <s v="2008-01"/>
    <x v="1"/>
    <e v="#N/A"/>
    <e v="#N/A"/>
    <x v="0"/>
  </r>
  <r>
    <x v="30"/>
    <s v="06/10/08"/>
    <n v="229900"/>
    <s v="Single Family"/>
    <n v="83"/>
    <s v="AMVST2"/>
    <s v="2008-06"/>
    <x v="1"/>
    <e v="#N/A"/>
    <e v="#N/A"/>
    <x v="0"/>
  </r>
  <r>
    <x v="30"/>
    <s v="04/22/08"/>
    <n v="235000"/>
    <s v="Single Family"/>
    <n v="132"/>
    <s v="FLIST"/>
    <s v="2008-04"/>
    <x v="1"/>
    <e v="#N/A"/>
    <e v="#N/A"/>
    <x v="0"/>
  </r>
  <r>
    <x v="30"/>
    <s v="02/25/08"/>
    <n v="249500"/>
    <s v="Single Family"/>
    <n v="189"/>
    <s v="CBRE06"/>
    <s v="2008-02"/>
    <x v="1"/>
    <e v="#N/A"/>
    <e v="#N/A"/>
    <x v="0"/>
  </r>
  <r>
    <x v="30"/>
    <s v="08/04/08"/>
    <n v="259900"/>
    <s v="Single Family"/>
    <n v="28"/>
    <s v="KWW"/>
    <s v="2008-08"/>
    <x v="1"/>
    <e v="#N/A"/>
    <e v="#N/A"/>
    <x v="1"/>
  </r>
  <r>
    <x v="30"/>
    <s v="08/13/08"/>
    <n v="284900"/>
    <s v="Villa Attch/Half Dup"/>
    <n v="19"/>
    <s v="FREM"/>
    <s v="2008-08"/>
    <x v="1"/>
    <e v="#N/A"/>
    <e v="#N/A"/>
    <x v="1"/>
  </r>
  <r>
    <x v="30"/>
    <d v="2007-10-16T00:00:00"/>
    <n v="288000"/>
    <s v="Single Family"/>
    <n v="321"/>
    <s v="FCSS01"/>
    <s v="2007-10"/>
    <x v="1"/>
    <e v="#N/A"/>
    <e v="#N/A"/>
    <x v="1"/>
  </r>
  <r>
    <x v="30"/>
    <s v="06/02/08"/>
    <n v="299000"/>
    <s v="Single Family"/>
    <n v="91"/>
    <s v="RMAX01"/>
    <s v="2008-06"/>
    <x v="1"/>
    <e v="#N/A"/>
    <e v="#N/A"/>
    <x v="1"/>
  </r>
  <r>
    <x v="30"/>
    <s v="06/13/08"/>
    <n v="450000"/>
    <s v="Single Family"/>
    <n v="80"/>
    <s v="CYPR01"/>
    <s v="2008-06"/>
    <x v="1"/>
    <e v="#N/A"/>
    <e v="#N/A"/>
    <x v="1"/>
  </r>
  <r>
    <x v="30"/>
    <d v="2007-12-04T00:00:00"/>
    <n v="229000"/>
    <s v="Single Family"/>
    <n v="272"/>
    <s v="FLIST"/>
    <s v="2007-12"/>
    <x v="1"/>
    <e v="#N/A"/>
    <e v="#N/A"/>
    <x v="0"/>
  </r>
  <r>
    <x v="30"/>
    <s v="08/20/08"/>
    <n v="549900"/>
    <s v="Single Family"/>
    <n v="12"/>
    <s v="CPLATN"/>
    <s v="2008-08"/>
    <x v="1"/>
    <e v="#N/A"/>
    <e v="#N/A"/>
    <x v="2"/>
  </r>
  <r>
    <x v="30"/>
    <s v="05/07/08"/>
    <n v="599000"/>
    <s v="Single Family"/>
    <n v="117"/>
    <s v="CBRE06"/>
    <s v="2008-05"/>
    <x v="1"/>
    <e v="#N/A"/>
    <e v="#N/A"/>
    <x v="2"/>
  </r>
  <r>
    <x v="30"/>
    <s v="05/21/07"/>
    <n v="1295000"/>
    <s v="Single Family"/>
    <n v="469"/>
    <s v="PRUD02"/>
    <s v="2007-05"/>
    <x v="1"/>
    <e v="#N/A"/>
    <e v="#N/A"/>
    <x v="4"/>
  </r>
  <r>
    <x v="30"/>
    <s v="02/04/08"/>
    <n v="1449900"/>
    <s v="Single Family"/>
    <n v="210"/>
    <s v="FSPRN"/>
    <s v="2008-02"/>
    <x v="1"/>
    <e v="#N/A"/>
    <e v="#N/A"/>
    <x v="4"/>
  </r>
  <r>
    <x v="31"/>
    <d v="2007-12-08T00:00:00"/>
    <n v="112000"/>
    <s v="Low Rise (1-3)"/>
    <n v="268"/>
    <s v="FSPRN"/>
    <s v="2007-12"/>
    <x v="0"/>
    <e v="#N/A"/>
    <e v="#N/A"/>
    <x v="0"/>
  </r>
  <r>
    <x v="31"/>
    <s v="01/03/08"/>
    <n v="115000"/>
    <s v="Low Rise (1-3)"/>
    <n v="242"/>
    <s v="FCSB"/>
    <s v="2008-01"/>
    <x v="0"/>
    <e v="#N/A"/>
    <e v="#N/A"/>
    <x v="0"/>
  </r>
  <r>
    <x v="31"/>
    <s v="06/06/08"/>
    <n v="117000"/>
    <s v="Low Rise (1-3)"/>
    <n v="87"/>
    <s v="SBLT01"/>
    <s v="2008-06"/>
    <x v="0"/>
    <e v="#N/A"/>
    <e v="#N/A"/>
    <x v="0"/>
  </r>
  <r>
    <x v="31"/>
    <s v="02/27/08"/>
    <n v="118000"/>
    <s v="Low Rise (1-3)"/>
    <n v="177"/>
    <s v="FSSA"/>
    <s v="2008-02"/>
    <x v="0"/>
    <e v="#N/A"/>
    <e v="#N/A"/>
    <x v="0"/>
  </r>
  <r>
    <x v="31"/>
    <s v="01/05/08"/>
    <n v="99900"/>
    <s v="Low Rise (1-3)"/>
    <n v="240"/>
    <s v="FSRJ"/>
    <s v="2008-01"/>
    <x v="0"/>
    <e v="#N/A"/>
    <e v="#N/A"/>
    <x v="0"/>
  </r>
  <r>
    <x v="31"/>
    <s v="05/13/08"/>
    <n v="134900"/>
    <s v="Low Rise (1-3)"/>
    <n v="109"/>
    <s v="FCSB"/>
    <s v="2008-05"/>
    <x v="0"/>
    <e v="#N/A"/>
    <e v="#N/A"/>
    <x v="0"/>
  </r>
  <r>
    <x v="31"/>
    <s v="03/31/08"/>
    <n v="139000"/>
    <s v="Low Rise (1-3)"/>
    <n v="154"/>
    <s v="CBRE01"/>
    <s v="2008-03"/>
    <x v="0"/>
    <e v="#N/A"/>
    <e v="#N/A"/>
    <x v="0"/>
  </r>
  <r>
    <x v="31"/>
    <s v="08/22/08"/>
    <n v="149000"/>
    <s v="Low Rise (1-3)"/>
    <n v="10"/>
    <s v="KWW"/>
    <s v="2008-08"/>
    <x v="0"/>
    <e v="#N/A"/>
    <e v="#N/A"/>
    <x v="0"/>
  </r>
  <r>
    <x v="31"/>
    <s v="04/02/08"/>
    <n v="149900"/>
    <s v="Low Rise (1-3)"/>
    <n v="152"/>
    <s v="FCSB"/>
    <s v="2008-04"/>
    <x v="0"/>
    <e v="#N/A"/>
    <e v="#N/A"/>
    <x v="0"/>
  </r>
  <r>
    <x v="31"/>
    <s v="07/30/08"/>
    <n v="154000"/>
    <s v="Low Rise (1-3)"/>
    <n v="33"/>
    <s v="CBRE01"/>
    <s v="2008-07"/>
    <x v="0"/>
    <e v="#N/A"/>
    <e v="#N/A"/>
    <x v="0"/>
  </r>
  <r>
    <x v="31"/>
    <s v="07/22/08"/>
    <n v="157900"/>
    <s v="Low Rise (1-3)"/>
    <n v="41"/>
    <s v="CBRE01"/>
    <s v="2008-07"/>
    <x v="0"/>
    <e v="#N/A"/>
    <e v="#N/A"/>
    <x v="0"/>
  </r>
  <r>
    <x v="30"/>
    <s v="06/28/08"/>
    <n v="115000"/>
    <s v="Low Rise (1-3)"/>
    <n v="65"/>
    <s v="FCSB"/>
    <s v="2008-06"/>
    <x v="0"/>
    <e v="#N/A"/>
    <e v="#N/A"/>
    <x v="0"/>
  </r>
  <r>
    <x v="31"/>
    <s v="07/01/08"/>
    <n v="169900"/>
    <s v="Low Rise (1-3)"/>
    <n v="62"/>
    <s v="AMVST"/>
    <s v="2008-07"/>
    <x v="0"/>
    <e v="#N/A"/>
    <e v="#N/A"/>
    <x v="0"/>
  </r>
  <r>
    <x v="31"/>
    <s v="03/15/08"/>
    <n v="189900"/>
    <s v="Villa Attch/Half Dup"/>
    <n v="134"/>
    <s v="KWW"/>
    <s v="2008-03"/>
    <x v="1"/>
    <e v="#N/A"/>
    <e v="#N/A"/>
    <x v="0"/>
  </r>
  <r>
    <x v="31"/>
    <s v="06/02/08"/>
    <n v="199000"/>
    <s v="Single Family"/>
    <n v="91"/>
    <s v="FERS"/>
    <s v="2008-06"/>
    <x v="1"/>
    <e v="#N/A"/>
    <e v="#N/A"/>
    <x v="0"/>
  </r>
  <r>
    <x v="31"/>
    <s v="07/10/08"/>
    <n v="199500"/>
    <s v="Low Rise (1-3)"/>
    <n v="53"/>
    <s v="FSTO"/>
    <s v="2008-07"/>
    <x v="0"/>
    <e v="#N/A"/>
    <e v="#N/A"/>
    <x v="0"/>
  </r>
  <r>
    <x v="31"/>
    <s v="07/13/08"/>
    <n v="124900"/>
    <s v="Low Rise (1-3)"/>
    <n v="50"/>
    <s v="SBLT01"/>
    <s v="2008-07"/>
    <x v="0"/>
    <e v="#N/A"/>
    <e v="#N/A"/>
    <x v="0"/>
  </r>
  <r>
    <x v="30"/>
    <s v="04/28/08"/>
    <n v="100000"/>
    <s v="Low Rise (1-3)"/>
    <n v="126"/>
    <s v="FCSS01"/>
    <s v="2008-04"/>
    <x v="0"/>
    <e v="#N/A"/>
    <e v="#N/A"/>
    <x v="0"/>
  </r>
  <r>
    <x v="31"/>
    <s v="03/21/08"/>
    <n v="214900"/>
    <s v="Single Family"/>
    <n v="81"/>
    <s v="FCSB"/>
    <s v="2008-03"/>
    <x v="1"/>
    <e v="#N/A"/>
    <e v="#N/A"/>
    <x v="0"/>
  </r>
  <r>
    <x v="31"/>
    <s v="08/13/08"/>
    <n v="225000"/>
    <s v="Single Family"/>
    <n v="19"/>
    <s v="MCBU"/>
    <s v="2008-08"/>
    <x v="1"/>
    <e v="#N/A"/>
    <e v="#N/A"/>
    <x v="0"/>
  </r>
  <r>
    <x v="31"/>
    <s v="04/11/08"/>
    <n v="227900"/>
    <s v="Single Family"/>
    <n v="143"/>
    <s v="AMVST2"/>
    <s v="2008-04"/>
    <x v="1"/>
    <e v="#N/A"/>
    <e v="#N/A"/>
    <x v="0"/>
  </r>
  <r>
    <x v="31"/>
    <s v="08/12/08"/>
    <n v="159800"/>
    <s v="Low Rise (1-3)"/>
    <n v="20"/>
    <s v="FSRJ"/>
    <s v="2008-08"/>
    <x v="0"/>
    <e v="#N/A"/>
    <e v="#N/A"/>
    <x v="0"/>
  </r>
  <r>
    <x v="31"/>
    <s v="03/10/08"/>
    <n v="229000"/>
    <s v="Townhouse"/>
    <n v="175"/>
    <s v="FSPRN"/>
    <s v="2008-03"/>
    <x v="0"/>
    <e v="#N/A"/>
    <e v="#N/A"/>
    <x v="0"/>
  </r>
  <r>
    <x v="31"/>
    <s v="07/09/08"/>
    <n v="234900"/>
    <s v="Single Family"/>
    <n v="54"/>
    <s v="CBRE01"/>
    <s v="2008-07"/>
    <x v="1"/>
    <e v="#N/A"/>
    <e v="#N/A"/>
    <x v="0"/>
  </r>
  <r>
    <x v="31"/>
    <s v="07/10/08"/>
    <n v="235900"/>
    <s v="Single Family"/>
    <n v="53"/>
    <s v="ENGL"/>
    <s v="2008-07"/>
    <x v="1"/>
    <e v="#N/A"/>
    <e v="#N/A"/>
    <x v="0"/>
  </r>
  <r>
    <x v="31"/>
    <s v="04/17/08"/>
    <n v="200000"/>
    <s v="Villa Attch/Half Dup"/>
    <n v="137"/>
    <s v="FTBA"/>
    <s v="2008-04"/>
    <x v="1"/>
    <e v="#N/A"/>
    <e v="#N/A"/>
    <x v="0"/>
  </r>
  <r>
    <x v="31"/>
    <s v="08/27/08"/>
    <n v="239900"/>
    <s v="Low Rise (1-3)"/>
    <n v="5"/>
    <s v="ACCRG"/>
    <s v="2008-08"/>
    <x v="0"/>
    <e v="#N/A"/>
    <e v="#N/A"/>
    <x v="0"/>
  </r>
  <r>
    <x v="31"/>
    <d v="2007-11-09T00:00:00"/>
    <n v="209000"/>
    <s v="Villa Attch/Half Dup"/>
    <n v="297"/>
    <s v="FTBA"/>
    <s v="2007-11"/>
    <x v="1"/>
    <e v="#N/A"/>
    <e v="#N/A"/>
    <x v="0"/>
  </r>
  <r>
    <x v="31"/>
    <s v="07/25/08"/>
    <n v="245900"/>
    <s v="Single Family"/>
    <n v="38"/>
    <s v="ENGL"/>
    <s v="2008-07"/>
    <x v="1"/>
    <e v="#N/A"/>
    <e v="#N/A"/>
    <x v="0"/>
  </r>
  <r>
    <x v="31"/>
    <s v="08/04/08"/>
    <n v="245900"/>
    <s v="Single Family"/>
    <n v="28"/>
    <s v="ENGL"/>
    <s v="2008-08"/>
    <x v="1"/>
    <e v="#N/A"/>
    <e v="#N/A"/>
    <x v="0"/>
  </r>
  <r>
    <x v="31"/>
    <s v="08/12/08"/>
    <n v="249000"/>
    <s v="Single Family"/>
    <n v="20"/>
    <s v="CKGRP2"/>
    <s v="2008-08"/>
    <x v="1"/>
    <e v="#N/A"/>
    <e v="#N/A"/>
    <x v="0"/>
  </r>
  <r>
    <x v="31"/>
    <s v="01/14/08"/>
    <n v="239000"/>
    <s v="Single Family"/>
    <n v="231"/>
    <s v="MCBU"/>
    <s v="2008-01"/>
    <x v="1"/>
    <e v="#N/A"/>
    <e v="#N/A"/>
    <x v="0"/>
  </r>
  <r>
    <x v="31"/>
    <s v="06/10/08"/>
    <n v="250000"/>
    <s v="Single Family"/>
    <n v="83"/>
    <s v="FSSPN"/>
    <s v="2008-06"/>
    <x v="1"/>
    <s v="B"/>
    <s v="B"/>
    <x v="1"/>
  </r>
  <r>
    <x v="31"/>
    <s v="05/18/08"/>
    <n v="259500"/>
    <s v="Villa Attch/Half Dup"/>
    <n v="106"/>
    <s v="IFR"/>
    <s v="2008-05"/>
    <x v="1"/>
    <e v="#N/A"/>
    <e v="#N/A"/>
    <x v="1"/>
  </r>
  <r>
    <x v="31"/>
    <s v="05/18/08"/>
    <n v="259500"/>
    <s v="Villa Attch/Half Dup"/>
    <n v="106"/>
    <s v="IFR"/>
    <s v="2008-05"/>
    <x v="1"/>
    <e v="#N/A"/>
    <e v="#N/A"/>
    <x v="1"/>
  </r>
  <r>
    <x v="31"/>
    <s v="03/04/08"/>
    <n v="265000"/>
    <s v="Single Family"/>
    <n v="181"/>
    <s v="FAS2"/>
    <s v="2008-03"/>
    <x v="1"/>
    <e v="#N/A"/>
    <e v="#N/A"/>
    <x v="1"/>
  </r>
  <r>
    <x v="31"/>
    <s v="02/13/07"/>
    <n v="269900"/>
    <s v="Single Family"/>
    <n v="386"/>
    <s v="FSHER"/>
    <s v="2007-02"/>
    <x v="1"/>
    <e v="#N/A"/>
    <e v="#N/A"/>
    <x v="1"/>
  </r>
  <r>
    <x v="31"/>
    <s v="05/03/08"/>
    <n v="269900"/>
    <s v="Single Family"/>
    <n v="121"/>
    <s v="FJWR"/>
    <s v="2008-05"/>
    <x v="1"/>
    <e v="#N/A"/>
    <e v="#N/A"/>
    <x v="1"/>
  </r>
  <r>
    <x v="31"/>
    <d v="2007-12-17T00:00:00"/>
    <n v="274900"/>
    <s v="Single Family"/>
    <n v="259"/>
    <s v="KWW"/>
    <s v="2007-12"/>
    <x v="1"/>
    <e v="#N/A"/>
    <e v="#N/A"/>
    <x v="1"/>
  </r>
  <r>
    <x v="31"/>
    <s v="04/01/08"/>
    <n v="274900"/>
    <s v="Single Family"/>
    <n v="153"/>
    <s v="FSELL"/>
    <s v="2008-04"/>
    <x v="1"/>
    <e v="#N/A"/>
    <e v="#N/A"/>
    <x v="1"/>
  </r>
  <r>
    <x v="31"/>
    <s v="01/15/08"/>
    <n v="243800"/>
    <s v="Villa Attch/Half Dup"/>
    <n v="230"/>
    <s v="FDGC"/>
    <s v="2008-01"/>
    <x v="1"/>
    <e v="#N/A"/>
    <e v="#N/A"/>
    <x v="0"/>
  </r>
  <r>
    <x v="31"/>
    <s v="01/02/08"/>
    <n v="279900"/>
    <s v="Townhouse"/>
    <n v="243"/>
    <s v="FPFW"/>
    <s v="2008-01"/>
    <x v="0"/>
    <e v="#N/A"/>
    <e v="#N/A"/>
    <x v="1"/>
  </r>
  <r>
    <x v="31"/>
    <d v="2007-10-05T00:00:00"/>
    <n v="275000"/>
    <s v="Single Family"/>
    <n v="332"/>
    <s v="FSSA"/>
    <s v="2007-10"/>
    <x v="1"/>
    <e v="#N/A"/>
    <e v="#N/A"/>
    <x v="1"/>
  </r>
  <r>
    <x v="31"/>
    <s v="07/11/08"/>
    <n v="289000"/>
    <s v="Single Family"/>
    <n v="52"/>
    <s v="FSUNR"/>
    <s v="2008-07"/>
    <x v="1"/>
    <e v="#N/A"/>
    <e v="#N/A"/>
    <x v="1"/>
  </r>
  <r>
    <x v="31"/>
    <s v="05/22/08"/>
    <n v="299000"/>
    <s v="Single Family"/>
    <n v="102"/>
    <s v="FAVA"/>
    <s v="2008-05"/>
    <x v="1"/>
    <e v="#N/A"/>
    <e v="#N/A"/>
    <x v="1"/>
  </r>
  <r>
    <x v="31"/>
    <d v="2007-11-29T00:00:00"/>
    <n v="299900"/>
    <s v="Single Family"/>
    <n v="277"/>
    <s v="VIPR01"/>
    <s v="2007-11"/>
    <x v="1"/>
    <e v="#N/A"/>
    <e v="#N/A"/>
    <x v="1"/>
  </r>
  <r>
    <x v="31"/>
    <s v="08/29/08"/>
    <n v="249900"/>
    <s v="Single Family"/>
    <n v="3"/>
    <s v="KWW"/>
    <s v="2008-08"/>
    <x v="1"/>
    <e v="#N/A"/>
    <e v="#N/A"/>
    <x v="0"/>
  </r>
  <r>
    <x v="31"/>
    <s v="07/17/08"/>
    <n v="328900"/>
    <s v="Single Family"/>
    <n v="46"/>
    <s v="FCIGI"/>
    <s v="2008-07"/>
    <x v="1"/>
    <e v="#N/A"/>
    <e v="#N/A"/>
    <x v="1"/>
  </r>
  <r>
    <x v="31"/>
    <s v="09/01/08"/>
    <n v="329300"/>
    <s v="Single Family"/>
    <n v="0"/>
    <s v="FCSB"/>
    <s v="2008-09"/>
    <x v="1"/>
    <e v="#N/A"/>
    <e v="#N/A"/>
    <x v="1"/>
  </r>
  <r>
    <x v="31"/>
    <d v="2007-12-21T00:00:00"/>
    <n v="229000"/>
    <s v="Single Family"/>
    <n v="255"/>
    <s v="FTRK"/>
    <s v="2007-12"/>
    <x v="1"/>
    <e v="#N/A"/>
    <e v="#N/A"/>
    <x v="0"/>
  </r>
  <r>
    <x v="30"/>
    <s v="04/28/08"/>
    <n v="100000"/>
    <s v="Low Rise (1-3)"/>
    <n v="126"/>
    <s v="FCSS01"/>
    <s v="2008-04"/>
    <x v="0"/>
    <e v="#N/A"/>
    <e v="#N/A"/>
    <x v="0"/>
  </r>
  <r>
    <x v="31"/>
    <s v="07/08/08"/>
    <n v="340990"/>
    <s v="Low Rise (1-3)"/>
    <n v="55"/>
    <s v="FREN"/>
    <s v="2008-07"/>
    <x v="0"/>
    <e v="#N/A"/>
    <e v="#N/A"/>
    <x v="1"/>
  </r>
  <r>
    <x v="31"/>
    <s v="08/15/08"/>
    <n v="359000"/>
    <s v="Low Rise (1-3)"/>
    <n v="17"/>
    <s v="FREN"/>
    <s v="2008-08"/>
    <x v="0"/>
    <e v="#N/A"/>
    <e v="#N/A"/>
    <x v="1"/>
  </r>
  <r>
    <x v="31"/>
    <s v="08/23/08"/>
    <n v="369000"/>
    <s v="Single Family"/>
    <n v="9"/>
    <s v="FRAW"/>
    <s v="2008-08"/>
    <x v="1"/>
    <e v="#N/A"/>
    <e v="#N/A"/>
    <x v="1"/>
  </r>
  <r>
    <x v="31"/>
    <s v="07/11/08"/>
    <n v="372900"/>
    <s v="Low Rise (1-3)"/>
    <n v="52"/>
    <s v="FJRW"/>
    <s v="2008-07"/>
    <x v="0"/>
    <e v="#N/A"/>
    <e v="#N/A"/>
    <x v="1"/>
  </r>
  <r>
    <x v="30"/>
    <s v="04/28/08"/>
    <n v="100000"/>
    <s v="Low Rise (1-3)"/>
    <n v="126"/>
    <s v="FCSS01"/>
    <s v="2008-04"/>
    <x v="0"/>
    <e v="#N/A"/>
    <e v="#N/A"/>
    <x v="0"/>
  </r>
  <r>
    <x v="31"/>
    <s v="04/19/07"/>
    <n v="319000"/>
    <s v="Villa Attch/Half Dup"/>
    <n v="501"/>
    <s v="VIPR01"/>
    <s v="2007-04"/>
    <x v="1"/>
    <e v="#N/A"/>
    <e v="#N/A"/>
    <x v="1"/>
  </r>
  <r>
    <x v="31"/>
    <s v="08/21/07"/>
    <n v="289900"/>
    <s v="Single Family"/>
    <n v="377"/>
    <s v="FERS"/>
    <s v="2007-08"/>
    <x v="1"/>
    <e v="#N/A"/>
    <e v="#N/A"/>
    <x v="1"/>
  </r>
  <r>
    <x v="31"/>
    <s v="06/01/08"/>
    <n v="379000"/>
    <s v="Low Rise (1-3)"/>
    <n v="92"/>
    <s v="FREN"/>
    <s v="2008-06"/>
    <x v="0"/>
    <e v="#N/A"/>
    <e v="#N/A"/>
    <x v="1"/>
  </r>
  <r>
    <x v="31"/>
    <d v="2007-10-09T00:00:00"/>
    <n v="379700"/>
    <s v="Villa Attch/Half Dup"/>
    <n v="328"/>
    <s v="VIPR01"/>
    <s v="2007-10"/>
    <x v="1"/>
    <e v="#N/A"/>
    <e v="#N/A"/>
    <x v="1"/>
  </r>
  <r>
    <x v="31"/>
    <s v="04/23/08"/>
    <n v="379900"/>
    <s v="Low Rise (1-3)"/>
    <n v="128"/>
    <s v="FONE"/>
    <s v="2008-04"/>
    <x v="0"/>
    <e v="#N/A"/>
    <e v="#N/A"/>
    <x v="1"/>
  </r>
  <r>
    <x v="31"/>
    <s v="08/05/08"/>
    <n v="379900"/>
    <s v="Single Family"/>
    <n v="27"/>
    <s v="FSPRN"/>
    <s v="2008-08"/>
    <x v="1"/>
    <e v="#N/A"/>
    <e v="#N/A"/>
    <x v="1"/>
  </r>
  <r>
    <x v="31"/>
    <s v="08/28/08"/>
    <n v="385000"/>
    <s v="Single Family"/>
    <n v="4"/>
    <s v="HAMP"/>
    <s v="2008-08"/>
    <x v="1"/>
    <e v="#N/A"/>
    <e v="#N/A"/>
    <x v="1"/>
  </r>
  <r>
    <x v="31"/>
    <s v="04/19/08"/>
    <n v="339900"/>
    <s v="Single Family"/>
    <n v="135"/>
    <s v="VIPR01"/>
    <s v="2008-04"/>
    <x v="1"/>
    <e v="#N/A"/>
    <e v="#N/A"/>
    <x v="1"/>
  </r>
  <r>
    <x v="31"/>
    <s v="03/14/08"/>
    <n v="399000"/>
    <s v="Single Family"/>
    <n v="171"/>
    <s v="CYPR01"/>
    <s v="2008-03"/>
    <x v="1"/>
    <e v="#N/A"/>
    <e v="#N/A"/>
    <x v="1"/>
  </r>
  <r>
    <x v="31"/>
    <s v="08/13/08"/>
    <n v="399000"/>
    <s v="Single Family"/>
    <n v="18"/>
    <s v="CBRE06"/>
    <s v="2008-08"/>
    <x v="1"/>
    <e v="#N/A"/>
    <e v="#N/A"/>
    <x v="1"/>
  </r>
  <r>
    <x v="31"/>
    <s v="01/10/08"/>
    <n v="399500"/>
    <s v="Low Rise (1-3)"/>
    <n v="235"/>
    <s v="FREN"/>
    <s v="2008-01"/>
    <x v="0"/>
    <e v="#N/A"/>
    <e v="#N/A"/>
    <x v="1"/>
  </r>
  <r>
    <x v="31"/>
    <d v="2007-11-02T00:00:00"/>
    <n v="390000"/>
    <s v="Low Rise (1-3)"/>
    <n v="304"/>
    <s v="FREN"/>
    <s v="2007-11"/>
    <x v="0"/>
    <e v="#N/A"/>
    <e v="#N/A"/>
    <x v="1"/>
  </r>
  <r>
    <x v="31"/>
    <s v="08/10/08"/>
    <n v="404900"/>
    <s v="Single Family"/>
    <n v="22"/>
    <s v="FAVA"/>
    <s v="2008-08"/>
    <x v="1"/>
    <e v="#N/A"/>
    <e v="#N/A"/>
    <x v="1"/>
  </r>
  <r>
    <x v="31"/>
    <s v="07/21/08"/>
    <n v="399900"/>
    <s v="Single Family"/>
    <n v="42"/>
    <s v="VIPR01"/>
    <s v="2008-07"/>
    <x v="1"/>
    <e v="#N/A"/>
    <e v="#N/A"/>
    <x v="1"/>
  </r>
  <r>
    <x v="31"/>
    <s v="05/09/08"/>
    <n v="419900"/>
    <s v="Low Rise (1-3)"/>
    <n v="115"/>
    <s v="FREN"/>
    <s v="2008-05"/>
    <x v="0"/>
    <e v="#N/A"/>
    <e v="#N/A"/>
    <x v="1"/>
  </r>
  <r>
    <x v="31"/>
    <s v="08/07/07"/>
    <n v="425000"/>
    <s v="Low Rise (1-3)"/>
    <n v="391"/>
    <s v="SBLT02"/>
    <s v="2007-08"/>
    <x v="0"/>
    <e v="#N/A"/>
    <e v="#N/A"/>
    <x v="1"/>
  </r>
  <r>
    <x v="31"/>
    <d v="2007-12-28T00:00:00"/>
    <n v="425000"/>
    <s v="Single Family"/>
    <n v="248"/>
    <s v="WTR02"/>
    <s v="2007-12"/>
    <x v="1"/>
    <e v="#N/A"/>
    <e v="#N/A"/>
    <x v="1"/>
  </r>
  <r>
    <x v="31"/>
    <d v="2007-10-18T00:00:00"/>
    <n v="419000"/>
    <s v="Low Rise (1-3)"/>
    <n v="319"/>
    <s v="FREN"/>
    <s v="2007-10"/>
    <x v="0"/>
    <e v="#N/A"/>
    <e v="#N/A"/>
    <x v="1"/>
  </r>
  <r>
    <x v="31"/>
    <s v="07/01/08"/>
    <n v="429000"/>
    <s v="Low Rise (1-3)"/>
    <n v="62"/>
    <s v="FREN"/>
    <s v="2008-07"/>
    <x v="0"/>
    <e v="#N/A"/>
    <e v="#N/A"/>
    <x v="1"/>
  </r>
  <r>
    <x v="31"/>
    <s v="06/12/08"/>
    <n v="425000"/>
    <s v="Low Rise (1-3)"/>
    <n v="81"/>
    <s v="SBLT02"/>
    <s v="2008-06"/>
    <x v="0"/>
    <e v="#N/A"/>
    <e v="#N/A"/>
    <x v="1"/>
  </r>
  <r>
    <x v="31"/>
    <s v="01/14/08"/>
    <n v="429900"/>
    <s v="Low Rise (1-3)"/>
    <n v="231"/>
    <s v="FREN"/>
    <s v="2008-01"/>
    <x v="0"/>
    <e v="#N/A"/>
    <e v="#N/A"/>
    <x v="1"/>
  </r>
  <r>
    <x v="31"/>
    <s v="02/01/08"/>
    <n v="439900"/>
    <s v="Low Rise (1-3)"/>
    <n v="213"/>
    <s v="FREN"/>
    <s v="2008-02"/>
    <x v="0"/>
    <e v="#N/A"/>
    <e v="#N/A"/>
    <x v="1"/>
  </r>
  <r>
    <x v="31"/>
    <s v="04/30/08"/>
    <n v="445000"/>
    <s v="Low Rise (1-3)"/>
    <n v="124"/>
    <s v="FREN"/>
    <s v="2008-04"/>
    <x v="0"/>
    <e v="#N/A"/>
    <e v="#N/A"/>
    <x v="1"/>
  </r>
  <r>
    <x v="31"/>
    <s v="08/05/08"/>
    <n v="449000"/>
    <s v="Low Rise (1-3)"/>
    <n v="27"/>
    <s v="FREN"/>
    <s v="2008-08"/>
    <x v="0"/>
    <e v="#N/A"/>
    <e v="#N/A"/>
    <x v="1"/>
  </r>
  <r>
    <x v="31"/>
    <d v="2007-10-26T00:00:00"/>
    <n v="450000"/>
    <s v="Low Rise (1-3)"/>
    <n v="311"/>
    <s v="FREN"/>
    <s v="2007-10"/>
    <x v="0"/>
    <e v="#N/A"/>
    <e v="#N/A"/>
    <x v="1"/>
  </r>
  <r>
    <x v="31"/>
    <s v="06/29/08"/>
    <n v="469000"/>
    <s v="Single Family"/>
    <n v="64"/>
    <s v="FDOWF"/>
    <s v="2008-06"/>
    <x v="1"/>
    <e v="#N/A"/>
    <e v="#N/A"/>
    <x v="1"/>
  </r>
  <r>
    <x v="31"/>
    <d v="2007-12-18T00:00:00"/>
    <n v="340000"/>
    <s v="Low Rise (1-3)"/>
    <n v="258"/>
    <s v="FREN"/>
    <s v="2007-12"/>
    <x v="0"/>
    <e v="#N/A"/>
    <e v="#N/A"/>
    <x v="1"/>
  </r>
  <r>
    <x v="31"/>
    <s v="06/03/08"/>
    <n v="479000"/>
    <s v="Single Family"/>
    <n v="90"/>
    <s v="CRR"/>
    <s v="2008-06"/>
    <x v="1"/>
    <e v="#N/A"/>
    <e v="#N/A"/>
    <x v="1"/>
  </r>
  <r>
    <x v="31"/>
    <s v="06/04/08"/>
    <n v="374800"/>
    <s v="Low Rise (1-3)"/>
    <n v="89"/>
    <s v="FDGC"/>
    <s v="2008-06"/>
    <x v="0"/>
    <e v="#N/A"/>
    <e v="#N/A"/>
    <x v="1"/>
  </r>
  <r>
    <x v="31"/>
    <s v="06/23/08"/>
    <n v="485000"/>
    <s v="Single Family"/>
    <n v="70"/>
    <s v="FGULF"/>
    <s v="2008-06"/>
    <x v="1"/>
    <e v="#N/A"/>
    <e v="#N/A"/>
    <x v="1"/>
  </r>
  <r>
    <x v="31"/>
    <s v="05/02/08"/>
    <n v="430000"/>
    <s v="Low Rise (1-3)"/>
    <n v="122"/>
    <s v="FREN"/>
    <s v="2008-05"/>
    <x v="0"/>
    <e v="#N/A"/>
    <e v="#N/A"/>
    <x v="1"/>
  </r>
  <r>
    <x v="31"/>
    <d v="2007-12-31T00:00:00"/>
    <n v="469900"/>
    <s v="Low Rise (1-3)"/>
    <n v="245"/>
    <s v="FREN"/>
    <s v="2007-12"/>
    <x v="0"/>
    <e v="#N/A"/>
    <e v="#N/A"/>
    <x v="1"/>
  </r>
  <r>
    <x v="31"/>
    <s v="07/10/08"/>
    <n v="494900"/>
    <s v="Low Rise (1-3)"/>
    <n v="53"/>
    <s v="FREN"/>
    <s v="2008-07"/>
    <x v="0"/>
    <e v="#N/A"/>
    <e v="#N/A"/>
    <x v="1"/>
  </r>
  <r>
    <x v="31"/>
    <s v="01/09/08"/>
    <n v="499000"/>
    <s v="Low Rise (1-3)"/>
    <n v="236"/>
    <s v="FREN"/>
    <s v="2008-01"/>
    <x v="0"/>
    <e v="#N/A"/>
    <e v="#N/A"/>
    <x v="1"/>
  </r>
  <r>
    <x v="31"/>
    <s v="03/05/08"/>
    <n v="499900"/>
    <s v="Low Rise (1-3)"/>
    <n v="180"/>
    <s v="VIPR01"/>
    <s v="2008-03"/>
    <x v="0"/>
    <e v="#N/A"/>
    <e v="#N/A"/>
    <x v="1"/>
  </r>
  <r>
    <x v="31"/>
    <s v="01/17/08"/>
    <n v="549000"/>
    <s v="Low Rise (1-3)"/>
    <n v="228"/>
    <s v="FREN"/>
    <s v="2008-01"/>
    <x v="0"/>
    <e v="#N/A"/>
    <e v="#N/A"/>
    <x v="2"/>
  </r>
  <r>
    <x v="31"/>
    <s v="03/04/08"/>
    <n v="549000"/>
    <s v="Low Rise (1-3)"/>
    <n v="181"/>
    <s v="FREN"/>
    <s v="2008-03"/>
    <x v="0"/>
    <e v="#N/A"/>
    <e v="#N/A"/>
    <x v="2"/>
  </r>
  <r>
    <x v="31"/>
    <s v="03/08/08"/>
    <n v="549000"/>
    <s v="Low Rise (1-3)"/>
    <n v="177"/>
    <s v="FREN"/>
    <s v="2008-03"/>
    <x v="0"/>
    <e v="#N/A"/>
    <e v="#N/A"/>
    <x v="2"/>
  </r>
  <r>
    <x v="31"/>
    <s v="06/29/08"/>
    <n v="549000"/>
    <s v="Single Family"/>
    <n v="64"/>
    <s v="FDOWF"/>
    <s v="2008-06"/>
    <x v="1"/>
    <e v="#N/A"/>
    <e v="#N/A"/>
    <x v="2"/>
  </r>
  <r>
    <x v="31"/>
    <s v="07/16/08"/>
    <n v="549000"/>
    <s v="Single Family"/>
    <n v="47"/>
    <s v="CBRE06"/>
    <s v="2008-07"/>
    <x v="1"/>
    <e v="#N/A"/>
    <e v="#N/A"/>
    <x v="2"/>
  </r>
  <r>
    <x v="31"/>
    <s v="01/03/08"/>
    <n v="549900"/>
    <s v="Low Rise (1-3)"/>
    <n v="242"/>
    <s v="FREN"/>
    <s v="2008-01"/>
    <x v="0"/>
    <e v="#N/A"/>
    <e v="#N/A"/>
    <x v="2"/>
  </r>
  <r>
    <x v="31"/>
    <s v="03/26/07"/>
    <n v="575000"/>
    <s v="Single Family"/>
    <n v="525"/>
    <s v="RMAX01"/>
    <s v="2007-03"/>
    <x v="1"/>
    <e v="#N/A"/>
    <e v="#N/A"/>
    <x v="2"/>
  </r>
  <r>
    <x v="31"/>
    <s v="06/30/08"/>
    <n v="595000"/>
    <s v="Single Family"/>
    <n v="63"/>
    <s v="FREM"/>
    <s v="2008-06"/>
    <x v="1"/>
    <e v="#N/A"/>
    <e v="#N/A"/>
    <x v="2"/>
  </r>
  <r>
    <x v="31"/>
    <s v="08/25/08"/>
    <n v="489900"/>
    <s v="Single Family"/>
    <n v="7"/>
    <s v="FREX01"/>
    <s v="2008-08"/>
    <x v="1"/>
    <e v="#N/A"/>
    <e v="#N/A"/>
    <x v="1"/>
  </r>
  <r>
    <x v="31"/>
    <d v="2007-12-06T00:00:00"/>
    <n v="599000"/>
    <s v="Single Family"/>
    <n v="270"/>
    <s v="FRCR"/>
    <s v="2007-12"/>
    <x v="1"/>
    <e v="#N/A"/>
    <e v="#N/A"/>
    <x v="2"/>
  </r>
  <r>
    <x v="31"/>
    <s v="07/30/08"/>
    <n v="479000"/>
    <s v="Low Rise (1-3)"/>
    <n v="33"/>
    <s v="FREN"/>
    <s v="2008-07"/>
    <x v="0"/>
    <e v="#N/A"/>
    <e v="#N/A"/>
    <x v="1"/>
  </r>
  <r>
    <x v="31"/>
    <s v="02/22/08"/>
    <n v="650000"/>
    <s v="Single Family"/>
    <n v="192"/>
    <s v="ACCRG"/>
    <s v="2008-02"/>
    <x v="1"/>
    <e v="#N/A"/>
    <e v="#N/A"/>
    <x v="2"/>
  </r>
  <r>
    <x v="31"/>
    <d v="2007-11-26T00:00:00"/>
    <n v="489000"/>
    <s v="Low Rise (1-3)"/>
    <n v="280"/>
    <s v="FREN"/>
    <s v="2007-11"/>
    <x v="0"/>
    <e v="#N/A"/>
    <e v="#N/A"/>
    <x v="1"/>
  </r>
  <r>
    <x v="31"/>
    <s v="01/18/08"/>
    <n v="679000"/>
    <s v="Single Family"/>
    <n v="227"/>
    <s v="FSBY"/>
    <s v="2008-01"/>
    <x v="1"/>
    <e v="#N/A"/>
    <e v="#N/A"/>
    <x v="2"/>
  </r>
  <r>
    <x v="31"/>
    <s v="03/28/08"/>
    <n v="685900"/>
    <s v="Single Family"/>
    <n v="157"/>
    <s v="FREN"/>
    <s v="2008-03"/>
    <x v="1"/>
    <e v="#N/A"/>
    <e v="#N/A"/>
    <x v="2"/>
  </r>
  <r>
    <x v="31"/>
    <s v="05/01/08"/>
    <n v="697500"/>
    <s v="Single Family"/>
    <n v="123"/>
    <s v="FREN"/>
    <s v="2008-05"/>
    <x v="1"/>
    <e v="#N/A"/>
    <e v="#N/A"/>
    <x v="2"/>
  </r>
  <r>
    <x v="31"/>
    <s v="06/07/08"/>
    <n v="649900"/>
    <s v="Single Family"/>
    <n v="86"/>
    <s v="ACCRG"/>
    <s v="2008-06"/>
    <x v="1"/>
    <e v="#N/A"/>
    <e v="#N/A"/>
    <x v="2"/>
  </r>
  <r>
    <x v="31"/>
    <s v="08/20/08"/>
    <n v="727125"/>
    <s v="Single Family"/>
    <n v="12"/>
    <s v="ACCRG"/>
    <s v="2008-08"/>
    <x v="1"/>
    <e v="#N/A"/>
    <e v="#N/A"/>
    <x v="2"/>
  </r>
  <r>
    <x v="31"/>
    <d v="2007-12-04T00:00:00"/>
    <n v="839000"/>
    <s v="Single Family"/>
    <n v="272"/>
    <s v="FATS3"/>
    <s v="2007-12"/>
    <x v="1"/>
    <e v="#N/A"/>
    <e v="#N/A"/>
    <x v="3"/>
  </r>
  <r>
    <x v="31"/>
    <d v="2007-11-15T00:00:00"/>
    <n v="609000"/>
    <s v="Single Family"/>
    <n v="291"/>
    <s v="FREN"/>
    <s v="2007-11"/>
    <x v="1"/>
    <e v="#N/A"/>
    <e v="#N/A"/>
    <x v="2"/>
  </r>
  <r>
    <x v="31"/>
    <s v="05/12/08"/>
    <n v="849000"/>
    <s v="Single Family"/>
    <n v="112"/>
    <s v="CBRE01"/>
    <s v="2008-05"/>
    <x v="1"/>
    <e v="#N/A"/>
    <e v="#N/A"/>
    <x v="3"/>
  </r>
  <r>
    <x v="31"/>
    <s v="02/25/08"/>
    <n v="670000"/>
    <s v="Single Family"/>
    <n v="189"/>
    <s v="FREN"/>
    <s v="2008-02"/>
    <x v="1"/>
    <e v="#N/A"/>
    <e v="#N/A"/>
    <x v="2"/>
  </r>
  <r>
    <x v="31"/>
    <s v="05/30/07"/>
    <n v="895000"/>
    <s v="Single Family"/>
    <n v="413"/>
    <s v="FREN"/>
    <s v="2007-05"/>
    <x v="1"/>
    <e v="#N/A"/>
    <e v="#N/A"/>
    <x v="3"/>
  </r>
  <r>
    <x v="31"/>
    <s v="07/08/08"/>
    <n v="899800"/>
    <s v="Single Family"/>
    <n v="55"/>
    <s v="FHIRI"/>
    <s v="2008-07"/>
    <x v="1"/>
    <e v="#N/A"/>
    <e v="#N/A"/>
    <x v="3"/>
  </r>
  <r>
    <x v="31"/>
    <d v="2007-11-17T00:00:00"/>
    <n v="995000"/>
    <s v="Single Family"/>
    <n v="289"/>
    <s v="FJRW"/>
    <s v="2007-11"/>
    <x v="1"/>
    <e v="#N/A"/>
    <e v="#N/A"/>
    <x v="3"/>
  </r>
  <r>
    <x v="31"/>
    <s v="05/20/08"/>
    <n v="995000"/>
    <s v="Single Family"/>
    <n v="104"/>
    <s v="CBRE01"/>
    <s v="2008-05"/>
    <x v="1"/>
    <e v="#N/A"/>
    <e v="#N/A"/>
    <x v="3"/>
  </r>
  <r>
    <x v="31"/>
    <s v="03/14/08"/>
    <n v="875000"/>
    <s v="Single Family"/>
    <n v="171"/>
    <s v="FREX01"/>
    <s v="2008-03"/>
    <x v="1"/>
    <e v="#N/A"/>
    <e v="#N/A"/>
    <x v="3"/>
  </r>
  <r>
    <x v="31"/>
    <s v="08/15/07"/>
    <n v="974500"/>
    <s v="Single Family"/>
    <n v="383"/>
    <s v="FREN"/>
    <s v="2007-08"/>
    <x v="1"/>
    <e v="#N/A"/>
    <e v="#N/A"/>
    <x v="3"/>
  </r>
  <r>
    <x v="31"/>
    <s v="06/10/08"/>
    <n v="1075000"/>
    <s v="Single Family"/>
    <n v="83"/>
    <s v="FREN"/>
    <s v="2008-06"/>
    <x v="1"/>
    <e v="#N/A"/>
    <e v="#N/A"/>
    <x v="4"/>
  </r>
  <r>
    <x v="31"/>
    <s v="05/09/08"/>
    <n v="699000"/>
    <s v="Single Family"/>
    <n v="115"/>
    <s v="RMAX01"/>
    <s v="2008-05"/>
    <x v="1"/>
    <e v="#N/A"/>
    <e v="#N/A"/>
    <x v="2"/>
  </r>
  <r>
    <x v="31"/>
    <s v="02/10/07"/>
    <n v="1050000"/>
    <s v="Single Family"/>
    <n v="569"/>
    <s v="FREN"/>
    <s v="2007-02"/>
    <x v="1"/>
    <e v="#N/A"/>
    <e v="#N/A"/>
    <x v="4"/>
  </r>
  <r>
    <x v="31"/>
    <s v="03/25/08"/>
    <n v="1100000"/>
    <s v="Single Family"/>
    <n v="160"/>
    <s v="FREN"/>
    <s v="2008-03"/>
    <x v="1"/>
    <e v="#N/A"/>
    <e v="#N/A"/>
    <x v="4"/>
  </r>
  <r>
    <x v="31"/>
    <s v="02/10/07"/>
    <n v="1100000"/>
    <s v="Single Family"/>
    <n v="569"/>
    <s v="FREN"/>
    <s v="2007-02"/>
    <x v="1"/>
    <e v="#N/A"/>
    <e v="#N/A"/>
    <x v="4"/>
  </r>
  <r>
    <x v="31"/>
    <s v="05/30/07"/>
    <n v="1195000"/>
    <s v="Single Family"/>
    <n v="413"/>
    <s v="FREN"/>
    <s v="2007-05"/>
    <x v="1"/>
    <e v="#N/A"/>
    <e v="#N/A"/>
    <x v="4"/>
  </r>
  <r>
    <x v="31"/>
    <s v="04/30/07"/>
    <n v="999000"/>
    <s v="Single Family"/>
    <n v="490"/>
    <s v="FCSB"/>
    <s v="2007-04"/>
    <x v="1"/>
    <e v="#N/A"/>
    <e v="#N/A"/>
    <x v="3"/>
  </r>
  <r>
    <x v="31"/>
    <s v="07/16/07"/>
    <n v="1200000"/>
    <s v="Single Family"/>
    <n v="413"/>
    <s v="FREN"/>
    <s v="2007-07"/>
    <x v="1"/>
    <e v="#N/A"/>
    <e v="#N/A"/>
    <x v="4"/>
  </r>
  <r>
    <x v="31"/>
    <s v="03/25/08"/>
    <n v="1300000"/>
    <s v="Single Family"/>
    <n v="160"/>
    <s v="FREN"/>
    <s v="2008-03"/>
    <x v="1"/>
    <e v="#N/A"/>
    <e v="#N/A"/>
    <x v="4"/>
  </r>
  <r>
    <x v="31"/>
    <s v="07/16/07"/>
    <n v="1250000"/>
    <s v="Single Family"/>
    <n v="413"/>
    <s v="FREN"/>
    <s v="2007-07"/>
    <x v="1"/>
    <e v="#N/A"/>
    <e v="#N/A"/>
    <x v="4"/>
  </r>
  <r>
    <x v="31"/>
    <s v="03/25/08"/>
    <n v="1250000"/>
    <s v="Single Family"/>
    <n v="160"/>
    <s v="FREN"/>
    <s v="2008-03"/>
    <x v="1"/>
    <e v="#N/A"/>
    <e v="#N/A"/>
    <x v="4"/>
  </r>
  <r>
    <x v="31"/>
    <d v="2006-10-16T00:00:00"/>
    <n v="1350000"/>
    <s v="Single Family"/>
    <n v="686"/>
    <s v="FREN"/>
    <s v="2006-10"/>
    <x v="1"/>
    <e v="#N/A"/>
    <e v="#N/A"/>
    <x v="4"/>
  </r>
  <r>
    <x v="31"/>
    <d v="2007-12-14T00:00:00"/>
    <n v="1350000"/>
    <s v="Single Family"/>
    <n v="262"/>
    <s v="FREN"/>
    <s v="2007-12"/>
    <x v="1"/>
    <e v="#N/A"/>
    <e v="#N/A"/>
    <x v="4"/>
  </r>
  <r>
    <x v="31"/>
    <s v="03/08/08"/>
    <n v="1395000"/>
    <s v="Single Family"/>
    <n v="177"/>
    <s v="FREN"/>
    <s v="2008-03"/>
    <x v="1"/>
    <e v="#N/A"/>
    <e v="#N/A"/>
    <x v="4"/>
  </r>
  <r>
    <x v="31"/>
    <s v="05/30/07"/>
    <n v="1387350"/>
    <s v="Single Family"/>
    <n v="448"/>
    <s v="FREN"/>
    <s v="2007-05"/>
    <x v="1"/>
    <e v="#N/A"/>
    <e v="#N/A"/>
    <x v="4"/>
  </r>
  <r>
    <x v="31"/>
    <s v="01/23/08"/>
    <n v="1399999"/>
    <s v="Single Family"/>
    <n v="222"/>
    <s v="FREN"/>
    <s v="2008-01"/>
    <x v="1"/>
    <e v="#N/A"/>
    <e v="#N/A"/>
    <x v="4"/>
  </r>
  <r>
    <x v="31"/>
    <s v="08/15/08"/>
    <n v="1449900"/>
    <s v="Single Family"/>
    <n v="17"/>
    <s v="FREN"/>
    <s v="2008-08"/>
    <x v="1"/>
    <e v="#N/A"/>
    <e v="#N/A"/>
    <x v="4"/>
  </r>
  <r>
    <x v="31"/>
    <s v="07/15/08"/>
    <n v="1590000"/>
    <s v="Single Family"/>
    <n v="48"/>
    <s v="AMVST"/>
    <s v="2008-07"/>
    <x v="1"/>
    <e v="#N/A"/>
    <e v="#N/A"/>
    <x v="4"/>
  </r>
  <r>
    <x v="31"/>
    <s v="01/19/07"/>
    <n v="1399000"/>
    <s v="Single Family"/>
    <n v="591"/>
    <s v="ACCRG"/>
    <s v="2007-01"/>
    <x v="1"/>
    <e v="#N/A"/>
    <e v="#N/A"/>
    <x v="4"/>
  </r>
  <r>
    <x v="31"/>
    <s v="04/15/08"/>
    <n v="1700000"/>
    <s v="Single Family"/>
    <n v="139"/>
    <s v="FREN"/>
    <s v="2008-04"/>
    <x v="1"/>
    <e v="#N/A"/>
    <e v="#N/A"/>
    <x v="4"/>
  </r>
  <r>
    <x v="31"/>
    <d v="2007-12-18T00:00:00"/>
    <n v="1599000"/>
    <s v="Single Family"/>
    <n v="258"/>
    <s v="FREN"/>
    <s v="2007-12"/>
    <x v="1"/>
    <e v="#N/A"/>
    <e v="#N/A"/>
    <x v="4"/>
  </r>
  <r>
    <x v="31"/>
    <s v="01/25/08"/>
    <n v="1735000"/>
    <s v="Single Family"/>
    <n v="220"/>
    <s v="FREN"/>
    <s v="2008-01"/>
    <x v="1"/>
    <e v="#N/A"/>
    <e v="#N/A"/>
    <x v="4"/>
  </r>
  <r>
    <x v="31"/>
    <d v="2007-11-21T00:00:00"/>
    <n v="1390000"/>
    <s v="Single Family"/>
    <n v="285"/>
    <s v="FREN"/>
    <s v="2007-11"/>
    <x v="1"/>
    <e v="#N/A"/>
    <e v="#N/A"/>
    <x v="4"/>
  </r>
  <r>
    <x v="31"/>
    <d v="2007-11-30T00:00:00"/>
    <n v="1795000"/>
    <s v="Single Family"/>
    <n v="276"/>
    <s v="FREN"/>
    <s v="2007-11"/>
    <x v="1"/>
    <e v="#N/A"/>
    <e v="#N/A"/>
    <x v="4"/>
  </r>
  <r>
    <x v="31"/>
    <s v="08/18/08"/>
    <n v="1285000"/>
    <s v="Single Family"/>
    <n v="14"/>
    <s v="SBLT02"/>
    <s v="2008-08"/>
    <x v="1"/>
    <e v="#N/A"/>
    <e v="#N/A"/>
    <x v="4"/>
  </r>
  <r>
    <x v="31"/>
    <s v="01/03/08"/>
    <n v="375000"/>
    <s v="Low Rise (1-3)"/>
    <n v="242"/>
    <s v="FREN"/>
    <s v="2008-01"/>
    <x v="0"/>
    <e v="#N/A"/>
    <e v="#N/A"/>
    <x v="1"/>
  </r>
  <r>
    <x v="31"/>
    <s v="01/15/08"/>
    <n v="2250000"/>
    <s v="Single Family"/>
    <n v="217"/>
    <s v="FBCO"/>
    <s v="2008-01"/>
    <x v="1"/>
    <e v="#N/A"/>
    <e v="#N/A"/>
    <x v="5"/>
  </r>
  <r>
    <x v="31"/>
    <s v="02/05/08"/>
    <n v="379000"/>
    <s v="Single Family"/>
    <n v="209"/>
    <s v="FATS3"/>
    <s v="2008-02"/>
    <x v="1"/>
    <e v="#N/A"/>
    <e v="#N/A"/>
    <x v="1"/>
  </r>
  <r>
    <x v="31"/>
    <s v="07/21/08"/>
    <n v="2699000"/>
    <s v="Single Family"/>
    <n v="42"/>
    <s v="VIPR07"/>
    <s v="2008-07"/>
    <x v="1"/>
    <e v="#N/A"/>
    <e v="#N/A"/>
    <x v="5"/>
  </r>
  <r>
    <x v="30"/>
    <s v="04/28/08"/>
    <n v="100000"/>
    <s v="Low Rise (1-3)"/>
    <n v="126"/>
    <s v="FCSS01"/>
    <s v="2008-04"/>
    <x v="0"/>
    <e v="#N/A"/>
    <e v="#N/A"/>
    <x v="0"/>
  </r>
  <r>
    <x v="31"/>
    <s v="04/18/08"/>
    <n v="1700000"/>
    <s v="Single Family"/>
    <n v="136"/>
    <s v="FJRW"/>
    <s v="2008-04"/>
    <x v="1"/>
    <e v="#N/A"/>
    <e v="#N/A"/>
    <x v="4"/>
  </r>
  <r>
    <x v="31"/>
    <d v="2007-10-19T00:00:00"/>
    <n v="1849000"/>
    <s v="Single Family"/>
    <n v="318"/>
    <s v="FREN"/>
    <s v="2007-10"/>
    <x v="1"/>
    <e v="#N/A"/>
    <e v="#N/A"/>
    <x v="4"/>
  </r>
  <r>
    <x v="32"/>
    <s v="05/14/08"/>
    <n v="95000"/>
    <s v="Townhouse"/>
    <n v="110"/>
    <s v="FCBR"/>
    <s v="2008-05"/>
    <x v="0"/>
    <e v="#N/A"/>
    <e v="#N/A"/>
    <x v="0"/>
  </r>
  <r>
    <x v="31"/>
    <s v="09/04/07"/>
    <n v="1749000"/>
    <s v="Single Family"/>
    <n v="363"/>
    <s v="FREN"/>
    <s v="2007-09"/>
    <x v="1"/>
    <e v="#N/A"/>
    <e v="#N/A"/>
    <x v="4"/>
  </r>
  <r>
    <x v="32"/>
    <s v="04/16/08"/>
    <n v="119000"/>
    <s v="Mid Rise (4-7)"/>
    <n v="138"/>
    <s v="FTLR"/>
    <s v="2008-04"/>
    <x v="0"/>
    <e v="#N/A"/>
    <e v="#N/A"/>
    <x v="0"/>
  </r>
  <r>
    <x v="32"/>
    <s v="05/30/08"/>
    <n v="119900"/>
    <s v="Townhouse"/>
    <n v="94"/>
    <s v="FREM"/>
    <s v="2008-05"/>
    <x v="0"/>
    <e v="#N/A"/>
    <e v="#N/A"/>
    <x v="0"/>
  </r>
  <r>
    <x v="32"/>
    <s v="06/04/08"/>
    <n v="124900"/>
    <s v="Townhouse"/>
    <n v="89"/>
    <s v="FPFW"/>
    <s v="2008-06"/>
    <x v="0"/>
    <e v="#N/A"/>
    <e v="#N/A"/>
    <x v="0"/>
  </r>
  <r>
    <x v="32"/>
    <s v="07/01/08"/>
    <n v="125000"/>
    <s v="Low Rise (1-3)"/>
    <n v="62"/>
    <s v="FPFW"/>
    <s v="2008-07"/>
    <x v="0"/>
    <e v="#N/A"/>
    <e v="#N/A"/>
    <x v="0"/>
  </r>
  <r>
    <x v="32"/>
    <s v="08/16/07"/>
    <n v="135000"/>
    <s v="Mid Rise (4-7)"/>
    <n v="382"/>
    <s v="FTLR"/>
    <s v="2007-08"/>
    <x v="0"/>
    <e v="#N/A"/>
    <e v="#N/A"/>
    <x v="0"/>
  </r>
  <r>
    <x v="32"/>
    <s v="04/22/08"/>
    <n v="149800"/>
    <s v="Low Rise (1-3)"/>
    <n v="132"/>
    <s v="FDGC"/>
    <s v="2008-04"/>
    <x v="0"/>
    <e v="#N/A"/>
    <e v="#N/A"/>
    <x v="0"/>
  </r>
  <r>
    <x v="32"/>
    <s v="08/20/08"/>
    <n v="149900"/>
    <s v="Townhouse"/>
    <n v="12"/>
    <s v="CBRE01"/>
    <s v="2008-08"/>
    <x v="0"/>
    <e v="#N/A"/>
    <e v="#N/A"/>
    <x v="0"/>
  </r>
  <r>
    <x v="32"/>
    <d v="2007-10-22T00:00:00"/>
    <n v="99000"/>
    <s v="Mid Rise (4-7)"/>
    <n v="315"/>
    <s v="FTLR"/>
    <s v="2007-10"/>
    <x v="0"/>
    <e v="#N/A"/>
    <e v="#N/A"/>
    <x v="0"/>
  </r>
  <r>
    <x v="31"/>
    <s v="02/19/08"/>
    <n v="1795000"/>
    <s v="Single Family"/>
    <n v="195"/>
    <s v="AMVST"/>
    <s v="2008-02"/>
    <x v="1"/>
    <e v="#N/A"/>
    <e v="#N/A"/>
    <x v="4"/>
  </r>
  <r>
    <x v="32"/>
    <s v="08/01/08"/>
    <n v="150000"/>
    <s v="Mid Rise (4-7)"/>
    <n v="31"/>
    <s v="FPFW"/>
    <s v="2008-08"/>
    <x v="0"/>
    <e v="#N/A"/>
    <e v="#N/A"/>
    <x v="0"/>
  </r>
  <r>
    <x v="32"/>
    <s v="08/21/08"/>
    <n v="150000"/>
    <s v="Low Rise (1-3)"/>
    <n v="11"/>
    <s v="CBRE01"/>
    <s v="2008-08"/>
    <x v="0"/>
    <e v="#N/A"/>
    <e v="#N/A"/>
    <x v="0"/>
  </r>
  <r>
    <x v="32"/>
    <s v="08/29/08"/>
    <n v="151900"/>
    <s v="Villa Detached"/>
    <n v="3"/>
    <s v="FCSS01"/>
    <s v="2008-08"/>
    <x v="1"/>
    <e v="#N/A"/>
    <e v="#N/A"/>
    <x v="0"/>
  </r>
  <r>
    <x v="32"/>
    <s v="06/01/08"/>
    <n v="155000"/>
    <s v="Mid Rise (4-7)"/>
    <n v="92"/>
    <s v="FPFW"/>
    <s v="2008-06"/>
    <x v="0"/>
    <e v="#N/A"/>
    <e v="#N/A"/>
    <x v="0"/>
  </r>
  <r>
    <x v="32"/>
    <d v="2007-10-12T00:00:00"/>
    <n v="150000"/>
    <s v="Low Rise (1-3)"/>
    <n v="325"/>
    <s v="FSSA01"/>
    <s v="2007-10"/>
    <x v="0"/>
    <e v="#N/A"/>
    <e v="#N/A"/>
    <x v="0"/>
  </r>
  <r>
    <x v="32"/>
    <s v="09/27/06"/>
    <n v="150000"/>
    <s v="Mid Rise (4-7)"/>
    <n v="527"/>
    <s v="FPFW"/>
    <s v="2006-09"/>
    <x v="0"/>
    <e v="#N/A"/>
    <e v="#N/A"/>
    <x v="0"/>
  </r>
  <r>
    <x v="31"/>
    <s v="02/13/08"/>
    <n v="3225000"/>
    <s v="Single Family"/>
    <n v="201"/>
    <s v="FREN"/>
    <s v="2008-02"/>
    <x v="1"/>
    <e v="#N/A"/>
    <e v="#N/A"/>
    <x v="5"/>
  </r>
  <r>
    <x v="32"/>
    <s v="05/22/08"/>
    <n v="159000"/>
    <s v="Low Rise (1-3)"/>
    <n v="102"/>
    <s v="CBRE01"/>
    <s v="2008-05"/>
    <x v="0"/>
    <e v="#N/A"/>
    <e v="#N/A"/>
    <x v="0"/>
  </r>
  <r>
    <x v="32"/>
    <s v="01/28/08"/>
    <n v="156500"/>
    <s v="Mid Rise (4-7)"/>
    <n v="217"/>
    <s v="FTLR"/>
    <s v="2008-01"/>
    <x v="0"/>
    <e v="#N/A"/>
    <e v="#N/A"/>
    <x v="0"/>
  </r>
  <r>
    <x v="32"/>
    <d v="2007-10-18T00:00:00"/>
    <n v="159900"/>
    <s v="Villa Detached"/>
    <n v="319"/>
    <s v="CBRE01"/>
    <s v="2007-10"/>
    <x v="1"/>
    <e v="#N/A"/>
    <e v="#N/A"/>
    <x v="0"/>
  </r>
  <r>
    <x v="32"/>
    <s v="06/02/08"/>
    <n v="160000"/>
    <s v="Mid Rise (4-7)"/>
    <n v="91"/>
    <s v="FTLR"/>
    <s v="2008-06"/>
    <x v="0"/>
    <e v="#N/A"/>
    <e v="#N/A"/>
    <x v="0"/>
  </r>
  <r>
    <x v="32"/>
    <s v="07/28/08"/>
    <n v="159000"/>
    <s v="Low Rise (1-3)"/>
    <n v="19"/>
    <s v="FPFW"/>
    <s v="2008-07"/>
    <x v="0"/>
    <e v="#N/A"/>
    <e v="#N/A"/>
    <x v="0"/>
  </r>
  <r>
    <x v="32"/>
    <s v="05/10/08"/>
    <n v="169000"/>
    <s v="Mid Rise (4-7)"/>
    <n v="114"/>
    <s v="FSPRN"/>
    <s v="2008-05"/>
    <x v="0"/>
    <e v="#N/A"/>
    <e v="#N/A"/>
    <x v="0"/>
  </r>
  <r>
    <x v="32"/>
    <s v="01/08/07"/>
    <n v="168000"/>
    <s v="Villa Attch/Half Dup"/>
    <n v="602"/>
    <s v="FILL"/>
    <s v="2007-01"/>
    <x v="1"/>
    <e v="#N/A"/>
    <e v="#N/A"/>
    <x v="0"/>
  </r>
  <r>
    <x v="32"/>
    <s v="06/07/08"/>
    <n v="169000"/>
    <s v="Townhouse"/>
    <n v="86"/>
    <s v="FSCRG"/>
    <s v="2008-06"/>
    <x v="0"/>
    <e v="#N/A"/>
    <e v="#N/A"/>
    <x v="0"/>
  </r>
  <r>
    <x v="32"/>
    <d v="2007-12-12T00:00:00"/>
    <n v="169900"/>
    <s v="Villa Attch/Half Dup"/>
    <n v="264"/>
    <s v="FPFW"/>
    <s v="2007-12"/>
    <x v="1"/>
    <e v="#N/A"/>
    <e v="#N/A"/>
    <x v="0"/>
  </r>
  <r>
    <x v="32"/>
    <s v="06/20/08"/>
    <n v="169900"/>
    <s v="Low Rise (1-3)"/>
    <n v="73"/>
    <s v="AAIM01"/>
    <s v="2008-06"/>
    <x v="0"/>
    <e v="#N/A"/>
    <e v="#N/A"/>
    <x v="0"/>
  </r>
  <r>
    <x v="32"/>
    <s v="01/17/07"/>
    <n v="159000"/>
    <s v="Mid Rise (4-7)"/>
    <n v="593"/>
    <s v="FPFW"/>
    <s v="2007-01"/>
    <x v="0"/>
    <e v="#N/A"/>
    <e v="#N/A"/>
    <x v="0"/>
  </r>
  <r>
    <x v="32"/>
    <d v="2007-12-11T00:00:00"/>
    <n v="159700"/>
    <s v="Townhouse"/>
    <n v="265"/>
    <s v="FPLA"/>
    <s v="2007-12"/>
    <x v="0"/>
    <e v="#N/A"/>
    <e v="#N/A"/>
    <x v="0"/>
  </r>
  <r>
    <x v="32"/>
    <s v="06/13/07"/>
    <n v="170000"/>
    <s v="Mid Rise (4-7)"/>
    <n v="446"/>
    <s v="FTLR"/>
    <s v="2007-06"/>
    <x v="0"/>
    <e v="#N/A"/>
    <e v="#N/A"/>
    <x v="0"/>
  </r>
  <r>
    <x v="32"/>
    <s v="05/30/06"/>
    <n v="169900"/>
    <s v="Mid Rise (4-7)"/>
    <n v="796"/>
    <s v="WTR02"/>
    <s v="2006-05"/>
    <x v="0"/>
    <e v="#N/A"/>
    <e v="#N/A"/>
    <x v="0"/>
  </r>
  <r>
    <x v="32"/>
    <s v="01/10/08"/>
    <n v="174000"/>
    <s v="Villa Detached"/>
    <n v="235"/>
    <s v="CBRE01"/>
    <s v="2008-01"/>
    <x v="1"/>
    <e v="#N/A"/>
    <e v="#N/A"/>
    <x v="0"/>
  </r>
  <r>
    <x v="32"/>
    <d v="2007-10-03T00:00:00"/>
    <n v="170000"/>
    <s v="Mid Rise (4-7)"/>
    <n v="334"/>
    <s v="FTLR"/>
    <s v="2007-10"/>
    <x v="0"/>
    <e v="#N/A"/>
    <e v="#N/A"/>
    <x v="0"/>
  </r>
  <r>
    <x v="32"/>
    <s v="06/03/08"/>
    <n v="175000"/>
    <s v="Low Rise (1-3)"/>
    <n v="90"/>
    <s v="GULFH"/>
    <s v="2008-06"/>
    <x v="0"/>
    <e v="#N/A"/>
    <e v="#N/A"/>
    <x v="0"/>
  </r>
  <r>
    <x v="32"/>
    <s v="07/28/08"/>
    <n v="178000"/>
    <s v="Mid Rise (4-7)"/>
    <n v="35"/>
    <s v="FTLR"/>
    <s v="2008-07"/>
    <x v="0"/>
    <e v="#N/A"/>
    <e v="#N/A"/>
    <x v="0"/>
  </r>
  <r>
    <x v="32"/>
    <s v="04/16/08"/>
    <n v="172000"/>
    <s v="Mid Rise (4-7)"/>
    <n v="138"/>
    <s v="FTLR"/>
    <s v="2008-04"/>
    <x v="0"/>
    <e v="#N/A"/>
    <e v="#N/A"/>
    <x v="0"/>
  </r>
  <r>
    <x v="32"/>
    <d v="2007-12-18T00:00:00"/>
    <n v="174900"/>
    <s v="Mid Rise (4-7)"/>
    <n v="258"/>
    <s v="CKGRP2"/>
    <s v="2007-12"/>
    <x v="0"/>
    <e v="#N/A"/>
    <e v="#N/A"/>
    <x v="0"/>
  </r>
  <r>
    <x v="32"/>
    <s v="09/01/07"/>
    <n v="178500"/>
    <s v="Low Rise (1-3)"/>
    <n v="366"/>
    <s v="GULFH"/>
    <s v="2007-09"/>
    <x v="0"/>
    <e v="#N/A"/>
    <e v="#N/A"/>
    <x v="0"/>
  </r>
  <r>
    <x v="32"/>
    <d v="2007-12-10T00:00:00"/>
    <n v="179000"/>
    <s v="Mid Rise (4-7)"/>
    <n v="266"/>
    <s v="FTLR"/>
    <s v="2007-12"/>
    <x v="0"/>
    <e v="#N/A"/>
    <e v="#N/A"/>
    <x v="0"/>
  </r>
  <r>
    <x v="32"/>
    <s v="07/14/08"/>
    <n v="179900"/>
    <s v="Low Rise (1-3)"/>
    <n v="49"/>
    <s v="CKEIM"/>
    <s v="2008-07"/>
    <x v="0"/>
    <e v="#N/A"/>
    <e v="#N/A"/>
    <x v="0"/>
  </r>
  <r>
    <x v="32"/>
    <s v="07/24/08"/>
    <n v="180000"/>
    <s v="Low Rise (1-3)"/>
    <n v="39"/>
    <s v="FTLR"/>
    <s v="2008-07"/>
    <x v="0"/>
    <e v="#N/A"/>
    <e v="#N/A"/>
    <x v="0"/>
  </r>
  <r>
    <x v="32"/>
    <d v="2007-11-07T00:00:00"/>
    <n v="179900"/>
    <s v="Low Rise (1-3)"/>
    <n v="299"/>
    <s v="FREM"/>
    <s v="2007-11"/>
    <x v="0"/>
    <e v="#N/A"/>
    <e v="#N/A"/>
    <x v="0"/>
  </r>
  <r>
    <x v="32"/>
    <s v="06/24/08"/>
    <n v="183900"/>
    <s v="Low Rise (1-3)"/>
    <n v="69"/>
    <s v="FSSA01"/>
    <s v="2008-06"/>
    <x v="0"/>
    <e v="#N/A"/>
    <e v="#N/A"/>
    <x v="0"/>
  </r>
  <r>
    <x v="32"/>
    <s v="05/09/08"/>
    <n v="184900"/>
    <s v="Low Rise (1-3)"/>
    <n v="115"/>
    <s v="FTLR"/>
    <s v="2008-05"/>
    <x v="0"/>
    <e v="#N/A"/>
    <e v="#N/A"/>
    <x v="0"/>
  </r>
  <r>
    <x v="32"/>
    <s v="06/25/08"/>
    <n v="179000"/>
    <s v="Mid Rise (4-7)"/>
    <n v="68"/>
    <s v="FREX01"/>
    <s v="2008-06"/>
    <x v="0"/>
    <e v="#N/A"/>
    <e v="#N/A"/>
    <x v="0"/>
  </r>
  <r>
    <x v="32"/>
    <s v="08/22/07"/>
    <n v="182000"/>
    <s v="Mid Rise (4-7)"/>
    <n v="376"/>
    <s v="FTLR"/>
    <s v="2007-08"/>
    <x v="0"/>
    <e v="#N/A"/>
    <e v="#N/A"/>
    <x v="0"/>
  </r>
  <r>
    <x v="32"/>
    <s v="05/14/07"/>
    <n v="185000"/>
    <s v="Mid Rise (4-7)"/>
    <n v="476"/>
    <s v="FTLR"/>
    <s v="2007-05"/>
    <x v="0"/>
    <e v="#N/A"/>
    <e v="#N/A"/>
    <x v="0"/>
  </r>
  <r>
    <x v="32"/>
    <s v="07/12/08"/>
    <n v="187000"/>
    <s v="Mid Rise (4-7)"/>
    <n v="51"/>
    <s v="FPFW"/>
    <s v="2008-07"/>
    <x v="0"/>
    <e v="#N/A"/>
    <e v="#N/A"/>
    <x v="0"/>
  </r>
  <r>
    <x v="32"/>
    <d v="2007-10-24T00:00:00"/>
    <n v="189000"/>
    <s v="Mid Rise (4-7)"/>
    <n v="313"/>
    <s v="FTLR"/>
    <s v="2007-10"/>
    <x v="0"/>
    <e v="#N/A"/>
    <e v="#N/A"/>
    <x v="0"/>
  </r>
  <r>
    <x v="32"/>
    <s v="09/03/07"/>
    <n v="173900"/>
    <s v="Mid Rise (4-7)"/>
    <n v="364"/>
    <s v="FTLR"/>
    <s v="2007-09"/>
    <x v="0"/>
    <e v="#N/A"/>
    <e v="#N/A"/>
    <x v="0"/>
  </r>
  <r>
    <x v="32"/>
    <s v="02/05/08"/>
    <n v="189000"/>
    <s v="Mid Rise (4-7)"/>
    <n v="209"/>
    <s v="FREX01"/>
    <s v="2008-02"/>
    <x v="0"/>
    <e v="#N/A"/>
    <e v="#N/A"/>
    <x v="0"/>
  </r>
  <r>
    <x v="32"/>
    <s v="05/31/07"/>
    <n v="187900"/>
    <s v="Mid Rise (4-7)"/>
    <n v="459"/>
    <s v="FTLR"/>
    <s v="2007-05"/>
    <x v="0"/>
    <e v="#N/A"/>
    <e v="#N/A"/>
    <x v="0"/>
  </r>
  <r>
    <x v="32"/>
    <s v="02/07/08"/>
    <n v="185000"/>
    <s v="Low Rise (1-3)"/>
    <n v="207"/>
    <s v="FREX01"/>
    <s v="2008-02"/>
    <x v="0"/>
    <e v="#N/A"/>
    <e v="#N/A"/>
    <x v="0"/>
  </r>
  <r>
    <x v="32"/>
    <s v="04/07/08"/>
    <n v="189900"/>
    <s v="Low Rise (1-3)"/>
    <n v="147"/>
    <s v="RMAX01"/>
    <s v="2008-04"/>
    <x v="0"/>
    <e v="#N/A"/>
    <e v="#N/A"/>
    <x v="0"/>
  </r>
  <r>
    <x v="32"/>
    <s v="07/14/08"/>
    <n v="189900"/>
    <s v="Low Rise (1-3)"/>
    <n v="49"/>
    <s v="FSSA01"/>
    <s v="2008-07"/>
    <x v="0"/>
    <e v="#N/A"/>
    <e v="#N/A"/>
    <x v="0"/>
  </r>
  <r>
    <x v="32"/>
    <s v="07/14/08"/>
    <n v="189900"/>
    <s v="Villa Detached"/>
    <n v="49"/>
    <s v="FREM"/>
    <s v="2008-07"/>
    <x v="1"/>
    <e v="#N/A"/>
    <e v="#N/A"/>
    <x v="0"/>
  </r>
  <r>
    <x v="32"/>
    <s v="08/15/07"/>
    <n v="190000"/>
    <s v="Mid Rise (4-7)"/>
    <n v="383"/>
    <s v="FTLR"/>
    <s v="2007-08"/>
    <x v="0"/>
    <e v="#N/A"/>
    <e v="#N/A"/>
    <x v="0"/>
  </r>
  <r>
    <x v="32"/>
    <s v="05/05/08"/>
    <n v="189500"/>
    <s v="Low Rise (1-3)"/>
    <n v="119"/>
    <s v="GULFH"/>
    <s v="2008-05"/>
    <x v="0"/>
    <e v="#N/A"/>
    <e v="#N/A"/>
    <x v="0"/>
  </r>
  <r>
    <x v="32"/>
    <d v="2007-12-05T00:00:00"/>
    <n v="190000"/>
    <s v="Low Rise (1-3)"/>
    <n v="271"/>
    <s v="FTLR"/>
    <s v="2007-12"/>
    <x v="0"/>
    <e v="#N/A"/>
    <e v="#N/A"/>
    <x v="0"/>
  </r>
  <r>
    <x v="32"/>
    <s v="06/25/08"/>
    <n v="195000"/>
    <s v="Mid Rise (4-7)"/>
    <n v="68"/>
    <s v="FTLR"/>
    <s v="2008-06"/>
    <x v="0"/>
    <e v="#N/A"/>
    <e v="#N/A"/>
    <x v="0"/>
  </r>
  <r>
    <x v="32"/>
    <s v="05/08/08"/>
    <n v="198500"/>
    <s v="Villa Attch/Half Dup"/>
    <n v="116"/>
    <s v="FTLR"/>
    <s v="2008-05"/>
    <x v="1"/>
    <e v="#N/A"/>
    <e v="#N/A"/>
    <x v="0"/>
  </r>
  <r>
    <x v="32"/>
    <s v="08/03/08"/>
    <n v="198900"/>
    <s v="Low Rise (1-3)"/>
    <n v="29"/>
    <s v="FCSS01"/>
    <s v="2008-08"/>
    <x v="0"/>
    <e v="#N/A"/>
    <e v="#N/A"/>
    <x v="0"/>
  </r>
  <r>
    <x v="32"/>
    <s v="01/22/08"/>
    <n v="189000"/>
    <s v="Low Rise (1-3)"/>
    <n v="223"/>
    <s v="FTLR"/>
    <s v="2008-01"/>
    <x v="0"/>
    <e v="#N/A"/>
    <e v="#N/A"/>
    <x v="0"/>
  </r>
  <r>
    <x v="32"/>
    <s v="08/14/08"/>
    <n v="189000"/>
    <s v="Low Rise (1-3)"/>
    <n v="18"/>
    <s v="RMAX01"/>
    <s v="2008-08"/>
    <x v="0"/>
    <e v="#N/A"/>
    <e v="#N/A"/>
    <x v="0"/>
  </r>
  <r>
    <x v="32"/>
    <s v="04/01/08"/>
    <n v="195000"/>
    <s v="Low Rise (1-3)"/>
    <n v="153"/>
    <s v="FPFW"/>
    <s v="2008-04"/>
    <x v="0"/>
    <e v="#N/A"/>
    <e v="#N/A"/>
    <x v="0"/>
  </r>
  <r>
    <x v="32"/>
    <s v="09/25/07"/>
    <n v="199000"/>
    <s v="Low Rise (1-3)"/>
    <n v="342"/>
    <s v="FSSA01"/>
    <s v="2007-09"/>
    <x v="0"/>
    <e v="#N/A"/>
    <e v="#N/A"/>
    <x v="0"/>
  </r>
  <r>
    <x v="32"/>
    <s v="04/09/07"/>
    <n v="199000"/>
    <s v="Low Rise (1-3)"/>
    <n v="511"/>
    <s v="FREX01"/>
    <s v="2007-04"/>
    <x v="0"/>
    <e v="#N/A"/>
    <e v="#N/A"/>
    <x v="0"/>
  </r>
  <r>
    <x v="32"/>
    <d v="2007-12-19T00:00:00"/>
    <n v="199000"/>
    <s v="Low Rise (1-3)"/>
    <n v="257"/>
    <s v="GULFH"/>
    <s v="2007-12"/>
    <x v="0"/>
    <e v="#N/A"/>
    <e v="#N/A"/>
    <x v="0"/>
  </r>
  <r>
    <x v="32"/>
    <s v="04/04/08"/>
    <n v="199000"/>
    <s v="Low Rise (1-3)"/>
    <n v="150"/>
    <s v="FSUNR"/>
    <s v="2008-04"/>
    <x v="0"/>
    <e v="#N/A"/>
    <e v="#N/A"/>
    <x v="0"/>
  </r>
  <r>
    <x v="32"/>
    <s v="01/18/08"/>
    <n v="199000"/>
    <s v="Mid Rise (4-7)"/>
    <n v="198"/>
    <s v="FREM"/>
    <s v="2008-01"/>
    <x v="0"/>
    <e v="#N/A"/>
    <e v="#N/A"/>
    <x v="0"/>
  </r>
  <r>
    <x v="32"/>
    <s v="02/05/08"/>
    <n v="199000"/>
    <s v="Mid Rise (4-7)"/>
    <n v="209"/>
    <s v="PRUD02"/>
    <s v="2008-02"/>
    <x v="0"/>
    <e v="#N/A"/>
    <e v="#N/A"/>
    <x v="0"/>
  </r>
  <r>
    <x v="32"/>
    <s v="03/10/08"/>
    <n v="199900"/>
    <s v="Mid Rise (4-7)"/>
    <n v="175"/>
    <s v="FTLR"/>
    <s v="2008-03"/>
    <x v="0"/>
    <e v="#N/A"/>
    <e v="#N/A"/>
    <x v="0"/>
  </r>
  <r>
    <x v="32"/>
    <s v="05/06/08"/>
    <n v="199900"/>
    <s v="Villa Detached"/>
    <n v="118"/>
    <s v="FSSA01"/>
    <s v="2008-05"/>
    <x v="1"/>
    <e v="#N/A"/>
    <e v="#N/A"/>
    <x v="0"/>
  </r>
  <r>
    <x v="32"/>
    <s v="06/13/08"/>
    <n v="199900"/>
    <s v="Low Rise (1-3)"/>
    <n v="80"/>
    <s v="GULFH"/>
    <s v="2008-06"/>
    <x v="0"/>
    <e v="#N/A"/>
    <e v="#N/A"/>
    <x v="0"/>
  </r>
  <r>
    <x v="32"/>
    <s v="03/04/08"/>
    <n v="199500"/>
    <s v="Low Rise (1-3)"/>
    <n v="181"/>
    <s v="GULFH"/>
    <s v="2008-03"/>
    <x v="0"/>
    <e v="#N/A"/>
    <e v="#N/A"/>
    <x v="0"/>
  </r>
  <r>
    <x v="32"/>
    <s v="05/20/08"/>
    <n v="199999"/>
    <s v="Mid Rise (4-7)"/>
    <n v="104"/>
    <s v="FTLR"/>
    <s v="2008-05"/>
    <x v="0"/>
    <e v="#N/A"/>
    <e v="#N/A"/>
    <x v="0"/>
  </r>
  <r>
    <x v="32"/>
    <s v="02/13/08"/>
    <n v="205000"/>
    <s v="Low Rise (1-3)"/>
    <n v="201"/>
    <s v="FTLR"/>
    <s v="2008-02"/>
    <x v="0"/>
    <e v="#N/A"/>
    <e v="#N/A"/>
    <x v="0"/>
  </r>
  <r>
    <x v="32"/>
    <s v="07/16/08"/>
    <n v="199000"/>
    <s v="Mid Rise (4-7)"/>
    <n v="47"/>
    <s v="FREX01"/>
    <s v="2008-07"/>
    <x v="0"/>
    <e v="#N/A"/>
    <e v="#N/A"/>
    <x v="0"/>
  </r>
  <r>
    <x v="32"/>
    <d v="2007-10-24T00:00:00"/>
    <n v="209000"/>
    <s v="Low Rise (1-3)"/>
    <n v="313"/>
    <s v="FTLR"/>
    <s v="2007-10"/>
    <x v="0"/>
    <e v="#N/A"/>
    <e v="#N/A"/>
    <x v="0"/>
  </r>
  <r>
    <x v="32"/>
    <s v="02/12/08"/>
    <n v="202900"/>
    <s v="Low Rise (1-3)"/>
    <n v="202"/>
    <s v="FTLR"/>
    <s v="2008-02"/>
    <x v="0"/>
    <e v="#N/A"/>
    <e v="#N/A"/>
    <x v="0"/>
  </r>
  <r>
    <x v="32"/>
    <s v="04/01/08"/>
    <n v="210000"/>
    <s v="Mid Rise (4-7)"/>
    <n v="153"/>
    <s v="FPFW"/>
    <s v="2008-04"/>
    <x v="0"/>
    <e v="#N/A"/>
    <e v="#N/A"/>
    <x v="0"/>
  </r>
  <r>
    <x v="32"/>
    <s v="08/16/07"/>
    <n v="209000"/>
    <s v="Low Rise (1-3)"/>
    <n v="382"/>
    <s v="FTLR"/>
    <s v="2007-08"/>
    <x v="0"/>
    <e v="#N/A"/>
    <e v="#N/A"/>
    <x v="0"/>
  </r>
  <r>
    <x v="32"/>
    <s v="07/16/08"/>
    <n v="214500"/>
    <s v="Low Rise (1-3)"/>
    <n v="47"/>
    <s v="CBRE01"/>
    <s v="2008-07"/>
    <x v="0"/>
    <e v="#N/A"/>
    <e v="#N/A"/>
    <x v="0"/>
  </r>
  <r>
    <x v="32"/>
    <s v="03/09/07"/>
    <n v="210000"/>
    <s v="Low Rise (1-3)"/>
    <n v="542"/>
    <s v="FTLR"/>
    <s v="2007-03"/>
    <x v="0"/>
    <e v="#N/A"/>
    <e v="#N/A"/>
    <x v="0"/>
  </r>
  <r>
    <x v="32"/>
    <s v="08/25/08"/>
    <n v="215000"/>
    <s v="Low Rise (1-3)"/>
    <n v="7"/>
    <s v="GULFH"/>
    <s v="2008-08"/>
    <x v="0"/>
    <e v="#N/A"/>
    <e v="#N/A"/>
    <x v="0"/>
  </r>
  <r>
    <x v="32"/>
    <s v="05/01/08"/>
    <n v="210000"/>
    <s v="Low Rise (1-3)"/>
    <n v="123"/>
    <s v="FSSA01"/>
    <s v="2008-05"/>
    <x v="0"/>
    <e v="#N/A"/>
    <e v="#N/A"/>
    <x v="0"/>
  </r>
  <r>
    <x v="32"/>
    <s v="03/03/08"/>
    <n v="219000"/>
    <s v="Low Rise (1-3)"/>
    <n v="182"/>
    <s v="PRUD02"/>
    <s v="2008-03"/>
    <x v="0"/>
    <e v="#N/A"/>
    <e v="#N/A"/>
    <x v="0"/>
  </r>
  <r>
    <x v="32"/>
    <s v="04/22/08"/>
    <n v="219000"/>
    <s v="Low Rise (1-3)"/>
    <n v="132"/>
    <s v="GULFH"/>
    <s v="2008-04"/>
    <x v="0"/>
    <e v="#N/A"/>
    <e v="#N/A"/>
    <x v="0"/>
  </r>
  <r>
    <x v="32"/>
    <s v="04/07/08"/>
    <n v="219900"/>
    <s v="Mid Rise (4-7)"/>
    <n v="147"/>
    <s v="FREX01"/>
    <s v="2008-04"/>
    <x v="0"/>
    <e v="#N/A"/>
    <e v="#N/A"/>
    <x v="0"/>
  </r>
  <r>
    <x v="32"/>
    <s v="09/10/07"/>
    <n v="214900"/>
    <s v="Low Rise (1-3)"/>
    <n v="357"/>
    <s v="AMVST2"/>
    <s v="2007-09"/>
    <x v="0"/>
    <e v="#N/A"/>
    <e v="#N/A"/>
    <x v="0"/>
  </r>
  <r>
    <x v="32"/>
    <s v="06/13/08"/>
    <n v="227000"/>
    <s v="Low Rise (1-3)"/>
    <n v="80"/>
    <s v="FCIGI"/>
    <s v="2008-06"/>
    <x v="0"/>
    <e v="#N/A"/>
    <e v="#N/A"/>
    <x v="0"/>
  </r>
  <r>
    <x v="32"/>
    <s v="04/16/08"/>
    <n v="224000"/>
    <s v="Mid Rise (4-7)"/>
    <n v="138"/>
    <s v="FTLR"/>
    <s v="2008-04"/>
    <x v="0"/>
    <e v="#N/A"/>
    <e v="#N/A"/>
    <x v="0"/>
  </r>
  <r>
    <x v="32"/>
    <d v="2007-10-24T00:00:00"/>
    <n v="228900"/>
    <s v="Mid Rise (4-7)"/>
    <n v="313"/>
    <s v="FTLR"/>
    <s v="2007-10"/>
    <x v="0"/>
    <e v="#N/A"/>
    <e v="#N/A"/>
    <x v="0"/>
  </r>
  <r>
    <x v="32"/>
    <s v="08/07/08"/>
    <n v="228500"/>
    <s v="Low Rise (1-3)"/>
    <n v="25"/>
    <s v="FFGCH"/>
    <s v="2008-08"/>
    <x v="0"/>
    <e v="#N/A"/>
    <e v="#N/A"/>
    <x v="0"/>
  </r>
  <r>
    <x v="32"/>
    <s v="03/25/08"/>
    <n v="229000"/>
    <s v="Villa Detached"/>
    <n v="160"/>
    <s v="ZLUR"/>
    <s v="2008-03"/>
    <x v="1"/>
    <e v="#N/A"/>
    <e v="#N/A"/>
    <x v="0"/>
  </r>
  <r>
    <x v="32"/>
    <s v="08/18/07"/>
    <n v="229000"/>
    <s v="Mid Rise (4-7)"/>
    <n v="380"/>
    <s v="ZLAH"/>
    <s v="2007-08"/>
    <x v="0"/>
    <e v="#N/A"/>
    <e v="#N/A"/>
    <x v="0"/>
  </r>
  <r>
    <x v="32"/>
    <s v="03/21/08"/>
    <n v="229900"/>
    <s v="Low Rise (1-3)"/>
    <n v="164"/>
    <s v="FSSA01"/>
    <s v="2008-03"/>
    <x v="0"/>
    <e v="#N/A"/>
    <e v="#N/A"/>
    <x v="0"/>
  </r>
  <r>
    <x v="32"/>
    <s v="04/01/08"/>
    <n v="230000"/>
    <s v="Villa Attch/Half Dup"/>
    <n v="153"/>
    <s v="CLC"/>
    <s v="2008-04"/>
    <x v="1"/>
    <e v="#N/A"/>
    <e v="#N/A"/>
    <x v="0"/>
  </r>
  <r>
    <x v="32"/>
    <d v="2007-12-17T00:00:00"/>
    <n v="234900"/>
    <s v="Low Rise (1-3)"/>
    <n v="259"/>
    <s v="GULFH"/>
    <s v="2007-12"/>
    <x v="0"/>
    <e v="#N/A"/>
    <e v="#N/A"/>
    <x v="0"/>
  </r>
  <r>
    <x v="32"/>
    <s v="01/21/08"/>
    <n v="234900"/>
    <s v="Low Rise (1-3)"/>
    <n v="224"/>
    <s v="PRC"/>
    <s v="2008-01"/>
    <x v="0"/>
    <e v="#N/A"/>
    <e v="#N/A"/>
    <x v="0"/>
  </r>
  <r>
    <x v="32"/>
    <s v="08/01/08"/>
    <n v="234900"/>
    <s v="Mid Rise (4-7)"/>
    <n v="31"/>
    <s v="FREX01"/>
    <s v="2008-08"/>
    <x v="0"/>
    <e v="#N/A"/>
    <e v="#N/A"/>
    <x v="0"/>
  </r>
  <r>
    <x v="32"/>
    <s v="05/20/07"/>
    <n v="229900"/>
    <s v="Low Rise (1-3)"/>
    <n v="470"/>
    <s v="WTR02"/>
    <s v="2007-05"/>
    <x v="0"/>
    <e v="#N/A"/>
    <e v="#N/A"/>
    <x v="0"/>
  </r>
  <r>
    <x v="32"/>
    <s v="07/29/08"/>
    <n v="235000"/>
    <s v="Low Rise (1-3)"/>
    <n v="34"/>
    <s v="GULFH"/>
    <s v="2008-07"/>
    <x v="0"/>
    <e v="#N/A"/>
    <e v="#N/A"/>
    <x v="0"/>
  </r>
  <r>
    <x v="32"/>
    <s v="08/12/08"/>
    <n v="236900"/>
    <s v="Single Family"/>
    <n v="20"/>
    <s v="FSPRN"/>
    <s v="2008-08"/>
    <x v="1"/>
    <e v="#N/A"/>
    <e v="#N/A"/>
    <x v="0"/>
  </r>
  <r>
    <x v="32"/>
    <s v="04/17/08"/>
    <n v="235000"/>
    <s v="Mid Rise (4-7)"/>
    <n v="137"/>
    <s v="FTLR"/>
    <s v="2008-04"/>
    <x v="0"/>
    <e v="#N/A"/>
    <e v="#N/A"/>
    <x v="0"/>
  </r>
  <r>
    <x v="32"/>
    <s v="04/23/08"/>
    <n v="239000"/>
    <s v="Low Rise (1-3)"/>
    <n v="131"/>
    <s v="FREX01"/>
    <s v="2008-04"/>
    <x v="0"/>
    <e v="#N/A"/>
    <e v="#N/A"/>
    <x v="0"/>
  </r>
  <r>
    <x v="32"/>
    <s v="07/07/08"/>
    <n v="239000"/>
    <s v="Low Rise (1-3)"/>
    <n v="56"/>
    <s v="PRUD02"/>
    <s v="2008-07"/>
    <x v="0"/>
    <e v="#N/A"/>
    <e v="#N/A"/>
    <x v="0"/>
  </r>
  <r>
    <x v="32"/>
    <d v="2007-10-29T00:00:00"/>
    <n v="219000"/>
    <s v="Low Rise (1-3)"/>
    <n v="308"/>
    <s v="FPFW"/>
    <s v="2007-10"/>
    <x v="0"/>
    <e v="#N/A"/>
    <e v="#N/A"/>
    <x v="0"/>
  </r>
  <r>
    <x v="32"/>
    <d v="2007-12-08T00:00:00"/>
    <n v="239900"/>
    <s v="Low Rise (1-3)"/>
    <n v="268"/>
    <s v="FPFW"/>
    <s v="2007-12"/>
    <x v="0"/>
    <e v="#N/A"/>
    <e v="#N/A"/>
    <x v="0"/>
  </r>
  <r>
    <x v="32"/>
    <s v="08/28/08"/>
    <n v="239900"/>
    <s v="Low Rise (1-3)"/>
    <n v="4"/>
    <s v="FTLR"/>
    <s v="2008-08"/>
    <x v="0"/>
    <e v="#N/A"/>
    <e v="#N/A"/>
    <x v="0"/>
  </r>
  <r>
    <x v="32"/>
    <s v="04/18/08"/>
    <n v="247000"/>
    <s v="Low Rise (1-3)"/>
    <n v="136"/>
    <s v="AMVST2"/>
    <s v="2008-04"/>
    <x v="0"/>
    <e v="#N/A"/>
    <e v="#N/A"/>
    <x v="0"/>
  </r>
  <r>
    <x v="32"/>
    <s v="01/08/08"/>
    <n v="199000"/>
    <s v="Mid Rise (4-7)"/>
    <n v="237"/>
    <s v="FTLR"/>
    <s v="2008-01"/>
    <x v="0"/>
    <e v="#N/A"/>
    <e v="#N/A"/>
    <x v="0"/>
  </r>
  <r>
    <x v="32"/>
    <s v="09/24/07"/>
    <n v="239000"/>
    <s v="Townhouse"/>
    <n v="343"/>
    <s v="FPFW"/>
    <s v="2007-09"/>
    <x v="0"/>
    <e v="#N/A"/>
    <e v="#N/A"/>
    <x v="0"/>
  </r>
  <r>
    <x v="32"/>
    <s v="03/01/07"/>
    <n v="239900"/>
    <s v="Low Rise (1-3)"/>
    <n v="550"/>
    <s v="WTR02"/>
    <s v="2007-03"/>
    <x v="0"/>
    <e v="#N/A"/>
    <e v="#N/A"/>
    <x v="0"/>
  </r>
  <r>
    <x v="32"/>
    <s v="04/09/08"/>
    <n v="249000"/>
    <s v="Low Rise (1-3)"/>
    <n v="145"/>
    <s v="GULFH"/>
    <s v="2008-04"/>
    <x v="0"/>
    <e v="#N/A"/>
    <e v="#N/A"/>
    <x v="0"/>
  </r>
  <r>
    <x v="32"/>
    <s v="05/26/08"/>
    <n v="249000"/>
    <s v="Low Rise (1-3)"/>
    <n v="98"/>
    <s v="FREM"/>
    <s v="2008-05"/>
    <x v="0"/>
    <e v="#N/A"/>
    <e v="#N/A"/>
    <x v="0"/>
  </r>
  <r>
    <x v="32"/>
    <s v="08/20/08"/>
    <n v="249000"/>
    <s v="Mid Rise (4-7)"/>
    <n v="12"/>
    <s v="JRWIS"/>
    <s v="2008-08"/>
    <x v="0"/>
    <e v="#N/A"/>
    <e v="#N/A"/>
    <x v="0"/>
  </r>
  <r>
    <x v="32"/>
    <s v="03/04/08"/>
    <n v="249900"/>
    <s v="Single Family"/>
    <n v="181"/>
    <s v="FREMS"/>
    <s v="2008-03"/>
    <x v="1"/>
    <e v="#N/A"/>
    <e v="#N/A"/>
    <x v="0"/>
  </r>
  <r>
    <x v="32"/>
    <s v="06/26/08"/>
    <n v="249900"/>
    <s v="Single Family"/>
    <n v="67"/>
    <s v="FSSPN"/>
    <s v="2008-06"/>
    <x v="1"/>
    <e v="#N/A"/>
    <e v="#N/A"/>
    <x v="0"/>
  </r>
  <r>
    <x v="32"/>
    <s v="05/01/08"/>
    <n v="250000"/>
    <s v="Single Family"/>
    <n v="123"/>
    <s v="SBLT01"/>
    <s v="2008-05"/>
    <x v="1"/>
    <s v="B"/>
    <s v="B"/>
    <x v="1"/>
  </r>
  <r>
    <x v="32"/>
    <s v="07/29/08"/>
    <n v="250000"/>
    <s v="Low Rise (1-3)"/>
    <n v="34"/>
    <s v="GULFH"/>
    <s v="2008-07"/>
    <x v="0"/>
    <s v="B"/>
    <s v="B"/>
    <x v="1"/>
  </r>
  <r>
    <x v="32"/>
    <s v="03/06/08"/>
    <n v="249000"/>
    <s v="Townhouse"/>
    <n v="179"/>
    <s v="FPFW"/>
    <s v="2008-03"/>
    <x v="0"/>
    <e v="#N/A"/>
    <e v="#N/A"/>
    <x v="0"/>
  </r>
  <r>
    <x v="32"/>
    <s v="05/01/08"/>
    <n v="259000"/>
    <s v="Mid Rise (4-7)"/>
    <n v="123"/>
    <s v="FREX01"/>
    <s v="2008-05"/>
    <x v="0"/>
    <e v="#N/A"/>
    <e v="#N/A"/>
    <x v="1"/>
  </r>
  <r>
    <x v="32"/>
    <s v="02/11/08"/>
    <n v="249000"/>
    <s v="Mid Rise (4-7)"/>
    <n v="203"/>
    <s v="FTLR"/>
    <s v="2008-02"/>
    <x v="0"/>
    <e v="#N/A"/>
    <e v="#N/A"/>
    <x v="0"/>
  </r>
  <r>
    <x v="32"/>
    <s v="06/19/08"/>
    <n v="259900"/>
    <s v="Mid Rise (4-7)"/>
    <n v="74"/>
    <s v="FTLR"/>
    <s v="2008-06"/>
    <x v="0"/>
    <e v="#N/A"/>
    <e v="#N/A"/>
    <x v="1"/>
  </r>
  <r>
    <x v="32"/>
    <s v="07/12/08"/>
    <n v="259900"/>
    <s v="Single Family"/>
    <n v="51"/>
    <s v="ALLRG"/>
    <s v="2008-07"/>
    <x v="1"/>
    <e v="#N/A"/>
    <e v="#N/A"/>
    <x v="1"/>
  </r>
  <r>
    <x v="32"/>
    <s v="08/28/08"/>
    <n v="265000"/>
    <s v="Low Rise (1-3)"/>
    <n v="4"/>
    <s v="GULFH"/>
    <s v="2008-08"/>
    <x v="0"/>
    <e v="#N/A"/>
    <e v="#N/A"/>
    <x v="1"/>
  </r>
  <r>
    <x v="32"/>
    <s v="01/08/08"/>
    <n v="269000"/>
    <s v="Low Rise (1-3)"/>
    <n v="237"/>
    <s v="GULFH"/>
    <s v="2008-01"/>
    <x v="0"/>
    <e v="#N/A"/>
    <e v="#N/A"/>
    <x v="1"/>
  </r>
  <r>
    <x v="32"/>
    <s v="04/25/07"/>
    <n v="249000"/>
    <s v="Mid Rise (4-7)"/>
    <n v="495"/>
    <s v="FPFW"/>
    <s v="2007-04"/>
    <x v="0"/>
    <e v="#N/A"/>
    <e v="#N/A"/>
    <x v="0"/>
  </r>
  <r>
    <x v="32"/>
    <s v="01/23/08"/>
    <n v="269000"/>
    <s v="Mid Rise (4-7)"/>
    <n v="222"/>
    <s v="FTLR"/>
    <s v="2008-01"/>
    <x v="0"/>
    <e v="#N/A"/>
    <e v="#N/A"/>
    <x v="1"/>
  </r>
  <r>
    <x v="32"/>
    <s v="02/11/08"/>
    <n v="269000"/>
    <s v="Villa Detached"/>
    <n v="203"/>
    <s v="FPFW"/>
    <s v="2008-02"/>
    <x v="1"/>
    <e v="#N/A"/>
    <e v="#N/A"/>
    <x v="1"/>
  </r>
  <r>
    <x v="32"/>
    <s v="02/12/08"/>
    <n v="269900"/>
    <s v="Single Family"/>
    <n v="202"/>
    <s v="FFGCH"/>
    <s v="2008-02"/>
    <x v="1"/>
    <e v="#N/A"/>
    <e v="#N/A"/>
    <x v="1"/>
  </r>
  <r>
    <x v="32"/>
    <s v="02/25/08"/>
    <n v="252900"/>
    <s v="Low Rise (1-3)"/>
    <n v="189"/>
    <s v="CBRE01"/>
    <s v="2008-02"/>
    <x v="0"/>
    <e v="#N/A"/>
    <e v="#N/A"/>
    <x v="1"/>
  </r>
  <r>
    <x v="32"/>
    <s v="06/25/08"/>
    <n v="269000"/>
    <s v="High Rise (8+)"/>
    <n v="68"/>
    <s v="BAYW"/>
    <s v="2008-06"/>
    <x v="0"/>
    <e v="#N/A"/>
    <e v="#N/A"/>
    <x v="1"/>
  </r>
  <r>
    <x v="32"/>
    <s v="05/27/08"/>
    <n v="259000"/>
    <s v="Low Rise (1-3)"/>
    <n v="97"/>
    <s v="FPFW"/>
    <s v="2008-05"/>
    <x v="0"/>
    <e v="#N/A"/>
    <e v="#N/A"/>
    <x v="1"/>
  </r>
  <r>
    <x v="32"/>
    <s v="07/30/08"/>
    <n v="279900"/>
    <s v="Low Rise (1-3)"/>
    <n v="33"/>
    <s v="FERSW"/>
    <s v="2008-07"/>
    <x v="0"/>
    <e v="#N/A"/>
    <e v="#N/A"/>
    <x v="1"/>
  </r>
  <r>
    <x v="32"/>
    <s v="01/07/08"/>
    <n v="275000"/>
    <s v="Townhouse"/>
    <n v="238"/>
    <s v="FTLR"/>
    <s v="2008-01"/>
    <x v="0"/>
    <e v="#N/A"/>
    <e v="#N/A"/>
    <x v="1"/>
  </r>
  <r>
    <x v="32"/>
    <s v="02/18/08"/>
    <n v="269900"/>
    <s v="Villa Attch/Half Dup"/>
    <n v="196"/>
    <s v="VIPR07"/>
    <s v="2008-02"/>
    <x v="1"/>
    <e v="#N/A"/>
    <e v="#N/A"/>
    <x v="1"/>
  </r>
  <r>
    <x v="32"/>
    <s v="04/21/08"/>
    <n v="285000"/>
    <s v="Low Rise (1-3)"/>
    <n v="133"/>
    <s v="FTLR"/>
    <s v="2008-04"/>
    <x v="0"/>
    <e v="#N/A"/>
    <e v="#N/A"/>
    <x v="1"/>
  </r>
  <r>
    <x v="32"/>
    <s v="02/18/08"/>
    <n v="280000"/>
    <s v="Low Rise (1-3)"/>
    <n v="196"/>
    <s v="FREM"/>
    <s v="2008-02"/>
    <x v="0"/>
    <e v="#N/A"/>
    <e v="#N/A"/>
    <x v="1"/>
  </r>
  <r>
    <x v="32"/>
    <s v="07/28/08"/>
    <n v="287500"/>
    <s v="Villa Attch/Half Dup"/>
    <n v="35"/>
    <s v="VIPR07"/>
    <s v="2008-07"/>
    <x v="1"/>
    <e v="#N/A"/>
    <e v="#N/A"/>
    <x v="1"/>
  </r>
  <r>
    <x v="31"/>
    <s v="04/18/08"/>
    <n v="2600000"/>
    <s v="Single Family"/>
    <n v="136"/>
    <s v="FJRW"/>
    <s v="2008-04"/>
    <x v="1"/>
    <e v="#N/A"/>
    <e v="#N/A"/>
    <x v="5"/>
  </r>
  <r>
    <x v="32"/>
    <s v="03/03/07"/>
    <n v="289000"/>
    <s v="High Rise (8+)"/>
    <n v="548"/>
    <s v="FPFW"/>
    <s v="2007-03"/>
    <x v="0"/>
    <e v="#N/A"/>
    <e v="#N/A"/>
    <x v="1"/>
  </r>
  <r>
    <x v="32"/>
    <s v="09/19/07"/>
    <n v="289000"/>
    <s v="Low Rise (1-3)"/>
    <n v="348"/>
    <s v="VIPR07"/>
    <s v="2007-09"/>
    <x v="0"/>
    <e v="#N/A"/>
    <e v="#N/A"/>
    <x v="1"/>
  </r>
  <r>
    <x v="32"/>
    <s v="06/15/08"/>
    <n v="289000"/>
    <s v="Low Rise (1-3)"/>
    <n v="78"/>
    <s v="GULFH"/>
    <s v="2008-06"/>
    <x v="0"/>
    <e v="#N/A"/>
    <e v="#N/A"/>
    <x v="1"/>
  </r>
  <r>
    <x v="32"/>
    <s v="05/29/08"/>
    <n v="290000"/>
    <s v="Low Rise (1-3)"/>
    <n v="95"/>
    <s v="VIPR07"/>
    <s v="2008-05"/>
    <x v="0"/>
    <e v="#N/A"/>
    <e v="#N/A"/>
    <x v="1"/>
  </r>
  <r>
    <x v="32"/>
    <s v="02/11/08"/>
    <n v="295000"/>
    <s v="Mid Rise (4-7)"/>
    <n v="203"/>
    <s v="FTLR"/>
    <s v="2008-02"/>
    <x v="0"/>
    <e v="#N/A"/>
    <e v="#N/A"/>
    <x v="1"/>
  </r>
  <r>
    <x v="32"/>
    <s v="03/28/08"/>
    <n v="295000"/>
    <s v="Townhouse"/>
    <n v="157"/>
    <s v="FTLR"/>
    <s v="2008-03"/>
    <x v="0"/>
    <e v="#N/A"/>
    <e v="#N/A"/>
    <x v="1"/>
  </r>
  <r>
    <x v="32"/>
    <s v="04/13/08"/>
    <n v="297900"/>
    <s v="High Rise (8+)"/>
    <n v="141"/>
    <s v="FDOWF"/>
    <s v="2008-04"/>
    <x v="0"/>
    <e v="#N/A"/>
    <e v="#N/A"/>
    <x v="1"/>
  </r>
  <r>
    <x v="32"/>
    <s v="02/08/07"/>
    <n v="295000"/>
    <s v="Townhouse"/>
    <n v="571"/>
    <s v="FPFW"/>
    <s v="2007-02"/>
    <x v="0"/>
    <e v="#N/A"/>
    <e v="#N/A"/>
    <x v="1"/>
  </r>
  <r>
    <x v="32"/>
    <s v="08/06/07"/>
    <n v="279000"/>
    <s v="Low Rise (1-3)"/>
    <n v="259"/>
    <s v="GULFH"/>
    <s v="2007-08"/>
    <x v="0"/>
    <e v="#N/A"/>
    <e v="#N/A"/>
    <x v="1"/>
  </r>
  <r>
    <x v="32"/>
    <s v="04/08/08"/>
    <n v="299000"/>
    <s v="Low Rise (1-3)"/>
    <n v="146"/>
    <s v="GULFH"/>
    <s v="2008-04"/>
    <x v="0"/>
    <e v="#N/A"/>
    <e v="#N/A"/>
    <x v="1"/>
  </r>
  <r>
    <x v="32"/>
    <s v="08/24/07"/>
    <n v="295000"/>
    <s v="Mid Rise (4-7)"/>
    <n v="374"/>
    <s v="PRUD02"/>
    <s v="2007-08"/>
    <x v="0"/>
    <e v="#N/A"/>
    <e v="#N/A"/>
    <x v="1"/>
  </r>
  <r>
    <x v="32"/>
    <s v="06/03/08"/>
    <n v="299000"/>
    <s v="Low Rise (1-3)"/>
    <n v="90"/>
    <s v="FPFW"/>
    <s v="2008-06"/>
    <x v="0"/>
    <e v="#N/A"/>
    <e v="#N/A"/>
    <x v="1"/>
  </r>
  <r>
    <x v="32"/>
    <s v="04/16/08"/>
    <n v="299900"/>
    <s v="Mid Rise (4-7)"/>
    <n v="138"/>
    <s v="PRG"/>
    <s v="2008-04"/>
    <x v="0"/>
    <e v="#N/A"/>
    <e v="#N/A"/>
    <x v="1"/>
  </r>
  <r>
    <x v="32"/>
    <d v="2007-12-30T00:00:00"/>
    <n v="299000"/>
    <s v="Low Rise (1-3)"/>
    <n v="246"/>
    <s v="FPFW"/>
    <s v="2007-12"/>
    <x v="0"/>
    <e v="#N/A"/>
    <e v="#N/A"/>
    <x v="1"/>
  </r>
  <r>
    <x v="32"/>
    <s v="04/28/07"/>
    <n v="290000"/>
    <s v="Townhouse"/>
    <n v="485"/>
    <s v="FTLR"/>
    <s v="2007-04"/>
    <x v="0"/>
    <e v="#N/A"/>
    <e v="#N/A"/>
    <x v="1"/>
  </r>
  <r>
    <x v="32"/>
    <d v="2007-11-12T00:00:00"/>
    <n v="307000"/>
    <s v="Low Rise (1-3)"/>
    <n v="294"/>
    <s v="GULFH"/>
    <s v="2007-11"/>
    <x v="0"/>
    <e v="#N/A"/>
    <e v="#N/A"/>
    <x v="1"/>
  </r>
  <r>
    <x v="32"/>
    <s v="03/20/08"/>
    <n v="315000"/>
    <s v="Townhouse"/>
    <n v="165"/>
    <s v="FTLR"/>
    <s v="2008-03"/>
    <x v="0"/>
    <e v="#N/A"/>
    <e v="#N/A"/>
    <x v="1"/>
  </r>
  <r>
    <x v="32"/>
    <s v="06/02/08"/>
    <n v="308000"/>
    <s v="Single Family"/>
    <n v="91"/>
    <s v="FTLR"/>
    <s v="2008-06"/>
    <x v="1"/>
    <e v="#N/A"/>
    <e v="#N/A"/>
    <x v="1"/>
  </r>
  <r>
    <x v="32"/>
    <d v="2007-12-27T00:00:00"/>
    <n v="300000"/>
    <s v="High Rise (8+)"/>
    <n v="249"/>
    <s v="FTLR"/>
    <s v="2007-12"/>
    <x v="0"/>
    <e v="#N/A"/>
    <e v="#N/A"/>
    <x v="1"/>
  </r>
  <r>
    <x v="32"/>
    <s v="04/03/07"/>
    <n v="299000"/>
    <s v="Mid Rise (4-7)"/>
    <n v="517"/>
    <s v="FPFW"/>
    <s v="2007-04"/>
    <x v="0"/>
    <e v="#N/A"/>
    <e v="#N/A"/>
    <x v="1"/>
  </r>
  <r>
    <x v="32"/>
    <s v="07/20/07"/>
    <n v="318900"/>
    <s v="Mid Rise (4-7)"/>
    <n v="409"/>
    <s v="FREX01"/>
    <s v="2007-07"/>
    <x v="0"/>
    <e v="#N/A"/>
    <e v="#N/A"/>
    <x v="1"/>
  </r>
  <r>
    <x v="32"/>
    <s v="07/07/08"/>
    <n v="319900"/>
    <s v="Mid Rise (4-7)"/>
    <n v="56"/>
    <s v="FSELECT"/>
    <s v="2008-07"/>
    <x v="0"/>
    <e v="#N/A"/>
    <e v="#N/A"/>
    <x v="1"/>
  </r>
  <r>
    <x v="32"/>
    <s v="04/18/08"/>
    <n v="299000"/>
    <s v="Townhouse"/>
    <n v="136"/>
    <s v="FTLR"/>
    <s v="2008-04"/>
    <x v="0"/>
    <e v="#N/A"/>
    <e v="#N/A"/>
    <x v="1"/>
  </r>
  <r>
    <x v="32"/>
    <s v="04/17/06"/>
    <n v="317000"/>
    <s v="Villa Detached"/>
    <n v="868"/>
    <s v="FPFW"/>
    <s v="2006-04"/>
    <x v="1"/>
    <e v="#N/A"/>
    <e v="#N/A"/>
    <x v="1"/>
  </r>
  <r>
    <x v="32"/>
    <d v="2007-10-01T00:00:00"/>
    <n v="319000"/>
    <s v="High Rise (8+)"/>
    <n v="336"/>
    <s v="FREX01"/>
    <s v="2007-10"/>
    <x v="0"/>
    <e v="#N/A"/>
    <e v="#N/A"/>
    <x v="1"/>
  </r>
  <r>
    <x v="32"/>
    <s v="04/26/08"/>
    <n v="329000"/>
    <s v="Mid Rise (4-7)"/>
    <n v="128"/>
    <s v="FPFW"/>
    <s v="2008-04"/>
    <x v="0"/>
    <e v="#N/A"/>
    <e v="#N/A"/>
    <x v="1"/>
  </r>
  <r>
    <x v="32"/>
    <s v="01/01/08"/>
    <n v="325000"/>
    <s v="Low Rise (1-3)"/>
    <n v="244"/>
    <s v="FDLR"/>
    <s v="2008-01"/>
    <x v="0"/>
    <e v="#N/A"/>
    <e v="#N/A"/>
    <x v="1"/>
  </r>
  <r>
    <x v="32"/>
    <s v="02/26/08"/>
    <n v="325000"/>
    <s v="Townhouse"/>
    <n v="188"/>
    <s v="FTLR"/>
    <s v="2008-02"/>
    <x v="0"/>
    <e v="#N/A"/>
    <e v="#N/A"/>
    <x v="1"/>
  </r>
  <r>
    <x v="32"/>
    <s v="07/03/08"/>
    <n v="329900"/>
    <s v="Low Rise (1-3)"/>
    <n v="60"/>
    <s v="ZLAH"/>
    <s v="2008-07"/>
    <x v="0"/>
    <e v="#N/A"/>
    <e v="#N/A"/>
    <x v="1"/>
  </r>
  <r>
    <x v="32"/>
    <s v="08/02/08"/>
    <n v="333333"/>
    <s v="Mid Rise (4-7)"/>
    <n v="30"/>
    <s v="SSRE"/>
    <s v="2008-08"/>
    <x v="0"/>
    <e v="#N/A"/>
    <e v="#N/A"/>
    <x v="1"/>
  </r>
  <r>
    <x v="32"/>
    <s v="07/12/08"/>
    <n v="325000"/>
    <s v="Townhouse"/>
    <n v="51"/>
    <s v="VIPR01"/>
    <s v="2008-07"/>
    <x v="0"/>
    <e v="#N/A"/>
    <e v="#N/A"/>
    <x v="1"/>
  </r>
  <r>
    <x v="32"/>
    <s v="07/14/08"/>
    <n v="329000"/>
    <s v="Low Rise (1-3)"/>
    <n v="49"/>
    <s v="FPFW"/>
    <s v="2008-07"/>
    <x v="0"/>
    <e v="#N/A"/>
    <e v="#N/A"/>
    <x v="1"/>
  </r>
  <r>
    <x v="32"/>
    <s v="08/27/08"/>
    <n v="339000"/>
    <s v="Mid Rise (4-7)"/>
    <n v="5"/>
    <s v="FTLR"/>
    <s v="2008-08"/>
    <x v="0"/>
    <e v="#N/A"/>
    <e v="#N/A"/>
    <x v="1"/>
  </r>
  <r>
    <x v="32"/>
    <s v="06/30/08"/>
    <n v="329000"/>
    <s v="Villa Attch/Half Dup"/>
    <n v="63"/>
    <s v="FGWR"/>
    <s v="2008-06"/>
    <x v="1"/>
    <e v="#N/A"/>
    <e v="#N/A"/>
    <x v="1"/>
  </r>
  <r>
    <x v="32"/>
    <s v="03/24/08"/>
    <n v="340000"/>
    <s v="Low Rise (1-3)"/>
    <n v="161"/>
    <s v="FPFW"/>
    <s v="2008-03"/>
    <x v="0"/>
    <e v="#N/A"/>
    <e v="#N/A"/>
    <x v="1"/>
  </r>
  <r>
    <x v="32"/>
    <s v="03/21/08"/>
    <n v="339000"/>
    <s v="Low Rise (1-3)"/>
    <n v="164"/>
    <s v="GULFH"/>
    <s v="2008-03"/>
    <x v="0"/>
    <e v="#N/A"/>
    <e v="#N/A"/>
    <x v="1"/>
  </r>
  <r>
    <x v="32"/>
    <s v="03/11/08"/>
    <n v="337000"/>
    <s v="Low Rise (1-3)"/>
    <n v="174"/>
    <s v="FLIST"/>
    <s v="2008-03"/>
    <x v="0"/>
    <e v="#N/A"/>
    <e v="#N/A"/>
    <x v="1"/>
  </r>
  <r>
    <x v="32"/>
    <s v="06/09/08"/>
    <n v="347500"/>
    <s v="Low Rise (1-3)"/>
    <n v="84"/>
    <s v="FSSA01"/>
    <s v="2008-06"/>
    <x v="0"/>
    <e v="#N/A"/>
    <e v="#N/A"/>
    <x v="1"/>
  </r>
  <r>
    <x v="32"/>
    <s v="07/20/07"/>
    <n v="349000"/>
    <s v="Low Rise (1-3)"/>
    <n v="409"/>
    <s v="GULFH"/>
    <s v="2007-07"/>
    <x v="0"/>
    <e v="#N/A"/>
    <e v="#N/A"/>
    <x v="1"/>
  </r>
  <r>
    <x v="32"/>
    <d v="2007-11-17T00:00:00"/>
    <n v="340000"/>
    <s v="Single Family"/>
    <n v="289"/>
    <s v="FREM"/>
    <s v="2007-11"/>
    <x v="1"/>
    <e v="#N/A"/>
    <e v="#N/A"/>
    <x v="1"/>
  </r>
  <r>
    <x v="32"/>
    <s v="01/13/08"/>
    <n v="349000"/>
    <s v="Low Rise (1-3)"/>
    <n v="232"/>
    <s v="GULFH"/>
    <s v="2008-01"/>
    <x v="0"/>
    <e v="#N/A"/>
    <e v="#N/A"/>
    <x v="1"/>
  </r>
  <r>
    <x v="32"/>
    <s v="03/24/08"/>
    <n v="349000"/>
    <s v="Low Rise (1-3)"/>
    <n v="161"/>
    <s v="PRUD02"/>
    <s v="2008-03"/>
    <x v="0"/>
    <e v="#N/A"/>
    <e v="#N/A"/>
    <x v="1"/>
  </r>
  <r>
    <x v="32"/>
    <s v="02/13/08"/>
    <n v="349900"/>
    <s v="Mid Rise (4-7)"/>
    <n v="201"/>
    <s v="GTB"/>
    <s v="2008-02"/>
    <x v="0"/>
    <e v="#N/A"/>
    <e v="#N/A"/>
    <x v="1"/>
  </r>
  <r>
    <x v="32"/>
    <s v="08/01/08"/>
    <n v="349900"/>
    <s v="Villa Attch/Half Dup"/>
    <n v="31"/>
    <s v="FCBR"/>
    <s v="2008-08"/>
    <x v="1"/>
    <e v="#N/A"/>
    <e v="#N/A"/>
    <x v="1"/>
  </r>
  <r>
    <x v="32"/>
    <s v="05/20/08"/>
    <n v="350000"/>
    <s v="Low Rise (1-3)"/>
    <n v="104"/>
    <s v="FTLR"/>
    <s v="2008-05"/>
    <x v="0"/>
    <e v="#N/A"/>
    <e v="#N/A"/>
    <x v="1"/>
  </r>
  <r>
    <x v="32"/>
    <s v="03/02/07"/>
    <n v="357000"/>
    <s v="Low Rise (1-3)"/>
    <n v="549"/>
    <s v="CBRE01"/>
    <s v="2007-03"/>
    <x v="0"/>
    <e v="#N/A"/>
    <e v="#N/A"/>
    <x v="1"/>
  </r>
  <r>
    <x v="32"/>
    <s v="04/25/08"/>
    <n v="359999"/>
    <s v="Single Family"/>
    <n v="129"/>
    <s v="VIPR01"/>
    <s v="2008-04"/>
    <x v="1"/>
    <e v="#N/A"/>
    <e v="#N/A"/>
    <x v="1"/>
  </r>
  <r>
    <x v="32"/>
    <s v="07/08/08"/>
    <n v="362000"/>
    <s v="Low Rise (1-3)"/>
    <n v="55"/>
    <s v="CBRE01"/>
    <s v="2008-07"/>
    <x v="0"/>
    <e v="#N/A"/>
    <e v="#N/A"/>
    <x v="1"/>
  </r>
  <r>
    <x v="32"/>
    <s v="08/21/08"/>
    <n v="365000"/>
    <s v="Mid Rise (4-7)"/>
    <n v="11"/>
    <s v="FTLR"/>
    <s v="2008-08"/>
    <x v="0"/>
    <e v="#N/A"/>
    <e v="#N/A"/>
    <x v="1"/>
  </r>
  <r>
    <x v="32"/>
    <s v="07/07/08"/>
    <n v="369000"/>
    <s v="Low Rise (1-3)"/>
    <n v="56"/>
    <s v="FCRG"/>
    <s v="2008-07"/>
    <x v="0"/>
    <e v="#N/A"/>
    <e v="#N/A"/>
    <x v="1"/>
  </r>
  <r>
    <x v="32"/>
    <s v="09/25/07"/>
    <n v="349000"/>
    <s v="Low Rise (1-3)"/>
    <n v="342"/>
    <s v="FPFW"/>
    <s v="2007-09"/>
    <x v="0"/>
    <e v="#N/A"/>
    <e v="#N/A"/>
    <x v="1"/>
  </r>
  <r>
    <x v="32"/>
    <s v="02/18/07"/>
    <n v="369900"/>
    <s v="Low Rise (1-3)"/>
    <n v="561"/>
    <s v="FSSA01"/>
    <s v="2007-02"/>
    <x v="0"/>
    <e v="#N/A"/>
    <e v="#N/A"/>
    <x v="1"/>
  </r>
  <r>
    <x v="32"/>
    <s v="01/12/08"/>
    <n v="349000"/>
    <s v="High Rise (8+)"/>
    <n v="233"/>
    <s v="EVIR"/>
    <s v="2008-01"/>
    <x v="0"/>
    <e v="#N/A"/>
    <e v="#N/A"/>
    <x v="1"/>
  </r>
  <r>
    <x v="32"/>
    <s v="05/01/08"/>
    <n v="376000"/>
    <s v="High Rise (8+)"/>
    <n v="123"/>
    <s v="FCJB"/>
    <s v="2008-05"/>
    <x v="0"/>
    <e v="#N/A"/>
    <e v="#N/A"/>
    <x v="1"/>
  </r>
  <r>
    <x v="32"/>
    <s v="03/04/07"/>
    <n v="379500"/>
    <s v="Low Rise (1-3)"/>
    <n v="547"/>
    <s v="CBRE01"/>
    <s v="2007-03"/>
    <x v="0"/>
    <e v="#N/A"/>
    <e v="#N/A"/>
    <x v="1"/>
  </r>
  <r>
    <x v="32"/>
    <s v="02/18/08"/>
    <n v="369900"/>
    <s v="Low Rise (1-3)"/>
    <n v="196"/>
    <s v="GULFH"/>
    <s v="2008-02"/>
    <x v="0"/>
    <e v="#N/A"/>
    <e v="#N/A"/>
    <x v="1"/>
  </r>
  <r>
    <x v="32"/>
    <s v="02/06/07"/>
    <n v="379900"/>
    <s v="Low Rise (1-3)"/>
    <n v="573"/>
    <s v="PRUD02"/>
    <s v="2007-02"/>
    <x v="0"/>
    <e v="#N/A"/>
    <e v="#N/A"/>
    <x v="1"/>
  </r>
  <r>
    <x v="32"/>
    <s v="08/14/07"/>
    <n v="345000"/>
    <s v="Low Rise (1-3)"/>
    <n v="384"/>
    <s v="GULFH"/>
    <s v="2007-08"/>
    <x v="0"/>
    <e v="#N/A"/>
    <e v="#N/A"/>
    <x v="1"/>
  </r>
  <r>
    <x v="32"/>
    <s v="09/11/07"/>
    <n v="375000"/>
    <s v="Mid Rise (4-7)"/>
    <n v="356"/>
    <s v="GULFH"/>
    <s v="2007-09"/>
    <x v="0"/>
    <e v="#N/A"/>
    <e v="#N/A"/>
    <x v="1"/>
  </r>
  <r>
    <x v="32"/>
    <s v="08/31/07"/>
    <n v="379900"/>
    <s v="Low Rise (1-3)"/>
    <n v="367"/>
    <s v="GULFH"/>
    <s v="2007-08"/>
    <x v="0"/>
    <e v="#N/A"/>
    <e v="#N/A"/>
    <x v="1"/>
  </r>
  <r>
    <x v="32"/>
    <s v="02/14/08"/>
    <n v="320000"/>
    <s v="Low Rise (1-3)"/>
    <n v="200"/>
    <s v="GULFH"/>
    <s v="2008-02"/>
    <x v="0"/>
    <e v="#N/A"/>
    <e v="#N/A"/>
    <x v="1"/>
  </r>
  <r>
    <x v="31"/>
    <s v="06/17/08"/>
    <n v="2890000"/>
    <s v="Single Family"/>
    <n v="76"/>
    <s v="FREN"/>
    <s v="2008-06"/>
    <x v="1"/>
    <e v="#N/A"/>
    <e v="#N/A"/>
    <x v="5"/>
  </r>
  <r>
    <x v="32"/>
    <s v="07/01/08"/>
    <n v="389000"/>
    <s v="Single Family"/>
    <n v="62"/>
    <s v="JRWIS"/>
    <s v="2008-07"/>
    <x v="1"/>
    <e v="#N/A"/>
    <e v="#N/A"/>
    <x v="1"/>
  </r>
  <r>
    <x v="32"/>
    <s v="07/02/08"/>
    <n v="379800"/>
    <s v="Single Family"/>
    <n v="61"/>
    <s v="FDGC"/>
    <s v="2008-07"/>
    <x v="1"/>
    <e v="#N/A"/>
    <e v="#N/A"/>
    <x v="1"/>
  </r>
  <r>
    <x v="32"/>
    <s v="09/01/08"/>
    <n v="395000"/>
    <s v="Low Rise (1-3)"/>
    <n v="0"/>
    <s v="FPFW"/>
    <s v="2008-09"/>
    <x v="0"/>
    <e v="#N/A"/>
    <e v="#N/A"/>
    <x v="1"/>
  </r>
  <r>
    <x v="32"/>
    <s v="04/19/08"/>
    <n v="395000"/>
    <s v="High Rise (8+)"/>
    <n v="135"/>
    <s v="VIPR01"/>
    <s v="2008-04"/>
    <x v="0"/>
    <e v="#N/A"/>
    <e v="#N/A"/>
    <x v="1"/>
  </r>
  <r>
    <x v="32"/>
    <s v="02/27/07"/>
    <n v="385000"/>
    <s v="Low Rise (1-3)"/>
    <n v="552"/>
    <s v="PRUD02"/>
    <s v="2007-02"/>
    <x v="0"/>
    <e v="#N/A"/>
    <e v="#N/A"/>
    <x v="1"/>
  </r>
  <r>
    <x v="32"/>
    <s v="08/28/07"/>
    <n v="398000"/>
    <s v="High Rise (8+)"/>
    <n v="370"/>
    <s v="FTLR"/>
    <s v="2007-08"/>
    <x v="0"/>
    <e v="#N/A"/>
    <e v="#N/A"/>
    <x v="1"/>
  </r>
  <r>
    <x v="32"/>
    <s v="08/27/07"/>
    <n v="379900"/>
    <s v="Mid Rise (4-7)"/>
    <n v="371"/>
    <s v="PRUD02"/>
    <s v="2007-08"/>
    <x v="0"/>
    <e v="#N/A"/>
    <e v="#N/A"/>
    <x v="1"/>
  </r>
  <r>
    <x v="32"/>
    <s v="04/21/07"/>
    <n v="399000"/>
    <s v="Low Rise (1-3)"/>
    <n v="499"/>
    <s v="GULFH"/>
    <s v="2007-04"/>
    <x v="0"/>
    <e v="#N/A"/>
    <e v="#N/A"/>
    <x v="1"/>
  </r>
  <r>
    <x v="32"/>
    <s v="04/24/08"/>
    <n v="399000"/>
    <s v="Single Family"/>
    <n v="130"/>
    <s v="FCRT"/>
    <s v="2008-04"/>
    <x v="1"/>
    <e v="#N/A"/>
    <e v="#N/A"/>
    <x v="1"/>
  </r>
  <r>
    <x v="32"/>
    <s v="08/16/08"/>
    <n v="399000"/>
    <s v="Low Rise (1-3)"/>
    <n v="16"/>
    <s v="FREX01"/>
    <s v="2008-08"/>
    <x v="0"/>
    <e v="#N/A"/>
    <e v="#N/A"/>
    <x v="1"/>
  </r>
  <r>
    <x v="32"/>
    <s v="08/01/08"/>
    <n v="399900"/>
    <s v="Mid Rise (4-7)"/>
    <n v="31"/>
    <s v="PRUD02"/>
    <s v="2008-08"/>
    <x v="0"/>
    <e v="#N/A"/>
    <e v="#N/A"/>
    <x v="1"/>
  </r>
  <r>
    <x v="32"/>
    <s v="07/22/08"/>
    <n v="399999"/>
    <s v="Single Family"/>
    <n v="41"/>
    <s v="FDGC"/>
    <s v="2008-07"/>
    <x v="1"/>
    <e v="#N/A"/>
    <e v="#N/A"/>
    <x v="1"/>
  </r>
  <r>
    <x v="32"/>
    <s v="07/10/08"/>
    <n v="400000"/>
    <s v="Single Family"/>
    <n v="53"/>
    <s v="FREM"/>
    <s v="2008-07"/>
    <x v="1"/>
    <e v="#N/A"/>
    <e v="#N/A"/>
    <x v="1"/>
  </r>
  <r>
    <x v="32"/>
    <d v="2007-12-30T00:00:00"/>
    <n v="414500"/>
    <s v="Low Rise (1-3)"/>
    <n v="246"/>
    <s v="FPFW"/>
    <s v="2007-12"/>
    <x v="0"/>
    <e v="#N/A"/>
    <e v="#N/A"/>
    <x v="1"/>
  </r>
  <r>
    <x v="32"/>
    <s v="07/07/08"/>
    <n v="419000"/>
    <s v="Single Family"/>
    <n v="56"/>
    <s v="FPFW"/>
    <s v="2008-07"/>
    <x v="1"/>
    <e v="#N/A"/>
    <e v="#N/A"/>
    <x v="1"/>
  </r>
  <r>
    <x v="32"/>
    <s v="06/03/08"/>
    <n v="419900"/>
    <s v="Mid Rise (4-7)"/>
    <n v="90"/>
    <s v="VIPR01"/>
    <s v="2008-06"/>
    <x v="0"/>
    <e v="#N/A"/>
    <e v="#N/A"/>
    <x v="1"/>
  </r>
  <r>
    <x v="32"/>
    <s v="04/16/08"/>
    <n v="424000"/>
    <s v="Mid Rise (4-7)"/>
    <n v="138"/>
    <s v="FPFW"/>
    <s v="2008-04"/>
    <x v="0"/>
    <e v="#N/A"/>
    <e v="#N/A"/>
    <x v="1"/>
  </r>
  <r>
    <x v="32"/>
    <s v="05/24/08"/>
    <n v="399000"/>
    <s v="Single Family"/>
    <n v="100"/>
    <s v="SBLT01"/>
    <s v="2008-05"/>
    <x v="1"/>
    <e v="#N/A"/>
    <e v="#N/A"/>
    <x v="1"/>
  </r>
  <r>
    <x v="32"/>
    <s v="04/23/07"/>
    <n v="379900"/>
    <s v="Low Rise (1-3)"/>
    <n v="497"/>
    <s v="PRUD02"/>
    <s v="2007-04"/>
    <x v="0"/>
    <e v="#N/A"/>
    <e v="#N/A"/>
    <x v="1"/>
  </r>
  <r>
    <x v="32"/>
    <d v="2007-11-01T00:00:00"/>
    <n v="449000"/>
    <s v="Low Rise (1-3)"/>
    <n v="305"/>
    <s v="GULFH"/>
    <s v="2007-11"/>
    <x v="0"/>
    <e v="#N/A"/>
    <e v="#N/A"/>
    <x v="1"/>
  </r>
  <r>
    <x v="32"/>
    <s v="07/21/08"/>
    <n v="449000"/>
    <s v="Single Family"/>
    <n v="42"/>
    <s v="FLIST"/>
    <s v="2008-07"/>
    <x v="1"/>
    <e v="#N/A"/>
    <e v="#N/A"/>
    <x v="1"/>
  </r>
  <r>
    <x v="32"/>
    <s v="04/25/08"/>
    <n v="450000"/>
    <s v="Low Rise (1-3)"/>
    <n v="129"/>
    <s v="FPFW"/>
    <s v="2008-04"/>
    <x v="0"/>
    <e v="#N/A"/>
    <e v="#N/A"/>
    <x v="1"/>
  </r>
  <r>
    <x v="32"/>
    <s v="03/11/08"/>
    <n v="385000"/>
    <s v="Single Family"/>
    <n v="154"/>
    <s v="FSSA"/>
    <s v="2008-03"/>
    <x v="1"/>
    <e v="#N/A"/>
    <e v="#N/A"/>
    <x v="1"/>
  </r>
  <r>
    <x v="32"/>
    <s v="05/30/08"/>
    <n v="460000"/>
    <s v="High Rise (8+)"/>
    <n v="94"/>
    <s v="FTLR"/>
    <s v="2008-05"/>
    <x v="0"/>
    <e v="#N/A"/>
    <e v="#N/A"/>
    <x v="1"/>
  </r>
  <r>
    <x v="32"/>
    <d v="2007-12-06T00:00:00"/>
    <n v="459900"/>
    <s v="Mid Rise (4-7)"/>
    <n v="270"/>
    <s v="FKWE2"/>
    <s v="2007-12"/>
    <x v="0"/>
    <e v="#N/A"/>
    <e v="#N/A"/>
    <x v="1"/>
  </r>
  <r>
    <x v="32"/>
    <s v="01/07/08"/>
    <n v="475000"/>
    <s v="Single Family"/>
    <n v="238"/>
    <s v="VIPR01"/>
    <s v="2008-01"/>
    <x v="1"/>
    <e v="#N/A"/>
    <e v="#N/A"/>
    <x v="1"/>
  </r>
  <r>
    <x v="32"/>
    <s v="04/03/08"/>
    <n v="475000"/>
    <s v="Low Rise (1-3)"/>
    <n v="151"/>
    <s v="RMAX01"/>
    <s v="2008-04"/>
    <x v="0"/>
    <e v="#N/A"/>
    <e v="#N/A"/>
    <x v="1"/>
  </r>
  <r>
    <x v="32"/>
    <s v="05/26/08"/>
    <n v="475000"/>
    <s v="High Rise (8+)"/>
    <n v="98"/>
    <s v="FPFW"/>
    <s v="2008-05"/>
    <x v="0"/>
    <e v="#N/A"/>
    <e v="#N/A"/>
    <x v="1"/>
  </r>
  <r>
    <x v="32"/>
    <s v="07/24/08"/>
    <n v="479000"/>
    <s v="Mid Rise (4-7)"/>
    <n v="39"/>
    <s v="FSCA"/>
    <s v="2008-07"/>
    <x v="0"/>
    <e v="#N/A"/>
    <e v="#N/A"/>
    <x v="1"/>
  </r>
  <r>
    <x v="32"/>
    <s v="08/01/08"/>
    <n v="479000"/>
    <s v="Single Family"/>
    <n v="31"/>
    <s v="FPFW"/>
    <s v="2008-08"/>
    <x v="1"/>
    <e v="#N/A"/>
    <e v="#N/A"/>
    <x v="1"/>
  </r>
  <r>
    <x v="32"/>
    <s v="06/25/08"/>
    <n v="479500"/>
    <s v="Mid Rise (4-7)"/>
    <n v="68"/>
    <s v="GULFH"/>
    <s v="2008-06"/>
    <x v="0"/>
    <e v="#N/A"/>
    <e v="#N/A"/>
    <x v="1"/>
  </r>
  <r>
    <x v="32"/>
    <s v="06/06/08"/>
    <n v="479900"/>
    <s v="Mid Rise (4-7)"/>
    <n v="87"/>
    <s v="GULFH"/>
    <s v="2008-06"/>
    <x v="0"/>
    <e v="#N/A"/>
    <e v="#N/A"/>
    <x v="1"/>
  </r>
  <r>
    <x v="32"/>
    <s v="08/29/07"/>
    <n v="485000"/>
    <s v="Low Rise (1-3)"/>
    <n v="369"/>
    <s v="FKWE2"/>
    <s v="2007-08"/>
    <x v="0"/>
    <e v="#N/A"/>
    <e v="#N/A"/>
    <x v="1"/>
  </r>
  <r>
    <x v="32"/>
    <s v="06/03/08"/>
    <n v="489900"/>
    <s v="Mid Rise (4-7)"/>
    <n v="90"/>
    <s v="FREX01"/>
    <s v="2008-06"/>
    <x v="0"/>
    <e v="#N/A"/>
    <e v="#N/A"/>
    <x v="1"/>
  </r>
  <r>
    <x v="32"/>
    <s v="03/16/07"/>
    <n v="475000"/>
    <s v="High Rise (8+)"/>
    <n v="535"/>
    <s v="FPFW"/>
    <s v="2007-03"/>
    <x v="0"/>
    <e v="#N/A"/>
    <e v="#N/A"/>
    <x v="1"/>
  </r>
  <r>
    <x v="32"/>
    <s v="05/06/08"/>
    <n v="497900"/>
    <s v="Single Family"/>
    <n v="118"/>
    <s v="BEAR1"/>
    <s v="2008-05"/>
    <x v="1"/>
    <e v="#N/A"/>
    <e v="#N/A"/>
    <x v="1"/>
  </r>
  <r>
    <x v="32"/>
    <d v="2007-11-13T00:00:00"/>
    <n v="495000"/>
    <s v="Single Family"/>
    <n v="293"/>
    <s v="FSSA01"/>
    <s v="2007-11"/>
    <x v="1"/>
    <e v="#N/A"/>
    <e v="#N/A"/>
    <x v="1"/>
  </r>
  <r>
    <x v="32"/>
    <d v="2007-10-24T00:00:00"/>
    <n v="398000"/>
    <s v="Low Rise (1-3)"/>
    <n v="313"/>
    <s v="FTLR"/>
    <s v="2007-10"/>
    <x v="0"/>
    <e v="#N/A"/>
    <e v="#N/A"/>
    <x v="1"/>
  </r>
  <r>
    <x v="32"/>
    <s v="04/02/08"/>
    <n v="499000"/>
    <s v="Single Family"/>
    <n v="152"/>
    <s v="FSSA01"/>
    <s v="2008-04"/>
    <x v="1"/>
    <e v="#N/A"/>
    <e v="#N/A"/>
    <x v="1"/>
  </r>
  <r>
    <x v="32"/>
    <s v="03/07/07"/>
    <n v="499000"/>
    <s v="Single Family"/>
    <n v="544"/>
    <s v="PRUD02"/>
    <s v="2007-03"/>
    <x v="1"/>
    <e v="#N/A"/>
    <e v="#N/A"/>
    <x v="1"/>
  </r>
  <r>
    <x v="32"/>
    <s v="07/01/08"/>
    <n v="499000"/>
    <s v="Single Family"/>
    <n v="62"/>
    <s v="FTLR"/>
    <s v="2008-07"/>
    <x v="1"/>
    <e v="#N/A"/>
    <e v="#N/A"/>
    <x v="1"/>
  </r>
  <r>
    <x v="32"/>
    <s v="05/24/08"/>
    <n v="505000"/>
    <s v="Low Rise (1-3)"/>
    <n v="100"/>
    <s v="FPFW"/>
    <s v="2008-05"/>
    <x v="0"/>
    <e v="#N/A"/>
    <e v="#N/A"/>
    <x v="2"/>
  </r>
  <r>
    <x v="32"/>
    <s v="04/21/08"/>
    <n v="515000"/>
    <s v="Single Family"/>
    <n v="133"/>
    <s v="FTLR"/>
    <s v="2008-04"/>
    <x v="1"/>
    <e v="#N/A"/>
    <e v="#N/A"/>
    <x v="2"/>
  </r>
  <r>
    <x v="32"/>
    <s v="03/21/07"/>
    <n v="399000"/>
    <s v="Low Rise (1-3)"/>
    <n v="530"/>
    <s v="CBRE01"/>
    <s v="2007-03"/>
    <x v="0"/>
    <e v="#N/A"/>
    <e v="#N/A"/>
    <x v="1"/>
  </r>
  <r>
    <x v="32"/>
    <s v="09/25/07"/>
    <n v="529000"/>
    <s v="Single Family"/>
    <n v="342"/>
    <s v="FTLR"/>
    <s v="2007-09"/>
    <x v="1"/>
    <e v="#N/A"/>
    <e v="#N/A"/>
    <x v="2"/>
  </r>
  <r>
    <x v="32"/>
    <s v="01/09/08"/>
    <n v="529000"/>
    <s v="High Rise (8+)"/>
    <n v="236"/>
    <s v="GULFH"/>
    <s v="2008-01"/>
    <x v="0"/>
    <e v="#N/A"/>
    <e v="#N/A"/>
    <x v="2"/>
  </r>
  <r>
    <x v="32"/>
    <s v="02/28/08"/>
    <n v="529000"/>
    <s v="High Rise (8+)"/>
    <n v="186"/>
    <s v="GULFH"/>
    <s v="2008-02"/>
    <x v="0"/>
    <e v="#N/A"/>
    <e v="#N/A"/>
    <x v="2"/>
  </r>
  <r>
    <x v="31"/>
    <s v="06/20/08"/>
    <n v="6995000"/>
    <s v="Single Family"/>
    <n v="73"/>
    <s v="VIPR07"/>
    <s v="2008-06"/>
    <x v="1"/>
    <e v="#N/A"/>
    <e v="#N/A"/>
    <x v="6"/>
  </r>
  <r>
    <x v="32"/>
    <s v="03/02/08"/>
    <n v="499900"/>
    <s v="Low Rise (1-3)"/>
    <n v="183"/>
    <s v="AARD"/>
    <s v="2008-03"/>
    <x v="0"/>
    <e v="#N/A"/>
    <e v="#N/A"/>
    <x v="1"/>
  </r>
  <r>
    <x v="32"/>
    <s v="06/09/06"/>
    <n v="519000"/>
    <s v="Single Family"/>
    <n v="815"/>
    <s v="FPFW"/>
    <s v="2006-06"/>
    <x v="1"/>
    <e v="#N/A"/>
    <e v="#N/A"/>
    <x v="2"/>
  </r>
  <r>
    <x v="32"/>
    <s v="08/11/08"/>
    <n v="545000"/>
    <s v="Single Family"/>
    <n v="21"/>
    <s v="VIPR01"/>
    <s v="2008-08"/>
    <x v="1"/>
    <e v="#N/A"/>
    <e v="#N/A"/>
    <x v="2"/>
  </r>
  <r>
    <x v="32"/>
    <s v="06/17/08"/>
    <n v="549000"/>
    <s v="Low Rise (1-3)"/>
    <n v="76"/>
    <s v="GULFH"/>
    <s v="2008-06"/>
    <x v="0"/>
    <e v="#N/A"/>
    <e v="#N/A"/>
    <x v="2"/>
  </r>
  <r>
    <x v="32"/>
    <d v="2007-10-15T00:00:00"/>
    <n v="539000"/>
    <s v="High Rise (8+)"/>
    <n v="322"/>
    <s v="GULFH"/>
    <s v="2007-10"/>
    <x v="0"/>
    <e v="#N/A"/>
    <e v="#N/A"/>
    <x v="2"/>
  </r>
  <r>
    <x v="32"/>
    <s v="05/01/07"/>
    <n v="529900"/>
    <s v="Single Family"/>
    <n v="489"/>
    <s v="FPFW"/>
    <s v="2007-05"/>
    <x v="1"/>
    <e v="#N/A"/>
    <e v="#N/A"/>
    <x v="2"/>
  </r>
  <r>
    <x v="32"/>
    <s v="01/07/08"/>
    <n v="550000"/>
    <s v="Low Rise (1-3)"/>
    <n v="238"/>
    <s v="GULFH"/>
    <s v="2008-01"/>
    <x v="0"/>
    <e v="#N/A"/>
    <e v="#N/A"/>
    <x v="2"/>
  </r>
  <r>
    <x v="32"/>
    <s v="08/13/07"/>
    <n v="549900"/>
    <s v="Low Rise (1-3)"/>
    <n v="385"/>
    <s v="PRUD02"/>
    <s v="2007-08"/>
    <x v="0"/>
    <e v="#N/A"/>
    <e v="#N/A"/>
    <x v="2"/>
  </r>
  <r>
    <x v="32"/>
    <s v="04/17/08"/>
    <n v="569000"/>
    <s v="Single Family"/>
    <n v="137"/>
    <s v="FTLR"/>
    <s v="2008-04"/>
    <x v="1"/>
    <e v="#N/A"/>
    <e v="#N/A"/>
    <x v="2"/>
  </r>
  <r>
    <x v="32"/>
    <s v="04/21/08"/>
    <n v="569000"/>
    <s v="Single Family"/>
    <n v="133"/>
    <s v="FFLAH"/>
    <s v="2008-04"/>
    <x v="1"/>
    <e v="#N/A"/>
    <e v="#N/A"/>
    <x v="2"/>
  </r>
  <r>
    <x v="32"/>
    <s v="06/21/06"/>
    <n v="569000"/>
    <s v="Single Family"/>
    <n v="798"/>
    <s v="FPFW"/>
    <s v="2006-06"/>
    <x v="1"/>
    <e v="#N/A"/>
    <e v="#N/A"/>
    <x v="2"/>
  </r>
  <r>
    <x v="32"/>
    <s v="04/21/08"/>
    <n v="577000"/>
    <s v="Single Family"/>
    <n v="133"/>
    <s v="FRAW"/>
    <s v="2008-04"/>
    <x v="1"/>
    <e v="#N/A"/>
    <e v="#N/A"/>
    <x v="2"/>
  </r>
  <r>
    <x v="32"/>
    <s v="01/03/08"/>
    <n v="589000"/>
    <s v="Single Family"/>
    <n v="238"/>
    <s v="KGSR"/>
    <s v="2008-01"/>
    <x v="1"/>
    <e v="#N/A"/>
    <e v="#N/A"/>
    <x v="2"/>
  </r>
  <r>
    <x v="32"/>
    <s v="02/20/08"/>
    <n v="574000"/>
    <s v="Single Family"/>
    <n v="194"/>
    <s v="FGPLC"/>
    <s v="2008-02"/>
    <x v="1"/>
    <e v="#N/A"/>
    <e v="#N/A"/>
    <x v="2"/>
  </r>
  <r>
    <x v="32"/>
    <s v="06/01/08"/>
    <n v="595000"/>
    <s v="Single Family"/>
    <n v="92"/>
    <s v="FREX01"/>
    <s v="2008-06"/>
    <x v="1"/>
    <e v="#N/A"/>
    <e v="#N/A"/>
    <x v="2"/>
  </r>
  <r>
    <x v="32"/>
    <d v="2007-12-04T00:00:00"/>
    <n v="599900"/>
    <s v="Single Family"/>
    <n v="272"/>
    <s v="FATS3"/>
    <s v="2007-12"/>
    <x v="1"/>
    <e v="#N/A"/>
    <e v="#N/A"/>
    <x v="2"/>
  </r>
  <r>
    <x v="32"/>
    <s v="09/20/07"/>
    <n v="545000"/>
    <s v="High Rise (8+)"/>
    <n v="347"/>
    <s v="FPFW"/>
    <s v="2007-09"/>
    <x v="0"/>
    <e v="#N/A"/>
    <e v="#N/A"/>
    <x v="2"/>
  </r>
  <r>
    <x v="32"/>
    <s v="04/25/07"/>
    <n v="595000"/>
    <s v="High Rise (8+)"/>
    <n v="470"/>
    <s v="FLEI"/>
    <s v="2007-04"/>
    <x v="0"/>
    <e v="#N/A"/>
    <e v="#N/A"/>
    <x v="2"/>
  </r>
  <r>
    <x v="32"/>
    <s v="07/17/08"/>
    <n v="599900"/>
    <s v="Single Family"/>
    <n v="46"/>
    <s v="FFLAH"/>
    <s v="2008-07"/>
    <x v="1"/>
    <e v="#N/A"/>
    <e v="#N/A"/>
    <x v="2"/>
  </r>
  <r>
    <x v="32"/>
    <s v="01/04/08"/>
    <n v="599900"/>
    <s v="Single Family"/>
    <n v="241"/>
    <s v="MRGL"/>
    <s v="2008-01"/>
    <x v="1"/>
    <e v="#N/A"/>
    <e v="#N/A"/>
    <x v="2"/>
  </r>
  <r>
    <x v="32"/>
    <s v="04/07/08"/>
    <n v="629900"/>
    <s v="Low Rise (1-3)"/>
    <n v="147"/>
    <s v="PRUD02"/>
    <s v="2008-04"/>
    <x v="0"/>
    <e v="#N/A"/>
    <e v="#N/A"/>
    <x v="2"/>
  </r>
  <r>
    <x v="32"/>
    <s v="07/13/08"/>
    <n v="645000"/>
    <s v="Low Rise (1-3)"/>
    <n v="50"/>
    <s v="FFGCH"/>
    <s v="2008-07"/>
    <x v="0"/>
    <e v="#N/A"/>
    <e v="#N/A"/>
    <x v="2"/>
  </r>
  <r>
    <x v="32"/>
    <s v="06/05/08"/>
    <n v="645900"/>
    <s v="High Rise (8+)"/>
    <n v="88"/>
    <s v="FJRW"/>
    <s v="2008-06"/>
    <x v="0"/>
    <e v="#N/A"/>
    <e v="#N/A"/>
    <x v="2"/>
  </r>
  <r>
    <x v="32"/>
    <s v="06/18/08"/>
    <n v="599950"/>
    <s v="High Rise (8+)"/>
    <n v="75"/>
    <s v="GULFH"/>
    <s v="2008-06"/>
    <x v="0"/>
    <e v="#N/A"/>
    <e v="#N/A"/>
    <x v="2"/>
  </r>
  <r>
    <x v="30"/>
    <s v="04/28/08"/>
    <n v="108000"/>
    <s v="Low Rise (1-3)"/>
    <n v="126"/>
    <s v="FCSS01"/>
    <s v="2008-04"/>
    <x v="0"/>
    <e v="#N/A"/>
    <e v="#N/A"/>
    <x v="0"/>
  </r>
  <r>
    <x v="32"/>
    <s v="07/12/07"/>
    <n v="694900"/>
    <s v="High Rise (8+)"/>
    <n v="417"/>
    <s v="GULFH"/>
    <s v="2007-07"/>
    <x v="0"/>
    <e v="#N/A"/>
    <e v="#N/A"/>
    <x v="2"/>
  </r>
  <r>
    <x v="32"/>
    <d v="2007-10-16T00:00:00"/>
    <n v="699000"/>
    <s v="High Rise (8+)"/>
    <n v="321"/>
    <s v="FFGCH"/>
    <s v="2007-10"/>
    <x v="0"/>
    <e v="#N/A"/>
    <e v="#N/A"/>
    <x v="2"/>
  </r>
  <r>
    <x v="32"/>
    <s v="01/05/07"/>
    <n v="670000"/>
    <s v="Low Rise (1-3)"/>
    <n v="605"/>
    <s v="FPFW"/>
    <s v="2007-01"/>
    <x v="0"/>
    <e v="#N/A"/>
    <e v="#N/A"/>
    <x v="2"/>
  </r>
  <r>
    <x v="32"/>
    <s v="05/15/08"/>
    <n v="699000"/>
    <s v="High Rise (8+)"/>
    <n v="109"/>
    <s v="GULFH"/>
    <s v="2008-05"/>
    <x v="0"/>
    <e v="#N/A"/>
    <e v="#N/A"/>
    <x v="2"/>
  </r>
  <r>
    <x v="32"/>
    <s v="08/20/08"/>
    <n v="699000"/>
    <s v="Single Family"/>
    <n v="12"/>
    <s v="FSSA01"/>
    <s v="2008-08"/>
    <x v="1"/>
    <e v="#N/A"/>
    <e v="#N/A"/>
    <x v="2"/>
  </r>
  <r>
    <x v="32"/>
    <s v="03/20/08"/>
    <n v="699900"/>
    <s v="High Rise (8+)"/>
    <n v="165"/>
    <s v="FPFW"/>
    <s v="2008-03"/>
    <x v="0"/>
    <e v="#N/A"/>
    <e v="#N/A"/>
    <x v="2"/>
  </r>
  <r>
    <x v="32"/>
    <s v="04/14/08"/>
    <n v="699950"/>
    <s v="High Rise (8+)"/>
    <n v="140"/>
    <s v="GULFH"/>
    <s v="2008-04"/>
    <x v="0"/>
    <e v="#N/A"/>
    <e v="#N/A"/>
    <x v="2"/>
  </r>
  <r>
    <x v="32"/>
    <d v="2007-12-26T00:00:00"/>
    <n v="725000"/>
    <s v="Single Family"/>
    <n v="250"/>
    <s v="FFLAH"/>
    <s v="2007-12"/>
    <x v="1"/>
    <e v="#N/A"/>
    <e v="#N/A"/>
    <x v="2"/>
  </r>
  <r>
    <x v="32"/>
    <s v="03/17/08"/>
    <n v="729000"/>
    <s v="High Rise (8+)"/>
    <n v="154"/>
    <s v="GULFH"/>
    <s v="2008-03"/>
    <x v="0"/>
    <e v="#N/A"/>
    <e v="#N/A"/>
    <x v="2"/>
  </r>
  <r>
    <x v="32"/>
    <s v="08/23/08"/>
    <n v="729700"/>
    <s v="Single Family"/>
    <n v="9"/>
    <s v="FGHR"/>
    <s v="2008-08"/>
    <x v="1"/>
    <e v="#N/A"/>
    <e v="#N/A"/>
    <x v="2"/>
  </r>
  <r>
    <x v="32"/>
    <s v="04/25/08"/>
    <n v="729900"/>
    <s v="High Rise (8+)"/>
    <n v="129"/>
    <s v="GULFH"/>
    <s v="2008-04"/>
    <x v="0"/>
    <e v="#N/A"/>
    <e v="#N/A"/>
    <x v="2"/>
  </r>
  <r>
    <x v="32"/>
    <s v="02/05/07"/>
    <n v="698000"/>
    <s v="High Rise (8+)"/>
    <n v="574"/>
    <s v="FPFW"/>
    <s v="2007-02"/>
    <x v="0"/>
    <e v="#N/A"/>
    <e v="#N/A"/>
    <x v="2"/>
  </r>
  <r>
    <x v="32"/>
    <s v="05/19/08"/>
    <n v="699000"/>
    <s v="Single Family"/>
    <n v="105"/>
    <s v="FSFC"/>
    <s v="2008-05"/>
    <x v="1"/>
    <e v="#N/A"/>
    <e v="#N/A"/>
    <x v="2"/>
  </r>
  <r>
    <x v="32"/>
    <s v="03/06/08"/>
    <n v="737000"/>
    <s v="High Rise (8+)"/>
    <n v="179"/>
    <s v="CBRE01"/>
    <s v="2008-03"/>
    <x v="0"/>
    <e v="#N/A"/>
    <e v="#N/A"/>
    <x v="2"/>
  </r>
  <r>
    <x v="32"/>
    <s v="08/24/07"/>
    <n v="735000"/>
    <s v="High Rise (8+)"/>
    <n v="374"/>
    <s v="CLC"/>
    <s v="2007-08"/>
    <x v="0"/>
    <e v="#N/A"/>
    <e v="#N/A"/>
    <x v="2"/>
  </r>
  <r>
    <x v="32"/>
    <s v="05/30/08"/>
    <n v="749000"/>
    <s v="High Rise (8+)"/>
    <n v="94"/>
    <s v="FPFW"/>
    <s v="2008-05"/>
    <x v="0"/>
    <e v="#N/A"/>
    <e v="#N/A"/>
    <x v="2"/>
  </r>
  <r>
    <x v="32"/>
    <s v="04/25/08"/>
    <n v="749000"/>
    <s v="Single Family"/>
    <n v="129"/>
    <s v="FKDR"/>
    <s v="2008-04"/>
    <x v="1"/>
    <e v="#N/A"/>
    <e v="#N/A"/>
    <x v="2"/>
  </r>
  <r>
    <x v="30"/>
    <s v="08/18/08"/>
    <n v="104900"/>
    <s v="Low Rise (1-3)"/>
    <n v="14"/>
    <s v="VIPR07"/>
    <s v="2008-08"/>
    <x v="0"/>
    <e v="#N/A"/>
    <e v="#N/A"/>
    <x v="0"/>
  </r>
  <r>
    <x v="24"/>
    <s v="07/08/08"/>
    <n v="1799000"/>
    <s v="Single Family"/>
    <n v="55"/>
    <s v="EVIR"/>
    <s v="2008-07"/>
    <x v="1"/>
    <e v="#N/A"/>
    <e v="#N/A"/>
    <x v="4"/>
  </r>
  <r>
    <x v="32"/>
    <s v="07/02/08"/>
    <n v="789000"/>
    <s v="High Rise (8+)"/>
    <n v="61"/>
    <s v="DOLL"/>
    <s v="2008-07"/>
    <x v="0"/>
    <e v="#N/A"/>
    <e v="#N/A"/>
    <x v="3"/>
  </r>
  <r>
    <x v="32"/>
    <s v="07/10/06"/>
    <n v="449000"/>
    <s v="Low Rise (1-3)"/>
    <n v="784"/>
    <s v="PRUD02"/>
    <s v="2006-07"/>
    <x v="0"/>
    <e v="#N/A"/>
    <e v="#N/A"/>
    <x v="1"/>
  </r>
  <r>
    <x v="32"/>
    <s v="06/10/08"/>
    <n v="759000"/>
    <s v="High Rise (8+)"/>
    <n v="83"/>
    <s v="FFGCH"/>
    <s v="2008-06"/>
    <x v="0"/>
    <e v="#N/A"/>
    <e v="#N/A"/>
    <x v="3"/>
  </r>
  <r>
    <x v="32"/>
    <s v="03/05/08"/>
    <n v="759000"/>
    <s v="Single Family"/>
    <n v="180"/>
    <s v="GULFH"/>
    <s v="2008-03"/>
    <x v="1"/>
    <e v="#N/A"/>
    <e v="#N/A"/>
    <x v="3"/>
  </r>
  <r>
    <x v="32"/>
    <s v="06/01/07"/>
    <n v="799000"/>
    <s v="High Rise (8+)"/>
    <n v="458"/>
    <s v="GULFH"/>
    <s v="2007-06"/>
    <x v="0"/>
    <e v="#N/A"/>
    <e v="#N/A"/>
    <x v="3"/>
  </r>
  <r>
    <x v="32"/>
    <s v="04/03/07"/>
    <n v="499000"/>
    <s v="Low Rise (1-3)"/>
    <n v="517"/>
    <s v="FREX01"/>
    <s v="2007-04"/>
    <x v="0"/>
    <e v="#N/A"/>
    <e v="#N/A"/>
    <x v="1"/>
  </r>
  <r>
    <x v="32"/>
    <s v="07/09/08"/>
    <n v="799000"/>
    <s v="Single Family"/>
    <n v="54"/>
    <s v="FRMX02"/>
    <s v="2008-07"/>
    <x v="1"/>
    <e v="#N/A"/>
    <e v="#N/A"/>
    <x v="3"/>
  </r>
  <r>
    <x v="32"/>
    <s v="05/27/08"/>
    <n v="825000"/>
    <s v="Single Family"/>
    <n v="97"/>
    <s v="KWW"/>
    <s v="2008-05"/>
    <x v="1"/>
    <e v="#N/A"/>
    <e v="#N/A"/>
    <x v="3"/>
  </r>
  <r>
    <x v="32"/>
    <s v="08/07/08"/>
    <n v="849000"/>
    <s v="High Rise (8+)"/>
    <n v="25"/>
    <s v="FREM3"/>
    <s v="2008-08"/>
    <x v="0"/>
    <e v="#N/A"/>
    <e v="#N/A"/>
    <x v="3"/>
  </r>
  <r>
    <x v="32"/>
    <s v="07/10/08"/>
    <n v="650000"/>
    <s v="Single Family"/>
    <n v="53"/>
    <s v="WTR02"/>
    <s v="2008-07"/>
    <x v="1"/>
    <e v="#N/A"/>
    <e v="#N/A"/>
    <x v="2"/>
  </r>
  <r>
    <x v="32"/>
    <s v="04/04/06"/>
    <n v="849900"/>
    <s v="High Rise (8+)"/>
    <n v="881"/>
    <s v="FPFW"/>
    <s v="2006-04"/>
    <x v="0"/>
    <e v="#N/A"/>
    <e v="#N/A"/>
    <x v="3"/>
  </r>
  <r>
    <x v="32"/>
    <s v="03/20/08"/>
    <n v="875000"/>
    <s v="Single Family"/>
    <n v="165"/>
    <s v="CTVRC"/>
    <s v="2008-03"/>
    <x v="1"/>
    <e v="#N/A"/>
    <e v="#N/A"/>
    <x v="3"/>
  </r>
  <r>
    <x v="32"/>
    <s v="06/23/08"/>
    <n v="875000"/>
    <s v="Low Rise (1-3)"/>
    <n v="70"/>
    <s v="FCRG"/>
    <s v="2008-06"/>
    <x v="0"/>
    <e v="#N/A"/>
    <e v="#N/A"/>
    <x v="3"/>
  </r>
  <r>
    <x v="32"/>
    <s v="06/23/08"/>
    <n v="875000"/>
    <s v="High Rise (8+)"/>
    <n v="70"/>
    <s v="GULFH"/>
    <s v="2008-06"/>
    <x v="0"/>
    <e v="#N/A"/>
    <e v="#N/A"/>
    <x v="3"/>
  </r>
  <r>
    <x v="32"/>
    <d v="2007-12-27T00:00:00"/>
    <n v="895000"/>
    <s v="Single Family"/>
    <n v="249"/>
    <s v="CSSRG"/>
    <s v="2007-12"/>
    <x v="1"/>
    <e v="#N/A"/>
    <e v="#N/A"/>
    <x v="3"/>
  </r>
  <r>
    <x v="32"/>
    <s v="02/01/08"/>
    <n v="895000"/>
    <s v="High Rise (8+)"/>
    <n v="213"/>
    <s v="FPFW"/>
    <s v="2008-02"/>
    <x v="0"/>
    <e v="#N/A"/>
    <e v="#N/A"/>
    <x v="3"/>
  </r>
  <r>
    <x v="32"/>
    <s v="06/24/08"/>
    <n v="895000"/>
    <s v="High Rise (8+)"/>
    <n v="69"/>
    <s v="GULFH"/>
    <s v="2008-06"/>
    <x v="0"/>
    <e v="#N/A"/>
    <e v="#N/A"/>
    <x v="3"/>
  </r>
  <r>
    <x v="32"/>
    <s v="08/13/08"/>
    <n v="899000"/>
    <s v="High Rise (8+)"/>
    <n v="19"/>
    <s v="GULFH"/>
    <s v="2008-08"/>
    <x v="0"/>
    <e v="#N/A"/>
    <e v="#N/A"/>
    <x v="3"/>
  </r>
  <r>
    <x v="32"/>
    <s v="07/27/07"/>
    <n v="450000"/>
    <s v="Single Family"/>
    <n v="402"/>
    <s v="FCSB"/>
    <s v="2007-07"/>
    <x v="1"/>
    <e v="#N/A"/>
    <e v="#N/A"/>
    <x v="1"/>
  </r>
  <r>
    <x v="32"/>
    <s v="04/01/08"/>
    <n v="899900"/>
    <s v="Single Family"/>
    <n v="153"/>
    <s v="WTR02"/>
    <s v="2008-04"/>
    <x v="1"/>
    <e v="#N/A"/>
    <e v="#N/A"/>
    <x v="3"/>
  </r>
  <r>
    <x v="32"/>
    <d v="2007-12-14T00:00:00"/>
    <n v="549900"/>
    <s v="Low Rise (1-3)"/>
    <n v="262"/>
    <s v="CBRE01"/>
    <s v="2007-12"/>
    <x v="0"/>
    <e v="#N/A"/>
    <e v="#N/A"/>
    <x v="2"/>
  </r>
  <r>
    <x v="32"/>
    <s v="03/03/08"/>
    <n v="929900"/>
    <s v="High Rise (8+)"/>
    <n v="182"/>
    <s v="GULFH"/>
    <s v="2008-03"/>
    <x v="0"/>
    <e v="#N/A"/>
    <e v="#N/A"/>
    <x v="3"/>
  </r>
  <r>
    <x v="32"/>
    <s v="02/11/08"/>
    <n v="859000"/>
    <s v="Single Family"/>
    <n v="188"/>
    <s v="FFLAH"/>
    <s v="2008-02"/>
    <x v="1"/>
    <e v="#N/A"/>
    <e v="#N/A"/>
    <x v="3"/>
  </r>
  <r>
    <x v="32"/>
    <s v="04/04/07"/>
    <n v="899800"/>
    <s v="Single Family"/>
    <n v="516"/>
    <s v="FDGC"/>
    <s v="2007-04"/>
    <x v="1"/>
    <e v="#N/A"/>
    <e v="#N/A"/>
    <x v="3"/>
  </r>
  <r>
    <x v="32"/>
    <s v="06/23/08"/>
    <n v="975000"/>
    <s v="Single Family"/>
    <n v="70"/>
    <s v="FPFW"/>
    <s v="2008-06"/>
    <x v="1"/>
    <e v="#N/A"/>
    <e v="#N/A"/>
    <x v="3"/>
  </r>
  <r>
    <x v="32"/>
    <s v="02/23/08"/>
    <n v="979500"/>
    <s v="Single Family"/>
    <n v="191"/>
    <s v="FPFW"/>
    <s v="2008-02"/>
    <x v="1"/>
    <e v="#N/A"/>
    <e v="#N/A"/>
    <x v="3"/>
  </r>
  <r>
    <x v="32"/>
    <s v="01/10/08"/>
    <n v="990000"/>
    <s v="Single Family"/>
    <n v="235"/>
    <s v="FPFW"/>
    <s v="2008-01"/>
    <x v="1"/>
    <e v="#N/A"/>
    <e v="#N/A"/>
    <x v="3"/>
  </r>
  <r>
    <x v="32"/>
    <s v="09/15/07"/>
    <n v="995000"/>
    <s v="High Rise (8+)"/>
    <n v="352"/>
    <s v="PRUD02"/>
    <s v="2007-09"/>
    <x v="0"/>
    <e v="#N/A"/>
    <e v="#N/A"/>
    <x v="3"/>
  </r>
  <r>
    <x v="32"/>
    <s v="02/02/08"/>
    <n v="995000"/>
    <s v="High Rise (8+)"/>
    <n v="212"/>
    <s v="CBRE01"/>
    <s v="2008-02"/>
    <x v="0"/>
    <e v="#N/A"/>
    <e v="#N/A"/>
    <x v="3"/>
  </r>
  <r>
    <x v="32"/>
    <s v="03/10/08"/>
    <n v="995000"/>
    <s v="High Rise (8+)"/>
    <n v="175"/>
    <s v="GULFH"/>
    <s v="2008-03"/>
    <x v="0"/>
    <e v="#N/A"/>
    <e v="#N/A"/>
    <x v="3"/>
  </r>
  <r>
    <x v="32"/>
    <s v="01/31/08"/>
    <n v="999000"/>
    <s v="Single Family"/>
    <n v="214"/>
    <s v="MNRE"/>
    <s v="2008-01"/>
    <x v="1"/>
    <e v="#N/A"/>
    <e v="#N/A"/>
    <x v="3"/>
  </r>
  <r>
    <x v="32"/>
    <s v="06/16/08"/>
    <n v="999000"/>
    <s v="High Rise (8+)"/>
    <n v="77"/>
    <s v="FFGCH"/>
    <s v="2008-06"/>
    <x v="0"/>
    <e v="#N/A"/>
    <e v="#N/A"/>
    <x v="3"/>
  </r>
  <r>
    <x v="32"/>
    <s v="01/02/08"/>
    <n v="995000"/>
    <s v="Single Family"/>
    <n v="243"/>
    <s v="WTR02"/>
    <s v="2008-01"/>
    <x v="1"/>
    <e v="#N/A"/>
    <e v="#N/A"/>
    <x v="3"/>
  </r>
  <r>
    <x v="32"/>
    <d v="2007-11-09T00:00:00"/>
    <n v="999999"/>
    <s v="High Rise (8+)"/>
    <n v="297"/>
    <s v="FSCH01"/>
    <s v="2007-11"/>
    <x v="0"/>
    <e v="#N/A"/>
    <e v="#N/A"/>
    <x v="3"/>
  </r>
  <r>
    <x v="32"/>
    <s v="07/17/06"/>
    <n v="900000"/>
    <s v="Single Family"/>
    <n v="777"/>
    <s v="FSUNR"/>
    <s v="2006-07"/>
    <x v="1"/>
    <e v="#N/A"/>
    <e v="#N/A"/>
    <x v="3"/>
  </r>
  <r>
    <x v="32"/>
    <d v="2006-10-12T00:00:00"/>
    <n v="1050000"/>
    <s v="High Rise (8+)"/>
    <n v="690"/>
    <s v="FPFW"/>
    <s v="2006-10"/>
    <x v="0"/>
    <e v="#N/A"/>
    <e v="#N/A"/>
    <x v="4"/>
  </r>
  <r>
    <x v="32"/>
    <s v="02/13/08"/>
    <n v="1045000"/>
    <s v="Single Family"/>
    <n v="201"/>
    <s v="PRUD09"/>
    <s v="2008-02"/>
    <x v="1"/>
    <e v="#N/A"/>
    <e v="#N/A"/>
    <x v="4"/>
  </r>
  <r>
    <x v="32"/>
    <s v="08/20/07"/>
    <n v="1099000"/>
    <s v="High Rise (8+)"/>
    <n v="378"/>
    <s v="GULFH"/>
    <s v="2007-08"/>
    <x v="0"/>
    <e v="#N/A"/>
    <e v="#N/A"/>
    <x v="4"/>
  </r>
  <r>
    <x v="32"/>
    <d v="2007-10-13T00:00:00"/>
    <n v="1095000"/>
    <s v="Single Family"/>
    <n v="324"/>
    <s v="PRUD02"/>
    <s v="2007-10"/>
    <x v="1"/>
    <e v="#N/A"/>
    <e v="#N/A"/>
    <x v="4"/>
  </r>
  <r>
    <x v="32"/>
    <s v="01/21/08"/>
    <n v="1140000"/>
    <s v="Low Rise (1-3)"/>
    <n v="224"/>
    <s v="GULFH"/>
    <s v="2008-01"/>
    <x v="0"/>
    <e v="#N/A"/>
    <e v="#N/A"/>
    <x v="4"/>
  </r>
  <r>
    <x v="32"/>
    <d v="2007-11-12T00:00:00"/>
    <n v="1100000"/>
    <s v="Low Rise (1-3)"/>
    <n v="294"/>
    <s v="FPFW"/>
    <s v="2007-11"/>
    <x v="0"/>
    <e v="#N/A"/>
    <e v="#N/A"/>
    <x v="4"/>
  </r>
  <r>
    <x v="32"/>
    <s v="06/09/08"/>
    <n v="1150000"/>
    <s v="Single Family"/>
    <n v="84"/>
    <s v="VIPR01"/>
    <s v="2008-06"/>
    <x v="1"/>
    <e v="#N/A"/>
    <e v="#N/A"/>
    <x v="4"/>
  </r>
  <r>
    <x v="32"/>
    <s v="07/16/08"/>
    <n v="1150000"/>
    <s v="Single Family"/>
    <n v="47"/>
    <s v="FPFW"/>
    <s v="2008-07"/>
    <x v="1"/>
    <e v="#N/A"/>
    <e v="#N/A"/>
    <x v="4"/>
  </r>
  <r>
    <x v="32"/>
    <s v="03/28/08"/>
    <n v="1150000"/>
    <s v="High Rise (8+)"/>
    <n v="157"/>
    <s v="BAYW"/>
    <s v="2008-03"/>
    <x v="0"/>
    <e v="#N/A"/>
    <e v="#N/A"/>
    <x v="4"/>
  </r>
  <r>
    <x v="32"/>
    <s v="05/01/08"/>
    <n v="1190000"/>
    <s v="High Rise (8+)"/>
    <n v="123"/>
    <s v="FTLR"/>
    <s v="2008-05"/>
    <x v="0"/>
    <e v="#N/A"/>
    <e v="#N/A"/>
    <x v="4"/>
  </r>
  <r>
    <x v="32"/>
    <s v="08/07/08"/>
    <n v="1195000"/>
    <s v="Single Family"/>
    <n v="25"/>
    <s v="FMAGIC"/>
    <s v="2008-08"/>
    <x v="1"/>
    <e v="#N/A"/>
    <e v="#N/A"/>
    <x v="4"/>
  </r>
  <r>
    <x v="32"/>
    <s v="09/30/07"/>
    <n v="1150000"/>
    <s v="High Rise (8+)"/>
    <n v="337"/>
    <s v="GULFH"/>
    <s v="2007-09"/>
    <x v="0"/>
    <e v="#N/A"/>
    <e v="#N/A"/>
    <x v="4"/>
  </r>
  <r>
    <x v="32"/>
    <s v="03/04/08"/>
    <n v="1199000"/>
    <s v="High Rise (8+)"/>
    <n v="181"/>
    <s v="GULFH"/>
    <s v="2008-03"/>
    <x v="0"/>
    <e v="#N/A"/>
    <e v="#N/A"/>
    <x v="4"/>
  </r>
  <r>
    <x v="32"/>
    <s v="01/15/07"/>
    <n v="1175000"/>
    <s v="High Rise (8+)"/>
    <n v="595"/>
    <s v="FPFW"/>
    <s v="2007-01"/>
    <x v="0"/>
    <e v="#N/A"/>
    <e v="#N/A"/>
    <x v="4"/>
  </r>
  <r>
    <x v="32"/>
    <s v="04/21/08"/>
    <n v="1225000"/>
    <s v="Single Family"/>
    <n v="133"/>
    <s v="FPFW"/>
    <s v="2008-04"/>
    <x v="1"/>
    <e v="#N/A"/>
    <e v="#N/A"/>
    <x v="4"/>
  </r>
  <r>
    <x v="32"/>
    <s v="05/09/06"/>
    <n v="1199000"/>
    <s v="High Rise (8+)"/>
    <n v="846"/>
    <s v="PRUD02"/>
    <s v="2006-05"/>
    <x v="0"/>
    <e v="#N/A"/>
    <e v="#N/A"/>
    <x v="4"/>
  </r>
  <r>
    <x v="32"/>
    <s v="03/08/08"/>
    <n v="1249000"/>
    <s v="Single Family"/>
    <n v="177"/>
    <s v="VIPR07"/>
    <s v="2008-03"/>
    <x v="1"/>
    <e v="#N/A"/>
    <e v="#N/A"/>
    <x v="4"/>
  </r>
  <r>
    <x v="32"/>
    <s v="08/08/08"/>
    <n v="1275000"/>
    <s v="Single Family"/>
    <n v="24"/>
    <s v="JRWIS"/>
    <s v="2008-08"/>
    <x v="1"/>
    <e v="#N/A"/>
    <e v="#N/A"/>
    <x v="4"/>
  </r>
  <r>
    <x v="32"/>
    <s v="07/08/08"/>
    <n v="1295000"/>
    <s v="Single Family"/>
    <n v="55"/>
    <s v="FRMX02"/>
    <s v="2008-07"/>
    <x v="1"/>
    <e v="#N/A"/>
    <e v="#N/A"/>
    <x v="4"/>
  </r>
  <r>
    <x v="32"/>
    <d v="2007-10-08T00:00:00"/>
    <n v="1250000"/>
    <s v="Single Family"/>
    <n v="329"/>
    <s v="MARQP"/>
    <s v="2007-10"/>
    <x v="1"/>
    <e v="#N/A"/>
    <e v="#N/A"/>
    <x v="4"/>
  </r>
  <r>
    <x v="32"/>
    <s v="04/01/08"/>
    <n v="1199000"/>
    <s v="Single Family"/>
    <n v="153"/>
    <s v="FSSA01"/>
    <s v="2008-04"/>
    <x v="1"/>
    <e v="#N/A"/>
    <e v="#N/A"/>
    <x v="4"/>
  </r>
  <r>
    <x v="32"/>
    <s v="07/15/08"/>
    <n v="1299000"/>
    <s v="Single Family"/>
    <n v="48"/>
    <s v="CRPRI"/>
    <s v="2008-07"/>
    <x v="1"/>
    <e v="#N/A"/>
    <e v="#N/A"/>
    <x v="4"/>
  </r>
  <r>
    <x v="32"/>
    <s v="06/05/08"/>
    <n v="1395000"/>
    <s v="Single Family"/>
    <n v="88"/>
    <s v="AMVST2"/>
    <s v="2008-06"/>
    <x v="1"/>
    <e v="#N/A"/>
    <e v="#N/A"/>
    <x v="4"/>
  </r>
  <r>
    <x v="32"/>
    <s v="05/23/08"/>
    <n v="1399000"/>
    <s v="Single Family"/>
    <n v="101"/>
    <s v="CBRE01"/>
    <s v="2008-05"/>
    <x v="1"/>
    <e v="#N/A"/>
    <e v="#N/A"/>
    <x v="4"/>
  </r>
  <r>
    <x v="32"/>
    <s v="03/26/08"/>
    <n v="1400000"/>
    <s v="Single Family"/>
    <n v="159"/>
    <s v="FKWE2"/>
    <s v="2008-03"/>
    <x v="1"/>
    <e v="#N/A"/>
    <e v="#N/A"/>
    <x v="4"/>
  </r>
  <r>
    <x v="32"/>
    <s v="07/22/08"/>
    <n v="1400000"/>
    <s v="High Rise (8+)"/>
    <n v="41"/>
    <s v="GTB"/>
    <s v="2008-07"/>
    <x v="0"/>
    <e v="#N/A"/>
    <e v="#N/A"/>
    <x v="4"/>
  </r>
  <r>
    <x v="32"/>
    <s v="05/01/07"/>
    <n v="1299000"/>
    <s v="High Rise (8+)"/>
    <n v="489"/>
    <s v="GULFH"/>
    <s v="2007-05"/>
    <x v="0"/>
    <e v="#N/A"/>
    <e v="#N/A"/>
    <x v="4"/>
  </r>
  <r>
    <x v="32"/>
    <d v="2007-11-14T00:00:00"/>
    <n v="1445000"/>
    <s v="Single Family"/>
    <n v="292"/>
    <s v="VIPR01"/>
    <s v="2007-11"/>
    <x v="1"/>
    <e v="#N/A"/>
    <e v="#N/A"/>
    <x v="4"/>
  </r>
  <r>
    <x v="32"/>
    <s v="03/21/08"/>
    <n v="1490000"/>
    <s v="Low Rise (1-3)"/>
    <n v="164"/>
    <s v="GULFH"/>
    <s v="2008-03"/>
    <x v="0"/>
    <e v="#N/A"/>
    <e v="#N/A"/>
    <x v="4"/>
  </r>
  <r>
    <x v="32"/>
    <s v="07/15/08"/>
    <n v="1495000"/>
    <s v="Single Family"/>
    <n v="48"/>
    <s v="VIPR07"/>
    <s v="2008-07"/>
    <x v="1"/>
    <e v="#N/A"/>
    <e v="#N/A"/>
    <x v="4"/>
  </r>
  <r>
    <x v="32"/>
    <s v="08/08/08"/>
    <n v="1500000"/>
    <s v="Single Family"/>
    <n v="24"/>
    <s v="FPFW"/>
    <s v="2008-08"/>
    <x v="1"/>
    <e v="#N/A"/>
    <e v="#N/A"/>
    <x v="4"/>
  </r>
  <r>
    <x v="32"/>
    <s v="07/18/08"/>
    <n v="1425000"/>
    <s v="Single Family"/>
    <n v="45"/>
    <s v="FPFW"/>
    <s v="2008-07"/>
    <x v="1"/>
    <e v="#N/A"/>
    <e v="#N/A"/>
    <x v="4"/>
  </r>
  <r>
    <x v="32"/>
    <s v="08/26/07"/>
    <n v="1298000"/>
    <s v="Single Family"/>
    <n v="372"/>
    <s v="FPFW"/>
    <s v="2007-08"/>
    <x v="1"/>
    <e v="#N/A"/>
    <e v="#N/A"/>
    <x v="4"/>
  </r>
  <r>
    <x v="32"/>
    <s v="01/17/08"/>
    <n v="1550000"/>
    <s v="Single Family"/>
    <n v="228"/>
    <s v="VIPR07"/>
    <s v="2008-01"/>
    <x v="1"/>
    <e v="#N/A"/>
    <e v="#N/A"/>
    <x v="4"/>
  </r>
  <r>
    <x v="32"/>
    <s v="04/19/08"/>
    <n v="1687000"/>
    <s v="High Rise (8+)"/>
    <n v="135"/>
    <s v="FCJB"/>
    <s v="2008-04"/>
    <x v="0"/>
    <e v="#N/A"/>
    <e v="#N/A"/>
    <x v="4"/>
  </r>
  <r>
    <x v="32"/>
    <s v="04/06/08"/>
    <n v="1550000"/>
    <s v="Single Family"/>
    <n v="148"/>
    <s v="PRUD02"/>
    <s v="2008-04"/>
    <x v="1"/>
    <e v="#N/A"/>
    <e v="#N/A"/>
    <x v="4"/>
  </r>
  <r>
    <x v="32"/>
    <s v="07/15/08"/>
    <n v="1795000"/>
    <s v="Single Family"/>
    <n v="48"/>
    <s v="VIPR07"/>
    <s v="2008-07"/>
    <x v="1"/>
    <e v="#N/A"/>
    <e v="#N/A"/>
    <x v="4"/>
  </r>
  <r>
    <x v="32"/>
    <s v="02/26/08"/>
    <n v="1845000"/>
    <s v="Single Family"/>
    <n v="188"/>
    <s v="VIPR07"/>
    <s v="2008-02"/>
    <x v="1"/>
    <e v="#N/A"/>
    <e v="#N/A"/>
    <x v="4"/>
  </r>
  <r>
    <x v="32"/>
    <s v="08/27/08"/>
    <n v="1850000"/>
    <s v="Single Family"/>
    <n v="5"/>
    <s v="FRMX02"/>
    <s v="2008-08"/>
    <x v="1"/>
    <e v="#N/A"/>
    <e v="#N/A"/>
    <x v="4"/>
  </r>
  <r>
    <x v="32"/>
    <s v="07/26/08"/>
    <n v="1890000"/>
    <s v="High Rise (8+)"/>
    <n v="37"/>
    <s v="GULFH"/>
    <s v="2008-07"/>
    <x v="0"/>
    <e v="#N/A"/>
    <e v="#N/A"/>
    <x v="4"/>
  </r>
  <r>
    <x v="32"/>
    <s v="02/06/08"/>
    <n v="1595000"/>
    <s v="Single Family"/>
    <n v="208"/>
    <s v="MNRE"/>
    <s v="2008-02"/>
    <x v="1"/>
    <e v="#N/A"/>
    <e v="#N/A"/>
    <x v="4"/>
  </r>
  <r>
    <x v="32"/>
    <s v="01/22/08"/>
    <n v="1950000"/>
    <s v="High Rise (8+)"/>
    <n v="223"/>
    <s v="VIPR01"/>
    <s v="2008-01"/>
    <x v="0"/>
    <e v="#N/A"/>
    <e v="#N/A"/>
    <x v="4"/>
  </r>
  <r>
    <x v="32"/>
    <d v="2006-11-03T00:00:00"/>
    <n v="1975000"/>
    <s v="Single Family"/>
    <n v="668"/>
    <s v="FPFW"/>
    <s v="2006-11"/>
    <x v="1"/>
    <e v="#N/A"/>
    <e v="#N/A"/>
    <x v="4"/>
  </r>
  <r>
    <x v="32"/>
    <d v="2007-10-26T00:00:00"/>
    <n v="1990000"/>
    <s v="Single Family"/>
    <n v="311"/>
    <s v="FREX01"/>
    <s v="2007-10"/>
    <x v="1"/>
    <e v="#N/A"/>
    <e v="#N/A"/>
    <x v="4"/>
  </r>
  <r>
    <x v="32"/>
    <s v="05/01/08"/>
    <n v="1999000"/>
    <s v="Single Family"/>
    <n v="123"/>
    <s v="CBRE01"/>
    <s v="2008-05"/>
    <x v="1"/>
    <e v="#N/A"/>
    <e v="#N/A"/>
    <x v="4"/>
  </r>
  <r>
    <x v="32"/>
    <d v="2007-10-11T00:00:00"/>
    <n v="1949000"/>
    <s v="Single Family"/>
    <n v="326"/>
    <s v="PRUD02"/>
    <s v="2007-10"/>
    <x v="1"/>
    <e v="#N/A"/>
    <e v="#N/A"/>
    <x v="4"/>
  </r>
  <r>
    <x v="32"/>
    <s v="04/04/06"/>
    <n v="1695000"/>
    <s v="High Rise (8+)"/>
    <n v="881"/>
    <s v="FPFW"/>
    <s v="2006-04"/>
    <x v="0"/>
    <e v="#N/A"/>
    <e v="#N/A"/>
    <x v="4"/>
  </r>
  <r>
    <x v="32"/>
    <d v="2007-12-01T00:00:00"/>
    <n v="2200000"/>
    <s v="Single Family"/>
    <n v="275"/>
    <s v="FPFW"/>
    <s v="2007-12"/>
    <x v="1"/>
    <e v="#N/A"/>
    <e v="#N/A"/>
    <x v="5"/>
  </r>
  <r>
    <x v="32"/>
    <s v="01/01/08"/>
    <n v="2350000"/>
    <s v="High Rise (8+)"/>
    <n v="244"/>
    <s v="GULFH"/>
    <s v="2008-01"/>
    <x v="0"/>
    <e v="#N/A"/>
    <e v="#N/A"/>
    <x v="5"/>
  </r>
  <r>
    <x v="32"/>
    <s v="09/30/07"/>
    <n v="2100000"/>
    <s v="High Rise (8+)"/>
    <n v="337"/>
    <s v="FPFW"/>
    <s v="2007-09"/>
    <x v="0"/>
    <e v="#N/A"/>
    <e v="#N/A"/>
    <x v="5"/>
  </r>
  <r>
    <x v="32"/>
    <s v="04/14/08"/>
    <n v="2425000"/>
    <s v="Single Family"/>
    <n v="140"/>
    <s v="RMAX01"/>
    <s v="2008-04"/>
    <x v="1"/>
    <e v="#N/A"/>
    <e v="#N/A"/>
    <x v="5"/>
  </r>
  <r>
    <x v="32"/>
    <s v="08/25/08"/>
    <n v="2495000"/>
    <s v="Single Family"/>
    <n v="7"/>
    <s v="FPFW"/>
    <s v="2008-08"/>
    <x v="1"/>
    <e v="#N/A"/>
    <e v="#N/A"/>
    <x v="5"/>
  </r>
  <r>
    <x v="32"/>
    <s v="07/10/08"/>
    <n v="2195000"/>
    <s v="Single Family"/>
    <n v="53"/>
    <s v="CYPR01"/>
    <s v="2008-07"/>
    <x v="1"/>
    <e v="#N/A"/>
    <e v="#N/A"/>
    <x v="5"/>
  </r>
  <r>
    <x v="32"/>
    <d v="2007-12-01T00:00:00"/>
    <n v="949900"/>
    <s v="Single Family"/>
    <n v="275"/>
    <s v="FPFW"/>
    <s v="2007-12"/>
    <x v="1"/>
    <e v="#N/A"/>
    <e v="#N/A"/>
    <x v="3"/>
  </r>
  <r>
    <x v="32"/>
    <s v="05/04/08"/>
    <n v="2950000"/>
    <s v="High Rise (8+)"/>
    <n v="120"/>
    <s v="COMRA"/>
    <s v="2008-05"/>
    <x v="0"/>
    <e v="#N/A"/>
    <e v="#N/A"/>
    <x v="5"/>
  </r>
  <r>
    <x v="32"/>
    <s v="07/01/08"/>
    <n v="2995000"/>
    <s v="Single Family"/>
    <n v="62"/>
    <s v="FM&amp;S"/>
    <s v="2008-07"/>
    <x v="1"/>
    <e v="#N/A"/>
    <e v="#N/A"/>
    <x v="5"/>
  </r>
  <r>
    <x v="32"/>
    <d v="2006-10-18T00:00:00"/>
    <n v="3595500"/>
    <s v="Single Family"/>
    <n v="684"/>
    <s v="FPFW"/>
    <s v="2006-10"/>
    <x v="1"/>
    <e v="#N/A"/>
    <e v="#N/A"/>
    <x v="5"/>
  </r>
  <r>
    <x v="32"/>
    <s v="03/10/08"/>
    <n v="3650000"/>
    <s v="Single Family"/>
    <n v="175"/>
    <s v="FRMX02"/>
    <s v="2008-03"/>
    <x v="1"/>
    <e v="#N/A"/>
    <e v="#N/A"/>
    <x v="5"/>
  </r>
  <r>
    <x v="32"/>
    <s v="07/24/08"/>
    <n v="3749000"/>
    <s v="Single Family"/>
    <n v="39"/>
    <s v="FRMX02"/>
    <s v="2008-07"/>
    <x v="1"/>
    <e v="#N/A"/>
    <e v="#N/A"/>
    <x v="5"/>
  </r>
  <r>
    <x v="32"/>
    <s v="05/09/08"/>
    <n v="3779000"/>
    <s v="Single Family"/>
    <n v="115"/>
    <s v="FJRW"/>
    <s v="2008-05"/>
    <x v="1"/>
    <e v="#N/A"/>
    <e v="#N/A"/>
    <x v="5"/>
  </r>
  <r>
    <x v="32"/>
    <s v="05/29/08"/>
    <n v="4650000"/>
    <s v="Single Family"/>
    <n v="95"/>
    <s v="FFLAH"/>
    <s v="2008-05"/>
    <x v="1"/>
    <e v="#N/A"/>
    <e v="#N/A"/>
    <x v="5"/>
  </r>
  <r>
    <x v="32"/>
    <s v="07/15/08"/>
    <n v="4950000"/>
    <s v="Single Family"/>
    <n v="48"/>
    <s v="VIPR07"/>
    <s v="2008-07"/>
    <x v="1"/>
    <e v="#N/A"/>
    <e v="#N/A"/>
    <x v="5"/>
  </r>
  <r>
    <x v="32"/>
    <s v="08/04/08"/>
    <n v="5900000"/>
    <s v="Single Family"/>
    <n v="28"/>
    <s v="FPFW"/>
    <s v="2008-08"/>
    <x v="1"/>
    <e v="#N/A"/>
    <e v="#N/A"/>
    <x v="6"/>
  </r>
  <r>
    <x v="32"/>
    <s v="01/18/07"/>
    <n v="6900000"/>
    <s v="Single Family"/>
    <n v="592"/>
    <s v="FPFW"/>
    <s v="2007-01"/>
    <x v="1"/>
    <e v="#N/A"/>
    <e v="#N/A"/>
    <x v="6"/>
  </r>
  <r>
    <x v="32"/>
    <d v="2007-10-16T00:00:00"/>
    <n v="7770000"/>
    <s v="Single Family"/>
    <n v="321"/>
    <s v="FFLAH"/>
    <s v="2007-10"/>
    <x v="1"/>
    <e v="#N/A"/>
    <e v="#N/A"/>
    <x v="6"/>
  </r>
  <r>
    <x v="32"/>
    <s v="07/01/08"/>
    <n v="9950000"/>
    <s v="Single Family"/>
    <n v="62"/>
    <s v="VIPR07"/>
    <s v="2008-07"/>
    <x v="1"/>
    <e v="#N/A"/>
    <e v="#N/A"/>
    <x v="6"/>
  </r>
  <r>
    <x v="32"/>
    <s v="07/16/08"/>
    <n v="9950000"/>
    <s v="Single Family"/>
    <n v="47"/>
    <s v="VIPR07"/>
    <s v="2008-07"/>
    <x v="1"/>
    <e v="#N/A"/>
    <e v="#N/A"/>
    <x v="6"/>
  </r>
  <r>
    <x v="32"/>
    <s v="04/13/07"/>
    <n v="2399000"/>
    <s v="High Rise (8+)"/>
    <n v="507"/>
    <s v="FPFW"/>
    <s v="2007-04"/>
    <x v="0"/>
    <e v="#N/A"/>
    <e v="#N/A"/>
    <x v="5"/>
  </r>
  <r>
    <x v="32"/>
    <s v="03/14/07"/>
    <n v="2950000"/>
    <s v="High Rise (8+)"/>
    <n v="537"/>
    <s v="FPFW"/>
    <s v="2007-03"/>
    <x v="0"/>
    <e v="#N/A"/>
    <e v="#N/A"/>
    <x v="5"/>
  </r>
  <r>
    <x v="33"/>
    <s v="08/04/08"/>
    <n v="54500"/>
    <s v="Low Rise (1-3)"/>
    <n v="26"/>
    <s v="FREMS"/>
    <s v="2008-08"/>
    <x v="0"/>
    <e v="#N/A"/>
    <e v="#N/A"/>
    <x v="0"/>
  </r>
  <r>
    <x v="33"/>
    <s v="08/27/08"/>
    <n v="58900"/>
    <s v="Low Rise (1-3)"/>
    <n v="5"/>
    <s v="FLW"/>
    <s v="2008-08"/>
    <x v="0"/>
    <e v="#N/A"/>
    <e v="#N/A"/>
    <x v="0"/>
  </r>
  <r>
    <x v="33"/>
    <s v="06/26/08"/>
    <n v="59000"/>
    <s v="Low Rise (1-3)"/>
    <n v="67"/>
    <s v="FRAW"/>
    <s v="2008-06"/>
    <x v="0"/>
    <e v="#N/A"/>
    <e v="#N/A"/>
    <x v="0"/>
  </r>
  <r>
    <x v="33"/>
    <s v="06/01/07"/>
    <n v="59900"/>
    <s v="Low Rise (1-3)"/>
    <n v="458"/>
    <s v="FCSS01"/>
    <s v="2007-06"/>
    <x v="0"/>
    <e v="#N/A"/>
    <e v="#N/A"/>
    <x v="0"/>
  </r>
  <r>
    <x v="33"/>
    <s v="06/24/08"/>
    <n v="59900"/>
    <s v="High Rise (8+)"/>
    <n v="69"/>
    <s v="FSPRN"/>
    <s v="2008-06"/>
    <x v="0"/>
    <e v="#N/A"/>
    <e v="#N/A"/>
    <x v="0"/>
  </r>
  <r>
    <x v="33"/>
    <s v="06/03/08"/>
    <n v="61500"/>
    <s v="Low Rise (1-3)"/>
    <n v="90"/>
    <s v="AAIM01"/>
    <s v="2008-06"/>
    <x v="0"/>
    <e v="#N/A"/>
    <e v="#N/A"/>
    <x v="0"/>
  </r>
  <r>
    <x v="33"/>
    <s v="07/12/08"/>
    <n v="65000"/>
    <s v="Low Rise (1-3)"/>
    <n v="51"/>
    <s v="HUSS"/>
    <s v="2008-07"/>
    <x v="0"/>
    <e v="#N/A"/>
    <e v="#N/A"/>
    <x v="0"/>
  </r>
  <r>
    <x v="33"/>
    <s v="01/21/07"/>
    <n v="69500"/>
    <s v="Low Rise (1-3)"/>
    <n v="589"/>
    <s v="FFGR"/>
    <s v="2007-01"/>
    <x v="0"/>
    <e v="#N/A"/>
    <e v="#N/A"/>
    <x v="0"/>
  </r>
  <r>
    <x v="33"/>
    <s v="01/19/07"/>
    <n v="69900"/>
    <s v="Low Rise (1-3)"/>
    <n v="591"/>
    <s v="FCSS01"/>
    <s v="2007-01"/>
    <x v="0"/>
    <e v="#N/A"/>
    <e v="#N/A"/>
    <x v="0"/>
  </r>
  <r>
    <x v="33"/>
    <s v="04/14/08"/>
    <n v="69900"/>
    <s v="Low Rise (1-3)"/>
    <n v="48"/>
    <s v="FREM"/>
    <s v="2008-04"/>
    <x v="0"/>
    <e v="#N/A"/>
    <e v="#N/A"/>
    <x v="0"/>
  </r>
  <r>
    <x v="33"/>
    <s v="05/06/08"/>
    <n v="72000"/>
    <s v="Townhouse"/>
    <n v="118"/>
    <s v="FGULF"/>
    <s v="2008-05"/>
    <x v="0"/>
    <e v="#N/A"/>
    <e v="#N/A"/>
    <x v="0"/>
  </r>
  <r>
    <x v="33"/>
    <s v="01/23/08"/>
    <n v="74900"/>
    <s v="Low Rise (1-3)"/>
    <n v="222"/>
    <s v="PRUD02"/>
    <s v="2008-01"/>
    <x v="0"/>
    <e v="#N/A"/>
    <e v="#N/A"/>
    <x v="0"/>
  </r>
  <r>
    <x v="33"/>
    <s v="05/27/08"/>
    <n v="74900"/>
    <s v="Villa Attch/Half Dup"/>
    <n v="97"/>
    <s v="PRUD09"/>
    <s v="2008-05"/>
    <x v="1"/>
    <e v="#N/A"/>
    <e v="#N/A"/>
    <x v="0"/>
  </r>
  <r>
    <x v="33"/>
    <s v="06/23/08"/>
    <n v="77500"/>
    <s v="Low Rise (1-3)"/>
    <n v="70"/>
    <s v="FFGR"/>
    <s v="2008-06"/>
    <x v="0"/>
    <e v="#N/A"/>
    <e v="#N/A"/>
    <x v="0"/>
  </r>
  <r>
    <x v="33"/>
    <s v="02/22/07"/>
    <n v="78000"/>
    <s v="Low Rise (1-3)"/>
    <n v="511"/>
    <s v="FCBR"/>
    <s v="2007-02"/>
    <x v="0"/>
    <e v="#N/A"/>
    <e v="#N/A"/>
    <x v="0"/>
  </r>
  <r>
    <x v="33"/>
    <d v="2007-10-12T00:00:00"/>
    <n v="79900"/>
    <s v="Mid Rise (4-7)"/>
    <n v="325"/>
    <s v="FBBS"/>
    <s v="2007-10"/>
    <x v="0"/>
    <e v="#N/A"/>
    <e v="#N/A"/>
    <x v="0"/>
  </r>
  <r>
    <x v="33"/>
    <s v="06/23/08"/>
    <n v="81000"/>
    <s v="Single Family"/>
    <n v="70"/>
    <s v="EQUI"/>
    <s v="2008-06"/>
    <x v="1"/>
    <e v="#N/A"/>
    <e v="#N/A"/>
    <x v="0"/>
  </r>
  <r>
    <x v="33"/>
    <s v="03/24/08"/>
    <n v="81900"/>
    <s v="Low Rise (1-3)"/>
    <n v="161"/>
    <s v="PRUD02"/>
    <s v="2008-03"/>
    <x v="0"/>
    <e v="#N/A"/>
    <e v="#N/A"/>
    <x v="0"/>
  </r>
  <r>
    <x v="33"/>
    <s v="04/29/08"/>
    <n v="84900"/>
    <s v="Low Rise (1-3)"/>
    <n v="125"/>
    <s v="CYPR01"/>
    <s v="2008-04"/>
    <x v="0"/>
    <e v="#N/A"/>
    <e v="#N/A"/>
    <x v="0"/>
  </r>
  <r>
    <x v="33"/>
    <s v="08/25/08"/>
    <n v="84900"/>
    <s v="Low Rise (1-3)"/>
    <n v="7"/>
    <s v="CYPR01"/>
    <s v="2008-08"/>
    <x v="0"/>
    <e v="#N/A"/>
    <e v="#N/A"/>
    <x v="0"/>
  </r>
  <r>
    <x v="33"/>
    <s v="08/07/08"/>
    <n v="84901"/>
    <s v="Low Rise (1-3)"/>
    <n v="25"/>
    <s v="FSSA"/>
    <s v="2008-08"/>
    <x v="0"/>
    <e v="#N/A"/>
    <e v="#N/A"/>
    <x v="0"/>
  </r>
  <r>
    <x v="33"/>
    <s v="04/07/08"/>
    <n v="86500"/>
    <s v="Low Rise (1-3)"/>
    <n v="147"/>
    <s v="CBRE06"/>
    <s v="2008-04"/>
    <x v="0"/>
    <e v="#N/A"/>
    <e v="#N/A"/>
    <x v="0"/>
  </r>
  <r>
    <x v="33"/>
    <s v="09/29/07"/>
    <n v="87500"/>
    <s v="Low Rise (1-3)"/>
    <n v="331"/>
    <s v="PRUD02"/>
    <s v="2007-09"/>
    <x v="0"/>
    <e v="#N/A"/>
    <e v="#N/A"/>
    <x v="0"/>
  </r>
  <r>
    <x v="33"/>
    <s v="07/28/08"/>
    <n v="88900"/>
    <s v="Townhouse"/>
    <n v="35"/>
    <s v="ACCRE"/>
    <s v="2008-07"/>
    <x v="0"/>
    <e v="#N/A"/>
    <e v="#N/A"/>
    <x v="0"/>
  </r>
  <r>
    <x v="33"/>
    <s v="07/22/08"/>
    <n v="89000"/>
    <s v="Villa Attch/Half Dup"/>
    <n v="41"/>
    <s v="FEIN"/>
    <s v="2008-07"/>
    <x v="1"/>
    <e v="#N/A"/>
    <e v="#N/A"/>
    <x v="0"/>
  </r>
  <r>
    <x v="33"/>
    <s v="01/23/08"/>
    <n v="89900"/>
    <s v="Villa Attch/Half Dup"/>
    <n v="222"/>
    <s v="CYPR01"/>
    <s v="2008-01"/>
    <x v="1"/>
    <e v="#N/A"/>
    <e v="#N/A"/>
    <x v="0"/>
  </r>
  <r>
    <x v="33"/>
    <s v="03/21/08"/>
    <n v="89900"/>
    <s v="Townhouse"/>
    <n v="164"/>
    <s v="FLCR"/>
    <s v="2008-03"/>
    <x v="0"/>
    <e v="#N/A"/>
    <e v="#N/A"/>
    <x v="0"/>
  </r>
  <r>
    <x v="33"/>
    <s v="06/30/08"/>
    <n v="89900"/>
    <s v="Single Family"/>
    <n v="63"/>
    <s v="FSSA01"/>
    <s v="2008-06"/>
    <x v="1"/>
    <e v="#N/A"/>
    <e v="#N/A"/>
    <x v="0"/>
  </r>
  <r>
    <x v="33"/>
    <s v="05/29/08"/>
    <n v="93500"/>
    <s v="Low Rise (1-3)"/>
    <n v="95"/>
    <s v="MEGA"/>
    <s v="2008-05"/>
    <x v="0"/>
    <e v="#N/A"/>
    <e v="#N/A"/>
    <x v="0"/>
  </r>
  <r>
    <x v="33"/>
    <s v="03/29/08"/>
    <n v="94000"/>
    <s v="Low Rise (1-3)"/>
    <n v="156"/>
    <s v="BBGR2"/>
    <s v="2008-03"/>
    <x v="0"/>
    <e v="#N/A"/>
    <e v="#N/A"/>
    <x v="0"/>
  </r>
  <r>
    <x v="33"/>
    <s v="05/31/08"/>
    <n v="94000"/>
    <s v="Low Rise (1-3)"/>
    <n v="93"/>
    <s v="BBGR2"/>
    <s v="2008-05"/>
    <x v="0"/>
    <e v="#N/A"/>
    <e v="#N/A"/>
    <x v="0"/>
  </r>
  <r>
    <x v="33"/>
    <s v="08/27/08"/>
    <n v="94900"/>
    <s v="Single Family"/>
    <n v="5"/>
    <s v="CBRE01"/>
    <s v="2008-08"/>
    <x v="1"/>
    <e v="#N/A"/>
    <e v="#N/A"/>
    <x v="0"/>
  </r>
  <r>
    <x v="33"/>
    <d v="2007-10-02T00:00:00"/>
    <n v="95000"/>
    <s v="Low Rise (1-3)"/>
    <n v="335"/>
    <s v="FREM"/>
    <s v="2007-10"/>
    <x v="0"/>
    <e v="#N/A"/>
    <e v="#N/A"/>
    <x v="0"/>
  </r>
  <r>
    <x v="33"/>
    <s v="05/16/08"/>
    <n v="95000"/>
    <s v="Low Rise (1-3)"/>
    <n v="108"/>
    <s v="VIPR01"/>
    <s v="2008-05"/>
    <x v="0"/>
    <e v="#N/A"/>
    <e v="#N/A"/>
    <x v="0"/>
  </r>
  <r>
    <x v="33"/>
    <s v="06/27/08"/>
    <n v="95000"/>
    <s v="Low Rise (1-3)"/>
    <n v="66"/>
    <s v="SBLT02"/>
    <s v="2008-06"/>
    <x v="0"/>
    <e v="#N/A"/>
    <e v="#N/A"/>
    <x v="0"/>
  </r>
  <r>
    <x v="33"/>
    <s v="07/09/08"/>
    <n v="95000"/>
    <s v="Villa Attch/Half Dup"/>
    <n v="54"/>
    <s v="CBRE06"/>
    <s v="2008-07"/>
    <x v="1"/>
    <e v="#N/A"/>
    <e v="#N/A"/>
    <x v="0"/>
  </r>
  <r>
    <x v="33"/>
    <s v="08/24/08"/>
    <n v="95000"/>
    <s v="Low Rise (1-3)"/>
    <n v="8"/>
    <s v="FRAW"/>
    <s v="2008-08"/>
    <x v="0"/>
    <e v="#N/A"/>
    <e v="#N/A"/>
    <x v="0"/>
  </r>
  <r>
    <x v="33"/>
    <s v="05/16/08"/>
    <n v="95900"/>
    <s v="Low Rise (1-3)"/>
    <n v="108"/>
    <s v="BBGR2"/>
    <s v="2008-05"/>
    <x v="0"/>
    <e v="#N/A"/>
    <e v="#N/A"/>
    <x v="0"/>
  </r>
  <r>
    <x v="33"/>
    <s v="05/07/08"/>
    <n v="99000"/>
    <s v="Low Rise (1-3)"/>
    <n v="117"/>
    <s v="FREM"/>
    <s v="2008-05"/>
    <x v="0"/>
    <e v="#N/A"/>
    <e v="#N/A"/>
    <x v="0"/>
  </r>
  <r>
    <x v="33"/>
    <s v="06/06/08"/>
    <n v="99000"/>
    <s v="Low Rise (1-3)"/>
    <n v="87"/>
    <s v="JRWIS"/>
    <s v="2008-06"/>
    <x v="0"/>
    <e v="#N/A"/>
    <e v="#N/A"/>
    <x v="0"/>
  </r>
  <r>
    <x v="33"/>
    <s v="05/05/08"/>
    <n v="99500"/>
    <s v="Villa Attch/Half Dup"/>
    <n v="119"/>
    <s v="VIPR01"/>
    <s v="2008-05"/>
    <x v="1"/>
    <e v="#N/A"/>
    <e v="#N/A"/>
    <x v="0"/>
  </r>
  <r>
    <x v="33"/>
    <s v="03/19/08"/>
    <n v="99875"/>
    <s v="Low Rise (1-3)"/>
    <n v="166"/>
    <s v="SBLT01"/>
    <s v="2008-03"/>
    <x v="0"/>
    <e v="#N/A"/>
    <e v="#N/A"/>
    <x v="0"/>
  </r>
  <r>
    <x v="33"/>
    <s v="07/11/08"/>
    <n v="99900"/>
    <s v="Low Rise (1-3)"/>
    <n v="52"/>
    <s v="CBRE01"/>
    <s v="2008-07"/>
    <x v="0"/>
    <e v="#N/A"/>
    <e v="#N/A"/>
    <x v="0"/>
  </r>
  <r>
    <x v="33"/>
    <s v="08/05/08"/>
    <n v="100000"/>
    <s v="Low Rise (1-3)"/>
    <n v="27"/>
    <s v="FREM"/>
    <s v="2008-08"/>
    <x v="0"/>
    <e v="#N/A"/>
    <e v="#N/A"/>
    <x v="0"/>
  </r>
  <r>
    <x v="33"/>
    <s v="03/18/08"/>
    <n v="105000"/>
    <s v="Villa Attch/Half Dup"/>
    <n v="118"/>
    <s v="FCBR"/>
    <s v="2008-03"/>
    <x v="1"/>
    <e v="#N/A"/>
    <e v="#N/A"/>
    <x v="0"/>
  </r>
  <r>
    <x v="33"/>
    <s v="03/24/08"/>
    <n v="105000"/>
    <s v="Townhouse"/>
    <n v="161"/>
    <s v="FREM"/>
    <s v="2008-03"/>
    <x v="0"/>
    <e v="#N/A"/>
    <e v="#N/A"/>
    <x v="0"/>
  </r>
  <r>
    <x v="33"/>
    <s v="04/14/08"/>
    <n v="105000"/>
    <s v="Low Rise (1-3)"/>
    <n v="140"/>
    <s v="FREM"/>
    <s v="2008-04"/>
    <x v="0"/>
    <e v="#N/A"/>
    <e v="#N/A"/>
    <x v="0"/>
  </r>
  <r>
    <x v="33"/>
    <s v="05/01/08"/>
    <n v="105000"/>
    <s v="Low Rise (1-3)"/>
    <n v="123"/>
    <s v="FLIR"/>
    <s v="2008-05"/>
    <x v="0"/>
    <e v="#N/A"/>
    <e v="#N/A"/>
    <x v="0"/>
  </r>
  <r>
    <x v="33"/>
    <s v="05/13/08"/>
    <n v="105000"/>
    <s v="Low Rise (1-3)"/>
    <n v="111"/>
    <s v="FREMS"/>
    <s v="2008-05"/>
    <x v="0"/>
    <e v="#N/A"/>
    <e v="#N/A"/>
    <x v="0"/>
  </r>
  <r>
    <x v="33"/>
    <s v="05/28/08"/>
    <n v="105900"/>
    <s v="Low Rise (1-3)"/>
    <n v="96"/>
    <s v="CBRE02"/>
    <s v="2008-05"/>
    <x v="0"/>
    <e v="#N/A"/>
    <e v="#N/A"/>
    <x v="0"/>
  </r>
  <r>
    <x v="33"/>
    <s v="07/02/08"/>
    <n v="106900"/>
    <s v="Low Rise (1-3)"/>
    <n v="61"/>
    <s v="FLIR"/>
    <s v="2008-07"/>
    <x v="0"/>
    <e v="#N/A"/>
    <e v="#N/A"/>
    <x v="0"/>
  </r>
  <r>
    <x v="33"/>
    <s v="08/08/08"/>
    <n v="109500"/>
    <s v="Low Rise (1-3)"/>
    <n v="21"/>
    <s v="FJRW"/>
    <s v="2008-08"/>
    <x v="0"/>
    <e v="#N/A"/>
    <e v="#N/A"/>
    <x v="0"/>
  </r>
  <r>
    <x v="33"/>
    <s v="02/05/08"/>
    <n v="109900"/>
    <s v="Low Rise (1-3)"/>
    <n v="209"/>
    <s v="WTR02"/>
    <s v="2008-02"/>
    <x v="0"/>
    <e v="#N/A"/>
    <e v="#N/A"/>
    <x v="0"/>
  </r>
  <r>
    <x v="33"/>
    <s v="08/27/08"/>
    <n v="109900"/>
    <s v="Low Rise (1-3)"/>
    <n v="5"/>
    <s v="GRMI2"/>
    <s v="2008-08"/>
    <x v="0"/>
    <e v="#N/A"/>
    <e v="#N/A"/>
    <x v="0"/>
  </r>
  <r>
    <x v="33"/>
    <s v="03/06/08"/>
    <n v="110000"/>
    <s v="Low Rise (1-3)"/>
    <n v="179"/>
    <s v="FFGR"/>
    <s v="2008-03"/>
    <x v="0"/>
    <e v="#N/A"/>
    <e v="#N/A"/>
    <x v="0"/>
  </r>
  <r>
    <x v="33"/>
    <s v="08/01/08"/>
    <n v="110011"/>
    <s v="Single Family"/>
    <n v="31"/>
    <s v="FGGR"/>
    <s v="2008-08"/>
    <x v="1"/>
    <e v="#N/A"/>
    <e v="#N/A"/>
    <x v="0"/>
  </r>
  <r>
    <x v="33"/>
    <s v="06/06/08"/>
    <n v="111900"/>
    <s v="Low Rise (1-3)"/>
    <n v="87"/>
    <s v="FLIR"/>
    <s v="2008-06"/>
    <x v="0"/>
    <e v="#N/A"/>
    <e v="#N/A"/>
    <x v="0"/>
  </r>
  <r>
    <x v="33"/>
    <s v="03/07/08"/>
    <n v="114800"/>
    <s v="Mid Rise (4-7)"/>
    <n v="178"/>
    <s v="FDGC"/>
    <s v="2008-03"/>
    <x v="0"/>
    <e v="#N/A"/>
    <e v="#N/A"/>
    <x v="0"/>
  </r>
  <r>
    <x v="33"/>
    <s v="01/23/07"/>
    <n v="114900"/>
    <s v="Low Rise (1-3)"/>
    <n v="587"/>
    <s v="FCSS01"/>
    <s v="2007-01"/>
    <x v="0"/>
    <e v="#N/A"/>
    <e v="#N/A"/>
    <x v="0"/>
  </r>
  <r>
    <x v="33"/>
    <s v="06/12/07"/>
    <n v="114900"/>
    <s v="Villa Attch/Half Dup"/>
    <n v="447"/>
    <s v="FFLAH"/>
    <s v="2007-06"/>
    <x v="1"/>
    <e v="#N/A"/>
    <e v="#N/A"/>
    <x v="0"/>
  </r>
  <r>
    <x v="33"/>
    <d v="2007-10-05T00:00:00"/>
    <n v="114900"/>
    <s v="Low Rise (1-3)"/>
    <n v="330"/>
    <s v="PRUD02"/>
    <s v="2007-10"/>
    <x v="0"/>
    <e v="#N/A"/>
    <e v="#N/A"/>
    <x v="0"/>
  </r>
  <r>
    <x v="33"/>
    <s v="05/05/08"/>
    <n v="114900"/>
    <s v="Villa Attch/Half Dup"/>
    <n v="119"/>
    <s v="FSUNR"/>
    <s v="2008-05"/>
    <x v="1"/>
    <e v="#N/A"/>
    <e v="#N/A"/>
    <x v="0"/>
  </r>
  <r>
    <x v="33"/>
    <s v="06/16/08"/>
    <n v="114900"/>
    <s v="Townhouse"/>
    <n v="77"/>
    <s v="KWW"/>
    <s v="2008-06"/>
    <x v="0"/>
    <e v="#N/A"/>
    <e v="#N/A"/>
    <x v="0"/>
  </r>
  <r>
    <x v="33"/>
    <s v="07/23/08"/>
    <n v="116900"/>
    <s v="Mid Rise (4-7)"/>
    <n v="40"/>
    <s v="FCSB"/>
    <s v="2008-07"/>
    <x v="0"/>
    <e v="#N/A"/>
    <e v="#N/A"/>
    <x v="0"/>
  </r>
  <r>
    <x v="33"/>
    <s v="04/01/08"/>
    <n v="116916"/>
    <s v="Low Rise (1-3)"/>
    <n v="153"/>
    <s v="FSSPR"/>
    <s v="2008-04"/>
    <x v="0"/>
    <e v="#N/A"/>
    <e v="#N/A"/>
    <x v="0"/>
  </r>
  <r>
    <x v="33"/>
    <s v="06/03/08"/>
    <n v="117900"/>
    <s v="Low Rise (1-3)"/>
    <n v="90"/>
    <s v="PRUD02"/>
    <s v="2008-06"/>
    <x v="0"/>
    <e v="#N/A"/>
    <e v="#N/A"/>
    <x v="0"/>
  </r>
  <r>
    <x v="33"/>
    <s v="05/23/08"/>
    <n v="118900"/>
    <s v="Low Rise (1-3)"/>
    <n v="101"/>
    <s v="FLIR"/>
    <s v="2008-05"/>
    <x v="0"/>
    <e v="#N/A"/>
    <e v="#N/A"/>
    <x v="0"/>
  </r>
  <r>
    <x v="33"/>
    <s v="05/21/08"/>
    <n v="119500"/>
    <s v="Villa Attch/Half Dup"/>
    <n v="103"/>
    <s v="FLIR"/>
    <s v="2008-05"/>
    <x v="1"/>
    <e v="#N/A"/>
    <e v="#N/A"/>
    <x v="0"/>
  </r>
  <r>
    <x v="33"/>
    <s v="04/02/08"/>
    <n v="119900"/>
    <s v="Villa Attch/Half Dup"/>
    <n v="152"/>
    <s v="ERAF"/>
    <s v="2008-04"/>
    <x v="1"/>
    <e v="#N/A"/>
    <e v="#N/A"/>
    <x v="0"/>
  </r>
  <r>
    <x v="33"/>
    <s v="06/19/08"/>
    <n v="119900"/>
    <s v="Low Rise (1-3)"/>
    <n v="74"/>
    <s v="CBRE01"/>
    <s v="2008-06"/>
    <x v="0"/>
    <e v="#N/A"/>
    <e v="#N/A"/>
    <x v="0"/>
  </r>
  <r>
    <x v="33"/>
    <s v="06/02/08"/>
    <n v="120000"/>
    <s v="Single Family"/>
    <n v="91"/>
    <s v="FERS"/>
    <s v="2008-06"/>
    <x v="1"/>
    <e v="#N/A"/>
    <e v="#N/A"/>
    <x v="0"/>
  </r>
  <r>
    <x v="33"/>
    <s v="06/14/08"/>
    <n v="121900"/>
    <s v="Townhouse"/>
    <n v="37"/>
    <s v="CBRE02"/>
    <s v="2008-06"/>
    <x v="0"/>
    <e v="#N/A"/>
    <e v="#N/A"/>
    <x v="0"/>
  </r>
  <r>
    <x v="33"/>
    <s v="08/06/07"/>
    <n v="122900"/>
    <s v="Low Rise (1-3)"/>
    <n v="392"/>
    <s v="FREM"/>
    <s v="2007-08"/>
    <x v="0"/>
    <e v="#N/A"/>
    <e v="#N/A"/>
    <x v="0"/>
  </r>
  <r>
    <x v="33"/>
    <d v="2007-11-30T00:00:00"/>
    <n v="124900"/>
    <s v="Low Rise (1-3)"/>
    <n v="276"/>
    <s v="FIRR"/>
    <s v="2007-11"/>
    <x v="0"/>
    <e v="#N/A"/>
    <e v="#N/A"/>
    <x v="0"/>
  </r>
  <r>
    <x v="33"/>
    <s v="03/05/08"/>
    <n v="124900"/>
    <s v="Low Rise (1-3)"/>
    <n v="180"/>
    <s v="VIPR01"/>
    <s v="2008-03"/>
    <x v="0"/>
    <e v="#N/A"/>
    <e v="#N/A"/>
    <x v="0"/>
  </r>
  <r>
    <x v="33"/>
    <s v="03/17/08"/>
    <n v="124900"/>
    <s v="Villa Attch/Half Dup"/>
    <n v="161"/>
    <s v="FJRW"/>
    <s v="2008-03"/>
    <x v="1"/>
    <e v="#N/A"/>
    <e v="#N/A"/>
    <x v="0"/>
  </r>
  <r>
    <x v="33"/>
    <s v="05/01/08"/>
    <n v="124900"/>
    <s v="Low Rise (1-3)"/>
    <n v="123"/>
    <s v="FLIR"/>
    <s v="2008-05"/>
    <x v="0"/>
    <e v="#N/A"/>
    <e v="#N/A"/>
    <x v="0"/>
  </r>
  <r>
    <x v="33"/>
    <s v="05/29/08"/>
    <n v="124900"/>
    <s v="Low Rise (1-3)"/>
    <n v="95"/>
    <s v="FLIR"/>
    <s v="2008-05"/>
    <x v="0"/>
    <e v="#N/A"/>
    <e v="#N/A"/>
    <x v="0"/>
  </r>
  <r>
    <x v="33"/>
    <s v="06/24/08"/>
    <n v="124900"/>
    <s v="Low Rise (1-3)"/>
    <n v="69"/>
    <s v="CTEAM"/>
    <s v="2008-06"/>
    <x v="0"/>
    <e v="#N/A"/>
    <e v="#N/A"/>
    <x v="0"/>
  </r>
  <r>
    <x v="33"/>
    <s v="07/15/08"/>
    <n v="124900"/>
    <s v="Villa Attch/Half Dup"/>
    <n v="42"/>
    <s v="FLIR"/>
    <s v="2008-07"/>
    <x v="1"/>
    <e v="#N/A"/>
    <e v="#N/A"/>
    <x v="0"/>
  </r>
  <r>
    <x v="33"/>
    <s v="08/04/08"/>
    <n v="124900"/>
    <s v="Villa Attch/Half Dup"/>
    <n v="28"/>
    <s v="FLIR"/>
    <s v="2008-08"/>
    <x v="1"/>
    <e v="#N/A"/>
    <e v="#N/A"/>
    <x v="0"/>
  </r>
  <r>
    <x v="33"/>
    <s v="02/26/08"/>
    <n v="124950"/>
    <s v="Low Rise (1-3)"/>
    <n v="188"/>
    <s v="FVOR"/>
    <s v="2008-02"/>
    <x v="0"/>
    <e v="#N/A"/>
    <e v="#N/A"/>
    <x v="0"/>
  </r>
  <r>
    <x v="33"/>
    <s v="09/24/07"/>
    <n v="125000"/>
    <s v="Single Family"/>
    <n v="343"/>
    <s v="AAIM01"/>
    <s v="2007-09"/>
    <x v="1"/>
    <e v="#N/A"/>
    <e v="#N/A"/>
    <x v="0"/>
  </r>
  <r>
    <x v="33"/>
    <s v="03/29/08"/>
    <n v="125000"/>
    <s v="Low Rise (1-3)"/>
    <n v="156"/>
    <s v="FFGR"/>
    <s v="2008-03"/>
    <x v="0"/>
    <e v="#N/A"/>
    <e v="#N/A"/>
    <x v="0"/>
  </r>
  <r>
    <x v="33"/>
    <s v="05/29/08"/>
    <n v="125000"/>
    <s v="Low Rise (1-3)"/>
    <n v="95"/>
    <s v="FERS"/>
    <s v="2008-05"/>
    <x v="0"/>
    <e v="#N/A"/>
    <e v="#N/A"/>
    <x v="0"/>
  </r>
  <r>
    <x v="33"/>
    <s v="08/11/08"/>
    <n v="125000"/>
    <s v="Townhouse"/>
    <n v="21"/>
    <s v="FREM"/>
    <s v="2008-08"/>
    <x v="0"/>
    <e v="#N/A"/>
    <e v="#N/A"/>
    <x v="0"/>
  </r>
  <r>
    <x v="33"/>
    <s v="06/01/07"/>
    <n v="129000"/>
    <s v="Villa Attch/Half Dup"/>
    <n v="458"/>
    <s v="CBRE01"/>
    <s v="2007-06"/>
    <x v="1"/>
    <e v="#N/A"/>
    <e v="#N/A"/>
    <x v="0"/>
  </r>
  <r>
    <x v="33"/>
    <d v="2007-11-07T00:00:00"/>
    <n v="129000"/>
    <s v="Villa Attch/Half Dup"/>
    <n v="299"/>
    <s v="BBGR2"/>
    <s v="2007-11"/>
    <x v="1"/>
    <e v="#N/A"/>
    <e v="#N/A"/>
    <x v="0"/>
  </r>
  <r>
    <x v="33"/>
    <s v="01/29/08"/>
    <n v="129900"/>
    <s v="Low Rise (1-3)"/>
    <n v="216"/>
    <s v="VIPR01"/>
    <s v="2008-01"/>
    <x v="0"/>
    <e v="#N/A"/>
    <e v="#N/A"/>
    <x v="0"/>
  </r>
  <r>
    <x v="33"/>
    <s v="05/08/08"/>
    <n v="129900"/>
    <s v="Low Rise (1-3)"/>
    <n v="116"/>
    <s v="FKCR01"/>
    <s v="2008-05"/>
    <x v="0"/>
    <e v="#N/A"/>
    <e v="#N/A"/>
    <x v="0"/>
  </r>
  <r>
    <x v="33"/>
    <s v="08/31/08"/>
    <n v="129900"/>
    <s v="Townhouse"/>
    <n v="1"/>
    <s v="RMAX01"/>
    <s v="2008-08"/>
    <x v="0"/>
    <e v="#N/A"/>
    <e v="#N/A"/>
    <x v="0"/>
  </r>
  <r>
    <x v="33"/>
    <s v="05/02/08"/>
    <n v="133500"/>
    <s v="Villa Attch/Half Dup"/>
    <n v="122"/>
    <s v="FLIR"/>
    <s v="2008-05"/>
    <x v="1"/>
    <e v="#N/A"/>
    <e v="#N/A"/>
    <x v="0"/>
  </r>
  <r>
    <x v="33"/>
    <d v="2007-11-06T00:00:00"/>
    <n v="134900"/>
    <s v="Low Rise (1-3)"/>
    <n v="300"/>
    <s v="CSPRI"/>
    <s v="2007-11"/>
    <x v="0"/>
    <e v="#N/A"/>
    <e v="#N/A"/>
    <x v="0"/>
  </r>
  <r>
    <x v="33"/>
    <s v="08/04/08"/>
    <n v="134900"/>
    <s v="Low Rise (1-3)"/>
    <n v="28"/>
    <s v="ALLRG"/>
    <s v="2008-08"/>
    <x v="0"/>
    <e v="#N/A"/>
    <e v="#N/A"/>
    <x v="0"/>
  </r>
  <r>
    <x v="33"/>
    <d v="2007-12-05T00:00:00"/>
    <n v="135000"/>
    <s v="Low Rise (1-3)"/>
    <n v="271"/>
    <s v="FPRSW"/>
    <s v="2007-12"/>
    <x v="0"/>
    <e v="#N/A"/>
    <e v="#N/A"/>
    <x v="0"/>
  </r>
  <r>
    <x v="33"/>
    <s v="03/13/08"/>
    <n v="136000"/>
    <s v="Low Rise (1-3)"/>
    <n v="172"/>
    <s v="CBRE01"/>
    <s v="2008-03"/>
    <x v="0"/>
    <e v="#N/A"/>
    <e v="#N/A"/>
    <x v="0"/>
  </r>
  <r>
    <x v="33"/>
    <s v="04/02/08"/>
    <n v="139500"/>
    <s v="Low Rise (1-3)"/>
    <n v="152"/>
    <s v="CBRE01"/>
    <s v="2008-04"/>
    <x v="0"/>
    <e v="#N/A"/>
    <e v="#N/A"/>
    <x v="0"/>
  </r>
  <r>
    <x v="33"/>
    <s v="05/28/08"/>
    <n v="139500"/>
    <s v="Low Rise (1-3)"/>
    <n v="96"/>
    <s v="FICR"/>
    <s v="2008-05"/>
    <x v="0"/>
    <e v="#N/A"/>
    <e v="#N/A"/>
    <x v="0"/>
  </r>
  <r>
    <x v="33"/>
    <s v="01/18/08"/>
    <n v="139900"/>
    <s v="Single Family"/>
    <n v="227"/>
    <s v="FSPRN"/>
    <s v="2008-01"/>
    <x v="1"/>
    <e v="#N/A"/>
    <e v="#N/A"/>
    <x v="0"/>
  </r>
  <r>
    <x v="33"/>
    <s v="05/02/08"/>
    <n v="139900"/>
    <s v="Low Rise (1-3)"/>
    <n v="122"/>
    <s v="FLIR"/>
    <s v="2008-05"/>
    <x v="0"/>
    <e v="#N/A"/>
    <e v="#N/A"/>
    <x v="0"/>
  </r>
  <r>
    <x v="33"/>
    <s v="07/21/08"/>
    <n v="139900"/>
    <s v="Low Rise (1-3)"/>
    <n v="42"/>
    <s v="PRUD02"/>
    <s v="2008-07"/>
    <x v="0"/>
    <e v="#N/A"/>
    <e v="#N/A"/>
    <x v="0"/>
  </r>
  <r>
    <x v="33"/>
    <s v="07/26/08"/>
    <n v="139900"/>
    <s v="Single Family"/>
    <n v="37"/>
    <s v="FATS3"/>
    <s v="2008-07"/>
    <x v="1"/>
    <e v="#N/A"/>
    <e v="#N/A"/>
    <x v="0"/>
  </r>
  <r>
    <x v="33"/>
    <s v="05/18/08"/>
    <n v="140000"/>
    <s v="Low Rise (1-3)"/>
    <n v="106"/>
    <s v="FKCR01"/>
    <s v="2008-05"/>
    <x v="0"/>
    <e v="#N/A"/>
    <e v="#N/A"/>
    <x v="0"/>
  </r>
  <r>
    <x v="33"/>
    <s v="08/27/08"/>
    <n v="140000"/>
    <s v="Villa Attch/Half Dup"/>
    <n v="5"/>
    <s v="FSAD"/>
    <s v="2008-08"/>
    <x v="1"/>
    <e v="#N/A"/>
    <e v="#N/A"/>
    <x v="0"/>
  </r>
  <r>
    <x v="33"/>
    <d v="2007-10-31T00:00:00"/>
    <n v="142000"/>
    <s v="Low Rise (1-3)"/>
    <n v="306"/>
    <s v="FSSPR"/>
    <s v="2007-10"/>
    <x v="0"/>
    <e v="#N/A"/>
    <e v="#N/A"/>
    <x v="0"/>
  </r>
  <r>
    <x v="33"/>
    <s v="07/30/08"/>
    <n v="147000"/>
    <s v="Villa Attch/Half Dup"/>
    <n v="33"/>
    <s v="CBRE01"/>
    <s v="2008-07"/>
    <x v="1"/>
    <e v="#N/A"/>
    <e v="#N/A"/>
    <x v="0"/>
  </r>
  <r>
    <x v="33"/>
    <d v="2007-12-13T00:00:00"/>
    <n v="148900"/>
    <s v="Low Rise (1-3)"/>
    <n v="263"/>
    <s v="FSSPN"/>
    <s v="2007-12"/>
    <x v="0"/>
    <e v="#N/A"/>
    <e v="#N/A"/>
    <x v="0"/>
  </r>
  <r>
    <x v="33"/>
    <s v="08/24/08"/>
    <n v="148900"/>
    <s v="Villa Attch/Half Dup"/>
    <n v="8"/>
    <s v="CBRE06"/>
    <s v="2008-08"/>
    <x v="1"/>
    <e v="#N/A"/>
    <e v="#N/A"/>
    <x v="0"/>
  </r>
  <r>
    <x v="33"/>
    <s v="07/31/07"/>
    <n v="149000"/>
    <s v="Low Rise (1-3)"/>
    <n v="398"/>
    <s v="WROTG"/>
    <s v="2007-07"/>
    <x v="0"/>
    <e v="#N/A"/>
    <e v="#N/A"/>
    <x v="0"/>
  </r>
  <r>
    <x v="33"/>
    <s v="04/09/08"/>
    <n v="149000"/>
    <s v="Townhouse"/>
    <n v="145"/>
    <s v="SHELL"/>
    <s v="2008-04"/>
    <x v="0"/>
    <e v="#N/A"/>
    <e v="#N/A"/>
    <x v="0"/>
  </r>
  <r>
    <x v="33"/>
    <s v="05/26/08"/>
    <n v="149750"/>
    <s v="Villa Attch/Half Dup"/>
    <n v="98"/>
    <s v="CBRE06"/>
    <s v="2008-05"/>
    <x v="1"/>
    <e v="#N/A"/>
    <e v="#N/A"/>
    <x v="0"/>
  </r>
  <r>
    <x v="33"/>
    <s v="04/28/08"/>
    <n v="149900"/>
    <s v="Low Rise (1-3)"/>
    <n v="124"/>
    <s v="FREM"/>
    <s v="2008-04"/>
    <x v="0"/>
    <e v="#N/A"/>
    <e v="#N/A"/>
    <x v="0"/>
  </r>
  <r>
    <x v="33"/>
    <s v="05/01/08"/>
    <n v="149900"/>
    <s v="Villa Attch/Half Dup"/>
    <n v="123"/>
    <s v="FERS"/>
    <s v="2008-05"/>
    <x v="1"/>
    <e v="#N/A"/>
    <e v="#N/A"/>
    <x v="0"/>
  </r>
  <r>
    <x v="33"/>
    <s v="07/17/08"/>
    <n v="149900"/>
    <s v="Single Family"/>
    <n v="46"/>
    <s v="SBLT02"/>
    <s v="2008-07"/>
    <x v="1"/>
    <e v="#N/A"/>
    <e v="#N/A"/>
    <x v="0"/>
  </r>
  <r>
    <x v="33"/>
    <s v="08/03/08"/>
    <n v="149990"/>
    <s v="Villa Attch/Half Dup"/>
    <n v="29"/>
    <s v="FERS"/>
    <s v="2008-08"/>
    <x v="1"/>
    <e v="#N/A"/>
    <e v="#N/A"/>
    <x v="0"/>
  </r>
  <r>
    <x v="33"/>
    <s v="05/28/08"/>
    <n v="150000"/>
    <s v="Low Rise (1-3)"/>
    <n v="96"/>
    <s v="FSPRN"/>
    <s v="2008-05"/>
    <x v="0"/>
    <e v="#N/A"/>
    <e v="#N/A"/>
    <x v="0"/>
  </r>
  <r>
    <x v="33"/>
    <s v="07/30/08"/>
    <n v="150000"/>
    <s v="Single Family"/>
    <n v="33"/>
    <s v="VIPR01"/>
    <s v="2008-07"/>
    <x v="1"/>
    <e v="#N/A"/>
    <e v="#N/A"/>
    <x v="0"/>
  </r>
  <r>
    <x v="33"/>
    <s v="07/16/08"/>
    <n v="154500"/>
    <s v="Low Rise (1-3)"/>
    <n v="47"/>
    <s v="CBRE01"/>
    <s v="2008-07"/>
    <x v="0"/>
    <e v="#N/A"/>
    <e v="#N/A"/>
    <x v="0"/>
  </r>
  <r>
    <x v="33"/>
    <s v="06/12/08"/>
    <n v="154900"/>
    <s v="Low Rise (1-3)"/>
    <n v="81"/>
    <s v="FINN"/>
    <s v="2008-06"/>
    <x v="0"/>
    <e v="#N/A"/>
    <e v="#N/A"/>
    <x v="0"/>
  </r>
  <r>
    <x v="33"/>
    <s v="04/10/08"/>
    <n v="155000"/>
    <s v="Low Rise (1-3)"/>
    <n v="144"/>
    <s v="SHELL"/>
    <s v="2008-04"/>
    <x v="0"/>
    <e v="#N/A"/>
    <e v="#N/A"/>
    <x v="0"/>
  </r>
  <r>
    <x v="33"/>
    <d v="2007-10-23T00:00:00"/>
    <n v="158000"/>
    <s v="Low Rise (1-3)"/>
    <n v="306"/>
    <s v="FPFW"/>
    <s v="2007-10"/>
    <x v="0"/>
    <e v="#N/A"/>
    <e v="#N/A"/>
    <x v="0"/>
  </r>
  <r>
    <x v="33"/>
    <s v="03/07/08"/>
    <n v="158900"/>
    <s v="Townhouse"/>
    <n v="178"/>
    <s v="FREM"/>
    <s v="2008-03"/>
    <x v="0"/>
    <e v="#N/A"/>
    <e v="#N/A"/>
    <x v="0"/>
  </r>
  <r>
    <x v="33"/>
    <s v="07/07/08"/>
    <n v="158900"/>
    <s v="Low Rise (1-3)"/>
    <n v="56"/>
    <s v="FRMX02"/>
    <s v="2008-07"/>
    <x v="0"/>
    <e v="#N/A"/>
    <e v="#N/A"/>
    <x v="0"/>
  </r>
  <r>
    <x v="33"/>
    <s v="01/21/08"/>
    <n v="159000"/>
    <s v="Low Rise (1-3)"/>
    <n v="224"/>
    <s v="FREM"/>
    <s v="2008-01"/>
    <x v="0"/>
    <e v="#N/A"/>
    <e v="#N/A"/>
    <x v="0"/>
  </r>
  <r>
    <x v="33"/>
    <s v="04/20/08"/>
    <n v="159000"/>
    <s v="Low Rise (1-3)"/>
    <n v="134"/>
    <s v="CGULFS"/>
    <s v="2008-04"/>
    <x v="0"/>
    <e v="#N/A"/>
    <e v="#N/A"/>
    <x v="0"/>
  </r>
  <r>
    <x v="33"/>
    <s v="07/08/08"/>
    <n v="159000"/>
    <s v="Low Rise (1-3)"/>
    <n v="55"/>
    <s v="CBRE06"/>
    <s v="2008-07"/>
    <x v="0"/>
    <e v="#N/A"/>
    <e v="#N/A"/>
    <x v="0"/>
  </r>
  <r>
    <x v="33"/>
    <s v="08/21/08"/>
    <n v="159000"/>
    <s v="Single Family"/>
    <n v="11"/>
    <s v="CBRE01"/>
    <s v="2008-08"/>
    <x v="1"/>
    <e v="#N/A"/>
    <e v="#N/A"/>
    <x v="0"/>
  </r>
  <r>
    <x v="33"/>
    <s v="06/02/07"/>
    <n v="159900"/>
    <s v="Low Rise (1-3)"/>
    <n v="457"/>
    <s v="FREM"/>
    <s v="2007-06"/>
    <x v="0"/>
    <e v="#N/A"/>
    <e v="#N/A"/>
    <x v="0"/>
  </r>
  <r>
    <x v="33"/>
    <d v="2007-12-05T00:00:00"/>
    <n v="159900"/>
    <s v="Low Rise (1-3)"/>
    <n v="271"/>
    <s v="FPRSW"/>
    <s v="2007-12"/>
    <x v="0"/>
    <e v="#N/A"/>
    <e v="#N/A"/>
    <x v="0"/>
  </r>
  <r>
    <x v="33"/>
    <s v="08/05/08"/>
    <n v="159900"/>
    <s v="Villa Attch/Half Dup"/>
    <n v="27"/>
    <s v="PRUD02"/>
    <s v="2008-08"/>
    <x v="1"/>
    <e v="#N/A"/>
    <e v="#N/A"/>
    <x v="0"/>
  </r>
  <r>
    <x v="33"/>
    <s v="03/28/08"/>
    <n v="159999"/>
    <s v="Low Rise (1-3)"/>
    <n v="157"/>
    <s v="CBRE01"/>
    <s v="2008-03"/>
    <x v="0"/>
    <e v="#N/A"/>
    <e v="#N/A"/>
    <x v="0"/>
  </r>
  <r>
    <x v="33"/>
    <s v="04/28/08"/>
    <n v="160000"/>
    <s v="Villa Attch/Half Dup"/>
    <n v="126"/>
    <s v="VIPR01"/>
    <s v="2008-04"/>
    <x v="1"/>
    <e v="#N/A"/>
    <e v="#N/A"/>
    <x v="0"/>
  </r>
  <r>
    <x v="33"/>
    <s v="06/03/08"/>
    <n v="164900"/>
    <s v="Low Rise (1-3)"/>
    <n v="90"/>
    <s v="FREM"/>
    <s v="2008-06"/>
    <x v="0"/>
    <e v="#N/A"/>
    <e v="#N/A"/>
    <x v="0"/>
  </r>
  <r>
    <x v="33"/>
    <s v="06/24/08"/>
    <n v="164900"/>
    <s v="Villa Attch/Half Dup"/>
    <n v="69"/>
    <s v="FCBP"/>
    <s v="2008-06"/>
    <x v="1"/>
    <e v="#N/A"/>
    <e v="#N/A"/>
    <x v="0"/>
  </r>
  <r>
    <x v="33"/>
    <s v="08/25/08"/>
    <n v="164900"/>
    <s v="Villa Attch/Half Dup"/>
    <n v="7"/>
    <s v="BBGR2"/>
    <s v="2008-08"/>
    <x v="1"/>
    <e v="#N/A"/>
    <e v="#N/A"/>
    <x v="0"/>
  </r>
  <r>
    <x v="33"/>
    <s v="01/15/08"/>
    <n v="165000"/>
    <s v="Villa Attch/Half Dup"/>
    <n v="230"/>
    <s v="VIPR01"/>
    <s v="2008-01"/>
    <x v="1"/>
    <e v="#N/A"/>
    <e v="#N/A"/>
    <x v="0"/>
  </r>
  <r>
    <x v="33"/>
    <s v="04/04/08"/>
    <n v="165000"/>
    <s v="Villa Attch/Half Dup"/>
    <n v="150"/>
    <s v="PRUD02"/>
    <s v="2008-04"/>
    <x v="1"/>
    <e v="#N/A"/>
    <e v="#N/A"/>
    <x v="0"/>
  </r>
  <r>
    <x v="33"/>
    <s v="08/10/08"/>
    <n v="165000"/>
    <s v="Villa Attch/Half Dup"/>
    <n v="22"/>
    <s v="CBRE01"/>
    <s v="2008-08"/>
    <x v="1"/>
    <e v="#N/A"/>
    <e v="#N/A"/>
    <x v="0"/>
  </r>
  <r>
    <x v="33"/>
    <d v="2006-12-11T00:00:00"/>
    <n v="167500"/>
    <s v="Low Rise (1-3)"/>
    <n v="577"/>
    <s v="FCSS01"/>
    <s v="2006-12"/>
    <x v="0"/>
    <e v="#N/A"/>
    <e v="#N/A"/>
    <x v="0"/>
  </r>
  <r>
    <x v="33"/>
    <s v="05/16/08"/>
    <n v="168900"/>
    <s v="Townhouse"/>
    <n v="108"/>
    <s v="FRWR"/>
    <s v="2008-05"/>
    <x v="0"/>
    <e v="#N/A"/>
    <e v="#N/A"/>
    <x v="0"/>
  </r>
  <r>
    <x v="33"/>
    <s v="04/16/08"/>
    <n v="169000"/>
    <s v="Mid Rise (4-7)"/>
    <n v="138"/>
    <s v="AMVST2"/>
    <s v="2008-04"/>
    <x v="0"/>
    <e v="#N/A"/>
    <e v="#N/A"/>
    <x v="0"/>
  </r>
  <r>
    <x v="33"/>
    <s v="06/17/08"/>
    <n v="169000"/>
    <s v="Low Rise (1-3)"/>
    <n v="76"/>
    <s v="CBRE06"/>
    <s v="2008-06"/>
    <x v="0"/>
    <e v="#N/A"/>
    <e v="#N/A"/>
    <x v="0"/>
  </r>
  <r>
    <x v="33"/>
    <s v="01/09/08"/>
    <n v="169500"/>
    <s v="Villa Attch/Half Dup"/>
    <n v="236"/>
    <s v="PRUD02"/>
    <s v="2008-01"/>
    <x v="1"/>
    <e v="#N/A"/>
    <e v="#N/A"/>
    <x v="0"/>
  </r>
  <r>
    <x v="33"/>
    <s v="05/07/07"/>
    <n v="169900"/>
    <s v="Single Family"/>
    <n v="483"/>
    <s v="CSNBL"/>
    <s v="2007-05"/>
    <x v="1"/>
    <e v="#N/A"/>
    <e v="#N/A"/>
    <x v="0"/>
  </r>
  <r>
    <x v="33"/>
    <s v="09/11/07"/>
    <n v="169900"/>
    <s v="Single Family"/>
    <n v="356"/>
    <s v="VIPR01"/>
    <s v="2007-09"/>
    <x v="1"/>
    <e v="#N/A"/>
    <e v="#N/A"/>
    <x v="0"/>
  </r>
  <r>
    <x v="33"/>
    <s v="04/01/08"/>
    <n v="169900"/>
    <s v="Low Rise (1-3)"/>
    <n v="153"/>
    <s v="ZTRI"/>
    <s v="2008-04"/>
    <x v="0"/>
    <e v="#N/A"/>
    <e v="#N/A"/>
    <x v="0"/>
  </r>
  <r>
    <x v="33"/>
    <s v="05/28/08"/>
    <n v="169900"/>
    <s v="Single Family"/>
    <n v="96"/>
    <s v="FATS3"/>
    <s v="2008-05"/>
    <x v="1"/>
    <e v="#N/A"/>
    <e v="#N/A"/>
    <x v="0"/>
  </r>
  <r>
    <x v="33"/>
    <s v="07/26/08"/>
    <n v="169900"/>
    <s v="Single Family"/>
    <n v="37"/>
    <s v="CBRE01"/>
    <s v="2008-07"/>
    <x v="1"/>
    <e v="#N/A"/>
    <e v="#N/A"/>
    <x v="0"/>
  </r>
  <r>
    <x v="33"/>
    <s v="02/05/07"/>
    <n v="170000"/>
    <s v="Single Family"/>
    <n v="574"/>
    <s v="FREM"/>
    <s v="2007-02"/>
    <x v="1"/>
    <e v="#N/A"/>
    <e v="#N/A"/>
    <x v="0"/>
  </r>
  <r>
    <x v="33"/>
    <s v="03/10/08"/>
    <n v="170000"/>
    <s v="Single Family"/>
    <n v="175"/>
    <s v="FRSUN"/>
    <s v="2008-03"/>
    <x v="1"/>
    <e v="#N/A"/>
    <e v="#N/A"/>
    <x v="0"/>
  </r>
  <r>
    <x v="33"/>
    <s v="03/17/08"/>
    <n v="170000"/>
    <s v="Single Family"/>
    <n v="168"/>
    <s v="FRAW"/>
    <s v="2008-03"/>
    <x v="1"/>
    <e v="#N/A"/>
    <e v="#N/A"/>
    <x v="0"/>
  </r>
  <r>
    <x v="33"/>
    <s v="03/30/08"/>
    <n v="171900"/>
    <s v="Mid Rise (4-7)"/>
    <n v="155"/>
    <s v="FCSS01"/>
    <s v="2008-03"/>
    <x v="0"/>
    <e v="#N/A"/>
    <e v="#N/A"/>
    <x v="0"/>
  </r>
  <r>
    <x v="33"/>
    <s v="03/17/07"/>
    <n v="172900"/>
    <s v="Mid Rise (4-7)"/>
    <n v="534"/>
    <s v="CSPRI"/>
    <s v="2007-03"/>
    <x v="0"/>
    <e v="#N/A"/>
    <e v="#N/A"/>
    <x v="0"/>
  </r>
  <r>
    <x v="33"/>
    <s v="07/31/08"/>
    <n v="173000"/>
    <s v="Villa Attch/Half Dup"/>
    <n v="32"/>
    <s v="FREM"/>
    <s v="2008-07"/>
    <x v="1"/>
    <e v="#N/A"/>
    <e v="#N/A"/>
    <x v="0"/>
  </r>
  <r>
    <x v="33"/>
    <d v="2007-10-08T00:00:00"/>
    <n v="174800"/>
    <s v="Mid Rise (4-7)"/>
    <n v="329"/>
    <s v="FSAD"/>
    <s v="2007-10"/>
    <x v="0"/>
    <e v="#N/A"/>
    <e v="#N/A"/>
    <x v="0"/>
  </r>
  <r>
    <x v="33"/>
    <s v="01/04/08"/>
    <n v="174900"/>
    <s v="Mid Rise (4-7)"/>
    <n v="241"/>
    <s v="VIPR01"/>
    <s v="2008-01"/>
    <x v="0"/>
    <e v="#N/A"/>
    <e v="#N/A"/>
    <x v="0"/>
  </r>
  <r>
    <x v="33"/>
    <s v="06/02/08"/>
    <n v="174900"/>
    <s v="Villa Attch/Half Dup"/>
    <n v="91"/>
    <s v="FATS3"/>
    <s v="2008-06"/>
    <x v="1"/>
    <e v="#N/A"/>
    <e v="#N/A"/>
    <x v="0"/>
  </r>
  <r>
    <x v="33"/>
    <s v="05/31/08"/>
    <n v="175900"/>
    <s v="Mid Rise (4-7)"/>
    <n v="93"/>
    <s v="AMVST2"/>
    <s v="2008-05"/>
    <x v="0"/>
    <e v="#N/A"/>
    <e v="#N/A"/>
    <x v="0"/>
  </r>
  <r>
    <x v="33"/>
    <s v="05/03/08"/>
    <n v="178600"/>
    <s v="Low Rise (1-3)"/>
    <n v="121"/>
    <s v="EVIR"/>
    <s v="2008-05"/>
    <x v="0"/>
    <e v="#N/A"/>
    <e v="#N/A"/>
    <x v="0"/>
  </r>
  <r>
    <x v="33"/>
    <s v="06/04/08"/>
    <n v="179000"/>
    <s v="Single Family"/>
    <n v="89"/>
    <s v="CBRE01"/>
    <s v="2008-06"/>
    <x v="1"/>
    <e v="#N/A"/>
    <e v="#N/A"/>
    <x v="0"/>
  </r>
  <r>
    <x v="33"/>
    <s v="06/20/08"/>
    <n v="179000"/>
    <s v="Low Rise (1-3)"/>
    <n v="73"/>
    <s v="FSHER"/>
    <s v="2008-06"/>
    <x v="0"/>
    <e v="#N/A"/>
    <e v="#N/A"/>
    <x v="0"/>
  </r>
  <r>
    <x v="33"/>
    <s v="07/09/08"/>
    <n v="179085"/>
    <s v="Low Rise (1-3)"/>
    <n v="54"/>
    <s v="FMHR"/>
    <s v="2008-07"/>
    <x v="0"/>
    <e v="#N/A"/>
    <e v="#N/A"/>
    <x v="0"/>
  </r>
  <r>
    <x v="33"/>
    <d v="2007-10-10T00:00:00"/>
    <n v="179900"/>
    <s v="Low Rise (1-3)"/>
    <n v="327"/>
    <s v="FCSS01"/>
    <s v="2007-10"/>
    <x v="0"/>
    <e v="#N/A"/>
    <e v="#N/A"/>
    <x v="0"/>
  </r>
  <r>
    <x v="33"/>
    <s v="01/09/08"/>
    <n v="179900"/>
    <s v="Single Family"/>
    <n v="236"/>
    <s v="VIPR01"/>
    <s v="2008-01"/>
    <x v="1"/>
    <e v="#N/A"/>
    <e v="#N/A"/>
    <x v="0"/>
  </r>
  <r>
    <x v="33"/>
    <s v="01/10/08"/>
    <n v="179900"/>
    <s v="Mid Rise (4-7)"/>
    <n v="235"/>
    <s v="FBBS"/>
    <s v="2008-01"/>
    <x v="0"/>
    <e v="#N/A"/>
    <e v="#N/A"/>
    <x v="0"/>
  </r>
  <r>
    <x v="32"/>
    <d v="2007-11-25T00:00:00"/>
    <n v="2950000"/>
    <s v="High Rise (8+)"/>
    <n v="281"/>
    <s v="PRUD02"/>
    <s v="2007-11"/>
    <x v="0"/>
    <e v="#N/A"/>
    <e v="#N/A"/>
    <x v="5"/>
  </r>
  <r>
    <x v="33"/>
    <s v="05/09/08"/>
    <n v="179900"/>
    <s v="Villa Attch/Half Dup"/>
    <n v="115"/>
    <s v="FLIR"/>
    <s v="2008-05"/>
    <x v="1"/>
    <e v="#N/A"/>
    <e v="#N/A"/>
    <x v="0"/>
  </r>
  <r>
    <x v="33"/>
    <s v="04/01/08"/>
    <n v="179900"/>
    <s v="Villa Attch/Half Dup"/>
    <n v="153"/>
    <s v="FPFW"/>
    <s v="2008-04"/>
    <x v="1"/>
    <e v="#N/A"/>
    <e v="#N/A"/>
    <x v="0"/>
  </r>
  <r>
    <x v="33"/>
    <d v="2007-12-10T00:00:00"/>
    <n v="180000"/>
    <s v="Villa Attch/Half Dup"/>
    <n v="266"/>
    <s v="FREM"/>
    <s v="2007-12"/>
    <x v="1"/>
    <e v="#N/A"/>
    <e v="#N/A"/>
    <x v="0"/>
  </r>
  <r>
    <x v="33"/>
    <s v="03/26/08"/>
    <n v="180000"/>
    <s v="Low Rise (1-3)"/>
    <n v="159"/>
    <s v="FCSS01"/>
    <s v="2008-03"/>
    <x v="0"/>
    <e v="#N/A"/>
    <e v="#N/A"/>
    <x v="0"/>
  </r>
  <r>
    <x v="33"/>
    <s v="07/09/08"/>
    <n v="181110"/>
    <s v="Low Rise (1-3)"/>
    <n v="54"/>
    <s v="FMHR"/>
    <s v="2008-07"/>
    <x v="0"/>
    <e v="#N/A"/>
    <e v="#N/A"/>
    <x v="0"/>
  </r>
  <r>
    <x v="33"/>
    <s v="07/04/08"/>
    <n v="185000"/>
    <s v="Low Rise (1-3)"/>
    <n v="59"/>
    <s v="SBLT01"/>
    <s v="2008-07"/>
    <x v="0"/>
    <e v="#N/A"/>
    <e v="#N/A"/>
    <x v="0"/>
  </r>
  <r>
    <x v="33"/>
    <s v="07/09/08"/>
    <n v="185200"/>
    <s v="Low Rise (1-3)"/>
    <n v="54"/>
    <s v="FMHR"/>
    <s v="2008-07"/>
    <x v="0"/>
    <e v="#N/A"/>
    <e v="#N/A"/>
    <x v="0"/>
  </r>
  <r>
    <x v="33"/>
    <s v="06/17/08"/>
    <n v="187700"/>
    <s v="Villa Attch/Half Dup"/>
    <n v="76"/>
    <s v="FPLA"/>
    <s v="2008-06"/>
    <x v="1"/>
    <e v="#N/A"/>
    <e v="#N/A"/>
    <x v="0"/>
  </r>
  <r>
    <x v="33"/>
    <s v="07/09/08"/>
    <n v="187785"/>
    <s v="Low Rise (1-3)"/>
    <n v="54"/>
    <s v="FMHR"/>
    <s v="2008-07"/>
    <x v="0"/>
    <e v="#N/A"/>
    <e v="#N/A"/>
    <x v="0"/>
  </r>
  <r>
    <x v="33"/>
    <s v="02/23/07"/>
    <n v="189000"/>
    <s v="Low Rise (1-3)"/>
    <n v="556"/>
    <s v="MCBU"/>
    <s v="2007-02"/>
    <x v="0"/>
    <e v="#N/A"/>
    <e v="#N/A"/>
    <x v="0"/>
  </r>
  <r>
    <x v="33"/>
    <s v="05/28/08"/>
    <n v="189900"/>
    <s v="Villa Attch/Half Dup"/>
    <n v="96"/>
    <s v="JRWIS"/>
    <s v="2008-05"/>
    <x v="1"/>
    <e v="#N/A"/>
    <e v="#N/A"/>
    <x v="0"/>
  </r>
  <r>
    <x v="33"/>
    <s v="08/07/07"/>
    <n v="190000"/>
    <s v="Villa Attch/Half Dup"/>
    <n v="391"/>
    <s v="VIPR07"/>
    <s v="2007-08"/>
    <x v="1"/>
    <e v="#N/A"/>
    <e v="#N/A"/>
    <x v="0"/>
  </r>
  <r>
    <x v="33"/>
    <s v="04/01/08"/>
    <n v="190000"/>
    <s v="Low Rise (1-3)"/>
    <n v="153"/>
    <s v="CHEPPE"/>
    <s v="2008-04"/>
    <x v="0"/>
    <e v="#N/A"/>
    <e v="#N/A"/>
    <x v="0"/>
  </r>
  <r>
    <x v="33"/>
    <s v="05/27/08"/>
    <n v="190000"/>
    <s v="Low Rise (1-3)"/>
    <n v="97"/>
    <s v="FKWE2"/>
    <s v="2008-05"/>
    <x v="0"/>
    <e v="#N/A"/>
    <e v="#N/A"/>
    <x v="0"/>
  </r>
  <r>
    <x v="33"/>
    <s v="05/28/08"/>
    <n v="190000"/>
    <s v="Single Family"/>
    <n v="96"/>
    <s v="VIPR01"/>
    <s v="2008-05"/>
    <x v="1"/>
    <e v="#N/A"/>
    <e v="#N/A"/>
    <x v="0"/>
  </r>
  <r>
    <x v="33"/>
    <s v="07/09/08"/>
    <n v="192390"/>
    <s v="Low Rise (1-3)"/>
    <n v="54"/>
    <s v="FMHR"/>
    <s v="2008-07"/>
    <x v="0"/>
    <e v="#N/A"/>
    <e v="#N/A"/>
    <x v="0"/>
  </r>
  <r>
    <x v="33"/>
    <s v="06/18/08"/>
    <n v="192500"/>
    <s v="Low Rise (1-3)"/>
    <n v="75"/>
    <s v="FREM"/>
    <s v="2008-06"/>
    <x v="0"/>
    <e v="#N/A"/>
    <e v="#N/A"/>
    <x v="0"/>
  </r>
  <r>
    <x v="33"/>
    <s v="02/08/08"/>
    <n v="195000"/>
    <s v="Single Family"/>
    <n v="206"/>
    <s v="VIPR01"/>
    <s v="2008-02"/>
    <x v="1"/>
    <e v="#N/A"/>
    <e v="#N/A"/>
    <x v="0"/>
  </r>
  <r>
    <x v="33"/>
    <s v="06/24/08"/>
    <n v="195000"/>
    <s v="Single Family"/>
    <n v="69"/>
    <s v="VIPR01"/>
    <s v="2008-06"/>
    <x v="1"/>
    <e v="#N/A"/>
    <e v="#N/A"/>
    <x v="0"/>
  </r>
  <r>
    <x v="33"/>
    <s v="07/25/08"/>
    <n v="197000"/>
    <s v="Low Rise (1-3)"/>
    <n v="38"/>
    <s v="VIPR07"/>
    <s v="2008-07"/>
    <x v="0"/>
    <e v="#N/A"/>
    <e v="#N/A"/>
    <x v="0"/>
  </r>
  <r>
    <x v="33"/>
    <s v="09/29/07"/>
    <n v="197500"/>
    <s v="Mid Rise (4-7)"/>
    <n v="337"/>
    <s v="FLIST"/>
    <s v="2007-09"/>
    <x v="0"/>
    <e v="#N/A"/>
    <e v="#N/A"/>
    <x v="0"/>
  </r>
  <r>
    <x v="33"/>
    <s v="06/04/07"/>
    <n v="198900"/>
    <s v="Single Family"/>
    <n v="455"/>
    <s v="PRUD02"/>
    <s v="2007-06"/>
    <x v="1"/>
    <e v="#N/A"/>
    <e v="#N/A"/>
    <x v="0"/>
  </r>
  <r>
    <x v="33"/>
    <s v="02/14/08"/>
    <n v="199000"/>
    <s v="Low Rise (1-3)"/>
    <n v="200"/>
    <s v="FREX01"/>
    <s v="2008-02"/>
    <x v="0"/>
    <e v="#N/A"/>
    <e v="#N/A"/>
    <x v="0"/>
  </r>
  <r>
    <x v="33"/>
    <s v="03/21/08"/>
    <n v="199000"/>
    <s v="Low Rise (1-3)"/>
    <n v="164"/>
    <s v="VIPR07"/>
    <s v="2008-03"/>
    <x v="0"/>
    <e v="#N/A"/>
    <e v="#N/A"/>
    <x v="0"/>
  </r>
  <r>
    <x v="33"/>
    <s v="07/09/08"/>
    <n v="199000"/>
    <s v="Low Rise (1-3)"/>
    <n v="54"/>
    <s v="FGULF"/>
    <s v="2008-07"/>
    <x v="0"/>
    <e v="#N/A"/>
    <e v="#N/A"/>
    <x v="0"/>
  </r>
  <r>
    <x v="33"/>
    <s v="07/10/08"/>
    <n v="199000"/>
    <s v="Villa Attch/Half Dup"/>
    <n v="53"/>
    <s v="AMVST2"/>
    <s v="2008-07"/>
    <x v="1"/>
    <e v="#N/A"/>
    <e v="#N/A"/>
    <x v="0"/>
  </r>
  <r>
    <x v="33"/>
    <s v="04/06/08"/>
    <n v="199900"/>
    <s v="Villa Attch/Half Dup"/>
    <n v="148"/>
    <s v="FPFW"/>
    <s v="2008-04"/>
    <x v="1"/>
    <e v="#N/A"/>
    <e v="#N/A"/>
    <x v="0"/>
  </r>
  <r>
    <x v="33"/>
    <s v="04/11/08"/>
    <n v="199900"/>
    <s v="Low Rise (1-3)"/>
    <n v="143"/>
    <s v="FATS3"/>
    <s v="2008-04"/>
    <x v="0"/>
    <e v="#N/A"/>
    <e v="#N/A"/>
    <x v="0"/>
  </r>
  <r>
    <x v="33"/>
    <s v="04/16/08"/>
    <n v="199900"/>
    <s v="Low Rise (1-3)"/>
    <n v="138"/>
    <s v="KWW"/>
    <s v="2008-04"/>
    <x v="0"/>
    <e v="#N/A"/>
    <e v="#N/A"/>
    <x v="0"/>
  </r>
  <r>
    <x v="33"/>
    <s v="06/13/08"/>
    <n v="199999"/>
    <s v="Single Family"/>
    <n v="80"/>
    <s v="FCBR"/>
    <s v="2008-06"/>
    <x v="1"/>
    <e v="#N/A"/>
    <e v="#N/A"/>
    <x v="0"/>
  </r>
  <r>
    <x v="33"/>
    <s v="08/18/08"/>
    <n v="199999"/>
    <s v="Mid Rise (4-7)"/>
    <n v="14"/>
    <s v="FTLR"/>
    <s v="2008-08"/>
    <x v="0"/>
    <e v="#N/A"/>
    <e v="#N/A"/>
    <x v="0"/>
  </r>
  <r>
    <x v="33"/>
    <s v="04/29/08"/>
    <n v="209000"/>
    <s v="Low Rise (1-3)"/>
    <n v="125"/>
    <s v="ZTRI"/>
    <s v="2008-04"/>
    <x v="0"/>
    <e v="#N/A"/>
    <e v="#N/A"/>
    <x v="0"/>
  </r>
  <r>
    <x v="33"/>
    <s v="03/03/08"/>
    <n v="209900"/>
    <s v="Villa Attch/Half Dup"/>
    <n v="182"/>
    <s v="PRUD02"/>
    <s v="2008-03"/>
    <x v="1"/>
    <e v="#N/A"/>
    <e v="#N/A"/>
    <x v="0"/>
  </r>
  <r>
    <x v="33"/>
    <s v="06/04/08"/>
    <n v="214900"/>
    <s v="Low Rise (1-3)"/>
    <n v="89"/>
    <s v="FCSS01"/>
    <s v="2008-06"/>
    <x v="0"/>
    <e v="#N/A"/>
    <e v="#N/A"/>
    <x v="0"/>
  </r>
  <r>
    <x v="33"/>
    <s v="01/19/08"/>
    <n v="219000"/>
    <s v="Single Family"/>
    <n v="226"/>
    <s v="VIPR01"/>
    <s v="2008-01"/>
    <x v="1"/>
    <e v="#N/A"/>
    <e v="#N/A"/>
    <x v="0"/>
  </r>
  <r>
    <x v="33"/>
    <s v="03/08/08"/>
    <n v="219000"/>
    <s v="Single Family"/>
    <n v="177"/>
    <s v="CHEPPE"/>
    <s v="2008-03"/>
    <x v="1"/>
    <e v="#N/A"/>
    <e v="#N/A"/>
    <x v="0"/>
  </r>
  <r>
    <x v="33"/>
    <s v="07/21/08"/>
    <n v="219000"/>
    <s v="Low Rise (1-3)"/>
    <n v="42"/>
    <s v="SBLT02"/>
    <s v="2008-07"/>
    <x v="0"/>
    <e v="#N/A"/>
    <e v="#N/A"/>
    <x v="0"/>
  </r>
  <r>
    <x v="33"/>
    <s v="06/20/08"/>
    <n v="219800"/>
    <s v="Low Rise (1-3)"/>
    <n v="73"/>
    <s v="FDGC"/>
    <s v="2008-06"/>
    <x v="0"/>
    <e v="#N/A"/>
    <e v="#N/A"/>
    <x v="0"/>
  </r>
  <r>
    <x v="33"/>
    <s v="02/18/08"/>
    <n v="219900"/>
    <s v="Single Family"/>
    <n v="196"/>
    <s v="ZLOF"/>
    <s v="2008-02"/>
    <x v="1"/>
    <e v="#N/A"/>
    <e v="#N/A"/>
    <x v="0"/>
  </r>
  <r>
    <x v="33"/>
    <s v="03/17/08"/>
    <n v="219900"/>
    <s v="Villa Attch/Half Dup"/>
    <n v="168"/>
    <s v="FERI"/>
    <s v="2008-03"/>
    <x v="1"/>
    <e v="#N/A"/>
    <e v="#N/A"/>
    <x v="0"/>
  </r>
  <r>
    <x v="33"/>
    <s v="07/28/08"/>
    <n v="219900"/>
    <s v="Low Rise (1-3)"/>
    <n v="35"/>
    <s v="FREM"/>
    <s v="2008-07"/>
    <x v="0"/>
    <e v="#N/A"/>
    <e v="#N/A"/>
    <x v="0"/>
  </r>
  <r>
    <x v="33"/>
    <s v="01/24/08"/>
    <n v="220000"/>
    <s v="Low Rise (1-3)"/>
    <n v="221"/>
    <s v="FJRW"/>
    <s v="2008-01"/>
    <x v="0"/>
    <e v="#N/A"/>
    <e v="#N/A"/>
    <x v="0"/>
  </r>
  <r>
    <x v="33"/>
    <d v="2007-12-13T00:00:00"/>
    <n v="225000"/>
    <s v="Single Family"/>
    <n v="263"/>
    <s v="FERS"/>
    <s v="2007-12"/>
    <x v="1"/>
    <e v="#N/A"/>
    <e v="#N/A"/>
    <x v="0"/>
  </r>
  <r>
    <x v="33"/>
    <s v="08/17/07"/>
    <n v="225900"/>
    <s v="Low Rise (1-3)"/>
    <n v="362"/>
    <s v="SBLT01"/>
    <s v="2007-08"/>
    <x v="0"/>
    <e v="#N/A"/>
    <e v="#N/A"/>
    <x v="0"/>
  </r>
  <r>
    <x v="33"/>
    <s v="03/12/08"/>
    <n v="227000"/>
    <s v="Single Family"/>
    <n v="173"/>
    <s v="FRAW"/>
    <s v="2008-03"/>
    <x v="1"/>
    <e v="#N/A"/>
    <e v="#N/A"/>
    <x v="0"/>
  </r>
  <r>
    <x v="33"/>
    <s v="04/17/08"/>
    <n v="228000"/>
    <s v="Low Rise (1-3)"/>
    <n v="137"/>
    <s v="FREM"/>
    <s v="2008-04"/>
    <x v="0"/>
    <e v="#N/A"/>
    <e v="#N/A"/>
    <x v="0"/>
  </r>
  <r>
    <x v="33"/>
    <s v="06/08/06"/>
    <n v="229000"/>
    <s v="Single Family"/>
    <n v="816"/>
    <s v="VIPR07"/>
    <s v="2006-06"/>
    <x v="1"/>
    <e v="#N/A"/>
    <e v="#N/A"/>
    <x v="0"/>
  </r>
  <r>
    <x v="33"/>
    <d v="2007-12-11T00:00:00"/>
    <n v="230000"/>
    <s v="Low Rise (1-3)"/>
    <n v="265"/>
    <s v="RMAX01"/>
    <s v="2007-12"/>
    <x v="0"/>
    <e v="#N/A"/>
    <e v="#N/A"/>
    <x v="0"/>
  </r>
  <r>
    <x v="33"/>
    <s v="05/12/08"/>
    <n v="230000"/>
    <s v="Single Family"/>
    <n v="112"/>
    <s v="PRUD02"/>
    <s v="2008-05"/>
    <x v="1"/>
    <e v="#N/A"/>
    <e v="#N/A"/>
    <x v="0"/>
  </r>
  <r>
    <x v="33"/>
    <s v="02/19/08"/>
    <n v="232900"/>
    <s v="Single Family"/>
    <n v="195"/>
    <s v="CBRE01"/>
    <s v="2008-02"/>
    <x v="1"/>
    <e v="#N/A"/>
    <e v="#N/A"/>
    <x v="0"/>
  </r>
  <r>
    <x v="33"/>
    <s v="05/20/08"/>
    <n v="233900"/>
    <s v="Low Rise (1-3)"/>
    <n v="104"/>
    <s v="FSPRN"/>
    <s v="2008-05"/>
    <x v="0"/>
    <e v="#N/A"/>
    <e v="#N/A"/>
    <x v="0"/>
  </r>
  <r>
    <x v="33"/>
    <s v="02/26/08"/>
    <n v="239000"/>
    <s v="Low Rise (1-3)"/>
    <n v="188"/>
    <s v="CRCHRL"/>
    <s v="2008-02"/>
    <x v="0"/>
    <e v="#N/A"/>
    <e v="#N/A"/>
    <x v="0"/>
  </r>
  <r>
    <x v="33"/>
    <s v="06/16/08"/>
    <n v="239000"/>
    <s v="Low Rise (1-3)"/>
    <n v="77"/>
    <s v="FSSA01"/>
    <s v="2008-06"/>
    <x v="0"/>
    <e v="#N/A"/>
    <e v="#N/A"/>
    <x v="0"/>
  </r>
  <r>
    <x v="33"/>
    <s v="05/12/08"/>
    <n v="239900"/>
    <s v="Low Rise (1-3)"/>
    <n v="112"/>
    <s v="FSHER"/>
    <s v="2008-05"/>
    <x v="0"/>
    <e v="#N/A"/>
    <e v="#N/A"/>
    <x v="0"/>
  </r>
  <r>
    <x v="33"/>
    <s v="05/29/08"/>
    <n v="240000"/>
    <s v="Single Family"/>
    <n v="95"/>
    <s v="VIPR01"/>
    <s v="2008-05"/>
    <x v="1"/>
    <e v="#N/A"/>
    <e v="#N/A"/>
    <x v="0"/>
  </r>
  <r>
    <x v="33"/>
    <s v="03/03/08"/>
    <n v="248500"/>
    <s v="Single Family"/>
    <n v="182"/>
    <s v="FRWFM"/>
    <s v="2008-03"/>
    <x v="1"/>
    <e v="#N/A"/>
    <e v="#N/A"/>
    <x v="0"/>
  </r>
  <r>
    <x v="33"/>
    <s v="04/15/08"/>
    <n v="249000"/>
    <s v="Low Rise (1-3)"/>
    <n v="139"/>
    <s v="FTRG"/>
    <s v="2008-04"/>
    <x v="0"/>
    <e v="#N/A"/>
    <e v="#N/A"/>
    <x v="0"/>
  </r>
  <r>
    <x v="33"/>
    <s v="08/13/08"/>
    <n v="249000"/>
    <s v="Low Rise (1-3)"/>
    <n v="19"/>
    <s v="KWW"/>
    <s v="2008-08"/>
    <x v="0"/>
    <e v="#N/A"/>
    <e v="#N/A"/>
    <x v="0"/>
  </r>
  <r>
    <x v="33"/>
    <d v="2007-12-08T00:00:00"/>
    <n v="249900"/>
    <s v="Villa Attch/Half Dup"/>
    <n v="268"/>
    <s v="PRUD02"/>
    <s v="2007-12"/>
    <x v="1"/>
    <e v="#N/A"/>
    <e v="#N/A"/>
    <x v="0"/>
  </r>
  <r>
    <x v="33"/>
    <s v="06/09/08"/>
    <n v="249900"/>
    <s v="Single Family"/>
    <n v="84"/>
    <s v="FRAW"/>
    <s v="2008-06"/>
    <x v="1"/>
    <e v="#N/A"/>
    <e v="#N/A"/>
    <x v="0"/>
  </r>
  <r>
    <x v="33"/>
    <s v="02/11/08"/>
    <n v="250000"/>
    <s v="Single Family"/>
    <n v="203"/>
    <s v="FSSA01"/>
    <s v="2008-02"/>
    <x v="1"/>
    <s v="B"/>
    <s v="B"/>
    <x v="1"/>
  </r>
  <r>
    <x v="33"/>
    <s v="05/29/08"/>
    <n v="250000"/>
    <s v="Single Family"/>
    <n v="95"/>
    <s v="CVIRT"/>
    <s v="2008-05"/>
    <x v="1"/>
    <s v="B"/>
    <s v="B"/>
    <x v="1"/>
  </r>
  <r>
    <x v="33"/>
    <s v="06/08/08"/>
    <n v="250000"/>
    <s v="Single Family"/>
    <n v="85"/>
    <s v="FASB"/>
    <s v="2008-06"/>
    <x v="1"/>
    <s v="B"/>
    <s v="B"/>
    <x v="1"/>
  </r>
  <r>
    <x v="33"/>
    <s v="07/05/08"/>
    <n v="250000"/>
    <s v="Single Family"/>
    <n v="58"/>
    <s v="FPLA"/>
    <s v="2008-07"/>
    <x v="1"/>
    <s v="B"/>
    <s v="B"/>
    <x v="1"/>
  </r>
  <r>
    <x v="33"/>
    <s v="08/22/08"/>
    <n v="251900"/>
    <s v="Single Family"/>
    <n v="9"/>
    <s v="FRMX02"/>
    <s v="2008-08"/>
    <x v="1"/>
    <e v="#N/A"/>
    <e v="#N/A"/>
    <x v="1"/>
  </r>
  <r>
    <x v="33"/>
    <s v="04/15/08"/>
    <n v="255000"/>
    <s v="Single Family"/>
    <n v="139"/>
    <s v="FREM"/>
    <s v="2008-04"/>
    <x v="1"/>
    <e v="#N/A"/>
    <e v="#N/A"/>
    <x v="1"/>
  </r>
  <r>
    <x v="33"/>
    <s v="04/20/08"/>
    <n v="259000"/>
    <s v="Single Family"/>
    <n v="134"/>
    <s v="FREM"/>
    <s v="2008-04"/>
    <x v="1"/>
    <e v="#N/A"/>
    <e v="#N/A"/>
    <x v="1"/>
  </r>
  <r>
    <x v="33"/>
    <s v="05/22/08"/>
    <n v="259000"/>
    <s v="Villa Attch/Half Dup"/>
    <n v="102"/>
    <s v="FERI"/>
    <s v="2008-05"/>
    <x v="1"/>
    <e v="#N/A"/>
    <e v="#N/A"/>
    <x v="1"/>
  </r>
  <r>
    <x v="33"/>
    <d v="2007-11-06T00:00:00"/>
    <n v="259900"/>
    <s v="Single Family"/>
    <n v="300"/>
    <s v="FA2S"/>
    <s v="2007-11"/>
    <x v="1"/>
    <e v="#N/A"/>
    <e v="#N/A"/>
    <x v="1"/>
  </r>
  <r>
    <x v="33"/>
    <s v="02/27/08"/>
    <n v="259900"/>
    <s v="Single Family"/>
    <n v="187"/>
    <s v="VIPR01"/>
    <s v="2008-02"/>
    <x v="1"/>
    <e v="#N/A"/>
    <e v="#N/A"/>
    <x v="1"/>
  </r>
  <r>
    <x v="33"/>
    <s v="07/06/08"/>
    <n v="259900"/>
    <s v="Villa Attch/Half Dup"/>
    <n v="57"/>
    <s v="PRUD02"/>
    <s v="2008-07"/>
    <x v="1"/>
    <e v="#N/A"/>
    <e v="#N/A"/>
    <x v="1"/>
  </r>
  <r>
    <x v="33"/>
    <s v="08/07/08"/>
    <n v="259900"/>
    <s v="Low Rise (1-3)"/>
    <n v="25"/>
    <s v="FSSPR"/>
    <s v="2008-08"/>
    <x v="0"/>
    <e v="#N/A"/>
    <e v="#N/A"/>
    <x v="1"/>
  </r>
  <r>
    <x v="33"/>
    <s v="04/12/07"/>
    <n v="264900"/>
    <s v="Villa Attch/Half Dup"/>
    <n v="508"/>
    <s v="FPFW"/>
    <s v="2007-04"/>
    <x v="1"/>
    <e v="#N/A"/>
    <e v="#N/A"/>
    <x v="1"/>
  </r>
  <r>
    <x v="33"/>
    <s v="07/21/08"/>
    <n v="264900"/>
    <s v="Single Family"/>
    <n v="42"/>
    <s v="FCGS"/>
    <s v="2008-07"/>
    <x v="1"/>
    <e v="#N/A"/>
    <e v="#N/A"/>
    <x v="1"/>
  </r>
  <r>
    <x v="33"/>
    <s v="08/19/07"/>
    <n v="274500"/>
    <s v="Single Family"/>
    <n v="379"/>
    <s v="FSAD"/>
    <s v="2007-08"/>
    <x v="1"/>
    <e v="#N/A"/>
    <e v="#N/A"/>
    <x v="1"/>
  </r>
  <r>
    <x v="33"/>
    <s v="05/04/07"/>
    <n v="274900"/>
    <s v="Low Rise (1-3)"/>
    <n v="486"/>
    <s v="GULFH"/>
    <s v="2007-05"/>
    <x v="0"/>
    <e v="#N/A"/>
    <e v="#N/A"/>
    <x v="1"/>
  </r>
  <r>
    <x v="33"/>
    <s v="03/10/08"/>
    <n v="279000"/>
    <s v="Townhouse"/>
    <n v="175"/>
    <s v="FICR"/>
    <s v="2008-03"/>
    <x v="0"/>
    <e v="#N/A"/>
    <e v="#N/A"/>
    <x v="1"/>
  </r>
  <r>
    <x v="33"/>
    <s v="05/01/08"/>
    <n v="279000"/>
    <s v="Single Family"/>
    <n v="123"/>
    <s v="FREX01"/>
    <s v="2008-05"/>
    <x v="1"/>
    <e v="#N/A"/>
    <e v="#N/A"/>
    <x v="1"/>
  </r>
  <r>
    <x v="33"/>
    <s v="07/09/08"/>
    <n v="279000"/>
    <s v="Single Family"/>
    <n v="54"/>
    <s v="CYPR01"/>
    <s v="2008-07"/>
    <x v="1"/>
    <e v="#N/A"/>
    <e v="#N/A"/>
    <x v="1"/>
  </r>
  <r>
    <x v="33"/>
    <s v="05/26/08"/>
    <n v="279450"/>
    <s v="Single Family"/>
    <n v="98"/>
    <s v="ENR"/>
    <s v="2008-05"/>
    <x v="1"/>
    <e v="#N/A"/>
    <e v="#N/A"/>
    <x v="1"/>
  </r>
  <r>
    <x v="33"/>
    <s v="05/16/08"/>
    <n v="279900"/>
    <s v="Single Family"/>
    <n v="108"/>
    <s v="FEDW"/>
    <s v="2008-05"/>
    <x v="1"/>
    <e v="#N/A"/>
    <e v="#N/A"/>
    <x v="1"/>
  </r>
  <r>
    <x v="33"/>
    <s v="08/12/08"/>
    <n v="279900"/>
    <s v="Single Family"/>
    <n v="20"/>
    <s v="KWW"/>
    <s v="2008-08"/>
    <x v="1"/>
    <e v="#N/A"/>
    <e v="#N/A"/>
    <x v="1"/>
  </r>
  <r>
    <x v="33"/>
    <s v="06/02/08"/>
    <n v="289000"/>
    <s v="Low Rise (1-3)"/>
    <n v="91"/>
    <s v="KWW"/>
    <s v="2008-06"/>
    <x v="0"/>
    <e v="#N/A"/>
    <e v="#N/A"/>
    <x v="1"/>
  </r>
  <r>
    <x v="33"/>
    <s v="04/07/08"/>
    <n v="289900"/>
    <s v="Single Family"/>
    <n v="147"/>
    <s v="BEAR1"/>
    <s v="2008-04"/>
    <x v="1"/>
    <e v="#N/A"/>
    <e v="#N/A"/>
    <x v="1"/>
  </r>
  <r>
    <x v="33"/>
    <s v="05/06/08"/>
    <n v="289900"/>
    <s v="Single Family"/>
    <n v="118"/>
    <s v="FHMH"/>
    <s v="2008-05"/>
    <x v="1"/>
    <e v="#N/A"/>
    <e v="#N/A"/>
    <x v="1"/>
  </r>
  <r>
    <x v="33"/>
    <s v="07/21/08"/>
    <n v="290000"/>
    <s v="Low Rise (1-3)"/>
    <n v="42"/>
    <s v="VIPR01"/>
    <s v="2008-07"/>
    <x v="0"/>
    <e v="#N/A"/>
    <e v="#N/A"/>
    <x v="1"/>
  </r>
  <r>
    <x v="33"/>
    <s v="08/22/08"/>
    <n v="298000"/>
    <s v="Single Family"/>
    <n v="10"/>
    <s v="FURG"/>
    <s v="2008-08"/>
    <x v="1"/>
    <e v="#N/A"/>
    <e v="#N/A"/>
    <x v="1"/>
  </r>
  <r>
    <x v="33"/>
    <s v="08/20/08"/>
    <n v="299800"/>
    <s v="Single Family"/>
    <n v="12"/>
    <s v="FDGC"/>
    <s v="2008-08"/>
    <x v="1"/>
    <e v="#N/A"/>
    <e v="#N/A"/>
    <x v="1"/>
  </r>
  <r>
    <x v="33"/>
    <s v="08/11/08"/>
    <n v="299888"/>
    <s v="Single Family"/>
    <n v="21"/>
    <s v="CBRE06"/>
    <s v="2008-08"/>
    <x v="1"/>
    <e v="#N/A"/>
    <e v="#N/A"/>
    <x v="1"/>
  </r>
  <r>
    <x v="33"/>
    <s v="04/28/08"/>
    <n v="299900"/>
    <s v="Villa Attch/Half Dup"/>
    <n v="126"/>
    <s v="PRUD02"/>
    <s v="2008-04"/>
    <x v="1"/>
    <e v="#N/A"/>
    <e v="#N/A"/>
    <x v="1"/>
  </r>
  <r>
    <x v="33"/>
    <s v="05/22/08"/>
    <n v="310000"/>
    <s v="Single Family"/>
    <n v="102"/>
    <s v="FKEY"/>
    <s v="2008-05"/>
    <x v="1"/>
    <e v="#N/A"/>
    <e v="#N/A"/>
    <x v="1"/>
  </r>
  <r>
    <x v="33"/>
    <s v="08/01/08"/>
    <n v="314450"/>
    <s v="Single Family"/>
    <n v="31"/>
    <s v="ENR"/>
    <s v="2008-08"/>
    <x v="1"/>
    <e v="#N/A"/>
    <e v="#N/A"/>
    <x v="1"/>
  </r>
  <r>
    <x v="33"/>
    <s v="07/07/08"/>
    <n v="319913"/>
    <s v="Single Family"/>
    <n v="56"/>
    <s v="KWW"/>
    <s v="2008-07"/>
    <x v="1"/>
    <e v="#N/A"/>
    <e v="#N/A"/>
    <x v="1"/>
  </r>
  <r>
    <x v="33"/>
    <s v="09/04/07"/>
    <n v="324000"/>
    <s v="Low Rise (1-3)"/>
    <n v="363"/>
    <s v="HUSS"/>
    <s v="2007-09"/>
    <x v="0"/>
    <e v="#N/A"/>
    <e v="#N/A"/>
    <x v="1"/>
  </r>
  <r>
    <x v="33"/>
    <s v="05/13/08"/>
    <n v="325000"/>
    <s v="Villa Attch/Half Dup"/>
    <n v="111"/>
    <s v="BBGR2"/>
    <s v="2008-05"/>
    <x v="1"/>
    <e v="#N/A"/>
    <e v="#N/A"/>
    <x v="1"/>
  </r>
  <r>
    <x v="33"/>
    <s v="07/01/08"/>
    <n v="325000"/>
    <s v="Single Family"/>
    <n v="62"/>
    <s v="VIPR01"/>
    <s v="2008-07"/>
    <x v="1"/>
    <e v="#N/A"/>
    <e v="#N/A"/>
    <x v="1"/>
  </r>
  <r>
    <x v="33"/>
    <s v="05/28/08"/>
    <n v="325900"/>
    <s v="Single Family"/>
    <n v="96"/>
    <s v="KWW"/>
    <s v="2008-05"/>
    <x v="1"/>
    <e v="#N/A"/>
    <e v="#N/A"/>
    <x v="1"/>
  </r>
  <r>
    <x v="33"/>
    <s v="05/14/08"/>
    <n v="329450"/>
    <s v="Single Family"/>
    <n v="110"/>
    <s v="ENR"/>
    <s v="2008-05"/>
    <x v="1"/>
    <e v="#N/A"/>
    <e v="#N/A"/>
    <x v="1"/>
  </r>
  <r>
    <x v="33"/>
    <s v="01/11/08"/>
    <n v="329500"/>
    <s v="Single Family"/>
    <n v="226"/>
    <s v="FCSS01"/>
    <s v="2008-01"/>
    <x v="1"/>
    <e v="#N/A"/>
    <e v="#N/A"/>
    <x v="1"/>
  </r>
  <r>
    <x v="33"/>
    <s v="07/14/08"/>
    <n v="339000"/>
    <s v="Single Family"/>
    <n v="49"/>
    <s v="KWW"/>
    <s v="2008-07"/>
    <x v="1"/>
    <e v="#N/A"/>
    <e v="#N/A"/>
    <x v="1"/>
  </r>
  <r>
    <x v="33"/>
    <s v="05/18/08"/>
    <n v="349000"/>
    <s v="Single Family"/>
    <n v="106"/>
    <s v="FHRII"/>
    <s v="2008-05"/>
    <x v="1"/>
    <e v="#N/A"/>
    <e v="#N/A"/>
    <x v="1"/>
  </r>
  <r>
    <x v="33"/>
    <s v="04/07/08"/>
    <n v="359000"/>
    <s v="Low Rise (1-3)"/>
    <n v="147"/>
    <s v="JRWIS"/>
    <s v="2008-04"/>
    <x v="0"/>
    <e v="#N/A"/>
    <e v="#N/A"/>
    <x v="1"/>
  </r>
  <r>
    <x v="33"/>
    <s v="01/04/08"/>
    <n v="359900"/>
    <s v="Single Family"/>
    <n v="241"/>
    <s v="FPPR"/>
    <s v="2008-01"/>
    <x v="1"/>
    <e v="#N/A"/>
    <e v="#N/A"/>
    <x v="1"/>
  </r>
  <r>
    <x v="33"/>
    <s v="08/01/08"/>
    <n v="365000"/>
    <s v="Single Family"/>
    <n v="31"/>
    <s v="FKWE2"/>
    <s v="2008-08"/>
    <x v="1"/>
    <e v="#N/A"/>
    <e v="#N/A"/>
    <x v="1"/>
  </r>
  <r>
    <x v="33"/>
    <s v="08/03/08"/>
    <n v="379450"/>
    <s v="Single Family"/>
    <n v="29"/>
    <s v="ENR"/>
    <s v="2008-08"/>
    <x v="1"/>
    <e v="#N/A"/>
    <e v="#N/A"/>
    <x v="1"/>
  </r>
  <r>
    <x v="33"/>
    <s v="08/22/08"/>
    <n v="379800"/>
    <s v="Single Family"/>
    <n v="10"/>
    <s v="FDGC"/>
    <s v="2008-08"/>
    <x v="1"/>
    <e v="#N/A"/>
    <e v="#N/A"/>
    <x v="1"/>
  </r>
  <r>
    <x v="33"/>
    <s v="03/07/08"/>
    <n v="389450"/>
    <s v="Single Family"/>
    <n v="178"/>
    <s v="ENR"/>
    <s v="2008-03"/>
    <x v="1"/>
    <e v="#N/A"/>
    <e v="#N/A"/>
    <x v="1"/>
  </r>
  <r>
    <x v="33"/>
    <s v="06/29/07"/>
    <n v="419900"/>
    <s v="Single Family"/>
    <n v="430"/>
    <s v="JRWIS"/>
    <s v="2007-06"/>
    <x v="1"/>
    <e v="#N/A"/>
    <e v="#N/A"/>
    <x v="1"/>
  </r>
  <r>
    <x v="33"/>
    <s v="04/07/08"/>
    <n v="439900"/>
    <s v="Single Family"/>
    <n v="147"/>
    <s v="FCSB"/>
    <s v="2008-04"/>
    <x v="1"/>
    <e v="#N/A"/>
    <e v="#N/A"/>
    <x v="1"/>
  </r>
  <r>
    <x v="33"/>
    <s v="06/05/08"/>
    <n v="449900"/>
    <s v="Single Family"/>
    <n v="88"/>
    <s v="FREMS"/>
    <s v="2008-06"/>
    <x v="1"/>
    <e v="#N/A"/>
    <e v="#N/A"/>
    <x v="1"/>
  </r>
  <r>
    <x v="33"/>
    <s v="03/10/08"/>
    <n v="450000"/>
    <s v="Single Family"/>
    <n v="175"/>
    <s v="FREM"/>
    <s v="2008-03"/>
    <x v="1"/>
    <e v="#N/A"/>
    <e v="#N/A"/>
    <x v="1"/>
  </r>
  <r>
    <x v="33"/>
    <s v="05/07/08"/>
    <n v="489900"/>
    <s v="Single Family"/>
    <n v="117"/>
    <s v="FATS3"/>
    <s v="2008-05"/>
    <x v="1"/>
    <e v="#N/A"/>
    <e v="#N/A"/>
    <x v="1"/>
  </r>
  <r>
    <x v="33"/>
    <s v="07/13/08"/>
    <n v="489900"/>
    <s v="Single Family"/>
    <n v="50"/>
    <s v="VIPR07"/>
    <s v="2008-07"/>
    <x v="1"/>
    <e v="#N/A"/>
    <e v="#N/A"/>
    <x v="1"/>
  </r>
  <r>
    <x v="24"/>
    <s v="06/13/08"/>
    <n v="199900"/>
    <s v="Single Family"/>
    <n v="80"/>
    <s v="FHMH"/>
    <s v="2008-06"/>
    <x v="1"/>
    <e v="#N/A"/>
    <e v="#N/A"/>
    <x v="0"/>
  </r>
  <r>
    <x v="24"/>
    <s v="06/20/08"/>
    <n v="199900"/>
    <s v="Single Family"/>
    <n v="73"/>
    <s v="FHMH"/>
    <s v="2008-06"/>
    <x v="1"/>
    <e v="#N/A"/>
    <e v="#N/A"/>
    <x v="0"/>
  </r>
  <r>
    <x v="24"/>
    <s v="07/02/08"/>
    <n v="199900"/>
    <s v="Single Family"/>
    <n v="61"/>
    <s v="FEPI"/>
    <s v="2008-07"/>
    <x v="1"/>
    <e v="#N/A"/>
    <e v="#N/A"/>
    <x v="0"/>
  </r>
  <r>
    <x v="24"/>
    <s v="07/11/08"/>
    <n v="199900"/>
    <s v="Single Family"/>
    <n v="52"/>
    <s v="CRARC"/>
    <s v="2008-07"/>
    <x v="1"/>
    <e v="#N/A"/>
    <e v="#N/A"/>
    <x v="0"/>
  </r>
  <r>
    <x v="24"/>
    <d v="2007-12-18T00:00:00"/>
    <n v="239000"/>
    <s v="Single Family"/>
    <n v="258"/>
    <s v="FSAD"/>
    <s v="2007-12"/>
    <x v="1"/>
    <e v="#N/A"/>
    <e v="#N/A"/>
    <x v="0"/>
  </r>
  <r>
    <x v="24"/>
    <s v="08/29/08"/>
    <n v="249800"/>
    <s v="Single Family"/>
    <n v="3"/>
    <s v="FDGC"/>
    <s v="2008-08"/>
    <x v="1"/>
    <e v="#N/A"/>
    <e v="#N/A"/>
    <x v="0"/>
  </r>
  <r>
    <x v="24"/>
    <s v="08/23/08"/>
    <n v="250000"/>
    <s v="Single Family"/>
    <n v="9"/>
    <s v="FREM"/>
    <s v="2008-08"/>
    <x v="1"/>
    <s v="B"/>
    <s v="B"/>
    <x v="1"/>
  </r>
  <r>
    <x v="24"/>
    <s v="07/31/08"/>
    <n v="270000"/>
    <s v="Single Family"/>
    <n v="32"/>
    <s v="VIPR01"/>
    <s v="2008-07"/>
    <x v="1"/>
    <e v="#N/A"/>
    <e v="#N/A"/>
    <x v="1"/>
  </r>
  <r>
    <x v="24"/>
    <s v="07/16/07"/>
    <n v="279000"/>
    <s v="Single Family"/>
    <n v="413"/>
    <s v="VIPR01"/>
    <s v="2007-07"/>
    <x v="1"/>
    <e v="#N/A"/>
    <e v="#N/A"/>
    <x v="1"/>
  </r>
  <r>
    <x v="24"/>
    <s v="07/08/08"/>
    <n v="299200"/>
    <s v="Single Family"/>
    <n v="55"/>
    <s v="PDREB"/>
    <s v="2008-07"/>
    <x v="1"/>
    <e v="#N/A"/>
    <e v="#N/A"/>
    <x v="1"/>
  </r>
  <r>
    <x v="24"/>
    <s v="03/22/07"/>
    <n v="335000"/>
    <s v="Single Family"/>
    <n v="529"/>
    <s v="ZTRI"/>
    <s v="2007-03"/>
    <x v="1"/>
    <e v="#N/A"/>
    <e v="#N/A"/>
    <x v="1"/>
  </r>
  <r>
    <x v="24"/>
    <s v="08/05/08"/>
    <n v="349999"/>
    <s v="Single Family"/>
    <n v="27"/>
    <s v="FRWR"/>
    <s v="2008-08"/>
    <x v="1"/>
    <e v="#N/A"/>
    <e v="#N/A"/>
    <x v="1"/>
  </r>
  <r>
    <x v="24"/>
    <s v="08/04/08"/>
    <n v="350000"/>
    <s v="Single Family"/>
    <n v="28"/>
    <s v="FDGC"/>
    <s v="2008-08"/>
    <x v="1"/>
    <e v="#N/A"/>
    <e v="#N/A"/>
    <x v="1"/>
  </r>
  <r>
    <x v="24"/>
    <s v="08/09/08"/>
    <n v="359000"/>
    <s v="Single Family"/>
    <n v="23"/>
    <s v="AAIM05"/>
    <s v="2008-08"/>
    <x v="1"/>
    <e v="#N/A"/>
    <e v="#N/A"/>
    <x v="1"/>
  </r>
  <r>
    <x v="24"/>
    <s v="06/26/08"/>
    <n v="374500"/>
    <s v="Single Family"/>
    <n v="67"/>
    <s v="AAIM05"/>
    <s v="2008-06"/>
    <x v="1"/>
    <e v="#N/A"/>
    <e v="#N/A"/>
    <x v="1"/>
  </r>
  <r>
    <x v="24"/>
    <s v="07/07/08"/>
    <n v="375000"/>
    <s v="Single Family"/>
    <n v="56"/>
    <s v="FDOWF"/>
    <s v="2008-07"/>
    <x v="1"/>
    <e v="#N/A"/>
    <e v="#N/A"/>
    <x v="1"/>
  </r>
  <r>
    <x v="24"/>
    <s v="07/26/08"/>
    <n v="397600"/>
    <s v="Single Family"/>
    <n v="37"/>
    <s v="EVIR"/>
    <s v="2008-07"/>
    <x v="1"/>
    <e v="#N/A"/>
    <e v="#N/A"/>
    <x v="1"/>
  </r>
  <r>
    <x v="24"/>
    <s v="06/30/08"/>
    <n v="398995"/>
    <s v="Single Family"/>
    <n v="63"/>
    <s v="CSRFM"/>
    <s v="2008-06"/>
    <x v="1"/>
    <e v="#N/A"/>
    <e v="#N/A"/>
    <x v="1"/>
  </r>
  <r>
    <x v="24"/>
    <d v="2007-11-01T00:00:00"/>
    <n v="399000"/>
    <s v="Single Family"/>
    <n v="305"/>
    <s v="AMVST2"/>
    <s v="2007-11"/>
    <x v="1"/>
    <e v="#N/A"/>
    <e v="#N/A"/>
    <x v="1"/>
  </r>
  <r>
    <x v="24"/>
    <s v="05/27/08"/>
    <n v="449000"/>
    <s v="Single Family"/>
    <n v="97"/>
    <s v="VIPR01"/>
    <s v="2008-05"/>
    <x v="1"/>
    <e v="#N/A"/>
    <e v="#N/A"/>
    <x v="1"/>
  </r>
  <r>
    <x v="24"/>
    <d v="2007-10-16T00:00:00"/>
    <n v="449900"/>
    <s v="Single Family"/>
    <n v="321"/>
    <s v="AAIM05"/>
    <s v="2007-10"/>
    <x v="1"/>
    <e v="#N/A"/>
    <e v="#N/A"/>
    <x v="1"/>
  </r>
  <r>
    <x v="24"/>
    <s v="01/23/08"/>
    <n v="475000"/>
    <s v="Single Family"/>
    <n v="222"/>
    <s v="FRAW"/>
    <s v="2008-01"/>
    <x v="1"/>
    <e v="#N/A"/>
    <e v="#N/A"/>
    <x v="1"/>
  </r>
  <r>
    <x v="24"/>
    <s v="09/15/06"/>
    <n v="549000"/>
    <s v="Single Family"/>
    <n v="717"/>
    <s v="VIPR07"/>
    <s v="2006-09"/>
    <x v="1"/>
    <e v="#N/A"/>
    <e v="#N/A"/>
    <x v="2"/>
  </r>
  <r>
    <x v="24"/>
    <s v="07/05/08"/>
    <n v="599000"/>
    <s v="Single Family"/>
    <n v="58"/>
    <s v="SFPM"/>
    <s v="2008-07"/>
    <x v="1"/>
    <e v="#N/A"/>
    <e v="#N/A"/>
    <x v="2"/>
  </r>
  <r>
    <x v="33"/>
    <s v="06/18/08"/>
    <n v="179900"/>
    <s v="Low Rise (1-3)"/>
    <n v="75"/>
    <s v="CBRE06"/>
    <s v="2008-06"/>
    <x v="0"/>
    <e v="#N/A"/>
    <e v="#N/A"/>
    <x v="0"/>
  </r>
  <r>
    <x v="32"/>
    <d v="2005-11-12T00:00:00"/>
    <n v="15900000"/>
    <s v="Single Family"/>
    <n v="1024"/>
    <s v="FPFW"/>
    <s v="2005-11"/>
    <x v="1"/>
    <e v="#N/A"/>
    <e v="#N/A"/>
    <x v="6"/>
  </r>
  <r>
    <x v="32"/>
    <s v="08/23/06"/>
    <n v="14900000"/>
    <s v="Single Family"/>
    <n v="740"/>
    <s v="FFLAH"/>
    <s v="2006-08"/>
    <x v="1"/>
    <e v="#N/A"/>
    <e v="#N/A"/>
    <x v="6"/>
  </r>
  <r>
    <x v="32"/>
    <d v="2007-11-27T00:00:00"/>
    <n v="799000"/>
    <s v="Single Family"/>
    <n v="279"/>
    <s v="FPRP"/>
    <s v="2007-11"/>
    <x v="1"/>
    <e v="#N/A"/>
    <e v="#N/A"/>
    <x v="3"/>
  </r>
  <r>
    <x v="32"/>
    <s v="02/14/08"/>
    <n v="799000"/>
    <s v="Single Family"/>
    <n v="200"/>
    <s v="PRUD02"/>
    <s v="2008-02"/>
    <x v="1"/>
    <e v="#N/A"/>
    <e v="#N/A"/>
    <x v="3"/>
  </r>
  <r>
    <x v="32"/>
    <s v="02/20/07"/>
    <n v="749000"/>
    <s v="Low Rise (1-3)"/>
    <n v="559"/>
    <s v="PRUD02"/>
    <s v="2007-02"/>
    <x v="0"/>
    <e v="#N/A"/>
    <e v="#N/A"/>
    <x v="2"/>
  </r>
  <r>
    <x v="32"/>
    <s v="01/07/08"/>
    <n v="769999"/>
    <s v="Single Family"/>
    <n v="238"/>
    <s v="WTR02"/>
    <s v="2008-01"/>
    <x v="1"/>
    <e v="#N/A"/>
    <e v="#N/A"/>
    <x v="3"/>
  </r>
  <r>
    <x v="32"/>
    <s v="09/02/06"/>
    <n v="799000"/>
    <s v="High Rise (8+)"/>
    <n v="730"/>
    <s v="FPFW"/>
    <s v="2006-09"/>
    <x v="0"/>
    <e v="#N/A"/>
    <e v="#N/A"/>
    <x v="3"/>
  </r>
  <r>
    <x v="32"/>
    <s v="02/20/08"/>
    <n v="795000"/>
    <s v="High Rise (8+)"/>
    <n v="194"/>
    <s v="GULFH"/>
    <s v="2008-02"/>
    <x v="0"/>
    <e v="#N/A"/>
    <e v="#N/A"/>
    <x v="3"/>
  </r>
  <r>
    <x v="24"/>
    <s v="07/18/08"/>
    <n v="1980000"/>
    <s v="Single Family"/>
    <n v="45"/>
    <s v="EVIR"/>
    <s v="2008-07"/>
    <x v="1"/>
    <e v="#N/A"/>
    <e v="#N/A"/>
    <x v="4"/>
  </r>
  <r>
    <x v="24"/>
    <d v="2007-12-06T00:00:00"/>
    <n v="1999000"/>
    <s v="Single Family"/>
    <n v="270"/>
    <s v="EVIR"/>
    <s v="2007-12"/>
    <x v="1"/>
    <e v="#N/A"/>
    <e v="#N/A"/>
    <x v="4"/>
  </r>
  <r>
    <x v="24"/>
    <s v="02/28/08"/>
    <n v="2250000"/>
    <s v="Single Family"/>
    <n v="186"/>
    <s v="FRMX02"/>
    <s v="2008-02"/>
    <x v="1"/>
    <e v="#N/A"/>
    <e v="#N/A"/>
    <x v="5"/>
  </r>
  <r>
    <x v="24"/>
    <s v="01/17/06"/>
    <n v="2290000"/>
    <s v="Single Family"/>
    <n v="958"/>
    <s v="WTR02"/>
    <s v="2006-01"/>
    <x v="1"/>
    <e v="#N/A"/>
    <e v="#N/A"/>
    <x v="5"/>
  </r>
  <r>
    <x v="24"/>
    <s v="07/09/08"/>
    <n v="2575000"/>
    <s v="Single Family"/>
    <n v="54"/>
    <s v="SFPM"/>
    <s v="2008-07"/>
    <x v="1"/>
    <e v="#N/A"/>
    <e v="#N/A"/>
    <x v="5"/>
  </r>
  <r>
    <x v="24"/>
    <s v="05/23/07"/>
    <n v="3450000"/>
    <s v="Single Family"/>
    <n v="467"/>
    <s v="FLFR"/>
    <s v="2007-05"/>
    <x v="1"/>
    <e v="#N/A"/>
    <e v="#N/A"/>
    <x v="5"/>
  </r>
  <r>
    <x v="24"/>
    <s v="07/13/08"/>
    <n v="3999990"/>
    <s v="Single Family"/>
    <n v="50"/>
    <s v="FPRP"/>
    <s v="2008-07"/>
    <x v="1"/>
    <e v="#N/A"/>
    <e v="#N/A"/>
    <x v="5"/>
  </r>
  <r>
    <x v="24"/>
    <d v="2007-10-17T00:00:00"/>
    <n v="4950000"/>
    <s v="Single Family"/>
    <n v="320"/>
    <s v="FRMX02"/>
    <s v="2007-10"/>
    <x v="1"/>
    <e v="#N/A"/>
    <e v="#N/A"/>
    <x v="5"/>
  </r>
  <r>
    <x v="24"/>
    <s v="06/04/08"/>
    <n v="5400000"/>
    <s v="Single Family"/>
    <n v="89"/>
    <s v="EVIR"/>
    <s v="2008-06"/>
    <x v="1"/>
    <e v="#N/A"/>
    <e v="#N/A"/>
    <x v="6"/>
  </r>
  <r>
    <x v="24"/>
    <s v="02/09/08"/>
    <n v="6995000"/>
    <s v="Single Family"/>
    <n v="205"/>
    <s v="FCJB"/>
    <s v="2008-02"/>
    <x v="1"/>
    <e v="#N/A"/>
    <e v="#N/A"/>
    <x v="6"/>
  </r>
  <r>
    <x v="25"/>
    <d v="2007-11-21T00:00:00"/>
    <n v="45900"/>
    <s v="Low Rise (1-3)"/>
    <n v="285"/>
    <s v="FEASY"/>
    <s v="2007-11"/>
    <x v="0"/>
    <e v="#N/A"/>
    <e v="#N/A"/>
    <x v="0"/>
  </r>
  <r>
    <x v="25"/>
    <s v="01/04/08"/>
    <n v="45900"/>
    <s v="Low Rise (1-3)"/>
    <n v="241"/>
    <s v="FEASY"/>
    <s v="2008-01"/>
    <x v="0"/>
    <e v="#N/A"/>
    <e v="#N/A"/>
    <x v="0"/>
  </r>
  <r>
    <x v="25"/>
    <s v="08/27/08"/>
    <n v="49900"/>
    <s v="Single Family"/>
    <n v="5"/>
    <s v="CBRE01"/>
    <s v="2008-08"/>
    <x v="1"/>
    <e v="#N/A"/>
    <e v="#N/A"/>
    <x v="0"/>
  </r>
  <r>
    <x v="25"/>
    <s v="07/17/08"/>
    <n v="51000"/>
    <s v="Low Rise (1-3)"/>
    <n v="46"/>
    <s v="FSPRN"/>
    <s v="2008-07"/>
    <x v="0"/>
    <e v="#N/A"/>
    <e v="#N/A"/>
    <x v="0"/>
  </r>
  <r>
    <x v="25"/>
    <s v="07/21/08"/>
    <n v="52500"/>
    <s v="Low Rise (1-3)"/>
    <n v="42"/>
    <s v="VIPR01"/>
    <s v="2008-07"/>
    <x v="0"/>
    <e v="#N/A"/>
    <e v="#N/A"/>
    <x v="0"/>
  </r>
  <r>
    <x v="34"/>
    <s v="08/21/08"/>
    <n v="46900"/>
    <s v="Manufactured"/>
    <n v="11"/>
    <s v="FGGR"/>
    <s v="2008-08"/>
    <x v="1"/>
    <e v="#N/A"/>
    <e v="#N/A"/>
    <x v="0"/>
  </r>
  <r>
    <x v="34"/>
    <s v="06/04/08"/>
    <n v="48500"/>
    <s v="Manufactured"/>
    <n v="87"/>
    <s v="FEBR"/>
    <s v="2008-06"/>
    <x v="1"/>
    <e v="#N/A"/>
    <e v="#N/A"/>
    <x v="0"/>
  </r>
  <r>
    <x v="34"/>
    <s v="03/17/08"/>
    <n v="134900"/>
    <s v="Low Rise (1-3)"/>
    <n v="168"/>
    <s v="VIPR07"/>
    <s v="2008-03"/>
    <x v="0"/>
    <e v="#N/A"/>
    <e v="#N/A"/>
    <x v="0"/>
  </r>
  <r>
    <x v="34"/>
    <s v="05/10/08"/>
    <n v="134900"/>
    <s v="Single Family"/>
    <n v="114"/>
    <s v="FREM"/>
    <s v="2008-05"/>
    <x v="1"/>
    <e v="#N/A"/>
    <e v="#N/A"/>
    <x v="0"/>
  </r>
  <r>
    <x v="34"/>
    <s v="09/19/07"/>
    <n v="105000"/>
    <s v="Low Rise (1-3)"/>
    <n v="348"/>
    <s v="PRUD02"/>
    <s v="2007-09"/>
    <x v="0"/>
    <e v="#N/A"/>
    <e v="#N/A"/>
    <x v="0"/>
  </r>
  <r>
    <x v="34"/>
    <s v="06/26/07"/>
    <n v="135000"/>
    <s v="Low Rise (1-3)"/>
    <n v="433"/>
    <s v="VIPR07"/>
    <s v="2007-06"/>
    <x v="0"/>
    <e v="#N/A"/>
    <e v="#N/A"/>
    <x v="0"/>
  </r>
  <r>
    <x v="34"/>
    <d v="2007-11-11T00:00:00"/>
    <n v="135000"/>
    <s v="Low Rise (1-3)"/>
    <n v="295"/>
    <s v="FCSS01"/>
    <s v="2007-11"/>
    <x v="0"/>
    <e v="#N/A"/>
    <e v="#N/A"/>
    <x v="0"/>
  </r>
  <r>
    <x v="35"/>
    <s v="07/01/08"/>
    <n v="100000"/>
    <s v="Townhouse"/>
    <n v="62"/>
    <s v="FRWF"/>
    <s v="2008-07"/>
    <x v="0"/>
    <e v="#N/A"/>
    <e v="#N/A"/>
    <x v="0"/>
  </r>
  <r>
    <x v="35"/>
    <s v="08/31/08"/>
    <n v="109500"/>
    <s v="Townhouse"/>
    <n v="1"/>
    <s v="FROS"/>
    <s v="2008-08"/>
    <x v="0"/>
    <e v="#N/A"/>
    <e v="#N/A"/>
    <x v="0"/>
  </r>
  <r>
    <x v="35"/>
    <s v="02/01/08"/>
    <n v="95000"/>
    <s v="Low Rise (1-3)"/>
    <n v="213"/>
    <s v="RMAX01"/>
    <s v="2008-02"/>
    <x v="0"/>
    <e v="#N/A"/>
    <e v="#N/A"/>
    <x v="0"/>
  </r>
  <r>
    <x v="34"/>
    <s v="07/31/08"/>
    <n v="106900"/>
    <s v="Low Rise (1-3)"/>
    <n v="32"/>
    <s v="PRUD02"/>
    <s v="2008-07"/>
    <x v="0"/>
    <e v="#N/A"/>
    <e v="#N/A"/>
    <x v="0"/>
  </r>
  <r>
    <x v="34"/>
    <s v="07/23/08"/>
    <n v="107900"/>
    <s v="Low Rise (1-3)"/>
    <n v="40"/>
    <s v="CRE"/>
    <s v="2008-07"/>
    <x v="0"/>
    <e v="#N/A"/>
    <e v="#N/A"/>
    <x v="0"/>
  </r>
  <r>
    <x v="35"/>
    <s v="08/04/08"/>
    <n v="124999"/>
    <s v="Low Rise (1-3)"/>
    <n v="28"/>
    <s v="SBLT01"/>
    <s v="2008-08"/>
    <x v="0"/>
    <e v="#N/A"/>
    <e v="#N/A"/>
    <x v="0"/>
  </r>
  <r>
    <x v="35"/>
    <s v="08/26/08"/>
    <n v="127900"/>
    <s v="Mid Rise (4-7)"/>
    <n v="6"/>
    <s v="MRGL"/>
    <s v="2008-08"/>
    <x v="0"/>
    <e v="#N/A"/>
    <e v="#N/A"/>
    <x v="0"/>
  </r>
  <r>
    <x v="35"/>
    <s v="09/17/07"/>
    <n v="129000"/>
    <s v="Single Family"/>
    <n v="350"/>
    <s v="ZLAH"/>
    <s v="2007-09"/>
    <x v="1"/>
    <e v="#N/A"/>
    <e v="#N/A"/>
    <x v="0"/>
  </r>
  <r>
    <x v="35"/>
    <s v="04/01/08"/>
    <n v="119000"/>
    <s v="Townhouse"/>
    <n v="153"/>
    <s v="FCSB"/>
    <s v="2008-04"/>
    <x v="0"/>
    <e v="#N/A"/>
    <e v="#N/A"/>
    <x v="0"/>
  </r>
  <r>
    <x v="35"/>
    <s v="05/02/08"/>
    <n v="109900"/>
    <s v="Townhouse"/>
    <n v="122"/>
    <s v="FSELL"/>
    <s v="2008-05"/>
    <x v="0"/>
    <e v="#N/A"/>
    <e v="#N/A"/>
    <x v="0"/>
  </r>
  <r>
    <x v="35"/>
    <s v="06/19/08"/>
    <n v="135500"/>
    <s v="Townhouse"/>
    <n v="74"/>
    <s v="FREMS"/>
    <s v="2008-06"/>
    <x v="0"/>
    <e v="#N/A"/>
    <e v="#N/A"/>
    <x v="0"/>
  </r>
  <r>
    <x v="35"/>
    <s v="06/13/08"/>
    <n v="119900"/>
    <s v="Low Rise (1-3)"/>
    <n v="80"/>
    <s v="FCSB"/>
    <s v="2008-06"/>
    <x v="0"/>
    <e v="#N/A"/>
    <e v="#N/A"/>
    <x v="0"/>
  </r>
  <r>
    <x v="35"/>
    <s v="06/02/08"/>
    <n v="139000"/>
    <s v="Townhouse"/>
    <n v="91"/>
    <s v="MCRE"/>
    <s v="2008-06"/>
    <x v="0"/>
    <e v="#N/A"/>
    <e v="#N/A"/>
    <x v="0"/>
  </r>
  <r>
    <x v="35"/>
    <s v="06/10/08"/>
    <n v="139900"/>
    <s v="Single Family"/>
    <n v="83"/>
    <s v="FPATT"/>
    <s v="2008-06"/>
    <x v="1"/>
    <e v="#N/A"/>
    <e v="#N/A"/>
    <x v="0"/>
  </r>
  <r>
    <x v="35"/>
    <s v="07/15/08"/>
    <n v="139900"/>
    <s v="Townhouse"/>
    <n v="48"/>
    <s v="FEIN"/>
    <s v="2008-07"/>
    <x v="0"/>
    <e v="#N/A"/>
    <e v="#N/A"/>
    <x v="0"/>
  </r>
  <r>
    <x v="35"/>
    <s v="04/21/08"/>
    <n v="140000"/>
    <s v="Townhouse"/>
    <n v="133"/>
    <s v="CBRE01"/>
    <s v="2008-04"/>
    <x v="0"/>
    <e v="#N/A"/>
    <e v="#N/A"/>
    <x v="0"/>
  </r>
  <r>
    <x v="35"/>
    <s v="08/27/08"/>
    <n v="144000"/>
    <s v="Single Family"/>
    <n v="5"/>
    <s v="TREE"/>
    <s v="2008-08"/>
    <x v="1"/>
    <e v="#N/A"/>
    <e v="#N/A"/>
    <x v="0"/>
  </r>
  <r>
    <x v="35"/>
    <s v="09/01/08"/>
    <n v="144900"/>
    <s v="Townhouse"/>
    <n v="0"/>
    <s v="FCBR"/>
    <s v="2008-09"/>
    <x v="0"/>
    <e v="#N/A"/>
    <e v="#N/A"/>
    <x v="0"/>
  </r>
  <r>
    <x v="35"/>
    <s v="06/21/08"/>
    <n v="149000"/>
    <s v="Low Rise (1-3)"/>
    <n v="72"/>
    <s v="FREM"/>
    <s v="2008-06"/>
    <x v="0"/>
    <e v="#N/A"/>
    <e v="#N/A"/>
    <x v="0"/>
  </r>
  <r>
    <x v="35"/>
    <s v="08/13/08"/>
    <n v="149000"/>
    <s v="Townhouse"/>
    <n v="19"/>
    <s v="RMAX01"/>
    <s v="2008-08"/>
    <x v="0"/>
    <e v="#N/A"/>
    <e v="#N/A"/>
    <x v="0"/>
  </r>
  <r>
    <x v="35"/>
    <s v="02/25/08"/>
    <n v="149900"/>
    <s v="Townhouse"/>
    <n v="189"/>
    <s v="FSSA01"/>
    <s v="2008-02"/>
    <x v="0"/>
    <e v="#N/A"/>
    <e v="#N/A"/>
    <x v="0"/>
  </r>
  <r>
    <x v="35"/>
    <s v="01/25/08"/>
    <n v="135900"/>
    <s v="Townhouse"/>
    <n v="220"/>
    <s v="CRESCU"/>
    <s v="2008-01"/>
    <x v="0"/>
    <e v="#N/A"/>
    <e v="#N/A"/>
    <x v="0"/>
  </r>
  <r>
    <x v="35"/>
    <s v="04/17/08"/>
    <n v="150000"/>
    <s v="Townhouse"/>
    <n v="137"/>
    <s v="FJRW"/>
    <s v="2008-04"/>
    <x v="0"/>
    <e v="#N/A"/>
    <e v="#N/A"/>
    <x v="0"/>
  </r>
  <r>
    <x v="35"/>
    <s v="03/04/08"/>
    <n v="159990"/>
    <s v="Low Rise (1-3)"/>
    <n v="181"/>
    <s v="FSAD"/>
    <s v="2008-03"/>
    <x v="0"/>
    <e v="#N/A"/>
    <e v="#N/A"/>
    <x v="0"/>
  </r>
  <r>
    <x v="35"/>
    <s v="06/14/08"/>
    <n v="149900"/>
    <s v="Townhouse"/>
    <n v="79"/>
    <s v="CBRE01"/>
    <s v="2008-06"/>
    <x v="0"/>
    <e v="#N/A"/>
    <e v="#N/A"/>
    <x v="0"/>
  </r>
  <r>
    <x v="35"/>
    <s v="07/14/08"/>
    <n v="164750"/>
    <s v="Single Family"/>
    <n v="49"/>
    <s v="FGWR"/>
    <s v="2008-07"/>
    <x v="1"/>
    <e v="#N/A"/>
    <e v="#N/A"/>
    <x v="0"/>
  </r>
  <r>
    <x v="35"/>
    <s v="07/15/08"/>
    <n v="169900"/>
    <s v="Single Family"/>
    <n v="48"/>
    <s v="CBRE01"/>
    <s v="2008-07"/>
    <x v="1"/>
    <e v="#N/A"/>
    <e v="#N/A"/>
    <x v="0"/>
  </r>
  <r>
    <x v="35"/>
    <s v="07/14/08"/>
    <n v="174900"/>
    <s v="Single Family"/>
    <n v="49"/>
    <s v="FGWR"/>
    <s v="2008-07"/>
    <x v="1"/>
    <e v="#N/A"/>
    <e v="#N/A"/>
    <x v="0"/>
  </r>
  <r>
    <x v="35"/>
    <s v="07/14/08"/>
    <n v="174900"/>
    <s v="Single Family"/>
    <n v="49"/>
    <s v="FGWR"/>
    <s v="2008-07"/>
    <x v="1"/>
    <e v="#N/A"/>
    <e v="#N/A"/>
    <x v="0"/>
  </r>
  <r>
    <x v="35"/>
    <s v="06/26/07"/>
    <n v="134900"/>
    <s v="Townhouse"/>
    <n v="433"/>
    <s v="FCSB"/>
    <s v="2007-06"/>
    <x v="0"/>
    <e v="#N/A"/>
    <e v="#N/A"/>
    <x v="0"/>
  </r>
  <r>
    <x v="35"/>
    <s v="09/25/07"/>
    <n v="175000"/>
    <s v="Low Rise (1-3)"/>
    <n v="342"/>
    <s v="FDGC"/>
    <s v="2007-09"/>
    <x v="0"/>
    <e v="#N/A"/>
    <e v="#N/A"/>
    <x v="0"/>
  </r>
  <r>
    <x v="35"/>
    <s v="02/08/07"/>
    <n v="160000"/>
    <s v="Townhouse"/>
    <n v="571"/>
    <s v="FSSA01"/>
    <s v="2007-02"/>
    <x v="0"/>
    <e v="#N/A"/>
    <e v="#N/A"/>
    <x v="0"/>
  </r>
  <r>
    <x v="35"/>
    <s v="08/07/08"/>
    <n v="179900"/>
    <s v="Low Rise (1-3)"/>
    <n v="25"/>
    <s v="FPFW"/>
    <s v="2008-08"/>
    <x v="0"/>
    <e v="#N/A"/>
    <e v="#N/A"/>
    <x v="0"/>
  </r>
  <r>
    <x v="35"/>
    <s v="04/22/08"/>
    <n v="180000"/>
    <s v="Townhouse"/>
    <n v="132"/>
    <s v="FSELL"/>
    <s v="2008-04"/>
    <x v="0"/>
    <e v="#N/A"/>
    <e v="#N/A"/>
    <x v="0"/>
  </r>
  <r>
    <x v="35"/>
    <s v="01/14/08"/>
    <n v="185000"/>
    <s v="Low Rise (1-3)"/>
    <n v="231"/>
    <s v="FHAM"/>
    <s v="2008-01"/>
    <x v="0"/>
    <e v="#N/A"/>
    <e v="#N/A"/>
    <x v="0"/>
  </r>
  <r>
    <x v="35"/>
    <s v="02/13/08"/>
    <n v="185000"/>
    <s v="Mid Rise (4-7)"/>
    <n v="201"/>
    <s v="GTB"/>
    <s v="2008-02"/>
    <x v="0"/>
    <e v="#N/A"/>
    <e v="#N/A"/>
    <x v="0"/>
  </r>
  <r>
    <x v="35"/>
    <s v="01/19/08"/>
    <n v="188000"/>
    <s v="Mid Rise (4-7)"/>
    <n v="226"/>
    <s v="FCSS01"/>
    <s v="2008-01"/>
    <x v="0"/>
    <e v="#N/A"/>
    <e v="#N/A"/>
    <x v="0"/>
  </r>
  <r>
    <x v="35"/>
    <s v="08/20/08"/>
    <n v="188900"/>
    <s v="Low Rise (1-3)"/>
    <n v="12"/>
    <s v="FEDW"/>
    <s v="2008-08"/>
    <x v="0"/>
    <e v="#N/A"/>
    <e v="#N/A"/>
    <x v="0"/>
  </r>
  <r>
    <x v="35"/>
    <s v="08/01/08"/>
    <n v="189000"/>
    <s v="Manufactured"/>
    <n v="31"/>
    <s v="FERI"/>
    <s v="2008-08"/>
    <x v="1"/>
    <e v="#N/A"/>
    <e v="#N/A"/>
    <x v="0"/>
  </r>
  <r>
    <x v="35"/>
    <d v="2007-12-04T00:00:00"/>
    <n v="175000"/>
    <s v="Townhouse"/>
    <n v="272"/>
    <s v="FSAD"/>
    <s v="2007-12"/>
    <x v="0"/>
    <e v="#N/A"/>
    <e v="#N/A"/>
    <x v="0"/>
  </r>
  <r>
    <x v="35"/>
    <s v="04/02/08"/>
    <n v="194900"/>
    <s v="Low Rise (1-3)"/>
    <n v="152"/>
    <s v="FINN"/>
    <s v="2008-04"/>
    <x v="0"/>
    <e v="#N/A"/>
    <e v="#N/A"/>
    <x v="0"/>
  </r>
  <r>
    <x v="35"/>
    <s v="08/12/08"/>
    <n v="194900"/>
    <s v="Low Rise (1-3)"/>
    <n v="20"/>
    <s v="FINN"/>
    <s v="2008-08"/>
    <x v="0"/>
    <e v="#N/A"/>
    <e v="#N/A"/>
    <x v="0"/>
  </r>
  <r>
    <x v="35"/>
    <s v="07/18/08"/>
    <n v="175000"/>
    <s v="Mid Rise (4-7)"/>
    <n v="45"/>
    <s v="ZLAH"/>
    <s v="2008-07"/>
    <x v="0"/>
    <e v="#N/A"/>
    <e v="#N/A"/>
    <x v="0"/>
  </r>
  <r>
    <x v="35"/>
    <s v="08/16/08"/>
    <n v="198765"/>
    <s v="Manufactured"/>
    <n v="16"/>
    <s v="FCSS01"/>
    <s v="2008-08"/>
    <x v="1"/>
    <e v="#N/A"/>
    <e v="#N/A"/>
    <x v="0"/>
  </r>
  <r>
    <x v="35"/>
    <s v="03/01/08"/>
    <n v="199000"/>
    <s v="Manufactured"/>
    <n v="182"/>
    <s v="CKGRP2"/>
    <s v="2008-03"/>
    <x v="1"/>
    <e v="#N/A"/>
    <e v="#N/A"/>
    <x v="0"/>
  </r>
  <r>
    <x v="35"/>
    <s v="06/08/08"/>
    <n v="199000"/>
    <s v="Low Rise (1-3)"/>
    <n v="85"/>
    <s v="FEDW"/>
    <s v="2008-06"/>
    <x v="0"/>
    <e v="#N/A"/>
    <e v="#N/A"/>
    <x v="0"/>
  </r>
  <r>
    <x v="35"/>
    <s v="06/08/08"/>
    <n v="199000"/>
    <s v="Low Rise (1-3)"/>
    <n v="85"/>
    <s v="FEDW"/>
    <s v="2008-06"/>
    <x v="0"/>
    <e v="#N/A"/>
    <e v="#N/A"/>
    <x v="0"/>
  </r>
  <r>
    <x v="35"/>
    <s v="01/01/08"/>
    <n v="195000"/>
    <s v="Townhouse"/>
    <n v="244"/>
    <s v="FJRW"/>
    <s v="2008-01"/>
    <x v="0"/>
    <e v="#N/A"/>
    <e v="#N/A"/>
    <x v="0"/>
  </r>
  <r>
    <x v="35"/>
    <s v="07/31/07"/>
    <n v="189900"/>
    <s v="Low Rise (1-3)"/>
    <n v="398"/>
    <s v="FHAM"/>
    <s v="2007-07"/>
    <x v="0"/>
    <e v="#N/A"/>
    <e v="#N/A"/>
    <x v="0"/>
  </r>
  <r>
    <x v="35"/>
    <s v="08/11/08"/>
    <n v="199000"/>
    <s v="Villa Attch/Half Dup"/>
    <n v="21"/>
    <s v="FREM"/>
    <s v="2008-08"/>
    <x v="1"/>
    <e v="#N/A"/>
    <e v="#N/A"/>
    <x v="0"/>
  </r>
  <r>
    <x v="35"/>
    <s v="08/15/08"/>
    <n v="199000"/>
    <s v="Villa Attch/Half Dup"/>
    <n v="17"/>
    <s v="FMAKS"/>
    <s v="2008-08"/>
    <x v="1"/>
    <e v="#N/A"/>
    <e v="#N/A"/>
    <x v="0"/>
  </r>
  <r>
    <x v="35"/>
    <s v="01/07/08"/>
    <n v="199900"/>
    <s v="Townhouse"/>
    <n v="238"/>
    <s v="FAVA"/>
    <s v="2008-01"/>
    <x v="0"/>
    <e v="#N/A"/>
    <e v="#N/A"/>
    <x v="0"/>
  </r>
  <r>
    <x v="35"/>
    <s v="03/04/08"/>
    <n v="199900"/>
    <s v="Low Rise (1-3)"/>
    <n v="181"/>
    <s v="CHEPPE"/>
    <s v="2008-03"/>
    <x v="0"/>
    <e v="#N/A"/>
    <e v="#N/A"/>
    <x v="0"/>
  </r>
  <r>
    <x v="35"/>
    <s v="05/16/08"/>
    <n v="199900"/>
    <s v="Single Family"/>
    <n v="108"/>
    <s v="FATS3"/>
    <s v="2008-05"/>
    <x v="1"/>
    <e v="#N/A"/>
    <e v="#N/A"/>
    <x v="0"/>
  </r>
  <r>
    <x v="35"/>
    <s v="08/02/08"/>
    <n v="199900"/>
    <s v="Manufactured"/>
    <n v="30"/>
    <s v="FERI"/>
    <s v="2008-08"/>
    <x v="1"/>
    <e v="#N/A"/>
    <e v="#N/A"/>
    <x v="0"/>
  </r>
  <r>
    <x v="35"/>
    <s v="08/20/08"/>
    <n v="199900"/>
    <s v="Townhouse"/>
    <n v="12"/>
    <s v="FAVA"/>
    <s v="2008-08"/>
    <x v="0"/>
    <e v="#N/A"/>
    <e v="#N/A"/>
    <x v="0"/>
  </r>
  <r>
    <x v="35"/>
    <s v="07/16/08"/>
    <n v="199000"/>
    <s v="Manufactured"/>
    <n v="47"/>
    <s v="FERI"/>
    <s v="2008-07"/>
    <x v="1"/>
    <e v="#N/A"/>
    <e v="#N/A"/>
    <x v="0"/>
  </r>
  <r>
    <x v="35"/>
    <s v="08/08/08"/>
    <n v="199000"/>
    <s v="Low Rise (1-3)"/>
    <n v="24"/>
    <s v="FHAM"/>
    <s v="2008-08"/>
    <x v="0"/>
    <e v="#N/A"/>
    <e v="#N/A"/>
    <x v="0"/>
  </r>
  <r>
    <x v="36"/>
    <s v="01/21/08"/>
    <n v="579000"/>
    <s v="Single Family"/>
    <n v="224"/>
    <s v="FSRJ"/>
    <s v="2008-01"/>
    <x v="1"/>
    <e v="#N/A"/>
    <e v="#N/A"/>
    <x v="2"/>
  </r>
  <r>
    <x v="36"/>
    <s v="07/29/08"/>
    <n v="595000"/>
    <s v="Single Family"/>
    <n v="34"/>
    <s v="FREM"/>
    <s v="2008-07"/>
    <x v="1"/>
    <e v="#N/A"/>
    <e v="#N/A"/>
    <x v="2"/>
  </r>
  <r>
    <x v="36"/>
    <s v="04/24/08"/>
    <n v="1250000"/>
    <s v="Single Family"/>
    <n v="130"/>
    <s v="MCBU"/>
    <s v="2008-04"/>
    <x v="1"/>
    <e v="#N/A"/>
    <e v="#N/A"/>
    <x v="4"/>
  </r>
  <r>
    <x v="36"/>
    <s v="03/04/08"/>
    <n v="1295000"/>
    <s v="Single Family"/>
    <n v="181"/>
    <s v="FDCR"/>
    <s v="2008-03"/>
    <x v="1"/>
    <e v="#N/A"/>
    <e v="#N/A"/>
    <x v="4"/>
  </r>
  <r>
    <x v="36"/>
    <s v="06/26/08"/>
    <n v="1299000"/>
    <s v="Single Family"/>
    <n v="67"/>
    <s v="PRG"/>
    <s v="2008-06"/>
    <x v="1"/>
    <e v="#N/A"/>
    <e v="#N/A"/>
    <x v="4"/>
  </r>
  <r>
    <x v="34"/>
    <s v="04/12/07"/>
    <n v="149000"/>
    <s v="Low Rise (1-3)"/>
    <n v="508"/>
    <s v="KWW"/>
    <s v="2007-04"/>
    <x v="0"/>
    <e v="#N/A"/>
    <e v="#N/A"/>
    <x v="0"/>
  </r>
  <r>
    <x v="34"/>
    <s v="09/05/07"/>
    <n v="149900"/>
    <s v="Low Rise (1-3)"/>
    <n v="362"/>
    <s v="FBBS"/>
    <s v="2007-09"/>
    <x v="0"/>
    <e v="#N/A"/>
    <e v="#N/A"/>
    <x v="0"/>
  </r>
  <r>
    <x v="34"/>
    <s v="08/22/08"/>
    <n v="149941"/>
    <s v="Low Rise (1-3)"/>
    <n v="10"/>
    <s v="FGGR"/>
    <s v="2008-08"/>
    <x v="0"/>
    <e v="#N/A"/>
    <e v="#N/A"/>
    <x v="0"/>
  </r>
  <r>
    <x v="34"/>
    <d v="2007-10-04T00:00:00"/>
    <n v="149900"/>
    <s v="Low Rise (1-3)"/>
    <n v="333"/>
    <s v="FFGR"/>
    <s v="2007-10"/>
    <x v="0"/>
    <e v="#N/A"/>
    <e v="#N/A"/>
    <x v="0"/>
  </r>
  <r>
    <x v="34"/>
    <s v="04/12/06"/>
    <n v="150000"/>
    <s v="Low Rise (1-3)"/>
    <n v="873"/>
    <s v="ZLAH"/>
    <s v="2006-04"/>
    <x v="0"/>
    <e v="#N/A"/>
    <e v="#N/A"/>
    <x v="0"/>
  </r>
  <r>
    <x v="34"/>
    <s v="07/07/08"/>
    <n v="150000"/>
    <s v="Manufactured"/>
    <n v="56"/>
    <s v="AAIM05"/>
    <s v="2008-07"/>
    <x v="1"/>
    <e v="#N/A"/>
    <e v="#N/A"/>
    <x v="0"/>
  </r>
  <r>
    <x v="34"/>
    <d v="2007-10-13T00:00:00"/>
    <n v="150000"/>
    <s v="Low Rise (1-3)"/>
    <n v="324"/>
    <s v="FBBS"/>
    <s v="2007-10"/>
    <x v="0"/>
    <e v="#N/A"/>
    <e v="#N/A"/>
    <x v="0"/>
  </r>
  <r>
    <x v="34"/>
    <s v="04/17/08"/>
    <n v="149900"/>
    <s v="Low Rise (1-3)"/>
    <n v="137"/>
    <s v="FURG"/>
    <s v="2008-04"/>
    <x v="0"/>
    <e v="#N/A"/>
    <e v="#N/A"/>
    <x v="0"/>
  </r>
  <r>
    <x v="34"/>
    <s v="06/27/08"/>
    <n v="155000"/>
    <s v="Low Rise (1-3)"/>
    <n v="66"/>
    <s v="FJRW"/>
    <s v="2008-06"/>
    <x v="0"/>
    <e v="#N/A"/>
    <e v="#N/A"/>
    <x v="0"/>
  </r>
  <r>
    <x v="34"/>
    <s v="08/08/07"/>
    <n v="152000"/>
    <s v="Mid Rise (4-7)"/>
    <n v="359"/>
    <s v="AMVST2"/>
    <s v="2007-08"/>
    <x v="0"/>
    <e v="#N/A"/>
    <e v="#N/A"/>
    <x v="0"/>
  </r>
  <r>
    <x v="34"/>
    <s v="06/01/08"/>
    <n v="158500"/>
    <s v="Low Rise (1-3)"/>
    <n v="92"/>
    <s v="FCSB"/>
    <s v="2008-06"/>
    <x v="0"/>
    <e v="#N/A"/>
    <e v="#N/A"/>
    <x v="0"/>
  </r>
  <r>
    <x v="34"/>
    <s v="04/12/08"/>
    <n v="159000"/>
    <s v="Townhouse"/>
    <n v="142"/>
    <s v="VIPR01"/>
    <s v="2008-04"/>
    <x v="0"/>
    <e v="#N/A"/>
    <e v="#N/A"/>
    <x v="0"/>
  </r>
  <r>
    <x v="34"/>
    <s v="07/01/08"/>
    <n v="159800"/>
    <s v="Low Rise (1-3)"/>
    <n v="62"/>
    <s v="CBRE06"/>
    <s v="2008-07"/>
    <x v="0"/>
    <e v="#N/A"/>
    <e v="#N/A"/>
    <x v="0"/>
  </r>
  <r>
    <x v="34"/>
    <s v="06/26/07"/>
    <n v="154900"/>
    <s v="Low Rise (1-3)"/>
    <n v="433"/>
    <s v="FCSS01"/>
    <s v="2007-06"/>
    <x v="0"/>
    <e v="#N/A"/>
    <e v="#N/A"/>
    <x v="0"/>
  </r>
  <r>
    <x v="34"/>
    <s v="06/25/08"/>
    <n v="159900"/>
    <s v="Low Rise (1-3)"/>
    <n v="68"/>
    <s v="ALLRG"/>
    <s v="2008-06"/>
    <x v="0"/>
    <e v="#N/A"/>
    <e v="#N/A"/>
    <x v="0"/>
  </r>
  <r>
    <x v="34"/>
    <s v="08/07/08"/>
    <n v="159900"/>
    <s v="Low Rise (1-3)"/>
    <n v="25"/>
    <s v="FCBR"/>
    <s v="2008-08"/>
    <x v="0"/>
    <e v="#N/A"/>
    <e v="#N/A"/>
    <x v="0"/>
  </r>
  <r>
    <x v="34"/>
    <s v="08/26/08"/>
    <n v="159900"/>
    <s v="Mid Rise (4-7)"/>
    <n v="6"/>
    <s v="FGOO"/>
    <s v="2008-08"/>
    <x v="0"/>
    <e v="#N/A"/>
    <e v="#N/A"/>
    <x v="0"/>
  </r>
  <r>
    <x v="34"/>
    <s v="04/03/08"/>
    <n v="160000"/>
    <s v="Mid Rise (4-7)"/>
    <n v="151"/>
    <s v="FATS3"/>
    <s v="2008-04"/>
    <x v="0"/>
    <e v="#N/A"/>
    <e v="#N/A"/>
    <x v="0"/>
  </r>
  <r>
    <x v="34"/>
    <s v="04/29/08"/>
    <n v="160000"/>
    <s v="Low Rise (1-3)"/>
    <n v="125"/>
    <s v="FURG"/>
    <s v="2008-04"/>
    <x v="0"/>
    <e v="#N/A"/>
    <e v="#N/A"/>
    <x v="0"/>
  </r>
  <r>
    <x v="34"/>
    <s v="07/31/08"/>
    <n v="160000"/>
    <s v="Low Rise (1-3)"/>
    <n v="32"/>
    <s v="FREM"/>
    <s v="2008-07"/>
    <x v="0"/>
    <e v="#N/A"/>
    <e v="#N/A"/>
    <x v="0"/>
  </r>
  <r>
    <x v="34"/>
    <s v="06/16/08"/>
    <n v="163000"/>
    <s v="Villa Attch/Half Dup"/>
    <n v="77"/>
    <s v="KWW"/>
    <s v="2008-06"/>
    <x v="1"/>
    <e v="#N/A"/>
    <e v="#N/A"/>
    <x v="0"/>
  </r>
  <r>
    <x v="34"/>
    <s v="08/05/08"/>
    <n v="164900"/>
    <s v="Low Rise (1-3)"/>
    <n v="27"/>
    <s v="KWW"/>
    <s v="2008-08"/>
    <x v="0"/>
    <e v="#N/A"/>
    <e v="#N/A"/>
    <x v="0"/>
  </r>
  <r>
    <x v="34"/>
    <s v="02/09/07"/>
    <n v="158000"/>
    <s v="Low Rise (1-3)"/>
    <n v="570"/>
    <s v="FKWE2"/>
    <s v="2007-02"/>
    <x v="0"/>
    <e v="#N/A"/>
    <e v="#N/A"/>
    <x v="0"/>
  </r>
  <r>
    <x v="34"/>
    <s v="07/10/08"/>
    <n v="149900"/>
    <s v="Low Rise (1-3)"/>
    <n v="53"/>
    <s v="FBBS"/>
    <s v="2008-07"/>
    <x v="0"/>
    <e v="#N/A"/>
    <e v="#N/A"/>
    <x v="0"/>
  </r>
  <r>
    <x v="34"/>
    <s v="07/11/08"/>
    <n v="167900"/>
    <s v="Townhouse"/>
    <n v="52"/>
    <s v="VIPR01"/>
    <s v="2008-07"/>
    <x v="0"/>
    <e v="#N/A"/>
    <e v="#N/A"/>
    <x v="0"/>
  </r>
  <r>
    <x v="36"/>
    <s v="04/15/08"/>
    <n v="1699000"/>
    <s v="Single Family"/>
    <n v="139"/>
    <s v="MCBU"/>
    <s v="2008-04"/>
    <x v="1"/>
    <e v="#N/A"/>
    <e v="#N/A"/>
    <x v="4"/>
  </r>
  <r>
    <x v="34"/>
    <s v="08/14/08"/>
    <n v="164999"/>
    <s v="Mid Rise (4-7)"/>
    <n v="18"/>
    <s v="FSUNR"/>
    <s v="2008-08"/>
    <x v="0"/>
    <e v="#N/A"/>
    <e v="#N/A"/>
    <x v="0"/>
  </r>
  <r>
    <x v="34"/>
    <s v="01/10/08"/>
    <n v="159900"/>
    <s v="Low Rise (1-3)"/>
    <n v="235"/>
    <s v="FCBR"/>
    <s v="2008-01"/>
    <x v="0"/>
    <e v="#N/A"/>
    <e v="#N/A"/>
    <x v="0"/>
  </r>
  <r>
    <x v="34"/>
    <d v="2007-11-08T00:00:00"/>
    <n v="169900"/>
    <s v="Low Rise (1-3)"/>
    <n v="298"/>
    <s v="FDOWF"/>
    <s v="2007-11"/>
    <x v="0"/>
    <e v="#N/A"/>
    <e v="#N/A"/>
    <x v="0"/>
  </r>
  <r>
    <x v="34"/>
    <s v="03/14/08"/>
    <n v="169900"/>
    <s v="Manufactured"/>
    <n v="171"/>
    <s v="FCSS01"/>
    <s v="2008-03"/>
    <x v="1"/>
    <e v="#N/A"/>
    <e v="#N/A"/>
    <x v="0"/>
  </r>
  <r>
    <x v="34"/>
    <s v="03/26/08"/>
    <n v="169900"/>
    <s v="Townhouse"/>
    <n v="159"/>
    <s v="CBRE06"/>
    <s v="2008-03"/>
    <x v="0"/>
    <e v="#N/A"/>
    <e v="#N/A"/>
    <x v="0"/>
  </r>
  <r>
    <x v="34"/>
    <s v="06/24/08"/>
    <n v="169900"/>
    <s v="Low Rise (1-3)"/>
    <n v="69"/>
    <s v="ALLRG"/>
    <s v="2008-06"/>
    <x v="0"/>
    <e v="#N/A"/>
    <e v="#N/A"/>
    <x v="0"/>
  </r>
  <r>
    <x v="34"/>
    <s v="07/14/08"/>
    <n v="169900"/>
    <s v="Single Family"/>
    <n v="49"/>
    <s v="FSCA"/>
    <s v="2008-07"/>
    <x v="1"/>
    <e v="#N/A"/>
    <e v="#N/A"/>
    <x v="0"/>
  </r>
  <r>
    <x v="34"/>
    <d v="2007-11-03T00:00:00"/>
    <n v="165000"/>
    <s v="Villa Attch/Half Dup"/>
    <n v="303"/>
    <s v="FKCR01"/>
    <s v="2007-11"/>
    <x v="1"/>
    <e v="#N/A"/>
    <e v="#N/A"/>
    <x v="0"/>
  </r>
  <r>
    <x v="34"/>
    <s v="07/10/08"/>
    <n v="169000"/>
    <s v="Low Rise (1-3)"/>
    <n v="53"/>
    <s v="CBRE01"/>
    <s v="2008-07"/>
    <x v="0"/>
    <e v="#N/A"/>
    <e v="#N/A"/>
    <x v="0"/>
  </r>
  <r>
    <x v="34"/>
    <d v="2007-11-13T00:00:00"/>
    <n v="170000"/>
    <s v="Low Rise (1-3)"/>
    <n v="293"/>
    <s v="FCSB"/>
    <s v="2007-11"/>
    <x v="0"/>
    <e v="#N/A"/>
    <e v="#N/A"/>
    <x v="0"/>
  </r>
  <r>
    <x v="34"/>
    <s v="04/16/08"/>
    <n v="174000"/>
    <s v="Low Rise (1-3)"/>
    <n v="138"/>
    <s v="KWW"/>
    <s v="2008-04"/>
    <x v="0"/>
    <e v="#N/A"/>
    <e v="#N/A"/>
    <x v="0"/>
  </r>
  <r>
    <x v="34"/>
    <d v="2007-10-23T00:00:00"/>
    <n v="174500"/>
    <s v="Villa Attch/Half Dup"/>
    <n v="314"/>
    <s v="VIPR07"/>
    <s v="2007-10"/>
    <x v="1"/>
    <e v="#N/A"/>
    <e v="#N/A"/>
    <x v="0"/>
  </r>
  <r>
    <x v="34"/>
    <s v="01/23/08"/>
    <n v="174900"/>
    <s v="Manufactured"/>
    <n v="222"/>
    <s v="FCSS01"/>
    <s v="2008-01"/>
    <x v="1"/>
    <e v="#N/A"/>
    <e v="#N/A"/>
    <x v="0"/>
  </r>
  <r>
    <x v="34"/>
    <s v="06/17/08"/>
    <n v="174900"/>
    <s v="Low Rise (1-3)"/>
    <n v="76"/>
    <s v="KWW"/>
    <s v="2008-06"/>
    <x v="0"/>
    <e v="#N/A"/>
    <e v="#N/A"/>
    <x v="0"/>
  </r>
  <r>
    <x v="34"/>
    <s v="05/17/08"/>
    <n v="172500"/>
    <s v="Low Rise (1-3)"/>
    <n v="107"/>
    <s v="FCSB"/>
    <s v="2008-05"/>
    <x v="0"/>
    <e v="#N/A"/>
    <e v="#N/A"/>
    <x v="0"/>
  </r>
  <r>
    <x v="34"/>
    <d v="2007-11-16T00:00:00"/>
    <n v="174900"/>
    <s v="Villa Attch/Half Dup"/>
    <n v="290"/>
    <s v="KWW"/>
    <s v="2007-11"/>
    <x v="1"/>
    <e v="#N/A"/>
    <e v="#N/A"/>
    <x v="0"/>
  </r>
  <r>
    <x v="34"/>
    <s v="04/07/08"/>
    <n v="175000"/>
    <s v="Villa Attch/Half Dup"/>
    <n v="147"/>
    <s v="ZGLS"/>
    <s v="2008-04"/>
    <x v="1"/>
    <e v="#N/A"/>
    <e v="#N/A"/>
    <x v="0"/>
  </r>
  <r>
    <x v="34"/>
    <s v="03/29/08"/>
    <n v="179000"/>
    <s v="Manufactured"/>
    <n v="156"/>
    <s v="ZGLS"/>
    <s v="2008-03"/>
    <x v="1"/>
    <e v="#N/A"/>
    <e v="#N/A"/>
    <x v="0"/>
  </r>
  <r>
    <x v="34"/>
    <s v="04/02/08"/>
    <n v="179900"/>
    <s v="Low Rise (1-3)"/>
    <n v="152"/>
    <s v="FSSA01"/>
    <s v="2008-04"/>
    <x v="0"/>
    <e v="#N/A"/>
    <e v="#N/A"/>
    <x v="0"/>
  </r>
  <r>
    <x v="34"/>
    <s v="08/15/08"/>
    <n v="179999"/>
    <s v="Low Rise (1-3)"/>
    <n v="17"/>
    <s v="FRMX02"/>
    <s v="2008-08"/>
    <x v="0"/>
    <e v="#N/A"/>
    <e v="#N/A"/>
    <x v="0"/>
  </r>
  <r>
    <x v="34"/>
    <s v="03/27/08"/>
    <n v="179000"/>
    <s v="Low Rise (1-3)"/>
    <n v="158"/>
    <s v="FSPRN"/>
    <s v="2008-03"/>
    <x v="0"/>
    <e v="#N/A"/>
    <e v="#N/A"/>
    <x v="0"/>
  </r>
  <r>
    <x v="34"/>
    <s v="01/15/08"/>
    <n v="185000"/>
    <s v="Low Rise (1-3)"/>
    <n v="230"/>
    <s v="FUVF"/>
    <s v="2008-01"/>
    <x v="0"/>
    <e v="#N/A"/>
    <e v="#N/A"/>
    <x v="0"/>
  </r>
  <r>
    <x v="34"/>
    <s v="05/02/08"/>
    <n v="185000"/>
    <s v="Low Rise (1-3)"/>
    <n v="122"/>
    <s v="FCSB"/>
    <s v="2008-05"/>
    <x v="0"/>
    <e v="#N/A"/>
    <e v="#N/A"/>
    <x v="0"/>
  </r>
  <r>
    <x v="34"/>
    <s v="03/30/08"/>
    <n v="189000"/>
    <s v="Manufactured"/>
    <n v="155"/>
    <s v="ZGLS"/>
    <s v="2008-03"/>
    <x v="1"/>
    <e v="#N/A"/>
    <e v="#N/A"/>
    <x v="0"/>
  </r>
  <r>
    <x v="34"/>
    <s v="06/13/08"/>
    <n v="189000"/>
    <s v="Low Rise (1-3)"/>
    <n v="80"/>
    <s v="RMAX01"/>
    <s v="2008-06"/>
    <x v="0"/>
    <e v="#N/A"/>
    <e v="#N/A"/>
    <x v="0"/>
  </r>
  <r>
    <x v="34"/>
    <s v="06/21/08"/>
    <n v="189000"/>
    <s v="Low Rise (1-3)"/>
    <n v="72"/>
    <s v="FCSS01"/>
    <s v="2008-06"/>
    <x v="0"/>
    <e v="#N/A"/>
    <e v="#N/A"/>
    <x v="0"/>
  </r>
  <r>
    <x v="34"/>
    <s v="02/14/08"/>
    <n v="189500"/>
    <s v="Low Rise (1-3)"/>
    <n v="200"/>
    <s v="CRIM"/>
    <s v="2008-02"/>
    <x v="0"/>
    <e v="#N/A"/>
    <e v="#N/A"/>
    <x v="0"/>
  </r>
  <r>
    <x v="34"/>
    <s v="04/10/08"/>
    <n v="189900"/>
    <s v="Low Rise (1-3)"/>
    <n v="144"/>
    <s v="FREMS"/>
    <s v="2008-04"/>
    <x v="0"/>
    <e v="#N/A"/>
    <e v="#N/A"/>
    <x v="0"/>
  </r>
  <r>
    <x v="34"/>
    <s v="06/18/08"/>
    <n v="189900"/>
    <s v="Villa Attch/Half Dup"/>
    <n v="75"/>
    <s v="FKCR01"/>
    <s v="2008-06"/>
    <x v="1"/>
    <e v="#N/A"/>
    <e v="#N/A"/>
    <x v="0"/>
  </r>
  <r>
    <x v="34"/>
    <s v="07/08/08"/>
    <n v="189900"/>
    <s v="Low Rise (1-3)"/>
    <n v="55"/>
    <s v="FCSS01"/>
    <s v="2008-07"/>
    <x v="0"/>
    <e v="#N/A"/>
    <e v="#N/A"/>
    <x v="0"/>
  </r>
  <r>
    <x v="34"/>
    <s v="07/21/08"/>
    <n v="189900"/>
    <s v="Low Rise (1-3)"/>
    <n v="42"/>
    <s v="WTR02"/>
    <s v="2008-07"/>
    <x v="0"/>
    <e v="#N/A"/>
    <e v="#N/A"/>
    <x v="0"/>
  </r>
  <r>
    <x v="34"/>
    <s v="08/04/08"/>
    <n v="189900"/>
    <s v="Low Rise (1-3)"/>
    <n v="28"/>
    <s v="FSSA01"/>
    <s v="2008-08"/>
    <x v="0"/>
    <e v="#N/A"/>
    <e v="#N/A"/>
    <x v="0"/>
  </r>
  <r>
    <x v="34"/>
    <s v="07/11/08"/>
    <n v="192000"/>
    <s v="Low Rise (1-3)"/>
    <n v="52"/>
    <s v="FFGR"/>
    <s v="2008-07"/>
    <x v="0"/>
    <e v="#N/A"/>
    <e v="#N/A"/>
    <x v="0"/>
  </r>
  <r>
    <x v="34"/>
    <s v="06/18/08"/>
    <n v="192683"/>
    <s v="Mid Rise (4-7)"/>
    <n v="75"/>
    <s v="FREM"/>
    <s v="2008-06"/>
    <x v="0"/>
    <e v="#N/A"/>
    <e v="#N/A"/>
    <x v="0"/>
  </r>
  <r>
    <x v="36"/>
    <s v="04/29/08"/>
    <n v="173900"/>
    <s v="Mid Rise (4-7)"/>
    <n v="125"/>
    <s v="BBGR2"/>
    <s v="2008-04"/>
    <x v="0"/>
    <e v="#N/A"/>
    <e v="#N/A"/>
    <x v="0"/>
  </r>
  <r>
    <x v="36"/>
    <s v="07/16/08"/>
    <n v="179000"/>
    <s v="Mid Rise (4-7)"/>
    <n v="47"/>
    <s v="PRN"/>
    <s v="2008-07"/>
    <x v="0"/>
    <e v="#N/A"/>
    <e v="#N/A"/>
    <x v="0"/>
  </r>
  <r>
    <x v="36"/>
    <s v="01/29/08"/>
    <n v="219900"/>
    <s v="Single Family"/>
    <n v="216"/>
    <s v="CYPR01"/>
    <s v="2008-01"/>
    <x v="1"/>
    <e v="#N/A"/>
    <e v="#N/A"/>
    <x v="0"/>
  </r>
  <r>
    <x v="36"/>
    <s v="07/16/08"/>
    <n v="219900"/>
    <s v="Single Family"/>
    <n v="47"/>
    <s v="FPLES"/>
    <s v="2008-07"/>
    <x v="1"/>
    <e v="#N/A"/>
    <e v="#N/A"/>
    <x v="0"/>
  </r>
  <r>
    <x v="36"/>
    <s v="05/06/08"/>
    <n v="220000"/>
    <s v="Mid Rise (4-7)"/>
    <n v="118"/>
    <s v="FREM"/>
    <s v="2008-05"/>
    <x v="0"/>
    <e v="#N/A"/>
    <e v="#N/A"/>
    <x v="0"/>
  </r>
  <r>
    <x v="36"/>
    <s v="04/25/08"/>
    <n v="222500"/>
    <s v="Single Family"/>
    <n v="129"/>
    <s v="FCSS01"/>
    <s v="2008-04"/>
    <x v="1"/>
    <e v="#N/A"/>
    <e v="#N/A"/>
    <x v="0"/>
  </r>
  <r>
    <x v="36"/>
    <s v="08/05/08"/>
    <n v="224000"/>
    <s v="Single Family"/>
    <n v="27"/>
    <s v="VIPR01"/>
    <s v="2008-08"/>
    <x v="1"/>
    <e v="#N/A"/>
    <e v="#N/A"/>
    <x v="0"/>
  </r>
  <r>
    <x v="36"/>
    <s v="02/24/08"/>
    <n v="224900"/>
    <s v="Low Rise (1-3)"/>
    <n v="190"/>
    <s v="FKCR01"/>
    <s v="2008-02"/>
    <x v="0"/>
    <e v="#N/A"/>
    <e v="#N/A"/>
    <x v="0"/>
  </r>
  <r>
    <x v="36"/>
    <s v="05/21/08"/>
    <n v="224900"/>
    <s v="Low Rise (1-3)"/>
    <n v="103"/>
    <s v="FSSPN"/>
    <s v="2008-05"/>
    <x v="0"/>
    <e v="#N/A"/>
    <e v="#N/A"/>
    <x v="0"/>
  </r>
  <r>
    <x v="36"/>
    <s v="08/31/08"/>
    <n v="227900"/>
    <s v="Low Rise (1-3)"/>
    <n v="1"/>
    <s v="FREX01"/>
    <s v="2008-08"/>
    <x v="0"/>
    <e v="#N/A"/>
    <e v="#N/A"/>
    <x v="0"/>
  </r>
  <r>
    <x v="36"/>
    <s v="02/15/08"/>
    <n v="229000"/>
    <s v="Low Rise (1-3)"/>
    <n v="199"/>
    <s v="FDHRI"/>
    <s v="2008-02"/>
    <x v="0"/>
    <e v="#N/A"/>
    <e v="#N/A"/>
    <x v="0"/>
  </r>
  <r>
    <x v="36"/>
    <s v="04/12/08"/>
    <n v="229000"/>
    <s v="Low Rise (1-3)"/>
    <n v="142"/>
    <s v="FGRG"/>
    <s v="2008-04"/>
    <x v="0"/>
    <e v="#N/A"/>
    <e v="#N/A"/>
    <x v="0"/>
  </r>
  <r>
    <x v="36"/>
    <s v="06/03/08"/>
    <n v="229000"/>
    <s v="Low Rise (1-3)"/>
    <n v="90"/>
    <s v="FGRG"/>
    <s v="2008-06"/>
    <x v="0"/>
    <e v="#N/A"/>
    <e v="#N/A"/>
    <x v="0"/>
  </r>
  <r>
    <x v="36"/>
    <s v="04/08/08"/>
    <n v="239000"/>
    <s v="Low Rise (1-3)"/>
    <n v="146"/>
    <s v="FDHRI"/>
    <s v="2008-04"/>
    <x v="0"/>
    <e v="#N/A"/>
    <e v="#N/A"/>
    <x v="0"/>
  </r>
  <r>
    <x v="36"/>
    <s v="04/11/08"/>
    <n v="239500"/>
    <s v="Low Rise (1-3)"/>
    <n v="143"/>
    <s v="FREM"/>
    <s v="2008-04"/>
    <x v="0"/>
    <e v="#N/A"/>
    <e v="#N/A"/>
    <x v="0"/>
  </r>
  <r>
    <x v="36"/>
    <s v="03/25/08"/>
    <n v="244900"/>
    <s v="Low Rise (1-3)"/>
    <n v="160"/>
    <s v="BBGR2"/>
    <s v="2008-03"/>
    <x v="0"/>
    <e v="#N/A"/>
    <e v="#N/A"/>
    <x v="0"/>
  </r>
  <r>
    <x v="36"/>
    <s v="06/02/08"/>
    <n v="247000"/>
    <s v="Single Family"/>
    <n v="91"/>
    <s v="CFIVES"/>
    <s v="2008-06"/>
    <x v="1"/>
    <e v="#N/A"/>
    <e v="#N/A"/>
    <x v="0"/>
  </r>
  <r>
    <x v="36"/>
    <s v="01/14/08"/>
    <n v="249000"/>
    <s v="Low Rise (1-3)"/>
    <n v="231"/>
    <s v="PRUD08"/>
    <s v="2008-01"/>
    <x v="0"/>
    <e v="#N/A"/>
    <e v="#N/A"/>
    <x v="0"/>
  </r>
  <r>
    <x v="36"/>
    <s v="04/07/08"/>
    <n v="249000"/>
    <s v="Single Family"/>
    <n v="147"/>
    <s v="FSUNR"/>
    <s v="2008-04"/>
    <x v="1"/>
    <e v="#N/A"/>
    <e v="#N/A"/>
    <x v="0"/>
  </r>
  <r>
    <x v="36"/>
    <s v="05/29/08"/>
    <n v="249000"/>
    <s v="Mid Rise (4-7)"/>
    <n v="95"/>
    <s v="FREM"/>
    <s v="2008-05"/>
    <x v="0"/>
    <e v="#N/A"/>
    <e v="#N/A"/>
    <x v="0"/>
  </r>
  <r>
    <x v="36"/>
    <s v="03/26/08"/>
    <n v="249900"/>
    <s v="Single Family"/>
    <n v="159"/>
    <s v="FSPRN"/>
    <s v="2008-03"/>
    <x v="1"/>
    <e v="#N/A"/>
    <e v="#N/A"/>
    <x v="0"/>
  </r>
  <r>
    <x v="36"/>
    <s v="08/19/08"/>
    <n v="249900"/>
    <s v="Low Rise (1-3)"/>
    <n v="13"/>
    <s v="KWW"/>
    <s v="2008-08"/>
    <x v="0"/>
    <e v="#N/A"/>
    <e v="#N/A"/>
    <x v="0"/>
  </r>
  <r>
    <x v="36"/>
    <s v="04/15/08"/>
    <n v="250000"/>
    <s v="Single Family"/>
    <n v="139"/>
    <s v="FREM"/>
    <s v="2008-04"/>
    <x v="1"/>
    <s v="B"/>
    <s v="B"/>
    <x v="1"/>
  </r>
  <r>
    <x v="36"/>
    <s v="08/01/08"/>
    <n v="250000"/>
    <s v="Mid Rise (4-7)"/>
    <n v="31"/>
    <s v="FSSA"/>
    <s v="2008-08"/>
    <x v="0"/>
    <s v="B"/>
    <s v="B"/>
    <x v="1"/>
  </r>
  <r>
    <x v="36"/>
    <s v="02/14/08"/>
    <n v="252000"/>
    <s v="Low Rise (1-3)"/>
    <n v="200"/>
    <s v="RE/MAXES"/>
    <s v="2008-02"/>
    <x v="0"/>
    <e v="#N/A"/>
    <e v="#N/A"/>
    <x v="1"/>
  </r>
  <r>
    <x v="36"/>
    <s v="07/15/08"/>
    <n v="254900"/>
    <s v="Mid Rise (4-7)"/>
    <n v="48"/>
    <s v="FJRW"/>
    <s v="2008-07"/>
    <x v="0"/>
    <e v="#N/A"/>
    <e v="#N/A"/>
    <x v="1"/>
  </r>
  <r>
    <x v="36"/>
    <d v="2007-10-26T00:00:00"/>
    <n v="255000"/>
    <s v="Villa Attch/Half Dup"/>
    <n v="311"/>
    <s v="VIPR01"/>
    <s v="2007-10"/>
    <x v="1"/>
    <e v="#N/A"/>
    <e v="#N/A"/>
    <x v="1"/>
  </r>
  <r>
    <x v="36"/>
    <s v="05/07/08"/>
    <n v="259000"/>
    <s v="Villa Attch/Half Dup"/>
    <n v="117"/>
    <s v="FREM"/>
    <s v="2008-05"/>
    <x v="1"/>
    <e v="#N/A"/>
    <e v="#N/A"/>
    <x v="1"/>
  </r>
  <r>
    <x v="36"/>
    <s v="04/28/08"/>
    <n v="260000"/>
    <s v="Single Family"/>
    <n v="126"/>
    <s v="FREM"/>
    <s v="2008-04"/>
    <x v="1"/>
    <e v="#N/A"/>
    <e v="#N/A"/>
    <x v="1"/>
  </r>
  <r>
    <x v="36"/>
    <s v="04/18/08"/>
    <n v="269500"/>
    <s v="Single Family"/>
    <n v="136"/>
    <s v="FREM"/>
    <s v="2008-04"/>
    <x v="1"/>
    <e v="#N/A"/>
    <e v="#N/A"/>
    <x v="1"/>
  </r>
  <r>
    <x v="36"/>
    <s v="07/23/08"/>
    <n v="273000"/>
    <s v="Single Family"/>
    <n v="40"/>
    <s v="FCSB"/>
    <s v="2008-07"/>
    <x v="1"/>
    <e v="#N/A"/>
    <e v="#N/A"/>
    <x v="1"/>
  </r>
  <r>
    <x v="36"/>
    <s v="08/29/08"/>
    <n v="274800"/>
    <s v="Single Family"/>
    <n v="3"/>
    <s v="PRUD02"/>
    <s v="2008-08"/>
    <x v="1"/>
    <e v="#N/A"/>
    <e v="#N/A"/>
    <x v="1"/>
  </r>
  <r>
    <x v="36"/>
    <s v="02/07/08"/>
    <n v="274900"/>
    <s v="Single Family"/>
    <n v="207"/>
    <s v="AAIM01"/>
    <s v="2008-02"/>
    <x v="1"/>
    <e v="#N/A"/>
    <e v="#N/A"/>
    <x v="1"/>
  </r>
  <r>
    <x v="36"/>
    <s v="07/01/07"/>
    <n v="275000"/>
    <s v="Low Rise (1-3)"/>
    <n v="428"/>
    <s v="FCSB"/>
    <s v="2007-07"/>
    <x v="0"/>
    <e v="#N/A"/>
    <e v="#N/A"/>
    <x v="1"/>
  </r>
  <r>
    <x v="36"/>
    <s v="08/23/07"/>
    <n v="275000"/>
    <s v="Single Family"/>
    <n v="375"/>
    <s v="FDOWF"/>
    <s v="2007-08"/>
    <x v="1"/>
    <e v="#N/A"/>
    <e v="#N/A"/>
    <x v="1"/>
  </r>
  <r>
    <x v="36"/>
    <s v="06/12/08"/>
    <n v="275000"/>
    <s v="Single Family"/>
    <n v="81"/>
    <s v="FSVET"/>
    <s v="2008-06"/>
    <x v="1"/>
    <e v="#N/A"/>
    <e v="#N/A"/>
    <x v="1"/>
  </r>
  <r>
    <x v="36"/>
    <s v="08/29/07"/>
    <n v="299000"/>
    <s v="Villa Attch/Half Dup"/>
    <n v="369"/>
    <s v="FDHRI"/>
    <s v="2007-08"/>
    <x v="1"/>
    <e v="#N/A"/>
    <e v="#N/A"/>
    <x v="1"/>
  </r>
  <r>
    <x v="36"/>
    <s v="03/12/08"/>
    <n v="299000"/>
    <s v="Low Rise (1-3)"/>
    <n v="173"/>
    <s v="FDHRI"/>
    <s v="2008-03"/>
    <x v="0"/>
    <e v="#N/A"/>
    <e v="#N/A"/>
    <x v="1"/>
  </r>
  <r>
    <x v="36"/>
    <s v="07/07/08"/>
    <n v="299000"/>
    <s v="Single Family"/>
    <n v="56"/>
    <s v="PRUD02"/>
    <s v="2008-07"/>
    <x v="1"/>
    <e v="#N/A"/>
    <e v="#N/A"/>
    <x v="1"/>
  </r>
  <r>
    <x v="36"/>
    <s v="07/18/08"/>
    <n v="299000"/>
    <s v="Low Rise (1-3)"/>
    <n v="44"/>
    <s v="FRLS"/>
    <s v="2008-07"/>
    <x v="0"/>
    <e v="#N/A"/>
    <e v="#N/A"/>
    <x v="1"/>
  </r>
  <r>
    <x v="36"/>
    <s v="07/22/08"/>
    <n v="299000"/>
    <s v="Single Family"/>
    <n v="41"/>
    <s v="FREM"/>
    <s v="2008-07"/>
    <x v="1"/>
    <e v="#N/A"/>
    <e v="#N/A"/>
    <x v="1"/>
  </r>
  <r>
    <x v="36"/>
    <d v="2007-10-31T00:00:00"/>
    <n v="299500"/>
    <s v="Villa Attch/Half Dup"/>
    <n v="306"/>
    <s v="DMRA"/>
    <s v="2007-10"/>
    <x v="1"/>
    <e v="#N/A"/>
    <e v="#N/A"/>
    <x v="1"/>
  </r>
  <r>
    <x v="36"/>
    <s v="04/12/07"/>
    <n v="299900"/>
    <s v="Single Family"/>
    <n v="508"/>
    <s v="FFGR"/>
    <s v="2007-04"/>
    <x v="1"/>
    <e v="#N/A"/>
    <e v="#N/A"/>
    <x v="1"/>
  </r>
  <r>
    <x v="36"/>
    <s v="04/09/08"/>
    <n v="299900"/>
    <s v="Single Family"/>
    <n v="145"/>
    <s v="FSSPN"/>
    <s v="2008-04"/>
    <x v="1"/>
    <e v="#N/A"/>
    <e v="#N/A"/>
    <x v="1"/>
  </r>
  <r>
    <x v="36"/>
    <s v="01/06/08"/>
    <n v="310000"/>
    <s v="Villa Attch/Half Dup"/>
    <n v="239"/>
    <s v="FGRG"/>
    <s v="2008-01"/>
    <x v="1"/>
    <e v="#N/A"/>
    <e v="#N/A"/>
    <x v="1"/>
  </r>
  <r>
    <x v="36"/>
    <s v="06/03/08"/>
    <n v="325000"/>
    <s v="Villa Attch/Half Dup"/>
    <n v="90"/>
    <s v="FGRG"/>
    <s v="2008-06"/>
    <x v="1"/>
    <e v="#N/A"/>
    <e v="#N/A"/>
    <x v="1"/>
  </r>
  <r>
    <x v="36"/>
    <s v="06/18/08"/>
    <n v="325000"/>
    <s v="Single Family"/>
    <n v="75"/>
    <s v="PCRG"/>
    <s v="2008-06"/>
    <x v="1"/>
    <e v="#N/A"/>
    <e v="#N/A"/>
    <x v="1"/>
  </r>
  <r>
    <x v="36"/>
    <s v="08/14/08"/>
    <n v="325000"/>
    <s v="Single Family"/>
    <n v="18"/>
    <s v="FREM"/>
    <s v="2008-08"/>
    <x v="1"/>
    <e v="#N/A"/>
    <e v="#N/A"/>
    <x v="1"/>
  </r>
  <r>
    <x v="36"/>
    <d v="2007-11-09T00:00:00"/>
    <n v="327000"/>
    <s v="Villa Attch/Half Dup"/>
    <n v="297"/>
    <s v="FDHRI"/>
    <s v="2007-11"/>
    <x v="1"/>
    <e v="#N/A"/>
    <e v="#N/A"/>
    <x v="1"/>
  </r>
  <r>
    <x v="36"/>
    <d v="2007-10-30T00:00:00"/>
    <n v="329000"/>
    <s v="Single Family"/>
    <n v="307"/>
    <s v="FGRG"/>
    <s v="2007-10"/>
    <x v="1"/>
    <e v="#N/A"/>
    <e v="#N/A"/>
    <x v="1"/>
  </r>
  <r>
    <x v="36"/>
    <s v="02/22/08"/>
    <n v="329900"/>
    <s v="Single Family"/>
    <n v="192"/>
    <s v="FLCR"/>
    <s v="2008-02"/>
    <x v="1"/>
    <e v="#N/A"/>
    <e v="#N/A"/>
    <x v="1"/>
  </r>
  <r>
    <x v="36"/>
    <s v="08/01/08"/>
    <n v="334000"/>
    <s v="Single Family"/>
    <n v="31"/>
    <s v="CBRE01"/>
    <s v="2008-08"/>
    <x v="1"/>
    <e v="#N/A"/>
    <e v="#N/A"/>
    <x v="1"/>
  </r>
  <r>
    <x v="36"/>
    <s v="06/18/08"/>
    <n v="335900"/>
    <s v="Villa Attch/Half Dup"/>
    <n v="75"/>
    <s v="FGRG"/>
    <s v="2008-06"/>
    <x v="1"/>
    <e v="#N/A"/>
    <e v="#N/A"/>
    <x v="1"/>
  </r>
  <r>
    <x v="36"/>
    <s v="05/14/08"/>
    <n v="338200"/>
    <s v="Single Family"/>
    <n v="101"/>
    <s v="PRUD02"/>
    <s v="2008-05"/>
    <x v="1"/>
    <e v="#N/A"/>
    <e v="#N/A"/>
    <x v="1"/>
  </r>
  <r>
    <x v="36"/>
    <s v="03/03/08"/>
    <n v="339700"/>
    <s v="Villa Attch/Half Dup"/>
    <n v="182"/>
    <s v="VIPR01"/>
    <s v="2008-03"/>
    <x v="1"/>
    <e v="#N/A"/>
    <e v="#N/A"/>
    <x v="1"/>
  </r>
  <r>
    <x v="36"/>
    <d v="2007-10-05T00:00:00"/>
    <n v="339900"/>
    <s v="Villa Attch/Half Dup"/>
    <n v="332"/>
    <s v="FKCR01"/>
    <s v="2007-10"/>
    <x v="1"/>
    <e v="#N/A"/>
    <e v="#N/A"/>
    <x v="1"/>
  </r>
  <r>
    <x v="36"/>
    <s v="06/02/08"/>
    <n v="344900"/>
    <s v="Single Family"/>
    <n v="91"/>
    <s v="FSPRN"/>
    <s v="2008-06"/>
    <x v="1"/>
    <e v="#N/A"/>
    <e v="#N/A"/>
    <x v="1"/>
  </r>
  <r>
    <x v="36"/>
    <d v="2007-10-19T00:00:00"/>
    <n v="349000"/>
    <s v="Single Family"/>
    <n v="318"/>
    <s v="FCSB"/>
    <s v="2007-10"/>
    <x v="1"/>
    <e v="#N/A"/>
    <e v="#N/A"/>
    <x v="1"/>
  </r>
  <r>
    <x v="36"/>
    <s v="05/23/08"/>
    <n v="349900"/>
    <s v="Single Family"/>
    <n v="101"/>
    <s v="CYPR01"/>
    <s v="2008-05"/>
    <x v="1"/>
    <e v="#N/A"/>
    <e v="#N/A"/>
    <x v="1"/>
  </r>
  <r>
    <x v="36"/>
    <s v="07/29/08"/>
    <n v="349900"/>
    <s v="Single Family"/>
    <n v="34"/>
    <s v="PRUD02"/>
    <s v="2008-07"/>
    <x v="1"/>
    <e v="#N/A"/>
    <e v="#N/A"/>
    <x v="1"/>
  </r>
  <r>
    <x v="36"/>
    <s v="07/21/08"/>
    <n v="350000"/>
    <s v="Single Family"/>
    <n v="42"/>
    <s v="FREM"/>
    <s v="2008-07"/>
    <x v="1"/>
    <e v="#N/A"/>
    <e v="#N/A"/>
    <x v="1"/>
  </r>
  <r>
    <x v="36"/>
    <s v="04/01/08"/>
    <n v="359000"/>
    <s v="Single Family"/>
    <n v="153"/>
    <s v="FGRG"/>
    <s v="2008-04"/>
    <x v="1"/>
    <e v="#N/A"/>
    <e v="#N/A"/>
    <x v="1"/>
  </r>
  <r>
    <x v="36"/>
    <s v="04/21/08"/>
    <n v="359000"/>
    <s v="Single Family"/>
    <n v="133"/>
    <s v="PRUD02"/>
    <s v="2008-04"/>
    <x v="1"/>
    <e v="#N/A"/>
    <e v="#N/A"/>
    <x v="1"/>
  </r>
  <r>
    <x v="36"/>
    <s v="05/28/08"/>
    <n v="61000"/>
    <s v="Low Rise (1-3)"/>
    <n v="96"/>
    <s v="EQUI"/>
    <s v="2008-05"/>
    <x v="0"/>
    <e v="#N/A"/>
    <e v="#N/A"/>
    <x v="0"/>
  </r>
  <r>
    <x v="36"/>
    <s v="08/11/08"/>
    <n v="74900"/>
    <s v="Low Rise (1-3)"/>
    <n v="21"/>
    <s v="FEIN"/>
    <s v="2008-08"/>
    <x v="0"/>
    <e v="#N/A"/>
    <e v="#N/A"/>
    <x v="0"/>
  </r>
  <r>
    <x v="36"/>
    <s v="09/25/07"/>
    <n v="160000"/>
    <s v="Mid Rise (4-7)"/>
    <n v="342"/>
    <s v="FSSA"/>
    <s v="2007-09"/>
    <x v="0"/>
    <e v="#N/A"/>
    <e v="#N/A"/>
    <x v="0"/>
  </r>
  <r>
    <x v="34"/>
    <d v="2007-10-30T00:00:00"/>
    <n v="289000"/>
    <s v="Single Family"/>
    <n v="256"/>
    <s v="ZLAH"/>
    <s v="2007-10"/>
    <x v="1"/>
    <e v="#N/A"/>
    <e v="#N/A"/>
    <x v="1"/>
  </r>
  <r>
    <x v="34"/>
    <s v="04/10/08"/>
    <n v="294500"/>
    <s v="Low Rise (1-3)"/>
    <n v="144"/>
    <s v="FFLAH"/>
    <s v="2008-04"/>
    <x v="0"/>
    <e v="#N/A"/>
    <e v="#N/A"/>
    <x v="1"/>
  </r>
  <r>
    <x v="34"/>
    <s v="08/29/08"/>
    <n v="298900"/>
    <s v="Villa Detached"/>
    <n v="1"/>
    <s v="FFGR"/>
    <s v="2008-08"/>
    <x v="1"/>
    <e v="#N/A"/>
    <e v="#N/A"/>
    <x v="1"/>
  </r>
  <r>
    <x v="36"/>
    <s v="01/21/08"/>
    <n v="164900"/>
    <s v="Mid Rise (4-7)"/>
    <n v="224"/>
    <s v="FSSPR"/>
    <s v="2008-01"/>
    <x v="0"/>
    <e v="#N/A"/>
    <e v="#N/A"/>
    <x v="0"/>
  </r>
  <r>
    <x v="34"/>
    <d v="2007-11-01T00:00:00"/>
    <n v="299000"/>
    <s v="Low Rise (1-3)"/>
    <n v="305"/>
    <s v="FCSS01"/>
    <s v="2007-11"/>
    <x v="0"/>
    <e v="#N/A"/>
    <e v="#N/A"/>
    <x v="1"/>
  </r>
  <r>
    <x v="34"/>
    <s v="02/01/08"/>
    <n v="299000"/>
    <s v="Low Rise (1-3)"/>
    <n v="211"/>
    <s v="KWW"/>
    <s v="2008-02"/>
    <x v="0"/>
    <e v="#N/A"/>
    <e v="#N/A"/>
    <x v="1"/>
  </r>
  <r>
    <x v="34"/>
    <s v="03/06/08"/>
    <n v="299900"/>
    <s v="Single Family"/>
    <n v="179"/>
    <s v="FCSS01"/>
    <s v="2008-03"/>
    <x v="1"/>
    <e v="#N/A"/>
    <e v="#N/A"/>
    <x v="1"/>
  </r>
  <r>
    <x v="34"/>
    <s v="05/27/08"/>
    <n v="307000"/>
    <s v="Single Family"/>
    <n v="97"/>
    <s v="TOWN"/>
    <s v="2008-05"/>
    <x v="1"/>
    <e v="#N/A"/>
    <e v="#N/A"/>
    <x v="1"/>
  </r>
  <r>
    <x v="34"/>
    <s v="05/29/08"/>
    <n v="299000"/>
    <s v="Single Family"/>
    <n v="95"/>
    <s v="FRMX02"/>
    <s v="2008-05"/>
    <x v="1"/>
    <e v="#N/A"/>
    <e v="#N/A"/>
    <x v="1"/>
  </r>
  <r>
    <x v="34"/>
    <d v="2007-11-06T00:00:00"/>
    <n v="299000"/>
    <s v="Townhouse"/>
    <n v="300"/>
    <s v="FMEY"/>
    <s v="2007-11"/>
    <x v="0"/>
    <e v="#N/A"/>
    <e v="#N/A"/>
    <x v="1"/>
  </r>
  <r>
    <x v="34"/>
    <s v="05/06/08"/>
    <n v="324900"/>
    <s v="Villa Detached"/>
    <n v="118"/>
    <s v="CKGRP2"/>
    <s v="2008-05"/>
    <x v="1"/>
    <e v="#N/A"/>
    <e v="#N/A"/>
    <x v="1"/>
  </r>
  <r>
    <x v="34"/>
    <s v="05/22/07"/>
    <n v="319000"/>
    <s v="Low Rise (1-3)"/>
    <n v="468"/>
    <s v="VIPR07"/>
    <s v="2007-05"/>
    <x v="0"/>
    <e v="#N/A"/>
    <e v="#N/A"/>
    <x v="1"/>
  </r>
  <r>
    <x v="34"/>
    <s v="03/29/08"/>
    <n v="329000"/>
    <s v="Low Rise (1-3)"/>
    <n v="156"/>
    <s v="FSSC2"/>
    <s v="2008-03"/>
    <x v="0"/>
    <e v="#N/A"/>
    <e v="#N/A"/>
    <x v="1"/>
  </r>
  <r>
    <x v="34"/>
    <s v="06/18/08"/>
    <n v="329000"/>
    <s v="Single Family"/>
    <n v="75"/>
    <s v="FSSC2"/>
    <s v="2008-06"/>
    <x v="1"/>
    <e v="#N/A"/>
    <e v="#N/A"/>
    <x v="1"/>
  </r>
  <r>
    <x v="34"/>
    <s v="03/06/08"/>
    <n v="329900"/>
    <s v="Single Family"/>
    <n v="179"/>
    <s v="FCSS01"/>
    <s v="2008-03"/>
    <x v="1"/>
    <e v="#N/A"/>
    <e v="#N/A"/>
    <x v="1"/>
  </r>
  <r>
    <x v="34"/>
    <s v="07/14/08"/>
    <n v="329900"/>
    <s v="Manufactured"/>
    <n v="49"/>
    <s v="ZGLS"/>
    <s v="2008-07"/>
    <x v="1"/>
    <e v="#N/A"/>
    <e v="#N/A"/>
    <x v="1"/>
  </r>
  <r>
    <x v="34"/>
    <s v="05/07/08"/>
    <n v="335000"/>
    <s v="Townhouse"/>
    <n v="117"/>
    <s v="FPFW"/>
    <s v="2008-05"/>
    <x v="0"/>
    <e v="#N/A"/>
    <e v="#N/A"/>
    <x v="1"/>
  </r>
  <r>
    <x v="34"/>
    <s v="06/17/08"/>
    <n v="335000"/>
    <s v="Single Family"/>
    <n v="76"/>
    <s v="KWW"/>
    <s v="2008-06"/>
    <x v="1"/>
    <e v="#N/A"/>
    <e v="#N/A"/>
    <x v="1"/>
  </r>
  <r>
    <x v="34"/>
    <s v="09/16/07"/>
    <n v="325900"/>
    <s v="Single Family"/>
    <n v="351"/>
    <s v="ZLAH"/>
    <s v="2007-09"/>
    <x v="1"/>
    <e v="#N/A"/>
    <e v="#N/A"/>
    <x v="1"/>
  </r>
  <r>
    <x v="34"/>
    <s v="03/28/08"/>
    <n v="339000"/>
    <s v="Townhouse"/>
    <n v="157"/>
    <s v="FMEY"/>
    <s v="2008-03"/>
    <x v="0"/>
    <e v="#N/A"/>
    <e v="#N/A"/>
    <x v="1"/>
  </r>
  <r>
    <x v="34"/>
    <s v="07/19/08"/>
    <n v="339900"/>
    <s v="Single Family"/>
    <n v="44"/>
    <s v="FINN"/>
    <s v="2008-07"/>
    <x v="1"/>
    <e v="#N/A"/>
    <e v="#N/A"/>
    <x v="1"/>
  </r>
  <r>
    <x v="34"/>
    <s v="09/01/08"/>
    <n v="349000"/>
    <s v="Low Rise (1-3)"/>
    <n v="0"/>
    <s v="PREFP"/>
    <s v="2008-09"/>
    <x v="0"/>
    <e v="#N/A"/>
    <e v="#N/A"/>
    <x v="1"/>
  </r>
  <r>
    <x v="34"/>
    <s v="04/15/08"/>
    <n v="349900"/>
    <s v="Manufactured"/>
    <n v="139"/>
    <s v="ZGLS"/>
    <s v="2008-04"/>
    <x v="1"/>
    <e v="#N/A"/>
    <e v="#N/A"/>
    <x v="1"/>
  </r>
  <r>
    <x v="34"/>
    <s v="07/28/08"/>
    <n v="360000"/>
    <s v="Townhouse"/>
    <n v="35"/>
    <s v="FCSS01"/>
    <s v="2008-07"/>
    <x v="0"/>
    <e v="#N/A"/>
    <e v="#N/A"/>
    <x v="1"/>
  </r>
  <r>
    <x v="34"/>
    <s v="04/09/08"/>
    <n v="365000"/>
    <s v="Townhouse"/>
    <n v="145"/>
    <s v="FCSS01"/>
    <s v="2008-04"/>
    <x v="0"/>
    <e v="#N/A"/>
    <e v="#N/A"/>
    <x v="1"/>
  </r>
  <r>
    <x v="34"/>
    <s v="09/02/07"/>
    <n v="339000"/>
    <s v="Low Rise (1-3)"/>
    <n v="365"/>
    <s v="FMEY"/>
    <s v="2007-09"/>
    <x v="0"/>
    <e v="#N/A"/>
    <e v="#N/A"/>
    <x v="1"/>
  </r>
  <r>
    <x v="34"/>
    <s v="02/16/07"/>
    <n v="369000"/>
    <s v="Single Family"/>
    <n v="563"/>
    <s v="FCSB"/>
    <s v="2007-02"/>
    <x v="1"/>
    <e v="#N/A"/>
    <e v="#N/A"/>
    <x v="1"/>
  </r>
  <r>
    <x v="34"/>
    <s v="07/07/08"/>
    <n v="374900"/>
    <s v="Single Family"/>
    <n v="56"/>
    <s v="VIPR01"/>
    <s v="2008-07"/>
    <x v="1"/>
    <e v="#N/A"/>
    <e v="#N/A"/>
    <x v="1"/>
  </r>
  <r>
    <x v="34"/>
    <s v="06/13/08"/>
    <n v="379000"/>
    <s v="Single Family"/>
    <n v="80"/>
    <s v="FCSS01"/>
    <s v="2008-06"/>
    <x v="1"/>
    <e v="#N/A"/>
    <e v="#N/A"/>
    <x v="1"/>
  </r>
  <r>
    <x v="34"/>
    <s v="08/30/08"/>
    <n v="379000"/>
    <s v="Townhouse"/>
    <n v="2"/>
    <s v="FMEY"/>
    <s v="2008-08"/>
    <x v="0"/>
    <e v="#N/A"/>
    <e v="#N/A"/>
    <x v="1"/>
  </r>
  <r>
    <x v="34"/>
    <s v="05/26/08"/>
    <n v="375000"/>
    <s v="Single Family"/>
    <n v="98"/>
    <s v="CHEPPE"/>
    <s v="2008-05"/>
    <x v="1"/>
    <e v="#N/A"/>
    <e v="#N/A"/>
    <x v="1"/>
  </r>
  <r>
    <x v="34"/>
    <s v="03/25/08"/>
    <n v="385000"/>
    <s v="Single Family"/>
    <n v="160"/>
    <s v="FREM"/>
    <s v="2008-03"/>
    <x v="1"/>
    <e v="#N/A"/>
    <e v="#N/A"/>
    <x v="1"/>
  </r>
  <r>
    <x v="34"/>
    <s v="03/21/08"/>
    <n v="384800"/>
    <s v="Townhouse"/>
    <n v="164"/>
    <s v="FCSS01"/>
    <s v="2008-03"/>
    <x v="0"/>
    <e v="#N/A"/>
    <e v="#N/A"/>
    <x v="1"/>
  </r>
  <r>
    <x v="34"/>
    <s v="08/03/08"/>
    <n v="394000"/>
    <s v="Villa Detached"/>
    <n v="29"/>
    <s v="FDGC"/>
    <s v="2008-08"/>
    <x v="1"/>
    <e v="#N/A"/>
    <e v="#N/A"/>
    <x v="1"/>
  </r>
  <r>
    <x v="34"/>
    <s v="02/13/08"/>
    <n v="395000"/>
    <s v="Single Family"/>
    <n v="201"/>
    <s v="AAIM05"/>
    <s v="2008-02"/>
    <x v="1"/>
    <e v="#N/A"/>
    <e v="#N/A"/>
    <x v="1"/>
  </r>
  <r>
    <x v="34"/>
    <s v="08/03/08"/>
    <n v="415000"/>
    <s v="Villa Detached"/>
    <n v="29"/>
    <s v="FDGC"/>
    <s v="2008-08"/>
    <x v="1"/>
    <e v="#N/A"/>
    <e v="#N/A"/>
    <x v="1"/>
  </r>
  <r>
    <x v="34"/>
    <s v="06/18/08"/>
    <n v="417500"/>
    <s v="High Rise (8+)"/>
    <n v="75"/>
    <s v="JRWIS"/>
    <s v="2008-06"/>
    <x v="0"/>
    <e v="#N/A"/>
    <e v="#N/A"/>
    <x v="1"/>
  </r>
  <r>
    <x v="34"/>
    <s v="04/26/08"/>
    <n v="419000"/>
    <s v="Single Family"/>
    <n v="128"/>
    <s v="FCSS01"/>
    <s v="2008-04"/>
    <x v="1"/>
    <e v="#N/A"/>
    <e v="#N/A"/>
    <x v="1"/>
  </r>
  <r>
    <x v="34"/>
    <s v="02/19/08"/>
    <n v="429000"/>
    <s v="Single Family"/>
    <n v="195"/>
    <s v="CBRE06"/>
    <s v="2008-02"/>
    <x v="1"/>
    <e v="#N/A"/>
    <e v="#N/A"/>
    <x v="1"/>
  </r>
  <r>
    <x v="34"/>
    <s v="06/03/08"/>
    <n v="429900"/>
    <s v="High Rise (8+)"/>
    <n v="90"/>
    <s v="JRWIS"/>
    <s v="2008-06"/>
    <x v="0"/>
    <e v="#N/A"/>
    <e v="#N/A"/>
    <x v="1"/>
  </r>
  <r>
    <x v="34"/>
    <s v="02/01/08"/>
    <n v="440000"/>
    <s v="Single Family"/>
    <n v="213"/>
    <s v="FJRW"/>
    <s v="2008-02"/>
    <x v="1"/>
    <e v="#N/A"/>
    <e v="#N/A"/>
    <x v="1"/>
  </r>
  <r>
    <x v="34"/>
    <s v="01/21/08"/>
    <n v="449000"/>
    <s v="Low Rise (1-3)"/>
    <n v="224"/>
    <s v="VIPR07"/>
    <s v="2008-01"/>
    <x v="0"/>
    <e v="#N/A"/>
    <e v="#N/A"/>
    <x v="1"/>
  </r>
  <r>
    <x v="34"/>
    <d v="2007-12-06T00:00:00"/>
    <n v="449900"/>
    <s v="Single Family"/>
    <n v="270"/>
    <s v="FFGR"/>
    <s v="2007-12"/>
    <x v="1"/>
    <e v="#N/A"/>
    <e v="#N/A"/>
    <x v="1"/>
  </r>
  <r>
    <x v="34"/>
    <s v="01/10/08"/>
    <n v="449900"/>
    <s v="Single Family"/>
    <n v="235"/>
    <s v="VIPR07"/>
    <s v="2008-01"/>
    <x v="1"/>
    <e v="#N/A"/>
    <e v="#N/A"/>
    <x v="1"/>
  </r>
  <r>
    <x v="34"/>
    <s v="03/17/08"/>
    <n v="450000"/>
    <s v="Single Family"/>
    <n v="168"/>
    <s v="FREM"/>
    <s v="2008-03"/>
    <x v="1"/>
    <e v="#N/A"/>
    <e v="#N/A"/>
    <x v="1"/>
  </r>
  <r>
    <x v="34"/>
    <s v="08/17/08"/>
    <n v="450000"/>
    <s v="High Rise (8+)"/>
    <n v="15"/>
    <s v="FCSS01"/>
    <s v="2008-08"/>
    <x v="0"/>
    <e v="#N/A"/>
    <e v="#N/A"/>
    <x v="1"/>
  </r>
  <r>
    <x v="34"/>
    <s v="08/02/08"/>
    <n v="459000"/>
    <s v="High Rise (8+)"/>
    <n v="30"/>
    <s v="FSCRG"/>
    <s v="2008-08"/>
    <x v="0"/>
    <e v="#N/A"/>
    <e v="#N/A"/>
    <x v="1"/>
  </r>
  <r>
    <x v="34"/>
    <s v="07/15/08"/>
    <n v="459500"/>
    <s v="High Rise (8+)"/>
    <n v="48"/>
    <s v="FSPRN"/>
    <s v="2008-07"/>
    <x v="0"/>
    <e v="#N/A"/>
    <e v="#N/A"/>
    <x v="1"/>
  </r>
  <r>
    <x v="34"/>
    <s v="03/21/08"/>
    <n v="475700"/>
    <s v="Single Family"/>
    <n v="164"/>
    <s v="VIPR01"/>
    <s v="2008-03"/>
    <x v="1"/>
    <e v="#N/A"/>
    <e v="#N/A"/>
    <x v="1"/>
  </r>
  <r>
    <x v="34"/>
    <s v="02/05/08"/>
    <n v="499000"/>
    <s v="Single Family"/>
    <n v="209"/>
    <s v="FSSA01"/>
    <s v="2008-02"/>
    <x v="1"/>
    <e v="#N/A"/>
    <e v="#N/A"/>
    <x v="1"/>
  </r>
  <r>
    <x v="34"/>
    <s v="06/17/08"/>
    <n v="499000"/>
    <s v="Single Family"/>
    <n v="76"/>
    <s v="FREM"/>
    <s v="2008-06"/>
    <x v="1"/>
    <e v="#N/A"/>
    <e v="#N/A"/>
    <x v="1"/>
  </r>
  <r>
    <x v="34"/>
    <s v="06/23/08"/>
    <n v="499000"/>
    <s v="Single Family"/>
    <n v="70"/>
    <s v="VIPR01"/>
    <s v="2008-06"/>
    <x v="1"/>
    <e v="#N/A"/>
    <e v="#N/A"/>
    <x v="1"/>
  </r>
  <r>
    <x v="34"/>
    <s v="01/07/08"/>
    <n v="499900"/>
    <s v="Single Family"/>
    <n v="238"/>
    <s v="FFGR"/>
    <s v="2008-01"/>
    <x v="1"/>
    <e v="#N/A"/>
    <e v="#N/A"/>
    <x v="1"/>
  </r>
  <r>
    <x v="34"/>
    <s v="07/15/08"/>
    <n v="525000"/>
    <s v="Single Family"/>
    <n v="48"/>
    <s v="FSSA"/>
    <s v="2008-07"/>
    <x v="1"/>
    <e v="#N/A"/>
    <e v="#N/A"/>
    <x v="2"/>
  </r>
  <r>
    <x v="34"/>
    <d v="2007-11-12T00:00:00"/>
    <n v="529000"/>
    <s v="High Rise (8+)"/>
    <n v="294"/>
    <s v="VIPR01"/>
    <s v="2007-11"/>
    <x v="0"/>
    <e v="#N/A"/>
    <e v="#N/A"/>
    <x v="2"/>
  </r>
  <r>
    <x v="34"/>
    <s v="02/11/08"/>
    <n v="529000"/>
    <s v="High Rise (8+)"/>
    <n v="203"/>
    <s v="RHP"/>
    <s v="2008-02"/>
    <x v="0"/>
    <e v="#N/A"/>
    <e v="#N/A"/>
    <x v="2"/>
  </r>
  <r>
    <x v="34"/>
    <s v="05/19/08"/>
    <n v="529000"/>
    <s v="High Rise (8+)"/>
    <n v="105"/>
    <s v="FGWR"/>
    <s v="2008-05"/>
    <x v="0"/>
    <e v="#N/A"/>
    <e v="#N/A"/>
    <x v="2"/>
  </r>
  <r>
    <x v="34"/>
    <s v="08/27/08"/>
    <n v="535000"/>
    <s v="Single Family"/>
    <n v="5"/>
    <s v="FCSB"/>
    <s v="2008-08"/>
    <x v="1"/>
    <e v="#N/A"/>
    <e v="#N/A"/>
    <x v="2"/>
  </r>
  <r>
    <x v="34"/>
    <d v="2007-11-29T00:00:00"/>
    <n v="550000"/>
    <s v="Villa Attch/Half Dup"/>
    <n v="277"/>
    <s v="FSCRG"/>
    <s v="2007-11"/>
    <x v="1"/>
    <e v="#N/A"/>
    <e v="#N/A"/>
    <x v="2"/>
  </r>
  <r>
    <x v="34"/>
    <d v="2007-11-29T00:00:00"/>
    <n v="550000"/>
    <s v="Villa Attch/Half Dup"/>
    <n v="277"/>
    <s v="FSCRG"/>
    <s v="2007-11"/>
    <x v="1"/>
    <e v="#N/A"/>
    <e v="#N/A"/>
    <x v="2"/>
  </r>
  <r>
    <x v="34"/>
    <s v="06/05/08"/>
    <n v="550000"/>
    <s v="High Rise (8+)"/>
    <n v="88"/>
    <s v="FGCI"/>
    <s v="2008-06"/>
    <x v="0"/>
    <e v="#N/A"/>
    <e v="#N/A"/>
    <x v="2"/>
  </r>
  <r>
    <x v="35"/>
    <s v="08/09/08"/>
    <n v="129900"/>
    <s v="Townhouse"/>
    <n v="23"/>
    <s v="KWW"/>
    <s v="2008-08"/>
    <x v="0"/>
    <e v="#N/A"/>
    <e v="#N/A"/>
    <x v="0"/>
  </r>
  <r>
    <x v="35"/>
    <s v="02/29/08"/>
    <n v="209900"/>
    <s v="Single Family"/>
    <n v="176"/>
    <s v="FJRW"/>
    <s v="2008-02"/>
    <x v="1"/>
    <e v="#N/A"/>
    <e v="#N/A"/>
    <x v="0"/>
  </r>
  <r>
    <x v="35"/>
    <s v="02/21/08"/>
    <n v="209900"/>
    <s v="Low Rise (1-3)"/>
    <n v="193"/>
    <s v="FINN"/>
    <s v="2008-02"/>
    <x v="0"/>
    <e v="#N/A"/>
    <e v="#N/A"/>
    <x v="0"/>
  </r>
  <r>
    <x v="35"/>
    <s v="04/22/08"/>
    <n v="205000"/>
    <s v="Single Family"/>
    <n v="132"/>
    <s v="FSUNC"/>
    <s v="2008-04"/>
    <x v="1"/>
    <e v="#N/A"/>
    <e v="#N/A"/>
    <x v="0"/>
  </r>
  <r>
    <x v="35"/>
    <s v="04/01/08"/>
    <n v="204000"/>
    <s v="Low Rise (1-3)"/>
    <n v="153"/>
    <s v="SCAST"/>
    <s v="2008-04"/>
    <x v="0"/>
    <e v="#N/A"/>
    <e v="#N/A"/>
    <x v="0"/>
  </r>
  <r>
    <x v="35"/>
    <s v="04/09/08"/>
    <n v="215000"/>
    <s v="Townhouse"/>
    <n v="145"/>
    <s v="FCBR"/>
    <s v="2008-04"/>
    <x v="0"/>
    <e v="#N/A"/>
    <e v="#N/A"/>
    <x v="0"/>
  </r>
  <r>
    <x v="35"/>
    <s v="07/30/08"/>
    <n v="214900"/>
    <s v="Low Rise (1-3)"/>
    <n v="33"/>
    <s v="JRWIS"/>
    <s v="2008-07"/>
    <x v="0"/>
    <e v="#N/A"/>
    <e v="#N/A"/>
    <x v="0"/>
  </r>
  <r>
    <x v="35"/>
    <s v="02/24/08"/>
    <n v="219000"/>
    <s v="Townhouse"/>
    <n v="190"/>
    <s v="ZLAH"/>
    <s v="2008-02"/>
    <x v="0"/>
    <e v="#N/A"/>
    <e v="#N/A"/>
    <x v="0"/>
  </r>
  <r>
    <x v="35"/>
    <s v="02/29/08"/>
    <n v="219000"/>
    <s v="Low Rise (1-3)"/>
    <n v="185"/>
    <s v="FHAM"/>
    <s v="2008-02"/>
    <x v="0"/>
    <e v="#N/A"/>
    <e v="#N/A"/>
    <x v="0"/>
  </r>
  <r>
    <x v="35"/>
    <s v="06/13/08"/>
    <n v="219000"/>
    <s v="Low Rise (1-3)"/>
    <n v="80"/>
    <s v="FHAM"/>
    <s v="2008-06"/>
    <x v="0"/>
    <e v="#N/A"/>
    <e v="#N/A"/>
    <x v="0"/>
  </r>
  <r>
    <x v="35"/>
    <d v="2007-11-28T00:00:00"/>
    <n v="219000"/>
    <s v="Townhouse"/>
    <n v="278"/>
    <s v="AERI"/>
    <s v="2007-11"/>
    <x v="0"/>
    <e v="#N/A"/>
    <e v="#N/A"/>
    <x v="0"/>
  </r>
  <r>
    <x v="35"/>
    <s v="07/11/08"/>
    <n v="214900"/>
    <s v="Low Rise (1-3)"/>
    <n v="52"/>
    <s v="FCJB"/>
    <s v="2008-07"/>
    <x v="0"/>
    <e v="#N/A"/>
    <e v="#N/A"/>
    <x v="0"/>
  </r>
  <r>
    <x v="35"/>
    <s v="01/16/08"/>
    <n v="219900"/>
    <s v="Low Rise (1-3)"/>
    <n v="229"/>
    <s v="FHAM"/>
    <s v="2008-01"/>
    <x v="0"/>
    <e v="#N/A"/>
    <e v="#N/A"/>
    <x v="0"/>
  </r>
  <r>
    <x v="35"/>
    <s v="03/29/08"/>
    <n v="219900"/>
    <s v="Townhouse"/>
    <n v="156"/>
    <s v="FCSB"/>
    <s v="2008-03"/>
    <x v="0"/>
    <e v="#N/A"/>
    <e v="#N/A"/>
    <x v="0"/>
  </r>
  <r>
    <x v="35"/>
    <s v="09/20/07"/>
    <n v="220000"/>
    <s v="Single Family"/>
    <n v="347"/>
    <s v="FSPRN"/>
    <s v="2007-09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16/08"/>
    <n v="220000"/>
    <s v="Single Family"/>
    <n v="138"/>
    <s v="FERPM"/>
    <s v="2008-04"/>
    <x v="1"/>
    <e v="#N/A"/>
    <e v="#N/A"/>
    <x v="0"/>
  </r>
  <r>
    <x v="35"/>
    <s v="04/30/07"/>
    <n v="219900"/>
    <s v="Low Rise (1-3)"/>
    <n v="490"/>
    <s v="PRUD02"/>
    <s v="2007-04"/>
    <x v="0"/>
    <e v="#N/A"/>
    <e v="#N/A"/>
    <x v="0"/>
  </r>
  <r>
    <x v="35"/>
    <s v="04/28/08"/>
    <n v="219900"/>
    <s v="Low Rise (1-3)"/>
    <n v="126"/>
    <s v="FINN"/>
    <s v="2008-04"/>
    <x v="0"/>
    <e v="#N/A"/>
    <e v="#N/A"/>
    <x v="0"/>
  </r>
  <r>
    <x v="35"/>
    <s v="01/10/08"/>
    <n v="224900"/>
    <s v="Townhouse"/>
    <n v="235"/>
    <s v="CBRE01"/>
    <s v="2008-01"/>
    <x v="0"/>
    <e v="#N/A"/>
    <e v="#N/A"/>
    <x v="0"/>
  </r>
  <r>
    <x v="35"/>
    <s v="05/24/08"/>
    <n v="224900"/>
    <s v="Townhouse"/>
    <n v="100"/>
    <s v="FSSA01"/>
    <s v="2008-05"/>
    <x v="0"/>
    <e v="#N/A"/>
    <e v="#N/A"/>
    <x v="0"/>
  </r>
  <r>
    <x v="35"/>
    <d v="2007-11-27T00:00:00"/>
    <n v="225000"/>
    <s v="Mid Rise (4-7)"/>
    <n v="279"/>
    <s v="FCBR"/>
    <s v="2007-11"/>
    <x v="0"/>
    <e v="#N/A"/>
    <e v="#N/A"/>
    <x v="0"/>
  </r>
  <r>
    <x v="35"/>
    <s v="08/12/08"/>
    <n v="220000"/>
    <s v="Townhouse"/>
    <n v="20"/>
    <s v="MANG"/>
    <s v="2008-08"/>
    <x v="0"/>
    <e v="#N/A"/>
    <e v="#N/A"/>
    <x v="0"/>
  </r>
  <r>
    <x v="35"/>
    <s v="06/01/08"/>
    <n v="225000"/>
    <s v="Single Family"/>
    <n v="92"/>
    <s v="VIPR01"/>
    <s v="2008-06"/>
    <x v="1"/>
    <e v="#N/A"/>
    <e v="#N/A"/>
    <x v="0"/>
  </r>
  <r>
    <x v="35"/>
    <s v="01/29/08"/>
    <n v="210000"/>
    <s v="Townhouse"/>
    <n v="216"/>
    <s v="FCBI"/>
    <s v="2008-01"/>
    <x v="0"/>
    <e v="#N/A"/>
    <e v="#N/A"/>
    <x v="0"/>
  </r>
  <r>
    <x v="35"/>
    <s v="04/17/08"/>
    <n v="228990"/>
    <s v="Townhouse"/>
    <n v="137"/>
    <s v="ENR"/>
    <s v="2008-04"/>
    <x v="0"/>
    <e v="#N/A"/>
    <e v="#N/A"/>
    <x v="0"/>
  </r>
  <r>
    <x v="35"/>
    <s v="02/15/08"/>
    <n v="229000"/>
    <s v="Low Rise (1-3)"/>
    <n v="199"/>
    <s v="FHAM"/>
    <s v="2008-02"/>
    <x v="0"/>
    <e v="#N/A"/>
    <e v="#N/A"/>
    <x v="0"/>
  </r>
  <r>
    <x v="35"/>
    <s v="06/16/08"/>
    <n v="223190"/>
    <s v="Single Family"/>
    <n v="77"/>
    <s v="BRAZ"/>
    <s v="2008-06"/>
    <x v="1"/>
    <e v="#N/A"/>
    <e v="#N/A"/>
    <x v="0"/>
  </r>
  <r>
    <x v="35"/>
    <s v="05/06/08"/>
    <n v="229000"/>
    <s v="Low Rise (1-3)"/>
    <n v="118"/>
    <s v="FHAM"/>
    <s v="2008-05"/>
    <x v="0"/>
    <e v="#N/A"/>
    <e v="#N/A"/>
    <x v="0"/>
  </r>
  <r>
    <x v="35"/>
    <s v="06/09/08"/>
    <n v="229500"/>
    <s v="Mid Rise (4-7)"/>
    <n v="84"/>
    <s v="WROTG"/>
    <s v="2008-06"/>
    <x v="0"/>
    <e v="#N/A"/>
    <e v="#N/A"/>
    <x v="0"/>
  </r>
  <r>
    <x v="35"/>
    <s v="08/06/07"/>
    <n v="229900"/>
    <s v="Low Rise (1-3)"/>
    <n v="392"/>
    <s v="FHAM"/>
    <s v="2007-08"/>
    <x v="0"/>
    <e v="#N/A"/>
    <e v="#N/A"/>
    <x v="0"/>
  </r>
  <r>
    <x v="35"/>
    <s v="01/09/08"/>
    <n v="225000"/>
    <s v="Low Rise (1-3)"/>
    <n v="236"/>
    <s v="FHAM"/>
    <s v="2008-01"/>
    <x v="0"/>
    <e v="#N/A"/>
    <e v="#N/A"/>
    <x v="0"/>
  </r>
  <r>
    <x v="35"/>
    <s v="01/05/08"/>
    <n v="229900"/>
    <s v="Low Rise (1-3)"/>
    <n v="240"/>
    <s v="FHAM"/>
    <s v="2008-01"/>
    <x v="0"/>
    <e v="#N/A"/>
    <e v="#N/A"/>
    <x v="0"/>
  </r>
  <r>
    <x v="35"/>
    <s v="03/07/08"/>
    <n v="225914"/>
    <s v="Low Rise (1-3)"/>
    <n v="178"/>
    <s v="SSRE"/>
    <s v="2008-03"/>
    <x v="0"/>
    <e v="#N/A"/>
    <e v="#N/A"/>
    <x v="0"/>
  </r>
  <r>
    <x v="35"/>
    <s v="04/26/08"/>
    <n v="229900"/>
    <s v="Low Rise (1-3)"/>
    <n v="128"/>
    <s v="FHAM"/>
    <s v="2008-04"/>
    <x v="0"/>
    <e v="#N/A"/>
    <e v="#N/A"/>
    <x v="0"/>
  </r>
  <r>
    <x v="35"/>
    <s v="05/01/08"/>
    <n v="229900"/>
    <s v="Low Rise (1-3)"/>
    <n v="123"/>
    <s v="FINN"/>
    <s v="2008-05"/>
    <x v="0"/>
    <e v="#N/A"/>
    <e v="#N/A"/>
    <x v="0"/>
  </r>
  <r>
    <x v="35"/>
    <s v="08/29/08"/>
    <n v="229900"/>
    <s v="Villa Attch/Half Dup"/>
    <n v="3"/>
    <s v="CLC"/>
    <s v="2008-08"/>
    <x v="1"/>
    <e v="#N/A"/>
    <e v="#N/A"/>
    <x v="0"/>
  </r>
  <r>
    <x v="35"/>
    <s v="01/20/08"/>
    <n v="229900"/>
    <s v="Low Rise (1-3)"/>
    <n v="225"/>
    <s v="FHAM"/>
    <s v="2008-01"/>
    <x v="0"/>
    <e v="#N/A"/>
    <e v="#N/A"/>
    <x v="0"/>
  </r>
  <r>
    <x v="35"/>
    <s v="04/16/08"/>
    <n v="230000"/>
    <s v="Single Family"/>
    <n v="138"/>
    <s v="FERPM"/>
    <s v="2008-04"/>
    <x v="1"/>
    <e v="#N/A"/>
    <e v="#N/A"/>
    <x v="0"/>
  </r>
  <r>
    <x v="35"/>
    <s v="08/29/08"/>
    <n v="230000"/>
    <s v="Villa Attch/Half Dup"/>
    <n v="3"/>
    <s v="ZLAH"/>
    <s v="2008-08"/>
    <x v="1"/>
    <e v="#N/A"/>
    <e v="#N/A"/>
    <x v="0"/>
  </r>
  <r>
    <x v="35"/>
    <s v="08/28/08"/>
    <n v="234460"/>
    <s v="Low Rise (1-3)"/>
    <n v="4"/>
    <s v="FROS"/>
    <s v="2008-08"/>
    <x v="0"/>
    <e v="#N/A"/>
    <e v="#N/A"/>
    <x v="0"/>
  </r>
  <r>
    <x v="35"/>
    <s v="07/31/08"/>
    <n v="234721"/>
    <s v="Mid Rise (4-7)"/>
    <n v="32"/>
    <s v="CRIM"/>
    <s v="2008-07"/>
    <x v="0"/>
    <e v="#N/A"/>
    <e v="#N/A"/>
    <x v="0"/>
  </r>
  <r>
    <x v="35"/>
    <s v="03/29/08"/>
    <n v="229900"/>
    <s v="Townhouse"/>
    <n v="156"/>
    <s v="FCSB"/>
    <s v="2008-03"/>
    <x v="0"/>
    <e v="#N/A"/>
    <e v="#N/A"/>
    <x v="0"/>
  </r>
  <r>
    <x v="35"/>
    <s v="03/16/08"/>
    <n v="235900"/>
    <s v="Low Rise (1-3)"/>
    <n v="169"/>
    <s v="SBLT02"/>
    <s v="2008-03"/>
    <x v="0"/>
    <e v="#N/A"/>
    <e v="#N/A"/>
    <x v="0"/>
  </r>
  <r>
    <x v="35"/>
    <s v="08/15/08"/>
    <n v="234900"/>
    <s v="Low Rise (1-3)"/>
    <n v="17"/>
    <s v="DMRA"/>
    <s v="2008-08"/>
    <x v="0"/>
    <e v="#N/A"/>
    <e v="#N/A"/>
    <x v="0"/>
  </r>
  <r>
    <x v="35"/>
    <d v="2006-12-16T00:00:00"/>
    <n v="229999"/>
    <s v="Single Family"/>
    <n v="625"/>
    <s v="SUNB01"/>
    <s v="2006-12"/>
    <x v="1"/>
    <e v="#N/A"/>
    <e v="#N/A"/>
    <x v="0"/>
  </r>
  <r>
    <x v="35"/>
    <s v="07/31/08"/>
    <n v="239721"/>
    <s v="Mid Rise (4-7)"/>
    <n v="32"/>
    <s v="CRIM"/>
    <s v="2008-07"/>
    <x v="0"/>
    <e v="#N/A"/>
    <e v="#N/A"/>
    <x v="0"/>
  </r>
  <r>
    <x v="35"/>
    <s v="07/31/08"/>
    <n v="239721"/>
    <s v="Mid Rise (4-7)"/>
    <n v="32"/>
    <s v="CRIM"/>
    <s v="2008-07"/>
    <x v="0"/>
    <e v="#N/A"/>
    <e v="#N/A"/>
    <x v="0"/>
  </r>
  <r>
    <x v="35"/>
    <s v="06/27/08"/>
    <n v="239900"/>
    <s v="Single Family"/>
    <n v="66"/>
    <s v="KWW"/>
    <s v="2008-06"/>
    <x v="1"/>
    <e v="#N/A"/>
    <e v="#N/A"/>
    <x v="0"/>
  </r>
  <r>
    <x v="35"/>
    <s v="07/29/08"/>
    <n v="239900"/>
    <s v="Single Family"/>
    <n v="34"/>
    <s v="FSSA01"/>
    <s v="2008-07"/>
    <x v="1"/>
    <e v="#N/A"/>
    <e v="#N/A"/>
    <x v="0"/>
  </r>
  <r>
    <x v="35"/>
    <s v="08/22/08"/>
    <n v="239900"/>
    <s v="Low Rise (1-3)"/>
    <n v="10"/>
    <s v="FHAM"/>
    <s v="2008-08"/>
    <x v="0"/>
    <e v="#N/A"/>
    <e v="#N/A"/>
    <x v="0"/>
  </r>
  <r>
    <x v="35"/>
    <d v="2007-10-05T00:00:00"/>
    <n v="242900"/>
    <s v="Mid Rise (4-7)"/>
    <n v="332"/>
    <s v="FCSS01"/>
    <s v="2007-10"/>
    <x v="0"/>
    <e v="#N/A"/>
    <e v="#N/A"/>
    <x v="0"/>
  </r>
  <r>
    <x v="35"/>
    <s v="02/03/08"/>
    <n v="245000"/>
    <s v="Low Rise (1-3)"/>
    <n v="211"/>
    <s v="FHAM"/>
    <s v="2008-02"/>
    <x v="0"/>
    <e v="#N/A"/>
    <e v="#N/A"/>
    <x v="0"/>
  </r>
  <r>
    <x v="35"/>
    <s v="03/25/07"/>
    <n v="245900"/>
    <s v="Low Rise (1-3)"/>
    <n v="526"/>
    <s v="FHAM"/>
    <s v="2007-03"/>
    <x v="0"/>
    <e v="#N/A"/>
    <e v="#N/A"/>
    <x v="0"/>
  </r>
  <r>
    <x v="35"/>
    <s v="07/08/08"/>
    <n v="246500"/>
    <s v="Low Rise (1-3)"/>
    <n v="55"/>
    <s v="FATS3"/>
    <s v="2008-07"/>
    <x v="0"/>
    <e v="#N/A"/>
    <e v="#N/A"/>
    <x v="0"/>
  </r>
  <r>
    <x v="35"/>
    <s v="03/18/08"/>
    <n v="246900"/>
    <s v="Mid Rise (4-7)"/>
    <n v="167"/>
    <s v="FCSS01"/>
    <s v="2008-03"/>
    <x v="0"/>
    <e v="#N/A"/>
    <e v="#N/A"/>
    <x v="0"/>
  </r>
  <r>
    <x v="35"/>
    <s v="03/06/08"/>
    <n v="237000"/>
    <s v="Townhouse"/>
    <n v="179"/>
    <s v="SBLT02"/>
    <s v="2008-03"/>
    <x v="0"/>
    <e v="#N/A"/>
    <e v="#N/A"/>
    <x v="0"/>
  </r>
  <r>
    <x v="35"/>
    <d v="2007-11-05T00:00:00"/>
    <n v="249000"/>
    <s v="Low Rise (1-3)"/>
    <n v="301"/>
    <s v="JRWIS"/>
    <s v="2007-11"/>
    <x v="0"/>
    <e v="#N/A"/>
    <e v="#N/A"/>
    <x v="0"/>
  </r>
  <r>
    <x v="35"/>
    <d v="2007-11-05T00:00:00"/>
    <n v="249000"/>
    <s v="Low Rise (1-3)"/>
    <n v="301"/>
    <s v="JRWIS"/>
    <s v="2007-11"/>
    <x v="0"/>
    <e v="#N/A"/>
    <e v="#N/A"/>
    <x v="0"/>
  </r>
  <r>
    <x v="35"/>
    <s v="01/05/08"/>
    <n v="248000"/>
    <s v="Villa Attch/Half Dup"/>
    <n v="240"/>
    <s v="FSSA"/>
    <s v="2008-01"/>
    <x v="1"/>
    <e v="#N/A"/>
    <e v="#N/A"/>
    <x v="0"/>
  </r>
  <r>
    <x v="35"/>
    <s v="03/24/08"/>
    <n v="249000"/>
    <s v="Low Rise (1-3)"/>
    <n v="161"/>
    <s v="RMAX01"/>
    <s v="2008-03"/>
    <x v="0"/>
    <e v="#N/A"/>
    <e v="#N/A"/>
    <x v="0"/>
  </r>
  <r>
    <x v="35"/>
    <s v="06/25/07"/>
    <n v="249123"/>
    <s v="Single Family"/>
    <n v="434"/>
    <s v="FINN"/>
    <s v="2007-06"/>
    <x v="1"/>
    <e v="#N/A"/>
    <e v="#N/A"/>
    <x v="0"/>
  </r>
  <r>
    <x v="35"/>
    <s v="04/14/07"/>
    <n v="249900"/>
    <s v="Low Rise (1-3)"/>
    <n v="506"/>
    <s v="VIPR07"/>
    <s v="2007-04"/>
    <x v="0"/>
    <e v="#N/A"/>
    <e v="#N/A"/>
    <x v="0"/>
  </r>
  <r>
    <x v="34"/>
    <s v="07/16/08"/>
    <n v="180000"/>
    <s v="Villa Attch/Half Dup"/>
    <n v="47"/>
    <s v="FKCR01"/>
    <s v="2008-07"/>
    <x v="1"/>
    <e v="#N/A"/>
    <e v="#N/A"/>
    <x v="0"/>
  </r>
  <r>
    <x v="34"/>
    <s v="03/21/08"/>
    <n v="195000"/>
    <s v="Low Rise (1-3)"/>
    <n v="164"/>
    <s v="FFGR"/>
    <s v="2008-03"/>
    <x v="0"/>
    <e v="#N/A"/>
    <e v="#N/A"/>
    <x v="0"/>
  </r>
  <r>
    <x v="34"/>
    <s v="01/14/08"/>
    <n v="195000"/>
    <s v="Low Rise (1-3)"/>
    <n v="231"/>
    <s v="FFGR"/>
    <s v="2008-01"/>
    <x v="0"/>
    <e v="#N/A"/>
    <e v="#N/A"/>
    <x v="0"/>
  </r>
  <r>
    <x v="34"/>
    <s v="05/23/08"/>
    <n v="195000"/>
    <s v="Low Rise (1-3)"/>
    <n v="101"/>
    <s v="PALMS"/>
    <s v="2008-05"/>
    <x v="0"/>
    <e v="#N/A"/>
    <e v="#N/A"/>
    <x v="0"/>
  </r>
  <r>
    <x v="34"/>
    <s v="02/27/08"/>
    <n v="199000"/>
    <s v="Low Rise (1-3)"/>
    <n v="187"/>
    <s v="FCSS01"/>
    <s v="2008-02"/>
    <x v="0"/>
    <e v="#N/A"/>
    <e v="#N/A"/>
    <x v="0"/>
  </r>
  <r>
    <x v="34"/>
    <s v="03/04/08"/>
    <n v="178000"/>
    <s v="Low Rise (1-3)"/>
    <n v="181"/>
    <s v="FCSB"/>
    <s v="2008-03"/>
    <x v="0"/>
    <e v="#N/A"/>
    <e v="#N/A"/>
    <x v="0"/>
  </r>
  <r>
    <x v="34"/>
    <s v="03/12/08"/>
    <n v="199250"/>
    <s v="Low Rise (1-3)"/>
    <n v="173"/>
    <s v="FCSB"/>
    <s v="2008-03"/>
    <x v="0"/>
    <e v="#N/A"/>
    <e v="#N/A"/>
    <x v="0"/>
  </r>
  <r>
    <x v="34"/>
    <s v="01/11/08"/>
    <n v="199000"/>
    <s v="Single Family"/>
    <n v="234"/>
    <s v="KWW"/>
    <s v="2008-01"/>
    <x v="1"/>
    <e v="#N/A"/>
    <e v="#N/A"/>
    <x v="0"/>
  </r>
  <r>
    <x v="34"/>
    <s v="08/16/08"/>
    <n v="199500"/>
    <s v="Low Rise (1-3)"/>
    <n v="16"/>
    <s v="FCSB"/>
    <s v="2008-08"/>
    <x v="0"/>
    <e v="#N/A"/>
    <e v="#N/A"/>
    <x v="0"/>
  </r>
  <r>
    <x v="34"/>
    <s v="07/30/08"/>
    <n v="199000"/>
    <s v="Mid Rise (4-7)"/>
    <n v="33"/>
    <s v="FATS3"/>
    <s v="2008-07"/>
    <x v="0"/>
    <e v="#N/A"/>
    <e v="#N/A"/>
    <x v="0"/>
  </r>
  <r>
    <x v="34"/>
    <s v="03/31/08"/>
    <n v="199500"/>
    <s v="Low Rise (1-3)"/>
    <n v="154"/>
    <s v="FFGR"/>
    <s v="2008-03"/>
    <x v="0"/>
    <e v="#N/A"/>
    <e v="#N/A"/>
    <x v="0"/>
  </r>
  <r>
    <x v="34"/>
    <s v="01/28/08"/>
    <n v="199900"/>
    <s v="Low Rise (1-3)"/>
    <n v="217"/>
    <s v="FFGR"/>
    <s v="2008-01"/>
    <x v="0"/>
    <e v="#N/A"/>
    <e v="#N/A"/>
    <x v="0"/>
  </r>
  <r>
    <x v="34"/>
    <s v="03/30/08"/>
    <n v="199900"/>
    <s v="Manufactured"/>
    <n v="155"/>
    <s v="ZGLS"/>
    <s v="2008-03"/>
    <x v="1"/>
    <e v="#N/A"/>
    <e v="#N/A"/>
    <x v="0"/>
  </r>
  <r>
    <x v="34"/>
    <s v="06/18/08"/>
    <n v="199900"/>
    <s v="Low Rise (1-3)"/>
    <n v="75"/>
    <s v="CBRE01"/>
    <s v="2008-06"/>
    <x v="0"/>
    <e v="#N/A"/>
    <e v="#N/A"/>
    <x v="0"/>
  </r>
  <r>
    <x v="34"/>
    <s v="06/18/08"/>
    <n v="199900"/>
    <s v="Low Rise (1-3)"/>
    <n v="75"/>
    <s v="CRIM"/>
    <s v="2008-06"/>
    <x v="0"/>
    <e v="#N/A"/>
    <e v="#N/A"/>
    <x v="0"/>
  </r>
  <r>
    <x v="34"/>
    <s v="04/02/07"/>
    <n v="199900"/>
    <s v="Low Rise (1-3)"/>
    <n v="518"/>
    <s v="FREM"/>
    <s v="2007-04"/>
    <x v="0"/>
    <e v="#N/A"/>
    <e v="#N/A"/>
    <x v="0"/>
  </r>
  <r>
    <x v="34"/>
    <s v="08/06/08"/>
    <n v="199900"/>
    <s v="Low Rise (1-3)"/>
    <n v="26"/>
    <s v="FCSB"/>
    <s v="2008-08"/>
    <x v="0"/>
    <e v="#N/A"/>
    <e v="#N/A"/>
    <x v="0"/>
  </r>
  <r>
    <x v="34"/>
    <d v="2007-11-10T00:00:00"/>
    <n v="199900"/>
    <s v="Low Rise (1-3)"/>
    <n v="296"/>
    <s v="FFGR"/>
    <s v="2007-11"/>
    <x v="0"/>
    <e v="#N/A"/>
    <e v="#N/A"/>
    <x v="0"/>
  </r>
  <r>
    <x v="34"/>
    <d v="2007-10-02T00:00:00"/>
    <n v="200000"/>
    <s v="Low Rise (1-3)"/>
    <n v="335"/>
    <s v="FREM"/>
    <s v="2007-10"/>
    <x v="0"/>
    <e v="#N/A"/>
    <e v="#N/A"/>
    <x v="0"/>
  </r>
  <r>
    <x v="34"/>
    <d v="2007-10-03T00:00:00"/>
    <n v="200000"/>
    <s v="Low Rise (1-3)"/>
    <n v="334"/>
    <s v="FREM"/>
    <s v="2007-10"/>
    <x v="0"/>
    <e v="#N/A"/>
    <e v="#N/A"/>
    <x v="0"/>
  </r>
  <r>
    <x v="34"/>
    <s v="06/24/08"/>
    <n v="204900"/>
    <s v="Mid Rise (4-7)"/>
    <n v="69"/>
    <s v="FCER"/>
    <s v="2008-06"/>
    <x v="0"/>
    <e v="#N/A"/>
    <e v="#N/A"/>
    <x v="0"/>
  </r>
  <r>
    <x v="34"/>
    <s v="02/11/08"/>
    <n v="209000"/>
    <s v="Low Rise (1-3)"/>
    <n v="203"/>
    <s v="FINN"/>
    <s v="2008-02"/>
    <x v="0"/>
    <e v="#N/A"/>
    <e v="#N/A"/>
    <x v="0"/>
  </r>
  <r>
    <x v="34"/>
    <s v="05/07/08"/>
    <n v="209900"/>
    <s v="Low Rise (1-3)"/>
    <n v="117"/>
    <s v="FCSB"/>
    <s v="2008-05"/>
    <x v="0"/>
    <e v="#N/A"/>
    <e v="#N/A"/>
    <x v="0"/>
  </r>
  <r>
    <x v="34"/>
    <s v="03/17/07"/>
    <n v="210000"/>
    <s v="Villa Attch/Half Dup"/>
    <n v="534"/>
    <s v="VIPR01"/>
    <s v="2007-03"/>
    <x v="1"/>
    <e v="#N/A"/>
    <e v="#N/A"/>
    <x v="0"/>
  </r>
  <r>
    <x v="34"/>
    <s v="02/23/08"/>
    <n v="211500"/>
    <s v="Low Rise (1-3)"/>
    <n v="191"/>
    <s v="FCSS01"/>
    <s v="2008-02"/>
    <x v="0"/>
    <e v="#N/A"/>
    <e v="#N/A"/>
    <x v="0"/>
  </r>
  <r>
    <x v="34"/>
    <s v="03/31/08"/>
    <n v="214500"/>
    <s v="Manufactured"/>
    <n v="154"/>
    <s v="ZGLS"/>
    <s v="2008-03"/>
    <x v="1"/>
    <e v="#N/A"/>
    <e v="#N/A"/>
    <x v="0"/>
  </r>
  <r>
    <x v="34"/>
    <s v="03/29/08"/>
    <n v="215000"/>
    <s v="Manufactured"/>
    <n v="156"/>
    <s v="ZGLS"/>
    <s v="2008-03"/>
    <x v="1"/>
    <e v="#N/A"/>
    <e v="#N/A"/>
    <x v="0"/>
  </r>
  <r>
    <x v="34"/>
    <s v="03/01/08"/>
    <n v="215900"/>
    <s v="Low Rise (1-3)"/>
    <n v="184"/>
    <s v="FFGR"/>
    <s v="2008-03"/>
    <x v="0"/>
    <e v="#N/A"/>
    <e v="#N/A"/>
    <x v="0"/>
  </r>
  <r>
    <x v="34"/>
    <s v="05/05/07"/>
    <n v="201500"/>
    <s v="Mid Rise (4-7)"/>
    <n v="485"/>
    <s v="FREM"/>
    <s v="2007-05"/>
    <x v="0"/>
    <e v="#N/A"/>
    <e v="#N/A"/>
    <x v="0"/>
  </r>
  <r>
    <x v="34"/>
    <s v="01/13/08"/>
    <n v="218000"/>
    <s v="Low Rise (1-3)"/>
    <n v="232"/>
    <s v="FCSS01"/>
    <s v="2008-01"/>
    <x v="0"/>
    <e v="#N/A"/>
    <e v="#N/A"/>
    <x v="0"/>
  </r>
  <r>
    <x v="34"/>
    <s v="02/01/08"/>
    <n v="220000"/>
    <s v="Single Family"/>
    <n v="213"/>
    <s v="FSSA01"/>
    <s v="2008-02"/>
    <x v="1"/>
    <e v="#N/A"/>
    <e v="#N/A"/>
    <x v="0"/>
  </r>
  <r>
    <x v="34"/>
    <s v="05/19/08"/>
    <n v="220000"/>
    <s v="Manufactured"/>
    <n v="105"/>
    <s v="ZGLS"/>
    <s v="2008-05"/>
    <x v="1"/>
    <e v="#N/A"/>
    <e v="#N/A"/>
    <x v="0"/>
  </r>
  <r>
    <x v="34"/>
    <s v="05/03/08"/>
    <n v="223500"/>
    <s v="Low Rise (1-3)"/>
    <n v="121"/>
    <s v="KWW"/>
    <s v="2008-05"/>
    <x v="0"/>
    <e v="#N/A"/>
    <e v="#N/A"/>
    <x v="0"/>
  </r>
  <r>
    <x v="34"/>
    <s v="04/07/08"/>
    <n v="219900"/>
    <s v="Low Rise (1-3)"/>
    <n v="147"/>
    <s v="HUSS"/>
    <s v="2008-04"/>
    <x v="0"/>
    <e v="#N/A"/>
    <e v="#N/A"/>
    <x v="0"/>
  </r>
  <r>
    <x v="34"/>
    <s v="08/25/08"/>
    <n v="199900"/>
    <s v="Low Rise (1-3)"/>
    <n v="7"/>
    <s v="FCSB"/>
    <s v="2008-08"/>
    <x v="0"/>
    <e v="#N/A"/>
    <e v="#N/A"/>
    <x v="0"/>
  </r>
  <r>
    <x v="34"/>
    <d v="2007-10-16T00:00:00"/>
    <n v="224000"/>
    <s v="Low Rise (1-3)"/>
    <n v="321"/>
    <s v="FCSB"/>
    <s v="2007-10"/>
    <x v="0"/>
    <e v="#N/A"/>
    <e v="#N/A"/>
    <x v="0"/>
  </r>
  <r>
    <x v="34"/>
    <s v="07/18/08"/>
    <n v="225000"/>
    <s v="Low Rise (1-3)"/>
    <n v="45"/>
    <s v="PREFP"/>
    <s v="2008-07"/>
    <x v="0"/>
    <e v="#N/A"/>
    <e v="#N/A"/>
    <x v="0"/>
  </r>
  <r>
    <x v="34"/>
    <s v="04/23/08"/>
    <n v="225500"/>
    <s v="Low Rise (1-3)"/>
    <n v="131"/>
    <s v="FCSS01"/>
    <s v="2008-04"/>
    <x v="0"/>
    <e v="#N/A"/>
    <e v="#N/A"/>
    <x v="0"/>
  </r>
  <r>
    <x v="34"/>
    <s v="08/02/08"/>
    <n v="227000"/>
    <s v="Low Rise (1-3)"/>
    <n v="30"/>
    <s v="FCSS01"/>
    <s v="2008-08"/>
    <x v="0"/>
    <e v="#N/A"/>
    <e v="#N/A"/>
    <x v="0"/>
  </r>
  <r>
    <x v="34"/>
    <s v="01/04/08"/>
    <n v="229000"/>
    <s v="Low Rise (1-3)"/>
    <n v="241"/>
    <s v="FFGR"/>
    <s v="2008-01"/>
    <x v="0"/>
    <e v="#N/A"/>
    <e v="#N/A"/>
    <x v="0"/>
  </r>
  <r>
    <x v="34"/>
    <s v="03/24/08"/>
    <n v="229000"/>
    <s v="Low Rise (1-3)"/>
    <n v="161"/>
    <s v="SBLT01"/>
    <s v="2008-03"/>
    <x v="0"/>
    <e v="#N/A"/>
    <e v="#N/A"/>
    <x v="0"/>
  </r>
  <r>
    <x v="34"/>
    <s v="04/30/08"/>
    <n v="169000"/>
    <s v="Low Rise (1-3)"/>
    <n v="124"/>
    <s v="CBRE06"/>
    <s v="2008-04"/>
    <x v="0"/>
    <e v="#N/A"/>
    <e v="#N/A"/>
    <x v="0"/>
  </r>
  <r>
    <x v="34"/>
    <s v="07/09/08"/>
    <n v="229000"/>
    <s v="Low Rise (1-3)"/>
    <n v="54"/>
    <s v="FKCR01"/>
    <s v="2008-07"/>
    <x v="0"/>
    <e v="#N/A"/>
    <e v="#N/A"/>
    <x v="0"/>
  </r>
  <r>
    <x v="34"/>
    <s v="01/29/08"/>
    <n v="224000"/>
    <s v="Low Rise (1-3)"/>
    <n v="216"/>
    <s v="FKCR01"/>
    <s v="2008-01"/>
    <x v="0"/>
    <e v="#N/A"/>
    <e v="#N/A"/>
    <x v="0"/>
  </r>
  <r>
    <x v="34"/>
    <s v="03/27/08"/>
    <n v="229000"/>
    <s v="Low Rise (1-3)"/>
    <n v="158"/>
    <s v="FDCR"/>
    <s v="2008-03"/>
    <x v="0"/>
    <e v="#N/A"/>
    <e v="#N/A"/>
    <x v="0"/>
  </r>
  <r>
    <x v="34"/>
    <s v="08/21/07"/>
    <n v="225000"/>
    <s v="Low Rise (1-3)"/>
    <n v="377"/>
    <s v="FCSB"/>
    <s v="2007-08"/>
    <x v="0"/>
    <e v="#N/A"/>
    <e v="#N/A"/>
    <x v="0"/>
  </r>
  <r>
    <x v="34"/>
    <s v="09/29/07"/>
    <n v="229900"/>
    <s v="Low Rise (1-3)"/>
    <n v="338"/>
    <s v="FFGR"/>
    <s v="2007-09"/>
    <x v="0"/>
    <e v="#N/A"/>
    <e v="#N/A"/>
    <x v="0"/>
  </r>
  <r>
    <x v="34"/>
    <s v="07/10/08"/>
    <n v="229000"/>
    <s v="Low Rise (1-3)"/>
    <n v="53"/>
    <s v="FCSB"/>
    <s v="2008-07"/>
    <x v="0"/>
    <e v="#N/A"/>
    <e v="#N/A"/>
    <x v="0"/>
  </r>
  <r>
    <x v="34"/>
    <s v="02/29/08"/>
    <n v="229900"/>
    <s v="Low Rise (1-3)"/>
    <n v="185"/>
    <s v="FFGR"/>
    <s v="2008-02"/>
    <x v="0"/>
    <e v="#N/A"/>
    <e v="#N/A"/>
    <x v="0"/>
  </r>
  <r>
    <x v="34"/>
    <s v="08/25/08"/>
    <n v="229900"/>
    <s v="Single Family"/>
    <n v="7"/>
    <s v="FREM"/>
    <s v="2008-08"/>
    <x v="1"/>
    <e v="#N/A"/>
    <e v="#N/A"/>
    <x v="0"/>
  </r>
  <r>
    <x v="34"/>
    <s v="02/07/08"/>
    <n v="229999"/>
    <s v="Low Rise (1-3)"/>
    <n v="207"/>
    <s v="FREM"/>
    <s v="2008-02"/>
    <x v="0"/>
    <e v="#N/A"/>
    <e v="#N/A"/>
    <x v="0"/>
  </r>
  <r>
    <x v="34"/>
    <s v="03/03/08"/>
    <n v="235900"/>
    <s v="Low Rise (1-3)"/>
    <n v="182"/>
    <s v="398MLS"/>
    <s v="2008-03"/>
    <x v="0"/>
    <e v="#N/A"/>
    <e v="#N/A"/>
    <x v="0"/>
  </r>
  <r>
    <x v="34"/>
    <s v="05/13/08"/>
    <n v="239500"/>
    <s v="Single Family"/>
    <n v="111"/>
    <s v="KWW"/>
    <s v="2008-05"/>
    <x v="1"/>
    <e v="#N/A"/>
    <e v="#N/A"/>
    <x v="0"/>
  </r>
  <r>
    <x v="34"/>
    <d v="2007-10-05T00:00:00"/>
    <n v="229900"/>
    <s v="Low Rise (1-3)"/>
    <n v="332"/>
    <s v="FINN"/>
    <s v="2007-10"/>
    <x v="0"/>
    <e v="#N/A"/>
    <e v="#N/A"/>
    <x v="0"/>
  </r>
  <r>
    <x v="34"/>
    <d v="2007-12-21T00:00:00"/>
    <n v="229900"/>
    <s v="Low Rise (1-3)"/>
    <n v="255"/>
    <s v="FFGR"/>
    <s v="2007-12"/>
    <x v="0"/>
    <e v="#N/A"/>
    <e v="#N/A"/>
    <x v="0"/>
  </r>
  <r>
    <x v="34"/>
    <s v="07/12/08"/>
    <n v="239900"/>
    <s v="Manufactured"/>
    <n v="51"/>
    <s v="ZGLS"/>
    <s v="2008-07"/>
    <x v="1"/>
    <e v="#N/A"/>
    <e v="#N/A"/>
    <x v="0"/>
  </r>
  <r>
    <x v="34"/>
    <d v="2007-12-04T00:00:00"/>
    <n v="229900"/>
    <s v="Low Rise (1-3)"/>
    <n v="272"/>
    <s v="FKCR01"/>
    <s v="2007-12"/>
    <x v="0"/>
    <e v="#N/A"/>
    <e v="#N/A"/>
    <x v="0"/>
  </r>
  <r>
    <x v="34"/>
    <s v="03/29/08"/>
    <n v="239900"/>
    <s v="Manufactured"/>
    <n v="156"/>
    <s v="ZGLS"/>
    <s v="2008-03"/>
    <x v="1"/>
    <e v="#N/A"/>
    <e v="#N/A"/>
    <x v="0"/>
  </r>
  <r>
    <x v="34"/>
    <d v="2007-11-20T00:00:00"/>
    <n v="244000"/>
    <s v="Low Rise (1-3)"/>
    <n v="286"/>
    <s v="VIPR07"/>
    <s v="2007-11"/>
    <x v="0"/>
    <e v="#N/A"/>
    <e v="#N/A"/>
    <x v="0"/>
  </r>
  <r>
    <x v="34"/>
    <s v="03/30/08"/>
    <n v="247500"/>
    <s v="Manufactured"/>
    <n v="155"/>
    <s v="ZGLS"/>
    <s v="2008-03"/>
    <x v="1"/>
    <e v="#N/A"/>
    <e v="#N/A"/>
    <x v="0"/>
  </r>
  <r>
    <x v="34"/>
    <s v="05/04/08"/>
    <n v="249000"/>
    <s v="Townhouse"/>
    <n v="120"/>
    <s v="CYPR01"/>
    <s v="2008-05"/>
    <x v="0"/>
    <e v="#N/A"/>
    <e v="#N/A"/>
    <x v="0"/>
  </r>
  <r>
    <x v="34"/>
    <s v="03/06/08"/>
    <n v="249900"/>
    <s v="Single Family"/>
    <n v="179"/>
    <s v="FCSS01"/>
    <s v="2008-03"/>
    <x v="1"/>
    <e v="#N/A"/>
    <e v="#N/A"/>
    <x v="0"/>
  </r>
  <r>
    <x v="34"/>
    <s v="08/07/08"/>
    <n v="249900"/>
    <s v="Low Rise (1-3)"/>
    <n v="25"/>
    <s v="FRWF"/>
    <s v="2008-08"/>
    <x v="0"/>
    <e v="#N/A"/>
    <e v="#N/A"/>
    <x v="0"/>
  </r>
  <r>
    <x v="34"/>
    <s v="06/10/08"/>
    <n v="250000"/>
    <s v="Mid Rise (4-7)"/>
    <n v="83"/>
    <s v="FREM"/>
    <s v="2008-06"/>
    <x v="0"/>
    <s v="B"/>
    <s v="B"/>
    <x v="1"/>
  </r>
  <r>
    <x v="35"/>
    <s v="07/17/08"/>
    <n v="235900"/>
    <s v="Low Rise (1-3)"/>
    <n v="46"/>
    <s v="FSPRN"/>
    <s v="2008-07"/>
    <x v="0"/>
    <e v="#N/A"/>
    <e v="#N/A"/>
    <x v="0"/>
  </r>
  <r>
    <x v="35"/>
    <s v="06/07/08"/>
    <n v="249900"/>
    <s v="Low Rise (1-3)"/>
    <n v="86"/>
    <s v="FREM"/>
    <s v="2008-06"/>
    <x v="0"/>
    <e v="#N/A"/>
    <e v="#N/A"/>
    <x v="0"/>
  </r>
  <r>
    <x v="35"/>
    <s v="06/16/08"/>
    <n v="249900"/>
    <s v="Single Family"/>
    <n v="77"/>
    <s v="FREM"/>
    <s v="2008-06"/>
    <x v="1"/>
    <e v="#N/A"/>
    <e v="#N/A"/>
    <x v="0"/>
  </r>
  <r>
    <x v="35"/>
    <s v="07/12/08"/>
    <n v="249900"/>
    <s v="Villa Attch/Half Dup"/>
    <n v="51"/>
    <s v="FHAM"/>
    <s v="2008-07"/>
    <x v="1"/>
    <e v="#N/A"/>
    <e v="#N/A"/>
    <x v="0"/>
  </r>
  <r>
    <x v="35"/>
    <s v="09/06/07"/>
    <n v="250000"/>
    <s v="Single Family"/>
    <n v="361"/>
    <s v="KWW"/>
    <s v="2007-09"/>
    <x v="1"/>
    <s v="B"/>
    <s v="B"/>
    <x v="1"/>
  </r>
  <r>
    <x v="35"/>
    <s v="05/03/08"/>
    <n v="229500"/>
    <s v="Single Family"/>
    <n v="121"/>
    <s v="CBRE06"/>
    <s v="2008-05"/>
    <x v="1"/>
    <e v="#N/A"/>
    <e v="#N/A"/>
    <x v="0"/>
  </r>
  <r>
    <x v="35"/>
    <s v="07/21/07"/>
    <n v="249900"/>
    <s v="Low Rise (1-3)"/>
    <n v="408"/>
    <s v="CBRE06"/>
    <s v="2007-07"/>
    <x v="0"/>
    <e v="#N/A"/>
    <e v="#N/A"/>
    <x v="0"/>
  </r>
  <r>
    <x v="35"/>
    <s v="01/13/08"/>
    <n v="249000"/>
    <s v="Low Rise (1-3)"/>
    <n v="232"/>
    <s v="FILL"/>
    <s v="2008-01"/>
    <x v="0"/>
    <e v="#N/A"/>
    <e v="#N/A"/>
    <x v="0"/>
  </r>
  <r>
    <x v="35"/>
    <s v="02/28/08"/>
    <n v="250900"/>
    <s v="Townhouse"/>
    <n v="186"/>
    <s v="CPRCNT"/>
    <s v="2008-02"/>
    <x v="0"/>
    <e v="#N/A"/>
    <e v="#N/A"/>
    <x v="1"/>
  </r>
  <r>
    <x v="35"/>
    <s v="08/04/08"/>
    <n v="254900"/>
    <s v="Low Rise (1-3)"/>
    <n v="28"/>
    <s v="FCSS01"/>
    <s v="2008-08"/>
    <x v="0"/>
    <e v="#N/A"/>
    <e v="#N/A"/>
    <x v="1"/>
  </r>
  <r>
    <x v="35"/>
    <s v="03/25/08"/>
    <n v="255000"/>
    <s v="Villa Attch/Half Dup"/>
    <n v="160"/>
    <s v="CBRE01"/>
    <s v="2008-03"/>
    <x v="1"/>
    <e v="#N/A"/>
    <e v="#N/A"/>
    <x v="1"/>
  </r>
  <r>
    <x v="35"/>
    <s v="08/18/08"/>
    <n v="255000"/>
    <s v="Single Family"/>
    <n v="14"/>
    <s v="FCSS01"/>
    <s v="2008-08"/>
    <x v="1"/>
    <e v="#N/A"/>
    <e v="#N/A"/>
    <x v="1"/>
  </r>
  <r>
    <x v="35"/>
    <s v="08/15/08"/>
    <n v="258400"/>
    <s v="Single Family"/>
    <n v="17"/>
    <s v="FSSA04"/>
    <s v="2008-08"/>
    <x v="1"/>
    <e v="#N/A"/>
    <e v="#N/A"/>
    <x v="1"/>
  </r>
  <r>
    <x v="35"/>
    <s v="01/15/08"/>
    <n v="250000"/>
    <s v="Villa Attch/Half Dup"/>
    <n v="230"/>
    <s v="AAIM05"/>
    <s v="2008-01"/>
    <x v="1"/>
    <s v="B"/>
    <s v="B"/>
    <x v="1"/>
  </r>
  <r>
    <x v="35"/>
    <s v="07/29/08"/>
    <n v="259000"/>
    <s v="Villa Attch/Half Dup"/>
    <n v="34"/>
    <s v="FHAM"/>
    <s v="2008-07"/>
    <x v="1"/>
    <e v="#N/A"/>
    <e v="#N/A"/>
    <x v="1"/>
  </r>
  <r>
    <x v="35"/>
    <s v="01/15/08"/>
    <n v="259000"/>
    <s v="Single Family"/>
    <n v="230"/>
    <s v="AAIM05"/>
    <s v="2008-01"/>
    <x v="1"/>
    <e v="#N/A"/>
    <e v="#N/A"/>
    <x v="1"/>
  </r>
  <r>
    <x v="35"/>
    <s v="07/31/08"/>
    <n v="259721"/>
    <s v="Mid Rise (4-7)"/>
    <n v="32"/>
    <s v="CRIM"/>
    <s v="2008-07"/>
    <x v="0"/>
    <e v="#N/A"/>
    <e v="#N/A"/>
    <x v="1"/>
  </r>
  <r>
    <x v="35"/>
    <s v="02/21/08"/>
    <n v="259900"/>
    <s v="Villa Attch/Half Dup"/>
    <n v="193"/>
    <s v="FHAM"/>
    <s v="2008-02"/>
    <x v="1"/>
    <e v="#N/A"/>
    <e v="#N/A"/>
    <x v="1"/>
  </r>
  <r>
    <x v="35"/>
    <s v="03/05/08"/>
    <n v="259900"/>
    <s v="Single Family"/>
    <n v="180"/>
    <s v="CCSHR"/>
    <s v="2008-03"/>
    <x v="1"/>
    <e v="#N/A"/>
    <e v="#N/A"/>
    <x v="1"/>
  </r>
  <r>
    <x v="35"/>
    <s v="03/28/08"/>
    <n v="259998"/>
    <s v="Low Rise (1-3)"/>
    <n v="157"/>
    <s v="EVIR"/>
    <s v="2008-03"/>
    <x v="0"/>
    <e v="#N/A"/>
    <e v="#N/A"/>
    <x v="1"/>
  </r>
  <r>
    <x v="35"/>
    <s v="07/11/08"/>
    <n v="260000"/>
    <s v="Single Family"/>
    <n v="52"/>
    <s v="CSTRR"/>
    <s v="2008-07"/>
    <x v="1"/>
    <e v="#N/A"/>
    <e v="#N/A"/>
    <x v="1"/>
  </r>
  <r>
    <x v="35"/>
    <s v="02/05/08"/>
    <n v="265000"/>
    <s v="Low Rise (1-3)"/>
    <n v="208"/>
    <s v="FRMX02"/>
    <s v="2008-02"/>
    <x v="0"/>
    <e v="#N/A"/>
    <e v="#N/A"/>
    <x v="1"/>
  </r>
  <r>
    <x v="35"/>
    <d v="2007-10-23T00:00:00"/>
    <n v="259900"/>
    <s v="Low Rise (1-3)"/>
    <n v="314"/>
    <s v="FREM"/>
    <s v="2007-10"/>
    <x v="0"/>
    <e v="#N/A"/>
    <e v="#N/A"/>
    <x v="1"/>
  </r>
  <r>
    <x v="35"/>
    <s v="08/29/08"/>
    <n v="268700"/>
    <s v="Low Rise (1-3)"/>
    <n v="3"/>
    <s v="FGOO"/>
    <s v="2008-08"/>
    <x v="0"/>
    <e v="#N/A"/>
    <e v="#N/A"/>
    <x v="1"/>
  </r>
  <r>
    <x v="35"/>
    <s v="08/12/08"/>
    <n v="269000"/>
    <s v="Single Family"/>
    <n v="20"/>
    <s v="FSPRN"/>
    <s v="2008-08"/>
    <x v="1"/>
    <e v="#N/A"/>
    <e v="#N/A"/>
    <x v="1"/>
  </r>
  <r>
    <x v="35"/>
    <s v="08/08/08"/>
    <n v="269900"/>
    <s v="Single Family"/>
    <n v="24"/>
    <s v="FSPRN"/>
    <s v="2008-08"/>
    <x v="1"/>
    <e v="#N/A"/>
    <e v="#N/A"/>
    <x v="1"/>
  </r>
  <r>
    <x v="35"/>
    <s v="07/11/08"/>
    <n v="265000"/>
    <s v="Single Family"/>
    <n v="52"/>
    <s v="PREFP"/>
    <s v="2008-07"/>
    <x v="1"/>
    <e v="#N/A"/>
    <e v="#N/A"/>
    <x v="1"/>
  </r>
  <r>
    <x v="35"/>
    <d v="2007-11-09T00:00:00"/>
    <n v="272900"/>
    <s v="Low Rise (1-3)"/>
    <n v="297"/>
    <s v="FILL"/>
    <s v="2007-11"/>
    <x v="0"/>
    <e v="#N/A"/>
    <e v="#N/A"/>
    <x v="1"/>
  </r>
  <r>
    <x v="35"/>
    <s v="07/31/08"/>
    <n v="274721"/>
    <s v="Mid Rise (4-7)"/>
    <n v="32"/>
    <s v="CRIM"/>
    <s v="2008-07"/>
    <x v="0"/>
    <e v="#N/A"/>
    <e v="#N/A"/>
    <x v="1"/>
  </r>
  <r>
    <x v="35"/>
    <s v="03/03/08"/>
    <n v="274900"/>
    <s v="Single Family"/>
    <n v="132"/>
    <s v="BRAZ"/>
    <s v="2008-03"/>
    <x v="1"/>
    <e v="#N/A"/>
    <e v="#N/A"/>
    <x v="1"/>
  </r>
  <r>
    <x v="35"/>
    <s v="02/13/08"/>
    <n v="270000"/>
    <s v="Low Rise (1-3)"/>
    <n v="201"/>
    <s v="FREM"/>
    <s v="2008-02"/>
    <x v="0"/>
    <e v="#N/A"/>
    <e v="#N/A"/>
    <x v="1"/>
  </r>
  <r>
    <x v="35"/>
    <d v="2007-11-05T00:00:00"/>
    <n v="275000"/>
    <s v="Low Rise (1-3)"/>
    <n v="301"/>
    <s v="JRWIS"/>
    <s v="2007-11"/>
    <x v="0"/>
    <e v="#N/A"/>
    <e v="#N/A"/>
    <x v="1"/>
  </r>
  <r>
    <x v="35"/>
    <s v="04/08/08"/>
    <n v="275000"/>
    <s v="Low Rise (1-3)"/>
    <n v="146"/>
    <s v="FREM"/>
    <s v="2008-04"/>
    <x v="0"/>
    <e v="#N/A"/>
    <e v="#N/A"/>
    <x v="1"/>
  </r>
  <r>
    <x v="35"/>
    <s v="07/31/08"/>
    <n v="275000"/>
    <s v="Low Rise (1-3)"/>
    <n v="32"/>
    <s v="PREFP"/>
    <s v="2008-07"/>
    <x v="0"/>
    <e v="#N/A"/>
    <e v="#N/A"/>
    <x v="1"/>
  </r>
  <r>
    <x v="35"/>
    <s v="08/11/08"/>
    <n v="275000"/>
    <s v="Single Family"/>
    <n v="21"/>
    <s v="FONE"/>
    <s v="2008-08"/>
    <x v="1"/>
    <e v="#N/A"/>
    <e v="#N/A"/>
    <x v="1"/>
  </r>
  <r>
    <x v="35"/>
    <s v="04/28/08"/>
    <n v="276750"/>
    <s v="Villa Attch/Half Dup"/>
    <n v="126"/>
    <s v="CBRE02"/>
    <s v="2008-04"/>
    <x v="1"/>
    <e v="#N/A"/>
    <e v="#N/A"/>
    <x v="1"/>
  </r>
  <r>
    <x v="35"/>
    <s v="06/16/08"/>
    <n v="279000"/>
    <s v="Single Family"/>
    <n v="77"/>
    <s v="VIPR01"/>
    <s v="2008-06"/>
    <x v="1"/>
    <e v="#N/A"/>
    <e v="#N/A"/>
    <x v="1"/>
  </r>
  <r>
    <x v="35"/>
    <s v="07/15/08"/>
    <n v="279000"/>
    <s v="Low Rise (1-3)"/>
    <n v="48"/>
    <s v="FHAM"/>
    <s v="2008-07"/>
    <x v="0"/>
    <e v="#N/A"/>
    <e v="#N/A"/>
    <x v="1"/>
  </r>
  <r>
    <x v="35"/>
    <d v="2007-11-05T00:00:00"/>
    <n v="275000"/>
    <s v="Low Rise (1-3)"/>
    <n v="301"/>
    <s v="JRWIS"/>
    <s v="2007-11"/>
    <x v="0"/>
    <e v="#N/A"/>
    <e v="#N/A"/>
    <x v="1"/>
  </r>
  <r>
    <x v="35"/>
    <s v="04/05/08"/>
    <n v="279900"/>
    <s v="Low Rise (1-3)"/>
    <n v="149"/>
    <s v="FREM"/>
    <s v="2008-04"/>
    <x v="0"/>
    <e v="#N/A"/>
    <e v="#N/A"/>
    <x v="1"/>
  </r>
  <r>
    <x v="35"/>
    <s v="07/25/08"/>
    <n v="279900"/>
    <s v="Low Rise (1-3)"/>
    <n v="38"/>
    <s v="SUNB01"/>
    <s v="2008-07"/>
    <x v="0"/>
    <e v="#N/A"/>
    <e v="#N/A"/>
    <x v="1"/>
  </r>
  <r>
    <x v="35"/>
    <s v="08/04/08"/>
    <n v="279900"/>
    <s v="Single Family"/>
    <n v="26"/>
    <s v="AAIM01"/>
    <s v="2008-08"/>
    <x v="1"/>
    <e v="#N/A"/>
    <e v="#N/A"/>
    <x v="1"/>
  </r>
  <r>
    <x v="35"/>
    <s v="02/27/08"/>
    <n v="250000"/>
    <s v="Townhouse"/>
    <n v="187"/>
    <s v="FJRW"/>
    <s v="2008-02"/>
    <x v="0"/>
    <s v="B"/>
    <s v="B"/>
    <x v="1"/>
  </r>
  <r>
    <x v="35"/>
    <s v="05/13/08"/>
    <n v="282983"/>
    <s v="Single Family"/>
    <n v="111"/>
    <s v="TCR"/>
    <s v="2008-05"/>
    <x v="1"/>
    <e v="#N/A"/>
    <e v="#N/A"/>
    <x v="1"/>
  </r>
  <r>
    <x v="35"/>
    <s v="04/18/08"/>
    <n v="285000"/>
    <s v="Low Rise (1-3)"/>
    <n v="136"/>
    <s v="JRWIS"/>
    <s v="2008-04"/>
    <x v="0"/>
    <e v="#N/A"/>
    <e v="#N/A"/>
    <x v="1"/>
  </r>
  <r>
    <x v="35"/>
    <s v="07/25/08"/>
    <n v="287500"/>
    <s v="Low Rise (1-3)"/>
    <n v="38"/>
    <s v="FGOO"/>
    <s v="2008-07"/>
    <x v="0"/>
    <e v="#N/A"/>
    <e v="#N/A"/>
    <x v="1"/>
  </r>
  <r>
    <x v="35"/>
    <s v="04/30/08"/>
    <n v="288777"/>
    <s v="Low Rise (1-3)"/>
    <n v="124"/>
    <s v="FINN"/>
    <s v="2008-04"/>
    <x v="0"/>
    <e v="#N/A"/>
    <e v="#N/A"/>
    <x v="1"/>
  </r>
  <r>
    <x v="35"/>
    <s v="05/07/08"/>
    <n v="288777"/>
    <s v="Low Rise (1-3)"/>
    <n v="117"/>
    <s v="FINN"/>
    <s v="2008-05"/>
    <x v="0"/>
    <e v="#N/A"/>
    <e v="#N/A"/>
    <x v="1"/>
  </r>
  <r>
    <x v="35"/>
    <s v="01/08/08"/>
    <n v="279900"/>
    <s v="Single Family"/>
    <n v="237"/>
    <s v="KWW"/>
    <s v="2008-01"/>
    <x v="1"/>
    <e v="#N/A"/>
    <e v="#N/A"/>
    <x v="1"/>
  </r>
  <r>
    <x v="35"/>
    <s v="05/01/08"/>
    <n v="289000"/>
    <s v="Low Rise (1-3)"/>
    <n v="123"/>
    <s v="FILL"/>
    <s v="2008-05"/>
    <x v="0"/>
    <e v="#N/A"/>
    <e v="#N/A"/>
    <x v="1"/>
  </r>
  <r>
    <x v="35"/>
    <s v="07/01/08"/>
    <n v="289000"/>
    <s v="Low Rise (1-3)"/>
    <n v="62"/>
    <s v="FREM"/>
    <s v="2008-07"/>
    <x v="0"/>
    <e v="#N/A"/>
    <e v="#N/A"/>
    <x v="1"/>
  </r>
  <r>
    <x v="35"/>
    <s v="02/17/07"/>
    <n v="289000"/>
    <s v="Low Rise (1-3)"/>
    <n v="562"/>
    <s v="FERI"/>
    <s v="2007-02"/>
    <x v="0"/>
    <e v="#N/A"/>
    <e v="#N/A"/>
    <x v="1"/>
  </r>
  <r>
    <x v="35"/>
    <s v="01/20/08"/>
    <n v="289900"/>
    <s v="Low Rise (1-3)"/>
    <n v="225"/>
    <s v="CBRE01"/>
    <s v="2008-01"/>
    <x v="0"/>
    <e v="#N/A"/>
    <e v="#N/A"/>
    <x v="1"/>
  </r>
  <r>
    <x v="35"/>
    <s v="07/28/08"/>
    <n v="293900"/>
    <s v="Low Rise (1-3)"/>
    <n v="35"/>
    <s v="EVIR"/>
    <s v="2008-07"/>
    <x v="0"/>
    <e v="#N/A"/>
    <e v="#N/A"/>
    <x v="1"/>
  </r>
  <r>
    <x v="35"/>
    <s v="07/11/08"/>
    <n v="294500"/>
    <s v="Single Family"/>
    <n v="52"/>
    <s v="CBRE01"/>
    <s v="2008-07"/>
    <x v="1"/>
    <e v="#N/A"/>
    <e v="#N/A"/>
    <x v="1"/>
  </r>
  <r>
    <x v="35"/>
    <d v="2007-10-23T00:00:00"/>
    <n v="280000"/>
    <s v="Single Family"/>
    <n v="314"/>
    <s v="FJRW"/>
    <s v="2007-10"/>
    <x v="1"/>
    <e v="#N/A"/>
    <e v="#N/A"/>
    <x v="1"/>
  </r>
  <r>
    <x v="35"/>
    <s v="04/13/08"/>
    <n v="295000"/>
    <s v="Low Rise (1-3)"/>
    <n v="141"/>
    <s v="FKATH"/>
    <s v="2008-04"/>
    <x v="0"/>
    <e v="#N/A"/>
    <e v="#N/A"/>
    <x v="1"/>
  </r>
  <r>
    <x v="35"/>
    <d v="2007-10-18T00:00:00"/>
    <n v="289900"/>
    <s v="Low Rise (1-3)"/>
    <n v="319"/>
    <s v="FFGCH"/>
    <s v="2007-10"/>
    <x v="0"/>
    <e v="#N/A"/>
    <e v="#N/A"/>
    <x v="1"/>
  </r>
  <r>
    <x v="35"/>
    <d v="2007-12-15T00:00:00"/>
    <n v="299000"/>
    <s v="Low Rise (1-3)"/>
    <n v="261"/>
    <s v="FHAM"/>
    <s v="2007-12"/>
    <x v="0"/>
    <e v="#N/A"/>
    <e v="#N/A"/>
    <x v="1"/>
  </r>
  <r>
    <x v="35"/>
    <s v="05/21/08"/>
    <n v="299000"/>
    <s v="Single Family"/>
    <n v="103"/>
    <s v="FPFW"/>
    <s v="2008-05"/>
    <x v="1"/>
    <e v="#N/A"/>
    <e v="#N/A"/>
    <x v="1"/>
  </r>
  <r>
    <x v="35"/>
    <s v="08/11/08"/>
    <n v="299000"/>
    <s v="Single Family"/>
    <n v="21"/>
    <s v="FREM"/>
    <s v="2008-08"/>
    <x v="1"/>
    <e v="#N/A"/>
    <e v="#N/A"/>
    <x v="1"/>
  </r>
  <r>
    <x v="35"/>
    <s v="08/26/08"/>
    <n v="299000"/>
    <s v="Low Rise (1-3)"/>
    <n v="6"/>
    <s v="FREM"/>
    <s v="2008-08"/>
    <x v="0"/>
    <e v="#N/A"/>
    <e v="#N/A"/>
    <x v="1"/>
  </r>
  <r>
    <x v="35"/>
    <s v="08/01/08"/>
    <n v="299233"/>
    <s v="Single Family"/>
    <n v="31"/>
    <s v="TCR"/>
    <s v="2008-08"/>
    <x v="1"/>
    <e v="#N/A"/>
    <e v="#N/A"/>
    <x v="1"/>
  </r>
  <r>
    <x v="35"/>
    <s v="01/11/08"/>
    <n v="299500"/>
    <s v="Townhouse"/>
    <n v="234"/>
    <s v="FREM"/>
    <s v="2008-01"/>
    <x v="0"/>
    <e v="#N/A"/>
    <e v="#N/A"/>
    <x v="1"/>
  </r>
  <r>
    <x v="36"/>
    <s v="07/03/08"/>
    <n v="359000"/>
    <s v="Single Family"/>
    <n v="29"/>
    <s v="FDHRI"/>
    <s v="2008-07"/>
    <x v="1"/>
    <e v="#N/A"/>
    <e v="#N/A"/>
    <x v="1"/>
  </r>
  <r>
    <x v="36"/>
    <s v="07/22/08"/>
    <n v="359000"/>
    <s v="Single Family"/>
    <n v="41"/>
    <s v="FDHRI"/>
    <s v="2008-07"/>
    <x v="1"/>
    <e v="#N/A"/>
    <e v="#N/A"/>
    <x v="1"/>
  </r>
  <r>
    <x v="36"/>
    <s v="06/11/08"/>
    <n v="369000"/>
    <s v="Single Family"/>
    <n v="82"/>
    <s v="FREM"/>
    <s v="2008-06"/>
    <x v="1"/>
    <e v="#N/A"/>
    <e v="#N/A"/>
    <x v="1"/>
  </r>
  <r>
    <x v="36"/>
    <s v="06/16/08"/>
    <n v="369900"/>
    <s v="Single Family"/>
    <n v="70"/>
    <s v="BBGR2"/>
    <s v="2008-06"/>
    <x v="1"/>
    <e v="#N/A"/>
    <e v="#N/A"/>
    <x v="1"/>
  </r>
  <r>
    <x v="36"/>
    <d v="2007-12-14T00:00:00"/>
    <n v="370000"/>
    <s v="Single Family"/>
    <n v="262"/>
    <s v="RHP"/>
    <s v="2007-12"/>
    <x v="1"/>
    <e v="#N/A"/>
    <e v="#N/A"/>
    <x v="1"/>
  </r>
  <r>
    <x v="36"/>
    <s v="04/03/08"/>
    <n v="375000"/>
    <s v="Single Family"/>
    <n v="151"/>
    <s v="PRUD02"/>
    <s v="2008-04"/>
    <x v="1"/>
    <e v="#N/A"/>
    <e v="#N/A"/>
    <x v="1"/>
  </r>
  <r>
    <x v="36"/>
    <s v="05/15/08"/>
    <n v="380000"/>
    <s v="Single Family"/>
    <n v="109"/>
    <s v="FDGC"/>
    <s v="2008-05"/>
    <x v="1"/>
    <e v="#N/A"/>
    <e v="#N/A"/>
    <x v="1"/>
  </r>
  <r>
    <x v="36"/>
    <s v="08/27/08"/>
    <n v="390000"/>
    <s v="Single Family"/>
    <n v="5"/>
    <s v="FREM"/>
    <s v="2008-08"/>
    <x v="1"/>
    <e v="#N/A"/>
    <e v="#N/A"/>
    <x v="1"/>
  </r>
  <r>
    <x v="36"/>
    <d v="2007-12-23T00:00:00"/>
    <n v="395000"/>
    <s v="Villa Attch/Half Dup"/>
    <n v="253"/>
    <s v="FJPR"/>
    <s v="2007-12"/>
    <x v="1"/>
    <e v="#N/A"/>
    <e v="#N/A"/>
    <x v="1"/>
  </r>
  <r>
    <x v="36"/>
    <s v="08/27/08"/>
    <n v="395000"/>
    <s v="Single Family"/>
    <n v="5"/>
    <s v="RGRL"/>
    <s v="2008-08"/>
    <x v="1"/>
    <e v="#N/A"/>
    <e v="#N/A"/>
    <x v="1"/>
  </r>
  <r>
    <x v="36"/>
    <s v="03/18/08"/>
    <n v="395900"/>
    <s v="Single Family"/>
    <n v="167"/>
    <s v="FSVET"/>
    <s v="2008-03"/>
    <x v="1"/>
    <e v="#N/A"/>
    <e v="#N/A"/>
    <x v="1"/>
  </r>
  <r>
    <x v="36"/>
    <s v="03/08/08"/>
    <n v="399000"/>
    <s v="Single Family"/>
    <n v="177"/>
    <s v="FRAW"/>
    <s v="2008-03"/>
    <x v="1"/>
    <e v="#N/A"/>
    <e v="#N/A"/>
    <x v="1"/>
  </r>
  <r>
    <x v="36"/>
    <s v="05/12/08"/>
    <n v="399000"/>
    <s v="Single Family"/>
    <n v="112"/>
    <s v="FGRG"/>
    <s v="2008-05"/>
    <x v="1"/>
    <e v="#N/A"/>
    <e v="#N/A"/>
    <x v="1"/>
  </r>
  <r>
    <x v="36"/>
    <s v="08/20/08"/>
    <n v="399998"/>
    <s v="Single Family"/>
    <n v="12"/>
    <s v="FCIGI"/>
    <s v="2008-08"/>
    <x v="1"/>
    <e v="#N/A"/>
    <e v="#N/A"/>
    <x v="1"/>
  </r>
  <r>
    <x v="36"/>
    <s v="03/04/08"/>
    <n v="409000"/>
    <s v="Single Family"/>
    <n v="181"/>
    <s v="MCBU"/>
    <s v="2008-03"/>
    <x v="1"/>
    <e v="#N/A"/>
    <e v="#N/A"/>
    <x v="1"/>
  </r>
  <r>
    <x v="36"/>
    <s v="06/30/08"/>
    <n v="419000"/>
    <s v="Single Family"/>
    <n v="63"/>
    <s v="MCBU"/>
    <s v="2008-06"/>
    <x v="1"/>
    <e v="#N/A"/>
    <e v="#N/A"/>
    <x v="1"/>
  </r>
  <r>
    <x v="36"/>
    <s v="07/25/08"/>
    <n v="419900"/>
    <s v="Single Family"/>
    <n v="38"/>
    <s v="FATS3"/>
    <s v="2008-07"/>
    <x v="1"/>
    <e v="#N/A"/>
    <e v="#N/A"/>
    <x v="1"/>
  </r>
  <r>
    <x v="36"/>
    <s v="07/24/08"/>
    <n v="424900"/>
    <s v="Single Family"/>
    <n v="39"/>
    <s v="CBRE01"/>
    <s v="2008-07"/>
    <x v="1"/>
    <e v="#N/A"/>
    <e v="#N/A"/>
    <x v="1"/>
  </r>
  <r>
    <x v="36"/>
    <s v="07/16/08"/>
    <n v="439900"/>
    <s v="Single Family"/>
    <n v="47"/>
    <s v="FLCR"/>
    <s v="2008-07"/>
    <x v="1"/>
    <e v="#N/A"/>
    <e v="#N/A"/>
    <x v="1"/>
  </r>
  <r>
    <x v="36"/>
    <s v="03/26/08"/>
    <n v="449000"/>
    <s v="Single Family"/>
    <n v="159"/>
    <s v="FREM"/>
    <s v="2008-03"/>
    <x v="1"/>
    <e v="#N/A"/>
    <e v="#N/A"/>
    <x v="1"/>
  </r>
  <r>
    <x v="36"/>
    <s v="08/19/08"/>
    <n v="460000"/>
    <s v="Single Family"/>
    <n v="13"/>
    <s v="FKCR01"/>
    <s v="2008-08"/>
    <x v="1"/>
    <e v="#N/A"/>
    <e v="#N/A"/>
    <x v="1"/>
  </r>
  <r>
    <x v="36"/>
    <s v="01/19/08"/>
    <n v="469000"/>
    <s v="Single Family"/>
    <n v="226"/>
    <s v="FKCR01"/>
    <s v="2008-01"/>
    <x v="1"/>
    <e v="#N/A"/>
    <e v="#N/A"/>
    <x v="1"/>
  </r>
  <r>
    <x v="36"/>
    <s v="04/10/07"/>
    <n v="490000"/>
    <s v="Single Family"/>
    <n v="510"/>
    <s v="FCSB"/>
    <s v="2007-04"/>
    <x v="1"/>
    <e v="#N/A"/>
    <e v="#N/A"/>
    <x v="1"/>
  </r>
  <r>
    <x v="36"/>
    <s v="02/23/07"/>
    <n v="499000"/>
    <s v="Single Family"/>
    <n v="556"/>
    <s v="FGRG"/>
    <s v="2007-02"/>
    <x v="1"/>
    <e v="#N/A"/>
    <e v="#N/A"/>
    <x v="1"/>
  </r>
  <r>
    <x v="36"/>
    <d v="2007-12-05T00:00:00"/>
    <n v="499000"/>
    <s v="Single Family"/>
    <n v="271"/>
    <s v="FGRG"/>
    <s v="2007-12"/>
    <x v="1"/>
    <e v="#N/A"/>
    <e v="#N/A"/>
    <x v="1"/>
  </r>
  <r>
    <x v="36"/>
    <s v="07/24/08"/>
    <n v="519000"/>
    <s v="Single Family"/>
    <n v="39"/>
    <s v="KGSR"/>
    <s v="2008-07"/>
    <x v="1"/>
    <e v="#N/A"/>
    <e v="#N/A"/>
    <x v="2"/>
  </r>
  <r>
    <x v="36"/>
    <s v="05/02/08"/>
    <n v="529900"/>
    <s v="Single Family"/>
    <n v="122"/>
    <s v="FRED"/>
    <s v="2008-05"/>
    <x v="1"/>
    <e v="#N/A"/>
    <e v="#N/A"/>
    <x v="2"/>
  </r>
  <r>
    <x v="36"/>
    <s v="07/06/08"/>
    <n v="529900"/>
    <s v="Single Family"/>
    <n v="57"/>
    <s v="MCBU"/>
    <s v="2008-07"/>
    <x v="1"/>
    <e v="#N/A"/>
    <e v="#N/A"/>
    <x v="2"/>
  </r>
  <r>
    <x v="36"/>
    <s v="01/21/08"/>
    <n v="569900"/>
    <s v="Single Family"/>
    <n v="224"/>
    <s v="CBRE01"/>
    <s v="2008-01"/>
    <x v="1"/>
    <e v="#N/A"/>
    <e v="#N/A"/>
    <x v="2"/>
  </r>
  <r>
    <x v="36"/>
    <s v="02/28/08"/>
    <n v="569900"/>
    <s v="Single Family"/>
    <n v="186"/>
    <s v="MCBU"/>
    <s v="2008-02"/>
    <x v="1"/>
    <e v="#N/A"/>
    <e v="#N/A"/>
    <x v="2"/>
  </r>
  <r>
    <x v="35"/>
    <s v="07/01/08"/>
    <n v="320000"/>
    <s v="Low Rise (1-3)"/>
    <n v="62"/>
    <s v="AMVST2"/>
    <s v="2008-07"/>
    <x v="0"/>
    <e v="#N/A"/>
    <e v="#N/A"/>
    <x v="1"/>
  </r>
  <r>
    <x v="35"/>
    <s v="06/05/08"/>
    <n v="321291"/>
    <s v="Single Family"/>
    <n v="88"/>
    <s v="TCR"/>
    <s v="2008-06"/>
    <x v="1"/>
    <e v="#N/A"/>
    <e v="#N/A"/>
    <x v="1"/>
  </r>
  <r>
    <x v="35"/>
    <d v="2007-11-07T00:00:00"/>
    <n v="324000"/>
    <s v="Low Rise (1-3)"/>
    <n v="299"/>
    <s v="FHAM"/>
    <s v="2007-11"/>
    <x v="0"/>
    <e v="#N/A"/>
    <e v="#N/A"/>
    <x v="1"/>
  </r>
  <r>
    <x v="35"/>
    <s v="04/25/07"/>
    <n v="324900"/>
    <s v="Single Family"/>
    <n v="495"/>
    <s v="VIPR07"/>
    <s v="2007-04"/>
    <x v="1"/>
    <e v="#N/A"/>
    <e v="#N/A"/>
    <x v="1"/>
  </r>
  <r>
    <x v="35"/>
    <s v="06/11/08"/>
    <n v="325000"/>
    <s v="Single Family"/>
    <n v="82"/>
    <s v="FREM"/>
    <s v="2008-06"/>
    <x v="1"/>
    <e v="#N/A"/>
    <e v="#N/A"/>
    <x v="1"/>
  </r>
  <r>
    <x v="35"/>
    <s v="03/22/08"/>
    <n v="327500"/>
    <s v="Low Rise (1-3)"/>
    <n v="163"/>
    <s v="FREM"/>
    <s v="2008-03"/>
    <x v="0"/>
    <e v="#N/A"/>
    <e v="#N/A"/>
    <x v="1"/>
  </r>
  <r>
    <x v="35"/>
    <s v="02/21/08"/>
    <n v="329000"/>
    <s v="Low Rise (1-3)"/>
    <n v="193"/>
    <s v="FCSS01"/>
    <s v="2008-02"/>
    <x v="0"/>
    <e v="#N/A"/>
    <e v="#N/A"/>
    <x v="1"/>
  </r>
  <r>
    <x v="35"/>
    <s v="04/20/08"/>
    <n v="329000"/>
    <s v="Low Rise (1-3)"/>
    <n v="134"/>
    <s v="CGULFS"/>
    <s v="2008-04"/>
    <x v="0"/>
    <e v="#N/A"/>
    <e v="#N/A"/>
    <x v="1"/>
  </r>
  <r>
    <x v="35"/>
    <s v="05/28/08"/>
    <n v="329000"/>
    <s v="Single Family"/>
    <n v="96"/>
    <s v="VDRL"/>
    <s v="2008-05"/>
    <x v="1"/>
    <e v="#N/A"/>
    <e v="#N/A"/>
    <x v="1"/>
  </r>
  <r>
    <x v="35"/>
    <s v="07/20/08"/>
    <n v="329900"/>
    <s v="Low Rise (1-3)"/>
    <n v="43"/>
    <s v="FCJB01"/>
    <s v="2008-07"/>
    <x v="0"/>
    <e v="#N/A"/>
    <e v="#N/A"/>
    <x v="1"/>
  </r>
  <r>
    <x v="35"/>
    <s v="07/19/08"/>
    <n v="330000"/>
    <s v="Single Family"/>
    <n v="44"/>
    <s v="VDRL"/>
    <s v="2008-07"/>
    <x v="1"/>
    <e v="#N/A"/>
    <e v="#N/A"/>
    <x v="1"/>
  </r>
  <r>
    <x v="35"/>
    <s v="08/25/08"/>
    <n v="331003"/>
    <s v="Single Family"/>
    <n v="7"/>
    <s v="DRHR"/>
    <s v="2008-08"/>
    <x v="1"/>
    <e v="#N/A"/>
    <e v="#N/A"/>
    <x v="1"/>
  </r>
  <r>
    <x v="35"/>
    <s v="01/17/08"/>
    <n v="331950"/>
    <s v="Single Family"/>
    <n v="228"/>
    <s v="FERI"/>
    <s v="2008-01"/>
    <x v="1"/>
    <e v="#N/A"/>
    <e v="#N/A"/>
    <x v="1"/>
  </r>
  <r>
    <x v="35"/>
    <d v="2007-10-31T00:00:00"/>
    <n v="335000"/>
    <s v="Single Family"/>
    <n v="306"/>
    <s v="KWW"/>
    <s v="2007-10"/>
    <x v="1"/>
    <e v="#N/A"/>
    <e v="#N/A"/>
    <x v="1"/>
  </r>
  <r>
    <x v="35"/>
    <s v="05/15/08"/>
    <n v="335000"/>
    <s v="Low Rise (1-3)"/>
    <n v="109"/>
    <s v="FRMX02"/>
    <s v="2008-05"/>
    <x v="0"/>
    <e v="#N/A"/>
    <e v="#N/A"/>
    <x v="1"/>
  </r>
  <r>
    <x v="35"/>
    <s v="02/22/08"/>
    <n v="338000"/>
    <s v="Low Rise (1-3)"/>
    <n v="192"/>
    <s v="VIPR07"/>
    <s v="2008-02"/>
    <x v="0"/>
    <e v="#N/A"/>
    <e v="#N/A"/>
    <x v="1"/>
  </r>
  <r>
    <x v="35"/>
    <s v="08/01/08"/>
    <n v="338950"/>
    <s v="Single Family"/>
    <n v="31"/>
    <s v="FREM"/>
    <s v="2008-08"/>
    <x v="1"/>
    <e v="#N/A"/>
    <e v="#N/A"/>
    <x v="1"/>
  </r>
  <r>
    <x v="35"/>
    <s v="09/19/06"/>
    <n v="339000"/>
    <s v="Townhouse"/>
    <n v="713"/>
    <s v="FSSA01"/>
    <s v="2006-09"/>
    <x v="0"/>
    <e v="#N/A"/>
    <e v="#N/A"/>
    <x v="1"/>
  </r>
  <r>
    <x v="35"/>
    <s v="02/17/07"/>
    <n v="339000"/>
    <s v="Low Rise (1-3)"/>
    <n v="562"/>
    <s v="FERI"/>
    <s v="2007-02"/>
    <x v="0"/>
    <e v="#N/A"/>
    <e v="#N/A"/>
    <x v="1"/>
  </r>
  <r>
    <x v="35"/>
    <s v="03/10/08"/>
    <n v="339000"/>
    <s v="Low Rise (1-3)"/>
    <n v="175"/>
    <s v="JRWIS"/>
    <s v="2008-03"/>
    <x v="0"/>
    <e v="#N/A"/>
    <e v="#N/A"/>
    <x v="1"/>
  </r>
  <r>
    <x v="35"/>
    <s v="04/10/08"/>
    <n v="339000"/>
    <s v="Single Family"/>
    <n v="144"/>
    <s v="FDOWF"/>
    <s v="2008-04"/>
    <x v="1"/>
    <e v="#N/A"/>
    <e v="#N/A"/>
    <x v="1"/>
  </r>
  <r>
    <x v="35"/>
    <s v="08/07/08"/>
    <n v="339900"/>
    <s v="Single Family"/>
    <n v="25"/>
    <s v="WROTG"/>
    <s v="2008-08"/>
    <x v="1"/>
    <e v="#N/A"/>
    <e v="#N/A"/>
    <x v="1"/>
  </r>
  <r>
    <x v="35"/>
    <d v="2005-10-13T00:00:00"/>
    <n v="340000"/>
    <s v="Single Family"/>
    <n v="1054"/>
    <s v="WTR02"/>
    <s v="2005-10"/>
    <x v="1"/>
    <e v="#N/A"/>
    <e v="#N/A"/>
    <x v="1"/>
  </r>
  <r>
    <x v="35"/>
    <s v="05/23/08"/>
    <n v="345000"/>
    <s v="Single Family"/>
    <n v="101"/>
    <s v="VIPR01"/>
    <s v="2008-05"/>
    <x v="1"/>
    <e v="#N/A"/>
    <e v="#N/A"/>
    <x v="1"/>
  </r>
  <r>
    <x v="35"/>
    <s v="05/28/08"/>
    <n v="345000"/>
    <s v="Low Rise (1-3)"/>
    <n v="96"/>
    <s v="FJRW"/>
    <s v="2008-05"/>
    <x v="0"/>
    <e v="#N/A"/>
    <e v="#N/A"/>
    <x v="1"/>
  </r>
  <r>
    <x v="35"/>
    <s v="06/16/08"/>
    <n v="345000"/>
    <s v="Single Family"/>
    <n v="77"/>
    <s v="FDOWF"/>
    <s v="2008-06"/>
    <x v="1"/>
    <e v="#N/A"/>
    <e v="#N/A"/>
    <x v="1"/>
  </r>
  <r>
    <x v="35"/>
    <s v="07/09/08"/>
    <n v="348900"/>
    <s v="Single Family"/>
    <n v="54"/>
    <s v="FGOO"/>
    <s v="2008-07"/>
    <x v="1"/>
    <e v="#N/A"/>
    <e v="#N/A"/>
    <x v="1"/>
  </r>
  <r>
    <x v="36"/>
    <s v="06/20/08"/>
    <n v="199000"/>
    <s v="Mid Rise (4-7)"/>
    <n v="73"/>
    <s v="FREM"/>
    <s v="2008-06"/>
    <x v="0"/>
    <e v="#N/A"/>
    <e v="#N/A"/>
    <x v="0"/>
  </r>
  <r>
    <x v="35"/>
    <s v="03/31/08"/>
    <n v="349900"/>
    <s v="Low Rise (1-3)"/>
    <n v="154"/>
    <s v="FKATH"/>
    <s v="2008-03"/>
    <x v="0"/>
    <e v="#N/A"/>
    <e v="#N/A"/>
    <x v="1"/>
  </r>
  <r>
    <x v="35"/>
    <s v="04/25/07"/>
    <n v="349401"/>
    <s v="Single Family"/>
    <n v="495"/>
    <s v="FMHR"/>
    <s v="2007-04"/>
    <x v="1"/>
    <e v="#N/A"/>
    <e v="#N/A"/>
    <x v="1"/>
  </r>
  <r>
    <x v="35"/>
    <s v="07/02/08"/>
    <n v="350000"/>
    <s v="Single Family"/>
    <n v="61"/>
    <s v="SBLT01"/>
    <s v="2008-07"/>
    <x v="1"/>
    <e v="#N/A"/>
    <e v="#N/A"/>
    <x v="1"/>
  </r>
  <r>
    <x v="35"/>
    <s v="08/05/08"/>
    <n v="354867"/>
    <s v="Single Family"/>
    <n v="27"/>
    <s v="DRHR"/>
    <s v="2008-08"/>
    <x v="1"/>
    <e v="#N/A"/>
    <e v="#N/A"/>
    <x v="1"/>
  </r>
  <r>
    <x v="35"/>
    <s v="04/13/07"/>
    <n v="359000"/>
    <s v="Single Family"/>
    <n v="507"/>
    <s v="FSSPN"/>
    <s v="2007-04"/>
    <x v="1"/>
    <e v="#N/A"/>
    <e v="#N/A"/>
    <x v="1"/>
  </r>
  <r>
    <x v="35"/>
    <s v="05/14/08"/>
    <n v="359000"/>
    <s v="Low Rise (1-3)"/>
    <n v="110"/>
    <s v="FHAM"/>
    <s v="2008-05"/>
    <x v="0"/>
    <e v="#N/A"/>
    <e v="#N/A"/>
    <x v="1"/>
  </r>
  <r>
    <x v="35"/>
    <s v="04/29/08"/>
    <n v="849000"/>
    <s v="Single Family"/>
    <n v="125"/>
    <s v="FATS3"/>
    <s v="2008-04"/>
    <x v="1"/>
    <e v="#N/A"/>
    <e v="#N/A"/>
    <x v="3"/>
  </r>
  <r>
    <x v="35"/>
    <s v="07/09/08"/>
    <n v="849900"/>
    <s v="Single Family"/>
    <n v="54"/>
    <s v="FATS3"/>
    <s v="2008-07"/>
    <x v="1"/>
    <e v="#N/A"/>
    <e v="#N/A"/>
    <x v="3"/>
  </r>
  <r>
    <x v="35"/>
    <s v="08/21/08"/>
    <n v="899000"/>
    <s v="Single Family"/>
    <n v="9"/>
    <s v="GPSR"/>
    <s v="2008-08"/>
    <x v="1"/>
    <e v="#N/A"/>
    <e v="#N/A"/>
    <x v="3"/>
  </r>
  <r>
    <x v="34"/>
    <s v="02/10/08"/>
    <n v="241000"/>
    <s v="Mid Rise (4-7)"/>
    <n v="204"/>
    <s v="FREM"/>
    <s v="2008-02"/>
    <x v="0"/>
    <e v="#N/A"/>
    <e v="#N/A"/>
    <x v="0"/>
  </r>
  <r>
    <x v="35"/>
    <s v="05/10/08"/>
    <n v="949900"/>
    <s v="Single Family"/>
    <n v="114"/>
    <s v="CBRE06"/>
    <s v="2008-05"/>
    <x v="1"/>
    <e v="#N/A"/>
    <e v="#N/A"/>
    <x v="3"/>
  </r>
  <r>
    <x v="35"/>
    <s v="03/27/08"/>
    <n v="999000"/>
    <s v="Single Family"/>
    <n v="158"/>
    <s v="VIPR01"/>
    <s v="2008-03"/>
    <x v="1"/>
    <e v="#N/A"/>
    <e v="#N/A"/>
    <x v="3"/>
  </r>
  <r>
    <x v="35"/>
    <s v="04/03/08"/>
    <n v="1200000"/>
    <s v="Single Family"/>
    <n v="151"/>
    <s v="PRUD02"/>
    <s v="2008-04"/>
    <x v="1"/>
    <e v="#N/A"/>
    <e v="#N/A"/>
    <x v="4"/>
  </r>
  <r>
    <x v="34"/>
    <d v="2007-11-14T00:00:00"/>
    <n v="248800"/>
    <s v="Townhouse"/>
    <n v="292"/>
    <s v="FCSS01"/>
    <s v="2007-11"/>
    <x v="0"/>
    <e v="#N/A"/>
    <e v="#N/A"/>
    <x v="0"/>
  </r>
  <r>
    <x v="37"/>
    <s v="06/04/08"/>
    <n v="58900"/>
    <s v="Single Family"/>
    <n v="81"/>
    <s v="CBRE01"/>
    <s v="2008-06"/>
    <x v="1"/>
    <e v="#N/A"/>
    <e v="#N/A"/>
    <x v="0"/>
  </r>
  <r>
    <x v="37"/>
    <s v="07/15/08"/>
    <n v="64900"/>
    <s v="Single Family"/>
    <n v="48"/>
    <s v="HUSS"/>
    <s v="2008-07"/>
    <x v="1"/>
    <e v="#N/A"/>
    <e v="#N/A"/>
    <x v="0"/>
  </r>
  <r>
    <x v="37"/>
    <s v="03/12/08"/>
    <n v="65000"/>
    <s v="Single Family"/>
    <n v="129"/>
    <s v="CBRE01"/>
    <s v="2008-03"/>
    <x v="1"/>
    <e v="#N/A"/>
    <e v="#N/A"/>
    <x v="0"/>
  </r>
  <r>
    <x v="37"/>
    <s v="04/03/08"/>
    <n v="65000"/>
    <s v="Single Family"/>
    <n v="151"/>
    <s v="FRDR"/>
    <s v="2008-04"/>
    <x v="1"/>
    <e v="#N/A"/>
    <e v="#N/A"/>
    <x v="0"/>
  </r>
  <r>
    <x v="37"/>
    <s v="05/06/08"/>
    <n v="68900"/>
    <s v="Single Family"/>
    <n v="118"/>
    <s v="FSAD"/>
    <s v="2008-05"/>
    <x v="1"/>
    <e v="#N/A"/>
    <e v="#N/A"/>
    <x v="0"/>
  </r>
  <r>
    <x v="37"/>
    <s v="04/15/08"/>
    <n v="69000"/>
    <s v="Single Family"/>
    <n v="139"/>
    <s v="FRSUN"/>
    <s v="2008-04"/>
    <x v="1"/>
    <e v="#N/A"/>
    <e v="#N/A"/>
    <x v="0"/>
  </r>
  <r>
    <x v="37"/>
    <s v="08/01/08"/>
    <n v="69900"/>
    <s v="Single Family"/>
    <n v="31"/>
    <s v="F1031"/>
    <s v="2008-08"/>
    <x v="1"/>
    <e v="#N/A"/>
    <e v="#N/A"/>
    <x v="0"/>
  </r>
  <r>
    <x v="34"/>
    <s v="09/16/07"/>
    <n v="239900"/>
    <s v="Single Family"/>
    <n v="351"/>
    <s v="ZLAH"/>
    <s v="2007-09"/>
    <x v="1"/>
    <e v="#N/A"/>
    <e v="#N/A"/>
    <x v="0"/>
  </r>
  <r>
    <x v="37"/>
    <s v="06/02/08"/>
    <n v="74000"/>
    <s v="Villa Attch/Half Dup"/>
    <n v="91"/>
    <s v="CBRE01"/>
    <s v="2008-06"/>
    <x v="1"/>
    <e v="#N/A"/>
    <e v="#N/A"/>
    <x v="0"/>
  </r>
  <r>
    <x v="35"/>
    <s v="03/12/08"/>
    <n v="939000"/>
    <s v="Single Family"/>
    <n v="173"/>
    <s v="JRWIS"/>
    <s v="2008-03"/>
    <x v="1"/>
    <e v="#N/A"/>
    <e v="#N/A"/>
    <x v="3"/>
  </r>
  <r>
    <x v="37"/>
    <s v="08/02/08"/>
    <n v="74900"/>
    <s v="Single Family"/>
    <n v="30"/>
    <s v="CBRE01"/>
    <s v="2008-08"/>
    <x v="1"/>
    <e v="#N/A"/>
    <e v="#N/A"/>
    <x v="0"/>
  </r>
  <r>
    <x v="37"/>
    <s v="07/16/08"/>
    <n v="74995"/>
    <s v="Villa Detached"/>
    <n v="47"/>
    <s v="FTRK"/>
    <s v="2008-07"/>
    <x v="1"/>
    <e v="#N/A"/>
    <e v="#N/A"/>
    <x v="0"/>
  </r>
  <r>
    <x v="37"/>
    <s v="02/08/08"/>
    <n v="49900"/>
    <s v="Single Family"/>
    <n v="206"/>
    <s v="FSSA01"/>
    <s v="2008-02"/>
    <x v="1"/>
    <e v="#N/A"/>
    <e v="#N/A"/>
    <x v="0"/>
  </r>
  <r>
    <x v="37"/>
    <s v="06/25/08"/>
    <n v="75000"/>
    <s v="Single Family"/>
    <n v="68"/>
    <s v="CBRE01"/>
    <s v="2008-06"/>
    <x v="1"/>
    <e v="#N/A"/>
    <e v="#N/A"/>
    <x v="0"/>
  </r>
  <r>
    <x v="37"/>
    <s v="07/29/08"/>
    <n v="79500"/>
    <s v="Single Family"/>
    <n v="34"/>
    <s v="FKWE2"/>
    <s v="2008-07"/>
    <x v="1"/>
    <e v="#N/A"/>
    <e v="#N/A"/>
    <x v="0"/>
  </r>
  <r>
    <x v="37"/>
    <s v="02/20/08"/>
    <n v="79900"/>
    <s v="Single Family"/>
    <n v="194"/>
    <s v="RMAX01"/>
    <s v="2008-02"/>
    <x v="1"/>
    <e v="#N/A"/>
    <e v="#N/A"/>
    <x v="0"/>
  </r>
  <r>
    <x v="37"/>
    <s v="04/05/08"/>
    <n v="79900"/>
    <s v="Low Rise (1-3)"/>
    <n v="149"/>
    <s v="FCER"/>
    <s v="2008-04"/>
    <x v="0"/>
    <e v="#N/A"/>
    <e v="#N/A"/>
    <x v="0"/>
  </r>
  <r>
    <x v="37"/>
    <s v="07/08/08"/>
    <n v="79900"/>
    <s v="Villa Attch/Half Dup"/>
    <n v="55"/>
    <s v="FEIN"/>
    <s v="2008-07"/>
    <x v="1"/>
    <e v="#N/A"/>
    <e v="#N/A"/>
    <x v="0"/>
  </r>
  <r>
    <x v="37"/>
    <s v="08/27/07"/>
    <n v="75000"/>
    <s v="Single Family"/>
    <n v="371"/>
    <s v="FCBR"/>
    <s v="2007-08"/>
    <x v="1"/>
    <e v="#N/A"/>
    <e v="#N/A"/>
    <x v="0"/>
  </r>
  <r>
    <x v="37"/>
    <s v="08/22/08"/>
    <n v="79900"/>
    <s v="Single Family"/>
    <n v="10"/>
    <s v="CBRE01"/>
    <s v="2008-08"/>
    <x v="1"/>
    <e v="#N/A"/>
    <e v="#N/A"/>
    <x v="0"/>
  </r>
  <r>
    <x v="37"/>
    <d v="2007-10-17T00:00:00"/>
    <n v="80000"/>
    <s v="Low Rise (1-3)"/>
    <n v="320"/>
    <s v="FRWF"/>
    <s v="2007-10"/>
    <x v="0"/>
    <e v="#N/A"/>
    <e v="#N/A"/>
    <x v="0"/>
  </r>
  <r>
    <x v="37"/>
    <s v="02/10/08"/>
    <n v="84500"/>
    <s v="Single Family"/>
    <n v="204"/>
    <s v="FRWF2"/>
    <s v="2008-02"/>
    <x v="1"/>
    <e v="#N/A"/>
    <e v="#N/A"/>
    <x v="0"/>
  </r>
  <r>
    <x v="37"/>
    <s v="08/20/08"/>
    <n v="87900"/>
    <s v="Single Family"/>
    <n v="12"/>
    <s v="FREM"/>
    <s v="2008-08"/>
    <x v="1"/>
    <e v="#N/A"/>
    <e v="#N/A"/>
    <x v="0"/>
  </r>
  <r>
    <x v="37"/>
    <s v="06/03/08"/>
    <n v="88900"/>
    <s v="Single Family"/>
    <n v="90"/>
    <s v="CLC"/>
    <s v="2008-06"/>
    <x v="1"/>
    <e v="#N/A"/>
    <e v="#N/A"/>
    <x v="0"/>
  </r>
  <r>
    <x v="37"/>
    <s v="04/25/08"/>
    <n v="89000"/>
    <s v="Single Family"/>
    <n v="129"/>
    <s v="FSUNR"/>
    <s v="2008-04"/>
    <x v="1"/>
    <e v="#N/A"/>
    <e v="#N/A"/>
    <x v="0"/>
  </r>
  <r>
    <x v="37"/>
    <s v="03/21/08"/>
    <n v="89900"/>
    <s v="Single Family"/>
    <n v="164"/>
    <s v="DMRA"/>
    <s v="2008-03"/>
    <x v="1"/>
    <e v="#N/A"/>
    <e v="#N/A"/>
    <x v="0"/>
  </r>
  <r>
    <x v="37"/>
    <s v="08/15/08"/>
    <n v="89900"/>
    <s v="Single Family"/>
    <n v="17"/>
    <s v="PRUD02"/>
    <s v="2008-08"/>
    <x v="1"/>
    <e v="#N/A"/>
    <e v="#N/A"/>
    <x v="0"/>
  </r>
  <r>
    <x v="37"/>
    <s v="08/29/08"/>
    <n v="89900"/>
    <s v="Single Family"/>
    <n v="3"/>
    <s v="CBRE01"/>
    <s v="2008-08"/>
    <x v="1"/>
    <e v="#N/A"/>
    <e v="#N/A"/>
    <x v="0"/>
  </r>
  <r>
    <x v="37"/>
    <s v="05/13/08"/>
    <n v="91900"/>
    <s v="Single Family"/>
    <n v="111"/>
    <s v="WROTG"/>
    <s v="2008-05"/>
    <x v="1"/>
    <e v="#N/A"/>
    <e v="#N/A"/>
    <x v="0"/>
  </r>
  <r>
    <x v="37"/>
    <s v="03/19/08"/>
    <n v="92900"/>
    <s v="Single Family"/>
    <n v="166"/>
    <s v="DMRA"/>
    <s v="2008-03"/>
    <x v="1"/>
    <e v="#N/A"/>
    <e v="#N/A"/>
    <x v="0"/>
  </r>
  <r>
    <x v="37"/>
    <s v="05/07/08"/>
    <n v="94905"/>
    <s v="Single Family"/>
    <n v="75"/>
    <s v="FSCRG"/>
    <s v="2008-05"/>
    <x v="1"/>
    <e v="#N/A"/>
    <e v="#N/A"/>
    <x v="0"/>
  </r>
  <r>
    <x v="37"/>
    <d v="2007-12-02T00:00:00"/>
    <n v="95000"/>
    <s v="Single Family"/>
    <n v="274"/>
    <s v="FRSUN"/>
    <s v="2007-12"/>
    <x v="1"/>
    <e v="#N/A"/>
    <e v="#N/A"/>
    <x v="0"/>
  </r>
  <r>
    <x v="37"/>
    <s v="08/03/08"/>
    <n v="95500"/>
    <s v="Single Family"/>
    <n v="29"/>
    <s v="CBRE01"/>
    <s v="2008-08"/>
    <x v="1"/>
    <e v="#N/A"/>
    <e v="#N/A"/>
    <x v="0"/>
  </r>
  <r>
    <x v="37"/>
    <s v="06/18/08"/>
    <n v="97900"/>
    <s v="Single Family"/>
    <n v="75"/>
    <s v="FSPRN"/>
    <s v="2008-06"/>
    <x v="1"/>
    <e v="#N/A"/>
    <e v="#N/A"/>
    <x v="0"/>
  </r>
  <r>
    <x v="37"/>
    <d v="2007-11-30T00:00:00"/>
    <n v="99000"/>
    <s v="Single Family"/>
    <n v="276"/>
    <s v="DMRA"/>
    <s v="2007-11"/>
    <x v="1"/>
    <e v="#N/A"/>
    <e v="#N/A"/>
    <x v="0"/>
  </r>
  <r>
    <x v="37"/>
    <s v="03/30/08"/>
    <n v="99000"/>
    <s v="Single Family"/>
    <n v="155"/>
    <s v="DMRA"/>
    <s v="2008-03"/>
    <x v="1"/>
    <e v="#N/A"/>
    <e v="#N/A"/>
    <x v="0"/>
  </r>
  <r>
    <x v="37"/>
    <s v="06/12/08"/>
    <n v="99000"/>
    <s v="Single Family"/>
    <n v="81"/>
    <s v="FSPI"/>
    <s v="2008-06"/>
    <x v="1"/>
    <e v="#N/A"/>
    <e v="#N/A"/>
    <x v="0"/>
  </r>
  <r>
    <x v="37"/>
    <d v="2007-12-26T00:00:00"/>
    <n v="99900"/>
    <s v="Single Family"/>
    <n v="250"/>
    <s v="CPRCNT"/>
    <s v="2007-12"/>
    <x v="1"/>
    <e v="#N/A"/>
    <e v="#N/A"/>
    <x v="0"/>
  </r>
  <r>
    <x v="37"/>
    <s v="08/14/08"/>
    <n v="99900"/>
    <s v="Single Family"/>
    <n v="18"/>
    <s v="SBLT01"/>
    <s v="2008-08"/>
    <x v="1"/>
    <e v="#N/A"/>
    <e v="#N/A"/>
    <x v="0"/>
  </r>
  <r>
    <x v="37"/>
    <s v="08/27/08"/>
    <n v="99900"/>
    <s v="Single Family"/>
    <n v="5"/>
    <s v="FATS3"/>
    <s v="2008-08"/>
    <x v="1"/>
    <e v="#N/A"/>
    <e v="#N/A"/>
    <x v="0"/>
  </r>
  <r>
    <x v="37"/>
    <s v="08/30/08"/>
    <n v="99900"/>
    <s v="Single Family"/>
    <n v="2"/>
    <s v="FTII"/>
    <s v="2008-08"/>
    <x v="1"/>
    <e v="#N/A"/>
    <e v="#N/A"/>
    <x v="0"/>
  </r>
  <r>
    <x v="37"/>
    <s v="09/01/08"/>
    <n v="99900"/>
    <s v="Single Family"/>
    <n v="0"/>
    <s v="CBRE01"/>
    <s v="2008-09"/>
    <x v="1"/>
    <e v="#N/A"/>
    <e v="#N/A"/>
    <x v="0"/>
  </r>
  <r>
    <x v="37"/>
    <s v="08/05/08"/>
    <n v="99999"/>
    <s v="Single Family"/>
    <n v="27"/>
    <s v="CRCHRL"/>
    <s v="2008-08"/>
    <x v="1"/>
    <e v="#N/A"/>
    <e v="#N/A"/>
    <x v="0"/>
  </r>
  <r>
    <x v="37"/>
    <s v="06/25/08"/>
    <n v="100000"/>
    <s v="Single Family"/>
    <n v="68"/>
    <s v="DMRA"/>
    <s v="2008-06"/>
    <x v="1"/>
    <e v="#N/A"/>
    <e v="#N/A"/>
    <x v="0"/>
  </r>
  <r>
    <x v="37"/>
    <s v="08/28/08"/>
    <n v="104500"/>
    <s v="Single Family"/>
    <n v="4"/>
    <s v="PRUD02"/>
    <s v="2008-08"/>
    <x v="1"/>
    <e v="#N/A"/>
    <e v="#N/A"/>
    <x v="0"/>
  </r>
  <r>
    <x v="37"/>
    <s v="03/31/08"/>
    <n v="104900"/>
    <s v="Single Family"/>
    <n v="154"/>
    <s v="FWER"/>
    <s v="2008-03"/>
    <x v="1"/>
    <e v="#N/A"/>
    <e v="#N/A"/>
    <x v="0"/>
  </r>
  <r>
    <x v="37"/>
    <s v="04/05/08"/>
    <n v="104900"/>
    <s v="Single Family"/>
    <n v="149"/>
    <s v="DMRA"/>
    <s v="2008-04"/>
    <x v="1"/>
    <e v="#N/A"/>
    <e v="#N/A"/>
    <x v="0"/>
  </r>
  <r>
    <x v="37"/>
    <s v="04/30/08"/>
    <n v="104900"/>
    <s v="Single Family"/>
    <n v="124"/>
    <s v="FIRST"/>
    <s v="2008-04"/>
    <x v="1"/>
    <e v="#N/A"/>
    <e v="#N/A"/>
    <x v="0"/>
  </r>
  <r>
    <x v="37"/>
    <s v="06/10/08"/>
    <n v="104900"/>
    <s v="Single Family"/>
    <n v="83"/>
    <s v="FLCT"/>
    <s v="2008-06"/>
    <x v="1"/>
    <e v="#N/A"/>
    <e v="#N/A"/>
    <x v="0"/>
  </r>
  <r>
    <x v="37"/>
    <s v="06/25/08"/>
    <n v="105000"/>
    <s v="Single Family"/>
    <n v="68"/>
    <s v="FSUNR"/>
    <s v="2008-06"/>
    <x v="1"/>
    <e v="#N/A"/>
    <e v="#N/A"/>
    <x v="0"/>
  </r>
  <r>
    <x v="37"/>
    <s v="04/12/08"/>
    <n v="107500"/>
    <s v="Single Family"/>
    <n v="142"/>
    <s v="DMRA"/>
    <s v="2008-04"/>
    <x v="1"/>
    <e v="#N/A"/>
    <e v="#N/A"/>
    <x v="0"/>
  </r>
  <r>
    <x v="37"/>
    <d v="2007-11-10T00:00:00"/>
    <n v="109000"/>
    <s v="Single Family"/>
    <n v="296"/>
    <s v="AMVST"/>
    <s v="2007-11"/>
    <x v="1"/>
    <e v="#N/A"/>
    <e v="#N/A"/>
    <x v="0"/>
  </r>
  <r>
    <x v="37"/>
    <s v="01/09/08"/>
    <n v="109000"/>
    <s v="Single Family"/>
    <n v="236"/>
    <s v="RE/MAXES"/>
    <s v="2008-01"/>
    <x v="1"/>
    <e v="#N/A"/>
    <e v="#N/A"/>
    <x v="0"/>
  </r>
  <r>
    <x v="37"/>
    <s v="08/22/08"/>
    <n v="109000"/>
    <s v="Single Family"/>
    <n v="10"/>
    <s v="CBRE01"/>
    <s v="2008-08"/>
    <x v="1"/>
    <e v="#N/A"/>
    <e v="#N/A"/>
    <x v="0"/>
  </r>
  <r>
    <x v="34"/>
    <d v="2007-10-10T00:00:00"/>
    <n v="555000"/>
    <s v="Single Family"/>
    <n v="324"/>
    <s v="KWW"/>
    <s v="2007-10"/>
    <x v="1"/>
    <e v="#N/A"/>
    <e v="#N/A"/>
    <x v="2"/>
  </r>
  <r>
    <x v="34"/>
    <s v="01/18/08"/>
    <n v="599000"/>
    <s v="High Rise (8+)"/>
    <n v="227"/>
    <s v="ZLOF"/>
    <s v="2008-01"/>
    <x v="0"/>
    <e v="#N/A"/>
    <e v="#N/A"/>
    <x v="2"/>
  </r>
  <r>
    <x v="34"/>
    <s v="06/05/08"/>
    <n v="599500"/>
    <s v="High Rise (8+)"/>
    <n v="88"/>
    <s v="FGCI"/>
    <s v="2008-06"/>
    <x v="0"/>
    <e v="#N/A"/>
    <e v="#N/A"/>
    <x v="2"/>
  </r>
  <r>
    <x v="34"/>
    <s v="08/15/08"/>
    <n v="600000"/>
    <s v="Single Family"/>
    <n v="17"/>
    <s v="VIPR01"/>
    <s v="2008-08"/>
    <x v="1"/>
    <e v="#N/A"/>
    <e v="#N/A"/>
    <x v="2"/>
  </r>
  <r>
    <x v="34"/>
    <s v="07/16/08"/>
    <n v="636000"/>
    <s v="Single Family"/>
    <n v="47"/>
    <s v="FMJR"/>
    <s v="2008-07"/>
    <x v="1"/>
    <e v="#N/A"/>
    <e v="#N/A"/>
    <x v="2"/>
  </r>
  <r>
    <x v="34"/>
    <s v="09/13/07"/>
    <n v="639000"/>
    <s v="Single Family"/>
    <n v="354"/>
    <s v="FMEY"/>
    <s v="2007-09"/>
    <x v="1"/>
    <e v="#N/A"/>
    <e v="#N/A"/>
    <x v="2"/>
  </r>
  <r>
    <x v="34"/>
    <s v="03/19/08"/>
    <n v="639900"/>
    <s v="Low Rise (1-3)"/>
    <n v="166"/>
    <s v="BEAR1"/>
    <s v="2008-03"/>
    <x v="0"/>
    <e v="#N/A"/>
    <e v="#N/A"/>
    <x v="2"/>
  </r>
  <r>
    <x v="34"/>
    <s v="02/07/08"/>
    <n v="650000"/>
    <s v="Single Family"/>
    <n v="207"/>
    <s v="JRWIS"/>
    <s v="2008-02"/>
    <x v="1"/>
    <e v="#N/A"/>
    <e v="#N/A"/>
    <x v="2"/>
  </r>
  <r>
    <x v="34"/>
    <s v="07/30/08"/>
    <n v="389000"/>
    <s v="High Rise (8+)"/>
    <n v="33"/>
    <s v="FICR"/>
    <s v="2008-07"/>
    <x v="0"/>
    <e v="#N/A"/>
    <e v="#N/A"/>
    <x v="1"/>
  </r>
  <r>
    <x v="34"/>
    <s v="01/07/08"/>
    <n v="671000"/>
    <s v="Single Family"/>
    <n v="238"/>
    <s v="ZGLS"/>
    <s v="2008-01"/>
    <x v="1"/>
    <e v="#N/A"/>
    <e v="#N/A"/>
    <x v="2"/>
  </r>
  <r>
    <x v="34"/>
    <s v="07/25/08"/>
    <n v="675000"/>
    <s v="Single Family"/>
    <n v="38"/>
    <s v="FWRE"/>
    <s v="2008-07"/>
    <x v="1"/>
    <e v="#N/A"/>
    <e v="#N/A"/>
    <x v="2"/>
  </r>
  <r>
    <x v="34"/>
    <s v="06/30/08"/>
    <n v="679000"/>
    <s v="High Rise (8+)"/>
    <n v="63"/>
    <s v="MRGL"/>
    <s v="2008-06"/>
    <x v="0"/>
    <e v="#N/A"/>
    <e v="#N/A"/>
    <x v="2"/>
  </r>
  <r>
    <x v="34"/>
    <s v="05/29/08"/>
    <n v="699000"/>
    <s v="High Rise (8+)"/>
    <n v="95"/>
    <s v="FGCI"/>
    <s v="2008-05"/>
    <x v="0"/>
    <e v="#N/A"/>
    <e v="#N/A"/>
    <x v="2"/>
  </r>
  <r>
    <x v="34"/>
    <s v="07/21/08"/>
    <n v="699000"/>
    <s v="Single Family"/>
    <n v="42"/>
    <s v="CBRE06"/>
    <s v="2008-07"/>
    <x v="1"/>
    <e v="#N/A"/>
    <e v="#N/A"/>
    <x v="2"/>
  </r>
  <r>
    <x v="34"/>
    <s v="05/30/08"/>
    <n v="710000"/>
    <s v="High Rise (8+)"/>
    <n v="94"/>
    <s v="FGCI"/>
    <s v="2008-05"/>
    <x v="0"/>
    <e v="#N/A"/>
    <e v="#N/A"/>
    <x v="2"/>
  </r>
  <r>
    <x v="34"/>
    <s v="06/26/08"/>
    <n v="725000"/>
    <s v="Single Family"/>
    <n v="67"/>
    <s v="FAVA"/>
    <s v="2008-06"/>
    <x v="1"/>
    <e v="#N/A"/>
    <e v="#N/A"/>
    <x v="2"/>
  </r>
  <r>
    <x v="34"/>
    <s v="06/24/07"/>
    <n v="670000"/>
    <s v="Single Family"/>
    <n v="435"/>
    <s v="FSAD"/>
    <s v="2007-06"/>
    <x v="1"/>
    <e v="#N/A"/>
    <e v="#N/A"/>
    <x v="2"/>
  </r>
  <r>
    <x v="34"/>
    <s v="02/13/08"/>
    <n v="749000"/>
    <s v="High Rise (8+)"/>
    <n v="201"/>
    <s v="VIPR07"/>
    <s v="2008-02"/>
    <x v="0"/>
    <e v="#N/A"/>
    <e v="#N/A"/>
    <x v="2"/>
  </r>
  <r>
    <x v="34"/>
    <s v="06/28/08"/>
    <n v="749000"/>
    <s v="Villa Attch/Half Dup"/>
    <n v="65"/>
    <s v="FSELL"/>
    <s v="2008-06"/>
    <x v="1"/>
    <e v="#N/A"/>
    <e v="#N/A"/>
    <x v="2"/>
  </r>
  <r>
    <x v="34"/>
    <s v="08/15/08"/>
    <n v="749000"/>
    <s v="Single Family"/>
    <n v="17"/>
    <s v="VIPR07"/>
    <s v="2008-08"/>
    <x v="1"/>
    <e v="#N/A"/>
    <e v="#N/A"/>
    <x v="2"/>
  </r>
  <r>
    <x v="34"/>
    <s v="03/12/08"/>
    <n v="750000"/>
    <s v="High Rise (8+)"/>
    <n v="173"/>
    <s v="BBGR2"/>
    <s v="2008-03"/>
    <x v="0"/>
    <s v="D"/>
    <s v="D"/>
    <x v="3"/>
  </r>
  <r>
    <x v="34"/>
    <s v="01/21/08"/>
    <n v="759000"/>
    <s v="Single Family"/>
    <n v="224"/>
    <s v="VIPR01"/>
    <s v="2008-01"/>
    <x v="1"/>
    <e v="#N/A"/>
    <e v="#N/A"/>
    <x v="3"/>
  </r>
  <r>
    <x v="34"/>
    <s v="01/23/08"/>
    <n v="799000"/>
    <s v="Single Family"/>
    <n v="222"/>
    <s v="FFOC"/>
    <s v="2008-01"/>
    <x v="1"/>
    <e v="#N/A"/>
    <e v="#N/A"/>
    <x v="3"/>
  </r>
  <r>
    <x v="34"/>
    <s v="05/30/08"/>
    <n v="799000"/>
    <s v="High Rise (8+)"/>
    <n v="94"/>
    <s v="FGCI"/>
    <s v="2008-05"/>
    <x v="0"/>
    <e v="#N/A"/>
    <e v="#N/A"/>
    <x v="3"/>
  </r>
  <r>
    <x v="34"/>
    <s v="08/04/08"/>
    <n v="799000"/>
    <s v="High Rise (8+)"/>
    <n v="28"/>
    <s v="RHP"/>
    <s v="2008-08"/>
    <x v="0"/>
    <e v="#N/A"/>
    <e v="#N/A"/>
    <x v="3"/>
  </r>
  <r>
    <x v="34"/>
    <s v="06/03/08"/>
    <n v="839900"/>
    <s v="Single Family"/>
    <n v="90"/>
    <s v="FSCH01"/>
    <s v="2008-06"/>
    <x v="1"/>
    <e v="#N/A"/>
    <e v="#N/A"/>
    <x v="3"/>
  </r>
  <r>
    <x v="34"/>
    <s v="03/23/07"/>
    <n v="845000"/>
    <s v="Single Family"/>
    <n v="528"/>
    <s v="FCSS01"/>
    <s v="2007-03"/>
    <x v="1"/>
    <e v="#N/A"/>
    <e v="#N/A"/>
    <x v="3"/>
  </r>
  <r>
    <x v="34"/>
    <s v="03/12/08"/>
    <n v="850000"/>
    <s v="High Rise (8+)"/>
    <n v="173"/>
    <s v="BBGR2"/>
    <s v="2008-03"/>
    <x v="0"/>
    <e v="#N/A"/>
    <e v="#N/A"/>
    <x v="3"/>
  </r>
  <r>
    <x v="34"/>
    <s v="03/11/08"/>
    <n v="854000"/>
    <s v="Single Family"/>
    <n v="174"/>
    <s v="FSSC2"/>
    <s v="2008-03"/>
    <x v="1"/>
    <e v="#N/A"/>
    <e v="#N/A"/>
    <x v="3"/>
  </r>
  <r>
    <x v="34"/>
    <s v="04/04/08"/>
    <n v="893000"/>
    <s v="High Rise (8+)"/>
    <n v="150"/>
    <s v="BAYW"/>
    <s v="2008-04"/>
    <x v="0"/>
    <e v="#N/A"/>
    <e v="#N/A"/>
    <x v="3"/>
  </r>
  <r>
    <x v="34"/>
    <s v="05/31/08"/>
    <n v="895000"/>
    <s v="Single Family"/>
    <n v="93"/>
    <s v="FRMX02"/>
    <s v="2008-05"/>
    <x v="1"/>
    <e v="#N/A"/>
    <e v="#N/A"/>
    <x v="3"/>
  </r>
  <r>
    <x v="34"/>
    <s v="09/06/07"/>
    <n v="899000"/>
    <s v="Single Family"/>
    <n v="361"/>
    <s v="FGHR"/>
    <s v="2007-09"/>
    <x v="1"/>
    <e v="#N/A"/>
    <e v="#N/A"/>
    <x v="3"/>
  </r>
  <r>
    <x v="34"/>
    <s v="05/29/08"/>
    <n v="1090000"/>
    <s v="High Rise (8+)"/>
    <n v="95"/>
    <s v="PRN"/>
    <s v="2008-05"/>
    <x v="0"/>
    <e v="#N/A"/>
    <e v="#N/A"/>
    <x v="4"/>
  </r>
  <r>
    <x v="34"/>
    <d v="2007-11-01T00:00:00"/>
    <n v="1199000"/>
    <s v="High Rise (8+)"/>
    <n v="304"/>
    <s v="FPFW"/>
    <s v="2007-11"/>
    <x v="0"/>
    <e v="#N/A"/>
    <e v="#N/A"/>
    <x v="4"/>
  </r>
  <r>
    <x v="34"/>
    <s v="02/18/08"/>
    <n v="1395000"/>
    <s v="Single Family"/>
    <n v="196"/>
    <s v="VIPR07"/>
    <s v="2008-02"/>
    <x v="1"/>
    <e v="#N/A"/>
    <e v="#N/A"/>
    <x v="4"/>
  </r>
  <r>
    <x v="34"/>
    <s v="05/05/07"/>
    <n v="1680000"/>
    <s v="High Rise (8+)"/>
    <n v="485"/>
    <s v="FMBC"/>
    <s v="2007-05"/>
    <x v="0"/>
    <e v="#N/A"/>
    <e v="#N/A"/>
    <x v="4"/>
  </r>
  <r>
    <x v="34"/>
    <s v="01/16/08"/>
    <n v="1699999"/>
    <s v="Single Family"/>
    <n v="229"/>
    <s v="PCRG"/>
    <s v="2008-01"/>
    <x v="1"/>
    <e v="#N/A"/>
    <e v="#N/A"/>
    <x v="4"/>
  </r>
  <r>
    <x v="34"/>
    <s v="06/09/08"/>
    <n v="2275000"/>
    <s v="Single Family"/>
    <n v="84"/>
    <s v="CBRE06"/>
    <s v="2008-06"/>
    <x v="1"/>
    <e v="#N/A"/>
    <e v="#N/A"/>
    <x v="5"/>
  </r>
  <r>
    <x v="37"/>
    <s v="08/29/08"/>
    <n v="113500"/>
    <s v="Single Family"/>
    <n v="3"/>
    <s v="WROTG"/>
    <s v="2008-08"/>
    <x v="1"/>
    <e v="#N/A"/>
    <e v="#N/A"/>
    <x v="0"/>
  </r>
  <r>
    <x v="37"/>
    <s v="03/26/08"/>
    <n v="114900"/>
    <s v="Single Family"/>
    <n v="159"/>
    <s v="FSCR"/>
    <s v="2008-03"/>
    <x v="1"/>
    <e v="#N/A"/>
    <e v="#N/A"/>
    <x v="0"/>
  </r>
  <r>
    <x v="37"/>
    <s v="06/11/08"/>
    <n v="114900"/>
    <s v="Single Family"/>
    <n v="43"/>
    <s v="ERAF"/>
    <s v="2008-06"/>
    <x v="1"/>
    <e v="#N/A"/>
    <e v="#N/A"/>
    <x v="0"/>
  </r>
  <r>
    <x v="37"/>
    <s v="07/03/08"/>
    <n v="115000"/>
    <s v="Single Family"/>
    <n v="60"/>
    <s v="FSPRN"/>
    <s v="2008-07"/>
    <x v="1"/>
    <e v="#N/A"/>
    <e v="#N/A"/>
    <x v="0"/>
  </r>
  <r>
    <x v="37"/>
    <s v="06/03/08"/>
    <n v="118000"/>
    <s v="Single Family"/>
    <n v="90"/>
    <s v="PRUD02"/>
    <s v="2008-06"/>
    <x v="1"/>
    <e v="#N/A"/>
    <e v="#N/A"/>
    <x v="0"/>
  </r>
  <r>
    <x v="37"/>
    <s v="02/15/08"/>
    <n v="118900"/>
    <s v="Single Family"/>
    <n v="176"/>
    <s v="FSSA01"/>
    <s v="2008-02"/>
    <x v="1"/>
    <e v="#N/A"/>
    <e v="#N/A"/>
    <x v="0"/>
  </r>
  <r>
    <x v="37"/>
    <s v="08/04/08"/>
    <n v="118900"/>
    <s v="Single Family"/>
    <n v="28"/>
    <s v="FCSB"/>
    <s v="2008-08"/>
    <x v="1"/>
    <e v="#N/A"/>
    <e v="#N/A"/>
    <x v="0"/>
  </r>
  <r>
    <x v="37"/>
    <s v="09/27/07"/>
    <n v="119000"/>
    <s v="Single Family"/>
    <n v="340"/>
    <s v="FSUNR"/>
    <s v="2007-09"/>
    <x v="1"/>
    <e v="#N/A"/>
    <e v="#N/A"/>
    <x v="0"/>
  </r>
  <r>
    <x v="37"/>
    <s v="08/11/08"/>
    <n v="119000"/>
    <s v="Single Family"/>
    <n v="21"/>
    <s v="SUNB01"/>
    <s v="2008-08"/>
    <x v="1"/>
    <e v="#N/A"/>
    <e v="#N/A"/>
    <x v="0"/>
  </r>
  <r>
    <x v="37"/>
    <s v="01/09/07"/>
    <n v="119600"/>
    <s v="Single Family"/>
    <n v="568"/>
    <s v="DMRA"/>
    <s v="2007-01"/>
    <x v="1"/>
    <e v="#N/A"/>
    <e v="#N/A"/>
    <x v="0"/>
  </r>
  <r>
    <x v="37"/>
    <d v="2007-11-16T00:00:00"/>
    <n v="119900"/>
    <s v="Single Family"/>
    <n v="290"/>
    <s v="DMRA"/>
    <s v="2007-11"/>
    <x v="1"/>
    <e v="#N/A"/>
    <e v="#N/A"/>
    <x v="0"/>
  </r>
  <r>
    <x v="37"/>
    <s v="02/05/08"/>
    <n v="119900"/>
    <s v="Single Family"/>
    <n v="209"/>
    <s v="PDREB"/>
    <s v="2008-02"/>
    <x v="1"/>
    <e v="#N/A"/>
    <e v="#N/A"/>
    <x v="0"/>
  </r>
  <r>
    <x v="37"/>
    <s v="03/09/08"/>
    <n v="119900"/>
    <s v="Single Family"/>
    <n v="176"/>
    <s v="FSUNR"/>
    <s v="2008-03"/>
    <x v="1"/>
    <e v="#N/A"/>
    <e v="#N/A"/>
    <x v="0"/>
  </r>
  <r>
    <x v="37"/>
    <s v="03/28/08"/>
    <n v="119900"/>
    <s v="Single Family"/>
    <n v="157"/>
    <s v="FRSUN"/>
    <s v="2008-03"/>
    <x v="1"/>
    <e v="#N/A"/>
    <e v="#N/A"/>
    <x v="0"/>
  </r>
  <r>
    <x v="37"/>
    <s v="08/25/08"/>
    <n v="119900"/>
    <s v="Single Family"/>
    <n v="7"/>
    <s v="FSSA04"/>
    <s v="2008-08"/>
    <x v="1"/>
    <e v="#N/A"/>
    <e v="#N/A"/>
    <x v="0"/>
  </r>
  <r>
    <x v="37"/>
    <s v="01/10/08"/>
    <n v="120000"/>
    <s v="Single Family"/>
    <n v="235"/>
    <s v="FREM"/>
    <s v="2008-01"/>
    <x v="1"/>
    <e v="#N/A"/>
    <e v="#N/A"/>
    <x v="0"/>
  </r>
  <r>
    <x v="37"/>
    <s v="06/13/08"/>
    <n v="120000"/>
    <s v="Single Family"/>
    <n v="78"/>
    <s v="FPAL"/>
    <s v="2008-06"/>
    <x v="1"/>
    <e v="#N/A"/>
    <e v="#N/A"/>
    <x v="0"/>
  </r>
  <r>
    <x v="37"/>
    <s v="08/11/08"/>
    <n v="122500"/>
    <s v="Single Family"/>
    <n v="21"/>
    <s v="MCBU"/>
    <s v="2008-08"/>
    <x v="1"/>
    <e v="#N/A"/>
    <e v="#N/A"/>
    <x v="0"/>
  </r>
  <r>
    <x v="37"/>
    <s v="06/02/08"/>
    <n v="124900"/>
    <s v="Single Family"/>
    <n v="91"/>
    <s v="DMRA"/>
    <s v="2008-06"/>
    <x v="1"/>
    <e v="#N/A"/>
    <e v="#N/A"/>
    <x v="0"/>
  </r>
  <r>
    <x v="37"/>
    <s v="08/06/08"/>
    <n v="124900"/>
    <s v="Single Family"/>
    <n v="26"/>
    <s v="FREM"/>
    <s v="2008-08"/>
    <x v="1"/>
    <e v="#N/A"/>
    <e v="#N/A"/>
    <x v="0"/>
  </r>
  <r>
    <x v="37"/>
    <s v="07/14/08"/>
    <n v="125000"/>
    <s v="Single Family"/>
    <n v="49"/>
    <s v="FERG"/>
    <s v="2008-07"/>
    <x v="1"/>
    <e v="#N/A"/>
    <e v="#N/A"/>
    <x v="0"/>
  </r>
  <r>
    <x v="37"/>
    <s v="07/23/08"/>
    <n v="125000"/>
    <s v="Single Family"/>
    <n v="40"/>
    <s v="DMRA"/>
    <s v="2008-07"/>
    <x v="1"/>
    <e v="#N/A"/>
    <e v="#N/A"/>
    <x v="0"/>
  </r>
  <r>
    <x v="37"/>
    <s v="03/06/08"/>
    <n v="127900"/>
    <s v="Single Family"/>
    <n v="179"/>
    <s v="FRSUN"/>
    <s v="2008-03"/>
    <x v="1"/>
    <e v="#N/A"/>
    <e v="#N/A"/>
    <x v="0"/>
  </r>
  <r>
    <x v="37"/>
    <s v="07/22/08"/>
    <n v="127900"/>
    <s v="Single Family"/>
    <n v="41"/>
    <s v="CBRE01"/>
    <s v="2008-07"/>
    <x v="1"/>
    <e v="#N/A"/>
    <e v="#N/A"/>
    <x v="0"/>
  </r>
  <r>
    <x v="37"/>
    <s v="08/11/07"/>
    <n v="129000"/>
    <s v="Low Rise (1-3)"/>
    <n v="387"/>
    <s v="FKWE2"/>
    <s v="2007-08"/>
    <x v="0"/>
    <e v="#N/A"/>
    <e v="#N/A"/>
    <x v="0"/>
  </r>
  <r>
    <x v="35"/>
    <s v="05/29/08"/>
    <n v="299500"/>
    <s v="Single Family"/>
    <n v="95"/>
    <s v="AAIM01"/>
    <s v="2008-05"/>
    <x v="1"/>
    <e v="#N/A"/>
    <e v="#N/A"/>
    <x v="1"/>
  </r>
  <r>
    <x v="35"/>
    <s v="08/10/08"/>
    <n v="299500"/>
    <s v="Low Rise (1-3)"/>
    <n v="22"/>
    <s v="FSSA"/>
    <s v="2008-08"/>
    <x v="0"/>
    <e v="#N/A"/>
    <e v="#N/A"/>
    <x v="1"/>
  </r>
  <r>
    <x v="35"/>
    <s v="04/14/08"/>
    <n v="296993"/>
    <s v="Single Family"/>
    <n v="140"/>
    <s v="TCR"/>
    <s v="2008-04"/>
    <x v="1"/>
    <e v="#N/A"/>
    <e v="#N/A"/>
    <x v="1"/>
  </r>
  <r>
    <x v="35"/>
    <s v="08/09/07"/>
    <n v="299900"/>
    <s v="Low Rise (1-3)"/>
    <n v="389"/>
    <s v="FHAM"/>
    <s v="2007-08"/>
    <x v="0"/>
    <e v="#N/A"/>
    <e v="#N/A"/>
    <x v="1"/>
  </r>
  <r>
    <x v="35"/>
    <s v="08/17/07"/>
    <n v="299900"/>
    <s v="Low Rise (1-3)"/>
    <n v="381"/>
    <s v="FINN"/>
    <s v="2007-08"/>
    <x v="0"/>
    <e v="#N/A"/>
    <e v="#N/A"/>
    <x v="1"/>
  </r>
  <r>
    <x v="35"/>
    <d v="2007-11-12T00:00:00"/>
    <n v="295000"/>
    <s v="Low Rise (1-3)"/>
    <n v="294"/>
    <s v="VIPR07"/>
    <s v="2007-11"/>
    <x v="0"/>
    <e v="#N/A"/>
    <e v="#N/A"/>
    <x v="1"/>
  </r>
  <r>
    <x v="35"/>
    <s v="04/16/08"/>
    <n v="299900"/>
    <s v="Low Rise (1-3)"/>
    <n v="138"/>
    <s v="FCSS01"/>
    <s v="2008-04"/>
    <x v="0"/>
    <e v="#N/A"/>
    <e v="#N/A"/>
    <x v="1"/>
  </r>
  <r>
    <x v="35"/>
    <s v="05/01/08"/>
    <n v="299900"/>
    <s v="Single Family"/>
    <n v="110"/>
    <s v="FINN"/>
    <s v="2008-05"/>
    <x v="1"/>
    <e v="#N/A"/>
    <e v="#N/A"/>
    <x v="1"/>
  </r>
  <r>
    <x v="35"/>
    <s v="05/27/08"/>
    <n v="299900"/>
    <s v="Low Rise (1-3)"/>
    <n v="97"/>
    <s v="FINN"/>
    <s v="2008-05"/>
    <x v="0"/>
    <e v="#N/A"/>
    <e v="#N/A"/>
    <x v="1"/>
  </r>
  <r>
    <x v="35"/>
    <s v="03/05/08"/>
    <n v="250000"/>
    <s v="Townhouse"/>
    <n v="180"/>
    <s v="SBLT02"/>
    <s v="2008-03"/>
    <x v="0"/>
    <s v="B"/>
    <s v="B"/>
    <x v="1"/>
  </r>
  <r>
    <x v="35"/>
    <s v="04/03/08"/>
    <n v="299900"/>
    <s v="Single Family"/>
    <n v="151"/>
    <s v="CKGRP2"/>
    <s v="2008-04"/>
    <x v="1"/>
    <e v="#N/A"/>
    <e v="#N/A"/>
    <x v="1"/>
  </r>
  <r>
    <x v="35"/>
    <s v="08/12/08"/>
    <n v="299900"/>
    <s v="Low Rise (1-3)"/>
    <n v="20"/>
    <s v="FINN"/>
    <s v="2008-08"/>
    <x v="0"/>
    <e v="#N/A"/>
    <e v="#N/A"/>
    <x v="1"/>
  </r>
  <r>
    <x v="35"/>
    <s v="03/01/08"/>
    <n v="300000"/>
    <s v="Single Family"/>
    <n v="184"/>
    <s v="CSNBL"/>
    <s v="2008-03"/>
    <x v="1"/>
    <e v="#N/A"/>
    <e v="#N/A"/>
    <x v="1"/>
  </r>
  <r>
    <x v="35"/>
    <s v="08/18/08"/>
    <n v="304500"/>
    <s v="Low Rise (1-3)"/>
    <n v="14"/>
    <s v="FINN"/>
    <s v="2008-08"/>
    <x v="0"/>
    <e v="#N/A"/>
    <e v="#N/A"/>
    <x v="1"/>
  </r>
  <r>
    <x v="35"/>
    <d v="2007-10-10T00:00:00"/>
    <n v="305000"/>
    <s v="Low Rise (1-3)"/>
    <n v="327"/>
    <s v="FCJB01"/>
    <s v="2007-10"/>
    <x v="0"/>
    <e v="#N/A"/>
    <e v="#N/A"/>
    <x v="1"/>
  </r>
  <r>
    <x v="35"/>
    <s v="01/09/08"/>
    <n v="299900"/>
    <s v="Low Rise (1-3)"/>
    <n v="236"/>
    <s v="FHAM"/>
    <s v="2008-01"/>
    <x v="0"/>
    <e v="#N/A"/>
    <e v="#N/A"/>
    <x v="1"/>
  </r>
  <r>
    <x v="35"/>
    <s v="08/02/08"/>
    <n v="305000"/>
    <s v="Single Family"/>
    <n v="29"/>
    <s v="CWIRI"/>
    <s v="2008-08"/>
    <x v="1"/>
    <e v="#N/A"/>
    <e v="#N/A"/>
    <x v="1"/>
  </r>
  <r>
    <x v="35"/>
    <s v="07/22/08"/>
    <n v="314900"/>
    <s v="Single Family"/>
    <n v="41"/>
    <s v="CHUSMR"/>
    <s v="2008-07"/>
    <x v="1"/>
    <e v="#N/A"/>
    <e v="#N/A"/>
    <x v="1"/>
  </r>
  <r>
    <x v="35"/>
    <s v="05/14/08"/>
    <n v="315000"/>
    <s v="Low Rise (1-3)"/>
    <n v="110"/>
    <s v="FRMX02"/>
    <s v="2008-05"/>
    <x v="0"/>
    <e v="#N/A"/>
    <e v="#N/A"/>
    <x v="1"/>
  </r>
  <r>
    <x v="35"/>
    <s v="01/28/08"/>
    <n v="305000"/>
    <s v="Townhouse"/>
    <n v="217"/>
    <s v="FRAW"/>
    <s v="2008-01"/>
    <x v="0"/>
    <e v="#N/A"/>
    <e v="#N/A"/>
    <x v="1"/>
  </r>
  <r>
    <x v="35"/>
    <s v="06/24/08"/>
    <n v="315000"/>
    <s v="Single Family"/>
    <n v="69"/>
    <s v="FFSI"/>
    <s v="2008-06"/>
    <x v="1"/>
    <e v="#N/A"/>
    <e v="#N/A"/>
    <x v="1"/>
  </r>
  <r>
    <x v="35"/>
    <s v="08/29/08"/>
    <n v="315000"/>
    <s v="Single Family"/>
    <n v="3"/>
    <s v="WTR02"/>
    <s v="2008-08"/>
    <x v="1"/>
    <e v="#N/A"/>
    <e v="#N/A"/>
    <x v="1"/>
  </r>
  <r>
    <x v="35"/>
    <d v="2007-11-13T00:00:00"/>
    <n v="319000"/>
    <s v="Low Rise (1-3)"/>
    <n v="293"/>
    <s v="FPFW"/>
    <s v="2007-11"/>
    <x v="0"/>
    <e v="#N/A"/>
    <e v="#N/A"/>
    <x v="1"/>
  </r>
  <r>
    <x v="35"/>
    <s v="06/18/08"/>
    <n v="315000"/>
    <s v="Low Rise (1-3)"/>
    <n v="75"/>
    <s v="RMAX01"/>
    <s v="2008-06"/>
    <x v="0"/>
    <e v="#N/A"/>
    <e v="#N/A"/>
    <x v="1"/>
  </r>
  <r>
    <x v="35"/>
    <s v="07/25/08"/>
    <n v="319000"/>
    <s v="Mid Rise (4-7)"/>
    <n v="38"/>
    <s v="VIPR07"/>
    <s v="2008-07"/>
    <x v="0"/>
    <e v="#N/A"/>
    <e v="#N/A"/>
    <x v="1"/>
  </r>
  <r>
    <x v="35"/>
    <s v="08/11/08"/>
    <n v="299900"/>
    <s v="Single Family"/>
    <n v="21"/>
    <s v="FREM"/>
    <s v="2008-08"/>
    <x v="1"/>
    <e v="#N/A"/>
    <e v="#N/A"/>
    <x v="1"/>
  </r>
  <r>
    <x v="35"/>
    <s v="04/16/08"/>
    <n v="319900"/>
    <s v="Low Rise (1-3)"/>
    <n v="138"/>
    <s v="FCSS01"/>
    <s v="2008-04"/>
    <x v="0"/>
    <e v="#N/A"/>
    <e v="#N/A"/>
    <x v="1"/>
  </r>
  <r>
    <x v="35"/>
    <s v="04/04/08"/>
    <n v="319000"/>
    <s v="Townhouse"/>
    <n v="149"/>
    <s v="FCSS01"/>
    <s v="2008-04"/>
    <x v="0"/>
    <e v="#N/A"/>
    <e v="#N/A"/>
    <x v="1"/>
  </r>
  <r>
    <x v="37"/>
    <s v="04/17/08"/>
    <n v="290000"/>
    <s v="Low Rise (1-3)"/>
    <n v="137"/>
    <s v="SUNB01"/>
    <s v="2008-04"/>
    <x v="0"/>
    <e v="#N/A"/>
    <e v="#N/A"/>
    <x v="1"/>
  </r>
  <r>
    <x v="37"/>
    <s v="07/03/08"/>
    <n v="294900"/>
    <s v="Single Family"/>
    <n v="60"/>
    <s v="CYPR01"/>
    <s v="2008-07"/>
    <x v="1"/>
    <e v="#N/A"/>
    <e v="#N/A"/>
    <x v="1"/>
  </r>
  <r>
    <x v="37"/>
    <s v="03/18/08"/>
    <n v="295000"/>
    <s v="Single Family"/>
    <n v="167"/>
    <s v="FREM"/>
    <s v="2008-03"/>
    <x v="1"/>
    <e v="#N/A"/>
    <e v="#N/A"/>
    <x v="1"/>
  </r>
  <r>
    <x v="37"/>
    <s v="05/31/08"/>
    <n v="295000"/>
    <s v="Single Family"/>
    <n v="93"/>
    <s v="FSUNR"/>
    <s v="2008-05"/>
    <x v="1"/>
    <e v="#N/A"/>
    <e v="#N/A"/>
    <x v="1"/>
  </r>
  <r>
    <x v="37"/>
    <s v="02/16/08"/>
    <n v="298500"/>
    <s v="Low Rise (1-3)"/>
    <n v="198"/>
    <s v="SUNB01"/>
    <s v="2008-02"/>
    <x v="0"/>
    <e v="#N/A"/>
    <e v="#N/A"/>
    <x v="1"/>
  </r>
  <r>
    <x v="37"/>
    <s v="07/26/08"/>
    <n v="298500"/>
    <s v="Single Family"/>
    <n v="37"/>
    <s v="CYPR01"/>
    <s v="2008-07"/>
    <x v="1"/>
    <e v="#N/A"/>
    <e v="#N/A"/>
    <x v="1"/>
  </r>
  <r>
    <x v="35"/>
    <d v="2007-10-19T00:00:00"/>
    <n v="319900"/>
    <s v="Low Rise (1-3)"/>
    <n v="318"/>
    <s v="FINN"/>
    <s v="2007-10"/>
    <x v="0"/>
    <e v="#N/A"/>
    <e v="#N/A"/>
    <x v="1"/>
  </r>
  <r>
    <x v="37"/>
    <s v="04/15/08"/>
    <n v="299000"/>
    <s v="Single Family"/>
    <n v="139"/>
    <s v="CFHR"/>
    <s v="2008-04"/>
    <x v="1"/>
    <e v="#N/A"/>
    <e v="#N/A"/>
    <x v="1"/>
  </r>
  <r>
    <x v="37"/>
    <s v="01/30/08"/>
    <n v="299500"/>
    <s v="Single Family"/>
    <n v="215"/>
    <s v="FREM"/>
    <s v="2008-01"/>
    <x v="1"/>
    <e v="#N/A"/>
    <e v="#N/A"/>
    <x v="1"/>
  </r>
  <r>
    <x v="37"/>
    <s v="06/11/08"/>
    <n v="299900"/>
    <s v="Low Rise (1-3)"/>
    <n v="82"/>
    <s v="SUNB01"/>
    <s v="2008-06"/>
    <x v="0"/>
    <e v="#N/A"/>
    <e v="#N/A"/>
    <x v="1"/>
  </r>
  <r>
    <x v="37"/>
    <s v="08/13/08"/>
    <n v="299900"/>
    <s v="Single Family"/>
    <n v="19"/>
    <s v="CSRFM"/>
    <s v="2008-08"/>
    <x v="1"/>
    <e v="#N/A"/>
    <e v="#N/A"/>
    <x v="1"/>
  </r>
  <r>
    <x v="37"/>
    <s v="01/16/08"/>
    <n v="299000"/>
    <s v="Low Rise (1-3)"/>
    <n v="229"/>
    <s v="SUNB01"/>
    <s v="2008-01"/>
    <x v="0"/>
    <e v="#N/A"/>
    <e v="#N/A"/>
    <x v="1"/>
  </r>
  <r>
    <x v="37"/>
    <s v="01/25/08"/>
    <n v="300000"/>
    <s v="Low Rise (1-3)"/>
    <n v="220"/>
    <s v="FSSA"/>
    <s v="2008-01"/>
    <x v="0"/>
    <e v="#N/A"/>
    <e v="#N/A"/>
    <x v="1"/>
  </r>
  <r>
    <x v="37"/>
    <s v="01/13/08"/>
    <n v="309000"/>
    <s v="Single Family"/>
    <n v="232"/>
    <s v="SBPR"/>
    <s v="2008-01"/>
    <x v="1"/>
    <e v="#N/A"/>
    <e v="#N/A"/>
    <x v="1"/>
  </r>
  <r>
    <x v="37"/>
    <s v="02/12/08"/>
    <n v="309000"/>
    <s v="Single Family"/>
    <n v="192"/>
    <s v="FATS3"/>
    <s v="2008-02"/>
    <x v="1"/>
    <e v="#N/A"/>
    <e v="#N/A"/>
    <x v="1"/>
  </r>
  <r>
    <x v="37"/>
    <s v="03/10/08"/>
    <n v="309900"/>
    <s v="Single Family"/>
    <n v="175"/>
    <s v="PRC"/>
    <s v="2008-03"/>
    <x v="1"/>
    <e v="#N/A"/>
    <e v="#N/A"/>
    <x v="1"/>
  </r>
  <r>
    <x v="37"/>
    <s v="03/01/08"/>
    <n v="315000"/>
    <s v="Low Rise (1-3)"/>
    <n v="184"/>
    <s v="SUNB01"/>
    <s v="2008-03"/>
    <x v="0"/>
    <e v="#N/A"/>
    <e v="#N/A"/>
    <x v="1"/>
  </r>
  <r>
    <x v="37"/>
    <s v="08/25/08"/>
    <n v="319000"/>
    <s v="Single Family"/>
    <n v="7"/>
    <s v="FRSUN"/>
    <s v="2008-08"/>
    <x v="1"/>
    <e v="#N/A"/>
    <e v="#N/A"/>
    <x v="1"/>
  </r>
  <r>
    <x v="37"/>
    <s v="03/06/08"/>
    <n v="319900"/>
    <s v="Single Family"/>
    <n v="179"/>
    <s v="FLIST"/>
    <s v="2008-03"/>
    <x v="1"/>
    <e v="#N/A"/>
    <e v="#N/A"/>
    <x v="1"/>
  </r>
  <r>
    <x v="37"/>
    <s v="05/24/08"/>
    <n v="319900"/>
    <s v="Low Rise (1-3)"/>
    <n v="100"/>
    <s v="SUNB01"/>
    <s v="2008-05"/>
    <x v="0"/>
    <e v="#N/A"/>
    <e v="#N/A"/>
    <x v="1"/>
  </r>
  <r>
    <x v="37"/>
    <s v="05/01/08"/>
    <n v="324900"/>
    <s v="Single Family"/>
    <n v="123"/>
    <s v="CYPR01"/>
    <s v="2008-05"/>
    <x v="1"/>
    <e v="#N/A"/>
    <e v="#N/A"/>
    <x v="1"/>
  </r>
  <r>
    <x v="37"/>
    <s v="04/13/08"/>
    <n v="325000"/>
    <s v="Single Family"/>
    <n v="141"/>
    <s v="FSUNR"/>
    <s v="2008-04"/>
    <x v="1"/>
    <e v="#N/A"/>
    <e v="#N/A"/>
    <x v="1"/>
  </r>
  <r>
    <x v="37"/>
    <s v="04/24/08"/>
    <n v="329900"/>
    <s v="Single Family"/>
    <n v="130"/>
    <s v="FCJB"/>
    <s v="2008-04"/>
    <x v="1"/>
    <e v="#N/A"/>
    <e v="#N/A"/>
    <x v="1"/>
  </r>
  <r>
    <x v="37"/>
    <s v="05/12/08"/>
    <n v="329995"/>
    <s v="Single Family"/>
    <n v="112"/>
    <s v="NTBI"/>
    <s v="2008-05"/>
    <x v="1"/>
    <e v="#N/A"/>
    <e v="#N/A"/>
    <x v="1"/>
  </r>
  <r>
    <x v="37"/>
    <s v="08/20/08"/>
    <n v="329995"/>
    <s v="Single Family"/>
    <n v="12"/>
    <s v="NTBI"/>
    <s v="2008-08"/>
    <x v="1"/>
    <e v="#N/A"/>
    <e v="#N/A"/>
    <x v="1"/>
  </r>
  <r>
    <x v="37"/>
    <d v="2007-10-05T00:00:00"/>
    <n v="349900"/>
    <s v="Single Family"/>
    <n v="332"/>
    <s v="FDOWF"/>
    <s v="2007-10"/>
    <x v="1"/>
    <e v="#N/A"/>
    <e v="#N/A"/>
    <x v="1"/>
  </r>
  <r>
    <x v="37"/>
    <s v="08/03/08"/>
    <n v="357900"/>
    <s v="Single Family"/>
    <n v="29"/>
    <s v="FRWF"/>
    <s v="2008-08"/>
    <x v="1"/>
    <e v="#N/A"/>
    <e v="#N/A"/>
    <x v="1"/>
  </r>
  <r>
    <x v="37"/>
    <s v="04/10/08"/>
    <n v="365000"/>
    <s v="Single Family"/>
    <n v="144"/>
    <s v="FRAW"/>
    <s v="2008-04"/>
    <x v="1"/>
    <e v="#N/A"/>
    <e v="#N/A"/>
    <x v="1"/>
  </r>
  <r>
    <x v="37"/>
    <d v="2007-11-10T00:00:00"/>
    <n v="368900"/>
    <s v="Single Family"/>
    <n v="296"/>
    <s v="FGHR"/>
    <s v="2007-11"/>
    <x v="1"/>
    <e v="#N/A"/>
    <e v="#N/A"/>
    <x v="1"/>
  </r>
  <r>
    <x v="37"/>
    <s v="03/06/08"/>
    <n v="375000"/>
    <s v="Villa Attch/Half Dup"/>
    <n v="179"/>
    <s v="SUNB01"/>
    <s v="2008-03"/>
    <x v="1"/>
    <e v="#N/A"/>
    <e v="#N/A"/>
    <x v="1"/>
  </r>
  <r>
    <x v="37"/>
    <s v="08/31/08"/>
    <n v="375000"/>
    <s v="Villa Attch/Half Dup"/>
    <n v="1"/>
    <s v="SUNB01"/>
    <s v="2008-08"/>
    <x v="1"/>
    <e v="#N/A"/>
    <e v="#N/A"/>
    <x v="1"/>
  </r>
  <r>
    <x v="37"/>
    <s v="07/11/08"/>
    <n v="390000"/>
    <s v="Single Family"/>
    <n v="52"/>
    <s v="SBLT02"/>
    <s v="2008-07"/>
    <x v="1"/>
    <e v="#N/A"/>
    <e v="#N/A"/>
    <x v="1"/>
  </r>
  <r>
    <x v="37"/>
    <d v="2007-12-13T00:00:00"/>
    <n v="395000"/>
    <s v="Villa Attch/Half Dup"/>
    <n v="263"/>
    <s v="SUNB01"/>
    <s v="2007-12"/>
    <x v="1"/>
    <e v="#N/A"/>
    <e v="#N/A"/>
    <x v="1"/>
  </r>
  <r>
    <x v="37"/>
    <d v="2007-12-01T00:00:00"/>
    <n v="399000"/>
    <s v="Single Family"/>
    <n v="275"/>
    <s v="DMRA"/>
    <s v="2007-12"/>
    <x v="1"/>
    <e v="#N/A"/>
    <e v="#N/A"/>
    <x v="1"/>
  </r>
  <r>
    <x v="37"/>
    <s v="03/04/08"/>
    <n v="399000"/>
    <s v="Single Family"/>
    <n v="181"/>
    <s v="FLIST"/>
    <s v="2008-03"/>
    <x v="1"/>
    <e v="#N/A"/>
    <e v="#N/A"/>
    <x v="1"/>
  </r>
  <r>
    <x v="35"/>
    <s v="06/16/08"/>
    <n v="359000"/>
    <s v="Single Family"/>
    <n v="77"/>
    <s v="JRWIS"/>
    <s v="2008-06"/>
    <x v="1"/>
    <e v="#N/A"/>
    <e v="#N/A"/>
    <x v="1"/>
  </r>
  <r>
    <x v="35"/>
    <s v="06/28/08"/>
    <n v="359000"/>
    <s v="Single Family"/>
    <n v="65"/>
    <s v="FWRG"/>
    <s v="2008-06"/>
    <x v="1"/>
    <e v="#N/A"/>
    <e v="#N/A"/>
    <x v="1"/>
  </r>
  <r>
    <x v="35"/>
    <s v="04/22/08"/>
    <n v="359900"/>
    <s v="Single Family"/>
    <n v="132"/>
    <s v="VIPR01"/>
    <s v="2008-04"/>
    <x v="1"/>
    <e v="#N/A"/>
    <e v="#N/A"/>
    <x v="1"/>
  </r>
  <r>
    <x v="35"/>
    <s v="07/21/08"/>
    <n v="359900"/>
    <s v="Single Family"/>
    <n v="42"/>
    <s v="PDREB"/>
    <s v="2008-07"/>
    <x v="1"/>
    <e v="#N/A"/>
    <e v="#N/A"/>
    <x v="1"/>
  </r>
  <r>
    <x v="35"/>
    <s v="02/08/08"/>
    <n v="360000"/>
    <s v="Single Family"/>
    <n v="206"/>
    <s v="FPFW"/>
    <s v="2008-02"/>
    <x v="1"/>
    <e v="#N/A"/>
    <e v="#N/A"/>
    <x v="1"/>
  </r>
  <r>
    <x v="35"/>
    <s v="08/01/08"/>
    <n v="360000"/>
    <s v="Single Family"/>
    <n v="31"/>
    <s v="PRC"/>
    <s v="2008-08"/>
    <x v="1"/>
    <e v="#N/A"/>
    <e v="#N/A"/>
    <x v="1"/>
  </r>
  <r>
    <x v="35"/>
    <s v="08/21/08"/>
    <n v="367500"/>
    <s v="Single Family"/>
    <n v="11"/>
    <s v="CBRE01"/>
    <s v="2008-08"/>
    <x v="1"/>
    <e v="#N/A"/>
    <e v="#N/A"/>
    <x v="1"/>
  </r>
  <r>
    <x v="35"/>
    <s v="05/18/07"/>
    <n v="369000"/>
    <s v="Townhouse"/>
    <n v="472"/>
    <s v="FSSA01"/>
    <s v="2007-05"/>
    <x v="0"/>
    <e v="#N/A"/>
    <e v="#N/A"/>
    <x v="1"/>
  </r>
  <r>
    <x v="35"/>
    <d v="2007-11-06T00:00:00"/>
    <n v="369000"/>
    <s v="Low Rise (1-3)"/>
    <n v="300"/>
    <s v="EGRE"/>
    <s v="2007-11"/>
    <x v="0"/>
    <e v="#N/A"/>
    <e v="#N/A"/>
    <x v="1"/>
  </r>
  <r>
    <x v="35"/>
    <s v="06/10/08"/>
    <n v="369000"/>
    <s v="Low Rise (1-3)"/>
    <n v="83"/>
    <s v="VIPR07"/>
    <s v="2008-06"/>
    <x v="0"/>
    <e v="#N/A"/>
    <e v="#N/A"/>
    <x v="1"/>
  </r>
  <r>
    <x v="35"/>
    <s v="07/09/08"/>
    <n v="369500"/>
    <s v="Single Family"/>
    <n v="54"/>
    <s v="FSAD"/>
    <s v="2008-07"/>
    <x v="1"/>
    <e v="#N/A"/>
    <e v="#N/A"/>
    <x v="1"/>
  </r>
  <r>
    <x v="35"/>
    <s v="05/29/08"/>
    <n v="369900"/>
    <s v="Single Family"/>
    <n v="95"/>
    <s v="CSORI"/>
    <s v="2008-05"/>
    <x v="1"/>
    <e v="#N/A"/>
    <e v="#N/A"/>
    <x v="1"/>
  </r>
  <r>
    <x v="35"/>
    <s v="07/18/08"/>
    <n v="369900"/>
    <s v="Low Rise (1-3)"/>
    <n v="45"/>
    <s v="FINN"/>
    <s v="2008-07"/>
    <x v="0"/>
    <e v="#N/A"/>
    <e v="#N/A"/>
    <x v="1"/>
  </r>
  <r>
    <x v="35"/>
    <s v="09/28/07"/>
    <n v="374900"/>
    <s v="Low Rise (1-3)"/>
    <n v="339"/>
    <s v="FRMX02"/>
    <s v="2007-09"/>
    <x v="0"/>
    <e v="#N/A"/>
    <e v="#N/A"/>
    <x v="1"/>
  </r>
  <r>
    <x v="35"/>
    <s v="01/09/08"/>
    <n v="375000"/>
    <s v="Low Rise (1-3)"/>
    <n v="236"/>
    <s v="FHAM"/>
    <s v="2008-01"/>
    <x v="0"/>
    <e v="#N/A"/>
    <e v="#N/A"/>
    <x v="1"/>
  </r>
  <r>
    <x v="35"/>
    <s v="06/11/08"/>
    <n v="375000"/>
    <s v="Single Family"/>
    <n v="82"/>
    <s v="PREFP"/>
    <s v="2008-06"/>
    <x v="1"/>
    <e v="#N/A"/>
    <e v="#N/A"/>
    <x v="1"/>
  </r>
  <r>
    <x v="35"/>
    <s v="01/23/07"/>
    <n v="378500"/>
    <s v="Low Rise (1-3)"/>
    <n v="587"/>
    <s v="VIPR07"/>
    <s v="2007-01"/>
    <x v="0"/>
    <e v="#N/A"/>
    <e v="#N/A"/>
    <x v="1"/>
  </r>
  <r>
    <x v="35"/>
    <s v="08/05/08"/>
    <n v="379000"/>
    <s v="Single Family"/>
    <n v="27"/>
    <s v="BEAR1"/>
    <s v="2008-08"/>
    <x v="1"/>
    <e v="#N/A"/>
    <e v="#N/A"/>
    <x v="1"/>
  </r>
  <r>
    <x v="35"/>
    <s v="08/15/08"/>
    <n v="379000"/>
    <s v="Single Family"/>
    <n v="17"/>
    <s v="FREM"/>
    <s v="2008-08"/>
    <x v="1"/>
    <e v="#N/A"/>
    <e v="#N/A"/>
    <x v="1"/>
  </r>
  <r>
    <x v="35"/>
    <s v="01/29/07"/>
    <n v="379900"/>
    <s v="Mid Rise (4-7)"/>
    <n v="581"/>
    <s v="WTR02"/>
    <s v="2007-01"/>
    <x v="0"/>
    <e v="#N/A"/>
    <e v="#N/A"/>
    <x v="1"/>
  </r>
  <r>
    <x v="35"/>
    <s v="03/17/08"/>
    <n v="385000"/>
    <s v="Single Family"/>
    <n v="168"/>
    <s v="FERS"/>
    <s v="2008-03"/>
    <x v="1"/>
    <e v="#N/A"/>
    <e v="#N/A"/>
    <x v="1"/>
  </r>
  <r>
    <x v="35"/>
    <s v="07/09/08"/>
    <n v="385000"/>
    <s v="Single Family"/>
    <n v="54"/>
    <s v="FURG"/>
    <s v="2008-07"/>
    <x v="1"/>
    <e v="#N/A"/>
    <e v="#N/A"/>
    <x v="1"/>
  </r>
  <r>
    <x v="35"/>
    <s v="07/29/08"/>
    <n v="389000"/>
    <s v="Low Rise (1-3)"/>
    <n v="34"/>
    <s v="FHAM"/>
    <s v="2008-07"/>
    <x v="0"/>
    <e v="#N/A"/>
    <e v="#N/A"/>
    <x v="1"/>
  </r>
  <r>
    <x v="35"/>
    <s v="07/30/08"/>
    <n v="389000"/>
    <s v="Low Rise (1-3)"/>
    <n v="33"/>
    <s v="FCSS01"/>
    <s v="2008-07"/>
    <x v="0"/>
    <e v="#N/A"/>
    <e v="#N/A"/>
    <x v="1"/>
  </r>
  <r>
    <x v="35"/>
    <s v="01/10/08"/>
    <n v="389900"/>
    <s v="Low Rise (1-3)"/>
    <n v="235"/>
    <s v="FINN"/>
    <s v="2008-01"/>
    <x v="0"/>
    <e v="#N/A"/>
    <e v="#N/A"/>
    <x v="1"/>
  </r>
  <r>
    <x v="35"/>
    <s v="07/22/08"/>
    <n v="389900"/>
    <s v="Single Family"/>
    <n v="41"/>
    <s v="FRED"/>
    <s v="2008-07"/>
    <x v="1"/>
    <e v="#N/A"/>
    <e v="#N/A"/>
    <x v="1"/>
  </r>
  <r>
    <x v="35"/>
    <s v="03/14/08"/>
    <n v="398000"/>
    <s v="Single Family"/>
    <n v="171"/>
    <s v="FURG"/>
    <s v="2008-03"/>
    <x v="1"/>
    <e v="#N/A"/>
    <e v="#N/A"/>
    <x v="1"/>
  </r>
  <r>
    <x v="35"/>
    <s v="05/07/08"/>
    <n v="399000"/>
    <s v="Single Family"/>
    <n v="117"/>
    <s v="FDGC"/>
    <s v="2008-05"/>
    <x v="1"/>
    <e v="#N/A"/>
    <e v="#N/A"/>
    <x v="1"/>
  </r>
  <r>
    <x v="35"/>
    <s v="07/24/08"/>
    <n v="399500"/>
    <s v="Single Family"/>
    <n v="39"/>
    <s v="FPRSW"/>
    <s v="2008-07"/>
    <x v="1"/>
    <e v="#N/A"/>
    <e v="#N/A"/>
    <x v="1"/>
  </r>
  <r>
    <x v="35"/>
    <s v="02/24/08"/>
    <n v="399700"/>
    <s v="Mid Rise (4-7)"/>
    <n v="190"/>
    <s v="VIPR01"/>
    <s v="2008-02"/>
    <x v="0"/>
    <e v="#N/A"/>
    <e v="#N/A"/>
    <x v="1"/>
  </r>
  <r>
    <x v="35"/>
    <s v="05/13/08"/>
    <n v="399800"/>
    <s v="Single Family"/>
    <n v="111"/>
    <s v="FDGC"/>
    <s v="2008-05"/>
    <x v="1"/>
    <e v="#N/A"/>
    <e v="#N/A"/>
    <x v="1"/>
  </r>
  <r>
    <x v="35"/>
    <s v="05/19/07"/>
    <n v="399900"/>
    <s v="Single Family"/>
    <n v="471"/>
    <s v="FCSS01"/>
    <s v="2007-05"/>
    <x v="1"/>
    <e v="#N/A"/>
    <e v="#N/A"/>
    <x v="1"/>
  </r>
  <r>
    <x v="35"/>
    <s v="07/30/08"/>
    <n v="399900"/>
    <s v="Low Rise (1-3)"/>
    <n v="33"/>
    <s v="FINN"/>
    <s v="2008-07"/>
    <x v="0"/>
    <e v="#N/A"/>
    <e v="#N/A"/>
    <x v="1"/>
  </r>
  <r>
    <x v="35"/>
    <s v="09/01/08"/>
    <n v="399900"/>
    <s v="Single Family"/>
    <n v="0"/>
    <s v="FSCRG"/>
    <s v="2008-09"/>
    <x v="1"/>
    <e v="#N/A"/>
    <e v="#N/A"/>
    <x v="1"/>
  </r>
  <r>
    <x v="35"/>
    <s v="06/02/08"/>
    <n v="407000"/>
    <s v="Single Family"/>
    <n v="91"/>
    <s v="FSAD"/>
    <s v="2008-06"/>
    <x v="1"/>
    <e v="#N/A"/>
    <e v="#N/A"/>
    <x v="1"/>
  </r>
  <r>
    <x v="35"/>
    <s v="06/01/08"/>
    <n v="409000"/>
    <s v="Single Family"/>
    <n v="92"/>
    <s v="AMVST2"/>
    <s v="2008-06"/>
    <x v="1"/>
    <e v="#N/A"/>
    <e v="#N/A"/>
    <x v="1"/>
  </r>
  <r>
    <x v="35"/>
    <s v="02/09/08"/>
    <n v="419000"/>
    <s v="Single Family"/>
    <n v="205"/>
    <s v="FFGR"/>
    <s v="2008-02"/>
    <x v="1"/>
    <e v="#N/A"/>
    <e v="#N/A"/>
    <x v="1"/>
  </r>
  <r>
    <x v="35"/>
    <s v="07/18/08"/>
    <n v="420000"/>
    <s v="Single Family"/>
    <n v="45"/>
    <s v="CBRE01"/>
    <s v="2008-07"/>
    <x v="1"/>
    <e v="#N/A"/>
    <e v="#N/A"/>
    <x v="1"/>
  </r>
  <r>
    <x v="35"/>
    <s v="05/09/08"/>
    <n v="424000"/>
    <s v="Low Rise (1-3)"/>
    <n v="115"/>
    <s v="FKWE2"/>
    <s v="2008-05"/>
    <x v="0"/>
    <e v="#N/A"/>
    <e v="#N/A"/>
    <x v="1"/>
  </r>
  <r>
    <x v="35"/>
    <s v="08/27/08"/>
    <n v="424240"/>
    <s v="Single Family"/>
    <n v="5"/>
    <s v="FDOWF"/>
    <s v="2008-08"/>
    <x v="1"/>
    <e v="#N/A"/>
    <e v="#N/A"/>
    <x v="1"/>
  </r>
  <r>
    <x v="35"/>
    <s v="02/08/08"/>
    <n v="425000"/>
    <s v="Single Family"/>
    <n v="206"/>
    <s v="RMAX01"/>
    <s v="2008-02"/>
    <x v="1"/>
    <e v="#N/A"/>
    <e v="#N/A"/>
    <x v="1"/>
  </r>
  <r>
    <x v="35"/>
    <s v="07/01/08"/>
    <n v="429000"/>
    <s v="Single Family"/>
    <n v="62"/>
    <s v="FREM"/>
    <s v="2008-07"/>
    <x v="1"/>
    <e v="#N/A"/>
    <e v="#N/A"/>
    <x v="1"/>
  </r>
  <r>
    <x v="35"/>
    <s v="08/07/08"/>
    <n v="429800"/>
    <s v="Single Family"/>
    <n v="25"/>
    <s v="FRED"/>
    <s v="2008-08"/>
    <x v="1"/>
    <e v="#N/A"/>
    <e v="#N/A"/>
    <x v="1"/>
  </r>
  <r>
    <x v="35"/>
    <s v="07/03/08"/>
    <n v="431061"/>
    <s v="Single Family"/>
    <n v="60"/>
    <s v="FMHR"/>
    <s v="2008-07"/>
    <x v="1"/>
    <e v="#N/A"/>
    <e v="#N/A"/>
    <x v="1"/>
  </r>
  <r>
    <x v="35"/>
    <s v="09/01/07"/>
    <n v="448000"/>
    <s v="Townhouse"/>
    <n v="366"/>
    <s v="FJRW"/>
    <s v="2007-09"/>
    <x v="0"/>
    <e v="#N/A"/>
    <e v="#N/A"/>
    <x v="1"/>
  </r>
  <r>
    <x v="35"/>
    <s v="03/20/08"/>
    <n v="449000"/>
    <s v="Single Family"/>
    <n v="165"/>
    <s v="FHAM"/>
    <s v="2008-03"/>
    <x v="1"/>
    <e v="#N/A"/>
    <e v="#N/A"/>
    <x v="1"/>
  </r>
  <r>
    <x v="35"/>
    <s v="02/26/08"/>
    <n v="449900"/>
    <s v="Single Family"/>
    <n v="188"/>
    <s v="CBRE01"/>
    <s v="2008-02"/>
    <x v="1"/>
    <e v="#N/A"/>
    <e v="#N/A"/>
    <x v="1"/>
  </r>
  <r>
    <x v="35"/>
    <s v="05/09/08"/>
    <n v="450000"/>
    <s v="Low Rise (1-3)"/>
    <n v="115"/>
    <s v="FKWE2"/>
    <s v="2008-05"/>
    <x v="0"/>
    <e v="#N/A"/>
    <e v="#N/A"/>
    <x v="1"/>
  </r>
  <r>
    <x v="35"/>
    <s v="06/06/08"/>
    <n v="450000"/>
    <s v="Single Family"/>
    <n v="87"/>
    <s v="VIPR01"/>
    <s v="2008-06"/>
    <x v="1"/>
    <e v="#N/A"/>
    <e v="#N/A"/>
    <x v="1"/>
  </r>
  <r>
    <x v="35"/>
    <s v="07/10/08"/>
    <n v="450000"/>
    <s v="Single Family"/>
    <n v="51"/>
    <s v="FREM"/>
    <s v="2008-07"/>
    <x v="1"/>
    <e v="#N/A"/>
    <e v="#N/A"/>
    <x v="1"/>
  </r>
  <r>
    <x v="35"/>
    <d v="2007-12-27T00:00:00"/>
    <n v="451002"/>
    <s v="Single Family"/>
    <n v="249"/>
    <s v="FCSB"/>
    <s v="2007-12"/>
    <x v="1"/>
    <e v="#N/A"/>
    <e v="#N/A"/>
    <x v="1"/>
  </r>
  <r>
    <x v="35"/>
    <s v="01/22/08"/>
    <n v="469000"/>
    <s v="Single Family"/>
    <n v="223"/>
    <s v="FHAM"/>
    <s v="2008-01"/>
    <x v="1"/>
    <e v="#N/A"/>
    <e v="#N/A"/>
    <x v="1"/>
  </r>
  <r>
    <x v="35"/>
    <s v="08/25/08"/>
    <n v="469000"/>
    <s v="Low Rise (1-3)"/>
    <n v="7"/>
    <s v="FHAM"/>
    <s v="2008-08"/>
    <x v="0"/>
    <e v="#N/A"/>
    <e v="#N/A"/>
    <x v="1"/>
  </r>
  <r>
    <x v="35"/>
    <s v="07/29/08"/>
    <n v="469900"/>
    <s v="Single Family"/>
    <n v="34"/>
    <s v="VIPR01"/>
    <s v="2008-07"/>
    <x v="1"/>
    <e v="#N/A"/>
    <e v="#N/A"/>
    <x v="1"/>
  </r>
  <r>
    <x v="35"/>
    <s v="07/02/08"/>
    <n v="475000"/>
    <s v="Single Family"/>
    <n v="61"/>
    <s v="VIPR01"/>
    <s v="2008-07"/>
    <x v="1"/>
    <e v="#N/A"/>
    <e v="#N/A"/>
    <x v="1"/>
  </r>
  <r>
    <x v="35"/>
    <s v="07/25/08"/>
    <n v="479000"/>
    <s v="Single Family"/>
    <n v="38"/>
    <s v="FSCRG"/>
    <s v="2008-07"/>
    <x v="1"/>
    <e v="#N/A"/>
    <e v="#N/A"/>
    <x v="1"/>
  </r>
  <r>
    <x v="35"/>
    <d v="2007-11-02T00:00:00"/>
    <n v="479900"/>
    <s v="Single Family"/>
    <n v="304"/>
    <s v="FRSUN"/>
    <s v="2007-11"/>
    <x v="1"/>
    <e v="#N/A"/>
    <e v="#N/A"/>
    <x v="1"/>
  </r>
  <r>
    <x v="35"/>
    <s v="06/20/08"/>
    <n v="485000"/>
    <s v="Single Family"/>
    <n v="73"/>
    <s v="FINN"/>
    <s v="2008-06"/>
    <x v="1"/>
    <e v="#N/A"/>
    <e v="#N/A"/>
    <x v="1"/>
  </r>
  <r>
    <x v="35"/>
    <d v="2007-11-27T00:00:00"/>
    <n v="499800"/>
    <s v="Single Family"/>
    <n v="279"/>
    <s v="FDGC"/>
    <s v="2007-11"/>
    <x v="1"/>
    <e v="#N/A"/>
    <e v="#N/A"/>
    <x v="1"/>
  </r>
  <r>
    <x v="35"/>
    <s v="01/25/08"/>
    <n v="499900"/>
    <s v="Single Family"/>
    <n v="220"/>
    <s v="FLUX"/>
    <s v="2008-01"/>
    <x v="1"/>
    <e v="#N/A"/>
    <e v="#N/A"/>
    <x v="1"/>
  </r>
  <r>
    <x v="35"/>
    <s v="05/19/08"/>
    <n v="499900"/>
    <s v="Single Family"/>
    <n v="105"/>
    <s v="FEDW"/>
    <s v="2008-05"/>
    <x v="1"/>
    <e v="#N/A"/>
    <e v="#N/A"/>
    <x v="1"/>
  </r>
  <r>
    <x v="35"/>
    <s v="06/26/08"/>
    <n v="520000"/>
    <s v="Single Family"/>
    <n v="67"/>
    <s v="FINN"/>
    <s v="2008-06"/>
    <x v="1"/>
    <e v="#N/A"/>
    <e v="#N/A"/>
    <x v="2"/>
  </r>
  <r>
    <x v="35"/>
    <s v="06/16/08"/>
    <n v="525000"/>
    <s v="Single Family"/>
    <n v="77"/>
    <s v="PRUD02"/>
    <s v="2008-06"/>
    <x v="1"/>
    <e v="#N/A"/>
    <e v="#N/A"/>
    <x v="2"/>
  </r>
  <r>
    <x v="37"/>
    <s v="06/01/08"/>
    <n v="109900"/>
    <s v="Single Family"/>
    <n v="92"/>
    <s v="CBRE01"/>
    <s v="2008-06"/>
    <x v="1"/>
    <e v="#N/A"/>
    <e v="#N/A"/>
    <x v="0"/>
  </r>
  <r>
    <x v="37"/>
    <s v="06/02/08"/>
    <n v="109900"/>
    <s v="Single Family"/>
    <n v="91"/>
    <s v="DMRA"/>
    <s v="2008-06"/>
    <x v="1"/>
    <e v="#N/A"/>
    <e v="#N/A"/>
    <x v="0"/>
  </r>
  <r>
    <x v="37"/>
    <s v="01/07/08"/>
    <n v="110000"/>
    <s v="Single Family"/>
    <n v="238"/>
    <s v="FMAKS"/>
    <s v="2008-01"/>
    <x v="1"/>
    <e v="#N/A"/>
    <e v="#N/A"/>
    <x v="0"/>
  </r>
  <r>
    <x v="37"/>
    <s v="02/07/08"/>
    <n v="110000"/>
    <s v="Single Family"/>
    <n v="207"/>
    <s v="CSPRI"/>
    <s v="2008-02"/>
    <x v="1"/>
    <e v="#N/A"/>
    <e v="#N/A"/>
    <x v="0"/>
  </r>
  <r>
    <x v="37"/>
    <s v="06/06/08"/>
    <n v="110000"/>
    <s v="Single Family"/>
    <n v="87"/>
    <s v="VDRL"/>
    <s v="2008-06"/>
    <x v="1"/>
    <e v="#N/A"/>
    <e v="#N/A"/>
    <x v="0"/>
  </r>
  <r>
    <x v="37"/>
    <s v="08/29/08"/>
    <n v="110000"/>
    <s v="Single Family"/>
    <n v="3"/>
    <s v="SBLT01"/>
    <s v="2008-08"/>
    <x v="1"/>
    <e v="#N/A"/>
    <e v="#N/A"/>
    <x v="0"/>
  </r>
  <r>
    <x v="37"/>
    <s v="02/05/08"/>
    <n v="110900"/>
    <s v="Single Family"/>
    <n v="122"/>
    <s v="FRAW"/>
    <s v="2008-02"/>
    <x v="1"/>
    <e v="#N/A"/>
    <e v="#N/A"/>
    <x v="0"/>
  </r>
  <r>
    <x v="37"/>
    <s v="09/15/07"/>
    <n v="184900"/>
    <s v="Single Family"/>
    <n v="352"/>
    <s v="BBGR2"/>
    <s v="2007-09"/>
    <x v="1"/>
    <e v="#N/A"/>
    <e v="#N/A"/>
    <x v="0"/>
  </r>
  <r>
    <x v="37"/>
    <s v="08/15/08"/>
    <n v="184900"/>
    <s v="Townhouse"/>
    <n v="17"/>
    <s v="MCRE"/>
    <s v="2008-08"/>
    <x v="0"/>
    <e v="#N/A"/>
    <e v="#N/A"/>
    <x v="0"/>
  </r>
  <r>
    <x v="37"/>
    <s v="06/16/08"/>
    <n v="186000"/>
    <s v="Single Family"/>
    <n v="77"/>
    <s v="FONE"/>
    <s v="2008-06"/>
    <x v="1"/>
    <e v="#N/A"/>
    <e v="#N/A"/>
    <x v="0"/>
  </r>
  <r>
    <x v="37"/>
    <s v="03/11/08"/>
    <n v="187000"/>
    <s v="Single Family"/>
    <n v="174"/>
    <s v="FCSB"/>
    <s v="2008-03"/>
    <x v="1"/>
    <e v="#N/A"/>
    <e v="#N/A"/>
    <x v="0"/>
  </r>
  <r>
    <x v="37"/>
    <s v="04/06/07"/>
    <n v="189000"/>
    <s v="Single Family"/>
    <n v="514"/>
    <s v="FVOR"/>
    <s v="2007-04"/>
    <x v="1"/>
    <e v="#N/A"/>
    <e v="#N/A"/>
    <x v="0"/>
  </r>
  <r>
    <x v="37"/>
    <s v="07/25/07"/>
    <n v="189000"/>
    <s v="Single Family"/>
    <n v="404"/>
    <s v="FSUNR"/>
    <s v="2007-07"/>
    <x v="1"/>
    <e v="#N/A"/>
    <e v="#N/A"/>
    <x v="0"/>
  </r>
  <r>
    <x v="37"/>
    <s v="03/20/08"/>
    <n v="189000"/>
    <s v="Single Family"/>
    <n v="165"/>
    <s v="FSAD"/>
    <s v="2008-03"/>
    <x v="1"/>
    <e v="#N/A"/>
    <e v="#N/A"/>
    <x v="0"/>
  </r>
  <r>
    <x v="37"/>
    <s v="05/18/08"/>
    <n v="189000"/>
    <s v="Single Family"/>
    <n v="106"/>
    <s v="FSSPN"/>
    <s v="2008-05"/>
    <x v="1"/>
    <e v="#N/A"/>
    <e v="#N/A"/>
    <x v="0"/>
  </r>
  <r>
    <x v="37"/>
    <s v="06/24/08"/>
    <n v="189000"/>
    <s v="Single Family"/>
    <n v="69"/>
    <s v="CYPR01"/>
    <s v="2008-06"/>
    <x v="1"/>
    <e v="#N/A"/>
    <e v="#N/A"/>
    <x v="0"/>
  </r>
  <r>
    <x v="37"/>
    <s v="07/13/08"/>
    <n v="189750"/>
    <s v="Single Family"/>
    <n v="45"/>
    <s v="FTRG"/>
    <s v="2008-07"/>
    <x v="1"/>
    <e v="#N/A"/>
    <e v="#N/A"/>
    <x v="0"/>
  </r>
  <r>
    <x v="37"/>
    <s v="03/26/08"/>
    <n v="189800"/>
    <s v="Single Family"/>
    <n v="159"/>
    <s v="SBLT01"/>
    <s v="2008-03"/>
    <x v="1"/>
    <e v="#N/A"/>
    <e v="#N/A"/>
    <x v="0"/>
  </r>
  <r>
    <x v="37"/>
    <s v="02/23/08"/>
    <n v="189900"/>
    <s v="Single Family"/>
    <n v="191"/>
    <s v="DMRA"/>
    <s v="2008-02"/>
    <x v="1"/>
    <e v="#N/A"/>
    <e v="#N/A"/>
    <x v="0"/>
  </r>
  <r>
    <x v="37"/>
    <s v="05/19/08"/>
    <n v="189900"/>
    <s v="Single Family"/>
    <n v="105"/>
    <s v="FCOLD"/>
    <s v="2008-05"/>
    <x v="1"/>
    <e v="#N/A"/>
    <e v="#N/A"/>
    <x v="0"/>
  </r>
  <r>
    <x v="37"/>
    <s v="08/24/08"/>
    <n v="189900"/>
    <s v="Single Family"/>
    <n v="8"/>
    <s v="FDOWF"/>
    <s v="2008-08"/>
    <x v="1"/>
    <e v="#N/A"/>
    <e v="#N/A"/>
    <x v="0"/>
  </r>
  <r>
    <x v="37"/>
    <d v="2007-12-05T00:00:00"/>
    <n v="190000"/>
    <s v="Single Family"/>
    <n v="271"/>
    <s v="FPAC"/>
    <s v="2007-12"/>
    <x v="1"/>
    <e v="#N/A"/>
    <e v="#N/A"/>
    <x v="0"/>
  </r>
  <r>
    <x v="37"/>
    <s v="03/03/08"/>
    <n v="190000"/>
    <s v="Single Family"/>
    <n v="182"/>
    <s v="FJRW"/>
    <s v="2008-03"/>
    <x v="1"/>
    <e v="#N/A"/>
    <e v="#N/A"/>
    <x v="0"/>
  </r>
  <r>
    <x v="37"/>
    <s v="03/19/08"/>
    <n v="190000"/>
    <s v="Villa Detached"/>
    <n v="151"/>
    <s v="FCSS01"/>
    <s v="2008-03"/>
    <x v="1"/>
    <e v="#N/A"/>
    <e v="#N/A"/>
    <x v="0"/>
  </r>
  <r>
    <x v="37"/>
    <s v="04/05/08"/>
    <n v="190000"/>
    <s v="Single Family"/>
    <n v="149"/>
    <s v="FTRG"/>
    <s v="2008-04"/>
    <x v="1"/>
    <e v="#N/A"/>
    <e v="#N/A"/>
    <x v="0"/>
  </r>
  <r>
    <x v="37"/>
    <s v="07/24/08"/>
    <n v="193000"/>
    <s v="Single Family"/>
    <n v="39"/>
    <s v="FSUNR"/>
    <s v="2008-07"/>
    <x v="1"/>
    <e v="#N/A"/>
    <e v="#N/A"/>
    <x v="0"/>
  </r>
  <r>
    <x v="37"/>
    <s v="07/24/08"/>
    <n v="194999"/>
    <s v="Single Family"/>
    <n v="39"/>
    <s v="FDOWF"/>
    <s v="2008-07"/>
    <x v="1"/>
    <e v="#N/A"/>
    <e v="#N/A"/>
    <x v="0"/>
  </r>
  <r>
    <x v="37"/>
    <s v="06/02/08"/>
    <n v="195000"/>
    <s v="Single Family"/>
    <n v="91"/>
    <s v="FRWF2"/>
    <s v="2008-06"/>
    <x v="1"/>
    <e v="#N/A"/>
    <e v="#N/A"/>
    <x v="0"/>
  </r>
  <r>
    <x v="37"/>
    <s v="07/02/08"/>
    <n v="195000"/>
    <s v="Townhouse"/>
    <n v="61"/>
    <s v="FMRS"/>
    <s v="2008-07"/>
    <x v="0"/>
    <e v="#N/A"/>
    <e v="#N/A"/>
    <x v="0"/>
  </r>
  <r>
    <x v="37"/>
    <s v="05/31/08"/>
    <n v="196000"/>
    <s v="Single Family"/>
    <n v="93"/>
    <s v="DMRA"/>
    <s v="2008-05"/>
    <x v="1"/>
    <e v="#N/A"/>
    <e v="#N/A"/>
    <x v="0"/>
  </r>
  <r>
    <x v="37"/>
    <d v="2007-12-16T00:00:00"/>
    <n v="199000"/>
    <s v="Single Family"/>
    <n v="260"/>
    <s v="FAER"/>
    <s v="2007-12"/>
    <x v="1"/>
    <e v="#N/A"/>
    <e v="#N/A"/>
    <x v="0"/>
  </r>
  <r>
    <x v="37"/>
    <s v="06/01/08"/>
    <n v="199000"/>
    <s v="Single Family"/>
    <n v="92"/>
    <s v="SBLT02"/>
    <s v="2008-06"/>
    <x v="1"/>
    <e v="#N/A"/>
    <e v="#N/A"/>
    <x v="0"/>
  </r>
  <r>
    <x v="37"/>
    <s v="09/11/07"/>
    <n v="199900"/>
    <s v="Single Family"/>
    <n v="356"/>
    <s v="FJHH"/>
    <s v="2007-09"/>
    <x v="1"/>
    <e v="#N/A"/>
    <e v="#N/A"/>
    <x v="0"/>
  </r>
  <r>
    <x v="37"/>
    <d v="2007-12-07T00:00:00"/>
    <n v="199999"/>
    <s v="Single Family"/>
    <n v="269"/>
    <s v="CHIO"/>
    <s v="2007-12"/>
    <x v="1"/>
    <e v="#N/A"/>
    <e v="#N/A"/>
    <x v="0"/>
  </r>
  <r>
    <x v="37"/>
    <s v="03/12/08"/>
    <n v="200000"/>
    <s v="Single Family"/>
    <n v="173"/>
    <s v="FRSUN"/>
    <s v="2008-03"/>
    <x v="1"/>
    <e v="#N/A"/>
    <e v="#N/A"/>
    <x v="0"/>
  </r>
  <r>
    <x v="37"/>
    <s v="03/28/08"/>
    <n v="200000"/>
    <s v="Single Family"/>
    <n v="157"/>
    <s v="CBRE01"/>
    <s v="2008-03"/>
    <x v="1"/>
    <e v="#N/A"/>
    <e v="#N/A"/>
    <x v="0"/>
  </r>
  <r>
    <x v="37"/>
    <s v="04/30/08"/>
    <n v="200000"/>
    <s v="Single Family"/>
    <n v="124"/>
    <s v="RMAX01"/>
    <s v="2008-04"/>
    <x v="1"/>
    <e v="#N/A"/>
    <e v="#N/A"/>
    <x v="0"/>
  </r>
  <r>
    <x v="37"/>
    <s v="06/05/08"/>
    <n v="200000"/>
    <s v="Single Family"/>
    <n v="88"/>
    <s v="FRSUN"/>
    <s v="2008-06"/>
    <x v="1"/>
    <e v="#N/A"/>
    <e v="#N/A"/>
    <x v="0"/>
  </r>
  <r>
    <x v="37"/>
    <s v="08/23/08"/>
    <n v="200000"/>
    <s v="Single Family"/>
    <n v="9"/>
    <s v="FTRG"/>
    <s v="2008-08"/>
    <x v="1"/>
    <e v="#N/A"/>
    <e v="#N/A"/>
    <x v="0"/>
  </r>
  <r>
    <x v="37"/>
    <s v="01/15/08"/>
    <n v="204900"/>
    <s v="Single Family"/>
    <n v="230"/>
    <s v="DMRA"/>
    <s v="2008-01"/>
    <x v="1"/>
    <e v="#N/A"/>
    <e v="#N/A"/>
    <x v="0"/>
  </r>
  <r>
    <x v="37"/>
    <s v="03/04/08"/>
    <n v="204900"/>
    <s v="Single Family"/>
    <n v="181"/>
    <s v="FATS3"/>
    <s v="2008-03"/>
    <x v="1"/>
    <e v="#N/A"/>
    <e v="#N/A"/>
    <x v="0"/>
  </r>
  <r>
    <x v="37"/>
    <s v="08/13/08"/>
    <n v="208900"/>
    <s v="Single Family"/>
    <n v="19"/>
    <s v="SSRE"/>
    <s v="2008-08"/>
    <x v="1"/>
    <e v="#N/A"/>
    <e v="#N/A"/>
    <x v="0"/>
  </r>
  <r>
    <x v="37"/>
    <s v="04/21/08"/>
    <n v="209000"/>
    <s v="Single Family"/>
    <n v="133"/>
    <s v="SUNB01"/>
    <s v="2008-04"/>
    <x v="1"/>
    <e v="#N/A"/>
    <e v="#N/A"/>
    <x v="0"/>
  </r>
  <r>
    <x v="37"/>
    <d v="2007-11-19T00:00:00"/>
    <n v="209900"/>
    <s v="Single Family"/>
    <n v="287"/>
    <s v="ATER"/>
    <s v="2007-11"/>
    <x v="1"/>
    <e v="#N/A"/>
    <e v="#N/A"/>
    <x v="0"/>
  </r>
  <r>
    <x v="37"/>
    <s v="04/23/08"/>
    <n v="210000"/>
    <s v="Townhouse"/>
    <n v="131"/>
    <s v="FCJB"/>
    <s v="2008-04"/>
    <x v="0"/>
    <e v="#N/A"/>
    <e v="#N/A"/>
    <x v="0"/>
  </r>
  <r>
    <x v="37"/>
    <s v="06/20/08"/>
    <n v="210000"/>
    <s v="Single Family"/>
    <n v="73"/>
    <s v="MRGL"/>
    <s v="2008-06"/>
    <x v="1"/>
    <e v="#N/A"/>
    <e v="#N/A"/>
    <x v="0"/>
  </r>
  <r>
    <x v="37"/>
    <d v="2007-12-19T00:00:00"/>
    <n v="210900"/>
    <s v="Townhouse"/>
    <n v="257"/>
    <s v="FMRS"/>
    <s v="2007-12"/>
    <x v="0"/>
    <e v="#N/A"/>
    <e v="#N/A"/>
    <x v="0"/>
  </r>
  <r>
    <x v="37"/>
    <s v="07/03/08"/>
    <n v="214900"/>
    <s v="Single Family"/>
    <n v="60"/>
    <s v="RE/MAXES"/>
    <s v="2008-07"/>
    <x v="1"/>
    <e v="#N/A"/>
    <e v="#N/A"/>
    <x v="0"/>
  </r>
  <r>
    <x v="37"/>
    <s v="03/07/08"/>
    <n v="215000"/>
    <s v="Single Family"/>
    <n v="178"/>
    <s v="SBLT01"/>
    <s v="2008-03"/>
    <x v="1"/>
    <e v="#N/A"/>
    <e v="#N/A"/>
    <x v="0"/>
  </r>
  <r>
    <x v="37"/>
    <s v="03/17/08"/>
    <n v="215000"/>
    <s v="Single Family"/>
    <n v="168"/>
    <s v="PRUD02"/>
    <s v="2008-03"/>
    <x v="1"/>
    <e v="#N/A"/>
    <e v="#N/A"/>
    <x v="0"/>
  </r>
  <r>
    <x v="37"/>
    <s v="05/21/08"/>
    <n v="215000"/>
    <s v="Single Family"/>
    <n v="103"/>
    <s v="UVRG"/>
    <s v="2008-05"/>
    <x v="1"/>
    <e v="#N/A"/>
    <e v="#N/A"/>
    <x v="0"/>
  </r>
  <r>
    <x v="37"/>
    <s v="08/20/08"/>
    <n v="215000"/>
    <s v="Single Family"/>
    <n v="12"/>
    <s v="SBLT01"/>
    <s v="2008-08"/>
    <x v="1"/>
    <e v="#N/A"/>
    <e v="#N/A"/>
    <x v="0"/>
  </r>
  <r>
    <x v="37"/>
    <s v="08/22/08"/>
    <n v="217000"/>
    <s v="Single Family"/>
    <n v="10"/>
    <s v="CBRRE"/>
    <s v="2008-08"/>
    <x v="1"/>
    <e v="#N/A"/>
    <e v="#N/A"/>
    <x v="0"/>
  </r>
  <r>
    <x v="37"/>
    <s v="06/16/08"/>
    <n v="218500"/>
    <s v="Single Family"/>
    <n v="77"/>
    <s v="FATS3"/>
    <s v="2008-06"/>
    <x v="1"/>
    <e v="#N/A"/>
    <e v="#N/A"/>
    <x v="0"/>
  </r>
  <r>
    <x v="37"/>
    <s v="03/17/08"/>
    <n v="218900"/>
    <s v="Single Family"/>
    <n v="168"/>
    <s v="FAS2"/>
    <s v="2008-03"/>
    <x v="1"/>
    <e v="#N/A"/>
    <e v="#N/A"/>
    <x v="0"/>
  </r>
  <r>
    <x v="37"/>
    <s v="08/11/08"/>
    <n v="219000"/>
    <s v="Single Family"/>
    <n v="21"/>
    <s v="FROS"/>
    <s v="2008-08"/>
    <x v="1"/>
    <e v="#N/A"/>
    <e v="#N/A"/>
    <x v="0"/>
  </r>
  <r>
    <x v="37"/>
    <s v="05/22/08"/>
    <n v="219900"/>
    <s v="Single Family"/>
    <n v="102"/>
    <s v="FRSUN"/>
    <s v="2008-05"/>
    <x v="1"/>
    <e v="#N/A"/>
    <e v="#N/A"/>
    <x v="0"/>
  </r>
  <r>
    <x v="37"/>
    <s v="05/19/08"/>
    <n v="219910"/>
    <s v="Single Family"/>
    <n v="105"/>
    <s v="ALLRG"/>
    <s v="2008-05"/>
    <x v="1"/>
    <e v="#N/A"/>
    <e v="#N/A"/>
    <x v="0"/>
  </r>
  <r>
    <x v="37"/>
    <s v="01/09/08"/>
    <n v="220000"/>
    <s v="Single Family"/>
    <n v="236"/>
    <s v="FCSB"/>
    <s v="2008-01"/>
    <x v="1"/>
    <e v="#N/A"/>
    <e v="#N/A"/>
    <x v="0"/>
  </r>
  <r>
    <x v="37"/>
    <s v="04/22/08"/>
    <n v="220000"/>
    <s v="Single Family"/>
    <n v="132"/>
    <s v="FREM"/>
    <s v="2008-04"/>
    <x v="1"/>
    <e v="#N/A"/>
    <e v="#N/A"/>
    <x v="0"/>
  </r>
  <r>
    <x v="37"/>
    <s v="06/17/08"/>
    <n v="220000"/>
    <s v="Single Family"/>
    <n v="76"/>
    <s v="ZIPR"/>
    <s v="2008-06"/>
    <x v="1"/>
    <e v="#N/A"/>
    <e v="#N/A"/>
    <x v="0"/>
  </r>
  <r>
    <x v="37"/>
    <s v="08/15/07"/>
    <n v="221250"/>
    <s v="Single Family"/>
    <n v="383"/>
    <s v="SBLT02"/>
    <s v="2007-08"/>
    <x v="1"/>
    <e v="#N/A"/>
    <e v="#N/A"/>
    <x v="0"/>
  </r>
  <r>
    <x v="37"/>
    <s v="01/18/08"/>
    <n v="224900"/>
    <s v="Single Family"/>
    <n v="227"/>
    <s v="FREM"/>
    <s v="2008-01"/>
    <x v="1"/>
    <e v="#N/A"/>
    <e v="#N/A"/>
    <x v="0"/>
  </r>
  <r>
    <x v="37"/>
    <s v="07/17/08"/>
    <n v="129000"/>
    <s v="Single Family"/>
    <n v="46"/>
    <s v="FSCRG"/>
    <s v="2008-07"/>
    <x v="1"/>
    <e v="#N/A"/>
    <e v="#N/A"/>
    <x v="0"/>
  </r>
  <r>
    <x v="37"/>
    <s v="08/15/08"/>
    <n v="129800"/>
    <s v="Single Family"/>
    <n v="17"/>
    <s v="FPHR"/>
    <s v="2008-08"/>
    <x v="1"/>
    <e v="#N/A"/>
    <e v="#N/A"/>
    <x v="0"/>
  </r>
  <r>
    <x v="37"/>
    <s v="05/05/08"/>
    <n v="129900"/>
    <s v="Single Family"/>
    <n v="119"/>
    <s v="CYPR01"/>
    <s v="2008-05"/>
    <x v="1"/>
    <e v="#N/A"/>
    <e v="#N/A"/>
    <x v="0"/>
  </r>
  <r>
    <x v="37"/>
    <s v="08/13/08"/>
    <n v="129900"/>
    <s v="Single Family"/>
    <n v="18"/>
    <s v="DMRA"/>
    <s v="2008-08"/>
    <x v="1"/>
    <e v="#N/A"/>
    <e v="#N/A"/>
    <x v="0"/>
  </r>
  <r>
    <x v="37"/>
    <s v="08/16/08"/>
    <n v="129900"/>
    <s v="Single Family"/>
    <n v="16"/>
    <s v="CWIRI"/>
    <s v="2008-08"/>
    <x v="1"/>
    <e v="#N/A"/>
    <e v="#N/A"/>
    <x v="0"/>
  </r>
  <r>
    <x v="37"/>
    <d v="2007-12-05T00:00:00"/>
    <n v="130000"/>
    <s v="Single Family"/>
    <n v="271"/>
    <s v="FSSA"/>
    <s v="2007-12"/>
    <x v="1"/>
    <e v="#N/A"/>
    <e v="#N/A"/>
    <x v="0"/>
  </r>
  <r>
    <x v="37"/>
    <s v="05/22/08"/>
    <n v="130000"/>
    <s v="Single Family"/>
    <n v="102"/>
    <s v="PRUD02"/>
    <s v="2008-05"/>
    <x v="1"/>
    <e v="#N/A"/>
    <e v="#N/A"/>
    <x v="0"/>
  </r>
  <r>
    <x v="37"/>
    <s v="07/24/08"/>
    <n v="130000"/>
    <s v="Single Family"/>
    <n v="39"/>
    <s v="FSAD"/>
    <s v="2008-07"/>
    <x v="1"/>
    <e v="#N/A"/>
    <e v="#N/A"/>
    <x v="0"/>
  </r>
  <r>
    <x v="37"/>
    <s v="01/08/08"/>
    <n v="132000"/>
    <s v="Single Family"/>
    <n v="237"/>
    <s v="FCSS01"/>
    <s v="2008-01"/>
    <x v="1"/>
    <e v="#N/A"/>
    <e v="#N/A"/>
    <x v="0"/>
  </r>
  <r>
    <x v="37"/>
    <d v="2007-12-28T00:00:00"/>
    <n v="132900"/>
    <s v="Single Family"/>
    <n v="248"/>
    <s v="PDREB"/>
    <s v="2007-12"/>
    <x v="1"/>
    <e v="#N/A"/>
    <e v="#N/A"/>
    <x v="0"/>
  </r>
  <r>
    <x v="37"/>
    <s v="07/11/08"/>
    <n v="132900"/>
    <s v="Single Family"/>
    <n v="52"/>
    <s v="FWNI"/>
    <s v="2008-07"/>
    <x v="1"/>
    <e v="#N/A"/>
    <e v="#N/A"/>
    <x v="0"/>
  </r>
  <r>
    <x v="37"/>
    <s v="07/15/08"/>
    <n v="132900"/>
    <s v="Single Family"/>
    <n v="48"/>
    <s v="FCSS01"/>
    <s v="2008-07"/>
    <x v="1"/>
    <e v="#N/A"/>
    <e v="#N/A"/>
    <x v="0"/>
  </r>
  <r>
    <x v="37"/>
    <s v="03/26/07"/>
    <n v="133914"/>
    <s v="Villa Attch/Half Dup"/>
    <n v="525"/>
    <s v="SSRE"/>
    <s v="2007-03"/>
    <x v="1"/>
    <e v="#N/A"/>
    <e v="#N/A"/>
    <x v="0"/>
  </r>
  <r>
    <x v="37"/>
    <s v="07/15/08"/>
    <n v="134500"/>
    <s v="Single Family"/>
    <n v="48"/>
    <s v="FRWF2"/>
    <s v="2008-07"/>
    <x v="1"/>
    <e v="#N/A"/>
    <e v="#N/A"/>
    <x v="0"/>
  </r>
  <r>
    <x v="37"/>
    <s v="05/09/08"/>
    <n v="135000"/>
    <s v="Single Family"/>
    <n v="115"/>
    <s v="RMAX01"/>
    <s v="2008-05"/>
    <x v="1"/>
    <e v="#N/A"/>
    <e v="#N/A"/>
    <x v="0"/>
  </r>
  <r>
    <x v="37"/>
    <s v="06/09/08"/>
    <n v="135000"/>
    <s v="Single Family"/>
    <n v="84"/>
    <s v="FREM"/>
    <s v="2008-06"/>
    <x v="1"/>
    <e v="#N/A"/>
    <e v="#N/A"/>
    <x v="0"/>
  </r>
  <r>
    <x v="37"/>
    <s v="06/21/08"/>
    <n v="135000"/>
    <s v="Single Family"/>
    <n v="72"/>
    <s v="AAIM01"/>
    <s v="2008-06"/>
    <x v="1"/>
    <e v="#N/A"/>
    <e v="#N/A"/>
    <x v="0"/>
  </r>
  <r>
    <x v="37"/>
    <s v="07/01/08"/>
    <n v="135000"/>
    <s v="Low Rise (1-3)"/>
    <n v="62"/>
    <s v="FREM"/>
    <s v="2008-07"/>
    <x v="0"/>
    <e v="#N/A"/>
    <e v="#N/A"/>
    <x v="0"/>
  </r>
  <r>
    <x v="37"/>
    <s v="07/31/08"/>
    <n v="135000"/>
    <s v="Villa Attch/Half Dup"/>
    <n v="32"/>
    <s v="FEASY"/>
    <s v="2008-07"/>
    <x v="1"/>
    <e v="#N/A"/>
    <e v="#N/A"/>
    <x v="0"/>
  </r>
  <r>
    <x v="37"/>
    <s v="08/05/08"/>
    <n v="135000"/>
    <s v="Single Family"/>
    <n v="27"/>
    <s v="FRSUN"/>
    <s v="2008-08"/>
    <x v="1"/>
    <e v="#N/A"/>
    <e v="#N/A"/>
    <x v="0"/>
  </r>
  <r>
    <x v="37"/>
    <s v="08/26/08"/>
    <n v="135000"/>
    <s v="Single Family"/>
    <n v="6"/>
    <s v="CMARG"/>
    <s v="2008-08"/>
    <x v="1"/>
    <e v="#N/A"/>
    <e v="#N/A"/>
    <x v="0"/>
  </r>
  <r>
    <x v="37"/>
    <s v="06/01/08"/>
    <n v="137000"/>
    <s v="Single Family"/>
    <n v="92"/>
    <s v="SBLT02"/>
    <s v="2008-06"/>
    <x v="1"/>
    <e v="#N/A"/>
    <e v="#N/A"/>
    <x v="0"/>
  </r>
  <r>
    <x v="37"/>
    <s v="07/03/08"/>
    <n v="138000"/>
    <s v="Single Family"/>
    <n v="60"/>
    <s v="ZTRI"/>
    <s v="2008-07"/>
    <x v="1"/>
    <e v="#N/A"/>
    <e v="#N/A"/>
    <x v="0"/>
  </r>
  <r>
    <x v="37"/>
    <s v="05/28/08"/>
    <n v="139000"/>
    <s v="Single Family"/>
    <n v="96"/>
    <s v="FCGS"/>
    <s v="2008-05"/>
    <x v="1"/>
    <e v="#N/A"/>
    <e v="#N/A"/>
    <x v="0"/>
  </r>
  <r>
    <x v="37"/>
    <s v="08/15/07"/>
    <n v="139900"/>
    <s v="Single Family"/>
    <n v="313"/>
    <s v="EGRE"/>
    <s v="2007-08"/>
    <x v="1"/>
    <e v="#N/A"/>
    <e v="#N/A"/>
    <x v="0"/>
  </r>
  <r>
    <x v="34"/>
    <s v="01/25/08"/>
    <n v="749000"/>
    <s v="High Rise (8+)"/>
    <n v="220"/>
    <s v="WTR02"/>
    <s v="2008-01"/>
    <x v="0"/>
    <e v="#N/A"/>
    <e v="#N/A"/>
    <x v="2"/>
  </r>
  <r>
    <x v="37"/>
    <s v="03/19/08"/>
    <n v="139900"/>
    <s v="Single Family"/>
    <n v="166"/>
    <s v="CRR"/>
    <s v="2008-03"/>
    <x v="1"/>
    <e v="#N/A"/>
    <e v="#N/A"/>
    <x v="0"/>
  </r>
  <r>
    <x v="37"/>
    <s v="09/29/07"/>
    <n v="139900"/>
    <s v="Single Family"/>
    <n v="338"/>
    <s v="FMRS"/>
    <s v="2007-09"/>
    <x v="1"/>
    <e v="#N/A"/>
    <e v="#N/A"/>
    <x v="0"/>
  </r>
  <r>
    <x v="37"/>
    <s v="06/19/08"/>
    <n v="139900"/>
    <s v="Single Family"/>
    <n v="74"/>
    <s v="FREM"/>
    <s v="2008-06"/>
    <x v="1"/>
    <e v="#N/A"/>
    <e v="#N/A"/>
    <x v="0"/>
  </r>
  <r>
    <x v="37"/>
    <s v="07/11/08"/>
    <n v="139900"/>
    <s v="Single Family"/>
    <n v="52"/>
    <s v="CBRE01"/>
    <s v="2008-07"/>
    <x v="1"/>
    <e v="#N/A"/>
    <e v="#N/A"/>
    <x v="0"/>
  </r>
  <r>
    <x v="37"/>
    <s v="08/14/08"/>
    <n v="139900"/>
    <s v="Single Family"/>
    <n v="17"/>
    <s v="DMRA"/>
    <s v="2008-08"/>
    <x v="1"/>
    <e v="#N/A"/>
    <e v="#N/A"/>
    <x v="0"/>
  </r>
  <r>
    <x v="37"/>
    <s v="03/14/08"/>
    <n v="140000"/>
    <s v="Single Family"/>
    <n v="171"/>
    <s v="BAYW"/>
    <s v="2008-03"/>
    <x v="1"/>
    <e v="#N/A"/>
    <e v="#N/A"/>
    <x v="0"/>
  </r>
  <r>
    <x v="37"/>
    <s v="03/18/08"/>
    <n v="140000"/>
    <s v="Single Family"/>
    <n v="167"/>
    <s v="RMAX01"/>
    <s v="2008-03"/>
    <x v="1"/>
    <e v="#N/A"/>
    <e v="#N/A"/>
    <x v="0"/>
  </r>
  <r>
    <x v="37"/>
    <s v="07/21/08"/>
    <n v="142900"/>
    <s v="Single Family"/>
    <n v="42"/>
    <s v="FSUNR"/>
    <s v="2008-07"/>
    <x v="1"/>
    <e v="#N/A"/>
    <e v="#N/A"/>
    <x v="0"/>
  </r>
  <r>
    <x v="37"/>
    <s v="07/02/08"/>
    <n v="144500"/>
    <s v="Single Family"/>
    <n v="61"/>
    <s v="DMRA"/>
    <s v="2008-07"/>
    <x v="1"/>
    <e v="#N/A"/>
    <e v="#N/A"/>
    <x v="0"/>
  </r>
  <r>
    <x v="37"/>
    <s v="04/18/08"/>
    <n v="144900"/>
    <s v="Single Family"/>
    <n v="136"/>
    <s v="CRCHRL"/>
    <s v="2008-04"/>
    <x v="1"/>
    <e v="#N/A"/>
    <e v="#N/A"/>
    <x v="0"/>
  </r>
  <r>
    <x v="37"/>
    <s v="04/18/08"/>
    <n v="144900"/>
    <s v="Single Family"/>
    <n v="136"/>
    <s v="CRCHRL"/>
    <s v="2008-04"/>
    <x v="1"/>
    <e v="#N/A"/>
    <e v="#N/A"/>
    <x v="0"/>
  </r>
  <r>
    <x v="37"/>
    <s v="06/01/08"/>
    <n v="145000"/>
    <s v="Townhouse"/>
    <n v="92"/>
    <s v="CSHAM"/>
    <s v="2008-06"/>
    <x v="0"/>
    <e v="#N/A"/>
    <e v="#N/A"/>
    <x v="0"/>
  </r>
  <r>
    <x v="37"/>
    <s v="08/28/08"/>
    <n v="145000"/>
    <s v="Single Family"/>
    <n v="4"/>
    <s v="RMAX01"/>
    <s v="2008-08"/>
    <x v="1"/>
    <e v="#N/A"/>
    <e v="#N/A"/>
    <x v="0"/>
  </r>
  <r>
    <x v="37"/>
    <s v="07/18/08"/>
    <n v="145990"/>
    <s v="Single Family"/>
    <n v="45"/>
    <s v="FSSA01"/>
    <s v="2008-07"/>
    <x v="1"/>
    <e v="#N/A"/>
    <e v="#N/A"/>
    <x v="0"/>
  </r>
  <r>
    <x v="37"/>
    <s v="08/25/08"/>
    <n v="146900"/>
    <s v="Single Family"/>
    <n v="7"/>
    <s v="FRAW"/>
    <s v="2008-08"/>
    <x v="1"/>
    <e v="#N/A"/>
    <e v="#N/A"/>
    <x v="0"/>
  </r>
  <r>
    <x v="37"/>
    <s v="08/27/08"/>
    <n v="147900"/>
    <s v="Townhouse"/>
    <n v="5"/>
    <s v="CBRE01"/>
    <s v="2008-08"/>
    <x v="0"/>
    <e v="#N/A"/>
    <e v="#N/A"/>
    <x v="0"/>
  </r>
  <r>
    <x v="37"/>
    <s v="07/30/08"/>
    <n v="149000"/>
    <s v="Single Family"/>
    <n v="33"/>
    <s v="FRSUN"/>
    <s v="2008-07"/>
    <x v="1"/>
    <e v="#N/A"/>
    <e v="#N/A"/>
    <x v="0"/>
  </r>
  <r>
    <x v="37"/>
    <s v="08/08/08"/>
    <n v="149000"/>
    <s v="Single Family"/>
    <n v="24"/>
    <s v="FPLA"/>
    <s v="2008-08"/>
    <x v="1"/>
    <e v="#N/A"/>
    <e v="#N/A"/>
    <x v="0"/>
  </r>
  <r>
    <x v="37"/>
    <s v="07/20/08"/>
    <n v="149400"/>
    <s v="Single Family"/>
    <n v="43"/>
    <s v="FCSB"/>
    <s v="2008-07"/>
    <x v="1"/>
    <e v="#N/A"/>
    <e v="#N/A"/>
    <x v="0"/>
  </r>
  <r>
    <x v="37"/>
    <s v="01/01/08"/>
    <n v="149900"/>
    <s v="Single Family"/>
    <n v="244"/>
    <s v="FAER"/>
    <s v="2008-01"/>
    <x v="1"/>
    <e v="#N/A"/>
    <e v="#N/A"/>
    <x v="0"/>
  </r>
  <r>
    <x v="37"/>
    <s v="03/17/08"/>
    <n v="149900"/>
    <s v="Single Family"/>
    <n v="168"/>
    <s v="DMRA"/>
    <s v="2008-03"/>
    <x v="1"/>
    <e v="#N/A"/>
    <e v="#N/A"/>
    <x v="0"/>
  </r>
  <r>
    <x v="37"/>
    <s v="05/19/08"/>
    <n v="149900"/>
    <s v="Single Family"/>
    <n v="105"/>
    <s v="FRSUN"/>
    <s v="2008-05"/>
    <x v="1"/>
    <e v="#N/A"/>
    <e v="#N/A"/>
    <x v="0"/>
  </r>
  <r>
    <x v="37"/>
    <s v="08/28/08"/>
    <n v="149900"/>
    <s v="Single Family"/>
    <n v="4"/>
    <s v="FQRS"/>
    <s v="2008-08"/>
    <x v="1"/>
    <e v="#N/A"/>
    <e v="#N/A"/>
    <x v="0"/>
  </r>
  <r>
    <x v="37"/>
    <s v="07/05/08"/>
    <n v="149998"/>
    <s v="Single Family"/>
    <n v="58"/>
    <s v="KWW"/>
    <s v="2008-07"/>
    <x v="1"/>
    <e v="#N/A"/>
    <e v="#N/A"/>
    <x v="0"/>
  </r>
  <r>
    <x v="37"/>
    <s v="05/29/08"/>
    <n v="150000"/>
    <s v="Single Family"/>
    <n v="95"/>
    <s v="FHTR"/>
    <s v="2008-05"/>
    <x v="1"/>
    <e v="#N/A"/>
    <e v="#N/A"/>
    <x v="0"/>
  </r>
  <r>
    <x v="37"/>
    <s v="06/15/08"/>
    <n v="151430"/>
    <s v="Townhouse"/>
    <n v="78"/>
    <s v="BRAZ"/>
    <s v="2008-06"/>
    <x v="0"/>
    <e v="#N/A"/>
    <e v="#N/A"/>
    <x v="0"/>
  </r>
  <r>
    <x v="37"/>
    <s v="04/22/08"/>
    <n v="153500"/>
    <s v="Single Family"/>
    <n v="132"/>
    <s v="AMVST"/>
    <s v="2008-04"/>
    <x v="1"/>
    <e v="#N/A"/>
    <e v="#N/A"/>
    <x v="0"/>
  </r>
  <r>
    <x v="37"/>
    <s v="08/23/08"/>
    <n v="154800"/>
    <s v="Townhouse"/>
    <n v="9"/>
    <s v="FSAD"/>
    <s v="2008-08"/>
    <x v="0"/>
    <e v="#N/A"/>
    <e v="#N/A"/>
    <x v="0"/>
  </r>
  <r>
    <x v="37"/>
    <s v="08/21/08"/>
    <n v="154900"/>
    <s v="Single Family"/>
    <n v="10"/>
    <s v="FRAW"/>
    <s v="2008-08"/>
    <x v="1"/>
    <e v="#N/A"/>
    <e v="#N/A"/>
    <x v="0"/>
  </r>
  <r>
    <x v="37"/>
    <s v="07/23/08"/>
    <n v="155000"/>
    <s v="Single Family"/>
    <n v="40"/>
    <s v="EQUI"/>
    <s v="2008-07"/>
    <x v="1"/>
    <e v="#N/A"/>
    <e v="#N/A"/>
    <x v="0"/>
  </r>
  <r>
    <x v="37"/>
    <s v="08/20/08"/>
    <n v="156900"/>
    <s v="Single Family"/>
    <n v="12"/>
    <s v="WROTG"/>
    <s v="2008-08"/>
    <x v="1"/>
    <e v="#N/A"/>
    <e v="#N/A"/>
    <x v="0"/>
  </r>
  <r>
    <x v="37"/>
    <s v="04/25/08"/>
    <n v="139900"/>
    <s v="Single Family"/>
    <n v="129"/>
    <s v="DMRA"/>
    <s v="2008-04"/>
    <x v="1"/>
    <e v="#N/A"/>
    <e v="#N/A"/>
    <x v="0"/>
  </r>
  <r>
    <x v="37"/>
    <s v="04/15/08"/>
    <n v="159000"/>
    <s v="Single Family"/>
    <n v="139"/>
    <s v="FSSA01"/>
    <s v="2008-04"/>
    <x v="1"/>
    <e v="#N/A"/>
    <e v="#N/A"/>
    <x v="0"/>
  </r>
  <r>
    <x v="37"/>
    <s v="06/11/08"/>
    <n v="159000"/>
    <s v="Single Family"/>
    <n v="82"/>
    <s v="FREM"/>
    <s v="2008-06"/>
    <x v="1"/>
    <e v="#N/A"/>
    <e v="#N/A"/>
    <x v="0"/>
  </r>
  <r>
    <x v="37"/>
    <s v="07/26/08"/>
    <n v="159490"/>
    <s v="Townhouse"/>
    <n v="37"/>
    <s v="KWW"/>
    <s v="2008-07"/>
    <x v="0"/>
    <e v="#N/A"/>
    <e v="#N/A"/>
    <x v="0"/>
  </r>
  <r>
    <x v="34"/>
    <s v="08/01/08"/>
    <n v="325000"/>
    <s v="High Rise (8+)"/>
    <n v="31"/>
    <s v="ZLOF"/>
    <s v="2008-08"/>
    <x v="0"/>
    <e v="#N/A"/>
    <e v="#N/A"/>
    <x v="1"/>
  </r>
  <r>
    <x v="37"/>
    <s v="01/24/08"/>
    <n v="159900"/>
    <s v="Single Family"/>
    <n v="221"/>
    <s v="FRWF"/>
    <s v="2008-01"/>
    <x v="1"/>
    <e v="#N/A"/>
    <e v="#N/A"/>
    <x v="0"/>
  </r>
  <r>
    <x v="37"/>
    <s v="03/03/08"/>
    <n v="224900"/>
    <s v="Single Family"/>
    <n v="182"/>
    <s v="DMRA"/>
    <s v="2008-03"/>
    <x v="1"/>
    <e v="#N/A"/>
    <e v="#N/A"/>
    <x v="0"/>
  </r>
  <r>
    <x v="37"/>
    <s v="07/19/08"/>
    <n v="225000"/>
    <s v="Single Family"/>
    <n v="30"/>
    <s v="CBRE01"/>
    <s v="2008-07"/>
    <x v="1"/>
    <e v="#N/A"/>
    <e v="#N/A"/>
    <x v="0"/>
  </r>
  <r>
    <x v="37"/>
    <s v="08/29/08"/>
    <n v="225000"/>
    <s v="Single Family"/>
    <n v="3"/>
    <s v="FGMRF"/>
    <s v="2008-08"/>
    <x v="1"/>
    <e v="#N/A"/>
    <e v="#N/A"/>
    <x v="0"/>
  </r>
  <r>
    <x v="37"/>
    <s v="03/14/08"/>
    <n v="229000"/>
    <s v="Single Family"/>
    <n v="171"/>
    <s v="FCSB"/>
    <s v="2008-03"/>
    <x v="1"/>
    <e v="#N/A"/>
    <e v="#N/A"/>
    <x v="0"/>
  </r>
  <r>
    <x v="37"/>
    <s v="06/01/08"/>
    <n v="229000"/>
    <s v="Single Family"/>
    <n v="92"/>
    <s v="FFLIV"/>
    <s v="2008-06"/>
    <x v="1"/>
    <e v="#N/A"/>
    <e v="#N/A"/>
    <x v="0"/>
  </r>
  <r>
    <x v="37"/>
    <s v="06/16/08"/>
    <n v="229900"/>
    <s v="Single Family"/>
    <n v="77"/>
    <s v="FATS3"/>
    <s v="2008-06"/>
    <x v="1"/>
    <e v="#N/A"/>
    <e v="#N/A"/>
    <x v="0"/>
  </r>
  <r>
    <x v="37"/>
    <s v="06/27/08"/>
    <n v="229900"/>
    <s v="Single Family"/>
    <n v="66"/>
    <s v="RE/MAXES"/>
    <s v="2008-06"/>
    <x v="1"/>
    <e v="#N/A"/>
    <e v="#N/A"/>
    <x v="0"/>
  </r>
  <r>
    <x v="37"/>
    <s v="08/09/07"/>
    <n v="235000"/>
    <s v="Low Rise (1-3)"/>
    <n v="389"/>
    <s v="MRSW"/>
    <s v="2007-08"/>
    <x v="0"/>
    <e v="#N/A"/>
    <e v="#N/A"/>
    <x v="0"/>
  </r>
  <r>
    <x v="37"/>
    <s v="06/06/08"/>
    <n v="235000"/>
    <s v="Single Family"/>
    <n v="87"/>
    <s v="AMVST2"/>
    <s v="2008-06"/>
    <x v="1"/>
    <e v="#N/A"/>
    <e v="#N/A"/>
    <x v="0"/>
  </r>
  <r>
    <x v="37"/>
    <s v="06/10/08"/>
    <n v="235000"/>
    <s v="Single Family"/>
    <n v="83"/>
    <s v="FPATT"/>
    <s v="2008-06"/>
    <x v="1"/>
    <e v="#N/A"/>
    <e v="#N/A"/>
    <x v="0"/>
  </r>
  <r>
    <x v="37"/>
    <s v="08/02/08"/>
    <n v="79900"/>
    <s v="Single Family"/>
    <n v="30"/>
    <s v="CRESCU"/>
    <s v="2008-08"/>
    <x v="1"/>
    <e v="#N/A"/>
    <e v="#N/A"/>
    <x v="0"/>
  </r>
  <r>
    <x v="37"/>
    <s v="05/21/08"/>
    <n v="239900"/>
    <s v="Single Family"/>
    <n v="103"/>
    <s v="FAER"/>
    <s v="2008-05"/>
    <x v="1"/>
    <e v="#N/A"/>
    <e v="#N/A"/>
    <x v="0"/>
  </r>
  <r>
    <x v="37"/>
    <s v="01/30/08"/>
    <n v="239500"/>
    <s v="Single Family"/>
    <n v="215"/>
    <s v="CYPR01"/>
    <s v="2008-01"/>
    <x v="1"/>
    <e v="#N/A"/>
    <e v="#N/A"/>
    <x v="0"/>
  </r>
  <r>
    <x v="37"/>
    <s v="08/15/08"/>
    <n v="239900"/>
    <s v="Single Family"/>
    <n v="17"/>
    <s v="FPAL"/>
    <s v="2008-08"/>
    <x v="1"/>
    <e v="#N/A"/>
    <e v="#N/A"/>
    <x v="0"/>
  </r>
  <r>
    <x v="37"/>
    <s v="03/13/08"/>
    <n v="239999"/>
    <s v="Single Family"/>
    <n v="172"/>
    <s v="FRSUN"/>
    <s v="2008-03"/>
    <x v="1"/>
    <e v="#N/A"/>
    <e v="#N/A"/>
    <x v="0"/>
  </r>
  <r>
    <x v="37"/>
    <d v="2007-12-07T00:00:00"/>
    <n v="245000"/>
    <s v="Single Family"/>
    <n v="269"/>
    <s v="FRSUN"/>
    <s v="2007-12"/>
    <x v="1"/>
    <e v="#N/A"/>
    <e v="#N/A"/>
    <x v="0"/>
  </r>
  <r>
    <x v="37"/>
    <s v="07/01/08"/>
    <n v="248500"/>
    <s v="Single Family"/>
    <n v="62"/>
    <s v="CYPR01"/>
    <s v="2008-07"/>
    <x v="1"/>
    <e v="#N/A"/>
    <e v="#N/A"/>
    <x v="0"/>
  </r>
  <r>
    <x v="37"/>
    <s v="07/28/07"/>
    <n v="249000"/>
    <s v="Low Rise (1-3)"/>
    <n v="401"/>
    <s v="SUNB01"/>
    <s v="2007-07"/>
    <x v="0"/>
    <e v="#N/A"/>
    <e v="#N/A"/>
    <x v="0"/>
  </r>
  <r>
    <x v="37"/>
    <s v="03/13/08"/>
    <n v="249000"/>
    <s v="Low Rise (1-3)"/>
    <n v="167"/>
    <s v="SUNB01"/>
    <s v="2008-03"/>
    <x v="0"/>
    <e v="#N/A"/>
    <e v="#N/A"/>
    <x v="0"/>
  </r>
  <r>
    <x v="37"/>
    <s v="07/18/08"/>
    <n v="249000"/>
    <s v="Single Family"/>
    <n v="45"/>
    <s v="FSCR"/>
    <s v="2008-07"/>
    <x v="1"/>
    <e v="#N/A"/>
    <e v="#N/A"/>
    <x v="0"/>
  </r>
  <r>
    <x v="37"/>
    <d v="2007-11-12T00:00:00"/>
    <n v="249900"/>
    <s v="Single Family"/>
    <n v="294"/>
    <s v="398MLS"/>
    <s v="2007-11"/>
    <x v="1"/>
    <e v="#N/A"/>
    <e v="#N/A"/>
    <x v="0"/>
  </r>
  <r>
    <x v="37"/>
    <s v="02/01/08"/>
    <n v="249900"/>
    <s v="Single Family"/>
    <n v="213"/>
    <s v="SUNB01"/>
    <s v="2008-02"/>
    <x v="1"/>
    <e v="#N/A"/>
    <e v="#N/A"/>
    <x v="0"/>
  </r>
  <r>
    <x v="37"/>
    <s v="07/22/08"/>
    <n v="249900"/>
    <s v="Single Family"/>
    <n v="41"/>
    <s v="FPLA"/>
    <s v="2008-07"/>
    <x v="1"/>
    <e v="#N/A"/>
    <e v="#N/A"/>
    <x v="0"/>
  </r>
  <r>
    <x v="37"/>
    <s v="04/05/08"/>
    <n v="250000"/>
    <s v="Single Family"/>
    <n v="149"/>
    <s v="FREM"/>
    <s v="2008-04"/>
    <x v="1"/>
    <s v="B"/>
    <s v="B"/>
    <x v="1"/>
  </r>
  <r>
    <x v="37"/>
    <s v="04/02/08"/>
    <n v="252000"/>
    <s v="Single Family"/>
    <n v="152"/>
    <s v="FREM"/>
    <s v="2008-04"/>
    <x v="1"/>
    <e v="#N/A"/>
    <e v="#N/A"/>
    <x v="1"/>
  </r>
  <r>
    <x v="37"/>
    <s v="06/02/08"/>
    <n v="252500"/>
    <s v="Single Family"/>
    <n v="91"/>
    <s v="DMRA"/>
    <s v="2008-06"/>
    <x v="1"/>
    <e v="#N/A"/>
    <e v="#N/A"/>
    <x v="1"/>
  </r>
  <r>
    <x v="37"/>
    <s v="07/07/08"/>
    <n v="239900"/>
    <s v="Single Family"/>
    <n v="56"/>
    <s v="FDOWF"/>
    <s v="2008-07"/>
    <x v="1"/>
    <e v="#N/A"/>
    <e v="#N/A"/>
    <x v="0"/>
  </r>
  <r>
    <x v="37"/>
    <s v="09/10/07"/>
    <n v="255000"/>
    <s v="Single Family"/>
    <n v="357"/>
    <s v="FCOLD"/>
    <s v="2007-09"/>
    <x v="1"/>
    <e v="#N/A"/>
    <e v="#N/A"/>
    <x v="1"/>
  </r>
  <r>
    <x v="37"/>
    <d v="2006-12-18T00:00:00"/>
    <n v="259000"/>
    <s v="Single Family"/>
    <n v="623"/>
    <s v="FRSUN"/>
    <s v="2006-12"/>
    <x v="1"/>
    <e v="#N/A"/>
    <e v="#N/A"/>
    <x v="1"/>
  </r>
  <r>
    <x v="37"/>
    <s v="06/11/08"/>
    <n v="259000"/>
    <s v="Single Family"/>
    <n v="77"/>
    <s v="AARD"/>
    <s v="2008-06"/>
    <x v="1"/>
    <e v="#N/A"/>
    <e v="#N/A"/>
    <x v="1"/>
  </r>
  <r>
    <x v="37"/>
    <s v="06/17/08"/>
    <n v="259000"/>
    <s v="Single Family"/>
    <n v="76"/>
    <s v="FSFC"/>
    <s v="2008-06"/>
    <x v="1"/>
    <e v="#N/A"/>
    <e v="#N/A"/>
    <x v="1"/>
  </r>
  <r>
    <x v="37"/>
    <s v="03/20/08"/>
    <n v="259000"/>
    <s v="Single Family"/>
    <n v="165"/>
    <s v="FSAD"/>
    <s v="2008-03"/>
    <x v="1"/>
    <e v="#N/A"/>
    <e v="#N/A"/>
    <x v="1"/>
  </r>
  <r>
    <x v="37"/>
    <s v="08/01/08"/>
    <n v="259900"/>
    <s v="Single Family"/>
    <n v="31"/>
    <s v="EGRE"/>
    <s v="2008-08"/>
    <x v="1"/>
    <e v="#N/A"/>
    <e v="#N/A"/>
    <x v="1"/>
  </r>
  <r>
    <x v="37"/>
    <s v="07/14/08"/>
    <n v="263000"/>
    <s v="Single Family"/>
    <n v="49"/>
    <s v="FCSB"/>
    <s v="2008-07"/>
    <x v="1"/>
    <e v="#N/A"/>
    <e v="#N/A"/>
    <x v="1"/>
  </r>
  <r>
    <x v="37"/>
    <s v="04/22/08"/>
    <n v="269000"/>
    <s v="Single Family"/>
    <n v="132"/>
    <s v="AMVST"/>
    <s v="2008-04"/>
    <x v="1"/>
    <e v="#N/A"/>
    <e v="#N/A"/>
    <x v="1"/>
  </r>
  <r>
    <x v="37"/>
    <s v="08/25/08"/>
    <n v="269000"/>
    <s v="Low Rise (1-3)"/>
    <n v="7"/>
    <s v="FREM"/>
    <s v="2008-08"/>
    <x v="0"/>
    <e v="#N/A"/>
    <e v="#N/A"/>
    <x v="1"/>
  </r>
  <r>
    <x v="37"/>
    <s v="01/16/08"/>
    <n v="269900"/>
    <s v="Villa Attch/Half Dup"/>
    <n v="229"/>
    <s v="FVOR"/>
    <s v="2008-01"/>
    <x v="1"/>
    <e v="#N/A"/>
    <e v="#N/A"/>
    <x v="1"/>
  </r>
  <r>
    <x v="37"/>
    <d v="2007-10-28T00:00:00"/>
    <n v="259900"/>
    <s v="Single Family"/>
    <n v="309"/>
    <s v="KWW"/>
    <s v="2007-10"/>
    <x v="1"/>
    <e v="#N/A"/>
    <e v="#N/A"/>
    <x v="1"/>
  </r>
  <r>
    <x v="37"/>
    <s v="07/16/08"/>
    <n v="269900"/>
    <s v="Single Family"/>
    <n v="47"/>
    <s v="FPLA"/>
    <s v="2008-07"/>
    <x v="1"/>
    <e v="#N/A"/>
    <e v="#N/A"/>
    <x v="1"/>
  </r>
  <r>
    <x v="37"/>
    <s v="05/24/08"/>
    <n v="272000"/>
    <s v="Single Family"/>
    <n v="100"/>
    <s v="CSPRI"/>
    <s v="2008-05"/>
    <x v="1"/>
    <e v="#N/A"/>
    <e v="#N/A"/>
    <x v="1"/>
  </r>
  <r>
    <x v="37"/>
    <s v="03/26/08"/>
    <n v="274900"/>
    <s v="Single Family"/>
    <n v="159"/>
    <s v="FJHH"/>
    <s v="2008-03"/>
    <x v="1"/>
    <e v="#N/A"/>
    <e v="#N/A"/>
    <x v="1"/>
  </r>
  <r>
    <x v="37"/>
    <s v="07/18/08"/>
    <n v="275000"/>
    <s v="Villa Attch/Half Dup"/>
    <n v="45"/>
    <s v="SUNB01"/>
    <s v="2008-07"/>
    <x v="1"/>
    <e v="#N/A"/>
    <e v="#N/A"/>
    <x v="1"/>
  </r>
  <r>
    <x v="37"/>
    <s v="08/30/08"/>
    <n v="275000"/>
    <s v="Low Rise (1-3)"/>
    <n v="2"/>
    <s v="SUNB01"/>
    <s v="2008-08"/>
    <x v="0"/>
    <e v="#N/A"/>
    <e v="#N/A"/>
    <x v="1"/>
  </r>
  <r>
    <x v="37"/>
    <d v="2007-12-07T00:00:00"/>
    <n v="278000"/>
    <s v="Villa Attch/Half Dup"/>
    <n v="269"/>
    <s v="FCOLD"/>
    <s v="2007-12"/>
    <x v="1"/>
    <e v="#N/A"/>
    <e v="#N/A"/>
    <x v="1"/>
  </r>
  <r>
    <x v="37"/>
    <s v="07/09/08"/>
    <n v="279900"/>
    <s v="Single Family"/>
    <n v="54"/>
    <s v="FAOR"/>
    <s v="2008-07"/>
    <x v="1"/>
    <e v="#N/A"/>
    <e v="#N/A"/>
    <x v="1"/>
  </r>
  <r>
    <x v="37"/>
    <s v="01/19/08"/>
    <n v="280000"/>
    <s v="Single Family"/>
    <n v="226"/>
    <s v="FSSPN"/>
    <s v="2008-01"/>
    <x v="1"/>
    <e v="#N/A"/>
    <e v="#N/A"/>
    <x v="1"/>
  </r>
  <r>
    <x v="37"/>
    <s v="05/06/08"/>
    <n v="280000"/>
    <s v="Single Family"/>
    <n v="118"/>
    <s v="NCRG"/>
    <s v="2008-05"/>
    <x v="1"/>
    <e v="#N/A"/>
    <e v="#N/A"/>
    <x v="1"/>
  </r>
  <r>
    <x v="37"/>
    <s v="06/30/08"/>
    <n v="280000"/>
    <s v="Single Family"/>
    <n v="63"/>
    <s v="FLSP"/>
    <s v="2008-06"/>
    <x v="1"/>
    <e v="#N/A"/>
    <e v="#N/A"/>
    <x v="1"/>
  </r>
  <r>
    <x v="37"/>
    <s v="06/18/08"/>
    <n v="269900"/>
    <s v="Single Family"/>
    <n v="75"/>
    <s v="FRSUN"/>
    <s v="2008-06"/>
    <x v="1"/>
    <e v="#N/A"/>
    <e v="#N/A"/>
    <x v="1"/>
  </r>
  <r>
    <x v="38"/>
    <s v="03/20/08"/>
    <n v="71999"/>
    <s v="Townhouse"/>
    <n v="165"/>
    <s v="SBLT01"/>
    <s v="2008-03"/>
    <x v="0"/>
    <e v="#N/A"/>
    <e v="#N/A"/>
    <x v="0"/>
  </r>
  <r>
    <x v="38"/>
    <s v="05/27/08"/>
    <n v="74900"/>
    <s v="Single Family"/>
    <n v="97"/>
    <s v="VIPR01"/>
    <s v="2008-05"/>
    <x v="1"/>
    <e v="#N/A"/>
    <e v="#N/A"/>
    <x v="0"/>
  </r>
  <r>
    <x v="38"/>
    <s v="01/11/08"/>
    <n v="84900"/>
    <s v="Low Rise (1-3)"/>
    <n v="234"/>
    <s v="FREM"/>
    <s v="2008-01"/>
    <x v="0"/>
    <e v="#N/A"/>
    <e v="#N/A"/>
    <x v="0"/>
  </r>
  <r>
    <x v="38"/>
    <s v="03/04/08"/>
    <n v="89000"/>
    <s v="Low Rise (1-3)"/>
    <n v="181"/>
    <s v="PRUD02"/>
    <s v="2008-03"/>
    <x v="0"/>
    <e v="#N/A"/>
    <e v="#N/A"/>
    <x v="0"/>
  </r>
  <r>
    <x v="38"/>
    <s v="06/09/08"/>
    <n v="89000"/>
    <s v="Townhouse"/>
    <n v="84"/>
    <s v="FCSS01"/>
    <s v="2008-06"/>
    <x v="0"/>
    <e v="#N/A"/>
    <e v="#N/A"/>
    <x v="0"/>
  </r>
  <r>
    <x v="37"/>
    <s v="05/20/08"/>
    <n v="73500"/>
    <s v="Single Family"/>
    <n v="104"/>
    <s v="RE/MAXES"/>
    <s v="2008-05"/>
    <x v="1"/>
    <e v="#N/A"/>
    <e v="#N/A"/>
    <x v="0"/>
  </r>
  <r>
    <x v="37"/>
    <s v="05/15/08"/>
    <n v="74900"/>
    <s v="Single Family"/>
    <n v="109"/>
    <s v="FRED"/>
    <s v="2008-05"/>
    <x v="1"/>
    <e v="#N/A"/>
    <e v="#N/A"/>
    <x v="0"/>
  </r>
  <r>
    <x v="38"/>
    <s v="07/29/08"/>
    <n v="94900"/>
    <s v="Manufactured"/>
    <n v="34"/>
    <s v="FCSS01"/>
    <s v="2008-07"/>
    <x v="1"/>
    <e v="#N/A"/>
    <e v="#N/A"/>
    <x v="0"/>
  </r>
  <r>
    <x v="38"/>
    <s v="08/21/08"/>
    <n v="95000"/>
    <s v="Low Rise (1-3)"/>
    <n v="11"/>
    <s v="FCSS01"/>
    <s v="2008-08"/>
    <x v="0"/>
    <e v="#N/A"/>
    <e v="#N/A"/>
    <x v="0"/>
  </r>
  <r>
    <x v="37"/>
    <s v="02/28/08"/>
    <n v="289500"/>
    <s v="Villa Attch/Half Dup"/>
    <n v="186"/>
    <s v="FVOR"/>
    <s v="2008-02"/>
    <x v="1"/>
    <e v="#N/A"/>
    <e v="#N/A"/>
    <x v="1"/>
  </r>
  <r>
    <x v="38"/>
    <s v="07/30/07"/>
    <n v="94900"/>
    <s v="Manufactured"/>
    <n v="399"/>
    <s v="AAAR"/>
    <s v="2007-07"/>
    <x v="1"/>
    <e v="#N/A"/>
    <e v="#N/A"/>
    <x v="0"/>
  </r>
  <r>
    <x v="38"/>
    <s v="05/10/08"/>
    <n v="120000"/>
    <s v="Manufactured"/>
    <n v="114"/>
    <s v="CBRE06"/>
    <s v="2008-05"/>
    <x v="1"/>
    <e v="#N/A"/>
    <e v="#N/A"/>
    <x v="0"/>
  </r>
  <r>
    <x v="38"/>
    <s v="02/01/08"/>
    <n v="124900"/>
    <s v="Manufactured"/>
    <n v="213"/>
    <s v="FCSS01"/>
    <s v="2008-02"/>
    <x v="1"/>
    <e v="#N/A"/>
    <e v="#N/A"/>
    <x v="0"/>
  </r>
  <r>
    <x v="38"/>
    <s v="04/09/08"/>
    <n v="129000"/>
    <s v="Manufactured"/>
    <n v="145"/>
    <s v="FIRR"/>
    <s v="2008-04"/>
    <x v="1"/>
    <e v="#N/A"/>
    <e v="#N/A"/>
    <x v="0"/>
  </r>
  <r>
    <x v="37"/>
    <s v="03/21/08"/>
    <n v="159000"/>
    <s v="Single Family"/>
    <n v="164"/>
    <s v="FSAD"/>
    <s v="2008-03"/>
    <x v="1"/>
    <e v="#N/A"/>
    <e v="#N/A"/>
    <x v="0"/>
  </r>
  <r>
    <x v="37"/>
    <d v="2007-12-01T00:00:00"/>
    <n v="159900"/>
    <s v="Single Family"/>
    <n v="275"/>
    <s v="EGRE"/>
    <s v="2007-12"/>
    <x v="1"/>
    <e v="#N/A"/>
    <e v="#N/A"/>
    <x v="0"/>
  </r>
  <r>
    <x v="37"/>
    <s v="05/20/08"/>
    <n v="159900"/>
    <s v="Single Family"/>
    <n v="104"/>
    <s v="DMRA"/>
    <s v="2008-05"/>
    <x v="1"/>
    <e v="#N/A"/>
    <e v="#N/A"/>
    <x v="0"/>
  </r>
  <r>
    <x v="37"/>
    <s v="07/14/08"/>
    <n v="159900"/>
    <s v="Single Family"/>
    <n v="49"/>
    <s v="FRSUN"/>
    <s v="2008-07"/>
    <x v="1"/>
    <e v="#N/A"/>
    <e v="#N/A"/>
    <x v="0"/>
  </r>
  <r>
    <x v="37"/>
    <s v="07/22/08"/>
    <n v="159900"/>
    <s v="Villa Attch/Half Dup"/>
    <n v="41"/>
    <s v="PDREB"/>
    <s v="2008-07"/>
    <x v="1"/>
    <e v="#N/A"/>
    <e v="#N/A"/>
    <x v="0"/>
  </r>
  <r>
    <x v="37"/>
    <s v="07/27/08"/>
    <n v="159900"/>
    <s v="Single Family"/>
    <n v="36"/>
    <s v="FERS"/>
    <s v="2008-07"/>
    <x v="1"/>
    <e v="#N/A"/>
    <e v="#N/A"/>
    <x v="0"/>
  </r>
  <r>
    <x v="37"/>
    <s v="05/07/08"/>
    <n v="160000"/>
    <s v="Single Family"/>
    <n v="117"/>
    <s v="FSSA"/>
    <s v="2008-05"/>
    <x v="1"/>
    <e v="#N/A"/>
    <e v="#N/A"/>
    <x v="0"/>
  </r>
  <r>
    <x v="37"/>
    <s v="08/11/08"/>
    <n v="162500"/>
    <s v="Single Family"/>
    <n v="21"/>
    <s v="KGSR"/>
    <s v="2008-08"/>
    <x v="1"/>
    <e v="#N/A"/>
    <e v="#N/A"/>
    <x v="0"/>
  </r>
  <r>
    <x v="37"/>
    <s v="06/18/08"/>
    <n v="164000"/>
    <s v="Single Family"/>
    <n v="75"/>
    <s v="FHTR"/>
    <s v="2008-06"/>
    <x v="1"/>
    <e v="#N/A"/>
    <e v="#N/A"/>
    <x v="0"/>
  </r>
  <r>
    <x v="37"/>
    <s v="05/01/08"/>
    <n v="159900"/>
    <s v="Single Family"/>
    <n v="123"/>
    <s v="FRSUN"/>
    <s v="2008-05"/>
    <x v="1"/>
    <e v="#N/A"/>
    <e v="#N/A"/>
    <x v="0"/>
  </r>
  <r>
    <x v="37"/>
    <s v="06/24/08"/>
    <n v="164900"/>
    <s v="Single Family"/>
    <n v="69"/>
    <s v="DMRA"/>
    <s v="2008-06"/>
    <x v="1"/>
    <e v="#N/A"/>
    <e v="#N/A"/>
    <x v="0"/>
  </r>
  <r>
    <x v="37"/>
    <s v="08/15/08"/>
    <n v="164900"/>
    <s v="Single Family"/>
    <n v="17"/>
    <s v="KAYE"/>
    <s v="2008-08"/>
    <x v="1"/>
    <e v="#N/A"/>
    <e v="#N/A"/>
    <x v="0"/>
  </r>
  <r>
    <x v="37"/>
    <s v="01/18/08"/>
    <n v="165000"/>
    <s v="Single Family"/>
    <n v="227"/>
    <s v="FCBR"/>
    <s v="2008-01"/>
    <x v="1"/>
    <e v="#N/A"/>
    <e v="#N/A"/>
    <x v="0"/>
  </r>
  <r>
    <x v="37"/>
    <s v="01/19/08"/>
    <n v="165000"/>
    <s v="Single Family"/>
    <n v="226"/>
    <s v="FSAD"/>
    <s v="2008-01"/>
    <x v="1"/>
    <e v="#N/A"/>
    <e v="#N/A"/>
    <x v="0"/>
  </r>
  <r>
    <x v="37"/>
    <s v="07/01/08"/>
    <n v="165000"/>
    <s v="Single Family"/>
    <n v="57"/>
    <s v="FTRG"/>
    <s v="2008-07"/>
    <x v="1"/>
    <e v="#N/A"/>
    <e v="#N/A"/>
    <x v="0"/>
  </r>
  <r>
    <x v="37"/>
    <s v="07/23/08"/>
    <n v="165000"/>
    <s v="Single Family"/>
    <n v="40"/>
    <s v="EQUI"/>
    <s v="2008-07"/>
    <x v="1"/>
    <e v="#N/A"/>
    <e v="#N/A"/>
    <x v="0"/>
  </r>
  <r>
    <x v="37"/>
    <s v="07/08/08"/>
    <n v="168900"/>
    <s v="Single Family"/>
    <n v="55"/>
    <s v="FCOLD"/>
    <s v="2008-07"/>
    <x v="1"/>
    <e v="#N/A"/>
    <e v="#N/A"/>
    <x v="0"/>
  </r>
  <r>
    <x v="37"/>
    <d v="2007-10-15T00:00:00"/>
    <n v="169000"/>
    <s v="Single Family"/>
    <n v="322"/>
    <s v="FAS2"/>
    <s v="2007-10"/>
    <x v="1"/>
    <e v="#N/A"/>
    <e v="#N/A"/>
    <x v="0"/>
  </r>
  <r>
    <x v="37"/>
    <s v="01/16/08"/>
    <n v="169000"/>
    <s v="Single Family"/>
    <n v="229"/>
    <s v="EGRE"/>
    <s v="2008-01"/>
    <x v="1"/>
    <e v="#N/A"/>
    <e v="#N/A"/>
    <x v="0"/>
  </r>
  <r>
    <x v="37"/>
    <s v="04/22/08"/>
    <n v="169000"/>
    <s v="Single Family"/>
    <n v="132"/>
    <s v="AMVST"/>
    <s v="2008-04"/>
    <x v="1"/>
    <e v="#N/A"/>
    <e v="#N/A"/>
    <x v="0"/>
  </r>
  <r>
    <x v="37"/>
    <s v="06/30/08"/>
    <n v="169000"/>
    <s v="Single Family"/>
    <n v="63"/>
    <s v="SUNB01"/>
    <s v="2008-06"/>
    <x v="1"/>
    <e v="#N/A"/>
    <e v="#N/A"/>
    <x v="0"/>
  </r>
  <r>
    <x v="37"/>
    <s v="08/22/08"/>
    <n v="169000"/>
    <s v="Single Family"/>
    <n v="10"/>
    <s v="AAIM05"/>
    <s v="2008-08"/>
    <x v="1"/>
    <e v="#N/A"/>
    <e v="#N/A"/>
    <x v="0"/>
  </r>
  <r>
    <x v="37"/>
    <d v="2007-10-29T00:00:00"/>
    <n v="169700"/>
    <s v="Single Family"/>
    <n v="308"/>
    <s v="398MLS"/>
    <s v="2007-10"/>
    <x v="1"/>
    <e v="#N/A"/>
    <e v="#N/A"/>
    <x v="0"/>
  </r>
  <r>
    <x v="37"/>
    <s v="04/30/08"/>
    <n v="169800"/>
    <s v="Single Family"/>
    <n v="124"/>
    <s v="FDGC"/>
    <s v="2008-04"/>
    <x v="1"/>
    <e v="#N/A"/>
    <e v="#N/A"/>
    <x v="0"/>
  </r>
  <r>
    <x v="37"/>
    <s v="09/25/07"/>
    <n v="169900"/>
    <s v="Single Family"/>
    <n v="342"/>
    <s v="FRSUN"/>
    <s v="2007-09"/>
    <x v="1"/>
    <e v="#N/A"/>
    <e v="#N/A"/>
    <x v="0"/>
  </r>
  <r>
    <x v="37"/>
    <s v="06/19/08"/>
    <n v="169900"/>
    <s v="Single Family"/>
    <n v="74"/>
    <s v="FSUNR"/>
    <s v="2008-06"/>
    <x v="1"/>
    <e v="#N/A"/>
    <e v="#N/A"/>
    <x v="0"/>
  </r>
  <r>
    <x v="37"/>
    <s v="03/21/08"/>
    <n v="170000"/>
    <s v="Low Rise (1-3)"/>
    <n v="164"/>
    <s v="RE/MAXES"/>
    <s v="2008-03"/>
    <x v="0"/>
    <e v="#N/A"/>
    <e v="#N/A"/>
    <x v="0"/>
  </r>
  <r>
    <x v="37"/>
    <s v="06/23/08"/>
    <n v="170000"/>
    <s v="Single Family"/>
    <n v="70"/>
    <s v="FSSA"/>
    <s v="2008-06"/>
    <x v="1"/>
    <e v="#N/A"/>
    <e v="#N/A"/>
    <x v="0"/>
  </r>
  <r>
    <x v="37"/>
    <s v="06/15/08"/>
    <n v="171400"/>
    <s v="Townhouse"/>
    <n v="78"/>
    <s v="BRAZ"/>
    <s v="2008-06"/>
    <x v="0"/>
    <e v="#N/A"/>
    <e v="#N/A"/>
    <x v="0"/>
  </r>
  <r>
    <x v="37"/>
    <s v="04/27/08"/>
    <n v="172900"/>
    <s v="Single Family"/>
    <n v="127"/>
    <s v="FCSB"/>
    <s v="2008-04"/>
    <x v="1"/>
    <e v="#N/A"/>
    <e v="#N/A"/>
    <x v="0"/>
  </r>
  <r>
    <x v="37"/>
    <s v="06/30/08"/>
    <n v="174900"/>
    <s v="Single Family"/>
    <n v="63"/>
    <s v="FDOWF"/>
    <s v="2008-06"/>
    <x v="1"/>
    <e v="#N/A"/>
    <e v="#N/A"/>
    <x v="0"/>
  </r>
  <r>
    <x v="37"/>
    <s v="07/17/08"/>
    <n v="174900"/>
    <s v="Single Family"/>
    <n v="46"/>
    <s v="VIPR01"/>
    <s v="2008-07"/>
    <x v="1"/>
    <e v="#N/A"/>
    <e v="#N/A"/>
    <x v="0"/>
  </r>
  <r>
    <x v="37"/>
    <s v="08/01/08"/>
    <n v="174900"/>
    <s v="Single Family"/>
    <n v="31"/>
    <s v="FQRS"/>
    <s v="2008-08"/>
    <x v="1"/>
    <e v="#N/A"/>
    <e v="#N/A"/>
    <x v="0"/>
  </r>
  <r>
    <x v="37"/>
    <s v="03/19/08"/>
    <n v="175000"/>
    <s v="Single Family"/>
    <n v="166"/>
    <s v="FRAW"/>
    <s v="2008-03"/>
    <x v="1"/>
    <e v="#N/A"/>
    <e v="#N/A"/>
    <x v="0"/>
  </r>
  <r>
    <x v="37"/>
    <s v="05/31/08"/>
    <n v="175000"/>
    <s v="Single Family"/>
    <n v="93"/>
    <s v="FCSS01"/>
    <s v="2008-05"/>
    <x v="1"/>
    <e v="#N/A"/>
    <e v="#N/A"/>
    <x v="0"/>
  </r>
  <r>
    <x v="37"/>
    <s v="08/18/08"/>
    <n v="175000"/>
    <s v="Single Family"/>
    <n v="14"/>
    <s v="RE/MAXES"/>
    <s v="2008-08"/>
    <x v="1"/>
    <e v="#N/A"/>
    <e v="#N/A"/>
    <x v="0"/>
  </r>
  <r>
    <x v="37"/>
    <s v="08/29/08"/>
    <n v="175000"/>
    <s v="Single Family"/>
    <n v="3"/>
    <s v="EQUI"/>
    <s v="2008-08"/>
    <x v="1"/>
    <e v="#N/A"/>
    <e v="#N/A"/>
    <x v="0"/>
  </r>
  <r>
    <x v="37"/>
    <s v="08/05/08"/>
    <n v="178000"/>
    <s v="Single Family"/>
    <n v="27"/>
    <s v="FERS"/>
    <s v="2008-08"/>
    <x v="1"/>
    <e v="#N/A"/>
    <e v="#N/A"/>
    <x v="0"/>
  </r>
  <r>
    <x v="37"/>
    <s v="06/30/08"/>
    <n v="178500"/>
    <s v="Single Family"/>
    <n v="63"/>
    <s v="FLSP"/>
    <s v="2008-06"/>
    <x v="1"/>
    <e v="#N/A"/>
    <e v="#N/A"/>
    <x v="0"/>
  </r>
  <r>
    <x v="37"/>
    <s v="05/29/08"/>
    <n v="179000"/>
    <s v="Single Family"/>
    <n v="95"/>
    <s v="UVRG"/>
    <s v="2008-05"/>
    <x v="1"/>
    <e v="#N/A"/>
    <e v="#N/A"/>
    <x v="0"/>
  </r>
  <r>
    <x v="37"/>
    <s v="05/29/08"/>
    <n v="179000"/>
    <s v="Single Family"/>
    <n v="95"/>
    <s v="UVRG"/>
    <s v="2008-05"/>
    <x v="1"/>
    <e v="#N/A"/>
    <e v="#N/A"/>
    <x v="0"/>
  </r>
  <r>
    <x v="37"/>
    <s v="06/01/08"/>
    <n v="179000"/>
    <s v="Townhouse"/>
    <n v="92"/>
    <s v="FRWF"/>
    <s v="2008-06"/>
    <x v="0"/>
    <e v="#N/A"/>
    <e v="#N/A"/>
    <x v="0"/>
  </r>
  <r>
    <x v="37"/>
    <s v="07/01/08"/>
    <n v="179000"/>
    <s v="Single Family"/>
    <n v="58"/>
    <s v="FTRG"/>
    <s v="2008-07"/>
    <x v="1"/>
    <e v="#N/A"/>
    <e v="#N/A"/>
    <x v="0"/>
  </r>
  <r>
    <x v="37"/>
    <s v="01/31/08"/>
    <n v="179100"/>
    <s v="Townhouse"/>
    <n v="214"/>
    <s v="KWW"/>
    <s v="2008-01"/>
    <x v="0"/>
    <e v="#N/A"/>
    <e v="#N/A"/>
    <x v="0"/>
  </r>
  <r>
    <x v="37"/>
    <s v="04/28/08"/>
    <n v="179900"/>
    <s v="Single Family"/>
    <n v="126"/>
    <s v="CYPR01"/>
    <s v="2008-04"/>
    <x v="1"/>
    <e v="#N/A"/>
    <e v="#N/A"/>
    <x v="0"/>
  </r>
  <r>
    <x v="37"/>
    <s v="05/09/08"/>
    <n v="179900"/>
    <s v="Single Family"/>
    <n v="115"/>
    <s v="FRSUN"/>
    <s v="2008-05"/>
    <x v="1"/>
    <e v="#N/A"/>
    <e v="#N/A"/>
    <x v="0"/>
  </r>
  <r>
    <x v="37"/>
    <s v="04/28/08"/>
    <n v="180000"/>
    <s v="Single Family"/>
    <n v="126"/>
    <s v="CSPRI"/>
    <s v="2008-04"/>
    <x v="1"/>
    <e v="#N/A"/>
    <e v="#N/A"/>
    <x v="0"/>
  </r>
  <r>
    <x v="37"/>
    <s v="07/24/08"/>
    <n v="180000"/>
    <s v="Single Family"/>
    <n v="39"/>
    <s v="FREM"/>
    <s v="2008-07"/>
    <x v="1"/>
    <e v="#N/A"/>
    <e v="#N/A"/>
    <x v="0"/>
  </r>
  <r>
    <x v="37"/>
    <s v="08/20/08"/>
    <n v="180000"/>
    <s v="Single Family"/>
    <n v="12"/>
    <s v="KWW"/>
    <s v="2008-08"/>
    <x v="1"/>
    <e v="#N/A"/>
    <e v="#N/A"/>
    <x v="0"/>
  </r>
  <r>
    <x v="38"/>
    <s v="01/02/08"/>
    <n v="459000"/>
    <s v="Mid Rise (4-7)"/>
    <n v="243"/>
    <s v="FPFW"/>
    <s v="2008-01"/>
    <x v="0"/>
    <e v="#N/A"/>
    <e v="#N/A"/>
    <x v="1"/>
  </r>
  <r>
    <x v="38"/>
    <s v="07/01/08"/>
    <n v="474900"/>
    <s v="Single Family"/>
    <n v="62"/>
    <s v="FREM"/>
    <s v="2008-07"/>
    <x v="1"/>
    <e v="#N/A"/>
    <e v="#N/A"/>
    <x v="1"/>
  </r>
  <r>
    <x v="38"/>
    <d v="2007-11-09T00:00:00"/>
    <n v="480000"/>
    <s v="Single Family"/>
    <n v="297"/>
    <s v="FREX01"/>
    <s v="2007-11"/>
    <x v="1"/>
    <e v="#N/A"/>
    <e v="#N/A"/>
    <x v="1"/>
  </r>
  <r>
    <x v="38"/>
    <s v="06/06/07"/>
    <n v="485000"/>
    <s v="High Rise (8+)"/>
    <n v="453"/>
    <s v="WTR02"/>
    <s v="2007-06"/>
    <x v="0"/>
    <e v="#N/A"/>
    <e v="#N/A"/>
    <x v="1"/>
  </r>
  <r>
    <x v="38"/>
    <s v="06/20/08"/>
    <n v="489800"/>
    <s v="Single Family"/>
    <n v="73"/>
    <s v="FDGC"/>
    <s v="2008-06"/>
    <x v="1"/>
    <e v="#N/A"/>
    <e v="#N/A"/>
    <x v="1"/>
  </r>
  <r>
    <x v="38"/>
    <s v="07/31/07"/>
    <n v="499000"/>
    <s v="Single Family"/>
    <n v="398"/>
    <s v="ZTRI"/>
    <s v="2007-07"/>
    <x v="1"/>
    <e v="#N/A"/>
    <e v="#N/A"/>
    <x v="1"/>
  </r>
  <r>
    <x v="38"/>
    <s v="02/20/08"/>
    <n v="499900"/>
    <s v="Single Family"/>
    <n v="194"/>
    <s v="FOHL"/>
    <s v="2008-02"/>
    <x v="1"/>
    <e v="#N/A"/>
    <e v="#N/A"/>
    <x v="1"/>
  </r>
  <r>
    <x v="38"/>
    <s v="01/25/08"/>
    <n v="511367"/>
    <s v="Villa Attch/Half Dup"/>
    <n v="220"/>
    <s v="JRWIS"/>
    <s v="2008-01"/>
    <x v="1"/>
    <e v="#N/A"/>
    <e v="#N/A"/>
    <x v="2"/>
  </r>
  <r>
    <x v="38"/>
    <s v="08/24/08"/>
    <n v="525000"/>
    <s v="Single Family"/>
    <n v="8"/>
    <s v="HUSS"/>
    <s v="2008-08"/>
    <x v="1"/>
    <e v="#N/A"/>
    <e v="#N/A"/>
    <x v="2"/>
  </r>
  <r>
    <x v="37"/>
    <s v="04/15/08"/>
    <n v="164800"/>
    <s v="Single Family"/>
    <n v="139"/>
    <s v="FDGC"/>
    <s v="2008-04"/>
    <x v="1"/>
    <e v="#N/A"/>
    <e v="#N/A"/>
    <x v="0"/>
  </r>
  <r>
    <x v="38"/>
    <s v="07/07/08"/>
    <n v="529900"/>
    <s v="Single Family"/>
    <n v="56"/>
    <s v="PRUD02"/>
    <s v="2008-07"/>
    <x v="1"/>
    <e v="#N/A"/>
    <e v="#N/A"/>
    <x v="2"/>
  </r>
  <r>
    <x v="38"/>
    <d v="2007-11-10T00:00:00"/>
    <n v="535000"/>
    <s v="Single Family"/>
    <n v="296"/>
    <s v="AAIM05"/>
    <s v="2007-11"/>
    <x v="1"/>
    <e v="#N/A"/>
    <e v="#N/A"/>
    <x v="2"/>
  </r>
  <r>
    <x v="38"/>
    <s v="08/22/08"/>
    <n v="549900"/>
    <s v="Single Family"/>
    <n v="9"/>
    <s v="PRUD02"/>
    <s v="2008-08"/>
    <x v="1"/>
    <e v="#N/A"/>
    <e v="#N/A"/>
    <x v="2"/>
  </r>
  <r>
    <x v="38"/>
    <s v="06/01/08"/>
    <n v="565000"/>
    <s v="Single Family"/>
    <n v="92"/>
    <s v="VIPR01"/>
    <s v="2008-06"/>
    <x v="1"/>
    <e v="#N/A"/>
    <e v="#N/A"/>
    <x v="2"/>
  </r>
  <r>
    <x v="35"/>
    <s v="08/04/08"/>
    <n v="535000"/>
    <s v="Single Family"/>
    <n v="28"/>
    <s v="FSSA"/>
    <s v="2008-08"/>
    <x v="1"/>
    <e v="#N/A"/>
    <e v="#N/A"/>
    <x v="2"/>
  </r>
  <r>
    <x v="35"/>
    <s v="09/09/07"/>
    <n v="540000"/>
    <s v="Single Family"/>
    <n v="358"/>
    <s v="FCSB"/>
    <s v="2007-09"/>
    <x v="1"/>
    <e v="#N/A"/>
    <e v="#N/A"/>
    <x v="2"/>
  </r>
  <r>
    <x v="35"/>
    <s v="07/29/08"/>
    <n v="547900"/>
    <s v="Single Family"/>
    <n v="34"/>
    <s v="PRUD02"/>
    <s v="2008-07"/>
    <x v="1"/>
    <e v="#N/A"/>
    <e v="#N/A"/>
    <x v="2"/>
  </r>
  <r>
    <x v="35"/>
    <s v="09/26/07"/>
    <n v="550000"/>
    <s v="Single Family"/>
    <n v="341"/>
    <s v="PCRG"/>
    <s v="2007-09"/>
    <x v="1"/>
    <e v="#N/A"/>
    <e v="#N/A"/>
    <x v="2"/>
  </r>
  <r>
    <x v="35"/>
    <s v="08/27/08"/>
    <n v="589000"/>
    <s v="Single Family"/>
    <n v="5"/>
    <s v="CRARC"/>
    <s v="2008-08"/>
    <x v="1"/>
    <e v="#N/A"/>
    <e v="#N/A"/>
    <x v="2"/>
  </r>
  <r>
    <x v="35"/>
    <d v="2007-11-30T00:00:00"/>
    <n v="639000"/>
    <s v="Single Family"/>
    <n v="276"/>
    <s v="VIPR01"/>
    <s v="2007-11"/>
    <x v="1"/>
    <e v="#N/A"/>
    <e v="#N/A"/>
    <x v="2"/>
  </r>
  <r>
    <x v="35"/>
    <s v="08/29/07"/>
    <n v="649000"/>
    <s v="Single Family"/>
    <n v="369"/>
    <s v="VIPR01"/>
    <s v="2007-08"/>
    <x v="1"/>
    <e v="#N/A"/>
    <e v="#N/A"/>
    <x v="2"/>
  </r>
  <r>
    <x v="35"/>
    <s v="03/03/08"/>
    <n v="649000"/>
    <s v="Single Family"/>
    <n v="182"/>
    <s v="VIPR07"/>
    <s v="2008-03"/>
    <x v="1"/>
    <e v="#N/A"/>
    <e v="#N/A"/>
    <x v="2"/>
  </r>
  <r>
    <x v="35"/>
    <s v="07/14/08"/>
    <n v="649000"/>
    <s v="Single Family"/>
    <n v="49"/>
    <s v="FCSS01"/>
    <s v="2008-07"/>
    <x v="1"/>
    <e v="#N/A"/>
    <e v="#N/A"/>
    <x v="2"/>
  </r>
  <r>
    <x v="35"/>
    <s v="08/26/08"/>
    <n v="649000"/>
    <s v="Single Family"/>
    <n v="6"/>
    <s v="FCSS01"/>
    <s v="2008-08"/>
    <x v="1"/>
    <e v="#N/A"/>
    <e v="#N/A"/>
    <x v="2"/>
  </r>
  <r>
    <x v="35"/>
    <s v="06/12/08"/>
    <n v="349900"/>
    <s v="Low Rise (1-3)"/>
    <n v="81"/>
    <s v="FCSS01"/>
    <s v="2008-06"/>
    <x v="0"/>
    <e v="#N/A"/>
    <e v="#N/A"/>
    <x v="1"/>
  </r>
  <r>
    <x v="36"/>
    <s v="07/07/08"/>
    <n v="199000"/>
    <s v="Single Family"/>
    <n v="56"/>
    <s v="VIPR01"/>
    <s v="2008-07"/>
    <x v="1"/>
    <e v="#N/A"/>
    <e v="#N/A"/>
    <x v="0"/>
  </r>
  <r>
    <x v="35"/>
    <s v="04/29/08"/>
    <n v="675000"/>
    <s v="Single Family"/>
    <n v="125"/>
    <s v="FREM"/>
    <s v="2008-04"/>
    <x v="1"/>
    <e v="#N/A"/>
    <e v="#N/A"/>
    <x v="2"/>
  </r>
  <r>
    <x v="35"/>
    <s v="07/01/08"/>
    <n v="675000"/>
    <s v="Single Family"/>
    <n v="62"/>
    <s v="FATS3"/>
    <s v="2008-07"/>
    <x v="1"/>
    <e v="#N/A"/>
    <e v="#N/A"/>
    <x v="2"/>
  </r>
  <r>
    <x v="36"/>
    <s v="08/15/08"/>
    <n v="199000"/>
    <s v="Mid Rise (4-7)"/>
    <n v="17"/>
    <s v="AMVST"/>
    <s v="2008-08"/>
    <x v="0"/>
    <e v="#N/A"/>
    <e v="#N/A"/>
    <x v="0"/>
  </r>
  <r>
    <x v="36"/>
    <s v="07/24/08"/>
    <n v="199200"/>
    <s v="Low Rise (1-3)"/>
    <n v="39"/>
    <s v="ALLRG"/>
    <s v="2008-07"/>
    <x v="0"/>
    <e v="#N/A"/>
    <e v="#N/A"/>
    <x v="0"/>
  </r>
  <r>
    <x v="35"/>
    <s v="04/11/08"/>
    <n v="724900"/>
    <s v="Single Family"/>
    <n v="143"/>
    <s v="KWW"/>
    <s v="2008-04"/>
    <x v="1"/>
    <e v="#N/A"/>
    <e v="#N/A"/>
    <x v="2"/>
  </r>
  <r>
    <x v="36"/>
    <s v="01/08/07"/>
    <n v="199900"/>
    <s v="Low Rise (1-3)"/>
    <n v="602"/>
    <s v="FREM"/>
    <s v="2007-01"/>
    <x v="0"/>
    <e v="#N/A"/>
    <e v="#N/A"/>
    <x v="0"/>
  </r>
  <r>
    <x v="35"/>
    <d v="2006-10-31T00:00:00"/>
    <n v="650000"/>
    <s v="Single Family"/>
    <n v="671"/>
    <s v="FRAW"/>
    <s v="2006-10"/>
    <x v="1"/>
    <e v="#N/A"/>
    <e v="#N/A"/>
    <x v="2"/>
  </r>
  <r>
    <x v="35"/>
    <s v="05/08/08"/>
    <n v="659000"/>
    <s v="Single Family"/>
    <n v="116"/>
    <s v="FHAM"/>
    <s v="2008-05"/>
    <x v="1"/>
    <e v="#N/A"/>
    <e v="#N/A"/>
    <x v="2"/>
  </r>
  <r>
    <x v="35"/>
    <s v="06/16/08"/>
    <n v="769000"/>
    <s v="Single Family"/>
    <n v="77"/>
    <s v="JRWIS"/>
    <s v="2008-06"/>
    <x v="1"/>
    <e v="#N/A"/>
    <e v="#N/A"/>
    <x v="3"/>
  </r>
  <r>
    <x v="35"/>
    <s v="04/24/08"/>
    <n v="799000"/>
    <s v="Single Family"/>
    <n v="130"/>
    <s v="CCAPE"/>
    <s v="2008-04"/>
    <x v="1"/>
    <e v="#N/A"/>
    <e v="#N/A"/>
    <x v="3"/>
  </r>
  <r>
    <x v="35"/>
    <s v="07/01/08"/>
    <n v="799000"/>
    <s v="Single Family"/>
    <n v="62"/>
    <s v="FREM"/>
    <s v="2008-07"/>
    <x v="1"/>
    <e v="#N/A"/>
    <e v="#N/A"/>
    <x v="3"/>
  </r>
  <r>
    <x v="39"/>
    <s v="05/01/08"/>
    <n v="79000"/>
    <s v="Low Rise (1-3)"/>
    <n v="123"/>
    <s v="FREM3"/>
    <s v="2008-05"/>
    <x v="0"/>
    <e v="#N/A"/>
    <e v="#N/A"/>
    <x v="0"/>
  </r>
  <r>
    <x v="39"/>
    <s v="08/18/08"/>
    <n v="82500"/>
    <s v="Townhouse"/>
    <n v="14"/>
    <s v="CRESCU"/>
    <s v="2008-08"/>
    <x v="0"/>
    <e v="#N/A"/>
    <e v="#N/A"/>
    <x v="0"/>
  </r>
  <r>
    <x v="39"/>
    <s v="06/01/08"/>
    <n v="85000"/>
    <s v="Low Rise (1-3)"/>
    <n v="92"/>
    <s v="FCSB"/>
    <s v="2008-06"/>
    <x v="0"/>
    <e v="#N/A"/>
    <e v="#N/A"/>
    <x v="0"/>
  </r>
  <r>
    <x v="39"/>
    <s v="06/01/08"/>
    <n v="89000"/>
    <s v="Low Rise (1-3)"/>
    <n v="92"/>
    <s v="FCSB"/>
    <s v="2008-06"/>
    <x v="0"/>
    <e v="#N/A"/>
    <e v="#N/A"/>
    <x v="0"/>
  </r>
  <r>
    <x v="35"/>
    <s v="04/06/08"/>
    <n v="679000"/>
    <s v="Single Family"/>
    <n v="148"/>
    <s v="FERI"/>
    <s v="2008-04"/>
    <x v="1"/>
    <e v="#N/A"/>
    <e v="#N/A"/>
    <x v="2"/>
  </r>
  <r>
    <x v="39"/>
    <s v="06/03/08"/>
    <n v="99000"/>
    <s v="Low Rise (1-3)"/>
    <n v="90"/>
    <s v="FMAKS"/>
    <s v="2008-06"/>
    <x v="0"/>
    <e v="#N/A"/>
    <e v="#N/A"/>
    <x v="0"/>
  </r>
  <r>
    <x v="39"/>
    <s v="05/27/08"/>
    <n v="99900"/>
    <s v="Low Rise (1-3)"/>
    <n v="97"/>
    <s v="CYPR01"/>
    <s v="2008-05"/>
    <x v="0"/>
    <e v="#N/A"/>
    <e v="#N/A"/>
    <x v="0"/>
  </r>
  <r>
    <x v="39"/>
    <s v="08/21/08"/>
    <n v="104900"/>
    <s v="Low Rise (1-3)"/>
    <n v="11"/>
    <s v="CCSHR"/>
    <s v="2008-08"/>
    <x v="0"/>
    <e v="#N/A"/>
    <e v="#N/A"/>
    <x v="0"/>
  </r>
  <r>
    <x v="39"/>
    <s v="07/27/08"/>
    <n v="105000"/>
    <s v="Townhouse"/>
    <n v="36"/>
    <s v="FICR"/>
    <s v="2008-07"/>
    <x v="0"/>
    <e v="#N/A"/>
    <e v="#N/A"/>
    <x v="0"/>
  </r>
  <r>
    <x v="39"/>
    <s v="06/24/08"/>
    <n v="110000"/>
    <s v="Low Rise (1-3)"/>
    <n v="69"/>
    <s v="FSSA04"/>
    <s v="2008-06"/>
    <x v="0"/>
    <e v="#N/A"/>
    <e v="#N/A"/>
    <x v="0"/>
  </r>
  <r>
    <x v="39"/>
    <s v="05/07/08"/>
    <n v="114470"/>
    <s v="Townhouse"/>
    <n v="117"/>
    <s v="KWW"/>
    <s v="2008-05"/>
    <x v="0"/>
    <e v="#N/A"/>
    <e v="#N/A"/>
    <x v="0"/>
  </r>
  <r>
    <x v="39"/>
    <s v="08/25/08"/>
    <n v="90000"/>
    <s v="Low Rise (1-3)"/>
    <n v="7"/>
    <s v="FSUNR"/>
    <s v="2008-08"/>
    <x v="0"/>
    <e v="#N/A"/>
    <e v="#N/A"/>
    <x v="0"/>
  </r>
  <r>
    <x v="39"/>
    <s v="06/17/08"/>
    <n v="119000"/>
    <s v="Low Rise (1-3)"/>
    <n v="76"/>
    <s v="RQI"/>
    <s v="2008-06"/>
    <x v="0"/>
    <e v="#N/A"/>
    <e v="#N/A"/>
    <x v="0"/>
  </r>
  <r>
    <x v="35"/>
    <s v="09/07/07"/>
    <n v="699000"/>
    <s v="Single Family"/>
    <n v="360"/>
    <s v="PRUD02"/>
    <s v="2007-09"/>
    <x v="1"/>
    <e v="#N/A"/>
    <e v="#N/A"/>
    <x v="2"/>
  </r>
  <r>
    <x v="35"/>
    <s v="06/17/08"/>
    <n v="729900"/>
    <s v="Single Family"/>
    <n v="76"/>
    <s v="COLE01"/>
    <s v="2008-06"/>
    <x v="1"/>
    <e v="#N/A"/>
    <e v="#N/A"/>
    <x v="2"/>
  </r>
  <r>
    <x v="39"/>
    <s v="08/29/08"/>
    <n v="129999"/>
    <s v="Low Rise (1-3)"/>
    <n v="3"/>
    <s v="PCRG"/>
    <s v="2008-08"/>
    <x v="0"/>
    <e v="#N/A"/>
    <e v="#N/A"/>
    <x v="0"/>
  </r>
  <r>
    <x v="39"/>
    <s v="04/01/08"/>
    <n v="134900"/>
    <s v="Low Rise (1-3)"/>
    <n v="153"/>
    <s v="FGWR"/>
    <s v="2008-04"/>
    <x v="0"/>
    <e v="#N/A"/>
    <e v="#N/A"/>
    <x v="0"/>
  </r>
  <r>
    <x v="39"/>
    <s v="07/18/08"/>
    <n v="135000"/>
    <s v="Townhouse"/>
    <n v="45"/>
    <s v="CHEPPE"/>
    <s v="2008-07"/>
    <x v="0"/>
    <e v="#N/A"/>
    <e v="#N/A"/>
    <x v="0"/>
  </r>
  <r>
    <x v="39"/>
    <d v="2007-12-07T00:00:00"/>
    <n v="118500"/>
    <s v="Low Rise (1-3)"/>
    <n v="269"/>
    <s v="FRED"/>
    <s v="2007-12"/>
    <x v="0"/>
    <e v="#N/A"/>
    <e v="#N/A"/>
    <x v="0"/>
  </r>
  <r>
    <x v="39"/>
    <s v="01/11/08"/>
    <n v="124900"/>
    <s v="Low Rise (1-3)"/>
    <n v="234"/>
    <s v="FPCMG"/>
    <s v="2008-01"/>
    <x v="0"/>
    <e v="#N/A"/>
    <e v="#N/A"/>
    <x v="0"/>
  </r>
  <r>
    <x v="39"/>
    <s v="06/05/08"/>
    <n v="139900"/>
    <s v="Low Rise (1-3)"/>
    <n v="88"/>
    <s v="FCBR"/>
    <s v="2008-06"/>
    <x v="0"/>
    <e v="#N/A"/>
    <e v="#N/A"/>
    <x v="0"/>
  </r>
  <r>
    <x v="39"/>
    <s v="08/13/08"/>
    <n v="139900"/>
    <s v="Low Rise (1-3)"/>
    <n v="19"/>
    <s v="CHEPPE"/>
    <s v="2008-08"/>
    <x v="0"/>
    <e v="#N/A"/>
    <e v="#N/A"/>
    <x v="0"/>
  </r>
  <r>
    <x v="39"/>
    <s v="06/24/08"/>
    <n v="141000"/>
    <s v="Low Rise (1-3)"/>
    <n v="69"/>
    <s v="FSSA"/>
    <s v="2008-06"/>
    <x v="0"/>
    <e v="#N/A"/>
    <e v="#N/A"/>
    <x v="0"/>
  </r>
  <r>
    <x v="39"/>
    <s v="03/07/08"/>
    <n v="141500"/>
    <s v="Low Rise (1-3)"/>
    <n v="178"/>
    <s v="FWEA"/>
    <s v="2008-03"/>
    <x v="0"/>
    <e v="#N/A"/>
    <e v="#N/A"/>
    <x v="0"/>
  </r>
  <r>
    <x v="39"/>
    <d v="2007-10-31T00:00:00"/>
    <n v="149000"/>
    <s v="Low Rise (1-3)"/>
    <n v="306"/>
    <s v="UVRG"/>
    <s v="2007-10"/>
    <x v="0"/>
    <e v="#N/A"/>
    <e v="#N/A"/>
    <x v="0"/>
  </r>
  <r>
    <x v="39"/>
    <s v="05/31/06"/>
    <n v="129900"/>
    <s v="Low Rise (1-3)"/>
    <n v="824"/>
    <s v="RMAX01"/>
    <s v="2006-05"/>
    <x v="0"/>
    <e v="#N/A"/>
    <e v="#N/A"/>
    <x v="0"/>
  </r>
  <r>
    <x v="39"/>
    <s v="08/26/08"/>
    <n v="149900"/>
    <s v="Single Family"/>
    <n v="6"/>
    <s v="CBRE01"/>
    <s v="2008-08"/>
    <x v="1"/>
    <e v="#N/A"/>
    <e v="#N/A"/>
    <x v="0"/>
  </r>
  <r>
    <x v="39"/>
    <d v="2007-10-10T00:00:00"/>
    <n v="150000"/>
    <s v="Low Rise (1-3)"/>
    <n v="327"/>
    <s v="AAIM03"/>
    <s v="2007-10"/>
    <x v="0"/>
    <e v="#N/A"/>
    <e v="#N/A"/>
    <x v="0"/>
  </r>
  <r>
    <x v="39"/>
    <s v="01/16/08"/>
    <n v="139000"/>
    <s v="Low Rise (1-3)"/>
    <n v="229"/>
    <s v="CBRE01"/>
    <s v="2008-01"/>
    <x v="0"/>
    <e v="#N/A"/>
    <e v="#N/A"/>
    <x v="0"/>
  </r>
  <r>
    <x v="39"/>
    <s v="01/26/08"/>
    <n v="154900"/>
    <s v="Low Rise (1-3)"/>
    <n v="219"/>
    <s v="FBCO"/>
    <s v="2008-01"/>
    <x v="0"/>
    <e v="#N/A"/>
    <e v="#N/A"/>
    <x v="0"/>
  </r>
  <r>
    <x v="39"/>
    <s v="08/29/07"/>
    <n v="149900"/>
    <s v="Low Rise (1-3)"/>
    <n v="369"/>
    <s v="FPFW"/>
    <s v="2007-08"/>
    <x v="0"/>
    <e v="#N/A"/>
    <e v="#N/A"/>
    <x v="0"/>
  </r>
  <r>
    <x v="39"/>
    <s v="02/28/08"/>
    <n v="159000"/>
    <s v="Single Family"/>
    <n v="186"/>
    <s v="AMVST"/>
    <s v="2008-02"/>
    <x v="1"/>
    <e v="#N/A"/>
    <e v="#N/A"/>
    <x v="0"/>
  </r>
  <r>
    <x v="39"/>
    <s v="06/13/08"/>
    <n v="159000"/>
    <s v="Low Rise (1-3)"/>
    <n v="80"/>
    <s v="FREM"/>
    <s v="2008-06"/>
    <x v="0"/>
    <e v="#N/A"/>
    <e v="#N/A"/>
    <x v="0"/>
  </r>
  <r>
    <x v="39"/>
    <s v="04/08/08"/>
    <n v="169000"/>
    <s v="Low Rise (1-3)"/>
    <n v="146"/>
    <s v="CHEPPE"/>
    <s v="2008-04"/>
    <x v="0"/>
    <e v="#N/A"/>
    <e v="#N/A"/>
    <x v="0"/>
  </r>
  <r>
    <x v="39"/>
    <s v="07/26/07"/>
    <n v="165900"/>
    <s v="Low Rise (1-3)"/>
    <n v="403"/>
    <s v="FPCMG"/>
    <s v="2007-07"/>
    <x v="0"/>
    <e v="#N/A"/>
    <e v="#N/A"/>
    <x v="0"/>
  </r>
  <r>
    <x v="39"/>
    <d v="2007-12-11T00:00:00"/>
    <n v="168900"/>
    <s v="Townhouse"/>
    <n v="265"/>
    <s v="FGIP"/>
    <s v="2007-12"/>
    <x v="0"/>
    <e v="#N/A"/>
    <e v="#N/A"/>
    <x v="0"/>
  </r>
  <r>
    <x v="39"/>
    <s v="05/29/08"/>
    <n v="169900"/>
    <s v="Low Rise (1-3)"/>
    <n v="95"/>
    <s v="CLC"/>
    <s v="2008-05"/>
    <x v="0"/>
    <e v="#N/A"/>
    <e v="#N/A"/>
    <x v="0"/>
  </r>
  <r>
    <x v="39"/>
    <s v="08/08/08"/>
    <n v="170000"/>
    <s v="Low Rise (1-3)"/>
    <n v="24"/>
    <s v="FREM"/>
    <s v="2008-08"/>
    <x v="0"/>
    <e v="#N/A"/>
    <e v="#N/A"/>
    <x v="0"/>
  </r>
  <r>
    <x v="39"/>
    <s v="05/30/08"/>
    <n v="179000"/>
    <s v="Single Family"/>
    <n v="94"/>
    <s v="CSRFM"/>
    <s v="2008-05"/>
    <x v="1"/>
    <e v="#N/A"/>
    <e v="#N/A"/>
    <x v="0"/>
  </r>
  <r>
    <x v="39"/>
    <s v="02/26/08"/>
    <n v="179900"/>
    <s v="Low Rise (1-3)"/>
    <n v="188"/>
    <s v="PBRE"/>
    <s v="2008-02"/>
    <x v="0"/>
    <e v="#N/A"/>
    <e v="#N/A"/>
    <x v="0"/>
  </r>
  <r>
    <x v="39"/>
    <d v="2007-11-05T00:00:00"/>
    <n v="180000"/>
    <s v="Low Rise (1-3)"/>
    <n v="301"/>
    <s v="FCSS01"/>
    <s v="2007-11"/>
    <x v="0"/>
    <e v="#N/A"/>
    <e v="#N/A"/>
    <x v="0"/>
  </r>
  <r>
    <x v="37"/>
    <d v="2007-12-07T00:00:00"/>
    <n v="419000"/>
    <s v="Single Family"/>
    <n v="269"/>
    <s v="CBRE01"/>
    <s v="2007-12"/>
    <x v="1"/>
    <e v="#N/A"/>
    <e v="#N/A"/>
    <x v="1"/>
  </r>
  <r>
    <x v="37"/>
    <s v="03/11/08"/>
    <n v="443000"/>
    <s v="Single Family"/>
    <n v="174"/>
    <s v="FAS2"/>
    <s v="2008-03"/>
    <x v="1"/>
    <e v="#N/A"/>
    <e v="#N/A"/>
    <x v="1"/>
  </r>
  <r>
    <x v="37"/>
    <s v="07/17/07"/>
    <n v="449500"/>
    <s v="Single Family"/>
    <n v="412"/>
    <s v="AMVST2"/>
    <s v="2007-07"/>
    <x v="1"/>
    <e v="#N/A"/>
    <e v="#N/A"/>
    <x v="1"/>
  </r>
  <r>
    <x v="37"/>
    <d v="2007-11-29T00:00:00"/>
    <n v="459000"/>
    <s v="Single Family"/>
    <n v="277"/>
    <s v="FSCRG"/>
    <s v="2007-11"/>
    <x v="1"/>
    <e v="#N/A"/>
    <e v="#N/A"/>
    <x v="1"/>
  </r>
  <r>
    <x v="37"/>
    <s v="07/21/08"/>
    <n v="475000"/>
    <s v="Single Family"/>
    <n v="42"/>
    <s v="FSUNR"/>
    <s v="2008-07"/>
    <x v="1"/>
    <e v="#N/A"/>
    <e v="#N/A"/>
    <x v="1"/>
  </r>
  <r>
    <x v="37"/>
    <s v="04/04/08"/>
    <n v="479990"/>
    <s v="Single Family"/>
    <n v="150"/>
    <s v="398MLS"/>
    <s v="2008-04"/>
    <x v="1"/>
    <e v="#N/A"/>
    <e v="#N/A"/>
    <x v="1"/>
  </r>
  <r>
    <x v="37"/>
    <s v="03/31/08"/>
    <n v="499000"/>
    <s v="Single Family"/>
    <n v="154"/>
    <s v="SUNB01"/>
    <s v="2008-03"/>
    <x v="1"/>
    <e v="#N/A"/>
    <e v="#N/A"/>
    <x v="1"/>
  </r>
  <r>
    <x v="37"/>
    <s v="06/12/08"/>
    <n v="499000"/>
    <s v="Single Family"/>
    <n v="81"/>
    <s v="SUNB01"/>
    <s v="2008-06"/>
    <x v="1"/>
    <e v="#N/A"/>
    <e v="#N/A"/>
    <x v="1"/>
  </r>
  <r>
    <x v="37"/>
    <s v="08/25/08"/>
    <n v="499995"/>
    <s v="Single Family"/>
    <n v="7"/>
    <s v="NTBI"/>
    <s v="2008-08"/>
    <x v="1"/>
    <e v="#N/A"/>
    <e v="#N/A"/>
    <x v="1"/>
  </r>
  <r>
    <x v="37"/>
    <s v="03/26/08"/>
    <n v="530000"/>
    <s v="Single Family"/>
    <n v="159"/>
    <s v="FSAD"/>
    <s v="2008-03"/>
    <x v="1"/>
    <e v="#N/A"/>
    <e v="#N/A"/>
    <x v="2"/>
  </r>
  <r>
    <x v="37"/>
    <s v="03/04/08"/>
    <n v="549000"/>
    <s v="Single Family"/>
    <n v="181"/>
    <s v="SUNB01"/>
    <s v="2008-03"/>
    <x v="1"/>
    <e v="#N/A"/>
    <e v="#N/A"/>
    <x v="2"/>
  </r>
  <r>
    <x v="37"/>
    <s v="03/18/08"/>
    <n v="549900"/>
    <s v="Townhouse"/>
    <n v="167"/>
    <s v="SUNB01"/>
    <s v="2008-03"/>
    <x v="0"/>
    <e v="#N/A"/>
    <e v="#N/A"/>
    <x v="2"/>
  </r>
  <r>
    <x v="37"/>
    <s v="04/17/08"/>
    <n v="585000"/>
    <s v="Single Family"/>
    <n v="137"/>
    <s v="SUNB01"/>
    <s v="2008-04"/>
    <x v="1"/>
    <e v="#N/A"/>
    <e v="#N/A"/>
    <x v="2"/>
  </r>
  <r>
    <x v="37"/>
    <s v="02/26/08"/>
    <n v="610000"/>
    <s v="Single Family"/>
    <n v="188"/>
    <s v="FREXE"/>
    <s v="2008-02"/>
    <x v="1"/>
    <e v="#N/A"/>
    <e v="#N/A"/>
    <x v="2"/>
  </r>
  <r>
    <x v="37"/>
    <s v="07/09/08"/>
    <n v="629995"/>
    <s v="Single Family"/>
    <n v="54"/>
    <s v="NTBI"/>
    <s v="2008-07"/>
    <x v="1"/>
    <e v="#N/A"/>
    <e v="#N/A"/>
    <x v="2"/>
  </r>
  <r>
    <x v="37"/>
    <d v="2007-11-13T00:00:00"/>
    <n v="649995"/>
    <s v="Single Family"/>
    <n v="293"/>
    <s v="NTBI"/>
    <s v="2007-11"/>
    <x v="1"/>
    <e v="#N/A"/>
    <e v="#N/A"/>
    <x v="2"/>
  </r>
  <r>
    <x v="37"/>
    <s v="06/12/08"/>
    <n v="699000"/>
    <s v="Single Family"/>
    <n v="81"/>
    <s v="SUNB01"/>
    <s v="2008-06"/>
    <x v="1"/>
    <e v="#N/A"/>
    <e v="#N/A"/>
    <x v="2"/>
  </r>
  <r>
    <x v="37"/>
    <s v="08/11/08"/>
    <n v="729900"/>
    <s v="Single Family"/>
    <n v="21"/>
    <s v="CRCHRL"/>
    <s v="2008-08"/>
    <x v="1"/>
    <e v="#N/A"/>
    <e v="#N/A"/>
    <x v="2"/>
  </r>
  <r>
    <x v="37"/>
    <s v="03/15/08"/>
    <n v="774900"/>
    <s v="Single Family"/>
    <n v="170"/>
    <s v="FDOWF"/>
    <s v="2008-03"/>
    <x v="1"/>
    <e v="#N/A"/>
    <e v="#N/A"/>
    <x v="3"/>
  </r>
  <r>
    <x v="37"/>
    <s v="03/21/08"/>
    <n v="850000"/>
    <s v="Single Family"/>
    <n v="164"/>
    <s v="FPRP"/>
    <s v="2008-03"/>
    <x v="1"/>
    <e v="#N/A"/>
    <e v="#N/A"/>
    <x v="3"/>
  </r>
  <r>
    <x v="37"/>
    <s v="07/14/08"/>
    <n v="889900"/>
    <s v="Single Family"/>
    <n v="49"/>
    <s v="RE/MAXES"/>
    <s v="2008-07"/>
    <x v="1"/>
    <e v="#N/A"/>
    <e v="#N/A"/>
    <x v="3"/>
  </r>
  <r>
    <x v="37"/>
    <s v="05/02/08"/>
    <n v="989000"/>
    <s v="Single Family"/>
    <n v="122"/>
    <s v="SUNB01"/>
    <s v="2008-05"/>
    <x v="1"/>
    <e v="#N/A"/>
    <e v="#N/A"/>
    <x v="3"/>
  </r>
  <r>
    <x v="37"/>
    <s v="04/29/08"/>
    <n v="1195000"/>
    <s v="Single Family"/>
    <n v="125"/>
    <s v="FSSA"/>
    <s v="2008-04"/>
    <x v="1"/>
    <e v="#N/A"/>
    <e v="#N/A"/>
    <x v="4"/>
  </r>
  <r>
    <x v="39"/>
    <s v="03/15/08"/>
    <n v="59000"/>
    <s v="Low Rise (1-3)"/>
    <n v="170"/>
    <s v="FSSA"/>
    <s v="2008-03"/>
    <x v="0"/>
    <e v="#N/A"/>
    <e v="#N/A"/>
    <x v="0"/>
  </r>
  <r>
    <x v="39"/>
    <s v="03/19/08"/>
    <n v="61900"/>
    <s v="Low Rise (1-3)"/>
    <n v="166"/>
    <s v="SCAST"/>
    <s v="2008-03"/>
    <x v="0"/>
    <e v="#N/A"/>
    <e v="#N/A"/>
    <x v="0"/>
  </r>
  <r>
    <x v="39"/>
    <s v="06/12/08"/>
    <n v="64900"/>
    <s v="Low Rise (1-3)"/>
    <n v="81"/>
    <s v="CSPRI"/>
    <s v="2008-06"/>
    <x v="0"/>
    <e v="#N/A"/>
    <e v="#N/A"/>
    <x v="0"/>
  </r>
  <r>
    <x v="39"/>
    <s v="08/27/08"/>
    <n v="69900"/>
    <s v="Low Rise (1-3)"/>
    <n v="5"/>
    <s v="AAIM01"/>
    <s v="2008-08"/>
    <x v="0"/>
    <e v="#N/A"/>
    <e v="#N/A"/>
    <x v="0"/>
  </r>
  <r>
    <x v="39"/>
    <s v="02/05/08"/>
    <n v="74900"/>
    <s v="Low Rise (1-3)"/>
    <n v="209"/>
    <s v="FSSA01"/>
    <s v="2008-02"/>
    <x v="0"/>
    <e v="#N/A"/>
    <e v="#N/A"/>
    <x v="0"/>
  </r>
  <r>
    <x v="39"/>
    <s v="06/20/08"/>
    <n v="74900"/>
    <s v="Low Rise (1-3)"/>
    <n v="73"/>
    <s v="CYPR01"/>
    <s v="2008-06"/>
    <x v="0"/>
    <e v="#N/A"/>
    <e v="#N/A"/>
    <x v="0"/>
  </r>
  <r>
    <x v="39"/>
    <s v="08/07/08"/>
    <n v="74900"/>
    <s v="Low Rise (1-3)"/>
    <n v="25"/>
    <s v="PDREB"/>
    <s v="2008-08"/>
    <x v="0"/>
    <e v="#N/A"/>
    <e v="#N/A"/>
    <x v="0"/>
  </r>
  <r>
    <x v="39"/>
    <d v="2007-12-13T00:00:00"/>
    <n v="79000"/>
    <s v="Low Rise (1-3)"/>
    <n v="263"/>
    <s v="FMAKS"/>
    <s v="2007-12"/>
    <x v="0"/>
    <e v="#N/A"/>
    <e v="#N/A"/>
    <x v="0"/>
  </r>
  <r>
    <x v="39"/>
    <s v="04/29/08"/>
    <n v="79000"/>
    <s v="Low Rise (1-3)"/>
    <n v="125"/>
    <s v="FMAKS"/>
    <s v="2008-04"/>
    <x v="0"/>
    <e v="#N/A"/>
    <e v="#N/A"/>
    <x v="0"/>
  </r>
  <r>
    <x v="40"/>
    <s v="06/13/08"/>
    <n v="33750"/>
    <s v="Low Rise (1-3)"/>
    <n v="80"/>
    <s v="FCSB"/>
    <s v="2008-06"/>
    <x v="0"/>
    <e v="#N/A"/>
    <e v="#N/A"/>
    <x v="0"/>
  </r>
  <r>
    <x v="40"/>
    <d v="2007-12-13T00:00:00"/>
    <n v="50000"/>
    <s v="Low Rise (1-3)"/>
    <n v="263"/>
    <s v="RQI"/>
    <s v="2007-12"/>
    <x v="0"/>
    <e v="#N/A"/>
    <e v="#N/A"/>
    <x v="0"/>
  </r>
  <r>
    <x v="40"/>
    <s v="07/08/08"/>
    <n v="50000"/>
    <s v="Villa Attch/Half Dup"/>
    <n v="55"/>
    <s v="FMAKS"/>
    <s v="2008-07"/>
    <x v="1"/>
    <e v="#N/A"/>
    <e v="#N/A"/>
    <x v="0"/>
  </r>
  <r>
    <x v="40"/>
    <s v="08/11/08"/>
    <n v="50000"/>
    <s v="Low Rise (1-3)"/>
    <n v="21"/>
    <s v="CBRE01"/>
    <s v="2008-08"/>
    <x v="0"/>
    <e v="#N/A"/>
    <e v="#N/A"/>
    <x v="0"/>
  </r>
  <r>
    <x v="40"/>
    <s v="08/05/08"/>
    <n v="50900"/>
    <s v="Townhouse"/>
    <n v="27"/>
    <s v="CLC"/>
    <s v="2008-08"/>
    <x v="0"/>
    <e v="#N/A"/>
    <e v="#N/A"/>
    <x v="0"/>
  </r>
  <r>
    <x v="40"/>
    <s v="06/20/08"/>
    <n v="51900"/>
    <s v="Low Rise (1-3)"/>
    <n v="73"/>
    <s v="VIPR01"/>
    <s v="2008-06"/>
    <x v="0"/>
    <e v="#N/A"/>
    <e v="#N/A"/>
    <x v="0"/>
  </r>
  <r>
    <x v="40"/>
    <s v="06/16/08"/>
    <n v="54900"/>
    <s v="Low Rise (1-3)"/>
    <n v="77"/>
    <s v="VIPR07"/>
    <s v="2008-06"/>
    <x v="0"/>
    <e v="#N/A"/>
    <e v="#N/A"/>
    <x v="0"/>
  </r>
  <r>
    <x v="40"/>
    <s v="08/21/08"/>
    <n v="56500"/>
    <s v="Low Rise (1-3)"/>
    <n v="11"/>
    <s v="CBRE02"/>
    <s v="2008-08"/>
    <x v="0"/>
    <e v="#N/A"/>
    <e v="#N/A"/>
    <x v="0"/>
  </r>
  <r>
    <x v="40"/>
    <s v="06/04/08"/>
    <n v="59900"/>
    <s v="Townhouse"/>
    <n v="89"/>
    <s v="FSSA01"/>
    <s v="2008-06"/>
    <x v="0"/>
    <e v="#N/A"/>
    <e v="#N/A"/>
    <x v="0"/>
  </r>
  <r>
    <x v="40"/>
    <s v="08/31/08"/>
    <n v="59900"/>
    <s v="Low Rise (1-3)"/>
    <n v="1"/>
    <s v="FSCRG"/>
    <s v="2008-08"/>
    <x v="0"/>
    <e v="#N/A"/>
    <e v="#N/A"/>
    <x v="0"/>
  </r>
  <r>
    <x v="40"/>
    <s v="09/14/07"/>
    <n v="63000"/>
    <s v="Villa Attch/Half Dup"/>
    <n v="353"/>
    <s v="FCBR"/>
    <s v="2007-09"/>
    <x v="1"/>
    <e v="#N/A"/>
    <e v="#N/A"/>
    <x v="0"/>
  </r>
  <r>
    <x v="40"/>
    <s v="03/07/08"/>
    <n v="65000"/>
    <s v="Mid Rise (4-7)"/>
    <n v="178"/>
    <s v="FSAD"/>
    <s v="2008-03"/>
    <x v="0"/>
    <e v="#N/A"/>
    <e v="#N/A"/>
    <x v="0"/>
  </r>
  <r>
    <x v="40"/>
    <s v="03/03/08"/>
    <n v="66400"/>
    <s v="Low Rise (1-3)"/>
    <n v="182"/>
    <s v="CBRE01"/>
    <s v="2008-03"/>
    <x v="0"/>
    <e v="#N/A"/>
    <e v="#N/A"/>
    <x v="0"/>
  </r>
  <r>
    <x v="40"/>
    <s v="08/28/08"/>
    <n v="67500"/>
    <s v="Low Rise (1-3)"/>
    <n v="4"/>
    <s v="FSEVEN"/>
    <s v="2008-08"/>
    <x v="0"/>
    <e v="#N/A"/>
    <e v="#N/A"/>
    <x v="0"/>
  </r>
  <r>
    <x v="40"/>
    <s v="07/29/08"/>
    <n v="68900"/>
    <s v="Low Rise (1-3)"/>
    <n v="34"/>
    <s v="CSNBL"/>
    <s v="2008-07"/>
    <x v="0"/>
    <e v="#N/A"/>
    <e v="#N/A"/>
    <x v="0"/>
  </r>
  <r>
    <x v="40"/>
    <s v="09/01/07"/>
    <n v="69900"/>
    <s v="Low Rise (1-3)"/>
    <n v="366"/>
    <s v="CBRE01"/>
    <s v="2007-09"/>
    <x v="0"/>
    <e v="#N/A"/>
    <e v="#N/A"/>
    <x v="0"/>
  </r>
  <r>
    <x v="40"/>
    <s v="05/05/08"/>
    <n v="69900"/>
    <s v="Mid Rise (4-7)"/>
    <n v="119"/>
    <s v="FSEVEN"/>
    <s v="2008-05"/>
    <x v="0"/>
    <e v="#N/A"/>
    <e v="#N/A"/>
    <x v="0"/>
  </r>
  <r>
    <x v="40"/>
    <s v="08/04/08"/>
    <n v="69900"/>
    <s v="Low Rise (1-3)"/>
    <n v="28"/>
    <s v="FSAD"/>
    <s v="2008-08"/>
    <x v="0"/>
    <e v="#N/A"/>
    <e v="#N/A"/>
    <x v="0"/>
  </r>
  <r>
    <x v="40"/>
    <s v="08/26/08"/>
    <n v="69900"/>
    <s v="Low Rise (1-3)"/>
    <n v="6"/>
    <s v="FSSA"/>
    <s v="2008-08"/>
    <x v="0"/>
    <e v="#N/A"/>
    <e v="#N/A"/>
    <x v="0"/>
  </r>
  <r>
    <x v="40"/>
    <s v="06/19/07"/>
    <n v="70000"/>
    <s v="Townhouse"/>
    <n v="440"/>
    <s v="FATS3"/>
    <s v="2007-06"/>
    <x v="0"/>
    <e v="#N/A"/>
    <e v="#N/A"/>
    <x v="0"/>
  </r>
  <r>
    <x v="40"/>
    <s v="09/21/07"/>
    <n v="72900"/>
    <s v="Low Rise (1-3)"/>
    <n v="346"/>
    <s v="FCSB"/>
    <s v="2007-09"/>
    <x v="0"/>
    <e v="#N/A"/>
    <e v="#N/A"/>
    <x v="0"/>
  </r>
  <r>
    <x v="40"/>
    <s v="03/10/08"/>
    <n v="73500"/>
    <s v="Low Rise (1-3)"/>
    <n v="175"/>
    <s v="FRWF2"/>
    <s v="2008-03"/>
    <x v="0"/>
    <e v="#N/A"/>
    <e v="#N/A"/>
    <x v="0"/>
  </r>
  <r>
    <x v="40"/>
    <s v="08/10/08"/>
    <n v="73900"/>
    <s v="Low Rise (1-3)"/>
    <n v="22"/>
    <s v="MCBU"/>
    <s v="2008-08"/>
    <x v="0"/>
    <e v="#N/A"/>
    <e v="#N/A"/>
    <x v="0"/>
  </r>
  <r>
    <x v="37"/>
    <s v="05/05/08"/>
    <n v="301600"/>
    <s v="Single Family"/>
    <n v="119"/>
    <s v="CYPR01"/>
    <s v="2008-05"/>
    <x v="1"/>
    <e v="#N/A"/>
    <e v="#N/A"/>
    <x v="1"/>
  </r>
  <r>
    <x v="40"/>
    <s v="08/12/08"/>
    <n v="74500"/>
    <s v="Low Rise (1-3)"/>
    <n v="19"/>
    <s v="FREM"/>
    <s v="2008-08"/>
    <x v="0"/>
    <e v="#N/A"/>
    <e v="#N/A"/>
    <x v="0"/>
  </r>
  <r>
    <x v="40"/>
    <s v="04/03/07"/>
    <n v="74500"/>
    <s v="Mid Rise (4-7)"/>
    <n v="517"/>
    <s v="FSEVEN"/>
    <s v="2007-04"/>
    <x v="0"/>
    <e v="#N/A"/>
    <e v="#N/A"/>
    <x v="0"/>
  </r>
  <r>
    <x v="40"/>
    <s v="05/21/08"/>
    <n v="74900"/>
    <s v="Low Rise (1-3)"/>
    <n v="103"/>
    <s v="FATS3"/>
    <s v="2008-05"/>
    <x v="0"/>
    <e v="#N/A"/>
    <e v="#N/A"/>
    <x v="0"/>
  </r>
  <r>
    <x v="40"/>
    <s v="06/09/08"/>
    <n v="74900"/>
    <s v="Townhouse"/>
    <n v="84"/>
    <s v="FREM"/>
    <s v="2008-06"/>
    <x v="0"/>
    <e v="#N/A"/>
    <e v="#N/A"/>
    <x v="0"/>
  </r>
  <r>
    <x v="40"/>
    <s v="06/12/08"/>
    <n v="74900"/>
    <s v="Low Rise (1-3)"/>
    <n v="38"/>
    <s v="FSUNR"/>
    <s v="2008-06"/>
    <x v="0"/>
    <e v="#N/A"/>
    <e v="#N/A"/>
    <x v="0"/>
  </r>
  <r>
    <x v="40"/>
    <s v="02/22/08"/>
    <n v="75000"/>
    <s v="Low Rise (1-3)"/>
    <n v="192"/>
    <s v="FLFUT"/>
    <s v="2008-02"/>
    <x v="0"/>
    <e v="#N/A"/>
    <e v="#N/A"/>
    <x v="0"/>
  </r>
  <r>
    <x v="40"/>
    <s v="03/19/08"/>
    <n v="75000"/>
    <s v="Low Rise (1-3)"/>
    <n v="166"/>
    <s v="FVOR"/>
    <s v="2008-03"/>
    <x v="0"/>
    <e v="#N/A"/>
    <e v="#N/A"/>
    <x v="0"/>
  </r>
  <r>
    <x v="40"/>
    <s v="05/15/08"/>
    <n v="75000"/>
    <s v="Mid Rise (4-7)"/>
    <n v="109"/>
    <s v="FSEVEN"/>
    <s v="2008-05"/>
    <x v="0"/>
    <e v="#N/A"/>
    <e v="#N/A"/>
    <x v="0"/>
  </r>
  <r>
    <x v="38"/>
    <s v="04/13/07"/>
    <n v="89900"/>
    <s v="Manufactured"/>
    <n v="496"/>
    <s v="AAIM05"/>
    <s v="2007-04"/>
    <x v="1"/>
    <e v="#N/A"/>
    <e v="#N/A"/>
    <x v="0"/>
  </r>
  <r>
    <x v="38"/>
    <s v="07/07/08"/>
    <n v="130000"/>
    <s v="Manufactured"/>
    <n v="56"/>
    <s v="FCSS01"/>
    <s v="2008-07"/>
    <x v="1"/>
    <e v="#N/A"/>
    <e v="#N/A"/>
    <x v="0"/>
  </r>
  <r>
    <x v="38"/>
    <s v="07/16/08"/>
    <n v="132500"/>
    <s v="Low Rise (1-3)"/>
    <n v="47"/>
    <s v="FCJB01"/>
    <s v="2008-07"/>
    <x v="0"/>
    <e v="#N/A"/>
    <e v="#N/A"/>
    <x v="0"/>
  </r>
  <r>
    <x v="38"/>
    <s v="07/04/08"/>
    <n v="134900"/>
    <s v="Single Family"/>
    <n v="59"/>
    <s v="FCBR"/>
    <s v="2008-07"/>
    <x v="1"/>
    <e v="#N/A"/>
    <e v="#N/A"/>
    <x v="0"/>
  </r>
  <r>
    <x v="38"/>
    <d v="2007-10-10T00:00:00"/>
    <n v="129900"/>
    <s v="Townhouse"/>
    <n v="327"/>
    <s v="FIRR"/>
    <s v="2007-10"/>
    <x v="0"/>
    <e v="#N/A"/>
    <e v="#N/A"/>
    <x v="0"/>
  </r>
  <r>
    <x v="38"/>
    <s v="05/28/08"/>
    <n v="147000"/>
    <s v="Low Rise (1-3)"/>
    <n v="96"/>
    <s v="FRWR"/>
    <s v="2008-05"/>
    <x v="0"/>
    <e v="#N/A"/>
    <e v="#N/A"/>
    <x v="0"/>
  </r>
  <r>
    <x v="38"/>
    <s v="02/02/08"/>
    <n v="136000"/>
    <s v="Manufactured"/>
    <n v="186"/>
    <s v="ATER"/>
    <s v="2008-02"/>
    <x v="1"/>
    <e v="#N/A"/>
    <e v="#N/A"/>
    <x v="0"/>
  </r>
  <r>
    <x v="38"/>
    <s v="08/23/08"/>
    <n v="149900"/>
    <s v="Single Family"/>
    <n v="9"/>
    <s v="FILL"/>
    <s v="2008-08"/>
    <x v="1"/>
    <e v="#N/A"/>
    <e v="#N/A"/>
    <x v="0"/>
  </r>
  <r>
    <x v="38"/>
    <s v="03/29/08"/>
    <n v="105000"/>
    <s v="Low Rise (1-3)"/>
    <n v="156"/>
    <s v="FCSS01"/>
    <s v="2008-03"/>
    <x v="0"/>
    <e v="#N/A"/>
    <e v="#N/A"/>
    <x v="0"/>
  </r>
  <r>
    <x v="38"/>
    <s v="08/01/08"/>
    <n v="154900"/>
    <s v="Townhouse"/>
    <n v="31"/>
    <s v="FKWE2"/>
    <s v="2008-08"/>
    <x v="0"/>
    <e v="#N/A"/>
    <e v="#N/A"/>
    <x v="0"/>
  </r>
  <r>
    <x v="38"/>
    <s v="02/20/08"/>
    <n v="147500"/>
    <s v="Townhouse"/>
    <n v="194"/>
    <s v="FJRW"/>
    <s v="2008-02"/>
    <x v="0"/>
    <e v="#N/A"/>
    <e v="#N/A"/>
    <x v="0"/>
  </r>
  <r>
    <x v="38"/>
    <s v="08/12/08"/>
    <n v="160000"/>
    <s v="Manufactured"/>
    <n v="20"/>
    <s v="FCSS01"/>
    <s v="2008-08"/>
    <x v="1"/>
    <e v="#N/A"/>
    <e v="#N/A"/>
    <x v="0"/>
  </r>
  <r>
    <x v="38"/>
    <s v="05/02/08"/>
    <n v="166900"/>
    <s v="Manufactured"/>
    <n v="122"/>
    <s v="FCSS01"/>
    <s v="2008-05"/>
    <x v="1"/>
    <e v="#N/A"/>
    <e v="#N/A"/>
    <x v="0"/>
  </r>
  <r>
    <x v="38"/>
    <s v="08/08/08"/>
    <n v="179000"/>
    <s v="Low Rise (1-3)"/>
    <n v="24"/>
    <s v="FSCA"/>
    <s v="2008-08"/>
    <x v="0"/>
    <e v="#N/A"/>
    <e v="#N/A"/>
    <x v="0"/>
  </r>
  <r>
    <x v="38"/>
    <s v="07/09/08"/>
    <n v="180000"/>
    <s v="Single Family"/>
    <n v="54"/>
    <s v="FCBR"/>
    <s v="2008-07"/>
    <x v="1"/>
    <e v="#N/A"/>
    <e v="#N/A"/>
    <x v="0"/>
  </r>
  <r>
    <x v="38"/>
    <s v="07/18/08"/>
    <n v="185000"/>
    <s v="Single Family"/>
    <n v="45"/>
    <s v="FRMX02"/>
    <s v="2008-07"/>
    <x v="1"/>
    <e v="#N/A"/>
    <e v="#N/A"/>
    <x v="0"/>
  </r>
  <r>
    <x v="38"/>
    <s v="08/26/08"/>
    <n v="187000"/>
    <s v="Single Family"/>
    <n v="6"/>
    <s v="FCSB"/>
    <s v="2008-08"/>
    <x v="1"/>
    <e v="#N/A"/>
    <e v="#N/A"/>
    <x v="0"/>
  </r>
  <r>
    <x v="38"/>
    <s v="09/05/07"/>
    <n v="150000"/>
    <s v="Low Rise (1-3)"/>
    <n v="362"/>
    <s v="FBBS"/>
    <s v="2007-09"/>
    <x v="0"/>
    <e v="#N/A"/>
    <e v="#N/A"/>
    <x v="0"/>
  </r>
  <r>
    <x v="38"/>
    <s v="04/10/08"/>
    <n v="199900"/>
    <s v="Low Rise (1-3)"/>
    <n v="144"/>
    <s v="VIPR07"/>
    <s v="2008-04"/>
    <x v="0"/>
    <e v="#N/A"/>
    <e v="#N/A"/>
    <x v="0"/>
  </r>
  <r>
    <x v="38"/>
    <s v="05/09/07"/>
    <n v="199000"/>
    <s v="Low Rise (1-3)"/>
    <n v="481"/>
    <s v="FDGC"/>
    <s v="2007-05"/>
    <x v="0"/>
    <e v="#N/A"/>
    <e v="#N/A"/>
    <x v="0"/>
  </r>
  <r>
    <x v="38"/>
    <s v="06/09/08"/>
    <n v="234500"/>
    <s v="Low Rise (1-3)"/>
    <n v="84"/>
    <s v="JRWIS"/>
    <s v="2008-06"/>
    <x v="0"/>
    <e v="#N/A"/>
    <e v="#N/A"/>
    <x v="0"/>
  </r>
  <r>
    <x v="38"/>
    <s v="08/18/08"/>
    <n v="240000"/>
    <s v="Single Family"/>
    <n v="14"/>
    <s v="VIPR07"/>
    <s v="2008-08"/>
    <x v="1"/>
    <e v="#N/A"/>
    <e v="#N/A"/>
    <x v="0"/>
  </r>
  <r>
    <x v="38"/>
    <s v="08/27/08"/>
    <n v="249900"/>
    <s v="Single Family"/>
    <n v="5"/>
    <s v="FEIN"/>
    <s v="2008-08"/>
    <x v="1"/>
    <e v="#N/A"/>
    <e v="#N/A"/>
    <x v="0"/>
  </r>
  <r>
    <x v="38"/>
    <s v="08/25/08"/>
    <n v="274900"/>
    <s v="Single Family"/>
    <n v="7"/>
    <s v="FCGS"/>
    <s v="2008-08"/>
    <x v="1"/>
    <e v="#N/A"/>
    <e v="#N/A"/>
    <x v="1"/>
  </r>
  <r>
    <x v="38"/>
    <s v="08/08/08"/>
    <n v="279000"/>
    <s v="Mid Rise (4-7)"/>
    <n v="24"/>
    <s v="JRWIS"/>
    <s v="2008-08"/>
    <x v="0"/>
    <e v="#N/A"/>
    <e v="#N/A"/>
    <x v="1"/>
  </r>
  <r>
    <x v="38"/>
    <s v="07/31/08"/>
    <n v="289900"/>
    <s v="Single Family"/>
    <n v="32"/>
    <s v="CBRE01"/>
    <s v="2008-07"/>
    <x v="1"/>
    <e v="#N/A"/>
    <e v="#N/A"/>
    <x v="1"/>
  </r>
  <r>
    <x v="38"/>
    <s v="04/04/08"/>
    <n v="295000"/>
    <s v="Single Family"/>
    <n v="150"/>
    <s v="FREMS"/>
    <s v="2008-04"/>
    <x v="1"/>
    <e v="#N/A"/>
    <e v="#N/A"/>
    <x v="1"/>
  </r>
  <r>
    <x v="38"/>
    <s v="08/07/08"/>
    <n v="299000"/>
    <s v="Single Family"/>
    <n v="25"/>
    <s v="PRG"/>
    <s v="2008-08"/>
    <x v="1"/>
    <e v="#N/A"/>
    <e v="#N/A"/>
    <x v="1"/>
  </r>
  <r>
    <x v="38"/>
    <s v="07/14/08"/>
    <n v="314900"/>
    <s v="Single Family"/>
    <n v="49"/>
    <s v="FREM"/>
    <s v="2008-07"/>
    <x v="1"/>
    <e v="#N/A"/>
    <e v="#N/A"/>
    <x v="1"/>
  </r>
  <r>
    <x v="38"/>
    <s v="06/06/08"/>
    <n v="318000"/>
    <s v="High Rise (8+)"/>
    <n v="87"/>
    <s v="FSCRG"/>
    <s v="2008-06"/>
    <x v="0"/>
    <e v="#N/A"/>
    <e v="#N/A"/>
    <x v="1"/>
  </r>
  <r>
    <x v="38"/>
    <s v="09/10/07"/>
    <n v="319000"/>
    <s v="Villa Attch/Half Dup"/>
    <n v="357"/>
    <s v="FREX01"/>
    <s v="2007-09"/>
    <x v="1"/>
    <e v="#N/A"/>
    <e v="#N/A"/>
    <x v="1"/>
  </r>
  <r>
    <x v="38"/>
    <s v="06/03/08"/>
    <n v="319900"/>
    <s v="High Rise (8+)"/>
    <n v="90"/>
    <s v="JRWIS"/>
    <s v="2008-06"/>
    <x v="0"/>
    <e v="#N/A"/>
    <e v="#N/A"/>
    <x v="1"/>
  </r>
  <r>
    <x v="38"/>
    <s v="07/07/08"/>
    <n v="210000"/>
    <s v="Low Rise (1-3)"/>
    <n v="56"/>
    <s v="FDGC"/>
    <s v="2008-07"/>
    <x v="0"/>
    <e v="#N/A"/>
    <e v="#N/A"/>
    <x v="0"/>
  </r>
  <r>
    <x v="38"/>
    <s v="03/03/08"/>
    <n v="339000"/>
    <s v="Single Family"/>
    <n v="182"/>
    <s v="WROTG"/>
    <s v="2008-03"/>
    <x v="1"/>
    <e v="#N/A"/>
    <e v="#N/A"/>
    <x v="1"/>
  </r>
  <r>
    <x v="38"/>
    <s v="06/03/08"/>
    <n v="339900"/>
    <s v="High Rise (8+)"/>
    <n v="90"/>
    <s v="JRWIS"/>
    <s v="2008-06"/>
    <x v="0"/>
    <e v="#N/A"/>
    <e v="#N/A"/>
    <x v="1"/>
  </r>
  <r>
    <x v="38"/>
    <s v="06/03/08"/>
    <n v="339900"/>
    <s v="High Rise (8+)"/>
    <n v="90"/>
    <s v="JRWIS"/>
    <s v="2008-06"/>
    <x v="0"/>
    <e v="#N/A"/>
    <e v="#N/A"/>
    <x v="1"/>
  </r>
  <r>
    <x v="38"/>
    <s v="06/03/08"/>
    <n v="339900"/>
    <s v="High Rise (8+)"/>
    <n v="90"/>
    <s v="JRWIS"/>
    <s v="2008-06"/>
    <x v="0"/>
    <e v="#N/A"/>
    <e v="#N/A"/>
    <x v="1"/>
  </r>
  <r>
    <x v="38"/>
    <s v="03/28/08"/>
    <n v="349000"/>
    <s v="Single Family"/>
    <n v="157"/>
    <s v="FILL"/>
    <s v="2008-03"/>
    <x v="1"/>
    <e v="#N/A"/>
    <e v="#N/A"/>
    <x v="1"/>
  </r>
  <r>
    <x v="38"/>
    <s v="06/03/08"/>
    <n v="349900"/>
    <s v="High Rise (8+)"/>
    <n v="90"/>
    <s v="JRWIS"/>
    <s v="2008-06"/>
    <x v="0"/>
    <e v="#N/A"/>
    <e v="#N/A"/>
    <x v="1"/>
  </r>
  <r>
    <x v="38"/>
    <s v="07/01/08"/>
    <n v="354900"/>
    <s v="Mid Rise (4-7)"/>
    <n v="62"/>
    <s v="SBLT01"/>
    <s v="2008-07"/>
    <x v="0"/>
    <e v="#N/A"/>
    <e v="#N/A"/>
    <x v="1"/>
  </r>
  <r>
    <x v="38"/>
    <s v="08/13/08"/>
    <n v="364500"/>
    <s v="Mid Rise (4-7)"/>
    <n v="19"/>
    <s v="JRWIS"/>
    <s v="2008-08"/>
    <x v="0"/>
    <e v="#N/A"/>
    <e v="#N/A"/>
    <x v="1"/>
  </r>
  <r>
    <x v="38"/>
    <s v="02/19/08"/>
    <n v="369000"/>
    <s v="Single Family"/>
    <n v="195"/>
    <s v="FSSA"/>
    <s v="2008-02"/>
    <x v="1"/>
    <e v="#N/A"/>
    <e v="#N/A"/>
    <x v="1"/>
  </r>
  <r>
    <x v="38"/>
    <s v="09/18/07"/>
    <n v="338900"/>
    <s v="Single Family"/>
    <n v="349"/>
    <s v="FDOWF"/>
    <s v="2007-09"/>
    <x v="1"/>
    <e v="#N/A"/>
    <e v="#N/A"/>
    <x v="1"/>
  </r>
  <r>
    <x v="38"/>
    <s v="06/04/08"/>
    <n v="375573"/>
    <s v="Single Family"/>
    <n v="89"/>
    <s v="FGGR"/>
    <s v="2008-06"/>
    <x v="1"/>
    <e v="#N/A"/>
    <e v="#N/A"/>
    <x v="1"/>
  </r>
  <r>
    <x v="38"/>
    <s v="01/02/08"/>
    <n v="384500"/>
    <s v="Mid Rise (4-7)"/>
    <n v="243"/>
    <s v="FPFW"/>
    <s v="2008-01"/>
    <x v="0"/>
    <e v="#N/A"/>
    <e v="#N/A"/>
    <x v="1"/>
  </r>
  <r>
    <x v="38"/>
    <d v="2007-12-24T00:00:00"/>
    <n v="398000"/>
    <s v="Single Family"/>
    <n v="252"/>
    <s v="FGGR"/>
    <s v="2007-12"/>
    <x v="1"/>
    <e v="#N/A"/>
    <e v="#N/A"/>
    <x v="1"/>
  </r>
  <r>
    <x v="38"/>
    <s v="06/10/08"/>
    <n v="398000"/>
    <s v="Villa Attch/Half Dup"/>
    <n v="83"/>
    <s v="JRWIS"/>
    <s v="2008-06"/>
    <x v="1"/>
    <e v="#N/A"/>
    <e v="#N/A"/>
    <x v="1"/>
  </r>
  <r>
    <x v="38"/>
    <s v="05/12/08"/>
    <n v="399800"/>
    <s v="Single Family"/>
    <n v="112"/>
    <s v="FDGC"/>
    <s v="2008-05"/>
    <x v="1"/>
    <e v="#N/A"/>
    <e v="#N/A"/>
    <x v="1"/>
  </r>
  <r>
    <x v="38"/>
    <s v="03/03/08"/>
    <n v="409000"/>
    <s v="High Rise (8+)"/>
    <n v="182"/>
    <s v="FREM"/>
    <s v="2008-03"/>
    <x v="0"/>
    <e v="#N/A"/>
    <e v="#N/A"/>
    <x v="1"/>
  </r>
  <r>
    <x v="38"/>
    <s v="03/19/08"/>
    <n v="425000"/>
    <s v="Villa Attch/Half Dup"/>
    <n v="166"/>
    <s v="FATS3"/>
    <s v="2008-03"/>
    <x v="1"/>
    <e v="#N/A"/>
    <e v="#N/A"/>
    <x v="1"/>
  </r>
  <r>
    <x v="38"/>
    <s v="03/06/07"/>
    <n v="428900"/>
    <s v="High Rise (8+)"/>
    <n v="545"/>
    <s v="WTR02"/>
    <s v="2007-03"/>
    <x v="0"/>
    <e v="#N/A"/>
    <e v="#N/A"/>
    <x v="1"/>
  </r>
  <r>
    <x v="38"/>
    <s v="01/02/08"/>
    <n v="439900"/>
    <s v="Mid Rise (4-7)"/>
    <n v="243"/>
    <s v="FPFW"/>
    <s v="2008-01"/>
    <x v="0"/>
    <e v="#N/A"/>
    <e v="#N/A"/>
    <x v="1"/>
  </r>
  <r>
    <x v="38"/>
    <s v="07/29/08"/>
    <n v="439900"/>
    <s v="High Rise (8+)"/>
    <n v="34"/>
    <s v="PRUD02"/>
    <s v="2008-07"/>
    <x v="0"/>
    <e v="#N/A"/>
    <e v="#N/A"/>
    <x v="1"/>
  </r>
  <r>
    <x v="38"/>
    <s v="03/20/08"/>
    <n v="448900"/>
    <s v="Single Family"/>
    <n v="165"/>
    <s v="VIPR01"/>
    <s v="2008-03"/>
    <x v="1"/>
    <e v="#N/A"/>
    <e v="#N/A"/>
    <x v="1"/>
  </r>
  <r>
    <x v="38"/>
    <s v="03/25/08"/>
    <n v="449000"/>
    <s v="Single Family"/>
    <n v="160"/>
    <s v="FPFW"/>
    <s v="2008-03"/>
    <x v="1"/>
    <e v="#N/A"/>
    <e v="#N/A"/>
    <x v="1"/>
  </r>
  <r>
    <x v="38"/>
    <s v="07/14/08"/>
    <n v="449000"/>
    <s v="Single Family"/>
    <n v="49"/>
    <s v="WROTG"/>
    <s v="2008-07"/>
    <x v="1"/>
    <e v="#N/A"/>
    <e v="#N/A"/>
    <x v="1"/>
  </r>
  <r>
    <x v="38"/>
    <s v="01/31/08"/>
    <n v="449900"/>
    <s v="Villa Attch/Half Dup"/>
    <n v="214"/>
    <s v="JRWIS"/>
    <s v="2008-01"/>
    <x v="1"/>
    <e v="#N/A"/>
    <e v="#N/A"/>
    <x v="1"/>
  </r>
  <r>
    <x v="38"/>
    <s v="03/01/08"/>
    <n v="449900"/>
    <s v="High Rise (8+)"/>
    <n v="184"/>
    <s v="WTR02"/>
    <s v="2008-03"/>
    <x v="0"/>
    <e v="#N/A"/>
    <e v="#N/A"/>
    <x v="1"/>
  </r>
  <r>
    <x v="40"/>
    <d v="2007-11-12T00:00:00"/>
    <n v="97000"/>
    <s v="Low Rise (1-3)"/>
    <n v="294"/>
    <s v="FBVR"/>
    <s v="2007-11"/>
    <x v="0"/>
    <e v="#N/A"/>
    <e v="#N/A"/>
    <x v="0"/>
  </r>
  <r>
    <x v="40"/>
    <s v="06/09/08"/>
    <n v="97500"/>
    <s v="Low Rise (1-3)"/>
    <n v="84"/>
    <s v="FSEVEN"/>
    <s v="2008-06"/>
    <x v="0"/>
    <e v="#N/A"/>
    <e v="#N/A"/>
    <x v="0"/>
  </r>
  <r>
    <x v="40"/>
    <s v="04/14/08"/>
    <n v="99000"/>
    <s v="Low Rise (1-3)"/>
    <n v="140"/>
    <s v="PRUD02"/>
    <s v="2008-04"/>
    <x v="0"/>
    <e v="#N/A"/>
    <e v="#N/A"/>
    <x v="0"/>
  </r>
  <r>
    <x v="40"/>
    <s v="04/18/08"/>
    <n v="99500"/>
    <s v="Low Rise (1-3)"/>
    <n v="136"/>
    <s v="FSEVEN"/>
    <s v="2008-04"/>
    <x v="0"/>
    <e v="#N/A"/>
    <e v="#N/A"/>
    <x v="0"/>
  </r>
  <r>
    <x v="40"/>
    <s v="04/15/08"/>
    <n v="99800"/>
    <s v="Low Rise (1-3)"/>
    <n v="139"/>
    <s v="FSEVEN"/>
    <s v="2008-04"/>
    <x v="0"/>
    <e v="#N/A"/>
    <e v="#N/A"/>
    <x v="0"/>
  </r>
  <r>
    <x v="40"/>
    <s v="08/17/07"/>
    <n v="99900"/>
    <s v="Low Rise (1-3)"/>
    <n v="381"/>
    <s v="FRMX02"/>
    <s v="2007-08"/>
    <x v="0"/>
    <e v="#N/A"/>
    <e v="#N/A"/>
    <x v="0"/>
  </r>
  <r>
    <x v="39"/>
    <s v="05/14/08"/>
    <n v="169000"/>
    <s v="Low Rise (1-3)"/>
    <n v="110"/>
    <s v="FMELRE"/>
    <s v="2008-05"/>
    <x v="0"/>
    <e v="#N/A"/>
    <e v="#N/A"/>
    <x v="0"/>
  </r>
  <r>
    <x v="39"/>
    <s v="08/01/08"/>
    <n v="184900"/>
    <s v="Single Family"/>
    <n v="31"/>
    <s v="FCSB"/>
    <s v="2008-08"/>
    <x v="1"/>
    <e v="#N/A"/>
    <e v="#N/A"/>
    <x v="0"/>
  </r>
  <r>
    <x v="39"/>
    <s v="06/30/08"/>
    <n v="186800"/>
    <s v="Single Family"/>
    <n v="63"/>
    <s v="CSPRI"/>
    <s v="2008-06"/>
    <x v="1"/>
    <e v="#N/A"/>
    <e v="#N/A"/>
    <x v="0"/>
  </r>
  <r>
    <x v="39"/>
    <s v="06/23/08"/>
    <n v="187000"/>
    <s v="Single Family"/>
    <n v="70"/>
    <s v="FCSB"/>
    <s v="2008-06"/>
    <x v="1"/>
    <e v="#N/A"/>
    <e v="#N/A"/>
    <x v="0"/>
  </r>
  <r>
    <x v="39"/>
    <s v="06/24/08"/>
    <n v="189000"/>
    <s v="Low Rise (1-3)"/>
    <n v="69"/>
    <s v="FREM"/>
    <s v="2008-06"/>
    <x v="0"/>
    <e v="#N/A"/>
    <e v="#N/A"/>
    <x v="0"/>
  </r>
  <r>
    <x v="39"/>
    <s v="08/15/07"/>
    <n v="137000"/>
    <s v="Low Rise (1-3)"/>
    <n v="383"/>
    <s v="FONE"/>
    <s v="2007-08"/>
    <x v="0"/>
    <e v="#N/A"/>
    <e v="#N/A"/>
    <x v="0"/>
  </r>
  <r>
    <x v="39"/>
    <s v="07/22/08"/>
    <n v="189900"/>
    <s v="Low Rise (1-3)"/>
    <n v="41"/>
    <s v="FATS3"/>
    <s v="2008-07"/>
    <x v="0"/>
    <e v="#N/A"/>
    <e v="#N/A"/>
    <x v="0"/>
  </r>
  <r>
    <x v="39"/>
    <s v="07/21/08"/>
    <n v="190000"/>
    <s v="Single Family"/>
    <n v="42"/>
    <s v="FEASY"/>
    <s v="2008-07"/>
    <x v="1"/>
    <e v="#N/A"/>
    <e v="#N/A"/>
    <x v="0"/>
  </r>
  <r>
    <x v="39"/>
    <d v="2006-12-29T00:00:00"/>
    <n v="184900"/>
    <s v="Low Rise (1-3)"/>
    <n v="612"/>
    <s v="FREM"/>
    <s v="2006-12"/>
    <x v="0"/>
    <e v="#N/A"/>
    <e v="#N/A"/>
    <x v="0"/>
  </r>
  <r>
    <x v="39"/>
    <s v="08/22/07"/>
    <n v="172000"/>
    <s v="Single Family"/>
    <n v="376"/>
    <s v="FSUNR"/>
    <s v="2007-08"/>
    <x v="1"/>
    <e v="#N/A"/>
    <e v="#N/A"/>
    <x v="0"/>
  </r>
  <r>
    <x v="39"/>
    <s v="07/11/08"/>
    <n v="207900"/>
    <s v="Low Rise (1-3)"/>
    <n v="52"/>
    <s v="FSPRN"/>
    <s v="2008-07"/>
    <x v="0"/>
    <e v="#N/A"/>
    <e v="#N/A"/>
    <x v="0"/>
  </r>
  <r>
    <x v="39"/>
    <d v="2007-11-29T00:00:00"/>
    <n v="189900"/>
    <s v="Single Family"/>
    <n v="277"/>
    <s v="FLSI"/>
    <s v="2007-11"/>
    <x v="1"/>
    <e v="#N/A"/>
    <e v="#N/A"/>
    <x v="0"/>
  </r>
  <r>
    <x v="39"/>
    <s v="08/11/08"/>
    <n v="209900"/>
    <s v="Low Rise (1-3)"/>
    <n v="21"/>
    <s v="FRWF"/>
    <s v="2008-08"/>
    <x v="0"/>
    <e v="#N/A"/>
    <e v="#N/A"/>
    <x v="0"/>
  </r>
  <r>
    <x v="39"/>
    <d v="2007-12-06T00:00:00"/>
    <n v="215000"/>
    <s v="Low Rise (1-3)"/>
    <n v="270"/>
    <s v="FREM"/>
    <s v="2007-12"/>
    <x v="0"/>
    <e v="#N/A"/>
    <e v="#N/A"/>
    <x v="0"/>
  </r>
  <r>
    <x v="39"/>
    <s v="06/10/08"/>
    <n v="215000"/>
    <s v="Single Family"/>
    <n v="83"/>
    <s v="CSRFM"/>
    <s v="2008-06"/>
    <x v="1"/>
    <e v="#N/A"/>
    <e v="#N/A"/>
    <x v="0"/>
  </r>
  <r>
    <x v="39"/>
    <d v="2007-12-04T00:00:00"/>
    <n v="209900"/>
    <s v="Single Family"/>
    <n v="272"/>
    <s v="FLSI"/>
    <s v="2007-12"/>
    <x v="1"/>
    <e v="#N/A"/>
    <e v="#N/A"/>
    <x v="0"/>
  </r>
  <r>
    <x v="39"/>
    <s v="03/11/08"/>
    <n v="219900"/>
    <s v="Single Family"/>
    <n v="174"/>
    <s v="FCSS01"/>
    <s v="2008-03"/>
    <x v="1"/>
    <e v="#N/A"/>
    <e v="#N/A"/>
    <x v="0"/>
  </r>
  <r>
    <x v="39"/>
    <s v="05/01/08"/>
    <n v="220000"/>
    <s v="Single Family"/>
    <n v="123"/>
    <s v="FCGS"/>
    <s v="2008-05"/>
    <x v="1"/>
    <e v="#N/A"/>
    <e v="#N/A"/>
    <x v="0"/>
  </r>
  <r>
    <x v="39"/>
    <s v="05/23/08"/>
    <n v="224000"/>
    <s v="Low Rise (1-3)"/>
    <n v="101"/>
    <s v="FMELRE"/>
    <s v="2008-05"/>
    <x v="0"/>
    <e v="#N/A"/>
    <e v="#N/A"/>
    <x v="0"/>
  </r>
  <r>
    <x v="39"/>
    <s v="07/09/08"/>
    <n v="224800"/>
    <s v="Single Family"/>
    <n v="54"/>
    <s v="FDGC"/>
    <s v="2008-07"/>
    <x v="1"/>
    <e v="#N/A"/>
    <e v="#N/A"/>
    <x v="0"/>
  </r>
  <r>
    <x v="39"/>
    <d v="2007-12-16T00:00:00"/>
    <n v="224900"/>
    <s v="Low Rise (1-3)"/>
    <n v="260"/>
    <s v="FERI"/>
    <s v="2007-12"/>
    <x v="0"/>
    <e v="#N/A"/>
    <e v="#N/A"/>
    <x v="0"/>
  </r>
  <r>
    <x v="39"/>
    <s v="06/02/08"/>
    <n v="224900"/>
    <s v="Single Family"/>
    <n v="91"/>
    <s v="FCSS01"/>
    <s v="2008-06"/>
    <x v="1"/>
    <e v="#N/A"/>
    <e v="#N/A"/>
    <x v="0"/>
  </r>
  <r>
    <x v="39"/>
    <s v="03/02/08"/>
    <n v="224999"/>
    <s v="Single Family"/>
    <n v="183"/>
    <s v="FCSB"/>
    <s v="2008-03"/>
    <x v="1"/>
    <e v="#N/A"/>
    <e v="#N/A"/>
    <x v="0"/>
  </r>
  <r>
    <x v="39"/>
    <s v="05/23/08"/>
    <n v="228000"/>
    <s v="Low Rise (1-3)"/>
    <n v="101"/>
    <s v="FMELRE"/>
    <s v="2008-05"/>
    <x v="0"/>
    <e v="#N/A"/>
    <e v="#N/A"/>
    <x v="0"/>
  </r>
  <r>
    <x v="39"/>
    <s v="06/11/08"/>
    <n v="228000"/>
    <s v="Single Family"/>
    <n v="82"/>
    <s v="CSRFM"/>
    <s v="2008-06"/>
    <x v="1"/>
    <e v="#N/A"/>
    <e v="#N/A"/>
    <x v="0"/>
  </r>
  <r>
    <x v="39"/>
    <s v="08/05/08"/>
    <n v="229500"/>
    <s v="Low Rise (1-3)"/>
    <n v="27"/>
    <s v="VIPR01"/>
    <s v="2008-08"/>
    <x v="0"/>
    <e v="#N/A"/>
    <e v="#N/A"/>
    <x v="0"/>
  </r>
  <r>
    <x v="39"/>
    <s v="08/28/08"/>
    <n v="229900"/>
    <s v="Single Family"/>
    <n v="4"/>
    <s v="FROS"/>
    <s v="2008-08"/>
    <x v="1"/>
    <e v="#N/A"/>
    <e v="#N/A"/>
    <x v="0"/>
  </r>
  <r>
    <x v="39"/>
    <s v="03/06/08"/>
    <n v="219900"/>
    <s v="Single Family"/>
    <n v="179"/>
    <s v="FSPRN"/>
    <s v="2008-03"/>
    <x v="1"/>
    <e v="#N/A"/>
    <e v="#N/A"/>
    <x v="0"/>
  </r>
  <r>
    <x v="39"/>
    <s v="04/23/08"/>
    <n v="233550"/>
    <s v="Single Family"/>
    <n v="131"/>
    <s v="VIPR07"/>
    <s v="2008-04"/>
    <x v="1"/>
    <e v="#N/A"/>
    <e v="#N/A"/>
    <x v="0"/>
  </r>
  <r>
    <x v="39"/>
    <s v="05/08/08"/>
    <n v="234900"/>
    <s v="Single Family"/>
    <n v="116"/>
    <s v="FLCT"/>
    <s v="2008-05"/>
    <x v="1"/>
    <e v="#N/A"/>
    <e v="#N/A"/>
    <x v="0"/>
  </r>
  <r>
    <x v="39"/>
    <s v="07/11/08"/>
    <n v="195900"/>
    <s v="Mid Rise (4-7)"/>
    <n v="52"/>
    <s v="FSAD"/>
    <s v="2008-07"/>
    <x v="0"/>
    <e v="#N/A"/>
    <e v="#N/A"/>
    <x v="0"/>
  </r>
  <r>
    <x v="39"/>
    <s v="06/17/08"/>
    <n v="235000"/>
    <s v="Single Family"/>
    <n v="76"/>
    <s v="CYPR01"/>
    <s v="2008-06"/>
    <x v="1"/>
    <e v="#N/A"/>
    <e v="#N/A"/>
    <x v="0"/>
  </r>
  <r>
    <x v="39"/>
    <s v="08/31/08"/>
    <n v="235000"/>
    <s v="Single Family"/>
    <n v="1"/>
    <s v="MCBU"/>
    <s v="2008-08"/>
    <x v="1"/>
    <e v="#N/A"/>
    <e v="#N/A"/>
    <x v="0"/>
  </r>
  <r>
    <x v="39"/>
    <s v="07/14/08"/>
    <n v="239000"/>
    <s v="Single Family"/>
    <n v="49"/>
    <s v="FREM"/>
    <s v="2008-07"/>
    <x v="1"/>
    <e v="#N/A"/>
    <e v="#N/A"/>
    <x v="0"/>
  </r>
  <r>
    <x v="39"/>
    <s v="07/15/08"/>
    <n v="240000"/>
    <s v="Single Family"/>
    <n v="48"/>
    <s v="EQUI"/>
    <s v="2008-07"/>
    <x v="1"/>
    <e v="#N/A"/>
    <e v="#N/A"/>
    <x v="0"/>
  </r>
  <r>
    <x v="39"/>
    <s v="06/24/08"/>
    <n v="242000"/>
    <s v="Low Rise (1-3)"/>
    <n v="69"/>
    <s v="FSSA"/>
    <s v="2008-06"/>
    <x v="0"/>
    <e v="#N/A"/>
    <e v="#N/A"/>
    <x v="0"/>
  </r>
  <r>
    <x v="39"/>
    <s v="01/02/07"/>
    <n v="235000"/>
    <s v="Single Family"/>
    <n v="608"/>
    <s v="FFGR"/>
    <s v="2007-01"/>
    <x v="1"/>
    <e v="#N/A"/>
    <e v="#N/A"/>
    <x v="0"/>
  </r>
  <r>
    <x v="39"/>
    <s v="05/28/08"/>
    <n v="204900"/>
    <s v="Single Family"/>
    <n v="96"/>
    <s v="FSSPN"/>
    <s v="2008-05"/>
    <x v="1"/>
    <e v="#N/A"/>
    <e v="#N/A"/>
    <x v="0"/>
  </r>
  <r>
    <x v="39"/>
    <d v="2007-10-12T00:00:00"/>
    <n v="231000"/>
    <s v="Low Rise (1-3)"/>
    <n v="325"/>
    <s v="CHIO"/>
    <s v="2007-10"/>
    <x v="0"/>
    <e v="#N/A"/>
    <e v="#N/A"/>
    <x v="0"/>
  </r>
  <r>
    <x v="39"/>
    <s v="05/22/08"/>
    <n v="248000"/>
    <s v="Low Rise (1-3)"/>
    <n v="102"/>
    <s v="FCSB"/>
    <s v="2008-05"/>
    <x v="0"/>
    <e v="#N/A"/>
    <e v="#N/A"/>
    <x v="0"/>
  </r>
  <r>
    <x v="39"/>
    <s v="05/20/08"/>
    <n v="249000"/>
    <s v="Low Rise (1-3)"/>
    <n v="104"/>
    <s v="CSSRG"/>
    <s v="2008-05"/>
    <x v="0"/>
    <e v="#N/A"/>
    <e v="#N/A"/>
    <x v="0"/>
  </r>
  <r>
    <x v="39"/>
    <s v="02/09/08"/>
    <n v="250000"/>
    <s v="Single Family"/>
    <n v="205"/>
    <s v="FREM"/>
    <s v="2008-02"/>
    <x v="1"/>
    <s v="B"/>
    <s v="B"/>
    <x v="1"/>
  </r>
  <r>
    <x v="39"/>
    <s v="05/20/08"/>
    <n v="255000"/>
    <s v="Single Family"/>
    <n v="104"/>
    <s v="FONE"/>
    <s v="2008-05"/>
    <x v="1"/>
    <e v="#N/A"/>
    <e v="#N/A"/>
    <x v="1"/>
  </r>
  <r>
    <x v="39"/>
    <s v="03/18/08"/>
    <n v="249000"/>
    <s v="Single Family"/>
    <n v="167"/>
    <s v="FSTA"/>
    <s v="2008-03"/>
    <x v="1"/>
    <e v="#N/A"/>
    <e v="#N/A"/>
    <x v="0"/>
  </r>
  <r>
    <x v="39"/>
    <s v="07/30/08"/>
    <n v="262000"/>
    <s v="Low Rise (1-3)"/>
    <n v="33"/>
    <s v="TREE"/>
    <s v="2008-07"/>
    <x v="0"/>
    <e v="#N/A"/>
    <e v="#N/A"/>
    <x v="1"/>
  </r>
  <r>
    <x v="39"/>
    <s v="01/18/08"/>
    <n v="257500"/>
    <s v="Low Rise (1-3)"/>
    <n v="227"/>
    <s v="FERI"/>
    <s v="2008-01"/>
    <x v="0"/>
    <e v="#N/A"/>
    <e v="#N/A"/>
    <x v="1"/>
  </r>
  <r>
    <x v="39"/>
    <s v="01/25/08"/>
    <n v="265000"/>
    <s v="Low Rise (1-3)"/>
    <n v="220"/>
    <s v="JRWIS"/>
    <s v="2008-01"/>
    <x v="0"/>
    <e v="#N/A"/>
    <e v="#N/A"/>
    <x v="1"/>
  </r>
  <r>
    <x v="39"/>
    <s v="06/05/08"/>
    <n v="265000"/>
    <s v="Low Rise (1-3)"/>
    <n v="84"/>
    <s v="SCAST"/>
    <s v="2008-06"/>
    <x v="0"/>
    <e v="#N/A"/>
    <e v="#N/A"/>
    <x v="1"/>
  </r>
  <r>
    <x v="39"/>
    <s v="07/25/08"/>
    <n v="269000"/>
    <s v="Low Rise (1-3)"/>
    <n v="38"/>
    <s v="FREM"/>
    <s v="2008-07"/>
    <x v="0"/>
    <e v="#N/A"/>
    <e v="#N/A"/>
    <x v="1"/>
  </r>
  <r>
    <x v="39"/>
    <s v="06/03/08"/>
    <n v="269900"/>
    <s v="Low Rise (1-3)"/>
    <n v="90"/>
    <s v="BBGR2"/>
    <s v="2008-06"/>
    <x v="0"/>
    <e v="#N/A"/>
    <e v="#N/A"/>
    <x v="1"/>
  </r>
  <r>
    <x v="39"/>
    <s v="09/27/07"/>
    <n v="269000"/>
    <s v="Low Rise (1-3)"/>
    <n v="340"/>
    <s v="FDOWF"/>
    <s v="2007-09"/>
    <x v="0"/>
    <e v="#N/A"/>
    <e v="#N/A"/>
    <x v="1"/>
  </r>
  <r>
    <x v="39"/>
    <s v="05/30/06"/>
    <n v="243900"/>
    <s v="Low Rise (1-3)"/>
    <n v="825"/>
    <s v="FREX01"/>
    <s v="2006-05"/>
    <x v="0"/>
    <e v="#N/A"/>
    <e v="#N/A"/>
    <x v="0"/>
  </r>
  <r>
    <x v="39"/>
    <s v="03/04/08"/>
    <n v="279000"/>
    <s v="Low Rise (1-3)"/>
    <n v="181"/>
    <s v="FGAM"/>
    <s v="2008-03"/>
    <x v="0"/>
    <e v="#N/A"/>
    <e v="#N/A"/>
    <x v="1"/>
  </r>
  <r>
    <x v="39"/>
    <s v="09/25/07"/>
    <n v="293600"/>
    <s v="Low Rise (1-3)"/>
    <n v="342"/>
    <s v="FGHR"/>
    <s v="2007-09"/>
    <x v="0"/>
    <e v="#N/A"/>
    <e v="#N/A"/>
    <x v="1"/>
  </r>
  <r>
    <x v="39"/>
    <s v="04/22/08"/>
    <n v="249000"/>
    <s v="Low Rise (1-3)"/>
    <n v="132"/>
    <s v="FRWF"/>
    <s v="2008-04"/>
    <x v="0"/>
    <e v="#N/A"/>
    <e v="#N/A"/>
    <x v="0"/>
  </r>
  <r>
    <x v="35"/>
    <s v="03/30/08"/>
    <n v="729000"/>
    <s v="Single Family"/>
    <n v="155"/>
    <s v="FRAW"/>
    <s v="2008-03"/>
    <x v="1"/>
    <e v="#N/A"/>
    <e v="#N/A"/>
    <x v="2"/>
  </r>
  <r>
    <x v="39"/>
    <s v="06/12/08"/>
    <n v="299000"/>
    <s v="Single Family"/>
    <n v="81"/>
    <s v="CYCRE"/>
    <s v="2008-06"/>
    <x v="1"/>
    <e v="#N/A"/>
    <e v="#N/A"/>
    <x v="1"/>
  </r>
  <r>
    <x v="39"/>
    <s v="05/23/08"/>
    <n v="274000"/>
    <s v="Low Rise (1-3)"/>
    <n v="101"/>
    <s v="FMELRE"/>
    <s v="2008-05"/>
    <x v="0"/>
    <e v="#N/A"/>
    <e v="#N/A"/>
    <x v="1"/>
  </r>
  <r>
    <x v="39"/>
    <s v="02/25/08"/>
    <n v="274900"/>
    <s v="Low Rise (1-3)"/>
    <n v="189"/>
    <s v="FCSB"/>
    <s v="2008-02"/>
    <x v="0"/>
    <e v="#N/A"/>
    <e v="#N/A"/>
    <x v="1"/>
  </r>
  <r>
    <x v="39"/>
    <s v="03/05/08"/>
    <n v="299900"/>
    <s v="Low Rise (1-3)"/>
    <n v="180"/>
    <s v="FSUNL"/>
    <s v="2008-03"/>
    <x v="0"/>
    <e v="#N/A"/>
    <e v="#N/A"/>
    <x v="1"/>
  </r>
  <r>
    <x v="39"/>
    <s v="04/03/08"/>
    <n v="300000"/>
    <s v="Single Family"/>
    <n v="151"/>
    <s v="FREM"/>
    <s v="2008-04"/>
    <x v="1"/>
    <e v="#N/A"/>
    <e v="#N/A"/>
    <x v="1"/>
  </r>
  <r>
    <x v="39"/>
    <s v="04/18/08"/>
    <n v="322000"/>
    <s v="Single Family"/>
    <n v="136"/>
    <s v="FREM"/>
    <s v="2008-04"/>
    <x v="1"/>
    <e v="#N/A"/>
    <e v="#N/A"/>
    <x v="1"/>
  </r>
  <r>
    <x v="39"/>
    <s v="07/29/08"/>
    <n v="295000"/>
    <s v="Single Family"/>
    <n v="34"/>
    <s v="FREM"/>
    <s v="2008-07"/>
    <x v="1"/>
    <e v="#N/A"/>
    <e v="#N/A"/>
    <x v="1"/>
  </r>
  <r>
    <x v="39"/>
    <d v="2007-12-27T00:00:00"/>
    <n v="326000"/>
    <s v="Single Family"/>
    <n v="249"/>
    <s v="FCSB"/>
    <s v="2007-12"/>
    <x v="1"/>
    <e v="#N/A"/>
    <e v="#N/A"/>
    <x v="1"/>
  </r>
  <r>
    <x v="38"/>
    <s v="06/02/08"/>
    <n v="575000"/>
    <s v="Single Family"/>
    <n v="91"/>
    <s v="FATS3"/>
    <s v="2008-06"/>
    <x v="1"/>
    <e v="#N/A"/>
    <e v="#N/A"/>
    <x v="2"/>
  </r>
  <r>
    <x v="38"/>
    <s v="06/24/08"/>
    <n v="579900"/>
    <s v="Single Family"/>
    <n v="69"/>
    <s v="CBRE01"/>
    <s v="2008-06"/>
    <x v="1"/>
    <e v="#N/A"/>
    <e v="#N/A"/>
    <x v="2"/>
  </r>
  <r>
    <x v="38"/>
    <s v="07/01/07"/>
    <n v="598000"/>
    <s v="High Rise (8+)"/>
    <n v="428"/>
    <s v="RHP"/>
    <s v="2007-07"/>
    <x v="0"/>
    <e v="#N/A"/>
    <e v="#N/A"/>
    <x v="2"/>
  </r>
  <r>
    <x v="38"/>
    <s v="03/28/08"/>
    <n v="599000"/>
    <s v="Single Family"/>
    <n v="138"/>
    <s v="FILL"/>
    <s v="2008-03"/>
    <x v="1"/>
    <e v="#N/A"/>
    <e v="#N/A"/>
    <x v="2"/>
  </r>
  <r>
    <x v="38"/>
    <s v="04/06/08"/>
    <n v="599000"/>
    <s v="High Rise (8+)"/>
    <n v="148"/>
    <s v="RHP"/>
    <s v="2008-04"/>
    <x v="0"/>
    <e v="#N/A"/>
    <e v="#N/A"/>
    <x v="2"/>
  </r>
  <r>
    <x v="38"/>
    <d v="2007-11-01T00:00:00"/>
    <n v="529000"/>
    <s v="Single Family"/>
    <n v="305"/>
    <s v="VIPR07"/>
    <s v="2007-11"/>
    <x v="1"/>
    <e v="#N/A"/>
    <e v="#N/A"/>
    <x v="2"/>
  </r>
  <r>
    <x v="38"/>
    <s v="08/10/07"/>
    <n v="599999"/>
    <s v="Single Family"/>
    <n v="388"/>
    <s v="CREEX"/>
    <s v="2007-08"/>
    <x v="1"/>
    <e v="#N/A"/>
    <e v="#N/A"/>
    <x v="2"/>
  </r>
  <r>
    <x v="38"/>
    <s v="05/29/08"/>
    <n v="600000"/>
    <s v="Single Family"/>
    <n v="95"/>
    <s v="VIPR01"/>
    <s v="2008-05"/>
    <x v="1"/>
    <e v="#N/A"/>
    <e v="#N/A"/>
    <x v="2"/>
  </r>
  <r>
    <x v="38"/>
    <s v="05/02/08"/>
    <n v="625000"/>
    <s v="Single Family"/>
    <n v="122"/>
    <s v="VIPR07"/>
    <s v="2008-05"/>
    <x v="1"/>
    <e v="#N/A"/>
    <e v="#N/A"/>
    <x v="2"/>
  </r>
  <r>
    <x v="38"/>
    <s v="04/04/08"/>
    <n v="629000"/>
    <s v="High Rise (8+)"/>
    <n v="150"/>
    <s v="RHP"/>
    <s v="2008-04"/>
    <x v="0"/>
    <e v="#N/A"/>
    <e v="#N/A"/>
    <x v="2"/>
  </r>
  <r>
    <x v="38"/>
    <s v="08/27/07"/>
    <n v="639000"/>
    <s v="High Rise (8+)"/>
    <n v="371"/>
    <s v="RHP"/>
    <s v="2007-08"/>
    <x v="0"/>
    <e v="#N/A"/>
    <e v="#N/A"/>
    <x v="2"/>
  </r>
  <r>
    <x v="38"/>
    <s v="09/23/07"/>
    <n v="639000"/>
    <s v="Single Family"/>
    <n v="344"/>
    <s v="VIPR07"/>
    <s v="2007-09"/>
    <x v="1"/>
    <e v="#N/A"/>
    <e v="#N/A"/>
    <x v="2"/>
  </r>
  <r>
    <x v="38"/>
    <s v="08/25/08"/>
    <n v="648900"/>
    <s v="High Rise (8+)"/>
    <n v="7"/>
    <s v="WTR02"/>
    <s v="2008-08"/>
    <x v="0"/>
    <e v="#N/A"/>
    <e v="#N/A"/>
    <x v="2"/>
  </r>
  <r>
    <x v="38"/>
    <s v="04/08/08"/>
    <n v="649000"/>
    <s v="High Rise (8+)"/>
    <n v="146"/>
    <s v="RHP"/>
    <s v="2008-04"/>
    <x v="0"/>
    <e v="#N/A"/>
    <e v="#N/A"/>
    <x v="2"/>
  </r>
  <r>
    <x v="38"/>
    <d v="2007-11-17T00:00:00"/>
    <n v="655000"/>
    <s v="Single Family"/>
    <n v="289"/>
    <s v="VIPR07"/>
    <s v="2007-11"/>
    <x v="1"/>
    <e v="#N/A"/>
    <e v="#N/A"/>
    <x v="2"/>
  </r>
  <r>
    <x v="38"/>
    <s v="05/01/08"/>
    <n v="655000"/>
    <s v="High Rise (8+)"/>
    <n v="123"/>
    <s v="RHP"/>
    <s v="2008-05"/>
    <x v="0"/>
    <e v="#N/A"/>
    <e v="#N/A"/>
    <x v="2"/>
  </r>
  <r>
    <x v="38"/>
    <d v="2007-12-19T00:00:00"/>
    <n v="665000"/>
    <s v="High Rise (8+)"/>
    <n v="257"/>
    <s v="WTR02"/>
    <s v="2007-12"/>
    <x v="0"/>
    <e v="#N/A"/>
    <e v="#N/A"/>
    <x v="2"/>
  </r>
  <r>
    <x v="38"/>
    <s v="02/29/08"/>
    <n v="675000"/>
    <s v="Single Family"/>
    <n v="185"/>
    <s v="CYPR01"/>
    <s v="2008-02"/>
    <x v="1"/>
    <e v="#N/A"/>
    <e v="#N/A"/>
    <x v="2"/>
  </r>
  <r>
    <x v="38"/>
    <d v="2007-12-19T00:00:00"/>
    <n v="680000"/>
    <s v="High Rise (8+)"/>
    <n v="257"/>
    <s v="WTR02"/>
    <s v="2007-12"/>
    <x v="0"/>
    <e v="#N/A"/>
    <e v="#N/A"/>
    <x v="2"/>
  </r>
  <r>
    <x v="38"/>
    <s v="04/11/08"/>
    <n v="695000"/>
    <s v="Mid Rise (4-7)"/>
    <n v="143"/>
    <s v="FILL"/>
    <s v="2008-04"/>
    <x v="0"/>
    <e v="#N/A"/>
    <e v="#N/A"/>
    <x v="2"/>
  </r>
  <r>
    <x v="38"/>
    <s v="06/19/07"/>
    <n v="699000"/>
    <s v="Single Family"/>
    <n v="440"/>
    <s v="VIPR07"/>
    <s v="2007-06"/>
    <x v="1"/>
    <e v="#N/A"/>
    <e v="#N/A"/>
    <x v="2"/>
  </r>
  <r>
    <x v="38"/>
    <s v="07/10/07"/>
    <n v="699000"/>
    <s v="High Rise (8+)"/>
    <n v="419"/>
    <s v="RHP"/>
    <s v="2007-07"/>
    <x v="0"/>
    <e v="#N/A"/>
    <e v="#N/A"/>
    <x v="2"/>
  </r>
  <r>
    <x v="38"/>
    <s v="09/18/07"/>
    <n v="699000"/>
    <s v="High Rise (8+)"/>
    <n v="349"/>
    <s v="WTR02"/>
    <s v="2007-09"/>
    <x v="0"/>
    <e v="#N/A"/>
    <e v="#N/A"/>
    <x v="2"/>
  </r>
  <r>
    <x v="38"/>
    <s v="06/10/08"/>
    <n v="720000"/>
    <s v="High Rise (8+)"/>
    <n v="83"/>
    <s v="KWW"/>
    <s v="2008-06"/>
    <x v="0"/>
    <e v="#N/A"/>
    <e v="#N/A"/>
    <x v="2"/>
  </r>
  <r>
    <x v="38"/>
    <s v="07/21/08"/>
    <n v="725000"/>
    <s v="High Rise (8+)"/>
    <n v="42"/>
    <s v="RHP"/>
    <s v="2008-07"/>
    <x v="0"/>
    <e v="#N/A"/>
    <e v="#N/A"/>
    <x v="2"/>
  </r>
  <r>
    <x v="38"/>
    <s v="07/10/07"/>
    <n v="729000"/>
    <s v="High Rise (8+)"/>
    <n v="419"/>
    <s v="RHP"/>
    <s v="2007-07"/>
    <x v="0"/>
    <e v="#N/A"/>
    <e v="#N/A"/>
    <x v="2"/>
  </r>
  <r>
    <x v="38"/>
    <s v="07/26/07"/>
    <n v="729000"/>
    <s v="High Rise (8+)"/>
    <n v="403"/>
    <s v="RHP"/>
    <s v="2007-07"/>
    <x v="0"/>
    <e v="#N/A"/>
    <e v="#N/A"/>
    <x v="2"/>
  </r>
  <r>
    <x v="38"/>
    <s v="01/18/08"/>
    <n v="729000"/>
    <s v="High Rise (8+)"/>
    <n v="227"/>
    <s v="RHP"/>
    <s v="2008-01"/>
    <x v="0"/>
    <e v="#N/A"/>
    <e v="#N/A"/>
    <x v="2"/>
  </r>
  <r>
    <x v="38"/>
    <s v="01/22/08"/>
    <n v="749000"/>
    <s v="Single Family"/>
    <n v="223"/>
    <s v="FRSH"/>
    <s v="2008-01"/>
    <x v="1"/>
    <e v="#N/A"/>
    <e v="#N/A"/>
    <x v="2"/>
  </r>
  <r>
    <x v="38"/>
    <s v="05/12/08"/>
    <n v="749900"/>
    <s v="Single Family"/>
    <n v="112"/>
    <s v="HUSS"/>
    <s v="2008-05"/>
    <x v="1"/>
    <e v="#N/A"/>
    <e v="#N/A"/>
    <x v="2"/>
  </r>
  <r>
    <x v="38"/>
    <s v="06/20/08"/>
    <n v="769000"/>
    <s v="Single Family"/>
    <n v="73"/>
    <s v="VIPR07"/>
    <s v="2008-06"/>
    <x v="1"/>
    <e v="#N/A"/>
    <e v="#N/A"/>
    <x v="3"/>
  </r>
  <r>
    <x v="38"/>
    <s v="07/22/08"/>
    <n v="785000"/>
    <s v="High Rise (8+)"/>
    <n v="41"/>
    <s v="CBRE01"/>
    <s v="2008-07"/>
    <x v="0"/>
    <e v="#N/A"/>
    <e v="#N/A"/>
    <x v="3"/>
  </r>
  <r>
    <x v="38"/>
    <s v="07/25/08"/>
    <n v="795000"/>
    <s v="High Rise (8+)"/>
    <n v="38"/>
    <s v="VIPR07"/>
    <s v="2008-07"/>
    <x v="0"/>
    <e v="#N/A"/>
    <e v="#N/A"/>
    <x v="3"/>
  </r>
  <r>
    <x v="38"/>
    <s v="01/30/08"/>
    <n v="799000"/>
    <s v="Single Family"/>
    <n v="215"/>
    <s v="CBRE01"/>
    <s v="2008-01"/>
    <x v="1"/>
    <e v="#N/A"/>
    <e v="#N/A"/>
    <x v="3"/>
  </r>
  <r>
    <x v="38"/>
    <s v="09/15/07"/>
    <n v="849000"/>
    <s v="Single Family"/>
    <n v="352"/>
    <s v="VIPR07"/>
    <s v="2007-09"/>
    <x v="1"/>
    <e v="#N/A"/>
    <e v="#N/A"/>
    <x v="3"/>
  </r>
  <r>
    <x v="38"/>
    <s v="03/15/08"/>
    <n v="849000"/>
    <s v="Single Family"/>
    <n v="170"/>
    <s v="FRMX02"/>
    <s v="2008-03"/>
    <x v="1"/>
    <e v="#N/A"/>
    <e v="#N/A"/>
    <x v="3"/>
  </r>
  <r>
    <x v="38"/>
    <s v="06/25/08"/>
    <n v="849900"/>
    <s v="Single Family"/>
    <n v="68"/>
    <s v="FPFW"/>
    <s v="2008-06"/>
    <x v="1"/>
    <e v="#N/A"/>
    <e v="#N/A"/>
    <x v="3"/>
  </r>
  <r>
    <x v="38"/>
    <s v="06/27/07"/>
    <n v="850000"/>
    <s v="Mid Rise (4-7)"/>
    <n v="432"/>
    <s v="CBRE01"/>
    <s v="2007-06"/>
    <x v="0"/>
    <e v="#N/A"/>
    <e v="#N/A"/>
    <x v="3"/>
  </r>
  <r>
    <x v="38"/>
    <s v="04/28/08"/>
    <n v="875000"/>
    <s v="High Rise (8+)"/>
    <n v="126"/>
    <s v="CBRE01"/>
    <s v="2008-04"/>
    <x v="0"/>
    <e v="#N/A"/>
    <e v="#N/A"/>
    <x v="3"/>
  </r>
  <r>
    <x v="38"/>
    <s v="01/24/08"/>
    <n v="890000"/>
    <s v="Townhouse"/>
    <n v="221"/>
    <s v="VIPR07"/>
    <s v="2008-01"/>
    <x v="0"/>
    <e v="#N/A"/>
    <e v="#N/A"/>
    <x v="3"/>
  </r>
  <r>
    <x v="38"/>
    <s v="01/05/08"/>
    <n v="949000"/>
    <s v="High Rise (8+)"/>
    <n v="240"/>
    <s v="CBRE01"/>
    <s v="2008-01"/>
    <x v="0"/>
    <e v="#N/A"/>
    <e v="#N/A"/>
    <x v="3"/>
  </r>
  <r>
    <x v="38"/>
    <s v="08/27/08"/>
    <n v="949000"/>
    <s v="High Rise (8+)"/>
    <n v="5"/>
    <s v="PREFP"/>
    <s v="2008-08"/>
    <x v="0"/>
    <e v="#N/A"/>
    <e v="#N/A"/>
    <x v="3"/>
  </r>
  <r>
    <x v="38"/>
    <s v="03/05/08"/>
    <n v="975000"/>
    <s v="Single Family"/>
    <n v="180"/>
    <s v="FPFW"/>
    <s v="2008-03"/>
    <x v="1"/>
    <e v="#N/A"/>
    <e v="#N/A"/>
    <x v="3"/>
  </r>
  <r>
    <x v="38"/>
    <s v="01/18/08"/>
    <n v="599800"/>
    <s v="Single Family"/>
    <n v="227"/>
    <s v="FDGC"/>
    <s v="2008-01"/>
    <x v="1"/>
    <e v="#N/A"/>
    <e v="#N/A"/>
    <x v="2"/>
  </r>
  <r>
    <x v="38"/>
    <s v="05/24/07"/>
    <n v="995000"/>
    <s v="Single Family"/>
    <n v="466"/>
    <s v="FPFW"/>
    <s v="2007-05"/>
    <x v="1"/>
    <e v="#N/A"/>
    <e v="#N/A"/>
    <x v="3"/>
  </r>
  <r>
    <x v="38"/>
    <s v="03/13/08"/>
    <n v="995000"/>
    <s v="Single Family"/>
    <n v="172"/>
    <s v="FSTUL"/>
    <s v="2008-03"/>
    <x v="1"/>
    <e v="#N/A"/>
    <e v="#N/A"/>
    <x v="3"/>
  </r>
  <r>
    <x v="38"/>
    <s v="07/14/08"/>
    <n v="1195000"/>
    <s v="Single Family"/>
    <n v="49"/>
    <s v="ACCRG"/>
    <s v="2008-07"/>
    <x v="1"/>
    <e v="#N/A"/>
    <e v="#N/A"/>
    <x v="4"/>
  </r>
  <r>
    <x v="38"/>
    <s v="06/23/08"/>
    <n v="1199000"/>
    <s v="Single Family"/>
    <n v="70"/>
    <s v="CBRE01"/>
    <s v="2008-06"/>
    <x v="1"/>
    <e v="#N/A"/>
    <e v="#N/A"/>
    <x v="4"/>
  </r>
  <r>
    <x v="38"/>
    <s v="06/01/08"/>
    <n v="1200000"/>
    <s v="Single Family"/>
    <n v="92"/>
    <s v="GTB"/>
    <s v="2008-06"/>
    <x v="1"/>
    <e v="#N/A"/>
    <e v="#N/A"/>
    <x v="4"/>
  </r>
  <r>
    <x v="38"/>
    <s v="06/18/08"/>
    <n v="1250000"/>
    <s v="Single Family"/>
    <n v="75"/>
    <s v="VIPR01"/>
    <s v="2008-06"/>
    <x v="1"/>
    <e v="#N/A"/>
    <e v="#N/A"/>
    <x v="4"/>
  </r>
  <r>
    <x v="38"/>
    <s v="01/16/08"/>
    <n v="1450000"/>
    <s v="Single Family"/>
    <n v="229"/>
    <s v="VIPR07"/>
    <s v="2008-01"/>
    <x v="1"/>
    <e v="#N/A"/>
    <e v="#N/A"/>
    <x v="4"/>
  </r>
  <r>
    <x v="38"/>
    <d v="2007-10-08T00:00:00"/>
    <n v="999000"/>
    <s v="Single Family"/>
    <n v="329"/>
    <s v="FDOWF"/>
    <s v="2007-10"/>
    <x v="1"/>
    <e v="#N/A"/>
    <e v="#N/A"/>
    <x v="3"/>
  </r>
  <r>
    <x v="37"/>
    <s v="05/01/08"/>
    <n v="159900"/>
    <s v="Townhouse"/>
    <n v="123"/>
    <s v="CRIM"/>
    <s v="2008-05"/>
    <x v="0"/>
    <e v="#N/A"/>
    <e v="#N/A"/>
    <x v="0"/>
  </r>
  <r>
    <x v="36"/>
    <d v="2007-10-16T00:00:00"/>
    <n v="165000"/>
    <s v="Low Rise (1-3)"/>
    <n v="312"/>
    <s v="VIPR01"/>
    <s v="2007-10"/>
    <x v="0"/>
    <e v="#N/A"/>
    <e v="#N/A"/>
    <x v="0"/>
  </r>
  <r>
    <x v="38"/>
    <s v="01/17/08"/>
    <n v="1495000"/>
    <s v="Single Family"/>
    <n v="228"/>
    <s v="VIPR01"/>
    <s v="2008-01"/>
    <x v="1"/>
    <e v="#N/A"/>
    <e v="#N/A"/>
    <x v="4"/>
  </r>
  <r>
    <x v="38"/>
    <s v="05/05/08"/>
    <n v="1499000"/>
    <s v="Single Family"/>
    <n v="119"/>
    <s v="FRMX02"/>
    <s v="2008-05"/>
    <x v="1"/>
    <e v="#N/A"/>
    <e v="#N/A"/>
    <x v="4"/>
  </r>
  <r>
    <x v="38"/>
    <s v="06/08/08"/>
    <n v="1995000"/>
    <s v="Single Family"/>
    <n v="85"/>
    <s v="VIPR07"/>
    <s v="2008-06"/>
    <x v="1"/>
    <e v="#N/A"/>
    <e v="#N/A"/>
    <x v="4"/>
  </r>
  <r>
    <x v="38"/>
    <s v="01/26/08"/>
    <n v="2175000"/>
    <s v="Single Family"/>
    <n v="219"/>
    <s v="FRMX02"/>
    <s v="2008-01"/>
    <x v="1"/>
    <e v="#N/A"/>
    <e v="#N/A"/>
    <x v="5"/>
  </r>
  <r>
    <x v="38"/>
    <s v="03/01/08"/>
    <n v="2195000"/>
    <s v="Single Family"/>
    <n v="183"/>
    <s v="VIPR07"/>
    <s v="2008-03"/>
    <x v="1"/>
    <e v="#N/A"/>
    <e v="#N/A"/>
    <x v="5"/>
  </r>
  <r>
    <x v="38"/>
    <s v="08/03/08"/>
    <n v="2195000"/>
    <s v="Single Family"/>
    <n v="29"/>
    <s v="PREFP"/>
    <s v="2008-08"/>
    <x v="1"/>
    <e v="#N/A"/>
    <e v="#N/A"/>
    <x v="5"/>
  </r>
  <r>
    <x v="38"/>
    <s v="02/05/08"/>
    <n v="2495000"/>
    <s v="Single Family"/>
    <n v="209"/>
    <s v="VIPR07"/>
    <s v="2008-02"/>
    <x v="1"/>
    <e v="#N/A"/>
    <e v="#N/A"/>
    <x v="5"/>
  </r>
  <r>
    <x v="38"/>
    <d v="2007-12-03T00:00:00"/>
    <n v="1750000"/>
    <s v="Single Family"/>
    <n v="273"/>
    <s v="FPFW"/>
    <s v="2007-12"/>
    <x v="1"/>
    <e v="#N/A"/>
    <e v="#N/A"/>
    <x v="4"/>
  </r>
  <r>
    <x v="38"/>
    <s v="02/19/08"/>
    <n v="1995000"/>
    <s v="Single Family"/>
    <n v="195"/>
    <s v="PRUD09"/>
    <s v="2008-02"/>
    <x v="1"/>
    <e v="#N/A"/>
    <e v="#N/A"/>
    <x v="4"/>
  </r>
  <r>
    <x v="38"/>
    <s v="03/03/08"/>
    <n v="2900000"/>
    <s v="Single Family"/>
    <n v="182"/>
    <s v="VIPR01"/>
    <s v="2008-03"/>
    <x v="1"/>
    <e v="#N/A"/>
    <e v="#N/A"/>
    <x v="5"/>
  </r>
  <r>
    <x v="40"/>
    <s v="07/25/08"/>
    <n v="75000"/>
    <s v="Low Rise (1-3)"/>
    <n v="38"/>
    <s v="FPRP"/>
    <s v="2008-07"/>
    <x v="0"/>
    <e v="#N/A"/>
    <e v="#N/A"/>
    <x v="0"/>
  </r>
  <r>
    <x v="40"/>
    <s v="04/17/07"/>
    <n v="78000"/>
    <s v="Mid Rise (4-7)"/>
    <n v="503"/>
    <s v="FCOLD"/>
    <s v="2007-04"/>
    <x v="0"/>
    <e v="#N/A"/>
    <e v="#N/A"/>
    <x v="0"/>
  </r>
  <r>
    <x v="40"/>
    <s v="04/01/08"/>
    <n v="78000"/>
    <s v="Low Rise (1-3)"/>
    <n v="153"/>
    <s v="FTHC"/>
    <s v="2008-04"/>
    <x v="0"/>
    <e v="#N/A"/>
    <e v="#N/A"/>
    <x v="0"/>
  </r>
  <r>
    <x v="40"/>
    <s v="05/12/08"/>
    <n v="78000"/>
    <s v="Low Rise (1-3)"/>
    <n v="112"/>
    <s v="FSSA"/>
    <s v="2008-05"/>
    <x v="0"/>
    <e v="#N/A"/>
    <e v="#N/A"/>
    <x v="0"/>
  </r>
  <r>
    <x v="40"/>
    <s v="08/25/08"/>
    <n v="78900"/>
    <s v="Low Rise (1-3)"/>
    <n v="6"/>
    <s v="VIPR01"/>
    <s v="2008-08"/>
    <x v="0"/>
    <e v="#N/A"/>
    <e v="#N/A"/>
    <x v="0"/>
  </r>
  <r>
    <x v="40"/>
    <s v="05/12/08"/>
    <n v="79000"/>
    <s v="Mid Rise (4-7)"/>
    <n v="112"/>
    <s v="FSPI"/>
    <s v="2008-05"/>
    <x v="0"/>
    <e v="#N/A"/>
    <e v="#N/A"/>
    <x v="0"/>
  </r>
  <r>
    <x v="40"/>
    <s v="06/23/08"/>
    <n v="79850"/>
    <s v="Townhouse"/>
    <n v="70"/>
    <s v="MCBU"/>
    <s v="2008-06"/>
    <x v="0"/>
    <e v="#N/A"/>
    <e v="#N/A"/>
    <x v="0"/>
  </r>
  <r>
    <x v="40"/>
    <s v="05/19/08"/>
    <n v="74900"/>
    <s v="Low Rise (1-3)"/>
    <n v="105"/>
    <s v="CBRE01"/>
    <s v="2008-05"/>
    <x v="0"/>
    <e v="#N/A"/>
    <e v="#N/A"/>
    <x v="0"/>
  </r>
  <r>
    <x v="40"/>
    <s v="04/22/08"/>
    <n v="79900"/>
    <s v="Low Rise (1-3)"/>
    <n v="132"/>
    <s v="VIPR01"/>
    <s v="2008-04"/>
    <x v="0"/>
    <e v="#N/A"/>
    <e v="#N/A"/>
    <x v="0"/>
  </r>
  <r>
    <x v="37"/>
    <s v="07/06/08"/>
    <n v="289900"/>
    <s v="Low Rise (1-3)"/>
    <n v="39"/>
    <s v="SUNB01"/>
    <s v="2008-07"/>
    <x v="0"/>
    <e v="#N/A"/>
    <e v="#N/A"/>
    <x v="1"/>
  </r>
  <r>
    <x v="40"/>
    <s v="05/30/08"/>
    <n v="79900"/>
    <s v="Low Rise (1-3)"/>
    <n v="94"/>
    <s v="FATS3"/>
    <s v="2008-05"/>
    <x v="0"/>
    <e v="#N/A"/>
    <e v="#N/A"/>
    <x v="0"/>
  </r>
  <r>
    <x v="40"/>
    <s v="07/01/08"/>
    <n v="79900"/>
    <s v="Mid Rise (4-7)"/>
    <n v="62"/>
    <s v="FREM"/>
    <s v="2008-07"/>
    <x v="0"/>
    <e v="#N/A"/>
    <e v="#N/A"/>
    <x v="0"/>
  </r>
  <r>
    <x v="40"/>
    <s v="08/25/08"/>
    <n v="79900"/>
    <s v="Low Rise (1-3)"/>
    <n v="7"/>
    <s v="FSEVEN"/>
    <s v="2008-08"/>
    <x v="0"/>
    <e v="#N/A"/>
    <e v="#N/A"/>
    <x v="0"/>
  </r>
  <r>
    <x v="40"/>
    <s v="04/02/08"/>
    <n v="80000"/>
    <s v="Low Rise (1-3)"/>
    <n v="152"/>
    <s v="KWW"/>
    <s v="2008-04"/>
    <x v="0"/>
    <e v="#N/A"/>
    <e v="#N/A"/>
    <x v="0"/>
  </r>
  <r>
    <x v="40"/>
    <s v="04/02/08"/>
    <n v="80000"/>
    <s v="Low Rise (1-3)"/>
    <n v="152"/>
    <s v="KWW"/>
    <s v="2008-04"/>
    <x v="0"/>
    <e v="#N/A"/>
    <e v="#N/A"/>
    <x v="0"/>
  </r>
  <r>
    <x v="40"/>
    <s v="08/14/06"/>
    <n v="79900"/>
    <s v="Low Rise (1-3)"/>
    <n v="738"/>
    <s v="FSEVEN"/>
    <s v="2006-08"/>
    <x v="0"/>
    <e v="#N/A"/>
    <e v="#N/A"/>
    <x v="0"/>
  </r>
  <r>
    <x v="40"/>
    <s v="04/25/08"/>
    <n v="79900"/>
    <s v="Low Rise (1-3)"/>
    <n v="129"/>
    <s v="FCSB"/>
    <s v="2008-04"/>
    <x v="0"/>
    <e v="#N/A"/>
    <e v="#N/A"/>
    <x v="0"/>
  </r>
  <r>
    <x v="40"/>
    <s v="05/12/08"/>
    <n v="86500"/>
    <s v="Low Rise (1-3)"/>
    <n v="112"/>
    <s v="FSEVEN"/>
    <s v="2008-05"/>
    <x v="0"/>
    <e v="#N/A"/>
    <e v="#N/A"/>
    <x v="0"/>
  </r>
  <r>
    <x v="40"/>
    <s v="05/19/08"/>
    <n v="86900"/>
    <s v="Low Rise (1-3)"/>
    <n v="105"/>
    <s v="FSEVEN"/>
    <s v="2008-05"/>
    <x v="0"/>
    <e v="#N/A"/>
    <e v="#N/A"/>
    <x v="0"/>
  </r>
  <r>
    <x v="40"/>
    <s v="06/04/08"/>
    <n v="86900"/>
    <s v="Low Rise (1-3)"/>
    <n v="89"/>
    <s v="FSEVEN"/>
    <s v="2008-06"/>
    <x v="0"/>
    <e v="#N/A"/>
    <e v="#N/A"/>
    <x v="0"/>
  </r>
  <r>
    <x v="40"/>
    <s v="03/07/08"/>
    <n v="87500"/>
    <s v="Low Rise (1-3)"/>
    <n v="178"/>
    <s v="RSR"/>
    <s v="2008-03"/>
    <x v="0"/>
    <e v="#N/A"/>
    <e v="#N/A"/>
    <x v="0"/>
  </r>
  <r>
    <x v="40"/>
    <s v="09/28/07"/>
    <n v="84800"/>
    <s v="Low Rise (1-3)"/>
    <n v="339"/>
    <s v="FDOWF"/>
    <s v="2007-09"/>
    <x v="0"/>
    <e v="#N/A"/>
    <e v="#N/A"/>
    <x v="0"/>
  </r>
  <r>
    <x v="40"/>
    <s v="08/25/08"/>
    <n v="87500"/>
    <s v="Townhouse"/>
    <n v="7"/>
    <s v="FVOR"/>
    <s v="2008-08"/>
    <x v="0"/>
    <e v="#N/A"/>
    <e v="#N/A"/>
    <x v="0"/>
  </r>
  <r>
    <x v="40"/>
    <s v="09/07/07"/>
    <n v="89000"/>
    <s v="Low Rise (1-3)"/>
    <n v="360"/>
    <s v="PRUD02"/>
    <s v="2007-09"/>
    <x v="0"/>
    <e v="#N/A"/>
    <e v="#N/A"/>
    <x v="0"/>
  </r>
  <r>
    <x v="40"/>
    <s v="02/12/08"/>
    <n v="89900"/>
    <s v="Mid Rise (4-7)"/>
    <n v="202"/>
    <s v="FSEVEN"/>
    <s v="2008-02"/>
    <x v="0"/>
    <e v="#N/A"/>
    <e v="#N/A"/>
    <x v="0"/>
  </r>
  <r>
    <x v="40"/>
    <s v="02/18/08"/>
    <n v="89900"/>
    <s v="Low Rise (1-3)"/>
    <n v="196"/>
    <s v="FSEVEN"/>
    <s v="2008-02"/>
    <x v="0"/>
    <e v="#N/A"/>
    <e v="#N/A"/>
    <x v="0"/>
  </r>
  <r>
    <x v="40"/>
    <s v="02/28/08"/>
    <n v="89900"/>
    <s v="Low Rise (1-3)"/>
    <n v="186"/>
    <s v="FPSM"/>
    <s v="2008-02"/>
    <x v="0"/>
    <e v="#N/A"/>
    <e v="#N/A"/>
    <x v="0"/>
  </r>
  <r>
    <x v="40"/>
    <s v="03/18/08"/>
    <n v="89900"/>
    <s v="Low Rise (1-3)"/>
    <n v="167"/>
    <s v="FSEVEN"/>
    <s v="2008-03"/>
    <x v="0"/>
    <e v="#N/A"/>
    <e v="#N/A"/>
    <x v="0"/>
  </r>
  <r>
    <x v="40"/>
    <s v="04/21/08"/>
    <n v="89900"/>
    <s v="Low Rise (1-3)"/>
    <n v="133"/>
    <s v="FCJB"/>
    <s v="2008-04"/>
    <x v="0"/>
    <e v="#N/A"/>
    <e v="#N/A"/>
    <x v="0"/>
  </r>
  <r>
    <x v="40"/>
    <s v="05/23/08"/>
    <n v="89900"/>
    <s v="Mid Rise (4-7)"/>
    <n v="101"/>
    <s v="FSEVEN"/>
    <s v="2008-05"/>
    <x v="0"/>
    <e v="#N/A"/>
    <e v="#N/A"/>
    <x v="0"/>
  </r>
  <r>
    <x v="40"/>
    <s v="07/01/08"/>
    <n v="89900"/>
    <s v="Low Rise (1-3)"/>
    <n v="62"/>
    <s v="VIPR01"/>
    <s v="2008-07"/>
    <x v="0"/>
    <e v="#N/A"/>
    <e v="#N/A"/>
    <x v="0"/>
  </r>
  <r>
    <x v="40"/>
    <s v="07/01/08"/>
    <n v="89900"/>
    <s v="Low Rise (1-3)"/>
    <n v="62"/>
    <s v="VIPR01"/>
    <s v="2008-07"/>
    <x v="0"/>
    <e v="#N/A"/>
    <e v="#N/A"/>
    <x v="0"/>
  </r>
  <r>
    <x v="40"/>
    <s v="07/01/08"/>
    <n v="89900"/>
    <s v="Low Rise (1-3)"/>
    <n v="62"/>
    <s v="VIPR01"/>
    <s v="2008-07"/>
    <x v="0"/>
    <e v="#N/A"/>
    <e v="#N/A"/>
    <x v="0"/>
  </r>
  <r>
    <x v="40"/>
    <s v="07/19/08"/>
    <n v="89900"/>
    <s v="Low Rise (1-3)"/>
    <n v="44"/>
    <s v="VIPR01"/>
    <s v="2008-07"/>
    <x v="0"/>
    <e v="#N/A"/>
    <e v="#N/A"/>
    <x v="0"/>
  </r>
  <r>
    <x v="40"/>
    <s v="08/07/08"/>
    <n v="89900"/>
    <s v="Low Rise (1-3)"/>
    <n v="25"/>
    <s v="FSEVEN"/>
    <s v="2008-08"/>
    <x v="0"/>
    <e v="#N/A"/>
    <e v="#N/A"/>
    <x v="0"/>
  </r>
  <r>
    <x v="40"/>
    <s v="06/24/08"/>
    <n v="90000"/>
    <s v="Low Rise (1-3)"/>
    <n v="69"/>
    <s v="FFRI"/>
    <s v="2008-06"/>
    <x v="0"/>
    <e v="#N/A"/>
    <e v="#N/A"/>
    <x v="0"/>
  </r>
  <r>
    <x v="40"/>
    <s v="06/30/08"/>
    <n v="91500"/>
    <s v="Mid Rise (4-7)"/>
    <n v="63"/>
    <s v="FSEVEN"/>
    <s v="2008-06"/>
    <x v="0"/>
    <e v="#N/A"/>
    <e v="#N/A"/>
    <x v="0"/>
  </r>
  <r>
    <x v="40"/>
    <s v="08/28/08"/>
    <n v="91500"/>
    <s v="Mid Rise (4-7)"/>
    <n v="4"/>
    <s v="FSEVEN"/>
    <s v="2008-08"/>
    <x v="0"/>
    <e v="#N/A"/>
    <e v="#N/A"/>
    <x v="0"/>
  </r>
  <r>
    <x v="40"/>
    <d v="2007-12-05T00:00:00"/>
    <n v="93000"/>
    <s v="Low Rise (1-3)"/>
    <n v="271"/>
    <s v="FSEVEN"/>
    <s v="2007-12"/>
    <x v="0"/>
    <e v="#N/A"/>
    <e v="#N/A"/>
    <x v="0"/>
  </r>
  <r>
    <x v="40"/>
    <s v="03/11/08"/>
    <n v="87900"/>
    <s v="Townhouse"/>
    <n v="174"/>
    <s v="RQI"/>
    <s v="2008-03"/>
    <x v="0"/>
    <e v="#N/A"/>
    <e v="#N/A"/>
    <x v="0"/>
  </r>
  <r>
    <x v="40"/>
    <s v="01/23/07"/>
    <n v="94900"/>
    <s v="Mid Rise (4-7)"/>
    <n v="587"/>
    <s v="FSSA01"/>
    <s v="2007-01"/>
    <x v="0"/>
    <e v="#N/A"/>
    <e v="#N/A"/>
    <x v="0"/>
  </r>
  <r>
    <x v="40"/>
    <s v="01/23/08"/>
    <n v="94900"/>
    <s v="Mid Rise (4-7)"/>
    <n v="222"/>
    <s v="CRCHRL"/>
    <s v="2008-01"/>
    <x v="0"/>
    <e v="#N/A"/>
    <e v="#N/A"/>
    <x v="0"/>
  </r>
  <r>
    <x v="40"/>
    <s v="07/16/08"/>
    <n v="95000"/>
    <s v="Low Rise (1-3)"/>
    <n v="47"/>
    <s v="FKEY"/>
    <s v="2008-07"/>
    <x v="0"/>
    <e v="#N/A"/>
    <e v="#N/A"/>
    <x v="0"/>
  </r>
  <r>
    <x v="40"/>
    <s v="08/15/08"/>
    <n v="95000"/>
    <s v="Low Rise (1-3)"/>
    <n v="17"/>
    <s v="FSEVEN"/>
    <s v="2008-08"/>
    <x v="0"/>
    <e v="#N/A"/>
    <e v="#N/A"/>
    <x v="0"/>
  </r>
  <r>
    <x v="40"/>
    <s v="02/14/08"/>
    <n v="179900"/>
    <s v="Townhouse"/>
    <n v="200"/>
    <s v="CRIM"/>
    <s v="2008-02"/>
    <x v="0"/>
    <e v="#N/A"/>
    <e v="#N/A"/>
    <x v="0"/>
  </r>
  <r>
    <x v="40"/>
    <s v="04/18/08"/>
    <n v="94900"/>
    <s v="Low Rise (1-3)"/>
    <n v="136"/>
    <s v="FSEVEN"/>
    <s v="2008-04"/>
    <x v="0"/>
    <e v="#N/A"/>
    <e v="#N/A"/>
    <x v="0"/>
  </r>
  <r>
    <x v="40"/>
    <s v="05/07/08"/>
    <n v="179900"/>
    <s v="Single Family"/>
    <n v="117"/>
    <s v="FREM"/>
    <s v="2008-05"/>
    <x v="1"/>
    <e v="#N/A"/>
    <e v="#N/A"/>
    <x v="0"/>
  </r>
  <r>
    <x v="40"/>
    <s v="08/25/08"/>
    <n v="179900"/>
    <s v="Low Rise (1-3)"/>
    <n v="7"/>
    <s v="VIPR01"/>
    <s v="2008-08"/>
    <x v="0"/>
    <e v="#N/A"/>
    <e v="#N/A"/>
    <x v="0"/>
  </r>
  <r>
    <x v="40"/>
    <s v="05/03/08"/>
    <n v="180000"/>
    <s v="Low Rise (1-3)"/>
    <n v="121"/>
    <s v="SBLT01"/>
    <s v="2008-05"/>
    <x v="0"/>
    <e v="#N/A"/>
    <e v="#N/A"/>
    <x v="0"/>
  </r>
  <r>
    <x v="40"/>
    <s v="06/23/08"/>
    <n v="189875"/>
    <s v="Low Rise (1-3)"/>
    <n v="70"/>
    <s v="ZLAH"/>
    <s v="2008-06"/>
    <x v="0"/>
    <e v="#N/A"/>
    <e v="#N/A"/>
    <x v="0"/>
  </r>
  <r>
    <x v="40"/>
    <s v="04/08/08"/>
    <n v="189900"/>
    <s v="Villa Attch/Half Dup"/>
    <n v="146"/>
    <s v="FSEVEN"/>
    <s v="2008-04"/>
    <x v="1"/>
    <e v="#N/A"/>
    <e v="#N/A"/>
    <x v="0"/>
  </r>
  <r>
    <x v="40"/>
    <s v="05/09/08"/>
    <n v="189900"/>
    <s v="Single Family"/>
    <n v="115"/>
    <s v="AMVST2"/>
    <s v="2008-05"/>
    <x v="1"/>
    <e v="#N/A"/>
    <e v="#N/A"/>
    <x v="0"/>
  </r>
  <r>
    <x v="40"/>
    <s v="07/14/08"/>
    <n v="189900"/>
    <s v="Low Rise (1-3)"/>
    <n v="49"/>
    <s v="RUSH"/>
    <s v="2008-07"/>
    <x v="0"/>
    <e v="#N/A"/>
    <e v="#N/A"/>
    <x v="0"/>
  </r>
  <r>
    <x v="40"/>
    <s v="07/17/08"/>
    <n v="189900"/>
    <s v="Villa Attch/Half Dup"/>
    <n v="46"/>
    <s v="FSEVEN"/>
    <s v="2008-07"/>
    <x v="1"/>
    <e v="#N/A"/>
    <e v="#N/A"/>
    <x v="0"/>
  </r>
  <r>
    <x v="40"/>
    <s v="06/29/08"/>
    <n v="194500"/>
    <s v="Townhouse"/>
    <n v="64"/>
    <s v="SBLT01"/>
    <s v="2008-06"/>
    <x v="0"/>
    <e v="#N/A"/>
    <e v="#N/A"/>
    <x v="0"/>
  </r>
  <r>
    <x v="40"/>
    <s v="03/25/08"/>
    <n v="179900"/>
    <s v="Mid Rise (4-7)"/>
    <n v="160"/>
    <s v="FCSB"/>
    <s v="2008-03"/>
    <x v="0"/>
    <e v="#N/A"/>
    <e v="#N/A"/>
    <x v="0"/>
  </r>
  <r>
    <x v="40"/>
    <s v="09/06/07"/>
    <n v="199000"/>
    <s v="Townhouse"/>
    <n v="345"/>
    <s v="CYPR01"/>
    <s v="2007-09"/>
    <x v="0"/>
    <e v="#N/A"/>
    <e v="#N/A"/>
    <x v="0"/>
  </r>
  <r>
    <x v="40"/>
    <s v="04/15/08"/>
    <n v="199000"/>
    <s v="Villa Attch/Half Dup"/>
    <n v="139"/>
    <s v="ZTRO"/>
    <s v="2008-04"/>
    <x v="1"/>
    <e v="#N/A"/>
    <e v="#N/A"/>
    <x v="0"/>
  </r>
  <r>
    <x v="40"/>
    <s v="05/25/08"/>
    <n v="199000"/>
    <s v="Townhouse"/>
    <n v="99"/>
    <s v="FEPI"/>
    <s v="2008-05"/>
    <x v="0"/>
    <e v="#N/A"/>
    <e v="#N/A"/>
    <x v="0"/>
  </r>
  <r>
    <x v="40"/>
    <s v="02/13/07"/>
    <n v="199900"/>
    <s v="Villa Attch/Half Dup"/>
    <n v="566"/>
    <s v="PRUD02"/>
    <s v="2007-02"/>
    <x v="1"/>
    <e v="#N/A"/>
    <e v="#N/A"/>
    <x v="0"/>
  </r>
  <r>
    <x v="40"/>
    <s v="07/17/08"/>
    <n v="200000"/>
    <s v="Villa Attch/Half Dup"/>
    <n v="46"/>
    <s v="KWW"/>
    <s v="2008-07"/>
    <x v="1"/>
    <e v="#N/A"/>
    <e v="#N/A"/>
    <x v="0"/>
  </r>
  <r>
    <x v="40"/>
    <s v="03/19/08"/>
    <n v="208900"/>
    <s v="Villa Attch/Half Dup"/>
    <n v="166"/>
    <s v="KWW"/>
    <s v="2008-03"/>
    <x v="1"/>
    <e v="#N/A"/>
    <e v="#N/A"/>
    <x v="0"/>
  </r>
  <r>
    <x v="40"/>
    <d v="2006-12-19T00:00:00"/>
    <n v="209000"/>
    <s v="Low Rise (1-3)"/>
    <n v="622"/>
    <s v="FCSS01"/>
    <s v="2006-12"/>
    <x v="0"/>
    <e v="#N/A"/>
    <e v="#N/A"/>
    <x v="0"/>
  </r>
  <r>
    <x v="40"/>
    <s v="07/31/08"/>
    <n v="209900"/>
    <s v="Townhouse"/>
    <n v="32"/>
    <s v="FCSS01"/>
    <s v="2008-07"/>
    <x v="0"/>
    <e v="#N/A"/>
    <e v="#N/A"/>
    <x v="0"/>
  </r>
  <r>
    <x v="40"/>
    <s v="01/23/08"/>
    <n v="215000"/>
    <s v="Single Family"/>
    <n v="222"/>
    <s v="VDRL"/>
    <s v="2008-01"/>
    <x v="1"/>
    <e v="#N/A"/>
    <e v="#N/A"/>
    <x v="0"/>
  </r>
  <r>
    <x v="39"/>
    <d v="2007-12-20T00:00:00"/>
    <n v="325000"/>
    <s v="Single Family"/>
    <n v="256"/>
    <s v="FA1A"/>
    <s v="2007-12"/>
    <x v="1"/>
    <e v="#N/A"/>
    <e v="#N/A"/>
    <x v="1"/>
  </r>
  <r>
    <x v="39"/>
    <s v="08/29/08"/>
    <n v="335000"/>
    <s v="Single Family"/>
    <n v="3"/>
    <s v="FREM"/>
    <s v="2008-08"/>
    <x v="1"/>
    <e v="#N/A"/>
    <e v="#N/A"/>
    <x v="1"/>
  </r>
  <r>
    <x v="39"/>
    <s v="06/20/08"/>
    <n v="349900"/>
    <s v="Single Family"/>
    <n v="73"/>
    <s v="FFLIV"/>
    <s v="2008-06"/>
    <x v="1"/>
    <e v="#N/A"/>
    <e v="#N/A"/>
    <x v="1"/>
  </r>
  <r>
    <x v="39"/>
    <s v="03/10/08"/>
    <n v="298000"/>
    <s v="Low Rise (1-3)"/>
    <n v="175"/>
    <s v="AMVST2"/>
    <s v="2008-03"/>
    <x v="0"/>
    <e v="#N/A"/>
    <e v="#N/A"/>
    <x v="1"/>
  </r>
  <r>
    <x v="39"/>
    <s v="07/17/08"/>
    <n v="359900"/>
    <s v="Single Family"/>
    <n v="42"/>
    <s v="FCSB"/>
    <s v="2008-07"/>
    <x v="1"/>
    <e v="#N/A"/>
    <e v="#N/A"/>
    <x v="1"/>
  </r>
  <r>
    <x v="39"/>
    <s v="02/11/08"/>
    <n v="339000"/>
    <s v="Low Rise (1-3)"/>
    <n v="203"/>
    <s v="AMVST2"/>
    <s v="2008-02"/>
    <x v="0"/>
    <e v="#N/A"/>
    <e v="#N/A"/>
    <x v="1"/>
  </r>
  <r>
    <x v="39"/>
    <s v="04/08/08"/>
    <n v="380000"/>
    <s v="Single Family"/>
    <n v="146"/>
    <s v="FDGC"/>
    <s v="2008-04"/>
    <x v="1"/>
    <e v="#N/A"/>
    <e v="#N/A"/>
    <x v="1"/>
  </r>
  <r>
    <x v="39"/>
    <s v="03/17/08"/>
    <n v="399000"/>
    <s v="Single Family"/>
    <n v="168"/>
    <s v="PRUD09"/>
    <s v="2008-03"/>
    <x v="1"/>
    <e v="#N/A"/>
    <e v="#N/A"/>
    <x v="1"/>
  </r>
  <r>
    <x v="39"/>
    <s v="08/10/07"/>
    <n v="359900"/>
    <s v="Single Family"/>
    <n v="388"/>
    <s v="FFGR"/>
    <s v="2007-08"/>
    <x v="1"/>
    <e v="#N/A"/>
    <e v="#N/A"/>
    <x v="1"/>
  </r>
  <r>
    <x v="39"/>
    <s v="01/18/08"/>
    <n v="399900"/>
    <s v="Single Family"/>
    <n v="227"/>
    <s v="PDREB"/>
    <s v="2008-01"/>
    <x v="1"/>
    <e v="#N/A"/>
    <e v="#N/A"/>
    <x v="1"/>
  </r>
  <r>
    <x v="39"/>
    <s v="02/24/08"/>
    <n v="410000"/>
    <s v="Single Family"/>
    <n v="190"/>
    <s v="CSRFM"/>
    <s v="2008-02"/>
    <x v="1"/>
    <e v="#N/A"/>
    <e v="#N/A"/>
    <x v="1"/>
  </r>
  <r>
    <x v="39"/>
    <s v="08/11/08"/>
    <n v="420000"/>
    <s v="Single Family"/>
    <n v="21"/>
    <s v="FJPR"/>
    <s v="2008-08"/>
    <x v="1"/>
    <e v="#N/A"/>
    <e v="#N/A"/>
    <x v="1"/>
  </r>
  <r>
    <x v="39"/>
    <s v="08/23/08"/>
    <n v="444900"/>
    <s v="Single Family"/>
    <n v="9"/>
    <s v="VIPR01"/>
    <s v="2008-08"/>
    <x v="1"/>
    <e v="#N/A"/>
    <e v="#N/A"/>
    <x v="1"/>
  </r>
  <r>
    <x v="39"/>
    <s v="03/05/08"/>
    <n v="449000"/>
    <s v="Single Family"/>
    <n v="180"/>
    <s v="FREM"/>
    <s v="2008-03"/>
    <x v="1"/>
    <e v="#N/A"/>
    <e v="#N/A"/>
    <x v="1"/>
  </r>
  <r>
    <x v="39"/>
    <d v="2007-12-27T00:00:00"/>
    <n v="399001"/>
    <s v="Single Family"/>
    <n v="249"/>
    <s v="FCSB"/>
    <s v="2007-12"/>
    <x v="1"/>
    <e v="#N/A"/>
    <e v="#N/A"/>
    <x v="1"/>
  </r>
  <r>
    <x v="39"/>
    <s v="05/27/08"/>
    <n v="497500"/>
    <s v="Single Family"/>
    <n v="97"/>
    <s v="VIPR01"/>
    <s v="2008-05"/>
    <x v="1"/>
    <e v="#N/A"/>
    <e v="#N/A"/>
    <x v="1"/>
  </r>
  <r>
    <x v="39"/>
    <s v="07/27/08"/>
    <n v="529900"/>
    <s v="Single Family"/>
    <n v="36"/>
    <s v="FCSB"/>
    <s v="2008-07"/>
    <x v="1"/>
    <e v="#N/A"/>
    <e v="#N/A"/>
    <x v="2"/>
  </r>
  <r>
    <x v="39"/>
    <s v="08/26/08"/>
    <n v="599900"/>
    <s v="Single Family"/>
    <n v="5"/>
    <s v="DMRA"/>
    <s v="2008-08"/>
    <x v="1"/>
    <e v="#N/A"/>
    <e v="#N/A"/>
    <x v="2"/>
  </r>
  <r>
    <x v="39"/>
    <s v="04/09/08"/>
    <n v="698900"/>
    <s v="Single Family"/>
    <n v="144"/>
    <s v="FNRE"/>
    <s v="2008-04"/>
    <x v="1"/>
    <e v="#N/A"/>
    <e v="#N/A"/>
    <x v="2"/>
  </r>
  <r>
    <x v="39"/>
    <s v="03/18/08"/>
    <n v="469000"/>
    <s v="Single Family"/>
    <n v="167"/>
    <s v="FSTA"/>
    <s v="2008-03"/>
    <x v="1"/>
    <e v="#N/A"/>
    <e v="#N/A"/>
    <x v="1"/>
  </r>
  <r>
    <x v="39"/>
    <s v="07/08/08"/>
    <n v="799000"/>
    <s v="Single Family"/>
    <n v="52"/>
    <s v="VIPR01"/>
    <s v="2008-07"/>
    <x v="1"/>
    <e v="#N/A"/>
    <e v="#N/A"/>
    <x v="3"/>
  </r>
  <r>
    <x v="39"/>
    <s v="04/24/08"/>
    <n v="825000"/>
    <s v="Single Family"/>
    <n v="130"/>
    <s v="FSSPN"/>
    <s v="2008-04"/>
    <x v="1"/>
    <e v="#N/A"/>
    <e v="#N/A"/>
    <x v="3"/>
  </r>
  <r>
    <x v="39"/>
    <s v="04/13/08"/>
    <n v="699000"/>
    <s v="Single Family"/>
    <n v="141"/>
    <s v="PRUD09"/>
    <s v="2008-04"/>
    <x v="1"/>
    <e v="#N/A"/>
    <e v="#N/A"/>
    <x v="2"/>
  </r>
  <r>
    <x v="39"/>
    <s v="08/07/08"/>
    <n v="899000"/>
    <s v="Single Family"/>
    <n v="25"/>
    <s v="FJGC"/>
    <s v="2008-08"/>
    <x v="1"/>
    <e v="#N/A"/>
    <e v="#N/A"/>
    <x v="3"/>
  </r>
  <r>
    <x v="39"/>
    <s v="08/22/08"/>
    <n v="371000"/>
    <s v="Single Family"/>
    <n v="10"/>
    <s v="FREM"/>
    <s v="2008-08"/>
    <x v="1"/>
    <e v="#N/A"/>
    <e v="#N/A"/>
    <x v="1"/>
  </r>
  <r>
    <x v="39"/>
    <d v="2007-12-27T00:00:00"/>
    <n v="829900"/>
    <s v="Single Family"/>
    <n v="249"/>
    <s v="FSCRG"/>
    <s v="2007-12"/>
    <x v="1"/>
    <e v="#N/A"/>
    <e v="#N/A"/>
    <x v="3"/>
  </r>
  <r>
    <x v="39"/>
    <s v="09/18/07"/>
    <n v="1200000"/>
    <s v="Single Family"/>
    <n v="349"/>
    <s v="CBRE01"/>
    <s v="2007-09"/>
    <x v="1"/>
    <e v="#N/A"/>
    <e v="#N/A"/>
    <x v="4"/>
  </r>
  <r>
    <x v="41"/>
    <s v="08/09/08"/>
    <n v="30000"/>
    <s v="Manufactured"/>
    <n v="23"/>
    <s v="FREM"/>
    <s v="2008-08"/>
    <x v="1"/>
    <e v="#N/A"/>
    <e v="#N/A"/>
    <x v="0"/>
  </r>
  <r>
    <x v="41"/>
    <s v="07/28/08"/>
    <n v="45000"/>
    <s v="Manufactured"/>
    <n v="35"/>
    <s v="RE/MAXES"/>
    <s v="2008-07"/>
    <x v="1"/>
    <e v="#N/A"/>
    <e v="#N/A"/>
    <x v="0"/>
  </r>
  <r>
    <x v="41"/>
    <s v="07/28/08"/>
    <n v="84000"/>
    <s v="Low Rise (1-3)"/>
    <n v="35"/>
    <s v="CBRE01"/>
    <s v="2008-07"/>
    <x v="0"/>
    <e v="#N/A"/>
    <e v="#N/A"/>
    <x v="0"/>
  </r>
  <r>
    <x v="41"/>
    <s v="03/26/08"/>
    <n v="89000"/>
    <s v="Low Rise (1-3)"/>
    <n v="159"/>
    <s v="FONE"/>
    <s v="2008-03"/>
    <x v="0"/>
    <e v="#N/A"/>
    <e v="#N/A"/>
    <x v="0"/>
  </r>
  <r>
    <x v="41"/>
    <d v="2007-10-31T00:00:00"/>
    <n v="72900"/>
    <s v="Manufactured"/>
    <n v="306"/>
    <s v="PRUD02"/>
    <s v="2007-10"/>
    <x v="1"/>
    <e v="#N/A"/>
    <e v="#N/A"/>
    <x v="0"/>
  </r>
  <r>
    <x v="41"/>
    <s v="07/05/08"/>
    <n v="90000"/>
    <s v="Low Rise (1-3)"/>
    <n v="58"/>
    <s v="WATRG"/>
    <s v="2008-07"/>
    <x v="0"/>
    <e v="#N/A"/>
    <e v="#N/A"/>
    <x v="0"/>
  </r>
  <r>
    <x v="41"/>
    <s v="03/10/08"/>
    <n v="92000"/>
    <s v="Townhouse"/>
    <n v="175"/>
    <s v="FRWF2"/>
    <s v="2008-03"/>
    <x v="0"/>
    <e v="#N/A"/>
    <e v="#N/A"/>
    <x v="0"/>
  </r>
  <r>
    <x v="41"/>
    <s v="07/02/08"/>
    <n v="51500"/>
    <s v="Single Family"/>
    <n v="61"/>
    <s v="FSSA01"/>
    <s v="2008-07"/>
    <x v="1"/>
    <e v="#N/A"/>
    <e v="#N/A"/>
    <x v="0"/>
  </r>
  <r>
    <x v="41"/>
    <s v="06/16/08"/>
    <n v="95913"/>
    <s v="Single Family"/>
    <n v="77"/>
    <s v="AMVST2"/>
    <s v="2008-06"/>
    <x v="1"/>
    <e v="#N/A"/>
    <e v="#N/A"/>
    <x v="0"/>
  </r>
  <r>
    <x v="41"/>
    <s v="03/08/08"/>
    <n v="99900"/>
    <s v="Villa Attch/Half Dup"/>
    <n v="177"/>
    <s v="FPFW"/>
    <s v="2008-03"/>
    <x v="1"/>
    <e v="#N/A"/>
    <e v="#N/A"/>
    <x v="0"/>
  </r>
  <r>
    <x v="41"/>
    <s v="04/14/08"/>
    <n v="99900"/>
    <s v="Low Rise (1-3)"/>
    <n v="140"/>
    <s v="FSUNR"/>
    <s v="2008-04"/>
    <x v="0"/>
    <e v="#N/A"/>
    <e v="#N/A"/>
    <x v="0"/>
  </r>
  <r>
    <x v="41"/>
    <s v="03/26/08"/>
    <n v="99975"/>
    <s v="Townhouse"/>
    <n v="159"/>
    <s v="CBRE01"/>
    <s v="2008-03"/>
    <x v="0"/>
    <e v="#N/A"/>
    <e v="#N/A"/>
    <x v="0"/>
  </r>
  <r>
    <x v="41"/>
    <s v="05/07/08"/>
    <n v="89900"/>
    <s v="Manufactured"/>
    <n v="117"/>
    <s v="FRAW"/>
    <s v="2008-05"/>
    <x v="1"/>
    <e v="#N/A"/>
    <e v="#N/A"/>
    <x v="0"/>
  </r>
  <r>
    <x v="41"/>
    <s v="05/12/08"/>
    <n v="109900"/>
    <s v="Townhouse"/>
    <n v="112"/>
    <s v="FCSB"/>
    <s v="2008-05"/>
    <x v="0"/>
    <e v="#N/A"/>
    <e v="#N/A"/>
    <x v="0"/>
  </r>
  <r>
    <x v="41"/>
    <s v="06/09/08"/>
    <n v="109900"/>
    <s v="Low Rise (1-3)"/>
    <n v="84"/>
    <s v="FLGCR"/>
    <s v="2008-06"/>
    <x v="0"/>
    <e v="#N/A"/>
    <e v="#N/A"/>
    <x v="0"/>
  </r>
  <r>
    <x v="41"/>
    <s v="08/01/07"/>
    <n v="105900"/>
    <s v="Low Rise (1-3)"/>
    <n v="397"/>
    <s v="FRCU"/>
    <s v="2007-08"/>
    <x v="0"/>
    <e v="#N/A"/>
    <e v="#N/A"/>
    <x v="0"/>
  </r>
  <r>
    <x v="41"/>
    <s v="03/17/08"/>
    <n v="110000"/>
    <s v="Low Rise (1-3)"/>
    <n v="168"/>
    <s v="FSUNR"/>
    <s v="2008-03"/>
    <x v="0"/>
    <e v="#N/A"/>
    <e v="#N/A"/>
    <x v="0"/>
  </r>
  <r>
    <x v="41"/>
    <s v="05/17/08"/>
    <n v="110000"/>
    <s v="Villa Attch/Half Dup"/>
    <n v="107"/>
    <s v="FREM"/>
    <s v="2008-05"/>
    <x v="1"/>
    <e v="#N/A"/>
    <e v="#N/A"/>
    <x v="0"/>
  </r>
  <r>
    <x v="41"/>
    <s v="03/22/07"/>
    <n v="110000"/>
    <s v="Villa Attch/Half Dup"/>
    <n v="529"/>
    <s v="AAIM05"/>
    <s v="2007-03"/>
    <x v="1"/>
    <e v="#N/A"/>
    <e v="#N/A"/>
    <x v="0"/>
  </r>
  <r>
    <x v="41"/>
    <d v="2007-12-28T00:00:00"/>
    <n v="112000"/>
    <s v="Low Rise (1-3)"/>
    <n v="248"/>
    <s v="CRCHRL"/>
    <s v="2007-12"/>
    <x v="0"/>
    <e v="#N/A"/>
    <e v="#N/A"/>
    <x v="0"/>
  </r>
  <r>
    <x v="41"/>
    <s v="04/03/08"/>
    <n v="112900"/>
    <s v="Villa Attch/Half Dup"/>
    <n v="151"/>
    <s v="FSPRN"/>
    <s v="2008-04"/>
    <x v="1"/>
    <e v="#N/A"/>
    <e v="#N/A"/>
    <x v="0"/>
  </r>
  <r>
    <x v="41"/>
    <s v="05/29/08"/>
    <n v="118000"/>
    <s v="Villa Attch/Half Dup"/>
    <n v="95"/>
    <s v="VIPR01"/>
    <s v="2008-05"/>
    <x v="1"/>
    <e v="#N/A"/>
    <e v="#N/A"/>
    <x v="0"/>
  </r>
  <r>
    <x v="41"/>
    <s v="05/23/08"/>
    <n v="118250"/>
    <s v="Villa Attch/Half Dup"/>
    <n v="101"/>
    <s v="CBRE01"/>
    <s v="2008-05"/>
    <x v="1"/>
    <e v="#N/A"/>
    <e v="#N/A"/>
    <x v="0"/>
  </r>
  <r>
    <x v="41"/>
    <s v="04/05/08"/>
    <n v="119900"/>
    <s v="Low Rise (1-3)"/>
    <n v="149"/>
    <s v="PRUD02"/>
    <s v="2008-04"/>
    <x v="0"/>
    <e v="#N/A"/>
    <e v="#N/A"/>
    <x v="0"/>
  </r>
  <r>
    <x v="41"/>
    <s v="08/26/08"/>
    <n v="119900"/>
    <s v="Low Rise (1-3)"/>
    <n v="6"/>
    <s v="FSUNR"/>
    <s v="2008-08"/>
    <x v="0"/>
    <e v="#N/A"/>
    <e v="#N/A"/>
    <x v="0"/>
  </r>
  <r>
    <x v="41"/>
    <d v="2007-10-19T00:00:00"/>
    <n v="112000"/>
    <s v="Villa Attch/Half Dup"/>
    <n v="318"/>
    <s v="FDCR"/>
    <s v="2007-10"/>
    <x v="1"/>
    <e v="#N/A"/>
    <e v="#N/A"/>
    <x v="0"/>
  </r>
  <r>
    <x v="41"/>
    <s v="04/09/08"/>
    <n v="128000"/>
    <s v="Low Rise (1-3)"/>
    <n v="145"/>
    <s v="FJRW"/>
    <s v="2008-04"/>
    <x v="0"/>
    <e v="#N/A"/>
    <e v="#N/A"/>
    <x v="0"/>
  </r>
  <r>
    <x v="41"/>
    <s v="08/01/08"/>
    <n v="95000"/>
    <s v="Villa Attch/Half Dup"/>
    <n v="31"/>
    <s v="FASB"/>
    <s v="2008-08"/>
    <x v="1"/>
    <e v="#N/A"/>
    <e v="#N/A"/>
    <x v="0"/>
  </r>
  <r>
    <x v="41"/>
    <s v="05/06/08"/>
    <n v="129000"/>
    <s v="Low Rise (1-3)"/>
    <n v="118"/>
    <s v="FRCU"/>
    <s v="2008-05"/>
    <x v="0"/>
    <e v="#N/A"/>
    <e v="#N/A"/>
    <x v="0"/>
  </r>
  <r>
    <x v="39"/>
    <d v="2007-12-21T00:00:00"/>
    <n v="299900"/>
    <s v="Single Family"/>
    <n v="255"/>
    <s v="FCOLD"/>
    <s v="2007-12"/>
    <x v="1"/>
    <e v="#N/A"/>
    <e v="#N/A"/>
    <x v="1"/>
  </r>
  <r>
    <x v="41"/>
    <s v="04/25/08"/>
    <n v="129900"/>
    <s v="Low Rise (1-3)"/>
    <n v="129"/>
    <s v="VIPR07"/>
    <s v="2008-04"/>
    <x v="0"/>
    <e v="#N/A"/>
    <e v="#N/A"/>
    <x v="0"/>
  </r>
  <r>
    <x v="41"/>
    <s v="08/08/08"/>
    <n v="129900"/>
    <s v="Villa Attch/Half Dup"/>
    <n v="24"/>
    <s v="FFGR"/>
    <s v="2008-08"/>
    <x v="1"/>
    <e v="#N/A"/>
    <e v="#N/A"/>
    <x v="0"/>
  </r>
  <r>
    <x v="41"/>
    <s v="04/16/08"/>
    <n v="130000"/>
    <s v="Villa Attch/Half Dup"/>
    <n v="138"/>
    <s v="CRR"/>
    <s v="2008-04"/>
    <x v="1"/>
    <e v="#N/A"/>
    <e v="#N/A"/>
    <x v="0"/>
  </r>
  <r>
    <x v="41"/>
    <s v="05/12/08"/>
    <n v="130000"/>
    <s v="Low Rise (1-3)"/>
    <n v="112"/>
    <s v="FRWF"/>
    <s v="2008-05"/>
    <x v="0"/>
    <e v="#N/A"/>
    <e v="#N/A"/>
    <x v="0"/>
  </r>
  <r>
    <x v="41"/>
    <s v="04/10/07"/>
    <n v="124900"/>
    <s v="Villa Attch/Half Dup"/>
    <n v="510"/>
    <s v="FSPRN"/>
    <s v="2007-04"/>
    <x v="1"/>
    <e v="#N/A"/>
    <e v="#N/A"/>
    <x v="0"/>
  </r>
  <r>
    <x v="41"/>
    <s v="04/30/08"/>
    <n v="131154"/>
    <s v="Low Rise (1-3)"/>
    <n v="124"/>
    <s v="KWW"/>
    <s v="2008-04"/>
    <x v="0"/>
    <e v="#N/A"/>
    <e v="#N/A"/>
    <x v="0"/>
  </r>
  <r>
    <x v="40"/>
    <s v="05/20/08"/>
    <n v="99900"/>
    <s v="Low Rise (1-3)"/>
    <n v="104"/>
    <s v="FEIN"/>
    <s v="2008-05"/>
    <x v="0"/>
    <e v="#N/A"/>
    <e v="#N/A"/>
    <x v="0"/>
  </r>
  <r>
    <x v="40"/>
    <s v="05/20/08"/>
    <n v="99900"/>
    <s v="Low Rise (1-3)"/>
    <n v="104"/>
    <s v="FEIN"/>
    <s v="2008-05"/>
    <x v="0"/>
    <e v="#N/A"/>
    <e v="#N/A"/>
    <x v="0"/>
  </r>
  <r>
    <x v="40"/>
    <s v="08/29/08"/>
    <n v="99900"/>
    <s v="Low Rise (1-3)"/>
    <n v="3"/>
    <s v="FSEVEN"/>
    <s v="2008-08"/>
    <x v="0"/>
    <e v="#N/A"/>
    <e v="#N/A"/>
    <x v="0"/>
  </r>
  <r>
    <x v="40"/>
    <s v="03/27/08"/>
    <n v="105000"/>
    <s v="Low Rise (1-3)"/>
    <n v="158"/>
    <s v="FFGR"/>
    <s v="2008-03"/>
    <x v="0"/>
    <e v="#N/A"/>
    <e v="#N/A"/>
    <x v="0"/>
  </r>
  <r>
    <x v="40"/>
    <s v="05/15/08"/>
    <n v="105000"/>
    <s v="Townhouse"/>
    <n v="109"/>
    <s v="FRAW"/>
    <s v="2008-05"/>
    <x v="0"/>
    <e v="#N/A"/>
    <e v="#N/A"/>
    <x v="0"/>
  </r>
  <r>
    <x v="40"/>
    <s v="07/02/08"/>
    <n v="105000"/>
    <s v="Low Rise (1-3)"/>
    <n v="61"/>
    <s v="FREM"/>
    <s v="2008-07"/>
    <x v="0"/>
    <e v="#N/A"/>
    <e v="#N/A"/>
    <x v="0"/>
  </r>
  <r>
    <x v="40"/>
    <s v="04/29/08"/>
    <n v="107000"/>
    <s v="Low Rise (1-3)"/>
    <n v="125"/>
    <s v="FVOR"/>
    <s v="2008-04"/>
    <x v="0"/>
    <e v="#N/A"/>
    <e v="#N/A"/>
    <x v="0"/>
  </r>
  <r>
    <x v="40"/>
    <s v="07/08/08"/>
    <n v="109000"/>
    <s v="Low Rise (1-3)"/>
    <n v="55"/>
    <s v="FMAKS"/>
    <s v="2008-07"/>
    <x v="0"/>
    <e v="#N/A"/>
    <e v="#N/A"/>
    <x v="0"/>
  </r>
  <r>
    <x v="40"/>
    <s v="02/29/08"/>
    <n v="109900"/>
    <s v="Low Rise (1-3)"/>
    <n v="185"/>
    <s v="FSEVEN"/>
    <s v="2008-02"/>
    <x v="0"/>
    <e v="#N/A"/>
    <e v="#N/A"/>
    <x v="0"/>
  </r>
  <r>
    <x v="40"/>
    <s v="07/28/08"/>
    <n v="109900"/>
    <s v="Low Rise (1-3)"/>
    <n v="35"/>
    <s v="AMVST2"/>
    <s v="2008-07"/>
    <x v="0"/>
    <e v="#N/A"/>
    <e v="#N/A"/>
    <x v="0"/>
  </r>
  <r>
    <x v="40"/>
    <s v="08/14/08"/>
    <n v="109900"/>
    <s v="Low Rise (1-3)"/>
    <n v="18"/>
    <s v="FSEVEN"/>
    <s v="2008-08"/>
    <x v="0"/>
    <e v="#N/A"/>
    <e v="#N/A"/>
    <x v="0"/>
  </r>
  <r>
    <x v="40"/>
    <s v="08/20/08"/>
    <n v="109900"/>
    <s v="Low Rise (1-3)"/>
    <n v="12"/>
    <s v="FREM"/>
    <s v="2008-08"/>
    <x v="0"/>
    <e v="#N/A"/>
    <e v="#N/A"/>
    <x v="0"/>
  </r>
  <r>
    <x v="40"/>
    <s v="07/03/08"/>
    <n v="109901"/>
    <s v="Townhouse"/>
    <n v="60"/>
    <s v="FSSA"/>
    <s v="2008-07"/>
    <x v="0"/>
    <e v="#N/A"/>
    <e v="#N/A"/>
    <x v="0"/>
  </r>
  <r>
    <x v="40"/>
    <s v="03/10/08"/>
    <n v="110000"/>
    <s v="Townhouse"/>
    <n v="175"/>
    <s v="FCSS01"/>
    <s v="2008-03"/>
    <x v="0"/>
    <e v="#N/A"/>
    <e v="#N/A"/>
    <x v="0"/>
  </r>
  <r>
    <x v="40"/>
    <s v="07/17/08"/>
    <n v="110000"/>
    <s v="Low Rise (1-3)"/>
    <n v="46"/>
    <s v="FVOR"/>
    <s v="2008-07"/>
    <x v="0"/>
    <e v="#N/A"/>
    <e v="#N/A"/>
    <x v="0"/>
  </r>
  <r>
    <x v="40"/>
    <s v="07/18/08"/>
    <n v="113900"/>
    <s v="Low Rise (1-3)"/>
    <n v="45"/>
    <s v="CYPR01"/>
    <s v="2008-07"/>
    <x v="0"/>
    <e v="#N/A"/>
    <e v="#N/A"/>
    <x v="0"/>
  </r>
  <r>
    <x v="40"/>
    <s v="04/27/08"/>
    <n v="114000"/>
    <s v="Low Rise (1-3)"/>
    <n v="127"/>
    <s v="FFGR"/>
    <s v="2008-04"/>
    <x v="0"/>
    <e v="#N/A"/>
    <e v="#N/A"/>
    <x v="0"/>
  </r>
  <r>
    <x v="40"/>
    <s v="06/08/08"/>
    <n v="114900"/>
    <s v="Villa Attch/Half Dup"/>
    <n v="85"/>
    <s v="ZTRI"/>
    <s v="2008-06"/>
    <x v="1"/>
    <e v="#N/A"/>
    <e v="#N/A"/>
    <x v="0"/>
  </r>
  <r>
    <x v="40"/>
    <s v="06/23/08"/>
    <n v="114900"/>
    <s v="Villa Attch/Half Dup"/>
    <n v="64"/>
    <s v="FREMS"/>
    <s v="2008-06"/>
    <x v="1"/>
    <e v="#N/A"/>
    <e v="#N/A"/>
    <x v="0"/>
  </r>
  <r>
    <x v="40"/>
    <s v="02/27/08"/>
    <n v="115000"/>
    <s v="Low Rise (1-3)"/>
    <n v="187"/>
    <s v="FVOR"/>
    <s v="2008-02"/>
    <x v="0"/>
    <e v="#N/A"/>
    <e v="#N/A"/>
    <x v="0"/>
  </r>
  <r>
    <x v="40"/>
    <s v="03/25/08"/>
    <n v="115000"/>
    <s v="Low Rise (1-3)"/>
    <n v="160"/>
    <s v="FFGR"/>
    <s v="2008-03"/>
    <x v="0"/>
    <e v="#N/A"/>
    <e v="#N/A"/>
    <x v="0"/>
  </r>
  <r>
    <x v="40"/>
    <s v="04/01/08"/>
    <n v="115000"/>
    <s v="Low Rise (1-3)"/>
    <n v="153"/>
    <s v="FFGR"/>
    <s v="2008-04"/>
    <x v="0"/>
    <e v="#N/A"/>
    <e v="#N/A"/>
    <x v="0"/>
  </r>
  <r>
    <x v="40"/>
    <s v="05/20/08"/>
    <n v="115000"/>
    <s v="Mid Rise (4-7)"/>
    <n v="104"/>
    <s v="FSEVEN"/>
    <s v="2008-05"/>
    <x v="0"/>
    <e v="#N/A"/>
    <e v="#N/A"/>
    <x v="0"/>
  </r>
  <r>
    <x v="40"/>
    <s v="07/20/08"/>
    <n v="115000"/>
    <s v="Low Rise (1-3)"/>
    <n v="43"/>
    <s v="FREM"/>
    <s v="2008-07"/>
    <x v="0"/>
    <e v="#N/A"/>
    <e v="#N/A"/>
    <x v="0"/>
  </r>
  <r>
    <x v="40"/>
    <s v="06/29/07"/>
    <n v="117000"/>
    <s v="Low Rise (1-3)"/>
    <n v="430"/>
    <s v="VIPR07"/>
    <s v="2007-06"/>
    <x v="0"/>
    <e v="#N/A"/>
    <e v="#N/A"/>
    <x v="0"/>
  </r>
  <r>
    <x v="40"/>
    <s v="07/07/08"/>
    <n v="118000"/>
    <s v="Low Rise (1-3)"/>
    <n v="56"/>
    <s v="SBLT02"/>
    <s v="2008-07"/>
    <x v="0"/>
    <e v="#N/A"/>
    <e v="#N/A"/>
    <x v="0"/>
  </r>
  <r>
    <x v="40"/>
    <s v="07/07/08"/>
    <n v="119000"/>
    <s v="Low Rise (1-3)"/>
    <n v="56"/>
    <s v="FCSS01"/>
    <s v="2008-07"/>
    <x v="0"/>
    <e v="#N/A"/>
    <e v="#N/A"/>
    <x v="0"/>
  </r>
  <r>
    <x v="40"/>
    <s v="08/21/08"/>
    <n v="119000"/>
    <s v="Low Rise (1-3)"/>
    <n v="11"/>
    <s v="FCSS01"/>
    <s v="2008-08"/>
    <x v="0"/>
    <e v="#N/A"/>
    <e v="#N/A"/>
    <x v="0"/>
  </r>
  <r>
    <x v="40"/>
    <s v="05/01/08"/>
    <n v="119900"/>
    <s v="Low Rise (1-3)"/>
    <n v="123"/>
    <s v="FRWR"/>
    <s v="2008-05"/>
    <x v="0"/>
    <e v="#N/A"/>
    <e v="#N/A"/>
    <x v="0"/>
  </r>
  <r>
    <x v="40"/>
    <s v="05/19/08"/>
    <n v="119900"/>
    <s v="Townhouse"/>
    <n v="105"/>
    <s v="FREX01"/>
    <s v="2008-05"/>
    <x v="0"/>
    <e v="#N/A"/>
    <e v="#N/A"/>
    <x v="0"/>
  </r>
  <r>
    <x v="40"/>
    <s v="05/20/08"/>
    <n v="119900"/>
    <s v="Low Rise (1-3)"/>
    <n v="104"/>
    <s v="FEIN"/>
    <s v="2008-05"/>
    <x v="0"/>
    <e v="#N/A"/>
    <e v="#N/A"/>
    <x v="0"/>
  </r>
  <r>
    <x v="40"/>
    <s v="07/24/08"/>
    <n v="119965"/>
    <s v="Low Rise (1-3)"/>
    <n v="39"/>
    <s v="FCSB"/>
    <s v="2008-07"/>
    <x v="0"/>
    <e v="#N/A"/>
    <e v="#N/A"/>
    <x v="0"/>
  </r>
  <r>
    <x v="40"/>
    <s v="04/14/08"/>
    <n v="120000"/>
    <s v="Low Rise (1-3)"/>
    <n v="140"/>
    <s v="FSSA"/>
    <s v="2008-04"/>
    <x v="0"/>
    <e v="#N/A"/>
    <e v="#N/A"/>
    <x v="0"/>
  </r>
  <r>
    <x v="40"/>
    <s v="05/05/08"/>
    <n v="120000"/>
    <s v="Low Rise (1-3)"/>
    <n v="119"/>
    <s v="VIPR07"/>
    <s v="2008-05"/>
    <x v="0"/>
    <e v="#N/A"/>
    <e v="#N/A"/>
    <x v="0"/>
  </r>
  <r>
    <x v="40"/>
    <s v="05/03/08"/>
    <n v="123000"/>
    <s v="Townhouse"/>
    <n v="121"/>
    <s v="FSUNR"/>
    <s v="2008-05"/>
    <x v="0"/>
    <e v="#N/A"/>
    <e v="#N/A"/>
    <x v="0"/>
  </r>
  <r>
    <x v="40"/>
    <s v="05/22/08"/>
    <n v="123900"/>
    <s v="Mid Rise (4-7)"/>
    <n v="102"/>
    <s v="CBRE01"/>
    <s v="2008-05"/>
    <x v="0"/>
    <e v="#N/A"/>
    <e v="#N/A"/>
    <x v="0"/>
  </r>
  <r>
    <x v="40"/>
    <s v="06/22/07"/>
    <n v="124000"/>
    <s v="Mid Rise (4-7)"/>
    <n v="437"/>
    <s v="FREM"/>
    <s v="2007-06"/>
    <x v="0"/>
    <e v="#N/A"/>
    <e v="#N/A"/>
    <x v="0"/>
  </r>
  <r>
    <x v="40"/>
    <s v="05/17/07"/>
    <n v="124500"/>
    <s v="Low Rise (1-3)"/>
    <n v="473"/>
    <s v="PALMS"/>
    <s v="2007-05"/>
    <x v="0"/>
    <e v="#N/A"/>
    <e v="#N/A"/>
    <x v="0"/>
  </r>
  <r>
    <x v="40"/>
    <s v="09/24/07"/>
    <n v="124900"/>
    <s v="Villa Attch/Half Dup"/>
    <n v="343"/>
    <s v="CBRE01"/>
    <s v="2007-09"/>
    <x v="1"/>
    <e v="#N/A"/>
    <e v="#N/A"/>
    <x v="0"/>
  </r>
  <r>
    <x v="40"/>
    <s v="05/05/08"/>
    <n v="124900"/>
    <s v="Mid Rise (4-7)"/>
    <n v="119"/>
    <s v="FSEVEN"/>
    <s v="2008-05"/>
    <x v="0"/>
    <e v="#N/A"/>
    <e v="#N/A"/>
    <x v="0"/>
  </r>
  <r>
    <x v="40"/>
    <s v="05/09/08"/>
    <n v="124900"/>
    <s v="Low Rise (1-3)"/>
    <n v="115"/>
    <s v="FSSA"/>
    <s v="2008-05"/>
    <x v="0"/>
    <e v="#N/A"/>
    <e v="#N/A"/>
    <x v="0"/>
  </r>
  <r>
    <x v="40"/>
    <s v="08/25/08"/>
    <n v="124900"/>
    <s v="Low Rise (1-3)"/>
    <n v="8"/>
    <s v="CBRE01"/>
    <s v="2008-08"/>
    <x v="0"/>
    <e v="#N/A"/>
    <e v="#N/A"/>
    <x v="0"/>
  </r>
  <r>
    <x v="40"/>
    <s v="05/16/08"/>
    <n v="125000"/>
    <s v="Low Rise (1-3)"/>
    <n v="108"/>
    <s v="FPFW"/>
    <s v="2008-05"/>
    <x v="0"/>
    <e v="#N/A"/>
    <e v="#N/A"/>
    <x v="0"/>
  </r>
  <r>
    <x v="40"/>
    <s v="07/26/08"/>
    <n v="125000"/>
    <s v="Low Rise (1-3)"/>
    <n v="37"/>
    <s v="WROTG"/>
    <s v="2008-07"/>
    <x v="0"/>
    <e v="#N/A"/>
    <e v="#N/A"/>
    <x v="0"/>
  </r>
  <r>
    <x v="40"/>
    <d v="2007-12-31T00:00:00"/>
    <n v="128900"/>
    <s v="Low Rise (1-3)"/>
    <n v="245"/>
    <s v="CBRE02"/>
    <s v="2007-12"/>
    <x v="0"/>
    <e v="#N/A"/>
    <e v="#N/A"/>
    <x v="0"/>
  </r>
  <r>
    <x v="40"/>
    <s v="03/21/08"/>
    <n v="129000"/>
    <s v="Mid Rise (4-7)"/>
    <n v="164"/>
    <s v="ZLAH"/>
    <s v="2008-03"/>
    <x v="0"/>
    <e v="#N/A"/>
    <e v="#N/A"/>
    <x v="0"/>
  </r>
  <r>
    <x v="40"/>
    <s v="03/29/08"/>
    <n v="129000"/>
    <s v="Townhouse"/>
    <n v="156"/>
    <s v="AMVST2"/>
    <s v="2008-03"/>
    <x v="0"/>
    <e v="#N/A"/>
    <e v="#N/A"/>
    <x v="0"/>
  </r>
  <r>
    <x v="40"/>
    <d v="2007-10-10T00:00:00"/>
    <n v="129900"/>
    <s v="Mid Rise (4-7)"/>
    <n v="327"/>
    <s v="FSEVEN"/>
    <s v="2007-10"/>
    <x v="0"/>
    <e v="#N/A"/>
    <e v="#N/A"/>
    <x v="0"/>
  </r>
  <r>
    <x v="40"/>
    <s v="06/08/08"/>
    <n v="129900"/>
    <s v="Villa Attch/Half Dup"/>
    <n v="85"/>
    <s v="ZTRI"/>
    <s v="2008-06"/>
    <x v="1"/>
    <e v="#N/A"/>
    <e v="#N/A"/>
    <x v="0"/>
  </r>
  <r>
    <x v="40"/>
    <s v="08/04/08"/>
    <n v="129900"/>
    <s v="Mid Rise (4-7)"/>
    <n v="28"/>
    <s v="FREM"/>
    <s v="2008-08"/>
    <x v="0"/>
    <e v="#N/A"/>
    <e v="#N/A"/>
    <x v="0"/>
  </r>
  <r>
    <x v="40"/>
    <s v="08/13/08"/>
    <n v="129900"/>
    <s v="Mid Rise (4-7)"/>
    <n v="19"/>
    <s v="RE/MAXES"/>
    <s v="2008-08"/>
    <x v="0"/>
    <e v="#N/A"/>
    <e v="#N/A"/>
    <x v="0"/>
  </r>
  <r>
    <x v="40"/>
    <s v="08/28/08"/>
    <n v="129900"/>
    <s v="Mid Rise (4-7)"/>
    <n v="4"/>
    <s v="FSEVEN"/>
    <s v="2008-08"/>
    <x v="0"/>
    <e v="#N/A"/>
    <e v="#N/A"/>
    <x v="0"/>
  </r>
  <r>
    <x v="40"/>
    <s v="06/26/08"/>
    <n v="130000"/>
    <s v="Mid Rise (4-7)"/>
    <n v="67"/>
    <s v="FREM3"/>
    <s v="2008-06"/>
    <x v="0"/>
    <e v="#N/A"/>
    <e v="#N/A"/>
    <x v="0"/>
  </r>
  <r>
    <x v="40"/>
    <s v="03/31/08"/>
    <n v="132500"/>
    <s v="Low Rise (1-3)"/>
    <n v="154"/>
    <s v="FSEVEN"/>
    <s v="2008-03"/>
    <x v="0"/>
    <e v="#N/A"/>
    <e v="#N/A"/>
    <x v="0"/>
  </r>
  <r>
    <x v="40"/>
    <s v="01/18/08"/>
    <n v="133500"/>
    <s v="Mid Rise (4-7)"/>
    <n v="227"/>
    <s v="FSEVEN"/>
    <s v="2008-01"/>
    <x v="0"/>
    <e v="#N/A"/>
    <e v="#N/A"/>
    <x v="0"/>
  </r>
  <r>
    <x v="40"/>
    <s v="01/10/08"/>
    <n v="135000"/>
    <s v="Low Rise (1-3)"/>
    <n v="235"/>
    <s v="FCGS"/>
    <s v="2008-01"/>
    <x v="0"/>
    <e v="#N/A"/>
    <e v="#N/A"/>
    <x v="0"/>
  </r>
  <r>
    <x v="40"/>
    <s v="06/27/08"/>
    <n v="135000"/>
    <s v="Townhouse"/>
    <n v="66"/>
    <s v="FINN"/>
    <s v="2008-06"/>
    <x v="0"/>
    <e v="#N/A"/>
    <e v="#N/A"/>
    <x v="0"/>
  </r>
  <r>
    <x v="40"/>
    <s v="02/15/08"/>
    <n v="139000"/>
    <s v="Mid Rise (4-7)"/>
    <n v="199"/>
    <s v="FPLA"/>
    <s v="2008-02"/>
    <x v="0"/>
    <e v="#N/A"/>
    <e v="#N/A"/>
    <x v="0"/>
  </r>
  <r>
    <x v="40"/>
    <s v="01/25/08"/>
    <n v="139900"/>
    <s v="Low Rise (1-3)"/>
    <n v="220"/>
    <s v="KWW"/>
    <s v="2008-01"/>
    <x v="0"/>
    <e v="#N/A"/>
    <e v="#N/A"/>
    <x v="0"/>
  </r>
  <r>
    <x v="40"/>
    <s v="03/10/08"/>
    <n v="139900"/>
    <s v="Mid Rise (4-7)"/>
    <n v="175"/>
    <s v="FSEVEN"/>
    <s v="2008-03"/>
    <x v="0"/>
    <e v="#N/A"/>
    <e v="#N/A"/>
    <x v="0"/>
  </r>
  <r>
    <x v="40"/>
    <s v="04/21/08"/>
    <n v="139900"/>
    <s v="Mid Rise (4-7)"/>
    <n v="133"/>
    <s v="FSEVEN"/>
    <s v="2008-04"/>
    <x v="0"/>
    <e v="#N/A"/>
    <e v="#N/A"/>
    <x v="0"/>
  </r>
  <r>
    <x v="40"/>
    <s v="06/16/08"/>
    <n v="139900"/>
    <s v="Low Rise (1-3)"/>
    <n v="77"/>
    <s v="FATS3"/>
    <s v="2008-06"/>
    <x v="0"/>
    <e v="#N/A"/>
    <e v="#N/A"/>
    <x v="0"/>
  </r>
  <r>
    <x v="40"/>
    <s v="06/30/08"/>
    <n v="139900"/>
    <s v="Low Rise (1-3)"/>
    <n v="63"/>
    <s v="FSSA"/>
    <s v="2008-06"/>
    <x v="0"/>
    <e v="#N/A"/>
    <e v="#N/A"/>
    <x v="0"/>
  </r>
  <r>
    <x v="40"/>
    <s v="08/18/08"/>
    <n v="139900"/>
    <s v="Low Rise (1-3)"/>
    <n v="14"/>
    <s v="FREM"/>
    <s v="2008-08"/>
    <x v="0"/>
    <e v="#N/A"/>
    <e v="#N/A"/>
    <x v="0"/>
  </r>
  <r>
    <x v="40"/>
    <s v="08/19/08"/>
    <n v="139900"/>
    <s v="Low Rise (1-3)"/>
    <n v="13"/>
    <s v="SBLT02"/>
    <s v="2008-08"/>
    <x v="0"/>
    <e v="#N/A"/>
    <e v="#N/A"/>
    <x v="0"/>
  </r>
  <r>
    <x v="38"/>
    <s v="07/01/08"/>
    <n v="3300000"/>
    <s v="Single Family"/>
    <n v="62"/>
    <s v="WOOD"/>
    <s v="2008-07"/>
    <x v="1"/>
    <e v="#N/A"/>
    <e v="#N/A"/>
    <x v="5"/>
  </r>
  <r>
    <x v="38"/>
    <s v="08/27/07"/>
    <n v="2675000"/>
    <s v="Single Family"/>
    <n v="371"/>
    <s v="FFGR"/>
    <s v="2007-08"/>
    <x v="1"/>
    <e v="#N/A"/>
    <e v="#N/A"/>
    <x v="5"/>
  </r>
  <r>
    <x v="38"/>
    <s v="02/05/08"/>
    <n v="2500000"/>
    <s v="Single Family"/>
    <n v="209"/>
    <s v="CBRE01"/>
    <s v="2008-02"/>
    <x v="1"/>
    <e v="#N/A"/>
    <e v="#N/A"/>
    <x v="5"/>
  </r>
  <r>
    <x v="38"/>
    <s v="08/04/08"/>
    <n v="3999000"/>
    <s v="Single Family"/>
    <n v="28"/>
    <s v="FCSS01"/>
    <s v="2008-08"/>
    <x v="1"/>
    <e v="#N/A"/>
    <e v="#N/A"/>
    <x v="5"/>
  </r>
  <r>
    <x v="38"/>
    <d v="2007-12-04T00:00:00"/>
    <n v="4395000"/>
    <s v="Single Family"/>
    <n v="272"/>
    <s v="FLNR"/>
    <s v="2007-12"/>
    <x v="1"/>
    <e v="#N/A"/>
    <e v="#N/A"/>
    <x v="5"/>
  </r>
  <r>
    <x v="38"/>
    <s v="06/11/08"/>
    <n v="4895000"/>
    <s v="Single Family"/>
    <n v="82"/>
    <s v="VIPR07"/>
    <s v="2008-06"/>
    <x v="1"/>
    <e v="#N/A"/>
    <e v="#N/A"/>
    <x v="5"/>
  </r>
  <r>
    <x v="38"/>
    <s v="06/30/08"/>
    <n v="4950000"/>
    <s v="Single Family"/>
    <n v="63"/>
    <s v="PRUD09"/>
    <s v="2008-06"/>
    <x v="1"/>
    <e v="#N/A"/>
    <e v="#N/A"/>
    <x v="5"/>
  </r>
  <r>
    <x v="38"/>
    <s v="02/28/08"/>
    <n v="7495000"/>
    <s v="Single Family"/>
    <n v="186"/>
    <s v="JNAU"/>
    <s v="2008-02"/>
    <x v="1"/>
    <e v="#N/A"/>
    <e v="#N/A"/>
    <x v="6"/>
  </r>
  <r>
    <x v="38"/>
    <s v="03/26/08"/>
    <n v="7495000"/>
    <s v="Single Family"/>
    <n v="155"/>
    <s v="FHIR"/>
    <s v="2008-03"/>
    <x v="1"/>
    <e v="#N/A"/>
    <e v="#N/A"/>
    <x v="6"/>
  </r>
  <r>
    <x v="38"/>
    <s v="07/31/08"/>
    <n v="7495000"/>
    <s v="Single Family"/>
    <n v="32"/>
    <s v="PREFP"/>
    <s v="2008-07"/>
    <x v="1"/>
    <e v="#N/A"/>
    <e v="#N/A"/>
    <x v="6"/>
  </r>
  <r>
    <x v="41"/>
    <s v="04/24/08"/>
    <n v="209900"/>
    <s v="Low Rise (1-3)"/>
    <n v="130"/>
    <s v="FSWR02"/>
    <s v="2008-04"/>
    <x v="0"/>
    <e v="#N/A"/>
    <e v="#N/A"/>
    <x v="0"/>
  </r>
  <r>
    <x v="41"/>
    <s v="06/17/08"/>
    <n v="209900"/>
    <s v="Single Family"/>
    <n v="76"/>
    <s v="CBRE02"/>
    <s v="2008-06"/>
    <x v="1"/>
    <e v="#N/A"/>
    <e v="#N/A"/>
    <x v="0"/>
  </r>
  <r>
    <x v="38"/>
    <s v="01/18/08"/>
    <n v="3590000"/>
    <s v="Single Family"/>
    <n v="227"/>
    <s v="FPFW"/>
    <s v="2008-01"/>
    <x v="1"/>
    <e v="#N/A"/>
    <e v="#N/A"/>
    <x v="5"/>
  </r>
  <r>
    <x v="41"/>
    <s v="03/22/08"/>
    <n v="215000"/>
    <s v="Low Rise (1-3)"/>
    <n v="163"/>
    <s v="FSUNR"/>
    <s v="2008-03"/>
    <x v="0"/>
    <e v="#N/A"/>
    <e v="#N/A"/>
    <x v="0"/>
  </r>
  <r>
    <x v="41"/>
    <d v="2007-10-05T00:00:00"/>
    <n v="213900"/>
    <s v="Low Rise (1-3)"/>
    <n v="331"/>
    <s v="PARA"/>
    <s v="2007-10"/>
    <x v="0"/>
    <e v="#N/A"/>
    <e v="#N/A"/>
    <x v="0"/>
  </r>
  <r>
    <x v="41"/>
    <s v="06/05/08"/>
    <n v="219900"/>
    <s v="Single Family"/>
    <n v="88"/>
    <s v="CBRE01"/>
    <s v="2008-06"/>
    <x v="1"/>
    <e v="#N/A"/>
    <e v="#N/A"/>
    <x v="0"/>
  </r>
  <r>
    <x v="41"/>
    <s v="08/26/08"/>
    <n v="219900"/>
    <s v="Villa Detached"/>
    <n v="6"/>
    <s v="VIPR01"/>
    <s v="2008-08"/>
    <x v="1"/>
    <e v="#N/A"/>
    <e v="#N/A"/>
    <x v="0"/>
  </r>
  <r>
    <x v="41"/>
    <s v="01/01/08"/>
    <n v="224999"/>
    <s v="Villa Attch/Half Dup"/>
    <n v="244"/>
    <s v="FPRI"/>
    <s v="2008-01"/>
    <x v="1"/>
    <e v="#N/A"/>
    <e v="#N/A"/>
    <x v="0"/>
  </r>
  <r>
    <x v="41"/>
    <s v="07/01/08"/>
    <n v="225000"/>
    <s v="Low Rise (1-3)"/>
    <n v="62"/>
    <s v="FDGC"/>
    <s v="2008-07"/>
    <x v="0"/>
    <e v="#N/A"/>
    <e v="#N/A"/>
    <x v="0"/>
  </r>
  <r>
    <x v="41"/>
    <s v="08/20/08"/>
    <n v="225000"/>
    <s v="Low Rise (1-3)"/>
    <n v="12"/>
    <s v="FAS2"/>
    <s v="2008-08"/>
    <x v="0"/>
    <e v="#N/A"/>
    <e v="#N/A"/>
    <x v="0"/>
  </r>
  <r>
    <x v="41"/>
    <s v="06/02/07"/>
    <n v="229000"/>
    <s v="Low Rise (1-3)"/>
    <n v="457"/>
    <s v="FCOLD"/>
    <s v="2007-06"/>
    <x v="0"/>
    <e v="#N/A"/>
    <e v="#N/A"/>
    <x v="0"/>
  </r>
  <r>
    <x v="41"/>
    <s v="04/16/08"/>
    <n v="215000"/>
    <s v="Single Family"/>
    <n v="138"/>
    <s v="FREM"/>
    <s v="2008-04"/>
    <x v="1"/>
    <e v="#N/A"/>
    <e v="#N/A"/>
    <x v="0"/>
  </r>
  <r>
    <x v="41"/>
    <d v="2007-10-31T00:00:00"/>
    <n v="229900"/>
    <s v="Low Rise (1-3)"/>
    <n v="306"/>
    <s v="FYKI"/>
    <s v="2007-10"/>
    <x v="0"/>
    <e v="#N/A"/>
    <e v="#N/A"/>
    <x v="0"/>
  </r>
  <r>
    <x v="41"/>
    <s v="04/23/08"/>
    <n v="229900"/>
    <s v="Low Rise (1-3)"/>
    <n v="131"/>
    <s v="KWW"/>
    <s v="2008-04"/>
    <x v="0"/>
    <e v="#N/A"/>
    <e v="#N/A"/>
    <x v="0"/>
  </r>
  <r>
    <x v="41"/>
    <s v="08/18/08"/>
    <n v="237500"/>
    <s v="Low Rise (1-3)"/>
    <n v="14"/>
    <s v="SUNB01"/>
    <s v="2008-08"/>
    <x v="0"/>
    <e v="#N/A"/>
    <e v="#N/A"/>
    <x v="0"/>
  </r>
  <r>
    <x v="41"/>
    <s v="02/19/08"/>
    <n v="239900"/>
    <s v="Single Family"/>
    <n v="195"/>
    <s v="SBLT01"/>
    <s v="2008-02"/>
    <x v="1"/>
    <e v="#N/A"/>
    <e v="#N/A"/>
    <x v="0"/>
  </r>
  <r>
    <x v="41"/>
    <s v="02/02/08"/>
    <n v="239000"/>
    <s v="Low Rise (1-3)"/>
    <n v="212"/>
    <s v="FKWE2"/>
    <s v="2008-02"/>
    <x v="0"/>
    <e v="#N/A"/>
    <e v="#N/A"/>
    <x v="0"/>
  </r>
  <r>
    <x v="41"/>
    <s v="04/23/08"/>
    <n v="240490"/>
    <s v="Villa Detached"/>
    <n v="131"/>
    <s v="PRUD02"/>
    <s v="2008-04"/>
    <x v="1"/>
    <e v="#N/A"/>
    <e v="#N/A"/>
    <x v="0"/>
  </r>
  <r>
    <x v="38"/>
    <s v="06/09/08"/>
    <n v="1750000"/>
    <s v="Single Family"/>
    <n v="84"/>
    <s v="VIPR07"/>
    <s v="2008-06"/>
    <x v="1"/>
    <e v="#N/A"/>
    <e v="#N/A"/>
    <x v="4"/>
  </r>
  <r>
    <x v="41"/>
    <s v="04/01/08"/>
    <n v="249900"/>
    <s v="Single Family"/>
    <n v="153"/>
    <s v="DMRA"/>
    <s v="2008-04"/>
    <x v="1"/>
    <e v="#N/A"/>
    <e v="#N/A"/>
    <x v="0"/>
  </r>
  <r>
    <x v="41"/>
    <s v="05/01/08"/>
    <n v="249900"/>
    <s v="Low Rise (1-3)"/>
    <n v="120"/>
    <s v="FSWR02"/>
    <s v="2008-05"/>
    <x v="0"/>
    <e v="#N/A"/>
    <e v="#N/A"/>
    <x v="0"/>
  </r>
  <r>
    <x v="41"/>
    <s v="05/09/08"/>
    <n v="249900"/>
    <s v="Low Rise (1-3)"/>
    <n v="115"/>
    <s v="FRAW"/>
    <s v="2008-05"/>
    <x v="0"/>
    <e v="#N/A"/>
    <e v="#N/A"/>
    <x v="0"/>
  </r>
  <r>
    <x v="41"/>
    <s v="06/30/08"/>
    <n v="249900"/>
    <s v="Single Family"/>
    <n v="63"/>
    <s v="PRUD02"/>
    <s v="2008-06"/>
    <x v="1"/>
    <e v="#N/A"/>
    <e v="#N/A"/>
    <x v="0"/>
  </r>
  <r>
    <x v="41"/>
    <d v="2007-11-30T00:00:00"/>
    <n v="250000"/>
    <s v="Low Rise (1-3)"/>
    <n v="276"/>
    <s v="FKWE2"/>
    <s v="2007-11"/>
    <x v="0"/>
    <s v="B"/>
    <s v="B"/>
    <x v="1"/>
  </r>
  <r>
    <x v="41"/>
    <s v="01/13/08"/>
    <n v="239990"/>
    <s v="Single Family"/>
    <n v="232"/>
    <s v="PBRE"/>
    <s v="2008-01"/>
    <x v="1"/>
    <e v="#N/A"/>
    <e v="#N/A"/>
    <x v="0"/>
  </r>
  <r>
    <x v="41"/>
    <s v="02/28/08"/>
    <n v="244900"/>
    <s v="Single Family"/>
    <n v="186"/>
    <s v="FIER"/>
    <s v="2008-02"/>
    <x v="1"/>
    <e v="#N/A"/>
    <e v="#N/A"/>
    <x v="0"/>
  </r>
  <r>
    <x v="41"/>
    <s v="05/13/08"/>
    <n v="250000"/>
    <s v="Low Rise (1-3)"/>
    <n v="111"/>
    <s v="CHIO"/>
    <s v="2008-05"/>
    <x v="0"/>
    <s v="B"/>
    <s v="B"/>
    <x v="1"/>
  </r>
  <r>
    <x v="41"/>
    <s v="01/03/08"/>
    <n v="253000"/>
    <s v="Low Rise (1-3)"/>
    <n v="242"/>
    <s v="PARA"/>
    <s v="2008-01"/>
    <x v="0"/>
    <e v="#N/A"/>
    <e v="#N/A"/>
    <x v="1"/>
  </r>
  <r>
    <x v="41"/>
    <s v="06/23/08"/>
    <n v="254500"/>
    <s v="Single Family"/>
    <n v="70"/>
    <s v="SBLT01"/>
    <s v="2008-06"/>
    <x v="1"/>
    <e v="#N/A"/>
    <e v="#N/A"/>
    <x v="1"/>
  </r>
  <r>
    <x v="41"/>
    <d v="2007-12-05T00:00:00"/>
    <n v="255000"/>
    <s v="Low Rise (1-3)"/>
    <n v="271"/>
    <s v="FSWR02"/>
    <s v="2007-12"/>
    <x v="0"/>
    <e v="#N/A"/>
    <e v="#N/A"/>
    <x v="1"/>
  </r>
  <r>
    <x v="41"/>
    <s v="06/04/08"/>
    <n v="257000"/>
    <s v="Single Family"/>
    <n v="89"/>
    <s v="FONE"/>
    <s v="2008-06"/>
    <x v="1"/>
    <e v="#N/A"/>
    <e v="#N/A"/>
    <x v="1"/>
  </r>
  <r>
    <x v="41"/>
    <s v="05/11/08"/>
    <n v="259000"/>
    <s v="Low Rise (1-3)"/>
    <n v="113"/>
    <s v="CBRE01"/>
    <s v="2008-05"/>
    <x v="0"/>
    <e v="#N/A"/>
    <e v="#N/A"/>
    <x v="1"/>
  </r>
  <r>
    <x v="41"/>
    <s v="07/30/08"/>
    <n v="259900"/>
    <s v="Single Family"/>
    <n v="33"/>
    <s v="FRSUN"/>
    <s v="2008-07"/>
    <x v="1"/>
    <e v="#N/A"/>
    <e v="#N/A"/>
    <x v="1"/>
  </r>
  <r>
    <x v="41"/>
    <s v="03/28/08"/>
    <n v="265000"/>
    <s v="Low Rise (1-3)"/>
    <n v="157"/>
    <s v="FSWR02"/>
    <s v="2008-03"/>
    <x v="0"/>
    <e v="#N/A"/>
    <e v="#N/A"/>
    <x v="1"/>
  </r>
  <r>
    <x v="41"/>
    <s v="07/21/08"/>
    <n v="250000"/>
    <s v="Low Rise (1-3)"/>
    <n v="42"/>
    <s v="CKGRP2"/>
    <s v="2008-07"/>
    <x v="0"/>
    <s v="B"/>
    <s v="B"/>
    <x v="1"/>
  </r>
  <r>
    <x v="41"/>
    <s v="03/11/08"/>
    <n v="266640"/>
    <s v="Single Family"/>
    <n v="174"/>
    <s v="KWW"/>
    <s v="2008-03"/>
    <x v="1"/>
    <e v="#N/A"/>
    <e v="#N/A"/>
    <x v="1"/>
  </r>
  <r>
    <x v="41"/>
    <s v="09/13/06"/>
    <n v="266000"/>
    <s v="Townhouse"/>
    <n v="719"/>
    <s v="FRSUN"/>
    <s v="2006-09"/>
    <x v="0"/>
    <e v="#N/A"/>
    <e v="#N/A"/>
    <x v="1"/>
  </r>
  <r>
    <x v="41"/>
    <s v="06/14/08"/>
    <n v="269000"/>
    <s v="Low Rise (1-3)"/>
    <n v="79"/>
    <s v="BBGR2"/>
    <s v="2008-06"/>
    <x v="0"/>
    <e v="#N/A"/>
    <e v="#N/A"/>
    <x v="1"/>
  </r>
  <r>
    <x v="41"/>
    <s v="07/16/08"/>
    <n v="275000"/>
    <s v="Low Rise (1-3)"/>
    <n v="47"/>
    <s v="CBRE01"/>
    <s v="2008-07"/>
    <x v="0"/>
    <e v="#N/A"/>
    <e v="#N/A"/>
    <x v="1"/>
  </r>
  <r>
    <x v="41"/>
    <s v="07/15/08"/>
    <n v="279900"/>
    <s v="Low Rise (1-3)"/>
    <n v="48"/>
    <s v="FRSUN"/>
    <s v="2008-07"/>
    <x v="0"/>
    <e v="#N/A"/>
    <e v="#N/A"/>
    <x v="1"/>
  </r>
  <r>
    <x v="41"/>
    <s v="03/08/08"/>
    <n v="284000"/>
    <s v="Low Rise (1-3)"/>
    <n v="177"/>
    <s v="FSWR02"/>
    <s v="2008-03"/>
    <x v="0"/>
    <e v="#N/A"/>
    <e v="#N/A"/>
    <x v="1"/>
  </r>
  <r>
    <x v="41"/>
    <s v="04/28/08"/>
    <n v="285000"/>
    <s v="Low Rise (1-3)"/>
    <n v="126"/>
    <s v="FRAW"/>
    <s v="2008-04"/>
    <x v="0"/>
    <e v="#N/A"/>
    <e v="#N/A"/>
    <x v="1"/>
  </r>
  <r>
    <x v="41"/>
    <d v="2007-12-10T00:00:00"/>
    <n v="269000"/>
    <s v="Single Family"/>
    <n v="266"/>
    <s v="VIPR07"/>
    <s v="2007-12"/>
    <x v="1"/>
    <e v="#N/A"/>
    <e v="#N/A"/>
    <x v="1"/>
  </r>
  <r>
    <x v="41"/>
    <s v="01/03/08"/>
    <n v="250000"/>
    <s v="Low Rise (1-3)"/>
    <n v="241"/>
    <s v="PARA"/>
    <s v="2008-01"/>
    <x v="0"/>
    <s v="B"/>
    <s v="B"/>
    <x v="1"/>
  </r>
  <r>
    <x v="41"/>
    <s v="03/04/08"/>
    <n v="290000"/>
    <s v="Low Rise (1-3)"/>
    <n v="181"/>
    <s v="FKWE2"/>
    <s v="2008-03"/>
    <x v="0"/>
    <e v="#N/A"/>
    <e v="#N/A"/>
    <x v="1"/>
  </r>
  <r>
    <x v="41"/>
    <s v="06/06/08"/>
    <n v="299000"/>
    <s v="Villa Attch/Half Dup"/>
    <n v="87"/>
    <s v="FCBR"/>
    <s v="2008-06"/>
    <x v="1"/>
    <e v="#N/A"/>
    <e v="#N/A"/>
    <x v="1"/>
  </r>
  <r>
    <x v="41"/>
    <s v="06/24/08"/>
    <n v="299000"/>
    <s v="Villa Detached"/>
    <n v="63"/>
    <s v="FSWR02"/>
    <s v="2008-06"/>
    <x v="1"/>
    <e v="#N/A"/>
    <e v="#N/A"/>
    <x v="1"/>
  </r>
  <r>
    <x v="38"/>
    <s v="02/12/08"/>
    <n v="3650000"/>
    <s v="Single Family"/>
    <n v="201"/>
    <s v="CBRE06"/>
    <s v="2008-02"/>
    <x v="1"/>
    <e v="#N/A"/>
    <e v="#N/A"/>
    <x v="5"/>
  </r>
  <r>
    <x v="41"/>
    <s v="02/02/07"/>
    <n v="289000"/>
    <s v="Low Rise (1-3)"/>
    <n v="577"/>
    <s v="FKELW"/>
    <s v="2007-02"/>
    <x v="0"/>
    <e v="#N/A"/>
    <e v="#N/A"/>
    <x v="1"/>
  </r>
  <r>
    <x v="41"/>
    <s v="08/08/08"/>
    <n v="299000"/>
    <s v="Low Rise (1-3)"/>
    <n v="24"/>
    <s v="RE/MAXES"/>
    <s v="2008-08"/>
    <x v="0"/>
    <e v="#N/A"/>
    <e v="#N/A"/>
    <x v="1"/>
  </r>
  <r>
    <x v="41"/>
    <s v="06/11/07"/>
    <n v="299900"/>
    <s v="Low Rise (1-3)"/>
    <n v="448"/>
    <s v="DMRA"/>
    <s v="2007-06"/>
    <x v="0"/>
    <e v="#N/A"/>
    <e v="#N/A"/>
    <x v="1"/>
  </r>
  <r>
    <x v="41"/>
    <s v="03/01/08"/>
    <n v="287000"/>
    <s v="Single Family"/>
    <n v="184"/>
    <s v="FRWF2"/>
    <s v="2008-03"/>
    <x v="1"/>
    <e v="#N/A"/>
    <e v="#N/A"/>
    <x v="1"/>
  </r>
  <r>
    <x v="41"/>
    <s v="04/29/08"/>
    <n v="299900"/>
    <s v="Single Family"/>
    <n v="125"/>
    <s v="FRAW"/>
    <s v="2008-04"/>
    <x v="1"/>
    <e v="#N/A"/>
    <e v="#N/A"/>
    <x v="1"/>
  </r>
  <r>
    <x v="41"/>
    <s v="08/25/07"/>
    <n v="299900"/>
    <s v="Low Rise (1-3)"/>
    <n v="373"/>
    <s v="FSWR02"/>
    <s v="2007-08"/>
    <x v="0"/>
    <e v="#N/A"/>
    <e v="#N/A"/>
    <x v="1"/>
  </r>
  <r>
    <x v="41"/>
    <s v="08/08/08"/>
    <n v="135000"/>
    <s v="Single Family"/>
    <n v="24"/>
    <s v="CSPRI"/>
    <s v="2008-08"/>
    <x v="1"/>
    <e v="#N/A"/>
    <e v="#N/A"/>
    <x v="0"/>
  </r>
  <r>
    <x v="41"/>
    <s v="06/30/08"/>
    <n v="138900"/>
    <s v="Low Rise (1-3)"/>
    <n v="63"/>
    <s v="FSUNR"/>
    <s v="2008-06"/>
    <x v="0"/>
    <e v="#N/A"/>
    <e v="#N/A"/>
    <x v="0"/>
  </r>
  <r>
    <x v="41"/>
    <s v="04/01/08"/>
    <n v="129000"/>
    <s v="Villa Attch/Half Dup"/>
    <n v="153"/>
    <s v="CSPRI"/>
    <s v="2008-04"/>
    <x v="1"/>
    <e v="#N/A"/>
    <e v="#N/A"/>
    <x v="0"/>
  </r>
  <r>
    <x v="41"/>
    <s v="05/22/08"/>
    <n v="139000"/>
    <s v="Single Family"/>
    <n v="102"/>
    <s v="FCBR"/>
    <s v="2008-05"/>
    <x v="1"/>
    <e v="#N/A"/>
    <e v="#N/A"/>
    <x v="0"/>
  </r>
  <r>
    <x v="41"/>
    <s v="08/12/08"/>
    <n v="139000"/>
    <s v="Townhouse"/>
    <n v="20"/>
    <s v="FREM"/>
    <s v="2008-08"/>
    <x v="0"/>
    <e v="#N/A"/>
    <e v="#N/A"/>
    <x v="0"/>
  </r>
  <r>
    <x v="41"/>
    <s v="04/24/08"/>
    <n v="139900"/>
    <s v="Townhouse"/>
    <n v="130"/>
    <s v="FGEMS"/>
    <s v="2008-04"/>
    <x v="0"/>
    <e v="#N/A"/>
    <e v="#N/A"/>
    <x v="0"/>
  </r>
  <r>
    <x v="41"/>
    <s v="04/22/08"/>
    <n v="140000"/>
    <s v="Low Rise (1-3)"/>
    <n v="132"/>
    <s v="VIPR01"/>
    <s v="2008-04"/>
    <x v="0"/>
    <e v="#N/A"/>
    <e v="#N/A"/>
    <x v="0"/>
  </r>
  <r>
    <x v="41"/>
    <s v="03/18/08"/>
    <n v="142000"/>
    <s v="Low Rise (1-3)"/>
    <n v="167"/>
    <s v="CBRE06"/>
    <s v="2008-03"/>
    <x v="0"/>
    <e v="#N/A"/>
    <e v="#N/A"/>
    <x v="0"/>
  </r>
  <r>
    <x v="41"/>
    <s v="08/03/08"/>
    <n v="144900"/>
    <s v="Low Rise (1-3)"/>
    <n v="29"/>
    <s v="FCBR"/>
    <s v="2008-08"/>
    <x v="0"/>
    <e v="#N/A"/>
    <e v="#N/A"/>
    <x v="0"/>
  </r>
  <r>
    <x v="41"/>
    <s v="07/09/08"/>
    <n v="146900"/>
    <s v="Low Rise (1-3)"/>
    <n v="54"/>
    <s v="FEDGE"/>
    <s v="2008-07"/>
    <x v="0"/>
    <e v="#N/A"/>
    <e v="#N/A"/>
    <x v="0"/>
  </r>
  <r>
    <x v="41"/>
    <s v="04/03/08"/>
    <n v="149000"/>
    <s v="Low Rise (1-3)"/>
    <n v="151"/>
    <s v="FSUNR"/>
    <s v="2008-04"/>
    <x v="0"/>
    <e v="#N/A"/>
    <e v="#N/A"/>
    <x v="0"/>
  </r>
  <r>
    <x v="41"/>
    <s v="08/10/07"/>
    <n v="129900"/>
    <s v="Low Rise (1-3)"/>
    <n v="388"/>
    <s v="FRMX02"/>
    <s v="2007-08"/>
    <x v="0"/>
    <e v="#N/A"/>
    <e v="#N/A"/>
    <x v="0"/>
  </r>
  <r>
    <x v="41"/>
    <s v="05/05/08"/>
    <n v="132900"/>
    <s v="Low Rise (1-3)"/>
    <n v="119"/>
    <s v="PRUD02"/>
    <s v="2008-05"/>
    <x v="0"/>
    <e v="#N/A"/>
    <e v="#N/A"/>
    <x v="0"/>
  </r>
  <r>
    <x v="41"/>
    <s v="08/01/07"/>
    <n v="139000"/>
    <s v="Low Rise (1-3)"/>
    <n v="397"/>
    <s v="FDOWF"/>
    <s v="2007-08"/>
    <x v="0"/>
    <e v="#N/A"/>
    <e v="#N/A"/>
    <x v="0"/>
  </r>
  <r>
    <x v="41"/>
    <s v="07/01/08"/>
    <n v="149900"/>
    <s v="Single Family"/>
    <n v="62"/>
    <s v="PRUD02"/>
    <s v="2008-07"/>
    <x v="1"/>
    <e v="#N/A"/>
    <e v="#N/A"/>
    <x v="0"/>
  </r>
  <r>
    <x v="41"/>
    <s v="03/07/08"/>
    <n v="150000"/>
    <s v="Low Rise (1-3)"/>
    <n v="178"/>
    <s v="FSUNR"/>
    <s v="2008-03"/>
    <x v="0"/>
    <e v="#N/A"/>
    <e v="#N/A"/>
    <x v="0"/>
  </r>
  <r>
    <x v="41"/>
    <s v="04/13/07"/>
    <n v="149900"/>
    <s v="Villa Attch/Half Dup"/>
    <n v="507"/>
    <s v="FGAM"/>
    <s v="2007-04"/>
    <x v="1"/>
    <e v="#N/A"/>
    <e v="#N/A"/>
    <x v="0"/>
  </r>
  <r>
    <x v="41"/>
    <d v="2007-10-12T00:00:00"/>
    <n v="149900"/>
    <s v="Low Rise (1-3)"/>
    <n v="325"/>
    <s v="FPLA"/>
    <s v="2007-10"/>
    <x v="0"/>
    <e v="#N/A"/>
    <e v="#N/A"/>
    <x v="0"/>
  </r>
  <r>
    <x v="41"/>
    <s v="09/28/07"/>
    <n v="163900"/>
    <s v="Townhouse"/>
    <n v="339"/>
    <s v="CBRE01"/>
    <s v="2007-09"/>
    <x v="0"/>
    <e v="#N/A"/>
    <e v="#N/A"/>
    <x v="0"/>
  </r>
  <r>
    <x v="41"/>
    <d v="2007-11-14T00:00:00"/>
    <n v="165000"/>
    <s v="Low Rise (1-3)"/>
    <n v="292"/>
    <s v="KWW"/>
    <s v="2007-11"/>
    <x v="0"/>
    <e v="#N/A"/>
    <e v="#N/A"/>
    <x v="0"/>
  </r>
  <r>
    <x v="41"/>
    <s v="01/08/08"/>
    <n v="159990"/>
    <s v="Low Rise (1-3)"/>
    <n v="237"/>
    <s v="PRUD02"/>
    <s v="2008-01"/>
    <x v="0"/>
    <e v="#N/A"/>
    <e v="#N/A"/>
    <x v="0"/>
  </r>
  <r>
    <x v="41"/>
    <s v="02/23/08"/>
    <n v="165000"/>
    <s v="Low Rise (1-3)"/>
    <n v="191"/>
    <s v="FSWR02"/>
    <s v="2008-02"/>
    <x v="0"/>
    <e v="#N/A"/>
    <e v="#N/A"/>
    <x v="0"/>
  </r>
  <r>
    <x v="41"/>
    <s v="05/15/08"/>
    <n v="165000"/>
    <s v="Low Rise (1-3)"/>
    <n v="109"/>
    <s v="FSWR02"/>
    <s v="2008-05"/>
    <x v="0"/>
    <e v="#N/A"/>
    <e v="#N/A"/>
    <x v="0"/>
  </r>
  <r>
    <x v="41"/>
    <s v="02/28/07"/>
    <n v="165900"/>
    <s v="Low Rise (1-3)"/>
    <n v="551"/>
    <s v="FPCMG"/>
    <s v="2007-02"/>
    <x v="0"/>
    <e v="#N/A"/>
    <e v="#N/A"/>
    <x v="0"/>
  </r>
  <r>
    <x v="41"/>
    <s v="02/09/08"/>
    <n v="169000"/>
    <s v="Villa Attch/Half Dup"/>
    <n v="205"/>
    <s v="FSAD"/>
    <s v="2008-02"/>
    <x v="1"/>
    <e v="#N/A"/>
    <e v="#N/A"/>
    <x v="0"/>
  </r>
  <r>
    <x v="41"/>
    <s v="07/09/08"/>
    <n v="169000"/>
    <s v="Low Rise (1-3)"/>
    <n v="54"/>
    <s v="FREM"/>
    <s v="2008-07"/>
    <x v="0"/>
    <e v="#N/A"/>
    <e v="#N/A"/>
    <x v="0"/>
  </r>
  <r>
    <x v="41"/>
    <s v="08/02/08"/>
    <n v="169000"/>
    <s v="Low Rise (1-3)"/>
    <n v="30"/>
    <s v="FSWR02"/>
    <s v="2008-08"/>
    <x v="0"/>
    <e v="#N/A"/>
    <e v="#N/A"/>
    <x v="0"/>
  </r>
  <r>
    <x v="41"/>
    <s v="04/17/08"/>
    <n v="172000"/>
    <s v="Low Rise (1-3)"/>
    <n v="137"/>
    <s v="FSWR02"/>
    <s v="2008-04"/>
    <x v="0"/>
    <e v="#N/A"/>
    <e v="#N/A"/>
    <x v="0"/>
  </r>
  <r>
    <x v="41"/>
    <s v="03/03/08"/>
    <n v="172500"/>
    <s v="Low Rise (1-3)"/>
    <n v="182"/>
    <s v="FSWR02"/>
    <s v="2008-03"/>
    <x v="0"/>
    <e v="#N/A"/>
    <e v="#N/A"/>
    <x v="0"/>
  </r>
  <r>
    <x v="41"/>
    <s v="03/24/08"/>
    <n v="172900"/>
    <s v="Low Rise (1-3)"/>
    <n v="161"/>
    <s v="FSCRG"/>
    <s v="2008-03"/>
    <x v="0"/>
    <e v="#N/A"/>
    <e v="#N/A"/>
    <x v="0"/>
  </r>
  <r>
    <x v="41"/>
    <s v="07/02/08"/>
    <n v="174000"/>
    <s v="Low Rise (1-3)"/>
    <n v="61"/>
    <s v="FJRW"/>
    <s v="2008-07"/>
    <x v="0"/>
    <e v="#N/A"/>
    <e v="#N/A"/>
    <x v="0"/>
  </r>
  <r>
    <x v="41"/>
    <s v="05/25/08"/>
    <n v="175000"/>
    <s v="Single Family"/>
    <n v="99"/>
    <s v="PRUD02"/>
    <s v="2008-05"/>
    <x v="1"/>
    <e v="#N/A"/>
    <e v="#N/A"/>
    <x v="0"/>
  </r>
  <r>
    <x v="41"/>
    <s v="05/08/08"/>
    <n v="176900"/>
    <s v="Single Family"/>
    <n v="116"/>
    <s v="FSPRN"/>
    <s v="2008-05"/>
    <x v="1"/>
    <e v="#N/A"/>
    <e v="#N/A"/>
    <x v="0"/>
  </r>
  <r>
    <x v="41"/>
    <s v="07/22/08"/>
    <n v="179000"/>
    <s v="Low Rise (1-3)"/>
    <n v="41"/>
    <s v="FREM"/>
    <s v="2008-07"/>
    <x v="0"/>
    <e v="#N/A"/>
    <e v="#N/A"/>
    <x v="0"/>
  </r>
  <r>
    <x v="41"/>
    <s v="07/25/08"/>
    <n v="179000"/>
    <s v="Low Rise (1-3)"/>
    <n v="38"/>
    <s v="FRSUN"/>
    <s v="2008-07"/>
    <x v="0"/>
    <e v="#N/A"/>
    <e v="#N/A"/>
    <x v="0"/>
  </r>
  <r>
    <x v="41"/>
    <s v="08/11/08"/>
    <n v="179000"/>
    <s v="Low Rise (1-3)"/>
    <n v="21"/>
    <s v="FSWR02"/>
    <s v="2008-08"/>
    <x v="0"/>
    <e v="#N/A"/>
    <e v="#N/A"/>
    <x v="0"/>
  </r>
  <r>
    <x v="41"/>
    <s v="03/02/08"/>
    <n v="179500"/>
    <s v="Low Rise (1-3)"/>
    <n v="183"/>
    <s v="FREM"/>
    <s v="2008-03"/>
    <x v="0"/>
    <e v="#N/A"/>
    <e v="#N/A"/>
    <x v="0"/>
  </r>
  <r>
    <x v="41"/>
    <s v="05/14/08"/>
    <n v="169000"/>
    <s v="Villa Attch/Half Dup"/>
    <n v="110"/>
    <s v="ZIPR"/>
    <s v="2008-05"/>
    <x v="1"/>
    <e v="#N/A"/>
    <e v="#N/A"/>
    <x v="0"/>
  </r>
  <r>
    <x v="41"/>
    <s v="03/04/08"/>
    <n v="149900"/>
    <s v="Low Rise (1-3)"/>
    <n v="181"/>
    <s v="WROTG"/>
    <s v="2008-03"/>
    <x v="0"/>
    <e v="#N/A"/>
    <e v="#N/A"/>
    <x v="0"/>
  </r>
  <r>
    <x v="41"/>
    <s v="03/29/08"/>
    <n v="155000"/>
    <s v="Low Rise (1-3)"/>
    <n v="156"/>
    <s v="FPFW"/>
    <s v="2008-03"/>
    <x v="0"/>
    <e v="#N/A"/>
    <e v="#N/A"/>
    <x v="0"/>
  </r>
  <r>
    <x v="41"/>
    <s v="08/14/08"/>
    <n v="189000"/>
    <s v="Low Rise (1-3)"/>
    <n v="18"/>
    <s v="FSWR02"/>
    <s v="2008-08"/>
    <x v="0"/>
    <e v="#N/A"/>
    <e v="#N/A"/>
    <x v="0"/>
  </r>
  <r>
    <x v="41"/>
    <s v="02/22/08"/>
    <n v="189900"/>
    <s v="Low Rise (1-3)"/>
    <n v="192"/>
    <s v="RMAX01"/>
    <s v="2008-02"/>
    <x v="0"/>
    <e v="#N/A"/>
    <e v="#N/A"/>
    <x v="0"/>
  </r>
  <r>
    <x v="41"/>
    <s v="08/05/08"/>
    <n v="189900"/>
    <s v="Villa Attch/Half Dup"/>
    <n v="27"/>
    <s v="FREM"/>
    <s v="2008-08"/>
    <x v="1"/>
    <e v="#N/A"/>
    <e v="#N/A"/>
    <x v="0"/>
  </r>
  <r>
    <x v="41"/>
    <s v="09/19/07"/>
    <n v="179900"/>
    <s v="Single Family"/>
    <n v="348"/>
    <s v="FDOWF"/>
    <s v="2007-09"/>
    <x v="1"/>
    <e v="#N/A"/>
    <e v="#N/A"/>
    <x v="0"/>
  </r>
  <r>
    <x v="41"/>
    <s v="05/12/08"/>
    <n v="179900"/>
    <s v="Low Rise (1-3)"/>
    <n v="112"/>
    <s v="FSUNR"/>
    <s v="2008-05"/>
    <x v="0"/>
    <e v="#N/A"/>
    <e v="#N/A"/>
    <x v="0"/>
  </r>
  <r>
    <x v="41"/>
    <s v="06/09/08"/>
    <n v="191500"/>
    <s v="Villa Detached"/>
    <n v="84"/>
    <s v="FRAW"/>
    <s v="2008-06"/>
    <x v="1"/>
    <e v="#N/A"/>
    <e v="#N/A"/>
    <x v="0"/>
  </r>
  <r>
    <x v="41"/>
    <s v="08/08/08"/>
    <n v="195000"/>
    <s v="Low Rise (1-3)"/>
    <n v="24"/>
    <s v="CHIO"/>
    <s v="2008-08"/>
    <x v="0"/>
    <e v="#N/A"/>
    <e v="#N/A"/>
    <x v="0"/>
  </r>
  <r>
    <x v="41"/>
    <s v="03/01/08"/>
    <n v="185000"/>
    <s v="Villa Attch/Half Dup"/>
    <n v="184"/>
    <s v="VIPR01"/>
    <s v="2008-03"/>
    <x v="1"/>
    <e v="#N/A"/>
    <e v="#N/A"/>
    <x v="0"/>
  </r>
  <r>
    <x v="41"/>
    <s v="06/04/07"/>
    <n v="195000"/>
    <s v="Villa Attch/Half Dup"/>
    <n v="455"/>
    <s v="FSAD"/>
    <s v="2007-06"/>
    <x v="1"/>
    <e v="#N/A"/>
    <e v="#N/A"/>
    <x v="0"/>
  </r>
  <r>
    <x v="41"/>
    <d v="2006-10-23T00:00:00"/>
    <n v="199000"/>
    <s v="Low Rise (1-3)"/>
    <n v="679"/>
    <s v="SUNB01"/>
    <s v="2006-10"/>
    <x v="0"/>
    <e v="#N/A"/>
    <e v="#N/A"/>
    <x v="0"/>
  </r>
  <r>
    <x v="41"/>
    <s v="08/25/08"/>
    <n v="199000"/>
    <s v="Low Rise (1-3)"/>
    <n v="7"/>
    <s v="SUNB01"/>
    <s v="2008-08"/>
    <x v="0"/>
    <e v="#N/A"/>
    <e v="#N/A"/>
    <x v="0"/>
  </r>
  <r>
    <x v="41"/>
    <s v="03/20/08"/>
    <n v="199900"/>
    <s v="Low Rise (1-3)"/>
    <n v="165"/>
    <s v="MCBU"/>
    <s v="2008-03"/>
    <x v="0"/>
    <e v="#N/A"/>
    <e v="#N/A"/>
    <x v="0"/>
  </r>
  <r>
    <x v="41"/>
    <s v="08/26/08"/>
    <n v="199900"/>
    <s v="Single Family"/>
    <n v="6"/>
    <s v="FATS3"/>
    <s v="2008-08"/>
    <x v="1"/>
    <e v="#N/A"/>
    <e v="#N/A"/>
    <x v="0"/>
  </r>
  <r>
    <x v="41"/>
    <s v="03/22/08"/>
    <n v="205000"/>
    <s v="Low Rise (1-3)"/>
    <n v="163"/>
    <s v="FSUNR"/>
    <s v="2008-03"/>
    <x v="0"/>
    <e v="#N/A"/>
    <e v="#N/A"/>
    <x v="0"/>
  </r>
  <r>
    <x v="41"/>
    <s v="04/26/07"/>
    <n v="199000"/>
    <s v="Villa Detached"/>
    <n v="494"/>
    <s v="FSWR02"/>
    <s v="2007-04"/>
    <x v="1"/>
    <e v="#N/A"/>
    <e v="#N/A"/>
    <x v="0"/>
  </r>
  <r>
    <x v="41"/>
    <s v="02/08/07"/>
    <n v="209900"/>
    <s v="Single Family"/>
    <n v="571"/>
    <s v="FPFW"/>
    <s v="2007-02"/>
    <x v="1"/>
    <e v="#N/A"/>
    <e v="#N/A"/>
    <x v="0"/>
  </r>
  <r>
    <x v="41"/>
    <d v="2007-11-29T00:00:00"/>
    <n v="1450000"/>
    <s v="Single Family"/>
    <n v="277"/>
    <s v="BBGR2"/>
    <s v="2007-11"/>
    <x v="1"/>
    <e v="#N/A"/>
    <e v="#N/A"/>
    <x v="4"/>
  </r>
  <r>
    <x v="41"/>
    <s v="05/15/08"/>
    <n v="1499900"/>
    <s v="Single Family"/>
    <n v="109"/>
    <s v="FRE2000"/>
    <s v="2008-05"/>
    <x v="1"/>
    <e v="#N/A"/>
    <e v="#N/A"/>
    <x v="4"/>
  </r>
  <r>
    <x v="41"/>
    <s v="05/12/08"/>
    <n v="1599900"/>
    <s v="Single Family"/>
    <n v="112"/>
    <s v="FRE2000"/>
    <s v="2008-05"/>
    <x v="1"/>
    <e v="#N/A"/>
    <e v="#N/A"/>
    <x v="4"/>
  </r>
  <r>
    <x v="41"/>
    <s v="05/24/08"/>
    <n v="1700000"/>
    <s v="Single Family"/>
    <n v="100"/>
    <s v="GALRE"/>
    <s v="2008-05"/>
    <x v="1"/>
    <e v="#N/A"/>
    <e v="#N/A"/>
    <x v="4"/>
  </r>
  <r>
    <x v="41"/>
    <s v="07/02/08"/>
    <n v="1490000"/>
    <s v="Single Family"/>
    <n v="61"/>
    <s v="FJRW"/>
    <s v="2008-07"/>
    <x v="1"/>
    <e v="#N/A"/>
    <e v="#N/A"/>
    <x v="4"/>
  </r>
  <r>
    <x v="41"/>
    <s v="08/20/08"/>
    <n v="2000000"/>
    <s v="Single Family"/>
    <n v="12"/>
    <s v="CVIRT"/>
    <s v="2008-08"/>
    <x v="1"/>
    <s v="F"/>
    <s v="F"/>
    <x v="5"/>
  </r>
  <r>
    <x v="41"/>
    <s v="08/08/08"/>
    <n v="3499000"/>
    <s v="Single Family"/>
    <n v="24"/>
    <s v="FFLAH"/>
    <s v="2008-08"/>
    <x v="1"/>
    <e v="#N/A"/>
    <e v="#N/A"/>
    <x v="5"/>
  </r>
  <r>
    <x v="41"/>
    <s v="08/22/06"/>
    <n v="199000"/>
    <s v="Villa Detached"/>
    <n v="741"/>
    <s v="VIPR07"/>
    <s v="2006-08"/>
    <x v="1"/>
    <e v="#N/A"/>
    <e v="#N/A"/>
    <x v="0"/>
  </r>
  <r>
    <x v="40"/>
    <s v="07/07/08"/>
    <n v="219000"/>
    <s v="Low Rise (1-3)"/>
    <n v="56"/>
    <s v="FATS3"/>
    <s v="2008-07"/>
    <x v="0"/>
    <e v="#N/A"/>
    <e v="#N/A"/>
    <x v="0"/>
  </r>
  <r>
    <x v="40"/>
    <s v="08/28/08"/>
    <n v="219000"/>
    <s v="Townhouse"/>
    <n v="4"/>
    <s v="FRWR"/>
    <s v="2008-08"/>
    <x v="0"/>
    <e v="#N/A"/>
    <e v="#N/A"/>
    <x v="0"/>
  </r>
  <r>
    <x v="40"/>
    <s v="03/18/08"/>
    <n v="219500"/>
    <s v="Mid Rise (4-7)"/>
    <n v="167"/>
    <s v="FREM"/>
    <s v="2008-03"/>
    <x v="0"/>
    <e v="#N/A"/>
    <e v="#N/A"/>
    <x v="0"/>
  </r>
  <r>
    <x v="40"/>
    <s v="08/12/08"/>
    <n v="219901"/>
    <s v="Single Family"/>
    <n v="20"/>
    <s v="FSSA"/>
    <s v="2008-08"/>
    <x v="1"/>
    <e v="#N/A"/>
    <e v="#N/A"/>
    <x v="0"/>
  </r>
  <r>
    <x v="40"/>
    <s v="07/23/08"/>
    <n v="220000"/>
    <s v="Low Rise (1-3)"/>
    <n v="40"/>
    <s v="SBLT01"/>
    <s v="2008-07"/>
    <x v="0"/>
    <e v="#N/A"/>
    <e v="#N/A"/>
    <x v="0"/>
  </r>
  <r>
    <x v="40"/>
    <s v="08/19/06"/>
    <n v="222900"/>
    <s v="Townhouse"/>
    <n v="744"/>
    <s v="FRACC"/>
    <s v="2006-08"/>
    <x v="0"/>
    <e v="#N/A"/>
    <e v="#N/A"/>
    <x v="0"/>
  </r>
  <r>
    <x v="40"/>
    <s v="03/10/08"/>
    <n v="224900"/>
    <s v="Single Family"/>
    <n v="175"/>
    <s v="FCSS01"/>
    <s v="2008-03"/>
    <x v="1"/>
    <e v="#N/A"/>
    <e v="#N/A"/>
    <x v="0"/>
  </r>
  <r>
    <x v="40"/>
    <d v="2007-10-01T00:00:00"/>
    <n v="225000"/>
    <s v="Townhouse"/>
    <n v="336"/>
    <s v="FREM"/>
    <s v="2007-10"/>
    <x v="0"/>
    <e v="#N/A"/>
    <e v="#N/A"/>
    <x v="0"/>
  </r>
  <r>
    <x v="40"/>
    <s v="02/11/08"/>
    <n v="229000"/>
    <s v="Mid Rise (4-7)"/>
    <n v="203"/>
    <s v="FKWE2"/>
    <s v="2008-02"/>
    <x v="0"/>
    <e v="#N/A"/>
    <e v="#N/A"/>
    <x v="0"/>
  </r>
  <r>
    <x v="40"/>
    <s v="08/01/08"/>
    <n v="229900"/>
    <s v="Single Family"/>
    <n v="31"/>
    <s v="RMAX01"/>
    <s v="2008-08"/>
    <x v="1"/>
    <e v="#N/A"/>
    <e v="#N/A"/>
    <x v="0"/>
  </r>
  <r>
    <x v="40"/>
    <s v="07/02/08"/>
    <n v="234900"/>
    <s v="Low Rise (1-3)"/>
    <n v="61"/>
    <s v="CYPR01"/>
    <s v="2008-07"/>
    <x v="0"/>
    <e v="#N/A"/>
    <e v="#N/A"/>
    <x v="0"/>
  </r>
  <r>
    <x v="40"/>
    <s v="04/20/08"/>
    <n v="235000"/>
    <s v="Single Family"/>
    <n v="134"/>
    <s v="FSSA"/>
    <s v="2008-04"/>
    <x v="1"/>
    <e v="#N/A"/>
    <e v="#N/A"/>
    <x v="0"/>
  </r>
  <r>
    <x v="40"/>
    <s v="08/21/08"/>
    <n v="235000"/>
    <s v="Single Family"/>
    <n v="11"/>
    <s v="EQUI"/>
    <s v="2008-08"/>
    <x v="1"/>
    <e v="#N/A"/>
    <e v="#N/A"/>
    <x v="0"/>
  </r>
  <r>
    <x v="40"/>
    <s v="01/31/08"/>
    <n v="239000"/>
    <s v="Single Family"/>
    <n v="151"/>
    <s v="FATS3"/>
    <s v="2008-01"/>
    <x v="1"/>
    <e v="#N/A"/>
    <e v="#N/A"/>
    <x v="0"/>
  </r>
  <r>
    <x v="40"/>
    <s v="03/21/08"/>
    <n v="239900"/>
    <s v="Single Family"/>
    <n v="164"/>
    <s v="PALMS"/>
    <s v="2008-03"/>
    <x v="1"/>
    <e v="#N/A"/>
    <e v="#N/A"/>
    <x v="0"/>
  </r>
  <r>
    <x v="40"/>
    <d v="2007-10-21T00:00:00"/>
    <n v="245000"/>
    <s v="Single Family"/>
    <n v="316"/>
    <s v="FREX01"/>
    <s v="2007-10"/>
    <x v="1"/>
    <e v="#N/A"/>
    <e v="#N/A"/>
    <x v="0"/>
  </r>
  <r>
    <x v="40"/>
    <s v="07/07/08"/>
    <n v="255900"/>
    <s v="Townhouse"/>
    <n v="56"/>
    <s v="FCSB"/>
    <s v="2008-07"/>
    <x v="0"/>
    <e v="#N/A"/>
    <e v="#N/A"/>
    <x v="1"/>
  </r>
  <r>
    <x v="40"/>
    <s v="08/15/08"/>
    <n v="269000"/>
    <s v="Mid Rise (4-7)"/>
    <n v="17"/>
    <s v="CFHR"/>
    <s v="2008-08"/>
    <x v="0"/>
    <e v="#N/A"/>
    <e v="#N/A"/>
    <x v="1"/>
  </r>
  <r>
    <x v="40"/>
    <s v="02/25/08"/>
    <n v="271900"/>
    <s v="Single Family"/>
    <n v="178"/>
    <s v="FJRW"/>
    <s v="2008-02"/>
    <x v="1"/>
    <e v="#N/A"/>
    <e v="#N/A"/>
    <x v="1"/>
  </r>
  <r>
    <x v="40"/>
    <s v="07/21/08"/>
    <n v="274900"/>
    <s v="Single Family"/>
    <n v="42"/>
    <s v="FPLA"/>
    <s v="2008-07"/>
    <x v="1"/>
    <e v="#N/A"/>
    <e v="#N/A"/>
    <x v="1"/>
  </r>
  <r>
    <x v="40"/>
    <d v="2007-11-13T00:00:00"/>
    <n v="275000"/>
    <s v="Mid Rise (4-7)"/>
    <n v="293"/>
    <s v="FKWE2"/>
    <s v="2007-11"/>
    <x v="0"/>
    <e v="#N/A"/>
    <e v="#N/A"/>
    <x v="1"/>
  </r>
  <r>
    <x v="40"/>
    <s v="02/25/07"/>
    <n v="279000"/>
    <s v="Single Family"/>
    <n v="554"/>
    <s v="PRUD02"/>
    <s v="2007-02"/>
    <x v="1"/>
    <e v="#N/A"/>
    <e v="#N/A"/>
    <x v="1"/>
  </r>
  <r>
    <x v="40"/>
    <d v="2007-12-15T00:00:00"/>
    <n v="279000"/>
    <s v="Low Rise (1-3)"/>
    <n v="261"/>
    <s v="FERI"/>
    <s v="2007-12"/>
    <x v="0"/>
    <e v="#N/A"/>
    <e v="#N/A"/>
    <x v="1"/>
  </r>
  <r>
    <x v="40"/>
    <s v="06/02/08"/>
    <n v="279000"/>
    <s v="Low Rise (1-3)"/>
    <n v="91"/>
    <s v="VIPR01"/>
    <s v="2008-06"/>
    <x v="0"/>
    <e v="#N/A"/>
    <e v="#N/A"/>
    <x v="1"/>
  </r>
  <r>
    <x v="40"/>
    <s v="06/24/08"/>
    <n v="279500"/>
    <s v="Single Family"/>
    <n v="69"/>
    <s v="KWW"/>
    <s v="2008-06"/>
    <x v="1"/>
    <e v="#N/A"/>
    <e v="#N/A"/>
    <x v="1"/>
  </r>
  <r>
    <x v="40"/>
    <s v="09/07/07"/>
    <n v="285000"/>
    <s v="High Rise (8+)"/>
    <n v="360"/>
    <s v="CKGRP2"/>
    <s v="2007-09"/>
    <x v="0"/>
    <e v="#N/A"/>
    <e v="#N/A"/>
    <x v="1"/>
  </r>
  <r>
    <x v="40"/>
    <s v="06/02/08"/>
    <n v="288999"/>
    <s v="High Rise (8+)"/>
    <n v="91"/>
    <s v="FSUNR"/>
    <s v="2008-06"/>
    <x v="0"/>
    <e v="#N/A"/>
    <e v="#N/A"/>
    <x v="1"/>
  </r>
  <r>
    <x v="40"/>
    <s v="03/08/08"/>
    <n v="289900"/>
    <s v="Low Rise (1-3)"/>
    <n v="177"/>
    <s v="PRUD02"/>
    <s v="2008-03"/>
    <x v="0"/>
    <e v="#N/A"/>
    <e v="#N/A"/>
    <x v="1"/>
  </r>
  <r>
    <x v="40"/>
    <s v="07/05/07"/>
    <n v="290000"/>
    <s v="High Rise (8+)"/>
    <n v="424"/>
    <s v="JRWIS"/>
    <s v="2007-07"/>
    <x v="0"/>
    <e v="#N/A"/>
    <e v="#N/A"/>
    <x v="1"/>
  </r>
  <r>
    <x v="40"/>
    <s v="07/28/08"/>
    <n v="295000"/>
    <s v="High Rise (8+)"/>
    <n v="35"/>
    <s v="AMVST2"/>
    <s v="2008-07"/>
    <x v="0"/>
    <e v="#N/A"/>
    <e v="#N/A"/>
    <x v="1"/>
  </r>
  <r>
    <x v="40"/>
    <s v="05/21/08"/>
    <n v="298500"/>
    <s v="Villa Attch/Half Dup"/>
    <n v="103"/>
    <s v="CRCHRL"/>
    <s v="2008-05"/>
    <x v="1"/>
    <e v="#N/A"/>
    <e v="#N/A"/>
    <x v="1"/>
  </r>
  <r>
    <x v="40"/>
    <s v="07/30/08"/>
    <n v="299000"/>
    <s v="Single Family"/>
    <n v="33"/>
    <s v="FSSPN"/>
    <s v="2008-07"/>
    <x v="1"/>
    <e v="#N/A"/>
    <e v="#N/A"/>
    <x v="1"/>
  </r>
  <r>
    <x v="40"/>
    <s v="06/09/08"/>
    <n v="299900"/>
    <s v="High Rise (8+)"/>
    <n v="84"/>
    <s v="FEDGE"/>
    <s v="2008-06"/>
    <x v="0"/>
    <e v="#N/A"/>
    <e v="#N/A"/>
    <x v="1"/>
  </r>
  <r>
    <x v="40"/>
    <s v="07/25/08"/>
    <n v="299900"/>
    <s v="Single Family"/>
    <n v="38"/>
    <s v="PRUD02"/>
    <s v="2008-07"/>
    <x v="1"/>
    <e v="#N/A"/>
    <e v="#N/A"/>
    <x v="1"/>
  </r>
  <r>
    <x v="40"/>
    <s v="03/14/07"/>
    <n v="299950"/>
    <s v="High Rise (8+)"/>
    <n v="537"/>
    <s v="VIPR07"/>
    <s v="2007-03"/>
    <x v="0"/>
    <e v="#N/A"/>
    <e v="#N/A"/>
    <x v="1"/>
  </r>
  <r>
    <x v="40"/>
    <s v="04/01/08"/>
    <n v="299950"/>
    <s v="High Rise (8+)"/>
    <n v="153"/>
    <s v="VIPR07"/>
    <s v="2008-04"/>
    <x v="0"/>
    <e v="#N/A"/>
    <e v="#N/A"/>
    <x v="1"/>
  </r>
  <r>
    <x v="40"/>
    <d v="2007-11-08T00:00:00"/>
    <n v="309950"/>
    <s v="Townhouse"/>
    <n v="298"/>
    <s v="FSVET"/>
    <s v="2007-11"/>
    <x v="0"/>
    <e v="#N/A"/>
    <e v="#N/A"/>
    <x v="1"/>
  </r>
  <r>
    <x v="40"/>
    <s v="03/05/08"/>
    <n v="319000"/>
    <s v="Townhouse"/>
    <n v="180"/>
    <s v="ACGL"/>
    <s v="2008-03"/>
    <x v="0"/>
    <e v="#N/A"/>
    <e v="#N/A"/>
    <x v="1"/>
  </r>
  <r>
    <x v="40"/>
    <s v="05/06/08"/>
    <n v="196900"/>
    <s v="Townhouse"/>
    <n v="118"/>
    <s v="FSNST"/>
    <s v="2008-05"/>
    <x v="0"/>
    <e v="#N/A"/>
    <e v="#N/A"/>
    <x v="0"/>
  </r>
  <r>
    <x v="40"/>
    <s v="03/10/08"/>
    <n v="324900"/>
    <s v="Single Family"/>
    <n v="175"/>
    <s v="PRUD02"/>
    <s v="2008-03"/>
    <x v="1"/>
    <e v="#N/A"/>
    <e v="#N/A"/>
    <x v="1"/>
  </r>
  <r>
    <x v="40"/>
    <s v="07/02/08"/>
    <n v="325000"/>
    <s v="High Rise (8+)"/>
    <n v="61"/>
    <s v="VIPR07"/>
    <s v="2008-07"/>
    <x v="0"/>
    <e v="#N/A"/>
    <e v="#N/A"/>
    <x v="1"/>
  </r>
  <r>
    <x v="40"/>
    <s v="02/06/08"/>
    <n v="329000"/>
    <s v="High Rise (8+)"/>
    <n v="208"/>
    <s v="CKGRP2"/>
    <s v="2008-02"/>
    <x v="0"/>
    <e v="#N/A"/>
    <e v="#N/A"/>
    <x v="1"/>
  </r>
  <r>
    <x v="40"/>
    <d v="2007-11-27T00:00:00"/>
    <n v="320000"/>
    <s v="Single Family"/>
    <n v="279"/>
    <s v="FMAKS"/>
    <s v="2007-11"/>
    <x v="1"/>
    <e v="#N/A"/>
    <e v="#N/A"/>
    <x v="1"/>
  </r>
  <r>
    <x v="40"/>
    <s v="01/07/08"/>
    <n v="329900"/>
    <s v="Villa Attch/Half Dup"/>
    <n v="148"/>
    <s v="FERI"/>
    <s v="2008-01"/>
    <x v="1"/>
    <e v="#N/A"/>
    <e v="#N/A"/>
    <x v="1"/>
  </r>
  <r>
    <x v="40"/>
    <s v="01/28/08"/>
    <n v="339000"/>
    <s v="High Rise (8+)"/>
    <n v="217"/>
    <s v="WTR02"/>
    <s v="2008-01"/>
    <x v="0"/>
    <e v="#N/A"/>
    <e v="#N/A"/>
    <x v="1"/>
  </r>
  <r>
    <x v="40"/>
    <s v="07/20/08"/>
    <n v="339000"/>
    <s v="Single Family"/>
    <n v="43"/>
    <s v="FREM"/>
    <s v="2008-07"/>
    <x v="1"/>
    <e v="#N/A"/>
    <e v="#N/A"/>
    <x v="1"/>
  </r>
  <r>
    <x v="40"/>
    <s v="06/21/08"/>
    <n v="339900"/>
    <s v="High Rise (8+)"/>
    <n v="72"/>
    <s v="VIPR01"/>
    <s v="2008-06"/>
    <x v="0"/>
    <e v="#N/A"/>
    <e v="#N/A"/>
    <x v="1"/>
  </r>
  <r>
    <x v="40"/>
    <s v="01/19/08"/>
    <n v="349000"/>
    <s v="Single Family"/>
    <n v="226"/>
    <s v="GALRE"/>
    <s v="2008-01"/>
    <x v="1"/>
    <e v="#N/A"/>
    <e v="#N/A"/>
    <x v="1"/>
  </r>
  <r>
    <x v="40"/>
    <s v="05/14/08"/>
    <n v="349000"/>
    <s v="Single Family"/>
    <n v="110"/>
    <s v="AMVST2"/>
    <s v="2008-05"/>
    <x v="1"/>
    <e v="#N/A"/>
    <e v="#N/A"/>
    <x v="1"/>
  </r>
  <r>
    <x v="40"/>
    <s v="05/23/08"/>
    <n v="364900"/>
    <s v="Single Family"/>
    <n v="101"/>
    <s v="FGULF"/>
    <s v="2008-05"/>
    <x v="1"/>
    <e v="#N/A"/>
    <e v="#N/A"/>
    <x v="1"/>
  </r>
  <r>
    <x v="40"/>
    <s v="01/18/08"/>
    <n v="365000"/>
    <s v="Villa Attch/Half Dup"/>
    <n v="227"/>
    <s v="MCBU"/>
    <s v="2008-01"/>
    <x v="1"/>
    <e v="#N/A"/>
    <e v="#N/A"/>
    <x v="1"/>
  </r>
  <r>
    <x v="40"/>
    <s v="06/12/08"/>
    <n v="365000"/>
    <s v="Villa Attch/Half Dup"/>
    <n v="81"/>
    <s v="VIPR07"/>
    <s v="2008-06"/>
    <x v="1"/>
    <e v="#N/A"/>
    <e v="#N/A"/>
    <x v="1"/>
  </r>
  <r>
    <x v="40"/>
    <s v="02/11/08"/>
    <n v="380000"/>
    <s v="Single Family"/>
    <n v="203"/>
    <s v="CSPRI"/>
    <s v="2008-02"/>
    <x v="1"/>
    <e v="#N/A"/>
    <e v="#N/A"/>
    <x v="1"/>
  </r>
  <r>
    <x v="40"/>
    <s v="06/28/07"/>
    <n v="399000"/>
    <s v="High Rise (8+)"/>
    <n v="431"/>
    <s v="JRWIS"/>
    <s v="2007-06"/>
    <x v="0"/>
    <e v="#N/A"/>
    <e v="#N/A"/>
    <x v="1"/>
  </r>
  <r>
    <x v="40"/>
    <s v="01/06/08"/>
    <n v="329900"/>
    <s v="High Rise (8+)"/>
    <n v="239"/>
    <s v="PRUD09"/>
    <s v="2008-01"/>
    <x v="0"/>
    <e v="#N/A"/>
    <e v="#N/A"/>
    <x v="1"/>
  </r>
  <r>
    <x v="40"/>
    <s v="04/01/07"/>
    <n v="83000"/>
    <s v="Low Rise (1-3)"/>
    <n v="519"/>
    <s v="RQI"/>
    <s v="2007-04"/>
    <x v="0"/>
    <e v="#N/A"/>
    <e v="#N/A"/>
    <x v="0"/>
  </r>
  <r>
    <x v="35"/>
    <s v="08/30/08"/>
    <n v="299900"/>
    <s v="Single Family"/>
    <n v="2"/>
    <s v="FREX01"/>
    <s v="2008-08"/>
    <x v="1"/>
    <e v="#N/A"/>
    <e v="#N/A"/>
    <x v="1"/>
  </r>
  <r>
    <x v="40"/>
    <s v="04/01/08"/>
    <n v="399950"/>
    <s v="High Rise (8+)"/>
    <n v="153"/>
    <s v="VIPR07"/>
    <s v="2008-04"/>
    <x v="0"/>
    <e v="#N/A"/>
    <e v="#N/A"/>
    <x v="1"/>
  </r>
  <r>
    <x v="40"/>
    <s v="09/30/07"/>
    <n v="399900"/>
    <s v="High Rise (8+)"/>
    <n v="337"/>
    <s v="FWRE"/>
    <s v="2007-09"/>
    <x v="0"/>
    <e v="#N/A"/>
    <e v="#N/A"/>
    <x v="1"/>
  </r>
  <r>
    <x v="40"/>
    <d v="2007-11-02T00:00:00"/>
    <n v="424900"/>
    <s v="High Rise (8+)"/>
    <n v="304"/>
    <s v="PRUD09"/>
    <s v="2007-11"/>
    <x v="0"/>
    <e v="#N/A"/>
    <e v="#N/A"/>
    <x v="1"/>
  </r>
  <r>
    <x v="40"/>
    <s v="06/08/08"/>
    <n v="424900"/>
    <s v="Single Family"/>
    <n v="85"/>
    <s v="FTAM"/>
    <s v="2008-06"/>
    <x v="1"/>
    <e v="#N/A"/>
    <e v="#N/A"/>
    <x v="1"/>
  </r>
  <r>
    <x v="40"/>
    <s v="03/31/08"/>
    <n v="425000"/>
    <s v="Single Family"/>
    <n v="154"/>
    <s v="FREM"/>
    <s v="2008-03"/>
    <x v="1"/>
    <e v="#N/A"/>
    <e v="#N/A"/>
    <x v="1"/>
  </r>
  <r>
    <x v="40"/>
    <s v="04/01/08"/>
    <n v="429950"/>
    <s v="High Rise (8+)"/>
    <n v="153"/>
    <s v="VIPR07"/>
    <s v="2008-04"/>
    <x v="0"/>
    <e v="#N/A"/>
    <e v="#N/A"/>
    <x v="1"/>
  </r>
  <r>
    <x v="40"/>
    <s v="06/02/08"/>
    <n v="435000"/>
    <s v="Single Family"/>
    <n v="91"/>
    <s v="CBRE01"/>
    <s v="2008-06"/>
    <x v="1"/>
    <e v="#N/A"/>
    <e v="#N/A"/>
    <x v="1"/>
  </r>
  <r>
    <x v="40"/>
    <s v="01/05/08"/>
    <n v="140000"/>
    <s v="Mid Rise (4-7)"/>
    <n v="240"/>
    <s v="PRUD02"/>
    <s v="2008-01"/>
    <x v="0"/>
    <e v="#N/A"/>
    <e v="#N/A"/>
    <x v="0"/>
  </r>
  <r>
    <x v="40"/>
    <d v="2007-10-16T00:00:00"/>
    <n v="142000"/>
    <s v="Low Rise (1-3)"/>
    <n v="321"/>
    <s v="FSEVEN"/>
    <s v="2007-10"/>
    <x v="0"/>
    <e v="#N/A"/>
    <e v="#N/A"/>
    <x v="0"/>
  </r>
  <r>
    <x v="40"/>
    <s v="01/09/08"/>
    <n v="142000"/>
    <s v="Low Rise (1-3)"/>
    <n v="236"/>
    <s v="CCAPE"/>
    <s v="2008-01"/>
    <x v="0"/>
    <e v="#N/A"/>
    <e v="#N/A"/>
    <x v="0"/>
  </r>
  <r>
    <x v="40"/>
    <d v="2006-12-26T00:00:00"/>
    <n v="144900"/>
    <s v="Low Rise (1-3)"/>
    <n v="615"/>
    <s v="FSEVEN"/>
    <s v="2006-12"/>
    <x v="0"/>
    <e v="#N/A"/>
    <e v="#N/A"/>
    <x v="0"/>
  </r>
  <r>
    <x v="40"/>
    <s v="06/14/08"/>
    <n v="144900"/>
    <s v="Townhouse"/>
    <n v="79"/>
    <s v="FCSB"/>
    <s v="2008-06"/>
    <x v="0"/>
    <e v="#N/A"/>
    <e v="#N/A"/>
    <x v="0"/>
  </r>
  <r>
    <x v="40"/>
    <s v="07/24/08"/>
    <n v="144900"/>
    <s v="Mid Rise (4-7)"/>
    <n v="39"/>
    <s v="FSEVEN"/>
    <s v="2008-07"/>
    <x v="0"/>
    <e v="#N/A"/>
    <e v="#N/A"/>
    <x v="0"/>
  </r>
  <r>
    <x v="40"/>
    <s v="02/13/08"/>
    <n v="145000"/>
    <s v="Mid Rise (4-7)"/>
    <n v="201"/>
    <s v="FREM"/>
    <s v="2008-02"/>
    <x v="0"/>
    <e v="#N/A"/>
    <e v="#N/A"/>
    <x v="0"/>
  </r>
  <r>
    <x v="40"/>
    <s v="07/02/07"/>
    <n v="147000"/>
    <s v="Mid Rise (4-7)"/>
    <n v="427"/>
    <s v="FREM"/>
    <s v="2007-07"/>
    <x v="0"/>
    <e v="#N/A"/>
    <e v="#N/A"/>
    <x v="0"/>
  </r>
  <r>
    <x v="40"/>
    <s v="01/20/08"/>
    <n v="147000"/>
    <s v="Low Rise (1-3)"/>
    <n v="225"/>
    <s v="FCSS01"/>
    <s v="2008-01"/>
    <x v="0"/>
    <e v="#N/A"/>
    <e v="#N/A"/>
    <x v="0"/>
  </r>
  <r>
    <x v="40"/>
    <s v="03/20/08"/>
    <n v="147000"/>
    <s v="Low Rise (1-3)"/>
    <n v="165"/>
    <s v="SHELL"/>
    <s v="2008-03"/>
    <x v="0"/>
    <e v="#N/A"/>
    <e v="#N/A"/>
    <x v="0"/>
  </r>
  <r>
    <x v="40"/>
    <s v="05/23/08"/>
    <n v="147500"/>
    <s v="Townhouse"/>
    <n v="101"/>
    <s v="FSTA"/>
    <s v="2008-05"/>
    <x v="0"/>
    <e v="#N/A"/>
    <e v="#N/A"/>
    <x v="0"/>
  </r>
  <r>
    <x v="40"/>
    <s v="08/22/08"/>
    <n v="147500"/>
    <s v="Low Rise (1-3)"/>
    <n v="10"/>
    <s v="FSEVEN"/>
    <s v="2008-08"/>
    <x v="0"/>
    <e v="#N/A"/>
    <e v="#N/A"/>
    <x v="0"/>
  </r>
  <r>
    <x v="40"/>
    <s v="03/20/08"/>
    <n v="148500"/>
    <s v="Low Rise (1-3)"/>
    <n v="165"/>
    <s v="FPFW"/>
    <s v="2008-03"/>
    <x v="0"/>
    <e v="#N/A"/>
    <e v="#N/A"/>
    <x v="0"/>
  </r>
  <r>
    <x v="40"/>
    <d v="2007-12-06T00:00:00"/>
    <n v="149000"/>
    <s v="Townhouse"/>
    <n v="270"/>
    <s v="FPCMG"/>
    <s v="2007-12"/>
    <x v="0"/>
    <e v="#N/A"/>
    <e v="#N/A"/>
    <x v="0"/>
  </r>
  <r>
    <x v="40"/>
    <s v="04/23/08"/>
    <n v="149899"/>
    <s v="Mid Rise (4-7)"/>
    <n v="131"/>
    <s v="FREM"/>
    <s v="2008-04"/>
    <x v="0"/>
    <e v="#N/A"/>
    <e v="#N/A"/>
    <x v="0"/>
  </r>
  <r>
    <x v="40"/>
    <s v="04/21/08"/>
    <n v="149900"/>
    <s v="Low Rise (1-3)"/>
    <n v="133"/>
    <s v="FSEVEN"/>
    <s v="2008-04"/>
    <x v="0"/>
    <e v="#N/A"/>
    <e v="#N/A"/>
    <x v="0"/>
  </r>
  <r>
    <x v="40"/>
    <s v="06/08/08"/>
    <n v="150000"/>
    <s v="Low Rise (1-3)"/>
    <n v="85"/>
    <s v="AMVST2"/>
    <s v="2008-06"/>
    <x v="0"/>
    <e v="#N/A"/>
    <e v="#N/A"/>
    <x v="0"/>
  </r>
  <r>
    <x v="40"/>
    <s v="08/09/07"/>
    <n v="151900"/>
    <s v="Villa Attch/Half Dup"/>
    <n v="389"/>
    <s v="FKCR01"/>
    <s v="2007-08"/>
    <x v="1"/>
    <e v="#N/A"/>
    <e v="#N/A"/>
    <x v="0"/>
  </r>
  <r>
    <x v="40"/>
    <s v="08/14/08"/>
    <n v="152000"/>
    <s v="Mid Rise (4-7)"/>
    <n v="18"/>
    <s v="FREM"/>
    <s v="2008-08"/>
    <x v="0"/>
    <e v="#N/A"/>
    <e v="#N/A"/>
    <x v="0"/>
  </r>
  <r>
    <x v="40"/>
    <d v="2006-10-13T00:00:00"/>
    <n v="154000"/>
    <s v="Townhouse"/>
    <n v="689"/>
    <s v="FREX01"/>
    <s v="2006-10"/>
    <x v="0"/>
    <e v="#N/A"/>
    <e v="#N/A"/>
    <x v="0"/>
  </r>
  <r>
    <x v="40"/>
    <s v="08/15/08"/>
    <n v="154000"/>
    <s v="Townhouse"/>
    <n v="17"/>
    <s v="FCSB"/>
    <s v="2008-08"/>
    <x v="0"/>
    <e v="#N/A"/>
    <e v="#N/A"/>
    <x v="0"/>
  </r>
  <r>
    <x v="40"/>
    <s v="01/15/08"/>
    <n v="154900"/>
    <s v="Mid Rise (4-7)"/>
    <n v="230"/>
    <s v="FREM"/>
    <s v="2008-01"/>
    <x v="0"/>
    <e v="#N/A"/>
    <e v="#N/A"/>
    <x v="0"/>
  </r>
  <r>
    <x v="40"/>
    <s v="05/01/08"/>
    <n v="154999"/>
    <s v="Townhouse"/>
    <n v="123"/>
    <s v="CRIM"/>
    <s v="2008-05"/>
    <x v="0"/>
    <e v="#N/A"/>
    <e v="#N/A"/>
    <x v="0"/>
  </r>
  <r>
    <x v="40"/>
    <s v="04/01/08"/>
    <n v="155900"/>
    <s v="Single Family"/>
    <n v="153"/>
    <s v="FRSS"/>
    <s v="2008-04"/>
    <x v="1"/>
    <e v="#N/A"/>
    <e v="#N/A"/>
    <x v="0"/>
  </r>
  <r>
    <x v="40"/>
    <s v="05/27/08"/>
    <n v="158000"/>
    <s v="Mid Rise (4-7)"/>
    <n v="97"/>
    <s v="FREM"/>
    <s v="2008-05"/>
    <x v="0"/>
    <e v="#N/A"/>
    <e v="#N/A"/>
    <x v="0"/>
  </r>
  <r>
    <x v="40"/>
    <s v="04/22/08"/>
    <n v="158500"/>
    <s v="Low Rise (1-3)"/>
    <n v="132"/>
    <s v="CRCHRL"/>
    <s v="2008-04"/>
    <x v="0"/>
    <e v="#N/A"/>
    <e v="#N/A"/>
    <x v="0"/>
  </r>
  <r>
    <x v="40"/>
    <s v="08/13/08"/>
    <n v="159600"/>
    <s v="Villa Attch/Half Dup"/>
    <n v="19"/>
    <s v="FSEVEN"/>
    <s v="2008-08"/>
    <x v="1"/>
    <e v="#N/A"/>
    <e v="#N/A"/>
    <x v="0"/>
  </r>
  <r>
    <x v="40"/>
    <d v="2007-10-29T00:00:00"/>
    <n v="159900"/>
    <s v="Townhouse"/>
    <n v="308"/>
    <s v="CYPR01"/>
    <s v="2007-10"/>
    <x v="0"/>
    <e v="#N/A"/>
    <e v="#N/A"/>
    <x v="0"/>
  </r>
  <r>
    <x v="40"/>
    <s v="01/01/08"/>
    <n v="159900"/>
    <s v="Mid Rise (4-7)"/>
    <n v="244"/>
    <s v="FFGR"/>
    <s v="2008-01"/>
    <x v="0"/>
    <e v="#N/A"/>
    <e v="#N/A"/>
    <x v="0"/>
  </r>
  <r>
    <x v="40"/>
    <s v="02/19/08"/>
    <n v="159900"/>
    <s v="Single Family"/>
    <n v="195"/>
    <s v="FRWF"/>
    <s v="2008-02"/>
    <x v="1"/>
    <e v="#N/A"/>
    <e v="#N/A"/>
    <x v="0"/>
  </r>
  <r>
    <x v="40"/>
    <s v="03/11/08"/>
    <n v="159900"/>
    <s v="Single Family"/>
    <n v="174"/>
    <s v="FJRW"/>
    <s v="2008-03"/>
    <x v="1"/>
    <e v="#N/A"/>
    <e v="#N/A"/>
    <x v="0"/>
  </r>
  <r>
    <x v="40"/>
    <s v="08/18/08"/>
    <n v="159900"/>
    <s v="Villa Attch/Half Dup"/>
    <n v="14"/>
    <s v="FSEVEN"/>
    <s v="2008-08"/>
    <x v="1"/>
    <e v="#N/A"/>
    <e v="#N/A"/>
    <x v="0"/>
  </r>
  <r>
    <x v="40"/>
    <s v="05/10/08"/>
    <n v="159999"/>
    <s v="Low Rise (1-3)"/>
    <n v="114"/>
    <s v="FREM"/>
    <s v="2008-05"/>
    <x v="0"/>
    <e v="#N/A"/>
    <e v="#N/A"/>
    <x v="0"/>
  </r>
  <r>
    <x v="40"/>
    <s v="01/31/07"/>
    <n v="160000"/>
    <s v="Villa Attch/Half Dup"/>
    <n v="579"/>
    <s v="VIPR07"/>
    <s v="2007-01"/>
    <x v="1"/>
    <e v="#N/A"/>
    <e v="#N/A"/>
    <x v="0"/>
  </r>
  <r>
    <x v="36"/>
    <s v="05/18/08"/>
    <n v="599000"/>
    <s v="Single Family"/>
    <n v="106"/>
    <s v="FREM"/>
    <s v="2008-05"/>
    <x v="1"/>
    <e v="#N/A"/>
    <e v="#N/A"/>
    <x v="2"/>
  </r>
  <r>
    <x v="40"/>
    <s v="04/09/07"/>
    <n v="160000"/>
    <s v="Low Rise (1-3)"/>
    <n v="511"/>
    <s v="FMARS"/>
    <s v="2007-04"/>
    <x v="0"/>
    <e v="#N/A"/>
    <e v="#N/A"/>
    <x v="0"/>
  </r>
  <r>
    <x v="40"/>
    <s v="02/28/08"/>
    <n v="164900"/>
    <s v="Townhouse"/>
    <n v="186"/>
    <s v="FERG"/>
    <s v="2008-02"/>
    <x v="0"/>
    <e v="#N/A"/>
    <e v="#N/A"/>
    <x v="0"/>
  </r>
  <r>
    <x v="40"/>
    <d v="2007-11-09T00:00:00"/>
    <n v="165000"/>
    <s v="Townhouse"/>
    <n v="297"/>
    <s v="FCSS01"/>
    <s v="2007-11"/>
    <x v="0"/>
    <e v="#N/A"/>
    <e v="#N/A"/>
    <x v="0"/>
  </r>
  <r>
    <x v="40"/>
    <s v="01/30/08"/>
    <n v="165000"/>
    <s v="Low Rise (1-3)"/>
    <n v="215"/>
    <s v="AMVST2"/>
    <s v="2008-01"/>
    <x v="0"/>
    <e v="#N/A"/>
    <e v="#N/A"/>
    <x v="0"/>
  </r>
  <r>
    <x v="40"/>
    <s v="06/18/08"/>
    <n v="165000"/>
    <s v="Townhouse"/>
    <n v="75"/>
    <s v="FDOWF"/>
    <s v="2008-06"/>
    <x v="0"/>
    <e v="#N/A"/>
    <e v="#N/A"/>
    <x v="0"/>
  </r>
  <r>
    <x v="40"/>
    <d v="2007-12-05T00:00:00"/>
    <n v="169000"/>
    <s v="Single Family"/>
    <n v="271"/>
    <s v="FPRSW"/>
    <s v="2007-12"/>
    <x v="1"/>
    <e v="#N/A"/>
    <e v="#N/A"/>
    <x v="0"/>
  </r>
  <r>
    <x v="40"/>
    <s v="01/27/08"/>
    <n v="169000"/>
    <s v="Townhouse"/>
    <n v="218"/>
    <s v="CRIM"/>
    <s v="2008-01"/>
    <x v="0"/>
    <e v="#N/A"/>
    <e v="#N/A"/>
    <x v="0"/>
  </r>
  <r>
    <x v="40"/>
    <s v="05/21/08"/>
    <n v="169000"/>
    <s v="Townhouse"/>
    <n v="103"/>
    <s v="CRIM"/>
    <s v="2008-05"/>
    <x v="0"/>
    <e v="#N/A"/>
    <e v="#N/A"/>
    <x v="0"/>
  </r>
  <r>
    <x v="40"/>
    <s v="06/15/08"/>
    <n v="169000"/>
    <s v="Low Rise (1-3)"/>
    <n v="78"/>
    <s v="FKWE2"/>
    <s v="2008-06"/>
    <x v="0"/>
    <e v="#N/A"/>
    <e v="#N/A"/>
    <x v="0"/>
  </r>
  <r>
    <x v="40"/>
    <s v="07/10/08"/>
    <n v="169000"/>
    <s v="Mid Rise (4-7)"/>
    <n v="53"/>
    <s v="FSEVEN"/>
    <s v="2008-07"/>
    <x v="0"/>
    <e v="#N/A"/>
    <e v="#N/A"/>
    <x v="0"/>
  </r>
  <r>
    <x v="40"/>
    <s v="03/28/08"/>
    <n v="169111"/>
    <s v="Townhouse"/>
    <n v="157"/>
    <s v="FKWE2"/>
    <s v="2008-03"/>
    <x v="0"/>
    <e v="#N/A"/>
    <e v="#N/A"/>
    <x v="0"/>
  </r>
  <r>
    <x v="40"/>
    <s v="05/24/08"/>
    <n v="169800"/>
    <s v="Low Rise (1-3)"/>
    <n v="100"/>
    <s v="FPFW"/>
    <s v="2008-05"/>
    <x v="0"/>
    <e v="#N/A"/>
    <e v="#N/A"/>
    <x v="0"/>
  </r>
  <r>
    <x v="40"/>
    <d v="2007-10-30T00:00:00"/>
    <n v="169900"/>
    <s v="Low Rise (1-3)"/>
    <n v="307"/>
    <s v="FGULF"/>
    <s v="2007-10"/>
    <x v="0"/>
    <e v="#N/A"/>
    <e v="#N/A"/>
    <x v="0"/>
  </r>
  <r>
    <x v="40"/>
    <s v="05/23/08"/>
    <n v="169900"/>
    <s v="Villa Attch/Half Dup"/>
    <n v="101"/>
    <s v="KWW"/>
    <s v="2008-05"/>
    <x v="1"/>
    <e v="#N/A"/>
    <e v="#N/A"/>
    <x v="0"/>
  </r>
  <r>
    <x v="40"/>
    <s v="04/02/08"/>
    <n v="170000"/>
    <s v="Single Family"/>
    <n v="152"/>
    <s v="CSRFM"/>
    <s v="2008-04"/>
    <x v="1"/>
    <e v="#N/A"/>
    <e v="#N/A"/>
    <x v="0"/>
  </r>
  <r>
    <x v="40"/>
    <s v="08/29/08"/>
    <n v="170000"/>
    <s v="Mid Rise (4-7)"/>
    <n v="3"/>
    <s v="FGWR"/>
    <s v="2008-08"/>
    <x v="0"/>
    <e v="#N/A"/>
    <e v="#N/A"/>
    <x v="0"/>
  </r>
  <r>
    <x v="40"/>
    <s v="08/07/07"/>
    <n v="179000"/>
    <s v="Mid Rise (4-7)"/>
    <n v="391"/>
    <s v="FREM"/>
    <s v="2007-08"/>
    <x v="0"/>
    <e v="#N/A"/>
    <e v="#N/A"/>
    <x v="0"/>
  </r>
  <r>
    <x v="40"/>
    <s v="04/13/08"/>
    <n v="179000"/>
    <s v="Villa Attch/Half Dup"/>
    <n v="141"/>
    <s v="FKATH"/>
    <s v="2008-04"/>
    <x v="1"/>
    <e v="#N/A"/>
    <e v="#N/A"/>
    <x v="0"/>
  </r>
  <r>
    <x v="40"/>
    <d v="2007-10-29T00:00:00"/>
    <n v="179900"/>
    <s v="Townhouse"/>
    <n v="308"/>
    <s v="CYPR01"/>
    <s v="2007-10"/>
    <x v="0"/>
    <e v="#N/A"/>
    <e v="#N/A"/>
    <x v="0"/>
  </r>
  <r>
    <x v="42"/>
    <s v="06/08/08"/>
    <n v="95000"/>
    <s v="Single Family"/>
    <n v="85"/>
    <s v="FSAD"/>
    <s v="2008-06"/>
    <x v="1"/>
    <e v="#N/A"/>
    <e v="#N/A"/>
    <x v="0"/>
  </r>
  <r>
    <x v="42"/>
    <s v="08/02/08"/>
    <n v="105000"/>
    <s v="Single Family"/>
    <n v="30"/>
    <s v="CBRE01"/>
    <s v="2008-08"/>
    <x v="1"/>
    <e v="#N/A"/>
    <e v="#N/A"/>
    <x v="0"/>
  </r>
  <r>
    <x v="42"/>
    <s v="06/09/08"/>
    <n v="110000"/>
    <s v="Single Family"/>
    <n v="84"/>
    <s v="BRAM"/>
    <s v="2008-06"/>
    <x v="1"/>
    <e v="#N/A"/>
    <e v="#N/A"/>
    <x v="0"/>
  </r>
  <r>
    <x v="42"/>
    <s v="07/15/08"/>
    <n v="130000"/>
    <s v="Single Family"/>
    <n v="48"/>
    <s v="FIER"/>
    <s v="2008-07"/>
    <x v="1"/>
    <e v="#N/A"/>
    <e v="#N/A"/>
    <x v="0"/>
  </r>
  <r>
    <x v="42"/>
    <s v="04/10/08"/>
    <n v="180000"/>
    <s v="Manufactured"/>
    <n v="144"/>
    <s v="FGOI"/>
    <s v="2008-04"/>
    <x v="1"/>
    <e v="#N/A"/>
    <e v="#N/A"/>
    <x v="0"/>
  </r>
  <r>
    <x v="42"/>
    <s v="08/20/08"/>
    <n v="186900"/>
    <s v="Single Family"/>
    <n v="12"/>
    <s v="FAAL"/>
    <s v="2008-08"/>
    <x v="1"/>
    <e v="#N/A"/>
    <e v="#N/A"/>
    <x v="0"/>
  </r>
  <r>
    <x v="42"/>
    <s v="06/06/08"/>
    <n v="189900"/>
    <s v="Single Family"/>
    <n v="87"/>
    <s v="FEIN"/>
    <s v="2008-06"/>
    <x v="1"/>
    <e v="#N/A"/>
    <e v="#N/A"/>
    <x v="0"/>
  </r>
  <r>
    <x v="42"/>
    <s v="07/31/08"/>
    <n v="199000"/>
    <s v="Single Family"/>
    <n v="32"/>
    <s v="FCBR"/>
    <s v="2008-07"/>
    <x v="1"/>
    <e v="#N/A"/>
    <e v="#N/A"/>
    <x v="0"/>
  </r>
  <r>
    <x v="42"/>
    <s v="05/01/08"/>
    <n v="245000"/>
    <s v="Manufactured"/>
    <n v="123"/>
    <s v="CBRE01"/>
    <s v="2008-05"/>
    <x v="1"/>
    <e v="#N/A"/>
    <e v="#N/A"/>
    <x v="0"/>
  </r>
  <r>
    <x v="42"/>
    <s v="04/19/08"/>
    <n v="249000"/>
    <s v="Single Family"/>
    <n v="135"/>
    <s v="CBLRS"/>
    <s v="2008-04"/>
    <x v="1"/>
    <e v="#N/A"/>
    <e v="#N/A"/>
    <x v="0"/>
  </r>
  <r>
    <x v="42"/>
    <s v="05/23/08"/>
    <n v="259000"/>
    <s v="Single Family"/>
    <n v="101"/>
    <s v="FGOL"/>
    <s v="2008-05"/>
    <x v="1"/>
    <e v="#N/A"/>
    <e v="#N/A"/>
    <x v="1"/>
  </r>
  <r>
    <x v="41"/>
    <s v="02/26/08"/>
    <n v="318000"/>
    <s v="Low Rise (1-3)"/>
    <n v="188"/>
    <s v="FSWR02"/>
    <s v="2008-02"/>
    <x v="0"/>
    <e v="#N/A"/>
    <e v="#N/A"/>
    <x v="1"/>
  </r>
  <r>
    <x v="41"/>
    <s v="06/27/08"/>
    <n v="315000"/>
    <s v="Single Family"/>
    <n v="66"/>
    <s v="EQUI"/>
    <s v="2008-06"/>
    <x v="1"/>
    <e v="#N/A"/>
    <e v="#N/A"/>
    <x v="1"/>
  </r>
  <r>
    <x v="41"/>
    <s v="06/09/08"/>
    <n v="319900"/>
    <s v="Single Family"/>
    <n v="84"/>
    <s v="CBRE06"/>
    <s v="2008-06"/>
    <x v="1"/>
    <e v="#N/A"/>
    <e v="#N/A"/>
    <x v="1"/>
  </r>
  <r>
    <x v="41"/>
    <s v="05/02/08"/>
    <n v="324000"/>
    <s v="Low Rise (1-3)"/>
    <n v="122"/>
    <s v="CBRE06"/>
    <s v="2008-05"/>
    <x v="0"/>
    <e v="#N/A"/>
    <e v="#N/A"/>
    <x v="1"/>
  </r>
  <r>
    <x v="41"/>
    <s v="07/29/08"/>
    <n v="325000"/>
    <s v="Low Rise (1-3)"/>
    <n v="34"/>
    <s v="FSWR02"/>
    <s v="2008-07"/>
    <x v="0"/>
    <e v="#N/A"/>
    <e v="#N/A"/>
    <x v="1"/>
  </r>
  <r>
    <x v="41"/>
    <s v="06/10/07"/>
    <n v="318900"/>
    <s v="Low Rise (1-3)"/>
    <n v="449"/>
    <s v="SUNB01"/>
    <s v="2007-06"/>
    <x v="0"/>
    <e v="#N/A"/>
    <e v="#N/A"/>
    <x v="1"/>
  </r>
  <r>
    <x v="41"/>
    <s v="01/17/08"/>
    <n v="329000"/>
    <s v="Low Rise (1-3)"/>
    <n v="228"/>
    <s v="FCSS01"/>
    <s v="2008-01"/>
    <x v="0"/>
    <e v="#N/A"/>
    <e v="#N/A"/>
    <x v="1"/>
  </r>
  <r>
    <x v="41"/>
    <d v="2006-12-05T00:00:00"/>
    <n v="329000"/>
    <s v="Low Rise (1-3)"/>
    <n v="636"/>
    <s v="FCOLD"/>
    <s v="2006-12"/>
    <x v="0"/>
    <e v="#N/A"/>
    <e v="#N/A"/>
    <x v="1"/>
  </r>
  <r>
    <x v="41"/>
    <s v="01/31/08"/>
    <n v="339900"/>
    <s v="Single Family"/>
    <n v="214"/>
    <s v="FSSA"/>
    <s v="2008-01"/>
    <x v="1"/>
    <e v="#N/A"/>
    <e v="#N/A"/>
    <x v="1"/>
  </r>
  <r>
    <x v="41"/>
    <s v="06/23/08"/>
    <n v="343500"/>
    <s v="Single Family"/>
    <n v="60"/>
    <s v="FREM"/>
    <s v="2008-06"/>
    <x v="1"/>
    <e v="#N/A"/>
    <e v="#N/A"/>
    <x v="1"/>
  </r>
  <r>
    <x v="41"/>
    <s v="04/30/08"/>
    <n v="329000"/>
    <s v="Villa Detached"/>
    <n v="124"/>
    <s v="FSWR02"/>
    <s v="2008-04"/>
    <x v="1"/>
    <e v="#N/A"/>
    <e v="#N/A"/>
    <x v="1"/>
  </r>
  <r>
    <x v="41"/>
    <s v="05/08/08"/>
    <n v="349000"/>
    <s v="Single Family"/>
    <n v="116"/>
    <s v="CCYRUS"/>
    <s v="2008-05"/>
    <x v="1"/>
    <e v="#N/A"/>
    <e v="#N/A"/>
    <x v="1"/>
  </r>
  <r>
    <x v="41"/>
    <s v="08/02/08"/>
    <n v="350000"/>
    <s v="Villa Attch/Half Dup"/>
    <n v="30"/>
    <s v="FSWR02"/>
    <s v="2008-08"/>
    <x v="1"/>
    <e v="#N/A"/>
    <e v="#N/A"/>
    <x v="1"/>
  </r>
  <r>
    <x v="41"/>
    <s v="06/25/08"/>
    <n v="299000"/>
    <s v="Low Rise (1-3)"/>
    <n v="68"/>
    <s v="FDOWF"/>
    <s v="2008-06"/>
    <x v="0"/>
    <e v="#N/A"/>
    <e v="#N/A"/>
    <x v="1"/>
  </r>
  <r>
    <x v="41"/>
    <s v="06/27/08"/>
    <n v="365000"/>
    <s v="Single Family"/>
    <n v="66"/>
    <s v="FREM"/>
    <s v="2008-06"/>
    <x v="1"/>
    <e v="#N/A"/>
    <e v="#N/A"/>
    <x v="1"/>
  </r>
  <r>
    <x v="41"/>
    <s v="02/04/08"/>
    <n v="374800"/>
    <s v="Single Family"/>
    <n v="210"/>
    <s v="AMVST2"/>
    <s v="2008-02"/>
    <x v="1"/>
    <e v="#N/A"/>
    <e v="#N/A"/>
    <x v="1"/>
  </r>
  <r>
    <x v="41"/>
    <s v="08/13/08"/>
    <n v="375000"/>
    <s v="Townhouse"/>
    <n v="19"/>
    <s v="VIPR01"/>
    <s v="2008-08"/>
    <x v="0"/>
    <e v="#N/A"/>
    <e v="#N/A"/>
    <x v="1"/>
  </r>
  <r>
    <x v="41"/>
    <s v="06/17/08"/>
    <n v="379000"/>
    <s v="Low Rise (1-3)"/>
    <n v="74"/>
    <s v="FSWR02"/>
    <s v="2008-06"/>
    <x v="0"/>
    <e v="#N/A"/>
    <e v="#N/A"/>
    <x v="1"/>
  </r>
  <r>
    <x v="41"/>
    <s v="04/17/08"/>
    <n v="349000"/>
    <s v="Low Rise (1-3)"/>
    <n v="137"/>
    <s v="FCOLD"/>
    <s v="2008-04"/>
    <x v="0"/>
    <e v="#N/A"/>
    <e v="#N/A"/>
    <x v="1"/>
  </r>
  <r>
    <x v="41"/>
    <s v="09/14/07"/>
    <n v="365000"/>
    <s v="Single Family"/>
    <n v="353"/>
    <s v="CSRFM"/>
    <s v="2007-09"/>
    <x v="1"/>
    <e v="#N/A"/>
    <e v="#N/A"/>
    <x v="1"/>
  </r>
  <r>
    <x v="41"/>
    <s v="01/31/08"/>
    <n v="399000"/>
    <s v="Low Rise (1-3)"/>
    <n v="214"/>
    <s v="FSWR02"/>
    <s v="2008-01"/>
    <x v="0"/>
    <e v="#N/A"/>
    <e v="#N/A"/>
    <x v="1"/>
  </r>
  <r>
    <x v="41"/>
    <s v="07/19/08"/>
    <n v="439900"/>
    <s v="Single Family"/>
    <n v="44"/>
    <s v="CFLRDP"/>
    <s v="2008-07"/>
    <x v="1"/>
    <e v="#N/A"/>
    <e v="#N/A"/>
    <x v="1"/>
  </r>
  <r>
    <x v="41"/>
    <s v="06/17/08"/>
    <n v="446500"/>
    <s v="Single Family"/>
    <n v="76"/>
    <s v="CBRE01"/>
    <s v="2008-06"/>
    <x v="1"/>
    <e v="#N/A"/>
    <e v="#N/A"/>
    <x v="1"/>
  </r>
  <r>
    <x v="41"/>
    <s v="06/24/08"/>
    <n v="449000"/>
    <s v="Low Rise (1-3)"/>
    <n v="69"/>
    <s v="BBGR2"/>
    <s v="2008-06"/>
    <x v="0"/>
    <e v="#N/A"/>
    <e v="#N/A"/>
    <x v="1"/>
  </r>
  <r>
    <x v="41"/>
    <s v="08/15/07"/>
    <n v="439900"/>
    <s v="Single Family"/>
    <n v="383"/>
    <s v="CFLRDP"/>
    <s v="2007-08"/>
    <x v="1"/>
    <e v="#N/A"/>
    <e v="#N/A"/>
    <x v="1"/>
  </r>
  <r>
    <x v="41"/>
    <s v="04/28/08"/>
    <n v="449900"/>
    <s v="Single Family"/>
    <n v="126"/>
    <s v="FFRES"/>
    <s v="2008-04"/>
    <x v="1"/>
    <e v="#N/A"/>
    <e v="#N/A"/>
    <x v="1"/>
  </r>
  <r>
    <x v="41"/>
    <s v="07/25/08"/>
    <n v="465000"/>
    <s v="Single Family"/>
    <n v="38"/>
    <s v="FSWR02"/>
    <s v="2008-07"/>
    <x v="1"/>
    <e v="#N/A"/>
    <e v="#N/A"/>
    <x v="1"/>
  </r>
  <r>
    <x v="41"/>
    <s v="07/14/08"/>
    <n v="469000"/>
    <s v="Single Family"/>
    <n v="49"/>
    <s v="VIPR07"/>
    <s v="2008-07"/>
    <x v="1"/>
    <e v="#N/A"/>
    <e v="#N/A"/>
    <x v="1"/>
  </r>
  <r>
    <x v="41"/>
    <s v="04/29/08"/>
    <n v="409498"/>
    <s v="Low Rise (1-3)"/>
    <n v="125"/>
    <s v="VIPR01"/>
    <s v="2008-04"/>
    <x v="0"/>
    <e v="#N/A"/>
    <e v="#N/A"/>
    <x v="1"/>
  </r>
  <r>
    <x v="41"/>
    <s v="08/13/08"/>
    <n v="475000"/>
    <s v="Single Family"/>
    <n v="19"/>
    <s v="FATS3"/>
    <s v="2008-08"/>
    <x v="1"/>
    <e v="#N/A"/>
    <e v="#N/A"/>
    <x v="1"/>
  </r>
  <r>
    <x v="41"/>
    <s v="08/18/08"/>
    <n v="479000"/>
    <s v="Single Family"/>
    <n v="14"/>
    <s v="FCSB"/>
    <s v="2008-08"/>
    <x v="1"/>
    <e v="#N/A"/>
    <e v="#N/A"/>
    <x v="1"/>
  </r>
  <r>
    <x v="41"/>
    <s v="08/29/08"/>
    <n v="489000"/>
    <s v="Single Family"/>
    <n v="3"/>
    <s v="PBRE"/>
    <s v="2008-08"/>
    <x v="1"/>
    <e v="#N/A"/>
    <e v="#N/A"/>
    <x v="1"/>
  </r>
  <r>
    <x v="41"/>
    <s v="02/08/08"/>
    <n v="464000"/>
    <s v="Single Family"/>
    <n v="206"/>
    <s v="VIPR01"/>
    <s v="2008-02"/>
    <x v="1"/>
    <e v="#N/A"/>
    <e v="#N/A"/>
    <x v="1"/>
  </r>
  <r>
    <x v="41"/>
    <s v="04/29/07"/>
    <n v="475000"/>
    <s v="Single Family"/>
    <n v="491"/>
    <s v="PRUD02"/>
    <s v="2007-04"/>
    <x v="1"/>
    <e v="#N/A"/>
    <e v="#N/A"/>
    <x v="1"/>
  </r>
  <r>
    <x v="41"/>
    <s v="05/20/08"/>
    <n v="499000"/>
    <s v="Single Family"/>
    <n v="104"/>
    <s v="COMPR"/>
    <s v="2008-05"/>
    <x v="1"/>
    <e v="#N/A"/>
    <e v="#N/A"/>
    <x v="1"/>
  </r>
  <r>
    <x v="41"/>
    <s v="07/23/08"/>
    <n v="539000"/>
    <s v="Single Family"/>
    <n v="40"/>
    <s v="FSWR02"/>
    <s v="2008-07"/>
    <x v="1"/>
    <e v="#N/A"/>
    <e v="#N/A"/>
    <x v="2"/>
  </r>
  <r>
    <x v="41"/>
    <s v="08/08/08"/>
    <n v="540000"/>
    <s v="Single Family"/>
    <n v="24"/>
    <s v="FCOLD"/>
    <s v="2008-08"/>
    <x v="1"/>
    <e v="#N/A"/>
    <e v="#N/A"/>
    <x v="2"/>
  </r>
  <r>
    <x v="41"/>
    <s v="02/03/08"/>
    <n v="499000"/>
    <s v="Single Family"/>
    <n v="211"/>
    <s v="FSWR02"/>
    <s v="2008-02"/>
    <x v="1"/>
    <e v="#N/A"/>
    <e v="#N/A"/>
    <x v="1"/>
  </r>
  <r>
    <x v="41"/>
    <d v="2007-10-04T00:00:00"/>
    <n v="544900"/>
    <s v="Single Family"/>
    <n v="331"/>
    <s v="FKWE2"/>
    <s v="2007-10"/>
    <x v="1"/>
    <e v="#N/A"/>
    <e v="#N/A"/>
    <x v="2"/>
  </r>
  <r>
    <x v="41"/>
    <s v="03/10/08"/>
    <n v="549000"/>
    <s v="Single Family"/>
    <n v="175"/>
    <s v="FREM"/>
    <s v="2008-03"/>
    <x v="1"/>
    <e v="#N/A"/>
    <e v="#N/A"/>
    <x v="2"/>
  </r>
  <r>
    <x v="41"/>
    <s v="03/27/08"/>
    <n v="549000"/>
    <s v="Single Family"/>
    <n v="158"/>
    <s v="BBGR2"/>
    <s v="2008-03"/>
    <x v="1"/>
    <e v="#N/A"/>
    <e v="#N/A"/>
    <x v="2"/>
  </r>
  <r>
    <x v="41"/>
    <d v="2007-11-13T00:00:00"/>
    <n v="549000"/>
    <s v="Single Family"/>
    <n v="293"/>
    <s v="FDGC"/>
    <s v="2007-11"/>
    <x v="1"/>
    <e v="#N/A"/>
    <e v="#N/A"/>
    <x v="2"/>
  </r>
  <r>
    <x v="41"/>
    <s v="06/23/08"/>
    <n v="549000"/>
    <s v="Single Family"/>
    <n v="70"/>
    <s v="ZIPR"/>
    <s v="2008-06"/>
    <x v="1"/>
    <e v="#N/A"/>
    <e v="#N/A"/>
    <x v="2"/>
  </r>
  <r>
    <x v="41"/>
    <s v="06/10/08"/>
    <n v="549000"/>
    <s v="Single Family"/>
    <n v="82"/>
    <s v="FJRW"/>
    <s v="2008-06"/>
    <x v="1"/>
    <e v="#N/A"/>
    <e v="#N/A"/>
    <x v="2"/>
  </r>
  <r>
    <x v="41"/>
    <s v="04/25/08"/>
    <n v="560000"/>
    <s v="Single Family"/>
    <n v="129"/>
    <s v="FCOLD"/>
    <s v="2008-04"/>
    <x v="1"/>
    <e v="#N/A"/>
    <e v="#N/A"/>
    <x v="2"/>
  </r>
  <r>
    <x v="41"/>
    <s v="07/30/07"/>
    <n v="565123"/>
    <s v="Single Family"/>
    <n v="399"/>
    <s v="FREM"/>
    <s v="2007-07"/>
    <x v="1"/>
    <e v="#N/A"/>
    <e v="#N/A"/>
    <x v="2"/>
  </r>
  <r>
    <x v="41"/>
    <s v="06/29/08"/>
    <n v="569000"/>
    <s v="Single Family"/>
    <n v="63"/>
    <s v="FSWR02"/>
    <s v="2008-06"/>
    <x v="1"/>
    <e v="#N/A"/>
    <e v="#N/A"/>
    <x v="2"/>
  </r>
  <r>
    <x v="41"/>
    <d v="2007-11-21T00:00:00"/>
    <n v="575000"/>
    <s v="Low Rise (1-3)"/>
    <n v="285"/>
    <s v="FCOLD"/>
    <s v="2007-11"/>
    <x v="0"/>
    <e v="#N/A"/>
    <e v="#N/A"/>
    <x v="2"/>
  </r>
  <r>
    <x v="41"/>
    <s v="01/15/08"/>
    <n v="585000"/>
    <s v="Single Family"/>
    <n v="230"/>
    <s v="FDRR"/>
    <s v="2008-01"/>
    <x v="1"/>
    <e v="#N/A"/>
    <e v="#N/A"/>
    <x v="2"/>
  </r>
  <r>
    <x v="41"/>
    <d v="2007-12-18T00:00:00"/>
    <n v="590000"/>
    <s v="Single Family"/>
    <n v="258"/>
    <s v="PRUD09"/>
    <s v="2007-12"/>
    <x v="1"/>
    <e v="#N/A"/>
    <e v="#N/A"/>
    <x v="2"/>
  </r>
  <r>
    <x v="41"/>
    <s v="06/06/08"/>
    <n v="599000"/>
    <s v="Single Family"/>
    <n v="87"/>
    <s v="PRUD09"/>
    <s v="2008-06"/>
    <x v="1"/>
    <e v="#N/A"/>
    <e v="#N/A"/>
    <x v="2"/>
  </r>
  <r>
    <x v="41"/>
    <s v="07/11/08"/>
    <n v="599000"/>
    <s v="Single Family"/>
    <n v="52"/>
    <s v="FBKJ"/>
    <s v="2008-07"/>
    <x v="1"/>
    <e v="#N/A"/>
    <e v="#N/A"/>
    <x v="2"/>
  </r>
  <r>
    <x v="41"/>
    <s v="06/18/08"/>
    <n v="649800"/>
    <s v="Single Family"/>
    <n v="75"/>
    <s v="VIPR07"/>
    <s v="2008-06"/>
    <x v="1"/>
    <e v="#N/A"/>
    <e v="#N/A"/>
    <x v="2"/>
  </r>
  <r>
    <x v="41"/>
    <s v="03/25/08"/>
    <n v="559000"/>
    <s v="Single Family"/>
    <n v="160"/>
    <s v="FRWF"/>
    <s v="2008-03"/>
    <x v="1"/>
    <e v="#N/A"/>
    <e v="#N/A"/>
    <x v="2"/>
  </r>
  <r>
    <x v="41"/>
    <s v="04/07/08"/>
    <n v="649900"/>
    <s v="Single Family"/>
    <n v="147"/>
    <s v="PRUD02"/>
    <s v="2008-04"/>
    <x v="1"/>
    <e v="#N/A"/>
    <e v="#N/A"/>
    <x v="2"/>
  </r>
  <r>
    <x v="41"/>
    <s v="02/21/07"/>
    <n v="649900"/>
    <s v="Single Family"/>
    <n v="558"/>
    <s v="FCOLD"/>
    <s v="2007-02"/>
    <x v="1"/>
    <e v="#N/A"/>
    <e v="#N/A"/>
    <x v="2"/>
  </r>
  <r>
    <x v="41"/>
    <s v="06/07/08"/>
    <n v="679000"/>
    <s v="Single Family"/>
    <n v="86"/>
    <s v="CSPRI"/>
    <s v="2008-06"/>
    <x v="1"/>
    <e v="#N/A"/>
    <e v="#N/A"/>
    <x v="2"/>
  </r>
  <r>
    <x v="41"/>
    <s v="01/01/08"/>
    <n v="685000"/>
    <s v="Single Family"/>
    <n v="244"/>
    <s v="FCOLD"/>
    <s v="2008-01"/>
    <x v="1"/>
    <e v="#N/A"/>
    <e v="#N/A"/>
    <x v="2"/>
  </r>
  <r>
    <x v="41"/>
    <s v="05/27/08"/>
    <n v="699000"/>
    <s v="Single Family"/>
    <n v="97"/>
    <s v="FDOWF"/>
    <s v="2008-05"/>
    <x v="1"/>
    <e v="#N/A"/>
    <e v="#N/A"/>
    <x v="2"/>
  </r>
  <r>
    <x v="41"/>
    <s v="01/15/07"/>
    <n v="650000"/>
    <s v="Single Family"/>
    <n v="595"/>
    <s v="DMRA"/>
    <s v="2007-01"/>
    <x v="1"/>
    <e v="#N/A"/>
    <e v="#N/A"/>
    <x v="2"/>
  </r>
  <r>
    <x v="41"/>
    <s v="08/14/08"/>
    <n v="699900"/>
    <s v="Single Family"/>
    <n v="18"/>
    <s v="FDOWF"/>
    <s v="2008-08"/>
    <x v="1"/>
    <e v="#N/A"/>
    <e v="#N/A"/>
    <x v="2"/>
  </r>
  <r>
    <x v="41"/>
    <s v="06/04/08"/>
    <n v="700000"/>
    <s v="Single Family"/>
    <n v="89"/>
    <s v="FCOLD"/>
    <s v="2008-06"/>
    <x v="1"/>
    <e v="#N/A"/>
    <e v="#N/A"/>
    <x v="2"/>
  </r>
  <r>
    <x v="41"/>
    <s v="06/26/08"/>
    <n v="784900"/>
    <s v="Single Family"/>
    <n v="67"/>
    <s v="FRMX02"/>
    <s v="2008-06"/>
    <x v="1"/>
    <e v="#N/A"/>
    <e v="#N/A"/>
    <x v="3"/>
  </r>
  <r>
    <x v="43"/>
    <s v="04/03/08"/>
    <n v="175000"/>
    <s v="Single Family"/>
    <n v="151"/>
    <s v="CYPR01"/>
    <s v="2008-04"/>
    <x v="1"/>
    <e v="#N/A"/>
    <e v="#N/A"/>
    <x v="0"/>
  </r>
  <r>
    <x v="41"/>
    <s v="05/04/07"/>
    <n v="1990000"/>
    <s v="Single Family"/>
    <n v="486"/>
    <s v="FSSA"/>
    <s v="2007-05"/>
    <x v="1"/>
    <e v="#N/A"/>
    <e v="#N/A"/>
    <x v="4"/>
  </r>
  <r>
    <x v="43"/>
    <s v="07/22/08"/>
    <n v="219000"/>
    <s v="Low Rise (1-3)"/>
    <n v="41"/>
    <s v="FREM"/>
    <s v="2008-07"/>
    <x v="0"/>
    <e v="#N/A"/>
    <e v="#N/A"/>
    <x v="0"/>
  </r>
  <r>
    <x v="43"/>
    <s v="02/05/08"/>
    <n v="199900"/>
    <s v="Low Rise (1-3)"/>
    <n v="46"/>
    <s v="COMM"/>
    <s v="2008-02"/>
    <x v="0"/>
    <e v="#N/A"/>
    <e v="#N/A"/>
    <x v="0"/>
  </r>
  <r>
    <x v="43"/>
    <s v="07/29/08"/>
    <n v="210000"/>
    <s v="Single Family"/>
    <n v="34"/>
    <s v="CYPR01"/>
    <s v="2008-07"/>
    <x v="1"/>
    <e v="#N/A"/>
    <e v="#N/A"/>
    <x v="0"/>
  </r>
  <r>
    <x v="43"/>
    <s v="09/05/07"/>
    <n v="229000"/>
    <s v="Low Rise (1-3)"/>
    <n v="362"/>
    <s v="FKWE2"/>
    <s v="2007-09"/>
    <x v="0"/>
    <e v="#N/A"/>
    <e v="#N/A"/>
    <x v="0"/>
  </r>
  <r>
    <x v="43"/>
    <s v="04/14/08"/>
    <n v="229900"/>
    <s v="Low Rise (1-3)"/>
    <n v="140"/>
    <s v="FCSS01"/>
    <s v="2008-04"/>
    <x v="0"/>
    <e v="#N/A"/>
    <e v="#N/A"/>
    <x v="0"/>
  </r>
  <r>
    <x v="43"/>
    <s v="06/27/08"/>
    <n v="225000"/>
    <s v="Single Family"/>
    <n v="66"/>
    <s v="FVOR"/>
    <s v="2008-06"/>
    <x v="1"/>
    <e v="#N/A"/>
    <e v="#N/A"/>
    <x v="0"/>
  </r>
  <r>
    <x v="43"/>
    <s v="03/08/07"/>
    <n v="239800"/>
    <s v="Low Rise (1-3)"/>
    <n v="543"/>
    <s v="FDGC"/>
    <s v="2007-03"/>
    <x v="0"/>
    <e v="#N/A"/>
    <e v="#N/A"/>
    <x v="0"/>
  </r>
  <r>
    <x v="43"/>
    <s v="05/27/08"/>
    <n v="249000"/>
    <s v="Villa Attch/Half Dup"/>
    <n v="97"/>
    <s v="FGPLC"/>
    <s v="2008-05"/>
    <x v="1"/>
    <e v="#N/A"/>
    <e v="#N/A"/>
    <x v="0"/>
  </r>
  <r>
    <x v="43"/>
    <s v="07/25/08"/>
    <n v="250000"/>
    <s v="Single Family"/>
    <n v="38"/>
    <s v="FLFUT"/>
    <s v="2008-07"/>
    <x v="1"/>
    <s v="B"/>
    <s v="B"/>
    <x v="1"/>
  </r>
  <r>
    <x v="41"/>
    <d v="2007-12-01T00:00:00"/>
    <n v="190000"/>
    <s v="Villa Attch/Half Dup"/>
    <n v="275"/>
    <s v="VIPR01"/>
    <s v="2007-12"/>
    <x v="1"/>
    <e v="#N/A"/>
    <e v="#N/A"/>
    <x v="0"/>
  </r>
  <r>
    <x v="43"/>
    <s v="05/10/08"/>
    <n v="269900"/>
    <s v="Low Rise (1-3)"/>
    <n v="114"/>
    <s v="FGPLC"/>
    <s v="2008-05"/>
    <x v="0"/>
    <e v="#N/A"/>
    <e v="#N/A"/>
    <x v="1"/>
  </r>
  <r>
    <x v="43"/>
    <s v="07/08/08"/>
    <n v="274000"/>
    <s v="Low Rise (1-3)"/>
    <n v="55"/>
    <s v="FGPLC"/>
    <s v="2008-07"/>
    <x v="0"/>
    <e v="#N/A"/>
    <e v="#N/A"/>
    <x v="1"/>
  </r>
  <r>
    <x v="43"/>
    <d v="2006-12-28T00:00:00"/>
    <n v="259000"/>
    <s v="Low Rise (1-3)"/>
    <n v="613"/>
    <s v="FSSA01"/>
    <s v="2006-12"/>
    <x v="0"/>
    <e v="#N/A"/>
    <e v="#N/A"/>
    <x v="1"/>
  </r>
  <r>
    <x v="43"/>
    <d v="2007-12-27T00:00:00"/>
    <n v="224900"/>
    <s v="Single Family"/>
    <n v="125"/>
    <s v="CWIRI"/>
    <s v="2007-12"/>
    <x v="1"/>
    <e v="#N/A"/>
    <e v="#N/A"/>
    <x v="0"/>
  </r>
  <r>
    <x v="43"/>
    <s v="03/26/08"/>
    <n v="299800"/>
    <s v="Single Family"/>
    <n v="151"/>
    <s v="FDGC"/>
    <s v="2008-03"/>
    <x v="1"/>
    <e v="#N/A"/>
    <e v="#N/A"/>
    <x v="1"/>
  </r>
  <r>
    <x v="43"/>
    <s v="08/12/08"/>
    <n v="310000"/>
    <s v="Villa Attch/Half Dup"/>
    <n v="20"/>
    <s v="VIPR01"/>
    <s v="2008-08"/>
    <x v="1"/>
    <e v="#N/A"/>
    <e v="#N/A"/>
    <x v="1"/>
  </r>
  <r>
    <x v="43"/>
    <s v="07/28/08"/>
    <n v="319000"/>
    <s v="Villa Attch/Half Dup"/>
    <n v="35"/>
    <s v="FGPLC"/>
    <s v="2008-07"/>
    <x v="1"/>
    <e v="#N/A"/>
    <e v="#N/A"/>
    <x v="1"/>
  </r>
  <r>
    <x v="43"/>
    <s v="01/24/08"/>
    <n v="319500"/>
    <s v="Villa Attch/Half Dup"/>
    <n v="221"/>
    <s v="FGPLC"/>
    <s v="2008-01"/>
    <x v="1"/>
    <e v="#N/A"/>
    <e v="#N/A"/>
    <x v="1"/>
  </r>
  <r>
    <x v="43"/>
    <s v="01/14/08"/>
    <n v="279000"/>
    <s v="Single Family"/>
    <n v="231"/>
    <s v="FATS3"/>
    <s v="2008-01"/>
    <x v="1"/>
    <e v="#N/A"/>
    <e v="#N/A"/>
    <x v="1"/>
  </r>
  <r>
    <x v="43"/>
    <d v="2007-10-29T00:00:00"/>
    <n v="325000"/>
    <s v="Single Family"/>
    <n v="308"/>
    <s v="CBRE01"/>
    <s v="2007-10"/>
    <x v="1"/>
    <e v="#N/A"/>
    <e v="#N/A"/>
    <x v="1"/>
  </r>
  <r>
    <x v="43"/>
    <s v="06/16/08"/>
    <n v="325000"/>
    <s v="Low Rise (1-3)"/>
    <n v="77"/>
    <s v="PRUD02"/>
    <s v="2008-06"/>
    <x v="0"/>
    <e v="#N/A"/>
    <e v="#N/A"/>
    <x v="1"/>
  </r>
  <r>
    <x v="43"/>
    <s v="07/02/08"/>
    <n v="329900"/>
    <s v="Villa Attch/Half Dup"/>
    <n v="61"/>
    <s v="FGPLC"/>
    <s v="2008-07"/>
    <x v="1"/>
    <e v="#N/A"/>
    <e v="#N/A"/>
    <x v="1"/>
  </r>
  <r>
    <x v="43"/>
    <s v="07/17/08"/>
    <n v="335000"/>
    <s v="Single Family"/>
    <n v="46"/>
    <s v="CYPR01"/>
    <s v="2008-07"/>
    <x v="1"/>
    <e v="#N/A"/>
    <e v="#N/A"/>
    <x v="1"/>
  </r>
  <r>
    <x v="43"/>
    <s v="06/10/08"/>
    <n v="354900"/>
    <s v="Villa Attch/Half Dup"/>
    <n v="83"/>
    <s v="FJRW"/>
    <s v="2008-06"/>
    <x v="1"/>
    <e v="#N/A"/>
    <e v="#N/A"/>
    <x v="1"/>
  </r>
  <r>
    <x v="43"/>
    <s v="08/22/08"/>
    <n v="359900"/>
    <s v="Single Family"/>
    <n v="10"/>
    <s v="TREE"/>
    <s v="2008-08"/>
    <x v="1"/>
    <e v="#N/A"/>
    <e v="#N/A"/>
    <x v="1"/>
  </r>
  <r>
    <x v="43"/>
    <s v="07/21/08"/>
    <n v="325000"/>
    <s v="Single Family"/>
    <n v="42"/>
    <s v="CYPR01"/>
    <s v="2008-07"/>
    <x v="1"/>
    <e v="#N/A"/>
    <e v="#N/A"/>
    <x v="1"/>
  </r>
  <r>
    <x v="43"/>
    <s v="05/15/08"/>
    <n v="369000"/>
    <s v="Villa Attch/Half Dup"/>
    <n v="109"/>
    <s v="VIPR01"/>
    <s v="2008-05"/>
    <x v="1"/>
    <e v="#N/A"/>
    <e v="#N/A"/>
    <x v="1"/>
  </r>
  <r>
    <x v="43"/>
    <s v="07/30/08"/>
    <n v="374500"/>
    <s v="Single Family"/>
    <n v="33"/>
    <s v="FJRW"/>
    <s v="2008-07"/>
    <x v="1"/>
    <e v="#N/A"/>
    <e v="#N/A"/>
    <x v="1"/>
  </r>
  <r>
    <x v="43"/>
    <s v="04/29/08"/>
    <n v="375000"/>
    <s v="Single Family"/>
    <n v="125"/>
    <s v="PRUD02"/>
    <s v="2008-04"/>
    <x v="1"/>
    <e v="#N/A"/>
    <e v="#N/A"/>
    <x v="1"/>
  </r>
  <r>
    <x v="43"/>
    <s v="06/13/08"/>
    <n v="375000"/>
    <s v="Single Family"/>
    <n v="78"/>
    <s v="CYPR01"/>
    <s v="2008-06"/>
    <x v="1"/>
    <e v="#N/A"/>
    <e v="#N/A"/>
    <x v="1"/>
  </r>
  <r>
    <x v="43"/>
    <s v="08/05/08"/>
    <n v="375000"/>
    <s v="Single Family"/>
    <n v="27"/>
    <s v="FREM"/>
    <s v="2008-08"/>
    <x v="1"/>
    <e v="#N/A"/>
    <e v="#N/A"/>
    <x v="1"/>
  </r>
  <r>
    <x v="43"/>
    <s v="06/26/08"/>
    <n v="375900"/>
    <s v="Single Family"/>
    <n v="67"/>
    <s v="FEASY"/>
    <s v="2008-06"/>
    <x v="1"/>
    <e v="#N/A"/>
    <e v="#N/A"/>
    <x v="1"/>
  </r>
  <r>
    <x v="43"/>
    <s v="03/08/07"/>
    <n v="239800"/>
    <s v="Low Rise (1-3)"/>
    <n v="543"/>
    <s v="FDGC"/>
    <s v="2007-03"/>
    <x v="0"/>
    <e v="#N/A"/>
    <e v="#N/A"/>
    <x v="0"/>
  </r>
  <r>
    <x v="43"/>
    <s v="03/24/08"/>
    <n v="385000"/>
    <s v="Villa Attch/Half Dup"/>
    <n v="161"/>
    <s v="VIPR01"/>
    <s v="2008-03"/>
    <x v="1"/>
    <e v="#N/A"/>
    <e v="#N/A"/>
    <x v="1"/>
  </r>
  <r>
    <x v="43"/>
    <s v="09/30/07"/>
    <n v="379900"/>
    <s v="Villa Attch/Half Dup"/>
    <n v="337"/>
    <s v="FWRE"/>
    <s v="2007-09"/>
    <x v="1"/>
    <e v="#N/A"/>
    <e v="#N/A"/>
    <x v="1"/>
  </r>
  <r>
    <x v="43"/>
    <s v="09/15/07"/>
    <n v="398000"/>
    <s v="Single Family"/>
    <n v="343"/>
    <s v="FCSB"/>
    <s v="2007-09"/>
    <x v="1"/>
    <e v="#N/A"/>
    <e v="#N/A"/>
    <x v="1"/>
  </r>
  <r>
    <x v="43"/>
    <s v="04/11/08"/>
    <n v="389999"/>
    <s v="Villa Attch/Half Dup"/>
    <n v="143"/>
    <s v="FGPLC"/>
    <s v="2008-04"/>
    <x v="1"/>
    <e v="#N/A"/>
    <e v="#N/A"/>
    <x v="1"/>
  </r>
  <r>
    <x v="43"/>
    <s v="07/07/07"/>
    <n v="364900"/>
    <s v="Villa Attch/Half Dup"/>
    <n v="415"/>
    <s v="FGPLC"/>
    <s v="2007-07"/>
    <x v="1"/>
    <e v="#N/A"/>
    <e v="#N/A"/>
    <x v="1"/>
  </r>
  <r>
    <x v="43"/>
    <d v="2007-11-09T00:00:00"/>
    <n v="399000"/>
    <s v="Villa Attch/Half Dup"/>
    <n v="297"/>
    <s v="FPSM"/>
    <s v="2007-11"/>
    <x v="1"/>
    <e v="#N/A"/>
    <e v="#N/A"/>
    <x v="1"/>
  </r>
  <r>
    <x v="43"/>
    <s v="06/29/08"/>
    <n v="399900"/>
    <s v="Single Family"/>
    <n v="64"/>
    <s v="FSSPN"/>
    <s v="2008-06"/>
    <x v="1"/>
    <e v="#N/A"/>
    <e v="#N/A"/>
    <x v="1"/>
  </r>
  <r>
    <x v="43"/>
    <s v="07/24/08"/>
    <n v="399900"/>
    <s v="Single Family"/>
    <n v="39"/>
    <s v="FSPRN"/>
    <s v="2008-07"/>
    <x v="1"/>
    <e v="#N/A"/>
    <e v="#N/A"/>
    <x v="1"/>
  </r>
  <r>
    <x v="43"/>
    <s v="01/03/08"/>
    <n v="399000"/>
    <s v="Low Rise (1-3)"/>
    <n v="242"/>
    <s v="FGPLR"/>
    <s v="2008-01"/>
    <x v="0"/>
    <e v="#N/A"/>
    <e v="#N/A"/>
    <x v="1"/>
  </r>
  <r>
    <x v="43"/>
    <s v="09/07/07"/>
    <n v="420000"/>
    <s v="Villa Attch/Half Dup"/>
    <n v="360"/>
    <s v="FCOLD"/>
    <s v="2007-09"/>
    <x v="1"/>
    <e v="#N/A"/>
    <e v="#N/A"/>
    <x v="1"/>
  </r>
  <r>
    <x v="43"/>
    <s v="07/23/07"/>
    <n v="399000"/>
    <s v="Villa Attch/Half Dup"/>
    <n v="406"/>
    <s v="PRUD02"/>
    <s v="2007-07"/>
    <x v="1"/>
    <e v="#N/A"/>
    <e v="#N/A"/>
    <x v="1"/>
  </r>
  <r>
    <x v="43"/>
    <s v="09/04/07"/>
    <n v="415000"/>
    <s v="Single Family"/>
    <n v="363"/>
    <s v="PRUD02"/>
    <s v="2007-09"/>
    <x v="1"/>
    <e v="#N/A"/>
    <e v="#N/A"/>
    <x v="1"/>
  </r>
  <r>
    <x v="43"/>
    <s v="03/19/08"/>
    <n v="489000"/>
    <s v="Single Family"/>
    <n v="166"/>
    <s v="FREM"/>
    <s v="2008-03"/>
    <x v="1"/>
    <e v="#N/A"/>
    <e v="#N/A"/>
    <x v="1"/>
  </r>
  <r>
    <x v="43"/>
    <s v="08/05/08"/>
    <n v="459900"/>
    <s v="Single Family"/>
    <n v="27"/>
    <s v="FSPRN"/>
    <s v="2008-08"/>
    <x v="1"/>
    <e v="#N/A"/>
    <e v="#N/A"/>
    <x v="1"/>
  </r>
  <r>
    <x v="43"/>
    <s v="04/21/08"/>
    <n v="498000"/>
    <s v="Single Family"/>
    <n v="133"/>
    <s v="CYPR01"/>
    <s v="2008-04"/>
    <x v="1"/>
    <e v="#N/A"/>
    <e v="#N/A"/>
    <x v="1"/>
  </r>
  <r>
    <x v="43"/>
    <d v="2007-12-03T00:00:00"/>
    <n v="475000"/>
    <s v="Villa Attch/Half Dup"/>
    <n v="273"/>
    <s v="VIPR01"/>
    <s v="2007-12"/>
    <x v="1"/>
    <e v="#N/A"/>
    <e v="#N/A"/>
    <x v="1"/>
  </r>
  <r>
    <x v="43"/>
    <s v="08/01/07"/>
    <n v="489900"/>
    <s v="Villa Attch/Half Dup"/>
    <n v="397"/>
    <s v="FGPLC"/>
    <s v="2007-08"/>
    <x v="1"/>
    <e v="#N/A"/>
    <e v="#N/A"/>
    <x v="1"/>
  </r>
  <r>
    <x v="43"/>
    <s v="03/18/08"/>
    <n v="499000"/>
    <s v="Villa Attch/Half Dup"/>
    <n v="167"/>
    <s v="SUNB01"/>
    <s v="2008-03"/>
    <x v="1"/>
    <e v="#N/A"/>
    <e v="#N/A"/>
    <x v="1"/>
  </r>
  <r>
    <x v="43"/>
    <s v="01/04/08"/>
    <n v="519000"/>
    <s v="Single Family"/>
    <n v="241"/>
    <s v="FPPR"/>
    <s v="2008-01"/>
    <x v="1"/>
    <e v="#N/A"/>
    <e v="#N/A"/>
    <x v="2"/>
  </r>
  <r>
    <x v="43"/>
    <s v="06/30/08"/>
    <n v="575000"/>
    <s v="Single Family"/>
    <n v="63"/>
    <s v="CYPR01"/>
    <s v="2008-06"/>
    <x v="1"/>
    <e v="#N/A"/>
    <e v="#N/A"/>
    <x v="2"/>
  </r>
  <r>
    <x v="43"/>
    <s v="09/01/08"/>
    <n v="589000"/>
    <s v="Single Family"/>
    <n v="0"/>
    <s v="FDRR"/>
    <s v="2008-09"/>
    <x v="1"/>
    <e v="#N/A"/>
    <e v="#N/A"/>
    <x v="2"/>
  </r>
  <r>
    <x v="43"/>
    <s v="05/20/08"/>
    <n v="589995"/>
    <s v="Single Family"/>
    <n v="104"/>
    <s v="FSPRN"/>
    <s v="2008-05"/>
    <x v="1"/>
    <e v="#N/A"/>
    <e v="#N/A"/>
    <x v="2"/>
  </r>
  <r>
    <x v="43"/>
    <s v="07/30/08"/>
    <n v="599000"/>
    <s v="Single Family"/>
    <n v="33"/>
    <s v="FCSB"/>
    <s v="2008-07"/>
    <x v="1"/>
    <e v="#N/A"/>
    <e v="#N/A"/>
    <x v="2"/>
  </r>
  <r>
    <x v="43"/>
    <s v="03/25/08"/>
    <n v="599800"/>
    <s v="Single Family"/>
    <n v="160"/>
    <s v="FDGC"/>
    <s v="2008-03"/>
    <x v="1"/>
    <e v="#N/A"/>
    <e v="#N/A"/>
    <x v="2"/>
  </r>
  <r>
    <x v="43"/>
    <s v="03/04/08"/>
    <n v="609900"/>
    <s v="Single Family"/>
    <n v="181"/>
    <s v="FREM"/>
    <s v="2008-03"/>
    <x v="1"/>
    <e v="#N/A"/>
    <e v="#N/A"/>
    <x v="2"/>
  </r>
  <r>
    <x v="43"/>
    <s v="02/11/08"/>
    <n v="674999"/>
    <s v="Single Family"/>
    <n v="145"/>
    <s v="CSPRI"/>
    <s v="2008-02"/>
    <x v="1"/>
    <e v="#N/A"/>
    <e v="#N/A"/>
    <x v="2"/>
  </r>
  <r>
    <x v="43"/>
    <s v="01/29/08"/>
    <n v="695000"/>
    <s v="Single Family"/>
    <n v="216"/>
    <s v="VIPR07"/>
    <s v="2008-01"/>
    <x v="1"/>
    <e v="#N/A"/>
    <e v="#N/A"/>
    <x v="2"/>
  </r>
  <r>
    <x v="40"/>
    <s v="06/05/08"/>
    <n v="439900"/>
    <s v="Single Family"/>
    <n v="88"/>
    <s v="FREM"/>
    <s v="2008-06"/>
    <x v="1"/>
    <e v="#N/A"/>
    <e v="#N/A"/>
    <x v="1"/>
  </r>
  <r>
    <x v="40"/>
    <s v="04/01/08"/>
    <n v="439950"/>
    <s v="High Rise (8+)"/>
    <n v="153"/>
    <s v="VIPR07"/>
    <s v="2008-04"/>
    <x v="0"/>
    <e v="#N/A"/>
    <e v="#N/A"/>
    <x v="1"/>
  </r>
  <r>
    <x v="40"/>
    <s v="04/01/08"/>
    <n v="439950"/>
    <s v="High Rise (8+)"/>
    <n v="153"/>
    <s v="VIPR07"/>
    <s v="2008-04"/>
    <x v="0"/>
    <e v="#N/A"/>
    <e v="#N/A"/>
    <x v="1"/>
  </r>
  <r>
    <x v="40"/>
    <s v="04/01/08"/>
    <n v="439950"/>
    <s v="High Rise (8+)"/>
    <n v="153"/>
    <s v="VIPR07"/>
    <s v="2008-04"/>
    <x v="0"/>
    <e v="#N/A"/>
    <e v="#N/A"/>
    <x v="1"/>
  </r>
  <r>
    <x v="40"/>
    <s v="04/01/08"/>
    <n v="449950"/>
    <s v="High Rise (8+)"/>
    <n v="153"/>
    <s v="VIPR07"/>
    <s v="2008-04"/>
    <x v="0"/>
    <e v="#N/A"/>
    <e v="#N/A"/>
    <x v="1"/>
  </r>
  <r>
    <x v="40"/>
    <s v="04/01/08"/>
    <n v="469950"/>
    <s v="High Rise (8+)"/>
    <n v="153"/>
    <s v="VIPR07"/>
    <s v="2008-04"/>
    <x v="0"/>
    <e v="#N/A"/>
    <e v="#N/A"/>
    <x v="1"/>
  </r>
  <r>
    <x v="40"/>
    <d v="2007-10-31T00:00:00"/>
    <n v="399999"/>
    <s v="High Rise (8+)"/>
    <n v="306"/>
    <s v="JRWIS"/>
    <s v="2007-10"/>
    <x v="0"/>
    <e v="#N/A"/>
    <e v="#N/A"/>
    <x v="1"/>
  </r>
  <r>
    <x v="40"/>
    <s v="04/01/08"/>
    <n v="499000"/>
    <s v="High Rise (8+)"/>
    <n v="153"/>
    <s v="VIPR07"/>
    <s v="2008-04"/>
    <x v="0"/>
    <e v="#N/A"/>
    <e v="#N/A"/>
    <x v="1"/>
  </r>
  <r>
    <x v="40"/>
    <d v="2005-12-23T00:00:00"/>
    <n v="495000"/>
    <s v="High Rise (8+)"/>
    <n v="983"/>
    <s v="VIPR07"/>
    <s v="2005-12"/>
    <x v="0"/>
    <e v="#N/A"/>
    <e v="#N/A"/>
    <x v="1"/>
  </r>
  <r>
    <x v="40"/>
    <s v="05/10/08"/>
    <n v="500000"/>
    <s v="Single Family"/>
    <n v="114"/>
    <s v="FREM"/>
    <s v="2008-05"/>
    <x v="1"/>
    <s v="C"/>
    <s v="C"/>
    <x v="2"/>
  </r>
  <r>
    <x v="40"/>
    <s v="03/04/08"/>
    <n v="539000"/>
    <s v="High Rise (8+)"/>
    <n v="181"/>
    <s v="CFHR"/>
    <s v="2008-03"/>
    <x v="0"/>
    <e v="#N/A"/>
    <e v="#N/A"/>
    <x v="2"/>
  </r>
  <r>
    <x v="40"/>
    <s v="02/05/08"/>
    <n v="549000"/>
    <s v="High Rise (8+)"/>
    <n v="209"/>
    <s v="FKWE2"/>
    <s v="2008-02"/>
    <x v="0"/>
    <e v="#N/A"/>
    <e v="#N/A"/>
    <x v="2"/>
  </r>
  <r>
    <x v="40"/>
    <s v="06/09/08"/>
    <n v="585000"/>
    <s v="High Rise (8+)"/>
    <n v="84"/>
    <s v="PRUD09"/>
    <s v="2008-06"/>
    <x v="0"/>
    <e v="#N/A"/>
    <e v="#N/A"/>
    <x v="2"/>
  </r>
  <r>
    <x v="40"/>
    <s v="06/29/07"/>
    <n v="409000"/>
    <s v="Single Family"/>
    <n v="430"/>
    <s v="FCSB"/>
    <s v="2007-06"/>
    <x v="1"/>
    <e v="#N/A"/>
    <e v="#N/A"/>
    <x v="1"/>
  </r>
  <r>
    <x v="40"/>
    <s v="06/04/08"/>
    <n v="599900"/>
    <s v="Single Family"/>
    <n v="89"/>
    <s v="VIPR07"/>
    <s v="2008-06"/>
    <x v="1"/>
    <e v="#N/A"/>
    <e v="#N/A"/>
    <x v="2"/>
  </r>
  <r>
    <x v="40"/>
    <s v="07/10/08"/>
    <n v="599900"/>
    <s v="Single Family"/>
    <n v="53"/>
    <s v="FREM"/>
    <s v="2008-07"/>
    <x v="1"/>
    <e v="#N/A"/>
    <e v="#N/A"/>
    <x v="2"/>
  </r>
  <r>
    <x v="40"/>
    <s v="04/18/07"/>
    <n v="599000"/>
    <s v="High Rise (8+)"/>
    <n v="502"/>
    <s v="VIPR01"/>
    <s v="2007-04"/>
    <x v="0"/>
    <e v="#N/A"/>
    <e v="#N/A"/>
    <x v="2"/>
  </r>
  <r>
    <x v="40"/>
    <s v="09/19/07"/>
    <n v="739000"/>
    <s v="Single Family"/>
    <n v="348"/>
    <s v="FREX01"/>
    <s v="2007-09"/>
    <x v="1"/>
    <e v="#N/A"/>
    <e v="#N/A"/>
    <x v="2"/>
  </r>
  <r>
    <x v="40"/>
    <s v="05/08/06"/>
    <n v="499900"/>
    <s v="High Rise (8+)"/>
    <n v="847"/>
    <s v="CBRE06"/>
    <s v="2006-05"/>
    <x v="0"/>
    <e v="#N/A"/>
    <e v="#N/A"/>
    <x v="1"/>
  </r>
  <r>
    <x v="40"/>
    <d v="2006-12-30T00:00:00"/>
    <n v="1275000"/>
    <s v="High Rise (8+)"/>
    <n v="611"/>
    <s v="VIPR07"/>
    <s v="2006-12"/>
    <x v="0"/>
    <e v="#N/A"/>
    <e v="#N/A"/>
    <x v="4"/>
  </r>
  <r>
    <x v="40"/>
    <d v="2006-12-29T00:00:00"/>
    <n v="1275000"/>
    <s v="High Rise (8+)"/>
    <n v="612"/>
    <s v="VIPR07"/>
    <s v="2006-12"/>
    <x v="0"/>
    <e v="#N/A"/>
    <e v="#N/A"/>
    <x v="4"/>
  </r>
  <r>
    <x v="40"/>
    <s v="03/27/08"/>
    <n v="2120000"/>
    <s v="Single Family"/>
    <n v="158"/>
    <s v="FSSPN"/>
    <s v="2008-03"/>
    <x v="1"/>
    <e v="#N/A"/>
    <e v="#N/A"/>
    <x v="5"/>
  </r>
  <r>
    <x v="40"/>
    <s v="03/27/08"/>
    <n v="2250000"/>
    <s v="Single Family"/>
    <n v="158"/>
    <s v="FDGC"/>
    <s v="2008-03"/>
    <x v="1"/>
    <e v="#N/A"/>
    <e v="#N/A"/>
    <x v="5"/>
  </r>
  <r>
    <x v="40"/>
    <d v="2007-10-15T00:00:00"/>
    <n v="1550000"/>
    <s v="High Rise (8+)"/>
    <n v="322"/>
    <s v="VIPR01"/>
    <s v="2007-10"/>
    <x v="0"/>
    <e v="#N/A"/>
    <e v="#N/A"/>
    <x v="4"/>
  </r>
  <r>
    <x v="40"/>
    <s v="08/01/08"/>
    <n v="2900000"/>
    <s v="Single Family"/>
    <n v="31"/>
    <s v="CBRE01"/>
    <s v="2008-08"/>
    <x v="1"/>
    <e v="#N/A"/>
    <e v="#N/A"/>
    <x v="5"/>
  </r>
  <r>
    <x v="44"/>
    <s v="08/10/08"/>
    <n v="349000"/>
    <s v="Low Rise (1-3)"/>
    <n v="22"/>
    <s v="RE/MAXES"/>
    <s v="2008-08"/>
    <x v="0"/>
    <e v="#N/A"/>
    <e v="#N/A"/>
    <x v="1"/>
  </r>
  <r>
    <x v="40"/>
    <s v="01/02/08"/>
    <n v="1225000"/>
    <s v="High Rise (8+)"/>
    <n v="243"/>
    <s v="AMVST2"/>
    <s v="2008-01"/>
    <x v="0"/>
    <e v="#N/A"/>
    <e v="#N/A"/>
    <x v="4"/>
  </r>
  <r>
    <x v="44"/>
    <s v="06/27/08"/>
    <n v="375000"/>
    <s v="Low Rise (1-3)"/>
    <n v="66"/>
    <s v="PRUD09"/>
    <s v="2008-06"/>
    <x v="0"/>
    <e v="#N/A"/>
    <e v="#N/A"/>
    <x v="1"/>
  </r>
  <r>
    <x v="44"/>
    <s v="06/10/08"/>
    <n v="389900"/>
    <s v="Low Rise (1-3)"/>
    <n v="83"/>
    <s v="MRSW"/>
    <s v="2008-06"/>
    <x v="0"/>
    <e v="#N/A"/>
    <e v="#N/A"/>
    <x v="1"/>
  </r>
  <r>
    <x v="44"/>
    <s v="06/02/08"/>
    <n v="398500"/>
    <s v="Low Rise (1-3)"/>
    <n v="91"/>
    <s v="PRUD02"/>
    <s v="2008-06"/>
    <x v="0"/>
    <e v="#N/A"/>
    <e v="#N/A"/>
    <x v="1"/>
  </r>
  <r>
    <x v="44"/>
    <s v="05/15/08"/>
    <n v="299900"/>
    <s v="Single Family"/>
    <n v="109"/>
    <s v="FROG"/>
    <s v="2008-05"/>
    <x v="1"/>
    <e v="#N/A"/>
    <e v="#N/A"/>
    <x v="1"/>
  </r>
  <r>
    <x v="44"/>
    <s v="03/02/08"/>
    <n v="399900"/>
    <s v="Low Rise (1-3)"/>
    <n v="183"/>
    <s v="RE/MAXES"/>
    <s v="2008-03"/>
    <x v="0"/>
    <e v="#N/A"/>
    <e v="#N/A"/>
    <x v="1"/>
  </r>
  <r>
    <x v="44"/>
    <s v="05/10/08"/>
    <n v="399900"/>
    <s v="Mid Rise (4-7)"/>
    <n v="114"/>
    <s v="RE/MAXES"/>
    <s v="2008-05"/>
    <x v="0"/>
    <e v="#N/A"/>
    <e v="#N/A"/>
    <x v="1"/>
  </r>
  <r>
    <x v="44"/>
    <s v="05/30/08"/>
    <n v="399900"/>
    <s v="Single Family"/>
    <n v="94"/>
    <s v="FREM"/>
    <s v="2008-05"/>
    <x v="1"/>
    <e v="#N/A"/>
    <e v="#N/A"/>
    <x v="1"/>
  </r>
  <r>
    <x v="44"/>
    <s v="06/29/08"/>
    <n v="399900"/>
    <s v="Low Rise (1-3)"/>
    <n v="64"/>
    <s v="FROST"/>
    <s v="2008-06"/>
    <x v="0"/>
    <e v="#N/A"/>
    <e v="#N/A"/>
    <x v="1"/>
  </r>
  <r>
    <x v="44"/>
    <s v="08/27/08"/>
    <n v="437800"/>
    <s v="Townhouse"/>
    <n v="5"/>
    <s v="WROTG"/>
    <s v="2008-08"/>
    <x v="0"/>
    <e v="#N/A"/>
    <e v="#N/A"/>
    <x v="1"/>
  </r>
  <r>
    <x v="44"/>
    <s v="04/07/08"/>
    <n v="439000"/>
    <s v="Low Rise (1-3)"/>
    <n v="147"/>
    <s v="RE/MAXES"/>
    <s v="2008-04"/>
    <x v="0"/>
    <e v="#N/A"/>
    <e v="#N/A"/>
    <x v="1"/>
  </r>
  <r>
    <x v="44"/>
    <s v="07/07/08"/>
    <n v="439900"/>
    <s v="Single Family"/>
    <n v="56"/>
    <s v="RE/MAXES"/>
    <s v="2008-07"/>
    <x v="1"/>
    <e v="#N/A"/>
    <e v="#N/A"/>
    <x v="1"/>
  </r>
  <r>
    <x v="44"/>
    <s v="04/28/08"/>
    <n v="449000"/>
    <s v="Single Family"/>
    <n v="126"/>
    <s v="RE/MAXES"/>
    <s v="2008-04"/>
    <x v="1"/>
    <e v="#N/A"/>
    <e v="#N/A"/>
    <x v="1"/>
  </r>
  <r>
    <x v="44"/>
    <s v="02/20/08"/>
    <n v="369500"/>
    <s v="Villa Attch/Half Dup"/>
    <n v="174"/>
    <s v="PRUD09"/>
    <s v="2008-02"/>
    <x v="1"/>
    <e v="#N/A"/>
    <e v="#N/A"/>
    <x v="1"/>
  </r>
  <r>
    <x v="44"/>
    <s v="05/15/08"/>
    <n v="479900"/>
    <s v="Mid Rise (4-7)"/>
    <n v="109"/>
    <s v="PRUD09"/>
    <s v="2008-05"/>
    <x v="0"/>
    <e v="#N/A"/>
    <e v="#N/A"/>
    <x v="1"/>
  </r>
  <r>
    <x v="44"/>
    <s v="08/22/08"/>
    <n v="479900"/>
    <s v="Mid Rise (4-7)"/>
    <n v="10"/>
    <s v="RE/MAXES"/>
    <s v="2008-08"/>
    <x v="0"/>
    <e v="#N/A"/>
    <e v="#N/A"/>
    <x v="1"/>
  </r>
  <r>
    <x v="44"/>
    <d v="2007-12-07T00:00:00"/>
    <n v="489000"/>
    <s v="Low Rise (1-3)"/>
    <n v="269"/>
    <s v="FDOWF"/>
    <s v="2007-12"/>
    <x v="0"/>
    <e v="#N/A"/>
    <e v="#N/A"/>
    <x v="1"/>
  </r>
  <r>
    <x v="44"/>
    <d v="2007-12-11T00:00:00"/>
    <n v="469900"/>
    <s v="Single Family"/>
    <n v="265"/>
    <s v="MRSW"/>
    <s v="2007-12"/>
    <x v="1"/>
    <e v="#N/A"/>
    <e v="#N/A"/>
    <x v="1"/>
  </r>
  <r>
    <x v="44"/>
    <s v="05/06/08"/>
    <n v="499000"/>
    <s v="Mid Rise (4-7)"/>
    <n v="118"/>
    <s v="FDOWF"/>
    <s v="2008-05"/>
    <x v="0"/>
    <e v="#N/A"/>
    <e v="#N/A"/>
    <x v="1"/>
  </r>
  <r>
    <x v="44"/>
    <s v="01/18/08"/>
    <n v="490000"/>
    <s v="Low Rise (1-3)"/>
    <n v="227"/>
    <s v="FERI"/>
    <s v="2008-01"/>
    <x v="0"/>
    <e v="#N/A"/>
    <e v="#N/A"/>
    <x v="1"/>
  </r>
  <r>
    <x v="44"/>
    <s v="07/02/08"/>
    <n v="499000"/>
    <s v="Single Family"/>
    <n v="61"/>
    <s v="FKWE2"/>
    <s v="2008-07"/>
    <x v="1"/>
    <e v="#N/A"/>
    <e v="#N/A"/>
    <x v="1"/>
  </r>
  <r>
    <x v="44"/>
    <s v="02/05/08"/>
    <n v="500000"/>
    <s v="Single Family"/>
    <n v="209"/>
    <s v="VIPR01"/>
    <s v="2008-02"/>
    <x v="1"/>
    <s v="C"/>
    <s v="C"/>
    <x v="2"/>
  </r>
  <r>
    <x v="44"/>
    <d v="2007-12-07T00:00:00"/>
    <n v="399895"/>
    <s v="Low Rise (1-3)"/>
    <n v="269"/>
    <s v="FDOWF"/>
    <s v="2007-12"/>
    <x v="0"/>
    <e v="#N/A"/>
    <e v="#N/A"/>
    <x v="1"/>
  </r>
  <r>
    <x v="44"/>
    <s v="08/12/08"/>
    <n v="524900"/>
    <s v="Low Rise (1-3)"/>
    <n v="20"/>
    <s v="DINA"/>
    <s v="2008-08"/>
    <x v="0"/>
    <e v="#N/A"/>
    <e v="#N/A"/>
    <x v="2"/>
  </r>
  <r>
    <x v="44"/>
    <s v="07/13/08"/>
    <n v="529000"/>
    <s v="Mid Rise (4-7)"/>
    <n v="50"/>
    <s v="RE/MAXES"/>
    <s v="2008-07"/>
    <x v="0"/>
    <e v="#N/A"/>
    <e v="#N/A"/>
    <x v="2"/>
  </r>
  <r>
    <x v="44"/>
    <s v="06/12/08"/>
    <n v="549000"/>
    <s v="Mid Rise (4-7)"/>
    <n v="81"/>
    <s v="FSCRG"/>
    <s v="2008-06"/>
    <x v="0"/>
    <e v="#N/A"/>
    <e v="#N/A"/>
    <x v="2"/>
  </r>
  <r>
    <x v="44"/>
    <s v="06/24/08"/>
    <n v="549900"/>
    <s v="Low Rise (1-3)"/>
    <n v="69"/>
    <s v="KWW"/>
    <s v="2008-06"/>
    <x v="0"/>
    <e v="#N/A"/>
    <e v="#N/A"/>
    <x v="2"/>
  </r>
  <r>
    <x v="44"/>
    <s v="05/21/07"/>
    <n v="524900"/>
    <s v="Low Rise (1-3)"/>
    <n v="469"/>
    <s v="MRSW"/>
    <s v="2007-05"/>
    <x v="0"/>
    <e v="#N/A"/>
    <e v="#N/A"/>
    <x v="2"/>
  </r>
  <r>
    <x v="44"/>
    <s v="04/28/08"/>
    <n v="555000"/>
    <s v="Single Family"/>
    <n v="126"/>
    <s v="GALRE"/>
    <s v="2008-04"/>
    <x v="1"/>
    <e v="#N/A"/>
    <e v="#N/A"/>
    <x v="2"/>
  </r>
  <r>
    <x v="44"/>
    <s v="01/31/08"/>
    <n v="499900"/>
    <s v="Low Rise (1-3)"/>
    <n v="214"/>
    <s v="FDOWF"/>
    <s v="2008-01"/>
    <x v="0"/>
    <e v="#N/A"/>
    <e v="#N/A"/>
    <x v="1"/>
  </r>
  <r>
    <x v="44"/>
    <s v="01/23/08"/>
    <n v="550000"/>
    <s v="Low Rise (1-3)"/>
    <n v="222"/>
    <s v="DINA"/>
    <s v="2008-01"/>
    <x v="0"/>
    <e v="#N/A"/>
    <e v="#N/A"/>
    <x v="2"/>
  </r>
  <r>
    <x v="44"/>
    <s v="07/25/08"/>
    <n v="595000"/>
    <s v="Low Rise (1-3)"/>
    <n v="38"/>
    <s v="ACGL"/>
    <s v="2008-07"/>
    <x v="0"/>
    <e v="#N/A"/>
    <e v="#N/A"/>
    <x v="2"/>
  </r>
  <r>
    <x v="44"/>
    <s v="04/29/08"/>
    <n v="649900"/>
    <s v="Mid Rise (4-7)"/>
    <n v="125"/>
    <s v="FDOWF"/>
    <s v="2008-04"/>
    <x v="0"/>
    <e v="#N/A"/>
    <e v="#N/A"/>
    <x v="2"/>
  </r>
  <r>
    <x v="44"/>
    <s v="04/15/08"/>
    <n v="689900"/>
    <s v="Single Family"/>
    <n v="139"/>
    <s v="RUSH"/>
    <s v="2008-04"/>
    <x v="1"/>
    <e v="#N/A"/>
    <e v="#N/A"/>
    <x v="2"/>
  </r>
  <r>
    <x v="44"/>
    <s v="09/04/07"/>
    <n v="575000"/>
    <s v="Villa Attch/Half Dup"/>
    <n v="363"/>
    <s v="FLUX"/>
    <s v="2007-09"/>
    <x v="1"/>
    <e v="#N/A"/>
    <e v="#N/A"/>
    <x v="2"/>
  </r>
  <r>
    <x v="44"/>
    <s v="06/30/08"/>
    <n v="575000"/>
    <s v="Single Family"/>
    <n v="63"/>
    <s v="FRWF"/>
    <s v="2008-06"/>
    <x v="1"/>
    <e v="#N/A"/>
    <e v="#N/A"/>
    <x v="2"/>
  </r>
  <r>
    <x v="44"/>
    <s v="05/20/08"/>
    <n v="848900"/>
    <s v="Low Rise (1-3)"/>
    <n v="104"/>
    <s v="MRSW"/>
    <s v="2008-05"/>
    <x v="0"/>
    <e v="#N/A"/>
    <e v="#N/A"/>
    <x v="3"/>
  </r>
  <r>
    <x v="44"/>
    <s v="08/08/08"/>
    <n v="899900"/>
    <s v="Low Rise (1-3)"/>
    <n v="24"/>
    <s v="PRUD09"/>
    <s v="2008-08"/>
    <x v="0"/>
    <e v="#N/A"/>
    <e v="#N/A"/>
    <x v="3"/>
  </r>
  <r>
    <x v="44"/>
    <s v="02/22/07"/>
    <n v="795000"/>
    <s v="Low Rise (1-3)"/>
    <n v="557"/>
    <s v="FKWE2"/>
    <s v="2007-02"/>
    <x v="0"/>
    <e v="#N/A"/>
    <e v="#N/A"/>
    <x v="3"/>
  </r>
  <r>
    <x v="44"/>
    <s v="06/19/08"/>
    <n v="949800"/>
    <s v="Single Family"/>
    <n v="74"/>
    <s v="FERS"/>
    <s v="2008-06"/>
    <x v="1"/>
    <e v="#N/A"/>
    <e v="#N/A"/>
    <x v="3"/>
  </r>
  <r>
    <x v="40"/>
    <s v="05/02/08"/>
    <n v="423500"/>
    <s v="Single Family"/>
    <n v="122"/>
    <s v="FREM"/>
    <s v="2008-05"/>
    <x v="1"/>
    <e v="#N/A"/>
    <e v="#N/A"/>
    <x v="1"/>
  </r>
  <r>
    <x v="44"/>
    <s v="02/15/08"/>
    <n v="989000"/>
    <s v="Low Rise (1-3)"/>
    <n v="199"/>
    <s v="RE/MAXES"/>
    <s v="2008-02"/>
    <x v="0"/>
    <e v="#N/A"/>
    <e v="#N/A"/>
    <x v="3"/>
  </r>
  <r>
    <x v="44"/>
    <s v="05/20/08"/>
    <n v="824900"/>
    <s v="Mid Rise (4-7)"/>
    <n v="104"/>
    <s v="RE/MAXES"/>
    <s v="2008-05"/>
    <x v="0"/>
    <e v="#N/A"/>
    <e v="#N/A"/>
    <x v="3"/>
  </r>
  <r>
    <x v="44"/>
    <s v="08/05/08"/>
    <n v="1100000"/>
    <s v="Single Family"/>
    <n v="27"/>
    <s v="MAXR"/>
    <s v="2008-08"/>
    <x v="1"/>
    <e v="#N/A"/>
    <e v="#N/A"/>
    <x v="4"/>
  </r>
  <r>
    <x v="44"/>
    <d v="2007-12-04T00:00:00"/>
    <n v="1125000"/>
    <s v="Single Family"/>
    <n v="271"/>
    <s v="FFLRE"/>
    <s v="2007-12"/>
    <x v="1"/>
    <e v="#N/A"/>
    <e v="#N/A"/>
    <x v="4"/>
  </r>
  <r>
    <x v="44"/>
    <s v="06/12/08"/>
    <n v="1190000"/>
    <s v="Single Family"/>
    <n v="81"/>
    <s v="FRSUN"/>
    <s v="2008-06"/>
    <x v="1"/>
    <e v="#N/A"/>
    <e v="#N/A"/>
    <x v="4"/>
  </r>
  <r>
    <x v="44"/>
    <d v="2007-12-12T00:00:00"/>
    <n v="974997"/>
    <s v="Low Rise (1-3)"/>
    <n v="264"/>
    <s v="FREX01"/>
    <s v="2007-12"/>
    <x v="0"/>
    <e v="#N/A"/>
    <e v="#N/A"/>
    <x v="3"/>
  </r>
  <r>
    <x v="44"/>
    <d v="2006-10-25T00:00:00"/>
    <n v="939000"/>
    <s v="Mid Rise (4-7)"/>
    <n v="677"/>
    <s v="MRSW"/>
    <s v="2006-10"/>
    <x v="0"/>
    <e v="#N/A"/>
    <e v="#N/A"/>
    <x v="3"/>
  </r>
  <r>
    <x v="44"/>
    <d v="2007-12-12T00:00:00"/>
    <n v="1200000"/>
    <s v="Low Rise (1-3)"/>
    <n v="264"/>
    <s v="FREX01"/>
    <s v="2007-12"/>
    <x v="0"/>
    <e v="#N/A"/>
    <e v="#N/A"/>
    <x v="4"/>
  </r>
  <r>
    <x v="44"/>
    <s v="04/30/08"/>
    <n v="1399000"/>
    <s v="Single Family"/>
    <n v="124"/>
    <s v="PRUD09"/>
    <s v="2008-04"/>
    <x v="1"/>
    <e v="#N/A"/>
    <e v="#N/A"/>
    <x v="4"/>
  </r>
  <r>
    <x v="44"/>
    <s v="07/29/08"/>
    <n v="1699999"/>
    <s v="Single Family"/>
    <n v="34"/>
    <s v="FREM"/>
    <s v="2008-07"/>
    <x v="1"/>
    <e v="#N/A"/>
    <e v="#N/A"/>
    <x v="4"/>
  </r>
  <r>
    <x v="44"/>
    <s v="06/26/07"/>
    <n v="1195000"/>
    <s v="Mid Rise (4-7)"/>
    <n v="433"/>
    <s v="RE/MAXES"/>
    <s v="2007-06"/>
    <x v="0"/>
    <e v="#N/A"/>
    <e v="#N/A"/>
    <x v="4"/>
  </r>
  <r>
    <x v="44"/>
    <s v="03/04/08"/>
    <n v="1899999"/>
    <s v="Single Family"/>
    <n v="181"/>
    <s v="FSUNR"/>
    <s v="2008-03"/>
    <x v="1"/>
    <e v="#N/A"/>
    <e v="#N/A"/>
    <x v="4"/>
  </r>
  <r>
    <x v="44"/>
    <d v="2007-12-08T00:00:00"/>
    <n v="1299000"/>
    <s v="Single Family"/>
    <n v="268"/>
    <s v="MRSW"/>
    <s v="2007-12"/>
    <x v="1"/>
    <e v="#N/A"/>
    <e v="#N/A"/>
    <x v="4"/>
  </r>
  <r>
    <x v="44"/>
    <s v="02/18/08"/>
    <n v="2900000"/>
    <s v="Single Family"/>
    <n v="196"/>
    <s v="PRUD09"/>
    <s v="2008-02"/>
    <x v="1"/>
    <e v="#N/A"/>
    <e v="#N/A"/>
    <x v="5"/>
  </r>
  <r>
    <x v="44"/>
    <s v="02/20/08"/>
    <n v="2199000"/>
    <s v="Single Family"/>
    <n v="194"/>
    <s v="PRUD09"/>
    <s v="2008-02"/>
    <x v="1"/>
    <e v="#N/A"/>
    <e v="#N/A"/>
    <x v="5"/>
  </r>
  <r>
    <x v="44"/>
    <s v="07/17/08"/>
    <n v="4200000"/>
    <s v="Single Family"/>
    <n v="43"/>
    <s v="PRUD09"/>
    <s v="2008-07"/>
    <x v="1"/>
    <e v="#N/A"/>
    <e v="#N/A"/>
    <x v="5"/>
  </r>
  <r>
    <x v="45"/>
    <s v="01/11/08"/>
    <n v="799900"/>
    <s v="Single Family"/>
    <n v="234"/>
    <s v="FSRJ"/>
    <s v="2008-01"/>
    <x v="1"/>
    <e v="#N/A"/>
    <e v="#N/A"/>
    <x v="3"/>
  </r>
  <r>
    <x v="45"/>
    <s v="01/12/08"/>
    <n v="866500"/>
    <s v="Single Family"/>
    <n v="233"/>
    <s v="FSRJ"/>
    <s v="2008-01"/>
    <x v="1"/>
    <e v="#N/A"/>
    <e v="#N/A"/>
    <x v="3"/>
  </r>
  <r>
    <x v="45"/>
    <s v="04/23/08"/>
    <n v="869800"/>
    <s v="Single Family"/>
    <n v="131"/>
    <s v="FDGC"/>
    <s v="2008-04"/>
    <x v="1"/>
    <e v="#N/A"/>
    <e v="#N/A"/>
    <x v="3"/>
  </r>
  <r>
    <x v="45"/>
    <s v="04/30/08"/>
    <n v="889000"/>
    <s v="Single Family"/>
    <n v="124"/>
    <s v="FSUS"/>
    <s v="2008-04"/>
    <x v="1"/>
    <e v="#N/A"/>
    <e v="#N/A"/>
    <x v="3"/>
  </r>
  <r>
    <x v="45"/>
    <s v="07/19/08"/>
    <n v="924900"/>
    <s v="Single Family"/>
    <n v="44"/>
    <s v="FRENI"/>
    <s v="2008-07"/>
    <x v="1"/>
    <e v="#N/A"/>
    <e v="#N/A"/>
    <x v="3"/>
  </r>
  <r>
    <x v="45"/>
    <s v="07/08/08"/>
    <n v="944950"/>
    <s v="Single Family"/>
    <n v="55"/>
    <s v="FCSB"/>
    <s v="2008-07"/>
    <x v="1"/>
    <e v="#N/A"/>
    <e v="#N/A"/>
    <x v="3"/>
  </r>
  <r>
    <x v="45"/>
    <s v="04/08/08"/>
    <n v="959000"/>
    <s v="Single Family"/>
    <n v="146"/>
    <s v="ALLRG"/>
    <s v="2008-04"/>
    <x v="1"/>
    <e v="#N/A"/>
    <e v="#N/A"/>
    <x v="3"/>
  </r>
  <r>
    <x v="45"/>
    <s v="05/08/08"/>
    <n v="990000"/>
    <s v="Single Family"/>
    <n v="116"/>
    <s v="SBLT01"/>
    <s v="2008-05"/>
    <x v="1"/>
    <e v="#N/A"/>
    <e v="#N/A"/>
    <x v="3"/>
  </r>
  <r>
    <x v="44"/>
    <s v="03/06/07"/>
    <n v="1899900"/>
    <s v="Single Family"/>
    <n v="545"/>
    <s v="MRSW"/>
    <s v="2007-03"/>
    <x v="1"/>
    <e v="#N/A"/>
    <e v="#N/A"/>
    <x v="4"/>
  </r>
  <r>
    <x v="34"/>
    <s v="05/09/08"/>
    <n v="59900"/>
    <s v="Manufactured"/>
    <n v="115"/>
    <s v="FCBR"/>
    <s v="2008-05"/>
    <x v="1"/>
    <e v="#N/A"/>
    <e v="#N/A"/>
    <x v="0"/>
  </r>
  <r>
    <x v="34"/>
    <s v="06/10/08"/>
    <n v="64000"/>
    <s v="Manufactured"/>
    <n v="83"/>
    <s v="ZGLS"/>
    <s v="2008-06"/>
    <x v="1"/>
    <e v="#N/A"/>
    <e v="#N/A"/>
    <x v="0"/>
  </r>
  <r>
    <x v="34"/>
    <s v="01/04/08"/>
    <n v="49500"/>
    <s v="Manufactured"/>
    <n v="241"/>
    <s v="SBLT01"/>
    <s v="2008-01"/>
    <x v="1"/>
    <e v="#N/A"/>
    <e v="#N/A"/>
    <x v="0"/>
  </r>
  <r>
    <x v="34"/>
    <s v="04/22/08"/>
    <n v="69500"/>
    <s v="Manufactured"/>
    <n v="132"/>
    <s v="FEBR"/>
    <s v="2008-04"/>
    <x v="1"/>
    <e v="#N/A"/>
    <e v="#N/A"/>
    <x v="0"/>
  </r>
  <r>
    <x v="34"/>
    <s v="03/29/08"/>
    <n v="70000"/>
    <s v="Manufactured"/>
    <n v="156"/>
    <s v="ZGLS"/>
    <s v="2008-03"/>
    <x v="1"/>
    <e v="#N/A"/>
    <e v="#N/A"/>
    <x v="0"/>
  </r>
  <r>
    <x v="34"/>
    <s v="04/21/08"/>
    <n v="72900"/>
    <s v="Manufactured"/>
    <n v="133"/>
    <s v="PALMS"/>
    <s v="2008-04"/>
    <x v="1"/>
    <e v="#N/A"/>
    <e v="#N/A"/>
    <x v="0"/>
  </r>
  <r>
    <x v="34"/>
    <s v="06/26/08"/>
    <n v="69900"/>
    <s v="Manufactured"/>
    <n v="67"/>
    <s v="FEBR"/>
    <s v="2008-06"/>
    <x v="1"/>
    <e v="#N/A"/>
    <e v="#N/A"/>
    <x v="0"/>
  </r>
  <r>
    <x v="34"/>
    <s v="04/01/08"/>
    <n v="78000"/>
    <s v="Manufactured"/>
    <n v="153"/>
    <s v="ZGLS"/>
    <s v="2008-04"/>
    <x v="1"/>
    <e v="#N/A"/>
    <e v="#N/A"/>
    <x v="0"/>
  </r>
  <r>
    <x v="34"/>
    <s v="03/28/08"/>
    <n v="78900"/>
    <s v="Manufactured"/>
    <n v="157"/>
    <s v="FEBR"/>
    <s v="2008-03"/>
    <x v="1"/>
    <e v="#N/A"/>
    <e v="#N/A"/>
    <x v="0"/>
  </r>
  <r>
    <x v="44"/>
    <s v="03/08/08"/>
    <n v="6495000"/>
    <s v="Single Family"/>
    <n v="124"/>
    <s v="PRUD09"/>
    <s v="2008-03"/>
    <x v="1"/>
    <e v="#N/A"/>
    <e v="#N/A"/>
    <x v="6"/>
  </r>
  <r>
    <x v="34"/>
    <s v="07/31/08"/>
    <n v="79500"/>
    <s v="Manufactured"/>
    <n v="32"/>
    <s v="FEBR"/>
    <s v="2008-07"/>
    <x v="1"/>
    <e v="#N/A"/>
    <e v="#N/A"/>
    <x v="0"/>
  </r>
  <r>
    <x v="44"/>
    <s v="03/14/07"/>
    <n v="1049000"/>
    <s v="Low Rise (1-3)"/>
    <n v="537"/>
    <s v="MRSW"/>
    <s v="2007-03"/>
    <x v="0"/>
    <e v="#N/A"/>
    <e v="#N/A"/>
    <x v="4"/>
  </r>
  <r>
    <x v="34"/>
    <s v="06/04/08"/>
    <n v="80000"/>
    <s v="Manufactured"/>
    <n v="89"/>
    <s v="SBLT01"/>
    <s v="2008-06"/>
    <x v="1"/>
    <e v="#N/A"/>
    <e v="#N/A"/>
    <x v="0"/>
  </r>
  <r>
    <x v="34"/>
    <s v="05/24/08"/>
    <n v="84900"/>
    <s v="Manufactured"/>
    <n v="100"/>
    <s v="FEBR"/>
    <s v="2008-05"/>
    <x v="1"/>
    <e v="#N/A"/>
    <e v="#N/A"/>
    <x v="0"/>
  </r>
  <r>
    <x v="34"/>
    <s v="08/12/08"/>
    <n v="85000"/>
    <s v="Manufactured"/>
    <n v="20"/>
    <s v="ZGLS"/>
    <s v="2008-08"/>
    <x v="1"/>
    <e v="#N/A"/>
    <e v="#N/A"/>
    <x v="0"/>
  </r>
  <r>
    <x v="34"/>
    <s v="03/30/08"/>
    <n v="79500"/>
    <s v="Manufactured"/>
    <n v="155"/>
    <s v="ZGLS"/>
    <s v="2008-03"/>
    <x v="1"/>
    <e v="#N/A"/>
    <e v="#N/A"/>
    <x v="0"/>
  </r>
  <r>
    <x v="34"/>
    <s v="07/17/08"/>
    <n v="89900"/>
    <s v="Manufactured"/>
    <n v="46"/>
    <s v="FEBR"/>
    <s v="2008-07"/>
    <x v="1"/>
    <e v="#N/A"/>
    <e v="#N/A"/>
    <x v="0"/>
  </r>
  <r>
    <x v="34"/>
    <s v="06/14/08"/>
    <n v="97500"/>
    <s v="Manufactured"/>
    <n v="79"/>
    <s v="FEBR"/>
    <s v="2008-06"/>
    <x v="1"/>
    <e v="#N/A"/>
    <e v="#N/A"/>
    <x v="0"/>
  </r>
  <r>
    <x v="34"/>
    <s v="03/07/08"/>
    <n v="98000"/>
    <s v="Manufactured"/>
    <n v="178"/>
    <s v="FRAW"/>
    <s v="2008-03"/>
    <x v="1"/>
    <e v="#N/A"/>
    <e v="#N/A"/>
    <x v="0"/>
  </r>
  <r>
    <x v="34"/>
    <s v="01/18/08"/>
    <n v="99000"/>
    <s v="Manufactured"/>
    <n v="227"/>
    <s v="FDRR"/>
    <s v="2008-01"/>
    <x v="1"/>
    <e v="#N/A"/>
    <e v="#N/A"/>
    <x v="0"/>
  </r>
  <r>
    <x v="34"/>
    <s v="03/29/08"/>
    <n v="99000"/>
    <s v="Manufactured"/>
    <n v="156"/>
    <s v="ZGLS"/>
    <s v="2008-03"/>
    <x v="1"/>
    <e v="#N/A"/>
    <e v="#N/A"/>
    <x v="0"/>
  </r>
  <r>
    <x v="34"/>
    <s v="03/03/08"/>
    <n v="76500"/>
    <s v="Manufactured"/>
    <n v="182"/>
    <s v="SBLT01"/>
    <s v="2008-03"/>
    <x v="1"/>
    <e v="#N/A"/>
    <e v="#N/A"/>
    <x v="0"/>
  </r>
  <r>
    <x v="34"/>
    <s v="07/15/08"/>
    <n v="99000"/>
    <s v="Low Rise (1-3)"/>
    <n v="48"/>
    <s v="CBRE06"/>
    <s v="2008-07"/>
    <x v="0"/>
    <e v="#N/A"/>
    <e v="#N/A"/>
    <x v="0"/>
  </r>
  <r>
    <x v="34"/>
    <s v="05/02/08"/>
    <n v="99900"/>
    <s v="Manufactured"/>
    <n v="122"/>
    <s v="FATS3"/>
    <s v="2008-05"/>
    <x v="1"/>
    <e v="#N/A"/>
    <e v="#N/A"/>
    <x v="0"/>
  </r>
  <r>
    <x v="34"/>
    <s v="04/01/08"/>
    <n v="79900"/>
    <s v="Manufactured"/>
    <n v="153"/>
    <s v="ZGLS"/>
    <s v="2008-04"/>
    <x v="1"/>
    <e v="#N/A"/>
    <e v="#N/A"/>
    <x v="0"/>
  </r>
  <r>
    <x v="34"/>
    <s v="03/11/08"/>
    <n v="89900"/>
    <s v="Manufactured"/>
    <n v="174"/>
    <s v="SBLT01"/>
    <s v="2008-03"/>
    <x v="1"/>
    <e v="#N/A"/>
    <e v="#N/A"/>
    <x v="0"/>
  </r>
  <r>
    <x v="34"/>
    <s v="05/25/06"/>
    <n v="109000"/>
    <s v="Low Rise (1-3)"/>
    <n v="830"/>
    <s v="VIPR07"/>
    <s v="2006-05"/>
    <x v="0"/>
    <e v="#N/A"/>
    <e v="#N/A"/>
    <x v="0"/>
  </r>
  <r>
    <x v="34"/>
    <s v="07/11/08"/>
    <n v="109900"/>
    <s v="Low Rise (1-3)"/>
    <n v="52"/>
    <s v="ZGLS"/>
    <s v="2008-07"/>
    <x v="0"/>
    <e v="#N/A"/>
    <e v="#N/A"/>
    <x v="0"/>
  </r>
  <r>
    <x v="34"/>
    <s v="01/28/08"/>
    <n v="110000"/>
    <s v="Low Rise (1-3)"/>
    <n v="216"/>
    <s v="CHEPPE"/>
    <s v="2008-01"/>
    <x v="0"/>
    <e v="#N/A"/>
    <e v="#N/A"/>
    <x v="0"/>
  </r>
  <r>
    <x v="34"/>
    <s v="04/23/08"/>
    <n v="110000"/>
    <s v="Manufactured"/>
    <n v="131"/>
    <s v="FRAW"/>
    <s v="2008-04"/>
    <x v="1"/>
    <e v="#N/A"/>
    <e v="#N/A"/>
    <x v="0"/>
  </r>
  <r>
    <x v="34"/>
    <s v="07/31/08"/>
    <n v="110000"/>
    <s v="Low Rise (1-3)"/>
    <n v="32"/>
    <s v="FSUNR"/>
    <s v="2008-07"/>
    <x v="0"/>
    <e v="#N/A"/>
    <e v="#N/A"/>
    <x v="0"/>
  </r>
  <r>
    <x v="34"/>
    <s v="03/11/08"/>
    <n v="115000"/>
    <s v="Low Rise (1-3)"/>
    <n v="174"/>
    <s v="FCSB"/>
    <s v="2008-03"/>
    <x v="0"/>
    <e v="#N/A"/>
    <e v="#N/A"/>
    <x v="0"/>
  </r>
  <r>
    <x v="34"/>
    <s v="08/03/08"/>
    <n v="115000"/>
    <s v="Low Rise (1-3)"/>
    <n v="29"/>
    <s v="FREM"/>
    <s v="2008-08"/>
    <x v="0"/>
    <e v="#N/A"/>
    <e v="#N/A"/>
    <x v="0"/>
  </r>
  <r>
    <x v="34"/>
    <s v="03/19/08"/>
    <n v="117000"/>
    <s v="Low Rise (1-3)"/>
    <n v="166"/>
    <s v="CBRE06"/>
    <s v="2008-03"/>
    <x v="0"/>
    <e v="#N/A"/>
    <e v="#N/A"/>
    <x v="0"/>
  </r>
  <r>
    <x v="34"/>
    <s v="03/29/08"/>
    <n v="119000"/>
    <s v="Manufactured"/>
    <n v="156"/>
    <s v="ZGLS"/>
    <s v="2008-03"/>
    <x v="1"/>
    <e v="#N/A"/>
    <e v="#N/A"/>
    <x v="0"/>
  </r>
  <r>
    <x v="34"/>
    <s v="04/03/08"/>
    <n v="119000"/>
    <s v="Manufactured"/>
    <n v="151"/>
    <s v="ZGLS"/>
    <s v="2008-04"/>
    <x v="1"/>
    <e v="#N/A"/>
    <e v="#N/A"/>
    <x v="0"/>
  </r>
  <r>
    <x v="34"/>
    <s v="01/31/07"/>
    <n v="119900"/>
    <s v="Low Rise (1-3)"/>
    <n v="579"/>
    <s v="FCSS01"/>
    <s v="2007-01"/>
    <x v="0"/>
    <e v="#N/A"/>
    <e v="#N/A"/>
    <x v="0"/>
  </r>
  <r>
    <x v="34"/>
    <s v="06/25/08"/>
    <n v="119900"/>
    <s v="Low Rise (1-3)"/>
    <n v="68"/>
    <s v="CHEPPE"/>
    <s v="2008-06"/>
    <x v="0"/>
    <e v="#N/A"/>
    <e v="#N/A"/>
    <x v="0"/>
  </r>
  <r>
    <x v="34"/>
    <s v="03/01/08"/>
    <n v="123900"/>
    <s v="Low Rise (1-3)"/>
    <n v="184"/>
    <s v="FSELL"/>
    <s v="2008-03"/>
    <x v="0"/>
    <e v="#N/A"/>
    <e v="#N/A"/>
    <x v="0"/>
  </r>
  <r>
    <x v="34"/>
    <s v="08/18/08"/>
    <n v="124900"/>
    <s v="Low Rise (1-3)"/>
    <n v="14"/>
    <s v="FCSS01"/>
    <s v="2008-08"/>
    <x v="0"/>
    <e v="#N/A"/>
    <e v="#N/A"/>
    <x v="0"/>
  </r>
  <r>
    <x v="34"/>
    <s v="03/29/08"/>
    <n v="125000"/>
    <s v="Manufactured"/>
    <n v="156"/>
    <s v="ZGLS"/>
    <s v="2008-03"/>
    <x v="1"/>
    <e v="#N/A"/>
    <e v="#N/A"/>
    <x v="0"/>
  </r>
  <r>
    <x v="34"/>
    <s v="05/20/08"/>
    <n v="125000"/>
    <s v="Low Rise (1-3)"/>
    <n v="104"/>
    <s v="CBRE06"/>
    <s v="2008-05"/>
    <x v="0"/>
    <e v="#N/A"/>
    <e v="#N/A"/>
    <x v="0"/>
  </r>
  <r>
    <x v="34"/>
    <s v="05/29/08"/>
    <n v="125000"/>
    <s v="Low Rise (1-3)"/>
    <n v="95"/>
    <s v="FGWR"/>
    <s v="2008-05"/>
    <x v="0"/>
    <e v="#N/A"/>
    <e v="#N/A"/>
    <x v="0"/>
  </r>
  <r>
    <x v="34"/>
    <s v="07/19/08"/>
    <n v="125500"/>
    <s v="Low Rise (1-3)"/>
    <n v="44"/>
    <s v="FROS"/>
    <s v="2008-07"/>
    <x v="0"/>
    <e v="#N/A"/>
    <e v="#N/A"/>
    <x v="0"/>
  </r>
  <r>
    <x v="34"/>
    <s v="05/01/08"/>
    <n v="125900"/>
    <s v="Manufactured"/>
    <n v="123"/>
    <s v="FEBR"/>
    <s v="2008-05"/>
    <x v="1"/>
    <e v="#N/A"/>
    <e v="#N/A"/>
    <x v="0"/>
  </r>
  <r>
    <x v="34"/>
    <s v="04/10/08"/>
    <n v="126000"/>
    <s v="Low Rise (1-3)"/>
    <n v="144"/>
    <s v="FSSC2"/>
    <s v="2008-04"/>
    <x v="0"/>
    <e v="#N/A"/>
    <e v="#N/A"/>
    <x v="0"/>
  </r>
  <r>
    <x v="34"/>
    <s v="04/10/08"/>
    <n v="129900"/>
    <s v="Single Family"/>
    <n v="144"/>
    <s v="FREMS"/>
    <s v="2008-04"/>
    <x v="1"/>
    <e v="#N/A"/>
    <e v="#N/A"/>
    <x v="0"/>
  </r>
  <r>
    <x v="41"/>
    <s v="05/01/08"/>
    <n v="799900"/>
    <s v="Single Family"/>
    <n v="123"/>
    <s v="FCOLD"/>
    <s v="2008-05"/>
    <x v="1"/>
    <e v="#N/A"/>
    <e v="#N/A"/>
    <x v="3"/>
  </r>
  <r>
    <x v="41"/>
    <s v="08/26/08"/>
    <n v="874900"/>
    <s v="Single Family"/>
    <n v="6"/>
    <s v="398MLS"/>
    <s v="2008-08"/>
    <x v="1"/>
    <e v="#N/A"/>
    <e v="#N/A"/>
    <x v="3"/>
  </r>
  <r>
    <x v="41"/>
    <s v="01/01/08"/>
    <n v="879900"/>
    <s v="Single Family"/>
    <n v="244"/>
    <s v="AMVST2"/>
    <s v="2008-01"/>
    <x v="1"/>
    <e v="#N/A"/>
    <e v="#N/A"/>
    <x v="3"/>
  </r>
  <r>
    <x v="41"/>
    <s v="02/25/08"/>
    <n v="890000"/>
    <s v="Single Family"/>
    <n v="189"/>
    <s v="FATS3"/>
    <s v="2008-02"/>
    <x v="1"/>
    <e v="#N/A"/>
    <e v="#N/A"/>
    <x v="3"/>
  </r>
  <r>
    <x v="41"/>
    <s v="07/01/08"/>
    <n v="899000"/>
    <s v="Single Family"/>
    <n v="62"/>
    <s v="FRWF"/>
    <s v="2008-07"/>
    <x v="1"/>
    <e v="#N/A"/>
    <e v="#N/A"/>
    <x v="3"/>
  </r>
  <r>
    <x v="41"/>
    <s v="08/29/08"/>
    <n v="899000"/>
    <s v="Single Family"/>
    <n v="3"/>
    <s v="MARQP"/>
    <s v="2008-08"/>
    <x v="1"/>
    <e v="#N/A"/>
    <e v="#N/A"/>
    <x v="3"/>
  </r>
  <r>
    <x v="41"/>
    <s v="03/01/08"/>
    <n v="899500"/>
    <s v="Single Family"/>
    <n v="184"/>
    <s v="FCSS01"/>
    <s v="2008-03"/>
    <x v="1"/>
    <e v="#N/A"/>
    <e v="#N/A"/>
    <x v="3"/>
  </r>
  <r>
    <x v="41"/>
    <s v="03/07/08"/>
    <n v="899500"/>
    <s v="Single Family"/>
    <n v="178"/>
    <s v="FWEA"/>
    <s v="2008-03"/>
    <x v="1"/>
    <e v="#N/A"/>
    <e v="#N/A"/>
    <x v="3"/>
  </r>
  <r>
    <x v="41"/>
    <s v="08/30/08"/>
    <n v="899900"/>
    <s v="Single Family"/>
    <n v="2"/>
    <s v="FSPRN"/>
    <s v="2008-08"/>
    <x v="1"/>
    <e v="#N/A"/>
    <e v="#N/A"/>
    <x v="3"/>
  </r>
  <r>
    <x v="41"/>
    <s v="06/27/08"/>
    <n v="899901"/>
    <s v="Single Family"/>
    <n v="66"/>
    <s v="FSSA"/>
    <s v="2008-06"/>
    <x v="1"/>
    <e v="#N/A"/>
    <e v="#N/A"/>
    <x v="3"/>
  </r>
  <r>
    <x v="41"/>
    <s v="07/09/08"/>
    <n v="949700"/>
    <s v="Single Family"/>
    <n v="54"/>
    <s v="VIPR01"/>
    <s v="2008-07"/>
    <x v="1"/>
    <e v="#N/A"/>
    <e v="#N/A"/>
    <x v="3"/>
  </r>
  <r>
    <x v="41"/>
    <s v="01/13/08"/>
    <n v="949900"/>
    <s v="Single Family"/>
    <n v="232"/>
    <s v="FSWR02"/>
    <s v="2008-01"/>
    <x v="1"/>
    <e v="#N/A"/>
    <e v="#N/A"/>
    <x v="3"/>
  </r>
  <r>
    <x v="41"/>
    <d v="2007-11-28T00:00:00"/>
    <n v="989500"/>
    <s v="Single Family"/>
    <n v="278"/>
    <s v="PRUD09"/>
    <s v="2007-11"/>
    <x v="1"/>
    <e v="#N/A"/>
    <e v="#N/A"/>
    <x v="3"/>
  </r>
  <r>
    <x v="41"/>
    <s v="01/19/08"/>
    <n v="995000"/>
    <s v="Single Family"/>
    <n v="226"/>
    <s v="PRUD09"/>
    <s v="2008-01"/>
    <x v="1"/>
    <e v="#N/A"/>
    <e v="#N/A"/>
    <x v="3"/>
  </r>
  <r>
    <x v="41"/>
    <s v="03/24/08"/>
    <n v="1100000"/>
    <s v="Single Family"/>
    <n v="161"/>
    <s v="FERI"/>
    <s v="2008-03"/>
    <x v="1"/>
    <e v="#N/A"/>
    <e v="#N/A"/>
    <x v="4"/>
  </r>
  <r>
    <x v="41"/>
    <s v="05/14/08"/>
    <n v="1140000"/>
    <s v="Single Family"/>
    <n v="110"/>
    <s v="FDGC"/>
    <s v="2008-05"/>
    <x v="1"/>
    <e v="#N/A"/>
    <e v="#N/A"/>
    <x v="4"/>
  </r>
  <r>
    <x v="41"/>
    <s v="03/02/08"/>
    <n v="1150000"/>
    <s v="Single Family"/>
    <n v="183"/>
    <s v="SCAST"/>
    <s v="2008-03"/>
    <x v="1"/>
    <e v="#N/A"/>
    <e v="#N/A"/>
    <x v="4"/>
  </r>
  <r>
    <x v="41"/>
    <s v="07/25/08"/>
    <n v="1190000"/>
    <s v="Single Family"/>
    <n v="38"/>
    <s v="BBGR2"/>
    <s v="2008-07"/>
    <x v="1"/>
    <e v="#N/A"/>
    <e v="#N/A"/>
    <x v="4"/>
  </r>
  <r>
    <x v="41"/>
    <s v="06/24/08"/>
    <n v="1195000"/>
    <s v="Single Family"/>
    <n v="69"/>
    <s v="FSSA"/>
    <s v="2008-06"/>
    <x v="1"/>
    <e v="#N/A"/>
    <e v="#N/A"/>
    <x v="4"/>
  </r>
  <r>
    <x v="41"/>
    <s v="07/26/08"/>
    <n v="1195000"/>
    <s v="Single Family"/>
    <n v="37"/>
    <s v="FDOWF"/>
    <s v="2008-07"/>
    <x v="1"/>
    <e v="#N/A"/>
    <e v="#N/A"/>
    <x v="4"/>
  </r>
  <r>
    <x v="41"/>
    <s v="07/16/08"/>
    <n v="1199000"/>
    <s v="Single Family"/>
    <n v="47"/>
    <s v="PRUD09"/>
    <s v="2008-07"/>
    <x v="1"/>
    <e v="#N/A"/>
    <e v="#N/A"/>
    <x v="4"/>
  </r>
  <r>
    <x v="41"/>
    <d v="2007-11-07T00:00:00"/>
    <n v="1275000"/>
    <s v="Single Family"/>
    <n v="299"/>
    <s v="VIPR01"/>
    <s v="2007-11"/>
    <x v="1"/>
    <e v="#N/A"/>
    <e v="#N/A"/>
    <x v="4"/>
  </r>
  <r>
    <x v="41"/>
    <d v="2007-11-19T00:00:00"/>
    <n v="1295000"/>
    <s v="Single Family"/>
    <n v="287"/>
    <s v="FCOLD"/>
    <s v="2007-11"/>
    <x v="1"/>
    <e v="#N/A"/>
    <e v="#N/A"/>
    <x v="4"/>
  </r>
  <r>
    <x v="41"/>
    <s v="03/09/07"/>
    <n v="1299000"/>
    <s v="Single Family"/>
    <n v="542"/>
    <s v="FRE2000"/>
    <s v="2007-03"/>
    <x v="1"/>
    <e v="#N/A"/>
    <e v="#N/A"/>
    <x v="4"/>
  </r>
  <r>
    <x v="41"/>
    <s v="03/11/08"/>
    <n v="1320000"/>
    <s v="Single Family"/>
    <n v="174"/>
    <s v="FJPR"/>
    <s v="2008-03"/>
    <x v="1"/>
    <e v="#N/A"/>
    <e v="#N/A"/>
    <x v="4"/>
  </r>
  <r>
    <x v="41"/>
    <s v="04/10/08"/>
    <n v="1345000"/>
    <s v="Single Family"/>
    <n v="144"/>
    <s v="MARQP"/>
    <s v="2008-04"/>
    <x v="1"/>
    <e v="#N/A"/>
    <e v="#N/A"/>
    <x v="4"/>
  </r>
  <r>
    <x v="41"/>
    <d v="2007-12-10T00:00:00"/>
    <n v="1399900"/>
    <s v="Single Family"/>
    <n v="266"/>
    <s v="FRE2000"/>
    <s v="2007-12"/>
    <x v="1"/>
    <e v="#N/A"/>
    <e v="#N/A"/>
    <x v="4"/>
  </r>
  <r>
    <x v="41"/>
    <s v="01/29/08"/>
    <n v="1399900"/>
    <s v="Single Family"/>
    <n v="216"/>
    <s v="FRE2000"/>
    <s v="2008-01"/>
    <x v="1"/>
    <e v="#N/A"/>
    <e v="#N/A"/>
    <x v="4"/>
  </r>
  <r>
    <x v="41"/>
    <s v="08/18/08"/>
    <n v="1399900"/>
    <s v="Single Family"/>
    <n v="14"/>
    <s v="BMG"/>
    <s v="2008-08"/>
    <x v="1"/>
    <e v="#N/A"/>
    <e v="#N/A"/>
    <x v="4"/>
  </r>
  <r>
    <x v="45"/>
    <s v="05/23/07"/>
    <n v="180000"/>
    <s v="Low Rise (1-3)"/>
    <n v="467"/>
    <s v="FCRT"/>
    <s v="2007-05"/>
    <x v="0"/>
    <e v="#N/A"/>
    <e v="#N/A"/>
    <x v="0"/>
  </r>
  <r>
    <x v="45"/>
    <s v="04/26/08"/>
    <n v="180000"/>
    <s v="Low Rise (1-3)"/>
    <n v="128"/>
    <s v="FCBR"/>
    <s v="2008-04"/>
    <x v="0"/>
    <e v="#N/A"/>
    <e v="#N/A"/>
    <x v="0"/>
  </r>
  <r>
    <x v="45"/>
    <s v="04/17/08"/>
    <n v="184000"/>
    <s v="Mid Rise (4-7)"/>
    <n v="137"/>
    <s v="KWW"/>
    <s v="2008-04"/>
    <x v="0"/>
    <e v="#N/A"/>
    <e v="#N/A"/>
    <x v="0"/>
  </r>
  <r>
    <x v="45"/>
    <s v="03/11/08"/>
    <n v="184500"/>
    <s v="Mid Rise (4-7)"/>
    <n v="174"/>
    <s v="FSRJ"/>
    <s v="2008-03"/>
    <x v="0"/>
    <e v="#N/A"/>
    <e v="#N/A"/>
    <x v="0"/>
  </r>
  <r>
    <x v="45"/>
    <s v="08/25/08"/>
    <n v="184900"/>
    <s v="Townhouse"/>
    <n v="7"/>
    <s v="EVIR"/>
    <s v="2008-08"/>
    <x v="0"/>
    <e v="#N/A"/>
    <e v="#N/A"/>
    <x v="0"/>
  </r>
  <r>
    <x v="45"/>
    <s v="05/24/07"/>
    <n v="185000"/>
    <s v="Mid Rise (4-7)"/>
    <n v="466"/>
    <s v="AAIM01"/>
    <s v="2007-05"/>
    <x v="0"/>
    <e v="#N/A"/>
    <e v="#N/A"/>
    <x v="0"/>
  </r>
  <r>
    <x v="45"/>
    <s v="02/14/08"/>
    <n v="185000"/>
    <s v="Townhouse"/>
    <n v="200"/>
    <s v="CRIM"/>
    <s v="2008-02"/>
    <x v="0"/>
    <e v="#N/A"/>
    <e v="#N/A"/>
    <x v="0"/>
  </r>
  <r>
    <x v="45"/>
    <s v="03/27/08"/>
    <n v="185000"/>
    <s v="Low Rise (1-3)"/>
    <n v="158"/>
    <s v="FSRJ"/>
    <s v="2008-03"/>
    <x v="0"/>
    <e v="#N/A"/>
    <e v="#N/A"/>
    <x v="0"/>
  </r>
  <r>
    <x v="45"/>
    <s v="07/31/08"/>
    <n v="185000"/>
    <s v="Townhouse"/>
    <n v="32"/>
    <s v="KWW"/>
    <s v="2008-07"/>
    <x v="0"/>
    <e v="#N/A"/>
    <e v="#N/A"/>
    <x v="0"/>
  </r>
  <r>
    <x v="45"/>
    <s v="09/25/07"/>
    <n v="188900"/>
    <s v="Low Rise (1-3)"/>
    <n v="342"/>
    <s v="PRUD02"/>
    <s v="2007-09"/>
    <x v="0"/>
    <e v="#N/A"/>
    <e v="#N/A"/>
    <x v="0"/>
  </r>
  <r>
    <x v="45"/>
    <s v="03/06/08"/>
    <n v="189000"/>
    <s v="Townhouse"/>
    <n v="179"/>
    <s v="FKWE2"/>
    <s v="2008-03"/>
    <x v="0"/>
    <e v="#N/A"/>
    <e v="#N/A"/>
    <x v="0"/>
  </r>
  <r>
    <x v="45"/>
    <s v="03/07/08"/>
    <n v="189000"/>
    <s v="Low Rise (1-3)"/>
    <n v="178"/>
    <s v="RMAX01"/>
    <s v="2008-03"/>
    <x v="0"/>
    <e v="#N/A"/>
    <e v="#N/A"/>
    <x v="0"/>
  </r>
  <r>
    <x v="45"/>
    <s v="05/13/08"/>
    <n v="189000"/>
    <s v="Low Rise (1-3)"/>
    <n v="111"/>
    <s v="PRUD02"/>
    <s v="2008-05"/>
    <x v="0"/>
    <e v="#N/A"/>
    <e v="#N/A"/>
    <x v="0"/>
  </r>
  <r>
    <x v="45"/>
    <s v="06/09/08"/>
    <n v="189000"/>
    <s v="Low Rise (1-3)"/>
    <n v="84"/>
    <s v="FCSB"/>
    <s v="2008-06"/>
    <x v="0"/>
    <e v="#N/A"/>
    <e v="#N/A"/>
    <x v="0"/>
  </r>
  <r>
    <x v="45"/>
    <s v="08/05/08"/>
    <n v="189000"/>
    <s v="Single Family"/>
    <n v="27"/>
    <s v="FDOWF"/>
    <s v="2008-08"/>
    <x v="1"/>
    <e v="#N/A"/>
    <e v="#N/A"/>
    <x v="0"/>
  </r>
  <r>
    <x v="45"/>
    <s v="08/19/08"/>
    <n v="189000"/>
    <s v="Mid Rise (4-7)"/>
    <n v="13"/>
    <s v="FCSB"/>
    <s v="2008-08"/>
    <x v="0"/>
    <e v="#N/A"/>
    <e v="#N/A"/>
    <x v="0"/>
  </r>
  <r>
    <x v="45"/>
    <s v="07/25/08"/>
    <n v="189400"/>
    <s v="Townhouse"/>
    <n v="38"/>
    <s v="CFIVES"/>
    <s v="2008-07"/>
    <x v="0"/>
    <e v="#N/A"/>
    <e v="#N/A"/>
    <x v="0"/>
  </r>
  <r>
    <x v="45"/>
    <s v="06/10/08"/>
    <n v="189500"/>
    <s v="Mid Rise (4-7)"/>
    <n v="83"/>
    <s v="FFGR"/>
    <s v="2008-06"/>
    <x v="0"/>
    <e v="#N/A"/>
    <e v="#N/A"/>
    <x v="0"/>
  </r>
  <r>
    <x v="45"/>
    <s v="07/22/08"/>
    <n v="189600"/>
    <s v="Villa Attch/Half Dup"/>
    <n v="41"/>
    <s v="CBRE01"/>
    <s v="2008-07"/>
    <x v="1"/>
    <e v="#N/A"/>
    <e v="#N/A"/>
    <x v="0"/>
  </r>
  <r>
    <x v="45"/>
    <d v="2007-12-21T00:00:00"/>
    <n v="189700"/>
    <s v="Low Rise (1-3)"/>
    <n v="255"/>
    <s v="FSBY"/>
    <s v="2007-12"/>
    <x v="0"/>
    <e v="#N/A"/>
    <e v="#N/A"/>
    <x v="0"/>
  </r>
  <r>
    <x v="45"/>
    <s v="01/07/08"/>
    <n v="189900"/>
    <s v="Townhouse"/>
    <n v="210"/>
    <s v="FSAD"/>
    <s v="2008-01"/>
    <x v="0"/>
    <e v="#N/A"/>
    <e v="#N/A"/>
    <x v="0"/>
  </r>
  <r>
    <x v="45"/>
    <s v="01/22/08"/>
    <n v="189900"/>
    <s v="Mid Rise (4-7)"/>
    <n v="223"/>
    <s v="VIPR01"/>
    <s v="2008-01"/>
    <x v="0"/>
    <e v="#N/A"/>
    <e v="#N/A"/>
    <x v="0"/>
  </r>
  <r>
    <x v="45"/>
    <s v="02/02/08"/>
    <n v="189900"/>
    <s v="Mid Rise (4-7)"/>
    <n v="212"/>
    <s v="CBRE01"/>
    <s v="2008-02"/>
    <x v="0"/>
    <e v="#N/A"/>
    <e v="#N/A"/>
    <x v="0"/>
  </r>
  <r>
    <x v="45"/>
    <s v="05/19/08"/>
    <n v="189900"/>
    <s v="Mid Rise (4-7)"/>
    <n v="105"/>
    <s v="FSPRN"/>
    <s v="2008-05"/>
    <x v="0"/>
    <e v="#N/A"/>
    <e v="#N/A"/>
    <x v="0"/>
  </r>
  <r>
    <x v="45"/>
    <s v="06/12/08"/>
    <n v="189900"/>
    <s v="Low Rise (1-3)"/>
    <n v="81"/>
    <s v="FSFC"/>
    <s v="2008-06"/>
    <x v="0"/>
    <e v="#N/A"/>
    <e v="#N/A"/>
    <x v="0"/>
  </r>
  <r>
    <x v="45"/>
    <s v="07/19/08"/>
    <n v="189900"/>
    <s v="Mid Rise (4-7)"/>
    <n v="44"/>
    <s v="CBRE01"/>
    <s v="2008-07"/>
    <x v="0"/>
    <e v="#N/A"/>
    <e v="#N/A"/>
    <x v="0"/>
  </r>
  <r>
    <x v="45"/>
    <s v="08/16/08"/>
    <n v="189900"/>
    <s v="Low Rise (1-3)"/>
    <n v="16"/>
    <s v="FCSB"/>
    <s v="2008-08"/>
    <x v="0"/>
    <e v="#N/A"/>
    <e v="#N/A"/>
    <x v="0"/>
  </r>
  <r>
    <x v="45"/>
    <s v="08/11/08"/>
    <n v="190000"/>
    <s v="Low Rise (1-3)"/>
    <n v="21"/>
    <s v="PRUD02"/>
    <s v="2008-08"/>
    <x v="0"/>
    <e v="#N/A"/>
    <e v="#N/A"/>
    <x v="0"/>
  </r>
  <r>
    <x v="45"/>
    <s v="05/02/08"/>
    <n v="192500"/>
    <s v="Mid Rise (4-7)"/>
    <n v="122"/>
    <s v="FFGR"/>
    <s v="2008-05"/>
    <x v="0"/>
    <e v="#N/A"/>
    <e v="#N/A"/>
    <x v="0"/>
  </r>
  <r>
    <x v="45"/>
    <s v="04/01/08"/>
    <n v="192900"/>
    <s v="Mid Rise (4-7)"/>
    <n v="153"/>
    <s v="FSUNR"/>
    <s v="2008-04"/>
    <x v="0"/>
    <e v="#N/A"/>
    <e v="#N/A"/>
    <x v="0"/>
  </r>
  <r>
    <x v="45"/>
    <s v="07/10/08"/>
    <n v="196900"/>
    <s v="Low Rise (1-3)"/>
    <n v="53"/>
    <s v="FSUNR"/>
    <s v="2008-07"/>
    <x v="0"/>
    <e v="#N/A"/>
    <e v="#N/A"/>
    <x v="0"/>
  </r>
  <r>
    <x v="41"/>
    <s v="04/14/08"/>
    <n v="699900"/>
    <s v="Single Family"/>
    <n v="140"/>
    <s v="FREM"/>
    <s v="2008-04"/>
    <x v="1"/>
    <e v="#N/A"/>
    <e v="#N/A"/>
    <x v="2"/>
  </r>
  <r>
    <x v="41"/>
    <s v="04/11/08"/>
    <n v="495900"/>
    <s v="Single Family"/>
    <n v="143"/>
    <s v="CRR"/>
    <s v="2008-04"/>
    <x v="1"/>
    <e v="#N/A"/>
    <e v="#N/A"/>
    <x v="1"/>
  </r>
  <r>
    <x v="41"/>
    <s v="08/28/08"/>
    <n v="299000"/>
    <s v="Low Rise (1-3)"/>
    <n v="4"/>
    <s v="FCOLD"/>
    <s v="2008-08"/>
    <x v="0"/>
    <e v="#N/A"/>
    <e v="#N/A"/>
    <x v="1"/>
  </r>
  <r>
    <x v="45"/>
    <d v="2007-10-02T00:00:00"/>
    <n v="199000"/>
    <s v="Low Rise (1-3)"/>
    <n v="335"/>
    <s v="FCOLD"/>
    <s v="2007-10"/>
    <x v="0"/>
    <e v="#N/A"/>
    <e v="#N/A"/>
    <x v="0"/>
  </r>
  <r>
    <x v="43"/>
    <s v="04/02/08"/>
    <n v="699000"/>
    <s v="Single Family"/>
    <n v="152"/>
    <s v="CYPR01"/>
    <s v="2008-04"/>
    <x v="1"/>
    <e v="#N/A"/>
    <e v="#N/A"/>
    <x v="2"/>
  </r>
  <r>
    <x v="43"/>
    <s v="04/08/08"/>
    <n v="699900"/>
    <s v="Single Family"/>
    <n v="146"/>
    <s v="FRWF"/>
    <s v="2008-04"/>
    <x v="1"/>
    <e v="#N/A"/>
    <e v="#N/A"/>
    <x v="2"/>
  </r>
  <r>
    <x v="43"/>
    <s v="01/27/08"/>
    <n v="724700"/>
    <s v="Single Family"/>
    <n v="218"/>
    <s v="CSPRI"/>
    <s v="2008-01"/>
    <x v="1"/>
    <e v="#N/A"/>
    <e v="#N/A"/>
    <x v="2"/>
  </r>
  <r>
    <x v="43"/>
    <s v="07/24/08"/>
    <n v="725000"/>
    <s v="Single Family"/>
    <n v="39"/>
    <s v="CYPR01"/>
    <s v="2008-07"/>
    <x v="1"/>
    <e v="#N/A"/>
    <e v="#N/A"/>
    <x v="2"/>
  </r>
  <r>
    <x v="43"/>
    <s v="01/28/08"/>
    <n v="739000"/>
    <s v="Single Family"/>
    <n v="217"/>
    <s v="FGHR"/>
    <s v="2008-01"/>
    <x v="1"/>
    <e v="#N/A"/>
    <e v="#N/A"/>
    <x v="2"/>
  </r>
  <r>
    <x v="43"/>
    <s v="08/16/08"/>
    <n v="749000"/>
    <s v="Single Family"/>
    <n v="16"/>
    <s v="WTR02"/>
    <s v="2008-08"/>
    <x v="1"/>
    <e v="#N/A"/>
    <e v="#N/A"/>
    <x v="2"/>
  </r>
  <r>
    <x v="43"/>
    <s v="04/27/08"/>
    <n v="750000"/>
    <s v="Single Family"/>
    <n v="127"/>
    <s v="CYPR01"/>
    <s v="2008-04"/>
    <x v="1"/>
    <s v="D"/>
    <s v="D"/>
    <x v="3"/>
  </r>
  <r>
    <x v="43"/>
    <s v="04/30/08"/>
    <n v="750000"/>
    <s v="Single Family"/>
    <n v="124"/>
    <s v="CYPR01"/>
    <s v="2008-04"/>
    <x v="1"/>
    <s v="D"/>
    <s v="D"/>
    <x v="3"/>
  </r>
  <r>
    <x v="43"/>
    <s v="05/01/08"/>
    <n v="784900"/>
    <s v="Single Family"/>
    <n v="123"/>
    <s v="FRWF"/>
    <s v="2008-05"/>
    <x v="1"/>
    <e v="#N/A"/>
    <e v="#N/A"/>
    <x v="3"/>
  </r>
  <r>
    <x v="43"/>
    <s v="02/28/08"/>
    <n v="799900"/>
    <s v="Single Family"/>
    <n v="186"/>
    <s v="FRWF"/>
    <s v="2008-02"/>
    <x v="1"/>
    <e v="#N/A"/>
    <e v="#N/A"/>
    <x v="3"/>
  </r>
  <r>
    <x v="43"/>
    <s v="07/28/08"/>
    <n v="865000"/>
    <s v="Single Family"/>
    <n v="35"/>
    <s v="PRUD02"/>
    <s v="2008-07"/>
    <x v="1"/>
    <e v="#N/A"/>
    <e v="#N/A"/>
    <x v="3"/>
  </r>
  <r>
    <x v="43"/>
    <s v="07/09/08"/>
    <n v="899000"/>
    <s v="Single Family"/>
    <n v="54"/>
    <s v="CYPR01"/>
    <s v="2008-07"/>
    <x v="1"/>
    <e v="#N/A"/>
    <e v="#N/A"/>
    <x v="3"/>
  </r>
  <r>
    <x v="43"/>
    <s v="07/01/08"/>
    <n v="899800"/>
    <s v="Single Family"/>
    <n v="62"/>
    <s v="FDGC"/>
    <s v="2008-07"/>
    <x v="1"/>
    <e v="#N/A"/>
    <e v="#N/A"/>
    <x v="3"/>
  </r>
  <r>
    <x v="43"/>
    <s v="03/04/08"/>
    <n v="950000"/>
    <s v="Single Family"/>
    <n v="181"/>
    <s v="CRARC"/>
    <s v="2008-03"/>
    <x v="1"/>
    <e v="#N/A"/>
    <e v="#N/A"/>
    <x v="3"/>
  </r>
  <r>
    <x v="43"/>
    <s v="07/03/08"/>
    <n v="984000"/>
    <s v="Single Family"/>
    <n v="60"/>
    <s v="ZIPR"/>
    <s v="2008-07"/>
    <x v="1"/>
    <e v="#N/A"/>
    <e v="#N/A"/>
    <x v="3"/>
  </r>
  <r>
    <x v="43"/>
    <s v="05/08/08"/>
    <n v="995000"/>
    <s v="Single Family"/>
    <n v="116"/>
    <s v="FREM"/>
    <s v="2008-05"/>
    <x v="1"/>
    <e v="#N/A"/>
    <e v="#N/A"/>
    <x v="3"/>
  </r>
  <r>
    <x v="43"/>
    <d v="2007-10-08T00:00:00"/>
    <n v="499900"/>
    <s v="Villa Attch/Half Dup"/>
    <n v="329"/>
    <s v="FMELRE"/>
    <s v="2007-10"/>
    <x v="1"/>
    <e v="#N/A"/>
    <e v="#N/A"/>
    <x v="1"/>
  </r>
  <r>
    <x v="43"/>
    <s v="06/27/07"/>
    <n v="499000"/>
    <s v="Single Family"/>
    <n v="427"/>
    <s v="PRUD02"/>
    <s v="2007-06"/>
    <x v="1"/>
    <e v="#N/A"/>
    <e v="#N/A"/>
    <x v="1"/>
  </r>
  <r>
    <x v="45"/>
    <s v="06/25/08"/>
    <n v="64900"/>
    <s v="Low Rise (1-3)"/>
    <n v="68"/>
    <s v="CWIRI"/>
    <s v="2008-06"/>
    <x v="0"/>
    <e v="#N/A"/>
    <e v="#N/A"/>
    <x v="0"/>
  </r>
  <r>
    <x v="43"/>
    <d v="2007-12-07T00:00:00"/>
    <n v="297900"/>
    <s v="Low Rise (1-3)"/>
    <n v="269"/>
    <s v="FPSM"/>
    <s v="2007-12"/>
    <x v="0"/>
    <e v="#N/A"/>
    <e v="#N/A"/>
    <x v="1"/>
  </r>
  <r>
    <x v="45"/>
    <s v="04/08/08"/>
    <n v="65000"/>
    <s v="Townhouse"/>
    <n v="146"/>
    <s v="LRC"/>
    <s v="2008-04"/>
    <x v="0"/>
    <e v="#N/A"/>
    <e v="#N/A"/>
    <x v="0"/>
  </r>
  <r>
    <x v="45"/>
    <s v="01/23/08"/>
    <n v="65900"/>
    <s v="Low Rise (1-3)"/>
    <n v="222"/>
    <s v="FEASY"/>
    <s v="2008-01"/>
    <x v="0"/>
    <e v="#N/A"/>
    <e v="#N/A"/>
    <x v="0"/>
  </r>
  <r>
    <x v="45"/>
    <s v="08/10/08"/>
    <n v="72900"/>
    <s v="Low Rise (1-3)"/>
    <n v="22"/>
    <s v="AMAR"/>
    <s v="2008-08"/>
    <x v="0"/>
    <e v="#N/A"/>
    <e v="#N/A"/>
    <x v="0"/>
  </r>
  <r>
    <x v="45"/>
    <s v="08/08/08"/>
    <n v="78000"/>
    <s v="Low Rise (1-3)"/>
    <n v="24"/>
    <s v="FCOLD"/>
    <s v="2008-08"/>
    <x v="0"/>
    <e v="#N/A"/>
    <e v="#N/A"/>
    <x v="0"/>
  </r>
  <r>
    <x v="45"/>
    <s v="07/24/08"/>
    <n v="79900"/>
    <s v="Townhouse"/>
    <n v="39"/>
    <s v="CYPR01"/>
    <s v="2008-07"/>
    <x v="0"/>
    <e v="#N/A"/>
    <e v="#N/A"/>
    <x v="0"/>
  </r>
  <r>
    <x v="45"/>
    <s v="09/27/07"/>
    <n v="64000"/>
    <s v="Townhouse"/>
    <n v="340"/>
    <s v="FCBR"/>
    <s v="2007-09"/>
    <x v="0"/>
    <e v="#N/A"/>
    <e v="#N/A"/>
    <x v="0"/>
  </r>
  <r>
    <x v="45"/>
    <s v="07/07/08"/>
    <n v="84900"/>
    <s v="Townhouse"/>
    <n v="56"/>
    <s v="FSELL"/>
    <s v="2008-07"/>
    <x v="0"/>
    <e v="#N/A"/>
    <e v="#N/A"/>
    <x v="0"/>
  </r>
  <r>
    <x v="45"/>
    <s v="07/08/08"/>
    <n v="85000"/>
    <s v="Low Rise (1-3)"/>
    <n v="55"/>
    <s v="FCBR"/>
    <s v="2008-07"/>
    <x v="0"/>
    <e v="#N/A"/>
    <e v="#N/A"/>
    <x v="0"/>
  </r>
  <r>
    <x v="45"/>
    <s v="08/07/08"/>
    <n v="88000"/>
    <s v="Townhouse"/>
    <n v="25"/>
    <s v="CBRE01"/>
    <s v="2008-08"/>
    <x v="0"/>
    <e v="#N/A"/>
    <e v="#N/A"/>
    <x v="0"/>
  </r>
  <r>
    <x v="45"/>
    <s v="08/04/08"/>
    <n v="89000"/>
    <s v="Townhouse"/>
    <n v="28"/>
    <s v="FRED"/>
    <s v="2008-08"/>
    <x v="0"/>
    <e v="#N/A"/>
    <e v="#N/A"/>
    <x v="0"/>
  </r>
  <r>
    <x v="45"/>
    <s v="06/03/08"/>
    <n v="89900"/>
    <s v="Townhouse"/>
    <n v="90"/>
    <s v="FREM"/>
    <s v="2008-06"/>
    <x v="0"/>
    <e v="#N/A"/>
    <e v="#N/A"/>
    <x v="0"/>
  </r>
  <r>
    <x v="45"/>
    <s v="04/02/08"/>
    <n v="90000"/>
    <s v="Low Rise (1-3)"/>
    <n v="152"/>
    <s v="FEDGE"/>
    <s v="2008-04"/>
    <x v="0"/>
    <e v="#N/A"/>
    <e v="#N/A"/>
    <x v="0"/>
  </r>
  <r>
    <x v="43"/>
    <s v="01/22/08"/>
    <n v="1100000"/>
    <s v="Single Family"/>
    <n v="223"/>
    <s v="C55616"/>
    <s v="2008-01"/>
    <x v="1"/>
    <e v="#N/A"/>
    <e v="#N/A"/>
    <x v="4"/>
  </r>
  <r>
    <x v="45"/>
    <s v="04/25/08"/>
    <n v="95000"/>
    <s v="Low Rise (1-3)"/>
    <n v="129"/>
    <s v="DMRA"/>
    <s v="2008-04"/>
    <x v="0"/>
    <e v="#N/A"/>
    <e v="#N/A"/>
    <x v="0"/>
  </r>
  <r>
    <x v="45"/>
    <s v="02/01/08"/>
    <n v="97000"/>
    <s v="Low Rise (1-3)"/>
    <n v="213"/>
    <s v="FEASY"/>
    <s v="2008-02"/>
    <x v="0"/>
    <e v="#N/A"/>
    <e v="#N/A"/>
    <x v="0"/>
  </r>
  <r>
    <x v="45"/>
    <s v="07/24/08"/>
    <n v="98900"/>
    <s v="Low Rise (1-3)"/>
    <n v="39"/>
    <s v="PRUD02"/>
    <s v="2008-07"/>
    <x v="0"/>
    <e v="#N/A"/>
    <e v="#N/A"/>
    <x v="0"/>
  </r>
  <r>
    <x v="45"/>
    <s v="02/28/08"/>
    <n v="99900"/>
    <s v="Townhouse"/>
    <n v="186"/>
    <s v="FSUNR"/>
    <s v="2008-02"/>
    <x v="0"/>
    <e v="#N/A"/>
    <e v="#N/A"/>
    <x v="0"/>
  </r>
  <r>
    <x v="45"/>
    <s v="08/22/08"/>
    <n v="105000"/>
    <s v="Townhouse"/>
    <n v="10"/>
    <s v="FSPRN"/>
    <s v="2008-08"/>
    <x v="0"/>
    <e v="#N/A"/>
    <e v="#N/A"/>
    <x v="0"/>
  </r>
  <r>
    <x v="45"/>
    <s v="03/25/08"/>
    <n v="107000"/>
    <s v="Low Rise (1-3)"/>
    <n v="160"/>
    <s v="FCSB"/>
    <s v="2008-03"/>
    <x v="0"/>
    <e v="#N/A"/>
    <e v="#N/A"/>
    <x v="0"/>
  </r>
  <r>
    <x v="45"/>
    <s v="08/20/07"/>
    <n v="109900"/>
    <s v="Low Rise (1-3)"/>
    <n v="378"/>
    <s v="PRUD02"/>
    <s v="2007-08"/>
    <x v="0"/>
    <e v="#N/A"/>
    <e v="#N/A"/>
    <x v="0"/>
  </r>
  <r>
    <x v="45"/>
    <d v="2007-11-12T00:00:00"/>
    <n v="109900"/>
    <s v="Low Rise (1-3)"/>
    <n v="294"/>
    <s v="PRUD02"/>
    <s v="2007-11"/>
    <x v="0"/>
    <e v="#N/A"/>
    <e v="#N/A"/>
    <x v="0"/>
  </r>
  <r>
    <x v="45"/>
    <s v="02/15/08"/>
    <n v="109900"/>
    <s v="Low Rise (1-3)"/>
    <n v="199"/>
    <s v="PRUD02"/>
    <s v="2008-02"/>
    <x v="0"/>
    <e v="#N/A"/>
    <e v="#N/A"/>
    <x v="0"/>
  </r>
  <r>
    <x v="45"/>
    <d v="2007-12-12T00:00:00"/>
    <n v="110000"/>
    <s v="Low Rise (1-3)"/>
    <n v="264"/>
    <s v="NCRG"/>
    <s v="2007-12"/>
    <x v="0"/>
    <e v="#N/A"/>
    <e v="#N/A"/>
    <x v="0"/>
  </r>
  <r>
    <x v="45"/>
    <s v="05/02/08"/>
    <n v="115000"/>
    <s v="Low Rise (1-3)"/>
    <n v="122"/>
    <s v="RMAX01"/>
    <s v="2008-05"/>
    <x v="0"/>
    <e v="#N/A"/>
    <e v="#N/A"/>
    <x v="0"/>
  </r>
  <r>
    <x v="45"/>
    <s v="05/05/08"/>
    <n v="115000"/>
    <s v="Low Rise (1-3)"/>
    <n v="119"/>
    <s v="JMRE"/>
    <s v="2008-05"/>
    <x v="0"/>
    <e v="#N/A"/>
    <e v="#N/A"/>
    <x v="0"/>
  </r>
  <r>
    <x v="45"/>
    <s v="08/25/08"/>
    <n v="115000"/>
    <s v="Townhouse"/>
    <n v="7"/>
    <s v="CBRE01"/>
    <s v="2008-08"/>
    <x v="0"/>
    <e v="#N/A"/>
    <e v="#N/A"/>
    <x v="0"/>
  </r>
  <r>
    <x v="45"/>
    <s v="06/16/08"/>
    <n v="119500"/>
    <s v="Townhouse"/>
    <n v="77"/>
    <s v="FCSB"/>
    <s v="2008-06"/>
    <x v="0"/>
    <e v="#N/A"/>
    <e v="#N/A"/>
    <x v="0"/>
  </r>
  <r>
    <x v="45"/>
    <s v="05/17/08"/>
    <n v="119900"/>
    <s v="Low Rise (1-3)"/>
    <n v="107"/>
    <s v="FRSUN"/>
    <s v="2008-05"/>
    <x v="0"/>
    <e v="#N/A"/>
    <e v="#N/A"/>
    <x v="0"/>
  </r>
  <r>
    <x v="45"/>
    <s v="08/11/08"/>
    <n v="119900"/>
    <s v="Townhouse"/>
    <n v="21"/>
    <s v="VIPR01"/>
    <s v="2008-08"/>
    <x v="0"/>
    <e v="#N/A"/>
    <e v="#N/A"/>
    <x v="0"/>
  </r>
  <r>
    <x v="45"/>
    <s v="05/05/08"/>
    <n v="124000"/>
    <s v="Low Rise (1-3)"/>
    <n v="119"/>
    <s v="FCSB"/>
    <s v="2008-05"/>
    <x v="0"/>
    <e v="#N/A"/>
    <e v="#N/A"/>
    <x v="0"/>
  </r>
  <r>
    <x v="45"/>
    <s v="05/17/08"/>
    <n v="124900"/>
    <s v="Townhouse"/>
    <n v="107"/>
    <s v="AMVST2"/>
    <s v="2008-05"/>
    <x v="0"/>
    <e v="#N/A"/>
    <e v="#N/A"/>
    <x v="0"/>
  </r>
  <r>
    <x v="45"/>
    <s v="05/25/08"/>
    <n v="124900"/>
    <s v="Low Rise (1-3)"/>
    <n v="99"/>
    <s v="BAYW"/>
    <s v="2008-05"/>
    <x v="0"/>
    <e v="#N/A"/>
    <e v="#N/A"/>
    <x v="0"/>
  </r>
  <r>
    <x v="45"/>
    <s v="05/02/08"/>
    <n v="125000"/>
    <s v="Villa Attch/Half Dup"/>
    <n v="122"/>
    <s v="EQUI"/>
    <s v="2008-05"/>
    <x v="1"/>
    <e v="#N/A"/>
    <e v="#N/A"/>
    <x v="0"/>
  </r>
  <r>
    <x v="45"/>
    <s v="06/20/08"/>
    <n v="125000"/>
    <s v="Low Rise (1-3)"/>
    <n v="73"/>
    <s v="FSPRN"/>
    <s v="2008-06"/>
    <x v="0"/>
    <e v="#N/A"/>
    <e v="#N/A"/>
    <x v="0"/>
  </r>
  <r>
    <x v="45"/>
    <d v="2006-12-09T00:00:00"/>
    <n v="127500"/>
    <s v="Low Rise (1-3)"/>
    <n v="589"/>
    <s v="FCSB"/>
    <s v="2006-12"/>
    <x v="0"/>
    <e v="#N/A"/>
    <e v="#N/A"/>
    <x v="0"/>
  </r>
  <r>
    <x v="45"/>
    <s v="08/20/07"/>
    <n v="129900"/>
    <s v="Low Rise (1-3)"/>
    <n v="378"/>
    <s v="PRUD02"/>
    <s v="2007-08"/>
    <x v="0"/>
    <e v="#N/A"/>
    <e v="#N/A"/>
    <x v="0"/>
  </r>
  <r>
    <x v="45"/>
    <s v="08/20/07"/>
    <n v="129900"/>
    <s v="Low Rise (1-3)"/>
    <n v="378"/>
    <s v="PRUD02"/>
    <s v="2007-08"/>
    <x v="0"/>
    <e v="#N/A"/>
    <e v="#N/A"/>
    <x v="0"/>
  </r>
  <r>
    <x v="45"/>
    <s v="06/19/08"/>
    <n v="129900"/>
    <s v="Townhouse"/>
    <n v="74"/>
    <s v="CSPRI"/>
    <s v="2008-06"/>
    <x v="0"/>
    <e v="#N/A"/>
    <e v="#N/A"/>
    <x v="0"/>
  </r>
  <r>
    <x v="45"/>
    <s v="07/30/08"/>
    <n v="136500"/>
    <s v="Townhouse"/>
    <n v="33"/>
    <s v="ALLRG"/>
    <s v="2008-07"/>
    <x v="0"/>
    <e v="#N/A"/>
    <e v="#N/A"/>
    <x v="0"/>
  </r>
  <r>
    <x v="45"/>
    <d v="2007-10-26T00:00:00"/>
    <n v="137000"/>
    <s v="Low Rise (1-3)"/>
    <n v="88"/>
    <s v="FDAVR"/>
    <s v="2007-10"/>
    <x v="0"/>
    <e v="#N/A"/>
    <e v="#N/A"/>
    <x v="0"/>
  </r>
  <r>
    <x v="45"/>
    <d v="2007-11-26T00:00:00"/>
    <n v="137000"/>
    <s v="Townhouse"/>
    <n v="280"/>
    <s v="FSSA01"/>
    <s v="2007-11"/>
    <x v="0"/>
    <e v="#N/A"/>
    <e v="#N/A"/>
    <x v="0"/>
  </r>
  <r>
    <x v="45"/>
    <s v="08/29/08"/>
    <n v="137900"/>
    <s v="Single Family"/>
    <n v="3"/>
    <s v="PDREB"/>
    <s v="2008-08"/>
    <x v="1"/>
    <e v="#N/A"/>
    <e v="#N/A"/>
    <x v="0"/>
  </r>
  <r>
    <x v="45"/>
    <s v="04/22/08"/>
    <n v="138900"/>
    <s v="Low Rise (1-3)"/>
    <n v="132"/>
    <s v="FINN"/>
    <s v="2008-04"/>
    <x v="0"/>
    <e v="#N/A"/>
    <e v="#N/A"/>
    <x v="0"/>
  </r>
  <r>
    <x v="45"/>
    <s v="02/13/08"/>
    <n v="139000"/>
    <s v="Low Rise (1-3)"/>
    <n v="201"/>
    <s v="FCBR"/>
    <s v="2008-02"/>
    <x v="0"/>
    <e v="#N/A"/>
    <e v="#N/A"/>
    <x v="0"/>
  </r>
  <r>
    <x v="42"/>
    <s v="07/01/08"/>
    <n v="279900"/>
    <s v="Manufactured"/>
    <n v="62"/>
    <s v="FFLIV"/>
    <s v="2008-07"/>
    <x v="1"/>
    <e v="#N/A"/>
    <e v="#N/A"/>
    <x v="1"/>
  </r>
  <r>
    <x v="42"/>
    <s v="05/05/08"/>
    <n v="290000"/>
    <s v="Manufactured"/>
    <n v="119"/>
    <s v="FTOW"/>
    <s v="2008-05"/>
    <x v="1"/>
    <e v="#N/A"/>
    <e v="#N/A"/>
    <x v="1"/>
  </r>
  <r>
    <x v="42"/>
    <s v="01/01/08"/>
    <n v="299900"/>
    <s v="Single Family"/>
    <n v="244"/>
    <s v="CHEPPE"/>
    <s v="2008-01"/>
    <x v="1"/>
    <e v="#N/A"/>
    <e v="#N/A"/>
    <x v="1"/>
  </r>
  <r>
    <x v="42"/>
    <s v="03/04/08"/>
    <n v="325000"/>
    <s v="Single Family"/>
    <n v="181"/>
    <s v="AAAR"/>
    <s v="2008-03"/>
    <x v="1"/>
    <e v="#N/A"/>
    <e v="#N/A"/>
    <x v="1"/>
  </r>
  <r>
    <x v="42"/>
    <s v="05/11/08"/>
    <n v="348000"/>
    <s v="Single Family"/>
    <n v="113"/>
    <s v="FYKI"/>
    <s v="2008-05"/>
    <x v="1"/>
    <e v="#N/A"/>
    <e v="#N/A"/>
    <x v="1"/>
  </r>
  <r>
    <x v="42"/>
    <s v="06/08/08"/>
    <n v="385900"/>
    <s v="Single Family"/>
    <n v="85"/>
    <s v="FCBR"/>
    <s v="2008-06"/>
    <x v="1"/>
    <e v="#N/A"/>
    <e v="#N/A"/>
    <x v="1"/>
  </r>
  <r>
    <x v="42"/>
    <s v="06/11/08"/>
    <n v="449900"/>
    <s v="Single Family"/>
    <n v="82"/>
    <s v="FATS3"/>
    <s v="2008-06"/>
    <x v="1"/>
    <e v="#N/A"/>
    <e v="#N/A"/>
    <x v="1"/>
  </r>
  <r>
    <x v="42"/>
    <s v="08/20/07"/>
    <n v="489900"/>
    <s v="Single Family"/>
    <n v="378"/>
    <s v="FFLIV"/>
    <s v="2007-08"/>
    <x v="1"/>
    <e v="#N/A"/>
    <e v="#N/A"/>
    <x v="1"/>
  </r>
  <r>
    <x v="42"/>
    <s v="07/19/08"/>
    <n v="520000"/>
    <s v="Single Family"/>
    <n v="42"/>
    <s v="FCBP"/>
    <s v="2008-07"/>
    <x v="1"/>
    <e v="#N/A"/>
    <e v="#N/A"/>
    <x v="2"/>
  </r>
  <r>
    <x v="42"/>
    <s v="07/25/08"/>
    <n v="599000"/>
    <s v="Single Family"/>
    <n v="38"/>
    <s v="FREM3"/>
    <s v="2008-07"/>
    <x v="1"/>
    <e v="#N/A"/>
    <e v="#N/A"/>
    <x v="2"/>
  </r>
  <r>
    <x v="42"/>
    <s v="08/14/08"/>
    <n v="679900"/>
    <s v="Single Family"/>
    <n v="18"/>
    <s v="DMRA"/>
    <s v="2008-08"/>
    <x v="1"/>
    <e v="#N/A"/>
    <e v="#N/A"/>
    <x v="2"/>
  </r>
  <r>
    <x v="45"/>
    <s v="01/25/08"/>
    <n v="279900"/>
    <s v="Low Rise (1-3)"/>
    <n v="220"/>
    <s v="FSYL"/>
    <s v="2008-01"/>
    <x v="0"/>
    <e v="#N/A"/>
    <e v="#N/A"/>
    <x v="1"/>
  </r>
  <r>
    <x v="45"/>
    <s v="07/19/08"/>
    <n v="279900"/>
    <s v="Low Rise (1-3)"/>
    <n v="44"/>
    <s v="FSRJ"/>
    <s v="2008-07"/>
    <x v="0"/>
    <e v="#N/A"/>
    <e v="#N/A"/>
    <x v="1"/>
  </r>
  <r>
    <x v="45"/>
    <s v="08/18/08"/>
    <n v="279900"/>
    <s v="Low Rise (1-3)"/>
    <n v="14"/>
    <s v="CSRFM"/>
    <s v="2008-08"/>
    <x v="0"/>
    <e v="#N/A"/>
    <e v="#N/A"/>
    <x v="1"/>
  </r>
  <r>
    <x v="45"/>
    <s v="06/13/08"/>
    <n v="279990"/>
    <s v="Single Family"/>
    <n v="80"/>
    <s v="TCR"/>
    <s v="2008-06"/>
    <x v="1"/>
    <e v="#N/A"/>
    <e v="#N/A"/>
    <x v="1"/>
  </r>
  <r>
    <x v="45"/>
    <s v="04/11/08"/>
    <n v="280000"/>
    <s v="Low Rise (1-3)"/>
    <n v="143"/>
    <s v="SCAST"/>
    <s v="2008-04"/>
    <x v="0"/>
    <e v="#N/A"/>
    <e v="#N/A"/>
    <x v="1"/>
  </r>
  <r>
    <x v="45"/>
    <s v="06/16/08"/>
    <n v="280000"/>
    <s v="Single Family"/>
    <n v="77"/>
    <s v="FSSPN"/>
    <s v="2008-06"/>
    <x v="1"/>
    <e v="#N/A"/>
    <e v="#N/A"/>
    <x v="1"/>
  </r>
  <r>
    <x v="45"/>
    <s v="04/02/08"/>
    <n v="289000"/>
    <s v="Single Family"/>
    <n v="152"/>
    <s v="FREM"/>
    <s v="2008-04"/>
    <x v="1"/>
    <e v="#N/A"/>
    <e v="#N/A"/>
    <x v="1"/>
  </r>
  <r>
    <x v="45"/>
    <s v="08/20/08"/>
    <n v="289000"/>
    <s v="Single Family"/>
    <n v="12"/>
    <s v="ACCRG"/>
    <s v="2008-08"/>
    <x v="1"/>
    <e v="#N/A"/>
    <e v="#N/A"/>
    <x v="1"/>
  </r>
  <r>
    <x v="45"/>
    <s v="05/16/08"/>
    <n v="289900"/>
    <s v="Low Rise (1-3)"/>
    <n v="108"/>
    <s v="FSYL"/>
    <s v="2008-05"/>
    <x v="0"/>
    <e v="#N/A"/>
    <e v="#N/A"/>
    <x v="1"/>
  </r>
  <r>
    <x v="45"/>
    <s v="04/10/08"/>
    <n v="290000"/>
    <s v="Low Rise (1-3)"/>
    <n v="144"/>
    <s v="FREED"/>
    <s v="2008-04"/>
    <x v="0"/>
    <e v="#N/A"/>
    <e v="#N/A"/>
    <x v="1"/>
  </r>
  <r>
    <x v="45"/>
    <d v="2007-12-14T00:00:00"/>
    <n v="292000"/>
    <s v="Low Rise (1-3)"/>
    <n v="262"/>
    <s v="FCSB"/>
    <s v="2007-12"/>
    <x v="0"/>
    <e v="#N/A"/>
    <e v="#N/A"/>
    <x v="1"/>
  </r>
  <r>
    <x v="45"/>
    <s v="06/28/08"/>
    <n v="295000"/>
    <s v="Low Rise (1-3)"/>
    <n v="65"/>
    <s v="FERS"/>
    <s v="2008-06"/>
    <x v="0"/>
    <e v="#N/A"/>
    <e v="#N/A"/>
    <x v="1"/>
  </r>
  <r>
    <x v="45"/>
    <s v="08/06/08"/>
    <n v="295000"/>
    <s v="Villa Detached"/>
    <n v="26"/>
    <s v="PRUD02"/>
    <s v="2008-08"/>
    <x v="1"/>
    <e v="#N/A"/>
    <e v="#N/A"/>
    <x v="1"/>
  </r>
  <r>
    <x v="45"/>
    <s v="08/25/08"/>
    <n v="295000"/>
    <s v="Villa Attch/Half Dup"/>
    <n v="7"/>
    <s v="FTRK"/>
    <s v="2008-08"/>
    <x v="1"/>
    <e v="#N/A"/>
    <e v="#N/A"/>
    <x v="1"/>
  </r>
  <r>
    <x v="45"/>
    <s v="04/10/08"/>
    <n v="298900"/>
    <s v="Villa Detached"/>
    <n v="144"/>
    <s v="CBRE01"/>
    <s v="2008-04"/>
    <x v="1"/>
    <e v="#N/A"/>
    <e v="#N/A"/>
    <x v="1"/>
  </r>
  <r>
    <x v="45"/>
    <s v="01/16/08"/>
    <n v="299000"/>
    <s v="Townhouse"/>
    <n v="229"/>
    <s v="REXL"/>
    <s v="2008-01"/>
    <x v="0"/>
    <e v="#N/A"/>
    <e v="#N/A"/>
    <x v="1"/>
  </r>
  <r>
    <x v="45"/>
    <s v="03/13/08"/>
    <n v="299000"/>
    <s v="Single Family"/>
    <n v="172"/>
    <s v="FRDR"/>
    <s v="2008-03"/>
    <x v="1"/>
    <e v="#N/A"/>
    <e v="#N/A"/>
    <x v="1"/>
  </r>
  <r>
    <x v="45"/>
    <s v="03/18/08"/>
    <n v="299000"/>
    <s v="Mid Rise (4-7)"/>
    <n v="167"/>
    <s v="SUNB01"/>
    <s v="2008-03"/>
    <x v="0"/>
    <e v="#N/A"/>
    <e v="#N/A"/>
    <x v="1"/>
  </r>
  <r>
    <x v="45"/>
    <s v="06/03/08"/>
    <n v="299000"/>
    <s v="Low Rise (1-3)"/>
    <n v="90"/>
    <s v="ACCRG"/>
    <s v="2008-06"/>
    <x v="0"/>
    <e v="#N/A"/>
    <e v="#N/A"/>
    <x v="1"/>
  </r>
  <r>
    <x v="45"/>
    <s v="06/04/08"/>
    <n v="299000"/>
    <s v="Villa Detached"/>
    <n v="89"/>
    <s v="FGOO"/>
    <s v="2008-06"/>
    <x v="1"/>
    <e v="#N/A"/>
    <e v="#N/A"/>
    <x v="1"/>
  </r>
  <r>
    <x v="45"/>
    <s v="01/05/08"/>
    <n v="299900"/>
    <s v="Villa Attch/Half Dup"/>
    <n v="240"/>
    <s v="RMAX01"/>
    <s v="2008-01"/>
    <x v="1"/>
    <e v="#N/A"/>
    <e v="#N/A"/>
    <x v="1"/>
  </r>
  <r>
    <x v="45"/>
    <s v="04/30/08"/>
    <n v="299900"/>
    <s v="Single Family"/>
    <n v="124"/>
    <s v="FEDGE"/>
    <s v="2008-04"/>
    <x v="1"/>
    <e v="#N/A"/>
    <e v="#N/A"/>
    <x v="1"/>
  </r>
  <r>
    <x v="45"/>
    <s v="05/21/08"/>
    <n v="299900"/>
    <s v="Low Rise (1-3)"/>
    <n v="103"/>
    <s v="PRUD02"/>
    <s v="2008-05"/>
    <x v="0"/>
    <e v="#N/A"/>
    <e v="#N/A"/>
    <x v="1"/>
  </r>
  <r>
    <x v="45"/>
    <s v="06/11/08"/>
    <n v="299900"/>
    <s v="Single Family"/>
    <n v="82"/>
    <s v="CBRE01"/>
    <s v="2008-06"/>
    <x v="1"/>
    <e v="#N/A"/>
    <e v="#N/A"/>
    <x v="1"/>
  </r>
  <r>
    <x v="45"/>
    <s v="06/11/08"/>
    <n v="299900"/>
    <s v="Single Family"/>
    <n v="82"/>
    <s v="CBRE01"/>
    <s v="2008-06"/>
    <x v="1"/>
    <e v="#N/A"/>
    <e v="#N/A"/>
    <x v="1"/>
  </r>
  <r>
    <x v="45"/>
    <s v="04/10/08"/>
    <n v="299990"/>
    <s v="Low Rise (1-3)"/>
    <n v="144"/>
    <s v="FFGR"/>
    <s v="2008-04"/>
    <x v="0"/>
    <e v="#N/A"/>
    <e v="#N/A"/>
    <x v="1"/>
  </r>
  <r>
    <x v="45"/>
    <s v="04/10/08"/>
    <n v="299990"/>
    <s v="Low Rise (1-3)"/>
    <n v="144"/>
    <s v="FFGR"/>
    <s v="2008-04"/>
    <x v="0"/>
    <e v="#N/A"/>
    <e v="#N/A"/>
    <x v="1"/>
  </r>
  <r>
    <x v="45"/>
    <d v="2007-11-07T00:00:00"/>
    <n v="300000"/>
    <s v="Single Family"/>
    <n v="299"/>
    <s v="FSHER"/>
    <s v="2007-11"/>
    <x v="1"/>
    <e v="#N/A"/>
    <e v="#N/A"/>
    <x v="1"/>
  </r>
  <r>
    <x v="45"/>
    <s v="02/08/08"/>
    <n v="305000"/>
    <s v="Villa Detached"/>
    <n v="206"/>
    <s v="PRUD02"/>
    <s v="2008-02"/>
    <x v="1"/>
    <e v="#N/A"/>
    <e v="#N/A"/>
    <x v="1"/>
  </r>
  <r>
    <x v="45"/>
    <d v="2006-12-01T00:00:00"/>
    <n v="308500"/>
    <s v="Low Rise (1-3)"/>
    <n v="583"/>
    <s v="MINT"/>
    <s v="2006-12"/>
    <x v="0"/>
    <e v="#N/A"/>
    <e v="#N/A"/>
    <x v="1"/>
  </r>
  <r>
    <x v="45"/>
    <s v="04/03/08"/>
    <n v="308800"/>
    <s v="Low Rise (1-3)"/>
    <n v="151"/>
    <s v="CYPR01"/>
    <s v="2008-04"/>
    <x v="0"/>
    <e v="#N/A"/>
    <e v="#N/A"/>
    <x v="1"/>
  </r>
  <r>
    <x v="45"/>
    <d v="2007-11-06T00:00:00"/>
    <n v="308900"/>
    <s v="Villa Attch/Half Dup"/>
    <n v="300"/>
    <s v="FSRJ"/>
    <s v="2007-11"/>
    <x v="1"/>
    <e v="#N/A"/>
    <e v="#N/A"/>
    <x v="1"/>
  </r>
  <r>
    <x v="45"/>
    <s v="05/01/08"/>
    <n v="310000"/>
    <s v="Villa Detached"/>
    <n v="123"/>
    <s v="CBRE01"/>
    <s v="2008-05"/>
    <x v="1"/>
    <e v="#N/A"/>
    <e v="#N/A"/>
    <x v="1"/>
  </r>
  <r>
    <x v="45"/>
    <s v="06/02/08"/>
    <n v="310000"/>
    <s v="Single Family"/>
    <n v="91"/>
    <s v="FPFW"/>
    <s v="2008-06"/>
    <x v="1"/>
    <e v="#N/A"/>
    <e v="#N/A"/>
    <x v="1"/>
  </r>
  <r>
    <x v="45"/>
    <s v="06/03/08"/>
    <n v="315000"/>
    <s v="Low Rise (1-3)"/>
    <n v="90"/>
    <s v="FKEY"/>
    <s v="2008-06"/>
    <x v="0"/>
    <e v="#N/A"/>
    <e v="#N/A"/>
    <x v="1"/>
  </r>
  <r>
    <x v="45"/>
    <s v="05/20/08"/>
    <n v="318000"/>
    <s v="Villa Attch/Half Dup"/>
    <n v="104"/>
    <s v="CBRE01"/>
    <s v="2008-05"/>
    <x v="1"/>
    <e v="#N/A"/>
    <e v="#N/A"/>
    <x v="1"/>
  </r>
  <r>
    <x v="45"/>
    <d v="2007-10-31T00:00:00"/>
    <n v="319000"/>
    <s v="Single Family"/>
    <n v="306"/>
    <s v="CBRE06"/>
    <s v="2007-10"/>
    <x v="1"/>
    <e v="#N/A"/>
    <e v="#N/A"/>
    <x v="1"/>
  </r>
  <r>
    <x v="45"/>
    <s v="03/18/08"/>
    <n v="319000"/>
    <s v="Low Rise (1-3)"/>
    <n v="161"/>
    <s v="FSUS"/>
    <s v="2008-03"/>
    <x v="0"/>
    <e v="#N/A"/>
    <e v="#N/A"/>
    <x v="1"/>
  </r>
  <r>
    <x v="45"/>
    <s v="09/13/07"/>
    <n v="325000"/>
    <s v="Low Rise (1-3)"/>
    <n v="354"/>
    <s v="CKEIM"/>
    <s v="2007-09"/>
    <x v="0"/>
    <e v="#N/A"/>
    <e v="#N/A"/>
    <x v="1"/>
  </r>
  <r>
    <x v="45"/>
    <s v="06/09/08"/>
    <n v="328976"/>
    <s v="Single Family"/>
    <n v="84"/>
    <s v="FSRJ"/>
    <s v="2008-06"/>
    <x v="1"/>
    <e v="#N/A"/>
    <e v="#N/A"/>
    <x v="1"/>
  </r>
  <r>
    <x v="45"/>
    <s v="03/03/08"/>
    <n v="329000"/>
    <s v="Villa Attch/Half Dup"/>
    <n v="182"/>
    <s v="FSRJ"/>
    <s v="2008-03"/>
    <x v="1"/>
    <e v="#N/A"/>
    <e v="#N/A"/>
    <x v="1"/>
  </r>
  <r>
    <x v="45"/>
    <d v="2007-12-15T00:00:00"/>
    <n v="338000"/>
    <s v="Villa Attch/Half Dup"/>
    <n v="261"/>
    <s v="ALLRG"/>
    <s v="2007-12"/>
    <x v="1"/>
    <e v="#N/A"/>
    <e v="#N/A"/>
    <x v="1"/>
  </r>
  <r>
    <x v="45"/>
    <d v="2007-10-06T00:00:00"/>
    <n v="339000"/>
    <s v="Single Family"/>
    <n v="331"/>
    <s v="FCSB"/>
    <s v="2007-10"/>
    <x v="1"/>
    <e v="#N/A"/>
    <e v="#N/A"/>
    <x v="1"/>
  </r>
  <r>
    <x v="45"/>
    <s v="06/20/08"/>
    <n v="339900"/>
    <s v="Low Rise (1-3)"/>
    <n v="73"/>
    <s v="CBRE01"/>
    <s v="2008-06"/>
    <x v="0"/>
    <e v="#N/A"/>
    <e v="#N/A"/>
    <x v="1"/>
  </r>
  <r>
    <x v="45"/>
    <d v="2007-12-07T00:00:00"/>
    <n v="340000"/>
    <s v="Low Rise (1-3)"/>
    <n v="269"/>
    <s v="FSVET"/>
    <s v="2007-12"/>
    <x v="0"/>
    <e v="#N/A"/>
    <e v="#N/A"/>
    <x v="1"/>
  </r>
  <r>
    <x v="45"/>
    <s v="04/03/08"/>
    <n v="344900"/>
    <s v="Villa Attch/Half Dup"/>
    <n v="151"/>
    <s v="FSRJ"/>
    <s v="2008-04"/>
    <x v="1"/>
    <e v="#N/A"/>
    <e v="#N/A"/>
    <x v="1"/>
  </r>
  <r>
    <x v="45"/>
    <s v="02/01/08"/>
    <n v="349000"/>
    <s v="Villa Attch/Half Dup"/>
    <n v="213"/>
    <s v="FBBS"/>
    <s v="2008-02"/>
    <x v="1"/>
    <e v="#N/A"/>
    <e v="#N/A"/>
    <x v="1"/>
  </r>
  <r>
    <x v="45"/>
    <s v="04/07/08"/>
    <n v="349000"/>
    <s v="Single Family"/>
    <n v="147"/>
    <s v="FSUNR"/>
    <s v="2008-04"/>
    <x v="1"/>
    <e v="#N/A"/>
    <e v="#N/A"/>
    <x v="1"/>
  </r>
  <r>
    <x v="45"/>
    <s v="06/09/08"/>
    <n v="349000"/>
    <s v="Low Rise (1-3)"/>
    <n v="84"/>
    <s v="FERS"/>
    <s v="2008-06"/>
    <x v="0"/>
    <e v="#N/A"/>
    <e v="#N/A"/>
    <x v="1"/>
  </r>
  <r>
    <x v="45"/>
    <d v="2007-10-10T00:00:00"/>
    <n v="349900"/>
    <s v="Villa Attch/Half Dup"/>
    <n v="327"/>
    <s v="CBRE06"/>
    <s v="2007-10"/>
    <x v="1"/>
    <e v="#N/A"/>
    <e v="#N/A"/>
    <x v="1"/>
  </r>
  <r>
    <x v="45"/>
    <s v="01/16/08"/>
    <n v="349900"/>
    <s v="Low Rise (1-3)"/>
    <n v="229"/>
    <s v="ACCRG"/>
    <s v="2008-01"/>
    <x v="0"/>
    <e v="#N/A"/>
    <e v="#N/A"/>
    <x v="1"/>
  </r>
  <r>
    <x v="45"/>
    <d v="2007-12-18T00:00:00"/>
    <n v="359000"/>
    <s v="Low Rise (1-3)"/>
    <n v="258"/>
    <s v="FSPRN"/>
    <s v="2007-12"/>
    <x v="0"/>
    <e v="#N/A"/>
    <e v="#N/A"/>
    <x v="1"/>
  </r>
  <r>
    <x v="45"/>
    <s v="03/26/08"/>
    <n v="139000"/>
    <s v="Townhouse"/>
    <n v="159"/>
    <s v="FSSA"/>
    <s v="2008-03"/>
    <x v="0"/>
    <e v="#N/A"/>
    <e v="#N/A"/>
    <x v="0"/>
  </r>
  <r>
    <x v="45"/>
    <s v="07/24/08"/>
    <n v="139000"/>
    <s v="Low Rise (1-3)"/>
    <n v="39"/>
    <s v="VDRL"/>
    <s v="2008-07"/>
    <x v="0"/>
    <e v="#N/A"/>
    <e v="#N/A"/>
    <x v="0"/>
  </r>
  <r>
    <x v="45"/>
    <s v="06/01/08"/>
    <n v="139900"/>
    <s v="Townhouse"/>
    <n v="92"/>
    <s v="FSUNR"/>
    <s v="2008-06"/>
    <x v="0"/>
    <e v="#N/A"/>
    <e v="#N/A"/>
    <x v="0"/>
  </r>
  <r>
    <x v="45"/>
    <s v="06/23/08"/>
    <n v="139900"/>
    <s v="Low Rise (1-3)"/>
    <n v="70"/>
    <s v="FPFW"/>
    <s v="2008-06"/>
    <x v="0"/>
    <e v="#N/A"/>
    <e v="#N/A"/>
    <x v="0"/>
  </r>
  <r>
    <x v="45"/>
    <s v="07/19/08"/>
    <n v="140000"/>
    <s v="Townhouse"/>
    <n v="44"/>
    <s v="ACCRE"/>
    <s v="2008-07"/>
    <x v="0"/>
    <e v="#N/A"/>
    <e v="#N/A"/>
    <x v="0"/>
  </r>
  <r>
    <x v="45"/>
    <s v="07/29/08"/>
    <n v="142000"/>
    <s v="Mid Rise (4-7)"/>
    <n v="34"/>
    <s v="CBRE01"/>
    <s v="2008-07"/>
    <x v="0"/>
    <e v="#N/A"/>
    <e v="#N/A"/>
    <x v="0"/>
  </r>
  <r>
    <x v="45"/>
    <s v="08/04/08"/>
    <n v="142480"/>
    <s v="Townhouse"/>
    <n v="27"/>
    <s v="AAIM01"/>
    <s v="2008-08"/>
    <x v="0"/>
    <e v="#N/A"/>
    <e v="#N/A"/>
    <x v="0"/>
  </r>
  <r>
    <x v="45"/>
    <s v="07/18/08"/>
    <n v="143000"/>
    <s v="Low Rise (1-3)"/>
    <n v="44"/>
    <s v="CBRE01"/>
    <s v="2008-07"/>
    <x v="0"/>
    <e v="#N/A"/>
    <e v="#N/A"/>
    <x v="0"/>
  </r>
  <r>
    <x v="45"/>
    <s v="04/24/08"/>
    <n v="144500"/>
    <s v="Low Rise (1-3)"/>
    <n v="130"/>
    <s v="FSUNR"/>
    <s v="2008-04"/>
    <x v="0"/>
    <e v="#N/A"/>
    <e v="#N/A"/>
    <x v="0"/>
  </r>
  <r>
    <x v="45"/>
    <s v="04/19/08"/>
    <n v="145000"/>
    <s v="Mid Rise (4-7)"/>
    <n v="135"/>
    <s v="VIPR01"/>
    <s v="2008-04"/>
    <x v="0"/>
    <e v="#N/A"/>
    <e v="#N/A"/>
    <x v="0"/>
  </r>
  <r>
    <x v="45"/>
    <s v="07/08/08"/>
    <n v="145000"/>
    <s v="Townhouse"/>
    <n v="55"/>
    <s v="FCSB"/>
    <s v="2008-07"/>
    <x v="0"/>
    <e v="#N/A"/>
    <e v="#N/A"/>
    <x v="0"/>
  </r>
  <r>
    <x v="45"/>
    <s v="07/17/08"/>
    <n v="145000"/>
    <s v="Townhouse"/>
    <n v="46"/>
    <s v="FDGC"/>
    <s v="2008-07"/>
    <x v="0"/>
    <e v="#N/A"/>
    <e v="#N/A"/>
    <x v="0"/>
  </r>
  <r>
    <x v="45"/>
    <s v="04/28/08"/>
    <n v="145900"/>
    <s v="Townhouse"/>
    <n v="126"/>
    <s v="MRGL"/>
    <s v="2008-04"/>
    <x v="0"/>
    <e v="#N/A"/>
    <e v="#N/A"/>
    <x v="0"/>
  </r>
  <r>
    <x v="45"/>
    <s v="06/20/08"/>
    <n v="90000"/>
    <s v="Townhouse"/>
    <n v="73"/>
    <s v="FCBR"/>
    <s v="2008-06"/>
    <x v="0"/>
    <e v="#N/A"/>
    <e v="#N/A"/>
    <x v="0"/>
  </r>
  <r>
    <x v="45"/>
    <s v="07/31/08"/>
    <n v="148000"/>
    <s v="Townhouse"/>
    <n v="32"/>
    <s v="FSFC"/>
    <s v="2008-07"/>
    <x v="0"/>
    <e v="#N/A"/>
    <e v="#N/A"/>
    <x v="0"/>
  </r>
  <r>
    <x v="45"/>
    <s v="08/12/08"/>
    <n v="148500"/>
    <s v="Low Rise (1-3)"/>
    <n v="18"/>
    <s v="FSELL"/>
    <s v="2008-08"/>
    <x v="0"/>
    <e v="#N/A"/>
    <e v="#N/A"/>
    <x v="0"/>
  </r>
  <r>
    <x v="45"/>
    <s v="06/01/07"/>
    <n v="147900"/>
    <s v="Low Rise (1-3)"/>
    <n v="458"/>
    <s v="FSUNR"/>
    <s v="2007-06"/>
    <x v="0"/>
    <e v="#N/A"/>
    <e v="#N/A"/>
    <x v="0"/>
  </r>
  <r>
    <x v="45"/>
    <s v="04/08/08"/>
    <n v="65000"/>
    <s v="Townhouse"/>
    <n v="146"/>
    <s v="LRC"/>
    <s v="2008-04"/>
    <x v="0"/>
    <e v="#N/A"/>
    <e v="#N/A"/>
    <x v="0"/>
  </r>
  <r>
    <x v="45"/>
    <s v="05/20/08"/>
    <n v="149800"/>
    <s v="Mid Rise (4-7)"/>
    <n v="104"/>
    <s v="FSRJ"/>
    <s v="2008-05"/>
    <x v="0"/>
    <e v="#N/A"/>
    <e v="#N/A"/>
    <x v="0"/>
  </r>
  <r>
    <x v="45"/>
    <d v="2007-11-02T00:00:00"/>
    <n v="149900"/>
    <s v="Townhouse"/>
    <n v="304"/>
    <s v="FQRS"/>
    <s v="2007-11"/>
    <x v="0"/>
    <e v="#N/A"/>
    <e v="#N/A"/>
    <x v="0"/>
  </r>
  <r>
    <x v="45"/>
    <s v="05/29/08"/>
    <n v="149900"/>
    <s v="Mid Rise (4-7)"/>
    <n v="95"/>
    <s v="FSUS"/>
    <s v="2008-05"/>
    <x v="0"/>
    <e v="#N/A"/>
    <e v="#N/A"/>
    <x v="0"/>
  </r>
  <r>
    <x v="45"/>
    <s v="06/21/08"/>
    <n v="149000"/>
    <s v="Townhouse"/>
    <n v="72"/>
    <s v="FCSB"/>
    <s v="2008-06"/>
    <x v="0"/>
    <e v="#N/A"/>
    <e v="#N/A"/>
    <x v="0"/>
  </r>
  <r>
    <x v="45"/>
    <s v="05/19/08"/>
    <n v="151000"/>
    <s v="Mid Rise (4-7)"/>
    <n v="105"/>
    <s v="FUNC"/>
    <s v="2008-05"/>
    <x v="0"/>
    <e v="#N/A"/>
    <e v="#N/A"/>
    <x v="0"/>
  </r>
  <r>
    <x v="45"/>
    <s v="08/11/08"/>
    <n v="150000"/>
    <s v="Townhouse"/>
    <n v="21"/>
    <s v="KWW"/>
    <s v="2008-08"/>
    <x v="0"/>
    <e v="#N/A"/>
    <e v="#N/A"/>
    <x v="0"/>
  </r>
  <r>
    <x v="45"/>
    <s v="07/14/08"/>
    <n v="154400"/>
    <s v="Townhouse"/>
    <n v="49"/>
    <s v="CFIVES"/>
    <s v="2008-07"/>
    <x v="0"/>
    <e v="#N/A"/>
    <e v="#N/A"/>
    <x v="0"/>
  </r>
  <r>
    <x v="45"/>
    <s v="08/18/08"/>
    <n v="84000"/>
    <s v="Townhouse"/>
    <n v="14"/>
    <s v="PCRG"/>
    <s v="2008-08"/>
    <x v="0"/>
    <e v="#N/A"/>
    <e v="#N/A"/>
    <x v="0"/>
  </r>
  <r>
    <x v="45"/>
    <s v="03/18/08"/>
    <n v="154900"/>
    <s v="Villa Attch/Half Dup"/>
    <n v="167"/>
    <s v="ACCRE"/>
    <s v="2008-03"/>
    <x v="1"/>
    <e v="#N/A"/>
    <e v="#N/A"/>
    <x v="0"/>
  </r>
  <r>
    <x v="45"/>
    <s v="08/11/08"/>
    <n v="155000"/>
    <s v="Low Rise (1-3)"/>
    <n v="21"/>
    <s v="PRUD09"/>
    <s v="2008-08"/>
    <x v="0"/>
    <e v="#N/A"/>
    <e v="#N/A"/>
    <x v="0"/>
  </r>
  <r>
    <x v="45"/>
    <s v="02/07/08"/>
    <n v="155900"/>
    <s v="Townhouse"/>
    <n v="207"/>
    <s v="FEDGE"/>
    <s v="2008-02"/>
    <x v="0"/>
    <e v="#N/A"/>
    <e v="#N/A"/>
    <x v="0"/>
  </r>
  <r>
    <x v="45"/>
    <s v="06/30/08"/>
    <n v="157900"/>
    <s v="Low Rise (1-3)"/>
    <n v="63"/>
    <s v="ACCRG"/>
    <s v="2008-06"/>
    <x v="0"/>
    <e v="#N/A"/>
    <e v="#N/A"/>
    <x v="0"/>
  </r>
  <r>
    <x v="45"/>
    <s v="09/25/07"/>
    <n v="158900"/>
    <s v="Low Rise (1-3)"/>
    <n v="342"/>
    <s v="PRUD02"/>
    <s v="2007-09"/>
    <x v="0"/>
    <e v="#N/A"/>
    <e v="#N/A"/>
    <x v="0"/>
  </r>
  <r>
    <x v="45"/>
    <s v="03/04/08"/>
    <n v="148900"/>
    <s v="Mid Rise (4-7)"/>
    <n v="181"/>
    <s v="CBRE01"/>
    <s v="2008-03"/>
    <x v="0"/>
    <e v="#N/A"/>
    <e v="#N/A"/>
    <x v="0"/>
  </r>
  <r>
    <x v="45"/>
    <s v="05/06/08"/>
    <n v="159000"/>
    <s v="Townhouse"/>
    <n v="118"/>
    <s v="FERG"/>
    <s v="2008-05"/>
    <x v="0"/>
    <e v="#N/A"/>
    <e v="#N/A"/>
    <x v="0"/>
  </r>
  <r>
    <x v="45"/>
    <s v="03/28/08"/>
    <n v="159900"/>
    <s v="Mid Rise (4-7)"/>
    <n v="157"/>
    <s v="CBRE06"/>
    <s v="2008-03"/>
    <x v="0"/>
    <e v="#N/A"/>
    <e v="#N/A"/>
    <x v="0"/>
  </r>
  <r>
    <x v="45"/>
    <s v="04/01/08"/>
    <n v="160000"/>
    <s v="Townhouse"/>
    <n v="153"/>
    <s v="FSSA"/>
    <s v="2008-04"/>
    <x v="0"/>
    <e v="#N/A"/>
    <e v="#N/A"/>
    <x v="0"/>
  </r>
  <r>
    <x v="45"/>
    <s v="07/18/08"/>
    <n v="160000"/>
    <s v="Townhouse"/>
    <n v="45"/>
    <s v="398MLS"/>
    <s v="2008-07"/>
    <x v="0"/>
    <e v="#N/A"/>
    <e v="#N/A"/>
    <x v="0"/>
  </r>
  <r>
    <x v="45"/>
    <s v="03/14/08"/>
    <n v="164900"/>
    <s v="Low Rise (1-3)"/>
    <n v="171"/>
    <s v="KWW"/>
    <s v="2008-03"/>
    <x v="0"/>
    <e v="#N/A"/>
    <e v="#N/A"/>
    <x v="0"/>
  </r>
  <r>
    <x v="45"/>
    <s v="02/20/08"/>
    <n v="165000"/>
    <s v="Townhouse"/>
    <n v="194"/>
    <s v="SBLT01"/>
    <s v="2008-02"/>
    <x v="0"/>
    <e v="#N/A"/>
    <e v="#N/A"/>
    <x v="0"/>
  </r>
  <r>
    <x v="45"/>
    <s v="07/31/08"/>
    <n v="165000"/>
    <s v="Low Rise (1-3)"/>
    <n v="32"/>
    <s v="PRES"/>
    <s v="2008-07"/>
    <x v="0"/>
    <e v="#N/A"/>
    <e v="#N/A"/>
    <x v="0"/>
  </r>
  <r>
    <x v="45"/>
    <s v="08/07/08"/>
    <n v="165000"/>
    <s v="Mid Rise (4-7)"/>
    <n v="25"/>
    <s v="AMVST2"/>
    <s v="2008-08"/>
    <x v="0"/>
    <e v="#N/A"/>
    <e v="#N/A"/>
    <x v="0"/>
  </r>
  <r>
    <x v="45"/>
    <s v="08/22/08"/>
    <n v="167500"/>
    <s v="Low Rise (1-3)"/>
    <n v="10"/>
    <s v="AAIM01"/>
    <s v="2008-08"/>
    <x v="0"/>
    <e v="#N/A"/>
    <e v="#N/A"/>
    <x v="0"/>
  </r>
  <r>
    <x v="45"/>
    <s v="03/04/08"/>
    <n v="152000"/>
    <s v="Mid Rise (4-7)"/>
    <n v="181"/>
    <s v="CBRE01"/>
    <s v="2008-03"/>
    <x v="0"/>
    <e v="#N/A"/>
    <e v="#N/A"/>
    <x v="0"/>
  </r>
  <r>
    <x v="45"/>
    <s v="03/26/08"/>
    <n v="169000"/>
    <s v="Mid Rise (4-7)"/>
    <n v="159"/>
    <s v="FERG"/>
    <s v="2008-03"/>
    <x v="0"/>
    <e v="#N/A"/>
    <e v="#N/A"/>
    <x v="0"/>
  </r>
  <r>
    <x v="45"/>
    <s v="08/11/08"/>
    <n v="169000"/>
    <s v="Low Rise (1-3)"/>
    <n v="21"/>
    <s v="PRUD02"/>
    <s v="2008-08"/>
    <x v="0"/>
    <e v="#N/A"/>
    <e v="#N/A"/>
    <x v="0"/>
  </r>
  <r>
    <x v="45"/>
    <s v="01/01/08"/>
    <n v="154700"/>
    <s v="Low Rise (1-3)"/>
    <n v="244"/>
    <s v="VIPR01"/>
    <s v="2008-01"/>
    <x v="0"/>
    <e v="#N/A"/>
    <e v="#N/A"/>
    <x v="0"/>
  </r>
  <r>
    <x v="45"/>
    <s v="01/23/08"/>
    <n v="169895"/>
    <s v="Townhouse"/>
    <n v="222"/>
    <s v="CYPR01"/>
    <s v="2008-01"/>
    <x v="0"/>
    <e v="#N/A"/>
    <e v="#N/A"/>
    <x v="0"/>
  </r>
  <r>
    <x v="45"/>
    <s v="02/12/08"/>
    <n v="169900"/>
    <s v="Low Rise (1-3)"/>
    <n v="202"/>
    <s v="ACCRG"/>
    <s v="2008-02"/>
    <x v="0"/>
    <e v="#N/A"/>
    <e v="#N/A"/>
    <x v="0"/>
  </r>
  <r>
    <x v="45"/>
    <s v="08/27/08"/>
    <n v="170500"/>
    <s v="Low Rise (1-3)"/>
    <n v="5"/>
    <s v="FCBR"/>
    <s v="2008-08"/>
    <x v="0"/>
    <e v="#N/A"/>
    <e v="#N/A"/>
    <x v="0"/>
  </r>
  <r>
    <x v="45"/>
    <s v="03/23/08"/>
    <n v="159000"/>
    <s v="Townhouse"/>
    <n v="162"/>
    <s v="FERG"/>
    <s v="2008-03"/>
    <x v="0"/>
    <e v="#N/A"/>
    <e v="#N/A"/>
    <x v="0"/>
  </r>
  <r>
    <x v="45"/>
    <s v="07/10/08"/>
    <n v="171500"/>
    <s v="Low Rise (1-3)"/>
    <n v="53"/>
    <s v="FSUNR"/>
    <s v="2008-07"/>
    <x v="0"/>
    <e v="#N/A"/>
    <e v="#N/A"/>
    <x v="0"/>
  </r>
  <r>
    <x v="45"/>
    <s v="07/10/08"/>
    <n v="169500"/>
    <s v="Townhouse"/>
    <n v="53"/>
    <s v="CSPRI"/>
    <s v="2008-07"/>
    <x v="0"/>
    <e v="#N/A"/>
    <e v="#N/A"/>
    <x v="0"/>
  </r>
  <r>
    <x v="45"/>
    <s v="01/24/08"/>
    <n v="169000"/>
    <s v="Townhouse"/>
    <n v="221"/>
    <s v="FJFB"/>
    <s v="2008-01"/>
    <x v="0"/>
    <e v="#N/A"/>
    <e v="#N/A"/>
    <x v="0"/>
  </r>
  <r>
    <x v="45"/>
    <s v="03/11/08"/>
    <n v="174400"/>
    <s v="Mid Rise (4-7)"/>
    <n v="174"/>
    <s v="FSRJ"/>
    <s v="2008-03"/>
    <x v="0"/>
    <e v="#N/A"/>
    <e v="#N/A"/>
    <x v="0"/>
  </r>
  <r>
    <x v="45"/>
    <s v="03/04/08"/>
    <n v="174500"/>
    <s v="Mid Rise (4-7)"/>
    <n v="181"/>
    <s v="FSRJ"/>
    <s v="2008-03"/>
    <x v="0"/>
    <e v="#N/A"/>
    <e v="#N/A"/>
    <x v="0"/>
  </r>
  <r>
    <x v="45"/>
    <s v="01/01/08"/>
    <n v="174700"/>
    <s v="Low Rise (1-3)"/>
    <n v="244"/>
    <s v="VIPR01"/>
    <s v="2008-01"/>
    <x v="0"/>
    <e v="#N/A"/>
    <e v="#N/A"/>
    <x v="0"/>
  </r>
  <r>
    <x v="45"/>
    <s v="04/25/08"/>
    <n v="174900"/>
    <s v="Mid Rise (4-7)"/>
    <n v="129"/>
    <s v="FSUS"/>
    <s v="2008-04"/>
    <x v="0"/>
    <e v="#N/A"/>
    <e v="#N/A"/>
    <x v="0"/>
  </r>
  <r>
    <x v="45"/>
    <s v="04/21/08"/>
    <n v="174999"/>
    <s v="Low Rise (1-3)"/>
    <n v="133"/>
    <s v="FREM"/>
    <s v="2008-04"/>
    <x v="0"/>
    <e v="#N/A"/>
    <e v="#N/A"/>
    <x v="0"/>
  </r>
  <r>
    <x v="45"/>
    <s v="07/13/07"/>
    <n v="175000"/>
    <s v="Low Rise (1-3)"/>
    <n v="416"/>
    <s v="FREM"/>
    <s v="2007-07"/>
    <x v="0"/>
    <e v="#N/A"/>
    <e v="#N/A"/>
    <x v="0"/>
  </r>
  <r>
    <x v="45"/>
    <d v="2007-12-01T00:00:00"/>
    <n v="175000"/>
    <s v="Mid Rise (4-7)"/>
    <n v="275"/>
    <s v="PRUD02"/>
    <s v="2007-12"/>
    <x v="0"/>
    <e v="#N/A"/>
    <e v="#N/A"/>
    <x v="0"/>
  </r>
  <r>
    <x v="45"/>
    <s v="07/10/08"/>
    <n v="176900"/>
    <s v="Low Rise (1-3)"/>
    <n v="53"/>
    <s v="FSUNR"/>
    <s v="2008-07"/>
    <x v="0"/>
    <e v="#N/A"/>
    <e v="#N/A"/>
    <x v="0"/>
  </r>
  <r>
    <x v="45"/>
    <s v="06/05/08"/>
    <n v="177126"/>
    <s v="Townhouse"/>
    <n v="88"/>
    <s v="FSUNR"/>
    <s v="2008-06"/>
    <x v="0"/>
    <e v="#N/A"/>
    <e v="#N/A"/>
    <x v="0"/>
  </r>
  <r>
    <x v="45"/>
    <s v="07/01/08"/>
    <n v="178000"/>
    <s v="Townhouse"/>
    <n v="62"/>
    <s v="FERI"/>
    <s v="2008-07"/>
    <x v="0"/>
    <e v="#N/A"/>
    <e v="#N/A"/>
    <x v="0"/>
  </r>
  <r>
    <x v="45"/>
    <s v="06/27/08"/>
    <n v="178900"/>
    <s v="Mid Rise (4-7)"/>
    <n v="66"/>
    <s v="FINN"/>
    <s v="2008-06"/>
    <x v="0"/>
    <e v="#N/A"/>
    <e v="#N/A"/>
    <x v="0"/>
  </r>
  <r>
    <x v="45"/>
    <s v="02/28/08"/>
    <n v="179000"/>
    <s v="Mid Rise (4-7)"/>
    <n v="186"/>
    <s v="FPFW"/>
    <s v="2008-02"/>
    <x v="0"/>
    <e v="#N/A"/>
    <e v="#N/A"/>
    <x v="0"/>
  </r>
  <r>
    <x v="45"/>
    <s v="03/04/08"/>
    <n v="179000"/>
    <s v="Mid Rise (4-7)"/>
    <n v="173"/>
    <s v="FFGR"/>
    <s v="2008-03"/>
    <x v="0"/>
    <e v="#N/A"/>
    <e v="#N/A"/>
    <x v="0"/>
  </r>
  <r>
    <x v="45"/>
    <s v="03/10/08"/>
    <n v="179000"/>
    <s v="Low Rise (1-3)"/>
    <n v="175"/>
    <s v="FDOWF"/>
    <s v="2008-03"/>
    <x v="0"/>
    <e v="#N/A"/>
    <e v="#N/A"/>
    <x v="0"/>
  </r>
  <r>
    <x v="45"/>
    <s v="06/06/08"/>
    <n v="198000"/>
    <s v="Low Rise (1-3)"/>
    <n v="87"/>
    <s v="FSUNR"/>
    <s v="2008-06"/>
    <x v="0"/>
    <e v="#N/A"/>
    <e v="#N/A"/>
    <x v="0"/>
  </r>
  <r>
    <x v="45"/>
    <s v="04/30/07"/>
    <n v="199000"/>
    <s v="Mid Rise (4-7)"/>
    <n v="490"/>
    <s v="PRUD02"/>
    <s v="2007-04"/>
    <x v="0"/>
    <e v="#N/A"/>
    <e v="#N/A"/>
    <x v="0"/>
  </r>
  <r>
    <x v="45"/>
    <s v="06/19/08"/>
    <n v="199000"/>
    <s v="Low Rise (1-3)"/>
    <n v="74"/>
    <s v="F1CL"/>
    <s v="2008-06"/>
    <x v="0"/>
    <e v="#N/A"/>
    <e v="#N/A"/>
    <x v="0"/>
  </r>
  <r>
    <x v="45"/>
    <s v="07/25/08"/>
    <n v="199000"/>
    <s v="Townhouse"/>
    <n v="38"/>
    <s v="FCZR"/>
    <s v="2008-07"/>
    <x v="0"/>
    <e v="#N/A"/>
    <e v="#N/A"/>
    <x v="0"/>
  </r>
  <r>
    <x v="45"/>
    <s v="08/01/08"/>
    <n v="199000"/>
    <s v="Villa Attch/Half Dup"/>
    <n v="31"/>
    <s v="PRUD02"/>
    <s v="2008-08"/>
    <x v="1"/>
    <e v="#N/A"/>
    <e v="#N/A"/>
    <x v="0"/>
  </r>
  <r>
    <x v="45"/>
    <s v="08/18/08"/>
    <n v="199000"/>
    <s v="Villa Attch/Half Dup"/>
    <n v="14"/>
    <s v="FSSA"/>
    <s v="2008-08"/>
    <x v="1"/>
    <e v="#N/A"/>
    <e v="#N/A"/>
    <x v="0"/>
  </r>
  <r>
    <x v="45"/>
    <s v="08/25/08"/>
    <n v="199000"/>
    <s v="Mid Rise (4-7)"/>
    <n v="7"/>
    <s v="AMVST2"/>
    <s v="2008-08"/>
    <x v="0"/>
    <e v="#N/A"/>
    <e v="#N/A"/>
    <x v="0"/>
  </r>
  <r>
    <x v="45"/>
    <s v="05/14/08"/>
    <n v="198900"/>
    <s v="Mid Rise (4-7)"/>
    <n v="110"/>
    <s v="FSRJ"/>
    <s v="2008-05"/>
    <x v="0"/>
    <e v="#N/A"/>
    <e v="#N/A"/>
    <x v="0"/>
  </r>
  <r>
    <x v="45"/>
    <s v="01/08/08"/>
    <n v="199900"/>
    <s v="Mid Rise (4-7)"/>
    <n v="237"/>
    <s v="FSRJ"/>
    <s v="2008-01"/>
    <x v="0"/>
    <e v="#N/A"/>
    <e v="#N/A"/>
    <x v="0"/>
  </r>
  <r>
    <x v="45"/>
    <s v="02/06/08"/>
    <n v="199900"/>
    <s v="Low Rise (1-3)"/>
    <n v="208"/>
    <s v="FERS"/>
    <s v="2008-02"/>
    <x v="0"/>
    <e v="#N/A"/>
    <e v="#N/A"/>
    <x v="0"/>
  </r>
  <r>
    <x v="45"/>
    <s v="06/12/08"/>
    <n v="199000"/>
    <s v="Low Rise (1-3)"/>
    <n v="75"/>
    <s v="FREM"/>
    <s v="2008-06"/>
    <x v="0"/>
    <e v="#N/A"/>
    <e v="#N/A"/>
    <x v="0"/>
  </r>
  <r>
    <x v="45"/>
    <s v="04/01/08"/>
    <n v="199900"/>
    <s v="Mid Rise (4-7)"/>
    <n v="153"/>
    <s v="PRUD02"/>
    <s v="2008-04"/>
    <x v="0"/>
    <e v="#N/A"/>
    <e v="#N/A"/>
    <x v="0"/>
  </r>
  <r>
    <x v="45"/>
    <s v="06/24/08"/>
    <n v="199900"/>
    <s v="Single Family"/>
    <n v="69"/>
    <s v="FHRII"/>
    <s v="2008-06"/>
    <x v="1"/>
    <e v="#N/A"/>
    <e v="#N/A"/>
    <x v="0"/>
  </r>
  <r>
    <x v="45"/>
    <s v="06/29/08"/>
    <n v="199900"/>
    <s v="Low Rise (1-3)"/>
    <n v="64"/>
    <s v="FERS"/>
    <s v="2008-06"/>
    <x v="0"/>
    <e v="#N/A"/>
    <e v="#N/A"/>
    <x v="0"/>
  </r>
  <r>
    <x v="45"/>
    <s v="02/08/08"/>
    <n v="199900"/>
    <s v="Low Rise (1-3)"/>
    <n v="206"/>
    <s v="FSUNR"/>
    <s v="2008-02"/>
    <x v="0"/>
    <e v="#N/A"/>
    <e v="#N/A"/>
    <x v="0"/>
  </r>
  <r>
    <x v="45"/>
    <s v="08/05/08"/>
    <n v="199900"/>
    <s v="Low Rise (1-3)"/>
    <n v="27"/>
    <s v="FRAW"/>
    <s v="2008-08"/>
    <x v="0"/>
    <e v="#N/A"/>
    <e v="#N/A"/>
    <x v="0"/>
  </r>
  <r>
    <x v="45"/>
    <s v="08/11/08"/>
    <n v="199900"/>
    <s v="Low Rise (1-3)"/>
    <n v="21"/>
    <s v="FCBP"/>
    <s v="2008-08"/>
    <x v="0"/>
    <e v="#N/A"/>
    <e v="#N/A"/>
    <x v="0"/>
  </r>
  <r>
    <x v="45"/>
    <s v="08/22/08"/>
    <n v="199900"/>
    <s v="Low Rise (1-3)"/>
    <n v="10"/>
    <s v="FSRJ"/>
    <s v="2008-08"/>
    <x v="0"/>
    <e v="#N/A"/>
    <e v="#N/A"/>
    <x v="0"/>
  </r>
  <r>
    <x v="45"/>
    <s v="08/23/08"/>
    <n v="199900"/>
    <s v="Low Rise (1-3)"/>
    <n v="9"/>
    <s v="CKGRP2"/>
    <s v="2008-08"/>
    <x v="0"/>
    <e v="#N/A"/>
    <e v="#N/A"/>
    <x v="0"/>
  </r>
  <r>
    <x v="45"/>
    <s v="05/29/08"/>
    <n v="200000"/>
    <s v="Mid Rise (4-7)"/>
    <n v="95"/>
    <s v="CBRE01"/>
    <s v="2008-05"/>
    <x v="0"/>
    <e v="#N/A"/>
    <e v="#N/A"/>
    <x v="0"/>
  </r>
  <r>
    <x v="45"/>
    <s v="05/14/08"/>
    <n v="205000"/>
    <s v="Townhouse"/>
    <n v="110"/>
    <s v="EVIR"/>
    <s v="2008-05"/>
    <x v="0"/>
    <e v="#N/A"/>
    <e v="#N/A"/>
    <x v="0"/>
  </r>
  <r>
    <x v="45"/>
    <s v="01/01/08"/>
    <n v="205900"/>
    <s v="Low Rise (1-3)"/>
    <n v="244"/>
    <s v="PRES"/>
    <s v="2008-01"/>
    <x v="0"/>
    <e v="#N/A"/>
    <e v="#N/A"/>
    <x v="0"/>
  </r>
  <r>
    <x v="45"/>
    <s v="01/25/08"/>
    <n v="209000"/>
    <s v="Mid Rise (4-7)"/>
    <n v="220"/>
    <s v="FCSB"/>
    <s v="2008-01"/>
    <x v="0"/>
    <e v="#N/A"/>
    <e v="#N/A"/>
    <x v="0"/>
  </r>
  <r>
    <x v="45"/>
    <s v="06/08/07"/>
    <n v="209900"/>
    <s v="Low Rise (1-3)"/>
    <n v="451"/>
    <s v="VIPR01"/>
    <s v="2007-06"/>
    <x v="0"/>
    <e v="#N/A"/>
    <e v="#N/A"/>
    <x v="0"/>
  </r>
  <r>
    <x v="45"/>
    <s v="08/08/08"/>
    <n v="209900"/>
    <s v="Low Rise (1-3)"/>
    <n v="24"/>
    <s v="SUNB01"/>
    <s v="2008-08"/>
    <x v="0"/>
    <e v="#N/A"/>
    <e v="#N/A"/>
    <x v="0"/>
  </r>
  <r>
    <x v="45"/>
    <s v="03/11/08"/>
    <n v="212000"/>
    <s v="Mid Rise (4-7)"/>
    <n v="174"/>
    <s v="FCSB"/>
    <s v="2008-03"/>
    <x v="0"/>
    <e v="#N/A"/>
    <e v="#N/A"/>
    <x v="0"/>
  </r>
  <r>
    <x v="45"/>
    <s v="03/28/08"/>
    <n v="214500"/>
    <s v="Mid Rise (4-7)"/>
    <n v="157"/>
    <s v="FCSB"/>
    <s v="2008-03"/>
    <x v="0"/>
    <e v="#N/A"/>
    <e v="#N/A"/>
    <x v="0"/>
  </r>
  <r>
    <x v="45"/>
    <d v="2007-12-10T00:00:00"/>
    <n v="199900"/>
    <s v="Townhouse"/>
    <n v="266"/>
    <s v="FKWE2"/>
    <s v="2007-12"/>
    <x v="0"/>
    <e v="#N/A"/>
    <e v="#N/A"/>
    <x v="0"/>
  </r>
  <r>
    <x v="45"/>
    <s v="07/09/08"/>
    <n v="199900"/>
    <s v="Mid Rise (4-7)"/>
    <n v="54"/>
    <s v="CBRE01"/>
    <s v="2008-07"/>
    <x v="0"/>
    <e v="#N/A"/>
    <e v="#N/A"/>
    <x v="0"/>
  </r>
  <r>
    <x v="45"/>
    <d v="2007-10-05T00:00:00"/>
    <n v="214900"/>
    <s v="Mid Rise (4-7)"/>
    <n v="332"/>
    <s v="FSRJ"/>
    <s v="2007-10"/>
    <x v="0"/>
    <e v="#N/A"/>
    <e v="#N/A"/>
    <x v="0"/>
  </r>
  <r>
    <x v="45"/>
    <s v="01/03/08"/>
    <n v="214900"/>
    <s v="Mid Rise (4-7)"/>
    <n v="242"/>
    <s v="FSRJ"/>
    <s v="2008-01"/>
    <x v="0"/>
    <e v="#N/A"/>
    <e v="#N/A"/>
    <x v="0"/>
  </r>
  <r>
    <x v="45"/>
    <s v="06/27/08"/>
    <n v="217000"/>
    <s v="Mid Rise (4-7)"/>
    <n v="66"/>
    <s v="FCSB"/>
    <s v="2008-06"/>
    <x v="0"/>
    <e v="#N/A"/>
    <e v="#N/A"/>
    <x v="0"/>
  </r>
  <r>
    <x v="45"/>
    <s v="04/15/08"/>
    <n v="218000"/>
    <s v="Low Rise (1-3)"/>
    <n v="139"/>
    <s v="FERS"/>
    <s v="2008-04"/>
    <x v="0"/>
    <e v="#N/A"/>
    <e v="#N/A"/>
    <x v="0"/>
  </r>
  <r>
    <x v="45"/>
    <s v="08/11/08"/>
    <n v="219000"/>
    <s v="Low Rise (1-3)"/>
    <n v="21"/>
    <s v="FDRR"/>
    <s v="2008-08"/>
    <x v="0"/>
    <e v="#N/A"/>
    <e v="#N/A"/>
    <x v="0"/>
  </r>
  <r>
    <x v="45"/>
    <s v="01/01/08"/>
    <n v="219900"/>
    <s v="Low Rise (1-3)"/>
    <n v="244"/>
    <s v="PRES"/>
    <s v="2008-01"/>
    <x v="0"/>
    <e v="#N/A"/>
    <e v="#N/A"/>
    <x v="0"/>
  </r>
  <r>
    <x v="45"/>
    <s v="06/14/08"/>
    <n v="219900"/>
    <s v="Single Family"/>
    <n v="79"/>
    <s v="FSRJ"/>
    <s v="2008-06"/>
    <x v="1"/>
    <e v="#N/A"/>
    <e v="#N/A"/>
    <x v="0"/>
  </r>
  <r>
    <x v="45"/>
    <s v="08/28/08"/>
    <n v="222000"/>
    <s v="Low Rise (1-3)"/>
    <n v="4"/>
    <s v="FKEY"/>
    <s v="2008-08"/>
    <x v="0"/>
    <e v="#N/A"/>
    <e v="#N/A"/>
    <x v="0"/>
  </r>
  <r>
    <x v="45"/>
    <s v="08/10/08"/>
    <n v="222500"/>
    <s v="Low Rise (1-3)"/>
    <n v="22"/>
    <s v="ACCRG"/>
    <s v="2008-08"/>
    <x v="0"/>
    <e v="#N/A"/>
    <e v="#N/A"/>
    <x v="0"/>
  </r>
  <r>
    <x v="45"/>
    <s v="04/23/07"/>
    <n v="223500"/>
    <s v="Mid Rise (4-7)"/>
    <n v="497"/>
    <s v="ZLAH"/>
    <s v="2007-04"/>
    <x v="0"/>
    <e v="#N/A"/>
    <e v="#N/A"/>
    <x v="0"/>
  </r>
  <r>
    <x v="45"/>
    <s v="06/09/07"/>
    <n v="224900"/>
    <s v="Mid Rise (4-7)"/>
    <n v="450"/>
    <s v="FSRJ"/>
    <s v="2007-06"/>
    <x v="0"/>
    <e v="#N/A"/>
    <e v="#N/A"/>
    <x v="0"/>
  </r>
  <r>
    <x v="45"/>
    <s v="04/09/08"/>
    <n v="225000"/>
    <s v="Low Rise (1-3)"/>
    <n v="145"/>
    <s v="FSUS"/>
    <s v="2008-04"/>
    <x v="0"/>
    <e v="#N/A"/>
    <e v="#N/A"/>
    <x v="0"/>
  </r>
  <r>
    <x v="45"/>
    <s v="08/24/08"/>
    <n v="225000"/>
    <s v="Townhouse"/>
    <n v="8"/>
    <s v="CBRE01"/>
    <s v="2008-08"/>
    <x v="0"/>
    <e v="#N/A"/>
    <e v="#N/A"/>
    <x v="0"/>
  </r>
  <r>
    <x v="45"/>
    <s v="07/20/08"/>
    <n v="225900"/>
    <s v="Villa Attch/Half Dup"/>
    <n v="43"/>
    <s v="FSUNR"/>
    <s v="2008-07"/>
    <x v="1"/>
    <e v="#N/A"/>
    <e v="#N/A"/>
    <x v="0"/>
  </r>
  <r>
    <x v="45"/>
    <s v="07/03/08"/>
    <n v="227500"/>
    <s v="Low Rise (1-3)"/>
    <n v="60"/>
    <s v="CBRE01"/>
    <s v="2008-07"/>
    <x v="0"/>
    <e v="#N/A"/>
    <e v="#N/A"/>
    <x v="0"/>
  </r>
  <r>
    <x v="45"/>
    <s v="08/02/08"/>
    <n v="214900"/>
    <s v="Low Rise (1-3)"/>
    <n v="30"/>
    <s v="FDRR"/>
    <s v="2008-08"/>
    <x v="0"/>
    <e v="#N/A"/>
    <e v="#N/A"/>
    <x v="0"/>
  </r>
  <r>
    <x v="45"/>
    <s v="07/17/08"/>
    <n v="229000"/>
    <s v="Low Rise (1-3)"/>
    <n v="46"/>
    <s v="FJORG"/>
    <s v="2008-07"/>
    <x v="0"/>
    <e v="#N/A"/>
    <e v="#N/A"/>
    <x v="0"/>
  </r>
  <r>
    <x v="45"/>
    <s v="08/14/08"/>
    <n v="229000"/>
    <s v="Villa Detached"/>
    <n v="18"/>
    <s v="PRUD02"/>
    <s v="2008-08"/>
    <x v="1"/>
    <e v="#N/A"/>
    <e v="#N/A"/>
    <x v="0"/>
  </r>
  <r>
    <x v="45"/>
    <s v="06/04/08"/>
    <n v="229800"/>
    <s v="Villa Detached"/>
    <n v="89"/>
    <s v="FGOO"/>
    <s v="2008-06"/>
    <x v="1"/>
    <e v="#N/A"/>
    <e v="#N/A"/>
    <x v="0"/>
  </r>
  <r>
    <x v="45"/>
    <s v="08/15/07"/>
    <n v="229000"/>
    <s v="Mid Rise (4-7)"/>
    <n v="383"/>
    <s v="ZLAH"/>
    <s v="2007-08"/>
    <x v="0"/>
    <e v="#N/A"/>
    <e v="#N/A"/>
    <x v="0"/>
  </r>
  <r>
    <x v="45"/>
    <s v="07/07/08"/>
    <n v="229800"/>
    <s v="Low Rise (1-3)"/>
    <n v="56"/>
    <s v="FSRJ"/>
    <s v="2008-07"/>
    <x v="0"/>
    <e v="#N/A"/>
    <e v="#N/A"/>
    <x v="0"/>
  </r>
  <r>
    <x v="45"/>
    <s v="04/28/08"/>
    <n v="229900"/>
    <s v="Low Rise (1-3)"/>
    <n v="126"/>
    <s v="FSRJ"/>
    <s v="2008-04"/>
    <x v="0"/>
    <e v="#N/A"/>
    <e v="#N/A"/>
    <x v="0"/>
  </r>
  <r>
    <x v="45"/>
    <s v="04/02/08"/>
    <n v="229900"/>
    <s v="Low Rise (1-3)"/>
    <n v="152"/>
    <s v="SCAST"/>
    <s v="2008-04"/>
    <x v="0"/>
    <e v="#N/A"/>
    <e v="#N/A"/>
    <x v="0"/>
  </r>
  <r>
    <x v="45"/>
    <s v="07/21/08"/>
    <n v="233000"/>
    <s v="Low Rise (1-3)"/>
    <n v="42"/>
    <s v="FSUNR"/>
    <s v="2008-07"/>
    <x v="0"/>
    <e v="#N/A"/>
    <e v="#N/A"/>
    <x v="0"/>
  </r>
  <r>
    <x v="45"/>
    <s v="01/01/08"/>
    <n v="234900"/>
    <s v="Low Rise (1-3)"/>
    <n v="244"/>
    <s v="PRES"/>
    <s v="2008-01"/>
    <x v="0"/>
    <e v="#N/A"/>
    <e v="#N/A"/>
    <x v="0"/>
  </r>
  <r>
    <x v="45"/>
    <s v="04/15/08"/>
    <n v="215000"/>
    <s v="Low Rise (1-3)"/>
    <n v="139"/>
    <s v="FERS"/>
    <s v="2008-04"/>
    <x v="0"/>
    <e v="#N/A"/>
    <e v="#N/A"/>
    <x v="0"/>
  </r>
  <r>
    <x v="45"/>
    <s v="01/31/08"/>
    <n v="237900"/>
    <s v="Villa Detached"/>
    <n v="214"/>
    <s v="PRUD02"/>
    <s v="2008-01"/>
    <x v="1"/>
    <e v="#N/A"/>
    <e v="#N/A"/>
    <x v="0"/>
  </r>
  <r>
    <x v="45"/>
    <d v="2007-10-05T00:00:00"/>
    <n v="235000"/>
    <s v="Villa Attch/Half Dup"/>
    <n v="332"/>
    <s v="MCBU"/>
    <s v="2007-10"/>
    <x v="1"/>
    <e v="#N/A"/>
    <e v="#N/A"/>
    <x v="0"/>
  </r>
  <r>
    <x v="45"/>
    <s v="02/19/07"/>
    <n v="230900"/>
    <s v="Villa Attch/Half Dup"/>
    <n v="560"/>
    <s v="FPATT"/>
    <s v="2007-02"/>
    <x v="1"/>
    <e v="#N/A"/>
    <e v="#N/A"/>
    <x v="0"/>
  </r>
  <r>
    <x v="45"/>
    <s v="01/18/08"/>
    <n v="239000"/>
    <s v="Low Rise (1-3)"/>
    <n v="227"/>
    <s v="FCSB"/>
    <s v="2008-01"/>
    <x v="0"/>
    <e v="#N/A"/>
    <e v="#N/A"/>
    <x v="0"/>
  </r>
  <r>
    <x v="45"/>
    <s v="07/01/08"/>
    <n v="239000"/>
    <s v="Townhouse"/>
    <n v="62"/>
    <s v="FBCO"/>
    <s v="2008-07"/>
    <x v="0"/>
    <e v="#N/A"/>
    <e v="#N/A"/>
    <x v="0"/>
  </r>
  <r>
    <x v="45"/>
    <s v="03/28/08"/>
    <n v="239900"/>
    <s v="Low Rise (1-3)"/>
    <n v="157"/>
    <s v="FCOLD"/>
    <s v="2008-03"/>
    <x v="0"/>
    <e v="#N/A"/>
    <e v="#N/A"/>
    <x v="0"/>
  </r>
  <r>
    <x v="45"/>
    <s v="06/02/08"/>
    <n v="239900"/>
    <s v="Mid Rise (4-7)"/>
    <n v="91"/>
    <s v="ERAF"/>
    <s v="2008-06"/>
    <x v="0"/>
    <e v="#N/A"/>
    <e v="#N/A"/>
    <x v="0"/>
  </r>
  <r>
    <x v="45"/>
    <s v="07/22/08"/>
    <n v="239900"/>
    <s v="Villa Attch/Half Dup"/>
    <n v="41"/>
    <s v="FICR"/>
    <s v="2008-07"/>
    <x v="1"/>
    <e v="#N/A"/>
    <e v="#N/A"/>
    <x v="0"/>
  </r>
  <r>
    <x v="45"/>
    <s v="07/09/08"/>
    <n v="244900"/>
    <s v="Villa Attch/Half Dup"/>
    <n v="54"/>
    <s v="FERS"/>
    <s v="2008-07"/>
    <x v="1"/>
    <e v="#N/A"/>
    <e v="#N/A"/>
    <x v="0"/>
  </r>
  <r>
    <x v="45"/>
    <s v="04/30/08"/>
    <n v="359000"/>
    <s v="Single Family"/>
    <n v="124"/>
    <s v="CBRE01"/>
    <s v="2008-04"/>
    <x v="1"/>
    <e v="#N/A"/>
    <e v="#N/A"/>
    <x v="1"/>
  </r>
  <r>
    <x v="45"/>
    <s v="01/24/08"/>
    <n v="365000"/>
    <s v="Single Family"/>
    <n v="221"/>
    <s v="FSUNR"/>
    <s v="2008-01"/>
    <x v="1"/>
    <e v="#N/A"/>
    <e v="#N/A"/>
    <x v="1"/>
  </r>
  <r>
    <x v="45"/>
    <s v="03/07/08"/>
    <n v="365000"/>
    <s v="Single Family"/>
    <n v="178"/>
    <s v="FSUNR"/>
    <s v="2008-03"/>
    <x v="1"/>
    <e v="#N/A"/>
    <e v="#N/A"/>
    <x v="1"/>
  </r>
  <r>
    <x v="45"/>
    <s v="05/03/08"/>
    <n v="365500"/>
    <s v="Villa Attch/Half Dup"/>
    <n v="121"/>
    <s v="FSRJ"/>
    <s v="2008-05"/>
    <x v="1"/>
    <e v="#N/A"/>
    <e v="#N/A"/>
    <x v="1"/>
  </r>
  <r>
    <x v="45"/>
    <s v="05/01/08"/>
    <n v="369000"/>
    <s v="Villa Attch/Half Dup"/>
    <n v="123"/>
    <s v="FCSB"/>
    <s v="2008-05"/>
    <x v="1"/>
    <e v="#N/A"/>
    <e v="#N/A"/>
    <x v="1"/>
  </r>
  <r>
    <x v="45"/>
    <s v="08/30/08"/>
    <n v="369900"/>
    <s v="Single Family"/>
    <n v="2"/>
    <s v="ACCRG"/>
    <s v="2008-08"/>
    <x v="1"/>
    <e v="#N/A"/>
    <e v="#N/A"/>
    <x v="1"/>
  </r>
  <r>
    <x v="45"/>
    <s v="05/02/08"/>
    <n v="373900"/>
    <s v="Single Family"/>
    <n v="122"/>
    <s v="ACCRG"/>
    <s v="2008-05"/>
    <x v="1"/>
    <e v="#N/A"/>
    <e v="#N/A"/>
    <x v="1"/>
  </r>
  <r>
    <x v="45"/>
    <s v="07/18/08"/>
    <n v="374900"/>
    <s v="Single Family"/>
    <n v="45"/>
    <s v="FREM"/>
    <s v="2008-07"/>
    <x v="1"/>
    <e v="#N/A"/>
    <e v="#N/A"/>
    <x v="1"/>
  </r>
  <r>
    <x v="45"/>
    <s v="04/18/08"/>
    <n v="375000"/>
    <s v="Single Family"/>
    <n v="136"/>
    <s v="ACCRG"/>
    <s v="2008-04"/>
    <x v="1"/>
    <e v="#N/A"/>
    <e v="#N/A"/>
    <x v="1"/>
  </r>
  <r>
    <x v="45"/>
    <s v="06/03/08"/>
    <n v="375000"/>
    <s v="Low Rise (1-3)"/>
    <n v="90"/>
    <s v="FSCRG"/>
    <s v="2008-06"/>
    <x v="0"/>
    <e v="#N/A"/>
    <e v="#N/A"/>
    <x v="1"/>
  </r>
  <r>
    <x v="45"/>
    <s v="03/06/08"/>
    <n v="379000"/>
    <s v="Single Family"/>
    <n v="179"/>
    <s v="FSUNR"/>
    <s v="2008-03"/>
    <x v="1"/>
    <e v="#N/A"/>
    <e v="#N/A"/>
    <x v="1"/>
  </r>
  <r>
    <x v="45"/>
    <s v="05/30/08"/>
    <n v="379000"/>
    <s v="Single Family"/>
    <n v="94"/>
    <s v="FSUNR"/>
    <s v="2008-05"/>
    <x v="1"/>
    <e v="#N/A"/>
    <e v="#N/A"/>
    <x v="1"/>
  </r>
  <r>
    <x v="45"/>
    <d v="2007-12-07T00:00:00"/>
    <n v="385000"/>
    <s v="Single Family"/>
    <n v="269"/>
    <s v="SCAST"/>
    <s v="2007-12"/>
    <x v="1"/>
    <e v="#N/A"/>
    <e v="#N/A"/>
    <x v="1"/>
  </r>
  <r>
    <x v="45"/>
    <s v="08/30/07"/>
    <n v="389000"/>
    <s v="Low Rise (1-3)"/>
    <n v="368"/>
    <s v="PRUD02"/>
    <s v="2007-08"/>
    <x v="0"/>
    <e v="#N/A"/>
    <e v="#N/A"/>
    <x v="1"/>
  </r>
  <r>
    <x v="45"/>
    <s v="05/25/08"/>
    <n v="389000"/>
    <s v="Single Family"/>
    <n v="99"/>
    <s v="ACCRG"/>
    <s v="2008-05"/>
    <x v="1"/>
    <e v="#N/A"/>
    <e v="#N/A"/>
    <x v="1"/>
  </r>
  <r>
    <x v="45"/>
    <s v="06/24/08"/>
    <n v="389900"/>
    <s v="Single Family"/>
    <n v="69"/>
    <s v="PRUD02"/>
    <s v="2008-06"/>
    <x v="1"/>
    <e v="#N/A"/>
    <e v="#N/A"/>
    <x v="1"/>
  </r>
  <r>
    <x v="45"/>
    <s v="02/03/08"/>
    <n v="399000"/>
    <s v="Villa Attch/Half Dup"/>
    <n v="203"/>
    <s v="FBBS"/>
    <s v="2008-02"/>
    <x v="1"/>
    <e v="#N/A"/>
    <e v="#N/A"/>
    <x v="1"/>
  </r>
  <r>
    <x v="45"/>
    <s v="03/20/08"/>
    <n v="399000"/>
    <s v="Single Family"/>
    <n v="165"/>
    <s v="CBRE01"/>
    <s v="2008-03"/>
    <x v="1"/>
    <e v="#N/A"/>
    <e v="#N/A"/>
    <x v="1"/>
  </r>
  <r>
    <x v="45"/>
    <s v="04/10/08"/>
    <n v="399000"/>
    <s v="Villa Attch/Half Dup"/>
    <n v="144"/>
    <s v="RGRL"/>
    <s v="2008-04"/>
    <x v="1"/>
    <e v="#N/A"/>
    <e v="#N/A"/>
    <x v="1"/>
  </r>
  <r>
    <x v="45"/>
    <s v="06/12/08"/>
    <n v="399000"/>
    <s v="Single Family"/>
    <n v="81"/>
    <s v="CBRE01"/>
    <s v="2008-06"/>
    <x v="1"/>
    <e v="#N/A"/>
    <e v="#N/A"/>
    <x v="1"/>
  </r>
  <r>
    <x v="45"/>
    <s v="08/01/08"/>
    <n v="399800"/>
    <s v="Villa Attch/Half Dup"/>
    <n v="31"/>
    <s v="FSRJ"/>
    <s v="2008-08"/>
    <x v="1"/>
    <e v="#N/A"/>
    <e v="#N/A"/>
    <x v="1"/>
  </r>
  <r>
    <x v="45"/>
    <d v="2007-11-03T00:00:00"/>
    <n v="399900"/>
    <s v="Villa Attch/Half Dup"/>
    <n v="304"/>
    <s v="FROST"/>
    <s v="2007-11"/>
    <x v="1"/>
    <e v="#N/A"/>
    <e v="#N/A"/>
    <x v="1"/>
  </r>
  <r>
    <x v="45"/>
    <s v="01/08/08"/>
    <n v="399900"/>
    <s v="Villa Attch/Half Dup"/>
    <n v="237"/>
    <s v="FSRJ"/>
    <s v="2008-01"/>
    <x v="1"/>
    <e v="#N/A"/>
    <e v="#N/A"/>
    <x v="1"/>
  </r>
  <r>
    <x v="45"/>
    <s v="04/02/08"/>
    <n v="399900"/>
    <s v="Single Family"/>
    <n v="152"/>
    <s v="CBRE01"/>
    <s v="2008-04"/>
    <x v="1"/>
    <e v="#N/A"/>
    <e v="#N/A"/>
    <x v="1"/>
  </r>
  <r>
    <x v="45"/>
    <s v="06/02/08"/>
    <n v="399900"/>
    <s v="Single Family"/>
    <n v="91"/>
    <s v="FSUNR"/>
    <s v="2008-06"/>
    <x v="1"/>
    <e v="#N/A"/>
    <e v="#N/A"/>
    <x v="1"/>
  </r>
  <r>
    <x v="45"/>
    <s v="07/28/08"/>
    <n v="399900"/>
    <s v="Single Family"/>
    <n v="35"/>
    <s v="FLIST"/>
    <s v="2008-07"/>
    <x v="1"/>
    <e v="#N/A"/>
    <e v="#N/A"/>
    <x v="1"/>
  </r>
  <r>
    <x v="38"/>
    <s v="09/12/07"/>
    <n v="370000"/>
    <s v="Single Family"/>
    <n v="355"/>
    <s v="ZTRI"/>
    <s v="2007-09"/>
    <x v="1"/>
    <e v="#N/A"/>
    <e v="#N/A"/>
    <x v="1"/>
  </r>
  <r>
    <x v="45"/>
    <s v="01/29/08"/>
    <n v="400000"/>
    <s v="Single Family"/>
    <n v="216"/>
    <s v="CSRFM"/>
    <s v="2008-01"/>
    <x v="1"/>
    <e v="#N/A"/>
    <e v="#N/A"/>
    <x v="1"/>
  </r>
  <r>
    <x v="45"/>
    <s v="08/01/08"/>
    <n v="409999"/>
    <s v="Villa Attch/Half Dup"/>
    <n v="31"/>
    <s v="FFGR"/>
    <s v="2008-08"/>
    <x v="1"/>
    <e v="#N/A"/>
    <e v="#N/A"/>
    <x v="1"/>
  </r>
  <r>
    <x v="45"/>
    <s v="07/08/08"/>
    <n v="415000"/>
    <s v="Single Family"/>
    <n v="55"/>
    <s v="FREM"/>
    <s v="2008-07"/>
    <x v="1"/>
    <e v="#N/A"/>
    <e v="#N/A"/>
    <x v="1"/>
  </r>
  <r>
    <x v="45"/>
    <d v="2007-11-06T00:00:00"/>
    <n v="424999"/>
    <s v="Single Family"/>
    <n v="300"/>
    <s v="FCSB"/>
    <s v="2007-11"/>
    <x v="1"/>
    <e v="#N/A"/>
    <e v="#N/A"/>
    <x v="1"/>
  </r>
  <r>
    <x v="45"/>
    <s v="06/20/08"/>
    <n v="429000"/>
    <s v="Low Rise (1-3)"/>
    <n v="73"/>
    <s v="FSUNR"/>
    <s v="2008-06"/>
    <x v="0"/>
    <e v="#N/A"/>
    <e v="#N/A"/>
    <x v="1"/>
  </r>
  <r>
    <x v="45"/>
    <s v="07/25/08"/>
    <n v="429900"/>
    <s v="Single Family"/>
    <n v="38"/>
    <s v="FSUNR"/>
    <s v="2008-07"/>
    <x v="1"/>
    <e v="#N/A"/>
    <e v="#N/A"/>
    <x v="1"/>
  </r>
  <r>
    <x v="45"/>
    <s v="08/19/08"/>
    <n v="439000"/>
    <s v="Villa Attch/Half Dup"/>
    <n v="13"/>
    <s v="EVIR"/>
    <s v="2008-08"/>
    <x v="1"/>
    <e v="#N/A"/>
    <e v="#N/A"/>
    <x v="1"/>
  </r>
  <r>
    <x v="45"/>
    <d v="2006-11-28T00:00:00"/>
    <n v="439990"/>
    <s v="Low Rise (1-3)"/>
    <n v="345"/>
    <s v="FIKE"/>
    <s v="2006-11"/>
    <x v="0"/>
    <e v="#N/A"/>
    <e v="#N/A"/>
    <x v="1"/>
  </r>
  <r>
    <x v="45"/>
    <s v="03/18/08"/>
    <n v="449000"/>
    <s v="Low Rise (1-3)"/>
    <n v="167"/>
    <s v="FFGR"/>
    <s v="2008-03"/>
    <x v="0"/>
    <e v="#N/A"/>
    <e v="#N/A"/>
    <x v="1"/>
  </r>
  <r>
    <x v="45"/>
    <s v="06/19/08"/>
    <n v="449000"/>
    <s v="Single Family"/>
    <n v="74"/>
    <s v="CBRE01"/>
    <s v="2008-06"/>
    <x v="1"/>
    <e v="#N/A"/>
    <e v="#N/A"/>
    <x v="1"/>
  </r>
  <r>
    <x v="45"/>
    <s v="08/17/08"/>
    <n v="449000"/>
    <s v="Single Family"/>
    <n v="15"/>
    <s v="FSCRG"/>
    <s v="2008-08"/>
    <x v="1"/>
    <e v="#N/A"/>
    <e v="#N/A"/>
    <x v="1"/>
  </r>
  <r>
    <x v="45"/>
    <s v="08/26/08"/>
    <n v="458900"/>
    <s v="Single Family"/>
    <n v="6"/>
    <s v="FERS"/>
    <s v="2008-08"/>
    <x v="1"/>
    <e v="#N/A"/>
    <e v="#N/A"/>
    <x v="1"/>
  </r>
  <r>
    <x v="45"/>
    <s v="05/16/08"/>
    <n v="459000"/>
    <s v="Single Family"/>
    <n v="108"/>
    <s v="FDOWF"/>
    <s v="2008-05"/>
    <x v="1"/>
    <e v="#N/A"/>
    <e v="#N/A"/>
    <x v="1"/>
  </r>
  <r>
    <x v="45"/>
    <s v="05/24/08"/>
    <n v="460000"/>
    <s v="Single Family"/>
    <n v="100"/>
    <s v="ACCRG"/>
    <s v="2008-05"/>
    <x v="1"/>
    <e v="#N/A"/>
    <e v="#N/A"/>
    <x v="1"/>
  </r>
  <r>
    <x v="45"/>
    <s v="07/05/08"/>
    <n v="460000"/>
    <s v="Single Family"/>
    <n v="58"/>
    <s v="PRN"/>
    <s v="2008-07"/>
    <x v="1"/>
    <e v="#N/A"/>
    <e v="#N/A"/>
    <x v="1"/>
  </r>
  <r>
    <x v="45"/>
    <s v="06/06/08"/>
    <n v="464900"/>
    <s v="Single Family"/>
    <n v="87"/>
    <s v="FREM"/>
    <s v="2008-06"/>
    <x v="1"/>
    <e v="#N/A"/>
    <e v="#N/A"/>
    <x v="1"/>
  </r>
  <r>
    <x v="45"/>
    <s v="08/13/08"/>
    <n v="469500"/>
    <s v="Single Family"/>
    <n v="19"/>
    <s v="FSUNR"/>
    <s v="2008-08"/>
    <x v="1"/>
    <e v="#N/A"/>
    <e v="#N/A"/>
    <x v="1"/>
  </r>
  <r>
    <x v="45"/>
    <s v="07/09/08"/>
    <n v="479800"/>
    <s v="Low Rise (1-3)"/>
    <n v="54"/>
    <s v="FDGC"/>
    <s v="2008-07"/>
    <x v="0"/>
    <e v="#N/A"/>
    <e v="#N/A"/>
    <x v="1"/>
  </r>
  <r>
    <x v="45"/>
    <s v="02/29/08"/>
    <n v="479900"/>
    <s v="Single Family"/>
    <n v="185"/>
    <s v="VIPR01"/>
    <s v="2008-02"/>
    <x v="1"/>
    <e v="#N/A"/>
    <e v="#N/A"/>
    <x v="1"/>
  </r>
  <r>
    <x v="45"/>
    <s v="07/23/08"/>
    <n v="479900"/>
    <s v="Single Family"/>
    <n v="40"/>
    <s v="AAIM05"/>
    <s v="2008-07"/>
    <x v="1"/>
    <e v="#N/A"/>
    <e v="#N/A"/>
    <x v="1"/>
  </r>
  <r>
    <x v="45"/>
    <s v="03/10/08"/>
    <n v="489800"/>
    <s v="Single Family"/>
    <n v="175"/>
    <s v="VIPR01"/>
    <s v="2008-03"/>
    <x v="1"/>
    <e v="#N/A"/>
    <e v="#N/A"/>
    <x v="1"/>
  </r>
  <r>
    <x v="45"/>
    <s v="07/16/07"/>
    <n v="489900"/>
    <s v="Single Family"/>
    <n v="413"/>
    <s v="VIPR01"/>
    <s v="2007-07"/>
    <x v="1"/>
    <e v="#N/A"/>
    <e v="#N/A"/>
    <x v="1"/>
  </r>
  <r>
    <x v="45"/>
    <s v="02/18/08"/>
    <n v="495000"/>
    <s v="Single Family"/>
    <n v="196"/>
    <s v="FSUNR"/>
    <s v="2008-02"/>
    <x v="1"/>
    <e v="#N/A"/>
    <e v="#N/A"/>
    <x v="1"/>
  </r>
  <r>
    <x v="45"/>
    <s v="03/05/08"/>
    <n v="549000"/>
    <s v="Single Family"/>
    <n v="180"/>
    <s v="FSUNR"/>
    <s v="2008-03"/>
    <x v="1"/>
    <e v="#N/A"/>
    <e v="#N/A"/>
    <x v="2"/>
  </r>
  <r>
    <x v="45"/>
    <s v="05/08/08"/>
    <n v="549000"/>
    <s v="Villa Attch/Half Dup"/>
    <n v="116"/>
    <s v="FSCRG"/>
    <s v="2008-05"/>
    <x v="1"/>
    <e v="#N/A"/>
    <e v="#N/A"/>
    <x v="2"/>
  </r>
  <r>
    <x v="45"/>
    <s v="07/19/08"/>
    <n v="549000"/>
    <s v="Single Family"/>
    <n v="44"/>
    <s v="FCSB"/>
    <s v="2008-07"/>
    <x v="1"/>
    <e v="#N/A"/>
    <e v="#N/A"/>
    <x v="2"/>
  </r>
  <r>
    <x v="45"/>
    <s v="08/15/08"/>
    <n v="549000"/>
    <s v="Single Family"/>
    <n v="17"/>
    <s v="CBRE01"/>
    <s v="2008-08"/>
    <x v="1"/>
    <e v="#N/A"/>
    <e v="#N/A"/>
    <x v="2"/>
  </r>
  <r>
    <x v="45"/>
    <s v="03/16/08"/>
    <n v="559000"/>
    <s v="Single Family"/>
    <n v="169"/>
    <s v="FSRJ"/>
    <s v="2008-03"/>
    <x v="1"/>
    <e v="#N/A"/>
    <e v="#N/A"/>
    <x v="2"/>
  </r>
  <r>
    <x v="45"/>
    <s v="05/19/08"/>
    <n v="559900"/>
    <s v="Single Family"/>
    <n v="105"/>
    <s v="FERG"/>
    <s v="2008-05"/>
    <x v="1"/>
    <e v="#N/A"/>
    <e v="#N/A"/>
    <x v="2"/>
  </r>
  <r>
    <x v="45"/>
    <s v="07/19/08"/>
    <n v="559900"/>
    <s v="Single Family"/>
    <n v="44"/>
    <s v="CBRE01"/>
    <s v="2008-07"/>
    <x v="1"/>
    <e v="#N/A"/>
    <e v="#N/A"/>
    <x v="2"/>
  </r>
  <r>
    <x v="45"/>
    <s v="08/11/08"/>
    <n v="559900"/>
    <s v="Single Family"/>
    <n v="21"/>
    <s v="CBRE01"/>
    <s v="2008-08"/>
    <x v="1"/>
    <e v="#N/A"/>
    <e v="#N/A"/>
    <x v="2"/>
  </r>
  <r>
    <x v="45"/>
    <d v="2007-11-13T00:00:00"/>
    <n v="415000"/>
    <s v="Villa Attch/Half Dup"/>
    <n v="293"/>
    <s v="FREM"/>
    <s v="2007-11"/>
    <x v="1"/>
    <e v="#N/A"/>
    <e v="#N/A"/>
    <x v="1"/>
  </r>
  <r>
    <x v="45"/>
    <s v="04/22/08"/>
    <n v="599000"/>
    <s v="Single Family"/>
    <n v="132"/>
    <s v="VIPR01"/>
    <s v="2008-04"/>
    <x v="1"/>
    <e v="#N/A"/>
    <e v="#N/A"/>
    <x v="2"/>
  </r>
  <r>
    <x v="45"/>
    <s v="03/18/08"/>
    <n v="599900"/>
    <s v="Single Family"/>
    <n v="167"/>
    <s v="FRE2000"/>
    <s v="2008-03"/>
    <x v="1"/>
    <e v="#N/A"/>
    <e v="#N/A"/>
    <x v="2"/>
  </r>
  <r>
    <x v="45"/>
    <d v="2007-11-04T00:00:00"/>
    <n v="600000"/>
    <s v="Single Family"/>
    <n v="302"/>
    <s v="ACCRG"/>
    <s v="2007-11"/>
    <x v="1"/>
    <e v="#N/A"/>
    <e v="#N/A"/>
    <x v="2"/>
  </r>
  <r>
    <x v="45"/>
    <d v="2007-12-07T00:00:00"/>
    <n v="575000"/>
    <s v="Single Family"/>
    <n v="269"/>
    <s v="ALLRG"/>
    <s v="2007-12"/>
    <x v="1"/>
    <e v="#N/A"/>
    <e v="#N/A"/>
    <x v="2"/>
  </r>
  <r>
    <x v="45"/>
    <s v="07/31/08"/>
    <n v="179000"/>
    <s v="Low Rise (1-3)"/>
    <n v="32"/>
    <s v="PRES"/>
    <s v="2008-07"/>
    <x v="0"/>
    <e v="#N/A"/>
    <e v="#N/A"/>
    <x v="0"/>
  </r>
  <r>
    <x v="45"/>
    <s v="06/20/08"/>
    <n v="179700"/>
    <s v="Mid Rise (4-7)"/>
    <n v="73"/>
    <s v="VIPR01"/>
    <s v="2008-06"/>
    <x v="0"/>
    <e v="#N/A"/>
    <e v="#N/A"/>
    <x v="0"/>
  </r>
  <r>
    <x v="36"/>
    <s v="02/12/08"/>
    <n v="179900"/>
    <s v="Low Rise (1-3)"/>
    <n v="202"/>
    <s v="FSRJ"/>
    <s v="2008-02"/>
    <x v="0"/>
    <e v="#N/A"/>
    <e v="#N/A"/>
    <x v="0"/>
  </r>
  <r>
    <x v="36"/>
    <s v="05/20/08"/>
    <n v="179900"/>
    <s v="Low Rise (1-3)"/>
    <n v="104"/>
    <s v="FCBR"/>
    <s v="2008-05"/>
    <x v="0"/>
    <e v="#N/A"/>
    <e v="#N/A"/>
    <x v="0"/>
  </r>
  <r>
    <x v="36"/>
    <s v="07/17/08"/>
    <n v="179900"/>
    <s v="Low Rise (1-3)"/>
    <n v="46"/>
    <s v="PRUD02"/>
    <s v="2008-07"/>
    <x v="0"/>
    <e v="#N/A"/>
    <e v="#N/A"/>
    <x v="0"/>
  </r>
  <r>
    <x v="36"/>
    <s v="08/11/08"/>
    <n v="180000"/>
    <s v="Single Family"/>
    <n v="21"/>
    <s v="CBRE01"/>
    <s v="2008-08"/>
    <x v="1"/>
    <e v="#N/A"/>
    <e v="#N/A"/>
    <x v="0"/>
  </r>
  <r>
    <x v="36"/>
    <s v="03/03/08"/>
    <n v="184900"/>
    <s v="Mid Rise (4-7)"/>
    <n v="182"/>
    <s v="FSRJ"/>
    <s v="2008-03"/>
    <x v="0"/>
    <e v="#N/A"/>
    <e v="#N/A"/>
    <x v="0"/>
  </r>
  <r>
    <x v="36"/>
    <s v="07/24/08"/>
    <n v="185000"/>
    <s v="Low Rise (1-3)"/>
    <n v="39"/>
    <s v="FKCR01"/>
    <s v="2008-07"/>
    <x v="0"/>
    <e v="#N/A"/>
    <e v="#N/A"/>
    <x v="0"/>
  </r>
  <r>
    <x v="36"/>
    <s v="04/05/08"/>
    <n v="185900"/>
    <s v="Mid Rise (4-7)"/>
    <n v="149"/>
    <s v="FREM"/>
    <s v="2008-04"/>
    <x v="0"/>
    <e v="#N/A"/>
    <e v="#N/A"/>
    <x v="0"/>
  </r>
  <r>
    <x v="36"/>
    <s v="07/12/08"/>
    <n v="185900"/>
    <s v="Low Rise (1-3)"/>
    <n v="51"/>
    <s v="FSRJ"/>
    <s v="2008-07"/>
    <x v="0"/>
    <e v="#N/A"/>
    <e v="#N/A"/>
    <x v="0"/>
  </r>
  <r>
    <x v="36"/>
    <s v="03/29/08"/>
    <n v="186000"/>
    <s v="Low Rise (1-3)"/>
    <n v="156"/>
    <s v="FEIN"/>
    <s v="2008-03"/>
    <x v="0"/>
    <e v="#N/A"/>
    <e v="#N/A"/>
    <x v="0"/>
  </r>
  <r>
    <x v="45"/>
    <s v="07/02/08"/>
    <n v="173900"/>
    <s v="Low Rise (1-3)"/>
    <n v="61"/>
    <s v="VIPR01"/>
    <s v="2008-07"/>
    <x v="0"/>
    <e v="#N/A"/>
    <e v="#N/A"/>
    <x v="0"/>
  </r>
  <r>
    <x v="45"/>
    <s v="01/28/08"/>
    <n v="171000"/>
    <s v="Low Rise (1-3)"/>
    <n v="217"/>
    <s v="EVIR"/>
    <s v="2008-01"/>
    <x v="0"/>
    <e v="#N/A"/>
    <e v="#N/A"/>
    <x v="0"/>
  </r>
  <r>
    <x v="36"/>
    <s v="03/19/08"/>
    <n v="189000"/>
    <s v="Low Rise (1-3)"/>
    <n v="166"/>
    <s v="CRASO"/>
    <s v="2008-03"/>
    <x v="0"/>
    <e v="#N/A"/>
    <e v="#N/A"/>
    <x v="0"/>
  </r>
  <r>
    <x v="36"/>
    <s v="07/31/08"/>
    <n v="189000"/>
    <s v="Low Rise (1-3)"/>
    <n v="32"/>
    <s v="SBLT01"/>
    <s v="2008-07"/>
    <x v="0"/>
    <e v="#N/A"/>
    <e v="#N/A"/>
    <x v="0"/>
  </r>
  <r>
    <x v="36"/>
    <s v="08/11/08"/>
    <n v="189000"/>
    <s v="Low Rise (1-3)"/>
    <n v="21"/>
    <s v="FREM"/>
    <s v="2008-08"/>
    <x v="0"/>
    <e v="#N/A"/>
    <e v="#N/A"/>
    <x v="0"/>
  </r>
  <r>
    <x v="45"/>
    <s v="06/16/08"/>
    <n v="173900"/>
    <s v="Low Rise (1-3)"/>
    <n v="77"/>
    <s v="FSUNR"/>
    <s v="2008-06"/>
    <x v="0"/>
    <e v="#N/A"/>
    <e v="#N/A"/>
    <x v="0"/>
  </r>
  <r>
    <x v="36"/>
    <s v="05/19/08"/>
    <n v="192900"/>
    <s v="Low Rise (1-3)"/>
    <n v="105"/>
    <s v="FUNC"/>
    <s v="2008-05"/>
    <x v="0"/>
    <e v="#N/A"/>
    <e v="#N/A"/>
    <x v="0"/>
  </r>
  <r>
    <x v="36"/>
    <s v="02/11/08"/>
    <n v="189000"/>
    <s v="Low Rise (1-3)"/>
    <n v="203"/>
    <s v="MCBU"/>
    <s v="2008-02"/>
    <x v="0"/>
    <e v="#N/A"/>
    <e v="#N/A"/>
    <x v="0"/>
  </r>
  <r>
    <x v="36"/>
    <s v="02/02/08"/>
    <n v="188000"/>
    <s v="Low Rise (1-3)"/>
    <n v="206"/>
    <s v="FGRG"/>
    <s v="2008-02"/>
    <x v="0"/>
    <e v="#N/A"/>
    <e v="#N/A"/>
    <x v="0"/>
  </r>
  <r>
    <x v="36"/>
    <s v="04/30/08"/>
    <n v="197000"/>
    <s v="Low Rise (1-3)"/>
    <n v="124"/>
    <s v="FKCR01"/>
    <s v="2008-04"/>
    <x v="0"/>
    <e v="#N/A"/>
    <e v="#N/A"/>
    <x v="0"/>
  </r>
  <r>
    <x v="36"/>
    <s v="04/07/08"/>
    <n v="198500"/>
    <s v="Mid Rise (4-7)"/>
    <n v="147"/>
    <s v="FSRJ"/>
    <s v="2008-04"/>
    <x v="0"/>
    <e v="#N/A"/>
    <e v="#N/A"/>
    <x v="0"/>
  </r>
  <r>
    <x v="36"/>
    <s v="01/29/08"/>
    <n v="199000"/>
    <s v="Low Rise (1-3)"/>
    <n v="216"/>
    <s v="FGRG"/>
    <s v="2008-01"/>
    <x v="0"/>
    <e v="#N/A"/>
    <e v="#N/A"/>
    <x v="0"/>
  </r>
  <r>
    <x v="36"/>
    <s v="02/22/08"/>
    <n v="199000"/>
    <s v="Low Rise (1-3)"/>
    <n v="192"/>
    <s v="PRUD02"/>
    <s v="2008-02"/>
    <x v="0"/>
    <e v="#N/A"/>
    <e v="#N/A"/>
    <x v="0"/>
  </r>
  <r>
    <x v="36"/>
    <s v="03/19/08"/>
    <n v="199000"/>
    <s v="Mid Rise (4-7)"/>
    <n v="166"/>
    <s v="FREM"/>
    <s v="2008-03"/>
    <x v="0"/>
    <e v="#N/A"/>
    <e v="#N/A"/>
    <x v="0"/>
  </r>
  <r>
    <x v="36"/>
    <s v="04/08/08"/>
    <n v="199000"/>
    <s v="Low Rise (1-3)"/>
    <n v="146"/>
    <s v="FDHRI"/>
    <s v="2008-04"/>
    <x v="0"/>
    <e v="#N/A"/>
    <e v="#N/A"/>
    <x v="0"/>
  </r>
  <r>
    <x v="36"/>
    <s v="05/19/08"/>
    <n v="189900"/>
    <s v="Low Rise (1-3)"/>
    <n v="105"/>
    <s v="FREM"/>
    <s v="2008-05"/>
    <x v="0"/>
    <e v="#N/A"/>
    <e v="#N/A"/>
    <x v="0"/>
  </r>
  <r>
    <x v="39"/>
    <s v="09/22/07"/>
    <n v="299850"/>
    <s v="Single Family"/>
    <n v="345"/>
    <s v="GRMI2"/>
    <s v="2007-09"/>
    <x v="1"/>
    <e v="#N/A"/>
    <e v="#N/A"/>
    <x v="1"/>
  </r>
  <r>
    <x v="35"/>
    <s v="06/05/08"/>
    <n v="749900"/>
    <s v="Single Family"/>
    <n v="88"/>
    <s v="VIPR01"/>
    <s v="2008-06"/>
    <x v="1"/>
    <e v="#N/A"/>
    <e v="#N/A"/>
    <x v="2"/>
  </r>
  <r>
    <x v="36"/>
    <s v="01/11/08"/>
    <n v="199900"/>
    <s v="Single Family"/>
    <n v="213"/>
    <s v="FEASY"/>
    <s v="2008-01"/>
    <x v="1"/>
    <e v="#N/A"/>
    <e v="#N/A"/>
    <x v="0"/>
  </r>
  <r>
    <x v="36"/>
    <s v="08/01/07"/>
    <n v="200000"/>
    <s v="Low Rise (1-3)"/>
    <n v="397"/>
    <s v="FDHRI"/>
    <s v="2007-08"/>
    <x v="0"/>
    <e v="#N/A"/>
    <e v="#N/A"/>
    <x v="0"/>
  </r>
  <r>
    <x v="36"/>
    <s v="07/24/08"/>
    <n v="203500"/>
    <s v="Low Rise (1-3)"/>
    <n v="39"/>
    <s v="CBRE01"/>
    <s v="2008-07"/>
    <x v="0"/>
    <e v="#N/A"/>
    <e v="#N/A"/>
    <x v="0"/>
  </r>
  <r>
    <x v="36"/>
    <d v="2007-12-03T00:00:00"/>
    <n v="204500"/>
    <s v="Low Rise (1-3)"/>
    <n v="232"/>
    <s v="FREM"/>
    <s v="2007-12"/>
    <x v="0"/>
    <e v="#N/A"/>
    <e v="#N/A"/>
    <x v="0"/>
  </r>
  <r>
    <x v="36"/>
    <s v="05/07/08"/>
    <n v="204900"/>
    <s v="Mid Rise (4-7)"/>
    <n v="117"/>
    <s v="FREM"/>
    <s v="2008-05"/>
    <x v="0"/>
    <e v="#N/A"/>
    <e v="#N/A"/>
    <x v="0"/>
  </r>
  <r>
    <x v="36"/>
    <s v="03/10/08"/>
    <n v="205000"/>
    <s v="Low Rise (1-3)"/>
    <n v="175"/>
    <s v="FREMS"/>
    <s v="2008-03"/>
    <x v="0"/>
    <e v="#N/A"/>
    <e v="#N/A"/>
    <x v="0"/>
  </r>
  <r>
    <x v="36"/>
    <s v="06/18/08"/>
    <n v="205000"/>
    <s v="Low Rise (1-3)"/>
    <n v="75"/>
    <s v="PRUD02"/>
    <s v="2008-06"/>
    <x v="0"/>
    <e v="#N/A"/>
    <e v="#N/A"/>
    <x v="0"/>
  </r>
  <r>
    <x v="36"/>
    <s v="04/29/08"/>
    <n v="206600"/>
    <s v="Low Rise (1-3)"/>
    <n v="125"/>
    <s v="FCSS01"/>
    <s v="2008-04"/>
    <x v="0"/>
    <e v="#N/A"/>
    <e v="#N/A"/>
    <x v="0"/>
  </r>
  <r>
    <x v="36"/>
    <s v="07/15/08"/>
    <n v="209000"/>
    <s v="Low Rise (1-3)"/>
    <n v="48"/>
    <s v="FREM"/>
    <s v="2008-07"/>
    <x v="0"/>
    <e v="#N/A"/>
    <e v="#N/A"/>
    <x v="0"/>
  </r>
  <r>
    <x v="36"/>
    <s v="02/11/08"/>
    <n v="209900"/>
    <s v="Low Rise (1-3)"/>
    <n v="203"/>
    <s v="FINN"/>
    <s v="2008-02"/>
    <x v="0"/>
    <e v="#N/A"/>
    <e v="#N/A"/>
    <x v="0"/>
  </r>
  <r>
    <x v="36"/>
    <d v="2007-12-05T00:00:00"/>
    <n v="210000"/>
    <s v="Low Rise (1-3)"/>
    <n v="271"/>
    <s v="FWER"/>
    <s v="2007-12"/>
    <x v="0"/>
    <e v="#N/A"/>
    <e v="#N/A"/>
    <x v="0"/>
  </r>
  <r>
    <x v="36"/>
    <s v="07/08/08"/>
    <n v="210000"/>
    <s v="Low Rise (1-3)"/>
    <n v="55"/>
    <s v="FDHRI"/>
    <s v="2008-07"/>
    <x v="0"/>
    <e v="#N/A"/>
    <e v="#N/A"/>
    <x v="0"/>
  </r>
  <r>
    <x v="36"/>
    <s v="08/13/08"/>
    <n v="210000"/>
    <s v="Low Rise (1-3)"/>
    <n v="19"/>
    <s v="KWW"/>
    <s v="2008-08"/>
    <x v="0"/>
    <e v="#N/A"/>
    <e v="#N/A"/>
    <x v="0"/>
  </r>
  <r>
    <x v="36"/>
    <s v="05/10/08"/>
    <n v="212000"/>
    <s v="Low Rise (1-3)"/>
    <n v="114"/>
    <s v="FINN"/>
    <s v="2008-05"/>
    <x v="0"/>
    <e v="#N/A"/>
    <e v="#N/A"/>
    <x v="0"/>
  </r>
  <r>
    <x v="36"/>
    <s v="07/01/08"/>
    <n v="212500"/>
    <s v="Low Rise (1-3)"/>
    <n v="62"/>
    <s v="FDHRI"/>
    <s v="2008-07"/>
    <x v="0"/>
    <e v="#N/A"/>
    <e v="#N/A"/>
    <x v="0"/>
  </r>
  <r>
    <x v="36"/>
    <s v="08/07/08"/>
    <n v="214900"/>
    <s v="Low Rise (1-3)"/>
    <n v="25"/>
    <s v="HUSS"/>
    <s v="2008-08"/>
    <x v="0"/>
    <e v="#N/A"/>
    <e v="#N/A"/>
    <x v="0"/>
  </r>
  <r>
    <x v="36"/>
    <s v="04/19/08"/>
    <n v="215000"/>
    <s v="Low Rise (1-3)"/>
    <n v="135"/>
    <s v="CBRE01"/>
    <s v="2008-04"/>
    <x v="0"/>
    <e v="#N/A"/>
    <e v="#N/A"/>
    <x v="0"/>
  </r>
  <r>
    <x v="36"/>
    <s v="08/22/08"/>
    <n v="215000"/>
    <s v="Low Rise (1-3)"/>
    <n v="10"/>
    <s v="CBRE01"/>
    <s v="2008-08"/>
    <x v="0"/>
    <e v="#N/A"/>
    <e v="#N/A"/>
    <x v="0"/>
  </r>
  <r>
    <x v="36"/>
    <s v="01/01/08"/>
    <n v="219900"/>
    <s v="Low Rise (1-3)"/>
    <n v="244"/>
    <s v="FGRG"/>
    <s v="2008-01"/>
    <x v="0"/>
    <e v="#N/A"/>
    <e v="#N/A"/>
    <x v="0"/>
  </r>
  <r>
    <x v="36"/>
    <s v="01/04/08"/>
    <n v="194000"/>
    <s v="Low Rise (1-3)"/>
    <n v="241"/>
    <s v="RMAX01"/>
    <s v="2008-01"/>
    <x v="0"/>
    <e v="#N/A"/>
    <e v="#N/A"/>
    <x v="0"/>
  </r>
  <r>
    <x v="36"/>
    <s v="02/26/07"/>
    <n v="197000"/>
    <s v="Mid Rise (4-7)"/>
    <n v="553"/>
    <s v="FCSB"/>
    <s v="2007-02"/>
    <x v="0"/>
    <e v="#N/A"/>
    <e v="#N/A"/>
    <x v="0"/>
  </r>
  <r>
    <x v="45"/>
    <s v="05/02/08"/>
    <n v="629000"/>
    <s v="Single Family"/>
    <n v="122"/>
    <s v="FSRJ"/>
    <s v="2008-05"/>
    <x v="1"/>
    <e v="#N/A"/>
    <e v="#N/A"/>
    <x v="2"/>
  </r>
  <r>
    <x v="45"/>
    <d v="2007-10-03T00:00:00"/>
    <n v="650000"/>
    <s v="Single Family"/>
    <n v="334"/>
    <s v="AAIM01"/>
    <s v="2007-10"/>
    <x v="1"/>
    <e v="#N/A"/>
    <e v="#N/A"/>
    <x v="2"/>
  </r>
  <r>
    <x v="45"/>
    <s v="01/24/08"/>
    <n v="679000"/>
    <s v="Single Family"/>
    <n v="221"/>
    <s v="HUSS"/>
    <s v="2008-01"/>
    <x v="1"/>
    <e v="#N/A"/>
    <e v="#N/A"/>
    <x v="2"/>
  </r>
  <r>
    <x v="45"/>
    <s v="04/24/08"/>
    <n v="679999"/>
    <s v="Single Family"/>
    <n v="130"/>
    <s v="CBRE01"/>
    <s v="2008-04"/>
    <x v="1"/>
    <e v="#N/A"/>
    <e v="#N/A"/>
    <x v="2"/>
  </r>
  <r>
    <x v="45"/>
    <s v="04/02/08"/>
    <n v="699000"/>
    <s v="Single Family"/>
    <n v="152"/>
    <s v="CBRE01"/>
    <s v="2008-04"/>
    <x v="1"/>
    <e v="#N/A"/>
    <e v="#N/A"/>
    <x v="2"/>
  </r>
  <r>
    <x v="45"/>
    <s v="03/17/08"/>
    <n v="739000"/>
    <s v="Single Family"/>
    <n v="166"/>
    <s v="FCSB"/>
    <s v="2008-03"/>
    <x v="1"/>
    <e v="#N/A"/>
    <e v="#N/A"/>
    <x v="2"/>
  </r>
  <r>
    <x v="45"/>
    <s v="05/06/08"/>
    <n v="739000"/>
    <s v="Single Family"/>
    <n v="118"/>
    <s v="REXL"/>
    <s v="2008-05"/>
    <x v="1"/>
    <e v="#N/A"/>
    <e v="#N/A"/>
    <x v="2"/>
  </r>
  <r>
    <x v="45"/>
    <s v="02/06/08"/>
    <n v="739900"/>
    <s v="Single Family"/>
    <n v="208"/>
    <s v="FLIST"/>
    <s v="2008-02"/>
    <x v="1"/>
    <e v="#N/A"/>
    <e v="#N/A"/>
    <x v="2"/>
  </r>
  <r>
    <x v="45"/>
    <s v="08/21/06"/>
    <n v="745000"/>
    <s v="Single Family"/>
    <n v="742"/>
    <s v="FRED"/>
    <s v="2006-08"/>
    <x v="1"/>
    <e v="#N/A"/>
    <e v="#N/A"/>
    <x v="2"/>
  </r>
  <r>
    <x v="45"/>
    <s v="06/05/08"/>
    <n v="749900"/>
    <s v="Single Family"/>
    <n v="88"/>
    <s v="FSYL"/>
    <s v="2008-06"/>
    <x v="1"/>
    <e v="#N/A"/>
    <e v="#N/A"/>
    <x v="2"/>
  </r>
  <r>
    <x v="45"/>
    <s v="05/28/08"/>
    <n v="778000"/>
    <s v="Single Family"/>
    <n v="96"/>
    <s v="FFGR"/>
    <s v="2008-05"/>
    <x v="1"/>
    <e v="#N/A"/>
    <e v="#N/A"/>
    <x v="3"/>
  </r>
  <r>
    <x v="45"/>
    <s v="08/30/08"/>
    <n v="789900"/>
    <s v="Single Family"/>
    <n v="2"/>
    <s v="FSRJ"/>
    <s v="2008-08"/>
    <x v="1"/>
    <e v="#N/A"/>
    <e v="#N/A"/>
    <x v="3"/>
  </r>
  <r>
    <x v="40"/>
    <s v="08/12/08"/>
    <n v="164900"/>
    <s v="Single Family"/>
    <n v="20"/>
    <s v="FROST"/>
    <s v="2008-08"/>
    <x v="1"/>
    <e v="#N/A"/>
    <e v="#N/A"/>
    <x v="0"/>
  </r>
  <r>
    <x v="36"/>
    <s v="06/06/08"/>
    <n v="599900"/>
    <s v="Single Family"/>
    <n v="87"/>
    <s v="MCBU"/>
    <s v="2008-06"/>
    <x v="1"/>
    <e v="#N/A"/>
    <e v="#N/A"/>
    <x v="2"/>
  </r>
  <r>
    <x v="36"/>
    <s v="03/26/08"/>
    <n v="619000"/>
    <s v="Single Family"/>
    <n v="159"/>
    <s v="FDHRI"/>
    <s v="2008-03"/>
    <x v="1"/>
    <e v="#N/A"/>
    <e v="#N/A"/>
    <x v="2"/>
  </r>
  <r>
    <x v="36"/>
    <s v="07/01/07"/>
    <n v="619454"/>
    <s v="Single Family"/>
    <n v="428"/>
    <s v="FJPR"/>
    <s v="2007-07"/>
    <x v="1"/>
    <e v="#N/A"/>
    <e v="#N/A"/>
    <x v="2"/>
  </r>
  <r>
    <x v="36"/>
    <d v="2006-12-22T00:00:00"/>
    <n v="625000"/>
    <s v="Single Family"/>
    <n v="619"/>
    <s v="FREM"/>
    <s v="2006-12"/>
    <x v="1"/>
    <e v="#N/A"/>
    <e v="#N/A"/>
    <x v="2"/>
  </r>
  <r>
    <x v="36"/>
    <s v="06/05/07"/>
    <n v="629900"/>
    <s v="Single Family"/>
    <n v="454"/>
    <s v="FKCR01"/>
    <s v="2007-06"/>
    <x v="1"/>
    <e v="#N/A"/>
    <e v="#N/A"/>
    <x v="2"/>
  </r>
  <r>
    <x v="36"/>
    <s v="02/09/08"/>
    <n v="639000"/>
    <s v="Single Family"/>
    <n v="205"/>
    <s v="FDCR"/>
    <s v="2008-02"/>
    <x v="1"/>
    <e v="#N/A"/>
    <e v="#N/A"/>
    <x v="2"/>
  </r>
  <r>
    <x v="36"/>
    <s v="03/17/08"/>
    <n v="670000"/>
    <s v="Single Family"/>
    <n v="168"/>
    <s v="CYCRE"/>
    <s v="2008-03"/>
    <x v="1"/>
    <e v="#N/A"/>
    <e v="#N/A"/>
    <x v="2"/>
  </r>
  <r>
    <x v="36"/>
    <s v="01/22/08"/>
    <n v="675000"/>
    <s v="Single Family"/>
    <n v="223"/>
    <s v="FREM"/>
    <s v="2008-01"/>
    <x v="1"/>
    <e v="#N/A"/>
    <e v="#N/A"/>
    <x v="2"/>
  </r>
  <r>
    <x v="36"/>
    <s v="07/23/08"/>
    <n v="690000"/>
    <s v="Single Family"/>
    <n v="40"/>
    <s v="FREM"/>
    <s v="2008-07"/>
    <x v="1"/>
    <e v="#N/A"/>
    <e v="#N/A"/>
    <x v="2"/>
  </r>
  <r>
    <x v="36"/>
    <s v="07/02/08"/>
    <n v="695000"/>
    <s v="Single Family"/>
    <n v="61"/>
    <s v="FREM"/>
    <s v="2008-07"/>
    <x v="1"/>
    <e v="#N/A"/>
    <e v="#N/A"/>
    <x v="2"/>
  </r>
  <r>
    <x v="36"/>
    <s v="07/16/08"/>
    <n v="695000"/>
    <s v="Single Family"/>
    <n v="47"/>
    <s v="FREM"/>
    <s v="2008-07"/>
    <x v="1"/>
    <e v="#N/A"/>
    <e v="#N/A"/>
    <x v="2"/>
  </r>
  <r>
    <x v="36"/>
    <s v="07/22/08"/>
    <n v="695000"/>
    <s v="Single Family"/>
    <n v="41"/>
    <s v="MCBU"/>
    <s v="2008-07"/>
    <x v="1"/>
    <e v="#N/A"/>
    <e v="#N/A"/>
    <x v="2"/>
  </r>
  <r>
    <x v="36"/>
    <d v="2007-10-18T00:00:00"/>
    <n v="729000"/>
    <s v="Single Family"/>
    <n v="319"/>
    <s v="FJPR"/>
    <s v="2007-10"/>
    <x v="1"/>
    <e v="#N/A"/>
    <e v="#N/A"/>
    <x v="2"/>
  </r>
  <r>
    <x v="36"/>
    <s v="08/06/08"/>
    <n v="729000"/>
    <s v="Single Family"/>
    <n v="26"/>
    <s v="FREM"/>
    <s v="2008-08"/>
    <x v="1"/>
    <e v="#N/A"/>
    <e v="#N/A"/>
    <x v="2"/>
  </r>
  <r>
    <x v="36"/>
    <s v="06/23/08"/>
    <n v="750000"/>
    <s v="Single Family"/>
    <n v="70"/>
    <s v="FREM"/>
    <s v="2008-06"/>
    <x v="1"/>
    <s v="D"/>
    <s v="D"/>
    <x v="3"/>
  </r>
  <r>
    <x v="36"/>
    <s v="06/25/08"/>
    <n v="750000"/>
    <s v="Single Family"/>
    <n v="68"/>
    <s v="MCBU"/>
    <s v="2008-06"/>
    <x v="1"/>
    <s v="D"/>
    <s v="D"/>
    <x v="3"/>
  </r>
  <r>
    <x v="36"/>
    <s v="07/29/08"/>
    <n v="750000"/>
    <s v="Single Family"/>
    <n v="34"/>
    <s v="FREM"/>
    <s v="2008-07"/>
    <x v="1"/>
    <s v="D"/>
    <s v="D"/>
    <x v="3"/>
  </r>
  <r>
    <x v="36"/>
    <s v="02/16/08"/>
    <n v="790000"/>
    <s v="Single Family"/>
    <n v="198"/>
    <s v="FCSB"/>
    <s v="2008-02"/>
    <x v="1"/>
    <e v="#N/A"/>
    <e v="#N/A"/>
    <x v="3"/>
  </r>
  <r>
    <x v="36"/>
    <s v="01/02/07"/>
    <n v="899000"/>
    <s v="Single Family"/>
    <n v="608"/>
    <s v="MCBU"/>
    <s v="2007-01"/>
    <x v="1"/>
    <e v="#N/A"/>
    <e v="#N/A"/>
    <x v="3"/>
  </r>
  <r>
    <x v="36"/>
    <s v="01/30/08"/>
    <n v="989000"/>
    <s v="Single Family"/>
    <n v="215"/>
    <s v="WTR02"/>
    <s v="2008-01"/>
    <x v="1"/>
    <e v="#N/A"/>
    <e v="#N/A"/>
    <x v="3"/>
  </r>
  <r>
    <x v="36"/>
    <s v="06/02/08"/>
    <n v="995000"/>
    <s v="Single Family"/>
    <n v="91"/>
    <s v="MCBU"/>
    <s v="2008-06"/>
    <x v="1"/>
    <e v="#N/A"/>
    <e v="#N/A"/>
    <x v="3"/>
  </r>
  <r>
    <x v="36"/>
    <s v="03/04/08"/>
    <n v="1070000"/>
    <s v="Single Family"/>
    <n v="181"/>
    <s v="MCBU"/>
    <s v="2008-03"/>
    <x v="1"/>
    <e v="#N/A"/>
    <e v="#N/A"/>
    <x v="4"/>
  </r>
  <r>
    <x v="36"/>
    <s v="06/27/08"/>
    <n v="1149000"/>
    <s v="Single Family"/>
    <n v="66"/>
    <s v="VIPR07"/>
    <s v="2008-06"/>
    <x v="1"/>
    <e v="#N/A"/>
    <e v="#N/A"/>
    <x v="4"/>
  </r>
  <r>
    <x v="45"/>
    <s v="05/12/08"/>
    <n v="623000"/>
    <s v="Single Family"/>
    <n v="112"/>
    <s v="PRUD02"/>
    <s v="2008-05"/>
    <x v="1"/>
    <e v="#N/A"/>
    <e v="#N/A"/>
    <x v="2"/>
  </r>
  <r>
    <x v="38"/>
    <d v="2007-10-09T00:00:00"/>
    <n v="159900"/>
    <s v="Manufactured"/>
    <n v="325"/>
    <s v="AAIM05"/>
    <s v="2007-10"/>
    <x v="1"/>
    <e v="#N/A"/>
    <e v="#N/A"/>
    <x v="0"/>
  </r>
  <r>
    <x v="38"/>
    <s v="08/09/08"/>
    <n v="114900"/>
    <s v="Low Rise (1-3)"/>
    <n v="23"/>
    <s v="FSPRN"/>
    <s v="2008-08"/>
    <x v="0"/>
    <e v="#N/A"/>
    <e v="#N/A"/>
    <x v="0"/>
  </r>
  <r>
    <x v="34"/>
    <s v="06/25/08"/>
    <n v="169100"/>
    <s v="Low Rise (1-3)"/>
    <n v="68"/>
    <s v="FR20"/>
    <s v="2008-06"/>
    <x v="0"/>
    <e v="#N/A"/>
    <e v="#N/A"/>
    <x v="0"/>
  </r>
  <r>
    <x v="36"/>
    <d v="2007-12-21T00:00:00"/>
    <n v="1999000"/>
    <s v="Single Family"/>
    <n v="255"/>
    <s v="MCBU"/>
    <s v="2007-12"/>
    <x v="1"/>
    <e v="#N/A"/>
    <e v="#N/A"/>
    <x v="4"/>
  </r>
  <r>
    <x v="36"/>
    <s v="08/05/08"/>
    <n v="1999900"/>
    <s v="Single Family"/>
    <n v="1"/>
    <s v="MCBU"/>
    <s v="2008-08"/>
    <x v="1"/>
    <e v="#N/A"/>
    <e v="#N/A"/>
    <x v="4"/>
  </r>
  <r>
    <x v="36"/>
    <s v="08/09/08"/>
    <n v="2100000"/>
    <s v="Single Family"/>
    <n v="23"/>
    <s v="AARD"/>
    <s v="2008-08"/>
    <x v="1"/>
    <e v="#N/A"/>
    <e v="#N/A"/>
    <x v="5"/>
  </r>
  <r>
    <x v="34"/>
    <s v="03/26/08"/>
    <n v="135000"/>
    <s v="Low Rise (1-3)"/>
    <n v="159"/>
    <s v="VIPR01"/>
    <s v="2008-03"/>
    <x v="0"/>
    <e v="#N/A"/>
    <e v="#N/A"/>
    <x v="0"/>
  </r>
  <r>
    <x v="34"/>
    <s v="08/15/08"/>
    <n v="135000"/>
    <s v="Low Rise (1-3)"/>
    <n v="17"/>
    <s v="FCSS01"/>
    <s v="2008-08"/>
    <x v="0"/>
    <e v="#N/A"/>
    <e v="#N/A"/>
    <x v="0"/>
  </r>
  <r>
    <x v="34"/>
    <s v="04/03/08"/>
    <n v="137500"/>
    <s v="Manufactured"/>
    <n v="151"/>
    <s v="FAS2"/>
    <s v="2008-04"/>
    <x v="1"/>
    <e v="#N/A"/>
    <e v="#N/A"/>
    <x v="0"/>
  </r>
  <r>
    <x v="34"/>
    <s v="08/11/08"/>
    <n v="138900"/>
    <s v="Low Rise (1-3)"/>
    <n v="21"/>
    <s v="AAIM01"/>
    <s v="2008-08"/>
    <x v="0"/>
    <e v="#N/A"/>
    <e v="#N/A"/>
    <x v="0"/>
  </r>
  <r>
    <x v="34"/>
    <s v="04/04/08"/>
    <n v="139900"/>
    <s v="Manufactured"/>
    <n v="150"/>
    <s v="FCSS01"/>
    <s v="2008-04"/>
    <x v="1"/>
    <e v="#N/A"/>
    <e v="#N/A"/>
    <x v="0"/>
  </r>
  <r>
    <x v="34"/>
    <s v="06/18/08"/>
    <n v="139900"/>
    <s v="Single Family"/>
    <n v="75"/>
    <s v="CRCHRL"/>
    <s v="2008-06"/>
    <x v="1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6/26/07"/>
    <n v="145000"/>
    <s v="Low Rise (1-3)"/>
    <n v="433"/>
    <s v="VIPR07"/>
    <s v="2007-06"/>
    <x v="0"/>
    <e v="#N/A"/>
    <e v="#N/A"/>
    <x v="0"/>
  </r>
  <r>
    <x v="34"/>
    <s v="04/02/08"/>
    <n v="145000"/>
    <s v="Mid Rise (4-7)"/>
    <n v="152"/>
    <s v="PRN"/>
    <s v="2008-04"/>
    <x v="0"/>
    <e v="#N/A"/>
    <e v="#N/A"/>
    <x v="0"/>
  </r>
  <r>
    <x v="34"/>
    <s v="04/11/08"/>
    <n v="145000"/>
    <s v="Manufactured"/>
    <n v="143"/>
    <s v="FEBR"/>
    <s v="2008-04"/>
    <x v="1"/>
    <e v="#N/A"/>
    <e v="#N/A"/>
    <x v="0"/>
  </r>
  <r>
    <x v="34"/>
    <s v="04/30/08"/>
    <n v="148000"/>
    <s v="Low Rise (1-3)"/>
    <n v="124"/>
    <s v="FSMB"/>
    <s v="2008-04"/>
    <x v="0"/>
    <e v="#N/A"/>
    <e v="#N/A"/>
    <x v="0"/>
  </r>
  <r>
    <x v="34"/>
    <s v="03/31/08"/>
    <n v="148800"/>
    <s v="Low Rise (1-3)"/>
    <n v="154"/>
    <s v="FREM"/>
    <s v="2008-03"/>
    <x v="0"/>
    <e v="#N/A"/>
    <e v="#N/A"/>
    <x v="0"/>
  </r>
  <r>
    <x v="34"/>
    <s v="07/12/08"/>
    <n v="148900"/>
    <s v="Low Rise (1-3)"/>
    <n v="51"/>
    <s v="FREM"/>
    <s v="2008-07"/>
    <x v="0"/>
    <e v="#N/A"/>
    <e v="#N/A"/>
    <x v="0"/>
  </r>
  <r>
    <x v="45"/>
    <s v="05/01/08"/>
    <n v="249000"/>
    <s v="Low Rise (1-3)"/>
    <n v="123"/>
    <s v="FCSB"/>
    <s v="2008-05"/>
    <x v="0"/>
    <e v="#N/A"/>
    <e v="#N/A"/>
    <x v="0"/>
  </r>
  <r>
    <x v="45"/>
    <s v="07/18/08"/>
    <n v="239000"/>
    <s v="Single Family"/>
    <n v="45"/>
    <s v="FERS"/>
    <s v="2008-07"/>
    <x v="1"/>
    <e v="#N/A"/>
    <e v="#N/A"/>
    <x v="0"/>
  </r>
  <r>
    <x v="45"/>
    <s v="01/01/08"/>
    <n v="249900"/>
    <s v="Low Rise (1-3)"/>
    <n v="244"/>
    <s v="FILL"/>
    <s v="2008-01"/>
    <x v="0"/>
    <e v="#N/A"/>
    <e v="#N/A"/>
    <x v="0"/>
  </r>
  <r>
    <x v="45"/>
    <s v="02/16/08"/>
    <n v="249900"/>
    <s v="Villa Attch/Half Dup"/>
    <n v="198"/>
    <s v="FCSS01"/>
    <s v="2008-02"/>
    <x v="1"/>
    <e v="#N/A"/>
    <e v="#N/A"/>
    <x v="0"/>
  </r>
  <r>
    <x v="45"/>
    <s v="08/14/08"/>
    <n v="249900"/>
    <s v="Single Family"/>
    <n v="18"/>
    <s v="ACCRG"/>
    <s v="2008-08"/>
    <x v="1"/>
    <e v="#N/A"/>
    <e v="#N/A"/>
    <x v="0"/>
  </r>
  <r>
    <x v="45"/>
    <s v="08/20/08"/>
    <n v="249900"/>
    <s v="Low Rise (1-3)"/>
    <n v="12"/>
    <s v="FSRJ"/>
    <s v="2008-08"/>
    <x v="0"/>
    <e v="#N/A"/>
    <e v="#N/A"/>
    <x v="0"/>
  </r>
  <r>
    <x v="45"/>
    <s v="08/25/08"/>
    <n v="249900"/>
    <s v="Townhouse"/>
    <n v="7"/>
    <s v="CBRE02"/>
    <s v="2008-08"/>
    <x v="0"/>
    <e v="#N/A"/>
    <e v="#N/A"/>
    <x v="0"/>
  </r>
  <r>
    <x v="45"/>
    <s v="05/08/08"/>
    <n v="250000"/>
    <s v="Low Rise (1-3)"/>
    <n v="116"/>
    <s v="FRWF2"/>
    <s v="2008-05"/>
    <x v="0"/>
    <s v="B"/>
    <s v="B"/>
    <x v="1"/>
  </r>
  <r>
    <x v="45"/>
    <s v="08/15/08"/>
    <n v="250000"/>
    <s v="Low Rise (1-3)"/>
    <n v="17"/>
    <s v="PRUD02"/>
    <s v="2008-08"/>
    <x v="0"/>
    <s v="B"/>
    <s v="B"/>
    <x v="1"/>
  </r>
  <r>
    <x v="45"/>
    <s v="02/25/08"/>
    <n v="249500"/>
    <s v="Single Family"/>
    <n v="189"/>
    <s v="CBRE01"/>
    <s v="2008-02"/>
    <x v="1"/>
    <e v="#N/A"/>
    <e v="#N/A"/>
    <x v="0"/>
  </r>
  <r>
    <x v="45"/>
    <s v="01/01/08"/>
    <n v="254900"/>
    <s v="Low Rise (1-3)"/>
    <n v="244"/>
    <s v="PRES"/>
    <s v="2008-01"/>
    <x v="0"/>
    <e v="#N/A"/>
    <e v="#N/A"/>
    <x v="1"/>
  </r>
  <r>
    <x v="45"/>
    <s v="04/18/07"/>
    <n v="239000"/>
    <s v="Single Family"/>
    <n v="502"/>
    <s v="PRUD02"/>
    <s v="2007-04"/>
    <x v="1"/>
    <e v="#N/A"/>
    <e v="#N/A"/>
    <x v="0"/>
  </r>
  <r>
    <x v="45"/>
    <s v="05/06/08"/>
    <n v="259000"/>
    <s v="Mid Rise (4-7)"/>
    <n v="118"/>
    <s v="PRUD02"/>
    <s v="2008-05"/>
    <x v="0"/>
    <e v="#N/A"/>
    <e v="#N/A"/>
    <x v="1"/>
  </r>
  <r>
    <x v="45"/>
    <s v="07/25/08"/>
    <n v="259000"/>
    <s v="Single Family"/>
    <n v="38"/>
    <s v="CBRE01"/>
    <s v="2008-07"/>
    <x v="1"/>
    <e v="#N/A"/>
    <e v="#N/A"/>
    <x v="1"/>
  </r>
  <r>
    <x v="45"/>
    <s v="07/08/08"/>
    <n v="259800"/>
    <s v="Villa Detached"/>
    <n v="55"/>
    <s v="CBRE01"/>
    <s v="2008-07"/>
    <x v="1"/>
    <e v="#N/A"/>
    <e v="#N/A"/>
    <x v="1"/>
  </r>
  <r>
    <x v="45"/>
    <s v="04/25/08"/>
    <n v="259900"/>
    <s v="Villa Detached"/>
    <n v="129"/>
    <s v="CBRE01"/>
    <s v="2008-04"/>
    <x v="1"/>
    <e v="#N/A"/>
    <e v="#N/A"/>
    <x v="1"/>
  </r>
  <r>
    <x v="45"/>
    <s v="01/18/08"/>
    <n v="254900"/>
    <s v="Low Rise (1-3)"/>
    <n v="227"/>
    <s v="FSRJ"/>
    <s v="2008-01"/>
    <x v="0"/>
    <e v="#N/A"/>
    <e v="#N/A"/>
    <x v="1"/>
  </r>
  <r>
    <x v="45"/>
    <s v="06/18/07"/>
    <n v="255000"/>
    <s v="Low Rise (1-3)"/>
    <n v="441"/>
    <s v="FSRJ"/>
    <s v="2007-06"/>
    <x v="0"/>
    <e v="#N/A"/>
    <e v="#N/A"/>
    <x v="1"/>
  </r>
  <r>
    <x v="45"/>
    <s v="06/04/08"/>
    <n v="262900"/>
    <s v="Low Rise (1-3)"/>
    <n v="89"/>
    <s v="FREM"/>
    <s v="2008-06"/>
    <x v="0"/>
    <e v="#N/A"/>
    <e v="#N/A"/>
    <x v="1"/>
  </r>
  <r>
    <x v="45"/>
    <s v="08/15/08"/>
    <n v="264990"/>
    <s v="Low Rise (1-3)"/>
    <n v="17"/>
    <s v="FCSB"/>
    <s v="2008-08"/>
    <x v="0"/>
    <e v="#N/A"/>
    <e v="#N/A"/>
    <x v="1"/>
  </r>
  <r>
    <x v="45"/>
    <s v="05/19/08"/>
    <n v="265000"/>
    <s v="Low Rise (1-3)"/>
    <n v="105"/>
    <s v="FINN"/>
    <s v="2008-05"/>
    <x v="0"/>
    <e v="#N/A"/>
    <e v="#N/A"/>
    <x v="1"/>
  </r>
  <r>
    <x v="45"/>
    <s v="07/18/08"/>
    <n v="265000"/>
    <s v="Single Family"/>
    <n v="45"/>
    <s v="FREM"/>
    <s v="2008-07"/>
    <x v="1"/>
    <e v="#N/A"/>
    <e v="#N/A"/>
    <x v="1"/>
  </r>
  <r>
    <x v="45"/>
    <s v="04/29/08"/>
    <n v="269000"/>
    <s v="Low Rise (1-3)"/>
    <n v="125"/>
    <s v="FSRJ"/>
    <s v="2008-04"/>
    <x v="0"/>
    <e v="#N/A"/>
    <e v="#N/A"/>
    <x v="1"/>
  </r>
  <r>
    <x v="45"/>
    <s v="06/12/08"/>
    <n v="269000"/>
    <s v="Low Rise (1-3)"/>
    <n v="81"/>
    <s v="ACCRG"/>
    <s v="2008-06"/>
    <x v="0"/>
    <e v="#N/A"/>
    <e v="#N/A"/>
    <x v="1"/>
  </r>
  <r>
    <x v="45"/>
    <s v="04/10/08"/>
    <n v="269900"/>
    <s v="Villa Attch/Half Dup"/>
    <n v="98"/>
    <s v="CENCR"/>
    <s v="2008-04"/>
    <x v="1"/>
    <e v="#N/A"/>
    <e v="#N/A"/>
    <x v="1"/>
  </r>
  <r>
    <x v="45"/>
    <s v="07/10/08"/>
    <n v="269900"/>
    <s v="Low Rise (1-3)"/>
    <n v="53"/>
    <s v="FSUS"/>
    <s v="2008-07"/>
    <x v="0"/>
    <e v="#N/A"/>
    <e v="#N/A"/>
    <x v="1"/>
  </r>
  <r>
    <x v="45"/>
    <s v="08/29/08"/>
    <n v="269900"/>
    <s v="Low Rise (1-3)"/>
    <n v="3"/>
    <s v="FJORG"/>
    <s v="2008-08"/>
    <x v="0"/>
    <e v="#N/A"/>
    <e v="#N/A"/>
    <x v="1"/>
  </r>
  <r>
    <x v="45"/>
    <s v="07/31/08"/>
    <n v="270000"/>
    <s v="Townhouse"/>
    <n v="32"/>
    <s v="FREM"/>
    <s v="2008-07"/>
    <x v="0"/>
    <e v="#N/A"/>
    <e v="#N/A"/>
    <x v="1"/>
  </r>
  <r>
    <x v="45"/>
    <d v="2007-11-18T00:00:00"/>
    <n v="274000"/>
    <s v="Low Rise (1-3)"/>
    <n v="288"/>
    <s v="FSAD"/>
    <s v="2007-11"/>
    <x v="0"/>
    <e v="#N/A"/>
    <e v="#N/A"/>
    <x v="1"/>
  </r>
  <r>
    <x v="45"/>
    <s v="05/30/08"/>
    <n v="274800"/>
    <s v="Low Rise (1-3)"/>
    <n v="94"/>
    <s v="FSRJ"/>
    <s v="2008-05"/>
    <x v="0"/>
    <e v="#N/A"/>
    <e v="#N/A"/>
    <x v="1"/>
  </r>
  <r>
    <x v="45"/>
    <d v="2007-12-05T00:00:00"/>
    <n v="274900"/>
    <s v="Low Rise (1-3)"/>
    <n v="271"/>
    <s v="FWER"/>
    <s v="2007-12"/>
    <x v="0"/>
    <e v="#N/A"/>
    <e v="#N/A"/>
    <x v="1"/>
  </r>
  <r>
    <x v="45"/>
    <s v="06/05/08"/>
    <n v="274900"/>
    <s v="Villa Attch/Half Dup"/>
    <n v="88"/>
    <s v="FSSA"/>
    <s v="2008-06"/>
    <x v="1"/>
    <e v="#N/A"/>
    <e v="#N/A"/>
    <x v="1"/>
  </r>
  <r>
    <x v="45"/>
    <d v="2007-12-15T00:00:00"/>
    <n v="275000"/>
    <s v="Villa Detached"/>
    <n v="261"/>
    <s v="CBRE01"/>
    <s v="2007-12"/>
    <x v="1"/>
    <e v="#N/A"/>
    <e v="#N/A"/>
    <x v="1"/>
  </r>
  <r>
    <x v="45"/>
    <s v="04/08/08"/>
    <n v="275000"/>
    <s v="Low Rise (1-3)"/>
    <n v="146"/>
    <s v="FCSB"/>
    <s v="2008-04"/>
    <x v="0"/>
    <e v="#N/A"/>
    <e v="#N/A"/>
    <x v="1"/>
  </r>
  <r>
    <x v="45"/>
    <s v="05/28/08"/>
    <n v="276900"/>
    <s v="Villa Attch/Half Dup"/>
    <n v="96"/>
    <s v="FERS"/>
    <s v="2008-05"/>
    <x v="1"/>
    <e v="#N/A"/>
    <e v="#N/A"/>
    <x v="1"/>
  </r>
  <r>
    <x v="45"/>
    <s v="05/06/07"/>
    <n v="279000"/>
    <s v="Low Rise (1-3)"/>
    <n v="484"/>
    <s v="FCSB"/>
    <s v="2007-05"/>
    <x v="0"/>
    <e v="#N/A"/>
    <e v="#N/A"/>
    <x v="1"/>
  </r>
  <r>
    <x v="45"/>
    <s v="08/22/07"/>
    <n v="279000"/>
    <s v="Single Family"/>
    <n v="376"/>
    <s v="PRUD02"/>
    <s v="2007-08"/>
    <x v="1"/>
    <e v="#N/A"/>
    <e v="#N/A"/>
    <x v="1"/>
  </r>
  <r>
    <x v="45"/>
    <s v="05/14/08"/>
    <n v="279000"/>
    <s v="Single Family"/>
    <n v="110"/>
    <s v="FSUNR"/>
    <s v="2008-05"/>
    <x v="1"/>
    <e v="#N/A"/>
    <e v="#N/A"/>
    <x v="1"/>
  </r>
  <r>
    <x v="45"/>
    <s v="04/23/08"/>
    <n v="279500"/>
    <s v="Low Rise (1-3)"/>
    <n v="131"/>
    <s v="FSRJ"/>
    <s v="2008-04"/>
    <x v="0"/>
    <e v="#N/A"/>
    <e v="#N/A"/>
    <x v="1"/>
  </r>
  <r>
    <x v="45"/>
    <s v="03/27/07"/>
    <n v="279900"/>
    <s v="Low Rise (1-3)"/>
    <n v="524"/>
    <s v="FFGR"/>
    <s v="2007-03"/>
    <x v="0"/>
    <e v="#N/A"/>
    <e v="#N/A"/>
    <x v="1"/>
  </r>
  <r>
    <x v="36"/>
    <d v="2007-11-27T00:00:00"/>
    <n v="78795"/>
    <s v="Low Rise (1-3)"/>
    <n v="279"/>
    <s v="FPHR"/>
    <s v="2007-11"/>
    <x v="0"/>
    <e v="#N/A"/>
    <e v="#N/A"/>
    <x v="0"/>
  </r>
  <r>
    <x v="36"/>
    <s v="08/28/08"/>
    <n v="86345"/>
    <s v="Low Rise (1-3)"/>
    <n v="4"/>
    <s v="FROS"/>
    <s v="2008-08"/>
    <x v="0"/>
    <e v="#N/A"/>
    <e v="#N/A"/>
    <x v="0"/>
  </r>
  <r>
    <x v="36"/>
    <s v="07/31/07"/>
    <n v="95000"/>
    <s v="Low Rise (1-3)"/>
    <n v="398"/>
    <s v="FREM"/>
    <s v="2007-07"/>
    <x v="0"/>
    <e v="#N/A"/>
    <e v="#N/A"/>
    <x v="0"/>
  </r>
  <r>
    <x v="36"/>
    <s v="07/18/08"/>
    <n v="112000"/>
    <s v="Low Rise (1-3)"/>
    <n v="45"/>
    <s v="FSMB"/>
    <s v="2008-07"/>
    <x v="0"/>
    <e v="#N/A"/>
    <e v="#N/A"/>
    <x v="0"/>
  </r>
  <r>
    <x v="36"/>
    <d v="2007-10-08T00:00:00"/>
    <n v="112900"/>
    <s v="Low Rise (1-3)"/>
    <n v="329"/>
    <s v="FCBI"/>
    <s v="2007-10"/>
    <x v="0"/>
    <e v="#N/A"/>
    <e v="#N/A"/>
    <x v="0"/>
  </r>
  <r>
    <x v="36"/>
    <d v="2007-12-10T00:00:00"/>
    <n v="114000"/>
    <s v="Low Rise (1-3)"/>
    <n v="266"/>
    <s v="FEIN"/>
    <s v="2007-12"/>
    <x v="0"/>
    <e v="#N/A"/>
    <e v="#N/A"/>
    <x v="0"/>
  </r>
  <r>
    <x v="36"/>
    <s v="07/18/08"/>
    <n v="115000"/>
    <s v="Low Rise (1-3)"/>
    <n v="45"/>
    <s v="FSMB"/>
    <s v="2008-07"/>
    <x v="0"/>
    <e v="#N/A"/>
    <e v="#N/A"/>
    <x v="0"/>
  </r>
  <r>
    <x v="36"/>
    <s v="05/01/08"/>
    <n v="117500"/>
    <s v="Low Rise (1-3)"/>
    <n v="123"/>
    <s v="CRASO"/>
    <s v="2008-05"/>
    <x v="0"/>
    <e v="#N/A"/>
    <e v="#N/A"/>
    <x v="0"/>
  </r>
  <r>
    <x v="36"/>
    <s v="06/04/08"/>
    <n v="117900"/>
    <s v="Low Rise (1-3)"/>
    <n v="89"/>
    <s v="FEIN"/>
    <s v="2008-06"/>
    <x v="0"/>
    <e v="#N/A"/>
    <e v="#N/A"/>
    <x v="0"/>
  </r>
  <r>
    <x v="36"/>
    <s v="04/23/07"/>
    <n v="124900"/>
    <s v="Low Rise (1-3)"/>
    <n v="497"/>
    <s v="MCBU"/>
    <s v="2007-04"/>
    <x v="0"/>
    <e v="#N/A"/>
    <e v="#N/A"/>
    <x v="0"/>
  </r>
  <r>
    <x v="36"/>
    <s v="03/18/08"/>
    <n v="125000"/>
    <s v="Low Rise (1-3)"/>
    <n v="167"/>
    <s v="FMMR"/>
    <s v="2008-03"/>
    <x v="0"/>
    <e v="#N/A"/>
    <e v="#N/A"/>
    <x v="0"/>
  </r>
  <r>
    <x v="36"/>
    <s v="08/28/08"/>
    <n v="129900"/>
    <s v="Villa Attch/Half Dup"/>
    <n v="4"/>
    <s v="JMRE"/>
    <s v="2008-08"/>
    <x v="1"/>
    <e v="#N/A"/>
    <e v="#N/A"/>
    <x v="0"/>
  </r>
  <r>
    <x v="36"/>
    <s v="03/10/08"/>
    <n v="131500"/>
    <s v="Low Rise (1-3)"/>
    <n v="175"/>
    <s v="FRWF2"/>
    <s v="2008-03"/>
    <x v="0"/>
    <e v="#N/A"/>
    <e v="#N/A"/>
    <x v="0"/>
  </r>
  <r>
    <x v="36"/>
    <s v="04/28/08"/>
    <n v="135000"/>
    <s v="Low Rise (1-3)"/>
    <n v="126"/>
    <s v="FREM"/>
    <s v="2008-04"/>
    <x v="0"/>
    <e v="#N/A"/>
    <e v="#N/A"/>
    <x v="0"/>
  </r>
  <r>
    <x v="36"/>
    <s v="02/16/08"/>
    <n v="137500"/>
    <s v="Low Rise (1-3)"/>
    <n v="198"/>
    <s v="FPFW"/>
    <s v="2008-02"/>
    <x v="0"/>
    <e v="#N/A"/>
    <e v="#N/A"/>
    <x v="0"/>
  </r>
  <r>
    <x v="36"/>
    <s v="06/29/08"/>
    <n v="142900"/>
    <s v="Low Rise (1-3)"/>
    <n v="64"/>
    <s v="MCBU"/>
    <s v="2008-06"/>
    <x v="0"/>
    <e v="#N/A"/>
    <e v="#N/A"/>
    <x v="0"/>
  </r>
  <r>
    <x v="36"/>
    <s v="04/04/08"/>
    <n v="149900"/>
    <s v="Low Rise (1-3)"/>
    <n v="150"/>
    <s v="FJPR"/>
    <s v="2008-04"/>
    <x v="0"/>
    <e v="#N/A"/>
    <e v="#N/A"/>
    <x v="0"/>
  </r>
  <r>
    <x v="36"/>
    <s v="05/30/08"/>
    <n v="154000"/>
    <s v="Mid Rise (4-7)"/>
    <n v="94"/>
    <s v="FCSB"/>
    <s v="2008-05"/>
    <x v="0"/>
    <e v="#N/A"/>
    <e v="#N/A"/>
    <x v="0"/>
  </r>
  <r>
    <x v="36"/>
    <d v="2007-12-22T00:00:00"/>
    <n v="155000"/>
    <s v="Low Rise (1-3)"/>
    <n v="254"/>
    <s v="MCBU"/>
    <s v="2007-12"/>
    <x v="0"/>
    <e v="#N/A"/>
    <e v="#N/A"/>
    <x v="0"/>
  </r>
  <r>
    <x v="36"/>
    <s v="05/14/08"/>
    <n v="157750"/>
    <s v="Low Rise (1-3)"/>
    <n v="110"/>
    <s v="MCBU"/>
    <s v="2008-05"/>
    <x v="0"/>
    <e v="#N/A"/>
    <e v="#N/A"/>
    <x v="0"/>
  </r>
  <r>
    <x v="45"/>
    <s v="07/12/08"/>
    <n v="259900"/>
    <s v="Villa Detached"/>
    <n v="51"/>
    <s v="CBRE01"/>
    <s v="2008-07"/>
    <x v="1"/>
    <e v="#N/A"/>
    <e v="#N/A"/>
    <x v="1"/>
  </r>
  <r>
    <x v="36"/>
    <s v="08/31/08"/>
    <n v="158900"/>
    <s v="Mid Rise (4-7)"/>
    <n v="1"/>
    <s v="FREM"/>
    <s v="2008-08"/>
    <x v="0"/>
    <e v="#N/A"/>
    <e v="#N/A"/>
    <x v="0"/>
  </r>
  <r>
    <x v="36"/>
    <s v="04/11/08"/>
    <n v="158000"/>
    <s v="Mid Rise (4-7)"/>
    <n v="143"/>
    <s v="PRUD05"/>
    <s v="2008-04"/>
    <x v="0"/>
    <e v="#N/A"/>
    <e v="#N/A"/>
    <x v="0"/>
  </r>
  <r>
    <x v="36"/>
    <s v="05/01/08"/>
    <n v="159900"/>
    <s v="Mid Rise (4-7)"/>
    <n v="123"/>
    <s v="FREM"/>
    <s v="2008-05"/>
    <x v="0"/>
    <e v="#N/A"/>
    <e v="#N/A"/>
    <x v="0"/>
  </r>
  <r>
    <x v="36"/>
    <d v="2007-12-10T00:00:00"/>
    <n v="159000"/>
    <s v="Low Rise (1-3)"/>
    <n v="266"/>
    <s v="MCBU"/>
    <s v="2007-12"/>
    <x v="0"/>
    <e v="#N/A"/>
    <e v="#N/A"/>
    <x v="0"/>
  </r>
  <r>
    <x v="45"/>
    <s v="07/29/08"/>
    <n v="259900"/>
    <s v="Low Rise (1-3)"/>
    <n v="34"/>
    <s v="CBRE01"/>
    <s v="2008-07"/>
    <x v="0"/>
    <e v="#N/A"/>
    <e v="#N/A"/>
    <x v="1"/>
  </r>
  <r>
    <x v="45"/>
    <s v="01/09/08"/>
    <n v="199000"/>
    <s v="Mid Rise (4-7)"/>
    <n v="236"/>
    <s v="FFGR"/>
    <s v="2008-01"/>
    <x v="0"/>
    <e v="#N/A"/>
    <e v="#N/A"/>
    <x v="0"/>
  </r>
  <r>
    <x v="36"/>
    <s v="07/29/08"/>
    <n v="165000"/>
    <s v="Low Rise (1-3)"/>
    <n v="34"/>
    <s v="FREM"/>
    <s v="2008-07"/>
    <x v="0"/>
    <e v="#N/A"/>
    <e v="#N/A"/>
    <x v="0"/>
  </r>
  <r>
    <x v="36"/>
    <s v="08/03/08"/>
    <n v="165000"/>
    <s v="Low Rise (1-3)"/>
    <n v="29"/>
    <s v="FREM"/>
    <s v="2008-08"/>
    <x v="0"/>
    <e v="#N/A"/>
    <e v="#N/A"/>
    <x v="0"/>
  </r>
  <r>
    <x v="36"/>
    <s v="06/16/08"/>
    <n v="168900"/>
    <s v="Low Rise (1-3)"/>
    <n v="77"/>
    <s v="FDCR"/>
    <s v="2008-06"/>
    <x v="0"/>
    <e v="#N/A"/>
    <e v="#N/A"/>
    <x v="0"/>
  </r>
  <r>
    <x v="36"/>
    <d v="2007-11-06T00:00:00"/>
    <n v="169900"/>
    <s v="Villa Attch/Half Dup"/>
    <n v="300"/>
    <s v="PBRE"/>
    <s v="2007-11"/>
    <x v="1"/>
    <e v="#N/A"/>
    <e v="#N/A"/>
    <x v="0"/>
  </r>
  <r>
    <x v="36"/>
    <s v="07/17/08"/>
    <n v="170000"/>
    <s v="Single Family"/>
    <n v="46"/>
    <s v="RMAX01"/>
    <s v="2008-07"/>
    <x v="1"/>
    <e v="#N/A"/>
    <e v="#N/A"/>
    <x v="0"/>
  </r>
  <r>
    <x v="34"/>
    <s v="02/09/07"/>
    <n v="258700"/>
    <s v="Single Family"/>
    <n v="570"/>
    <s v="KWW"/>
    <s v="2007-02"/>
    <x v="1"/>
    <e v="#N/A"/>
    <e v="#N/A"/>
    <x v="1"/>
  </r>
  <r>
    <x v="34"/>
    <s v="03/30/08"/>
    <n v="259000"/>
    <s v="Manufactured"/>
    <n v="155"/>
    <s v="ZGLS"/>
    <s v="2008-03"/>
    <x v="1"/>
    <e v="#N/A"/>
    <e v="#N/A"/>
    <x v="1"/>
  </r>
  <r>
    <x v="34"/>
    <s v="07/18/08"/>
    <n v="259000"/>
    <s v="Low Rise (1-3)"/>
    <n v="45"/>
    <s v="PREFP"/>
    <s v="2008-07"/>
    <x v="0"/>
    <e v="#N/A"/>
    <e v="#N/A"/>
    <x v="1"/>
  </r>
  <r>
    <x v="34"/>
    <s v="06/21/08"/>
    <n v="259900"/>
    <s v="Manufactured"/>
    <n v="72"/>
    <s v="ZGLS"/>
    <s v="2008-06"/>
    <x v="1"/>
    <e v="#N/A"/>
    <e v="#N/A"/>
    <x v="1"/>
  </r>
  <r>
    <x v="34"/>
    <s v="01/14/08"/>
    <n v="260000"/>
    <s v="Single Family"/>
    <n v="231"/>
    <s v="KWW"/>
    <s v="2008-01"/>
    <x v="1"/>
    <e v="#N/A"/>
    <e v="#N/A"/>
    <x v="1"/>
  </r>
  <r>
    <x v="34"/>
    <s v="01/15/08"/>
    <n v="260000"/>
    <s v="Low Rise (1-3)"/>
    <n v="230"/>
    <s v="FUVF"/>
    <s v="2008-01"/>
    <x v="0"/>
    <e v="#N/A"/>
    <e v="#N/A"/>
    <x v="1"/>
  </r>
  <r>
    <x v="34"/>
    <s v="07/19/08"/>
    <n v="265000"/>
    <s v="Single Family"/>
    <n v="44"/>
    <s v="FREM"/>
    <s v="2008-07"/>
    <x v="1"/>
    <e v="#N/A"/>
    <e v="#N/A"/>
    <x v="1"/>
  </r>
  <r>
    <x v="34"/>
    <s v="04/25/08"/>
    <n v="270000"/>
    <s v="Low Rise (1-3)"/>
    <n v="129"/>
    <s v="FCSS01"/>
    <s v="2008-04"/>
    <x v="0"/>
    <e v="#N/A"/>
    <e v="#N/A"/>
    <x v="1"/>
  </r>
  <r>
    <x v="34"/>
    <s v="08/28/08"/>
    <n v="274800"/>
    <s v="Townhouse"/>
    <n v="4"/>
    <s v="FCSS01"/>
    <s v="2008-08"/>
    <x v="0"/>
    <e v="#N/A"/>
    <e v="#N/A"/>
    <x v="1"/>
  </r>
  <r>
    <x v="34"/>
    <s v="09/25/07"/>
    <n v="275000"/>
    <s v="Manufactured"/>
    <n v="342"/>
    <s v="CBRE04"/>
    <s v="2007-09"/>
    <x v="1"/>
    <e v="#N/A"/>
    <e v="#N/A"/>
    <x v="1"/>
  </r>
  <r>
    <x v="34"/>
    <s v="04/07/08"/>
    <n v="279000"/>
    <s v="Low Rise (1-3)"/>
    <n v="147"/>
    <s v="PREFP"/>
    <s v="2008-04"/>
    <x v="0"/>
    <e v="#N/A"/>
    <e v="#N/A"/>
    <x v="1"/>
  </r>
  <r>
    <x v="34"/>
    <s v="03/03/08"/>
    <n v="279900"/>
    <s v="Single Family"/>
    <n v="182"/>
    <s v="CBRE06"/>
    <s v="2008-03"/>
    <x v="1"/>
    <e v="#N/A"/>
    <e v="#N/A"/>
    <x v="1"/>
  </r>
  <r>
    <x v="34"/>
    <s v="09/01/08"/>
    <n v="279900"/>
    <s v="Low Rise (1-3)"/>
    <n v="0"/>
    <s v="PREFP"/>
    <s v="2008-09"/>
    <x v="0"/>
    <e v="#N/A"/>
    <e v="#N/A"/>
    <x v="1"/>
  </r>
  <r>
    <x v="34"/>
    <s v="01/15/08"/>
    <n v="280000"/>
    <s v="Low Rise (1-3)"/>
    <n v="230"/>
    <s v="FUVF"/>
    <s v="2008-01"/>
    <x v="0"/>
    <e v="#N/A"/>
    <e v="#N/A"/>
    <x v="1"/>
  </r>
  <r>
    <x v="34"/>
    <s v="03/12/08"/>
    <n v="285000"/>
    <s v="Single Family"/>
    <n v="173"/>
    <s v="FKCR01"/>
    <s v="2008-03"/>
    <x v="1"/>
    <e v="#N/A"/>
    <e v="#N/A"/>
    <x v="1"/>
  </r>
  <r>
    <x v="34"/>
    <s v="07/09/07"/>
    <n v="289000"/>
    <s v="Low Rise (1-3)"/>
    <n v="420"/>
    <s v="VIPR07"/>
    <s v="2007-07"/>
    <x v="0"/>
    <e v="#N/A"/>
    <e v="#N/A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127">
  <r>
    <s v="CC13 - Cape Coral Un"/>
    <s v="08/29/08"/>
    <n v="39000"/>
    <s v="Low Rise (1-3)"/>
    <n v="3"/>
    <s v="FBTR"/>
    <x v="0"/>
    <s v="Condo"/>
    <e v="#N/A"/>
    <e v="#N/A"/>
    <x v="0"/>
  </r>
  <r>
    <s v="CC13 - Cape Coral Un"/>
    <s v="07/25/08"/>
    <n v="46000"/>
    <s v="Villa Attch/Half Dup"/>
    <n v="38"/>
    <s v="CBRE01"/>
    <x v="1"/>
    <s v="Single Family"/>
    <e v="#N/A"/>
    <e v="#N/A"/>
    <x v="0"/>
  </r>
  <r>
    <s v="CC13 - Cape Coral Un"/>
    <s v="08/22/08"/>
    <n v="89900"/>
    <s v="Single Family"/>
    <n v="10"/>
    <s v="WROTG"/>
    <x v="0"/>
    <s v="Single Family"/>
    <e v="#N/A"/>
    <e v="#N/A"/>
    <x v="0"/>
  </r>
  <r>
    <s v="CC13 - Cape Coral Un"/>
    <s v="05/20/08"/>
    <n v="84000"/>
    <s v="Low Rise (1-3)"/>
    <n v="86"/>
    <s v="FRACC"/>
    <x v="2"/>
    <s v="Condo"/>
    <e v="#N/A"/>
    <e v="#N/A"/>
    <x v="0"/>
  </r>
  <r>
    <s v="CC13 - Cape Coral Un"/>
    <s v="05/29/08"/>
    <n v="84900"/>
    <s v="Low Rise (1-3)"/>
    <n v="95"/>
    <s v="FSSPN"/>
    <x v="2"/>
    <s v="Condo"/>
    <e v="#N/A"/>
    <e v="#N/A"/>
    <x v="0"/>
  </r>
  <r>
    <s v="CC13 - Cape Coral Un"/>
    <s v="08/14/08"/>
    <n v="94000"/>
    <s v="Single Family"/>
    <n v="18"/>
    <s v="FCBR"/>
    <x v="0"/>
    <s v="Single Family"/>
    <e v="#N/A"/>
    <e v="#N/A"/>
    <x v="0"/>
  </r>
  <r>
    <s v="CC13 - Cape Coral Un"/>
    <s v="04/05/08"/>
    <n v="90000"/>
    <s v="Single Family"/>
    <n v="149"/>
    <s v="FUSI"/>
    <x v="3"/>
    <s v="Single Family"/>
    <e v="#N/A"/>
    <e v="#N/A"/>
    <x v="0"/>
  </r>
  <r>
    <s v="CC13 - Cape Coral Un"/>
    <s v="03/01/08"/>
    <n v="95000"/>
    <s v="Single Family"/>
    <n v="184"/>
    <s v="FSSPR"/>
    <x v="4"/>
    <s v="Single Family"/>
    <e v="#N/A"/>
    <e v="#N/A"/>
    <x v="0"/>
  </r>
  <r>
    <s v="CC13 - Cape Coral Un"/>
    <s v="03/11/08"/>
    <n v="95000"/>
    <s v="Single Family"/>
    <n v="174"/>
    <s v="FLFUT"/>
    <x v="4"/>
    <s v="Single Family"/>
    <e v="#N/A"/>
    <e v="#N/A"/>
    <x v="0"/>
  </r>
  <r>
    <s v="CC13 - Cape Coral Un"/>
    <s v="08/28/08"/>
    <n v="95000"/>
    <s v="Single Family"/>
    <n v="4"/>
    <s v="FLFUT"/>
    <x v="0"/>
    <s v="Single Family"/>
    <e v="#N/A"/>
    <e v="#N/A"/>
    <x v="0"/>
  </r>
  <r>
    <s v="CC13 - Cape Coral Un"/>
    <s v="06/13/08"/>
    <n v="97375"/>
    <s v="Low Rise (1-3)"/>
    <n v="80"/>
    <s v="FSSA04"/>
    <x v="5"/>
    <s v="Condo"/>
    <e v="#N/A"/>
    <e v="#N/A"/>
    <x v="0"/>
  </r>
  <r>
    <s v="CC13 - Cape Coral Un"/>
    <s v="08/03/07"/>
    <n v="94900"/>
    <s v="Low Rise (1-3)"/>
    <n v="395"/>
    <s v="FROS"/>
    <x v="6"/>
    <s v="Condo"/>
    <e v="#N/A"/>
    <e v="#N/A"/>
    <x v="0"/>
  </r>
  <r>
    <s v="CC13 - Cape Coral Un"/>
    <s v="02/01/08"/>
    <n v="99000"/>
    <s v="Single Family"/>
    <n v="213"/>
    <s v="FCBR"/>
    <x v="7"/>
    <s v="Single Family"/>
    <e v="#N/A"/>
    <e v="#N/A"/>
    <x v="0"/>
  </r>
  <r>
    <s v="CC13 - Cape Coral Un"/>
    <s v="03/13/08"/>
    <n v="99000"/>
    <s v="Single Family"/>
    <n v="172"/>
    <s v="SBLT01"/>
    <x v="4"/>
    <s v="Single Family"/>
    <e v="#N/A"/>
    <e v="#N/A"/>
    <x v="0"/>
  </r>
  <r>
    <s v="CC13 - Cape Coral Un"/>
    <s v="07/14/08"/>
    <n v="94900"/>
    <s v="Single Family"/>
    <n v="49"/>
    <s v="CMARG"/>
    <x v="1"/>
    <s v="Single Family"/>
    <e v="#N/A"/>
    <e v="#N/A"/>
    <x v="0"/>
  </r>
  <r>
    <s v="CC13 - Cape Coral Un"/>
    <s v="06/30/08"/>
    <n v="99000"/>
    <s v="Single Family"/>
    <n v="63"/>
    <s v="CTEAM"/>
    <x v="5"/>
    <s v="Single Family"/>
    <e v="#N/A"/>
    <e v="#N/A"/>
    <x v="0"/>
  </r>
  <r>
    <s v="CC13 - Cape Coral Un"/>
    <s v="07/16/08"/>
    <n v="99000"/>
    <s v="Single Family"/>
    <n v="47"/>
    <s v="FQRS"/>
    <x v="1"/>
    <s v="Single Family"/>
    <e v="#N/A"/>
    <e v="#N/A"/>
    <x v="0"/>
  </r>
  <r>
    <s v="CC13 - Cape Coral Un"/>
    <s v="06/09/08"/>
    <n v="84900"/>
    <s v="Single Family"/>
    <n v="84"/>
    <s v="FLCT"/>
    <x v="5"/>
    <s v="Single Family"/>
    <e v="#N/A"/>
    <e v="#N/A"/>
    <x v="0"/>
  </r>
  <r>
    <s v="CC13 - Cape Coral Un"/>
    <s v="08/17/08"/>
    <n v="84900"/>
    <s v="Single Family"/>
    <n v="15"/>
    <s v="CTEAM"/>
    <x v="0"/>
    <s v="Single Family"/>
    <e v="#N/A"/>
    <e v="#N/A"/>
    <x v="0"/>
  </r>
  <r>
    <s v="CC13 - Cape Coral Un"/>
    <s v="07/16/08"/>
    <n v="99000"/>
    <s v="Single Family"/>
    <n v="47"/>
    <s v="RMAX01"/>
    <x v="1"/>
    <s v="Single Family"/>
    <e v="#N/A"/>
    <e v="#N/A"/>
    <x v="0"/>
  </r>
  <r>
    <s v="CC13 - Cape Coral Un"/>
    <s v="05/12/08"/>
    <n v="99000"/>
    <s v="Single Family"/>
    <n v="112"/>
    <s v="FREM"/>
    <x v="2"/>
    <s v="Single Family"/>
    <e v="#N/A"/>
    <e v="#N/A"/>
    <x v="0"/>
  </r>
  <r>
    <s v="CC13 - Cape Coral Un"/>
    <s v="03/10/08"/>
    <n v="99900"/>
    <s v="Single Family"/>
    <n v="175"/>
    <s v="FSMB"/>
    <x v="4"/>
    <s v="Single Family"/>
    <e v="#N/A"/>
    <e v="#N/A"/>
    <x v="0"/>
  </r>
  <r>
    <s v="CC13 - Cape Coral Un"/>
    <s v="04/22/08"/>
    <n v="99900"/>
    <s v="Single Family"/>
    <n v="131"/>
    <s v="CCMLT"/>
    <x v="3"/>
    <s v="Single Family"/>
    <e v="#N/A"/>
    <e v="#N/A"/>
    <x v="0"/>
  </r>
  <r>
    <s v="CC13 - Cape Coral Un"/>
    <s v="06/05/08"/>
    <n v="99900"/>
    <s v="Single Family"/>
    <n v="88"/>
    <s v="CBRE01"/>
    <x v="5"/>
    <s v="Single Family"/>
    <e v="#N/A"/>
    <e v="#N/A"/>
    <x v="0"/>
  </r>
  <r>
    <s v="CC13 - Cape Coral Un"/>
    <s v="07/21/08"/>
    <n v="99900"/>
    <s v="Single Family"/>
    <n v="42"/>
    <s v="FSSPR"/>
    <x v="1"/>
    <s v="Single Family"/>
    <e v="#N/A"/>
    <e v="#N/A"/>
    <x v="0"/>
  </r>
  <r>
    <s v="CC13 - Cape Coral Un"/>
    <s v="03/24/08"/>
    <n v="100000"/>
    <s v="Single Family"/>
    <n v="161"/>
    <s v="NCRG"/>
    <x v="4"/>
    <s v="Single Family"/>
    <e v="#N/A"/>
    <e v="#N/A"/>
    <x v="0"/>
  </r>
  <r>
    <s v="CC13 - Cape Coral Un"/>
    <s v="06/20/08"/>
    <n v="100000"/>
    <s v="Single Family"/>
    <n v="70"/>
    <s v="VDRL"/>
    <x v="5"/>
    <s v="Single Family"/>
    <e v="#N/A"/>
    <e v="#N/A"/>
    <x v="0"/>
  </r>
  <r>
    <s v="CC13 - Cape Coral Un"/>
    <s v="04/22/08"/>
    <n v="85000"/>
    <s v="Single Family"/>
    <n v="132"/>
    <s v="FSSPR"/>
    <x v="3"/>
    <s v="Single Family"/>
    <e v="#N/A"/>
    <e v="#N/A"/>
    <x v="0"/>
  </r>
  <r>
    <s v="CC13 - Cape Coral Un"/>
    <s v="05/05/08"/>
    <n v="85000"/>
    <s v="Low Rise (1-3)"/>
    <n v="119"/>
    <s v="FCBR"/>
    <x v="2"/>
    <s v="Condo"/>
    <e v="#N/A"/>
    <e v="#N/A"/>
    <x v="0"/>
  </r>
  <r>
    <s v="CC13 - Cape Coral Un"/>
    <s v="05/06/08"/>
    <n v="104900"/>
    <s v="Single Family"/>
    <n v="118"/>
    <s v="FEASY"/>
    <x v="2"/>
    <s v="Single Family"/>
    <e v="#N/A"/>
    <e v="#N/A"/>
    <x v="0"/>
  </r>
  <r>
    <s v="CC13 - Cape Coral Un"/>
    <s v="07/22/08"/>
    <n v="104900"/>
    <s v="Mid Rise (4-7)"/>
    <n v="41"/>
    <s v="CBRE02"/>
    <x v="1"/>
    <s v="Condo"/>
    <e v="#N/A"/>
    <e v="#N/A"/>
    <x v="0"/>
  </r>
  <r>
    <s v="CC13 - Cape Coral Un"/>
    <s v="05/21/08"/>
    <n v="99000"/>
    <s v="Single Family"/>
    <n v="103"/>
    <s v="FPLES"/>
    <x v="2"/>
    <s v="Single Family"/>
    <e v="#N/A"/>
    <e v="#N/A"/>
    <x v="0"/>
  </r>
  <r>
    <s v="CC13 - Cape Coral Un"/>
    <s v="07/22/08"/>
    <n v="102500"/>
    <s v="Single Family"/>
    <n v="20"/>
    <s v="CSNBL"/>
    <x v="1"/>
    <s v="Single Family"/>
    <e v="#N/A"/>
    <e v="#N/A"/>
    <x v="0"/>
  </r>
  <r>
    <s v="CC13 - Cape Coral Un"/>
    <s v="06/18/08"/>
    <n v="105000"/>
    <s v="Single Family"/>
    <n v="71"/>
    <s v="FRED"/>
    <x v="5"/>
    <s v="Single Family"/>
    <e v="#N/A"/>
    <e v="#N/A"/>
    <x v="0"/>
  </r>
  <r>
    <s v="CC13 - Cape Coral Un"/>
    <s v="07/22/08"/>
    <n v="105000"/>
    <s v="Single Family"/>
    <n v="41"/>
    <s v="SBLT01"/>
    <x v="1"/>
    <s v="Single Family"/>
    <e v="#N/A"/>
    <e v="#N/A"/>
    <x v="0"/>
  </r>
  <r>
    <s v="CC13 - Cape Coral Un"/>
    <s v="06/16/08"/>
    <n v="108900"/>
    <s v="Single Family"/>
    <n v="77"/>
    <s v="FERS"/>
    <x v="5"/>
    <s v="Single Family"/>
    <e v="#N/A"/>
    <e v="#N/A"/>
    <x v="0"/>
  </r>
  <r>
    <s v="CC13 - Cape Coral Un"/>
    <s v="03/12/08"/>
    <n v="104900"/>
    <s v="Single Family"/>
    <n v="173"/>
    <s v="FEASY"/>
    <x v="4"/>
    <s v="Single Family"/>
    <e v="#N/A"/>
    <e v="#N/A"/>
    <x v="0"/>
  </r>
  <r>
    <s v="CC13 - Cape Coral Un"/>
    <s v="04/30/08"/>
    <n v="109000"/>
    <s v="Single Family"/>
    <n v="124"/>
    <s v="FCBR"/>
    <x v="3"/>
    <s v="Single Family"/>
    <e v="#N/A"/>
    <e v="#N/A"/>
    <x v="0"/>
  </r>
  <r>
    <s v="CC13 - Cape Coral Un"/>
    <d v="2007-10-22T00:00:00"/>
    <n v="99300"/>
    <s v="Single Family"/>
    <n v="315"/>
    <s v="FMAKS"/>
    <x v="8"/>
    <s v="Single Family"/>
    <e v="#N/A"/>
    <e v="#N/A"/>
    <x v="0"/>
  </r>
  <r>
    <s v="CC13 - Cape Coral Un"/>
    <s v="03/29/08"/>
    <n v="109900"/>
    <s v="Single Family"/>
    <n v="156"/>
    <s v="FADD"/>
    <x v="4"/>
    <s v="Single Family"/>
    <e v="#N/A"/>
    <e v="#N/A"/>
    <x v="0"/>
  </r>
  <r>
    <s v="CC13 - Cape Coral Un"/>
    <d v="2007-11-01T00:00:00"/>
    <n v="109000"/>
    <s v="Single Family"/>
    <n v="305"/>
    <s v="FCTC"/>
    <x v="9"/>
    <s v="Single Family"/>
    <e v="#N/A"/>
    <e v="#N/A"/>
    <x v="0"/>
  </r>
  <r>
    <s v="CC13 - Cape Coral Un"/>
    <s v="05/27/08"/>
    <n v="109900"/>
    <s v="Single Family"/>
    <n v="97"/>
    <s v="SBLT02"/>
    <x v="2"/>
    <s v="Single Family"/>
    <e v="#N/A"/>
    <e v="#N/A"/>
    <x v="0"/>
  </r>
  <r>
    <s v="CC13 - Cape Coral Un"/>
    <s v="06/01/08"/>
    <n v="109900"/>
    <s v="Single Family"/>
    <n v="92"/>
    <s v="FSEL"/>
    <x v="5"/>
    <s v="Single Family"/>
    <e v="#N/A"/>
    <e v="#N/A"/>
    <x v="0"/>
  </r>
  <r>
    <s v="CC13 - Cape Coral Un"/>
    <s v="05/16/08"/>
    <n v="109500"/>
    <s v="Single Family"/>
    <n v="108"/>
    <s v="VDRL"/>
    <x v="2"/>
    <s v="Single Family"/>
    <e v="#N/A"/>
    <e v="#N/A"/>
    <x v="0"/>
  </r>
  <r>
    <s v="CC13 - Cape Coral Un"/>
    <d v="2007-12-06T00:00:00"/>
    <n v="110000"/>
    <s v="Single Family"/>
    <n v="270"/>
    <s v="FA2S"/>
    <x v="10"/>
    <s v="Single Family"/>
    <e v="#N/A"/>
    <e v="#N/A"/>
    <x v="0"/>
  </r>
  <r>
    <s v="CC13 - Cape Coral Un"/>
    <d v="2007-12-11T00:00:00"/>
    <n v="110000"/>
    <s v="Single Family"/>
    <n v="265"/>
    <s v="FCBR"/>
    <x v="10"/>
    <s v="Single Family"/>
    <e v="#N/A"/>
    <e v="#N/A"/>
    <x v="0"/>
  </r>
  <r>
    <s v="CC13 - Cape Coral Un"/>
    <s v="08/14/08"/>
    <n v="110000"/>
    <s v="Mid Rise (4-7)"/>
    <n v="18"/>
    <s v="CBRE02"/>
    <x v="0"/>
    <s v="Condo"/>
    <e v="#N/A"/>
    <e v="#N/A"/>
    <x v="0"/>
  </r>
  <r>
    <s v="CC13 - Cape Coral Un"/>
    <s v="04/28/08"/>
    <n v="109900"/>
    <s v="Low Rise (1-3)"/>
    <n v="126"/>
    <s v="CSPRI"/>
    <x v="3"/>
    <s v="Condo"/>
    <e v="#N/A"/>
    <e v="#N/A"/>
    <x v="0"/>
  </r>
  <r>
    <s v="CC13 - Cape Coral Un"/>
    <s v="06/26/08"/>
    <n v="112500"/>
    <s v="Single Family"/>
    <n v="67"/>
    <s v="FREM"/>
    <x v="5"/>
    <s v="Single Family"/>
    <e v="#N/A"/>
    <e v="#N/A"/>
    <x v="0"/>
  </r>
  <r>
    <s v="CC13 - Cape Coral Un"/>
    <s v="01/28/08"/>
    <n v="112900"/>
    <s v="Single Family"/>
    <n v="217"/>
    <s v="FMRS"/>
    <x v="11"/>
    <s v="Single Family"/>
    <e v="#N/A"/>
    <e v="#N/A"/>
    <x v="0"/>
  </r>
  <r>
    <s v="CC13 - Cape Coral Un"/>
    <s v="02/11/08"/>
    <n v="99500"/>
    <s v="Single Family"/>
    <n v="203"/>
    <s v="CBRE02"/>
    <x v="7"/>
    <s v="Single Family"/>
    <e v="#N/A"/>
    <e v="#N/A"/>
    <x v="0"/>
  </r>
  <r>
    <s v="CC13 - Cape Coral Un"/>
    <d v="2007-11-13T00:00:00"/>
    <n v="114411"/>
    <s v="Single Family"/>
    <n v="293"/>
    <s v="FGGR"/>
    <x v="9"/>
    <s v="Single Family"/>
    <e v="#N/A"/>
    <e v="#N/A"/>
    <x v="0"/>
  </r>
  <r>
    <s v="CC13 - Cape Coral Un"/>
    <d v="2007-10-18T00:00:00"/>
    <n v="99900"/>
    <s v="Single Family"/>
    <n v="260"/>
    <s v="FSSPR"/>
    <x v="8"/>
    <s v="Single Family"/>
    <e v="#N/A"/>
    <e v="#N/A"/>
    <x v="0"/>
  </r>
  <r>
    <s v="CC13 - Cape Coral Un"/>
    <s v="06/21/07"/>
    <n v="115000"/>
    <s v="Single Family"/>
    <n v="438"/>
    <s v="FSSA"/>
    <x v="12"/>
    <s v="Single Family"/>
    <e v="#N/A"/>
    <e v="#N/A"/>
    <x v="0"/>
  </r>
  <r>
    <s v="CC13 - Cape Coral Un"/>
    <s v="03/01/08"/>
    <n v="115000"/>
    <s v="Single Family"/>
    <n v="184"/>
    <s v="FDAVR"/>
    <x v="4"/>
    <s v="Single Family"/>
    <e v="#N/A"/>
    <e v="#N/A"/>
    <x v="0"/>
  </r>
  <r>
    <s v="CC13 - Cape Coral Un"/>
    <s v="03/21/08"/>
    <n v="115000"/>
    <s v="Single Family"/>
    <n v="164"/>
    <s v="CWOND"/>
    <x v="4"/>
    <s v="Single Family"/>
    <e v="#N/A"/>
    <e v="#N/A"/>
    <x v="0"/>
  </r>
  <r>
    <s v="CC13 - Cape Coral Un"/>
    <s v="08/01/08"/>
    <n v="114000"/>
    <s v="Single Family"/>
    <n v="31"/>
    <s v="FMAKS"/>
    <x v="0"/>
    <s v="Single Family"/>
    <e v="#N/A"/>
    <e v="#N/A"/>
    <x v="0"/>
  </r>
  <r>
    <s v="CC13 - Cape Coral Un"/>
    <s v="04/22/08"/>
    <n v="112500"/>
    <s v="Single Family"/>
    <n v="132"/>
    <s v="EQUI"/>
    <x v="3"/>
    <s v="Single Family"/>
    <e v="#N/A"/>
    <e v="#N/A"/>
    <x v="0"/>
  </r>
  <r>
    <s v="CC13 - Cape Coral Un"/>
    <s v="08/22/08"/>
    <n v="116000"/>
    <s v="Single Family"/>
    <n v="10"/>
    <s v="CBRE02"/>
    <x v="0"/>
    <s v="Single Family"/>
    <e v="#N/A"/>
    <e v="#N/A"/>
    <x v="0"/>
  </r>
  <r>
    <s v="CC13 - Cape Coral Un"/>
    <s v="05/25/08"/>
    <n v="110000"/>
    <s v="Single Family"/>
    <n v="99"/>
    <s v="FMAKS"/>
    <x v="2"/>
    <s v="Single Family"/>
    <e v="#N/A"/>
    <e v="#N/A"/>
    <x v="0"/>
  </r>
  <r>
    <s v="CC13 - Cape Coral Un"/>
    <s v="08/06/08"/>
    <n v="118900"/>
    <s v="Single Family"/>
    <n v="26"/>
    <s v="CSORI"/>
    <x v="0"/>
    <s v="Single Family"/>
    <e v="#N/A"/>
    <e v="#N/A"/>
    <x v="0"/>
  </r>
  <r>
    <s v="CC13 - Cape Coral Un"/>
    <s v="06/10/08"/>
    <n v="115000"/>
    <s v="Single Family"/>
    <n v="83"/>
    <s v="FSSA"/>
    <x v="5"/>
    <s v="Single Family"/>
    <e v="#N/A"/>
    <e v="#N/A"/>
    <x v="0"/>
  </r>
  <r>
    <s v="CC12 - Cape Coral Un"/>
    <s v="08/22/08"/>
    <n v="32900"/>
    <s v="Low Rise (1-3)"/>
    <n v="10"/>
    <s v="FBTR"/>
    <x v="0"/>
    <s v="Condo"/>
    <e v="#N/A"/>
    <e v="#N/A"/>
    <x v="0"/>
  </r>
  <r>
    <s v="CC12 - Cape Coral Un"/>
    <s v="01/01/08"/>
    <n v="42000"/>
    <s v="Low Rise (1-3)"/>
    <n v="244"/>
    <s v="FSSA"/>
    <x v="11"/>
    <s v="Condo"/>
    <e v="#N/A"/>
    <e v="#N/A"/>
    <x v="0"/>
  </r>
  <r>
    <s v="CC12 - Cape Coral Un"/>
    <s v="07/18/08"/>
    <n v="80000"/>
    <s v="Single Family"/>
    <n v="45"/>
    <s v="SBLT01"/>
    <x v="1"/>
    <s v="Single Family"/>
    <e v="#N/A"/>
    <e v="#N/A"/>
    <x v="0"/>
  </r>
  <r>
    <s v="CC12 - Cape Coral Un"/>
    <s v="03/10/08"/>
    <n v="99900"/>
    <s v="Single Family"/>
    <n v="175"/>
    <s v="SBLT02"/>
    <x v="4"/>
    <s v="Single Family"/>
    <e v="#N/A"/>
    <e v="#N/A"/>
    <x v="0"/>
  </r>
  <r>
    <s v="CC12 - Cape Coral Un"/>
    <s v="08/12/08"/>
    <n v="99900"/>
    <s v="Single Family"/>
    <n v="20"/>
    <s v="RMAX01"/>
    <x v="0"/>
    <s v="Single Family"/>
    <e v="#N/A"/>
    <e v="#N/A"/>
    <x v="0"/>
  </r>
  <r>
    <s v="CC12 - Cape Coral Un"/>
    <s v="07/22/08"/>
    <n v="86000"/>
    <s v="Low Rise (1-3)"/>
    <n v="41"/>
    <s v="SBLT02"/>
    <x v="1"/>
    <s v="Condo"/>
    <e v="#N/A"/>
    <e v="#N/A"/>
    <x v="0"/>
  </r>
  <r>
    <s v="CC12 - Cape Coral Un"/>
    <s v="02/04/08"/>
    <n v="88000"/>
    <s v="Single Family"/>
    <n v="210"/>
    <s v="SBLT01"/>
    <x v="7"/>
    <s v="Single Family"/>
    <e v="#N/A"/>
    <e v="#N/A"/>
    <x v="0"/>
  </r>
  <r>
    <s v="CC12 - Cape Coral Un"/>
    <s v="06/17/08"/>
    <n v="100000"/>
    <s v="Low Rise (1-3)"/>
    <n v="76"/>
    <s v="ZIPR"/>
    <x v="5"/>
    <s v="Condo"/>
    <e v="#N/A"/>
    <e v="#N/A"/>
    <x v="0"/>
  </r>
  <r>
    <s v="CC12 - Cape Coral Un"/>
    <s v="06/03/08"/>
    <n v="99900"/>
    <s v="Low Rise (1-3)"/>
    <n v="90"/>
    <s v="CWIRI"/>
    <x v="5"/>
    <s v="Condo"/>
    <e v="#N/A"/>
    <e v="#N/A"/>
    <x v="0"/>
  </r>
  <r>
    <s v="CC12 - Cape Coral Un"/>
    <s v="08/04/08"/>
    <n v="104000"/>
    <s v="Single Family"/>
    <n v="28"/>
    <s v="RMAX01"/>
    <x v="0"/>
    <s v="Single Family"/>
    <e v="#N/A"/>
    <e v="#N/A"/>
    <x v="0"/>
  </r>
  <r>
    <s v="CC12 - Cape Coral Un"/>
    <s v="07/16/08"/>
    <n v="105000"/>
    <s v="Single Family"/>
    <n v="47"/>
    <s v="RMAX01"/>
    <x v="1"/>
    <s v="Single Family"/>
    <e v="#N/A"/>
    <e v="#N/A"/>
    <x v="0"/>
  </r>
  <r>
    <s v="CC12 - Cape Coral Un"/>
    <s v="04/01/08"/>
    <n v="105000"/>
    <s v="Low Rise (1-3)"/>
    <n v="153"/>
    <s v="RMAX01"/>
    <x v="3"/>
    <s v="Condo"/>
    <e v="#N/A"/>
    <e v="#N/A"/>
    <x v="0"/>
  </r>
  <r>
    <s v="CC12 - Cape Coral Un"/>
    <s v="05/03/08"/>
    <n v="109000"/>
    <s v="Single Family"/>
    <n v="121"/>
    <s v="VDRL"/>
    <x v="2"/>
    <s v="Single Family"/>
    <e v="#N/A"/>
    <e v="#N/A"/>
    <x v="0"/>
  </r>
  <r>
    <s v="CC12 - Cape Coral Un"/>
    <s v="04/30/08"/>
    <n v="106999"/>
    <s v="Low Rise (1-3)"/>
    <n v="124"/>
    <s v="FROS"/>
    <x v="3"/>
    <s v="Condo"/>
    <e v="#N/A"/>
    <e v="#N/A"/>
    <x v="0"/>
  </r>
  <r>
    <s v="CC12 - Cape Coral Un"/>
    <s v="04/09/08"/>
    <n v="112000"/>
    <s v="Low Rise (1-3)"/>
    <n v="145"/>
    <s v="FROS"/>
    <x v="3"/>
    <s v="Condo"/>
    <e v="#N/A"/>
    <e v="#N/A"/>
    <x v="0"/>
  </r>
  <r>
    <s v="CC12 - Cape Coral Un"/>
    <s v="08/04/08"/>
    <n v="114900"/>
    <s v="Low Rise (1-3)"/>
    <n v="28"/>
    <s v="CKEIM"/>
    <x v="0"/>
    <s v="Condo"/>
    <e v="#N/A"/>
    <e v="#N/A"/>
    <x v="0"/>
  </r>
  <r>
    <s v="CC12 - Cape Coral Un"/>
    <s v="03/19/08"/>
    <n v="104900"/>
    <s v="Single Family"/>
    <n v="165"/>
    <s v="SBLT01"/>
    <x v="4"/>
    <s v="Single Family"/>
    <e v="#N/A"/>
    <e v="#N/A"/>
    <x v="0"/>
  </r>
  <r>
    <s v="CC12 - Cape Coral Un"/>
    <s v="08/06/08"/>
    <n v="104900"/>
    <s v="Single Family"/>
    <n v="26"/>
    <s v="CWOND"/>
    <x v="0"/>
    <s v="Single Family"/>
    <e v="#N/A"/>
    <e v="#N/A"/>
    <x v="0"/>
  </r>
  <r>
    <s v="CC12 - Cape Coral Un"/>
    <s v="06/26/08"/>
    <n v="89126"/>
    <s v="Low Rise (1-3)"/>
    <n v="67"/>
    <s v="FCBR"/>
    <x v="5"/>
    <s v="Condo"/>
    <e v="#N/A"/>
    <e v="#N/A"/>
    <x v="0"/>
  </r>
  <r>
    <s v="CC12 - Cape Coral Un"/>
    <s v="03/12/08"/>
    <n v="115000"/>
    <s v="Single Family"/>
    <n v="173"/>
    <s v="SCAST"/>
    <x v="4"/>
    <s v="Single Family"/>
    <e v="#N/A"/>
    <e v="#N/A"/>
    <x v="0"/>
  </r>
  <r>
    <s v="CC12 - Cape Coral Un"/>
    <s v="08/13/08"/>
    <n v="109000"/>
    <s v="Low Rise (1-3)"/>
    <n v="19"/>
    <s v="PRC"/>
    <x v="0"/>
    <s v="Condo"/>
    <e v="#N/A"/>
    <e v="#N/A"/>
    <x v="0"/>
  </r>
  <r>
    <s v="CC12 - Cape Coral Un"/>
    <s v="06/28/08"/>
    <n v="115500"/>
    <s v="Low Rise (1-3)"/>
    <n v="65"/>
    <s v="RMAX01"/>
    <x v="5"/>
    <s v="Condo"/>
    <e v="#N/A"/>
    <e v="#N/A"/>
    <x v="0"/>
  </r>
  <r>
    <s v="CC12 - Cape Coral Un"/>
    <s v="07/20/08"/>
    <n v="115500"/>
    <s v="Single Family"/>
    <n v="43"/>
    <s v="FCSB"/>
    <x v="1"/>
    <s v="Single Family"/>
    <e v="#N/A"/>
    <e v="#N/A"/>
    <x v="0"/>
  </r>
  <r>
    <s v="CC12 - Cape Coral Un"/>
    <d v="2007-10-25T00:00:00"/>
    <n v="117500"/>
    <s v="Single Family"/>
    <n v="312"/>
    <s v="CRR"/>
    <x v="8"/>
    <s v="Single Family"/>
    <e v="#N/A"/>
    <e v="#N/A"/>
    <x v="0"/>
  </r>
  <r>
    <s v="CC12 - Cape Coral Un"/>
    <s v="07/25/08"/>
    <n v="119900"/>
    <s v="Low Rise (1-3)"/>
    <n v="38"/>
    <s v="FCBR"/>
    <x v="1"/>
    <s v="Condo"/>
    <e v="#N/A"/>
    <e v="#N/A"/>
    <x v="0"/>
  </r>
  <r>
    <s v="CC12 - Cape Coral Un"/>
    <s v="07/07/08"/>
    <n v="118000"/>
    <s v="Single Family"/>
    <n v="56"/>
    <s v="SCAST"/>
    <x v="1"/>
    <s v="Single Family"/>
    <e v="#N/A"/>
    <e v="#N/A"/>
    <x v="0"/>
  </r>
  <r>
    <s v="CC12 - Cape Coral Un"/>
    <s v="04/11/08"/>
    <n v="118000"/>
    <s v="Single Family"/>
    <n v="143"/>
    <s v="FMAKS"/>
    <x v="3"/>
    <s v="Single Family"/>
    <e v="#N/A"/>
    <e v="#N/A"/>
    <x v="0"/>
  </r>
  <r>
    <s v="CC12 - Cape Coral Un"/>
    <d v="2007-10-15T00:00:00"/>
    <n v="118000"/>
    <s v="Single Family"/>
    <n v="322"/>
    <s v="SHELL"/>
    <x v="8"/>
    <s v="Single Family"/>
    <e v="#N/A"/>
    <e v="#N/A"/>
    <x v="0"/>
  </r>
  <r>
    <s v="CC12 - Cape Coral Un"/>
    <s v="05/31/08"/>
    <n v="120000"/>
    <s v="Single Family"/>
    <n v="93"/>
    <s v="CYPR01"/>
    <x v="2"/>
    <s v="Single Family"/>
    <e v="#N/A"/>
    <e v="#N/A"/>
    <x v="0"/>
  </r>
  <r>
    <s v="CC12 - Cape Coral Un"/>
    <s v="06/13/08"/>
    <n v="120000"/>
    <s v="Single Family"/>
    <n v="80"/>
    <s v="FMAKS"/>
    <x v="5"/>
    <s v="Single Family"/>
    <e v="#N/A"/>
    <e v="#N/A"/>
    <x v="0"/>
  </r>
  <r>
    <s v="CC12 - Cape Coral Un"/>
    <s v="08/13/08"/>
    <n v="119900"/>
    <s v="Low Rise (1-3)"/>
    <n v="19"/>
    <s v="CBRE02"/>
    <x v="0"/>
    <s v="Condo"/>
    <e v="#N/A"/>
    <e v="#N/A"/>
    <x v="0"/>
  </r>
  <r>
    <s v="CC12 - Cape Coral Un"/>
    <s v="01/28/08"/>
    <n v="119900"/>
    <s v="Single Family"/>
    <n v="217"/>
    <s v="FCER"/>
    <x v="11"/>
    <s v="Single Family"/>
    <e v="#N/A"/>
    <e v="#N/A"/>
    <x v="0"/>
  </r>
  <r>
    <s v="CC12 - Cape Coral Un"/>
    <s v="08/20/08"/>
    <n v="123900"/>
    <s v="Single Family"/>
    <n v="12"/>
    <s v="CBRE01"/>
    <x v="0"/>
    <s v="Single Family"/>
    <e v="#N/A"/>
    <e v="#N/A"/>
    <x v="0"/>
  </r>
  <r>
    <s v="CC12 - Cape Coral Un"/>
    <s v="02/01/08"/>
    <n v="120900"/>
    <s v="Low Rise (1-3)"/>
    <n v="213"/>
    <s v="CENCR"/>
    <x v="7"/>
    <s v="Condo"/>
    <e v="#N/A"/>
    <e v="#N/A"/>
    <x v="0"/>
  </r>
  <r>
    <s v="CC12 - Cape Coral Un"/>
    <s v="08/05/08"/>
    <n v="119900"/>
    <s v="Single Family"/>
    <n v="27"/>
    <s v="RMAX01"/>
    <x v="0"/>
    <s v="Single Family"/>
    <e v="#N/A"/>
    <e v="#N/A"/>
    <x v="0"/>
  </r>
  <r>
    <s v="CC12 - Cape Coral Un"/>
    <d v="2007-10-10T00:00:00"/>
    <n v="124900"/>
    <s v="Single Family"/>
    <n v="327"/>
    <s v="FTRK"/>
    <x v="8"/>
    <s v="Single Family"/>
    <e v="#N/A"/>
    <e v="#N/A"/>
    <x v="0"/>
  </r>
  <r>
    <s v="CC12 - Cape Coral Un"/>
    <s v="01/18/07"/>
    <n v="124900"/>
    <s v="Low Rise (1-3)"/>
    <n v="592"/>
    <s v="CBRE01"/>
    <x v="13"/>
    <s v="Condo"/>
    <e v="#N/A"/>
    <e v="#N/A"/>
    <x v="0"/>
  </r>
  <r>
    <s v="CC12 - Cape Coral Un"/>
    <s v="08/28/08"/>
    <n v="124900"/>
    <s v="Single Family"/>
    <n v="4"/>
    <s v="FREM"/>
    <x v="0"/>
    <s v="Single Family"/>
    <e v="#N/A"/>
    <e v="#N/A"/>
    <x v="0"/>
  </r>
  <r>
    <s v="CC12 - Cape Coral Un"/>
    <s v="08/30/08"/>
    <n v="124900"/>
    <s v="Single Family"/>
    <n v="2"/>
    <s v="SBLT01"/>
    <x v="0"/>
    <s v="Single Family"/>
    <e v="#N/A"/>
    <e v="#N/A"/>
    <x v="0"/>
  </r>
  <r>
    <s v="CC12 - Cape Coral Un"/>
    <s v="08/20/08"/>
    <n v="124900"/>
    <s v="Low Rise (1-3)"/>
    <n v="12"/>
    <s v="SBLT01"/>
    <x v="0"/>
    <s v="Condo"/>
    <e v="#N/A"/>
    <e v="#N/A"/>
    <x v="0"/>
  </r>
  <r>
    <s v="CC12 - Cape Coral Un"/>
    <s v="07/09/08"/>
    <n v="125000"/>
    <s v="Single Family"/>
    <n v="54"/>
    <s v="CPROI"/>
    <x v="1"/>
    <s v="Single Family"/>
    <e v="#N/A"/>
    <e v="#N/A"/>
    <x v="0"/>
  </r>
  <r>
    <s v="CC12 - Cape Coral Un"/>
    <s v="08/05/08"/>
    <n v="119900"/>
    <s v="Low Rise (1-3)"/>
    <n v="27"/>
    <s v="FPRP"/>
    <x v="0"/>
    <s v="Condo"/>
    <e v="#N/A"/>
    <e v="#N/A"/>
    <x v="0"/>
  </r>
  <r>
    <s v="CC12 - Cape Coral Un"/>
    <s v="02/28/08"/>
    <n v="127000"/>
    <s v="Low Rise (1-3)"/>
    <n v="186"/>
    <s v="VDRL"/>
    <x v="7"/>
    <s v="Condo"/>
    <e v="#N/A"/>
    <e v="#N/A"/>
    <x v="0"/>
  </r>
  <r>
    <s v="CC12 - Cape Coral Un"/>
    <s v="05/23/08"/>
    <n v="122500"/>
    <s v="Single Family"/>
    <n v="101"/>
    <s v="FREM"/>
    <x v="2"/>
    <s v="Single Family"/>
    <e v="#N/A"/>
    <e v="#N/A"/>
    <x v="0"/>
  </r>
  <r>
    <s v="CC12 - Cape Coral Un"/>
    <s v="09/24/07"/>
    <n v="89900"/>
    <s v="Single Family"/>
    <n v="343"/>
    <s v="AMVST2"/>
    <x v="14"/>
    <s v="Single Family"/>
    <e v="#N/A"/>
    <e v="#N/A"/>
    <x v="0"/>
  </r>
  <r>
    <s v="CC12 - Cape Coral Un"/>
    <s v="04/29/08"/>
    <n v="125000"/>
    <s v="Single Family"/>
    <n v="125"/>
    <s v="FCSB"/>
    <x v="3"/>
    <s v="Single Family"/>
    <e v="#N/A"/>
    <e v="#N/A"/>
    <x v="0"/>
  </r>
  <r>
    <s v="CC12 - Cape Coral Un"/>
    <s v="07/24/08"/>
    <n v="124900"/>
    <s v="Single Family"/>
    <n v="39"/>
    <s v="CBRE02"/>
    <x v="1"/>
    <s v="Single Family"/>
    <e v="#N/A"/>
    <e v="#N/A"/>
    <x v="0"/>
  </r>
  <r>
    <s v="CC12 - Cape Coral Un"/>
    <d v="2007-11-06T00:00:00"/>
    <n v="129000"/>
    <s v="Low Rise (1-3)"/>
    <n v="300"/>
    <s v="SBLT01"/>
    <x v="9"/>
    <s v="Condo"/>
    <e v="#N/A"/>
    <e v="#N/A"/>
    <x v="0"/>
  </r>
  <r>
    <s v="CC12 - Cape Coral Un"/>
    <s v="02/09/07"/>
    <n v="126900"/>
    <s v="Single Family"/>
    <n v="570"/>
    <s v="FWCR"/>
    <x v="15"/>
    <s v="Single Family"/>
    <e v="#N/A"/>
    <e v="#N/A"/>
    <x v="0"/>
  </r>
  <r>
    <s v="CC12 - Cape Coral Un"/>
    <s v="05/21/08"/>
    <n v="128000"/>
    <s v="Single Family"/>
    <n v="103"/>
    <s v="KWW"/>
    <x v="2"/>
    <s v="Single Family"/>
    <e v="#N/A"/>
    <e v="#N/A"/>
    <x v="0"/>
  </r>
  <r>
    <s v="CC12 - Cape Coral Un"/>
    <s v="05/23/08"/>
    <n v="129900"/>
    <s v="Single Family"/>
    <n v="101"/>
    <s v="FATS3"/>
    <x v="2"/>
    <s v="Single Family"/>
    <e v="#N/A"/>
    <e v="#N/A"/>
    <x v="0"/>
  </r>
  <r>
    <s v="CC12 - Cape Coral Un"/>
    <s v="01/21/08"/>
    <n v="129900"/>
    <s v="Low Rise (1-3)"/>
    <n v="224"/>
    <s v="RMAX01"/>
    <x v="11"/>
    <s v="Condo"/>
    <e v="#N/A"/>
    <e v="#N/A"/>
    <x v="0"/>
  </r>
  <r>
    <s v="CC12 - Cape Coral Un"/>
    <s v="02/21/08"/>
    <n v="129900"/>
    <s v="Single Family"/>
    <n v="193"/>
    <s v="FSSPR"/>
    <x v="7"/>
    <s v="Single Family"/>
    <e v="#N/A"/>
    <e v="#N/A"/>
    <x v="0"/>
  </r>
  <r>
    <s v="CC12 - Cape Coral Un"/>
    <s v="03/26/08"/>
    <n v="132900"/>
    <s v="Mid Rise (4-7)"/>
    <n v="159"/>
    <s v="SBLT01"/>
    <x v="4"/>
    <s v="Condo"/>
    <e v="#N/A"/>
    <e v="#N/A"/>
    <x v="0"/>
  </r>
  <r>
    <s v="CC12 - Cape Coral Un"/>
    <s v="08/11/08"/>
    <n v="130000"/>
    <s v="Single Family"/>
    <n v="21"/>
    <s v="WROTG"/>
    <x v="0"/>
    <s v="Single Family"/>
    <e v="#N/A"/>
    <e v="#N/A"/>
    <x v="0"/>
  </r>
  <r>
    <s v="CC12 - Cape Coral Un"/>
    <s v="07/28/08"/>
    <n v="129900"/>
    <s v="Low Rise (1-3)"/>
    <n v="35"/>
    <s v="CCAPE"/>
    <x v="1"/>
    <s v="Condo"/>
    <e v="#N/A"/>
    <e v="#N/A"/>
    <x v="0"/>
  </r>
  <r>
    <s v="CC12 - Cape Coral Un"/>
    <s v="05/29/08"/>
    <n v="137900"/>
    <s v="Low Rise (1-3)"/>
    <n v="95"/>
    <s v="CBRE02"/>
    <x v="2"/>
    <s v="Condo"/>
    <e v="#N/A"/>
    <e v="#N/A"/>
    <x v="0"/>
  </r>
  <r>
    <s v="CC12 - Cape Coral Un"/>
    <s v="01/16/08"/>
    <n v="134900"/>
    <s v="Single Family"/>
    <n v="215"/>
    <s v="CRESCU"/>
    <x v="11"/>
    <s v="Single Family"/>
    <e v="#N/A"/>
    <e v="#N/A"/>
    <x v="0"/>
  </r>
  <r>
    <s v="CC12 - Cape Coral Un"/>
    <s v="07/10/08"/>
    <n v="139000"/>
    <s v="Single Family"/>
    <n v="53"/>
    <s v="SSRE"/>
    <x v="1"/>
    <s v="Single Family"/>
    <e v="#N/A"/>
    <e v="#N/A"/>
    <x v="0"/>
  </r>
  <r>
    <s v="CC12 - Cape Coral Un"/>
    <s v="05/23/07"/>
    <n v="139900"/>
    <s v="Low Rise (1-3)"/>
    <n v="467"/>
    <s v="CCMLT"/>
    <x v="16"/>
    <s v="Condo"/>
    <e v="#N/A"/>
    <e v="#N/A"/>
    <x v="0"/>
  </r>
  <r>
    <s v="CC12 - Cape Coral Un"/>
    <s v="03/25/08"/>
    <n v="139900"/>
    <s v="Low Rise (1-3)"/>
    <n v="160"/>
    <s v="FPFW"/>
    <x v="4"/>
    <s v="Condo"/>
    <e v="#N/A"/>
    <e v="#N/A"/>
    <x v="0"/>
  </r>
  <r>
    <s v="CC12 - Cape Coral Un"/>
    <s v="02/27/08"/>
    <n v="139900"/>
    <s v="Low Rise (1-3)"/>
    <n v="187"/>
    <s v="CBLUE"/>
    <x v="7"/>
    <s v="Condo"/>
    <e v="#N/A"/>
    <e v="#N/A"/>
    <x v="0"/>
  </r>
  <r>
    <s v="CC12 - Cape Coral Un"/>
    <s v="03/11/08"/>
    <n v="139900"/>
    <s v="Low Rise (1-3)"/>
    <n v="153"/>
    <s v="CSORI"/>
    <x v="4"/>
    <s v="Condo"/>
    <e v="#N/A"/>
    <e v="#N/A"/>
    <x v="0"/>
  </r>
  <r>
    <s v="CC12 - Cape Coral Un"/>
    <s v="07/31/08"/>
    <n v="130000"/>
    <s v="Single Family"/>
    <n v="32"/>
    <s v="FSAD"/>
    <x v="1"/>
    <s v="Single Family"/>
    <e v="#N/A"/>
    <e v="#N/A"/>
    <x v="0"/>
  </r>
  <r>
    <s v="CC14 - Cape Coral Un"/>
    <s v="04/25/08"/>
    <n v="50000"/>
    <s v="Townhouse"/>
    <n v="129"/>
    <s v="VDRL"/>
    <x v="3"/>
    <s v="Condo"/>
    <e v="#N/A"/>
    <e v="#N/A"/>
    <x v="0"/>
  </r>
  <r>
    <s v="CC14 - Cape Coral Un"/>
    <s v="08/08/07"/>
    <n v="54900"/>
    <s v="Single Family"/>
    <n v="390"/>
    <s v="FHMH"/>
    <x v="6"/>
    <s v="Single Family"/>
    <e v="#N/A"/>
    <e v="#N/A"/>
    <x v="0"/>
  </r>
  <r>
    <s v="CC14 - Cape Coral Un"/>
    <s v="08/26/08"/>
    <n v="89900"/>
    <s v="Single Family"/>
    <n v="6"/>
    <s v="COLE01"/>
    <x v="0"/>
    <s v="Single Family"/>
    <e v="#N/A"/>
    <e v="#N/A"/>
    <x v="0"/>
  </r>
  <r>
    <s v="CC14 - Cape Coral Un"/>
    <d v="2007-10-15T00:00:00"/>
    <n v="90000"/>
    <s v="Single Family"/>
    <n v="322"/>
    <s v="BAYW"/>
    <x v="8"/>
    <s v="Single Family"/>
    <e v="#N/A"/>
    <e v="#N/A"/>
    <x v="0"/>
  </r>
  <r>
    <s v="CC14 - Cape Coral Un"/>
    <s v="07/01/08"/>
    <n v="75900"/>
    <s v="Single Family"/>
    <n v="62"/>
    <s v="BAYW"/>
    <x v="1"/>
    <s v="Single Family"/>
    <e v="#N/A"/>
    <e v="#N/A"/>
    <x v="0"/>
  </r>
  <r>
    <s v="CC14 - Cape Coral Un"/>
    <s v="06/05/08"/>
    <n v="90000"/>
    <s v="Single Family"/>
    <n v="88"/>
    <s v="CBRE02"/>
    <x v="5"/>
    <s v="Single Family"/>
    <e v="#N/A"/>
    <e v="#N/A"/>
    <x v="0"/>
  </r>
  <r>
    <s v="CC14 - Cape Coral Un"/>
    <s v="07/17/08"/>
    <n v="90000"/>
    <s v="Single Family"/>
    <n v="46"/>
    <s v="FCBR"/>
    <x v="1"/>
    <s v="Single Family"/>
    <e v="#N/A"/>
    <e v="#N/A"/>
    <x v="0"/>
  </r>
  <r>
    <s v="CC14 - Cape Coral Un"/>
    <s v="01/16/08"/>
    <n v="90000"/>
    <s v="Villa Attch/Half Dup"/>
    <n v="229"/>
    <s v="FBMA"/>
    <x v="11"/>
    <s v="Single Family"/>
    <e v="#N/A"/>
    <e v="#N/A"/>
    <x v="0"/>
  </r>
  <r>
    <s v="CC14 - Cape Coral Un"/>
    <s v="07/28/08"/>
    <n v="90000"/>
    <s v="Low Rise (1-3)"/>
    <n v="35"/>
    <s v="CSBIM"/>
    <x v="1"/>
    <s v="Condo"/>
    <e v="#N/A"/>
    <e v="#N/A"/>
    <x v="0"/>
  </r>
  <r>
    <s v="CC14 - Cape Coral Un"/>
    <s v="08/08/08"/>
    <n v="94500"/>
    <s v="Single Family"/>
    <n v="24"/>
    <s v="CSPRI"/>
    <x v="0"/>
    <s v="Single Family"/>
    <e v="#N/A"/>
    <e v="#N/A"/>
    <x v="0"/>
  </r>
  <r>
    <s v="CC14 - Cape Coral Un"/>
    <s v="02/01/08"/>
    <n v="94900"/>
    <s v="Low Rise (1-3)"/>
    <n v="213"/>
    <s v="FCBR"/>
    <x v="7"/>
    <s v="Condo"/>
    <e v="#N/A"/>
    <e v="#N/A"/>
    <x v="0"/>
  </r>
  <r>
    <s v="CC14 - Cape Coral Un"/>
    <s v="08/15/08"/>
    <n v="94900"/>
    <s v="Single Family"/>
    <n v="17"/>
    <s v="CBRE02"/>
    <x v="0"/>
    <s v="Single Family"/>
    <e v="#N/A"/>
    <e v="#N/A"/>
    <x v="0"/>
  </r>
  <r>
    <s v="CC14 - Cape Coral Un"/>
    <d v="2007-10-09T00:00:00"/>
    <n v="95000"/>
    <s v="Single Family"/>
    <n v="328"/>
    <s v="PDREB"/>
    <x v="8"/>
    <s v="Single Family"/>
    <e v="#N/A"/>
    <e v="#N/A"/>
    <x v="0"/>
  </r>
  <r>
    <s v="CC14 - Cape Coral Un"/>
    <s v="02/08/08"/>
    <n v="95000"/>
    <s v="Single Family"/>
    <n v="206"/>
    <s v="FCBR"/>
    <x v="7"/>
    <s v="Single Family"/>
    <e v="#N/A"/>
    <e v="#N/A"/>
    <x v="0"/>
  </r>
  <r>
    <s v="CC14 - Cape Coral Un"/>
    <s v="08/28/08"/>
    <n v="90000"/>
    <s v="Single Family"/>
    <n v="4"/>
    <s v="KWW"/>
    <x v="0"/>
    <s v="Single Family"/>
    <e v="#N/A"/>
    <e v="#N/A"/>
    <x v="0"/>
  </r>
  <r>
    <s v="CC14 - Cape Coral Un"/>
    <s v="06/06/08"/>
    <n v="95000"/>
    <s v="Single Family"/>
    <n v="87"/>
    <s v="FHTR"/>
    <x v="5"/>
    <s v="Single Family"/>
    <e v="#N/A"/>
    <e v="#N/A"/>
    <x v="0"/>
  </r>
  <r>
    <s v="CC14 - Cape Coral Un"/>
    <s v="04/04/08"/>
    <n v="95900"/>
    <s v="Single Family"/>
    <n v="103"/>
    <s v="CSPRI"/>
    <x v="3"/>
    <s v="Single Family"/>
    <e v="#N/A"/>
    <e v="#N/A"/>
    <x v="0"/>
  </r>
  <r>
    <s v="CC14 - Cape Coral Un"/>
    <s v="07/03/08"/>
    <n v="98000"/>
    <s v="Single Family"/>
    <n v="37"/>
    <s v="FFBR"/>
    <x v="1"/>
    <s v="Single Family"/>
    <e v="#N/A"/>
    <e v="#N/A"/>
    <x v="0"/>
  </r>
  <r>
    <s v="CC14 - Cape Coral Un"/>
    <s v="08/25/08"/>
    <n v="75900"/>
    <s v="Single Family"/>
    <n v="7"/>
    <s v="MRGL"/>
    <x v="0"/>
    <s v="Single Family"/>
    <e v="#N/A"/>
    <e v="#N/A"/>
    <x v="0"/>
  </r>
  <r>
    <s v="CC14 - Cape Coral Un"/>
    <s v="03/15/08"/>
    <n v="99000"/>
    <s v="Single Family"/>
    <n v="170"/>
    <s v="PRUD08"/>
    <x v="4"/>
    <s v="Single Family"/>
    <e v="#N/A"/>
    <e v="#N/A"/>
    <x v="0"/>
  </r>
  <r>
    <s v="CC14 - Cape Coral Un"/>
    <s v="05/01/08"/>
    <n v="99000"/>
    <s v="Single Family"/>
    <n v="123"/>
    <s v="FCBR"/>
    <x v="2"/>
    <s v="Single Family"/>
    <e v="#N/A"/>
    <e v="#N/A"/>
    <x v="0"/>
  </r>
  <r>
    <s v="CC14 - Cape Coral Un"/>
    <s v="05/21/08"/>
    <n v="99000"/>
    <s v="Single Family"/>
    <n v="103"/>
    <s v="FDLR"/>
    <x v="2"/>
    <s v="Single Family"/>
    <e v="#N/A"/>
    <e v="#N/A"/>
    <x v="0"/>
  </r>
  <r>
    <s v="CC14 - Cape Coral Un"/>
    <s v="05/19/08"/>
    <n v="95000"/>
    <s v="Low Rise (1-3)"/>
    <n v="105"/>
    <s v="CBRE02"/>
    <x v="2"/>
    <s v="Condo"/>
    <e v="#N/A"/>
    <e v="#N/A"/>
    <x v="0"/>
  </r>
  <r>
    <s v="CC14 - Cape Coral Un"/>
    <s v="08/07/08"/>
    <n v="99000"/>
    <s v="Low Rise (1-3)"/>
    <n v="25"/>
    <s v="SBLT01"/>
    <x v="0"/>
    <s v="Condo"/>
    <e v="#N/A"/>
    <e v="#N/A"/>
    <x v="0"/>
  </r>
  <r>
    <s v="CC14 - Cape Coral Un"/>
    <s v="03/08/08"/>
    <n v="99500"/>
    <s v="Single Family"/>
    <n v="177"/>
    <s v="FPIR"/>
    <x v="4"/>
    <s v="Single Family"/>
    <e v="#N/A"/>
    <e v="#N/A"/>
    <x v="0"/>
  </r>
  <r>
    <s v="CC14 - Cape Coral Un"/>
    <s v="04/08/08"/>
    <n v="99900"/>
    <s v="Single Family"/>
    <n v="146"/>
    <s v="CVIRT"/>
    <x v="3"/>
    <s v="Single Family"/>
    <e v="#N/A"/>
    <e v="#N/A"/>
    <x v="0"/>
  </r>
  <r>
    <s v="CC14 - Cape Coral Un"/>
    <s v="06/06/08"/>
    <n v="99900"/>
    <s v="Low Rise (1-3)"/>
    <n v="87"/>
    <s v="RMAX01"/>
    <x v="5"/>
    <s v="Condo"/>
    <e v="#N/A"/>
    <e v="#N/A"/>
    <x v="0"/>
  </r>
  <r>
    <s v="CC14 - Cape Coral Un"/>
    <s v="03/06/08"/>
    <n v="99000"/>
    <s v="Villa Attch/Half Dup"/>
    <n v="179"/>
    <s v="FSPRN"/>
    <x v="4"/>
    <s v="Single Family"/>
    <e v="#N/A"/>
    <e v="#N/A"/>
    <x v="0"/>
  </r>
  <r>
    <s v="CC14 - Cape Coral Un"/>
    <s v="07/11/08"/>
    <n v="99900"/>
    <s v="Villa Attch/Half Dup"/>
    <n v="52"/>
    <s v="FROS"/>
    <x v="1"/>
    <s v="Single Family"/>
    <e v="#N/A"/>
    <e v="#N/A"/>
    <x v="0"/>
  </r>
  <r>
    <s v="CC14 - Cape Coral Un"/>
    <s v="07/21/08"/>
    <n v="99900"/>
    <s v="Single Family"/>
    <n v="42"/>
    <s v="CBRE01"/>
    <x v="1"/>
    <s v="Single Family"/>
    <e v="#N/A"/>
    <e v="#N/A"/>
    <x v="0"/>
  </r>
  <r>
    <s v="CC14 - Cape Coral Un"/>
    <s v="08/21/08"/>
    <n v="99900"/>
    <s v="Single Family"/>
    <n v="11"/>
    <s v="CSPRI"/>
    <x v="0"/>
    <s v="Single Family"/>
    <e v="#N/A"/>
    <e v="#N/A"/>
    <x v="0"/>
  </r>
  <r>
    <s v="CC14 - Cape Coral Un"/>
    <s v="08/25/08"/>
    <n v="99900"/>
    <s v="Low Rise (1-3)"/>
    <n v="7"/>
    <s v="FCBR"/>
    <x v="0"/>
    <s v="Condo"/>
    <e v="#N/A"/>
    <e v="#N/A"/>
    <x v="0"/>
  </r>
  <r>
    <s v="CC14 - Cape Coral Un"/>
    <s v="05/13/08"/>
    <n v="100000"/>
    <s v="Single Family"/>
    <n v="111"/>
    <s v="PRC"/>
    <x v="2"/>
    <s v="Single Family"/>
    <e v="#N/A"/>
    <e v="#N/A"/>
    <x v="0"/>
  </r>
  <r>
    <s v="CC14 - Cape Coral Un"/>
    <s v="05/23/08"/>
    <n v="100000"/>
    <s v="Single Family"/>
    <n v="101"/>
    <s v="FJRW"/>
    <x v="2"/>
    <s v="Single Family"/>
    <e v="#N/A"/>
    <e v="#N/A"/>
    <x v="0"/>
  </r>
  <r>
    <s v="CC14 - Cape Coral Un"/>
    <s v="03/01/08"/>
    <n v="101500"/>
    <s v="Single Family"/>
    <n v="184"/>
    <s v="FRWF2"/>
    <x v="4"/>
    <s v="Single Family"/>
    <e v="#N/A"/>
    <e v="#N/A"/>
    <x v="0"/>
  </r>
  <r>
    <s v="CC14 - Cape Coral Un"/>
    <s v="03/04/08"/>
    <n v="102000"/>
    <s v="Low Rise (1-3)"/>
    <n v="181"/>
    <s v="CREEX"/>
    <x v="4"/>
    <s v="Condo"/>
    <e v="#N/A"/>
    <e v="#N/A"/>
    <x v="0"/>
  </r>
  <r>
    <s v="CC14 - Cape Coral Un"/>
    <s v="04/22/08"/>
    <n v="103500"/>
    <s v="Single Family"/>
    <n v="132"/>
    <s v="EQUI"/>
    <x v="3"/>
    <s v="Single Family"/>
    <e v="#N/A"/>
    <e v="#N/A"/>
    <x v="0"/>
  </r>
  <r>
    <s v="CC14 - Cape Coral Un"/>
    <s v="05/01/08"/>
    <n v="104900"/>
    <s v="Single Family"/>
    <n v="123"/>
    <s v="FSUNL"/>
    <x v="2"/>
    <s v="Single Family"/>
    <e v="#N/A"/>
    <e v="#N/A"/>
    <x v="0"/>
  </r>
  <r>
    <s v="CC14 - Cape Coral Un"/>
    <s v="04/09/08"/>
    <n v="104950"/>
    <s v="Low Rise (1-3)"/>
    <n v="145"/>
    <s v="CCAPE"/>
    <x v="3"/>
    <s v="Condo"/>
    <e v="#N/A"/>
    <e v="#N/A"/>
    <x v="0"/>
  </r>
  <r>
    <s v="CC14 - Cape Coral Un"/>
    <s v="03/14/08"/>
    <n v="105000"/>
    <s v="Single Family"/>
    <n v="171"/>
    <s v="CBRE01"/>
    <x v="4"/>
    <s v="Single Family"/>
    <e v="#N/A"/>
    <e v="#N/A"/>
    <x v="0"/>
  </r>
  <r>
    <s v="CC14 - Cape Coral Un"/>
    <s v="02/07/08"/>
    <n v="105900"/>
    <s v="Single Family"/>
    <n v="207"/>
    <s v="FCBR"/>
    <x v="7"/>
    <s v="Single Family"/>
    <e v="#N/A"/>
    <e v="#N/A"/>
    <x v="0"/>
  </r>
  <r>
    <s v="CC14 - Cape Coral Un"/>
    <s v="03/04/08"/>
    <n v="107000"/>
    <s v="Single Family"/>
    <n v="181"/>
    <s v="FEASY"/>
    <x v="4"/>
    <s v="Single Family"/>
    <e v="#N/A"/>
    <e v="#N/A"/>
    <x v="0"/>
  </r>
  <r>
    <s v="CC14 - Cape Coral Un"/>
    <s v="06/24/08"/>
    <n v="108000"/>
    <s v="Single Family"/>
    <n v="69"/>
    <s v="RMAX01"/>
    <x v="5"/>
    <s v="Single Family"/>
    <e v="#N/A"/>
    <e v="#N/A"/>
    <x v="0"/>
  </r>
  <r>
    <s v="CC14 - Cape Coral Un"/>
    <d v="2007-12-11T00:00:00"/>
    <n v="108900"/>
    <s v="Single Family"/>
    <n v="265"/>
    <s v="CAAA"/>
    <x v="10"/>
    <s v="Single Family"/>
    <e v="#N/A"/>
    <e v="#N/A"/>
    <x v="0"/>
  </r>
  <r>
    <s v="CC14 - Cape Coral Un"/>
    <s v="05/05/08"/>
    <n v="109000"/>
    <s v="Single Family"/>
    <n v="119"/>
    <s v="FMAKS"/>
    <x v="2"/>
    <s v="Single Family"/>
    <e v="#N/A"/>
    <e v="#N/A"/>
    <x v="0"/>
  </r>
  <r>
    <s v="CC14 - Cape Coral Un"/>
    <s v="08/25/08"/>
    <n v="109500"/>
    <s v="Single Family"/>
    <n v="7"/>
    <s v="CSPRI"/>
    <x v="0"/>
    <s v="Single Family"/>
    <e v="#N/A"/>
    <e v="#N/A"/>
    <x v="0"/>
  </r>
  <r>
    <s v="CC14 - Cape Coral Un"/>
    <s v="05/04/08"/>
    <n v="109800"/>
    <s v="Single Family"/>
    <n v="120"/>
    <s v="SBLT01"/>
    <x v="2"/>
    <s v="Single Family"/>
    <e v="#N/A"/>
    <e v="#N/A"/>
    <x v="0"/>
  </r>
  <r>
    <s v="CC14 - Cape Coral Un"/>
    <s v="02/08/08"/>
    <n v="109900"/>
    <s v="Single Family"/>
    <n v="206"/>
    <s v="RMAX01"/>
    <x v="7"/>
    <s v="Single Family"/>
    <e v="#N/A"/>
    <e v="#N/A"/>
    <x v="0"/>
  </r>
  <r>
    <s v="CC14 - Cape Coral Un"/>
    <s v="03/04/08"/>
    <n v="109900"/>
    <s v="Single Family"/>
    <n v="181"/>
    <s v="CVIRT"/>
    <x v="4"/>
    <s v="Single Family"/>
    <e v="#N/A"/>
    <e v="#N/A"/>
    <x v="0"/>
  </r>
  <r>
    <s v="CC14 - Cape Coral Un"/>
    <s v="04/08/08"/>
    <n v="109900"/>
    <s v="Single Family"/>
    <n v="146"/>
    <s v="FMAKS"/>
    <x v="3"/>
    <s v="Single Family"/>
    <e v="#N/A"/>
    <e v="#N/A"/>
    <x v="0"/>
  </r>
  <r>
    <s v="CC14 - Cape Coral Un"/>
    <s v="07/22/08"/>
    <n v="109900"/>
    <s v="Single Family"/>
    <n v="41"/>
    <s v="HOOK"/>
    <x v="1"/>
    <s v="Single Family"/>
    <e v="#N/A"/>
    <e v="#N/A"/>
    <x v="0"/>
  </r>
  <r>
    <s v="CC14 - Cape Coral Un"/>
    <s v="01/31/08"/>
    <n v="112000"/>
    <s v="Single Family"/>
    <n v="214"/>
    <s v="FCBI"/>
    <x v="11"/>
    <s v="Single Family"/>
    <e v="#N/A"/>
    <e v="#N/A"/>
    <x v="0"/>
  </r>
  <r>
    <s v="CC14 - Cape Coral Un"/>
    <s v="08/08/08"/>
    <n v="112500"/>
    <s v="Single Family"/>
    <n v="24"/>
    <s v="SBLT02"/>
    <x v="0"/>
    <s v="Single Family"/>
    <e v="#N/A"/>
    <e v="#N/A"/>
    <x v="0"/>
  </r>
  <r>
    <s v="CC14 - Cape Coral Un"/>
    <s v="06/19/08"/>
    <n v="113000"/>
    <s v="Single Family"/>
    <n v="74"/>
    <s v="CMARG"/>
    <x v="5"/>
    <s v="Single Family"/>
    <e v="#N/A"/>
    <e v="#N/A"/>
    <x v="0"/>
  </r>
  <r>
    <s v="CC14 - Cape Coral Un"/>
    <s v="06/19/08"/>
    <n v="114900"/>
    <s v="Single Family"/>
    <n v="74"/>
    <s v="CBRE01"/>
    <x v="5"/>
    <s v="Single Family"/>
    <e v="#N/A"/>
    <e v="#N/A"/>
    <x v="0"/>
  </r>
  <r>
    <s v="CC14 - Cape Coral Un"/>
    <d v="2007-10-08T00:00:00"/>
    <n v="115000"/>
    <s v="Single Family"/>
    <n v="319"/>
    <s v="CSPRI"/>
    <x v="8"/>
    <s v="Single Family"/>
    <e v="#N/A"/>
    <e v="#N/A"/>
    <x v="0"/>
  </r>
  <r>
    <s v="CC14 - Cape Coral Un"/>
    <s v="08/13/08"/>
    <n v="115000"/>
    <s v="Single Family"/>
    <n v="19"/>
    <s v="FCBI"/>
    <x v="0"/>
    <s v="Single Family"/>
    <e v="#N/A"/>
    <e v="#N/A"/>
    <x v="0"/>
  </r>
  <r>
    <s v="CC14 - Cape Coral Un"/>
    <s v="08/19/08"/>
    <n v="115000"/>
    <s v="Single Family"/>
    <n v="13"/>
    <s v="SBLT01"/>
    <x v="0"/>
    <s v="Single Family"/>
    <e v="#N/A"/>
    <e v="#N/A"/>
    <x v="0"/>
  </r>
  <r>
    <s v="CC14 - Cape Coral Un"/>
    <s v="08/19/08"/>
    <n v="115000"/>
    <s v="Low Rise (1-3)"/>
    <n v="13"/>
    <s v="SHELL"/>
    <x v="0"/>
    <s v="Condo"/>
    <e v="#N/A"/>
    <e v="#N/A"/>
    <x v="0"/>
  </r>
  <r>
    <s v="CC14 - Cape Coral Un"/>
    <d v="2007-11-13T00:00:00"/>
    <n v="115500"/>
    <s v="Single Family"/>
    <n v="293"/>
    <s v="FFREO"/>
    <x v="9"/>
    <s v="Single Family"/>
    <e v="#N/A"/>
    <e v="#N/A"/>
    <x v="0"/>
  </r>
  <r>
    <s v="CC14 - Cape Coral Un"/>
    <s v="05/04/08"/>
    <n v="117900"/>
    <s v="Single Family"/>
    <n v="120"/>
    <s v="CLASAM"/>
    <x v="2"/>
    <s v="Single Family"/>
    <e v="#N/A"/>
    <e v="#N/A"/>
    <x v="0"/>
  </r>
  <r>
    <s v="CC14 - Cape Coral Un"/>
    <s v="07/11/08"/>
    <n v="118680"/>
    <s v="Single Family"/>
    <n v="52"/>
    <s v="CBRE01"/>
    <x v="1"/>
    <s v="Single Family"/>
    <e v="#N/A"/>
    <e v="#N/A"/>
    <x v="0"/>
  </r>
  <r>
    <s v="CC14 - Cape Coral Un"/>
    <s v="05/06/08"/>
    <n v="119500"/>
    <s v="Low Rise (1-3)"/>
    <n v="118"/>
    <s v="CSORI"/>
    <x v="2"/>
    <s v="Condo"/>
    <e v="#N/A"/>
    <e v="#N/A"/>
    <x v="0"/>
  </r>
  <r>
    <s v="CC11 - Cape Coral Un"/>
    <s v="08/05/08"/>
    <n v="34900"/>
    <s v="Low Rise (1-3)"/>
    <n v="27"/>
    <s v="RMAX01"/>
    <x v="0"/>
    <s v="Condo"/>
    <e v="#N/A"/>
    <e v="#N/A"/>
    <x v="0"/>
  </r>
  <r>
    <s v="CC11 - Cape Coral Un"/>
    <s v="06/11/07"/>
    <n v="39900"/>
    <s v="Low Rise (1-3)"/>
    <n v="448"/>
    <s v="RMAX01"/>
    <x v="12"/>
    <s v="Condo"/>
    <e v="#N/A"/>
    <e v="#N/A"/>
    <x v="0"/>
  </r>
  <r>
    <s v="CC11 - Cape Coral Un"/>
    <s v="01/28/08"/>
    <n v="90090"/>
    <s v="Low Rise (1-3)"/>
    <n v="217"/>
    <s v="FGGR"/>
    <x v="11"/>
    <s v="Condo"/>
    <e v="#N/A"/>
    <e v="#N/A"/>
    <x v="0"/>
  </r>
  <r>
    <s v="CC11 - Cape Coral Un"/>
    <s v="03/12/08"/>
    <n v="90900"/>
    <s v="Single Family"/>
    <n v="148"/>
    <s v="FSSPN"/>
    <x v="4"/>
    <s v="Single Family"/>
    <e v="#N/A"/>
    <e v="#N/A"/>
    <x v="0"/>
  </r>
  <r>
    <s v="CC11 - Cape Coral Un"/>
    <d v="2007-10-22T00:00:00"/>
    <n v="93000"/>
    <s v="Single Family"/>
    <n v="315"/>
    <s v="KWW"/>
    <x v="8"/>
    <s v="Single Family"/>
    <e v="#N/A"/>
    <e v="#N/A"/>
    <x v="0"/>
  </r>
  <r>
    <s v="CC11 - Cape Coral Un"/>
    <s v="01/15/08"/>
    <n v="130000"/>
    <s v="Low Rise (1-3)"/>
    <n v="230"/>
    <s v="VIPR01"/>
    <x v="11"/>
    <s v="Condo"/>
    <e v="#N/A"/>
    <e v="#N/A"/>
    <x v="0"/>
  </r>
  <r>
    <s v="CC11 - Cape Coral Un"/>
    <s v="02/25/08"/>
    <n v="130000"/>
    <s v="Mid Rise (4-7)"/>
    <n v="189"/>
    <s v="SBLT01"/>
    <x v="7"/>
    <s v="Condo"/>
    <e v="#N/A"/>
    <e v="#N/A"/>
    <x v="0"/>
  </r>
  <r>
    <s v="CC11 - Cape Coral Un"/>
    <s v="05/06/08"/>
    <n v="134969"/>
    <s v="Low Rise (1-3)"/>
    <n v="116"/>
    <s v="FSSPR"/>
    <x v="2"/>
    <s v="Condo"/>
    <e v="#N/A"/>
    <e v="#N/A"/>
    <x v="0"/>
  </r>
  <r>
    <s v="CC11 - Cape Coral Un"/>
    <d v="2007-10-30T00:00:00"/>
    <n v="93000"/>
    <s v="Single Family"/>
    <n v="242"/>
    <s v="FSAD"/>
    <x v="8"/>
    <s v="Single Family"/>
    <e v="#N/A"/>
    <e v="#N/A"/>
    <x v="0"/>
  </r>
  <r>
    <s v="CC11 - Cape Coral Un"/>
    <d v="2007-11-29T00:00:00"/>
    <n v="135000"/>
    <s v="Mid Rise (4-7)"/>
    <n v="277"/>
    <s v="SBLT01"/>
    <x v="9"/>
    <s v="Condo"/>
    <e v="#N/A"/>
    <e v="#N/A"/>
    <x v="0"/>
  </r>
  <r>
    <s v="CC11 - Cape Coral Un"/>
    <s v="03/19/07"/>
    <n v="138900"/>
    <s v="Low Rise (1-3)"/>
    <n v="532"/>
    <s v="RMAX01"/>
    <x v="17"/>
    <s v="Condo"/>
    <e v="#N/A"/>
    <e v="#N/A"/>
    <x v="0"/>
  </r>
  <r>
    <s v="CC11 - Cape Coral Un"/>
    <s v="07/23/07"/>
    <n v="139000"/>
    <s v="Mid Rise (4-7)"/>
    <n v="406"/>
    <s v="FCMR"/>
    <x v="18"/>
    <s v="Condo"/>
    <e v="#N/A"/>
    <e v="#N/A"/>
    <x v="0"/>
  </r>
  <r>
    <s v="CC11 - Cape Coral Un"/>
    <s v="03/24/08"/>
    <n v="139900"/>
    <s v="Low Rise (1-3)"/>
    <n v="161"/>
    <s v="CKEIM"/>
    <x v="4"/>
    <s v="Condo"/>
    <e v="#N/A"/>
    <e v="#N/A"/>
    <x v="0"/>
  </r>
  <r>
    <s v="CC11 - Cape Coral Un"/>
    <s v="07/18/08"/>
    <n v="137000"/>
    <s v="Low Rise (1-3)"/>
    <n v="45"/>
    <s v="CKEIM"/>
    <x v="1"/>
    <s v="Condo"/>
    <e v="#N/A"/>
    <e v="#N/A"/>
    <x v="0"/>
  </r>
  <r>
    <s v="CC11 - Cape Coral Un"/>
    <s v="06/22/08"/>
    <n v="139000"/>
    <s v="Low Rise (1-3)"/>
    <n v="71"/>
    <s v="FSSA01"/>
    <x v="5"/>
    <s v="Condo"/>
    <e v="#N/A"/>
    <e v="#N/A"/>
    <x v="0"/>
  </r>
  <r>
    <s v="CC11 - Cape Coral Un"/>
    <s v="02/25/08"/>
    <n v="140000"/>
    <s v="Mid Rise (4-7)"/>
    <n v="183"/>
    <s v="SBLT01"/>
    <x v="7"/>
    <s v="Condo"/>
    <e v="#N/A"/>
    <e v="#N/A"/>
    <x v="0"/>
  </r>
  <r>
    <s v="CC11 - Cape Coral Un"/>
    <s v="05/30/08"/>
    <n v="139900"/>
    <s v="Low Rise (1-3)"/>
    <n v="94"/>
    <s v="FCANA"/>
    <x v="2"/>
    <s v="Condo"/>
    <e v="#N/A"/>
    <e v="#N/A"/>
    <x v="0"/>
  </r>
  <r>
    <s v="CC11 - Cape Coral Un"/>
    <s v="06/03/08"/>
    <n v="139900"/>
    <s v="Single Family"/>
    <n v="90"/>
    <s v="SBLT01"/>
    <x v="5"/>
    <s v="Single Family"/>
    <e v="#N/A"/>
    <e v="#N/A"/>
    <x v="0"/>
  </r>
  <r>
    <s v="CC11 - Cape Coral Un"/>
    <s v="08/24/08"/>
    <n v="140000"/>
    <s v="Single Family"/>
    <n v="8"/>
    <s v="FCBR"/>
    <x v="0"/>
    <s v="Single Family"/>
    <e v="#N/A"/>
    <e v="#N/A"/>
    <x v="0"/>
  </r>
  <r>
    <s v="CC11 - Cape Coral Un"/>
    <d v="2007-12-03T00:00:00"/>
    <n v="145000"/>
    <s v="Single Family"/>
    <n v="273"/>
    <s v="FSPRN"/>
    <x v="10"/>
    <s v="Single Family"/>
    <e v="#N/A"/>
    <e v="#N/A"/>
    <x v="0"/>
  </r>
  <r>
    <s v="CC11 - Cape Coral Un"/>
    <d v="2007-12-13T00:00:00"/>
    <n v="145000"/>
    <s v="Single Family"/>
    <n v="263"/>
    <s v="CMARG"/>
    <x v="10"/>
    <s v="Single Family"/>
    <e v="#N/A"/>
    <e v="#N/A"/>
    <x v="0"/>
  </r>
  <r>
    <s v="CC11 - Cape Coral Un"/>
    <s v="01/21/08"/>
    <n v="145000"/>
    <s v="Low Rise (1-3)"/>
    <n v="224"/>
    <s v="FRED"/>
    <x v="11"/>
    <s v="Condo"/>
    <e v="#N/A"/>
    <e v="#N/A"/>
    <x v="0"/>
  </r>
  <r>
    <s v="CC11 - Cape Coral Un"/>
    <s v="05/14/07"/>
    <n v="145000"/>
    <s v="Mid Rise (4-7)"/>
    <n v="396"/>
    <s v="SBLT01"/>
    <x v="16"/>
    <s v="Condo"/>
    <e v="#N/A"/>
    <e v="#N/A"/>
    <x v="0"/>
  </r>
  <r>
    <s v="CC11 - Cape Coral Un"/>
    <s v="08/14/08"/>
    <n v="145500"/>
    <s v="Low Rise (1-3)"/>
    <n v="18"/>
    <s v="CSUNS"/>
    <x v="0"/>
    <s v="Condo"/>
    <e v="#N/A"/>
    <e v="#N/A"/>
    <x v="0"/>
  </r>
  <r>
    <s v="CC11 - Cape Coral Un"/>
    <s v="06/19/08"/>
    <n v="149000"/>
    <s v="Single Family"/>
    <n v="74"/>
    <s v="FSSA"/>
    <x v="5"/>
    <s v="Single Family"/>
    <e v="#N/A"/>
    <e v="#N/A"/>
    <x v="0"/>
  </r>
  <r>
    <s v="CC11 - Cape Coral Un"/>
    <s v="07/21/08"/>
    <n v="149000"/>
    <s v="Low Rise (1-3)"/>
    <n v="42"/>
    <s v="FISH"/>
    <x v="1"/>
    <s v="Condo"/>
    <e v="#N/A"/>
    <e v="#N/A"/>
    <x v="0"/>
  </r>
  <r>
    <s v="CC11 - Cape Coral Un"/>
    <d v="2007-10-04T00:00:00"/>
    <n v="148300"/>
    <s v="Low Rise (1-3)"/>
    <n v="297"/>
    <s v="FSSPN"/>
    <x v="8"/>
    <s v="Condo"/>
    <e v="#N/A"/>
    <e v="#N/A"/>
    <x v="0"/>
  </r>
  <r>
    <s v="CC11 - Cape Coral Un"/>
    <s v="08/15/08"/>
    <n v="140000"/>
    <s v="Mid Rise (4-7)"/>
    <n v="17"/>
    <s v="CGULFS"/>
    <x v="0"/>
    <s v="Condo"/>
    <e v="#N/A"/>
    <e v="#N/A"/>
    <x v="0"/>
  </r>
  <r>
    <s v="CC11 - Cape Coral Un"/>
    <s v="08/22/07"/>
    <n v="149990"/>
    <s v="Low Rise (1-3)"/>
    <n v="376"/>
    <s v="CKEIM"/>
    <x v="6"/>
    <s v="Condo"/>
    <e v="#N/A"/>
    <e v="#N/A"/>
    <x v="0"/>
  </r>
  <r>
    <s v="CC11 - Cape Coral Un"/>
    <d v="2007-10-12T00:00:00"/>
    <n v="150000"/>
    <s v="Low Rise (1-3)"/>
    <n v="325"/>
    <s v="PRUD02"/>
    <x v="8"/>
    <s v="Condo"/>
    <e v="#N/A"/>
    <e v="#N/A"/>
    <x v="0"/>
  </r>
  <r>
    <s v="CC11 - Cape Coral Un"/>
    <s v="04/26/08"/>
    <n v="149900"/>
    <s v="Single Family"/>
    <n v="128"/>
    <s v="FSPRN"/>
    <x v="3"/>
    <s v="Single Family"/>
    <e v="#N/A"/>
    <e v="#N/A"/>
    <x v="0"/>
  </r>
  <r>
    <s v="CC11 - Cape Coral Un"/>
    <s v="06/24/08"/>
    <n v="149000"/>
    <s v="Low Rise (1-3)"/>
    <n v="69"/>
    <s v="CBRE02"/>
    <x v="5"/>
    <s v="Condo"/>
    <e v="#N/A"/>
    <e v="#N/A"/>
    <x v="0"/>
  </r>
  <r>
    <s v="CC11 - Cape Coral Un"/>
    <d v="2007-11-14T00:00:00"/>
    <n v="155000"/>
    <s v="Mid Rise (4-7)"/>
    <n v="292"/>
    <s v="SBLT01"/>
    <x v="9"/>
    <s v="Condo"/>
    <e v="#N/A"/>
    <e v="#N/A"/>
    <x v="0"/>
  </r>
  <r>
    <s v="CC11 - Cape Coral Un"/>
    <d v="2007-12-19T00:00:00"/>
    <n v="158900"/>
    <s v="Low Rise (1-3)"/>
    <n v="257"/>
    <s v="CSEWI"/>
    <x v="10"/>
    <s v="Condo"/>
    <e v="#N/A"/>
    <e v="#N/A"/>
    <x v="0"/>
  </r>
  <r>
    <s v="CC11 - Cape Coral Un"/>
    <s v="08/15/08"/>
    <n v="159000"/>
    <s v="Single Family"/>
    <n v="17"/>
    <s v="CCAPE"/>
    <x v="0"/>
    <s v="Single Family"/>
    <e v="#N/A"/>
    <e v="#N/A"/>
    <x v="0"/>
  </r>
  <r>
    <s v="CC11 - Cape Coral Un"/>
    <s v="04/17/08"/>
    <n v="150000"/>
    <s v="Single Family"/>
    <n v="137"/>
    <s v="SBLT02"/>
    <x v="3"/>
    <s v="Single Family"/>
    <e v="#N/A"/>
    <e v="#N/A"/>
    <x v="0"/>
  </r>
  <r>
    <s v="CC11 - Cape Coral Un"/>
    <s v="06/06/07"/>
    <n v="139900"/>
    <s v="Low Rise (1-3)"/>
    <n v="453"/>
    <s v="CRASO"/>
    <x v="12"/>
    <s v="Condo"/>
    <e v="#N/A"/>
    <e v="#N/A"/>
    <x v="0"/>
  </r>
  <r>
    <s v="CC11 - Cape Coral Un"/>
    <s v="05/21/08"/>
    <n v="159900"/>
    <s v="Low Rise (1-3)"/>
    <n v="103"/>
    <s v="BAYW"/>
    <x v="2"/>
    <s v="Condo"/>
    <e v="#N/A"/>
    <e v="#N/A"/>
    <x v="0"/>
  </r>
  <r>
    <s v="CC11 - Cape Coral Un"/>
    <s v="05/07/08"/>
    <n v="159000"/>
    <s v="Mid Rise (4-7)"/>
    <n v="117"/>
    <s v="SBLT02"/>
    <x v="2"/>
    <s v="Condo"/>
    <e v="#N/A"/>
    <e v="#N/A"/>
    <x v="0"/>
  </r>
  <r>
    <s v="CC11 - Cape Coral Un"/>
    <s v="08/25/07"/>
    <n v="159900"/>
    <s v="Single Family"/>
    <n v="373"/>
    <s v="CKEIM"/>
    <x v="6"/>
    <s v="Single Family"/>
    <e v="#N/A"/>
    <e v="#N/A"/>
    <x v="0"/>
  </r>
  <r>
    <s v="CC11 - Cape Coral Un"/>
    <s v="06/19/08"/>
    <n v="165000"/>
    <s v="Mid Rise (4-7)"/>
    <n v="74"/>
    <s v="ZTRI"/>
    <x v="5"/>
    <s v="Condo"/>
    <e v="#N/A"/>
    <e v="#N/A"/>
    <x v="0"/>
  </r>
  <r>
    <s v="CC11 - Cape Coral Un"/>
    <s v="06/03/08"/>
    <n v="169000"/>
    <s v="Mid Rise (4-7)"/>
    <n v="90"/>
    <s v="AMVST2"/>
    <x v="5"/>
    <s v="Condo"/>
    <e v="#N/A"/>
    <e v="#N/A"/>
    <x v="0"/>
  </r>
  <r>
    <s v="CC11 - Cape Coral Un"/>
    <s v="02/25/08"/>
    <n v="160000"/>
    <s v="Mid Rise (4-7)"/>
    <n v="189"/>
    <s v="SBLT01"/>
    <x v="7"/>
    <s v="Condo"/>
    <e v="#N/A"/>
    <e v="#N/A"/>
    <x v="0"/>
  </r>
  <r>
    <s v="CC11 - Cape Coral Un"/>
    <s v="05/01/08"/>
    <n v="171500"/>
    <s v="Mid Rise (4-7)"/>
    <n v="123"/>
    <s v="CKEIM"/>
    <x v="2"/>
    <s v="Condo"/>
    <e v="#N/A"/>
    <e v="#N/A"/>
    <x v="0"/>
  </r>
  <r>
    <s v="CC11 - Cape Coral Un"/>
    <s v="07/14/08"/>
    <n v="172900"/>
    <s v="Low Rise (1-3)"/>
    <n v="49"/>
    <s v="ENGL"/>
    <x v="1"/>
    <s v="Condo"/>
    <e v="#N/A"/>
    <e v="#N/A"/>
    <x v="0"/>
  </r>
  <r>
    <s v="CC11 - Cape Coral Un"/>
    <s v="07/11/08"/>
    <n v="169900"/>
    <s v="Low Rise (1-3)"/>
    <n v="52"/>
    <s v="CSPRI"/>
    <x v="1"/>
    <s v="Condo"/>
    <e v="#N/A"/>
    <e v="#N/A"/>
    <x v="0"/>
  </r>
  <r>
    <s v="CC11 - Cape Coral Un"/>
    <s v="07/26/08"/>
    <n v="169900"/>
    <s v="Low Rise (1-3)"/>
    <n v="37"/>
    <s v="FSPRN"/>
    <x v="1"/>
    <s v="Condo"/>
    <e v="#N/A"/>
    <e v="#N/A"/>
    <x v="0"/>
  </r>
  <r>
    <s v="CC11 - Cape Coral Un"/>
    <s v="03/09/06"/>
    <n v="174900"/>
    <s v="Low Rise (1-3)"/>
    <n v="907"/>
    <s v="CKEIM"/>
    <x v="19"/>
    <s v="Condo"/>
    <e v="#N/A"/>
    <e v="#N/A"/>
    <x v="0"/>
  </r>
  <r>
    <s v="CC11 - Cape Coral Un"/>
    <s v="01/09/08"/>
    <n v="175000"/>
    <s v="Mid Rise (4-7)"/>
    <n v="236"/>
    <s v="SBLT01"/>
    <x v="11"/>
    <s v="Condo"/>
    <e v="#N/A"/>
    <e v="#N/A"/>
    <x v="0"/>
  </r>
  <r>
    <s v="CC11 - Cape Coral Un"/>
    <s v="07/07/08"/>
    <n v="178999"/>
    <s v="Low Rise (1-3)"/>
    <n v="56"/>
    <s v="CKEIM"/>
    <x v="1"/>
    <s v="Condo"/>
    <e v="#N/A"/>
    <e v="#N/A"/>
    <x v="0"/>
  </r>
  <r>
    <s v="CC11 - Cape Coral Un"/>
    <s v="05/19/08"/>
    <n v="179000"/>
    <s v="Mid Rise (4-7)"/>
    <n v="105"/>
    <s v="SBLT01"/>
    <x v="2"/>
    <s v="Condo"/>
    <e v="#N/A"/>
    <e v="#N/A"/>
    <x v="0"/>
  </r>
  <r>
    <s v="CC11 - Cape Coral Un"/>
    <s v="05/30/06"/>
    <n v="179900"/>
    <s v="Single Family"/>
    <n v="825"/>
    <s v="CCMLT"/>
    <x v="20"/>
    <s v="Single Family"/>
    <e v="#N/A"/>
    <e v="#N/A"/>
    <x v="0"/>
  </r>
  <r>
    <s v="CC11 - Cape Coral Un"/>
    <s v="07/07/08"/>
    <n v="185000"/>
    <s v="Single Family"/>
    <n v="56"/>
    <s v="FSSPN"/>
    <x v="1"/>
    <s v="Single Family"/>
    <e v="#N/A"/>
    <e v="#N/A"/>
    <x v="0"/>
  </r>
  <r>
    <s v="CC11 - Cape Coral Un"/>
    <s v="08/12/08"/>
    <n v="193900"/>
    <s v="Single Family"/>
    <n v="20"/>
    <s v="CBRE01"/>
    <x v="0"/>
    <s v="Single Family"/>
    <e v="#N/A"/>
    <e v="#N/A"/>
    <x v="0"/>
  </r>
  <r>
    <s v="CC11 - Cape Coral Un"/>
    <s v="03/26/08"/>
    <n v="195000"/>
    <s v="Single Family"/>
    <n v="94"/>
    <s v="SBLT01"/>
    <x v="4"/>
    <s v="Single Family"/>
    <e v="#N/A"/>
    <e v="#N/A"/>
    <x v="0"/>
  </r>
  <r>
    <s v="CC11 - Cape Coral Un"/>
    <d v="2007-10-09T00:00:00"/>
    <n v="189900"/>
    <s v="Low Rise (1-3)"/>
    <n v="328"/>
    <s v="FSSPN"/>
    <x v="8"/>
    <s v="Condo"/>
    <e v="#N/A"/>
    <e v="#N/A"/>
    <x v="0"/>
  </r>
  <r>
    <s v="CC11 - Cape Coral Un"/>
    <s v="04/07/08"/>
    <n v="197000"/>
    <s v="Low Rise (1-3)"/>
    <n v="147"/>
    <s v="VDRL"/>
    <x v="3"/>
    <s v="Condo"/>
    <e v="#N/A"/>
    <e v="#N/A"/>
    <x v="0"/>
  </r>
  <r>
    <s v="CC11 - Cape Coral Un"/>
    <d v="2007-11-06T00:00:00"/>
    <n v="175000"/>
    <s v="Single Family"/>
    <n v="286"/>
    <s v="CBRE02"/>
    <x v="9"/>
    <s v="Single Family"/>
    <e v="#N/A"/>
    <e v="#N/A"/>
    <x v="0"/>
  </r>
  <r>
    <s v="CC11 - Cape Coral Un"/>
    <s v="08/19/08"/>
    <n v="160000"/>
    <s v="Low Rise (1-3)"/>
    <n v="13"/>
    <s v="RMAX01"/>
    <x v="0"/>
    <s v="Condo"/>
    <e v="#N/A"/>
    <e v="#N/A"/>
    <x v="0"/>
  </r>
  <r>
    <s v="CC11 - Cape Coral Un"/>
    <s v="08/08/07"/>
    <n v="199900"/>
    <s v="Low Rise (1-3)"/>
    <n v="390"/>
    <s v="FREX01"/>
    <x v="6"/>
    <s v="Condo"/>
    <e v="#N/A"/>
    <e v="#N/A"/>
    <x v="0"/>
  </r>
  <r>
    <s v="CC11 - Cape Coral Un"/>
    <s v="03/22/08"/>
    <n v="199000"/>
    <s v="Single Family"/>
    <n v="163"/>
    <s v="SBLT01"/>
    <x v="4"/>
    <s v="Single Family"/>
    <e v="#N/A"/>
    <e v="#N/A"/>
    <x v="0"/>
  </r>
  <r>
    <s v="CC11 - Cape Coral Un"/>
    <s v="07/28/08"/>
    <n v="199900"/>
    <s v="Single Family"/>
    <n v="15"/>
    <s v="RMAX01"/>
    <x v="1"/>
    <s v="Single Family"/>
    <e v="#N/A"/>
    <e v="#N/A"/>
    <x v="0"/>
  </r>
  <r>
    <s v="CC11 - Cape Coral Un"/>
    <s v="08/20/08"/>
    <n v="199900"/>
    <s v="Single Family"/>
    <n v="12"/>
    <s v="SBLT01"/>
    <x v="0"/>
    <s v="Single Family"/>
    <e v="#N/A"/>
    <e v="#N/A"/>
    <x v="0"/>
  </r>
  <r>
    <s v="CC11 - Cape Coral Un"/>
    <s v="08/26/08"/>
    <n v="199900"/>
    <s v="Low Rise (1-3)"/>
    <n v="6"/>
    <s v="FSPRN"/>
    <x v="0"/>
    <s v="Condo"/>
    <e v="#N/A"/>
    <e v="#N/A"/>
    <x v="0"/>
  </r>
  <r>
    <s v="CC12 - Cape Coral Un"/>
    <s v="06/02/08"/>
    <n v="139900"/>
    <s v="Low Rise (1-3)"/>
    <n v="91"/>
    <s v="FTIME"/>
    <x v="5"/>
    <s v="Condo"/>
    <e v="#N/A"/>
    <e v="#N/A"/>
    <x v="0"/>
  </r>
  <r>
    <s v="CC12 - Cape Coral Un"/>
    <s v="07/26/08"/>
    <n v="139900"/>
    <s v="Mid Rise (4-7)"/>
    <n v="37"/>
    <s v="FPFW"/>
    <x v="1"/>
    <s v="Condo"/>
    <e v="#N/A"/>
    <e v="#N/A"/>
    <x v="0"/>
  </r>
  <r>
    <s v="CC12 - Cape Coral Un"/>
    <d v="2007-11-13T00:00:00"/>
    <n v="129000"/>
    <s v="Single Family"/>
    <n v="293"/>
    <s v="FCBR"/>
    <x v="9"/>
    <s v="Single Family"/>
    <e v="#N/A"/>
    <e v="#N/A"/>
    <x v="0"/>
  </r>
  <r>
    <s v="CC12 - Cape Coral Un"/>
    <s v="06/15/08"/>
    <n v="140000"/>
    <s v="Low Rise (1-3)"/>
    <n v="78"/>
    <s v="SBLT01"/>
    <x v="5"/>
    <s v="Condo"/>
    <e v="#N/A"/>
    <e v="#N/A"/>
    <x v="0"/>
  </r>
  <r>
    <s v="CC12 - Cape Coral Un"/>
    <s v="04/28/08"/>
    <n v="139900"/>
    <s v="Low Rise (1-3)"/>
    <n v="126"/>
    <s v="FCSB"/>
    <x v="3"/>
    <s v="Condo"/>
    <e v="#N/A"/>
    <e v="#N/A"/>
    <x v="0"/>
  </r>
  <r>
    <s v="CC12 - Cape Coral Un"/>
    <s v="06/16/08"/>
    <n v="139900"/>
    <s v="Single Family"/>
    <n v="77"/>
    <s v="FDOWF"/>
    <x v="5"/>
    <s v="Single Family"/>
    <e v="#N/A"/>
    <e v="#N/A"/>
    <x v="0"/>
  </r>
  <r>
    <s v="CC12 - Cape Coral Un"/>
    <s v="07/20/08"/>
    <n v="139900"/>
    <s v="Low Rise (1-3)"/>
    <n v="43"/>
    <s v="RMAX01"/>
    <x v="1"/>
    <s v="Condo"/>
    <e v="#N/A"/>
    <e v="#N/A"/>
    <x v="0"/>
  </r>
  <r>
    <s v="CC12 - Cape Coral Un"/>
    <s v="02/21/08"/>
    <n v="140000"/>
    <s v="Single Family"/>
    <n v="193"/>
    <s v="CASRSL"/>
    <x v="7"/>
    <s v="Single Family"/>
    <e v="#N/A"/>
    <e v="#N/A"/>
    <x v="0"/>
  </r>
  <r>
    <s v="CC12 - Cape Coral Un"/>
    <s v="06/14/07"/>
    <n v="144900"/>
    <s v="Low Rise (1-3)"/>
    <n v="445"/>
    <s v="CBRE02"/>
    <x v="12"/>
    <s v="Condo"/>
    <e v="#N/A"/>
    <e v="#N/A"/>
    <x v="0"/>
  </r>
  <r>
    <s v="CC12 - Cape Coral Un"/>
    <d v="2007-11-12T00:00:00"/>
    <n v="143900"/>
    <s v="Single Family"/>
    <n v="294"/>
    <s v="FWLK"/>
    <x v="9"/>
    <s v="Single Family"/>
    <e v="#N/A"/>
    <e v="#N/A"/>
    <x v="0"/>
  </r>
  <r>
    <s v="CC12 - Cape Coral Un"/>
    <d v="2007-11-07T00:00:00"/>
    <n v="129900"/>
    <s v="Single Family"/>
    <n v="299"/>
    <s v="FSPRN"/>
    <x v="9"/>
    <s v="Single Family"/>
    <e v="#N/A"/>
    <e v="#N/A"/>
    <x v="0"/>
  </r>
  <r>
    <s v="CC12 - Cape Coral Un"/>
    <s v="05/02/08"/>
    <n v="89900"/>
    <s v="Single Family"/>
    <n v="122"/>
    <s v="SBLT01"/>
    <x v="2"/>
    <s v="Single Family"/>
    <e v="#N/A"/>
    <e v="#N/A"/>
    <x v="0"/>
  </r>
  <r>
    <s v="CC12 - Cape Coral Un"/>
    <s v="06/26/08"/>
    <n v="149900"/>
    <s v="Low Rise (1-3)"/>
    <n v="67"/>
    <s v="SBLT01"/>
    <x v="5"/>
    <s v="Condo"/>
    <e v="#N/A"/>
    <e v="#N/A"/>
    <x v="0"/>
  </r>
  <r>
    <s v="CC12 - Cape Coral Un"/>
    <s v="05/30/08"/>
    <n v="89900"/>
    <s v="Low Rise (1-3)"/>
    <n v="94"/>
    <s v="CSPRI"/>
    <x v="2"/>
    <s v="Condo"/>
    <e v="#N/A"/>
    <e v="#N/A"/>
    <x v="0"/>
  </r>
  <r>
    <s v="CC12 - Cape Coral Un"/>
    <s v="05/30/08"/>
    <n v="89900"/>
    <s v="Low Rise (1-3)"/>
    <n v="94"/>
    <s v="COLE01"/>
    <x v="2"/>
    <s v="Condo"/>
    <e v="#N/A"/>
    <e v="#N/A"/>
    <x v="0"/>
  </r>
  <r>
    <s v="CC12 - Cape Coral Un"/>
    <s v="08/23/08"/>
    <n v="89900"/>
    <s v="Single Family"/>
    <n v="9"/>
    <s v="SBLT01"/>
    <x v="0"/>
    <s v="Single Family"/>
    <e v="#N/A"/>
    <e v="#N/A"/>
    <x v="0"/>
  </r>
  <r>
    <s v="CC12 - Cape Coral Un"/>
    <s v="08/25/08"/>
    <n v="89900"/>
    <s v="Single Family"/>
    <n v="7"/>
    <s v="WROTG"/>
    <x v="0"/>
    <s v="Single Family"/>
    <e v="#N/A"/>
    <e v="#N/A"/>
    <x v="0"/>
  </r>
  <r>
    <s v="CC12 - Cape Coral Un"/>
    <s v="08/28/08"/>
    <n v="89900"/>
    <s v="Single Family"/>
    <n v="4"/>
    <s v="FHMH"/>
    <x v="0"/>
    <s v="Single Family"/>
    <e v="#N/A"/>
    <e v="#N/A"/>
    <x v="0"/>
  </r>
  <r>
    <s v="CC12 - Cape Coral Un"/>
    <s v="08/18/08"/>
    <n v="150000"/>
    <s v="Single Family"/>
    <n v="14"/>
    <s v="FMAN"/>
    <x v="0"/>
    <s v="Single Family"/>
    <e v="#N/A"/>
    <e v="#N/A"/>
    <x v="0"/>
  </r>
  <r>
    <s v="CC12 - Cape Coral Un"/>
    <s v="09/01/08"/>
    <n v="90000"/>
    <s v="Single Family"/>
    <n v="0"/>
    <s v="FSSPN"/>
    <x v="21"/>
    <s v="Single Family"/>
    <e v="#N/A"/>
    <e v="#N/A"/>
    <x v="0"/>
  </r>
  <r>
    <s v="CC12 - Cape Coral Un"/>
    <s v="03/26/08"/>
    <n v="145000"/>
    <s v="Single Family"/>
    <n v="159"/>
    <s v="PRUD08"/>
    <x v="4"/>
    <s v="Single Family"/>
    <e v="#N/A"/>
    <e v="#N/A"/>
    <x v="0"/>
  </r>
  <r>
    <s v="CC12 - Cape Coral Un"/>
    <s v="07/29/08"/>
    <n v="148944"/>
    <s v="Mid Rise (4-7)"/>
    <n v="34"/>
    <s v="SBLT01"/>
    <x v="1"/>
    <s v="Condo"/>
    <e v="#N/A"/>
    <e v="#N/A"/>
    <x v="0"/>
  </r>
  <r>
    <s v="CC12 - Cape Coral Un"/>
    <s v="05/12/08"/>
    <n v="149500"/>
    <s v="Low Rise (1-3)"/>
    <n v="112"/>
    <s v="COLE01"/>
    <x v="2"/>
    <s v="Condo"/>
    <e v="#N/A"/>
    <e v="#N/A"/>
    <x v="0"/>
  </r>
  <r>
    <s v="CC12 - Cape Coral Un"/>
    <d v="2007-11-06T00:00:00"/>
    <n v="144900"/>
    <s v="Low Rise (1-3)"/>
    <n v="300"/>
    <s v="CTEAM"/>
    <x v="9"/>
    <s v="Condo"/>
    <e v="#N/A"/>
    <e v="#N/A"/>
    <x v="0"/>
  </r>
  <r>
    <s v="CC12 - Cape Coral Un"/>
    <s v="08/29/08"/>
    <n v="154900"/>
    <s v="Single Family"/>
    <n v="3"/>
    <s v="FSSA01"/>
    <x v="0"/>
    <s v="Single Family"/>
    <e v="#N/A"/>
    <e v="#N/A"/>
    <x v="0"/>
  </r>
  <r>
    <s v="CC12 - Cape Coral Un"/>
    <s v="06/26/08"/>
    <n v="155900"/>
    <s v="Low Rise (1-3)"/>
    <n v="67"/>
    <s v="FCSS01"/>
    <x v="5"/>
    <s v="Condo"/>
    <e v="#N/A"/>
    <e v="#N/A"/>
    <x v="0"/>
  </r>
  <r>
    <s v="CC12 - Cape Coral Un"/>
    <s v="08/01/08"/>
    <n v="155900"/>
    <s v="Single Family"/>
    <n v="31"/>
    <s v="CWOND"/>
    <x v="0"/>
    <s v="Single Family"/>
    <e v="#N/A"/>
    <e v="#N/A"/>
    <x v="0"/>
  </r>
  <r>
    <s v="CC12 - Cape Coral Un"/>
    <s v="08/26/08"/>
    <n v="159000"/>
    <s v="Low Rise (1-3)"/>
    <n v="6"/>
    <s v="RMAX01"/>
    <x v="0"/>
    <s v="Condo"/>
    <e v="#N/A"/>
    <e v="#N/A"/>
    <x v="0"/>
  </r>
  <r>
    <s v="CC12 - Cape Coral Un"/>
    <s v="07/10/08"/>
    <n v="159000"/>
    <s v="Single Family"/>
    <n v="53"/>
    <s v="SBLT01"/>
    <x v="1"/>
    <s v="Single Family"/>
    <e v="#N/A"/>
    <e v="#N/A"/>
    <x v="0"/>
  </r>
  <r>
    <s v="CC12 - Cape Coral Un"/>
    <s v="02/14/07"/>
    <n v="159000"/>
    <s v="Low Rise (1-3)"/>
    <n v="565"/>
    <s v="RMAX01"/>
    <x v="15"/>
    <s v="Condo"/>
    <e v="#N/A"/>
    <e v="#N/A"/>
    <x v="0"/>
  </r>
  <r>
    <s v="CC12 - Cape Coral Un"/>
    <s v="04/08/08"/>
    <n v="149900"/>
    <s v="Low Rise (1-3)"/>
    <n v="146"/>
    <s v="ARG"/>
    <x v="3"/>
    <s v="Condo"/>
    <e v="#N/A"/>
    <e v="#N/A"/>
    <x v="0"/>
  </r>
  <r>
    <s v="CC12 - Cape Coral Un"/>
    <s v="06/08/07"/>
    <n v="159900"/>
    <s v="Low Rise (1-3)"/>
    <n v="451"/>
    <s v="SBLT01"/>
    <x v="12"/>
    <s v="Condo"/>
    <e v="#N/A"/>
    <e v="#N/A"/>
    <x v="0"/>
  </r>
  <r>
    <s v="CC12 - Cape Coral Un"/>
    <d v="2006-10-23T00:00:00"/>
    <n v="159900"/>
    <s v="Low Rise (1-3)"/>
    <n v="582"/>
    <s v="FSSPN"/>
    <x v="22"/>
    <s v="Condo"/>
    <e v="#N/A"/>
    <e v="#N/A"/>
    <x v="0"/>
  </r>
  <r>
    <s v="CC12 - Cape Coral Un"/>
    <s v="04/07/08"/>
    <n v="159900"/>
    <s v="Single Family"/>
    <n v="147"/>
    <s v="FAOR"/>
    <x v="3"/>
    <s v="Single Family"/>
    <e v="#N/A"/>
    <e v="#N/A"/>
    <x v="0"/>
  </r>
  <r>
    <s v="CC12 - Cape Coral Un"/>
    <s v="06/10/08"/>
    <n v="159900"/>
    <s v="Low Rise (1-3)"/>
    <n v="83"/>
    <s v="CKEIM"/>
    <x v="5"/>
    <s v="Condo"/>
    <e v="#N/A"/>
    <e v="#N/A"/>
    <x v="0"/>
  </r>
  <r>
    <s v="CC12 - Cape Coral Un"/>
    <s v="06/22/07"/>
    <n v="159900"/>
    <s v="Low Rise (1-3)"/>
    <n v="437"/>
    <s v="CKEIM"/>
    <x v="12"/>
    <s v="Condo"/>
    <e v="#N/A"/>
    <e v="#N/A"/>
    <x v="0"/>
  </r>
  <r>
    <s v="CC12 - Cape Coral Un"/>
    <s v="07/11/08"/>
    <n v="159900"/>
    <s v="Mid Rise (4-7)"/>
    <n v="52"/>
    <s v="CFLRDP"/>
    <x v="1"/>
    <s v="Condo"/>
    <e v="#N/A"/>
    <e v="#N/A"/>
    <x v="0"/>
  </r>
  <r>
    <s v="CC12 - Cape Coral Un"/>
    <s v="03/19/07"/>
    <n v="159900"/>
    <s v="Low Rise (1-3)"/>
    <n v="532"/>
    <s v="FSSA"/>
    <x v="17"/>
    <s v="Condo"/>
    <e v="#N/A"/>
    <e v="#N/A"/>
    <x v="0"/>
  </r>
  <r>
    <s v="CC12 - Cape Coral Un"/>
    <s v="04/15/08"/>
    <n v="160000"/>
    <s v="Low Rise (1-3)"/>
    <n v="139"/>
    <s v="FGULF"/>
    <x v="3"/>
    <s v="Condo"/>
    <e v="#N/A"/>
    <e v="#N/A"/>
    <x v="0"/>
  </r>
  <r>
    <s v="CC12 - Cape Coral Un"/>
    <s v="07/17/08"/>
    <n v="159900"/>
    <s v="Single Family"/>
    <n v="46"/>
    <s v="FREM"/>
    <x v="1"/>
    <s v="Single Family"/>
    <e v="#N/A"/>
    <e v="#N/A"/>
    <x v="0"/>
  </r>
  <r>
    <s v="CC12 - Cape Coral Un"/>
    <s v="01/29/08"/>
    <n v="159900"/>
    <s v="Low Rise (1-3)"/>
    <n v="216"/>
    <s v="CBRE02"/>
    <x v="11"/>
    <s v="Condo"/>
    <e v="#N/A"/>
    <e v="#N/A"/>
    <x v="0"/>
  </r>
  <r>
    <s v="CC12 - Cape Coral Un"/>
    <s v="06/10/08"/>
    <n v="164000"/>
    <s v="Single Family"/>
    <n v="83"/>
    <s v="MRGL"/>
    <x v="5"/>
    <s v="Single Family"/>
    <e v="#N/A"/>
    <e v="#N/A"/>
    <x v="0"/>
  </r>
  <r>
    <s v="CC12 - Cape Coral Un"/>
    <s v="08/26/08"/>
    <n v="160000"/>
    <s v="Low Rise (1-3)"/>
    <n v="6"/>
    <s v="FSSPN"/>
    <x v="0"/>
    <s v="Condo"/>
    <e v="#N/A"/>
    <e v="#N/A"/>
    <x v="0"/>
  </r>
  <r>
    <s v="CC12 - Cape Coral Un"/>
    <s v="04/08/08"/>
    <n v="149900"/>
    <s v="Low Rise (1-3)"/>
    <n v="146"/>
    <s v="CBRE02"/>
    <x v="3"/>
    <s v="Condo"/>
    <e v="#N/A"/>
    <e v="#N/A"/>
    <x v="0"/>
  </r>
  <r>
    <s v="CC12 - Cape Coral Un"/>
    <d v="2007-10-28T00:00:00"/>
    <n v="160900"/>
    <s v="Mid Rise (4-7)"/>
    <n v="309"/>
    <s v="CFLRDP"/>
    <x v="8"/>
    <s v="Condo"/>
    <e v="#N/A"/>
    <e v="#N/A"/>
    <x v="0"/>
  </r>
  <r>
    <s v="CC12 - Cape Coral Un"/>
    <s v="03/19/08"/>
    <n v="165000"/>
    <s v="Single Family"/>
    <n v="166"/>
    <s v="AMVST2"/>
    <x v="4"/>
    <s v="Single Family"/>
    <e v="#N/A"/>
    <e v="#N/A"/>
    <x v="0"/>
  </r>
  <r>
    <s v="CC12 - Cape Coral Un"/>
    <s v="06/10/08"/>
    <n v="165000"/>
    <s v="Low Rise (1-3)"/>
    <n v="83"/>
    <s v="FSSPN"/>
    <x v="5"/>
    <s v="Condo"/>
    <e v="#N/A"/>
    <e v="#N/A"/>
    <x v="0"/>
  </r>
  <r>
    <s v="CC12 - Cape Coral Un"/>
    <d v="2007-12-06T00:00:00"/>
    <n v="165900"/>
    <s v="Low Rise (1-3)"/>
    <n v="241"/>
    <s v="CENCR"/>
    <x v="10"/>
    <s v="Condo"/>
    <e v="#N/A"/>
    <e v="#N/A"/>
    <x v="0"/>
  </r>
  <r>
    <s v="CC12 - Cape Coral Un"/>
    <s v="07/18/08"/>
    <n v="165900"/>
    <s v="Low Rise (1-3)"/>
    <n v="45"/>
    <s v="CAAA"/>
    <x v="1"/>
    <s v="Condo"/>
    <e v="#N/A"/>
    <e v="#N/A"/>
    <x v="0"/>
  </r>
  <r>
    <s v="CC12 - Cape Coral Un"/>
    <s v="05/27/08"/>
    <n v="167500"/>
    <s v="Single Family"/>
    <n v="97"/>
    <s v="PRUD08"/>
    <x v="2"/>
    <s v="Single Family"/>
    <e v="#N/A"/>
    <e v="#N/A"/>
    <x v="0"/>
  </r>
  <r>
    <s v="CC12 - Cape Coral Un"/>
    <s v="07/14/08"/>
    <n v="159900"/>
    <s v="Low Rise (1-3)"/>
    <n v="49"/>
    <s v="RMAX01"/>
    <x v="1"/>
    <s v="Condo"/>
    <e v="#N/A"/>
    <e v="#N/A"/>
    <x v="0"/>
  </r>
  <r>
    <s v="CC12 - Cape Coral Un"/>
    <s v="08/21/07"/>
    <n v="169000"/>
    <s v="Single Family"/>
    <n v="377"/>
    <s v="FLPLR"/>
    <x v="6"/>
    <s v="Single Family"/>
    <e v="#N/A"/>
    <e v="#N/A"/>
    <x v="0"/>
  </r>
  <r>
    <s v="CC12 - Cape Coral Un"/>
    <s v="09/25/07"/>
    <n v="169000"/>
    <s v="Single Family"/>
    <n v="342"/>
    <s v="FBIR"/>
    <x v="14"/>
    <s v="Single Family"/>
    <e v="#N/A"/>
    <e v="#N/A"/>
    <x v="0"/>
  </r>
  <r>
    <s v="CC12 - Cape Coral Un"/>
    <s v="05/09/08"/>
    <n v="169899"/>
    <s v="Low Rise (1-3)"/>
    <n v="115"/>
    <s v="CSBIM"/>
    <x v="2"/>
    <s v="Condo"/>
    <e v="#N/A"/>
    <e v="#N/A"/>
    <x v="0"/>
  </r>
  <r>
    <s v="CC12 - Cape Coral Un"/>
    <s v="02/06/07"/>
    <n v="164900"/>
    <s v="Mid Rise (4-7)"/>
    <n v="573"/>
    <s v="FSSPN"/>
    <x v="15"/>
    <s v="Condo"/>
    <e v="#N/A"/>
    <e v="#N/A"/>
    <x v="0"/>
  </r>
  <r>
    <s v="CC12 - Cape Coral Un"/>
    <s v="07/22/08"/>
    <n v="169900"/>
    <s v="Mid Rise (4-7)"/>
    <n v="41"/>
    <s v="FREM"/>
    <x v="1"/>
    <s v="Condo"/>
    <e v="#N/A"/>
    <e v="#N/A"/>
    <x v="0"/>
  </r>
  <r>
    <s v="CC12 - Cape Coral Un"/>
    <s v="03/30/08"/>
    <n v="169900"/>
    <s v="Low Rise (1-3)"/>
    <n v="155"/>
    <s v="FCBR"/>
    <x v="4"/>
    <s v="Condo"/>
    <e v="#N/A"/>
    <e v="#N/A"/>
    <x v="0"/>
  </r>
  <r>
    <s v="CC12 - Cape Coral Un"/>
    <s v="08/04/08"/>
    <n v="170000"/>
    <s v="Mid Rise (4-7)"/>
    <n v="28"/>
    <s v="CFLRDP"/>
    <x v="0"/>
    <s v="Condo"/>
    <e v="#N/A"/>
    <e v="#N/A"/>
    <x v="0"/>
  </r>
  <r>
    <s v="CC12 - Cape Coral Un"/>
    <s v="08/08/08"/>
    <n v="170000"/>
    <s v="Mid Rise (4-7)"/>
    <n v="24"/>
    <s v="CFLRDP"/>
    <x v="0"/>
    <s v="Condo"/>
    <e v="#N/A"/>
    <e v="#N/A"/>
    <x v="0"/>
  </r>
  <r>
    <s v="CC12 - Cape Coral Un"/>
    <s v="06/12/08"/>
    <n v="169000"/>
    <s v="Single Family"/>
    <n v="81"/>
    <s v="CWOND"/>
    <x v="5"/>
    <s v="Single Family"/>
    <e v="#N/A"/>
    <e v="#N/A"/>
    <x v="0"/>
  </r>
  <r>
    <s v="CC12 - Cape Coral Un"/>
    <s v="06/23/08"/>
    <n v="174900"/>
    <s v="Mid Rise (4-7)"/>
    <n v="70"/>
    <s v="RMAX01"/>
    <x v="5"/>
    <s v="Condo"/>
    <e v="#N/A"/>
    <e v="#N/A"/>
    <x v="0"/>
  </r>
  <r>
    <s v="CC12 - Cape Coral Un"/>
    <s v="08/12/08"/>
    <n v="170000"/>
    <s v="Single Family"/>
    <n v="20"/>
    <s v="FSSA"/>
    <x v="0"/>
    <s v="Single Family"/>
    <e v="#N/A"/>
    <e v="#N/A"/>
    <x v="0"/>
  </r>
  <r>
    <s v="CC12 - Cape Coral Un"/>
    <d v="2007-12-12T00:00:00"/>
    <n v="175000"/>
    <s v="Low Rise (1-3)"/>
    <n v="264"/>
    <s v="SBLT01"/>
    <x v="10"/>
    <s v="Condo"/>
    <e v="#N/A"/>
    <e v="#N/A"/>
    <x v="0"/>
  </r>
  <r>
    <s v="CC12 - Cape Coral Un"/>
    <s v="09/10/07"/>
    <n v="169925"/>
    <s v="Single Family"/>
    <n v="357"/>
    <s v="FSSPR"/>
    <x v="14"/>
    <s v="Single Family"/>
    <e v="#N/A"/>
    <e v="#N/A"/>
    <x v="0"/>
  </r>
  <r>
    <s v="CC13 - Cape Coral Un"/>
    <s v="08/22/08"/>
    <n v="114900"/>
    <s v="Single Family"/>
    <n v="10"/>
    <s v="FSSA01"/>
    <x v="0"/>
    <s v="Single Family"/>
    <e v="#N/A"/>
    <e v="#N/A"/>
    <x v="0"/>
  </r>
  <r>
    <s v="CC13 - Cape Coral Un"/>
    <s v="04/20/08"/>
    <n v="115000"/>
    <s v="Single Family"/>
    <n v="134"/>
    <s v="FEASY"/>
    <x v="3"/>
    <s v="Single Family"/>
    <e v="#N/A"/>
    <e v="#N/A"/>
    <x v="0"/>
  </r>
  <r>
    <s v="CC13 - Cape Coral Un"/>
    <s v="08/26/08"/>
    <n v="104900"/>
    <s v="Single Family"/>
    <n v="6"/>
    <s v="FRAW"/>
    <x v="0"/>
    <s v="Single Family"/>
    <e v="#N/A"/>
    <e v="#N/A"/>
    <x v="0"/>
  </r>
  <r>
    <s v="CC13 - Cape Coral Un"/>
    <s v="02/03/08"/>
    <n v="119000"/>
    <s v="Single Family"/>
    <n v="211"/>
    <s v="CYPR01"/>
    <x v="7"/>
    <s v="Single Family"/>
    <e v="#N/A"/>
    <e v="#N/A"/>
    <x v="0"/>
  </r>
  <r>
    <s v="CC13 - Cape Coral Un"/>
    <s v="07/14/08"/>
    <n v="117000"/>
    <s v="Single Family"/>
    <n v="49"/>
    <s v="FRCR"/>
    <x v="1"/>
    <s v="Single Family"/>
    <e v="#N/A"/>
    <e v="#N/A"/>
    <x v="0"/>
  </r>
  <r>
    <s v="CC13 - Cape Coral Un"/>
    <s v="08/13/08"/>
    <n v="119900"/>
    <s v="Single Family"/>
    <n v="19"/>
    <s v="CGULFS"/>
    <x v="0"/>
    <s v="Single Family"/>
    <e v="#N/A"/>
    <e v="#N/A"/>
    <x v="0"/>
  </r>
  <r>
    <s v="CC13 - Cape Coral Un"/>
    <s v="01/24/08"/>
    <n v="119000"/>
    <s v="Single Family"/>
    <n v="221"/>
    <s v="FSSPR"/>
    <x v="11"/>
    <s v="Single Family"/>
    <e v="#N/A"/>
    <e v="#N/A"/>
    <x v="0"/>
  </r>
  <r>
    <s v="CC13 - Cape Coral Un"/>
    <d v="2007-12-20T00:00:00"/>
    <n v="120000"/>
    <s v="Single Family"/>
    <n v="256"/>
    <s v="PDREB"/>
    <x v="10"/>
    <s v="Single Family"/>
    <e v="#N/A"/>
    <e v="#N/A"/>
    <x v="0"/>
  </r>
  <r>
    <s v="CC13 - Cape Coral Un"/>
    <s v="08/31/08"/>
    <n v="120000"/>
    <s v="Single Family"/>
    <n v="1"/>
    <s v="CSPRI"/>
    <x v="0"/>
    <s v="Single Family"/>
    <e v="#N/A"/>
    <e v="#N/A"/>
    <x v="0"/>
  </r>
  <r>
    <s v="CC13 - Cape Coral Un"/>
    <d v="2007-11-01T00:00:00"/>
    <n v="120000"/>
    <s v="Single Family"/>
    <n v="305"/>
    <s v="FGOL"/>
    <x v="9"/>
    <s v="Single Family"/>
    <e v="#N/A"/>
    <e v="#N/A"/>
    <x v="0"/>
  </r>
  <r>
    <s v="CC13 - Cape Coral Un"/>
    <s v="08/26/08"/>
    <n v="119000"/>
    <s v="Single Family"/>
    <n v="6"/>
    <s v="FCSB"/>
    <x v="0"/>
    <s v="Single Family"/>
    <e v="#N/A"/>
    <e v="#N/A"/>
    <x v="0"/>
  </r>
  <r>
    <s v="CC13 - Cape Coral Un"/>
    <s v="06/09/08"/>
    <n v="120900"/>
    <s v="Single Family"/>
    <n v="84"/>
    <s v="FCBR"/>
    <x v="5"/>
    <s v="Single Family"/>
    <e v="#N/A"/>
    <e v="#N/A"/>
    <x v="0"/>
  </r>
  <r>
    <s v="CC13 - Cape Coral Un"/>
    <s v="08/24/07"/>
    <n v="124000"/>
    <s v="Single Family"/>
    <n v="374"/>
    <s v="FRACC"/>
    <x v="6"/>
    <s v="Single Family"/>
    <e v="#N/A"/>
    <e v="#N/A"/>
    <x v="0"/>
  </r>
  <r>
    <s v="CC13 - Cape Coral Un"/>
    <s v="07/21/08"/>
    <n v="124900"/>
    <s v="Single Family"/>
    <n v="42"/>
    <s v="AAIM03"/>
    <x v="1"/>
    <s v="Single Family"/>
    <e v="#N/A"/>
    <e v="#N/A"/>
    <x v="0"/>
  </r>
  <r>
    <s v="CC13 - Cape Coral Un"/>
    <d v="2007-12-07T00:00:00"/>
    <n v="123400"/>
    <s v="Single Family"/>
    <n v="269"/>
    <s v="FEASY"/>
    <x v="10"/>
    <s v="Single Family"/>
    <e v="#N/A"/>
    <e v="#N/A"/>
    <x v="0"/>
  </r>
  <r>
    <s v="CC13 - Cape Coral Un"/>
    <s v="03/23/08"/>
    <n v="125000"/>
    <s v="Single Family"/>
    <n v="162"/>
    <s v="FSSA01"/>
    <x v="4"/>
    <s v="Single Family"/>
    <e v="#N/A"/>
    <e v="#N/A"/>
    <x v="0"/>
  </r>
  <r>
    <s v="CC13 - Cape Coral Un"/>
    <d v="2007-11-05T00:00:00"/>
    <n v="125000"/>
    <s v="Single Family"/>
    <n v="301"/>
    <s v="FRED"/>
    <x v="9"/>
    <s v="Single Family"/>
    <e v="#N/A"/>
    <e v="#N/A"/>
    <x v="0"/>
  </r>
  <r>
    <s v="CC13 - Cape Coral Un"/>
    <s v="01/03/08"/>
    <n v="124900"/>
    <s v="Single Family"/>
    <n v="242"/>
    <s v="FCBI"/>
    <x v="11"/>
    <s v="Single Family"/>
    <e v="#N/A"/>
    <e v="#N/A"/>
    <x v="0"/>
  </r>
  <r>
    <s v="CC13 - Cape Coral Un"/>
    <s v="02/04/08"/>
    <n v="125900"/>
    <s v="Single Family"/>
    <n v="210"/>
    <s v="CCMLT"/>
    <x v="7"/>
    <s v="Single Family"/>
    <e v="#N/A"/>
    <e v="#N/A"/>
    <x v="0"/>
  </r>
  <r>
    <s v="CC13 - Cape Coral Un"/>
    <s v="03/02/08"/>
    <n v="127000"/>
    <s v="Single Family"/>
    <n v="183"/>
    <s v="BAYW"/>
    <x v="4"/>
    <s v="Single Family"/>
    <e v="#N/A"/>
    <e v="#N/A"/>
    <x v="0"/>
  </r>
  <r>
    <s v="CC13 - Cape Coral Un"/>
    <d v="2007-10-29T00:00:00"/>
    <n v="119900"/>
    <s v="Single Family"/>
    <n v="308"/>
    <s v="FEXPO"/>
    <x v="8"/>
    <s v="Single Family"/>
    <e v="#N/A"/>
    <e v="#N/A"/>
    <x v="0"/>
  </r>
  <r>
    <s v="CC13 - Cape Coral Un"/>
    <s v="04/15/08"/>
    <n v="119900"/>
    <s v="Single Family"/>
    <n v="139"/>
    <s v="FFRP"/>
    <x v="3"/>
    <s v="Single Family"/>
    <e v="#N/A"/>
    <e v="#N/A"/>
    <x v="0"/>
  </r>
  <r>
    <s v="CC13 - Cape Coral Un"/>
    <s v="06/13/08"/>
    <n v="129000"/>
    <s v="Single Family"/>
    <n v="80"/>
    <s v="RMAX01"/>
    <x v="5"/>
    <s v="Single Family"/>
    <e v="#N/A"/>
    <e v="#N/A"/>
    <x v="0"/>
  </r>
  <r>
    <s v="CC13 - Cape Coral Un"/>
    <s v="08/21/08"/>
    <n v="129000"/>
    <s v="Single Family"/>
    <n v="11"/>
    <s v="AAIM03"/>
    <x v="0"/>
    <s v="Single Family"/>
    <e v="#N/A"/>
    <e v="#N/A"/>
    <x v="0"/>
  </r>
  <r>
    <s v="CC13 - Cape Coral Un"/>
    <s v="06/05/08"/>
    <n v="119900"/>
    <s v="Single Family"/>
    <n v="88"/>
    <s v="CBRE01"/>
    <x v="5"/>
    <s v="Single Family"/>
    <e v="#N/A"/>
    <e v="#N/A"/>
    <x v="0"/>
  </r>
  <r>
    <s v="CC13 - Cape Coral Un"/>
    <s v="07/10/08"/>
    <n v="125000"/>
    <s v="Single Family"/>
    <n v="53"/>
    <s v="CBRE02"/>
    <x v="1"/>
    <s v="Single Family"/>
    <e v="#N/A"/>
    <e v="#N/A"/>
    <x v="0"/>
  </r>
  <r>
    <s v="CC13 - Cape Coral Un"/>
    <s v="07/22/08"/>
    <n v="128000"/>
    <s v="Single Family"/>
    <n v="41"/>
    <s v="CBRE02"/>
    <x v="1"/>
    <s v="Single Family"/>
    <e v="#N/A"/>
    <e v="#N/A"/>
    <x v="0"/>
  </r>
  <r>
    <s v="CC13 - Cape Coral Un"/>
    <s v="08/12/08"/>
    <n v="129900"/>
    <s v="Single Family"/>
    <n v="20"/>
    <s v="CSANT"/>
    <x v="0"/>
    <s v="Single Family"/>
    <e v="#N/A"/>
    <e v="#N/A"/>
    <x v="0"/>
  </r>
  <r>
    <s v="CC13 - Cape Coral Un"/>
    <s v="01/28/08"/>
    <n v="130000"/>
    <s v="Single Family"/>
    <n v="217"/>
    <s v="RMAX01"/>
    <x v="11"/>
    <s v="Single Family"/>
    <e v="#N/A"/>
    <e v="#N/A"/>
    <x v="0"/>
  </r>
  <r>
    <s v="CC13 - Cape Coral Un"/>
    <s v="03/20/08"/>
    <n v="130000"/>
    <s v="Single Family"/>
    <n v="165"/>
    <s v="FSAD"/>
    <x v="4"/>
    <s v="Single Family"/>
    <e v="#N/A"/>
    <e v="#N/A"/>
    <x v="0"/>
  </r>
  <r>
    <s v="CC13 - Cape Coral Un"/>
    <s v="04/09/08"/>
    <n v="125000"/>
    <s v="Single Family"/>
    <n v="145"/>
    <s v="FCBR"/>
    <x v="3"/>
    <s v="Single Family"/>
    <e v="#N/A"/>
    <e v="#N/A"/>
    <x v="0"/>
  </r>
  <r>
    <s v="CC13 - Cape Coral Un"/>
    <s v="05/27/08"/>
    <n v="130000"/>
    <s v="Single Family"/>
    <n v="97"/>
    <s v="SBLT01"/>
    <x v="2"/>
    <s v="Single Family"/>
    <e v="#N/A"/>
    <e v="#N/A"/>
    <x v="0"/>
  </r>
  <r>
    <s v="CC13 - Cape Coral Un"/>
    <s v="05/14/08"/>
    <n v="130000"/>
    <s v="Single Family"/>
    <n v="110"/>
    <s v="FPLES"/>
    <x v="2"/>
    <s v="Single Family"/>
    <e v="#N/A"/>
    <e v="#N/A"/>
    <x v="0"/>
  </r>
  <r>
    <s v="CC13 - Cape Coral Un"/>
    <s v="07/31/08"/>
    <n v="130000"/>
    <s v="Single Family"/>
    <n v="32"/>
    <s v="FSSA"/>
    <x v="1"/>
    <s v="Single Family"/>
    <e v="#N/A"/>
    <e v="#N/A"/>
    <x v="0"/>
  </r>
  <r>
    <s v="CC13 - Cape Coral Un"/>
    <s v="06/17/08"/>
    <n v="130000"/>
    <s v="Single Family"/>
    <n v="76"/>
    <s v="FHTR"/>
    <x v="5"/>
    <s v="Single Family"/>
    <e v="#N/A"/>
    <e v="#N/A"/>
    <x v="0"/>
  </r>
  <r>
    <s v="CC13 - Cape Coral Un"/>
    <s v="05/20/08"/>
    <n v="132500"/>
    <s v="Single Family"/>
    <n v="104"/>
    <s v="CSPRI"/>
    <x v="2"/>
    <s v="Single Family"/>
    <e v="#N/A"/>
    <e v="#N/A"/>
    <x v="0"/>
  </r>
  <r>
    <s v="CC13 - Cape Coral Un"/>
    <s v="03/17/08"/>
    <n v="128900"/>
    <s v="Single Family"/>
    <n v="154"/>
    <s v="BBGR2"/>
    <x v="4"/>
    <s v="Single Family"/>
    <e v="#N/A"/>
    <e v="#N/A"/>
    <x v="0"/>
  </r>
  <r>
    <s v="CC13 - Cape Coral Un"/>
    <s v="08/21/08"/>
    <n v="130000"/>
    <s v="Mid Rise (4-7)"/>
    <n v="11"/>
    <s v="RMAX01"/>
    <x v="0"/>
    <s v="Condo"/>
    <e v="#N/A"/>
    <e v="#N/A"/>
    <x v="0"/>
  </r>
  <r>
    <s v="CC13 - Cape Coral Un"/>
    <s v="03/28/08"/>
    <n v="132900"/>
    <s v="Single Family"/>
    <n v="157"/>
    <s v="ACCRE"/>
    <x v="4"/>
    <s v="Single Family"/>
    <e v="#N/A"/>
    <e v="#N/A"/>
    <x v="0"/>
  </r>
  <r>
    <s v="CC13 - Cape Coral Un"/>
    <s v="01/22/08"/>
    <n v="134900"/>
    <s v="Single Family"/>
    <n v="223"/>
    <s v="CBRE02"/>
    <x v="11"/>
    <s v="Single Family"/>
    <e v="#N/A"/>
    <e v="#N/A"/>
    <x v="0"/>
  </r>
  <r>
    <s v="CC13 - Cape Coral Un"/>
    <s v="04/25/08"/>
    <n v="134900"/>
    <s v="Single Family"/>
    <n v="129"/>
    <s v="CYPR01"/>
    <x v="3"/>
    <s v="Single Family"/>
    <e v="#N/A"/>
    <e v="#N/A"/>
    <x v="0"/>
  </r>
  <r>
    <s v="CC13 - Cape Coral Un"/>
    <s v="06/04/08"/>
    <n v="134900"/>
    <s v="Single Family"/>
    <n v="89"/>
    <s v="CSPRI"/>
    <x v="5"/>
    <s v="Single Family"/>
    <e v="#N/A"/>
    <e v="#N/A"/>
    <x v="0"/>
  </r>
  <r>
    <s v="CC13 - Cape Coral Un"/>
    <s v="06/20/08"/>
    <n v="135900"/>
    <s v="Mid Rise (4-7)"/>
    <n v="73"/>
    <s v="RMAX01"/>
    <x v="5"/>
    <s v="Condo"/>
    <e v="#N/A"/>
    <e v="#N/A"/>
    <x v="0"/>
  </r>
  <r>
    <s v="CC13 - Cape Coral Un"/>
    <s v="07/15/08"/>
    <n v="135000"/>
    <s v="Single Family"/>
    <n v="48"/>
    <s v="FKEY"/>
    <x v="1"/>
    <s v="Single Family"/>
    <e v="#N/A"/>
    <e v="#N/A"/>
    <x v="0"/>
  </r>
  <r>
    <s v="CC13 - Cape Coral Un"/>
    <d v="2007-11-27T00:00:00"/>
    <n v="135000"/>
    <s v="Single Family"/>
    <n v="215"/>
    <s v="PDREB"/>
    <x v="9"/>
    <s v="Single Family"/>
    <e v="#N/A"/>
    <e v="#N/A"/>
    <x v="0"/>
  </r>
  <r>
    <s v="CC13 - Cape Coral Un"/>
    <s v="08/28/08"/>
    <n v="137471"/>
    <s v="Single Family"/>
    <n v="4"/>
    <s v="FROS"/>
    <x v="0"/>
    <s v="Single Family"/>
    <e v="#N/A"/>
    <e v="#N/A"/>
    <x v="0"/>
  </r>
  <r>
    <s v="CC13 - Cape Coral Un"/>
    <s v="07/10/08"/>
    <n v="137900"/>
    <s v="Mid Rise (4-7)"/>
    <n v="53"/>
    <s v="CBRE02"/>
    <x v="1"/>
    <s v="Condo"/>
    <e v="#N/A"/>
    <e v="#N/A"/>
    <x v="0"/>
  </r>
  <r>
    <s v="CC13 - Cape Coral Un"/>
    <s v="08/16/08"/>
    <n v="136900"/>
    <s v="Single Family"/>
    <n v="16"/>
    <s v="KGSR"/>
    <x v="0"/>
    <s v="Single Family"/>
    <e v="#N/A"/>
    <e v="#N/A"/>
    <x v="0"/>
  </r>
  <r>
    <s v="CC13 - Cape Coral Un"/>
    <s v="05/27/08"/>
    <n v="139000"/>
    <s v="Single Family"/>
    <n v="97"/>
    <s v="SBLT02"/>
    <x v="2"/>
    <s v="Single Family"/>
    <e v="#N/A"/>
    <e v="#N/A"/>
    <x v="0"/>
  </r>
  <r>
    <s v="CC13 - Cape Coral Un"/>
    <d v="2007-11-12T00:00:00"/>
    <n v="139000"/>
    <s v="Single Family"/>
    <n v="294"/>
    <s v="FREM"/>
    <x v="9"/>
    <s v="Single Family"/>
    <e v="#N/A"/>
    <e v="#N/A"/>
    <x v="0"/>
  </r>
  <r>
    <s v="CC13 - Cape Coral Un"/>
    <s v="04/10/08"/>
    <n v="139000"/>
    <s v="Single Family"/>
    <n v="144"/>
    <s v="FSSPN"/>
    <x v="3"/>
    <s v="Single Family"/>
    <e v="#N/A"/>
    <e v="#N/A"/>
    <x v="0"/>
  </r>
  <r>
    <s v="CC13 - Cape Coral Un"/>
    <d v="2007-12-24T00:00:00"/>
    <n v="139900"/>
    <s v="Single Family"/>
    <n v="252"/>
    <s v="SBLT01"/>
    <x v="10"/>
    <s v="Single Family"/>
    <e v="#N/A"/>
    <e v="#N/A"/>
    <x v="0"/>
  </r>
  <r>
    <s v="CC13 - Cape Coral Un"/>
    <s v="06/12/08"/>
    <n v="139900"/>
    <s v="Single Family"/>
    <n v="81"/>
    <s v="FREM"/>
    <x v="5"/>
    <s v="Single Family"/>
    <e v="#N/A"/>
    <e v="#N/A"/>
    <x v="0"/>
  </r>
  <r>
    <s v="CC13 - Cape Coral Un"/>
    <s v="08/29/08"/>
    <n v="129500"/>
    <s v="Single Family"/>
    <n v="3"/>
    <s v="FREM"/>
    <x v="0"/>
    <s v="Single Family"/>
    <e v="#N/A"/>
    <e v="#N/A"/>
    <x v="0"/>
  </r>
  <r>
    <s v="CC13 - Cape Coral Un"/>
    <s v="08/30/08"/>
    <n v="139999"/>
    <s v="Single Family"/>
    <n v="2"/>
    <s v="SBLT01"/>
    <x v="0"/>
    <s v="Single Family"/>
    <e v="#N/A"/>
    <e v="#N/A"/>
    <x v="0"/>
  </r>
  <r>
    <s v="CC13 - Cape Coral Un"/>
    <s v="01/21/08"/>
    <n v="129900"/>
    <s v="Single Family"/>
    <n v="224"/>
    <s v="CSANT"/>
    <x v="11"/>
    <s v="Single Family"/>
    <e v="#N/A"/>
    <e v="#N/A"/>
    <x v="0"/>
  </r>
  <r>
    <s v="CC13 - Cape Coral Un"/>
    <s v="07/18/07"/>
    <n v="139900"/>
    <s v="Single Family"/>
    <n v="411"/>
    <s v="FHMH"/>
    <x v="18"/>
    <s v="Single Family"/>
    <e v="#N/A"/>
    <e v="#N/A"/>
    <x v="0"/>
  </r>
  <r>
    <s v="CC13 - Cape Coral Un"/>
    <s v="07/30/08"/>
    <n v="129900"/>
    <s v="Single Family"/>
    <n v="33"/>
    <s v="FRED"/>
    <x v="1"/>
    <s v="Single Family"/>
    <e v="#N/A"/>
    <e v="#N/A"/>
    <x v="0"/>
  </r>
  <r>
    <s v="CC13 - Cape Coral Un"/>
    <s v="01/17/08"/>
    <n v="105000"/>
    <s v="Single Family"/>
    <n v="228"/>
    <s v="FCSS01"/>
    <x v="11"/>
    <s v="Single Family"/>
    <e v="#N/A"/>
    <e v="#N/A"/>
    <x v="0"/>
  </r>
  <r>
    <s v="CC13 - Cape Coral Un"/>
    <s v="02/20/07"/>
    <n v="144900"/>
    <s v="Mid Rise (4-7)"/>
    <n v="559"/>
    <s v="SBLT02"/>
    <x v="15"/>
    <s v="Condo"/>
    <e v="#N/A"/>
    <e v="#N/A"/>
    <x v="0"/>
  </r>
  <r>
    <s v="CC13 - Cape Coral Un"/>
    <s v="07/18/08"/>
    <n v="139000"/>
    <s v="Single Family"/>
    <n v="45"/>
    <s v="FSSA01"/>
    <x v="1"/>
    <s v="Single Family"/>
    <e v="#N/A"/>
    <e v="#N/A"/>
    <x v="0"/>
  </r>
  <r>
    <s v="CC13 - Cape Coral Un"/>
    <s v="07/07/08"/>
    <n v="139900"/>
    <s v="Single Family"/>
    <n v="56"/>
    <s v="FSEL"/>
    <x v="1"/>
    <s v="Single Family"/>
    <e v="#N/A"/>
    <e v="#N/A"/>
    <x v="0"/>
  </r>
  <r>
    <s v="CC11 - Cape Coral Un"/>
    <s v="06/03/08"/>
    <n v="208900"/>
    <s v="Low Rise (1-3)"/>
    <n v="90"/>
    <s v="CENCR"/>
    <x v="5"/>
    <s v="Condo"/>
    <e v="#N/A"/>
    <e v="#N/A"/>
    <x v="0"/>
  </r>
  <r>
    <s v="CC11 - Cape Coral Un"/>
    <d v="2007-12-01T00:00:00"/>
    <n v="209902"/>
    <s v="Single Family"/>
    <n v="275"/>
    <s v="FGGR"/>
    <x v="10"/>
    <s v="Single Family"/>
    <e v="#N/A"/>
    <e v="#N/A"/>
    <x v="0"/>
  </r>
  <r>
    <s v="CC11 - Cape Coral Un"/>
    <s v="06/20/08"/>
    <n v="199350"/>
    <s v="Single Family"/>
    <n v="73"/>
    <s v="FCSB"/>
    <x v="5"/>
    <s v="Single Family"/>
    <e v="#N/A"/>
    <e v="#N/A"/>
    <x v="0"/>
  </r>
  <r>
    <s v="CC11 - Cape Coral Un"/>
    <s v="04/25/08"/>
    <n v="199900"/>
    <s v="Single Family"/>
    <n v="129"/>
    <s v="CSPRI"/>
    <x v="3"/>
    <s v="Single Family"/>
    <e v="#N/A"/>
    <e v="#N/A"/>
    <x v="0"/>
  </r>
  <r>
    <s v="CC11 - Cape Coral Un"/>
    <d v="2007-10-11T00:00:00"/>
    <n v="215000"/>
    <s v="Mid Rise (4-7)"/>
    <n v="326"/>
    <s v="FCMR"/>
    <x v="8"/>
    <s v="Condo"/>
    <e v="#N/A"/>
    <e v="#N/A"/>
    <x v="0"/>
  </r>
  <r>
    <s v="CC11 - Cape Coral Un"/>
    <s v="02/27/08"/>
    <n v="214900"/>
    <s v="Single Family"/>
    <n v="187"/>
    <s v="VIPR01"/>
    <x v="7"/>
    <s v="Single Family"/>
    <e v="#N/A"/>
    <e v="#N/A"/>
    <x v="0"/>
  </r>
  <r>
    <s v="CC11 - Cape Coral Un"/>
    <s v="06/02/08"/>
    <n v="219000"/>
    <s v="Low Rise (1-3)"/>
    <n v="91"/>
    <s v="SBLT02"/>
    <x v="5"/>
    <s v="Condo"/>
    <e v="#N/A"/>
    <e v="#N/A"/>
    <x v="0"/>
  </r>
  <r>
    <s v="CC11 - Cape Coral Un"/>
    <s v="04/08/08"/>
    <n v="225000"/>
    <s v="Single Family"/>
    <n v="146"/>
    <s v="VDRL"/>
    <x v="3"/>
    <s v="Single Family"/>
    <e v="#N/A"/>
    <e v="#N/A"/>
    <x v="0"/>
  </r>
  <r>
    <s v="CC11 - Cape Coral Un"/>
    <s v="07/11/08"/>
    <n v="199900"/>
    <s v="Low Rise (1-3)"/>
    <n v="52"/>
    <s v="FUSI"/>
    <x v="1"/>
    <s v="Condo"/>
    <e v="#N/A"/>
    <e v="#N/A"/>
    <x v="0"/>
  </r>
  <r>
    <s v="CC11 - Cape Coral Un"/>
    <d v="2007-12-01T00:00:00"/>
    <n v="225000"/>
    <s v="Single Family"/>
    <n v="275"/>
    <s v="CWOND"/>
    <x v="10"/>
    <s v="Single Family"/>
    <e v="#N/A"/>
    <e v="#N/A"/>
    <x v="0"/>
  </r>
  <r>
    <s v="CC11 - Cape Coral Un"/>
    <s v="07/07/08"/>
    <n v="229000"/>
    <s v="Low Rise (1-3)"/>
    <n v="56"/>
    <s v="FCBR"/>
    <x v="1"/>
    <s v="Condo"/>
    <e v="#N/A"/>
    <e v="#N/A"/>
    <x v="0"/>
  </r>
  <r>
    <s v="CC11 - Cape Coral Un"/>
    <s v="07/01/08"/>
    <n v="217500"/>
    <s v="Single Family"/>
    <n v="55"/>
    <s v="CTEAM"/>
    <x v="1"/>
    <s v="Single Family"/>
    <e v="#N/A"/>
    <e v="#N/A"/>
    <x v="0"/>
  </r>
  <r>
    <s v="CC11 - Cape Coral Un"/>
    <s v="08/08/08"/>
    <n v="239000"/>
    <s v="Single Family"/>
    <n v="24"/>
    <s v="CBRE01"/>
    <x v="0"/>
    <s v="Single Family"/>
    <e v="#N/A"/>
    <e v="#N/A"/>
    <x v="0"/>
  </r>
  <r>
    <s v="CC11 - Cape Coral Un"/>
    <s v="06/14/08"/>
    <n v="229000"/>
    <s v="Low Rise (1-3)"/>
    <n v="79"/>
    <s v="FSPRN"/>
    <x v="5"/>
    <s v="Condo"/>
    <e v="#N/A"/>
    <e v="#N/A"/>
    <x v="0"/>
  </r>
  <r>
    <s v="CC11 - Cape Coral Un"/>
    <s v="07/21/08"/>
    <n v="229000"/>
    <s v="Low Rise (1-3)"/>
    <n v="42"/>
    <s v="FSSA01"/>
    <x v="1"/>
    <s v="Condo"/>
    <e v="#N/A"/>
    <e v="#N/A"/>
    <x v="0"/>
  </r>
  <r>
    <s v="CC11 - Cape Coral Un"/>
    <s v="08/25/08"/>
    <n v="249000"/>
    <s v="Low Rise (1-3)"/>
    <n v="7"/>
    <s v="PRUD08"/>
    <x v="0"/>
    <s v="Condo"/>
    <e v="#N/A"/>
    <e v="#N/A"/>
    <x v="0"/>
  </r>
  <r>
    <s v="CC11 - Cape Coral Un"/>
    <d v="2007-12-09T00:00:00"/>
    <n v="239000"/>
    <s v="Low Rise (1-3)"/>
    <n v="267"/>
    <s v="FDEP"/>
    <x v="10"/>
    <s v="Condo"/>
    <e v="#N/A"/>
    <e v="#N/A"/>
    <x v="0"/>
  </r>
  <r>
    <s v="CC11 - Cape Coral Un"/>
    <s v="06/01/07"/>
    <n v="248000"/>
    <s v="Single Family"/>
    <n v="458"/>
    <s v="CPR"/>
    <x v="12"/>
    <s v="Single Family"/>
    <e v="#N/A"/>
    <e v="#N/A"/>
    <x v="0"/>
  </r>
  <r>
    <s v="CC11 - Cape Coral Un"/>
    <s v="08/26/08"/>
    <n v="250000"/>
    <s v="Single Family"/>
    <n v="6"/>
    <s v="CRASO"/>
    <x v="0"/>
    <s v="Single Family"/>
    <s v="B"/>
    <s v="B"/>
    <x v="1"/>
  </r>
  <r>
    <s v="CC11 - Cape Coral Un"/>
    <s v="08/08/08"/>
    <n v="255000"/>
    <s v="Single Family"/>
    <n v="24"/>
    <s v="EQUI"/>
    <x v="0"/>
    <s v="Single Family"/>
    <e v="#N/A"/>
    <e v="#N/A"/>
    <x v="1"/>
  </r>
  <r>
    <s v="CC11 - Cape Coral Un"/>
    <s v="03/10/08"/>
    <n v="259779"/>
    <s v="Low Rise (1-3)"/>
    <n v="175"/>
    <s v="FHIRI"/>
    <x v="4"/>
    <s v="Condo"/>
    <e v="#N/A"/>
    <e v="#N/A"/>
    <x v="1"/>
  </r>
  <r>
    <s v="CC11 - Cape Coral Un"/>
    <s v="06/25/08"/>
    <n v="239900"/>
    <s v="Single Family"/>
    <n v="68"/>
    <s v="CBRE01"/>
    <x v="5"/>
    <s v="Single Family"/>
    <e v="#N/A"/>
    <e v="#N/A"/>
    <x v="0"/>
  </r>
  <r>
    <s v="CC11 - Cape Coral Un"/>
    <s v="05/01/08"/>
    <n v="259900"/>
    <s v="Single Family"/>
    <n v="123"/>
    <s v="CASRSL"/>
    <x v="2"/>
    <s v="Single Family"/>
    <e v="#N/A"/>
    <e v="#N/A"/>
    <x v="1"/>
  </r>
  <r>
    <s v="CC11 - Cape Coral Un"/>
    <s v="01/02/08"/>
    <n v="250000"/>
    <s v="Single Family"/>
    <n v="243"/>
    <s v="FHEI"/>
    <x v="11"/>
    <s v="Single Family"/>
    <s v="B"/>
    <s v="B"/>
    <x v="1"/>
  </r>
  <r>
    <s v="CC11 - Cape Coral Un"/>
    <d v="2007-12-12T00:00:00"/>
    <n v="250000"/>
    <s v="Single Family"/>
    <n v="264"/>
    <s v="CASRSL"/>
    <x v="10"/>
    <s v="Single Family"/>
    <s v="B"/>
    <s v="B"/>
    <x v="1"/>
  </r>
  <r>
    <s v="CC11 - Cape Coral Un"/>
    <s v="06/01/08"/>
    <n v="260000"/>
    <s v="Single Family"/>
    <n v="92"/>
    <s v="SBLT01"/>
    <x v="5"/>
    <s v="Single Family"/>
    <e v="#N/A"/>
    <e v="#N/A"/>
    <x v="1"/>
  </r>
  <r>
    <s v="CC11 - Cape Coral Un"/>
    <s v="06/16/08"/>
    <n v="164900"/>
    <s v="Mid Rise (4-7)"/>
    <n v="77"/>
    <s v="SBLT02"/>
    <x v="5"/>
    <s v="Condo"/>
    <e v="#N/A"/>
    <e v="#N/A"/>
    <x v="0"/>
  </r>
  <r>
    <s v="CC11 - Cape Coral Un"/>
    <s v="06/05/08"/>
    <n v="270000"/>
    <s v="Single Family"/>
    <n v="88"/>
    <s v="CBRE02"/>
    <x v="5"/>
    <s v="Single Family"/>
    <e v="#N/A"/>
    <e v="#N/A"/>
    <x v="1"/>
  </r>
  <r>
    <s v="CC11 - Cape Coral Un"/>
    <d v="2006-12-01T00:00:00"/>
    <n v="259900"/>
    <s v="Single Family"/>
    <n v="640"/>
    <s v="CHEPPE"/>
    <x v="23"/>
    <s v="Single Family"/>
    <e v="#N/A"/>
    <e v="#N/A"/>
    <x v="1"/>
  </r>
  <r>
    <s v="CC11 - Cape Coral Un"/>
    <s v="04/07/08"/>
    <n v="278900"/>
    <s v="Single Family"/>
    <n v="147"/>
    <s v="FGVI"/>
    <x v="3"/>
    <s v="Single Family"/>
    <e v="#N/A"/>
    <e v="#N/A"/>
    <x v="1"/>
  </r>
  <r>
    <s v="CC11 - Cape Coral Un"/>
    <s v="06/05/08"/>
    <n v="270000"/>
    <s v="Single Family"/>
    <n v="88"/>
    <s v="CBRE02"/>
    <x v="5"/>
    <s v="Single Family"/>
    <e v="#N/A"/>
    <e v="#N/A"/>
    <x v="1"/>
  </r>
  <r>
    <s v="CC11 - Cape Coral Un"/>
    <s v="09/17/07"/>
    <n v="284000"/>
    <s v="Single Family"/>
    <n v="350"/>
    <s v="CTEAM"/>
    <x v="14"/>
    <s v="Single Family"/>
    <e v="#N/A"/>
    <e v="#N/A"/>
    <x v="1"/>
  </r>
  <r>
    <s v="CC11 - Cape Coral Un"/>
    <s v="06/16/08"/>
    <n v="284900"/>
    <s v="Single Family"/>
    <n v="77"/>
    <s v="FVOR"/>
    <x v="5"/>
    <s v="Single Family"/>
    <e v="#N/A"/>
    <e v="#N/A"/>
    <x v="1"/>
  </r>
  <r>
    <s v="CC11 - Cape Coral Un"/>
    <s v="01/31/08"/>
    <n v="260000"/>
    <s v="Single Family"/>
    <n v="185"/>
    <s v="FUSI"/>
    <x v="11"/>
    <s v="Single Family"/>
    <e v="#N/A"/>
    <e v="#N/A"/>
    <x v="1"/>
  </r>
  <r>
    <s v="CC11 - Cape Coral Un"/>
    <s v="06/26/08"/>
    <n v="279000"/>
    <s v="Single Family"/>
    <n v="67"/>
    <s v="SBLT01"/>
    <x v="5"/>
    <s v="Single Family"/>
    <e v="#N/A"/>
    <e v="#N/A"/>
    <x v="1"/>
  </r>
  <r>
    <s v="CC11 - Cape Coral Un"/>
    <s v="01/24/08"/>
    <n v="260000"/>
    <s v="Single Family"/>
    <n v="103"/>
    <s v="FPHR"/>
    <x v="11"/>
    <s v="Single Family"/>
    <e v="#N/A"/>
    <e v="#N/A"/>
    <x v="1"/>
  </r>
  <r>
    <s v="CC11 - Cape Coral Un"/>
    <s v="02/04/08"/>
    <n v="289900"/>
    <s v="Single Family"/>
    <n v="210"/>
    <s v="CCMLT"/>
    <x v="7"/>
    <s v="Single Family"/>
    <e v="#N/A"/>
    <e v="#N/A"/>
    <x v="1"/>
  </r>
  <r>
    <s v="CC11 - Cape Coral Un"/>
    <s v="02/08/08"/>
    <n v="285000"/>
    <s v="Single Family"/>
    <n v="206"/>
    <s v="CNHNI"/>
    <x v="7"/>
    <s v="Single Family"/>
    <e v="#N/A"/>
    <e v="#N/A"/>
    <x v="1"/>
  </r>
  <r>
    <s v="CC11 - Cape Coral Un"/>
    <s v="07/22/08"/>
    <n v="289000"/>
    <s v="Single Family"/>
    <n v="41"/>
    <s v="FSCRG"/>
    <x v="1"/>
    <s v="Single Family"/>
    <e v="#N/A"/>
    <e v="#N/A"/>
    <x v="1"/>
  </r>
  <r>
    <s v="CC11 - Cape Coral Un"/>
    <s v="03/31/08"/>
    <n v="299000"/>
    <s v="Low Rise (1-3)"/>
    <n v="154"/>
    <s v="CARE"/>
    <x v="4"/>
    <s v="Condo"/>
    <e v="#N/A"/>
    <e v="#N/A"/>
    <x v="1"/>
  </r>
  <r>
    <s v="CC11 - Cape Coral Un"/>
    <s v="06/05/08"/>
    <n v="299000"/>
    <s v="Single Family"/>
    <n v="88"/>
    <s v="CWOND"/>
    <x v="5"/>
    <s v="Single Family"/>
    <e v="#N/A"/>
    <e v="#N/A"/>
    <x v="1"/>
  </r>
  <r>
    <s v="CC11 - Cape Coral Un"/>
    <s v="08/23/07"/>
    <n v="290000"/>
    <s v="Single Family"/>
    <n v="375"/>
    <s v="CCYRUS"/>
    <x v="6"/>
    <s v="Single Family"/>
    <e v="#N/A"/>
    <e v="#N/A"/>
    <x v="1"/>
  </r>
  <r>
    <s v="CC11 - Cape Coral Un"/>
    <s v="07/31/08"/>
    <n v="299500"/>
    <s v="Single Family"/>
    <n v="32"/>
    <s v="AAIM03"/>
    <x v="1"/>
    <s v="Single Family"/>
    <e v="#N/A"/>
    <e v="#N/A"/>
    <x v="1"/>
  </r>
  <r>
    <s v="CC11 - Cape Coral Un"/>
    <s v="04/21/08"/>
    <n v="261155"/>
    <s v="Single Family"/>
    <n v="121"/>
    <s v="CSNBL"/>
    <x v="3"/>
    <s v="Single Family"/>
    <e v="#N/A"/>
    <e v="#N/A"/>
    <x v="1"/>
  </r>
  <r>
    <s v="CC11 - Cape Coral Un"/>
    <s v="09/13/07"/>
    <n v="299000"/>
    <s v="Single Family"/>
    <n v="354"/>
    <s v="ARG"/>
    <x v="14"/>
    <s v="Single Family"/>
    <e v="#N/A"/>
    <e v="#N/A"/>
    <x v="1"/>
  </r>
  <r>
    <s v="CC11 - Cape Coral Un"/>
    <s v="01/27/07"/>
    <n v="299900"/>
    <s v="Low Rise (1-3)"/>
    <n v="583"/>
    <s v="FICR"/>
    <x v="13"/>
    <s v="Condo"/>
    <e v="#N/A"/>
    <e v="#N/A"/>
    <x v="1"/>
  </r>
  <r>
    <s v="CC11 - Cape Coral Un"/>
    <s v="03/19/08"/>
    <n v="299900"/>
    <s v="Low Rise (1-3)"/>
    <n v="166"/>
    <s v="SBLT01"/>
    <x v="4"/>
    <s v="Condo"/>
    <e v="#N/A"/>
    <e v="#N/A"/>
    <x v="1"/>
  </r>
  <r>
    <s v="CC11 - Cape Coral Un"/>
    <s v="05/04/08"/>
    <n v="319000"/>
    <s v="Single Family"/>
    <n v="120"/>
    <s v="FTIME"/>
    <x v="2"/>
    <s v="Single Family"/>
    <e v="#N/A"/>
    <e v="#N/A"/>
    <x v="1"/>
  </r>
  <r>
    <s v="CC11 - Cape Coral Un"/>
    <s v="08/09/08"/>
    <n v="310000"/>
    <s v="Low Rise (1-3)"/>
    <n v="23"/>
    <s v="FSPRN"/>
    <x v="0"/>
    <s v="Condo"/>
    <e v="#N/A"/>
    <e v="#N/A"/>
    <x v="1"/>
  </r>
  <r>
    <s v="CC11 - Cape Coral Un"/>
    <s v="08/15/08"/>
    <n v="299000"/>
    <s v="Single Family"/>
    <n v="17"/>
    <s v="SBLT01"/>
    <x v="0"/>
    <s v="Single Family"/>
    <e v="#N/A"/>
    <e v="#N/A"/>
    <x v="1"/>
  </r>
  <r>
    <s v="CC11 - Cape Coral Un"/>
    <s v="01/05/08"/>
    <n v="310000"/>
    <s v="Single Family"/>
    <n v="240"/>
    <s v="VDRL"/>
    <x v="11"/>
    <s v="Single Family"/>
    <e v="#N/A"/>
    <e v="#N/A"/>
    <x v="1"/>
  </r>
  <r>
    <s v="CC11 - Cape Coral Un"/>
    <s v="08/04/08"/>
    <n v="319500"/>
    <s v="Single Family"/>
    <n v="28"/>
    <s v="CKEIM"/>
    <x v="0"/>
    <s v="Single Family"/>
    <e v="#N/A"/>
    <e v="#N/A"/>
    <x v="1"/>
  </r>
  <r>
    <s v="CC11 - Cape Coral Un"/>
    <d v="2007-12-03T00:00:00"/>
    <n v="319900"/>
    <s v="Single Family"/>
    <n v="273"/>
    <s v="FWLK"/>
    <x v="10"/>
    <s v="Single Family"/>
    <e v="#N/A"/>
    <e v="#N/A"/>
    <x v="1"/>
  </r>
  <r>
    <s v="CC11 - Cape Coral Un"/>
    <s v="06/01/07"/>
    <n v="325000"/>
    <s v="Single Family"/>
    <n v="458"/>
    <s v="FHMH"/>
    <x v="12"/>
    <s v="Single Family"/>
    <e v="#N/A"/>
    <e v="#N/A"/>
    <x v="1"/>
  </r>
  <r>
    <s v="CC11 - Cape Coral Un"/>
    <d v="2007-11-01T00:00:00"/>
    <n v="319900"/>
    <s v="Single Family"/>
    <n v="305"/>
    <s v="FWLK"/>
    <x v="9"/>
    <s v="Single Family"/>
    <e v="#N/A"/>
    <e v="#N/A"/>
    <x v="1"/>
  </r>
  <r>
    <s v="CC11 - Cape Coral Un"/>
    <s v="06/23/08"/>
    <n v="322000"/>
    <s v="Low Rise (1-3)"/>
    <n v="70"/>
    <s v="FVOR"/>
    <x v="5"/>
    <s v="Condo"/>
    <e v="#N/A"/>
    <e v="#N/A"/>
    <x v="1"/>
  </r>
  <r>
    <s v="CC11 - Cape Coral Un"/>
    <s v="05/02/08"/>
    <n v="330000"/>
    <s v="Single Family"/>
    <n v="122"/>
    <s v="FREM"/>
    <x v="2"/>
    <s v="Single Family"/>
    <e v="#N/A"/>
    <e v="#N/A"/>
    <x v="1"/>
  </r>
  <r>
    <s v="CC11 - Cape Coral Un"/>
    <s v="08/10/08"/>
    <n v="330000"/>
    <s v="Single Family"/>
    <n v="22"/>
    <s v="CCSR"/>
    <x v="0"/>
    <s v="Single Family"/>
    <e v="#N/A"/>
    <e v="#N/A"/>
    <x v="1"/>
  </r>
  <r>
    <s v="CC11 - Cape Coral Un"/>
    <s v="07/08/08"/>
    <n v="334900"/>
    <s v="Single Family"/>
    <n v="55"/>
    <s v="FSSPN"/>
    <x v="1"/>
    <s v="Single Family"/>
    <e v="#N/A"/>
    <e v="#N/A"/>
    <x v="1"/>
  </r>
  <r>
    <s v="CC11 - Cape Coral Un"/>
    <s v="09/04/07"/>
    <n v="340000"/>
    <s v="Single Family"/>
    <n v="363"/>
    <s v="TPR"/>
    <x v="14"/>
    <s v="Single Family"/>
    <e v="#N/A"/>
    <e v="#N/A"/>
    <x v="1"/>
  </r>
  <r>
    <s v="CC11 - Cape Coral Un"/>
    <s v="06/26/08"/>
    <n v="324999"/>
    <s v="Single Family"/>
    <n v="67"/>
    <s v="FCBR"/>
    <x v="5"/>
    <s v="Single Family"/>
    <e v="#N/A"/>
    <e v="#N/A"/>
    <x v="1"/>
  </r>
  <r>
    <s v="CC11 - Cape Coral Un"/>
    <d v="2007-11-16T00:00:00"/>
    <n v="349000"/>
    <s v="Single Family"/>
    <n v="290"/>
    <s v="SBLT01"/>
    <x v="9"/>
    <s v="Single Family"/>
    <e v="#N/A"/>
    <e v="#N/A"/>
    <x v="1"/>
  </r>
  <r>
    <s v="CC11 - Cape Coral Un"/>
    <s v="08/18/08"/>
    <n v="349000"/>
    <s v="Single Family"/>
    <n v="14"/>
    <s v="FROS"/>
    <x v="0"/>
    <s v="Single Family"/>
    <e v="#N/A"/>
    <e v="#N/A"/>
    <x v="1"/>
  </r>
  <r>
    <s v="CC14 - Cape Coral Un"/>
    <s v="06/10/08"/>
    <n v="119800"/>
    <s v="Single Family"/>
    <n v="83"/>
    <s v="FCER"/>
    <x v="5"/>
    <s v="Single Family"/>
    <e v="#N/A"/>
    <e v="#N/A"/>
    <x v="0"/>
  </r>
  <r>
    <s v="CC14 - Cape Coral Un"/>
    <s v="07/10/08"/>
    <n v="119800"/>
    <s v="Single Family"/>
    <n v="53"/>
    <s v="FJRR"/>
    <x v="1"/>
    <s v="Single Family"/>
    <e v="#N/A"/>
    <e v="#N/A"/>
    <x v="0"/>
  </r>
  <r>
    <s v="CC14 - Cape Coral Un"/>
    <d v="2007-10-22T00:00:00"/>
    <n v="119900"/>
    <s v="Single Family"/>
    <n v="308"/>
    <s v="FEXPO"/>
    <x v="8"/>
    <s v="Single Family"/>
    <e v="#N/A"/>
    <e v="#N/A"/>
    <x v="0"/>
  </r>
  <r>
    <s v="CC14 - Cape Coral Un"/>
    <s v="08/02/08"/>
    <n v="119900"/>
    <s v="Single Family"/>
    <n v="29"/>
    <s v="CBRE02"/>
    <x v="0"/>
    <s v="Single Family"/>
    <e v="#N/A"/>
    <e v="#N/A"/>
    <x v="0"/>
  </r>
  <r>
    <s v="CC14 - Cape Coral Un"/>
    <s v="08/28/08"/>
    <n v="119900"/>
    <s v="Single Family"/>
    <n v="4"/>
    <s v="PDREB"/>
    <x v="0"/>
    <s v="Single Family"/>
    <e v="#N/A"/>
    <e v="#N/A"/>
    <x v="0"/>
  </r>
  <r>
    <s v="CC14 - Cape Coral Un"/>
    <s v="05/28/08"/>
    <n v="120000"/>
    <s v="Single Family"/>
    <n v="96"/>
    <s v="FMAKS"/>
    <x v="2"/>
    <s v="Single Family"/>
    <e v="#N/A"/>
    <e v="#N/A"/>
    <x v="0"/>
  </r>
  <r>
    <s v="CC14 - Cape Coral Un"/>
    <s v="08/26/08"/>
    <n v="120000"/>
    <s v="Single Family"/>
    <n v="6"/>
    <s v="FSSA"/>
    <x v="0"/>
    <s v="Single Family"/>
    <e v="#N/A"/>
    <e v="#N/A"/>
    <x v="0"/>
  </r>
  <r>
    <s v="CC14 - Cape Coral Un"/>
    <s v="03/19/08"/>
    <n v="122900"/>
    <s v="Low Rise (1-3)"/>
    <n v="166"/>
    <s v="CENCR"/>
    <x v="4"/>
    <s v="Condo"/>
    <e v="#N/A"/>
    <e v="#N/A"/>
    <x v="0"/>
  </r>
  <r>
    <s v="CC14 - Cape Coral Un"/>
    <s v="03/21/08"/>
    <n v="124000"/>
    <s v="Single Family"/>
    <n v="164"/>
    <s v="FRWF2"/>
    <x v="4"/>
    <s v="Single Family"/>
    <e v="#N/A"/>
    <e v="#N/A"/>
    <x v="0"/>
  </r>
  <r>
    <s v="CC14 - Cape Coral Un"/>
    <s v="08/07/08"/>
    <n v="99900"/>
    <s v="Single Family"/>
    <n v="25"/>
    <s v="FSSPR"/>
    <x v="0"/>
    <s v="Single Family"/>
    <e v="#N/A"/>
    <e v="#N/A"/>
    <x v="0"/>
  </r>
  <r>
    <s v="CC14 - Cape Coral Un"/>
    <s v="07/15/08"/>
    <n v="99000"/>
    <s v="Single Family"/>
    <n v="48"/>
    <s v="RMAX01"/>
    <x v="1"/>
    <s v="Single Family"/>
    <e v="#N/A"/>
    <e v="#N/A"/>
    <x v="0"/>
  </r>
  <r>
    <s v="CC14 - Cape Coral Un"/>
    <s v="06/23/08"/>
    <n v="78500"/>
    <s v="Low Rise (1-3)"/>
    <n v="70"/>
    <s v="CBRE02"/>
    <x v="5"/>
    <s v="Condo"/>
    <e v="#N/A"/>
    <e v="#N/A"/>
    <x v="0"/>
  </r>
  <r>
    <s v="CC14 - Cape Coral Un"/>
    <s v="08/07/08"/>
    <n v="124900"/>
    <s v="Single Family"/>
    <n v="25"/>
    <s v="CBRE02"/>
    <x v="0"/>
    <s v="Single Family"/>
    <e v="#N/A"/>
    <e v="#N/A"/>
    <x v="0"/>
  </r>
  <r>
    <s v="CC14 - Cape Coral Un"/>
    <s v="07/01/08"/>
    <n v="78990"/>
    <s v="Single Family"/>
    <n v="62"/>
    <s v="FPAL"/>
    <x v="1"/>
    <s v="Single Family"/>
    <e v="#N/A"/>
    <e v="#N/A"/>
    <x v="0"/>
  </r>
  <r>
    <s v="CC14 - Cape Coral Un"/>
    <s v="02/24/08"/>
    <n v="79000"/>
    <s v="Villa Attch/Half Dup"/>
    <n v="190"/>
    <s v="KWW"/>
    <x v="7"/>
    <s v="Single Family"/>
    <e v="#N/A"/>
    <e v="#N/A"/>
    <x v="0"/>
  </r>
  <r>
    <s v="CC14 - Cape Coral Un"/>
    <s v="01/30/08"/>
    <n v="124900"/>
    <s v="Villa Attch/Half Dup"/>
    <n v="215"/>
    <s v="CBRE02"/>
    <x v="11"/>
    <s v="Single Family"/>
    <e v="#N/A"/>
    <e v="#N/A"/>
    <x v="0"/>
  </r>
  <r>
    <s v="CC14 - Cape Coral Un"/>
    <s v="02/12/08"/>
    <n v="124900"/>
    <s v="Single Family"/>
    <n v="202"/>
    <s v="FSSPN"/>
    <x v="7"/>
    <s v="Single Family"/>
    <e v="#N/A"/>
    <e v="#N/A"/>
    <x v="0"/>
  </r>
  <r>
    <s v="CC14 - Cape Coral Un"/>
    <s v="05/20/08"/>
    <n v="124900"/>
    <s v="Single Family"/>
    <n v="104"/>
    <s v="FSSPN"/>
    <x v="2"/>
    <s v="Single Family"/>
    <e v="#N/A"/>
    <e v="#N/A"/>
    <x v="0"/>
  </r>
  <r>
    <s v="CC14 - Cape Coral Un"/>
    <s v="09/03/07"/>
    <n v="129000"/>
    <s v="Single Family"/>
    <n v="364"/>
    <s v="SHELL"/>
    <x v="14"/>
    <s v="Single Family"/>
    <e v="#N/A"/>
    <e v="#N/A"/>
    <x v="0"/>
  </r>
  <r>
    <s v="CC14 - Cape Coral Un"/>
    <s v="08/08/08"/>
    <n v="129000"/>
    <s v="Single Family"/>
    <n v="24"/>
    <s v="CBRE02"/>
    <x v="0"/>
    <s v="Single Family"/>
    <e v="#N/A"/>
    <e v="#N/A"/>
    <x v="0"/>
  </r>
  <r>
    <s v="CC14 - Cape Coral Un"/>
    <s v="07/25/07"/>
    <n v="129900"/>
    <s v="Single Family"/>
    <n v="404"/>
    <s v="FCBR"/>
    <x v="18"/>
    <s v="Single Family"/>
    <e v="#N/A"/>
    <e v="#N/A"/>
    <x v="0"/>
  </r>
  <r>
    <s v="CC14 - Cape Coral Un"/>
    <s v="04/01/08"/>
    <n v="129900"/>
    <s v="Single Family"/>
    <n v="153"/>
    <s v="FSAD"/>
    <x v="3"/>
    <s v="Single Family"/>
    <e v="#N/A"/>
    <e v="#N/A"/>
    <x v="0"/>
  </r>
  <r>
    <s v="CC14 - Cape Coral Un"/>
    <s v="01/28/08"/>
    <n v="125000"/>
    <s v="Single Family"/>
    <n v="217"/>
    <s v="CBRE02"/>
    <x v="11"/>
    <s v="Single Family"/>
    <e v="#N/A"/>
    <e v="#N/A"/>
    <x v="0"/>
  </r>
  <r>
    <s v="CC14 - Cape Coral Un"/>
    <s v="06/13/08"/>
    <n v="129900"/>
    <s v="Single Family"/>
    <n v="80"/>
    <s v="CCYRUS"/>
    <x v="5"/>
    <s v="Single Family"/>
    <e v="#N/A"/>
    <e v="#N/A"/>
    <x v="0"/>
  </r>
  <r>
    <s v="CC14 - Cape Coral Un"/>
    <d v="2007-11-20T00:00:00"/>
    <n v="129900"/>
    <s v="Single Family"/>
    <n v="149"/>
    <s v="CSORI"/>
    <x v="9"/>
    <s v="Single Family"/>
    <e v="#N/A"/>
    <e v="#N/A"/>
    <x v="0"/>
  </r>
  <r>
    <s v="CC14 - Cape Coral Un"/>
    <s v="08/19/08"/>
    <n v="129900"/>
    <s v="Single Family"/>
    <n v="13"/>
    <s v="CBRE02"/>
    <x v="0"/>
    <s v="Single Family"/>
    <e v="#N/A"/>
    <e v="#N/A"/>
    <x v="0"/>
  </r>
  <r>
    <s v="CC14 - Cape Coral Un"/>
    <s v="06/26/08"/>
    <n v="129900"/>
    <s v="Single Family"/>
    <n v="67"/>
    <s v="PRUD08"/>
    <x v="5"/>
    <s v="Single Family"/>
    <e v="#N/A"/>
    <e v="#N/A"/>
    <x v="0"/>
  </r>
  <r>
    <s v="CC14 - Cape Coral Un"/>
    <s v="03/11/08"/>
    <n v="130000"/>
    <s v="Single Family"/>
    <n v="174"/>
    <s v="FSAD"/>
    <x v="4"/>
    <s v="Single Family"/>
    <e v="#N/A"/>
    <e v="#N/A"/>
    <x v="0"/>
  </r>
  <r>
    <s v="CC14 - Cape Coral Un"/>
    <s v="06/16/08"/>
    <n v="130000"/>
    <s v="Single Family"/>
    <n v="77"/>
    <s v="FSAD"/>
    <x v="5"/>
    <s v="Single Family"/>
    <e v="#N/A"/>
    <e v="#N/A"/>
    <x v="0"/>
  </r>
  <r>
    <s v="CC14 - Cape Coral Un"/>
    <s v="01/26/08"/>
    <n v="129900"/>
    <s v="Single Family"/>
    <n v="219"/>
    <s v="FSEL"/>
    <x v="11"/>
    <s v="Single Family"/>
    <e v="#N/A"/>
    <e v="#N/A"/>
    <x v="0"/>
  </r>
  <r>
    <s v="CC14 - Cape Coral Un"/>
    <s v="05/30/08"/>
    <n v="130900"/>
    <s v="Single Family"/>
    <n v="94"/>
    <s v="FEASY"/>
    <x v="2"/>
    <s v="Single Family"/>
    <e v="#N/A"/>
    <e v="#N/A"/>
    <x v="0"/>
  </r>
  <r>
    <s v="CC14 - Cape Coral Un"/>
    <s v="07/30/08"/>
    <n v="133000"/>
    <s v="Single Family"/>
    <n v="33"/>
    <s v="KWW"/>
    <x v="1"/>
    <s v="Single Family"/>
    <e v="#N/A"/>
    <e v="#N/A"/>
    <x v="0"/>
  </r>
  <r>
    <s v="CC14 - Cape Coral Un"/>
    <s v="05/14/08"/>
    <n v="134900"/>
    <s v="Single Family"/>
    <n v="46"/>
    <s v="CWIRI"/>
    <x v="2"/>
    <s v="Single Family"/>
    <e v="#N/A"/>
    <e v="#N/A"/>
    <x v="0"/>
  </r>
  <r>
    <s v="CC14 - Cape Coral Un"/>
    <s v="07/28/08"/>
    <n v="134900"/>
    <s v="Single Family"/>
    <n v="35"/>
    <s v="FREM"/>
    <x v="1"/>
    <s v="Single Family"/>
    <e v="#N/A"/>
    <e v="#N/A"/>
    <x v="0"/>
  </r>
  <r>
    <s v="CC14 - Cape Coral Un"/>
    <s v="02/21/08"/>
    <n v="135000"/>
    <s v="Single Family"/>
    <n v="82"/>
    <s v="FEASY"/>
    <x v="7"/>
    <s v="Single Family"/>
    <e v="#N/A"/>
    <e v="#N/A"/>
    <x v="0"/>
  </r>
  <r>
    <s v="CC14 - Cape Coral Un"/>
    <s v="08/08/08"/>
    <n v="135940"/>
    <s v="Single Family"/>
    <n v="24"/>
    <s v="SBLT01"/>
    <x v="0"/>
    <s v="Single Family"/>
    <e v="#N/A"/>
    <e v="#N/A"/>
    <x v="0"/>
  </r>
  <r>
    <s v="CC14 - Cape Coral Un"/>
    <s v="04/08/08"/>
    <n v="138900"/>
    <s v="Single Family"/>
    <n v="146"/>
    <s v="FPLES"/>
    <x v="3"/>
    <s v="Single Family"/>
    <e v="#N/A"/>
    <e v="#N/A"/>
    <x v="0"/>
  </r>
  <r>
    <s v="CC14 - Cape Coral Un"/>
    <s v="07/17/08"/>
    <n v="133000"/>
    <s v="Single Family"/>
    <n v="46"/>
    <s v="FMAKS"/>
    <x v="1"/>
    <s v="Single Family"/>
    <e v="#N/A"/>
    <e v="#N/A"/>
    <x v="0"/>
  </r>
  <r>
    <s v="CC14 - Cape Coral Un"/>
    <d v="2007-10-29T00:00:00"/>
    <n v="139000"/>
    <s v="Single Family"/>
    <n v="308"/>
    <s v="FCBR"/>
    <x v="8"/>
    <s v="Single Family"/>
    <e v="#N/A"/>
    <e v="#N/A"/>
    <x v="0"/>
  </r>
  <r>
    <s v="CC14 - Cape Coral Un"/>
    <d v="2007-12-11T00:00:00"/>
    <n v="139000"/>
    <s v="Single Family"/>
    <n v="265"/>
    <s v="FPFW"/>
    <x v="10"/>
    <s v="Single Family"/>
    <e v="#N/A"/>
    <e v="#N/A"/>
    <x v="0"/>
  </r>
  <r>
    <s v="CC14 - Cape Coral Un"/>
    <d v="2007-10-30T00:00:00"/>
    <n v="139900"/>
    <s v="Single Family"/>
    <n v="307"/>
    <s v="FSAD"/>
    <x v="8"/>
    <s v="Single Family"/>
    <e v="#N/A"/>
    <e v="#N/A"/>
    <x v="0"/>
  </r>
  <r>
    <s v="CC14 - Cape Coral Un"/>
    <s v="07/23/07"/>
    <n v="139000"/>
    <s v="Single Family"/>
    <n v="406"/>
    <s v="FISL"/>
    <x v="18"/>
    <s v="Single Family"/>
    <e v="#N/A"/>
    <e v="#N/A"/>
    <x v="0"/>
  </r>
  <r>
    <s v="CC14 - Cape Coral Un"/>
    <s v="06/17/08"/>
    <n v="134000"/>
    <s v="Single Family"/>
    <n v="76"/>
    <s v="FSAD"/>
    <x v="5"/>
    <s v="Single Family"/>
    <e v="#N/A"/>
    <e v="#N/A"/>
    <x v="0"/>
  </r>
  <r>
    <s v="CC14 - Cape Coral Un"/>
    <s v="08/28/08"/>
    <n v="139900"/>
    <s v="Single Family"/>
    <n v="4"/>
    <s v="CBRE02"/>
    <x v="0"/>
    <s v="Single Family"/>
    <e v="#N/A"/>
    <e v="#N/A"/>
    <x v="0"/>
  </r>
  <r>
    <s v="CC14 - Cape Coral Un"/>
    <s v="05/12/08"/>
    <n v="139900"/>
    <s v="Single Family"/>
    <n v="112"/>
    <s v="FADD"/>
    <x v="2"/>
    <s v="Single Family"/>
    <e v="#N/A"/>
    <e v="#N/A"/>
    <x v="0"/>
  </r>
  <r>
    <s v="CC14 - Cape Coral Un"/>
    <s v="03/02/08"/>
    <n v="139900"/>
    <s v="Low Rise (1-3)"/>
    <n v="183"/>
    <s v="AAIM03"/>
    <x v="4"/>
    <s v="Condo"/>
    <e v="#N/A"/>
    <e v="#N/A"/>
    <x v="0"/>
  </r>
  <r>
    <s v="CC14 - Cape Coral Un"/>
    <s v="02/28/08"/>
    <n v="144900"/>
    <s v="Single Family"/>
    <n v="186"/>
    <s v="ACCRE"/>
    <x v="7"/>
    <s v="Single Family"/>
    <e v="#N/A"/>
    <e v="#N/A"/>
    <x v="0"/>
  </r>
  <r>
    <s v="CC14 - Cape Coral Un"/>
    <s v="07/22/08"/>
    <n v="144400"/>
    <s v="Single Family"/>
    <n v="41"/>
    <s v="FSSPR"/>
    <x v="1"/>
    <s v="Single Family"/>
    <e v="#N/A"/>
    <e v="#N/A"/>
    <x v="0"/>
  </r>
  <r>
    <s v="CC14 - Cape Coral Un"/>
    <s v="08/29/08"/>
    <n v="144900"/>
    <s v="Single Family"/>
    <n v="3"/>
    <s v="FSUNR"/>
    <x v="0"/>
    <s v="Single Family"/>
    <e v="#N/A"/>
    <e v="#N/A"/>
    <x v="0"/>
  </r>
  <r>
    <s v="CC14 - Cape Coral Un"/>
    <s v="06/04/08"/>
    <n v="146900"/>
    <s v="Single Family"/>
    <n v="89"/>
    <s v="FMRS"/>
    <x v="5"/>
    <s v="Single Family"/>
    <e v="#N/A"/>
    <e v="#N/A"/>
    <x v="0"/>
  </r>
  <r>
    <s v="CC14 - Cape Coral Un"/>
    <s v="02/14/08"/>
    <n v="149000"/>
    <s v="Single Family"/>
    <n v="200"/>
    <s v="SBLT01"/>
    <x v="7"/>
    <s v="Single Family"/>
    <e v="#N/A"/>
    <e v="#N/A"/>
    <x v="0"/>
  </r>
  <r>
    <s v="CC14 - Cape Coral Un"/>
    <s v="05/08/08"/>
    <n v="149000"/>
    <s v="Single Family"/>
    <n v="116"/>
    <s v="CRESCU"/>
    <x v="2"/>
    <s v="Single Family"/>
    <e v="#N/A"/>
    <e v="#N/A"/>
    <x v="0"/>
  </r>
  <r>
    <s v="CC14 - Cape Coral Un"/>
    <s v="05/20/08"/>
    <n v="145000"/>
    <s v="Single Family"/>
    <n v="104"/>
    <s v="CSPRI"/>
    <x v="2"/>
    <s v="Single Family"/>
    <e v="#N/A"/>
    <e v="#N/A"/>
    <x v="0"/>
  </r>
  <r>
    <s v="CC14 - Cape Coral Un"/>
    <s v="06/17/08"/>
    <n v="149000"/>
    <s v="Single Family"/>
    <n v="76"/>
    <s v="FCER"/>
    <x v="5"/>
    <s v="Single Family"/>
    <e v="#N/A"/>
    <e v="#N/A"/>
    <x v="0"/>
  </r>
  <r>
    <s v="CC14 - Cape Coral Un"/>
    <s v="01/29/08"/>
    <n v="144000"/>
    <s v="Single Family"/>
    <n v="216"/>
    <s v="CMARG"/>
    <x v="11"/>
    <s v="Single Family"/>
    <e v="#N/A"/>
    <e v="#N/A"/>
    <x v="0"/>
  </r>
  <r>
    <s v="CC14 - Cape Coral Un"/>
    <s v="08/13/07"/>
    <n v="149900"/>
    <s v="Single Family"/>
    <n v="385"/>
    <s v="FGRSF"/>
    <x v="6"/>
    <s v="Single Family"/>
    <e v="#N/A"/>
    <e v="#N/A"/>
    <x v="0"/>
  </r>
  <r>
    <s v="CC14 - Cape Coral Un"/>
    <s v="08/11/08"/>
    <n v="149800"/>
    <s v="Single Family"/>
    <n v="21"/>
    <s v="FEIN"/>
    <x v="0"/>
    <s v="Single Family"/>
    <e v="#N/A"/>
    <e v="#N/A"/>
    <x v="0"/>
  </r>
  <r>
    <s v="CC14 - Cape Coral Un"/>
    <s v="07/23/08"/>
    <n v="149900"/>
    <s v="Single Family"/>
    <n v="40"/>
    <s v="FCBR"/>
    <x v="1"/>
    <s v="Single Family"/>
    <e v="#N/A"/>
    <e v="#N/A"/>
    <x v="0"/>
  </r>
  <r>
    <s v="CC14 - Cape Coral Un"/>
    <s v="07/30/08"/>
    <n v="129900"/>
    <s v="Single Family"/>
    <n v="33"/>
    <s v="FPLES"/>
    <x v="1"/>
    <s v="Single Family"/>
    <e v="#N/A"/>
    <e v="#N/A"/>
    <x v="0"/>
  </r>
  <r>
    <s v="CC14 - Cape Coral Un"/>
    <d v="2007-11-09T00:00:00"/>
    <n v="149900"/>
    <s v="Single Family"/>
    <n v="212"/>
    <s v="FAOR"/>
    <x v="9"/>
    <s v="Single Family"/>
    <e v="#N/A"/>
    <e v="#N/A"/>
    <x v="0"/>
  </r>
  <r>
    <s v="CC14 - Cape Coral Un"/>
    <s v="04/18/08"/>
    <n v="149900"/>
    <s v="Single Family"/>
    <n v="136"/>
    <s v="FREM"/>
    <x v="3"/>
    <s v="Single Family"/>
    <e v="#N/A"/>
    <e v="#N/A"/>
    <x v="0"/>
  </r>
  <r>
    <s v="CC14 - Cape Coral Un"/>
    <s v="07/27/08"/>
    <n v="149900"/>
    <s v="Single Family"/>
    <n v="36"/>
    <s v="FMAKS"/>
    <x v="1"/>
    <s v="Single Family"/>
    <e v="#N/A"/>
    <e v="#N/A"/>
    <x v="0"/>
  </r>
  <r>
    <s v="CC12 - Cape Coral Un"/>
    <s v="02/22/08"/>
    <n v="175000"/>
    <s v="Low Rise (1-3)"/>
    <n v="192"/>
    <s v="SBLT01"/>
    <x v="7"/>
    <s v="Condo"/>
    <e v="#N/A"/>
    <e v="#N/A"/>
    <x v="0"/>
  </r>
  <r>
    <s v="CC12 - Cape Coral Un"/>
    <s v="03/16/08"/>
    <n v="175000"/>
    <s v="Single Family"/>
    <n v="169"/>
    <s v="CBLAK"/>
    <x v="4"/>
    <s v="Single Family"/>
    <e v="#N/A"/>
    <e v="#N/A"/>
    <x v="0"/>
  </r>
  <r>
    <s v="CC12 - Cape Coral Un"/>
    <s v="07/28/08"/>
    <n v="175000"/>
    <s v="High Rise (8+)"/>
    <n v="35"/>
    <s v="FSSA"/>
    <x v="1"/>
    <s v="Condo"/>
    <e v="#N/A"/>
    <e v="#N/A"/>
    <x v="0"/>
  </r>
  <r>
    <s v="CC12 - Cape Coral Un"/>
    <s v="01/16/07"/>
    <n v="175000"/>
    <s v="Low Rise (1-3)"/>
    <n v="594"/>
    <s v="MAXR"/>
    <x v="13"/>
    <s v="Condo"/>
    <e v="#N/A"/>
    <e v="#N/A"/>
    <x v="0"/>
  </r>
  <r>
    <s v="CC12 - Cape Coral Un"/>
    <s v="02/06/07"/>
    <n v="164900"/>
    <s v="Mid Rise (4-7)"/>
    <n v="573"/>
    <s v="FSSPN"/>
    <x v="15"/>
    <s v="Condo"/>
    <e v="#N/A"/>
    <e v="#N/A"/>
    <x v="0"/>
  </r>
  <r>
    <s v="CC12 - Cape Coral Un"/>
    <s v="05/31/08"/>
    <n v="165000"/>
    <s v="Low Rise (1-3)"/>
    <n v="93"/>
    <s v="FSSPN"/>
    <x v="2"/>
    <s v="Condo"/>
    <e v="#N/A"/>
    <e v="#N/A"/>
    <x v="0"/>
  </r>
  <r>
    <s v="CC12 - Cape Coral Un"/>
    <s v="04/10/08"/>
    <n v="175000"/>
    <s v="Low Rise (1-3)"/>
    <n v="144"/>
    <s v="FLFUT"/>
    <x v="3"/>
    <s v="Condo"/>
    <e v="#N/A"/>
    <e v="#N/A"/>
    <x v="0"/>
  </r>
  <r>
    <s v="CC12 - Cape Coral Un"/>
    <s v="06/05/08"/>
    <n v="177500"/>
    <s v="Mid Rise (4-7)"/>
    <n v="88"/>
    <s v="CFLRDP"/>
    <x v="5"/>
    <s v="Condo"/>
    <e v="#N/A"/>
    <e v="#N/A"/>
    <x v="0"/>
  </r>
  <r>
    <s v="CC12 - Cape Coral Un"/>
    <s v="08/12/08"/>
    <n v="175000"/>
    <s v="Mid Rise (4-7)"/>
    <n v="20"/>
    <s v="CFLRDP"/>
    <x v="0"/>
    <s v="Condo"/>
    <e v="#N/A"/>
    <e v="#N/A"/>
    <x v="0"/>
  </r>
  <r>
    <s v="CC12 - Cape Coral Un"/>
    <s v="05/15/08"/>
    <n v="177900"/>
    <s v="Low Rise (1-3)"/>
    <n v="109"/>
    <s v="CTEAM"/>
    <x v="2"/>
    <s v="Condo"/>
    <e v="#N/A"/>
    <e v="#N/A"/>
    <x v="0"/>
  </r>
  <r>
    <s v="CC12 - Cape Coral Un"/>
    <d v="2007-10-26T00:00:00"/>
    <n v="179900"/>
    <s v="Low Rise (1-3)"/>
    <n v="311"/>
    <s v="CBRE02"/>
    <x v="8"/>
    <s v="Condo"/>
    <e v="#N/A"/>
    <e v="#N/A"/>
    <x v="0"/>
  </r>
  <r>
    <s v="CC12 - Cape Coral Un"/>
    <s v="05/24/08"/>
    <n v="179900"/>
    <s v="Mid Rise (4-7)"/>
    <n v="100"/>
    <s v="CFLRDP"/>
    <x v="2"/>
    <s v="Condo"/>
    <e v="#N/A"/>
    <e v="#N/A"/>
    <x v="0"/>
  </r>
  <r>
    <s v="CC12 - Cape Coral Un"/>
    <s v="06/15/08"/>
    <n v="180000"/>
    <s v="Single Family"/>
    <n v="78"/>
    <s v="SBLT01"/>
    <x v="5"/>
    <s v="Single Family"/>
    <e v="#N/A"/>
    <e v="#N/A"/>
    <x v="0"/>
  </r>
  <r>
    <s v="CC12 - Cape Coral Un"/>
    <d v="2007-12-26T00:00:00"/>
    <n v="179000"/>
    <s v="Low Rise (1-3)"/>
    <n v="250"/>
    <s v="FGULF"/>
    <x v="10"/>
    <s v="Condo"/>
    <e v="#N/A"/>
    <e v="#N/A"/>
    <x v="0"/>
  </r>
  <r>
    <s v="CC12 - Cape Coral Un"/>
    <s v="03/05/08"/>
    <n v="179500"/>
    <s v="Mid Rise (4-7)"/>
    <n v="180"/>
    <s v="FCBR"/>
    <x v="4"/>
    <s v="Condo"/>
    <e v="#N/A"/>
    <e v="#N/A"/>
    <x v="0"/>
  </r>
  <r>
    <s v="CC12 - Cape Coral Un"/>
    <s v="08/01/08"/>
    <n v="149900"/>
    <s v="Low Rise (1-3)"/>
    <n v="31"/>
    <s v="FSSPR"/>
    <x v="0"/>
    <s v="Condo"/>
    <e v="#N/A"/>
    <e v="#N/A"/>
    <x v="0"/>
  </r>
  <r>
    <s v="CC12 - Cape Coral Un"/>
    <s v="02/08/08"/>
    <n v="179900"/>
    <s v="Low Rise (1-3)"/>
    <n v="206"/>
    <s v="CNHNI"/>
    <x v="7"/>
    <s v="Condo"/>
    <e v="#N/A"/>
    <e v="#N/A"/>
    <x v="0"/>
  </r>
  <r>
    <s v="CC12 - Cape Coral Un"/>
    <s v="02/04/08"/>
    <n v="179900"/>
    <s v="Low Rise (1-3)"/>
    <n v="210"/>
    <s v="CCMLT"/>
    <x v="7"/>
    <s v="Condo"/>
    <e v="#N/A"/>
    <e v="#N/A"/>
    <x v="0"/>
  </r>
  <r>
    <s v="CC12 - Cape Coral Un"/>
    <s v="03/31/08"/>
    <n v="189000"/>
    <s v="Single Family"/>
    <n v="154"/>
    <s v="SBLT01"/>
    <x v="4"/>
    <s v="Single Family"/>
    <e v="#N/A"/>
    <e v="#N/A"/>
    <x v="0"/>
  </r>
  <r>
    <s v="CC12 - Cape Coral Un"/>
    <s v="04/25/08"/>
    <n v="184900"/>
    <s v="Single Family"/>
    <n v="129"/>
    <s v="SBLT01"/>
    <x v="3"/>
    <s v="Single Family"/>
    <e v="#N/A"/>
    <e v="#N/A"/>
    <x v="0"/>
  </r>
  <r>
    <s v="CC12 - Cape Coral Un"/>
    <s v="07/18/08"/>
    <n v="184900"/>
    <s v="Single Family"/>
    <n v="45"/>
    <s v="FROS"/>
    <x v="1"/>
    <s v="Single Family"/>
    <e v="#N/A"/>
    <e v="#N/A"/>
    <x v="0"/>
  </r>
  <r>
    <s v="CC12 - Cape Coral Un"/>
    <s v="09/10/07"/>
    <n v="189900"/>
    <s v="Low Rise (1-3)"/>
    <n v="357"/>
    <s v="AAIM03"/>
    <x v="14"/>
    <s v="Condo"/>
    <e v="#N/A"/>
    <e v="#N/A"/>
    <x v="0"/>
  </r>
  <r>
    <s v="CC12 - Cape Coral Un"/>
    <s v="06/12/08"/>
    <n v="189000"/>
    <s v="Low Rise (1-3)"/>
    <n v="81"/>
    <s v="SBLT01"/>
    <x v="5"/>
    <s v="Condo"/>
    <e v="#N/A"/>
    <e v="#N/A"/>
    <x v="0"/>
  </r>
  <r>
    <s v="CC12 - Cape Coral Un"/>
    <s v="07/05/08"/>
    <n v="189900"/>
    <s v="Single Family"/>
    <n v="58"/>
    <s v="SBLT01"/>
    <x v="1"/>
    <s v="Single Family"/>
    <e v="#N/A"/>
    <e v="#N/A"/>
    <x v="0"/>
  </r>
  <r>
    <s v="CC12 - Cape Coral Un"/>
    <s v="07/18/08"/>
    <n v="189900"/>
    <s v="Single Family"/>
    <n v="45"/>
    <s v="FSSPR"/>
    <x v="1"/>
    <s v="Single Family"/>
    <e v="#N/A"/>
    <e v="#N/A"/>
    <x v="0"/>
  </r>
  <r>
    <s v="CC12 - Cape Coral Un"/>
    <s v="08/29/08"/>
    <n v="191000"/>
    <s v="Low Rise (1-3)"/>
    <n v="3"/>
    <s v="SBLT01"/>
    <x v="0"/>
    <s v="Condo"/>
    <e v="#N/A"/>
    <e v="#N/A"/>
    <x v="0"/>
  </r>
  <r>
    <s v="CC12 - Cape Coral Un"/>
    <s v="06/25/08"/>
    <n v="189900"/>
    <s v="Mid Rise (4-7)"/>
    <n v="68"/>
    <s v="CFLRDP"/>
    <x v="5"/>
    <s v="Condo"/>
    <e v="#N/A"/>
    <e v="#N/A"/>
    <x v="0"/>
  </r>
  <r>
    <s v="CC12 - Cape Coral Un"/>
    <s v="03/06/08"/>
    <n v="194000"/>
    <s v="Low Rise (1-3)"/>
    <n v="179"/>
    <s v="RMAX01"/>
    <x v="4"/>
    <s v="Condo"/>
    <e v="#N/A"/>
    <e v="#N/A"/>
    <x v="0"/>
  </r>
  <r>
    <s v="CC12 - Cape Coral Un"/>
    <s v="06/28/08"/>
    <n v="189900"/>
    <s v="Low Rise (1-3)"/>
    <n v="65"/>
    <s v="CKEIM"/>
    <x v="5"/>
    <s v="Condo"/>
    <e v="#N/A"/>
    <e v="#N/A"/>
    <x v="0"/>
  </r>
  <r>
    <s v="CC12 - Cape Coral Un"/>
    <s v="01/19/07"/>
    <n v="194500"/>
    <s v="High Rise (8+)"/>
    <n v="591"/>
    <s v="CKEIM"/>
    <x v="13"/>
    <s v="Condo"/>
    <e v="#N/A"/>
    <e v="#N/A"/>
    <x v="0"/>
  </r>
  <r>
    <s v="CC12 - Cape Coral Un"/>
    <s v="03/12/07"/>
    <n v="194900"/>
    <s v="Low Rise (1-3)"/>
    <n v="539"/>
    <s v="BAYW"/>
    <x v="17"/>
    <s v="Condo"/>
    <e v="#N/A"/>
    <e v="#N/A"/>
    <x v="0"/>
  </r>
  <r>
    <s v="CC12 - Cape Coral Un"/>
    <s v="07/21/08"/>
    <n v="194900"/>
    <s v="Low Rise (1-3)"/>
    <n v="42"/>
    <s v="RMAX01"/>
    <x v="1"/>
    <s v="Condo"/>
    <e v="#N/A"/>
    <e v="#N/A"/>
    <x v="0"/>
  </r>
  <r>
    <s v="CC12 - Cape Coral Un"/>
    <s v="07/25/08"/>
    <n v="184900"/>
    <s v="Single Family"/>
    <n v="38"/>
    <s v="CENCR"/>
    <x v="1"/>
    <s v="Single Family"/>
    <e v="#N/A"/>
    <e v="#N/A"/>
    <x v="0"/>
  </r>
  <r>
    <s v="CC12 - Cape Coral Un"/>
    <s v="01/22/08"/>
    <n v="189000"/>
    <s v="Single Family"/>
    <n v="223"/>
    <s v="FRED"/>
    <x v="11"/>
    <s v="Single Family"/>
    <e v="#N/A"/>
    <e v="#N/A"/>
    <x v="0"/>
  </r>
  <r>
    <s v="CC12 - Cape Coral Un"/>
    <s v="08/03/07"/>
    <n v="194900"/>
    <s v="Mid Rise (4-7)"/>
    <n v="395"/>
    <s v="CFLRDP"/>
    <x v="6"/>
    <s v="Condo"/>
    <e v="#N/A"/>
    <e v="#N/A"/>
    <x v="0"/>
  </r>
  <r>
    <s v="CC12 - Cape Coral Un"/>
    <s v="07/02/07"/>
    <n v="195900"/>
    <s v="Single Family"/>
    <n v="427"/>
    <s v="FCJB"/>
    <x v="18"/>
    <s v="Single Family"/>
    <e v="#N/A"/>
    <e v="#N/A"/>
    <x v="0"/>
  </r>
  <r>
    <s v="CC12 - Cape Coral Un"/>
    <s v="06/03/08"/>
    <n v="198500"/>
    <s v="High Rise (8+)"/>
    <n v="90"/>
    <s v="FRED"/>
    <x v="5"/>
    <s v="Condo"/>
    <e v="#N/A"/>
    <e v="#N/A"/>
    <x v="0"/>
  </r>
  <r>
    <s v="CC12 - Cape Coral Un"/>
    <s v="03/20/07"/>
    <n v="199900"/>
    <s v="Low Rise (1-3)"/>
    <n v="531"/>
    <s v="CBRE02"/>
    <x v="17"/>
    <s v="Condo"/>
    <e v="#N/A"/>
    <e v="#N/A"/>
    <x v="0"/>
  </r>
  <r>
    <s v="CC12 - Cape Coral Un"/>
    <s v="04/03/08"/>
    <n v="199900"/>
    <s v="Low Rise (1-3)"/>
    <n v="151"/>
    <s v="SBLT01"/>
    <x v="3"/>
    <s v="Condo"/>
    <e v="#N/A"/>
    <e v="#N/A"/>
    <x v="0"/>
  </r>
  <r>
    <s v="CC12 - Cape Coral Un"/>
    <s v="06/11/08"/>
    <n v="199900"/>
    <s v="Mid Rise (4-7)"/>
    <n v="82"/>
    <s v="CFLRDP"/>
    <x v="5"/>
    <s v="Condo"/>
    <e v="#N/A"/>
    <e v="#N/A"/>
    <x v="0"/>
  </r>
  <r>
    <s v="CC12 - Cape Coral Un"/>
    <d v="2007-11-23T00:00:00"/>
    <n v="199900"/>
    <s v="Low Rise (1-3)"/>
    <n v="283"/>
    <s v="FGULF"/>
    <x v="9"/>
    <s v="Condo"/>
    <e v="#N/A"/>
    <e v="#N/A"/>
    <x v="0"/>
  </r>
  <r>
    <s v="CC12 - Cape Coral Un"/>
    <s v="08/01/08"/>
    <n v="199900"/>
    <s v="Low Rise (1-3)"/>
    <n v="31"/>
    <s v="CREEX"/>
    <x v="0"/>
    <s v="Condo"/>
    <e v="#N/A"/>
    <e v="#N/A"/>
    <x v="0"/>
  </r>
  <r>
    <s v="CC12 - Cape Coral Un"/>
    <s v="04/06/07"/>
    <n v="199000"/>
    <s v="Low Rise (1-3)"/>
    <n v="514"/>
    <s v="KGSR"/>
    <x v="24"/>
    <s v="Condo"/>
    <e v="#N/A"/>
    <e v="#N/A"/>
    <x v="0"/>
  </r>
  <r>
    <s v="CC12 - Cape Coral Un"/>
    <s v="06/06/08"/>
    <n v="199999"/>
    <s v="Single Family"/>
    <n v="87"/>
    <s v="FSPRN"/>
    <x v="5"/>
    <s v="Single Family"/>
    <e v="#N/A"/>
    <e v="#N/A"/>
    <x v="0"/>
  </r>
  <r>
    <s v="CC12 - Cape Coral Un"/>
    <s v="01/24/08"/>
    <n v="199999"/>
    <s v="Low Rise (1-3)"/>
    <n v="156"/>
    <s v="RMAX01"/>
    <x v="11"/>
    <s v="Condo"/>
    <e v="#N/A"/>
    <e v="#N/A"/>
    <x v="0"/>
  </r>
  <r>
    <s v="CC12 - Cape Coral Un"/>
    <s v="07/28/08"/>
    <n v="199900"/>
    <s v="Low Rise (1-3)"/>
    <n v="35"/>
    <s v="FSSPR"/>
    <x v="1"/>
    <s v="Condo"/>
    <e v="#N/A"/>
    <e v="#N/A"/>
    <x v="0"/>
  </r>
  <r>
    <s v="CC12 - Cape Coral Un"/>
    <s v="08/06/08"/>
    <n v="199999"/>
    <s v="Low Rise (1-3)"/>
    <n v="26"/>
    <s v="FROS"/>
    <x v="0"/>
    <s v="Condo"/>
    <e v="#N/A"/>
    <e v="#N/A"/>
    <x v="0"/>
  </r>
  <r>
    <s v="CC12 - Cape Coral Un"/>
    <s v="06/05/08"/>
    <n v="199000"/>
    <s v="Single Family"/>
    <n v="88"/>
    <s v="WOOD"/>
    <x v="5"/>
    <s v="Single Family"/>
    <e v="#N/A"/>
    <e v="#N/A"/>
    <x v="0"/>
  </r>
  <r>
    <s v="CC12 - Cape Coral Un"/>
    <s v="05/05/08"/>
    <n v="200000"/>
    <s v="Single Family"/>
    <n v="119"/>
    <s v="CSHAM"/>
    <x v="2"/>
    <s v="Single Family"/>
    <e v="#N/A"/>
    <e v="#N/A"/>
    <x v="0"/>
  </r>
  <r>
    <s v="CC12 - Cape Coral Un"/>
    <s v="05/06/08"/>
    <n v="200000"/>
    <s v="Single Family"/>
    <n v="118"/>
    <s v="FMAKS"/>
    <x v="2"/>
    <s v="Single Family"/>
    <e v="#N/A"/>
    <e v="#N/A"/>
    <x v="0"/>
  </r>
  <r>
    <s v="CC12 - Cape Coral Un"/>
    <s v="07/18/08"/>
    <n v="209900"/>
    <s v="Single Family"/>
    <n v="45"/>
    <s v="CSPRI"/>
    <x v="1"/>
    <s v="Single Family"/>
    <e v="#N/A"/>
    <e v="#N/A"/>
    <x v="0"/>
  </r>
  <r>
    <s v="CC12 - Cape Coral Un"/>
    <s v="06/30/08"/>
    <n v="214900"/>
    <s v="Low Rise (1-3)"/>
    <n v="63"/>
    <s v="FCBR"/>
    <x v="5"/>
    <s v="Condo"/>
    <e v="#N/A"/>
    <e v="#N/A"/>
    <x v="0"/>
  </r>
  <r>
    <s v="CC12 - Cape Coral Un"/>
    <s v="04/30/08"/>
    <n v="202888"/>
    <s v="Single Family"/>
    <n v="124"/>
    <s v="VDRL"/>
    <x v="3"/>
    <s v="Single Family"/>
    <e v="#N/A"/>
    <e v="#N/A"/>
    <x v="0"/>
  </r>
  <r>
    <s v="CC12 - Cape Coral Un"/>
    <s v="06/16/08"/>
    <n v="215000"/>
    <s v="Single Family"/>
    <n v="77"/>
    <s v="FTIME"/>
    <x v="5"/>
    <s v="Single Family"/>
    <e v="#N/A"/>
    <e v="#N/A"/>
    <x v="0"/>
  </r>
  <r>
    <s v="CC12 - Cape Coral Un"/>
    <s v="02/09/08"/>
    <n v="205000"/>
    <s v="Low Rise (1-3)"/>
    <n v="205"/>
    <s v="FSPRN"/>
    <x v="7"/>
    <s v="Condo"/>
    <e v="#N/A"/>
    <e v="#N/A"/>
    <x v="0"/>
  </r>
  <r>
    <s v="CC12 - Cape Coral Un"/>
    <s v="06/25/08"/>
    <n v="219000"/>
    <s v="Single Family"/>
    <n v="68"/>
    <s v="CBRE01"/>
    <x v="5"/>
    <s v="Single Family"/>
    <e v="#N/A"/>
    <e v="#N/A"/>
    <x v="0"/>
  </r>
  <r>
    <s v="CC12 - Cape Coral Un"/>
    <s v="04/16/08"/>
    <n v="209000"/>
    <s v="Low Rise (1-3)"/>
    <n v="138"/>
    <s v="FSSPN"/>
    <x v="3"/>
    <s v="Condo"/>
    <e v="#N/A"/>
    <e v="#N/A"/>
    <x v="0"/>
  </r>
  <r>
    <s v="CC12 - Cape Coral Un"/>
    <s v="02/20/08"/>
    <n v="215000"/>
    <s v="Single Family"/>
    <n v="194"/>
    <s v="KWW"/>
    <x v="7"/>
    <s v="Single Family"/>
    <e v="#N/A"/>
    <e v="#N/A"/>
    <x v="0"/>
  </r>
  <r>
    <s v="CC12 - Cape Coral Un"/>
    <s v="05/26/08"/>
    <n v="217500"/>
    <s v="Single Family"/>
    <n v="98"/>
    <s v="CSPRI"/>
    <x v="2"/>
    <s v="Single Family"/>
    <e v="#N/A"/>
    <e v="#N/A"/>
    <x v="0"/>
  </r>
  <r>
    <s v="CC12 - Cape Coral Un"/>
    <s v="08/08/08"/>
    <n v="219900"/>
    <s v="Low Rise (1-3)"/>
    <n v="24"/>
    <s v="CBMI"/>
    <x v="0"/>
    <s v="Condo"/>
    <e v="#N/A"/>
    <e v="#N/A"/>
    <x v="0"/>
  </r>
  <r>
    <s v="CC12 - Cape Coral Un"/>
    <s v="02/18/08"/>
    <n v="219500"/>
    <s v="Low Rise (1-3)"/>
    <n v="196"/>
    <s v="CSPRI"/>
    <x v="7"/>
    <s v="Condo"/>
    <e v="#N/A"/>
    <e v="#N/A"/>
    <x v="0"/>
  </r>
  <r>
    <s v="CC12 - Cape Coral Un"/>
    <s v="01/02/08"/>
    <n v="219900"/>
    <s v="Single Family"/>
    <n v="243"/>
    <s v="FPFW"/>
    <x v="11"/>
    <s v="Single Family"/>
    <e v="#N/A"/>
    <e v="#N/A"/>
    <x v="0"/>
  </r>
  <r>
    <s v="CC12 - Cape Coral Un"/>
    <d v="2007-12-04T00:00:00"/>
    <n v="224900"/>
    <s v="Single Family"/>
    <n v="272"/>
    <s v="CSPRI"/>
    <x v="10"/>
    <s v="Single Family"/>
    <e v="#N/A"/>
    <e v="#N/A"/>
    <x v="0"/>
  </r>
  <r>
    <s v="CC12 - Cape Coral Un"/>
    <s v="07/18/08"/>
    <n v="224900"/>
    <s v="Low Rise (1-3)"/>
    <n v="45"/>
    <s v="CENCR"/>
    <x v="1"/>
    <s v="Condo"/>
    <e v="#N/A"/>
    <e v="#N/A"/>
    <x v="0"/>
  </r>
  <r>
    <s v="CC12 - Cape Coral Un"/>
    <s v="08/21/08"/>
    <n v="224900"/>
    <s v="Mid Rise (4-7)"/>
    <n v="11"/>
    <s v="CFLRDP"/>
    <x v="0"/>
    <s v="Condo"/>
    <e v="#N/A"/>
    <e v="#N/A"/>
    <x v="0"/>
  </r>
  <r>
    <s v="CC13 - Cape Coral Un"/>
    <s v="08/16/08"/>
    <n v="145000"/>
    <s v="Single Family"/>
    <n v="16"/>
    <s v="CSPRI"/>
    <x v="0"/>
    <s v="Single Family"/>
    <e v="#N/A"/>
    <e v="#N/A"/>
    <x v="0"/>
  </r>
  <r>
    <s v="CC13 - Cape Coral Un"/>
    <s v="08/29/08"/>
    <n v="140000"/>
    <s v="Single Family"/>
    <n v="3"/>
    <s v="FSCRG"/>
    <x v="0"/>
    <s v="Single Family"/>
    <e v="#N/A"/>
    <e v="#N/A"/>
    <x v="0"/>
  </r>
  <r>
    <s v="CC13 - Cape Coral Un"/>
    <s v="01/12/08"/>
    <n v="149900"/>
    <s v="Single Family"/>
    <n v="181"/>
    <s v="CVIRT"/>
    <x v="11"/>
    <s v="Single Family"/>
    <e v="#N/A"/>
    <e v="#N/A"/>
    <x v="0"/>
  </r>
  <r>
    <s v="CC13 - Cape Coral Un"/>
    <s v="07/24/08"/>
    <n v="145000"/>
    <s v="Single Family"/>
    <n v="39"/>
    <s v="FSSPR"/>
    <x v="1"/>
    <s v="Single Family"/>
    <e v="#N/A"/>
    <e v="#N/A"/>
    <x v="0"/>
  </r>
  <r>
    <s v="CC13 - Cape Coral Un"/>
    <s v="03/06/08"/>
    <n v="149900"/>
    <s v="Single Family"/>
    <n v="179"/>
    <s v="SBLT01"/>
    <x v="4"/>
    <s v="Single Family"/>
    <e v="#N/A"/>
    <e v="#N/A"/>
    <x v="0"/>
  </r>
  <r>
    <s v="CC13 - Cape Coral Un"/>
    <d v="2007-10-22T00:00:00"/>
    <n v="149900"/>
    <s v="Single Family"/>
    <n v="315"/>
    <s v="FCER"/>
    <x v="8"/>
    <s v="Single Family"/>
    <e v="#N/A"/>
    <e v="#N/A"/>
    <x v="0"/>
  </r>
  <r>
    <s v="CC13 - Cape Coral Un"/>
    <s v="06/11/08"/>
    <n v="149900"/>
    <s v="Single Family"/>
    <n v="82"/>
    <s v="CSORI"/>
    <x v="5"/>
    <s v="Single Family"/>
    <e v="#N/A"/>
    <e v="#N/A"/>
    <x v="0"/>
  </r>
  <r>
    <s v="CC13 - Cape Coral Un"/>
    <s v="07/23/08"/>
    <n v="149900"/>
    <s v="Single Family"/>
    <n v="40"/>
    <s v="CVIRT"/>
    <x v="1"/>
    <s v="Single Family"/>
    <e v="#N/A"/>
    <e v="#N/A"/>
    <x v="0"/>
  </r>
  <r>
    <s v="CC13 - Cape Coral Un"/>
    <s v="04/01/08"/>
    <n v="150000"/>
    <s v="Single Family"/>
    <n v="153"/>
    <s v="FROS"/>
    <x v="3"/>
    <s v="Single Family"/>
    <e v="#N/A"/>
    <e v="#N/A"/>
    <x v="0"/>
  </r>
  <r>
    <s v="CC13 - Cape Coral Un"/>
    <s v="06/11/08"/>
    <n v="150000"/>
    <s v="Single Family"/>
    <n v="82"/>
    <s v="BRAM"/>
    <x v="5"/>
    <s v="Single Family"/>
    <e v="#N/A"/>
    <e v="#N/A"/>
    <x v="0"/>
  </r>
  <r>
    <s v="CC13 - Cape Coral Un"/>
    <s v="07/11/08"/>
    <n v="150000"/>
    <s v="Single Family"/>
    <n v="52"/>
    <s v="CTVRC"/>
    <x v="1"/>
    <s v="Single Family"/>
    <e v="#N/A"/>
    <e v="#N/A"/>
    <x v="0"/>
  </r>
  <r>
    <s v="CC13 - Cape Coral Un"/>
    <s v="08/13/08"/>
    <n v="150000"/>
    <s v="Single Family"/>
    <n v="19"/>
    <s v="RMAX01"/>
    <x v="0"/>
    <s v="Single Family"/>
    <e v="#N/A"/>
    <e v="#N/A"/>
    <x v="0"/>
  </r>
  <r>
    <s v="CC13 - Cape Coral Un"/>
    <s v="02/06/08"/>
    <n v="149999"/>
    <s v="Single Family"/>
    <n v="208"/>
    <s v="SBLT01"/>
    <x v="7"/>
    <s v="Single Family"/>
    <e v="#N/A"/>
    <e v="#N/A"/>
    <x v="0"/>
  </r>
  <r>
    <s v="CC13 - Cape Coral Un"/>
    <s v="02/08/08"/>
    <n v="149900"/>
    <s v="Single Family"/>
    <n v="206"/>
    <s v="CREEX"/>
    <x v="7"/>
    <s v="Single Family"/>
    <e v="#N/A"/>
    <e v="#N/A"/>
    <x v="0"/>
  </r>
  <r>
    <s v="CC13 - Cape Coral Un"/>
    <s v="02/13/08"/>
    <n v="154900"/>
    <s v="Single Family"/>
    <n v="201"/>
    <s v="FA1A"/>
    <x v="7"/>
    <s v="Single Family"/>
    <e v="#N/A"/>
    <e v="#N/A"/>
    <x v="0"/>
  </r>
  <r>
    <s v="CC13 - Cape Coral Un"/>
    <d v="2007-11-01T00:00:00"/>
    <n v="155000"/>
    <s v="Single Family"/>
    <n v="305"/>
    <s v="FSSPN"/>
    <x v="9"/>
    <s v="Single Family"/>
    <e v="#N/A"/>
    <e v="#N/A"/>
    <x v="0"/>
  </r>
  <r>
    <s v="CC13 - Cape Coral Un"/>
    <s v="06/19/08"/>
    <n v="155000"/>
    <s v="Single Family"/>
    <n v="74"/>
    <s v="SBLT01"/>
    <x v="5"/>
    <s v="Single Family"/>
    <e v="#N/A"/>
    <e v="#N/A"/>
    <x v="0"/>
  </r>
  <r>
    <s v="CC13 - Cape Coral Un"/>
    <d v="2007-10-27T00:00:00"/>
    <n v="140000"/>
    <s v="Single Family"/>
    <n v="310"/>
    <s v="FCSB"/>
    <x v="8"/>
    <s v="Single Family"/>
    <e v="#N/A"/>
    <e v="#N/A"/>
    <x v="0"/>
  </r>
  <r>
    <s v="CC13 - Cape Coral Un"/>
    <s v="09/17/07"/>
    <n v="143900"/>
    <s v="Single Family"/>
    <n v="350"/>
    <s v="CTEAM"/>
    <x v="14"/>
    <s v="Single Family"/>
    <e v="#N/A"/>
    <e v="#N/A"/>
    <x v="0"/>
  </r>
  <r>
    <s v="CC13 - Cape Coral Un"/>
    <d v="2007-10-10T00:00:00"/>
    <n v="150900"/>
    <s v="Low Rise (1-3)"/>
    <n v="327"/>
    <s v="FSSPN"/>
    <x v="8"/>
    <s v="Condo"/>
    <e v="#N/A"/>
    <e v="#N/A"/>
    <x v="0"/>
  </r>
  <r>
    <s v="CC13 - Cape Coral Un"/>
    <s v="06/21/08"/>
    <n v="150900"/>
    <s v="Low Rise (1-3)"/>
    <n v="72"/>
    <s v="CBLUE"/>
    <x v="5"/>
    <s v="Condo"/>
    <e v="#N/A"/>
    <e v="#N/A"/>
    <x v="0"/>
  </r>
  <r>
    <s v="CC13 - Cape Coral Un"/>
    <s v="01/21/08"/>
    <n v="159000"/>
    <s v="Single Family"/>
    <n v="214"/>
    <s v="FCBR"/>
    <x v="11"/>
    <s v="Single Family"/>
    <e v="#N/A"/>
    <e v="#N/A"/>
    <x v="0"/>
  </r>
  <r>
    <s v="CC13 - Cape Coral Un"/>
    <s v="01/08/07"/>
    <n v="158900"/>
    <s v="Mid Rise (4-7)"/>
    <n v="477"/>
    <s v="CBRE02"/>
    <x v="13"/>
    <s v="Condo"/>
    <e v="#N/A"/>
    <e v="#N/A"/>
    <x v="0"/>
  </r>
  <r>
    <s v="CC13 - Cape Coral Un"/>
    <s v="05/20/08"/>
    <n v="159000"/>
    <s v="Single Family"/>
    <n v="104"/>
    <s v="FJRR"/>
    <x v="2"/>
    <s v="Single Family"/>
    <e v="#N/A"/>
    <e v="#N/A"/>
    <x v="0"/>
  </r>
  <r>
    <s v="CC13 - Cape Coral Un"/>
    <s v="08/23/08"/>
    <n v="159000"/>
    <s v="Single Family"/>
    <n v="9"/>
    <s v="RMAX01"/>
    <x v="0"/>
    <s v="Single Family"/>
    <e v="#N/A"/>
    <e v="#N/A"/>
    <x v="0"/>
  </r>
  <r>
    <s v="CC13 - Cape Coral Un"/>
    <s v="07/15/08"/>
    <n v="160000"/>
    <s v="Single Family"/>
    <n v="48"/>
    <s v="FMAKS"/>
    <x v="1"/>
    <s v="Single Family"/>
    <e v="#N/A"/>
    <e v="#N/A"/>
    <x v="0"/>
  </r>
  <r>
    <s v="CC13 - Cape Coral Un"/>
    <s v="05/05/06"/>
    <n v="164900"/>
    <s v="Single Family"/>
    <n v="850"/>
    <s v="CSANT"/>
    <x v="20"/>
    <s v="Single Family"/>
    <e v="#N/A"/>
    <e v="#N/A"/>
    <x v="0"/>
  </r>
  <r>
    <s v="CC13 - Cape Coral Un"/>
    <s v="05/15/08"/>
    <n v="159900"/>
    <s v="Single Family"/>
    <n v="109"/>
    <s v="FSELL"/>
    <x v="2"/>
    <s v="Single Family"/>
    <e v="#N/A"/>
    <e v="#N/A"/>
    <x v="0"/>
  </r>
  <r>
    <s v="CC13 - Cape Coral Un"/>
    <s v="06/20/08"/>
    <n v="164900"/>
    <s v="Single Family"/>
    <n v="73"/>
    <s v="COMM"/>
    <x v="5"/>
    <s v="Single Family"/>
    <e v="#N/A"/>
    <e v="#N/A"/>
    <x v="0"/>
  </r>
  <r>
    <s v="CC13 - Cape Coral Un"/>
    <s v="07/21/08"/>
    <n v="165000"/>
    <s v="Single Family"/>
    <n v="42"/>
    <s v="EQUI"/>
    <x v="1"/>
    <s v="Single Family"/>
    <e v="#N/A"/>
    <e v="#N/A"/>
    <x v="0"/>
  </r>
  <r>
    <s v="CC13 - Cape Coral Un"/>
    <d v="2007-11-05T00:00:00"/>
    <n v="167900"/>
    <s v="Single Family"/>
    <n v="301"/>
    <s v="FSCRG"/>
    <x v="9"/>
    <s v="Single Family"/>
    <e v="#N/A"/>
    <e v="#N/A"/>
    <x v="0"/>
  </r>
  <r>
    <s v="CC13 - Cape Coral Un"/>
    <s v="05/01/08"/>
    <n v="168900"/>
    <s v="Low Rise (1-3)"/>
    <n v="123"/>
    <s v="CBRE02"/>
    <x v="2"/>
    <s v="Condo"/>
    <e v="#N/A"/>
    <e v="#N/A"/>
    <x v="0"/>
  </r>
  <r>
    <s v="CC13 - Cape Coral Un"/>
    <s v="02/26/08"/>
    <n v="164900"/>
    <s v="Single Family"/>
    <n v="188"/>
    <s v="FSEL"/>
    <x v="7"/>
    <s v="Single Family"/>
    <e v="#N/A"/>
    <e v="#N/A"/>
    <x v="0"/>
  </r>
  <r>
    <s v="CC13 - Cape Coral Un"/>
    <s v="02/19/08"/>
    <n v="169000"/>
    <s v="Mid Rise (4-7)"/>
    <n v="195"/>
    <s v="FCBR"/>
    <x v="7"/>
    <s v="Condo"/>
    <e v="#N/A"/>
    <e v="#N/A"/>
    <x v="0"/>
  </r>
  <r>
    <s v="CC13 - Cape Coral Un"/>
    <s v="08/06/08"/>
    <n v="169000"/>
    <s v="Single Family"/>
    <n v="26"/>
    <s v="FDCTR"/>
    <x v="0"/>
    <s v="Single Family"/>
    <e v="#N/A"/>
    <e v="#N/A"/>
    <x v="0"/>
  </r>
  <r>
    <s v="CC13 - Cape Coral Un"/>
    <s v="05/22/08"/>
    <n v="159900"/>
    <s v="Single Family"/>
    <n v="102"/>
    <s v="CYPR01"/>
    <x v="2"/>
    <s v="Single Family"/>
    <e v="#N/A"/>
    <e v="#N/A"/>
    <x v="0"/>
  </r>
  <r>
    <s v="CC13 - Cape Coral Un"/>
    <s v="05/15/08"/>
    <n v="169900"/>
    <s v="Single Family"/>
    <n v="109"/>
    <s v="FSELECT"/>
    <x v="2"/>
    <s v="Single Family"/>
    <e v="#N/A"/>
    <e v="#N/A"/>
    <x v="0"/>
  </r>
  <r>
    <s v="CC13 - Cape Coral Un"/>
    <s v="08/20/08"/>
    <n v="169900"/>
    <s v="Low Rise (1-3)"/>
    <n v="12"/>
    <s v="SBLT01"/>
    <x v="0"/>
    <s v="Condo"/>
    <e v="#N/A"/>
    <e v="#N/A"/>
    <x v="0"/>
  </r>
  <r>
    <s v="CC13 - Cape Coral Un"/>
    <s v="05/28/08"/>
    <n v="170000"/>
    <s v="Single Family"/>
    <n v="96"/>
    <s v="VRI"/>
    <x v="2"/>
    <s v="Single Family"/>
    <e v="#N/A"/>
    <e v="#N/A"/>
    <x v="0"/>
  </r>
  <r>
    <s v="CC13 - Cape Coral Un"/>
    <s v="03/15/08"/>
    <n v="169900"/>
    <s v="Single Family"/>
    <n v="170"/>
    <s v="EVSWR"/>
    <x v="4"/>
    <s v="Single Family"/>
    <e v="#N/A"/>
    <e v="#N/A"/>
    <x v="0"/>
  </r>
  <r>
    <s v="CC13 - Cape Coral Un"/>
    <s v="07/09/07"/>
    <n v="169900"/>
    <s v="Single Family"/>
    <n v="254"/>
    <s v="CMARG"/>
    <x v="18"/>
    <s v="Single Family"/>
    <e v="#N/A"/>
    <e v="#N/A"/>
    <x v="0"/>
  </r>
  <r>
    <s v="CC13 - Cape Coral Un"/>
    <s v="04/01/08"/>
    <n v="174900"/>
    <s v="Mid Rise (4-7)"/>
    <n v="153"/>
    <s v="KTR"/>
    <x v="3"/>
    <s v="Condo"/>
    <e v="#N/A"/>
    <e v="#N/A"/>
    <x v="0"/>
  </r>
  <r>
    <s v="CC13 - Cape Coral Un"/>
    <s v="06/23/08"/>
    <n v="174900"/>
    <s v="Single Family"/>
    <n v="70"/>
    <s v="FTRK"/>
    <x v="5"/>
    <s v="Single Family"/>
    <e v="#N/A"/>
    <e v="#N/A"/>
    <x v="0"/>
  </r>
  <r>
    <s v="CC13 - Cape Coral Un"/>
    <s v="04/07/08"/>
    <n v="174900"/>
    <s v="Single Family"/>
    <n v="147"/>
    <s v="TPR"/>
    <x v="3"/>
    <s v="Single Family"/>
    <e v="#N/A"/>
    <e v="#N/A"/>
    <x v="0"/>
  </r>
  <r>
    <s v="CC13 - Cape Coral Un"/>
    <s v="02/27/08"/>
    <n v="175000"/>
    <s v="Mid Rise (4-7)"/>
    <n v="187"/>
    <s v="FCBR"/>
    <x v="7"/>
    <s v="Condo"/>
    <e v="#N/A"/>
    <e v="#N/A"/>
    <x v="0"/>
  </r>
  <r>
    <s v="CC13 - Cape Coral Un"/>
    <s v="08/27/08"/>
    <n v="174912"/>
    <s v="Single Family"/>
    <n v="5"/>
    <s v="REALU"/>
    <x v="0"/>
    <s v="Single Family"/>
    <e v="#N/A"/>
    <e v="#N/A"/>
    <x v="0"/>
  </r>
  <r>
    <s v="CC13 - Cape Coral Un"/>
    <s v="02/12/08"/>
    <n v="170900"/>
    <s v="Single Family"/>
    <n v="202"/>
    <s v="FMAKS"/>
    <x v="7"/>
    <s v="Single Family"/>
    <e v="#N/A"/>
    <e v="#N/A"/>
    <x v="0"/>
  </r>
  <r>
    <s v="CC13 - Cape Coral Un"/>
    <s v="02/11/08"/>
    <n v="159000"/>
    <s v="Single Family"/>
    <n v="203"/>
    <s v="SBLT02"/>
    <x v="7"/>
    <s v="Single Family"/>
    <e v="#N/A"/>
    <e v="#N/A"/>
    <x v="0"/>
  </r>
  <r>
    <s v="CC13 - Cape Coral Un"/>
    <s v="04/27/08"/>
    <n v="175000"/>
    <s v="Single Family"/>
    <n v="127"/>
    <s v="FSAD"/>
    <x v="3"/>
    <s v="Single Family"/>
    <e v="#N/A"/>
    <e v="#N/A"/>
    <x v="0"/>
  </r>
  <r>
    <s v="CC13 - Cape Coral Un"/>
    <s v="03/24/08"/>
    <n v="175000"/>
    <s v="Single Family"/>
    <n v="161"/>
    <s v="NCRG"/>
    <x v="4"/>
    <s v="Single Family"/>
    <e v="#N/A"/>
    <e v="#N/A"/>
    <x v="0"/>
  </r>
  <r>
    <s v="CC13 - Cape Coral Un"/>
    <s v="05/03/07"/>
    <n v="179900"/>
    <s v="Single Family"/>
    <n v="487"/>
    <s v="FFSR"/>
    <x v="16"/>
    <s v="Single Family"/>
    <e v="#N/A"/>
    <e v="#N/A"/>
    <x v="0"/>
  </r>
  <r>
    <s v="CC13 - Cape Coral Un"/>
    <s v="05/17/08"/>
    <n v="175900"/>
    <s v="Single Family"/>
    <n v="107"/>
    <s v="FEIN"/>
    <x v="2"/>
    <s v="Single Family"/>
    <e v="#N/A"/>
    <e v="#N/A"/>
    <x v="0"/>
  </r>
  <r>
    <s v="CC13 - Cape Coral Un"/>
    <s v="05/01/08"/>
    <n v="179900"/>
    <s v="Single Family"/>
    <n v="123"/>
    <s v="FGGR"/>
    <x v="2"/>
    <s v="Single Family"/>
    <e v="#N/A"/>
    <e v="#N/A"/>
    <x v="0"/>
  </r>
  <r>
    <s v="CC13 - Cape Coral Un"/>
    <s v="03/25/08"/>
    <n v="179000"/>
    <s v="Single Family"/>
    <n v="160"/>
    <s v="FCBR"/>
    <x v="4"/>
    <s v="Single Family"/>
    <e v="#N/A"/>
    <e v="#N/A"/>
    <x v="0"/>
  </r>
  <r>
    <s v="CC13 - Cape Coral Un"/>
    <s v="07/14/08"/>
    <n v="179900"/>
    <s v="Single Family"/>
    <n v="49"/>
    <s v="FGOL"/>
    <x v="1"/>
    <s v="Single Family"/>
    <e v="#N/A"/>
    <e v="#N/A"/>
    <x v="0"/>
  </r>
  <r>
    <s v="CC13 - Cape Coral Un"/>
    <d v="2007-10-01T00:00:00"/>
    <n v="179900"/>
    <s v="Single Family"/>
    <n v="336"/>
    <s v="FROS"/>
    <x v="8"/>
    <s v="Single Family"/>
    <e v="#N/A"/>
    <e v="#N/A"/>
    <x v="0"/>
  </r>
  <r>
    <s v="CC13 - Cape Coral Un"/>
    <s v="07/26/08"/>
    <n v="180000"/>
    <s v="Mid Rise (4-7)"/>
    <n v="37"/>
    <s v="SBLT01"/>
    <x v="1"/>
    <s v="Condo"/>
    <e v="#N/A"/>
    <e v="#N/A"/>
    <x v="0"/>
  </r>
  <r>
    <s v="CC13 - Cape Coral Un"/>
    <s v="07/28/08"/>
    <n v="180000"/>
    <s v="Single Family"/>
    <n v="35"/>
    <s v="FREM"/>
    <x v="1"/>
    <s v="Single Family"/>
    <e v="#N/A"/>
    <e v="#N/A"/>
    <x v="0"/>
  </r>
  <r>
    <s v="CC13 - Cape Coral Un"/>
    <s v="06/08/08"/>
    <n v="179900"/>
    <s v="Single Family"/>
    <n v="85"/>
    <s v="FCBR"/>
    <x v="5"/>
    <s v="Single Family"/>
    <e v="#N/A"/>
    <e v="#N/A"/>
    <x v="0"/>
  </r>
  <r>
    <s v="CC13 - Cape Coral Un"/>
    <s v="02/04/08"/>
    <n v="183900"/>
    <s v="Single Family"/>
    <n v="188"/>
    <s v="COLE01"/>
    <x v="7"/>
    <s v="Single Family"/>
    <e v="#N/A"/>
    <e v="#N/A"/>
    <x v="0"/>
  </r>
  <r>
    <s v="CC13 - Cape Coral Un"/>
    <s v="02/19/08"/>
    <n v="183900"/>
    <s v="Single Family"/>
    <n v="195"/>
    <s v="FLPLR"/>
    <x v="7"/>
    <s v="Single Family"/>
    <e v="#N/A"/>
    <e v="#N/A"/>
    <x v="0"/>
  </r>
  <r>
    <s v="CC13 - Cape Coral Un"/>
    <s v="02/13/07"/>
    <n v="179900"/>
    <s v="Mid Rise (4-7)"/>
    <n v="469"/>
    <s v="FCER"/>
    <x v="15"/>
    <s v="Condo"/>
    <e v="#N/A"/>
    <e v="#N/A"/>
    <x v="0"/>
  </r>
  <r>
    <s v="CC13 - Cape Coral Un"/>
    <s v="03/11/08"/>
    <n v="159000"/>
    <s v="Single Family"/>
    <n v="174"/>
    <s v="FREM"/>
    <x v="4"/>
    <s v="Single Family"/>
    <e v="#N/A"/>
    <e v="#N/A"/>
    <x v="0"/>
  </r>
  <r>
    <s v="CC11 - Cape Coral Un"/>
    <s v="03/20/08"/>
    <n v="289000"/>
    <s v="Single Family"/>
    <n v="165"/>
    <s v="RMAX01"/>
    <x v="4"/>
    <s v="Single Family"/>
    <e v="#N/A"/>
    <e v="#N/A"/>
    <x v="1"/>
  </r>
  <r>
    <s v="CC11 - Cape Coral Un"/>
    <s v="06/21/08"/>
    <n v="327000"/>
    <s v="Single Family"/>
    <n v="72"/>
    <s v="SBLT01"/>
    <x v="5"/>
    <s v="Single Family"/>
    <e v="#N/A"/>
    <e v="#N/A"/>
    <x v="1"/>
  </r>
  <r>
    <s v="CC11 - Cape Coral Un"/>
    <s v="06/07/08"/>
    <n v="325000"/>
    <s v="Single Family"/>
    <n v="86"/>
    <s v="FSSA"/>
    <x v="5"/>
    <s v="Single Family"/>
    <e v="#N/A"/>
    <e v="#N/A"/>
    <x v="1"/>
  </r>
  <r>
    <s v="CC11 - Cape Coral Un"/>
    <s v="08/01/08"/>
    <n v="369000"/>
    <s v="Single Family"/>
    <n v="31"/>
    <s v="FUNC"/>
    <x v="0"/>
    <s v="Single Family"/>
    <e v="#N/A"/>
    <e v="#N/A"/>
    <x v="1"/>
  </r>
  <r>
    <s v="CC11 - Cape Coral Un"/>
    <s v="06/03/08"/>
    <n v="340000"/>
    <s v="Single Family"/>
    <n v="90"/>
    <s v="SBLT01"/>
    <x v="5"/>
    <s v="Single Family"/>
    <e v="#N/A"/>
    <e v="#N/A"/>
    <x v="1"/>
  </r>
  <r>
    <s v="CC11 - Cape Coral Un"/>
    <s v="07/04/08"/>
    <n v="375000"/>
    <s v="Single Family"/>
    <n v="59"/>
    <s v="FREM"/>
    <x v="1"/>
    <s v="Single Family"/>
    <e v="#N/A"/>
    <e v="#N/A"/>
    <x v="1"/>
  </r>
  <r>
    <s v="CC11 - Cape Coral Un"/>
    <s v="08/04/08"/>
    <n v="354700"/>
    <s v="Single Family"/>
    <n v="28"/>
    <s v="FSCRG"/>
    <x v="0"/>
    <s v="Single Family"/>
    <e v="#N/A"/>
    <e v="#N/A"/>
    <x v="1"/>
  </r>
  <r>
    <s v="CC11 - Cape Coral Un"/>
    <s v="04/09/07"/>
    <n v="359000"/>
    <s v="Single Family"/>
    <n v="511"/>
    <s v="CKEIM"/>
    <x v="24"/>
    <s v="Single Family"/>
    <e v="#N/A"/>
    <e v="#N/A"/>
    <x v="1"/>
  </r>
  <r>
    <s v="CC11 - Cape Coral Un"/>
    <s v="08/21/08"/>
    <n v="389000"/>
    <s v="Single Family"/>
    <n v="11"/>
    <s v="CCAPE"/>
    <x v="0"/>
    <s v="Single Family"/>
    <e v="#N/A"/>
    <e v="#N/A"/>
    <x v="1"/>
  </r>
  <r>
    <s v="CC11 - Cape Coral Un"/>
    <s v="04/14/08"/>
    <n v="390000"/>
    <s v="Single Family"/>
    <n v="140"/>
    <s v="SBLT02"/>
    <x v="3"/>
    <s v="Single Family"/>
    <e v="#N/A"/>
    <e v="#N/A"/>
    <x v="1"/>
  </r>
  <r>
    <s v="CC11 - Cape Coral Un"/>
    <s v="04/28/08"/>
    <n v="359000"/>
    <s v="Single Family"/>
    <n v="69"/>
    <s v="FERSW"/>
    <x v="3"/>
    <s v="Single Family"/>
    <e v="#N/A"/>
    <e v="#N/A"/>
    <x v="1"/>
  </r>
  <r>
    <s v="CC11 - Cape Coral Un"/>
    <s v="08/09/08"/>
    <n v="398000"/>
    <s v="Low Rise (1-3)"/>
    <n v="23"/>
    <s v="FSPRN"/>
    <x v="0"/>
    <s v="Condo"/>
    <e v="#N/A"/>
    <e v="#N/A"/>
    <x v="1"/>
  </r>
  <r>
    <s v="CC11 - Cape Coral Un"/>
    <s v="06/15/08"/>
    <n v="399000"/>
    <s v="Single Family"/>
    <n v="78"/>
    <s v="SBLT01"/>
    <x v="5"/>
    <s v="Single Family"/>
    <e v="#N/A"/>
    <e v="#N/A"/>
    <x v="1"/>
  </r>
  <r>
    <s v="CC11 - Cape Coral Un"/>
    <s v="08/06/08"/>
    <n v="399000"/>
    <s v="Low Rise (1-3)"/>
    <n v="26"/>
    <s v="CBMI"/>
    <x v="0"/>
    <s v="Condo"/>
    <e v="#N/A"/>
    <e v="#N/A"/>
    <x v="1"/>
  </r>
  <r>
    <s v="CC11 - Cape Coral Un"/>
    <s v="08/25/08"/>
    <n v="399000"/>
    <s v="Single Family"/>
    <n v="7"/>
    <s v="SBLT01"/>
    <x v="0"/>
    <s v="Single Family"/>
    <e v="#N/A"/>
    <e v="#N/A"/>
    <x v="1"/>
  </r>
  <r>
    <s v="CC11 - Cape Coral Un"/>
    <s v="01/16/08"/>
    <n v="399900"/>
    <s v="Single Family"/>
    <n v="229"/>
    <s v="CKEIM"/>
    <x v="11"/>
    <s v="Single Family"/>
    <e v="#N/A"/>
    <e v="#N/A"/>
    <x v="1"/>
  </r>
  <r>
    <s v="CC11 - Cape Coral Un"/>
    <s v="04/21/08"/>
    <n v="369888"/>
    <s v="Single Family"/>
    <n v="133"/>
    <s v="RMAX01"/>
    <x v="3"/>
    <s v="Single Family"/>
    <e v="#N/A"/>
    <e v="#N/A"/>
    <x v="1"/>
  </r>
  <r>
    <s v="CC11 - Cape Coral Un"/>
    <s v="02/05/08"/>
    <n v="399900"/>
    <s v="Single Family"/>
    <n v="209"/>
    <s v="FREM"/>
    <x v="7"/>
    <s v="Single Family"/>
    <e v="#N/A"/>
    <e v="#N/A"/>
    <x v="1"/>
  </r>
  <r>
    <s v="CC11 - Cape Coral Un"/>
    <s v="08/01/07"/>
    <n v="419000"/>
    <s v="Single Family"/>
    <n v="394"/>
    <s v="PNRS"/>
    <x v="6"/>
    <s v="Single Family"/>
    <e v="#N/A"/>
    <e v="#N/A"/>
    <x v="1"/>
  </r>
  <r>
    <s v="CC11 - Cape Coral Un"/>
    <s v="07/24/08"/>
    <n v="94900"/>
    <s v="Low Rise (1-3)"/>
    <n v="39"/>
    <s v="FSSPN"/>
    <x v="1"/>
    <s v="Condo"/>
    <e v="#N/A"/>
    <e v="#N/A"/>
    <x v="0"/>
  </r>
  <r>
    <s v="CC11 - Cape Coral Un"/>
    <s v="08/05/08"/>
    <n v="94900"/>
    <s v="Single Family"/>
    <n v="27"/>
    <s v="CSNBL"/>
    <x v="0"/>
    <s v="Single Family"/>
    <e v="#N/A"/>
    <e v="#N/A"/>
    <x v="0"/>
  </r>
  <r>
    <s v="CC11 - Cape Coral Un"/>
    <s v="08/25/08"/>
    <n v="94900"/>
    <s v="Single Family"/>
    <n v="7"/>
    <s v="FSEL"/>
    <x v="0"/>
    <s v="Single Family"/>
    <e v="#N/A"/>
    <e v="#N/A"/>
    <x v="0"/>
  </r>
  <r>
    <s v="CC11 - Cape Coral Un"/>
    <s v="07/06/08"/>
    <n v="389000"/>
    <s v="Single Family"/>
    <n v="57"/>
    <s v="SBLT01"/>
    <x v="1"/>
    <s v="Single Family"/>
    <e v="#N/A"/>
    <e v="#N/A"/>
    <x v="1"/>
  </r>
  <r>
    <s v="CC11 - Cape Coral Un"/>
    <s v="06/05/08"/>
    <n v="424500"/>
    <s v="Single Family"/>
    <n v="78"/>
    <s v="CSPRI"/>
    <x v="5"/>
    <s v="Single Family"/>
    <e v="#N/A"/>
    <e v="#N/A"/>
    <x v="1"/>
  </r>
  <r>
    <s v="CC11 - Cape Coral Un"/>
    <s v="07/30/08"/>
    <n v="419900"/>
    <s v="Single Family"/>
    <n v="33"/>
    <s v="FCSB"/>
    <x v="1"/>
    <s v="Single Family"/>
    <e v="#N/A"/>
    <e v="#N/A"/>
    <x v="1"/>
  </r>
  <r>
    <s v="CC11 - Cape Coral Un"/>
    <d v="2007-12-01T00:00:00"/>
    <n v="425000"/>
    <s v="Single Family"/>
    <n v="275"/>
    <s v="PRC"/>
    <x v="10"/>
    <s v="Single Family"/>
    <e v="#N/A"/>
    <e v="#N/A"/>
    <x v="1"/>
  </r>
  <r>
    <s v="CC11 - Cape Coral Un"/>
    <s v="09/25/07"/>
    <n v="475000"/>
    <s v="Single Family"/>
    <n v="342"/>
    <s v="FTOF"/>
    <x v="14"/>
    <s v="Single Family"/>
    <e v="#N/A"/>
    <e v="#N/A"/>
    <x v="1"/>
  </r>
  <r>
    <s v="CC11 - Cape Coral Un"/>
    <s v="03/26/08"/>
    <n v="449000"/>
    <s v="Single Family"/>
    <n v="159"/>
    <s v="CPLATN"/>
    <x v="4"/>
    <s v="Single Family"/>
    <e v="#N/A"/>
    <e v="#N/A"/>
    <x v="1"/>
  </r>
  <r>
    <s v="CC11 - Cape Coral Un"/>
    <s v="08/06/08"/>
    <n v="465000"/>
    <s v="Single Family"/>
    <n v="26"/>
    <s v="CWOND"/>
    <x v="0"/>
    <s v="Single Family"/>
    <e v="#N/A"/>
    <e v="#N/A"/>
    <x v="1"/>
  </r>
  <r>
    <s v="CC11 - Cape Coral Un"/>
    <s v="05/09/08"/>
    <n v="385000"/>
    <s v="Single Family"/>
    <n v="65"/>
    <s v="CBRE02"/>
    <x v="2"/>
    <s v="Single Family"/>
    <e v="#N/A"/>
    <e v="#N/A"/>
    <x v="1"/>
  </r>
  <r>
    <s v="CC11 - Cape Coral Un"/>
    <d v="2007-12-20T00:00:00"/>
    <n v="499900"/>
    <s v="Single Family"/>
    <n v="256"/>
    <s v="CKEIM"/>
    <x v="10"/>
    <s v="Single Family"/>
    <e v="#N/A"/>
    <e v="#N/A"/>
    <x v="1"/>
  </r>
  <r>
    <s v="CC11 - Cape Coral Un"/>
    <s v="06/05/08"/>
    <n v="499900"/>
    <s v="Single Family"/>
    <n v="88"/>
    <s v="FDOWF"/>
    <x v="5"/>
    <s v="Single Family"/>
    <e v="#N/A"/>
    <e v="#N/A"/>
    <x v="1"/>
  </r>
  <r>
    <s v="CC11 - Cape Coral Un"/>
    <s v="07/08/05"/>
    <n v="500000"/>
    <s v="Single Family"/>
    <n v="1151"/>
    <s v="FSSPN"/>
    <x v="25"/>
    <s v="Single Family"/>
    <s v="C"/>
    <s v="C"/>
    <x v="2"/>
  </r>
  <r>
    <s v="CC11 - Cape Coral Un"/>
    <s v="07/25/08"/>
    <n v="512905"/>
    <s v="Single Family"/>
    <n v="38"/>
    <s v="CSNBL"/>
    <x v="1"/>
    <s v="Single Family"/>
    <e v="#N/A"/>
    <e v="#N/A"/>
    <x v="2"/>
  </r>
  <r>
    <s v="CC11 - Cape Coral Un"/>
    <s v="08/08/07"/>
    <n v="395000"/>
    <s v="Single Family"/>
    <n v="390"/>
    <s v="CSNBL"/>
    <x v="6"/>
    <s v="Single Family"/>
    <e v="#N/A"/>
    <e v="#N/A"/>
    <x v="1"/>
  </r>
  <r>
    <s v="CC11 - Cape Coral Un"/>
    <s v="08/29/08"/>
    <n v="399900"/>
    <s v="Single Family"/>
    <n v="3"/>
    <s v="FJRR"/>
    <x v="0"/>
    <s v="Single Family"/>
    <e v="#N/A"/>
    <e v="#N/A"/>
    <x v="1"/>
  </r>
  <r>
    <s v="CC11 - Cape Coral Un"/>
    <s v="01/04/08"/>
    <n v="525000"/>
    <s v="Single Family"/>
    <n v="241"/>
    <s v="FEDGE"/>
    <x v="11"/>
    <s v="Single Family"/>
    <e v="#N/A"/>
    <e v="#N/A"/>
    <x v="2"/>
  </r>
  <r>
    <s v="CC11 - Cape Coral Un"/>
    <s v="06/27/07"/>
    <n v="549000"/>
    <s v="Single Family"/>
    <n v="432"/>
    <s v="VDRL"/>
    <x v="12"/>
    <s v="Single Family"/>
    <e v="#N/A"/>
    <e v="#N/A"/>
    <x v="2"/>
  </r>
  <r>
    <s v="CC11 - Cape Coral Un"/>
    <s v="06/17/08"/>
    <n v="499900"/>
    <s v="Single Family"/>
    <n v="76"/>
    <s v="RMAX01"/>
    <x v="5"/>
    <s v="Single Family"/>
    <e v="#N/A"/>
    <e v="#N/A"/>
    <x v="1"/>
  </r>
  <r>
    <s v="CC11 - Cape Coral Un"/>
    <s v="03/31/08"/>
    <n v="550000"/>
    <s v="Single Family"/>
    <n v="154"/>
    <s v="FLIST"/>
    <x v="4"/>
    <s v="Single Family"/>
    <e v="#N/A"/>
    <e v="#N/A"/>
    <x v="2"/>
  </r>
  <r>
    <s v="CC11 - Cape Coral Un"/>
    <d v="2007-11-15T00:00:00"/>
    <n v="550000"/>
    <s v="Single Family"/>
    <n v="291"/>
    <s v="CWOND"/>
    <x v="9"/>
    <s v="Single Family"/>
    <e v="#N/A"/>
    <e v="#N/A"/>
    <x v="2"/>
  </r>
  <r>
    <s v="CC11 - Cape Coral Un"/>
    <s v="03/25/08"/>
    <n v="560000"/>
    <s v="Single Family"/>
    <n v="160"/>
    <s v="FSSPN"/>
    <x v="4"/>
    <s v="Single Family"/>
    <e v="#N/A"/>
    <e v="#N/A"/>
    <x v="2"/>
  </r>
  <r>
    <s v="CC11 - Cape Coral Un"/>
    <s v="08/06/08"/>
    <n v="559900"/>
    <s v="Single Family"/>
    <n v="26"/>
    <s v="RMAX01"/>
    <x v="0"/>
    <s v="Single Family"/>
    <e v="#N/A"/>
    <e v="#N/A"/>
    <x v="2"/>
  </r>
  <r>
    <s v="CC11 - Cape Coral Un"/>
    <s v="04/15/08"/>
    <n v="549000"/>
    <s v="Single Family"/>
    <n v="139"/>
    <s v="RMAX01"/>
    <x v="3"/>
    <s v="Single Family"/>
    <e v="#N/A"/>
    <e v="#N/A"/>
    <x v="2"/>
  </r>
  <r>
    <s v="CC11 - Cape Coral Un"/>
    <s v="06/25/08"/>
    <n v="549800"/>
    <s v="Single Family"/>
    <n v="68"/>
    <s v="FSSPN"/>
    <x v="5"/>
    <s v="Single Family"/>
    <e v="#N/A"/>
    <e v="#N/A"/>
    <x v="2"/>
  </r>
  <r>
    <s v="CC11 - Cape Coral Un"/>
    <s v="06/16/08"/>
    <n v="599916"/>
    <s v="Single Family"/>
    <n v="77"/>
    <s v="FSSPR"/>
    <x v="5"/>
    <s v="Single Family"/>
    <e v="#N/A"/>
    <e v="#N/A"/>
    <x v="2"/>
  </r>
  <r>
    <s v="CC11 - Cape Coral Un"/>
    <s v="03/11/08"/>
    <n v="615000"/>
    <s v="Single Family"/>
    <n v="174"/>
    <s v="SBLT01"/>
    <x v="4"/>
    <s v="Single Family"/>
    <e v="#N/A"/>
    <e v="#N/A"/>
    <x v="2"/>
  </r>
  <r>
    <s v="CC11 - Cape Coral Un"/>
    <s v="04/06/08"/>
    <n v="579900"/>
    <s v="Single Family"/>
    <n v="148"/>
    <s v="CLDBR"/>
    <x v="3"/>
    <s v="Single Family"/>
    <e v="#N/A"/>
    <e v="#N/A"/>
    <x v="2"/>
  </r>
  <r>
    <s v="CC11 - Cape Coral Un"/>
    <s v="09/20/07"/>
    <n v="585000"/>
    <s v="Single Family"/>
    <n v="347"/>
    <s v="CWOND"/>
    <x v="14"/>
    <s v="Single Family"/>
    <e v="#N/A"/>
    <e v="#N/A"/>
    <x v="2"/>
  </r>
  <r>
    <s v="CC11 - Cape Coral Un"/>
    <s v="09/19/07"/>
    <n v="599000"/>
    <s v="Single Family"/>
    <n v="348"/>
    <s v="RQI"/>
    <x v="14"/>
    <s v="Single Family"/>
    <e v="#N/A"/>
    <e v="#N/A"/>
    <x v="2"/>
  </r>
  <r>
    <s v="CC11 - Cape Coral Un"/>
    <s v="07/30/08"/>
    <n v="645000"/>
    <s v="Single Family"/>
    <n v="33"/>
    <s v="CCAPE"/>
    <x v="1"/>
    <s v="Single Family"/>
    <e v="#N/A"/>
    <e v="#N/A"/>
    <x v="2"/>
  </r>
  <r>
    <s v="CC11 - Cape Coral Un"/>
    <d v="2006-11-21T00:00:00"/>
    <n v="649000"/>
    <s v="Single Family"/>
    <n v="650"/>
    <s v="PRC"/>
    <x v="26"/>
    <s v="Single Family"/>
    <e v="#N/A"/>
    <e v="#N/A"/>
    <x v="2"/>
  </r>
  <r>
    <s v="CC11 - Cape Coral Un"/>
    <s v="03/24/08"/>
    <n v="689000"/>
    <s v="Single Family"/>
    <n v="161"/>
    <s v="FPARA"/>
    <x v="4"/>
    <s v="Single Family"/>
    <e v="#N/A"/>
    <e v="#N/A"/>
    <x v="2"/>
  </r>
  <r>
    <s v="CC11 - Cape Coral Un"/>
    <s v="04/20/07"/>
    <n v="620000"/>
    <s v="Single Family"/>
    <n v="478"/>
    <s v="FSSA01"/>
    <x v="24"/>
    <s v="Single Family"/>
    <e v="#N/A"/>
    <e v="#N/A"/>
    <x v="2"/>
  </r>
  <r>
    <s v="CC11 - Cape Coral Un"/>
    <s v="03/14/08"/>
    <n v="724900"/>
    <s v="Single Family"/>
    <n v="171"/>
    <s v="FCBR"/>
    <x v="4"/>
    <s v="Single Family"/>
    <e v="#N/A"/>
    <e v="#N/A"/>
    <x v="2"/>
  </r>
  <r>
    <s v="CC11 - Cape Coral Un"/>
    <s v="07/24/08"/>
    <n v="725000"/>
    <s v="Single Family"/>
    <n v="39"/>
    <s v="CCSR"/>
    <x v="1"/>
    <s v="Single Family"/>
    <e v="#N/A"/>
    <e v="#N/A"/>
    <x v="2"/>
  </r>
  <r>
    <s v="CC11 - Cape Coral Un"/>
    <d v="2007-11-29T00:00:00"/>
    <n v="649500"/>
    <s v="Single Family"/>
    <n v="277"/>
    <s v="CSNBL"/>
    <x v="9"/>
    <s v="Single Family"/>
    <e v="#N/A"/>
    <e v="#N/A"/>
    <x v="2"/>
  </r>
  <r>
    <s v="CC11 - Cape Coral Un"/>
    <s v="04/22/08"/>
    <n v="749000"/>
    <s v="Single Family"/>
    <n v="132"/>
    <s v="CMARG"/>
    <x v="3"/>
    <s v="Single Family"/>
    <e v="#N/A"/>
    <e v="#N/A"/>
    <x v="2"/>
  </r>
  <r>
    <s v="CC11 - Cape Coral Un"/>
    <s v="08/01/08"/>
    <n v="748000"/>
    <s v="Single Family"/>
    <n v="31"/>
    <s v="CSNBL"/>
    <x v="0"/>
    <s v="Single Family"/>
    <e v="#N/A"/>
    <e v="#N/A"/>
    <x v="2"/>
  </r>
  <r>
    <s v="CC11 - Cape Coral Un"/>
    <d v="2007-11-11T00:00:00"/>
    <n v="700000"/>
    <s v="Single Family"/>
    <n v="295"/>
    <s v="FTIME"/>
    <x v="9"/>
    <s v="Single Family"/>
    <e v="#N/A"/>
    <e v="#N/A"/>
    <x v="2"/>
  </r>
  <r>
    <s v="CC11 - Cape Coral Un"/>
    <s v="08/01/08"/>
    <n v="789000"/>
    <s v="Single Family"/>
    <n v="31"/>
    <s v="SBLT01"/>
    <x v="0"/>
    <s v="Single Family"/>
    <e v="#N/A"/>
    <e v="#N/A"/>
    <x v="3"/>
  </r>
  <r>
    <s v="CC11 - Cape Coral Un"/>
    <d v="2007-11-05T00:00:00"/>
    <n v="759947"/>
    <s v="Single Family"/>
    <n v="301"/>
    <s v="RMAX01"/>
    <x v="9"/>
    <s v="Single Family"/>
    <e v="#N/A"/>
    <e v="#N/A"/>
    <x v="3"/>
  </r>
  <r>
    <s v="CC14 - Cape Coral Un"/>
    <d v="2007-11-08T00:00:00"/>
    <n v="150000"/>
    <s v="Low Rise (1-3)"/>
    <n v="189"/>
    <s v="NCRG"/>
    <x v="9"/>
    <s v="Condo"/>
    <e v="#N/A"/>
    <e v="#N/A"/>
    <x v="0"/>
  </r>
  <r>
    <s v="CC14 - Cape Coral Un"/>
    <s v="03/14/08"/>
    <n v="150000"/>
    <s v="Single Family"/>
    <n v="171"/>
    <s v="BAYW"/>
    <x v="4"/>
    <s v="Single Family"/>
    <e v="#N/A"/>
    <e v="#N/A"/>
    <x v="0"/>
  </r>
  <r>
    <s v="CC14 - Cape Coral Un"/>
    <s v="05/08/08"/>
    <n v="150000"/>
    <s v="Single Family"/>
    <n v="116"/>
    <s v="FGULF"/>
    <x v="2"/>
    <s v="Single Family"/>
    <e v="#N/A"/>
    <e v="#N/A"/>
    <x v="0"/>
  </r>
  <r>
    <s v="CC14 - Cape Coral Un"/>
    <s v="06/01/08"/>
    <n v="150000"/>
    <s v="Single Family"/>
    <n v="92"/>
    <s v="SBLT02"/>
    <x v="5"/>
    <s v="Single Family"/>
    <e v="#N/A"/>
    <e v="#N/A"/>
    <x v="0"/>
  </r>
  <r>
    <s v="CC14 - Cape Coral Un"/>
    <s v="06/25/08"/>
    <n v="150000"/>
    <s v="Single Family"/>
    <n v="68"/>
    <s v="SBLT01"/>
    <x v="5"/>
    <s v="Single Family"/>
    <e v="#N/A"/>
    <e v="#N/A"/>
    <x v="0"/>
  </r>
  <r>
    <s v="CC14 - Cape Coral Un"/>
    <s v="05/03/08"/>
    <n v="150000"/>
    <s v="Single Family"/>
    <n v="121"/>
    <s v="FMM"/>
    <x v="2"/>
    <s v="Single Family"/>
    <e v="#N/A"/>
    <e v="#N/A"/>
    <x v="0"/>
  </r>
  <r>
    <s v="CC14 - Cape Coral Un"/>
    <s v="04/29/08"/>
    <n v="150000"/>
    <s v="Single Family"/>
    <n v="125"/>
    <s v="FMAKS"/>
    <x v="3"/>
    <s v="Single Family"/>
    <e v="#N/A"/>
    <e v="#N/A"/>
    <x v="0"/>
  </r>
  <r>
    <s v="CC14 - Cape Coral Un"/>
    <s v="06/04/08"/>
    <n v="152000"/>
    <s v="Single Family"/>
    <n v="89"/>
    <s v="EQUI"/>
    <x v="5"/>
    <s v="Single Family"/>
    <e v="#N/A"/>
    <e v="#N/A"/>
    <x v="0"/>
  </r>
  <r>
    <s v="CC14 - Cape Coral Un"/>
    <s v="06/26/08"/>
    <n v="150000"/>
    <s v="Single Family"/>
    <n v="67"/>
    <s v="FSELL"/>
    <x v="5"/>
    <s v="Single Family"/>
    <e v="#N/A"/>
    <e v="#N/A"/>
    <x v="0"/>
  </r>
  <r>
    <s v="CC14 - Cape Coral Un"/>
    <s v="08/28/08"/>
    <n v="152000"/>
    <s v="Single Family"/>
    <n v="4"/>
    <s v="FROS"/>
    <x v="0"/>
    <s v="Single Family"/>
    <e v="#N/A"/>
    <e v="#N/A"/>
    <x v="0"/>
  </r>
  <r>
    <s v="CC14 - Cape Coral Un"/>
    <s v="02/05/08"/>
    <n v="154900"/>
    <s v="Single Family"/>
    <n v="209"/>
    <s v="FSSA01"/>
    <x v="7"/>
    <s v="Single Family"/>
    <e v="#N/A"/>
    <e v="#N/A"/>
    <x v="0"/>
  </r>
  <r>
    <s v="CC14 - Cape Coral Un"/>
    <s v="04/16/08"/>
    <n v="154900"/>
    <s v="Single Family"/>
    <n v="138"/>
    <s v="FSSA04"/>
    <x v="3"/>
    <s v="Single Family"/>
    <e v="#N/A"/>
    <e v="#N/A"/>
    <x v="0"/>
  </r>
  <r>
    <s v="CC14 - Cape Coral Un"/>
    <s v="04/15/08"/>
    <n v="156000"/>
    <s v="Single Family"/>
    <n v="139"/>
    <s v="SBLT01"/>
    <x v="3"/>
    <s v="Single Family"/>
    <e v="#N/A"/>
    <e v="#N/A"/>
    <x v="0"/>
  </r>
  <r>
    <s v="CC14 - Cape Coral Un"/>
    <s v="02/15/08"/>
    <n v="150000"/>
    <s v="Single Family"/>
    <n v="175"/>
    <s v="FCBI"/>
    <x v="7"/>
    <s v="Single Family"/>
    <e v="#N/A"/>
    <e v="#N/A"/>
    <x v="0"/>
  </r>
  <r>
    <s v="CC14 - Cape Coral Un"/>
    <s v="07/30/08"/>
    <n v="159000"/>
    <s v="Single Family"/>
    <n v="33"/>
    <s v="SBLT01"/>
    <x v="1"/>
    <s v="Single Family"/>
    <e v="#N/A"/>
    <e v="#N/A"/>
    <x v="0"/>
  </r>
  <r>
    <s v="CC14 - Cape Coral Un"/>
    <s v="08/11/08"/>
    <n v="150000"/>
    <s v="Single Family"/>
    <n v="21"/>
    <s v="CBENF"/>
    <x v="0"/>
    <s v="Single Family"/>
    <e v="#N/A"/>
    <e v="#N/A"/>
    <x v="0"/>
  </r>
  <r>
    <s v="CC14 - Cape Coral Un"/>
    <s v="03/13/08"/>
    <n v="154000"/>
    <s v="Single Family"/>
    <n v="172"/>
    <s v="CSPRI"/>
    <x v="4"/>
    <s v="Single Family"/>
    <e v="#N/A"/>
    <e v="#N/A"/>
    <x v="0"/>
  </r>
  <r>
    <s v="CC14 - Cape Coral Un"/>
    <s v="08/05/08"/>
    <n v="159900"/>
    <s v="Single Family"/>
    <n v="27"/>
    <s v="FCBI"/>
    <x v="0"/>
    <s v="Single Family"/>
    <e v="#N/A"/>
    <e v="#N/A"/>
    <x v="0"/>
  </r>
  <r>
    <s v="CC14 - Cape Coral Un"/>
    <s v="03/11/08"/>
    <n v="165000"/>
    <s v="Single Family"/>
    <n v="174"/>
    <s v="CTVRC"/>
    <x v="4"/>
    <s v="Single Family"/>
    <e v="#N/A"/>
    <e v="#N/A"/>
    <x v="0"/>
  </r>
  <r>
    <s v="CC14 - Cape Coral Un"/>
    <s v="03/17/08"/>
    <n v="159900"/>
    <s v="Single Family"/>
    <n v="168"/>
    <s v="CVIRT"/>
    <x v="4"/>
    <s v="Single Family"/>
    <e v="#N/A"/>
    <e v="#N/A"/>
    <x v="0"/>
  </r>
  <r>
    <s v="CC14 - Cape Coral Un"/>
    <s v="04/16/08"/>
    <n v="158900"/>
    <s v="Single Family"/>
    <n v="138"/>
    <s v="FCANA"/>
    <x v="3"/>
    <s v="Single Family"/>
    <e v="#N/A"/>
    <e v="#N/A"/>
    <x v="0"/>
  </r>
  <r>
    <s v="CC14 - Cape Coral Un"/>
    <s v="05/10/08"/>
    <n v="169000"/>
    <s v="Single Family"/>
    <n v="114"/>
    <s v="FCBR"/>
    <x v="2"/>
    <s v="Single Family"/>
    <e v="#N/A"/>
    <e v="#N/A"/>
    <x v="0"/>
  </r>
  <r>
    <s v="CC14 - Cape Coral Un"/>
    <s v="01/28/08"/>
    <n v="169000"/>
    <s v="Single Family"/>
    <n v="217"/>
    <s v="SHELL"/>
    <x v="11"/>
    <s v="Single Family"/>
    <e v="#N/A"/>
    <e v="#N/A"/>
    <x v="0"/>
  </r>
  <r>
    <s v="CC14 - Cape Coral Un"/>
    <s v="04/02/08"/>
    <n v="169000"/>
    <s v="Single Family"/>
    <n v="152"/>
    <s v="CSPRI"/>
    <x v="3"/>
    <s v="Single Family"/>
    <e v="#N/A"/>
    <e v="#N/A"/>
    <x v="0"/>
  </r>
  <r>
    <s v="CC14 - Cape Coral Un"/>
    <s v="07/22/08"/>
    <n v="170000"/>
    <s v="Single Family"/>
    <n v="41"/>
    <s v="CBR"/>
    <x v="1"/>
    <s v="Single Family"/>
    <e v="#N/A"/>
    <e v="#N/A"/>
    <x v="0"/>
  </r>
  <r>
    <s v="CC14 - Cape Coral Un"/>
    <s v="08/25/08"/>
    <n v="170000"/>
    <s v="Single Family"/>
    <n v="7"/>
    <s v="FSMB"/>
    <x v="0"/>
    <s v="Single Family"/>
    <e v="#N/A"/>
    <e v="#N/A"/>
    <x v="0"/>
  </r>
  <r>
    <s v="CC14 - Cape Coral Un"/>
    <s v="08/14/08"/>
    <n v="169900"/>
    <s v="Single Family"/>
    <n v="18"/>
    <s v="FSSA01"/>
    <x v="0"/>
    <s v="Single Family"/>
    <e v="#N/A"/>
    <e v="#N/A"/>
    <x v="0"/>
  </r>
  <r>
    <s v="CC14 - Cape Coral Un"/>
    <s v="02/07/08"/>
    <n v="175000"/>
    <s v="Single Family"/>
    <n v="207"/>
    <s v="RMAX01"/>
    <x v="7"/>
    <s v="Single Family"/>
    <e v="#N/A"/>
    <e v="#N/A"/>
    <x v="0"/>
  </r>
  <r>
    <s v="CC14 - Cape Coral Un"/>
    <s v="07/24/08"/>
    <n v="175000"/>
    <s v="Single Family"/>
    <n v="39"/>
    <s v="FCBR"/>
    <x v="1"/>
    <s v="Single Family"/>
    <e v="#N/A"/>
    <e v="#N/A"/>
    <x v="0"/>
  </r>
  <r>
    <s v="CC14 - Cape Coral Un"/>
    <s v="08/15/08"/>
    <n v="175000"/>
    <s v="Single Family"/>
    <n v="17"/>
    <s v="AMVST2"/>
    <x v="0"/>
    <s v="Single Family"/>
    <e v="#N/A"/>
    <e v="#N/A"/>
    <x v="0"/>
  </r>
  <r>
    <s v="CC14 - Cape Coral Un"/>
    <s v="04/17/08"/>
    <n v="179000"/>
    <s v="Single Family"/>
    <n v="137"/>
    <s v="AAIM05"/>
    <x v="3"/>
    <s v="Single Family"/>
    <e v="#N/A"/>
    <e v="#N/A"/>
    <x v="0"/>
  </r>
  <r>
    <s v="CC14 - Cape Coral Un"/>
    <s v="08/29/08"/>
    <n v="169000"/>
    <s v="Single Family"/>
    <n v="3"/>
    <s v="FMAKS"/>
    <x v="0"/>
    <s v="Single Family"/>
    <e v="#N/A"/>
    <e v="#N/A"/>
    <x v="0"/>
  </r>
  <r>
    <s v="CC14 - Cape Coral Un"/>
    <s v="07/24/08"/>
    <n v="179000"/>
    <s v="Single Family"/>
    <n v="39"/>
    <s v="SHELL"/>
    <x v="1"/>
    <s v="Single Family"/>
    <e v="#N/A"/>
    <e v="#N/A"/>
    <x v="0"/>
  </r>
  <r>
    <s v="CC14 - Cape Coral Un"/>
    <s v="07/22/08"/>
    <n v="175000"/>
    <s v="Single Family"/>
    <n v="41"/>
    <s v="CTVRC"/>
    <x v="1"/>
    <s v="Single Family"/>
    <e v="#N/A"/>
    <e v="#N/A"/>
    <x v="0"/>
  </r>
  <r>
    <s v="CC14 - Cape Coral Un"/>
    <s v="06/26/08"/>
    <n v="179900"/>
    <s v="Single Family"/>
    <n v="67"/>
    <s v="CYPR01"/>
    <x v="5"/>
    <s v="Single Family"/>
    <e v="#N/A"/>
    <e v="#N/A"/>
    <x v="0"/>
  </r>
  <r>
    <s v="CC14 - Cape Coral Un"/>
    <s v="05/15/07"/>
    <n v="179900"/>
    <s v="Single Family"/>
    <n v="475"/>
    <s v="CBRE02"/>
    <x v="16"/>
    <s v="Single Family"/>
    <e v="#N/A"/>
    <e v="#N/A"/>
    <x v="0"/>
  </r>
  <r>
    <s v="CC14 - Cape Coral Un"/>
    <s v="08/25/08"/>
    <n v="179900"/>
    <s v="Single Family"/>
    <n v="7"/>
    <s v="FRSS"/>
    <x v="0"/>
    <s v="Single Family"/>
    <e v="#N/A"/>
    <e v="#N/A"/>
    <x v="0"/>
  </r>
  <r>
    <s v="CC14 - Cape Coral Un"/>
    <s v="02/04/08"/>
    <n v="179900"/>
    <s v="Single Family"/>
    <n v="210"/>
    <s v="FSSPR"/>
    <x v="7"/>
    <s v="Single Family"/>
    <e v="#N/A"/>
    <e v="#N/A"/>
    <x v="0"/>
  </r>
  <r>
    <s v="CC14 - Cape Coral Un"/>
    <s v="08/20/08"/>
    <n v="179900"/>
    <s v="Single Family"/>
    <n v="12"/>
    <s v="FSELL"/>
    <x v="0"/>
    <s v="Single Family"/>
    <e v="#N/A"/>
    <e v="#N/A"/>
    <x v="0"/>
  </r>
  <r>
    <s v="CC14 - Cape Coral Un"/>
    <d v="2007-12-04T00:00:00"/>
    <n v="159900"/>
    <s v="Single Family"/>
    <n v="271"/>
    <s v="FGRR"/>
    <x v="10"/>
    <s v="Single Family"/>
    <e v="#N/A"/>
    <e v="#N/A"/>
    <x v="0"/>
  </r>
  <r>
    <s v="CC14 - Cape Coral Un"/>
    <s v="01/07/08"/>
    <n v="129000"/>
    <s v="Single Family"/>
    <n v="238"/>
    <s v="ACA"/>
    <x v="11"/>
    <s v="Single Family"/>
    <e v="#N/A"/>
    <e v="#N/A"/>
    <x v="0"/>
  </r>
  <r>
    <s v="CC14 - Cape Coral Un"/>
    <s v="05/31/08"/>
    <n v="185000"/>
    <s v="Single Family"/>
    <n v="93"/>
    <s v="BMG"/>
    <x v="2"/>
    <s v="Single Family"/>
    <e v="#N/A"/>
    <e v="#N/A"/>
    <x v="0"/>
  </r>
  <r>
    <s v="CC14 - Cape Coral Un"/>
    <d v="2007-11-15T00:00:00"/>
    <n v="189000"/>
    <s v="Single Family"/>
    <n v="291"/>
    <s v="FMAKS"/>
    <x v="9"/>
    <s v="Single Family"/>
    <e v="#N/A"/>
    <e v="#N/A"/>
    <x v="0"/>
  </r>
  <r>
    <s v="CC14 - Cape Coral Un"/>
    <s v="07/01/08"/>
    <n v="189900"/>
    <s v="Single Family"/>
    <n v="62"/>
    <s v="COMM"/>
    <x v="1"/>
    <s v="Single Family"/>
    <e v="#N/A"/>
    <e v="#N/A"/>
    <x v="0"/>
  </r>
  <r>
    <s v="CC14 - Cape Coral Un"/>
    <s v="08/01/08"/>
    <n v="184900"/>
    <s v="Single Family"/>
    <n v="31"/>
    <s v="CCYRUS"/>
    <x v="0"/>
    <s v="Single Family"/>
    <e v="#N/A"/>
    <e v="#N/A"/>
    <x v="0"/>
  </r>
  <r>
    <s v="CC14 - Cape Coral Un"/>
    <s v="07/31/08"/>
    <n v="194900"/>
    <s v="Single Family"/>
    <n v="32"/>
    <s v="FCBR"/>
    <x v="1"/>
    <s v="Single Family"/>
    <e v="#N/A"/>
    <e v="#N/A"/>
    <x v="0"/>
  </r>
  <r>
    <s v="CC14 - Cape Coral Un"/>
    <s v="08/29/08"/>
    <n v="194900"/>
    <s v="Single Family"/>
    <n v="3"/>
    <s v="FSSA01"/>
    <x v="0"/>
    <s v="Single Family"/>
    <e v="#N/A"/>
    <e v="#N/A"/>
    <x v="0"/>
  </r>
  <r>
    <s v="CC14 - Cape Coral Un"/>
    <s v="05/16/08"/>
    <n v="195000"/>
    <s v="Single Family"/>
    <n v="108"/>
    <s v="EVIR"/>
    <x v="2"/>
    <s v="Single Family"/>
    <e v="#N/A"/>
    <e v="#N/A"/>
    <x v="0"/>
  </r>
  <r>
    <s v="CC14 - Cape Coral Un"/>
    <s v="08/30/07"/>
    <n v="189000"/>
    <s v="Single Family"/>
    <n v="368"/>
    <s v="FCRT"/>
    <x v="6"/>
    <s v="Single Family"/>
    <e v="#N/A"/>
    <e v="#N/A"/>
    <x v="0"/>
  </r>
  <r>
    <s v="CC14 - Cape Coral Un"/>
    <s v="03/25/08"/>
    <n v="189000"/>
    <s v="Single Family"/>
    <n v="160"/>
    <s v="FEASY"/>
    <x v="4"/>
    <s v="Single Family"/>
    <e v="#N/A"/>
    <e v="#N/A"/>
    <x v="0"/>
  </r>
  <r>
    <s v="CC14 - Cape Coral Un"/>
    <s v="04/11/08"/>
    <n v="190000"/>
    <s v="Single Family"/>
    <n v="143"/>
    <s v="UVRG"/>
    <x v="3"/>
    <s v="Single Family"/>
    <e v="#N/A"/>
    <e v="#N/A"/>
    <x v="0"/>
  </r>
  <r>
    <s v="CC14 - Cape Coral Un"/>
    <s v="07/25/08"/>
    <n v="195900"/>
    <s v="Single Family"/>
    <n v="38"/>
    <s v="FCBR"/>
    <x v="1"/>
    <s v="Single Family"/>
    <e v="#N/A"/>
    <e v="#N/A"/>
    <x v="0"/>
  </r>
  <r>
    <s v="CC14 - Cape Coral Un"/>
    <s v="07/24/08"/>
    <n v="199000"/>
    <s v="Single Family"/>
    <n v="39"/>
    <s v="FSAD"/>
    <x v="1"/>
    <s v="Single Family"/>
    <e v="#N/A"/>
    <e v="#N/A"/>
    <x v="0"/>
  </r>
  <r>
    <s v="CC14 - Cape Coral Un"/>
    <s v="04/10/08"/>
    <n v="189513"/>
    <s v="Single Family"/>
    <n v="144"/>
    <s v="SBLT01"/>
    <x v="3"/>
    <s v="Single Family"/>
    <e v="#N/A"/>
    <e v="#N/A"/>
    <x v="0"/>
  </r>
  <r>
    <s v="CC14 - Cape Coral Un"/>
    <s v="06/27/08"/>
    <n v="129000"/>
    <s v="Single Family"/>
    <n v="66"/>
    <s v="FCBR"/>
    <x v="5"/>
    <s v="Single Family"/>
    <e v="#N/A"/>
    <e v="#N/A"/>
    <x v="0"/>
  </r>
  <r>
    <s v="CC14 - Cape Coral Un"/>
    <s v="04/04/08"/>
    <n v="80000"/>
    <s v="Single Family"/>
    <n v="150"/>
    <s v="CSANT"/>
    <x v="3"/>
    <s v="Single Family"/>
    <e v="#N/A"/>
    <e v="#N/A"/>
    <x v="0"/>
  </r>
  <r>
    <s v="CC14 - Cape Coral Un"/>
    <s v="06/24/08"/>
    <n v="199900"/>
    <s v="Single Family"/>
    <n v="69"/>
    <s v="FCBR"/>
    <x v="5"/>
    <s v="Single Family"/>
    <e v="#N/A"/>
    <e v="#N/A"/>
    <x v="0"/>
  </r>
  <r>
    <s v="CC14 - Cape Coral Un"/>
    <s v="07/30/08"/>
    <n v="199900"/>
    <s v="Single Family"/>
    <n v="33"/>
    <s v="FSSPR"/>
    <x v="1"/>
    <s v="Single Family"/>
    <e v="#N/A"/>
    <e v="#N/A"/>
    <x v="0"/>
  </r>
  <r>
    <s v="CC14 - Cape Coral Un"/>
    <s v="04/29/08"/>
    <n v="198000"/>
    <s v="Single Family"/>
    <n v="125"/>
    <s v="FSPRN"/>
    <x v="3"/>
    <s v="Single Family"/>
    <e v="#N/A"/>
    <e v="#N/A"/>
    <x v="0"/>
  </r>
  <r>
    <s v="CC14 - Cape Coral Un"/>
    <s v="04/11/08"/>
    <n v="199900"/>
    <s v="Single Family"/>
    <n v="143"/>
    <s v="FSCH01"/>
    <x v="3"/>
    <s v="Single Family"/>
    <e v="#N/A"/>
    <e v="#N/A"/>
    <x v="0"/>
  </r>
  <r>
    <s v="CC14 - Cape Coral Un"/>
    <s v="03/24/08"/>
    <n v="199900"/>
    <s v="Single Family"/>
    <n v="161"/>
    <s v="PRUD02"/>
    <x v="4"/>
    <s v="Single Family"/>
    <e v="#N/A"/>
    <e v="#N/A"/>
    <x v="0"/>
  </r>
  <r>
    <s v="CC14 - Cape Coral Un"/>
    <s v="02/13/08"/>
    <n v="199000"/>
    <s v="Single Family"/>
    <n v="201"/>
    <s v="ZGLS"/>
    <x v="7"/>
    <s v="Single Family"/>
    <e v="#N/A"/>
    <e v="#N/A"/>
    <x v="0"/>
  </r>
  <r>
    <s v="CC11 - Cape Coral Un"/>
    <d v="2007-12-03T00:00:00"/>
    <n v="840000"/>
    <s v="Single Family"/>
    <n v="273"/>
    <s v="FSPRN"/>
    <x v="10"/>
    <s v="Single Family"/>
    <e v="#N/A"/>
    <e v="#N/A"/>
    <x v="3"/>
  </r>
  <r>
    <s v="CC11 - Cape Coral Un"/>
    <s v="05/13/08"/>
    <n v="775000"/>
    <s v="Single Family"/>
    <n v="111"/>
    <s v="SBLT01"/>
    <x v="2"/>
    <s v="Single Family"/>
    <e v="#N/A"/>
    <e v="#N/A"/>
    <x v="3"/>
  </r>
  <r>
    <s v="CC11 - Cape Coral Un"/>
    <s v="03/23/08"/>
    <n v="624700"/>
    <s v="Single Family"/>
    <n v="162"/>
    <s v="FRCU"/>
    <x v="4"/>
    <s v="Single Family"/>
    <e v="#N/A"/>
    <e v="#N/A"/>
    <x v="2"/>
  </r>
  <r>
    <s v="CC11 - Cape Coral Un"/>
    <s v="04/01/08"/>
    <n v="499000"/>
    <s v="Single Family"/>
    <n v="153"/>
    <s v="CMARG"/>
    <x v="3"/>
    <s v="Single Family"/>
    <e v="#N/A"/>
    <e v="#N/A"/>
    <x v="1"/>
  </r>
  <r>
    <s v="CC11 - Cape Coral Un"/>
    <s v="01/02/08"/>
    <n v="499000"/>
    <s v="Single Family"/>
    <n v="243"/>
    <s v="FMAKS"/>
    <x v="11"/>
    <s v="Single Family"/>
    <e v="#N/A"/>
    <e v="#N/A"/>
    <x v="1"/>
  </r>
  <r>
    <s v="CC11 - Cape Coral Un"/>
    <s v="08/12/08"/>
    <n v="425000"/>
    <s v="Single Family"/>
    <n v="20"/>
    <s v="CBRE02"/>
    <x v="0"/>
    <s v="Single Family"/>
    <e v="#N/A"/>
    <e v="#N/A"/>
    <x v="1"/>
  </r>
  <r>
    <s v="CC11 - Cape Coral Un"/>
    <s v="03/12/08"/>
    <n v="829900"/>
    <s v="Single Family"/>
    <n v="173"/>
    <s v="RMAX01"/>
    <x v="4"/>
    <s v="Single Family"/>
    <e v="#N/A"/>
    <e v="#N/A"/>
    <x v="3"/>
  </r>
  <r>
    <s v="CC11 - Cape Coral Un"/>
    <s v="04/21/08"/>
    <n v="898500"/>
    <s v="Single Family"/>
    <n v="133"/>
    <s v="RMAX01"/>
    <x v="3"/>
    <s v="Single Family"/>
    <e v="#N/A"/>
    <e v="#N/A"/>
    <x v="3"/>
  </r>
  <r>
    <s v="CC11 - Cape Coral Un"/>
    <s v="09/19/07"/>
    <n v="897000"/>
    <s v="Single Family"/>
    <n v="348"/>
    <s v="FCBR"/>
    <x v="14"/>
    <s v="Single Family"/>
    <e v="#N/A"/>
    <e v="#N/A"/>
    <x v="3"/>
  </r>
  <r>
    <s v="CC11 - Cape Coral Un"/>
    <s v="07/02/08"/>
    <n v="850000"/>
    <s v="Single Family"/>
    <n v="61"/>
    <s v="WOOD"/>
    <x v="1"/>
    <s v="Single Family"/>
    <e v="#N/A"/>
    <e v="#N/A"/>
    <x v="3"/>
  </r>
  <r>
    <s v="CC11 - Cape Coral Un"/>
    <d v="2007-12-01T00:00:00"/>
    <n v="1200000"/>
    <s v="Single Family"/>
    <n v="275"/>
    <s v="FTIME"/>
    <x v="10"/>
    <s v="Single Family"/>
    <e v="#N/A"/>
    <e v="#N/A"/>
    <x v="4"/>
  </r>
  <r>
    <s v="CC11 - Cape Coral Un"/>
    <s v="05/12/08"/>
    <n v="1080000"/>
    <s v="Single Family"/>
    <n v="112"/>
    <s v="FSSPN"/>
    <x v="2"/>
    <s v="Single Family"/>
    <e v="#N/A"/>
    <e v="#N/A"/>
    <x v="4"/>
  </r>
  <r>
    <s v="CC11 - Cape Coral Un"/>
    <s v="08/04/08"/>
    <n v="1200000"/>
    <s v="Single Family"/>
    <n v="28"/>
    <s v="FFLAH"/>
    <x v="0"/>
    <s v="Single Family"/>
    <e v="#N/A"/>
    <e v="#N/A"/>
    <x v="4"/>
  </r>
  <r>
    <s v="CC11 - Cape Coral Un"/>
    <s v="07/16/08"/>
    <n v="1200000"/>
    <s v="Single Family"/>
    <n v="47"/>
    <s v="FRED"/>
    <x v="1"/>
    <s v="Single Family"/>
    <e v="#N/A"/>
    <e v="#N/A"/>
    <x v="4"/>
  </r>
  <r>
    <s v="CC11 - Cape Coral Un"/>
    <s v="07/01/08"/>
    <n v="1195000"/>
    <s v="Single Family"/>
    <n v="62"/>
    <s v="SBLT02"/>
    <x v="1"/>
    <s v="Single Family"/>
    <e v="#N/A"/>
    <e v="#N/A"/>
    <x v="4"/>
  </r>
  <r>
    <s v="CC11 - Cape Coral Un"/>
    <s v="04/02/08"/>
    <n v="1350000"/>
    <s v="Single Family"/>
    <n v="152"/>
    <s v="FHEI"/>
    <x v="3"/>
    <s v="Single Family"/>
    <e v="#N/A"/>
    <e v="#N/A"/>
    <x v="4"/>
  </r>
  <r>
    <s v="CC11 - Cape Coral Un"/>
    <s v="06/01/08"/>
    <n v="1449000"/>
    <s v="Single Family"/>
    <n v="92"/>
    <s v="CMARG"/>
    <x v="5"/>
    <s v="Single Family"/>
    <e v="#N/A"/>
    <e v="#N/A"/>
    <x v="4"/>
  </r>
  <r>
    <s v="CC11 - Cape Coral Un"/>
    <d v="2007-12-30T00:00:00"/>
    <n v="1825000"/>
    <s v="Single Family"/>
    <n v="246"/>
    <s v="CMARG"/>
    <x v="10"/>
    <s v="Single Family"/>
    <e v="#N/A"/>
    <e v="#N/A"/>
    <x v="4"/>
  </r>
  <r>
    <s v="CC11 - Cape Coral Un"/>
    <s v="05/09/08"/>
    <n v="3200000"/>
    <s v="Single Family"/>
    <n v="115"/>
    <s v="FSSA"/>
    <x v="2"/>
    <s v="Single Family"/>
    <e v="#N/A"/>
    <e v="#N/A"/>
    <x v="5"/>
  </r>
  <r>
    <s v="CC11 - Cape Coral Un"/>
    <s v="05/30/08"/>
    <n v="2699000"/>
    <s v="Single Family"/>
    <n v="94"/>
    <s v="FVILA"/>
    <x v="2"/>
    <s v="Single Family"/>
    <e v="#N/A"/>
    <e v="#N/A"/>
    <x v="5"/>
  </r>
  <r>
    <s v="CC21 - Cape Coral Un"/>
    <d v="2007-11-02T00:00:00"/>
    <n v="39000"/>
    <s v="Low Rise (1-3)"/>
    <n v="304"/>
    <s v="KWW"/>
    <x v="9"/>
    <s v="Condo"/>
    <e v="#N/A"/>
    <e v="#N/A"/>
    <x v="0"/>
  </r>
  <r>
    <s v="CC11 - Cape Coral Un"/>
    <d v="2007-12-03T00:00:00"/>
    <n v="2200000"/>
    <s v="Single Family"/>
    <n v="273"/>
    <s v="VIPR01"/>
    <x v="10"/>
    <s v="Single Family"/>
    <e v="#N/A"/>
    <e v="#N/A"/>
    <x v="5"/>
  </r>
  <r>
    <s v="CC21 - Cape Coral Un"/>
    <s v="08/13/08"/>
    <n v="58000"/>
    <s v="Low Rise (1-3)"/>
    <n v="19"/>
    <s v="FSSPN"/>
    <x v="0"/>
    <s v="Condo"/>
    <e v="#N/A"/>
    <e v="#N/A"/>
    <x v="0"/>
  </r>
  <r>
    <s v="CC21 - Cape Coral Un"/>
    <s v="07/23/08"/>
    <n v="59900"/>
    <s v="Low Rise (1-3)"/>
    <n v="40"/>
    <s v="FRAW"/>
    <x v="1"/>
    <s v="Condo"/>
    <e v="#N/A"/>
    <e v="#N/A"/>
    <x v="0"/>
  </r>
  <r>
    <s v="CC21 - Cape Coral Un"/>
    <s v="04/04/08"/>
    <n v="65000"/>
    <s v="Single Family"/>
    <n v="150"/>
    <s v="FHMH"/>
    <x v="3"/>
    <s v="Single Family"/>
    <e v="#N/A"/>
    <e v="#N/A"/>
    <x v="0"/>
  </r>
  <r>
    <s v="CC21 - Cape Coral Un"/>
    <s v="06/24/08"/>
    <n v="55000"/>
    <s v="Single Family"/>
    <n v="69"/>
    <s v="FFSR"/>
    <x v="5"/>
    <s v="Single Family"/>
    <e v="#N/A"/>
    <e v="#N/A"/>
    <x v="0"/>
  </r>
  <r>
    <s v="CC21 - Cape Coral Un"/>
    <s v="03/27/08"/>
    <n v="57000"/>
    <s v="Low Rise (1-3)"/>
    <n v="158"/>
    <s v="FSSA01"/>
    <x v="4"/>
    <s v="Condo"/>
    <e v="#N/A"/>
    <e v="#N/A"/>
    <x v="0"/>
  </r>
  <r>
    <s v="CC21 - Cape Coral Un"/>
    <s v="07/16/08"/>
    <n v="67500"/>
    <s v="Low Rise (1-3)"/>
    <n v="47"/>
    <s v="SBLT01"/>
    <x v="1"/>
    <s v="Condo"/>
    <e v="#N/A"/>
    <e v="#N/A"/>
    <x v="0"/>
  </r>
  <r>
    <s v="CC21 - Cape Coral Un"/>
    <s v="06/19/08"/>
    <n v="65000"/>
    <s v="Villa Attch/Half Dup"/>
    <n v="74"/>
    <s v="PRUD02"/>
    <x v="5"/>
    <s v="Single Family"/>
    <e v="#N/A"/>
    <e v="#N/A"/>
    <x v="0"/>
  </r>
  <r>
    <s v="CC21 - Cape Coral Un"/>
    <s v="07/16/08"/>
    <n v="69900"/>
    <s v="Low Rise (1-3)"/>
    <n v="47"/>
    <s v="FROS"/>
    <x v="1"/>
    <s v="Condo"/>
    <e v="#N/A"/>
    <e v="#N/A"/>
    <x v="0"/>
  </r>
  <r>
    <s v="CC21 - Cape Coral Un"/>
    <s v="07/01/08"/>
    <n v="70000"/>
    <s v="Low Rise (1-3)"/>
    <n v="62"/>
    <s v="SBLT01"/>
    <x v="1"/>
    <s v="Condo"/>
    <e v="#N/A"/>
    <e v="#N/A"/>
    <x v="0"/>
  </r>
  <r>
    <s v="CC21 - Cape Coral Un"/>
    <s v="07/08/08"/>
    <n v="69900"/>
    <s v="Low Rise (1-3)"/>
    <n v="55"/>
    <s v="SBLT01"/>
    <x v="1"/>
    <s v="Condo"/>
    <e v="#N/A"/>
    <e v="#N/A"/>
    <x v="0"/>
  </r>
  <r>
    <s v="CC21 - Cape Coral Un"/>
    <s v="07/10/08"/>
    <n v="74900"/>
    <s v="Single Family"/>
    <n v="53"/>
    <s v="SBLT01"/>
    <x v="1"/>
    <s v="Single Family"/>
    <e v="#N/A"/>
    <e v="#N/A"/>
    <x v="0"/>
  </r>
  <r>
    <s v="CC21 - Cape Coral Un"/>
    <s v="04/15/08"/>
    <n v="79900"/>
    <s v="Low Rise (1-3)"/>
    <n v="139"/>
    <s v="SBLT01"/>
    <x v="3"/>
    <s v="Condo"/>
    <e v="#N/A"/>
    <e v="#N/A"/>
    <x v="0"/>
  </r>
  <r>
    <s v="CC11 - Cape Coral Un"/>
    <d v="2007-12-23T00:00:00"/>
    <n v="900000"/>
    <s v="Single Family"/>
    <n v="253"/>
    <s v="CAMDRE"/>
    <x v="10"/>
    <s v="Single Family"/>
    <e v="#N/A"/>
    <e v="#N/A"/>
    <x v="3"/>
  </r>
  <r>
    <s v="CC21 - Cape Coral Un"/>
    <s v="06/03/08"/>
    <n v="79900"/>
    <s v="Single Family"/>
    <n v="90"/>
    <s v="FONE"/>
    <x v="5"/>
    <s v="Single Family"/>
    <e v="#N/A"/>
    <e v="#N/A"/>
    <x v="0"/>
  </r>
  <r>
    <s v="CC11 - Cape Coral Un"/>
    <s v="05/12/08"/>
    <n v="900000"/>
    <s v="Single Family"/>
    <n v="112"/>
    <s v="FSSPN"/>
    <x v="2"/>
    <s v="Single Family"/>
    <e v="#N/A"/>
    <e v="#N/A"/>
    <x v="3"/>
  </r>
  <r>
    <s v="CC21 - Cape Coral Un"/>
    <s v="07/31/08"/>
    <n v="75000"/>
    <s v="Townhouse"/>
    <n v="32"/>
    <s v="FGULF"/>
    <x v="1"/>
    <s v="Condo"/>
    <e v="#N/A"/>
    <e v="#N/A"/>
    <x v="0"/>
  </r>
  <r>
    <s v="CC21 - Cape Coral Un"/>
    <s v="08/07/08"/>
    <n v="77900"/>
    <s v="Low Rise (1-3)"/>
    <n v="25"/>
    <s v="CCAPE"/>
    <x v="0"/>
    <s v="Condo"/>
    <e v="#N/A"/>
    <e v="#N/A"/>
    <x v="0"/>
  </r>
  <r>
    <s v="CC21 - Cape Coral Un"/>
    <s v="04/15/08"/>
    <n v="80000"/>
    <s v="Low Rise (1-3)"/>
    <n v="139"/>
    <s v="FSPI"/>
    <x v="3"/>
    <s v="Condo"/>
    <e v="#N/A"/>
    <e v="#N/A"/>
    <x v="0"/>
  </r>
  <r>
    <s v="CC21 - Cape Coral Un"/>
    <s v="06/03/08"/>
    <n v="79900"/>
    <s v="Low Rise (1-3)"/>
    <n v="90"/>
    <s v="FSSPR"/>
    <x v="5"/>
    <s v="Condo"/>
    <e v="#N/A"/>
    <e v="#N/A"/>
    <x v="0"/>
  </r>
  <r>
    <s v="CC21 - Cape Coral Un"/>
    <s v="06/09/08"/>
    <n v="79900"/>
    <s v="Single Family"/>
    <n v="84"/>
    <s v="CWOND"/>
    <x v="5"/>
    <s v="Single Family"/>
    <e v="#N/A"/>
    <e v="#N/A"/>
    <x v="0"/>
  </r>
  <r>
    <s v="CC21 - Cape Coral Un"/>
    <s v="05/18/07"/>
    <n v="82000"/>
    <s v="Low Rise (1-3)"/>
    <n v="472"/>
    <s v="FSSA01"/>
    <x v="16"/>
    <s v="Condo"/>
    <e v="#N/A"/>
    <e v="#N/A"/>
    <x v="0"/>
  </r>
  <r>
    <s v="CC21 - Cape Coral Un"/>
    <s v="03/10/08"/>
    <n v="85000"/>
    <s v="Low Rise (1-3)"/>
    <n v="175"/>
    <s v="FSSPR"/>
    <x v="4"/>
    <s v="Condo"/>
    <e v="#N/A"/>
    <e v="#N/A"/>
    <x v="0"/>
  </r>
  <r>
    <s v="CC21 - Cape Coral Un"/>
    <s v="08/09/08"/>
    <n v="85000"/>
    <s v="Single Family"/>
    <n v="23"/>
    <s v="FSSA01"/>
    <x v="0"/>
    <s v="Single Family"/>
    <e v="#N/A"/>
    <e v="#N/A"/>
    <x v="0"/>
  </r>
  <r>
    <s v="CC21 - Cape Coral Un"/>
    <s v="03/31/08"/>
    <n v="85500"/>
    <s v="Single Family"/>
    <n v="147"/>
    <s v="CGULFS"/>
    <x v="4"/>
    <s v="Single Family"/>
    <e v="#N/A"/>
    <e v="#N/A"/>
    <x v="0"/>
  </r>
  <r>
    <s v="CC11 - Cape Coral Un"/>
    <s v="03/12/07"/>
    <n v="995000"/>
    <s v="Single Family"/>
    <n v="539"/>
    <s v="CAMDRE"/>
    <x v="17"/>
    <s v="Single Family"/>
    <e v="#N/A"/>
    <e v="#N/A"/>
    <x v="3"/>
  </r>
  <r>
    <s v="CC11 - Cape Coral Un"/>
    <s v="04/22/08"/>
    <n v="995000"/>
    <s v="Single Family"/>
    <n v="132"/>
    <s v="FREM"/>
    <x v="3"/>
    <s v="Single Family"/>
    <e v="#N/A"/>
    <e v="#N/A"/>
    <x v="3"/>
  </r>
  <r>
    <s v="CC11 - Cape Coral Un"/>
    <s v="04/01/08"/>
    <n v="439000"/>
    <s v="Single Family"/>
    <n v="153"/>
    <s v="FUSI"/>
    <x v="3"/>
    <s v="Single Family"/>
    <e v="#N/A"/>
    <e v="#N/A"/>
    <x v="1"/>
  </r>
  <r>
    <s v="CC21 - Cape Coral Un"/>
    <s v="03/14/08"/>
    <n v="84900"/>
    <s v="Single Family"/>
    <n v="171"/>
    <s v="ACCRG"/>
    <x v="4"/>
    <s v="Single Family"/>
    <e v="#N/A"/>
    <e v="#N/A"/>
    <x v="0"/>
  </r>
  <r>
    <s v="CC21 - Cape Coral Un"/>
    <s v="03/19/08"/>
    <n v="82000"/>
    <s v="Single Family"/>
    <n v="166"/>
    <s v="KWW"/>
    <x v="4"/>
    <s v="Single Family"/>
    <e v="#N/A"/>
    <e v="#N/A"/>
    <x v="0"/>
  </r>
  <r>
    <s v="CC21 - Cape Coral Un"/>
    <s v="08/26/08"/>
    <n v="82900"/>
    <s v="Low Rise (1-3)"/>
    <n v="6"/>
    <s v="SBLT01"/>
    <x v="0"/>
    <s v="Condo"/>
    <e v="#N/A"/>
    <e v="#N/A"/>
    <x v="0"/>
  </r>
  <r>
    <s v="CC21 - Cape Coral Un"/>
    <s v="01/25/08"/>
    <n v="85000"/>
    <s v="Single Family"/>
    <n v="220"/>
    <s v="FSSPR"/>
    <x v="11"/>
    <s v="Single Family"/>
    <e v="#N/A"/>
    <e v="#N/A"/>
    <x v="0"/>
  </r>
  <r>
    <s v="CC21 - Cape Coral Un"/>
    <s v="07/20/07"/>
    <n v="89000"/>
    <s v="Low Rise (1-3)"/>
    <n v="409"/>
    <s v="TPR"/>
    <x v="18"/>
    <s v="Condo"/>
    <e v="#N/A"/>
    <e v="#N/A"/>
    <x v="0"/>
  </r>
  <r>
    <s v="CC21 - Cape Coral Un"/>
    <s v="05/15/08"/>
    <n v="88000"/>
    <s v="Low Rise (1-3)"/>
    <n v="109"/>
    <s v="FCBR"/>
    <x v="2"/>
    <s v="Condo"/>
    <e v="#N/A"/>
    <e v="#N/A"/>
    <x v="0"/>
  </r>
  <r>
    <s v="CC21 - Cape Coral Un"/>
    <d v="2007-11-29T00:00:00"/>
    <n v="89000"/>
    <s v="Low Rise (1-3)"/>
    <n v="277"/>
    <s v="FCBR"/>
    <x v="9"/>
    <s v="Condo"/>
    <e v="#N/A"/>
    <e v="#N/A"/>
    <x v="0"/>
  </r>
  <r>
    <s v="CC21 - Cape Coral Un"/>
    <s v="06/10/08"/>
    <n v="96000"/>
    <s v="Single Family"/>
    <n v="83"/>
    <s v="FHTR"/>
    <x v="5"/>
    <s v="Single Family"/>
    <e v="#N/A"/>
    <e v="#N/A"/>
    <x v="0"/>
  </r>
  <r>
    <s v="CC21 - Cape Coral Un"/>
    <s v="07/05/08"/>
    <n v="89900"/>
    <s v="Low Rise (1-3)"/>
    <n v="58"/>
    <s v="SBLT01"/>
    <x v="1"/>
    <s v="Condo"/>
    <e v="#N/A"/>
    <e v="#N/A"/>
    <x v="0"/>
  </r>
  <r>
    <s v="CC21 - Cape Coral Un"/>
    <s v="02/18/08"/>
    <n v="92900"/>
    <s v="Single Family"/>
    <n v="196"/>
    <s v="SBLT01"/>
    <x v="7"/>
    <s v="Single Family"/>
    <e v="#N/A"/>
    <e v="#N/A"/>
    <x v="0"/>
  </r>
  <r>
    <s v="CC21 - Cape Coral Un"/>
    <d v="2007-11-06T00:00:00"/>
    <n v="94900"/>
    <s v="Low Rise (1-3)"/>
    <n v="300"/>
    <s v="CRASO"/>
    <x v="9"/>
    <s v="Condo"/>
    <e v="#N/A"/>
    <e v="#N/A"/>
    <x v="0"/>
  </r>
  <r>
    <s v="CC21 - Cape Coral Un"/>
    <d v="2007-10-26T00:00:00"/>
    <n v="99900"/>
    <s v="Single Family"/>
    <n v="311"/>
    <s v="FEASY"/>
    <x v="8"/>
    <s v="Single Family"/>
    <e v="#N/A"/>
    <e v="#N/A"/>
    <x v="0"/>
  </r>
  <r>
    <s v="CC21 - Cape Coral Un"/>
    <d v="2007-10-23T00:00:00"/>
    <n v="99900"/>
    <s v="Low Rise (1-3)"/>
    <n v="314"/>
    <s v="CRASO"/>
    <x v="8"/>
    <s v="Condo"/>
    <e v="#N/A"/>
    <e v="#N/A"/>
    <x v="0"/>
  </r>
  <r>
    <s v="CC21 - Cape Coral Un"/>
    <s v="06/12/08"/>
    <n v="94900"/>
    <s v="Single Family"/>
    <n v="81"/>
    <s v="COLE01"/>
    <x v="5"/>
    <s v="Single Family"/>
    <e v="#N/A"/>
    <e v="#N/A"/>
    <x v="0"/>
  </r>
  <r>
    <s v="CC14 - Cape Coral Un"/>
    <s v="03/29/08"/>
    <n v="199912"/>
    <s v="Single Family"/>
    <n v="156"/>
    <s v="REALU"/>
    <x v="4"/>
    <s v="Single Family"/>
    <e v="#N/A"/>
    <e v="#N/A"/>
    <x v="0"/>
  </r>
  <r>
    <s v="CC14 - Cape Coral Un"/>
    <s v="03/10/08"/>
    <n v="199990"/>
    <s v="Single Family"/>
    <n v="175"/>
    <s v="FAVA"/>
    <x v="4"/>
    <s v="Single Family"/>
    <e v="#N/A"/>
    <e v="#N/A"/>
    <x v="0"/>
  </r>
  <r>
    <s v="CC14 - Cape Coral Un"/>
    <s v="02/07/08"/>
    <n v="208000"/>
    <s v="Single Family"/>
    <n v="207"/>
    <s v="FCJB"/>
    <x v="7"/>
    <s v="Single Family"/>
    <e v="#N/A"/>
    <e v="#N/A"/>
    <x v="0"/>
  </r>
  <r>
    <s v="CC14 - Cape Coral Un"/>
    <s v="06/16/08"/>
    <n v="200000"/>
    <s v="Single Family"/>
    <n v="77"/>
    <s v="RMAX01"/>
    <x v="5"/>
    <s v="Single Family"/>
    <e v="#N/A"/>
    <e v="#N/A"/>
    <x v="0"/>
  </r>
  <r>
    <s v="CC14 - Cape Coral Un"/>
    <s v="08/15/08"/>
    <n v="210900"/>
    <s v="Villa Attch/Half Dup"/>
    <n v="17"/>
    <s v="FPLES"/>
    <x v="0"/>
    <s v="Single Family"/>
    <e v="#N/A"/>
    <e v="#N/A"/>
    <x v="0"/>
  </r>
  <r>
    <s v="CC14 - Cape Coral Un"/>
    <s v="07/07/08"/>
    <n v="211000"/>
    <s v="Single Family"/>
    <n v="56"/>
    <s v="SBLT01"/>
    <x v="1"/>
    <s v="Single Family"/>
    <e v="#N/A"/>
    <e v="#N/A"/>
    <x v="0"/>
  </r>
  <r>
    <s v="CC14 - Cape Coral Un"/>
    <s v="05/08/08"/>
    <n v="210000"/>
    <s v="Single Family"/>
    <n v="116"/>
    <s v="CSPRI"/>
    <x v="2"/>
    <s v="Single Family"/>
    <e v="#N/A"/>
    <e v="#N/A"/>
    <x v="0"/>
  </r>
  <r>
    <s v="CC14 - Cape Coral Un"/>
    <d v="2007-11-03T00:00:00"/>
    <n v="215000"/>
    <s v="Single Family"/>
    <n v="303"/>
    <s v="PRUD02"/>
    <x v="9"/>
    <s v="Single Family"/>
    <e v="#N/A"/>
    <e v="#N/A"/>
    <x v="0"/>
  </r>
  <r>
    <s v="CC14 - Cape Coral Un"/>
    <s v="05/23/08"/>
    <n v="219000"/>
    <s v="Single Family"/>
    <n v="101"/>
    <s v="FCBR"/>
    <x v="2"/>
    <s v="Single Family"/>
    <e v="#N/A"/>
    <e v="#N/A"/>
    <x v="0"/>
  </r>
  <r>
    <s v="CC14 - Cape Coral Un"/>
    <s v="03/22/08"/>
    <n v="219900"/>
    <s v="Single Family"/>
    <n v="163"/>
    <s v="FROS"/>
    <x v="4"/>
    <s v="Single Family"/>
    <e v="#N/A"/>
    <e v="#N/A"/>
    <x v="0"/>
  </r>
  <r>
    <s v="CC14 - Cape Coral Un"/>
    <s v="06/11/08"/>
    <n v="219000"/>
    <s v="Single Family"/>
    <n v="82"/>
    <s v="FADD"/>
    <x v="5"/>
    <s v="Single Family"/>
    <e v="#N/A"/>
    <e v="#N/A"/>
    <x v="0"/>
  </r>
  <r>
    <s v="CC14 - Cape Coral Un"/>
    <s v="04/25/08"/>
    <n v="200900"/>
    <s v="Single Family"/>
    <n v="129"/>
    <s v="CSPRI"/>
    <x v="3"/>
    <s v="Single Family"/>
    <e v="#N/A"/>
    <e v="#N/A"/>
    <x v="0"/>
  </r>
  <r>
    <s v="CC14 - Cape Coral Un"/>
    <s v="06/20/08"/>
    <n v="225000"/>
    <s v="Single Family"/>
    <n v="73"/>
    <s v="CBRE02"/>
    <x v="5"/>
    <s v="Single Family"/>
    <e v="#N/A"/>
    <e v="#N/A"/>
    <x v="0"/>
  </r>
  <r>
    <s v="CC14 - Cape Coral Un"/>
    <s v="06/17/08"/>
    <n v="228000"/>
    <s v="Single Family"/>
    <n v="76"/>
    <s v="FHTR"/>
    <x v="5"/>
    <s v="Single Family"/>
    <e v="#N/A"/>
    <e v="#N/A"/>
    <x v="0"/>
  </r>
  <r>
    <s v="CC14 - Cape Coral Un"/>
    <s v="07/01/08"/>
    <n v="229900"/>
    <s v="Single Family"/>
    <n v="62"/>
    <s v="FSSA"/>
    <x v="1"/>
    <s v="Single Family"/>
    <e v="#N/A"/>
    <e v="#N/A"/>
    <x v="0"/>
  </r>
  <r>
    <s v="CC14 - Cape Coral Un"/>
    <s v="05/30/08"/>
    <n v="199000"/>
    <s v="Single Family"/>
    <n v="94"/>
    <s v="FSSPR"/>
    <x v="2"/>
    <s v="Single Family"/>
    <e v="#N/A"/>
    <e v="#N/A"/>
    <x v="0"/>
  </r>
  <r>
    <s v="CC14 - Cape Coral Un"/>
    <s v="04/15/08"/>
    <n v="199900"/>
    <s v="Single Family"/>
    <n v="139"/>
    <s v="CBRE01"/>
    <x v="3"/>
    <s v="Single Family"/>
    <e v="#N/A"/>
    <e v="#N/A"/>
    <x v="0"/>
  </r>
  <r>
    <s v="CC14 - Cape Coral Un"/>
    <d v="2007-11-09T00:00:00"/>
    <n v="220000"/>
    <s v="Single Family"/>
    <n v="295"/>
    <s v="VIPR07"/>
    <x v="9"/>
    <s v="Single Family"/>
    <e v="#N/A"/>
    <e v="#N/A"/>
    <x v="0"/>
  </r>
  <r>
    <s v="CC14 - Cape Coral Un"/>
    <s v="09/17/07"/>
    <n v="235000"/>
    <s v="Single Family"/>
    <n v="350"/>
    <s v="FMAKS"/>
    <x v="14"/>
    <s v="Single Family"/>
    <e v="#N/A"/>
    <e v="#N/A"/>
    <x v="0"/>
  </r>
  <r>
    <s v="CC14 - Cape Coral Un"/>
    <s v="04/29/08"/>
    <n v="219900"/>
    <s v="Single Family"/>
    <n v="125"/>
    <s v="PALMS"/>
    <x v="3"/>
    <s v="Single Family"/>
    <e v="#N/A"/>
    <e v="#N/A"/>
    <x v="0"/>
  </r>
  <r>
    <s v="CC14 - Cape Coral Un"/>
    <s v="06/13/08"/>
    <n v="239000"/>
    <s v="Single Family"/>
    <n v="80"/>
    <s v="FSPRN"/>
    <x v="5"/>
    <s v="Single Family"/>
    <e v="#N/A"/>
    <e v="#N/A"/>
    <x v="0"/>
  </r>
  <r>
    <s v="CC14 - Cape Coral Un"/>
    <s v="05/29/08"/>
    <n v="229912"/>
    <s v="Single Family"/>
    <n v="95"/>
    <s v="REALU"/>
    <x v="2"/>
    <s v="Single Family"/>
    <e v="#N/A"/>
    <e v="#N/A"/>
    <x v="0"/>
  </r>
  <r>
    <s v="CC14 - Cape Coral Un"/>
    <s v="08/30/08"/>
    <n v="249000"/>
    <s v="Single Family"/>
    <n v="2"/>
    <s v="FCSB"/>
    <x v="0"/>
    <s v="Single Family"/>
    <e v="#N/A"/>
    <e v="#N/A"/>
    <x v="0"/>
  </r>
  <r>
    <s v="CC14 - Cape Coral Un"/>
    <s v="06/05/08"/>
    <n v="239500"/>
    <s v="Single Family"/>
    <n v="88"/>
    <s v="CGULFS"/>
    <x v="5"/>
    <s v="Single Family"/>
    <e v="#N/A"/>
    <e v="#N/A"/>
    <x v="0"/>
  </r>
  <r>
    <s v="CC14 - Cape Coral Un"/>
    <s v="02/28/08"/>
    <n v="249900"/>
    <s v="Single Family"/>
    <n v="186"/>
    <s v="VIPR01"/>
    <x v="7"/>
    <s v="Single Family"/>
    <e v="#N/A"/>
    <e v="#N/A"/>
    <x v="0"/>
  </r>
  <r>
    <s v="CC14 - Cape Coral Un"/>
    <s v="06/10/08"/>
    <n v="249900"/>
    <s v="Single Family"/>
    <n v="83"/>
    <s v="AMVST2"/>
    <x v="5"/>
    <s v="Single Family"/>
    <e v="#N/A"/>
    <e v="#N/A"/>
    <x v="0"/>
  </r>
  <r>
    <s v="CC14 - Cape Coral Un"/>
    <s v="06/10/08"/>
    <n v="240000"/>
    <s v="Single Family"/>
    <n v="83"/>
    <s v="FMAKS"/>
    <x v="5"/>
    <s v="Single Family"/>
    <e v="#N/A"/>
    <e v="#N/A"/>
    <x v="0"/>
  </r>
  <r>
    <s v="CC14 - Cape Coral Un"/>
    <s v="08/07/08"/>
    <n v="249900"/>
    <s v="Single Family"/>
    <n v="25"/>
    <s v="CSANT"/>
    <x v="0"/>
    <s v="Single Family"/>
    <e v="#N/A"/>
    <e v="#N/A"/>
    <x v="0"/>
  </r>
  <r>
    <s v="CC14 - Cape Coral Un"/>
    <s v="08/20/08"/>
    <n v="249850"/>
    <s v="Single Family"/>
    <n v="12"/>
    <s v="GRMI2"/>
    <x v="0"/>
    <s v="Single Family"/>
    <e v="#N/A"/>
    <e v="#N/A"/>
    <x v="0"/>
  </r>
  <r>
    <s v="CC14 - Cape Coral Un"/>
    <s v="08/11/08"/>
    <n v="237500"/>
    <s v="Single Family"/>
    <n v="21"/>
    <s v="CCSHR"/>
    <x v="0"/>
    <s v="Single Family"/>
    <e v="#N/A"/>
    <e v="#N/A"/>
    <x v="0"/>
  </r>
  <r>
    <s v="CC14 - Cape Coral Un"/>
    <s v="07/21/08"/>
    <n v="249900"/>
    <s v="Single Family"/>
    <n v="42"/>
    <s v="CBRE02"/>
    <x v="1"/>
    <s v="Single Family"/>
    <e v="#N/A"/>
    <e v="#N/A"/>
    <x v="0"/>
  </r>
  <r>
    <s v="CC14 - Cape Coral Un"/>
    <s v="05/23/08"/>
    <n v="255000"/>
    <s v="Single Family"/>
    <n v="101"/>
    <s v="FSSPN"/>
    <x v="2"/>
    <s v="Single Family"/>
    <e v="#N/A"/>
    <e v="#N/A"/>
    <x v="1"/>
  </r>
  <r>
    <s v="CC14 - Cape Coral Un"/>
    <s v="07/14/07"/>
    <n v="254900"/>
    <s v="Single Family"/>
    <n v="403"/>
    <s v="FSEL"/>
    <x v="18"/>
    <s v="Single Family"/>
    <e v="#N/A"/>
    <e v="#N/A"/>
    <x v="1"/>
  </r>
  <r>
    <s v="CC14 - Cape Coral Un"/>
    <s v="08/19/08"/>
    <n v="259000"/>
    <s v="Single Family"/>
    <n v="13"/>
    <s v="FRAW"/>
    <x v="0"/>
    <s v="Single Family"/>
    <e v="#N/A"/>
    <e v="#N/A"/>
    <x v="1"/>
  </r>
  <r>
    <s v="CC14 - Cape Coral Un"/>
    <s v="07/30/08"/>
    <n v="250000"/>
    <s v="Single Family"/>
    <n v="33"/>
    <s v="FSSPR"/>
    <x v="1"/>
    <s v="Single Family"/>
    <s v="B"/>
    <s v="B"/>
    <x v="1"/>
  </r>
  <r>
    <s v="CC14 - Cape Coral Un"/>
    <s v="07/31/08"/>
    <n v="259700"/>
    <s v="Single Family"/>
    <n v="32"/>
    <s v="CSANT"/>
    <x v="1"/>
    <s v="Single Family"/>
    <e v="#N/A"/>
    <e v="#N/A"/>
    <x v="1"/>
  </r>
  <r>
    <s v="CC14 - Cape Coral Un"/>
    <s v="05/21/08"/>
    <n v="259000"/>
    <s v="Single Family"/>
    <n v="103"/>
    <s v="CSPRI"/>
    <x v="2"/>
    <s v="Single Family"/>
    <e v="#N/A"/>
    <e v="#N/A"/>
    <x v="1"/>
  </r>
  <r>
    <s v="CC14 - Cape Coral Un"/>
    <s v="04/14/08"/>
    <n v="264000"/>
    <s v="Single Family"/>
    <n v="140"/>
    <s v="ZIPR"/>
    <x v="3"/>
    <s v="Single Family"/>
    <e v="#N/A"/>
    <e v="#N/A"/>
    <x v="1"/>
  </r>
  <r>
    <s v="CC14 - Cape Coral Un"/>
    <s v="01/30/08"/>
    <n v="239000"/>
    <s v="Single Family"/>
    <n v="215"/>
    <s v="KWW"/>
    <x v="11"/>
    <s v="Single Family"/>
    <e v="#N/A"/>
    <e v="#N/A"/>
    <x v="0"/>
  </r>
  <r>
    <s v="CC14 - Cape Coral Un"/>
    <s v="08/18/08"/>
    <n v="199900"/>
    <s v="Villa Attch/Half Dup"/>
    <n v="14"/>
    <s v="FSAD"/>
    <x v="0"/>
    <s v="Single Family"/>
    <e v="#N/A"/>
    <e v="#N/A"/>
    <x v="0"/>
  </r>
  <r>
    <s v="CC14 - Cape Coral Un"/>
    <s v="08/20/08"/>
    <n v="199900"/>
    <s v="Single Family"/>
    <n v="12"/>
    <s v="FGGR"/>
    <x v="0"/>
    <s v="Single Family"/>
    <e v="#N/A"/>
    <e v="#N/A"/>
    <x v="0"/>
  </r>
  <r>
    <s v="CC14 - Cape Coral Un"/>
    <s v="07/14/08"/>
    <n v="260000"/>
    <s v="Single Family"/>
    <n v="49"/>
    <s v="FDEL"/>
    <x v="1"/>
    <s v="Single Family"/>
    <e v="#N/A"/>
    <e v="#N/A"/>
    <x v="1"/>
  </r>
  <r>
    <s v="CC14 - Cape Coral Un"/>
    <d v="2007-10-05T00:00:00"/>
    <n v="259900"/>
    <s v="Single Family"/>
    <n v="324"/>
    <s v="CCYRUS"/>
    <x v="8"/>
    <s v="Single Family"/>
    <e v="#N/A"/>
    <e v="#N/A"/>
    <x v="1"/>
  </r>
  <r>
    <s v="CC14 - Cape Coral Un"/>
    <s v="06/03/08"/>
    <n v="273900"/>
    <s v="Single Family"/>
    <n v="83"/>
    <s v="FLCT"/>
    <x v="5"/>
    <s v="Single Family"/>
    <e v="#N/A"/>
    <e v="#N/A"/>
    <x v="1"/>
  </r>
  <r>
    <s v="CC14 - Cape Coral Un"/>
    <s v="03/29/08"/>
    <n v="275000"/>
    <s v="Single Family"/>
    <n v="156"/>
    <s v="CCYRUS"/>
    <x v="4"/>
    <s v="Single Family"/>
    <e v="#N/A"/>
    <e v="#N/A"/>
    <x v="1"/>
  </r>
  <r>
    <s v="CC14 - Cape Coral Un"/>
    <s v="06/25/08"/>
    <n v="279000"/>
    <s v="Single Family"/>
    <n v="68"/>
    <s v="FCSB"/>
    <x v="5"/>
    <s v="Single Family"/>
    <e v="#N/A"/>
    <e v="#N/A"/>
    <x v="1"/>
  </r>
  <r>
    <s v="CC14 - Cape Coral Un"/>
    <s v="08/28/08"/>
    <n v="263000"/>
    <s v="Single Family"/>
    <n v="4"/>
    <s v="MEGA"/>
    <x v="0"/>
    <s v="Single Family"/>
    <e v="#N/A"/>
    <e v="#N/A"/>
    <x v="1"/>
  </r>
  <r>
    <s v="CC14 - Cape Coral Un"/>
    <s v="09/24/07"/>
    <n v="269000"/>
    <s v="Single Family"/>
    <n v="343"/>
    <s v="FCBEL"/>
    <x v="14"/>
    <s v="Single Family"/>
    <e v="#N/A"/>
    <e v="#N/A"/>
    <x v="1"/>
  </r>
  <r>
    <s v="CC14 - Cape Coral Un"/>
    <d v="2007-12-11T00:00:00"/>
    <n v="279900"/>
    <s v="Single Family"/>
    <n v="265"/>
    <s v="FUSI"/>
    <x v="10"/>
    <s v="Single Family"/>
    <e v="#N/A"/>
    <e v="#N/A"/>
    <x v="1"/>
  </r>
  <r>
    <s v="CC14 - Cape Coral Un"/>
    <s v="08/10/08"/>
    <n v="279000"/>
    <s v="Single Family"/>
    <n v="22"/>
    <s v="CMARG"/>
    <x v="0"/>
    <s v="Single Family"/>
    <e v="#N/A"/>
    <e v="#N/A"/>
    <x v="1"/>
  </r>
  <r>
    <s v="CC14 - Cape Coral Un"/>
    <s v="05/31/07"/>
    <n v="265000"/>
    <s v="Single Family"/>
    <n v="459"/>
    <s v="FCSS01"/>
    <x v="16"/>
    <s v="Single Family"/>
    <e v="#N/A"/>
    <e v="#N/A"/>
    <x v="1"/>
  </r>
  <r>
    <s v="CC14 - Cape Coral Un"/>
    <s v="08/17/08"/>
    <n v="285500"/>
    <s v="Single Family"/>
    <n v="15"/>
    <s v="FSSPN"/>
    <x v="0"/>
    <s v="Single Family"/>
    <e v="#N/A"/>
    <e v="#N/A"/>
    <x v="1"/>
  </r>
  <r>
    <s v="CC14 - Cape Coral Un"/>
    <s v="03/17/08"/>
    <n v="269900"/>
    <s v="Single Family"/>
    <n v="168"/>
    <s v="FATS3"/>
    <x v="4"/>
    <s v="Single Family"/>
    <e v="#N/A"/>
    <e v="#N/A"/>
    <x v="1"/>
  </r>
  <r>
    <s v="CC14 - Cape Coral Un"/>
    <d v="2007-12-11T00:00:00"/>
    <n v="289900"/>
    <s v="Single Family"/>
    <n v="265"/>
    <s v="FUSI"/>
    <x v="10"/>
    <s v="Single Family"/>
    <e v="#N/A"/>
    <e v="#N/A"/>
    <x v="1"/>
  </r>
  <r>
    <s v="CC14 - Cape Coral Un"/>
    <s v="04/24/08"/>
    <n v="295000"/>
    <s v="Single Family"/>
    <n v="130"/>
    <s v="RMAX01"/>
    <x v="3"/>
    <s v="Single Family"/>
    <e v="#N/A"/>
    <e v="#N/A"/>
    <x v="1"/>
  </r>
  <r>
    <s v="CC14 - Cape Coral Un"/>
    <s v="04/01/08"/>
    <n v="269900"/>
    <s v="Single Family"/>
    <n v="153"/>
    <s v="FRWR"/>
    <x v="3"/>
    <s v="Single Family"/>
    <e v="#N/A"/>
    <e v="#N/A"/>
    <x v="1"/>
  </r>
  <r>
    <s v="CC14 - Cape Coral Un"/>
    <s v="07/09/08"/>
    <n v="269900"/>
    <s v="Single Family"/>
    <n v="54"/>
    <s v="FCBI"/>
    <x v="1"/>
    <s v="Single Family"/>
    <e v="#N/A"/>
    <e v="#N/A"/>
    <x v="1"/>
  </r>
  <r>
    <s v="CC14 - Cape Coral Un"/>
    <s v="07/24/08"/>
    <n v="299000"/>
    <s v="Single Family"/>
    <n v="39"/>
    <s v="CMHRI"/>
    <x v="1"/>
    <s v="Single Family"/>
    <e v="#N/A"/>
    <e v="#N/A"/>
    <x v="1"/>
  </r>
  <r>
    <s v="CC14 - Cape Coral Un"/>
    <s v="07/18/07"/>
    <n v="280900"/>
    <s v="Single Family"/>
    <n v="411"/>
    <s v="FSSA"/>
    <x v="18"/>
    <s v="Single Family"/>
    <e v="#N/A"/>
    <e v="#N/A"/>
    <x v="1"/>
  </r>
  <r>
    <s v="CC14 - Cape Coral Un"/>
    <s v="08/26/08"/>
    <n v="298000"/>
    <s v="Single Family"/>
    <n v="6"/>
    <s v="FREM"/>
    <x v="0"/>
    <s v="Single Family"/>
    <e v="#N/A"/>
    <e v="#N/A"/>
    <x v="1"/>
  </r>
  <r>
    <s v="CC14 - Cape Coral Un"/>
    <s v="04/25/08"/>
    <n v="299900"/>
    <s v="Single Family"/>
    <n v="129"/>
    <s v="SBLT01"/>
    <x v="3"/>
    <s v="Single Family"/>
    <e v="#N/A"/>
    <e v="#N/A"/>
    <x v="1"/>
  </r>
  <r>
    <s v="CC14 - Cape Coral Un"/>
    <s v="07/21/08"/>
    <n v="279900"/>
    <s v="Single Family"/>
    <n v="42"/>
    <s v="SBLT01"/>
    <x v="1"/>
    <s v="Single Family"/>
    <e v="#N/A"/>
    <e v="#N/A"/>
    <x v="1"/>
  </r>
  <r>
    <s v="CC13 - Cape Coral Un"/>
    <s v="05/15/07"/>
    <n v="144900"/>
    <s v="Mid Rise (4-7)"/>
    <n v="475"/>
    <s v="SBLT02"/>
    <x v="16"/>
    <s v="Condo"/>
    <e v="#N/A"/>
    <e v="#N/A"/>
    <x v="0"/>
  </r>
  <r>
    <s v="CC13 - Cape Coral Un"/>
    <s v="01/08/08"/>
    <n v="181000"/>
    <s v="Single Family"/>
    <n v="237"/>
    <s v="RMAX01"/>
    <x v="11"/>
    <s v="Single Family"/>
    <e v="#N/A"/>
    <e v="#N/A"/>
    <x v="0"/>
  </r>
  <r>
    <s v="CC13 - Cape Coral Un"/>
    <s v="05/05/08"/>
    <n v="185000"/>
    <s v="Single Family"/>
    <n v="119"/>
    <s v="FMAKS"/>
    <x v="2"/>
    <s v="Single Family"/>
    <e v="#N/A"/>
    <e v="#N/A"/>
    <x v="0"/>
  </r>
  <r>
    <s v="CC13 - Cape Coral Un"/>
    <s v="06/01/08"/>
    <n v="189000"/>
    <s v="Single Family"/>
    <n v="92"/>
    <s v="FSCRG"/>
    <x v="5"/>
    <s v="Single Family"/>
    <e v="#N/A"/>
    <e v="#N/A"/>
    <x v="0"/>
  </r>
  <r>
    <s v="CC13 - Cape Coral Un"/>
    <s v="04/22/08"/>
    <n v="180000"/>
    <s v="Mid Rise (4-7)"/>
    <n v="132"/>
    <s v="FRSUN"/>
    <x v="3"/>
    <s v="Condo"/>
    <e v="#N/A"/>
    <e v="#N/A"/>
    <x v="0"/>
  </r>
  <r>
    <s v="CC13 - Cape Coral Un"/>
    <s v="04/28/08"/>
    <n v="189500"/>
    <s v="Single Family"/>
    <n v="126"/>
    <s v="CSEWI"/>
    <x v="3"/>
    <s v="Single Family"/>
    <e v="#N/A"/>
    <e v="#N/A"/>
    <x v="0"/>
  </r>
  <r>
    <s v="CC13 - Cape Coral Un"/>
    <s v="05/01/07"/>
    <n v="184500"/>
    <s v="Mid Rise (4-7)"/>
    <n v="489"/>
    <s v="FSSA"/>
    <x v="16"/>
    <s v="Condo"/>
    <e v="#N/A"/>
    <e v="#N/A"/>
    <x v="0"/>
  </r>
  <r>
    <s v="CC13 - Cape Coral Un"/>
    <d v="2007-12-03T00:00:00"/>
    <n v="189777"/>
    <s v="Single Family"/>
    <n v="273"/>
    <s v="CSANT"/>
    <x v="10"/>
    <s v="Single Family"/>
    <e v="#N/A"/>
    <e v="#N/A"/>
    <x v="0"/>
  </r>
  <r>
    <s v="CC13 - Cape Coral Un"/>
    <s v="03/10/08"/>
    <n v="189900"/>
    <s v="Single Family"/>
    <n v="175"/>
    <s v="CASRSL"/>
    <x v="4"/>
    <s v="Single Family"/>
    <e v="#N/A"/>
    <e v="#N/A"/>
    <x v="0"/>
  </r>
  <r>
    <s v="CC13 - Cape Coral Un"/>
    <s v="06/05/08"/>
    <n v="189000"/>
    <s v="High Rise (8+)"/>
    <n v="88"/>
    <s v="FMAKS"/>
    <x v="5"/>
    <s v="Condo"/>
    <e v="#N/A"/>
    <e v="#N/A"/>
    <x v="0"/>
  </r>
  <r>
    <s v="CC13 - Cape Coral Un"/>
    <s v="04/01/08"/>
    <n v="189900"/>
    <s v="Single Family"/>
    <n v="153"/>
    <s v="FGWR"/>
    <x v="3"/>
    <s v="Single Family"/>
    <e v="#N/A"/>
    <e v="#N/A"/>
    <x v="0"/>
  </r>
  <r>
    <s v="CC13 - Cape Coral Un"/>
    <s v="01/03/08"/>
    <n v="189900"/>
    <s v="Single Family"/>
    <n v="205"/>
    <s v="FSSPR"/>
    <x v="11"/>
    <s v="Single Family"/>
    <e v="#N/A"/>
    <e v="#N/A"/>
    <x v="0"/>
  </r>
  <r>
    <s v="CC13 - Cape Coral Un"/>
    <s v="04/01/08"/>
    <n v="190000"/>
    <s v="Single Family"/>
    <n v="153"/>
    <s v="FCASA"/>
    <x v="3"/>
    <s v="Single Family"/>
    <e v="#N/A"/>
    <e v="#N/A"/>
    <x v="0"/>
  </r>
  <r>
    <s v="CC13 - Cape Coral Un"/>
    <s v="08/08/08"/>
    <n v="189900"/>
    <s v="Single Family"/>
    <n v="24"/>
    <s v="SBLT01"/>
    <x v="0"/>
    <s v="Single Family"/>
    <e v="#N/A"/>
    <e v="#N/A"/>
    <x v="0"/>
  </r>
  <r>
    <s v="CC13 - Cape Coral Un"/>
    <s v="03/19/08"/>
    <n v="189900"/>
    <s v="Single Family"/>
    <n v="166"/>
    <s v="FCSB"/>
    <x v="4"/>
    <s v="Single Family"/>
    <e v="#N/A"/>
    <e v="#N/A"/>
    <x v="0"/>
  </r>
  <r>
    <s v="CC13 - Cape Coral Un"/>
    <s v="06/06/08"/>
    <n v="185000"/>
    <s v="Single Family"/>
    <n v="87"/>
    <s v="RMAX01"/>
    <x v="5"/>
    <s v="Single Family"/>
    <e v="#N/A"/>
    <e v="#N/A"/>
    <x v="0"/>
  </r>
  <r>
    <s v="CC13 - Cape Coral Un"/>
    <s v="06/10/08"/>
    <n v="185900"/>
    <s v="Single Family"/>
    <n v="83"/>
    <s v="CBRE02"/>
    <x v="5"/>
    <s v="Single Family"/>
    <e v="#N/A"/>
    <e v="#N/A"/>
    <x v="0"/>
  </r>
  <r>
    <s v="CC13 - Cape Coral Un"/>
    <s v="01/02/08"/>
    <n v="199000"/>
    <s v="Single Family"/>
    <n v="243"/>
    <s v="FQRS"/>
    <x v="11"/>
    <s v="Single Family"/>
    <e v="#N/A"/>
    <e v="#N/A"/>
    <x v="0"/>
  </r>
  <r>
    <s v="CC13 - Cape Coral Un"/>
    <s v="06/09/08"/>
    <n v="187500"/>
    <s v="Single Family"/>
    <n v="84"/>
    <s v="FCBR"/>
    <x v="5"/>
    <s v="Single Family"/>
    <e v="#N/A"/>
    <e v="#N/A"/>
    <x v="0"/>
  </r>
  <r>
    <s v="CC13 - Cape Coral Un"/>
    <s v="02/27/08"/>
    <n v="145000"/>
    <s v="Mid Rise (4-7)"/>
    <n v="187"/>
    <s v="FCBR"/>
    <x v="7"/>
    <s v="Condo"/>
    <e v="#N/A"/>
    <e v="#N/A"/>
    <x v="0"/>
  </r>
  <r>
    <s v="CC13 - Cape Coral Un"/>
    <s v="05/05/08"/>
    <n v="85000"/>
    <s v="Low Rise (1-3)"/>
    <n v="119"/>
    <s v="FCBR"/>
    <x v="2"/>
    <s v="Condo"/>
    <e v="#N/A"/>
    <e v="#N/A"/>
    <x v="0"/>
  </r>
  <r>
    <s v="CC13 - Cape Coral Un"/>
    <d v="2007-10-01T00:00:00"/>
    <n v="192500"/>
    <s v="Mid Rise (4-7)"/>
    <n v="336"/>
    <s v="FREX01"/>
    <x v="8"/>
    <s v="Condo"/>
    <e v="#N/A"/>
    <e v="#N/A"/>
    <x v="0"/>
  </r>
  <r>
    <s v="CC13 - Cape Coral Un"/>
    <s v="09/07/07"/>
    <n v="197000"/>
    <s v="Single Family"/>
    <n v="360"/>
    <s v="SBLT01"/>
    <x v="14"/>
    <s v="Single Family"/>
    <e v="#N/A"/>
    <e v="#N/A"/>
    <x v="0"/>
  </r>
  <r>
    <s v="CC13 - Cape Coral Un"/>
    <s v="04/01/08"/>
    <n v="197800"/>
    <s v="Single Family"/>
    <n v="153"/>
    <s v="FROS"/>
    <x v="3"/>
    <s v="Single Family"/>
    <e v="#N/A"/>
    <e v="#N/A"/>
    <x v="0"/>
  </r>
  <r>
    <s v="CC13 - Cape Coral Un"/>
    <s v="08/21/08"/>
    <n v="199900"/>
    <s v="Single Family"/>
    <n v="11"/>
    <s v="FCSB"/>
    <x v="0"/>
    <s v="Single Family"/>
    <e v="#N/A"/>
    <e v="#N/A"/>
    <x v="0"/>
  </r>
  <r>
    <s v="CC13 - Cape Coral Un"/>
    <s v="07/15/08"/>
    <n v="199900"/>
    <s v="Single Family"/>
    <n v="48"/>
    <s v="FCSS01"/>
    <x v="1"/>
    <s v="Single Family"/>
    <e v="#N/A"/>
    <e v="#N/A"/>
    <x v="0"/>
  </r>
  <r>
    <s v="CC13 - Cape Coral Un"/>
    <s v="09/05/07"/>
    <n v="199999"/>
    <s v="Single Family"/>
    <n v="362"/>
    <s v="KWW"/>
    <x v="14"/>
    <s v="Single Family"/>
    <e v="#N/A"/>
    <e v="#N/A"/>
    <x v="0"/>
  </r>
  <r>
    <s v="CC13 - Cape Coral Un"/>
    <s v="08/07/08"/>
    <n v="200000"/>
    <s v="Single Family"/>
    <n v="25"/>
    <s v="FMAKS"/>
    <x v="0"/>
    <s v="Single Family"/>
    <e v="#N/A"/>
    <e v="#N/A"/>
    <x v="0"/>
  </r>
  <r>
    <s v="CC13 - Cape Coral Un"/>
    <s v="05/27/08"/>
    <n v="204000"/>
    <s v="Single Family"/>
    <n v="97"/>
    <s v="CSPRI"/>
    <x v="2"/>
    <s v="Single Family"/>
    <e v="#N/A"/>
    <e v="#N/A"/>
    <x v="0"/>
  </r>
  <r>
    <s v="CC13 - Cape Coral Un"/>
    <d v="2006-11-27T00:00:00"/>
    <n v="199000"/>
    <s v="Single Family"/>
    <n v="644"/>
    <s v="FERSW"/>
    <x v="26"/>
    <s v="Single Family"/>
    <e v="#N/A"/>
    <e v="#N/A"/>
    <x v="0"/>
  </r>
  <r>
    <s v="CC13 - Cape Coral Un"/>
    <s v="05/05/08"/>
    <n v="205000"/>
    <s v="Single Family"/>
    <n v="119"/>
    <s v="FMAKS"/>
    <x v="2"/>
    <s v="Single Family"/>
    <e v="#N/A"/>
    <e v="#N/A"/>
    <x v="0"/>
  </r>
  <r>
    <s v="CC13 - Cape Coral Un"/>
    <d v="2007-11-19T00:00:00"/>
    <n v="199999"/>
    <s v="Single Family"/>
    <n v="287"/>
    <s v="PRUD09"/>
    <x v="9"/>
    <s v="Single Family"/>
    <e v="#N/A"/>
    <e v="#N/A"/>
    <x v="0"/>
  </r>
  <r>
    <s v="CC13 - Cape Coral Un"/>
    <s v="08/01/08"/>
    <n v="210000"/>
    <s v="Single Family"/>
    <n v="31"/>
    <s v="RMAX01"/>
    <x v="0"/>
    <s v="Single Family"/>
    <e v="#N/A"/>
    <e v="#N/A"/>
    <x v="0"/>
  </r>
  <r>
    <s v="CC13 - Cape Coral Un"/>
    <s v="07/25/08"/>
    <n v="219000"/>
    <s v="Single Family"/>
    <n v="38"/>
    <s v="CCSHR"/>
    <x v="1"/>
    <s v="Single Family"/>
    <e v="#N/A"/>
    <e v="#N/A"/>
    <x v="0"/>
  </r>
  <r>
    <s v="CC13 - Cape Coral Un"/>
    <d v="2007-10-09T00:00:00"/>
    <n v="207000"/>
    <s v="Single Family"/>
    <n v="328"/>
    <s v="FSHER"/>
    <x v="8"/>
    <s v="Single Family"/>
    <e v="#N/A"/>
    <e v="#N/A"/>
    <x v="0"/>
  </r>
  <r>
    <s v="CC13 - Cape Coral Un"/>
    <d v="2007-10-01T00:00:00"/>
    <n v="219900"/>
    <s v="Single Family"/>
    <n v="336"/>
    <s v="ZTRO"/>
    <x v="8"/>
    <s v="Single Family"/>
    <e v="#N/A"/>
    <e v="#N/A"/>
    <x v="0"/>
  </r>
  <r>
    <s v="CC13 - Cape Coral Un"/>
    <s v="06/04/08"/>
    <n v="219900"/>
    <s v="Single Family"/>
    <n v="89"/>
    <s v="FCBR"/>
    <x v="5"/>
    <s v="Single Family"/>
    <e v="#N/A"/>
    <e v="#N/A"/>
    <x v="0"/>
  </r>
  <r>
    <s v="CC13 - Cape Coral Un"/>
    <s v="08/15/08"/>
    <n v="219900"/>
    <s v="Mid Rise (4-7)"/>
    <n v="17"/>
    <s v="FJRR"/>
    <x v="0"/>
    <s v="Condo"/>
    <e v="#N/A"/>
    <e v="#N/A"/>
    <x v="0"/>
  </r>
  <r>
    <s v="CC13 - Cape Coral Un"/>
    <s v="05/28/08"/>
    <n v="219900"/>
    <s v="Single Family"/>
    <n v="96"/>
    <s v="UVRG"/>
    <x v="2"/>
    <s v="Single Family"/>
    <e v="#N/A"/>
    <e v="#N/A"/>
    <x v="0"/>
  </r>
  <r>
    <s v="CC13 - Cape Coral Un"/>
    <s v="07/08/08"/>
    <n v="209000"/>
    <s v="Single Family"/>
    <n v="55"/>
    <s v="RMAX01"/>
    <x v="1"/>
    <s v="Single Family"/>
    <e v="#N/A"/>
    <e v="#N/A"/>
    <x v="0"/>
  </r>
  <r>
    <s v="CC13 - Cape Coral Un"/>
    <s v="08/29/08"/>
    <n v="199000"/>
    <s v="Single Family"/>
    <n v="3"/>
    <s v="RMAX01"/>
    <x v="0"/>
    <s v="Single Family"/>
    <e v="#N/A"/>
    <e v="#N/A"/>
    <x v="0"/>
  </r>
  <r>
    <s v="CC13 - Cape Coral Un"/>
    <s v="08/24/08"/>
    <n v="220000"/>
    <s v="Single Family"/>
    <n v="8"/>
    <s v="FGRSF"/>
    <x v="0"/>
    <s v="Single Family"/>
    <e v="#N/A"/>
    <e v="#N/A"/>
    <x v="0"/>
  </r>
  <r>
    <s v="CC13 - Cape Coral Un"/>
    <s v="04/14/08"/>
    <n v="224500"/>
    <s v="Single Family"/>
    <n v="140"/>
    <s v="FREM"/>
    <x v="3"/>
    <s v="Single Family"/>
    <e v="#N/A"/>
    <e v="#N/A"/>
    <x v="0"/>
  </r>
  <r>
    <s v="CC13 - Cape Coral Un"/>
    <s v="07/08/08"/>
    <n v="220000"/>
    <s v="Single Family"/>
    <n v="55"/>
    <s v="RMAX01"/>
    <x v="1"/>
    <s v="Single Family"/>
    <e v="#N/A"/>
    <e v="#N/A"/>
    <x v="0"/>
  </r>
  <r>
    <s v="CC13 - Cape Coral Un"/>
    <s v="08/06/08"/>
    <n v="224900"/>
    <s v="Mid Rise (4-7)"/>
    <n v="19"/>
    <s v="CKEIM"/>
    <x v="0"/>
    <s v="Condo"/>
    <e v="#N/A"/>
    <e v="#N/A"/>
    <x v="0"/>
  </r>
  <r>
    <s v="CC13 - Cape Coral Un"/>
    <s v="02/06/08"/>
    <n v="224999"/>
    <s v="Single Family"/>
    <n v="208"/>
    <s v="SBLT01"/>
    <x v="7"/>
    <s v="Single Family"/>
    <e v="#N/A"/>
    <e v="#N/A"/>
    <x v="0"/>
  </r>
  <r>
    <s v="CC13 - Cape Coral Un"/>
    <s v="05/22/07"/>
    <n v="224900"/>
    <s v="Single Family"/>
    <n v="468"/>
    <s v="SBLT02"/>
    <x v="16"/>
    <s v="Single Family"/>
    <e v="#N/A"/>
    <e v="#N/A"/>
    <x v="0"/>
  </r>
  <r>
    <s v="CC13 - Cape Coral Un"/>
    <d v="2007-10-12T00:00:00"/>
    <n v="225000"/>
    <s v="Mid Rise (4-7)"/>
    <n v="325"/>
    <s v="CKEIM"/>
    <x v="8"/>
    <s v="Condo"/>
    <e v="#N/A"/>
    <e v="#N/A"/>
    <x v="0"/>
  </r>
  <r>
    <s v="CC13 - Cape Coral Un"/>
    <d v="2007-12-13T00:00:00"/>
    <n v="225000"/>
    <s v="Single Family"/>
    <n v="263"/>
    <s v="RMAX01"/>
    <x v="10"/>
    <s v="Single Family"/>
    <e v="#N/A"/>
    <e v="#N/A"/>
    <x v="0"/>
  </r>
  <r>
    <s v="CC13 - Cape Coral Un"/>
    <s v="03/22/08"/>
    <n v="225000"/>
    <s v="Single Family"/>
    <n v="163"/>
    <s v="SBLT01"/>
    <x v="4"/>
    <s v="Single Family"/>
    <e v="#N/A"/>
    <e v="#N/A"/>
    <x v="0"/>
  </r>
  <r>
    <s v="CC13 - Cape Coral Un"/>
    <s v="03/24/08"/>
    <n v="225000"/>
    <s v="Single Family"/>
    <n v="161"/>
    <s v="FSSA"/>
    <x v="4"/>
    <s v="Single Family"/>
    <e v="#N/A"/>
    <e v="#N/A"/>
    <x v="0"/>
  </r>
  <r>
    <s v="CC13 - Cape Coral Un"/>
    <d v="2006-11-28T00:00:00"/>
    <n v="225000"/>
    <s v="Mid Rise (4-7)"/>
    <n v="643"/>
    <s v="CKEIM"/>
    <x v="26"/>
    <s v="Condo"/>
    <e v="#N/A"/>
    <e v="#N/A"/>
    <x v="0"/>
  </r>
  <r>
    <s v="CC13 - Cape Coral Un"/>
    <s v="03/18/08"/>
    <n v="225000"/>
    <s v="Single Family"/>
    <n v="167"/>
    <s v="SBLT01"/>
    <x v="4"/>
    <s v="Single Family"/>
    <e v="#N/A"/>
    <e v="#N/A"/>
    <x v="0"/>
  </r>
  <r>
    <s v="CC13 - Cape Coral Un"/>
    <s v="08/21/08"/>
    <n v="225000"/>
    <s v="Single Family"/>
    <n v="11"/>
    <s v="FREM"/>
    <x v="0"/>
    <s v="Single Family"/>
    <e v="#N/A"/>
    <e v="#N/A"/>
    <x v="0"/>
  </r>
  <r>
    <s v="CC13 - Cape Coral Un"/>
    <s v="07/18/08"/>
    <n v="225900"/>
    <s v="Single Family"/>
    <n v="45"/>
    <s v="CLC"/>
    <x v="1"/>
    <s v="Single Family"/>
    <e v="#N/A"/>
    <e v="#N/A"/>
    <x v="0"/>
  </r>
  <r>
    <s v="CC13 - Cape Coral Un"/>
    <s v="03/27/08"/>
    <n v="225000"/>
    <s v="Single Family"/>
    <n v="158"/>
    <s v="RMAX01"/>
    <x v="4"/>
    <s v="Single Family"/>
    <e v="#N/A"/>
    <e v="#N/A"/>
    <x v="0"/>
  </r>
  <r>
    <s v="CC13 - Cape Coral Un"/>
    <s v="08/12/08"/>
    <n v="225000"/>
    <s v="Mid Rise (4-7)"/>
    <n v="20"/>
    <s v="CWOND"/>
    <x v="0"/>
    <s v="Condo"/>
    <e v="#N/A"/>
    <e v="#N/A"/>
    <x v="0"/>
  </r>
  <r>
    <s v="CC13 - Cape Coral Un"/>
    <s v="05/27/08"/>
    <n v="229750"/>
    <s v="Mid Rise (4-7)"/>
    <n v="97"/>
    <s v="FJRR"/>
    <x v="2"/>
    <s v="Condo"/>
    <e v="#N/A"/>
    <e v="#N/A"/>
    <x v="0"/>
  </r>
  <r>
    <s v="CC13 - Cape Coral Un"/>
    <s v="08/01/08"/>
    <n v="229900"/>
    <s v="Single Family"/>
    <n v="31"/>
    <s v="FSUNR"/>
    <x v="0"/>
    <s v="Single Family"/>
    <e v="#N/A"/>
    <e v="#N/A"/>
    <x v="0"/>
  </r>
  <r>
    <s v="CC13 - Cape Coral Un"/>
    <s v="07/06/08"/>
    <n v="229900"/>
    <s v="Single Family"/>
    <n v="57"/>
    <s v="SBLT01"/>
    <x v="1"/>
    <s v="Single Family"/>
    <e v="#N/A"/>
    <e v="#N/A"/>
    <x v="0"/>
  </r>
  <r>
    <s v="CC13 - Cape Coral Un"/>
    <s v="06/19/08"/>
    <n v="232500"/>
    <s v="Single Family"/>
    <n v="74"/>
    <s v="CBRE02"/>
    <x v="5"/>
    <s v="Single Family"/>
    <e v="#N/A"/>
    <e v="#N/A"/>
    <x v="0"/>
  </r>
  <r>
    <s v="CC13 - Cape Coral Un"/>
    <s v="05/27/08"/>
    <n v="229900"/>
    <s v="Low Rise (1-3)"/>
    <n v="97"/>
    <s v="CENCR"/>
    <x v="2"/>
    <s v="Condo"/>
    <e v="#N/A"/>
    <e v="#N/A"/>
    <x v="0"/>
  </r>
  <r>
    <s v="CC12 - Cape Coral Un"/>
    <s v="08/25/08"/>
    <n v="225000"/>
    <s v="Single Family"/>
    <n v="7"/>
    <s v="FUNC"/>
    <x v="0"/>
    <s v="Single Family"/>
    <e v="#N/A"/>
    <e v="#N/A"/>
    <x v="0"/>
  </r>
  <r>
    <s v="CC12 - Cape Coral Un"/>
    <s v="08/20/08"/>
    <n v="227000"/>
    <s v="Low Rise (1-3)"/>
    <n v="12"/>
    <s v="SBLT01"/>
    <x v="0"/>
    <s v="Condo"/>
    <e v="#N/A"/>
    <e v="#N/A"/>
    <x v="0"/>
  </r>
  <r>
    <s v="CC12 - Cape Coral Un"/>
    <s v="08/28/07"/>
    <n v="229000"/>
    <s v="Low Rise (1-3)"/>
    <n v="370"/>
    <s v="SBLT01"/>
    <x v="6"/>
    <s v="Condo"/>
    <e v="#N/A"/>
    <e v="#N/A"/>
    <x v="0"/>
  </r>
  <r>
    <s v="CC12 - Cape Coral Un"/>
    <s v="08/21/08"/>
    <n v="229000"/>
    <s v="Single Family"/>
    <n v="11"/>
    <s v="COMRA"/>
    <x v="0"/>
    <s v="Single Family"/>
    <e v="#N/A"/>
    <e v="#N/A"/>
    <x v="0"/>
  </r>
  <r>
    <s v="CC12 - Cape Coral Un"/>
    <s v="06/19/08"/>
    <n v="222900"/>
    <s v="Single Family"/>
    <n v="74"/>
    <s v="VDRL"/>
    <x v="5"/>
    <s v="Single Family"/>
    <e v="#N/A"/>
    <e v="#N/A"/>
    <x v="0"/>
  </r>
  <r>
    <s v="CC12 - Cape Coral Un"/>
    <s v="03/19/08"/>
    <n v="224900"/>
    <s v="Low Rise (1-3)"/>
    <n v="166"/>
    <s v="FCBR"/>
    <x v="4"/>
    <s v="Condo"/>
    <e v="#N/A"/>
    <e v="#N/A"/>
    <x v="0"/>
  </r>
  <r>
    <s v="CC12 - Cape Coral Un"/>
    <s v="09/25/07"/>
    <n v="229900"/>
    <s v="Low Rise (1-3)"/>
    <n v="342"/>
    <s v="CPR"/>
    <x v="14"/>
    <s v="Condo"/>
    <e v="#N/A"/>
    <e v="#N/A"/>
    <x v="0"/>
  </r>
  <r>
    <s v="CC12 - Cape Coral Un"/>
    <s v="08/28/08"/>
    <n v="229000"/>
    <s v="Low Rise (1-3)"/>
    <n v="4"/>
    <s v="CKEIM"/>
    <x v="0"/>
    <s v="Condo"/>
    <e v="#N/A"/>
    <e v="#N/A"/>
    <x v="0"/>
  </r>
  <r>
    <s v="CC12 - Cape Coral Un"/>
    <d v="2007-12-31T00:00:00"/>
    <n v="229900"/>
    <s v="Low Rise (1-3)"/>
    <n v="245"/>
    <s v="FCBR"/>
    <x v="10"/>
    <s v="Condo"/>
    <e v="#N/A"/>
    <e v="#N/A"/>
    <x v="0"/>
  </r>
  <r>
    <s v="CC12 - Cape Coral Un"/>
    <s v="02/12/08"/>
    <n v="229990"/>
    <s v="Low Rise (1-3)"/>
    <n v="202"/>
    <s v="FSAD"/>
    <x v="7"/>
    <s v="Condo"/>
    <e v="#N/A"/>
    <e v="#N/A"/>
    <x v="0"/>
  </r>
  <r>
    <s v="CC12 - Cape Coral Un"/>
    <s v="06/23/08"/>
    <n v="230900"/>
    <s v="Mid Rise (4-7)"/>
    <n v="70"/>
    <s v="CWOND"/>
    <x v="5"/>
    <s v="Condo"/>
    <e v="#N/A"/>
    <e v="#N/A"/>
    <x v="0"/>
  </r>
  <r>
    <s v="CC12 - Cape Coral Un"/>
    <s v="03/28/08"/>
    <n v="239000"/>
    <s v="Single Family"/>
    <n v="157"/>
    <s v="FFRY"/>
    <x v="4"/>
    <s v="Single Family"/>
    <e v="#N/A"/>
    <e v="#N/A"/>
    <x v="0"/>
  </r>
  <r>
    <s v="CC12 - Cape Coral Un"/>
    <s v="07/24/08"/>
    <n v="235000"/>
    <s v="Single Family"/>
    <n v="39"/>
    <s v="FSCH01"/>
    <x v="1"/>
    <s v="Single Family"/>
    <e v="#N/A"/>
    <e v="#N/A"/>
    <x v="0"/>
  </r>
  <r>
    <s v="CC12 - Cape Coral Un"/>
    <s v="07/31/08"/>
    <n v="239900"/>
    <s v="Single Family"/>
    <n v="32"/>
    <s v="SBLT01"/>
    <x v="1"/>
    <s v="Single Family"/>
    <e v="#N/A"/>
    <e v="#N/A"/>
    <x v="0"/>
  </r>
  <r>
    <s v="CC12 - Cape Coral Un"/>
    <s v="03/06/08"/>
    <n v="229900"/>
    <s v="Mid Rise (4-7)"/>
    <n v="179"/>
    <s v="FSSPR"/>
    <x v="4"/>
    <s v="Condo"/>
    <e v="#N/A"/>
    <e v="#N/A"/>
    <x v="0"/>
  </r>
  <r>
    <s v="CC12 - Cape Coral Un"/>
    <s v="06/17/08"/>
    <n v="239000"/>
    <s v="Single Family"/>
    <n v="76"/>
    <s v="CBRE02"/>
    <x v="5"/>
    <s v="Single Family"/>
    <e v="#N/A"/>
    <e v="#N/A"/>
    <x v="0"/>
  </r>
  <r>
    <s v="CC12 - Cape Coral Un"/>
    <s v="01/17/08"/>
    <n v="249000"/>
    <s v="Low Rise (1-3)"/>
    <n v="228"/>
    <s v="AMVST2"/>
    <x v="11"/>
    <s v="Condo"/>
    <e v="#N/A"/>
    <e v="#N/A"/>
    <x v="0"/>
  </r>
  <r>
    <s v="CC12 - Cape Coral Un"/>
    <d v="2007-12-12T00:00:00"/>
    <n v="249900"/>
    <s v="Low Rise (1-3)"/>
    <n v="264"/>
    <s v="CSEWI"/>
    <x v="10"/>
    <s v="Condo"/>
    <e v="#N/A"/>
    <e v="#N/A"/>
    <x v="0"/>
  </r>
  <r>
    <s v="CC12 - Cape Coral Un"/>
    <s v="03/11/08"/>
    <n v="249900"/>
    <s v="Mid Rise (4-7)"/>
    <n v="163"/>
    <s v="CPLATN"/>
    <x v="4"/>
    <s v="Condo"/>
    <e v="#N/A"/>
    <e v="#N/A"/>
    <x v="0"/>
  </r>
  <r>
    <s v="CC12 - Cape Coral Un"/>
    <s v="02/12/06"/>
    <n v="249000"/>
    <s v="Low Rise (1-3)"/>
    <n v="932"/>
    <s v="RMAX01"/>
    <x v="27"/>
    <s v="Condo"/>
    <e v="#N/A"/>
    <e v="#N/A"/>
    <x v="0"/>
  </r>
  <r>
    <s v="CC12 - Cape Coral Un"/>
    <s v="03/25/08"/>
    <n v="249900"/>
    <s v="Single Family"/>
    <n v="160"/>
    <s v="CLDBR"/>
    <x v="4"/>
    <s v="Single Family"/>
    <e v="#N/A"/>
    <e v="#N/A"/>
    <x v="0"/>
  </r>
  <r>
    <s v="CC12 - Cape Coral Un"/>
    <s v="06/23/08"/>
    <n v="249900"/>
    <s v="Single Family"/>
    <n v="70"/>
    <s v="FFSR"/>
    <x v="5"/>
    <s v="Single Family"/>
    <e v="#N/A"/>
    <e v="#N/A"/>
    <x v="0"/>
  </r>
  <r>
    <s v="CC12 - Cape Coral Un"/>
    <s v="08/25/08"/>
    <n v="249900"/>
    <s v="Single Family"/>
    <n v="7"/>
    <s v="RMAX01"/>
    <x v="0"/>
    <s v="Single Family"/>
    <e v="#N/A"/>
    <e v="#N/A"/>
    <x v="0"/>
  </r>
  <r>
    <s v="CC12 - Cape Coral Un"/>
    <s v="08/02/08"/>
    <n v="250000"/>
    <s v="Single Family"/>
    <n v="30"/>
    <s v="FLIR"/>
    <x v="0"/>
    <s v="Single Family"/>
    <s v="B"/>
    <s v="B"/>
    <x v="1"/>
  </r>
  <r>
    <s v="CC12 - Cape Coral Un"/>
    <s v="05/20/08"/>
    <n v="250000"/>
    <s v="Low Rise (1-3)"/>
    <n v="104"/>
    <s v="CMARG"/>
    <x v="2"/>
    <s v="Condo"/>
    <s v="B"/>
    <s v="B"/>
    <x v="1"/>
  </r>
  <r>
    <s v="CC12 - Cape Coral Un"/>
    <s v="04/21/08"/>
    <n v="259000"/>
    <s v="Low Rise (1-3)"/>
    <n v="133"/>
    <s v="SBLT01"/>
    <x v="3"/>
    <s v="Condo"/>
    <e v="#N/A"/>
    <e v="#N/A"/>
    <x v="1"/>
  </r>
  <r>
    <s v="CC12 - Cape Coral Un"/>
    <s v="04/22/08"/>
    <n v="259000"/>
    <s v="Low Rise (1-3)"/>
    <n v="132"/>
    <s v="FCBR"/>
    <x v="3"/>
    <s v="Condo"/>
    <e v="#N/A"/>
    <e v="#N/A"/>
    <x v="1"/>
  </r>
  <r>
    <s v="CC12 - Cape Coral Un"/>
    <s v="08/01/08"/>
    <n v="259000"/>
    <s v="Low Rise (1-3)"/>
    <n v="31"/>
    <s v="FCMR"/>
    <x v="0"/>
    <s v="Condo"/>
    <e v="#N/A"/>
    <e v="#N/A"/>
    <x v="1"/>
  </r>
  <r>
    <s v="CC12 - Cape Coral Un"/>
    <s v="04/02/08"/>
    <n v="259900"/>
    <s v="Single Family"/>
    <n v="152"/>
    <s v="PRUD02"/>
    <x v="3"/>
    <s v="Single Family"/>
    <e v="#N/A"/>
    <e v="#N/A"/>
    <x v="1"/>
  </r>
  <r>
    <s v="CC12 - Cape Coral Un"/>
    <s v="08/06/08"/>
    <n v="249000"/>
    <s v="Single Family"/>
    <n v="26"/>
    <s v="FICR"/>
    <x v="0"/>
    <s v="Single Family"/>
    <e v="#N/A"/>
    <e v="#N/A"/>
    <x v="0"/>
  </r>
  <r>
    <s v="CC12 - Cape Coral Un"/>
    <s v="08/18/08"/>
    <n v="259900"/>
    <s v="Single Family"/>
    <n v="14"/>
    <s v="FSSA01"/>
    <x v="0"/>
    <s v="Single Family"/>
    <e v="#N/A"/>
    <e v="#N/A"/>
    <x v="1"/>
  </r>
  <r>
    <s v="CC12 - Cape Coral Un"/>
    <s v="05/05/08"/>
    <n v="259900"/>
    <s v="Mid Rise (4-7)"/>
    <n v="119"/>
    <s v="FSSA"/>
    <x v="2"/>
    <s v="Condo"/>
    <e v="#N/A"/>
    <e v="#N/A"/>
    <x v="1"/>
  </r>
  <r>
    <s v="CC12 - Cape Coral Un"/>
    <d v="2007-12-27T00:00:00"/>
    <n v="259900"/>
    <s v="Single Family"/>
    <n v="249"/>
    <s v="CKEIM"/>
    <x v="10"/>
    <s v="Single Family"/>
    <e v="#N/A"/>
    <e v="#N/A"/>
    <x v="1"/>
  </r>
  <r>
    <s v="CC12 - Cape Coral Un"/>
    <d v="2007-12-19T00:00:00"/>
    <n v="265500"/>
    <s v="High Rise (8+)"/>
    <n v="224"/>
    <s v="FCBR"/>
    <x v="10"/>
    <s v="Condo"/>
    <e v="#N/A"/>
    <e v="#N/A"/>
    <x v="1"/>
  </r>
  <r>
    <s v="CC12 - Cape Coral Un"/>
    <s v="06/16/08"/>
    <n v="269000"/>
    <s v="Low Rise (1-3)"/>
    <n v="77"/>
    <s v="CREALD"/>
    <x v="5"/>
    <s v="Condo"/>
    <e v="#N/A"/>
    <e v="#N/A"/>
    <x v="1"/>
  </r>
  <r>
    <s v="CC12 - Cape Coral Un"/>
    <s v="06/02/08"/>
    <n v="262262"/>
    <s v="Single Family"/>
    <n v="91"/>
    <s v="FGGR"/>
    <x v="5"/>
    <s v="Single Family"/>
    <e v="#N/A"/>
    <e v="#N/A"/>
    <x v="1"/>
  </r>
  <r>
    <s v="CC12 - Cape Coral Un"/>
    <s v="08/15/08"/>
    <n v="270000"/>
    <s v="Mid Rise (4-7)"/>
    <n v="17"/>
    <s v="SBLT01"/>
    <x v="0"/>
    <s v="Condo"/>
    <e v="#N/A"/>
    <e v="#N/A"/>
    <x v="1"/>
  </r>
  <r>
    <s v="CC12 - Cape Coral Un"/>
    <s v="08/04/08"/>
    <n v="269000"/>
    <s v="Low Rise (1-3)"/>
    <n v="28"/>
    <s v="CPR"/>
    <x v="0"/>
    <s v="Condo"/>
    <e v="#N/A"/>
    <e v="#N/A"/>
    <x v="1"/>
  </r>
  <r>
    <s v="CC12 - Cape Coral Un"/>
    <s v="04/09/08"/>
    <n v="219900"/>
    <s v="Single Family"/>
    <n v="145"/>
    <s v="PRUD08"/>
    <x v="3"/>
    <s v="Single Family"/>
    <e v="#N/A"/>
    <e v="#N/A"/>
    <x v="0"/>
  </r>
  <r>
    <s v="CC12 - Cape Coral Un"/>
    <s v="06/04/08"/>
    <n v="199500"/>
    <s v="Single Family"/>
    <n v="89"/>
    <s v="FCSB"/>
    <x v="5"/>
    <s v="Single Family"/>
    <e v="#N/A"/>
    <e v="#N/A"/>
    <x v="0"/>
  </r>
  <r>
    <s v="CC12 - Cape Coral Un"/>
    <s v="05/22/08"/>
    <n v="277899"/>
    <s v="Single Family"/>
    <n v="102"/>
    <s v="CBRE02"/>
    <x v="2"/>
    <s v="Single Family"/>
    <e v="#N/A"/>
    <e v="#N/A"/>
    <x v="1"/>
  </r>
  <r>
    <s v="CC12 - Cape Coral Un"/>
    <s v="02/18/08"/>
    <n v="189000"/>
    <s v="Low Rise (1-3)"/>
    <n v="196"/>
    <s v="RMAX01"/>
    <x v="7"/>
    <s v="Condo"/>
    <e v="#N/A"/>
    <e v="#N/A"/>
    <x v="0"/>
  </r>
  <r>
    <s v="CC12 - Cape Coral Un"/>
    <s v="04/08/08"/>
    <n v="269900"/>
    <s v="High Rise (8+)"/>
    <n v="144"/>
    <s v="FSEL"/>
    <x v="3"/>
    <s v="Condo"/>
    <e v="#N/A"/>
    <e v="#N/A"/>
    <x v="1"/>
  </r>
  <r>
    <s v="CC12 - Cape Coral Un"/>
    <d v="2007-10-26T00:00:00"/>
    <n v="274900"/>
    <s v="Single Family"/>
    <n v="311"/>
    <s v="SBLT01"/>
    <x v="8"/>
    <s v="Single Family"/>
    <e v="#N/A"/>
    <e v="#N/A"/>
    <x v="1"/>
  </r>
  <r>
    <s v="CC12 - Cape Coral Un"/>
    <s v="03/20/08"/>
    <n v="279900"/>
    <s v="Low Rise (1-3)"/>
    <n v="165"/>
    <s v="CPRSW"/>
    <x v="4"/>
    <s v="Condo"/>
    <e v="#N/A"/>
    <e v="#N/A"/>
    <x v="1"/>
  </r>
  <r>
    <s v="CC12 - Cape Coral Un"/>
    <s v="03/02/08"/>
    <n v="274900"/>
    <s v="Low Rise (1-3)"/>
    <n v="181"/>
    <s v="FCSB"/>
    <x v="4"/>
    <s v="Condo"/>
    <e v="#N/A"/>
    <e v="#N/A"/>
    <x v="1"/>
  </r>
  <r>
    <s v="CC12 - Cape Coral Un"/>
    <s v="07/19/08"/>
    <n v="274900"/>
    <s v="Single Family"/>
    <n v="44"/>
    <s v="RMAX01"/>
    <x v="1"/>
    <s v="Single Family"/>
    <e v="#N/A"/>
    <e v="#N/A"/>
    <x v="1"/>
  </r>
  <r>
    <s v="CC12 - Cape Coral Un"/>
    <s v="07/01/08"/>
    <n v="279900"/>
    <s v="Single Family"/>
    <n v="62"/>
    <s v="FTBRI"/>
    <x v="1"/>
    <s v="Single Family"/>
    <e v="#N/A"/>
    <e v="#N/A"/>
    <x v="1"/>
  </r>
  <r>
    <s v="CC12 - Cape Coral Un"/>
    <s v="02/15/08"/>
    <n v="285000"/>
    <s v="Single Family"/>
    <n v="199"/>
    <s v="COMRA"/>
    <x v="7"/>
    <s v="Single Family"/>
    <e v="#N/A"/>
    <e v="#N/A"/>
    <x v="1"/>
  </r>
  <r>
    <s v="CC12 - Cape Coral Un"/>
    <s v="06/26/08"/>
    <n v="285000"/>
    <s v="Single Family"/>
    <n v="67"/>
    <s v="RMAX01"/>
    <x v="5"/>
    <s v="Single Family"/>
    <e v="#N/A"/>
    <e v="#N/A"/>
    <x v="1"/>
  </r>
  <r>
    <s v="CC12 - Cape Coral Un"/>
    <d v="2007-11-13T00:00:00"/>
    <n v="279000"/>
    <s v="Low Rise (1-3)"/>
    <n v="293"/>
    <s v="FPRIME"/>
    <x v="9"/>
    <s v="Condo"/>
    <e v="#N/A"/>
    <e v="#N/A"/>
    <x v="1"/>
  </r>
  <r>
    <s v="CC12 - Cape Coral Un"/>
    <s v="09/17/07"/>
    <n v="283500"/>
    <s v="Single Family"/>
    <n v="350"/>
    <s v="BOAT"/>
    <x v="14"/>
    <s v="Single Family"/>
    <e v="#N/A"/>
    <e v="#N/A"/>
    <x v="1"/>
  </r>
  <r>
    <s v="CC12 - Cape Coral Un"/>
    <s v="08/20/08"/>
    <n v="284999"/>
    <s v="Single Family"/>
    <n v="12"/>
    <s v="SBLT01"/>
    <x v="0"/>
    <s v="Single Family"/>
    <e v="#N/A"/>
    <e v="#N/A"/>
    <x v="1"/>
  </r>
  <r>
    <s v="CC12 - Cape Coral Un"/>
    <s v="08/07/08"/>
    <n v="298000"/>
    <s v="Single Family"/>
    <n v="25"/>
    <s v="FJRW"/>
    <x v="0"/>
    <s v="Single Family"/>
    <e v="#N/A"/>
    <e v="#N/A"/>
    <x v="1"/>
  </r>
  <r>
    <s v="CC12 - Cape Coral Un"/>
    <s v="08/20/08"/>
    <n v="285000"/>
    <s v="Single Family"/>
    <n v="12"/>
    <s v="RMAX01"/>
    <x v="0"/>
    <s v="Single Family"/>
    <e v="#N/A"/>
    <e v="#N/A"/>
    <x v="1"/>
  </r>
  <r>
    <s v="CC12 - Cape Coral Un"/>
    <s v="07/06/08"/>
    <n v="299000"/>
    <s v="Single Family"/>
    <n v="57"/>
    <s v="CBRE02"/>
    <x v="1"/>
    <s v="Single Family"/>
    <e v="#N/A"/>
    <e v="#N/A"/>
    <x v="1"/>
  </r>
  <r>
    <s v="CC12 - Cape Coral Un"/>
    <s v="03/03/08"/>
    <n v="289900"/>
    <s v="Single Family"/>
    <n v="182"/>
    <s v="SBLT01"/>
    <x v="4"/>
    <s v="Single Family"/>
    <e v="#N/A"/>
    <e v="#N/A"/>
    <x v="1"/>
  </r>
  <r>
    <s v="CC12 - Cape Coral Un"/>
    <s v="07/18/08"/>
    <n v="299000"/>
    <s v="High Rise (8+)"/>
    <n v="45"/>
    <s v="CLC"/>
    <x v="1"/>
    <s v="Condo"/>
    <e v="#N/A"/>
    <e v="#N/A"/>
    <x v="1"/>
  </r>
  <r>
    <s v="CC12 - Cape Coral Un"/>
    <s v="02/01/08"/>
    <n v="299500"/>
    <s v="Townhouse"/>
    <n v="192"/>
    <s v="FSPRN"/>
    <x v="7"/>
    <s v="Condo"/>
    <e v="#N/A"/>
    <e v="#N/A"/>
    <x v="1"/>
  </r>
  <r>
    <s v="CC12 - Cape Coral Un"/>
    <d v="2007-10-23T00:00:00"/>
    <n v="299000"/>
    <s v="Low Rise (1-3)"/>
    <n v="314"/>
    <s v="FCBR"/>
    <x v="8"/>
    <s v="Condo"/>
    <e v="#N/A"/>
    <e v="#N/A"/>
    <x v="1"/>
  </r>
  <r>
    <s v="CC12 - Cape Coral Un"/>
    <s v="03/13/08"/>
    <n v="299900"/>
    <s v="Low Rise (1-3)"/>
    <n v="172"/>
    <s v="FCBR"/>
    <x v="4"/>
    <s v="Condo"/>
    <e v="#N/A"/>
    <e v="#N/A"/>
    <x v="1"/>
  </r>
  <r>
    <s v="CC12 - Cape Coral Un"/>
    <d v="2006-10-03T00:00:00"/>
    <n v="299900"/>
    <s v="Mid Rise (4-7)"/>
    <n v="579"/>
    <s v="CKEIM"/>
    <x v="22"/>
    <s v="Condo"/>
    <e v="#N/A"/>
    <e v="#N/A"/>
    <x v="1"/>
  </r>
  <r>
    <s v="CC12 - Cape Coral Un"/>
    <s v="05/14/08"/>
    <n v="290000"/>
    <s v="Low Rise (1-3)"/>
    <n v="110"/>
    <s v="FLMF"/>
    <x v="2"/>
    <s v="Condo"/>
    <e v="#N/A"/>
    <e v="#N/A"/>
    <x v="1"/>
  </r>
  <r>
    <s v="CC12 - Cape Coral Un"/>
    <s v="06/03/08"/>
    <n v="300000"/>
    <s v="Single Family"/>
    <n v="90"/>
    <s v="FSCRG"/>
    <x v="5"/>
    <s v="Single Family"/>
    <e v="#N/A"/>
    <e v="#N/A"/>
    <x v="1"/>
  </r>
  <r>
    <s v="CC21 - Cape Coral Un"/>
    <d v="2007-12-19T00:00:00"/>
    <n v="95000"/>
    <s v="Single Family"/>
    <n v="257"/>
    <s v="KWW"/>
    <x v="10"/>
    <s v="Single Family"/>
    <e v="#N/A"/>
    <e v="#N/A"/>
    <x v="0"/>
  </r>
  <r>
    <s v="CC21 - Cape Coral Un"/>
    <s v="05/16/08"/>
    <n v="103500"/>
    <s v="Single Family"/>
    <n v="108"/>
    <s v="RMAX01"/>
    <x v="2"/>
    <s v="Single Family"/>
    <e v="#N/A"/>
    <e v="#N/A"/>
    <x v="0"/>
  </r>
  <r>
    <s v="CC21 - Cape Coral Un"/>
    <s v="04/08/08"/>
    <n v="100000"/>
    <s v="Single Family"/>
    <n v="146"/>
    <s v="FEASY"/>
    <x v="3"/>
    <s v="Single Family"/>
    <e v="#N/A"/>
    <e v="#N/A"/>
    <x v="0"/>
  </r>
  <r>
    <s v="CC21 - Cape Coral Un"/>
    <d v="2007-11-03T00:00:00"/>
    <n v="99900"/>
    <s v="Single Family"/>
    <n v="303"/>
    <s v="FEASY"/>
    <x v="9"/>
    <s v="Single Family"/>
    <e v="#N/A"/>
    <e v="#N/A"/>
    <x v="0"/>
  </r>
  <r>
    <s v="CC21 - Cape Coral Un"/>
    <s v="06/02/08"/>
    <n v="109900"/>
    <s v="Single Family"/>
    <n v="91"/>
    <s v="FONE"/>
    <x v="5"/>
    <s v="Single Family"/>
    <e v="#N/A"/>
    <e v="#N/A"/>
    <x v="0"/>
  </r>
  <r>
    <s v="CC21 - Cape Coral Un"/>
    <s v="07/09/08"/>
    <n v="110000"/>
    <s v="Single Family"/>
    <n v="54"/>
    <s v="CWOND"/>
    <x v="1"/>
    <s v="Single Family"/>
    <e v="#N/A"/>
    <e v="#N/A"/>
    <x v="0"/>
  </r>
  <r>
    <s v="CC21 - Cape Coral Un"/>
    <s v="07/18/08"/>
    <n v="110000"/>
    <s v="Single Family"/>
    <n v="45"/>
    <s v="CBRE01"/>
    <x v="1"/>
    <s v="Single Family"/>
    <e v="#N/A"/>
    <e v="#N/A"/>
    <x v="0"/>
  </r>
  <r>
    <s v="CC21 - Cape Coral Un"/>
    <s v="05/01/08"/>
    <n v="112000"/>
    <s v="Low Rise (1-3)"/>
    <n v="123"/>
    <s v="FSSPR"/>
    <x v="2"/>
    <s v="Condo"/>
    <e v="#N/A"/>
    <e v="#N/A"/>
    <x v="0"/>
  </r>
  <r>
    <s v="CC21 - Cape Coral Un"/>
    <s v="02/29/08"/>
    <n v="114000"/>
    <s v="Single Family"/>
    <n v="164"/>
    <s v="RMAX01"/>
    <x v="7"/>
    <s v="Single Family"/>
    <e v="#N/A"/>
    <e v="#N/A"/>
    <x v="0"/>
  </r>
  <r>
    <s v="CC21 - Cape Coral Un"/>
    <d v="2007-12-26T00:00:00"/>
    <n v="115000"/>
    <s v="Single Family"/>
    <n v="250"/>
    <s v="FFBR"/>
    <x v="10"/>
    <s v="Single Family"/>
    <e v="#N/A"/>
    <e v="#N/A"/>
    <x v="0"/>
  </r>
  <r>
    <s v="CC21 - Cape Coral Un"/>
    <s v="03/01/08"/>
    <n v="115000"/>
    <s v="Single Family"/>
    <n v="184"/>
    <s v="FCBR"/>
    <x v="4"/>
    <s v="Single Family"/>
    <e v="#N/A"/>
    <e v="#N/A"/>
    <x v="0"/>
  </r>
  <r>
    <s v="CC21 - Cape Coral Un"/>
    <s v="01/13/08"/>
    <n v="105000"/>
    <s v="Low Rise (1-3)"/>
    <n v="232"/>
    <s v="FOMG"/>
    <x v="11"/>
    <s v="Condo"/>
    <e v="#N/A"/>
    <e v="#N/A"/>
    <x v="0"/>
  </r>
  <r>
    <s v="CC21 - Cape Coral Un"/>
    <s v="02/14/08"/>
    <n v="108500"/>
    <s v="Single Family"/>
    <n v="200"/>
    <s v="FRED"/>
    <x v="7"/>
    <s v="Single Family"/>
    <e v="#N/A"/>
    <e v="#N/A"/>
    <x v="0"/>
  </r>
  <r>
    <s v="CC21 - Cape Coral Un"/>
    <s v="07/21/08"/>
    <n v="99000"/>
    <s v="Single Family"/>
    <n v="42"/>
    <s v="CSPRI"/>
    <x v="1"/>
    <s v="Single Family"/>
    <e v="#N/A"/>
    <e v="#N/A"/>
    <x v="0"/>
  </r>
  <r>
    <s v="CC21 - Cape Coral Un"/>
    <s v="05/06/08"/>
    <n v="109900"/>
    <s v="Single Family"/>
    <n v="118"/>
    <s v="CSPRI"/>
    <x v="2"/>
    <s v="Single Family"/>
    <e v="#N/A"/>
    <e v="#N/A"/>
    <x v="0"/>
  </r>
  <r>
    <s v="CC21 - Cape Coral Un"/>
    <s v="08/12/08"/>
    <n v="116900"/>
    <s v="Low Rise (1-3)"/>
    <n v="20"/>
    <s v="SBLT01"/>
    <x v="0"/>
    <s v="Condo"/>
    <e v="#N/A"/>
    <e v="#N/A"/>
    <x v="0"/>
  </r>
  <r>
    <s v="CC21 - Cape Coral Un"/>
    <s v="01/01/08"/>
    <n v="119900"/>
    <s v="Single Family"/>
    <n v="194"/>
    <s v="SBLT01"/>
    <x v="11"/>
    <s v="Single Family"/>
    <e v="#N/A"/>
    <e v="#N/A"/>
    <x v="0"/>
  </r>
  <r>
    <s v="CC21 - Cape Coral Un"/>
    <s v="02/04/08"/>
    <n v="119900"/>
    <s v="Single Family"/>
    <n v="210"/>
    <s v="FCBR"/>
    <x v="7"/>
    <s v="Single Family"/>
    <e v="#N/A"/>
    <e v="#N/A"/>
    <x v="0"/>
  </r>
  <r>
    <s v="CC21 - Cape Coral Un"/>
    <s v="02/28/08"/>
    <n v="119900"/>
    <s v="Single Family"/>
    <n v="186"/>
    <s v="CBRE02"/>
    <x v="7"/>
    <s v="Single Family"/>
    <e v="#N/A"/>
    <e v="#N/A"/>
    <x v="0"/>
  </r>
  <r>
    <s v="CC21 - Cape Coral Un"/>
    <s v="03/10/08"/>
    <n v="119900"/>
    <s v="Single Family"/>
    <n v="175"/>
    <s v="PRUD08"/>
    <x v="4"/>
    <s v="Single Family"/>
    <e v="#N/A"/>
    <e v="#N/A"/>
    <x v="0"/>
  </r>
  <r>
    <s v="CC21 - Cape Coral Un"/>
    <s v="05/31/08"/>
    <n v="115000"/>
    <s v="Low Rise (1-3)"/>
    <n v="93"/>
    <s v="CSNBL"/>
    <x v="2"/>
    <s v="Condo"/>
    <e v="#N/A"/>
    <e v="#N/A"/>
    <x v="0"/>
  </r>
  <r>
    <s v="CC21 - Cape Coral Un"/>
    <s v="02/07/08"/>
    <n v="118000"/>
    <s v="Low Rise (1-3)"/>
    <n v="207"/>
    <s v="FKWE2"/>
    <x v="7"/>
    <s v="Condo"/>
    <e v="#N/A"/>
    <e v="#N/A"/>
    <x v="0"/>
  </r>
  <r>
    <s v="CC21 - Cape Coral Un"/>
    <s v="05/07/07"/>
    <n v="119900"/>
    <s v="Single Family"/>
    <n v="483"/>
    <s v="CCMLT"/>
    <x v="16"/>
    <s v="Single Family"/>
    <e v="#N/A"/>
    <e v="#N/A"/>
    <x v="0"/>
  </r>
  <r>
    <s v="CC21 - Cape Coral Un"/>
    <s v="05/08/07"/>
    <n v="119900"/>
    <s v="Villa Attch/Half Dup"/>
    <n v="482"/>
    <s v="CCRTV"/>
    <x v="16"/>
    <s v="Single Family"/>
    <e v="#N/A"/>
    <e v="#N/A"/>
    <x v="0"/>
  </r>
  <r>
    <s v="CC21 - Cape Coral Un"/>
    <s v="07/02/08"/>
    <n v="124000"/>
    <s v="Single Family"/>
    <n v="61"/>
    <s v="CCAPE"/>
    <x v="1"/>
    <s v="Single Family"/>
    <e v="#N/A"/>
    <e v="#N/A"/>
    <x v="0"/>
  </r>
  <r>
    <s v="CC21 - Cape Coral Un"/>
    <s v="07/03/08"/>
    <n v="120000"/>
    <s v="Single Family"/>
    <n v="60"/>
    <s v="FLFUT"/>
    <x v="1"/>
    <s v="Single Family"/>
    <e v="#N/A"/>
    <e v="#N/A"/>
    <x v="0"/>
  </r>
  <r>
    <s v="CC21 - Cape Coral Un"/>
    <s v="07/07/08"/>
    <n v="120000"/>
    <s v="Single Family"/>
    <n v="56"/>
    <s v="UVRG"/>
    <x v="1"/>
    <s v="Single Family"/>
    <e v="#N/A"/>
    <e v="#N/A"/>
    <x v="0"/>
  </r>
  <r>
    <s v="CC21 - Cape Coral Un"/>
    <s v="03/10/08"/>
    <n v="125000"/>
    <s v="Single Family"/>
    <n v="175"/>
    <s v="CMARG"/>
    <x v="4"/>
    <s v="Single Family"/>
    <e v="#N/A"/>
    <e v="#N/A"/>
    <x v="0"/>
  </r>
  <r>
    <s v="CC21 - Cape Coral Un"/>
    <s v="04/08/08"/>
    <n v="125000"/>
    <s v="Low Rise (1-3)"/>
    <n v="146"/>
    <s v="FEASY"/>
    <x v="3"/>
    <s v="Condo"/>
    <e v="#N/A"/>
    <e v="#N/A"/>
    <x v="0"/>
  </r>
  <r>
    <s v="CC21 - Cape Coral Un"/>
    <s v="04/30/08"/>
    <n v="121500"/>
    <s v="Single Family"/>
    <n v="124"/>
    <s v="RMAX01"/>
    <x v="3"/>
    <s v="Single Family"/>
    <e v="#N/A"/>
    <e v="#N/A"/>
    <x v="0"/>
  </r>
  <r>
    <s v="CC21 - Cape Coral Un"/>
    <s v="04/21/08"/>
    <n v="125000"/>
    <s v="Low Rise (1-3)"/>
    <n v="133"/>
    <s v="FSSA01"/>
    <x v="3"/>
    <s v="Condo"/>
    <e v="#N/A"/>
    <e v="#N/A"/>
    <x v="0"/>
  </r>
  <r>
    <s v="CC21 - Cape Coral Un"/>
    <s v="01/20/08"/>
    <n v="129900"/>
    <s v="Single Family"/>
    <n v="225"/>
    <s v="SBLT01"/>
    <x v="11"/>
    <s v="Single Family"/>
    <e v="#N/A"/>
    <e v="#N/A"/>
    <x v="0"/>
  </r>
  <r>
    <s v="CC21 - Cape Coral Un"/>
    <s v="02/25/08"/>
    <n v="129900"/>
    <s v="Low Rise (1-3)"/>
    <n v="189"/>
    <s v="FSAD"/>
    <x v="7"/>
    <s v="Condo"/>
    <e v="#N/A"/>
    <e v="#N/A"/>
    <x v="0"/>
  </r>
  <r>
    <s v="CC21 - Cape Coral Un"/>
    <d v="2007-12-17T00:00:00"/>
    <n v="129513"/>
    <s v="Low Rise (1-3)"/>
    <n v="259"/>
    <s v="SBLT01"/>
    <x v="10"/>
    <s v="Condo"/>
    <e v="#N/A"/>
    <e v="#N/A"/>
    <x v="0"/>
  </r>
  <r>
    <s v="CC21 - Cape Coral Un"/>
    <s v="08/25/08"/>
    <n v="122000"/>
    <s v="Low Rise (1-3)"/>
    <n v="7"/>
    <s v="FERSW"/>
    <x v="0"/>
    <s v="Condo"/>
    <e v="#N/A"/>
    <e v="#N/A"/>
    <x v="0"/>
  </r>
  <r>
    <s v="CC21 - Cape Coral Un"/>
    <s v="05/20/08"/>
    <n v="134999"/>
    <s v="Single Family"/>
    <n v="104"/>
    <s v="SBLT01"/>
    <x v="2"/>
    <s v="Single Family"/>
    <e v="#N/A"/>
    <e v="#N/A"/>
    <x v="0"/>
  </r>
  <r>
    <s v="CC21 - Cape Coral Un"/>
    <s v="07/15/08"/>
    <n v="135000"/>
    <s v="Single Family"/>
    <n v="48"/>
    <s v="FKEY"/>
    <x v="1"/>
    <s v="Single Family"/>
    <e v="#N/A"/>
    <e v="#N/A"/>
    <x v="0"/>
  </r>
  <r>
    <s v="CC21 - Cape Coral Un"/>
    <s v="08/30/07"/>
    <n v="125000"/>
    <s v="Single Family"/>
    <n v="368"/>
    <s v="FCRT"/>
    <x v="6"/>
    <s v="Single Family"/>
    <e v="#N/A"/>
    <e v="#N/A"/>
    <x v="0"/>
  </r>
  <r>
    <s v="CC21 - Cape Coral Un"/>
    <s v="07/21/08"/>
    <n v="124999"/>
    <s v="Townhouse"/>
    <n v="42"/>
    <s v="F1031"/>
    <x v="1"/>
    <s v="Condo"/>
    <e v="#N/A"/>
    <e v="#N/A"/>
    <x v="0"/>
  </r>
  <r>
    <s v="CC21 - Cape Coral Un"/>
    <s v="06/19/08"/>
    <n v="139000"/>
    <s v="Single Family"/>
    <n v="74"/>
    <s v="FHTR"/>
    <x v="5"/>
    <s v="Single Family"/>
    <e v="#N/A"/>
    <e v="#N/A"/>
    <x v="0"/>
  </r>
  <r>
    <s v="CC21 - Cape Coral Un"/>
    <s v="07/16/08"/>
    <n v="99000"/>
    <s v="Single Family"/>
    <n v="47"/>
    <s v="RMAX01"/>
    <x v="1"/>
    <s v="Single Family"/>
    <e v="#N/A"/>
    <e v="#N/A"/>
    <x v="0"/>
  </r>
  <r>
    <s v="CC21 - Cape Coral Un"/>
    <s v="07/16/08"/>
    <n v="134900"/>
    <s v="Low Rise (1-3)"/>
    <n v="47"/>
    <s v="FREX01"/>
    <x v="1"/>
    <s v="Condo"/>
    <e v="#N/A"/>
    <e v="#N/A"/>
    <x v="0"/>
  </r>
  <r>
    <s v="CC21 - Cape Coral Un"/>
    <s v="03/05/08"/>
    <n v="139000"/>
    <s v="Low Rise (1-3)"/>
    <n v="180"/>
    <s v="SBLT01"/>
    <x v="4"/>
    <s v="Condo"/>
    <e v="#N/A"/>
    <e v="#N/A"/>
    <x v="0"/>
  </r>
  <r>
    <s v="CC21 - Cape Coral Un"/>
    <d v="2007-12-06T00:00:00"/>
    <n v="133500"/>
    <s v="Single Family"/>
    <n v="270"/>
    <s v="KWW"/>
    <x v="10"/>
    <s v="Single Family"/>
    <e v="#N/A"/>
    <e v="#N/A"/>
    <x v="0"/>
  </r>
  <r>
    <s v="CC21 - Cape Coral Un"/>
    <s v="07/06/08"/>
    <n v="139900"/>
    <s v="Single Family"/>
    <n v="57"/>
    <s v="CBRE01"/>
    <x v="1"/>
    <s v="Single Family"/>
    <e v="#N/A"/>
    <e v="#N/A"/>
    <x v="0"/>
  </r>
  <r>
    <s v="CC21 - Cape Coral Un"/>
    <s v="08/10/08"/>
    <n v="139900"/>
    <s v="Single Family"/>
    <n v="22"/>
    <s v="CBMI"/>
    <x v="0"/>
    <s v="Single Family"/>
    <e v="#N/A"/>
    <e v="#N/A"/>
    <x v="0"/>
  </r>
  <r>
    <s v="CC21 - Cape Coral Un"/>
    <s v="06/17/08"/>
    <n v="139000"/>
    <s v="Single Family"/>
    <n v="76"/>
    <s v="FSSPN"/>
    <x v="5"/>
    <s v="Single Family"/>
    <e v="#N/A"/>
    <e v="#N/A"/>
    <x v="0"/>
  </r>
  <r>
    <s v="CC21 - Cape Coral Un"/>
    <s v="07/20/08"/>
    <n v="140000"/>
    <s v="Low Rise (1-3)"/>
    <n v="43"/>
    <s v="RMAX01"/>
    <x v="1"/>
    <s v="Condo"/>
    <e v="#N/A"/>
    <e v="#N/A"/>
    <x v="0"/>
  </r>
  <r>
    <s v="CC21 - Cape Coral Un"/>
    <s v="08/07/08"/>
    <n v="140000"/>
    <s v="Single Family"/>
    <n v="25"/>
    <s v="RMAX01"/>
    <x v="0"/>
    <s v="Single Family"/>
    <e v="#N/A"/>
    <e v="#N/A"/>
    <x v="0"/>
  </r>
  <r>
    <s v="CC21 - Cape Coral Un"/>
    <s v="04/02/08"/>
    <n v="149000"/>
    <s v="Low Rise (1-3)"/>
    <n v="146"/>
    <s v="RMAX01"/>
    <x v="3"/>
    <s v="Condo"/>
    <e v="#N/A"/>
    <e v="#N/A"/>
    <x v="0"/>
  </r>
  <r>
    <s v="CC21 - Cape Coral Un"/>
    <s v="05/31/08"/>
    <n v="140000"/>
    <s v="Single Family"/>
    <n v="93"/>
    <s v="FCRT"/>
    <x v="2"/>
    <s v="Single Family"/>
    <e v="#N/A"/>
    <e v="#N/A"/>
    <x v="0"/>
  </r>
  <r>
    <s v="CC21 - Cape Coral Un"/>
    <s v="08/22/08"/>
    <n v="149000"/>
    <s v="Single Family"/>
    <n v="10"/>
    <s v="RMAX01"/>
    <x v="0"/>
    <s v="Single Family"/>
    <e v="#N/A"/>
    <e v="#N/A"/>
    <x v="0"/>
  </r>
  <r>
    <s v="CC21 - Cape Coral Un"/>
    <s v="03/07/08"/>
    <n v="139900"/>
    <s v="Single Family"/>
    <n v="178"/>
    <s v="SBLT01"/>
    <x v="4"/>
    <s v="Single Family"/>
    <e v="#N/A"/>
    <e v="#N/A"/>
    <x v="0"/>
  </r>
  <r>
    <s v="CC21 - Cape Coral Un"/>
    <s v="02/05/08"/>
    <n v="139900"/>
    <s v="Single Family"/>
    <n v="205"/>
    <s v="CRESCU"/>
    <x v="7"/>
    <s v="Single Family"/>
    <e v="#N/A"/>
    <e v="#N/A"/>
    <x v="0"/>
  </r>
  <r>
    <s v="CC21 - Cape Coral Un"/>
    <s v="04/04/07"/>
    <n v="149900"/>
    <s v="Single Family"/>
    <n v="516"/>
    <s v="FONE"/>
    <x v="24"/>
    <s v="Single Family"/>
    <e v="#N/A"/>
    <e v="#N/A"/>
    <x v="0"/>
  </r>
  <r>
    <s v="CC21 - Cape Coral Un"/>
    <s v="04/08/08"/>
    <n v="149900"/>
    <s v="Single Family"/>
    <n v="146"/>
    <s v="CSPRI"/>
    <x v="3"/>
    <s v="Single Family"/>
    <e v="#N/A"/>
    <e v="#N/A"/>
    <x v="0"/>
  </r>
  <r>
    <s v="CC21 - Cape Coral Un"/>
    <s v="06/10/08"/>
    <n v="150000"/>
    <s v="Single Family"/>
    <n v="83"/>
    <s v="FSSA"/>
    <x v="5"/>
    <s v="Single Family"/>
    <e v="#N/A"/>
    <e v="#N/A"/>
    <x v="0"/>
  </r>
  <r>
    <s v="CC21 - Cape Coral Un"/>
    <s v="08/06/08"/>
    <n v="150000"/>
    <s v="Single Family"/>
    <n v="26"/>
    <s v="CMARG"/>
    <x v="0"/>
    <s v="Single Family"/>
    <e v="#N/A"/>
    <e v="#N/A"/>
    <x v="0"/>
  </r>
  <r>
    <s v="CC21 - Cape Coral Un"/>
    <s v="05/16/08"/>
    <n v="156000"/>
    <s v="Single Family"/>
    <n v="108"/>
    <s v="FADD"/>
    <x v="2"/>
    <s v="Single Family"/>
    <e v="#N/A"/>
    <e v="#N/A"/>
    <x v="0"/>
  </r>
  <r>
    <s v="CC21 - Cape Coral Un"/>
    <s v="08/22/08"/>
    <n v="139900"/>
    <s v="Single Family"/>
    <n v="10"/>
    <s v="FFRP"/>
    <x v="0"/>
    <s v="Single Family"/>
    <e v="#N/A"/>
    <e v="#N/A"/>
    <x v="0"/>
  </r>
  <r>
    <s v="CC21 - Cape Coral Un"/>
    <s v="04/11/08"/>
    <n v="159900"/>
    <s v="Low Rise (1-3)"/>
    <n v="143"/>
    <s v="FSEL"/>
    <x v="3"/>
    <s v="Condo"/>
    <e v="#N/A"/>
    <e v="#N/A"/>
    <x v="0"/>
  </r>
  <r>
    <s v="CC21 - Cape Coral Un"/>
    <s v="04/16/08"/>
    <n v="159900"/>
    <s v="Low Rise (1-3)"/>
    <n v="138"/>
    <s v="FLW"/>
    <x v="3"/>
    <s v="Condo"/>
    <e v="#N/A"/>
    <e v="#N/A"/>
    <x v="0"/>
  </r>
  <r>
    <s v="CC21 - Cape Coral Un"/>
    <s v="04/15/08"/>
    <n v="159900"/>
    <s v="Low Rise (1-3)"/>
    <n v="139"/>
    <s v="CRASO"/>
    <x v="3"/>
    <s v="Condo"/>
    <e v="#N/A"/>
    <e v="#N/A"/>
    <x v="0"/>
  </r>
  <r>
    <s v="CC14 - Cape Coral Un"/>
    <s v="04/16/08"/>
    <n v="279999"/>
    <s v="Single Family"/>
    <n v="138"/>
    <s v="VDRL"/>
    <x v="3"/>
    <s v="Single Family"/>
    <e v="#N/A"/>
    <e v="#N/A"/>
    <x v="1"/>
  </r>
  <r>
    <s v="CC14 - Cape Coral Un"/>
    <s v="06/16/08"/>
    <n v="289000"/>
    <s v="Single Family"/>
    <n v="77"/>
    <s v="FDRR"/>
    <x v="5"/>
    <s v="Single Family"/>
    <e v="#N/A"/>
    <e v="#N/A"/>
    <x v="1"/>
  </r>
  <r>
    <s v="CC14 - Cape Coral Un"/>
    <s v="05/07/07"/>
    <n v="299000"/>
    <s v="Single Family"/>
    <n v="483"/>
    <s v="FCBR"/>
    <x v="16"/>
    <s v="Single Family"/>
    <e v="#N/A"/>
    <e v="#N/A"/>
    <x v="1"/>
  </r>
  <r>
    <s v="CC14 - Cape Coral Un"/>
    <s v="07/12/08"/>
    <n v="324000"/>
    <s v="Single Family"/>
    <n v="51"/>
    <s v="FSSPN"/>
    <x v="1"/>
    <s v="Single Family"/>
    <e v="#N/A"/>
    <e v="#N/A"/>
    <x v="1"/>
  </r>
  <r>
    <s v="CC14 - Cape Coral Un"/>
    <d v="2007-10-10T00:00:00"/>
    <n v="300000"/>
    <s v="Single Family"/>
    <n v="327"/>
    <s v="FSSA01"/>
    <x v="8"/>
    <s v="Single Family"/>
    <e v="#N/A"/>
    <e v="#N/A"/>
    <x v="1"/>
  </r>
  <r>
    <s v="CC14 - Cape Coral Un"/>
    <s v="02/04/08"/>
    <n v="299998"/>
    <s v="Single Family"/>
    <n v="210"/>
    <s v="SBLT01"/>
    <x v="7"/>
    <s v="Single Family"/>
    <e v="#N/A"/>
    <e v="#N/A"/>
    <x v="1"/>
  </r>
  <r>
    <s v="CC14 - Cape Coral Un"/>
    <s v="07/20/08"/>
    <n v="300000"/>
    <s v="Single Family"/>
    <n v="43"/>
    <s v="UVRG"/>
    <x v="1"/>
    <s v="Single Family"/>
    <e v="#N/A"/>
    <e v="#N/A"/>
    <x v="1"/>
  </r>
  <r>
    <s v="CC14 - Cape Coral Un"/>
    <s v="08/01/08"/>
    <n v="325000"/>
    <s v="Single Family"/>
    <n v="31"/>
    <s v="FCBR"/>
    <x v="0"/>
    <s v="Single Family"/>
    <e v="#N/A"/>
    <e v="#N/A"/>
    <x v="1"/>
  </r>
  <r>
    <s v="CC14 - Cape Coral Un"/>
    <s v="01/23/08"/>
    <n v="324900"/>
    <s v="Single Family"/>
    <n v="222"/>
    <s v="FCBR"/>
    <x v="11"/>
    <s v="Single Family"/>
    <e v="#N/A"/>
    <e v="#N/A"/>
    <x v="1"/>
  </r>
  <r>
    <s v="CC14 - Cape Coral Un"/>
    <d v="2007-12-03T00:00:00"/>
    <n v="329000"/>
    <s v="Single Family"/>
    <n v="273"/>
    <s v="RMAX01"/>
    <x v="10"/>
    <s v="Single Family"/>
    <e v="#N/A"/>
    <e v="#N/A"/>
    <x v="1"/>
  </r>
  <r>
    <s v="CC14 - Cape Coral Un"/>
    <s v="04/01/08"/>
    <n v="329900"/>
    <s v="Single Family"/>
    <n v="153"/>
    <s v="ATER"/>
    <x v="3"/>
    <s v="Single Family"/>
    <e v="#N/A"/>
    <e v="#N/A"/>
    <x v="1"/>
  </r>
  <r>
    <s v="CC14 - Cape Coral Un"/>
    <s v="05/01/08"/>
    <n v="319000"/>
    <s v="Single Family"/>
    <n v="123"/>
    <s v="CSPRI"/>
    <x v="2"/>
    <s v="Single Family"/>
    <e v="#N/A"/>
    <e v="#N/A"/>
    <x v="1"/>
  </r>
  <r>
    <s v="CC14 - Cape Coral Un"/>
    <s v="06/28/08"/>
    <n v="331000"/>
    <s v="Single Family"/>
    <n v="65"/>
    <s v="SBLT01"/>
    <x v="5"/>
    <s v="Single Family"/>
    <e v="#N/A"/>
    <e v="#N/A"/>
    <x v="1"/>
  </r>
  <r>
    <s v="CC14 - Cape Coral Un"/>
    <s v="06/01/08"/>
    <n v="340000"/>
    <s v="Single Family"/>
    <n v="92"/>
    <s v="FSSA"/>
    <x v="5"/>
    <s v="Single Family"/>
    <e v="#N/A"/>
    <e v="#N/A"/>
    <x v="1"/>
  </r>
  <r>
    <s v="CC14 - Cape Coral Un"/>
    <s v="08/26/08"/>
    <n v="325900"/>
    <s v="Single Family"/>
    <n v="6"/>
    <s v="FGRSF"/>
    <x v="0"/>
    <s v="Single Family"/>
    <e v="#N/A"/>
    <e v="#N/A"/>
    <x v="1"/>
  </r>
  <r>
    <s v="CC14 - Cape Coral Un"/>
    <s v="03/26/08"/>
    <n v="339000"/>
    <s v="Single Family"/>
    <n v="159"/>
    <s v="CBRE02"/>
    <x v="4"/>
    <s v="Single Family"/>
    <e v="#N/A"/>
    <e v="#N/A"/>
    <x v="1"/>
  </r>
  <r>
    <s v="CC14 - Cape Coral Un"/>
    <d v="2007-10-16T00:00:00"/>
    <n v="339900"/>
    <s v="Single Family"/>
    <n v="321"/>
    <s v="FGVI"/>
    <x v="8"/>
    <s v="Single Family"/>
    <e v="#N/A"/>
    <e v="#N/A"/>
    <x v="1"/>
  </r>
  <r>
    <s v="CC14 - Cape Coral Un"/>
    <d v="2007-12-08T00:00:00"/>
    <n v="349950"/>
    <s v="Single Family"/>
    <n v="268"/>
    <s v="GRMI2"/>
    <x v="10"/>
    <s v="Single Family"/>
    <e v="#N/A"/>
    <e v="#N/A"/>
    <x v="1"/>
  </r>
  <r>
    <s v="CC14 - Cape Coral Un"/>
    <s v="08/04/08"/>
    <n v="350000"/>
    <s v="Villa Attch/Half Dup"/>
    <n v="28"/>
    <s v="FSSPN"/>
    <x v="0"/>
    <s v="Single Family"/>
    <e v="#N/A"/>
    <e v="#N/A"/>
    <x v="1"/>
  </r>
  <r>
    <s v="CC14 - Cape Coral Un"/>
    <s v="04/24/08"/>
    <n v="370000"/>
    <s v="Single Family"/>
    <n v="130"/>
    <s v="FCBR"/>
    <x v="3"/>
    <s v="Single Family"/>
    <e v="#N/A"/>
    <e v="#N/A"/>
    <x v="1"/>
  </r>
  <r>
    <s v="CC14 - Cape Coral Un"/>
    <s v="08/25/07"/>
    <n v="389900"/>
    <s v="Single Family"/>
    <n v="373"/>
    <s v="FSEL"/>
    <x v="6"/>
    <s v="Single Family"/>
    <e v="#N/A"/>
    <e v="#N/A"/>
    <x v="1"/>
  </r>
  <r>
    <s v="CC14 - Cape Coral Un"/>
    <d v="2007-11-06T00:00:00"/>
    <n v="359900"/>
    <s v="Single Family"/>
    <n v="300"/>
    <s v="FSPRN"/>
    <x v="9"/>
    <s v="Single Family"/>
    <e v="#N/A"/>
    <e v="#N/A"/>
    <x v="1"/>
  </r>
  <r>
    <s v="CC14 - Cape Coral Un"/>
    <d v="2006-11-26T00:00:00"/>
    <n v="349500"/>
    <s v="Single Family"/>
    <n v="645"/>
    <s v="CREEX"/>
    <x v="26"/>
    <s v="Single Family"/>
    <e v="#N/A"/>
    <e v="#N/A"/>
    <x v="1"/>
  </r>
  <r>
    <s v="CC14 - Cape Coral Un"/>
    <s v="07/23/08"/>
    <n v="389900"/>
    <s v="Single Family"/>
    <n v="40"/>
    <s v="RMAX01"/>
    <x v="1"/>
    <s v="Single Family"/>
    <e v="#N/A"/>
    <e v="#N/A"/>
    <x v="1"/>
  </r>
  <r>
    <s v="CC14 - Cape Coral Un"/>
    <s v="03/09/08"/>
    <n v="399900"/>
    <s v="Single Family"/>
    <n v="176"/>
    <s v="FRAW"/>
    <x v="4"/>
    <s v="Single Family"/>
    <e v="#N/A"/>
    <e v="#N/A"/>
    <x v="1"/>
  </r>
  <r>
    <s v="CC14 - Cape Coral Un"/>
    <s v="08/23/08"/>
    <n v="429900"/>
    <s v="Single Family"/>
    <n v="9"/>
    <s v="SBLT01"/>
    <x v="0"/>
    <s v="Single Family"/>
    <e v="#N/A"/>
    <e v="#N/A"/>
    <x v="1"/>
  </r>
  <r>
    <s v="CC14 - Cape Coral Un"/>
    <s v="08/01/08"/>
    <n v="400000"/>
    <s v="Single Family"/>
    <n v="31"/>
    <s v="UVRG"/>
    <x v="0"/>
    <s v="Single Family"/>
    <e v="#N/A"/>
    <e v="#N/A"/>
    <x v="1"/>
  </r>
  <r>
    <s v="CC14 - Cape Coral Un"/>
    <s v="04/01/08"/>
    <n v="399900"/>
    <s v="Single Family"/>
    <n v="153"/>
    <s v="ATER"/>
    <x v="3"/>
    <s v="Single Family"/>
    <e v="#N/A"/>
    <e v="#N/A"/>
    <x v="1"/>
  </r>
  <r>
    <s v="CC14 - Cape Coral Un"/>
    <s v="07/22/08"/>
    <n v="329999"/>
    <s v="Single Family"/>
    <n v="41"/>
    <s v="SBLT01"/>
    <x v="1"/>
    <s v="Single Family"/>
    <e v="#N/A"/>
    <e v="#N/A"/>
    <x v="1"/>
  </r>
  <r>
    <s v="CC14 - Cape Coral Un"/>
    <s v="06/30/07"/>
    <n v="450000"/>
    <s v="Single Family"/>
    <n v="429"/>
    <s v="SBLT01"/>
    <x v="12"/>
    <s v="Single Family"/>
    <e v="#N/A"/>
    <e v="#N/A"/>
    <x v="1"/>
  </r>
  <r>
    <s v="CC14 - Cape Coral Un"/>
    <s v="04/18/08"/>
    <n v="449900"/>
    <s v="Single Family"/>
    <n v="136"/>
    <s v="AARD"/>
    <x v="3"/>
    <s v="Single Family"/>
    <e v="#N/A"/>
    <e v="#N/A"/>
    <x v="1"/>
  </r>
  <r>
    <s v="CC14 - Cape Coral Un"/>
    <s v="07/25/08"/>
    <n v="469900"/>
    <s v="Single Family"/>
    <n v="38"/>
    <s v="CBRE01"/>
    <x v="1"/>
    <s v="Single Family"/>
    <e v="#N/A"/>
    <e v="#N/A"/>
    <x v="1"/>
  </r>
  <r>
    <s v="CC14 - Cape Coral Un"/>
    <s v="07/16/08"/>
    <n v="462000"/>
    <s v="Single Family"/>
    <n v="47"/>
    <s v="CSPRI"/>
    <x v="1"/>
    <s v="Single Family"/>
    <e v="#N/A"/>
    <e v="#N/A"/>
    <x v="1"/>
  </r>
  <r>
    <s v="CC14 - Cape Coral Un"/>
    <s v="03/24/08"/>
    <n v="509000"/>
    <s v="Single Family"/>
    <n v="161"/>
    <s v="FSAD"/>
    <x v="4"/>
    <s v="Single Family"/>
    <e v="#N/A"/>
    <e v="#N/A"/>
    <x v="2"/>
  </r>
  <r>
    <s v="CC14 - Cape Coral Un"/>
    <s v="04/14/08"/>
    <n v="489000"/>
    <s v="Single Family"/>
    <n v="140"/>
    <s v="PRUD02"/>
    <x v="3"/>
    <s v="Single Family"/>
    <e v="#N/A"/>
    <e v="#N/A"/>
    <x v="1"/>
  </r>
  <r>
    <s v="CC14 - Cape Coral Un"/>
    <s v="04/11/08"/>
    <n v="545000"/>
    <s v="Single Family"/>
    <n v="143"/>
    <s v="FCBR"/>
    <x v="3"/>
    <s v="Single Family"/>
    <e v="#N/A"/>
    <e v="#N/A"/>
    <x v="2"/>
  </r>
  <r>
    <s v="CC14 - Cape Coral Un"/>
    <s v="04/08/08"/>
    <n v="479000"/>
    <s v="Single Family"/>
    <n v="146"/>
    <s v="FCBR"/>
    <x v="3"/>
    <s v="Single Family"/>
    <e v="#N/A"/>
    <e v="#N/A"/>
    <x v="1"/>
  </r>
  <r>
    <s v="CC14 - Cape Coral Un"/>
    <d v="2007-12-01T00:00:00"/>
    <n v="345900"/>
    <s v="Single Family"/>
    <n v="275"/>
    <s v="FDOWF"/>
    <x v="10"/>
    <s v="Single Family"/>
    <e v="#N/A"/>
    <e v="#N/A"/>
    <x v="1"/>
  </r>
  <r>
    <s v="CC22 - Cape Coral Un"/>
    <s v="05/21/08"/>
    <n v="55000"/>
    <s v="Low Rise (1-3)"/>
    <n v="103"/>
    <s v="CBRE01"/>
    <x v="2"/>
    <s v="Condo"/>
    <e v="#N/A"/>
    <e v="#N/A"/>
    <x v="0"/>
  </r>
  <r>
    <s v="CC14 - Cape Coral Un"/>
    <s v="04/11/08"/>
    <n v="599900"/>
    <s v="Single Family"/>
    <n v="143"/>
    <s v="RMAX01"/>
    <x v="3"/>
    <s v="Single Family"/>
    <e v="#N/A"/>
    <e v="#N/A"/>
    <x v="2"/>
  </r>
  <r>
    <s v="CC14 - Cape Coral Un"/>
    <s v="05/05/08"/>
    <n v="545000"/>
    <s v="Single Family"/>
    <n v="119"/>
    <s v="FMAKS"/>
    <x v="2"/>
    <s v="Single Family"/>
    <e v="#N/A"/>
    <e v="#N/A"/>
    <x v="2"/>
  </r>
  <r>
    <s v="CC14 - Cape Coral Un"/>
    <s v="01/30/07"/>
    <n v="600000"/>
    <s v="Single Family"/>
    <n v="580"/>
    <s v="FSSPN"/>
    <x v="13"/>
    <s v="Single Family"/>
    <e v="#N/A"/>
    <e v="#N/A"/>
    <x v="2"/>
  </r>
  <r>
    <s v="CC22 - Cape Coral Un"/>
    <d v="2007-12-03T00:00:00"/>
    <n v="69900"/>
    <s v="Low Rise (1-3)"/>
    <n v="273"/>
    <s v="FSSPN"/>
    <x v="10"/>
    <s v="Condo"/>
    <e v="#N/A"/>
    <e v="#N/A"/>
    <x v="0"/>
  </r>
  <r>
    <s v="CC22 - Cape Coral Un"/>
    <s v="08/01/08"/>
    <n v="49999"/>
    <s v="Low Rise (1-3)"/>
    <n v="31"/>
    <s v="SBLT01"/>
    <x v="0"/>
    <s v="Condo"/>
    <e v="#N/A"/>
    <e v="#N/A"/>
    <x v="0"/>
  </r>
  <r>
    <s v="CC22 - Cape Coral Un"/>
    <s v="03/12/08"/>
    <n v="69800"/>
    <s v="Single Family"/>
    <n v="173"/>
    <s v="ERAF"/>
    <x v="4"/>
    <s v="Single Family"/>
    <e v="#N/A"/>
    <e v="#N/A"/>
    <x v="0"/>
  </r>
  <r>
    <s v="CC22 - Cape Coral Un"/>
    <s v="08/02/08"/>
    <n v="59900"/>
    <s v="Low Rise (1-3)"/>
    <n v="30"/>
    <s v="FSPRN"/>
    <x v="0"/>
    <s v="Condo"/>
    <e v="#N/A"/>
    <e v="#N/A"/>
    <x v="0"/>
  </r>
  <r>
    <s v="CC22 - Cape Coral Un"/>
    <d v="2007-10-05T00:00:00"/>
    <n v="95000"/>
    <s v="Single Family"/>
    <n v="332"/>
    <s v="FSHER"/>
    <x v="8"/>
    <s v="Single Family"/>
    <e v="#N/A"/>
    <e v="#N/A"/>
    <x v="0"/>
  </r>
  <r>
    <s v="CC22 - Cape Coral Un"/>
    <s v="08/26/07"/>
    <n v="85000"/>
    <s v="Single Family"/>
    <n v="372"/>
    <s v="FCBR"/>
    <x v="6"/>
    <s v="Single Family"/>
    <e v="#N/A"/>
    <e v="#N/A"/>
    <x v="0"/>
  </r>
  <r>
    <s v="CC22 - Cape Coral Un"/>
    <s v="01/04/08"/>
    <n v="79000"/>
    <s v="Single Family"/>
    <n v="241"/>
    <s v="RMAX01"/>
    <x v="11"/>
    <s v="Single Family"/>
    <e v="#N/A"/>
    <e v="#N/A"/>
    <x v="0"/>
  </r>
  <r>
    <s v="CC22 - Cape Coral Un"/>
    <s v="08/20/08"/>
    <n v="95000"/>
    <s v="Low Rise (1-3)"/>
    <n v="12"/>
    <s v="SHELL"/>
    <x v="0"/>
    <s v="Condo"/>
    <e v="#N/A"/>
    <e v="#N/A"/>
    <x v="0"/>
  </r>
  <r>
    <s v="CC22 - Cape Coral Un"/>
    <s v="07/30/08"/>
    <n v="99900"/>
    <s v="Single Family"/>
    <n v="33"/>
    <s v="SBLT01"/>
    <x v="1"/>
    <s v="Single Family"/>
    <e v="#N/A"/>
    <e v="#N/A"/>
    <x v="0"/>
  </r>
  <r>
    <s v="CC14 - Cape Coral Un"/>
    <s v="02/01/08"/>
    <n v="299900"/>
    <s v="Single Family"/>
    <n v="213"/>
    <s v="AADV"/>
    <x v="7"/>
    <s v="Single Family"/>
    <e v="#N/A"/>
    <e v="#N/A"/>
    <x v="1"/>
  </r>
  <r>
    <s v="CC14 - Cape Coral Un"/>
    <s v="06/12/08"/>
    <n v="299521"/>
    <s v="Single Family"/>
    <n v="81"/>
    <s v="FSSPR"/>
    <x v="5"/>
    <s v="Single Family"/>
    <e v="#N/A"/>
    <e v="#N/A"/>
    <x v="1"/>
  </r>
  <r>
    <s v="CC14 - Cape Coral Un"/>
    <s v="08/26/08"/>
    <n v="80000"/>
    <s v="Low Rise (1-3)"/>
    <n v="6"/>
    <s v="RMAX01"/>
    <x v="0"/>
    <s v="Condo"/>
    <e v="#N/A"/>
    <e v="#N/A"/>
    <x v="0"/>
  </r>
  <r>
    <s v="CC22 - Cape Coral Un"/>
    <s v="08/28/08"/>
    <n v="118750"/>
    <s v="Single Family"/>
    <n v="4"/>
    <s v="FROS"/>
    <x v="0"/>
    <s v="Single Family"/>
    <e v="#N/A"/>
    <e v="#N/A"/>
    <x v="0"/>
  </r>
  <r>
    <s v="CC22 - Cape Coral Un"/>
    <s v="07/10/08"/>
    <n v="118900"/>
    <s v="Single Family"/>
    <n v="53"/>
    <s v="CBRE02"/>
    <x v="1"/>
    <s v="Single Family"/>
    <e v="#N/A"/>
    <e v="#N/A"/>
    <x v="0"/>
  </r>
  <r>
    <s v="CC22 - Cape Coral Un"/>
    <s v="04/24/08"/>
    <n v="85900"/>
    <s v="Single Family"/>
    <n v="130"/>
    <s v="FEASY"/>
    <x v="3"/>
    <s v="Single Family"/>
    <e v="#N/A"/>
    <e v="#N/A"/>
    <x v="0"/>
  </r>
  <r>
    <s v="CC22 - Cape Coral Un"/>
    <s v="01/01/08"/>
    <n v="89900"/>
    <s v="Single Family"/>
    <n v="211"/>
    <s v="SBLT01"/>
    <x v="11"/>
    <s v="Single Family"/>
    <e v="#N/A"/>
    <e v="#N/A"/>
    <x v="0"/>
  </r>
  <r>
    <s v="CC22 - Cape Coral Un"/>
    <s v="06/12/08"/>
    <n v="124900"/>
    <s v="Single Family"/>
    <n v="81"/>
    <s v="SBLT01"/>
    <x v="5"/>
    <s v="Single Family"/>
    <e v="#N/A"/>
    <e v="#N/A"/>
    <x v="0"/>
  </r>
  <r>
    <s v="CC22 - Cape Coral Un"/>
    <s v="06/21/08"/>
    <n v="112000"/>
    <s v="Single Family"/>
    <n v="72"/>
    <s v="WATRG"/>
    <x v="5"/>
    <s v="Single Family"/>
    <e v="#N/A"/>
    <e v="#N/A"/>
    <x v="0"/>
  </r>
  <r>
    <s v="CC22 - Cape Coral Un"/>
    <s v="07/17/08"/>
    <n v="98900"/>
    <s v="Single Family"/>
    <n v="46"/>
    <s v="SBLT02"/>
    <x v="1"/>
    <s v="Single Family"/>
    <e v="#N/A"/>
    <e v="#N/A"/>
    <x v="0"/>
  </r>
  <r>
    <s v="CC22 - Cape Coral Un"/>
    <s v="08/18/08"/>
    <n v="129900"/>
    <s v="Single Family"/>
    <n v="14"/>
    <s v="CSNBL"/>
    <x v="0"/>
    <s v="Single Family"/>
    <e v="#N/A"/>
    <e v="#N/A"/>
    <x v="0"/>
  </r>
  <r>
    <s v="CC12 - Cape Coral Un"/>
    <s v="06/17/08"/>
    <n v="299900"/>
    <s v="Single Family"/>
    <n v="76"/>
    <s v="COLE01"/>
    <x v="5"/>
    <s v="Single Family"/>
    <e v="#N/A"/>
    <e v="#N/A"/>
    <x v="1"/>
  </r>
  <r>
    <s v="CC12 - Cape Coral Un"/>
    <s v="08/30/08"/>
    <n v="299900"/>
    <s v="Single Family"/>
    <n v="2"/>
    <s v="CCYRUS"/>
    <x v="0"/>
    <s v="Single Family"/>
    <e v="#N/A"/>
    <e v="#N/A"/>
    <x v="1"/>
  </r>
  <r>
    <s v="CC12 - Cape Coral Un"/>
    <s v="08/15/08"/>
    <n v="312000"/>
    <s v="Single Family"/>
    <n v="17"/>
    <s v="FGGR"/>
    <x v="0"/>
    <s v="Single Family"/>
    <e v="#N/A"/>
    <e v="#N/A"/>
    <x v="1"/>
  </r>
  <r>
    <s v="CC12 - Cape Coral Un"/>
    <s v="02/07/08"/>
    <n v="300000"/>
    <s v="Single Family"/>
    <n v="207"/>
    <s v="FSSA"/>
    <x v="7"/>
    <s v="Single Family"/>
    <e v="#N/A"/>
    <e v="#N/A"/>
    <x v="1"/>
  </r>
  <r>
    <s v="CC12 - Cape Coral Un"/>
    <s v="04/16/07"/>
    <n v="309900"/>
    <s v="Low Rise (1-3)"/>
    <n v="504"/>
    <s v="FROS"/>
    <x v="24"/>
    <s v="Condo"/>
    <e v="#N/A"/>
    <e v="#N/A"/>
    <x v="1"/>
  </r>
  <r>
    <s v="CC12 - Cape Coral Un"/>
    <s v="08/07/08"/>
    <n v="315000"/>
    <s v="Single Family"/>
    <n v="25"/>
    <s v="FLPLR"/>
    <x v="0"/>
    <s v="Single Family"/>
    <e v="#N/A"/>
    <e v="#N/A"/>
    <x v="1"/>
  </r>
  <r>
    <s v="CC12 - Cape Coral Un"/>
    <s v="08/27/08"/>
    <n v="315000"/>
    <s v="Single Family"/>
    <n v="5"/>
    <s v="SBLT01"/>
    <x v="0"/>
    <s v="Single Family"/>
    <e v="#N/A"/>
    <e v="#N/A"/>
    <x v="1"/>
  </r>
  <r>
    <s v="CC12 - Cape Coral Un"/>
    <s v="02/11/08"/>
    <n v="315000"/>
    <s v="Single Family"/>
    <n v="203"/>
    <s v="RMAX01"/>
    <x v="7"/>
    <s v="Single Family"/>
    <e v="#N/A"/>
    <e v="#N/A"/>
    <x v="1"/>
  </r>
  <r>
    <s v="CC12 - Cape Coral Un"/>
    <s v="04/16/08"/>
    <n v="312700"/>
    <s v="Low Rise (1-3)"/>
    <n v="138"/>
    <s v="FSPRN"/>
    <x v="3"/>
    <s v="Condo"/>
    <e v="#N/A"/>
    <e v="#N/A"/>
    <x v="1"/>
  </r>
  <r>
    <s v="CC12 - Cape Coral Un"/>
    <d v="2007-11-29T00:00:00"/>
    <n v="324900"/>
    <s v="Single Family"/>
    <n v="277"/>
    <s v="FTOF"/>
    <x v="9"/>
    <s v="Single Family"/>
    <e v="#N/A"/>
    <e v="#N/A"/>
    <x v="1"/>
  </r>
  <r>
    <s v="CC12 - Cape Coral Un"/>
    <s v="07/30/08"/>
    <n v="324900"/>
    <s v="Low Rise (1-3)"/>
    <n v="33"/>
    <s v="FCSB"/>
    <x v="1"/>
    <s v="Condo"/>
    <e v="#N/A"/>
    <e v="#N/A"/>
    <x v="1"/>
  </r>
  <r>
    <s v="CC12 - Cape Coral Un"/>
    <s v="04/09/07"/>
    <n v="309900"/>
    <s v="Low Rise (1-3)"/>
    <n v="511"/>
    <s v="FROS"/>
    <x v="24"/>
    <s v="Condo"/>
    <e v="#N/A"/>
    <e v="#N/A"/>
    <x v="1"/>
  </r>
  <r>
    <s v="CC12 - Cape Coral Un"/>
    <s v="02/04/08"/>
    <n v="325000"/>
    <s v="Low Rise (1-3)"/>
    <n v="210"/>
    <s v="FERSW"/>
    <x v="7"/>
    <s v="Condo"/>
    <e v="#N/A"/>
    <e v="#N/A"/>
    <x v="1"/>
  </r>
  <r>
    <s v="CC12 - Cape Coral Un"/>
    <s v="02/01/08"/>
    <n v="329900"/>
    <s v="Townhouse"/>
    <n v="192"/>
    <s v="FSPRN"/>
    <x v="7"/>
    <s v="Condo"/>
    <e v="#N/A"/>
    <e v="#N/A"/>
    <x v="1"/>
  </r>
  <r>
    <s v="CC12 - Cape Coral Un"/>
    <s v="06/22/08"/>
    <n v="329900"/>
    <s v="Single Family"/>
    <n v="71"/>
    <s v="FCBR"/>
    <x v="5"/>
    <s v="Single Family"/>
    <e v="#N/A"/>
    <e v="#N/A"/>
    <x v="1"/>
  </r>
  <r>
    <s v="CC12 - Cape Coral Un"/>
    <d v="2007-10-22T00:00:00"/>
    <n v="317900"/>
    <s v="Low Rise (1-3)"/>
    <n v="315"/>
    <s v="FGULF"/>
    <x v="8"/>
    <s v="Condo"/>
    <e v="#N/A"/>
    <e v="#N/A"/>
    <x v="1"/>
  </r>
  <r>
    <s v="CC12 - Cape Coral Un"/>
    <s v="03/07/08"/>
    <n v="319900"/>
    <s v="Single Family"/>
    <n v="178"/>
    <s v="SBLT01"/>
    <x v="4"/>
    <s v="Single Family"/>
    <e v="#N/A"/>
    <e v="#N/A"/>
    <x v="1"/>
  </r>
  <r>
    <s v="CC12 - Cape Coral Un"/>
    <s v="06/30/08"/>
    <n v="348900"/>
    <s v="Single Family"/>
    <n v="63"/>
    <s v="FCSS01"/>
    <x v="5"/>
    <s v="Single Family"/>
    <e v="#N/A"/>
    <e v="#N/A"/>
    <x v="1"/>
  </r>
  <r>
    <s v="CC12 - Cape Coral Un"/>
    <d v="2007-11-27T00:00:00"/>
    <n v="340000"/>
    <s v="High Rise (8+)"/>
    <n v="279"/>
    <s v="CKEIM"/>
    <x v="9"/>
    <s v="Condo"/>
    <e v="#N/A"/>
    <e v="#N/A"/>
    <x v="1"/>
  </r>
  <r>
    <s v="CC12 - Cape Coral Un"/>
    <s v="08/07/08"/>
    <n v="355000"/>
    <s v="Single Family"/>
    <n v="25"/>
    <s v="FLPLR"/>
    <x v="0"/>
    <s v="Single Family"/>
    <e v="#N/A"/>
    <e v="#N/A"/>
    <x v="1"/>
  </r>
  <r>
    <s v="CC12 - Cape Coral Un"/>
    <s v="06/27/08"/>
    <n v="349900"/>
    <s v="Single Family"/>
    <n v="66"/>
    <s v="PNRS"/>
    <x v="5"/>
    <s v="Single Family"/>
    <e v="#N/A"/>
    <e v="#N/A"/>
    <x v="1"/>
  </r>
  <r>
    <s v="CC12 - Cape Coral Un"/>
    <s v="04/09/08"/>
    <n v="366500"/>
    <s v="Single Family"/>
    <n v="145"/>
    <s v="FKWE2"/>
    <x v="3"/>
    <s v="Single Family"/>
    <e v="#N/A"/>
    <e v="#N/A"/>
    <x v="1"/>
  </r>
  <r>
    <s v="CC12 - Cape Coral Un"/>
    <s v="04/22/08"/>
    <n v="369000"/>
    <s v="Low Rise (1-3)"/>
    <n v="132"/>
    <s v="FCBR"/>
    <x v="3"/>
    <s v="Condo"/>
    <e v="#N/A"/>
    <e v="#N/A"/>
    <x v="1"/>
  </r>
  <r>
    <s v="CC12 - Cape Coral Un"/>
    <s v="05/22/08"/>
    <n v="329900"/>
    <s v="Low Rise (1-3)"/>
    <n v="102"/>
    <s v="CWIRI"/>
    <x v="2"/>
    <s v="Condo"/>
    <e v="#N/A"/>
    <e v="#N/A"/>
    <x v="1"/>
  </r>
  <r>
    <s v="CC12 - Cape Coral Un"/>
    <s v="06/25/07"/>
    <n v="359000"/>
    <s v="Mid Rise (4-7)"/>
    <n v="434"/>
    <s v="RMAX01"/>
    <x v="12"/>
    <s v="Condo"/>
    <e v="#N/A"/>
    <e v="#N/A"/>
    <x v="1"/>
  </r>
  <r>
    <s v="CC12 - Cape Coral Un"/>
    <s v="05/14/08"/>
    <n v="369000"/>
    <s v="Single Family"/>
    <n v="110"/>
    <s v="FEXPO"/>
    <x v="2"/>
    <s v="Single Family"/>
    <e v="#N/A"/>
    <e v="#N/A"/>
    <x v="1"/>
  </r>
  <r>
    <s v="CC12 - Cape Coral Un"/>
    <s v="05/14/08"/>
    <n v="354000"/>
    <s v="Low Rise (1-3)"/>
    <n v="110"/>
    <s v="SBLT01"/>
    <x v="2"/>
    <s v="Condo"/>
    <e v="#N/A"/>
    <e v="#N/A"/>
    <x v="1"/>
  </r>
  <r>
    <s v="CC12 - Cape Coral Un"/>
    <s v="08/12/08"/>
    <n v="388000"/>
    <s v="Single Family"/>
    <n v="20"/>
    <s v="SBLT01"/>
    <x v="0"/>
    <s v="Single Family"/>
    <e v="#N/A"/>
    <e v="#N/A"/>
    <x v="1"/>
  </r>
  <r>
    <s v="CC12 - Cape Coral Un"/>
    <s v="07/30/08"/>
    <n v="395000"/>
    <s v="Single Family"/>
    <n v="33"/>
    <s v="FGULF"/>
    <x v="1"/>
    <s v="Single Family"/>
    <e v="#N/A"/>
    <e v="#N/A"/>
    <x v="1"/>
  </r>
  <r>
    <s v="CC12 - Cape Coral Un"/>
    <s v="03/02/07"/>
    <n v="397500"/>
    <s v="Mid Rise (4-7)"/>
    <n v="549"/>
    <s v="CKEIM"/>
    <x v="17"/>
    <s v="Condo"/>
    <e v="#N/A"/>
    <e v="#N/A"/>
    <x v="1"/>
  </r>
  <r>
    <s v="CC12 - Cape Coral Un"/>
    <s v="08/14/08"/>
    <n v="385000"/>
    <s v="Single Family"/>
    <n v="18"/>
    <s v="FCSB"/>
    <x v="0"/>
    <s v="Single Family"/>
    <e v="#N/A"/>
    <e v="#N/A"/>
    <x v="1"/>
  </r>
  <r>
    <s v="CC12 - Cape Coral Un"/>
    <s v="01/08/07"/>
    <n v="375000"/>
    <s v="Low Rise (1-3)"/>
    <n v="602"/>
    <s v="VIPR07"/>
    <x v="13"/>
    <s v="Condo"/>
    <e v="#N/A"/>
    <e v="#N/A"/>
    <x v="1"/>
  </r>
  <r>
    <s v="CC12 - Cape Coral Un"/>
    <s v="08/05/08"/>
    <n v="380000"/>
    <s v="Single Family"/>
    <n v="27"/>
    <s v="FSCRG"/>
    <x v="0"/>
    <s v="Single Family"/>
    <e v="#N/A"/>
    <e v="#N/A"/>
    <x v="1"/>
  </r>
  <r>
    <s v="CC12 - Cape Coral Un"/>
    <d v="2007-10-14T00:00:00"/>
    <n v="279000"/>
    <s v="Low Rise (1-3)"/>
    <n v="323"/>
    <s v="FREM"/>
    <x v="8"/>
    <s v="Condo"/>
    <e v="#N/A"/>
    <e v="#N/A"/>
    <x v="1"/>
  </r>
  <r>
    <s v="CC12 - Cape Coral Un"/>
    <s v="06/12/08"/>
    <n v="279000"/>
    <s v="Single Family"/>
    <n v="74"/>
    <s v="VIPR01"/>
    <x v="5"/>
    <s v="Single Family"/>
    <e v="#N/A"/>
    <e v="#N/A"/>
    <x v="1"/>
  </r>
  <r>
    <s v="CC12 - Cape Coral Un"/>
    <s v="07/07/08"/>
    <n v="149900"/>
    <s v="Single Family"/>
    <n v="56"/>
    <s v="FREM"/>
    <x v="1"/>
    <s v="Single Family"/>
    <e v="#N/A"/>
    <e v="#N/A"/>
    <x v="0"/>
  </r>
  <r>
    <s v="CC12 - Cape Coral Un"/>
    <s v="08/29/08"/>
    <n v="417000"/>
    <s v="Single Family"/>
    <n v="3"/>
    <s v="FGRSF"/>
    <x v="0"/>
    <s v="Single Family"/>
    <e v="#N/A"/>
    <e v="#N/A"/>
    <x v="1"/>
  </r>
  <r>
    <s v="CC12 - Cape Coral Un"/>
    <d v="2007-11-01T00:00:00"/>
    <n v="149999"/>
    <s v="Low Rise (1-3)"/>
    <n v="305"/>
    <s v="FGAM"/>
    <x v="9"/>
    <s v="Condo"/>
    <e v="#N/A"/>
    <e v="#N/A"/>
    <x v="0"/>
  </r>
  <r>
    <s v="CC12 - Cape Coral Un"/>
    <s v="02/13/08"/>
    <n v="425000"/>
    <s v="Single Family"/>
    <n v="201"/>
    <s v="FCSB"/>
    <x v="7"/>
    <s v="Single Family"/>
    <e v="#N/A"/>
    <e v="#N/A"/>
    <x v="1"/>
  </r>
  <r>
    <s v="CC12 - Cape Coral Un"/>
    <s v="04/10/08"/>
    <n v="425000"/>
    <s v="Single Family"/>
    <n v="144"/>
    <s v="RMAX01"/>
    <x v="3"/>
    <s v="Single Family"/>
    <e v="#N/A"/>
    <e v="#N/A"/>
    <x v="1"/>
  </r>
  <r>
    <s v="CC12 - Cape Coral Un"/>
    <s v="01/21/08"/>
    <n v="429000"/>
    <s v="Single Family"/>
    <n v="224"/>
    <s v="RMAX01"/>
    <x v="11"/>
    <s v="Single Family"/>
    <e v="#N/A"/>
    <e v="#N/A"/>
    <x v="1"/>
  </r>
  <r>
    <s v="CC12 - Cape Coral Un"/>
    <d v="2007-10-10T00:00:00"/>
    <n v="399900"/>
    <s v="Single Family"/>
    <n v="327"/>
    <s v="COLE01"/>
    <x v="8"/>
    <s v="Single Family"/>
    <e v="#N/A"/>
    <e v="#N/A"/>
    <x v="1"/>
  </r>
  <r>
    <s v="CC12 - Cape Coral Un"/>
    <s v="05/23/08"/>
    <n v="399900"/>
    <s v="Low Rise (1-3)"/>
    <n v="101"/>
    <s v="CMARG"/>
    <x v="2"/>
    <s v="Condo"/>
    <e v="#N/A"/>
    <e v="#N/A"/>
    <x v="1"/>
  </r>
  <r>
    <s v="CC12 - Cape Coral Un"/>
    <s v="03/21/07"/>
    <n v="399900"/>
    <s v="Low Rise (1-3)"/>
    <n v="359"/>
    <s v="FISH"/>
    <x v="17"/>
    <s v="Condo"/>
    <e v="#N/A"/>
    <e v="#N/A"/>
    <x v="1"/>
  </r>
  <r>
    <s v="CC12 - Cape Coral Un"/>
    <d v="2007-12-17T00:00:00"/>
    <n v="449899"/>
    <s v="Single Family"/>
    <n v="140"/>
    <s v="CSBIM"/>
    <x v="10"/>
    <s v="Single Family"/>
    <e v="#N/A"/>
    <e v="#N/A"/>
    <x v="1"/>
  </r>
  <r>
    <s v="CC12 - Cape Coral Un"/>
    <s v="07/01/08"/>
    <n v="399900"/>
    <s v="Single Family"/>
    <n v="62"/>
    <s v="FLIR"/>
    <x v="1"/>
    <s v="Single Family"/>
    <e v="#N/A"/>
    <e v="#N/A"/>
    <x v="1"/>
  </r>
  <r>
    <s v="CC12 - Cape Coral Un"/>
    <s v="06/05/08"/>
    <n v="429900"/>
    <s v="Single Family"/>
    <n v="88"/>
    <s v="CWOND"/>
    <x v="5"/>
    <s v="Single Family"/>
    <e v="#N/A"/>
    <e v="#N/A"/>
    <x v="1"/>
  </r>
  <r>
    <s v="CC12 - Cape Coral Un"/>
    <s v="03/15/07"/>
    <n v="449900"/>
    <s v="Mid Rise (4-7)"/>
    <n v="536"/>
    <s v="CKEIM"/>
    <x v="17"/>
    <s v="Condo"/>
    <e v="#N/A"/>
    <e v="#N/A"/>
    <x v="1"/>
  </r>
  <r>
    <s v="CC12 - Cape Coral Un"/>
    <s v="07/21/08"/>
    <n v="399900"/>
    <s v="Low Rise (1-3)"/>
    <n v="42"/>
    <s v="CRING"/>
    <x v="1"/>
    <s v="Condo"/>
    <e v="#N/A"/>
    <e v="#N/A"/>
    <x v="1"/>
  </r>
  <r>
    <s v="CC12 - Cape Coral Un"/>
    <s v="03/06/08"/>
    <n v="449900"/>
    <s v="Single Family"/>
    <n v="179"/>
    <s v="AAIM03"/>
    <x v="4"/>
    <s v="Single Family"/>
    <e v="#N/A"/>
    <e v="#N/A"/>
    <x v="1"/>
  </r>
  <r>
    <s v="CC12 - Cape Coral Un"/>
    <d v="2007-10-01T00:00:00"/>
    <n v="449900"/>
    <s v="Mid Rise (4-7)"/>
    <n v="336"/>
    <s v="FISH"/>
    <x v="8"/>
    <s v="Condo"/>
    <e v="#N/A"/>
    <e v="#N/A"/>
    <x v="1"/>
  </r>
  <r>
    <s v="CC12 - Cape Coral Un"/>
    <s v="03/06/08"/>
    <n v="459000"/>
    <s v="Single Family"/>
    <n v="179"/>
    <s v="FATS3"/>
    <x v="4"/>
    <s v="Single Family"/>
    <e v="#N/A"/>
    <e v="#N/A"/>
    <x v="1"/>
  </r>
  <r>
    <s v="CC12 - Cape Coral Un"/>
    <s v="03/31/08"/>
    <n v="469901"/>
    <s v="Mid Rise (4-7)"/>
    <n v="154"/>
    <s v="FSSA"/>
    <x v="4"/>
    <s v="Condo"/>
    <e v="#N/A"/>
    <e v="#N/A"/>
    <x v="1"/>
  </r>
  <r>
    <s v="CC12 - Cape Coral Un"/>
    <s v="08/07/08"/>
    <n v="474900"/>
    <s v="Single Family"/>
    <n v="25"/>
    <s v="CCAPE"/>
    <x v="0"/>
    <s v="Single Family"/>
    <e v="#N/A"/>
    <e v="#N/A"/>
    <x v="1"/>
  </r>
  <r>
    <s v="CC12 - Cape Coral Un"/>
    <s v="07/25/08"/>
    <n v="497000"/>
    <s v="Single Family"/>
    <n v="38"/>
    <s v="CSPRI"/>
    <x v="1"/>
    <s v="Single Family"/>
    <e v="#N/A"/>
    <e v="#N/A"/>
    <x v="1"/>
  </r>
  <r>
    <s v="CC12 - Cape Coral Un"/>
    <d v="2007-11-01T00:00:00"/>
    <n v="449900"/>
    <s v="Single Family"/>
    <n v="305"/>
    <s v="FSEL"/>
    <x v="9"/>
    <s v="Single Family"/>
    <e v="#N/A"/>
    <e v="#N/A"/>
    <x v="1"/>
  </r>
  <r>
    <s v="CC12 - Cape Coral Un"/>
    <s v="08/21/08"/>
    <n v="450000"/>
    <s v="Single Family"/>
    <n v="11"/>
    <s v="FKWE2"/>
    <x v="0"/>
    <s v="Single Family"/>
    <e v="#N/A"/>
    <e v="#N/A"/>
    <x v="1"/>
  </r>
  <r>
    <s v="CC12 - Cape Coral Un"/>
    <s v="01/27/08"/>
    <n v="499000"/>
    <s v="Mid Rise (4-7)"/>
    <n v="218"/>
    <s v="FREM"/>
    <x v="11"/>
    <s v="Condo"/>
    <e v="#N/A"/>
    <e v="#N/A"/>
    <x v="1"/>
  </r>
  <r>
    <s v="CC12 - Cape Coral Un"/>
    <s v="04/01/08"/>
    <n v="499000"/>
    <s v="Single Family"/>
    <n v="153"/>
    <s v="FSSA01"/>
    <x v="3"/>
    <s v="Single Family"/>
    <e v="#N/A"/>
    <e v="#N/A"/>
    <x v="1"/>
  </r>
  <r>
    <s v="CC12 - Cape Coral Un"/>
    <s v="08/08/08"/>
    <n v="499000"/>
    <s v="Single Family"/>
    <n v="24"/>
    <s v="FSWP"/>
    <x v="0"/>
    <s v="Single Family"/>
    <e v="#N/A"/>
    <e v="#N/A"/>
    <x v="1"/>
  </r>
  <r>
    <s v="CC12 - Cape Coral Un"/>
    <s v="01/10/08"/>
    <n v="519900"/>
    <s v="Single Family"/>
    <n v="235"/>
    <s v="Cshore"/>
    <x v="11"/>
    <s v="Single Family"/>
    <e v="#N/A"/>
    <e v="#N/A"/>
    <x v="2"/>
  </r>
  <r>
    <s v="CC12 - Cape Coral Un"/>
    <s v="08/15/05"/>
    <n v="540000"/>
    <s v="Mid Rise (4-7)"/>
    <n v="1113"/>
    <s v="CKEIM"/>
    <x v="28"/>
    <s v="Condo"/>
    <e v="#N/A"/>
    <e v="#N/A"/>
    <x v="2"/>
  </r>
  <r>
    <s v="CC12 - Cape Coral Un"/>
    <s v="02/12/08"/>
    <n v="549900"/>
    <s v="Single Family"/>
    <n v="202"/>
    <s v="COLE01"/>
    <x v="7"/>
    <s v="Single Family"/>
    <e v="#N/A"/>
    <e v="#N/A"/>
    <x v="2"/>
  </r>
  <r>
    <s v="CC21 - Cape Coral Un"/>
    <s v="05/08/08"/>
    <n v="149000"/>
    <s v="Single Family"/>
    <n v="116"/>
    <s v="CRESCU"/>
    <x v="2"/>
    <s v="Single Family"/>
    <e v="#N/A"/>
    <e v="#N/A"/>
    <x v="0"/>
  </r>
  <r>
    <s v="CC21 - Cape Coral Un"/>
    <s v="08/14/08"/>
    <n v="159900"/>
    <s v="Single Family"/>
    <n v="18"/>
    <s v="UVRG"/>
    <x v="0"/>
    <s v="Single Family"/>
    <e v="#N/A"/>
    <e v="#N/A"/>
    <x v="0"/>
  </r>
  <r>
    <s v="CC21 - Cape Coral Un"/>
    <s v="07/08/08"/>
    <n v="149900"/>
    <s v="Single Family"/>
    <n v="55"/>
    <s v="FPARA"/>
    <x v="1"/>
    <s v="Single Family"/>
    <e v="#N/A"/>
    <e v="#N/A"/>
    <x v="0"/>
  </r>
  <r>
    <s v="CC21 - Cape Coral Un"/>
    <s v="07/07/08"/>
    <n v="169000"/>
    <s v="Single Family"/>
    <n v="56"/>
    <s v="FQRS"/>
    <x v="1"/>
    <s v="Single Family"/>
    <e v="#N/A"/>
    <e v="#N/A"/>
    <x v="0"/>
  </r>
  <r>
    <s v="CC21 - Cape Coral Un"/>
    <s v="05/02/08"/>
    <n v="150000"/>
    <s v="Single Family"/>
    <n v="122"/>
    <s v="SBLT01"/>
    <x v="2"/>
    <s v="Single Family"/>
    <e v="#N/A"/>
    <e v="#N/A"/>
    <x v="0"/>
  </r>
  <r>
    <s v="CC21 - Cape Coral Un"/>
    <s v="06/24/08"/>
    <n v="169900"/>
    <s v="Low Rise (1-3)"/>
    <n v="69"/>
    <s v="RMAX01"/>
    <x v="5"/>
    <s v="Condo"/>
    <e v="#N/A"/>
    <e v="#N/A"/>
    <x v="0"/>
  </r>
  <r>
    <s v="CC21 - Cape Coral Un"/>
    <s v="06/02/08"/>
    <n v="164900"/>
    <s v="Low Rise (1-3)"/>
    <n v="91"/>
    <s v="CBRE02"/>
    <x v="5"/>
    <s v="Condo"/>
    <e v="#N/A"/>
    <e v="#N/A"/>
    <x v="0"/>
  </r>
  <r>
    <s v="CC21 - Cape Coral Un"/>
    <s v="02/01/08"/>
    <n v="174900"/>
    <s v="Low Rise (1-3)"/>
    <n v="213"/>
    <s v="KWW"/>
    <x v="7"/>
    <s v="Condo"/>
    <e v="#N/A"/>
    <e v="#N/A"/>
    <x v="0"/>
  </r>
  <r>
    <s v="CC21 - Cape Coral Un"/>
    <s v="05/07/08"/>
    <n v="174900"/>
    <s v="Low Rise (1-3)"/>
    <n v="117"/>
    <s v="SBLT01"/>
    <x v="2"/>
    <s v="Condo"/>
    <e v="#N/A"/>
    <e v="#N/A"/>
    <x v="0"/>
  </r>
  <r>
    <s v="CC21 - Cape Coral Un"/>
    <s v="04/02/08"/>
    <n v="165000"/>
    <s v="Single Family"/>
    <n v="152"/>
    <s v="MRGL"/>
    <x v="3"/>
    <s v="Single Family"/>
    <e v="#N/A"/>
    <e v="#N/A"/>
    <x v="0"/>
  </r>
  <r>
    <s v="CC21 - Cape Coral Un"/>
    <s v="08/28/08"/>
    <n v="175000"/>
    <s v="Low Rise (1-3)"/>
    <n v="4"/>
    <s v="FROS"/>
    <x v="0"/>
    <s v="Condo"/>
    <e v="#N/A"/>
    <e v="#N/A"/>
    <x v="0"/>
  </r>
  <r>
    <s v="CC21 - Cape Coral Un"/>
    <s v="09/15/07"/>
    <n v="179000"/>
    <s v="Single Family"/>
    <n v="352"/>
    <s v="SHELL"/>
    <x v="14"/>
    <s v="Single Family"/>
    <e v="#N/A"/>
    <e v="#N/A"/>
    <x v="0"/>
  </r>
  <r>
    <s v="CC21 - Cape Coral Un"/>
    <d v="2007-10-10T00:00:00"/>
    <n v="169000"/>
    <s v="Low Rise (1-3)"/>
    <n v="327"/>
    <s v="ALLRG"/>
    <x v="8"/>
    <s v="Condo"/>
    <e v="#N/A"/>
    <e v="#N/A"/>
    <x v="0"/>
  </r>
  <r>
    <s v="CC21 - Cape Coral Un"/>
    <s v="04/08/08"/>
    <n v="169500"/>
    <s v="Single Family"/>
    <n v="139"/>
    <s v="CBRE02"/>
    <x v="3"/>
    <s v="Single Family"/>
    <e v="#N/A"/>
    <e v="#N/A"/>
    <x v="0"/>
  </r>
  <r>
    <s v="CC21 - Cape Coral Un"/>
    <s v="07/28/08"/>
    <n v="169900"/>
    <s v="Low Rise (1-3)"/>
    <n v="35"/>
    <s v="CKEIM"/>
    <x v="1"/>
    <s v="Condo"/>
    <e v="#N/A"/>
    <e v="#N/A"/>
    <x v="0"/>
  </r>
  <r>
    <s v="CC21 - Cape Coral Un"/>
    <d v="2007-10-01T00:00:00"/>
    <n v="179900"/>
    <s v="Single Family"/>
    <n v="336"/>
    <s v="PRUD02"/>
    <x v="8"/>
    <s v="Single Family"/>
    <e v="#N/A"/>
    <e v="#N/A"/>
    <x v="0"/>
  </r>
  <r>
    <s v="CC21 - Cape Coral Un"/>
    <s v="03/26/08"/>
    <n v="175000"/>
    <s v="Single Family"/>
    <n v="159"/>
    <s v="MRGL"/>
    <x v="4"/>
    <s v="Single Family"/>
    <e v="#N/A"/>
    <e v="#N/A"/>
    <x v="0"/>
  </r>
  <r>
    <s v="CC21 - Cape Coral Un"/>
    <d v="2007-12-06T00:00:00"/>
    <n v="179000"/>
    <s v="Single Family"/>
    <n v="270"/>
    <s v="FRWF2"/>
    <x v="10"/>
    <s v="Single Family"/>
    <e v="#N/A"/>
    <e v="#N/A"/>
    <x v="0"/>
  </r>
  <r>
    <s v="CC21 - Cape Coral Un"/>
    <s v="06/05/08"/>
    <n v="179900"/>
    <s v="Single Family"/>
    <n v="88"/>
    <s v="SBLT01"/>
    <x v="5"/>
    <s v="Single Family"/>
    <e v="#N/A"/>
    <e v="#N/A"/>
    <x v="0"/>
  </r>
  <r>
    <s v="CC21 - Cape Coral Un"/>
    <s v="04/14/08"/>
    <n v="185000"/>
    <s v="Low Rise (1-3)"/>
    <n v="140"/>
    <s v="EVIR"/>
    <x v="3"/>
    <s v="Condo"/>
    <e v="#N/A"/>
    <e v="#N/A"/>
    <x v="0"/>
  </r>
  <r>
    <s v="CC21 - Cape Coral Un"/>
    <s v="06/05/08"/>
    <n v="139900"/>
    <s v="Single Family"/>
    <n v="88"/>
    <s v="FWCR"/>
    <x v="5"/>
    <s v="Single Family"/>
    <e v="#N/A"/>
    <e v="#N/A"/>
    <x v="0"/>
  </r>
  <r>
    <s v="CC21 - Cape Coral Un"/>
    <s v="06/25/08"/>
    <n v="185000"/>
    <s v="Single Family"/>
    <n v="68"/>
    <s v="CRASO"/>
    <x v="5"/>
    <s v="Single Family"/>
    <e v="#N/A"/>
    <e v="#N/A"/>
    <x v="0"/>
  </r>
  <r>
    <s v="CC21 - Cape Coral Un"/>
    <s v="02/21/08"/>
    <n v="89000"/>
    <s v="Single Family"/>
    <n v="193"/>
    <s v="SHELL"/>
    <x v="7"/>
    <s v="Single Family"/>
    <e v="#N/A"/>
    <e v="#N/A"/>
    <x v="0"/>
  </r>
  <r>
    <s v="CC21 - Cape Coral Un"/>
    <s v="07/17/08"/>
    <n v="189000"/>
    <s v="Single Family"/>
    <n v="46"/>
    <s v="FSSA"/>
    <x v="1"/>
    <s v="Single Family"/>
    <e v="#N/A"/>
    <e v="#N/A"/>
    <x v="0"/>
  </r>
  <r>
    <s v="CC21 - Cape Coral Un"/>
    <s v="06/11/08"/>
    <n v="185000"/>
    <s v="Single Family"/>
    <n v="82"/>
    <s v="VDRL"/>
    <x v="5"/>
    <s v="Single Family"/>
    <e v="#N/A"/>
    <e v="#N/A"/>
    <x v="0"/>
  </r>
  <r>
    <s v="CC21 - Cape Coral Un"/>
    <s v="02/05/08"/>
    <n v="189900"/>
    <s v="Low Rise (1-3)"/>
    <n v="209"/>
    <s v="RMAX01"/>
    <x v="7"/>
    <s v="Condo"/>
    <e v="#N/A"/>
    <e v="#N/A"/>
    <x v="0"/>
  </r>
  <r>
    <s v="CC21 - Cape Coral Un"/>
    <s v="05/15/08"/>
    <n v="189900"/>
    <s v="Single Family"/>
    <n v="109"/>
    <s v="FSPRN"/>
    <x v="2"/>
    <s v="Single Family"/>
    <e v="#N/A"/>
    <e v="#N/A"/>
    <x v="0"/>
  </r>
  <r>
    <s v="CC21 - Cape Coral Un"/>
    <s v="05/02/08"/>
    <n v="184900"/>
    <s v="Single Family"/>
    <n v="122"/>
    <s v="FLCT"/>
    <x v="2"/>
    <s v="Single Family"/>
    <e v="#N/A"/>
    <e v="#N/A"/>
    <x v="0"/>
  </r>
  <r>
    <s v="CC21 - Cape Coral Un"/>
    <s v="08/18/08"/>
    <n v="190000"/>
    <s v="Single Family"/>
    <n v="14"/>
    <s v="FJRW"/>
    <x v="0"/>
    <s v="Single Family"/>
    <e v="#N/A"/>
    <e v="#N/A"/>
    <x v="0"/>
  </r>
  <r>
    <s v="CC21 - Cape Coral Un"/>
    <s v="09/24/07"/>
    <n v="180000"/>
    <s v="Low Rise (1-3)"/>
    <n v="343"/>
    <s v="VDRL"/>
    <x v="14"/>
    <s v="Condo"/>
    <e v="#N/A"/>
    <e v="#N/A"/>
    <x v="0"/>
  </r>
  <r>
    <s v="CC21 - Cape Coral Un"/>
    <s v="04/29/07"/>
    <n v="184900"/>
    <s v="Low Rise (1-3)"/>
    <n v="491"/>
    <s v="FQRS"/>
    <x v="24"/>
    <s v="Condo"/>
    <e v="#N/A"/>
    <e v="#N/A"/>
    <x v="0"/>
  </r>
  <r>
    <s v="CC21 - Cape Coral Un"/>
    <s v="03/28/08"/>
    <n v="194950"/>
    <s v="Low Rise (1-3)"/>
    <n v="157"/>
    <s v="SBLT01"/>
    <x v="4"/>
    <s v="Condo"/>
    <e v="#N/A"/>
    <e v="#N/A"/>
    <x v="0"/>
  </r>
  <r>
    <s v="CC21 - Cape Coral Un"/>
    <s v="05/27/08"/>
    <n v="195900"/>
    <s v="Single Family"/>
    <n v="97"/>
    <s v="SBLT02"/>
    <x v="2"/>
    <s v="Single Family"/>
    <e v="#N/A"/>
    <e v="#N/A"/>
    <x v="0"/>
  </r>
  <r>
    <s v="CC21 - Cape Coral Un"/>
    <s v="08/18/08"/>
    <n v="196000"/>
    <s v="Single Family"/>
    <n v="14"/>
    <s v="FSSA01"/>
    <x v="0"/>
    <s v="Single Family"/>
    <e v="#N/A"/>
    <e v="#N/A"/>
    <x v="0"/>
  </r>
  <r>
    <s v="CC21 - Cape Coral Un"/>
    <d v="2006-10-03T00:00:00"/>
    <n v="190500"/>
    <s v="Single Family"/>
    <n v="684"/>
    <s v="FSSA"/>
    <x v="22"/>
    <s v="Single Family"/>
    <e v="#N/A"/>
    <e v="#N/A"/>
    <x v="0"/>
  </r>
  <r>
    <s v="CC21 - Cape Coral Un"/>
    <d v="2007-11-25T00:00:00"/>
    <n v="185000"/>
    <s v="Single Family"/>
    <n v="281"/>
    <s v="SBLT01"/>
    <x v="9"/>
    <s v="Single Family"/>
    <e v="#N/A"/>
    <e v="#N/A"/>
    <x v="0"/>
  </r>
  <r>
    <s v="CC21 - Cape Coral Un"/>
    <s v="05/01/08"/>
    <n v="199000"/>
    <s v="Single Family"/>
    <n v="123"/>
    <s v="FCBR"/>
    <x v="2"/>
    <s v="Single Family"/>
    <e v="#N/A"/>
    <e v="#N/A"/>
    <x v="0"/>
  </r>
  <r>
    <s v="CC21 - Cape Coral Un"/>
    <s v="06/30/08"/>
    <n v="189900"/>
    <s v="Single Family"/>
    <n v="63"/>
    <s v="CRING"/>
    <x v="5"/>
    <s v="Single Family"/>
    <e v="#N/A"/>
    <e v="#N/A"/>
    <x v="0"/>
  </r>
  <r>
    <s v="CC21 - Cape Coral Un"/>
    <s v="07/15/08"/>
    <n v="194000"/>
    <s v="Single Family"/>
    <n v="48"/>
    <s v="FSSA"/>
    <x v="1"/>
    <s v="Single Family"/>
    <e v="#N/A"/>
    <e v="#N/A"/>
    <x v="0"/>
  </r>
  <r>
    <s v="CC21 - Cape Coral Un"/>
    <s v="02/21/08"/>
    <n v="199900"/>
    <s v="Single Family"/>
    <n v="193"/>
    <s v="CSPRI"/>
    <x v="7"/>
    <s v="Single Family"/>
    <e v="#N/A"/>
    <e v="#N/A"/>
    <x v="0"/>
  </r>
  <r>
    <s v="CC21 - Cape Coral Un"/>
    <s v="04/17/08"/>
    <n v="199900"/>
    <s v="Single Family"/>
    <n v="137"/>
    <s v="KWW"/>
    <x v="3"/>
    <s v="Single Family"/>
    <e v="#N/A"/>
    <e v="#N/A"/>
    <x v="0"/>
  </r>
  <r>
    <s v="CC21 - Cape Coral Un"/>
    <d v="2007-11-16T00:00:00"/>
    <n v="199900"/>
    <s v="Single Family"/>
    <n v="290"/>
    <s v="CGENN"/>
    <x v="9"/>
    <s v="Single Family"/>
    <e v="#N/A"/>
    <e v="#N/A"/>
    <x v="0"/>
  </r>
  <r>
    <s v="CC21 - Cape Coral Un"/>
    <s v="04/17/08"/>
    <n v="199900"/>
    <s v="Low Rise (1-3)"/>
    <n v="137"/>
    <s v="KWW"/>
    <x v="3"/>
    <s v="Condo"/>
    <e v="#N/A"/>
    <e v="#N/A"/>
    <x v="0"/>
  </r>
  <r>
    <s v="CC21 - Cape Coral Un"/>
    <s v="08/24/08"/>
    <n v="199900"/>
    <s v="Single Family"/>
    <n v="8"/>
    <s v="ERAF"/>
    <x v="0"/>
    <s v="Single Family"/>
    <e v="#N/A"/>
    <e v="#N/A"/>
    <x v="0"/>
  </r>
  <r>
    <s v="CC21 - Cape Coral Un"/>
    <s v="03/18/08"/>
    <n v="199950"/>
    <s v="Low Rise (1-3)"/>
    <n v="167"/>
    <s v="FROS"/>
    <x v="4"/>
    <s v="Condo"/>
    <e v="#N/A"/>
    <e v="#N/A"/>
    <x v="0"/>
  </r>
  <r>
    <s v="CC21 - Cape Coral Un"/>
    <s v="04/06/08"/>
    <n v="199000"/>
    <s v="Single Family"/>
    <n v="148"/>
    <s v="CSPRI"/>
    <x v="3"/>
    <s v="Single Family"/>
    <e v="#N/A"/>
    <e v="#N/A"/>
    <x v="0"/>
  </r>
  <r>
    <s v="CC21 - Cape Coral Un"/>
    <s v="06/27/07"/>
    <n v="199900"/>
    <s v="Low Rise (1-3)"/>
    <n v="432"/>
    <s v="RMAX01"/>
    <x v="12"/>
    <s v="Condo"/>
    <e v="#N/A"/>
    <e v="#N/A"/>
    <x v="0"/>
  </r>
  <r>
    <s v="CC21 - Cape Coral Un"/>
    <s v="05/12/08"/>
    <n v="214900"/>
    <s v="Single Family"/>
    <n v="112"/>
    <s v="CBRE02"/>
    <x v="2"/>
    <s v="Single Family"/>
    <e v="#N/A"/>
    <e v="#N/A"/>
    <x v="0"/>
  </r>
  <r>
    <s v="CC21 - Cape Coral Un"/>
    <s v="08/20/08"/>
    <n v="219000"/>
    <s v="Single Family"/>
    <n v="12"/>
    <s v="FRWR"/>
    <x v="0"/>
    <s v="Single Family"/>
    <e v="#N/A"/>
    <e v="#N/A"/>
    <x v="0"/>
  </r>
  <r>
    <s v="CC21 - Cape Coral Un"/>
    <s v="06/25/08"/>
    <n v="219900"/>
    <s v="Low Rise (1-3)"/>
    <n v="68"/>
    <s v="FSSPR"/>
    <x v="5"/>
    <s v="Condo"/>
    <e v="#N/A"/>
    <e v="#N/A"/>
    <x v="0"/>
  </r>
  <r>
    <s v="CC21 - Cape Coral Un"/>
    <s v="08/27/08"/>
    <n v="219900"/>
    <s v="Single Family"/>
    <n v="5"/>
    <s v="CYPR01"/>
    <x v="0"/>
    <s v="Single Family"/>
    <e v="#N/A"/>
    <e v="#N/A"/>
    <x v="0"/>
  </r>
  <r>
    <s v="CC21 - Cape Coral Un"/>
    <s v="08/14/08"/>
    <n v="220000"/>
    <s v="Single Family"/>
    <n v="18"/>
    <s v="VDRL"/>
    <x v="0"/>
    <s v="Single Family"/>
    <e v="#N/A"/>
    <e v="#N/A"/>
    <x v="0"/>
  </r>
  <r>
    <s v="CC21 - Cape Coral Un"/>
    <s v="05/19/08"/>
    <n v="225000"/>
    <s v="Low Rise (1-3)"/>
    <n v="105"/>
    <s v="FSSA"/>
    <x v="2"/>
    <s v="Condo"/>
    <e v="#N/A"/>
    <e v="#N/A"/>
    <x v="0"/>
  </r>
  <r>
    <s v="CC21 - Cape Coral Un"/>
    <d v="2007-10-09T00:00:00"/>
    <n v="200000"/>
    <s v="Single Family"/>
    <n v="328"/>
    <s v="KWW"/>
    <x v="8"/>
    <s v="Single Family"/>
    <e v="#N/A"/>
    <e v="#N/A"/>
    <x v="0"/>
  </r>
  <r>
    <s v="CC21 - Cape Coral Un"/>
    <s v="07/05/08"/>
    <n v="209999"/>
    <s v="Single Family"/>
    <n v="58"/>
    <s v="FLGCR"/>
    <x v="1"/>
    <s v="Single Family"/>
    <e v="#N/A"/>
    <e v="#N/A"/>
    <x v="0"/>
  </r>
  <r>
    <s v="CC21 - Cape Coral Un"/>
    <d v="2007-11-10T00:00:00"/>
    <n v="226900"/>
    <s v="Single Family"/>
    <n v="296"/>
    <s v="FADD"/>
    <x v="9"/>
    <s v="Single Family"/>
    <e v="#N/A"/>
    <e v="#N/A"/>
    <x v="0"/>
  </r>
  <r>
    <s v="CC21 - Cape Coral Un"/>
    <s v="03/12/08"/>
    <n v="219000"/>
    <s v="Single Family"/>
    <n v="173"/>
    <s v="CPRSW"/>
    <x v="4"/>
    <s v="Single Family"/>
    <e v="#N/A"/>
    <e v="#N/A"/>
    <x v="0"/>
  </r>
  <r>
    <s v="CC21 - Cape Coral Un"/>
    <s v="08/24/08"/>
    <n v="227900"/>
    <s v="Single Family"/>
    <n v="8"/>
    <s v="CMARG"/>
    <x v="0"/>
    <s v="Single Family"/>
    <e v="#N/A"/>
    <e v="#N/A"/>
    <x v="0"/>
  </r>
  <r>
    <s v="CC21 - Cape Coral Un"/>
    <s v="05/19/08"/>
    <n v="229000"/>
    <s v="Single Family"/>
    <n v="105"/>
    <s v="SBLT01"/>
    <x v="2"/>
    <s v="Single Family"/>
    <e v="#N/A"/>
    <e v="#N/A"/>
    <x v="0"/>
  </r>
  <r>
    <s v="CC21 - Cape Coral Un"/>
    <s v="04/28/08"/>
    <n v="235000"/>
    <s v="Single Family"/>
    <n v="126"/>
    <s v="FGULF"/>
    <x v="3"/>
    <s v="Single Family"/>
    <e v="#N/A"/>
    <e v="#N/A"/>
    <x v="0"/>
  </r>
  <r>
    <s v="CC21 - Cape Coral Un"/>
    <s v="07/09/08"/>
    <n v="229900"/>
    <s v="Single Family"/>
    <n v="54"/>
    <s v="CGULFS"/>
    <x v="1"/>
    <s v="Single Family"/>
    <e v="#N/A"/>
    <e v="#N/A"/>
    <x v="0"/>
  </r>
  <r>
    <s v="CC21 - Cape Coral Un"/>
    <s v="04/07/08"/>
    <n v="235400"/>
    <s v="Single Family"/>
    <n v="147"/>
    <s v="CSNBL"/>
    <x v="3"/>
    <s v="Single Family"/>
    <e v="#N/A"/>
    <e v="#N/A"/>
    <x v="0"/>
  </r>
  <r>
    <s v="CC21 - Cape Coral Un"/>
    <s v="07/07/08"/>
    <n v="237000"/>
    <s v="Single Family"/>
    <n v="56"/>
    <s v="CTEAM"/>
    <x v="1"/>
    <s v="Single Family"/>
    <e v="#N/A"/>
    <e v="#N/A"/>
    <x v="0"/>
  </r>
  <r>
    <s v="CC21 - Cape Coral Un"/>
    <s v="03/05/08"/>
    <n v="239000"/>
    <s v="Single Family"/>
    <n v="180"/>
    <s v="FWRB"/>
    <x v="4"/>
    <s v="Single Family"/>
    <e v="#N/A"/>
    <e v="#N/A"/>
    <x v="0"/>
  </r>
  <r>
    <s v="CC22 - Cape Coral Un"/>
    <s v="05/12/08"/>
    <n v="133000"/>
    <s v="Single Family"/>
    <n v="112"/>
    <s v="ACCRE"/>
    <x v="2"/>
    <s v="Single Family"/>
    <e v="#N/A"/>
    <e v="#N/A"/>
    <x v="0"/>
  </r>
  <r>
    <s v="CC22 - Cape Coral Un"/>
    <d v="2007-12-04T00:00:00"/>
    <n v="107000"/>
    <s v="Single Family"/>
    <n v="272"/>
    <s v="KWW"/>
    <x v="10"/>
    <s v="Single Family"/>
    <e v="#N/A"/>
    <e v="#N/A"/>
    <x v="0"/>
  </r>
  <r>
    <s v="CC22 - Cape Coral Un"/>
    <s v="08/04/08"/>
    <n v="99000"/>
    <s v="Single Family"/>
    <n v="28"/>
    <s v="FSAD"/>
    <x v="0"/>
    <s v="Single Family"/>
    <e v="#N/A"/>
    <e v="#N/A"/>
    <x v="0"/>
  </r>
  <r>
    <s v="CC22 - Cape Coral Un"/>
    <s v="01/23/08"/>
    <n v="129900"/>
    <s v="Single Family"/>
    <n v="201"/>
    <s v="RMAX01"/>
    <x v="11"/>
    <s v="Single Family"/>
    <e v="#N/A"/>
    <e v="#N/A"/>
    <x v="0"/>
  </r>
  <r>
    <s v="CC22 - Cape Coral Un"/>
    <s v="07/16/08"/>
    <n v="129790"/>
    <s v="Single Family"/>
    <n v="47"/>
    <s v="FJRR"/>
    <x v="1"/>
    <s v="Single Family"/>
    <e v="#N/A"/>
    <e v="#N/A"/>
    <x v="0"/>
  </r>
  <r>
    <s v="CC22 - Cape Coral Un"/>
    <s v="06/12/08"/>
    <n v="134900"/>
    <s v="Low Rise (1-3)"/>
    <n v="81"/>
    <s v="RMAX01"/>
    <x v="5"/>
    <s v="Condo"/>
    <e v="#N/A"/>
    <e v="#N/A"/>
    <x v="0"/>
  </r>
  <r>
    <s v="CC22 - Cape Coral Un"/>
    <s v="04/25/08"/>
    <n v="140000"/>
    <s v="Single Family"/>
    <n v="129"/>
    <s v="FEASY"/>
    <x v="3"/>
    <s v="Single Family"/>
    <e v="#N/A"/>
    <e v="#N/A"/>
    <x v="0"/>
  </r>
  <r>
    <s v="CC22 - Cape Coral Un"/>
    <s v="07/23/08"/>
    <n v="140000"/>
    <s v="Single Family"/>
    <n v="40"/>
    <s v="FPPC"/>
    <x v="1"/>
    <s v="Single Family"/>
    <e v="#N/A"/>
    <e v="#N/A"/>
    <x v="0"/>
  </r>
  <r>
    <s v="CC22 - Cape Coral Un"/>
    <s v="06/03/08"/>
    <n v="138000"/>
    <s v="Single Family"/>
    <n v="90"/>
    <s v="FHTR"/>
    <x v="5"/>
    <s v="Single Family"/>
    <e v="#N/A"/>
    <e v="#N/A"/>
    <x v="0"/>
  </r>
  <r>
    <s v="CC22 - Cape Coral Un"/>
    <s v="08/20/08"/>
    <n v="144500"/>
    <s v="Single Family"/>
    <n v="12"/>
    <s v="FROST"/>
    <x v="0"/>
    <s v="Single Family"/>
    <e v="#N/A"/>
    <e v="#N/A"/>
    <x v="0"/>
  </r>
  <r>
    <s v="CC22 - Cape Coral Un"/>
    <s v="08/29/08"/>
    <n v="144500"/>
    <s v="Single Family"/>
    <n v="3"/>
    <s v="CSNBL"/>
    <x v="0"/>
    <s v="Single Family"/>
    <e v="#N/A"/>
    <e v="#N/A"/>
    <x v="0"/>
  </r>
  <r>
    <s v="CC22 - Cape Coral Un"/>
    <s v="02/21/08"/>
    <n v="140000"/>
    <s v="Single Family"/>
    <n v="193"/>
    <s v="RMAX01"/>
    <x v="7"/>
    <s v="Single Family"/>
    <e v="#N/A"/>
    <e v="#N/A"/>
    <x v="0"/>
  </r>
  <r>
    <s v="CC22 - Cape Coral Un"/>
    <s v="07/14/08"/>
    <n v="139888"/>
    <s v="Single Family"/>
    <n v="49"/>
    <s v="MCBU"/>
    <x v="1"/>
    <s v="Single Family"/>
    <e v="#N/A"/>
    <e v="#N/A"/>
    <x v="0"/>
  </r>
  <r>
    <s v="CC22 - Cape Coral Un"/>
    <s v="08/20/08"/>
    <n v="139900"/>
    <s v="Single Family"/>
    <n v="12"/>
    <s v="FFREO"/>
    <x v="0"/>
    <s v="Single Family"/>
    <e v="#N/A"/>
    <e v="#N/A"/>
    <x v="0"/>
  </r>
  <r>
    <s v="CC22 - Cape Coral Un"/>
    <s v="08/20/08"/>
    <n v="140000"/>
    <s v="Single Family"/>
    <n v="12"/>
    <s v="FEASY"/>
    <x v="0"/>
    <s v="Single Family"/>
    <e v="#N/A"/>
    <e v="#N/A"/>
    <x v="0"/>
  </r>
  <r>
    <s v="CC22 - Cape Coral Un"/>
    <s v="04/04/08"/>
    <n v="145000"/>
    <s v="Single Family"/>
    <n v="108"/>
    <s v="CBRE02"/>
    <x v="3"/>
    <s v="Single Family"/>
    <e v="#N/A"/>
    <e v="#N/A"/>
    <x v="0"/>
  </r>
  <r>
    <s v="CC22 - Cape Coral Un"/>
    <s v="06/20/08"/>
    <n v="149000"/>
    <s v="Low Rise (1-3)"/>
    <n v="73"/>
    <s v="FROS"/>
    <x v="5"/>
    <s v="Condo"/>
    <e v="#N/A"/>
    <e v="#N/A"/>
    <x v="0"/>
  </r>
  <r>
    <s v="CC22 - Cape Coral Un"/>
    <s v="03/28/07"/>
    <n v="149900"/>
    <s v="Single Family"/>
    <n v="508"/>
    <s v="FSSPR"/>
    <x v="17"/>
    <s v="Single Family"/>
    <e v="#N/A"/>
    <e v="#N/A"/>
    <x v="0"/>
  </r>
  <r>
    <s v="CC22 - Cape Coral Un"/>
    <s v="04/01/08"/>
    <n v="149900"/>
    <s v="Low Rise (1-3)"/>
    <n v="153"/>
    <s v="SBLT01"/>
    <x v="3"/>
    <s v="Condo"/>
    <e v="#N/A"/>
    <e v="#N/A"/>
    <x v="0"/>
  </r>
  <r>
    <s v="CC22 - Cape Coral Un"/>
    <s v="02/21/08"/>
    <n v="154900"/>
    <s v="Single Family"/>
    <n v="193"/>
    <s v="FRED"/>
    <x v="7"/>
    <s v="Single Family"/>
    <e v="#N/A"/>
    <e v="#N/A"/>
    <x v="0"/>
  </r>
  <r>
    <s v="CC22 - Cape Coral Un"/>
    <s v="06/17/08"/>
    <n v="149900"/>
    <s v="Single Family"/>
    <n v="76"/>
    <s v="CHEPPE"/>
    <x v="5"/>
    <s v="Single Family"/>
    <e v="#N/A"/>
    <e v="#N/A"/>
    <x v="0"/>
  </r>
  <r>
    <s v="CC22 - Cape Coral Un"/>
    <s v="03/08/08"/>
    <n v="149000"/>
    <s v="Single Family"/>
    <n v="177"/>
    <s v="SBLT02"/>
    <x v="4"/>
    <s v="Single Family"/>
    <e v="#N/A"/>
    <e v="#N/A"/>
    <x v="0"/>
  </r>
  <r>
    <s v="CC22 - Cape Coral Un"/>
    <s v="08/21/08"/>
    <n v="149000"/>
    <s v="Single Family"/>
    <n v="11"/>
    <s v="FSSPR"/>
    <x v="0"/>
    <s v="Single Family"/>
    <e v="#N/A"/>
    <e v="#N/A"/>
    <x v="0"/>
  </r>
  <r>
    <s v="CC22 - Cape Coral Un"/>
    <s v="07/28/08"/>
    <n v="114900"/>
    <s v="Single Family"/>
    <n v="35"/>
    <s v="COLE01"/>
    <x v="1"/>
    <s v="Single Family"/>
    <e v="#N/A"/>
    <e v="#N/A"/>
    <x v="0"/>
  </r>
  <r>
    <s v="CC22 - Cape Coral Un"/>
    <s v="07/05/08"/>
    <n v="156900"/>
    <s v="Low Rise (1-3)"/>
    <n v="58"/>
    <s v="BRAZ"/>
    <x v="1"/>
    <s v="Condo"/>
    <e v="#N/A"/>
    <e v="#N/A"/>
    <x v="0"/>
  </r>
  <r>
    <s v="CC22 - Cape Coral Un"/>
    <s v="08/07/08"/>
    <n v="123900"/>
    <s v="Single Family"/>
    <n v="25"/>
    <s v="SBLT02"/>
    <x v="0"/>
    <s v="Single Family"/>
    <e v="#N/A"/>
    <e v="#N/A"/>
    <x v="0"/>
  </r>
  <r>
    <s v="CC22 - Cape Coral Un"/>
    <s v="03/31/08"/>
    <n v="159000"/>
    <s v="Single Family"/>
    <n v="102"/>
    <s v="FEASY"/>
    <x v="4"/>
    <s v="Single Family"/>
    <e v="#N/A"/>
    <e v="#N/A"/>
    <x v="0"/>
  </r>
  <r>
    <s v="CC22 - Cape Coral Un"/>
    <s v="01/03/08"/>
    <n v="124900"/>
    <s v="Single Family"/>
    <n v="242"/>
    <s v="FFRP"/>
    <x v="11"/>
    <s v="Single Family"/>
    <e v="#N/A"/>
    <e v="#N/A"/>
    <x v="0"/>
  </r>
  <r>
    <s v="CC14 - Cape Coral Un"/>
    <s v="08/26/08"/>
    <n v="80250"/>
    <s v="Villa Attch/Half Dup"/>
    <n v="6"/>
    <s v="CBRE02"/>
    <x v="0"/>
    <s v="Single Family"/>
    <e v="#N/A"/>
    <e v="#N/A"/>
    <x v="0"/>
  </r>
  <r>
    <s v="CC22 - Cape Coral Un"/>
    <s v="02/25/08"/>
    <n v="155000"/>
    <s v="Low Rise (1-3)"/>
    <n v="189"/>
    <s v="PRUD08"/>
    <x v="7"/>
    <s v="Condo"/>
    <e v="#N/A"/>
    <e v="#N/A"/>
    <x v="0"/>
  </r>
  <r>
    <s v="CC22 - Cape Coral Un"/>
    <s v="07/10/08"/>
    <n v="149900"/>
    <s v="Low Rise (1-3)"/>
    <n v="53"/>
    <s v="RMAX01"/>
    <x v="1"/>
    <s v="Condo"/>
    <e v="#N/A"/>
    <e v="#N/A"/>
    <x v="0"/>
  </r>
  <r>
    <s v="CC22 - Cape Coral Un"/>
    <s v="03/24/08"/>
    <n v="169000"/>
    <s v="Single Family"/>
    <n v="161"/>
    <s v="FVILA"/>
    <x v="4"/>
    <s v="Single Family"/>
    <e v="#N/A"/>
    <e v="#N/A"/>
    <x v="0"/>
  </r>
  <r>
    <s v="CC22 - Cape Coral Un"/>
    <s v="06/19/08"/>
    <n v="169900"/>
    <s v="Low Rise (1-3)"/>
    <n v="74"/>
    <s v="CTEAM"/>
    <x v="5"/>
    <s v="Condo"/>
    <e v="#N/A"/>
    <e v="#N/A"/>
    <x v="0"/>
  </r>
  <r>
    <s v="CC22 - Cape Coral Un"/>
    <s v="02/25/08"/>
    <n v="155000"/>
    <s v="Low Rise (1-3)"/>
    <n v="189"/>
    <s v="PRUD08"/>
    <x v="7"/>
    <s v="Condo"/>
    <e v="#N/A"/>
    <e v="#N/A"/>
    <x v="0"/>
  </r>
  <r>
    <s v="CC22 - Cape Coral Un"/>
    <s v="06/23/08"/>
    <n v="174900"/>
    <s v="Single Family"/>
    <n v="70"/>
    <s v="C0DEAN"/>
    <x v="5"/>
    <s v="Single Family"/>
    <e v="#N/A"/>
    <e v="#N/A"/>
    <x v="0"/>
  </r>
  <r>
    <s v="CC22 - Cape Coral Un"/>
    <s v="06/23/08"/>
    <n v="174900"/>
    <s v="Single Family"/>
    <n v="70"/>
    <s v="C0DEAN"/>
    <x v="5"/>
    <s v="Single Family"/>
    <e v="#N/A"/>
    <e v="#N/A"/>
    <x v="0"/>
  </r>
  <r>
    <s v="CC22 - Cape Coral Un"/>
    <s v="06/23/08"/>
    <n v="174900"/>
    <s v="Single Family"/>
    <n v="70"/>
    <s v="C0DEAN"/>
    <x v="5"/>
    <s v="Single Family"/>
    <e v="#N/A"/>
    <e v="#N/A"/>
    <x v="0"/>
  </r>
  <r>
    <s v="CC22 - Cape Coral Un"/>
    <s v="02/05/08"/>
    <n v="175000"/>
    <s v="Single Family"/>
    <n v="209"/>
    <s v="FLFUT"/>
    <x v="7"/>
    <s v="Single Family"/>
    <e v="#N/A"/>
    <e v="#N/A"/>
    <x v="0"/>
  </r>
  <r>
    <s v="CC22 - Cape Coral Un"/>
    <s v="07/26/08"/>
    <n v="175000"/>
    <s v="Single Family"/>
    <n v="37"/>
    <s v="SBLT01"/>
    <x v="1"/>
    <s v="Single Family"/>
    <e v="#N/A"/>
    <e v="#N/A"/>
    <x v="0"/>
  </r>
  <r>
    <s v="CC22 - Cape Coral Un"/>
    <s v="07/13/08"/>
    <n v="178000"/>
    <s v="Low Rise (1-3)"/>
    <n v="50"/>
    <s v="FCBR"/>
    <x v="1"/>
    <s v="Condo"/>
    <e v="#N/A"/>
    <e v="#N/A"/>
    <x v="0"/>
  </r>
  <r>
    <s v="CC22 - Cape Coral Un"/>
    <s v="02/25/08"/>
    <n v="155000"/>
    <s v="Low Rise (1-3)"/>
    <n v="189"/>
    <s v="PRUD08"/>
    <x v="7"/>
    <s v="Condo"/>
    <e v="#N/A"/>
    <e v="#N/A"/>
    <x v="0"/>
  </r>
  <r>
    <s v="CC22 - Cape Coral Un"/>
    <s v="09/27/07"/>
    <n v="174900"/>
    <s v="Single Family"/>
    <n v="340"/>
    <s v="FCBR"/>
    <x v="14"/>
    <s v="Single Family"/>
    <e v="#N/A"/>
    <e v="#N/A"/>
    <x v="0"/>
  </r>
  <r>
    <s v="CC22 - Cape Coral Un"/>
    <s v="04/06/07"/>
    <n v="179500"/>
    <s v="Single Family"/>
    <n v="514"/>
    <s v="FRED"/>
    <x v="24"/>
    <s v="Single Family"/>
    <e v="#N/A"/>
    <e v="#N/A"/>
    <x v="0"/>
  </r>
  <r>
    <s v="CC22 - Cape Coral Un"/>
    <s v="08/13/07"/>
    <n v="156000"/>
    <s v="Single Family"/>
    <n v="385"/>
    <s v="RMAX01"/>
    <x v="6"/>
    <s v="Single Family"/>
    <e v="#N/A"/>
    <e v="#N/A"/>
    <x v="0"/>
  </r>
  <r>
    <s v="CC22 - Cape Coral Un"/>
    <d v="2007-10-30T00:00:00"/>
    <n v="160000"/>
    <s v="Single Family"/>
    <n v="307"/>
    <s v="FSSPR"/>
    <x v="8"/>
    <s v="Single Family"/>
    <e v="#N/A"/>
    <e v="#N/A"/>
    <x v="0"/>
  </r>
  <r>
    <s v="CC22 - Cape Coral Un"/>
    <s v="06/23/08"/>
    <n v="184900"/>
    <s v="Single Family"/>
    <n v="70"/>
    <s v="C0DEAN"/>
    <x v="5"/>
    <s v="Single Family"/>
    <e v="#N/A"/>
    <e v="#N/A"/>
    <x v="0"/>
  </r>
  <r>
    <s v="CC22 - Cape Coral Un"/>
    <s v="08/30/07"/>
    <n v="184500"/>
    <s v="Low Rise (1-3)"/>
    <n v="368"/>
    <s v="CLC"/>
    <x v="6"/>
    <s v="Condo"/>
    <e v="#N/A"/>
    <e v="#N/A"/>
    <x v="0"/>
  </r>
  <r>
    <s v="CC22 - Cape Coral Un"/>
    <s v="06/26/08"/>
    <n v="179900"/>
    <s v="Single Family"/>
    <n v="67"/>
    <s v="SBLT01"/>
    <x v="5"/>
    <s v="Single Family"/>
    <e v="#N/A"/>
    <e v="#N/A"/>
    <x v="0"/>
  </r>
  <r>
    <s v="CC22 - Cape Coral Un"/>
    <s v="08/06/08"/>
    <n v="185000"/>
    <s v="Single Family"/>
    <n v="26"/>
    <s v="VDRL"/>
    <x v="0"/>
    <s v="Single Family"/>
    <e v="#N/A"/>
    <e v="#N/A"/>
    <x v="0"/>
  </r>
  <r>
    <s v="CC22 - Cape Coral Un"/>
    <s v="04/23/08"/>
    <n v="187000"/>
    <s v="Single Family"/>
    <n v="131"/>
    <s v="FMAKS"/>
    <x v="3"/>
    <s v="Single Family"/>
    <e v="#N/A"/>
    <e v="#N/A"/>
    <x v="0"/>
  </r>
  <r>
    <s v="CC22 - Cape Coral Un"/>
    <s v="03/12/08"/>
    <n v="179900"/>
    <s v="Single Family"/>
    <n v="173"/>
    <s v="FGOLD"/>
    <x v="4"/>
    <s v="Single Family"/>
    <e v="#N/A"/>
    <e v="#N/A"/>
    <x v="0"/>
  </r>
  <r>
    <s v="CC22 - Cape Coral Un"/>
    <s v="06/12/08"/>
    <n v="188000"/>
    <s v="Single Family"/>
    <n v="81"/>
    <s v="SBLT01"/>
    <x v="5"/>
    <s v="Single Family"/>
    <e v="#N/A"/>
    <e v="#N/A"/>
    <x v="0"/>
  </r>
  <r>
    <s v="CC22 - Cape Coral Un"/>
    <s v="01/07/08"/>
    <n v="189000"/>
    <s v="Mid Rise (4-7)"/>
    <n v="224"/>
    <s v="FMAKS"/>
    <x v="11"/>
    <s v="Condo"/>
    <e v="#N/A"/>
    <e v="#N/A"/>
    <x v="0"/>
  </r>
  <r>
    <s v="CC22 - Cape Coral Un"/>
    <s v="06/29/08"/>
    <n v="189000"/>
    <s v="Single Family"/>
    <n v="64"/>
    <s v="FPARA"/>
    <x v="5"/>
    <s v="Single Family"/>
    <e v="#N/A"/>
    <e v="#N/A"/>
    <x v="0"/>
  </r>
  <r>
    <s v="CC22 - Cape Coral Un"/>
    <s v="05/12/08"/>
    <n v="179900"/>
    <s v="Single Family"/>
    <n v="112"/>
    <s v="CAAA"/>
    <x v="2"/>
    <s v="Single Family"/>
    <e v="#N/A"/>
    <e v="#N/A"/>
    <x v="0"/>
  </r>
  <r>
    <s v="CC22 - Cape Coral Un"/>
    <s v="05/06/08"/>
    <n v="194999"/>
    <s v="Single Family"/>
    <n v="118"/>
    <s v="FDOWF"/>
    <x v="2"/>
    <s v="Single Family"/>
    <e v="#N/A"/>
    <e v="#N/A"/>
    <x v="0"/>
  </r>
  <r>
    <s v="CC22 - Cape Coral Un"/>
    <s v="08/27/08"/>
    <n v="198500"/>
    <s v="Single Family"/>
    <n v="5"/>
    <s v="FRED"/>
    <x v="0"/>
    <s v="Single Family"/>
    <e v="#N/A"/>
    <e v="#N/A"/>
    <x v="0"/>
  </r>
  <r>
    <s v="CC22 - Cape Coral Un"/>
    <s v="08/05/08"/>
    <n v="189000"/>
    <s v="Single Family"/>
    <n v="27"/>
    <s v="CMHRI"/>
    <x v="0"/>
    <s v="Single Family"/>
    <e v="#N/A"/>
    <e v="#N/A"/>
    <x v="0"/>
  </r>
  <r>
    <s v="CC22 - Cape Coral Un"/>
    <d v="2007-10-22T00:00:00"/>
    <n v="199000"/>
    <s v="Single Family"/>
    <n v="310"/>
    <s v="FDOWF"/>
    <x v="8"/>
    <s v="Single Family"/>
    <e v="#N/A"/>
    <e v="#N/A"/>
    <x v="0"/>
  </r>
  <r>
    <s v="CC22 - Cape Coral Un"/>
    <s v="07/05/08"/>
    <n v="194900"/>
    <s v="Low Rise (1-3)"/>
    <n v="58"/>
    <s v="BRAZ"/>
    <x v="1"/>
    <s v="Condo"/>
    <e v="#N/A"/>
    <e v="#N/A"/>
    <x v="0"/>
  </r>
  <r>
    <s v="CC22 - Cape Coral Un"/>
    <s v="07/02/08"/>
    <n v="198999"/>
    <s v="Single Family"/>
    <n v="61"/>
    <s v="SBLT01"/>
    <x v="1"/>
    <s v="Single Family"/>
    <e v="#N/A"/>
    <e v="#N/A"/>
    <x v="0"/>
  </r>
  <r>
    <s v="CC22 - Cape Coral Un"/>
    <s v="07/25/08"/>
    <n v="199976"/>
    <s v="Single Family"/>
    <n v="38"/>
    <s v="FVILA"/>
    <x v="1"/>
    <s v="Single Family"/>
    <e v="#N/A"/>
    <e v="#N/A"/>
    <x v="0"/>
  </r>
  <r>
    <s v="CC22 - Cape Coral Un"/>
    <s v="05/28/08"/>
    <n v="199991"/>
    <s v="Single Family"/>
    <n v="96"/>
    <s v="FGGR"/>
    <x v="2"/>
    <s v="Single Family"/>
    <e v="#N/A"/>
    <e v="#N/A"/>
    <x v="0"/>
  </r>
  <r>
    <s v="CC13 - Cape Coral Un"/>
    <s v="04/10/08"/>
    <n v="224900"/>
    <s v="Single Family"/>
    <n v="144"/>
    <s v="FROS"/>
    <x v="3"/>
    <s v="Single Family"/>
    <e v="#N/A"/>
    <e v="#N/A"/>
    <x v="0"/>
  </r>
  <r>
    <s v="CC13 - Cape Coral Un"/>
    <s v="07/27/08"/>
    <n v="234000"/>
    <s v="Single Family"/>
    <n v="36"/>
    <s v="SBLT01"/>
    <x v="1"/>
    <s v="Single Family"/>
    <e v="#N/A"/>
    <e v="#N/A"/>
    <x v="0"/>
  </r>
  <r>
    <s v="CC13 - Cape Coral Un"/>
    <s v="05/13/08"/>
    <n v="234567"/>
    <s v="Single Family"/>
    <n v="111"/>
    <s v="AMVST2"/>
    <x v="2"/>
    <s v="Single Family"/>
    <e v="#N/A"/>
    <e v="#N/A"/>
    <x v="0"/>
  </r>
  <r>
    <s v="CC13 - Cape Coral Un"/>
    <s v="04/03/08"/>
    <n v="230000"/>
    <s v="Single Family"/>
    <n v="151"/>
    <s v="PRUD02"/>
    <x v="3"/>
    <s v="Single Family"/>
    <e v="#N/A"/>
    <e v="#N/A"/>
    <x v="0"/>
  </r>
  <r>
    <s v="CC13 - Cape Coral Un"/>
    <s v="01/25/08"/>
    <n v="239900"/>
    <s v="Single Family"/>
    <n v="220"/>
    <s v="CBRE01"/>
    <x v="11"/>
    <s v="Single Family"/>
    <e v="#N/A"/>
    <e v="#N/A"/>
    <x v="0"/>
  </r>
  <r>
    <s v="CC13 - Cape Coral Un"/>
    <d v="2007-10-12T00:00:00"/>
    <n v="235000"/>
    <s v="Single Family"/>
    <n v="325"/>
    <s v="CSORI"/>
    <x v="8"/>
    <s v="Single Family"/>
    <e v="#N/A"/>
    <e v="#N/A"/>
    <x v="0"/>
  </r>
  <r>
    <s v="CC13 - Cape Coral Un"/>
    <s v="03/28/08"/>
    <n v="239000"/>
    <s v="Single Family"/>
    <n v="157"/>
    <s v="FGRC"/>
    <x v="4"/>
    <s v="Single Family"/>
    <e v="#N/A"/>
    <e v="#N/A"/>
    <x v="0"/>
  </r>
  <r>
    <s v="CC13 - Cape Coral Un"/>
    <s v="05/27/08"/>
    <n v="199000"/>
    <s v="Single Family"/>
    <n v="97"/>
    <s v="CSPRI"/>
    <x v="2"/>
    <s v="Single Family"/>
    <e v="#N/A"/>
    <e v="#N/A"/>
    <x v="0"/>
  </r>
  <r>
    <s v="CC13 - Cape Coral Un"/>
    <s v="04/30/08"/>
    <n v="246000"/>
    <s v="Mid Rise (4-7)"/>
    <n v="124"/>
    <s v="SBLT01"/>
    <x v="3"/>
    <s v="Condo"/>
    <e v="#N/A"/>
    <e v="#N/A"/>
    <x v="0"/>
  </r>
  <r>
    <s v="CC13 - Cape Coral Un"/>
    <s v="05/23/08"/>
    <n v="245000"/>
    <s v="Single Family"/>
    <n v="101"/>
    <s v="FMAKS"/>
    <x v="2"/>
    <s v="Single Family"/>
    <e v="#N/A"/>
    <e v="#N/A"/>
    <x v="0"/>
  </r>
  <r>
    <s v="CC13 - Cape Coral Un"/>
    <s v="03/06/08"/>
    <n v="239900"/>
    <s v="Single Family"/>
    <n v="179"/>
    <s v="FSSPN"/>
    <x v="4"/>
    <s v="Single Family"/>
    <e v="#N/A"/>
    <e v="#N/A"/>
    <x v="0"/>
  </r>
  <r>
    <s v="CC13 - Cape Coral Un"/>
    <s v="03/03/08"/>
    <n v="245000"/>
    <s v="Mid Rise (4-7)"/>
    <n v="182"/>
    <s v="CASRSL"/>
    <x v="4"/>
    <s v="Condo"/>
    <e v="#N/A"/>
    <e v="#N/A"/>
    <x v="0"/>
  </r>
  <r>
    <s v="CC13 - Cape Coral Un"/>
    <s v="09/23/07"/>
    <n v="249900"/>
    <s v="Mid Rise (4-7)"/>
    <n v="344"/>
    <s v="VDRL"/>
    <x v="14"/>
    <s v="Condo"/>
    <e v="#N/A"/>
    <e v="#N/A"/>
    <x v="0"/>
  </r>
  <r>
    <s v="CC13 - Cape Coral Un"/>
    <d v="2007-10-03T00:00:00"/>
    <n v="249900"/>
    <s v="Single Family"/>
    <n v="334"/>
    <s v="FCBR"/>
    <x v="8"/>
    <s v="Single Family"/>
    <e v="#N/A"/>
    <e v="#N/A"/>
    <x v="0"/>
  </r>
  <r>
    <s v="CC13 - Cape Coral Un"/>
    <s v="03/07/08"/>
    <n v="249900"/>
    <s v="Single Family"/>
    <n v="178"/>
    <s v="CPLATN"/>
    <x v="4"/>
    <s v="Single Family"/>
    <e v="#N/A"/>
    <e v="#N/A"/>
    <x v="0"/>
  </r>
  <r>
    <s v="CC13 - Cape Coral Un"/>
    <s v="07/14/08"/>
    <n v="245000"/>
    <s v="Single Family"/>
    <n v="49"/>
    <s v="CSRFM"/>
    <x v="1"/>
    <s v="Single Family"/>
    <e v="#N/A"/>
    <e v="#N/A"/>
    <x v="0"/>
  </r>
  <r>
    <s v="CC13 - Cape Coral Un"/>
    <s v="03/13/08"/>
    <n v="249900"/>
    <s v="Single Family"/>
    <n v="172"/>
    <s v="CSPRI"/>
    <x v="4"/>
    <s v="Single Family"/>
    <e v="#N/A"/>
    <e v="#N/A"/>
    <x v="0"/>
  </r>
  <r>
    <s v="CC13 - Cape Coral Un"/>
    <s v="08/27/08"/>
    <n v="249900"/>
    <s v="Single Family"/>
    <n v="5"/>
    <s v="CENCR"/>
    <x v="0"/>
    <s v="Single Family"/>
    <e v="#N/A"/>
    <e v="#N/A"/>
    <x v="0"/>
  </r>
  <r>
    <s v="CC13 - Cape Coral Un"/>
    <s v="03/27/08"/>
    <n v="249998"/>
    <s v="Single Family"/>
    <n v="158"/>
    <s v="SBLT01"/>
    <x v="4"/>
    <s v="Single Family"/>
    <e v="#N/A"/>
    <e v="#N/A"/>
    <x v="0"/>
  </r>
  <r>
    <s v="CC13 - Cape Coral Un"/>
    <s v="08/07/07"/>
    <n v="259700"/>
    <s v="Single Family"/>
    <n v="391"/>
    <s v="CSANT"/>
    <x v="6"/>
    <s v="Single Family"/>
    <e v="#N/A"/>
    <e v="#N/A"/>
    <x v="1"/>
  </r>
  <r>
    <s v="CC13 - Cape Coral Un"/>
    <s v="04/20/05"/>
    <n v="259900"/>
    <s v="Mid Rise (4-7)"/>
    <n v="1230"/>
    <s v="CKEIM"/>
    <x v="29"/>
    <s v="Condo"/>
    <e v="#N/A"/>
    <e v="#N/A"/>
    <x v="1"/>
  </r>
  <r>
    <s v="CC13 - Cape Coral Un"/>
    <s v="07/15/08"/>
    <n v="264500"/>
    <s v="Single Family"/>
    <n v="48"/>
    <s v="CBMI"/>
    <x v="1"/>
    <s v="Single Family"/>
    <e v="#N/A"/>
    <e v="#N/A"/>
    <x v="1"/>
  </r>
  <r>
    <s v="CC13 - Cape Coral Un"/>
    <s v="03/03/08"/>
    <n v="260000"/>
    <s v="Mid Rise (4-7)"/>
    <n v="182"/>
    <s v="CASRSL"/>
    <x v="4"/>
    <s v="Condo"/>
    <e v="#N/A"/>
    <e v="#N/A"/>
    <x v="1"/>
  </r>
  <r>
    <s v="CC13 - Cape Coral Un"/>
    <d v="2007-11-03T00:00:00"/>
    <n v="265000"/>
    <s v="Mid Rise (4-7)"/>
    <n v="303"/>
    <s v="SBLT02"/>
    <x v="9"/>
    <s v="Condo"/>
    <e v="#N/A"/>
    <e v="#N/A"/>
    <x v="1"/>
  </r>
  <r>
    <s v="CC13 - Cape Coral Un"/>
    <s v="02/13/08"/>
    <n v="269500"/>
    <s v="Single Family"/>
    <n v="201"/>
    <s v="FSSA01"/>
    <x v="7"/>
    <s v="Single Family"/>
    <e v="#N/A"/>
    <e v="#N/A"/>
    <x v="1"/>
  </r>
  <r>
    <s v="CC13 - Cape Coral Un"/>
    <s v="02/23/07"/>
    <n v="269000"/>
    <s v="Mid Rise (4-7)"/>
    <n v="556"/>
    <s v="PRN"/>
    <x v="15"/>
    <s v="Condo"/>
    <e v="#N/A"/>
    <e v="#N/A"/>
    <x v="1"/>
  </r>
  <r>
    <s v="CC13 - Cape Coral Un"/>
    <s v="05/25/08"/>
    <n v="269900"/>
    <s v="Single Family"/>
    <n v="99"/>
    <s v="REPRO"/>
    <x v="2"/>
    <s v="Single Family"/>
    <e v="#N/A"/>
    <e v="#N/A"/>
    <x v="1"/>
  </r>
  <r>
    <s v="CC13 - Cape Coral Un"/>
    <s v="04/02/08"/>
    <n v="259000"/>
    <s v="Mid Rise (4-7)"/>
    <n v="152"/>
    <s v="FEDGE"/>
    <x v="3"/>
    <s v="Condo"/>
    <e v="#N/A"/>
    <e v="#N/A"/>
    <x v="1"/>
  </r>
  <r>
    <s v="CC13 - Cape Coral Un"/>
    <s v="08/25/08"/>
    <n v="269900"/>
    <s v="Single Family"/>
    <n v="7"/>
    <s v="RMAX01"/>
    <x v="0"/>
    <s v="Single Family"/>
    <e v="#N/A"/>
    <e v="#N/A"/>
    <x v="1"/>
  </r>
  <r>
    <s v="CC13 - Cape Coral Un"/>
    <s v="07/28/08"/>
    <n v="270000"/>
    <s v="Single Family"/>
    <n v="35"/>
    <s v="FREM"/>
    <x v="1"/>
    <s v="Single Family"/>
    <e v="#N/A"/>
    <e v="#N/A"/>
    <x v="1"/>
  </r>
  <r>
    <s v="CC13 - Cape Coral Un"/>
    <s v="06/14/07"/>
    <n v="274900"/>
    <s v="Single Family"/>
    <n v="381"/>
    <s v="FCER"/>
    <x v="12"/>
    <s v="Single Family"/>
    <e v="#N/A"/>
    <e v="#N/A"/>
    <x v="1"/>
  </r>
  <r>
    <s v="CC13 - Cape Coral Un"/>
    <s v="07/25/08"/>
    <n v="275000"/>
    <s v="Single Family"/>
    <n v="38"/>
    <s v="BAYW"/>
    <x v="1"/>
    <s v="Single Family"/>
    <e v="#N/A"/>
    <e v="#N/A"/>
    <x v="1"/>
  </r>
  <r>
    <s v="CC13 - Cape Coral Un"/>
    <d v="2007-12-05T00:00:00"/>
    <n v="275000"/>
    <s v="Single Family"/>
    <n v="271"/>
    <s v="CBRE02"/>
    <x v="10"/>
    <s v="Single Family"/>
    <e v="#N/A"/>
    <e v="#N/A"/>
    <x v="1"/>
  </r>
  <r>
    <s v="CC13 - Cape Coral Un"/>
    <s v="08/09/08"/>
    <n v="275000"/>
    <s v="Single Family"/>
    <n v="23"/>
    <s v="FSAD"/>
    <x v="0"/>
    <s v="Single Family"/>
    <e v="#N/A"/>
    <e v="#N/A"/>
    <x v="1"/>
  </r>
  <r>
    <s v="CC13 - Cape Coral Un"/>
    <s v="01/19/08"/>
    <n v="274900"/>
    <s v="Single Family"/>
    <n v="226"/>
    <s v="FCBR"/>
    <x v="11"/>
    <s v="Single Family"/>
    <e v="#N/A"/>
    <e v="#N/A"/>
    <x v="1"/>
  </r>
  <r>
    <s v="CC13 - Cape Coral Un"/>
    <s v="08/06/08"/>
    <n v="275000"/>
    <s v="Single Family"/>
    <n v="26"/>
    <s v="FMAKS"/>
    <x v="0"/>
    <s v="Single Family"/>
    <e v="#N/A"/>
    <e v="#N/A"/>
    <x v="1"/>
  </r>
  <r>
    <s v="CC13 - Cape Coral Un"/>
    <s v="08/09/08"/>
    <n v="279000"/>
    <s v="Single Family"/>
    <n v="23"/>
    <s v="FPLES"/>
    <x v="0"/>
    <s v="Single Family"/>
    <e v="#N/A"/>
    <e v="#N/A"/>
    <x v="1"/>
  </r>
  <r>
    <s v="CC13 - Cape Coral Un"/>
    <s v="07/24/08"/>
    <n v="284900"/>
    <s v="Single Family"/>
    <n v="39"/>
    <s v="CBRE02"/>
    <x v="1"/>
    <s v="Single Family"/>
    <e v="#N/A"/>
    <e v="#N/A"/>
    <x v="1"/>
  </r>
  <r>
    <s v="CC13 - Cape Coral Un"/>
    <s v="08/21/08"/>
    <n v="279800"/>
    <s v="Single Family"/>
    <n v="11"/>
    <s v="FSPRN"/>
    <x v="0"/>
    <s v="Single Family"/>
    <e v="#N/A"/>
    <e v="#N/A"/>
    <x v="1"/>
  </r>
  <r>
    <s v="CC13 - Cape Coral Un"/>
    <s v="01/08/07"/>
    <n v="279500"/>
    <s v="Single Family"/>
    <n v="603"/>
    <s v="CRASO"/>
    <x v="13"/>
    <s v="Single Family"/>
    <e v="#N/A"/>
    <e v="#N/A"/>
    <x v="1"/>
  </r>
  <r>
    <s v="CC13 - Cape Coral Un"/>
    <s v="03/25/08"/>
    <n v="285500"/>
    <s v="Single Family"/>
    <n v="160"/>
    <s v="FGVI"/>
    <x v="4"/>
    <s v="Single Family"/>
    <e v="#N/A"/>
    <e v="#N/A"/>
    <x v="1"/>
  </r>
  <r>
    <s v="CC13 - Cape Coral Un"/>
    <s v="08/02/07"/>
    <n v="285000"/>
    <s v="Single Family"/>
    <n v="396"/>
    <s v="FCJB"/>
    <x v="6"/>
    <s v="Single Family"/>
    <e v="#N/A"/>
    <e v="#N/A"/>
    <x v="1"/>
  </r>
  <r>
    <s v="CC13 - Cape Coral Un"/>
    <s v="03/12/08"/>
    <n v="285900"/>
    <s v="Single Family"/>
    <n v="173"/>
    <s v="FPLES"/>
    <x v="4"/>
    <s v="Single Family"/>
    <e v="#N/A"/>
    <e v="#N/A"/>
    <x v="1"/>
  </r>
  <r>
    <s v="CC13 - Cape Coral Un"/>
    <s v="04/01/08"/>
    <n v="286000"/>
    <s v="Single Family"/>
    <n v="153"/>
    <s v="ZTRI"/>
    <x v="3"/>
    <s v="Single Family"/>
    <e v="#N/A"/>
    <e v="#N/A"/>
    <x v="1"/>
  </r>
  <r>
    <s v="CC13 - Cape Coral Un"/>
    <d v="2007-10-26T00:00:00"/>
    <n v="249000"/>
    <s v="Single Family"/>
    <n v="311"/>
    <s v="FMAKS"/>
    <x v="8"/>
    <s v="Single Family"/>
    <e v="#N/A"/>
    <e v="#N/A"/>
    <x v="0"/>
  </r>
  <r>
    <s v="CC13 - Cape Coral Un"/>
    <s v="03/26/08"/>
    <n v="288500"/>
    <s v="Single Family"/>
    <n v="159"/>
    <s v="AMAR"/>
    <x v="4"/>
    <s v="Single Family"/>
    <e v="#N/A"/>
    <e v="#N/A"/>
    <x v="1"/>
  </r>
  <r>
    <s v="CC13 - Cape Coral Un"/>
    <s v="07/29/08"/>
    <n v="289000"/>
    <s v="Single Family"/>
    <n v="34"/>
    <s v="RMAX01"/>
    <x v="1"/>
    <s v="Single Family"/>
    <e v="#N/A"/>
    <e v="#N/A"/>
    <x v="1"/>
  </r>
  <r>
    <s v="CC13 - Cape Coral Un"/>
    <d v="2006-12-01T00:00:00"/>
    <n v="289000"/>
    <s v="Single Family"/>
    <n v="621"/>
    <s v="FLPLR"/>
    <x v="23"/>
    <s v="Single Family"/>
    <e v="#N/A"/>
    <e v="#N/A"/>
    <x v="1"/>
  </r>
  <r>
    <s v="CC13 - Cape Coral Un"/>
    <s v="07/16/08"/>
    <n v="289000"/>
    <s v="Single Family"/>
    <n v="47"/>
    <s v="FSSPR"/>
    <x v="1"/>
    <s v="Single Family"/>
    <e v="#N/A"/>
    <e v="#N/A"/>
    <x v="1"/>
  </r>
  <r>
    <s v="CC13 - Cape Coral Un"/>
    <s v="01/05/08"/>
    <n v="289900"/>
    <s v="Single Family"/>
    <n v="240"/>
    <s v="FSEL"/>
    <x v="11"/>
    <s v="Single Family"/>
    <e v="#N/A"/>
    <e v="#N/A"/>
    <x v="1"/>
  </r>
  <r>
    <s v="CC13 - Cape Coral Un"/>
    <s v="08/08/08"/>
    <n v="289900"/>
    <s v="Single Family"/>
    <n v="22"/>
    <s v="FSSPN"/>
    <x v="0"/>
    <s v="Single Family"/>
    <e v="#N/A"/>
    <e v="#N/A"/>
    <x v="1"/>
  </r>
  <r>
    <s v="CC13 - Cape Coral Un"/>
    <s v="05/21/08"/>
    <n v="289900"/>
    <s v="Single Family"/>
    <n v="103"/>
    <s v="SBLT01"/>
    <x v="2"/>
    <s v="Single Family"/>
    <e v="#N/A"/>
    <e v="#N/A"/>
    <x v="1"/>
  </r>
  <r>
    <s v="CC13 - Cape Coral Un"/>
    <s v="02/12/08"/>
    <n v="294900"/>
    <s v="Single Family"/>
    <n v="202"/>
    <s v="FRED"/>
    <x v="7"/>
    <s v="Single Family"/>
    <e v="#N/A"/>
    <e v="#N/A"/>
    <x v="1"/>
  </r>
  <r>
    <s v="CC13 - Cape Coral Un"/>
    <s v="05/20/08"/>
    <n v="290000"/>
    <s v="Single Family"/>
    <n v="104"/>
    <s v="SBLT01"/>
    <x v="2"/>
    <s v="Single Family"/>
    <e v="#N/A"/>
    <e v="#N/A"/>
    <x v="1"/>
  </r>
  <r>
    <s v="CC13 - Cape Coral Un"/>
    <s v="08/05/08"/>
    <n v="293000"/>
    <s v="Single Family"/>
    <n v="27"/>
    <s v="FA2S"/>
    <x v="0"/>
    <s v="Single Family"/>
    <e v="#N/A"/>
    <e v="#N/A"/>
    <x v="1"/>
  </r>
  <r>
    <s v="CC13 - Cape Coral Un"/>
    <s v="04/01/08"/>
    <n v="299000"/>
    <s v="Single Family"/>
    <n v="153"/>
    <s v="RMAX01"/>
    <x v="3"/>
    <s v="Single Family"/>
    <e v="#N/A"/>
    <e v="#N/A"/>
    <x v="1"/>
  </r>
  <r>
    <s v="CC13 - Cape Coral Un"/>
    <d v="2007-12-12T00:00:00"/>
    <n v="296900"/>
    <s v="Single Family"/>
    <n v="264"/>
    <s v="FGGR"/>
    <x v="10"/>
    <s v="Single Family"/>
    <e v="#N/A"/>
    <e v="#N/A"/>
    <x v="1"/>
  </r>
  <r>
    <s v="CC13 - Cape Coral Un"/>
    <s v="07/31/08"/>
    <n v="299000"/>
    <s v="Single Family"/>
    <n v="32"/>
    <s v="SBLT01"/>
    <x v="1"/>
    <s v="Single Family"/>
    <e v="#N/A"/>
    <e v="#N/A"/>
    <x v="1"/>
  </r>
  <r>
    <s v="CC13 - Cape Coral Un"/>
    <s v="03/24/08"/>
    <n v="299500"/>
    <s v="Single Family"/>
    <n v="161"/>
    <s v="CUSREAL"/>
    <x v="4"/>
    <s v="Single Family"/>
    <e v="#N/A"/>
    <e v="#N/A"/>
    <x v="1"/>
  </r>
  <r>
    <s v="CC13 - Cape Coral Un"/>
    <s v="02/06/07"/>
    <n v="299900"/>
    <s v="Mid Rise (4-7)"/>
    <n v="573"/>
    <s v="CKEIM"/>
    <x v="15"/>
    <s v="Condo"/>
    <e v="#N/A"/>
    <e v="#N/A"/>
    <x v="1"/>
  </r>
  <r>
    <s v="CC13 - Cape Coral Un"/>
    <s v="05/08/07"/>
    <n v="290000"/>
    <s v="Mid Rise (4-7)"/>
    <n v="482"/>
    <s v="FGULF"/>
    <x v="16"/>
    <s v="Condo"/>
    <e v="#N/A"/>
    <e v="#N/A"/>
    <x v="1"/>
  </r>
  <r>
    <s v="CC13 - Cape Coral Un"/>
    <s v="05/23/07"/>
    <n v="299900"/>
    <s v="Mid Rise (4-7)"/>
    <n v="467"/>
    <s v="CKEIM"/>
    <x v="16"/>
    <s v="Condo"/>
    <e v="#N/A"/>
    <e v="#N/A"/>
    <x v="1"/>
  </r>
  <r>
    <s v="CC13 - Cape Coral Un"/>
    <s v="01/14/08"/>
    <n v="299900"/>
    <s v="Single Family"/>
    <n v="231"/>
    <s v="RMAX01"/>
    <x v="11"/>
    <s v="Single Family"/>
    <e v="#N/A"/>
    <e v="#N/A"/>
    <x v="1"/>
  </r>
  <r>
    <s v="CC21 - Cape Coral Un"/>
    <s v="04/07/08"/>
    <n v="229000"/>
    <s v="Single Family"/>
    <n v="147"/>
    <s v="SBLT01"/>
    <x v="3"/>
    <s v="Single Family"/>
    <e v="#N/A"/>
    <e v="#N/A"/>
    <x v="0"/>
  </r>
  <r>
    <s v="CC21 - Cape Coral Un"/>
    <s v="02/09/08"/>
    <n v="199000"/>
    <s v="Single Family"/>
    <n v="205"/>
    <s v="SBLT01"/>
    <x v="7"/>
    <s v="Single Family"/>
    <e v="#N/A"/>
    <e v="#N/A"/>
    <x v="0"/>
  </r>
  <r>
    <s v="CC21 - Cape Coral Un"/>
    <s v="08/07/08"/>
    <n v="239900"/>
    <s v="Single Family"/>
    <n v="25"/>
    <s v="CBRE02"/>
    <x v="0"/>
    <s v="Single Family"/>
    <e v="#N/A"/>
    <e v="#N/A"/>
    <x v="0"/>
  </r>
  <r>
    <s v="CC21 - Cape Coral Un"/>
    <s v="08/21/08"/>
    <n v="239900"/>
    <s v="Single Family"/>
    <n v="11"/>
    <s v="FGRR"/>
    <x v="0"/>
    <s v="Single Family"/>
    <e v="#N/A"/>
    <e v="#N/A"/>
    <x v="0"/>
  </r>
  <r>
    <s v="CC21 - Cape Coral Un"/>
    <s v="07/29/08"/>
    <n v="234500"/>
    <s v="Single Family"/>
    <n v="34"/>
    <s v="CRASO"/>
    <x v="1"/>
    <s v="Single Family"/>
    <e v="#N/A"/>
    <e v="#N/A"/>
    <x v="0"/>
  </r>
  <r>
    <s v="CC21 - Cape Coral Un"/>
    <s v="06/11/08"/>
    <n v="245000"/>
    <s v="Single Family"/>
    <n v="82"/>
    <s v="CSPRI"/>
    <x v="5"/>
    <s v="Single Family"/>
    <e v="#N/A"/>
    <e v="#N/A"/>
    <x v="0"/>
  </r>
  <r>
    <s v="CC21 - Cape Coral Un"/>
    <s v="05/20/08"/>
    <n v="189000"/>
    <s v="Low Rise (1-3)"/>
    <n v="104"/>
    <s v="AAAR"/>
    <x v="2"/>
    <s v="Condo"/>
    <e v="#N/A"/>
    <e v="#N/A"/>
    <x v="0"/>
  </r>
  <r>
    <s v="CC21 - Cape Coral Un"/>
    <d v="2007-10-19T00:00:00"/>
    <n v="245000"/>
    <s v="Single Family"/>
    <n v="318"/>
    <s v="ACGL"/>
    <x v="8"/>
    <s v="Single Family"/>
    <e v="#N/A"/>
    <e v="#N/A"/>
    <x v="0"/>
  </r>
  <r>
    <s v="CC21 - Cape Coral Un"/>
    <s v="07/29/08"/>
    <n v="239900"/>
    <s v="Single Family"/>
    <n v="34"/>
    <s v="SBLT01"/>
    <x v="1"/>
    <s v="Single Family"/>
    <e v="#N/A"/>
    <e v="#N/A"/>
    <x v="0"/>
  </r>
  <r>
    <s v="CC21 - Cape Coral Un"/>
    <s v="05/21/08"/>
    <n v="239500"/>
    <s v="Single Family"/>
    <n v="103"/>
    <s v="FSSPN"/>
    <x v="2"/>
    <s v="Single Family"/>
    <e v="#N/A"/>
    <e v="#N/A"/>
    <x v="0"/>
  </r>
  <r>
    <s v="CC21 - Cape Coral Un"/>
    <s v="08/13/08"/>
    <n v="249900"/>
    <s v="Single Family"/>
    <n v="19"/>
    <s v="CNHNI"/>
    <x v="0"/>
    <s v="Single Family"/>
    <e v="#N/A"/>
    <e v="#N/A"/>
    <x v="0"/>
  </r>
  <r>
    <s v="CC21 - Cape Coral Un"/>
    <s v="06/19/08"/>
    <n v="254900"/>
    <s v="Single Family"/>
    <n v="74"/>
    <s v="FERS"/>
    <x v="5"/>
    <s v="Single Family"/>
    <e v="#N/A"/>
    <e v="#N/A"/>
    <x v="1"/>
  </r>
  <r>
    <s v="CC21 - Cape Coral Un"/>
    <s v="05/16/08"/>
    <n v="250000"/>
    <s v="Single Family"/>
    <n v="108"/>
    <s v="CKEIM"/>
    <x v="2"/>
    <s v="Single Family"/>
    <s v="B"/>
    <s v="B"/>
    <x v="1"/>
  </r>
  <r>
    <s v="CC21 - Cape Coral Un"/>
    <s v="08/06/08"/>
    <n v="259900"/>
    <s v="Single Family"/>
    <n v="26"/>
    <s v="FWLK"/>
    <x v="0"/>
    <s v="Single Family"/>
    <e v="#N/A"/>
    <e v="#N/A"/>
    <x v="1"/>
  </r>
  <r>
    <s v="CC21 - Cape Coral Un"/>
    <s v="08/01/08"/>
    <n v="259000"/>
    <s v="Single Family"/>
    <n v="31"/>
    <s v="CFOREC"/>
    <x v="0"/>
    <s v="Single Family"/>
    <e v="#N/A"/>
    <e v="#N/A"/>
    <x v="1"/>
  </r>
  <r>
    <s v="CC21 - Cape Coral Un"/>
    <s v="03/03/08"/>
    <n v="269000"/>
    <s v="Single Family"/>
    <n v="182"/>
    <s v="VIPR01"/>
    <x v="4"/>
    <s v="Single Family"/>
    <e v="#N/A"/>
    <e v="#N/A"/>
    <x v="1"/>
  </r>
  <r>
    <s v="CC21 - Cape Coral Un"/>
    <s v="05/19/08"/>
    <n v="235000"/>
    <s v="Single Family"/>
    <n v="105"/>
    <s v="SBLT01"/>
    <x v="2"/>
    <s v="Single Family"/>
    <e v="#N/A"/>
    <e v="#N/A"/>
    <x v="0"/>
  </r>
  <r>
    <s v="CC21 - Cape Coral Un"/>
    <s v="08/14/08"/>
    <n v="269900"/>
    <s v="Single Family"/>
    <n v="18"/>
    <s v="CBRE01"/>
    <x v="0"/>
    <s v="Single Family"/>
    <e v="#N/A"/>
    <e v="#N/A"/>
    <x v="1"/>
  </r>
  <r>
    <s v="CC21 - Cape Coral Un"/>
    <d v="2007-11-11T00:00:00"/>
    <n v="266000"/>
    <s v="Low Rise (1-3)"/>
    <n v="295"/>
    <s v="RMAX01"/>
    <x v="9"/>
    <s v="Condo"/>
    <e v="#N/A"/>
    <e v="#N/A"/>
    <x v="1"/>
  </r>
  <r>
    <s v="CC21 - Cape Coral Un"/>
    <s v="06/02/08"/>
    <n v="269900"/>
    <s v="Single Family"/>
    <n v="91"/>
    <s v="SBLT02"/>
    <x v="5"/>
    <s v="Single Family"/>
    <e v="#N/A"/>
    <e v="#N/A"/>
    <x v="1"/>
  </r>
  <r>
    <s v="CC21 - Cape Coral Un"/>
    <s v="05/29/08"/>
    <n v="279900"/>
    <s v="Single Family"/>
    <n v="95"/>
    <s v="FRED"/>
    <x v="2"/>
    <s v="Single Family"/>
    <e v="#N/A"/>
    <e v="#N/A"/>
    <x v="1"/>
  </r>
  <r>
    <s v="CC21 - Cape Coral Un"/>
    <s v="07/16/08"/>
    <n v="279900"/>
    <s v="Single Family"/>
    <n v="47"/>
    <s v="CGULFS"/>
    <x v="1"/>
    <s v="Single Family"/>
    <e v="#N/A"/>
    <e v="#N/A"/>
    <x v="1"/>
  </r>
  <r>
    <s v="CC21 - Cape Coral Un"/>
    <s v="07/31/08"/>
    <n v="289000"/>
    <s v="Single Family"/>
    <n v="32"/>
    <s v="SBLT01"/>
    <x v="1"/>
    <s v="Single Family"/>
    <e v="#N/A"/>
    <e v="#N/A"/>
    <x v="1"/>
  </r>
  <r>
    <s v="CC21 - Cape Coral Un"/>
    <s v="07/22/08"/>
    <n v="289900"/>
    <s v="Single Family"/>
    <n v="41"/>
    <s v="CRR"/>
    <x v="1"/>
    <s v="Single Family"/>
    <e v="#N/A"/>
    <e v="#N/A"/>
    <x v="1"/>
  </r>
  <r>
    <s v="CC21 - Cape Coral Un"/>
    <s v="08/06/08"/>
    <n v="290000"/>
    <s v="Single Family"/>
    <n v="26"/>
    <s v="SBLT01"/>
    <x v="0"/>
    <s v="Single Family"/>
    <e v="#N/A"/>
    <e v="#N/A"/>
    <x v="1"/>
  </r>
  <r>
    <s v="CC21 - Cape Coral Un"/>
    <s v="05/28/08"/>
    <n v="275000"/>
    <s v="Single Family"/>
    <n v="96"/>
    <s v="FRED"/>
    <x v="2"/>
    <s v="Single Family"/>
    <e v="#N/A"/>
    <e v="#N/A"/>
    <x v="1"/>
  </r>
  <r>
    <s v="CC21 - Cape Coral Un"/>
    <s v="08/22/08"/>
    <n v="290000"/>
    <s v="Single Family"/>
    <n v="10"/>
    <s v="CBRE01"/>
    <x v="0"/>
    <s v="Single Family"/>
    <e v="#N/A"/>
    <e v="#N/A"/>
    <x v="1"/>
  </r>
  <r>
    <s v="CC21 - Cape Coral Un"/>
    <s v="03/21/08"/>
    <n v="299000"/>
    <s v="Townhouse"/>
    <n v="164"/>
    <s v="SBLT01"/>
    <x v="4"/>
    <s v="Condo"/>
    <e v="#N/A"/>
    <e v="#N/A"/>
    <x v="1"/>
  </r>
  <r>
    <s v="CC21 - Cape Coral Un"/>
    <s v="03/21/08"/>
    <n v="299000"/>
    <s v="Low Rise (1-3)"/>
    <n v="164"/>
    <s v="SBLT01"/>
    <x v="4"/>
    <s v="Condo"/>
    <e v="#N/A"/>
    <e v="#N/A"/>
    <x v="1"/>
  </r>
  <r>
    <s v="CC21 - Cape Coral Un"/>
    <s v="03/21/08"/>
    <n v="299000"/>
    <s v="Low Rise (1-3)"/>
    <n v="164"/>
    <s v="SBLT01"/>
    <x v="4"/>
    <s v="Condo"/>
    <e v="#N/A"/>
    <e v="#N/A"/>
    <x v="1"/>
  </r>
  <r>
    <s v="CC21 - Cape Coral Un"/>
    <s v="03/21/08"/>
    <n v="299000"/>
    <s v="Low Rise (1-3)"/>
    <n v="164"/>
    <s v="SBLT01"/>
    <x v="4"/>
    <s v="Condo"/>
    <e v="#N/A"/>
    <e v="#N/A"/>
    <x v="1"/>
  </r>
  <r>
    <s v="CC21 - Cape Coral Un"/>
    <s v="03/21/08"/>
    <n v="299000"/>
    <s v="Low Rise (1-3)"/>
    <n v="164"/>
    <s v="SBLT01"/>
    <x v="4"/>
    <s v="Condo"/>
    <e v="#N/A"/>
    <e v="#N/A"/>
    <x v="1"/>
  </r>
  <r>
    <s v="CC21 - Cape Coral Un"/>
    <s v="08/05/08"/>
    <n v="299000"/>
    <s v="Single Family"/>
    <n v="19"/>
    <s v="CSPRI"/>
    <x v="0"/>
    <s v="Single Family"/>
    <e v="#N/A"/>
    <e v="#N/A"/>
    <x v="1"/>
  </r>
  <r>
    <s v="CC21 - Cape Coral Un"/>
    <s v="06/05/08"/>
    <n v="299499"/>
    <s v="Single Family"/>
    <n v="88"/>
    <s v="CKEIM"/>
    <x v="5"/>
    <s v="Single Family"/>
    <e v="#N/A"/>
    <e v="#N/A"/>
    <x v="1"/>
  </r>
  <r>
    <s v="CC21 - Cape Coral Un"/>
    <s v="05/15/08"/>
    <n v="299900"/>
    <s v="Single Family"/>
    <n v="109"/>
    <s v="FSPRN"/>
    <x v="2"/>
    <s v="Single Family"/>
    <e v="#N/A"/>
    <e v="#N/A"/>
    <x v="1"/>
  </r>
  <r>
    <s v="CC21 - Cape Coral Un"/>
    <s v="04/07/08"/>
    <n v="275000"/>
    <s v="Single Family"/>
    <n v="147"/>
    <s v="FREM"/>
    <x v="3"/>
    <s v="Single Family"/>
    <e v="#N/A"/>
    <e v="#N/A"/>
    <x v="1"/>
  </r>
  <r>
    <s v="CC21 - Cape Coral Un"/>
    <s v="03/14/07"/>
    <n v="299000"/>
    <s v="Low Rise (1-3)"/>
    <n v="537"/>
    <s v="VERT"/>
    <x v="17"/>
    <s v="Condo"/>
    <e v="#N/A"/>
    <e v="#N/A"/>
    <x v="1"/>
  </r>
  <r>
    <s v="CC21 - Cape Coral Un"/>
    <s v="07/01/08"/>
    <n v="300000"/>
    <s v="Villa Attch/Half Dup"/>
    <n v="62"/>
    <s v="FSSPN"/>
    <x v="1"/>
    <s v="Single Family"/>
    <e v="#N/A"/>
    <e v="#N/A"/>
    <x v="1"/>
  </r>
  <r>
    <s v="CC21 - Cape Coral Un"/>
    <s v="07/07/08"/>
    <n v="301900"/>
    <s v="Single Family"/>
    <n v="56"/>
    <s v="FREM"/>
    <x v="1"/>
    <s v="Single Family"/>
    <e v="#N/A"/>
    <e v="#N/A"/>
    <x v="1"/>
  </r>
  <r>
    <s v="CC21 - Cape Coral Un"/>
    <s v="07/15/08"/>
    <n v="315000"/>
    <s v="Single Family"/>
    <n v="48"/>
    <s v="CMARG"/>
    <x v="1"/>
    <s v="Single Family"/>
    <e v="#N/A"/>
    <e v="#N/A"/>
    <x v="1"/>
  </r>
  <r>
    <s v="CC21 - Cape Coral Un"/>
    <s v="05/23/08"/>
    <n v="319000"/>
    <s v="Single Family"/>
    <n v="101"/>
    <s v="RMAX01"/>
    <x v="2"/>
    <s v="Single Family"/>
    <e v="#N/A"/>
    <e v="#N/A"/>
    <x v="1"/>
  </r>
  <r>
    <s v="CC21 - Cape Coral Un"/>
    <s v="01/12/07"/>
    <n v="249900"/>
    <s v="Single Family"/>
    <n v="598"/>
    <s v="RMAX01"/>
    <x v="13"/>
    <s v="Single Family"/>
    <e v="#N/A"/>
    <e v="#N/A"/>
    <x v="0"/>
  </r>
  <r>
    <s v="CC21 - Cape Coral Un"/>
    <s v="05/12/08"/>
    <n v="314900"/>
    <s v="Single Family"/>
    <n v="112"/>
    <s v="PRG"/>
    <x v="2"/>
    <s v="Single Family"/>
    <e v="#N/A"/>
    <e v="#N/A"/>
    <x v="1"/>
  </r>
  <r>
    <s v="CC21 - Cape Coral Un"/>
    <s v="04/10/08"/>
    <n v="319900"/>
    <s v="Single Family"/>
    <n v="118"/>
    <s v="RMAX01"/>
    <x v="3"/>
    <s v="Single Family"/>
    <e v="#N/A"/>
    <e v="#N/A"/>
    <x v="1"/>
  </r>
  <r>
    <s v="CC21 - Cape Coral Un"/>
    <s v="08/05/08"/>
    <n v="325000"/>
    <s v="Single Family"/>
    <n v="24"/>
    <s v="CSPRI"/>
    <x v="0"/>
    <s v="Single Family"/>
    <e v="#N/A"/>
    <e v="#N/A"/>
    <x v="1"/>
  </r>
  <r>
    <s v="CC21 - Cape Coral Un"/>
    <s v="03/21/08"/>
    <n v="328000"/>
    <s v="Low Rise (1-3)"/>
    <n v="164"/>
    <s v="SBLT01"/>
    <x v="4"/>
    <s v="Condo"/>
    <e v="#N/A"/>
    <e v="#N/A"/>
    <x v="1"/>
  </r>
  <r>
    <s v="CC21 - Cape Coral Un"/>
    <s v="03/21/08"/>
    <n v="328000"/>
    <s v="Low Rise (1-3)"/>
    <n v="164"/>
    <s v="SBLT01"/>
    <x v="4"/>
    <s v="Condo"/>
    <e v="#N/A"/>
    <e v="#N/A"/>
    <x v="1"/>
  </r>
  <r>
    <s v="CC21 - Cape Coral Un"/>
    <s v="03/21/08"/>
    <n v="328000"/>
    <s v="Low Rise (1-3)"/>
    <n v="164"/>
    <s v="SBLT01"/>
    <x v="4"/>
    <s v="Condo"/>
    <e v="#N/A"/>
    <e v="#N/A"/>
    <x v="1"/>
  </r>
  <r>
    <s v="CC21 - Cape Coral Un"/>
    <s v="03/21/08"/>
    <n v="328000"/>
    <s v="Low Rise (1-3)"/>
    <n v="164"/>
    <s v="SBLT01"/>
    <x v="4"/>
    <s v="Condo"/>
    <e v="#N/A"/>
    <e v="#N/A"/>
    <x v="1"/>
  </r>
  <r>
    <s v="CC21 - Cape Coral Un"/>
    <d v="2007-12-03T00:00:00"/>
    <n v="309900"/>
    <s v="Single Family"/>
    <n v="273"/>
    <s v="FWLK"/>
    <x v="10"/>
    <s v="Single Family"/>
    <e v="#N/A"/>
    <e v="#N/A"/>
    <x v="1"/>
  </r>
  <r>
    <s v="CC21 - Cape Coral Un"/>
    <s v="08/29/08"/>
    <n v="319000"/>
    <s v="Single Family"/>
    <n v="3"/>
    <s v="FMAKS"/>
    <x v="0"/>
    <s v="Single Family"/>
    <e v="#N/A"/>
    <e v="#N/A"/>
    <x v="1"/>
  </r>
  <r>
    <s v="CC21 - Cape Coral Un"/>
    <s v="02/06/07"/>
    <n v="330000"/>
    <s v="Single Family"/>
    <n v="573"/>
    <s v="FGAM"/>
    <x v="15"/>
    <s v="Single Family"/>
    <e v="#N/A"/>
    <e v="#N/A"/>
    <x v="1"/>
  </r>
  <r>
    <s v="CC21 - Cape Coral Un"/>
    <s v="04/23/08"/>
    <n v="340000"/>
    <s v="Single Family"/>
    <n v="131"/>
    <s v="FSPRN"/>
    <x v="3"/>
    <s v="Single Family"/>
    <e v="#N/A"/>
    <e v="#N/A"/>
    <x v="1"/>
  </r>
  <r>
    <s v="CC21 - Cape Coral Un"/>
    <s v="08/25/08"/>
    <n v="339000"/>
    <s v="Low Rise (1-3)"/>
    <n v="7"/>
    <s v="KWW"/>
    <x v="0"/>
    <s v="Condo"/>
    <e v="#N/A"/>
    <e v="#N/A"/>
    <x v="1"/>
  </r>
  <r>
    <s v="CC21 - Cape Coral Un"/>
    <s v="01/20/08"/>
    <n v="345000"/>
    <s v="Single Family"/>
    <n v="225"/>
    <s v="TPR"/>
    <x v="11"/>
    <s v="Single Family"/>
    <e v="#N/A"/>
    <e v="#N/A"/>
    <x v="1"/>
  </r>
  <r>
    <s v="CC21 - Cape Coral Un"/>
    <s v="02/12/08"/>
    <n v="325000"/>
    <s v="Single Family"/>
    <n v="202"/>
    <s v="SBLT01"/>
    <x v="7"/>
    <s v="Single Family"/>
    <e v="#N/A"/>
    <e v="#N/A"/>
    <x v="1"/>
  </r>
  <r>
    <s v="CC21 - Cape Coral Un"/>
    <d v="2007-12-01T00:00:00"/>
    <n v="345000"/>
    <s v="Single Family"/>
    <n v="275"/>
    <s v="CREALD"/>
    <x v="10"/>
    <s v="Single Family"/>
    <e v="#N/A"/>
    <e v="#N/A"/>
    <x v="1"/>
  </r>
  <r>
    <s v="CC21 - Cape Coral Un"/>
    <s v="04/05/07"/>
    <n v="349000"/>
    <s v="Single Family"/>
    <n v="515"/>
    <s v="CCYRUS"/>
    <x v="24"/>
    <s v="Single Family"/>
    <e v="#N/A"/>
    <e v="#N/A"/>
    <x v="1"/>
  </r>
  <r>
    <s v="CC21 - Cape Coral Un"/>
    <s v="07/16/08"/>
    <n v="349900"/>
    <s v="Single Family"/>
    <n v="47"/>
    <s v="CBRE02"/>
    <x v="1"/>
    <s v="Single Family"/>
    <e v="#N/A"/>
    <e v="#N/A"/>
    <x v="1"/>
  </r>
  <r>
    <s v="CC21 - Cape Coral Un"/>
    <s v="08/05/08"/>
    <n v="349900"/>
    <s v="Single Family"/>
    <n v="27"/>
    <s v="CJLSIP"/>
    <x v="0"/>
    <s v="Single Family"/>
    <e v="#N/A"/>
    <e v="#N/A"/>
    <x v="1"/>
  </r>
  <r>
    <s v="CC21 - Cape Coral Un"/>
    <s v="03/03/08"/>
    <n v="329000"/>
    <s v="Single Family"/>
    <n v="182"/>
    <s v="BOAT"/>
    <x v="4"/>
    <s v="Single Family"/>
    <e v="#N/A"/>
    <e v="#N/A"/>
    <x v="1"/>
  </r>
  <r>
    <s v="CC21 - Cape Coral Un"/>
    <s v="05/31/08"/>
    <n v="348000"/>
    <s v="Single Family"/>
    <n v="93"/>
    <s v="SBLT01"/>
    <x v="2"/>
    <s v="Single Family"/>
    <e v="#N/A"/>
    <e v="#N/A"/>
    <x v="1"/>
  </r>
  <r>
    <s v="CC21 - Cape Coral Un"/>
    <s v="07/07/08"/>
    <n v="350000"/>
    <s v="Single Family"/>
    <n v="56"/>
    <s v="CSPRI"/>
    <x v="1"/>
    <s v="Single Family"/>
    <e v="#N/A"/>
    <e v="#N/A"/>
    <x v="1"/>
  </r>
  <r>
    <s v="CC12 - Cape Coral Un"/>
    <d v="2007-10-15T00:00:00"/>
    <n v="549000"/>
    <s v="Single Family"/>
    <n v="322"/>
    <s v="VIPR07"/>
    <x v="8"/>
    <s v="Single Family"/>
    <e v="#N/A"/>
    <e v="#N/A"/>
    <x v="2"/>
  </r>
  <r>
    <s v="CC12 - Cape Coral Un"/>
    <s v="06/05/07"/>
    <n v="499900"/>
    <s v="High Rise (8+)"/>
    <n v="454"/>
    <s v="CKEIM"/>
    <x v="12"/>
    <s v="Condo"/>
    <e v="#N/A"/>
    <e v="#N/A"/>
    <x v="1"/>
  </r>
  <r>
    <s v="CC12 - Cape Coral Un"/>
    <s v="03/17/08"/>
    <n v="550000"/>
    <s v="Single Family"/>
    <n v="168"/>
    <s v="FTBRI"/>
    <x v="4"/>
    <s v="Single Family"/>
    <e v="#N/A"/>
    <e v="#N/A"/>
    <x v="2"/>
  </r>
  <r>
    <s v="CC12 - Cape Coral Un"/>
    <s v="07/16/08"/>
    <n v="549900"/>
    <s v="Single Family"/>
    <n v="47"/>
    <s v="COLE01"/>
    <x v="1"/>
    <s v="Single Family"/>
    <e v="#N/A"/>
    <e v="#N/A"/>
    <x v="2"/>
  </r>
  <r>
    <s v="CC12 - Cape Coral Un"/>
    <s v="05/17/08"/>
    <n v="554069"/>
    <s v="Single Family"/>
    <n v="107"/>
    <s v="FSSPR"/>
    <x v="2"/>
    <s v="Single Family"/>
    <e v="#N/A"/>
    <e v="#N/A"/>
    <x v="2"/>
  </r>
  <r>
    <s v="CC12 - Cape Coral Un"/>
    <s v="06/29/07"/>
    <n v="559000"/>
    <s v="Single Family"/>
    <n v="342"/>
    <s v="RMAX01"/>
    <x v="12"/>
    <s v="Single Family"/>
    <e v="#N/A"/>
    <e v="#N/A"/>
    <x v="2"/>
  </r>
  <r>
    <s v="CC12 - Cape Coral Un"/>
    <s v="02/22/08"/>
    <n v="459000"/>
    <s v="Single Family"/>
    <n v="192"/>
    <s v="FSCRG"/>
    <x v="7"/>
    <s v="Single Family"/>
    <e v="#N/A"/>
    <e v="#N/A"/>
    <x v="1"/>
  </r>
  <r>
    <s v="CC12 - Cape Coral Un"/>
    <s v="04/25/08"/>
    <n v="589900"/>
    <s v="Single Family"/>
    <n v="129"/>
    <s v="FM&amp;S"/>
    <x v="3"/>
    <s v="Single Family"/>
    <e v="#N/A"/>
    <e v="#N/A"/>
    <x v="2"/>
  </r>
  <r>
    <s v="CC12 - Cape Coral Un"/>
    <s v="08/04/08"/>
    <n v="399900"/>
    <s v="Single Family"/>
    <n v="28"/>
    <s v="COLE01"/>
    <x v="0"/>
    <s v="Single Family"/>
    <e v="#N/A"/>
    <e v="#N/A"/>
    <x v="1"/>
  </r>
  <r>
    <s v="CC12 - Cape Coral Un"/>
    <s v="07/30/08"/>
    <n v="569900"/>
    <s v="Single Family"/>
    <n v="33"/>
    <s v="FSSPN"/>
    <x v="1"/>
    <s v="Single Family"/>
    <e v="#N/A"/>
    <e v="#N/A"/>
    <x v="2"/>
  </r>
  <r>
    <s v="CC12 - Cape Coral Un"/>
    <s v="04/21/08"/>
    <n v="589000"/>
    <s v="Single Family"/>
    <n v="133"/>
    <s v="CBRE01"/>
    <x v="3"/>
    <s v="Single Family"/>
    <e v="#N/A"/>
    <e v="#N/A"/>
    <x v="2"/>
  </r>
  <r>
    <s v="CC12 - Cape Coral Un"/>
    <s v="07/25/08"/>
    <n v="599000"/>
    <s v="Single Family"/>
    <n v="38"/>
    <s v="CRASO"/>
    <x v="1"/>
    <s v="Single Family"/>
    <e v="#N/A"/>
    <e v="#N/A"/>
    <x v="2"/>
  </r>
  <r>
    <s v="CC12 - Cape Coral Un"/>
    <s v="06/06/06"/>
    <n v="575000"/>
    <s v="Low Rise (1-3)"/>
    <n v="818"/>
    <s v="RMAX01"/>
    <x v="30"/>
    <s v="Condo"/>
    <e v="#N/A"/>
    <e v="#N/A"/>
    <x v="2"/>
  </r>
  <r>
    <s v="CC12 - Cape Coral Un"/>
    <s v="03/08/07"/>
    <n v="599900"/>
    <s v="Low Rise (1-3)"/>
    <n v="543"/>
    <s v="RMAX01"/>
    <x v="17"/>
    <s v="Condo"/>
    <e v="#N/A"/>
    <e v="#N/A"/>
    <x v="2"/>
  </r>
  <r>
    <s v="CC12 - Cape Coral Un"/>
    <d v="2007-12-12T00:00:00"/>
    <n v="609300"/>
    <s v="Mid Rise (4-7)"/>
    <n v="264"/>
    <s v="EVIR"/>
    <x v="10"/>
    <s v="Condo"/>
    <e v="#N/A"/>
    <e v="#N/A"/>
    <x v="2"/>
  </r>
  <r>
    <s v="CC12 - Cape Coral Un"/>
    <s v="07/15/08"/>
    <n v="619000"/>
    <s v="Single Family"/>
    <n v="48"/>
    <s v="ACGL"/>
    <x v="1"/>
    <s v="Single Family"/>
    <e v="#N/A"/>
    <e v="#N/A"/>
    <x v="2"/>
  </r>
  <r>
    <s v="CC12 - Cape Coral Un"/>
    <s v="08/07/08"/>
    <n v="619900"/>
    <s v="Single Family"/>
    <n v="25"/>
    <s v="RMAX01"/>
    <x v="0"/>
    <s v="Single Family"/>
    <e v="#N/A"/>
    <e v="#N/A"/>
    <x v="2"/>
  </r>
  <r>
    <s v="CC12 - Cape Coral Un"/>
    <s v="01/24/08"/>
    <n v="599000"/>
    <s v="Single Family"/>
    <n v="221"/>
    <s v="RMAX01"/>
    <x v="11"/>
    <s v="Single Family"/>
    <e v="#N/A"/>
    <e v="#N/A"/>
    <x v="2"/>
  </r>
  <r>
    <s v="CC12 - Cape Coral Un"/>
    <s v="08/17/07"/>
    <n v="598000"/>
    <s v="Single Family"/>
    <n v="381"/>
    <s v="FREM"/>
    <x v="6"/>
    <s v="Single Family"/>
    <e v="#N/A"/>
    <e v="#N/A"/>
    <x v="2"/>
  </r>
  <r>
    <s v="CC12 - Cape Coral Un"/>
    <s v="05/16/08"/>
    <n v="599900"/>
    <s v="Mid Rise (4-7)"/>
    <n v="108"/>
    <s v="FISH"/>
    <x v="2"/>
    <s v="Condo"/>
    <e v="#N/A"/>
    <e v="#N/A"/>
    <x v="2"/>
  </r>
  <r>
    <s v="CC12 - Cape Coral Un"/>
    <d v="2007-11-14T00:00:00"/>
    <n v="629000"/>
    <s v="Single Family"/>
    <n v="292"/>
    <s v="RMAX01"/>
    <x v="9"/>
    <s v="Single Family"/>
    <e v="#N/A"/>
    <e v="#N/A"/>
    <x v="2"/>
  </r>
  <r>
    <s v="CC12 - Cape Coral Un"/>
    <s v="04/12/08"/>
    <n v="624900"/>
    <s v="Single Family"/>
    <n v="142"/>
    <s v="SBLT01"/>
    <x v="3"/>
    <s v="Single Family"/>
    <e v="#N/A"/>
    <e v="#N/A"/>
    <x v="2"/>
  </r>
  <r>
    <s v="CC12 - Cape Coral Un"/>
    <s v="05/20/08"/>
    <n v="649900"/>
    <s v="Single Family"/>
    <n v="104"/>
    <s v="CSNBL"/>
    <x v="2"/>
    <s v="Single Family"/>
    <e v="#N/A"/>
    <e v="#N/A"/>
    <x v="2"/>
  </r>
  <r>
    <s v="CC12 - Cape Coral Un"/>
    <s v="04/26/08"/>
    <n v="670000"/>
    <s v="Single Family"/>
    <n v="128"/>
    <s v="FEVR"/>
    <x v="3"/>
    <s v="Single Family"/>
    <e v="#N/A"/>
    <e v="#N/A"/>
    <x v="2"/>
  </r>
  <r>
    <s v="CC12 - Cape Coral Un"/>
    <d v="2007-12-10T00:00:00"/>
    <n v="629900"/>
    <s v="Single Family"/>
    <n v="266"/>
    <s v="FLW"/>
    <x v="10"/>
    <s v="Single Family"/>
    <e v="#N/A"/>
    <e v="#N/A"/>
    <x v="2"/>
  </r>
  <r>
    <s v="CC12 - Cape Coral Un"/>
    <s v="06/20/08"/>
    <n v="648900"/>
    <s v="Single Family"/>
    <n v="73"/>
    <s v="SBLT01"/>
    <x v="5"/>
    <s v="Single Family"/>
    <e v="#N/A"/>
    <e v="#N/A"/>
    <x v="2"/>
  </r>
  <r>
    <s v="CC12 - Cape Coral Un"/>
    <d v="2007-11-29T00:00:00"/>
    <n v="670800"/>
    <s v="Mid Rise (4-7)"/>
    <n v="277"/>
    <s v="EVIR"/>
    <x v="9"/>
    <s v="Condo"/>
    <e v="#N/A"/>
    <e v="#N/A"/>
    <x v="2"/>
  </r>
  <r>
    <s v="CC12 - Cape Coral Un"/>
    <s v="02/28/08"/>
    <n v="659000"/>
    <s v="Single Family"/>
    <n v="186"/>
    <s v="KWW"/>
    <x v="7"/>
    <s v="Single Family"/>
    <e v="#N/A"/>
    <e v="#N/A"/>
    <x v="2"/>
  </r>
  <r>
    <s v="CC12 - Cape Coral Un"/>
    <s v="02/28/08"/>
    <n v="690000"/>
    <s v="Single Family"/>
    <n v="186"/>
    <s v="SBLT01"/>
    <x v="7"/>
    <s v="Single Family"/>
    <e v="#N/A"/>
    <e v="#N/A"/>
    <x v="2"/>
  </r>
  <r>
    <s v="CC12 - Cape Coral Un"/>
    <d v="2007-11-29T00:00:00"/>
    <n v="670800"/>
    <s v="Mid Rise (4-7)"/>
    <n v="277"/>
    <s v="EVIR"/>
    <x v="9"/>
    <s v="Condo"/>
    <e v="#N/A"/>
    <e v="#N/A"/>
    <x v="2"/>
  </r>
  <r>
    <s v="CC12 - Cape Coral Un"/>
    <d v="2007-12-03T00:00:00"/>
    <n v="695000"/>
    <s v="Low Rise (1-3)"/>
    <n v="273"/>
    <s v="CCAPE"/>
    <x v="10"/>
    <s v="Condo"/>
    <e v="#N/A"/>
    <e v="#N/A"/>
    <x v="2"/>
  </r>
  <r>
    <s v="CC12 - Cape Coral Un"/>
    <s v="07/23/08"/>
    <n v="675000"/>
    <s v="Single Family"/>
    <n v="40"/>
    <s v="FQRS"/>
    <x v="1"/>
    <s v="Single Family"/>
    <e v="#N/A"/>
    <e v="#N/A"/>
    <x v="2"/>
  </r>
  <r>
    <s v="CC12 - Cape Coral Un"/>
    <d v="2007-11-29T00:00:00"/>
    <n v="675500"/>
    <s v="Mid Rise (4-7)"/>
    <n v="277"/>
    <s v="EVIR"/>
    <x v="9"/>
    <s v="Condo"/>
    <e v="#N/A"/>
    <e v="#N/A"/>
    <x v="2"/>
  </r>
  <r>
    <s v="CC12 - Cape Coral Un"/>
    <d v="2007-10-31T00:00:00"/>
    <n v="699900"/>
    <s v="Single Family"/>
    <n v="306"/>
    <s v="PRC"/>
    <x v="8"/>
    <s v="Single Family"/>
    <e v="#N/A"/>
    <e v="#N/A"/>
    <x v="2"/>
  </r>
  <r>
    <s v="CC12 - Cape Coral Un"/>
    <s v="03/06/08"/>
    <n v="599000"/>
    <s v="Single Family"/>
    <n v="179"/>
    <s v="FPARA"/>
    <x v="4"/>
    <s v="Single Family"/>
    <e v="#N/A"/>
    <e v="#N/A"/>
    <x v="2"/>
  </r>
  <r>
    <s v="CC12 - Cape Coral Un"/>
    <s v="07/30/08"/>
    <n v="699916"/>
    <s v="Single Family"/>
    <n v="33"/>
    <s v="FSSPR"/>
    <x v="1"/>
    <s v="Single Family"/>
    <e v="#N/A"/>
    <e v="#N/A"/>
    <x v="2"/>
  </r>
  <r>
    <s v="CC12 - Cape Coral Un"/>
    <s v="09/12/07"/>
    <n v="699000"/>
    <s v="Single Family"/>
    <n v="355"/>
    <s v="CTVRC"/>
    <x v="14"/>
    <s v="Single Family"/>
    <e v="#N/A"/>
    <e v="#N/A"/>
    <x v="2"/>
  </r>
  <r>
    <s v="CC12 - Cape Coral Un"/>
    <s v="03/08/07"/>
    <n v="699900"/>
    <s v="Low Rise (1-3)"/>
    <n v="543"/>
    <s v="RMAX01"/>
    <x v="17"/>
    <s v="Condo"/>
    <e v="#N/A"/>
    <e v="#N/A"/>
    <x v="2"/>
  </r>
  <r>
    <s v="CC12 - Cape Coral Un"/>
    <s v="05/17/08"/>
    <n v="699000"/>
    <s v="Single Family"/>
    <n v="107"/>
    <s v="FRLT"/>
    <x v="2"/>
    <s v="Single Family"/>
    <e v="#N/A"/>
    <e v="#N/A"/>
    <x v="2"/>
  </r>
  <r>
    <s v="CC12 - Cape Coral Un"/>
    <s v="05/15/08"/>
    <n v="749901"/>
    <s v="Single Family"/>
    <n v="109"/>
    <s v="FSSA"/>
    <x v="2"/>
    <s v="Single Family"/>
    <e v="#N/A"/>
    <e v="#N/A"/>
    <x v="2"/>
  </r>
  <r>
    <s v="CC12 - Cape Coral Un"/>
    <s v="03/07/07"/>
    <n v="750000"/>
    <s v="Single Family"/>
    <n v="544"/>
    <s v="CRASO"/>
    <x v="17"/>
    <s v="Single Family"/>
    <s v="D"/>
    <s v="D"/>
    <x v="3"/>
  </r>
  <r>
    <s v="CC12 - Cape Coral Un"/>
    <d v="2007-11-29T00:00:00"/>
    <n v="750100"/>
    <s v="Mid Rise (4-7)"/>
    <n v="277"/>
    <s v="EVIR"/>
    <x v="9"/>
    <s v="Condo"/>
    <e v="#N/A"/>
    <e v="#N/A"/>
    <x v="3"/>
  </r>
  <r>
    <s v="CC12 - Cape Coral Un"/>
    <s v="07/04/08"/>
    <n v="699900"/>
    <s v="Single Family"/>
    <n v="59"/>
    <s v="FSPRN"/>
    <x v="1"/>
    <s v="Single Family"/>
    <e v="#N/A"/>
    <e v="#N/A"/>
    <x v="2"/>
  </r>
  <r>
    <s v="CC12 - Cape Coral Un"/>
    <s v="05/16/08"/>
    <n v="749901"/>
    <s v="Single Family"/>
    <n v="108"/>
    <s v="FSSA"/>
    <x v="2"/>
    <s v="Single Family"/>
    <e v="#N/A"/>
    <e v="#N/A"/>
    <x v="2"/>
  </r>
  <r>
    <s v="CC12 - Cape Coral Un"/>
    <s v="09/13/07"/>
    <n v="795000"/>
    <s v="Single Family"/>
    <n v="354"/>
    <s v="CTVRC"/>
    <x v="14"/>
    <s v="Single Family"/>
    <e v="#N/A"/>
    <e v="#N/A"/>
    <x v="3"/>
  </r>
  <r>
    <s v="CC12 - Cape Coral Un"/>
    <d v="2006-12-19T00:00:00"/>
    <n v="815000"/>
    <s v="Mid Rise (4-7)"/>
    <n v="622"/>
    <s v="FICR"/>
    <x v="23"/>
    <s v="Condo"/>
    <e v="#N/A"/>
    <e v="#N/A"/>
    <x v="3"/>
  </r>
  <r>
    <s v="CC12 - Cape Coral Un"/>
    <s v="07/26/07"/>
    <n v="882000"/>
    <s v="Single Family"/>
    <n v="403"/>
    <s v="SBLT01"/>
    <x v="18"/>
    <s v="Single Family"/>
    <e v="#N/A"/>
    <e v="#N/A"/>
    <x v="3"/>
  </r>
  <r>
    <s v="CC12 - Cape Coral Un"/>
    <s v="04/06/08"/>
    <n v="949000"/>
    <s v="Single Family"/>
    <n v="148"/>
    <s v="FSCRG"/>
    <x v="3"/>
    <s v="Single Family"/>
    <e v="#N/A"/>
    <e v="#N/A"/>
    <x v="3"/>
  </r>
  <r>
    <s v="CC12 - Cape Coral Un"/>
    <s v="01/29/08"/>
    <n v="849000"/>
    <s v="Single Family"/>
    <n v="216"/>
    <s v="CWOND"/>
    <x v="11"/>
    <s v="Single Family"/>
    <e v="#N/A"/>
    <e v="#N/A"/>
    <x v="3"/>
  </r>
  <r>
    <s v="CC12 - Cape Coral Un"/>
    <s v="09/17/07"/>
    <n v="875000"/>
    <s v="Single Family"/>
    <n v="350"/>
    <s v="BOAT"/>
    <x v="14"/>
    <s v="Single Family"/>
    <e v="#N/A"/>
    <e v="#N/A"/>
    <x v="3"/>
  </r>
  <r>
    <s v="CC12 - Cape Coral Un"/>
    <s v="06/11/07"/>
    <n v="899901"/>
    <s v="Mid Rise (4-7)"/>
    <n v="448"/>
    <s v="FSSA"/>
    <x v="12"/>
    <s v="Condo"/>
    <e v="#N/A"/>
    <e v="#N/A"/>
    <x v="3"/>
  </r>
  <r>
    <s v="CC12 - Cape Coral Un"/>
    <s v="08/07/06"/>
    <n v="970000"/>
    <s v="High Rise (8+)"/>
    <n v="756"/>
    <s v="CKEIM"/>
    <x v="31"/>
    <s v="Condo"/>
    <e v="#N/A"/>
    <e v="#N/A"/>
    <x v="3"/>
  </r>
  <r>
    <s v="CC12 - Cape Coral Un"/>
    <s v="08/25/08"/>
    <n v="999000"/>
    <s v="Mid Rise (4-7)"/>
    <n v="7"/>
    <s v="FERSW"/>
    <x v="0"/>
    <s v="Condo"/>
    <e v="#N/A"/>
    <e v="#N/A"/>
    <x v="3"/>
  </r>
  <r>
    <s v="CC12 - Cape Coral Un"/>
    <s v="02/25/08"/>
    <n v="1199000"/>
    <s v="High Rise (8+)"/>
    <n v="189"/>
    <s v="FPFW"/>
    <x v="7"/>
    <s v="Condo"/>
    <e v="#N/A"/>
    <e v="#N/A"/>
    <x v="4"/>
  </r>
  <r>
    <s v="CC12 - Cape Coral Un"/>
    <s v="08/15/07"/>
    <n v="1250000"/>
    <s v="Single Family"/>
    <n v="383"/>
    <s v="RMAX01"/>
    <x v="6"/>
    <s v="Single Family"/>
    <e v="#N/A"/>
    <e v="#N/A"/>
    <x v="4"/>
  </r>
  <r>
    <s v="CC12 - Cape Coral Un"/>
    <s v="07/01/08"/>
    <n v="1100000"/>
    <s v="Single Family"/>
    <n v="62"/>
    <s v="CBRE02"/>
    <x v="1"/>
    <s v="Single Family"/>
    <e v="#N/A"/>
    <e v="#N/A"/>
    <x v="4"/>
  </r>
  <r>
    <s v="CC12 - Cape Coral Un"/>
    <s v="08/16/08"/>
    <n v="1800000"/>
    <s v="Single Family"/>
    <n v="16"/>
    <s v="MCBU"/>
    <x v="0"/>
    <s v="Single Family"/>
    <e v="#N/A"/>
    <e v="#N/A"/>
    <x v="4"/>
  </r>
  <r>
    <s v="CC12 - Cape Coral Un"/>
    <s v="08/25/08"/>
    <n v="1800000"/>
    <s v="Mid Rise (4-7)"/>
    <n v="7"/>
    <s v="FERSW"/>
    <x v="0"/>
    <s v="Condo"/>
    <e v="#N/A"/>
    <e v="#N/A"/>
    <x v="4"/>
  </r>
  <r>
    <s v="CC12 - Cape Coral Un"/>
    <s v="01/31/08"/>
    <n v="1599500"/>
    <s v="Single Family"/>
    <n v="214"/>
    <s v="FCBR"/>
    <x v="11"/>
    <s v="Single Family"/>
    <e v="#N/A"/>
    <e v="#N/A"/>
    <x v="4"/>
  </r>
  <r>
    <s v="CC12 - Cape Coral Un"/>
    <s v="01/05/08"/>
    <n v="2995000"/>
    <s v="Single Family"/>
    <n v="240"/>
    <s v="FPFW"/>
    <x v="11"/>
    <s v="Single Family"/>
    <e v="#N/A"/>
    <e v="#N/A"/>
    <x v="5"/>
  </r>
  <r>
    <s v="CC23 - Cape Coral Un"/>
    <s v="06/10/08"/>
    <n v="42900"/>
    <s v="Single Family"/>
    <n v="83"/>
    <s v="CBRE02"/>
    <x v="5"/>
    <s v="Single Family"/>
    <e v="#N/A"/>
    <e v="#N/A"/>
    <x v="0"/>
  </r>
  <r>
    <s v="CC23 - Cape Coral Un"/>
    <s v="08/13/08"/>
    <n v="49900"/>
    <s v="Single Family"/>
    <n v="19"/>
    <s v="PDREB"/>
    <x v="0"/>
    <s v="Single Family"/>
    <e v="#N/A"/>
    <e v="#N/A"/>
    <x v="0"/>
  </r>
  <r>
    <s v="CC23 - Cape Coral Un"/>
    <s v="07/21/08"/>
    <n v="50000"/>
    <s v="Single Family"/>
    <n v="33"/>
    <s v="RMAX01"/>
    <x v="1"/>
    <s v="Single Family"/>
    <e v="#N/A"/>
    <e v="#N/A"/>
    <x v="0"/>
  </r>
  <r>
    <s v="CC13 - Cape Coral Un"/>
    <d v="2007-12-17T00:00:00"/>
    <n v="300000"/>
    <s v="Single Family"/>
    <n v="259"/>
    <s v="FRWR"/>
    <x v="10"/>
    <s v="Single Family"/>
    <e v="#N/A"/>
    <e v="#N/A"/>
    <x v="1"/>
  </r>
  <r>
    <s v="CC13 - Cape Coral Un"/>
    <s v="05/13/08"/>
    <n v="299900"/>
    <s v="Single Family"/>
    <n v="111"/>
    <s v="SBLT01"/>
    <x v="2"/>
    <s v="Single Family"/>
    <e v="#N/A"/>
    <e v="#N/A"/>
    <x v="1"/>
  </r>
  <r>
    <s v="CC13 - Cape Coral Un"/>
    <s v="06/21/08"/>
    <n v="304900"/>
    <s v="Single Family"/>
    <n v="72"/>
    <s v="VIPR01"/>
    <x v="5"/>
    <s v="Single Family"/>
    <e v="#N/A"/>
    <e v="#N/A"/>
    <x v="1"/>
  </r>
  <r>
    <s v="CC13 - Cape Coral Un"/>
    <s v="03/19/07"/>
    <n v="299900"/>
    <s v="Single Family"/>
    <n v="532"/>
    <s v="FROS"/>
    <x v="17"/>
    <s v="Single Family"/>
    <e v="#N/A"/>
    <e v="#N/A"/>
    <x v="1"/>
  </r>
  <r>
    <s v="CC13 - Cape Coral Un"/>
    <s v="08/18/08"/>
    <n v="299000"/>
    <s v="Single Family"/>
    <n v="14"/>
    <s v="RMAX01"/>
    <x v="0"/>
    <s v="Single Family"/>
    <e v="#N/A"/>
    <e v="#N/A"/>
    <x v="1"/>
  </r>
  <r>
    <s v="CC13 - Cape Coral Un"/>
    <s v="07/16/07"/>
    <n v="249000"/>
    <s v="Single Family"/>
    <n v="413"/>
    <s v="FCRT"/>
    <x v="18"/>
    <s v="Single Family"/>
    <e v="#N/A"/>
    <e v="#N/A"/>
    <x v="0"/>
  </r>
  <r>
    <s v="CC13 - Cape Coral Un"/>
    <s v="05/03/07"/>
    <n v="199900"/>
    <s v="Single Family"/>
    <n v="487"/>
    <s v="CRASO"/>
    <x v="16"/>
    <s v="Single Family"/>
    <e v="#N/A"/>
    <e v="#N/A"/>
    <x v="0"/>
  </r>
  <r>
    <s v="CC13 - Cape Coral Un"/>
    <s v="01/28/08"/>
    <n v="199900"/>
    <s v="Mid Rise (4-7)"/>
    <n v="217"/>
    <s v="FPLES"/>
    <x v="11"/>
    <s v="Condo"/>
    <e v="#N/A"/>
    <e v="#N/A"/>
    <x v="0"/>
  </r>
  <r>
    <s v="CC13 - Cape Coral Un"/>
    <s v="04/21/08"/>
    <n v="319500"/>
    <s v="Single Family"/>
    <n v="133"/>
    <s v="FSMB"/>
    <x v="3"/>
    <s v="Single Family"/>
    <e v="#N/A"/>
    <e v="#N/A"/>
    <x v="1"/>
  </r>
  <r>
    <s v="CC13 - Cape Coral Un"/>
    <s v="02/02/08"/>
    <n v="199900"/>
    <s v="Single Family"/>
    <n v="212"/>
    <s v="RMAX01"/>
    <x v="7"/>
    <s v="Single Family"/>
    <e v="#N/A"/>
    <e v="#N/A"/>
    <x v="0"/>
  </r>
  <r>
    <s v="CC13 - Cape Coral Un"/>
    <s v="03/24/08"/>
    <n v="325000"/>
    <s v="Single Family"/>
    <n v="161"/>
    <s v="CSPRI"/>
    <x v="4"/>
    <s v="Single Family"/>
    <e v="#N/A"/>
    <e v="#N/A"/>
    <x v="1"/>
  </r>
  <r>
    <s v="CC13 - Cape Coral Un"/>
    <s v="05/22/08"/>
    <n v="85000"/>
    <s v="Low Rise (1-3)"/>
    <n v="102"/>
    <s v="FGULF"/>
    <x v="2"/>
    <s v="Condo"/>
    <e v="#N/A"/>
    <e v="#N/A"/>
    <x v="0"/>
  </r>
  <r>
    <s v="CC13 - Cape Coral Un"/>
    <d v="2007-11-09T00:00:00"/>
    <n v="329900"/>
    <s v="Single Family"/>
    <n v="295"/>
    <s v="SBLT01"/>
    <x v="9"/>
    <s v="Single Family"/>
    <e v="#N/A"/>
    <e v="#N/A"/>
    <x v="1"/>
  </r>
  <r>
    <s v="CC13 - Cape Coral Un"/>
    <s v="07/14/08"/>
    <n v="310000"/>
    <s v="Single Family"/>
    <n v="49"/>
    <s v="SBLT01"/>
    <x v="1"/>
    <s v="Single Family"/>
    <e v="#N/A"/>
    <e v="#N/A"/>
    <x v="1"/>
  </r>
  <r>
    <s v="CC13 - Cape Coral Un"/>
    <s v="04/19/08"/>
    <n v="300000"/>
    <s v="Single Family"/>
    <n v="135"/>
    <s v="RMAX01"/>
    <x v="3"/>
    <s v="Single Family"/>
    <e v="#N/A"/>
    <e v="#N/A"/>
    <x v="1"/>
  </r>
  <r>
    <s v="CC13 - Cape Coral Un"/>
    <s v="01/14/08"/>
    <n v="339900"/>
    <s v="Single Family"/>
    <n v="231"/>
    <s v="FDEL"/>
    <x v="11"/>
    <s v="Single Family"/>
    <e v="#N/A"/>
    <e v="#N/A"/>
    <x v="1"/>
  </r>
  <r>
    <s v="CC13 - Cape Coral Un"/>
    <s v="03/15/08"/>
    <n v="339900"/>
    <s v="Single Family"/>
    <n v="170"/>
    <s v="SBLT01"/>
    <x v="4"/>
    <s v="Single Family"/>
    <e v="#N/A"/>
    <e v="#N/A"/>
    <x v="1"/>
  </r>
  <r>
    <s v="CC13 - Cape Coral Un"/>
    <s v="04/29/08"/>
    <n v="309500"/>
    <s v="Single Family"/>
    <n v="125"/>
    <s v="SBLT01"/>
    <x v="3"/>
    <s v="Single Family"/>
    <e v="#N/A"/>
    <e v="#N/A"/>
    <x v="1"/>
  </r>
  <r>
    <s v="CC13 - Cape Coral Un"/>
    <s v="06/27/08"/>
    <n v="339999"/>
    <s v="Single Family"/>
    <n v="66"/>
    <s v="FSSPN"/>
    <x v="5"/>
    <s v="Single Family"/>
    <e v="#N/A"/>
    <e v="#N/A"/>
    <x v="1"/>
  </r>
  <r>
    <s v="CC13 - Cape Coral Un"/>
    <s v="08/06/08"/>
    <n v="343500"/>
    <s v="Single Family"/>
    <n v="26"/>
    <s v="FRWR"/>
    <x v="0"/>
    <s v="Single Family"/>
    <e v="#N/A"/>
    <e v="#N/A"/>
    <x v="1"/>
  </r>
  <r>
    <s v="CC13 - Cape Coral Un"/>
    <s v="07/09/08"/>
    <n v="345000"/>
    <s v="Mid Rise (4-7)"/>
    <n v="54"/>
    <s v="HAMP"/>
    <x v="1"/>
    <s v="Condo"/>
    <e v="#N/A"/>
    <e v="#N/A"/>
    <x v="1"/>
  </r>
  <r>
    <s v="CC13 - Cape Coral Un"/>
    <s v="07/03/07"/>
    <n v="314900"/>
    <s v="Single Family"/>
    <n v="426"/>
    <s v="AAIM03"/>
    <x v="18"/>
    <s v="Single Family"/>
    <e v="#N/A"/>
    <e v="#N/A"/>
    <x v="1"/>
  </r>
  <r>
    <s v="CC13 - Cape Coral Un"/>
    <s v="08/08/08"/>
    <n v="348900"/>
    <s v="Single Family"/>
    <n v="24"/>
    <s v="FSSPN"/>
    <x v="0"/>
    <s v="Single Family"/>
    <e v="#N/A"/>
    <e v="#N/A"/>
    <x v="1"/>
  </r>
  <r>
    <s v="CC13 - Cape Coral Un"/>
    <s v="05/26/08"/>
    <n v="349000"/>
    <s v="Single Family"/>
    <n v="98"/>
    <s v="FA2S"/>
    <x v="2"/>
    <s v="Single Family"/>
    <e v="#N/A"/>
    <e v="#N/A"/>
    <x v="1"/>
  </r>
  <r>
    <s v="CC13 - Cape Coral Un"/>
    <s v="07/16/08"/>
    <n v="339900"/>
    <s v="Single Family"/>
    <n v="47"/>
    <s v="FSAD"/>
    <x v="1"/>
    <s v="Single Family"/>
    <e v="#N/A"/>
    <e v="#N/A"/>
    <x v="1"/>
  </r>
  <r>
    <s v="CC13 - Cape Coral Un"/>
    <s v="06/03/07"/>
    <n v="345900"/>
    <s v="Single Family"/>
    <n v="364"/>
    <s v="FBHR"/>
    <x v="12"/>
    <s v="Single Family"/>
    <e v="#N/A"/>
    <e v="#N/A"/>
    <x v="1"/>
  </r>
  <r>
    <s v="CC13 - Cape Coral Un"/>
    <s v="04/03/06"/>
    <n v="349900"/>
    <s v="Single Family"/>
    <n v="882"/>
    <s v="CKEIM"/>
    <x v="32"/>
    <s v="Single Family"/>
    <e v="#N/A"/>
    <e v="#N/A"/>
    <x v="1"/>
  </r>
  <r>
    <s v="CC13 - Cape Coral Un"/>
    <s v="03/13/08"/>
    <n v="349900"/>
    <s v="Single Family"/>
    <n v="172"/>
    <s v="FREM"/>
    <x v="4"/>
    <s v="Single Family"/>
    <e v="#N/A"/>
    <e v="#N/A"/>
    <x v="1"/>
  </r>
  <r>
    <s v="CC13 - Cape Coral Un"/>
    <s v="05/15/08"/>
    <n v="314900"/>
    <s v="Single Family"/>
    <n v="109"/>
    <s v="FFREO"/>
    <x v="2"/>
    <s v="Single Family"/>
    <e v="#N/A"/>
    <e v="#N/A"/>
    <x v="1"/>
  </r>
  <r>
    <s v="CC13 - Cape Coral Un"/>
    <s v="06/30/08"/>
    <n v="349900"/>
    <s v="Single Family"/>
    <n v="63"/>
    <s v="CTEAM"/>
    <x v="5"/>
    <s v="Single Family"/>
    <e v="#N/A"/>
    <e v="#N/A"/>
    <x v="1"/>
  </r>
  <r>
    <s v="CC13 - Cape Coral Un"/>
    <s v="06/18/08"/>
    <n v="315000"/>
    <s v="Single Family"/>
    <n v="75"/>
    <s v="RMAX01"/>
    <x v="5"/>
    <s v="Single Family"/>
    <e v="#N/A"/>
    <e v="#N/A"/>
    <x v="1"/>
  </r>
  <r>
    <s v="CC13 - Cape Coral Un"/>
    <d v="2005-12-14T00:00:00"/>
    <n v="339800"/>
    <s v="Mid Rise (4-7)"/>
    <n v="992"/>
    <s v="CKEIM"/>
    <x v="33"/>
    <s v="Condo"/>
    <e v="#N/A"/>
    <e v="#N/A"/>
    <x v="1"/>
  </r>
  <r>
    <s v="CC13 - Cape Coral Un"/>
    <s v="07/10/08"/>
    <n v="365000"/>
    <s v="Single Family"/>
    <n v="53"/>
    <s v="SBLT01"/>
    <x v="1"/>
    <s v="Single Family"/>
    <e v="#N/A"/>
    <e v="#N/A"/>
    <x v="1"/>
  </r>
  <r>
    <s v="CC13 - Cape Coral Un"/>
    <s v="09/05/07"/>
    <n v="349900"/>
    <s v="Single Family"/>
    <n v="362"/>
    <s v="FGVI"/>
    <x v="14"/>
    <s v="Single Family"/>
    <e v="#N/A"/>
    <e v="#N/A"/>
    <x v="1"/>
  </r>
  <r>
    <s v="CC13 - Cape Coral Un"/>
    <s v="09/22/05"/>
    <n v="349900"/>
    <s v="Mid Rise (4-7)"/>
    <n v="1075"/>
    <s v="CKEIM"/>
    <x v="34"/>
    <s v="Condo"/>
    <e v="#N/A"/>
    <e v="#N/A"/>
    <x v="1"/>
  </r>
  <r>
    <s v="CC13 - Cape Coral Un"/>
    <s v="03/17/08"/>
    <n v="359999"/>
    <s v="Single Family"/>
    <n v="168"/>
    <s v="FTOF"/>
    <x v="4"/>
    <s v="Single Family"/>
    <e v="#N/A"/>
    <e v="#N/A"/>
    <x v="1"/>
  </r>
  <r>
    <s v="CC13 - Cape Coral Un"/>
    <s v="09/04/07"/>
    <n v="369900"/>
    <s v="Mid Rise (4-7)"/>
    <n v="363"/>
    <s v="CKEIM"/>
    <x v="14"/>
    <s v="Condo"/>
    <e v="#N/A"/>
    <e v="#N/A"/>
    <x v="1"/>
  </r>
  <r>
    <s v="CC13 - Cape Coral Un"/>
    <s v="08/09/08"/>
    <n v="375900"/>
    <s v="Single Family"/>
    <n v="23"/>
    <s v="RMAX01"/>
    <x v="0"/>
    <s v="Single Family"/>
    <e v="#N/A"/>
    <e v="#N/A"/>
    <x v="1"/>
  </r>
  <r>
    <s v="CC13 - Cape Coral Un"/>
    <s v="03/16/08"/>
    <n v="349900"/>
    <s v="Single Family"/>
    <n v="169"/>
    <s v="VIPR01"/>
    <x v="4"/>
    <s v="Single Family"/>
    <e v="#N/A"/>
    <e v="#N/A"/>
    <x v="1"/>
  </r>
  <r>
    <s v="CC13 - Cape Coral Un"/>
    <s v="05/22/08"/>
    <n v="384900"/>
    <s v="Single Family"/>
    <n v="102"/>
    <s v="CSNBL"/>
    <x v="2"/>
    <s v="Single Family"/>
    <e v="#N/A"/>
    <e v="#N/A"/>
    <x v="1"/>
  </r>
  <r>
    <s v="CC13 - Cape Coral Un"/>
    <s v="05/21/08"/>
    <n v="379999"/>
    <s v="Single Family"/>
    <n v="103"/>
    <s v="SBLT01"/>
    <x v="2"/>
    <s v="Single Family"/>
    <e v="#N/A"/>
    <e v="#N/A"/>
    <x v="1"/>
  </r>
  <r>
    <s v="CC13 - Cape Coral Un"/>
    <s v="06/02/08"/>
    <n v="389032"/>
    <s v="Single Family"/>
    <n v="90"/>
    <s v="RMAX01"/>
    <x v="5"/>
    <s v="Single Family"/>
    <e v="#N/A"/>
    <e v="#N/A"/>
    <x v="1"/>
  </r>
  <r>
    <s v="CC13 - Cape Coral Un"/>
    <s v="04/21/08"/>
    <n v="385000"/>
    <s v="Single Family"/>
    <n v="133"/>
    <s v="PRUD08"/>
    <x v="3"/>
    <s v="Single Family"/>
    <e v="#N/A"/>
    <e v="#N/A"/>
    <x v="1"/>
  </r>
  <r>
    <s v="CC13 - Cape Coral Un"/>
    <s v="01/24/06"/>
    <n v="385000"/>
    <s v="Mid Rise (4-7)"/>
    <n v="918"/>
    <s v="FSSPN"/>
    <x v="35"/>
    <s v="Condo"/>
    <e v="#N/A"/>
    <e v="#N/A"/>
    <x v="1"/>
  </r>
  <r>
    <s v="CC13 - Cape Coral Un"/>
    <d v="2006-12-07T00:00:00"/>
    <n v="389900"/>
    <s v="Mid Rise (4-7)"/>
    <n v="634"/>
    <s v="CKEIM"/>
    <x v="23"/>
    <s v="Condo"/>
    <e v="#N/A"/>
    <e v="#N/A"/>
    <x v="1"/>
  </r>
  <r>
    <s v="CC13 - Cape Coral Un"/>
    <s v="06/10/08"/>
    <n v="395000"/>
    <s v="Single Family"/>
    <n v="83"/>
    <s v="FAQUA"/>
    <x v="5"/>
    <s v="Single Family"/>
    <e v="#N/A"/>
    <e v="#N/A"/>
    <x v="1"/>
  </r>
  <r>
    <s v="CC13 - Cape Coral Un"/>
    <s v="08/20/08"/>
    <n v="395000"/>
    <s v="Single Family"/>
    <n v="12"/>
    <s v="CNAPLE"/>
    <x v="0"/>
    <s v="Single Family"/>
    <e v="#N/A"/>
    <e v="#N/A"/>
    <x v="1"/>
  </r>
  <r>
    <s v="CC13 - Cape Coral Un"/>
    <s v="06/04/07"/>
    <n v="359900"/>
    <s v="Single Family"/>
    <n v="455"/>
    <s v="FGULF"/>
    <x v="12"/>
    <s v="Single Family"/>
    <e v="#N/A"/>
    <e v="#N/A"/>
    <x v="1"/>
  </r>
  <r>
    <s v="CC13 - Cape Coral Un"/>
    <s v="01/03/08"/>
    <n v="399000"/>
    <s v="Single Family"/>
    <n v="242"/>
    <s v="FPLES"/>
    <x v="11"/>
    <s v="Single Family"/>
    <e v="#N/A"/>
    <e v="#N/A"/>
    <x v="1"/>
  </r>
  <r>
    <s v="CC13 - Cape Coral Un"/>
    <s v="08/07/06"/>
    <n v="395000"/>
    <s v="Single Family"/>
    <n v="756"/>
    <s v="CBMI"/>
    <x v="31"/>
    <s v="Single Family"/>
    <e v="#N/A"/>
    <e v="#N/A"/>
    <x v="1"/>
  </r>
  <r>
    <s v="CC13 - Cape Coral Un"/>
    <s v="07/26/08"/>
    <n v="395000"/>
    <s v="Single Family"/>
    <n v="37"/>
    <s v="CMARG"/>
    <x v="1"/>
    <s v="Single Family"/>
    <e v="#N/A"/>
    <e v="#N/A"/>
    <x v="1"/>
  </r>
  <r>
    <s v="CC13 - Cape Coral Un"/>
    <s v="05/24/07"/>
    <n v="399000"/>
    <s v="Single Family"/>
    <n v="466"/>
    <s v="PRC"/>
    <x v="16"/>
    <s v="Single Family"/>
    <e v="#N/A"/>
    <e v="#N/A"/>
    <x v="1"/>
  </r>
  <r>
    <s v="CC13 - Cape Coral Un"/>
    <s v="05/05/08"/>
    <n v="399000"/>
    <s v="Single Family"/>
    <n v="119"/>
    <s v="FSSPN"/>
    <x v="2"/>
    <s v="Single Family"/>
    <e v="#N/A"/>
    <e v="#N/A"/>
    <x v="1"/>
  </r>
  <r>
    <s v="CC13 - Cape Coral Un"/>
    <s v="01/21/08"/>
    <n v="369000"/>
    <s v="Single Family"/>
    <n v="224"/>
    <s v="SBLT01"/>
    <x v="11"/>
    <s v="Single Family"/>
    <e v="#N/A"/>
    <e v="#N/A"/>
    <x v="1"/>
  </r>
  <r>
    <s v="CC13 - Cape Coral Un"/>
    <s v="09/19/07"/>
    <n v="399900"/>
    <s v="Single Family"/>
    <n v="348"/>
    <s v="FCRT"/>
    <x v="14"/>
    <s v="Single Family"/>
    <e v="#N/A"/>
    <e v="#N/A"/>
    <x v="1"/>
  </r>
  <r>
    <s v="CC13 - Cape Coral Un"/>
    <s v="05/02/08"/>
    <n v="399000"/>
    <s v="Single Family"/>
    <n v="122"/>
    <s v="FCRT"/>
    <x v="2"/>
    <s v="Single Family"/>
    <e v="#N/A"/>
    <e v="#N/A"/>
    <x v="1"/>
  </r>
  <r>
    <s v="CC13 - Cape Coral Un"/>
    <s v="08/26/08"/>
    <n v="399900"/>
    <s v="Single Family"/>
    <n v="6"/>
    <s v="SBLT01"/>
    <x v="0"/>
    <s v="Single Family"/>
    <e v="#N/A"/>
    <e v="#N/A"/>
    <x v="1"/>
  </r>
  <r>
    <s v="CC13 - Cape Coral Un"/>
    <s v="04/21/08"/>
    <n v="399000"/>
    <s v="Single Family"/>
    <n v="133"/>
    <s v="SBLT01"/>
    <x v="3"/>
    <s v="Single Family"/>
    <e v="#N/A"/>
    <e v="#N/A"/>
    <x v="1"/>
  </r>
  <r>
    <s v="CC13 - Cape Coral Un"/>
    <s v="08/02/06"/>
    <n v="399900"/>
    <s v="Single Family"/>
    <n v="761"/>
    <s v="SBLT02"/>
    <x v="31"/>
    <s v="Single Family"/>
    <e v="#N/A"/>
    <e v="#N/A"/>
    <x v="1"/>
  </r>
  <r>
    <s v="CC13 - Cape Coral Un"/>
    <s v="03/13/08"/>
    <n v="399999"/>
    <s v="Single Family"/>
    <n v="172"/>
    <s v="FCSB"/>
    <x v="4"/>
    <s v="Single Family"/>
    <e v="#N/A"/>
    <e v="#N/A"/>
    <x v="1"/>
  </r>
  <r>
    <s v="CC13 - Cape Coral Un"/>
    <s v="03/25/08"/>
    <n v="429000"/>
    <s v="Single Family"/>
    <n v="160"/>
    <s v="FREM"/>
    <x v="4"/>
    <s v="Single Family"/>
    <e v="#N/A"/>
    <e v="#N/A"/>
    <x v="1"/>
  </r>
  <r>
    <s v="CC13 - Cape Coral Un"/>
    <s v="02/08/08"/>
    <n v="399000"/>
    <s v="Single Family"/>
    <n v="206"/>
    <s v="VIPR01"/>
    <x v="7"/>
    <s v="Single Family"/>
    <e v="#N/A"/>
    <e v="#N/A"/>
    <x v="1"/>
  </r>
  <r>
    <s v="CC22 - Cape Coral Un"/>
    <s v="06/13/08"/>
    <n v="199900"/>
    <s v="Single Family"/>
    <n v="80"/>
    <s v="SBLT01"/>
    <x v="5"/>
    <s v="Single Family"/>
    <e v="#N/A"/>
    <e v="#N/A"/>
    <x v="0"/>
  </r>
  <r>
    <s v="CC22 - Cape Coral Un"/>
    <d v="2007-11-19T00:00:00"/>
    <n v="209000"/>
    <s v="Single Family"/>
    <n v="287"/>
    <s v="VDRL"/>
    <x v="9"/>
    <s v="Single Family"/>
    <e v="#N/A"/>
    <e v="#N/A"/>
    <x v="0"/>
  </r>
  <r>
    <s v="CC22 - Cape Coral Un"/>
    <s v="03/11/08"/>
    <n v="199000"/>
    <s v="Single Family"/>
    <n v="174"/>
    <s v="SBLT01"/>
    <x v="4"/>
    <s v="Single Family"/>
    <e v="#N/A"/>
    <e v="#N/A"/>
    <x v="0"/>
  </r>
  <r>
    <s v="CC22 - Cape Coral Un"/>
    <s v="08/06/08"/>
    <n v="214000"/>
    <s v="Single Family"/>
    <n v="26"/>
    <s v="SBLT01"/>
    <x v="0"/>
    <s v="Single Family"/>
    <e v="#N/A"/>
    <e v="#N/A"/>
    <x v="0"/>
  </r>
  <r>
    <s v="CC22 - Cape Coral Un"/>
    <s v="08/07/08"/>
    <n v="214000"/>
    <s v="Single Family"/>
    <n v="25"/>
    <s v="BAYW"/>
    <x v="0"/>
    <s v="Single Family"/>
    <e v="#N/A"/>
    <e v="#N/A"/>
    <x v="0"/>
  </r>
  <r>
    <s v="CC22 - Cape Coral Un"/>
    <s v="07/25/08"/>
    <n v="219900"/>
    <s v="Single Family"/>
    <n v="38"/>
    <s v="CBRE02"/>
    <x v="1"/>
    <s v="Single Family"/>
    <e v="#N/A"/>
    <e v="#N/A"/>
    <x v="0"/>
  </r>
  <r>
    <s v="CC22 - Cape Coral Un"/>
    <s v="01/10/08"/>
    <n v="219900"/>
    <s v="Single Family"/>
    <n v="235"/>
    <s v="FSSA01"/>
    <x v="11"/>
    <s v="Single Family"/>
    <e v="#N/A"/>
    <e v="#N/A"/>
    <x v="0"/>
  </r>
  <r>
    <s v="CC22 - Cape Coral Un"/>
    <s v="07/16/08"/>
    <n v="219900"/>
    <s v="Single Family"/>
    <n v="47"/>
    <s v="FSSPN"/>
    <x v="1"/>
    <s v="Single Family"/>
    <e v="#N/A"/>
    <e v="#N/A"/>
    <x v="0"/>
  </r>
  <r>
    <s v="CC22 - Cape Coral Un"/>
    <s v="08/03/08"/>
    <n v="225000"/>
    <s v="Single Family"/>
    <n v="29"/>
    <s v="FA1A"/>
    <x v="0"/>
    <s v="Single Family"/>
    <e v="#N/A"/>
    <e v="#N/A"/>
    <x v="0"/>
  </r>
  <r>
    <s v="CC22 - Cape Coral Un"/>
    <s v="03/05/08"/>
    <n v="229000"/>
    <s v="Single Family"/>
    <n v="180"/>
    <s v="FSELECT"/>
    <x v="4"/>
    <s v="Single Family"/>
    <e v="#N/A"/>
    <e v="#N/A"/>
    <x v="0"/>
  </r>
  <r>
    <s v="CC22 - Cape Coral Un"/>
    <s v="04/10/08"/>
    <n v="229000"/>
    <s v="Single Family"/>
    <n v="144"/>
    <s v="CSPRI"/>
    <x v="3"/>
    <s v="Single Family"/>
    <e v="#N/A"/>
    <e v="#N/A"/>
    <x v="0"/>
  </r>
  <r>
    <s v="CC22 - Cape Coral Un"/>
    <s v="06/05/08"/>
    <n v="229000"/>
    <s v="Single Family"/>
    <n v="88"/>
    <s v="CFOREC"/>
    <x v="5"/>
    <s v="Single Family"/>
    <e v="#N/A"/>
    <e v="#N/A"/>
    <x v="0"/>
  </r>
  <r>
    <s v="CC22 - Cape Coral Un"/>
    <s v="07/08/08"/>
    <n v="224900"/>
    <s v="Single Family"/>
    <n v="55"/>
    <s v="GSR"/>
    <x v="1"/>
    <s v="Single Family"/>
    <e v="#N/A"/>
    <e v="#N/A"/>
    <x v="0"/>
  </r>
  <r>
    <s v="CC22 - Cape Coral Un"/>
    <d v="2007-10-08T00:00:00"/>
    <n v="222000"/>
    <s v="Single Family"/>
    <n v="329"/>
    <s v="FCSB"/>
    <x v="8"/>
    <s v="Single Family"/>
    <e v="#N/A"/>
    <e v="#N/A"/>
    <x v="0"/>
  </r>
  <r>
    <s v="CC22 - Cape Coral Un"/>
    <s v="07/31/08"/>
    <n v="229900"/>
    <s v="Single Family"/>
    <n v="32"/>
    <s v="FCSS01"/>
    <x v="1"/>
    <s v="Single Family"/>
    <e v="#N/A"/>
    <e v="#N/A"/>
    <x v="0"/>
  </r>
  <r>
    <s v="CC22 - Cape Coral Un"/>
    <s v="06/30/08"/>
    <n v="230000"/>
    <s v="Single Family"/>
    <n v="63"/>
    <s v="CSNBL"/>
    <x v="5"/>
    <s v="Single Family"/>
    <e v="#N/A"/>
    <e v="#N/A"/>
    <x v="0"/>
  </r>
  <r>
    <s v="CC22 - Cape Coral Un"/>
    <s v="08/12/08"/>
    <n v="230000"/>
    <s v="Single Family"/>
    <n v="20"/>
    <s v="KWW"/>
    <x v="0"/>
    <s v="Single Family"/>
    <e v="#N/A"/>
    <e v="#N/A"/>
    <x v="0"/>
  </r>
  <r>
    <s v="CC22 - Cape Coral Un"/>
    <d v="2007-11-13T00:00:00"/>
    <n v="185000"/>
    <s v="Single Family"/>
    <n v="293"/>
    <s v="VDRL"/>
    <x v="9"/>
    <s v="Single Family"/>
    <e v="#N/A"/>
    <e v="#N/A"/>
    <x v="0"/>
  </r>
  <r>
    <s v="CC22 - Cape Coral Un"/>
    <s v="07/15/08"/>
    <n v="184900"/>
    <s v="Single Family"/>
    <n v="48"/>
    <s v="CBRE02"/>
    <x v="1"/>
    <s v="Single Family"/>
    <e v="#N/A"/>
    <e v="#N/A"/>
    <x v="0"/>
  </r>
  <r>
    <s v="CC22 - Cape Coral Un"/>
    <s v="06/20/08"/>
    <n v="229900"/>
    <s v="Single Family"/>
    <n v="73"/>
    <s v="FWNI"/>
    <x v="5"/>
    <s v="Single Family"/>
    <e v="#N/A"/>
    <e v="#N/A"/>
    <x v="0"/>
  </r>
  <r>
    <s v="CC22 - Cape Coral Un"/>
    <s v="03/02/08"/>
    <n v="229900"/>
    <s v="Villa Attch/Half Dup"/>
    <n v="183"/>
    <s v="CLC"/>
    <x v="4"/>
    <s v="Single Family"/>
    <e v="#N/A"/>
    <e v="#N/A"/>
    <x v="0"/>
  </r>
  <r>
    <s v="CC22 - Cape Coral Un"/>
    <d v="2007-10-08T00:00:00"/>
    <n v="239000"/>
    <s v="Single Family"/>
    <n v="329"/>
    <s v="FDOWF"/>
    <x v="8"/>
    <s v="Single Family"/>
    <e v="#N/A"/>
    <e v="#N/A"/>
    <x v="0"/>
  </r>
  <r>
    <s v="CC22 - Cape Coral Un"/>
    <s v="05/03/07"/>
    <n v="245000"/>
    <s v="Single Family"/>
    <n v="487"/>
    <s v="FSSPN"/>
    <x v="16"/>
    <s v="Single Family"/>
    <e v="#N/A"/>
    <e v="#N/A"/>
    <x v="0"/>
  </r>
  <r>
    <s v="CC22 - Cape Coral Un"/>
    <d v="2007-11-08T00:00:00"/>
    <n v="235000"/>
    <s v="Single Family"/>
    <n v="298"/>
    <s v="FRED"/>
    <x v="9"/>
    <s v="Single Family"/>
    <e v="#N/A"/>
    <e v="#N/A"/>
    <x v="0"/>
  </r>
  <r>
    <s v="CC22 - Cape Coral Un"/>
    <s v="07/18/08"/>
    <n v="245900"/>
    <s v="Low Rise (1-3)"/>
    <n v="45"/>
    <s v="SBLT01"/>
    <x v="1"/>
    <s v="Condo"/>
    <e v="#N/A"/>
    <e v="#N/A"/>
    <x v="0"/>
  </r>
  <r>
    <s v="CC22 - Cape Coral Un"/>
    <s v="06/01/08"/>
    <n v="245900"/>
    <s v="Single Family"/>
    <n v="92"/>
    <s v="FDOWF"/>
    <x v="5"/>
    <s v="Single Family"/>
    <e v="#N/A"/>
    <e v="#N/A"/>
    <x v="0"/>
  </r>
  <r>
    <s v="CC22 - Cape Coral Un"/>
    <s v="05/03/07"/>
    <n v="245000"/>
    <s v="Single Family"/>
    <n v="487"/>
    <s v="FSSPN"/>
    <x v="16"/>
    <s v="Single Family"/>
    <e v="#N/A"/>
    <e v="#N/A"/>
    <x v="0"/>
  </r>
  <r>
    <s v="CC22 - Cape Coral Un"/>
    <s v="08/12/08"/>
    <n v="247000"/>
    <s v="Single Family"/>
    <n v="20"/>
    <s v="CSNBL"/>
    <x v="0"/>
    <s v="Single Family"/>
    <e v="#N/A"/>
    <e v="#N/A"/>
    <x v="0"/>
  </r>
  <r>
    <s v="CC22 - Cape Coral Un"/>
    <s v="06/03/08"/>
    <n v="249000"/>
    <s v="Single Family"/>
    <n v="90"/>
    <s v="FSAD"/>
    <x v="5"/>
    <s v="Single Family"/>
    <e v="#N/A"/>
    <e v="#N/A"/>
    <x v="0"/>
  </r>
  <r>
    <s v="CC22 - Cape Coral Un"/>
    <s v="03/03/07"/>
    <n v="249900"/>
    <s v="Single Family"/>
    <n v="548"/>
    <s v="FRED"/>
    <x v="17"/>
    <s v="Single Family"/>
    <e v="#N/A"/>
    <e v="#N/A"/>
    <x v="0"/>
  </r>
  <r>
    <s v="CC22 - Cape Coral Un"/>
    <s v="01/21/08"/>
    <n v="249900"/>
    <s v="Single Family"/>
    <n v="224"/>
    <s v="FSSA01"/>
    <x v="11"/>
    <s v="Single Family"/>
    <e v="#N/A"/>
    <e v="#N/A"/>
    <x v="0"/>
  </r>
  <r>
    <s v="CC22 - Cape Coral Un"/>
    <s v="03/14/08"/>
    <n v="249900"/>
    <s v="Single Family"/>
    <n v="171"/>
    <s v="CSORI"/>
    <x v="4"/>
    <s v="Single Family"/>
    <e v="#N/A"/>
    <e v="#N/A"/>
    <x v="0"/>
  </r>
  <r>
    <s v="CC22 - Cape Coral Un"/>
    <s v="02/09/08"/>
    <n v="250000"/>
    <s v="Single Family"/>
    <n v="188"/>
    <s v="FREM"/>
    <x v="7"/>
    <s v="Single Family"/>
    <s v="B"/>
    <s v="B"/>
    <x v="1"/>
  </r>
  <r>
    <s v="CC22 - Cape Coral Un"/>
    <s v="05/04/08"/>
    <n v="239500"/>
    <s v="Single Family"/>
    <n v="120"/>
    <s v="SUNB01"/>
    <x v="2"/>
    <s v="Single Family"/>
    <e v="#N/A"/>
    <e v="#N/A"/>
    <x v="0"/>
  </r>
  <r>
    <s v="CC22 - Cape Coral Un"/>
    <s v="04/22/08"/>
    <n v="252900"/>
    <s v="Single Family"/>
    <n v="132"/>
    <s v="CCAPE"/>
    <x v="3"/>
    <s v="Single Family"/>
    <e v="#N/A"/>
    <e v="#N/A"/>
    <x v="1"/>
  </r>
  <r>
    <s v="CC22 - Cape Coral Un"/>
    <s v="05/10/08"/>
    <n v="249000"/>
    <s v="Single Family"/>
    <n v="55"/>
    <s v="FPLA"/>
    <x v="2"/>
    <s v="Single Family"/>
    <e v="#N/A"/>
    <e v="#N/A"/>
    <x v="0"/>
  </r>
  <r>
    <s v="CC22 - Cape Coral Un"/>
    <d v="2007-10-10T00:00:00"/>
    <n v="249000"/>
    <s v="Single Family"/>
    <n v="327"/>
    <s v="RMAX01"/>
    <x v="8"/>
    <s v="Single Family"/>
    <e v="#N/A"/>
    <e v="#N/A"/>
    <x v="0"/>
  </r>
  <r>
    <s v="CC22 - Cape Coral Un"/>
    <s v="06/16/08"/>
    <n v="250000"/>
    <s v="Single Family"/>
    <n v="77"/>
    <s v="CDERRG"/>
    <x v="5"/>
    <s v="Single Family"/>
    <s v="B"/>
    <s v="B"/>
    <x v="1"/>
  </r>
  <r>
    <s v="CC22 - Cape Coral Un"/>
    <s v="03/01/08"/>
    <n v="264900"/>
    <s v="Single Family"/>
    <n v="184"/>
    <s v="RMAX01"/>
    <x v="4"/>
    <s v="Single Family"/>
    <e v="#N/A"/>
    <e v="#N/A"/>
    <x v="1"/>
  </r>
  <r>
    <s v="CC22 - Cape Coral Un"/>
    <s v="05/13/08"/>
    <n v="259000"/>
    <s v="Low Rise (1-3)"/>
    <n v="111"/>
    <s v="FJRR"/>
    <x v="2"/>
    <s v="Condo"/>
    <e v="#N/A"/>
    <e v="#N/A"/>
    <x v="1"/>
  </r>
  <r>
    <s v="CC22 - Cape Coral Un"/>
    <s v="07/14/08"/>
    <n v="269900"/>
    <s v="Single Family"/>
    <n v="49"/>
    <s v="FFSR"/>
    <x v="1"/>
    <s v="Single Family"/>
    <e v="#N/A"/>
    <e v="#N/A"/>
    <x v="1"/>
  </r>
  <r>
    <s v="CC22 - Cape Coral Un"/>
    <s v="07/07/08"/>
    <n v="269916"/>
    <s v="Single Family"/>
    <n v="56"/>
    <s v="FSSPR"/>
    <x v="1"/>
    <s v="Single Family"/>
    <e v="#N/A"/>
    <e v="#N/A"/>
    <x v="1"/>
  </r>
  <r>
    <s v="CC22 - Cape Coral Un"/>
    <s v="01/15/08"/>
    <n v="259884"/>
    <s v="Single Family"/>
    <n v="230"/>
    <s v="SBLT01"/>
    <x v="11"/>
    <s v="Single Family"/>
    <e v="#N/A"/>
    <e v="#N/A"/>
    <x v="1"/>
  </r>
  <r>
    <s v="CC22 - Cape Coral Un"/>
    <d v="2007-12-10T00:00:00"/>
    <n v="260000"/>
    <s v="Single Family"/>
    <n v="266"/>
    <s v="FPAC"/>
    <x v="10"/>
    <s v="Single Family"/>
    <e v="#N/A"/>
    <e v="#N/A"/>
    <x v="1"/>
  </r>
  <r>
    <s v="CC22 - Cape Coral Un"/>
    <s v="05/21/08"/>
    <n v="274900"/>
    <s v="Single Family"/>
    <n v="103"/>
    <s v="FZIV"/>
    <x v="2"/>
    <s v="Single Family"/>
    <e v="#N/A"/>
    <e v="#N/A"/>
    <x v="1"/>
  </r>
  <r>
    <s v="CC22 - Cape Coral Un"/>
    <s v="05/16/08"/>
    <n v="275000"/>
    <s v="Single Family"/>
    <n v="21"/>
    <s v="FQRS"/>
    <x v="2"/>
    <s v="Single Family"/>
    <e v="#N/A"/>
    <e v="#N/A"/>
    <x v="1"/>
  </r>
  <r>
    <s v="CC22 - Cape Coral Un"/>
    <s v="08/09/08"/>
    <n v="275000"/>
    <s v="Single Family"/>
    <n v="23"/>
    <s v="SBLT01"/>
    <x v="0"/>
    <s v="Single Family"/>
    <e v="#N/A"/>
    <e v="#N/A"/>
    <x v="1"/>
  </r>
  <r>
    <s v="CC22 - Cape Coral Un"/>
    <s v="08/22/08"/>
    <n v="275000"/>
    <s v="Single Family"/>
    <n v="10"/>
    <s v="FVILA"/>
    <x v="0"/>
    <s v="Single Family"/>
    <e v="#N/A"/>
    <e v="#N/A"/>
    <x v="1"/>
  </r>
  <r>
    <s v="CC22 - Cape Coral Un"/>
    <s v="07/02/08"/>
    <n v="275000"/>
    <s v="Single Family"/>
    <n v="61"/>
    <s v="PRUD08"/>
    <x v="1"/>
    <s v="Single Family"/>
    <e v="#N/A"/>
    <e v="#N/A"/>
    <x v="1"/>
  </r>
  <r>
    <s v="CC22 - Cape Coral Un"/>
    <s v="08/05/08"/>
    <n v="268999"/>
    <s v="Single Family"/>
    <n v="27"/>
    <s v="FFRI"/>
    <x v="0"/>
    <s v="Single Family"/>
    <e v="#N/A"/>
    <e v="#N/A"/>
    <x v="1"/>
  </r>
  <r>
    <s v="CC22 - Cape Coral Un"/>
    <s v="06/05/08"/>
    <n v="284999"/>
    <s v="Single Family"/>
    <n v="88"/>
    <s v="SBLT01"/>
    <x v="5"/>
    <s v="Single Family"/>
    <e v="#N/A"/>
    <e v="#N/A"/>
    <x v="1"/>
  </r>
  <r>
    <s v="CC22 - Cape Coral Un"/>
    <s v="01/10/08"/>
    <n v="279900"/>
    <s v="Single Family"/>
    <n v="235"/>
    <s v="CMARG"/>
    <x v="11"/>
    <s v="Single Family"/>
    <e v="#N/A"/>
    <e v="#N/A"/>
    <x v="1"/>
  </r>
  <r>
    <s v="CC22 - Cape Coral Un"/>
    <s v="05/29/08"/>
    <n v="280000"/>
    <s v="Single Family"/>
    <n v="95"/>
    <s v="FQRS"/>
    <x v="2"/>
    <s v="Single Family"/>
    <e v="#N/A"/>
    <e v="#N/A"/>
    <x v="1"/>
  </r>
  <r>
    <s v="CC22 - Cape Coral Un"/>
    <s v="03/01/08"/>
    <n v="289000"/>
    <s v="Single Family"/>
    <n v="184"/>
    <s v="FRWF2"/>
    <x v="4"/>
    <s v="Single Family"/>
    <e v="#N/A"/>
    <e v="#N/A"/>
    <x v="1"/>
  </r>
  <r>
    <s v="CC22 - Cape Coral Un"/>
    <d v="2007-11-09T00:00:00"/>
    <n v="289000"/>
    <s v="Single Family"/>
    <n v="297"/>
    <s v="FGULF"/>
    <x v="9"/>
    <s v="Single Family"/>
    <e v="#N/A"/>
    <e v="#N/A"/>
    <x v="1"/>
  </r>
  <r>
    <s v="CC22 - Cape Coral Un"/>
    <s v="04/08/08"/>
    <n v="275000"/>
    <s v="Single Family"/>
    <n v="146"/>
    <s v="SBLT01"/>
    <x v="3"/>
    <s v="Single Family"/>
    <e v="#N/A"/>
    <e v="#N/A"/>
    <x v="1"/>
  </r>
  <r>
    <s v="CC22 - Cape Coral Un"/>
    <s v="09/03/07"/>
    <n v="290000"/>
    <s v="Single Family"/>
    <n v="318"/>
    <s v="LLR"/>
    <x v="14"/>
    <s v="Single Family"/>
    <e v="#N/A"/>
    <e v="#N/A"/>
    <x v="1"/>
  </r>
  <r>
    <s v="CC22 - Cape Coral Un"/>
    <s v="03/24/08"/>
    <n v="292000"/>
    <s v="Townhouse"/>
    <n v="161"/>
    <s v="FVOR"/>
    <x v="4"/>
    <s v="Condo"/>
    <e v="#N/A"/>
    <e v="#N/A"/>
    <x v="1"/>
  </r>
  <r>
    <s v="CC22 - Cape Coral Un"/>
    <s v="04/15/08"/>
    <n v="294991"/>
    <s v="Single Family"/>
    <n v="139"/>
    <s v="FGULF"/>
    <x v="3"/>
    <s v="Single Family"/>
    <e v="#N/A"/>
    <e v="#N/A"/>
    <x v="1"/>
  </r>
  <r>
    <s v="CC22 - Cape Coral Un"/>
    <s v="03/26/07"/>
    <n v="299000"/>
    <s v="Low Rise (1-3)"/>
    <n v="525"/>
    <s v="VIPR07"/>
    <x v="17"/>
    <s v="Condo"/>
    <e v="#N/A"/>
    <e v="#N/A"/>
    <x v="1"/>
  </r>
  <r>
    <s v="CC22 - Cape Coral Un"/>
    <s v="04/19/08"/>
    <n v="299000"/>
    <s v="Single Family"/>
    <n v="135"/>
    <s v="CCYRUS"/>
    <x v="3"/>
    <s v="Single Family"/>
    <e v="#N/A"/>
    <e v="#N/A"/>
    <x v="1"/>
  </r>
  <r>
    <s v="CC22 - Cape Coral Un"/>
    <s v="05/07/08"/>
    <n v="295000"/>
    <s v="Single Family"/>
    <n v="117"/>
    <s v="FSSPN"/>
    <x v="2"/>
    <s v="Single Family"/>
    <e v="#N/A"/>
    <e v="#N/A"/>
    <x v="1"/>
  </r>
  <r>
    <s v="CC23 - Cape Coral Un"/>
    <s v="05/16/08"/>
    <n v="55000"/>
    <s v="Low Rise (1-3)"/>
    <n v="108"/>
    <s v="FSSPN"/>
    <x v="2"/>
    <s v="Condo"/>
    <e v="#N/A"/>
    <e v="#N/A"/>
    <x v="0"/>
  </r>
  <r>
    <s v="CC23 - Cape Coral Un"/>
    <s v="07/11/08"/>
    <n v="55900"/>
    <s v="Single Family"/>
    <n v="52"/>
    <s v="HOOK"/>
    <x v="1"/>
    <s v="Single Family"/>
    <e v="#N/A"/>
    <e v="#N/A"/>
    <x v="0"/>
  </r>
  <r>
    <s v="CC23 - Cape Coral Un"/>
    <s v="05/21/08"/>
    <n v="58900"/>
    <s v="Single Family"/>
    <n v="103"/>
    <s v="CBRE01"/>
    <x v="2"/>
    <s v="Single Family"/>
    <e v="#N/A"/>
    <e v="#N/A"/>
    <x v="0"/>
  </r>
  <r>
    <s v="CC23 - Cape Coral Un"/>
    <s v="08/01/07"/>
    <n v="59000"/>
    <s v="Single Family"/>
    <n v="397"/>
    <s v="FCRT"/>
    <x v="6"/>
    <s v="Single Family"/>
    <e v="#N/A"/>
    <e v="#N/A"/>
    <x v="0"/>
  </r>
  <r>
    <s v="CC23 - Cape Coral Un"/>
    <d v="2007-11-13T00:00:00"/>
    <n v="59900"/>
    <s v="Single Family"/>
    <n v="293"/>
    <s v="FRED"/>
    <x v="9"/>
    <s v="Single Family"/>
    <e v="#N/A"/>
    <e v="#N/A"/>
    <x v="0"/>
  </r>
  <r>
    <s v="CC23 - Cape Coral Un"/>
    <s v="01/07/08"/>
    <n v="59900"/>
    <s v="Single Family"/>
    <n v="238"/>
    <s v="FFREO"/>
    <x v="11"/>
    <s v="Single Family"/>
    <e v="#N/A"/>
    <e v="#N/A"/>
    <x v="0"/>
  </r>
  <r>
    <s v="CC23 - Cape Coral Un"/>
    <s v="05/22/08"/>
    <n v="59900"/>
    <s v="Single Family"/>
    <n v="86"/>
    <s v="FREM"/>
    <x v="2"/>
    <s v="Single Family"/>
    <e v="#N/A"/>
    <e v="#N/A"/>
    <x v="0"/>
  </r>
  <r>
    <s v="CC23 - Cape Coral Un"/>
    <s v="08/18/08"/>
    <n v="59900"/>
    <s v="Single Family"/>
    <n v="14"/>
    <s v="CSNBL"/>
    <x v="0"/>
    <s v="Single Family"/>
    <e v="#N/A"/>
    <e v="#N/A"/>
    <x v="0"/>
  </r>
  <r>
    <s v="CC23 - Cape Coral Un"/>
    <s v="05/30/08"/>
    <n v="60500"/>
    <s v="Single Family"/>
    <n v="94"/>
    <s v="CLC"/>
    <x v="2"/>
    <s v="Single Family"/>
    <e v="#N/A"/>
    <e v="#N/A"/>
    <x v="0"/>
  </r>
  <r>
    <s v="CC23 - Cape Coral Un"/>
    <s v="03/10/08"/>
    <n v="61500"/>
    <s v="Single Family"/>
    <n v="175"/>
    <s v="FRWF2"/>
    <x v="4"/>
    <s v="Single Family"/>
    <e v="#N/A"/>
    <e v="#N/A"/>
    <x v="0"/>
  </r>
  <r>
    <s v="CC23 - Cape Coral Un"/>
    <d v="2007-10-31T00:00:00"/>
    <n v="49900"/>
    <s v="Low Rise (1-3)"/>
    <n v="306"/>
    <s v="SBLT01"/>
    <x v="8"/>
    <s v="Condo"/>
    <e v="#N/A"/>
    <e v="#N/A"/>
    <x v="0"/>
  </r>
  <r>
    <s v="CC23 - Cape Coral Un"/>
    <s v="02/18/08"/>
    <n v="49900"/>
    <s v="Single Family"/>
    <n v="196"/>
    <s v="CBRE02"/>
    <x v="7"/>
    <s v="Single Family"/>
    <e v="#N/A"/>
    <e v="#N/A"/>
    <x v="0"/>
  </r>
  <r>
    <s v="CC23 - Cape Coral Un"/>
    <s v="06/25/08"/>
    <n v="64900"/>
    <s v="Single Family"/>
    <n v="68"/>
    <s v="RMAX01"/>
    <x v="5"/>
    <s v="Single Family"/>
    <e v="#N/A"/>
    <e v="#N/A"/>
    <x v="0"/>
  </r>
  <r>
    <s v="CC23 - Cape Coral Un"/>
    <s v="08/21/08"/>
    <n v="61900"/>
    <s v="Single Family"/>
    <n v="11"/>
    <s v="FRAW"/>
    <x v="0"/>
    <s v="Single Family"/>
    <e v="#N/A"/>
    <e v="#N/A"/>
    <x v="0"/>
  </r>
  <r>
    <s v="CC23 - Cape Coral Un"/>
    <s v="07/09/08"/>
    <n v="64900"/>
    <s v="Single Family"/>
    <n v="54"/>
    <s v="CCSHR"/>
    <x v="1"/>
    <s v="Single Family"/>
    <e v="#N/A"/>
    <e v="#N/A"/>
    <x v="0"/>
  </r>
  <r>
    <s v="CC23 - Cape Coral Un"/>
    <s v="07/28/08"/>
    <n v="64900"/>
    <s v="Single Family"/>
    <n v="35"/>
    <s v="CSNBL"/>
    <x v="1"/>
    <s v="Single Family"/>
    <e v="#N/A"/>
    <e v="#N/A"/>
    <x v="0"/>
  </r>
  <r>
    <s v="CC23 - Cape Coral Un"/>
    <s v="04/17/08"/>
    <n v="65000"/>
    <s v="Low Rise (1-3)"/>
    <n v="137"/>
    <s v="FSSPR"/>
    <x v="3"/>
    <s v="Condo"/>
    <e v="#N/A"/>
    <e v="#N/A"/>
    <x v="0"/>
  </r>
  <r>
    <s v="CC23 - Cape Coral Un"/>
    <s v="08/22/08"/>
    <n v="65000"/>
    <s v="Single Family"/>
    <n v="10"/>
    <s v="CSNBL"/>
    <x v="0"/>
    <s v="Single Family"/>
    <e v="#N/A"/>
    <e v="#N/A"/>
    <x v="0"/>
  </r>
  <r>
    <s v="CC23 - Cape Coral Un"/>
    <s v="03/07/08"/>
    <n v="66000"/>
    <s v="Villa Attch/Half Dup"/>
    <n v="178"/>
    <s v="FRWF2"/>
    <x v="4"/>
    <s v="Single Family"/>
    <e v="#N/A"/>
    <e v="#N/A"/>
    <x v="0"/>
  </r>
  <r>
    <s v="CC23 - Cape Coral Un"/>
    <s v="05/09/08"/>
    <n v="64900"/>
    <s v="Low Rise (1-3)"/>
    <n v="45"/>
    <s v="CSEWI"/>
    <x v="2"/>
    <s v="Condo"/>
    <e v="#N/A"/>
    <e v="#N/A"/>
    <x v="0"/>
  </r>
  <r>
    <s v="CC23 - Cape Coral Un"/>
    <s v="09/01/07"/>
    <n v="69000"/>
    <s v="Single Family"/>
    <n v="366"/>
    <s v="FCRT"/>
    <x v="14"/>
    <s v="Single Family"/>
    <e v="#N/A"/>
    <e v="#N/A"/>
    <x v="0"/>
  </r>
  <r>
    <s v="CC23 - Cape Coral Un"/>
    <s v="08/01/08"/>
    <n v="69000"/>
    <s v="Single Family"/>
    <n v="31"/>
    <s v="RMAX01"/>
    <x v="0"/>
    <s v="Single Family"/>
    <e v="#N/A"/>
    <e v="#N/A"/>
    <x v="0"/>
  </r>
  <r>
    <s v="CC23 - Cape Coral Un"/>
    <s v="07/01/08"/>
    <n v="64900"/>
    <s v="Single Family"/>
    <n v="62"/>
    <s v="COLE01"/>
    <x v="1"/>
    <s v="Single Family"/>
    <e v="#N/A"/>
    <e v="#N/A"/>
    <x v="0"/>
  </r>
  <r>
    <s v="CC23 - Cape Coral Un"/>
    <s v="01/08/08"/>
    <n v="69800"/>
    <s v="Single Family"/>
    <n v="237"/>
    <s v="SBLT01"/>
    <x v="11"/>
    <s v="Single Family"/>
    <e v="#N/A"/>
    <e v="#N/A"/>
    <x v="0"/>
  </r>
  <r>
    <s v="CC23 - Cape Coral Un"/>
    <s v="06/09/08"/>
    <n v="69900"/>
    <s v="Low Rise (1-3)"/>
    <n v="84"/>
    <s v="SBLT01"/>
    <x v="5"/>
    <s v="Condo"/>
    <e v="#N/A"/>
    <e v="#N/A"/>
    <x v="0"/>
  </r>
  <r>
    <s v="CC23 - Cape Coral Un"/>
    <s v="07/18/08"/>
    <n v="69900"/>
    <s v="Single Family"/>
    <n v="45"/>
    <s v="CSORI"/>
    <x v="1"/>
    <s v="Single Family"/>
    <e v="#N/A"/>
    <e v="#N/A"/>
    <x v="0"/>
  </r>
  <r>
    <s v="CC23 - Cape Coral Un"/>
    <s v="08/07/08"/>
    <n v="69900"/>
    <s v="Single Family"/>
    <n v="25"/>
    <s v="CSNBL"/>
    <x v="0"/>
    <s v="Single Family"/>
    <e v="#N/A"/>
    <e v="#N/A"/>
    <x v="0"/>
  </r>
  <r>
    <s v="CC23 - Cape Coral Un"/>
    <s v="08/21/08"/>
    <n v="69900"/>
    <s v="Single Family"/>
    <n v="11"/>
    <s v="CCSHR"/>
    <x v="0"/>
    <s v="Single Family"/>
    <e v="#N/A"/>
    <e v="#N/A"/>
    <x v="0"/>
  </r>
  <r>
    <s v="CC23 - Cape Coral Un"/>
    <s v="08/11/08"/>
    <n v="70000"/>
    <s v="Single Family"/>
    <n v="21"/>
    <s v="CBRE02"/>
    <x v="0"/>
    <s v="Single Family"/>
    <e v="#N/A"/>
    <e v="#N/A"/>
    <x v="0"/>
  </r>
  <r>
    <s v="CC23 - Cape Coral Un"/>
    <s v="08/11/08"/>
    <n v="70900"/>
    <s v="Single Family"/>
    <n v="21"/>
    <s v="FREM"/>
    <x v="0"/>
    <s v="Single Family"/>
    <e v="#N/A"/>
    <e v="#N/A"/>
    <x v="0"/>
  </r>
  <r>
    <s v="CC23 - Cape Coral Un"/>
    <s v="08/29/08"/>
    <n v="70900"/>
    <s v="Single Family"/>
    <n v="3"/>
    <s v="HOOK"/>
    <x v="0"/>
    <s v="Single Family"/>
    <e v="#N/A"/>
    <e v="#N/A"/>
    <x v="0"/>
  </r>
  <r>
    <s v="CC23 - Cape Coral Un"/>
    <s v="06/25/08"/>
    <n v="71900"/>
    <s v="Single Family"/>
    <n v="47"/>
    <s v="CBRE01"/>
    <x v="5"/>
    <s v="Single Family"/>
    <e v="#N/A"/>
    <e v="#N/A"/>
    <x v="0"/>
  </r>
  <r>
    <s v="CC23 - Cape Coral Un"/>
    <s v="03/01/08"/>
    <n v="72000"/>
    <s v="Single Family"/>
    <n v="184"/>
    <s v="CFOREC"/>
    <x v="4"/>
    <s v="Single Family"/>
    <e v="#N/A"/>
    <e v="#N/A"/>
    <x v="0"/>
  </r>
  <r>
    <s v="CC23 - Cape Coral Un"/>
    <s v="04/18/08"/>
    <n v="72000"/>
    <s v="Low Rise (1-3)"/>
    <n v="136"/>
    <s v="SBLT02"/>
    <x v="3"/>
    <s v="Condo"/>
    <e v="#N/A"/>
    <e v="#N/A"/>
    <x v="0"/>
  </r>
  <r>
    <s v="CC23 - Cape Coral Un"/>
    <s v="08/25/08"/>
    <n v="72000"/>
    <s v="Single Family"/>
    <n v="7"/>
    <s v="CBRE02"/>
    <x v="0"/>
    <s v="Single Family"/>
    <e v="#N/A"/>
    <e v="#N/A"/>
    <x v="0"/>
  </r>
  <r>
    <s v="CC23 - Cape Coral Un"/>
    <s v="03/10/08"/>
    <n v="73500"/>
    <s v="Single Family"/>
    <n v="175"/>
    <s v="FRWF2"/>
    <x v="4"/>
    <s v="Single Family"/>
    <e v="#N/A"/>
    <e v="#N/A"/>
    <x v="0"/>
  </r>
  <r>
    <s v="CC23 - Cape Coral Un"/>
    <s v="04/10/08"/>
    <n v="73900"/>
    <s v="Single Family"/>
    <n v="144"/>
    <s v="FEASY"/>
    <x v="3"/>
    <s v="Single Family"/>
    <e v="#N/A"/>
    <e v="#N/A"/>
    <x v="0"/>
  </r>
  <r>
    <s v="CC23 - Cape Coral Un"/>
    <s v="08/07/08"/>
    <n v="74000"/>
    <s v="Single Family"/>
    <n v="25"/>
    <s v="CSORI"/>
    <x v="0"/>
    <s v="Single Family"/>
    <e v="#N/A"/>
    <e v="#N/A"/>
    <x v="0"/>
  </r>
  <r>
    <s v="CC23 - Cape Coral Un"/>
    <s v="08/05/08"/>
    <n v="74900"/>
    <s v="Single Family"/>
    <n v="27"/>
    <s v="SBLT01"/>
    <x v="0"/>
    <s v="Single Family"/>
    <e v="#N/A"/>
    <e v="#N/A"/>
    <x v="0"/>
  </r>
  <r>
    <s v="CC23 - Cape Coral Un"/>
    <s v="08/11/08"/>
    <n v="74900"/>
    <s v="Single Family"/>
    <n v="21"/>
    <s v="FGRR"/>
    <x v="0"/>
    <s v="Single Family"/>
    <e v="#N/A"/>
    <e v="#N/A"/>
    <x v="0"/>
  </r>
  <r>
    <s v="CC23 - Cape Coral Un"/>
    <s v="08/22/08"/>
    <n v="74900"/>
    <s v="Single Family"/>
    <n v="10"/>
    <s v="CBRE01"/>
    <x v="0"/>
    <s v="Single Family"/>
    <e v="#N/A"/>
    <e v="#N/A"/>
    <x v="0"/>
  </r>
  <r>
    <s v="CC23 - Cape Coral Un"/>
    <s v="08/27/08"/>
    <n v="74900"/>
    <s v="Single Family"/>
    <n v="5"/>
    <s v="CSNBL"/>
    <x v="0"/>
    <s v="Single Family"/>
    <e v="#N/A"/>
    <e v="#N/A"/>
    <x v="0"/>
  </r>
  <r>
    <s v="CC23 - Cape Coral Un"/>
    <s v="08/14/08"/>
    <n v="75000"/>
    <s v="Single Family"/>
    <n v="18"/>
    <s v="SBLT01"/>
    <x v="0"/>
    <s v="Single Family"/>
    <e v="#N/A"/>
    <e v="#N/A"/>
    <x v="0"/>
  </r>
  <r>
    <s v="CC23 - Cape Coral Un"/>
    <s v="07/11/08"/>
    <n v="77900"/>
    <s v="Single Family"/>
    <n v="52"/>
    <s v="HOOK"/>
    <x v="1"/>
    <s v="Single Family"/>
    <e v="#N/A"/>
    <e v="#N/A"/>
    <x v="0"/>
  </r>
  <r>
    <s v="CC23 - Cape Coral Un"/>
    <s v="08/18/08"/>
    <n v="78000"/>
    <s v="Single Family"/>
    <n v="14"/>
    <s v="RMAX01"/>
    <x v="0"/>
    <s v="Single Family"/>
    <e v="#N/A"/>
    <e v="#N/A"/>
    <x v="0"/>
  </r>
  <r>
    <s v="CC23 - Cape Coral Un"/>
    <s v="05/01/08"/>
    <n v="78900"/>
    <s v="Single Family"/>
    <n v="123"/>
    <s v="FSSA01"/>
    <x v="2"/>
    <s v="Single Family"/>
    <e v="#N/A"/>
    <e v="#N/A"/>
    <x v="0"/>
  </r>
  <r>
    <s v="CC23 - Cape Coral Un"/>
    <s v="07/18/08"/>
    <n v="78900"/>
    <s v="Single Family"/>
    <n v="45"/>
    <s v="CBRE02"/>
    <x v="1"/>
    <s v="Single Family"/>
    <e v="#N/A"/>
    <e v="#N/A"/>
    <x v="0"/>
  </r>
  <r>
    <s v="CC23 - Cape Coral Un"/>
    <d v="2007-11-02T00:00:00"/>
    <n v="79000"/>
    <s v="Single Family"/>
    <n v="304"/>
    <s v="SHELL"/>
    <x v="9"/>
    <s v="Single Family"/>
    <e v="#N/A"/>
    <e v="#N/A"/>
    <x v="0"/>
  </r>
  <r>
    <s v="CC23 - Cape Coral Un"/>
    <s v="03/13/08"/>
    <n v="79000"/>
    <s v="Single Family"/>
    <n v="172"/>
    <s v="FCBI"/>
    <x v="4"/>
    <s v="Single Family"/>
    <e v="#N/A"/>
    <e v="#N/A"/>
    <x v="0"/>
  </r>
  <r>
    <s v="CC23 - Cape Coral Un"/>
    <s v="05/17/08"/>
    <n v="79000"/>
    <s v="Single Family"/>
    <n v="107"/>
    <s v="FMAKS"/>
    <x v="2"/>
    <s v="Single Family"/>
    <e v="#N/A"/>
    <e v="#N/A"/>
    <x v="0"/>
  </r>
  <r>
    <s v="CC23 - Cape Coral Un"/>
    <s v="05/26/08"/>
    <n v="79000"/>
    <s v="Single Family"/>
    <n v="98"/>
    <s v="RMAX01"/>
    <x v="2"/>
    <s v="Single Family"/>
    <e v="#N/A"/>
    <e v="#N/A"/>
    <x v="0"/>
  </r>
  <r>
    <s v="CC23 - Cape Coral Un"/>
    <s v="07/07/08"/>
    <n v="79000"/>
    <s v="Single Family"/>
    <n v="56"/>
    <s v="CBRE01"/>
    <x v="1"/>
    <s v="Single Family"/>
    <e v="#N/A"/>
    <e v="#N/A"/>
    <x v="0"/>
  </r>
  <r>
    <s v="CC23 - Cape Coral Un"/>
    <d v="2007-11-26T00:00:00"/>
    <n v="79900"/>
    <s v="Single Family"/>
    <n v="280"/>
    <s v="CSANT"/>
    <x v="9"/>
    <s v="Single Family"/>
    <e v="#N/A"/>
    <e v="#N/A"/>
    <x v="0"/>
  </r>
  <r>
    <s v="CC23 - Cape Coral Un"/>
    <s v="04/27/08"/>
    <n v="79900"/>
    <s v="Single Family"/>
    <n v="113"/>
    <s v="CWIRI"/>
    <x v="3"/>
    <s v="Single Family"/>
    <e v="#N/A"/>
    <e v="#N/A"/>
    <x v="0"/>
  </r>
  <r>
    <s v="CC23 - Cape Coral Un"/>
    <s v="05/19/08"/>
    <n v="79900"/>
    <s v="Single Family"/>
    <n v="105"/>
    <s v="CSANT"/>
    <x v="2"/>
    <s v="Single Family"/>
    <e v="#N/A"/>
    <e v="#N/A"/>
    <x v="0"/>
  </r>
  <r>
    <s v="CC23 - Cape Coral Un"/>
    <s v="06/16/08"/>
    <n v="79900"/>
    <s v="Single Family"/>
    <n v="77"/>
    <s v="FEDGE"/>
    <x v="5"/>
    <s v="Single Family"/>
    <e v="#N/A"/>
    <e v="#N/A"/>
    <x v="0"/>
  </r>
  <r>
    <s v="CC23 - Cape Coral Un"/>
    <s v="06/28/08"/>
    <n v="79900"/>
    <s v="Single Family"/>
    <n v="65"/>
    <s v="CBRE01"/>
    <x v="5"/>
    <s v="Single Family"/>
    <e v="#N/A"/>
    <e v="#N/A"/>
    <x v="0"/>
  </r>
  <r>
    <s v="CC23 - Cape Coral Un"/>
    <s v="07/21/08"/>
    <n v="79900"/>
    <s v="Single Family"/>
    <n v="42"/>
    <s v="FMAKS"/>
    <x v="1"/>
    <s v="Single Family"/>
    <e v="#N/A"/>
    <e v="#N/A"/>
    <x v="0"/>
  </r>
  <r>
    <s v="CC23 - Cape Coral Un"/>
    <s v="09/15/06"/>
    <n v="79999"/>
    <s v="Low Rise (1-3)"/>
    <n v="717"/>
    <s v="CLDBR"/>
    <x v="36"/>
    <s v="Condo"/>
    <e v="#N/A"/>
    <e v="#N/A"/>
    <x v="0"/>
  </r>
  <r>
    <s v="CC23 - Cape Coral Un"/>
    <s v="01/17/08"/>
    <n v="79999"/>
    <s v="Single Family"/>
    <n v="228"/>
    <s v="FGGR"/>
    <x v="11"/>
    <s v="Single Family"/>
    <e v="#N/A"/>
    <e v="#N/A"/>
    <x v="0"/>
  </r>
  <r>
    <s v="CC23 - Cape Coral Un"/>
    <s v="01/07/08"/>
    <n v="80000"/>
    <s v="Single Family"/>
    <n v="233"/>
    <s v="FFBR"/>
    <x v="11"/>
    <s v="Single Family"/>
    <e v="#N/A"/>
    <e v="#N/A"/>
    <x v="0"/>
  </r>
  <r>
    <s v="CC23 - Cape Coral Un"/>
    <s v="05/29/08"/>
    <n v="80000"/>
    <s v="Single Family"/>
    <n v="95"/>
    <s v="FMAKS"/>
    <x v="2"/>
    <s v="Single Family"/>
    <e v="#N/A"/>
    <e v="#N/A"/>
    <x v="0"/>
  </r>
  <r>
    <s v="CC23 - Cape Coral Un"/>
    <s v="06/19/08"/>
    <n v="80000"/>
    <s v="Single Family"/>
    <n v="74"/>
    <s v="FLFUT"/>
    <x v="5"/>
    <s v="Single Family"/>
    <e v="#N/A"/>
    <e v="#N/A"/>
    <x v="0"/>
  </r>
  <r>
    <s v="CC21 - Cape Coral Un"/>
    <s v="07/21/08"/>
    <n v="350000"/>
    <s v="Single Family"/>
    <n v="42"/>
    <s v="KWW"/>
    <x v="1"/>
    <s v="Single Family"/>
    <e v="#N/A"/>
    <e v="#N/A"/>
    <x v="1"/>
  </r>
  <r>
    <s v="CC21 - Cape Coral Un"/>
    <s v="08/25/08"/>
    <n v="349900"/>
    <s v="Single Family"/>
    <n v="7"/>
    <s v="CFSUN"/>
    <x v="0"/>
    <s v="Single Family"/>
    <e v="#N/A"/>
    <e v="#N/A"/>
    <x v="1"/>
  </r>
  <r>
    <s v="CC21 - Cape Coral Un"/>
    <s v="06/16/07"/>
    <n v="350000"/>
    <s v="Single Family"/>
    <n v="443"/>
    <s v="FROS"/>
    <x v="12"/>
    <s v="Single Family"/>
    <e v="#N/A"/>
    <e v="#N/A"/>
    <x v="1"/>
  </r>
  <r>
    <s v="CC21 - Cape Coral Un"/>
    <s v="08/01/08"/>
    <n v="350000"/>
    <s v="Single Family"/>
    <n v="31"/>
    <s v="FDIA"/>
    <x v="0"/>
    <s v="Single Family"/>
    <e v="#N/A"/>
    <e v="#N/A"/>
    <x v="1"/>
  </r>
  <r>
    <s v="CC21 - Cape Coral Un"/>
    <s v="07/23/08"/>
    <n v="359100"/>
    <s v="Single Family"/>
    <n v="40"/>
    <s v="KWW"/>
    <x v="1"/>
    <s v="Single Family"/>
    <e v="#N/A"/>
    <e v="#N/A"/>
    <x v="1"/>
  </r>
  <r>
    <s v="CC21 - Cape Coral Un"/>
    <s v="06/27/08"/>
    <n v="351276"/>
    <s v="Single Family"/>
    <n v="66"/>
    <s v="CSNBL"/>
    <x v="5"/>
    <s v="Single Family"/>
    <e v="#N/A"/>
    <e v="#N/A"/>
    <x v="1"/>
  </r>
  <r>
    <s v="CC21 - Cape Coral Un"/>
    <s v="08/11/08"/>
    <n v="356250"/>
    <s v="Single Family"/>
    <n v="21"/>
    <s v="CSNBL"/>
    <x v="0"/>
    <s v="Single Family"/>
    <e v="#N/A"/>
    <e v="#N/A"/>
    <x v="1"/>
  </r>
  <r>
    <s v="CC21 - Cape Coral Un"/>
    <s v="08/06/08"/>
    <n v="365000"/>
    <s v="Townhouse"/>
    <n v="26"/>
    <s v="CLC"/>
    <x v="0"/>
    <s v="Condo"/>
    <e v="#N/A"/>
    <e v="#N/A"/>
    <x v="1"/>
  </r>
  <r>
    <s v="CC21 - Cape Coral Un"/>
    <s v="07/18/08"/>
    <n v="359900"/>
    <s v="Townhouse"/>
    <n v="45"/>
    <s v="RMAX01"/>
    <x v="1"/>
    <s v="Condo"/>
    <e v="#N/A"/>
    <e v="#N/A"/>
    <x v="1"/>
  </r>
  <r>
    <s v="CC21 - Cape Coral Un"/>
    <s v="08/21/08"/>
    <n v="369000"/>
    <s v="Single Family"/>
    <n v="11"/>
    <s v="PRUD02"/>
    <x v="0"/>
    <s v="Single Family"/>
    <e v="#N/A"/>
    <e v="#N/A"/>
    <x v="1"/>
  </r>
  <r>
    <s v="CC21 - Cape Coral Un"/>
    <s v="02/04/08"/>
    <n v="369900"/>
    <s v="Single Family"/>
    <n v="210"/>
    <s v="SBLT01"/>
    <x v="7"/>
    <s v="Single Family"/>
    <e v="#N/A"/>
    <e v="#N/A"/>
    <x v="1"/>
  </r>
  <r>
    <s v="CC21 - Cape Coral Un"/>
    <s v="01/16/08"/>
    <n v="349900"/>
    <s v="Single Family"/>
    <n v="219"/>
    <s v="CMARG"/>
    <x v="11"/>
    <s v="Single Family"/>
    <e v="#N/A"/>
    <e v="#N/A"/>
    <x v="1"/>
  </r>
  <r>
    <s v="CC21 - Cape Coral Un"/>
    <s v="03/24/08"/>
    <n v="249900"/>
    <s v="Single Family"/>
    <n v="161"/>
    <s v="CSPRI"/>
    <x v="4"/>
    <s v="Single Family"/>
    <e v="#N/A"/>
    <e v="#N/A"/>
    <x v="0"/>
  </r>
  <r>
    <s v="CC21 - Cape Coral Un"/>
    <s v="08/02/08"/>
    <n v="369900"/>
    <s v="Single Family"/>
    <n v="30"/>
    <s v="VDRL"/>
    <x v="0"/>
    <s v="Single Family"/>
    <e v="#N/A"/>
    <e v="#N/A"/>
    <x v="1"/>
  </r>
  <r>
    <s v="CC21 - Cape Coral Un"/>
    <s v="03/26/08"/>
    <n v="379000"/>
    <s v="Single Family"/>
    <n v="159"/>
    <s v="CSPRI"/>
    <x v="4"/>
    <s v="Single Family"/>
    <e v="#N/A"/>
    <e v="#N/A"/>
    <x v="1"/>
  </r>
  <r>
    <s v="CC21 - Cape Coral Un"/>
    <s v="04/28/08"/>
    <n v="380000"/>
    <s v="Single Family"/>
    <n v="126"/>
    <s v="CASRSL"/>
    <x v="3"/>
    <s v="Single Family"/>
    <e v="#N/A"/>
    <e v="#N/A"/>
    <x v="1"/>
  </r>
  <r>
    <s v="CC21 - Cape Coral Un"/>
    <s v="06/20/08"/>
    <n v="380000"/>
    <s v="Low Rise (1-3)"/>
    <n v="73"/>
    <s v="RMAX01"/>
    <x v="5"/>
    <s v="Condo"/>
    <e v="#N/A"/>
    <e v="#N/A"/>
    <x v="1"/>
  </r>
  <r>
    <s v="CC21 - Cape Coral Un"/>
    <d v="2006-12-06T00:00:00"/>
    <n v="375000"/>
    <s v="Single Family"/>
    <n v="635"/>
    <s v="CMARG"/>
    <x v="23"/>
    <s v="Single Family"/>
    <e v="#N/A"/>
    <e v="#N/A"/>
    <x v="1"/>
  </r>
  <r>
    <s v="CC21 - Cape Coral Un"/>
    <s v="01/30/08"/>
    <n v="375000"/>
    <s v="Single Family"/>
    <n v="215"/>
    <s v="SSRE"/>
    <x v="11"/>
    <s v="Single Family"/>
    <e v="#N/A"/>
    <e v="#N/A"/>
    <x v="1"/>
  </r>
  <r>
    <s v="CC21 - Cape Coral Un"/>
    <s v="09/30/06"/>
    <n v="398000"/>
    <s v="Single Family"/>
    <n v="702"/>
    <s v="CREEX"/>
    <x v="36"/>
    <s v="Single Family"/>
    <e v="#N/A"/>
    <e v="#N/A"/>
    <x v="1"/>
  </r>
  <r>
    <s v="CC21 - Cape Coral Un"/>
    <s v="03/31/05"/>
    <n v="395000"/>
    <s v="Single Family"/>
    <n v="1250"/>
    <s v="FCJB"/>
    <x v="37"/>
    <s v="Single Family"/>
    <e v="#N/A"/>
    <e v="#N/A"/>
    <x v="1"/>
  </r>
  <r>
    <s v="CC21 - Cape Coral Un"/>
    <s v="03/31/08"/>
    <n v="399000"/>
    <s v="Single Family"/>
    <n v="154"/>
    <s v="FICR"/>
    <x v="4"/>
    <s v="Single Family"/>
    <e v="#N/A"/>
    <e v="#N/A"/>
    <x v="1"/>
  </r>
  <r>
    <s v="CC21 - Cape Coral Un"/>
    <s v="08/22/08"/>
    <n v="399777"/>
    <s v="Single Family"/>
    <n v="10"/>
    <s v="SBLT02"/>
    <x v="0"/>
    <s v="Single Family"/>
    <e v="#N/A"/>
    <e v="#N/A"/>
    <x v="1"/>
  </r>
  <r>
    <s v="CC21 - Cape Coral Un"/>
    <s v="04/10/07"/>
    <n v="399900"/>
    <s v="Single Family"/>
    <n v="510"/>
    <s v="FERS"/>
    <x v="24"/>
    <s v="Single Family"/>
    <e v="#N/A"/>
    <e v="#N/A"/>
    <x v="1"/>
  </r>
  <r>
    <s v="CC21 - Cape Coral Un"/>
    <d v="2007-10-18T00:00:00"/>
    <n v="399900"/>
    <s v="Single Family"/>
    <n v="319"/>
    <s v="FGULF"/>
    <x v="8"/>
    <s v="Single Family"/>
    <e v="#N/A"/>
    <e v="#N/A"/>
    <x v="1"/>
  </r>
  <r>
    <s v="CC21 - Cape Coral Un"/>
    <s v="06/25/08"/>
    <n v="399000"/>
    <s v="Single Family"/>
    <n v="68"/>
    <s v="FTRK"/>
    <x v="5"/>
    <s v="Single Family"/>
    <e v="#N/A"/>
    <e v="#N/A"/>
    <x v="1"/>
  </r>
  <r>
    <s v="CC21 - Cape Coral Un"/>
    <s v="05/01/08"/>
    <n v="399900"/>
    <s v="Single Family"/>
    <n v="123"/>
    <s v="SBLT01"/>
    <x v="2"/>
    <s v="Single Family"/>
    <e v="#N/A"/>
    <e v="#N/A"/>
    <x v="1"/>
  </r>
  <r>
    <s v="CC21 - Cape Coral Un"/>
    <s v="04/12/08"/>
    <n v="399000"/>
    <s v="Single Family"/>
    <n v="142"/>
    <s v="MTM1"/>
    <x v="3"/>
    <s v="Single Family"/>
    <e v="#N/A"/>
    <e v="#N/A"/>
    <x v="1"/>
  </r>
  <r>
    <s v="CC21 - Cape Coral Un"/>
    <s v="08/12/08"/>
    <n v="399900"/>
    <s v="Low Rise (1-3)"/>
    <n v="19"/>
    <s v="CTVRC"/>
    <x v="0"/>
    <s v="Condo"/>
    <e v="#N/A"/>
    <e v="#N/A"/>
    <x v="1"/>
  </r>
  <r>
    <s v="CC21 - Cape Coral Un"/>
    <s v="07/01/08"/>
    <n v="399999"/>
    <s v="Single Family"/>
    <n v="62"/>
    <s v="CSNBL"/>
    <x v="1"/>
    <s v="Single Family"/>
    <e v="#N/A"/>
    <e v="#N/A"/>
    <x v="1"/>
  </r>
  <r>
    <s v="CC21 - Cape Coral Un"/>
    <s v="03/12/08"/>
    <n v="400000"/>
    <s v="Single Family"/>
    <n v="173"/>
    <s v="SBLT02"/>
    <x v="4"/>
    <s v="Single Family"/>
    <e v="#N/A"/>
    <e v="#N/A"/>
    <x v="1"/>
  </r>
  <r>
    <s v="CC21 - Cape Coral Un"/>
    <s v="07/04/08"/>
    <n v="399900"/>
    <s v="Low Rise (1-3)"/>
    <n v="59"/>
    <s v="FROS"/>
    <x v="1"/>
    <s v="Condo"/>
    <e v="#N/A"/>
    <e v="#N/A"/>
    <x v="1"/>
  </r>
  <r>
    <s v="CC21 - Cape Coral Un"/>
    <s v="05/29/08"/>
    <n v="399900"/>
    <s v="Low Rise (1-3)"/>
    <n v="95"/>
    <s v="CMARG"/>
    <x v="2"/>
    <s v="Condo"/>
    <e v="#N/A"/>
    <e v="#N/A"/>
    <x v="1"/>
  </r>
  <r>
    <s v="CC21 - Cape Coral Un"/>
    <s v="08/26/08"/>
    <n v="424900"/>
    <s v="Single Family"/>
    <n v="6"/>
    <s v="ADD"/>
    <x v="0"/>
    <s v="Single Family"/>
    <e v="#N/A"/>
    <e v="#N/A"/>
    <x v="1"/>
  </r>
  <r>
    <s v="CC21 - Cape Coral Un"/>
    <s v="06/01/08"/>
    <n v="425000"/>
    <s v="Single Family"/>
    <n v="92"/>
    <s v="CRCHRL"/>
    <x v="5"/>
    <s v="Single Family"/>
    <e v="#N/A"/>
    <e v="#N/A"/>
    <x v="1"/>
  </r>
  <r>
    <s v="CC21 - Cape Coral Un"/>
    <s v="08/11/08"/>
    <n v="425000"/>
    <s v="Single Family"/>
    <n v="21"/>
    <s v="SBLT01"/>
    <x v="0"/>
    <s v="Single Family"/>
    <e v="#N/A"/>
    <e v="#N/A"/>
    <x v="1"/>
  </r>
  <r>
    <s v="CC21 - Cape Coral Un"/>
    <s v="03/03/08"/>
    <n v="425569"/>
    <s v="Single Family"/>
    <n v="182"/>
    <s v="FSSPR"/>
    <x v="4"/>
    <s v="Single Family"/>
    <e v="#N/A"/>
    <e v="#N/A"/>
    <x v="1"/>
  </r>
  <r>
    <s v="CC21 - Cape Coral Un"/>
    <s v="02/21/08"/>
    <n v="429000"/>
    <s v="Low Rise (1-3)"/>
    <n v="193"/>
    <s v="RMAX01"/>
    <x v="7"/>
    <s v="Condo"/>
    <e v="#N/A"/>
    <e v="#N/A"/>
    <x v="1"/>
  </r>
  <r>
    <s v="CC21 - Cape Coral Un"/>
    <s v="03/11/08"/>
    <n v="429900"/>
    <s v="Single Family"/>
    <n v="174"/>
    <s v="SBLT01"/>
    <x v="4"/>
    <s v="Single Family"/>
    <e v="#N/A"/>
    <e v="#N/A"/>
    <x v="1"/>
  </r>
  <r>
    <s v="CC21 - Cape Coral Un"/>
    <s v="04/10/08"/>
    <n v="429900"/>
    <s v="Single Family"/>
    <n v="144"/>
    <s v="CVIRT"/>
    <x v="3"/>
    <s v="Single Family"/>
    <e v="#N/A"/>
    <e v="#N/A"/>
    <x v="1"/>
  </r>
  <r>
    <s v="CC21 - Cape Coral Un"/>
    <s v="06/02/08"/>
    <n v="429900"/>
    <s v="Single Family"/>
    <n v="91"/>
    <s v="SBLT01"/>
    <x v="5"/>
    <s v="Single Family"/>
    <e v="#N/A"/>
    <e v="#N/A"/>
    <x v="1"/>
  </r>
  <r>
    <s v="CC21 - Cape Coral Un"/>
    <s v="02/09/08"/>
    <n v="410000"/>
    <s v="Low Rise (1-3)"/>
    <n v="205"/>
    <s v="SBLT01"/>
    <x v="7"/>
    <s v="Condo"/>
    <e v="#N/A"/>
    <e v="#N/A"/>
    <x v="1"/>
  </r>
  <r>
    <s v="CC21 - Cape Coral Un"/>
    <s v="08/20/07"/>
    <n v="449000"/>
    <s v="Single Family"/>
    <n v="378"/>
    <s v="FTOF"/>
    <x v="6"/>
    <s v="Single Family"/>
    <e v="#N/A"/>
    <e v="#N/A"/>
    <x v="1"/>
  </r>
  <r>
    <s v="CC21 - Cape Coral Un"/>
    <s v="07/07/08"/>
    <n v="409000"/>
    <s v="Low Rise (1-3)"/>
    <n v="56"/>
    <s v="FDIA"/>
    <x v="1"/>
    <s v="Condo"/>
    <e v="#N/A"/>
    <e v="#N/A"/>
    <x v="1"/>
  </r>
  <r>
    <s v="CC21 - Cape Coral Un"/>
    <s v="08/19/08"/>
    <n v="450000"/>
    <s v="Single Family"/>
    <n v="13"/>
    <s v="FSAD"/>
    <x v="0"/>
    <s v="Single Family"/>
    <e v="#N/A"/>
    <e v="#N/A"/>
    <x v="1"/>
  </r>
  <r>
    <s v="CC21 - Cape Coral Un"/>
    <s v="07/31/08"/>
    <n v="459900"/>
    <s v="Single Family"/>
    <n v="32"/>
    <s v="CBRE02"/>
    <x v="1"/>
    <s v="Single Family"/>
    <e v="#N/A"/>
    <e v="#N/A"/>
    <x v="1"/>
  </r>
  <r>
    <s v="CC21 - Cape Coral Un"/>
    <s v="08/11/08"/>
    <n v="459900"/>
    <s v="Single Family"/>
    <n v="21"/>
    <s v="FGULF"/>
    <x v="0"/>
    <s v="Single Family"/>
    <e v="#N/A"/>
    <e v="#N/A"/>
    <x v="1"/>
  </r>
  <r>
    <s v="CC21 - Cape Coral Un"/>
    <s v="03/08/08"/>
    <n v="439000"/>
    <s v="Low Rise (1-3)"/>
    <n v="177"/>
    <s v="RMAX01"/>
    <x v="4"/>
    <s v="Condo"/>
    <e v="#N/A"/>
    <e v="#N/A"/>
    <x v="1"/>
  </r>
  <r>
    <s v="CC21 - Cape Coral Un"/>
    <s v="07/14/08"/>
    <n v="464900"/>
    <s v="Low Rise (1-3)"/>
    <n v="49"/>
    <s v="RMAX01"/>
    <x v="1"/>
    <s v="Condo"/>
    <e v="#N/A"/>
    <e v="#N/A"/>
    <x v="1"/>
  </r>
  <r>
    <s v="CC21 - Cape Coral Un"/>
    <s v="08/22/08"/>
    <n v="469000"/>
    <s v="Single Family"/>
    <n v="10"/>
    <s v="SBLT01"/>
    <x v="0"/>
    <s v="Single Family"/>
    <e v="#N/A"/>
    <e v="#N/A"/>
    <x v="1"/>
  </r>
  <r>
    <s v="CC21 - Cape Coral Un"/>
    <s v="05/01/08"/>
    <n v="449900"/>
    <s v="Single Family"/>
    <n v="123"/>
    <s v="FGULF"/>
    <x v="2"/>
    <s v="Single Family"/>
    <e v="#N/A"/>
    <e v="#N/A"/>
    <x v="1"/>
  </r>
  <r>
    <s v="CC21 - Cape Coral Un"/>
    <s v="04/11/08"/>
    <n v="474900"/>
    <s v="Single Family"/>
    <n v="143"/>
    <s v="FSSPN"/>
    <x v="3"/>
    <s v="Single Family"/>
    <e v="#N/A"/>
    <e v="#N/A"/>
    <x v="1"/>
  </r>
  <r>
    <s v="CC21 - Cape Coral Un"/>
    <s v="01/11/08"/>
    <n v="379900"/>
    <s v="Single Family"/>
    <n v="234"/>
    <s v="RMAX01"/>
    <x v="11"/>
    <s v="Single Family"/>
    <e v="#N/A"/>
    <e v="#N/A"/>
    <x v="1"/>
  </r>
  <r>
    <s v="CC21 - Cape Coral Un"/>
    <s v="08/26/08"/>
    <n v="495000"/>
    <s v="Single Family"/>
    <n v="6"/>
    <s v="RMAX01"/>
    <x v="0"/>
    <s v="Single Family"/>
    <e v="#N/A"/>
    <e v="#N/A"/>
    <x v="1"/>
  </r>
  <r>
    <s v="CC21 - Cape Coral Un"/>
    <s v="06/13/07"/>
    <n v="499900"/>
    <s v="Single Family"/>
    <n v="446"/>
    <s v="MCBU"/>
    <x v="12"/>
    <s v="Single Family"/>
    <e v="#N/A"/>
    <e v="#N/A"/>
    <x v="1"/>
  </r>
  <r>
    <s v="CC21 - Cape Coral Un"/>
    <s v="09/01/07"/>
    <n v="463900"/>
    <s v="Low Rise (1-3)"/>
    <n v="366"/>
    <s v="VIPR01"/>
    <x v="14"/>
    <s v="Condo"/>
    <e v="#N/A"/>
    <e v="#N/A"/>
    <x v="1"/>
  </r>
  <r>
    <s v="CC21 - Cape Coral Un"/>
    <s v="07/03/08"/>
    <n v="470000"/>
    <s v="Single Family"/>
    <n v="60"/>
    <s v="FSSA01"/>
    <x v="1"/>
    <s v="Single Family"/>
    <e v="#N/A"/>
    <e v="#N/A"/>
    <x v="1"/>
  </r>
  <r>
    <s v="CC21 - Cape Coral Un"/>
    <d v="2007-12-11T00:00:00"/>
    <n v="499900"/>
    <s v="Single Family"/>
    <n v="265"/>
    <s v="CSORI"/>
    <x v="10"/>
    <s v="Single Family"/>
    <e v="#N/A"/>
    <e v="#N/A"/>
    <x v="1"/>
  </r>
  <r>
    <s v="CC21 - Cape Coral Un"/>
    <s v="06/05/08"/>
    <n v="485000"/>
    <s v="Single Family"/>
    <n v="88"/>
    <s v="SBLT01"/>
    <x v="5"/>
    <s v="Single Family"/>
    <e v="#N/A"/>
    <e v="#N/A"/>
    <x v="1"/>
  </r>
  <r>
    <s v="CC21 - Cape Coral Un"/>
    <s v="05/09/08"/>
    <n v="499900"/>
    <s v="Single Family"/>
    <n v="115"/>
    <s v="FSSA01"/>
    <x v="2"/>
    <s v="Single Family"/>
    <e v="#N/A"/>
    <e v="#N/A"/>
    <x v="1"/>
  </r>
  <r>
    <s v="CC21 - Cape Coral Un"/>
    <s v="07/05/08"/>
    <n v="525000"/>
    <s v="Single Family"/>
    <n v="58"/>
    <s v="SBLT01"/>
    <x v="1"/>
    <s v="Single Family"/>
    <e v="#N/A"/>
    <e v="#N/A"/>
    <x v="2"/>
  </r>
  <r>
    <s v="CC21 - Cape Coral Un"/>
    <s v="07/17/08"/>
    <n v="525000"/>
    <s v="Single Family"/>
    <n v="25"/>
    <s v="FSSPN"/>
    <x v="1"/>
    <s v="Single Family"/>
    <e v="#N/A"/>
    <e v="#N/A"/>
    <x v="2"/>
  </r>
  <r>
    <s v="CC21 - Cape Coral Un"/>
    <s v="05/14/08"/>
    <n v="379900"/>
    <s v="Low Rise (1-3)"/>
    <n v="110"/>
    <s v="MRGL"/>
    <x v="2"/>
    <s v="Condo"/>
    <e v="#N/A"/>
    <e v="#N/A"/>
    <x v="1"/>
  </r>
  <r>
    <s v="CC13 - Cape Coral Un"/>
    <s v="04/28/08"/>
    <n v="400000"/>
    <s v="Single Family"/>
    <n v="126"/>
    <s v="VIPR01"/>
    <x v="3"/>
    <s v="Single Family"/>
    <e v="#N/A"/>
    <e v="#N/A"/>
    <x v="1"/>
  </r>
  <r>
    <s v="CC13 - Cape Coral Un"/>
    <s v="05/31/08"/>
    <n v="439000"/>
    <s v="Single Family"/>
    <n v="93"/>
    <s v="FSWP"/>
    <x v="2"/>
    <s v="Single Family"/>
    <e v="#N/A"/>
    <e v="#N/A"/>
    <x v="1"/>
  </r>
  <r>
    <s v="CC13 - Cape Coral Un"/>
    <s v="01/23/08"/>
    <n v="447000"/>
    <s v="Single Family"/>
    <n v="222"/>
    <s v="FFGR"/>
    <x v="11"/>
    <s v="Single Family"/>
    <e v="#N/A"/>
    <e v="#N/A"/>
    <x v="1"/>
  </r>
  <r>
    <s v="CC13 - Cape Coral Un"/>
    <s v="03/06/08"/>
    <n v="430000"/>
    <s v="Single Family"/>
    <n v="179"/>
    <s v="SBLT01"/>
    <x v="4"/>
    <s v="Single Family"/>
    <e v="#N/A"/>
    <e v="#N/A"/>
    <x v="1"/>
  </r>
  <r>
    <s v="CC13 - Cape Coral Un"/>
    <s v="06/12/08"/>
    <n v="459900"/>
    <s v="Single Family"/>
    <n v="81"/>
    <s v="FSCRG"/>
    <x v="5"/>
    <s v="Single Family"/>
    <e v="#N/A"/>
    <e v="#N/A"/>
    <x v="1"/>
  </r>
  <r>
    <s v="CC13 - Cape Coral Un"/>
    <s v="02/01/07"/>
    <n v="449987"/>
    <s v="Single Family"/>
    <n v="578"/>
    <s v="FREM"/>
    <x v="15"/>
    <s v="Single Family"/>
    <e v="#N/A"/>
    <e v="#N/A"/>
    <x v="1"/>
  </r>
  <r>
    <s v="CC13 - Cape Coral Un"/>
    <s v="01/21/08"/>
    <n v="449999"/>
    <s v="Single Family"/>
    <n v="224"/>
    <s v="RMAX01"/>
    <x v="11"/>
    <s v="Single Family"/>
    <e v="#N/A"/>
    <e v="#N/A"/>
    <x v="1"/>
  </r>
  <r>
    <s v="CC13 - Cape Coral Un"/>
    <s v="08/08/08"/>
    <n v="450000"/>
    <s v="Single Family"/>
    <n v="24"/>
    <s v="FSSPN"/>
    <x v="0"/>
    <s v="Single Family"/>
    <e v="#N/A"/>
    <e v="#N/A"/>
    <x v="1"/>
  </r>
  <r>
    <s v="CC13 - Cape Coral Un"/>
    <s v="05/08/08"/>
    <n v="499000"/>
    <s v="Single Family"/>
    <n v="116"/>
    <s v="FPPR"/>
    <x v="2"/>
    <s v="Single Family"/>
    <e v="#N/A"/>
    <e v="#N/A"/>
    <x v="1"/>
  </r>
  <r>
    <s v="CC13 - Cape Coral Un"/>
    <s v="03/09/08"/>
    <n v="479000"/>
    <s v="Single Family"/>
    <n v="176"/>
    <s v="FMAKS"/>
    <x v="4"/>
    <s v="Single Family"/>
    <e v="#N/A"/>
    <e v="#N/A"/>
    <x v="1"/>
  </r>
  <r>
    <s v="CC13 - Cape Coral Un"/>
    <s v="02/21/08"/>
    <n v="475000"/>
    <s v="Single Family"/>
    <n v="193"/>
    <s v="BLUES"/>
    <x v="7"/>
    <s v="Single Family"/>
    <e v="#N/A"/>
    <e v="#N/A"/>
    <x v="1"/>
  </r>
  <r>
    <s v="CC13 - Cape Coral Un"/>
    <s v="05/04/08"/>
    <n v="499000"/>
    <s v="Single Family"/>
    <n v="120"/>
    <s v="FSSPN"/>
    <x v="2"/>
    <s v="Single Family"/>
    <e v="#N/A"/>
    <e v="#N/A"/>
    <x v="1"/>
  </r>
  <r>
    <s v="CC13 - Cape Coral Un"/>
    <d v="2007-10-05T00:00:00"/>
    <n v="399900"/>
    <s v="Single Family"/>
    <n v="315"/>
    <s v="CWOND"/>
    <x v="8"/>
    <s v="Single Family"/>
    <e v="#N/A"/>
    <e v="#N/A"/>
    <x v="1"/>
  </r>
  <r>
    <s v="CC13 - Cape Coral Un"/>
    <s v="02/20/08"/>
    <n v="499900"/>
    <s v="Single Family"/>
    <n v="194"/>
    <s v="FREM"/>
    <x v="7"/>
    <s v="Single Family"/>
    <e v="#N/A"/>
    <e v="#N/A"/>
    <x v="1"/>
  </r>
  <r>
    <s v="CC13 - Cape Coral Un"/>
    <s v="04/08/08"/>
    <n v="499900"/>
    <s v="Single Family"/>
    <n v="146"/>
    <s v="FERS"/>
    <x v="3"/>
    <s v="Single Family"/>
    <e v="#N/A"/>
    <e v="#N/A"/>
    <x v="1"/>
  </r>
  <r>
    <s v="CC13 - Cape Coral Un"/>
    <s v="07/16/08"/>
    <n v="545000"/>
    <s v="Single Family"/>
    <n v="47"/>
    <s v="FCJB01"/>
    <x v="1"/>
    <s v="Single Family"/>
    <e v="#N/A"/>
    <e v="#N/A"/>
    <x v="2"/>
  </r>
  <r>
    <s v="CC13 - Cape Coral Un"/>
    <d v="2007-10-31T00:00:00"/>
    <n v="500000"/>
    <s v="Single Family"/>
    <n v="306"/>
    <s v="FCBI"/>
    <x v="8"/>
    <s v="Single Family"/>
    <s v="C"/>
    <s v="C"/>
    <x v="2"/>
  </r>
  <r>
    <s v="CC13 - Cape Coral Un"/>
    <s v="05/20/08"/>
    <n v="549000"/>
    <s v="Single Family"/>
    <n v="104"/>
    <s v="FSSPN"/>
    <x v="2"/>
    <s v="Single Family"/>
    <e v="#N/A"/>
    <e v="#N/A"/>
    <x v="2"/>
  </r>
  <r>
    <s v="CC13 - Cape Coral Un"/>
    <s v="08/10/07"/>
    <n v="519000"/>
    <s v="Single Family"/>
    <n v="388"/>
    <s v="WINR"/>
    <x v="6"/>
    <s v="Single Family"/>
    <e v="#N/A"/>
    <e v="#N/A"/>
    <x v="2"/>
  </r>
  <r>
    <s v="CC13 - Cape Coral Un"/>
    <s v="06/11/08"/>
    <n v="550000"/>
    <s v="Single Family"/>
    <n v="82"/>
    <s v="FCBR"/>
    <x v="5"/>
    <s v="Single Family"/>
    <e v="#N/A"/>
    <e v="#N/A"/>
    <x v="2"/>
  </r>
  <r>
    <s v="CC13 - Cape Coral Un"/>
    <s v="08/01/08"/>
    <n v="559000"/>
    <s v="Single Family"/>
    <n v="31"/>
    <s v="FREX01"/>
    <x v="0"/>
    <s v="Single Family"/>
    <e v="#N/A"/>
    <e v="#N/A"/>
    <x v="2"/>
  </r>
  <r>
    <s v="CC13 - Cape Coral Un"/>
    <s v="02/20/08"/>
    <n v="549000"/>
    <s v="Single Family"/>
    <n v="194"/>
    <s v="FSHER"/>
    <x v="7"/>
    <s v="Single Family"/>
    <e v="#N/A"/>
    <e v="#N/A"/>
    <x v="2"/>
  </r>
  <r>
    <s v="CC13 - Cape Coral Un"/>
    <s v="06/17/08"/>
    <n v="540000"/>
    <s v="Single Family"/>
    <n v="76"/>
    <s v="FGRSF"/>
    <x v="5"/>
    <s v="Single Family"/>
    <e v="#N/A"/>
    <e v="#N/A"/>
    <x v="2"/>
  </r>
  <r>
    <s v="CC13 - Cape Coral Un"/>
    <s v="06/08/07"/>
    <n v="522000"/>
    <s v="Single Family"/>
    <n v="329"/>
    <s v="CWOND"/>
    <x v="12"/>
    <s v="Single Family"/>
    <e v="#N/A"/>
    <e v="#N/A"/>
    <x v="2"/>
  </r>
  <r>
    <s v="CC13 - Cape Coral Un"/>
    <s v="03/05/07"/>
    <n v="559900"/>
    <s v="Single Family"/>
    <n v="546"/>
    <s v="FRED"/>
    <x v="17"/>
    <s v="Single Family"/>
    <e v="#N/A"/>
    <e v="#N/A"/>
    <x v="2"/>
  </r>
  <r>
    <s v="CC13 - Cape Coral Un"/>
    <s v="06/05/08"/>
    <n v="549000"/>
    <s v="Single Family"/>
    <n v="88"/>
    <s v="FZIV"/>
    <x v="5"/>
    <s v="Single Family"/>
    <e v="#N/A"/>
    <e v="#N/A"/>
    <x v="2"/>
  </r>
  <r>
    <s v="CC13 - Cape Coral Un"/>
    <s v="06/27/08"/>
    <n v="615000"/>
    <s v="Single Family"/>
    <n v="66"/>
    <s v="FSSPN"/>
    <x v="5"/>
    <s v="Single Family"/>
    <e v="#N/A"/>
    <e v="#N/A"/>
    <x v="2"/>
  </r>
  <r>
    <s v="CC13 - Cape Coral Un"/>
    <s v="01/18/08"/>
    <n v="575000"/>
    <s v="Single Family"/>
    <n v="227"/>
    <s v="CSRFM"/>
    <x v="11"/>
    <s v="Single Family"/>
    <e v="#N/A"/>
    <e v="#N/A"/>
    <x v="2"/>
  </r>
  <r>
    <s v="CC13 - Cape Coral Un"/>
    <s v="07/26/08"/>
    <n v="598500"/>
    <s v="Single Family"/>
    <n v="37"/>
    <s v="CSPRI"/>
    <x v="1"/>
    <s v="Single Family"/>
    <e v="#N/A"/>
    <e v="#N/A"/>
    <x v="2"/>
  </r>
  <r>
    <s v="CC13 - Cape Coral Un"/>
    <s v="03/24/08"/>
    <n v="644700"/>
    <s v="Single Family"/>
    <n v="161"/>
    <s v="VIPR01"/>
    <x v="4"/>
    <s v="Single Family"/>
    <e v="#N/A"/>
    <e v="#N/A"/>
    <x v="2"/>
  </r>
  <r>
    <s v="CC13 - Cape Coral Un"/>
    <s v="07/04/08"/>
    <n v="649000"/>
    <s v="Single Family"/>
    <n v="59"/>
    <s v="FACR"/>
    <x v="1"/>
    <s v="Single Family"/>
    <e v="#N/A"/>
    <e v="#N/A"/>
    <x v="2"/>
  </r>
  <r>
    <s v="CC13 - Cape Coral Un"/>
    <s v="02/22/07"/>
    <n v="638000"/>
    <s v="Single Family"/>
    <n v="557"/>
    <s v="FICR"/>
    <x v="15"/>
    <s v="Single Family"/>
    <e v="#N/A"/>
    <e v="#N/A"/>
    <x v="2"/>
  </r>
  <r>
    <s v="CC13 - Cape Coral Un"/>
    <s v="02/26/07"/>
    <n v="599999"/>
    <s v="Single Family"/>
    <n v="553"/>
    <s v="SBLT01"/>
    <x v="15"/>
    <s v="Single Family"/>
    <e v="#N/A"/>
    <e v="#N/A"/>
    <x v="2"/>
  </r>
  <r>
    <s v="CC13 - Cape Coral Un"/>
    <s v="01/27/08"/>
    <n v="649900"/>
    <s v="Single Family"/>
    <n v="218"/>
    <s v="RMAX01"/>
    <x v="11"/>
    <s v="Single Family"/>
    <e v="#N/A"/>
    <e v="#N/A"/>
    <x v="2"/>
  </r>
  <r>
    <s v="CC13 - Cape Coral Un"/>
    <s v="06/06/08"/>
    <n v="695000"/>
    <s v="Single Family"/>
    <n v="87"/>
    <s v="CMARG"/>
    <x v="5"/>
    <s v="Single Family"/>
    <e v="#N/A"/>
    <e v="#N/A"/>
    <x v="2"/>
  </r>
  <r>
    <s v="CC13 - Cape Coral Un"/>
    <d v="2007-11-03T00:00:00"/>
    <n v="699900"/>
    <s v="Single Family"/>
    <n v="302"/>
    <s v="SBLT02"/>
    <x v="9"/>
    <s v="Single Family"/>
    <e v="#N/A"/>
    <e v="#N/A"/>
    <x v="2"/>
  </r>
  <r>
    <s v="CC13 - Cape Coral Un"/>
    <s v="05/19/08"/>
    <n v="739899"/>
    <s v="Single Family"/>
    <n v="105"/>
    <s v="KWW"/>
    <x v="2"/>
    <s v="Single Family"/>
    <e v="#N/A"/>
    <e v="#N/A"/>
    <x v="2"/>
  </r>
  <r>
    <s v="CC13 - Cape Coral Un"/>
    <s v="06/08/07"/>
    <n v="729900"/>
    <s v="Single Family"/>
    <n v="451"/>
    <s v="CKEIM"/>
    <x v="12"/>
    <s v="Single Family"/>
    <e v="#N/A"/>
    <e v="#N/A"/>
    <x v="2"/>
  </r>
  <r>
    <s v="CC13 - Cape Coral Un"/>
    <d v="2007-11-17T00:00:00"/>
    <n v="767000"/>
    <s v="Single Family"/>
    <n v="289"/>
    <s v="SBLT01"/>
    <x v="9"/>
    <s v="Single Family"/>
    <e v="#N/A"/>
    <e v="#N/A"/>
    <x v="3"/>
  </r>
  <r>
    <s v="CC13 - Cape Coral Un"/>
    <s v="03/15/08"/>
    <n v="649000"/>
    <s v="Single Family"/>
    <n v="170"/>
    <s v="FGH"/>
    <x v="4"/>
    <s v="Single Family"/>
    <e v="#N/A"/>
    <e v="#N/A"/>
    <x v="2"/>
  </r>
  <r>
    <s v="CC13 - Cape Coral Un"/>
    <d v="2007-10-17T00:00:00"/>
    <n v="725000"/>
    <s v="Single Family"/>
    <n v="279"/>
    <s v="CPRCI"/>
    <x v="8"/>
    <s v="Single Family"/>
    <e v="#N/A"/>
    <e v="#N/A"/>
    <x v="2"/>
  </r>
  <r>
    <s v="CC13 - Cape Coral Un"/>
    <s v="07/02/08"/>
    <n v="599000"/>
    <s v="Single Family"/>
    <n v="61"/>
    <s v="CRASO"/>
    <x v="1"/>
    <s v="Single Family"/>
    <e v="#N/A"/>
    <e v="#N/A"/>
    <x v="2"/>
  </r>
  <r>
    <s v="CC13 - Cape Coral Un"/>
    <s v="02/21/08"/>
    <n v="869000"/>
    <s v="Single Family"/>
    <n v="193"/>
    <s v="WOOD"/>
    <x v="7"/>
    <s v="Single Family"/>
    <e v="#N/A"/>
    <e v="#N/A"/>
    <x v="3"/>
  </r>
  <r>
    <s v="CC13 - Cape Coral Un"/>
    <s v="01/06/08"/>
    <n v="795000"/>
    <s v="Single Family"/>
    <n v="239"/>
    <s v="FSCRG"/>
    <x v="11"/>
    <s v="Single Family"/>
    <e v="#N/A"/>
    <e v="#N/A"/>
    <x v="3"/>
  </r>
  <r>
    <s v="CC13 - Cape Coral Un"/>
    <s v="01/15/08"/>
    <n v="849000"/>
    <s v="Single Family"/>
    <n v="230"/>
    <s v="FVILA"/>
    <x v="11"/>
    <s v="Single Family"/>
    <e v="#N/A"/>
    <e v="#N/A"/>
    <x v="3"/>
  </r>
  <r>
    <s v="CC13 - Cape Coral Un"/>
    <s v="04/16/08"/>
    <n v="959000"/>
    <s v="Single Family"/>
    <n v="138"/>
    <s v="EVSWR"/>
    <x v="3"/>
    <s v="Single Family"/>
    <e v="#N/A"/>
    <e v="#N/A"/>
    <x v="3"/>
  </r>
  <r>
    <s v="CC13 - Cape Coral Un"/>
    <s v="04/09/08"/>
    <n v="850000"/>
    <s v="Single Family"/>
    <n v="145"/>
    <s v="FQRS"/>
    <x v="3"/>
    <s v="Single Family"/>
    <e v="#N/A"/>
    <e v="#N/A"/>
    <x v="3"/>
  </r>
  <r>
    <s v="CC13 - Cape Coral Un"/>
    <d v="2007-11-01T00:00:00"/>
    <n v="855000"/>
    <s v="Single Family"/>
    <n v="305"/>
    <s v="CPRSW"/>
    <x v="9"/>
    <s v="Single Family"/>
    <e v="#N/A"/>
    <e v="#N/A"/>
    <x v="3"/>
  </r>
  <r>
    <s v="CC13 - Cape Coral Un"/>
    <s v="03/03/08"/>
    <n v="999999"/>
    <s v="Single Family"/>
    <n v="182"/>
    <s v="VDRL"/>
    <x v="4"/>
    <s v="Single Family"/>
    <e v="#N/A"/>
    <e v="#N/A"/>
    <x v="3"/>
  </r>
  <r>
    <s v="CC13 - Cape Coral Un"/>
    <s v="04/11/08"/>
    <n v="949000"/>
    <s v="Single Family"/>
    <n v="142"/>
    <s v="EVIR"/>
    <x v="3"/>
    <s v="Single Family"/>
    <e v="#N/A"/>
    <e v="#N/A"/>
    <x v="3"/>
  </r>
  <r>
    <s v="CC13 - Cape Coral Un"/>
    <s v="06/03/08"/>
    <n v="995000"/>
    <s v="Single Family"/>
    <n v="90"/>
    <s v="CMARG"/>
    <x v="5"/>
    <s v="Single Family"/>
    <e v="#N/A"/>
    <e v="#N/A"/>
    <x v="3"/>
  </r>
  <r>
    <s v="CC13 - Cape Coral Un"/>
    <s v="01/14/08"/>
    <n v="1250000"/>
    <s v="Single Family"/>
    <n v="231"/>
    <s v="FPFW"/>
    <x v="11"/>
    <s v="Single Family"/>
    <e v="#N/A"/>
    <e v="#N/A"/>
    <x v="4"/>
  </r>
  <r>
    <s v="CC23 - Cape Coral Un"/>
    <s v="05/01/08"/>
    <n v="125000"/>
    <s v="Single Family"/>
    <n v="123"/>
    <s v="VDRL"/>
    <x v="2"/>
    <s v="Single Family"/>
    <e v="#N/A"/>
    <e v="#N/A"/>
    <x v="0"/>
  </r>
  <r>
    <s v="CC23 - Cape Coral Un"/>
    <s v="05/03/08"/>
    <n v="125000"/>
    <s v="Single Family"/>
    <n v="121"/>
    <s v="FCBR"/>
    <x v="2"/>
    <s v="Single Family"/>
    <e v="#N/A"/>
    <e v="#N/A"/>
    <x v="0"/>
  </r>
  <r>
    <s v="CC13 - Cape Coral Un"/>
    <d v="2007-10-15T00:00:00"/>
    <n v="1050000"/>
    <s v="Single Family"/>
    <n v="322"/>
    <s v="RUSH"/>
    <x v="8"/>
    <s v="Single Family"/>
    <e v="#N/A"/>
    <e v="#N/A"/>
    <x v="4"/>
  </r>
  <r>
    <s v="CC13 - Cape Coral Un"/>
    <d v="2007-10-01T00:00:00"/>
    <n v="999000"/>
    <s v="Single Family"/>
    <n v="336"/>
    <s v="BOAT"/>
    <x v="8"/>
    <s v="Single Family"/>
    <e v="#N/A"/>
    <e v="#N/A"/>
    <x v="3"/>
  </r>
  <r>
    <s v="CC23 - Cape Coral Un"/>
    <s v="06/02/08"/>
    <n v="125000"/>
    <s v="Single Family"/>
    <n v="91"/>
    <s v="FGOL"/>
    <x v="5"/>
    <s v="Single Family"/>
    <e v="#N/A"/>
    <e v="#N/A"/>
    <x v="0"/>
  </r>
  <r>
    <s v="CC23 - Cape Coral Un"/>
    <s v="07/20/08"/>
    <n v="125000"/>
    <s v="Single Family"/>
    <n v="43"/>
    <s v="FSSPN"/>
    <x v="1"/>
    <s v="Single Family"/>
    <e v="#N/A"/>
    <e v="#N/A"/>
    <x v="0"/>
  </r>
  <r>
    <s v="CC23 - Cape Coral Un"/>
    <s v="08/25/08"/>
    <n v="125000"/>
    <s v="Single Family"/>
    <n v="7"/>
    <s v="CRASO"/>
    <x v="0"/>
    <s v="Single Family"/>
    <e v="#N/A"/>
    <e v="#N/A"/>
    <x v="0"/>
  </r>
  <r>
    <s v="CC23 - Cape Coral Un"/>
    <s v="08/26/08"/>
    <n v="125900"/>
    <s v="Single Family"/>
    <n v="6"/>
    <s v="CIVST"/>
    <x v="0"/>
    <s v="Single Family"/>
    <e v="#N/A"/>
    <e v="#N/A"/>
    <x v="0"/>
  </r>
  <r>
    <s v="CC23 - Cape Coral Un"/>
    <s v="05/30/08"/>
    <n v="125000"/>
    <s v="Low Rise (1-3)"/>
    <n v="94"/>
    <s v="FSMB"/>
    <x v="2"/>
    <s v="Condo"/>
    <e v="#N/A"/>
    <e v="#N/A"/>
    <x v="0"/>
  </r>
  <r>
    <s v="CC23 - Cape Coral Un"/>
    <s v="06/14/08"/>
    <n v="125000"/>
    <s v="Single Family"/>
    <n v="79"/>
    <s v="RMAX01"/>
    <x v="5"/>
    <s v="Single Family"/>
    <e v="#N/A"/>
    <e v="#N/A"/>
    <x v="0"/>
  </r>
  <r>
    <s v="CC22 - Cape Coral Un"/>
    <s v="08/05/08"/>
    <n v="299000"/>
    <s v="Single Family"/>
    <n v="27"/>
    <s v="FKEY"/>
    <x v="0"/>
    <s v="Single Family"/>
    <e v="#N/A"/>
    <e v="#N/A"/>
    <x v="1"/>
  </r>
  <r>
    <s v="CC22 - Cape Coral Un"/>
    <s v="03/01/08"/>
    <n v="299000"/>
    <s v="Single Family"/>
    <n v="184"/>
    <s v="FSSAL"/>
    <x v="4"/>
    <s v="Single Family"/>
    <e v="#N/A"/>
    <e v="#N/A"/>
    <x v="1"/>
  </r>
  <r>
    <s v="CC22 - Cape Coral Un"/>
    <s v="02/05/08"/>
    <n v="299800"/>
    <s v="Single Family"/>
    <n v="209"/>
    <s v="FRED"/>
    <x v="7"/>
    <s v="Single Family"/>
    <e v="#N/A"/>
    <e v="#N/A"/>
    <x v="1"/>
  </r>
  <r>
    <s v="CC22 - Cape Coral Un"/>
    <s v="07/10/08"/>
    <n v="299000"/>
    <s v="Single Family"/>
    <n v="53"/>
    <s v="SBLT01"/>
    <x v="1"/>
    <s v="Single Family"/>
    <e v="#N/A"/>
    <e v="#N/A"/>
    <x v="1"/>
  </r>
  <r>
    <s v="CC22 - Cape Coral Un"/>
    <d v="2007-10-15T00:00:00"/>
    <n v="299900"/>
    <s v="Single Family"/>
    <n v="322"/>
    <s v="FREM"/>
    <x v="8"/>
    <s v="Single Family"/>
    <e v="#N/A"/>
    <e v="#N/A"/>
    <x v="1"/>
  </r>
  <r>
    <s v="CC22 - Cape Coral Un"/>
    <s v="06/01/08"/>
    <n v="299900"/>
    <s v="Single Family"/>
    <n v="92"/>
    <s v="FDOWF"/>
    <x v="5"/>
    <s v="Single Family"/>
    <e v="#N/A"/>
    <e v="#N/A"/>
    <x v="1"/>
  </r>
  <r>
    <s v="CC22 - Cape Coral Un"/>
    <s v="07/05/08"/>
    <n v="299900"/>
    <s v="Single Family"/>
    <n v="58"/>
    <s v="SBLT01"/>
    <x v="1"/>
    <s v="Single Family"/>
    <e v="#N/A"/>
    <e v="#N/A"/>
    <x v="1"/>
  </r>
  <r>
    <s v="CC22 - Cape Coral Un"/>
    <s v="04/14/08"/>
    <n v="299900"/>
    <s v="Low Rise (1-3)"/>
    <n v="140"/>
    <s v="FGCK"/>
    <x v="3"/>
    <s v="Condo"/>
    <e v="#N/A"/>
    <e v="#N/A"/>
    <x v="1"/>
  </r>
  <r>
    <s v="CC22 - Cape Coral Un"/>
    <s v="07/12/08"/>
    <n v="299900"/>
    <s v="Single Family"/>
    <n v="51"/>
    <s v="FSSPR"/>
    <x v="1"/>
    <s v="Single Family"/>
    <e v="#N/A"/>
    <e v="#N/A"/>
    <x v="1"/>
  </r>
  <r>
    <s v="CC22 - Cape Coral Un"/>
    <s v="07/11/08"/>
    <n v="299900"/>
    <s v="Single Family"/>
    <n v="52"/>
    <s v="FICR"/>
    <x v="1"/>
    <s v="Single Family"/>
    <e v="#N/A"/>
    <e v="#N/A"/>
    <x v="1"/>
  </r>
  <r>
    <s v="CC22 - Cape Coral Un"/>
    <s v="05/20/08"/>
    <n v="310000"/>
    <s v="Single Family"/>
    <n v="104"/>
    <s v="RMAX01"/>
    <x v="2"/>
    <s v="Single Family"/>
    <e v="#N/A"/>
    <e v="#N/A"/>
    <x v="1"/>
  </r>
  <r>
    <s v="CC22 - Cape Coral Un"/>
    <s v="07/22/08"/>
    <n v="314900"/>
    <s v="High Rise (8+)"/>
    <n v="41"/>
    <s v="SBLT01"/>
    <x v="1"/>
    <s v="Condo"/>
    <e v="#N/A"/>
    <e v="#N/A"/>
    <x v="1"/>
  </r>
  <r>
    <s v="CC22 - Cape Coral Un"/>
    <s v="04/15/08"/>
    <n v="318600"/>
    <s v="Single Family"/>
    <n v="118"/>
    <s v="FZIV"/>
    <x v="3"/>
    <s v="Single Family"/>
    <e v="#N/A"/>
    <e v="#N/A"/>
    <x v="1"/>
  </r>
  <r>
    <s v="CC22 - Cape Coral Un"/>
    <s v="06/02/08"/>
    <n v="319000"/>
    <s v="High Rise (8+)"/>
    <n v="91"/>
    <s v="CRLMK"/>
    <x v="5"/>
    <s v="Condo"/>
    <e v="#N/A"/>
    <e v="#N/A"/>
    <x v="1"/>
  </r>
  <r>
    <s v="CC22 - Cape Coral Un"/>
    <s v="03/10/08"/>
    <n v="319900"/>
    <s v="Single Family"/>
    <n v="175"/>
    <s v="FSSA01"/>
    <x v="4"/>
    <s v="Single Family"/>
    <e v="#N/A"/>
    <e v="#N/A"/>
    <x v="1"/>
  </r>
  <r>
    <s v="CC22 - Cape Coral Un"/>
    <s v="08/25/07"/>
    <n v="300000"/>
    <s v="Single Family"/>
    <n v="369"/>
    <s v="FSAD"/>
    <x v="6"/>
    <s v="Single Family"/>
    <e v="#N/A"/>
    <e v="#N/A"/>
    <x v="1"/>
  </r>
  <r>
    <s v="CC22 - Cape Coral Un"/>
    <d v="2007-10-30T00:00:00"/>
    <n v="320000"/>
    <s v="High Rise (8+)"/>
    <n v="307"/>
    <s v="FPARA"/>
    <x v="8"/>
    <s v="Condo"/>
    <e v="#N/A"/>
    <e v="#N/A"/>
    <x v="1"/>
  </r>
  <r>
    <s v="CC22 - Cape Coral Un"/>
    <s v="05/07/08"/>
    <n v="320000"/>
    <s v="Single Family"/>
    <n v="117"/>
    <s v="ARG"/>
    <x v="2"/>
    <s v="Single Family"/>
    <e v="#N/A"/>
    <e v="#N/A"/>
    <x v="1"/>
  </r>
  <r>
    <s v="CC22 - Cape Coral Un"/>
    <s v="04/06/07"/>
    <n v="299800"/>
    <s v="Single Family"/>
    <n v="52"/>
    <s v="FCRT"/>
    <x v="24"/>
    <s v="Single Family"/>
    <e v="#N/A"/>
    <e v="#N/A"/>
    <x v="1"/>
  </r>
  <r>
    <s v="CC22 - Cape Coral Un"/>
    <s v="08/27/08"/>
    <n v="329000"/>
    <s v="Single Family"/>
    <n v="1"/>
    <s v="FSPRN"/>
    <x v="0"/>
    <s v="Single Family"/>
    <e v="#N/A"/>
    <e v="#N/A"/>
    <x v="1"/>
  </r>
  <r>
    <s v="CC22 - Cape Coral Un"/>
    <s v="07/02/08"/>
    <n v="329000"/>
    <s v="Single Family"/>
    <n v="61"/>
    <s v="CCAPE"/>
    <x v="1"/>
    <s v="Single Family"/>
    <e v="#N/A"/>
    <e v="#N/A"/>
    <x v="1"/>
  </r>
  <r>
    <s v="CC22 - Cape Coral Un"/>
    <s v="04/28/08"/>
    <n v="330000"/>
    <s v="Single Family"/>
    <n v="126"/>
    <s v="FSSA"/>
    <x v="3"/>
    <s v="Single Family"/>
    <e v="#N/A"/>
    <e v="#N/A"/>
    <x v="1"/>
  </r>
  <r>
    <s v="CC22 - Cape Coral Un"/>
    <s v="06/02/08"/>
    <n v="337000"/>
    <s v="Single Family"/>
    <n v="91"/>
    <s v="SBLT01"/>
    <x v="5"/>
    <s v="Single Family"/>
    <e v="#N/A"/>
    <e v="#N/A"/>
    <x v="1"/>
  </r>
  <r>
    <s v="CC22 - Cape Coral Un"/>
    <s v="05/27/08"/>
    <n v="329000"/>
    <s v="High Rise (8+)"/>
    <n v="97"/>
    <s v="CRLMK"/>
    <x v="2"/>
    <s v="Condo"/>
    <e v="#N/A"/>
    <e v="#N/A"/>
    <x v="1"/>
  </r>
  <r>
    <s v="CC22 - Cape Coral Un"/>
    <s v="08/20/08"/>
    <n v="339900"/>
    <s v="Single Family"/>
    <n v="12"/>
    <s v="SBLT01"/>
    <x v="0"/>
    <s v="Single Family"/>
    <e v="#N/A"/>
    <e v="#N/A"/>
    <x v="1"/>
  </r>
  <r>
    <s v="CC22 - Cape Coral Un"/>
    <s v="09/21/07"/>
    <n v="339000"/>
    <s v="Single Family"/>
    <n v="346"/>
    <s v="FRAW"/>
    <x v="14"/>
    <s v="Single Family"/>
    <e v="#N/A"/>
    <e v="#N/A"/>
    <x v="1"/>
  </r>
  <r>
    <s v="CC22 - Cape Coral Un"/>
    <d v="2007-11-01T00:00:00"/>
    <n v="330000"/>
    <s v="High Rise (8+)"/>
    <n v="305"/>
    <s v="FSRS"/>
    <x v="9"/>
    <s v="Condo"/>
    <e v="#N/A"/>
    <e v="#N/A"/>
    <x v="1"/>
  </r>
  <r>
    <s v="CC22 - Cape Coral Un"/>
    <s v="06/08/06"/>
    <n v="299000"/>
    <s v="Low Rise (1-3)"/>
    <n v="799"/>
    <s v="CBRE02"/>
    <x v="30"/>
    <s v="Condo"/>
    <e v="#N/A"/>
    <e v="#N/A"/>
    <x v="1"/>
  </r>
  <r>
    <s v="CC22 - Cape Coral Un"/>
    <s v="02/01/08"/>
    <n v="349000"/>
    <s v="Single Family"/>
    <n v="213"/>
    <s v="COMRA"/>
    <x v="7"/>
    <s v="Single Family"/>
    <e v="#N/A"/>
    <e v="#N/A"/>
    <x v="1"/>
  </r>
  <r>
    <s v="CC22 - Cape Coral Un"/>
    <d v="2007-12-20T00:00:00"/>
    <n v="243000"/>
    <s v="Townhouse"/>
    <n v="256"/>
    <s v="KWW"/>
    <x v="10"/>
    <s v="Condo"/>
    <e v="#N/A"/>
    <e v="#N/A"/>
    <x v="0"/>
  </r>
  <r>
    <s v="CC22 - Cape Coral Un"/>
    <d v="2007-12-08T00:00:00"/>
    <n v="345000"/>
    <s v="Villa Attch/Half Dup"/>
    <n v="268"/>
    <s v="SBLT01"/>
    <x v="10"/>
    <s v="Single Family"/>
    <e v="#N/A"/>
    <e v="#N/A"/>
    <x v="1"/>
  </r>
  <r>
    <s v="CC22 - Cape Coral Un"/>
    <d v="2007-12-08T00:00:00"/>
    <n v="345000"/>
    <s v="Villa Attch/Half Dup"/>
    <n v="268"/>
    <s v="SBLT01"/>
    <x v="10"/>
    <s v="Single Family"/>
    <e v="#N/A"/>
    <e v="#N/A"/>
    <x v="1"/>
  </r>
  <r>
    <s v="CC22 - Cape Coral Un"/>
    <s v="07/24/08"/>
    <n v="349900"/>
    <s v="Single Family"/>
    <n v="39"/>
    <s v="FSAD"/>
    <x v="1"/>
    <s v="Single Family"/>
    <e v="#N/A"/>
    <e v="#N/A"/>
    <x v="1"/>
  </r>
  <r>
    <s v="CC22 - Cape Coral Un"/>
    <s v="09/10/07"/>
    <n v="349925"/>
    <s v="Single Family"/>
    <n v="357"/>
    <s v="FSSPR"/>
    <x v="14"/>
    <s v="Single Family"/>
    <e v="#N/A"/>
    <e v="#N/A"/>
    <x v="1"/>
  </r>
  <r>
    <s v="CC22 - Cape Coral Un"/>
    <s v="06/04/08"/>
    <n v="349000"/>
    <s v="High Rise (8+)"/>
    <n v="89"/>
    <s v="CRLMK"/>
    <x v="5"/>
    <s v="Condo"/>
    <e v="#N/A"/>
    <e v="#N/A"/>
    <x v="1"/>
  </r>
  <r>
    <s v="CC22 - Cape Coral Un"/>
    <s v="08/13/08"/>
    <n v="350000"/>
    <s v="Single Family"/>
    <n v="19"/>
    <s v="CSORI"/>
    <x v="0"/>
    <s v="Single Family"/>
    <e v="#N/A"/>
    <e v="#N/A"/>
    <x v="1"/>
  </r>
  <r>
    <s v="CC22 - Cape Coral Un"/>
    <s v="05/20/08"/>
    <n v="350053"/>
    <s v="Single Family"/>
    <n v="104"/>
    <s v="FGGR"/>
    <x v="2"/>
    <s v="Single Family"/>
    <e v="#N/A"/>
    <e v="#N/A"/>
    <x v="1"/>
  </r>
  <r>
    <s v="CC22 - Cape Coral Un"/>
    <s v="06/20/08"/>
    <n v="354900"/>
    <s v="Single Family"/>
    <n v="73"/>
    <s v="FCBR"/>
    <x v="5"/>
    <s v="Single Family"/>
    <e v="#N/A"/>
    <e v="#N/A"/>
    <x v="1"/>
  </r>
  <r>
    <s v="CC22 - Cape Coral Un"/>
    <s v="04/28/08"/>
    <n v="347000"/>
    <s v="Single Family"/>
    <n v="126"/>
    <s v="SBLT01"/>
    <x v="3"/>
    <s v="Single Family"/>
    <e v="#N/A"/>
    <e v="#N/A"/>
    <x v="1"/>
  </r>
  <r>
    <s v="CC22 - Cape Coral Un"/>
    <s v="04/01/08"/>
    <n v="349900"/>
    <s v="Low Rise (1-3)"/>
    <n v="153"/>
    <s v="CTEAM"/>
    <x v="3"/>
    <s v="Condo"/>
    <e v="#N/A"/>
    <e v="#N/A"/>
    <x v="1"/>
  </r>
  <r>
    <s v="CC22 - Cape Coral Un"/>
    <s v="07/18/07"/>
    <n v="158800"/>
    <s v="Low Rise (1-3)"/>
    <n v="411"/>
    <s v="FSCH01"/>
    <x v="18"/>
    <s v="Condo"/>
    <e v="#N/A"/>
    <e v="#N/A"/>
    <x v="0"/>
  </r>
  <r>
    <s v="CC22 - Cape Coral Un"/>
    <s v="02/12/08"/>
    <n v="369000"/>
    <s v="Single Family"/>
    <n v="202"/>
    <s v="FSSPR"/>
    <x v="7"/>
    <s v="Single Family"/>
    <e v="#N/A"/>
    <e v="#N/A"/>
    <x v="1"/>
  </r>
  <r>
    <s v="CC22 - Cape Coral Un"/>
    <s v="05/28/08"/>
    <n v="350000"/>
    <s v="Single Family"/>
    <n v="96"/>
    <s v="FUSI"/>
    <x v="2"/>
    <s v="Single Family"/>
    <e v="#N/A"/>
    <e v="#N/A"/>
    <x v="1"/>
  </r>
  <r>
    <s v="CC22 - Cape Coral Un"/>
    <s v="08/21/08"/>
    <n v="365000"/>
    <s v="High Rise (8+)"/>
    <n v="11"/>
    <s v="FGULF"/>
    <x v="0"/>
    <s v="Condo"/>
    <e v="#N/A"/>
    <e v="#N/A"/>
    <x v="1"/>
  </r>
  <r>
    <s v="CC22 - Cape Coral Un"/>
    <d v="2007-10-13T00:00:00"/>
    <n v="360000"/>
    <s v="Single Family"/>
    <n v="324"/>
    <s v="FMAKS"/>
    <x v="8"/>
    <s v="Single Family"/>
    <e v="#N/A"/>
    <e v="#N/A"/>
    <x v="1"/>
  </r>
  <r>
    <s v="CC22 - Cape Coral Un"/>
    <s v="03/04/08"/>
    <n v="369900"/>
    <s v="Single Family"/>
    <n v="181"/>
    <s v="FCSS01"/>
    <x v="4"/>
    <s v="Single Family"/>
    <e v="#N/A"/>
    <e v="#N/A"/>
    <x v="1"/>
  </r>
  <r>
    <s v="CC22 - Cape Coral Un"/>
    <s v="03/26/08"/>
    <n v="374900"/>
    <s v="Single Family"/>
    <n v="159"/>
    <s v="SBLT01"/>
    <x v="4"/>
    <s v="Single Family"/>
    <e v="#N/A"/>
    <e v="#N/A"/>
    <x v="1"/>
  </r>
  <r>
    <s v="CC22 - Cape Coral Un"/>
    <s v="05/17/08"/>
    <n v="374900"/>
    <s v="Single Family"/>
    <n v="107"/>
    <s v="GSR"/>
    <x v="2"/>
    <s v="Single Family"/>
    <e v="#N/A"/>
    <e v="#N/A"/>
    <x v="1"/>
  </r>
  <r>
    <s v="CC22 - Cape Coral Un"/>
    <s v="06/28/07"/>
    <n v="355000"/>
    <s v="Single Family"/>
    <n v="427"/>
    <s v="SBLT01"/>
    <x v="12"/>
    <s v="Single Family"/>
    <e v="#N/A"/>
    <e v="#N/A"/>
    <x v="1"/>
  </r>
  <r>
    <s v="CC22 - Cape Coral Un"/>
    <s v="05/06/08"/>
    <n v="349000"/>
    <s v="Single Family"/>
    <n v="118"/>
    <s v="FSSPR"/>
    <x v="2"/>
    <s v="Single Family"/>
    <e v="#N/A"/>
    <e v="#N/A"/>
    <x v="1"/>
  </r>
  <r>
    <s v="CC22 - Cape Coral Un"/>
    <s v="07/14/08"/>
    <n v="375000"/>
    <s v="Single Family"/>
    <n v="49"/>
    <s v="VIPR01"/>
    <x v="1"/>
    <s v="Single Family"/>
    <e v="#N/A"/>
    <e v="#N/A"/>
    <x v="1"/>
  </r>
  <r>
    <s v="CC22 - Cape Coral Un"/>
    <s v="08/14/08"/>
    <n v="375000"/>
    <s v="Mid Rise (4-7)"/>
    <n v="18"/>
    <s v="FMAKS"/>
    <x v="0"/>
    <s v="Condo"/>
    <e v="#N/A"/>
    <e v="#N/A"/>
    <x v="1"/>
  </r>
  <r>
    <s v="CC22 - Cape Coral Un"/>
    <s v="06/16/08"/>
    <n v="375000"/>
    <s v="Mid Rise (4-7)"/>
    <n v="77"/>
    <s v="CRLMK"/>
    <x v="5"/>
    <s v="Condo"/>
    <e v="#N/A"/>
    <e v="#N/A"/>
    <x v="1"/>
  </r>
  <r>
    <s v="CC22 - Cape Coral Un"/>
    <d v="2006-10-28T00:00:00"/>
    <n v="374875"/>
    <s v="Single Family"/>
    <n v="674"/>
    <s v="FSSPN"/>
    <x v="22"/>
    <s v="Single Family"/>
    <e v="#N/A"/>
    <e v="#N/A"/>
    <x v="1"/>
  </r>
  <r>
    <s v="CC22 - Cape Coral Un"/>
    <s v="08/04/08"/>
    <n v="379000"/>
    <s v="Single Family"/>
    <n v="28"/>
    <s v="FSSPN"/>
    <x v="0"/>
    <s v="Single Family"/>
    <e v="#N/A"/>
    <e v="#N/A"/>
    <x v="1"/>
  </r>
  <r>
    <s v="CC22 - Cape Coral Un"/>
    <s v="08/14/07"/>
    <n v="379900"/>
    <s v="Single Family"/>
    <n v="384"/>
    <s v="FCRT"/>
    <x v="6"/>
    <s v="Single Family"/>
    <e v="#N/A"/>
    <e v="#N/A"/>
    <x v="1"/>
  </r>
  <r>
    <s v="CC22 - Cape Coral Un"/>
    <s v="08/18/08"/>
    <n v="379900"/>
    <s v="Single Family"/>
    <n v="14"/>
    <s v="PRUD08"/>
    <x v="0"/>
    <s v="Single Family"/>
    <e v="#N/A"/>
    <e v="#N/A"/>
    <x v="1"/>
  </r>
  <r>
    <s v="CC22 - Cape Coral Un"/>
    <s v="08/19/08"/>
    <n v="379900"/>
    <s v="Single Family"/>
    <n v="13"/>
    <s v="FSELECT"/>
    <x v="0"/>
    <s v="Single Family"/>
    <e v="#N/A"/>
    <e v="#N/A"/>
    <x v="1"/>
  </r>
  <r>
    <s v="CC22 - Cape Coral Un"/>
    <d v="2007-10-29T00:00:00"/>
    <n v="384500"/>
    <s v="Single Family"/>
    <n v="308"/>
    <s v="FSSPN"/>
    <x v="8"/>
    <s v="Single Family"/>
    <e v="#N/A"/>
    <e v="#N/A"/>
    <x v="1"/>
  </r>
  <r>
    <s v="CC22 - Cape Coral Un"/>
    <s v="06/18/08"/>
    <n v="385000"/>
    <s v="Single Family"/>
    <n v="75"/>
    <s v="BAYW"/>
    <x v="5"/>
    <s v="Single Family"/>
    <e v="#N/A"/>
    <e v="#N/A"/>
    <x v="1"/>
  </r>
  <r>
    <s v="CC22 - Cape Coral Un"/>
    <s v="09/24/07"/>
    <n v="389000"/>
    <s v="High Rise (8+)"/>
    <n v="343"/>
    <s v="CRLMK"/>
    <x v="14"/>
    <s v="Condo"/>
    <e v="#N/A"/>
    <e v="#N/A"/>
    <x v="1"/>
  </r>
  <r>
    <s v="CC22 - Cape Coral Un"/>
    <s v="04/16/08"/>
    <n v="375000"/>
    <s v="Single Family"/>
    <n v="138"/>
    <s v="COLE01"/>
    <x v="3"/>
    <s v="Single Family"/>
    <e v="#N/A"/>
    <e v="#N/A"/>
    <x v="1"/>
  </r>
  <r>
    <s v="CC23 - Cape Coral Un"/>
    <s v="07/14/08"/>
    <n v="80900"/>
    <s v="Single Family"/>
    <n v="49"/>
    <s v="FEASY"/>
    <x v="1"/>
    <s v="Single Family"/>
    <e v="#N/A"/>
    <e v="#N/A"/>
    <x v="0"/>
  </r>
  <r>
    <s v="CC23 - Cape Coral Un"/>
    <s v="03/01/08"/>
    <n v="81500"/>
    <s v="Single Family"/>
    <n v="184"/>
    <s v="FRWF2"/>
    <x v="4"/>
    <s v="Single Family"/>
    <e v="#N/A"/>
    <e v="#N/A"/>
    <x v="0"/>
  </r>
  <r>
    <s v="CC23 - Cape Coral Un"/>
    <s v="08/28/08"/>
    <n v="81700"/>
    <s v="Single Family"/>
    <n v="4"/>
    <s v="FROS"/>
    <x v="0"/>
    <s v="Single Family"/>
    <e v="#N/A"/>
    <e v="#N/A"/>
    <x v="0"/>
  </r>
  <r>
    <s v="CC23 - Cape Coral Un"/>
    <s v="08/29/08"/>
    <n v="82500"/>
    <s v="Single Family"/>
    <n v="3"/>
    <s v="FDCTR"/>
    <x v="0"/>
    <s v="Single Family"/>
    <e v="#N/A"/>
    <e v="#N/A"/>
    <x v="0"/>
  </r>
  <r>
    <s v="CC23 - Cape Coral Un"/>
    <s v="01/19/08"/>
    <n v="84000"/>
    <s v="Single Family"/>
    <n v="226"/>
    <s v="FCBR"/>
    <x v="11"/>
    <s v="Single Family"/>
    <e v="#N/A"/>
    <e v="#N/A"/>
    <x v="0"/>
  </r>
  <r>
    <s v="CC23 - Cape Coral Un"/>
    <d v="2007-12-19T00:00:00"/>
    <n v="84900"/>
    <s v="Single Family"/>
    <n v="257"/>
    <s v="FLCT"/>
    <x v="10"/>
    <s v="Single Family"/>
    <e v="#N/A"/>
    <e v="#N/A"/>
    <x v="0"/>
  </r>
  <r>
    <s v="CC23 - Cape Coral Un"/>
    <s v="03/13/08"/>
    <n v="84900"/>
    <s v="Single Family"/>
    <n v="102"/>
    <s v="CWIRI"/>
    <x v="4"/>
    <s v="Single Family"/>
    <e v="#N/A"/>
    <e v="#N/A"/>
    <x v="0"/>
  </r>
  <r>
    <s v="CC23 - Cape Coral Un"/>
    <s v="06/19/08"/>
    <n v="84900"/>
    <s v="Single Family"/>
    <n v="74"/>
    <s v="FMRS"/>
    <x v="5"/>
    <s v="Single Family"/>
    <e v="#N/A"/>
    <e v="#N/A"/>
    <x v="0"/>
  </r>
  <r>
    <s v="CC23 - Cape Coral Un"/>
    <s v="08/20/08"/>
    <n v="84900"/>
    <s v="Single Family"/>
    <n v="12"/>
    <s v="FSSPR"/>
    <x v="0"/>
    <s v="Single Family"/>
    <e v="#N/A"/>
    <e v="#N/A"/>
    <x v="0"/>
  </r>
  <r>
    <s v="CC23 - Cape Coral Un"/>
    <d v="2007-12-24T00:00:00"/>
    <n v="85000"/>
    <s v="Single Family"/>
    <n v="252"/>
    <s v="PDREB"/>
    <x v="10"/>
    <s v="Single Family"/>
    <e v="#N/A"/>
    <e v="#N/A"/>
    <x v="0"/>
  </r>
  <r>
    <s v="CC23 - Cape Coral Un"/>
    <s v="04/11/08"/>
    <n v="85000"/>
    <s v="Single Family"/>
    <n v="143"/>
    <s v="FSSPR"/>
    <x v="3"/>
    <s v="Single Family"/>
    <e v="#N/A"/>
    <e v="#N/A"/>
    <x v="0"/>
  </r>
  <r>
    <s v="CC23 - Cape Coral Un"/>
    <s v="05/12/08"/>
    <n v="85000"/>
    <s v="Single Family"/>
    <n v="112"/>
    <s v="FCGS"/>
    <x v="2"/>
    <s v="Single Family"/>
    <e v="#N/A"/>
    <e v="#N/A"/>
    <x v="0"/>
  </r>
  <r>
    <s v="CC23 - Cape Coral Un"/>
    <s v="06/13/08"/>
    <n v="85000"/>
    <s v="Single Family"/>
    <n v="80"/>
    <s v="MCBU"/>
    <x v="5"/>
    <s v="Single Family"/>
    <e v="#N/A"/>
    <e v="#N/A"/>
    <x v="0"/>
  </r>
  <r>
    <s v="CC23 - Cape Coral Un"/>
    <s v="08/13/08"/>
    <n v="85000"/>
    <s v="Low Rise (1-3)"/>
    <n v="19"/>
    <s v="FMAKS"/>
    <x v="0"/>
    <s v="Condo"/>
    <e v="#N/A"/>
    <e v="#N/A"/>
    <x v="0"/>
  </r>
  <r>
    <s v="CC23 - Cape Coral Un"/>
    <s v="08/16/08"/>
    <n v="85000"/>
    <s v="Single Family"/>
    <n v="16"/>
    <s v="CMARG"/>
    <x v="0"/>
    <s v="Single Family"/>
    <e v="#N/A"/>
    <e v="#N/A"/>
    <x v="0"/>
  </r>
  <r>
    <s v="CC23 - Cape Coral Un"/>
    <s v="06/03/08"/>
    <n v="85500"/>
    <s v="Single Family"/>
    <n v="90"/>
    <s v="EQUI"/>
    <x v="5"/>
    <s v="Single Family"/>
    <e v="#N/A"/>
    <e v="#N/A"/>
    <x v="0"/>
  </r>
  <r>
    <s v="CC23 - Cape Coral Un"/>
    <s v="07/08/08"/>
    <n v="85500"/>
    <s v="Single Family"/>
    <n v="55"/>
    <s v="EQUI"/>
    <x v="1"/>
    <s v="Single Family"/>
    <e v="#N/A"/>
    <e v="#N/A"/>
    <x v="0"/>
  </r>
  <r>
    <s v="CC23 - Cape Coral Un"/>
    <s v="04/23/08"/>
    <n v="88500"/>
    <s v="Single Family"/>
    <n v="131"/>
    <s v="FSSA04"/>
    <x v="3"/>
    <s v="Single Family"/>
    <e v="#N/A"/>
    <e v="#N/A"/>
    <x v="0"/>
  </r>
  <r>
    <s v="CC23 - Cape Coral Un"/>
    <s v="08/25/08"/>
    <n v="88900"/>
    <s v="Single Family"/>
    <n v="7"/>
    <s v="FTIME"/>
    <x v="0"/>
    <s v="Single Family"/>
    <e v="#N/A"/>
    <e v="#N/A"/>
    <x v="0"/>
  </r>
  <r>
    <s v="CC23 - Cape Coral Un"/>
    <s v="01/07/08"/>
    <n v="89000"/>
    <s v="Low Rise (1-3)"/>
    <n v="238"/>
    <s v="SBLT01"/>
    <x v="11"/>
    <s v="Condo"/>
    <e v="#N/A"/>
    <e v="#N/A"/>
    <x v="0"/>
  </r>
  <r>
    <s v="CC23 - Cape Coral Un"/>
    <s v="01/19/08"/>
    <n v="89000"/>
    <s v="Single Family"/>
    <n v="226"/>
    <s v="FSSPR"/>
    <x v="11"/>
    <s v="Single Family"/>
    <e v="#N/A"/>
    <e v="#N/A"/>
    <x v="0"/>
  </r>
  <r>
    <s v="CC23 - Cape Coral Un"/>
    <s v="06/25/08"/>
    <n v="89000"/>
    <s v="Single Family"/>
    <n v="68"/>
    <s v="FDGC"/>
    <x v="5"/>
    <s v="Single Family"/>
    <e v="#N/A"/>
    <e v="#N/A"/>
    <x v="0"/>
  </r>
  <r>
    <s v="CC23 - Cape Coral Un"/>
    <s v="08/16/08"/>
    <n v="89000"/>
    <s v="Single Family"/>
    <n v="16"/>
    <s v="FSPRN"/>
    <x v="0"/>
    <s v="Single Family"/>
    <e v="#N/A"/>
    <e v="#N/A"/>
    <x v="0"/>
  </r>
  <r>
    <s v="CC23 - Cape Coral Un"/>
    <s v="08/27/08"/>
    <n v="89000"/>
    <s v="Single Family"/>
    <n v="5"/>
    <s v="FCSB"/>
    <x v="0"/>
    <s v="Single Family"/>
    <e v="#N/A"/>
    <e v="#N/A"/>
    <x v="0"/>
  </r>
  <r>
    <s v="CC23 - Cape Coral Un"/>
    <s v="04/24/08"/>
    <n v="89875"/>
    <s v="Single Family"/>
    <n v="130"/>
    <s v="CGULFS"/>
    <x v="3"/>
    <s v="Single Family"/>
    <e v="#N/A"/>
    <e v="#N/A"/>
    <x v="0"/>
  </r>
  <r>
    <s v="CC23 - Cape Coral Un"/>
    <s v="09/20/07"/>
    <n v="89900"/>
    <s v="Single Family"/>
    <n v="347"/>
    <s v="FCBI"/>
    <x v="14"/>
    <s v="Single Family"/>
    <e v="#N/A"/>
    <e v="#N/A"/>
    <x v="0"/>
  </r>
  <r>
    <s v="CC23 - Cape Coral Un"/>
    <d v="2007-11-12T00:00:00"/>
    <n v="89900"/>
    <s v="Single Family"/>
    <n v="294"/>
    <s v="FSSA01"/>
    <x v="9"/>
    <s v="Single Family"/>
    <e v="#N/A"/>
    <e v="#N/A"/>
    <x v="0"/>
  </r>
  <r>
    <s v="CC23 - Cape Coral Un"/>
    <s v="05/13/08"/>
    <n v="89900"/>
    <s v="Single Family"/>
    <n v="111"/>
    <s v="CBRE01"/>
    <x v="2"/>
    <s v="Single Family"/>
    <e v="#N/A"/>
    <e v="#N/A"/>
    <x v="0"/>
  </r>
  <r>
    <s v="CC23 - Cape Coral Un"/>
    <s v="05/22/08"/>
    <n v="89900"/>
    <s v="Single Family"/>
    <n v="102"/>
    <s v="SBLT01"/>
    <x v="2"/>
    <s v="Single Family"/>
    <e v="#N/A"/>
    <e v="#N/A"/>
    <x v="0"/>
  </r>
  <r>
    <s v="CC23 - Cape Coral Un"/>
    <s v="06/22/08"/>
    <n v="89900"/>
    <s v="Single Family"/>
    <n v="71"/>
    <s v="FREM"/>
    <x v="5"/>
    <s v="Single Family"/>
    <e v="#N/A"/>
    <e v="#N/A"/>
    <x v="0"/>
  </r>
  <r>
    <s v="CC23 - Cape Coral Un"/>
    <s v="06/30/08"/>
    <n v="89900"/>
    <s v="Single Family"/>
    <n v="63"/>
    <s v="FMAKS"/>
    <x v="5"/>
    <s v="Single Family"/>
    <e v="#N/A"/>
    <e v="#N/A"/>
    <x v="0"/>
  </r>
  <r>
    <s v="CC23 - Cape Coral Un"/>
    <s v="08/06/08"/>
    <n v="89900"/>
    <s v="Single Family"/>
    <n v="26"/>
    <s v="SBLT01"/>
    <x v="0"/>
    <s v="Single Family"/>
    <e v="#N/A"/>
    <e v="#N/A"/>
    <x v="0"/>
  </r>
  <r>
    <s v="CC23 - Cape Coral Un"/>
    <s v="08/26/08"/>
    <n v="89900"/>
    <s v="Single Family"/>
    <n v="6"/>
    <s v="CCSHR"/>
    <x v="0"/>
    <s v="Single Family"/>
    <e v="#N/A"/>
    <e v="#N/A"/>
    <x v="0"/>
  </r>
  <r>
    <s v="CC23 - Cape Coral Un"/>
    <s v="07/23/07"/>
    <n v="90000"/>
    <s v="Single Family"/>
    <n v="335"/>
    <s v="CSPRI"/>
    <x v="18"/>
    <s v="Single Family"/>
    <e v="#N/A"/>
    <e v="#N/A"/>
    <x v="0"/>
  </r>
  <r>
    <s v="CC23 - Cape Coral Un"/>
    <s v="01/15/08"/>
    <n v="90000"/>
    <s v="Single Family"/>
    <n v="230"/>
    <s v="FCBR"/>
    <x v="11"/>
    <s v="Single Family"/>
    <e v="#N/A"/>
    <e v="#N/A"/>
    <x v="0"/>
  </r>
  <r>
    <s v="CC23 - Cape Coral Un"/>
    <s v="01/22/08"/>
    <n v="90000"/>
    <s v="Single Family"/>
    <n v="223"/>
    <s v="FMAKS"/>
    <x v="11"/>
    <s v="Single Family"/>
    <e v="#N/A"/>
    <e v="#N/A"/>
    <x v="0"/>
  </r>
  <r>
    <s v="CC23 - Cape Coral Un"/>
    <s v="07/03/08"/>
    <n v="90000"/>
    <s v="Single Family"/>
    <n v="60"/>
    <s v="FSAD"/>
    <x v="1"/>
    <s v="Single Family"/>
    <e v="#N/A"/>
    <e v="#N/A"/>
    <x v="0"/>
  </r>
  <r>
    <s v="CC23 - Cape Coral Un"/>
    <s v="07/10/08"/>
    <n v="90000"/>
    <s v="Single Family"/>
    <n v="53"/>
    <s v="FSAD"/>
    <x v="1"/>
    <s v="Single Family"/>
    <e v="#N/A"/>
    <e v="#N/A"/>
    <x v="0"/>
  </r>
  <r>
    <s v="CC23 - Cape Coral Un"/>
    <s v="08/29/08"/>
    <n v="90000"/>
    <s v="Single Family"/>
    <n v="3"/>
    <s v="SBLT01"/>
    <x v="0"/>
    <s v="Single Family"/>
    <e v="#N/A"/>
    <e v="#N/A"/>
    <x v="0"/>
  </r>
  <r>
    <s v="CC23 - Cape Coral Un"/>
    <s v="08/28/08"/>
    <n v="90900"/>
    <s v="Single Family"/>
    <n v="4"/>
    <s v="SBLT01"/>
    <x v="0"/>
    <s v="Single Family"/>
    <e v="#N/A"/>
    <e v="#N/A"/>
    <x v="0"/>
  </r>
  <r>
    <s v="CC23 - Cape Coral Un"/>
    <s v="07/29/08"/>
    <n v="91900"/>
    <s v="Single Family"/>
    <n v="34"/>
    <s v="FEASY"/>
    <x v="1"/>
    <s v="Single Family"/>
    <e v="#N/A"/>
    <e v="#N/A"/>
    <x v="0"/>
  </r>
  <r>
    <s v="CC23 - Cape Coral Un"/>
    <s v="05/29/08"/>
    <n v="92000"/>
    <s v="Single Family"/>
    <n v="95"/>
    <s v="AAIM01"/>
    <x v="2"/>
    <s v="Single Family"/>
    <e v="#N/A"/>
    <e v="#N/A"/>
    <x v="0"/>
  </r>
  <r>
    <s v="CC23 - Cape Coral Un"/>
    <s v="05/23/08"/>
    <n v="92900"/>
    <s v="Single Family"/>
    <n v="101"/>
    <s v="CENCR"/>
    <x v="2"/>
    <s v="Single Family"/>
    <e v="#N/A"/>
    <e v="#N/A"/>
    <x v="0"/>
  </r>
  <r>
    <s v="CC23 - Cape Coral Un"/>
    <d v="2007-11-01T00:00:00"/>
    <n v="94500"/>
    <s v="Single Family"/>
    <n v="305"/>
    <s v="FSTA"/>
    <x v="9"/>
    <s v="Single Family"/>
    <e v="#N/A"/>
    <e v="#N/A"/>
    <x v="0"/>
  </r>
  <r>
    <s v="CC23 - Cape Coral Un"/>
    <s v="06/18/08"/>
    <n v="94500"/>
    <s v="Single Family"/>
    <n v="75"/>
    <s v="CSNBL"/>
    <x v="5"/>
    <s v="Single Family"/>
    <e v="#N/A"/>
    <e v="#N/A"/>
    <x v="0"/>
  </r>
  <r>
    <s v="CC23 - Cape Coral Un"/>
    <s v="04/16/08"/>
    <n v="94900"/>
    <s v="Single Family"/>
    <n v="138"/>
    <s v="CSANT"/>
    <x v="3"/>
    <s v="Single Family"/>
    <e v="#N/A"/>
    <e v="#N/A"/>
    <x v="0"/>
  </r>
  <r>
    <s v="CC23 - Cape Coral Un"/>
    <s v="05/01/08"/>
    <n v="94900"/>
    <s v="Single Family"/>
    <n v="123"/>
    <s v="FAOR"/>
    <x v="2"/>
    <s v="Single Family"/>
    <e v="#N/A"/>
    <e v="#N/A"/>
    <x v="0"/>
  </r>
  <r>
    <s v="CC23 - Cape Coral Un"/>
    <s v="07/02/08"/>
    <n v="94900"/>
    <s v="Single Family"/>
    <n v="61"/>
    <s v="CBRE01"/>
    <x v="1"/>
    <s v="Single Family"/>
    <e v="#N/A"/>
    <e v="#N/A"/>
    <x v="0"/>
  </r>
  <r>
    <s v="CC23 - Cape Coral Un"/>
    <s v="07/14/08"/>
    <n v="94900"/>
    <s v="Single Family"/>
    <n v="49"/>
    <s v="CSNBL"/>
    <x v="1"/>
    <s v="Single Family"/>
    <e v="#N/A"/>
    <e v="#N/A"/>
    <x v="0"/>
  </r>
  <r>
    <s v="CC23 - Cape Coral Un"/>
    <s v="08/15/08"/>
    <n v="94900"/>
    <s v="Single Family"/>
    <n v="17"/>
    <s v="CMARG"/>
    <x v="0"/>
    <s v="Single Family"/>
    <e v="#N/A"/>
    <e v="#N/A"/>
    <x v="0"/>
  </r>
  <r>
    <s v="CC23 - Cape Coral Un"/>
    <s v="08/18/08"/>
    <n v="94900"/>
    <s v="Single Family"/>
    <n v="14"/>
    <s v="CWIRI"/>
    <x v="0"/>
    <s v="Single Family"/>
    <e v="#N/A"/>
    <e v="#N/A"/>
    <x v="0"/>
  </r>
  <r>
    <s v="CC23 - Cape Coral Un"/>
    <s v="08/02/07"/>
    <n v="95000"/>
    <s v="Single Family"/>
    <n v="396"/>
    <s v="SHELL"/>
    <x v="6"/>
    <s v="Single Family"/>
    <e v="#N/A"/>
    <e v="#N/A"/>
    <x v="0"/>
  </r>
  <r>
    <s v="CC23 - Cape Coral Un"/>
    <s v="02/11/08"/>
    <n v="95000"/>
    <s v="Single Family"/>
    <n v="203"/>
    <s v="FCBR"/>
    <x v="7"/>
    <s v="Single Family"/>
    <e v="#N/A"/>
    <e v="#N/A"/>
    <x v="0"/>
  </r>
  <r>
    <s v="CC23 - Cape Coral Un"/>
    <s v="03/03/08"/>
    <n v="95000"/>
    <s v="Single Family"/>
    <n v="182"/>
    <s v="FMAKS"/>
    <x v="4"/>
    <s v="Single Family"/>
    <e v="#N/A"/>
    <e v="#N/A"/>
    <x v="0"/>
  </r>
  <r>
    <s v="CC23 - Cape Coral Un"/>
    <s v="08/21/08"/>
    <n v="95000"/>
    <s v="Single Family"/>
    <n v="11"/>
    <s v="RMAX01"/>
    <x v="0"/>
    <s v="Single Family"/>
    <e v="#N/A"/>
    <e v="#N/A"/>
    <x v="0"/>
  </r>
  <r>
    <s v="CC23 - Cape Coral Un"/>
    <s v="08/25/08"/>
    <n v="95000"/>
    <s v="Single Family"/>
    <n v="7"/>
    <s v="CSPRI"/>
    <x v="0"/>
    <s v="Single Family"/>
    <e v="#N/A"/>
    <e v="#N/A"/>
    <x v="0"/>
  </r>
  <r>
    <s v="CC23 - Cape Coral Un"/>
    <s v="08/25/08"/>
    <n v="96900"/>
    <s v="Single Family"/>
    <n v="7"/>
    <s v="PDREB"/>
    <x v="0"/>
    <s v="Single Family"/>
    <e v="#N/A"/>
    <e v="#N/A"/>
    <x v="0"/>
  </r>
  <r>
    <s v="CC23 - Cape Coral Un"/>
    <s v="06/04/08"/>
    <n v="97777"/>
    <s v="Single Family"/>
    <n v="89"/>
    <s v="RMAX01"/>
    <x v="5"/>
    <s v="Single Family"/>
    <e v="#N/A"/>
    <e v="#N/A"/>
    <x v="0"/>
  </r>
  <r>
    <s v="CC23 - Cape Coral Un"/>
    <s v="05/20/08"/>
    <n v="66900"/>
    <s v="Single Family"/>
    <n v="104"/>
    <s v="FREM"/>
    <x v="2"/>
    <s v="Single Family"/>
    <e v="#N/A"/>
    <e v="#N/A"/>
    <x v="0"/>
  </r>
  <r>
    <s v="CC23 - Cape Coral Un"/>
    <s v="04/14/08"/>
    <n v="98000"/>
    <s v="Single Family"/>
    <n v="140"/>
    <s v="FREMS"/>
    <x v="3"/>
    <s v="Single Family"/>
    <e v="#N/A"/>
    <e v="#N/A"/>
    <x v="0"/>
  </r>
  <r>
    <s v="CC23 - Cape Coral Un"/>
    <s v="06/25/08"/>
    <n v="98000"/>
    <s v="Single Family"/>
    <n v="68"/>
    <s v="FSSPR"/>
    <x v="5"/>
    <s v="Single Family"/>
    <e v="#N/A"/>
    <e v="#N/A"/>
    <x v="0"/>
  </r>
  <r>
    <s v="CC23 - Cape Coral Un"/>
    <s v="07/22/08"/>
    <n v="98000"/>
    <s v="Single Family"/>
    <n v="41"/>
    <s v="FEASY"/>
    <x v="1"/>
    <s v="Single Family"/>
    <e v="#N/A"/>
    <e v="#N/A"/>
    <x v="0"/>
  </r>
  <r>
    <s v="CC13 - Cape Coral Un"/>
    <s v="09/27/07"/>
    <n v="1800000"/>
    <s v="Single Family"/>
    <n v="340"/>
    <s v="FSSA"/>
    <x v="14"/>
    <s v="Single Family"/>
    <e v="#N/A"/>
    <e v="#N/A"/>
    <x v="4"/>
  </r>
  <r>
    <s v="CC23 - Cape Coral Un"/>
    <s v="03/01/08"/>
    <n v="127916"/>
    <s v="Single Family"/>
    <n v="184"/>
    <s v="FSSPR"/>
    <x v="4"/>
    <s v="Single Family"/>
    <e v="#N/A"/>
    <e v="#N/A"/>
    <x v="0"/>
  </r>
  <r>
    <s v="CC23 - Cape Coral Un"/>
    <s v="07/19/08"/>
    <n v="126900"/>
    <s v="Single Family"/>
    <n v="44"/>
    <s v="TREE"/>
    <x v="1"/>
    <s v="Single Family"/>
    <e v="#N/A"/>
    <e v="#N/A"/>
    <x v="0"/>
  </r>
  <r>
    <s v="CC23 - Cape Coral Un"/>
    <d v="2007-12-27T00:00:00"/>
    <n v="126000"/>
    <s v="Single Family"/>
    <n v="248"/>
    <s v="CBRE02"/>
    <x v="10"/>
    <s v="Single Family"/>
    <e v="#N/A"/>
    <e v="#N/A"/>
    <x v="0"/>
  </r>
  <r>
    <s v="CC23 - Cape Coral Un"/>
    <s v="05/31/08"/>
    <n v="129000"/>
    <s v="Single Family"/>
    <n v="93"/>
    <s v="FRWF2"/>
    <x v="2"/>
    <s v="Single Family"/>
    <e v="#N/A"/>
    <e v="#N/A"/>
    <x v="0"/>
  </r>
  <r>
    <s v="CC23 - Cape Coral Un"/>
    <s v="04/04/08"/>
    <n v="129000"/>
    <s v="Single Family"/>
    <n v="150"/>
    <s v="AAIM03"/>
    <x v="3"/>
    <s v="Single Family"/>
    <e v="#N/A"/>
    <e v="#N/A"/>
    <x v="0"/>
  </r>
  <r>
    <s v="CC23 - Cape Coral Un"/>
    <s v="04/30/08"/>
    <n v="129000"/>
    <s v="Single Family"/>
    <n v="124"/>
    <s v="RMAX01"/>
    <x v="3"/>
    <s v="Single Family"/>
    <e v="#N/A"/>
    <e v="#N/A"/>
    <x v="0"/>
  </r>
  <r>
    <s v="CC23 - Cape Coral Un"/>
    <s v="06/26/08"/>
    <n v="129000"/>
    <s v="Single Family"/>
    <n v="67"/>
    <s v="FCBR"/>
    <x v="5"/>
    <s v="Single Family"/>
    <e v="#N/A"/>
    <e v="#N/A"/>
    <x v="0"/>
  </r>
  <r>
    <s v="CC23 - Cape Coral Un"/>
    <s v="06/09/08"/>
    <n v="129000"/>
    <s v="Single Family"/>
    <n v="84"/>
    <s v="SHELL"/>
    <x v="5"/>
    <s v="Single Family"/>
    <e v="#N/A"/>
    <e v="#N/A"/>
    <x v="0"/>
  </r>
  <r>
    <s v="CC23 - Cape Coral Un"/>
    <s v="04/21/08"/>
    <n v="129900"/>
    <s v="Single Family"/>
    <n v="133"/>
    <s v="FSSA01"/>
    <x v="3"/>
    <s v="Single Family"/>
    <e v="#N/A"/>
    <e v="#N/A"/>
    <x v="0"/>
  </r>
  <r>
    <s v="CC23 - Cape Coral Un"/>
    <d v="2007-11-27T00:00:00"/>
    <n v="129900"/>
    <s v="Single Family"/>
    <n v="279"/>
    <s v="CRR"/>
    <x v="9"/>
    <s v="Single Family"/>
    <e v="#N/A"/>
    <e v="#N/A"/>
    <x v="0"/>
  </r>
  <r>
    <s v="CC23 - Cape Coral Un"/>
    <s v="02/08/08"/>
    <n v="129500"/>
    <s v="Single Family"/>
    <n v="206"/>
    <s v="FSPRN"/>
    <x v="7"/>
    <s v="Single Family"/>
    <e v="#N/A"/>
    <e v="#N/A"/>
    <x v="0"/>
  </r>
  <r>
    <s v="CC23 - Cape Coral Un"/>
    <s v="03/20/08"/>
    <n v="130000"/>
    <s v="Single Family"/>
    <n v="165"/>
    <s v="FSAD"/>
    <x v="4"/>
    <s v="Single Family"/>
    <e v="#N/A"/>
    <e v="#N/A"/>
    <x v="0"/>
  </r>
  <r>
    <s v="CC23 - Cape Coral Un"/>
    <s v="05/19/08"/>
    <n v="130000"/>
    <s v="Single Family"/>
    <n v="105"/>
    <s v="FCSB"/>
    <x v="2"/>
    <s v="Single Family"/>
    <e v="#N/A"/>
    <e v="#N/A"/>
    <x v="0"/>
  </r>
  <r>
    <s v="CC23 - Cape Coral Un"/>
    <s v="05/28/08"/>
    <n v="130000"/>
    <s v="Single Family"/>
    <n v="96"/>
    <s v="UVRG"/>
    <x v="2"/>
    <s v="Single Family"/>
    <e v="#N/A"/>
    <e v="#N/A"/>
    <x v="0"/>
  </r>
  <r>
    <s v="CC23 - Cape Coral Un"/>
    <s v="02/26/08"/>
    <n v="130000"/>
    <s v="Single Family"/>
    <n v="188"/>
    <s v="FGMRF"/>
    <x v="7"/>
    <s v="Single Family"/>
    <e v="#N/A"/>
    <e v="#N/A"/>
    <x v="0"/>
  </r>
  <r>
    <s v="CC23 - Cape Coral Un"/>
    <s v="07/28/08"/>
    <n v="130000"/>
    <s v="Single Family"/>
    <n v="35"/>
    <s v="FGMRF"/>
    <x v="1"/>
    <s v="Single Family"/>
    <e v="#N/A"/>
    <e v="#N/A"/>
    <x v="0"/>
  </r>
  <r>
    <s v="CC23 - Cape Coral Un"/>
    <s v="05/14/07"/>
    <n v="130000"/>
    <s v="Low Rise (1-3)"/>
    <n v="476"/>
    <s v="AAIM03"/>
    <x v="16"/>
    <s v="Condo"/>
    <e v="#N/A"/>
    <e v="#N/A"/>
    <x v="0"/>
  </r>
  <r>
    <s v="CC23 - Cape Coral Un"/>
    <s v="07/03/08"/>
    <n v="130000"/>
    <s v="Single Family"/>
    <n v="41"/>
    <s v="RMAX01"/>
    <x v="1"/>
    <s v="Single Family"/>
    <e v="#N/A"/>
    <e v="#N/A"/>
    <x v="0"/>
  </r>
  <r>
    <s v="CC23 - Cape Coral Un"/>
    <s v="03/14/08"/>
    <n v="132500"/>
    <s v="Single Family"/>
    <n v="151"/>
    <s v="SBLT01"/>
    <x v="4"/>
    <s v="Single Family"/>
    <e v="#N/A"/>
    <e v="#N/A"/>
    <x v="0"/>
  </r>
  <r>
    <s v="CC23 - Cape Coral Un"/>
    <s v="08/10/08"/>
    <n v="132000"/>
    <s v="Single Family"/>
    <n v="22"/>
    <s v="SBLT01"/>
    <x v="0"/>
    <s v="Single Family"/>
    <e v="#N/A"/>
    <e v="#N/A"/>
    <x v="0"/>
  </r>
  <r>
    <s v="CC23 - Cape Coral Un"/>
    <s v="02/23/08"/>
    <n v="133500"/>
    <s v="Single Family"/>
    <n v="191"/>
    <s v="FSAD"/>
    <x v="7"/>
    <s v="Single Family"/>
    <e v="#N/A"/>
    <e v="#N/A"/>
    <x v="0"/>
  </r>
  <r>
    <s v="CC23 - Cape Coral Un"/>
    <s v="06/15/08"/>
    <n v="134900"/>
    <s v="Single Family"/>
    <n v="78"/>
    <s v="MRGL"/>
    <x v="5"/>
    <s v="Single Family"/>
    <e v="#N/A"/>
    <e v="#N/A"/>
    <x v="0"/>
  </r>
  <r>
    <s v="CC23 - Cape Coral Un"/>
    <s v="04/08/08"/>
    <n v="130900"/>
    <s v="Single Family"/>
    <n v="146"/>
    <s v="FEASY"/>
    <x v="3"/>
    <s v="Single Family"/>
    <e v="#N/A"/>
    <e v="#N/A"/>
    <x v="0"/>
  </r>
  <r>
    <s v="CC23 - Cape Coral Un"/>
    <s v="04/07/08"/>
    <n v="134900"/>
    <s v="Single Family"/>
    <n v="147"/>
    <s v="RMAX01"/>
    <x v="3"/>
    <s v="Single Family"/>
    <e v="#N/A"/>
    <e v="#N/A"/>
    <x v="0"/>
  </r>
  <r>
    <s v="CC23 - Cape Coral Un"/>
    <s v="05/20/08"/>
    <n v="135000"/>
    <s v="Single Family"/>
    <n v="104"/>
    <s v="CSPRI"/>
    <x v="2"/>
    <s v="Single Family"/>
    <e v="#N/A"/>
    <e v="#N/A"/>
    <x v="0"/>
  </r>
  <r>
    <s v="CC23 - Cape Coral Un"/>
    <s v="06/02/08"/>
    <n v="135000"/>
    <s v="Single Family"/>
    <n v="91"/>
    <s v="FMAKS"/>
    <x v="5"/>
    <s v="Single Family"/>
    <e v="#N/A"/>
    <e v="#N/A"/>
    <x v="0"/>
  </r>
  <r>
    <s v="CC23 - Cape Coral Un"/>
    <s v="06/11/08"/>
    <n v="135000"/>
    <s v="Single Family"/>
    <n v="82"/>
    <s v="VDRL"/>
    <x v="5"/>
    <s v="Single Family"/>
    <e v="#N/A"/>
    <e v="#N/A"/>
    <x v="0"/>
  </r>
  <r>
    <s v="CC23 - Cape Coral Un"/>
    <d v="2007-11-12T00:00:00"/>
    <n v="135000"/>
    <s v="Single Family"/>
    <n v="230"/>
    <s v="FSHER"/>
    <x v="9"/>
    <s v="Single Family"/>
    <e v="#N/A"/>
    <e v="#N/A"/>
    <x v="0"/>
  </r>
  <r>
    <s v="CC23 - Cape Coral Un"/>
    <s v="07/19/08"/>
    <n v="135000"/>
    <s v="Single Family"/>
    <n v="44"/>
    <s v="FAOR"/>
    <x v="1"/>
    <s v="Single Family"/>
    <e v="#N/A"/>
    <e v="#N/A"/>
    <x v="0"/>
  </r>
  <r>
    <s v="CC23 - Cape Coral Un"/>
    <s v="07/01/08"/>
    <n v="134900"/>
    <s v="Single Family"/>
    <n v="62"/>
    <s v="FSCA"/>
    <x v="1"/>
    <s v="Single Family"/>
    <e v="#N/A"/>
    <e v="#N/A"/>
    <x v="0"/>
  </r>
  <r>
    <s v="CC23 - Cape Coral Un"/>
    <s v="08/28/08"/>
    <n v="137000"/>
    <s v="Single Family"/>
    <n v="4"/>
    <s v="CREEX"/>
    <x v="0"/>
    <s v="Single Family"/>
    <e v="#N/A"/>
    <e v="#N/A"/>
    <x v="0"/>
  </r>
  <r>
    <s v="CC23 - Cape Coral Un"/>
    <s v="04/08/08"/>
    <n v="129000"/>
    <s v="Single Family"/>
    <n v="146"/>
    <s v="RMAX01"/>
    <x v="3"/>
    <s v="Single Family"/>
    <e v="#N/A"/>
    <e v="#N/A"/>
    <x v="0"/>
  </r>
  <r>
    <s v="CC23 - Cape Coral Un"/>
    <d v="2007-11-12T00:00:00"/>
    <n v="137900"/>
    <s v="Single Family"/>
    <n v="294"/>
    <s v="FWLK"/>
    <x v="9"/>
    <s v="Single Family"/>
    <e v="#N/A"/>
    <e v="#N/A"/>
    <x v="0"/>
  </r>
  <r>
    <s v="CC23 - Cape Coral Un"/>
    <d v="2007-11-12T00:00:00"/>
    <n v="137900"/>
    <s v="Single Family"/>
    <n v="294"/>
    <s v="FWLK"/>
    <x v="9"/>
    <s v="Single Family"/>
    <e v="#N/A"/>
    <e v="#N/A"/>
    <x v="0"/>
  </r>
  <r>
    <s v="CC23 - Cape Coral Un"/>
    <s v="06/16/08"/>
    <n v="135000"/>
    <s v="Single Family"/>
    <n v="77"/>
    <s v="FSAD"/>
    <x v="5"/>
    <s v="Single Family"/>
    <e v="#N/A"/>
    <e v="#N/A"/>
    <x v="0"/>
  </r>
  <r>
    <s v="CC23 - Cape Coral Un"/>
    <s v="04/15/08"/>
    <n v="139000"/>
    <s v="Single Family"/>
    <n v="121"/>
    <s v="FGULF"/>
    <x v="3"/>
    <s v="Single Family"/>
    <e v="#N/A"/>
    <e v="#N/A"/>
    <x v="0"/>
  </r>
  <r>
    <s v="CC23 - Cape Coral Un"/>
    <s v="05/05/08"/>
    <n v="139000"/>
    <s v="Single Family"/>
    <n v="119"/>
    <s v="SHELL"/>
    <x v="2"/>
    <s v="Single Family"/>
    <e v="#N/A"/>
    <e v="#N/A"/>
    <x v="0"/>
  </r>
  <r>
    <s v="CC23 - Cape Coral Un"/>
    <d v="2007-11-12T00:00:00"/>
    <n v="137900"/>
    <s v="Single Family"/>
    <n v="294"/>
    <s v="FWLK"/>
    <x v="9"/>
    <s v="Single Family"/>
    <e v="#N/A"/>
    <e v="#N/A"/>
    <x v="0"/>
  </r>
  <r>
    <s v="CC23 - Cape Coral Un"/>
    <s v="08/22/08"/>
    <n v="139000"/>
    <s v="Single Family"/>
    <n v="10"/>
    <s v="CASRSL"/>
    <x v="0"/>
    <s v="Single Family"/>
    <e v="#N/A"/>
    <e v="#N/A"/>
    <x v="0"/>
  </r>
  <r>
    <s v="CC13 - Cape Coral Un"/>
    <s v="08/09/07"/>
    <n v="895000"/>
    <s v="Single Family"/>
    <n v="389"/>
    <s v="APRE"/>
    <x v="6"/>
    <s v="Single Family"/>
    <e v="#N/A"/>
    <e v="#N/A"/>
    <x v="3"/>
  </r>
  <r>
    <s v="CC23 - Cape Coral Un"/>
    <s v="09/07/07"/>
    <n v="139000"/>
    <s v="Single Family"/>
    <n v="360"/>
    <s v="GRMI2"/>
    <x v="14"/>
    <s v="Single Family"/>
    <e v="#N/A"/>
    <e v="#N/A"/>
    <x v="0"/>
  </r>
  <r>
    <s v="CC23 - Cape Coral Un"/>
    <s v="05/09/08"/>
    <n v="139000"/>
    <s v="Single Family"/>
    <n v="115"/>
    <s v="SHELL"/>
    <x v="2"/>
    <s v="Single Family"/>
    <e v="#N/A"/>
    <e v="#N/A"/>
    <x v="0"/>
  </r>
  <r>
    <s v="CC23 - Cape Coral Un"/>
    <s v="02/28/08"/>
    <n v="139900"/>
    <s v="Single Family"/>
    <n v="186"/>
    <s v="FREM"/>
    <x v="7"/>
    <s v="Single Family"/>
    <e v="#N/A"/>
    <e v="#N/A"/>
    <x v="0"/>
  </r>
  <r>
    <s v="CC23 - Cape Coral Un"/>
    <d v="2007-11-27T00:00:00"/>
    <n v="139900"/>
    <s v="Single Family"/>
    <n v="255"/>
    <s v="FEASY"/>
    <x v="9"/>
    <s v="Single Family"/>
    <e v="#N/A"/>
    <e v="#N/A"/>
    <x v="0"/>
  </r>
  <r>
    <s v="CC23 - Cape Coral Un"/>
    <s v="04/25/08"/>
    <n v="139900"/>
    <s v="Single Family"/>
    <n v="129"/>
    <s v="FSEL"/>
    <x v="3"/>
    <s v="Single Family"/>
    <e v="#N/A"/>
    <e v="#N/A"/>
    <x v="0"/>
  </r>
  <r>
    <s v="CC23 - Cape Coral Un"/>
    <s v="06/13/08"/>
    <n v="139900"/>
    <s v="Single Family"/>
    <n v="76"/>
    <s v="PRUD08"/>
    <x v="5"/>
    <s v="Single Family"/>
    <e v="#N/A"/>
    <e v="#N/A"/>
    <x v="0"/>
  </r>
  <r>
    <s v="CC23 - Cape Coral Un"/>
    <s v="06/26/08"/>
    <n v="139900"/>
    <s v="Single Family"/>
    <n v="67"/>
    <s v="FSSA01"/>
    <x v="5"/>
    <s v="Single Family"/>
    <e v="#N/A"/>
    <e v="#N/A"/>
    <x v="0"/>
  </r>
  <r>
    <s v="CC23 - Cape Coral Un"/>
    <s v="01/01/08"/>
    <n v="139513"/>
    <s v="Single Family"/>
    <n v="244"/>
    <s v="SBLT01"/>
    <x v="11"/>
    <s v="Single Family"/>
    <e v="#N/A"/>
    <e v="#N/A"/>
    <x v="0"/>
  </r>
  <r>
    <s v="CC23 - Cape Coral Un"/>
    <s v="08/20/08"/>
    <n v="139900"/>
    <s v="Single Family"/>
    <n v="12"/>
    <s v="CLDBR"/>
    <x v="0"/>
    <s v="Single Family"/>
    <e v="#N/A"/>
    <e v="#N/A"/>
    <x v="0"/>
  </r>
  <r>
    <s v="CC23 - Cape Coral Un"/>
    <s v="05/28/08"/>
    <n v="139999"/>
    <s v="Single Family"/>
    <n v="96"/>
    <s v="UVRG"/>
    <x v="2"/>
    <s v="Single Family"/>
    <e v="#N/A"/>
    <e v="#N/A"/>
    <x v="0"/>
  </r>
  <r>
    <s v="CC23 - Cape Coral Un"/>
    <s v="04/24/08"/>
    <n v="140000"/>
    <s v="Single Family"/>
    <n v="130"/>
    <s v="FMAKS"/>
    <x v="3"/>
    <s v="Single Family"/>
    <e v="#N/A"/>
    <e v="#N/A"/>
    <x v="0"/>
  </r>
  <r>
    <s v="CC23 - Cape Coral Un"/>
    <s v="05/30/08"/>
    <n v="140000"/>
    <s v="Single Family"/>
    <n v="94"/>
    <s v="FCBR"/>
    <x v="2"/>
    <s v="Single Family"/>
    <e v="#N/A"/>
    <e v="#N/A"/>
    <x v="0"/>
  </r>
  <r>
    <s v="CC23 - Cape Coral Un"/>
    <s v="07/21/08"/>
    <n v="140000"/>
    <s v="Single Family"/>
    <n v="42"/>
    <s v="SBLT01"/>
    <x v="1"/>
    <s v="Single Family"/>
    <e v="#N/A"/>
    <e v="#N/A"/>
    <x v="0"/>
  </r>
  <r>
    <s v="CC23 - Cape Coral Un"/>
    <s v="04/04/08"/>
    <n v="139900"/>
    <s v="Single Family"/>
    <n v="150"/>
    <s v="ACCRE"/>
    <x v="3"/>
    <s v="Single Family"/>
    <e v="#N/A"/>
    <e v="#N/A"/>
    <x v="0"/>
  </r>
  <r>
    <s v="CC23 - Cape Coral Un"/>
    <s v="08/04/08"/>
    <n v="139900"/>
    <s v="Single Family"/>
    <n v="28"/>
    <s v="FROS"/>
    <x v="0"/>
    <s v="Single Family"/>
    <e v="#N/A"/>
    <e v="#N/A"/>
    <x v="0"/>
  </r>
  <r>
    <s v="CC23 - Cape Coral Un"/>
    <s v="07/25/08"/>
    <n v="142405"/>
    <s v="Single Family"/>
    <n v="37"/>
    <s v="CSNBL"/>
    <x v="1"/>
    <s v="Single Family"/>
    <e v="#N/A"/>
    <e v="#N/A"/>
    <x v="0"/>
  </r>
  <r>
    <s v="CC23 - Cape Coral Un"/>
    <s v="07/18/08"/>
    <n v="142900"/>
    <s v="Single Family"/>
    <n v="45"/>
    <s v="CBMI"/>
    <x v="1"/>
    <s v="Single Family"/>
    <e v="#N/A"/>
    <e v="#N/A"/>
    <x v="0"/>
  </r>
  <r>
    <s v="CC23 - Cape Coral Un"/>
    <s v="07/24/08"/>
    <n v="142900"/>
    <s v="Single Family"/>
    <n v="39"/>
    <s v="FSPRN"/>
    <x v="1"/>
    <s v="Single Family"/>
    <e v="#N/A"/>
    <e v="#N/A"/>
    <x v="0"/>
  </r>
  <r>
    <s v="CC23 - Cape Coral Un"/>
    <s v="08/06/08"/>
    <n v="140000"/>
    <s v="Single Family"/>
    <n v="26"/>
    <s v="FMMR"/>
    <x v="0"/>
    <s v="Single Family"/>
    <e v="#N/A"/>
    <e v="#N/A"/>
    <x v="0"/>
  </r>
  <r>
    <s v="CC23 - Cape Coral Un"/>
    <s v="05/13/08"/>
    <n v="142000"/>
    <s v="Single Family"/>
    <n v="111"/>
    <s v="RMAX01"/>
    <x v="2"/>
    <s v="Single Family"/>
    <e v="#N/A"/>
    <e v="#N/A"/>
    <x v="0"/>
  </r>
  <r>
    <s v="CC23 - Cape Coral Un"/>
    <d v="2007-10-26T00:00:00"/>
    <n v="144900"/>
    <s v="Single Family"/>
    <n v="311"/>
    <s v="FSAD"/>
    <x v="8"/>
    <s v="Single Family"/>
    <e v="#N/A"/>
    <e v="#N/A"/>
    <x v="0"/>
  </r>
  <r>
    <s v="CC21 - Cape Coral Un"/>
    <s v="03/10/08"/>
    <n v="539900"/>
    <s v="Single Family"/>
    <n v="175"/>
    <s v="CKEIM"/>
    <x v="4"/>
    <s v="Single Family"/>
    <e v="#N/A"/>
    <e v="#N/A"/>
    <x v="2"/>
  </r>
  <r>
    <s v="CC21 - Cape Coral Un"/>
    <s v="08/27/07"/>
    <n v="525000"/>
    <s v="Single Family"/>
    <n v="153"/>
    <s v="GPSR"/>
    <x v="6"/>
    <s v="Single Family"/>
    <e v="#N/A"/>
    <e v="#N/A"/>
    <x v="2"/>
  </r>
  <r>
    <s v="CC21 - Cape Coral Un"/>
    <s v="01/12/08"/>
    <n v="524990"/>
    <s v="Single Family"/>
    <n v="233"/>
    <s v="FTOF"/>
    <x v="11"/>
    <s v="Single Family"/>
    <e v="#N/A"/>
    <e v="#N/A"/>
    <x v="2"/>
  </r>
  <r>
    <s v="CC21 - Cape Coral Un"/>
    <s v="05/22/08"/>
    <n v="529000"/>
    <s v="Single Family"/>
    <n v="102"/>
    <s v="CMARG"/>
    <x v="2"/>
    <s v="Single Family"/>
    <e v="#N/A"/>
    <e v="#N/A"/>
    <x v="2"/>
  </r>
  <r>
    <s v="CC21 - Cape Coral Un"/>
    <s v="04/17/08"/>
    <n v="549900"/>
    <s v="Single Family"/>
    <n v="137"/>
    <s v="FLCT"/>
    <x v="3"/>
    <s v="Single Family"/>
    <e v="#N/A"/>
    <e v="#N/A"/>
    <x v="2"/>
  </r>
  <r>
    <s v="CC21 - Cape Coral Un"/>
    <s v="07/24/08"/>
    <n v="549900"/>
    <s v="Single Family"/>
    <n v="39"/>
    <s v="CMARG"/>
    <x v="1"/>
    <s v="Single Family"/>
    <e v="#N/A"/>
    <e v="#N/A"/>
    <x v="2"/>
  </r>
  <r>
    <s v="CC21 - Cape Coral Un"/>
    <s v="08/11/08"/>
    <n v="549900"/>
    <s v="Single Family"/>
    <n v="21"/>
    <s v="SBLT01"/>
    <x v="0"/>
    <s v="Single Family"/>
    <e v="#N/A"/>
    <e v="#N/A"/>
    <x v="2"/>
  </r>
  <r>
    <s v="CC21 - Cape Coral Un"/>
    <s v="04/15/08"/>
    <n v="499999"/>
    <s v="Single Family"/>
    <n v="139"/>
    <s v="FGULF"/>
    <x v="3"/>
    <s v="Single Family"/>
    <e v="#N/A"/>
    <e v="#N/A"/>
    <x v="1"/>
  </r>
  <r>
    <s v="CC21 - Cape Coral Un"/>
    <s v="02/05/08"/>
    <n v="550000"/>
    <s v="Single Family"/>
    <n v="209"/>
    <s v="FSSA"/>
    <x v="7"/>
    <s v="Single Family"/>
    <e v="#N/A"/>
    <e v="#N/A"/>
    <x v="2"/>
  </r>
  <r>
    <s v="CC21 - Cape Coral Un"/>
    <s v="07/03/08"/>
    <n v="550000"/>
    <s v="Single Family"/>
    <n v="60"/>
    <s v="FSSA01"/>
    <x v="1"/>
    <s v="Single Family"/>
    <e v="#N/A"/>
    <e v="#N/A"/>
    <x v="2"/>
  </r>
  <r>
    <s v="CC21 - Cape Coral Un"/>
    <s v="02/01/08"/>
    <n v="554500"/>
    <s v="Single Family"/>
    <n v="213"/>
    <s v="FSSPN"/>
    <x v="7"/>
    <s v="Single Family"/>
    <e v="#N/A"/>
    <e v="#N/A"/>
    <x v="2"/>
  </r>
  <r>
    <s v="CC21 - Cape Coral Un"/>
    <s v="03/31/08"/>
    <n v="569000"/>
    <s v="Single Family"/>
    <n v="154"/>
    <s v="GTB"/>
    <x v="4"/>
    <s v="Single Family"/>
    <e v="#N/A"/>
    <e v="#N/A"/>
    <x v="2"/>
  </r>
  <r>
    <s v="CC21 - Cape Coral Un"/>
    <s v="04/16/08"/>
    <n v="549800"/>
    <s v="Single Family"/>
    <n v="138"/>
    <s v="FLW"/>
    <x v="3"/>
    <s v="Single Family"/>
    <e v="#N/A"/>
    <e v="#N/A"/>
    <x v="2"/>
  </r>
  <r>
    <s v="CC21 - Cape Coral Un"/>
    <s v="01/31/07"/>
    <n v="574000"/>
    <s v="Low Rise (1-3)"/>
    <n v="579"/>
    <s v="CCAPE"/>
    <x v="13"/>
    <s v="Condo"/>
    <e v="#N/A"/>
    <e v="#N/A"/>
    <x v="2"/>
  </r>
  <r>
    <s v="CC21 - Cape Coral Un"/>
    <s v="07/24/08"/>
    <n v="589000"/>
    <s v="Single Family"/>
    <n v="39"/>
    <s v="SBLT01"/>
    <x v="1"/>
    <s v="Single Family"/>
    <e v="#N/A"/>
    <e v="#N/A"/>
    <x v="2"/>
  </r>
  <r>
    <s v="CC21 - Cape Coral Un"/>
    <s v="08/20/08"/>
    <n v="589500"/>
    <s v="Single Family"/>
    <n v="12"/>
    <s v="FLW"/>
    <x v="0"/>
    <s v="Single Family"/>
    <e v="#N/A"/>
    <e v="#N/A"/>
    <x v="2"/>
  </r>
  <r>
    <s v="CC21 - Cape Coral Un"/>
    <d v="2007-11-05T00:00:00"/>
    <n v="579000"/>
    <s v="Single Family"/>
    <n v="301"/>
    <s v="COMRA"/>
    <x v="9"/>
    <s v="Single Family"/>
    <e v="#N/A"/>
    <e v="#N/A"/>
    <x v="2"/>
  </r>
  <r>
    <s v="CC21 - Cape Coral Un"/>
    <s v="08/23/07"/>
    <n v="590000"/>
    <s v="Low Rise (1-3)"/>
    <n v="375"/>
    <s v="CCYRUS"/>
    <x v="6"/>
    <s v="Condo"/>
    <e v="#N/A"/>
    <e v="#N/A"/>
    <x v="2"/>
  </r>
  <r>
    <s v="CC21 - Cape Coral Un"/>
    <d v="2007-10-01T00:00:00"/>
    <n v="599000"/>
    <s v="Single Family"/>
    <n v="336"/>
    <s v="SBLT01"/>
    <x v="8"/>
    <s v="Single Family"/>
    <e v="#N/A"/>
    <e v="#N/A"/>
    <x v="2"/>
  </r>
  <r>
    <s v="CC21 - Cape Coral Un"/>
    <s v="04/04/08"/>
    <n v="585000"/>
    <s v="Single Family"/>
    <n v="150"/>
    <s v="SBLT01"/>
    <x v="3"/>
    <s v="Single Family"/>
    <e v="#N/A"/>
    <e v="#N/A"/>
    <x v="2"/>
  </r>
  <r>
    <s v="CC21 - Cape Coral Un"/>
    <s v="01/19/08"/>
    <n v="599000"/>
    <s v="Low Rise (1-3)"/>
    <n v="226"/>
    <s v="FROS"/>
    <x v="11"/>
    <s v="Condo"/>
    <e v="#N/A"/>
    <e v="#N/A"/>
    <x v="2"/>
  </r>
  <r>
    <s v="CC21 - Cape Coral Un"/>
    <d v="2007-12-19T00:00:00"/>
    <n v="599000"/>
    <s v="Low Rise (1-3)"/>
    <n v="257"/>
    <s v="FGH"/>
    <x v="10"/>
    <s v="Condo"/>
    <e v="#N/A"/>
    <e v="#N/A"/>
    <x v="2"/>
  </r>
  <r>
    <s v="CC21 - Cape Coral Un"/>
    <s v="08/13/08"/>
    <n v="599000"/>
    <s v="Single Family"/>
    <n v="19"/>
    <s v="SBLT01"/>
    <x v="0"/>
    <s v="Single Family"/>
    <e v="#N/A"/>
    <e v="#N/A"/>
    <x v="2"/>
  </r>
  <r>
    <s v="CC21 - Cape Coral Un"/>
    <d v="2007-10-10T00:00:00"/>
    <n v="589900"/>
    <s v="Single Family"/>
    <n v="327"/>
    <s v="CBMI"/>
    <x v="8"/>
    <s v="Single Family"/>
    <e v="#N/A"/>
    <e v="#N/A"/>
    <x v="2"/>
  </r>
  <r>
    <s v="CC21 - Cape Coral Un"/>
    <s v="09/16/07"/>
    <n v="599900"/>
    <s v="Single Family"/>
    <n v="351"/>
    <s v="EVSWR"/>
    <x v="14"/>
    <s v="Single Family"/>
    <e v="#N/A"/>
    <e v="#N/A"/>
    <x v="2"/>
  </r>
  <r>
    <s v="CC21 - Cape Coral Un"/>
    <s v="08/02/08"/>
    <n v="599000"/>
    <s v="Low Rise (1-3)"/>
    <n v="30"/>
    <s v="FGPLC"/>
    <x v="0"/>
    <s v="Condo"/>
    <e v="#N/A"/>
    <e v="#N/A"/>
    <x v="2"/>
  </r>
  <r>
    <s v="CC21 - Cape Coral Un"/>
    <s v="07/06/08"/>
    <n v="624000"/>
    <s v="Single Family"/>
    <n v="57"/>
    <s v="SBLT01"/>
    <x v="1"/>
    <s v="Single Family"/>
    <e v="#N/A"/>
    <e v="#N/A"/>
    <x v="2"/>
  </r>
  <r>
    <s v="CC21 - Cape Coral Un"/>
    <s v="01/17/08"/>
    <n v="620000"/>
    <s v="Single Family"/>
    <n v="228"/>
    <s v="CWOND"/>
    <x v="11"/>
    <s v="Single Family"/>
    <e v="#N/A"/>
    <e v="#N/A"/>
    <x v="2"/>
  </r>
  <r>
    <s v="CC21 - Cape Coral Un"/>
    <s v="05/02/08"/>
    <n v="650000"/>
    <s v="Single Family"/>
    <n v="122"/>
    <s v="SBLT01"/>
    <x v="2"/>
    <s v="Single Family"/>
    <e v="#N/A"/>
    <e v="#N/A"/>
    <x v="2"/>
  </r>
  <r>
    <s v="CC21 - Cape Coral Un"/>
    <d v="2007-10-18T00:00:00"/>
    <n v="659000"/>
    <s v="Single Family"/>
    <n v="319"/>
    <s v="FRED"/>
    <x v="8"/>
    <s v="Single Family"/>
    <e v="#N/A"/>
    <e v="#N/A"/>
    <x v="2"/>
  </r>
  <r>
    <s v="CC21 - Cape Coral Un"/>
    <d v="2007-10-29T00:00:00"/>
    <n v="639000"/>
    <s v="High Rise (8+)"/>
    <n v="308"/>
    <s v="FGPLR"/>
    <x v="8"/>
    <s v="Condo"/>
    <e v="#N/A"/>
    <e v="#N/A"/>
    <x v="2"/>
  </r>
  <r>
    <s v="CC21 - Cape Coral Un"/>
    <s v="09/26/07"/>
    <n v="675000"/>
    <s v="Single Family"/>
    <n v="341"/>
    <s v="FTOF"/>
    <x v="14"/>
    <s v="Single Family"/>
    <e v="#N/A"/>
    <e v="#N/A"/>
    <x v="2"/>
  </r>
  <r>
    <s v="CC21 - Cape Coral Un"/>
    <s v="05/28/08"/>
    <n v="675000"/>
    <s v="Single Family"/>
    <n v="96"/>
    <s v="CREEX"/>
    <x v="2"/>
    <s v="Single Family"/>
    <e v="#N/A"/>
    <e v="#N/A"/>
    <x v="2"/>
  </r>
  <r>
    <s v="CC21 - Cape Coral Un"/>
    <s v="04/09/08"/>
    <n v="679000"/>
    <s v="Single Family"/>
    <n v="145"/>
    <s v="VDRL"/>
    <x v="3"/>
    <s v="Single Family"/>
    <e v="#N/A"/>
    <e v="#N/A"/>
    <x v="2"/>
  </r>
  <r>
    <s v="CC21 - Cape Coral Un"/>
    <s v="05/31/08"/>
    <n v="679000"/>
    <s v="High Rise (8+)"/>
    <n v="93"/>
    <s v="RMAX01"/>
    <x v="2"/>
    <s v="Condo"/>
    <e v="#N/A"/>
    <e v="#N/A"/>
    <x v="2"/>
  </r>
  <r>
    <s v="CC21 - Cape Coral Un"/>
    <s v="04/20/08"/>
    <n v="678000"/>
    <s v="High Rise (8+)"/>
    <n v="134"/>
    <s v="CBRE02"/>
    <x v="3"/>
    <s v="Condo"/>
    <e v="#N/A"/>
    <e v="#N/A"/>
    <x v="2"/>
  </r>
  <r>
    <s v="CC21 - Cape Coral Un"/>
    <s v="07/02/08"/>
    <n v="679000"/>
    <s v="Single Family"/>
    <n v="61"/>
    <s v="CCAPE"/>
    <x v="1"/>
    <s v="Single Family"/>
    <e v="#N/A"/>
    <e v="#N/A"/>
    <x v="2"/>
  </r>
  <r>
    <s v="CC21 - Cape Coral Un"/>
    <s v="06/07/08"/>
    <n v="679000"/>
    <s v="Single Family"/>
    <n v="86"/>
    <s v="FCBR"/>
    <x v="5"/>
    <s v="Single Family"/>
    <e v="#N/A"/>
    <e v="#N/A"/>
    <x v="2"/>
  </r>
  <r>
    <s v="CC21 - Cape Coral Un"/>
    <s v="06/14/08"/>
    <n v="623000"/>
    <s v="Single Family"/>
    <n v="79"/>
    <s v="FSCRG"/>
    <x v="5"/>
    <s v="Single Family"/>
    <e v="#N/A"/>
    <e v="#N/A"/>
    <x v="2"/>
  </r>
  <r>
    <s v="CC21 - Cape Coral Un"/>
    <s v="07/17/08"/>
    <n v="689000"/>
    <s v="Single Family"/>
    <n v="46"/>
    <s v="SBLT01"/>
    <x v="1"/>
    <s v="Single Family"/>
    <e v="#N/A"/>
    <e v="#N/A"/>
    <x v="2"/>
  </r>
  <r>
    <s v="CC21 - Cape Coral Un"/>
    <s v="01/07/08"/>
    <n v="685000"/>
    <s v="Single Family"/>
    <n v="55"/>
    <s v="FDOWF"/>
    <x v="11"/>
    <s v="Single Family"/>
    <e v="#N/A"/>
    <e v="#N/A"/>
    <x v="2"/>
  </r>
  <r>
    <s v="CC21 - Cape Coral Un"/>
    <s v="07/26/08"/>
    <n v="690000"/>
    <s v="Single Family"/>
    <n v="37"/>
    <s v="KWW"/>
    <x v="1"/>
    <s v="Single Family"/>
    <e v="#N/A"/>
    <e v="#N/A"/>
    <x v="2"/>
  </r>
  <r>
    <s v="CC21 - Cape Coral Un"/>
    <s v="02/06/08"/>
    <n v="687000"/>
    <s v="Single Family"/>
    <n v="208"/>
    <s v="FLW"/>
    <x v="7"/>
    <s v="Single Family"/>
    <e v="#N/A"/>
    <e v="#N/A"/>
    <x v="2"/>
  </r>
  <r>
    <s v="CC21 - Cape Coral Un"/>
    <s v="06/16/08"/>
    <n v="695000"/>
    <s v="Single Family"/>
    <n v="77"/>
    <s v="CREEX"/>
    <x v="5"/>
    <s v="Single Family"/>
    <e v="#N/A"/>
    <e v="#N/A"/>
    <x v="2"/>
  </r>
  <r>
    <s v="CC21 - Cape Coral Un"/>
    <s v="08/01/08"/>
    <n v="697944"/>
    <s v="Single Family"/>
    <n v="31"/>
    <s v="SBLT01"/>
    <x v="0"/>
    <s v="Single Family"/>
    <e v="#N/A"/>
    <e v="#N/A"/>
    <x v="2"/>
  </r>
  <r>
    <s v="CC21 - Cape Coral Un"/>
    <s v="07/31/08"/>
    <n v="689000"/>
    <s v="High Rise (8+)"/>
    <n v="32"/>
    <s v="FGPLR"/>
    <x v="1"/>
    <s v="Condo"/>
    <e v="#N/A"/>
    <e v="#N/A"/>
    <x v="2"/>
  </r>
  <r>
    <s v="CC21 - Cape Coral Un"/>
    <s v="09/07/07"/>
    <n v="589321"/>
    <s v="Single Family"/>
    <n v="360"/>
    <s v="FREM"/>
    <x v="14"/>
    <s v="Single Family"/>
    <e v="#N/A"/>
    <e v="#N/A"/>
    <x v="2"/>
  </r>
  <r>
    <s v="CC21 - Cape Coral Un"/>
    <d v="2007-12-18T00:00:00"/>
    <n v="539935"/>
    <s v="Single Family"/>
    <n v="258"/>
    <s v="FGGR"/>
    <x v="10"/>
    <s v="Single Family"/>
    <e v="#N/A"/>
    <e v="#N/A"/>
    <x v="2"/>
  </r>
  <r>
    <s v="CC21 - Cape Coral Un"/>
    <s v="06/19/08"/>
    <n v="699990"/>
    <s v="Single Family"/>
    <n v="74"/>
    <s v="SBLT01"/>
    <x v="5"/>
    <s v="Single Family"/>
    <e v="#N/A"/>
    <e v="#N/A"/>
    <x v="2"/>
  </r>
  <r>
    <s v="CC21 - Cape Coral Un"/>
    <s v="03/30/08"/>
    <n v="698000"/>
    <s v="Single Family"/>
    <n v="155"/>
    <s v="FLW"/>
    <x v="4"/>
    <s v="Single Family"/>
    <e v="#N/A"/>
    <e v="#N/A"/>
    <x v="2"/>
  </r>
  <r>
    <s v="CC21 - Cape Coral Un"/>
    <s v="07/25/07"/>
    <n v="699900"/>
    <s v="Single Family"/>
    <n v="404"/>
    <s v="CCYRUS"/>
    <x v="18"/>
    <s v="Single Family"/>
    <e v="#N/A"/>
    <e v="#N/A"/>
    <x v="2"/>
  </r>
  <r>
    <s v="CC21 - Cape Coral Un"/>
    <s v="01/14/08"/>
    <n v="695000"/>
    <s v="Single Family"/>
    <n v="231"/>
    <s v="FGAM"/>
    <x v="11"/>
    <s v="Single Family"/>
    <e v="#N/A"/>
    <e v="#N/A"/>
    <x v="2"/>
  </r>
  <r>
    <s v="CC21 - Cape Coral Un"/>
    <s v="02/08/08"/>
    <n v="729900"/>
    <s v="Single Family"/>
    <n v="206"/>
    <s v="SBLT01"/>
    <x v="7"/>
    <s v="Single Family"/>
    <e v="#N/A"/>
    <e v="#N/A"/>
    <x v="2"/>
  </r>
  <r>
    <s v="CC21 - Cape Coral Un"/>
    <s v="06/09/08"/>
    <n v="729999"/>
    <s v="Single Family"/>
    <n v="84"/>
    <s v="FCBR"/>
    <x v="5"/>
    <s v="Single Family"/>
    <e v="#N/A"/>
    <e v="#N/A"/>
    <x v="2"/>
  </r>
  <r>
    <s v="CC21 - Cape Coral Un"/>
    <s v="08/14/08"/>
    <n v="699944"/>
    <s v="Single Family"/>
    <n v="18"/>
    <s v="SBLT01"/>
    <x v="0"/>
    <s v="Single Family"/>
    <e v="#N/A"/>
    <e v="#N/A"/>
    <x v="2"/>
  </r>
  <r>
    <s v="CC21 - Cape Coral Un"/>
    <d v="2005-12-06T00:00:00"/>
    <n v="729900"/>
    <s v="Low Rise (1-3)"/>
    <n v="1000"/>
    <s v="FSSPN"/>
    <x v="33"/>
    <s v="Condo"/>
    <e v="#N/A"/>
    <e v="#N/A"/>
    <x v="2"/>
  </r>
  <r>
    <s v="CC21 - Cape Coral Un"/>
    <s v="01/30/08"/>
    <n v="739900"/>
    <s v="High Rise (8+)"/>
    <n v="215"/>
    <s v="RMAX01"/>
    <x v="11"/>
    <s v="Condo"/>
    <e v="#N/A"/>
    <e v="#N/A"/>
    <x v="2"/>
  </r>
  <r>
    <s v="CC21 - Cape Coral Un"/>
    <s v="03/14/08"/>
    <n v="750000"/>
    <s v="Single Family"/>
    <n v="171"/>
    <s v="FSSA01"/>
    <x v="4"/>
    <s v="Single Family"/>
    <s v="D"/>
    <s v="D"/>
    <x v="3"/>
  </r>
  <r>
    <s v="CC21 - Cape Coral Un"/>
    <s v="02/02/08"/>
    <n v="734900"/>
    <s v="High Rise (8+)"/>
    <n v="212"/>
    <s v="FPFW"/>
    <x v="7"/>
    <s v="Condo"/>
    <e v="#N/A"/>
    <e v="#N/A"/>
    <x v="2"/>
  </r>
  <r>
    <s v="CC21 - Cape Coral Un"/>
    <s v="09/13/07"/>
    <n v="775000"/>
    <s v="Single Family"/>
    <n v="354"/>
    <s v="CTVRC"/>
    <x v="14"/>
    <s v="Single Family"/>
    <e v="#N/A"/>
    <e v="#N/A"/>
    <x v="3"/>
  </r>
  <r>
    <s v="CC21 - Cape Coral Un"/>
    <s v="01/06/08"/>
    <n v="769000"/>
    <s v="High Rise (8+)"/>
    <n v="239"/>
    <s v="RMAX01"/>
    <x v="11"/>
    <s v="Condo"/>
    <e v="#N/A"/>
    <e v="#N/A"/>
    <x v="3"/>
  </r>
  <r>
    <s v="CC21 - Cape Coral Un"/>
    <s v="05/15/08"/>
    <n v="799000"/>
    <s v="Single Family"/>
    <n v="109"/>
    <s v="FGAM"/>
    <x v="2"/>
    <s v="Single Family"/>
    <e v="#N/A"/>
    <e v="#N/A"/>
    <x v="3"/>
  </r>
  <r>
    <s v="CC21 - Cape Coral Un"/>
    <s v="06/03/08"/>
    <n v="775000"/>
    <s v="Single Family"/>
    <n v="90"/>
    <s v="WINR"/>
    <x v="5"/>
    <s v="Single Family"/>
    <e v="#N/A"/>
    <e v="#N/A"/>
    <x v="3"/>
  </r>
  <r>
    <s v="CC23 - Cape Coral Un"/>
    <s v="02/18/08"/>
    <n v="69900"/>
    <s v="Low Rise (1-3)"/>
    <n v="196"/>
    <s v="FSMB"/>
    <x v="7"/>
    <s v="Condo"/>
    <e v="#N/A"/>
    <e v="#N/A"/>
    <x v="0"/>
  </r>
  <r>
    <s v="CC23 - Cape Coral Un"/>
    <d v="2007-10-01T00:00:00"/>
    <n v="98000"/>
    <s v="Single Family"/>
    <n v="336"/>
    <s v="FCBR"/>
    <x v="8"/>
    <s v="Single Family"/>
    <e v="#N/A"/>
    <e v="#N/A"/>
    <x v="0"/>
  </r>
  <r>
    <s v="CC23 - Cape Coral Un"/>
    <s v="08/26/08"/>
    <n v="98750"/>
    <s v="Single Family"/>
    <n v="6"/>
    <s v="VDRL"/>
    <x v="0"/>
    <s v="Single Family"/>
    <e v="#N/A"/>
    <e v="#N/A"/>
    <x v="0"/>
  </r>
  <r>
    <s v="CC23 - Cape Coral Un"/>
    <s v="04/04/08"/>
    <n v="99000"/>
    <s v="Single Family"/>
    <n v="150"/>
    <s v="FSSPN"/>
    <x v="3"/>
    <s v="Single Family"/>
    <e v="#N/A"/>
    <e v="#N/A"/>
    <x v="0"/>
  </r>
  <r>
    <s v="CC23 - Cape Coral Un"/>
    <s v="05/02/08"/>
    <n v="99000"/>
    <s v="Low Rise (1-3)"/>
    <n v="122"/>
    <s v="SBLT01"/>
    <x v="2"/>
    <s v="Condo"/>
    <e v="#N/A"/>
    <e v="#N/A"/>
    <x v="0"/>
  </r>
  <r>
    <s v="CC23 - Cape Coral Un"/>
    <s v="05/08/08"/>
    <n v="99000"/>
    <s v="Single Family"/>
    <n v="116"/>
    <s v="FCBR"/>
    <x v="2"/>
    <s v="Single Family"/>
    <e v="#N/A"/>
    <e v="#N/A"/>
    <x v="0"/>
  </r>
  <r>
    <s v="CC23 - Cape Coral Un"/>
    <s v="06/10/08"/>
    <n v="99000"/>
    <s v="Single Family"/>
    <n v="83"/>
    <s v="MRGL"/>
    <x v="5"/>
    <s v="Single Family"/>
    <e v="#N/A"/>
    <e v="#N/A"/>
    <x v="0"/>
  </r>
  <r>
    <s v="CC23 - Cape Coral Un"/>
    <s v="03/06/08"/>
    <n v="98050"/>
    <s v="Single Family"/>
    <n v="179"/>
    <s v="FSSA01"/>
    <x v="4"/>
    <s v="Single Family"/>
    <e v="#N/A"/>
    <e v="#N/A"/>
    <x v="0"/>
  </r>
  <r>
    <s v="CC23 - Cape Coral Un"/>
    <s v="06/16/08"/>
    <n v="99000"/>
    <s v="Single Family"/>
    <n v="77"/>
    <s v="FLCT"/>
    <x v="5"/>
    <s v="Single Family"/>
    <e v="#N/A"/>
    <e v="#N/A"/>
    <x v="0"/>
  </r>
  <r>
    <s v="CC23 - Cape Coral Un"/>
    <s v="06/18/08"/>
    <n v="99000"/>
    <s v="Single Family"/>
    <n v="75"/>
    <s v="FCTC"/>
    <x v="5"/>
    <s v="Single Family"/>
    <e v="#N/A"/>
    <e v="#N/A"/>
    <x v="0"/>
  </r>
  <r>
    <s v="CC23 - Cape Coral Un"/>
    <s v="06/23/08"/>
    <n v="99000"/>
    <s v="Single Family"/>
    <n v="70"/>
    <s v="FMM"/>
    <x v="5"/>
    <s v="Single Family"/>
    <e v="#N/A"/>
    <e v="#N/A"/>
    <x v="0"/>
  </r>
  <r>
    <s v="CC23 - Cape Coral Un"/>
    <s v="08/15/08"/>
    <n v="99000"/>
    <s v="Low Rise (1-3)"/>
    <n v="17"/>
    <s v="SBLT01"/>
    <x v="0"/>
    <s v="Condo"/>
    <e v="#N/A"/>
    <e v="#N/A"/>
    <x v="0"/>
  </r>
  <r>
    <s v="CC23 - Cape Coral Un"/>
    <s v="08/20/08"/>
    <n v="99000"/>
    <s v="Single Family"/>
    <n v="12"/>
    <s v="CSPRI"/>
    <x v="0"/>
    <s v="Single Family"/>
    <e v="#N/A"/>
    <e v="#N/A"/>
    <x v="0"/>
  </r>
  <r>
    <s v="CC23 - Cape Coral Un"/>
    <s v="08/19/08"/>
    <n v="98900"/>
    <s v="Single Family"/>
    <n v="13"/>
    <s v="FRAW"/>
    <x v="0"/>
    <s v="Single Family"/>
    <e v="#N/A"/>
    <e v="#N/A"/>
    <x v="0"/>
  </r>
  <r>
    <s v="CC23 - Cape Coral Un"/>
    <s v="02/08/08"/>
    <n v="99900"/>
    <s v="Single Family"/>
    <n v="186"/>
    <s v="FEASY"/>
    <x v="7"/>
    <s v="Single Family"/>
    <e v="#N/A"/>
    <e v="#N/A"/>
    <x v="0"/>
  </r>
  <r>
    <s v="CC23 - Cape Coral Un"/>
    <s v="02/05/07"/>
    <n v="99900"/>
    <s v="Low Rise (1-3)"/>
    <n v="574"/>
    <s v="FICR"/>
    <x v="15"/>
    <s v="Condo"/>
    <e v="#N/A"/>
    <e v="#N/A"/>
    <x v="0"/>
  </r>
  <r>
    <s v="CC12 - Cape Coral Un"/>
    <s v="01/01/08"/>
    <n v="1125000"/>
    <s v="Single Family"/>
    <n v="244"/>
    <s v="FCJB"/>
    <x v="11"/>
    <s v="Single Family"/>
    <e v="#N/A"/>
    <e v="#N/A"/>
    <x v="4"/>
  </r>
  <r>
    <s v="CC23 - Cape Coral Un"/>
    <s v="07/01/08"/>
    <n v="99900"/>
    <s v="Single Family"/>
    <n v="62"/>
    <s v="FSCRG"/>
    <x v="1"/>
    <s v="Single Family"/>
    <e v="#N/A"/>
    <e v="#N/A"/>
    <x v="0"/>
  </r>
  <r>
    <s v="CC23 - Cape Coral Un"/>
    <s v="06/12/08"/>
    <n v="99000"/>
    <s v="Single Family"/>
    <n v="81"/>
    <s v="CBLRS"/>
    <x v="5"/>
    <s v="Single Family"/>
    <e v="#N/A"/>
    <e v="#N/A"/>
    <x v="0"/>
  </r>
  <r>
    <s v="CC23 - Cape Coral Un"/>
    <s v="07/01/08"/>
    <n v="99900"/>
    <s v="Single Family"/>
    <n v="62"/>
    <s v="FCBR"/>
    <x v="1"/>
    <s v="Single Family"/>
    <e v="#N/A"/>
    <e v="#N/A"/>
    <x v="0"/>
  </r>
  <r>
    <s v="CC23 - Cape Coral Un"/>
    <s v="08/16/08"/>
    <n v="99900"/>
    <s v="Single Family"/>
    <n v="16"/>
    <s v="CBRE01"/>
    <x v="0"/>
    <s v="Single Family"/>
    <e v="#N/A"/>
    <e v="#N/A"/>
    <x v="0"/>
  </r>
  <r>
    <s v="CC23 - Cape Coral Un"/>
    <s v="07/08/08"/>
    <n v="99980"/>
    <s v="Single Family"/>
    <n v="55"/>
    <s v="FMAKS"/>
    <x v="1"/>
    <s v="Single Family"/>
    <e v="#N/A"/>
    <e v="#N/A"/>
    <x v="0"/>
  </r>
  <r>
    <s v="CC23 - Cape Coral Un"/>
    <d v="2007-11-01T00:00:00"/>
    <n v="100000"/>
    <s v="Single Family"/>
    <n v="305"/>
    <s v="FGOL"/>
    <x v="9"/>
    <s v="Single Family"/>
    <e v="#N/A"/>
    <e v="#N/A"/>
    <x v="0"/>
  </r>
  <r>
    <s v="CC23 - Cape Coral Un"/>
    <s v="04/03/08"/>
    <n v="100000"/>
    <s v="Single Family"/>
    <n v="151"/>
    <s v="FMAKS"/>
    <x v="3"/>
    <s v="Single Family"/>
    <e v="#N/A"/>
    <e v="#N/A"/>
    <x v="0"/>
  </r>
  <r>
    <s v="CC23 - Cape Coral Un"/>
    <s v="05/29/08"/>
    <n v="100000"/>
    <s v="Single Family"/>
    <n v="95"/>
    <s v="RMAX01"/>
    <x v="2"/>
    <s v="Single Family"/>
    <e v="#N/A"/>
    <e v="#N/A"/>
    <x v="0"/>
  </r>
  <r>
    <s v="CC23 - Cape Coral Un"/>
    <s v="03/04/08"/>
    <n v="99900"/>
    <s v="Single Family"/>
    <n v="181"/>
    <s v="FSSPR"/>
    <x v="4"/>
    <s v="Single Family"/>
    <e v="#N/A"/>
    <e v="#N/A"/>
    <x v="0"/>
  </r>
  <r>
    <s v="CC23 - Cape Coral Un"/>
    <s v="09/19/07"/>
    <n v="101900"/>
    <s v="Single Family"/>
    <n v="348"/>
    <s v="FCBR"/>
    <x v="14"/>
    <s v="Single Family"/>
    <e v="#N/A"/>
    <e v="#N/A"/>
    <x v="0"/>
  </r>
  <r>
    <s v="CC23 - Cape Coral Un"/>
    <s v="08/05/08"/>
    <n v="101900"/>
    <s v="Single Family"/>
    <n v="27"/>
    <s v="FRWF"/>
    <x v="0"/>
    <s v="Single Family"/>
    <e v="#N/A"/>
    <e v="#N/A"/>
    <x v="0"/>
  </r>
  <r>
    <s v="CC23 - Cape Coral Un"/>
    <s v="04/28/08"/>
    <n v="103000"/>
    <s v="Single Family"/>
    <n v="126"/>
    <s v="RMAX01"/>
    <x v="3"/>
    <s v="Single Family"/>
    <e v="#N/A"/>
    <e v="#N/A"/>
    <x v="0"/>
  </r>
  <r>
    <s v="CC23 - Cape Coral Un"/>
    <s v="04/25/08"/>
    <n v="100000"/>
    <s v="Single Family"/>
    <n v="129"/>
    <s v="VDRL"/>
    <x v="3"/>
    <s v="Single Family"/>
    <e v="#N/A"/>
    <e v="#N/A"/>
    <x v="0"/>
  </r>
  <r>
    <s v="CC23 - Cape Coral Un"/>
    <s v="05/15/08"/>
    <n v="104000"/>
    <s v="Single Family"/>
    <n v="109"/>
    <s v="BAYW"/>
    <x v="2"/>
    <s v="Single Family"/>
    <e v="#N/A"/>
    <e v="#N/A"/>
    <x v="0"/>
  </r>
  <r>
    <s v="CC23 - Cape Coral Un"/>
    <s v="05/05/08"/>
    <n v="104900"/>
    <s v="Single Family"/>
    <n v="119"/>
    <s v="FTII"/>
    <x v="2"/>
    <s v="Single Family"/>
    <e v="#N/A"/>
    <e v="#N/A"/>
    <x v="0"/>
  </r>
  <r>
    <s v="CC23 - Cape Coral Un"/>
    <s v="07/13/07"/>
    <n v="101700"/>
    <s v="Single Family"/>
    <n v="416"/>
    <s v="KWW"/>
    <x v="18"/>
    <s v="Single Family"/>
    <e v="#N/A"/>
    <e v="#N/A"/>
    <x v="0"/>
  </r>
  <r>
    <s v="CC23 - Cape Coral Un"/>
    <s v="09/06/07"/>
    <n v="105000"/>
    <s v="Single Family"/>
    <n v="361"/>
    <s v="RMAX01"/>
    <x v="14"/>
    <s v="Single Family"/>
    <e v="#N/A"/>
    <e v="#N/A"/>
    <x v="0"/>
  </r>
  <r>
    <s v="CC23 - Cape Coral Un"/>
    <s v="05/30/08"/>
    <n v="105000"/>
    <s v="Single Family"/>
    <n v="94"/>
    <s v="FPFW"/>
    <x v="2"/>
    <s v="Single Family"/>
    <e v="#N/A"/>
    <e v="#N/A"/>
    <x v="0"/>
  </r>
  <r>
    <s v="CC23 - Cape Coral Un"/>
    <s v="02/10/08"/>
    <n v="107000"/>
    <s v="Single Family"/>
    <n v="204"/>
    <s v="FCER"/>
    <x v="7"/>
    <s v="Single Family"/>
    <e v="#N/A"/>
    <e v="#N/A"/>
    <x v="0"/>
  </r>
  <r>
    <s v="CC23 - Cape Coral Un"/>
    <s v="02/02/08"/>
    <n v="104995"/>
    <s v="Single Family"/>
    <n v="212"/>
    <s v="FSPRN"/>
    <x v="7"/>
    <s v="Single Family"/>
    <e v="#N/A"/>
    <e v="#N/A"/>
    <x v="0"/>
  </r>
  <r>
    <s v="CC23 - Cape Coral Un"/>
    <s v="08/14/08"/>
    <n v="107900"/>
    <s v="Single Family"/>
    <n v="18"/>
    <s v="PDREB"/>
    <x v="0"/>
    <s v="Single Family"/>
    <e v="#N/A"/>
    <e v="#N/A"/>
    <x v="0"/>
  </r>
  <r>
    <s v="CC23 - Cape Coral Un"/>
    <s v="08/01/08"/>
    <n v="108000"/>
    <s v="Single Family"/>
    <n v="31"/>
    <s v="FCSB"/>
    <x v="0"/>
    <s v="Single Family"/>
    <e v="#N/A"/>
    <e v="#N/A"/>
    <x v="0"/>
  </r>
  <r>
    <s v="CC23 - Cape Coral Un"/>
    <s v="04/07/08"/>
    <n v="108500"/>
    <s v="Single Family"/>
    <n v="147"/>
    <s v="FFGR"/>
    <x v="3"/>
    <s v="Single Family"/>
    <e v="#N/A"/>
    <e v="#N/A"/>
    <x v="0"/>
  </r>
  <r>
    <s v="CC23 - Cape Coral Un"/>
    <s v="05/21/07"/>
    <n v="109000"/>
    <s v="Single Family"/>
    <n v="469"/>
    <s v="FMAKS"/>
    <x v="16"/>
    <s v="Single Family"/>
    <e v="#N/A"/>
    <e v="#N/A"/>
    <x v="0"/>
  </r>
  <r>
    <s v="CC23 - Cape Coral Un"/>
    <d v="2007-12-18T00:00:00"/>
    <n v="109000"/>
    <s v="Single Family"/>
    <n v="258"/>
    <s v="FMAKS"/>
    <x v="10"/>
    <s v="Single Family"/>
    <e v="#N/A"/>
    <e v="#N/A"/>
    <x v="0"/>
  </r>
  <r>
    <s v="CC23 - Cape Coral Un"/>
    <s v="04/02/08"/>
    <n v="109000"/>
    <s v="Single Family"/>
    <n v="152"/>
    <s v="FSSPN"/>
    <x v="3"/>
    <s v="Single Family"/>
    <e v="#N/A"/>
    <e v="#N/A"/>
    <x v="0"/>
  </r>
  <r>
    <s v="CC23 - Cape Coral Un"/>
    <s v="06/04/08"/>
    <n v="109000"/>
    <s v="Single Family"/>
    <n v="89"/>
    <s v="BAYW"/>
    <x v="5"/>
    <s v="Single Family"/>
    <e v="#N/A"/>
    <e v="#N/A"/>
    <x v="0"/>
  </r>
  <r>
    <s v="CC23 - Cape Coral Un"/>
    <s v="07/08/08"/>
    <n v="107900"/>
    <s v="Single Family"/>
    <n v="55"/>
    <s v="RMAX01"/>
    <x v="1"/>
    <s v="Single Family"/>
    <e v="#N/A"/>
    <e v="#N/A"/>
    <x v="0"/>
  </r>
  <r>
    <s v="CC23 - Cape Coral Un"/>
    <s v="04/22/08"/>
    <n v="109900"/>
    <s v="Single Family"/>
    <n v="132"/>
    <s v="FSSA04"/>
    <x v="3"/>
    <s v="Single Family"/>
    <e v="#N/A"/>
    <e v="#N/A"/>
    <x v="0"/>
  </r>
  <r>
    <s v="CC23 - Cape Coral Un"/>
    <s v="06/24/08"/>
    <n v="109000"/>
    <s v="Single Family"/>
    <n v="69"/>
    <s v="FCER"/>
    <x v="5"/>
    <s v="Single Family"/>
    <e v="#N/A"/>
    <e v="#N/A"/>
    <x v="0"/>
  </r>
  <r>
    <s v="CC23 - Cape Coral Un"/>
    <s v="07/03/08"/>
    <n v="109900"/>
    <s v="Single Family"/>
    <n v="60"/>
    <s v="CSPRI"/>
    <x v="1"/>
    <s v="Single Family"/>
    <e v="#N/A"/>
    <e v="#N/A"/>
    <x v="0"/>
  </r>
  <r>
    <s v="CC23 - Cape Coral Un"/>
    <s v="07/07/08"/>
    <n v="109900"/>
    <s v="Single Family"/>
    <n v="56"/>
    <s v="CSPRI"/>
    <x v="1"/>
    <s v="Single Family"/>
    <e v="#N/A"/>
    <e v="#N/A"/>
    <x v="0"/>
  </r>
  <r>
    <s v="CC23 - Cape Coral Un"/>
    <s v="07/09/08"/>
    <n v="109900"/>
    <s v="Single Family"/>
    <n v="54"/>
    <s v="FREM"/>
    <x v="1"/>
    <s v="Single Family"/>
    <e v="#N/A"/>
    <e v="#N/A"/>
    <x v="0"/>
  </r>
  <r>
    <s v="CC23 - Cape Coral Un"/>
    <s v="07/15/08"/>
    <n v="109900"/>
    <s v="Single Family"/>
    <n v="48"/>
    <s v="CBRE01"/>
    <x v="1"/>
    <s v="Single Family"/>
    <e v="#N/A"/>
    <e v="#N/A"/>
    <x v="0"/>
  </r>
  <r>
    <s v="CC23 - Cape Coral Un"/>
    <s v="08/03/08"/>
    <n v="109900"/>
    <s v="Single Family"/>
    <n v="29"/>
    <s v="FREM"/>
    <x v="0"/>
    <s v="Single Family"/>
    <e v="#N/A"/>
    <e v="#N/A"/>
    <x v="0"/>
  </r>
  <r>
    <s v="CC23 - Cape Coral Un"/>
    <s v="08/22/08"/>
    <n v="109900"/>
    <s v="Single Family"/>
    <n v="10"/>
    <s v="SBLT01"/>
    <x v="0"/>
    <s v="Single Family"/>
    <e v="#N/A"/>
    <e v="#N/A"/>
    <x v="0"/>
  </r>
  <r>
    <s v="CC23 - Cape Coral Un"/>
    <s v="08/25/08"/>
    <n v="109900"/>
    <s v="Single Family"/>
    <n v="7"/>
    <s v="TREE"/>
    <x v="0"/>
    <s v="Single Family"/>
    <e v="#N/A"/>
    <e v="#N/A"/>
    <x v="0"/>
  </r>
  <r>
    <s v="CC23 - Cape Coral Un"/>
    <s v="08/20/08"/>
    <n v="103900"/>
    <s v="Single Family"/>
    <n v="12"/>
    <s v="FCBI"/>
    <x v="0"/>
    <s v="Single Family"/>
    <e v="#N/A"/>
    <e v="#N/A"/>
    <x v="0"/>
  </r>
  <r>
    <s v="CC23 - Cape Coral Un"/>
    <s v="08/05/08"/>
    <n v="99900"/>
    <s v="Single Family"/>
    <n v="27"/>
    <s v="FRWF"/>
    <x v="0"/>
    <s v="Single Family"/>
    <e v="#N/A"/>
    <e v="#N/A"/>
    <x v="0"/>
  </r>
  <r>
    <s v="CC12 - Cape Coral Un"/>
    <d v="2006-11-21T00:00:00"/>
    <n v="749000"/>
    <s v="Mid Rise (4-7)"/>
    <n v="650"/>
    <s v="FERSW"/>
    <x v="26"/>
    <s v="Condo"/>
    <e v="#N/A"/>
    <e v="#N/A"/>
    <x v="2"/>
  </r>
  <r>
    <s v="CC23 - Cape Coral Un"/>
    <s v="05/19/08"/>
    <n v="110000"/>
    <s v="Single Family"/>
    <n v="105"/>
    <s v="FSPRN"/>
    <x v="2"/>
    <s v="Single Family"/>
    <e v="#N/A"/>
    <e v="#N/A"/>
    <x v="0"/>
  </r>
  <r>
    <s v="CC23 - Cape Coral Un"/>
    <s v="02/20/08"/>
    <n v="110000"/>
    <s v="Single Family"/>
    <n v="194"/>
    <s v="SBLT01"/>
    <x v="7"/>
    <s v="Single Family"/>
    <e v="#N/A"/>
    <e v="#N/A"/>
    <x v="0"/>
  </r>
  <r>
    <s v="CC23 - Cape Coral Un"/>
    <d v="2007-11-16T00:00:00"/>
    <n v="110000"/>
    <s v="Single Family"/>
    <n v="290"/>
    <s v="CSPRI"/>
    <x v="9"/>
    <s v="Single Family"/>
    <e v="#N/A"/>
    <e v="#N/A"/>
    <x v="0"/>
  </r>
  <r>
    <s v="CC23 - Cape Coral Un"/>
    <s v="06/04/08"/>
    <n v="109900"/>
    <s v="Single Family"/>
    <n v="89"/>
    <s v="FEDGE"/>
    <x v="5"/>
    <s v="Single Family"/>
    <e v="#N/A"/>
    <e v="#N/A"/>
    <x v="0"/>
  </r>
  <r>
    <s v="CC23 - Cape Coral Un"/>
    <s v="01/10/08"/>
    <n v="112000"/>
    <s v="Single Family"/>
    <n v="235"/>
    <s v="FPPC"/>
    <x v="11"/>
    <s v="Single Family"/>
    <e v="#N/A"/>
    <e v="#N/A"/>
    <x v="0"/>
  </r>
  <r>
    <s v="CC22 - Cape Coral Un"/>
    <s v="06/04/08"/>
    <n v="389000"/>
    <s v="High Rise (8+)"/>
    <n v="89"/>
    <s v="CRLMK"/>
    <x v="5"/>
    <s v="Condo"/>
    <e v="#N/A"/>
    <e v="#N/A"/>
    <x v="1"/>
  </r>
  <r>
    <s v="CC22 - Cape Coral Un"/>
    <s v="04/13/08"/>
    <n v="389000"/>
    <s v="Single Family"/>
    <n v="141"/>
    <s v="PRG"/>
    <x v="3"/>
    <s v="Single Family"/>
    <e v="#N/A"/>
    <e v="#N/A"/>
    <x v="1"/>
  </r>
  <r>
    <s v="CC22 - Cape Coral Un"/>
    <s v="06/04/08"/>
    <n v="389000"/>
    <s v="High Rise (8+)"/>
    <n v="89"/>
    <s v="CRLMK"/>
    <x v="5"/>
    <s v="Condo"/>
    <e v="#N/A"/>
    <e v="#N/A"/>
    <x v="1"/>
  </r>
  <r>
    <s v="CC22 - Cape Coral Un"/>
    <s v="09/01/08"/>
    <n v="389000"/>
    <s v="Single Family"/>
    <n v="0"/>
    <s v="HUSS"/>
    <x v="21"/>
    <s v="Single Family"/>
    <e v="#N/A"/>
    <e v="#N/A"/>
    <x v="1"/>
  </r>
  <r>
    <s v="CC22 - Cape Coral Un"/>
    <s v="03/06/08"/>
    <n v="395000"/>
    <s v="Single Family"/>
    <n v="179"/>
    <s v="SBLT01"/>
    <x v="4"/>
    <s v="Single Family"/>
    <e v="#N/A"/>
    <e v="#N/A"/>
    <x v="1"/>
  </r>
  <r>
    <s v="CC22 - Cape Coral Un"/>
    <s v="05/27/08"/>
    <n v="395000"/>
    <s v="Single Family"/>
    <n v="97"/>
    <s v="SBLT02"/>
    <x v="2"/>
    <s v="Single Family"/>
    <e v="#N/A"/>
    <e v="#N/A"/>
    <x v="1"/>
  </r>
  <r>
    <s v="CC22 - Cape Coral Un"/>
    <s v="08/03/07"/>
    <n v="396000"/>
    <s v="High Rise (8+)"/>
    <n v="395"/>
    <s v="SBLT01"/>
    <x v="6"/>
    <s v="Condo"/>
    <e v="#N/A"/>
    <e v="#N/A"/>
    <x v="1"/>
  </r>
  <r>
    <s v="CC22 - Cape Coral Un"/>
    <s v="08/21/08"/>
    <n v="375000"/>
    <s v="Single Family"/>
    <n v="11"/>
    <s v="SBLT01"/>
    <x v="0"/>
    <s v="Single Family"/>
    <e v="#N/A"/>
    <e v="#N/A"/>
    <x v="1"/>
  </r>
  <r>
    <s v="CC22 - Cape Coral Un"/>
    <s v="08/16/08"/>
    <n v="389000"/>
    <s v="High Rise (8+)"/>
    <n v="16"/>
    <s v="CRLMK"/>
    <x v="0"/>
    <s v="Condo"/>
    <e v="#N/A"/>
    <e v="#N/A"/>
    <x v="1"/>
  </r>
  <r>
    <s v="CC22 - Cape Coral Un"/>
    <s v="02/29/08"/>
    <n v="398000"/>
    <s v="Single Family"/>
    <n v="185"/>
    <s v="FMAKS"/>
    <x v="7"/>
    <s v="Single Family"/>
    <e v="#N/A"/>
    <e v="#N/A"/>
    <x v="1"/>
  </r>
  <r>
    <s v="CC22 - Cape Coral Un"/>
    <s v="05/14/08"/>
    <n v="399000"/>
    <s v="Single Family"/>
    <n v="110"/>
    <s v="SBLT01"/>
    <x v="2"/>
    <s v="Single Family"/>
    <e v="#N/A"/>
    <e v="#N/A"/>
    <x v="1"/>
  </r>
  <r>
    <s v="CC22 - Cape Coral Un"/>
    <s v="05/29/08"/>
    <n v="379000"/>
    <s v="High Rise (8+)"/>
    <n v="95"/>
    <s v="CRLMK"/>
    <x v="2"/>
    <s v="Condo"/>
    <e v="#N/A"/>
    <e v="#N/A"/>
    <x v="1"/>
  </r>
  <r>
    <s v="CC22 - Cape Coral Un"/>
    <s v="06/04/08"/>
    <n v="399000"/>
    <s v="High Rise (8+)"/>
    <n v="89"/>
    <s v="CRLMK"/>
    <x v="5"/>
    <s v="Condo"/>
    <e v="#N/A"/>
    <e v="#N/A"/>
    <x v="1"/>
  </r>
  <r>
    <s v="CC22 - Cape Coral Un"/>
    <s v="06/04/08"/>
    <n v="399000"/>
    <s v="High Rise (8+)"/>
    <n v="89"/>
    <s v="CRLMK"/>
    <x v="5"/>
    <s v="Condo"/>
    <e v="#N/A"/>
    <e v="#N/A"/>
    <x v="1"/>
  </r>
  <r>
    <s v="CC22 - Cape Coral Un"/>
    <s v="02/06/08"/>
    <n v="399000"/>
    <s v="Single Family"/>
    <n v="208"/>
    <s v="FPARA"/>
    <x v="7"/>
    <s v="Single Family"/>
    <e v="#N/A"/>
    <e v="#N/A"/>
    <x v="1"/>
  </r>
  <r>
    <s v="CC22 - Cape Coral Un"/>
    <s v="08/16/08"/>
    <n v="399000"/>
    <s v="High Rise (8+)"/>
    <n v="16"/>
    <s v="CRLMK"/>
    <x v="0"/>
    <s v="Condo"/>
    <e v="#N/A"/>
    <e v="#N/A"/>
    <x v="1"/>
  </r>
  <r>
    <s v="CC22 - Cape Coral Un"/>
    <s v="07/24/08"/>
    <n v="399000"/>
    <s v="High Rise (8+)"/>
    <n v="39"/>
    <s v="SBLT01"/>
    <x v="1"/>
    <s v="Condo"/>
    <e v="#N/A"/>
    <e v="#N/A"/>
    <x v="1"/>
  </r>
  <r>
    <s v="CC22 - Cape Coral Un"/>
    <s v="06/27/07"/>
    <n v="399900"/>
    <s v="Single Family"/>
    <n v="432"/>
    <s v="CKEIM"/>
    <x v="12"/>
    <s v="Single Family"/>
    <e v="#N/A"/>
    <e v="#N/A"/>
    <x v="1"/>
  </r>
  <r>
    <s v="CC22 - Cape Coral Un"/>
    <d v="2007-12-12T00:00:00"/>
    <n v="399900"/>
    <s v="Single Family"/>
    <n v="264"/>
    <s v="FICR"/>
    <x v="10"/>
    <s v="Single Family"/>
    <e v="#N/A"/>
    <e v="#N/A"/>
    <x v="1"/>
  </r>
  <r>
    <s v="CC22 - Cape Coral Un"/>
    <s v="04/01/08"/>
    <n v="399900"/>
    <s v="Single Family"/>
    <n v="52"/>
    <s v="SBLT01"/>
    <x v="3"/>
    <s v="Single Family"/>
    <e v="#N/A"/>
    <e v="#N/A"/>
    <x v="1"/>
  </r>
  <r>
    <s v="CC22 - Cape Coral Un"/>
    <s v="05/12/08"/>
    <n v="399900"/>
    <s v="Single Family"/>
    <n v="112"/>
    <s v="FDAA"/>
    <x v="2"/>
    <s v="Single Family"/>
    <e v="#N/A"/>
    <e v="#N/A"/>
    <x v="1"/>
  </r>
  <r>
    <s v="CC22 - Cape Coral Un"/>
    <s v="06/04/08"/>
    <n v="399900"/>
    <s v="Single Family"/>
    <n v="89"/>
    <s v="FRED"/>
    <x v="5"/>
    <s v="Single Family"/>
    <e v="#N/A"/>
    <e v="#N/A"/>
    <x v="1"/>
  </r>
  <r>
    <s v="CC22 - Cape Coral Un"/>
    <s v="08/21/08"/>
    <n v="399900"/>
    <s v="Single Family"/>
    <n v="11"/>
    <s v="CSNBL"/>
    <x v="0"/>
    <s v="Single Family"/>
    <e v="#N/A"/>
    <e v="#N/A"/>
    <x v="1"/>
  </r>
  <r>
    <s v="CC22 - Cape Coral Un"/>
    <s v="08/05/08"/>
    <n v="399990"/>
    <s v="Single Family"/>
    <n v="20"/>
    <s v="CMHRI"/>
    <x v="0"/>
    <s v="Single Family"/>
    <e v="#N/A"/>
    <e v="#N/A"/>
    <x v="1"/>
  </r>
  <r>
    <s v="CC22 - Cape Coral Un"/>
    <s v="01/16/07"/>
    <n v="399900"/>
    <s v="Single Family"/>
    <n v="594"/>
    <s v="FCSS01"/>
    <x v="13"/>
    <s v="Single Family"/>
    <e v="#N/A"/>
    <e v="#N/A"/>
    <x v="1"/>
  </r>
  <r>
    <s v="CC22 - Cape Coral Un"/>
    <s v="09/11/07"/>
    <n v="409500"/>
    <s v="Single Family"/>
    <n v="356"/>
    <s v="SBLT01"/>
    <x v="14"/>
    <s v="Single Family"/>
    <e v="#N/A"/>
    <e v="#N/A"/>
    <x v="1"/>
  </r>
  <r>
    <s v="CC22 - Cape Coral Un"/>
    <s v="07/01/08"/>
    <n v="415000"/>
    <s v="Single Family"/>
    <n v="62"/>
    <s v="CMARG"/>
    <x v="1"/>
    <s v="Single Family"/>
    <e v="#N/A"/>
    <e v="#N/A"/>
    <x v="1"/>
  </r>
  <r>
    <s v="CC22 - Cape Coral Un"/>
    <s v="03/07/08"/>
    <n v="400000"/>
    <s v="Single Family"/>
    <n v="178"/>
    <s v="CLC"/>
    <x v="4"/>
    <s v="Single Family"/>
    <e v="#N/A"/>
    <e v="#N/A"/>
    <x v="1"/>
  </r>
  <r>
    <s v="CC22 - Cape Coral Un"/>
    <s v="05/27/08"/>
    <n v="419000"/>
    <s v="High Rise (8+)"/>
    <n v="97"/>
    <s v="CRLMK"/>
    <x v="2"/>
    <s v="Condo"/>
    <e v="#N/A"/>
    <e v="#N/A"/>
    <x v="1"/>
  </r>
  <r>
    <s v="CC22 - Cape Coral Un"/>
    <s v="05/28/08"/>
    <n v="420850"/>
    <s v="High Rise (8+)"/>
    <n v="63"/>
    <s v="FCBR"/>
    <x v="2"/>
    <s v="Condo"/>
    <e v="#N/A"/>
    <e v="#N/A"/>
    <x v="1"/>
  </r>
  <r>
    <s v="CC22 - Cape Coral Un"/>
    <s v="06/17/08"/>
    <n v="425000"/>
    <s v="Single Family"/>
    <n v="76"/>
    <s v="FVILA"/>
    <x v="5"/>
    <s v="Single Family"/>
    <e v="#N/A"/>
    <e v="#N/A"/>
    <x v="1"/>
  </r>
  <r>
    <s v="CC22 - Cape Coral Un"/>
    <s v="08/19/08"/>
    <n v="425000"/>
    <s v="Single Family"/>
    <n v="13"/>
    <s v="FMAKS"/>
    <x v="0"/>
    <s v="Single Family"/>
    <e v="#N/A"/>
    <e v="#N/A"/>
    <x v="1"/>
  </r>
  <r>
    <s v="CC22 - Cape Coral Un"/>
    <s v="03/31/08"/>
    <n v="429000"/>
    <s v="Single Family"/>
    <n v="154"/>
    <s v="FSSPN"/>
    <x v="4"/>
    <s v="Single Family"/>
    <e v="#N/A"/>
    <e v="#N/A"/>
    <x v="1"/>
  </r>
  <r>
    <s v="CC22 - Cape Coral Un"/>
    <s v="06/14/08"/>
    <n v="429000"/>
    <s v="Single Family"/>
    <n v="79"/>
    <s v="FRED"/>
    <x v="5"/>
    <s v="Single Family"/>
    <e v="#N/A"/>
    <e v="#N/A"/>
    <x v="1"/>
  </r>
  <r>
    <s v="CC22 - Cape Coral Un"/>
    <s v="08/15/08"/>
    <n v="429000"/>
    <s v="High Rise (8+)"/>
    <n v="17"/>
    <s v="CRLMK"/>
    <x v="0"/>
    <s v="Condo"/>
    <e v="#N/A"/>
    <e v="#N/A"/>
    <x v="1"/>
  </r>
  <r>
    <s v="CC22 - Cape Coral Un"/>
    <s v="08/28/08"/>
    <n v="429000"/>
    <s v="Single Family"/>
    <n v="4"/>
    <s v="FVILA"/>
    <x v="0"/>
    <s v="Single Family"/>
    <e v="#N/A"/>
    <e v="#N/A"/>
    <x v="1"/>
  </r>
  <r>
    <s v="CC22 - Cape Coral Un"/>
    <s v="07/07/08"/>
    <n v="429900"/>
    <s v="Single Family"/>
    <n v="56"/>
    <s v="SBLT01"/>
    <x v="1"/>
    <s v="Single Family"/>
    <e v="#N/A"/>
    <e v="#N/A"/>
    <x v="1"/>
  </r>
  <r>
    <s v="CC22 - Cape Coral Un"/>
    <s v="03/21/08"/>
    <n v="434900"/>
    <s v="Single Family"/>
    <n v="164"/>
    <s v="SBLT01"/>
    <x v="4"/>
    <s v="Single Family"/>
    <e v="#N/A"/>
    <e v="#N/A"/>
    <x v="1"/>
  </r>
  <r>
    <s v="CC22 - Cape Coral Un"/>
    <s v="08/15/08"/>
    <n v="420000"/>
    <s v="Villa Attch/Half Dup"/>
    <n v="17"/>
    <s v="FREED"/>
    <x v="0"/>
    <s v="Single Family"/>
    <e v="#N/A"/>
    <e v="#N/A"/>
    <x v="1"/>
  </r>
  <r>
    <s v="CC22 - Cape Coral Un"/>
    <d v="2007-10-05T00:00:00"/>
    <n v="435000"/>
    <s v="Single Family"/>
    <n v="332"/>
    <s v="FSHER"/>
    <x v="8"/>
    <s v="Single Family"/>
    <e v="#N/A"/>
    <e v="#N/A"/>
    <x v="1"/>
  </r>
  <r>
    <s v="CC22 - Cape Coral Un"/>
    <s v="08/06/08"/>
    <n v="434900"/>
    <s v="Single Family"/>
    <n v="26"/>
    <s v="COLE01"/>
    <x v="0"/>
    <s v="Single Family"/>
    <e v="#N/A"/>
    <e v="#N/A"/>
    <x v="1"/>
  </r>
  <r>
    <s v="CC22 - Cape Coral Un"/>
    <s v="02/15/08"/>
    <n v="439000"/>
    <s v="Single Family"/>
    <n v="199"/>
    <s v="FGH"/>
    <x v="7"/>
    <s v="Single Family"/>
    <e v="#N/A"/>
    <e v="#N/A"/>
    <x v="1"/>
  </r>
  <r>
    <s v="CC22 - Cape Coral Un"/>
    <s v="04/10/08"/>
    <n v="399000"/>
    <s v="High Rise (8+)"/>
    <n v="144"/>
    <s v="AARD"/>
    <x v="3"/>
    <s v="Condo"/>
    <e v="#N/A"/>
    <e v="#N/A"/>
    <x v="1"/>
  </r>
  <r>
    <s v="CC22 - Cape Coral Un"/>
    <s v="04/04/08"/>
    <n v="439000"/>
    <s v="Single Family"/>
    <n v="150"/>
    <s v="FCMR"/>
    <x v="3"/>
    <s v="Single Family"/>
    <e v="#N/A"/>
    <e v="#N/A"/>
    <x v="1"/>
  </r>
  <r>
    <s v="CC22 - Cape Coral Un"/>
    <s v="04/16/08"/>
    <n v="439000"/>
    <s v="Single Family"/>
    <n v="138"/>
    <s v="FSSA"/>
    <x v="3"/>
    <s v="Single Family"/>
    <e v="#N/A"/>
    <e v="#N/A"/>
    <x v="1"/>
  </r>
  <r>
    <s v="CC22 - Cape Coral Un"/>
    <s v="01/29/08"/>
    <n v="439900"/>
    <s v="Single Family"/>
    <n v="216"/>
    <s v="CKGRP2"/>
    <x v="11"/>
    <s v="Single Family"/>
    <e v="#N/A"/>
    <e v="#N/A"/>
    <x v="1"/>
  </r>
  <r>
    <s v="CC22 - Cape Coral Un"/>
    <s v="08/03/08"/>
    <n v="439000"/>
    <s v="Mid Rise (4-7)"/>
    <n v="29"/>
    <s v="RMAX01"/>
    <x v="0"/>
    <s v="Condo"/>
    <e v="#N/A"/>
    <e v="#N/A"/>
    <x v="1"/>
  </r>
  <r>
    <s v="CC22 - Cape Coral Un"/>
    <d v="2007-11-07T00:00:00"/>
    <n v="449000"/>
    <s v="Single Family"/>
    <n v="299"/>
    <s v="FSAD"/>
    <x v="9"/>
    <s v="Single Family"/>
    <e v="#N/A"/>
    <e v="#N/A"/>
    <x v="1"/>
  </r>
  <r>
    <s v="CC22 - Cape Coral Un"/>
    <s v="06/12/08"/>
    <n v="449000"/>
    <s v="Single Family"/>
    <n v="81"/>
    <s v="CSEWI"/>
    <x v="5"/>
    <s v="Single Family"/>
    <e v="#N/A"/>
    <e v="#N/A"/>
    <x v="1"/>
  </r>
  <r>
    <s v="CC22 - Cape Coral Un"/>
    <s v="01/09/07"/>
    <n v="449000"/>
    <s v="Single Family"/>
    <n v="571"/>
    <s v="FREM"/>
    <x v="13"/>
    <s v="Single Family"/>
    <e v="#N/A"/>
    <e v="#N/A"/>
    <x v="1"/>
  </r>
  <r>
    <s v="CC22 - Cape Coral Un"/>
    <s v="06/03/08"/>
    <n v="439000"/>
    <s v="High Rise (8+)"/>
    <n v="90"/>
    <s v="CRLMK"/>
    <x v="5"/>
    <s v="Condo"/>
    <e v="#N/A"/>
    <e v="#N/A"/>
    <x v="1"/>
  </r>
  <r>
    <s v="CC22 - Cape Coral Un"/>
    <s v="08/05/08"/>
    <n v="449000"/>
    <s v="High Rise (8+)"/>
    <n v="27"/>
    <s v="CMARG"/>
    <x v="0"/>
    <s v="Condo"/>
    <e v="#N/A"/>
    <e v="#N/A"/>
    <x v="1"/>
  </r>
  <r>
    <s v="CC22 - Cape Coral Un"/>
    <d v="2006-12-19T00:00:00"/>
    <n v="449900"/>
    <s v="Single Family"/>
    <n v="622"/>
    <s v="PRC"/>
    <x v="23"/>
    <s v="Single Family"/>
    <e v="#N/A"/>
    <e v="#N/A"/>
    <x v="1"/>
  </r>
  <r>
    <s v="CC22 - Cape Coral Un"/>
    <d v="2006-12-19T00:00:00"/>
    <n v="449900"/>
    <s v="Single Family"/>
    <n v="622"/>
    <s v="PRC"/>
    <x v="23"/>
    <s v="Single Family"/>
    <e v="#N/A"/>
    <e v="#N/A"/>
    <x v="1"/>
  </r>
  <r>
    <s v="CC22 - Cape Coral Un"/>
    <s v="04/30/07"/>
    <n v="449500"/>
    <s v="Single Family"/>
    <n v="490"/>
    <s v="FREM"/>
    <x v="24"/>
    <s v="Single Family"/>
    <e v="#N/A"/>
    <e v="#N/A"/>
    <x v="1"/>
  </r>
  <r>
    <s v="CC22 - Cape Coral Un"/>
    <s v="06/29/07"/>
    <n v="450000"/>
    <s v="Mid Rise (4-7)"/>
    <n v="430"/>
    <s v="SBLT01"/>
    <x v="12"/>
    <s v="Condo"/>
    <e v="#N/A"/>
    <e v="#N/A"/>
    <x v="1"/>
  </r>
  <r>
    <s v="CC22 - Cape Coral Un"/>
    <s v="04/28/08"/>
    <n v="450000"/>
    <s v="Single Family"/>
    <n v="126"/>
    <s v="VIPR01"/>
    <x v="3"/>
    <s v="Single Family"/>
    <e v="#N/A"/>
    <e v="#N/A"/>
    <x v="1"/>
  </r>
  <r>
    <s v="CC22 - Cape Coral Un"/>
    <s v="08/16/08"/>
    <n v="459000"/>
    <s v="High Rise (8+)"/>
    <n v="16"/>
    <s v="CRLMK"/>
    <x v="0"/>
    <s v="Condo"/>
    <e v="#N/A"/>
    <e v="#N/A"/>
    <x v="1"/>
  </r>
  <r>
    <s v="CC22 - Cape Coral Un"/>
    <s v="08/16/08"/>
    <n v="449000"/>
    <s v="High Rise (8+)"/>
    <n v="16"/>
    <s v="CRLMK"/>
    <x v="0"/>
    <s v="Condo"/>
    <e v="#N/A"/>
    <e v="#N/A"/>
    <x v="1"/>
  </r>
  <r>
    <s v="CC22 - Cape Coral Un"/>
    <s v="06/26/08"/>
    <n v="399000"/>
    <s v="High Rise (8+)"/>
    <n v="67"/>
    <s v="CRLMK"/>
    <x v="5"/>
    <s v="Condo"/>
    <e v="#N/A"/>
    <e v="#N/A"/>
    <x v="1"/>
  </r>
  <r>
    <s v="CC22 - Cape Coral Un"/>
    <s v="01/25/08"/>
    <n v="465000"/>
    <s v="Single Family"/>
    <n v="220"/>
    <s v="SUNB01"/>
    <x v="11"/>
    <s v="Single Family"/>
    <e v="#N/A"/>
    <e v="#N/A"/>
    <x v="1"/>
  </r>
  <r>
    <s v="CC22 - Cape Coral Un"/>
    <s v="06/24/08"/>
    <n v="459900"/>
    <s v="Single Family"/>
    <n v="69"/>
    <s v="VDRL"/>
    <x v="5"/>
    <s v="Single Family"/>
    <e v="#N/A"/>
    <e v="#N/A"/>
    <x v="1"/>
  </r>
  <r>
    <s v="CC22 - Cape Coral Un"/>
    <s v="02/21/07"/>
    <n v="465000"/>
    <s v="High Rise (8+)"/>
    <n v="558"/>
    <s v="SBLT01"/>
    <x v="15"/>
    <s v="Condo"/>
    <e v="#N/A"/>
    <e v="#N/A"/>
    <x v="1"/>
  </r>
  <r>
    <s v="CC22 - Cape Coral Un"/>
    <s v="04/10/08"/>
    <n v="474900"/>
    <s v="Single Family"/>
    <n v="144"/>
    <s v="UVRG"/>
    <x v="3"/>
    <s v="Single Family"/>
    <e v="#N/A"/>
    <e v="#N/A"/>
    <x v="1"/>
  </r>
  <r>
    <s v="CC23 - Cape Coral Un"/>
    <d v="2007-12-09T00:00:00"/>
    <n v="144900"/>
    <s v="Single Family"/>
    <n v="267"/>
    <s v="FEASY"/>
    <x v="10"/>
    <s v="Single Family"/>
    <e v="#N/A"/>
    <e v="#N/A"/>
    <x v="0"/>
  </r>
  <r>
    <s v="CC23 - Cape Coral Un"/>
    <d v="2007-11-12T00:00:00"/>
    <n v="137900"/>
    <s v="Single Family"/>
    <n v="294"/>
    <s v="FWLK"/>
    <x v="9"/>
    <s v="Single Family"/>
    <e v="#N/A"/>
    <e v="#N/A"/>
    <x v="0"/>
  </r>
  <r>
    <s v="CC23 - Cape Coral Un"/>
    <s v="01/25/08"/>
    <n v="145000"/>
    <s v="Low Rise (1-3)"/>
    <n v="220"/>
    <s v="CFOREC"/>
    <x v="11"/>
    <s v="Condo"/>
    <e v="#N/A"/>
    <e v="#N/A"/>
    <x v="0"/>
  </r>
  <r>
    <s v="CC23 - Cape Coral Un"/>
    <s v="02/05/08"/>
    <n v="145000"/>
    <s v="Single Family"/>
    <n v="209"/>
    <s v="FERS"/>
    <x v="7"/>
    <s v="Single Family"/>
    <e v="#N/A"/>
    <e v="#N/A"/>
    <x v="0"/>
  </r>
  <r>
    <s v="CC23 - Cape Coral Un"/>
    <s v="04/14/08"/>
    <n v="145000"/>
    <s v="Single Family"/>
    <n v="140"/>
    <s v="SHORE"/>
    <x v="3"/>
    <s v="Single Family"/>
    <e v="#N/A"/>
    <e v="#N/A"/>
    <x v="0"/>
  </r>
  <r>
    <s v="CC23 - Cape Coral Un"/>
    <s v="07/28/08"/>
    <n v="144800"/>
    <s v="Single Family"/>
    <n v="35"/>
    <s v="FREM"/>
    <x v="1"/>
    <s v="Single Family"/>
    <e v="#N/A"/>
    <e v="#N/A"/>
    <x v="0"/>
  </r>
  <r>
    <s v="CC23 - Cape Coral Un"/>
    <s v="05/05/08"/>
    <n v="145000"/>
    <s v="Single Family"/>
    <n v="119"/>
    <s v="FCBR"/>
    <x v="2"/>
    <s v="Single Family"/>
    <e v="#N/A"/>
    <e v="#N/A"/>
    <x v="0"/>
  </r>
  <r>
    <s v="CC23 - Cape Coral Un"/>
    <d v="2007-11-05T00:00:00"/>
    <n v="148000"/>
    <s v="Single Family"/>
    <n v="301"/>
    <s v="CRESCU"/>
    <x v="9"/>
    <s v="Single Family"/>
    <e v="#N/A"/>
    <e v="#N/A"/>
    <x v="0"/>
  </r>
  <r>
    <s v="CC23 - Cape Coral Un"/>
    <s v="08/27/08"/>
    <n v="148900"/>
    <s v="Single Family"/>
    <n v="5"/>
    <s v="FRAW"/>
    <x v="0"/>
    <s v="Single Family"/>
    <e v="#N/A"/>
    <e v="#N/A"/>
    <x v="0"/>
  </r>
  <r>
    <s v="CC23 - Cape Coral Un"/>
    <s v="06/19/07"/>
    <n v="149000"/>
    <s v="Single Family"/>
    <n v="440"/>
    <s v="FREM"/>
    <x v="12"/>
    <s v="Single Family"/>
    <e v="#N/A"/>
    <e v="#N/A"/>
    <x v="0"/>
  </r>
  <r>
    <s v="CC23 - Cape Coral Un"/>
    <s v="05/21/08"/>
    <n v="144900"/>
    <s v="Single Family"/>
    <n v="103"/>
    <s v="FSSA04"/>
    <x v="2"/>
    <s v="Single Family"/>
    <e v="#N/A"/>
    <e v="#N/A"/>
    <x v="0"/>
  </r>
  <r>
    <s v="CC23 - Cape Coral Un"/>
    <d v="2007-12-17T00:00:00"/>
    <n v="145000"/>
    <s v="Single Family"/>
    <n v="238"/>
    <s v="FCBR"/>
    <x v="10"/>
    <s v="Single Family"/>
    <e v="#N/A"/>
    <e v="#N/A"/>
    <x v="0"/>
  </r>
  <r>
    <s v="CC23 - Cape Coral Un"/>
    <s v="03/02/08"/>
    <n v="149000"/>
    <s v="Single Family"/>
    <n v="183"/>
    <s v="FCSB"/>
    <x v="4"/>
    <s v="Single Family"/>
    <e v="#N/A"/>
    <e v="#N/A"/>
    <x v="0"/>
  </r>
  <r>
    <s v="CC23 - Cape Coral Un"/>
    <s v="06/15/08"/>
    <n v="145000"/>
    <s v="Single Family"/>
    <n v="78"/>
    <s v="FDLR"/>
    <x v="5"/>
    <s v="Single Family"/>
    <e v="#N/A"/>
    <e v="#N/A"/>
    <x v="0"/>
  </r>
  <r>
    <s v="CC23 - Cape Coral Un"/>
    <s v="08/27/07"/>
    <n v="149900"/>
    <s v="Single Family"/>
    <n v="371"/>
    <s v="CSPRI"/>
    <x v="6"/>
    <s v="Single Family"/>
    <e v="#N/A"/>
    <e v="#N/A"/>
    <x v="0"/>
  </r>
  <r>
    <s v="CC23 - Cape Coral Un"/>
    <s v="01/28/08"/>
    <n v="149000"/>
    <s v="Single Family"/>
    <n v="217"/>
    <s v="FRSS"/>
    <x v="11"/>
    <s v="Single Family"/>
    <e v="#N/A"/>
    <e v="#N/A"/>
    <x v="0"/>
  </r>
  <r>
    <s v="CC23 - Cape Coral Un"/>
    <s v="01/11/08"/>
    <n v="139900"/>
    <s v="Single Family"/>
    <n v="234"/>
    <s v="FEASY"/>
    <x v="11"/>
    <s v="Single Family"/>
    <e v="#N/A"/>
    <e v="#N/A"/>
    <x v="0"/>
  </r>
  <r>
    <s v="CC23 - Cape Coral Un"/>
    <s v="02/19/08"/>
    <n v="149900"/>
    <s v="Single Family"/>
    <n v="195"/>
    <s v="FREX01"/>
    <x v="7"/>
    <s v="Single Family"/>
    <e v="#N/A"/>
    <e v="#N/A"/>
    <x v="0"/>
  </r>
  <r>
    <s v="CC23 - Cape Coral Un"/>
    <s v="06/24/08"/>
    <n v="149000"/>
    <s v="Single Family"/>
    <n v="68"/>
    <s v="FHEI"/>
    <x v="5"/>
    <s v="Single Family"/>
    <e v="#N/A"/>
    <e v="#N/A"/>
    <x v="0"/>
  </r>
  <r>
    <s v="CC23 - Cape Coral Un"/>
    <s v="01/08/08"/>
    <n v="149025"/>
    <s v="Single Family"/>
    <n v="237"/>
    <s v="FROS"/>
    <x v="11"/>
    <s v="Single Family"/>
    <e v="#N/A"/>
    <e v="#N/A"/>
    <x v="0"/>
  </r>
  <r>
    <s v="CC23 - Cape Coral Un"/>
    <s v="07/14/08"/>
    <n v="149900"/>
    <s v="Single Family"/>
    <n v="49"/>
    <s v="CBRE01"/>
    <x v="1"/>
    <s v="Single Family"/>
    <e v="#N/A"/>
    <e v="#N/A"/>
    <x v="0"/>
  </r>
  <r>
    <s v="CC23 - Cape Coral Un"/>
    <s v="08/14/08"/>
    <n v="149900"/>
    <s v="Single Family"/>
    <n v="18"/>
    <s v="COMM"/>
    <x v="0"/>
    <s v="Single Family"/>
    <e v="#N/A"/>
    <e v="#N/A"/>
    <x v="0"/>
  </r>
  <r>
    <s v="CC23 - Cape Coral Un"/>
    <s v="08/27/08"/>
    <n v="149900"/>
    <s v="Single Family"/>
    <n v="5"/>
    <s v="MCBU"/>
    <x v="0"/>
    <s v="Single Family"/>
    <e v="#N/A"/>
    <e v="#N/A"/>
    <x v="0"/>
  </r>
  <r>
    <s v="CC23 - Cape Coral Un"/>
    <s v="05/28/08"/>
    <n v="149941"/>
    <s v="Single Family"/>
    <n v="96"/>
    <s v="FGGR"/>
    <x v="2"/>
    <s v="Single Family"/>
    <e v="#N/A"/>
    <e v="#N/A"/>
    <x v="0"/>
  </r>
  <r>
    <s v="CC23 - Cape Coral Un"/>
    <d v="2007-12-22T00:00:00"/>
    <n v="149900"/>
    <s v="Single Family"/>
    <n v="254"/>
    <s v="GRMI2"/>
    <x v="10"/>
    <s v="Single Family"/>
    <e v="#N/A"/>
    <e v="#N/A"/>
    <x v="0"/>
  </r>
  <r>
    <s v="CC23 - Cape Coral Un"/>
    <d v="2007-11-06T00:00:00"/>
    <n v="149900"/>
    <s v="Single Family"/>
    <n v="300"/>
    <s v="FCER"/>
    <x v="9"/>
    <s v="Single Family"/>
    <e v="#N/A"/>
    <e v="#N/A"/>
    <x v="0"/>
  </r>
  <r>
    <s v="CC23 - Cape Coral Un"/>
    <s v="02/19/08"/>
    <n v="149900"/>
    <s v="Single Family"/>
    <n v="195"/>
    <s v="CSPRI"/>
    <x v="7"/>
    <s v="Single Family"/>
    <e v="#N/A"/>
    <e v="#N/A"/>
    <x v="0"/>
  </r>
  <r>
    <s v="CC23 - Cape Coral Un"/>
    <s v="02/01/08"/>
    <n v="150000"/>
    <s v="Single Family"/>
    <n v="213"/>
    <s v="FROS"/>
    <x v="7"/>
    <s v="Single Family"/>
    <e v="#N/A"/>
    <e v="#N/A"/>
    <x v="0"/>
  </r>
  <r>
    <s v="CC23 - Cape Coral Un"/>
    <s v="02/16/08"/>
    <n v="150000"/>
    <s v="Single Family"/>
    <n v="198"/>
    <s v="FSCRG"/>
    <x v="7"/>
    <s v="Single Family"/>
    <e v="#N/A"/>
    <e v="#N/A"/>
    <x v="0"/>
  </r>
  <r>
    <s v="CC23 - Cape Coral Un"/>
    <s v="03/10/08"/>
    <n v="150000"/>
    <s v="Single Family"/>
    <n v="105"/>
    <s v="FSAD"/>
    <x v="4"/>
    <s v="Single Family"/>
    <e v="#N/A"/>
    <e v="#N/A"/>
    <x v="0"/>
  </r>
  <r>
    <s v="CC23 - Cape Coral Un"/>
    <s v="06/11/08"/>
    <n v="150000"/>
    <s v="Single Family"/>
    <n v="82"/>
    <s v="FSSA"/>
    <x v="5"/>
    <s v="Single Family"/>
    <e v="#N/A"/>
    <e v="#N/A"/>
    <x v="0"/>
  </r>
  <r>
    <s v="CC23 - Cape Coral Un"/>
    <d v="2007-11-08T00:00:00"/>
    <n v="150000"/>
    <s v="Single Family"/>
    <n v="298"/>
    <s v="FRED"/>
    <x v="9"/>
    <s v="Single Family"/>
    <e v="#N/A"/>
    <e v="#N/A"/>
    <x v="0"/>
  </r>
  <r>
    <s v="CC23 - Cape Coral Un"/>
    <s v="03/19/08"/>
    <n v="149900"/>
    <s v="Single Family"/>
    <n v="166"/>
    <s v="FCBR"/>
    <x v="4"/>
    <s v="Single Family"/>
    <e v="#N/A"/>
    <e v="#N/A"/>
    <x v="0"/>
  </r>
  <r>
    <s v="CC23 - Cape Coral Un"/>
    <d v="2007-11-08T00:00:00"/>
    <n v="150000"/>
    <s v="Single Family"/>
    <n v="298"/>
    <s v="FRED"/>
    <x v="9"/>
    <s v="Single Family"/>
    <e v="#N/A"/>
    <e v="#N/A"/>
    <x v="0"/>
  </r>
  <r>
    <s v="CC23 - Cape Coral Un"/>
    <s v="05/12/08"/>
    <n v="152900"/>
    <s v="Single Family"/>
    <n v="112"/>
    <s v="FSSPN"/>
    <x v="2"/>
    <s v="Single Family"/>
    <e v="#N/A"/>
    <e v="#N/A"/>
    <x v="0"/>
  </r>
  <r>
    <s v="CC23 - Cape Coral Un"/>
    <s v="01/18/08"/>
    <n v="150000"/>
    <s v="Single Family"/>
    <n v="203"/>
    <s v="FEASY"/>
    <x v="11"/>
    <s v="Single Family"/>
    <e v="#N/A"/>
    <e v="#N/A"/>
    <x v="0"/>
  </r>
  <r>
    <s v="CC23 - Cape Coral Un"/>
    <s v="03/05/08"/>
    <n v="154500"/>
    <s v="Single Family"/>
    <n v="180"/>
    <s v="CGULFS"/>
    <x v="4"/>
    <s v="Single Family"/>
    <e v="#N/A"/>
    <e v="#N/A"/>
    <x v="0"/>
  </r>
  <r>
    <s v="CC23 - Cape Coral Un"/>
    <s v="04/17/08"/>
    <n v="154900"/>
    <s v="Single Family"/>
    <n v="137"/>
    <s v="FSSA01"/>
    <x v="3"/>
    <s v="Single Family"/>
    <e v="#N/A"/>
    <e v="#N/A"/>
    <x v="0"/>
  </r>
  <r>
    <s v="CC23 - Cape Coral Un"/>
    <s v="05/12/08"/>
    <n v="155000"/>
    <s v="Single Family"/>
    <n v="66"/>
    <s v="FDOWF"/>
    <x v="2"/>
    <s v="Single Family"/>
    <e v="#N/A"/>
    <e v="#N/A"/>
    <x v="0"/>
  </r>
  <r>
    <s v="CC23 - Cape Coral Un"/>
    <s v="03/11/08"/>
    <n v="155000"/>
    <s v="Single Family"/>
    <n v="174"/>
    <s v="CTVRC"/>
    <x v="4"/>
    <s v="Single Family"/>
    <e v="#N/A"/>
    <e v="#N/A"/>
    <x v="0"/>
  </r>
  <r>
    <s v="CC23 - Cape Coral Un"/>
    <s v="05/15/08"/>
    <n v="155000"/>
    <s v="Single Family"/>
    <n v="109"/>
    <s v="CKEIM"/>
    <x v="2"/>
    <s v="Single Family"/>
    <e v="#N/A"/>
    <e v="#N/A"/>
    <x v="0"/>
  </r>
  <r>
    <s v="CC23 - Cape Coral Un"/>
    <s v="05/12/08"/>
    <n v="156000"/>
    <s v="Single Family"/>
    <n v="112"/>
    <s v="FSPRN"/>
    <x v="2"/>
    <s v="Single Family"/>
    <e v="#N/A"/>
    <e v="#N/A"/>
    <x v="0"/>
  </r>
  <r>
    <s v="CC23 - Cape Coral Un"/>
    <s v="06/20/08"/>
    <n v="158000"/>
    <s v="Single Family"/>
    <n v="73"/>
    <s v="FHTR"/>
    <x v="5"/>
    <s v="Single Family"/>
    <e v="#N/A"/>
    <e v="#N/A"/>
    <x v="0"/>
  </r>
  <r>
    <s v="CC23 - Cape Coral Un"/>
    <s v="08/20/08"/>
    <n v="150000"/>
    <s v="Single Family"/>
    <n v="12"/>
    <s v="KWW"/>
    <x v="0"/>
    <s v="Single Family"/>
    <e v="#N/A"/>
    <e v="#N/A"/>
    <x v="0"/>
  </r>
  <r>
    <s v="CC23 - Cape Coral Un"/>
    <d v="2007-10-12T00:00:00"/>
    <n v="153300"/>
    <s v="Single Family"/>
    <n v="325"/>
    <s v="FEASY"/>
    <x v="8"/>
    <s v="Single Family"/>
    <e v="#N/A"/>
    <e v="#N/A"/>
    <x v="0"/>
  </r>
  <r>
    <s v="CC23 - Cape Coral Un"/>
    <s v="05/01/08"/>
    <n v="159000"/>
    <s v="Single Family"/>
    <n v="123"/>
    <s v="FSUNR"/>
    <x v="2"/>
    <s v="Single Family"/>
    <e v="#N/A"/>
    <e v="#N/A"/>
    <x v="0"/>
  </r>
  <r>
    <s v="CC23 - Cape Coral Un"/>
    <s v="05/20/08"/>
    <n v="159000"/>
    <s v="Single Family"/>
    <n v="104"/>
    <s v="SHELL"/>
    <x v="2"/>
    <s v="Single Family"/>
    <e v="#N/A"/>
    <e v="#N/A"/>
    <x v="0"/>
  </r>
  <r>
    <s v="CC23 - Cape Coral Un"/>
    <s v="06/17/08"/>
    <n v="159000"/>
    <s v="Single Family"/>
    <n v="76"/>
    <s v="KWW"/>
    <x v="5"/>
    <s v="Single Family"/>
    <e v="#N/A"/>
    <e v="#N/A"/>
    <x v="0"/>
  </r>
  <r>
    <s v="CC23 - Cape Coral Un"/>
    <s v="01/25/08"/>
    <n v="159000"/>
    <s v="Single Family"/>
    <n v="220"/>
    <s v="CSNBL"/>
    <x v="11"/>
    <s v="Single Family"/>
    <e v="#N/A"/>
    <e v="#N/A"/>
    <x v="0"/>
  </r>
  <r>
    <s v="CC23 - Cape Coral Un"/>
    <s v="01/25/08"/>
    <n v="159900"/>
    <s v="Single Family"/>
    <n v="205"/>
    <s v="CBRE02"/>
    <x v="11"/>
    <s v="Single Family"/>
    <e v="#N/A"/>
    <e v="#N/A"/>
    <x v="0"/>
  </r>
  <r>
    <s v="CC23 - Cape Coral Un"/>
    <s v="04/16/08"/>
    <n v="159900"/>
    <s v="Single Family"/>
    <n v="138"/>
    <s v="FRWR"/>
    <x v="3"/>
    <s v="Single Family"/>
    <e v="#N/A"/>
    <e v="#N/A"/>
    <x v="0"/>
  </r>
  <r>
    <s v="CC23 - Cape Coral Un"/>
    <s v="06/16/08"/>
    <n v="159900"/>
    <s v="Single Family"/>
    <n v="77"/>
    <s v="FEDGE"/>
    <x v="5"/>
    <s v="Single Family"/>
    <e v="#N/A"/>
    <e v="#N/A"/>
    <x v="0"/>
  </r>
  <r>
    <s v="CC23 - Cape Coral Un"/>
    <s v="08/08/08"/>
    <n v="159900"/>
    <s v="Single Family"/>
    <n v="24"/>
    <s v="CIVST"/>
    <x v="0"/>
    <s v="Single Family"/>
    <e v="#N/A"/>
    <e v="#N/A"/>
    <x v="0"/>
  </r>
  <r>
    <s v="CC23 - Cape Coral Un"/>
    <s v="08/29/08"/>
    <n v="150000"/>
    <s v="Single Family"/>
    <n v="3"/>
    <s v="SBLT01"/>
    <x v="0"/>
    <s v="Single Family"/>
    <e v="#N/A"/>
    <e v="#N/A"/>
    <x v="0"/>
  </r>
  <r>
    <s v="CC23 - Cape Coral Un"/>
    <s v="05/20/08"/>
    <n v="155000"/>
    <s v="Single Family"/>
    <n v="104"/>
    <s v="FSSPR"/>
    <x v="2"/>
    <s v="Single Family"/>
    <e v="#N/A"/>
    <e v="#N/A"/>
    <x v="0"/>
  </r>
  <r>
    <s v="CC23 - Cape Coral Un"/>
    <s v="03/08/08"/>
    <n v="158969"/>
    <s v="Single Family"/>
    <n v="177"/>
    <s v="FSSPR"/>
    <x v="4"/>
    <s v="Single Family"/>
    <e v="#N/A"/>
    <e v="#N/A"/>
    <x v="0"/>
  </r>
  <r>
    <s v="CC23 - Cape Coral Un"/>
    <s v="08/05/08"/>
    <n v="163500"/>
    <s v="Single Family"/>
    <n v="27"/>
    <s v="SBLT01"/>
    <x v="0"/>
    <s v="Single Family"/>
    <e v="#N/A"/>
    <e v="#N/A"/>
    <x v="0"/>
  </r>
  <r>
    <s v="CC23 - Cape Coral Un"/>
    <d v="2007-10-22T00:00:00"/>
    <n v="160000"/>
    <s v="Single Family"/>
    <n v="311"/>
    <s v="FSSAL"/>
    <x v="8"/>
    <s v="Single Family"/>
    <e v="#N/A"/>
    <e v="#N/A"/>
    <x v="0"/>
  </r>
  <r>
    <s v="CC23 - Cape Coral Un"/>
    <s v="08/28/08"/>
    <n v="164000"/>
    <s v="Single Family"/>
    <n v="4"/>
    <s v="CSPRI"/>
    <x v="0"/>
    <s v="Single Family"/>
    <e v="#N/A"/>
    <e v="#N/A"/>
    <x v="0"/>
  </r>
  <r>
    <s v="CC23 - Cape Coral Un"/>
    <s v="07/15/08"/>
    <n v="164916"/>
    <s v="Single Family"/>
    <n v="48"/>
    <s v="FSSPR"/>
    <x v="1"/>
    <s v="Single Family"/>
    <e v="#N/A"/>
    <e v="#N/A"/>
    <x v="0"/>
  </r>
  <r>
    <s v="CC23 - Cape Coral Un"/>
    <s v="09/24/07"/>
    <n v="160000"/>
    <s v="Single Family"/>
    <n v="343"/>
    <s v="FSSPR"/>
    <x v="14"/>
    <s v="Single Family"/>
    <e v="#N/A"/>
    <e v="#N/A"/>
    <x v="0"/>
  </r>
  <r>
    <s v="CC23 - Cape Coral Un"/>
    <s v="05/12/08"/>
    <n v="165000"/>
    <s v="Single Family"/>
    <n v="112"/>
    <s v="FSSPN"/>
    <x v="2"/>
    <s v="Single Family"/>
    <e v="#N/A"/>
    <e v="#N/A"/>
    <x v="0"/>
  </r>
  <r>
    <s v="CC23 - Cape Coral Un"/>
    <s v="05/10/08"/>
    <n v="112000"/>
    <s v="Single Family"/>
    <n v="114"/>
    <s v="RMAX01"/>
    <x v="2"/>
    <s v="Single Family"/>
    <e v="#N/A"/>
    <e v="#N/A"/>
    <x v="0"/>
  </r>
  <r>
    <s v="CC23 - Cape Coral Un"/>
    <s v="07/01/08"/>
    <n v="112500"/>
    <s v="Single Family"/>
    <n v="62"/>
    <s v="EQUI"/>
    <x v="1"/>
    <s v="Single Family"/>
    <e v="#N/A"/>
    <e v="#N/A"/>
    <x v="0"/>
  </r>
  <r>
    <s v="CC23 - Cape Coral Un"/>
    <s v="06/30/08"/>
    <n v="113000"/>
    <s v="Single Family"/>
    <n v="63"/>
    <s v="CMARG"/>
    <x v="5"/>
    <s v="Single Family"/>
    <e v="#N/A"/>
    <e v="#N/A"/>
    <x v="0"/>
  </r>
  <r>
    <s v="CC23 - Cape Coral Un"/>
    <s v="08/06/08"/>
    <n v="113900"/>
    <s v="Single Family"/>
    <n v="26"/>
    <s v="CMARG"/>
    <x v="0"/>
    <s v="Single Family"/>
    <e v="#N/A"/>
    <e v="#N/A"/>
    <x v="0"/>
  </r>
  <r>
    <s v="CC23 - Cape Coral Un"/>
    <s v="07/15/08"/>
    <n v="114000"/>
    <s v="Single Family"/>
    <n v="48"/>
    <s v="FGULF"/>
    <x v="1"/>
    <s v="Single Family"/>
    <e v="#N/A"/>
    <e v="#N/A"/>
    <x v="0"/>
  </r>
  <r>
    <s v="CC23 - Cape Coral Un"/>
    <s v="06/25/08"/>
    <n v="114333"/>
    <s v="Single Family"/>
    <n v="68"/>
    <s v="RMAX01"/>
    <x v="5"/>
    <s v="Single Family"/>
    <e v="#N/A"/>
    <e v="#N/A"/>
    <x v="0"/>
  </r>
  <r>
    <s v="CC23 - Cape Coral Un"/>
    <s v="06/03/08"/>
    <n v="112500"/>
    <s v="Single Family"/>
    <n v="90"/>
    <s v="EQUI"/>
    <x v="5"/>
    <s v="Single Family"/>
    <e v="#N/A"/>
    <e v="#N/A"/>
    <x v="0"/>
  </r>
  <r>
    <s v="CC23 - Cape Coral Un"/>
    <d v="2007-10-29T00:00:00"/>
    <n v="114900"/>
    <s v="Single Family"/>
    <n v="308"/>
    <s v="FROS"/>
    <x v="8"/>
    <s v="Single Family"/>
    <e v="#N/A"/>
    <e v="#N/A"/>
    <x v="0"/>
  </r>
  <r>
    <s v="CC23 - Cape Coral Un"/>
    <s v="03/01/08"/>
    <n v="114900"/>
    <s v="Single Family"/>
    <n v="184"/>
    <s v="FLCT"/>
    <x v="4"/>
    <s v="Single Family"/>
    <e v="#N/A"/>
    <e v="#N/A"/>
    <x v="0"/>
  </r>
  <r>
    <s v="CC23 - Cape Coral Un"/>
    <s v="06/26/08"/>
    <n v="114999"/>
    <s v="Single Family"/>
    <n v="67"/>
    <s v="FCSS01"/>
    <x v="5"/>
    <s v="Single Family"/>
    <e v="#N/A"/>
    <e v="#N/A"/>
    <x v="0"/>
  </r>
  <r>
    <s v="CC23 - Cape Coral Un"/>
    <s v="06/27/08"/>
    <n v="115000"/>
    <s v="Single Family"/>
    <n v="66"/>
    <s v="PRUD02"/>
    <x v="5"/>
    <s v="Single Family"/>
    <e v="#N/A"/>
    <e v="#N/A"/>
    <x v="0"/>
  </r>
  <r>
    <s v="CC23 - Cape Coral Un"/>
    <s v="07/15/08"/>
    <n v="115000"/>
    <s v="Single Family"/>
    <n v="48"/>
    <s v="FCBR"/>
    <x v="1"/>
    <s v="Single Family"/>
    <e v="#N/A"/>
    <e v="#N/A"/>
    <x v="0"/>
  </r>
  <r>
    <s v="CC23 - Cape Coral Un"/>
    <s v="09/26/07"/>
    <n v="114900"/>
    <s v="Single Family"/>
    <n v="341"/>
    <s v="FCBI"/>
    <x v="14"/>
    <s v="Single Family"/>
    <e v="#N/A"/>
    <e v="#N/A"/>
    <x v="0"/>
  </r>
  <r>
    <s v="CC23 - Cape Coral Un"/>
    <s v="05/28/08"/>
    <n v="116900"/>
    <s v="Single Family"/>
    <n v="96"/>
    <s v="FREX01"/>
    <x v="2"/>
    <s v="Single Family"/>
    <e v="#N/A"/>
    <e v="#N/A"/>
    <x v="0"/>
  </r>
  <r>
    <s v="CC23 - Cape Coral Un"/>
    <s v="04/01/08"/>
    <n v="116900"/>
    <s v="Single Family"/>
    <n v="153"/>
    <s v="CREEX"/>
    <x v="3"/>
    <s v="Single Family"/>
    <e v="#N/A"/>
    <e v="#N/A"/>
    <x v="0"/>
  </r>
  <r>
    <s v="CC23 - Cape Coral Un"/>
    <s v="08/06/08"/>
    <n v="118000"/>
    <s v="Single Family"/>
    <n v="26"/>
    <s v="FKEY"/>
    <x v="0"/>
    <s v="Single Family"/>
    <e v="#N/A"/>
    <e v="#N/A"/>
    <x v="0"/>
  </r>
  <r>
    <s v="CC23 - Cape Coral Un"/>
    <d v="2007-12-03T00:00:00"/>
    <n v="117900"/>
    <s v="Single Family"/>
    <n v="221"/>
    <s v="KWW"/>
    <x v="10"/>
    <s v="Single Family"/>
    <e v="#N/A"/>
    <e v="#N/A"/>
    <x v="0"/>
  </r>
  <r>
    <s v="CC23 - Cape Coral Un"/>
    <s v="08/20/08"/>
    <n v="118900"/>
    <s v="Single Family"/>
    <n v="12"/>
    <s v="FCBR"/>
    <x v="0"/>
    <s v="Single Family"/>
    <e v="#N/A"/>
    <e v="#N/A"/>
    <x v="0"/>
  </r>
  <r>
    <s v="CC23 - Cape Coral Un"/>
    <s v="06/04/08"/>
    <n v="118400"/>
    <s v="Single Family"/>
    <n v="89"/>
    <s v="CSPRI"/>
    <x v="5"/>
    <s v="Single Family"/>
    <e v="#N/A"/>
    <e v="#N/A"/>
    <x v="0"/>
  </r>
  <r>
    <s v="CC23 - Cape Coral Un"/>
    <s v="02/21/08"/>
    <n v="110000"/>
    <s v="Single Family"/>
    <n v="193"/>
    <s v="FEASY"/>
    <x v="7"/>
    <s v="Single Family"/>
    <e v="#N/A"/>
    <e v="#N/A"/>
    <x v="0"/>
  </r>
  <r>
    <s v="CC23 - Cape Coral Un"/>
    <s v="04/21/08"/>
    <n v="110900"/>
    <s v="Single Family"/>
    <n v="133"/>
    <s v="FCBI"/>
    <x v="3"/>
    <s v="Single Family"/>
    <e v="#N/A"/>
    <e v="#N/A"/>
    <x v="0"/>
  </r>
  <r>
    <s v="CC23 - Cape Coral Un"/>
    <s v="07/23/08"/>
    <n v="110000"/>
    <s v="Single Family"/>
    <n v="40"/>
    <s v="FSSPN"/>
    <x v="1"/>
    <s v="Single Family"/>
    <e v="#N/A"/>
    <e v="#N/A"/>
    <x v="0"/>
  </r>
  <r>
    <s v="CC23 - Cape Coral Un"/>
    <s v="06/23/08"/>
    <n v="119000"/>
    <s v="Single Family"/>
    <n v="70"/>
    <s v="CLC"/>
    <x v="5"/>
    <s v="Single Family"/>
    <e v="#N/A"/>
    <e v="#N/A"/>
    <x v="0"/>
  </r>
  <r>
    <s v="CC23 - Cape Coral Un"/>
    <s v="07/07/08"/>
    <n v="119000"/>
    <s v="Single Family"/>
    <n v="56"/>
    <s v="CGULFS"/>
    <x v="1"/>
    <s v="Single Family"/>
    <e v="#N/A"/>
    <e v="#N/A"/>
    <x v="0"/>
  </r>
  <r>
    <s v="CC23 - Cape Coral Un"/>
    <s v="08/08/08"/>
    <n v="119000"/>
    <s v="Single Family"/>
    <n v="24"/>
    <s v="CBRE01"/>
    <x v="0"/>
    <s v="Single Family"/>
    <e v="#N/A"/>
    <e v="#N/A"/>
    <x v="0"/>
  </r>
  <r>
    <s v="CC23 - Cape Coral Un"/>
    <s v="01/02/08"/>
    <n v="119000"/>
    <s v="Single Family"/>
    <n v="230"/>
    <s v="CSNBL"/>
    <x v="11"/>
    <s v="Single Family"/>
    <e v="#N/A"/>
    <e v="#N/A"/>
    <x v="0"/>
  </r>
  <r>
    <s v="CC23 - Cape Coral Un"/>
    <s v="01/30/08"/>
    <n v="119000"/>
    <s v="Single Family"/>
    <n v="215"/>
    <s v="SHELL"/>
    <x v="11"/>
    <s v="Single Family"/>
    <e v="#N/A"/>
    <e v="#N/A"/>
    <x v="0"/>
  </r>
  <r>
    <s v="CC23 - Cape Coral Un"/>
    <s v="03/31/08"/>
    <n v="119000"/>
    <s v="Single Family"/>
    <n v="154"/>
    <s v="SHELL"/>
    <x v="4"/>
    <s v="Single Family"/>
    <e v="#N/A"/>
    <e v="#N/A"/>
    <x v="0"/>
  </r>
  <r>
    <s v="CC23 - Cape Coral Un"/>
    <s v="05/19/08"/>
    <n v="119900"/>
    <s v="Single Family"/>
    <n v="105"/>
    <s v="MCBU"/>
    <x v="2"/>
    <s v="Single Family"/>
    <e v="#N/A"/>
    <e v="#N/A"/>
    <x v="0"/>
  </r>
  <r>
    <s v="CC23 - Cape Coral Un"/>
    <s v="02/04/08"/>
    <n v="119900"/>
    <s v="Single Family"/>
    <n v="210"/>
    <s v="FSUNR"/>
    <x v="7"/>
    <s v="Single Family"/>
    <e v="#N/A"/>
    <e v="#N/A"/>
    <x v="0"/>
  </r>
  <r>
    <s v="CC23 - Cape Coral Un"/>
    <s v="06/07/08"/>
    <n v="119000"/>
    <s v="Single Family"/>
    <n v="83"/>
    <s v="FSSPN"/>
    <x v="5"/>
    <s v="Single Family"/>
    <e v="#N/A"/>
    <e v="#N/A"/>
    <x v="0"/>
  </r>
  <r>
    <s v="CC23 - Cape Coral Un"/>
    <s v="08/03/08"/>
    <n v="119900"/>
    <s v="Single Family"/>
    <n v="29"/>
    <s v="PDREB"/>
    <x v="0"/>
    <s v="Single Family"/>
    <e v="#N/A"/>
    <e v="#N/A"/>
    <x v="0"/>
  </r>
  <r>
    <s v="CC23 - Cape Coral Un"/>
    <s v="08/08/08"/>
    <n v="119900"/>
    <s v="Single Family"/>
    <n v="24"/>
    <s v="CCSHR"/>
    <x v="0"/>
    <s v="Single Family"/>
    <e v="#N/A"/>
    <e v="#N/A"/>
    <x v="0"/>
  </r>
  <r>
    <s v="CC23 - Cape Coral Un"/>
    <s v="08/14/08"/>
    <n v="119900"/>
    <s v="Single Family"/>
    <n v="18"/>
    <s v="CBRE01"/>
    <x v="0"/>
    <s v="Single Family"/>
    <e v="#N/A"/>
    <e v="#N/A"/>
    <x v="0"/>
  </r>
  <r>
    <s v="CC23 - Cape Coral Un"/>
    <s v="08/18/08"/>
    <n v="119911"/>
    <s v="Single Family"/>
    <n v="14"/>
    <s v="FGGR"/>
    <x v="0"/>
    <s v="Single Family"/>
    <e v="#N/A"/>
    <e v="#N/A"/>
    <x v="0"/>
  </r>
  <r>
    <s v="CC23 - Cape Coral Un"/>
    <d v="2007-11-28T00:00:00"/>
    <n v="119900"/>
    <s v="Single Family"/>
    <n v="278"/>
    <s v="FHMH"/>
    <x v="9"/>
    <s v="Single Family"/>
    <e v="#N/A"/>
    <e v="#N/A"/>
    <x v="0"/>
  </r>
  <r>
    <s v="CC23 - Cape Coral Un"/>
    <s v="07/15/08"/>
    <n v="119900"/>
    <s v="Single Family"/>
    <n v="48"/>
    <s v="HAMP"/>
    <x v="1"/>
    <s v="Single Family"/>
    <e v="#N/A"/>
    <e v="#N/A"/>
    <x v="0"/>
  </r>
  <r>
    <s v="CC23 - Cape Coral Un"/>
    <s v="02/22/08"/>
    <n v="120000"/>
    <s v="Single Family"/>
    <n v="192"/>
    <s v="FSSA01"/>
    <x v="7"/>
    <s v="Single Family"/>
    <e v="#N/A"/>
    <e v="#N/A"/>
    <x v="0"/>
  </r>
  <r>
    <s v="CC23 - Cape Coral Un"/>
    <s v="08/19/08"/>
    <n v="120000"/>
    <s v="Single Family"/>
    <n v="13"/>
    <s v="FMAKS"/>
    <x v="0"/>
    <s v="Single Family"/>
    <e v="#N/A"/>
    <e v="#N/A"/>
    <x v="0"/>
  </r>
  <r>
    <s v="CC23 - Cape Coral Un"/>
    <s v="08/28/08"/>
    <n v="120000"/>
    <s v="Single Family"/>
    <n v="4"/>
    <s v="KWW"/>
    <x v="0"/>
    <s v="Single Family"/>
    <e v="#N/A"/>
    <e v="#N/A"/>
    <x v="0"/>
  </r>
  <r>
    <s v="CC23 - Cape Coral Un"/>
    <s v="06/27/08"/>
    <n v="119900"/>
    <s v="Single Family"/>
    <n v="66"/>
    <s v="PRUD08"/>
    <x v="5"/>
    <s v="Single Family"/>
    <e v="#N/A"/>
    <e v="#N/A"/>
    <x v="0"/>
  </r>
  <r>
    <s v="CC23 - Cape Coral Un"/>
    <s v="08/19/08"/>
    <n v="122950"/>
    <s v="Single Family"/>
    <n v="13"/>
    <s v="FSUNR"/>
    <x v="0"/>
    <s v="Single Family"/>
    <e v="#N/A"/>
    <e v="#N/A"/>
    <x v="0"/>
  </r>
  <r>
    <s v="CC23 - Cape Coral Un"/>
    <s v="07/15/08"/>
    <n v="120000"/>
    <s v="Single Family"/>
    <n v="48"/>
    <s v="FCBR"/>
    <x v="1"/>
    <s v="Single Family"/>
    <e v="#N/A"/>
    <e v="#N/A"/>
    <x v="0"/>
  </r>
  <r>
    <s v="CC23 - Cape Coral Un"/>
    <s v="08/10/08"/>
    <n v="120000"/>
    <s v="Low Rise (1-3)"/>
    <n v="22"/>
    <s v="FSCRG"/>
    <x v="0"/>
    <s v="Condo"/>
    <e v="#N/A"/>
    <e v="#N/A"/>
    <x v="0"/>
  </r>
  <r>
    <s v="CC23 - Cape Coral Un"/>
    <s v="08/09/08"/>
    <n v="124500"/>
    <s v="Single Family"/>
    <n v="23"/>
    <s v="CYPR01"/>
    <x v="0"/>
    <s v="Single Family"/>
    <e v="#N/A"/>
    <e v="#N/A"/>
    <x v="0"/>
  </r>
  <r>
    <s v="CC23 - Cape Coral Un"/>
    <s v="04/03/08"/>
    <n v="124800"/>
    <s v="Single Family"/>
    <n v="151"/>
    <s v="FRED"/>
    <x v="3"/>
    <s v="Single Family"/>
    <e v="#N/A"/>
    <e v="#N/A"/>
    <x v="0"/>
  </r>
  <r>
    <s v="CC23 - Cape Coral Un"/>
    <s v="05/12/08"/>
    <n v="119500"/>
    <s v="Single Family"/>
    <n v="112"/>
    <s v="FMJR"/>
    <x v="2"/>
    <s v="Single Family"/>
    <e v="#N/A"/>
    <e v="#N/A"/>
    <x v="0"/>
  </r>
  <r>
    <s v="CC12 - Cape Coral Un"/>
    <d v="2007-11-08T00:00:00"/>
    <n v="429900"/>
    <s v="Mid Rise (4-7)"/>
    <n v="298"/>
    <s v="FSSPN"/>
    <x v="9"/>
    <s v="Condo"/>
    <e v="#N/A"/>
    <e v="#N/A"/>
    <x v="1"/>
  </r>
  <r>
    <s v="CC23 - Cape Coral Un"/>
    <s v="07/03/08"/>
    <n v="122000"/>
    <s v="Single Family"/>
    <n v="60"/>
    <s v="FCBI"/>
    <x v="1"/>
    <s v="Single Family"/>
    <e v="#N/A"/>
    <e v="#N/A"/>
    <x v="0"/>
  </r>
  <r>
    <s v="CC23 - Cape Coral Un"/>
    <s v="04/17/08"/>
    <n v="124000"/>
    <s v="Single Family"/>
    <n v="137"/>
    <s v="UVRG"/>
    <x v="3"/>
    <s v="Single Family"/>
    <e v="#N/A"/>
    <e v="#N/A"/>
    <x v="0"/>
  </r>
  <r>
    <s v="CC23 - Cape Coral Un"/>
    <s v="08/07/08"/>
    <n v="124900"/>
    <s v="Single Family"/>
    <n v="16"/>
    <s v="CBRE02"/>
    <x v="0"/>
    <s v="Single Family"/>
    <e v="#N/A"/>
    <e v="#N/A"/>
    <x v="0"/>
  </r>
  <r>
    <s v="CC23 - Cape Coral Un"/>
    <d v="2007-10-24T00:00:00"/>
    <n v="124000"/>
    <s v="Single Family"/>
    <n v="313"/>
    <s v="FSSPR"/>
    <x v="8"/>
    <s v="Single Family"/>
    <e v="#N/A"/>
    <e v="#N/A"/>
    <x v="0"/>
  </r>
  <r>
    <s v="CC23 - Cape Coral Un"/>
    <s v="03/31/08"/>
    <n v="125000"/>
    <s v="Single Family"/>
    <n v="154"/>
    <s v="FREM"/>
    <x v="4"/>
    <s v="Single Family"/>
    <e v="#N/A"/>
    <e v="#N/A"/>
    <x v="0"/>
  </r>
  <r>
    <s v="CC23 - Cape Coral Un"/>
    <s v="04/13/08"/>
    <n v="125000"/>
    <s v="Single Family"/>
    <n v="141"/>
    <s v="SBLT02"/>
    <x v="3"/>
    <s v="Single Family"/>
    <e v="#N/A"/>
    <e v="#N/A"/>
    <x v="0"/>
  </r>
  <r>
    <s v="CC23 - Cape Coral Un"/>
    <d v="2007-11-07T00:00:00"/>
    <n v="124900"/>
    <s v="Single Family"/>
    <n v="299"/>
    <s v="CCMLT"/>
    <x v="9"/>
    <s v="Single Family"/>
    <e v="#N/A"/>
    <e v="#N/A"/>
    <x v="0"/>
  </r>
  <r>
    <s v="CC12 - Cape Coral Un"/>
    <s v="06/20/08"/>
    <n v="58000"/>
    <s v="Low Rise (1-3)"/>
    <n v="73"/>
    <s v="SBLT01"/>
    <x v="5"/>
    <s v="Condo"/>
    <e v="#N/A"/>
    <e v="#N/A"/>
    <x v="0"/>
  </r>
  <r>
    <s v="CC12 - Cape Coral Un"/>
    <s v="08/28/08"/>
    <n v="59000"/>
    <s v="Low Rise (1-3)"/>
    <n v="4"/>
    <s v="KWW"/>
    <x v="0"/>
    <s v="Condo"/>
    <e v="#N/A"/>
    <e v="#N/A"/>
    <x v="0"/>
  </r>
  <r>
    <s v="CC23 - Cape Coral Un"/>
    <d v="2007-11-16T00:00:00"/>
    <n v="124900"/>
    <s v="Single Family"/>
    <n v="290"/>
    <s v="PDREB"/>
    <x v="9"/>
    <s v="Single Family"/>
    <e v="#N/A"/>
    <e v="#N/A"/>
    <x v="0"/>
  </r>
  <r>
    <s v="CC12 - Cape Coral Un"/>
    <s v="07/23/08"/>
    <n v="65900"/>
    <s v="Single Family"/>
    <n v="40"/>
    <s v="WROTG"/>
    <x v="1"/>
    <s v="Single Family"/>
    <e v="#N/A"/>
    <e v="#N/A"/>
    <x v="0"/>
  </r>
  <r>
    <s v="CC12 - Cape Coral Un"/>
    <s v="03/11/08"/>
    <n v="50000"/>
    <s v="Low Rise (1-3)"/>
    <n v="140"/>
    <s v="SBLT01"/>
    <x v="4"/>
    <s v="Condo"/>
    <e v="#N/A"/>
    <e v="#N/A"/>
    <x v="0"/>
  </r>
  <r>
    <s v="CC23 - Cape Coral Un"/>
    <s v="03/13/08"/>
    <n v="125000"/>
    <s v="Single Family"/>
    <n v="56"/>
    <s v="VDRL"/>
    <x v="4"/>
    <s v="Single Family"/>
    <e v="#N/A"/>
    <e v="#N/A"/>
    <x v="0"/>
  </r>
  <r>
    <s v="CC12 - Cape Coral Un"/>
    <s v="01/11/08"/>
    <n v="64900"/>
    <s v="Single Family"/>
    <n v="234"/>
    <s v="FEASY"/>
    <x v="11"/>
    <s v="Single Family"/>
    <e v="#N/A"/>
    <e v="#N/A"/>
    <x v="0"/>
  </r>
  <r>
    <s v="CC12 - Cape Coral Un"/>
    <s v="06/23/08"/>
    <n v="68900"/>
    <s v="Single Family"/>
    <n v="70"/>
    <s v="FSSA01"/>
    <x v="5"/>
    <s v="Single Family"/>
    <e v="#N/A"/>
    <e v="#N/A"/>
    <x v="0"/>
  </r>
  <r>
    <s v="CC12 - Cape Coral Un"/>
    <s v="02/29/08"/>
    <n v="69999"/>
    <s v="Single Family"/>
    <n v="171"/>
    <s v="SBLT01"/>
    <x v="7"/>
    <s v="Single Family"/>
    <e v="#N/A"/>
    <e v="#N/A"/>
    <x v="0"/>
  </r>
  <r>
    <s v="CC12 - Cape Coral Un"/>
    <s v="06/03/08"/>
    <n v="69875"/>
    <s v="Low Rise (1-3)"/>
    <n v="90"/>
    <s v="CGULFS"/>
    <x v="5"/>
    <s v="Condo"/>
    <e v="#N/A"/>
    <e v="#N/A"/>
    <x v="0"/>
  </r>
  <r>
    <s v="CC12 - Cape Coral Un"/>
    <s v="07/15/08"/>
    <n v="70000"/>
    <s v="Single Family"/>
    <n v="48"/>
    <s v="FSSPN"/>
    <x v="1"/>
    <s v="Single Family"/>
    <e v="#N/A"/>
    <e v="#N/A"/>
    <x v="0"/>
  </r>
  <r>
    <s v="CC12 - Cape Coral Un"/>
    <s v="04/15/08"/>
    <n v="72450"/>
    <s v="Single Family"/>
    <n v="104"/>
    <s v="CYPR01"/>
    <x v="3"/>
    <s v="Single Family"/>
    <e v="#N/A"/>
    <e v="#N/A"/>
    <x v="0"/>
  </r>
  <r>
    <s v="CC12 - Cape Coral Un"/>
    <s v="02/10/08"/>
    <n v="74000"/>
    <s v="Single Family"/>
    <n v="204"/>
    <s v="FRWF2"/>
    <x v="7"/>
    <s v="Single Family"/>
    <e v="#N/A"/>
    <e v="#N/A"/>
    <x v="0"/>
  </r>
  <r>
    <s v="CC12 - Cape Coral Un"/>
    <s v="09/26/07"/>
    <n v="74900"/>
    <s v="Single Family"/>
    <n v="341"/>
    <s v="FRAW"/>
    <x v="14"/>
    <s v="Single Family"/>
    <e v="#N/A"/>
    <e v="#N/A"/>
    <x v="0"/>
  </r>
  <r>
    <s v="CC12 - Cape Coral Un"/>
    <s v="07/10/08"/>
    <n v="74900"/>
    <s v="Single Family"/>
    <n v="53"/>
    <s v="FFSR"/>
    <x v="1"/>
    <s v="Single Family"/>
    <e v="#N/A"/>
    <e v="#N/A"/>
    <x v="0"/>
  </r>
  <r>
    <s v="CC12 - Cape Coral Un"/>
    <s v="08/28/08"/>
    <n v="74900"/>
    <s v="Low Rise (1-3)"/>
    <n v="4"/>
    <s v="CSEWI"/>
    <x v="0"/>
    <s v="Condo"/>
    <e v="#N/A"/>
    <e v="#N/A"/>
    <x v="0"/>
  </r>
  <r>
    <s v="CC12 - Cape Coral Un"/>
    <s v="03/25/08"/>
    <n v="75000"/>
    <s v="Single Family"/>
    <n v="160"/>
    <s v="FSSPR"/>
    <x v="4"/>
    <s v="Single Family"/>
    <e v="#N/A"/>
    <e v="#N/A"/>
    <x v="0"/>
  </r>
  <r>
    <s v="CC23 - Cape Coral Un"/>
    <s v="02/04/08"/>
    <n v="124900"/>
    <s v="Single Family"/>
    <n v="210"/>
    <s v="FSUNR"/>
    <x v="7"/>
    <s v="Single Family"/>
    <e v="#N/A"/>
    <e v="#N/A"/>
    <x v="0"/>
  </r>
  <r>
    <s v="CC23 - Cape Coral Un"/>
    <s v="06/18/08"/>
    <n v="124900"/>
    <s v="Single Family"/>
    <n v="75"/>
    <s v="CSNBL"/>
    <x v="5"/>
    <s v="Single Family"/>
    <e v="#N/A"/>
    <e v="#N/A"/>
    <x v="0"/>
  </r>
  <r>
    <s v="CC12 - Cape Coral Un"/>
    <s v="03/07/07"/>
    <n v="424900"/>
    <s v="Low Rise (1-3)"/>
    <n v="544"/>
    <s v="FISH"/>
    <x v="17"/>
    <s v="Condo"/>
    <e v="#N/A"/>
    <e v="#N/A"/>
    <x v="1"/>
  </r>
  <r>
    <s v="CC12 - Cape Coral Un"/>
    <d v="2007-12-17T00:00:00"/>
    <n v="69900"/>
    <s v="Low Rise (1-3)"/>
    <n v="259"/>
    <s v="SBLT01"/>
    <x v="10"/>
    <s v="Condo"/>
    <e v="#N/A"/>
    <e v="#N/A"/>
    <x v="0"/>
  </r>
  <r>
    <s v="CC12 - Cape Coral Un"/>
    <s v="04/30/08"/>
    <n v="79900"/>
    <s v="Single Family"/>
    <n v="124"/>
    <s v="CRASO"/>
    <x v="3"/>
    <s v="Single Family"/>
    <e v="#N/A"/>
    <e v="#N/A"/>
    <x v="0"/>
  </r>
  <r>
    <s v="CC12 - Cape Coral Un"/>
    <s v="06/25/08"/>
    <n v="429000"/>
    <s v="Mid Rise (4-7)"/>
    <n v="68"/>
    <s v="FISH"/>
    <x v="5"/>
    <s v="Condo"/>
    <e v="#N/A"/>
    <e v="#N/A"/>
    <x v="1"/>
  </r>
  <r>
    <s v="CC12 - Cape Coral Un"/>
    <d v="2007-10-22T00:00:00"/>
    <n v="150000"/>
    <s v="Single Family"/>
    <n v="315"/>
    <s v="CYPR01"/>
    <x v="8"/>
    <s v="Single Family"/>
    <e v="#N/A"/>
    <e v="#N/A"/>
    <x v="0"/>
  </r>
  <r>
    <s v="CC12 - Cape Coral Un"/>
    <s v="06/13/08"/>
    <n v="150000"/>
    <s v="Mid Rise (4-7)"/>
    <n v="80"/>
    <s v="CFLRDP"/>
    <x v="5"/>
    <s v="Condo"/>
    <e v="#N/A"/>
    <e v="#N/A"/>
    <x v="0"/>
  </r>
  <r>
    <s v="CC12 - Cape Coral Un"/>
    <d v="2007-10-17T00:00:00"/>
    <n v="154900"/>
    <s v="Single Family"/>
    <n v="320"/>
    <s v="FSSPN"/>
    <x v="8"/>
    <s v="Single Family"/>
    <e v="#N/A"/>
    <e v="#N/A"/>
    <x v="0"/>
  </r>
  <r>
    <s v="CC12 - Cape Coral Un"/>
    <s v="03/19/08"/>
    <n v="154500"/>
    <s v="Low Rise (1-3)"/>
    <n v="166"/>
    <s v="CSORI"/>
    <x v="4"/>
    <s v="Condo"/>
    <e v="#N/A"/>
    <e v="#N/A"/>
    <x v="0"/>
  </r>
  <r>
    <s v="CC12 - Cape Coral Un"/>
    <s v="01/09/08"/>
    <n v="154900"/>
    <s v="Low Rise (1-3)"/>
    <n v="233"/>
    <s v="CBRE02"/>
    <x v="11"/>
    <s v="Condo"/>
    <e v="#N/A"/>
    <e v="#N/A"/>
    <x v="0"/>
  </r>
  <r>
    <s v="CC12 - Cape Coral Un"/>
    <s v="02/25/08"/>
    <n v="92500"/>
    <s v="Townhouse"/>
    <n v="189"/>
    <s v="SBLT01"/>
    <x v="7"/>
    <s v="Condo"/>
    <e v="#N/A"/>
    <e v="#N/A"/>
    <x v="0"/>
  </r>
  <r>
    <s v="CC12 - Cape Coral Un"/>
    <s v="06/25/08"/>
    <n v="92500"/>
    <s v="Single Family"/>
    <n v="68"/>
    <s v="SBLT01"/>
    <x v="5"/>
    <s v="Single Family"/>
    <e v="#N/A"/>
    <e v="#N/A"/>
    <x v="0"/>
  </r>
  <r>
    <s v="CC12 - Cape Coral Un"/>
    <s v="06/16/08"/>
    <n v="94900"/>
    <s v="Single Family"/>
    <n v="77"/>
    <s v="CRCHRL"/>
    <x v="5"/>
    <s v="Single Family"/>
    <e v="#N/A"/>
    <e v="#N/A"/>
    <x v="0"/>
  </r>
  <r>
    <s v="CC12 - Cape Coral Un"/>
    <s v="08/26/08"/>
    <n v="94900"/>
    <s v="Single Family"/>
    <n v="6"/>
    <s v="CBRE01"/>
    <x v="0"/>
    <s v="Single Family"/>
    <e v="#N/A"/>
    <e v="#N/A"/>
    <x v="0"/>
  </r>
  <r>
    <s v="CC12 - Cape Coral Un"/>
    <s v="08/20/08"/>
    <n v="94999"/>
    <s v="Low Rise (1-3)"/>
    <n v="12"/>
    <s v="SBLT01"/>
    <x v="0"/>
    <s v="Condo"/>
    <e v="#N/A"/>
    <e v="#N/A"/>
    <x v="0"/>
  </r>
  <r>
    <s v="CC12 - Cape Coral Un"/>
    <s v="02/01/08"/>
    <n v="99000"/>
    <s v="Single Family"/>
    <n v="213"/>
    <s v="FDAVR"/>
    <x v="7"/>
    <s v="Single Family"/>
    <e v="#N/A"/>
    <e v="#N/A"/>
    <x v="0"/>
  </r>
  <r>
    <s v="CC12 - Cape Coral Un"/>
    <s v="02/21/08"/>
    <n v="99000"/>
    <s v="Single Family"/>
    <n v="193"/>
    <s v="FFGR"/>
    <x v="7"/>
    <s v="Single Family"/>
    <e v="#N/A"/>
    <e v="#N/A"/>
    <x v="0"/>
  </r>
  <r>
    <s v="CC12 - Cape Coral Un"/>
    <s v="03/17/08"/>
    <n v="99000"/>
    <s v="Single Family"/>
    <n v="168"/>
    <s v="FSSA"/>
    <x v="4"/>
    <s v="Single Family"/>
    <e v="#N/A"/>
    <e v="#N/A"/>
    <x v="0"/>
  </r>
  <r>
    <s v="CC12 - Cape Coral Un"/>
    <s v="04/20/08"/>
    <n v="80000"/>
    <s v="Low Rise (1-3)"/>
    <n v="134"/>
    <s v="FCBR"/>
    <x v="3"/>
    <s v="Condo"/>
    <e v="#N/A"/>
    <e v="#N/A"/>
    <x v="0"/>
  </r>
  <r>
    <s v="CC12 - Cape Coral Un"/>
    <s v="07/05/08"/>
    <n v="69900"/>
    <s v="Single Family"/>
    <n v="58"/>
    <s v="SBLT01"/>
    <x v="1"/>
    <s v="Single Family"/>
    <e v="#N/A"/>
    <e v="#N/A"/>
    <x v="0"/>
  </r>
  <r>
    <s v="CC12 - Cape Coral Un"/>
    <s v="05/21/08"/>
    <n v="76000"/>
    <s v="Single Family"/>
    <n v="103"/>
    <s v="PNRS"/>
    <x v="2"/>
    <s v="Single Family"/>
    <e v="#N/A"/>
    <e v="#N/A"/>
    <x v="0"/>
  </r>
  <r>
    <s v="CC12 - Cape Coral Un"/>
    <s v="05/30/08"/>
    <n v="75000"/>
    <s v="Single Family"/>
    <n v="94"/>
    <s v="FHTR"/>
    <x v="2"/>
    <s v="Single Family"/>
    <e v="#N/A"/>
    <e v="#N/A"/>
    <x v="0"/>
  </r>
  <r>
    <s v="CC12 - Cape Coral Un"/>
    <s v="03/27/08"/>
    <n v="70000"/>
    <s v="Single Family"/>
    <n v="158"/>
    <s v="FLCT"/>
    <x v="4"/>
    <s v="Single Family"/>
    <e v="#N/A"/>
    <e v="#N/A"/>
    <x v="0"/>
  </r>
  <r>
    <s v="CC12 - Cape Coral Un"/>
    <s v="02/20/08"/>
    <n v="78000"/>
    <s v="Low Rise (1-3)"/>
    <n v="194"/>
    <s v="VDRL"/>
    <x v="7"/>
    <s v="Condo"/>
    <e v="#N/A"/>
    <e v="#N/A"/>
    <x v="0"/>
  </r>
  <r>
    <s v="CC12 - Cape Coral Un"/>
    <s v="09/19/07"/>
    <n v="99900"/>
    <s v="Low Rise (1-3)"/>
    <n v="348"/>
    <s v="PRUD08"/>
    <x v="14"/>
    <s v="Condo"/>
    <e v="#N/A"/>
    <e v="#N/A"/>
    <x v="0"/>
  </r>
  <r>
    <s v="CC12 - Cape Coral Un"/>
    <s v="01/23/08"/>
    <n v="99900"/>
    <s v="Single Family"/>
    <n v="222"/>
    <s v="FSSA01"/>
    <x v="11"/>
    <s v="Single Family"/>
    <e v="#N/A"/>
    <e v="#N/A"/>
    <x v="0"/>
  </r>
  <r>
    <s v="CC12 - Cape Coral Un"/>
    <s v="02/20/08"/>
    <n v="99900"/>
    <s v="Single Family"/>
    <n v="194"/>
    <s v="VDRL"/>
    <x v="7"/>
    <s v="Single Family"/>
    <e v="#N/A"/>
    <e v="#N/A"/>
    <x v="0"/>
  </r>
  <r>
    <s v="CC12 - Cape Coral Un"/>
    <s v="02/21/08"/>
    <n v="99900"/>
    <s v="Single Family"/>
    <n v="193"/>
    <s v="FRED"/>
    <x v="7"/>
    <s v="Single Family"/>
    <e v="#N/A"/>
    <e v="#N/A"/>
    <x v="0"/>
  </r>
  <r>
    <s v="CC12 - Cape Coral Un"/>
    <s v="01/17/08"/>
    <n v="79900"/>
    <s v="Single Family"/>
    <n v="228"/>
    <s v="RMAX01"/>
    <x v="11"/>
    <s v="Single Family"/>
    <e v="#N/A"/>
    <e v="#N/A"/>
    <x v="0"/>
  </r>
  <r>
    <s v="CC23 - Cape Coral Un"/>
    <d v="2007-10-24T00:00:00"/>
    <n v="165000"/>
    <s v="Single Family"/>
    <n v="313"/>
    <s v="TPR"/>
    <x v="8"/>
    <s v="Single Family"/>
    <e v="#N/A"/>
    <e v="#N/A"/>
    <x v="0"/>
  </r>
  <r>
    <s v="CC23 - Cape Coral Un"/>
    <s v="08/28/08"/>
    <n v="165000"/>
    <s v="Single Family"/>
    <n v="4"/>
    <s v="FEASY"/>
    <x v="0"/>
    <s v="Single Family"/>
    <e v="#N/A"/>
    <e v="#N/A"/>
    <x v="0"/>
  </r>
  <r>
    <s v="CC23 - Cape Coral Un"/>
    <s v="08/12/08"/>
    <n v="167900"/>
    <s v="Single Family"/>
    <n v="20"/>
    <s v="FADD"/>
    <x v="0"/>
    <s v="Single Family"/>
    <e v="#N/A"/>
    <e v="#N/A"/>
    <x v="0"/>
  </r>
  <r>
    <s v="CC23 - Cape Coral Un"/>
    <s v="07/01/08"/>
    <n v="169000"/>
    <s v="Single Family"/>
    <n v="62"/>
    <s v="SBLT01"/>
    <x v="1"/>
    <s v="Single Family"/>
    <e v="#N/A"/>
    <e v="#N/A"/>
    <x v="0"/>
  </r>
  <r>
    <s v="CC23 - Cape Coral Un"/>
    <s v="04/15/08"/>
    <n v="164000"/>
    <s v="Single Family"/>
    <n v="139"/>
    <s v="SBLT01"/>
    <x v="3"/>
    <s v="Single Family"/>
    <e v="#N/A"/>
    <e v="#N/A"/>
    <x v="0"/>
  </r>
  <r>
    <s v="CC23 - Cape Coral Un"/>
    <s v="07/25/08"/>
    <n v="169900"/>
    <s v="Single Family"/>
    <n v="38"/>
    <s v="CSNBL"/>
    <x v="1"/>
    <s v="Single Family"/>
    <e v="#N/A"/>
    <e v="#N/A"/>
    <x v="0"/>
  </r>
  <r>
    <s v="CC23 - Cape Coral Un"/>
    <d v="2007-12-06T00:00:00"/>
    <n v="159900"/>
    <s v="Single Family"/>
    <n v="270"/>
    <s v="AAAR"/>
    <x v="10"/>
    <s v="Single Family"/>
    <e v="#N/A"/>
    <e v="#N/A"/>
    <x v="0"/>
  </r>
  <r>
    <s v="CC23 - Cape Coral Un"/>
    <s v="08/13/08"/>
    <n v="169900"/>
    <s v="Single Family"/>
    <n v="19"/>
    <s v="SBLT01"/>
    <x v="0"/>
    <s v="Single Family"/>
    <e v="#N/A"/>
    <e v="#N/A"/>
    <x v="0"/>
  </r>
  <r>
    <s v="CC23 - Cape Coral Un"/>
    <s v="08/26/08"/>
    <n v="165000"/>
    <s v="Single Family"/>
    <n v="6"/>
    <s v="FSSA"/>
    <x v="0"/>
    <s v="Single Family"/>
    <e v="#N/A"/>
    <e v="#N/A"/>
    <x v="0"/>
  </r>
  <r>
    <s v="CC23 - Cape Coral Un"/>
    <s v="08/29/08"/>
    <n v="169900"/>
    <s v="Single Family"/>
    <n v="3"/>
    <s v="FCSB"/>
    <x v="0"/>
    <s v="Single Family"/>
    <e v="#N/A"/>
    <e v="#N/A"/>
    <x v="0"/>
  </r>
  <r>
    <s v="CC23 - Cape Coral Un"/>
    <s v="03/05/08"/>
    <n v="169900"/>
    <s v="Single Family"/>
    <n v="180"/>
    <s v="FSAD"/>
    <x v="4"/>
    <s v="Single Family"/>
    <e v="#N/A"/>
    <e v="#N/A"/>
    <x v="0"/>
  </r>
  <r>
    <s v="CC23 - Cape Coral Un"/>
    <s v="08/08/08"/>
    <n v="169900"/>
    <s v="Single Family"/>
    <n v="24"/>
    <s v="RMAX01"/>
    <x v="0"/>
    <s v="Single Family"/>
    <e v="#N/A"/>
    <e v="#N/A"/>
    <x v="0"/>
  </r>
  <r>
    <s v="CC23 - Cape Coral Un"/>
    <s v="04/04/08"/>
    <n v="170900"/>
    <s v="Single Family"/>
    <n v="150"/>
    <s v="FEASY"/>
    <x v="3"/>
    <s v="Single Family"/>
    <e v="#N/A"/>
    <e v="#N/A"/>
    <x v="0"/>
  </r>
  <r>
    <s v="CC23 - Cape Coral Un"/>
    <d v="2007-10-02T00:00:00"/>
    <n v="170000"/>
    <s v="Single Family"/>
    <n v="335"/>
    <s v="FSFC"/>
    <x v="8"/>
    <s v="Single Family"/>
    <e v="#N/A"/>
    <e v="#N/A"/>
    <x v="0"/>
  </r>
  <r>
    <s v="CC23 - Cape Coral Un"/>
    <s v="07/07/08"/>
    <n v="174900"/>
    <s v="Single Family"/>
    <n v="56"/>
    <s v="CSPRI"/>
    <x v="1"/>
    <s v="Single Family"/>
    <e v="#N/A"/>
    <e v="#N/A"/>
    <x v="0"/>
  </r>
  <r>
    <s v="CC23 - Cape Coral Un"/>
    <s v="08/26/08"/>
    <n v="174900"/>
    <s v="Single Family"/>
    <n v="6"/>
    <s v="CBRE02"/>
    <x v="0"/>
    <s v="Single Family"/>
    <e v="#N/A"/>
    <e v="#N/A"/>
    <x v="0"/>
  </r>
  <r>
    <s v="CC23 - Cape Coral Un"/>
    <s v="05/12/08"/>
    <n v="172000"/>
    <s v="Single Family"/>
    <n v="112"/>
    <s v="AMVST2"/>
    <x v="2"/>
    <s v="Single Family"/>
    <e v="#N/A"/>
    <e v="#N/A"/>
    <x v="0"/>
  </r>
  <r>
    <s v="CC23 - Cape Coral Un"/>
    <d v="2007-11-15T00:00:00"/>
    <n v="175000"/>
    <s v="Single Family"/>
    <n v="291"/>
    <s v="KWW"/>
    <x v="9"/>
    <s v="Single Family"/>
    <e v="#N/A"/>
    <e v="#N/A"/>
    <x v="0"/>
  </r>
  <r>
    <s v="CC23 - Cape Coral Un"/>
    <s v="05/23/08"/>
    <n v="175000"/>
    <s v="Single Family"/>
    <n v="101"/>
    <s v="SBLT01"/>
    <x v="2"/>
    <s v="Single Family"/>
    <e v="#N/A"/>
    <e v="#N/A"/>
    <x v="0"/>
  </r>
  <r>
    <s v="CC23 - Cape Coral Un"/>
    <s v="06/04/08"/>
    <n v="175000"/>
    <s v="Single Family"/>
    <n v="89"/>
    <s v="CBRE02"/>
    <x v="5"/>
    <s v="Single Family"/>
    <e v="#N/A"/>
    <e v="#N/A"/>
    <x v="0"/>
  </r>
  <r>
    <s v="CC23 - Cape Coral Un"/>
    <s v="06/11/08"/>
    <n v="175000"/>
    <s v="Single Family"/>
    <n v="82"/>
    <s v="VDRL"/>
    <x v="5"/>
    <s v="Single Family"/>
    <e v="#N/A"/>
    <e v="#N/A"/>
    <x v="0"/>
  </r>
  <r>
    <s v="CC23 - Cape Coral Un"/>
    <s v="07/08/08"/>
    <n v="175000"/>
    <s v="Single Family"/>
    <n v="55"/>
    <s v="PRUD08"/>
    <x v="1"/>
    <s v="Single Family"/>
    <e v="#N/A"/>
    <e v="#N/A"/>
    <x v="0"/>
  </r>
  <r>
    <s v="CC23 - Cape Coral Un"/>
    <s v="05/19/08"/>
    <n v="169961"/>
    <s v="Single Family"/>
    <n v="105"/>
    <s v="FGGR"/>
    <x v="2"/>
    <s v="Single Family"/>
    <e v="#N/A"/>
    <e v="#N/A"/>
    <x v="0"/>
  </r>
  <r>
    <s v="CC23 - Cape Coral Un"/>
    <s v="04/05/08"/>
    <n v="179900"/>
    <s v="Single Family"/>
    <n v="149"/>
    <s v="FEASY"/>
    <x v="3"/>
    <s v="Single Family"/>
    <e v="#N/A"/>
    <e v="#N/A"/>
    <x v="0"/>
  </r>
  <r>
    <s v="CC23 - Cape Coral Un"/>
    <s v="04/17/08"/>
    <n v="179900"/>
    <s v="Single Family"/>
    <n v="137"/>
    <s v="ERAF"/>
    <x v="3"/>
    <s v="Single Family"/>
    <e v="#N/A"/>
    <e v="#N/A"/>
    <x v="0"/>
  </r>
  <r>
    <s v="CC23 - Cape Coral Un"/>
    <s v="05/12/08"/>
    <n v="179900"/>
    <s v="Single Family"/>
    <n v="112"/>
    <s v="CVIRT"/>
    <x v="2"/>
    <s v="Single Family"/>
    <e v="#N/A"/>
    <e v="#N/A"/>
    <x v="0"/>
  </r>
  <r>
    <s v="CC23 - Cape Coral Un"/>
    <s v="06/04/08"/>
    <n v="179900"/>
    <s v="Single Family"/>
    <n v="89"/>
    <s v="FSSPR"/>
    <x v="5"/>
    <s v="Single Family"/>
    <e v="#N/A"/>
    <e v="#N/A"/>
    <x v="0"/>
  </r>
  <r>
    <s v="CC23 - Cape Coral Un"/>
    <s v="08/22/08"/>
    <n v="169900"/>
    <s v="Single Family"/>
    <n v="10"/>
    <s v="FCSB"/>
    <x v="0"/>
    <s v="Single Family"/>
    <e v="#N/A"/>
    <e v="#N/A"/>
    <x v="0"/>
  </r>
  <r>
    <s v="CC23 - Cape Coral Un"/>
    <s v="01/31/08"/>
    <n v="180000"/>
    <s v="Single Family"/>
    <n v="214"/>
    <s v="FSAD"/>
    <x v="11"/>
    <s v="Single Family"/>
    <e v="#N/A"/>
    <e v="#N/A"/>
    <x v="0"/>
  </r>
  <r>
    <s v="CC23 - Cape Coral Un"/>
    <s v="04/14/08"/>
    <n v="160000"/>
    <s v="Single Family"/>
    <n v="140"/>
    <s v="FCBR"/>
    <x v="3"/>
    <s v="Single Family"/>
    <e v="#N/A"/>
    <e v="#N/A"/>
    <x v="0"/>
  </r>
  <r>
    <s v="CC23 - Cape Coral Un"/>
    <d v="2007-10-31T00:00:00"/>
    <n v="175000"/>
    <s v="Low Rise (1-3)"/>
    <n v="306"/>
    <s v="FSHER"/>
    <x v="8"/>
    <s v="Condo"/>
    <e v="#N/A"/>
    <e v="#N/A"/>
    <x v="0"/>
  </r>
  <r>
    <s v="CC23 - Cape Coral Un"/>
    <s v="06/20/08"/>
    <n v="179900"/>
    <s v="Single Family"/>
    <n v="73"/>
    <s v="CWIRI"/>
    <x v="5"/>
    <s v="Single Family"/>
    <e v="#N/A"/>
    <e v="#N/A"/>
    <x v="0"/>
  </r>
  <r>
    <s v="CC23 - Cape Coral Un"/>
    <d v="2007-12-18T00:00:00"/>
    <n v="180081"/>
    <s v="Single Family"/>
    <n v="258"/>
    <s v="FGGR"/>
    <x v="10"/>
    <s v="Single Family"/>
    <e v="#N/A"/>
    <e v="#N/A"/>
    <x v="0"/>
  </r>
  <r>
    <s v="CC23 - Cape Coral Un"/>
    <s v="08/22/08"/>
    <n v="180081"/>
    <s v="Single Family"/>
    <n v="10"/>
    <s v="FGGR"/>
    <x v="0"/>
    <s v="Single Family"/>
    <e v="#N/A"/>
    <e v="#N/A"/>
    <x v="0"/>
  </r>
  <r>
    <s v="CC23 - Cape Coral Un"/>
    <s v="08/30/08"/>
    <n v="183350"/>
    <s v="Single Family"/>
    <n v="2"/>
    <s v="TREE"/>
    <x v="0"/>
    <s v="Single Family"/>
    <e v="#N/A"/>
    <e v="#N/A"/>
    <x v="0"/>
  </r>
  <r>
    <s v="CC23 - Cape Coral Un"/>
    <s v="04/21/08"/>
    <n v="176500"/>
    <s v="Single Family"/>
    <n v="133"/>
    <s v="CSPRI"/>
    <x v="3"/>
    <s v="Single Family"/>
    <e v="#N/A"/>
    <e v="#N/A"/>
    <x v="0"/>
  </r>
  <r>
    <s v="CC23 - Cape Coral Un"/>
    <s v="06/23/08"/>
    <n v="180000"/>
    <s v="Single Family"/>
    <n v="70"/>
    <s v="FSHER"/>
    <x v="5"/>
    <s v="Single Family"/>
    <e v="#N/A"/>
    <e v="#N/A"/>
    <x v="0"/>
  </r>
  <r>
    <s v="CC23 - Cape Coral Un"/>
    <s v="06/09/08"/>
    <n v="185900"/>
    <s v="Single Family"/>
    <n v="84"/>
    <s v="CWOND"/>
    <x v="5"/>
    <s v="Single Family"/>
    <e v="#N/A"/>
    <e v="#N/A"/>
    <x v="0"/>
  </r>
  <r>
    <s v="CC23 - Cape Coral Un"/>
    <s v="07/23/08"/>
    <n v="187900"/>
    <s v="Single Family"/>
    <n v="40"/>
    <s v="AAIM05"/>
    <x v="1"/>
    <s v="Single Family"/>
    <e v="#N/A"/>
    <e v="#N/A"/>
    <x v="0"/>
  </r>
  <r>
    <s v="CC23 - Cape Coral Un"/>
    <s v="08/22/08"/>
    <n v="188900"/>
    <s v="Single Family"/>
    <n v="10"/>
    <s v="AAIM01"/>
    <x v="0"/>
    <s v="Single Family"/>
    <e v="#N/A"/>
    <e v="#N/A"/>
    <x v="0"/>
  </r>
  <r>
    <s v="CC23 - Cape Coral Un"/>
    <s v="03/17/08"/>
    <n v="180000"/>
    <s v="Single Family"/>
    <n v="168"/>
    <s v="FSSA"/>
    <x v="4"/>
    <s v="Single Family"/>
    <e v="#N/A"/>
    <e v="#N/A"/>
    <x v="0"/>
  </r>
  <r>
    <s v="CC23 - Cape Coral Un"/>
    <s v="04/15/08"/>
    <n v="189000"/>
    <s v="Single Family"/>
    <n v="139"/>
    <s v="CSUNS"/>
    <x v="3"/>
    <s v="Single Family"/>
    <e v="#N/A"/>
    <e v="#N/A"/>
    <x v="0"/>
  </r>
  <r>
    <s v="CC23 - Cape Coral Un"/>
    <s v="06/18/08"/>
    <n v="189000"/>
    <s v="Single Family"/>
    <n v="75"/>
    <s v="FCSB"/>
    <x v="5"/>
    <s v="Single Family"/>
    <e v="#N/A"/>
    <e v="#N/A"/>
    <x v="0"/>
  </r>
  <r>
    <s v="CC23 - Cape Coral Un"/>
    <s v="08/20/08"/>
    <n v="189000"/>
    <s v="Single Family"/>
    <n v="12"/>
    <s v="FSSPR"/>
    <x v="0"/>
    <s v="Single Family"/>
    <e v="#N/A"/>
    <e v="#N/A"/>
    <x v="0"/>
  </r>
  <r>
    <s v="CC23 - Cape Coral Un"/>
    <s v="04/10/08"/>
    <n v="189875"/>
    <s v="Single Family"/>
    <n v="144"/>
    <s v="CGULFS"/>
    <x v="3"/>
    <s v="Single Family"/>
    <e v="#N/A"/>
    <e v="#N/A"/>
    <x v="0"/>
  </r>
  <r>
    <s v="CC23 - Cape Coral Un"/>
    <s v="07/18/08"/>
    <n v="180000"/>
    <s v="Single Family"/>
    <n v="45"/>
    <s v="FMMR"/>
    <x v="1"/>
    <s v="Single Family"/>
    <e v="#N/A"/>
    <e v="#N/A"/>
    <x v="0"/>
  </r>
  <r>
    <s v="CC23 - Cape Coral Un"/>
    <s v="06/05/08"/>
    <n v="185000"/>
    <s v="Single Family"/>
    <n v="88"/>
    <s v="PNRS"/>
    <x v="5"/>
    <s v="Single Family"/>
    <e v="#N/A"/>
    <e v="#N/A"/>
    <x v="0"/>
  </r>
  <r>
    <s v="CC23 - Cape Coral Un"/>
    <s v="05/12/08"/>
    <n v="184900"/>
    <s v="Single Family"/>
    <n v="112"/>
    <s v="FGRSF"/>
    <x v="2"/>
    <s v="Single Family"/>
    <e v="#N/A"/>
    <e v="#N/A"/>
    <x v="0"/>
  </r>
  <r>
    <s v="CC23 - Cape Coral Un"/>
    <s v="06/19/08"/>
    <n v="189900"/>
    <s v="Single Family"/>
    <n v="74"/>
    <s v="CSNBL"/>
    <x v="5"/>
    <s v="Single Family"/>
    <e v="#N/A"/>
    <e v="#N/A"/>
    <x v="0"/>
  </r>
  <r>
    <s v="CC23 - Cape Coral Un"/>
    <s v="02/19/08"/>
    <n v="190000"/>
    <s v="Single Family"/>
    <n v="195"/>
    <s v="NCRG"/>
    <x v="7"/>
    <s v="Single Family"/>
    <e v="#N/A"/>
    <e v="#N/A"/>
    <x v="0"/>
  </r>
  <r>
    <s v="CC23 - Cape Coral Un"/>
    <s v="03/19/08"/>
    <n v="190000"/>
    <s v="Single Family"/>
    <n v="166"/>
    <s v="PRUD08"/>
    <x v="4"/>
    <s v="Single Family"/>
    <e v="#N/A"/>
    <e v="#N/A"/>
    <x v="0"/>
  </r>
  <r>
    <s v="CC23 - Cape Coral Un"/>
    <s v="06/17/08"/>
    <n v="189875"/>
    <s v="Single Family"/>
    <n v="76"/>
    <s v="CGULFS"/>
    <x v="5"/>
    <s v="Single Family"/>
    <e v="#N/A"/>
    <e v="#N/A"/>
    <x v="0"/>
  </r>
  <r>
    <s v="CC23 - Cape Coral Un"/>
    <d v="2007-11-14T00:00:00"/>
    <n v="189000"/>
    <s v="Single Family"/>
    <n v="292"/>
    <s v="FADD"/>
    <x v="9"/>
    <s v="Single Family"/>
    <e v="#N/A"/>
    <e v="#N/A"/>
    <x v="0"/>
  </r>
  <r>
    <s v="CC23 - Cape Coral Un"/>
    <d v="2007-10-01T00:00:00"/>
    <n v="189900"/>
    <s v="Low Rise (1-3)"/>
    <n v="336"/>
    <s v="FISH"/>
    <x v="8"/>
    <s v="Condo"/>
    <e v="#N/A"/>
    <e v="#N/A"/>
    <x v="0"/>
  </r>
  <r>
    <s v="CC23 - Cape Coral Un"/>
    <s v="01/07/08"/>
    <n v="189900"/>
    <s v="Single Family"/>
    <n v="238"/>
    <s v="FEASY"/>
    <x v="11"/>
    <s v="Single Family"/>
    <e v="#N/A"/>
    <e v="#N/A"/>
    <x v="0"/>
  </r>
  <r>
    <s v="CC23 - Cape Coral Un"/>
    <d v="2007-10-16T00:00:00"/>
    <n v="195000"/>
    <s v="Single Family"/>
    <n v="274"/>
    <s v="RMAX01"/>
    <x v="8"/>
    <s v="Single Family"/>
    <e v="#N/A"/>
    <e v="#N/A"/>
    <x v="0"/>
  </r>
  <r>
    <s v="CC23 - Cape Coral Un"/>
    <s v="03/03/08"/>
    <n v="194900"/>
    <s v="Single Family"/>
    <n v="182"/>
    <s v="RMAX01"/>
    <x v="4"/>
    <s v="Single Family"/>
    <e v="#N/A"/>
    <e v="#N/A"/>
    <x v="0"/>
  </r>
  <r>
    <s v="CC23 - Cape Coral Un"/>
    <s v="06/28/08"/>
    <n v="195000"/>
    <s v="Single Family"/>
    <n v="65"/>
    <s v="CBRE01"/>
    <x v="5"/>
    <s v="Single Family"/>
    <e v="#N/A"/>
    <e v="#N/A"/>
    <x v="0"/>
  </r>
  <r>
    <s v="CC23 - Cape Coral Un"/>
    <s v="07/01/08"/>
    <n v="195900"/>
    <s v="Single Family"/>
    <n v="62"/>
    <s v="FCBR"/>
    <x v="1"/>
    <s v="Single Family"/>
    <e v="#N/A"/>
    <e v="#N/A"/>
    <x v="0"/>
  </r>
  <r>
    <s v="CC23 - Cape Coral Un"/>
    <d v="2007-11-27T00:00:00"/>
    <n v="199000"/>
    <s v="Single Family"/>
    <n v="279"/>
    <s v="FPLES"/>
    <x v="9"/>
    <s v="Single Family"/>
    <e v="#N/A"/>
    <e v="#N/A"/>
    <x v="0"/>
  </r>
  <r>
    <s v="CC23 - Cape Coral Un"/>
    <s v="06/05/08"/>
    <n v="199000"/>
    <s v="Single Family"/>
    <n v="88"/>
    <s v="SBLT01"/>
    <x v="5"/>
    <s v="Single Family"/>
    <e v="#N/A"/>
    <e v="#N/A"/>
    <x v="0"/>
  </r>
  <r>
    <s v="CC23 - Cape Coral Un"/>
    <d v="2007-12-01T00:00:00"/>
    <n v="199900"/>
    <s v="Single Family"/>
    <n v="275"/>
    <s v="FDOWF"/>
    <x v="10"/>
    <s v="Single Family"/>
    <e v="#N/A"/>
    <e v="#N/A"/>
    <x v="0"/>
  </r>
  <r>
    <s v="CC22 - Cape Coral Un"/>
    <s v="08/31/08"/>
    <n v="474990"/>
    <s v="Single Family"/>
    <n v="1"/>
    <s v="FBHR"/>
    <x v="0"/>
    <s v="Single Family"/>
    <e v="#N/A"/>
    <e v="#N/A"/>
    <x v="1"/>
  </r>
  <r>
    <s v="CC22 - Cape Coral Un"/>
    <s v="05/01/08"/>
    <n v="459900"/>
    <s v="Single Family"/>
    <n v="123"/>
    <s v="FCSB"/>
    <x v="2"/>
    <s v="Single Family"/>
    <e v="#N/A"/>
    <e v="#N/A"/>
    <x v="1"/>
  </r>
  <r>
    <s v="CC22 - Cape Coral Un"/>
    <s v="01/25/08"/>
    <n v="477000"/>
    <s v="High Rise (8+)"/>
    <n v="220"/>
    <s v="CBRE02"/>
    <x v="11"/>
    <s v="Condo"/>
    <e v="#N/A"/>
    <e v="#N/A"/>
    <x v="1"/>
  </r>
  <r>
    <s v="CC22 - Cape Coral Un"/>
    <s v="07/07/08"/>
    <n v="477777"/>
    <s v="Single Family"/>
    <n v="56"/>
    <s v="RMAX01"/>
    <x v="1"/>
    <s v="Single Family"/>
    <e v="#N/A"/>
    <e v="#N/A"/>
    <x v="1"/>
  </r>
  <r>
    <s v="CC22 - Cape Coral Un"/>
    <s v="08/03/08"/>
    <n v="469000"/>
    <s v="High Rise (8+)"/>
    <n v="29"/>
    <s v="RMAX01"/>
    <x v="0"/>
    <s v="Condo"/>
    <e v="#N/A"/>
    <e v="#N/A"/>
    <x v="1"/>
  </r>
  <r>
    <s v="CC22 - Cape Coral Un"/>
    <d v="2007-12-28T00:00:00"/>
    <n v="489000"/>
    <s v="Single Family"/>
    <n v="248"/>
    <s v="FVILA"/>
    <x v="10"/>
    <s v="Single Family"/>
    <e v="#N/A"/>
    <e v="#N/A"/>
    <x v="1"/>
  </r>
  <r>
    <s v="CC22 - Cape Coral Un"/>
    <s v="06/18/08"/>
    <n v="469000"/>
    <s v="Single Family"/>
    <n v="75"/>
    <s v="FREM"/>
    <x v="5"/>
    <s v="Single Family"/>
    <e v="#N/A"/>
    <e v="#N/A"/>
    <x v="1"/>
  </r>
  <r>
    <s v="CC22 - Cape Coral Un"/>
    <s v="06/05/08"/>
    <n v="369000"/>
    <s v="High Rise (8+)"/>
    <n v="88"/>
    <s v="CRLMK"/>
    <x v="5"/>
    <s v="Condo"/>
    <e v="#N/A"/>
    <e v="#N/A"/>
    <x v="1"/>
  </r>
  <r>
    <s v="CC22 - Cape Coral Un"/>
    <s v="05/01/08"/>
    <n v="489900"/>
    <s v="Single Family"/>
    <n v="123"/>
    <s v="SBLT01"/>
    <x v="2"/>
    <s v="Single Family"/>
    <e v="#N/A"/>
    <e v="#N/A"/>
    <x v="1"/>
  </r>
  <r>
    <s v="CC22 - Cape Coral Un"/>
    <s v="04/01/08"/>
    <n v="489000"/>
    <s v="Single Family"/>
    <n v="153"/>
    <s v="FCMR"/>
    <x v="3"/>
    <s v="Single Family"/>
    <e v="#N/A"/>
    <e v="#N/A"/>
    <x v="1"/>
  </r>
  <r>
    <s v="CC22 - Cape Coral Un"/>
    <s v="05/11/08"/>
    <n v="499000"/>
    <s v="Mid Rise (4-7)"/>
    <n v="113"/>
    <s v="SBLT01"/>
    <x v="2"/>
    <s v="Condo"/>
    <e v="#N/A"/>
    <e v="#N/A"/>
    <x v="1"/>
  </r>
  <r>
    <s v="CC22 - Cape Coral Un"/>
    <s v="07/28/07"/>
    <n v="478000"/>
    <s v="Mid Rise (4-7)"/>
    <n v="401"/>
    <s v="FGULF"/>
    <x v="18"/>
    <s v="Condo"/>
    <e v="#N/A"/>
    <e v="#N/A"/>
    <x v="1"/>
  </r>
  <r>
    <s v="CC22 - Cape Coral Un"/>
    <s v="08/21/08"/>
    <n v="499000"/>
    <s v="High Rise (8+)"/>
    <n v="11"/>
    <s v="SBLT01"/>
    <x v="0"/>
    <s v="Condo"/>
    <e v="#N/A"/>
    <e v="#N/A"/>
    <x v="1"/>
  </r>
  <r>
    <s v="CC22 - Cape Coral Un"/>
    <s v="07/18/08"/>
    <n v="499000"/>
    <s v="Single Family"/>
    <n v="45"/>
    <s v="SBLT01"/>
    <x v="1"/>
    <s v="Single Family"/>
    <e v="#N/A"/>
    <e v="#N/A"/>
    <x v="1"/>
  </r>
  <r>
    <s v="CC22 - Cape Coral Un"/>
    <s v="09/21/07"/>
    <n v="489900"/>
    <s v="Single Family"/>
    <n v="346"/>
    <s v="WINR"/>
    <x v="14"/>
    <s v="Single Family"/>
    <e v="#N/A"/>
    <e v="#N/A"/>
    <x v="1"/>
  </r>
  <r>
    <s v="CC22 - Cape Coral Un"/>
    <s v="01/30/08"/>
    <n v="499899"/>
    <s v="Single Family"/>
    <n v="215"/>
    <s v="FSMB"/>
    <x v="11"/>
    <s v="Single Family"/>
    <e v="#N/A"/>
    <e v="#N/A"/>
    <x v="1"/>
  </r>
  <r>
    <s v="CC22 - Cape Coral Un"/>
    <s v="03/24/08"/>
    <n v="499900"/>
    <s v="Single Family"/>
    <n v="161"/>
    <s v="FTOF"/>
    <x v="4"/>
    <s v="Single Family"/>
    <e v="#N/A"/>
    <e v="#N/A"/>
    <x v="1"/>
  </r>
  <r>
    <s v="CC22 - Cape Coral Un"/>
    <s v="08/01/08"/>
    <n v="499900"/>
    <s v="Single Family"/>
    <n v="31"/>
    <s v="CBMI"/>
    <x v="0"/>
    <s v="Single Family"/>
    <e v="#N/A"/>
    <e v="#N/A"/>
    <x v="1"/>
  </r>
  <r>
    <s v="CC22 - Cape Coral Un"/>
    <s v="01/23/08"/>
    <n v="499900"/>
    <s v="Single Family"/>
    <n v="222"/>
    <s v="CRASO"/>
    <x v="11"/>
    <s v="Single Family"/>
    <e v="#N/A"/>
    <e v="#N/A"/>
    <x v="1"/>
  </r>
  <r>
    <s v="CC22 - Cape Coral Un"/>
    <s v="02/20/08"/>
    <n v="499900"/>
    <s v="Single Family"/>
    <n v="194"/>
    <s v="CMARG"/>
    <x v="7"/>
    <s v="Single Family"/>
    <e v="#N/A"/>
    <e v="#N/A"/>
    <x v="1"/>
  </r>
  <r>
    <s v="CC22 - Cape Coral Un"/>
    <s v="01/24/08"/>
    <n v="500000"/>
    <s v="Single Family"/>
    <n v="221"/>
    <s v="FSSA"/>
    <x v="11"/>
    <s v="Single Family"/>
    <s v="C"/>
    <s v="C"/>
    <x v="2"/>
  </r>
  <r>
    <s v="CC22 - Cape Coral Un"/>
    <s v="06/12/08"/>
    <n v="499999"/>
    <s v="Single Family"/>
    <n v="81"/>
    <s v="SBLT01"/>
    <x v="5"/>
    <s v="Single Family"/>
    <e v="#N/A"/>
    <e v="#N/A"/>
    <x v="1"/>
  </r>
  <r>
    <s v="CC22 - Cape Coral Un"/>
    <s v="08/08/08"/>
    <n v="499900"/>
    <s v="High Rise (8+)"/>
    <n v="24"/>
    <s v="CRLMK"/>
    <x v="0"/>
    <s v="Condo"/>
    <e v="#N/A"/>
    <e v="#N/A"/>
    <x v="1"/>
  </r>
  <r>
    <s v="CC22 - Cape Coral Un"/>
    <s v="05/25/08"/>
    <n v="509900"/>
    <s v="Single Family"/>
    <n v="99"/>
    <s v="REPRO"/>
    <x v="2"/>
    <s v="Single Family"/>
    <e v="#N/A"/>
    <e v="#N/A"/>
    <x v="2"/>
  </r>
  <r>
    <s v="CC22 - Cape Coral Un"/>
    <s v="06/18/08"/>
    <n v="505000"/>
    <s v="Single Family"/>
    <n v="75"/>
    <s v="FDIA"/>
    <x v="5"/>
    <s v="Single Family"/>
    <e v="#N/A"/>
    <e v="#N/A"/>
    <x v="2"/>
  </r>
  <r>
    <s v="CC22 - Cape Coral Un"/>
    <s v="07/13/08"/>
    <n v="525000"/>
    <s v="Single Family"/>
    <n v="50"/>
    <s v="BOAT"/>
    <x v="1"/>
    <s v="Single Family"/>
    <e v="#N/A"/>
    <e v="#N/A"/>
    <x v="2"/>
  </r>
  <r>
    <s v="CC22 - Cape Coral Un"/>
    <s v="07/21/08"/>
    <n v="529000"/>
    <s v="Single Family"/>
    <n v="42"/>
    <s v="FROS"/>
    <x v="1"/>
    <s v="Single Family"/>
    <e v="#N/A"/>
    <e v="#N/A"/>
    <x v="2"/>
  </r>
  <r>
    <s v="CC22 - Cape Coral Un"/>
    <s v="06/14/08"/>
    <n v="535000"/>
    <s v="Single Family"/>
    <n v="79"/>
    <s v="FSCRG"/>
    <x v="5"/>
    <s v="Single Family"/>
    <e v="#N/A"/>
    <e v="#N/A"/>
    <x v="2"/>
  </r>
  <r>
    <s v="CC22 - Cape Coral Un"/>
    <s v="07/21/08"/>
    <n v="535000"/>
    <s v="Single Family"/>
    <n v="42"/>
    <s v="CSNBL"/>
    <x v="1"/>
    <s v="Single Family"/>
    <e v="#N/A"/>
    <e v="#N/A"/>
    <x v="2"/>
  </r>
  <r>
    <s v="CC22 - Cape Coral Un"/>
    <s v="08/12/08"/>
    <n v="525000"/>
    <s v="Single Family"/>
    <n v="20"/>
    <s v="PRG"/>
    <x v="0"/>
    <s v="Single Family"/>
    <e v="#N/A"/>
    <e v="#N/A"/>
    <x v="2"/>
  </r>
  <r>
    <s v="CC22 - Cape Coral Un"/>
    <s v="05/12/08"/>
    <n v="529000"/>
    <s v="High Rise (8+)"/>
    <n v="112"/>
    <s v="MCBU"/>
    <x v="2"/>
    <s v="Condo"/>
    <e v="#N/A"/>
    <e v="#N/A"/>
    <x v="2"/>
  </r>
  <r>
    <s v="CC22 - Cape Coral Un"/>
    <s v="04/03/07"/>
    <n v="539000"/>
    <s v="High Rise (8+)"/>
    <n v="517"/>
    <s v="BELL"/>
    <x v="24"/>
    <s v="Condo"/>
    <e v="#N/A"/>
    <e v="#N/A"/>
    <x v="2"/>
  </r>
  <r>
    <s v="CC22 - Cape Coral Un"/>
    <s v="08/11/08"/>
    <n v="495000"/>
    <s v="Single Family"/>
    <n v="21"/>
    <s v="CYPR01"/>
    <x v="0"/>
    <s v="Single Family"/>
    <e v="#N/A"/>
    <e v="#N/A"/>
    <x v="1"/>
  </r>
  <r>
    <s v="CC22 - Cape Coral Un"/>
    <s v="08/15/08"/>
    <n v="539900"/>
    <s v="Single Family"/>
    <n v="17"/>
    <s v="CYPR01"/>
    <x v="0"/>
    <s v="Single Family"/>
    <e v="#N/A"/>
    <e v="#N/A"/>
    <x v="2"/>
  </r>
  <r>
    <s v="CC22 - Cape Coral Un"/>
    <s v="02/01/08"/>
    <n v="539000"/>
    <s v="Single Family"/>
    <n v="207"/>
    <s v="CBRE02"/>
    <x v="7"/>
    <s v="Single Family"/>
    <e v="#N/A"/>
    <e v="#N/A"/>
    <x v="2"/>
  </r>
  <r>
    <s v="CC22 - Cape Coral Un"/>
    <s v="07/03/08"/>
    <n v="539900"/>
    <s v="Single Family"/>
    <n v="60"/>
    <s v="FGGR"/>
    <x v="1"/>
    <s v="Single Family"/>
    <e v="#N/A"/>
    <e v="#N/A"/>
    <x v="2"/>
  </r>
  <r>
    <s v="CC22 - Cape Coral Un"/>
    <s v="08/14/08"/>
    <n v="549900"/>
    <s v="Single Family"/>
    <n v="18"/>
    <s v="AMVST"/>
    <x v="0"/>
    <s v="Single Family"/>
    <e v="#N/A"/>
    <e v="#N/A"/>
    <x v="2"/>
  </r>
  <r>
    <s v="CC22 - Cape Coral Un"/>
    <s v="03/11/08"/>
    <n v="549990"/>
    <s v="Single Family"/>
    <n v="174"/>
    <s v="SBLT01"/>
    <x v="4"/>
    <s v="Single Family"/>
    <e v="#N/A"/>
    <e v="#N/A"/>
    <x v="2"/>
  </r>
  <r>
    <s v="CC22 - Cape Coral Un"/>
    <s v="02/24/08"/>
    <n v="539000"/>
    <s v="High Rise (8+)"/>
    <n v="190"/>
    <s v="SBLT01"/>
    <x v="7"/>
    <s v="Condo"/>
    <e v="#N/A"/>
    <e v="#N/A"/>
    <x v="2"/>
  </r>
  <r>
    <s v="CC22 - Cape Coral Un"/>
    <s v="04/10/06"/>
    <n v="549900"/>
    <s v="Single Family"/>
    <n v="875"/>
    <s v="CBRE02"/>
    <x v="32"/>
    <s v="Single Family"/>
    <e v="#N/A"/>
    <e v="#N/A"/>
    <x v="2"/>
  </r>
  <r>
    <s v="CC22 - Cape Coral Un"/>
    <s v="08/20/07"/>
    <n v="550000"/>
    <s v="Single Family"/>
    <n v="378"/>
    <s v="FRED"/>
    <x v="6"/>
    <s v="Single Family"/>
    <e v="#N/A"/>
    <e v="#N/A"/>
    <x v="2"/>
  </r>
  <r>
    <s v="CC22 - Cape Coral Un"/>
    <s v="03/06/08"/>
    <n v="549995"/>
    <s v="High Rise (8+)"/>
    <n v="179"/>
    <s v="CCAPE"/>
    <x v="4"/>
    <s v="Condo"/>
    <e v="#N/A"/>
    <e v="#N/A"/>
    <x v="2"/>
  </r>
  <r>
    <s v="CC22 - Cape Coral Un"/>
    <s v="05/12/08"/>
    <n v="549900"/>
    <s v="Single Family"/>
    <n v="112"/>
    <s v="SBLT01"/>
    <x v="2"/>
    <s v="Single Family"/>
    <e v="#N/A"/>
    <e v="#N/A"/>
    <x v="2"/>
  </r>
  <r>
    <s v="CC22 - Cape Coral Un"/>
    <s v="07/01/08"/>
    <n v="575000"/>
    <s v="Single Family"/>
    <n v="62"/>
    <s v="FSSPN"/>
    <x v="1"/>
    <s v="Single Family"/>
    <e v="#N/A"/>
    <e v="#N/A"/>
    <x v="2"/>
  </r>
  <r>
    <s v="CC22 - Cape Coral Un"/>
    <s v="08/11/08"/>
    <n v="575000"/>
    <s v="Mid Rise (4-7)"/>
    <n v="21"/>
    <s v="FREM"/>
    <x v="0"/>
    <s v="Condo"/>
    <e v="#N/A"/>
    <e v="#N/A"/>
    <x v="2"/>
  </r>
  <r>
    <s v="CC22 - Cape Coral Un"/>
    <s v="02/26/08"/>
    <n v="559000"/>
    <s v="Single Family"/>
    <n v="188"/>
    <s v="APRE"/>
    <x v="7"/>
    <s v="Single Family"/>
    <e v="#N/A"/>
    <e v="#N/A"/>
    <x v="2"/>
  </r>
  <r>
    <s v="CC22 - Cape Coral Un"/>
    <s v="05/16/08"/>
    <n v="579900"/>
    <s v="Single Family"/>
    <n v="108"/>
    <s v="FMAKS"/>
    <x v="2"/>
    <s v="Single Family"/>
    <e v="#N/A"/>
    <e v="#N/A"/>
    <x v="2"/>
  </r>
  <r>
    <s v="CC22 - Cape Coral Un"/>
    <s v="04/07/08"/>
    <n v="564000"/>
    <s v="Mid Rise (4-7)"/>
    <n v="147"/>
    <s v="CBRE02"/>
    <x v="3"/>
    <s v="Condo"/>
    <e v="#N/A"/>
    <e v="#N/A"/>
    <x v="2"/>
  </r>
  <r>
    <s v="CC22 - Cape Coral Un"/>
    <s v="05/29/08"/>
    <n v="584000"/>
    <s v="Single Family"/>
    <n v="95"/>
    <s v="SBLT01"/>
    <x v="2"/>
    <s v="Single Family"/>
    <e v="#N/A"/>
    <e v="#N/A"/>
    <x v="2"/>
  </r>
  <r>
    <s v="CC22 - Cape Coral Un"/>
    <s v="06/15/07"/>
    <n v="579500"/>
    <s v="Single Family"/>
    <n v="444"/>
    <s v="FSSA"/>
    <x v="12"/>
    <s v="Single Family"/>
    <e v="#N/A"/>
    <e v="#N/A"/>
    <x v="2"/>
  </r>
  <r>
    <s v="CC22 - Cape Coral Un"/>
    <s v="07/24/08"/>
    <n v="589000"/>
    <s v="High Rise (8+)"/>
    <n v="39"/>
    <s v="FGAM"/>
    <x v="1"/>
    <s v="Condo"/>
    <e v="#N/A"/>
    <e v="#N/A"/>
    <x v="2"/>
  </r>
  <r>
    <s v="CC22 - Cape Coral Un"/>
    <s v="08/04/08"/>
    <n v="589000"/>
    <s v="High Rise (8+)"/>
    <n v="28"/>
    <s v="EVSWR"/>
    <x v="0"/>
    <s v="Condo"/>
    <e v="#N/A"/>
    <e v="#N/A"/>
    <x v="2"/>
  </r>
  <r>
    <s v="CC22 - Cape Coral Un"/>
    <s v="07/18/08"/>
    <n v="579900"/>
    <s v="High Rise (8+)"/>
    <n v="45"/>
    <s v="SBLT01"/>
    <x v="1"/>
    <s v="Condo"/>
    <e v="#N/A"/>
    <e v="#N/A"/>
    <x v="2"/>
  </r>
  <r>
    <s v="CC22 - Cape Coral Un"/>
    <s v="08/30/07"/>
    <n v="585000"/>
    <s v="High Rise (8+)"/>
    <n v="267"/>
    <s v="SBLT01"/>
    <x v="6"/>
    <s v="Condo"/>
    <e v="#N/A"/>
    <e v="#N/A"/>
    <x v="2"/>
  </r>
  <r>
    <s v="CC22 - Cape Coral Un"/>
    <s v="07/12/08"/>
    <n v="595000"/>
    <s v="Single Family"/>
    <n v="51"/>
    <s v="SBLT01"/>
    <x v="1"/>
    <s v="Single Family"/>
    <e v="#N/A"/>
    <e v="#N/A"/>
    <x v="2"/>
  </r>
  <r>
    <s v="CC22 - Cape Coral Un"/>
    <s v="05/23/08"/>
    <n v="595000"/>
    <s v="Single Family"/>
    <n v="101"/>
    <s v="RMAX01"/>
    <x v="2"/>
    <s v="Single Family"/>
    <e v="#N/A"/>
    <e v="#N/A"/>
    <x v="2"/>
  </r>
  <r>
    <s v="CC22 - Cape Coral Un"/>
    <d v="2006-11-20T00:00:00"/>
    <n v="598000"/>
    <s v="Single Family"/>
    <n v="651"/>
    <s v="CMIRA"/>
    <x v="26"/>
    <s v="Single Family"/>
    <e v="#N/A"/>
    <e v="#N/A"/>
    <x v="2"/>
  </r>
  <r>
    <s v="CC22 - Cape Coral Un"/>
    <s v="02/18/08"/>
    <n v="597000"/>
    <s v="High Rise (8+)"/>
    <n v="196"/>
    <s v="COMRA"/>
    <x v="7"/>
    <s v="Condo"/>
    <e v="#N/A"/>
    <e v="#N/A"/>
    <x v="2"/>
  </r>
  <r>
    <s v="CC22 - Cape Coral Un"/>
    <s v="05/13/08"/>
    <n v="599000"/>
    <s v="Single Family"/>
    <n v="111"/>
    <s v="CMARG"/>
    <x v="2"/>
    <s v="Single Family"/>
    <e v="#N/A"/>
    <e v="#N/A"/>
    <x v="2"/>
  </r>
  <r>
    <s v="CC22 - Cape Coral Un"/>
    <s v="01/31/08"/>
    <n v="599000"/>
    <s v="Single Family"/>
    <n v="204"/>
    <s v="FGGR"/>
    <x v="11"/>
    <s v="Single Family"/>
    <e v="#N/A"/>
    <e v="#N/A"/>
    <x v="2"/>
  </r>
  <r>
    <s v="CC22 - Cape Coral Un"/>
    <s v="08/04/08"/>
    <n v="599000"/>
    <s v="Single Family"/>
    <n v="28"/>
    <s v="SBLT01"/>
    <x v="0"/>
    <s v="Single Family"/>
    <e v="#N/A"/>
    <e v="#N/A"/>
    <x v="2"/>
  </r>
  <r>
    <s v="CC22 - Cape Coral Un"/>
    <s v="02/28/08"/>
    <n v="599000"/>
    <s v="High Rise (8+)"/>
    <n v="186"/>
    <s v="FSRS"/>
    <x v="7"/>
    <s v="Condo"/>
    <e v="#N/A"/>
    <e v="#N/A"/>
    <x v="2"/>
  </r>
  <r>
    <s v="CC22 - Cape Coral Un"/>
    <s v="03/19/08"/>
    <n v="599900"/>
    <s v="High Rise (8+)"/>
    <n v="166"/>
    <s v="SBLT01"/>
    <x v="4"/>
    <s v="Condo"/>
    <e v="#N/A"/>
    <e v="#N/A"/>
    <x v="2"/>
  </r>
  <r>
    <s v="CC21 - Cape Coral Un"/>
    <s v="02/20/08"/>
    <n v="790000"/>
    <s v="High Rise (8+)"/>
    <n v="194"/>
    <s v="RMAX01"/>
    <x v="7"/>
    <s v="Condo"/>
    <e v="#N/A"/>
    <e v="#N/A"/>
    <x v="3"/>
  </r>
  <r>
    <s v="CC21 - Cape Coral Un"/>
    <s v="02/20/08"/>
    <n v="825000"/>
    <s v="High Rise (8+)"/>
    <n v="194"/>
    <s v="RMAX01"/>
    <x v="7"/>
    <s v="Condo"/>
    <e v="#N/A"/>
    <e v="#N/A"/>
    <x v="3"/>
  </r>
  <r>
    <s v="CC21 - Cape Coral Un"/>
    <d v="2007-12-18T00:00:00"/>
    <n v="800000"/>
    <s v="Single Family"/>
    <n v="258"/>
    <s v="FSSA"/>
    <x v="10"/>
    <s v="Single Family"/>
    <e v="#N/A"/>
    <e v="#N/A"/>
    <x v="3"/>
  </r>
  <r>
    <s v="CC21 - Cape Coral Un"/>
    <d v="2007-12-10T00:00:00"/>
    <n v="838000"/>
    <s v="Single Family"/>
    <n v="266"/>
    <s v="CKEIM"/>
    <x v="10"/>
    <s v="Single Family"/>
    <e v="#N/A"/>
    <e v="#N/A"/>
    <x v="3"/>
  </r>
  <r>
    <s v="CC21 - Cape Coral Un"/>
    <s v="05/04/06"/>
    <n v="849000"/>
    <s v="Single Family"/>
    <n v="851"/>
    <s v="CGULFS"/>
    <x v="20"/>
    <s v="Single Family"/>
    <e v="#N/A"/>
    <e v="#N/A"/>
    <x v="3"/>
  </r>
  <r>
    <s v="CC21 - Cape Coral Un"/>
    <s v="03/06/08"/>
    <n v="849000"/>
    <s v="Single Family"/>
    <n v="179"/>
    <s v="ACCRE"/>
    <x v="4"/>
    <s v="Single Family"/>
    <e v="#N/A"/>
    <e v="#N/A"/>
    <x v="3"/>
  </r>
  <r>
    <s v="CC21 - Cape Coral Un"/>
    <d v="2007-10-29T00:00:00"/>
    <n v="864900"/>
    <s v="High Rise (8+)"/>
    <n v="308"/>
    <s v="RMAX01"/>
    <x v="8"/>
    <s v="Condo"/>
    <e v="#N/A"/>
    <e v="#N/A"/>
    <x v="3"/>
  </r>
  <r>
    <s v="CC21 - Cape Coral Un"/>
    <s v="03/19/08"/>
    <n v="874900"/>
    <s v="High Rise (8+)"/>
    <n v="166"/>
    <s v="RMAX01"/>
    <x v="4"/>
    <s v="Condo"/>
    <e v="#N/A"/>
    <e v="#N/A"/>
    <x v="3"/>
  </r>
  <r>
    <s v="CC21 - Cape Coral Un"/>
    <s v="07/02/08"/>
    <n v="875000"/>
    <s v="Single Family"/>
    <n v="61"/>
    <s v="SBLT01"/>
    <x v="1"/>
    <s v="Single Family"/>
    <e v="#N/A"/>
    <e v="#N/A"/>
    <x v="3"/>
  </r>
  <r>
    <s v="CC21 - Cape Coral Un"/>
    <s v="07/30/08"/>
    <n v="849500"/>
    <s v="Single Family"/>
    <n v="33"/>
    <s v="CSPRI"/>
    <x v="1"/>
    <s v="Single Family"/>
    <e v="#N/A"/>
    <e v="#N/A"/>
    <x v="3"/>
  </r>
  <r>
    <s v="CC21 - Cape Coral Un"/>
    <s v="02/25/08"/>
    <n v="879000"/>
    <s v="Single Family"/>
    <n v="189"/>
    <s v="PRG"/>
    <x v="7"/>
    <s v="Single Family"/>
    <e v="#N/A"/>
    <e v="#N/A"/>
    <x v="3"/>
  </r>
  <r>
    <s v="CC21 - Cape Coral Un"/>
    <s v="07/10/08"/>
    <n v="892000"/>
    <s v="Single Family"/>
    <n v="53"/>
    <s v="CBMI"/>
    <x v="1"/>
    <s v="Single Family"/>
    <e v="#N/A"/>
    <e v="#N/A"/>
    <x v="3"/>
  </r>
  <r>
    <s v="CC21 - Cape Coral Un"/>
    <s v="01/11/08"/>
    <n v="895000"/>
    <s v="High Rise (8+)"/>
    <n v="234"/>
    <s v="FGPLR"/>
    <x v="11"/>
    <s v="Condo"/>
    <e v="#N/A"/>
    <e v="#N/A"/>
    <x v="3"/>
  </r>
  <r>
    <s v="CC21 - Cape Coral Un"/>
    <s v="06/19/08"/>
    <n v="899000"/>
    <s v="High Rise (8+)"/>
    <n v="74"/>
    <s v="RMAX01"/>
    <x v="5"/>
    <s v="Condo"/>
    <e v="#N/A"/>
    <e v="#N/A"/>
    <x v="3"/>
  </r>
  <r>
    <s v="CC21 - Cape Coral Un"/>
    <s v="04/09/08"/>
    <n v="799900"/>
    <s v="Single Family"/>
    <n v="145"/>
    <s v="RMAX01"/>
    <x v="3"/>
    <s v="Single Family"/>
    <e v="#N/A"/>
    <e v="#N/A"/>
    <x v="3"/>
  </r>
  <r>
    <s v="CC21 - Cape Coral Un"/>
    <s v="02/06/08"/>
    <n v="899000"/>
    <s v="High Rise (8+)"/>
    <n v="208"/>
    <s v="FPFW"/>
    <x v="7"/>
    <s v="Condo"/>
    <e v="#N/A"/>
    <e v="#N/A"/>
    <x v="3"/>
  </r>
  <r>
    <s v="CC21 - Cape Coral Un"/>
    <s v="05/23/08"/>
    <n v="899900"/>
    <s v="High Rise (8+)"/>
    <n v="31"/>
    <s v="FROS"/>
    <x v="2"/>
    <s v="Condo"/>
    <e v="#N/A"/>
    <e v="#N/A"/>
    <x v="3"/>
  </r>
  <r>
    <s v="CC21 - Cape Coral Un"/>
    <s v="08/08/08"/>
    <n v="949000"/>
    <s v="High Rise (8+)"/>
    <n v="24"/>
    <s v="FGPLR"/>
    <x v="0"/>
    <s v="Condo"/>
    <e v="#N/A"/>
    <e v="#N/A"/>
    <x v="3"/>
  </r>
  <r>
    <s v="CC21 - Cape Coral Un"/>
    <d v="2007-12-20T00:00:00"/>
    <n v="920000"/>
    <s v="High Rise (8+)"/>
    <n v="256"/>
    <s v="FGPLR"/>
    <x v="10"/>
    <s v="Condo"/>
    <e v="#N/A"/>
    <e v="#N/A"/>
    <x v="3"/>
  </r>
  <r>
    <s v="CC21 - Cape Coral Un"/>
    <s v="07/28/08"/>
    <n v="959000"/>
    <s v="High Rise (8+)"/>
    <n v="35"/>
    <s v="CMARG"/>
    <x v="1"/>
    <s v="Condo"/>
    <e v="#N/A"/>
    <e v="#N/A"/>
    <x v="3"/>
  </r>
  <r>
    <s v="CC21 - Cape Coral Un"/>
    <s v="06/19/08"/>
    <n v="974900"/>
    <s v="Single Family"/>
    <n v="74"/>
    <s v="SBLT01"/>
    <x v="5"/>
    <s v="Single Family"/>
    <e v="#N/A"/>
    <e v="#N/A"/>
    <x v="3"/>
  </r>
  <r>
    <s v="CC21 - Cape Coral Un"/>
    <s v="02/08/08"/>
    <n v="949999"/>
    <s v="Single Family"/>
    <n v="206"/>
    <s v="CNHNI"/>
    <x v="7"/>
    <s v="Single Family"/>
    <e v="#N/A"/>
    <e v="#N/A"/>
    <x v="3"/>
  </r>
  <r>
    <s v="CC21 - Cape Coral Un"/>
    <s v="05/15/08"/>
    <n v="925000"/>
    <s v="Single Family"/>
    <n v="109"/>
    <s v="FRSUN"/>
    <x v="2"/>
    <s v="Single Family"/>
    <e v="#N/A"/>
    <e v="#N/A"/>
    <x v="3"/>
  </r>
  <r>
    <s v="CC21 - Cape Coral Un"/>
    <s v="05/01/08"/>
    <n v="995000"/>
    <s v="Single Family"/>
    <n v="123"/>
    <s v="SBLT01"/>
    <x v="2"/>
    <s v="Single Family"/>
    <e v="#N/A"/>
    <e v="#N/A"/>
    <x v="3"/>
  </r>
  <r>
    <s v="CC21 - Cape Coral Un"/>
    <s v="07/17/07"/>
    <n v="989000"/>
    <s v="Single Family"/>
    <n v="412"/>
    <s v="CBMI"/>
    <x v="18"/>
    <s v="Single Family"/>
    <e v="#N/A"/>
    <e v="#N/A"/>
    <x v="3"/>
  </r>
  <r>
    <s v="CC21 - Cape Coral Un"/>
    <s v="05/24/08"/>
    <n v="999999"/>
    <s v="Single Family"/>
    <n v="100"/>
    <s v="SBLT01"/>
    <x v="2"/>
    <s v="Single Family"/>
    <e v="#N/A"/>
    <e v="#N/A"/>
    <x v="3"/>
  </r>
  <r>
    <s v="CC21 - Cape Coral Un"/>
    <s v="01/07/08"/>
    <n v="1000000"/>
    <s v="Single Family"/>
    <n v="238"/>
    <s v="FSSA"/>
    <x v="11"/>
    <s v="Single Family"/>
    <s v="E"/>
    <s v="E"/>
    <x v="4"/>
  </r>
  <r>
    <s v="CC21 - Cape Coral Un"/>
    <s v="06/29/08"/>
    <n v="989000"/>
    <s v="Single Family"/>
    <n v="64"/>
    <s v="FFLAH"/>
    <x v="5"/>
    <s v="Single Family"/>
    <e v="#N/A"/>
    <e v="#N/A"/>
    <x v="3"/>
  </r>
  <r>
    <s v="CC21 - Cape Coral Un"/>
    <s v="01/23/08"/>
    <n v="1050000"/>
    <s v="High Rise (8+)"/>
    <n v="222"/>
    <s v="FRED"/>
    <x v="11"/>
    <s v="Condo"/>
    <e v="#N/A"/>
    <e v="#N/A"/>
    <x v="4"/>
  </r>
  <r>
    <s v="CC21 - Cape Coral Un"/>
    <s v="05/24/08"/>
    <n v="999000"/>
    <s v="Single Family"/>
    <n v="100"/>
    <s v="SBLT01"/>
    <x v="2"/>
    <s v="Single Family"/>
    <e v="#N/A"/>
    <e v="#N/A"/>
    <x v="3"/>
  </r>
  <r>
    <s v="CC21 - Cape Coral Un"/>
    <s v="01/15/08"/>
    <n v="1111000"/>
    <s v="Single Family"/>
    <n v="230"/>
    <s v="FPARA"/>
    <x v="11"/>
    <s v="Single Family"/>
    <e v="#N/A"/>
    <e v="#N/A"/>
    <x v="4"/>
  </r>
  <r>
    <s v="CC21 - Cape Coral Un"/>
    <s v="08/29/06"/>
    <n v="1090000"/>
    <s v="Single Family"/>
    <n v="734"/>
    <s v="CTVRC"/>
    <x v="31"/>
    <s v="Single Family"/>
    <e v="#N/A"/>
    <e v="#N/A"/>
    <x v="4"/>
  </r>
  <r>
    <s v="CC21 - Cape Coral Un"/>
    <s v="01/24/08"/>
    <n v="1149000"/>
    <s v="Single Family"/>
    <n v="221"/>
    <s v="FTOF"/>
    <x v="11"/>
    <s v="Single Family"/>
    <e v="#N/A"/>
    <e v="#N/A"/>
    <x v="4"/>
  </r>
  <r>
    <s v="CC21 - Cape Coral Un"/>
    <s v="06/29/08"/>
    <n v="1190000"/>
    <s v="Single Family"/>
    <n v="64"/>
    <s v="FPARA"/>
    <x v="5"/>
    <s v="Single Family"/>
    <e v="#N/A"/>
    <e v="#N/A"/>
    <x v="4"/>
  </r>
  <r>
    <s v="CC21 - Cape Coral Un"/>
    <d v="2007-11-30T00:00:00"/>
    <n v="1200000"/>
    <s v="Single Family"/>
    <n v="276"/>
    <s v="FDCR"/>
    <x v="9"/>
    <s v="Single Family"/>
    <e v="#N/A"/>
    <e v="#N/A"/>
    <x v="4"/>
  </r>
  <r>
    <s v="CC21 - Cape Coral Un"/>
    <s v="07/26/08"/>
    <n v="1249000"/>
    <s v="Single Family"/>
    <n v="37"/>
    <s v="FSCRG"/>
    <x v="1"/>
    <s v="Single Family"/>
    <e v="#N/A"/>
    <e v="#N/A"/>
    <x v="4"/>
  </r>
  <r>
    <s v="CC21 - Cape Coral Un"/>
    <s v="05/12/08"/>
    <n v="1249916"/>
    <s v="Single Family"/>
    <n v="112"/>
    <s v="FSSPR"/>
    <x v="2"/>
    <s v="Single Family"/>
    <e v="#N/A"/>
    <e v="#N/A"/>
    <x v="4"/>
  </r>
  <r>
    <s v="CC21 - Cape Coral Un"/>
    <s v="05/17/08"/>
    <n v="1249000"/>
    <s v="Single Family"/>
    <n v="107"/>
    <s v="FSSPR"/>
    <x v="2"/>
    <s v="Single Family"/>
    <e v="#N/A"/>
    <e v="#N/A"/>
    <x v="4"/>
  </r>
  <r>
    <s v="CC21 - Cape Coral Un"/>
    <s v="06/16/08"/>
    <n v="1253000"/>
    <s v="Single Family"/>
    <n v="77"/>
    <s v="RMAX01"/>
    <x v="5"/>
    <s v="Single Family"/>
    <e v="#N/A"/>
    <e v="#N/A"/>
    <x v="4"/>
  </r>
  <r>
    <s v="CC21 - Cape Coral Un"/>
    <s v="02/14/08"/>
    <n v="1365000"/>
    <s v="Single Family"/>
    <n v="200"/>
    <s v="FPARA"/>
    <x v="7"/>
    <s v="Single Family"/>
    <e v="#N/A"/>
    <e v="#N/A"/>
    <x v="4"/>
  </r>
  <r>
    <s v="CC21 - Cape Coral Un"/>
    <d v="2007-12-05T00:00:00"/>
    <n v="1299000"/>
    <s v="Single Family"/>
    <n v="271"/>
    <s v="PRG"/>
    <x v="10"/>
    <s v="Single Family"/>
    <e v="#N/A"/>
    <e v="#N/A"/>
    <x v="4"/>
  </r>
  <r>
    <s v="CC21 - Cape Coral Un"/>
    <s v="05/30/08"/>
    <n v="769000"/>
    <s v="High Rise (8+)"/>
    <n v="94"/>
    <s v="FPFW"/>
    <x v="2"/>
    <s v="Condo"/>
    <e v="#N/A"/>
    <e v="#N/A"/>
    <x v="3"/>
  </r>
  <r>
    <s v="CC21 - Cape Coral Un"/>
    <d v="2007-11-16T00:00:00"/>
    <n v="1199000"/>
    <s v="Single Family"/>
    <n v="290"/>
    <s v="FGH"/>
    <x v="9"/>
    <s v="Single Family"/>
    <e v="#N/A"/>
    <e v="#N/A"/>
    <x v="4"/>
  </r>
  <r>
    <s v="CC21 - Cape Coral Un"/>
    <s v="04/15/08"/>
    <n v="1499000"/>
    <s v="Single Family"/>
    <n v="139"/>
    <s v="RMAX01"/>
    <x v="3"/>
    <s v="Single Family"/>
    <e v="#N/A"/>
    <e v="#N/A"/>
    <x v="4"/>
  </r>
  <r>
    <s v="CC21 - Cape Coral Un"/>
    <s v="04/21/08"/>
    <n v="1499900"/>
    <s v="Single Family"/>
    <n v="133"/>
    <s v="SBLT02"/>
    <x v="3"/>
    <s v="Single Family"/>
    <e v="#N/A"/>
    <e v="#N/A"/>
    <x v="4"/>
  </r>
  <r>
    <s v="CC21 - Cape Coral Un"/>
    <s v="06/03/08"/>
    <n v="1859000"/>
    <s v="Single Family"/>
    <n v="90"/>
    <s v="FJRR"/>
    <x v="5"/>
    <s v="Single Family"/>
    <e v="#N/A"/>
    <e v="#N/A"/>
    <x v="4"/>
  </r>
  <r>
    <s v="CC21 - Cape Coral Un"/>
    <s v="03/19/08"/>
    <n v="2700000"/>
    <s v="Single Family"/>
    <n v="166"/>
    <s v="PRUD08"/>
    <x v="4"/>
    <s v="Single Family"/>
    <e v="#N/A"/>
    <e v="#N/A"/>
    <x v="5"/>
  </r>
  <r>
    <s v="CC21 - Cape Coral Un"/>
    <s v="02/18/08"/>
    <n v="2700000"/>
    <s v="Single Family"/>
    <n v="196"/>
    <s v="FCMR"/>
    <x v="7"/>
    <s v="Single Family"/>
    <e v="#N/A"/>
    <e v="#N/A"/>
    <x v="5"/>
  </r>
  <r>
    <s v="CC21 - Cape Coral Un"/>
    <s v="05/27/08"/>
    <n v="1495000"/>
    <s v="Single Family"/>
    <n v="97"/>
    <s v="FSSPR"/>
    <x v="2"/>
    <s v="Single Family"/>
    <e v="#N/A"/>
    <e v="#N/A"/>
    <x v="4"/>
  </r>
  <r>
    <s v="CC21 - Cape Coral Un"/>
    <s v="01/11/08"/>
    <n v="7395000"/>
    <s v="Single Family"/>
    <n v="234"/>
    <s v="FPFW"/>
    <x v="11"/>
    <s v="Single Family"/>
    <e v="#N/A"/>
    <e v="#N/A"/>
    <x v="6"/>
  </r>
  <r>
    <s v="CC21 - Cape Coral Un"/>
    <s v="01/11/08"/>
    <n v="7895000"/>
    <s v="Single Family"/>
    <n v="234"/>
    <s v="FPFW"/>
    <x v="11"/>
    <s v="Single Family"/>
    <e v="#N/A"/>
    <e v="#N/A"/>
    <x v="6"/>
  </r>
  <r>
    <s v="CC21 - Cape Coral Un"/>
    <s v="08/25/07"/>
    <n v="4950000"/>
    <s v="Single Family"/>
    <n v="373"/>
    <s v="FPFW"/>
    <x v="6"/>
    <s v="Single Family"/>
    <e v="#N/A"/>
    <e v="#N/A"/>
    <x v="5"/>
  </r>
  <r>
    <s v="CC21 - Cape Coral Un"/>
    <s v="03/24/08"/>
    <n v="4250000"/>
    <s v="Single Family"/>
    <n v="161"/>
    <s v="FPFW"/>
    <x v="4"/>
    <s v="Single Family"/>
    <e v="#N/A"/>
    <e v="#N/A"/>
    <x v="5"/>
  </r>
  <r>
    <s v="CC11 - Cape Coral Un"/>
    <s v="08/21/08"/>
    <n v="46200"/>
    <s v="Low Rise (1-3)"/>
    <n v="11"/>
    <s v="FPAL"/>
    <x v="0"/>
    <s v="Condo"/>
    <e v="#N/A"/>
    <e v="#N/A"/>
    <x v="0"/>
  </r>
  <r>
    <s v="CC11 - Cape Coral Un"/>
    <s v="06/07/08"/>
    <n v="49900"/>
    <s v="Mid Rise (4-7)"/>
    <n v="86"/>
    <s v="RMAX01"/>
    <x v="5"/>
    <s v="Condo"/>
    <e v="#N/A"/>
    <e v="#N/A"/>
    <x v="0"/>
  </r>
  <r>
    <s v="CC11 - Cape Coral Un"/>
    <s v="08/29/08"/>
    <n v="45000"/>
    <s v="Single Family"/>
    <n v="3"/>
    <s v="FROS"/>
    <x v="0"/>
    <s v="Single Family"/>
    <e v="#N/A"/>
    <e v="#N/A"/>
    <x v="0"/>
  </r>
  <r>
    <s v="CC11 - Cape Coral Un"/>
    <s v="02/20/08"/>
    <n v="44900"/>
    <s v="Low Rise (1-3)"/>
    <n v="194"/>
    <s v="FFRP"/>
    <x v="7"/>
    <s v="Condo"/>
    <e v="#N/A"/>
    <e v="#N/A"/>
    <x v="0"/>
  </r>
  <r>
    <s v="CC11 - Cape Coral Un"/>
    <s v="07/08/08"/>
    <n v="59999"/>
    <s v="Low Rise (1-3)"/>
    <n v="42"/>
    <s v="SBLT01"/>
    <x v="1"/>
    <s v="Condo"/>
    <e v="#N/A"/>
    <e v="#N/A"/>
    <x v="0"/>
  </r>
  <r>
    <s v="CC21 - Cape Coral Un"/>
    <s v="05/05/08"/>
    <n v="1499900"/>
    <s v="Single Family"/>
    <n v="119"/>
    <s v="RMAX01"/>
    <x v="2"/>
    <s v="Single Family"/>
    <e v="#N/A"/>
    <e v="#N/A"/>
    <x v="4"/>
  </r>
  <r>
    <s v="CC11 - Cape Coral Un"/>
    <s v="05/09/08"/>
    <n v="69900"/>
    <s v="Single Family"/>
    <n v="115"/>
    <s v="FROS"/>
    <x v="2"/>
    <s v="Single Family"/>
    <e v="#N/A"/>
    <e v="#N/A"/>
    <x v="0"/>
  </r>
  <r>
    <s v="CC11 - Cape Coral Un"/>
    <s v="06/23/08"/>
    <n v="69900"/>
    <s v="Low Rise (1-3)"/>
    <n v="70"/>
    <s v="FACR"/>
    <x v="5"/>
    <s v="Condo"/>
    <e v="#N/A"/>
    <e v="#N/A"/>
    <x v="0"/>
  </r>
  <r>
    <s v="CC21 - Cape Coral Un"/>
    <s v="03/27/08"/>
    <n v="719000"/>
    <s v="Single Family"/>
    <n v="158"/>
    <s v="SBLT01"/>
    <x v="4"/>
    <s v="Single Family"/>
    <e v="#N/A"/>
    <e v="#N/A"/>
    <x v="2"/>
  </r>
  <r>
    <s v="CC11 - Cape Coral Un"/>
    <s v="08/20/08"/>
    <n v="69900"/>
    <s v="Low Rise (1-3)"/>
    <n v="12"/>
    <s v="CPLATN"/>
    <x v="0"/>
    <s v="Condo"/>
    <e v="#N/A"/>
    <e v="#N/A"/>
    <x v="0"/>
  </r>
  <r>
    <s v="CC11 - Cape Coral Un"/>
    <s v="02/22/08"/>
    <n v="55000"/>
    <s v="Low Rise (1-3)"/>
    <n v="192"/>
    <s v="FEASY"/>
    <x v="7"/>
    <s v="Condo"/>
    <e v="#N/A"/>
    <e v="#N/A"/>
    <x v="0"/>
  </r>
  <r>
    <s v="CC11 - Cape Coral Un"/>
    <d v="2007-12-13T00:00:00"/>
    <n v="58500"/>
    <s v="Mid Rise (4-7)"/>
    <n v="263"/>
    <s v="PRC"/>
    <x v="10"/>
    <s v="Condo"/>
    <e v="#N/A"/>
    <e v="#N/A"/>
    <x v="0"/>
  </r>
  <r>
    <s v="CC11 - Cape Coral Un"/>
    <s v="05/09/08"/>
    <n v="71900"/>
    <s v="Single Family"/>
    <n v="115"/>
    <s v="FROS"/>
    <x v="2"/>
    <s v="Single Family"/>
    <e v="#N/A"/>
    <e v="#N/A"/>
    <x v="0"/>
  </r>
  <r>
    <s v="CC11 - Cape Coral Un"/>
    <s v="02/07/07"/>
    <n v="60000"/>
    <s v="Low Rise (1-3)"/>
    <n v="572"/>
    <s v="FSSPN"/>
    <x v="15"/>
    <s v="Condo"/>
    <e v="#N/A"/>
    <e v="#N/A"/>
    <x v="0"/>
  </r>
  <r>
    <s v="CC11 - Cape Coral Un"/>
    <d v="2007-12-03T00:00:00"/>
    <n v="74900"/>
    <s v="Low Rise (1-3)"/>
    <n v="273"/>
    <s v="FSEL"/>
    <x v="10"/>
    <s v="Condo"/>
    <e v="#N/A"/>
    <e v="#N/A"/>
    <x v="0"/>
  </r>
  <r>
    <s v="CC11 - Cape Coral Un"/>
    <s v="08/09/07"/>
    <n v="74900"/>
    <s v="Low Rise (1-3)"/>
    <n v="389"/>
    <s v="SBLT01"/>
    <x v="6"/>
    <s v="Condo"/>
    <e v="#N/A"/>
    <e v="#N/A"/>
    <x v="0"/>
  </r>
  <r>
    <s v="CC11 - Cape Coral Un"/>
    <s v="06/27/08"/>
    <n v="75000"/>
    <s v="Single Family"/>
    <n v="66"/>
    <s v="FRWR"/>
    <x v="5"/>
    <s v="Single Family"/>
    <e v="#N/A"/>
    <e v="#N/A"/>
    <x v="0"/>
  </r>
  <r>
    <s v="CC11 - Cape Coral Un"/>
    <s v="06/05/08"/>
    <n v="76000"/>
    <s v="Low Rise (1-3)"/>
    <n v="88"/>
    <s v="CRASO"/>
    <x v="5"/>
    <s v="Condo"/>
    <e v="#N/A"/>
    <e v="#N/A"/>
    <x v="0"/>
  </r>
  <r>
    <s v="CC11 - Cape Coral Un"/>
    <s v="06/25/08"/>
    <n v="79900"/>
    <s v="Single Family"/>
    <n v="68"/>
    <s v="SBLT01"/>
    <x v="5"/>
    <s v="Single Family"/>
    <e v="#N/A"/>
    <e v="#N/A"/>
    <x v="0"/>
  </r>
  <r>
    <s v="CC11 - Cape Coral Un"/>
    <s v="07/09/08"/>
    <n v="84900"/>
    <s v="Single Family"/>
    <n v="54"/>
    <s v="FAOR"/>
    <x v="1"/>
    <s v="Single Family"/>
    <e v="#N/A"/>
    <e v="#N/A"/>
    <x v="0"/>
  </r>
  <r>
    <s v="CC11 - Cape Coral Un"/>
    <s v="02/12/08"/>
    <n v="75000"/>
    <s v="Single Family"/>
    <n v="202"/>
    <s v="AAAR"/>
    <x v="7"/>
    <s v="Single Family"/>
    <e v="#N/A"/>
    <e v="#N/A"/>
    <x v="0"/>
  </r>
  <r>
    <s v="CC11 - Cape Coral Un"/>
    <s v="09/01/07"/>
    <n v="89000"/>
    <s v="Mid Rise (4-7)"/>
    <n v="366"/>
    <s v="RMAX01"/>
    <x v="14"/>
    <s v="Condo"/>
    <e v="#N/A"/>
    <e v="#N/A"/>
    <x v="0"/>
  </r>
  <r>
    <s v="CC11 - Cape Coral Un"/>
    <s v="03/27/08"/>
    <n v="89000"/>
    <s v="Single Family"/>
    <n v="158"/>
    <s v="AMVST"/>
    <x v="4"/>
    <s v="Single Family"/>
    <e v="#N/A"/>
    <e v="#N/A"/>
    <x v="0"/>
  </r>
  <r>
    <s v="CC11 - Cape Coral Un"/>
    <s v="07/08/08"/>
    <n v="69900"/>
    <s v="Low Rise (1-3)"/>
    <n v="55"/>
    <s v="CRASO"/>
    <x v="1"/>
    <s v="Condo"/>
    <e v="#N/A"/>
    <e v="#N/A"/>
    <x v="0"/>
  </r>
  <r>
    <s v="CC11 - Cape Coral Un"/>
    <s v="04/07/08"/>
    <n v="70000"/>
    <s v="Single Family"/>
    <n v="147"/>
    <s v="FSAD"/>
    <x v="3"/>
    <s v="Single Family"/>
    <e v="#N/A"/>
    <e v="#N/A"/>
    <x v="0"/>
  </r>
  <r>
    <s v="CC11 - Cape Coral Un"/>
    <s v="08/20/08"/>
    <n v="69900"/>
    <s v="Low Rise (1-3)"/>
    <n v="12"/>
    <s v="CPLATN"/>
    <x v="0"/>
    <s v="Condo"/>
    <e v="#N/A"/>
    <e v="#N/A"/>
    <x v="0"/>
  </r>
  <r>
    <s v="CC21 - Cape Coral Un"/>
    <s v="06/18/08"/>
    <n v="249900"/>
    <s v="Single Family"/>
    <n v="75"/>
    <s v="SBLT01"/>
    <x v="5"/>
    <s v="Single Family"/>
    <e v="#N/A"/>
    <e v="#N/A"/>
    <x v="0"/>
  </r>
  <r>
    <s v="CC21 - Cape Coral Un"/>
    <s v="07/03/08"/>
    <n v="189899"/>
    <s v="Low Rise (1-3)"/>
    <n v="60"/>
    <s v="FKEY"/>
    <x v="1"/>
    <s v="Condo"/>
    <e v="#N/A"/>
    <e v="#N/A"/>
    <x v="0"/>
  </r>
  <r>
    <s v="CC21 - Cape Coral Un"/>
    <s v="06/27/08"/>
    <n v="89900"/>
    <s v="Low Rise (1-3)"/>
    <n v="66"/>
    <s v="CMARG"/>
    <x v="5"/>
    <s v="Condo"/>
    <e v="#N/A"/>
    <e v="#N/A"/>
    <x v="0"/>
  </r>
  <r>
    <s v="CC11 - Cape Coral Un"/>
    <s v="02/18/08"/>
    <n v="97900"/>
    <s v="Single Family"/>
    <n v="196"/>
    <s v="FCSS01"/>
    <x v="7"/>
    <s v="Single Family"/>
    <e v="#N/A"/>
    <e v="#N/A"/>
    <x v="0"/>
  </r>
  <r>
    <s v="CC11 - Cape Coral Un"/>
    <s v="07/10/08"/>
    <n v="98900"/>
    <s v="Single Family"/>
    <n v="40"/>
    <s v="CBRE02"/>
    <x v="1"/>
    <s v="Single Family"/>
    <e v="#N/A"/>
    <e v="#N/A"/>
    <x v="0"/>
  </r>
  <r>
    <s v="CC11 - Cape Coral Un"/>
    <s v="03/30/08"/>
    <n v="99000"/>
    <s v="Single Family"/>
    <n v="155"/>
    <s v="FADD"/>
    <x v="4"/>
    <s v="Single Family"/>
    <e v="#N/A"/>
    <e v="#N/A"/>
    <x v="0"/>
  </r>
  <r>
    <s v="CC11 - Cape Coral Un"/>
    <s v="07/09/08"/>
    <n v="104900"/>
    <s v="Low Rise (1-3)"/>
    <n v="54"/>
    <s v="FSSPR"/>
    <x v="1"/>
    <s v="Condo"/>
    <e v="#N/A"/>
    <e v="#N/A"/>
    <x v="0"/>
  </r>
  <r>
    <s v="CC11 - Cape Coral Un"/>
    <s v="01/16/08"/>
    <n v="115000"/>
    <s v="Low Rise (1-3)"/>
    <n v="229"/>
    <s v="TPR"/>
    <x v="11"/>
    <s v="Condo"/>
    <e v="#N/A"/>
    <e v="#N/A"/>
    <x v="0"/>
  </r>
  <r>
    <s v="CC11 - Cape Coral Un"/>
    <s v="04/25/08"/>
    <n v="115000"/>
    <s v="Low Rise (1-3)"/>
    <n v="129"/>
    <s v="FVILA"/>
    <x v="3"/>
    <s v="Condo"/>
    <e v="#N/A"/>
    <e v="#N/A"/>
    <x v="0"/>
  </r>
  <r>
    <s v="CC11 - Cape Coral Un"/>
    <s v="06/08/08"/>
    <n v="117000"/>
    <s v="Low Rise (1-3)"/>
    <n v="85"/>
    <s v="CPR"/>
    <x v="5"/>
    <s v="Condo"/>
    <e v="#N/A"/>
    <e v="#N/A"/>
    <x v="0"/>
  </r>
  <r>
    <s v="CC11 - Cape Coral Un"/>
    <s v="06/02/08"/>
    <n v="119000"/>
    <s v="Single Family"/>
    <n v="91"/>
    <s v="AGM"/>
    <x v="5"/>
    <s v="Single Family"/>
    <e v="#N/A"/>
    <e v="#N/A"/>
    <x v="0"/>
  </r>
  <r>
    <s v="CC11 - Cape Coral Un"/>
    <s v="03/24/08"/>
    <n v="119900"/>
    <s v="Single Family"/>
    <n v="161"/>
    <s v="SBLT02"/>
    <x v="4"/>
    <s v="Single Family"/>
    <e v="#N/A"/>
    <e v="#N/A"/>
    <x v="0"/>
  </r>
  <r>
    <s v="CC11 - Cape Coral Un"/>
    <d v="2007-12-17T00:00:00"/>
    <n v="120000"/>
    <s v="Low Rise (1-3)"/>
    <n v="255"/>
    <s v="CRESCU"/>
    <x v="10"/>
    <s v="Condo"/>
    <e v="#N/A"/>
    <e v="#N/A"/>
    <x v="0"/>
  </r>
  <r>
    <s v="CC11 - Cape Coral Un"/>
    <s v="08/04/08"/>
    <n v="120000"/>
    <s v="Low Rise (1-3)"/>
    <n v="28"/>
    <s v="CSORI"/>
    <x v="0"/>
    <s v="Condo"/>
    <e v="#N/A"/>
    <e v="#N/A"/>
    <x v="0"/>
  </r>
  <r>
    <s v="CC11 - Cape Coral Un"/>
    <s v="07/04/08"/>
    <n v="120900"/>
    <s v="Low Rise (1-3)"/>
    <n v="59"/>
    <s v="CWOND"/>
    <x v="1"/>
    <s v="Condo"/>
    <e v="#N/A"/>
    <e v="#N/A"/>
    <x v="0"/>
  </r>
  <r>
    <s v="CC11 - Cape Coral Un"/>
    <s v="05/27/08"/>
    <n v="125000"/>
    <s v="Low Rise (1-3)"/>
    <n v="97"/>
    <s v="CREEX"/>
    <x v="2"/>
    <s v="Condo"/>
    <e v="#N/A"/>
    <e v="#N/A"/>
    <x v="0"/>
  </r>
  <r>
    <s v="CC11 - Cape Coral Un"/>
    <s v="08/04/08"/>
    <n v="125000"/>
    <s v="Mid Rise (4-7)"/>
    <n v="28"/>
    <s v="FRED"/>
    <x v="0"/>
    <s v="Condo"/>
    <e v="#N/A"/>
    <e v="#N/A"/>
    <x v="0"/>
  </r>
  <r>
    <s v="CC11 - Cape Coral Un"/>
    <s v="04/01/08"/>
    <n v="129000"/>
    <s v="Townhouse"/>
    <n v="153"/>
    <s v="FCBR"/>
    <x v="3"/>
    <s v="Condo"/>
    <e v="#N/A"/>
    <e v="#N/A"/>
    <x v="0"/>
  </r>
  <r>
    <s v="CC11 - Cape Coral Un"/>
    <s v="06/01/08"/>
    <n v="129500"/>
    <s v="Low Rise (1-3)"/>
    <n v="92"/>
    <s v="CSNBL"/>
    <x v="5"/>
    <s v="Condo"/>
    <e v="#N/A"/>
    <e v="#N/A"/>
    <x v="0"/>
  </r>
  <r>
    <s v="CC11 - Cape Coral Un"/>
    <s v="01/22/08"/>
    <n v="129900"/>
    <s v="Low Rise (1-3)"/>
    <n v="223"/>
    <s v="CRCHRL"/>
    <x v="11"/>
    <s v="Condo"/>
    <e v="#N/A"/>
    <e v="#N/A"/>
    <x v="0"/>
  </r>
  <r>
    <s v="CC22 - Cape Coral Un"/>
    <s v="09/10/07"/>
    <n v="599900"/>
    <s v="Single Family"/>
    <n v="357"/>
    <s v="FSSPR"/>
    <x v="14"/>
    <s v="Single Family"/>
    <e v="#N/A"/>
    <e v="#N/A"/>
    <x v="2"/>
  </r>
  <r>
    <s v="CC22 - Cape Coral Un"/>
    <s v="04/25/08"/>
    <n v="599900"/>
    <s v="Mid Rise (4-7)"/>
    <n v="129"/>
    <s v="FSSA"/>
    <x v="3"/>
    <s v="Condo"/>
    <e v="#N/A"/>
    <e v="#N/A"/>
    <x v="2"/>
  </r>
  <r>
    <s v="CC22 - Cape Coral Un"/>
    <s v="07/18/08"/>
    <n v="599000"/>
    <s v="Single Family"/>
    <n v="45"/>
    <s v="FROS"/>
    <x v="1"/>
    <s v="Single Family"/>
    <e v="#N/A"/>
    <e v="#N/A"/>
    <x v="2"/>
  </r>
  <r>
    <s v="CC22 - Cape Coral Un"/>
    <s v="07/18/08"/>
    <n v="599900"/>
    <s v="Single Family"/>
    <n v="45"/>
    <s v="CTEAM"/>
    <x v="1"/>
    <s v="Single Family"/>
    <e v="#N/A"/>
    <e v="#N/A"/>
    <x v="2"/>
  </r>
  <r>
    <s v="CC22 - Cape Coral Un"/>
    <s v="07/21/08"/>
    <n v="600000"/>
    <s v="Single Family"/>
    <n v="42"/>
    <s v="FMAKS"/>
    <x v="1"/>
    <s v="Single Family"/>
    <e v="#N/A"/>
    <e v="#N/A"/>
    <x v="2"/>
  </r>
  <r>
    <s v="CC22 - Cape Coral Un"/>
    <d v="2007-11-21T00:00:00"/>
    <n v="619916"/>
    <s v="Single Family"/>
    <n v="285"/>
    <s v="FSSPR"/>
    <x v="9"/>
    <s v="Single Family"/>
    <e v="#N/A"/>
    <e v="#N/A"/>
    <x v="2"/>
  </r>
  <r>
    <s v="CC22 - Cape Coral Un"/>
    <s v="04/25/08"/>
    <n v="624900"/>
    <s v="Single Family"/>
    <n v="129"/>
    <s v="FROS"/>
    <x v="3"/>
    <s v="Single Family"/>
    <e v="#N/A"/>
    <e v="#N/A"/>
    <x v="2"/>
  </r>
  <r>
    <s v="CC22 - Cape Coral Un"/>
    <s v="07/18/07"/>
    <n v="603000"/>
    <s v="Single Family"/>
    <n v="411"/>
    <s v="FIBR01"/>
    <x v="18"/>
    <s v="Single Family"/>
    <e v="#N/A"/>
    <e v="#N/A"/>
    <x v="2"/>
  </r>
  <r>
    <s v="CC22 - Cape Coral Un"/>
    <s v="06/14/08"/>
    <n v="615000"/>
    <s v="Single Family"/>
    <n v="79"/>
    <s v="FSCRG"/>
    <x v="5"/>
    <s v="Single Family"/>
    <e v="#N/A"/>
    <e v="#N/A"/>
    <x v="2"/>
  </r>
  <r>
    <s v="CC22 - Cape Coral Un"/>
    <s v="05/13/08"/>
    <n v="625000"/>
    <s v="High Rise (8+)"/>
    <n v="111"/>
    <s v="SBLT01"/>
    <x v="2"/>
    <s v="Condo"/>
    <e v="#N/A"/>
    <e v="#N/A"/>
    <x v="2"/>
  </r>
  <r>
    <s v="CC22 - Cape Coral Un"/>
    <s v="08/07/07"/>
    <n v="629000"/>
    <s v="High Rise (8+)"/>
    <n v="391"/>
    <s v="BOAT"/>
    <x v="6"/>
    <s v="Condo"/>
    <e v="#N/A"/>
    <e v="#N/A"/>
    <x v="2"/>
  </r>
  <r>
    <s v="CC22 - Cape Coral Un"/>
    <s v="01/25/08"/>
    <n v="629000"/>
    <s v="Single Family"/>
    <n v="220"/>
    <s v="CBRE02"/>
    <x v="11"/>
    <s v="Single Family"/>
    <e v="#N/A"/>
    <e v="#N/A"/>
    <x v="2"/>
  </r>
  <r>
    <s v="CC22 - Cape Coral Un"/>
    <s v="08/13/08"/>
    <n v="639900"/>
    <s v="Single Family"/>
    <n v="19"/>
    <s v="CNHNI"/>
    <x v="0"/>
    <s v="Single Family"/>
    <e v="#N/A"/>
    <e v="#N/A"/>
    <x v="2"/>
  </r>
  <r>
    <s v="CC22 - Cape Coral Un"/>
    <s v="09/19/07"/>
    <n v="639500"/>
    <s v="Single Family"/>
    <n v="348"/>
    <s v="FRED"/>
    <x v="14"/>
    <s v="Single Family"/>
    <e v="#N/A"/>
    <e v="#N/A"/>
    <x v="2"/>
  </r>
  <r>
    <s v="CC22 - Cape Coral Un"/>
    <s v="01/03/08"/>
    <n v="629900"/>
    <s v="Single Family"/>
    <n v="242"/>
    <s v="CMARG"/>
    <x v="11"/>
    <s v="Single Family"/>
    <e v="#N/A"/>
    <e v="#N/A"/>
    <x v="2"/>
  </r>
  <r>
    <s v="CC22 - Cape Coral Un"/>
    <s v="03/16/07"/>
    <n v="649900"/>
    <s v="High Rise (8+)"/>
    <n v="535"/>
    <s v="FSRS"/>
    <x v="17"/>
    <s v="Condo"/>
    <e v="#N/A"/>
    <e v="#N/A"/>
    <x v="2"/>
  </r>
  <r>
    <s v="CC22 - Cape Coral Un"/>
    <s v="09/28/07"/>
    <n v="650000"/>
    <s v="Single Family"/>
    <n v="339"/>
    <s v="SBLT01"/>
    <x v="14"/>
    <s v="Single Family"/>
    <e v="#N/A"/>
    <e v="#N/A"/>
    <x v="2"/>
  </r>
  <r>
    <s v="CC22 - Cape Coral Un"/>
    <s v="07/14/08"/>
    <n v="650000"/>
    <s v="Single Family"/>
    <n v="49"/>
    <s v="FCSB"/>
    <x v="1"/>
    <s v="Single Family"/>
    <e v="#N/A"/>
    <e v="#N/A"/>
    <x v="2"/>
  </r>
  <r>
    <s v="CC22 - Cape Coral Un"/>
    <s v="09/05/07"/>
    <n v="659000"/>
    <s v="High Rise (8+)"/>
    <n v="359"/>
    <s v="CTVRC"/>
    <x v="14"/>
    <s v="Condo"/>
    <e v="#N/A"/>
    <e v="#N/A"/>
    <x v="2"/>
  </r>
  <r>
    <s v="CC22 - Cape Coral Un"/>
    <s v="08/25/08"/>
    <n v="659900"/>
    <s v="Single Family"/>
    <n v="7"/>
    <s v="SBLT01"/>
    <x v="0"/>
    <s v="Single Family"/>
    <e v="#N/A"/>
    <e v="#N/A"/>
    <x v="2"/>
  </r>
  <r>
    <s v="CC22 - Cape Coral Un"/>
    <s v="01/13/07"/>
    <n v="645000"/>
    <s v="High Rise (8+)"/>
    <n v="597"/>
    <s v="SBLT01"/>
    <x v="13"/>
    <s v="Condo"/>
    <e v="#N/A"/>
    <e v="#N/A"/>
    <x v="2"/>
  </r>
  <r>
    <s v="CC22 - Cape Coral Un"/>
    <s v="04/11/08"/>
    <n v="674900"/>
    <s v="Single Family"/>
    <n v="143"/>
    <s v="SBLT01"/>
    <x v="3"/>
    <s v="Single Family"/>
    <e v="#N/A"/>
    <e v="#N/A"/>
    <x v="2"/>
  </r>
  <r>
    <s v="CC22 - Cape Coral Un"/>
    <s v="03/27/08"/>
    <n v="689000"/>
    <s v="Single Family"/>
    <n v="158"/>
    <s v="FSSA"/>
    <x v="4"/>
    <s v="Single Family"/>
    <e v="#N/A"/>
    <e v="#N/A"/>
    <x v="2"/>
  </r>
  <r>
    <s v="CC22 - Cape Coral Un"/>
    <s v="07/03/08"/>
    <n v="679000"/>
    <s v="High Rise (8+)"/>
    <n v="60"/>
    <s v="CCAPE"/>
    <x v="1"/>
    <s v="Condo"/>
    <e v="#N/A"/>
    <e v="#N/A"/>
    <x v="2"/>
  </r>
  <r>
    <s v="CC22 - Cape Coral Un"/>
    <s v="09/19/07"/>
    <n v="690000"/>
    <s v="Single Family"/>
    <n v="348"/>
    <s v="SBLT01"/>
    <x v="14"/>
    <s v="Single Family"/>
    <e v="#N/A"/>
    <e v="#N/A"/>
    <x v="2"/>
  </r>
  <r>
    <s v="CC22 - Cape Coral Un"/>
    <s v="03/28/08"/>
    <n v="650000"/>
    <s v="Single Family"/>
    <n v="157"/>
    <s v="FSSA01"/>
    <x v="4"/>
    <s v="Single Family"/>
    <e v="#N/A"/>
    <e v="#N/A"/>
    <x v="2"/>
  </r>
  <r>
    <s v="CC22 - Cape Coral Un"/>
    <s v="06/19/08"/>
    <n v="699000"/>
    <s v="Single Family"/>
    <n v="74"/>
    <s v="FSSPR"/>
    <x v="5"/>
    <s v="Single Family"/>
    <e v="#N/A"/>
    <e v="#N/A"/>
    <x v="2"/>
  </r>
  <r>
    <s v="CC22 - Cape Coral Un"/>
    <s v="05/08/08"/>
    <n v="559000"/>
    <s v="Single Family"/>
    <n v="116"/>
    <s v="FREM"/>
    <x v="2"/>
    <s v="Single Family"/>
    <e v="#N/A"/>
    <e v="#N/A"/>
    <x v="2"/>
  </r>
  <r>
    <s v="CC22 - Cape Coral Un"/>
    <s v="09/19/07"/>
    <n v="699000"/>
    <s v="Single Family"/>
    <n v="348"/>
    <s v="FGH"/>
    <x v="14"/>
    <s v="Single Family"/>
    <e v="#N/A"/>
    <e v="#N/A"/>
    <x v="2"/>
  </r>
  <r>
    <s v="CC22 - Cape Coral Un"/>
    <s v="03/02/07"/>
    <n v="699000"/>
    <s v="Single Family"/>
    <n v="549"/>
    <s v="SBLT01"/>
    <x v="17"/>
    <s v="Single Family"/>
    <e v="#N/A"/>
    <e v="#N/A"/>
    <x v="2"/>
  </r>
  <r>
    <s v="CC22 - Cape Coral Un"/>
    <s v="05/20/08"/>
    <n v="699900"/>
    <s v="Single Family"/>
    <n v="104"/>
    <s v="CMARG"/>
    <x v="2"/>
    <s v="Single Family"/>
    <e v="#N/A"/>
    <e v="#N/A"/>
    <x v="2"/>
  </r>
  <r>
    <s v="CC22 - Cape Coral Un"/>
    <s v="06/05/08"/>
    <n v="725000"/>
    <s v="Single Family"/>
    <n v="88"/>
    <s v="PRUD08"/>
    <x v="5"/>
    <s v="Single Family"/>
    <e v="#N/A"/>
    <e v="#N/A"/>
    <x v="2"/>
  </r>
  <r>
    <s v="CC22 - Cape Coral Un"/>
    <d v="2007-11-11T00:00:00"/>
    <n v="749944"/>
    <s v="Single Family"/>
    <n v="295"/>
    <s v="SBLT01"/>
    <x v="9"/>
    <s v="Single Family"/>
    <e v="#N/A"/>
    <e v="#N/A"/>
    <x v="2"/>
  </r>
  <r>
    <s v="CC22 - Cape Coral Un"/>
    <s v="01/04/08"/>
    <n v="725000"/>
    <s v="Single Family"/>
    <n v="241"/>
    <s v="FSSA01"/>
    <x v="11"/>
    <s v="Single Family"/>
    <e v="#N/A"/>
    <e v="#N/A"/>
    <x v="2"/>
  </r>
  <r>
    <s v="CC22 - Cape Coral Un"/>
    <s v="03/12/08"/>
    <n v="699900"/>
    <s v="Single Family"/>
    <n v="173"/>
    <s v="FRED"/>
    <x v="4"/>
    <s v="Single Family"/>
    <e v="#N/A"/>
    <e v="#N/A"/>
    <x v="2"/>
  </r>
  <r>
    <s v="CC22 - Cape Coral Un"/>
    <s v="04/15/08"/>
    <n v="775000"/>
    <s v="Single Family"/>
    <n v="139"/>
    <s v="SBLT01"/>
    <x v="3"/>
    <s v="Single Family"/>
    <e v="#N/A"/>
    <e v="#N/A"/>
    <x v="3"/>
  </r>
  <r>
    <s v="CC22 - Cape Coral Un"/>
    <s v="04/04/08"/>
    <n v="749995"/>
    <s v="Mid Rise (4-7)"/>
    <n v="150"/>
    <s v="SBLT01"/>
    <x v="3"/>
    <s v="Condo"/>
    <e v="#N/A"/>
    <e v="#N/A"/>
    <x v="2"/>
  </r>
  <r>
    <s v="CC22 - Cape Coral Un"/>
    <s v="06/05/08"/>
    <n v="760000"/>
    <s v="Single Family"/>
    <n v="88"/>
    <s v="FCMR"/>
    <x v="5"/>
    <s v="Single Family"/>
    <e v="#N/A"/>
    <e v="#N/A"/>
    <x v="3"/>
  </r>
  <r>
    <s v="CC22 - Cape Coral Un"/>
    <d v="2007-12-10T00:00:00"/>
    <n v="799000"/>
    <s v="Single Family"/>
    <n v="266"/>
    <s v="FATS3"/>
    <x v="10"/>
    <s v="Single Family"/>
    <e v="#N/A"/>
    <e v="#N/A"/>
    <x v="3"/>
  </r>
  <r>
    <s v="CC22 - Cape Coral Un"/>
    <s v="07/31/08"/>
    <n v="799000"/>
    <s v="Single Family"/>
    <n v="32"/>
    <s v="SBLT01"/>
    <x v="1"/>
    <s v="Single Family"/>
    <e v="#N/A"/>
    <e v="#N/A"/>
    <x v="3"/>
  </r>
  <r>
    <s v="CC22 - Cape Coral Un"/>
    <s v="05/28/08"/>
    <n v="799000"/>
    <s v="Single Family"/>
    <n v="96"/>
    <s v="FROS"/>
    <x v="2"/>
    <s v="Single Family"/>
    <e v="#N/A"/>
    <e v="#N/A"/>
    <x v="3"/>
  </r>
  <r>
    <s v="CC22 - Cape Coral Un"/>
    <s v="06/14/08"/>
    <n v="795000"/>
    <s v="Single Family"/>
    <n v="79"/>
    <s v="FSCRG"/>
    <x v="5"/>
    <s v="Single Family"/>
    <e v="#N/A"/>
    <e v="#N/A"/>
    <x v="3"/>
  </r>
  <r>
    <s v="CC22 - Cape Coral Un"/>
    <s v="07/16/08"/>
    <n v="845000"/>
    <s v="Mid Rise (4-7)"/>
    <n v="47"/>
    <s v="CCAPE"/>
    <x v="1"/>
    <s v="Condo"/>
    <e v="#N/A"/>
    <e v="#N/A"/>
    <x v="3"/>
  </r>
  <r>
    <s v="CC22 - Cape Coral Un"/>
    <s v="03/13/08"/>
    <n v="849500"/>
    <s v="Single Family"/>
    <n v="172"/>
    <s v="SBLT01"/>
    <x v="4"/>
    <s v="Single Family"/>
    <e v="#N/A"/>
    <e v="#N/A"/>
    <x v="3"/>
  </r>
  <r>
    <s v="CC22 - Cape Coral Un"/>
    <d v="2007-11-07T00:00:00"/>
    <n v="827900"/>
    <s v="Single Family"/>
    <n v="299"/>
    <s v="CWOND"/>
    <x v="9"/>
    <s v="Single Family"/>
    <e v="#N/A"/>
    <e v="#N/A"/>
    <x v="3"/>
  </r>
  <r>
    <s v="CC22 - Cape Coral Un"/>
    <s v="03/11/08"/>
    <n v="799900"/>
    <s v="Single Family"/>
    <n v="174"/>
    <s v="FPPR"/>
    <x v="4"/>
    <s v="Single Family"/>
    <e v="#N/A"/>
    <e v="#N/A"/>
    <x v="3"/>
  </r>
  <r>
    <s v="CC22 - Cape Coral Un"/>
    <s v="06/23/08"/>
    <n v="874900"/>
    <s v="Single Family"/>
    <n v="70"/>
    <s v="SBLT02"/>
    <x v="5"/>
    <s v="Single Family"/>
    <e v="#N/A"/>
    <e v="#N/A"/>
    <x v="3"/>
  </r>
  <r>
    <s v="CC22 - Cape Coral Un"/>
    <s v="06/03/08"/>
    <n v="850000"/>
    <s v="Single Family"/>
    <n v="90"/>
    <s v="FGGR"/>
    <x v="5"/>
    <s v="Single Family"/>
    <e v="#N/A"/>
    <e v="#N/A"/>
    <x v="3"/>
  </r>
  <r>
    <s v="CC22 - Cape Coral Un"/>
    <s v="06/30/08"/>
    <n v="895000"/>
    <s v="Single Family"/>
    <n v="63"/>
    <s v="WINR"/>
    <x v="5"/>
    <s v="Single Family"/>
    <e v="#N/A"/>
    <e v="#N/A"/>
    <x v="3"/>
  </r>
  <r>
    <s v="CC22 - Cape Coral Un"/>
    <s v="03/14/08"/>
    <n v="879000"/>
    <s v="Single Family"/>
    <n v="171"/>
    <s v="FSSPN"/>
    <x v="4"/>
    <s v="Single Family"/>
    <e v="#N/A"/>
    <e v="#N/A"/>
    <x v="3"/>
  </r>
  <r>
    <s v="CC22 - Cape Coral Un"/>
    <s v="05/19/08"/>
    <n v="899000"/>
    <s v="Single Family"/>
    <n v="105"/>
    <s v="FGGR"/>
    <x v="2"/>
    <s v="Single Family"/>
    <e v="#N/A"/>
    <e v="#N/A"/>
    <x v="3"/>
  </r>
  <r>
    <s v="CC22 - Cape Coral Un"/>
    <s v="08/29/07"/>
    <n v="853000"/>
    <s v="High Rise (8+)"/>
    <n v="369"/>
    <s v="FSRS"/>
    <x v="6"/>
    <s v="Condo"/>
    <e v="#N/A"/>
    <e v="#N/A"/>
    <x v="3"/>
  </r>
  <r>
    <s v="CC22 - Cape Coral Un"/>
    <s v="08/19/08"/>
    <n v="899000"/>
    <s v="Single Family"/>
    <n v="13"/>
    <s v="FCBR"/>
    <x v="0"/>
    <s v="Single Family"/>
    <e v="#N/A"/>
    <e v="#N/A"/>
    <x v="3"/>
  </r>
  <r>
    <s v="CC22 - Cape Coral Un"/>
    <d v="2007-11-08T00:00:00"/>
    <n v="899900"/>
    <s v="Single Family"/>
    <n v="298"/>
    <s v="SBLT01"/>
    <x v="9"/>
    <s v="Single Family"/>
    <e v="#N/A"/>
    <e v="#N/A"/>
    <x v="3"/>
  </r>
  <r>
    <s v="CC22 - Cape Coral Un"/>
    <s v="08/29/08"/>
    <n v="899900"/>
    <s v="Single Family"/>
    <n v="3"/>
    <s v="CMARG"/>
    <x v="0"/>
    <s v="Single Family"/>
    <e v="#N/A"/>
    <e v="#N/A"/>
    <x v="3"/>
  </r>
  <r>
    <s v="CC22 - Cape Coral Un"/>
    <s v="08/06/08"/>
    <n v="924500"/>
    <s v="High Rise (8+)"/>
    <n v="26"/>
    <s v="CCRTV"/>
    <x v="0"/>
    <s v="Condo"/>
    <e v="#N/A"/>
    <e v="#N/A"/>
    <x v="3"/>
  </r>
  <r>
    <s v="CC22 - Cape Coral Un"/>
    <s v="01/10/08"/>
    <n v="899900"/>
    <s v="Single Family"/>
    <n v="235"/>
    <s v="CMARG"/>
    <x v="11"/>
    <s v="Single Family"/>
    <e v="#N/A"/>
    <e v="#N/A"/>
    <x v="3"/>
  </r>
  <r>
    <s v="CC22 - Cape Coral Un"/>
    <s v="05/22/08"/>
    <n v="949000"/>
    <s v="Single Family"/>
    <n v="102"/>
    <s v="FGH"/>
    <x v="2"/>
    <s v="Single Family"/>
    <e v="#N/A"/>
    <e v="#N/A"/>
    <x v="3"/>
  </r>
  <r>
    <s v="CC22 - Cape Coral Un"/>
    <s v="03/27/08"/>
    <n v="899900"/>
    <s v="Single Family"/>
    <n v="158"/>
    <s v="FGULF"/>
    <x v="4"/>
    <s v="Single Family"/>
    <e v="#N/A"/>
    <e v="#N/A"/>
    <x v="3"/>
  </r>
  <r>
    <s v="CC22 - Cape Coral Un"/>
    <s v="06/09/08"/>
    <n v="720900"/>
    <s v="Single Family"/>
    <n v="84"/>
    <s v="FVILA"/>
    <x v="5"/>
    <s v="Single Family"/>
    <e v="#N/A"/>
    <e v="#N/A"/>
    <x v="2"/>
  </r>
  <r>
    <s v="CC22 - Cape Coral Un"/>
    <s v="09/05/07"/>
    <n v="925000"/>
    <s v="Single Family"/>
    <n v="362"/>
    <s v="CBMI"/>
    <x v="14"/>
    <s v="Single Family"/>
    <e v="#N/A"/>
    <e v="#N/A"/>
    <x v="3"/>
  </r>
  <r>
    <s v="CC22 - Cape Coral Un"/>
    <d v="2007-10-27T00:00:00"/>
    <n v="950000"/>
    <s v="Single Family"/>
    <n v="310"/>
    <s v="FGH"/>
    <x v="8"/>
    <s v="Single Family"/>
    <e v="#N/A"/>
    <e v="#N/A"/>
    <x v="3"/>
  </r>
  <r>
    <s v="CC22 - Cape Coral Un"/>
    <s v="06/17/08"/>
    <n v="949000"/>
    <s v="Single Family"/>
    <n v="76"/>
    <s v="FEDGE"/>
    <x v="5"/>
    <s v="Single Family"/>
    <e v="#N/A"/>
    <e v="#N/A"/>
    <x v="3"/>
  </r>
  <r>
    <s v="CC23 - Cape Coral Un"/>
    <s v="06/25/08"/>
    <n v="199000"/>
    <s v="Low Rise (1-3)"/>
    <n v="68"/>
    <s v="CMARG"/>
    <x v="5"/>
    <s v="Condo"/>
    <e v="#N/A"/>
    <e v="#N/A"/>
    <x v="0"/>
  </r>
  <r>
    <s v="CC23 - Cape Coral Un"/>
    <s v="07/08/08"/>
    <n v="199000"/>
    <s v="Single Family"/>
    <n v="55"/>
    <s v="CARCO"/>
    <x v="1"/>
    <s v="Single Family"/>
    <e v="#N/A"/>
    <e v="#N/A"/>
    <x v="0"/>
  </r>
  <r>
    <s v="CC23 - Cape Coral Un"/>
    <d v="2007-10-24T00:00:00"/>
    <n v="198000"/>
    <s v="Single Family"/>
    <n v="313"/>
    <s v="HUSS"/>
    <x v="8"/>
    <s v="Single Family"/>
    <e v="#N/A"/>
    <e v="#N/A"/>
    <x v="0"/>
  </r>
  <r>
    <s v="CC23 - Cape Coral Un"/>
    <s v="06/27/08"/>
    <n v="200000"/>
    <s v="Single Family"/>
    <n v="66"/>
    <s v="FMMR"/>
    <x v="5"/>
    <s v="Single Family"/>
    <e v="#N/A"/>
    <e v="#N/A"/>
    <x v="0"/>
  </r>
  <r>
    <s v="CC23 - Cape Coral Un"/>
    <s v="05/06/08"/>
    <n v="199900"/>
    <s v="Single Family"/>
    <n v="63"/>
    <s v="FPPC"/>
    <x v="2"/>
    <s v="Single Family"/>
    <e v="#N/A"/>
    <e v="#N/A"/>
    <x v="0"/>
  </r>
  <r>
    <s v="CC23 - Cape Coral Un"/>
    <s v="03/17/08"/>
    <n v="199900"/>
    <s v="Single Family"/>
    <n v="168"/>
    <s v="FADD"/>
    <x v="4"/>
    <s v="Single Family"/>
    <e v="#N/A"/>
    <e v="#N/A"/>
    <x v="0"/>
  </r>
  <r>
    <s v="CC23 - Cape Coral Un"/>
    <s v="06/06/08"/>
    <n v="200000"/>
    <s v="Single Family"/>
    <n v="87"/>
    <s v="RMAX01"/>
    <x v="5"/>
    <s v="Single Family"/>
    <e v="#N/A"/>
    <e v="#N/A"/>
    <x v="0"/>
  </r>
  <r>
    <s v="CC23 - Cape Coral Un"/>
    <s v="05/06/08"/>
    <n v="209900"/>
    <s v="Single Family"/>
    <n v="118"/>
    <s v="FSSPN"/>
    <x v="2"/>
    <s v="Single Family"/>
    <e v="#N/A"/>
    <e v="#N/A"/>
    <x v="0"/>
  </r>
  <r>
    <s v="CC23 - Cape Coral Un"/>
    <s v="02/11/08"/>
    <n v="209900"/>
    <s v="Single Family"/>
    <n v="203"/>
    <s v="FSSPN"/>
    <x v="7"/>
    <s v="Single Family"/>
    <e v="#N/A"/>
    <e v="#N/A"/>
    <x v="0"/>
  </r>
  <r>
    <s v="CC23 - Cape Coral Un"/>
    <s v="06/03/08"/>
    <n v="212000"/>
    <s v="Single Family"/>
    <n v="90"/>
    <s v="FGGR"/>
    <x v="5"/>
    <s v="Single Family"/>
    <e v="#N/A"/>
    <e v="#N/A"/>
    <x v="0"/>
  </r>
  <r>
    <s v="CC23 - Cape Coral Un"/>
    <s v="05/31/08"/>
    <n v="210000"/>
    <s v="Single Family"/>
    <n v="93"/>
    <s v="RMAX01"/>
    <x v="2"/>
    <s v="Single Family"/>
    <e v="#N/A"/>
    <e v="#N/A"/>
    <x v="0"/>
  </r>
  <r>
    <s v="CC23 - Cape Coral Un"/>
    <s v="07/31/08"/>
    <n v="209900"/>
    <s v="Single Family"/>
    <n v="32"/>
    <s v="CBRE01"/>
    <x v="1"/>
    <s v="Single Family"/>
    <e v="#N/A"/>
    <e v="#N/A"/>
    <x v="0"/>
  </r>
  <r>
    <s v="CC23 - Cape Coral Un"/>
    <s v="06/23/08"/>
    <n v="214969"/>
    <s v="Single Family"/>
    <n v="70"/>
    <s v="FSSPR"/>
    <x v="5"/>
    <s v="Single Family"/>
    <e v="#N/A"/>
    <e v="#N/A"/>
    <x v="0"/>
  </r>
  <r>
    <s v="CC23 - Cape Coral Un"/>
    <s v="03/20/08"/>
    <n v="219000"/>
    <s v="Single Family"/>
    <n v="165"/>
    <s v="FSUNR"/>
    <x v="4"/>
    <s v="Single Family"/>
    <e v="#N/A"/>
    <e v="#N/A"/>
    <x v="0"/>
  </r>
  <r>
    <s v="CC23 - Cape Coral Un"/>
    <s v="08/26/08"/>
    <n v="214000"/>
    <s v="Single Family"/>
    <n v="6"/>
    <s v="CCAPE"/>
    <x v="0"/>
    <s v="Single Family"/>
    <e v="#N/A"/>
    <e v="#N/A"/>
    <x v="0"/>
  </r>
  <r>
    <s v="CC23 - Cape Coral Un"/>
    <s v="08/17/08"/>
    <n v="214000"/>
    <s v="Single Family"/>
    <n v="15"/>
    <s v="CSPRI"/>
    <x v="0"/>
    <s v="Single Family"/>
    <e v="#N/A"/>
    <e v="#N/A"/>
    <x v="0"/>
  </r>
  <r>
    <s v="CC23 - Cape Coral Un"/>
    <s v="04/01/08"/>
    <n v="219900"/>
    <s v="Single Family"/>
    <n v="153"/>
    <s v="ATER"/>
    <x v="3"/>
    <s v="Single Family"/>
    <e v="#N/A"/>
    <e v="#N/A"/>
    <x v="0"/>
  </r>
  <r>
    <s v="CC23 - Cape Coral Un"/>
    <s v="01/30/08"/>
    <n v="219900"/>
    <s v="Single Family"/>
    <n v="215"/>
    <s v="FBHR"/>
    <x v="11"/>
    <s v="Single Family"/>
    <e v="#N/A"/>
    <e v="#N/A"/>
    <x v="0"/>
  </r>
  <r>
    <s v="CC23 - Cape Coral Un"/>
    <s v="07/19/07"/>
    <n v="219900"/>
    <s v="Single Family"/>
    <n v="410"/>
    <s v="ATER"/>
    <x v="18"/>
    <s v="Single Family"/>
    <e v="#N/A"/>
    <e v="#N/A"/>
    <x v="0"/>
  </r>
  <r>
    <s v="CC23 - Cape Coral Un"/>
    <s v="06/20/07"/>
    <n v="220000"/>
    <s v="Single Family"/>
    <n v="439"/>
    <s v="FSSA01"/>
    <x v="12"/>
    <s v="Single Family"/>
    <e v="#N/A"/>
    <e v="#N/A"/>
    <x v="0"/>
  </r>
  <r>
    <s v="CC23 - Cape Coral Un"/>
    <s v="06/11/08"/>
    <n v="220000"/>
    <s v="Single Family"/>
    <n v="82"/>
    <s v="FMAKS"/>
    <x v="5"/>
    <s v="Single Family"/>
    <e v="#N/A"/>
    <e v="#N/A"/>
    <x v="0"/>
  </r>
  <r>
    <s v="CC23 - Cape Coral Un"/>
    <d v="2007-10-19T00:00:00"/>
    <n v="225000"/>
    <s v="Single Family"/>
    <n v="318"/>
    <s v="CTVRC"/>
    <x v="8"/>
    <s v="Single Family"/>
    <e v="#N/A"/>
    <e v="#N/A"/>
    <x v="0"/>
  </r>
  <r>
    <s v="CC23 - Cape Coral Un"/>
    <s v="07/15/08"/>
    <n v="225000"/>
    <s v="Single Family"/>
    <n v="48"/>
    <s v="CBRE01"/>
    <x v="1"/>
    <s v="Single Family"/>
    <e v="#N/A"/>
    <e v="#N/A"/>
    <x v="0"/>
  </r>
  <r>
    <s v="CC23 - Cape Coral Un"/>
    <s v="08/09/08"/>
    <n v="225000"/>
    <s v="Single Family"/>
    <n v="23"/>
    <s v="SBLT01"/>
    <x v="0"/>
    <s v="Single Family"/>
    <e v="#N/A"/>
    <e v="#N/A"/>
    <x v="0"/>
  </r>
  <r>
    <s v="CC23 - Cape Coral Un"/>
    <s v="07/22/08"/>
    <n v="225000"/>
    <s v="Single Family"/>
    <n v="41"/>
    <s v="FGULF"/>
    <x v="1"/>
    <s v="Single Family"/>
    <e v="#N/A"/>
    <e v="#N/A"/>
    <x v="0"/>
  </r>
  <r>
    <s v="CC23 - Cape Coral Un"/>
    <d v="2007-12-11T00:00:00"/>
    <n v="225522"/>
    <s v="Single Family"/>
    <n v="265"/>
    <s v="FGGR"/>
    <x v="10"/>
    <s v="Single Family"/>
    <e v="#N/A"/>
    <e v="#N/A"/>
    <x v="0"/>
  </r>
  <r>
    <s v="CC23 - Cape Coral Un"/>
    <s v="06/09/08"/>
    <n v="229000"/>
    <s v="Single Family"/>
    <n v="84"/>
    <s v="AGM"/>
    <x v="5"/>
    <s v="Single Family"/>
    <e v="#N/A"/>
    <e v="#N/A"/>
    <x v="0"/>
  </r>
  <r>
    <s v="CC23 - Cape Coral Un"/>
    <s v="03/12/08"/>
    <n v="229900"/>
    <s v="Single Family"/>
    <n v="173"/>
    <s v="FRED"/>
    <x v="4"/>
    <s v="Single Family"/>
    <e v="#N/A"/>
    <e v="#N/A"/>
    <x v="0"/>
  </r>
  <r>
    <s v="CC23 - Cape Coral Un"/>
    <s v="03/26/08"/>
    <n v="229900"/>
    <s v="Single Family"/>
    <n v="158"/>
    <s v="FGGR"/>
    <x v="4"/>
    <s v="Single Family"/>
    <e v="#N/A"/>
    <e v="#N/A"/>
    <x v="0"/>
  </r>
  <r>
    <s v="CC23 - Cape Coral Un"/>
    <s v="08/05/08"/>
    <n v="230000"/>
    <s v="Single Family"/>
    <n v="27"/>
    <s v="VDRL"/>
    <x v="0"/>
    <s v="Single Family"/>
    <e v="#N/A"/>
    <e v="#N/A"/>
    <x v="0"/>
  </r>
  <r>
    <s v="CC23 - Cape Coral Un"/>
    <s v="04/21/08"/>
    <n v="229000"/>
    <s v="Single Family"/>
    <n v="133"/>
    <s v="CKEIM"/>
    <x v="3"/>
    <s v="Single Family"/>
    <e v="#N/A"/>
    <e v="#N/A"/>
    <x v="0"/>
  </r>
  <r>
    <s v="CC23 - Cape Coral Un"/>
    <d v="2007-12-28T00:00:00"/>
    <n v="235000"/>
    <s v="Single Family"/>
    <n v="248"/>
    <s v="SBLT01"/>
    <x v="10"/>
    <s v="Single Family"/>
    <e v="#N/A"/>
    <e v="#N/A"/>
    <x v="0"/>
  </r>
  <r>
    <s v="CC23 - Cape Coral Un"/>
    <s v="04/01/08"/>
    <n v="219900"/>
    <s v="Single Family"/>
    <n v="153"/>
    <s v="ATER"/>
    <x v="3"/>
    <s v="Single Family"/>
    <e v="#N/A"/>
    <e v="#N/A"/>
    <x v="0"/>
  </r>
  <r>
    <s v="CC23 - Cape Coral Un"/>
    <s v="01/24/08"/>
    <n v="235000"/>
    <s v="Single Family"/>
    <n v="221"/>
    <s v="CYPR01"/>
    <x v="11"/>
    <s v="Single Family"/>
    <e v="#N/A"/>
    <e v="#N/A"/>
    <x v="0"/>
  </r>
  <r>
    <s v="CC23 - Cape Coral Un"/>
    <s v="03/29/08"/>
    <n v="238900"/>
    <s v="Single Family"/>
    <n v="146"/>
    <s v="CSHAM"/>
    <x v="4"/>
    <s v="Single Family"/>
    <e v="#N/A"/>
    <e v="#N/A"/>
    <x v="0"/>
  </r>
  <r>
    <s v="CC23 - Cape Coral Un"/>
    <s v="07/12/08"/>
    <n v="240000"/>
    <s v="Single Family"/>
    <n v="51"/>
    <s v="CSPRI"/>
    <x v="1"/>
    <s v="Single Family"/>
    <e v="#N/A"/>
    <e v="#N/A"/>
    <x v="0"/>
  </r>
  <r>
    <s v="CC23 - Cape Coral Un"/>
    <s v="02/18/08"/>
    <n v="240000"/>
    <s v="Single Family"/>
    <n v="196"/>
    <s v="FSSPN"/>
    <x v="7"/>
    <s v="Single Family"/>
    <e v="#N/A"/>
    <e v="#N/A"/>
    <x v="0"/>
  </r>
  <r>
    <s v="CC23 - Cape Coral Un"/>
    <s v="05/05/08"/>
    <n v="249000"/>
    <s v="Single Family"/>
    <n v="119"/>
    <s v="FCBR"/>
    <x v="2"/>
    <s v="Single Family"/>
    <e v="#N/A"/>
    <e v="#N/A"/>
    <x v="0"/>
  </r>
  <r>
    <s v="CC23 - Cape Coral Un"/>
    <s v="04/09/08"/>
    <n v="239750"/>
    <s v="Single Family"/>
    <n v="145"/>
    <s v="FLW"/>
    <x v="3"/>
    <s v="Single Family"/>
    <e v="#N/A"/>
    <e v="#N/A"/>
    <x v="0"/>
  </r>
  <r>
    <s v="CC23 - Cape Coral Un"/>
    <d v="2007-12-21T00:00:00"/>
    <n v="249900"/>
    <s v="Single Family"/>
    <n v="255"/>
    <s v="CBRE02"/>
    <x v="10"/>
    <s v="Single Family"/>
    <e v="#N/A"/>
    <e v="#N/A"/>
    <x v="0"/>
  </r>
  <r>
    <s v="CC23 - Cape Coral Un"/>
    <s v="06/24/08"/>
    <n v="249500"/>
    <s v="Single Family"/>
    <n v="69"/>
    <s v="CSPRI"/>
    <x v="5"/>
    <s v="Single Family"/>
    <e v="#N/A"/>
    <e v="#N/A"/>
    <x v="0"/>
  </r>
  <r>
    <s v="CC23 - Cape Coral Un"/>
    <s v="05/21/08"/>
    <n v="249900"/>
    <s v="Single Family"/>
    <n v="103"/>
    <s v="FRAW"/>
    <x v="2"/>
    <s v="Single Family"/>
    <e v="#N/A"/>
    <e v="#N/A"/>
    <x v="0"/>
  </r>
  <r>
    <s v="CC23 - Cape Coral Un"/>
    <s v="06/16/08"/>
    <n v="249950"/>
    <s v="Single Family"/>
    <n v="77"/>
    <s v="1REAL"/>
    <x v="5"/>
    <s v="Single Family"/>
    <e v="#N/A"/>
    <e v="#N/A"/>
    <x v="0"/>
  </r>
  <r>
    <s v="CC23 - Cape Coral Un"/>
    <d v="2007-10-01T00:00:00"/>
    <n v="203900"/>
    <s v="Single Family"/>
    <n v="336"/>
    <s v="SBLT01"/>
    <x v="8"/>
    <s v="Single Family"/>
    <e v="#N/A"/>
    <e v="#N/A"/>
    <x v="0"/>
  </r>
  <r>
    <s v="CC23 - Cape Coral Un"/>
    <s v="04/24/08"/>
    <n v="250000"/>
    <s v="Single Family"/>
    <n v="130"/>
    <s v="FCBR"/>
    <x v="3"/>
    <s v="Single Family"/>
    <s v="B"/>
    <s v="B"/>
    <x v="1"/>
  </r>
  <r>
    <s v="CC23 - Cape Coral Un"/>
    <d v="2007-11-07T00:00:00"/>
    <n v="250000"/>
    <s v="Single Family"/>
    <n v="299"/>
    <s v="FGULF"/>
    <x v="9"/>
    <s v="Single Family"/>
    <s v="B"/>
    <s v="B"/>
    <x v="1"/>
  </r>
  <r>
    <s v="CC23 - Cape Coral Un"/>
    <s v="04/01/08"/>
    <n v="249900"/>
    <s v="Single Family"/>
    <n v="153"/>
    <s v="FCBR"/>
    <x v="3"/>
    <s v="Single Family"/>
    <e v="#N/A"/>
    <e v="#N/A"/>
    <x v="0"/>
  </r>
  <r>
    <s v="CC23 - Cape Coral Un"/>
    <s v="05/17/08"/>
    <n v="244900"/>
    <s v="Single Family"/>
    <n v="107"/>
    <s v="FSSPN"/>
    <x v="2"/>
    <s v="Single Family"/>
    <e v="#N/A"/>
    <e v="#N/A"/>
    <x v="0"/>
  </r>
  <r>
    <s v="CC23 - Cape Coral Un"/>
    <s v="06/04/08"/>
    <n v="260000"/>
    <s v="Single Family"/>
    <n v="89"/>
    <s v="CBRE06"/>
    <x v="5"/>
    <s v="Single Family"/>
    <e v="#N/A"/>
    <e v="#N/A"/>
    <x v="1"/>
  </r>
  <r>
    <s v="CC23 - Cape Coral Un"/>
    <s v="09/27/07"/>
    <n v="259900"/>
    <s v="Single Family"/>
    <n v="338"/>
    <s v="FEXPO"/>
    <x v="14"/>
    <s v="Single Family"/>
    <e v="#N/A"/>
    <e v="#N/A"/>
    <x v="1"/>
  </r>
  <r>
    <s v="CC23 - Cape Coral Un"/>
    <s v="06/10/07"/>
    <n v="260000"/>
    <s v="Single Family"/>
    <n v="449"/>
    <s v="VDRL"/>
    <x v="12"/>
    <s v="Single Family"/>
    <e v="#N/A"/>
    <e v="#N/A"/>
    <x v="1"/>
  </r>
  <r>
    <s v="CC23 - Cape Coral Un"/>
    <s v="06/24/08"/>
    <n v="265000"/>
    <s v="Single Family"/>
    <n v="69"/>
    <s v="CLC"/>
    <x v="5"/>
    <s v="Single Family"/>
    <e v="#N/A"/>
    <e v="#N/A"/>
    <x v="1"/>
  </r>
  <r>
    <s v="CC23 - Cape Coral Un"/>
    <s v="01/21/08"/>
    <n v="269900"/>
    <s v="Single Family"/>
    <n v="224"/>
    <s v="FCER"/>
    <x v="11"/>
    <s v="Single Family"/>
    <e v="#N/A"/>
    <e v="#N/A"/>
    <x v="1"/>
  </r>
  <r>
    <s v="CC23 - Cape Coral Un"/>
    <s v="02/08/08"/>
    <n v="264900"/>
    <s v="Single Family"/>
    <n v="206"/>
    <s v="CYPR01"/>
    <x v="7"/>
    <s v="Single Family"/>
    <e v="#N/A"/>
    <e v="#N/A"/>
    <x v="1"/>
  </r>
  <r>
    <s v="CC23 - Cape Coral Un"/>
    <s v="08/01/08"/>
    <n v="280000"/>
    <s v="Single Family"/>
    <n v="31"/>
    <s v="FREM"/>
    <x v="0"/>
    <s v="Single Family"/>
    <e v="#N/A"/>
    <e v="#N/A"/>
    <x v="1"/>
  </r>
  <r>
    <s v="CC23 - Cape Coral Un"/>
    <s v="06/24/08"/>
    <n v="271000"/>
    <s v="Single Family"/>
    <n v="69"/>
    <s v="FSCRG"/>
    <x v="5"/>
    <s v="Single Family"/>
    <e v="#N/A"/>
    <e v="#N/A"/>
    <x v="1"/>
  </r>
  <r>
    <s v="CC23 - Cape Coral Un"/>
    <s v="08/26/08"/>
    <n v="289900"/>
    <s v="Single Family"/>
    <n v="6"/>
    <s v="RMAX01"/>
    <x v="0"/>
    <s v="Single Family"/>
    <e v="#N/A"/>
    <e v="#N/A"/>
    <x v="1"/>
  </r>
  <r>
    <s v="CC23 - Cape Coral Un"/>
    <s v="08/04/08"/>
    <n v="284900"/>
    <s v="Single Family"/>
    <n v="28"/>
    <s v="CBRE01"/>
    <x v="0"/>
    <s v="Single Family"/>
    <e v="#N/A"/>
    <e v="#N/A"/>
    <x v="1"/>
  </r>
  <r>
    <s v="CC23 - Cape Coral Un"/>
    <d v="2007-10-11T00:00:00"/>
    <n v="269000"/>
    <s v="Single Family"/>
    <n v="326"/>
    <s v="RMAX01"/>
    <x v="8"/>
    <s v="Single Family"/>
    <e v="#N/A"/>
    <e v="#N/A"/>
    <x v="1"/>
  </r>
  <r>
    <s v="CC23 - Cape Coral Un"/>
    <s v="04/11/08"/>
    <n v="295000"/>
    <s v="Single Family"/>
    <n v="143"/>
    <s v="FSSA01"/>
    <x v="3"/>
    <s v="Single Family"/>
    <e v="#N/A"/>
    <e v="#N/A"/>
    <x v="1"/>
  </r>
  <r>
    <s v="CC23 - Cape Coral Un"/>
    <s v="01/13/08"/>
    <n v="295000"/>
    <s v="Single Family"/>
    <n v="232"/>
    <s v="UVRG"/>
    <x v="11"/>
    <s v="Single Family"/>
    <e v="#N/A"/>
    <e v="#N/A"/>
    <x v="1"/>
  </r>
  <r>
    <s v="CC23 - Cape Coral Un"/>
    <s v="05/27/08"/>
    <n v="299900"/>
    <s v="Single Family"/>
    <n v="97"/>
    <s v="FATS3"/>
    <x v="2"/>
    <s v="Single Family"/>
    <e v="#N/A"/>
    <e v="#N/A"/>
    <x v="1"/>
  </r>
  <r>
    <s v="CC23 - Cape Coral Un"/>
    <s v="07/15/08"/>
    <n v="312000"/>
    <s v="Single Family"/>
    <n v="48"/>
    <s v="CSPRI"/>
    <x v="1"/>
    <s v="Single Family"/>
    <e v="#N/A"/>
    <e v="#N/A"/>
    <x v="1"/>
  </r>
  <r>
    <s v="CC23 - Cape Coral Un"/>
    <s v="05/13/08"/>
    <n v="299000"/>
    <s v="Single Family"/>
    <n v="111"/>
    <s v="FSSA01"/>
    <x v="2"/>
    <s v="Single Family"/>
    <e v="#N/A"/>
    <e v="#N/A"/>
    <x v="1"/>
  </r>
  <r>
    <s v="CC23 - Cape Coral Un"/>
    <s v="02/01/08"/>
    <n v="299900"/>
    <s v="Single Family"/>
    <n v="213"/>
    <s v="SBLT02"/>
    <x v="7"/>
    <s v="Single Family"/>
    <e v="#N/A"/>
    <e v="#N/A"/>
    <x v="1"/>
  </r>
  <r>
    <s v="CC23 - Cape Coral Un"/>
    <d v="2007-10-19T00:00:00"/>
    <n v="324900"/>
    <s v="Single Family"/>
    <n v="318"/>
    <s v="FRAW"/>
    <x v="8"/>
    <s v="Single Family"/>
    <e v="#N/A"/>
    <e v="#N/A"/>
    <x v="1"/>
  </r>
  <r>
    <s v="CC23 - Cape Coral Un"/>
    <s v="03/18/08"/>
    <n v="258500"/>
    <s v="Single Family"/>
    <n v="167"/>
    <s v="CSORI"/>
    <x v="4"/>
    <s v="Single Family"/>
    <e v="#N/A"/>
    <e v="#N/A"/>
    <x v="1"/>
  </r>
  <r>
    <s v="CC23 - Cape Coral Un"/>
    <s v="04/15/08"/>
    <n v="327000"/>
    <s v="Single Family"/>
    <n v="139"/>
    <s v="FHIRI"/>
    <x v="3"/>
    <s v="Single Family"/>
    <e v="#N/A"/>
    <e v="#N/A"/>
    <x v="1"/>
  </r>
  <r>
    <s v="CC23 - Cape Coral Un"/>
    <s v="06/30/07"/>
    <n v="327900"/>
    <s v="Single Family"/>
    <n v="429"/>
    <s v="FSSPN"/>
    <x v="12"/>
    <s v="Single Family"/>
    <e v="#N/A"/>
    <e v="#N/A"/>
    <x v="1"/>
  </r>
  <r>
    <s v="CC23 - Cape Coral Un"/>
    <d v="2007-10-03T00:00:00"/>
    <n v="199000"/>
    <s v="Single Family"/>
    <n v="334"/>
    <s v="FROS"/>
    <x v="8"/>
    <s v="Single Family"/>
    <e v="#N/A"/>
    <e v="#N/A"/>
    <x v="0"/>
  </r>
  <r>
    <s v="CC23 - Cape Coral Un"/>
    <d v="2007-12-23T00:00:00"/>
    <n v="329000"/>
    <s v="Single Family"/>
    <n v="253"/>
    <s v="CARAN"/>
    <x v="10"/>
    <s v="Single Family"/>
    <e v="#N/A"/>
    <e v="#N/A"/>
    <x v="1"/>
  </r>
  <r>
    <s v="CC23 - Cape Coral Un"/>
    <s v="07/09/08"/>
    <n v="329000"/>
    <s v="Single Family"/>
    <n v="54"/>
    <s v="AGM"/>
    <x v="1"/>
    <s v="Single Family"/>
    <e v="#N/A"/>
    <e v="#N/A"/>
    <x v="1"/>
  </r>
  <r>
    <s v="CC23 - Cape Coral Un"/>
    <s v="04/02/08"/>
    <n v="329500"/>
    <s v="Single Family"/>
    <n v="152"/>
    <s v="EVSWR"/>
    <x v="3"/>
    <s v="Single Family"/>
    <e v="#N/A"/>
    <e v="#N/A"/>
    <x v="1"/>
  </r>
  <r>
    <s v="CC23 - Cape Coral Un"/>
    <s v="04/26/08"/>
    <n v="319500"/>
    <s v="Single Family"/>
    <n v="128"/>
    <s v="FGRSF"/>
    <x v="3"/>
    <s v="Single Family"/>
    <e v="#N/A"/>
    <e v="#N/A"/>
    <x v="1"/>
  </r>
  <r>
    <s v="CC23 - Cape Coral Un"/>
    <d v="2007-12-10T00:00:00"/>
    <n v="319900"/>
    <s v="Single Family"/>
    <n v="266"/>
    <s v="FREM3"/>
    <x v="10"/>
    <s v="Single Family"/>
    <e v="#N/A"/>
    <e v="#N/A"/>
    <x v="1"/>
  </r>
  <r>
    <s v="CC23 - Cape Coral Un"/>
    <s v="09/29/06"/>
    <n v="329000"/>
    <s v="Single Family"/>
    <n v="703"/>
    <s v="CREEX"/>
    <x v="36"/>
    <s v="Single Family"/>
    <e v="#N/A"/>
    <e v="#N/A"/>
    <x v="1"/>
  </r>
  <r>
    <s v="CC23 - Cape Coral Un"/>
    <s v="01/19/08"/>
    <n v="325000"/>
    <s v="Single Family"/>
    <n v="226"/>
    <s v="FSSA01"/>
    <x v="11"/>
    <s v="Single Family"/>
    <e v="#N/A"/>
    <e v="#N/A"/>
    <x v="1"/>
  </r>
  <r>
    <s v="CC23 - Cape Coral Un"/>
    <d v="2007-11-26T00:00:00"/>
    <n v="330000"/>
    <s v="Single Family"/>
    <n v="280"/>
    <s v="SBLT01"/>
    <x v="9"/>
    <s v="Single Family"/>
    <e v="#N/A"/>
    <e v="#N/A"/>
    <x v="1"/>
  </r>
  <r>
    <s v="CC23 - Cape Coral Un"/>
    <d v="2007-10-01T00:00:00"/>
    <n v="349900"/>
    <s v="Low Rise (1-3)"/>
    <n v="336"/>
    <s v="FISH"/>
    <x v="8"/>
    <s v="Condo"/>
    <e v="#N/A"/>
    <e v="#N/A"/>
    <x v="1"/>
  </r>
  <r>
    <s v="CC23 - Cape Coral Un"/>
    <s v="04/25/08"/>
    <n v="329900"/>
    <s v="Single Family"/>
    <n v="128"/>
    <s v="FCBR"/>
    <x v="3"/>
    <s v="Single Family"/>
    <e v="#N/A"/>
    <e v="#N/A"/>
    <x v="1"/>
  </r>
  <r>
    <s v="CC23 - Cape Coral Un"/>
    <s v="05/29/08"/>
    <n v="335000"/>
    <s v="Single Family"/>
    <n v="95"/>
    <s v="RMAX01"/>
    <x v="2"/>
    <s v="Single Family"/>
    <e v="#N/A"/>
    <e v="#N/A"/>
    <x v="1"/>
  </r>
  <r>
    <s v="CC23 - Cape Coral Un"/>
    <s v="03/26/08"/>
    <n v="349900"/>
    <s v="Single Family"/>
    <n v="159"/>
    <s v="FCBR"/>
    <x v="4"/>
    <s v="Single Family"/>
    <e v="#N/A"/>
    <e v="#N/A"/>
    <x v="1"/>
  </r>
  <r>
    <s v="CC23 - Cape Coral Un"/>
    <d v="2007-12-31T00:00:00"/>
    <n v="359000"/>
    <s v="Single Family"/>
    <n v="245"/>
    <s v="FMAKS"/>
    <x v="10"/>
    <s v="Single Family"/>
    <e v="#N/A"/>
    <e v="#N/A"/>
    <x v="1"/>
  </r>
  <r>
    <s v="CC23 - Cape Coral Un"/>
    <s v="03/01/07"/>
    <n v="339900"/>
    <s v="Single Family"/>
    <n v="550"/>
    <s v="CKEIM"/>
    <x v="17"/>
    <s v="Single Family"/>
    <e v="#N/A"/>
    <e v="#N/A"/>
    <x v="1"/>
  </r>
  <r>
    <s v="CC23 - Cape Coral Un"/>
    <s v="01/29/08"/>
    <n v="359000"/>
    <s v="Single Family"/>
    <n v="216"/>
    <s v="FRED"/>
    <x v="11"/>
    <s v="Single Family"/>
    <e v="#N/A"/>
    <e v="#N/A"/>
    <x v="1"/>
  </r>
  <r>
    <s v="CC23 - Cape Coral Un"/>
    <s v="04/21/08"/>
    <n v="349900"/>
    <s v="Single Family"/>
    <n v="133"/>
    <s v="FSUNS"/>
    <x v="3"/>
    <s v="Single Family"/>
    <e v="#N/A"/>
    <e v="#N/A"/>
    <x v="1"/>
  </r>
  <r>
    <s v="CC23 - Cape Coral Un"/>
    <s v="06/01/08"/>
    <n v="359900"/>
    <s v="Single Family"/>
    <n v="92"/>
    <s v="FRWC"/>
    <x v="5"/>
    <s v="Single Family"/>
    <e v="#N/A"/>
    <e v="#N/A"/>
    <x v="1"/>
  </r>
  <r>
    <s v="CC23 - Cape Coral Un"/>
    <s v="08/11/08"/>
    <n v="359900"/>
    <s v="Single Family"/>
    <n v="21"/>
    <s v="RMAX01"/>
    <x v="0"/>
    <s v="Single Family"/>
    <e v="#N/A"/>
    <e v="#N/A"/>
    <x v="1"/>
  </r>
  <r>
    <s v="CC23 - Cape Coral Un"/>
    <s v="02/18/08"/>
    <n v="349900"/>
    <s v="Single Family"/>
    <n v="196"/>
    <s v="FDOWF"/>
    <x v="7"/>
    <s v="Single Family"/>
    <e v="#N/A"/>
    <e v="#N/A"/>
    <x v="1"/>
  </r>
  <r>
    <s v="CC13 - Cape Coral Un"/>
    <d v="2007-10-26T00:00:00"/>
    <n v="369000"/>
    <s v="Single Family"/>
    <n v="311"/>
    <s v="CKEIM"/>
    <x v="8"/>
    <s v="Single Family"/>
    <e v="#N/A"/>
    <e v="#N/A"/>
    <x v="1"/>
  </r>
  <r>
    <s v="CC23 - Cape Coral Un"/>
    <s v="05/27/08"/>
    <n v="330000"/>
    <s v="Single Family"/>
    <n v="97"/>
    <s v="CNHNI"/>
    <x v="2"/>
    <s v="Single Family"/>
    <e v="#N/A"/>
    <e v="#N/A"/>
    <x v="1"/>
  </r>
  <r>
    <s v="CC23 - Cape Coral Un"/>
    <d v="2007-12-01T00:00:00"/>
    <n v="359900"/>
    <s v="Single Family"/>
    <n v="275"/>
    <s v="FDOWF"/>
    <x v="10"/>
    <s v="Single Family"/>
    <e v="#N/A"/>
    <e v="#N/A"/>
    <x v="1"/>
  </r>
  <r>
    <s v="CC23 - Cape Coral Un"/>
    <s v="06/18/08"/>
    <n v="359000"/>
    <s v="Single Family"/>
    <n v="75"/>
    <s v="FLCT"/>
    <x v="5"/>
    <s v="Single Family"/>
    <e v="#N/A"/>
    <e v="#N/A"/>
    <x v="1"/>
  </r>
  <r>
    <s v="CC23 - Cape Coral Un"/>
    <s v="03/15/07"/>
    <n v="395000"/>
    <s v="Single Family"/>
    <n v="536"/>
    <s v="FCJB"/>
    <x v="17"/>
    <s v="Single Family"/>
    <e v="#N/A"/>
    <e v="#N/A"/>
    <x v="1"/>
  </r>
  <r>
    <s v="CC23 - Cape Coral Un"/>
    <s v="04/30/08"/>
    <n v="400000"/>
    <s v="Single Family"/>
    <n v="124"/>
    <s v="CASRSL"/>
    <x v="3"/>
    <s v="Single Family"/>
    <e v="#N/A"/>
    <e v="#N/A"/>
    <x v="1"/>
  </r>
  <r>
    <s v="CC23 - Cape Coral Un"/>
    <s v="09/28/06"/>
    <n v="398900"/>
    <s v="Single Family"/>
    <n v="704"/>
    <s v="CREEX"/>
    <x v="36"/>
    <s v="Single Family"/>
    <e v="#N/A"/>
    <e v="#N/A"/>
    <x v="1"/>
  </r>
  <r>
    <s v="CC23 - Cape Coral Un"/>
    <s v="08/29/08"/>
    <n v="425000"/>
    <s v="Single Family"/>
    <n v="3"/>
    <s v="FMAKS"/>
    <x v="0"/>
    <s v="Single Family"/>
    <e v="#N/A"/>
    <e v="#N/A"/>
    <x v="1"/>
  </r>
  <r>
    <s v="CC23 - Cape Coral Un"/>
    <s v="04/30/08"/>
    <n v="440000"/>
    <s v="Single Family"/>
    <n v="124"/>
    <s v="CASRSL"/>
    <x v="3"/>
    <s v="Single Family"/>
    <e v="#N/A"/>
    <e v="#N/A"/>
    <x v="1"/>
  </r>
  <r>
    <s v="CC23 - Cape Coral Un"/>
    <s v="02/28/08"/>
    <n v="360000"/>
    <s v="Single Family"/>
    <n v="186"/>
    <s v="FSSA01"/>
    <x v="7"/>
    <s v="Single Family"/>
    <e v="#N/A"/>
    <e v="#N/A"/>
    <x v="1"/>
  </r>
  <r>
    <s v="CC23 - Cape Coral Un"/>
    <s v="06/06/08"/>
    <n v="450000"/>
    <s v="Single Family"/>
    <n v="87"/>
    <s v="SBLT01"/>
    <x v="5"/>
    <s v="Single Family"/>
    <e v="#N/A"/>
    <e v="#N/A"/>
    <x v="1"/>
  </r>
  <r>
    <s v="CC23 - Cape Coral Un"/>
    <s v="08/01/08"/>
    <n v="380000"/>
    <s v="Single Family"/>
    <n v="31"/>
    <s v="UVRG"/>
    <x v="0"/>
    <s v="Single Family"/>
    <e v="#N/A"/>
    <e v="#N/A"/>
    <x v="1"/>
  </r>
  <r>
    <s v="CC23 - Cape Coral Un"/>
    <s v="01/07/08"/>
    <n v="499900"/>
    <s v="Single Family"/>
    <n v="238"/>
    <s v="FCRAI"/>
    <x v="11"/>
    <s v="Single Family"/>
    <e v="#N/A"/>
    <e v="#N/A"/>
    <x v="1"/>
  </r>
  <r>
    <s v="CC23 - Cape Coral Un"/>
    <s v="07/12/08"/>
    <n v="525000"/>
    <s v="Single Family"/>
    <n v="51"/>
    <s v="FCBR"/>
    <x v="1"/>
    <s v="Single Family"/>
    <e v="#N/A"/>
    <e v="#N/A"/>
    <x v="2"/>
  </r>
  <r>
    <s v="CC23 - Cape Coral Un"/>
    <s v="06/26/08"/>
    <n v="405900"/>
    <s v="Single Family"/>
    <n v="67"/>
    <s v="FMRS"/>
    <x v="5"/>
    <s v="Single Family"/>
    <e v="#N/A"/>
    <e v="#N/A"/>
    <x v="1"/>
  </r>
  <r>
    <s v="CC23 - Cape Coral Un"/>
    <s v="01/22/08"/>
    <n v="449000"/>
    <s v="Single Family"/>
    <n v="223"/>
    <s v="SBLT01"/>
    <x v="11"/>
    <s v="Single Family"/>
    <e v="#N/A"/>
    <e v="#N/A"/>
    <x v="1"/>
  </r>
  <r>
    <s v="CC23 - Cape Coral Un"/>
    <s v="01/16/08"/>
    <n v="549900"/>
    <s v="Single Family"/>
    <n v="229"/>
    <s v="RMAX01"/>
    <x v="11"/>
    <s v="Single Family"/>
    <e v="#N/A"/>
    <e v="#N/A"/>
    <x v="2"/>
  </r>
  <r>
    <s v="CC23 - Cape Coral Un"/>
    <s v="03/02/07"/>
    <n v="489000"/>
    <s v="Single Family"/>
    <n v="549"/>
    <s v="FSMB"/>
    <x v="17"/>
    <s v="Single Family"/>
    <e v="#N/A"/>
    <e v="#N/A"/>
    <x v="1"/>
  </r>
  <r>
    <s v="CC13 - Cape Coral Un"/>
    <s v="06/18/08"/>
    <n v="47000"/>
    <s v="Single Family"/>
    <n v="75"/>
    <s v="RMAX01"/>
    <x v="5"/>
    <s v="Single Family"/>
    <e v="#N/A"/>
    <e v="#N/A"/>
    <x v="0"/>
  </r>
  <r>
    <s v="CC13 - Cape Coral Un"/>
    <s v="08/08/08"/>
    <n v="49800"/>
    <s v="Low Rise (1-3)"/>
    <n v="24"/>
    <s v="FCBP"/>
    <x v="0"/>
    <s v="Condo"/>
    <e v="#N/A"/>
    <e v="#N/A"/>
    <x v="0"/>
  </r>
  <r>
    <s v="CC13 - Cape Coral Un"/>
    <s v="07/10/08"/>
    <n v="49900"/>
    <s v="Low Rise (1-3)"/>
    <n v="53"/>
    <s v="CBRE02"/>
    <x v="1"/>
    <s v="Condo"/>
    <e v="#N/A"/>
    <e v="#N/A"/>
    <x v="0"/>
  </r>
  <r>
    <s v="CC23 - Cape Coral Un"/>
    <s v="08/06/07"/>
    <n v="569500"/>
    <s v="Single Family"/>
    <n v="392"/>
    <s v="CEXRBM"/>
    <x v="6"/>
    <s v="Single Family"/>
    <e v="#N/A"/>
    <e v="#N/A"/>
    <x v="2"/>
  </r>
  <r>
    <s v="CC13 - Cape Coral Un"/>
    <s v="08/05/08"/>
    <n v="59900"/>
    <s v="Single Family"/>
    <n v="27"/>
    <s v="HOOK"/>
    <x v="0"/>
    <s v="Single Family"/>
    <e v="#N/A"/>
    <e v="#N/A"/>
    <x v="0"/>
  </r>
  <r>
    <s v="CC13 - Cape Coral Un"/>
    <s v="08/12/08"/>
    <n v="59900"/>
    <s v="Single Family"/>
    <n v="20"/>
    <s v="CBRE01"/>
    <x v="0"/>
    <s v="Single Family"/>
    <e v="#N/A"/>
    <e v="#N/A"/>
    <x v="0"/>
  </r>
  <r>
    <s v="CC13 - Cape Coral Un"/>
    <s v="06/11/08"/>
    <n v="64995"/>
    <s v="Single Family"/>
    <n v="82"/>
    <s v="FSPRN"/>
    <x v="5"/>
    <s v="Single Family"/>
    <e v="#N/A"/>
    <e v="#N/A"/>
    <x v="0"/>
  </r>
  <r>
    <s v="CC23 - Cape Coral Un"/>
    <d v="2007-11-14T00:00:00"/>
    <n v="374900"/>
    <s v="Single Family"/>
    <n v="292"/>
    <s v="FMRS"/>
    <x v="9"/>
    <s v="Single Family"/>
    <e v="#N/A"/>
    <e v="#N/A"/>
    <x v="1"/>
  </r>
  <r>
    <s v="CC23 - Cape Coral Un"/>
    <d v="2007-10-14T00:00:00"/>
    <n v="569999"/>
    <s v="Single Family"/>
    <n v="323"/>
    <s v="FREM"/>
    <x v="8"/>
    <s v="Single Family"/>
    <e v="#N/A"/>
    <e v="#N/A"/>
    <x v="2"/>
  </r>
  <r>
    <s v="CC13 - Cape Coral Un"/>
    <s v="07/24/08"/>
    <n v="67500"/>
    <s v="Single Family"/>
    <n v="39"/>
    <s v="CBRE02"/>
    <x v="1"/>
    <s v="Single Family"/>
    <e v="#N/A"/>
    <e v="#N/A"/>
    <x v="0"/>
  </r>
  <r>
    <s v="CC13 - Cape Coral Un"/>
    <s v="07/13/08"/>
    <n v="69900"/>
    <s v="Single Family"/>
    <n v="50"/>
    <s v="PDREB"/>
    <x v="1"/>
    <s v="Single Family"/>
    <e v="#N/A"/>
    <e v="#N/A"/>
    <x v="0"/>
  </r>
  <r>
    <s v="CC13 - Cape Coral Un"/>
    <s v="02/23/08"/>
    <n v="72900"/>
    <s v="Single Family"/>
    <n v="191"/>
    <s v="KWW"/>
    <x v="7"/>
    <s v="Single Family"/>
    <e v="#N/A"/>
    <e v="#N/A"/>
    <x v="0"/>
  </r>
  <r>
    <s v="CC23 - Cape Coral Un"/>
    <s v="07/14/08"/>
    <n v="649777"/>
    <s v="Single Family"/>
    <n v="49"/>
    <s v="CSPRI"/>
    <x v="1"/>
    <s v="Single Family"/>
    <e v="#N/A"/>
    <e v="#N/A"/>
    <x v="2"/>
  </r>
  <r>
    <s v="CC13 - Cape Coral Un"/>
    <d v="2007-11-20T00:00:00"/>
    <n v="53900"/>
    <s v="Low Rise (1-3)"/>
    <n v="271"/>
    <s v="COLE01"/>
    <x v="9"/>
    <s v="Condo"/>
    <e v="#N/A"/>
    <e v="#N/A"/>
    <x v="0"/>
  </r>
  <r>
    <s v="CC13 - Cape Coral Un"/>
    <s v="07/31/08"/>
    <n v="74900"/>
    <s v="Single Family"/>
    <n v="32"/>
    <s v="CSORI"/>
    <x v="1"/>
    <s v="Single Family"/>
    <e v="#N/A"/>
    <e v="#N/A"/>
    <x v="0"/>
  </r>
  <r>
    <s v="CC13 - Cape Coral Un"/>
    <s v="08/28/08"/>
    <n v="76000"/>
    <s v="Single Family"/>
    <n v="4"/>
    <s v="FROS"/>
    <x v="0"/>
    <s v="Single Family"/>
    <e v="#N/A"/>
    <e v="#N/A"/>
    <x v="0"/>
  </r>
  <r>
    <s v="CC13 - Cape Coral Un"/>
    <s v="07/22/08"/>
    <n v="76999"/>
    <s v="Single Family"/>
    <n v="41"/>
    <s v="SBLT01"/>
    <x v="1"/>
    <s v="Single Family"/>
    <e v="#N/A"/>
    <e v="#N/A"/>
    <x v="0"/>
  </r>
  <r>
    <s v="CC13 - Cape Coral Un"/>
    <s v="09/26/07"/>
    <n v="66500"/>
    <s v="Single Family"/>
    <n v="341"/>
    <s v="FSSPR"/>
    <x v="14"/>
    <s v="Single Family"/>
    <e v="#N/A"/>
    <e v="#N/A"/>
    <x v="0"/>
  </r>
  <r>
    <s v="CC13 - Cape Coral Un"/>
    <s v="02/18/08"/>
    <n v="79000"/>
    <s v="Single Family"/>
    <n v="196"/>
    <s v="FSSPR"/>
    <x v="7"/>
    <s v="Single Family"/>
    <e v="#N/A"/>
    <e v="#N/A"/>
    <x v="0"/>
  </r>
  <r>
    <s v="CC13 - Cape Coral Un"/>
    <s v="08/08/08"/>
    <n v="77900"/>
    <s v="Low Rise (1-3)"/>
    <n v="24"/>
    <s v="CSNBL"/>
    <x v="0"/>
    <s v="Condo"/>
    <e v="#N/A"/>
    <e v="#N/A"/>
    <x v="0"/>
  </r>
  <r>
    <s v="CC13 - Cape Coral Un"/>
    <s v="04/03/08"/>
    <n v="74000"/>
    <s v="Low Rise (1-3)"/>
    <n v="151"/>
    <s v="FEDGE"/>
    <x v="3"/>
    <s v="Condo"/>
    <e v="#N/A"/>
    <e v="#N/A"/>
    <x v="0"/>
  </r>
  <r>
    <s v="CC13 - Cape Coral Un"/>
    <s v="04/18/08"/>
    <n v="79000"/>
    <s v="Single Family"/>
    <n v="136"/>
    <s v="FRWF2"/>
    <x v="3"/>
    <s v="Single Family"/>
    <e v="#N/A"/>
    <e v="#N/A"/>
    <x v="0"/>
  </r>
  <r>
    <s v="CC13 - Cape Coral Un"/>
    <s v="05/06/08"/>
    <n v="79000"/>
    <s v="Single Family"/>
    <n v="118"/>
    <s v="FCRT"/>
    <x v="2"/>
    <s v="Single Family"/>
    <e v="#N/A"/>
    <e v="#N/A"/>
    <x v="0"/>
  </r>
  <r>
    <s v="CC13 - Cape Coral Un"/>
    <s v="05/01/08"/>
    <n v="80000"/>
    <s v="Single Family"/>
    <n v="123"/>
    <s v="VDRL"/>
    <x v="2"/>
    <s v="Single Family"/>
    <e v="#N/A"/>
    <e v="#N/A"/>
    <x v="0"/>
  </r>
  <r>
    <s v="CC13 - Cape Coral Un"/>
    <s v="02/29/08"/>
    <n v="79000"/>
    <s v="Single Family"/>
    <n v="10"/>
    <s v="SBLT01"/>
    <x v="7"/>
    <s v="Single Family"/>
    <e v="#N/A"/>
    <e v="#N/A"/>
    <x v="0"/>
  </r>
  <r>
    <s v="CC13 - Cape Coral Un"/>
    <s v="04/16/08"/>
    <n v="69900"/>
    <s v="Low Rise (1-3)"/>
    <n v="138"/>
    <s v="SBLT01"/>
    <x v="3"/>
    <s v="Condo"/>
    <e v="#N/A"/>
    <e v="#N/A"/>
    <x v="0"/>
  </r>
  <r>
    <s v="CC23 - Cape Coral Un"/>
    <s v="06/11/08"/>
    <n v="385900"/>
    <s v="Single Family"/>
    <n v="82"/>
    <s v="FSEL"/>
    <x v="5"/>
    <s v="Single Family"/>
    <e v="#N/A"/>
    <e v="#N/A"/>
    <x v="1"/>
  </r>
  <r>
    <s v="CC13 - Cape Coral Un"/>
    <s v="07/09/08"/>
    <n v="74900"/>
    <s v="Mid Rise (4-7)"/>
    <n v="54"/>
    <s v="CWIRI"/>
    <x v="1"/>
    <s v="Condo"/>
    <e v="#N/A"/>
    <e v="#N/A"/>
    <x v="0"/>
  </r>
  <r>
    <s v="CC13 - Cape Coral Un"/>
    <s v="02/18/08"/>
    <n v="323900"/>
    <s v="Single Family"/>
    <n v="193"/>
    <s v="FSHER"/>
    <x v="7"/>
    <s v="Single Family"/>
    <e v="#N/A"/>
    <e v="#N/A"/>
    <x v="1"/>
  </r>
  <r>
    <s v="CC13 - Cape Coral Un"/>
    <s v="08/04/08"/>
    <n v="326000"/>
    <s v="Single Family"/>
    <n v="28"/>
    <s v="FKEY"/>
    <x v="0"/>
    <s v="Single Family"/>
    <e v="#N/A"/>
    <e v="#N/A"/>
    <x v="1"/>
  </r>
  <r>
    <s v="CC13 - Cape Coral Un"/>
    <s v="06/26/08"/>
    <n v="79000"/>
    <s v="Low Rise (1-3)"/>
    <n v="67"/>
    <s v="KWW"/>
    <x v="5"/>
    <s v="Condo"/>
    <e v="#N/A"/>
    <e v="#N/A"/>
    <x v="0"/>
  </r>
  <r>
    <s v="CC13 - Cape Coral Un"/>
    <s v="07/01/08"/>
    <n v="339000"/>
    <s v="Single Family"/>
    <n v="62"/>
    <s v="RQI"/>
    <x v="1"/>
    <s v="Single Family"/>
    <e v="#N/A"/>
    <e v="#N/A"/>
    <x v="1"/>
  </r>
  <r>
    <s v="CC13 - Cape Coral Un"/>
    <s v="07/16/08"/>
    <n v="85000"/>
    <s v="Low Rise (1-3)"/>
    <n v="47"/>
    <s v="FGULF"/>
    <x v="1"/>
    <s v="Condo"/>
    <e v="#N/A"/>
    <e v="#N/A"/>
    <x v="0"/>
  </r>
  <r>
    <s v="CC13 - Cape Coral Un"/>
    <s v="02/24/08"/>
    <n v="87000"/>
    <s v="Single Family"/>
    <n v="190"/>
    <s v="KWW"/>
    <x v="7"/>
    <s v="Single Family"/>
    <e v="#N/A"/>
    <e v="#N/A"/>
    <x v="0"/>
  </r>
  <r>
    <s v="CC13 - Cape Coral Un"/>
    <s v="07/20/08"/>
    <n v="88000"/>
    <s v="Single Family"/>
    <n v="43"/>
    <s v="FSSA01"/>
    <x v="1"/>
    <s v="Single Family"/>
    <e v="#N/A"/>
    <e v="#N/A"/>
    <x v="0"/>
  </r>
  <r>
    <s v="CC13 - Cape Coral Un"/>
    <d v="2007-11-19T00:00:00"/>
    <n v="89000"/>
    <s v="Low Rise (1-3)"/>
    <n v="287"/>
    <s v="FCBR"/>
    <x v="9"/>
    <s v="Condo"/>
    <e v="#N/A"/>
    <e v="#N/A"/>
    <x v="0"/>
  </r>
  <r>
    <s v="CC13 - Cape Coral Un"/>
    <s v="02/01/08"/>
    <n v="89000"/>
    <s v="Single Family"/>
    <n v="177"/>
    <s v="FCBR"/>
    <x v="7"/>
    <s v="Single Family"/>
    <e v="#N/A"/>
    <e v="#N/A"/>
    <x v="0"/>
  </r>
  <r>
    <s v="CC13 - Cape Coral Un"/>
    <s v="07/02/08"/>
    <n v="89000"/>
    <s v="Single Family"/>
    <n v="61"/>
    <s v="CSPRI"/>
    <x v="1"/>
    <s v="Single Family"/>
    <e v="#N/A"/>
    <e v="#N/A"/>
    <x v="0"/>
  </r>
  <r>
    <s v="CC13 - Cape Coral Un"/>
    <s v="07/17/08"/>
    <n v="89000"/>
    <s v="Single Family"/>
    <n v="46"/>
    <s v="CSPRI"/>
    <x v="1"/>
    <s v="Single Family"/>
    <e v="#N/A"/>
    <e v="#N/A"/>
    <x v="0"/>
  </r>
  <r>
    <s v="CC13 - Cape Coral Un"/>
    <s v="09/21/07"/>
    <n v="89900"/>
    <s v="Single Family"/>
    <n v="256"/>
    <s v="CRESCU"/>
    <x v="14"/>
    <s v="Single Family"/>
    <e v="#N/A"/>
    <e v="#N/A"/>
    <x v="0"/>
  </r>
  <r>
    <s v="CC13 - Cape Coral Un"/>
    <d v="2007-11-26T00:00:00"/>
    <n v="89900"/>
    <s v="Single Family"/>
    <n v="280"/>
    <s v="ACCRE"/>
    <x v="9"/>
    <s v="Single Family"/>
    <e v="#N/A"/>
    <e v="#N/A"/>
    <x v="0"/>
  </r>
  <r>
    <s v="CC13 - Cape Coral Un"/>
    <s v="02/12/08"/>
    <n v="89900"/>
    <s v="Single Family"/>
    <n v="202"/>
    <s v="FCSB"/>
    <x v="7"/>
    <s v="Single Family"/>
    <e v="#N/A"/>
    <e v="#N/A"/>
    <x v="0"/>
  </r>
  <r>
    <s v="CC13 - Cape Coral Un"/>
    <s v="03/18/08"/>
    <n v="89900"/>
    <s v="Low Rise (1-3)"/>
    <n v="164"/>
    <s v="FSSPR"/>
    <x v="4"/>
    <s v="Condo"/>
    <e v="#N/A"/>
    <e v="#N/A"/>
    <x v="0"/>
  </r>
  <r>
    <s v="CC13 - Cape Coral Un"/>
    <s v="03/26/08"/>
    <n v="89900"/>
    <s v="Low Rise (1-3)"/>
    <n v="159"/>
    <s v="PRUD08"/>
    <x v="4"/>
    <s v="Condo"/>
    <e v="#N/A"/>
    <e v="#N/A"/>
    <x v="0"/>
  </r>
  <r>
    <s v="CC13 - Cape Coral Un"/>
    <s v="05/30/08"/>
    <n v="89900"/>
    <s v="Single Family"/>
    <n v="94"/>
    <s v="CYPR01"/>
    <x v="2"/>
    <s v="Single Family"/>
    <e v="#N/A"/>
    <e v="#N/A"/>
    <x v="0"/>
  </r>
  <r>
    <s v="CC13 - Cape Coral Un"/>
    <s v="06/20/08"/>
    <n v="89900"/>
    <s v="Single Family"/>
    <n v="73"/>
    <s v="FSSPR"/>
    <x v="5"/>
    <s v="Single Family"/>
    <e v="#N/A"/>
    <e v="#N/A"/>
    <x v="0"/>
  </r>
  <r>
    <s v="CC13 - Cape Coral Un"/>
    <s v="07/14/08"/>
    <n v="89900"/>
    <s v="Single Family"/>
    <n v="49"/>
    <s v="FSAD"/>
    <x v="1"/>
    <s v="Single Family"/>
    <e v="#N/A"/>
    <e v="#N/A"/>
    <x v="0"/>
  </r>
  <r>
    <s v="CC13 - Cape Coral Un"/>
    <s v="07/25/08"/>
    <n v="89900"/>
    <s v="Single Family"/>
    <n v="38"/>
    <s v="FFREO"/>
    <x v="1"/>
    <s v="Single Family"/>
    <e v="#N/A"/>
    <e v="#N/A"/>
    <x v="0"/>
  </r>
  <r>
    <s v="CC22 - Cape Coral Un"/>
    <s v="06/26/08"/>
    <n v="999000"/>
    <s v="Single Family"/>
    <n v="67"/>
    <s v="JROB"/>
    <x v="5"/>
    <s v="Single Family"/>
    <e v="#N/A"/>
    <e v="#N/A"/>
    <x v="3"/>
  </r>
  <r>
    <s v="CC22 - Cape Coral Un"/>
    <s v="05/01/08"/>
    <n v="999900"/>
    <s v="Single Family"/>
    <n v="123"/>
    <s v="FSPRN"/>
    <x v="2"/>
    <s v="Single Family"/>
    <e v="#N/A"/>
    <e v="#N/A"/>
    <x v="3"/>
  </r>
  <r>
    <s v="CC22 - Cape Coral Un"/>
    <s v="04/10/08"/>
    <n v="950000"/>
    <s v="Single Family"/>
    <n v="144"/>
    <s v="FVILA"/>
    <x v="3"/>
    <s v="Single Family"/>
    <e v="#N/A"/>
    <e v="#N/A"/>
    <x v="3"/>
  </r>
  <r>
    <s v="CC22 - Cape Coral Un"/>
    <s v="06/10/08"/>
    <n v="985000"/>
    <s v="Single Family"/>
    <n v="83"/>
    <s v="SBLT01"/>
    <x v="5"/>
    <s v="Single Family"/>
    <e v="#N/A"/>
    <e v="#N/A"/>
    <x v="3"/>
  </r>
  <r>
    <s v="CC22 - Cape Coral Un"/>
    <s v="04/22/08"/>
    <n v="499000"/>
    <s v="Single Family"/>
    <n v="132"/>
    <s v="FSSPN"/>
    <x v="3"/>
    <s v="Single Family"/>
    <e v="#N/A"/>
    <e v="#N/A"/>
    <x v="1"/>
  </r>
  <r>
    <s v="CC22 - Cape Coral Un"/>
    <s v="06/01/08"/>
    <n v="1099999"/>
    <s v="Single Family"/>
    <n v="92"/>
    <s v="PNRS"/>
    <x v="5"/>
    <s v="Single Family"/>
    <e v="#N/A"/>
    <e v="#N/A"/>
    <x v="4"/>
  </r>
  <r>
    <s v="CC22 - Cape Coral Un"/>
    <s v="01/07/08"/>
    <n v="990900"/>
    <s v="Single Family"/>
    <n v="238"/>
    <s v="FVILA"/>
    <x v="11"/>
    <s v="Single Family"/>
    <e v="#N/A"/>
    <e v="#N/A"/>
    <x v="3"/>
  </r>
  <r>
    <s v="CC22 - Cape Coral Un"/>
    <s v="05/23/08"/>
    <n v="1069000"/>
    <s v="Single Family"/>
    <n v="101"/>
    <s v="CWOND"/>
    <x v="2"/>
    <s v="Single Family"/>
    <e v="#N/A"/>
    <e v="#N/A"/>
    <x v="4"/>
  </r>
  <r>
    <s v="CC22 - Cape Coral Un"/>
    <s v="04/12/08"/>
    <n v="1120000"/>
    <s v="Single Family"/>
    <n v="142"/>
    <s v="FREM"/>
    <x v="3"/>
    <s v="Single Family"/>
    <e v="#N/A"/>
    <e v="#N/A"/>
    <x v="4"/>
  </r>
  <r>
    <s v="CC22 - Cape Coral Un"/>
    <s v="01/28/08"/>
    <n v="1149999"/>
    <s v="Single Family"/>
    <n v="217"/>
    <s v="FCER"/>
    <x v="11"/>
    <s v="Single Family"/>
    <e v="#N/A"/>
    <e v="#N/A"/>
    <x v="4"/>
  </r>
  <r>
    <s v="CC22 - Cape Coral Un"/>
    <s v="04/01/08"/>
    <n v="1075000"/>
    <s v="Single Family"/>
    <n v="153"/>
    <s v="FFLAH"/>
    <x v="3"/>
    <s v="Single Family"/>
    <e v="#N/A"/>
    <e v="#N/A"/>
    <x v="4"/>
  </r>
  <r>
    <s v="CC22 - Cape Coral Un"/>
    <s v="01/16/08"/>
    <n v="1155000"/>
    <s v="Single Family"/>
    <n v="229"/>
    <s v="SUNR"/>
    <x v="11"/>
    <s v="Single Family"/>
    <e v="#N/A"/>
    <e v="#N/A"/>
    <x v="4"/>
  </r>
  <r>
    <s v="CC22 - Cape Coral Un"/>
    <s v="02/01/08"/>
    <n v="1175000"/>
    <s v="Single Family"/>
    <n v="213"/>
    <s v="FVILA"/>
    <x v="7"/>
    <s v="Single Family"/>
    <e v="#N/A"/>
    <e v="#N/A"/>
    <x v="4"/>
  </r>
  <r>
    <s v="CC22 - Cape Coral Un"/>
    <s v="05/29/08"/>
    <n v="1199713"/>
    <s v="Single Family"/>
    <n v="95"/>
    <s v="FSSPN"/>
    <x v="2"/>
    <s v="Single Family"/>
    <e v="#N/A"/>
    <e v="#N/A"/>
    <x v="4"/>
  </r>
  <r>
    <s v="CC22 - Cape Coral Un"/>
    <s v="02/29/08"/>
    <n v="1200000"/>
    <s v="Single Family"/>
    <n v="185"/>
    <s v="FVILA"/>
    <x v="7"/>
    <s v="Single Family"/>
    <e v="#N/A"/>
    <e v="#N/A"/>
    <x v="4"/>
  </r>
  <r>
    <s v="CC22 - Cape Coral Un"/>
    <s v="04/18/08"/>
    <n v="1205000"/>
    <s v="Single Family"/>
    <n v="136"/>
    <s v="CLC"/>
    <x v="3"/>
    <s v="Single Family"/>
    <e v="#N/A"/>
    <e v="#N/A"/>
    <x v="4"/>
  </r>
  <r>
    <s v="CC22 - Cape Coral Un"/>
    <s v="03/20/08"/>
    <n v="1195000"/>
    <s v="Single Family"/>
    <n v="165"/>
    <s v="FSCRG"/>
    <x v="4"/>
    <s v="Single Family"/>
    <e v="#N/A"/>
    <e v="#N/A"/>
    <x v="4"/>
  </r>
  <r>
    <s v="CC22 - Cape Coral Un"/>
    <s v="02/14/08"/>
    <n v="1099000"/>
    <s v="Single Family"/>
    <n v="200"/>
    <s v="AMVST2"/>
    <x v="7"/>
    <s v="Single Family"/>
    <e v="#N/A"/>
    <e v="#N/A"/>
    <x v="4"/>
  </r>
  <r>
    <s v="CC22 - Cape Coral Un"/>
    <s v="03/16/08"/>
    <n v="1295000"/>
    <s v="Single Family"/>
    <n v="169"/>
    <s v="FCBR"/>
    <x v="4"/>
    <s v="Single Family"/>
    <e v="#N/A"/>
    <e v="#N/A"/>
    <x v="4"/>
  </r>
  <r>
    <s v="CC22 - Cape Coral Un"/>
    <s v="08/17/08"/>
    <n v="1299000"/>
    <s v="Single Family"/>
    <n v="15"/>
    <s v="MHR"/>
    <x v="0"/>
    <s v="Single Family"/>
    <e v="#N/A"/>
    <e v="#N/A"/>
    <x v="4"/>
  </r>
  <r>
    <s v="CC22 - Cape Coral Un"/>
    <s v="06/05/08"/>
    <n v="1300000"/>
    <s v="Single Family"/>
    <n v="88"/>
    <s v="CMARG"/>
    <x v="5"/>
    <s v="Single Family"/>
    <e v="#N/A"/>
    <e v="#N/A"/>
    <x v="4"/>
  </r>
  <r>
    <s v="CC22 - Cape Coral Un"/>
    <s v="07/24/08"/>
    <n v="1300000"/>
    <s v="Single Family"/>
    <n v="39"/>
    <s v="CMARG"/>
    <x v="1"/>
    <s v="Single Family"/>
    <e v="#N/A"/>
    <e v="#N/A"/>
    <x v="4"/>
  </r>
  <r>
    <s v="CC22 - Cape Coral Un"/>
    <s v="03/01/08"/>
    <n v="1277500"/>
    <s v="Single Family"/>
    <n v="183"/>
    <s v="FLHC"/>
    <x v="4"/>
    <s v="Single Family"/>
    <e v="#N/A"/>
    <e v="#N/A"/>
    <x v="4"/>
  </r>
  <r>
    <s v="CC22 - Cape Coral Un"/>
    <d v="2007-11-03T00:00:00"/>
    <n v="1249000"/>
    <s v="Single Family"/>
    <n v="303"/>
    <s v="SBLT01"/>
    <x v="9"/>
    <s v="Single Family"/>
    <e v="#N/A"/>
    <e v="#N/A"/>
    <x v="4"/>
  </r>
  <r>
    <s v="CC22 - Cape Coral Un"/>
    <s v="02/27/08"/>
    <n v="1495000"/>
    <s v="Single Family"/>
    <n v="187"/>
    <s v="FREM"/>
    <x v="7"/>
    <s v="Single Family"/>
    <e v="#N/A"/>
    <e v="#N/A"/>
    <x v="4"/>
  </r>
  <r>
    <s v="CC22 - Cape Coral Un"/>
    <s v="03/01/08"/>
    <n v="1359000"/>
    <s v="Single Family"/>
    <n v="183"/>
    <s v="FLHC"/>
    <x v="4"/>
    <s v="Single Family"/>
    <e v="#N/A"/>
    <e v="#N/A"/>
    <x v="4"/>
  </r>
  <r>
    <s v="CC22 - Cape Coral Un"/>
    <s v="04/20/08"/>
    <n v="1600000"/>
    <s v="Single Family"/>
    <n v="134"/>
    <s v="SBLT01"/>
    <x v="3"/>
    <s v="Single Family"/>
    <e v="#N/A"/>
    <e v="#N/A"/>
    <x v="4"/>
  </r>
  <r>
    <s v="CC22 - Cape Coral Un"/>
    <s v="03/01/08"/>
    <n v="1715000"/>
    <s v="Single Family"/>
    <n v="184"/>
    <s v="FLHC"/>
    <x v="4"/>
    <s v="Single Family"/>
    <e v="#N/A"/>
    <e v="#N/A"/>
    <x v="4"/>
  </r>
  <r>
    <s v="CC22 - Cape Coral Un"/>
    <s v="03/03/08"/>
    <n v="1795000"/>
    <s v="Mid Rise (4-7)"/>
    <n v="182"/>
    <s v="CRLMK"/>
    <x v="4"/>
    <s v="Condo"/>
    <e v="#N/A"/>
    <e v="#N/A"/>
    <x v="4"/>
  </r>
  <r>
    <s v="CC22 - Cape Coral Un"/>
    <s v="04/22/08"/>
    <n v="1499999"/>
    <s v="Single Family"/>
    <n v="132"/>
    <s v="SBLT02"/>
    <x v="3"/>
    <s v="Single Family"/>
    <e v="#N/A"/>
    <e v="#N/A"/>
    <x v="4"/>
  </r>
  <r>
    <s v="CC22 - Cape Coral Un"/>
    <s v="07/23/08"/>
    <n v="1899000"/>
    <s v="Single Family"/>
    <n v="40"/>
    <s v="CMARG"/>
    <x v="1"/>
    <s v="Single Family"/>
    <e v="#N/A"/>
    <e v="#N/A"/>
    <x v="4"/>
  </r>
  <r>
    <s v="CC22 - Cape Coral Un"/>
    <s v="07/07/08"/>
    <n v="1799000"/>
    <s v="Single Family"/>
    <n v="56"/>
    <s v="FRED"/>
    <x v="1"/>
    <s v="Single Family"/>
    <e v="#N/A"/>
    <e v="#N/A"/>
    <x v="4"/>
  </r>
  <r>
    <s v="CC22 - Cape Coral Un"/>
    <s v="06/14/07"/>
    <n v="2450000"/>
    <s v="Single Family"/>
    <n v="445"/>
    <s v="CMIRA"/>
    <x v="12"/>
    <s v="Single Family"/>
    <e v="#N/A"/>
    <e v="#N/A"/>
    <x v="5"/>
  </r>
  <r>
    <s v="CC22 - Cape Coral Un"/>
    <s v="09/19/07"/>
    <n v="2900000"/>
    <s v="Single Family"/>
    <n v="348"/>
    <s v="CMARG"/>
    <x v="14"/>
    <s v="Single Family"/>
    <e v="#N/A"/>
    <e v="#N/A"/>
    <x v="5"/>
  </r>
  <r>
    <s v="CC22 - Cape Coral Un"/>
    <s v="01/05/08"/>
    <n v="1395000"/>
    <s v="Single Family"/>
    <n v="240"/>
    <s v="RMAX01"/>
    <x v="11"/>
    <s v="Single Family"/>
    <e v="#N/A"/>
    <e v="#N/A"/>
    <x v="4"/>
  </r>
  <r>
    <s v="CC22 - Cape Coral Un"/>
    <s v="07/15/08"/>
    <n v="4600000"/>
    <s v="Single Family"/>
    <n v="48"/>
    <s v="RMAN"/>
    <x v="1"/>
    <s v="Single Family"/>
    <e v="#N/A"/>
    <e v="#N/A"/>
    <x v="5"/>
  </r>
  <r>
    <s v="CC22 - Cape Coral Un"/>
    <s v="04/10/08"/>
    <n v="3289000"/>
    <s v="Single Family"/>
    <n v="144"/>
    <s v="FGAM"/>
    <x v="3"/>
    <s v="Single Family"/>
    <e v="#N/A"/>
    <e v="#N/A"/>
    <x v="5"/>
  </r>
  <r>
    <s v="CC14 - Cape Coral Un"/>
    <s v="04/29/08"/>
    <n v="59900"/>
    <s v="Single Family"/>
    <n v="125"/>
    <s v="FEASY"/>
    <x v="3"/>
    <s v="Single Family"/>
    <e v="#N/A"/>
    <e v="#N/A"/>
    <x v="0"/>
  </r>
  <r>
    <s v="CC22 - Cape Coral Un"/>
    <s v="06/12/08"/>
    <n v="2950000"/>
    <s v="Single Family"/>
    <n v="81"/>
    <s v="CMARG"/>
    <x v="5"/>
    <s v="Single Family"/>
    <e v="#N/A"/>
    <e v="#N/A"/>
    <x v="5"/>
  </r>
  <r>
    <s v="CC14 - Cape Coral Un"/>
    <s v="08/22/08"/>
    <n v="64125"/>
    <s v="Single Family"/>
    <n v="10"/>
    <s v="CSNBL"/>
    <x v="0"/>
    <s v="Single Family"/>
    <e v="#N/A"/>
    <e v="#N/A"/>
    <x v="0"/>
  </r>
  <r>
    <s v="CC14 - Cape Coral Un"/>
    <s v="06/16/08"/>
    <n v="57900"/>
    <s v="Low Rise (1-3)"/>
    <n v="77"/>
    <s v="FEDGE"/>
    <x v="5"/>
    <s v="Condo"/>
    <e v="#N/A"/>
    <e v="#N/A"/>
    <x v="0"/>
  </r>
  <r>
    <s v="CC14 - Cape Coral Un"/>
    <s v="03/21/08"/>
    <n v="62500"/>
    <s v="Low Rise (1-3)"/>
    <n v="164"/>
    <s v="FRWF2"/>
    <x v="4"/>
    <s v="Condo"/>
    <e v="#N/A"/>
    <e v="#N/A"/>
    <x v="0"/>
  </r>
  <r>
    <s v="CC14 - Cape Coral Un"/>
    <s v="04/23/08"/>
    <n v="65000"/>
    <s v="Single Family"/>
    <n v="131"/>
    <s v="FIER"/>
    <x v="3"/>
    <s v="Single Family"/>
    <e v="#N/A"/>
    <e v="#N/A"/>
    <x v="0"/>
  </r>
  <r>
    <s v="CC14 - Cape Coral Un"/>
    <s v="03/12/08"/>
    <n v="65000"/>
    <s v="Single Family"/>
    <n v="173"/>
    <s v="RMAX01"/>
    <x v="4"/>
    <s v="Single Family"/>
    <e v="#N/A"/>
    <e v="#N/A"/>
    <x v="0"/>
  </r>
  <r>
    <s v="CC14 - Cape Coral Un"/>
    <s v="08/28/08"/>
    <n v="67900"/>
    <s v="Single Family"/>
    <n v="4"/>
    <s v="CLC"/>
    <x v="0"/>
    <s v="Single Family"/>
    <e v="#N/A"/>
    <e v="#N/A"/>
    <x v="0"/>
  </r>
  <r>
    <s v="CC14 - Cape Coral Un"/>
    <s v="06/04/08"/>
    <n v="67000"/>
    <s v="Low Rise (1-3)"/>
    <n v="89"/>
    <s v="SBLT01"/>
    <x v="5"/>
    <s v="Condo"/>
    <e v="#N/A"/>
    <e v="#N/A"/>
    <x v="0"/>
  </r>
  <r>
    <s v="CC14 - Cape Coral Un"/>
    <s v="07/15/08"/>
    <n v="65000"/>
    <s v="Low Rise (1-3)"/>
    <n v="48"/>
    <s v="FFRP"/>
    <x v="1"/>
    <s v="Condo"/>
    <e v="#N/A"/>
    <e v="#N/A"/>
    <x v="0"/>
  </r>
  <r>
    <s v="CC14 - Cape Coral Un"/>
    <s v="06/19/08"/>
    <n v="69900"/>
    <s v="Single Family"/>
    <n v="74"/>
    <s v="COMM"/>
    <x v="5"/>
    <s v="Single Family"/>
    <e v="#N/A"/>
    <e v="#N/A"/>
    <x v="0"/>
  </r>
  <r>
    <s v="CC14 - Cape Coral Un"/>
    <s v="06/27/08"/>
    <n v="69900"/>
    <s v="Single Family"/>
    <n v="66"/>
    <s v="CBRE01"/>
    <x v="5"/>
    <s v="Single Family"/>
    <e v="#N/A"/>
    <e v="#N/A"/>
    <x v="0"/>
  </r>
  <r>
    <s v="CC14 - Cape Coral Un"/>
    <s v="07/20/08"/>
    <n v="69900"/>
    <s v="Low Rise (1-3)"/>
    <n v="43"/>
    <s v="FFRP"/>
    <x v="1"/>
    <s v="Condo"/>
    <e v="#N/A"/>
    <e v="#N/A"/>
    <x v="0"/>
  </r>
  <r>
    <s v="CC14 - Cape Coral Un"/>
    <d v="2007-11-26T00:00:00"/>
    <n v="69900"/>
    <s v="Low Rise (1-3)"/>
    <n v="280"/>
    <s v="CKEIM"/>
    <x v="9"/>
    <s v="Condo"/>
    <e v="#N/A"/>
    <e v="#N/A"/>
    <x v="0"/>
  </r>
  <r>
    <s v="CC14 - Cape Coral Un"/>
    <d v="2007-10-24T00:00:00"/>
    <n v="70000"/>
    <s v="Single Family"/>
    <n v="313"/>
    <s v="FMAKS"/>
    <x v="8"/>
    <s v="Single Family"/>
    <e v="#N/A"/>
    <e v="#N/A"/>
    <x v="0"/>
  </r>
  <r>
    <s v="CC14 - Cape Coral Un"/>
    <s v="02/27/08"/>
    <n v="70000"/>
    <s v="Single Family"/>
    <n v="187"/>
    <s v="FMAKS"/>
    <x v="7"/>
    <s v="Single Family"/>
    <e v="#N/A"/>
    <e v="#N/A"/>
    <x v="0"/>
  </r>
  <r>
    <s v="CC14 - Cape Coral Un"/>
    <s v="08/04/08"/>
    <n v="74900"/>
    <s v="Single Family"/>
    <n v="28"/>
    <s v="FSSA01"/>
    <x v="0"/>
    <s v="Single Family"/>
    <e v="#N/A"/>
    <e v="#N/A"/>
    <x v="0"/>
  </r>
  <r>
    <s v="CC14 - Cape Coral Un"/>
    <s v="01/16/08"/>
    <n v="69700"/>
    <s v="Low Rise (1-3)"/>
    <n v="229"/>
    <s v="CSANT"/>
    <x v="11"/>
    <s v="Condo"/>
    <e v="#N/A"/>
    <e v="#N/A"/>
    <x v="0"/>
  </r>
  <r>
    <s v="CC14 - Cape Coral Un"/>
    <s v="08/09/07"/>
    <n v="75000"/>
    <s v="Low Rise (1-3)"/>
    <n v="356"/>
    <s v="SHELL"/>
    <x v="6"/>
    <s v="Condo"/>
    <e v="#N/A"/>
    <e v="#N/A"/>
    <x v="0"/>
  </r>
  <r>
    <s v="CC14 - Cape Coral Un"/>
    <s v="04/11/08"/>
    <n v="75000"/>
    <s v="Single Family"/>
    <n v="143"/>
    <s v="FMAKS"/>
    <x v="3"/>
    <s v="Single Family"/>
    <e v="#N/A"/>
    <e v="#N/A"/>
    <x v="0"/>
  </r>
  <r>
    <s v="CC14 - Cape Coral Un"/>
    <s v="06/06/08"/>
    <n v="75000"/>
    <s v="Single Family"/>
    <n v="70"/>
    <s v="RMAX01"/>
    <x v="5"/>
    <s v="Single Family"/>
    <e v="#N/A"/>
    <e v="#N/A"/>
    <x v="0"/>
  </r>
  <r>
    <s v="CC14 - Cape Coral Un"/>
    <s v="07/15/08"/>
    <n v="75000"/>
    <s v="Single Family"/>
    <n v="48"/>
    <s v="RMAX01"/>
    <x v="1"/>
    <s v="Single Family"/>
    <e v="#N/A"/>
    <e v="#N/A"/>
    <x v="0"/>
  </r>
  <r>
    <s v="CC14 - Cape Coral Un"/>
    <s v="08/20/08"/>
    <n v="75000"/>
    <s v="Single Family"/>
    <n v="12"/>
    <s v="FQRS"/>
    <x v="0"/>
    <s v="Single Family"/>
    <e v="#N/A"/>
    <e v="#N/A"/>
    <x v="0"/>
  </r>
  <r>
    <s v="CC14 - Cape Coral Un"/>
    <s v="04/20/08"/>
    <n v="75000"/>
    <s v="Single Family"/>
    <n v="134"/>
    <s v="FEASY"/>
    <x v="3"/>
    <s v="Single Family"/>
    <e v="#N/A"/>
    <e v="#N/A"/>
    <x v="0"/>
  </r>
  <r>
    <s v="CC14 - Cape Coral Un"/>
    <s v="08/04/08"/>
    <n v="69900"/>
    <s v="Townhouse"/>
    <n v="28"/>
    <s v="CBRE02"/>
    <x v="0"/>
    <s v="Condo"/>
    <e v="#N/A"/>
    <e v="#N/A"/>
    <x v="0"/>
  </r>
  <r>
    <s v="CC22 - Cape Coral Un"/>
    <s v="02/29/08"/>
    <n v="1100000"/>
    <s v="Single Family"/>
    <n v="185"/>
    <s v="FVILA"/>
    <x v="7"/>
    <s v="Single Family"/>
    <e v="#N/A"/>
    <e v="#N/A"/>
    <x v="4"/>
  </r>
  <r>
    <s v="CC22 - Cape Coral Un"/>
    <s v="06/25/07"/>
    <n v="1100000"/>
    <s v="Single Family"/>
    <n v="434"/>
    <s v="CMARG"/>
    <x v="12"/>
    <s v="Single Family"/>
    <e v="#N/A"/>
    <e v="#N/A"/>
    <x v="4"/>
  </r>
  <r>
    <s v="CC22 - Cape Coral Un"/>
    <s v="06/02/08"/>
    <n v="369000"/>
    <s v="High Rise (8+)"/>
    <n v="91"/>
    <s v="CRLMK"/>
    <x v="5"/>
    <s v="Condo"/>
    <e v="#N/A"/>
    <e v="#N/A"/>
    <x v="1"/>
  </r>
  <r>
    <s v="CC22 - Cape Coral Un"/>
    <s v="04/03/08"/>
    <n v="159000"/>
    <s v="Single Family"/>
    <n v="141"/>
    <s v="AGM"/>
    <x v="3"/>
    <s v="Single Family"/>
    <e v="#N/A"/>
    <e v="#N/A"/>
    <x v="0"/>
  </r>
  <r>
    <s v="CC22 - Cape Coral Un"/>
    <s v="08/31/08"/>
    <n v="160000"/>
    <s v="Single Family"/>
    <n v="1"/>
    <s v="CSPRI"/>
    <x v="0"/>
    <s v="Single Family"/>
    <e v="#N/A"/>
    <e v="#N/A"/>
    <x v="0"/>
  </r>
  <r>
    <s v="CC22 - Cape Coral Un"/>
    <s v="08/11/08"/>
    <n v="165000"/>
    <s v="Single Family"/>
    <n v="21"/>
    <s v="FSPRN"/>
    <x v="0"/>
    <s v="Single Family"/>
    <e v="#N/A"/>
    <e v="#N/A"/>
    <x v="0"/>
  </r>
  <r>
    <s v="CC14 - Cape Coral Un"/>
    <s v="04/30/08"/>
    <n v="82000"/>
    <s v="Single Family"/>
    <n v="124"/>
    <s v="RMAX01"/>
    <x v="3"/>
    <s v="Single Family"/>
    <e v="#N/A"/>
    <e v="#N/A"/>
    <x v="0"/>
  </r>
  <r>
    <s v="CC14 - Cape Coral Un"/>
    <s v="08/04/08"/>
    <n v="82175"/>
    <s v="Single Family"/>
    <n v="28"/>
    <s v="CBRE01"/>
    <x v="0"/>
    <s v="Single Family"/>
    <e v="#N/A"/>
    <e v="#N/A"/>
    <x v="0"/>
  </r>
  <r>
    <s v="CC14 - Cape Coral Un"/>
    <s v="08/31/07"/>
    <n v="84900"/>
    <s v="Single Family"/>
    <n v="367"/>
    <s v="FEASY"/>
    <x v="6"/>
    <s v="Single Family"/>
    <e v="#N/A"/>
    <e v="#N/A"/>
    <x v="0"/>
  </r>
  <r>
    <s v="CC14 - Cape Coral Un"/>
    <s v="06/26/08"/>
    <n v="84900"/>
    <s v="Single Family"/>
    <n v="30"/>
    <s v="FREM"/>
    <x v="5"/>
    <s v="Single Family"/>
    <e v="#N/A"/>
    <e v="#N/A"/>
    <x v="0"/>
  </r>
  <r>
    <s v="CC14 - Cape Coral Un"/>
    <d v="2007-11-02T00:00:00"/>
    <n v="85000"/>
    <s v="Low Rise (1-3)"/>
    <n v="304"/>
    <s v="CSPRI"/>
    <x v="9"/>
    <s v="Condo"/>
    <e v="#N/A"/>
    <e v="#N/A"/>
    <x v="0"/>
  </r>
  <r>
    <s v="CC14 - Cape Coral Un"/>
    <s v="05/24/08"/>
    <n v="85900"/>
    <s v="Single Family"/>
    <n v="100"/>
    <s v="FQRS"/>
    <x v="2"/>
    <s v="Single Family"/>
    <e v="#N/A"/>
    <e v="#N/A"/>
    <x v="0"/>
  </r>
  <r>
    <s v="CC14 - Cape Coral Un"/>
    <s v="05/27/08"/>
    <n v="86000"/>
    <s v="Single Family"/>
    <n v="97"/>
    <s v="SCAST"/>
    <x v="2"/>
    <s v="Single Family"/>
    <e v="#N/A"/>
    <e v="#N/A"/>
    <x v="0"/>
  </r>
  <r>
    <s v="CC14 - Cape Coral Un"/>
    <s v="08/26/08"/>
    <n v="86500"/>
    <s v="Single Family"/>
    <n v="6"/>
    <s v="FMJR"/>
    <x v="0"/>
    <s v="Single Family"/>
    <e v="#N/A"/>
    <e v="#N/A"/>
    <x v="0"/>
  </r>
  <r>
    <s v="CC14 - Cape Coral Un"/>
    <s v="06/27/08"/>
    <n v="88500"/>
    <s v="Single Family"/>
    <n v="66"/>
    <s v="CSPRI"/>
    <x v="5"/>
    <s v="Single Family"/>
    <e v="#N/A"/>
    <e v="#N/A"/>
    <x v="0"/>
  </r>
  <r>
    <s v="CC14 - Cape Coral Un"/>
    <s v="02/25/08"/>
    <n v="89000"/>
    <s v="Villa Attch/Half Dup"/>
    <n v="185"/>
    <s v="KWW"/>
    <x v="7"/>
    <s v="Single Family"/>
    <e v="#N/A"/>
    <e v="#N/A"/>
    <x v="0"/>
  </r>
  <r>
    <s v="CC14 - Cape Coral Un"/>
    <s v="02/25/08"/>
    <n v="89000"/>
    <s v="Villa Attch/Half Dup"/>
    <n v="189"/>
    <s v="KWW"/>
    <x v="7"/>
    <s v="Single Family"/>
    <e v="#N/A"/>
    <e v="#N/A"/>
    <x v="0"/>
  </r>
  <r>
    <s v="CC14 - Cape Coral Un"/>
    <s v="05/28/08"/>
    <n v="89000"/>
    <s v="Low Rise (1-3)"/>
    <n v="96"/>
    <s v="RMAX01"/>
    <x v="2"/>
    <s v="Condo"/>
    <e v="#N/A"/>
    <e v="#N/A"/>
    <x v="0"/>
  </r>
  <r>
    <s v="CC14 - Cape Coral Un"/>
    <s v="07/11/08"/>
    <n v="89000"/>
    <s v="Low Rise (1-3)"/>
    <n v="52"/>
    <s v="CBRE02"/>
    <x v="1"/>
    <s v="Condo"/>
    <e v="#N/A"/>
    <e v="#N/A"/>
    <x v="0"/>
  </r>
  <r>
    <s v="CC14 - Cape Coral Un"/>
    <s v="04/14/08"/>
    <n v="89900"/>
    <s v="Single Family"/>
    <n v="140"/>
    <s v="FSUNR"/>
    <x v="3"/>
    <s v="Single Family"/>
    <e v="#N/A"/>
    <e v="#N/A"/>
    <x v="0"/>
  </r>
  <r>
    <s v="CC14 - Cape Coral Un"/>
    <s v="07/28/08"/>
    <n v="89900"/>
    <s v="Single Family"/>
    <n v="35"/>
    <s v="FREM"/>
    <x v="1"/>
    <s v="Single Family"/>
    <e v="#N/A"/>
    <e v="#N/A"/>
    <x v="0"/>
  </r>
  <r>
    <s v="CC14 - Cape Coral Un"/>
    <s v="08/04/08"/>
    <n v="89900"/>
    <s v="Single Family"/>
    <n v="27"/>
    <s v="AAIM01"/>
    <x v="0"/>
    <s v="Single Family"/>
    <e v="#N/A"/>
    <e v="#N/A"/>
    <x v="0"/>
  </r>
  <r>
    <s v="CC24 - Cape Coral Un"/>
    <s v="07/11/08"/>
    <n v="54900"/>
    <s v="Single Family"/>
    <n v="50"/>
    <s v="CBRE01"/>
    <x v="1"/>
    <s v="Single Family"/>
    <e v="#N/A"/>
    <e v="#N/A"/>
    <x v="0"/>
  </r>
  <r>
    <s v="CC24 - Cape Coral Un"/>
    <s v="07/08/08"/>
    <n v="60000"/>
    <s v="Single Family"/>
    <n v="55"/>
    <s v="RMAX01"/>
    <x v="1"/>
    <s v="Single Family"/>
    <e v="#N/A"/>
    <e v="#N/A"/>
    <x v="0"/>
  </r>
  <r>
    <s v="CC24 - Cape Coral Un"/>
    <s v="05/21/08"/>
    <n v="121500"/>
    <s v="Single Family"/>
    <n v="103"/>
    <s v="FFREO"/>
    <x v="2"/>
    <s v="Single Family"/>
    <e v="#N/A"/>
    <e v="#N/A"/>
    <x v="0"/>
  </r>
  <r>
    <s v="CC24 - Cape Coral Un"/>
    <s v="05/20/08"/>
    <n v="122750"/>
    <s v="Single Family"/>
    <n v="104"/>
    <s v="DMRA"/>
    <x v="2"/>
    <s v="Single Family"/>
    <e v="#N/A"/>
    <e v="#N/A"/>
    <x v="0"/>
  </r>
  <r>
    <s v="CC24 - Cape Coral Un"/>
    <s v="07/07/08"/>
    <n v="123900"/>
    <s v="Single Family"/>
    <n v="56"/>
    <s v="CSPRI"/>
    <x v="1"/>
    <s v="Single Family"/>
    <e v="#N/A"/>
    <e v="#N/A"/>
    <x v="0"/>
  </r>
  <r>
    <s v="CC24 - Cape Coral Un"/>
    <s v="08/02/08"/>
    <n v="124900"/>
    <s v="Single Family"/>
    <n v="27"/>
    <s v="FCBR"/>
    <x v="0"/>
    <s v="Single Family"/>
    <e v="#N/A"/>
    <e v="#N/A"/>
    <x v="0"/>
  </r>
  <r>
    <s v="CC24 - Cape Coral Un"/>
    <s v="08/29/07"/>
    <n v="125000"/>
    <s v="Single Family"/>
    <n v="369"/>
    <s v="SBLT01"/>
    <x v="6"/>
    <s v="Single Family"/>
    <e v="#N/A"/>
    <e v="#N/A"/>
    <x v="0"/>
  </r>
  <r>
    <s v="CC24 - Cape Coral Un"/>
    <d v="2007-12-01T00:00:00"/>
    <n v="125000"/>
    <s v="Single Family"/>
    <n v="275"/>
    <s v="CSPRI"/>
    <x v="10"/>
    <s v="Single Family"/>
    <e v="#N/A"/>
    <e v="#N/A"/>
    <x v="0"/>
  </r>
  <r>
    <s v="CC24 - Cape Coral Un"/>
    <d v="2007-12-01T00:00:00"/>
    <n v="125000"/>
    <s v="Single Family"/>
    <n v="275"/>
    <s v="CSPRI"/>
    <x v="10"/>
    <s v="Single Family"/>
    <e v="#N/A"/>
    <e v="#N/A"/>
    <x v="0"/>
  </r>
  <r>
    <s v="CC24 - Cape Coral Un"/>
    <d v="2007-12-01T00:00:00"/>
    <n v="125000"/>
    <s v="Single Family"/>
    <n v="275"/>
    <s v="CSPRI"/>
    <x v="10"/>
    <s v="Single Family"/>
    <e v="#N/A"/>
    <e v="#N/A"/>
    <x v="0"/>
  </r>
  <r>
    <s v="CC24 - Cape Coral Un"/>
    <s v="02/21/08"/>
    <n v="125000"/>
    <s v="Townhouse"/>
    <n v="187"/>
    <s v="FFBR"/>
    <x v="7"/>
    <s v="Condo"/>
    <e v="#N/A"/>
    <e v="#N/A"/>
    <x v="0"/>
  </r>
  <r>
    <s v="CC24 - Cape Coral Un"/>
    <s v="04/27/08"/>
    <n v="125000"/>
    <s v="Single Family"/>
    <n v="127"/>
    <s v="FQRS"/>
    <x v="3"/>
    <s v="Single Family"/>
    <e v="#N/A"/>
    <e v="#N/A"/>
    <x v="0"/>
  </r>
  <r>
    <s v="CC24 - Cape Coral Un"/>
    <s v="06/28/08"/>
    <n v="125000"/>
    <s v="Single Family"/>
    <n v="65"/>
    <s v="SBLT01"/>
    <x v="5"/>
    <s v="Single Family"/>
    <e v="#N/A"/>
    <e v="#N/A"/>
    <x v="0"/>
  </r>
  <r>
    <s v="CC24 - Cape Coral Un"/>
    <s v="08/29/08"/>
    <n v="125000"/>
    <s v="Single Family"/>
    <n v="3"/>
    <s v="SBLT01"/>
    <x v="0"/>
    <s v="Single Family"/>
    <e v="#N/A"/>
    <e v="#N/A"/>
    <x v="0"/>
  </r>
  <r>
    <s v="CC24 - Cape Coral Un"/>
    <s v="05/20/08"/>
    <n v="128000"/>
    <s v="Single Family"/>
    <n v="104"/>
    <s v="RMAX01"/>
    <x v="2"/>
    <s v="Single Family"/>
    <e v="#N/A"/>
    <e v="#N/A"/>
    <x v="0"/>
  </r>
  <r>
    <s v="CC24 - Cape Coral Un"/>
    <s v="08/05/08"/>
    <n v="129000"/>
    <s v="Single Family"/>
    <n v="27"/>
    <s v="CMARG"/>
    <x v="0"/>
    <s v="Single Family"/>
    <e v="#N/A"/>
    <e v="#N/A"/>
    <x v="0"/>
  </r>
  <r>
    <s v="CC24 - Cape Coral Un"/>
    <s v="09/26/07"/>
    <n v="129900"/>
    <s v="Single Family"/>
    <n v="341"/>
    <s v="CRR"/>
    <x v="14"/>
    <s v="Single Family"/>
    <e v="#N/A"/>
    <e v="#N/A"/>
    <x v="0"/>
  </r>
  <r>
    <s v="CC24 - Cape Coral Un"/>
    <d v="2007-12-28T00:00:00"/>
    <n v="129900"/>
    <s v="Single Family"/>
    <n v="248"/>
    <s v="CBRE02"/>
    <x v="10"/>
    <s v="Single Family"/>
    <e v="#N/A"/>
    <e v="#N/A"/>
    <x v="0"/>
  </r>
  <r>
    <s v="CC24 - Cape Coral Un"/>
    <s v="05/03/08"/>
    <n v="129900"/>
    <s v="Single Family"/>
    <n v="121"/>
    <s v="BAYW"/>
    <x v="2"/>
    <s v="Single Family"/>
    <e v="#N/A"/>
    <e v="#N/A"/>
    <x v="0"/>
  </r>
  <r>
    <s v="CC24 - Cape Coral Un"/>
    <s v="06/10/08"/>
    <n v="129900"/>
    <s v="Single Family"/>
    <n v="83"/>
    <s v="AMVST"/>
    <x v="5"/>
    <s v="Single Family"/>
    <e v="#N/A"/>
    <e v="#N/A"/>
    <x v="0"/>
  </r>
  <r>
    <s v="CC24 - Cape Coral Un"/>
    <s v="07/20/08"/>
    <n v="129900"/>
    <s v="Single Family"/>
    <n v="43"/>
    <s v="CIVST"/>
    <x v="1"/>
    <s v="Single Family"/>
    <e v="#N/A"/>
    <e v="#N/A"/>
    <x v="0"/>
  </r>
  <r>
    <s v="CC24 - Cape Coral Un"/>
    <s v="07/29/08"/>
    <n v="129916"/>
    <s v="Single Family"/>
    <n v="34"/>
    <s v="FSSPR"/>
    <x v="1"/>
    <s v="Single Family"/>
    <e v="#N/A"/>
    <e v="#N/A"/>
    <x v="0"/>
  </r>
  <r>
    <s v="CC24 - Cape Coral Un"/>
    <s v="01/18/08"/>
    <n v="130000"/>
    <s v="Single Family"/>
    <n v="227"/>
    <s v="FSAD"/>
    <x v="11"/>
    <s v="Single Family"/>
    <e v="#N/A"/>
    <e v="#N/A"/>
    <x v="0"/>
  </r>
  <r>
    <s v="CC24 - Cape Coral Un"/>
    <s v="06/11/08"/>
    <n v="130000"/>
    <s v="Single Family"/>
    <n v="82"/>
    <s v="FSSA"/>
    <x v="5"/>
    <s v="Single Family"/>
    <e v="#N/A"/>
    <e v="#N/A"/>
    <x v="0"/>
  </r>
  <r>
    <s v="CC24 - Cape Coral Un"/>
    <s v="07/01/08"/>
    <n v="131541"/>
    <s v="Single Family"/>
    <n v="62"/>
    <s v="RMAX01"/>
    <x v="1"/>
    <s v="Single Family"/>
    <e v="#N/A"/>
    <e v="#N/A"/>
    <x v="0"/>
  </r>
  <r>
    <s v="CC24 - Cape Coral Un"/>
    <s v="07/16/08"/>
    <n v="133500"/>
    <s v="Single Family"/>
    <n v="47"/>
    <s v="TREE"/>
    <x v="1"/>
    <s v="Single Family"/>
    <e v="#N/A"/>
    <e v="#N/A"/>
    <x v="0"/>
  </r>
  <r>
    <s v="CC24 - Cape Coral Un"/>
    <s v="05/16/08"/>
    <n v="134900"/>
    <s v="Single Family"/>
    <n v="108"/>
    <s v="AAIM03"/>
    <x v="2"/>
    <s v="Single Family"/>
    <e v="#N/A"/>
    <e v="#N/A"/>
    <x v="0"/>
  </r>
  <r>
    <s v="CC24 - Cape Coral Un"/>
    <s v="06/18/08"/>
    <n v="134900"/>
    <s v="Single Family"/>
    <n v="75"/>
    <s v="CGULFS"/>
    <x v="5"/>
    <s v="Single Family"/>
    <e v="#N/A"/>
    <e v="#N/A"/>
    <x v="0"/>
  </r>
  <r>
    <s v="CC24 - Cape Coral Un"/>
    <s v="03/07/08"/>
    <n v="135000"/>
    <s v="Single Family"/>
    <n v="178"/>
    <s v="AAIM03"/>
    <x v="4"/>
    <s v="Single Family"/>
    <e v="#N/A"/>
    <e v="#N/A"/>
    <x v="0"/>
  </r>
  <r>
    <s v="CC24 - Cape Coral Un"/>
    <s v="08/04/08"/>
    <n v="135000"/>
    <s v="Single Family"/>
    <n v="28"/>
    <s v="FKEY"/>
    <x v="0"/>
    <s v="Single Family"/>
    <e v="#N/A"/>
    <e v="#N/A"/>
    <x v="0"/>
  </r>
  <r>
    <s v="CC24 - Cape Coral Un"/>
    <s v="08/08/08"/>
    <n v="135000"/>
    <s v="Single Family"/>
    <n v="24"/>
    <s v="RMAX01"/>
    <x v="0"/>
    <s v="Single Family"/>
    <e v="#N/A"/>
    <e v="#N/A"/>
    <x v="0"/>
  </r>
  <r>
    <s v="CC24 - Cape Coral Un"/>
    <d v="2007-10-02T00:00:00"/>
    <n v="135375"/>
    <s v="Single Family"/>
    <n v="335"/>
    <s v="CHIO"/>
    <x v="8"/>
    <s v="Single Family"/>
    <e v="#N/A"/>
    <e v="#N/A"/>
    <x v="0"/>
  </r>
  <r>
    <s v="CC24 - Cape Coral Un"/>
    <s v="01/14/08"/>
    <n v="137900"/>
    <s v="Single Family"/>
    <n v="231"/>
    <s v="FCBR"/>
    <x v="11"/>
    <s v="Single Family"/>
    <e v="#N/A"/>
    <e v="#N/A"/>
    <x v="0"/>
  </r>
  <r>
    <s v="CC24 - Cape Coral Un"/>
    <s v="01/08/08"/>
    <n v="139000"/>
    <s v="Single Family"/>
    <n v="200"/>
    <s v="SHELL"/>
    <x v="11"/>
    <s v="Single Family"/>
    <e v="#N/A"/>
    <e v="#N/A"/>
    <x v="0"/>
  </r>
  <r>
    <s v="CC24 - Cape Coral Un"/>
    <s v="02/15/08"/>
    <n v="139000"/>
    <s v="Single Family"/>
    <n v="199"/>
    <s v="FPFW"/>
    <x v="7"/>
    <s v="Single Family"/>
    <e v="#N/A"/>
    <e v="#N/A"/>
    <x v="0"/>
  </r>
  <r>
    <s v="CC24 - Cape Coral Un"/>
    <s v="02/24/08"/>
    <n v="139000"/>
    <s v="Single Family"/>
    <n v="189"/>
    <s v="SHELL"/>
    <x v="7"/>
    <s v="Single Family"/>
    <e v="#N/A"/>
    <e v="#N/A"/>
    <x v="0"/>
  </r>
  <r>
    <s v="CC24 - Cape Coral Un"/>
    <s v="04/15/08"/>
    <n v="139000"/>
    <s v="Single Family"/>
    <n v="139"/>
    <s v="FGULF"/>
    <x v="3"/>
    <s v="Single Family"/>
    <e v="#N/A"/>
    <e v="#N/A"/>
    <x v="0"/>
  </r>
  <r>
    <s v="CC24 - Cape Coral Un"/>
    <s v="08/21/08"/>
    <n v="139000"/>
    <s v="Single Family"/>
    <n v="11"/>
    <s v="SBLT01"/>
    <x v="0"/>
    <s v="Single Family"/>
    <e v="#N/A"/>
    <e v="#N/A"/>
    <x v="0"/>
  </r>
  <r>
    <s v="CC24 - Cape Coral Un"/>
    <s v="06/19/07"/>
    <n v="139900"/>
    <s v="Single Family"/>
    <n v="440"/>
    <s v="CRR"/>
    <x v="12"/>
    <s v="Single Family"/>
    <e v="#N/A"/>
    <e v="#N/A"/>
    <x v="0"/>
  </r>
  <r>
    <s v="CC24 - Cape Coral Un"/>
    <s v="02/11/08"/>
    <n v="139900"/>
    <s v="Single Family"/>
    <n v="203"/>
    <s v="C0DEAN"/>
    <x v="7"/>
    <s v="Single Family"/>
    <e v="#N/A"/>
    <e v="#N/A"/>
    <x v="0"/>
  </r>
  <r>
    <s v="CC24 - Cape Coral Un"/>
    <s v="04/24/08"/>
    <n v="139900"/>
    <s v="Single Family"/>
    <n v="130"/>
    <s v="FMAKS"/>
    <x v="3"/>
    <s v="Single Family"/>
    <e v="#N/A"/>
    <e v="#N/A"/>
    <x v="0"/>
  </r>
  <r>
    <s v="CC24 - Cape Coral Un"/>
    <s v="06/21/08"/>
    <n v="139900"/>
    <s v="Single Family"/>
    <n v="72"/>
    <s v="FCSS01"/>
    <x v="5"/>
    <s v="Single Family"/>
    <e v="#N/A"/>
    <e v="#N/A"/>
    <x v="0"/>
  </r>
  <r>
    <s v="CC24 - Cape Coral Un"/>
    <s v="07/08/08"/>
    <n v="139900"/>
    <s v="Single Family"/>
    <n v="55"/>
    <s v="CSNBL"/>
    <x v="1"/>
    <s v="Single Family"/>
    <e v="#N/A"/>
    <e v="#N/A"/>
    <x v="0"/>
  </r>
  <r>
    <s v="CC24 - Cape Coral Un"/>
    <s v="08/13/08"/>
    <n v="139900"/>
    <s v="Single Family"/>
    <n v="19"/>
    <s v="FSSA01"/>
    <x v="0"/>
    <s v="Single Family"/>
    <e v="#N/A"/>
    <e v="#N/A"/>
    <x v="0"/>
  </r>
  <r>
    <s v="CC24 - Cape Coral Un"/>
    <s v="08/19/08"/>
    <n v="139900"/>
    <s v="Single Family"/>
    <n v="13"/>
    <s v="KWW"/>
    <x v="0"/>
    <s v="Single Family"/>
    <e v="#N/A"/>
    <e v="#N/A"/>
    <x v="0"/>
  </r>
  <r>
    <s v="CC24 - Cape Coral Un"/>
    <s v="08/25/08"/>
    <n v="139900"/>
    <s v="Low Rise (1-3)"/>
    <n v="7"/>
    <s v="COMM"/>
    <x v="0"/>
    <s v="Condo"/>
    <e v="#N/A"/>
    <e v="#N/A"/>
    <x v="0"/>
  </r>
  <r>
    <s v="CC24 - Cape Coral Un"/>
    <s v="06/04/08"/>
    <n v="142000"/>
    <s v="Single Family"/>
    <n v="89"/>
    <s v="CBRE01"/>
    <x v="5"/>
    <s v="Single Family"/>
    <e v="#N/A"/>
    <e v="#N/A"/>
    <x v="0"/>
  </r>
  <r>
    <s v="CC24 - Cape Coral Un"/>
    <s v="02/01/08"/>
    <n v="145000"/>
    <s v="Single Family"/>
    <n v="213"/>
    <s v="CSPRI"/>
    <x v="7"/>
    <s v="Single Family"/>
    <e v="#N/A"/>
    <e v="#N/A"/>
    <x v="0"/>
  </r>
  <r>
    <s v="CC24 - Cape Coral Un"/>
    <s v="07/10/08"/>
    <n v="145000"/>
    <s v="Single Family"/>
    <n v="53"/>
    <s v="CWIRI"/>
    <x v="1"/>
    <s v="Single Family"/>
    <e v="#N/A"/>
    <e v="#N/A"/>
    <x v="0"/>
  </r>
  <r>
    <s v="CC24 - Cape Coral Un"/>
    <s v="08/31/08"/>
    <n v="145000"/>
    <s v="Single Family"/>
    <n v="1"/>
    <s v="FSSPN"/>
    <x v="0"/>
    <s v="Single Family"/>
    <e v="#N/A"/>
    <e v="#N/A"/>
    <x v="0"/>
  </r>
  <r>
    <s v="CC24 - Cape Coral Un"/>
    <d v="2007-12-13T00:00:00"/>
    <n v="146900"/>
    <s v="Single Family"/>
    <n v="179"/>
    <s v="FROST"/>
    <x v="10"/>
    <s v="Single Family"/>
    <e v="#N/A"/>
    <e v="#N/A"/>
    <x v="0"/>
  </r>
  <r>
    <s v="CC24 - Cape Coral Un"/>
    <s v="06/19/07"/>
    <n v="149000"/>
    <s v="Single Family"/>
    <n v="440"/>
    <s v="FREM"/>
    <x v="12"/>
    <s v="Single Family"/>
    <e v="#N/A"/>
    <e v="#N/A"/>
    <x v="0"/>
  </r>
  <r>
    <s v="CC24 - Cape Coral Un"/>
    <s v="06/09/08"/>
    <n v="149000"/>
    <s v="Single Family"/>
    <n v="84"/>
    <s v="FSSPN"/>
    <x v="5"/>
    <s v="Single Family"/>
    <e v="#N/A"/>
    <e v="#N/A"/>
    <x v="0"/>
  </r>
  <r>
    <s v="CC24 - Cape Coral Un"/>
    <s v="07/14/08"/>
    <n v="149000"/>
    <s v="Single Family"/>
    <n v="49"/>
    <s v="FCBI"/>
    <x v="1"/>
    <s v="Single Family"/>
    <e v="#N/A"/>
    <e v="#N/A"/>
    <x v="0"/>
  </r>
  <r>
    <s v="CC24 - Cape Coral Un"/>
    <s v="08/27/08"/>
    <n v="149000"/>
    <s v="Single Family"/>
    <n v="5"/>
    <s v="RMAX01"/>
    <x v="0"/>
    <s v="Single Family"/>
    <e v="#N/A"/>
    <e v="#N/A"/>
    <x v="0"/>
  </r>
  <r>
    <s v="CC24 - Cape Coral Un"/>
    <s v="03/24/08"/>
    <n v="149800"/>
    <s v="Single Family"/>
    <n v="161"/>
    <s v="FSPRN"/>
    <x v="4"/>
    <s v="Single Family"/>
    <e v="#N/A"/>
    <e v="#N/A"/>
    <x v="0"/>
  </r>
  <r>
    <s v="CC24 - Cape Coral Un"/>
    <s v="03/02/08"/>
    <n v="149900"/>
    <s v="Single Family"/>
    <n v="176"/>
    <s v="FSSA"/>
    <x v="4"/>
    <s v="Single Family"/>
    <e v="#N/A"/>
    <e v="#N/A"/>
    <x v="0"/>
  </r>
  <r>
    <s v="CC24 - Cape Coral Un"/>
    <s v="06/10/08"/>
    <n v="149900"/>
    <s v="Single Family"/>
    <n v="83"/>
    <s v="TPR"/>
    <x v="5"/>
    <s v="Single Family"/>
    <e v="#N/A"/>
    <e v="#N/A"/>
    <x v="0"/>
  </r>
  <r>
    <s v="CC24 - Cape Coral Un"/>
    <s v="08/28/08"/>
    <n v="149900"/>
    <s v="Single Family"/>
    <n v="4"/>
    <s v="FSAD"/>
    <x v="0"/>
    <s v="Single Family"/>
    <e v="#N/A"/>
    <e v="#N/A"/>
    <x v="0"/>
  </r>
  <r>
    <s v="CC24 - Cape Coral Un"/>
    <s v="04/29/08"/>
    <n v="150000"/>
    <s v="Single Family"/>
    <n v="125"/>
    <s v="FCBR"/>
    <x v="3"/>
    <s v="Single Family"/>
    <e v="#N/A"/>
    <e v="#N/A"/>
    <x v="0"/>
  </r>
  <r>
    <s v="CC24 - Cape Coral Un"/>
    <s v="05/01/08"/>
    <n v="150000"/>
    <s v="Single Family"/>
    <n v="123"/>
    <s v="FCBR"/>
    <x v="2"/>
    <s v="Single Family"/>
    <e v="#N/A"/>
    <e v="#N/A"/>
    <x v="0"/>
  </r>
  <r>
    <s v="CC24 - Cape Coral Un"/>
    <s v="05/28/08"/>
    <n v="154000"/>
    <s v="Single Family"/>
    <n v="96"/>
    <s v="FSSPR"/>
    <x v="2"/>
    <s v="Single Family"/>
    <e v="#N/A"/>
    <e v="#N/A"/>
    <x v="0"/>
  </r>
  <r>
    <s v="CC24 - Cape Coral Un"/>
    <s v="08/27/08"/>
    <n v="154900"/>
    <s v="Single Family"/>
    <n v="5"/>
    <s v="SBLT01"/>
    <x v="0"/>
    <s v="Single Family"/>
    <e v="#N/A"/>
    <e v="#N/A"/>
    <x v="0"/>
  </r>
  <r>
    <s v="CC24 - Cape Coral Un"/>
    <s v="03/01/08"/>
    <n v="154916"/>
    <s v="Single Family"/>
    <n v="184"/>
    <s v="FSSPR"/>
    <x v="4"/>
    <s v="Single Family"/>
    <e v="#N/A"/>
    <e v="#N/A"/>
    <x v="0"/>
  </r>
  <r>
    <s v="CC24 - Cape Coral Un"/>
    <s v="07/28/08"/>
    <n v="155000"/>
    <s v="Single Family"/>
    <n v="35"/>
    <s v="CRASO"/>
    <x v="1"/>
    <s v="Single Family"/>
    <e v="#N/A"/>
    <e v="#N/A"/>
    <x v="0"/>
  </r>
  <r>
    <s v="CC24 - Cape Coral Un"/>
    <s v="06/19/08"/>
    <n v="156000"/>
    <s v="Single Family"/>
    <n v="74"/>
    <s v="FRWFM"/>
    <x v="5"/>
    <s v="Single Family"/>
    <e v="#N/A"/>
    <e v="#N/A"/>
    <x v="0"/>
  </r>
  <r>
    <s v="CC24 - Cape Coral Un"/>
    <s v="07/01/08"/>
    <n v="158200"/>
    <s v="Single Family"/>
    <n v="52"/>
    <s v="RMAX01"/>
    <x v="1"/>
    <s v="Single Family"/>
    <e v="#N/A"/>
    <e v="#N/A"/>
    <x v="0"/>
  </r>
  <r>
    <s v="CC24 - Cape Coral Un"/>
    <s v="04/14/07"/>
    <n v="159000"/>
    <s v="Single Family"/>
    <n v="506"/>
    <s v="SHELL"/>
    <x v="24"/>
    <s v="Single Family"/>
    <e v="#N/A"/>
    <e v="#N/A"/>
    <x v="0"/>
  </r>
  <r>
    <s v="CC24 - Cape Coral Un"/>
    <s v="04/05/08"/>
    <n v="159000"/>
    <s v="Single Family"/>
    <n v="149"/>
    <s v="RMAX01"/>
    <x v="3"/>
    <s v="Single Family"/>
    <e v="#N/A"/>
    <e v="#N/A"/>
    <x v="0"/>
  </r>
  <r>
    <s v="CC24 - Cape Coral Un"/>
    <s v="06/14/08"/>
    <n v="159000"/>
    <s v="Single Family"/>
    <n v="79"/>
    <s v="MRGL"/>
    <x v="5"/>
    <s v="Single Family"/>
    <e v="#N/A"/>
    <e v="#N/A"/>
    <x v="0"/>
  </r>
  <r>
    <s v="CC24 - Cape Coral Un"/>
    <s v="07/01/08"/>
    <n v="159000"/>
    <s v="Single Family"/>
    <n v="63"/>
    <s v="SHELL"/>
    <x v="1"/>
    <s v="Single Family"/>
    <e v="#N/A"/>
    <e v="#N/A"/>
    <x v="0"/>
  </r>
  <r>
    <s v="CC24 - Cape Coral Un"/>
    <s v="07/01/08"/>
    <n v="159000"/>
    <s v="Single Family"/>
    <n v="62"/>
    <s v="VDRL"/>
    <x v="1"/>
    <s v="Single Family"/>
    <e v="#N/A"/>
    <e v="#N/A"/>
    <x v="0"/>
  </r>
  <r>
    <s v="CC24 - Cape Coral Un"/>
    <s v="08/13/08"/>
    <n v="159900"/>
    <s v="Single Family"/>
    <n v="19"/>
    <s v="CGULFS"/>
    <x v="0"/>
    <s v="Single Family"/>
    <e v="#N/A"/>
    <e v="#N/A"/>
    <x v="0"/>
  </r>
  <r>
    <s v="CC24 - Cape Coral Un"/>
    <s v="08/22/08"/>
    <n v="159900"/>
    <s v="Single Family"/>
    <n v="10"/>
    <s v="FAOR"/>
    <x v="0"/>
    <s v="Single Family"/>
    <e v="#N/A"/>
    <e v="#N/A"/>
    <x v="0"/>
  </r>
  <r>
    <s v="CC24 - Cape Coral Un"/>
    <s v="01/21/08"/>
    <n v="163900"/>
    <s v="Single Family"/>
    <n v="224"/>
    <s v="CADNO"/>
    <x v="11"/>
    <s v="Single Family"/>
    <e v="#N/A"/>
    <e v="#N/A"/>
    <x v="0"/>
  </r>
  <r>
    <s v="CC24 - Cape Coral Un"/>
    <s v="02/20/08"/>
    <n v="164900"/>
    <s v="Townhouse"/>
    <n v="194"/>
    <s v="FSPRN"/>
    <x v="7"/>
    <s v="Condo"/>
    <e v="#N/A"/>
    <e v="#N/A"/>
    <x v="0"/>
  </r>
  <r>
    <s v="CC24 - Cape Coral Un"/>
    <s v="06/23/08"/>
    <n v="164900"/>
    <s v="Single Family"/>
    <n v="70"/>
    <s v="C0DEAN"/>
    <x v="5"/>
    <s v="Single Family"/>
    <e v="#N/A"/>
    <e v="#N/A"/>
    <x v="0"/>
  </r>
  <r>
    <s v="CC24 - Cape Coral Un"/>
    <s v="06/23/08"/>
    <n v="164900"/>
    <s v="Single Family"/>
    <n v="70"/>
    <s v="C0DEAN"/>
    <x v="5"/>
    <s v="Single Family"/>
    <e v="#N/A"/>
    <e v="#N/A"/>
    <x v="0"/>
  </r>
  <r>
    <s v="CC24 - Cape Coral Un"/>
    <s v="06/23/08"/>
    <n v="164900"/>
    <s v="Single Family"/>
    <n v="70"/>
    <s v="C0DEAN"/>
    <x v="5"/>
    <s v="Single Family"/>
    <e v="#N/A"/>
    <e v="#N/A"/>
    <x v="0"/>
  </r>
  <r>
    <s v="CC24 - Cape Coral Un"/>
    <s v="08/12/08"/>
    <n v="164900"/>
    <s v="Single Family"/>
    <n v="20"/>
    <s v="CBRE01"/>
    <x v="0"/>
    <s v="Single Family"/>
    <e v="#N/A"/>
    <e v="#N/A"/>
    <x v="0"/>
  </r>
  <r>
    <s v="CC24 - Cape Coral Un"/>
    <s v="04/28/08"/>
    <n v="165000"/>
    <s v="Single Family"/>
    <n v="126"/>
    <s v="COMPR"/>
    <x v="3"/>
    <s v="Single Family"/>
    <e v="#N/A"/>
    <e v="#N/A"/>
    <x v="0"/>
  </r>
  <r>
    <s v="CC24 - Cape Coral Un"/>
    <s v="05/01/08"/>
    <n v="165000"/>
    <s v="Single Family"/>
    <n v="123"/>
    <s v="FSAD"/>
    <x v="2"/>
    <s v="Single Family"/>
    <e v="#N/A"/>
    <e v="#N/A"/>
    <x v="0"/>
  </r>
  <r>
    <s v="CC24 - Cape Coral Un"/>
    <s v="03/26/08"/>
    <n v="168900"/>
    <s v="Single Family"/>
    <n v="159"/>
    <s v="SBLT01"/>
    <x v="4"/>
    <s v="Single Family"/>
    <e v="#N/A"/>
    <e v="#N/A"/>
    <x v="0"/>
  </r>
  <r>
    <s v="CC24 - Cape Coral Un"/>
    <d v="2007-11-12T00:00:00"/>
    <n v="169000"/>
    <s v="Single Family"/>
    <n v="294"/>
    <s v="FCBI"/>
    <x v="9"/>
    <s v="Single Family"/>
    <e v="#N/A"/>
    <e v="#N/A"/>
    <x v="0"/>
  </r>
  <r>
    <s v="CC24 - Cape Coral Un"/>
    <s v="01/19/08"/>
    <n v="169000"/>
    <s v="Single Family"/>
    <n v="226"/>
    <s v="FSSPN"/>
    <x v="11"/>
    <s v="Single Family"/>
    <e v="#N/A"/>
    <e v="#N/A"/>
    <x v="0"/>
  </r>
  <r>
    <s v="CC24 - Cape Coral Un"/>
    <s v="05/05/08"/>
    <n v="169000"/>
    <s v="Single Family"/>
    <n v="119"/>
    <s v="FMAKS"/>
    <x v="2"/>
    <s v="Single Family"/>
    <e v="#N/A"/>
    <e v="#N/A"/>
    <x v="0"/>
  </r>
  <r>
    <s v="CC24 - Cape Coral Un"/>
    <s v="06/27/08"/>
    <n v="169000"/>
    <s v="Single Family"/>
    <n v="66"/>
    <s v="FROS"/>
    <x v="5"/>
    <s v="Single Family"/>
    <e v="#N/A"/>
    <e v="#N/A"/>
    <x v="0"/>
  </r>
  <r>
    <s v="CC24 - Cape Coral Un"/>
    <s v="08/18/08"/>
    <n v="169000"/>
    <s v="Single Family"/>
    <n v="14"/>
    <s v="KWW"/>
    <x v="0"/>
    <s v="Single Family"/>
    <e v="#N/A"/>
    <e v="#N/A"/>
    <x v="0"/>
  </r>
  <r>
    <s v="CC24 - Cape Coral Un"/>
    <d v="2007-10-26T00:00:00"/>
    <n v="169900"/>
    <s v="Single Family"/>
    <n v="311"/>
    <s v="FEASY"/>
    <x v="8"/>
    <s v="Single Family"/>
    <e v="#N/A"/>
    <e v="#N/A"/>
    <x v="0"/>
  </r>
  <r>
    <s v="CC24 - Cape Coral Un"/>
    <s v="03/10/08"/>
    <n v="169900"/>
    <s v="Single Family"/>
    <n v="175"/>
    <s v="RMAX01"/>
    <x v="4"/>
    <s v="Single Family"/>
    <e v="#N/A"/>
    <e v="#N/A"/>
    <x v="0"/>
  </r>
  <r>
    <s v="CC24 - Cape Coral Un"/>
    <s v="03/26/08"/>
    <n v="169900"/>
    <s v="Single Family"/>
    <n v="157"/>
    <s v="FSSPN"/>
    <x v="4"/>
    <s v="Single Family"/>
    <e v="#N/A"/>
    <e v="#N/A"/>
    <x v="0"/>
  </r>
  <r>
    <s v="CC24 - Cape Coral Un"/>
    <s v="05/01/08"/>
    <n v="169900"/>
    <s v="Low Rise (1-3)"/>
    <n v="123"/>
    <s v="BBGR2"/>
    <x v="2"/>
    <s v="Condo"/>
    <e v="#N/A"/>
    <e v="#N/A"/>
    <x v="0"/>
  </r>
  <r>
    <s v="CC24 - Cape Coral Un"/>
    <s v="05/09/08"/>
    <n v="169900"/>
    <s v="Single Family"/>
    <n v="115"/>
    <s v="FSAD"/>
    <x v="2"/>
    <s v="Single Family"/>
    <e v="#N/A"/>
    <e v="#N/A"/>
    <x v="0"/>
  </r>
  <r>
    <s v="CC24 - Cape Coral Un"/>
    <s v="07/01/08"/>
    <n v="169900"/>
    <s v="Single Family"/>
    <n v="62"/>
    <s v="FCBR"/>
    <x v="1"/>
    <s v="Single Family"/>
    <e v="#N/A"/>
    <e v="#N/A"/>
    <x v="0"/>
  </r>
  <r>
    <s v="CC24 - Cape Coral Un"/>
    <s v="08/27/08"/>
    <n v="169900"/>
    <s v="Single Family"/>
    <n v="5"/>
    <s v="FSSPR"/>
    <x v="0"/>
    <s v="Single Family"/>
    <e v="#N/A"/>
    <e v="#N/A"/>
    <x v="0"/>
  </r>
  <r>
    <s v="CC24 - Cape Coral Un"/>
    <s v="08/03/07"/>
    <n v="169999"/>
    <s v="Single Family"/>
    <n v="395"/>
    <s v="FADD"/>
    <x v="6"/>
    <s v="Single Family"/>
    <e v="#N/A"/>
    <e v="#N/A"/>
    <x v="0"/>
  </r>
  <r>
    <s v="CC24 - Cape Coral Un"/>
    <s v="02/07/08"/>
    <n v="170000"/>
    <s v="Single Family"/>
    <n v="207"/>
    <s v="FSSA"/>
    <x v="7"/>
    <s v="Single Family"/>
    <e v="#N/A"/>
    <e v="#N/A"/>
    <x v="0"/>
  </r>
  <r>
    <s v="CC24 - Cape Coral Un"/>
    <s v="07/07/08"/>
    <n v="170000"/>
    <s v="Single Family"/>
    <n v="56"/>
    <s v="FCBI"/>
    <x v="1"/>
    <s v="Single Family"/>
    <e v="#N/A"/>
    <e v="#N/A"/>
    <x v="0"/>
  </r>
  <r>
    <s v="CC24 - Cape Coral Un"/>
    <d v="2007-10-03T00:00:00"/>
    <n v="170900"/>
    <s v="Single Family"/>
    <n v="334"/>
    <s v="FSUNR"/>
    <x v="8"/>
    <s v="Single Family"/>
    <e v="#N/A"/>
    <e v="#N/A"/>
    <x v="0"/>
  </r>
  <r>
    <s v="CC24 - Cape Coral Un"/>
    <s v="02/01/08"/>
    <n v="174900"/>
    <s v="Single Family"/>
    <n v="213"/>
    <s v="FCER"/>
    <x v="7"/>
    <s v="Single Family"/>
    <e v="#N/A"/>
    <e v="#N/A"/>
    <x v="0"/>
  </r>
  <r>
    <s v="CC24 - Cape Coral Un"/>
    <s v="08/30/08"/>
    <n v="174900"/>
    <s v="Low Rise (1-3)"/>
    <n v="2"/>
    <s v="CRASO"/>
    <x v="0"/>
    <s v="Condo"/>
    <e v="#N/A"/>
    <e v="#N/A"/>
    <x v="0"/>
  </r>
  <r>
    <s v="CC24 - Cape Coral Un"/>
    <s v="04/23/08"/>
    <n v="175000"/>
    <s v="Single Family"/>
    <n v="131"/>
    <s v="FRED"/>
    <x v="3"/>
    <s v="Single Family"/>
    <e v="#N/A"/>
    <e v="#N/A"/>
    <x v="0"/>
  </r>
  <r>
    <s v="CC24 - Cape Coral Un"/>
    <s v="08/07/08"/>
    <n v="175000"/>
    <s v="Single Family"/>
    <n v="25"/>
    <s v="FCBR"/>
    <x v="0"/>
    <s v="Single Family"/>
    <e v="#N/A"/>
    <e v="#N/A"/>
    <x v="0"/>
  </r>
  <r>
    <s v="CC24 - Cape Coral Un"/>
    <s v="08/25/08"/>
    <n v="175000"/>
    <s v="Single Family"/>
    <n v="7"/>
    <s v="RMAX01"/>
    <x v="0"/>
    <s v="Single Family"/>
    <e v="#N/A"/>
    <e v="#N/A"/>
    <x v="0"/>
  </r>
  <r>
    <s v="CC24 - Cape Coral Un"/>
    <d v="2007-12-14T00:00:00"/>
    <n v="175571"/>
    <s v="Single Family"/>
    <n v="262"/>
    <s v="FGGR"/>
    <x v="10"/>
    <s v="Single Family"/>
    <e v="#N/A"/>
    <e v="#N/A"/>
    <x v="0"/>
  </r>
  <r>
    <s v="CC24 - Cape Coral Un"/>
    <s v="05/01/07"/>
    <n v="175999"/>
    <s v="Single Family"/>
    <n v="489"/>
    <s v="FMMR"/>
    <x v="16"/>
    <s v="Single Family"/>
    <e v="#N/A"/>
    <e v="#N/A"/>
    <x v="0"/>
  </r>
  <r>
    <s v="CC24 - Cape Coral Un"/>
    <s v="03/12/08"/>
    <n v="178000"/>
    <s v="Low Rise (1-3)"/>
    <n v="173"/>
    <s v="FCBR"/>
    <x v="4"/>
    <s v="Condo"/>
    <e v="#N/A"/>
    <e v="#N/A"/>
    <x v="0"/>
  </r>
  <r>
    <s v="CC24 - Cape Coral Un"/>
    <s v="06/24/08"/>
    <n v="178900"/>
    <s v="Single Family"/>
    <n v="69"/>
    <s v="AGM"/>
    <x v="5"/>
    <s v="Single Family"/>
    <e v="#N/A"/>
    <e v="#N/A"/>
    <x v="0"/>
  </r>
  <r>
    <s v="CC24 - Cape Coral Un"/>
    <s v="07/01/08"/>
    <n v="179000"/>
    <s v="Single Family"/>
    <n v="62"/>
    <s v="SHELL"/>
    <x v="1"/>
    <s v="Single Family"/>
    <e v="#N/A"/>
    <e v="#N/A"/>
    <x v="0"/>
  </r>
  <r>
    <s v="CC24 - Cape Coral Un"/>
    <s v="04/30/08"/>
    <n v="179900"/>
    <s v="Low Rise (1-3)"/>
    <n v="124"/>
    <s v="CREEX"/>
    <x v="3"/>
    <s v="Condo"/>
    <e v="#N/A"/>
    <e v="#N/A"/>
    <x v="0"/>
  </r>
  <r>
    <s v="CC24 - Cape Coral Un"/>
    <s v="01/09/08"/>
    <n v="183400"/>
    <s v="Single Family"/>
    <n v="236"/>
    <s v="FADA"/>
    <x v="11"/>
    <s v="Single Family"/>
    <e v="#N/A"/>
    <e v="#N/A"/>
    <x v="0"/>
  </r>
  <r>
    <s v="CC24 - Cape Coral Un"/>
    <s v="08/22/08"/>
    <n v="184900"/>
    <s v="Single Family"/>
    <n v="10"/>
    <s v="FSSA"/>
    <x v="0"/>
    <s v="Single Family"/>
    <e v="#N/A"/>
    <e v="#N/A"/>
    <x v="0"/>
  </r>
  <r>
    <s v="CC24 - Cape Coral Un"/>
    <s v="07/25/08"/>
    <n v="185000"/>
    <s v="Single Family"/>
    <n v="38"/>
    <s v="COMPR"/>
    <x v="1"/>
    <s v="Single Family"/>
    <e v="#N/A"/>
    <e v="#N/A"/>
    <x v="0"/>
  </r>
  <r>
    <s v="CC24 - Cape Coral Un"/>
    <s v="06/06/08"/>
    <n v="187900"/>
    <s v="Single Family"/>
    <n v="87"/>
    <s v="CFOREC"/>
    <x v="5"/>
    <s v="Single Family"/>
    <e v="#N/A"/>
    <e v="#N/A"/>
    <x v="0"/>
  </r>
  <r>
    <s v="CC24 - Cape Coral Un"/>
    <s v="09/05/07"/>
    <n v="189000"/>
    <s v="Townhouse"/>
    <n v="362"/>
    <s v="CVIRT"/>
    <x v="14"/>
    <s v="Condo"/>
    <e v="#N/A"/>
    <e v="#N/A"/>
    <x v="0"/>
  </r>
  <r>
    <s v="CC24 - Cape Coral Un"/>
    <s v="01/15/08"/>
    <n v="189000"/>
    <s v="Single Family"/>
    <n v="230"/>
    <s v="CRASO"/>
    <x v="11"/>
    <s v="Single Family"/>
    <e v="#N/A"/>
    <e v="#N/A"/>
    <x v="0"/>
  </r>
  <r>
    <s v="CC24 - Cape Coral Un"/>
    <s v="05/19/08"/>
    <n v="189000"/>
    <s v="Single Family"/>
    <n v="105"/>
    <s v="CSPRI"/>
    <x v="2"/>
    <s v="Single Family"/>
    <e v="#N/A"/>
    <e v="#N/A"/>
    <x v="0"/>
  </r>
  <r>
    <s v="CC24 - Cape Coral Un"/>
    <s v="06/17/08"/>
    <n v="189875"/>
    <s v="Single Family"/>
    <n v="76"/>
    <s v="CGULFS"/>
    <x v="5"/>
    <s v="Single Family"/>
    <e v="#N/A"/>
    <e v="#N/A"/>
    <x v="0"/>
  </r>
  <r>
    <s v="CC24 - Cape Coral Un"/>
    <s v="03/20/08"/>
    <n v="189900"/>
    <s v="Single Family"/>
    <n v="165"/>
    <s v="FREM"/>
    <x v="4"/>
    <s v="Single Family"/>
    <e v="#N/A"/>
    <e v="#N/A"/>
    <x v="0"/>
  </r>
  <r>
    <s v="CC24 - Cape Coral Un"/>
    <s v="07/01/08"/>
    <n v="190000"/>
    <s v="Single Family"/>
    <n v="62"/>
    <s v="FDCTR"/>
    <x v="1"/>
    <s v="Single Family"/>
    <e v="#N/A"/>
    <e v="#N/A"/>
    <x v="0"/>
  </r>
  <r>
    <s v="CC24 - Cape Coral Un"/>
    <s v="07/21/08"/>
    <n v="190000"/>
    <s v="Single Family"/>
    <n v="42"/>
    <s v="FRWF2"/>
    <x v="1"/>
    <s v="Single Family"/>
    <e v="#N/A"/>
    <e v="#N/A"/>
    <x v="0"/>
  </r>
  <r>
    <s v="CC24 - Cape Coral Un"/>
    <s v="08/17/08"/>
    <n v="192500"/>
    <s v="Single Family"/>
    <n v="15"/>
    <s v="FREM"/>
    <x v="0"/>
    <s v="Single Family"/>
    <e v="#N/A"/>
    <e v="#N/A"/>
    <x v="0"/>
  </r>
  <r>
    <s v="CC24 - Cape Coral Un"/>
    <s v="07/24/08"/>
    <n v="194900"/>
    <s v="Single Family"/>
    <n v="39"/>
    <s v="FBVR"/>
    <x v="1"/>
    <s v="Single Family"/>
    <e v="#N/A"/>
    <e v="#N/A"/>
    <x v="0"/>
  </r>
  <r>
    <s v="CC24 - Cape Coral Un"/>
    <s v="08/21/08"/>
    <n v="196640"/>
    <s v="Low Rise (1-3)"/>
    <n v="11"/>
    <s v="KWW"/>
    <x v="0"/>
    <s v="Condo"/>
    <e v="#N/A"/>
    <e v="#N/A"/>
    <x v="0"/>
  </r>
  <r>
    <s v="CC24 - Cape Coral Un"/>
    <d v="2007-10-05T00:00:00"/>
    <n v="199000"/>
    <s v="Single Family"/>
    <n v="332"/>
    <s v="DCR"/>
    <x v="8"/>
    <s v="Single Family"/>
    <e v="#N/A"/>
    <e v="#N/A"/>
    <x v="0"/>
  </r>
  <r>
    <s v="CC24 - Cape Coral Un"/>
    <d v="2007-12-01T00:00:00"/>
    <n v="199000"/>
    <s v="Single Family"/>
    <n v="275"/>
    <s v="RMAX01"/>
    <x v="10"/>
    <s v="Single Family"/>
    <e v="#N/A"/>
    <e v="#N/A"/>
    <x v="0"/>
  </r>
  <r>
    <s v="CC32 - Cape Coral Un"/>
    <s v="08/21/08"/>
    <n v="69900"/>
    <s v="Single Family"/>
    <n v="11"/>
    <s v="FREM"/>
    <x v="0"/>
    <s v="Single Family"/>
    <e v="#N/A"/>
    <e v="#N/A"/>
    <x v="0"/>
  </r>
  <r>
    <s v="CC32 - Cape Coral Un"/>
    <s v="07/16/08"/>
    <n v="71900"/>
    <s v="Single Family"/>
    <n v="35"/>
    <s v="MRGL"/>
    <x v="1"/>
    <s v="Single Family"/>
    <e v="#N/A"/>
    <e v="#N/A"/>
    <x v="0"/>
  </r>
  <r>
    <s v="CC32 - Cape Coral Un"/>
    <s v="08/27/08"/>
    <n v="99900"/>
    <s v="Single Family"/>
    <n v="5"/>
    <s v="CSNBL"/>
    <x v="0"/>
    <s v="Single Family"/>
    <e v="#N/A"/>
    <e v="#N/A"/>
    <x v="0"/>
  </r>
  <r>
    <s v="CC32 - Cape Coral Un"/>
    <s v="03/03/08"/>
    <n v="100000"/>
    <s v="Single Family"/>
    <n v="172"/>
    <s v="CSPRI"/>
    <x v="4"/>
    <s v="Single Family"/>
    <e v="#N/A"/>
    <e v="#N/A"/>
    <x v="0"/>
  </r>
  <r>
    <s v="CC32 - Cape Coral Un"/>
    <s v="07/25/08"/>
    <n v="100000"/>
    <s v="Single Family"/>
    <n v="38"/>
    <s v="FSSPN"/>
    <x v="1"/>
    <s v="Single Family"/>
    <e v="#N/A"/>
    <e v="#N/A"/>
    <x v="0"/>
  </r>
  <r>
    <s v="CC32 - Cape Coral Un"/>
    <s v="06/02/08"/>
    <n v="102500"/>
    <s v="Single Family"/>
    <n v="91"/>
    <s v="CSPRI"/>
    <x v="5"/>
    <s v="Single Family"/>
    <e v="#N/A"/>
    <e v="#N/A"/>
    <x v="0"/>
  </r>
  <r>
    <s v="CC32 - Cape Coral Un"/>
    <s v="02/01/08"/>
    <n v="104000"/>
    <s v="Single Family"/>
    <n v="176"/>
    <s v="FA2S"/>
    <x v="7"/>
    <s v="Single Family"/>
    <e v="#N/A"/>
    <e v="#N/A"/>
    <x v="0"/>
  </r>
  <r>
    <s v="CC32 - Cape Coral Un"/>
    <s v="03/10/08"/>
    <n v="104800"/>
    <s v="Single Family"/>
    <n v="175"/>
    <s v="FERS"/>
    <x v="4"/>
    <s v="Single Family"/>
    <e v="#N/A"/>
    <e v="#N/A"/>
    <x v="0"/>
  </r>
  <r>
    <s v="CC32 - Cape Coral Un"/>
    <s v="04/17/08"/>
    <n v="105000"/>
    <s v="Single Family"/>
    <n v="114"/>
    <s v="CMARG"/>
    <x v="3"/>
    <s v="Single Family"/>
    <e v="#N/A"/>
    <e v="#N/A"/>
    <x v="0"/>
  </r>
  <r>
    <s v="CC32 - Cape Coral Un"/>
    <s v="05/20/08"/>
    <n v="105000"/>
    <s v="Single Family"/>
    <n v="104"/>
    <s v="FCBR"/>
    <x v="2"/>
    <s v="Single Family"/>
    <e v="#N/A"/>
    <e v="#N/A"/>
    <x v="0"/>
  </r>
  <r>
    <s v="CC32 - Cape Coral Un"/>
    <s v="07/01/08"/>
    <n v="105000"/>
    <s v="Single Family"/>
    <n v="62"/>
    <s v="FCBR"/>
    <x v="1"/>
    <s v="Single Family"/>
    <e v="#N/A"/>
    <e v="#N/A"/>
    <x v="0"/>
  </r>
  <r>
    <s v="CC32 - Cape Coral Un"/>
    <s v="07/01/08"/>
    <n v="105000"/>
    <s v="Single Family"/>
    <n v="62"/>
    <s v="FCBR"/>
    <x v="1"/>
    <s v="Single Family"/>
    <e v="#N/A"/>
    <e v="#N/A"/>
    <x v="0"/>
  </r>
  <r>
    <s v="CC32 - Cape Coral Un"/>
    <s v="08/15/08"/>
    <n v="105000"/>
    <s v="Single Family"/>
    <n v="17"/>
    <s v="SBLT01"/>
    <x v="0"/>
    <s v="Single Family"/>
    <e v="#N/A"/>
    <e v="#N/A"/>
    <x v="0"/>
  </r>
  <r>
    <s v="CC32 - Cape Coral Un"/>
    <s v="07/11/08"/>
    <n v="106000"/>
    <s v="Single Family"/>
    <n v="52"/>
    <s v="FMMR"/>
    <x v="1"/>
    <s v="Single Family"/>
    <e v="#N/A"/>
    <e v="#N/A"/>
    <x v="0"/>
  </r>
  <r>
    <s v="CC32 - Cape Coral Un"/>
    <s v="02/11/08"/>
    <n v="107000"/>
    <s v="Single Family"/>
    <n v="203"/>
    <s v="FEASY"/>
    <x v="7"/>
    <s v="Single Family"/>
    <e v="#N/A"/>
    <e v="#N/A"/>
    <x v="0"/>
  </r>
  <r>
    <s v="CC32 - Cape Coral Un"/>
    <s v="04/22/08"/>
    <n v="108000"/>
    <s v="Single Family"/>
    <n v="132"/>
    <s v="FMAKS"/>
    <x v="3"/>
    <s v="Single Family"/>
    <e v="#N/A"/>
    <e v="#N/A"/>
    <x v="0"/>
  </r>
  <r>
    <s v="CC32 - Cape Coral Un"/>
    <s v="02/07/08"/>
    <n v="108900"/>
    <s v="Single Family"/>
    <n v="207"/>
    <s v="FEDGE"/>
    <x v="7"/>
    <s v="Single Family"/>
    <e v="#N/A"/>
    <e v="#N/A"/>
    <x v="0"/>
  </r>
  <r>
    <s v="CC32 - Cape Coral Un"/>
    <s v="03/26/08"/>
    <n v="109800"/>
    <s v="Single Family"/>
    <n v="159"/>
    <s v="DMRA"/>
    <x v="4"/>
    <s v="Single Family"/>
    <e v="#N/A"/>
    <e v="#N/A"/>
    <x v="0"/>
  </r>
  <r>
    <s v="CC32 - Cape Coral Un"/>
    <s v="09/29/07"/>
    <n v="110000"/>
    <s v="Single Family"/>
    <n v="338"/>
    <s v="FCAMB"/>
    <x v="14"/>
    <s v="Single Family"/>
    <e v="#N/A"/>
    <e v="#N/A"/>
    <x v="0"/>
  </r>
  <r>
    <s v="CC32 - Cape Coral Un"/>
    <s v="07/08/08"/>
    <n v="110000"/>
    <s v="Single Family"/>
    <n v="55"/>
    <s v="FCBR"/>
    <x v="1"/>
    <s v="Single Family"/>
    <e v="#N/A"/>
    <e v="#N/A"/>
    <x v="0"/>
  </r>
  <r>
    <s v="CC32 - Cape Coral Un"/>
    <s v="07/13/08"/>
    <n v="110000"/>
    <s v="Single Family"/>
    <n v="50"/>
    <s v="FCBR"/>
    <x v="1"/>
    <s v="Single Family"/>
    <e v="#N/A"/>
    <e v="#N/A"/>
    <x v="0"/>
  </r>
  <r>
    <s v="CC32 - Cape Coral Un"/>
    <s v="07/30/08"/>
    <n v="110000"/>
    <s v="Single Family"/>
    <n v="33"/>
    <s v="SBLT01"/>
    <x v="1"/>
    <s v="Single Family"/>
    <e v="#N/A"/>
    <e v="#N/A"/>
    <x v="0"/>
  </r>
  <r>
    <s v="CC32 - Cape Coral Un"/>
    <s v="06/11/08"/>
    <n v="112000"/>
    <s v="Single Family"/>
    <n v="82"/>
    <s v="FMAKS"/>
    <x v="5"/>
    <s v="Single Family"/>
    <e v="#N/A"/>
    <e v="#N/A"/>
    <x v="0"/>
  </r>
  <r>
    <s v="CC32 - Cape Coral Un"/>
    <s v="07/03/08"/>
    <n v="112000"/>
    <s v="Single Family"/>
    <n v="60"/>
    <s v="CRASO"/>
    <x v="1"/>
    <s v="Single Family"/>
    <e v="#N/A"/>
    <e v="#N/A"/>
    <x v="0"/>
  </r>
  <r>
    <s v="CC32 - Cape Coral Un"/>
    <s v="03/18/08"/>
    <n v="114000"/>
    <s v="Single Family"/>
    <n v="167"/>
    <s v="CRASO"/>
    <x v="4"/>
    <s v="Single Family"/>
    <e v="#N/A"/>
    <e v="#N/A"/>
    <x v="0"/>
  </r>
  <r>
    <s v="CC32 - Cape Coral Un"/>
    <s v="01/08/07"/>
    <n v="114500"/>
    <s v="Single Family"/>
    <n v="602"/>
    <s v="AAIM03"/>
    <x v="13"/>
    <s v="Single Family"/>
    <e v="#N/A"/>
    <e v="#N/A"/>
    <x v="0"/>
  </r>
  <r>
    <s v="CC32 - Cape Coral Un"/>
    <s v="08/04/08"/>
    <n v="115000"/>
    <s v="Single Family"/>
    <n v="28"/>
    <s v="CMARG"/>
    <x v="0"/>
    <s v="Single Family"/>
    <e v="#N/A"/>
    <e v="#N/A"/>
    <x v="0"/>
  </r>
  <r>
    <s v="CC32 - Cape Coral Un"/>
    <s v="04/29/08"/>
    <n v="116000"/>
    <s v="Single Family"/>
    <n v="125"/>
    <s v="FROS"/>
    <x v="3"/>
    <s v="Single Family"/>
    <e v="#N/A"/>
    <e v="#N/A"/>
    <x v="0"/>
  </r>
  <r>
    <s v="CC32 - Cape Coral Un"/>
    <s v="07/09/08"/>
    <n v="116500"/>
    <s v="Single Family"/>
    <n v="54"/>
    <s v="FSSA"/>
    <x v="1"/>
    <s v="Single Family"/>
    <e v="#N/A"/>
    <e v="#N/A"/>
    <x v="0"/>
  </r>
  <r>
    <s v="CC32 - Cape Coral Un"/>
    <s v="02/27/08"/>
    <n v="116900"/>
    <s v="Single Family"/>
    <n v="187"/>
    <s v="FREM"/>
    <x v="7"/>
    <s v="Single Family"/>
    <e v="#N/A"/>
    <e v="#N/A"/>
    <x v="0"/>
  </r>
  <r>
    <s v="CC32 - Cape Coral Un"/>
    <s v="02/01/08"/>
    <n v="117000"/>
    <s v="Single Family"/>
    <n v="213"/>
    <s v="FMMR"/>
    <x v="7"/>
    <s v="Single Family"/>
    <e v="#N/A"/>
    <e v="#N/A"/>
    <x v="0"/>
  </r>
  <r>
    <s v="CC32 - Cape Coral Un"/>
    <s v="08/21/08"/>
    <n v="119000"/>
    <s v="Single Family"/>
    <n v="10"/>
    <s v="FFRI"/>
    <x v="0"/>
    <s v="Single Family"/>
    <e v="#N/A"/>
    <e v="#N/A"/>
    <x v="0"/>
  </r>
  <r>
    <s v="CC32 - Cape Coral Un"/>
    <s v="08/24/07"/>
    <n v="119900"/>
    <s v="Townhouse"/>
    <n v="374"/>
    <s v="FCBR"/>
    <x v="6"/>
    <s v="Condo"/>
    <e v="#N/A"/>
    <e v="#N/A"/>
    <x v="0"/>
  </r>
  <r>
    <s v="CC32 - Cape Coral Un"/>
    <s v="06/19/08"/>
    <n v="119900"/>
    <s v="Single Family"/>
    <n v="74"/>
    <s v="CBRE01"/>
    <x v="5"/>
    <s v="Single Family"/>
    <e v="#N/A"/>
    <e v="#N/A"/>
    <x v="0"/>
  </r>
  <r>
    <s v="CC32 - Cape Coral Un"/>
    <s v="07/31/08"/>
    <n v="119900"/>
    <s v="Single Family"/>
    <n v="32"/>
    <s v="CBRE02"/>
    <x v="1"/>
    <s v="Single Family"/>
    <e v="#N/A"/>
    <e v="#N/A"/>
    <x v="0"/>
  </r>
  <r>
    <s v="CC32 - Cape Coral Un"/>
    <s v="08/04/08"/>
    <n v="119900"/>
    <s v="Single Family"/>
    <n v="28"/>
    <s v="CSPRI"/>
    <x v="0"/>
    <s v="Single Family"/>
    <e v="#N/A"/>
    <e v="#N/A"/>
    <x v="0"/>
  </r>
  <r>
    <s v="CC32 - Cape Coral Un"/>
    <s v="08/15/08"/>
    <n v="119900"/>
    <s v="Single Family"/>
    <n v="17"/>
    <s v="CTEAM"/>
    <x v="0"/>
    <s v="Single Family"/>
    <e v="#N/A"/>
    <e v="#N/A"/>
    <x v="0"/>
  </r>
  <r>
    <s v="CC32 - Cape Coral Un"/>
    <s v="08/18/08"/>
    <n v="119900"/>
    <s v="Single Family"/>
    <n v="14"/>
    <s v="SBLT02"/>
    <x v="0"/>
    <s v="Single Family"/>
    <e v="#N/A"/>
    <e v="#N/A"/>
    <x v="0"/>
  </r>
  <r>
    <s v="CC32 - Cape Coral Un"/>
    <s v="08/21/08"/>
    <n v="119900"/>
    <s v="Single Family"/>
    <n v="11"/>
    <s v="FROST"/>
    <x v="0"/>
    <s v="Single Family"/>
    <e v="#N/A"/>
    <e v="#N/A"/>
    <x v="0"/>
  </r>
  <r>
    <s v="CC32 - Cape Coral Un"/>
    <s v="08/13/08"/>
    <n v="123900"/>
    <s v="Townhouse"/>
    <n v="19"/>
    <s v="CCSHR"/>
    <x v="0"/>
    <s v="Condo"/>
    <e v="#N/A"/>
    <e v="#N/A"/>
    <x v="0"/>
  </r>
  <r>
    <s v="CC32 - Cape Coral Un"/>
    <s v="04/15/08"/>
    <n v="124000"/>
    <s v="Single Family"/>
    <n v="139"/>
    <s v="FGOI"/>
    <x v="3"/>
    <s v="Single Family"/>
    <e v="#N/A"/>
    <e v="#N/A"/>
    <x v="0"/>
  </r>
  <r>
    <s v="CC32 - Cape Coral Un"/>
    <s v="07/09/08"/>
    <n v="124000"/>
    <s v="Single Family"/>
    <n v="54"/>
    <s v="FSSA"/>
    <x v="1"/>
    <s v="Single Family"/>
    <e v="#N/A"/>
    <e v="#N/A"/>
    <x v="0"/>
  </r>
  <r>
    <s v="CC32 - Cape Coral Un"/>
    <s v="03/13/08"/>
    <n v="124900"/>
    <s v="Single Family"/>
    <n v="172"/>
    <s v="CSPRI"/>
    <x v="4"/>
    <s v="Single Family"/>
    <e v="#N/A"/>
    <e v="#N/A"/>
    <x v="0"/>
  </r>
  <r>
    <s v="CC32 - Cape Coral Un"/>
    <s v="06/03/08"/>
    <n v="124999"/>
    <s v="Single Family"/>
    <n v="90"/>
    <s v="FMAKS"/>
    <x v="5"/>
    <s v="Single Family"/>
    <e v="#N/A"/>
    <e v="#N/A"/>
    <x v="0"/>
  </r>
  <r>
    <s v="CC32 - Cape Coral Un"/>
    <d v="2007-12-26T00:00:00"/>
    <n v="125000"/>
    <s v="Single Family"/>
    <n v="250"/>
    <s v="CSPRI"/>
    <x v="10"/>
    <s v="Single Family"/>
    <e v="#N/A"/>
    <e v="#N/A"/>
    <x v="0"/>
  </r>
  <r>
    <s v="CC32 - Cape Coral Un"/>
    <s v="04/27/08"/>
    <n v="125000"/>
    <s v="Single Family"/>
    <n v="127"/>
    <s v="FSAD"/>
    <x v="3"/>
    <s v="Single Family"/>
    <e v="#N/A"/>
    <e v="#N/A"/>
    <x v="0"/>
  </r>
  <r>
    <s v="CC32 - Cape Coral Un"/>
    <s v="08/13/08"/>
    <n v="125000"/>
    <s v="Single Family"/>
    <n v="19"/>
    <s v="RMAX01"/>
    <x v="0"/>
    <s v="Single Family"/>
    <e v="#N/A"/>
    <e v="#N/A"/>
    <x v="0"/>
  </r>
  <r>
    <s v="CC32 - Cape Coral Un"/>
    <s v="03/25/08"/>
    <n v="128250"/>
    <s v="Single Family"/>
    <n v="160"/>
    <s v="CRASO"/>
    <x v="4"/>
    <s v="Single Family"/>
    <e v="#N/A"/>
    <e v="#N/A"/>
    <x v="0"/>
  </r>
  <r>
    <s v="CC32 - Cape Coral Un"/>
    <s v="02/22/08"/>
    <n v="129000"/>
    <s v="Single Family"/>
    <n v="192"/>
    <s v="SHELL"/>
    <x v="7"/>
    <s v="Single Family"/>
    <e v="#N/A"/>
    <e v="#N/A"/>
    <x v="0"/>
  </r>
  <r>
    <s v="CC32 - Cape Coral Un"/>
    <s v="03/22/08"/>
    <n v="129000"/>
    <s v="Single Family"/>
    <n v="163"/>
    <s v="FROS"/>
    <x v="4"/>
    <s v="Single Family"/>
    <e v="#N/A"/>
    <e v="#N/A"/>
    <x v="0"/>
  </r>
  <r>
    <s v="CC32 - Cape Coral Un"/>
    <s v="06/04/08"/>
    <n v="129000"/>
    <s v="Low Rise (1-3)"/>
    <n v="89"/>
    <s v="FSSA01"/>
    <x v="5"/>
    <s v="Condo"/>
    <e v="#N/A"/>
    <e v="#N/A"/>
    <x v="0"/>
  </r>
  <r>
    <s v="CC32 - Cape Coral Un"/>
    <s v="06/13/08"/>
    <n v="129900"/>
    <s v="Low Rise (1-3)"/>
    <n v="80"/>
    <s v="RMAX01"/>
    <x v="5"/>
    <s v="Condo"/>
    <e v="#N/A"/>
    <e v="#N/A"/>
    <x v="0"/>
  </r>
  <r>
    <s v="CC32 - Cape Coral Un"/>
    <s v="04/04/08"/>
    <n v="129916"/>
    <s v="Single Family"/>
    <n v="150"/>
    <s v="FSSPR"/>
    <x v="3"/>
    <s v="Single Family"/>
    <e v="#N/A"/>
    <e v="#N/A"/>
    <x v="0"/>
  </r>
  <r>
    <s v="CC32 - Cape Coral Un"/>
    <d v="2007-11-12T00:00:00"/>
    <n v="130000"/>
    <s v="Single Family"/>
    <n v="294"/>
    <s v="FCBR"/>
    <x v="9"/>
    <s v="Single Family"/>
    <e v="#N/A"/>
    <e v="#N/A"/>
    <x v="0"/>
  </r>
  <r>
    <s v="CC32 - Cape Coral Un"/>
    <d v="2007-11-16T00:00:00"/>
    <n v="130000"/>
    <s v="Single Family"/>
    <n v="290"/>
    <s v="KWW"/>
    <x v="9"/>
    <s v="Single Family"/>
    <e v="#N/A"/>
    <e v="#N/A"/>
    <x v="0"/>
  </r>
  <r>
    <s v="CC32 - Cape Coral Un"/>
    <s v="04/12/08"/>
    <n v="130000"/>
    <s v="Single Family"/>
    <n v="142"/>
    <s v="FCAMB"/>
    <x v="3"/>
    <s v="Single Family"/>
    <e v="#N/A"/>
    <e v="#N/A"/>
    <x v="0"/>
  </r>
  <r>
    <s v="CC32 - Cape Coral Un"/>
    <s v="01/13/08"/>
    <n v="131400"/>
    <s v="Single Family"/>
    <n v="232"/>
    <s v="FADA"/>
    <x v="11"/>
    <s v="Single Family"/>
    <e v="#N/A"/>
    <e v="#N/A"/>
    <x v="0"/>
  </r>
  <r>
    <s v="CC32 - Cape Coral Un"/>
    <s v="09/26/07"/>
    <n v="132000"/>
    <s v="Single Family"/>
    <n v="341"/>
    <s v="SUNB01"/>
    <x v="14"/>
    <s v="Single Family"/>
    <e v="#N/A"/>
    <e v="#N/A"/>
    <x v="0"/>
  </r>
  <r>
    <s v="CC32 - Cape Coral Un"/>
    <s v="01/10/08"/>
    <n v="132900"/>
    <s v="Single Family"/>
    <n v="235"/>
    <s v="FADA"/>
    <x v="11"/>
    <s v="Single Family"/>
    <e v="#N/A"/>
    <e v="#N/A"/>
    <x v="0"/>
  </r>
  <r>
    <s v="CC32 - Cape Coral Un"/>
    <s v="09/28/07"/>
    <n v="134900"/>
    <s v="Single Family"/>
    <n v="339"/>
    <s v="DMRA"/>
    <x v="14"/>
    <s v="Single Family"/>
    <e v="#N/A"/>
    <e v="#N/A"/>
    <x v="0"/>
  </r>
  <r>
    <s v="CC32 - Cape Coral Un"/>
    <s v="06/09/08"/>
    <n v="134900"/>
    <s v="Low Rise (1-3)"/>
    <n v="84"/>
    <s v="FSSA01"/>
    <x v="5"/>
    <s v="Condo"/>
    <e v="#N/A"/>
    <e v="#N/A"/>
    <x v="0"/>
  </r>
  <r>
    <s v="CC32 - Cape Coral Un"/>
    <s v="08/20/08"/>
    <n v="134900"/>
    <s v="Single Family"/>
    <n v="12"/>
    <s v="CSNBL"/>
    <x v="0"/>
    <s v="Single Family"/>
    <e v="#N/A"/>
    <e v="#N/A"/>
    <x v="0"/>
  </r>
  <r>
    <s v="CC24 - Cape Coral Un"/>
    <s v="03/24/08"/>
    <n v="199000"/>
    <s v="Single Family"/>
    <n v="161"/>
    <s v="KWW"/>
    <x v="4"/>
    <s v="Single Family"/>
    <e v="#N/A"/>
    <e v="#N/A"/>
    <x v="0"/>
  </r>
  <r>
    <s v="CC24 - Cape Coral Un"/>
    <s v="04/07/08"/>
    <n v="199000"/>
    <s v="Single Family"/>
    <n v="147"/>
    <s v="FEDGE"/>
    <x v="3"/>
    <s v="Single Family"/>
    <e v="#N/A"/>
    <e v="#N/A"/>
    <x v="0"/>
  </r>
  <r>
    <s v="CC24 - Cape Coral Un"/>
    <s v="06/22/08"/>
    <n v="199000"/>
    <s v="Single Family"/>
    <n v="71"/>
    <s v="SBLT02"/>
    <x v="5"/>
    <s v="Single Family"/>
    <e v="#N/A"/>
    <e v="#N/A"/>
    <x v="0"/>
  </r>
  <r>
    <s v="CC24 - Cape Coral Un"/>
    <s v="06/25/08"/>
    <n v="199000"/>
    <s v="Single Family"/>
    <n v="68"/>
    <s v="FREX01"/>
    <x v="5"/>
    <s v="Single Family"/>
    <e v="#N/A"/>
    <e v="#N/A"/>
    <x v="0"/>
  </r>
  <r>
    <s v="CC24 - Cape Coral Un"/>
    <s v="03/27/08"/>
    <n v="199900"/>
    <s v="Single Family"/>
    <n v="158"/>
    <s v="PRUD08"/>
    <x v="4"/>
    <s v="Single Family"/>
    <e v="#N/A"/>
    <e v="#N/A"/>
    <x v="0"/>
  </r>
  <r>
    <s v="CC24 - Cape Coral Un"/>
    <s v="06/20/08"/>
    <n v="199900"/>
    <s v="Single Family"/>
    <n v="73"/>
    <s v="COLE01"/>
    <x v="5"/>
    <s v="Single Family"/>
    <e v="#N/A"/>
    <e v="#N/A"/>
    <x v="0"/>
  </r>
  <r>
    <s v="CC24 - Cape Coral Un"/>
    <s v="06/25/08"/>
    <n v="199900"/>
    <s v="Single Family"/>
    <n v="68"/>
    <s v="SBLT01"/>
    <x v="5"/>
    <s v="Single Family"/>
    <e v="#N/A"/>
    <e v="#N/A"/>
    <x v="0"/>
  </r>
  <r>
    <s v="CC24 - Cape Coral Un"/>
    <s v="08/18/08"/>
    <n v="199900"/>
    <s v="Single Family"/>
    <n v="14"/>
    <s v="FCBR"/>
    <x v="0"/>
    <s v="Single Family"/>
    <e v="#N/A"/>
    <e v="#N/A"/>
    <x v="0"/>
  </r>
  <r>
    <s v="CC24 - Cape Coral Un"/>
    <s v="02/01/06"/>
    <n v="200000"/>
    <s v="Single Family"/>
    <n v="579"/>
    <s v="VDRL"/>
    <x v="27"/>
    <s v="Single Family"/>
    <e v="#N/A"/>
    <e v="#N/A"/>
    <x v="0"/>
  </r>
  <r>
    <s v="CC24 - Cape Coral Un"/>
    <s v="01/16/08"/>
    <n v="200900"/>
    <s v="Single Family"/>
    <n v="229"/>
    <s v="FROS"/>
    <x v="11"/>
    <s v="Single Family"/>
    <e v="#N/A"/>
    <e v="#N/A"/>
    <x v="0"/>
  </r>
  <r>
    <s v="CC24 - Cape Coral Un"/>
    <s v="08/21/08"/>
    <n v="203900"/>
    <s v="Single Family"/>
    <n v="11"/>
    <s v="FSSA"/>
    <x v="0"/>
    <s v="Single Family"/>
    <e v="#N/A"/>
    <e v="#N/A"/>
    <x v="0"/>
  </r>
  <r>
    <s v="CC24 - Cape Coral Un"/>
    <s v="01/18/08"/>
    <n v="204900"/>
    <s v="Single Family"/>
    <n v="227"/>
    <s v="CBRE06"/>
    <x v="11"/>
    <s v="Single Family"/>
    <e v="#N/A"/>
    <e v="#N/A"/>
    <x v="0"/>
  </r>
  <r>
    <s v="CC24 - Cape Coral Un"/>
    <s v="07/07/08"/>
    <n v="206000"/>
    <s v="Single Family"/>
    <n v="56"/>
    <s v="FCBI"/>
    <x v="1"/>
    <s v="Single Family"/>
    <e v="#N/A"/>
    <e v="#N/A"/>
    <x v="0"/>
  </r>
  <r>
    <s v="CC24 - Cape Coral Un"/>
    <s v="05/24/08"/>
    <n v="207000"/>
    <s v="Single Family"/>
    <n v="100"/>
    <s v="MRGL"/>
    <x v="2"/>
    <s v="Single Family"/>
    <e v="#N/A"/>
    <e v="#N/A"/>
    <x v="0"/>
  </r>
  <r>
    <s v="CC24 - Cape Coral Un"/>
    <s v="06/17/08"/>
    <n v="209900"/>
    <s v="Single Family"/>
    <n v="76"/>
    <s v="FSSPR"/>
    <x v="5"/>
    <s v="Single Family"/>
    <e v="#N/A"/>
    <e v="#N/A"/>
    <x v="0"/>
  </r>
  <r>
    <s v="CC24 - Cape Coral Un"/>
    <s v="01/01/08"/>
    <n v="210000"/>
    <s v="Low Rise (1-3)"/>
    <n v="244"/>
    <s v="SBLT01"/>
    <x v="11"/>
    <s v="Condo"/>
    <e v="#N/A"/>
    <e v="#N/A"/>
    <x v="0"/>
  </r>
  <r>
    <s v="CC24 - Cape Coral Un"/>
    <s v="02/29/08"/>
    <n v="210000"/>
    <s v="Single Family"/>
    <n v="185"/>
    <s v="FSSA"/>
    <x v="7"/>
    <s v="Single Family"/>
    <e v="#N/A"/>
    <e v="#N/A"/>
    <x v="0"/>
  </r>
  <r>
    <s v="CC24 - Cape Coral Un"/>
    <s v="04/20/08"/>
    <n v="210000"/>
    <s v="Single Family"/>
    <n v="134"/>
    <s v="FPFW"/>
    <x v="3"/>
    <s v="Single Family"/>
    <e v="#N/A"/>
    <e v="#N/A"/>
    <x v="0"/>
  </r>
  <r>
    <s v="CC24 - Cape Coral Un"/>
    <s v="01/04/08"/>
    <n v="213900"/>
    <s v="Single Family"/>
    <n v="241"/>
    <s v="FCBR"/>
    <x v="11"/>
    <s v="Single Family"/>
    <e v="#N/A"/>
    <e v="#N/A"/>
    <x v="0"/>
  </r>
  <r>
    <s v="CC24 - Cape Coral Un"/>
    <s v="01/17/08"/>
    <n v="214000"/>
    <s v="Single Family"/>
    <n v="228"/>
    <s v="FCBR"/>
    <x v="11"/>
    <s v="Single Family"/>
    <e v="#N/A"/>
    <e v="#N/A"/>
    <x v="0"/>
  </r>
  <r>
    <s v="CC24 - Cape Coral Un"/>
    <s v="05/22/08"/>
    <n v="219000"/>
    <s v="Single Family"/>
    <n v="102"/>
    <s v="UVRG"/>
    <x v="2"/>
    <s v="Single Family"/>
    <e v="#N/A"/>
    <e v="#N/A"/>
    <x v="0"/>
  </r>
  <r>
    <s v="CC24 - Cape Coral Un"/>
    <s v="02/27/08"/>
    <n v="219900"/>
    <s v="Single Family"/>
    <n v="187"/>
    <s v="FPPC"/>
    <x v="7"/>
    <s v="Single Family"/>
    <e v="#N/A"/>
    <e v="#N/A"/>
    <x v="0"/>
  </r>
  <r>
    <s v="CC24 - Cape Coral Un"/>
    <s v="04/16/08"/>
    <n v="219900"/>
    <s v="Single Family"/>
    <n v="138"/>
    <s v="SBLT01"/>
    <x v="3"/>
    <s v="Single Family"/>
    <e v="#N/A"/>
    <e v="#N/A"/>
    <x v="0"/>
  </r>
  <r>
    <s v="CC24 - Cape Coral Un"/>
    <s v="01/25/08"/>
    <n v="219912"/>
    <s v="Single Family"/>
    <n v="220"/>
    <s v="FGGR"/>
    <x v="11"/>
    <s v="Single Family"/>
    <e v="#N/A"/>
    <e v="#N/A"/>
    <x v="0"/>
  </r>
  <r>
    <s v="CC24 - Cape Coral Un"/>
    <s v="01/23/08"/>
    <n v="220000"/>
    <s v="Single Family"/>
    <n v="222"/>
    <s v="RMAX01"/>
    <x v="11"/>
    <s v="Single Family"/>
    <e v="#N/A"/>
    <e v="#N/A"/>
    <x v="0"/>
  </r>
  <r>
    <s v="CC24 - Cape Coral Un"/>
    <s v="07/03/08"/>
    <n v="220000"/>
    <s v="Single Family"/>
    <n v="60"/>
    <s v="RMAX01"/>
    <x v="1"/>
    <s v="Single Family"/>
    <e v="#N/A"/>
    <e v="#N/A"/>
    <x v="0"/>
  </r>
  <r>
    <s v="CC24 - Cape Coral Un"/>
    <s v="07/07/08"/>
    <n v="220000"/>
    <s v="Low Rise (1-3)"/>
    <n v="56"/>
    <s v="KWW"/>
    <x v="1"/>
    <s v="Condo"/>
    <e v="#N/A"/>
    <e v="#N/A"/>
    <x v="0"/>
  </r>
  <r>
    <s v="CC24 - Cape Coral Un"/>
    <s v="03/05/08"/>
    <n v="223900"/>
    <s v="Townhouse"/>
    <n v="180"/>
    <s v="FCSW"/>
    <x v="4"/>
    <s v="Condo"/>
    <e v="#N/A"/>
    <e v="#N/A"/>
    <x v="0"/>
  </r>
  <r>
    <s v="CC24 - Cape Coral Un"/>
    <s v="08/18/08"/>
    <n v="225000"/>
    <s v="Single Family"/>
    <n v="14"/>
    <s v="SHELL"/>
    <x v="0"/>
    <s v="Single Family"/>
    <e v="#N/A"/>
    <e v="#N/A"/>
    <x v="0"/>
  </r>
  <r>
    <s v="CC24 - Cape Coral Un"/>
    <s v="08/28/08"/>
    <n v="225000"/>
    <s v="Low Rise (1-3)"/>
    <n v="4"/>
    <s v="SBLT01"/>
    <x v="0"/>
    <s v="Condo"/>
    <e v="#N/A"/>
    <e v="#N/A"/>
    <x v="0"/>
  </r>
  <r>
    <s v="CC24 - Cape Coral Un"/>
    <s v="02/08/08"/>
    <n v="229000"/>
    <s v="Low Rise (1-3)"/>
    <n v="206"/>
    <s v="FPARA"/>
    <x v="7"/>
    <s v="Condo"/>
    <e v="#N/A"/>
    <e v="#N/A"/>
    <x v="0"/>
  </r>
  <r>
    <s v="CC24 - Cape Coral Un"/>
    <s v="04/24/08"/>
    <n v="229000"/>
    <s v="Single Family"/>
    <n v="130"/>
    <s v="FRWF2"/>
    <x v="3"/>
    <s v="Single Family"/>
    <e v="#N/A"/>
    <e v="#N/A"/>
    <x v="0"/>
  </r>
  <r>
    <s v="CC24 - Cape Coral Un"/>
    <s v="01/25/08"/>
    <n v="229900"/>
    <s v="Single Family"/>
    <n v="220"/>
    <s v="RMAX01"/>
    <x v="11"/>
    <s v="Single Family"/>
    <e v="#N/A"/>
    <e v="#N/A"/>
    <x v="0"/>
  </r>
  <r>
    <s v="CC24 - Cape Coral Un"/>
    <s v="06/06/08"/>
    <n v="229900"/>
    <s v="Single Family"/>
    <n v="87"/>
    <s v="CKEIM"/>
    <x v="5"/>
    <s v="Single Family"/>
    <e v="#N/A"/>
    <e v="#N/A"/>
    <x v="0"/>
  </r>
  <r>
    <s v="CC24 - Cape Coral Un"/>
    <d v="2007-10-03T00:00:00"/>
    <n v="230000"/>
    <s v="Low Rise (1-3)"/>
    <n v="334"/>
    <s v="COLE01"/>
    <x v="8"/>
    <s v="Condo"/>
    <e v="#N/A"/>
    <e v="#N/A"/>
    <x v="0"/>
  </r>
  <r>
    <s v="CC24 - Cape Coral Un"/>
    <s v="06/17/08"/>
    <n v="230000"/>
    <s v="Single Family"/>
    <n v="76"/>
    <s v="FSSPN"/>
    <x v="5"/>
    <s v="Single Family"/>
    <e v="#N/A"/>
    <e v="#N/A"/>
    <x v="0"/>
  </r>
  <r>
    <s v="CC24 - Cape Coral Un"/>
    <d v="2007-10-17T00:00:00"/>
    <n v="235000"/>
    <s v="Single Family"/>
    <n v="320"/>
    <s v="FCBR"/>
    <x v="8"/>
    <s v="Single Family"/>
    <e v="#N/A"/>
    <e v="#N/A"/>
    <x v="0"/>
  </r>
  <r>
    <s v="CC24 - Cape Coral Un"/>
    <s v="01/22/08"/>
    <n v="235000"/>
    <s v="Single Family"/>
    <n v="223"/>
    <s v="TPR"/>
    <x v="11"/>
    <s v="Single Family"/>
    <e v="#N/A"/>
    <e v="#N/A"/>
    <x v="0"/>
  </r>
  <r>
    <s v="CC24 - Cape Coral Un"/>
    <s v="05/19/08"/>
    <n v="235000"/>
    <s v="Single Family"/>
    <n v="105"/>
    <s v="FSSA"/>
    <x v="2"/>
    <s v="Single Family"/>
    <e v="#N/A"/>
    <e v="#N/A"/>
    <x v="0"/>
  </r>
  <r>
    <s v="CC24 - Cape Coral Un"/>
    <s v="08/10/08"/>
    <n v="239000"/>
    <s v="Single Family"/>
    <n v="22"/>
    <s v="CYCRE"/>
    <x v="0"/>
    <s v="Single Family"/>
    <e v="#N/A"/>
    <e v="#N/A"/>
    <x v="0"/>
  </r>
  <r>
    <s v="CC24 - Cape Coral Un"/>
    <d v="2007-12-29T00:00:00"/>
    <n v="239900"/>
    <s v="Single Family"/>
    <n v="247"/>
    <s v="FRCR"/>
    <x v="10"/>
    <s v="Single Family"/>
    <e v="#N/A"/>
    <e v="#N/A"/>
    <x v="0"/>
  </r>
  <r>
    <s v="CC24 - Cape Coral Un"/>
    <s v="08/19/08"/>
    <n v="239900"/>
    <s v="Single Family"/>
    <n v="13"/>
    <s v="CSPRI"/>
    <x v="0"/>
    <s v="Single Family"/>
    <e v="#N/A"/>
    <e v="#N/A"/>
    <x v="0"/>
  </r>
  <r>
    <s v="CC24 - Cape Coral Un"/>
    <s v="01/23/08"/>
    <n v="240000"/>
    <s v="Single Family"/>
    <n v="222"/>
    <s v="FROS"/>
    <x v="11"/>
    <s v="Single Family"/>
    <e v="#N/A"/>
    <e v="#N/A"/>
    <x v="0"/>
  </r>
  <r>
    <s v="CC24 - Cape Coral Un"/>
    <s v="04/10/08"/>
    <n v="240000"/>
    <s v="Single Family"/>
    <n v="144"/>
    <s v="FSSPN"/>
    <x v="3"/>
    <s v="Single Family"/>
    <e v="#N/A"/>
    <e v="#N/A"/>
    <x v="0"/>
  </r>
  <r>
    <s v="CC24 - Cape Coral Un"/>
    <s v="06/24/08"/>
    <n v="244000"/>
    <s v="Single Family"/>
    <n v="69"/>
    <s v="CCAPE"/>
    <x v="5"/>
    <s v="Single Family"/>
    <e v="#N/A"/>
    <e v="#N/A"/>
    <x v="0"/>
  </r>
  <r>
    <s v="CC24 - Cape Coral Un"/>
    <s v="05/28/08"/>
    <n v="246000"/>
    <s v="Single Family"/>
    <n v="96"/>
    <s v="RMAX01"/>
    <x v="2"/>
    <s v="Single Family"/>
    <e v="#N/A"/>
    <e v="#N/A"/>
    <x v="0"/>
  </r>
  <r>
    <s v="CC24 - Cape Coral Un"/>
    <s v="07/09/07"/>
    <n v="249000"/>
    <s v="Single Family"/>
    <n v="420"/>
    <s v="FIBR01"/>
    <x v="18"/>
    <s v="Single Family"/>
    <e v="#N/A"/>
    <e v="#N/A"/>
    <x v="0"/>
  </r>
  <r>
    <s v="CC24 - Cape Coral Un"/>
    <s v="03/07/08"/>
    <n v="249900"/>
    <s v="Townhouse"/>
    <n v="178"/>
    <s v="CBRE02"/>
    <x v="4"/>
    <s v="Condo"/>
    <e v="#N/A"/>
    <e v="#N/A"/>
    <x v="0"/>
  </r>
  <r>
    <s v="CC24 - Cape Coral Un"/>
    <s v="04/16/08"/>
    <n v="249900"/>
    <s v="Single Family"/>
    <n v="138"/>
    <s v="FRED"/>
    <x v="3"/>
    <s v="Single Family"/>
    <e v="#N/A"/>
    <e v="#N/A"/>
    <x v="0"/>
  </r>
  <r>
    <s v="CC24 - Cape Coral Un"/>
    <s v="05/07/08"/>
    <n v="249900"/>
    <s v="Single Family"/>
    <n v="117"/>
    <s v="CLASAM"/>
    <x v="2"/>
    <s v="Single Family"/>
    <e v="#N/A"/>
    <e v="#N/A"/>
    <x v="0"/>
  </r>
  <r>
    <s v="CC24 - Cape Coral Un"/>
    <s v="03/11/08"/>
    <n v="250000"/>
    <s v="Single Family"/>
    <n v="174"/>
    <s v="SBLT01"/>
    <x v="4"/>
    <s v="Single Family"/>
    <s v="B"/>
    <s v="B"/>
    <x v="1"/>
  </r>
  <r>
    <s v="CC24 - Cape Coral Un"/>
    <s v="06/12/08"/>
    <n v="250000"/>
    <s v="Single Family"/>
    <n v="81"/>
    <s v="FSCH01"/>
    <x v="5"/>
    <s v="Single Family"/>
    <s v="B"/>
    <s v="B"/>
    <x v="1"/>
  </r>
  <r>
    <s v="CC24 - Cape Coral Un"/>
    <s v="08/09/08"/>
    <n v="250000"/>
    <s v="Single Family"/>
    <n v="23"/>
    <s v="FSSPN"/>
    <x v="0"/>
    <s v="Single Family"/>
    <s v="B"/>
    <s v="B"/>
    <x v="1"/>
  </r>
  <r>
    <s v="CC24 - Cape Coral Un"/>
    <s v="03/25/08"/>
    <n v="252000"/>
    <s v="Single Family"/>
    <n v="160"/>
    <s v="CREEX"/>
    <x v="4"/>
    <s v="Single Family"/>
    <e v="#N/A"/>
    <e v="#N/A"/>
    <x v="1"/>
  </r>
  <r>
    <s v="CC24 - Cape Coral Un"/>
    <s v="07/13/08"/>
    <n v="255000"/>
    <s v="Single Family"/>
    <n v="50"/>
    <s v="FCBR"/>
    <x v="1"/>
    <s v="Single Family"/>
    <e v="#N/A"/>
    <e v="#N/A"/>
    <x v="1"/>
  </r>
  <r>
    <s v="CC24 - Cape Coral Un"/>
    <s v="08/04/08"/>
    <n v="256535"/>
    <s v="Single Family"/>
    <n v="28"/>
    <s v="FMHR"/>
    <x v="0"/>
    <s v="Single Family"/>
    <e v="#N/A"/>
    <e v="#N/A"/>
    <x v="1"/>
  </r>
  <r>
    <s v="CC24 - Cape Coral Un"/>
    <s v="03/21/08"/>
    <n v="259000"/>
    <s v="Single Family"/>
    <n v="164"/>
    <s v="CLDBR"/>
    <x v="4"/>
    <s v="Single Family"/>
    <e v="#N/A"/>
    <e v="#N/A"/>
    <x v="1"/>
  </r>
  <r>
    <s v="CC24 - Cape Coral Un"/>
    <s v="04/26/08"/>
    <n v="260000"/>
    <s v="Single Family"/>
    <n v="128"/>
    <s v="PRUD08"/>
    <x v="3"/>
    <s v="Single Family"/>
    <e v="#N/A"/>
    <e v="#N/A"/>
    <x v="1"/>
  </r>
  <r>
    <s v="CC24 - Cape Coral Un"/>
    <s v="04/01/08"/>
    <n v="265000"/>
    <s v="Single Family"/>
    <n v="153"/>
    <s v="CSEWI"/>
    <x v="3"/>
    <s v="Single Family"/>
    <e v="#N/A"/>
    <e v="#N/A"/>
    <x v="1"/>
  </r>
  <r>
    <s v="CC24 - Cape Coral Un"/>
    <s v="06/14/08"/>
    <n v="265000"/>
    <s v="Single Family"/>
    <n v="79"/>
    <s v="RMAX01"/>
    <x v="5"/>
    <s v="Single Family"/>
    <e v="#N/A"/>
    <e v="#N/A"/>
    <x v="1"/>
  </r>
  <r>
    <s v="CC24 - Cape Coral Un"/>
    <s v="06/19/08"/>
    <n v="265000"/>
    <s v="Single Family"/>
    <n v="74"/>
    <s v="CYCRE"/>
    <x v="5"/>
    <s v="Single Family"/>
    <e v="#N/A"/>
    <e v="#N/A"/>
    <x v="1"/>
  </r>
  <r>
    <s v="CC24 - Cape Coral Un"/>
    <s v="05/19/08"/>
    <n v="265500"/>
    <s v="Single Family"/>
    <n v="105"/>
    <s v="PRUD08"/>
    <x v="2"/>
    <s v="Single Family"/>
    <e v="#N/A"/>
    <e v="#N/A"/>
    <x v="1"/>
  </r>
  <r>
    <s v="CC24 - Cape Coral Un"/>
    <s v="04/30/08"/>
    <n v="265999"/>
    <s v="Single Family"/>
    <n v="124"/>
    <s v="FMMR"/>
    <x v="3"/>
    <s v="Single Family"/>
    <e v="#N/A"/>
    <e v="#N/A"/>
    <x v="1"/>
  </r>
  <r>
    <s v="CC31 - Cape Coral Un"/>
    <s v="08/16/08"/>
    <n v="34900"/>
    <s v="Single Family"/>
    <n v="16"/>
    <s v="CBRE01"/>
    <x v="0"/>
    <s v="Single Family"/>
    <e v="#N/A"/>
    <e v="#N/A"/>
    <x v="0"/>
  </r>
  <r>
    <s v="CC31 - Cape Coral Un"/>
    <s v="05/26/08"/>
    <n v="73900"/>
    <s v="Single Family"/>
    <n v="98"/>
    <s v="WROTG"/>
    <x v="2"/>
    <s v="Single Family"/>
    <e v="#N/A"/>
    <e v="#N/A"/>
    <x v="0"/>
  </r>
  <r>
    <s v="CC31 - Cape Coral Un"/>
    <s v="07/22/08"/>
    <n v="74000"/>
    <s v="Single Family"/>
    <n v="41"/>
    <s v="CCSHR"/>
    <x v="1"/>
    <s v="Single Family"/>
    <e v="#N/A"/>
    <e v="#N/A"/>
    <x v="0"/>
  </r>
  <r>
    <s v="CC31 - Cape Coral Un"/>
    <s v="08/25/08"/>
    <n v="74000"/>
    <s v="Single Family"/>
    <n v="7"/>
    <s v="CSPRI"/>
    <x v="0"/>
    <s v="Single Family"/>
    <e v="#N/A"/>
    <e v="#N/A"/>
    <x v="0"/>
  </r>
  <r>
    <s v="CC31 - Cape Coral Un"/>
    <s v="02/11/08"/>
    <n v="74900"/>
    <s v="Single Family"/>
    <n v="203"/>
    <s v="CSANT"/>
    <x v="7"/>
    <s v="Single Family"/>
    <e v="#N/A"/>
    <e v="#N/A"/>
    <x v="0"/>
  </r>
  <r>
    <s v="CC31 - Cape Coral Un"/>
    <s v="08/18/08"/>
    <n v="74900"/>
    <s v="Single Family"/>
    <n v="14"/>
    <s v="CBRE02"/>
    <x v="0"/>
    <s v="Single Family"/>
    <e v="#N/A"/>
    <e v="#N/A"/>
    <x v="0"/>
  </r>
  <r>
    <s v="CC31 - Cape Coral Un"/>
    <s v="08/26/08"/>
    <n v="74900"/>
    <s v="Single Family"/>
    <n v="6"/>
    <s v="FDCTR"/>
    <x v="0"/>
    <s v="Single Family"/>
    <e v="#N/A"/>
    <e v="#N/A"/>
    <x v="0"/>
  </r>
  <r>
    <s v="CC31 - Cape Coral Un"/>
    <s v="04/19/08"/>
    <n v="75000"/>
    <s v="Single Family"/>
    <n v="135"/>
    <s v="FSCRG"/>
    <x v="3"/>
    <s v="Single Family"/>
    <e v="#N/A"/>
    <e v="#N/A"/>
    <x v="0"/>
  </r>
  <r>
    <s v="CC31 - Cape Coral Un"/>
    <s v="07/07/08"/>
    <n v="75000"/>
    <s v="Single Family"/>
    <n v="56"/>
    <s v="FSSPR"/>
    <x v="1"/>
    <s v="Single Family"/>
    <e v="#N/A"/>
    <e v="#N/A"/>
    <x v="0"/>
  </r>
  <r>
    <s v="CC31 - Cape Coral Un"/>
    <s v="07/20/08"/>
    <n v="75000"/>
    <s v="Single Family"/>
    <n v="43"/>
    <s v="RMAX01"/>
    <x v="1"/>
    <s v="Single Family"/>
    <e v="#N/A"/>
    <e v="#N/A"/>
    <x v="0"/>
  </r>
  <r>
    <s v="CC31 - Cape Coral Un"/>
    <s v="08/25/08"/>
    <n v="75500"/>
    <s v="Single Family"/>
    <n v="7"/>
    <s v="FGOL"/>
    <x v="0"/>
    <s v="Single Family"/>
    <e v="#N/A"/>
    <e v="#N/A"/>
    <x v="0"/>
  </r>
  <r>
    <s v="CC31 - Cape Coral Un"/>
    <s v="07/15/08"/>
    <n v="77786"/>
    <s v="Single Family"/>
    <n v="48"/>
    <s v="CBRE01"/>
    <x v="1"/>
    <s v="Single Family"/>
    <e v="#N/A"/>
    <e v="#N/A"/>
    <x v="0"/>
  </r>
  <r>
    <s v="CC31 - Cape Coral Un"/>
    <s v="08/08/08"/>
    <n v="78000"/>
    <s v="Single Family"/>
    <n v="24"/>
    <s v="SBLT01"/>
    <x v="0"/>
    <s v="Single Family"/>
    <e v="#N/A"/>
    <e v="#N/A"/>
    <x v="0"/>
  </r>
  <r>
    <s v="CC31 - Cape Coral Un"/>
    <s v="01/08/08"/>
    <n v="79000"/>
    <s v="Single Family"/>
    <n v="237"/>
    <s v="RMAX01"/>
    <x v="11"/>
    <s v="Single Family"/>
    <e v="#N/A"/>
    <e v="#N/A"/>
    <x v="0"/>
  </r>
  <r>
    <s v="CC31 - Cape Coral Un"/>
    <s v="05/08/08"/>
    <n v="79000"/>
    <s v="Single Family"/>
    <n v="116"/>
    <s v="CBRE02"/>
    <x v="2"/>
    <s v="Single Family"/>
    <e v="#N/A"/>
    <e v="#N/A"/>
    <x v="0"/>
  </r>
  <r>
    <s v="CC31 - Cape Coral Un"/>
    <s v="06/18/08"/>
    <n v="79000"/>
    <s v="Single Family"/>
    <n v="75"/>
    <s v="FHTR"/>
    <x v="5"/>
    <s v="Single Family"/>
    <e v="#N/A"/>
    <e v="#N/A"/>
    <x v="0"/>
  </r>
  <r>
    <s v="CC31 - Cape Coral Un"/>
    <s v="06/09/08"/>
    <n v="79500"/>
    <s v="Single Family"/>
    <n v="84"/>
    <s v="CSPRI"/>
    <x v="5"/>
    <s v="Single Family"/>
    <e v="#N/A"/>
    <e v="#N/A"/>
    <x v="0"/>
  </r>
  <r>
    <s v="CC31 - Cape Coral Un"/>
    <d v="2007-12-19T00:00:00"/>
    <n v="79800"/>
    <s v="Single Family"/>
    <n v="257"/>
    <s v="SBLT01"/>
    <x v="10"/>
    <s v="Single Family"/>
    <e v="#N/A"/>
    <e v="#N/A"/>
    <x v="0"/>
  </r>
  <r>
    <s v="CC31 - Cape Coral Un"/>
    <s v="01/02/08"/>
    <n v="79800"/>
    <s v="Single Family"/>
    <n v="243"/>
    <s v="SBLT01"/>
    <x v="11"/>
    <s v="Single Family"/>
    <e v="#N/A"/>
    <e v="#N/A"/>
    <x v="0"/>
  </r>
  <r>
    <s v="CC31 - Cape Coral Un"/>
    <s v="01/01/08"/>
    <n v="79900"/>
    <s v="Single Family"/>
    <n v="244"/>
    <s v="SBLT01"/>
    <x v="11"/>
    <s v="Single Family"/>
    <e v="#N/A"/>
    <e v="#N/A"/>
    <x v="0"/>
  </r>
  <r>
    <s v="CC31 - Cape Coral Un"/>
    <s v="01/14/08"/>
    <n v="79900"/>
    <s v="Single Family"/>
    <n v="231"/>
    <s v="CFOREC"/>
    <x v="11"/>
    <s v="Single Family"/>
    <e v="#N/A"/>
    <e v="#N/A"/>
    <x v="0"/>
  </r>
  <r>
    <s v="CC31 - Cape Coral Un"/>
    <s v="02/27/08"/>
    <n v="79900"/>
    <s v="Single Family"/>
    <n v="187"/>
    <s v="SBLT01"/>
    <x v="7"/>
    <s v="Single Family"/>
    <e v="#N/A"/>
    <e v="#N/A"/>
    <x v="0"/>
  </r>
  <r>
    <s v="CC31 - Cape Coral Un"/>
    <s v="03/21/08"/>
    <n v="79900"/>
    <s v="Single Family"/>
    <n v="164"/>
    <s v="CSPRI"/>
    <x v="4"/>
    <s v="Single Family"/>
    <e v="#N/A"/>
    <e v="#N/A"/>
    <x v="0"/>
  </r>
  <r>
    <s v="CC31 - Cape Coral Un"/>
    <s v="05/06/08"/>
    <n v="79900"/>
    <s v="Single Family"/>
    <n v="118"/>
    <s v="FREM"/>
    <x v="2"/>
    <s v="Single Family"/>
    <e v="#N/A"/>
    <e v="#N/A"/>
    <x v="0"/>
  </r>
  <r>
    <s v="CC31 - Cape Coral Un"/>
    <s v="07/14/08"/>
    <n v="79900"/>
    <s v="Single Family"/>
    <n v="49"/>
    <s v="FDCTR"/>
    <x v="1"/>
    <s v="Single Family"/>
    <e v="#N/A"/>
    <e v="#N/A"/>
    <x v="0"/>
  </r>
  <r>
    <s v="CC31 - Cape Coral Un"/>
    <s v="07/17/08"/>
    <n v="79900"/>
    <s v="Single Family"/>
    <n v="46"/>
    <s v="CCSHR"/>
    <x v="1"/>
    <s v="Single Family"/>
    <e v="#N/A"/>
    <e v="#N/A"/>
    <x v="0"/>
  </r>
  <r>
    <s v="CC31 - Cape Coral Un"/>
    <s v="07/24/08"/>
    <n v="79900"/>
    <s v="Single Family"/>
    <n v="39"/>
    <s v="FMAKS"/>
    <x v="1"/>
    <s v="Single Family"/>
    <e v="#N/A"/>
    <e v="#N/A"/>
    <x v="0"/>
  </r>
  <r>
    <s v="CC31 - Cape Coral Un"/>
    <s v="08/01/08"/>
    <n v="79900"/>
    <s v="Single Family"/>
    <n v="31"/>
    <s v="CSNBL"/>
    <x v="0"/>
    <s v="Single Family"/>
    <e v="#N/A"/>
    <e v="#N/A"/>
    <x v="0"/>
  </r>
  <r>
    <s v="CC31 - Cape Coral Un"/>
    <s v="08/04/08"/>
    <n v="79900"/>
    <s v="Single Family"/>
    <n v="28"/>
    <s v="PRUD08"/>
    <x v="0"/>
    <s v="Single Family"/>
    <e v="#N/A"/>
    <e v="#N/A"/>
    <x v="0"/>
  </r>
  <r>
    <s v="CC31 - Cape Coral Un"/>
    <s v="08/07/08"/>
    <n v="79900"/>
    <s v="Single Family"/>
    <n v="25"/>
    <s v="RMAX01"/>
    <x v="0"/>
    <s v="Single Family"/>
    <e v="#N/A"/>
    <e v="#N/A"/>
    <x v="0"/>
  </r>
  <r>
    <s v="CC31 - Cape Coral Un"/>
    <s v="08/18/08"/>
    <n v="79900"/>
    <s v="Single Family"/>
    <n v="14"/>
    <s v="RMAX01"/>
    <x v="0"/>
    <s v="Single Family"/>
    <e v="#N/A"/>
    <e v="#N/A"/>
    <x v="0"/>
  </r>
  <r>
    <s v="CC31 - Cape Coral Un"/>
    <s v="08/25/08"/>
    <n v="79900"/>
    <s v="Single Family"/>
    <n v="7"/>
    <s v="PRUD08"/>
    <x v="0"/>
    <s v="Single Family"/>
    <e v="#N/A"/>
    <e v="#N/A"/>
    <x v="0"/>
  </r>
  <r>
    <s v="CC31 - Cape Coral Un"/>
    <s v="02/22/08"/>
    <n v="80000"/>
    <s v="Single Family"/>
    <n v="192"/>
    <s v="FSSA"/>
    <x v="7"/>
    <s v="Single Family"/>
    <e v="#N/A"/>
    <e v="#N/A"/>
    <x v="0"/>
  </r>
  <r>
    <s v="CC31 - Cape Coral Un"/>
    <s v="03/02/08"/>
    <n v="80000"/>
    <s v="Single Family"/>
    <n v="183"/>
    <s v="PRUD02"/>
    <x v="4"/>
    <s v="Single Family"/>
    <e v="#N/A"/>
    <e v="#N/A"/>
    <x v="0"/>
  </r>
  <r>
    <s v="CC31 - Cape Coral Un"/>
    <s v="03/10/08"/>
    <n v="80000"/>
    <s v="Single Family"/>
    <n v="175"/>
    <s v="FSCRG"/>
    <x v="4"/>
    <s v="Single Family"/>
    <e v="#N/A"/>
    <e v="#N/A"/>
    <x v="0"/>
  </r>
  <r>
    <s v="CC31 - Cape Coral Un"/>
    <s v="04/16/08"/>
    <n v="80000"/>
    <s v="Single Family"/>
    <n v="138"/>
    <s v="FMAKS"/>
    <x v="3"/>
    <s v="Single Family"/>
    <e v="#N/A"/>
    <e v="#N/A"/>
    <x v="0"/>
  </r>
  <r>
    <s v="CC31 - Cape Coral Un"/>
    <s v="06/05/08"/>
    <n v="80000"/>
    <s v="Single Family"/>
    <n v="88"/>
    <s v="FGRSF"/>
    <x v="5"/>
    <s v="Single Family"/>
    <e v="#N/A"/>
    <e v="#N/A"/>
    <x v="0"/>
  </r>
  <r>
    <s v="CC31 - Cape Coral Un"/>
    <s v="07/15/08"/>
    <n v="80000"/>
    <s v="Single Family"/>
    <n v="48"/>
    <s v="FRED"/>
    <x v="1"/>
    <s v="Single Family"/>
    <e v="#N/A"/>
    <e v="#N/A"/>
    <x v="0"/>
  </r>
  <r>
    <s v="CC31 - Cape Coral Un"/>
    <s v="07/28/08"/>
    <n v="80000"/>
    <s v="Low Rise (1-3)"/>
    <n v="35"/>
    <s v="FSSA"/>
    <x v="1"/>
    <s v="Condo"/>
    <e v="#N/A"/>
    <e v="#N/A"/>
    <x v="0"/>
  </r>
  <r>
    <s v="CC31 - Cape Coral Un"/>
    <s v="08/08/08"/>
    <n v="80000"/>
    <s v="Single Family"/>
    <n v="24"/>
    <s v="SBLT01"/>
    <x v="0"/>
    <s v="Single Family"/>
    <e v="#N/A"/>
    <e v="#N/A"/>
    <x v="0"/>
  </r>
  <r>
    <s v="CC31 - Cape Coral Un"/>
    <s v="01/31/08"/>
    <n v="82500"/>
    <s v="Single Family"/>
    <n v="214"/>
    <s v="CFOREC"/>
    <x v="11"/>
    <s v="Single Family"/>
    <e v="#N/A"/>
    <e v="#N/A"/>
    <x v="0"/>
  </r>
  <r>
    <s v="CC31 - Cape Coral Un"/>
    <s v="08/26/08"/>
    <n v="82500"/>
    <s v="Single Family"/>
    <n v="6"/>
    <s v="FMJR"/>
    <x v="0"/>
    <s v="Single Family"/>
    <e v="#N/A"/>
    <e v="#N/A"/>
    <x v="0"/>
  </r>
  <r>
    <s v="CC31 - Cape Coral Un"/>
    <s v="06/19/08"/>
    <n v="82900"/>
    <s v="Single Family"/>
    <n v="74"/>
    <s v="CBRE01"/>
    <x v="5"/>
    <s v="Single Family"/>
    <e v="#N/A"/>
    <e v="#N/A"/>
    <x v="0"/>
  </r>
  <r>
    <s v="CC31 - Cape Coral Un"/>
    <s v="07/03/08"/>
    <n v="83900"/>
    <s v="Single Family"/>
    <n v="60"/>
    <s v="SBLT01"/>
    <x v="1"/>
    <s v="Single Family"/>
    <e v="#N/A"/>
    <e v="#N/A"/>
    <x v="0"/>
  </r>
  <r>
    <s v="CC31 - Cape Coral Un"/>
    <s v="08/05/08"/>
    <n v="83900"/>
    <s v="Single Family"/>
    <n v="27"/>
    <s v="HOOK"/>
    <x v="0"/>
    <s v="Single Family"/>
    <e v="#N/A"/>
    <e v="#N/A"/>
    <x v="0"/>
  </r>
  <r>
    <s v="CC31 - Cape Coral Un"/>
    <s v="02/24/08"/>
    <n v="84000"/>
    <s v="Single Family"/>
    <n v="190"/>
    <s v="KWW"/>
    <x v="7"/>
    <s v="Single Family"/>
    <e v="#N/A"/>
    <e v="#N/A"/>
    <x v="0"/>
  </r>
  <r>
    <s v="CC31 - Cape Coral Un"/>
    <s v="06/26/08"/>
    <n v="84900"/>
    <s v="Single Family"/>
    <n v="44"/>
    <s v="FSSA01"/>
    <x v="5"/>
    <s v="Single Family"/>
    <e v="#N/A"/>
    <e v="#N/A"/>
    <x v="0"/>
  </r>
  <r>
    <s v="CC31 - Cape Coral Un"/>
    <s v="06/27/08"/>
    <n v="84900"/>
    <s v="Single Family"/>
    <n v="66"/>
    <s v="AAIM03"/>
    <x v="5"/>
    <s v="Single Family"/>
    <e v="#N/A"/>
    <e v="#N/A"/>
    <x v="0"/>
  </r>
  <r>
    <s v="CC31 - Cape Coral Un"/>
    <s v="07/24/08"/>
    <n v="84900"/>
    <s v="Single Family"/>
    <n v="39"/>
    <s v="CBRE01"/>
    <x v="1"/>
    <s v="Single Family"/>
    <e v="#N/A"/>
    <e v="#N/A"/>
    <x v="0"/>
  </r>
  <r>
    <s v="CC31 - Cape Coral Un"/>
    <s v="08/06/08"/>
    <n v="84900"/>
    <s v="Single Family"/>
    <n v="26"/>
    <s v="CBRE01"/>
    <x v="0"/>
    <s v="Single Family"/>
    <e v="#N/A"/>
    <e v="#N/A"/>
    <x v="0"/>
  </r>
  <r>
    <s v="CC31 - Cape Coral Un"/>
    <s v="02/21/08"/>
    <n v="85000"/>
    <s v="Single Family"/>
    <n v="193"/>
    <s v="FSSA"/>
    <x v="7"/>
    <s v="Single Family"/>
    <e v="#N/A"/>
    <e v="#N/A"/>
    <x v="0"/>
  </r>
  <r>
    <s v="CC31 - Cape Coral Un"/>
    <s v="04/08/08"/>
    <n v="85000"/>
    <s v="Single Family"/>
    <n v="146"/>
    <s v="FMAKS"/>
    <x v="3"/>
    <s v="Single Family"/>
    <e v="#N/A"/>
    <e v="#N/A"/>
    <x v="0"/>
  </r>
  <r>
    <s v="CC31 - Cape Coral Un"/>
    <s v="04/11/08"/>
    <n v="85000"/>
    <s v="Single Family"/>
    <n v="143"/>
    <s v="FRED"/>
    <x v="3"/>
    <s v="Single Family"/>
    <e v="#N/A"/>
    <e v="#N/A"/>
    <x v="0"/>
  </r>
  <r>
    <s v="CC31 - Cape Coral Un"/>
    <s v="04/29/08"/>
    <n v="85000"/>
    <s v="Single Family"/>
    <n v="125"/>
    <s v="FSSA"/>
    <x v="3"/>
    <s v="Single Family"/>
    <e v="#N/A"/>
    <e v="#N/A"/>
    <x v="0"/>
  </r>
  <r>
    <s v="CC31 - Cape Coral Un"/>
    <s v="06/24/08"/>
    <n v="85000"/>
    <s v="Single Family"/>
    <n v="69"/>
    <s v="CSPRI"/>
    <x v="5"/>
    <s v="Single Family"/>
    <e v="#N/A"/>
    <e v="#N/A"/>
    <x v="0"/>
  </r>
  <r>
    <s v="CC31 - Cape Coral Un"/>
    <s v="08/11/08"/>
    <n v="85000"/>
    <s v="Single Family"/>
    <n v="21"/>
    <s v="FMAKS"/>
    <x v="0"/>
    <s v="Single Family"/>
    <e v="#N/A"/>
    <e v="#N/A"/>
    <x v="0"/>
  </r>
  <r>
    <s v="CC31 - Cape Coral Un"/>
    <s v="08/27/08"/>
    <n v="85000"/>
    <s v="Single Family"/>
    <n v="5"/>
    <s v="CSPRI"/>
    <x v="0"/>
    <s v="Single Family"/>
    <e v="#N/A"/>
    <e v="#N/A"/>
    <x v="0"/>
  </r>
  <r>
    <s v="CC31 - Cape Coral Un"/>
    <s v="07/05/08"/>
    <n v="85262"/>
    <s v="Single Family"/>
    <n v="58"/>
    <s v="WATRG"/>
    <x v="1"/>
    <s v="Single Family"/>
    <e v="#N/A"/>
    <e v="#N/A"/>
    <x v="0"/>
  </r>
  <r>
    <s v="CC31 - Cape Coral Un"/>
    <s v="06/03/08"/>
    <n v="85500"/>
    <s v="Single Family"/>
    <n v="90"/>
    <s v="EQUI"/>
    <x v="5"/>
    <s v="Single Family"/>
    <e v="#N/A"/>
    <e v="#N/A"/>
    <x v="0"/>
  </r>
  <r>
    <s v="CC31 - Cape Coral Un"/>
    <s v="07/22/08"/>
    <n v="85500"/>
    <s v="Single Family"/>
    <n v="41"/>
    <s v="FSSA01"/>
    <x v="1"/>
    <s v="Single Family"/>
    <e v="#N/A"/>
    <e v="#N/A"/>
    <x v="0"/>
  </r>
  <r>
    <s v="CC31 - Cape Coral Un"/>
    <s v="08/20/08"/>
    <n v="85500"/>
    <s v="Single Family"/>
    <n v="12"/>
    <s v="SBLT01"/>
    <x v="0"/>
    <s v="Single Family"/>
    <e v="#N/A"/>
    <e v="#N/A"/>
    <x v="0"/>
  </r>
  <r>
    <s v="CC32 - Cape Coral Un"/>
    <s v="03/10/08"/>
    <n v="135000"/>
    <s v="Single Family"/>
    <n v="171"/>
    <s v="CSPRI"/>
    <x v="4"/>
    <s v="Single Family"/>
    <e v="#N/A"/>
    <e v="#N/A"/>
    <x v="0"/>
  </r>
  <r>
    <s v="CC32 - Cape Coral Un"/>
    <s v="04/12/08"/>
    <n v="135000"/>
    <s v="Single Family"/>
    <n v="142"/>
    <s v="FSSPN"/>
    <x v="3"/>
    <s v="Single Family"/>
    <e v="#N/A"/>
    <e v="#N/A"/>
    <x v="0"/>
  </r>
  <r>
    <s v="CC32 - Cape Coral Un"/>
    <s v="04/25/08"/>
    <n v="135000"/>
    <s v="Townhouse"/>
    <n v="129"/>
    <s v="CREEX"/>
    <x v="3"/>
    <s v="Condo"/>
    <e v="#N/A"/>
    <e v="#N/A"/>
    <x v="0"/>
  </r>
  <r>
    <s v="CC32 - Cape Coral Un"/>
    <s v="04/29/08"/>
    <n v="135000"/>
    <s v="Single Family"/>
    <n v="125"/>
    <s v="RMAX01"/>
    <x v="3"/>
    <s v="Single Family"/>
    <e v="#N/A"/>
    <e v="#N/A"/>
    <x v="0"/>
  </r>
  <r>
    <s v="CC32 - Cape Coral Un"/>
    <s v="07/16/08"/>
    <n v="135000"/>
    <s v="Single Family"/>
    <n v="47"/>
    <s v="FSSPN"/>
    <x v="1"/>
    <s v="Single Family"/>
    <e v="#N/A"/>
    <e v="#N/A"/>
    <x v="0"/>
  </r>
  <r>
    <s v="CC32 - Cape Coral Un"/>
    <s v="07/25/08"/>
    <n v="135000"/>
    <s v="Single Family"/>
    <n v="38"/>
    <s v="FSSPN"/>
    <x v="1"/>
    <s v="Single Family"/>
    <e v="#N/A"/>
    <e v="#N/A"/>
    <x v="0"/>
  </r>
  <r>
    <s v="CC32 - Cape Coral Un"/>
    <s v="07/30/08"/>
    <n v="135000"/>
    <s v="Single Family"/>
    <n v="33"/>
    <s v="SBLT01"/>
    <x v="1"/>
    <s v="Single Family"/>
    <e v="#N/A"/>
    <e v="#N/A"/>
    <x v="0"/>
  </r>
  <r>
    <s v="CC32 - Cape Coral Un"/>
    <s v="07/30/08"/>
    <n v="135000"/>
    <s v="Single Family"/>
    <n v="33"/>
    <s v="SBLT01"/>
    <x v="1"/>
    <s v="Single Family"/>
    <e v="#N/A"/>
    <e v="#N/A"/>
    <x v="0"/>
  </r>
  <r>
    <s v="CC32 - Cape Coral Un"/>
    <s v="08/08/08"/>
    <n v="135000"/>
    <s v="Single Family"/>
    <n v="24"/>
    <s v="FCAMB"/>
    <x v="0"/>
    <s v="Single Family"/>
    <e v="#N/A"/>
    <e v="#N/A"/>
    <x v="0"/>
  </r>
  <r>
    <s v="CC32 - Cape Coral Un"/>
    <s v="08/18/08"/>
    <n v="135000"/>
    <s v="Single Family"/>
    <n v="14"/>
    <s v="RMAX01"/>
    <x v="0"/>
    <s v="Single Family"/>
    <e v="#N/A"/>
    <e v="#N/A"/>
    <x v="0"/>
  </r>
  <r>
    <s v="CC32 - Cape Coral Un"/>
    <s v="08/18/08"/>
    <n v="135000"/>
    <s v="Single Family"/>
    <n v="14"/>
    <s v="RMAX01"/>
    <x v="0"/>
    <s v="Single Family"/>
    <e v="#N/A"/>
    <e v="#N/A"/>
    <x v="0"/>
  </r>
  <r>
    <s v="CC32 - Cape Coral Un"/>
    <s v="08/18/08"/>
    <n v="135000"/>
    <s v="Single Family"/>
    <n v="14"/>
    <s v="RMAX01"/>
    <x v="0"/>
    <s v="Single Family"/>
    <e v="#N/A"/>
    <e v="#N/A"/>
    <x v="0"/>
  </r>
  <r>
    <s v="CC32 - Cape Coral Un"/>
    <s v="08/26/08"/>
    <n v="136990"/>
    <s v="Townhouse"/>
    <n v="6"/>
    <s v="DRHR"/>
    <x v="0"/>
    <s v="Condo"/>
    <e v="#N/A"/>
    <e v="#N/A"/>
    <x v="0"/>
  </r>
  <r>
    <s v="CC32 - Cape Coral Un"/>
    <s v="01/29/08"/>
    <n v="139000"/>
    <s v="Single Family"/>
    <n v="216"/>
    <s v="SHELL"/>
    <x v="11"/>
    <s v="Single Family"/>
    <e v="#N/A"/>
    <e v="#N/A"/>
    <x v="0"/>
  </r>
  <r>
    <s v="CC32 - Cape Coral Un"/>
    <s v="04/27/08"/>
    <n v="139900"/>
    <s v="Single Family"/>
    <n v="127"/>
    <s v="FSSPN"/>
    <x v="3"/>
    <s v="Single Family"/>
    <e v="#N/A"/>
    <e v="#N/A"/>
    <x v="0"/>
  </r>
  <r>
    <s v="CC32 - Cape Coral Un"/>
    <s v="06/05/08"/>
    <n v="139900"/>
    <s v="Single Family"/>
    <n v="88"/>
    <s v="CSPRI"/>
    <x v="5"/>
    <s v="Single Family"/>
    <e v="#N/A"/>
    <e v="#N/A"/>
    <x v="0"/>
  </r>
  <r>
    <s v="CC32 - Cape Coral Un"/>
    <s v="06/09/08"/>
    <n v="139900"/>
    <s v="Single Family"/>
    <n v="84"/>
    <s v="SBLT02"/>
    <x v="5"/>
    <s v="Single Family"/>
    <e v="#N/A"/>
    <e v="#N/A"/>
    <x v="0"/>
  </r>
  <r>
    <s v="CC32 - Cape Coral Un"/>
    <s v="09/14/07"/>
    <n v="140000"/>
    <s v="Single Family"/>
    <n v="353"/>
    <s v="FONE"/>
    <x v="14"/>
    <s v="Single Family"/>
    <e v="#N/A"/>
    <e v="#N/A"/>
    <x v="0"/>
  </r>
  <r>
    <s v="CC32 - Cape Coral Un"/>
    <s v="03/11/08"/>
    <n v="140000"/>
    <s v="Single Family"/>
    <n v="174"/>
    <s v="SBLT01"/>
    <x v="4"/>
    <s v="Single Family"/>
    <e v="#N/A"/>
    <e v="#N/A"/>
    <x v="0"/>
  </r>
  <r>
    <s v="CC32 - Cape Coral Un"/>
    <s v="06/12/08"/>
    <n v="140000"/>
    <s v="Single Family"/>
    <n v="81"/>
    <s v="FSCH01"/>
    <x v="5"/>
    <s v="Single Family"/>
    <e v="#N/A"/>
    <e v="#N/A"/>
    <x v="0"/>
  </r>
  <r>
    <s v="CC32 - Cape Coral Un"/>
    <s v="04/22/08"/>
    <n v="143000"/>
    <s v="Single Family"/>
    <n v="132"/>
    <s v="EQUI"/>
    <x v="3"/>
    <s v="Single Family"/>
    <e v="#N/A"/>
    <e v="#N/A"/>
    <x v="0"/>
  </r>
  <r>
    <s v="CC32 - Cape Coral Un"/>
    <s v="01/12/08"/>
    <n v="144050"/>
    <s v="Single Family"/>
    <n v="183"/>
    <s v="FADA"/>
    <x v="11"/>
    <s v="Single Family"/>
    <e v="#N/A"/>
    <e v="#N/A"/>
    <x v="0"/>
  </r>
  <r>
    <s v="CC32 - Cape Coral Un"/>
    <s v="09/23/07"/>
    <n v="145000"/>
    <s v="Single Family"/>
    <n v="344"/>
    <s v="CSNBL"/>
    <x v="14"/>
    <s v="Single Family"/>
    <e v="#N/A"/>
    <e v="#N/A"/>
    <x v="0"/>
  </r>
  <r>
    <s v="CC32 - Cape Coral Un"/>
    <s v="03/11/08"/>
    <n v="145000"/>
    <s v="Single Family"/>
    <n v="174"/>
    <s v="FDIA"/>
    <x v="4"/>
    <s v="Single Family"/>
    <e v="#N/A"/>
    <e v="#N/A"/>
    <x v="0"/>
  </r>
  <r>
    <s v="CC32 - Cape Coral Un"/>
    <s v="07/16/08"/>
    <n v="145000"/>
    <s v="Single Family"/>
    <n v="47"/>
    <s v="FSSPN"/>
    <x v="1"/>
    <s v="Single Family"/>
    <e v="#N/A"/>
    <e v="#N/A"/>
    <x v="0"/>
  </r>
  <r>
    <s v="CC32 - Cape Coral Un"/>
    <s v="08/18/08"/>
    <n v="145000"/>
    <s v="Single Family"/>
    <n v="14"/>
    <s v="FSAD"/>
    <x v="0"/>
    <s v="Single Family"/>
    <e v="#N/A"/>
    <e v="#N/A"/>
    <x v="0"/>
  </r>
  <r>
    <s v="CC32 - Cape Coral Un"/>
    <s v="01/30/08"/>
    <n v="145900"/>
    <s v="Single Family"/>
    <n v="197"/>
    <s v="FADA"/>
    <x v="11"/>
    <s v="Single Family"/>
    <e v="#N/A"/>
    <e v="#N/A"/>
    <x v="0"/>
  </r>
  <r>
    <s v="CC32 - Cape Coral Un"/>
    <s v="05/29/08"/>
    <n v="145900"/>
    <s v="Single Family"/>
    <n v="95"/>
    <s v="UVRG"/>
    <x v="2"/>
    <s v="Single Family"/>
    <e v="#N/A"/>
    <e v="#N/A"/>
    <x v="0"/>
  </r>
  <r>
    <s v="CC32 - Cape Coral Un"/>
    <s v="06/30/08"/>
    <n v="145900"/>
    <s v="Single Family"/>
    <n v="63"/>
    <s v="FSELL"/>
    <x v="5"/>
    <s v="Single Family"/>
    <e v="#N/A"/>
    <e v="#N/A"/>
    <x v="0"/>
  </r>
  <r>
    <s v="CC32 - Cape Coral Un"/>
    <s v="08/26/08"/>
    <n v="147990"/>
    <s v="Townhouse"/>
    <n v="6"/>
    <s v="DRHR"/>
    <x v="0"/>
    <s v="Condo"/>
    <e v="#N/A"/>
    <e v="#N/A"/>
    <x v="0"/>
  </r>
  <r>
    <s v="CC32 - Cape Coral Un"/>
    <s v="06/18/08"/>
    <n v="148000"/>
    <s v="Single Family"/>
    <n v="75"/>
    <s v="RMAX01"/>
    <x v="5"/>
    <s v="Single Family"/>
    <e v="#N/A"/>
    <e v="#N/A"/>
    <x v="0"/>
  </r>
  <r>
    <s v="CC32 - Cape Coral Un"/>
    <s v="09/24/07"/>
    <n v="149000"/>
    <s v="Single Family"/>
    <n v="343"/>
    <s v="CBRE02"/>
    <x v="14"/>
    <s v="Single Family"/>
    <e v="#N/A"/>
    <e v="#N/A"/>
    <x v="0"/>
  </r>
  <r>
    <s v="CC32 - Cape Coral Un"/>
    <s v="07/09/08"/>
    <n v="149000"/>
    <s v="Single Family"/>
    <n v="54"/>
    <s v="CBRE02"/>
    <x v="1"/>
    <s v="Single Family"/>
    <e v="#N/A"/>
    <e v="#N/A"/>
    <x v="0"/>
  </r>
  <r>
    <s v="CC32 - Cape Coral Un"/>
    <s v="07/17/08"/>
    <n v="149000"/>
    <s v="Single Family"/>
    <n v="46"/>
    <s v="CBRE02"/>
    <x v="1"/>
    <s v="Single Family"/>
    <e v="#N/A"/>
    <e v="#N/A"/>
    <x v="0"/>
  </r>
  <r>
    <s v="CC32 - Cape Coral Un"/>
    <s v="08/04/08"/>
    <n v="149000"/>
    <s v="Single Family"/>
    <n v="28"/>
    <s v="FAQUA"/>
    <x v="0"/>
    <s v="Single Family"/>
    <e v="#N/A"/>
    <e v="#N/A"/>
    <x v="0"/>
  </r>
  <r>
    <s v="CC32 - Cape Coral Un"/>
    <s v="01/19/08"/>
    <n v="149400"/>
    <s v="Single Family"/>
    <n v="183"/>
    <s v="FADA"/>
    <x v="11"/>
    <s v="Single Family"/>
    <e v="#N/A"/>
    <e v="#N/A"/>
    <x v="0"/>
  </r>
  <r>
    <s v="CC32 - Cape Coral Un"/>
    <d v="2007-10-25T00:00:00"/>
    <n v="149500"/>
    <s v="Single Family"/>
    <n v="312"/>
    <s v="GRMI2"/>
    <x v="8"/>
    <s v="Single Family"/>
    <e v="#N/A"/>
    <e v="#N/A"/>
    <x v="0"/>
  </r>
  <r>
    <s v="CC32 - Cape Coral Un"/>
    <s v="01/30/08"/>
    <n v="149900"/>
    <s v="Single Family"/>
    <n v="213"/>
    <s v="FADA"/>
    <x v="11"/>
    <s v="Single Family"/>
    <e v="#N/A"/>
    <e v="#N/A"/>
    <x v="0"/>
  </r>
  <r>
    <s v="CC32 - Cape Coral Un"/>
    <s v="04/08/08"/>
    <n v="149900"/>
    <s v="Single Family"/>
    <n v="146"/>
    <s v="CBRE01"/>
    <x v="3"/>
    <s v="Single Family"/>
    <e v="#N/A"/>
    <e v="#N/A"/>
    <x v="0"/>
  </r>
  <r>
    <s v="CC32 - Cape Coral Un"/>
    <s v="04/28/08"/>
    <n v="149900"/>
    <s v="Single Family"/>
    <n v="104"/>
    <s v="FEASY"/>
    <x v="3"/>
    <s v="Single Family"/>
    <e v="#N/A"/>
    <e v="#N/A"/>
    <x v="0"/>
  </r>
  <r>
    <s v="CC32 - Cape Coral Un"/>
    <s v="07/02/08"/>
    <n v="149900"/>
    <s v="Single Family"/>
    <n v="61"/>
    <s v="CBRE02"/>
    <x v="1"/>
    <s v="Single Family"/>
    <e v="#N/A"/>
    <e v="#N/A"/>
    <x v="0"/>
  </r>
  <r>
    <s v="CC32 - Cape Coral Un"/>
    <s v="02/23/08"/>
    <n v="150000"/>
    <s v="Single Family"/>
    <n v="191"/>
    <s v="FMAKS"/>
    <x v="7"/>
    <s v="Single Family"/>
    <e v="#N/A"/>
    <e v="#N/A"/>
    <x v="0"/>
  </r>
  <r>
    <s v="CC32 - Cape Coral Un"/>
    <s v="03/07/08"/>
    <n v="150000"/>
    <s v="Single Family"/>
    <n v="178"/>
    <s v="CASRSL"/>
    <x v="4"/>
    <s v="Single Family"/>
    <e v="#N/A"/>
    <e v="#N/A"/>
    <x v="0"/>
  </r>
  <r>
    <s v="CC32 - Cape Coral Un"/>
    <s v="04/17/08"/>
    <n v="150000"/>
    <s v="Single Family"/>
    <n v="137"/>
    <s v="VDRL"/>
    <x v="3"/>
    <s v="Single Family"/>
    <e v="#N/A"/>
    <e v="#N/A"/>
    <x v="0"/>
  </r>
  <r>
    <s v="CC32 - Cape Coral Un"/>
    <s v="08/21/08"/>
    <n v="152500"/>
    <s v="Single Family"/>
    <n v="11"/>
    <s v="JMRE"/>
    <x v="0"/>
    <s v="Single Family"/>
    <e v="#N/A"/>
    <e v="#N/A"/>
    <x v="0"/>
  </r>
  <r>
    <s v="CC32 - Cape Coral Un"/>
    <s v="07/07/08"/>
    <n v="152900"/>
    <s v="Single Family"/>
    <n v="56"/>
    <s v="KWW"/>
    <x v="1"/>
    <s v="Single Family"/>
    <e v="#N/A"/>
    <e v="#N/A"/>
    <x v="0"/>
  </r>
  <r>
    <s v="CC32 - Cape Coral Un"/>
    <s v="01/16/08"/>
    <n v="153400"/>
    <s v="Single Family"/>
    <n v="229"/>
    <s v="FADA"/>
    <x v="11"/>
    <s v="Single Family"/>
    <e v="#N/A"/>
    <e v="#N/A"/>
    <x v="0"/>
  </r>
  <r>
    <s v="CC32 - Cape Coral Un"/>
    <s v="08/18/08"/>
    <n v="154000"/>
    <s v="Single Family"/>
    <n v="14"/>
    <s v="RMAX01"/>
    <x v="0"/>
    <s v="Single Family"/>
    <e v="#N/A"/>
    <e v="#N/A"/>
    <x v="0"/>
  </r>
  <r>
    <s v="CC32 - Cape Coral Un"/>
    <d v="2007-11-12T00:00:00"/>
    <n v="154900"/>
    <s v="Single Family"/>
    <n v="294"/>
    <s v="FWLK"/>
    <x v="9"/>
    <s v="Single Family"/>
    <e v="#N/A"/>
    <e v="#N/A"/>
    <x v="0"/>
  </r>
  <r>
    <s v="CC32 - Cape Coral Un"/>
    <s v="08/22/08"/>
    <n v="154900"/>
    <s v="Single Family"/>
    <n v="10"/>
    <s v="PDREB"/>
    <x v="0"/>
    <s v="Single Family"/>
    <e v="#N/A"/>
    <e v="#N/A"/>
    <x v="0"/>
  </r>
  <r>
    <s v="CC32 - Cape Coral Un"/>
    <s v="04/15/08"/>
    <n v="155000"/>
    <s v="Townhouse"/>
    <n v="139"/>
    <s v="FSAD"/>
    <x v="3"/>
    <s v="Condo"/>
    <e v="#N/A"/>
    <e v="#N/A"/>
    <x v="0"/>
  </r>
  <r>
    <s v="CC32 - Cape Coral Un"/>
    <s v="02/01/08"/>
    <n v="159000"/>
    <s v="Single Family"/>
    <n v="213"/>
    <s v="NCRG"/>
    <x v="7"/>
    <s v="Single Family"/>
    <e v="#N/A"/>
    <e v="#N/A"/>
    <x v="0"/>
  </r>
  <r>
    <s v="CC32 - Cape Coral Un"/>
    <s v="07/28/08"/>
    <n v="159500"/>
    <s v="Single Family"/>
    <n v="35"/>
    <s v="FSAD"/>
    <x v="1"/>
    <s v="Single Family"/>
    <e v="#N/A"/>
    <e v="#N/A"/>
    <x v="0"/>
  </r>
  <r>
    <s v="CC32 - Cape Coral Un"/>
    <s v="05/01/08"/>
    <n v="159900"/>
    <s v="Single Family"/>
    <n v="123"/>
    <s v="FEXPO"/>
    <x v="2"/>
    <s v="Single Family"/>
    <e v="#N/A"/>
    <e v="#N/A"/>
    <x v="0"/>
  </r>
  <r>
    <s v="CC32 - Cape Coral Un"/>
    <s v="05/17/08"/>
    <n v="160000"/>
    <s v="Single Family"/>
    <n v="107"/>
    <s v="UVRG"/>
    <x v="2"/>
    <s v="Single Family"/>
    <e v="#N/A"/>
    <e v="#N/A"/>
    <x v="0"/>
  </r>
  <r>
    <s v="CC32 - Cape Coral Un"/>
    <s v="05/28/08"/>
    <n v="160000"/>
    <s v="Single Family"/>
    <n v="96"/>
    <s v="RMAX01"/>
    <x v="2"/>
    <s v="Single Family"/>
    <e v="#N/A"/>
    <e v="#N/A"/>
    <x v="0"/>
  </r>
  <r>
    <s v="CC32 - Cape Coral Un"/>
    <s v="07/30/08"/>
    <n v="160000"/>
    <s v="Single Family"/>
    <n v="33"/>
    <s v="SBLT01"/>
    <x v="1"/>
    <s v="Single Family"/>
    <e v="#N/A"/>
    <e v="#N/A"/>
    <x v="0"/>
  </r>
  <r>
    <s v="CC32 - Cape Coral Un"/>
    <s v="08/18/08"/>
    <n v="160000"/>
    <s v="Single Family"/>
    <n v="14"/>
    <s v="RMAX01"/>
    <x v="0"/>
    <s v="Single Family"/>
    <e v="#N/A"/>
    <e v="#N/A"/>
    <x v="0"/>
  </r>
  <r>
    <s v="CC32 - Cape Coral Un"/>
    <s v="08/18/08"/>
    <n v="164900"/>
    <s v="Single Family"/>
    <n v="14"/>
    <s v="RMAX01"/>
    <x v="0"/>
    <s v="Single Family"/>
    <e v="#N/A"/>
    <e v="#N/A"/>
    <x v="0"/>
  </r>
  <r>
    <s v="CC32 - Cape Coral Un"/>
    <s v="08/18/08"/>
    <n v="165000"/>
    <s v="Single Family"/>
    <n v="14"/>
    <s v="RMAX01"/>
    <x v="0"/>
    <s v="Single Family"/>
    <e v="#N/A"/>
    <e v="#N/A"/>
    <x v="0"/>
  </r>
  <r>
    <s v="CC32 - Cape Coral Un"/>
    <s v="02/08/07"/>
    <n v="168000"/>
    <s v="Single Family"/>
    <n v="571"/>
    <s v="FREM"/>
    <x v="15"/>
    <s v="Single Family"/>
    <e v="#N/A"/>
    <e v="#N/A"/>
    <x v="0"/>
  </r>
  <r>
    <s v="CC32 - Cape Coral Un"/>
    <s v="04/24/08"/>
    <n v="169900"/>
    <s v="Single Family"/>
    <n v="130"/>
    <s v="FMRS"/>
    <x v="3"/>
    <s v="Single Family"/>
    <e v="#N/A"/>
    <e v="#N/A"/>
    <x v="0"/>
  </r>
  <r>
    <s v="CC32 - Cape Coral Un"/>
    <s v="05/08/08"/>
    <n v="169900"/>
    <s v="Single Family"/>
    <n v="116"/>
    <s v="FZIV"/>
    <x v="2"/>
    <s v="Single Family"/>
    <e v="#N/A"/>
    <e v="#N/A"/>
    <x v="0"/>
  </r>
  <r>
    <s v="CC24 - Cape Coral Un"/>
    <s v="05/07/08"/>
    <n v="267000"/>
    <s v="Single Family"/>
    <n v="117"/>
    <s v="FROS"/>
    <x v="2"/>
    <s v="Single Family"/>
    <e v="#N/A"/>
    <e v="#N/A"/>
    <x v="1"/>
  </r>
  <r>
    <s v="CC24 - Cape Coral Un"/>
    <s v="08/10/08"/>
    <n v="268900"/>
    <s v="Villa Attch/Half Dup"/>
    <n v="22"/>
    <s v="CSNBL"/>
    <x v="0"/>
    <s v="Single Family"/>
    <e v="#N/A"/>
    <e v="#N/A"/>
    <x v="1"/>
  </r>
  <r>
    <s v="CC24 - Cape Coral Un"/>
    <s v="03/20/08"/>
    <n v="269000"/>
    <s v="Single Family"/>
    <n v="165"/>
    <s v="SBLT01"/>
    <x v="4"/>
    <s v="Single Family"/>
    <e v="#N/A"/>
    <e v="#N/A"/>
    <x v="1"/>
  </r>
  <r>
    <s v="CC24 - Cape Coral Un"/>
    <s v="05/14/08"/>
    <n v="269000"/>
    <s v="Single Family"/>
    <n v="110"/>
    <s v="SBLT02"/>
    <x v="2"/>
    <s v="Single Family"/>
    <e v="#N/A"/>
    <e v="#N/A"/>
    <x v="1"/>
  </r>
  <r>
    <s v="CC24 - Cape Coral Un"/>
    <s v="08/28/08"/>
    <n v="269500"/>
    <s v="Single Family"/>
    <n v="4"/>
    <s v="CREEX"/>
    <x v="0"/>
    <s v="Single Family"/>
    <e v="#N/A"/>
    <e v="#N/A"/>
    <x v="1"/>
  </r>
  <r>
    <s v="CC24 - Cape Coral Un"/>
    <s v="08/04/08"/>
    <n v="269990"/>
    <s v="Single Family"/>
    <n v="28"/>
    <s v="TCR"/>
    <x v="0"/>
    <s v="Single Family"/>
    <e v="#N/A"/>
    <e v="#N/A"/>
    <x v="1"/>
  </r>
  <r>
    <s v="CC24 - Cape Coral Un"/>
    <s v="01/10/08"/>
    <n v="274900"/>
    <s v="Single Family"/>
    <n v="235"/>
    <s v="VIPR01"/>
    <x v="11"/>
    <s v="Single Family"/>
    <e v="#N/A"/>
    <e v="#N/A"/>
    <x v="1"/>
  </r>
  <r>
    <s v="CC24 - Cape Coral Un"/>
    <s v="08/29/08"/>
    <n v="275000"/>
    <s v="Single Family"/>
    <n v="3"/>
    <s v="PRUD08"/>
    <x v="0"/>
    <s v="Single Family"/>
    <e v="#N/A"/>
    <e v="#N/A"/>
    <x v="1"/>
  </r>
  <r>
    <s v="CC24 - Cape Coral Un"/>
    <d v="2007-11-15T00:00:00"/>
    <n v="275900"/>
    <s v="Single Family"/>
    <n v="277"/>
    <s v="FCBR"/>
    <x v="9"/>
    <s v="Single Family"/>
    <e v="#N/A"/>
    <e v="#N/A"/>
    <x v="1"/>
  </r>
  <r>
    <s v="CC24 - Cape Coral Un"/>
    <s v="08/14/08"/>
    <n v="280000"/>
    <s v="Single Family"/>
    <n v="18"/>
    <s v="CSPRI"/>
    <x v="0"/>
    <s v="Single Family"/>
    <e v="#N/A"/>
    <e v="#N/A"/>
    <x v="1"/>
  </r>
  <r>
    <s v="CC24 - Cape Coral Un"/>
    <s v="04/14/08"/>
    <n v="285000"/>
    <s v="Single Family"/>
    <n v="140"/>
    <s v="CBRE02"/>
    <x v="3"/>
    <s v="Single Family"/>
    <e v="#N/A"/>
    <e v="#N/A"/>
    <x v="1"/>
  </r>
  <r>
    <s v="CC24 - Cape Coral Un"/>
    <s v="07/11/08"/>
    <n v="287900"/>
    <s v="Single Family"/>
    <n v="52"/>
    <s v="FPLES"/>
    <x v="1"/>
    <s v="Single Family"/>
    <e v="#N/A"/>
    <e v="#N/A"/>
    <x v="1"/>
  </r>
  <r>
    <s v="CC24 - Cape Coral Un"/>
    <d v="2007-11-09T00:00:00"/>
    <n v="289470"/>
    <s v="Single Family"/>
    <n v="142"/>
    <s v="FMHR"/>
    <x v="9"/>
    <s v="Single Family"/>
    <e v="#N/A"/>
    <e v="#N/A"/>
    <x v="1"/>
  </r>
  <r>
    <s v="CC24 - Cape Coral Un"/>
    <s v="05/21/08"/>
    <n v="289900"/>
    <s v="Single Family"/>
    <n v="103"/>
    <s v="CRR"/>
    <x v="2"/>
    <s v="Single Family"/>
    <e v="#N/A"/>
    <e v="#N/A"/>
    <x v="1"/>
  </r>
  <r>
    <s v="CC24 - Cape Coral Un"/>
    <s v="08/04/08"/>
    <n v="289900"/>
    <s v="Single Family"/>
    <n v="28"/>
    <s v="COLE01"/>
    <x v="0"/>
    <s v="Single Family"/>
    <e v="#N/A"/>
    <e v="#N/A"/>
    <x v="1"/>
  </r>
  <r>
    <s v="CC24 - Cape Coral Un"/>
    <s v="08/25/08"/>
    <n v="289900"/>
    <s v="Single Family"/>
    <n v="7"/>
    <s v="RMAX01"/>
    <x v="0"/>
    <s v="Single Family"/>
    <e v="#N/A"/>
    <e v="#N/A"/>
    <x v="1"/>
  </r>
  <r>
    <s v="CC24 - Cape Coral Un"/>
    <s v="06/19/08"/>
    <n v="292900"/>
    <s v="Low Rise (1-3)"/>
    <n v="74"/>
    <s v="FSSA"/>
    <x v="5"/>
    <s v="Condo"/>
    <e v="#N/A"/>
    <e v="#N/A"/>
    <x v="1"/>
  </r>
  <r>
    <s v="CC24 - Cape Coral Un"/>
    <s v="07/18/08"/>
    <n v="295000"/>
    <s v="Single Family"/>
    <n v="45"/>
    <s v="SBLT01"/>
    <x v="1"/>
    <s v="Single Family"/>
    <e v="#N/A"/>
    <e v="#N/A"/>
    <x v="1"/>
  </r>
  <r>
    <s v="CC24 - Cape Coral Un"/>
    <s v="04/09/08"/>
    <n v="298000"/>
    <s v="Single Family"/>
    <n v="145"/>
    <s v="SHELL"/>
    <x v="3"/>
    <s v="Single Family"/>
    <e v="#N/A"/>
    <e v="#N/A"/>
    <x v="1"/>
  </r>
  <r>
    <s v="CC24 - Cape Coral Un"/>
    <s v="07/25/08"/>
    <n v="299000"/>
    <s v="Single Family"/>
    <n v="38"/>
    <s v="SBLT02"/>
    <x v="1"/>
    <s v="Single Family"/>
    <e v="#N/A"/>
    <e v="#N/A"/>
    <x v="1"/>
  </r>
  <r>
    <s v="CC24 - Cape Coral Un"/>
    <s v="08/25/08"/>
    <n v="299500"/>
    <s v="Single Family"/>
    <n v="7"/>
    <s v="RMAX01"/>
    <x v="0"/>
    <s v="Single Family"/>
    <e v="#N/A"/>
    <e v="#N/A"/>
    <x v="1"/>
  </r>
  <r>
    <s v="CC24 - Cape Coral Un"/>
    <s v="08/22/08"/>
    <n v="299900"/>
    <s v="Single Family"/>
    <n v="10"/>
    <s v="CBRE01"/>
    <x v="0"/>
    <s v="Single Family"/>
    <e v="#N/A"/>
    <e v="#N/A"/>
    <x v="1"/>
  </r>
  <r>
    <s v="CC24 - Cape Coral Un"/>
    <s v="04/02/08"/>
    <n v="300000"/>
    <s v="Single Family"/>
    <n v="152"/>
    <s v="SBLT01"/>
    <x v="3"/>
    <s v="Single Family"/>
    <e v="#N/A"/>
    <e v="#N/A"/>
    <x v="1"/>
  </r>
  <r>
    <s v="CC24 - Cape Coral Un"/>
    <s v="01/14/08"/>
    <n v="302000"/>
    <s v="Single Family"/>
    <n v="231"/>
    <s v="FCCR"/>
    <x v="11"/>
    <s v="Single Family"/>
    <e v="#N/A"/>
    <e v="#N/A"/>
    <x v="1"/>
  </r>
  <r>
    <s v="CC24 - Cape Coral Un"/>
    <d v="2007-10-10T00:00:00"/>
    <n v="305000"/>
    <s v="Single Family"/>
    <n v="327"/>
    <s v="CREEX"/>
    <x v="8"/>
    <s v="Single Family"/>
    <e v="#N/A"/>
    <e v="#N/A"/>
    <x v="1"/>
  </r>
  <r>
    <s v="CC24 - Cape Coral Un"/>
    <s v="04/09/08"/>
    <n v="309000"/>
    <s v="Single Family"/>
    <n v="97"/>
    <s v="FCBR"/>
    <x v="3"/>
    <s v="Single Family"/>
    <e v="#N/A"/>
    <e v="#N/A"/>
    <x v="1"/>
  </r>
  <r>
    <s v="CC24 - Cape Coral Un"/>
    <d v="2007-10-27T00:00:00"/>
    <n v="309850"/>
    <s v="Single Family"/>
    <n v="310"/>
    <s v="FRED"/>
    <x v="8"/>
    <s v="Single Family"/>
    <e v="#N/A"/>
    <e v="#N/A"/>
    <x v="1"/>
  </r>
  <r>
    <s v="CC24 - Cape Coral Un"/>
    <s v="08/03/07"/>
    <n v="309999"/>
    <s v="Single Family"/>
    <n v="395"/>
    <s v="FADD"/>
    <x v="6"/>
    <s v="Single Family"/>
    <e v="#N/A"/>
    <e v="#N/A"/>
    <x v="1"/>
  </r>
  <r>
    <s v="CC24 - Cape Coral Un"/>
    <s v="06/02/08"/>
    <n v="310670"/>
    <s v="Single Family"/>
    <n v="91"/>
    <s v="LLR"/>
    <x v="5"/>
    <s v="Single Family"/>
    <e v="#N/A"/>
    <e v="#N/A"/>
    <x v="1"/>
  </r>
  <r>
    <s v="CC24 - Cape Coral Un"/>
    <s v="08/01/08"/>
    <n v="315000"/>
    <s v="Single Family"/>
    <n v="31"/>
    <s v="RMAX01"/>
    <x v="0"/>
    <s v="Single Family"/>
    <e v="#N/A"/>
    <e v="#N/A"/>
    <x v="1"/>
  </r>
  <r>
    <s v="CC24 - Cape Coral Un"/>
    <s v="06/18/08"/>
    <n v="318000"/>
    <s v="Single Family"/>
    <n v="75"/>
    <s v="FSSPR"/>
    <x v="5"/>
    <s v="Single Family"/>
    <e v="#N/A"/>
    <e v="#N/A"/>
    <x v="1"/>
  </r>
  <r>
    <s v="CC24 - Cape Coral Un"/>
    <s v="04/30/08"/>
    <n v="318100"/>
    <s v="Single Family"/>
    <n v="124"/>
    <s v="FMMR"/>
    <x v="3"/>
    <s v="Single Family"/>
    <e v="#N/A"/>
    <e v="#N/A"/>
    <x v="1"/>
  </r>
  <r>
    <s v="CC24 - Cape Coral Un"/>
    <s v="04/16/08"/>
    <n v="319900"/>
    <s v="Single Family"/>
    <n v="41"/>
    <s v="GSR"/>
    <x v="3"/>
    <s v="Single Family"/>
    <e v="#N/A"/>
    <e v="#N/A"/>
    <x v="1"/>
  </r>
  <r>
    <s v="CC24 - Cape Coral Un"/>
    <s v="07/29/08"/>
    <n v="319900"/>
    <s v="Single Family"/>
    <n v="34"/>
    <s v="CENCR"/>
    <x v="1"/>
    <s v="Single Family"/>
    <e v="#N/A"/>
    <e v="#N/A"/>
    <x v="1"/>
  </r>
  <r>
    <s v="CC24 - Cape Coral Un"/>
    <s v="04/30/08"/>
    <n v="320000"/>
    <s v="Single Family"/>
    <n v="124"/>
    <s v="VDRL"/>
    <x v="3"/>
    <s v="Single Family"/>
    <e v="#N/A"/>
    <e v="#N/A"/>
    <x v="1"/>
  </r>
  <r>
    <s v="CC24 - Cape Coral Un"/>
    <s v="06/11/08"/>
    <n v="320000"/>
    <s v="Single Family"/>
    <n v="82"/>
    <s v="VEGA"/>
    <x v="5"/>
    <s v="Single Family"/>
    <e v="#N/A"/>
    <e v="#N/A"/>
    <x v="1"/>
  </r>
  <r>
    <s v="CC24 - Cape Coral Un"/>
    <s v="02/25/08"/>
    <n v="323000"/>
    <s v="Single Family"/>
    <n v="189"/>
    <s v="FSHER"/>
    <x v="7"/>
    <s v="Single Family"/>
    <e v="#N/A"/>
    <e v="#N/A"/>
    <x v="1"/>
  </r>
  <r>
    <s v="CC24 - Cape Coral Un"/>
    <s v="01/25/08"/>
    <n v="324900"/>
    <s v="Single Family"/>
    <n v="220"/>
    <s v="FEASY"/>
    <x v="11"/>
    <s v="Single Family"/>
    <e v="#N/A"/>
    <e v="#N/A"/>
    <x v="1"/>
  </r>
  <r>
    <s v="CC24 - Cape Coral Un"/>
    <s v="07/02/08"/>
    <n v="325000"/>
    <s v="Single Family"/>
    <n v="61"/>
    <s v="CLC"/>
    <x v="1"/>
    <s v="Single Family"/>
    <e v="#N/A"/>
    <e v="#N/A"/>
    <x v="1"/>
  </r>
  <r>
    <s v="CC24 - Cape Coral Un"/>
    <s v="02/19/08"/>
    <n v="329000"/>
    <s v="Low Rise (1-3)"/>
    <n v="195"/>
    <s v="FSSA"/>
    <x v="7"/>
    <s v="Condo"/>
    <e v="#N/A"/>
    <e v="#N/A"/>
    <x v="1"/>
  </r>
  <r>
    <s v="CC24 - Cape Coral Un"/>
    <s v="02/19/08"/>
    <n v="329000"/>
    <s v="Low Rise (1-3)"/>
    <n v="195"/>
    <s v="FSSA"/>
    <x v="7"/>
    <s v="Condo"/>
    <e v="#N/A"/>
    <e v="#N/A"/>
    <x v="1"/>
  </r>
  <r>
    <s v="CC24 - Cape Coral Un"/>
    <s v="08/03/08"/>
    <n v="330000"/>
    <s v="Single Family"/>
    <n v="29"/>
    <s v="FGULF"/>
    <x v="0"/>
    <s v="Single Family"/>
    <e v="#N/A"/>
    <e v="#N/A"/>
    <x v="1"/>
  </r>
  <r>
    <s v="CC24 - Cape Coral Un"/>
    <s v="07/22/08"/>
    <n v="333000"/>
    <s v="Single Family"/>
    <n v="41"/>
    <s v="FLFUT"/>
    <x v="1"/>
    <s v="Single Family"/>
    <e v="#N/A"/>
    <e v="#N/A"/>
    <x v="1"/>
  </r>
  <r>
    <s v="CC24 - Cape Coral Un"/>
    <s v="06/26/08"/>
    <n v="339000"/>
    <s v="Single Family"/>
    <n v="67"/>
    <s v="DHA"/>
    <x v="5"/>
    <s v="Single Family"/>
    <e v="#N/A"/>
    <e v="#N/A"/>
    <x v="1"/>
  </r>
  <r>
    <s v="CC24 - Cape Coral Un"/>
    <s v="08/22/08"/>
    <n v="339000"/>
    <s v="Single Family"/>
    <n v="10"/>
    <s v="PRC"/>
    <x v="0"/>
    <s v="Single Family"/>
    <e v="#N/A"/>
    <e v="#N/A"/>
    <x v="1"/>
  </r>
  <r>
    <s v="CC24 - Cape Coral Un"/>
    <s v="06/22/08"/>
    <n v="349000"/>
    <s v="Single Family"/>
    <n v="71"/>
    <s v="CRPRI"/>
    <x v="5"/>
    <s v="Single Family"/>
    <e v="#N/A"/>
    <e v="#N/A"/>
    <x v="1"/>
  </r>
  <r>
    <s v="CC24 - Cape Coral Un"/>
    <s v="02/09/08"/>
    <n v="349900"/>
    <s v="Single Family"/>
    <n v="205"/>
    <s v="FCSB"/>
    <x v="7"/>
    <s v="Single Family"/>
    <e v="#N/A"/>
    <e v="#N/A"/>
    <x v="1"/>
  </r>
  <r>
    <s v="CC24 - Cape Coral Un"/>
    <s v="07/17/08"/>
    <n v="349900"/>
    <s v="Single Family"/>
    <n v="46"/>
    <s v="FSYL"/>
    <x v="1"/>
    <s v="Single Family"/>
    <e v="#N/A"/>
    <e v="#N/A"/>
    <x v="1"/>
  </r>
  <r>
    <s v="CC24 - Cape Coral Un"/>
    <d v="2006-11-21T00:00:00"/>
    <n v="350000"/>
    <s v="Low Rise (1-3)"/>
    <n v="650"/>
    <s v="FSSA"/>
    <x v="26"/>
    <s v="Condo"/>
    <e v="#N/A"/>
    <e v="#N/A"/>
    <x v="1"/>
  </r>
  <r>
    <s v="CC24 - Cape Coral Un"/>
    <d v="2007-12-17T00:00:00"/>
    <n v="359000"/>
    <s v="Single Family"/>
    <n v="259"/>
    <s v="BBGR2"/>
    <x v="10"/>
    <s v="Single Family"/>
    <e v="#N/A"/>
    <e v="#N/A"/>
    <x v="1"/>
  </r>
  <r>
    <s v="CC24 - Cape Coral Un"/>
    <s v="01/21/08"/>
    <n v="359000"/>
    <s v="Single Family"/>
    <n v="224"/>
    <s v="CKEIM"/>
    <x v="11"/>
    <s v="Single Family"/>
    <e v="#N/A"/>
    <e v="#N/A"/>
    <x v="1"/>
  </r>
  <r>
    <s v="CC24 - Cape Coral Un"/>
    <s v="07/15/08"/>
    <n v="359000"/>
    <s v="Single Family"/>
    <n v="48"/>
    <s v="SBLT02"/>
    <x v="1"/>
    <s v="Single Family"/>
    <e v="#N/A"/>
    <e v="#N/A"/>
    <x v="1"/>
  </r>
  <r>
    <s v="CC24 - Cape Coral Un"/>
    <d v="2007-11-20T00:00:00"/>
    <n v="359900"/>
    <s v="Low Rise (1-3)"/>
    <n v="286"/>
    <s v="FSSA"/>
    <x v="9"/>
    <s v="Condo"/>
    <e v="#N/A"/>
    <e v="#N/A"/>
    <x v="1"/>
  </r>
  <r>
    <s v="CC24 - Cape Coral Un"/>
    <s v="03/04/08"/>
    <n v="359900"/>
    <s v="Single Family"/>
    <n v="181"/>
    <s v="CCSHR"/>
    <x v="4"/>
    <s v="Single Family"/>
    <e v="#N/A"/>
    <e v="#N/A"/>
    <x v="1"/>
  </r>
  <r>
    <s v="CC24 - Cape Coral Un"/>
    <s v="04/21/08"/>
    <n v="369749"/>
    <s v="Single Family"/>
    <n v="133"/>
    <s v="FPRH"/>
    <x v="3"/>
    <s v="Single Family"/>
    <e v="#N/A"/>
    <e v="#N/A"/>
    <x v="1"/>
  </r>
  <r>
    <s v="CC24 - Cape Coral Un"/>
    <s v="01/11/08"/>
    <n v="374900"/>
    <s v="Single Family"/>
    <n v="234"/>
    <s v="FSELECT"/>
    <x v="11"/>
    <s v="Single Family"/>
    <e v="#N/A"/>
    <e v="#N/A"/>
    <x v="1"/>
  </r>
  <r>
    <s v="CC24 - Cape Coral Un"/>
    <s v="09/17/07"/>
    <n v="374990"/>
    <s v="Single Family"/>
    <n v="350"/>
    <s v="FSYL"/>
    <x v="14"/>
    <s v="Single Family"/>
    <e v="#N/A"/>
    <e v="#N/A"/>
    <x v="1"/>
  </r>
  <r>
    <s v="CC24 - Cape Coral Un"/>
    <s v="03/10/08"/>
    <n v="379900"/>
    <s v="Single Family"/>
    <n v="175"/>
    <s v="FPPC"/>
    <x v="4"/>
    <s v="Single Family"/>
    <e v="#N/A"/>
    <e v="#N/A"/>
    <x v="1"/>
  </r>
  <r>
    <s v="CC24 - Cape Coral Un"/>
    <d v="2006-11-21T00:00:00"/>
    <n v="380000"/>
    <s v="Low Rise (1-3)"/>
    <n v="650"/>
    <s v="FSSA"/>
    <x v="26"/>
    <s v="Condo"/>
    <e v="#N/A"/>
    <e v="#N/A"/>
    <x v="1"/>
  </r>
  <r>
    <s v="CC24 - Cape Coral Un"/>
    <s v="09/27/06"/>
    <n v="384900"/>
    <s v="Single Family"/>
    <n v="705"/>
    <s v="CSANT"/>
    <x v="36"/>
    <s v="Single Family"/>
    <e v="#N/A"/>
    <e v="#N/A"/>
    <x v="1"/>
  </r>
  <r>
    <s v="CC24 - Cape Coral Un"/>
    <s v="08/15/08"/>
    <n v="389900"/>
    <s v="Single Family"/>
    <n v="17"/>
    <s v="CSPRI"/>
    <x v="0"/>
    <s v="Single Family"/>
    <e v="#N/A"/>
    <e v="#N/A"/>
    <x v="1"/>
  </r>
  <r>
    <s v="CC24 - Cape Coral Un"/>
    <s v="05/15/08"/>
    <n v="395000"/>
    <s v="Single Family"/>
    <n v="109"/>
    <s v="VDRL"/>
    <x v="2"/>
    <s v="Single Family"/>
    <e v="#N/A"/>
    <e v="#N/A"/>
    <x v="1"/>
  </r>
  <r>
    <s v="CC24 - Cape Coral Un"/>
    <s v="03/25/08"/>
    <n v="399900"/>
    <s v="Single Family"/>
    <n v="160"/>
    <s v="RMAX01"/>
    <x v="4"/>
    <s v="Single Family"/>
    <e v="#N/A"/>
    <e v="#N/A"/>
    <x v="1"/>
  </r>
  <r>
    <s v="CC31 - Cape Coral Un"/>
    <s v="07/15/08"/>
    <n v="85900"/>
    <s v="Single Family"/>
    <n v="48"/>
    <s v="MRGL"/>
    <x v="1"/>
    <s v="Single Family"/>
    <e v="#N/A"/>
    <e v="#N/A"/>
    <x v="0"/>
  </r>
  <r>
    <s v="CC31 - Cape Coral Un"/>
    <d v="2007-10-01T00:00:00"/>
    <n v="86000"/>
    <s v="Single Family"/>
    <n v="336"/>
    <s v="FFBR"/>
    <x v="8"/>
    <s v="Single Family"/>
    <e v="#N/A"/>
    <e v="#N/A"/>
    <x v="0"/>
  </r>
  <r>
    <s v="CC31 - Cape Coral Un"/>
    <s v="03/05/08"/>
    <n v="86126"/>
    <s v="Single Family"/>
    <n v="180"/>
    <s v="FCBR"/>
    <x v="4"/>
    <s v="Single Family"/>
    <e v="#N/A"/>
    <e v="#N/A"/>
    <x v="0"/>
  </r>
  <r>
    <s v="CC31 - Cape Coral Un"/>
    <s v="08/10/07"/>
    <n v="87000"/>
    <s v="Single Family"/>
    <n v="373"/>
    <s v="RMAX01"/>
    <x v="6"/>
    <s v="Single Family"/>
    <e v="#N/A"/>
    <e v="#N/A"/>
    <x v="0"/>
  </r>
  <r>
    <s v="CC31 - Cape Coral Un"/>
    <s v="02/29/08"/>
    <n v="87000"/>
    <s v="Single Family"/>
    <n v="52"/>
    <s v="CSNBL"/>
    <x v="7"/>
    <s v="Single Family"/>
    <e v="#N/A"/>
    <e v="#N/A"/>
    <x v="0"/>
  </r>
  <r>
    <s v="CC31 - Cape Coral Un"/>
    <s v="06/13/08"/>
    <n v="88000"/>
    <s v="Single Family"/>
    <n v="80"/>
    <s v="FROS"/>
    <x v="5"/>
    <s v="Single Family"/>
    <e v="#N/A"/>
    <e v="#N/A"/>
    <x v="0"/>
  </r>
  <r>
    <s v="CC31 - Cape Coral Un"/>
    <s v="07/19/08"/>
    <n v="88500"/>
    <s v="Single Family"/>
    <n v="44"/>
    <s v="FCSB"/>
    <x v="1"/>
    <s v="Single Family"/>
    <e v="#N/A"/>
    <e v="#N/A"/>
    <x v="0"/>
  </r>
  <r>
    <s v="CC31 - Cape Coral Un"/>
    <d v="2007-10-12T00:00:00"/>
    <n v="89000"/>
    <s v="Single Family"/>
    <n v="325"/>
    <s v="CRCHRL"/>
    <x v="8"/>
    <s v="Single Family"/>
    <e v="#N/A"/>
    <e v="#N/A"/>
    <x v="0"/>
  </r>
  <r>
    <s v="CC31 - Cape Coral Un"/>
    <d v="2007-12-31T00:00:00"/>
    <n v="89000"/>
    <s v="Single Family"/>
    <n v="245"/>
    <s v="FA2S"/>
    <x v="10"/>
    <s v="Single Family"/>
    <e v="#N/A"/>
    <e v="#N/A"/>
    <x v="0"/>
  </r>
  <r>
    <s v="CC31 - Cape Coral Un"/>
    <s v="01/24/08"/>
    <n v="89000"/>
    <s v="Single Family"/>
    <n v="222"/>
    <s v="SHELL"/>
    <x v="11"/>
    <s v="Single Family"/>
    <e v="#N/A"/>
    <e v="#N/A"/>
    <x v="0"/>
  </r>
  <r>
    <s v="CC31 - Cape Coral Un"/>
    <s v="04/19/08"/>
    <n v="89000"/>
    <s v="Single Family"/>
    <n v="135"/>
    <s v="FCBR"/>
    <x v="3"/>
    <s v="Single Family"/>
    <e v="#N/A"/>
    <e v="#N/A"/>
    <x v="0"/>
  </r>
  <r>
    <s v="CC31 - Cape Coral Un"/>
    <s v="06/25/08"/>
    <n v="89000"/>
    <s v="Single Family"/>
    <n v="68"/>
    <s v="SBLT01"/>
    <x v="5"/>
    <s v="Single Family"/>
    <e v="#N/A"/>
    <e v="#N/A"/>
    <x v="0"/>
  </r>
  <r>
    <s v="CC31 - Cape Coral Un"/>
    <s v="06/25/08"/>
    <n v="89000"/>
    <s v="Single Family"/>
    <n v="68"/>
    <s v="SBLT01"/>
    <x v="5"/>
    <s v="Single Family"/>
    <e v="#N/A"/>
    <e v="#N/A"/>
    <x v="0"/>
  </r>
  <r>
    <s v="CC31 - Cape Coral Un"/>
    <s v="07/28/08"/>
    <n v="89000"/>
    <s v="Single Family"/>
    <n v="35"/>
    <s v="CSNBL"/>
    <x v="1"/>
    <s v="Single Family"/>
    <e v="#N/A"/>
    <e v="#N/A"/>
    <x v="0"/>
  </r>
  <r>
    <s v="CC31 - Cape Coral Un"/>
    <s v="07/29/08"/>
    <n v="89000"/>
    <s v="Single Family"/>
    <n v="34"/>
    <s v="RMAX01"/>
    <x v="1"/>
    <s v="Single Family"/>
    <e v="#N/A"/>
    <e v="#N/A"/>
    <x v="0"/>
  </r>
  <r>
    <s v="CC31 - Cape Coral Un"/>
    <s v="08/02/08"/>
    <n v="89000"/>
    <s v="Single Family"/>
    <n v="30"/>
    <s v="CCAPE"/>
    <x v="0"/>
    <s v="Single Family"/>
    <e v="#N/A"/>
    <e v="#N/A"/>
    <x v="0"/>
  </r>
  <r>
    <s v="CC31 - Cape Coral Un"/>
    <s v="08/27/08"/>
    <n v="89000"/>
    <s v="Single Family"/>
    <n v="5"/>
    <s v="FCSB"/>
    <x v="0"/>
    <s v="Single Family"/>
    <e v="#N/A"/>
    <e v="#N/A"/>
    <x v="0"/>
  </r>
  <r>
    <s v="CC31 - Cape Coral Un"/>
    <s v="07/29/08"/>
    <n v="89722"/>
    <s v="Single Family"/>
    <n v="34"/>
    <s v="FEDGE"/>
    <x v="1"/>
    <s v="Single Family"/>
    <e v="#N/A"/>
    <e v="#N/A"/>
    <x v="0"/>
  </r>
  <r>
    <s v="CC31 - Cape Coral Un"/>
    <s v="01/28/08"/>
    <n v="89800"/>
    <s v="Single Family"/>
    <n v="217"/>
    <s v="SBLT01"/>
    <x v="11"/>
    <s v="Single Family"/>
    <e v="#N/A"/>
    <e v="#N/A"/>
    <x v="0"/>
  </r>
  <r>
    <s v="CC31 - Cape Coral Un"/>
    <s v="07/17/08"/>
    <n v="89875"/>
    <s v="Single Family"/>
    <n v="46"/>
    <s v="CGULFS"/>
    <x v="1"/>
    <s v="Single Family"/>
    <e v="#N/A"/>
    <e v="#N/A"/>
    <x v="0"/>
  </r>
  <r>
    <s v="CC31 - Cape Coral Un"/>
    <s v="02/13/08"/>
    <n v="89900"/>
    <s v="Single Family"/>
    <n v="201"/>
    <s v="FEASY"/>
    <x v="7"/>
    <s v="Single Family"/>
    <e v="#N/A"/>
    <e v="#N/A"/>
    <x v="0"/>
  </r>
  <r>
    <s v="CC31 - Cape Coral Un"/>
    <s v="03/07/08"/>
    <n v="89900"/>
    <s v="Single Family"/>
    <n v="178"/>
    <s v="ACCRE"/>
    <x v="4"/>
    <s v="Single Family"/>
    <e v="#N/A"/>
    <e v="#N/A"/>
    <x v="0"/>
  </r>
  <r>
    <s v="CC31 - Cape Coral Un"/>
    <s v="03/16/08"/>
    <n v="89900"/>
    <s v="Single Family"/>
    <n v="169"/>
    <s v="FRSUN"/>
    <x v="4"/>
    <s v="Single Family"/>
    <e v="#N/A"/>
    <e v="#N/A"/>
    <x v="0"/>
  </r>
  <r>
    <s v="CC31 - Cape Coral Un"/>
    <s v="03/25/08"/>
    <n v="89900"/>
    <s v="Single Family"/>
    <n v="160"/>
    <s v="FWNI"/>
    <x v="4"/>
    <s v="Single Family"/>
    <e v="#N/A"/>
    <e v="#N/A"/>
    <x v="0"/>
  </r>
  <r>
    <s v="CC31 - Cape Coral Un"/>
    <s v="05/02/08"/>
    <n v="89900"/>
    <s v="Single Family"/>
    <n v="122"/>
    <s v="RMAX01"/>
    <x v="2"/>
    <s v="Single Family"/>
    <e v="#N/A"/>
    <e v="#N/A"/>
    <x v="0"/>
  </r>
  <r>
    <s v="CC31 - Cape Coral Un"/>
    <s v="05/19/08"/>
    <n v="89900"/>
    <s v="Single Family"/>
    <n v="105"/>
    <s v="COMM"/>
    <x v="2"/>
    <s v="Single Family"/>
    <e v="#N/A"/>
    <e v="#N/A"/>
    <x v="0"/>
  </r>
  <r>
    <s v="CC31 - Cape Coral Un"/>
    <s v="05/23/08"/>
    <n v="89900"/>
    <s v="Single Family"/>
    <n v="101"/>
    <s v="FROS"/>
    <x v="2"/>
    <s v="Single Family"/>
    <e v="#N/A"/>
    <e v="#N/A"/>
    <x v="0"/>
  </r>
  <r>
    <s v="CC31 - Cape Coral Un"/>
    <s v="05/30/08"/>
    <n v="89900"/>
    <s v="Single Family"/>
    <n v="94"/>
    <s v="AGM"/>
    <x v="2"/>
    <s v="Single Family"/>
    <e v="#N/A"/>
    <e v="#N/A"/>
    <x v="0"/>
  </r>
  <r>
    <s v="CC31 - Cape Coral Un"/>
    <s v="05/30/08"/>
    <n v="89900"/>
    <s v="Single Family"/>
    <n v="94"/>
    <s v="SBLT01"/>
    <x v="2"/>
    <s v="Single Family"/>
    <e v="#N/A"/>
    <e v="#N/A"/>
    <x v="0"/>
  </r>
  <r>
    <s v="CC31 - Cape Coral Un"/>
    <s v="06/04/08"/>
    <n v="89900"/>
    <s v="Single Family"/>
    <n v="89"/>
    <s v="FEASY"/>
    <x v="5"/>
    <s v="Single Family"/>
    <e v="#N/A"/>
    <e v="#N/A"/>
    <x v="0"/>
  </r>
  <r>
    <s v="CC31 - Cape Coral Un"/>
    <s v="07/15/08"/>
    <n v="89900"/>
    <s v="Single Family"/>
    <n v="48"/>
    <s v="RMAX01"/>
    <x v="1"/>
    <s v="Single Family"/>
    <e v="#N/A"/>
    <e v="#N/A"/>
    <x v="0"/>
  </r>
  <r>
    <s v="CC31 - Cape Coral Un"/>
    <s v="08/04/08"/>
    <n v="89900"/>
    <s v="Single Family"/>
    <n v="28"/>
    <s v="MCBU"/>
    <x v="0"/>
    <s v="Single Family"/>
    <e v="#N/A"/>
    <e v="#N/A"/>
    <x v="0"/>
  </r>
  <r>
    <s v="CC31 - Cape Coral Un"/>
    <s v="08/15/08"/>
    <n v="89900"/>
    <s v="Single Family"/>
    <n v="17"/>
    <s v="FEASY"/>
    <x v="0"/>
    <s v="Single Family"/>
    <e v="#N/A"/>
    <e v="#N/A"/>
    <x v="0"/>
  </r>
  <r>
    <s v="CC31 - Cape Coral Un"/>
    <s v="08/16/08"/>
    <n v="89900"/>
    <s v="Single Family"/>
    <n v="16"/>
    <s v="CWIRI"/>
    <x v="0"/>
    <s v="Single Family"/>
    <e v="#N/A"/>
    <e v="#N/A"/>
    <x v="0"/>
  </r>
  <r>
    <s v="CC31 - Cape Coral Un"/>
    <s v="08/28/08"/>
    <n v="89900"/>
    <s v="Single Family"/>
    <n v="4"/>
    <s v="CBRE01"/>
    <x v="0"/>
    <s v="Single Family"/>
    <e v="#N/A"/>
    <e v="#N/A"/>
    <x v="0"/>
  </r>
  <r>
    <s v="CC31 - Cape Coral Un"/>
    <s v="09/06/07"/>
    <n v="90000"/>
    <s v="Single Family"/>
    <n v="361"/>
    <s v="FCRT"/>
    <x v="14"/>
    <s v="Single Family"/>
    <e v="#N/A"/>
    <e v="#N/A"/>
    <x v="0"/>
  </r>
  <r>
    <s v="CC31 - Cape Coral Un"/>
    <s v="05/02/08"/>
    <n v="90000"/>
    <s v="Single Family"/>
    <n v="122"/>
    <s v="KWW"/>
    <x v="2"/>
    <s v="Single Family"/>
    <e v="#N/A"/>
    <e v="#N/A"/>
    <x v="0"/>
  </r>
  <r>
    <s v="CC31 - Cape Coral Un"/>
    <s v="06/20/08"/>
    <n v="90000"/>
    <s v="Townhouse"/>
    <n v="73"/>
    <s v="FSSA"/>
    <x v="5"/>
    <s v="Condo"/>
    <e v="#N/A"/>
    <e v="#N/A"/>
    <x v="0"/>
  </r>
  <r>
    <s v="CC31 - Cape Coral Un"/>
    <s v="06/25/08"/>
    <n v="90000"/>
    <s v="Single Family"/>
    <n v="68"/>
    <s v="KWW"/>
    <x v="5"/>
    <s v="Single Family"/>
    <e v="#N/A"/>
    <e v="#N/A"/>
    <x v="0"/>
  </r>
  <r>
    <s v="CC31 - Cape Coral Un"/>
    <s v="07/18/08"/>
    <n v="90000"/>
    <s v="Single Family"/>
    <n v="45"/>
    <s v="SBLT01"/>
    <x v="1"/>
    <s v="Single Family"/>
    <e v="#N/A"/>
    <e v="#N/A"/>
    <x v="0"/>
  </r>
  <r>
    <s v="CC31 - Cape Coral Un"/>
    <s v="07/19/08"/>
    <n v="90000"/>
    <s v="Single Family"/>
    <n v="44"/>
    <s v="FSCRG"/>
    <x v="1"/>
    <s v="Single Family"/>
    <e v="#N/A"/>
    <e v="#N/A"/>
    <x v="0"/>
  </r>
  <r>
    <s v="CC31 - Cape Coral Un"/>
    <s v="08/18/08"/>
    <n v="91900"/>
    <s v="Single Family"/>
    <n v="14"/>
    <s v="FSSPR"/>
    <x v="0"/>
    <s v="Single Family"/>
    <e v="#N/A"/>
    <e v="#N/A"/>
    <x v="0"/>
  </r>
  <r>
    <s v="CC31 - Cape Coral Un"/>
    <d v="2007-12-07T00:00:00"/>
    <n v="93000"/>
    <s v="Single Family"/>
    <n v="269"/>
    <s v="HOMEK"/>
    <x v="10"/>
    <s v="Single Family"/>
    <e v="#N/A"/>
    <e v="#N/A"/>
    <x v="0"/>
  </r>
  <r>
    <s v="CC31 - Cape Coral Un"/>
    <s v="04/17/08"/>
    <n v="93000"/>
    <s v="Low Rise (1-3)"/>
    <n v="132"/>
    <s v="FPLES"/>
    <x v="3"/>
    <s v="Condo"/>
    <e v="#N/A"/>
    <e v="#N/A"/>
    <x v="0"/>
  </r>
  <r>
    <s v="CC31 - Cape Coral Un"/>
    <s v="07/02/08"/>
    <n v="93000"/>
    <s v="Single Family"/>
    <n v="61"/>
    <s v="FHTR"/>
    <x v="1"/>
    <s v="Single Family"/>
    <e v="#N/A"/>
    <e v="#N/A"/>
    <x v="0"/>
  </r>
  <r>
    <s v="CC31 - Cape Coral Un"/>
    <s v="07/16/08"/>
    <n v="94000"/>
    <s v="Single Family"/>
    <n v="47"/>
    <s v="FCBR"/>
    <x v="1"/>
    <s v="Single Family"/>
    <e v="#N/A"/>
    <e v="#N/A"/>
    <x v="0"/>
  </r>
  <r>
    <s v="CC31 - Cape Coral Un"/>
    <s v="07/28/08"/>
    <n v="94500"/>
    <s v="Single Family"/>
    <n v="35"/>
    <s v="CSPRI"/>
    <x v="1"/>
    <s v="Single Family"/>
    <e v="#N/A"/>
    <e v="#N/A"/>
    <x v="0"/>
  </r>
  <r>
    <s v="CC31 - Cape Coral Un"/>
    <s v="02/13/08"/>
    <n v="94900"/>
    <s v="Single Family"/>
    <n v="201"/>
    <s v="FSSPR"/>
    <x v="7"/>
    <s v="Single Family"/>
    <e v="#N/A"/>
    <e v="#N/A"/>
    <x v="0"/>
  </r>
  <r>
    <s v="CC31 - Cape Coral Un"/>
    <s v="04/12/08"/>
    <n v="94900"/>
    <s v="Single Family"/>
    <n v="142"/>
    <s v="FMAKS"/>
    <x v="3"/>
    <s v="Single Family"/>
    <e v="#N/A"/>
    <e v="#N/A"/>
    <x v="0"/>
  </r>
  <r>
    <s v="CC31 - Cape Coral Un"/>
    <s v="04/30/08"/>
    <n v="94900"/>
    <s v="Single Family"/>
    <n v="124"/>
    <s v="FSPRN"/>
    <x v="3"/>
    <s v="Single Family"/>
    <e v="#N/A"/>
    <e v="#N/A"/>
    <x v="0"/>
  </r>
  <r>
    <s v="CC31 - Cape Coral Un"/>
    <s v="04/30/08"/>
    <n v="94900"/>
    <s v="Single Family"/>
    <n v="124"/>
    <s v="FSPRN"/>
    <x v="3"/>
    <s v="Single Family"/>
    <e v="#N/A"/>
    <e v="#N/A"/>
    <x v="0"/>
  </r>
  <r>
    <s v="CC31 - Cape Coral Un"/>
    <s v="06/13/08"/>
    <n v="94900"/>
    <s v="Single Family"/>
    <n v="80"/>
    <s v="FROS"/>
    <x v="5"/>
    <s v="Single Family"/>
    <e v="#N/A"/>
    <e v="#N/A"/>
    <x v="0"/>
  </r>
  <r>
    <s v="CC31 - Cape Coral Un"/>
    <s v="07/14/08"/>
    <n v="94900"/>
    <s v="Single Family"/>
    <n v="49"/>
    <s v="CBRE02"/>
    <x v="1"/>
    <s v="Single Family"/>
    <e v="#N/A"/>
    <e v="#N/A"/>
    <x v="0"/>
  </r>
  <r>
    <s v="CC31 - Cape Coral Un"/>
    <s v="01/15/08"/>
    <n v="95000"/>
    <s v="Single Family"/>
    <n v="230"/>
    <s v="HOMEK"/>
    <x v="11"/>
    <s v="Single Family"/>
    <e v="#N/A"/>
    <e v="#N/A"/>
    <x v="0"/>
  </r>
  <r>
    <s v="CC31 - Cape Coral Un"/>
    <s v="02/22/08"/>
    <n v="95000"/>
    <s v="Single Family"/>
    <n v="192"/>
    <s v="CSPRI"/>
    <x v="7"/>
    <s v="Single Family"/>
    <e v="#N/A"/>
    <e v="#N/A"/>
    <x v="0"/>
  </r>
  <r>
    <s v="CC31 - Cape Coral Un"/>
    <s v="03/17/08"/>
    <n v="95000"/>
    <s v="Low Rise (1-3)"/>
    <n v="168"/>
    <s v="FRAW"/>
    <x v="4"/>
    <s v="Condo"/>
    <e v="#N/A"/>
    <e v="#N/A"/>
    <x v="0"/>
  </r>
  <r>
    <s v="CC31 - Cape Coral Un"/>
    <s v="03/19/08"/>
    <n v="95000"/>
    <s v="Single Family"/>
    <n v="166"/>
    <s v="RMAX01"/>
    <x v="4"/>
    <s v="Single Family"/>
    <e v="#N/A"/>
    <e v="#N/A"/>
    <x v="0"/>
  </r>
  <r>
    <s v="CC31 - Cape Coral Un"/>
    <s v="03/20/08"/>
    <n v="95000"/>
    <s v="Single Family"/>
    <n v="165"/>
    <s v="SBLT01"/>
    <x v="4"/>
    <s v="Single Family"/>
    <e v="#N/A"/>
    <e v="#N/A"/>
    <x v="0"/>
  </r>
  <r>
    <s v="CC31 - Cape Coral Un"/>
    <s v="04/03/08"/>
    <n v="95000"/>
    <s v="Single Family"/>
    <n v="151"/>
    <s v="CSNBL"/>
    <x v="3"/>
    <s v="Single Family"/>
    <e v="#N/A"/>
    <e v="#N/A"/>
    <x v="0"/>
  </r>
  <r>
    <s v="CC31 - Cape Coral Un"/>
    <s v="04/10/08"/>
    <n v="95000"/>
    <s v="Single Family"/>
    <n v="144"/>
    <s v="CBRE01"/>
    <x v="3"/>
    <s v="Single Family"/>
    <e v="#N/A"/>
    <e v="#N/A"/>
    <x v="0"/>
  </r>
  <r>
    <s v="CC31 - Cape Coral Un"/>
    <s v="04/17/08"/>
    <n v="95000"/>
    <s v="Single Family"/>
    <n v="137"/>
    <s v="FSAD"/>
    <x v="3"/>
    <s v="Single Family"/>
    <e v="#N/A"/>
    <e v="#N/A"/>
    <x v="0"/>
  </r>
  <r>
    <s v="CC31 - Cape Coral Un"/>
    <s v="05/15/08"/>
    <n v="95000"/>
    <s v="Single Family"/>
    <n v="109"/>
    <s v="FSSA"/>
    <x v="2"/>
    <s v="Single Family"/>
    <e v="#N/A"/>
    <e v="#N/A"/>
    <x v="0"/>
  </r>
  <r>
    <s v="CC41 - Cape Coral Un"/>
    <s v="08/14/07"/>
    <n v="49000"/>
    <s v="Single Family"/>
    <n v="384"/>
    <s v="FCRT"/>
    <x v="6"/>
    <s v="Single Family"/>
    <e v="#N/A"/>
    <e v="#N/A"/>
    <x v="0"/>
  </r>
  <r>
    <s v="CC41 - Cape Coral Un"/>
    <s v="08/07/08"/>
    <n v="49900"/>
    <s v="Single Family"/>
    <n v="25"/>
    <s v="ERAF"/>
    <x v="0"/>
    <s v="Single Family"/>
    <e v="#N/A"/>
    <e v="#N/A"/>
    <x v="0"/>
  </r>
  <r>
    <s v="CC41 - Cape Coral Un"/>
    <s v="08/15/08"/>
    <n v="89900"/>
    <s v="Single Family"/>
    <n v="17"/>
    <s v="FPHR"/>
    <x v="0"/>
    <s v="Single Family"/>
    <e v="#N/A"/>
    <e v="#N/A"/>
    <x v="0"/>
  </r>
  <r>
    <s v="CC41 - Cape Coral Un"/>
    <s v="08/21/08"/>
    <n v="89900"/>
    <s v="Single Family"/>
    <n v="11"/>
    <s v="CCSHR"/>
    <x v="0"/>
    <s v="Single Family"/>
    <e v="#N/A"/>
    <e v="#N/A"/>
    <x v="0"/>
  </r>
  <r>
    <s v="CC41 - Cape Coral Un"/>
    <s v="08/21/08"/>
    <n v="89900"/>
    <s v="Single Family"/>
    <n v="11"/>
    <s v="FSSA01"/>
    <x v="0"/>
    <s v="Single Family"/>
    <e v="#N/A"/>
    <e v="#N/A"/>
    <x v="0"/>
  </r>
  <r>
    <s v="CC41 - Cape Coral Un"/>
    <d v="2007-12-21T00:00:00"/>
    <n v="90000"/>
    <s v="Single Family"/>
    <n v="255"/>
    <s v="FFBR"/>
    <x v="10"/>
    <s v="Single Family"/>
    <e v="#N/A"/>
    <e v="#N/A"/>
    <x v="0"/>
  </r>
  <r>
    <s v="CC41 - Cape Coral Un"/>
    <s v="03/03/08"/>
    <n v="90000"/>
    <s v="Single Family"/>
    <n v="182"/>
    <s v="CSPRI"/>
    <x v="4"/>
    <s v="Single Family"/>
    <e v="#N/A"/>
    <e v="#N/A"/>
    <x v="0"/>
  </r>
  <r>
    <s v="CC41 - Cape Coral Un"/>
    <s v="04/16/08"/>
    <n v="90000"/>
    <s v="Single Family"/>
    <n v="138"/>
    <s v="FCBR"/>
    <x v="3"/>
    <s v="Single Family"/>
    <e v="#N/A"/>
    <e v="#N/A"/>
    <x v="0"/>
  </r>
  <r>
    <s v="CC41 - Cape Coral Un"/>
    <s v="05/08/08"/>
    <n v="90000"/>
    <s v="Single Family"/>
    <n v="116"/>
    <s v="CSPRI"/>
    <x v="2"/>
    <s v="Single Family"/>
    <e v="#N/A"/>
    <e v="#N/A"/>
    <x v="0"/>
  </r>
  <r>
    <s v="CC41 - Cape Coral Un"/>
    <s v="05/15/08"/>
    <n v="90000"/>
    <s v="Single Family"/>
    <n v="109"/>
    <s v="KWW"/>
    <x v="2"/>
    <s v="Single Family"/>
    <e v="#N/A"/>
    <e v="#N/A"/>
    <x v="0"/>
  </r>
  <r>
    <s v="CC41 - Cape Coral Un"/>
    <s v="05/15/08"/>
    <n v="90000"/>
    <s v="Single Family"/>
    <n v="109"/>
    <s v="KWW"/>
    <x v="2"/>
    <s v="Single Family"/>
    <e v="#N/A"/>
    <e v="#N/A"/>
    <x v="0"/>
  </r>
  <r>
    <s v="CC41 - Cape Coral Un"/>
    <s v="06/27/08"/>
    <n v="90000"/>
    <s v="Single Family"/>
    <n v="66"/>
    <s v="SBLT01"/>
    <x v="5"/>
    <s v="Single Family"/>
    <e v="#N/A"/>
    <e v="#N/A"/>
    <x v="0"/>
  </r>
  <r>
    <s v="CC41 - Cape Coral Un"/>
    <s v="07/20/08"/>
    <n v="90000"/>
    <s v="Single Family"/>
    <n v="43"/>
    <s v="FEASY"/>
    <x v="1"/>
    <s v="Single Family"/>
    <e v="#N/A"/>
    <e v="#N/A"/>
    <x v="0"/>
  </r>
  <r>
    <s v="CC41 - Cape Coral Un"/>
    <s v="08/15/08"/>
    <n v="91900"/>
    <s v="Single Family"/>
    <n v="17"/>
    <s v="FEASY"/>
    <x v="0"/>
    <s v="Single Family"/>
    <e v="#N/A"/>
    <e v="#N/A"/>
    <x v="0"/>
  </r>
  <r>
    <s v="CC41 - Cape Coral Un"/>
    <s v="05/24/08"/>
    <n v="92000"/>
    <s v="Single Family"/>
    <n v="100"/>
    <s v="KWW"/>
    <x v="2"/>
    <s v="Single Family"/>
    <e v="#N/A"/>
    <e v="#N/A"/>
    <x v="0"/>
  </r>
  <r>
    <s v="CC41 - Cape Coral Un"/>
    <s v="06/10/08"/>
    <n v="92500"/>
    <s v="Single Family"/>
    <n v="83"/>
    <s v="FREM"/>
    <x v="5"/>
    <s v="Single Family"/>
    <e v="#N/A"/>
    <e v="#N/A"/>
    <x v="0"/>
  </r>
  <r>
    <s v="CC41 - Cape Coral Un"/>
    <s v="08/11/08"/>
    <n v="92900"/>
    <s v="Single Family"/>
    <n v="21"/>
    <s v="CBRE02"/>
    <x v="0"/>
    <s v="Single Family"/>
    <e v="#N/A"/>
    <e v="#N/A"/>
    <x v="0"/>
  </r>
  <r>
    <s v="CC41 - Cape Coral Un"/>
    <s v="09/25/07"/>
    <n v="94000"/>
    <s v="Single Family"/>
    <n v="309"/>
    <s v="RMAX01"/>
    <x v="14"/>
    <s v="Single Family"/>
    <e v="#N/A"/>
    <e v="#N/A"/>
    <x v="0"/>
  </r>
  <r>
    <s v="CC41 - Cape Coral Un"/>
    <s v="08/12/08"/>
    <n v="94500"/>
    <s v="Single Family"/>
    <n v="20"/>
    <s v="CBRE02"/>
    <x v="0"/>
    <s v="Single Family"/>
    <e v="#N/A"/>
    <e v="#N/A"/>
    <x v="0"/>
  </r>
  <r>
    <s v="CC41 - Cape Coral Un"/>
    <s v="04/25/08"/>
    <n v="94900"/>
    <s v="Single Family"/>
    <n v="129"/>
    <s v="ACCRE"/>
    <x v="3"/>
    <s v="Single Family"/>
    <e v="#N/A"/>
    <e v="#N/A"/>
    <x v="0"/>
  </r>
  <r>
    <s v="CC41 - Cape Coral Un"/>
    <s v="05/18/08"/>
    <n v="94900"/>
    <s v="Single Family"/>
    <n v="106"/>
    <s v="CCAPE"/>
    <x v="2"/>
    <s v="Single Family"/>
    <e v="#N/A"/>
    <e v="#N/A"/>
    <x v="0"/>
  </r>
  <r>
    <s v="CC41 - Cape Coral Un"/>
    <s v="02/29/08"/>
    <n v="95000"/>
    <s v="Single Family"/>
    <n v="185"/>
    <s v="FROS"/>
    <x v="7"/>
    <s v="Single Family"/>
    <e v="#N/A"/>
    <e v="#N/A"/>
    <x v="0"/>
  </r>
  <r>
    <s v="CC41 - Cape Coral Un"/>
    <s v="04/16/08"/>
    <n v="95000"/>
    <s v="Single Family"/>
    <n v="138"/>
    <s v="FSPRN"/>
    <x v="3"/>
    <s v="Single Family"/>
    <e v="#N/A"/>
    <e v="#N/A"/>
    <x v="0"/>
  </r>
  <r>
    <s v="CC41 - Cape Coral Un"/>
    <s v="04/29/08"/>
    <n v="95000"/>
    <s v="Single Family"/>
    <n v="125"/>
    <s v="UVRG"/>
    <x v="3"/>
    <s v="Single Family"/>
    <e v="#N/A"/>
    <e v="#N/A"/>
    <x v="0"/>
  </r>
  <r>
    <s v="CC41 - Cape Coral Un"/>
    <s v="08/21/08"/>
    <n v="95000"/>
    <s v="Single Family"/>
    <n v="11"/>
    <s v="SHELL"/>
    <x v="0"/>
    <s v="Single Family"/>
    <e v="#N/A"/>
    <e v="#N/A"/>
    <x v="0"/>
  </r>
  <r>
    <s v="CC41 - Cape Coral Un"/>
    <s v="02/13/08"/>
    <n v="95900"/>
    <s v="Single Family"/>
    <n v="201"/>
    <s v="ACCRE"/>
    <x v="7"/>
    <s v="Single Family"/>
    <e v="#N/A"/>
    <e v="#N/A"/>
    <x v="0"/>
  </r>
  <r>
    <s v="CC41 - Cape Coral Un"/>
    <s v="08/19/08"/>
    <n v="97000"/>
    <s v="Single Family"/>
    <n v="13"/>
    <s v="SBLT01"/>
    <x v="0"/>
    <s v="Single Family"/>
    <e v="#N/A"/>
    <e v="#N/A"/>
    <x v="0"/>
  </r>
  <r>
    <s v="CC41 - Cape Coral Un"/>
    <s v="07/01/08"/>
    <n v="98000"/>
    <s v="Single Family"/>
    <n v="62"/>
    <s v="FMAKS"/>
    <x v="1"/>
    <s v="Single Family"/>
    <e v="#N/A"/>
    <e v="#N/A"/>
    <x v="0"/>
  </r>
  <r>
    <s v="CC41 - Cape Coral Un"/>
    <s v="07/08/08"/>
    <n v="98900"/>
    <s v="Single Family"/>
    <n v="55"/>
    <s v="FMAKS"/>
    <x v="1"/>
    <s v="Single Family"/>
    <e v="#N/A"/>
    <e v="#N/A"/>
    <x v="0"/>
  </r>
  <r>
    <s v="CC41 - Cape Coral Un"/>
    <s v="02/09/08"/>
    <n v="99000"/>
    <s v="Single Family"/>
    <n v="205"/>
    <s v="CMARG"/>
    <x v="7"/>
    <s v="Single Family"/>
    <e v="#N/A"/>
    <e v="#N/A"/>
    <x v="0"/>
  </r>
  <r>
    <s v="CC41 - Cape Coral Un"/>
    <s v="04/10/08"/>
    <n v="99000"/>
    <s v="Single Family"/>
    <n v="144"/>
    <s v="FIRST"/>
    <x v="3"/>
    <s v="Single Family"/>
    <e v="#N/A"/>
    <e v="#N/A"/>
    <x v="0"/>
  </r>
  <r>
    <s v="CC41 - Cape Coral Un"/>
    <s v="06/23/08"/>
    <n v="99000"/>
    <s v="Single Family"/>
    <n v="70"/>
    <s v="RMAX01"/>
    <x v="5"/>
    <s v="Single Family"/>
    <e v="#N/A"/>
    <e v="#N/A"/>
    <x v="0"/>
  </r>
  <r>
    <s v="CC41 - Cape Coral Un"/>
    <s v="07/01/08"/>
    <n v="99000"/>
    <s v="Single Family"/>
    <n v="62"/>
    <s v="FCBR"/>
    <x v="1"/>
    <s v="Single Family"/>
    <e v="#N/A"/>
    <e v="#N/A"/>
    <x v="0"/>
  </r>
  <r>
    <s v="CC41 - Cape Coral Un"/>
    <s v="07/30/08"/>
    <n v="99000"/>
    <s v="Single Family"/>
    <n v="10"/>
    <s v="FRED"/>
    <x v="1"/>
    <s v="Single Family"/>
    <e v="#N/A"/>
    <e v="#N/A"/>
    <x v="0"/>
  </r>
  <r>
    <s v="CC41 - Cape Coral Un"/>
    <s v="03/27/08"/>
    <n v="99900"/>
    <s v="Single Family"/>
    <n v="158"/>
    <s v="FEASY"/>
    <x v="4"/>
    <s v="Single Family"/>
    <e v="#N/A"/>
    <e v="#N/A"/>
    <x v="0"/>
  </r>
  <r>
    <s v="CC41 - Cape Coral Un"/>
    <s v="05/08/08"/>
    <n v="99900"/>
    <s v="Single Family"/>
    <n v="116"/>
    <s v="RMAX01"/>
    <x v="2"/>
    <s v="Single Family"/>
    <e v="#N/A"/>
    <e v="#N/A"/>
    <x v="0"/>
  </r>
  <r>
    <s v="CC41 - Cape Coral Un"/>
    <s v="06/06/08"/>
    <n v="99900"/>
    <s v="Single Family"/>
    <n v="87"/>
    <s v="AMVST"/>
    <x v="5"/>
    <s v="Single Family"/>
    <e v="#N/A"/>
    <e v="#N/A"/>
    <x v="0"/>
  </r>
  <r>
    <s v="CC41 - Cape Coral Un"/>
    <s v="06/11/08"/>
    <n v="99900"/>
    <s v="Single Family"/>
    <n v="82"/>
    <s v="FFRP"/>
    <x v="5"/>
    <s v="Single Family"/>
    <e v="#N/A"/>
    <e v="#N/A"/>
    <x v="0"/>
  </r>
  <r>
    <s v="CC41 - Cape Coral Un"/>
    <s v="06/13/08"/>
    <n v="99900"/>
    <s v="Single Family"/>
    <n v="80"/>
    <s v="FSSPR"/>
    <x v="5"/>
    <s v="Single Family"/>
    <e v="#N/A"/>
    <e v="#N/A"/>
    <x v="0"/>
  </r>
  <r>
    <s v="CC41 - Cape Coral Un"/>
    <s v="08/18/08"/>
    <n v="99900"/>
    <s v="Single Family"/>
    <n v="14"/>
    <s v="FSSA01"/>
    <x v="0"/>
    <s v="Single Family"/>
    <e v="#N/A"/>
    <e v="#N/A"/>
    <x v="0"/>
  </r>
  <r>
    <s v="CC41 - Cape Coral Un"/>
    <d v="2007-11-06T00:00:00"/>
    <n v="100000"/>
    <s v="Single Family"/>
    <n v="270"/>
    <s v="FSAD"/>
    <x v="9"/>
    <s v="Single Family"/>
    <e v="#N/A"/>
    <e v="#N/A"/>
    <x v="0"/>
  </r>
  <r>
    <s v="CC41 - Cape Coral Un"/>
    <s v="01/11/08"/>
    <n v="100000"/>
    <s v="Single Family"/>
    <n v="234"/>
    <s v="FLCT"/>
    <x v="11"/>
    <s v="Single Family"/>
    <e v="#N/A"/>
    <e v="#N/A"/>
    <x v="0"/>
  </r>
  <r>
    <s v="CC41 - Cape Coral Un"/>
    <s v="01/21/08"/>
    <n v="100000"/>
    <s v="Single Family"/>
    <n v="224"/>
    <s v="CBRE02"/>
    <x v="11"/>
    <s v="Single Family"/>
    <e v="#N/A"/>
    <e v="#N/A"/>
    <x v="0"/>
  </r>
  <r>
    <s v="CC41 - Cape Coral Un"/>
    <s v="03/26/08"/>
    <n v="100000"/>
    <s v="Single Family"/>
    <n v="159"/>
    <s v="FSMB"/>
    <x v="4"/>
    <s v="Single Family"/>
    <e v="#N/A"/>
    <e v="#N/A"/>
    <x v="0"/>
  </r>
  <r>
    <s v="CC41 - Cape Coral Un"/>
    <s v="06/18/08"/>
    <n v="100000"/>
    <s v="Single Family"/>
    <n v="75"/>
    <s v="RMAX01"/>
    <x v="5"/>
    <s v="Single Family"/>
    <e v="#N/A"/>
    <e v="#N/A"/>
    <x v="0"/>
  </r>
  <r>
    <s v="CC41 - Cape Coral Un"/>
    <d v="2007-10-30T00:00:00"/>
    <n v="101900"/>
    <s v="Single Family"/>
    <n v="307"/>
    <s v="FEASY"/>
    <x v="8"/>
    <s v="Single Family"/>
    <e v="#N/A"/>
    <e v="#N/A"/>
    <x v="0"/>
  </r>
  <r>
    <s v="CC41 - Cape Coral Un"/>
    <s v="02/20/08"/>
    <n v="102000"/>
    <s v="Single Family"/>
    <n v="194"/>
    <s v="KWW"/>
    <x v="7"/>
    <s v="Single Family"/>
    <e v="#N/A"/>
    <e v="#N/A"/>
    <x v="0"/>
  </r>
  <r>
    <s v="CC41 - Cape Coral Un"/>
    <s v="03/01/08"/>
    <n v="104000"/>
    <s v="Single Family"/>
    <n v="184"/>
    <s v="FRWF2"/>
    <x v="4"/>
    <s v="Single Family"/>
    <e v="#N/A"/>
    <e v="#N/A"/>
    <x v="0"/>
  </r>
  <r>
    <s v="CC41 - Cape Coral Un"/>
    <s v="08/19/08"/>
    <n v="104099"/>
    <s v="Single Family"/>
    <n v="13"/>
    <s v="FSUNR"/>
    <x v="0"/>
    <s v="Single Family"/>
    <e v="#N/A"/>
    <e v="#N/A"/>
    <x v="0"/>
  </r>
  <r>
    <s v="CC41 - Cape Coral Un"/>
    <s v="03/18/08"/>
    <n v="104900"/>
    <s v="Single Family"/>
    <n v="167"/>
    <s v="CYPR01"/>
    <x v="4"/>
    <s v="Single Family"/>
    <e v="#N/A"/>
    <e v="#N/A"/>
    <x v="0"/>
  </r>
  <r>
    <s v="CC41 - Cape Coral Un"/>
    <s v="04/25/08"/>
    <n v="104900"/>
    <s v="Single Family"/>
    <n v="129"/>
    <s v="FCBR"/>
    <x v="3"/>
    <s v="Single Family"/>
    <e v="#N/A"/>
    <e v="#N/A"/>
    <x v="0"/>
  </r>
  <r>
    <s v="CC41 - Cape Coral Un"/>
    <s v="04/25/08"/>
    <n v="104900"/>
    <s v="Single Family"/>
    <n v="129"/>
    <s v="FCBR"/>
    <x v="3"/>
    <s v="Single Family"/>
    <e v="#N/A"/>
    <e v="#N/A"/>
    <x v="0"/>
  </r>
  <r>
    <s v="CC41 - Cape Coral Un"/>
    <s v="06/05/08"/>
    <n v="104900"/>
    <s v="Single Family"/>
    <n v="88"/>
    <s v="COMM"/>
    <x v="5"/>
    <s v="Single Family"/>
    <e v="#N/A"/>
    <e v="#N/A"/>
    <x v="0"/>
  </r>
  <r>
    <s v="CC41 - Cape Coral Un"/>
    <s v="07/10/08"/>
    <n v="104900"/>
    <s v="Single Family"/>
    <n v="53"/>
    <s v="COMM"/>
    <x v="1"/>
    <s v="Single Family"/>
    <e v="#N/A"/>
    <e v="#N/A"/>
    <x v="0"/>
  </r>
  <r>
    <s v="CC41 - Cape Coral Un"/>
    <s v="08/07/08"/>
    <n v="104900"/>
    <s v="Single Family"/>
    <n v="22"/>
    <s v="VIPR01"/>
    <x v="0"/>
    <s v="Single Family"/>
    <e v="#N/A"/>
    <e v="#N/A"/>
    <x v="0"/>
  </r>
  <r>
    <s v="CC41 - Cape Coral Un"/>
    <s v="08/11/08"/>
    <n v="104900"/>
    <s v="Single Family"/>
    <n v="21"/>
    <s v="CBRE02"/>
    <x v="0"/>
    <s v="Single Family"/>
    <e v="#N/A"/>
    <e v="#N/A"/>
    <x v="0"/>
  </r>
  <r>
    <s v="CC41 - Cape Coral Un"/>
    <d v="2007-12-04T00:00:00"/>
    <n v="105000"/>
    <s v="Single Family"/>
    <n v="272"/>
    <s v="CSNBL"/>
    <x v="10"/>
    <s v="Single Family"/>
    <e v="#N/A"/>
    <e v="#N/A"/>
    <x v="0"/>
  </r>
  <r>
    <s v="CC41 - Cape Coral Un"/>
    <s v="03/21/08"/>
    <n v="105000"/>
    <s v="Single Family"/>
    <n v="164"/>
    <s v="FERS"/>
    <x v="4"/>
    <s v="Single Family"/>
    <e v="#N/A"/>
    <e v="#N/A"/>
    <x v="0"/>
  </r>
  <r>
    <s v="CC41 - Cape Coral Un"/>
    <s v="04/21/08"/>
    <n v="105000"/>
    <s v="Single Family"/>
    <n v="133"/>
    <s v="AAAR"/>
    <x v="3"/>
    <s v="Single Family"/>
    <e v="#N/A"/>
    <e v="#N/A"/>
    <x v="0"/>
  </r>
  <r>
    <s v="CC41 - Cape Coral Un"/>
    <s v="05/13/08"/>
    <n v="105000"/>
    <s v="Single Family"/>
    <n v="111"/>
    <s v="FCER"/>
    <x v="2"/>
    <s v="Single Family"/>
    <e v="#N/A"/>
    <e v="#N/A"/>
    <x v="0"/>
  </r>
  <r>
    <s v="CC41 - Cape Coral Un"/>
    <s v="05/28/08"/>
    <n v="105000"/>
    <s v="Single Family"/>
    <n v="96"/>
    <s v="FEASY"/>
    <x v="2"/>
    <s v="Single Family"/>
    <e v="#N/A"/>
    <e v="#N/A"/>
    <x v="0"/>
  </r>
  <r>
    <s v="CC41 - Cape Coral Un"/>
    <s v="06/26/08"/>
    <n v="105000"/>
    <s v="Single Family"/>
    <n v="67"/>
    <s v="VDRL"/>
    <x v="5"/>
    <s v="Single Family"/>
    <e v="#N/A"/>
    <e v="#N/A"/>
    <x v="0"/>
  </r>
  <r>
    <s v="CC32 - Cape Coral Un"/>
    <s v="05/23/08"/>
    <n v="170000"/>
    <s v="Single Family"/>
    <n v="101"/>
    <s v="FSCRG"/>
    <x v="2"/>
    <s v="Single Family"/>
    <e v="#N/A"/>
    <e v="#N/A"/>
    <x v="0"/>
  </r>
  <r>
    <s v="CC32 - Cape Coral Un"/>
    <s v="05/28/08"/>
    <n v="170000"/>
    <s v="Townhouse"/>
    <n v="96"/>
    <s v="UVRG"/>
    <x v="2"/>
    <s v="Condo"/>
    <e v="#N/A"/>
    <e v="#N/A"/>
    <x v="0"/>
  </r>
  <r>
    <s v="CC32 - Cape Coral Un"/>
    <s v="01/21/08"/>
    <n v="171900"/>
    <s v="Single Family"/>
    <n v="224"/>
    <s v="CADNO"/>
    <x v="11"/>
    <s v="Single Family"/>
    <e v="#N/A"/>
    <e v="#N/A"/>
    <x v="0"/>
  </r>
  <r>
    <s v="CC32 - Cape Coral Un"/>
    <s v="03/06/08"/>
    <n v="172500"/>
    <s v="Single Family"/>
    <n v="179"/>
    <s v="COLE01"/>
    <x v="4"/>
    <s v="Single Family"/>
    <e v="#N/A"/>
    <e v="#N/A"/>
    <x v="0"/>
  </r>
  <r>
    <s v="CC32 - Cape Coral Un"/>
    <s v="02/05/08"/>
    <n v="174500"/>
    <s v="Low Rise (1-3)"/>
    <n v="209"/>
    <s v="FSPRN"/>
    <x v="7"/>
    <s v="Condo"/>
    <e v="#N/A"/>
    <e v="#N/A"/>
    <x v="0"/>
  </r>
  <r>
    <s v="CC32 - Cape Coral Un"/>
    <s v="07/08/08"/>
    <n v="174900"/>
    <s v="Single Family"/>
    <n v="55"/>
    <s v="HOOK"/>
    <x v="1"/>
    <s v="Single Family"/>
    <e v="#N/A"/>
    <e v="#N/A"/>
    <x v="0"/>
  </r>
  <r>
    <s v="CC32 - Cape Coral Un"/>
    <s v="09/06/07"/>
    <n v="179000"/>
    <s v="Single Family"/>
    <n v="241"/>
    <s v="FSSPR"/>
    <x v="14"/>
    <s v="Single Family"/>
    <e v="#N/A"/>
    <e v="#N/A"/>
    <x v="0"/>
  </r>
  <r>
    <s v="CC32 - Cape Coral Un"/>
    <s v="02/01/08"/>
    <n v="179900"/>
    <s v="Single Family"/>
    <n v="213"/>
    <s v="FREM"/>
    <x v="7"/>
    <s v="Single Family"/>
    <e v="#N/A"/>
    <e v="#N/A"/>
    <x v="0"/>
  </r>
  <r>
    <s v="CC32 - Cape Coral Un"/>
    <s v="07/30/08"/>
    <n v="179900"/>
    <s v="Single Family"/>
    <n v="33"/>
    <s v="SBLT01"/>
    <x v="1"/>
    <s v="Single Family"/>
    <e v="#N/A"/>
    <e v="#N/A"/>
    <x v="0"/>
  </r>
  <r>
    <s v="CC32 - Cape Coral Un"/>
    <s v="02/07/08"/>
    <n v="182000"/>
    <s v="Single Family"/>
    <n v="207"/>
    <s v="FMMR"/>
    <x v="7"/>
    <s v="Single Family"/>
    <e v="#N/A"/>
    <e v="#N/A"/>
    <x v="0"/>
  </r>
  <r>
    <s v="CC32 - Cape Coral Un"/>
    <s v="04/17/08"/>
    <n v="185000"/>
    <s v="Single Family"/>
    <n v="137"/>
    <s v="FISH"/>
    <x v="3"/>
    <s v="Single Family"/>
    <e v="#N/A"/>
    <e v="#N/A"/>
    <x v="0"/>
  </r>
  <r>
    <s v="CC32 - Cape Coral Un"/>
    <s v="05/19/08"/>
    <n v="185000"/>
    <s v="Single Family"/>
    <n v="105"/>
    <s v="FROS"/>
    <x v="2"/>
    <s v="Single Family"/>
    <e v="#N/A"/>
    <e v="#N/A"/>
    <x v="0"/>
  </r>
  <r>
    <s v="CC32 - Cape Coral Un"/>
    <s v="06/26/08"/>
    <n v="185000"/>
    <s v="Single Family"/>
    <n v="67"/>
    <s v="FGULF"/>
    <x v="5"/>
    <s v="Single Family"/>
    <e v="#N/A"/>
    <e v="#N/A"/>
    <x v="0"/>
  </r>
  <r>
    <s v="CC32 - Cape Coral Un"/>
    <s v="07/03/08"/>
    <n v="185000"/>
    <s v="Single Family"/>
    <n v="60"/>
    <s v="FMAKS"/>
    <x v="1"/>
    <s v="Single Family"/>
    <e v="#N/A"/>
    <e v="#N/A"/>
    <x v="0"/>
  </r>
  <r>
    <s v="CC32 - Cape Coral Un"/>
    <s v="08/23/08"/>
    <n v="185000"/>
    <s v="Single Family"/>
    <n v="9"/>
    <s v="FERG"/>
    <x v="0"/>
    <s v="Single Family"/>
    <e v="#N/A"/>
    <e v="#N/A"/>
    <x v="0"/>
  </r>
  <r>
    <s v="CC32 - Cape Coral Un"/>
    <s v="01/18/08"/>
    <n v="185500"/>
    <s v="Single Family"/>
    <n v="227"/>
    <s v="KWW"/>
    <x v="11"/>
    <s v="Single Family"/>
    <e v="#N/A"/>
    <e v="#N/A"/>
    <x v="0"/>
  </r>
  <r>
    <s v="CC32 - Cape Coral Un"/>
    <s v="02/21/08"/>
    <n v="189000"/>
    <s v="Single Family"/>
    <n v="193"/>
    <s v="FMMR"/>
    <x v="7"/>
    <s v="Single Family"/>
    <e v="#N/A"/>
    <e v="#N/A"/>
    <x v="0"/>
  </r>
  <r>
    <s v="CC32 - Cape Coral Un"/>
    <s v="05/02/08"/>
    <n v="190091"/>
    <s v="Single Family"/>
    <n v="122"/>
    <s v="FGGR"/>
    <x v="2"/>
    <s v="Single Family"/>
    <e v="#N/A"/>
    <e v="#N/A"/>
    <x v="0"/>
  </r>
  <r>
    <s v="CC32 - Cape Coral Un"/>
    <s v="04/10/08"/>
    <n v="190900"/>
    <s v="Single Family"/>
    <n v="144"/>
    <s v="FEASY"/>
    <x v="3"/>
    <s v="Single Family"/>
    <e v="#N/A"/>
    <e v="#N/A"/>
    <x v="0"/>
  </r>
  <r>
    <s v="CC32 - Cape Coral Un"/>
    <s v="01/10/07"/>
    <n v="194900"/>
    <s v="Single Family"/>
    <n v="600"/>
    <s v="FCSB"/>
    <x v="13"/>
    <s v="Single Family"/>
    <e v="#N/A"/>
    <e v="#N/A"/>
    <x v="0"/>
  </r>
  <r>
    <s v="CC32 - Cape Coral Un"/>
    <s v="03/15/08"/>
    <n v="194900"/>
    <s v="Single Family"/>
    <n v="170"/>
    <s v="FCSB"/>
    <x v="4"/>
    <s v="Single Family"/>
    <e v="#N/A"/>
    <e v="#N/A"/>
    <x v="0"/>
  </r>
  <r>
    <s v="CC32 - Cape Coral Un"/>
    <s v="03/28/08"/>
    <n v="194990"/>
    <s v="Single Family"/>
    <n v="157"/>
    <s v="FREM"/>
    <x v="4"/>
    <s v="Single Family"/>
    <e v="#N/A"/>
    <e v="#N/A"/>
    <x v="0"/>
  </r>
  <r>
    <s v="CC32 - Cape Coral Un"/>
    <s v="07/23/08"/>
    <n v="195900"/>
    <s v="Single Family"/>
    <n v="40"/>
    <s v="FSSPN"/>
    <x v="1"/>
    <s v="Single Family"/>
    <e v="#N/A"/>
    <e v="#N/A"/>
    <x v="0"/>
  </r>
  <r>
    <s v="CC32 - Cape Coral Un"/>
    <s v="08/26/08"/>
    <n v="196922"/>
    <s v="Single Family"/>
    <n v="6"/>
    <s v="DRHR"/>
    <x v="0"/>
    <s v="Single Family"/>
    <e v="#N/A"/>
    <e v="#N/A"/>
    <x v="0"/>
  </r>
  <r>
    <s v="CC32 - Cape Coral Un"/>
    <s v="05/26/08"/>
    <n v="198000"/>
    <s v="Single Family"/>
    <n v="98"/>
    <s v="FMAKS"/>
    <x v="2"/>
    <s v="Single Family"/>
    <e v="#N/A"/>
    <e v="#N/A"/>
    <x v="0"/>
  </r>
  <r>
    <s v="CC32 - Cape Coral Un"/>
    <s v="03/14/08"/>
    <n v="199900"/>
    <s v="Single Family"/>
    <n v="171"/>
    <s v="FROS"/>
    <x v="4"/>
    <s v="Single Family"/>
    <e v="#N/A"/>
    <e v="#N/A"/>
    <x v="0"/>
  </r>
  <r>
    <s v="CC32 - Cape Coral Un"/>
    <s v="07/05/08"/>
    <n v="199900"/>
    <s v="Single Family"/>
    <n v="58"/>
    <s v="SBLT01"/>
    <x v="1"/>
    <s v="Single Family"/>
    <e v="#N/A"/>
    <e v="#N/A"/>
    <x v="0"/>
  </r>
  <r>
    <s v="CC32 - Cape Coral Un"/>
    <s v="07/09/08"/>
    <n v="200000"/>
    <s v="Single Family"/>
    <n v="54"/>
    <s v="COMM"/>
    <x v="1"/>
    <s v="Single Family"/>
    <e v="#N/A"/>
    <e v="#N/A"/>
    <x v="0"/>
  </r>
  <r>
    <s v="CC32 - Cape Coral Un"/>
    <s v="01/02/08"/>
    <n v="209900"/>
    <s v="Single Family"/>
    <n v="243"/>
    <s v="GSR"/>
    <x v="11"/>
    <s v="Single Family"/>
    <e v="#N/A"/>
    <e v="#N/A"/>
    <x v="0"/>
  </r>
  <r>
    <s v="CC32 - Cape Coral Un"/>
    <s v="03/24/08"/>
    <n v="209900"/>
    <s v="Single Family"/>
    <n v="161"/>
    <s v="FLIST"/>
    <x v="4"/>
    <s v="Single Family"/>
    <e v="#N/A"/>
    <e v="#N/A"/>
    <x v="0"/>
  </r>
  <r>
    <s v="CC32 - Cape Coral Un"/>
    <s v="03/01/08"/>
    <n v="215900"/>
    <s v="Single Family"/>
    <n v="184"/>
    <s v="BAYW"/>
    <x v="4"/>
    <s v="Single Family"/>
    <e v="#N/A"/>
    <e v="#N/A"/>
    <x v="0"/>
  </r>
  <r>
    <s v="CC32 - Cape Coral Un"/>
    <s v="02/25/08"/>
    <n v="218812"/>
    <s v="Single Family"/>
    <n v="189"/>
    <s v="FGGR"/>
    <x v="7"/>
    <s v="Single Family"/>
    <e v="#N/A"/>
    <e v="#N/A"/>
    <x v="0"/>
  </r>
  <r>
    <s v="CC32 - Cape Coral Un"/>
    <s v="02/25/08"/>
    <n v="220022"/>
    <s v="Single Family"/>
    <n v="189"/>
    <s v="FGGR"/>
    <x v="7"/>
    <s v="Single Family"/>
    <e v="#N/A"/>
    <e v="#N/A"/>
    <x v="0"/>
  </r>
  <r>
    <s v="CC32 - Cape Coral Un"/>
    <s v="07/30/08"/>
    <n v="229000"/>
    <s v="Single Family"/>
    <n v="33"/>
    <s v="SBLT01"/>
    <x v="1"/>
    <s v="Single Family"/>
    <e v="#N/A"/>
    <e v="#N/A"/>
    <x v="0"/>
  </r>
  <r>
    <s v="CC32 - Cape Coral Un"/>
    <s v="06/15/08"/>
    <n v="229900"/>
    <s v="Single Family"/>
    <n v="78"/>
    <s v="BAYW"/>
    <x v="5"/>
    <s v="Single Family"/>
    <e v="#N/A"/>
    <e v="#N/A"/>
    <x v="0"/>
  </r>
  <r>
    <s v="CC32 - Cape Coral Un"/>
    <d v="2006-11-30T00:00:00"/>
    <n v="234900"/>
    <s v="Single Family"/>
    <n v="641"/>
    <s v="SBLT02"/>
    <x v="26"/>
    <s v="Single Family"/>
    <e v="#N/A"/>
    <e v="#N/A"/>
    <x v="0"/>
  </r>
  <r>
    <s v="CC32 - Cape Coral Un"/>
    <s v="07/05/07"/>
    <n v="239900"/>
    <s v="Single Family"/>
    <n v="424"/>
    <s v="ACA"/>
    <x v="18"/>
    <s v="Single Family"/>
    <e v="#N/A"/>
    <e v="#N/A"/>
    <x v="0"/>
  </r>
  <r>
    <s v="CC32 - Cape Coral Un"/>
    <s v="01/29/08"/>
    <n v="249000"/>
    <s v="Single Family"/>
    <n v="216"/>
    <s v="RMAX01"/>
    <x v="11"/>
    <s v="Single Family"/>
    <e v="#N/A"/>
    <e v="#N/A"/>
    <x v="0"/>
  </r>
  <r>
    <s v="CC32 - Cape Coral Un"/>
    <d v="2007-11-26T00:00:00"/>
    <n v="250000"/>
    <s v="Single Family"/>
    <n v="280"/>
    <s v="ACA"/>
    <x v="9"/>
    <s v="Single Family"/>
    <s v="B"/>
    <s v="B"/>
    <x v="1"/>
  </r>
  <r>
    <s v="CC32 - Cape Coral Un"/>
    <s v="03/22/08"/>
    <n v="254900"/>
    <s v="Single Family"/>
    <n v="162"/>
    <s v="FSSA01"/>
    <x v="4"/>
    <s v="Single Family"/>
    <e v="#N/A"/>
    <e v="#N/A"/>
    <x v="1"/>
  </r>
  <r>
    <s v="CC32 - Cape Coral Un"/>
    <s v="03/20/08"/>
    <n v="269000"/>
    <s v="Single Family"/>
    <n v="165"/>
    <s v="FSAD"/>
    <x v="4"/>
    <s v="Single Family"/>
    <e v="#N/A"/>
    <e v="#N/A"/>
    <x v="1"/>
  </r>
  <r>
    <s v="CC32 - Cape Coral Un"/>
    <s v="05/02/08"/>
    <n v="273372"/>
    <s v="Single Family"/>
    <n v="122"/>
    <s v="FGGR"/>
    <x v="2"/>
    <s v="Single Family"/>
    <e v="#N/A"/>
    <e v="#N/A"/>
    <x v="1"/>
  </r>
  <r>
    <s v="CC32 - Cape Coral Un"/>
    <s v="02/15/08"/>
    <n v="278000"/>
    <s v="Single Family"/>
    <n v="199"/>
    <s v="CMARG"/>
    <x v="7"/>
    <s v="Single Family"/>
    <e v="#N/A"/>
    <e v="#N/A"/>
    <x v="1"/>
  </r>
  <r>
    <s v="CC32 - Cape Coral Un"/>
    <s v="08/08/07"/>
    <n v="280000"/>
    <s v="Single Family"/>
    <n v="390"/>
    <s v="FA1A"/>
    <x v="6"/>
    <s v="Single Family"/>
    <e v="#N/A"/>
    <e v="#N/A"/>
    <x v="1"/>
  </r>
  <r>
    <s v="CC32 - Cape Coral Un"/>
    <s v="07/11/08"/>
    <n v="280000"/>
    <s v="Single Family"/>
    <n v="52"/>
    <s v="FSELL"/>
    <x v="1"/>
    <s v="Single Family"/>
    <e v="#N/A"/>
    <e v="#N/A"/>
    <x v="1"/>
  </r>
  <r>
    <s v="CC32 - Cape Coral Un"/>
    <s v="08/27/08"/>
    <n v="288500"/>
    <s v="Single Family"/>
    <n v="5"/>
    <s v="FGULF"/>
    <x v="0"/>
    <s v="Single Family"/>
    <e v="#N/A"/>
    <e v="#N/A"/>
    <x v="1"/>
  </r>
  <r>
    <s v="CC32 - Cape Coral Un"/>
    <s v="08/18/08"/>
    <n v="292323"/>
    <s v="Single Family"/>
    <n v="14"/>
    <s v="DRHR"/>
    <x v="0"/>
    <s v="Single Family"/>
    <e v="#N/A"/>
    <e v="#N/A"/>
    <x v="1"/>
  </r>
  <r>
    <s v="CC32 - Cape Coral Un"/>
    <s v="07/28/08"/>
    <n v="300000"/>
    <s v="Single Family"/>
    <n v="27"/>
    <s v="FSSPN"/>
    <x v="1"/>
    <s v="Single Family"/>
    <e v="#N/A"/>
    <e v="#N/A"/>
    <x v="1"/>
  </r>
  <r>
    <s v="CC32 - Cape Coral Un"/>
    <s v="05/27/08"/>
    <n v="313200"/>
    <s v="Single Family"/>
    <n v="97"/>
    <s v="PRUD08"/>
    <x v="2"/>
    <s v="Single Family"/>
    <e v="#N/A"/>
    <e v="#N/A"/>
    <x v="1"/>
  </r>
  <r>
    <s v="CC32 - Cape Coral Un"/>
    <d v="2006-12-22T00:00:00"/>
    <n v="324000"/>
    <s v="Single Family"/>
    <n v="619"/>
    <s v="CREEX"/>
    <x v="23"/>
    <s v="Single Family"/>
    <e v="#N/A"/>
    <e v="#N/A"/>
    <x v="1"/>
  </r>
  <r>
    <s v="CC32 - Cape Coral Un"/>
    <s v="06/18/07"/>
    <n v="325000"/>
    <s v="Single Family"/>
    <n v="441"/>
    <s v="FSSPN"/>
    <x v="12"/>
    <s v="Single Family"/>
    <e v="#N/A"/>
    <e v="#N/A"/>
    <x v="1"/>
  </r>
  <r>
    <s v="CC32 - Cape Coral Un"/>
    <s v="06/27/08"/>
    <n v="329900"/>
    <s v="Single Family"/>
    <n v="66"/>
    <s v="LRC"/>
    <x v="5"/>
    <s v="Single Family"/>
    <e v="#N/A"/>
    <e v="#N/A"/>
    <x v="1"/>
  </r>
  <r>
    <s v="CC32 - Cape Coral Un"/>
    <s v="03/14/07"/>
    <n v="335000"/>
    <s v="Single Family"/>
    <n v="537"/>
    <s v="KWW"/>
    <x v="17"/>
    <s v="Single Family"/>
    <e v="#N/A"/>
    <e v="#N/A"/>
    <x v="1"/>
  </r>
  <r>
    <s v="CC32 - Cape Coral Un"/>
    <s v="08/14/08"/>
    <n v="344900"/>
    <s v="Single Family"/>
    <n v="18"/>
    <s v="FPLA"/>
    <x v="0"/>
    <s v="Single Family"/>
    <e v="#N/A"/>
    <e v="#N/A"/>
    <x v="1"/>
  </r>
  <r>
    <s v="CC32 - Cape Coral Un"/>
    <s v="01/23/06"/>
    <n v="350000"/>
    <s v="Single Family"/>
    <n v="952"/>
    <s v="WTR02"/>
    <x v="35"/>
    <s v="Single Family"/>
    <e v="#N/A"/>
    <e v="#N/A"/>
    <x v="1"/>
  </r>
  <r>
    <s v="CC32 - Cape Coral Un"/>
    <s v="02/05/07"/>
    <n v="369900"/>
    <s v="Single Family"/>
    <n v="574"/>
    <s v="CSPRI"/>
    <x v="15"/>
    <s v="Single Family"/>
    <e v="#N/A"/>
    <e v="#N/A"/>
    <x v="1"/>
  </r>
  <r>
    <s v="CC32 - Cape Coral Un"/>
    <s v="03/01/08"/>
    <n v="376673"/>
    <s v="Single Family"/>
    <n v="184"/>
    <s v="FGGR"/>
    <x v="4"/>
    <s v="Single Family"/>
    <e v="#N/A"/>
    <e v="#N/A"/>
    <x v="1"/>
  </r>
  <r>
    <s v="CC42 - Cape Coral Un"/>
    <s v="05/11/08"/>
    <n v="45000"/>
    <s v="Single Family"/>
    <n v="113"/>
    <s v="FSSPN"/>
    <x v="2"/>
    <s v="Single Family"/>
    <e v="#N/A"/>
    <e v="#N/A"/>
    <x v="0"/>
  </r>
  <r>
    <s v="CC42 - Cape Coral Un"/>
    <d v="2007-11-07T00:00:00"/>
    <n v="50000"/>
    <s v="Single Family"/>
    <n v="293"/>
    <s v="CBRE02"/>
    <x v="9"/>
    <s v="Single Family"/>
    <e v="#N/A"/>
    <e v="#N/A"/>
    <x v="0"/>
  </r>
  <r>
    <s v="CC42 - Cape Coral Un"/>
    <s v="08/11/08"/>
    <n v="54900"/>
    <s v="Single Family"/>
    <n v="21"/>
    <s v="398MLS"/>
    <x v="0"/>
    <s v="Single Family"/>
    <e v="#N/A"/>
    <e v="#N/A"/>
    <x v="0"/>
  </r>
  <r>
    <s v="CC42 - Cape Coral Un"/>
    <s v="08/26/08"/>
    <n v="64900"/>
    <s v="Single Family"/>
    <n v="6"/>
    <s v="CSNBL"/>
    <x v="0"/>
    <s v="Single Family"/>
    <e v="#N/A"/>
    <e v="#N/A"/>
    <x v="0"/>
  </r>
  <r>
    <s v="CC42 - Cape Coral Un"/>
    <s v="06/16/08"/>
    <n v="65550"/>
    <s v="Single Family"/>
    <n v="41"/>
    <s v="CSNBL"/>
    <x v="5"/>
    <s v="Single Family"/>
    <e v="#N/A"/>
    <e v="#N/A"/>
    <x v="0"/>
  </r>
  <r>
    <s v="CC42 - Cape Coral Un"/>
    <s v="07/08/08"/>
    <n v="73900"/>
    <s v="Single Family"/>
    <n v="45"/>
    <s v="MRGL"/>
    <x v="1"/>
    <s v="Single Family"/>
    <e v="#N/A"/>
    <e v="#N/A"/>
    <x v="0"/>
  </r>
  <r>
    <s v="CC31 - Cape Coral Un"/>
    <s v="06/23/08"/>
    <n v="95000"/>
    <s v="Single Family"/>
    <n v="70"/>
    <s v="KWW"/>
    <x v="5"/>
    <s v="Single Family"/>
    <e v="#N/A"/>
    <e v="#N/A"/>
    <x v="0"/>
  </r>
  <r>
    <s v="CC31 - Cape Coral Un"/>
    <s v="08/25/08"/>
    <n v="95000"/>
    <s v="Single Family"/>
    <n v="7"/>
    <s v="FSPRN"/>
    <x v="0"/>
    <s v="Single Family"/>
    <e v="#N/A"/>
    <e v="#N/A"/>
    <x v="0"/>
  </r>
  <r>
    <s v="CC31 - Cape Coral Un"/>
    <s v="08/19/08"/>
    <n v="96000"/>
    <s v="Single Family"/>
    <n v="13"/>
    <s v="FSSPN"/>
    <x v="0"/>
    <s v="Single Family"/>
    <e v="#N/A"/>
    <e v="#N/A"/>
    <x v="0"/>
  </r>
  <r>
    <s v="CC31 - Cape Coral Un"/>
    <s v="06/04/08"/>
    <n v="96900"/>
    <s v="Single Family"/>
    <n v="77"/>
    <s v="CCSHR"/>
    <x v="5"/>
    <s v="Single Family"/>
    <e v="#N/A"/>
    <e v="#N/A"/>
    <x v="0"/>
  </r>
  <r>
    <s v="CC31 - Cape Coral Un"/>
    <s v="03/13/08"/>
    <n v="98000"/>
    <s v="Single Family"/>
    <n v="164"/>
    <s v="SBLT01"/>
    <x v="4"/>
    <s v="Single Family"/>
    <e v="#N/A"/>
    <e v="#N/A"/>
    <x v="0"/>
  </r>
  <r>
    <s v="CC31 - Cape Coral Un"/>
    <s v="06/20/08"/>
    <n v="98000"/>
    <s v="Single Family"/>
    <n v="73"/>
    <s v="FHTR"/>
    <x v="5"/>
    <s v="Single Family"/>
    <e v="#N/A"/>
    <e v="#N/A"/>
    <x v="0"/>
  </r>
  <r>
    <s v="CC31 - Cape Coral Un"/>
    <s v="07/08/08"/>
    <n v="98400"/>
    <s v="Single Family"/>
    <n v="12"/>
    <s v="CBRE02"/>
    <x v="1"/>
    <s v="Single Family"/>
    <e v="#N/A"/>
    <e v="#N/A"/>
    <x v="0"/>
  </r>
  <r>
    <s v="CC31 - Cape Coral Un"/>
    <s v="08/08/08"/>
    <n v="98800"/>
    <s v="Single Family"/>
    <n v="24"/>
    <s v="CBRE01"/>
    <x v="0"/>
    <s v="Single Family"/>
    <e v="#N/A"/>
    <e v="#N/A"/>
    <x v="0"/>
  </r>
  <r>
    <s v="CC31 - Cape Coral Un"/>
    <s v="06/03/08"/>
    <n v="98900"/>
    <s v="Single Family"/>
    <n v="90"/>
    <s v="CBMI"/>
    <x v="5"/>
    <s v="Single Family"/>
    <e v="#N/A"/>
    <e v="#N/A"/>
    <x v="0"/>
  </r>
  <r>
    <s v="CC31 - Cape Coral Un"/>
    <s v="01/01/08"/>
    <n v="99000"/>
    <s v="Single Family"/>
    <n v="244"/>
    <s v="FMAKS"/>
    <x v="11"/>
    <s v="Single Family"/>
    <e v="#N/A"/>
    <e v="#N/A"/>
    <x v="0"/>
  </r>
  <r>
    <s v="CC31 - Cape Coral Un"/>
    <s v="02/20/08"/>
    <n v="99000"/>
    <s v="Single Family"/>
    <n v="194"/>
    <s v="FREM"/>
    <x v="7"/>
    <s v="Single Family"/>
    <e v="#N/A"/>
    <e v="#N/A"/>
    <x v="0"/>
  </r>
  <r>
    <s v="CC31 - Cape Coral Un"/>
    <s v="03/25/08"/>
    <n v="99000"/>
    <s v="Single Family"/>
    <n v="160"/>
    <s v="RMAX01"/>
    <x v="4"/>
    <s v="Single Family"/>
    <e v="#N/A"/>
    <e v="#N/A"/>
    <x v="0"/>
  </r>
  <r>
    <s v="CC31 - Cape Coral Un"/>
    <s v="04/05/08"/>
    <n v="99000"/>
    <s v="Single Family"/>
    <n v="149"/>
    <s v="RMAX01"/>
    <x v="3"/>
    <s v="Single Family"/>
    <e v="#N/A"/>
    <e v="#N/A"/>
    <x v="0"/>
  </r>
  <r>
    <s v="CC31 - Cape Coral Un"/>
    <s v="05/07/08"/>
    <n v="99000"/>
    <s v="Single Family"/>
    <n v="117"/>
    <s v="FCOLD"/>
    <x v="2"/>
    <s v="Single Family"/>
    <e v="#N/A"/>
    <e v="#N/A"/>
    <x v="0"/>
  </r>
  <r>
    <s v="CC31 - Cape Coral Un"/>
    <s v="06/15/08"/>
    <n v="99000"/>
    <s v="Single Family"/>
    <n v="78"/>
    <s v="MRGL"/>
    <x v="5"/>
    <s v="Single Family"/>
    <e v="#N/A"/>
    <e v="#N/A"/>
    <x v="0"/>
  </r>
  <r>
    <s v="CC31 - Cape Coral Un"/>
    <s v="06/15/08"/>
    <n v="99000"/>
    <s v="Single Family"/>
    <n v="78"/>
    <s v="FPRP"/>
    <x v="5"/>
    <s v="Single Family"/>
    <e v="#N/A"/>
    <e v="#N/A"/>
    <x v="0"/>
  </r>
  <r>
    <s v="CC31 - Cape Coral Un"/>
    <s v="06/24/08"/>
    <n v="99000"/>
    <s v="Single Family"/>
    <n v="69"/>
    <s v="FSSPR"/>
    <x v="5"/>
    <s v="Single Family"/>
    <e v="#N/A"/>
    <e v="#N/A"/>
    <x v="0"/>
  </r>
  <r>
    <s v="CC31 - Cape Coral Un"/>
    <s v="06/26/08"/>
    <n v="99000"/>
    <s v="Single Family"/>
    <n v="67"/>
    <s v="RMAX01"/>
    <x v="5"/>
    <s v="Single Family"/>
    <e v="#N/A"/>
    <e v="#N/A"/>
    <x v="0"/>
  </r>
  <r>
    <s v="CC31 - Cape Coral Un"/>
    <s v="08/11/08"/>
    <n v="99000"/>
    <s v="Low Rise (1-3)"/>
    <n v="12"/>
    <s v="VIPR01"/>
    <x v="0"/>
    <s v="Condo"/>
    <e v="#N/A"/>
    <e v="#N/A"/>
    <x v="0"/>
  </r>
  <r>
    <s v="CC31 - Cape Coral Un"/>
    <s v="08/15/08"/>
    <n v="99000"/>
    <s v="Single Family"/>
    <n v="17"/>
    <s v="FBVR"/>
    <x v="0"/>
    <s v="Single Family"/>
    <e v="#N/A"/>
    <e v="#N/A"/>
    <x v="0"/>
  </r>
  <r>
    <s v="CC31 - Cape Coral Un"/>
    <s v="08/27/08"/>
    <n v="99000"/>
    <s v="Single Family"/>
    <n v="5"/>
    <s v="RMAX01"/>
    <x v="0"/>
    <s v="Single Family"/>
    <e v="#N/A"/>
    <e v="#N/A"/>
    <x v="0"/>
  </r>
  <r>
    <s v="CC31 - Cape Coral Un"/>
    <s v="07/31/08"/>
    <n v="99888"/>
    <s v="Single Family"/>
    <n v="32"/>
    <s v="FAMER"/>
    <x v="1"/>
    <s v="Single Family"/>
    <e v="#N/A"/>
    <e v="#N/A"/>
    <x v="0"/>
  </r>
  <r>
    <s v="CC31 - Cape Coral Un"/>
    <s v="06/18/07"/>
    <n v="99900"/>
    <s v="Single Family"/>
    <n v="418"/>
    <s v="FEDGE"/>
    <x v="12"/>
    <s v="Single Family"/>
    <e v="#N/A"/>
    <e v="#N/A"/>
    <x v="0"/>
  </r>
  <r>
    <s v="CC31 - Cape Coral Un"/>
    <s v="01/10/08"/>
    <n v="99900"/>
    <s v="Single Family"/>
    <n v="235"/>
    <s v="FCBR"/>
    <x v="11"/>
    <s v="Single Family"/>
    <e v="#N/A"/>
    <e v="#N/A"/>
    <x v="0"/>
  </r>
  <r>
    <s v="CC31 - Cape Coral Un"/>
    <s v="01/19/08"/>
    <n v="99900"/>
    <s v="Single Family"/>
    <n v="226"/>
    <s v="FSSPR"/>
    <x v="11"/>
    <s v="Single Family"/>
    <e v="#N/A"/>
    <e v="#N/A"/>
    <x v="0"/>
  </r>
  <r>
    <s v="CC31 - Cape Coral Un"/>
    <s v="03/20/08"/>
    <n v="99900"/>
    <s v="Single Family"/>
    <n v="165"/>
    <s v="FCBR"/>
    <x v="4"/>
    <s v="Single Family"/>
    <e v="#N/A"/>
    <e v="#N/A"/>
    <x v="0"/>
  </r>
  <r>
    <s v="CC31 - Cape Coral Un"/>
    <s v="04/16/08"/>
    <n v="99900"/>
    <s v="Single Family"/>
    <n v="111"/>
    <s v="CBRE02"/>
    <x v="3"/>
    <s v="Single Family"/>
    <e v="#N/A"/>
    <e v="#N/A"/>
    <x v="0"/>
  </r>
  <r>
    <s v="CC31 - Cape Coral Un"/>
    <s v="04/20/08"/>
    <n v="99900"/>
    <s v="Single Family"/>
    <n v="134"/>
    <s v="FEASY"/>
    <x v="3"/>
    <s v="Single Family"/>
    <e v="#N/A"/>
    <e v="#N/A"/>
    <x v="0"/>
  </r>
  <r>
    <s v="CC31 - Cape Coral Un"/>
    <s v="04/22/08"/>
    <n v="99900"/>
    <s v="Single Family"/>
    <n v="132"/>
    <s v="SBLT02"/>
    <x v="3"/>
    <s v="Single Family"/>
    <e v="#N/A"/>
    <e v="#N/A"/>
    <x v="0"/>
  </r>
  <r>
    <s v="CC31 - Cape Coral Un"/>
    <s v="05/01/08"/>
    <n v="99900"/>
    <s v="Single Family"/>
    <n v="123"/>
    <s v="CSPRI"/>
    <x v="2"/>
    <s v="Single Family"/>
    <e v="#N/A"/>
    <e v="#N/A"/>
    <x v="0"/>
  </r>
  <r>
    <s v="CC31 - Cape Coral Un"/>
    <s v="06/08/08"/>
    <n v="99900"/>
    <s v="Single Family"/>
    <n v="85"/>
    <s v="PRUD02"/>
    <x v="5"/>
    <s v="Single Family"/>
    <e v="#N/A"/>
    <e v="#N/A"/>
    <x v="0"/>
  </r>
  <r>
    <s v="CC31 - Cape Coral Un"/>
    <s v="06/09/08"/>
    <n v="99900"/>
    <s v="Single Family"/>
    <n v="84"/>
    <s v="CBRE01"/>
    <x v="5"/>
    <s v="Single Family"/>
    <e v="#N/A"/>
    <e v="#N/A"/>
    <x v="0"/>
  </r>
  <r>
    <s v="CC31 - Cape Coral Un"/>
    <s v="06/13/08"/>
    <n v="99900"/>
    <s v="Single Family"/>
    <n v="80"/>
    <s v="FSSPR"/>
    <x v="5"/>
    <s v="Single Family"/>
    <e v="#N/A"/>
    <e v="#N/A"/>
    <x v="0"/>
  </r>
  <r>
    <s v="CC31 - Cape Coral Un"/>
    <s v="07/09/08"/>
    <n v="99900"/>
    <s v="Single Family"/>
    <n v="54"/>
    <s v="FSSA01"/>
    <x v="1"/>
    <s v="Single Family"/>
    <e v="#N/A"/>
    <e v="#N/A"/>
    <x v="0"/>
  </r>
  <r>
    <s v="CC31 - Cape Coral Un"/>
    <s v="08/14/08"/>
    <n v="99900"/>
    <s v="Single Family"/>
    <n v="18"/>
    <s v="CBRE01"/>
    <x v="0"/>
    <s v="Single Family"/>
    <e v="#N/A"/>
    <e v="#N/A"/>
    <x v="0"/>
  </r>
  <r>
    <s v="CC31 - Cape Coral Un"/>
    <s v="08/18/08"/>
    <n v="99900"/>
    <s v="Single Family"/>
    <n v="14"/>
    <s v="CSNBL"/>
    <x v="0"/>
    <s v="Single Family"/>
    <e v="#N/A"/>
    <e v="#N/A"/>
    <x v="0"/>
  </r>
  <r>
    <s v="CC31 - Cape Coral Un"/>
    <s v="08/22/08"/>
    <n v="99900"/>
    <s v="Single Family"/>
    <n v="10"/>
    <s v="CSPRI"/>
    <x v="0"/>
    <s v="Single Family"/>
    <e v="#N/A"/>
    <e v="#N/A"/>
    <x v="0"/>
  </r>
  <r>
    <s v="CC31 - Cape Coral Un"/>
    <d v="2007-10-08T00:00:00"/>
    <n v="100000"/>
    <s v="Single Family"/>
    <n v="325"/>
    <s v="FLFUT"/>
    <x v="8"/>
    <s v="Single Family"/>
    <e v="#N/A"/>
    <e v="#N/A"/>
    <x v="0"/>
  </r>
  <r>
    <s v="CC31 - Cape Coral Un"/>
    <s v="01/14/08"/>
    <n v="100000"/>
    <s v="Single Family"/>
    <n v="231"/>
    <s v="FSSA"/>
    <x v="11"/>
    <s v="Single Family"/>
    <e v="#N/A"/>
    <e v="#N/A"/>
    <x v="0"/>
  </r>
  <r>
    <s v="CC31 - Cape Coral Un"/>
    <s v="01/24/08"/>
    <n v="100000"/>
    <s v="Single Family"/>
    <n v="221"/>
    <s v="CTWGPR"/>
    <x v="11"/>
    <s v="Single Family"/>
    <e v="#N/A"/>
    <e v="#N/A"/>
    <x v="0"/>
  </r>
  <r>
    <s v="CC31 - Cape Coral Un"/>
    <s v="02/04/08"/>
    <n v="100000"/>
    <s v="Single Family"/>
    <n v="210"/>
    <s v="UVRG"/>
    <x v="7"/>
    <s v="Single Family"/>
    <e v="#N/A"/>
    <e v="#N/A"/>
    <x v="0"/>
  </r>
  <r>
    <s v="CC31 - Cape Coral Un"/>
    <s v="04/15/08"/>
    <n v="100000"/>
    <s v="Single Family"/>
    <n v="139"/>
    <s v="FCBR"/>
    <x v="3"/>
    <s v="Single Family"/>
    <e v="#N/A"/>
    <e v="#N/A"/>
    <x v="0"/>
  </r>
  <r>
    <s v="CC31 - Cape Coral Un"/>
    <s v="04/27/08"/>
    <n v="100000"/>
    <s v="Single Family"/>
    <n v="127"/>
    <s v="HUSS"/>
    <x v="3"/>
    <s v="Single Family"/>
    <e v="#N/A"/>
    <e v="#N/A"/>
    <x v="0"/>
  </r>
  <r>
    <s v="CC31 - Cape Coral Un"/>
    <s v="06/26/08"/>
    <n v="100000"/>
    <s v="Single Family"/>
    <n v="67"/>
    <s v="FSSPN"/>
    <x v="5"/>
    <s v="Single Family"/>
    <e v="#N/A"/>
    <e v="#N/A"/>
    <x v="0"/>
  </r>
  <r>
    <s v="CC31 - Cape Coral Un"/>
    <s v="07/15/08"/>
    <n v="100000"/>
    <s v="Single Family"/>
    <n v="48"/>
    <s v="VIPR01"/>
    <x v="1"/>
    <s v="Single Family"/>
    <e v="#N/A"/>
    <e v="#N/A"/>
    <x v="0"/>
  </r>
  <r>
    <s v="CC31 - Cape Coral Un"/>
    <d v="2007-12-13T00:00:00"/>
    <n v="102000"/>
    <s v="Single Family"/>
    <n v="263"/>
    <s v="FREM"/>
    <x v="10"/>
    <s v="Single Family"/>
    <e v="#N/A"/>
    <e v="#N/A"/>
    <x v="0"/>
  </r>
  <r>
    <s v="CC31 - Cape Coral Un"/>
    <s v="02/20/08"/>
    <n v="102000"/>
    <s v="Single Family"/>
    <n v="194"/>
    <s v="KWW"/>
    <x v="7"/>
    <s v="Single Family"/>
    <e v="#N/A"/>
    <e v="#N/A"/>
    <x v="0"/>
  </r>
  <r>
    <s v="CC31 - Cape Coral Un"/>
    <s v="03/21/08"/>
    <n v="102000"/>
    <s v="Single Family"/>
    <n v="164"/>
    <s v="FQRS"/>
    <x v="4"/>
    <s v="Single Family"/>
    <e v="#N/A"/>
    <e v="#N/A"/>
    <x v="0"/>
  </r>
  <r>
    <s v="CC31 - Cape Coral Un"/>
    <s v="05/23/08"/>
    <n v="102000"/>
    <s v="Single Family"/>
    <n v="101"/>
    <s v="KWW"/>
    <x v="2"/>
    <s v="Single Family"/>
    <e v="#N/A"/>
    <e v="#N/A"/>
    <x v="0"/>
  </r>
  <r>
    <s v="CC31 - Cape Coral Un"/>
    <s v="03/11/08"/>
    <n v="102400"/>
    <s v="Single Family"/>
    <n v="174"/>
    <s v="FSSPN"/>
    <x v="4"/>
    <s v="Single Family"/>
    <e v="#N/A"/>
    <e v="#N/A"/>
    <x v="0"/>
  </r>
  <r>
    <s v="CC31 - Cape Coral Un"/>
    <d v="2007-11-30T00:00:00"/>
    <n v="103000"/>
    <s v="Single Family"/>
    <n v="276"/>
    <s v="FCBI"/>
    <x v="9"/>
    <s v="Single Family"/>
    <e v="#N/A"/>
    <e v="#N/A"/>
    <x v="0"/>
  </r>
  <r>
    <s v="CC31 - Cape Coral Un"/>
    <s v="07/25/08"/>
    <n v="104000"/>
    <s v="Single Family"/>
    <n v="38"/>
    <s v="CBRE02"/>
    <x v="1"/>
    <s v="Single Family"/>
    <e v="#N/A"/>
    <e v="#N/A"/>
    <x v="0"/>
  </r>
  <r>
    <s v="CC31 - Cape Coral Un"/>
    <s v="07/03/08"/>
    <n v="104500"/>
    <s v="Single Family"/>
    <n v="60"/>
    <s v="CYPR01"/>
    <x v="1"/>
    <s v="Single Family"/>
    <e v="#N/A"/>
    <e v="#N/A"/>
    <x v="0"/>
  </r>
  <r>
    <s v="CC31 - Cape Coral Un"/>
    <s v="03/10/08"/>
    <n v="104800"/>
    <s v="Single Family"/>
    <n v="175"/>
    <s v="FERS"/>
    <x v="4"/>
    <s v="Single Family"/>
    <e v="#N/A"/>
    <e v="#N/A"/>
    <x v="0"/>
  </r>
  <r>
    <s v="CC31 - Cape Coral Un"/>
    <d v="2007-11-09T00:00:00"/>
    <n v="104900"/>
    <s v="Single Family"/>
    <n v="297"/>
    <s v="FREM"/>
    <x v="9"/>
    <s v="Single Family"/>
    <e v="#N/A"/>
    <e v="#N/A"/>
    <x v="0"/>
  </r>
  <r>
    <s v="CC31 - Cape Coral Un"/>
    <s v="03/31/08"/>
    <n v="104900"/>
    <s v="Single Family"/>
    <n v="154"/>
    <s v="CSEWI"/>
    <x v="4"/>
    <s v="Single Family"/>
    <e v="#N/A"/>
    <e v="#N/A"/>
    <x v="0"/>
  </r>
  <r>
    <s v="CC31 - Cape Coral Un"/>
    <s v="04/24/08"/>
    <n v="104900"/>
    <s v="Single Family"/>
    <n v="130"/>
    <s v="FLCT"/>
    <x v="3"/>
    <s v="Single Family"/>
    <e v="#N/A"/>
    <e v="#N/A"/>
    <x v="0"/>
  </r>
  <r>
    <s v="CC31 - Cape Coral Un"/>
    <s v="05/15/08"/>
    <n v="104900"/>
    <s v="Single Family"/>
    <n v="109"/>
    <s v="FIER"/>
    <x v="2"/>
    <s v="Single Family"/>
    <e v="#N/A"/>
    <e v="#N/A"/>
    <x v="0"/>
  </r>
  <r>
    <s v="CC31 - Cape Coral Un"/>
    <s v="07/01/08"/>
    <n v="104900"/>
    <s v="Single Family"/>
    <n v="62"/>
    <s v="FDCTR"/>
    <x v="1"/>
    <s v="Single Family"/>
    <e v="#N/A"/>
    <e v="#N/A"/>
    <x v="0"/>
  </r>
  <r>
    <s v="CC31 - Cape Coral Un"/>
    <s v="08/05/08"/>
    <n v="104900"/>
    <s v="Single Family"/>
    <n v="27"/>
    <s v="CSNBL"/>
    <x v="0"/>
    <s v="Single Family"/>
    <e v="#N/A"/>
    <e v="#N/A"/>
    <x v="0"/>
  </r>
  <r>
    <s v="CC31 - Cape Coral Un"/>
    <s v="08/21/08"/>
    <n v="104900"/>
    <s v="Single Family"/>
    <n v="11"/>
    <s v="CGULFS"/>
    <x v="0"/>
    <s v="Single Family"/>
    <e v="#N/A"/>
    <e v="#N/A"/>
    <x v="0"/>
  </r>
  <r>
    <s v="CC31 - Cape Coral Un"/>
    <s v="07/26/08"/>
    <n v="104999"/>
    <s v="Single Family"/>
    <n v="37"/>
    <s v="F1031"/>
    <x v="1"/>
    <s v="Single Family"/>
    <e v="#N/A"/>
    <e v="#N/A"/>
    <x v="0"/>
  </r>
  <r>
    <s v="CC42 - Cape Coral Un"/>
    <s v="07/15/08"/>
    <n v="73900"/>
    <s v="Single Family"/>
    <n v="48"/>
    <s v="CBRE01"/>
    <x v="1"/>
    <s v="Single Family"/>
    <e v="#N/A"/>
    <e v="#N/A"/>
    <x v="0"/>
  </r>
  <r>
    <s v="CC42 - Cape Coral Un"/>
    <s v="08/12/08"/>
    <n v="74900"/>
    <s v="Single Family"/>
    <n v="20"/>
    <s v="CBRE01"/>
    <x v="0"/>
    <s v="Single Family"/>
    <e v="#N/A"/>
    <e v="#N/A"/>
    <x v="0"/>
  </r>
  <r>
    <s v="CC42 - Cape Coral Un"/>
    <s v="08/11/08"/>
    <n v="75000"/>
    <s v="Single Family"/>
    <n v="21"/>
    <s v="FDGC"/>
    <x v="0"/>
    <s v="Single Family"/>
    <e v="#N/A"/>
    <e v="#N/A"/>
    <x v="0"/>
  </r>
  <r>
    <s v="CC42 - Cape Coral Un"/>
    <s v="05/02/08"/>
    <n v="77500"/>
    <s v="Single Family"/>
    <n v="122"/>
    <s v="FMJR"/>
    <x v="2"/>
    <s v="Single Family"/>
    <e v="#N/A"/>
    <e v="#N/A"/>
    <x v="0"/>
  </r>
  <r>
    <s v="CC42 - Cape Coral Un"/>
    <s v="08/27/07"/>
    <n v="79800"/>
    <s v="Single Family"/>
    <n v="371"/>
    <s v="SBLT01"/>
    <x v="6"/>
    <s v="Single Family"/>
    <e v="#N/A"/>
    <e v="#N/A"/>
    <x v="0"/>
  </r>
  <r>
    <s v="CC42 - Cape Coral Un"/>
    <s v="06/30/08"/>
    <n v="79900"/>
    <s v="Single Family"/>
    <n v="63"/>
    <s v="CBRE02"/>
    <x v="5"/>
    <s v="Single Family"/>
    <e v="#N/A"/>
    <e v="#N/A"/>
    <x v="0"/>
  </r>
  <r>
    <s v="CC42 - Cape Coral Un"/>
    <s v="08/19/08"/>
    <n v="79900"/>
    <s v="Single Family"/>
    <n v="13"/>
    <s v="FAOR"/>
    <x v="0"/>
    <s v="Single Family"/>
    <e v="#N/A"/>
    <e v="#N/A"/>
    <x v="0"/>
  </r>
  <r>
    <s v="CC42 - Cape Coral Un"/>
    <s v="07/07/08"/>
    <n v="80000"/>
    <s v="Single Family"/>
    <n v="56"/>
    <s v="FLFUT"/>
    <x v="1"/>
    <s v="Single Family"/>
    <e v="#N/A"/>
    <e v="#N/A"/>
    <x v="0"/>
  </r>
  <r>
    <s v="CC42 - Cape Coral Un"/>
    <s v="05/07/08"/>
    <n v="81900"/>
    <s v="Single Family"/>
    <n v="117"/>
    <s v="FEDGE"/>
    <x v="2"/>
    <s v="Single Family"/>
    <e v="#N/A"/>
    <e v="#N/A"/>
    <x v="0"/>
  </r>
  <r>
    <s v="CC42 - Cape Coral Un"/>
    <s v="08/29/08"/>
    <n v="81900"/>
    <s v="Single Family"/>
    <n v="3"/>
    <s v="CSPRI"/>
    <x v="0"/>
    <s v="Single Family"/>
    <e v="#N/A"/>
    <e v="#N/A"/>
    <x v="0"/>
  </r>
  <r>
    <s v="CC42 - Cape Coral Un"/>
    <s v="03/20/08"/>
    <n v="83500"/>
    <s v="Single Family"/>
    <n v="165"/>
    <s v="KWW"/>
    <x v="4"/>
    <s v="Single Family"/>
    <e v="#N/A"/>
    <e v="#N/A"/>
    <x v="0"/>
  </r>
  <r>
    <s v="CC42 - Cape Coral Un"/>
    <s v="01/02/08"/>
    <n v="84900"/>
    <s v="Single Family"/>
    <n v="243"/>
    <s v="FSSPR"/>
    <x v="11"/>
    <s v="Single Family"/>
    <e v="#N/A"/>
    <e v="#N/A"/>
    <x v="0"/>
  </r>
  <r>
    <s v="CC42 - Cape Coral Un"/>
    <s v="06/24/08"/>
    <n v="84900"/>
    <s v="Single Family"/>
    <n v="69"/>
    <s v="COMM"/>
    <x v="5"/>
    <s v="Single Family"/>
    <e v="#N/A"/>
    <e v="#N/A"/>
    <x v="0"/>
  </r>
  <r>
    <s v="CC42 - Cape Coral Un"/>
    <s v="07/17/08"/>
    <n v="84900"/>
    <s v="Single Family"/>
    <n v="46"/>
    <s v="CSPRI"/>
    <x v="1"/>
    <s v="Single Family"/>
    <e v="#N/A"/>
    <e v="#N/A"/>
    <x v="0"/>
  </r>
  <r>
    <s v="CC42 - Cape Coral Un"/>
    <s v="08/29/08"/>
    <n v="84900"/>
    <s v="Single Family"/>
    <n v="3"/>
    <s v="FMAKS"/>
    <x v="0"/>
    <s v="Single Family"/>
    <e v="#N/A"/>
    <e v="#N/A"/>
    <x v="0"/>
  </r>
  <r>
    <s v="CC42 - Cape Coral Un"/>
    <s v="03/04/08"/>
    <n v="85000"/>
    <s v="Single Family"/>
    <n v="181"/>
    <s v="CSPRI"/>
    <x v="4"/>
    <s v="Single Family"/>
    <e v="#N/A"/>
    <e v="#N/A"/>
    <x v="0"/>
  </r>
  <r>
    <s v="CC42 - Cape Coral Un"/>
    <s v="06/13/08"/>
    <n v="85000"/>
    <s v="Single Family"/>
    <n v="80"/>
    <s v="FMAKS"/>
    <x v="5"/>
    <s v="Single Family"/>
    <e v="#N/A"/>
    <e v="#N/A"/>
    <x v="0"/>
  </r>
  <r>
    <s v="CC42 - Cape Coral Un"/>
    <s v="06/12/08"/>
    <n v="85700"/>
    <s v="Single Family"/>
    <n v="81"/>
    <s v="FAOR"/>
    <x v="5"/>
    <s v="Single Family"/>
    <e v="#N/A"/>
    <e v="#N/A"/>
    <x v="0"/>
  </r>
  <r>
    <s v="CC42 - Cape Coral Un"/>
    <s v="04/09/08"/>
    <n v="85900"/>
    <s v="Single Family"/>
    <n v="145"/>
    <s v="CSPRI"/>
    <x v="3"/>
    <s v="Single Family"/>
    <e v="#N/A"/>
    <e v="#N/A"/>
    <x v="0"/>
  </r>
  <r>
    <s v="CC42 - Cape Coral Un"/>
    <s v="08/19/08"/>
    <n v="86632"/>
    <s v="Single Family"/>
    <n v="13"/>
    <s v="FSUNR"/>
    <x v="0"/>
    <s v="Single Family"/>
    <e v="#N/A"/>
    <e v="#N/A"/>
    <x v="0"/>
  </r>
  <r>
    <s v="CC42 - Cape Coral Un"/>
    <s v="08/08/08"/>
    <n v="86900"/>
    <s v="Single Family"/>
    <n v="24"/>
    <s v="FGRR"/>
    <x v="0"/>
    <s v="Single Family"/>
    <e v="#N/A"/>
    <e v="#N/A"/>
    <x v="0"/>
  </r>
  <r>
    <s v="CC42 - Cape Coral Un"/>
    <s v="04/18/08"/>
    <n v="87900"/>
    <s v="Single Family"/>
    <n v="136"/>
    <s v="FHMH"/>
    <x v="3"/>
    <s v="Single Family"/>
    <e v="#N/A"/>
    <e v="#N/A"/>
    <x v="0"/>
  </r>
  <r>
    <s v="CC42 - Cape Coral Un"/>
    <d v="2007-10-03T00:00:00"/>
    <n v="88000"/>
    <s v="Single Family"/>
    <n v="334"/>
    <s v="FROS"/>
    <x v="8"/>
    <s v="Single Family"/>
    <e v="#N/A"/>
    <e v="#N/A"/>
    <x v="0"/>
  </r>
  <r>
    <s v="CC42 - Cape Coral Un"/>
    <s v="01/11/08"/>
    <n v="88900"/>
    <s v="Single Family"/>
    <n v="234"/>
    <s v="FROS"/>
    <x v="11"/>
    <s v="Single Family"/>
    <e v="#N/A"/>
    <e v="#N/A"/>
    <x v="0"/>
  </r>
  <r>
    <s v="CC42 - Cape Coral Un"/>
    <s v="08/23/07"/>
    <n v="89000"/>
    <s v="Single Family"/>
    <n v="375"/>
    <s v="FCBR"/>
    <x v="6"/>
    <s v="Single Family"/>
    <e v="#N/A"/>
    <e v="#N/A"/>
    <x v="0"/>
  </r>
  <r>
    <s v="CC42 - Cape Coral Un"/>
    <d v="2007-12-15T00:00:00"/>
    <n v="89000"/>
    <s v="Single Family"/>
    <n v="261"/>
    <s v="DMRA"/>
    <x v="10"/>
    <s v="Single Family"/>
    <e v="#N/A"/>
    <e v="#N/A"/>
    <x v="0"/>
  </r>
  <r>
    <s v="CC42 - Cape Coral Un"/>
    <s v="01/11/08"/>
    <n v="89000"/>
    <s v="Single Family"/>
    <n v="234"/>
    <s v="KWW"/>
    <x v="11"/>
    <s v="Single Family"/>
    <e v="#N/A"/>
    <e v="#N/A"/>
    <x v="0"/>
  </r>
  <r>
    <s v="CC42 - Cape Coral Un"/>
    <s v="01/11/08"/>
    <n v="89000"/>
    <s v="Single Family"/>
    <n v="234"/>
    <s v="KWW"/>
    <x v="11"/>
    <s v="Single Family"/>
    <e v="#N/A"/>
    <e v="#N/A"/>
    <x v="0"/>
  </r>
  <r>
    <s v="CC42 - Cape Coral Un"/>
    <s v="01/21/08"/>
    <n v="89000"/>
    <s v="Single Family"/>
    <n v="224"/>
    <s v="FROS"/>
    <x v="11"/>
    <s v="Single Family"/>
    <e v="#N/A"/>
    <e v="#N/A"/>
    <x v="0"/>
  </r>
  <r>
    <s v="CC42 - Cape Coral Un"/>
    <s v="04/04/08"/>
    <n v="89000"/>
    <s v="Single Family"/>
    <n v="150"/>
    <s v="CSPRI"/>
    <x v="3"/>
    <s v="Single Family"/>
    <e v="#N/A"/>
    <e v="#N/A"/>
    <x v="0"/>
  </r>
  <r>
    <s v="CC42 - Cape Coral Un"/>
    <s v="04/03/08"/>
    <n v="89900"/>
    <s v="Single Family"/>
    <n v="151"/>
    <s v="SBLT02"/>
    <x v="3"/>
    <s v="Single Family"/>
    <e v="#N/A"/>
    <e v="#N/A"/>
    <x v="0"/>
  </r>
  <r>
    <s v="CC42 - Cape Coral Un"/>
    <s v="06/30/08"/>
    <n v="89900"/>
    <s v="Single Family"/>
    <n v="63"/>
    <s v="CMARG"/>
    <x v="5"/>
    <s v="Single Family"/>
    <e v="#N/A"/>
    <e v="#N/A"/>
    <x v="0"/>
  </r>
  <r>
    <s v="CC42 - Cape Coral Un"/>
    <s v="08/05/08"/>
    <n v="89900"/>
    <s v="Single Family"/>
    <n v="27"/>
    <s v="CBRE01"/>
    <x v="0"/>
    <s v="Single Family"/>
    <e v="#N/A"/>
    <e v="#N/A"/>
    <x v="0"/>
  </r>
  <r>
    <s v="CC42 - Cape Coral Un"/>
    <s v="08/06/08"/>
    <n v="89900"/>
    <s v="Single Family"/>
    <n v="26"/>
    <s v="SBLT01"/>
    <x v="0"/>
    <s v="Single Family"/>
    <e v="#N/A"/>
    <e v="#N/A"/>
    <x v="0"/>
  </r>
  <r>
    <s v="CC42 - Cape Coral Un"/>
    <s v="08/16/08"/>
    <n v="89900"/>
    <s v="Single Family"/>
    <n v="16"/>
    <s v="PDREB"/>
    <x v="0"/>
    <s v="Single Family"/>
    <e v="#N/A"/>
    <e v="#N/A"/>
    <x v="0"/>
  </r>
  <r>
    <s v="CC42 - Cape Coral Un"/>
    <s v="08/19/08"/>
    <n v="89999"/>
    <s v="Single Family"/>
    <n v="13"/>
    <s v="CRCHRL"/>
    <x v="0"/>
    <s v="Single Family"/>
    <e v="#N/A"/>
    <e v="#N/A"/>
    <x v="0"/>
  </r>
  <r>
    <s v="CC42 - Cape Coral Un"/>
    <s v="04/12/08"/>
    <n v="90000"/>
    <s v="Single Family"/>
    <n v="107"/>
    <s v="EVIR"/>
    <x v="3"/>
    <s v="Single Family"/>
    <e v="#N/A"/>
    <e v="#N/A"/>
    <x v="0"/>
  </r>
  <r>
    <s v="CC42 - Cape Coral Un"/>
    <s v="04/24/08"/>
    <n v="90000"/>
    <s v="Single Family"/>
    <n v="130"/>
    <s v="FLFUT"/>
    <x v="3"/>
    <s v="Single Family"/>
    <e v="#N/A"/>
    <e v="#N/A"/>
    <x v="0"/>
  </r>
  <r>
    <s v="CC42 - Cape Coral Un"/>
    <s v="07/02/08"/>
    <n v="90000"/>
    <s v="Single Family"/>
    <n v="61"/>
    <s v="AAAR"/>
    <x v="1"/>
    <s v="Single Family"/>
    <e v="#N/A"/>
    <e v="#N/A"/>
    <x v="0"/>
  </r>
  <r>
    <s v="CC42 - Cape Coral Un"/>
    <s v="08/13/08"/>
    <n v="90000"/>
    <s v="Single Family"/>
    <n v="19"/>
    <s v="VDRL"/>
    <x v="0"/>
    <s v="Single Family"/>
    <e v="#N/A"/>
    <e v="#N/A"/>
    <x v="0"/>
  </r>
  <r>
    <s v="CC42 - Cape Coral Un"/>
    <s v="08/27/08"/>
    <n v="90000"/>
    <s v="Single Family"/>
    <n v="5"/>
    <s v="FLFUT"/>
    <x v="0"/>
    <s v="Single Family"/>
    <e v="#N/A"/>
    <e v="#N/A"/>
    <x v="0"/>
  </r>
  <r>
    <s v="CC42 - Cape Coral Un"/>
    <s v="03/27/08"/>
    <n v="90900"/>
    <s v="Single Family"/>
    <n v="158"/>
    <s v="FMMR"/>
    <x v="4"/>
    <s v="Single Family"/>
    <e v="#N/A"/>
    <e v="#N/A"/>
    <x v="0"/>
  </r>
  <r>
    <s v="CC42 - Cape Coral Un"/>
    <s v="06/06/08"/>
    <n v="90900"/>
    <s v="Single Family"/>
    <n v="87"/>
    <s v="CSPRI"/>
    <x v="5"/>
    <s v="Single Family"/>
    <e v="#N/A"/>
    <e v="#N/A"/>
    <x v="0"/>
  </r>
  <r>
    <s v="CC42 - Cape Coral Un"/>
    <s v="07/03/08"/>
    <n v="92408"/>
    <s v="Single Family"/>
    <n v="60"/>
    <s v="FSSA01"/>
    <x v="1"/>
    <s v="Single Family"/>
    <e v="#N/A"/>
    <e v="#N/A"/>
    <x v="0"/>
  </r>
  <r>
    <s v="CC42 - Cape Coral Un"/>
    <s v="08/26/08"/>
    <n v="92900"/>
    <s v="Single Family"/>
    <n v="6"/>
    <s v="FROST"/>
    <x v="0"/>
    <s v="Single Family"/>
    <e v="#N/A"/>
    <e v="#N/A"/>
    <x v="0"/>
  </r>
  <r>
    <s v="CC42 - Cape Coral Un"/>
    <s v="05/29/08"/>
    <n v="93900"/>
    <s v="Single Family"/>
    <n v="95"/>
    <s v="FROS"/>
    <x v="2"/>
    <s v="Single Family"/>
    <e v="#N/A"/>
    <e v="#N/A"/>
    <x v="0"/>
  </r>
  <r>
    <s v="CC42 - Cape Coral Un"/>
    <s v="08/28/08"/>
    <n v="94525"/>
    <s v="Single Family"/>
    <n v="4"/>
    <s v="CSPRI"/>
    <x v="0"/>
    <s v="Single Family"/>
    <e v="#N/A"/>
    <e v="#N/A"/>
    <x v="0"/>
  </r>
  <r>
    <s v="CC42 - Cape Coral Un"/>
    <d v="2007-11-13T00:00:00"/>
    <n v="94900"/>
    <s v="Single Family"/>
    <n v="293"/>
    <s v="FSSPR"/>
    <x v="9"/>
    <s v="Single Family"/>
    <e v="#N/A"/>
    <e v="#N/A"/>
    <x v="0"/>
  </r>
  <r>
    <s v="CC42 - Cape Coral Un"/>
    <s v="01/10/08"/>
    <n v="94900"/>
    <s v="Single Family"/>
    <n v="235"/>
    <s v="FSUNR"/>
    <x v="11"/>
    <s v="Single Family"/>
    <e v="#N/A"/>
    <e v="#N/A"/>
    <x v="0"/>
  </r>
  <r>
    <s v="CC42 - Cape Coral Un"/>
    <s v="07/25/08"/>
    <n v="94900"/>
    <s v="Single Family"/>
    <n v="38"/>
    <s v="CBRE02"/>
    <x v="1"/>
    <s v="Single Family"/>
    <e v="#N/A"/>
    <e v="#N/A"/>
    <x v="0"/>
  </r>
  <r>
    <s v="CC42 - Cape Coral Un"/>
    <d v="2007-10-29T00:00:00"/>
    <n v="95000"/>
    <s v="Single Family"/>
    <n v="308"/>
    <s v="FLFUT"/>
    <x v="8"/>
    <s v="Single Family"/>
    <e v="#N/A"/>
    <e v="#N/A"/>
    <x v="0"/>
  </r>
  <r>
    <s v="CC42 - Cape Coral Un"/>
    <s v="04/02/08"/>
    <n v="97000"/>
    <s v="Single Family"/>
    <n v="152"/>
    <s v="FFSR"/>
    <x v="3"/>
    <s v="Single Family"/>
    <e v="#N/A"/>
    <e v="#N/A"/>
    <x v="0"/>
  </r>
  <r>
    <s v="CC42 - Cape Coral Un"/>
    <s v="03/17/08"/>
    <n v="97900"/>
    <s v="Single Family"/>
    <n v="168"/>
    <s v="FEASY"/>
    <x v="4"/>
    <s v="Single Family"/>
    <e v="#N/A"/>
    <e v="#N/A"/>
    <x v="0"/>
  </r>
  <r>
    <s v="CC42 - Cape Coral Un"/>
    <s v="04/27/08"/>
    <n v="98000"/>
    <s v="Single Family"/>
    <n v="127"/>
    <s v="FQRS"/>
    <x v="3"/>
    <s v="Single Family"/>
    <e v="#N/A"/>
    <e v="#N/A"/>
    <x v="0"/>
  </r>
  <r>
    <s v="CC42 - Cape Coral Un"/>
    <s v="05/21/08"/>
    <n v="98000"/>
    <s v="Single Family"/>
    <n v="103"/>
    <s v="FMMR"/>
    <x v="2"/>
    <s v="Single Family"/>
    <e v="#N/A"/>
    <e v="#N/A"/>
    <x v="0"/>
  </r>
  <r>
    <s v="CC42 - Cape Coral Un"/>
    <s v="08/04/08"/>
    <n v="98000"/>
    <s v="Single Family"/>
    <n v="28"/>
    <s v="CBRE01"/>
    <x v="0"/>
    <s v="Single Family"/>
    <e v="#N/A"/>
    <e v="#N/A"/>
    <x v="0"/>
  </r>
  <r>
    <s v="CC42 - Cape Coral Un"/>
    <s v="04/01/08"/>
    <n v="98500"/>
    <s v="Single Family"/>
    <n v="153"/>
    <s v="CMARG"/>
    <x v="3"/>
    <s v="Single Family"/>
    <e v="#N/A"/>
    <e v="#N/A"/>
    <x v="0"/>
  </r>
  <r>
    <s v="CC42 - Cape Coral Un"/>
    <s v="08/22/08"/>
    <n v="98900"/>
    <s v="Single Family"/>
    <n v="10"/>
    <s v="FREM"/>
    <x v="0"/>
    <s v="Single Family"/>
    <e v="#N/A"/>
    <e v="#N/A"/>
    <x v="0"/>
  </r>
  <r>
    <s v="CC42 - Cape Coral Un"/>
    <s v="01/03/08"/>
    <n v="99000"/>
    <s v="Single Family"/>
    <n v="242"/>
    <s v="FQRS"/>
    <x v="11"/>
    <s v="Single Family"/>
    <e v="#N/A"/>
    <e v="#N/A"/>
    <x v="0"/>
  </r>
  <r>
    <s v="CC42 - Cape Coral Un"/>
    <s v="01/03/08"/>
    <n v="99000"/>
    <s v="Single Family"/>
    <n v="242"/>
    <s v="FQRS"/>
    <x v="11"/>
    <s v="Single Family"/>
    <e v="#N/A"/>
    <e v="#N/A"/>
    <x v="0"/>
  </r>
  <r>
    <s v="CC42 - Cape Coral Un"/>
    <s v="03/01/08"/>
    <n v="99000"/>
    <s v="Single Family"/>
    <n v="184"/>
    <s v="FSSPR"/>
    <x v="4"/>
    <s v="Single Family"/>
    <e v="#N/A"/>
    <e v="#N/A"/>
    <x v="0"/>
  </r>
  <r>
    <s v="CC42 - Cape Coral Un"/>
    <s v="03/20/08"/>
    <n v="99000"/>
    <s v="Single Family"/>
    <n v="165"/>
    <s v="CBRE02"/>
    <x v="4"/>
    <s v="Single Family"/>
    <e v="#N/A"/>
    <e v="#N/A"/>
    <x v="0"/>
  </r>
  <r>
    <s v="CC42 - Cape Coral Un"/>
    <s v="04/01/08"/>
    <n v="99000"/>
    <s v="Single Family"/>
    <n v="153"/>
    <s v="FCBR"/>
    <x v="3"/>
    <s v="Single Family"/>
    <e v="#N/A"/>
    <e v="#N/A"/>
    <x v="0"/>
  </r>
  <r>
    <s v="CC41 - Cape Coral Un"/>
    <s v="06/30/08"/>
    <n v="105000"/>
    <s v="Single Family"/>
    <n v="63"/>
    <s v="FSSA"/>
    <x v="5"/>
    <s v="Single Family"/>
    <e v="#N/A"/>
    <e v="#N/A"/>
    <x v="0"/>
  </r>
  <r>
    <s v="CC41 - Cape Coral Un"/>
    <s v="08/19/08"/>
    <n v="107000"/>
    <s v="Single Family"/>
    <n v="13"/>
    <s v="FSSPN"/>
    <x v="0"/>
    <s v="Single Family"/>
    <e v="#N/A"/>
    <e v="#N/A"/>
    <x v="0"/>
  </r>
  <r>
    <s v="CC41 - Cape Coral Un"/>
    <s v="07/28/08"/>
    <n v="107900"/>
    <s v="Single Family"/>
    <n v="35"/>
    <s v="CBRE01"/>
    <x v="1"/>
    <s v="Single Family"/>
    <e v="#N/A"/>
    <e v="#N/A"/>
    <x v="0"/>
  </r>
  <r>
    <s v="CC41 - Cape Coral Un"/>
    <s v="07/14/08"/>
    <n v="109000"/>
    <s v="Single Family"/>
    <n v="49"/>
    <s v="CBRE06"/>
    <x v="1"/>
    <s v="Single Family"/>
    <e v="#N/A"/>
    <e v="#N/A"/>
    <x v="0"/>
  </r>
  <r>
    <s v="CC41 - Cape Coral Un"/>
    <s v="07/24/08"/>
    <n v="109000"/>
    <s v="Single Family"/>
    <n v="39"/>
    <s v="FCBR"/>
    <x v="1"/>
    <s v="Single Family"/>
    <e v="#N/A"/>
    <e v="#N/A"/>
    <x v="0"/>
  </r>
  <r>
    <s v="CC41 - Cape Coral Un"/>
    <s v="07/30/08"/>
    <n v="109000"/>
    <s v="Single Family"/>
    <n v="33"/>
    <s v="CLC"/>
    <x v="1"/>
    <s v="Single Family"/>
    <e v="#N/A"/>
    <e v="#N/A"/>
    <x v="0"/>
  </r>
  <r>
    <s v="CC41 - Cape Coral Un"/>
    <s v="03/01/08"/>
    <n v="109900"/>
    <s v="Single Family"/>
    <n v="184"/>
    <s v="FLCT"/>
    <x v="4"/>
    <s v="Single Family"/>
    <e v="#N/A"/>
    <e v="#N/A"/>
    <x v="0"/>
  </r>
  <r>
    <s v="CC41 - Cape Coral Un"/>
    <s v="04/14/08"/>
    <n v="109900"/>
    <s v="Single Family"/>
    <n v="140"/>
    <s v="CRCHRL"/>
    <x v="3"/>
    <s v="Single Family"/>
    <e v="#N/A"/>
    <e v="#N/A"/>
    <x v="0"/>
  </r>
  <r>
    <s v="CC41 - Cape Coral Un"/>
    <s v="05/05/08"/>
    <n v="109900"/>
    <s v="Single Family"/>
    <n v="119"/>
    <s v="FTII"/>
    <x v="2"/>
    <s v="Single Family"/>
    <e v="#N/A"/>
    <e v="#N/A"/>
    <x v="0"/>
  </r>
  <r>
    <s v="CC41 - Cape Coral Un"/>
    <s v="05/15/08"/>
    <n v="109900"/>
    <s v="Single Family"/>
    <n v="109"/>
    <s v="KWW"/>
    <x v="2"/>
    <s v="Single Family"/>
    <e v="#N/A"/>
    <e v="#N/A"/>
    <x v="0"/>
  </r>
  <r>
    <s v="CC41 - Cape Coral Un"/>
    <s v="06/24/08"/>
    <n v="109900"/>
    <s v="Single Family"/>
    <n v="69"/>
    <s v="FPFW"/>
    <x v="5"/>
    <s v="Single Family"/>
    <e v="#N/A"/>
    <e v="#N/A"/>
    <x v="0"/>
  </r>
  <r>
    <s v="CC41 - Cape Coral Un"/>
    <s v="08/19/08"/>
    <n v="109900"/>
    <s v="Single Family"/>
    <n v="13"/>
    <s v="FSSPN"/>
    <x v="0"/>
    <s v="Single Family"/>
    <e v="#N/A"/>
    <e v="#N/A"/>
    <x v="0"/>
  </r>
  <r>
    <s v="CC41 - Cape Coral Un"/>
    <s v="08/22/08"/>
    <n v="109900"/>
    <s v="Single Family"/>
    <n v="10"/>
    <s v="CSNBL"/>
    <x v="0"/>
    <s v="Single Family"/>
    <e v="#N/A"/>
    <e v="#N/A"/>
    <x v="0"/>
  </r>
  <r>
    <s v="CC41 - Cape Coral Un"/>
    <s v="08/27/08"/>
    <n v="109900"/>
    <s v="Single Family"/>
    <n v="5"/>
    <s v="SBLT01"/>
    <x v="0"/>
    <s v="Single Family"/>
    <e v="#N/A"/>
    <e v="#N/A"/>
    <x v="0"/>
  </r>
  <r>
    <s v="CC41 - Cape Coral Un"/>
    <s v="03/27/08"/>
    <n v="109901"/>
    <s v="Single Family"/>
    <n v="70"/>
    <s v="FGGR"/>
    <x v="4"/>
    <s v="Single Family"/>
    <e v="#N/A"/>
    <e v="#N/A"/>
    <x v="0"/>
  </r>
  <r>
    <s v="CC41 - Cape Coral Un"/>
    <d v="2006-12-17T00:00:00"/>
    <n v="110000"/>
    <s v="Single Family"/>
    <n v="624"/>
    <s v="FSSPN"/>
    <x v="23"/>
    <s v="Single Family"/>
    <e v="#N/A"/>
    <e v="#N/A"/>
    <x v="0"/>
  </r>
  <r>
    <s v="CC41 - Cape Coral Un"/>
    <s v="09/20/07"/>
    <n v="110000"/>
    <s v="Single Family"/>
    <n v="347"/>
    <s v="FMAKS"/>
    <x v="14"/>
    <s v="Single Family"/>
    <e v="#N/A"/>
    <e v="#N/A"/>
    <x v="0"/>
  </r>
  <r>
    <s v="CC41 - Cape Coral Un"/>
    <d v="2007-11-17T00:00:00"/>
    <n v="110000"/>
    <s v="Single Family"/>
    <n v="289"/>
    <s v="FCBR"/>
    <x v="9"/>
    <s v="Single Family"/>
    <e v="#N/A"/>
    <e v="#N/A"/>
    <x v="0"/>
  </r>
  <r>
    <s v="CC41 - Cape Coral Un"/>
    <s v="01/27/08"/>
    <n v="110000"/>
    <s v="Single Family"/>
    <n v="218"/>
    <s v="FCBR"/>
    <x v="11"/>
    <s v="Single Family"/>
    <e v="#N/A"/>
    <e v="#N/A"/>
    <x v="0"/>
  </r>
  <r>
    <s v="CC41 - Cape Coral Un"/>
    <s v="01/29/08"/>
    <n v="110000"/>
    <s v="Single Family"/>
    <n v="216"/>
    <s v="FEASY"/>
    <x v="11"/>
    <s v="Single Family"/>
    <e v="#N/A"/>
    <e v="#N/A"/>
    <x v="0"/>
  </r>
  <r>
    <s v="CC41 - Cape Coral Un"/>
    <s v="05/27/08"/>
    <n v="110000"/>
    <s v="Single Family"/>
    <n v="97"/>
    <s v="FMAKS"/>
    <x v="2"/>
    <s v="Single Family"/>
    <e v="#N/A"/>
    <e v="#N/A"/>
    <x v="0"/>
  </r>
  <r>
    <s v="CC41 - Cape Coral Un"/>
    <s v="06/18/08"/>
    <n v="110000"/>
    <s v="Single Family"/>
    <n v="75"/>
    <s v="TPR"/>
    <x v="5"/>
    <s v="Single Family"/>
    <e v="#N/A"/>
    <e v="#N/A"/>
    <x v="0"/>
  </r>
  <r>
    <s v="CC41 - Cape Coral Un"/>
    <s v="06/18/08"/>
    <n v="110000"/>
    <s v="Single Family"/>
    <n v="75"/>
    <s v="FREM"/>
    <x v="5"/>
    <s v="Single Family"/>
    <e v="#N/A"/>
    <e v="#N/A"/>
    <x v="0"/>
  </r>
  <r>
    <s v="CC41 - Cape Coral Un"/>
    <s v="06/25/08"/>
    <n v="110000"/>
    <s v="Single Family"/>
    <n v="68"/>
    <s v="FMAKS"/>
    <x v="5"/>
    <s v="Single Family"/>
    <e v="#N/A"/>
    <e v="#N/A"/>
    <x v="0"/>
  </r>
  <r>
    <s v="CC41 - Cape Coral Un"/>
    <s v="07/01/08"/>
    <n v="110000"/>
    <s v="Single Family"/>
    <n v="62"/>
    <s v="FCBR"/>
    <x v="1"/>
    <s v="Single Family"/>
    <e v="#N/A"/>
    <e v="#N/A"/>
    <x v="0"/>
  </r>
  <r>
    <s v="CC41 - Cape Coral Un"/>
    <s v="08/21/08"/>
    <n v="110000"/>
    <s v="Single Family"/>
    <n v="11"/>
    <s v="CBRE02"/>
    <x v="0"/>
    <s v="Single Family"/>
    <e v="#N/A"/>
    <e v="#N/A"/>
    <x v="0"/>
  </r>
  <r>
    <s v="CC41 - Cape Coral Un"/>
    <s v="04/22/08"/>
    <n v="111000"/>
    <s v="Single Family"/>
    <n v="132"/>
    <s v="FCBR"/>
    <x v="3"/>
    <s v="Single Family"/>
    <e v="#N/A"/>
    <e v="#N/A"/>
    <x v="0"/>
  </r>
  <r>
    <s v="CC41 - Cape Coral Un"/>
    <s v="03/18/08"/>
    <n v="112000"/>
    <s v="Single Family"/>
    <n v="167"/>
    <s v="CRASO"/>
    <x v="4"/>
    <s v="Single Family"/>
    <e v="#N/A"/>
    <e v="#N/A"/>
    <x v="0"/>
  </r>
  <r>
    <s v="CC41 - Cape Coral Un"/>
    <s v="07/19/08"/>
    <n v="112000"/>
    <s v="Single Family"/>
    <n v="44"/>
    <s v="ACCRE"/>
    <x v="1"/>
    <s v="Single Family"/>
    <e v="#N/A"/>
    <e v="#N/A"/>
    <x v="0"/>
  </r>
  <r>
    <s v="CC41 - Cape Coral Un"/>
    <s v="07/17/08"/>
    <n v="114000"/>
    <s v="Single Family"/>
    <n v="46"/>
    <s v="FGCG"/>
    <x v="1"/>
    <s v="Single Family"/>
    <e v="#N/A"/>
    <e v="#N/A"/>
    <x v="0"/>
  </r>
  <r>
    <s v="CC41 - Cape Coral Un"/>
    <s v="06/30/08"/>
    <n v="114500"/>
    <s v="Single Family"/>
    <n v="63"/>
    <s v="CMARG"/>
    <x v="5"/>
    <s v="Single Family"/>
    <e v="#N/A"/>
    <e v="#N/A"/>
    <x v="0"/>
  </r>
  <r>
    <s v="CC41 - Cape Coral Un"/>
    <s v="05/28/08"/>
    <n v="114900"/>
    <s v="Single Family"/>
    <n v="96"/>
    <s v="CHEPPE"/>
    <x v="2"/>
    <s v="Single Family"/>
    <e v="#N/A"/>
    <e v="#N/A"/>
    <x v="0"/>
  </r>
  <r>
    <s v="CC41 - Cape Coral Un"/>
    <s v="08/07/08"/>
    <n v="114900"/>
    <s v="Single Family"/>
    <n v="25"/>
    <s v="FSAD"/>
    <x v="0"/>
    <s v="Single Family"/>
    <e v="#N/A"/>
    <e v="#N/A"/>
    <x v="0"/>
  </r>
  <r>
    <s v="CC41 - Cape Coral Un"/>
    <s v="08/12/08"/>
    <n v="114900"/>
    <s v="Single Family"/>
    <n v="20"/>
    <s v="CSNBL"/>
    <x v="0"/>
    <s v="Single Family"/>
    <e v="#N/A"/>
    <e v="#N/A"/>
    <x v="0"/>
  </r>
  <r>
    <s v="CC41 - Cape Coral Un"/>
    <s v="08/31/07"/>
    <n v="115000"/>
    <s v="Single Family"/>
    <n v="367"/>
    <s v="FROS"/>
    <x v="6"/>
    <s v="Single Family"/>
    <e v="#N/A"/>
    <e v="#N/A"/>
    <x v="0"/>
  </r>
  <r>
    <s v="CC41 - Cape Coral Un"/>
    <d v="2007-10-19T00:00:00"/>
    <n v="115000"/>
    <s v="Single Family"/>
    <n v="318"/>
    <s v="SUNLA"/>
    <x v="8"/>
    <s v="Single Family"/>
    <e v="#N/A"/>
    <e v="#N/A"/>
    <x v="0"/>
  </r>
  <r>
    <s v="CC41 - Cape Coral Un"/>
    <s v="04/22/08"/>
    <n v="115000"/>
    <s v="Single Family"/>
    <n v="132"/>
    <s v="FSSPN"/>
    <x v="3"/>
    <s v="Single Family"/>
    <e v="#N/A"/>
    <e v="#N/A"/>
    <x v="0"/>
  </r>
  <r>
    <s v="CC41 - Cape Coral Un"/>
    <s v="05/31/08"/>
    <n v="115000"/>
    <s v="Single Family"/>
    <n v="93"/>
    <s v="CSNBL"/>
    <x v="2"/>
    <s v="Single Family"/>
    <e v="#N/A"/>
    <e v="#N/A"/>
    <x v="0"/>
  </r>
  <r>
    <s v="CC41 - Cape Coral Un"/>
    <s v="06/10/08"/>
    <n v="115000"/>
    <s v="Single Family"/>
    <n v="83"/>
    <s v="VIPR01"/>
    <x v="5"/>
    <s v="Single Family"/>
    <e v="#N/A"/>
    <e v="#N/A"/>
    <x v="0"/>
  </r>
  <r>
    <s v="CC41 - Cape Coral Un"/>
    <s v="07/07/08"/>
    <n v="115000"/>
    <s v="Single Family"/>
    <n v="56"/>
    <s v="CGULFS"/>
    <x v="1"/>
    <s v="Single Family"/>
    <e v="#N/A"/>
    <e v="#N/A"/>
    <x v="0"/>
  </r>
  <r>
    <s v="CC41 - Cape Coral Un"/>
    <s v="08/01/08"/>
    <n v="115000"/>
    <s v="Single Family"/>
    <n v="31"/>
    <s v="FCBR"/>
    <x v="0"/>
    <s v="Single Family"/>
    <e v="#N/A"/>
    <e v="#N/A"/>
    <x v="0"/>
  </r>
  <r>
    <s v="CC41 - Cape Coral Un"/>
    <s v="08/11/08"/>
    <n v="115000"/>
    <s v="Single Family"/>
    <n v="21"/>
    <s v="CMARG"/>
    <x v="0"/>
    <s v="Single Family"/>
    <e v="#N/A"/>
    <e v="#N/A"/>
    <x v="0"/>
  </r>
  <r>
    <s v="CC41 - Cape Coral Un"/>
    <d v="2007-10-26T00:00:00"/>
    <n v="115500"/>
    <s v="Single Family"/>
    <n v="311"/>
    <s v="FSAD"/>
    <x v="8"/>
    <s v="Single Family"/>
    <e v="#N/A"/>
    <e v="#N/A"/>
    <x v="0"/>
  </r>
  <r>
    <s v="CC41 - Cape Coral Un"/>
    <s v="04/25/08"/>
    <n v="115511"/>
    <s v="Single Family"/>
    <n v="129"/>
    <s v="FGGR"/>
    <x v="3"/>
    <s v="Single Family"/>
    <e v="#N/A"/>
    <e v="#N/A"/>
    <x v="0"/>
  </r>
  <r>
    <s v="CC41 - Cape Coral Un"/>
    <s v="07/09/08"/>
    <n v="115900"/>
    <s v="Single Family"/>
    <n v="54"/>
    <s v="TREE"/>
    <x v="1"/>
    <s v="Single Family"/>
    <e v="#N/A"/>
    <e v="#N/A"/>
    <x v="0"/>
  </r>
  <r>
    <s v="CC41 - Cape Coral Un"/>
    <s v="08/29/08"/>
    <n v="115900"/>
    <s v="Single Family"/>
    <n v="3"/>
    <s v="CIVST"/>
    <x v="0"/>
    <s v="Single Family"/>
    <e v="#N/A"/>
    <e v="#N/A"/>
    <x v="0"/>
  </r>
  <r>
    <s v="CC41 - Cape Coral Un"/>
    <s v="08/05/08"/>
    <n v="116000"/>
    <s v="Single Family"/>
    <n v="27"/>
    <s v="CBRE02"/>
    <x v="0"/>
    <s v="Single Family"/>
    <e v="#N/A"/>
    <e v="#N/A"/>
    <x v="0"/>
  </r>
  <r>
    <s v="CC41 - Cape Coral Un"/>
    <s v="03/14/08"/>
    <n v="117000"/>
    <s v="Single Family"/>
    <n v="171"/>
    <s v="FCBI"/>
    <x v="4"/>
    <s v="Single Family"/>
    <e v="#N/A"/>
    <e v="#N/A"/>
    <x v="0"/>
  </r>
  <r>
    <s v="CC41 - Cape Coral Un"/>
    <s v="04/10/08"/>
    <n v="117000"/>
    <s v="Single Family"/>
    <n v="144"/>
    <s v="FMMR"/>
    <x v="3"/>
    <s v="Single Family"/>
    <e v="#N/A"/>
    <e v="#N/A"/>
    <x v="0"/>
  </r>
  <r>
    <s v="CC41 - Cape Coral Un"/>
    <s v="08/13/08"/>
    <n v="117000"/>
    <s v="Single Family"/>
    <n v="19"/>
    <s v="FERS"/>
    <x v="0"/>
    <s v="Single Family"/>
    <e v="#N/A"/>
    <e v="#N/A"/>
    <x v="0"/>
  </r>
  <r>
    <s v="CC41 - Cape Coral Un"/>
    <s v="02/12/08"/>
    <n v="118000"/>
    <s v="Single Family"/>
    <n v="202"/>
    <s v="FFBR"/>
    <x v="7"/>
    <s v="Single Family"/>
    <e v="#N/A"/>
    <e v="#N/A"/>
    <x v="0"/>
  </r>
  <r>
    <s v="CC41 - Cape Coral Un"/>
    <s v="07/17/08"/>
    <n v="118700"/>
    <s v="Single Family"/>
    <n v="46"/>
    <s v="CYPR01"/>
    <x v="1"/>
    <s v="Single Family"/>
    <e v="#N/A"/>
    <e v="#N/A"/>
    <x v="0"/>
  </r>
  <r>
    <s v="CC41 - Cape Coral Un"/>
    <d v="2007-11-30T00:00:00"/>
    <n v="118900"/>
    <s v="Single Family"/>
    <n v="276"/>
    <s v="CMARG"/>
    <x v="9"/>
    <s v="Single Family"/>
    <e v="#N/A"/>
    <e v="#N/A"/>
    <x v="0"/>
  </r>
  <r>
    <s v="CC41 - Cape Coral Un"/>
    <d v="2007-11-21T00:00:00"/>
    <n v="119000"/>
    <s v="Single Family"/>
    <n v="256"/>
    <s v="FSSPR"/>
    <x v="9"/>
    <s v="Single Family"/>
    <e v="#N/A"/>
    <e v="#N/A"/>
    <x v="0"/>
  </r>
  <r>
    <s v="CC41 - Cape Coral Un"/>
    <s v="02/29/08"/>
    <n v="119000"/>
    <s v="Single Family"/>
    <n v="185"/>
    <s v="FROS"/>
    <x v="7"/>
    <s v="Single Family"/>
    <e v="#N/A"/>
    <e v="#N/A"/>
    <x v="0"/>
  </r>
  <r>
    <s v="CC41 - Cape Coral Un"/>
    <s v="03/24/08"/>
    <n v="119000"/>
    <s v="Single Family"/>
    <n v="161"/>
    <s v="FSSPR"/>
    <x v="4"/>
    <s v="Single Family"/>
    <e v="#N/A"/>
    <e v="#N/A"/>
    <x v="0"/>
  </r>
  <r>
    <s v="CC41 - Cape Coral Un"/>
    <s v="07/14/08"/>
    <n v="119000"/>
    <s v="Single Family"/>
    <n v="49"/>
    <s v="CCAPE"/>
    <x v="1"/>
    <s v="Single Family"/>
    <e v="#N/A"/>
    <e v="#N/A"/>
    <x v="0"/>
  </r>
  <r>
    <s v="CC41 - Cape Coral Un"/>
    <s v="08/21/08"/>
    <n v="119000"/>
    <s v="Single Family"/>
    <n v="11"/>
    <s v="UVRG"/>
    <x v="0"/>
    <s v="Single Family"/>
    <e v="#N/A"/>
    <e v="#N/A"/>
    <x v="0"/>
  </r>
  <r>
    <s v="CC41 - Cape Coral Un"/>
    <s v="07/08/08"/>
    <n v="119500"/>
    <s v="Single Family"/>
    <n v="55"/>
    <s v="TREE"/>
    <x v="1"/>
    <s v="Single Family"/>
    <e v="#N/A"/>
    <e v="#N/A"/>
    <x v="0"/>
  </r>
  <r>
    <s v="CC41 - Cape Coral Un"/>
    <s v="07/13/07"/>
    <n v="119900"/>
    <s v="Single Family"/>
    <n v="337"/>
    <s v="FEASY"/>
    <x v="18"/>
    <s v="Single Family"/>
    <e v="#N/A"/>
    <e v="#N/A"/>
    <x v="0"/>
  </r>
  <r>
    <s v="CC41 - Cape Coral Un"/>
    <s v="03/07/08"/>
    <n v="119900"/>
    <s v="Single Family"/>
    <n v="178"/>
    <s v="FGGR"/>
    <x v="4"/>
    <s v="Single Family"/>
    <e v="#N/A"/>
    <e v="#N/A"/>
    <x v="0"/>
  </r>
  <r>
    <s v="CC41 - Cape Coral Un"/>
    <s v="03/21/08"/>
    <n v="119900"/>
    <s v="Single Family"/>
    <n v="164"/>
    <s v="FTII"/>
    <x v="4"/>
    <s v="Single Family"/>
    <e v="#N/A"/>
    <e v="#N/A"/>
    <x v="0"/>
  </r>
  <r>
    <s v="CC42 - Cape Coral Un"/>
    <s v="04/01/08"/>
    <n v="99000"/>
    <s v="Single Family"/>
    <n v="153"/>
    <s v="FCBR"/>
    <x v="3"/>
    <s v="Single Family"/>
    <e v="#N/A"/>
    <e v="#N/A"/>
    <x v="0"/>
  </r>
  <r>
    <s v="CC42 - Cape Coral Un"/>
    <s v="04/11/08"/>
    <n v="99000"/>
    <s v="Single Family"/>
    <n v="143"/>
    <s v="FEDGE"/>
    <x v="3"/>
    <s v="Single Family"/>
    <e v="#N/A"/>
    <e v="#N/A"/>
    <x v="0"/>
  </r>
  <r>
    <s v="CC42 - Cape Coral Un"/>
    <s v="06/16/08"/>
    <n v="99000"/>
    <s v="Single Family"/>
    <n v="77"/>
    <s v="FCBR"/>
    <x v="5"/>
    <s v="Single Family"/>
    <e v="#N/A"/>
    <e v="#N/A"/>
    <x v="0"/>
  </r>
  <r>
    <s v="CC42 - Cape Coral Un"/>
    <s v="07/25/08"/>
    <n v="99000"/>
    <s v="Single Family"/>
    <n v="38"/>
    <s v="WATRG"/>
    <x v="1"/>
    <s v="Single Family"/>
    <e v="#N/A"/>
    <e v="#N/A"/>
    <x v="0"/>
  </r>
  <r>
    <s v="CC42 - Cape Coral Un"/>
    <s v="08/20/08"/>
    <n v="99000"/>
    <s v="Single Family"/>
    <n v="12"/>
    <s v="FRAW"/>
    <x v="0"/>
    <s v="Single Family"/>
    <e v="#N/A"/>
    <e v="#N/A"/>
    <x v="0"/>
  </r>
  <r>
    <s v="CC42 - Cape Coral Un"/>
    <s v="02/23/08"/>
    <n v="99900"/>
    <s v="Single Family"/>
    <n v="191"/>
    <s v="FSSPR"/>
    <x v="7"/>
    <s v="Single Family"/>
    <e v="#N/A"/>
    <e v="#N/A"/>
    <x v="0"/>
  </r>
  <r>
    <s v="CC42 - Cape Coral Un"/>
    <s v="03/15/08"/>
    <n v="99900"/>
    <s v="Single Family"/>
    <n v="170"/>
    <s v="FPFW"/>
    <x v="4"/>
    <s v="Single Family"/>
    <e v="#N/A"/>
    <e v="#N/A"/>
    <x v="0"/>
  </r>
  <r>
    <s v="CC42 - Cape Coral Un"/>
    <s v="06/23/08"/>
    <n v="99900"/>
    <s v="Single Family"/>
    <n v="70"/>
    <s v="SUNLA"/>
    <x v="5"/>
    <s v="Single Family"/>
    <e v="#N/A"/>
    <e v="#N/A"/>
    <x v="0"/>
  </r>
  <r>
    <s v="CC42 - Cape Coral Un"/>
    <s v="07/01/08"/>
    <n v="99900"/>
    <s v="Single Family"/>
    <n v="62"/>
    <s v="RMAX01"/>
    <x v="1"/>
    <s v="Single Family"/>
    <e v="#N/A"/>
    <e v="#N/A"/>
    <x v="0"/>
  </r>
  <r>
    <s v="CC42 - Cape Coral Un"/>
    <s v="07/03/08"/>
    <n v="99900"/>
    <s v="Single Family"/>
    <n v="60"/>
    <s v="FSSA01"/>
    <x v="1"/>
    <s v="Single Family"/>
    <e v="#N/A"/>
    <e v="#N/A"/>
    <x v="0"/>
  </r>
  <r>
    <s v="CC42 - Cape Coral Un"/>
    <s v="07/07/08"/>
    <n v="99900"/>
    <s v="Single Family"/>
    <n v="56"/>
    <s v="FRWC"/>
    <x v="1"/>
    <s v="Single Family"/>
    <e v="#N/A"/>
    <e v="#N/A"/>
    <x v="0"/>
  </r>
  <r>
    <s v="CC42 - Cape Coral Un"/>
    <s v="08/12/08"/>
    <n v="99900"/>
    <s v="Single Family"/>
    <n v="20"/>
    <s v="CGULFS"/>
    <x v="0"/>
    <s v="Single Family"/>
    <e v="#N/A"/>
    <e v="#N/A"/>
    <x v="0"/>
  </r>
  <r>
    <s v="CC42 - Cape Coral Un"/>
    <s v="08/26/08"/>
    <n v="99900"/>
    <s v="Single Family"/>
    <n v="6"/>
    <s v="CMARG"/>
    <x v="0"/>
    <s v="Single Family"/>
    <e v="#N/A"/>
    <e v="#N/A"/>
    <x v="0"/>
  </r>
  <r>
    <s v="CC42 - Cape Coral Un"/>
    <s v="08/27/08"/>
    <n v="99900"/>
    <s v="Single Family"/>
    <n v="5"/>
    <s v="CSNBL"/>
    <x v="0"/>
    <s v="Single Family"/>
    <e v="#N/A"/>
    <e v="#N/A"/>
    <x v="0"/>
  </r>
  <r>
    <s v="CC42 - Cape Coral Un"/>
    <s v="03/04/08"/>
    <n v="100000"/>
    <s v="Single Family"/>
    <n v="181"/>
    <s v="FSSA"/>
    <x v="4"/>
    <s v="Single Family"/>
    <e v="#N/A"/>
    <e v="#N/A"/>
    <x v="0"/>
  </r>
  <r>
    <s v="CC42 - Cape Coral Un"/>
    <s v="03/05/08"/>
    <n v="100000"/>
    <s v="Single Family"/>
    <n v="180"/>
    <s v="FCBR"/>
    <x v="4"/>
    <s v="Single Family"/>
    <e v="#N/A"/>
    <e v="#N/A"/>
    <x v="0"/>
  </r>
  <r>
    <s v="CC42 - Cape Coral Un"/>
    <s v="07/10/08"/>
    <n v="100800"/>
    <s v="Single Family"/>
    <n v="53"/>
    <s v="CMARG"/>
    <x v="1"/>
    <s v="Single Family"/>
    <e v="#N/A"/>
    <e v="#N/A"/>
    <x v="0"/>
  </r>
  <r>
    <s v="CC42 - Cape Coral Un"/>
    <s v="04/26/08"/>
    <n v="100900"/>
    <s v="Single Family"/>
    <n v="128"/>
    <s v="ACCRE"/>
    <x v="3"/>
    <s v="Single Family"/>
    <e v="#N/A"/>
    <e v="#N/A"/>
    <x v="0"/>
  </r>
  <r>
    <s v="CC42 - Cape Coral Un"/>
    <s v="04/10/08"/>
    <n v="101999"/>
    <s v="Single Family"/>
    <n v="144"/>
    <s v="FMMR"/>
    <x v="3"/>
    <s v="Single Family"/>
    <e v="#N/A"/>
    <e v="#N/A"/>
    <x v="0"/>
  </r>
  <r>
    <s v="CC42 - Cape Coral Un"/>
    <s v="07/08/08"/>
    <n v="102000"/>
    <s v="Single Family"/>
    <n v="55"/>
    <s v="CSPRI"/>
    <x v="1"/>
    <s v="Single Family"/>
    <e v="#N/A"/>
    <e v="#N/A"/>
    <x v="0"/>
  </r>
  <r>
    <s v="CC42 - Cape Coral Un"/>
    <s v="08/18/08"/>
    <n v="103000"/>
    <s v="Single Family"/>
    <n v="14"/>
    <s v="CBRE02"/>
    <x v="0"/>
    <s v="Single Family"/>
    <e v="#N/A"/>
    <e v="#N/A"/>
    <x v="0"/>
  </r>
  <r>
    <s v="CC42 - Cape Coral Un"/>
    <s v="03/17/08"/>
    <n v="104000"/>
    <s v="Single Family"/>
    <n v="168"/>
    <s v="FMMR"/>
    <x v="4"/>
    <s v="Single Family"/>
    <e v="#N/A"/>
    <e v="#N/A"/>
    <x v="0"/>
  </r>
  <r>
    <s v="CC42 - Cape Coral Un"/>
    <s v="07/06/07"/>
    <n v="104900"/>
    <s v="Single Family"/>
    <n v="363"/>
    <s v="SBLT01"/>
    <x v="18"/>
    <s v="Single Family"/>
    <e v="#N/A"/>
    <e v="#N/A"/>
    <x v="0"/>
  </r>
  <r>
    <s v="CC42 - Cape Coral Un"/>
    <s v="03/17/08"/>
    <n v="104900"/>
    <s v="Single Family"/>
    <n v="168"/>
    <s v="FEASY"/>
    <x v="4"/>
    <s v="Single Family"/>
    <e v="#N/A"/>
    <e v="#N/A"/>
    <x v="0"/>
  </r>
  <r>
    <s v="CC42 - Cape Coral Un"/>
    <s v="04/06/08"/>
    <n v="104900"/>
    <s v="Single Family"/>
    <n v="148"/>
    <s v="FMAKS"/>
    <x v="3"/>
    <s v="Single Family"/>
    <e v="#N/A"/>
    <e v="#N/A"/>
    <x v="0"/>
  </r>
  <r>
    <s v="CC42 - Cape Coral Un"/>
    <s v="06/23/08"/>
    <n v="104900"/>
    <s v="Single Family"/>
    <n v="70"/>
    <s v="RMAX01"/>
    <x v="5"/>
    <s v="Single Family"/>
    <e v="#N/A"/>
    <e v="#N/A"/>
    <x v="0"/>
  </r>
  <r>
    <s v="CC42 - Cape Coral Un"/>
    <s v="07/30/08"/>
    <n v="104900"/>
    <s v="Single Family"/>
    <n v="33"/>
    <s v="FFREO"/>
    <x v="1"/>
    <s v="Single Family"/>
    <e v="#N/A"/>
    <e v="#N/A"/>
    <x v="0"/>
  </r>
  <r>
    <s v="CC42 - Cape Coral Un"/>
    <s v="05/30/08"/>
    <n v="105000"/>
    <s v="Single Family"/>
    <n v="94"/>
    <s v="FEASY"/>
    <x v="2"/>
    <s v="Single Family"/>
    <e v="#N/A"/>
    <e v="#N/A"/>
    <x v="0"/>
  </r>
  <r>
    <s v="CC42 - Cape Coral Un"/>
    <s v="07/17/08"/>
    <n v="105000"/>
    <s v="Single Family"/>
    <n v="46"/>
    <s v="FSSA"/>
    <x v="1"/>
    <s v="Single Family"/>
    <e v="#N/A"/>
    <e v="#N/A"/>
    <x v="0"/>
  </r>
  <r>
    <s v="CC42 - Cape Coral Un"/>
    <s v="02/01/08"/>
    <n v="105900"/>
    <s v="Single Family"/>
    <n v="213"/>
    <s v="MINT"/>
    <x v="7"/>
    <s v="Single Family"/>
    <e v="#N/A"/>
    <e v="#N/A"/>
    <x v="0"/>
  </r>
  <r>
    <s v="CC42 - Cape Coral Un"/>
    <s v="07/22/08"/>
    <n v="105900"/>
    <s v="Single Family"/>
    <n v="41"/>
    <s v="FAOR"/>
    <x v="1"/>
    <s v="Single Family"/>
    <e v="#N/A"/>
    <e v="#N/A"/>
    <x v="0"/>
  </r>
  <r>
    <s v="CC42 - Cape Coral Un"/>
    <s v="04/23/08"/>
    <n v="107000"/>
    <s v="Single Family"/>
    <n v="131"/>
    <s v="FCAMB"/>
    <x v="3"/>
    <s v="Single Family"/>
    <e v="#N/A"/>
    <e v="#N/A"/>
    <x v="0"/>
  </r>
  <r>
    <s v="CC42 - Cape Coral Un"/>
    <s v="06/05/08"/>
    <n v="107900"/>
    <s v="Single Family"/>
    <n v="88"/>
    <s v="RMAX01"/>
    <x v="5"/>
    <s v="Single Family"/>
    <e v="#N/A"/>
    <e v="#N/A"/>
    <x v="0"/>
  </r>
  <r>
    <s v="CC42 - Cape Coral Un"/>
    <s v="04/04/08"/>
    <n v="109000"/>
    <s v="Single Family"/>
    <n v="150"/>
    <s v="FEASY"/>
    <x v="3"/>
    <s v="Single Family"/>
    <e v="#N/A"/>
    <e v="#N/A"/>
    <x v="0"/>
  </r>
  <r>
    <s v="CC42 - Cape Coral Un"/>
    <s v="04/30/08"/>
    <n v="109000"/>
    <s v="Single Family"/>
    <n v="124"/>
    <s v="BOAT"/>
    <x v="3"/>
    <s v="Single Family"/>
    <e v="#N/A"/>
    <e v="#N/A"/>
    <x v="0"/>
  </r>
  <r>
    <s v="CC42 - Cape Coral Un"/>
    <s v="08/28/08"/>
    <n v="109000"/>
    <s v="Single Family"/>
    <n v="4"/>
    <s v="FMMR"/>
    <x v="0"/>
    <s v="Single Family"/>
    <e v="#N/A"/>
    <e v="#N/A"/>
    <x v="0"/>
  </r>
  <r>
    <s v="CC42 - Cape Coral Un"/>
    <s v="08/25/08"/>
    <n v="109500"/>
    <s v="Single Family"/>
    <n v="7"/>
    <s v="FZIV"/>
    <x v="0"/>
    <s v="Single Family"/>
    <e v="#N/A"/>
    <e v="#N/A"/>
    <x v="0"/>
  </r>
  <r>
    <s v="CC42 - Cape Coral Un"/>
    <s v="08/28/08"/>
    <n v="109633"/>
    <s v="Single Family"/>
    <n v="4"/>
    <s v="FROS"/>
    <x v="0"/>
    <s v="Single Family"/>
    <e v="#N/A"/>
    <e v="#N/A"/>
    <x v="0"/>
  </r>
  <r>
    <s v="CC42 - Cape Coral Un"/>
    <s v="02/14/08"/>
    <n v="109900"/>
    <s v="Single Family"/>
    <n v="200"/>
    <s v="FEASY"/>
    <x v="7"/>
    <s v="Single Family"/>
    <e v="#N/A"/>
    <e v="#N/A"/>
    <x v="0"/>
  </r>
  <r>
    <s v="CC42 - Cape Coral Un"/>
    <s v="06/18/08"/>
    <n v="109900"/>
    <s v="Single Family"/>
    <n v="75"/>
    <s v="FCBI"/>
    <x v="5"/>
    <s v="Single Family"/>
    <e v="#N/A"/>
    <e v="#N/A"/>
    <x v="0"/>
  </r>
  <r>
    <s v="CC42 - Cape Coral Un"/>
    <s v="08/20/08"/>
    <n v="109900"/>
    <s v="Single Family"/>
    <n v="12"/>
    <s v="COMM"/>
    <x v="0"/>
    <s v="Single Family"/>
    <e v="#N/A"/>
    <e v="#N/A"/>
    <x v="0"/>
  </r>
  <r>
    <s v="CC42 - Cape Coral Un"/>
    <s v="08/30/08"/>
    <n v="109900"/>
    <s v="Single Family"/>
    <n v="2"/>
    <s v="FSPRN"/>
    <x v="0"/>
    <s v="Single Family"/>
    <e v="#N/A"/>
    <e v="#N/A"/>
    <x v="0"/>
  </r>
  <r>
    <s v="CC42 - Cape Coral Un"/>
    <d v="2007-12-03T00:00:00"/>
    <n v="110000"/>
    <s v="Single Family"/>
    <n v="273"/>
    <s v="FSSA"/>
    <x v="10"/>
    <s v="Single Family"/>
    <e v="#N/A"/>
    <e v="#N/A"/>
    <x v="0"/>
  </r>
  <r>
    <s v="CC42 - Cape Coral Un"/>
    <s v="03/03/08"/>
    <n v="110000"/>
    <s v="Single Family"/>
    <n v="182"/>
    <s v="KWW"/>
    <x v="4"/>
    <s v="Single Family"/>
    <e v="#N/A"/>
    <e v="#N/A"/>
    <x v="0"/>
  </r>
  <r>
    <s v="CC42 - Cape Coral Un"/>
    <s v="04/09/08"/>
    <n v="110000"/>
    <s v="Single Family"/>
    <n v="145"/>
    <s v="CCYRUS"/>
    <x v="3"/>
    <s v="Single Family"/>
    <e v="#N/A"/>
    <e v="#N/A"/>
    <x v="0"/>
  </r>
  <r>
    <s v="CC42 - Cape Coral Un"/>
    <s v="05/14/08"/>
    <n v="110000"/>
    <s v="Single Family"/>
    <n v="110"/>
    <s v="CSPRI"/>
    <x v="2"/>
    <s v="Single Family"/>
    <e v="#N/A"/>
    <e v="#N/A"/>
    <x v="0"/>
  </r>
  <r>
    <s v="CC42 - Cape Coral Un"/>
    <s v="06/08/08"/>
    <n v="110000"/>
    <s v="Single Family"/>
    <n v="85"/>
    <s v="FONE"/>
    <x v="5"/>
    <s v="Single Family"/>
    <e v="#N/A"/>
    <e v="#N/A"/>
    <x v="0"/>
  </r>
  <r>
    <s v="CC42 - Cape Coral Un"/>
    <s v="06/28/08"/>
    <n v="110000"/>
    <s v="Single Family"/>
    <n v="65"/>
    <s v="FSSPN"/>
    <x v="5"/>
    <s v="Single Family"/>
    <e v="#N/A"/>
    <e v="#N/A"/>
    <x v="0"/>
  </r>
  <r>
    <s v="CC42 - Cape Coral Un"/>
    <s v="08/22/08"/>
    <n v="110000"/>
    <s v="Single Family"/>
    <n v="10"/>
    <s v="RMAX01"/>
    <x v="0"/>
    <s v="Single Family"/>
    <e v="#N/A"/>
    <e v="#N/A"/>
    <x v="0"/>
  </r>
  <r>
    <s v="CC42 - Cape Coral Un"/>
    <s v="03/21/08"/>
    <n v="112000"/>
    <s v="Single Family"/>
    <n v="164"/>
    <s v="CRASO"/>
    <x v="4"/>
    <s v="Single Family"/>
    <e v="#N/A"/>
    <e v="#N/A"/>
    <x v="0"/>
  </r>
  <r>
    <s v="CC42 - Cape Coral Un"/>
    <s v="05/06/08"/>
    <n v="112000"/>
    <s v="Single Family"/>
    <n v="118"/>
    <s v="RMAX01"/>
    <x v="2"/>
    <s v="Single Family"/>
    <e v="#N/A"/>
    <e v="#N/A"/>
    <x v="0"/>
  </r>
  <r>
    <s v="CC42 - Cape Coral Un"/>
    <s v="07/17/08"/>
    <n v="112000"/>
    <s v="Single Family"/>
    <n v="46"/>
    <s v="FSAD"/>
    <x v="1"/>
    <s v="Single Family"/>
    <e v="#N/A"/>
    <e v="#N/A"/>
    <x v="0"/>
  </r>
  <r>
    <s v="CC42 - Cape Coral Un"/>
    <s v="09/20/07"/>
    <n v="113000"/>
    <s v="Single Family"/>
    <n v="347"/>
    <s v="FMMR"/>
    <x v="14"/>
    <s v="Single Family"/>
    <e v="#N/A"/>
    <e v="#N/A"/>
    <x v="0"/>
  </r>
  <r>
    <s v="CC42 - Cape Coral Un"/>
    <s v="03/04/08"/>
    <n v="114000"/>
    <s v="Single Family"/>
    <n v="181"/>
    <s v="FROS"/>
    <x v="4"/>
    <s v="Single Family"/>
    <e v="#N/A"/>
    <e v="#N/A"/>
    <x v="0"/>
  </r>
  <r>
    <s v="CC42 - Cape Coral Un"/>
    <s v="04/21/08"/>
    <n v="114000"/>
    <s v="Single Family"/>
    <n v="133"/>
    <s v="FSSPN"/>
    <x v="3"/>
    <s v="Single Family"/>
    <e v="#N/A"/>
    <e v="#N/A"/>
    <x v="0"/>
  </r>
  <r>
    <s v="CC42 - Cape Coral Un"/>
    <s v="05/15/08"/>
    <n v="114000"/>
    <s v="Single Family"/>
    <n v="109"/>
    <s v="KWW"/>
    <x v="2"/>
    <s v="Single Family"/>
    <e v="#N/A"/>
    <e v="#N/A"/>
    <x v="0"/>
  </r>
  <r>
    <s v="CC42 - Cape Coral Un"/>
    <s v="07/28/08"/>
    <n v="114000"/>
    <s v="Single Family"/>
    <n v="35"/>
    <s v="CLDBR"/>
    <x v="1"/>
    <s v="Single Family"/>
    <e v="#N/A"/>
    <e v="#N/A"/>
    <x v="0"/>
  </r>
  <r>
    <s v="CC42 - Cape Coral Un"/>
    <s v="05/15/08"/>
    <n v="114900"/>
    <s v="Single Family"/>
    <n v="109"/>
    <s v="KWW"/>
    <x v="2"/>
    <s v="Single Family"/>
    <e v="#N/A"/>
    <e v="#N/A"/>
    <x v="0"/>
  </r>
  <r>
    <s v="CC42 - Cape Coral Un"/>
    <s v="07/05/08"/>
    <n v="114900"/>
    <s v="Single Family"/>
    <n v="58"/>
    <s v="COMM"/>
    <x v="1"/>
    <s v="Single Family"/>
    <e v="#N/A"/>
    <e v="#N/A"/>
    <x v="0"/>
  </r>
  <r>
    <s v="CC42 - Cape Coral Un"/>
    <s v="08/18/08"/>
    <n v="114900"/>
    <s v="Single Family"/>
    <n v="14"/>
    <s v="FSPRN"/>
    <x v="0"/>
    <s v="Single Family"/>
    <e v="#N/A"/>
    <e v="#N/A"/>
    <x v="0"/>
  </r>
  <r>
    <s v="CC42 - Cape Coral Un"/>
    <s v="08/26/08"/>
    <n v="114900"/>
    <s v="Single Family"/>
    <n v="6"/>
    <s v="FSSA01"/>
    <x v="0"/>
    <s v="Single Family"/>
    <e v="#N/A"/>
    <e v="#N/A"/>
    <x v="0"/>
  </r>
  <r>
    <s v="CC42 - Cape Coral Un"/>
    <s v="05/08/07"/>
    <n v="115000"/>
    <s v="Single Family"/>
    <n v="468"/>
    <s v="FSPRN"/>
    <x v="16"/>
    <s v="Single Family"/>
    <e v="#N/A"/>
    <e v="#N/A"/>
    <x v="0"/>
  </r>
  <r>
    <s v="CC31 - Cape Coral Un"/>
    <s v="07/24/07"/>
    <n v="105000"/>
    <s v="Single Family"/>
    <n v="405"/>
    <s v="FSSPR"/>
    <x v="18"/>
    <s v="Single Family"/>
    <e v="#N/A"/>
    <e v="#N/A"/>
    <x v="0"/>
  </r>
  <r>
    <s v="CC31 - Cape Coral Un"/>
    <s v="07/17/08"/>
    <n v="105000"/>
    <s v="Single Family"/>
    <n v="46"/>
    <s v="CMARG"/>
    <x v="1"/>
    <s v="Single Family"/>
    <e v="#N/A"/>
    <e v="#N/A"/>
    <x v="0"/>
  </r>
  <r>
    <s v="CC31 - Cape Coral Un"/>
    <s v="07/01/08"/>
    <n v="106000"/>
    <s v="Single Family"/>
    <n v="62"/>
    <s v="FCBI"/>
    <x v="1"/>
    <s v="Single Family"/>
    <e v="#N/A"/>
    <e v="#N/A"/>
    <x v="0"/>
  </r>
  <r>
    <s v="CC31 - Cape Coral Un"/>
    <s v="06/10/08"/>
    <n v="106700"/>
    <s v="Single Family"/>
    <n v="32"/>
    <s v="RMAX01"/>
    <x v="5"/>
    <s v="Single Family"/>
    <e v="#N/A"/>
    <e v="#N/A"/>
    <x v="0"/>
  </r>
  <r>
    <s v="CC31 - Cape Coral Un"/>
    <s v="09/26/07"/>
    <n v="107500"/>
    <s v="Single Family"/>
    <n v="341"/>
    <s v="CRR"/>
    <x v="14"/>
    <s v="Single Family"/>
    <e v="#N/A"/>
    <e v="#N/A"/>
    <x v="0"/>
  </r>
  <r>
    <s v="CC31 - Cape Coral Un"/>
    <s v="05/28/08"/>
    <n v="107900"/>
    <s v="Single Family"/>
    <n v="96"/>
    <s v="FEASY"/>
    <x v="2"/>
    <s v="Single Family"/>
    <e v="#N/A"/>
    <e v="#N/A"/>
    <x v="0"/>
  </r>
  <r>
    <s v="CC31 - Cape Coral Un"/>
    <s v="09/06/07"/>
    <n v="108000"/>
    <s v="Low Rise (1-3)"/>
    <n v="361"/>
    <s v="CBRE02"/>
    <x v="14"/>
    <s v="Condo"/>
    <e v="#N/A"/>
    <e v="#N/A"/>
    <x v="0"/>
  </r>
  <r>
    <s v="CC31 - Cape Coral Un"/>
    <d v="2007-11-20T00:00:00"/>
    <n v="108000"/>
    <s v="Single Family"/>
    <n v="286"/>
    <s v="FMMR"/>
    <x v="9"/>
    <s v="Single Family"/>
    <e v="#N/A"/>
    <e v="#N/A"/>
    <x v="0"/>
  </r>
  <r>
    <s v="CC31 - Cape Coral Un"/>
    <s v="09/07/07"/>
    <n v="109000"/>
    <s v="Single Family"/>
    <n v="360"/>
    <s v="SHELL"/>
    <x v="14"/>
    <s v="Single Family"/>
    <e v="#N/A"/>
    <e v="#N/A"/>
    <x v="0"/>
  </r>
  <r>
    <s v="CC31 - Cape Coral Un"/>
    <d v="2007-10-03T00:00:00"/>
    <n v="109000"/>
    <s v="Single Family"/>
    <n v="334"/>
    <s v="VEGA"/>
    <x v="8"/>
    <s v="Single Family"/>
    <e v="#N/A"/>
    <e v="#N/A"/>
    <x v="0"/>
  </r>
  <r>
    <s v="CC31 - Cape Coral Un"/>
    <s v="03/21/08"/>
    <n v="109000"/>
    <s v="Single Family"/>
    <n v="164"/>
    <s v="FSSPR"/>
    <x v="4"/>
    <s v="Single Family"/>
    <e v="#N/A"/>
    <e v="#N/A"/>
    <x v="0"/>
  </r>
  <r>
    <s v="CC31 - Cape Coral Un"/>
    <s v="06/14/08"/>
    <n v="109000"/>
    <s v="Single Family"/>
    <n v="79"/>
    <s v="MRGL"/>
    <x v="5"/>
    <s v="Single Family"/>
    <e v="#N/A"/>
    <e v="#N/A"/>
    <x v="0"/>
  </r>
  <r>
    <s v="CC31 - Cape Coral Un"/>
    <s v="06/26/08"/>
    <n v="109000"/>
    <s v="Single Family"/>
    <n v="67"/>
    <s v="FQRS"/>
    <x v="5"/>
    <s v="Single Family"/>
    <e v="#N/A"/>
    <e v="#N/A"/>
    <x v="0"/>
  </r>
  <r>
    <s v="CC31 - Cape Coral Un"/>
    <s v="08/11/08"/>
    <n v="109800"/>
    <s v="Single Family"/>
    <n v="21"/>
    <s v="SBLT01"/>
    <x v="0"/>
    <s v="Single Family"/>
    <e v="#N/A"/>
    <e v="#N/A"/>
    <x v="0"/>
  </r>
  <r>
    <s v="CC31 - Cape Coral Un"/>
    <d v="2007-11-09T00:00:00"/>
    <n v="109900"/>
    <s v="Single Family"/>
    <n v="286"/>
    <s v="FCANA"/>
    <x v="9"/>
    <s v="Single Family"/>
    <e v="#N/A"/>
    <e v="#N/A"/>
    <x v="0"/>
  </r>
  <r>
    <s v="CC31 - Cape Coral Un"/>
    <s v="06/13/08"/>
    <n v="109900"/>
    <s v="Single Family"/>
    <n v="80"/>
    <s v="CSNBL"/>
    <x v="5"/>
    <s v="Single Family"/>
    <e v="#N/A"/>
    <e v="#N/A"/>
    <x v="0"/>
  </r>
  <r>
    <s v="CC31 - Cape Coral Un"/>
    <s v="06/18/08"/>
    <n v="109900"/>
    <s v="Single Family"/>
    <n v="75"/>
    <s v="FRSS"/>
    <x v="5"/>
    <s v="Single Family"/>
    <e v="#N/A"/>
    <e v="#N/A"/>
    <x v="0"/>
  </r>
  <r>
    <s v="CC31 - Cape Coral Un"/>
    <s v="06/20/08"/>
    <n v="109900"/>
    <s v="Single Family"/>
    <n v="73"/>
    <s v="SBLT01"/>
    <x v="5"/>
    <s v="Single Family"/>
    <e v="#N/A"/>
    <e v="#N/A"/>
    <x v="0"/>
  </r>
  <r>
    <s v="CC31 - Cape Coral Un"/>
    <s v="06/25/08"/>
    <n v="109900"/>
    <s v="Single Family"/>
    <n v="68"/>
    <s v="FLCT"/>
    <x v="5"/>
    <s v="Single Family"/>
    <e v="#N/A"/>
    <e v="#N/A"/>
    <x v="0"/>
  </r>
  <r>
    <s v="CC31 - Cape Coral Un"/>
    <s v="06/29/08"/>
    <n v="109900"/>
    <s v="Single Family"/>
    <n v="64"/>
    <s v="ACCRE"/>
    <x v="5"/>
    <s v="Single Family"/>
    <e v="#N/A"/>
    <e v="#N/A"/>
    <x v="0"/>
  </r>
  <r>
    <s v="CC31 - Cape Coral Un"/>
    <s v="07/11/08"/>
    <n v="109900"/>
    <s v="Single Family"/>
    <n v="52"/>
    <s v="COMM"/>
    <x v="1"/>
    <s v="Single Family"/>
    <e v="#N/A"/>
    <e v="#N/A"/>
    <x v="0"/>
  </r>
  <r>
    <s v="CC31 - Cape Coral Un"/>
    <s v="07/22/08"/>
    <n v="109900"/>
    <s v="Single Family"/>
    <n v="41"/>
    <s v="BOAT"/>
    <x v="1"/>
    <s v="Single Family"/>
    <e v="#N/A"/>
    <e v="#N/A"/>
    <x v="0"/>
  </r>
  <r>
    <s v="CC31 - Cape Coral Un"/>
    <s v="07/23/08"/>
    <n v="109900"/>
    <s v="Single Family"/>
    <n v="40"/>
    <s v="FGOL"/>
    <x v="1"/>
    <s v="Single Family"/>
    <e v="#N/A"/>
    <e v="#N/A"/>
    <x v="0"/>
  </r>
  <r>
    <s v="CC31 - Cape Coral Un"/>
    <s v="08/12/08"/>
    <n v="109900"/>
    <s v="Single Family"/>
    <n v="20"/>
    <s v="CBRE01"/>
    <x v="0"/>
    <s v="Single Family"/>
    <e v="#N/A"/>
    <e v="#N/A"/>
    <x v="0"/>
  </r>
  <r>
    <s v="CC31 - Cape Coral Un"/>
    <s v="02/13/08"/>
    <n v="110000"/>
    <s v="Single Family"/>
    <n v="201"/>
    <s v="FCBR"/>
    <x v="7"/>
    <s v="Single Family"/>
    <e v="#N/A"/>
    <e v="#N/A"/>
    <x v="0"/>
  </r>
  <r>
    <s v="CC31 - Cape Coral Un"/>
    <s v="03/06/08"/>
    <n v="110000"/>
    <s v="Single Family"/>
    <n v="179"/>
    <s v="FEASY"/>
    <x v="4"/>
    <s v="Single Family"/>
    <e v="#N/A"/>
    <e v="#N/A"/>
    <x v="0"/>
  </r>
  <r>
    <s v="CC31 - Cape Coral Un"/>
    <s v="03/15/08"/>
    <n v="110000"/>
    <s v="Single Family"/>
    <n v="170"/>
    <s v="NCRG"/>
    <x v="4"/>
    <s v="Single Family"/>
    <e v="#N/A"/>
    <e v="#N/A"/>
    <x v="0"/>
  </r>
  <r>
    <s v="CC31 - Cape Coral Un"/>
    <s v="03/18/08"/>
    <n v="110000"/>
    <s v="Single Family"/>
    <n v="128"/>
    <s v="CRASO"/>
    <x v="4"/>
    <s v="Single Family"/>
    <e v="#N/A"/>
    <e v="#N/A"/>
    <x v="0"/>
  </r>
  <r>
    <s v="CC31 - Cape Coral Un"/>
    <s v="05/02/08"/>
    <n v="110000"/>
    <s v="Single Family"/>
    <n v="122"/>
    <s v="FCBR"/>
    <x v="2"/>
    <s v="Single Family"/>
    <e v="#N/A"/>
    <e v="#N/A"/>
    <x v="0"/>
  </r>
  <r>
    <s v="CC31 - Cape Coral Un"/>
    <s v="07/07/08"/>
    <n v="110000"/>
    <s v="Single Family"/>
    <n v="56"/>
    <s v="FGMRF"/>
    <x v="1"/>
    <s v="Single Family"/>
    <e v="#N/A"/>
    <e v="#N/A"/>
    <x v="0"/>
  </r>
  <r>
    <s v="CC31 - Cape Coral Un"/>
    <s v="08/14/08"/>
    <n v="110000"/>
    <s v="Single Family"/>
    <n v="18"/>
    <s v="PRUD08"/>
    <x v="0"/>
    <s v="Single Family"/>
    <e v="#N/A"/>
    <e v="#N/A"/>
    <x v="0"/>
  </r>
  <r>
    <s v="CC31 - Cape Coral Un"/>
    <s v="03/05/08"/>
    <n v="110900"/>
    <s v="Single Family"/>
    <n v="180"/>
    <s v="FCBR"/>
    <x v="4"/>
    <s v="Single Family"/>
    <e v="#N/A"/>
    <e v="#N/A"/>
    <x v="0"/>
  </r>
  <r>
    <s v="CC31 - Cape Coral Un"/>
    <s v="06/10/08"/>
    <n v="111000"/>
    <s v="Single Family"/>
    <n v="83"/>
    <s v="FCBI"/>
    <x v="5"/>
    <s v="Single Family"/>
    <e v="#N/A"/>
    <e v="#N/A"/>
    <x v="0"/>
  </r>
  <r>
    <s v="CC31 - Cape Coral Un"/>
    <s v="04/22/08"/>
    <n v="111900"/>
    <s v="Single Family"/>
    <n v="132"/>
    <s v="CSNBL"/>
    <x v="3"/>
    <s v="Single Family"/>
    <e v="#N/A"/>
    <e v="#N/A"/>
    <x v="0"/>
  </r>
  <r>
    <s v="CC31 - Cape Coral Un"/>
    <s v="07/01/08"/>
    <n v="111900"/>
    <s v="Single Family"/>
    <n v="62"/>
    <s v="RMAX01"/>
    <x v="1"/>
    <s v="Single Family"/>
    <e v="#N/A"/>
    <e v="#N/A"/>
    <x v="0"/>
  </r>
  <r>
    <s v="CC31 - Cape Coral Un"/>
    <d v="2007-10-13T00:00:00"/>
    <n v="112000"/>
    <s v="Single Family"/>
    <n v="313"/>
    <s v="FSSA01"/>
    <x v="8"/>
    <s v="Single Family"/>
    <e v="#N/A"/>
    <e v="#N/A"/>
    <x v="0"/>
  </r>
  <r>
    <s v="CC31 - Cape Coral Un"/>
    <s v="03/17/08"/>
    <n v="112000"/>
    <s v="Single Family"/>
    <n v="168"/>
    <s v="CRASO"/>
    <x v="4"/>
    <s v="Single Family"/>
    <e v="#N/A"/>
    <e v="#N/A"/>
    <x v="0"/>
  </r>
  <r>
    <s v="CC31 - Cape Coral Un"/>
    <s v="08/13/08"/>
    <n v="112000"/>
    <s v="Single Family"/>
    <n v="19"/>
    <s v="CRASO"/>
    <x v="0"/>
    <s v="Single Family"/>
    <e v="#N/A"/>
    <e v="#N/A"/>
    <x v="0"/>
  </r>
  <r>
    <s v="CC31 - Cape Coral Un"/>
    <s v="07/16/08"/>
    <n v="113000"/>
    <s v="Single Family"/>
    <n v="47"/>
    <s v="FSSPN"/>
    <x v="1"/>
    <s v="Single Family"/>
    <e v="#N/A"/>
    <e v="#N/A"/>
    <x v="0"/>
  </r>
  <r>
    <s v="CC31 - Cape Coral Un"/>
    <d v="2007-10-10T00:00:00"/>
    <n v="114900"/>
    <s v="Single Family"/>
    <n v="282"/>
    <s v="FSPRN"/>
    <x v="8"/>
    <s v="Single Family"/>
    <e v="#N/A"/>
    <e v="#N/A"/>
    <x v="0"/>
  </r>
  <r>
    <s v="CC31 - Cape Coral Un"/>
    <s v="03/11/08"/>
    <n v="114900"/>
    <s v="Single Family"/>
    <n v="174"/>
    <s v="CRCHRL"/>
    <x v="4"/>
    <s v="Single Family"/>
    <e v="#N/A"/>
    <e v="#N/A"/>
    <x v="0"/>
  </r>
  <r>
    <s v="CC31 - Cape Coral Un"/>
    <s v="07/26/08"/>
    <n v="114900"/>
    <s v="Single Family"/>
    <n v="37"/>
    <s v="FCBR"/>
    <x v="1"/>
    <s v="Single Family"/>
    <e v="#N/A"/>
    <e v="#N/A"/>
    <x v="0"/>
  </r>
  <r>
    <s v="CC31 - Cape Coral Un"/>
    <s v="08/09/08"/>
    <n v="114900"/>
    <s v="Single Family"/>
    <n v="23"/>
    <s v="FREM"/>
    <x v="0"/>
    <s v="Single Family"/>
    <e v="#N/A"/>
    <e v="#N/A"/>
    <x v="0"/>
  </r>
  <r>
    <s v="CC31 - Cape Coral Un"/>
    <s v="08/25/08"/>
    <n v="114900"/>
    <s v="Single Family"/>
    <n v="7"/>
    <s v="RMAX01"/>
    <x v="0"/>
    <s v="Single Family"/>
    <e v="#N/A"/>
    <e v="#N/A"/>
    <x v="0"/>
  </r>
  <r>
    <s v="CC31 - Cape Coral Un"/>
    <s v="06/10/08"/>
    <n v="114999"/>
    <s v="Single Family"/>
    <n v="83"/>
    <s v="FFRI"/>
    <x v="5"/>
    <s v="Single Family"/>
    <e v="#N/A"/>
    <e v="#N/A"/>
    <x v="0"/>
  </r>
  <r>
    <s v="CC31 - Cape Coral Un"/>
    <d v="2007-10-26T00:00:00"/>
    <n v="115000"/>
    <s v="Villa Attch/Half Dup"/>
    <n v="311"/>
    <s v="FMAKS"/>
    <x v="8"/>
    <s v="Single Family"/>
    <e v="#N/A"/>
    <e v="#N/A"/>
    <x v="0"/>
  </r>
  <r>
    <s v="CC31 - Cape Coral Un"/>
    <s v="01/15/08"/>
    <n v="115000"/>
    <s v="Single Family"/>
    <n v="230"/>
    <s v="RMAX01"/>
    <x v="11"/>
    <s v="Single Family"/>
    <e v="#N/A"/>
    <e v="#N/A"/>
    <x v="0"/>
  </r>
  <r>
    <s v="CC31 - Cape Coral Un"/>
    <s v="02/08/08"/>
    <n v="115000"/>
    <s v="Single Family"/>
    <n v="206"/>
    <s v="FSSA01"/>
    <x v="7"/>
    <s v="Single Family"/>
    <e v="#N/A"/>
    <e v="#N/A"/>
    <x v="0"/>
  </r>
  <r>
    <s v="CC31 - Cape Coral Un"/>
    <s v="04/09/08"/>
    <n v="115000"/>
    <s v="Single Family"/>
    <n v="145"/>
    <s v="FRED"/>
    <x v="3"/>
    <s v="Single Family"/>
    <e v="#N/A"/>
    <e v="#N/A"/>
    <x v="0"/>
  </r>
  <r>
    <s v="CC31 - Cape Coral Un"/>
    <s v="06/13/08"/>
    <n v="115000"/>
    <s v="Single Family"/>
    <n v="80"/>
    <s v="BAYW"/>
    <x v="5"/>
    <s v="Single Family"/>
    <e v="#N/A"/>
    <e v="#N/A"/>
    <x v="0"/>
  </r>
  <r>
    <s v="CC31 - Cape Coral Un"/>
    <s v="07/03/08"/>
    <n v="115000"/>
    <s v="Single Family"/>
    <n v="60"/>
    <s v="VIPR01"/>
    <x v="1"/>
    <s v="Single Family"/>
    <e v="#N/A"/>
    <e v="#N/A"/>
    <x v="0"/>
  </r>
  <r>
    <s v="CC31 - Cape Coral Un"/>
    <s v="07/27/08"/>
    <n v="115000"/>
    <s v="Single Family"/>
    <n v="36"/>
    <s v="ACCRE"/>
    <x v="1"/>
    <s v="Single Family"/>
    <e v="#N/A"/>
    <e v="#N/A"/>
    <x v="0"/>
  </r>
  <r>
    <s v="CC31 - Cape Coral Un"/>
    <s v="08/13/08"/>
    <n v="115000"/>
    <s v="Single Family"/>
    <n v="19"/>
    <s v="SHELL"/>
    <x v="0"/>
    <s v="Single Family"/>
    <e v="#N/A"/>
    <e v="#N/A"/>
    <x v="0"/>
  </r>
  <r>
    <s v="CC31 - Cape Coral Un"/>
    <s v="08/14/08"/>
    <n v="115000"/>
    <s v="Single Family"/>
    <n v="18"/>
    <s v="FQRS"/>
    <x v="0"/>
    <s v="Single Family"/>
    <e v="#N/A"/>
    <e v="#N/A"/>
    <x v="0"/>
  </r>
  <r>
    <s v="CC31 - Cape Coral Un"/>
    <s v="08/22/08"/>
    <n v="115000"/>
    <s v="Single Family"/>
    <n v="10"/>
    <s v="FCBR"/>
    <x v="0"/>
    <s v="Single Family"/>
    <e v="#N/A"/>
    <e v="#N/A"/>
    <x v="0"/>
  </r>
  <r>
    <s v="CC31 - Cape Coral Un"/>
    <s v="06/24/08"/>
    <n v="115969"/>
    <s v="Single Family"/>
    <n v="69"/>
    <s v="FSSPR"/>
    <x v="5"/>
    <s v="Single Family"/>
    <e v="#N/A"/>
    <e v="#N/A"/>
    <x v="0"/>
  </r>
  <r>
    <s v="CC31 - Cape Coral Un"/>
    <s v="04/09/08"/>
    <n v="116000"/>
    <s v="Single Family"/>
    <n v="145"/>
    <s v="FROS"/>
    <x v="3"/>
    <s v="Single Family"/>
    <e v="#N/A"/>
    <e v="#N/A"/>
    <x v="0"/>
  </r>
  <r>
    <s v="CC31 - Cape Coral Un"/>
    <s v="07/31/08"/>
    <n v="116000"/>
    <s v="Single Family"/>
    <n v="32"/>
    <s v="FSSA01"/>
    <x v="1"/>
    <s v="Single Family"/>
    <e v="#N/A"/>
    <e v="#N/A"/>
    <x v="0"/>
  </r>
  <r>
    <s v="CC31 - Cape Coral Un"/>
    <d v="2007-12-18T00:00:00"/>
    <n v="116500"/>
    <s v="Single Family"/>
    <n v="258"/>
    <s v="FFRP"/>
    <x v="10"/>
    <s v="Single Family"/>
    <e v="#N/A"/>
    <e v="#N/A"/>
    <x v="0"/>
  </r>
  <r>
    <s v="CC31 - Cape Coral Un"/>
    <s v="07/16/08"/>
    <n v="116500"/>
    <s v="Single Family"/>
    <n v="47"/>
    <s v="FCER"/>
    <x v="1"/>
    <s v="Single Family"/>
    <e v="#N/A"/>
    <e v="#N/A"/>
    <x v="0"/>
  </r>
  <r>
    <s v="CC31 - Cape Coral Un"/>
    <d v="2007-11-19T00:00:00"/>
    <n v="117000"/>
    <s v="Single Family"/>
    <n v="287"/>
    <s v="FMMR"/>
    <x v="9"/>
    <s v="Single Family"/>
    <e v="#N/A"/>
    <e v="#N/A"/>
    <x v="0"/>
  </r>
  <r>
    <s v="CC31 - Cape Coral Un"/>
    <s v="06/12/08"/>
    <n v="117700"/>
    <s v="Single Family"/>
    <n v="81"/>
    <s v="CSNBL"/>
    <x v="5"/>
    <s v="Single Family"/>
    <e v="#N/A"/>
    <e v="#N/A"/>
    <x v="0"/>
  </r>
  <r>
    <s v="CC24 - Cape Coral Un"/>
    <s v="06/20/08"/>
    <n v="399900"/>
    <s v="Single Family"/>
    <n v="73"/>
    <s v="RMAX01"/>
    <x v="5"/>
    <s v="Single Family"/>
    <e v="#N/A"/>
    <e v="#N/A"/>
    <x v="1"/>
  </r>
  <r>
    <s v="CC24 - Cape Coral Un"/>
    <s v="03/21/08"/>
    <n v="415514"/>
    <s v="Single Family"/>
    <n v="164"/>
    <s v="FGGR"/>
    <x v="4"/>
    <s v="Single Family"/>
    <e v="#N/A"/>
    <e v="#N/A"/>
    <x v="1"/>
  </r>
  <r>
    <s v="CC24 - Cape Coral Un"/>
    <s v="02/25/08"/>
    <n v="419900"/>
    <s v="Single Family"/>
    <n v="189"/>
    <s v="CRPRI"/>
    <x v="7"/>
    <s v="Single Family"/>
    <e v="#N/A"/>
    <e v="#N/A"/>
    <x v="1"/>
  </r>
  <r>
    <s v="CC24 - Cape Coral Un"/>
    <d v="2007-12-03T00:00:00"/>
    <n v="425000"/>
    <s v="Single Family"/>
    <n v="273"/>
    <s v="FREM"/>
    <x v="10"/>
    <s v="Single Family"/>
    <e v="#N/A"/>
    <e v="#N/A"/>
    <x v="1"/>
  </r>
  <r>
    <s v="CC24 - Cape Coral Un"/>
    <s v="05/01/08"/>
    <n v="425000"/>
    <s v="Single Family"/>
    <n v="123"/>
    <s v="SBLT01"/>
    <x v="2"/>
    <s v="Single Family"/>
    <e v="#N/A"/>
    <e v="#N/A"/>
    <x v="1"/>
  </r>
  <r>
    <s v="CC24 - Cape Coral Un"/>
    <s v="07/01/08"/>
    <n v="425000"/>
    <s v="Single Family"/>
    <n v="62"/>
    <s v="SBLT01"/>
    <x v="1"/>
    <s v="Single Family"/>
    <e v="#N/A"/>
    <e v="#N/A"/>
    <x v="1"/>
  </r>
  <r>
    <s v="CC24 - Cape Coral Un"/>
    <s v="06/26/08"/>
    <n v="429000"/>
    <s v="Single Family"/>
    <n v="67"/>
    <s v="FSPRN"/>
    <x v="5"/>
    <s v="Single Family"/>
    <e v="#N/A"/>
    <e v="#N/A"/>
    <x v="1"/>
  </r>
  <r>
    <s v="CC24 - Cape Coral Un"/>
    <s v="06/24/08"/>
    <n v="439900"/>
    <s v="Single Family"/>
    <n v="69"/>
    <s v="CBRE02"/>
    <x v="5"/>
    <s v="Single Family"/>
    <e v="#N/A"/>
    <e v="#N/A"/>
    <x v="1"/>
  </r>
  <r>
    <s v="CC24 - Cape Coral Un"/>
    <s v="07/28/08"/>
    <n v="439900"/>
    <s v="Single Family"/>
    <n v="35"/>
    <s v="SBLT02"/>
    <x v="1"/>
    <s v="Single Family"/>
    <e v="#N/A"/>
    <e v="#N/A"/>
    <x v="1"/>
  </r>
  <r>
    <s v="CC24 - Cape Coral Un"/>
    <s v="04/28/08"/>
    <n v="445000"/>
    <s v="Single Family"/>
    <n v="126"/>
    <s v="FVILA"/>
    <x v="3"/>
    <s v="Single Family"/>
    <e v="#N/A"/>
    <e v="#N/A"/>
    <x v="1"/>
  </r>
  <r>
    <s v="CC24 - Cape Coral Un"/>
    <s v="01/30/07"/>
    <n v="449789"/>
    <s v="Single Family"/>
    <n v="571"/>
    <s v="FREM"/>
    <x v="13"/>
    <s v="Single Family"/>
    <e v="#N/A"/>
    <e v="#N/A"/>
    <x v="1"/>
  </r>
  <r>
    <s v="CC24 - Cape Coral Un"/>
    <d v="2007-11-14T00:00:00"/>
    <n v="449900"/>
    <s v="Single Family"/>
    <n v="292"/>
    <s v="SBLT01"/>
    <x v="9"/>
    <s v="Single Family"/>
    <e v="#N/A"/>
    <e v="#N/A"/>
    <x v="1"/>
  </r>
  <r>
    <s v="CC24 - Cape Coral Un"/>
    <s v="06/28/08"/>
    <n v="449900"/>
    <s v="Single Family"/>
    <n v="65"/>
    <s v="SBLT01"/>
    <x v="5"/>
    <s v="Single Family"/>
    <e v="#N/A"/>
    <e v="#N/A"/>
    <x v="1"/>
  </r>
  <r>
    <s v="CC24 - Cape Coral Un"/>
    <s v="01/23/08"/>
    <n v="450000"/>
    <s v="Single Family"/>
    <n v="222"/>
    <s v="FSSPN"/>
    <x v="11"/>
    <s v="Single Family"/>
    <e v="#N/A"/>
    <e v="#N/A"/>
    <x v="1"/>
  </r>
  <r>
    <s v="CC24 - Cape Coral Un"/>
    <s v="02/10/07"/>
    <n v="459000"/>
    <s v="Single Family"/>
    <n v="569"/>
    <s v="CPRSW"/>
    <x v="15"/>
    <s v="Single Family"/>
    <e v="#N/A"/>
    <e v="#N/A"/>
    <x v="1"/>
  </r>
  <r>
    <s v="CC24 - Cape Coral Un"/>
    <s v="06/17/08"/>
    <n v="464900"/>
    <s v="Single Family"/>
    <n v="76"/>
    <s v="SUNB01"/>
    <x v="5"/>
    <s v="Single Family"/>
    <e v="#N/A"/>
    <e v="#N/A"/>
    <x v="1"/>
  </r>
  <r>
    <s v="CC24 - Cape Coral Un"/>
    <s v="03/25/08"/>
    <n v="465900"/>
    <s v="Single Family"/>
    <n v="160"/>
    <s v="FMPI"/>
    <x v="4"/>
    <s v="Single Family"/>
    <e v="#N/A"/>
    <e v="#N/A"/>
    <x v="1"/>
  </r>
  <r>
    <s v="CC24 - Cape Coral Un"/>
    <s v="06/07/08"/>
    <n v="475000"/>
    <s v="Single Family"/>
    <n v="85"/>
    <s v="FRED"/>
    <x v="5"/>
    <s v="Single Family"/>
    <e v="#N/A"/>
    <e v="#N/A"/>
    <x v="1"/>
  </r>
  <r>
    <s v="CC24 - Cape Coral Un"/>
    <s v="06/20/08"/>
    <n v="475000"/>
    <s v="Single Family"/>
    <n v="73"/>
    <s v="RMAX01"/>
    <x v="5"/>
    <s v="Single Family"/>
    <e v="#N/A"/>
    <e v="#N/A"/>
    <x v="1"/>
  </r>
  <r>
    <s v="CC24 - Cape Coral Un"/>
    <s v="08/18/08"/>
    <n v="475000"/>
    <s v="Single Family"/>
    <n v="14"/>
    <s v="CBRE02"/>
    <x v="0"/>
    <s v="Single Family"/>
    <e v="#N/A"/>
    <e v="#N/A"/>
    <x v="1"/>
  </r>
  <r>
    <s v="CC24 - Cape Coral Un"/>
    <s v="09/01/08"/>
    <n v="479900"/>
    <s v="Single Family"/>
    <n v="0"/>
    <s v="FSPRN"/>
    <x v="21"/>
    <s v="Single Family"/>
    <e v="#N/A"/>
    <e v="#N/A"/>
    <x v="1"/>
  </r>
  <r>
    <s v="CC24 - Cape Coral Un"/>
    <s v="01/02/08"/>
    <n v="495000"/>
    <s v="Single Family"/>
    <n v="243"/>
    <s v="RMAX01"/>
    <x v="11"/>
    <s v="Single Family"/>
    <e v="#N/A"/>
    <e v="#N/A"/>
    <x v="1"/>
  </r>
  <r>
    <s v="CC24 - Cape Coral Un"/>
    <s v="08/05/08"/>
    <n v="496900"/>
    <s v="Single Family"/>
    <n v="27"/>
    <s v="FSCRG"/>
    <x v="0"/>
    <s v="Single Family"/>
    <e v="#N/A"/>
    <e v="#N/A"/>
    <x v="1"/>
  </r>
  <r>
    <s v="CC24 - Cape Coral Un"/>
    <s v="06/18/07"/>
    <n v="499000"/>
    <s v="Single Family"/>
    <n v="441"/>
    <s v="FSSA"/>
    <x v="12"/>
    <s v="Single Family"/>
    <e v="#N/A"/>
    <e v="#N/A"/>
    <x v="1"/>
  </r>
  <r>
    <s v="CC24 - Cape Coral Un"/>
    <s v="05/04/08"/>
    <n v="499900"/>
    <s v="Single Family"/>
    <n v="120"/>
    <s v="RMAX01"/>
    <x v="2"/>
    <s v="Single Family"/>
    <e v="#N/A"/>
    <e v="#N/A"/>
    <x v="1"/>
  </r>
  <r>
    <s v="CC24 - Cape Coral Un"/>
    <d v="2007-11-20T00:00:00"/>
    <n v="500000"/>
    <s v="Low Rise (1-3)"/>
    <n v="286"/>
    <s v="FSSA"/>
    <x v="9"/>
    <s v="Condo"/>
    <s v="C"/>
    <s v="C"/>
    <x v="2"/>
  </r>
  <r>
    <s v="CC24 - Cape Coral Un"/>
    <s v="06/10/08"/>
    <n v="524900"/>
    <s v="Single Family"/>
    <n v="83"/>
    <s v="FSPRN"/>
    <x v="5"/>
    <s v="Single Family"/>
    <e v="#N/A"/>
    <e v="#N/A"/>
    <x v="2"/>
  </r>
  <r>
    <s v="CC24 - Cape Coral Un"/>
    <s v="03/27/08"/>
    <n v="525000"/>
    <s v="Single Family"/>
    <n v="158"/>
    <s v="FMMR"/>
    <x v="4"/>
    <s v="Single Family"/>
    <e v="#N/A"/>
    <e v="#N/A"/>
    <x v="2"/>
  </r>
  <r>
    <s v="CC24 - Cape Coral Un"/>
    <s v="01/06/08"/>
    <n v="529000"/>
    <s v="Single Family"/>
    <n v="112"/>
    <s v="FGGR"/>
    <x v="11"/>
    <s v="Single Family"/>
    <e v="#N/A"/>
    <e v="#N/A"/>
    <x v="2"/>
  </r>
  <r>
    <s v="CC24 - Cape Coral Un"/>
    <s v="08/22/08"/>
    <n v="531100"/>
    <s v="Single Family"/>
    <n v="10"/>
    <s v="VDRL"/>
    <x v="0"/>
    <s v="Single Family"/>
    <e v="#N/A"/>
    <e v="#N/A"/>
    <x v="2"/>
  </r>
  <r>
    <s v="CC24 - Cape Coral Un"/>
    <s v="07/31/08"/>
    <n v="549000"/>
    <s v="Single Family"/>
    <n v="32"/>
    <s v="FGGR"/>
    <x v="1"/>
    <s v="Single Family"/>
    <e v="#N/A"/>
    <e v="#N/A"/>
    <x v="2"/>
  </r>
  <r>
    <s v="CC24 - Cape Coral Un"/>
    <s v="06/30/08"/>
    <n v="550000"/>
    <s v="Single Family"/>
    <n v="63"/>
    <s v="CDEEM"/>
    <x v="5"/>
    <s v="Single Family"/>
    <e v="#N/A"/>
    <e v="#N/A"/>
    <x v="2"/>
  </r>
  <r>
    <s v="CC24 - Cape Coral Un"/>
    <s v="07/14/08"/>
    <n v="550000"/>
    <s v="Single Family"/>
    <n v="49"/>
    <s v="FSFC"/>
    <x v="1"/>
    <s v="Single Family"/>
    <e v="#N/A"/>
    <e v="#N/A"/>
    <x v="2"/>
  </r>
  <r>
    <s v="CC24 - Cape Coral Un"/>
    <s v="04/22/08"/>
    <n v="575000"/>
    <s v="Single Family"/>
    <n v="132"/>
    <s v="FCER"/>
    <x v="3"/>
    <s v="Single Family"/>
    <e v="#N/A"/>
    <e v="#N/A"/>
    <x v="2"/>
  </r>
  <r>
    <s v="CC24 - Cape Coral Un"/>
    <s v="05/08/08"/>
    <n v="575000"/>
    <s v="Single Family"/>
    <n v="116"/>
    <s v="SBLT01"/>
    <x v="2"/>
    <s v="Single Family"/>
    <e v="#N/A"/>
    <e v="#N/A"/>
    <x v="2"/>
  </r>
  <r>
    <s v="CC24 - Cape Coral Un"/>
    <d v="2006-12-18T00:00:00"/>
    <n v="579900"/>
    <s v="Single Family"/>
    <n v="623"/>
    <s v="CKEIM"/>
    <x v="23"/>
    <s v="Single Family"/>
    <e v="#N/A"/>
    <e v="#N/A"/>
    <x v="2"/>
  </r>
  <r>
    <s v="CC24 - Cape Coral Un"/>
    <s v="01/02/07"/>
    <n v="585000"/>
    <s v="Single Family"/>
    <n v="609"/>
    <s v="FCJB"/>
    <x v="13"/>
    <s v="Single Family"/>
    <e v="#N/A"/>
    <e v="#N/A"/>
    <x v="2"/>
  </r>
  <r>
    <s v="CC24 - Cape Coral Un"/>
    <s v="05/02/07"/>
    <n v="599000"/>
    <s v="Single Family"/>
    <n v="488"/>
    <s v="CMARG"/>
    <x v="16"/>
    <s v="Single Family"/>
    <e v="#N/A"/>
    <e v="#N/A"/>
    <x v="2"/>
  </r>
  <r>
    <s v="CC24 - Cape Coral Un"/>
    <d v="2007-11-20T00:00:00"/>
    <n v="599900"/>
    <s v="Single Family"/>
    <n v="286"/>
    <s v="FRACC"/>
    <x v="9"/>
    <s v="Single Family"/>
    <e v="#N/A"/>
    <e v="#N/A"/>
    <x v="2"/>
  </r>
  <r>
    <s v="CC24 - Cape Coral Un"/>
    <s v="05/07/08"/>
    <n v="600000"/>
    <s v="Single Family"/>
    <n v="117"/>
    <s v="FSSA"/>
    <x v="2"/>
    <s v="Single Family"/>
    <e v="#N/A"/>
    <e v="#N/A"/>
    <x v="2"/>
  </r>
  <r>
    <s v="CC24 - Cape Coral Un"/>
    <s v="07/08/08"/>
    <n v="600000"/>
    <s v="Single Family"/>
    <n v="55"/>
    <s v="FRWF2"/>
    <x v="1"/>
    <s v="Single Family"/>
    <e v="#N/A"/>
    <e v="#N/A"/>
    <x v="2"/>
  </r>
  <r>
    <s v="CC24 - Cape Coral Un"/>
    <s v="07/29/08"/>
    <n v="624900"/>
    <s v="Single Family"/>
    <n v="34"/>
    <s v="CMARG"/>
    <x v="1"/>
    <s v="Single Family"/>
    <e v="#N/A"/>
    <e v="#N/A"/>
    <x v="2"/>
  </r>
  <r>
    <s v="CC24 - Cape Coral Un"/>
    <s v="04/04/07"/>
    <n v="629900"/>
    <s v="Single Family"/>
    <n v="483"/>
    <s v="CRASO"/>
    <x v="24"/>
    <s v="Single Family"/>
    <e v="#N/A"/>
    <e v="#N/A"/>
    <x v="2"/>
  </r>
  <r>
    <s v="CC24 - Cape Coral Un"/>
    <d v="2007-11-05T00:00:00"/>
    <n v="639000"/>
    <s v="Single Family"/>
    <n v="301"/>
    <s v="FSSPN"/>
    <x v="9"/>
    <s v="Single Family"/>
    <e v="#N/A"/>
    <e v="#N/A"/>
    <x v="2"/>
  </r>
  <r>
    <s v="CC24 - Cape Coral Un"/>
    <s v="03/23/08"/>
    <n v="649000"/>
    <s v="Single Family"/>
    <n v="162"/>
    <s v="FSAD"/>
    <x v="4"/>
    <s v="Single Family"/>
    <e v="#N/A"/>
    <e v="#N/A"/>
    <x v="2"/>
  </r>
  <r>
    <s v="CC24 - Cape Coral Un"/>
    <s v="04/15/08"/>
    <n v="669000"/>
    <s v="Single Family"/>
    <n v="139"/>
    <s v="CLASAM"/>
    <x v="3"/>
    <s v="Single Family"/>
    <e v="#N/A"/>
    <e v="#N/A"/>
    <x v="2"/>
  </r>
  <r>
    <s v="CC24 - Cape Coral Un"/>
    <s v="08/04/08"/>
    <n v="680000"/>
    <s v="Single Family"/>
    <n v="28"/>
    <s v="FSSPN"/>
    <x v="0"/>
    <s v="Single Family"/>
    <e v="#N/A"/>
    <e v="#N/A"/>
    <x v="2"/>
  </r>
  <r>
    <s v="CC24 - Cape Coral Un"/>
    <s v="03/28/08"/>
    <n v="689000"/>
    <s v="Single Family"/>
    <n v="157"/>
    <s v="FGRC"/>
    <x v="4"/>
    <s v="Single Family"/>
    <e v="#N/A"/>
    <e v="#N/A"/>
    <x v="2"/>
  </r>
  <r>
    <s v="CC24 - Cape Coral Un"/>
    <s v="07/29/08"/>
    <n v="697020"/>
    <s v="Single Family"/>
    <n v="34"/>
    <s v="RMAX01"/>
    <x v="1"/>
    <s v="Single Family"/>
    <e v="#N/A"/>
    <e v="#N/A"/>
    <x v="2"/>
  </r>
  <r>
    <s v="CC24 - Cape Coral Un"/>
    <s v="05/15/08"/>
    <n v="699000"/>
    <s v="Single Family"/>
    <n v="109"/>
    <s v="CREEX"/>
    <x v="2"/>
    <s v="Single Family"/>
    <e v="#N/A"/>
    <e v="#N/A"/>
    <x v="2"/>
  </r>
  <r>
    <s v="CC24 - Cape Coral Un"/>
    <s v="06/17/08"/>
    <n v="699900"/>
    <s v="Single Family"/>
    <n v="76"/>
    <s v="ARG"/>
    <x v="5"/>
    <s v="Single Family"/>
    <e v="#N/A"/>
    <e v="#N/A"/>
    <x v="2"/>
  </r>
  <r>
    <s v="CC24 - Cape Coral Un"/>
    <s v="07/09/08"/>
    <n v="794900"/>
    <s v="Single Family"/>
    <n v="54"/>
    <s v="CMARG"/>
    <x v="1"/>
    <s v="Single Family"/>
    <e v="#N/A"/>
    <e v="#N/A"/>
    <x v="3"/>
  </r>
  <r>
    <s v="CC24 - Cape Coral Un"/>
    <s v="07/14/07"/>
    <n v="889000"/>
    <s v="Single Family"/>
    <n v="415"/>
    <s v="FCJB"/>
    <x v="18"/>
    <s v="Single Family"/>
    <e v="#N/A"/>
    <e v="#N/A"/>
    <x v="3"/>
  </r>
  <r>
    <s v="CC24 - Cape Coral Un"/>
    <s v="01/03/08"/>
    <n v="889000"/>
    <s v="Single Family"/>
    <n v="242"/>
    <s v="CRASO"/>
    <x v="11"/>
    <s v="Single Family"/>
    <e v="#N/A"/>
    <e v="#N/A"/>
    <x v="3"/>
  </r>
  <r>
    <s v="CC24 - Cape Coral Un"/>
    <s v="08/01/08"/>
    <n v="889900"/>
    <s v="Single Family"/>
    <n v="31"/>
    <s v="FSSPN"/>
    <x v="0"/>
    <s v="Single Family"/>
    <e v="#N/A"/>
    <e v="#N/A"/>
    <x v="3"/>
  </r>
  <r>
    <s v="CC24 - Cape Coral Un"/>
    <s v="08/01/08"/>
    <n v="969000"/>
    <s v="Single Family"/>
    <n v="31"/>
    <s v="EVIR"/>
    <x v="0"/>
    <s v="Single Family"/>
    <e v="#N/A"/>
    <e v="#N/A"/>
    <x v="3"/>
  </r>
  <r>
    <s v="CC24 - Cape Coral Un"/>
    <s v="05/02/07"/>
    <n v="999000"/>
    <s v="Single Family"/>
    <n v="488"/>
    <s v="CMARG"/>
    <x v="16"/>
    <s v="Single Family"/>
    <e v="#N/A"/>
    <e v="#N/A"/>
    <x v="3"/>
  </r>
  <r>
    <s v="CC24 - Cape Coral Un"/>
    <s v="08/23/08"/>
    <n v="999900"/>
    <s v="Single Family"/>
    <n v="9"/>
    <s v="FPFW"/>
    <x v="0"/>
    <s v="Single Family"/>
    <e v="#N/A"/>
    <e v="#N/A"/>
    <x v="3"/>
  </r>
  <r>
    <s v="CC24 - Cape Coral Un"/>
    <s v="08/01/08"/>
    <n v="1100000"/>
    <s v="Single Family"/>
    <n v="31"/>
    <s v="FSSA01"/>
    <x v="0"/>
    <s v="Single Family"/>
    <e v="#N/A"/>
    <e v="#N/A"/>
    <x v="4"/>
  </r>
  <r>
    <s v="CC24 - Cape Coral Un"/>
    <s v="08/25/08"/>
    <n v="1300000"/>
    <s v="Single Family"/>
    <n v="7"/>
    <s v="FROS"/>
    <x v="0"/>
    <s v="Single Family"/>
    <e v="#N/A"/>
    <e v="#N/A"/>
    <x v="4"/>
  </r>
  <r>
    <s v="CC43 - Cape Coral Un"/>
    <s v="01/16/08"/>
    <n v="79900"/>
    <s v="Single Family"/>
    <n v="227"/>
    <s v="RMAX01"/>
    <x v="11"/>
    <s v="Single Family"/>
    <e v="#N/A"/>
    <e v="#N/A"/>
    <x v="0"/>
  </r>
  <r>
    <s v="CC43 - Cape Coral Un"/>
    <s v="08/06/08"/>
    <n v="84900"/>
    <s v="Single Family"/>
    <n v="26"/>
    <s v="FSSPN"/>
    <x v="0"/>
    <s v="Single Family"/>
    <e v="#N/A"/>
    <e v="#N/A"/>
    <x v="0"/>
  </r>
  <r>
    <s v="CC42 - Cape Coral Un"/>
    <s v="04/16/08"/>
    <n v="115000"/>
    <s v="Single Family"/>
    <n v="138"/>
    <s v="CMARG"/>
    <x v="3"/>
    <s v="Single Family"/>
    <e v="#N/A"/>
    <e v="#N/A"/>
    <x v="0"/>
  </r>
  <r>
    <s v="CC42 - Cape Coral Un"/>
    <s v="05/13/08"/>
    <n v="115000"/>
    <s v="Single Family"/>
    <n v="111"/>
    <s v="FCBR"/>
    <x v="2"/>
    <s v="Single Family"/>
    <e v="#N/A"/>
    <e v="#N/A"/>
    <x v="0"/>
  </r>
  <r>
    <s v="CC42 - Cape Coral Un"/>
    <s v="05/21/08"/>
    <n v="115000"/>
    <s v="Single Family"/>
    <n v="103"/>
    <s v="KWW"/>
    <x v="2"/>
    <s v="Single Family"/>
    <e v="#N/A"/>
    <e v="#N/A"/>
    <x v="0"/>
  </r>
  <r>
    <s v="CC42 - Cape Coral Un"/>
    <s v="07/01/08"/>
    <n v="115000"/>
    <s v="Single Family"/>
    <n v="62"/>
    <s v="FSSPN"/>
    <x v="1"/>
    <s v="Single Family"/>
    <e v="#N/A"/>
    <e v="#N/A"/>
    <x v="0"/>
  </r>
  <r>
    <s v="CC42 - Cape Coral Un"/>
    <s v="07/17/08"/>
    <n v="115000"/>
    <s v="Single Family"/>
    <n v="46"/>
    <s v="FSSPN"/>
    <x v="1"/>
    <s v="Single Family"/>
    <e v="#N/A"/>
    <e v="#N/A"/>
    <x v="0"/>
  </r>
  <r>
    <s v="CC42 - Cape Coral Un"/>
    <s v="07/21/08"/>
    <n v="115000"/>
    <s v="Single Family"/>
    <n v="42"/>
    <s v="SBLT01"/>
    <x v="1"/>
    <s v="Single Family"/>
    <e v="#N/A"/>
    <e v="#N/A"/>
    <x v="0"/>
  </r>
  <r>
    <s v="CC42 - Cape Coral Un"/>
    <s v="08/04/08"/>
    <n v="115000"/>
    <s v="Single Family"/>
    <n v="28"/>
    <s v="FSSPN"/>
    <x v="0"/>
    <s v="Single Family"/>
    <e v="#N/A"/>
    <e v="#N/A"/>
    <x v="0"/>
  </r>
  <r>
    <s v="CC42 - Cape Coral Un"/>
    <s v="08/07/08"/>
    <n v="115000"/>
    <s v="Single Family"/>
    <n v="25"/>
    <s v="FQRS"/>
    <x v="0"/>
    <s v="Single Family"/>
    <e v="#N/A"/>
    <e v="#N/A"/>
    <x v="0"/>
  </r>
  <r>
    <s v="CC42 - Cape Coral Un"/>
    <s v="08/25/08"/>
    <n v="115000"/>
    <s v="Single Family"/>
    <n v="7"/>
    <s v="FEASY"/>
    <x v="0"/>
    <s v="Single Family"/>
    <e v="#N/A"/>
    <e v="#N/A"/>
    <x v="0"/>
  </r>
  <r>
    <s v="CC42 - Cape Coral Un"/>
    <s v="08/31/08"/>
    <n v="115000"/>
    <s v="Single Family"/>
    <n v="1"/>
    <s v="CSPRI"/>
    <x v="0"/>
    <s v="Single Family"/>
    <e v="#N/A"/>
    <e v="#N/A"/>
    <x v="0"/>
  </r>
  <r>
    <s v="CC42 - Cape Coral Un"/>
    <s v="02/21/08"/>
    <n v="115900"/>
    <s v="Single Family"/>
    <n v="193"/>
    <s v="FEASY"/>
    <x v="7"/>
    <s v="Single Family"/>
    <e v="#N/A"/>
    <e v="#N/A"/>
    <x v="0"/>
  </r>
  <r>
    <s v="CC42 - Cape Coral Un"/>
    <s v="02/21/08"/>
    <n v="115900"/>
    <s v="Single Family"/>
    <n v="193"/>
    <s v="FEASY"/>
    <x v="7"/>
    <s v="Single Family"/>
    <e v="#N/A"/>
    <e v="#N/A"/>
    <x v="0"/>
  </r>
  <r>
    <s v="CC42 - Cape Coral Un"/>
    <s v="08/18/08"/>
    <n v="115900"/>
    <s v="Single Family"/>
    <n v="14"/>
    <s v="CCSHR"/>
    <x v="0"/>
    <s v="Single Family"/>
    <e v="#N/A"/>
    <e v="#N/A"/>
    <x v="0"/>
  </r>
  <r>
    <s v="CC42 - Cape Coral Un"/>
    <s v="02/13/08"/>
    <n v="116500"/>
    <s v="Single Family"/>
    <n v="195"/>
    <s v="FSPRN"/>
    <x v="7"/>
    <s v="Single Family"/>
    <e v="#N/A"/>
    <e v="#N/A"/>
    <x v="0"/>
  </r>
  <r>
    <s v="CC42 - Cape Coral Un"/>
    <s v="05/02/08"/>
    <n v="117777"/>
    <s v="Single Family"/>
    <n v="122"/>
    <s v="FMAKS"/>
    <x v="2"/>
    <s v="Single Family"/>
    <e v="#N/A"/>
    <e v="#N/A"/>
    <x v="0"/>
  </r>
  <r>
    <s v="CC42 - Cape Coral Un"/>
    <s v="09/12/07"/>
    <n v="117900"/>
    <s v="Single Family"/>
    <n v="355"/>
    <s v="FERS"/>
    <x v="14"/>
    <s v="Single Family"/>
    <e v="#N/A"/>
    <e v="#N/A"/>
    <x v="0"/>
  </r>
  <r>
    <s v="CC42 - Cape Coral Un"/>
    <s v="06/04/08"/>
    <n v="117900"/>
    <s v="Single Family"/>
    <n v="89"/>
    <s v="WATRG"/>
    <x v="5"/>
    <s v="Single Family"/>
    <e v="#N/A"/>
    <e v="#N/A"/>
    <x v="0"/>
  </r>
  <r>
    <s v="CC42 - Cape Coral Un"/>
    <s v="04/28/08"/>
    <n v="118000"/>
    <s v="Single Family"/>
    <n v="126"/>
    <s v="FMAKS"/>
    <x v="3"/>
    <s v="Single Family"/>
    <e v="#N/A"/>
    <e v="#N/A"/>
    <x v="0"/>
  </r>
  <r>
    <s v="CC42 - Cape Coral Un"/>
    <s v="06/17/08"/>
    <n v="118750"/>
    <s v="Single Family"/>
    <n v="76"/>
    <s v="CRASO"/>
    <x v="5"/>
    <s v="Single Family"/>
    <e v="#N/A"/>
    <e v="#N/A"/>
    <x v="0"/>
  </r>
  <r>
    <s v="CC42 - Cape Coral Un"/>
    <s v="06/02/08"/>
    <n v="118811"/>
    <s v="Single Family"/>
    <n v="86"/>
    <s v="FGGR"/>
    <x v="5"/>
    <s v="Single Family"/>
    <e v="#N/A"/>
    <e v="#N/A"/>
    <x v="0"/>
  </r>
  <r>
    <s v="CC42 - Cape Coral Un"/>
    <s v="06/02/08"/>
    <n v="118811"/>
    <s v="Single Family"/>
    <n v="91"/>
    <s v="FGGR"/>
    <x v="5"/>
    <s v="Single Family"/>
    <e v="#N/A"/>
    <e v="#N/A"/>
    <x v="0"/>
  </r>
  <r>
    <s v="CC42 - Cape Coral Un"/>
    <s v="05/07/08"/>
    <n v="118900"/>
    <s v="Single Family"/>
    <n v="117"/>
    <s v="CMARG"/>
    <x v="2"/>
    <s v="Single Family"/>
    <e v="#N/A"/>
    <e v="#N/A"/>
    <x v="0"/>
  </r>
  <r>
    <s v="CC42 - Cape Coral Un"/>
    <s v="09/10/07"/>
    <n v="119000"/>
    <s v="Single Family"/>
    <n v="357"/>
    <s v="SHELL"/>
    <x v="14"/>
    <s v="Single Family"/>
    <e v="#N/A"/>
    <e v="#N/A"/>
    <x v="0"/>
  </r>
  <r>
    <s v="CC42 - Cape Coral Un"/>
    <s v="06/28/08"/>
    <n v="119000"/>
    <s v="Single Family"/>
    <n v="65"/>
    <s v="FREM"/>
    <x v="5"/>
    <s v="Single Family"/>
    <e v="#N/A"/>
    <e v="#N/A"/>
    <x v="0"/>
  </r>
  <r>
    <s v="CC42 - Cape Coral Un"/>
    <s v="07/26/08"/>
    <n v="119000"/>
    <s v="Single Family"/>
    <n v="37"/>
    <s v="CASRSL"/>
    <x v="1"/>
    <s v="Single Family"/>
    <e v="#N/A"/>
    <e v="#N/A"/>
    <x v="0"/>
  </r>
  <r>
    <s v="CC42 - Cape Coral Un"/>
    <s v="07/23/08"/>
    <n v="119500"/>
    <s v="Single Family"/>
    <n v="35"/>
    <s v="FAOR"/>
    <x v="1"/>
    <s v="Single Family"/>
    <e v="#N/A"/>
    <e v="#N/A"/>
    <x v="0"/>
  </r>
  <r>
    <s v="CC42 - Cape Coral Un"/>
    <d v="2007-10-03T00:00:00"/>
    <n v="119900"/>
    <s v="Single Family"/>
    <n v="334"/>
    <s v="FEASY"/>
    <x v="8"/>
    <s v="Single Family"/>
    <e v="#N/A"/>
    <e v="#N/A"/>
    <x v="0"/>
  </r>
  <r>
    <s v="CC42 - Cape Coral Un"/>
    <s v="01/09/08"/>
    <n v="119900"/>
    <s v="Single Family"/>
    <n v="236"/>
    <s v="FEASY"/>
    <x v="11"/>
    <s v="Single Family"/>
    <e v="#N/A"/>
    <e v="#N/A"/>
    <x v="0"/>
  </r>
  <r>
    <s v="CC42 - Cape Coral Un"/>
    <s v="02/18/08"/>
    <n v="119900"/>
    <s v="Single Family"/>
    <n v="196"/>
    <s v="FSPRN"/>
    <x v="7"/>
    <s v="Single Family"/>
    <e v="#N/A"/>
    <e v="#N/A"/>
    <x v="0"/>
  </r>
  <r>
    <s v="CC42 - Cape Coral Un"/>
    <s v="05/12/08"/>
    <n v="119900"/>
    <s v="Single Family"/>
    <n v="112"/>
    <s v="FMJR"/>
    <x v="2"/>
    <s v="Single Family"/>
    <e v="#N/A"/>
    <e v="#N/A"/>
    <x v="0"/>
  </r>
  <r>
    <s v="CC42 - Cape Coral Un"/>
    <s v="06/24/08"/>
    <n v="119900"/>
    <s v="Single Family"/>
    <n v="69"/>
    <s v="FCER"/>
    <x v="5"/>
    <s v="Single Family"/>
    <e v="#N/A"/>
    <e v="#N/A"/>
    <x v="0"/>
  </r>
  <r>
    <s v="CC42 - Cape Coral Un"/>
    <s v="07/10/08"/>
    <n v="119900"/>
    <s v="Single Family"/>
    <n v="53"/>
    <s v="SBLT01"/>
    <x v="1"/>
    <s v="Single Family"/>
    <e v="#N/A"/>
    <e v="#N/A"/>
    <x v="0"/>
  </r>
  <r>
    <s v="CC42 - Cape Coral Un"/>
    <s v="07/12/08"/>
    <n v="119900"/>
    <s v="Single Family"/>
    <n v="51"/>
    <s v="COMM"/>
    <x v="1"/>
    <s v="Single Family"/>
    <e v="#N/A"/>
    <e v="#N/A"/>
    <x v="0"/>
  </r>
  <r>
    <s v="CC42 - Cape Coral Un"/>
    <s v="08/13/08"/>
    <n v="119900"/>
    <s v="Single Family"/>
    <n v="19"/>
    <s v="VDRL"/>
    <x v="0"/>
    <s v="Single Family"/>
    <e v="#N/A"/>
    <e v="#N/A"/>
    <x v="0"/>
  </r>
  <r>
    <s v="CC42 - Cape Coral Un"/>
    <d v="2007-11-28T00:00:00"/>
    <n v="120000"/>
    <s v="Single Family"/>
    <n v="278"/>
    <s v="FSSA"/>
    <x v="9"/>
    <s v="Single Family"/>
    <e v="#N/A"/>
    <e v="#N/A"/>
    <x v="0"/>
  </r>
  <r>
    <s v="CC42 - Cape Coral Un"/>
    <d v="2007-12-17T00:00:00"/>
    <n v="120000"/>
    <s v="Single Family"/>
    <n v="259"/>
    <s v="FEASY"/>
    <x v="10"/>
    <s v="Single Family"/>
    <e v="#N/A"/>
    <e v="#N/A"/>
    <x v="0"/>
  </r>
  <r>
    <s v="CC42 - Cape Coral Un"/>
    <s v="03/18/08"/>
    <n v="120000"/>
    <s v="Single Family"/>
    <n v="167"/>
    <s v="FVILA"/>
    <x v="4"/>
    <s v="Single Family"/>
    <e v="#N/A"/>
    <e v="#N/A"/>
    <x v="0"/>
  </r>
  <r>
    <s v="CC42 - Cape Coral Un"/>
    <s v="04/08/08"/>
    <n v="120000"/>
    <s v="Single Family"/>
    <n v="139"/>
    <s v="FSSPN"/>
    <x v="3"/>
    <s v="Single Family"/>
    <e v="#N/A"/>
    <e v="#N/A"/>
    <x v="0"/>
  </r>
  <r>
    <s v="CC42 - Cape Coral Un"/>
    <s v="05/02/08"/>
    <n v="120000"/>
    <s v="Single Family"/>
    <n v="122"/>
    <s v="FSSA"/>
    <x v="2"/>
    <s v="Single Family"/>
    <e v="#N/A"/>
    <e v="#N/A"/>
    <x v="0"/>
  </r>
  <r>
    <s v="CC42 - Cape Coral Un"/>
    <s v="05/05/08"/>
    <n v="120000"/>
    <s v="Single Family"/>
    <n v="119"/>
    <s v="FDAVR"/>
    <x v="2"/>
    <s v="Single Family"/>
    <e v="#N/A"/>
    <e v="#N/A"/>
    <x v="0"/>
  </r>
  <r>
    <s v="CC42 - Cape Coral Un"/>
    <s v="06/20/08"/>
    <n v="120000"/>
    <s v="Single Family"/>
    <n v="73"/>
    <s v="F1CL"/>
    <x v="5"/>
    <s v="Single Family"/>
    <e v="#N/A"/>
    <e v="#N/A"/>
    <x v="0"/>
  </r>
  <r>
    <s v="CC42 - Cape Coral Un"/>
    <s v="08/18/08"/>
    <n v="120000"/>
    <s v="Single Family"/>
    <n v="14"/>
    <s v="FSPRN"/>
    <x v="0"/>
    <s v="Single Family"/>
    <e v="#N/A"/>
    <e v="#N/A"/>
    <x v="0"/>
  </r>
  <r>
    <s v="CC42 - Cape Coral Un"/>
    <s v="08/24/08"/>
    <n v="120000"/>
    <s v="Single Family"/>
    <n v="8"/>
    <s v="FSSPN"/>
    <x v="0"/>
    <s v="Single Family"/>
    <e v="#N/A"/>
    <e v="#N/A"/>
    <x v="0"/>
  </r>
  <r>
    <s v="CC42 - Cape Coral Un"/>
    <d v="2007-11-01T00:00:00"/>
    <n v="120999"/>
    <s v="Single Family"/>
    <n v="305"/>
    <s v="FGOL"/>
    <x v="9"/>
    <s v="Single Family"/>
    <e v="#N/A"/>
    <e v="#N/A"/>
    <x v="0"/>
  </r>
  <r>
    <s v="CC42 - Cape Coral Un"/>
    <d v="2007-10-10T00:00:00"/>
    <n v="121000"/>
    <s v="Single Family"/>
    <n v="327"/>
    <s v="KWW"/>
    <x v="8"/>
    <s v="Single Family"/>
    <e v="#N/A"/>
    <e v="#N/A"/>
    <x v="0"/>
  </r>
  <r>
    <s v="CC42 - Cape Coral Un"/>
    <d v="2007-10-16T00:00:00"/>
    <n v="122000"/>
    <s v="Single Family"/>
    <n v="321"/>
    <s v="FRMA"/>
    <x v="8"/>
    <s v="Single Family"/>
    <e v="#N/A"/>
    <e v="#N/A"/>
    <x v="0"/>
  </r>
  <r>
    <s v="CC42 - Cape Coral Un"/>
    <s v="03/28/08"/>
    <n v="123000"/>
    <s v="Single Family"/>
    <n v="157"/>
    <s v="CMARG"/>
    <x v="4"/>
    <s v="Single Family"/>
    <e v="#N/A"/>
    <e v="#N/A"/>
    <x v="0"/>
  </r>
  <r>
    <s v="CC42 - Cape Coral Un"/>
    <s v="07/09/08"/>
    <n v="123900"/>
    <s v="Single Family"/>
    <n v="54"/>
    <s v="CLC"/>
    <x v="1"/>
    <s v="Single Family"/>
    <e v="#N/A"/>
    <e v="#N/A"/>
    <x v="0"/>
  </r>
  <r>
    <s v="CC42 - Cape Coral Un"/>
    <s v="04/17/08"/>
    <n v="124421"/>
    <s v="Single Family"/>
    <n v="137"/>
    <s v="FGGR"/>
    <x v="3"/>
    <s v="Single Family"/>
    <e v="#N/A"/>
    <e v="#N/A"/>
    <x v="0"/>
  </r>
  <r>
    <s v="CC42 - Cape Coral Un"/>
    <s v="05/12/08"/>
    <n v="124500"/>
    <s v="Single Family"/>
    <n v="112"/>
    <s v="FMJR"/>
    <x v="2"/>
    <s v="Single Family"/>
    <e v="#N/A"/>
    <e v="#N/A"/>
    <x v="0"/>
  </r>
  <r>
    <s v="CC42 - Cape Coral Un"/>
    <s v="03/28/08"/>
    <n v="124900"/>
    <s v="Single Family"/>
    <n v="157"/>
    <s v="CSANT"/>
    <x v="4"/>
    <s v="Single Family"/>
    <e v="#N/A"/>
    <e v="#N/A"/>
    <x v="0"/>
  </r>
  <r>
    <s v="CC42 - Cape Coral Un"/>
    <s v="07/04/08"/>
    <n v="124900"/>
    <s v="Single Family"/>
    <n v="59"/>
    <s v="CBRE01"/>
    <x v="1"/>
    <s v="Single Family"/>
    <e v="#N/A"/>
    <e v="#N/A"/>
    <x v="0"/>
  </r>
  <r>
    <s v="CC42 - Cape Coral Un"/>
    <s v="07/29/08"/>
    <n v="124900"/>
    <s v="Single Family"/>
    <n v="34"/>
    <s v="KWW"/>
    <x v="1"/>
    <s v="Single Family"/>
    <e v="#N/A"/>
    <e v="#N/A"/>
    <x v="0"/>
  </r>
  <r>
    <s v="CC42 - Cape Coral Un"/>
    <d v="2007-11-01T00:00:00"/>
    <n v="125000"/>
    <s v="Single Family"/>
    <n v="305"/>
    <s v="CSNBL"/>
    <x v="9"/>
    <s v="Single Family"/>
    <e v="#N/A"/>
    <e v="#N/A"/>
    <x v="0"/>
  </r>
  <r>
    <s v="CC42 - Cape Coral Un"/>
    <d v="2007-11-01T00:00:00"/>
    <n v="125000"/>
    <s v="Single Family"/>
    <n v="305"/>
    <s v="CSNBL"/>
    <x v="9"/>
    <s v="Single Family"/>
    <e v="#N/A"/>
    <e v="#N/A"/>
    <x v="0"/>
  </r>
  <r>
    <s v="CC42 - Cape Coral Un"/>
    <d v="2007-11-06T00:00:00"/>
    <n v="125000"/>
    <s v="Single Family"/>
    <n v="300"/>
    <s v="FERS"/>
    <x v="9"/>
    <s v="Single Family"/>
    <e v="#N/A"/>
    <e v="#N/A"/>
    <x v="0"/>
  </r>
  <r>
    <s v="CC42 - Cape Coral Un"/>
    <s v="01/01/08"/>
    <n v="125000"/>
    <s v="Single Family"/>
    <n v="244"/>
    <s v="CSNBL"/>
    <x v="11"/>
    <s v="Single Family"/>
    <e v="#N/A"/>
    <e v="#N/A"/>
    <x v="0"/>
  </r>
  <r>
    <s v="CC42 - Cape Coral Un"/>
    <s v="02/21/08"/>
    <n v="125000"/>
    <s v="Single Family"/>
    <n v="193"/>
    <s v="FSSA"/>
    <x v="7"/>
    <s v="Single Family"/>
    <e v="#N/A"/>
    <e v="#N/A"/>
    <x v="0"/>
  </r>
  <r>
    <s v="CC42 - Cape Coral Un"/>
    <s v="03/06/08"/>
    <n v="125000"/>
    <s v="Single Family"/>
    <n v="138"/>
    <s v="CREEX"/>
    <x v="4"/>
    <s v="Single Family"/>
    <e v="#N/A"/>
    <e v="#N/A"/>
    <x v="0"/>
  </r>
  <r>
    <s v="CC42 - Cape Coral Un"/>
    <s v="03/25/08"/>
    <n v="125000"/>
    <s v="Single Family"/>
    <n v="160"/>
    <s v="FCBR"/>
    <x v="4"/>
    <s v="Single Family"/>
    <e v="#N/A"/>
    <e v="#N/A"/>
    <x v="0"/>
  </r>
  <r>
    <s v="CC42 - Cape Coral Un"/>
    <s v="05/11/08"/>
    <n v="125000"/>
    <s v="Single Family"/>
    <n v="113"/>
    <s v="CNHNI"/>
    <x v="2"/>
    <s v="Single Family"/>
    <e v="#N/A"/>
    <e v="#N/A"/>
    <x v="0"/>
  </r>
  <r>
    <s v="CC42 - Cape Coral Un"/>
    <s v="06/05/08"/>
    <n v="125000"/>
    <s v="Single Family"/>
    <n v="88"/>
    <s v="FMMR"/>
    <x v="5"/>
    <s v="Single Family"/>
    <e v="#N/A"/>
    <e v="#N/A"/>
    <x v="0"/>
  </r>
  <r>
    <s v="CC41 - Cape Coral Un"/>
    <s v="04/14/08"/>
    <n v="119900"/>
    <s v="Single Family"/>
    <n v="140"/>
    <s v="FLCT"/>
    <x v="3"/>
    <s v="Single Family"/>
    <e v="#N/A"/>
    <e v="#N/A"/>
    <x v="0"/>
  </r>
  <r>
    <s v="CC41 - Cape Coral Un"/>
    <s v="06/23/08"/>
    <n v="119900"/>
    <s v="Single Family"/>
    <n v="70"/>
    <s v="FSSA01"/>
    <x v="5"/>
    <s v="Single Family"/>
    <e v="#N/A"/>
    <e v="#N/A"/>
    <x v="0"/>
  </r>
  <r>
    <s v="CC41 - Cape Coral Un"/>
    <s v="07/07/08"/>
    <n v="119900"/>
    <s v="Single Family"/>
    <n v="52"/>
    <s v="CBRE01"/>
    <x v="1"/>
    <s v="Single Family"/>
    <e v="#N/A"/>
    <e v="#N/A"/>
    <x v="0"/>
  </r>
  <r>
    <s v="CC41 - Cape Coral Un"/>
    <s v="07/15/08"/>
    <n v="119900"/>
    <s v="Single Family"/>
    <n v="48"/>
    <s v="CBRE02"/>
    <x v="1"/>
    <s v="Single Family"/>
    <e v="#N/A"/>
    <e v="#N/A"/>
    <x v="0"/>
  </r>
  <r>
    <s v="CC41 - Cape Coral Un"/>
    <s v="08/01/08"/>
    <n v="119900"/>
    <s v="Single Family"/>
    <n v="31"/>
    <s v="FSSA01"/>
    <x v="0"/>
    <s v="Single Family"/>
    <e v="#N/A"/>
    <e v="#N/A"/>
    <x v="0"/>
  </r>
  <r>
    <s v="CC41 - Cape Coral Un"/>
    <s v="08/11/08"/>
    <n v="119900"/>
    <s v="Single Family"/>
    <n v="21"/>
    <s v="FSPRN"/>
    <x v="0"/>
    <s v="Single Family"/>
    <e v="#N/A"/>
    <e v="#N/A"/>
    <x v="0"/>
  </r>
  <r>
    <s v="CC41 - Cape Coral Un"/>
    <d v="2007-10-16T00:00:00"/>
    <n v="120000"/>
    <s v="Single Family"/>
    <n v="251"/>
    <s v="RMAX01"/>
    <x v="8"/>
    <s v="Single Family"/>
    <e v="#N/A"/>
    <e v="#N/A"/>
    <x v="0"/>
  </r>
  <r>
    <s v="CC41 - Cape Coral Un"/>
    <d v="2007-11-01T00:00:00"/>
    <n v="120000"/>
    <s v="Single Family"/>
    <n v="305"/>
    <s v="FGOL"/>
    <x v="9"/>
    <s v="Single Family"/>
    <e v="#N/A"/>
    <e v="#N/A"/>
    <x v="0"/>
  </r>
  <r>
    <s v="CC41 - Cape Coral Un"/>
    <s v="05/01/08"/>
    <n v="120000"/>
    <s v="Single Family"/>
    <n v="123"/>
    <s v="FFBR"/>
    <x v="2"/>
    <s v="Single Family"/>
    <e v="#N/A"/>
    <e v="#N/A"/>
    <x v="0"/>
  </r>
  <r>
    <s v="CC41 - Cape Coral Un"/>
    <s v="06/10/08"/>
    <n v="120000"/>
    <s v="Single Family"/>
    <n v="83"/>
    <s v="FSPRN"/>
    <x v="5"/>
    <s v="Single Family"/>
    <e v="#N/A"/>
    <e v="#N/A"/>
    <x v="0"/>
  </r>
  <r>
    <s v="CC41 - Cape Coral Un"/>
    <s v="07/23/08"/>
    <n v="120000"/>
    <s v="Single Family"/>
    <n v="40"/>
    <s v="MEGA"/>
    <x v="1"/>
    <s v="Single Family"/>
    <e v="#N/A"/>
    <e v="#N/A"/>
    <x v="0"/>
  </r>
  <r>
    <s v="CC41 - Cape Coral Un"/>
    <s v="08/12/08"/>
    <n v="120000"/>
    <s v="Single Family"/>
    <n v="20"/>
    <s v="CBRE06"/>
    <x v="0"/>
    <s v="Single Family"/>
    <e v="#N/A"/>
    <e v="#N/A"/>
    <x v="0"/>
  </r>
  <r>
    <s v="CC41 - Cape Coral Un"/>
    <d v="2007-11-01T00:00:00"/>
    <n v="120999"/>
    <s v="Single Family"/>
    <n v="305"/>
    <s v="FGOL"/>
    <x v="9"/>
    <s v="Single Family"/>
    <e v="#N/A"/>
    <e v="#N/A"/>
    <x v="0"/>
  </r>
  <r>
    <s v="CC41 - Cape Coral Un"/>
    <s v="07/08/08"/>
    <n v="121500"/>
    <s v="Single Family"/>
    <n v="55"/>
    <s v="TREE"/>
    <x v="1"/>
    <s v="Single Family"/>
    <e v="#N/A"/>
    <e v="#N/A"/>
    <x v="0"/>
  </r>
  <r>
    <s v="CC41 - Cape Coral Un"/>
    <s v="07/04/08"/>
    <n v="121900"/>
    <s v="Single Family"/>
    <n v="59"/>
    <s v="TREE"/>
    <x v="1"/>
    <s v="Single Family"/>
    <e v="#N/A"/>
    <e v="#N/A"/>
    <x v="0"/>
  </r>
  <r>
    <s v="CC41 - Cape Coral Un"/>
    <s v="07/04/08"/>
    <n v="121900"/>
    <s v="Single Family"/>
    <n v="59"/>
    <s v="TREE"/>
    <x v="1"/>
    <s v="Single Family"/>
    <e v="#N/A"/>
    <e v="#N/A"/>
    <x v="0"/>
  </r>
  <r>
    <s v="CC41 - Cape Coral Un"/>
    <s v="07/05/08"/>
    <n v="121900"/>
    <s v="Single Family"/>
    <n v="58"/>
    <s v="TREE"/>
    <x v="1"/>
    <s v="Single Family"/>
    <e v="#N/A"/>
    <e v="#N/A"/>
    <x v="0"/>
  </r>
  <r>
    <s v="CC41 - Cape Coral Un"/>
    <s v="07/08/08"/>
    <n v="121900"/>
    <s v="Single Family"/>
    <n v="55"/>
    <s v="TREE"/>
    <x v="1"/>
    <s v="Single Family"/>
    <e v="#N/A"/>
    <e v="#N/A"/>
    <x v="0"/>
  </r>
  <r>
    <s v="CC41 - Cape Coral Un"/>
    <s v="07/08/08"/>
    <n v="121900"/>
    <s v="Single Family"/>
    <n v="55"/>
    <s v="TREE"/>
    <x v="1"/>
    <s v="Single Family"/>
    <e v="#N/A"/>
    <e v="#N/A"/>
    <x v="0"/>
  </r>
  <r>
    <s v="CC41 - Cape Coral Un"/>
    <s v="07/18/08"/>
    <n v="121900"/>
    <s v="Single Family"/>
    <n v="45"/>
    <s v="CBRE02"/>
    <x v="1"/>
    <s v="Single Family"/>
    <e v="#N/A"/>
    <e v="#N/A"/>
    <x v="0"/>
  </r>
  <r>
    <s v="CC41 - Cape Coral Un"/>
    <s v="06/07/08"/>
    <n v="124500"/>
    <s v="Single Family"/>
    <n v="86"/>
    <s v="FCBR"/>
    <x v="5"/>
    <s v="Single Family"/>
    <e v="#N/A"/>
    <e v="#N/A"/>
    <x v="0"/>
  </r>
  <r>
    <s v="CC41 - Cape Coral Un"/>
    <d v="2007-12-03T00:00:00"/>
    <n v="124900"/>
    <s v="Single Family"/>
    <n v="273"/>
    <s v="AAAR"/>
    <x v="10"/>
    <s v="Single Family"/>
    <e v="#N/A"/>
    <e v="#N/A"/>
    <x v="0"/>
  </r>
  <r>
    <s v="CC41 - Cape Coral Un"/>
    <s v="07/26/08"/>
    <n v="124900"/>
    <s v="Single Family"/>
    <n v="37"/>
    <s v="KWW"/>
    <x v="1"/>
    <s v="Single Family"/>
    <e v="#N/A"/>
    <e v="#N/A"/>
    <x v="0"/>
  </r>
  <r>
    <s v="CC41 - Cape Coral Un"/>
    <d v="2007-11-13T00:00:00"/>
    <n v="124916"/>
    <s v="Single Family"/>
    <n v="293"/>
    <s v="FSSPR"/>
    <x v="9"/>
    <s v="Single Family"/>
    <e v="#N/A"/>
    <e v="#N/A"/>
    <x v="0"/>
  </r>
  <r>
    <s v="CC41 - Cape Coral Un"/>
    <d v="2007-11-01T00:00:00"/>
    <n v="125000"/>
    <s v="Single Family"/>
    <n v="305"/>
    <s v="CSNBL"/>
    <x v="9"/>
    <s v="Single Family"/>
    <e v="#N/A"/>
    <e v="#N/A"/>
    <x v="0"/>
  </r>
  <r>
    <s v="CC41 - Cape Coral Un"/>
    <s v="04/23/08"/>
    <n v="125000"/>
    <s v="Single Family"/>
    <n v="131"/>
    <s v="FSSPR"/>
    <x v="3"/>
    <s v="Single Family"/>
    <e v="#N/A"/>
    <e v="#N/A"/>
    <x v="0"/>
  </r>
  <r>
    <s v="CC41 - Cape Coral Un"/>
    <s v="06/27/08"/>
    <n v="125000"/>
    <s v="Single Family"/>
    <n v="66"/>
    <s v="FSMB"/>
    <x v="5"/>
    <s v="Single Family"/>
    <e v="#N/A"/>
    <e v="#N/A"/>
    <x v="0"/>
  </r>
  <r>
    <s v="CC41 - Cape Coral Un"/>
    <s v="08/28/08"/>
    <n v="126000"/>
    <s v="Single Family"/>
    <n v="4"/>
    <s v="FERS"/>
    <x v="0"/>
    <s v="Single Family"/>
    <e v="#N/A"/>
    <e v="#N/A"/>
    <x v="0"/>
  </r>
  <r>
    <s v="CC41 - Cape Coral Un"/>
    <s v="07/05/08"/>
    <n v="126500"/>
    <s v="Single Family"/>
    <n v="58"/>
    <s v="TREE"/>
    <x v="1"/>
    <s v="Single Family"/>
    <e v="#N/A"/>
    <e v="#N/A"/>
    <x v="0"/>
  </r>
  <r>
    <s v="CC41 - Cape Coral Un"/>
    <s v="07/08/08"/>
    <n v="126500"/>
    <s v="Single Family"/>
    <n v="55"/>
    <s v="TREE"/>
    <x v="1"/>
    <s v="Single Family"/>
    <e v="#N/A"/>
    <e v="#N/A"/>
    <x v="0"/>
  </r>
  <r>
    <s v="CC41 - Cape Coral Un"/>
    <s v="07/08/08"/>
    <n v="126500"/>
    <s v="Single Family"/>
    <n v="55"/>
    <s v="TREE"/>
    <x v="1"/>
    <s v="Single Family"/>
    <e v="#N/A"/>
    <e v="#N/A"/>
    <x v="0"/>
  </r>
  <r>
    <s v="CC41 - Cape Coral Un"/>
    <s v="07/08/08"/>
    <n v="126500"/>
    <s v="Single Family"/>
    <n v="55"/>
    <s v="TREE"/>
    <x v="1"/>
    <s v="Single Family"/>
    <e v="#N/A"/>
    <e v="#N/A"/>
    <x v="0"/>
  </r>
  <r>
    <s v="CC41 - Cape Coral Un"/>
    <s v="07/08/08"/>
    <n v="126500"/>
    <s v="Single Family"/>
    <n v="55"/>
    <s v="TREE"/>
    <x v="1"/>
    <s v="Single Family"/>
    <e v="#N/A"/>
    <e v="#N/A"/>
    <x v="0"/>
  </r>
  <r>
    <s v="CC41 - Cape Coral Un"/>
    <s v="07/09/08"/>
    <n v="126500"/>
    <s v="Single Family"/>
    <n v="54"/>
    <s v="TREE"/>
    <x v="1"/>
    <s v="Single Family"/>
    <e v="#N/A"/>
    <e v="#N/A"/>
    <x v="0"/>
  </r>
  <r>
    <s v="CC41 - Cape Coral Un"/>
    <s v="07/09/08"/>
    <n v="126500"/>
    <s v="Single Family"/>
    <n v="54"/>
    <s v="TREE"/>
    <x v="1"/>
    <s v="Single Family"/>
    <e v="#N/A"/>
    <e v="#N/A"/>
    <x v="0"/>
  </r>
  <r>
    <s v="CC41 - Cape Coral Un"/>
    <s v="07/09/08"/>
    <n v="126500"/>
    <s v="Single Family"/>
    <n v="54"/>
    <s v="TREE"/>
    <x v="1"/>
    <s v="Single Family"/>
    <e v="#N/A"/>
    <e v="#N/A"/>
    <x v="0"/>
  </r>
  <r>
    <s v="CC41 - Cape Coral Un"/>
    <s v="07/09/08"/>
    <n v="126500"/>
    <s v="Single Family"/>
    <n v="54"/>
    <s v="TREE"/>
    <x v="1"/>
    <s v="Single Family"/>
    <e v="#N/A"/>
    <e v="#N/A"/>
    <x v="0"/>
  </r>
  <r>
    <s v="CC41 - Cape Coral Un"/>
    <s v="07/09/08"/>
    <n v="126500"/>
    <s v="Single Family"/>
    <n v="54"/>
    <s v="TREE"/>
    <x v="1"/>
    <s v="Single Family"/>
    <e v="#N/A"/>
    <e v="#N/A"/>
    <x v="0"/>
  </r>
  <r>
    <s v="CC41 - Cape Coral Un"/>
    <s v="07/05/08"/>
    <n v="126900"/>
    <s v="Single Family"/>
    <n v="58"/>
    <s v="TREE"/>
    <x v="1"/>
    <s v="Single Family"/>
    <e v="#N/A"/>
    <e v="#N/A"/>
    <x v="0"/>
  </r>
  <r>
    <s v="CC41 - Cape Coral Un"/>
    <s v="07/08/08"/>
    <n v="126900"/>
    <s v="Single Family"/>
    <n v="55"/>
    <s v="TREE"/>
    <x v="1"/>
    <s v="Single Family"/>
    <e v="#N/A"/>
    <e v="#N/A"/>
    <x v="0"/>
  </r>
  <r>
    <s v="CC41 - Cape Coral Un"/>
    <s v="07/08/08"/>
    <n v="126900"/>
    <s v="Single Family"/>
    <n v="36"/>
    <s v="TREE"/>
    <x v="1"/>
    <s v="Single Family"/>
    <e v="#N/A"/>
    <e v="#N/A"/>
    <x v="0"/>
  </r>
  <r>
    <s v="CC41 - Cape Coral Un"/>
    <s v="07/08/08"/>
    <n v="126900"/>
    <s v="Single Family"/>
    <n v="28"/>
    <s v="TREE"/>
    <x v="1"/>
    <s v="Single Family"/>
    <e v="#N/A"/>
    <e v="#N/A"/>
    <x v="0"/>
  </r>
  <r>
    <s v="CC41 - Cape Coral Un"/>
    <s v="07/19/08"/>
    <n v="126900"/>
    <s v="Single Family"/>
    <n v="44"/>
    <s v="TREE"/>
    <x v="1"/>
    <s v="Single Family"/>
    <e v="#N/A"/>
    <e v="#N/A"/>
    <x v="0"/>
  </r>
  <r>
    <s v="CC41 - Cape Coral Un"/>
    <s v="08/12/08"/>
    <n v="126900"/>
    <s v="Single Family"/>
    <n v="20"/>
    <s v="TREE"/>
    <x v="0"/>
    <s v="Single Family"/>
    <e v="#N/A"/>
    <e v="#N/A"/>
    <x v="0"/>
  </r>
  <r>
    <s v="CC41 - Cape Coral Un"/>
    <s v="04/11/08"/>
    <n v="127950"/>
    <s v="Single Family"/>
    <n v="71"/>
    <s v="CBRE02"/>
    <x v="3"/>
    <s v="Single Family"/>
    <e v="#N/A"/>
    <e v="#N/A"/>
    <x v="0"/>
  </r>
  <r>
    <s v="CC41 - Cape Coral Un"/>
    <s v="01/28/08"/>
    <n v="129000"/>
    <s v="Single Family"/>
    <n v="82"/>
    <s v="SBLT01"/>
    <x v="11"/>
    <s v="Single Family"/>
    <e v="#N/A"/>
    <e v="#N/A"/>
    <x v="0"/>
  </r>
  <r>
    <s v="CC41 - Cape Coral Un"/>
    <s v="03/31/08"/>
    <n v="129000"/>
    <s v="Single Family"/>
    <n v="154"/>
    <s v="CBRE01"/>
    <x v="4"/>
    <s v="Single Family"/>
    <e v="#N/A"/>
    <e v="#N/A"/>
    <x v="0"/>
  </r>
  <r>
    <s v="CC41 - Cape Coral Un"/>
    <s v="04/02/08"/>
    <n v="129900"/>
    <s v="Single Family"/>
    <n v="152"/>
    <s v="FCBR"/>
    <x v="3"/>
    <s v="Single Family"/>
    <e v="#N/A"/>
    <e v="#N/A"/>
    <x v="0"/>
  </r>
  <r>
    <s v="CC41 - Cape Coral Un"/>
    <s v="05/27/08"/>
    <n v="129900"/>
    <s v="Single Family"/>
    <n v="97"/>
    <s v="CBRE02"/>
    <x v="2"/>
    <s v="Single Family"/>
    <e v="#N/A"/>
    <e v="#N/A"/>
    <x v="0"/>
  </r>
  <r>
    <s v="CC41 - Cape Coral Un"/>
    <s v="05/28/08"/>
    <n v="129900"/>
    <s v="Single Family"/>
    <n v="96"/>
    <s v="AAIM01"/>
    <x v="2"/>
    <s v="Single Family"/>
    <e v="#N/A"/>
    <e v="#N/A"/>
    <x v="0"/>
  </r>
  <r>
    <s v="CC41 - Cape Coral Un"/>
    <s v="07/18/08"/>
    <n v="129900"/>
    <s v="Single Family"/>
    <n v="45"/>
    <s v="FEASY"/>
    <x v="1"/>
    <s v="Single Family"/>
    <e v="#N/A"/>
    <e v="#N/A"/>
    <x v="0"/>
  </r>
  <r>
    <s v="CC41 - Cape Coral Un"/>
    <s v="02/20/08"/>
    <n v="130000"/>
    <s v="Single Family"/>
    <n v="194"/>
    <s v="FSSA"/>
    <x v="7"/>
    <s v="Single Family"/>
    <e v="#N/A"/>
    <e v="#N/A"/>
    <x v="0"/>
  </r>
  <r>
    <s v="CC41 - Cape Coral Un"/>
    <s v="05/24/08"/>
    <n v="130000"/>
    <s v="Single Family"/>
    <n v="100"/>
    <s v="FSCRG"/>
    <x v="2"/>
    <s v="Single Family"/>
    <e v="#N/A"/>
    <e v="#N/A"/>
    <x v="0"/>
  </r>
  <r>
    <s v="CC41 - Cape Coral Un"/>
    <s v="06/25/08"/>
    <n v="130000"/>
    <s v="Single Family"/>
    <n v="68"/>
    <s v="UVRG"/>
    <x v="5"/>
    <s v="Single Family"/>
    <e v="#N/A"/>
    <e v="#N/A"/>
    <x v="0"/>
  </r>
  <r>
    <s v="CC41 - Cape Coral Un"/>
    <s v="08/20/08"/>
    <n v="130000"/>
    <s v="Single Family"/>
    <n v="12"/>
    <s v="FIRST"/>
    <x v="0"/>
    <s v="Single Family"/>
    <e v="#N/A"/>
    <e v="#N/A"/>
    <x v="0"/>
  </r>
  <r>
    <s v="CC41 - Cape Coral Un"/>
    <s v="08/30/08"/>
    <n v="130000"/>
    <s v="Single Family"/>
    <n v="2"/>
    <s v="RMAX01"/>
    <x v="0"/>
    <s v="Single Family"/>
    <e v="#N/A"/>
    <e v="#N/A"/>
    <x v="0"/>
  </r>
  <r>
    <s v="CC41 - Cape Coral Un"/>
    <s v="02/14/08"/>
    <n v="134000"/>
    <s v="Single Family"/>
    <n v="200"/>
    <s v="CMARG"/>
    <x v="7"/>
    <s v="Single Family"/>
    <e v="#N/A"/>
    <e v="#N/A"/>
    <x v="0"/>
  </r>
  <r>
    <s v="CC41 - Cape Coral Un"/>
    <s v="06/11/08"/>
    <n v="134000"/>
    <s v="Single Family"/>
    <n v="82"/>
    <s v="MRGL"/>
    <x v="5"/>
    <s v="Single Family"/>
    <e v="#N/A"/>
    <e v="#N/A"/>
    <x v="0"/>
  </r>
  <r>
    <s v="CC41 - Cape Coral Un"/>
    <s v="06/20/08"/>
    <n v="134999"/>
    <s v="Single Family"/>
    <n v="73"/>
    <s v="FROS"/>
    <x v="5"/>
    <s v="Single Family"/>
    <e v="#N/A"/>
    <e v="#N/A"/>
    <x v="0"/>
  </r>
  <r>
    <s v="CC41 - Cape Coral Un"/>
    <s v="01/21/08"/>
    <n v="135000"/>
    <s v="Single Family"/>
    <n v="224"/>
    <s v="SBLT01"/>
    <x v="11"/>
    <s v="Single Family"/>
    <e v="#N/A"/>
    <e v="#N/A"/>
    <x v="0"/>
  </r>
  <r>
    <s v="CC41 - Cape Coral Un"/>
    <s v="04/01/08"/>
    <n v="135000"/>
    <s v="Single Family"/>
    <n v="153"/>
    <s v="FSAD"/>
    <x v="3"/>
    <s v="Single Family"/>
    <e v="#N/A"/>
    <e v="#N/A"/>
    <x v="0"/>
  </r>
  <r>
    <s v="CC41 - Cape Coral Un"/>
    <s v="04/11/08"/>
    <n v="135000"/>
    <s v="Single Family"/>
    <n v="143"/>
    <s v="CBRE02"/>
    <x v="3"/>
    <s v="Single Family"/>
    <e v="#N/A"/>
    <e v="#N/A"/>
    <x v="0"/>
  </r>
  <r>
    <s v="CC41 - Cape Coral Un"/>
    <s v="06/10/08"/>
    <n v="135000"/>
    <s v="Single Family"/>
    <n v="83"/>
    <s v="FRWFM"/>
    <x v="5"/>
    <s v="Single Family"/>
    <e v="#N/A"/>
    <e v="#N/A"/>
    <x v="0"/>
  </r>
  <r>
    <s v="CC42 - Cape Coral Un"/>
    <s v="07/01/08"/>
    <n v="125000"/>
    <s v="Single Family"/>
    <n v="62"/>
    <s v="PNRS"/>
    <x v="1"/>
    <s v="Single Family"/>
    <e v="#N/A"/>
    <e v="#N/A"/>
    <x v="0"/>
  </r>
  <r>
    <s v="CC42 - Cape Coral Un"/>
    <s v="07/16/08"/>
    <n v="125000"/>
    <s v="Single Family"/>
    <n v="47"/>
    <s v="FSSPN"/>
    <x v="1"/>
    <s v="Single Family"/>
    <e v="#N/A"/>
    <e v="#N/A"/>
    <x v="0"/>
  </r>
  <r>
    <s v="CC42 - Cape Coral Un"/>
    <s v="07/25/08"/>
    <n v="125000"/>
    <s v="Single Family"/>
    <n v="38"/>
    <s v="FSSPN"/>
    <x v="1"/>
    <s v="Single Family"/>
    <e v="#N/A"/>
    <e v="#N/A"/>
    <x v="0"/>
  </r>
  <r>
    <s v="CC42 - Cape Coral Un"/>
    <d v="2007-11-30T00:00:00"/>
    <n v="125900"/>
    <s v="Single Family"/>
    <n v="228"/>
    <s v="FROS"/>
    <x v="9"/>
    <s v="Single Family"/>
    <e v="#N/A"/>
    <e v="#N/A"/>
    <x v="0"/>
  </r>
  <r>
    <s v="CC42 - Cape Coral Un"/>
    <s v="07/09/08"/>
    <n v="126500"/>
    <s v="Single Family"/>
    <n v="54"/>
    <s v="TREE"/>
    <x v="1"/>
    <s v="Single Family"/>
    <e v="#N/A"/>
    <e v="#N/A"/>
    <x v="0"/>
  </r>
  <r>
    <s v="CC42 - Cape Coral Un"/>
    <s v="07/08/08"/>
    <n v="126900"/>
    <s v="Single Family"/>
    <n v="55"/>
    <s v="TREE"/>
    <x v="1"/>
    <s v="Single Family"/>
    <e v="#N/A"/>
    <e v="#N/A"/>
    <x v="0"/>
  </r>
  <r>
    <s v="CC42 - Cape Coral Un"/>
    <s v="07/08/08"/>
    <n v="126900"/>
    <s v="Single Family"/>
    <n v="55"/>
    <s v="TREE"/>
    <x v="1"/>
    <s v="Single Family"/>
    <e v="#N/A"/>
    <e v="#N/A"/>
    <x v="0"/>
  </r>
  <r>
    <s v="CC42 - Cape Coral Un"/>
    <s v="06/15/08"/>
    <n v="127000"/>
    <s v="Single Family"/>
    <n v="78"/>
    <s v="KWW"/>
    <x v="5"/>
    <s v="Single Family"/>
    <e v="#N/A"/>
    <e v="#N/A"/>
    <x v="0"/>
  </r>
  <r>
    <s v="CC42 - Cape Coral Un"/>
    <s v="02/13/08"/>
    <n v="128500"/>
    <s v="Single Family"/>
    <n v="187"/>
    <s v="FREM"/>
    <x v="7"/>
    <s v="Single Family"/>
    <e v="#N/A"/>
    <e v="#N/A"/>
    <x v="0"/>
  </r>
  <r>
    <s v="CC42 - Cape Coral Un"/>
    <s v="07/25/08"/>
    <n v="128900"/>
    <s v="Single Family"/>
    <n v="38"/>
    <s v="PBRE"/>
    <x v="1"/>
    <s v="Single Family"/>
    <e v="#N/A"/>
    <e v="#N/A"/>
    <x v="0"/>
  </r>
  <r>
    <s v="CC42 - Cape Coral Un"/>
    <s v="08/01/07"/>
    <n v="129000"/>
    <s v="Single Family"/>
    <n v="397"/>
    <s v="SHELL"/>
    <x v="6"/>
    <s v="Single Family"/>
    <e v="#N/A"/>
    <e v="#N/A"/>
    <x v="0"/>
  </r>
  <r>
    <s v="CC42 - Cape Coral Un"/>
    <s v="09/27/07"/>
    <n v="129000"/>
    <s v="Single Family"/>
    <n v="340"/>
    <s v="RMAX01"/>
    <x v="14"/>
    <s v="Single Family"/>
    <e v="#N/A"/>
    <e v="#N/A"/>
    <x v="0"/>
  </r>
  <r>
    <s v="CC42 - Cape Coral Un"/>
    <s v="05/14/08"/>
    <n v="129000"/>
    <s v="Single Family"/>
    <n v="110"/>
    <s v="KWW"/>
    <x v="2"/>
    <s v="Single Family"/>
    <e v="#N/A"/>
    <e v="#N/A"/>
    <x v="0"/>
  </r>
  <r>
    <s v="CC42 - Cape Coral Un"/>
    <s v="04/21/08"/>
    <n v="129900"/>
    <s v="Single Family"/>
    <n v="133"/>
    <s v="CRCHRL"/>
    <x v="3"/>
    <s v="Single Family"/>
    <e v="#N/A"/>
    <e v="#N/A"/>
    <x v="0"/>
  </r>
  <r>
    <s v="CC42 - Cape Coral Un"/>
    <s v="06/09/08"/>
    <n v="129900"/>
    <s v="Single Family"/>
    <n v="84"/>
    <s v="HAMP"/>
    <x v="5"/>
    <s v="Single Family"/>
    <e v="#N/A"/>
    <e v="#N/A"/>
    <x v="0"/>
  </r>
  <r>
    <s v="CC42 - Cape Coral Un"/>
    <s v="07/14/08"/>
    <n v="129900"/>
    <s v="Single Family"/>
    <n v="49"/>
    <s v="FREM"/>
    <x v="1"/>
    <s v="Single Family"/>
    <e v="#N/A"/>
    <e v="#N/A"/>
    <x v="0"/>
  </r>
  <r>
    <s v="CC42 - Cape Coral Un"/>
    <s v="02/12/08"/>
    <n v="130000"/>
    <s v="Single Family"/>
    <n v="84"/>
    <s v="FSAD"/>
    <x v="7"/>
    <s v="Single Family"/>
    <e v="#N/A"/>
    <e v="#N/A"/>
    <x v="0"/>
  </r>
  <r>
    <s v="CC42 - Cape Coral Un"/>
    <s v="04/01/08"/>
    <n v="130000"/>
    <s v="Single Family"/>
    <n v="153"/>
    <s v="SUNLA"/>
    <x v="3"/>
    <s v="Single Family"/>
    <e v="#N/A"/>
    <e v="#N/A"/>
    <x v="0"/>
  </r>
  <r>
    <s v="CC42 - Cape Coral Un"/>
    <s v="07/09/08"/>
    <n v="130000"/>
    <s v="Single Family"/>
    <n v="54"/>
    <s v="RMAX01"/>
    <x v="1"/>
    <s v="Single Family"/>
    <e v="#N/A"/>
    <e v="#N/A"/>
    <x v="0"/>
  </r>
  <r>
    <s v="CC42 - Cape Coral Un"/>
    <s v="08/11/08"/>
    <n v="130000"/>
    <s v="Single Family"/>
    <n v="21"/>
    <s v="FSCRG"/>
    <x v="0"/>
    <s v="Single Family"/>
    <e v="#N/A"/>
    <e v="#N/A"/>
    <x v="0"/>
  </r>
  <r>
    <s v="CC42 - Cape Coral Un"/>
    <s v="08/01/08"/>
    <n v="132000"/>
    <s v="Single Family"/>
    <n v="31"/>
    <s v="FSSPN"/>
    <x v="0"/>
    <s v="Single Family"/>
    <e v="#N/A"/>
    <e v="#N/A"/>
    <x v="0"/>
  </r>
  <r>
    <s v="CC42 - Cape Coral Un"/>
    <s v="07/30/08"/>
    <n v="133000"/>
    <s v="Single Family"/>
    <n v="33"/>
    <s v="FCBI"/>
    <x v="1"/>
    <s v="Single Family"/>
    <e v="#N/A"/>
    <e v="#N/A"/>
    <x v="0"/>
  </r>
  <r>
    <s v="CC42 - Cape Coral Un"/>
    <s v="08/08/08"/>
    <n v="134000"/>
    <s v="Single Family"/>
    <n v="24"/>
    <s v="CBRE02"/>
    <x v="0"/>
    <s v="Single Family"/>
    <e v="#N/A"/>
    <e v="#N/A"/>
    <x v="0"/>
  </r>
  <r>
    <s v="CC42 - Cape Coral Un"/>
    <s v="05/14/08"/>
    <n v="134900"/>
    <s v="Single Family"/>
    <n v="110"/>
    <s v="SBLT01"/>
    <x v="2"/>
    <s v="Single Family"/>
    <e v="#N/A"/>
    <e v="#N/A"/>
    <x v="0"/>
  </r>
  <r>
    <s v="CC42 - Cape Coral Un"/>
    <s v="04/01/08"/>
    <n v="135000"/>
    <s v="Single Family"/>
    <n v="153"/>
    <s v="FSAD"/>
    <x v="3"/>
    <s v="Single Family"/>
    <e v="#N/A"/>
    <e v="#N/A"/>
    <x v="0"/>
  </r>
  <r>
    <s v="CC42 - Cape Coral Un"/>
    <s v="04/23/08"/>
    <n v="135000"/>
    <s v="Single Family"/>
    <n v="131"/>
    <s v="CASRSL"/>
    <x v="3"/>
    <s v="Single Family"/>
    <e v="#N/A"/>
    <e v="#N/A"/>
    <x v="0"/>
  </r>
  <r>
    <s v="CC42 - Cape Coral Un"/>
    <s v="04/24/08"/>
    <n v="135000"/>
    <s v="Single Family"/>
    <n v="130"/>
    <s v="RMAX01"/>
    <x v="3"/>
    <s v="Single Family"/>
    <e v="#N/A"/>
    <e v="#N/A"/>
    <x v="0"/>
  </r>
  <r>
    <s v="CC42 - Cape Coral Un"/>
    <s v="05/09/08"/>
    <n v="135000"/>
    <s v="Single Family"/>
    <n v="115"/>
    <s v="SBLT01"/>
    <x v="2"/>
    <s v="Single Family"/>
    <e v="#N/A"/>
    <e v="#N/A"/>
    <x v="0"/>
  </r>
  <r>
    <s v="CC42 - Cape Coral Un"/>
    <s v="05/15/08"/>
    <n v="135000"/>
    <s v="Single Family"/>
    <n v="109"/>
    <s v="FMMR"/>
    <x v="2"/>
    <s v="Single Family"/>
    <e v="#N/A"/>
    <e v="#N/A"/>
    <x v="0"/>
  </r>
  <r>
    <s v="CC42 - Cape Coral Un"/>
    <s v="05/15/08"/>
    <n v="135000"/>
    <s v="Single Family"/>
    <n v="109"/>
    <s v="FMMR"/>
    <x v="2"/>
    <s v="Single Family"/>
    <e v="#N/A"/>
    <e v="#N/A"/>
    <x v="0"/>
  </r>
  <r>
    <s v="CC42 - Cape Coral Un"/>
    <s v="06/19/08"/>
    <n v="135000"/>
    <s v="Single Family"/>
    <n v="74"/>
    <s v="VDRL"/>
    <x v="5"/>
    <s v="Single Family"/>
    <e v="#N/A"/>
    <e v="#N/A"/>
    <x v="0"/>
  </r>
  <r>
    <s v="CC42 - Cape Coral Un"/>
    <s v="07/01/08"/>
    <n v="135000"/>
    <s v="Single Family"/>
    <n v="62"/>
    <s v="FSSPN"/>
    <x v="1"/>
    <s v="Single Family"/>
    <e v="#N/A"/>
    <e v="#N/A"/>
    <x v="0"/>
  </r>
  <r>
    <s v="CC42 - Cape Coral Un"/>
    <s v="08/04/08"/>
    <n v="135000"/>
    <s v="Single Family"/>
    <n v="28"/>
    <s v="KWW"/>
    <x v="0"/>
    <s v="Single Family"/>
    <e v="#N/A"/>
    <e v="#N/A"/>
    <x v="0"/>
  </r>
  <r>
    <s v="CC42 - Cape Coral Un"/>
    <s v="08/20/08"/>
    <n v="135000"/>
    <s v="Single Family"/>
    <n v="12"/>
    <s v="KWW"/>
    <x v="0"/>
    <s v="Single Family"/>
    <e v="#N/A"/>
    <e v="#N/A"/>
    <x v="0"/>
  </r>
  <r>
    <s v="CC42 - Cape Coral Un"/>
    <s v="07/20/08"/>
    <n v="135900"/>
    <s v="Single Family"/>
    <n v="43"/>
    <s v="BAYW"/>
    <x v="1"/>
    <s v="Single Family"/>
    <e v="#N/A"/>
    <e v="#N/A"/>
    <x v="0"/>
  </r>
  <r>
    <s v="CC42 - Cape Coral Un"/>
    <s v="08/21/08"/>
    <n v="136500"/>
    <s v="Single Family"/>
    <n v="11"/>
    <s v="CBRE02"/>
    <x v="0"/>
    <s v="Single Family"/>
    <e v="#N/A"/>
    <e v="#N/A"/>
    <x v="0"/>
  </r>
  <r>
    <s v="CC42 - Cape Coral Un"/>
    <s v="08/21/08"/>
    <n v="136500"/>
    <s v="Single Family"/>
    <n v="11"/>
    <s v="CBRE02"/>
    <x v="0"/>
    <s v="Single Family"/>
    <e v="#N/A"/>
    <e v="#N/A"/>
    <x v="0"/>
  </r>
  <r>
    <s v="CC42 - Cape Coral Un"/>
    <s v="08/19/08"/>
    <n v="137900"/>
    <s v="Single Family"/>
    <n v="13"/>
    <s v="FSUNR"/>
    <x v="0"/>
    <s v="Single Family"/>
    <e v="#N/A"/>
    <e v="#N/A"/>
    <x v="0"/>
  </r>
  <r>
    <s v="CC42 - Cape Coral Un"/>
    <s v="03/03/08"/>
    <n v="138000"/>
    <s v="Single Family"/>
    <n v="182"/>
    <s v="RMAX01"/>
    <x v="4"/>
    <s v="Single Family"/>
    <e v="#N/A"/>
    <e v="#N/A"/>
    <x v="0"/>
  </r>
  <r>
    <s v="CC42 - Cape Coral Un"/>
    <s v="03/21/08"/>
    <n v="139000"/>
    <s v="Single Family"/>
    <n v="164"/>
    <s v="FSAD"/>
    <x v="4"/>
    <s v="Single Family"/>
    <e v="#N/A"/>
    <e v="#N/A"/>
    <x v="0"/>
  </r>
  <r>
    <s v="CC42 - Cape Coral Un"/>
    <s v="06/15/08"/>
    <n v="139000"/>
    <s v="Single Family"/>
    <n v="78"/>
    <s v="FSCH01"/>
    <x v="5"/>
    <s v="Single Family"/>
    <e v="#N/A"/>
    <e v="#N/A"/>
    <x v="0"/>
  </r>
  <r>
    <s v="CC42 - Cape Coral Un"/>
    <s v="01/09/08"/>
    <n v="139900"/>
    <s v="Single Family"/>
    <n v="236"/>
    <s v="FCER"/>
    <x v="11"/>
    <s v="Single Family"/>
    <e v="#N/A"/>
    <e v="#N/A"/>
    <x v="0"/>
  </r>
  <r>
    <s v="CC42 - Cape Coral Un"/>
    <s v="01/09/08"/>
    <n v="139900"/>
    <s v="Single Family"/>
    <n v="236"/>
    <s v="FEASY"/>
    <x v="11"/>
    <s v="Single Family"/>
    <e v="#N/A"/>
    <e v="#N/A"/>
    <x v="0"/>
  </r>
  <r>
    <s v="CC42 - Cape Coral Un"/>
    <s v="02/15/08"/>
    <n v="139900"/>
    <s v="Single Family"/>
    <n v="199"/>
    <s v="FEASY"/>
    <x v="7"/>
    <s v="Single Family"/>
    <e v="#N/A"/>
    <e v="#N/A"/>
    <x v="0"/>
  </r>
  <r>
    <s v="CC42 - Cape Coral Un"/>
    <s v="02/15/08"/>
    <n v="139900"/>
    <s v="Single Family"/>
    <n v="199"/>
    <s v="FCBR"/>
    <x v="7"/>
    <s v="Single Family"/>
    <e v="#N/A"/>
    <e v="#N/A"/>
    <x v="0"/>
  </r>
  <r>
    <s v="CC42 - Cape Coral Un"/>
    <s v="04/17/08"/>
    <n v="139900"/>
    <s v="Single Family"/>
    <n v="137"/>
    <s v="FATS3"/>
    <x v="3"/>
    <s v="Single Family"/>
    <e v="#N/A"/>
    <e v="#N/A"/>
    <x v="0"/>
  </r>
  <r>
    <s v="CC42 - Cape Coral Un"/>
    <s v="04/23/08"/>
    <n v="139900"/>
    <s v="Single Family"/>
    <n v="131"/>
    <s v="FEASY"/>
    <x v="3"/>
    <s v="Single Family"/>
    <e v="#N/A"/>
    <e v="#N/A"/>
    <x v="0"/>
  </r>
  <r>
    <s v="CC42 - Cape Coral Un"/>
    <s v="06/09/08"/>
    <n v="139900"/>
    <s v="Single Family"/>
    <n v="84"/>
    <s v="HAMP"/>
    <x v="5"/>
    <s v="Single Family"/>
    <e v="#N/A"/>
    <e v="#N/A"/>
    <x v="0"/>
  </r>
  <r>
    <s v="CC42 - Cape Coral Un"/>
    <s v="06/12/08"/>
    <n v="139900"/>
    <s v="Single Family"/>
    <n v="75"/>
    <s v="CCSHR"/>
    <x v="5"/>
    <s v="Single Family"/>
    <e v="#N/A"/>
    <e v="#N/A"/>
    <x v="0"/>
  </r>
  <r>
    <s v="CC42 - Cape Coral Un"/>
    <s v="04/25/08"/>
    <n v="140000"/>
    <s v="Single Family"/>
    <n v="129"/>
    <s v="FSSA"/>
    <x v="3"/>
    <s v="Single Family"/>
    <e v="#N/A"/>
    <e v="#N/A"/>
    <x v="0"/>
  </r>
  <r>
    <s v="CC42 - Cape Coral Un"/>
    <s v="07/01/08"/>
    <n v="140000"/>
    <s v="Single Family"/>
    <n v="62"/>
    <s v="VDRL"/>
    <x v="1"/>
    <s v="Single Family"/>
    <e v="#N/A"/>
    <e v="#N/A"/>
    <x v="0"/>
  </r>
  <r>
    <s v="CC42 - Cape Coral Un"/>
    <s v="07/25/08"/>
    <n v="140000"/>
    <s v="Single Family"/>
    <n v="38"/>
    <s v="FSSPN"/>
    <x v="1"/>
    <s v="Single Family"/>
    <e v="#N/A"/>
    <e v="#N/A"/>
    <x v="0"/>
  </r>
  <r>
    <s v="CC42 - Cape Coral Un"/>
    <s v="08/26/08"/>
    <n v="140000"/>
    <s v="Single Family"/>
    <n v="6"/>
    <s v="FSSPR"/>
    <x v="0"/>
    <s v="Single Family"/>
    <e v="#N/A"/>
    <e v="#N/A"/>
    <x v="0"/>
  </r>
  <r>
    <s v="CC42 - Cape Coral Un"/>
    <d v="2007-11-17T00:00:00"/>
    <n v="140999"/>
    <s v="Single Family"/>
    <n v="289"/>
    <s v="CSPRI"/>
    <x v="9"/>
    <s v="Single Family"/>
    <e v="#N/A"/>
    <e v="#N/A"/>
    <x v="0"/>
  </r>
  <r>
    <s v="CC42 - Cape Coral Un"/>
    <d v="2007-12-05T00:00:00"/>
    <n v="141400"/>
    <s v="Single Family"/>
    <n v="271"/>
    <s v="FSSPN"/>
    <x v="10"/>
    <s v="Single Family"/>
    <e v="#N/A"/>
    <e v="#N/A"/>
    <x v="0"/>
  </r>
  <r>
    <s v="CC42 - Cape Coral Un"/>
    <s v="01/23/08"/>
    <n v="141400"/>
    <s v="Single Family"/>
    <n v="222"/>
    <s v="FADA"/>
    <x v="11"/>
    <s v="Single Family"/>
    <e v="#N/A"/>
    <e v="#N/A"/>
    <x v="0"/>
  </r>
  <r>
    <s v="CC42 - Cape Coral Un"/>
    <s v="01/12/08"/>
    <n v="142900"/>
    <s v="Single Family"/>
    <n v="227"/>
    <s v="FADA"/>
    <x v="11"/>
    <s v="Single Family"/>
    <e v="#N/A"/>
    <e v="#N/A"/>
    <x v="0"/>
  </r>
  <r>
    <s v="CC42 - Cape Coral Un"/>
    <s v="01/16/08"/>
    <n v="142900"/>
    <s v="Single Family"/>
    <n v="229"/>
    <s v="FADA"/>
    <x v="11"/>
    <s v="Single Family"/>
    <e v="#N/A"/>
    <e v="#N/A"/>
    <x v="0"/>
  </r>
  <r>
    <s v="CC42 - Cape Coral Un"/>
    <s v="07/16/08"/>
    <n v="143000"/>
    <s v="Single Family"/>
    <n v="47"/>
    <s v="FSSPN"/>
    <x v="1"/>
    <s v="Single Family"/>
    <e v="#N/A"/>
    <e v="#N/A"/>
    <x v="0"/>
  </r>
  <r>
    <s v="CC42 - Cape Coral Un"/>
    <d v="2007-10-04T00:00:00"/>
    <n v="143500"/>
    <s v="Single Family"/>
    <n v="299"/>
    <s v="CBRE02"/>
    <x v="8"/>
    <s v="Single Family"/>
    <e v="#N/A"/>
    <e v="#N/A"/>
    <x v="0"/>
  </r>
  <r>
    <s v="CC42 - Cape Coral Un"/>
    <d v="2007-10-17T00:00:00"/>
    <n v="144900"/>
    <s v="Single Family"/>
    <n v="320"/>
    <s v="KWW"/>
    <x v="8"/>
    <s v="Single Family"/>
    <e v="#N/A"/>
    <e v="#N/A"/>
    <x v="0"/>
  </r>
  <r>
    <s v="CC42 - Cape Coral Un"/>
    <d v="2007-11-26T00:00:00"/>
    <n v="145000"/>
    <s v="Single Family"/>
    <n v="280"/>
    <s v="KWW"/>
    <x v="9"/>
    <s v="Single Family"/>
    <e v="#N/A"/>
    <e v="#N/A"/>
    <x v="0"/>
  </r>
  <r>
    <s v="CC43 - Cape Coral Un"/>
    <s v="03/25/08"/>
    <n v="89999"/>
    <s v="Single Family"/>
    <n v="160"/>
    <s v="CSNBL"/>
    <x v="4"/>
    <s v="Single Family"/>
    <e v="#N/A"/>
    <e v="#N/A"/>
    <x v="0"/>
  </r>
  <r>
    <s v="CC43 - Cape Coral Un"/>
    <s v="03/03/08"/>
    <n v="90000"/>
    <s v="Single Family"/>
    <n v="182"/>
    <s v="CSPRI"/>
    <x v="4"/>
    <s v="Single Family"/>
    <e v="#N/A"/>
    <e v="#N/A"/>
    <x v="0"/>
  </r>
  <r>
    <s v="CC43 - Cape Coral Un"/>
    <s v="04/11/08"/>
    <n v="90000"/>
    <s v="Single Family"/>
    <n v="143"/>
    <s v="FCBR"/>
    <x v="3"/>
    <s v="Single Family"/>
    <e v="#N/A"/>
    <e v="#N/A"/>
    <x v="0"/>
  </r>
  <r>
    <s v="CC43 - Cape Coral Un"/>
    <s v="06/20/08"/>
    <n v="98499"/>
    <s v="Single Family"/>
    <n v="73"/>
    <s v="CMARG"/>
    <x v="5"/>
    <s v="Single Family"/>
    <e v="#N/A"/>
    <e v="#N/A"/>
    <x v="0"/>
  </r>
  <r>
    <s v="CC43 - Cape Coral Un"/>
    <s v="06/20/08"/>
    <n v="98499"/>
    <s v="Single Family"/>
    <n v="73"/>
    <s v="CMARG"/>
    <x v="5"/>
    <s v="Single Family"/>
    <e v="#N/A"/>
    <e v="#N/A"/>
    <x v="0"/>
  </r>
  <r>
    <s v="CC43 - Cape Coral Un"/>
    <s v="08/09/08"/>
    <n v="99900"/>
    <s v="Single Family"/>
    <n v="23"/>
    <s v="FGULF"/>
    <x v="0"/>
    <s v="Single Family"/>
    <e v="#N/A"/>
    <e v="#N/A"/>
    <x v="0"/>
  </r>
  <r>
    <s v="CC43 - Cape Coral Un"/>
    <s v="08/25/08"/>
    <n v="99900"/>
    <s v="Single Family"/>
    <n v="7"/>
    <s v="CMARG"/>
    <x v="0"/>
    <s v="Single Family"/>
    <e v="#N/A"/>
    <e v="#N/A"/>
    <x v="0"/>
  </r>
  <r>
    <s v="CC43 - Cape Coral Un"/>
    <s v="03/17/08"/>
    <n v="104900"/>
    <s v="Single Family"/>
    <n v="168"/>
    <s v="FEASY"/>
    <x v="4"/>
    <s v="Single Family"/>
    <e v="#N/A"/>
    <e v="#N/A"/>
    <x v="0"/>
  </r>
  <r>
    <s v="CC43 - Cape Coral Un"/>
    <s v="07/07/08"/>
    <n v="109000"/>
    <s v="Single Family"/>
    <n v="56"/>
    <s v="CGULFS"/>
    <x v="1"/>
    <s v="Single Family"/>
    <e v="#N/A"/>
    <e v="#N/A"/>
    <x v="0"/>
  </r>
  <r>
    <s v="CC43 - Cape Coral Un"/>
    <s v="03/19/08"/>
    <n v="115000"/>
    <s v="Single Family"/>
    <n v="166"/>
    <s v="FROS"/>
    <x v="4"/>
    <s v="Single Family"/>
    <e v="#N/A"/>
    <e v="#N/A"/>
    <x v="0"/>
  </r>
  <r>
    <s v="CC43 - Cape Coral Un"/>
    <s v="06/23/08"/>
    <n v="115000"/>
    <s v="Single Family"/>
    <n v="70"/>
    <s v="RMAX01"/>
    <x v="5"/>
    <s v="Single Family"/>
    <e v="#N/A"/>
    <e v="#N/A"/>
    <x v="0"/>
  </r>
  <r>
    <s v="CC43 - Cape Coral Un"/>
    <s v="03/25/08"/>
    <n v="117000"/>
    <s v="Single Family"/>
    <n v="107"/>
    <s v="KWW"/>
    <x v="4"/>
    <s v="Single Family"/>
    <e v="#N/A"/>
    <e v="#N/A"/>
    <x v="0"/>
  </r>
  <r>
    <s v="CC43 - Cape Coral Un"/>
    <s v="07/28/08"/>
    <n v="117500"/>
    <s v="Single Family"/>
    <n v="35"/>
    <s v="CBRE01"/>
    <x v="1"/>
    <s v="Single Family"/>
    <e v="#N/A"/>
    <e v="#N/A"/>
    <x v="0"/>
  </r>
  <r>
    <s v="CC43 - Cape Coral Un"/>
    <s v="05/28/08"/>
    <n v="119900"/>
    <s v="Single Family"/>
    <n v="96"/>
    <s v="RMAX01"/>
    <x v="2"/>
    <s v="Single Family"/>
    <e v="#N/A"/>
    <e v="#N/A"/>
    <x v="0"/>
  </r>
  <r>
    <s v="CC43 - Cape Coral Un"/>
    <s v="08/20/08"/>
    <n v="119900"/>
    <s v="Single Family"/>
    <n v="12"/>
    <s v="FCBP"/>
    <x v="0"/>
    <s v="Single Family"/>
    <e v="#N/A"/>
    <e v="#N/A"/>
    <x v="0"/>
  </r>
  <r>
    <s v="CC43 - Cape Coral Un"/>
    <s v="03/21/08"/>
    <n v="120000"/>
    <s v="Single Family"/>
    <n v="164"/>
    <s v="FERS"/>
    <x v="4"/>
    <s v="Single Family"/>
    <e v="#N/A"/>
    <e v="#N/A"/>
    <x v="0"/>
  </r>
  <r>
    <s v="CC43 - Cape Coral Un"/>
    <s v="06/26/08"/>
    <n v="120021"/>
    <s v="Single Family"/>
    <n v="67"/>
    <s v="FGGR"/>
    <x v="5"/>
    <s v="Single Family"/>
    <e v="#N/A"/>
    <e v="#N/A"/>
    <x v="0"/>
  </r>
  <r>
    <s v="CC43 - Cape Coral Un"/>
    <s v="06/26/08"/>
    <n v="120021"/>
    <s v="Single Family"/>
    <n v="67"/>
    <s v="FGGR"/>
    <x v="5"/>
    <s v="Single Family"/>
    <e v="#N/A"/>
    <e v="#N/A"/>
    <x v="0"/>
  </r>
  <r>
    <s v="CC43 - Cape Coral Un"/>
    <d v="2007-10-24T00:00:00"/>
    <n v="123000"/>
    <s v="Single Family"/>
    <n v="313"/>
    <s v="FMAKS"/>
    <x v="8"/>
    <s v="Single Family"/>
    <e v="#N/A"/>
    <e v="#N/A"/>
    <x v="0"/>
  </r>
  <r>
    <s v="CC43 - Cape Coral Un"/>
    <d v="2007-11-08T00:00:00"/>
    <n v="124900"/>
    <s v="Single Family"/>
    <n v="298"/>
    <s v="FCBR"/>
    <x v="9"/>
    <s v="Single Family"/>
    <e v="#N/A"/>
    <e v="#N/A"/>
    <x v="0"/>
  </r>
  <r>
    <s v="CC43 - Cape Coral Un"/>
    <s v="04/15/08"/>
    <n v="125000"/>
    <s v="Single Family"/>
    <n v="139"/>
    <s v="FREM"/>
    <x v="3"/>
    <s v="Single Family"/>
    <e v="#N/A"/>
    <e v="#N/A"/>
    <x v="0"/>
  </r>
  <r>
    <s v="CC43 - Cape Coral Un"/>
    <s v="07/16/08"/>
    <n v="125000"/>
    <s v="Single Family"/>
    <n v="47"/>
    <s v="FSSPN"/>
    <x v="1"/>
    <s v="Single Family"/>
    <e v="#N/A"/>
    <e v="#N/A"/>
    <x v="0"/>
  </r>
  <r>
    <s v="CC43 - Cape Coral Un"/>
    <s v="06/05/08"/>
    <n v="129900"/>
    <s v="Single Family"/>
    <n v="88"/>
    <s v="CSUNS"/>
    <x v="5"/>
    <s v="Single Family"/>
    <e v="#N/A"/>
    <e v="#N/A"/>
    <x v="0"/>
  </r>
  <r>
    <s v="CC43 - Cape Coral Un"/>
    <s v="08/06/08"/>
    <n v="129900"/>
    <s v="Single Family"/>
    <n v="26"/>
    <s v="FHLB"/>
    <x v="0"/>
    <s v="Single Family"/>
    <e v="#N/A"/>
    <e v="#N/A"/>
    <x v="0"/>
  </r>
  <r>
    <s v="CC43 - Cape Coral Un"/>
    <d v="2007-10-19T00:00:00"/>
    <n v="132500"/>
    <s v="Single Family"/>
    <n v="318"/>
    <s v="FEASY"/>
    <x v="8"/>
    <s v="Single Family"/>
    <e v="#N/A"/>
    <e v="#N/A"/>
    <x v="0"/>
  </r>
  <r>
    <s v="CC43 - Cape Coral Un"/>
    <d v="2007-10-19T00:00:00"/>
    <n v="133000"/>
    <s v="Single Family"/>
    <n v="289"/>
    <s v="FSAD"/>
    <x v="8"/>
    <s v="Single Family"/>
    <e v="#N/A"/>
    <e v="#N/A"/>
    <x v="0"/>
  </r>
  <r>
    <s v="CC43 - Cape Coral Un"/>
    <s v="07/10/08"/>
    <n v="135000"/>
    <s v="Single Family"/>
    <n v="53"/>
    <s v="CBRE01"/>
    <x v="1"/>
    <s v="Single Family"/>
    <e v="#N/A"/>
    <e v="#N/A"/>
    <x v="0"/>
  </r>
  <r>
    <s v="CC43 - Cape Coral Un"/>
    <s v="07/17/08"/>
    <n v="137900"/>
    <s v="Single Family"/>
    <n v="46"/>
    <s v="FGCG"/>
    <x v="1"/>
    <s v="Single Family"/>
    <e v="#N/A"/>
    <e v="#N/A"/>
    <x v="0"/>
  </r>
  <r>
    <s v="CC43 - Cape Coral Un"/>
    <s v="07/17/08"/>
    <n v="137900"/>
    <s v="Single Family"/>
    <n v="46"/>
    <s v="FGCG"/>
    <x v="1"/>
    <s v="Single Family"/>
    <e v="#N/A"/>
    <e v="#N/A"/>
    <x v="0"/>
  </r>
  <r>
    <s v="CC43 - Cape Coral Un"/>
    <s v="07/25/08"/>
    <n v="138900"/>
    <s v="Single Family"/>
    <n v="38"/>
    <s v="CBRE01"/>
    <x v="1"/>
    <s v="Single Family"/>
    <e v="#N/A"/>
    <e v="#N/A"/>
    <x v="0"/>
  </r>
  <r>
    <s v="CC43 - Cape Coral Un"/>
    <s v="08/28/08"/>
    <n v="139000"/>
    <s v="Single Family"/>
    <n v="4"/>
    <s v="CREEX"/>
    <x v="0"/>
    <s v="Single Family"/>
    <e v="#N/A"/>
    <e v="#N/A"/>
    <x v="0"/>
  </r>
  <r>
    <s v="CC43 - Cape Coral Un"/>
    <s v="08/19/08"/>
    <n v="139264"/>
    <s v="Single Family"/>
    <n v="13"/>
    <s v="FSUNR"/>
    <x v="0"/>
    <s v="Single Family"/>
    <e v="#N/A"/>
    <e v="#N/A"/>
    <x v="0"/>
  </r>
  <r>
    <s v="CC43 - Cape Coral Un"/>
    <s v="02/07/08"/>
    <n v="139931"/>
    <s v="Single Family"/>
    <n v="207"/>
    <s v="FGGR"/>
    <x v="7"/>
    <s v="Single Family"/>
    <e v="#N/A"/>
    <e v="#N/A"/>
    <x v="0"/>
  </r>
  <r>
    <s v="CC43 - Cape Coral Un"/>
    <s v="07/03/08"/>
    <n v="142500"/>
    <s v="Single Family"/>
    <n v="60"/>
    <s v="PDREB"/>
    <x v="1"/>
    <s v="Single Family"/>
    <e v="#N/A"/>
    <e v="#N/A"/>
    <x v="0"/>
  </r>
  <r>
    <s v="CC43 - Cape Coral Un"/>
    <d v="2007-11-12T00:00:00"/>
    <n v="145900"/>
    <s v="Single Family"/>
    <n v="294"/>
    <s v="FWLK"/>
    <x v="9"/>
    <s v="Single Family"/>
    <e v="#N/A"/>
    <e v="#N/A"/>
    <x v="0"/>
  </r>
  <r>
    <s v="CC43 - Cape Coral Un"/>
    <d v="2007-11-12T00:00:00"/>
    <n v="145900"/>
    <s v="Single Family"/>
    <n v="294"/>
    <s v="FWLK"/>
    <x v="9"/>
    <s v="Single Family"/>
    <e v="#N/A"/>
    <e v="#N/A"/>
    <x v="0"/>
  </r>
  <r>
    <s v="CC43 - Cape Coral Un"/>
    <s v="01/25/08"/>
    <n v="146400"/>
    <s v="Single Family"/>
    <n v="218"/>
    <s v="FADA"/>
    <x v="11"/>
    <s v="Single Family"/>
    <e v="#N/A"/>
    <e v="#N/A"/>
    <x v="0"/>
  </r>
  <r>
    <s v="CC43 - Cape Coral Un"/>
    <d v="2007-12-13T00:00:00"/>
    <n v="149900"/>
    <s v="Single Family"/>
    <n v="263"/>
    <s v="ACCRE"/>
    <x v="10"/>
    <s v="Single Family"/>
    <e v="#N/A"/>
    <e v="#N/A"/>
    <x v="0"/>
  </r>
  <r>
    <s v="CC43 - Cape Coral Un"/>
    <s v="02/14/08"/>
    <n v="149900"/>
    <s v="Single Family"/>
    <n v="200"/>
    <s v="FERS"/>
    <x v="7"/>
    <s v="Single Family"/>
    <e v="#N/A"/>
    <e v="#N/A"/>
    <x v="0"/>
  </r>
  <r>
    <s v="CC43 - Cape Coral Un"/>
    <s v="07/17/08"/>
    <n v="149900"/>
    <s v="Single Family"/>
    <n v="46"/>
    <s v="FHLB"/>
    <x v="1"/>
    <s v="Single Family"/>
    <e v="#N/A"/>
    <e v="#N/A"/>
    <x v="0"/>
  </r>
  <r>
    <s v="CC43 - Cape Coral Un"/>
    <s v="08/11/08"/>
    <n v="149900"/>
    <s v="Single Family"/>
    <n v="21"/>
    <s v="FERG"/>
    <x v="0"/>
    <s v="Single Family"/>
    <e v="#N/A"/>
    <e v="#N/A"/>
    <x v="0"/>
  </r>
  <r>
    <s v="CC43 - Cape Coral Un"/>
    <s v="02/05/08"/>
    <n v="150000"/>
    <s v="Single Family"/>
    <n v="209"/>
    <s v="FCBR"/>
    <x v="7"/>
    <s v="Single Family"/>
    <e v="#N/A"/>
    <e v="#N/A"/>
    <x v="0"/>
  </r>
  <r>
    <s v="CC43 - Cape Coral Un"/>
    <s v="04/14/08"/>
    <n v="150051"/>
    <s v="Single Family"/>
    <n v="140"/>
    <s v="FGGR"/>
    <x v="3"/>
    <s v="Single Family"/>
    <e v="#N/A"/>
    <e v="#N/A"/>
    <x v="0"/>
  </r>
  <r>
    <s v="CC43 - Cape Coral Un"/>
    <d v="2007-11-12T00:00:00"/>
    <n v="156900"/>
    <s v="Single Family"/>
    <n v="294"/>
    <s v="FWLK"/>
    <x v="9"/>
    <s v="Single Family"/>
    <e v="#N/A"/>
    <e v="#N/A"/>
    <x v="0"/>
  </r>
  <r>
    <s v="CC43 - Cape Coral Un"/>
    <s v="06/20/08"/>
    <n v="159000"/>
    <s v="Single Family"/>
    <n v="73"/>
    <s v="SBLT01"/>
    <x v="5"/>
    <s v="Single Family"/>
    <e v="#N/A"/>
    <e v="#N/A"/>
    <x v="0"/>
  </r>
  <r>
    <s v="CC43 - Cape Coral Un"/>
    <d v="2007-12-01T00:00:00"/>
    <n v="159951"/>
    <s v="Single Family"/>
    <n v="275"/>
    <s v="FGGR"/>
    <x v="10"/>
    <s v="Single Family"/>
    <e v="#N/A"/>
    <e v="#N/A"/>
    <x v="0"/>
  </r>
  <r>
    <s v="CC43 - Cape Coral Un"/>
    <s v="06/19/08"/>
    <n v="165000"/>
    <s v="Single Family"/>
    <n v="74"/>
    <s v="CREEX"/>
    <x v="5"/>
    <s v="Single Family"/>
    <e v="#N/A"/>
    <e v="#N/A"/>
    <x v="0"/>
  </r>
  <r>
    <s v="CC43 - Cape Coral Un"/>
    <s v="04/16/08"/>
    <n v="166000"/>
    <s v="Single Family"/>
    <n v="138"/>
    <s v="SBLT02"/>
    <x v="3"/>
    <s v="Single Family"/>
    <e v="#N/A"/>
    <e v="#N/A"/>
    <x v="0"/>
  </r>
  <r>
    <s v="CC43 - Cape Coral Un"/>
    <s v="07/22/08"/>
    <n v="169900"/>
    <s v="Single Family"/>
    <n v="41"/>
    <s v="SBLT01"/>
    <x v="1"/>
    <s v="Single Family"/>
    <e v="#N/A"/>
    <e v="#N/A"/>
    <x v="0"/>
  </r>
  <r>
    <s v="CC43 - Cape Coral Un"/>
    <s v="04/29/08"/>
    <n v="170000"/>
    <s v="Single Family"/>
    <n v="125"/>
    <s v="FMAKS"/>
    <x v="3"/>
    <s v="Single Family"/>
    <e v="#N/A"/>
    <e v="#N/A"/>
    <x v="0"/>
  </r>
  <r>
    <s v="CC43 - Cape Coral Un"/>
    <s v="06/02/08"/>
    <n v="174900"/>
    <s v="Single Family"/>
    <n v="91"/>
    <s v="CMARG"/>
    <x v="5"/>
    <s v="Single Family"/>
    <e v="#N/A"/>
    <e v="#N/A"/>
    <x v="0"/>
  </r>
  <r>
    <s v="CC43 - Cape Coral Un"/>
    <s v="06/03/08"/>
    <n v="175000"/>
    <s v="Single Family"/>
    <n v="90"/>
    <s v="FSHER"/>
    <x v="5"/>
    <s v="Single Family"/>
    <e v="#N/A"/>
    <e v="#N/A"/>
    <x v="0"/>
  </r>
  <r>
    <s v="CC43 - Cape Coral Un"/>
    <s v="08/14/08"/>
    <n v="175000"/>
    <s v="Single Family"/>
    <n v="18"/>
    <s v="FLFUT"/>
    <x v="0"/>
    <s v="Single Family"/>
    <e v="#N/A"/>
    <e v="#N/A"/>
    <x v="0"/>
  </r>
  <r>
    <s v="CC43 - Cape Coral Un"/>
    <s v="08/25/08"/>
    <n v="179000"/>
    <s v="Single Family"/>
    <n v="7"/>
    <s v="FSSPR"/>
    <x v="0"/>
    <s v="Single Family"/>
    <e v="#N/A"/>
    <e v="#N/A"/>
    <x v="0"/>
  </r>
  <r>
    <s v="CC43 - Cape Coral Un"/>
    <s v="06/17/08"/>
    <n v="179900"/>
    <s v="Single Family"/>
    <n v="76"/>
    <s v="CBRE01"/>
    <x v="5"/>
    <s v="Single Family"/>
    <e v="#N/A"/>
    <e v="#N/A"/>
    <x v="0"/>
  </r>
  <r>
    <s v="CC43 - Cape Coral Un"/>
    <s v="07/06/08"/>
    <n v="179900"/>
    <s v="Single Family"/>
    <n v="57"/>
    <s v="FSSPN"/>
    <x v="1"/>
    <s v="Single Family"/>
    <e v="#N/A"/>
    <e v="#N/A"/>
    <x v="0"/>
  </r>
  <r>
    <s v="CC43 - Cape Coral Un"/>
    <s v="04/05/08"/>
    <n v="185000"/>
    <s v="Single Family"/>
    <n v="149"/>
    <s v="ZIPR"/>
    <x v="3"/>
    <s v="Single Family"/>
    <e v="#N/A"/>
    <e v="#N/A"/>
    <x v="0"/>
  </r>
  <r>
    <s v="CC43 - Cape Coral Un"/>
    <d v="2006-10-23T00:00:00"/>
    <n v="189900"/>
    <s v="Single Family"/>
    <n v="680"/>
    <s v="VERT"/>
    <x v="22"/>
    <s v="Single Family"/>
    <e v="#N/A"/>
    <e v="#N/A"/>
    <x v="0"/>
  </r>
  <r>
    <s v="CC43 - Cape Coral Un"/>
    <s v="09/26/07"/>
    <n v="189900"/>
    <s v="Single Family"/>
    <n v="323"/>
    <s v="RMAX01"/>
    <x v="14"/>
    <s v="Single Family"/>
    <e v="#N/A"/>
    <e v="#N/A"/>
    <x v="0"/>
  </r>
  <r>
    <s v="CC43 - Cape Coral Un"/>
    <d v="2007-10-25T00:00:00"/>
    <n v="199900"/>
    <s v="Single Family"/>
    <n v="312"/>
    <s v="RMAX01"/>
    <x v="8"/>
    <s v="Single Family"/>
    <e v="#N/A"/>
    <e v="#N/A"/>
    <x v="0"/>
  </r>
  <r>
    <s v="CC43 - Cape Coral Un"/>
    <s v="03/31/08"/>
    <n v="199900"/>
    <s v="Single Family"/>
    <n v="154"/>
    <s v="FAVA"/>
    <x v="4"/>
    <s v="Single Family"/>
    <e v="#N/A"/>
    <e v="#N/A"/>
    <x v="0"/>
  </r>
  <r>
    <s v="CC43 - Cape Coral Un"/>
    <s v="08/25/08"/>
    <n v="200000"/>
    <s v="Single Family"/>
    <n v="7"/>
    <s v="FSSA"/>
    <x v="0"/>
    <s v="Single Family"/>
    <e v="#N/A"/>
    <e v="#N/A"/>
    <x v="0"/>
  </r>
  <r>
    <s v="CC43 - Cape Coral Un"/>
    <s v="03/01/08"/>
    <n v="209000"/>
    <s v="Single Family"/>
    <n v="184"/>
    <s v="CCAPE"/>
    <x v="4"/>
    <s v="Single Family"/>
    <e v="#N/A"/>
    <e v="#N/A"/>
    <x v="0"/>
  </r>
  <r>
    <s v="CC31 - Cape Coral Un"/>
    <s v="07/09/08"/>
    <n v="117900"/>
    <s v="Single Family"/>
    <n v="54"/>
    <s v="FSSA"/>
    <x v="1"/>
    <s v="Single Family"/>
    <e v="#N/A"/>
    <e v="#N/A"/>
    <x v="0"/>
  </r>
  <r>
    <s v="CC31 - Cape Coral Un"/>
    <s v="05/19/08"/>
    <n v="118000"/>
    <s v="Single Family"/>
    <n v="105"/>
    <s v="FCBI"/>
    <x v="2"/>
    <s v="Single Family"/>
    <e v="#N/A"/>
    <e v="#N/A"/>
    <x v="0"/>
  </r>
  <r>
    <s v="CC31 - Cape Coral Un"/>
    <s v="03/18/08"/>
    <n v="118750"/>
    <s v="Single Family"/>
    <n v="167"/>
    <s v="CRASO"/>
    <x v="4"/>
    <s v="Single Family"/>
    <e v="#N/A"/>
    <e v="#N/A"/>
    <x v="0"/>
  </r>
  <r>
    <s v="CC31 - Cape Coral Un"/>
    <s v="03/18/08"/>
    <n v="118750"/>
    <s v="Single Family"/>
    <n v="160"/>
    <s v="CRASO"/>
    <x v="4"/>
    <s v="Single Family"/>
    <e v="#N/A"/>
    <e v="#N/A"/>
    <x v="0"/>
  </r>
  <r>
    <s v="CC31 - Cape Coral Un"/>
    <s v="02/23/06"/>
    <n v="118900"/>
    <s v="Low Rise (1-3)"/>
    <n v="921"/>
    <s v="CRASO"/>
    <x v="27"/>
    <s v="Condo"/>
    <e v="#N/A"/>
    <e v="#N/A"/>
    <x v="0"/>
  </r>
  <r>
    <s v="CC31 - Cape Coral Un"/>
    <s v="04/02/07"/>
    <n v="119000"/>
    <s v="Single Family"/>
    <n v="518"/>
    <s v="FRENI"/>
    <x v="24"/>
    <s v="Single Family"/>
    <e v="#N/A"/>
    <e v="#N/A"/>
    <x v="0"/>
  </r>
  <r>
    <s v="CC31 - Cape Coral Un"/>
    <d v="2007-11-05T00:00:00"/>
    <n v="119000"/>
    <s v="Single Family"/>
    <n v="244"/>
    <s v="FCBR"/>
    <x v="9"/>
    <s v="Single Family"/>
    <e v="#N/A"/>
    <e v="#N/A"/>
    <x v="0"/>
  </r>
  <r>
    <s v="CC31 - Cape Coral Un"/>
    <s v="04/09/08"/>
    <n v="119000"/>
    <s v="Single Family"/>
    <n v="145"/>
    <s v="FROS"/>
    <x v="3"/>
    <s v="Single Family"/>
    <e v="#N/A"/>
    <e v="#N/A"/>
    <x v="0"/>
  </r>
  <r>
    <s v="CC31 - Cape Coral Un"/>
    <s v="07/14/08"/>
    <n v="119000"/>
    <s v="Low Rise (1-3)"/>
    <n v="49"/>
    <s v="PRUD05"/>
    <x v="1"/>
    <s v="Condo"/>
    <e v="#N/A"/>
    <e v="#N/A"/>
    <x v="0"/>
  </r>
  <r>
    <s v="CC31 - Cape Coral Un"/>
    <s v="07/18/08"/>
    <n v="119000"/>
    <s v="Single Family"/>
    <n v="45"/>
    <s v="FCBR"/>
    <x v="1"/>
    <s v="Single Family"/>
    <e v="#N/A"/>
    <e v="#N/A"/>
    <x v="0"/>
  </r>
  <r>
    <s v="CC31 - Cape Coral Un"/>
    <s v="07/22/08"/>
    <n v="119000"/>
    <s v="Single Family"/>
    <n v="41"/>
    <s v="FROS"/>
    <x v="1"/>
    <s v="Single Family"/>
    <e v="#N/A"/>
    <e v="#N/A"/>
    <x v="0"/>
  </r>
  <r>
    <s v="CC31 - Cape Coral Un"/>
    <d v="2007-12-01T00:00:00"/>
    <n v="119900"/>
    <s v="Single Family"/>
    <n v="275"/>
    <s v="FGRSF"/>
    <x v="10"/>
    <s v="Single Family"/>
    <e v="#N/A"/>
    <e v="#N/A"/>
    <x v="0"/>
  </r>
  <r>
    <s v="CC31 - Cape Coral Un"/>
    <s v="06/03/08"/>
    <n v="119900"/>
    <s v="Single Family"/>
    <n v="90"/>
    <s v="FTII"/>
    <x v="5"/>
    <s v="Single Family"/>
    <e v="#N/A"/>
    <e v="#N/A"/>
    <x v="0"/>
  </r>
  <r>
    <s v="CC31 - Cape Coral Un"/>
    <s v="06/18/08"/>
    <n v="119900"/>
    <s v="Single Family"/>
    <n v="75"/>
    <s v="FMJR"/>
    <x v="5"/>
    <s v="Single Family"/>
    <e v="#N/A"/>
    <e v="#N/A"/>
    <x v="0"/>
  </r>
  <r>
    <s v="CC31 - Cape Coral Un"/>
    <s v="08/06/08"/>
    <n v="119900"/>
    <s v="Low Rise (1-3)"/>
    <n v="26"/>
    <s v="FCIGI"/>
    <x v="0"/>
    <s v="Condo"/>
    <e v="#N/A"/>
    <e v="#N/A"/>
    <x v="0"/>
  </r>
  <r>
    <s v="CC31 - Cape Coral Un"/>
    <s v="08/06/08"/>
    <n v="119900"/>
    <s v="Low Rise (1-3)"/>
    <n v="26"/>
    <s v="FMEL"/>
    <x v="0"/>
    <s v="Condo"/>
    <e v="#N/A"/>
    <e v="#N/A"/>
    <x v="0"/>
  </r>
  <r>
    <s v="CC31 - Cape Coral Un"/>
    <s v="03/10/08"/>
    <n v="119916"/>
    <s v="Single Family"/>
    <n v="175"/>
    <s v="FSSPR"/>
    <x v="4"/>
    <s v="Single Family"/>
    <e v="#N/A"/>
    <e v="#N/A"/>
    <x v="0"/>
  </r>
  <r>
    <s v="CC31 - Cape Coral Un"/>
    <d v="2007-12-07T00:00:00"/>
    <n v="120000"/>
    <s v="Single Family"/>
    <n v="269"/>
    <s v="CMARG"/>
    <x v="10"/>
    <s v="Single Family"/>
    <e v="#N/A"/>
    <e v="#N/A"/>
    <x v="0"/>
  </r>
  <r>
    <s v="CC31 - Cape Coral Un"/>
    <s v="02/22/08"/>
    <n v="120000"/>
    <s v="Single Family"/>
    <n v="192"/>
    <s v="FSSA"/>
    <x v="7"/>
    <s v="Single Family"/>
    <e v="#N/A"/>
    <e v="#N/A"/>
    <x v="0"/>
  </r>
  <r>
    <s v="CC31 - Cape Coral Un"/>
    <s v="03/25/08"/>
    <n v="120000"/>
    <s v="Single Family"/>
    <n v="160"/>
    <s v="CMARG"/>
    <x v="4"/>
    <s v="Single Family"/>
    <e v="#N/A"/>
    <e v="#N/A"/>
    <x v="0"/>
  </r>
  <r>
    <s v="CC31 - Cape Coral Un"/>
    <s v="04/14/08"/>
    <n v="120000"/>
    <s v="Single Family"/>
    <n v="140"/>
    <s v="FSMB"/>
    <x v="3"/>
    <s v="Single Family"/>
    <e v="#N/A"/>
    <e v="#N/A"/>
    <x v="0"/>
  </r>
  <r>
    <s v="CC31 - Cape Coral Un"/>
    <s v="04/16/08"/>
    <n v="120000"/>
    <s v="Single Family"/>
    <n v="134"/>
    <s v="VEGA"/>
    <x v="3"/>
    <s v="Single Family"/>
    <e v="#N/A"/>
    <e v="#N/A"/>
    <x v="0"/>
  </r>
  <r>
    <s v="CC31 - Cape Coral Un"/>
    <s v="06/10/08"/>
    <n v="120000"/>
    <s v="Single Family"/>
    <n v="83"/>
    <s v="FAOR"/>
    <x v="5"/>
    <s v="Single Family"/>
    <e v="#N/A"/>
    <e v="#N/A"/>
    <x v="0"/>
  </r>
  <r>
    <s v="CC31 - Cape Coral Un"/>
    <s v="06/20/08"/>
    <n v="120000"/>
    <s v="Single Family"/>
    <n v="73"/>
    <s v="FSAD"/>
    <x v="5"/>
    <s v="Single Family"/>
    <e v="#N/A"/>
    <e v="#N/A"/>
    <x v="0"/>
  </r>
  <r>
    <s v="CC31 - Cape Coral Un"/>
    <s v="07/07/08"/>
    <n v="120000"/>
    <s v="Single Family"/>
    <n v="56"/>
    <s v="FFBR"/>
    <x v="1"/>
    <s v="Single Family"/>
    <e v="#N/A"/>
    <e v="#N/A"/>
    <x v="0"/>
  </r>
  <r>
    <s v="CC31 - Cape Coral Un"/>
    <s v="07/28/08"/>
    <n v="120000"/>
    <s v="Single Family"/>
    <n v="35"/>
    <s v="UVRG"/>
    <x v="1"/>
    <s v="Single Family"/>
    <e v="#N/A"/>
    <e v="#N/A"/>
    <x v="0"/>
  </r>
  <r>
    <s v="CC31 - Cape Coral Un"/>
    <s v="06/03/08"/>
    <n v="121500"/>
    <s v="Single Family"/>
    <n v="90"/>
    <s v="EQUI"/>
    <x v="5"/>
    <s v="Single Family"/>
    <e v="#N/A"/>
    <e v="#N/A"/>
    <x v="0"/>
  </r>
  <r>
    <s v="CC31 - Cape Coral Un"/>
    <s v="06/14/08"/>
    <n v="123900"/>
    <s v="Single Family"/>
    <n v="79"/>
    <s v="FURG"/>
    <x v="5"/>
    <s v="Single Family"/>
    <e v="#N/A"/>
    <e v="#N/A"/>
    <x v="0"/>
  </r>
  <r>
    <s v="CC31 - Cape Coral Un"/>
    <s v="01/09/08"/>
    <n v="124900"/>
    <s v="Single Family"/>
    <n v="236"/>
    <s v="FRWF2"/>
    <x v="11"/>
    <s v="Single Family"/>
    <e v="#N/A"/>
    <e v="#N/A"/>
    <x v="0"/>
  </r>
  <r>
    <s v="CC31 - Cape Coral Un"/>
    <s v="05/02/08"/>
    <n v="124900"/>
    <s v="Single Family"/>
    <n v="122"/>
    <s v="SBLT01"/>
    <x v="2"/>
    <s v="Single Family"/>
    <e v="#N/A"/>
    <e v="#N/A"/>
    <x v="0"/>
  </r>
  <r>
    <s v="CC31 - Cape Coral Un"/>
    <s v="07/03/08"/>
    <n v="124900"/>
    <s v="Single Family"/>
    <n v="60"/>
    <s v="FDCTR"/>
    <x v="1"/>
    <s v="Single Family"/>
    <e v="#N/A"/>
    <e v="#N/A"/>
    <x v="0"/>
  </r>
  <r>
    <s v="CC31 - Cape Coral Un"/>
    <s v="07/08/08"/>
    <n v="124900"/>
    <s v="Single Family"/>
    <n v="43"/>
    <s v="FTII"/>
    <x v="1"/>
    <s v="Single Family"/>
    <e v="#N/A"/>
    <e v="#N/A"/>
    <x v="0"/>
  </r>
  <r>
    <s v="CC31 - Cape Coral Un"/>
    <s v="04/09/08"/>
    <n v="125000"/>
    <s v="Single Family"/>
    <n v="145"/>
    <s v="FIER"/>
    <x v="3"/>
    <s v="Single Family"/>
    <e v="#N/A"/>
    <e v="#N/A"/>
    <x v="0"/>
  </r>
  <r>
    <s v="CC31 - Cape Coral Un"/>
    <s v="04/24/08"/>
    <n v="125000"/>
    <s v="Single Family"/>
    <n v="130"/>
    <s v="PRUD08"/>
    <x v="3"/>
    <s v="Single Family"/>
    <e v="#N/A"/>
    <e v="#N/A"/>
    <x v="0"/>
  </r>
  <r>
    <s v="CC31 - Cape Coral Un"/>
    <s v="05/08/08"/>
    <n v="125000"/>
    <s v="Single Family"/>
    <n v="116"/>
    <s v="SBLT01"/>
    <x v="2"/>
    <s v="Single Family"/>
    <e v="#N/A"/>
    <e v="#N/A"/>
    <x v="0"/>
  </r>
  <r>
    <s v="CC31 - Cape Coral Un"/>
    <s v="05/09/08"/>
    <n v="125000"/>
    <s v="Single Family"/>
    <n v="115"/>
    <s v="FSSPN"/>
    <x v="2"/>
    <s v="Single Family"/>
    <e v="#N/A"/>
    <e v="#N/A"/>
    <x v="0"/>
  </r>
  <r>
    <s v="CC31 - Cape Coral Un"/>
    <s v="05/16/08"/>
    <n v="125000"/>
    <s v="Single Family"/>
    <n v="108"/>
    <s v="VDRL"/>
    <x v="2"/>
    <s v="Single Family"/>
    <e v="#N/A"/>
    <e v="#N/A"/>
    <x v="0"/>
  </r>
  <r>
    <s v="CC31 - Cape Coral Un"/>
    <s v="05/31/08"/>
    <n v="125000"/>
    <s v="Single Family"/>
    <n v="93"/>
    <s v="CSNBL"/>
    <x v="2"/>
    <s v="Single Family"/>
    <e v="#N/A"/>
    <e v="#N/A"/>
    <x v="0"/>
  </r>
  <r>
    <s v="CC31 - Cape Coral Un"/>
    <s v="07/17/08"/>
    <n v="125000"/>
    <s v="Single Family"/>
    <n v="46"/>
    <s v="FSSA"/>
    <x v="1"/>
    <s v="Single Family"/>
    <e v="#N/A"/>
    <e v="#N/A"/>
    <x v="0"/>
  </r>
  <r>
    <s v="CC31 - Cape Coral Un"/>
    <s v="08/05/08"/>
    <n v="125000"/>
    <s v="Single Family"/>
    <n v="27"/>
    <s v="FCAMB"/>
    <x v="0"/>
    <s v="Single Family"/>
    <e v="#N/A"/>
    <e v="#N/A"/>
    <x v="0"/>
  </r>
  <r>
    <s v="CC31 - Cape Coral Un"/>
    <s v="08/30/08"/>
    <n v="125000"/>
    <s v="Single Family"/>
    <n v="2"/>
    <s v="FSSPN"/>
    <x v="0"/>
    <s v="Single Family"/>
    <e v="#N/A"/>
    <e v="#N/A"/>
    <x v="0"/>
  </r>
  <r>
    <s v="CC31 - Cape Coral Un"/>
    <d v="2007-12-18T00:00:00"/>
    <n v="125900"/>
    <s v="Single Family"/>
    <n v="258"/>
    <s v="FCBI"/>
    <x v="10"/>
    <s v="Single Family"/>
    <e v="#N/A"/>
    <e v="#N/A"/>
    <x v="0"/>
  </r>
  <r>
    <s v="CC31 - Cape Coral Un"/>
    <s v="06/07/08"/>
    <n v="125900"/>
    <s v="Single Family"/>
    <n v="86"/>
    <s v="KWW"/>
    <x v="5"/>
    <s v="Single Family"/>
    <e v="#N/A"/>
    <e v="#N/A"/>
    <x v="0"/>
  </r>
  <r>
    <s v="CC31 - Cape Coral Un"/>
    <s v="07/01/08"/>
    <n v="127900"/>
    <s v="Single Family"/>
    <n v="62"/>
    <s v="FLIR"/>
    <x v="1"/>
    <s v="Single Family"/>
    <e v="#N/A"/>
    <e v="#N/A"/>
    <x v="0"/>
  </r>
  <r>
    <s v="CC31 - Cape Coral Un"/>
    <s v="08/01/08"/>
    <n v="128000"/>
    <s v="Single Family"/>
    <n v="31"/>
    <s v="FSSPN"/>
    <x v="0"/>
    <s v="Single Family"/>
    <e v="#N/A"/>
    <e v="#N/A"/>
    <x v="0"/>
  </r>
  <r>
    <s v="CC31 - Cape Coral Un"/>
    <s v="09/10/07"/>
    <n v="129000"/>
    <s v="Single Family"/>
    <n v="357"/>
    <s v="SHELL"/>
    <x v="14"/>
    <s v="Single Family"/>
    <e v="#N/A"/>
    <e v="#N/A"/>
    <x v="0"/>
  </r>
  <r>
    <s v="CC31 - Cape Coral Un"/>
    <s v="09/10/07"/>
    <n v="129000"/>
    <s v="Single Family"/>
    <n v="303"/>
    <s v="SHELL"/>
    <x v="14"/>
    <s v="Single Family"/>
    <e v="#N/A"/>
    <e v="#N/A"/>
    <x v="0"/>
  </r>
  <r>
    <s v="CC31 - Cape Coral Un"/>
    <s v="03/21/08"/>
    <n v="129000"/>
    <s v="Single Family"/>
    <n v="164"/>
    <s v="SHELL"/>
    <x v="4"/>
    <s v="Single Family"/>
    <e v="#N/A"/>
    <e v="#N/A"/>
    <x v="0"/>
  </r>
  <r>
    <s v="CC31 - Cape Coral Un"/>
    <s v="03/27/08"/>
    <n v="129000"/>
    <s v="Single Family"/>
    <n v="158"/>
    <s v="SBLT01"/>
    <x v="4"/>
    <s v="Single Family"/>
    <e v="#N/A"/>
    <e v="#N/A"/>
    <x v="0"/>
  </r>
  <r>
    <s v="CC31 - Cape Coral Un"/>
    <s v="04/08/08"/>
    <n v="129000"/>
    <s v="Single Family"/>
    <n v="146"/>
    <s v="FIRST"/>
    <x v="3"/>
    <s v="Single Family"/>
    <e v="#N/A"/>
    <e v="#N/A"/>
    <x v="0"/>
  </r>
  <r>
    <s v="CC31 - Cape Coral Un"/>
    <s v="05/14/08"/>
    <n v="129000"/>
    <s v="Single Family"/>
    <n v="110"/>
    <s v="CASRSL"/>
    <x v="2"/>
    <s v="Single Family"/>
    <e v="#N/A"/>
    <e v="#N/A"/>
    <x v="0"/>
  </r>
  <r>
    <s v="CC31 - Cape Coral Un"/>
    <s v="08/13/08"/>
    <n v="129000"/>
    <s v="Single Family"/>
    <n v="19"/>
    <s v="CMARG"/>
    <x v="0"/>
    <s v="Single Family"/>
    <e v="#N/A"/>
    <e v="#N/A"/>
    <x v="0"/>
  </r>
  <r>
    <s v="CC31 - Cape Coral Un"/>
    <s v="02/23/06"/>
    <n v="129900"/>
    <s v="Low Rise (1-3)"/>
    <n v="921"/>
    <s v="CRASO"/>
    <x v="27"/>
    <s v="Condo"/>
    <e v="#N/A"/>
    <e v="#N/A"/>
    <x v="0"/>
  </r>
  <r>
    <s v="CC31 - Cape Coral Un"/>
    <s v="06/15/07"/>
    <n v="129900"/>
    <s v="Low Rise (1-3)"/>
    <n v="443"/>
    <s v="FROS"/>
    <x v="12"/>
    <s v="Condo"/>
    <e v="#N/A"/>
    <e v="#N/A"/>
    <x v="0"/>
  </r>
  <r>
    <s v="CC31 - Cape Coral Un"/>
    <s v="04/01/08"/>
    <n v="129900"/>
    <s v="Single Family"/>
    <n v="153"/>
    <s v="SBLT02"/>
    <x v="3"/>
    <s v="Single Family"/>
    <e v="#N/A"/>
    <e v="#N/A"/>
    <x v="0"/>
  </r>
  <r>
    <s v="CC31 - Cape Coral Un"/>
    <s v="04/01/08"/>
    <n v="129900"/>
    <s v="Single Family"/>
    <n v="153"/>
    <s v="SBLT02"/>
    <x v="3"/>
    <s v="Single Family"/>
    <e v="#N/A"/>
    <e v="#N/A"/>
    <x v="0"/>
  </r>
  <r>
    <s v="CC31 - Cape Coral Un"/>
    <s v="05/02/08"/>
    <n v="129900"/>
    <s v="Single Family"/>
    <n v="122"/>
    <s v="CSNBL"/>
    <x v="2"/>
    <s v="Single Family"/>
    <e v="#N/A"/>
    <e v="#N/A"/>
    <x v="0"/>
  </r>
  <r>
    <s v="CC31 - Cape Coral Un"/>
    <s v="08/01/08"/>
    <n v="129900"/>
    <s v="Single Family"/>
    <n v="31"/>
    <s v="CRCHRL"/>
    <x v="0"/>
    <s v="Single Family"/>
    <e v="#N/A"/>
    <e v="#N/A"/>
    <x v="0"/>
  </r>
  <r>
    <s v="CC31 - Cape Coral Un"/>
    <s v="08/11/08"/>
    <n v="129900"/>
    <s v="Single Family"/>
    <n v="21"/>
    <s v="FSSA01"/>
    <x v="0"/>
    <s v="Single Family"/>
    <e v="#N/A"/>
    <e v="#N/A"/>
    <x v="0"/>
  </r>
  <r>
    <s v="CC31 - Cape Coral Un"/>
    <s v="08/22/08"/>
    <n v="129900"/>
    <s v="Single Family"/>
    <n v="10"/>
    <s v="VDRL"/>
    <x v="0"/>
    <s v="Single Family"/>
    <e v="#N/A"/>
    <e v="#N/A"/>
    <x v="0"/>
  </r>
  <r>
    <s v="CC31 - Cape Coral Un"/>
    <s v="04/15/08"/>
    <n v="130000"/>
    <s v="Single Family"/>
    <n v="139"/>
    <s v="FSSPN"/>
    <x v="3"/>
    <s v="Single Family"/>
    <e v="#N/A"/>
    <e v="#N/A"/>
    <x v="0"/>
  </r>
  <r>
    <s v="CC31 - Cape Coral Un"/>
    <s v="05/28/08"/>
    <n v="130000"/>
    <s v="Single Family"/>
    <n v="96"/>
    <s v="FBMA"/>
    <x v="2"/>
    <s v="Single Family"/>
    <e v="#N/A"/>
    <e v="#N/A"/>
    <x v="0"/>
  </r>
  <r>
    <s v="CC31 - Cape Coral Un"/>
    <s v="06/09/08"/>
    <n v="130000"/>
    <s v="Low Rise (1-3)"/>
    <n v="84"/>
    <s v="FMAKS"/>
    <x v="5"/>
    <s v="Condo"/>
    <e v="#N/A"/>
    <e v="#N/A"/>
    <x v="0"/>
  </r>
  <r>
    <s v="CC42 - Cape Coral Un"/>
    <s v="01/17/08"/>
    <n v="145000"/>
    <s v="Single Family"/>
    <n v="228"/>
    <s v="AAAR"/>
    <x v="11"/>
    <s v="Single Family"/>
    <e v="#N/A"/>
    <e v="#N/A"/>
    <x v="0"/>
  </r>
  <r>
    <s v="CC42 - Cape Coral Un"/>
    <s v="02/22/08"/>
    <n v="145000"/>
    <s v="Single Family"/>
    <n v="192"/>
    <s v="CSNBL"/>
    <x v="7"/>
    <s v="Single Family"/>
    <e v="#N/A"/>
    <e v="#N/A"/>
    <x v="0"/>
  </r>
  <r>
    <s v="CC42 - Cape Coral Un"/>
    <s v="06/10/08"/>
    <n v="145000"/>
    <s v="Single Family"/>
    <n v="83"/>
    <s v="RMAX01"/>
    <x v="5"/>
    <s v="Single Family"/>
    <e v="#N/A"/>
    <e v="#N/A"/>
    <x v="0"/>
  </r>
  <r>
    <s v="CC42 - Cape Coral Un"/>
    <s v="08/22/08"/>
    <n v="145000"/>
    <s v="Single Family"/>
    <n v="10"/>
    <s v="FGULF"/>
    <x v="0"/>
    <s v="Single Family"/>
    <e v="#N/A"/>
    <e v="#N/A"/>
    <x v="0"/>
  </r>
  <r>
    <s v="CC42 - Cape Coral Un"/>
    <s v="08/25/08"/>
    <n v="145000"/>
    <s v="Single Family"/>
    <n v="7"/>
    <s v="FLFUT"/>
    <x v="0"/>
    <s v="Single Family"/>
    <e v="#N/A"/>
    <e v="#N/A"/>
    <x v="0"/>
  </r>
  <r>
    <s v="CC42 - Cape Coral Un"/>
    <s v="01/16/08"/>
    <n v="145550"/>
    <s v="Single Family"/>
    <n v="229"/>
    <s v="FADA"/>
    <x v="11"/>
    <s v="Single Family"/>
    <e v="#N/A"/>
    <e v="#N/A"/>
    <x v="0"/>
  </r>
  <r>
    <s v="CC42 - Cape Coral Un"/>
    <s v="07/30/08"/>
    <n v="145900"/>
    <s v="Single Family"/>
    <n v="33"/>
    <s v="KWW"/>
    <x v="1"/>
    <s v="Single Family"/>
    <e v="#N/A"/>
    <e v="#N/A"/>
    <x v="0"/>
  </r>
  <r>
    <s v="CC42 - Cape Coral Un"/>
    <s v="01/16/08"/>
    <n v="148400"/>
    <s v="Single Family"/>
    <n v="229"/>
    <s v="FADA"/>
    <x v="11"/>
    <s v="Single Family"/>
    <e v="#N/A"/>
    <e v="#N/A"/>
    <x v="0"/>
  </r>
  <r>
    <s v="CC42 - Cape Coral Un"/>
    <s v="05/01/08"/>
    <n v="149000"/>
    <s v="Single Family"/>
    <n v="123"/>
    <s v="FCBR"/>
    <x v="2"/>
    <s v="Single Family"/>
    <e v="#N/A"/>
    <e v="#N/A"/>
    <x v="0"/>
  </r>
  <r>
    <s v="CC42 - Cape Coral Un"/>
    <s v="07/23/08"/>
    <n v="149000"/>
    <s v="Single Family"/>
    <n v="40"/>
    <s v="CBRE02"/>
    <x v="1"/>
    <s v="Single Family"/>
    <e v="#N/A"/>
    <e v="#N/A"/>
    <x v="0"/>
  </r>
  <r>
    <s v="CC42 - Cape Coral Un"/>
    <s v="08/23/08"/>
    <n v="149000"/>
    <s v="Single Family"/>
    <n v="9"/>
    <s v="FDOWF"/>
    <x v="0"/>
    <s v="Single Family"/>
    <e v="#N/A"/>
    <e v="#N/A"/>
    <x v="0"/>
  </r>
  <r>
    <s v="CC42 - Cape Coral Un"/>
    <s v="04/16/08"/>
    <n v="149777"/>
    <s v="Single Family"/>
    <n v="138"/>
    <s v="FSSA04"/>
    <x v="3"/>
    <s v="Single Family"/>
    <e v="#N/A"/>
    <e v="#N/A"/>
    <x v="0"/>
  </r>
  <r>
    <s v="CC42 - Cape Coral Un"/>
    <s v="03/05/08"/>
    <n v="149900"/>
    <s v="Single Family"/>
    <n v="180"/>
    <s v="CCGER"/>
    <x v="4"/>
    <s v="Single Family"/>
    <e v="#N/A"/>
    <e v="#N/A"/>
    <x v="0"/>
  </r>
  <r>
    <s v="CC42 - Cape Coral Un"/>
    <s v="03/11/08"/>
    <n v="149900"/>
    <s v="Single Family"/>
    <n v="174"/>
    <s v="FEASY"/>
    <x v="4"/>
    <s v="Single Family"/>
    <e v="#N/A"/>
    <e v="#N/A"/>
    <x v="0"/>
  </r>
  <r>
    <s v="CC42 - Cape Coral Un"/>
    <s v="04/14/08"/>
    <n v="149900"/>
    <s v="Single Family"/>
    <n v="140"/>
    <s v="COMM"/>
    <x v="3"/>
    <s v="Single Family"/>
    <e v="#N/A"/>
    <e v="#N/A"/>
    <x v="0"/>
  </r>
  <r>
    <s v="CC42 - Cape Coral Un"/>
    <s v="07/28/08"/>
    <n v="149900"/>
    <s v="Single Family"/>
    <n v="35"/>
    <s v="FLW"/>
    <x v="1"/>
    <s v="Single Family"/>
    <e v="#N/A"/>
    <e v="#N/A"/>
    <x v="0"/>
  </r>
  <r>
    <s v="CC42 - Cape Coral Un"/>
    <d v="2007-11-01T00:00:00"/>
    <n v="150000"/>
    <s v="Single Family"/>
    <n v="305"/>
    <s v="FSSPN"/>
    <x v="9"/>
    <s v="Single Family"/>
    <e v="#N/A"/>
    <e v="#N/A"/>
    <x v="0"/>
  </r>
  <r>
    <s v="CC42 - Cape Coral Un"/>
    <s v="08/06/08"/>
    <n v="150000"/>
    <s v="Single Family"/>
    <n v="26"/>
    <s v="FERG"/>
    <x v="0"/>
    <s v="Single Family"/>
    <e v="#N/A"/>
    <e v="#N/A"/>
    <x v="0"/>
  </r>
  <r>
    <s v="CC42 - Cape Coral Un"/>
    <s v="08/11/08"/>
    <n v="150000"/>
    <s v="Single Family"/>
    <n v="21"/>
    <s v="FRED"/>
    <x v="0"/>
    <s v="Single Family"/>
    <e v="#N/A"/>
    <e v="#N/A"/>
    <x v="0"/>
  </r>
  <r>
    <s v="CC42 - Cape Coral Un"/>
    <s v="04/14/08"/>
    <n v="150051"/>
    <s v="Single Family"/>
    <n v="140"/>
    <s v="FGGR"/>
    <x v="3"/>
    <s v="Single Family"/>
    <e v="#N/A"/>
    <e v="#N/A"/>
    <x v="0"/>
  </r>
  <r>
    <s v="CC42 - Cape Coral Un"/>
    <s v="01/18/08"/>
    <n v="150900"/>
    <s v="Single Family"/>
    <n v="225"/>
    <s v="FADA"/>
    <x v="11"/>
    <s v="Single Family"/>
    <e v="#N/A"/>
    <e v="#N/A"/>
    <x v="0"/>
  </r>
  <r>
    <s v="CC42 - Cape Coral Un"/>
    <s v="03/11/08"/>
    <n v="155000"/>
    <s v="Single Family"/>
    <n v="174"/>
    <s v="FEASY"/>
    <x v="4"/>
    <s v="Single Family"/>
    <e v="#N/A"/>
    <e v="#N/A"/>
    <x v="0"/>
  </r>
  <r>
    <s v="CC42 - Cape Coral Un"/>
    <s v="04/19/08"/>
    <n v="155000"/>
    <s v="Single Family"/>
    <n v="135"/>
    <s v="FKEY"/>
    <x v="3"/>
    <s v="Single Family"/>
    <e v="#N/A"/>
    <e v="#N/A"/>
    <x v="0"/>
  </r>
  <r>
    <s v="CC42 - Cape Coral Un"/>
    <s v="01/05/08"/>
    <n v="159000"/>
    <s v="Single Family"/>
    <n v="240"/>
    <s v="CSPRI"/>
    <x v="11"/>
    <s v="Single Family"/>
    <e v="#N/A"/>
    <e v="#N/A"/>
    <x v="0"/>
  </r>
  <r>
    <s v="CC42 - Cape Coral Un"/>
    <s v="02/06/08"/>
    <n v="159000"/>
    <s v="Single Family"/>
    <n v="208"/>
    <s v="RMAX01"/>
    <x v="7"/>
    <s v="Single Family"/>
    <e v="#N/A"/>
    <e v="#N/A"/>
    <x v="0"/>
  </r>
  <r>
    <s v="CC42 - Cape Coral Un"/>
    <s v="03/04/08"/>
    <n v="159000"/>
    <s v="Single Family"/>
    <n v="181"/>
    <s v="CASRSL"/>
    <x v="4"/>
    <s v="Single Family"/>
    <e v="#N/A"/>
    <e v="#N/A"/>
    <x v="0"/>
  </r>
  <r>
    <s v="CC42 - Cape Coral Un"/>
    <s v="02/07/07"/>
    <n v="159900"/>
    <s v="Single Family"/>
    <n v="572"/>
    <s v="FBTR"/>
    <x v="15"/>
    <s v="Single Family"/>
    <e v="#N/A"/>
    <e v="#N/A"/>
    <x v="0"/>
  </r>
  <r>
    <s v="CC42 - Cape Coral Un"/>
    <s v="07/25/08"/>
    <n v="159900"/>
    <s v="Single Family"/>
    <n v="38"/>
    <s v="SBLT01"/>
    <x v="1"/>
    <s v="Single Family"/>
    <e v="#N/A"/>
    <e v="#N/A"/>
    <x v="0"/>
  </r>
  <r>
    <s v="CC42 - Cape Coral Un"/>
    <s v="07/29/08"/>
    <n v="159900"/>
    <s v="Single Family"/>
    <n v="34"/>
    <s v="TREE"/>
    <x v="1"/>
    <s v="Single Family"/>
    <e v="#N/A"/>
    <e v="#N/A"/>
    <x v="0"/>
  </r>
  <r>
    <s v="CC42 - Cape Coral Un"/>
    <s v="08/16/08"/>
    <n v="159900"/>
    <s v="Single Family"/>
    <n v="16"/>
    <s v="CBRE01"/>
    <x v="0"/>
    <s v="Single Family"/>
    <e v="#N/A"/>
    <e v="#N/A"/>
    <x v="0"/>
  </r>
  <r>
    <s v="CC42 - Cape Coral Un"/>
    <s v="05/07/07"/>
    <n v="160000"/>
    <s v="Single Family"/>
    <n v="483"/>
    <s v="KWW"/>
    <x v="16"/>
    <s v="Single Family"/>
    <e v="#N/A"/>
    <e v="#N/A"/>
    <x v="0"/>
  </r>
  <r>
    <s v="CC42 - Cape Coral Un"/>
    <d v="2007-12-11T00:00:00"/>
    <n v="160000"/>
    <s v="Single Family"/>
    <n v="265"/>
    <s v="HOMEK"/>
    <x v="10"/>
    <s v="Single Family"/>
    <e v="#N/A"/>
    <e v="#N/A"/>
    <x v="0"/>
  </r>
  <r>
    <s v="CC42 - Cape Coral Un"/>
    <s v="08/05/08"/>
    <n v="160000"/>
    <s v="Single Family"/>
    <n v="27"/>
    <s v="CHAS"/>
    <x v="0"/>
    <s v="Single Family"/>
    <e v="#N/A"/>
    <e v="#N/A"/>
    <x v="0"/>
  </r>
  <r>
    <s v="CC42 - Cape Coral Un"/>
    <d v="2007-12-17T00:00:00"/>
    <n v="162261"/>
    <s v="Single Family"/>
    <n v="259"/>
    <s v="FGGR"/>
    <x v="10"/>
    <s v="Single Family"/>
    <e v="#N/A"/>
    <e v="#N/A"/>
    <x v="0"/>
  </r>
  <r>
    <s v="CC42 - Cape Coral Un"/>
    <s v="03/17/08"/>
    <n v="164500"/>
    <s v="Single Family"/>
    <n v="168"/>
    <s v="FMMR"/>
    <x v="4"/>
    <s v="Single Family"/>
    <e v="#N/A"/>
    <e v="#N/A"/>
    <x v="0"/>
  </r>
  <r>
    <s v="CC42 - Cape Coral Un"/>
    <s v="02/22/08"/>
    <n v="165000"/>
    <s v="Single Family"/>
    <n v="192"/>
    <s v="FSSPR"/>
    <x v="7"/>
    <s v="Single Family"/>
    <e v="#N/A"/>
    <e v="#N/A"/>
    <x v="0"/>
  </r>
  <r>
    <s v="CC42 - Cape Coral Un"/>
    <s v="02/22/08"/>
    <n v="165000"/>
    <s v="Single Family"/>
    <n v="192"/>
    <s v="SUNR"/>
    <x v="7"/>
    <s v="Single Family"/>
    <e v="#N/A"/>
    <e v="#N/A"/>
    <x v="0"/>
  </r>
  <r>
    <s v="CC42 - Cape Coral Un"/>
    <s v="03/10/08"/>
    <n v="165000"/>
    <s v="Single Family"/>
    <n v="149"/>
    <s v="RMAX01"/>
    <x v="4"/>
    <s v="Single Family"/>
    <e v="#N/A"/>
    <e v="#N/A"/>
    <x v="0"/>
  </r>
  <r>
    <s v="CC42 - Cape Coral Un"/>
    <s v="03/17/08"/>
    <n v="165000"/>
    <s v="Single Family"/>
    <n v="168"/>
    <s v="FMMR"/>
    <x v="4"/>
    <s v="Single Family"/>
    <e v="#N/A"/>
    <e v="#N/A"/>
    <x v="0"/>
  </r>
  <r>
    <s v="CC42 - Cape Coral Un"/>
    <s v="05/09/08"/>
    <n v="165000"/>
    <s v="Single Family"/>
    <n v="115"/>
    <s v="SBLT01"/>
    <x v="2"/>
    <s v="Single Family"/>
    <e v="#N/A"/>
    <e v="#N/A"/>
    <x v="0"/>
  </r>
  <r>
    <s v="CC42 - Cape Coral Un"/>
    <s v="06/09/08"/>
    <n v="165000"/>
    <s v="Single Family"/>
    <n v="84"/>
    <s v="RMAX01"/>
    <x v="5"/>
    <s v="Single Family"/>
    <e v="#N/A"/>
    <e v="#N/A"/>
    <x v="0"/>
  </r>
  <r>
    <s v="CC42 - Cape Coral Un"/>
    <s v="08/18/08"/>
    <n v="165000"/>
    <s v="Single Family"/>
    <n v="14"/>
    <s v="MEGA"/>
    <x v="0"/>
    <s v="Single Family"/>
    <e v="#N/A"/>
    <e v="#N/A"/>
    <x v="0"/>
  </r>
  <r>
    <s v="CC42 - Cape Coral Un"/>
    <s v="07/22/08"/>
    <n v="165500"/>
    <s v="Single Family"/>
    <n v="41"/>
    <s v="SBLT01"/>
    <x v="1"/>
    <s v="Single Family"/>
    <e v="#N/A"/>
    <e v="#N/A"/>
    <x v="0"/>
  </r>
  <r>
    <s v="CC42 - Cape Coral Un"/>
    <s v="08/21/08"/>
    <n v="166000"/>
    <s v="Single Family"/>
    <n v="11"/>
    <s v="CSPRI"/>
    <x v="0"/>
    <s v="Single Family"/>
    <e v="#N/A"/>
    <e v="#N/A"/>
    <x v="0"/>
  </r>
  <r>
    <s v="CC42 - Cape Coral Un"/>
    <s v="08/27/08"/>
    <n v="167000"/>
    <s v="Single Family"/>
    <n v="5"/>
    <s v="CBRE02"/>
    <x v="0"/>
    <s v="Single Family"/>
    <e v="#N/A"/>
    <e v="#N/A"/>
    <x v="0"/>
  </r>
  <r>
    <s v="CC42 - Cape Coral Un"/>
    <s v="03/17/08"/>
    <n v="168000"/>
    <s v="Single Family"/>
    <n v="168"/>
    <s v="FMMR"/>
    <x v="4"/>
    <s v="Single Family"/>
    <e v="#N/A"/>
    <e v="#N/A"/>
    <x v="0"/>
  </r>
  <r>
    <s v="CC42 - Cape Coral Un"/>
    <s v="01/01/08"/>
    <n v="168300"/>
    <s v="Single Family"/>
    <n v="244"/>
    <s v="FCSS01"/>
    <x v="11"/>
    <s v="Single Family"/>
    <e v="#N/A"/>
    <e v="#N/A"/>
    <x v="0"/>
  </r>
  <r>
    <s v="CC42 - Cape Coral Un"/>
    <s v="04/24/08"/>
    <n v="169000"/>
    <s v="Single Family"/>
    <n v="130"/>
    <s v="KWW"/>
    <x v="3"/>
    <s v="Single Family"/>
    <e v="#N/A"/>
    <e v="#N/A"/>
    <x v="0"/>
  </r>
  <r>
    <s v="CC42 - Cape Coral Un"/>
    <s v="08/18/08"/>
    <n v="169000"/>
    <s v="Single Family"/>
    <n v="14"/>
    <s v="KWW"/>
    <x v="0"/>
    <s v="Single Family"/>
    <e v="#N/A"/>
    <e v="#N/A"/>
    <x v="0"/>
  </r>
  <r>
    <s v="CC42 - Cape Coral Un"/>
    <s v="04/09/08"/>
    <n v="169900"/>
    <s v="Single Family"/>
    <n v="145"/>
    <s v="FCBR"/>
    <x v="3"/>
    <s v="Single Family"/>
    <e v="#N/A"/>
    <e v="#N/A"/>
    <x v="0"/>
  </r>
  <r>
    <s v="CC42 - Cape Coral Un"/>
    <s v="05/09/08"/>
    <n v="169900"/>
    <s v="Single Family"/>
    <n v="115"/>
    <s v="FCBR"/>
    <x v="2"/>
    <s v="Single Family"/>
    <e v="#N/A"/>
    <e v="#N/A"/>
    <x v="0"/>
  </r>
  <r>
    <s v="CC42 - Cape Coral Un"/>
    <s v="06/20/08"/>
    <n v="169900"/>
    <s v="Single Family"/>
    <n v="73"/>
    <s v="VIPR01"/>
    <x v="5"/>
    <s v="Single Family"/>
    <e v="#N/A"/>
    <e v="#N/A"/>
    <x v="0"/>
  </r>
  <r>
    <s v="CC42 - Cape Coral Un"/>
    <d v="2007-12-27T00:00:00"/>
    <n v="169999"/>
    <s v="Single Family"/>
    <n v="249"/>
    <s v="FGGR"/>
    <x v="10"/>
    <s v="Single Family"/>
    <e v="#N/A"/>
    <e v="#N/A"/>
    <x v="0"/>
  </r>
  <r>
    <s v="CC42 - Cape Coral Un"/>
    <d v="2007-10-24T00:00:00"/>
    <n v="170000"/>
    <s v="Single Family"/>
    <n v="294"/>
    <s v="TPR"/>
    <x v="8"/>
    <s v="Single Family"/>
    <e v="#N/A"/>
    <e v="#N/A"/>
    <x v="0"/>
  </r>
  <r>
    <s v="CC42 - Cape Coral Un"/>
    <s v="04/01/08"/>
    <n v="170000"/>
    <s v="Single Family"/>
    <n v="153"/>
    <s v="UVRG"/>
    <x v="3"/>
    <s v="Single Family"/>
    <e v="#N/A"/>
    <e v="#N/A"/>
    <x v="0"/>
  </r>
  <r>
    <s v="CC42 - Cape Coral Un"/>
    <s v="04/27/08"/>
    <n v="170000"/>
    <s v="Single Family"/>
    <n v="127"/>
    <s v="KWW"/>
    <x v="3"/>
    <s v="Single Family"/>
    <e v="#N/A"/>
    <e v="#N/A"/>
    <x v="0"/>
  </r>
  <r>
    <s v="CC42 - Cape Coral Un"/>
    <d v="2007-11-01T00:00:00"/>
    <n v="175000"/>
    <s v="Single Family"/>
    <n v="305"/>
    <s v="FSSPN"/>
    <x v="9"/>
    <s v="Single Family"/>
    <e v="#N/A"/>
    <e v="#N/A"/>
    <x v="0"/>
  </r>
  <r>
    <s v="CC42 - Cape Coral Un"/>
    <s v="01/14/08"/>
    <n v="175000"/>
    <s v="Single Family"/>
    <n v="231"/>
    <s v="FRWFM"/>
    <x v="11"/>
    <s v="Single Family"/>
    <e v="#N/A"/>
    <e v="#N/A"/>
    <x v="0"/>
  </r>
  <r>
    <s v="CC42 - Cape Coral Un"/>
    <s v="03/31/08"/>
    <n v="175000"/>
    <s v="Single Family"/>
    <n v="154"/>
    <s v="FCBI"/>
    <x v="4"/>
    <s v="Single Family"/>
    <e v="#N/A"/>
    <e v="#N/A"/>
    <x v="0"/>
  </r>
  <r>
    <s v="CC42 - Cape Coral Un"/>
    <s v="03/15/08"/>
    <n v="179000"/>
    <s v="Single Family"/>
    <n v="170"/>
    <s v="RMAX01"/>
    <x v="4"/>
    <s v="Single Family"/>
    <e v="#N/A"/>
    <e v="#N/A"/>
    <x v="0"/>
  </r>
  <r>
    <s v="CC42 - Cape Coral Un"/>
    <s v="03/18/08"/>
    <n v="179000"/>
    <s v="Single Family"/>
    <n v="167"/>
    <s v="FVILA"/>
    <x v="4"/>
    <s v="Single Family"/>
    <e v="#N/A"/>
    <e v="#N/A"/>
    <x v="0"/>
  </r>
  <r>
    <s v="CC42 - Cape Coral Un"/>
    <s v="04/09/08"/>
    <n v="179000"/>
    <s v="Single Family"/>
    <n v="145"/>
    <s v="SUNB01"/>
    <x v="3"/>
    <s v="Single Family"/>
    <e v="#N/A"/>
    <e v="#N/A"/>
    <x v="0"/>
  </r>
  <r>
    <s v="CC41 - Cape Coral Un"/>
    <s v="06/18/08"/>
    <n v="135000"/>
    <s v="Single Family"/>
    <n v="75"/>
    <s v="PRUD08"/>
    <x v="5"/>
    <s v="Single Family"/>
    <e v="#N/A"/>
    <e v="#N/A"/>
    <x v="0"/>
  </r>
  <r>
    <s v="CC41 - Cape Coral Un"/>
    <s v="06/26/08"/>
    <n v="135000"/>
    <s v="Single Family"/>
    <n v="67"/>
    <s v="FSSPN"/>
    <x v="5"/>
    <s v="Single Family"/>
    <e v="#N/A"/>
    <e v="#N/A"/>
    <x v="0"/>
  </r>
  <r>
    <s v="CC41 - Cape Coral Un"/>
    <s v="07/02/08"/>
    <n v="135000"/>
    <s v="Single Family"/>
    <n v="61"/>
    <s v="SBLT01"/>
    <x v="1"/>
    <s v="Single Family"/>
    <e v="#N/A"/>
    <e v="#N/A"/>
    <x v="0"/>
  </r>
  <r>
    <s v="CC41 - Cape Coral Un"/>
    <s v="07/12/08"/>
    <n v="135000"/>
    <s v="Single Family"/>
    <n v="51"/>
    <s v="BAYW"/>
    <x v="1"/>
    <s v="Single Family"/>
    <e v="#N/A"/>
    <e v="#N/A"/>
    <x v="0"/>
  </r>
  <r>
    <s v="CC41 - Cape Coral Un"/>
    <s v="07/16/08"/>
    <n v="135000"/>
    <s v="Single Family"/>
    <n v="47"/>
    <s v="FSSPN"/>
    <x v="1"/>
    <s v="Single Family"/>
    <e v="#N/A"/>
    <e v="#N/A"/>
    <x v="0"/>
  </r>
  <r>
    <s v="CC41 - Cape Coral Un"/>
    <s v="08/11/08"/>
    <n v="135000"/>
    <s v="Single Family"/>
    <n v="21"/>
    <s v="FSCRG"/>
    <x v="0"/>
    <s v="Single Family"/>
    <e v="#N/A"/>
    <e v="#N/A"/>
    <x v="0"/>
  </r>
  <r>
    <s v="CC41 - Cape Coral Un"/>
    <s v="08/13/08"/>
    <n v="135000"/>
    <s v="Single Family"/>
    <n v="19"/>
    <s v="RMAX01"/>
    <x v="0"/>
    <s v="Single Family"/>
    <e v="#N/A"/>
    <e v="#N/A"/>
    <x v="0"/>
  </r>
  <r>
    <s v="CC41 - Cape Coral Un"/>
    <s v="05/13/08"/>
    <n v="135900"/>
    <s v="Single Family"/>
    <n v="111"/>
    <s v="FDCTR"/>
    <x v="2"/>
    <s v="Single Family"/>
    <e v="#N/A"/>
    <e v="#N/A"/>
    <x v="0"/>
  </r>
  <r>
    <s v="CC41 - Cape Coral Un"/>
    <s v="08/27/08"/>
    <n v="135900"/>
    <s v="Single Family"/>
    <n v="5"/>
    <s v="CSPRI"/>
    <x v="0"/>
    <s v="Single Family"/>
    <e v="#N/A"/>
    <e v="#N/A"/>
    <x v="0"/>
  </r>
  <r>
    <s v="CC41 - Cape Coral Un"/>
    <s v="08/26/08"/>
    <n v="137900"/>
    <s v="Single Family"/>
    <n v="6"/>
    <s v="FRAW"/>
    <x v="0"/>
    <s v="Single Family"/>
    <e v="#N/A"/>
    <e v="#N/A"/>
    <x v="0"/>
  </r>
  <r>
    <s v="CC41 - Cape Coral Un"/>
    <s v="01/05/08"/>
    <n v="139000"/>
    <s v="Single Family"/>
    <n v="240"/>
    <s v="FMAKS"/>
    <x v="11"/>
    <s v="Single Family"/>
    <e v="#N/A"/>
    <e v="#N/A"/>
    <x v="0"/>
  </r>
  <r>
    <s v="CC41 - Cape Coral Un"/>
    <s v="03/24/07"/>
    <n v="139900"/>
    <s v="Single Family"/>
    <n v="527"/>
    <s v="FCBR"/>
    <x v="17"/>
    <s v="Single Family"/>
    <e v="#N/A"/>
    <e v="#N/A"/>
    <x v="0"/>
  </r>
  <r>
    <s v="CC41 - Cape Coral Un"/>
    <s v="03/17/08"/>
    <n v="140000"/>
    <s v="Single Family"/>
    <n v="168"/>
    <s v="FMMR"/>
    <x v="4"/>
    <s v="Single Family"/>
    <e v="#N/A"/>
    <e v="#N/A"/>
    <x v="0"/>
  </r>
  <r>
    <s v="CC41 - Cape Coral Un"/>
    <s v="03/27/08"/>
    <n v="140000"/>
    <s v="Single Family"/>
    <n v="158"/>
    <s v="FMMR"/>
    <x v="4"/>
    <s v="Single Family"/>
    <e v="#N/A"/>
    <e v="#N/A"/>
    <x v="0"/>
  </r>
  <r>
    <s v="CC41 - Cape Coral Un"/>
    <s v="05/30/08"/>
    <n v="140000"/>
    <s v="Single Family"/>
    <n v="94"/>
    <s v="FPHR"/>
    <x v="2"/>
    <s v="Single Family"/>
    <e v="#N/A"/>
    <e v="#N/A"/>
    <x v="0"/>
  </r>
  <r>
    <s v="CC41 - Cape Coral Un"/>
    <s v="08/08/08"/>
    <n v="140000"/>
    <s v="Single Family"/>
    <n v="24"/>
    <s v="FSSA"/>
    <x v="0"/>
    <s v="Single Family"/>
    <e v="#N/A"/>
    <e v="#N/A"/>
    <x v="0"/>
  </r>
  <r>
    <s v="CC41 - Cape Coral Un"/>
    <s v="08/22/08"/>
    <n v="140041"/>
    <s v="Single Family"/>
    <n v="10"/>
    <s v="FGGR"/>
    <x v="0"/>
    <s v="Single Family"/>
    <e v="#N/A"/>
    <e v="#N/A"/>
    <x v="0"/>
  </r>
  <r>
    <s v="CC41 - Cape Coral Un"/>
    <s v="01/23/08"/>
    <n v="141400"/>
    <s v="Single Family"/>
    <n v="222"/>
    <s v="FADA"/>
    <x v="11"/>
    <s v="Single Family"/>
    <e v="#N/A"/>
    <e v="#N/A"/>
    <x v="0"/>
  </r>
  <r>
    <s v="CC41 - Cape Coral Un"/>
    <s v="08/29/08"/>
    <n v="142500"/>
    <s v="Single Family"/>
    <n v="3"/>
    <s v="CSNBL"/>
    <x v="0"/>
    <s v="Single Family"/>
    <e v="#N/A"/>
    <e v="#N/A"/>
    <x v="0"/>
  </r>
  <r>
    <s v="CC41 - Cape Coral Un"/>
    <s v="07/23/08"/>
    <n v="144000"/>
    <s v="Single Family"/>
    <n v="40"/>
    <s v="CBRE02"/>
    <x v="1"/>
    <s v="Single Family"/>
    <e v="#N/A"/>
    <e v="#N/A"/>
    <x v="0"/>
  </r>
  <r>
    <s v="CC41 - Cape Coral Un"/>
    <s v="03/31/08"/>
    <n v="144900"/>
    <s v="Single Family"/>
    <n v="154"/>
    <s v="CWIRI"/>
    <x v="4"/>
    <s v="Single Family"/>
    <e v="#N/A"/>
    <e v="#N/A"/>
    <x v="0"/>
  </r>
  <r>
    <s v="CC41 - Cape Coral Un"/>
    <s v="07/24/08"/>
    <n v="144900"/>
    <s v="Single Family"/>
    <n v="39"/>
    <s v="FCSB"/>
    <x v="1"/>
    <s v="Single Family"/>
    <e v="#N/A"/>
    <e v="#N/A"/>
    <x v="0"/>
  </r>
  <r>
    <s v="CC41 - Cape Coral Un"/>
    <s v="08/13/08"/>
    <n v="144900"/>
    <s v="Single Family"/>
    <n v="19"/>
    <s v="FJRR"/>
    <x v="0"/>
    <s v="Single Family"/>
    <e v="#N/A"/>
    <e v="#N/A"/>
    <x v="0"/>
  </r>
  <r>
    <s v="CC41 - Cape Coral Un"/>
    <s v="08/12/08"/>
    <n v="145000"/>
    <s v="Single Family"/>
    <n v="20"/>
    <s v="FSSA01"/>
    <x v="0"/>
    <s v="Single Family"/>
    <e v="#N/A"/>
    <e v="#N/A"/>
    <x v="0"/>
  </r>
  <r>
    <s v="CC41 - Cape Coral Un"/>
    <s v="03/31/07"/>
    <n v="149000"/>
    <s v="Single Family"/>
    <n v="455"/>
    <s v="SBLT02"/>
    <x v="17"/>
    <s v="Single Family"/>
    <e v="#N/A"/>
    <e v="#N/A"/>
    <x v="0"/>
  </r>
  <r>
    <s v="CC41 - Cape Coral Un"/>
    <s v="03/19/08"/>
    <n v="149000"/>
    <s v="Single Family"/>
    <n v="166"/>
    <s v="FCAMB"/>
    <x v="4"/>
    <s v="Single Family"/>
    <e v="#N/A"/>
    <e v="#N/A"/>
    <x v="0"/>
  </r>
  <r>
    <s v="CC41 - Cape Coral Un"/>
    <s v="04/15/08"/>
    <n v="149000"/>
    <s v="Single Family"/>
    <n v="139"/>
    <s v="CBRE02"/>
    <x v="3"/>
    <s v="Single Family"/>
    <e v="#N/A"/>
    <e v="#N/A"/>
    <x v="0"/>
  </r>
  <r>
    <s v="CC41 - Cape Coral Un"/>
    <s v="06/09/08"/>
    <n v="149000"/>
    <s v="Single Family"/>
    <n v="84"/>
    <s v="SHELL"/>
    <x v="5"/>
    <s v="Single Family"/>
    <e v="#N/A"/>
    <e v="#N/A"/>
    <x v="0"/>
  </r>
  <r>
    <s v="CC41 - Cape Coral Un"/>
    <d v="2007-10-17T00:00:00"/>
    <n v="149900"/>
    <s v="Single Family"/>
    <n v="320"/>
    <s v="FCBR"/>
    <x v="8"/>
    <s v="Single Family"/>
    <e v="#N/A"/>
    <e v="#N/A"/>
    <x v="0"/>
  </r>
  <r>
    <s v="CC41 - Cape Coral Un"/>
    <s v="05/23/08"/>
    <n v="149900"/>
    <s v="Single Family"/>
    <n v="101"/>
    <s v="SBLT01"/>
    <x v="2"/>
    <s v="Single Family"/>
    <e v="#N/A"/>
    <e v="#N/A"/>
    <x v="0"/>
  </r>
  <r>
    <s v="CC41 - Cape Coral Un"/>
    <s v="08/18/08"/>
    <n v="149900"/>
    <s v="Single Family"/>
    <n v="14"/>
    <s v="FSSA01"/>
    <x v="0"/>
    <s v="Single Family"/>
    <e v="#N/A"/>
    <e v="#N/A"/>
    <x v="0"/>
  </r>
  <r>
    <s v="CC41 - Cape Coral Un"/>
    <s v="05/01/07"/>
    <n v="150000"/>
    <s v="Single Family"/>
    <n v="288"/>
    <s v="FREX01"/>
    <x v="16"/>
    <s v="Single Family"/>
    <e v="#N/A"/>
    <e v="#N/A"/>
    <x v="0"/>
  </r>
  <r>
    <s v="CC41 - Cape Coral Un"/>
    <s v="05/04/07"/>
    <n v="150000"/>
    <s v="Single Family"/>
    <n v="359"/>
    <s v="ACA"/>
    <x v="16"/>
    <s v="Single Family"/>
    <e v="#N/A"/>
    <e v="#N/A"/>
    <x v="0"/>
  </r>
  <r>
    <s v="CC41 - Cape Coral Un"/>
    <s v="01/01/08"/>
    <n v="150000"/>
    <s v="Single Family"/>
    <n v="244"/>
    <s v="FCTR"/>
    <x v="11"/>
    <s v="Single Family"/>
    <e v="#N/A"/>
    <e v="#N/A"/>
    <x v="0"/>
  </r>
  <r>
    <s v="CC41 - Cape Coral Un"/>
    <s v="01/05/08"/>
    <n v="150000"/>
    <s v="Single Family"/>
    <n v="240"/>
    <s v="VDRL"/>
    <x v="11"/>
    <s v="Single Family"/>
    <e v="#N/A"/>
    <e v="#N/A"/>
    <x v="0"/>
  </r>
  <r>
    <s v="CC41 - Cape Coral Un"/>
    <s v="02/23/08"/>
    <n v="150000"/>
    <s v="Single Family"/>
    <n v="191"/>
    <s v="FMAKS"/>
    <x v="7"/>
    <s v="Single Family"/>
    <e v="#N/A"/>
    <e v="#N/A"/>
    <x v="0"/>
  </r>
  <r>
    <s v="CC41 - Cape Coral Un"/>
    <s v="03/18/08"/>
    <n v="150000"/>
    <s v="Single Family"/>
    <n v="167"/>
    <s v="FVILA"/>
    <x v="4"/>
    <s v="Single Family"/>
    <e v="#N/A"/>
    <e v="#N/A"/>
    <x v="0"/>
  </r>
  <r>
    <s v="CC41 - Cape Coral Un"/>
    <s v="05/10/08"/>
    <n v="150000"/>
    <s v="Single Family"/>
    <n v="114"/>
    <s v="FCSB"/>
    <x v="2"/>
    <s v="Single Family"/>
    <e v="#N/A"/>
    <e v="#N/A"/>
    <x v="0"/>
  </r>
  <r>
    <s v="CC41 - Cape Coral Un"/>
    <s v="07/01/08"/>
    <n v="150000"/>
    <s v="Single Family"/>
    <n v="62"/>
    <s v="FDLR"/>
    <x v="1"/>
    <s v="Single Family"/>
    <e v="#N/A"/>
    <e v="#N/A"/>
    <x v="0"/>
  </r>
  <r>
    <s v="CC41 - Cape Coral Un"/>
    <s v="02/07/08"/>
    <n v="150051"/>
    <s v="Single Family"/>
    <n v="207"/>
    <s v="FGGR"/>
    <x v="7"/>
    <s v="Single Family"/>
    <e v="#N/A"/>
    <e v="#N/A"/>
    <x v="0"/>
  </r>
  <r>
    <s v="CC41 - Cape Coral Un"/>
    <s v="08/13/07"/>
    <n v="155000"/>
    <s v="Single Family"/>
    <n v="378"/>
    <s v="RMAX01"/>
    <x v="6"/>
    <s v="Single Family"/>
    <e v="#N/A"/>
    <e v="#N/A"/>
    <x v="0"/>
  </r>
  <r>
    <s v="CC41 - Cape Coral Un"/>
    <d v="2007-12-28T00:00:00"/>
    <n v="155000"/>
    <s v="Single Family"/>
    <n v="248"/>
    <s v="CSNBL"/>
    <x v="10"/>
    <s v="Single Family"/>
    <e v="#N/A"/>
    <e v="#N/A"/>
    <x v="0"/>
  </r>
  <r>
    <s v="CC41 - Cape Coral Un"/>
    <s v="04/28/08"/>
    <n v="155900"/>
    <s v="Single Family"/>
    <n v="126"/>
    <s v="FONE"/>
    <x v="3"/>
    <s v="Single Family"/>
    <e v="#N/A"/>
    <e v="#N/A"/>
    <x v="0"/>
  </r>
  <r>
    <s v="CC41 - Cape Coral Un"/>
    <s v="07/31/08"/>
    <n v="156000"/>
    <s v="Single Family"/>
    <n v="32"/>
    <s v="CBRE02"/>
    <x v="1"/>
    <s v="Single Family"/>
    <e v="#N/A"/>
    <e v="#N/A"/>
    <x v="0"/>
  </r>
  <r>
    <s v="CC41 - Cape Coral Un"/>
    <s v="06/19/07"/>
    <n v="157900"/>
    <s v="Single Family"/>
    <n v="440"/>
    <s v="CADNO"/>
    <x v="12"/>
    <s v="Single Family"/>
    <e v="#N/A"/>
    <e v="#N/A"/>
    <x v="0"/>
  </r>
  <r>
    <s v="CC41 - Cape Coral Un"/>
    <s v="06/30/08"/>
    <n v="158800"/>
    <s v="Single Family"/>
    <n v="63"/>
    <s v="SHELL"/>
    <x v="5"/>
    <s v="Single Family"/>
    <e v="#N/A"/>
    <e v="#N/A"/>
    <x v="0"/>
  </r>
  <r>
    <s v="CC41 - Cape Coral Un"/>
    <s v="05/12/08"/>
    <n v="159000"/>
    <s v="Single Family"/>
    <n v="112"/>
    <s v="FREM"/>
    <x v="2"/>
    <s v="Single Family"/>
    <e v="#N/A"/>
    <e v="#N/A"/>
    <x v="0"/>
  </r>
  <r>
    <s v="CC41 - Cape Coral Un"/>
    <s v="02/01/08"/>
    <n v="159900"/>
    <s v="Single Family"/>
    <n v="213"/>
    <s v="FREM"/>
    <x v="7"/>
    <s v="Single Family"/>
    <e v="#N/A"/>
    <e v="#N/A"/>
    <x v="0"/>
  </r>
  <r>
    <s v="CC41 - Cape Coral Un"/>
    <s v="06/18/08"/>
    <n v="159969"/>
    <s v="Single Family"/>
    <n v="75"/>
    <s v="FSSPR"/>
    <x v="5"/>
    <s v="Single Family"/>
    <e v="#N/A"/>
    <e v="#N/A"/>
    <x v="0"/>
  </r>
  <r>
    <s v="CC41 - Cape Coral Un"/>
    <s v="05/12/08"/>
    <n v="160000"/>
    <s v="Single Family"/>
    <n v="112"/>
    <s v="FSSPN"/>
    <x v="2"/>
    <s v="Single Family"/>
    <e v="#N/A"/>
    <e v="#N/A"/>
    <x v="0"/>
  </r>
  <r>
    <s v="CC41 - Cape Coral Un"/>
    <s v="06/03/08"/>
    <n v="160000"/>
    <s v="Single Family"/>
    <n v="38"/>
    <s v="FSSPN"/>
    <x v="5"/>
    <s v="Single Family"/>
    <e v="#N/A"/>
    <e v="#N/A"/>
    <x v="0"/>
  </r>
  <r>
    <s v="CC41 - Cape Coral Un"/>
    <s v="06/26/08"/>
    <n v="160000"/>
    <s v="Single Family"/>
    <n v="67"/>
    <s v="FMAKS"/>
    <x v="5"/>
    <s v="Single Family"/>
    <e v="#N/A"/>
    <e v="#N/A"/>
    <x v="0"/>
  </r>
  <r>
    <s v="CC41 - Cape Coral Un"/>
    <s v="05/28/08"/>
    <n v="164700"/>
    <s v="Single Family"/>
    <n v="96"/>
    <s v="CASRSL"/>
    <x v="2"/>
    <s v="Single Family"/>
    <e v="#N/A"/>
    <e v="#N/A"/>
    <x v="0"/>
  </r>
  <r>
    <s v="CC41 - Cape Coral Un"/>
    <s v="07/01/08"/>
    <n v="164900"/>
    <s v="Single Family"/>
    <n v="62"/>
    <s v="AGM"/>
    <x v="1"/>
    <s v="Single Family"/>
    <e v="#N/A"/>
    <e v="#N/A"/>
    <x v="0"/>
  </r>
  <r>
    <s v="CC41 - Cape Coral Un"/>
    <s v="08/16/08"/>
    <n v="164900"/>
    <s v="Single Family"/>
    <n v="16"/>
    <s v="TREE"/>
    <x v="0"/>
    <s v="Single Family"/>
    <e v="#N/A"/>
    <e v="#N/A"/>
    <x v="0"/>
  </r>
  <r>
    <s v="CC41 - Cape Coral Un"/>
    <d v="2007-11-01T00:00:00"/>
    <n v="165000"/>
    <s v="Single Family"/>
    <n v="305"/>
    <s v="FSSPN"/>
    <x v="9"/>
    <s v="Single Family"/>
    <e v="#N/A"/>
    <e v="#N/A"/>
    <x v="0"/>
  </r>
  <r>
    <s v="CC41 - Cape Coral Un"/>
    <s v="03/11/08"/>
    <n v="165900"/>
    <s v="Single Family"/>
    <n v="174"/>
    <s v="FERS"/>
    <x v="4"/>
    <s v="Single Family"/>
    <e v="#N/A"/>
    <e v="#N/A"/>
    <x v="0"/>
  </r>
  <r>
    <s v="CC41 - Cape Coral Un"/>
    <s v="09/01/07"/>
    <n v="169000"/>
    <s v="Single Family"/>
    <n v="366"/>
    <s v="FSUNR"/>
    <x v="14"/>
    <s v="Single Family"/>
    <e v="#N/A"/>
    <e v="#N/A"/>
    <x v="0"/>
  </r>
  <r>
    <s v="CC41 - Cape Coral Un"/>
    <s v="04/16/08"/>
    <n v="169900"/>
    <s v="Single Family"/>
    <n v="138"/>
    <s v="ACCRE"/>
    <x v="3"/>
    <s v="Single Family"/>
    <e v="#N/A"/>
    <e v="#N/A"/>
    <x v="0"/>
  </r>
  <r>
    <s v="CC41 - Cape Coral Un"/>
    <s v="06/06/08"/>
    <n v="170000"/>
    <s v="Single Family"/>
    <n v="87"/>
    <s v="FSSPN"/>
    <x v="5"/>
    <s v="Single Family"/>
    <e v="#N/A"/>
    <e v="#N/A"/>
    <x v="0"/>
  </r>
  <r>
    <s v="CC41 - Cape Coral Un"/>
    <s v="07/19/07"/>
    <n v="174900"/>
    <s v="Single Family"/>
    <n v="410"/>
    <s v="FADD"/>
    <x v="18"/>
    <s v="Single Family"/>
    <e v="#N/A"/>
    <e v="#N/A"/>
    <x v="0"/>
  </r>
  <r>
    <s v="CC41 - Cape Coral Un"/>
    <d v="2007-10-16T00:00:00"/>
    <n v="175000"/>
    <s v="Single Family"/>
    <n v="320"/>
    <s v="FSSAL"/>
    <x v="8"/>
    <s v="Single Family"/>
    <e v="#N/A"/>
    <e v="#N/A"/>
    <x v="0"/>
  </r>
  <r>
    <s v="CC31 - Cape Coral Un"/>
    <s v="08/01/08"/>
    <n v="130000"/>
    <s v="Single Family"/>
    <n v="31"/>
    <s v="ACCRE"/>
    <x v="0"/>
    <s v="Single Family"/>
    <e v="#N/A"/>
    <e v="#N/A"/>
    <x v="0"/>
  </r>
  <r>
    <s v="CC31 - Cape Coral Un"/>
    <s v="01/19/08"/>
    <n v="130900"/>
    <s v="Single Family"/>
    <n v="226"/>
    <s v="FSUNR"/>
    <x v="11"/>
    <s v="Single Family"/>
    <e v="#N/A"/>
    <e v="#N/A"/>
    <x v="0"/>
  </r>
  <r>
    <s v="CC31 - Cape Coral Un"/>
    <s v="08/01/08"/>
    <n v="133000"/>
    <s v="Single Family"/>
    <n v="31"/>
    <s v="RSR"/>
    <x v="0"/>
    <s v="Single Family"/>
    <e v="#N/A"/>
    <e v="#N/A"/>
    <x v="0"/>
  </r>
  <r>
    <s v="CC31 - Cape Coral Un"/>
    <s v="07/16/08"/>
    <n v="134000"/>
    <s v="Single Family"/>
    <n v="30"/>
    <s v="FSSPN"/>
    <x v="1"/>
    <s v="Single Family"/>
    <e v="#N/A"/>
    <e v="#N/A"/>
    <x v="0"/>
  </r>
  <r>
    <s v="CC31 - Cape Coral Un"/>
    <s v="04/11/08"/>
    <n v="134900"/>
    <s v="Single Family"/>
    <n v="143"/>
    <s v="FCBI"/>
    <x v="3"/>
    <s v="Single Family"/>
    <e v="#N/A"/>
    <e v="#N/A"/>
    <x v="0"/>
  </r>
  <r>
    <s v="CC31 - Cape Coral Un"/>
    <s v="06/11/08"/>
    <n v="134900"/>
    <s v="Single Family"/>
    <n v="82"/>
    <s v="FSSA01"/>
    <x v="5"/>
    <s v="Single Family"/>
    <e v="#N/A"/>
    <e v="#N/A"/>
    <x v="0"/>
  </r>
  <r>
    <s v="CC31 - Cape Coral Un"/>
    <s v="07/01/08"/>
    <n v="134900"/>
    <s v="Single Family"/>
    <n v="62"/>
    <s v="SBLT01"/>
    <x v="1"/>
    <s v="Single Family"/>
    <e v="#N/A"/>
    <e v="#N/A"/>
    <x v="0"/>
  </r>
  <r>
    <s v="CC31 - Cape Coral Un"/>
    <s v="08/18/08"/>
    <n v="134900"/>
    <s v="Single Family"/>
    <n v="14"/>
    <s v="CCSHR"/>
    <x v="0"/>
    <s v="Single Family"/>
    <e v="#N/A"/>
    <e v="#N/A"/>
    <x v="0"/>
  </r>
  <r>
    <s v="CC31 - Cape Coral Un"/>
    <s v="04/14/08"/>
    <n v="135000"/>
    <s v="Single Family"/>
    <n v="140"/>
    <s v="FCBI"/>
    <x v="3"/>
    <s v="Single Family"/>
    <e v="#N/A"/>
    <e v="#N/A"/>
    <x v="0"/>
  </r>
  <r>
    <s v="CC31 - Cape Coral Un"/>
    <s v="06/22/08"/>
    <n v="135000"/>
    <s v="Single Family"/>
    <n v="71"/>
    <s v="SBLT02"/>
    <x v="5"/>
    <s v="Single Family"/>
    <e v="#N/A"/>
    <e v="#N/A"/>
    <x v="0"/>
  </r>
  <r>
    <s v="CC31 - Cape Coral Un"/>
    <s v="08/01/08"/>
    <n v="135000"/>
    <s v="Single Family"/>
    <n v="31"/>
    <s v="FSSPN"/>
    <x v="0"/>
    <s v="Single Family"/>
    <e v="#N/A"/>
    <e v="#N/A"/>
    <x v="0"/>
  </r>
  <r>
    <s v="CC31 - Cape Coral Un"/>
    <d v="2007-11-12T00:00:00"/>
    <n v="135039"/>
    <s v="Single Family"/>
    <n v="294"/>
    <s v="FMAKS"/>
    <x v="9"/>
    <s v="Single Family"/>
    <e v="#N/A"/>
    <e v="#N/A"/>
    <x v="0"/>
  </r>
  <r>
    <s v="CC31 - Cape Coral Un"/>
    <s v="01/23/08"/>
    <n v="135900"/>
    <s v="Single Family"/>
    <n v="204"/>
    <s v="FADA"/>
    <x v="11"/>
    <s v="Single Family"/>
    <e v="#N/A"/>
    <e v="#N/A"/>
    <x v="0"/>
  </r>
  <r>
    <s v="CC31 - Cape Coral Un"/>
    <d v="2007-12-20T00:00:00"/>
    <n v="137500"/>
    <s v="Villa Attch/Half Dup"/>
    <n v="256"/>
    <s v="FREM"/>
    <x v="10"/>
    <s v="Single Family"/>
    <e v="#N/A"/>
    <e v="#N/A"/>
    <x v="0"/>
  </r>
  <r>
    <s v="CC31 - Cape Coral Un"/>
    <d v="2007-12-20T00:00:00"/>
    <n v="137500"/>
    <s v="Villa Attch/Half Dup"/>
    <n v="256"/>
    <s v="FREM"/>
    <x v="10"/>
    <s v="Single Family"/>
    <e v="#N/A"/>
    <e v="#N/A"/>
    <x v="0"/>
  </r>
  <r>
    <s v="CC31 - Cape Coral Un"/>
    <s v="02/03/08"/>
    <n v="137500"/>
    <s v="Single Family"/>
    <n v="211"/>
    <s v="FEASY"/>
    <x v="7"/>
    <s v="Single Family"/>
    <e v="#N/A"/>
    <e v="#N/A"/>
    <x v="0"/>
  </r>
  <r>
    <s v="CC31 - Cape Coral Un"/>
    <s v="08/29/08"/>
    <n v="137900"/>
    <s v="Single Family"/>
    <n v="3"/>
    <s v="SBLT01"/>
    <x v="0"/>
    <s v="Single Family"/>
    <e v="#N/A"/>
    <e v="#N/A"/>
    <x v="0"/>
  </r>
  <r>
    <s v="CC31 - Cape Coral Un"/>
    <s v="02/18/08"/>
    <n v="138900"/>
    <s v="Low Rise (1-3)"/>
    <n v="196"/>
    <s v="CMARG"/>
    <x v="7"/>
    <s v="Condo"/>
    <e v="#N/A"/>
    <e v="#N/A"/>
    <x v="0"/>
  </r>
  <r>
    <s v="CC31 - Cape Coral Un"/>
    <s v="04/15/08"/>
    <n v="139000"/>
    <s v="Single Family"/>
    <n v="139"/>
    <s v="FGULF"/>
    <x v="3"/>
    <s v="Single Family"/>
    <e v="#N/A"/>
    <e v="#N/A"/>
    <x v="0"/>
  </r>
  <r>
    <s v="CC31 - Cape Coral Un"/>
    <s v="05/01/08"/>
    <n v="139000"/>
    <s v="Single Family"/>
    <n v="123"/>
    <s v="FEASY"/>
    <x v="2"/>
    <s v="Single Family"/>
    <e v="#N/A"/>
    <e v="#N/A"/>
    <x v="0"/>
  </r>
  <r>
    <s v="CC31 - Cape Coral Un"/>
    <s v="06/02/08"/>
    <n v="139000"/>
    <s v="Single Family"/>
    <n v="91"/>
    <s v="FHTR"/>
    <x v="5"/>
    <s v="Single Family"/>
    <e v="#N/A"/>
    <e v="#N/A"/>
    <x v="0"/>
  </r>
  <r>
    <s v="CC31 - Cape Coral Un"/>
    <s v="07/14/08"/>
    <n v="139000"/>
    <s v="Single Family"/>
    <n v="49"/>
    <s v="FMAKS"/>
    <x v="1"/>
    <s v="Single Family"/>
    <e v="#N/A"/>
    <e v="#N/A"/>
    <x v="0"/>
  </r>
  <r>
    <s v="CC31 - Cape Coral Un"/>
    <s v="08/22/08"/>
    <n v="139000"/>
    <s v="Single Family"/>
    <n v="10"/>
    <s v="AAIM03"/>
    <x v="0"/>
    <s v="Single Family"/>
    <e v="#N/A"/>
    <e v="#N/A"/>
    <x v="0"/>
  </r>
  <r>
    <s v="CC31 - Cape Coral Un"/>
    <d v="2007-12-10T00:00:00"/>
    <n v="139499"/>
    <s v="Single Family"/>
    <n v="266"/>
    <s v="CSPRI"/>
    <x v="10"/>
    <s v="Single Family"/>
    <e v="#N/A"/>
    <e v="#N/A"/>
    <x v="0"/>
  </r>
  <r>
    <s v="CC31 - Cape Coral Un"/>
    <s v="08/26/08"/>
    <n v="139875"/>
    <s v="Single Family"/>
    <n v="6"/>
    <s v="CGULFS"/>
    <x v="0"/>
    <s v="Single Family"/>
    <e v="#N/A"/>
    <e v="#N/A"/>
    <x v="0"/>
  </r>
  <r>
    <s v="CC31 - Cape Coral Un"/>
    <s v="01/11/08"/>
    <n v="139900"/>
    <s v="Single Family"/>
    <n v="234"/>
    <s v="FEASY"/>
    <x v="11"/>
    <s v="Single Family"/>
    <e v="#N/A"/>
    <e v="#N/A"/>
    <x v="0"/>
  </r>
  <r>
    <s v="CC31 - Cape Coral Un"/>
    <s v="01/12/08"/>
    <n v="139900"/>
    <s v="Single Family"/>
    <n v="233"/>
    <s v="FKWE2"/>
    <x v="11"/>
    <s v="Single Family"/>
    <e v="#N/A"/>
    <e v="#N/A"/>
    <x v="0"/>
  </r>
  <r>
    <s v="CC31 - Cape Coral Un"/>
    <s v="01/14/08"/>
    <n v="139900"/>
    <s v="Single Family"/>
    <n v="231"/>
    <s v="FEASY"/>
    <x v="11"/>
    <s v="Single Family"/>
    <e v="#N/A"/>
    <e v="#N/A"/>
    <x v="0"/>
  </r>
  <r>
    <s v="CC31 - Cape Coral Un"/>
    <s v="03/01/08"/>
    <n v="139900"/>
    <s v="Single Family"/>
    <n v="184"/>
    <s v="CHEPPE"/>
    <x v="4"/>
    <s v="Single Family"/>
    <e v="#N/A"/>
    <e v="#N/A"/>
    <x v="0"/>
  </r>
  <r>
    <s v="CC31 - Cape Coral Un"/>
    <s v="04/15/08"/>
    <n v="139900"/>
    <s v="Single Family"/>
    <n v="139"/>
    <s v="CSANT"/>
    <x v="3"/>
    <s v="Single Family"/>
    <e v="#N/A"/>
    <e v="#N/A"/>
    <x v="0"/>
  </r>
  <r>
    <s v="CC31 - Cape Coral Un"/>
    <s v="05/14/08"/>
    <n v="139900"/>
    <s v="Single Family"/>
    <n v="110"/>
    <s v="WROTG"/>
    <x v="2"/>
    <s v="Single Family"/>
    <e v="#N/A"/>
    <e v="#N/A"/>
    <x v="0"/>
  </r>
  <r>
    <s v="CC31 - Cape Coral Un"/>
    <s v="06/28/08"/>
    <n v="139900"/>
    <s v="Single Family"/>
    <n v="65"/>
    <s v="CBRE01"/>
    <x v="5"/>
    <s v="Single Family"/>
    <e v="#N/A"/>
    <e v="#N/A"/>
    <x v="0"/>
  </r>
  <r>
    <s v="CC31 - Cape Coral Un"/>
    <s v="07/24/08"/>
    <n v="139900"/>
    <s v="Single Family"/>
    <n v="39"/>
    <s v="RMAX01"/>
    <x v="1"/>
    <s v="Single Family"/>
    <e v="#N/A"/>
    <e v="#N/A"/>
    <x v="0"/>
  </r>
  <r>
    <s v="CC31 - Cape Coral Un"/>
    <s v="07/25/08"/>
    <n v="139900"/>
    <s v="Single Family"/>
    <n v="38"/>
    <s v="CBRE02"/>
    <x v="1"/>
    <s v="Single Family"/>
    <e v="#N/A"/>
    <e v="#N/A"/>
    <x v="0"/>
  </r>
  <r>
    <s v="CC31 - Cape Coral Un"/>
    <s v="08/25/08"/>
    <n v="139900"/>
    <s v="Single Family"/>
    <n v="7"/>
    <s v="CCSHR"/>
    <x v="0"/>
    <s v="Single Family"/>
    <e v="#N/A"/>
    <e v="#N/A"/>
    <x v="0"/>
  </r>
  <r>
    <s v="CC31 - Cape Coral Un"/>
    <s v="08/26/08"/>
    <n v="139900"/>
    <s v="Single Family"/>
    <n v="6"/>
    <s v="CSNBL"/>
    <x v="0"/>
    <s v="Single Family"/>
    <e v="#N/A"/>
    <e v="#N/A"/>
    <x v="0"/>
  </r>
  <r>
    <s v="CC31 - Cape Coral Un"/>
    <s v="06/03/08"/>
    <n v="140000"/>
    <s v="Single Family"/>
    <n v="90"/>
    <s v="CSPRI"/>
    <x v="5"/>
    <s v="Single Family"/>
    <e v="#N/A"/>
    <e v="#N/A"/>
    <x v="0"/>
  </r>
  <r>
    <s v="CC31 - Cape Coral Un"/>
    <s v="07/09/08"/>
    <n v="140000"/>
    <s v="Single Family"/>
    <n v="54"/>
    <s v="UVRG"/>
    <x v="1"/>
    <s v="Single Family"/>
    <e v="#N/A"/>
    <e v="#N/A"/>
    <x v="0"/>
  </r>
  <r>
    <s v="CC31 - Cape Coral Un"/>
    <s v="08/05/08"/>
    <n v="140000"/>
    <s v="Single Family"/>
    <n v="27"/>
    <s v="FPLES"/>
    <x v="0"/>
    <s v="Single Family"/>
    <e v="#N/A"/>
    <e v="#N/A"/>
    <x v="0"/>
  </r>
  <r>
    <s v="CC31 - Cape Coral Un"/>
    <s v="08/08/08"/>
    <n v="140000"/>
    <s v="Single Family"/>
    <n v="24"/>
    <s v="FSSPN"/>
    <x v="0"/>
    <s v="Single Family"/>
    <e v="#N/A"/>
    <e v="#N/A"/>
    <x v="0"/>
  </r>
  <r>
    <s v="CC31 - Cape Coral Un"/>
    <s v="04/30/08"/>
    <n v="142500"/>
    <s v="Single Family"/>
    <n v="124"/>
    <s v="CSNBL"/>
    <x v="3"/>
    <s v="Single Family"/>
    <e v="#N/A"/>
    <e v="#N/A"/>
    <x v="0"/>
  </r>
  <r>
    <s v="CC31 - Cape Coral Un"/>
    <s v="01/25/08"/>
    <n v="142900"/>
    <s v="Single Family"/>
    <n v="220"/>
    <s v="FADA"/>
    <x v="11"/>
    <s v="Single Family"/>
    <e v="#N/A"/>
    <e v="#N/A"/>
    <x v="0"/>
  </r>
  <r>
    <s v="CC31 - Cape Coral Un"/>
    <s v="01/18/08"/>
    <n v="143400"/>
    <s v="Single Family"/>
    <n v="227"/>
    <s v="FADA"/>
    <x v="11"/>
    <s v="Single Family"/>
    <e v="#N/A"/>
    <e v="#N/A"/>
    <x v="0"/>
  </r>
  <r>
    <s v="CC31 - Cape Coral Un"/>
    <s v="01/18/08"/>
    <n v="143900"/>
    <s v="Single Family"/>
    <n v="225"/>
    <s v="FADA"/>
    <x v="11"/>
    <s v="Single Family"/>
    <e v="#N/A"/>
    <e v="#N/A"/>
    <x v="0"/>
  </r>
  <r>
    <s v="CC31 - Cape Coral Un"/>
    <s v="01/30/08"/>
    <n v="143900"/>
    <s v="Single Family"/>
    <n v="137"/>
    <s v="FADA"/>
    <x v="11"/>
    <s v="Single Family"/>
    <e v="#N/A"/>
    <e v="#N/A"/>
    <x v="0"/>
  </r>
  <r>
    <s v="CC31 - Cape Coral Un"/>
    <s v="01/15/08"/>
    <n v="144125"/>
    <s v="Single Family"/>
    <n v="230"/>
    <s v="FADA"/>
    <x v="11"/>
    <s v="Single Family"/>
    <e v="#N/A"/>
    <e v="#N/A"/>
    <x v="0"/>
  </r>
  <r>
    <s v="CC31 - Cape Coral Un"/>
    <s v="02/10/08"/>
    <n v="144900"/>
    <s v="Single Family"/>
    <n v="204"/>
    <s v="FCER"/>
    <x v="7"/>
    <s v="Single Family"/>
    <e v="#N/A"/>
    <e v="#N/A"/>
    <x v="0"/>
  </r>
  <r>
    <s v="CC31 - Cape Coral Un"/>
    <s v="07/25/08"/>
    <n v="144900"/>
    <s v="Single Family"/>
    <n v="38"/>
    <s v="FCSB"/>
    <x v="1"/>
    <s v="Single Family"/>
    <e v="#N/A"/>
    <e v="#N/A"/>
    <x v="0"/>
  </r>
  <r>
    <s v="CC31 - Cape Coral Un"/>
    <s v="08/07/08"/>
    <n v="144900"/>
    <s v="Single Family"/>
    <n v="25"/>
    <s v="FRSS"/>
    <x v="0"/>
    <s v="Single Family"/>
    <e v="#N/A"/>
    <e v="#N/A"/>
    <x v="0"/>
  </r>
  <r>
    <s v="CC31 - Cape Coral Un"/>
    <s v="03/24/08"/>
    <n v="145000"/>
    <s v="Single Family"/>
    <n v="161"/>
    <s v="PRUD08"/>
    <x v="4"/>
    <s v="Single Family"/>
    <e v="#N/A"/>
    <e v="#N/A"/>
    <x v="0"/>
  </r>
  <r>
    <s v="CC31 - Cape Coral Un"/>
    <s v="04/03/08"/>
    <n v="145000"/>
    <s v="Single Family"/>
    <n v="151"/>
    <s v="FCBI"/>
    <x v="3"/>
    <s v="Single Family"/>
    <e v="#N/A"/>
    <e v="#N/A"/>
    <x v="0"/>
  </r>
  <r>
    <s v="CC31 - Cape Coral Un"/>
    <s v="05/08/08"/>
    <n v="145000"/>
    <s v="Single Family"/>
    <n v="116"/>
    <s v="FROS"/>
    <x v="2"/>
    <s v="Single Family"/>
    <e v="#N/A"/>
    <e v="#N/A"/>
    <x v="0"/>
  </r>
  <r>
    <s v="CC31 - Cape Coral Un"/>
    <s v="06/16/08"/>
    <n v="145000"/>
    <s v="Single Family"/>
    <n v="76"/>
    <s v="FSAD"/>
    <x v="5"/>
    <s v="Single Family"/>
    <e v="#N/A"/>
    <e v="#N/A"/>
    <x v="0"/>
  </r>
  <r>
    <s v="CC31 - Cape Coral Un"/>
    <s v="01/11/08"/>
    <n v="145900"/>
    <s v="Single Family"/>
    <n v="227"/>
    <s v="FADA"/>
    <x v="11"/>
    <s v="Single Family"/>
    <e v="#N/A"/>
    <e v="#N/A"/>
    <x v="0"/>
  </r>
  <r>
    <s v="CC31 - Cape Coral Un"/>
    <s v="03/30/08"/>
    <n v="145900"/>
    <s v="Single Family"/>
    <n v="155"/>
    <s v="FERS"/>
    <x v="4"/>
    <s v="Single Family"/>
    <e v="#N/A"/>
    <e v="#N/A"/>
    <x v="0"/>
  </r>
  <r>
    <s v="CC31 - Cape Coral Un"/>
    <s v="07/11/08"/>
    <n v="145900"/>
    <s v="Single Family"/>
    <n v="52"/>
    <s v="CMARG"/>
    <x v="1"/>
    <s v="Single Family"/>
    <e v="#N/A"/>
    <e v="#N/A"/>
    <x v="0"/>
  </r>
  <r>
    <s v="CC31 - Cape Coral Un"/>
    <s v="01/25/08"/>
    <n v="146400"/>
    <s v="Single Family"/>
    <n v="218"/>
    <s v="FADA"/>
    <x v="11"/>
    <s v="Single Family"/>
    <e v="#N/A"/>
    <e v="#N/A"/>
    <x v="0"/>
  </r>
  <r>
    <s v="CC31 - Cape Coral Un"/>
    <s v="06/17/08"/>
    <n v="148000"/>
    <s v="Single Family"/>
    <n v="76"/>
    <s v="FPRP"/>
    <x v="5"/>
    <s v="Single Family"/>
    <e v="#N/A"/>
    <e v="#N/A"/>
    <x v="0"/>
  </r>
  <r>
    <s v="CC31 - Cape Coral Un"/>
    <s v="04/25/08"/>
    <n v="148900"/>
    <s v="Single Family"/>
    <n v="96"/>
    <s v="CENCR"/>
    <x v="3"/>
    <s v="Single Family"/>
    <e v="#N/A"/>
    <e v="#N/A"/>
    <x v="0"/>
  </r>
  <r>
    <s v="CC31 - Cape Coral Un"/>
    <d v="2007-10-12T00:00:00"/>
    <n v="149000"/>
    <s v="Single Family"/>
    <n v="325"/>
    <s v="SHELL"/>
    <x v="8"/>
    <s v="Single Family"/>
    <e v="#N/A"/>
    <e v="#N/A"/>
    <x v="0"/>
  </r>
  <r>
    <s v="CC31 - Cape Coral Un"/>
    <s v="03/18/08"/>
    <n v="149000"/>
    <s v="Single Family"/>
    <n v="167"/>
    <s v="FCBR"/>
    <x v="4"/>
    <s v="Single Family"/>
    <e v="#N/A"/>
    <e v="#N/A"/>
    <x v="0"/>
  </r>
  <r>
    <s v="CC31 - Cape Coral Un"/>
    <s v="04/29/08"/>
    <n v="149000"/>
    <s v="Single Family"/>
    <n v="125"/>
    <s v="SHELL"/>
    <x v="3"/>
    <s v="Single Family"/>
    <e v="#N/A"/>
    <e v="#N/A"/>
    <x v="0"/>
  </r>
  <r>
    <s v="CC42 - Cape Coral Un"/>
    <s v="06/05/08"/>
    <n v="179000"/>
    <s v="Single Family"/>
    <n v="88"/>
    <s v="CYCRE"/>
    <x v="5"/>
    <s v="Single Family"/>
    <e v="#N/A"/>
    <e v="#N/A"/>
    <x v="0"/>
  </r>
  <r>
    <s v="CC42 - Cape Coral Un"/>
    <s v="07/21/08"/>
    <n v="179900"/>
    <s v="Single Family"/>
    <n v="42"/>
    <s v="MCBU"/>
    <x v="1"/>
    <s v="Single Family"/>
    <e v="#N/A"/>
    <e v="#N/A"/>
    <x v="0"/>
  </r>
  <r>
    <s v="CC42 - Cape Coral Un"/>
    <s v="08/28/08"/>
    <n v="179900"/>
    <s v="Single Family"/>
    <n v="4"/>
    <s v="CLC"/>
    <x v="0"/>
    <s v="Single Family"/>
    <e v="#N/A"/>
    <e v="#N/A"/>
    <x v="0"/>
  </r>
  <r>
    <s v="CC42 - Cape Coral Un"/>
    <s v="02/06/08"/>
    <n v="180000"/>
    <s v="Single Family"/>
    <n v="208"/>
    <s v="PRN"/>
    <x v="7"/>
    <s v="Single Family"/>
    <e v="#N/A"/>
    <e v="#N/A"/>
    <x v="0"/>
  </r>
  <r>
    <s v="CC42 - Cape Coral Un"/>
    <s v="07/03/08"/>
    <n v="180000"/>
    <s v="Single Family"/>
    <n v="60"/>
    <s v="FDOWF"/>
    <x v="1"/>
    <s v="Single Family"/>
    <e v="#N/A"/>
    <e v="#N/A"/>
    <x v="0"/>
  </r>
  <r>
    <s v="CC42 - Cape Coral Un"/>
    <s v="04/06/07"/>
    <n v="183000"/>
    <s v="Single Family"/>
    <n v="514"/>
    <s v="FMMR"/>
    <x v="24"/>
    <s v="Single Family"/>
    <e v="#N/A"/>
    <e v="#N/A"/>
    <x v="0"/>
  </r>
  <r>
    <s v="CC42 - Cape Coral Un"/>
    <d v="2007-12-07T00:00:00"/>
    <n v="185000"/>
    <s v="Single Family"/>
    <n v="265"/>
    <s v="TREE"/>
    <x v="10"/>
    <s v="Single Family"/>
    <e v="#N/A"/>
    <e v="#N/A"/>
    <x v="0"/>
  </r>
  <r>
    <s v="CC42 - Cape Coral Un"/>
    <s v="01/18/08"/>
    <n v="185000"/>
    <s v="Single Family"/>
    <n v="227"/>
    <s v="FREM"/>
    <x v="11"/>
    <s v="Single Family"/>
    <e v="#N/A"/>
    <e v="#N/A"/>
    <x v="0"/>
  </r>
  <r>
    <s v="CC42 - Cape Coral Un"/>
    <s v="04/24/08"/>
    <n v="185000"/>
    <s v="Single Family"/>
    <n v="130"/>
    <s v="CASRSL"/>
    <x v="3"/>
    <s v="Single Family"/>
    <e v="#N/A"/>
    <e v="#N/A"/>
    <x v="0"/>
  </r>
  <r>
    <s v="CC42 - Cape Coral Un"/>
    <s v="03/01/08"/>
    <n v="188000"/>
    <s v="Single Family"/>
    <n v="184"/>
    <s v="KWW"/>
    <x v="4"/>
    <s v="Single Family"/>
    <e v="#N/A"/>
    <e v="#N/A"/>
    <x v="0"/>
  </r>
  <r>
    <s v="CC42 - Cape Coral Un"/>
    <s v="06/25/07"/>
    <n v="189900"/>
    <s v="Single Family"/>
    <n v="434"/>
    <s v="CTVRC"/>
    <x v="12"/>
    <s v="Single Family"/>
    <e v="#N/A"/>
    <e v="#N/A"/>
    <x v="0"/>
  </r>
  <r>
    <s v="CC42 - Cape Coral Un"/>
    <s v="03/10/08"/>
    <n v="189900"/>
    <s v="Single Family"/>
    <n v="175"/>
    <s v="SBLT01"/>
    <x v="4"/>
    <s v="Single Family"/>
    <e v="#N/A"/>
    <e v="#N/A"/>
    <x v="0"/>
  </r>
  <r>
    <s v="CC42 - Cape Coral Un"/>
    <s v="04/16/08"/>
    <n v="190000"/>
    <s v="Single Family"/>
    <n v="138"/>
    <s v="AAIM03"/>
    <x v="3"/>
    <s v="Single Family"/>
    <e v="#N/A"/>
    <e v="#N/A"/>
    <x v="0"/>
  </r>
  <r>
    <s v="CC42 - Cape Coral Un"/>
    <d v="2007-12-23T00:00:00"/>
    <n v="192000"/>
    <s v="Single Family"/>
    <n v="253"/>
    <s v="FCSB"/>
    <x v="10"/>
    <s v="Single Family"/>
    <e v="#N/A"/>
    <e v="#N/A"/>
    <x v="0"/>
  </r>
  <r>
    <s v="CC42 - Cape Coral Un"/>
    <d v="2007-11-16T00:00:00"/>
    <n v="195000"/>
    <s v="Single Family"/>
    <n v="290"/>
    <s v="DMRA"/>
    <x v="9"/>
    <s v="Single Family"/>
    <e v="#N/A"/>
    <e v="#N/A"/>
    <x v="0"/>
  </r>
  <r>
    <s v="CC42 - Cape Coral Un"/>
    <s v="04/20/08"/>
    <n v="195000"/>
    <s v="Single Family"/>
    <n v="134"/>
    <s v="FKEY"/>
    <x v="3"/>
    <s v="Single Family"/>
    <e v="#N/A"/>
    <e v="#N/A"/>
    <x v="0"/>
  </r>
  <r>
    <s v="CC42 - Cape Coral Un"/>
    <s v="08/27/08"/>
    <n v="195000"/>
    <s v="Single Family"/>
    <n v="5"/>
    <s v="RMAX01"/>
    <x v="0"/>
    <s v="Single Family"/>
    <e v="#N/A"/>
    <e v="#N/A"/>
    <x v="0"/>
  </r>
  <r>
    <s v="CC42 - Cape Coral Un"/>
    <s v="02/23/08"/>
    <n v="199000"/>
    <s v="Single Family"/>
    <n v="191"/>
    <s v="SBLT01"/>
    <x v="7"/>
    <s v="Single Family"/>
    <e v="#N/A"/>
    <e v="#N/A"/>
    <x v="0"/>
  </r>
  <r>
    <s v="CC42 - Cape Coral Un"/>
    <s v="03/25/08"/>
    <n v="199900"/>
    <s v="Single Family"/>
    <n v="160"/>
    <s v="FROS"/>
    <x v="4"/>
    <s v="Single Family"/>
    <e v="#N/A"/>
    <e v="#N/A"/>
    <x v="0"/>
  </r>
  <r>
    <s v="CC42 - Cape Coral Un"/>
    <s v="06/02/08"/>
    <n v="199900"/>
    <s v="Single Family"/>
    <n v="91"/>
    <s v="FFREO"/>
    <x v="5"/>
    <s v="Single Family"/>
    <e v="#N/A"/>
    <e v="#N/A"/>
    <x v="0"/>
  </r>
  <r>
    <s v="CC42 - Cape Coral Un"/>
    <s v="07/21/08"/>
    <n v="199900"/>
    <s v="Single Family"/>
    <n v="42"/>
    <s v="FEASY"/>
    <x v="1"/>
    <s v="Single Family"/>
    <e v="#N/A"/>
    <e v="#N/A"/>
    <x v="0"/>
  </r>
  <r>
    <s v="CC42 - Cape Coral Un"/>
    <s v="02/27/07"/>
    <n v="199999"/>
    <s v="Single Family"/>
    <n v="303"/>
    <s v="FALD"/>
    <x v="15"/>
    <s v="Single Family"/>
    <e v="#N/A"/>
    <e v="#N/A"/>
    <x v="0"/>
  </r>
  <r>
    <s v="CC42 - Cape Coral Un"/>
    <s v="02/09/08"/>
    <n v="200000"/>
    <s v="Single Family"/>
    <n v="196"/>
    <s v="FLFUT"/>
    <x v="7"/>
    <s v="Single Family"/>
    <e v="#N/A"/>
    <e v="#N/A"/>
    <x v="0"/>
  </r>
  <r>
    <s v="CC42 - Cape Coral Un"/>
    <s v="03/28/08"/>
    <n v="200000"/>
    <s v="Single Family"/>
    <n v="157"/>
    <s v="NCRG"/>
    <x v="4"/>
    <s v="Single Family"/>
    <e v="#N/A"/>
    <e v="#N/A"/>
    <x v="0"/>
  </r>
  <r>
    <s v="CC42 - Cape Coral Un"/>
    <s v="06/24/08"/>
    <n v="205000"/>
    <s v="Single Family"/>
    <n v="69"/>
    <s v="UVRG"/>
    <x v="5"/>
    <s v="Single Family"/>
    <e v="#N/A"/>
    <e v="#N/A"/>
    <x v="0"/>
  </r>
  <r>
    <s v="CC42 - Cape Coral Un"/>
    <d v="2007-12-30T00:00:00"/>
    <n v="208802"/>
    <s v="Single Family"/>
    <n v="246"/>
    <s v="FGGR"/>
    <x v="10"/>
    <s v="Single Family"/>
    <e v="#N/A"/>
    <e v="#N/A"/>
    <x v="0"/>
  </r>
  <r>
    <s v="CC42 - Cape Coral Un"/>
    <s v="07/31/08"/>
    <n v="209000"/>
    <s v="Single Family"/>
    <n v="32"/>
    <s v="SBLT01"/>
    <x v="1"/>
    <s v="Single Family"/>
    <e v="#N/A"/>
    <e v="#N/A"/>
    <x v="0"/>
  </r>
  <r>
    <s v="CC42 - Cape Coral Un"/>
    <d v="2007-11-03T00:00:00"/>
    <n v="215000"/>
    <s v="Single Family"/>
    <n v="218"/>
    <s v="FEXPO"/>
    <x v="9"/>
    <s v="Single Family"/>
    <e v="#N/A"/>
    <e v="#N/A"/>
    <x v="0"/>
  </r>
  <r>
    <s v="CC42 - Cape Coral Un"/>
    <s v="01/08/08"/>
    <n v="215000"/>
    <s v="Single Family"/>
    <n v="237"/>
    <s v="FCBR"/>
    <x v="11"/>
    <s v="Single Family"/>
    <e v="#N/A"/>
    <e v="#N/A"/>
    <x v="0"/>
  </r>
  <r>
    <s v="CC42 - Cape Coral Un"/>
    <s v="02/05/08"/>
    <n v="218500"/>
    <s v="Single Family"/>
    <n v="209"/>
    <s v="RMAX01"/>
    <x v="7"/>
    <s v="Single Family"/>
    <e v="#N/A"/>
    <e v="#N/A"/>
    <x v="0"/>
  </r>
  <r>
    <s v="CC42 - Cape Coral Un"/>
    <d v="2006-12-05T00:00:00"/>
    <n v="219000"/>
    <s v="Single Family"/>
    <n v="636"/>
    <s v="FSMB"/>
    <x v="23"/>
    <s v="Single Family"/>
    <e v="#N/A"/>
    <e v="#N/A"/>
    <x v="0"/>
  </r>
  <r>
    <s v="CC42 - Cape Coral Un"/>
    <s v="09/27/07"/>
    <n v="219000"/>
    <s v="Single Family"/>
    <n v="340"/>
    <s v="SHELL"/>
    <x v="14"/>
    <s v="Single Family"/>
    <e v="#N/A"/>
    <e v="#N/A"/>
    <x v="0"/>
  </r>
  <r>
    <s v="CC42 - Cape Coral Un"/>
    <s v="07/01/08"/>
    <n v="219000"/>
    <s v="Single Family"/>
    <n v="62"/>
    <s v="FCBR"/>
    <x v="1"/>
    <s v="Single Family"/>
    <e v="#N/A"/>
    <e v="#N/A"/>
    <x v="0"/>
  </r>
  <r>
    <s v="CC42 - Cape Coral Un"/>
    <s v="02/15/08"/>
    <n v="220000"/>
    <s v="Single Family"/>
    <n v="199"/>
    <s v="FREM"/>
    <x v="7"/>
    <s v="Single Family"/>
    <e v="#N/A"/>
    <e v="#N/A"/>
    <x v="0"/>
  </r>
  <r>
    <s v="CC42 - Cape Coral Un"/>
    <s v="04/17/08"/>
    <n v="220000"/>
    <s v="Single Family"/>
    <n v="137"/>
    <s v="NCRG"/>
    <x v="3"/>
    <s v="Single Family"/>
    <e v="#N/A"/>
    <e v="#N/A"/>
    <x v="0"/>
  </r>
  <r>
    <s v="CC42 - Cape Coral Un"/>
    <s v="06/17/08"/>
    <n v="224000"/>
    <s v="Single Family"/>
    <n v="76"/>
    <s v="CMARG"/>
    <x v="5"/>
    <s v="Single Family"/>
    <e v="#N/A"/>
    <e v="#N/A"/>
    <x v="0"/>
  </r>
  <r>
    <s v="CC42 - Cape Coral Un"/>
    <s v="09/04/07"/>
    <n v="224900"/>
    <s v="Single Family"/>
    <n v="363"/>
    <s v="RMAX01"/>
    <x v="14"/>
    <s v="Single Family"/>
    <e v="#N/A"/>
    <e v="#N/A"/>
    <x v="0"/>
  </r>
  <r>
    <s v="CC42 - Cape Coral Un"/>
    <s v="04/16/08"/>
    <n v="225522"/>
    <s v="Single Family"/>
    <n v="138"/>
    <s v="FGGR"/>
    <x v="3"/>
    <s v="Single Family"/>
    <e v="#N/A"/>
    <e v="#N/A"/>
    <x v="0"/>
  </r>
  <r>
    <s v="CC42 - Cape Coral Un"/>
    <s v="04/25/07"/>
    <n v="228000"/>
    <s v="Single Family"/>
    <n v="495"/>
    <s v="FSSPN"/>
    <x v="24"/>
    <s v="Single Family"/>
    <e v="#N/A"/>
    <e v="#N/A"/>
    <x v="0"/>
  </r>
  <r>
    <s v="CC42 - Cape Coral Un"/>
    <s v="06/24/08"/>
    <n v="240000"/>
    <s v="Single Family"/>
    <n v="69"/>
    <s v="FMAKS"/>
    <x v="5"/>
    <s v="Single Family"/>
    <e v="#N/A"/>
    <e v="#N/A"/>
    <x v="0"/>
  </r>
  <r>
    <s v="CC42 - Cape Coral Un"/>
    <s v="05/12/08"/>
    <n v="241142"/>
    <s v="Single Family"/>
    <n v="112"/>
    <s v="FGGR"/>
    <x v="2"/>
    <s v="Single Family"/>
    <e v="#N/A"/>
    <e v="#N/A"/>
    <x v="0"/>
  </r>
  <r>
    <s v="CC42 - Cape Coral Un"/>
    <s v="03/24/08"/>
    <n v="249000"/>
    <s v="Single Family"/>
    <n v="161"/>
    <s v="RMAX01"/>
    <x v="4"/>
    <s v="Single Family"/>
    <e v="#N/A"/>
    <e v="#N/A"/>
    <x v="0"/>
  </r>
  <r>
    <s v="CC42 - Cape Coral Un"/>
    <s v="08/25/08"/>
    <n v="249000"/>
    <s v="Single Family"/>
    <n v="7"/>
    <s v="FSMB"/>
    <x v="0"/>
    <s v="Single Family"/>
    <e v="#N/A"/>
    <e v="#N/A"/>
    <x v="0"/>
  </r>
  <r>
    <s v="CC42 - Cape Coral Un"/>
    <s v="08/31/08"/>
    <n v="249000"/>
    <s v="Single Family"/>
    <n v="1"/>
    <s v="KWW"/>
    <x v="0"/>
    <s v="Single Family"/>
    <e v="#N/A"/>
    <e v="#N/A"/>
    <x v="0"/>
  </r>
  <r>
    <s v="CC42 - Cape Coral Un"/>
    <s v="06/26/08"/>
    <n v="249900"/>
    <s v="Single Family"/>
    <n v="67"/>
    <s v="FSAD"/>
    <x v="5"/>
    <s v="Single Family"/>
    <e v="#N/A"/>
    <e v="#N/A"/>
    <x v="0"/>
  </r>
  <r>
    <s v="CC42 - Cape Coral Un"/>
    <d v="2007-10-23T00:00:00"/>
    <n v="250000"/>
    <s v="Single Family"/>
    <n v="314"/>
    <s v="FSMB"/>
    <x v="8"/>
    <s v="Single Family"/>
    <s v="B"/>
    <s v="B"/>
    <x v="1"/>
  </r>
  <r>
    <s v="CC42 - Cape Coral Un"/>
    <s v="04/03/08"/>
    <n v="250000"/>
    <s v="Single Family"/>
    <n v="151"/>
    <s v="CCHFSI"/>
    <x v="3"/>
    <s v="Single Family"/>
    <s v="B"/>
    <s v="B"/>
    <x v="1"/>
  </r>
  <r>
    <s v="CC42 - Cape Coral Un"/>
    <d v="2007-11-16T00:00:00"/>
    <n v="254900"/>
    <s v="Single Family"/>
    <n v="290"/>
    <s v="FSCH01"/>
    <x v="9"/>
    <s v="Single Family"/>
    <e v="#N/A"/>
    <e v="#N/A"/>
    <x v="1"/>
  </r>
  <r>
    <s v="CC42 - Cape Coral Un"/>
    <s v="08/05/08"/>
    <n v="258750"/>
    <s v="Single Family"/>
    <n v="27"/>
    <s v="FSSPN"/>
    <x v="0"/>
    <s v="Single Family"/>
    <e v="#N/A"/>
    <e v="#N/A"/>
    <x v="1"/>
  </r>
  <r>
    <s v="CC42 - Cape Coral Un"/>
    <s v="06/14/08"/>
    <n v="265000"/>
    <s v="Single Family"/>
    <n v="79"/>
    <s v="RMAX01"/>
    <x v="5"/>
    <s v="Single Family"/>
    <e v="#N/A"/>
    <e v="#N/A"/>
    <x v="1"/>
  </r>
  <r>
    <s v="CC42 - Cape Coral Un"/>
    <s v="04/20/07"/>
    <n v="269900"/>
    <s v="Single Family"/>
    <n v="500"/>
    <s v="FCBR"/>
    <x v="24"/>
    <s v="Single Family"/>
    <e v="#N/A"/>
    <e v="#N/A"/>
    <x v="1"/>
  </r>
  <r>
    <s v="CC42 - Cape Coral Un"/>
    <d v="2007-10-18T00:00:00"/>
    <n v="269900"/>
    <s v="Single Family"/>
    <n v="319"/>
    <s v="CSPRI"/>
    <x v="8"/>
    <s v="Single Family"/>
    <e v="#N/A"/>
    <e v="#N/A"/>
    <x v="1"/>
  </r>
  <r>
    <s v="CC42 - Cape Coral Un"/>
    <s v="07/08/08"/>
    <n v="276000"/>
    <s v="Single Family"/>
    <n v="55"/>
    <s v="FSHER"/>
    <x v="1"/>
    <s v="Single Family"/>
    <e v="#N/A"/>
    <e v="#N/A"/>
    <x v="1"/>
  </r>
  <r>
    <s v="CC42 - Cape Coral Un"/>
    <s v="08/25/07"/>
    <n v="279000"/>
    <s v="Single Family"/>
    <n v="373"/>
    <s v="SBLT02"/>
    <x v="6"/>
    <s v="Single Family"/>
    <e v="#N/A"/>
    <e v="#N/A"/>
    <x v="1"/>
  </r>
  <r>
    <s v="CC42 - Cape Coral Un"/>
    <s v="06/24/08"/>
    <n v="280000"/>
    <s v="Single Family"/>
    <n v="69"/>
    <s v="FMAKS"/>
    <x v="5"/>
    <s v="Single Family"/>
    <e v="#N/A"/>
    <e v="#N/A"/>
    <x v="1"/>
  </r>
  <r>
    <s v="CC42 - Cape Coral Un"/>
    <s v="08/12/08"/>
    <n v="280000"/>
    <s v="Single Family"/>
    <n v="20"/>
    <s v="FCAMB"/>
    <x v="0"/>
    <s v="Single Family"/>
    <e v="#N/A"/>
    <e v="#N/A"/>
    <x v="1"/>
  </r>
  <r>
    <s v="CC42 - Cape Coral Un"/>
    <s v="08/13/08"/>
    <n v="280000"/>
    <s v="Single Family"/>
    <n v="19"/>
    <s v="CSPRI"/>
    <x v="0"/>
    <s v="Single Family"/>
    <e v="#N/A"/>
    <e v="#N/A"/>
    <x v="1"/>
  </r>
  <r>
    <s v="CC42 - Cape Coral Un"/>
    <s v="05/07/08"/>
    <n v="284900"/>
    <s v="Single Family"/>
    <n v="117"/>
    <s v="SBLT01"/>
    <x v="2"/>
    <s v="Single Family"/>
    <e v="#N/A"/>
    <e v="#N/A"/>
    <x v="1"/>
  </r>
  <r>
    <s v="CC42 - Cape Coral Un"/>
    <d v="2007-12-12T00:00:00"/>
    <n v="295500"/>
    <s v="Single Family"/>
    <n v="264"/>
    <s v="CYPR01"/>
    <x v="10"/>
    <s v="Single Family"/>
    <e v="#N/A"/>
    <e v="#N/A"/>
    <x v="1"/>
  </r>
  <r>
    <s v="CC42 - Cape Coral Un"/>
    <s v="06/03/08"/>
    <n v="299000"/>
    <s v="Single Family"/>
    <n v="90"/>
    <s v="FVILA"/>
    <x v="5"/>
    <s v="Single Family"/>
    <e v="#N/A"/>
    <e v="#N/A"/>
    <x v="1"/>
  </r>
  <r>
    <s v="CC42 - Cape Coral Un"/>
    <s v="06/21/08"/>
    <n v="299900"/>
    <s v="Single Family"/>
    <n v="72"/>
    <s v="FERS"/>
    <x v="5"/>
    <s v="Single Family"/>
    <e v="#N/A"/>
    <e v="#N/A"/>
    <x v="1"/>
  </r>
  <r>
    <s v="CC42 - Cape Coral Un"/>
    <s v="03/18/08"/>
    <n v="300000"/>
    <s v="Single Family"/>
    <n v="167"/>
    <s v="FVILA"/>
    <x v="4"/>
    <s v="Single Family"/>
    <e v="#N/A"/>
    <e v="#N/A"/>
    <x v="1"/>
  </r>
  <r>
    <s v="CC31 - Cape Coral Un"/>
    <s v="05/21/08"/>
    <n v="149000"/>
    <s v="Single Family"/>
    <n v="103"/>
    <s v="CRCHRL"/>
    <x v="2"/>
    <s v="Single Family"/>
    <e v="#N/A"/>
    <e v="#N/A"/>
    <x v="0"/>
  </r>
  <r>
    <s v="CC31 - Cape Coral Un"/>
    <s v="07/14/08"/>
    <n v="149000"/>
    <s v="Single Family"/>
    <n v="49"/>
    <s v="FCBI"/>
    <x v="1"/>
    <s v="Single Family"/>
    <e v="#N/A"/>
    <e v="#N/A"/>
    <x v="0"/>
  </r>
  <r>
    <s v="CC31 - Cape Coral Un"/>
    <s v="08/27/08"/>
    <n v="149000"/>
    <s v="Single Family"/>
    <n v="5"/>
    <s v="RMAX01"/>
    <x v="0"/>
    <s v="Single Family"/>
    <e v="#N/A"/>
    <e v="#N/A"/>
    <x v="0"/>
  </r>
  <r>
    <s v="CC31 - Cape Coral Un"/>
    <s v="04/29/08"/>
    <n v="149900"/>
    <s v="Single Family"/>
    <n v="125"/>
    <s v="SBLT01"/>
    <x v="3"/>
    <s v="Single Family"/>
    <e v="#N/A"/>
    <e v="#N/A"/>
    <x v="0"/>
  </r>
  <r>
    <s v="CC31 - Cape Coral Un"/>
    <s v="06/12/08"/>
    <n v="149900"/>
    <s v="Single Family"/>
    <n v="81"/>
    <s v="SBLT01"/>
    <x v="5"/>
    <s v="Single Family"/>
    <e v="#N/A"/>
    <e v="#N/A"/>
    <x v="0"/>
  </r>
  <r>
    <s v="CC31 - Cape Coral Un"/>
    <s v="06/17/08"/>
    <n v="149900"/>
    <s v="Single Family"/>
    <n v="76"/>
    <s v="ARG"/>
    <x v="5"/>
    <s v="Single Family"/>
    <e v="#N/A"/>
    <e v="#N/A"/>
    <x v="0"/>
  </r>
  <r>
    <s v="CC31 - Cape Coral Un"/>
    <s v="07/18/08"/>
    <n v="149900"/>
    <s v="Single Family"/>
    <n v="45"/>
    <s v="FEASY"/>
    <x v="1"/>
    <s v="Single Family"/>
    <e v="#N/A"/>
    <e v="#N/A"/>
    <x v="0"/>
  </r>
  <r>
    <s v="CC31 - Cape Coral Un"/>
    <s v="08/21/08"/>
    <n v="149900"/>
    <s v="Single Family"/>
    <n v="11"/>
    <s v="CBRE02"/>
    <x v="0"/>
    <s v="Single Family"/>
    <e v="#N/A"/>
    <e v="#N/A"/>
    <x v="0"/>
  </r>
  <r>
    <s v="CC31 - Cape Coral Un"/>
    <s v="07/11/08"/>
    <n v="149990"/>
    <s v="Single Family"/>
    <n v="52"/>
    <s v="FRCR"/>
    <x v="1"/>
    <s v="Single Family"/>
    <e v="#N/A"/>
    <e v="#N/A"/>
    <x v="0"/>
  </r>
  <r>
    <s v="CC31 - Cape Coral Un"/>
    <s v="04/09/08"/>
    <n v="150000"/>
    <s v="Single Family"/>
    <n v="145"/>
    <s v="SHELL"/>
    <x v="3"/>
    <s v="Single Family"/>
    <e v="#N/A"/>
    <e v="#N/A"/>
    <x v="0"/>
  </r>
  <r>
    <s v="CC31 - Cape Coral Un"/>
    <s v="05/29/08"/>
    <n v="150000"/>
    <s v="Single Family"/>
    <n v="95"/>
    <s v="UVRG"/>
    <x v="2"/>
    <s v="Single Family"/>
    <e v="#N/A"/>
    <e v="#N/A"/>
    <x v="0"/>
  </r>
  <r>
    <s v="CC31 - Cape Coral Un"/>
    <s v="06/02/08"/>
    <n v="150000"/>
    <s v="Single Family"/>
    <n v="91"/>
    <s v="FSAD"/>
    <x v="5"/>
    <s v="Single Family"/>
    <e v="#N/A"/>
    <e v="#N/A"/>
    <x v="0"/>
  </r>
  <r>
    <s v="CC31 - Cape Coral Un"/>
    <s v="06/05/08"/>
    <n v="150000"/>
    <s v="Single Family"/>
    <n v="88"/>
    <s v="SBLT02"/>
    <x v="5"/>
    <s v="Single Family"/>
    <e v="#N/A"/>
    <e v="#N/A"/>
    <x v="0"/>
  </r>
  <r>
    <s v="CC31 - Cape Coral Un"/>
    <s v="08/05/08"/>
    <n v="150000"/>
    <s v="Single Family"/>
    <n v="27"/>
    <s v="FREM"/>
    <x v="0"/>
    <s v="Single Family"/>
    <e v="#N/A"/>
    <e v="#N/A"/>
    <x v="0"/>
  </r>
  <r>
    <s v="CC31 - Cape Coral Un"/>
    <s v="06/24/08"/>
    <n v="151000"/>
    <s v="Single Family"/>
    <n v="69"/>
    <s v="FERG"/>
    <x v="5"/>
    <s v="Single Family"/>
    <e v="#N/A"/>
    <e v="#N/A"/>
    <x v="0"/>
  </r>
  <r>
    <s v="CC31 - Cape Coral Un"/>
    <s v="02/12/08"/>
    <n v="154000"/>
    <s v="Single Family"/>
    <n v="202"/>
    <s v="FCBR"/>
    <x v="7"/>
    <s v="Single Family"/>
    <e v="#N/A"/>
    <e v="#N/A"/>
    <x v="0"/>
  </r>
  <r>
    <s v="CC31 - Cape Coral Un"/>
    <s v="09/03/07"/>
    <n v="154900"/>
    <s v="Single Family"/>
    <n v="364"/>
    <s v="TREE"/>
    <x v="14"/>
    <s v="Single Family"/>
    <e v="#N/A"/>
    <e v="#N/A"/>
    <x v="0"/>
  </r>
  <r>
    <s v="CC31 - Cape Coral Un"/>
    <s v="07/02/08"/>
    <n v="154900"/>
    <s v="Single Family"/>
    <n v="61"/>
    <s v="CKEIM"/>
    <x v="1"/>
    <s v="Single Family"/>
    <e v="#N/A"/>
    <e v="#N/A"/>
    <x v="0"/>
  </r>
  <r>
    <s v="CC31 - Cape Coral Un"/>
    <s v="02/11/08"/>
    <n v="154999"/>
    <s v="Single Family"/>
    <n v="203"/>
    <s v="FVILA"/>
    <x v="7"/>
    <s v="Single Family"/>
    <e v="#N/A"/>
    <e v="#N/A"/>
    <x v="0"/>
  </r>
  <r>
    <s v="CC31 - Cape Coral Un"/>
    <s v="03/26/08"/>
    <n v="155000"/>
    <s v="Single Family"/>
    <n v="159"/>
    <s v="FFBR"/>
    <x v="4"/>
    <s v="Single Family"/>
    <e v="#N/A"/>
    <e v="#N/A"/>
    <x v="0"/>
  </r>
  <r>
    <s v="CC31 - Cape Coral Un"/>
    <s v="06/27/08"/>
    <n v="155000"/>
    <s v="Single Family"/>
    <n v="66"/>
    <s v="FSSPN"/>
    <x v="5"/>
    <s v="Single Family"/>
    <e v="#N/A"/>
    <e v="#N/A"/>
    <x v="0"/>
  </r>
  <r>
    <s v="CC31 - Cape Coral Un"/>
    <s v="08/02/08"/>
    <n v="155000"/>
    <s v="Single Family"/>
    <n v="30"/>
    <s v="PRUD08"/>
    <x v="0"/>
    <s v="Single Family"/>
    <e v="#N/A"/>
    <e v="#N/A"/>
    <x v="0"/>
  </r>
  <r>
    <s v="CC31 - Cape Coral Un"/>
    <d v="2007-10-25T00:00:00"/>
    <n v="159000"/>
    <s v="Single Family"/>
    <n v="312"/>
    <s v="FCBR"/>
    <x v="8"/>
    <s v="Single Family"/>
    <e v="#N/A"/>
    <e v="#N/A"/>
    <x v="0"/>
  </r>
  <r>
    <s v="CC31 - Cape Coral Un"/>
    <s v="06/21/08"/>
    <n v="159000"/>
    <s v="Low Rise (1-3)"/>
    <n v="72"/>
    <s v="PRUD05"/>
    <x v="5"/>
    <s v="Condo"/>
    <e v="#N/A"/>
    <e v="#N/A"/>
    <x v="0"/>
  </r>
  <r>
    <s v="CC31 - Cape Coral Un"/>
    <s v="06/24/08"/>
    <n v="159000"/>
    <s v="Single Family"/>
    <n v="69"/>
    <s v="SBLT01"/>
    <x v="5"/>
    <s v="Single Family"/>
    <e v="#N/A"/>
    <e v="#N/A"/>
    <x v="0"/>
  </r>
  <r>
    <s v="CC31 - Cape Coral Un"/>
    <s v="08/27/08"/>
    <n v="159000"/>
    <s v="Single Family"/>
    <n v="5"/>
    <s v="SHELL"/>
    <x v="0"/>
    <s v="Single Family"/>
    <e v="#N/A"/>
    <e v="#N/A"/>
    <x v="0"/>
  </r>
  <r>
    <s v="CC31 - Cape Coral Un"/>
    <s v="02/05/08"/>
    <n v="159900"/>
    <s v="Single Family"/>
    <n v="209"/>
    <s v="ACCRE"/>
    <x v="7"/>
    <s v="Single Family"/>
    <e v="#N/A"/>
    <e v="#N/A"/>
    <x v="0"/>
  </r>
  <r>
    <s v="CC31 - Cape Coral Un"/>
    <s v="03/26/08"/>
    <n v="159900"/>
    <s v="Single Family"/>
    <n v="159"/>
    <s v="FSSPR"/>
    <x v="4"/>
    <s v="Single Family"/>
    <e v="#N/A"/>
    <e v="#N/A"/>
    <x v="0"/>
  </r>
  <r>
    <s v="CC31 - Cape Coral Un"/>
    <s v="04/03/08"/>
    <n v="159900"/>
    <s v="Single Family"/>
    <n v="151"/>
    <s v="FCBR"/>
    <x v="3"/>
    <s v="Single Family"/>
    <e v="#N/A"/>
    <e v="#N/A"/>
    <x v="0"/>
  </r>
  <r>
    <s v="CC31 - Cape Coral Un"/>
    <s v="04/07/08"/>
    <n v="159900"/>
    <s v="Single Family"/>
    <n v="147"/>
    <s v="FEASY"/>
    <x v="3"/>
    <s v="Single Family"/>
    <e v="#N/A"/>
    <e v="#N/A"/>
    <x v="0"/>
  </r>
  <r>
    <s v="CC31 - Cape Coral Un"/>
    <s v="07/01/08"/>
    <n v="159900"/>
    <s v="Single Family"/>
    <n v="62"/>
    <s v="CRASO"/>
    <x v="1"/>
    <s v="Single Family"/>
    <e v="#N/A"/>
    <e v="#N/A"/>
    <x v="0"/>
  </r>
  <r>
    <s v="CC31 - Cape Coral Un"/>
    <s v="07/02/08"/>
    <n v="159900"/>
    <s v="Single Family"/>
    <n v="61"/>
    <s v="CUSUS"/>
    <x v="1"/>
    <s v="Single Family"/>
    <e v="#N/A"/>
    <e v="#N/A"/>
    <x v="0"/>
  </r>
  <r>
    <s v="CC31 - Cape Coral Un"/>
    <s v="03/20/08"/>
    <n v="159999"/>
    <s v="Single Family"/>
    <n v="165"/>
    <s v="FSAD"/>
    <x v="4"/>
    <s v="Single Family"/>
    <e v="#N/A"/>
    <e v="#N/A"/>
    <x v="0"/>
  </r>
  <r>
    <s v="CC31 - Cape Coral Un"/>
    <s v="07/18/08"/>
    <n v="160000"/>
    <s v="Single Family"/>
    <n v="45"/>
    <s v="FSSA"/>
    <x v="1"/>
    <s v="Single Family"/>
    <e v="#N/A"/>
    <e v="#N/A"/>
    <x v="0"/>
  </r>
  <r>
    <s v="CC31 - Cape Coral Un"/>
    <s v="08/05/08"/>
    <n v="160000"/>
    <s v="Single Family"/>
    <n v="27"/>
    <s v="FSCRG"/>
    <x v="0"/>
    <s v="Single Family"/>
    <e v="#N/A"/>
    <e v="#N/A"/>
    <x v="0"/>
  </r>
  <r>
    <s v="CC31 - Cape Coral Un"/>
    <s v="01/21/08"/>
    <n v="163900"/>
    <s v="Single Family"/>
    <n v="224"/>
    <s v="CADNO"/>
    <x v="11"/>
    <s v="Single Family"/>
    <e v="#N/A"/>
    <e v="#N/A"/>
    <x v="0"/>
  </r>
  <r>
    <s v="CC31 - Cape Coral Un"/>
    <s v="05/25/08"/>
    <n v="164900"/>
    <s v="Single Family"/>
    <n v="99"/>
    <s v="FFREO"/>
    <x v="2"/>
    <s v="Single Family"/>
    <e v="#N/A"/>
    <e v="#N/A"/>
    <x v="0"/>
  </r>
  <r>
    <s v="CC31 - Cape Coral Un"/>
    <s v="06/12/08"/>
    <n v="164900"/>
    <s v="Single Family"/>
    <n v="81"/>
    <s v="FCBR"/>
    <x v="5"/>
    <s v="Single Family"/>
    <e v="#N/A"/>
    <e v="#N/A"/>
    <x v="0"/>
  </r>
  <r>
    <s v="CC31 - Cape Coral Un"/>
    <s v="08/16/08"/>
    <n v="164900"/>
    <s v="Single Family"/>
    <n v="16"/>
    <s v="TREE"/>
    <x v="0"/>
    <s v="Single Family"/>
    <e v="#N/A"/>
    <e v="#N/A"/>
    <x v="0"/>
  </r>
  <r>
    <s v="CC31 - Cape Coral Un"/>
    <d v="2007-11-08T00:00:00"/>
    <n v="165000"/>
    <s v="Single Family"/>
    <n v="298"/>
    <s v="FRED"/>
    <x v="9"/>
    <s v="Single Family"/>
    <e v="#N/A"/>
    <e v="#N/A"/>
    <x v="0"/>
  </r>
  <r>
    <s v="CC31 - Cape Coral Un"/>
    <s v="05/29/08"/>
    <n v="165000"/>
    <s v="Single Family"/>
    <n v="95"/>
    <s v="CBRE02"/>
    <x v="2"/>
    <s v="Single Family"/>
    <e v="#N/A"/>
    <e v="#N/A"/>
    <x v="0"/>
  </r>
  <r>
    <s v="CC31 - Cape Coral Un"/>
    <s v="02/07/08"/>
    <n v="165561"/>
    <s v="Single Family"/>
    <n v="207"/>
    <s v="FGGR"/>
    <x v="7"/>
    <s v="Single Family"/>
    <e v="#N/A"/>
    <e v="#N/A"/>
    <x v="0"/>
  </r>
  <r>
    <s v="CC31 - Cape Coral Un"/>
    <s v="04/28/08"/>
    <n v="165900"/>
    <s v="Single Family"/>
    <n v="126"/>
    <s v="FEASY"/>
    <x v="3"/>
    <s v="Single Family"/>
    <e v="#N/A"/>
    <e v="#N/A"/>
    <x v="0"/>
  </r>
  <r>
    <s v="CC31 - Cape Coral Un"/>
    <s v="04/11/07"/>
    <n v="166900"/>
    <s v="Single Family"/>
    <n v="509"/>
    <s v="CADNO"/>
    <x v="24"/>
    <s v="Single Family"/>
    <e v="#N/A"/>
    <e v="#N/A"/>
    <x v="0"/>
  </r>
  <r>
    <s v="CC31 - Cape Coral Un"/>
    <s v="04/11/07"/>
    <n v="166900"/>
    <s v="Single Family"/>
    <n v="509"/>
    <s v="CADNO"/>
    <x v="24"/>
    <s v="Single Family"/>
    <e v="#N/A"/>
    <e v="#N/A"/>
    <x v="0"/>
  </r>
  <r>
    <s v="CC31 - Cape Coral Un"/>
    <s v="09/19/07"/>
    <n v="168000"/>
    <s v="Single Family"/>
    <n v="348"/>
    <s v="SBLT01"/>
    <x v="14"/>
    <s v="Single Family"/>
    <e v="#N/A"/>
    <e v="#N/A"/>
    <x v="0"/>
  </r>
  <r>
    <s v="CC31 - Cape Coral Un"/>
    <s v="05/01/07"/>
    <n v="169000"/>
    <s v="Single Family"/>
    <n v="489"/>
    <s v="FHTR"/>
    <x v="16"/>
    <s v="Single Family"/>
    <e v="#N/A"/>
    <e v="#N/A"/>
    <x v="0"/>
  </r>
  <r>
    <s v="CC31 - Cape Coral Un"/>
    <s v="03/19/08"/>
    <n v="169000"/>
    <s v="Single Family"/>
    <n v="166"/>
    <s v="AAAR"/>
    <x v="4"/>
    <s v="Single Family"/>
    <e v="#N/A"/>
    <e v="#N/A"/>
    <x v="0"/>
  </r>
  <r>
    <s v="CC31 - Cape Coral Un"/>
    <s v="05/07/08"/>
    <n v="169000"/>
    <s v="Low Rise (1-3)"/>
    <n v="117"/>
    <s v="FCSB"/>
    <x v="2"/>
    <s v="Condo"/>
    <e v="#N/A"/>
    <e v="#N/A"/>
    <x v="0"/>
  </r>
  <r>
    <s v="CC31 - Cape Coral Un"/>
    <s v="08/26/08"/>
    <n v="169000"/>
    <s v="Single Family"/>
    <n v="6"/>
    <s v="PRUD05"/>
    <x v="0"/>
    <s v="Single Family"/>
    <e v="#N/A"/>
    <e v="#N/A"/>
    <x v="0"/>
  </r>
  <r>
    <s v="CC31 - Cape Coral Un"/>
    <d v="2007-11-13T00:00:00"/>
    <n v="169900"/>
    <s v="Single Family"/>
    <n v="293"/>
    <s v="CADNO"/>
    <x v="9"/>
    <s v="Single Family"/>
    <e v="#N/A"/>
    <e v="#N/A"/>
    <x v="0"/>
  </r>
  <r>
    <s v="CC31 - Cape Coral Un"/>
    <s v="03/10/08"/>
    <n v="169900"/>
    <s v="Single Family"/>
    <n v="175"/>
    <s v="FCBI"/>
    <x v="4"/>
    <s v="Single Family"/>
    <e v="#N/A"/>
    <e v="#N/A"/>
    <x v="0"/>
  </r>
  <r>
    <s v="CC31 - Cape Coral Un"/>
    <s v="04/04/08"/>
    <n v="170000"/>
    <s v="Single Family"/>
    <n v="150"/>
    <s v="FRDR"/>
    <x v="3"/>
    <s v="Single Family"/>
    <e v="#N/A"/>
    <e v="#N/A"/>
    <x v="0"/>
  </r>
  <r>
    <s v="CC31 - Cape Coral Un"/>
    <s v="06/10/08"/>
    <n v="170000"/>
    <s v="Single Family"/>
    <n v="0"/>
    <s v="FGULF"/>
    <x v="5"/>
    <s v="Single Family"/>
    <e v="#N/A"/>
    <e v="#N/A"/>
    <x v="0"/>
  </r>
  <r>
    <s v="CC31 - Cape Coral Un"/>
    <s v="07/14/08"/>
    <n v="170000"/>
    <s v="Single Family"/>
    <n v="49"/>
    <s v="KWW"/>
    <x v="1"/>
    <s v="Single Family"/>
    <e v="#N/A"/>
    <e v="#N/A"/>
    <x v="0"/>
  </r>
  <r>
    <s v="CC31 - Cape Coral Un"/>
    <s v="07/14/08"/>
    <n v="170000"/>
    <s v="Single Family"/>
    <n v="49"/>
    <s v="KWW"/>
    <x v="1"/>
    <s v="Single Family"/>
    <e v="#N/A"/>
    <e v="#N/A"/>
    <x v="0"/>
  </r>
  <r>
    <s v="CC31 - Cape Coral Un"/>
    <s v="05/28/08"/>
    <n v="172900"/>
    <s v="Single Family"/>
    <n v="96"/>
    <s v="CENCR"/>
    <x v="2"/>
    <s v="Single Family"/>
    <e v="#N/A"/>
    <e v="#N/A"/>
    <x v="0"/>
  </r>
  <r>
    <s v="CC31 - Cape Coral Un"/>
    <s v="08/24/07"/>
    <n v="174900"/>
    <s v="Single Family"/>
    <n v="374"/>
    <s v="FROS"/>
    <x v="6"/>
    <s v="Single Family"/>
    <e v="#N/A"/>
    <e v="#N/A"/>
    <x v="0"/>
  </r>
  <r>
    <s v="CC31 - Cape Coral Un"/>
    <s v="08/21/08"/>
    <n v="175000"/>
    <s v="Single Family"/>
    <n v="11"/>
    <s v="FRED"/>
    <x v="0"/>
    <s v="Single Family"/>
    <e v="#N/A"/>
    <e v="#N/A"/>
    <x v="0"/>
  </r>
  <r>
    <s v="CC31 - Cape Coral Un"/>
    <s v="02/07/08"/>
    <n v="175571"/>
    <s v="Single Family"/>
    <n v="207"/>
    <s v="FGGR"/>
    <x v="7"/>
    <s v="Single Family"/>
    <e v="#N/A"/>
    <e v="#N/A"/>
    <x v="0"/>
  </r>
  <r>
    <s v="CC31 - Cape Coral Un"/>
    <s v="04/08/08"/>
    <n v="175900"/>
    <s v="Single Family"/>
    <n v="146"/>
    <s v="ARG"/>
    <x v="3"/>
    <s v="Single Family"/>
    <e v="#N/A"/>
    <e v="#N/A"/>
    <x v="0"/>
  </r>
  <r>
    <s v="CC31 - Cape Coral Un"/>
    <s v="07/05/07"/>
    <n v="179000"/>
    <s v="Single Family"/>
    <n v="424"/>
    <s v="FRAW"/>
    <x v="18"/>
    <s v="Single Family"/>
    <e v="#N/A"/>
    <e v="#N/A"/>
    <x v="0"/>
  </r>
  <r>
    <s v="CC31 - Cape Coral Un"/>
    <s v="08/12/08"/>
    <n v="179000"/>
    <s v="Single Family"/>
    <n v="20"/>
    <s v="RMAX01"/>
    <x v="0"/>
    <s v="Single Family"/>
    <e v="#N/A"/>
    <e v="#N/A"/>
    <x v="0"/>
  </r>
  <r>
    <s v="CC43 - Cape Coral Un"/>
    <s v="07/29/08"/>
    <n v="212000"/>
    <s v="Single Family"/>
    <n v="34"/>
    <s v="RMAX01"/>
    <x v="1"/>
    <s v="Single Family"/>
    <e v="#N/A"/>
    <e v="#N/A"/>
    <x v="0"/>
  </r>
  <r>
    <s v="CC43 - Cape Coral Un"/>
    <s v="04/17/08"/>
    <n v="223900"/>
    <s v="Single Family"/>
    <n v="101"/>
    <s v="FBTR"/>
    <x v="3"/>
    <s v="Single Family"/>
    <e v="#N/A"/>
    <e v="#N/A"/>
    <x v="0"/>
  </r>
  <r>
    <s v="CC43 - Cape Coral Un"/>
    <s v="03/05/08"/>
    <n v="224900"/>
    <s v="Single Family"/>
    <n v="180"/>
    <s v="CLDBR"/>
    <x v="4"/>
    <s v="Single Family"/>
    <e v="#N/A"/>
    <e v="#N/A"/>
    <x v="0"/>
  </r>
  <r>
    <s v="CC43 - Cape Coral Un"/>
    <s v="01/25/07"/>
    <n v="225500"/>
    <s v="Single Family"/>
    <n v="585"/>
    <s v="FCBR"/>
    <x v="13"/>
    <s v="Single Family"/>
    <e v="#N/A"/>
    <e v="#N/A"/>
    <x v="0"/>
  </r>
  <r>
    <s v="CC43 - Cape Coral Un"/>
    <s v="07/12/08"/>
    <n v="229899"/>
    <s v="Single Family"/>
    <n v="51"/>
    <s v="FADD"/>
    <x v="1"/>
    <s v="Single Family"/>
    <e v="#N/A"/>
    <e v="#N/A"/>
    <x v="0"/>
  </r>
  <r>
    <s v="CC43 - Cape Coral Un"/>
    <s v="05/30/08"/>
    <n v="235000"/>
    <s v="Single Family"/>
    <n v="94"/>
    <s v="CSNBL"/>
    <x v="2"/>
    <s v="Single Family"/>
    <e v="#N/A"/>
    <e v="#N/A"/>
    <x v="0"/>
  </r>
  <r>
    <s v="CC43 - Cape Coral Un"/>
    <s v="06/23/07"/>
    <n v="239900"/>
    <s v="Single Family"/>
    <n v="436"/>
    <s v="FADD"/>
    <x v="12"/>
    <s v="Single Family"/>
    <e v="#N/A"/>
    <e v="#N/A"/>
    <x v="0"/>
  </r>
  <r>
    <s v="CC43 - Cape Coral Un"/>
    <s v="03/12/08"/>
    <n v="239900"/>
    <s v="Single Family"/>
    <n v="173"/>
    <s v="FRED"/>
    <x v="4"/>
    <s v="Single Family"/>
    <e v="#N/A"/>
    <e v="#N/A"/>
    <x v="0"/>
  </r>
  <r>
    <s v="CC43 - Cape Coral Un"/>
    <s v="06/24/08"/>
    <n v="239900"/>
    <s v="Single Family"/>
    <n v="69"/>
    <s v="COLE01"/>
    <x v="5"/>
    <s v="Single Family"/>
    <e v="#N/A"/>
    <e v="#N/A"/>
    <x v="0"/>
  </r>
  <r>
    <s v="CC43 - Cape Coral Un"/>
    <s v="08/15/07"/>
    <n v="249000"/>
    <s v="Single Family"/>
    <n v="383"/>
    <s v="FCBR"/>
    <x v="6"/>
    <s v="Single Family"/>
    <e v="#N/A"/>
    <e v="#N/A"/>
    <x v="0"/>
  </r>
  <r>
    <s v="CC43 - Cape Coral Un"/>
    <s v="06/18/08"/>
    <n v="249500"/>
    <s v="Single Family"/>
    <n v="75"/>
    <s v="SBLT01"/>
    <x v="5"/>
    <s v="Single Family"/>
    <e v="#N/A"/>
    <e v="#N/A"/>
    <x v="0"/>
  </r>
  <r>
    <s v="CC43 - Cape Coral Un"/>
    <s v="05/12/08"/>
    <n v="254900"/>
    <s v="Single Family"/>
    <n v="112"/>
    <s v="CBRE02"/>
    <x v="2"/>
    <s v="Single Family"/>
    <e v="#N/A"/>
    <e v="#N/A"/>
    <x v="1"/>
  </r>
  <r>
    <s v="CC43 - Cape Coral Un"/>
    <s v="06/06/08"/>
    <n v="254999"/>
    <s v="Single Family"/>
    <n v="87"/>
    <s v="SBLT01"/>
    <x v="5"/>
    <s v="Single Family"/>
    <e v="#N/A"/>
    <e v="#N/A"/>
    <x v="1"/>
  </r>
  <r>
    <s v="CC43 - Cape Coral Un"/>
    <d v="2007-12-13T00:00:00"/>
    <n v="265969"/>
    <s v="Single Family"/>
    <n v="263"/>
    <s v="FSSPR"/>
    <x v="10"/>
    <s v="Single Family"/>
    <e v="#N/A"/>
    <e v="#N/A"/>
    <x v="1"/>
  </r>
  <r>
    <s v="CC43 - Cape Coral Un"/>
    <s v="07/20/07"/>
    <n v="269900"/>
    <s v="Single Family"/>
    <n v="409"/>
    <s v="FCBR"/>
    <x v="18"/>
    <s v="Single Family"/>
    <e v="#N/A"/>
    <e v="#N/A"/>
    <x v="1"/>
  </r>
  <r>
    <s v="CC43 - Cape Coral Un"/>
    <s v="05/02/08"/>
    <n v="279900"/>
    <s v="Single Family"/>
    <n v="122"/>
    <s v="FSELECT"/>
    <x v="2"/>
    <s v="Single Family"/>
    <e v="#N/A"/>
    <e v="#N/A"/>
    <x v="1"/>
  </r>
  <r>
    <s v="CC43 - Cape Coral Un"/>
    <s v="08/15/08"/>
    <n v="280000"/>
    <s v="Single Family"/>
    <n v="17"/>
    <s v="FSSA"/>
    <x v="0"/>
    <s v="Single Family"/>
    <e v="#N/A"/>
    <e v="#N/A"/>
    <x v="1"/>
  </r>
  <r>
    <s v="CC43 - Cape Coral Un"/>
    <s v="06/02/08"/>
    <n v="295000"/>
    <s v="Single Family"/>
    <n v="91"/>
    <s v="EVIR"/>
    <x v="5"/>
    <s v="Single Family"/>
    <e v="#N/A"/>
    <e v="#N/A"/>
    <x v="1"/>
  </r>
  <r>
    <s v="CC43 - Cape Coral Un"/>
    <s v="09/17/07"/>
    <n v="299000"/>
    <s v="Single Family"/>
    <n v="350"/>
    <s v="BOAT"/>
    <x v="14"/>
    <s v="Single Family"/>
    <e v="#N/A"/>
    <e v="#N/A"/>
    <x v="1"/>
  </r>
  <r>
    <s v="CC43 - Cape Coral Un"/>
    <s v="08/10/07"/>
    <n v="300000"/>
    <s v="Single Family"/>
    <n v="388"/>
    <s v="WINR"/>
    <x v="6"/>
    <s v="Single Family"/>
    <e v="#N/A"/>
    <e v="#N/A"/>
    <x v="1"/>
  </r>
  <r>
    <s v="CC43 - Cape Coral Un"/>
    <s v="08/04/08"/>
    <n v="324900"/>
    <s v="Single Family"/>
    <n v="28"/>
    <s v="CWOND"/>
    <x v="0"/>
    <s v="Single Family"/>
    <e v="#N/A"/>
    <e v="#N/A"/>
    <x v="1"/>
  </r>
  <r>
    <s v="CC43 - Cape Coral Un"/>
    <s v="09/28/07"/>
    <n v="325990"/>
    <s v="Single Family"/>
    <n v="298"/>
    <s v="CMHRI"/>
    <x v="14"/>
    <s v="Single Family"/>
    <e v="#N/A"/>
    <e v="#N/A"/>
    <x v="1"/>
  </r>
  <r>
    <s v="CC43 - Cape Coral Un"/>
    <s v="08/10/08"/>
    <n v="327900"/>
    <s v="Single Family"/>
    <n v="22"/>
    <s v="FMPI"/>
    <x v="0"/>
    <s v="Single Family"/>
    <e v="#N/A"/>
    <e v="#N/A"/>
    <x v="1"/>
  </r>
  <r>
    <s v="CC43 - Cape Coral Un"/>
    <s v="02/15/07"/>
    <n v="329900"/>
    <s v="Single Family"/>
    <n v="564"/>
    <s v="FCSS01"/>
    <x v="15"/>
    <s v="Single Family"/>
    <e v="#N/A"/>
    <e v="#N/A"/>
    <x v="1"/>
  </r>
  <r>
    <s v="CC43 - Cape Coral Un"/>
    <s v="03/11/08"/>
    <n v="350000"/>
    <s v="Single Family"/>
    <n v="174"/>
    <s v="SBLT01"/>
    <x v="4"/>
    <s v="Single Family"/>
    <e v="#N/A"/>
    <e v="#N/A"/>
    <x v="1"/>
  </r>
  <r>
    <s v="CC43 - Cape Coral Un"/>
    <s v="05/30/07"/>
    <n v="374900"/>
    <s v="Single Family"/>
    <n v="460"/>
    <s v="CBLAK"/>
    <x v="16"/>
    <s v="Single Family"/>
    <e v="#N/A"/>
    <e v="#N/A"/>
    <x v="1"/>
  </r>
  <r>
    <s v="CC43 - Cape Coral Un"/>
    <s v="01/23/08"/>
    <n v="379900"/>
    <s v="Single Family"/>
    <n v="222"/>
    <s v="CBENF"/>
    <x v="11"/>
    <s v="Single Family"/>
    <e v="#N/A"/>
    <e v="#N/A"/>
    <x v="1"/>
  </r>
  <r>
    <s v="CC43 - Cape Coral Un"/>
    <s v="03/26/08"/>
    <n v="380000"/>
    <s v="Single Family"/>
    <n v="159"/>
    <s v="SBLT01"/>
    <x v="4"/>
    <s v="Single Family"/>
    <e v="#N/A"/>
    <e v="#N/A"/>
    <x v="1"/>
  </r>
  <r>
    <s v="CC43 - Cape Coral Un"/>
    <s v="02/21/08"/>
    <n v="385000"/>
    <s v="Single Family"/>
    <n v="193"/>
    <s v="FVILA"/>
    <x v="7"/>
    <s v="Single Family"/>
    <e v="#N/A"/>
    <e v="#N/A"/>
    <x v="1"/>
  </r>
  <r>
    <s v="CC43 - Cape Coral Un"/>
    <s v="06/16/08"/>
    <n v="385000"/>
    <s v="Single Family"/>
    <n v="77"/>
    <s v="PRUD08"/>
    <x v="5"/>
    <s v="Single Family"/>
    <e v="#N/A"/>
    <e v="#N/A"/>
    <x v="1"/>
  </r>
  <r>
    <s v="CC43 - Cape Coral Un"/>
    <s v="02/27/08"/>
    <n v="399000"/>
    <s v="Single Family"/>
    <n v="187"/>
    <s v="CYCRE"/>
    <x v="7"/>
    <s v="Single Family"/>
    <e v="#N/A"/>
    <e v="#N/A"/>
    <x v="1"/>
  </r>
  <r>
    <s v="CC43 - Cape Coral Un"/>
    <s v="06/15/08"/>
    <n v="399000"/>
    <s v="Single Family"/>
    <n v="78"/>
    <s v="FSSPN"/>
    <x v="5"/>
    <s v="Single Family"/>
    <e v="#N/A"/>
    <e v="#N/A"/>
    <x v="1"/>
  </r>
  <r>
    <s v="CC43 - Cape Coral Un"/>
    <s v="08/14/08"/>
    <n v="399000"/>
    <s v="Single Family"/>
    <n v="18"/>
    <s v="CBRE01"/>
    <x v="0"/>
    <s v="Single Family"/>
    <e v="#N/A"/>
    <e v="#N/A"/>
    <x v="1"/>
  </r>
  <r>
    <s v="CC43 - Cape Coral Un"/>
    <s v="04/28/08"/>
    <n v="399900"/>
    <s v="Single Family"/>
    <n v="126"/>
    <s v="SBLT01"/>
    <x v="3"/>
    <s v="Single Family"/>
    <e v="#N/A"/>
    <e v="#N/A"/>
    <x v="1"/>
  </r>
  <r>
    <s v="CC43 - Cape Coral Un"/>
    <s v="08/05/08"/>
    <n v="399900"/>
    <s v="Single Family"/>
    <n v="22"/>
    <s v="SBLT01"/>
    <x v="0"/>
    <s v="Single Family"/>
    <e v="#N/A"/>
    <e v="#N/A"/>
    <x v="1"/>
  </r>
  <r>
    <s v="CC43 - Cape Coral Un"/>
    <s v="07/18/08"/>
    <n v="409000"/>
    <s v="Single Family"/>
    <n v="45"/>
    <s v="CPROI"/>
    <x v="1"/>
    <s v="Single Family"/>
    <e v="#N/A"/>
    <e v="#N/A"/>
    <x v="1"/>
  </r>
  <r>
    <s v="CC43 - Cape Coral Un"/>
    <s v="04/03/08"/>
    <n v="415000"/>
    <s v="Single Family"/>
    <n v="151"/>
    <s v="FVILA"/>
    <x v="3"/>
    <s v="Single Family"/>
    <e v="#N/A"/>
    <e v="#N/A"/>
    <x v="1"/>
  </r>
  <r>
    <s v="CC43 - Cape Coral Un"/>
    <s v="08/25/08"/>
    <n v="415000"/>
    <s v="Single Family"/>
    <n v="7"/>
    <s v="FGULF"/>
    <x v="0"/>
    <s v="Single Family"/>
    <e v="#N/A"/>
    <e v="#N/A"/>
    <x v="1"/>
  </r>
  <r>
    <s v="CC43 - Cape Coral Un"/>
    <s v="07/23/08"/>
    <n v="419000"/>
    <s v="Single Family"/>
    <n v="40"/>
    <s v="SBLT01"/>
    <x v="1"/>
    <s v="Single Family"/>
    <e v="#N/A"/>
    <e v="#N/A"/>
    <x v="1"/>
  </r>
  <r>
    <s v="CC43 - Cape Coral Un"/>
    <d v="2007-12-07T00:00:00"/>
    <n v="429000"/>
    <s v="Single Family"/>
    <n v="269"/>
    <s v="VEGA"/>
    <x v="10"/>
    <s v="Single Family"/>
    <e v="#N/A"/>
    <e v="#N/A"/>
    <x v="1"/>
  </r>
  <r>
    <s v="CC43 - Cape Coral Un"/>
    <s v="06/02/08"/>
    <n v="429000"/>
    <s v="Single Family"/>
    <n v="91"/>
    <s v="FGGR"/>
    <x v="5"/>
    <s v="Single Family"/>
    <e v="#N/A"/>
    <e v="#N/A"/>
    <x v="1"/>
  </r>
  <r>
    <s v="CC43 - Cape Coral Un"/>
    <s v="08/08/08"/>
    <n v="430000"/>
    <s v="Single Family"/>
    <n v="24"/>
    <s v="CCAPE"/>
    <x v="0"/>
    <s v="Single Family"/>
    <e v="#N/A"/>
    <e v="#N/A"/>
    <x v="1"/>
  </r>
  <r>
    <s v="CC43 - Cape Coral Un"/>
    <s v="06/18/08"/>
    <n v="434000"/>
    <s v="Single Family"/>
    <n v="75"/>
    <s v="SBLT01"/>
    <x v="5"/>
    <s v="Single Family"/>
    <e v="#N/A"/>
    <e v="#N/A"/>
    <x v="1"/>
  </r>
  <r>
    <s v="CC43 - Cape Coral Un"/>
    <s v="05/27/08"/>
    <n v="440000"/>
    <s v="Single Family"/>
    <n v="97"/>
    <s v="FSHER"/>
    <x v="2"/>
    <s v="Single Family"/>
    <e v="#N/A"/>
    <e v="#N/A"/>
    <x v="1"/>
  </r>
  <r>
    <s v="CC43 - Cape Coral Un"/>
    <s v="07/02/07"/>
    <n v="445000"/>
    <s v="Single Family"/>
    <n v="427"/>
    <s v="FVILA"/>
    <x v="18"/>
    <s v="Single Family"/>
    <e v="#N/A"/>
    <e v="#N/A"/>
    <x v="1"/>
  </r>
  <r>
    <s v="CC43 - Cape Coral Un"/>
    <s v="01/10/08"/>
    <n v="449000"/>
    <s v="Single Family"/>
    <n v="235"/>
    <s v="FVILA"/>
    <x v="11"/>
    <s v="Single Family"/>
    <e v="#N/A"/>
    <e v="#N/A"/>
    <x v="1"/>
  </r>
  <r>
    <s v="CC43 - Cape Coral Un"/>
    <d v="2006-10-24T00:00:00"/>
    <n v="450000"/>
    <s v="Single Family"/>
    <n v="678"/>
    <s v="FSSPN"/>
    <x v="22"/>
    <s v="Single Family"/>
    <e v="#N/A"/>
    <e v="#N/A"/>
    <x v="1"/>
  </r>
  <r>
    <s v="CC43 - Cape Coral Un"/>
    <s v="06/20/08"/>
    <n v="460000"/>
    <s v="Single Family"/>
    <n v="73"/>
    <s v="FSPRN"/>
    <x v="5"/>
    <s v="Single Family"/>
    <e v="#N/A"/>
    <e v="#N/A"/>
    <x v="1"/>
  </r>
  <r>
    <s v="CC43 - Cape Coral Un"/>
    <s v="01/31/08"/>
    <n v="475000"/>
    <s v="Single Family"/>
    <n v="214"/>
    <s v="CVIRT"/>
    <x v="11"/>
    <s v="Single Family"/>
    <e v="#N/A"/>
    <e v="#N/A"/>
    <x v="1"/>
  </r>
  <r>
    <s v="CC43 - Cape Coral Un"/>
    <s v="03/25/08"/>
    <n v="479000"/>
    <s v="Single Family"/>
    <n v="160"/>
    <s v="SBLT01"/>
    <x v="4"/>
    <s v="Single Family"/>
    <e v="#N/A"/>
    <e v="#N/A"/>
    <x v="1"/>
  </r>
  <r>
    <s v="CC43 - Cape Coral Un"/>
    <s v="08/14/07"/>
    <n v="479900"/>
    <s v="Single Family"/>
    <n v="384"/>
    <s v="FCRT"/>
    <x v="6"/>
    <s v="Single Family"/>
    <e v="#N/A"/>
    <e v="#N/A"/>
    <x v="1"/>
  </r>
  <r>
    <s v="CC43 - Cape Coral Un"/>
    <s v="05/22/08"/>
    <n v="489000"/>
    <s v="Single Family"/>
    <n v="102"/>
    <s v="SBLT01"/>
    <x v="2"/>
    <s v="Single Family"/>
    <e v="#N/A"/>
    <e v="#N/A"/>
    <x v="1"/>
  </r>
  <r>
    <s v="CC43 - Cape Coral Un"/>
    <d v="2007-11-17T00:00:00"/>
    <n v="499000"/>
    <s v="Single Family"/>
    <n v="289"/>
    <s v="FREX01"/>
    <x v="9"/>
    <s v="Single Family"/>
    <e v="#N/A"/>
    <e v="#N/A"/>
    <x v="1"/>
  </r>
  <r>
    <s v="CC43 - Cape Coral Un"/>
    <s v="03/18/08"/>
    <n v="499000"/>
    <s v="Single Family"/>
    <n v="167"/>
    <s v="FGGR"/>
    <x v="4"/>
    <s v="Single Family"/>
    <e v="#N/A"/>
    <e v="#N/A"/>
    <x v="1"/>
  </r>
  <r>
    <s v="CC43 - Cape Coral Un"/>
    <s v="08/25/08"/>
    <n v="499000"/>
    <s v="High Rise (8+)"/>
    <n v="7"/>
    <s v="PRUD08"/>
    <x v="0"/>
    <s v="Condo"/>
    <e v="#N/A"/>
    <e v="#N/A"/>
    <x v="1"/>
  </r>
  <r>
    <s v="CC43 - Cape Coral Un"/>
    <s v="08/09/08"/>
    <n v="499900"/>
    <s v="Single Family"/>
    <n v="23"/>
    <s v="CBLUE"/>
    <x v="0"/>
    <s v="Single Family"/>
    <e v="#N/A"/>
    <e v="#N/A"/>
    <x v="1"/>
  </r>
  <r>
    <s v="CC43 - Cape Coral Un"/>
    <s v="08/25/08"/>
    <n v="529000"/>
    <s v="Single Family"/>
    <n v="7"/>
    <s v="RMAX01"/>
    <x v="0"/>
    <s v="Single Family"/>
    <e v="#N/A"/>
    <e v="#N/A"/>
    <x v="2"/>
  </r>
  <r>
    <s v="CC43 - Cape Coral Un"/>
    <s v="03/03/08"/>
    <n v="529987"/>
    <s v="Single Family"/>
    <n v="182"/>
    <s v="FVILA"/>
    <x v="4"/>
    <s v="Single Family"/>
    <e v="#N/A"/>
    <e v="#N/A"/>
    <x v="2"/>
  </r>
  <r>
    <s v="CC43 - Cape Coral Un"/>
    <s v="04/10/07"/>
    <n v="565000"/>
    <s v="Single Family"/>
    <n v="510"/>
    <s v="SBLT01"/>
    <x v="24"/>
    <s v="Single Family"/>
    <e v="#N/A"/>
    <e v="#N/A"/>
    <x v="2"/>
  </r>
  <r>
    <s v="CC43 - Cape Coral Un"/>
    <s v="07/16/08"/>
    <n v="575000"/>
    <s v="Single Family"/>
    <n v="47"/>
    <s v="FVILA"/>
    <x v="1"/>
    <s v="Single Family"/>
    <e v="#N/A"/>
    <e v="#N/A"/>
    <x v="2"/>
  </r>
  <r>
    <s v="CC43 - Cape Coral Un"/>
    <s v="07/28/08"/>
    <n v="575000"/>
    <s v="Single Family"/>
    <n v="35"/>
    <s v="AMVST2"/>
    <x v="1"/>
    <s v="Single Family"/>
    <e v="#N/A"/>
    <e v="#N/A"/>
    <x v="2"/>
  </r>
  <r>
    <s v="CC43 - Cape Coral Un"/>
    <s v="06/12/08"/>
    <n v="595000"/>
    <s v="Single Family"/>
    <n v="81"/>
    <s v="FCBR"/>
    <x v="5"/>
    <s v="Single Family"/>
    <e v="#N/A"/>
    <e v="#N/A"/>
    <x v="2"/>
  </r>
  <r>
    <s v="CC31 - Cape Coral Un"/>
    <s v="03/01/08"/>
    <n v="180000"/>
    <s v="Single Family"/>
    <n v="184"/>
    <s v="FMM"/>
    <x v="4"/>
    <s v="Single Family"/>
    <e v="#N/A"/>
    <e v="#N/A"/>
    <x v="0"/>
  </r>
  <r>
    <s v="CC31 - Cape Coral Un"/>
    <s v="04/04/08"/>
    <n v="180000"/>
    <s v="Single Family"/>
    <n v="150"/>
    <s v="FROS"/>
    <x v="3"/>
    <s v="Single Family"/>
    <e v="#N/A"/>
    <e v="#N/A"/>
    <x v="0"/>
  </r>
  <r>
    <s v="CC31 - Cape Coral Un"/>
    <s v="04/22/08"/>
    <n v="180000"/>
    <s v="Single Family"/>
    <n v="132"/>
    <s v="CSPRI"/>
    <x v="3"/>
    <s v="Single Family"/>
    <e v="#N/A"/>
    <e v="#N/A"/>
    <x v="0"/>
  </r>
  <r>
    <s v="CC31 - Cape Coral Un"/>
    <s v="04/28/08"/>
    <n v="180000"/>
    <s v="Single Family"/>
    <n v="126"/>
    <s v="FMAKS"/>
    <x v="3"/>
    <s v="Single Family"/>
    <e v="#N/A"/>
    <e v="#N/A"/>
    <x v="0"/>
  </r>
  <r>
    <s v="CC31 - Cape Coral Un"/>
    <s v="06/02/08"/>
    <n v="180000"/>
    <s v="Single Family"/>
    <n v="91"/>
    <s v="SBLT02"/>
    <x v="5"/>
    <s v="Single Family"/>
    <e v="#N/A"/>
    <e v="#N/A"/>
    <x v="0"/>
  </r>
  <r>
    <s v="CC31 - Cape Coral Un"/>
    <s v="06/16/08"/>
    <n v="180000"/>
    <s v="Single Family"/>
    <n v="77"/>
    <s v="AADV"/>
    <x v="5"/>
    <s v="Single Family"/>
    <e v="#N/A"/>
    <e v="#N/A"/>
    <x v="0"/>
  </r>
  <r>
    <s v="CC31 - Cape Coral Un"/>
    <s v="08/01/08"/>
    <n v="180000"/>
    <s v="Single Family"/>
    <n v="31"/>
    <s v="FEASY"/>
    <x v="0"/>
    <s v="Single Family"/>
    <e v="#N/A"/>
    <e v="#N/A"/>
    <x v="0"/>
  </r>
  <r>
    <s v="CC31 - Cape Coral Un"/>
    <s v="05/27/08"/>
    <n v="180500"/>
    <s v="Single Family"/>
    <n v="97"/>
    <s v="RMAX01"/>
    <x v="2"/>
    <s v="Single Family"/>
    <e v="#N/A"/>
    <e v="#N/A"/>
    <x v="0"/>
  </r>
  <r>
    <s v="CC31 - Cape Coral Un"/>
    <d v="2007-12-05T00:00:00"/>
    <n v="184500"/>
    <s v="Single Family"/>
    <n v="271"/>
    <s v="FFSR"/>
    <x v="10"/>
    <s v="Single Family"/>
    <e v="#N/A"/>
    <e v="#N/A"/>
    <x v="0"/>
  </r>
  <r>
    <s v="CC31 - Cape Coral Un"/>
    <s v="09/18/07"/>
    <n v="185000"/>
    <s v="Single Family"/>
    <n v="349"/>
    <s v="PRUD08"/>
    <x v="14"/>
    <s v="Single Family"/>
    <e v="#N/A"/>
    <e v="#N/A"/>
    <x v="0"/>
  </r>
  <r>
    <s v="CC31 - Cape Coral Un"/>
    <s v="08/22/08"/>
    <n v="185000"/>
    <s v="Single Family"/>
    <n v="10"/>
    <s v="FGCG"/>
    <x v="0"/>
    <s v="Single Family"/>
    <e v="#N/A"/>
    <e v="#N/A"/>
    <x v="0"/>
  </r>
  <r>
    <s v="CC31 - Cape Coral Un"/>
    <s v="08/27/08"/>
    <n v="185000"/>
    <s v="Single Family"/>
    <n v="5"/>
    <s v="PRUD08"/>
    <x v="0"/>
    <s v="Single Family"/>
    <e v="#N/A"/>
    <e v="#N/A"/>
    <x v="0"/>
  </r>
  <r>
    <s v="CC31 - Cape Coral Un"/>
    <s v="08/12/08"/>
    <n v="187000"/>
    <s v="Single Family"/>
    <n v="20"/>
    <s v="FSPRN"/>
    <x v="0"/>
    <s v="Single Family"/>
    <e v="#N/A"/>
    <e v="#N/A"/>
    <x v="0"/>
  </r>
  <r>
    <s v="CC31 - Cape Coral Un"/>
    <s v="04/06/08"/>
    <n v="189000"/>
    <s v="Single Family"/>
    <n v="148"/>
    <s v="FADD"/>
    <x v="3"/>
    <s v="Single Family"/>
    <e v="#N/A"/>
    <e v="#N/A"/>
    <x v="0"/>
  </r>
  <r>
    <s v="CC31 - Cape Coral Un"/>
    <s v="07/13/08"/>
    <n v="189500"/>
    <s v="Low Rise (1-3)"/>
    <n v="50"/>
    <s v="FKEY"/>
    <x v="1"/>
    <s v="Condo"/>
    <e v="#N/A"/>
    <e v="#N/A"/>
    <x v="0"/>
  </r>
  <r>
    <s v="CC31 - Cape Coral Un"/>
    <s v="03/24/08"/>
    <n v="189900"/>
    <s v="Single Family"/>
    <n v="161"/>
    <s v="CSANT"/>
    <x v="4"/>
    <s v="Single Family"/>
    <e v="#N/A"/>
    <e v="#N/A"/>
    <x v="0"/>
  </r>
  <r>
    <s v="CC31 - Cape Coral Un"/>
    <s v="05/17/08"/>
    <n v="189900"/>
    <s v="Single Family"/>
    <n v="107"/>
    <s v="PDREB"/>
    <x v="2"/>
    <s v="Single Family"/>
    <e v="#N/A"/>
    <e v="#N/A"/>
    <x v="0"/>
  </r>
  <r>
    <s v="CC31 - Cape Coral Un"/>
    <s v="07/10/08"/>
    <n v="189900"/>
    <s v="Single Family"/>
    <n v="53"/>
    <s v="VDRL"/>
    <x v="1"/>
    <s v="Single Family"/>
    <e v="#N/A"/>
    <e v="#N/A"/>
    <x v="0"/>
  </r>
  <r>
    <s v="CC31 - Cape Coral Un"/>
    <s v="01/18/08"/>
    <n v="190000"/>
    <s v="Single Family"/>
    <n v="227"/>
    <s v="RMAX01"/>
    <x v="11"/>
    <s v="Single Family"/>
    <e v="#N/A"/>
    <e v="#N/A"/>
    <x v="0"/>
  </r>
  <r>
    <s v="CC31 - Cape Coral Un"/>
    <s v="07/16/08"/>
    <n v="190000"/>
    <s v="Single Family"/>
    <n v="47"/>
    <s v="SBLT01"/>
    <x v="1"/>
    <s v="Single Family"/>
    <e v="#N/A"/>
    <e v="#N/A"/>
    <x v="0"/>
  </r>
  <r>
    <s v="CC31 - Cape Coral Un"/>
    <s v="07/19/08"/>
    <n v="190000"/>
    <s v="Single Family"/>
    <n v="44"/>
    <s v="BAYW"/>
    <x v="1"/>
    <s v="Single Family"/>
    <e v="#N/A"/>
    <e v="#N/A"/>
    <x v="0"/>
  </r>
  <r>
    <s v="CC31 - Cape Coral Un"/>
    <s v="03/04/08"/>
    <n v="192898"/>
    <s v="Single Family"/>
    <n v="181"/>
    <s v="FSSPN"/>
    <x v="4"/>
    <s v="Single Family"/>
    <e v="#N/A"/>
    <e v="#N/A"/>
    <x v="0"/>
  </r>
  <r>
    <s v="CC31 - Cape Coral Un"/>
    <s v="06/24/08"/>
    <n v="193900"/>
    <s v="Single Family"/>
    <n v="69"/>
    <s v="WROTG"/>
    <x v="5"/>
    <s v="Single Family"/>
    <e v="#N/A"/>
    <e v="#N/A"/>
    <x v="0"/>
  </r>
  <r>
    <s v="CC31 - Cape Coral Un"/>
    <s v="02/04/08"/>
    <n v="194900"/>
    <s v="Single Family"/>
    <n v="210"/>
    <s v="FGRSF"/>
    <x v="7"/>
    <s v="Single Family"/>
    <e v="#N/A"/>
    <e v="#N/A"/>
    <x v="0"/>
  </r>
  <r>
    <s v="CC31 - Cape Coral Un"/>
    <s v="03/19/08"/>
    <n v="194900"/>
    <s v="Single Family"/>
    <n v="166"/>
    <s v="FAOR"/>
    <x v="4"/>
    <s v="Single Family"/>
    <e v="#N/A"/>
    <e v="#N/A"/>
    <x v="0"/>
  </r>
  <r>
    <s v="CC31 - Cape Coral Un"/>
    <s v="05/12/08"/>
    <n v="195000"/>
    <s v="Single Family"/>
    <n v="112"/>
    <s v="FGGR"/>
    <x v="2"/>
    <s v="Single Family"/>
    <e v="#N/A"/>
    <e v="#N/A"/>
    <x v="0"/>
  </r>
  <r>
    <s v="CC31 - Cape Coral Un"/>
    <s v="08/14/08"/>
    <n v="195000"/>
    <s v="Single Family"/>
    <n v="18"/>
    <s v="FRED"/>
    <x v="0"/>
    <s v="Single Family"/>
    <e v="#N/A"/>
    <e v="#N/A"/>
    <x v="0"/>
  </r>
  <r>
    <s v="CC31 - Cape Coral Un"/>
    <s v="05/08/08"/>
    <n v="197000"/>
    <s v="Single Family"/>
    <n v="116"/>
    <s v="FAQUA"/>
    <x v="2"/>
    <s v="Single Family"/>
    <e v="#N/A"/>
    <e v="#N/A"/>
    <x v="0"/>
  </r>
  <r>
    <s v="CC31 - Cape Coral Un"/>
    <s v="07/20/08"/>
    <n v="197900"/>
    <s v="Single Family"/>
    <n v="43"/>
    <s v="FREM"/>
    <x v="1"/>
    <s v="Single Family"/>
    <e v="#N/A"/>
    <e v="#N/A"/>
    <x v="0"/>
  </r>
  <r>
    <s v="CC31 - Cape Coral Un"/>
    <d v="2005-11-29T00:00:00"/>
    <n v="199000"/>
    <s v="Low Rise (1-3)"/>
    <n v="1007"/>
    <s v="CBRE02"/>
    <x v="38"/>
    <s v="Condo"/>
    <e v="#N/A"/>
    <e v="#N/A"/>
    <x v="0"/>
  </r>
  <r>
    <s v="CC31 - Cape Coral Un"/>
    <s v="06/20/07"/>
    <n v="199000"/>
    <s v="Single Family"/>
    <n v="439"/>
    <s v="CFOREC"/>
    <x v="12"/>
    <s v="Single Family"/>
    <e v="#N/A"/>
    <e v="#N/A"/>
    <x v="0"/>
  </r>
  <r>
    <s v="CC31 - Cape Coral Un"/>
    <d v="2007-10-25T00:00:00"/>
    <n v="199000"/>
    <s v="Single Family"/>
    <n v="312"/>
    <s v="FCBR"/>
    <x v="8"/>
    <s v="Single Family"/>
    <e v="#N/A"/>
    <e v="#N/A"/>
    <x v="0"/>
  </r>
  <r>
    <s v="CC31 - Cape Coral Un"/>
    <d v="2007-11-09T00:00:00"/>
    <n v="199000"/>
    <s v="Single Family"/>
    <n v="297"/>
    <s v="SBLT02"/>
    <x v="9"/>
    <s v="Single Family"/>
    <e v="#N/A"/>
    <e v="#N/A"/>
    <x v="0"/>
  </r>
  <r>
    <s v="CC31 - Cape Coral Un"/>
    <s v="02/08/08"/>
    <n v="199000"/>
    <s v="Single Family"/>
    <n v="206"/>
    <s v="CFLRGI"/>
    <x v="7"/>
    <s v="Single Family"/>
    <e v="#N/A"/>
    <e v="#N/A"/>
    <x v="0"/>
  </r>
  <r>
    <s v="CC31 - Cape Coral Un"/>
    <s v="03/14/08"/>
    <n v="199000"/>
    <s v="Single Family"/>
    <n v="171"/>
    <s v="ACA"/>
    <x v="4"/>
    <s v="Single Family"/>
    <e v="#N/A"/>
    <e v="#N/A"/>
    <x v="0"/>
  </r>
  <r>
    <s v="CC31 - Cape Coral Un"/>
    <s v="06/04/08"/>
    <n v="199000"/>
    <s v="Single Family"/>
    <n v="89"/>
    <s v="FURG"/>
    <x v="5"/>
    <s v="Single Family"/>
    <e v="#N/A"/>
    <e v="#N/A"/>
    <x v="0"/>
  </r>
  <r>
    <s v="CC31 - Cape Coral Un"/>
    <d v="2007-11-15T00:00:00"/>
    <n v="199900"/>
    <s v="Single Family"/>
    <n v="291"/>
    <s v="FGIR"/>
    <x v="9"/>
    <s v="Single Family"/>
    <e v="#N/A"/>
    <e v="#N/A"/>
    <x v="0"/>
  </r>
  <r>
    <s v="CC31 - Cape Coral Un"/>
    <s v="03/31/08"/>
    <n v="199900"/>
    <s v="Single Family"/>
    <n v="154"/>
    <s v="FEASY"/>
    <x v="4"/>
    <s v="Single Family"/>
    <e v="#N/A"/>
    <e v="#N/A"/>
    <x v="0"/>
  </r>
  <r>
    <s v="CC31 - Cape Coral Un"/>
    <s v="05/28/08"/>
    <n v="199900"/>
    <s v="Single Family"/>
    <n v="96"/>
    <s v="UVRG"/>
    <x v="2"/>
    <s v="Single Family"/>
    <e v="#N/A"/>
    <e v="#N/A"/>
    <x v="0"/>
  </r>
  <r>
    <s v="CC31 - Cape Coral Un"/>
    <s v="04/17/08"/>
    <n v="199916"/>
    <s v="Single Family"/>
    <n v="137"/>
    <s v="FSSPR"/>
    <x v="3"/>
    <s v="Single Family"/>
    <e v="#N/A"/>
    <e v="#N/A"/>
    <x v="0"/>
  </r>
  <r>
    <s v="CC31 - Cape Coral Un"/>
    <s v="05/17/07"/>
    <n v="200000"/>
    <s v="Single Family"/>
    <n v="473"/>
    <s v="FSAD"/>
    <x v="16"/>
    <s v="Single Family"/>
    <e v="#N/A"/>
    <e v="#N/A"/>
    <x v="0"/>
  </r>
  <r>
    <s v="CC31 - Cape Coral Un"/>
    <d v="2007-12-28T00:00:00"/>
    <n v="200000"/>
    <s v="Single Family"/>
    <n v="248"/>
    <s v="MCBU"/>
    <x v="10"/>
    <s v="Single Family"/>
    <e v="#N/A"/>
    <e v="#N/A"/>
    <x v="0"/>
  </r>
  <r>
    <s v="CC31 - Cape Coral Un"/>
    <s v="02/25/08"/>
    <n v="200000"/>
    <s v="Single Family"/>
    <n v="182"/>
    <s v="BAYW"/>
    <x v="7"/>
    <s v="Single Family"/>
    <e v="#N/A"/>
    <e v="#N/A"/>
    <x v="0"/>
  </r>
  <r>
    <s v="CC31 - Cape Coral Un"/>
    <s v="04/18/08"/>
    <n v="200000"/>
    <s v="Single Family"/>
    <n v="136"/>
    <s v="FRWF2"/>
    <x v="3"/>
    <s v="Single Family"/>
    <e v="#N/A"/>
    <e v="#N/A"/>
    <x v="0"/>
  </r>
  <r>
    <s v="CC31 - Cape Coral Un"/>
    <s v="07/08/08"/>
    <n v="200000"/>
    <s v="Single Family"/>
    <n v="55"/>
    <s v="FSSPN"/>
    <x v="1"/>
    <s v="Single Family"/>
    <e v="#N/A"/>
    <e v="#N/A"/>
    <x v="0"/>
  </r>
  <r>
    <s v="CC31 - Cape Coral Un"/>
    <s v="07/22/08"/>
    <n v="200000"/>
    <s v="Single Family"/>
    <n v="41"/>
    <s v="FSSA"/>
    <x v="1"/>
    <s v="Single Family"/>
    <e v="#N/A"/>
    <e v="#N/A"/>
    <x v="0"/>
  </r>
  <r>
    <s v="CC31 - Cape Coral Un"/>
    <s v="08/20/08"/>
    <n v="200000"/>
    <s v="Single Family"/>
    <n v="12"/>
    <s v="SBLT01"/>
    <x v="0"/>
    <s v="Single Family"/>
    <e v="#N/A"/>
    <e v="#N/A"/>
    <x v="0"/>
  </r>
  <r>
    <s v="CC31 - Cape Coral Un"/>
    <s v="03/20/08"/>
    <n v="200900"/>
    <s v="Single Family"/>
    <n v="165"/>
    <s v="FCBI"/>
    <x v="4"/>
    <s v="Single Family"/>
    <e v="#N/A"/>
    <e v="#N/A"/>
    <x v="0"/>
  </r>
  <r>
    <s v="CC31 - Cape Coral Un"/>
    <s v="05/13/08"/>
    <n v="201102"/>
    <s v="Single Family"/>
    <n v="111"/>
    <s v="FGGR"/>
    <x v="2"/>
    <s v="Single Family"/>
    <e v="#N/A"/>
    <e v="#N/A"/>
    <x v="0"/>
  </r>
  <r>
    <s v="CC31 - Cape Coral Un"/>
    <s v="04/30/08"/>
    <n v="208900"/>
    <s v="Single Family"/>
    <n v="124"/>
    <s v="FMMR"/>
    <x v="3"/>
    <s v="Single Family"/>
    <e v="#N/A"/>
    <e v="#N/A"/>
    <x v="0"/>
  </r>
  <r>
    <s v="CC31 - Cape Coral Un"/>
    <d v="2007-10-04T00:00:00"/>
    <n v="209000"/>
    <s v="Single Family"/>
    <n v="333"/>
    <s v="FCBR"/>
    <x v="8"/>
    <s v="Single Family"/>
    <e v="#N/A"/>
    <e v="#N/A"/>
    <x v="0"/>
  </r>
  <r>
    <s v="CC31 - Cape Coral Un"/>
    <s v="06/13/08"/>
    <n v="209000"/>
    <s v="Single Family"/>
    <n v="80"/>
    <s v="FEIN"/>
    <x v="5"/>
    <s v="Single Family"/>
    <e v="#N/A"/>
    <e v="#N/A"/>
    <x v="0"/>
  </r>
  <r>
    <s v="CC31 - Cape Coral Un"/>
    <d v="2007-10-18T00:00:00"/>
    <n v="209900"/>
    <s v="Single Family"/>
    <n v="319"/>
    <s v="FREX01"/>
    <x v="8"/>
    <s v="Single Family"/>
    <e v="#N/A"/>
    <e v="#N/A"/>
    <x v="0"/>
  </r>
  <r>
    <s v="CC31 - Cape Coral Un"/>
    <s v="06/02/08"/>
    <n v="209900"/>
    <s v="Single Family"/>
    <n v="91"/>
    <s v="RMAX01"/>
    <x v="5"/>
    <s v="Single Family"/>
    <e v="#N/A"/>
    <e v="#N/A"/>
    <x v="0"/>
  </r>
  <r>
    <s v="CC31 - Cape Coral Un"/>
    <s v="08/01/08"/>
    <n v="209900"/>
    <s v="Single Family"/>
    <n v="31"/>
    <s v="CBRE02"/>
    <x v="0"/>
    <s v="Single Family"/>
    <e v="#N/A"/>
    <e v="#N/A"/>
    <x v="0"/>
  </r>
  <r>
    <s v="CC31 - Cape Coral Un"/>
    <s v="06/16/08"/>
    <n v="210000"/>
    <s v="Single Family"/>
    <n v="77"/>
    <s v="FSUNR"/>
    <x v="5"/>
    <s v="Single Family"/>
    <e v="#N/A"/>
    <e v="#N/A"/>
    <x v="0"/>
  </r>
  <r>
    <s v="CC31 - Cape Coral Un"/>
    <s v="03/10/08"/>
    <n v="215000"/>
    <s v="Single Family"/>
    <n v="175"/>
    <s v="SBLT01"/>
    <x v="4"/>
    <s v="Single Family"/>
    <e v="#N/A"/>
    <e v="#N/A"/>
    <x v="0"/>
  </r>
  <r>
    <s v="CC31 - Cape Coral Un"/>
    <s v="01/07/08"/>
    <n v="217712"/>
    <s v="Single Family"/>
    <n v="238"/>
    <s v="FGGR"/>
    <x v="11"/>
    <s v="Single Family"/>
    <e v="#N/A"/>
    <e v="#N/A"/>
    <x v="0"/>
  </r>
  <r>
    <s v="CC31 - Cape Coral Un"/>
    <s v="04/24/07"/>
    <n v="219000"/>
    <s v="Single Family"/>
    <n v="496"/>
    <s v="SBLT01"/>
    <x v="24"/>
    <s v="Single Family"/>
    <e v="#N/A"/>
    <e v="#N/A"/>
    <x v="0"/>
  </r>
  <r>
    <s v="CC31 - Cape Coral Un"/>
    <s v="03/21/08"/>
    <n v="219000"/>
    <s v="Single Family"/>
    <n v="164"/>
    <s v="FSAD"/>
    <x v="4"/>
    <s v="Single Family"/>
    <e v="#N/A"/>
    <e v="#N/A"/>
    <x v="0"/>
  </r>
  <r>
    <s v="CC31 - Cape Coral Un"/>
    <s v="06/02/08"/>
    <n v="219900"/>
    <s v="Single Family"/>
    <n v="91"/>
    <s v="RMAX01"/>
    <x v="5"/>
    <s v="Single Family"/>
    <e v="#N/A"/>
    <e v="#N/A"/>
    <x v="0"/>
  </r>
  <r>
    <s v="CC31 - Cape Coral Un"/>
    <d v="2007-12-14T00:00:00"/>
    <n v="220000"/>
    <s v="Single Family"/>
    <n v="262"/>
    <s v="CBRE02"/>
    <x v="10"/>
    <s v="Single Family"/>
    <e v="#N/A"/>
    <e v="#N/A"/>
    <x v="0"/>
  </r>
  <r>
    <s v="CC31 - Cape Coral Un"/>
    <s v="02/05/08"/>
    <n v="220000"/>
    <s v="Low Rise (1-3)"/>
    <n v="209"/>
    <s v="FRED"/>
    <x v="7"/>
    <s v="Condo"/>
    <e v="#N/A"/>
    <e v="#N/A"/>
    <x v="0"/>
  </r>
  <r>
    <s v="CC31 - Cape Coral Un"/>
    <s v="04/10/08"/>
    <n v="220000"/>
    <s v="Single Family"/>
    <n v="144"/>
    <s v="FSSPR"/>
    <x v="3"/>
    <s v="Single Family"/>
    <e v="#N/A"/>
    <e v="#N/A"/>
    <x v="0"/>
  </r>
  <r>
    <s v="CC31 - Cape Coral Un"/>
    <s v="04/12/08"/>
    <n v="220000"/>
    <s v="Single Family"/>
    <n v="142"/>
    <s v="FEXPO"/>
    <x v="3"/>
    <s v="Single Family"/>
    <e v="#N/A"/>
    <e v="#N/A"/>
    <x v="0"/>
  </r>
  <r>
    <s v="CC31 - Cape Coral Un"/>
    <s v="05/28/08"/>
    <n v="220000"/>
    <s v="Single Family"/>
    <n v="96"/>
    <s v="UVRG"/>
    <x v="2"/>
    <s v="Single Family"/>
    <e v="#N/A"/>
    <e v="#N/A"/>
    <x v="0"/>
  </r>
  <r>
    <s v="CC31 - Cape Coral Un"/>
    <s v="08/15/08"/>
    <n v="220000"/>
    <s v="Single Family"/>
    <n v="17"/>
    <s v="CKGRP2"/>
    <x v="0"/>
    <s v="Single Family"/>
    <e v="#N/A"/>
    <e v="#N/A"/>
    <x v="0"/>
  </r>
  <r>
    <s v="CC31 - Cape Coral Un"/>
    <s v="06/21/06"/>
    <n v="222000"/>
    <s v="Single Family"/>
    <n v="803"/>
    <s v="FSAD"/>
    <x v="30"/>
    <s v="Single Family"/>
    <e v="#N/A"/>
    <e v="#N/A"/>
    <x v="0"/>
  </r>
  <r>
    <s v="CC31 - Cape Coral Un"/>
    <s v="02/14/08"/>
    <n v="225000"/>
    <s v="Low Rise (1-3)"/>
    <n v="200"/>
    <s v="CBRE02"/>
    <x v="7"/>
    <s v="Condo"/>
    <e v="#N/A"/>
    <e v="#N/A"/>
    <x v="0"/>
  </r>
  <r>
    <s v="CC31 - Cape Coral Un"/>
    <s v="03/18/08"/>
    <n v="225000"/>
    <s v="Single Family"/>
    <n v="167"/>
    <s v="FVILA"/>
    <x v="4"/>
    <s v="Single Family"/>
    <e v="#N/A"/>
    <e v="#N/A"/>
    <x v="0"/>
  </r>
  <r>
    <s v="CC31 - Cape Coral Un"/>
    <s v="08/18/08"/>
    <n v="228900"/>
    <s v="Single Family"/>
    <n v="14"/>
    <s v="CYPR01"/>
    <x v="0"/>
    <s v="Single Family"/>
    <e v="#N/A"/>
    <e v="#N/A"/>
    <x v="0"/>
  </r>
  <r>
    <s v="CC31 - Cape Coral Un"/>
    <d v="2007-10-31T00:00:00"/>
    <n v="235000"/>
    <s v="Single Family"/>
    <n v="306"/>
    <s v="KWW"/>
    <x v="8"/>
    <s v="Single Family"/>
    <e v="#N/A"/>
    <e v="#N/A"/>
    <x v="0"/>
  </r>
  <r>
    <s v="CC31 - Cape Coral Un"/>
    <s v="06/18/08"/>
    <n v="235532"/>
    <s v="Single Family"/>
    <n v="75"/>
    <s v="FGGR"/>
    <x v="5"/>
    <s v="Single Family"/>
    <e v="#N/A"/>
    <e v="#N/A"/>
    <x v="0"/>
  </r>
  <r>
    <s v="CC31 - Cape Coral Un"/>
    <s v="07/01/08"/>
    <n v="239000"/>
    <s v="Single Family"/>
    <n v="62"/>
    <s v="FDEP"/>
    <x v="1"/>
    <s v="Single Family"/>
    <e v="#N/A"/>
    <e v="#N/A"/>
    <x v="0"/>
  </r>
  <r>
    <s v="CC31 - Cape Coral Un"/>
    <s v="04/02/08"/>
    <n v="239900"/>
    <s v="Single Family"/>
    <n v="152"/>
    <s v="VDRL"/>
    <x v="3"/>
    <s v="Single Family"/>
    <e v="#N/A"/>
    <e v="#N/A"/>
    <x v="0"/>
  </r>
  <r>
    <s v="CC31 - Cape Coral Un"/>
    <s v="07/08/08"/>
    <n v="240000"/>
    <s v="Single Family"/>
    <n v="55"/>
    <s v="RMAX01"/>
    <x v="1"/>
    <s v="Single Family"/>
    <e v="#N/A"/>
    <e v="#N/A"/>
    <x v="0"/>
  </r>
  <r>
    <s v="CC31 - Cape Coral Un"/>
    <s v="04/11/08"/>
    <n v="242000"/>
    <s v="Single Family"/>
    <n v="143"/>
    <s v="FMAKS"/>
    <x v="3"/>
    <s v="Single Family"/>
    <e v="#N/A"/>
    <e v="#N/A"/>
    <x v="0"/>
  </r>
  <r>
    <s v="CC31 - Cape Coral Un"/>
    <s v="04/03/07"/>
    <n v="243342"/>
    <s v="Single Family"/>
    <n v="517"/>
    <s v="FGGR"/>
    <x v="24"/>
    <s v="Single Family"/>
    <e v="#N/A"/>
    <e v="#N/A"/>
    <x v="0"/>
  </r>
  <r>
    <s v="CC31 - Cape Coral Un"/>
    <s v="07/01/08"/>
    <n v="243500"/>
    <s v="Single Family"/>
    <n v="62"/>
    <s v="SBLT01"/>
    <x v="1"/>
    <s v="Single Family"/>
    <e v="#N/A"/>
    <e v="#N/A"/>
    <x v="0"/>
  </r>
  <r>
    <s v="CC31 - Cape Coral Un"/>
    <s v="07/12/08"/>
    <n v="244900"/>
    <s v="Single Family"/>
    <n v="51"/>
    <s v="FSEL"/>
    <x v="1"/>
    <s v="Single Family"/>
    <e v="#N/A"/>
    <e v="#N/A"/>
    <x v="0"/>
  </r>
  <r>
    <s v="CC31 - Cape Coral Un"/>
    <s v="04/03/08"/>
    <n v="245000"/>
    <s v="Single Family"/>
    <n v="151"/>
    <s v="FCBI"/>
    <x v="3"/>
    <s v="Single Family"/>
    <e v="#N/A"/>
    <e v="#N/A"/>
    <x v="0"/>
  </r>
  <r>
    <s v="CC31 - Cape Coral Un"/>
    <s v="04/03/08"/>
    <n v="245542"/>
    <s v="Single Family"/>
    <n v="151"/>
    <s v="FGGR"/>
    <x v="3"/>
    <s v="Single Family"/>
    <e v="#N/A"/>
    <e v="#N/A"/>
    <x v="0"/>
  </r>
  <r>
    <s v="CC31 - Cape Coral Un"/>
    <d v="2007-10-10T00:00:00"/>
    <n v="249000"/>
    <s v="Single Family"/>
    <n v="327"/>
    <s v="CBRE02"/>
    <x v="8"/>
    <s v="Single Family"/>
    <e v="#N/A"/>
    <e v="#N/A"/>
    <x v="0"/>
  </r>
  <r>
    <s v="CC31 - Cape Coral Un"/>
    <s v="08/20/08"/>
    <n v="249000"/>
    <s v="Single Family"/>
    <n v="12"/>
    <s v="FWER"/>
    <x v="0"/>
    <s v="Single Family"/>
    <e v="#N/A"/>
    <e v="#N/A"/>
    <x v="0"/>
  </r>
  <r>
    <s v="CC31 - Cape Coral Un"/>
    <s v="08/20/08"/>
    <n v="249000"/>
    <s v="Single Family"/>
    <n v="12"/>
    <s v="FWER"/>
    <x v="0"/>
    <s v="Single Family"/>
    <e v="#N/A"/>
    <e v="#N/A"/>
    <x v="0"/>
  </r>
  <r>
    <s v="CC31 - Cape Coral Un"/>
    <d v="2007-10-03T00:00:00"/>
    <n v="249900"/>
    <s v="Single Family"/>
    <n v="334"/>
    <s v="FREX01"/>
    <x v="8"/>
    <s v="Single Family"/>
    <e v="#N/A"/>
    <e v="#N/A"/>
    <x v="0"/>
  </r>
  <r>
    <s v="CC31 - Cape Coral Un"/>
    <d v="2007-12-12T00:00:00"/>
    <n v="249900"/>
    <s v="Single Family"/>
    <n v="264"/>
    <s v="FSCH01"/>
    <x v="10"/>
    <s v="Single Family"/>
    <e v="#N/A"/>
    <e v="#N/A"/>
    <x v="0"/>
  </r>
  <r>
    <s v="CC31 - Cape Coral Un"/>
    <s v="02/19/08"/>
    <n v="249900"/>
    <s v="Single Family"/>
    <n v="195"/>
    <s v="FD&amp;Y"/>
    <x v="7"/>
    <s v="Single Family"/>
    <e v="#N/A"/>
    <e v="#N/A"/>
    <x v="0"/>
  </r>
  <r>
    <s v="CC31 - Cape Coral Un"/>
    <d v="2007-10-17T00:00:00"/>
    <n v="250000"/>
    <s v="Single Family"/>
    <n v="320"/>
    <s v="FREM"/>
    <x v="8"/>
    <s v="Single Family"/>
    <s v="B"/>
    <s v="B"/>
    <x v="1"/>
  </r>
  <r>
    <s v="CC31 - Cape Coral Un"/>
    <s v="01/23/08"/>
    <n v="250000"/>
    <s v="Single Family"/>
    <n v="222"/>
    <s v="VDRL"/>
    <x v="11"/>
    <s v="Single Family"/>
    <s v="B"/>
    <s v="B"/>
    <x v="1"/>
  </r>
  <r>
    <s v="CC31 - Cape Coral Un"/>
    <s v="08/25/08"/>
    <n v="250000"/>
    <s v="Single Family"/>
    <n v="7"/>
    <s v="FGWR"/>
    <x v="0"/>
    <s v="Single Family"/>
    <s v="B"/>
    <s v="B"/>
    <x v="1"/>
  </r>
  <r>
    <s v="CC31 - Cape Coral Un"/>
    <s v="01/22/08"/>
    <n v="259000"/>
    <s v="Single Family"/>
    <n v="223"/>
    <s v="FPARA"/>
    <x v="11"/>
    <s v="Single Family"/>
    <e v="#N/A"/>
    <e v="#N/A"/>
    <x v="1"/>
  </r>
  <r>
    <s v="CC31 - Cape Coral Un"/>
    <s v="02/29/08"/>
    <n v="260000"/>
    <s v="Single Family"/>
    <n v="185"/>
    <s v="FVILA"/>
    <x v="7"/>
    <s v="Single Family"/>
    <e v="#N/A"/>
    <e v="#N/A"/>
    <x v="1"/>
  </r>
  <r>
    <s v="CC31 - Cape Coral Un"/>
    <s v="03/10/08"/>
    <n v="260000"/>
    <s v="Single Family"/>
    <n v="175"/>
    <s v="FRMX02"/>
    <x v="4"/>
    <s v="Single Family"/>
    <e v="#N/A"/>
    <e v="#N/A"/>
    <x v="1"/>
  </r>
  <r>
    <s v="CC31 - Cape Coral Un"/>
    <s v="01/25/08"/>
    <n v="269000"/>
    <s v="Single Family"/>
    <n v="186"/>
    <s v="FSAD"/>
    <x v="11"/>
    <s v="Single Family"/>
    <e v="#N/A"/>
    <e v="#N/A"/>
    <x v="1"/>
  </r>
  <r>
    <s v="CC31 - Cape Coral Un"/>
    <s v="05/02/08"/>
    <n v="279000"/>
    <s v="Single Family"/>
    <n v="122"/>
    <s v="FA2S"/>
    <x v="2"/>
    <s v="Single Family"/>
    <e v="#N/A"/>
    <e v="#N/A"/>
    <x v="1"/>
  </r>
  <r>
    <s v="CC31 - Cape Coral Un"/>
    <s v="03/12/08"/>
    <n v="279900"/>
    <s v="Single Family"/>
    <n v="129"/>
    <s v="FKKH"/>
    <x v="4"/>
    <s v="Single Family"/>
    <e v="#N/A"/>
    <e v="#N/A"/>
    <x v="1"/>
  </r>
  <r>
    <s v="CC31 - Cape Coral Un"/>
    <s v="06/10/08"/>
    <n v="282282"/>
    <s v="Single Family"/>
    <n v="83"/>
    <s v="FGGR"/>
    <x v="5"/>
    <s v="Single Family"/>
    <e v="#N/A"/>
    <e v="#N/A"/>
    <x v="1"/>
  </r>
  <r>
    <s v="CC31 - Cape Coral Un"/>
    <s v="03/02/08"/>
    <n v="285000"/>
    <s v="Villa Attch/Half Dup"/>
    <n v="183"/>
    <s v="FREM"/>
    <x v="4"/>
    <s v="Single Family"/>
    <e v="#N/A"/>
    <e v="#N/A"/>
    <x v="1"/>
  </r>
  <r>
    <s v="CC31 - Cape Coral Un"/>
    <s v="04/27/08"/>
    <n v="288968"/>
    <s v="Single Family"/>
    <n v="127"/>
    <s v="FGGR"/>
    <x v="3"/>
    <s v="Single Family"/>
    <e v="#N/A"/>
    <e v="#N/A"/>
    <x v="1"/>
  </r>
  <r>
    <s v="CC31 - Cape Coral Un"/>
    <s v="05/21/08"/>
    <n v="289900"/>
    <s v="Single Family"/>
    <n v="103"/>
    <s v="FEBR"/>
    <x v="2"/>
    <s v="Single Family"/>
    <e v="#N/A"/>
    <e v="#N/A"/>
    <x v="1"/>
  </r>
  <r>
    <s v="CC31 - Cape Coral Un"/>
    <d v="2007-12-06T00:00:00"/>
    <n v="295000"/>
    <s v="Single Family"/>
    <n v="270"/>
    <s v="FCBR"/>
    <x v="10"/>
    <s v="Single Family"/>
    <e v="#N/A"/>
    <e v="#N/A"/>
    <x v="1"/>
  </r>
  <r>
    <s v="CC31 - Cape Coral Un"/>
    <s v="08/28/08"/>
    <n v="298000"/>
    <s v="Single Family"/>
    <n v="4"/>
    <s v="SBLT02"/>
    <x v="0"/>
    <s v="Single Family"/>
    <e v="#N/A"/>
    <e v="#N/A"/>
    <x v="1"/>
  </r>
  <r>
    <s v="CC31 - Cape Coral Un"/>
    <s v="07/07/08"/>
    <n v="299900"/>
    <s v="Single Family"/>
    <n v="56"/>
    <s v="CREEX"/>
    <x v="1"/>
    <s v="Single Family"/>
    <e v="#N/A"/>
    <e v="#N/A"/>
    <x v="1"/>
  </r>
  <r>
    <s v="CC31 - Cape Coral Un"/>
    <s v="05/03/08"/>
    <n v="300000"/>
    <s v="Single Family"/>
    <n v="121"/>
    <s v="FCBR"/>
    <x v="2"/>
    <s v="Single Family"/>
    <e v="#N/A"/>
    <e v="#N/A"/>
    <x v="1"/>
  </r>
  <r>
    <s v="CC31 - Cape Coral Un"/>
    <s v="07/02/07"/>
    <n v="310000"/>
    <s v="Single Family"/>
    <n v="427"/>
    <s v="FADD"/>
    <x v="18"/>
    <s v="Single Family"/>
    <e v="#N/A"/>
    <e v="#N/A"/>
    <x v="1"/>
  </r>
  <r>
    <s v="CC31 - Cape Coral Un"/>
    <s v="07/16/08"/>
    <n v="320000"/>
    <s v="Single Family"/>
    <n v="47"/>
    <s v="SBLT01"/>
    <x v="1"/>
    <s v="Single Family"/>
    <e v="#N/A"/>
    <e v="#N/A"/>
    <x v="1"/>
  </r>
  <r>
    <s v="CC31 - Cape Coral Un"/>
    <d v="2007-12-01T00:00:00"/>
    <n v="325000"/>
    <s v="Single Family"/>
    <n v="275"/>
    <s v="FVILA"/>
    <x v="10"/>
    <s v="Single Family"/>
    <e v="#N/A"/>
    <e v="#N/A"/>
    <x v="1"/>
  </r>
  <r>
    <s v="CC31 - Cape Coral Un"/>
    <s v="06/17/08"/>
    <n v="325000"/>
    <s v="Single Family"/>
    <n v="76"/>
    <s v="FSSA01"/>
    <x v="5"/>
    <s v="Single Family"/>
    <e v="#N/A"/>
    <e v="#N/A"/>
    <x v="1"/>
  </r>
  <r>
    <s v="CC31 - Cape Coral Un"/>
    <s v="04/11/08"/>
    <n v="339000"/>
    <s v="Single Family"/>
    <n v="143"/>
    <s v="CHEPPE"/>
    <x v="3"/>
    <s v="Single Family"/>
    <e v="#N/A"/>
    <e v="#N/A"/>
    <x v="1"/>
  </r>
  <r>
    <s v="CC31 - Cape Coral Un"/>
    <s v="08/07/07"/>
    <n v="349900"/>
    <s v="Single Family"/>
    <n v="391"/>
    <s v="FADD"/>
    <x v="6"/>
    <s v="Single Family"/>
    <e v="#N/A"/>
    <e v="#N/A"/>
    <x v="1"/>
  </r>
  <r>
    <s v="CC31 - Cape Coral Un"/>
    <s v="06/03/08"/>
    <n v="349900"/>
    <s v="Single Family"/>
    <n v="90"/>
    <s v="FSCH01"/>
    <x v="5"/>
    <s v="Single Family"/>
    <e v="#N/A"/>
    <e v="#N/A"/>
    <x v="1"/>
  </r>
  <r>
    <s v="CC31 - Cape Coral Un"/>
    <s v="05/05/08"/>
    <n v="350900"/>
    <s v="Single Family"/>
    <n v="119"/>
    <s v="RMAX01"/>
    <x v="2"/>
    <s v="Single Family"/>
    <e v="#N/A"/>
    <e v="#N/A"/>
    <x v="1"/>
  </r>
  <r>
    <s v="CC31 - Cape Coral Un"/>
    <d v="2006-12-15T00:00:00"/>
    <n v="359900"/>
    <s v="Single Family"/>
    <n v="626"/>
    <s v="CREEX"/>
    <x v="23"/>
    <s v="Single Family"/>
    <e v="#N/A"/>
    <e v="#N/A"/>
    <x v="1"/>
  </r>
  <r>
    <s v="CC31 - Cape Coral Un"/>
    <s v="05/13/08"/>
    <n v="362000"/>
    <s v="Single Family"/>
    <n v="111"/>
    <s v="SBLT01"/>
    <x v="2"/>
    <s v="Single Family"/>
    <e v="#N/A"/>
    <e v="#N/A"/>
    <x v="1"/>
  </r>
  <r>
    <s v="CC31 - Cape Coral Un"/>
    <d v="2007-11-26T00:00:00"/>
    <n v="409900"/>
    <s v="Single Family"/>
    <n v="232"/>
    <s v="FSCH01"/>
    <x v="9"/>
    <s v="Single Family"/>
    <e v="#N/A"/>
    <e v="#N/A"/>
    <x v="1"/>
  </r>
  <r>
    <s v="CC31 - Cape Coral Un"/>
    <s v="03/14/08"/>
    <n v="410000"/>
    <s v="Single Family"/>
    <n v="171"/>
    <s v="FA2S"/>
    <x v="4"/>
    <s v="Single Family"/>
    <e v="#N/A"/>
    <e v="#N/A"/>
    <x v="1"/>
  </r>
  <r>
    <s v="CC31 - Cape Coral Un"/>
    <s v="06/19/08"/>
    <n v="540000"/>
    <s v="Single Family"/>
    <n v="74"/>
    <s v="CSPRI"/>
    <x v="5"/>
    <s v="Single Family"/>
    <e v="#N/A"/>
    <e v="#N/A"/>
    <x v="2"/>
  </r>
  <r>
    <s v="CC31 - Cape Coral Un"/>
    <s v="09/24/07"/>
    <n v="749000"/>
    <s v="Single Family"/>
    <n v="343"/>
    <s v="FREX01"/>
    <x v="14"/>
    <s v="Single Family"/>
    <e v="#N/A"/>
    <e v="#N/A"/>
    <x v="2"/>
  </r>
  <r>
    <s v="CC33"/>
    <s v="04/21/08"/>
    <n v="125000"/>
    <s v="Single Family"/>
    <n v="133"/>
    <s v="AAAR"/>
    <x v="3"/>
    <s v="Single Family"/>
    <e v="#N/A"/>
    <e v="#N/A"/>
    <x v="0"/>
  </r>
  <r>
    <s v="CC33"/>
    <s v="06/21/08"/>
    <n v="395000"/>
    <s v="Single Family"/>
    <n v="72"/>
    <s v="FCJB"/>
    <x v="5"/>
    <s v="Single Family"/>
    <e v="#N/A"/>
    <e v="#N/A"/>
    <x v="1"/>
  </r>
  <r>
    <s v="CC33"/>
    <s v="08/14/08"/>
    <n v="459000"/>
    <s v="Single Family"/>
    <n v="18"/>
    <s v="FLCT"/>
    <x v="0"/>
    <s v="Single Family"/>
    <e v="#N/A"/>
    <e v="#N/A"/>
    <x v="1"/>
  </r>
  <r>
    <s v="CC33"/>
    <s v="05/23/08"/>
    <n v="485000"/>
    <s v="Single Family"/>
    <n v="101"/>
    <s v="CYCRE"/>
    <x v="2"/>
    <s v="Single Family"/>
    <e v="#N/A"/>
    <e v="#N/A"/>
    <x v="1"/>
  </r>
  <r>
    <s v="CC33"/>
    <s v="06/12/08"/>
    <n v="650000"/>
    <s v="Single Family"/>
    <n v="81"/>
    <s v="RMAX01"/>
    <x v="5"/>
    <s v="Single Family"/>
    <e v="#N/A"/>
    <e v="#N/A"/>
    <x v="2"/>
  </r>
  <r>
    <s v="CC41 - Cape Coral Un"/>
    <s v="08/01/08"/>
    <n v="175000"/>
    <s v="Single Family"/>
    <n v="31"/>
    <s v="FKKH"/>
    <x v="0"/>
    <s v="Single Family"/>
    <e v="#N/A"/>
    <e v="#N/A"/>
    <x v="0"/>
  </r>
  <r>
    <s v="CC41 - Cape Coral Un"/>
    <s v="05/15/08"/>
    <n v="179500"/>
    <s v="Single Family"/>
    <n v="109"/>
    <s v="SBLT01"/>
    <x v="2"/>
    <s v="Single Family"/>
    <e v="#N/A"/>
    <e v="#N/A"/>
    <x v="0"/>
  </r>
  <r>
    <s v="CC41 - Cape Coral Un"/>
    <d v="2007-12-18T00:00:00"/>
    <n v="179899"/>
    <s v="Single Family"/>
    <n v="258"/>
    <s v="FADD"/>
    <x v="10"/>
    <s v="Single Family"/>
    <e v="#N/A"/>
    <e v="#N/A"/>
    <x v="0"/>
  </r>
  <r>
    <s v="CC41 - Cape Coral Un"/>
    <s v="09/27/07"/>
    <n v="184300"/>
    <s v="Single Family"/>
    <n v="340"/>
    <s v="FSAD"/>
    <x v="14"/>
    <s v="Single Family"/>
    <e v="#N/A"/>
    <e v="#N/A"/>
    <x v="0"/>
  </r>
  <r>
    <s v="CC41 - Cape Coral Un"/>
    <s v="02/21/08"/>
    <n v="185000"/>
    <s v="Single Family"/>
    <n v="193"/>
    <s v="FEASY"/>
    <x v="7"/>
    <s v="Single Family"/>
    <e v="#N/A"/>
    <e v="#N/A"/>
    <x v="0"/>
  </r>
  <r>
    <s v="CC41 - Cape Coral Un"/>
    <s v="07/03/08"/>
    <n v="185000"/>
    <s v="Single Family"/>
    <n v="60"/>
    <s v="COMRA"/>
    <x v="1"/>
    <s v="Single Family"/>
    <e v="#N/A"/>
    <e v="#N/A"/>
    <x v="0"/>
  </r>
  <r>
    <s v="CC41 - Cape Coral Un"/>
    <s v="06/19/07"/>
    <n v="185900"/>
    <s v="Single Family"/>
    <n v="440"/>
    <s v="CADNO"/>
    <x v="12"/>
    <s v="Single Family"/>
    <e v="#N/A"/>
    <e v="#N/A"/>
    <x v="0"/>
  </r>
  <r>
    <s v="CC41 - Cape Coral Un"/>
    <d v="2007-11-01T00:00:00"/>
    <n v="189000"/>
    <s v="Single Family"/>
    <n v="305"/>
    <s v="FRSS"/>
    <x v="9"/>
    <s v="Single Family"/>
    <e v="#N/A"/>
    <e v="#N/A"/>
    <x v="0"/>
  </r>
  <r>
    <s v="CC41 - Cape Coral Un"/>
    <s v="08/23/08"/>
    <n v="190000"/>
    <s v="Single Family"/>
    <n v="9"/>
    <s v="FERG"/>
    <x v="0"/>
    <s v="Single Family"/>
    <e v="#N/A"/>
    <e v="#N/A"/>
    <x v="0"/>
  </r>
  <r>
    <s v="CC41 - Cape Coral Un"/>
    <s v="07/23/07"/>
    <n v="199000"/>
    <s v="Single Family"/>
    <n v="406"/>
    <s v="AMVST2"/>
    <x v="18"/>
    <s v="Single Family"/>
    <e v="#N/A"/>
    <e v="#N/A"/>
    <x v="0"/>
  </r>
  <r>
    <s v="CC41 - Cape Coral Un"/>
    <d v="2007-11-19T00:00:00"/>
    <n v="199000"/>
    <s v="Single Family"/>
    <n v="287"/>
    <s v="FSUNR"/>
    <x v="9"/>
    <s v="Single Family"/>
    <e v="#N/A"/>
    <e v="#N/A"/>
    <x v="0"/>
  </r>
  <r>
    <s v="CC41 - Cape Coral Un"/>
    <s v="04/09/08"/>
    <n v="199000"/>
    <s v="Single Family"/>
    <n v="145"/>
    <s v="FROS"/>
    <x v="3"/>
    <s v="Single Family"/>
    <e v="#N/A"/>
    <e v="#N/A"/>
    <x v="0"/>
  </r>
  <r>
    <s v="CC41 - Cape Coral Un"/>
    <s v="05/27/08"/>
    <n v="199000"/>
    <s v="Single Family"/>
    <n v="97"/>
    <s v="FMAKS"/>
    <x v="2"/>
    <s v="Single Family"/>
    <e v="#N/A"/>
    <e v="#N/A"/>
    <x v="0"/>
  </r>
  <r>
    <s v="CC41 - Cape Coral Un"/>
    <s v="04/24/08"/>
    <n v="200000"/>
    <s v="Single Family"/>
    <n v="130"/>
    <s v="FQRS"/>
    <x v="3"/>
    <s v="Single Family"/>
    <e v="#N/A"/>
    <e v="#N/A"/>
    <x v="0"/>
  </r>
  <r>
    <s v="CC41 - Cape Coral Un"/>
    <d v="2007-11-10T00:00:00"/>
    <n v="205000"/>
    <s v="Single Family"/>
    <n v="296"/>
    <s v="SBLT02"/>
    <x v="9"/>
    <s v="Single Family"/>
    <e v="#N/A"/>
    <e v="#N/A"/>
    <x v="0"/>
  </r>
  <r>
    <s v="CC41 - Cape Coral Un"/>
    <s v="03/24/08"/>
    <n v="209900"/>
    <s v="Single Family"/>
    <n v="161"/>
    <s v="FLIST"/>
    <x v="4"/>
    <s v="Single Family"/>
    <e v="#N/A"/>
    <e v="#N/A"/>
    <x v="0"/>
  </r>
  <r>
    <s v="CC41 - Cape Coral Un"/>
    <s v="08/08/08"/>
    <n v="209902"/>
    <s v="Single Family"/>
    <n v="24"/>
    <s v="FGGR"/>
    <x v="0"/>
    <s v="Single Family"/>
    <e v="#N/A"/>
    <e v="#N/A"/>
    <x v="0"/>
  </r>
  <r>
    <s v="CC41 - Cape Coral Un"/>
    <s v="05/01/08"/>
    <n v="210000"/>
    <s v="Single Family"/>
    <n v="123"/>
    <s v="CBRE02"/>
    <x v="2"/>
    <s v="Single Family"/>
    <e v="#N/A"/>
    <e v="#N/A"/>
    <x v="0"/>
  </r>
  <r>
    <s v="CC41 - Cape Coral Un"/>
    <s v="07/07/08"/>
    <n v="210000"/>
    <s v="Single Family"/>
    <n v="56"/>
    <s v="FPPC"/>
    <x v="1"/>
    <s v="Single Family"/>
    <e v="#N/A"/>
    <e v="#N/A"/>
    <x v="0"/>
  </r>
  <r>
    <s v="CC41 - Cape Coral Un"/>
    <d v="2006-10-20T00:00:00"/>
    <n v="213900"/>
    <s v="Single Family"/>
    <n v="682"/>
    <s v="FSSPN"/>
    <x v="22"/>
    <s v="Single Family"/>
    <e v="#N/A"/>
    <e v="#N/A"/>
    <x v="0"/>
  </r>
  <r>
    <s v="CC41 - Cape Coral Un"/>
    <s v="06/25/07"/>
    <n v="215000"/>
    <s v="Single Family"/>
    <n v="434"/>
    <s v="FCIGI"/>
    <x v="12"/>
    <s v="Single Family"/>
    <e v="#N/A"/>
    <e v="#N/A"/>
    <x v="0"/>
  </r>
  <r>
    <s v="CC41 - Cape Coral Un"/>
    <s v="05/29/08"/>
    <n v="225000"/>
    <s v="Single Family"/>
    <n v="95"/>
    <s v="FGULF"/>
    <x v="2"/>
    <s v="Single Family"/>
    <e v="#N/A"/>
    <e v="#N/A"/>
    <x v="0"/>
  </r>
  <r>
    <s v="CC41 - Cape Coral Un"/>
    <s v="04/16/08"/>
    <n v="225522"/>
    <s v="Single Family"/>
    <n v="138"/>
    <s v="FGGR"/>
    <x v="3"/>
    <s v="Single Family"/>
    <e v="#N/A"/>
    <e v="#N/A"/>
    <x v="0"/>
  </r>
  <r>
    <s v="CC41 - Cape Coral Un"/>
    <s v="04/24/07"/>
    <n v="229000"/>
    <s v="Single Family"/>
    <n v="496"/>
    <s v="SBLT01"/>
    <x v="24"/>
    <s v="Single Family"/>
    <e v="#N/A"/>
    <e v="#N/A"/>
    <x v="0"/>
  </r>
  <r>
    <s v="CC41 - Cape Coral Un"/>
    <s v="03/10/08"/>
    <n v="229900"/>
    <s v="Single Family"/>
    <n v="175"/>
    <s v="SBLT02"/>
    <x v="4"/>
    <s v="Single Family"/>
    <e v="#N/A"/>
    <e v="#N/A"/>
    <x v="0"/>
  </r>
  <r>
    <s v="CC41 - Cape Coral Un"/>
    <s v="06/06/08"/>
    <n v="230000"/>
    <s v="Single Family"/>
    <n v="87"/>
    <s v="FKKH"/>
    <x v="5"/>
    <s v="Single Family"/>
    <e v="#N/A"/>
    <e v="#N/A"/>
    <x v="0"/>
  </r>
  <r>
    <s v="CC41 - Cape Coral Un"/>
    <d v="2007-12-02T00:00:00"/>
    <n v="234900"/>
    <s v="Single Family"/>
    <n v="274"/>
    <s v="FMMR"/>
    <x v="10"/>
    <s v="Single Family"/>
    <e v="#N/A"/>
    <e v="#N/A"/>
    <x v="0"/>
  </r>
  <r>
    <s v="CC41 - Cape Coral Un"/>
    <s v="01/29/08"/>
    <n v="240000"/>
    <s v="Single Family"/>
    <n v="216"/>
    <s v="FMAKS"/>
    <x v="11"/>
    <s v="Single Family"/>
    <e v="#N/A"/>
    <e v="#N/A"/>
    <x v="0"/>
  </r>
  <r>
    <s v="CC41 - Cape Coral Un"/>
    <s v="04/22/08"/>
    <n v="249000"/>
    <s v="Single Family"/>
    <n v="132"/>
    <s v="CRIM"/>
    <x v="3"/>
    <s v="Single Family"/>
    <e v="#N/A"/>
    <e v="#N/A"/>
    <x v="0"/>
  </r>
  <r>
    <s v="CC41 - Cape Coral Un"/>
    <s v="08/25/08"/>
    <n v="249000"/>
    <s v="Single Family"/>
    <n v="7"/>
    <s v="FSMB"/>
    <x v="0"/>
    <s v="Single Family"/>
    <e v="#N/A"/>
    <e v="#N/A"/>
    <x v="0"/>
  </r>
  <r>
    <s v="CC41 - Cape Coral Un"/>
    <s v="06/22/07"/>
    <n v="249900"/>
    <s v="Single Family"/>
    <n v="437"/>
    <s v="SFRE"/>
    <x v="12"/>
    <s v="Single Family"/>
    <e v="#N/A"/>
    <e v="#N/A"/>
    <x v="0"/>
  </r>
  <r>
    <s v="CC41 - Cape Coral Un"/>
    <s v="01/30/08"/>
    <n v="250000"/>
    <s v="Single Family"/>
    <n v="215"/>
    <s v="RMAX01"/>
    <x v="11"/>
    <s v="Single Family"/>
    <s v="B"/>
    <s v="B"/>
    <x v="1"/>
  </r>
  <r>
    <s v="CC41 - Cape Coral Un"/>
    <s v="03/18/08"/>
    <n v="250000"/>
    <s v="Single Family"/>
    <n v="167"/>
    <s v="FVILA"/>
    <x v="4"/>
    <s v="Single Family"/>
    <s v="B"/>
    <s v="B"/>
    <x v="1"/>
  </r>
  <r>
    <s v="CC41 - Cape Coral Un"/>
    <s v="04/18/08"/>
    <n v="260000"/>
    <s v="Single Family"/>
    <n v="136"/>
    <s v="FVILA"/>
    <x v="3"/>
    <s v="Single Family"/>
    <e v="#N/A"/>
    <e v="#N/A"/>
    <x v="1"/>
  </r>
  <r>
    <s v="CC41 - Cape Coral Un"/>
    <s v="02/11/08"/>
    <n v="265000"/>
    <s v="Single Family"/>
    <n v="203"/>
    <s v="FVILA"/>
    <x v="7"/>
    <s v="Single Family"/>
    <e v="#N/A"/>
    <e v="#N/A"/>
    <x v="1"/>
  </r>
  <r>
    <s v="CC41 - Cape Coral Un"/>
    <s v="02/25/08"/>
    <n v="279000"/>
    <s v="Single Family"/>
    <n v="182"/>
    <s v="BAYW"/>
    <x v="7"/>
    <s v="Single Family"/>
    <e v="#N/A"/>
    <e v="#N/A"/>
    <x v="1"/>
  </r>
  <r>
    <s v="CC41 - Cape Coral Un"/>
    <s v="05/10/08"/>
    <n v="279776"/>
    <s v="Single Family"/>
    <n v="114"/>
    <s v="FVILA"/>
    <x v="2"/>
    <s v="Single Family"/>
    <e v="#N/A"/>
    <e v="#N/A"/>
    <x v="1"/>
  </r>
  <r>
    <s v="CC41 - Cape Coral Un"/>
    <s v="05/27/08"/>
    <n v="284900"/>
    <s v="Single Family"/>
    <n v="94"/>
    <s v="FDCTR"/>
    <x v="2"/>
    <s v="Single Family"/>
    <e v="#N/A"/>
    <e v="#N/A"/>
    <x v="1"/>
  </r>
  <r>
    <s v="CC41 - Cape Coral Un"/>
    <d v="2006-11-02T00:00:00"/>
    <n v="288500"/>
    <s v="Single Family"/>
    <n v="669"/>
    <s v="CKEIM"/>
    <x v="26"/>
    <s v="Single Family"/>
    <e v="#N/A"/>
    <e v="#N/A"/>
    <x v="1"/>
  </r>
  <r>
    <s v="CC41 - Cape Coral Un"/>
    <s v="03/26/07"/>
    <n v="299900"/>
    <s v="Single Family"/>
    <n v="525"/>
    <s v="SBLT02"/>
    <x v="17"/>
    <s v="Single Family"/>
    <e v="#N/A"/>
    <e v="#N/A"/>
    <x v="1"/>
  </r>
  <r>
    <s v="CC41 - Cape Coral Un"/>
    <s v="07/13/07"/>
    <n v="299900"/>
    <s v="Single Family"/>
    <n v="416"/>
    <s v="FSSPN"/>
    <x v="18"/>
    <s v="Single Family"/>
    <e v="#N/A"/>
    <e v="#N/A"/>
    <x v="1"/>
  </r>
  <r>
    <s v="CC41 - Cape Coral Un"/>
    <s v="06/28/08"/>
    <n v="310000"/>
    <s v="Single Family"/>
    <n v="65"/>
    <s v="SBLT01"/>
    <x v="5"/>
    <s v="Single Family"/>
    <e v="#N/A"/>
    <e v="#N/A"/>
    <x v="1"/>
  </r>
  <r>
    <s v="CC41 - Cape Coral Un"/>
    <s v="02/01/08"/>
    <n v="339000"/>
    <s v="Single Family"/>
    <n v="213"/>
    <s v="FSSA"/>
    <x v="7"/>
    <s v="Single Family"/>
    <e v="#N/A"/>
    <e v="#N/A"/>
    <x v="1"/>
  </r>
  <r>
    <s v="CC41 - Cape Coral Un"/>
    <s v="03/26/07"/>
    <n v="349900"/>
    <s v="Single Family"/>
    <n v="525"/>
    <s v="SBLT02"/>
    <x v="17"/>
    <s v="Single Family"/>
    <e v="#N/A"/>
    <e v="#N/A"/>
    <x v="1"/>
  </r>
  <r>
    <s v="CC41 - Cape Coral Un"/>
    <s v="04/22/08"/>
    <n v="356000"/>
    <s v="Single Family"/>
    <n v="132"/>
    <s v="FGH"/>
    <x v="3"/>
    <s v="Single Family"/>
    <e v="#N/A"/>
    <e v="#N/A"/>
    <x v="1"/>
  </r>
  <r>
    <s v="CC41 - Cape Coral Un"/>
    <d v="2007-10-28T00:00:00"/>
    <n v="369900"/>
    <s v="Single Family"/>
    <n v="309"/>
    <s v="FGRR"/>
    <x v="8"/>
    <s v="Single Family"/>
    <e v="#N/A"/>
    <e v="#N/A"/>
    <x v="1"/>
  </r>
  <r>
    <s v="CC41 - Cape Coral Un"/>
    <s v="07/09/08"/>
    <n v="416000"/>
    <s v="Single Family"/>
    <n v="47"/>
    <s v="FSSA"/>
    <x v="1"/>
    <s v="Single Family"/>
    <e v="#N/A"/>
    <e v="#N/A"/>
    <x v="1"/>
  </r>
  <r>
    <s v="CC41 - Cape Coral Un"/>
    <s v="04/08/08"/>
    <n v="470074"/>
    <s v="Single Family"/>
    <n v="146"/>
    <s v="FGGR"/>
    <x v="3"/>
    <s v="Single Family"/>
    <e v="#N/A"/>
    <e v="#N/A"/>
    <x v="1"/>
  </r>
  <r>
    <s v="CC41 - Cape Coral Un"/>
    <s v="06/20/08"/>
    <n v="490094"/>
    <s v="Single Family"/>
    <n v="73"/>
    <s v="FGGR"/>
    <x v="5"/>
    <s v="Single Family"/>
    <e v="#N/A"/>
    <e v="#N/A"/>
    <x v="1"/>
  </r>
  <r>
    <s v="CC41 - Cape Coral Un"/>
    <s v="07/01/08"/>
    <n v="619900"/>
    <s v="Single Family"/>
    <n v="62"/>
    <s v="SBLT01"/>
    <x v="1"/>
    <s v="Single Family"/>
    <e v="#N/A"/>
    <e v="#N/A"/>
    <x v="2"/>
  </r>
  <r>
    <s v="CC44 - Cape Coral Un"/>
    <s v="07/08/08"/>
    <n v="126500"/>
    <s v="Single Family"/>
    <n v="55"/>
    <s v="TREE"/>
    <x v="1"/>
    <s v="Single Family"/>
    <e v="#N/A"/>
    <e v="#N/A"/>
    <x v="0"/>
  </r>
  <r>
    <s v="CC44 - Cape Coral Un"/>
    <s v="06/13/08"/>
    <n v="409000"/>
    <s v="Single Family"/>
    <n v="80"/>
    <s v="VDRL"/>
    <x v="5"/>
    <s v="Single Family"/>
    <e v="#N/A"/>
    <e v="#N/A"/>
    <x v="1"/>
  </r>
  <r>
    <s v="CC44 - Cape Coral Un"/>
    <s v="04/14/08"/>
    <n v="479500"/>
    <s v="Single Family"/>
    <n v="140"/>
    <s v="FSCH01"/>
    <x v="3"/>
    <s v="Single Family"/>
    <e v="#N/A"/>
    <e v="#N/A"/>
    <x v="1"/>
  </r>
  <r>
    <s v="CC44 - Cape Coral Un"/>
    <s v="06/30/08"/>
    <n v="599999"/>
    <s v="Single Family"/>
    <n v="63"/>
    <s v="FPPC"/>
    <x v="5"/>
    <s v="Single Family"/>
    <e v="#N/A"/>
    <e v="#N/A"/>
    <x v="2"/>
  </r>
  <r>
    <s v="CC44 - Cape Coral Un"/>
    <d v="2006-11-07T00:00:00"/>
    <n v="769000"/>
    <s v="Mid Rise (4-7)"/>
    <n v="663"/>
    <s v="PRUD05"/>
    <x v="26"/>
    <s v="Condo"/>
    <e v="#N/A"/>
    <e v="#N/A"/>
    <x v="3"/>
  </r>
  <r>
    <s v="CC44 - Cape Coral Un"/>
    <s v="02/28/08"/>
    <n v="879916"/>
    <s v="Single Family"/>
    <n v="186"/>
    <s v="FSSPR"/>
    <x v="7"/>
    <s v="Single Family"/>
    <e v="#N/A"/>
    <e v="#N/A"/>
    <x v="3"/>
  </r>
  <r>
    <s v="CC44 - Cape Coral Un"/>
    <d v="2007-11-29T00:00:00"/>
    <n v="1395000"/>
    <s v="Single Family"/>
    <n v="277"/>
    <s v="SBLT01"/>
    <x v="9"/>
    <s v="Single Family"/>
    <e v="#N/A"/>
    <e v="#N/A"/>
    <x v="4"/>
  </r>
  <r>
    <s v="CC44 - Cape Coral Un"/>
    <s v="06/24/08"/>
    <n v="2500000"/>
    <s v="Single Family"/>
    <n v="69"/>
    <s v="PRUD05"/>
    <x v="5"/>
    <s v="Single Family"/>
    <e v="#N/A"/>
    <e v="#N/A"/>
    <x v="5"/>
  </r>
  <r>
    <s v="CC45- Cape Coral Un"/>
    <s v="09/19/07"/>
    <n v="159000"/>
    <s v="Mid Rise (4-7)"/>
    <n v="348"/>
    <s v="PRUD05"/>
    <x v="14"/>
    <s v="Condo"/>
    <e v="#N/A"/>
    <e v="#N/A"/>
    <x v="0"/>
  </r>
  <r>
    <s v="CC45- Cape Coral Un"/>
    <d v="2007-12-11T00:00:00"/>
    <n v="164000"/>
    <s v="Low Rise (1-3)"/>
    <n v="265"/>
    <s v="PRUD05"/>
    <x v="10"/>
    <s v="Condo"/>
    <e v="#N/A"/>
    <e v="#N/A"/>
    <x v="0"/>
  </r>
  <r>
    <s v="CC45- Cape Coral Un"/>
    <s v="08/22/08"/>
    <n v="165000"/>
    <s v="Townhouse"/>
    <n v="10"/>
    <s v="PRUD05"/>
    <x v="0"/>
    <s v="Condo"/>
    <e v="#N/A"/>
    <e v="#N/A"/>
    <x v="0"/>
  </r>
  <r>
    <s v="CC45- Cape Coral Un"/>
    <d v="2007-12-23T00:00:00"/>
    <n v="169000"/>
    <s v="High Rise (8+)"/>
    <n v="253"/>
    <s v="PRUD05"/>
    <x v="10"/>
    <s v="Condo"/>
    <e v="#N/A"/>
    <e v="#N/A"/>
    <x v="0"/>
  </r>
  <r>
    <s v="CC42 - Cape Coral Un"/>
    <s v="08/16/08"/>
    <n v="329900"/>
    <s v="Single Family"/>
    <n v="16"/>
    <s v="SBLT01"/>
    <x v="0"/>
    <s v="Single Family"/>
    <e v="#N/A"/>
    <e v="#N/A"/>
    <x v="1"/>
  </r>
  <r>
    <s v="CC42 - Cape Coral Un"/>
    <s v="04/11/08"/>
    <n v="334500"/>
    <s v="Single Family"/>
    <n v="143"/>
    <s v="FSSPR"/>
    <x v="3"/>
    <s v="Single Family"/>
    <e v="#N/A"/>
    <e v="#N/A"/>
    <x v="1"/>
  </r>
  <r>
    <s v="CC42 - Cape Coral Un"/>
    <s v="04/02/08"/>
    <n v="349000"/>
    <s v="Single Family"/>
    <n v="152"/>
    <s v="SBLT01"/>
    <x v="3"/>
    <s v="Single Family"/>
    <e v="#N/A"/>
    <e v="#N/A"/>
    <x v="1"/>
  </r>
  <r>
    <s v="CC42 - Cape Coral Un"/>
    <s v="05/09/08"/>
    <n v="354000"/>
    <s v="Single Family"/>
    <n v="115"/>
    <s v="FRED"/>
    <x v="2"/>
    <s v="Single Family"/>
    <e v="#N/A"/>
    <e v="#N/A"/>
    <x v="1"/>
  </r>
  <r>
    <s v="CC42 - Cape Coral Un"/>
    <s v="01/02/08"/>
    <n v="358900"/>
    <s v="Single Family"/>
    <n v="243"/>
    <s v="FSSA01"/>
    <x v="11"/>
    <s v="Single Family"/>
    <e v="#N/A"/>
    <e v="#N/A"/>
    <x v="1"/>
  </r>
  <r>
    <s v="CC42 - Cape Coral Un"/>
    <s v="07/02/08"/>
    <n v="359900"/>
    <s v="Single Family"/>
    <n v="61"/>
    <s v="CMARG"/>
    <x v="1"/>
    <s v="Single Family"/>
    <e v="#N/A"/>
    <e v="#N/A"/>
    <x v="1"/>
  </r>
  <r>
    <s v="CC42 - Cape Coral Un"/>
    <s v="05/27/08"/>
    <n v="369900"/>
    <s v="Single Family"/>
    <n v="97"/>
    <s v="CENCR"/>
    <x v="2"/>
    <s v="Single Family"/>
    <e v="#N/A"/>
    <e v="#N/A"/>
    <x v="1"/>
  </r>
  <r>
    <s v="CC42 - Cape Coral Un"/>
    <s v="08/26/08"/>
    <n v="374900"/>
    <s v="Single Family"/>
    <n v="6"/>
    <s v="TPR"/>
    <x v="0"/>
    <s v="Single Family"/>
    <e v="#N/A"/>
    <e v="#N/A"/>
    <x v="1"/>
  </r>
  <r>
    <s v="CC42 - Cape Coral Un"/>
    <d v="2007-11-15T00:00:00"/>
    <n v="375000"/>
    <s v="Single Family"/>
    <n v="291"/>
    <s v="SBLT01"/>
    <x v="9"/>
    <s v="Single Family"/>
    <e v="#N/A"/>
    <e v="#N/A"/>
    <x v="1"/>
  </r>
  <r>
    <s v="CC42 - Cape Coral Un"/>
    <s v="07/17/08"/>
    <n v="399000"/>
    <s v="Single Family"/>
    <n v="46"/>
    <s v="ADD"/>
    <x v="1"/>
    <s v="Single Family"/>
    <e v="#N/A"/>
    <e v="#N/A"/>
    <x v="1"/>
  </r>
  <r>
    <s v="CC42 - Cape Coral Un"/>
    <d v="2007-11-29T00:00:00"/>
    <n v="400000"/>
    <s v="Single Family"/>
    <n v="182"/>
    <s v="FSSA01"/>
    <x v="9"/>
    <s v="Single Family"/>
    <e v="#N/A"/>
    <e v="#N/A"/>
    <x v="1"/>
  </r>
  <r>
    <s v="CC42 - Cape Coral Un"/>
    <s v="05/02/08"/>
    <n v="445000"/>
    <s v="Single Family"/>
    <n v="122"/>
    <s v="SBLT01"/>
    <x v="2"/>
    <s v="Single Family"/>
    <e v="#N/A"/>
    <e v="#N/A"/>
    <x v="1"/>
  </r>
  <r>
    <s v="CC42 - Cape Coral Un"/>
    <s v="02/02/08"/>
    <n v="464900"/>
    <s v="Single Family"/>
    <n v="212"/>
    <s v="TPR"/>
    <x v="7"/>
    <s v="Single Family"/>
    <e v="#N/A"/>
    <e v="#N/A"/>
    <x v="1"/>
  </r>
  <r>
    <s v="CC42 - Cape Coral Un"/>
    <s v="08/08/08"/>
    <n v="495500"/>
    <s v="Single Family"/>
    <n v="24"/>
    <s v="RMAX01"/>
    <x v="0"/>
    <s v="Single Family"/>
    <e v="#N/A"/>
    <e v="#N/A"/>
    <x v="1"/>
  </r>
  <r>
    <s v="CC42 - Cape Coral Un"/>
    <s v="02/11/08"/>
    <n v="499000"/>
    <s v="Single Family"/>
    <n v="203"/>
    <s v="SBLT01"/>
    <x v="7"/>
    <s v="Single Family"/>
    <e v="#N/A"/>
    <e v="#N/A"/>
    <x v="1"/>
  </r>
  <r>
    <s v="CC42 - Cape Coral Un"/>
    <d v="2007-12-01T00:00:00"/>
    <n v="539776"/>
    <s v="Single Family"/>
    <n v="275"/>
    <s v="FVILA"/>
    <x v="10"/>
    <s v="Single Family"/>
    <e v="#N/A"/>
    <e v="#N/A"/>
    <x v="2"/>
  </r>
  <r>
    <s v="CC42 - Cape Coral Un"/>
    <s v="05/27/08"/>
    <n v="550000"/>
    <s v="Single Family"/>
    <n v="97"/>
    <s v="FSPRN"/>
    <x v="2"/>
    <s v="Single Family"/>
    <e v="#N/A"/>
    <e v="#N/A"/>
    <x v="2"/>
  </r>
  <r>
    <s v="CC42 - Cape Coral Un"/>
    <s v="02/26/08"/>
    <n v="598777"/>
    <s v="Single Family"/>
    <n v="188"/>
    <s v="CSANT"/>
    <x v="7"/>
    <s v="Single Family"/>
    <e v="#N/A"/>
    <e v="#N/A"/>
    <x v="2"/>
  </r>
  <r>
    <s v="CC42 - Cape Coral Un"/>
    <s v="04/26/08"/>
    <n v="749000"/>
    <s v="Single Family"/>
    <n v="124"/>
    <s v="FCJB"/>
    <x v="3"/>
    <s v="Single Family"/>
    <e v="#N/A"/>
    <e v="#N/A"/>
    <x v="2"/>
  </r>
  <r>
    <s v="CC32 - Cape Coral Un"/>
    <s v="06/05/08"/>
    <n v="75000"/>
    <s v="Low Rise (1-3)"/>
    <n v="88"/>
    <s v="UVRG"/>
    <x v="5"/>
    <s v="Condo"/>
    <e v="#N/A"/>
    <e v="#N/A"/>
    <x v="0"/>
  </r>
  <r>
    <s v="CC32 - Cape Coral Un"/>
    <s v="08/28/08"/>
    <n v="76950"/>
    <s v="Low Rise (1-3)"/>
    <n v="4"/>
    <s v="AMVST2"/>
    <x v="0"/>
    <s v="Condo"/>
    <e v="#N/A"/>
    <e v="#N/A"/>
    <x v="0"/>
  </r>
  <r>
    <s v="CC32 - Cape Coral Un"/>
    <s v="05/14/08"/>
    <n v="78000"/>
    <s v="Single Family"/>
    <n v="110"/>
    <s v="FGULF"/>
    <x v="2"/>
    <s v="Single Family"/>
    <e v="#N/A"/>
    <e v="#N/A"/>
    <x v="0"/>
  </r>
  <r>
    <s v="CC32 - Cape Coral Un"/>
    <s v="05/29/08"/>
    <n v="79900"/>
    <s v="Single Family"/>
    <n v="95"/>
    <s v="RMAX01"/>
    <x v="2"/>
    <s v="Single Family"/>
    <e v="#N/A"/>
    <e v="#N/A"/>
    <x v="0"/>
  </r>
  <r>
    <s v="CC32 - Cape Coral Un"/>
    <s v="08/28/08"/>
    <n v="79900"/>
    <s v="Single Family"/>
    <n v="4"/>
    <s v="ERAF"/>
    <x v="0"/>
    <s v="Single Family"/>
    <e v="#N/A"/>
    <e v="#N/A"/>
    <x v="0"/>
  </r>
  <r>
    <s v="CC32 - Cape Coral Un"/>
    <d v="2007-11-12T00:00:00"/>
    <n v="80000"/>
    <s v="Single Family"/>
    <n v="294"/>
    <s v="FSSA"/>
    <x v="9"/>
    <s v="Single Family"/>
    <e v="#N/A"/>
    <e v="#N/A"/>
    <x v="0"/>
  </r>
  <r>
    <s v="CC32 - Cape Coral Un"/>
    <s v="04/04/08"/>
    <n v="80000"/>
    <s v="Single Family"/>
    <n v="150"/>
    <s v="PRUD08"/>
    <x v="3"/>
    <s v="Single Family"/>
    <e v="#N/A"/>
    <e v="#N/A"/>
    <x v="0"/>
  </r>
  <r>
    <s v="CC32 - Cape Coral Un"/>
    <s v="04/20/08"/>
    <n v="82338"/>
    <s v="Single Family"/>
    <n v="134"/>
    <s v="FCBR"/>
    <x v="3"/>
    <s v="Single Family"/>
    <e v="#N/A"/>
    <e v="#N/A"/>
    <x v="0"/>
  </r>
  <r>
    <s v="CC32 - Cape Coral Un"/>
    <s v="04/23/08"/>
    <n v="83000"/>
    <s v="Low Rise (1-3)"/>
    <n v="131"/>
    <s v="CCAPE"/>
    <x v="3"/>
    <s v="Condo"/>
    <e v="#N/A"/>
    <e v="#N/A"/>
    <x v="0"/>
  </r>
  <r>
    <s v="CC32 - Cape Coral Un"/>
    <d v="2007-12-12T00:00:00"/>
    <n v="84000"/>
    <s v="Single Family"/>
    <n v="264"/>
    <s v="SBLT01"/>
    <x v="10"/>
    <s v="Single Family"/>
    <e v="#N/A"/>
    <e v="#N/A"/>
    <x v="0"/>
  </r>
  <r>
    <s v="CC32 - Cape Coral Un"/>
    <s v="07/18/08"/>
    <n v="84900"/>
    <s v="Low Rise (1-3)"/>
    <n v="45"/>
    <s v="CBRE02"/>
    <x v="1"/>
    <s v="Condo"/>
    <e v="#N/A"/>
    <e v="#N/A"/>
    <x v="0"/>
  </r>
  <r>
    <s v="CC32 - Cape Coral Un"/>
    <s v="04/11/08"/>
    <n v="85000"/>
    <s v="Single Family"/>
    <n v="143"/>
    <s v="FRED"/>
    <x v="3"/>
    <s v="Single Family"/>
    <e v="#N/A"/>
    <e v="#N/A"/>
    <x v="0"/>
  </r>
  <r>
    <s v="CC32 - Cape Coral Un"/>
    <s v="03/10/08"/>
    <n v="85900"/>
    <s v="Single Family"/>
    <n v="175"/>
    <s v="SCAST"/>
    <x v="4"/>
    <s v="Single Family"/>
    <e v="#N/A"/>
    <e v="#N/A"/>
    <x v="0"/>
  </r>
  <r>
    <s v="CC32 - Cape Coral Un"/>
    <s v="07/11/08"/>
    <n v="86900"/>
    <s v="Single Family"/>
    <n v="52"/>
    <s v="FSAD"/>
    <x v="1"/>
    <s v="Single Family"/>
    <e v="#N/A"/>
    <e v="#N/A"/>
    <x v="0"/>
  </r>
  <r>
    <s v="CC32 - Cape Coral Un"/>
    <s v="07/14/08"/>
    <n v="86999"/>
    <s v="Single Family"/>
    <n v="49"/>
    <s v="CSTRR"/>
    <x v="1"/>
    <s v="Single Family"/>
    <e v="#N/A"/>
    <e v="#N/A"/>
    <x v="0"/>
  </r>
  <r>
    <s v="CC32 - Cape Coral Un"/>
    <d v="2007-12-05T00:00:00"/>
    <n v="87500"/>
    <s v="Single Family"/>
    <n v="220"/>
    <s v="FSSPN"/>
    <x v="10"/>
    <s v="Single Family"/>
    <e v="#N/A"/>
    <e v="#N/A"/>
    <x v="0"/>
  </r>
  <r>
    <s v="CC32 - Cape Coral Un"/>
    <s v="08/13/08"/>
    <n v="87500"/>
    <s v="Single Family"/>
    <n v="19"/>
    <s v="FPLES"/>
    <x v="0"/>
    <s v="Single Family"/>
    <e v="#N/A"/>
    <e v="#N/A"/>
    <x v="0"/>
  </r>
  <r>
    <s v="CC32 - Cape Coral Un"/>
    <s v="08/22/08"/>
    <n v="88000"/>
    <s v="Single Family"/>
    <n v="10"/>
    <s v="FREM"/>
    <x v="0"/>
    <s v="Single Family"/>
    <e v="#N/A"/>
    <e v="#N/A"/>
    <x v="0"/>
  </r>
  <r>
    <s v="CC32 - Cape Coral Un"/>
    <s v="08/26/08"/>
    <n v="88000"/>
    <s v="Low Rise (1-3)"/>
    <n v="6"/>
    <s v="FPLES"/>
    <x v="0"/>
    <s v="Condo"/>
    <e v="#N/A"/>
    <e v="#N/A"/>
    <x v="0"/>
  </r>
  <r>
    <s v="CC32 - Cape Coral Un"/>
    <s v="06/16/08"/>
    <n v="89000"/>
    <s v="Single Family"/>
    <n v="77"/>
    <s v="FCSB"/>
    <x v="5"/>
    <s v="Single Family"/>
    <e v="#N/A"/>
    <e v="#N/A"/>
    <x v="0"/>
  </r>
  <r>
    <s v="CC32 - Cape Coral Un"/>
    <s v="08/01/07"/>
    <n v="89900"/>
    <s v="Single Family"/>
    <n v="397"/>
    <s v="COLE01"/>
    <x v="6"/>
    <s v="Single Family"/>
    <e v="#N/A"/>
    <e v="#N/A"/>
    <x v="0"/>
  </r>
  <r>
    <s v="CC32 - Cape Coral Un"/>
    <s v="03/01/08"/>
    <n v="89900"/>
    <s v="Single Family"/>
    <n v="184"/>
    <s v="FSPRN"/>
    <x v="4"/>
    <s v="Single Family"/>
    <e v="#N/A"/>
    <e v="#N/A"/>
    <x v="0"/>
  </r>
  <r>
    <s v="CC32 - Cape Coral Un"/>
    <s v="03/01/08"/>
    <n v="89900"/>
    <s v="Single Family"/>
    <n v="184"/>
    <s v="FSPRN"/>
    <x v="4"/>
    <s v="Single Family"/>
    <e v="#N/A"/>
    <e v="#N/A"/>
    <x v="0"/>
  </r>
  <r>
    <s v="CC32 - Cape Coral Un"/>
    <s v="03/01/08"/>
    <n v="89900"/>
    <s v="Single Family"/>
    <n v="184"/>
    <s v="FSPRN"/>
    <x v="4"/>
    <s v="Single Family"/>
    <e v="#N/A"/>
    <e v="#N/A"/>
    <x v="0"/>
  </r>
  <r>
    <s v="CC32 - Cape Coral Un"/>
    <s v="03/01/08"/>
    <n v="89900"/>
    <s v="Single Family"/>
    <n v="184"/>
    <s v="FSPRN"/>
    <x v="4"/>
    <s v="Single Family"/>
    <e v="#N/A"/>
    <e v="#N/A"/>
    <x v="0"/>
  </r>
  <r>
    <s v="CC32 - Cape Coral Un"/>
    <s v="03/31/08"/>
    <n v="89900"/>
    <s v="Single Family"/>
    <n v="154"/>
    <s v="FSPRN"/>
    <x v="4"/>
    <s v="Single Family"/>
    <e v="#N/A"/>
    <e v="#N/A"/>
    <x v="0"/>
  </r>
  <r>
    <s v="CC32 - Cape Coral Un"/>
    <s v="06/25/08"/>
    <n v="89900"/>
    <s v="Single Family"/>
    <n v="68"/>
    <s v="SBLT01"/>
    <x v="5"/>
    <s v="Single Family"/>
    <e v="#N/A"/>
    <e v="#N/A"/>
    <x v="0"/>
  </r>
  <r>
    <s v="CC32 - Cape Coral Un"/>
    <s v="06/30/08"/>
    <n v="89900"/>
    <s v="Single Family"/>
    <n v="63"/>
    <s v="FFREO"/>
    <x v="5"/>
    <s v="Single Family"/>
    <e v="#N/A"/>
    <e v="#N/A"/>
    <x v="0"/>
  </r>
  <r>
    <s v="CC32 - Cape Coral Un"/>
    <s v="07/14/08"/>
    <n v="89900"/>
    <s v="Low Rise (1-3)"/>
    <n v="49"/>
    <s v="CNHNI"/>
    <x v="1"/>
    <s v="Condo"/>
    <e v="#N/A"/>
    <e v="#N/A"/>
    <x v="0"/>
  </r>
  <r>
    <s v="CC32 - Cape Coral Un"/>
    <s v="06/25/08"/>
    <n v="90000"/>
    <s v="Single Family"/>
    <n v="68"/>
    <s v="KWW"/>
    <x v="5"/>
    <s v="Single Family"/>
    <e v="#N/A"/>
    <e v="#N/A"/>
    <x v="0"/>
  </r>
  <r>
    <s v="CC32 - Cape Coral Un"/>
    <s v="07/02/08"/>
    <n v="90000"/>
    <s v="Single Family"/>
    <n v="61"/>
    <s v="CSPRI"/>
    <x v="1"/>
    <s v="Single Family"/>
    <e v="#N/A"/>
    <e v="#N/A"/>
    <x v="0"/>
  </r>
  <r>
    <s v="CC32 - Cape Coral Un"/>
    <s v="08/11/08"/>
    <n v="90000"/>
    <s v="Single Family"/>
    <n v="21"/>
    <s v="FSPRN"/>
    <x v="0"/>
    <s v="Single Family"/>
    <e v="#N/A"/>
    <e v="#N/A"/>
    <x v="0"/>
  </r>
  <r>
    <s v="CC32 - Cape Coral Un"/>
    <s v="03/10/08"/>
    <n v="90900"/>
    <s v="Single Family"/>
    <n v="175"/>
    <s v="SCAST"/>
    <x v="4"/>
    <s v="Single Family"/>
    <e v="#N/A"/>
    <e v="#N/A"/>
    <x v="0"/>
  </r>
  <r>
    <s v="CC32 - Cape Coral Un"/>
    <d v="2007-12-19T00:00:00"/>
    <n v="94800"/>
    <s v="Single Family"/>
    <n v="257"/>
    <s v="SBLT01"/>
    <x v="10"/>
    <s v="Single Family"/>
    <e v="#N/A"/>
    <e v="#N/A"/>
    <x v="0"/>
  </r>
  <r>
    <s v="CC32 - Cape Coral Un"/>
    <s v="03/09/08"/>
    <n v="95000"/>
    <s v="Low Rise (1-3)"/>
    <n v="176"/>
    <s v="FSSPR"/>
    <x v="4"/>
    <s v="Condo"/>
    <e v="#N/A"/>
    <e v="#N/A"/>
    <x v="0"/>
  </r>
  <r>
    <s v="CC32 - Cape Coral Un"/>
    <s v="03/10/08"/>
    <n v="95000"/>
    <s v="Low Rise (1-3)"/>
    <n v="175"/>
    <s v="FSSPR"/>
    <x v="4"/>
    <s v="Condo"/>
    <e v="#N/A"/>
    <e v="#N/A"/>
    <x v="0"/>
  </r>
  <r>
    <s v="CC32 - Cape Coral Un"/>
    <s v="07/01/08"/>
    <n v="95000"/>
    <s v="Single Family"/>
    <n v="62"/>
    <s v="FCBR"/>
    <x v="1"/>
    <s v="Single Family"/>
    <e v="#N/A"/>
    <e v="#N/A"/>
    <x v="0"/>
  </r>
  <r>
    <s v="CC32 - Cape Coral Un"/>
    <s v="07/01/08"/>
    <n v="95000"/>
    <s v="Single Family"/>
    <n v="62"/>
    <s v="FCBR"/>
    <x v="1"/>
    <s v="Single Family"/>
    <e v="#N/A"/>
    <e v="#N/A"/>
    <x v="0"/>
  </r>
  <r>
    <s v="CC32 - Cape Coral Un"/>
    <s v="08/18/08"/>
    <n v="97000"/>
    <s v="Single Family"/>
    <n v="14"/>
    <s v="SCAST"/>
    <x v="0"/>
    <s v="Single Family"/>
    <e v="#N/A"/>
    <e v="#N/A"/>
    <x v="0"/>
  </r>
  <r>
    <s v="CC32 - Cape Coral Un"/>
    <s v="05/02/08"/>
    <n v="97500"/>
    <s v="Single Family"/>
    <n v="122"/>
    <s v="FSPRN"/>
    <x v="2"/>
    <s v="Single Family"/>
    <e v="#N/A"/>
    <e v="#N/A"/>
    <x v="0"/>
  </r>
  <r>
    <s v="CC32 - Cape Coral Un"/>
    <s v="05/15/08"/>
    <n v="97577"/>
    <s v="Single Family"/>
    <n v="109"/>
    <s v="VIPR01"/>
    <x v="2"/>
    <s v="Single Family"/>
    <e v="#N/A"/>
    <e v="#N/A"/>
    <x v="0"/>
  </r>
  <r>
    <s v="CC32 - Cape Coral Un"/>
    <s v="03/10/08"/>
    <n v="98000"/>
    <s v="Single Family"/>
    <n v="175"/>
    <s v="SCAST"/>
    <x v="4"/>
    <s v="Single Family"/>
    <e v="#N/A"/>
    <e v="#N/A"/>
    <x v="0"/>
  </r>
  <r>
    <s v="CC32 - Cape Coral Un"/>
    <d v="2007-10-15T00:00:00"/>
    <n v="99000"/>
    <s v="Single Family"/>
    <n v="322"/>
    <s v="KWW"/>
    <x v="8"/>
    <s v="Single Family"/>
    <e v="#N/A"/>
    <e v="#N/A"/>
    <x v="0"/>
  </r>
  <r>
    <s v="CC32 - Cape Coral Un"/>
    <d v="2007-10-15T00:00:00"/>
    <n v="99000"/>
    <s v="Single Family"/>
    <n v="322"/>
    <s v="KWW"/>
    <x v="8"/>
    <s v="Single Family"/>
    <e v="#N/A"/>
    <e v="#N/A"/>
    <x v="0"/>
  </r>
  <r>
    <s v="CC32 - Cape Coral Un"/>
    <s v="04/07/08"/>
    <n v="99000"/>
    <s v="Single Family"/>
    <n v="147"/>
    <s v="FMAKS"/>
    <x v="3"/>
    <s v="Single Family"/>
    <e v="#N/A"/>
    <e v="#N/A"/>
    <x v="0"/>
  </r>
  <r>
    <s v="CC32 - Cape Coral Un"/>
    <s v="09/06/07"/>
    <n v="99900"/>
    <s v="Single Family"/>
    <n v="361"/>
    <s v="FHMH"/>
    <x v="14"/>
    <s v="Single Family"/>
    <e v="#N/A"/>
    <e v="#N/A"/>
    <x v="0"/>
  </r>
  <r>
    <s v="CC32 - Cape Coral Un"/>
    <d v="2007-11-06T00:00:00"/>
    <n v="99900"/>
    <s v="Single Family"/>
    <n v="300"/>
    <s v="SBLT01"/>
    <x v="9"/>
    <s v="Single Family"/>
    <e v="#N/A"/>
    <e v="#N/A"/>
    <x v="0"/>
  </r>
  <r>
    <s v="CC32 - Cape Coral Un"/>
    <s v="08/06/08"/>
    <n v="99900"/>
    <s v="Single Family"/>
    <n v="26"/>
    <s v="CENCR"/>
    <x v="0"/>
    <s v="Single Family"/>
    <e v="#N/A"/>
    <e v="#N/A"/>
    <x v="0"/>
  </r>
  <r>
    <s v="CC33"/>
    <s v="06/06/08"/>
    <n v="675000"/>
    <s v="Manufactured"/>
    <n v="87"/>
    <s v="SBLT01"/>
    <x v="5"/>
    <s v="Single Family"/>
    <e v="#N/A"/>
    <e v="#N/A"/>
    <x v="2"/>
  </r>
  <r>
    <s v="CC33"/>
    <s v="08/20/08"/>
    <n v="859900"/>
    <s v="Single Family"/>
    <n v="12"/>
    <s v="FSSPR"/>
    <x v="0"/>
    <s v="Single Family"/>
    <e v="#N/A"/>
    <e v="#N/A"/>
    <x v="3"/>
  </r>
  <r>
    <s v="CC33"/>
    <s v="06/09/08"/>
    <n v="1999899"/>
    <s v="Single Family"/>
    <n v="84"/>
    <s v="RMAX01"/>
    <x v="5"/>
    <s v="Single Family"/>
    <e v="#N/A"/>
    <e v="#N/A"/>
    <x v="4"/>
  </r>
  <r>
    <s v="CC33"/>
    <s v="06/16/08"/>
    <n v="2300000"/>
    <s v="Single Family"/>
    <n v="77"/>
    <s v="FAQUA"/>
    <x v="5"/>
    <s v="Single Family"/>
    <e v="#N/A"/>
    <e v="#N/A"/>
    <x v="5"/>
  </r>
  <r>
    <s v="CC34"/>
    <s v="06/28/08"/>
    <n v="100000"/>
    <s v="Single Family"/>
    <n v="65"/>
    <s v="SBLT01"/>
    <x v="5"/>
    <s v="Single Family"/>
    <e v="#N/A"/>
    <e v="#N/A"/>
    <x v="0"/>
  </r>
  <r>
    <s v="CC34"/>
    <s v="08/08/08"/>
    <n v="129900"/>
    <s v="Single Family"/>
    <n v="24"/>
    <s v="398MLS"/>
    <x v="0"/>
    <s v="Single Family"/>
    <e v="#N/A"/>
    <e v="#N/A"/>
    <x v="0"/>
  </r>
  <r>
    <s v="CC34"/>
    <s v="05/23/08"/>
    <n v="145000"/>
    <s v="Single Family"/>
    <n v="101"/>
    <s v="FGRR"/>
    <x v="2"/>
    <s v="Single Family"/>
    <e v="#N/A"/>
    <e v="#N/A"/>
    <x v="0"/>
  </r>
  <r>
    <s v="CC31 - Cape Coral Un"/>
    <s v="08/14/08"/>
    <n v="42500"/>
    <s v="Single Family"/>
    <n v="18"/>
    <s v="CSNBL"/>
    <x v="0"/>
    <s v="Single Family"/>
    <e v="#N/A"/>
    <e v="#N/A"/>
    <x v="0"/>
  </r>
  <r>
    <s v="CC31 - Cape Coral Un"/>
    <s v="07/01/08"/>
    <n v="45900"/>
    <s v="Single Family"/>
    <n v="62"/>
    <s v="CRCHRL"/>
    <x v="1"/>
    <s v="Single Family"/>
    <e v="#N/A"/>
    <e v="#N/A"/>
    <x v="0"/>
  </r>
  <r>
    <s v="CC31 - Cape Coral Un"/>
    <s v="08/07/08"/>
    <n v="48500"/>
    <s v="Single Family"/>
    <n v="25"/>
    <s v="RMAX01"/>
    <x v="0"/>
    <s v="Single Family"/>
    <e v="#N/A"/>
    <e v="#N/A"/>
    <x v="0"/>
  </r>
  <r>
    <s v="CC31 - Cape Coral Un"/>
    <s v="01/25/08"/>
    <n v="49000"/>
    <s v="Single Family"/>
    <n v="220"/>
    <s v="RMAX01"/>
    <x v="11"/>
    <s v="Single Family"/>
    <e v="#N/A"/>
    <e v="#N/A"/>
    <x v="0"/>
  </r>
  <r>
    <s v="CC31 - Cape Coral Un"/>
    <s v="07/31/08"/>
    <n v="49000"/>
    <s v="Single Family"/>
    <n v="32"/>
    <s v="RMAX01"/>
    <x v="1"/>
    <s v="Single Family"/>
    <e v="#N/A"/>
    <e v="#N/A"/>
    <x v="0"/>
  </r>
  <r>
    <s v="CC31 - Cape Coral Un"/>
    <s v="01/28/08"/>
    <n v="49800"/>
    <s v="Single Family"/>
    <n v="217"/>
    <s v="SBLT01"/>
    <x v="11"/>
    <s v="Single Family"/>
    <e v="#N/A"/>
    <e v="#N/A"/>
    <x v="0"/>
  </r>
  <r>
    <s v="CC31 - Cape Coral Un"/>
    <s v="08/25/08"/>
    <n v="49900"/>
    <s v="Single Family"/>
    <n v="7"/>
    <s v="COMM"/>
    <x v="0"/>
    <s v="Single Family"/>
    <e v="#N/A"/>
    <e v="#N/A"/>
    <x v="0"/>
  </r>
  <r>
    <s v="CC31 - Cape Coral Un"/>
    <s v="08/25/08"/>
    <n v="49900"/>
    <s v="Single Family"/>
    <n v="7"/>
    <s v="CSORI"/>
    <x v="0"/>
    <s v="Single Family"/>
    <e v="#N/A"/>
    <e v="#N/A"/>
    <x v="0"/>
  </r>
  <r>
    <s v="CC31 - Cape Coral Un"/>
    <s v="08/22/08"/>
    <n v="51900"/>
    <s v="Single Family"/>
    <n v="10"/>
    <s v="FSSA01"/>
    <x v="0"/>
    <s v="Single Family"/>
    <e v="#N/A"/>
    <e v="#N/A"/>
    <x v="0"/>
  </r>
  <r>
    <s v="CC31 - Cape Coral Un"/>
    <s v="05/29/08"/>
    <n v="53900"/>
    <s v="Single Family"/>
    <n v="95"/>
    <s v="FHMH"/>
    <x v="2"/>
    <s v="Single Family"/>
    <e v="#N/A"/>
    <e v="#N/A"/>
    <x v="0"/>
  </r>
  <r>
    <s v="CC31 - Cape Coral Un"/>
    <d v="2007-11-25T00:00:00"/>
    <n v="54900"/>
    <s v="Single Family"/>
    <n v="281"/>
    <s v="FBTR"/>
    <x v="9"/>
    <s v="Single Family"/>
    <e v="#N/A"/>
    <e v="#N/A"/>
    <x v="0"/>
  </r>
  <r>
    <s v="CC31 - Cape Coral Un"/>
    <s v="05/14/08"/>
    <n v="54900"/>
    <s v="Single Family"/>
    <n v="110"/>
    <s v="HUSS"/>
    <x v="2"/>
    <s v="Single Family"/>
    <e v="#N/A"/>
    <e v="#N/A"/>
    <x v="0"/>
  </r>
  <r>
    <s v="CC31 - Cape Coral Un"/>
    <s v="06/25/08"/>
    <n v="54900"/>
    <s v="Single Family"/>
    <n v="68"/>
    <s v="CASRSL"/>
    <x v="5"/>
    <s v="Single Family"/>
    <e v="#N/A"/>
    <e v="#N/A"/>
    <x v="0"/>
  </r>
  <r>
    <s v="CC31 - Cape Coral Un"/>
    <s v="08/18/08"/>
    <n v="55000"/>
    <s v="Single Family"/>
    <n v="14"/>
    <s v="CCSHR"/>
    <x v="0"/>
    <s v="Single Family"/>
    <e v="#N/A"/>
    <e v="#N/A"/>
    <x v="0"/>
  </r>
  <r>
    <s v="CC31 - Cape Coral Un"/>
    <s v="06/04/08"/>
    <n v="59000"/>
    <s v="Single Family"/>
    <n v="89"/>
    <s v="CBRE02"/>
    <x v="5"/>
    <s v="Single Family"/>
    <e v="#N/A"/>
    <e v="#N/A"/>
    <x v="0"/>
  </r>
  <r>
    <s v="CC31 - Cape Coral Un"/>
    <s v="06/02/08"/>
    <n v="59500"/>
    <s v="Single Family"/>
    <n v="91"/>
    <s v="RMAX01"/>
    <x v="5"/>
    <s v="Single Family"/>
    <e v="#N/A"/>
    <e v="#N/A"/>
    <x v="0"/>
  </r>
  <r>
    <s v="CC31 - Cape Coral Un"/>
    <s v="06/11/08"/>
    <n v="59900"/>
    <s v="Single Family"/>
    <n v="82"/>
    <s v="FROS"/>
    <x v="5"/>
    <s v="Single Family"/>
    <e v="#N/A"/>
    <e v="#N/A"/>
    <x v="0"/>
  </r>
  <r>
    <s v="CC31 - Cape Coral Un"/>
    <s v="01/04/08"/>
    <n v="60000"/>
    <s v="Single Family"/>
    <n v="241"/>
    <s v="RMAX01"/>
    <x v="11"/>
    <s v="Single Family"/>
    <e v="#N/A"/>
    <e v="#N/A"/>
    <x v="0"/>
  </r>
  <r>
    <s v="CC31 - Cape Coral Un"/>
    <s v="04/06/08"/>
    <n v="60000"/>
    <s v="Single Family"/>
    <n v="148"/>
    <s v="FSCRG"/>
    <x v="3"/>
    <s v="Single Family"/>
    <e v="#N/A"/>
    <e v="#N/A"/>
    <x v="0"/>
  </r>
  <r>
    <s v="CC31 - Cape Coral Un"/>
    <s v="07/11/08"/>
    <n v="62300"/>
    <s v="Low Rise (1-3)"/>
    <n v="52"/>
    <s v="FREM"/>
    <x v="1"/>
    <s v="Condo"/>
    <e v="#N/A"/>
    <e v="#N/A"/>
    <x v="0"/>
  </r>
  <r>
    <s v="CC31 - Cape Coral Un"/>
    <s v="07/01/08"/>
    <n v="63000"/>
    <s v="Single Family"/>
    <n v="62"/>
    <s v="FHTR"/>
    <x v="1"/>
    <s v="Single Family"/>
    <e v="#N/A"/>
    <e v="#N/A"/>
    <x v="0"/>
  </r>
  <r>
    <s v="CC31 - Cape Coral Un"/>
    <s v="07/11/08"/>
    <n v="63499"/>
    <s v="Single Family"/>
    <n v="52"/>
    <s v="KWW"/>
    <x v="1"/>
    <s v="Single Family"/>
    <e v="#N/A"/>
    <e v="#N/A"/>
    <x v="0"/>
  </r>
  <r>
    <s v="CC31 - Cape Coral Un"/>
    <s v="08/20/08"/>
    <n v="63900"/>
    <s v="Single Family"/>
    <n v="12"/>
    <s v="FROST"/>
    <x v="0"/>
    <s v="Single Family"/>
    <e v="#N/A"/>
    <e v="#N/A"/>
    <x v="0"/>
  </r>
  <r>
    <s v="CC31 - Cape Coral Un"/>
    <s v="05/09/08"/>
    <n v="64900"/>
    <s v="Single Family"/>
    <n v="115"/>
    <s v="FSSPN"/>
    <x v="2"/>
    <s v="Single Family"/>
    <e v="#N/A"/>
    <e v="#N/A"/>
    <x v="0"/>
  </r>
  <r>
    <s v="CC31 - Cape Coral Un"/>
    <s v="06/30/08"/>
    <n v="64900"/>
    <s v="Single Family"/>
    <n v="63"/>
    <s v="CBRE02"/>
    <x v="5"/>
    <s v="Single Family"/>
    <e v="#N/A"/>
    <e v="#N/A"/>
    <x v="0"/>
  </r>
  <r>
    <s v="CC31 - Cape Coral Un"/>
    <s v="07/28/08"/>
    <n v="64900"/>
    <s v="Single Family"/>
    <n v="35"/>
    <s v="VIPR01"/>
    <x v="1"/>
    <s v="Single Family"/>
    <e v="#N/A"/>
    <e v="#N/A"/>
    <x v="0"/>
  </r>
  <r>
    <s v="CC31 - Cape Coral Un"/>
    <s v="07/31/08"/>
    <n v="64900"/>
    <s v="Single Family"/>
    <n v="32"/>
    <s v="PDREB"/>
    <x v="1"/>
    <s v="Single Family"/>
    <e v="#N/A"/>
    <e v="#N/A"/>
    <x v="0"/>
  </r>
  <r>
    <s v="CC31 - Cape Coral Un"/>
    <s v="08/28/08"/>
    <n v="64900"/>
    <s v="Single Family"/>
    <n v="4"/>
    <s v="FSSPN"/>
    <x v="0"/>
    <s v="Single Family"/>
    <e v="#N/A"/>
    <e v="#N/A"/>
    <x v="0"/>
  </r>
  <r>
    <s v="CC31 - Cape Coral Un"/>
    <s v="03/17/08"/>
    <n v="65000"/>
    <s v="Single Family"/>
    <n v="168"/>
    <s v="FMAKS"/>
    <x v="4"/>
    <s v="Single Family"/>
    <e v="#N/A"/>
    <e v="#N/A"/>
    <x v="0"/>
  </r>
  <r>
    <s v="CC31 - Cape Coral Un"/>
    <s v="06/11/08"/>
    <n v="65000"/>
    <s v="Single Family"/>
    <n v="82"/>
    <s v="FSSA"/>
    <x v="5"/>
    <s v="Single Family"/>
    <e v="#N/A"/>
    <e v="#N/A"/>
    <x v="0"/>
  </r>
  <r>
    <s v="CC31 - Cape Coral Un"/>
    <s v="08/21/08"/>
    <n v="65000"/>
    <s v="Single Family"/>
    <n v="11"/>
    <s v="FQRS"/>
    <x v="0"/>
    <s v="Single Family"/>
    <e v="#N/A"/>
    <e v="#N/A"/>
    <x v="0"/>
  </r>
  <r>
    <s v="CC31 - Cape Coral Un"/>
    <d v="2007-11-30T00:00:00"/>
    <n v="66000"/>
    <s v="Single Family"/>
    <n v="276"/>
    <s v="FCBI"/>
    <x v="9"/>
    <s v="Single Family"/>
    <e v="#N/A"/>
    <e v="#N/A"/>
    <x v="0"/>
  </r>
  <r>
    <s v="CC31 - Cape Coral Un"/>
    <s v="08/20/08"/>
    <n v="67000"/>
    <s v="Single Family"/>
    <n v="12"/>
    <s v="RMAX01"/>
    <x v="0"/>
    <s v="Single Family"/>
    <e v="#N/A"/>
    <e v="#N/A"/>
    <x v="0"/>
  </r>
  <r>
    <s v="CC31 - Cape Coral Un"/>
    <s v="07/02/08"/>
    <n v="68000"/>
    <s v="Single Family"/>
    <n v="61"/>
    <s v="FISL"/>
    <x v="1"/>
    <s v="Single Family"/>
    <e v="#N/A"/>
    <e v="#N/A"/>
    <x v="0"/>
  </r>
  <r>
    <s v="CC31 - Cape Coral Un"/>
    <s v="03/06/08"/>
    <n v="68900"/>
    <s v="Single Family"/>
    <n v="179"/>
    <s v="FREM3"/>
    <x v="4"/>
    <s v="Single Family"/>
    <e v="#N/A"/>
    <e v="#N/A"/>
    <x v="0"/>
  </r>
  <r>
    <s v="CC31 - Cape Coral Un"/>
    <s v="02/12/08"/>
    <n v="69000"/>
    <s v="Single Family"/>
    <n v="201"/>
    <s v="RMAX01"/>
    <x v="7"/>
    <s v="Single Family"/>
    <e v="#N/A"/>
    <e v="#N/A"/>
    <x v="0"/>
  </r>
  <r>
    <s v="CC31 - Cape Coral Un"/>
    <s v="03/07/08"/>
    <n v="69000"/>
    <s v="Single Family"/>
    <n v="178"/>
    <s v="FSSPR"/>
    <x v="4"/>
    <s v="Single Family"/>
    <e v="#N/A"/>
    <e v="#N/A"/>
    <x v="0"/>
  </r>
  <r>
    <s v="CC31 - Cape Coral Un"/>
    <s v="06/23/08"/>
    <n v="69000"/>
    <s v="Single Family"/>
    <n v="70"/>
    <s v="RMAX01"/>
    <x v="5"/>
    <s v="Single Family"/>
    <e v="#N/A"/>
    <e v="#N/A"/>
    <x v="0"/>
  </r>
  <r>
    <s v="CC31 - Cape Coral Un"/>
    <s v="04/17/07"/>
    <n v="69900"/>
    <s v="Single Family"/>
    <n v="503"/>
    <s v="SBLT01"/>
    <x v="24"/>
    <s v="Single Family"/>
    <e v="#N/A"/>
    <e v="#N/A"/>
    <x v="0"/>
  </r>
  <r>
    <s v="CC31 - Cape Coral Un"/>
    <s v="01/01/08"/>
    <n v="69900"/>
    <s v="Single Family"/>
    <n v="244"/>
    <s v="SBLT01"/>
    <x v="11"/>
    <s v="Single Family"/>
    <e v="#N/A"/>
    <e v="#N/A"/>
    <x v="0"/>
  </r>
  <r>
    <s v="CC31 - Cape Coral Un"/>
    <s v="04/22/08"/>
    <n v="69900"/>
    <s v="Single Family"/>
    <n v="132"/>
    <s v="FRED"/>
    <x v="3"/>
    <s v="Single Family"/>
    <e v="#N/A"/>
    <e v="#N/A"/>
    <x v="0"/>
  </r>
  <r>
    <s v="CC31 - Cape Coral Un"/>
    <s v="05/14/08"/>
    <n v="69900"/>
    <s v="Single Family"/>
    <n v="110"/>
    <s v="HUSS"/>
    <x v="2"/>
    <s v="Single Family"/>
    <e v="#N/A"/>
    <e v="#N/A"/>
    <x v="0"/>
  </r>
  <r>
    <s v="CC31 - Cape Coral Un"/>
    <s v="07/29/08"/>
    <n v="69900"/>
    <s v="Single Family"/>
    <n v="34"/>
    <s v="CBRE02"/>
    <x v="1"/>
    <s v="Single Family"/>
    <e v="#N/A"/>
    <e v="#N/A"/>
    <x v="0"/>
  </r>
  <r>
    <s v="CC31 - Cape Coral Un"/>
    <s v="08/27/08"/>
    <n v="69900"/>
    <s v="Single Family"/>
    <n v="5"/>
    <s v="FSSPR"/>
    <x v="0"/>
    <s v="Single Family"/>
    <e v="#N/A"/>
    <e v="#N/A"/>
    <x v="0"/>
  </r>
  <r>
    <s v="CC31 - Cape Coral Un"/>
    <s v="06/18/08"/>
    <n v="70000"/>
    <s v="Single Family"/>
    <n v="75"/>
    <s v="RMAX01"/>
    <x v="5"/>
    <s v="Single Family"/>
    <e v="#N/A"/>
    <e v="#N/A"/>
    <x v="0"/>
  </r>
  <r>
    <s v="CC31 - Cape Coral Un"/>
    <s v="07/28/08"/>
    <n v="70000"/>
    <s v="Single Family"/>
    <n v="35"/>
    <s v="FSSPN"/>
    <x v="1"/>
    <s v="Single Family"/>
    <e v="#N/A"/>
    <e v="#N/A"/>
    <x v="0"/>
  </r>
  <r>
    <s v="CC31 - Cape Coral Un"/>
    <s v="07/28/08"/>
    <n v="70795"/>
    <s v="Single Family"/>
    <n v="35"/>
    <s v="CSNBL"/>
    <x v="1"/>
    <s v="Single Family"/>
    <e v="#N/A"/>
    <e v="#N/A"/>
    <x v="0"/>
  </r>
  <r>
    <s v="CC31 - Cape Coral Un"/>
    <s v="07/15/08"/>
    <n v="72500"/>
    <s v="Single Family"/>
    <n v="48"/>
    <s v="CBRE01"/>
    <x v="1"/>
    <s v="Single Family"/>
    <e v="#N/A"/>
    <e v="#N/A"/>
    <x v="0"/>
  </r>
  <r>
    <s v="CC43 - Cape Coral Un"/>
    <s v="08/27/08"/>
    <n v="599000"/>
    <s v="Single Family"/>
    <n v="5"/>
    <s v="SBLT01"/>
    <x v="0"/>
    <s v="Single Family"/>
    <e v="#N/A"/>
    <e v="#N/A"/>
    <x v="2"/>
  </r>
  <r>
    <s v="CC43 - Cape Coral Un"/>
    <s v="03/07/07"/>
    <n v="645000"/>
    <s v="Single Family"/>
    <n v="544"/>
    <s v="SBLT01"/>
    <x v="17"/>
    <s v="Single Family"/>
    <e v="#N/A"/>
    <e v="#N/A"/>
    <x v="2"/>
  </r>
  <r>
    <s v="CC43 - Cape Coral Un"/>
    <s v="01/03/08"/>
    <n v="675000"/>
    <s v="Single Family"/>
    <n v="242"/>
    <s v="SBLT01"/>
    <x v="11"/>
    <s v="Single Family"/>
    <e v="#N/A"/>
    <e v="#N/A"/>
    <x v="2"/>
  </r>
  <r>
    <s v="CC43 - Cape Coral Un"/>
    <s v="05/15/08"/>
    <n v="689000"/>
    <s v="Single Family"/>
    <n v="94"/>
    <s v="SBLT01"/>
    <x v="2"/>
    <s v="Single Family"/>
    <e v="#N/A"/>
    <e v="#N/A"/>
    <x v="2"/>
  </r>
  <r>
    <s v="CC43 - Cape Coral Un"/>
    <s v="02/11/08"/>
    <n v="695000"/>
    <s v="Single Family"/>
    <n v="203"/>
    <s v="FISL"/>
    <x v="7"/>
    <s v="Single Family"/>
    <e v="#N/A"/>
    <e v="#N/A"/>
    <x v="2"/>
  </r>
  <r>
    <s v="CC43 - Cape Coral Un"/>
    <s v="06/11/08"/>
    <n v="695000"/>
    <s v="Single Family"/>
    <n v="82"/>
    <s v="SBLT01"/>
    <x v="5"/>
    <s v="Single Family"/>
    <e v="#N/A"/>
    <e v="#N/A"/>
    <x v="2"/>
  </r>
  <r>
    <s v="CC43 - Cape Coral Un"/>
    <s v="04/26/07"/>
    <n v="789900"/>
    <s v="Single Family"/>
    <n v="494"/>
    <s v="CSNBL"/>
    <x v="24"/>
    <s v="Single Family"/>
    <e v="#N/A"/>
    <e v="#N/A"/>
    <x v="3"/>
  </r>
  <r>
    <s v="CC43 - Cape Coral Un"/>
    <s v="08/05/08"/>
    <n v="799000"/>
    <s v="Single Family"/>
    <n v="27"/>
    <s v="AMVST2"/>
    <x v="0"/>
    <s v="Single Family"/>
    <e v="#N/A"/>
    <e v="#N/A"/>
    <x v="3"/>
  </r>
  <r>
    <s v="CC43 - Cape Coral Un"/>
    <s v="08/11/08"/>
    <n v="845000"/>
    <s v="Single Family"/>
    <n v="21"/>
    <s v="CBRE02"/>
    <x v="0"/>
    <s v="Single Family"/>
    <e v="#N/A"/>
    <e v="#N/A"/>
    <x v="3"/>
  </r>
  <r>
    <s v="CC43 - Cape Coral Un"/>
    <s v="04/07/08"/>
    <n v="875000"/>
    <s v="Single Family"/>
    <n v="147"/>
    <s v="CMARG"/>
    <x v="3"/>
    <s v="Single Family"/>
    <e v="#N/A"/>
    <e v="#N/A"/>
    <x v="3"/>
  </r>
  <r>
    <s v="CC43 - Cape Coral Un"/>
    <s v="04/07/08"/>
    <n v="989000"/>
    <s v="Single Family"/>
    <n v="147"/>
    <s v="AARD"/>
    <x v="3"/>
    <s v="Single Family"/>
    <e v="#N/A"/>
    <e v="#N/A"/>
    <x v="3"/>
  </r>
  <r>
    <s v="CC43 - Cape Coral Un"/>
    <s v="02/25/08"/>
    <n v="995000"/>
    <s v="Single Family"/>
    <n v="189"/>
    <s v="CARAN"/>
    <x v="7"/>
    <s v="Single Family"/>
    <e v="#N/A"/>
    <e v="#N/A"/>
    <x v="3"/>
  </r>
  <r>
    <s v="CC43 - Cape Coral Un"/>
    <s v="05/10/08"/>
    <n v="1370000"/>
    <s v="Single Family"/>
    <n v="114"/>
    <s v="CMARG"/>
    <x v="2"/>
    <s v="Single Family"/>
    <e v="#N/A"/>
    <e v="#N/A"/>
    <x v="4"/>
  </r>
  <r>
    <s v="CC43 - Cape Coral Un"/>
    <s v="03/01/08"/>
    <n v="1574900"/>
    <s v="Single Family"/>
    <n v="184"/>
    <s v="FLHC"/>
    <x v="4"/>
    <s v="Single Family"/>
    <e v="#N/A"/>
    <e v="#N/A"/>
    <x v="4"/>
  </r>
  <r>
    <s v="CC24 - Cape Coral Un"/>
    <s v="08/21/08"/>
    <n v="74900"/>
    <s v="Single Family"/>
    <n v="11"/>
    <s v="FFSR"/>
    <x v="0"/>
    <s v="Single Family"/>
    <e v="#N/A"/>
    <e v="#N/A"/>
    <x v="0"/>
  </r>
  <r>
    <s v="CC24 - Cape Coral Un"/>
    <s v="08/04/08"/>
    <n v="75000"/>
    <s v="Single Family"/>
    <n v="28"/>
    <s v="FROS"/>
    <x v="0"/>
    <s v="Single Family"/>
    <e v="#N/A"/>
    <e v="#N/A"/>
    <x v="0"/>
  </r>
  <r>
    <s v="CC24 - Cape Coral Un"/>
    <s v="02/11/08"/>
    <n v="79900"/>
    <s v="Single Family"/>
    <n v="203"/>
    <s v="SBLT01"/>
    <x v="7"/>
    <s v="Single Family"/>
    <e v="#N/A"/>
    <e v="#N/A"/>
    <x v="0"/>
  </r>
  <r>
    <s v="CC24 - Cape Coral Un"/>
    <s v="03/28/08"/>
    <n v="79900"/>
    <s v="Single Family"/>
    <n v="157"/>
    <s v="FCSS01"/>
    <x v="4"/>
    <s v="Single Family"/>
    <e v="#N/A"/>
    <e v="#N/A"/>
    <x v="0"/>
  </r>
  <r>
    <s v="CC24 - Cape Coral Un"/>
    <s v="08/26/08"/>
    <n v="84900"/>
    <s v="Single Family"/>
    <n v="6"/>
    <s v="CBRE01"/>
    <x v="0"/>
    <s v="Single Family"/>
    <e v="#N/A"/>
    <e v="#N/A"/>
    <x v="0"/>
  </r>
  <r>
    <s v="CC24 - Cape Coral Un"/>
    <s v="08/18/08"/>
    <n v="85000"/>
    <s v="Single Family"/>
    <n v="13"/>
    <s v="FCRT"/>
    <x v="0"/>
    <s v="Single Family"/>
    <e v="#N/A"/>
    <e v="#N/A"/>
    <x v="0"/>
  </r>
  <r>
    <s v="CC24 - Cape Coral Un"/>
    <s v="06/03/08"/>
    <n v="85500"/>
    <s v="Single Family"/>
    <n v="90"/>
    <s v="EQUI"/>
    <x v="5"/>
    <s v="Single Family"/>
    <e v="#N/A"/>
    <e v="#N/A"/>
    <x v="0"/>
  </r>
  <r>
    <s v="CC24 - Cape Coral Un"/>
    <s v="08/08/08"/>
    <n v="86500"/>
    <s v="Single Family"/>
    <n v="24"/>
    <s v="CBRE01"/>
    <x v="0"/>
    <s v="Single Family"/>
    <e v="#N/A"/>
    <e v="#N/A"/>
    <x v="0"/>
  </r>
  <r>
    <s v="CC24 - Cape Coral Un"/>
    <s v="08/29/08"/>
    <n v="89900"/>
    <s v="Single Family"/>
    <n v="3"/>
    <s v="FRED"/>
    <x v="0"/>
    <s v="Single Family"/>
    <e v="#N/A"/>
    <e v="#N/A"/>
    <x v="0"/>
  </r>
  <r>
    <s v="CC24 - Cape Coral Un"/>
    <s v="07/06/08"/>
    <n v="90000"/>
    <s v="Single Family"/>
    <n v="57"/>
    <s v="FLFUT"/>
    <x v="1"/>
    <s v="Single Family"/>
    <e v="#N/A"/>
    <e v="#N/A"/>
    <x v="0"/>
  </r>
  <r>
    <s v="CC24 - Cape Coral Un"/>
    <s v="06/09/08"/>
    <n v="91900"/>
    <s v="Single Family"/>
    <n v="84"/>
    <s v="FLCT"/>
    <x v="5"/>
    <s v="Single Family"/>
    <e v="#N/A"/>
    <e v="#N/A"/>
    <x v="0"/>
  </r>
  <r>
    <s v="CC24 - Cape Coral Un"/>
    <s v="07/11/08"/>
    <n v="93000"/>
    <s v="Single Family"/>
    <n v="52"/>
    <s v="CBRE01"/>
    <x v="1"/>
    <s v="Single Family"/>
    <e v="#N/A"/>
    <e v="#N/A"/>
    <x v="0"/>
  </r>
  <r>
    <s v="CC24 - Cape Coral Un"/>
    <s v="08/11/08"/>
    <n v="94400"/>
    <s v="Single Family"/>
    <n v="21"/>
    <s v="CSNBL"/>
    <x v="0"/>
    <s v="Single Family"/>
    <e v="#N/A"/>
    <e v="#N/A"/>
    <x v="0"/>
  </r>
  <r>
    <s v="CC24 - Cape Coral Un"/>
    <s v="08/13/08"/>
    <n v="94500"/>
    <s v="Single Family"/>
    <n v="19"/>
    <s v="CSNBL"/>
    <x v="0"/>
    <s v="Single Family"/>
    <e v="#N/A"/>
    <e v="#N/A"/>
    <x v="0"/>
  </r>
  <r>
    <s v="CC24 - Cape Coral Un"/>
    <d v="2007-12-18T00:00:00"/>
    <n v="99900"/>
    <s v="Single Family"/>
    <n v="258"/>
    <s v="CBRE02"/>
    <x v="10"/>
    <s v="Single Family"/>
    <e v="#N/A"/>
    <e v="#N/A"/>
    <x v="0"/>
  </r>
  <r>
    <s v="CC24 - Cape Coral Un"/>
    <s v="05/28/08"/>
    <n v="99900"/>
    <s v="Single Family"/>
    <n v="96"/>
    <s v="FEASY"/>
    <x v="2"/>
    <s v="Single Family"/>
    <e v="#N/A"/>
    <e v="#N/A"/>
    <x v="0"/>
  </r>
  <r>
    <s v="CC24 - Cape Coral Un"/>
    <s v="06/17/08"/>
    <n v="99900"/>
    <s v="Single Family"/>
    <n v="76"/>
    <s v="FSSA01"/>
    <x v="5"/>
    <s v="Single Family"/>
    <e v="#N/A"/>
    <e v="#N/A"/>
    <x v="0"/>
  </r>
  <r>
    <s v="CC24 - Cape Coral Un"/>
    <s v="07/02/08"/>
    <n v="99900"/>
    <s v="Single Family"/>
    <n v="61"/>
    <s v="FSSPN"/>
    <x v="1"/>
    <s v="Single Family"/>
    <e v="#N/A"/>
    <e v="#N/A"/>
    <x v="0"/>
  </r>
  <r>
    <s v="CC24 - Cape Coral Un"/>
    <s v="03/28/07"/>
    <n v="104000"/>
    <s v="Single Family"/>
    <n v="523"/>
    <s v="FMMR"/>
    <x v="17"/>
    <s v="Single Family"/>
    <e v="#N/A"/>
    <e v="#N/A"/>
    <x v="0"/>
  </r>
  <r>
    <s v="CC24 - Cape Coral Un"/>
    <s v="03/17/08"/>
    <n v="104000"/>
    <s v="Single Family"/>
    <n v="168"/>
    <s v="FMMR"/>
    <x v="4"/>
    <s v="Single Family"/>
    <e v="#N/A"/>
    <e v="#N/A"/>
    <x v="0"/>
  </r>
  <r>
    <s v="CC24 - Cape Coral Un"/>
    <d v="2007-12-12T00:00:00"/>
    <n v="105900"/>
    <s v="Single Family"/>
    <n v="264"/>
    <s v="CRESCU"/>
    <x v="10"/>
    <s v="Single Family"/>
    <e v="#N/A"/>
    <e v="#N/A"/>
    <x v="0"/>
  </r>
  <r>
    <s v="CC24 - Cape Coral Un"/>
    <s v="07/09/08"/>
    <n v="107100"/>
    <s v="Single Family"/>
    <n v="54"/>
    <s v="CSNBL"/>
    <x v="1"/>
    <s v="Single Family"/>
    <e v="#N/A"/>
    <e v="#N/A"/>
    <x v="0"/>
  </r>
  <r>
    <s v="CC24 - Cape Coral Un"/>
    <s v="02/05/08"/>
    <n v="107900"/>
    <s v="Single Family"/>
    <n v="209"/>
    <s v="FIRST"/>
    <x v="7"/>
    <s v="Single Family"/>
    <e v="#N/A"/>
    <e v="#N/A"/>
    <x v="0"/>
  </r>
  <r>
    <s v="CC24 - Cape Coral Un"/>
    <s v="09/20/07"/>
    <n v="109000"/>
    <s v="Single Family"/>
    <n v="298"/>
    <s v="FA2S"/>
    <x v="14"/>
    <s v="Single Family"/>
    <e v="#N/A"/>
    <e v="#N/A"/>
    <x v="0"/>
  </r>
  <r>
    <s v="CC24 - Cape Coral Un"/>
    <s v="08/04/08"/>
    <n v="109000"/>
    <s v="Single Family"/>
    <n v="28"/>
    <s v="SHELL"/>
    <x v="0"/>
    <s v="Single Family"/>
    <e v="#N/A"/>
    <e v="#N/A"/>
    <x v="0"/>
  </r>
  <r>
    <s v="CC24 - Cape Coral Un"/>
    <s v="08/16/08"/>
    <n v="109000"/>
    <s v="Single Family"/>
    <n v="16"/>
    <s v="FSSPR"/>
    <x v="0"/>
    <s v="Single Family"/>
    <e v="#N/A"/>
    <e v="#N/A"/>
    <x v="0"/>
  </r>
  <r>
    <s v="CC24 - Cape Coral Un"/>
    <s v="05/02/08"/>
    <n v="109900"/>
    <s v="Single Family"/>
    <n v="117"/>
    <s v="RMAX01"/>
    <x v="2"/>
    <s v="Single Family"/>
    <e v="#N/A"/>
    <e v="#N/A"/>
    <x v="0"/>
  </r>
  <r>
    <s v="CC24 - Cape Coral Un"/>
    <s v="08/16/08"/>
    <n v="109900"/>
    <s v="Single Family"/>
    <n v="16"/>
    <s v="FREM"/>
    <x v="0"/>
    <s v="Single Family"/>
    <e v="#N/A"/>
    <e v="#N/A"/>
    <x v="0"/>
  </r>
  <r>
    <s v="CC24 - Cape Coral Un"/>
    <s v="04/17/07"/>
    <n v="110000"/>
    <s v="Single Family"/>
    <n v="503"/>
    <s v="FMAKS"/>
    <x v="24"/>
    <s v="Single Family"/>
    <e v="#N/A"/>
    <e v="#N/A"/>
    <x v="0"/>
  </r>
  <r>
    <s v="CC24 - Cape Coral Un"/>
    <s v="08/26/08"/>
    <n v="110000"/>
    <s v="Single Family"/>
    <n v="6"/>
    <s v="CSNBL"/>
    <x v="0"/>
    <s v="Single Family"/>
    <e v="#N/A"/>
    <e v="#N/A"/>
    <x v="0"/>
  </r>
  <r>
    <s v="CC24 - Cape Coral Un"/>
    <s v="01/23/08"/>
    <n v="110900"/>
    <s v="Single Family"/>
    <n v="222"/>
    <s v="ACCRE"/>
    <x v="11"/>
    <s v="Single Family"/>
    <e v="#N/A"/>
    <e v="#N/A"/>
    <x v="0"/>
  </r>
  <r>
    <s v="CC24 - Cape Coral Un"/>
    <s v="01/30/08"/>
    <n v="111000"/>
    <s v="Single Family"/>
    <n v="215"/>
    <s v="FMAKS"/>
    <x v="11"/>
    <s v="Single Family"/>
    <e v="#N/A"/>
    <e v="#N/A"/>
    <x v="0"/>
  </r>
  <r>
    <s v="CC24 - Cape Coral Un"/>
    <s v="08/21/08"/>
    <n v="113000"/>
    <s v="Single Family"/>
    <n v="11"/>
    <s v="CBRE01"/>
    <x v="0"/>
    <s v="Single Family"/>
    <e v="#N/A"/>
    <e v="#N/A"/>
    <x v="0"/>
  </r>
  <r>
    <s v="CC24 - Cape Coral Un"/>
    <s v="01/02/08"/>
    <n v="115000"/>
    <s v="Single Family"/>
    <n v="243"/>
    <s v="FSUNR"/>
    <x v="11"/>
    <s v="Single Family"/>
    <e v="#N/A"/>
    <e v="#N/A"/>
    <x v="0"/>
  </r>
  <r>
    <s v="CC24 - Cape Coral Un"/>
    <s v="04/04/08"/>
    <n v="115000"/>
    <s v="Single Family"/>
    <n v="150"/>
    <s v="CSPRI"/>
    <x v="3"/>
    <s v="Single Family"/>
    <e v="#N/A"/>
    <e v="#N/A"/>
    <x v="0"/>
  </r>
  <r>
    <s v="CC24 - Cape Coral Un"/>
    <s v="06/25/08"/>
    <n v="115000"/>
    <s v="Single Family"/>
    <n v="68"/>
    <s v="FSAD"/>
    <x v="5"/>
    <s v="Single Family"/>
    <e v="#N/A"/>
    <e v="#N/A"/>
    <x v="0"/>
  </r>
  <r>
    <s v="CC24 - Cape Coral Un"/>
    <s v="06/10/08"/>
    <n v="116900"/>
    <s v="Single Family"/>
    <n v="83"/>
    <s v="CWIRI"/>
    <x v="5"/>
    <s v="Single Family"/>
    <e v="#N/A"/>
    <e v="#N/A"/>
    <x v="0"/>
  </r>
  <r>
    <s v="CC24 - Cape Coral Un"/>
    <s v="02/18/08"/>
    <n v="117500"/>
    <s v="Single Family"/>
    <n v="196"/>
    <s v="FSPRN"/>
    <x v="7"/>
    <s v="Single Family"/>
    <e v="#N/A"/>
    <e v="#N/A"/>
    <x v="0"/>
  </r>
  <r>
    <s v="CC24 - Cape Coral Un"/>
    <s v="07/25/08"/>
    <n v="118900"/>
    <s v="Single Family"/>
    <n v="38"/>
    <s v="FSSPR"/>
    <x v="1"/>
    <s v="Single Family"/>
    <e v="#N/A"/>
    <e v="#N/A"/>
    <x v="0"/>
  </r>
  <r>
    <s v="CC24 - Cape Coral Un"/>
    <s v="06/24/08"/>
    <n v="119000"/>
    <s v="Single Family"/>
    <n v="69"/>
    <s v="RMAX01"/>
    <x v="5"/>
    <s v="Single Family"/>
    <e v="#N/A"/>
    <e v="#N/A"/>
    <x v="0"/>
  </r>
  <r>
    <s v="CC24 - Cape Coral Un"/>
    <s v="07/02/08"/>
    <n v="119000"/>
    <s v="Single Family"/>
    <n v="61"/>
    <s v="CCAPE"/>
    <x v="1"/>
    <s v="Single Family"/>
    <e v="#N/A"/>
    <e v="#N/A"/>
    <x v="0"/>
  </r>
  <r>
    <s v="CC24 - Cape Coral Un"/>
    <s v="08/28/08"/>
    <n v="119000"/>
    <s v="Single Family"/>
    <n v="4"/>
    <s v="CBRE02"/>
    <x v="0"/>
    <s v="Single Family"/>
    <e v="#N/A"/>
    <e v="#N/A"/>
    <x v="0"/>
  </r>
  <r>
    <s v="CC24 - Cape Coral Un"/>
    <s v="05/28/08"/>
    <n v="119900"/>
    <s v="Low Rise (1-3)"/>
    <n v="96"/>
    <s v="FREM3"/>
    <x v="2"/>
    <s v="Condo"/>
    <e v="#N/A"/>
    <e v="#N/A"/>
    <x v="0"/>
  </r>
  <r>
    <s v="CC24 - Cape Coral Un"/>
    <s v="07/19/08"/>
    <n v="119900"/>
    <s v="Single Family"/>
    <n v="44"/>
    <s v="PDREB"/>
    <x v="1"/>
    <s v="Single Family"/>
    <e v="#N/A"/>
    <e v="#N/A"/>
    <x v="0"/>
  </r>
  <r>
    <s v="CC24 - Cape Coral Un"/>
    <s v="08/08/08"/>
    <n v="119900"/>
    <s v="Single Family"/>
    <n v="24"/>
    <s v="PDREB"/>
    <x v="0"/>
    <s v="Single Family"/>
    <e v="#N/A"/>
    <e v="#N/A"/>
    <x v="0"/>
  </r>
  <r>
    <s v="CC24 - Cape Coral Un"/>
    <s v="08/14/08"/>
    <n v="120000"/>
    <s v="Single Family"/>
    <n v="18"/>
    <s v="RMAX01"/>
    <x v="0"/>
    <s v="Single Family"/>
    <e v="#N/A"/>
    <e v="#N/A"/>
    <x v="0"/>
  </r>
  <r>
    <s v="CC24 - Cape Coral Un"/>
    <s v="04/25/08"/>
    <n v="120334"/>
    <s v="Single Family"/>
    <n v="129"/>
    <s v="RMAX01"/>
    <x v="3"/>
    <s v="Single Family"/>
    <e v="#N/A"/>
    <e v="#N/A"/>
    <x v="0"/>
  </r>
  <r>
    <s v="CC24 - Cape Coral Un"/>
    <d v="2007-11-01T00:00:00"/>
    <n v="120999"/>
    <s v="Single Family"/>
    <n v="305"/>
    <s v="FGOL"/>
    <x v="9"/>
    <s v="Single Family"/>
    <e v="#N/A"/>
    <e v="#N/A"/>
    <x v="0"/>
  </r>
  <r>
    <s v="CC45- Cape Coral Un"/>
    <s v="03/27/08"/>
    <n v="178500"/>
    <s v="Low Rise (1-3)"/>
    <n v="158"/>
    <s v="PRUD05"/>
    <x v="4"/>
    <s v="Condo"/>
    <e v="#N/A"/>
    <e v="#N/A"/>
    <x v="0"/>
  </r>
  <r>
    <s v="CC45- Cape Coral Un"/>
    <s v="01/07/08"/>
    <n v="179000"/>
    <s v="Low Rise (1-3)"/>
    <n v="238"/>
    <s v="PRUD05"/>
    <x v="11"/>
    <s v="Condo"/>
    <e v="#N/A"/>
    <e v="#N/A"/>
    <x v="0"/>
  </r>
  <r>
    <s v="CC45- Cape Coral Un"/>
    <s v="05/30/08"/>
    <n v="179000"/>
    <s v="Low Rise (1-3)"/>
    <n v="94"/>
    <s v="PRUD05"/>
    <x v="2"/>
    <s v="Condo"/>
    <e v="#N/A"/>
    <e v="#N/A"/>
    <x v="0"/>
  </r>
  <r>
    <s v="CC45- Cape Coral Un"/>
    <s v="03/13/08"/>
    <n v="184900"/>
    <s v="Villa Attch/Half Dup"/>
    <n v="172"/>
    <s v="PRUD05"/>
    <x v="4"/>
    <s v="Single Family"/>
    <e v="#N/A"/>
    <e v="#N/A"/>
    <x v="0"/>
  </r>
  <r>
    <s v="CC45- Cape Coral Un"/>
    <s v="01/18/06"/>
    <n v="192000"/>
    <s v="Low Rise (1-3)"/>
    <n v="957"/>
    <s v="PRUD05"/>
    <x v="35"/>
    <s v="Condo"/>
    <e v="#N/A"/>
    <e v="#N/A"/>
    <x v="0"/>
  </r>
  <r>
    <s v="CC45- Cape Coral Un"/>
    <s v="01/28/08"/>
    <n v="195000"/>
    <s v="Low Rise (1-3)"/>
    <n v="217"/>
    <s v="PRUD05"/>
    <x v="11"/>
    <s v="Condo"/>
    <e v="#N/A"/>
    <e v="#N/A"/>
    <x v="0"/>
  </r>
  <r>
    <s v="CC45- Cape Coral Un"/>
    <s v="01/31/08"/>
    <n v="199000"/>
    <s v="Low Rise (1-3)"/>
    <n v="214"/>
    <s v="PRUD05"/>
    <x v="11"/>
    <s v="Condo"/>
    <e v="#N/A"/>
    <e v="#N/A"/>
    <x v="0"/>
  </r>
  <r>
    <s v="CC45- Cape Coral Un"/>
    <s v="05/24/08"/>
    <n v="199500"/>
    <s v="High Rise (8+)"/>
    <n v="100"/>
    <s v="PRUD05"/>
    <x v="2"/>
    <s v="Condo"/>
    <e v="#N/A"/>
    <e v="#N/A"/>
    <x v="0"/>
  </r>
  <r>
    <s v="CC45- Cape Coral Un"/>
    <s v="05/04/08"/>
    <n v="209900"/>
    <s v="High Rise (8+)"/>
    <n v="120"/>
    <s v="PRUD05"/>
    <x v="2"/>
    <s v="Condo"/>
    <e v="#N/A"/>
    <e v="#N/A"/>
    <x v="0"/>
  </r>
  <r>
    <s v="CC45- Cape Coral Un"/>
    <d v="2007-11-05T00:00:00"/>
    <n v="225000"/>
    <s v="Villa Attch/Half Dup"/>
    <n v="301"/>
    <s v="PRUD05"/>
    <x v="9"/>
    <s v="Single Family"/>
    <e v="#N/A"/>
    <e v="#N/A"/>
    <x v="0"/>
  </r>
  <r>
    <s v="CC45- Cape Coral Un"/>
    <s v="08/25/06"/>
    <n v="227000"/>
    <s v="Villa Attch/Half Dup"/>
    <n v="738"/>
    <s v="PRUD05"/>
    <x v="31"/>
    <s v="Single Family"/>
    <e v="#N/A"/>
    <e v="#N/A"/>
    <x v="0"/>
  </r>
  <r>
    <s v="CC45- Cape Coral Un"/>
    <s v="09/04/07"/>
    <n v="229900"/>
    <s v="Low Rise (1-3)"/>
    <n v="363"/>
    <s v="PRUD05"/>
    <x v="14"/>
    <s v="Condo"/>
    <e v="#N/A"/>
    <e v="#N/A"/>
    <x v="0"/>
  </r>
  <r>
    <s v="CC45- Cape Coral Un"/>
    <d v="2007-12-03T00:00:00"/>
    <n v="237000"/>
    <s v="Single Family"/>
    <n v="273"/>
    <s v="PRUD05"/>
    <x v="10"/>
    <s v="Single Family"/>
    <e v="#N/A"/>
    <e v="#N/A"/>
    <x v="0"/>
  </r>
  <r>
    <s v="CC45- Cape Coral Un"/>
    <s v="05/14/08"/>
    <n v="245000"/>
    <s v="Single Family"/>
    <n v="110"/>
    <s v="PRUD05"/>
    <x v="2"/>
    <s v="Single Family"/>
    <e v="#N/A"/>
    <e v="#N/A"/>
    <x v="0"/>
  </r>
  <r>
    <s v="CC45- Cape Coral Un"/>
    <s v="06/01/08"/>
    <n v="245000"/>
    <s v="Low Rise (1-3)"/>
    <n v="92"/>
    <s v="PRUD05"/>
    <x v="5"/>
    <s v="Condo"/>
    <e v="#N/A"/>
    <e v="#N/A"/>
    <x v="0"/>
  </r>
  <r>
    <s v="CC45- Cape Coral Un"/>
    <d v="2007-12-17T00:00:00"/>
    <n v="249000"/>
    <s v="Low Rise (1-3)"/>
    <n v="244"/>
    <s v="FREX01"/>
    <x v="10"/>
    <s v="Condo"/>
    <e v="#N/A"/>
    <e v="#N/A"/>
    <x v="0"/>
  </r>
  <r>
    <s v="CC45- Cape Coral Un"/>
    <s v="05/25/07"/>
    <n v="249900"/>
    <s v="Single Family"/>
    <n v="465"/>
    <s v="PRUD05"/>
    <x v="16"/>
    <s v="Single Family"/>
    <e v="#N/A"/>
    <e v="#N/A"/>
    <x v="0"/>
  </r>
  <r>
    <s v="CC45- Cape Coral Un"/>
    <s v="01/05/08"/>
    <n v="267000"/>
    <s v="High Rise (8+)"/>
    <n v="240"/>
    <s v="PRUD05"/>
    <x v="11"/>
    <s v="Condo"/>
    <e v="#N/A"/>
    <e v="#N/A"/>
    <x v="1"/>
  </r>
  <r>
    <s v="CC45- Cape Coral Un"/>
    <s v="07/15/07"/>
    <n v="268500"/>
    <s v="Villa Attch/Half Dup"/>
    <n v="414"/>
    <s v="PRUD05"/>
    <x v="18"/>
    <s v="Single Family"/>
    <e v="#N/A"/>
    <e v="#N/A"/>
    <x v="1"/>
  </r>
  <r>
    <s v="CC45- Cape Coral Un"/>
    <s v="08/04/07"/>
    <n v="274900"/>
    <s v="Villa Attch/Half Dup"/>
    <n v="394"/>
    <s v="PRUD05"/>
    <x v="6"/>
    <s v="Single Family"/>
    <e v="#N/A"/>
    <e v="#N/A"/>
    <x v="1"/>
  </r>
  <r>
    <s v="CC45- Cape Coral Un"/>
    <s v="01/03/08"/>
    <n v="275000"/>
    <s v="Villa Attch/Half Dup"/>
    <n v="242"/>
    <s v="PRUD05"/>
    <x v="11"/>
    <s v="Single Family"/>
    <e v="#N/A"/>
    <e v="#N/A"/>
    <x v="1"/>
  </r>
  <r>
    <s v="CC45- Cape Coral Un"/>
    <s v="08/14/08"/>
    <n v="275000"/>
    <s v="Mid Rise (4-7)"/>
    <n v="18"/>
    <s v="FMAKS"/>
    <x v="0"/>
    <s v="Condo"/>
    <e v="#N/A"/>
    <e v="#N/A"/>
    <x v="1"/>
  </r>
  <r>
    <s v="CC45- Cape Coral Un"/>
    <s v="04/02/08"/>
    <n v="279000"/>
    <s v="Single Family"/>
    <n v="152"/>
    <s v="PRUD05"/>
    <x v="3"/>
    <s v="Single Family"/>
    <e v="#N/A"/>
    <e v="#N/A"/>
    <x v="1"/>
  </r>
  <r>
    <s v="CC45- Cape Coral Un"/>
    <d v="2007-12-01T00:00:00"/>
    <n v="279900"/>
    <s v="Villa Attch/Half Dup"/>
    <n v="275"/>
    <s v="PRUD05"/>
    <x v="10"/>
    <s v="Single Family"/>
    <e v="#N/A"/>
    <e v="#N/A"/>
    <x v="1"/>
  </r>
  <r>
    <s v="CC45- Cape Coral Un"/>
    <s v="04/04/08"/>
    <n v="285000"/>
    <s v="Single Family"/>
    <n v="150"/>
    <s v="FREX01"/>
    <x v="3"/>
    <s v="Single Family"/>
    <e v="#N/A"/>
    <e v="#N/A"/>
    <x v="1"/>
  </r>
  <r>
    <s v="CC45- Cape Coral Un"/>
    <s v="04/17/08"/>
    <n v="289000"/>
    <s v="Single Family"/>
    <n v="137"/>
    <s v="PRUD05"/>
    <x v="3"/>
    <s v="Single Family"/>
    <e v="#N/A"/>
    <e v="#N/A"/>
    <x v="1"/>
  </r>
  <r>
    <s v="CC45- Cape Coral Un"/>
    <s v="07/25/08"/>
    <n v="289000"/>
    <s v="Low Rise (1-3)"/>
    <n v="38"/>
    <s v="PRUD05"/>
    <x v="1"/>
    <s v="Condo"/>
    <e v="#N/A"/>
    <e v="#N/A"/>
    <x v="1"/>
  </r>
  <r>
    <s v="CC45- Cape Coral Un"/>
    <s v="04/04/08"/>
    <n v="290000"/>
    <s v="High Rise (8+)"/>
    <n v="150"/>
    <s v="PRUD05"/>
    <x v="3"/>
    <s v="Condo"/>
    <e v="#N/A"/>
    <e v="#N/A"/>
    <x v="1"/>
  </r>
  <r>
    <s v="CC45- Cape Coral Un"/>
    <s v="06/06/06"/>
    <n v="299000"/>
    <s v="Mid Rise (4-7)"/>
    <n v="795"/>
    <s v="PRUD05"/>
    <x v="30"/>
    <s v="Condo"/>
    <e v="#N/A"/>
    <e v="#N/A"/>
    <x v="1"/>
  </r>
  <r>
    <s v="CC45- Cape Coral Un"/>
    <s v="09/07/07"/>
    <n v="299000"/>
    <s v="Low Rise (1-3)"/>
    <n v="360"/>
    <s v="PRUD05"/>
    <x v="14"/>
    <s v="Condo"/>
    <e v="#N/A"/>
    <e v="#N/A"/>
    <x v="1"/>
  </r>
  <r>
    <s v="CC45- Cape Coral Un"/>
    <s v="06/18/08"/>
    <n v="299900"/>
    <s v="Single Family"/>
    <n v="75"/>
    <s v="PRUD05"/>
    <x v="5"/>
    <s v="Single Family"/>
    <e v="#N/A"/>
    <e v="#N/A"/>
    <x v="1"/>
  </r>
  <r>
    <s v="CC45- Cape Coral Un"/>
    <s v="04/13/08"/>
    <n v="315000"/>
    <s v="Single Family"/>
    <n v="141"/>
    <s v="PRUD05"/>
    <x v="3"/>
    <s v="Single Family"/>
    <e v="#N/A"/>
    <e v="#N/A"/>
    <x v="1"/>
  </r>
  <r>
    <s v="CC45- Cape Coral Un"/>
    <s v="07/19/07"/>
    <n v="339000"/>
    <s v="Low Rise (1-3)"/>
    <n v="410"/>
    <s v="PRUD05"/>
    <x v="18"/>
    <s v="Condo"/>
    <e v="#N/A"/>
    <e v="#N/A"/>
    <x v="1"/>
  </r>
  <r>
    <s v="CC45- Cape Coral Un"/>
    <s v="08/06/08"/>
    <n v="339500"/>
    <s v="Low Rise (1-3)"/>
    <n v="26"/>
    <s v="PRUD05"/>
    <x v="0"/>
    <s v="Condo"/>
    <e v="#N/A"/>
    <e v="#N/A"/>
    <x v="1"/>
  </r>
  <r>
    <s v="CC45- Cape Coral Un"/>
    <s v="06/17/08"/>
    <n v="349000"/>
    <s v="Single Family"/>
    <n v="76"/>
    <s v="PRUD05"/>
    <x v="5"/>
    <s v="Single Family"/>
    <e v="#N/A"/>
    <e v="#N/A"/>
    <x v="1"/>
  </r>
  <r>
    <s v="CC45- Cape Coral Un"/>
    <s v="08/07/07"/>
    <n v="359000"/>
    <s v="Low Rise (1-3)"/>
    <n v="391"/>
    <s v="PRUD05"/>
    <x v="6"/>
    <s v="Condo"/>
    <e v="#N/A"/>
    <e v="#N/A"/>
    <x v="1"/>
  </r>
  <r>
    <s v="CC45- Cape Coral Un"/>
    <s v="02/07/07"/>
    <n v="359900"/>
    <s v="High Rise (8+)"/>
    <n v="572"/>
    <s v="PRUD05"/>
    <x v="15"/>
    <s v="Condo"/>
    <e v="#N/A"/>
    <e v="#N/A"/>
    <x v="1"/>
  </r>
  <r>
    <s v="CC45- Cape Coral Un"/>
    <s v="06/10/08"/>
    <n v="385000"/>
    <s v="Single Family"/>
    <n v="83"/>
    <s v="PRUD05"/>
    <x v="5"/>
    <s v="Single Family"/>
    <e v="#N/A"/>
    <e v="#N/A"/>
    <x v="1"/>
  </r>
  <r>
    <s v="CC45- Cape Coral Un"/>
    <s v="04/08/08"/>
    <n v="389000"/>
    <s v="Single Family"/>
    <n v="146"/>
    <s v="PRUD05"/>
    <x v="3"/>
    <s v="Single Family"/>
    <e v="#N/A"/>
    <e v="#N/A"/>
    <x v="1"/>
  </r>
  <r>
    <s v="CC45- Cape Coral Un"/>
    <s v="07/02/08"/>
    <n v="394900"/>
    <s v="High Rise (8+)"/>
    <n v="61"/>
    <s v="SBLT02"/>
    <x v="1"/>
    <s v="Condo"/>
    <e v="#N/A"/>
    <e v="#N/A"/>
    <x v="1"/>
  </r>
  <r>
    <s v="CC45- Cape Coral Un"/>
    <d v="2007-12-21T00:00:00"/>
    <n v="399000"/>
    <s v="High Rise (8+)"/>
    <n v="255"/>
    <s v="PRUD05"/>
    <x v="10"/>
    <s v="Condo"/>
    <e v="#N/A"/>
    <e v="#N/A"/>
    <x v="1"/>
  </r>
  <r>
    <s v="CC45- Cape Coral Un"/>
    <s v="05/05/08"/>
    <n v="399900"/>
    <s v="Mid Rise (4-7)"/>
    <n v="119"/>
    <s v="PRUD05"/>
    <x v="2"/>
    <s v="Condo"/>
    <e v="#N/A"/>
    <e v="#N/A"/>
    <x v="1"/>
  </r>
  <r>
    <s v="CC45- Cape Coral Un"/>
    <s v="04/11/08"/>
    <n v="415000"/>
    <s v="Mid Rise (4-7)"/>
    <n v="143"/>
    <s v="PRUD05"/>
    <x v="3"/>
    <s v="Condo"/>
    <e v="#N/A"/>
    <e v="#N/A"/>
    <x v="1"/>
  </r>
  <r>
    <s v="CC45- Cape Coral Un"/>
    <s v="03/18/08"/>
    <n v="425000"/>
    <s v="Low Rise (1-3)"/>
    <n v="167"/>
    <s v="PRUD05"/>
    <x v="4"/>
    <s v="Condo"/>
    <e v="#N/A"/>
    <e v="#N/A"/>
    <x v="1"/>
  </r>
  <r>
    <s v="CC45- Cape Coral Un"/>
    <s v="08/31/08"/>
    <n v="429000"/>
    <s v="High Rise (8+)"/>
    <n v="1"/>
    <s v="PRUD05"/>
    <x v="0"/>
    <s v="Condo"/>
    <e v="#N/A"/>
    <e v="#N/A"/>
    <x v="1"/>
  </r>
  <r>
    <s v="CC45- Cape Coral Un"/>
    <s v="06/01/08"/>
    <n v="459000"/>
    <s v="High Rise (8+)"/>
    <n v="92"/>
    <s v="PRG"/>
    <x v="5"/>
    <s v="Condo"/>
    <e v="#N/A"/>
    <e v="#N/A"/>
    <x v="1"/>
  </r>
  <r>
    <s v="CC45- Cape Coral Un"/>
    <s v="01/17/07"/>
    <n v="469000"/>
    <s v="High Rise (8+)"/>
    <n v="593"/>
    <s v="PRUD05"/>
    <x v="13"/>
    <s v="Condo"/>
    <e v="#N/A"/>
    <e v="#N/A"/>
    <x v="1"/>
  </r>
  <r>
    <s v="CC45- Cape Coral Un"/>
    <s v="06/06/08"/>
    <n v="469900"/>
    <s v="Mid Rise (4-7)"/>
    <n v="87"/>
    <s v="PRUD05"/>
    <x v="5"/>
    <s v="Condo"/>
    <e v="#N/A"/>
    <e v="#N/A"/>
    <x v="1"/>
  </r>
  <r>
    <s v="CC45- Cape Coral Un"/>
    <s v="04/18/08"/>
    <n v="499000"/>
    <s v="High Rise (8+)"/>
    <n v="136"/>
    <s v="PRUD05"/>
    <x v="3"/>
    <s v="Condo"/>
    <e v="#N/A"/>
    <e v="#N/A"/>
    <x v="1"/>
  </r>
  <r>
    <s v="CC45- Cape Coral Un"/>
    <s v="06/03/08"/>
    <n v="499900"/>
    <s v="Mid Rise (4-7)"/>
    <n v="90"/>
    <s v="PRUD05"/>
    <x v="5"/>
    <s v="Condo"/>
    <e v="#N/A"/>
    <e v="#N/A"/>
    <x v="1"/>
  </r>
  <r>
    <s v="CC45- Cape Coral Un"/>
    <s v="07/31/08"/>
    <n v="525000"/>
    <s v="Single Family"/>
    <n v="32"/>
    <s v="PRUD05"/>
    <x v="1"/>
    <s v="Single Family"/>
    <e v="#N/A"/>
    <e v="#N/A"/>
    <x v="2"/>
  </r>
  <r>
    <s v="CC45- Cape Coral Un"/>
    <s v="01/25/08"/>
    <n v="529000"/>
    <s v="Single Family"/>
    <n v="220"/>
    <s v="PRUD05"/>
    <x v="11"/>
    <s v="Single Family"/>
    <e v="#N/A"/>
    <e v="#N/A"/>
    <x v="2"/>
  </r>
  <r>
    <s v="CC45- Cape Coral Un"/>
    <s v="07/17/08"/>
    <n v="545000"/>
    <s v="Single Family"/>
    <n v="46"/>
    <s v="PRUD05"/>
    <x v="1"/>
    <s v="Single Family"/>
    <e v="#N/A"/>
    <e v="#N/A"/>
    <x v="2"/>
  </r>
  <r>
    <s v="CC45- Cape Coral Un"/>
    <s v="06/30/08"/>
    <n v="549000"/>
    <s v="Mid Rise (4-7)"/>
    <n v="63"/>
    <s v="PRUD05"/>
    <x v="5"/>
    <s v="Condo"/>
    <e v="#N/A"/>
    <e v="#N/A"/>
    <x v="2"/>
  </r>
  <r>
    <s v="CC45- Cape Coral Un"/>
    <d v="2007-11-11T00:00:00"/>
    <n v="559900"/>
    <s v="Single Family"/>
    <n v="295"/>
    <s v="PRUD05"/>
    <x v="9"/>
    <s v="Single Family"/>
    <e v="#N/A"/>
    <e v="#N/A"/>
    <x v="2"/>
  </r>
  <r>
    <s v="CC45- Cape Coral Un"/>
    <s v="06/02/08"/>
    <n v="569900"/>
    <s v="Mid Rise (4-7)"/>
    <n v="91"/>
    <s v="PRUD05"/>
    <x v="5"/>
    <s v="Condo"/>
    <e v="#N/A"/>
    <e v="#N/A"/>
    <x v="2"/>
  </r>
  <r>
    <s v="CC45- Cape Coral Un"/>
    <s v="06/10/08"/>
    <n v="595000"/>
    <s v="Single Family"/>
    <n v="83"/>
    <s v="PRUD05"/>
    <x v="5"/>
    <s v="Single Family"/>
    <e v="#N/A"/>
    <e v="#N/A"/>
    <x v="2"/>
  </r>
  <r>
    <s v="CC45- Cape Coral Un"/>
    <s v="04/13/07"/>
    <n v="598000"/>
    <s v="High Rise (8+)"/>
    <n v="507"/>
    <s v="PRUD05"/>
    <x v="24"/>
    <s v="Condo"/>
    <e v="#N/A"/>
    <e v="#N/A"/>
    <x v="2"/>
  </r>
  <r>
    <s v="CC45- Cape Coral Un"/>
    <s v="05/10/07"/>
    <n v="599000"/>
    <s v="High Rise (8+)"/>
    <n v="480"/>
    <s v="PRUD05"/>
    <x v="16"/>
    <s v="Condo"/>
    <e v="#N/A"/>
    <e v="#N/A"/>
    <x v="2"/>
  </r>
  <r>
    <s v="CC45- Cape Coral Un"/>
    <s v="09/23/07"/>
    <n v="599900"/>
    <s v="High Rise (8+)"/>
    <n v="344"/>
    <s v="PRUD05"/>
    <x v="14"/>
    <s v="Condo"/>
    <e v="#N/A"/>
    <e v="#N/A"/>
    <x v="2"/>
  </r>
  <r>
    <s v="CC45- Cape Coral Un"/>
    <s v="02/11/08"/>
    <n v="669000"/>
    <s v="High Rise (8+)"/>
    <n v="203"/>
    <s v="PRUD05"/>
    <x v="7"/>
    <s v="Condo"/>
    <e v="#N/A"/>
    <e v="#N/A"/>
    <x v="2"/>
  </r>
  <r>
    <s v="CC45- Cape Coral Un"/>
    <s v="02/19/08"/>
    <n v="689000"/>
    <s v="High Rise (8+)"/>
    <n v="195"/>
    <s v="PRUD05"/>
    <x v="7"/>
    <s v="Condo"/>
    <e v="#N/A"/>
    <e v="#N/A"/>
    <x v="2"/>
  </r>
  <r>
    <s v="CC45- Cape Coral Un"/>
    <d v="2007-10-25T00:00:00"/>
    <n v="695000"/>
    <s v="Mid Rise (4-7)"/>
    <n v="312"/>
    <s v="RMAX01"/>
    <x v="8"/>
    <s v="Condo"/>
    <e v="#N/A"/>
    <e v="#N/A"/>
    <x v="2"/>
  </r>
  <r>
    <s v="CC45- Cape Coral Un"/>
    <s v="08/04/08"/>
    <n v="696100"/>
    <s v="Mid Rise (4-7)"/>
    <n v="28"/>
    <s v="PRUD05"/>
    <x v="0"/>
    <s v="Condo"/>
    <e v="#N/A"/>
    <e v="#N/A"/>
    <x v="2"/>
  </r>
  <r>
    <s v="CC45- Cape Coral Un"/>
    <s v="09/20/07"/>
    <n v="699000"/>
    <s v="Single Family"/>
    <n v="347"/>
    <s v="PRUD05"/>
    <x v="14"/>
    <s v="Single Family"/>
    <e v="#N/A"/>
    <e v="#N/A"/>
    <x v="2"/>
  </r>
  <r>
    <s v="CC45- Cape Coral Un"/>
    <s v="08/01/08"/>
    <n v="699000"/>
    <s v="Mid Rise (4-7)"/>
    <n v="31"/>
    <s v="PRUD05"/>
    <x v="0"/>
    <s v="Condo"/>
    <e v="#N/A"/>
    <e v="#N/A"/>
    <x v="2"/>
  </r>
  <r>
    <s v="CC45- Cape Coral Un"/>
    <s v="06/09/08"/>
    <n v="750000"/>
    <s v="Mid Rise (4-7)"/>
    <n v="84"/>
    <s v="FSPRN"/>
    <x v="5"/>
    <s v="Condo"/>
    <s v="D"/>
    <s v="D"/>
    <x v="3"/>
  </r>
  <r>
    <s v="CC45- Cape Coral Un"/>
    <s v="08/22/08"/>
    <n v="775000"/>
    <s v="Single Family"/>
    <n v="10"/>
    <s v="PRUD05"/>
    <x v="0"/>
    <s v="Single Family"/>
    <e v="#N/A"/>
    <e v="#N/A"/>
    <x v="3"/>
  </r>
  <r>
    <s v="CC45- Cape Coral Un"/>
    <d v="2007-10-18T00:00:00"/>
    <n v="789000"/>
    <s v="High Rise (8+)"/>
    <n v="319"/>
    <s v="PRUD05"/>
    <x v="8"/>
    <s v="Condo"/>
    <e v="#N/A"/>
    <e v="#N/A"/>
    <x v="3"/>
  </r>
  <r>
    <s v="CC45- Cape Coral Un"/>
    <s v="01/02/08"/>
    <n v="799000"/>
    <s v="Mid Rise (4-7)"/>
    <n v="243"/>
    <s v="FSHER"/>
    <x v="11"/>
    <s v="Condo"/>
    <e v="#N/A"/>
    <e v="#N/A"/>
    <x v="3"/>
  </r>
  <r>
    <s v="CC45- Cape Coral Un"/>
    <s v="06/19/07"/>
    <n v="809900"/>
    <s v="Single Family"/>
    <n v="440"/>
    <s v="PRUD05"/>
    <x v="12"/>
    <s v="Single Family"/>
    <e v="#N/A"/>
    <e v="#N/A"/>
    <x v="3"/>
  </r>
  <r>
    <s v="CC45- Cape Coral Un"/>
    <s v="06/01/06"/>
    <n v="999000"/>
    <s v="Single Family"/>
    <n v="823"/>
    <s v="PRUD05"/>
    <x v="30"/>
    <s v="Single Family"/>
    <e v="#N/A"/>
    <e v="#N/A"/>
    <x v="3"/>
  </r>
  <r>
    <s v="CC45- Cape Coral Un"/>
    <s v="05/13/08"/>
    <n v="999000"/>
    <s v="Mid Rise (4-7)"/>
    <n v="111"/>
    <s v="FGULF"/>
    <x v="2"/>
    <s v="Condo"/>
    <e v="#N/A"/>
    <e v="#N/A"/>
    <x v="3"/>
  </r>
  <r>
    <s v="CC45- Cape Coral Un"/>
    <s v="04/14/07"/>
    <n v="1090000"/>
    <s v="Single Family"/>
    <n v="506"/>
    <s v="PRUD05"/>
    <x v="24"/>
    <s v="Single Family"/>
    <e v="#N/A"/>
    <e v="#N/A"/>
    <x v="4"/>
  </r>
  <r>
    <s v="CC45- Cape Coral Un"/>
    <s v="07/04/08"/>
    <n v="1150000"/>
    <s v="Single Family"/>
    <n v="59"/>
    <s v="PRUD05"/>
    <x v="1"/>
    <s v="Single Family"/>
    <e v="#N/A"/>
    <e v="#N/A"/>
    <x v="4"/>
  </r>
  <r>
    <s v="CC45- Cape Coral Un"/>
    <d v="2007-10-18T00:00:00"/>
    <n v="1200000"/>
    <s v="Mid Rise (4-7)"/>
    <n v="319"/>
    <s v="PRUD05"/>
    <x v="8"/>
    <s v="Condo"/>
    <e v="#N/A"/>
    <e v="#N/A"/>
    <x v="4"/>
  </r>
  <r>
    <s v="CC41 - Cape Coral Un"/>
    <s v="04/17/08"/>
    <n v="55900"/>
    <s v="Single Family"/>
    <n v="60"/>
    <s v="WROTG"/>
    <x v="3"/>
    <s v="Single Family"/>
    <e v="#N/A"/>
    <e v="#N/A"/>
    <x v="0"/>
  </r>
  <r>
    <s v="CC41 - Cape Coral Un"/>
    <s v="07/31/08"/>
    <n v="57000"/>
    <s v="Single Family"/>
    <n v="32"/>
    <s v="RMAX01"/>
    <x v="1"/>
    <s v="Single Family"/>
    <e v="#N/A"/>
    <e v="#N/A"/>
    <x v="0"/>
  </r>
  <r>
    <s v="CC41 - Cape Coral Un"/>
    <s v="07/30/08"/>
    <n v="59900"/>
    <s v="Single Family"/>
    <n v="33"/>
    <s v="CBRE01"/>
    <x v="1"/>
    <s v="Single Family"/>
    <e v="#N/A"/>
    <e v="#N/A"/>
    <x v="0"/>
  </r>
  <r>
    <s v="CC41 - Cape Coral Un"/>
    <s v="06/06/08"/>
    <n v="61600"/>
    <s v="Single Family"/>
    <n v="87"/>
    <s v="RSR"/>
    <x v="5"/>
    <s v="Single Family"/>
    <e v="#N/A"/>
    <e v="#N/A"/>
    <x v="0"/>
  </r>
  <r>
    <s v="CC41 - Cape Coral Un"/>
    <s v="06/02/08"/>
    <n v="64900"/>
    <s v="Single Family"/>
    <n v="91"/>
    <s v="SBLT01"/>
    <x v="5"/>
    <s v="Single Family"/>
    <e v="#N/A"/>
    <e v="#N/A"/>
    <x v="0"/>
  </r>
  <r>
    <s v="CC41 - Cape Coral Un"/>
    <s v="03/14/08"/>
    <n v="65000"/>
    <s v="Single Family"/>
    <n v="171"/>
    <s v="FSSA"/>
    <x v="4"/>
    <s v="Single Family"/>
    <e v="#N/A"/>
    <e v="#N/A"/>
    <x v="0"/>
  </r>
  <r>
    <s v="CC41 - Cape Coral Un"/>
    <d v="2007-12-10T00:00:00"/>
    <n v="69000"/>
    <s v="Single Family"/>
    <n v="266"/>
    <s v="FSSPR"/>
    <x v="10"/>
    <s v="Single Family"/>
    <e v="#N/A"/>
    <e v="#N/A"/>
    <x v="0"/>
  </r>
  <r>
    <s v="CC41 - Cape Coral Un"/>
    <s v="07/01/08"/>
    <n v="69900"/>
    <s v="Single Family"/>
    <n v="62"/>
    <s v="CBRE01"/>
    <x v="1"/>
    <s v="Single Family"/>
    <e v="#N/A"/>
    <e v="#N/A"/>
    <x v="0"/>
  </r>
  <r>
    <s v="CC41 - Cape Coral Un"/>
    <s v="03/03/08"/>
    <n v="70000"/>
    <s v="Single Family"/>
    <n v="176"/>
    <s v="FCBR"/>
    <x v="4"/>
    <s v="Single Family"/>
    <e v="#N/A"/>
    <e v="#N/A"/>
    <x v="0"/>
  </r>
  <r>
    <s v="CC41 - Cape Coral Un"/>
    <s v="08/05/08"/>
    <n v="73500"/>
    <s v="Single Family"/>
    <n v="27"/>
    <s v="RMAX01"/>
    <x v="0"/>
    <s v="Single Family"/>
    <e v="#N/A"/>
    <e v="#N/A"/>
    <x v="0"/>
  </r>
  <r>
    <s v="CC41 - Cape Coral Un"/>
    <s v="07/01/08"/>
    <n v="74900"/>
    <s v="Single Family"/>
    <n v="62"/>
    <s v="CBRE01"/>
    <x v="1"/>
    <s v="Single Family"/>
    <e v="#N/A"/>
    <e v="#N/A"/>
    <x v="0"/>
  </r>
  <r>
    <s v="CC41 - Cape Coral Un"/>
    <s v="07/02/08"/>
    <n v="75000"/>
    <s v="Single Family"/>
    <n v="61"/>
    <s v="FSSA"/>
    <x v="1"/>
    <s v="Single Family"/>
    <e v="#N/A"/>
    <e v="#N/A"/>
    <x v="0"/>
  </r>
  <r>
    <s v="CC41 - Cape Coral Un"/>
    <s v="07/08/08"/>
    <n v="75000"/>
    <s v="Single Family"/>
    <n v="55"/>
    <s v="VIPR01"/>
    <x v="1"/>
    <s v="Single Family"/>
    <e v="#N/A"/>
    <e v="#N/A"/>
    <x v="0"/>
  </r>
  <r>
    <s v="CC41 - Cape Coral Un"/>
    <s v="04/25/08"/>
    <n v="78000"/>
    <s v="Single Family"/>
    <n v="129"/>
    <s v="RMAX01"/>
    <x v="3"/>
    <s v="Single Family"/>
    <e v="#N/A"/>
    <e v="#N/A"/>
    <x v="0"/>
  </r>
  <r>
    <s v="CC41 - Cape Coral Un"/>
    <d v="2007-11-06T00:00:00"/>
    <n v="79000"/>
    <s v="Single Family"/>
    <n v="300"/>
    <s v="FSSPR"/>
    <x v="9"/>
    <s v="Single Family"/>
    <e v="#N/A"/>
    <e v="#N/A"/>
    <x v="0"/>
  </r>
  <r>
    <s v="CC41 - Cape Coral Un"/>
    <s v="05/30/08"/>
    <n v="79900"/>
    <s v="Single Family"/>
    <n v="94"/>
    <s v="CBRE01"/>
    <x v="2"/>
    <s v="Single Family"/>
    <e v="#N/A"/>
    <e v="#N/A"/>
    <x v="0"/>
  </r>
  <r>
    <s v="CC41 - Cape Coral Un"/>
    <s v="07/17/08"/>
    <n v="79900"/>
    <s v="Single Family"/>
    <n v="46"/>
    <s v="CBRE01"/>
    <x v="1"/>
    <s v="Single Family"/>
    <e v="#N/A"/>
    <e v="#N/A"/>
    <x v="0"/>
  </r>
  <r>
    <s v="CC41 - Cape Coral Un"/>
    <s v="07/29/08"/>
    <n v="79900"/>
    <s v="Single Family"/>
    <n v="34"/>
    <s v="CSPRI"/>
    <x v="1"/>
    <s v="Single Family"/>
    <e v="#N/A"/>
    <e v="#N/A"/>
    <x v="0"/>
  </r>
  <r>
    <s v="CC41 - Cape Coral Un"/>
    <s v="08/28/08"/>
    <n v="79900"/>
    <s v="Single Family"/>
    <n v="4"/>
    <s v="CBRE02"/>
    <x v="0"/>
    <s v="Single Family"/>
    <e v="#N/A"/>
    <e v="#N/A"/>
    <x v="0"/>
  </r>
  <r>
    <s v="CC41 - Cape Coral Un"/>
    <s v="08/28/08"/>
    <n v="79900"/>
    <s v="Single Family"/>
    <n v="4"/>
    <s v="CSNBL"/>
    <x v="0"/>
    <s v="Single Family"/>
    <e v="#N/A"/>
    <e v="#N/A"/>
    <x v="0"/>
  </r>
  <r>
    <s v="CC41 - Cape Coral Un"/>
    <s v="02/05/08"/>
    <n v="80000"/>
    <s v="Single Family"/>
    <n v="209"/>
    <s v="FERS"/>
    <x v="7"/>
    <s v="Single Family"/>
    <e v="#N/A"/>
    <e v="#N/A"/>
    <x v="0"/>
  </r>
  <r>
    <s v="CC41 - Cape Coral Un"/>
    <s v="05/18/08"/>
    <n v="80000"/>
    <s v="Single Family"/>
    <n v="106"/>
    <s v="BAYW"/>
    <x v="2"/>
    <s v="Single Family"/>
    <e v="#N/A"/>
    <e v="#N/A"/>
    <x v="0"/>
  </r>
  <r>
    <s v="CC41 - Cape Coral Un"/>
    <s v="08/28/08"/>
    <n v="80000"/>
    <s v="Single Family"/>
    <n v="4"/>
    <s v="SBLT01"/>
    <x v="0"/>
    <s v="Single Family"/>
    <e v="#N/A"/>
    <e v="#N/A"/>
    <x v="0"/>
  </r>
  <r>
    <s v="CC41 - Cape Coral Un"/>
    <s v="02/01/08"/>
    <n v="81000"/>
    <s v="Single Family"/>
    <n v="213"/>
    <s v="FEASY"/>
    <x v="7"/>
    <s v="Single Family"/>
    <e v="#N/A"/>
    <e v="#N/A"/>
    <x v="0"/>
  </r>
  <r>
    <s v="CC41 - Cape Coral Un"/>
    <s v="06/13/08"/>
    <n v="81000"/>
    <s v="Single Family"/>
    <n v="31"/>
    <s v="CBRE01"/>
    <x v="5"/>
    <s v="Single Family"/>
    <e v="#N/A"/>
    <e v="#N/A"/>
    <x v="0"/>
  </r>
  <r>
    <s v="CC41 - Cape Coral Un"/>
    <s v="06/10/08"/>
    <n v="84900"/>
    <s v="Single Family"/>
    <n v="83"/>
    <s v="COMM"/>
    <x v="5"/>
    <s v="Single Family"/>
    <e v="#N/A"/>
    <e v="#N/A"/>
    <x v="0"/>
  </r>
  <r>
    <s v="CC41 - Cape Coral Un"/>
    <s v="06/22/08"/>
    <n v="84900"/>
    <s v="Single Family"/>
    <n v="71"/>
    <s v="CBRE01"/>
    <x v="5"/>
    <s v="Single Family"/>
    <e v="#N/A"/>
    <e v="#N/A"/>
    <x v="0"/>
  </r>
  <r>
    <s v="CC41 - Cape Coral Un"/>
    <s v="07/31/08"/>
    <n v="84900"/>
    <s v="Single Family"/>
    <n v="32"/>
    <s v="CSNBL"/>
    <x v="1"/>
    <s v="Single Family"/>
    <e v="#N/A"/>
    <e v="#N/A"/>
    <x v="0"/>
  </r>
  <r>
    <s v="CC41 - Cape Coral Un"/>
    <s v="08/28/08"/>
    <n v="84900"/>
    <s v="Single Family"/>
    <n v="4"/>
    <s v="CSNBL"/>
    <x v="0"/>
    <s v="Single Family"/>
    <e v="#N/A"/>
    <e v="#N/A"/>
    <x v="0"/>
  </r>
  <r>
    <s v="CC41 - Cape Coral Un"/>
    <s v="04/24/07"/>
    <n v="85000"/>
    <s v="Single Family"/>
    <n v="496"/>
    <s v="VDRL"/>
    <x v="24"/>
    <s v="Single Family"/>
    <e v="#N/A"/>
    <e v="#N/A"/>
    <x v="0"/>
  </r>
  <r>
    <s v="CC41 - Cape Coral Un"/>
    <d v="2007-12-15T00:00:00"/>
    <n v="85000"/>
    <s v="Single Family"/>
    <n v="206"/>
    <s v="FKWE2"/>
    <x v="10"/>
    <s v="Single Family"/>
    <e v="#N/A"/>
    <e v="#N/A"/>
    <x v="0"/>
  </r>
  <r>
    <s v="CC41 - Cape Coral Un"/>
    <s v="03/12/08"/>
    <n v="85000"/>
    <s v="Single Family"/>
    <n v="63"/>
    <s v="CLC"/>
    <x v="4"/>
    <s v="Single Family"/>
    <e v="#N/A"/>
    <e v="#N/A"/>
    <x v="0"/>
  </r>
  <r>
    <s v="CC41 - Cape Coral Un"/>
    <s v="04/02/08"/>
    <n v="85000"/>
    <s v="Single Family"/>
    <n v="152"/>
    <s v="FREM"/>
    <x v="3"/>
    <s v="Single Family"/>
    <e v="#N/A"/>
    <e v="#N/A"/>
    <x v="0"/>
  </r>
  <r>
    <s v="CC41 - Cape Coral Un"/>
    <s v="06/09/08"/>
    <n v="85000"/>
    <s v="Single Family"/>
    <n v="84"/>
    <s v="FRED"/>
    <x v="5"/>
    <s v="Single Family"/>
    <e v="#N/A"/>
    <e v="#N/A"/>
    <x v="0"/>
  </r>
  <r>
    <s v="CC41 - Cape Coral Un"/>
    <s v="07/03/08"/>
    <n v="85000"/>
    <s v="Single Family"/>
    <n v="60"/>
    <s v="RSR"/>
    <x v="1"/>
    <s v="Single Family"/>
    <e v="#N/A"/>
    <e v="#N/A"/>
    <x v="0"/>
  </r>
  <r>
    <s v="CC41 - Cape Coral Un"/>
    <s v="07/20/08"/>
    <n v="85000"/>
    <s v="Single Family"/>
    <n v="43"/>
    <s v="FSSA01"/>
    <x v="1"/>
    <s v="Single Family"/>
    <e v="#N/A"/>
    <e v="#N/A"/>
    <x v="0"/>
  </r>
  <r>
    <s v="CC41 - Cape Coral Un"/>
    <s v="07/09/08"/>
    <n v="85900"/>
    <s v="Single Family"/>
    <n v="54"/>
    <s v="CBRE02"/>
    <x v="1"/>
    <s v="Single Family"/>
    <e v="#N/A"/>
    <e v="#N/A"/>
    <x v="0"/>
  </r>
  <r>
    <s v="CC41 - Cape Coral Un"/>
    <d v="2007-12-11T00:00:00"/>
    <n v="86900"/>
    <s v="Single Family"/>
    <n v="259"/>
    <s v="CPRCNT"/>
    <x v="10"/>
    <s v="Single Family"/>
    <e v="#N/A"/>
    <e v="#N/A"/>
    <x v="0"/>
  </r>
  <r>
    <s v="CC41 - Cape Coral Un"/>
    <s v="05/30/08"/>
    <n v="88880"/>
    <s v="Single Family"/>
    <n v="94"/>
    <s v="FGGR"/>
    <x v="2"/>
    <s v="Single Family"/>
    <e v="#N/A"/>
    <e v="#N/A"/>
    <x v="0"/>
  </r>
  <r>
    <s v="CC41 - Cape Coral Un"/>
    <s v="01/21/08"/>
    <n v="89000"/>
    <s v="Single Family"/>
    <n v="224"/>
    <s v="FROS"/>
    <x v="11"/>
    <s v="Single Family"/>
    <e v="#N/A"/>
    <e v="#N/A"/>
    <x v="0"/>
  </r>
  <r>
    <s v="CC41 - Cape Coral Un"/>
    <s v="02/24/08"/>
    <n v="89000"/>
    <s v="Single Family"/>
    <n v="190"/>
    <s v="KWW"/>
    <x v="7"/>
    <s v="Single Family"/>
    <e v="#N/A"/>
    <e v="#N/A"/>
    <x v="0"/>
  </r>
  <r>
    <s v="CC41 - Cape Coral Un"/>
    <s v="06/30/08"/>
    <n v="89000"/>
    <s v="Single Family"/>
    <n v="63"/>
    <s v="FMAKS"/>
    <x v="5"/>
    <s v="Single Family"/>
    <e v="#N/A"/>
    <e v="#N/A"/>
    <x v="0"/>
  </r>
  <r>
    <s v="CC41 - Cape Coral Un"/>
    <s v="08/30/08"/>
    <n v="89000"/>
    <s v="Single Family"/>
    <n v="2"/>
    <s v="CSNBL"/>
    <x v="0"/>
    <s v="Single Family"/>
    <e v="#N/A"/>
    <e v="#N/A"/>
    <x v="0"/>
  </r>
  <r>
    <s v="CC41 - Cape Coral Un"/>
    <s v="03/26/07"/>
    <n v="89500"/>
    <s v="Single Family"/>
    <n v="392"/>
    <s v="FROS"/>
    <x v="17"/>
    <s v="Single Family"/>
    <e v="#N/A"/>
    <e v="#N/A"/>
    <x v="0"/>
  </r>
  <r>
    <s v="CC41 - Cape Coral Un"/>
    <s v="09/05/07"/>
    <n v="89800"/>
    <s v="Single Family"/>
    <n v="362"/>
    <s v="SBLT01"/>
    <x v="14"/>
    <s v="Single Family"/>
    <e v="#N/A"/>
    <e v="#N/A"/>
    <x v="0"/>
  </r>
  <r>
    <s v="CC41 - Cape Coral Un"/>
    <s v="03/06/08"/>
    <n v="89900"/>
    <s v="Single Family"/>
    <n v="179"/>
    <s v="CSPRI"/>
    <x v="4"/>
    <s v="Single Family"/>
    <e v="#N/A"/>
    <e v="#N/A"/>
    <x v="0"/>
  </r>
  <r>
    <s v="CC41 - Cape Coral Un"/>
    <s v="03/18/08"/>
    <n v="89900"/>
    <s v="Single Family"/>
    <n v="167"/>
    <s v="SBLT01"/>
    <x v="4"/>
    <s v="Single Family"/>
    <e v="#N/A"/>
    <e v="#N/A"/>
    <x v="0"/>
  </r>
  <r>
    <s v="CC41 - Cape Coral Un"/>
    <s v="05/29/08"/>
    <n v="89900"/>
    <s v="Single Family"/>
    <n v="95"/>
    <s v="FSPRN"/>
    <x v="2"/>
    <s v="Single Family"/>
    <e v="#N/A"/>
    <e v="#N/A"/>
    <x v="0"/>
  </r>
  <r>
    <s v="FB01 - Bodwitch Poin"/>
    <s v="02/07/07"/>
    <n v="199900"/>
    <s v="Low Rise (1-3)"/>
    <n v="572"/>
    <s v="FREM"/>
    <x v="15"/>
    <s v="Condo"/>
    <e v="#N/A"/>
    <e v="#N/A"/>
    <x v="0"/>
  </r>
  <r>
    <s v="FB01 - Bodwitch Poin"/>
    <d v="2006-12-01T00:00:00"/>
    <n v="219900"/>
    <s v="Low Rise (1-3)"/>
    <n v="640"/>
    <s v="FREM"/>
    <x v="23"/>
    <s v="Condo"/>
    <e v="#N/A"/>
    <e v="#N/A"/>
    <x v="0"/>
  </r>
  <r>
    <s v="FB01 - Bodwitch Poin"/>
    <s v="03/31/08"/>
    <n v="550000"/>
    <s v="Mid Rise (4-7)"/>
    <n v="154"/>
    <s v="FRAW"/>
    <x v="4"/>
    <s v="Condo"/>
    <e v="#N/A"/>
    <e v="#N/A"/>
    <x v="2"/>
  </r>
  <r>
    <s v="FB01 - Bodwitch Poin"/>
    <s v="04/06/07"/>
    <n v="439900"/>
    <s v="Low Rise (1-3)"/>
    <n v="514"/>
    <s v="FPRSW"/>
    <x v="24"/>
    <s v="Condo"/>
    <e v="#N/A"/>
    <e v="#N/A"/>
    <x v="1"/>
  </r>
  <r>
    <s v="FB01 - Bodwitch Poin"/>
    <s v="05/20/08"/>
    <n v="584900"/>
    <s v="High Rise (8+)"/>
    <n v="104"/>
    <s v="AAIM05"/>
    <x v="2"/>
    <s v="Condo"/>
    <e v="#N/A"/>
    <e v="#N/A"/>
    <x v="2"/>
  </r>
  <r>
    <s v="FB01 - Bodwitch Poin"/>
    <s v="06/11/08"/>
    <n v="585000"/>
    <s v="Mid Rise (4-7)"/>
    <n v="82"/>
    <s v="AAIM05"/>
    <x v="5"/>
    <s v="Condo"/>
    <e v="#N/A"/>
    <e v="#N/A"/>
    <x v="2"/>
  </r>
  <r>
    <s v="FB01 - Bodwitch Poin"/>
    <s v="05/07/08"/>
    <n v="444000"/>
    <s v="Mid Rise (4-7)"/>
    <n v="117"/>
    <s v="FRMX02"/>
    <x v="2"/>
    <s v="Condo"/>
    <e v="#N/A"/>
    <e v="#N/A"/>
    <x v="1"/>
  </r>
  <r>
    <s v="FB01 - Bodwitch Poin"/>
    <s v="02/14/08"/>
    <n v="593999"/>
    <s v="Mid Rise (4-7)"/>
    <n v="200"/>
    <s v="RE/MAXES"/>
    <x v="7"/>
    <s v="Condo"/>
    <e v="#N/A"/>
    <e v="#N/A"/>
    <x v="2"/>
  </r>
  <r>
    <s v="FB01 - Bodwitch Poin"/>
    <s v="04/21/08"/>
    <n v="597000"/>
    <s v="Single Family"/>
    <n v="133"/>
    <s v="VDRL"/>
    <x v="3"/>
    <s v="Single Family"/>
    <e v="#N/A"/>
    <e v="#N/A"/>
    <x v="2"/>
  </r>
  <r>
    <s v="FB01 - Bodwitch Poin"/>
    <d v="2007-11-14T00:00:00"/>
    <n v="599000"/>
    <s v="High Rise (8+)"/>
    <n v="292"/>
    <s v="FPRSW"/>
    <x v="9"/>
    <s v="Condo"/>
    <e v="#N/A"/>
    <e v="#N/A"/>
    <x v="2"/>
  </r>
  <r>
    <s v="FB01 - Bodwitch Poin"/>
    <d v="2007-11-13T00:00:00"/>
    <n v="579000"/>
    <s v="High Rise (8+)"/>
    <n v="293"/>
    <s v="FREM"/>
    <x v="9"/>
    <s v="Condo"/>
    <e v="#N/A"/>
    <e v="#N/A"/>
    <x v="2"/>
  </r>
  <r>
    <s v="FB01 - Bodwitch Poin"/>
    <s v="07/15/08"/>
    <n v="599000"/>
    <s v="Single Family"/>
    <n v="48"/>
    <s v="ZLAH"/>
    <x v="1"/>
    <s v="Single Family"/>
    <e v="#N/A"/>
    <e v="#N/A"/>
    <x v="2"/>
  </r>
  <r>
    <s v="FB01 - Bodwitch Poin"/>
    <s v="03/03/08"/>
    <n v="615000"/>
    <s v="High Rise (8+)"/>
    <n v="182"/>
    <s v="VIPR07"/>
    <x v="4"/>
    <s v="Condo"/>
    <e v="#N/A"/>
    <e v="#N/A"/>
    <x v="2"/>
  </r>
  <r>
    <s v="FB01 - Bodwitch Poin"/>
    <s v="04/07/08"/>
    <n v="589000"/>
    <s v="Single Family"/>
    <n v="147"/>
    <s v="FREM"/>
    <x v="3"/>
    <s v="Single Family"/>
    <e v="#N/A"/>
    <e v="#N/A"/>
    <x v="2"/>
  </r>
  <r>
    <s v="FB01 - Bodwitch Poin"/>
    <s v="03/28/08"/>
    <n v="625000"/>
    <s v="Mid Rise (4-7)"/>
    <n v="157"/>
    <s v="AAIM05"/>
    <x v="4"/>
    <s v="Condo"/>
    <e v="#N/A"/>
    <e v="#N/A"/>
    <x v="2"/>
  </r>
  <r>
    <s v="FB01 - Bodwitch Poin"/>
    <s v="02/25/08"/>
    <n v="749000"/>
    <s v="Single Family"/>
    <n v="189"/>
    <s v="FSLL"/>
    <x v="7"/>
    <s v="Single Family"/>
    <e v="#N/A"/>
    <e v="#N/A"/>
    <x v="2"/>
  </r>
  <r>
    <s v="FB01 - Bodwitch Poin"/>
    <s v="03/06/08"/>
    <n v="599000"/>
    <s v="High Rise (8+)"/>
    <n v="179"/>
    <s v="ZTRI"/>
    <x v="4"/>
    <s v="Condo"/>
    <e v="#N/A"/>
    <e v="#N/A"/>
    <x v="2"/>
  </r>
  <r>
    <s v="FB01 - Bodwitch Poin"/>
    <d v="2007-11-08T00:00:00"/>
    <n v="725000"/>
    <s v="Mid Rise (4-7)"/>
    <n v="298"/>
    <s v="CBRE06"/>
    <x v="9"/>
    <s v="Condo"/>
    <e v="#N/A"/>
    <e v="#N/A"/>
    <x v="2"/>
  </r>
  <r>
    <s v="FB01 - Bodwitch Poin"/>
    <d v="2007-11-07T00:00:00"/>
    <n v="449000"/>
    <s v="Mid Rise (4-7)"/>
    <n v="299"/>
    <s v="ZTRI"/>
    <x v="9"/>
    <s v="Condo"/>
    <e v="#N/A"/>
    <e v="#N/A"/>
    <x v="1"/>
  </r>
  <r>
    <s v="FB01 - Bodwitch Poin"/>
    <s v="02/15/08"/>
    <n v="845000"/>
    <s v="High Rise (8+)"/>
    <n v="199"/>
    <s v="ZTRI"/>
    <x v="7"/>
    <s v="Condo"/>
    <e v="#N/A"/>
    <e v="#N/A"/>
    <x v="3"/>
  </r>
  <r>
    <s v="FB01 - Bodwitch Poin"/>
    <s v="03/20/07"/>
    <n v="799000"/>
    <s v="High Rise (8+)"/>
    <n v="531"/>
    <s v="AAIM05"/>
    <x v="17"/>
    <s v="Condo"/>
    <e v="#N/A"/>
    <e v="#N/A"/>
    <x v="3"/>
  </r>
  <r>
    <s v="FB01 - Bodwitch Poin"/>
    <s v="04/06/07"/>
    <n v="449900"/>
    <s v="Low Rise (1-3)"/>
    <n v="514"/>
    <s v="FPRSW"/>
    <x v="24"/>
    <s v="Condo"/>
    <e v="#N/A"/>
    <e v="#N/A"/>
    <x v="1"/>
  </r>
  <r>
    <s v="FB01 - Bodwitch Poin"/>
    <s v="02/11/06"/>
    <n v="999999"/>
    <s v="Single Family"/>
    <n v="933"/>
    <s v="ZLAH"/>
    <x v="27"/>
    <s v="Single Family"/>
    <e v="#N/A"/>
    <e v="#N/A"/>
    <x v="3"/>
  </r>
  <r>
    <s v="FB01 - Bodwitch Poin"/>
    <s v="06/06/08"/>
    <n v="905000"/>
    <s v="High Rise (8+)"/>
    <n v="87"/>
    <s v="WTR04"/>
    <x v="5"/>
    <s v="Condo"/>
    <e v="#N/A"/>
    <e v="#N/A"/>
    <x v="3"/>
  </r>
  <r>
    <s v="FB01 - Bodwitch Poin"/>
    <s v="05/15/08"/>
    <n v="1700000"/>
    <s v="Single Family"/>
    <n v="109"/>
    <s v="GTB"/>
    <x v="2"/>
    <s v="Single Family"/>
    <e v="#N/A"/>
    <e v="#N/A"/>
    <x v="4"/>
  </r>
  <r>
    <s v="FB01 - Bodwitch Poin"/>
    <s v="02/14/07"/>
    <n v="1750000"/>
    <s v="Single Family"/>
    <n v="565"/>
    <s v="AAIM05"/>
    <x v="15"/>
    <s v="Single Family"/>
    <e v="#N/A"/>
    <e v="#N/A"/>
    <x v="4"/>
  </r>
  <r>
    <s v="FB01 - Bodwitch Poin"/>
    <s v="07/09/08"/>
    <n v="850000"/>
    <s v="High Rise (8+)"/>
    <n v="54"/>
    <s v="FCSS01"/>
    <x v="1"/>
    <s v="Condo"/>
    <e v="#N/A"/>
    <e v="#N/A"/>
    <x v="3"/>
  </r>
  <r>
    <s v="FB01 - Bodwitch Poin"/>
    <s v="08/14/08"/>
    <n v="1995000"/>
    <s v="Single Family"/>
    <n v="18"/>
    <s v="VIPR07"/>
    <x v="0"/>
    <s v="Single Family"/>
    <e v="#N/A"/>
    <e v="#N/A"/>
    <x v="4"/>
  </r>
  <r>
    <s v="FB02 - Crescent Stre"/>
    <d v="2007-10-26T00:00:00"/>
    <n v="159000"/>
    <s v="Low Rise (1-3)"/>
    <n v="311"/>
    <s v="ZTRI"/>
    <x v="8"/>
    <s v="Condo"/>
    <e v="#N/A"/>
    <e v="#N/A"/>
    <x v="0"/>
  </r>
  <r>
    <s v="FB01 - Bodwitch Poin"/>
    <s v="07/20/07"/>
    <n v="849000"/>
    <s v="Mid Rise (4-7)"/>
    <n v="409"/>
    <s v="AAIM05"/>
    <x v="18"/>
    <s v="Condo"/>
    <e v="#N/A"/>
    <e v="#N/A"/>
    <x v="3"/>
  </r>
  <r>
    <s v="FB02 - Crescent Stre"/>
    <s v="06/11/08"/>
    <n v="198000"/>
    <s v="Low Rise (1-3)"/>
    <n v="82"/>
    <s v="ZLOF"/>
    <x v="5"/>
    <s v="Condo"/>
    <e v="#N/A"/>
    <e v="#N/A"/>
    <x v="0"/>
  </r>
  <r>
    <s v="FB02 - Crescent Stre"/>
    <s v="08/06/08"/>
    <n v="199500"/>
    <s v="Low Rise (1-3)"/>
    <n v="26"/>
    <s v="FSPRN"/>
    <x v="0"/>
    <s v="Condo"/>
    <e v="#N/A"/>
    <e v="#N/A"/>
    <x v="0"/>
  </r>
  <r>
    <s v="FB01 - Bodwitch Poin"/>
    <d v="2007-11-17T00:00:00"/>
    <n v="879000"/>
    <s v="Mid Rise (4-7)"/>
    <n v="289"/>
    <s v="FREM"/>
    <x v="9"/>
    <s v="Condo"/>
    <e v="#N/A"/>
    <e v="#N/A"/>
    <x v="3"/>
  </r>
  <r>
    <s v="FB02 - Crescent Stre"/>
    <d v="2007-11-30T00:00:00"/>
    <n v="219900"/>
    <s v="Low Rise (1-3)"/>
    <n v="276"/>
    <s v="KWW"/>
    <x v="9"/>
    <s v="Condo"/>
    <e v="#N/A"/>
    <e v="#N/A"/>
    <x v="0"/>
  </r>
  <r>
    <s v="FB02 - Crescent Stre"/>
    <s v="08/29/08"/>
    <n v="237500"/>
    <s v="Single Family"/>
    <n v="3"/>
    <s v="FREM"/>
    <x v="0"/>
    <s v="Single Family"/>
    <e v="#N/A"/>
    <e v="#N/A"/>
    <x v="0"/>
  </r>
  <r>
    <s v="FB02 - Crescent Stre"/>
    <s v="05/12/08"/>
    <n v="245000"/>
    <s v="Single Family"/>
    <n v="112"/>
    <s v="ZTRI"/>
    <x v="2"/>
    <s v="Single Family"/>
    <e v="#N/A"/>
    <e v="#N/A"/>
    <x v="0"/>
  </r>
  <r>
    <s v="FB02 - Crescent Stre"/>
    <s v="05/19/08"/>
    <n v="215000"/>
    <s v="Single Family"/>
    <n v="105"/>
    <s v="FSLL"/>
    <x v="2"/>
    <s v="Single Family"/>
    <e v="#N/A"/>
    <e v="#N/A"/>
    <x v="0"/>
  </r>
  <r>
    <s v="FB02 - Crescent Stre"/>
    <d v="2007-11-09T00:00:00"/>
    <n v="189000"/>
    <s v="Low Rise (1-3)"/>
    <n v="297"/>
    <s v="FSLL"/>
    <x v="9"/>
    <s v="Condo"/>
    <e v="#N/A"/>
    <e v="#N/A"/>
    <x v="0"/>
  </r>
  <r>
    <s v="FB02 - Crescent Stre"/>
    <s v="04/26/08"/>
    <n v="285000"/>
    <s v="Single Family"/>
    <n v="105"/>
    <s v="FSPRN"/>
    <x v="3"/>
    <s v="Single Family"/>
    <e v="#N/A"/>
    <e v="#N/A"/>
    <x v="1"/>
  </r>
  <r>
    <s v="FB02 - Crescent Stre"/>
    <s v="04/11/08"/>
    <n v="195000"/>
    <s v="Low Rise (1-3)"/>
    <n v="143"/>
    <s v="ZLAH"/>
    <x v="3"/>
    <s v="Condo"/>
    <e v="#N/A"/>
    <e v="#N/A"/>
    <x v="0"/>
  </r>
  <r>
    <s v="FB02 - Crescent Stre"/>
    <s v="08/15/08"/>
    <n v="299000"/>
    <s v="Single Family"/>
    <n v="17"/>
    <s v="FPRSW"/>
    <x v="0"/>
    <s v="Single Family"/>
    <e v="#N/A"/>
    <e v="#N/A"/>
    <x v="1"/>
  </r>
  <r>
    <s v="FB02 - Crescent Stre"/>
    <s v="08/08/07"/>
    <n v="295000"/>
    <s v="Single Family"/>
    <n v="390"/>
    <s v="FREM"/>
    <x v="6"/>
    <s v="Single Family"/>
    <e v="#N/A"/>
    <e v="#N/A"/>
    <x v="1"/>
  </r>
  <r>
    <s v="FB02 - Crescent Stre"/>
    <s v="03/17/08"/>
    <n v="299950"/>
    <s v="Single Family"/>
    <n v="168"/>
    <s v="ZTRI"/>
    <x v="4"/>
    <s v="Single Family"/>
    <e v="#N/A"/>
    <e v="#N/A"/>
    <x v="1"/>
  </r>
  <r>
    <s v="FB02 - Crescent Stre"/>
    <s v="08/06/08"/>
    <n v="299900"/>
    <s v="Single Family"/>
    <n v="26"/>
    <s v="FSSPN"/>
    <x v="0"/>
    <s v="Single Family"/>
    <e v="#N/A"/>
    <e v="#N/A"/>
    <x v="1"/>
  </r>
  <r>
    <s v="FB02 - Crescent Stre"/>
    <s v="01/11/08"/>
    <n v="300000"/>
    <s v="Single Family"/>
    <n v="234"/>
    <s v="ZTRI"/>
    <x v="11"/>
    <s v="Single Family"/>
    <e v="#N/A"/>
    <e v="#N/A"/>
    <x v="1"/>
  </r>
  <r>
    <s v="FB02 - Crescent Stre"/>
    <d v="2007-11-15T00:00:00"/>
    <n v="339000"/>
    <s v="Low Rise (1-3)"/>
    <n v="291"/>
    <s v="ZTRI"/>
    <x v="9"/>
    <s v="Condo"/>
    <e v="#N/A"/>
    <e v="#N/A"/>
    <x v="1"/>
  </r>
  <r>
    <s v="FB02 - Crescent Stre"/>
    <s v="07/06/08"/>
    <n v="339750"/>
    <s v="Mid Rise (4-7)"/>
    <n v="57"/>
    <s v="FGEMS"/>
    <x v="1"/>
    <s v="Condo"/>
    <e v="#N/A"/>
    <e v="#N/A"/>
    <x v="1"/>
  </r>
  <r>
    <s v="FB02 - Crescent Stre"/>
    <d v="2007-11-15T00:00:00"/>
    <n v="349000"/>
    <s v="Low Rise (1-3)"/>
    <n v="291"/>
    <s v="ZTRI"/>
    <x v="9"/>
    <s v="Condo"/>
    <e v="#N/A"/>
    <e v="#N/A"/>
    <x v="1"/>
  </r>
  <r>
    <s v="FB02 - Crescent Stre"/>
    <d v="2007-11-24T00:00:00"/>
    <n v="349000"/>
    <s v="Single Family"/>
    <n v="282"/>
    <s v="ZLAH"/>
    <x v="9"/>
    <s v="Single Family"/>
    <e v="#N/A"/>
    <e v="#N/A"/>
    <x v="1"/>
  </r>
  <r>
    <s v="FB02 - Crescent Stre"/>
    <s v="03/19/08"/>
    <n v="339000"/>
    <s v="Single Family"/>
    <n v="166"/>
    <s v="BEAR1"/>
    <x v="4"/>
    <s v="Single Family"/>
    <e v="#N/A"/>
    <e v="#N/A"/>
    <x v="1"/>
  </r>
  <r>
    <s v="FB02 - Crescent Stre"/>
    <s v="01/16/08"/>
    <n v="375000"/>
    <s v="Mid Rise (4-7)"/>
    <n v="229"/>
    <s v="ZLAH"/>
    <x v="11"/>
    <s v="Condo"/>
    <e v="#N/A"/>
    <e v="#N/A"/>
    <x v="1"/>
  </r>
  <r>
    <s v="FB02 - Crescent Stre"/>
    <s v="05/09/08"/>
    <n v="379900"/>
    <s v="Mid Rise (4-7)"/>
    <n v="115"/>
    <s v="FDGC"/>
    <x v="2"/>
    <s v="Condo"/>
    <e v="#N/A"/>
    <e v="#N/A"/>
    <x v="1"/>
  </r>
  <r>
    <s v="FB02 - Crescent Stre"/>
    <s v="04/04/08"/>
    <n v="399000"/>
    <s v="Single Family"/>
    <n v="150"/>
    <s v="ZTRI"/>
    <x v="3"/>
    <s v="Single Family"/>
    <e v="#N/A"/>
    <e v="#N/A"/>
    <x v="1"/>
  </r>
  <r>
    <s v="FB02 - Crescent Stre"/>
    <s v="06/06/06"/>
    <n v="260000"/>
    <s v="Single Family"/>
    <n v="818"/>
    <s v="ZTRO"/>
    <x v="30"/>
    <s v="Single Family"/>
    <e v="#N/A"/>
    <e v="#N/A"/>
    <x v="1"/>
  </r>
  <r>
    <s v="FB02 - Crescent Stre"/>
    <s v="07/15/08"/>
    <n v="399000"/>
    <s v="Single Family"/>
    <n v="48"/>
    <s v="FPRSW"/>
    <x v="1"/>
    <s v="Single Family"/>
    <e v="#N/A"/>
    <e v="#N/A"/>
    <x v="1"/>
  </r>
  <r>
    <s v="FB02 - Crescent Stre"/>
    <s v="05/29/07"/>
    <n v="399000"/>
    <s v="Single Family"/>
    <n v="461"/>
    <s v="FREM"/>
    <x v="16"/>
    <s v="Single Family"/>
    <e v="#N/A"/>
    <e v="#N/A"/>
    <x v="1"/>
  </r>
  <r>
    <s v="FB02 - Crescent Stre"/>
    <s v="03/29/08"/>
    <n v="449900"/>
    <s v="Single Family"/>
    <n v="156"/>
    <s v="KWW"/>
    <x v="4"/>
    <s v="Single Family"/>
    <e v="#N/A"/>
    <e v="#N/A"/>
    <x v="1"/>
  </r>
  <r>
    <s v="FB02 - Crescent Stre"/>
    <s v="05/15/08"/>
    <n v="425000"/>
    <s v="Mid Rise (4-7)"/>
    <n v="109"/>
    <s v="CSPRI"/>
    <x v="2"/>
    <s v="Condo"/>
    <e v="#N/A"/>
    <e v="#N/A"/>
    <x v="1"/>
  </r>
  <r>
    <s v="FB02 - Crescent Stre"/>
    <s v="07/24/07"/>
    <n v="399900"/>
    <s v="Single Family"/>
    <n v="405"/>
    <s v="RMAX01"/>
    <x v="18"/>
    <s v="Single Family"/>
    <e v="#N/A"/>
    <e v="#N/A"/>
    <x v="1"/>
  </r>
  <r>
    <s v="FB02 - Crescent Stre"/>
    <s v="02/08/07"/>
    <n v="450000"/>
    <s v="Single Family"/>
    <n v="571"/>
    <s v="FSSA01"/>
    <x v="15"/>
    <s v="Single Family"/>
    <e v="#N/A"/>
    <e v="#N/A"/>
    <x v="1"/>
  </r>
  <r>
    <s v="FB02 - Crescent Stre"/>
    <s v="08/08/08"/>
    <n v="539000"/>
    <s v="Single Family"/>
    <n v="24"/>
    <s v="BEAR1"/>
    <x v="0"/>
    <s v="Single Family"/>
    <e v="#N/A"/>
    <e v="#N/A"/>
    <x v="2"/>
  </r>
  <r>
    <s v="FB02 - Crescent Stre"/>
    <s v="03/04/08"/>
    <n v="495000"/>
    <s v="Single Family"/>
    <n v="181"/>
    <s v="TROP"/>
    <x v="4"/>
    <s v="Single Family"/>
    <e v="#N/A"/>
    <e v="#N/A"/>
    <x v="1"/>
  </r>
  <r>
    <s v="FB02 - Crescent Stre"/>
    <s v="08/18/08"/>
    <n v="549000"/>
    <s v="Single Family"/>
    <n v="14"/>
    <s v="FLGCR"/>
    <x v="0"/>
    <s v="Single Family"/>
    <e v="#N/A"/>
    <e v="#N/A"/>
    <x v="2"/>
  </r>
  <r>
    <s v="FB02 - Crescent Stre"/>
    <s v="01/05/08"/>
    <n v="549900"/>
    <s v="Mid Rise (4-7)"/>
    <n v="240"/>
    <s v="COMRA"/>
    <x v="11"/>
    <s v="Condo"/>
    <e v="#N/A"/>
    <e v="#N/A"/>
    <x v="2"/>
  </r>
  <r>
    <s v="FB02 - Crescent Stre"/>
    <s v="03/08/07"/>
    <n v="549000"/>
    <s v="Mid Rise (4-7)"/>
    <n v="543"/>
    <s v="FCSS01"/>
    <x v="17"/>
    <s v="Condo"/>
    <e v="#N/A"/>
    <e v="#N/A"/>
    <x v="2"/>
  </r>
  <r>
    <s v="FB02 - Crescent Stre"/>
    <s v="08/07/08"/>
    <n v="595000"/>
    <s v="Single Family"/>
    <n v="13"/>
    <s v="FLGCR"/>
    <x v="0"/>
    <s v="Single Family"/>
    <e v="#N/A"/>
    <e v="#N/A"/>
    <x v="2"/>
  </r>
  <r>
    <s v="FB02 - Crescent Stre"/>
    <s v="07/07/08"/>
    <n v="699000"/>
    <s v="Single Family"/>
    <n v="56"/>
    <s v="ZLAH"/>
    <x v="1"/>
    <s v="Single Family"/>
    <e v="#N/A"/>
    <e v="#N/A"/>
    <x v="2"/>
  </r>
  <r>
    <s v="FB02 - Crescent Stre"/>
    <s v="07/19/08"/>
    <n v="499000"/>
    <s v="Single Family"/>
    <n v="44"/>
    <s v="ZTRI"/>
    <x v="1"/>
    <s v="Single Family"/>
    <e v="#N/A"/>
    <e v="#N/A"/>
    <x v="1"/>
  </r>
  <r>
    <s v="FB02 - Crescent Stre"/>
    <s v="07/14/08"/>
    <n v="849800"/>
    <s v="Single Family"/>
    <n v="49"/>
    <s v="FDGC"/>
    <x v="1"/>
    <s v="Single Family"/>
    <e v="#N/A"/>
    <e v="#N/A"/>
    <x v="3"/>
  </r>
  <r>
    <s v="FB02 - Crescent Stre"/>
    <s v="06/18/08"/>
    <n v="850000"/>
    <s v="Single Family"/>
    <n v="75"/>
    <s v="FSTS"/>
    <x v="5"/>
    <s v="Single Family"/>
    <e v="#N/A"/>
    <e v="#N/A"/>
    <x v="3"/>
  </r>
  <r>
    <s v="FB02 - Crescent Stre"/>
    <s v="07/09/08"/>
    <n v="1875000"/>
    <s v="Single Family"/>
    <n v="54"/>
    <s v="FCSS01"/>
    <x v="1"/>
    <s v="Single Family"/>
    <e v="#N/A"/>
    <e v="#N/A"/>
    <x v="4"/>
  </r>
  <r>
    <s v="FB03 - Gulf Beach Ro"/>
    <s v="08/26/08"/>
    <n v="189000"/>
    <s v="Single Family"/>
    <n v="6"/>
    <s v="ZTRI"/>
    <x v="0"/>
    <s v="Single Family"/>
    <e v="#N/A"/>
    <e v="#N/A"/>
    <x v="0"/>
  </r>
  <r>
    <s v="FB02 - Crescent Stre"/>
    <s v="05/01/08"/>
    <n v="575000"/>
    <s v="Mid Rise (4-7)"/>
    <n v="117"/>
    <s v="ZTRI"/>
    <x v="2"/>
    <s v="Condo"/>
    <e v="#N/A"/>
    <e v="#N/A"/>
    <x v="2"/>
  </r>
  <r>
    <s v="FB03 - Gulf Beach Ro"/>
    <d v="2007-12-12T00:00:00"/>
    <n v="219000"/>
    <s v="Single Family"/>
    <n v="261"/>
    <s v="FREM"/>
    <x v="10"/>
    <s v="Single Family"/>
    <e v="#N/A"/>
    <e v="#N/A"/>
    <x v="0"/>
  </r>
  <r>
    <s v="FB03 - Gulf Beach Ro"/>
    <s v="05/30/08"/>
    <n v="279900"/>
    <s v="Low Rise (1-3)"/>
    <n v="94"/>
    <s v="FPRSW"/>
    <x v="2"/>
    <s v="Condo"/>
    <e v="#N/A"/>
    <e v="#N/A"/>
    <x v="1"/>
  </r>
  <r>
    <s v="FB03 - Gulf Beach Ro"/>
    <s v="03/22/08"/>
    <n v="288500"/>
    <s v="Single Family"/>
    <n v="163"/>
    <s v="ZLAH"/>
    <x v="4"/>
    <s v="Single Family"/>
    <e v="#N/A"/>
    <e v="#N/A"/>
    <x v="1"/>
  </r>
  <r>
    <s v="FB03 - Gulf Beach Ro"/>
    <s v="04/05/08"/>
    <n v="289000"/>
    <s v="Low Rise (1-3)"/>
    <n v="149"/>
    <s v="ZTRI"/>
    <x v="3"/>
    <s v="Condo"/>
    <e v="#N/A"/>
    <e v="#N/A"/>
    <x v="1"/>
  </r>
  <r>
    <s v="FB03 - Gulf Beach Ro"/>
    <s v="03/18/08"/>
    <n v="275000"/>
    <s v="Single Family"/>
    <n v="167"/>
    <s v="FPRSW"/>
    <x v="4"/>
    <s v="Single Family"/>
    <e v="#N/A"/>
    <e v="#N/A"/>
    <x v="1"/>
  </r>
  <r>
    <s v="FB03 - Gulf Beach Ro"/>
    <s v="05/21/08"/>
    <n v="295000"/>
    <s v="Single Family"/>
    <n v="103"/>
    <s v="CBRE06"/>
    <x v="2"/>
    <s v="Single Family"/>
    <e v="#N/A"/>
    <e v="#N/A"/>
    <x v="1"/>
  </r>
  <r>
    <s v="FB03 - Gulf Beach Ro"/>
    <s v="05/01/08"/>
    <n v="299900"/>
    <s v="Single Family"/>
    <n v="123"/>
    <s v="FPRSW"/>
    <x v="2"/>
    <s v="Single Family"/>
    <e v="#N/A"/>
    <e v="#N/A"/>
    <x v="1"/>
  </r>
  <r>
    <s v="FB03 - Gulf Beach Ro"/>
    <d v="2007-10-24T00:00:00"/>
    <n v="319000"/>
    <s v="Single Family"/>
    <n v="309"/>
    <s v="ZTRI"/>
    <x v="8"/>
    <s v="Single Family"/>
    <e v="#N/A"/>
    <e v="#N/A"/>
    <x v="1"/>
  </r>
  <r>
    <s v="FB03 - Gulf Beach Ro"/>
    <s v="06/26/08"/>
    <n v="289900"/>
    <s v="Single Family"/>
    <n v="67"/>
    <s v="FREM"/>
    <x v="5"/>
    <s v="Single Family"/>
    <e v="#N/A"/>
    <e v="#N/A"/>
    <x v="1"/>
  </r>
  <r>
    <s v="FB03 - Gulf Beach Ro"/>
    <s v="07/22/08"/>
    <n v="329900"/>
    <s v="Villa Attch/Half Dup"/>
    <n v="41"/>
    <s v="MRGL"/>
    <x v="1"/>
    <s v="Single Family"/>
    <e v="#N/A"/>
    <e v="#N/A"/>
    <x v="1"/>
  </r>
  <r>
    <s v="FB03 - Gulf Beach Ro"/>
    <s v="03/31/08"/>
    <n v="329000"/>
    <s v="Single Family"/>
    <n v="154"/>
    <s v="ZTRI"/>
    <x v="4"/>
    <s v="Single Family"/>
    <e v="#N/A"/>
    <e v="#N/A"/>
    <x v="1"/>
  </r>
  <r>
    <s v="FB03 - Gulf Beach Ro"/>
    <s v="06/29/07"/>
    <n v="335000"/>
    <s v="Low Rise (1-3)"/>
    <n v="430"/>
    <s v="ZLAH"/>
    <x v="12"/>
    <s v="Condo"/>
    <e v="#N/A"/>
    <e v="#N/A"/>
    <x v="1"/>
  </r>
  <r>
    <s v="FB03 - Gulf Beach Ro"/>
    <d v="2007-10-25T00:00:00"/>
    <n v="349000"/>
    <s v="Single Family"/>
    <n v="312"/>
    <s v="FHAM"/>
    <x v="8"/>
    <s v="Single Family"/>
    <e v="#N/A"/>
    <e v="#N/A"/>
    <x v="1"/>
  </r>
  <r>
    <s v="FB03 - Gulf Beach Ro"/>
    <s v="04/26/06"/>
    <n v="349000"/>
    <s v="Low Rise (1-3)"/>
    <n v="859"/>
    <s v="FCSS01"/>
    <x v="32"/>
    <s v="Condo"/>
    <e v="#N/A"/>
    <e v="#N/A"/>
    <x v="1"/>
  </r>
  <r>
    <s v="FB03 - Gulf Beach Ro"/>
    <s v="08/01/08"/>
    <n v="349000"/>
    <s v="Single Family"/>
    <n v="31"/>
    <s v="ZTRI"/>
    <x v="0"/>
    <s v="Single Family"/>
    <e v="#N/A"/>
    <e v="#N/A"/>
    <x v="1"/>
  </r>
  <r>
    <s v="FB02 - Crescent Stre"/>
    <s v="03/01/08"/>
    <n v="1495000"/>
    <s v="Single Family"/>
    <n v="184"/>
    <s v="TROP"/>
    <x v="4"/>
    <s v="Single Family"/>
    <e v="#N/A"/>
    <e v="#N/A"/>
    <x v="4"/>
  </r>
  <r>
    <s v="FB03 - Gulf Beach Ro"/>
    <s v="04/25/08"/>
    <n v="379900"/>
    <s v="Mid Rise (4-7)"/>
    <n v="129"/>
    <s v="FRMX02"/>
    <x v="3"/>
    <s v="Condo"/>
    <e v="#N/A"/>
    <e v="#N/A"/>
    <x v="1"/>
  </r>
  <r>
    <s v="FB03 - Gulf Beach Ro"/>
    <s v="05/29/08"/>
    <n v="389000"/>
    <s v="Single Family"/>
    <n v="95"/>
    <s v="FLCT"/>
    <x v="2"/>
    <s v="Single Family"/>
    <e v="#N/A"/>
    <e v="#N/A"/>
    <x v="1"/>
  </r>
  <r>
    <s v="FB03 - Gulf Beach Ro"/>
    <s v="04/11/08"/>
    <n v="356000"/>
    <s v="Single Family"/>
    <n v="143"/>
    <s v="BEAR1"/>
    <x v="3"/>
    <s v="Single Family"/>
    <e v="#N/A"/>
    <e v="#N/A"/>
    <x v="1"/>
  </r>
  <r>
    <s v="FB03 - Gulf Beach Ro"/>
    <s v="07/05/07"/>
    <n v="399000"/>
    <s v="Mid Rise (4-7)"/>
    <n v="424"/>
    <s v="CBRE06"/>
    <x v="18"/>
    <s v="Condo"/>
    <e v="#N/A"/>
    <e v="#N/A"/>
    <x v="1"/>
  </r>
  <r>
    <s v="FB03 - Gulf Beach Ro"/>
    <d v="2007-12-15T00:00:00"/>
    <n v="369000"/>
    <s v="Single Family"/>
    <n v="261"/>
    <s v="FKCR01"/>
    <x v="10"/>
    <s v="Single Family"/>
    <e v="#N/A"/>
    <e v="#N/A"/>
    <x v="1"/>
  </r>
  <r>
    <s v="FB03 - Gulf Beach Ro"/>
    <s v="08/17/06"/>
    <n v="399000"/>
    <s v="Single Family"/>
    <n v="746"/>
    <s v="FSCRG"/>
    <x v="31"/>
    <s v="Single Family"/>
    <e v="#N/A"/>
    <e v="#N/A"/>
    <x v="1"/>
  </r>
  <r>
    <s v="FB03 - Gulf Beach Ro"/>
    <s v="03/19/08"/>
    <n v="399000"/>
    <s v="Single Family"/>
    <n v="166"/>
    <s v="BEAR1"/>
    <x v="4"/>
    <s v="Single Family"/>
    <e v="#N/A"/>
    <e v="#N/A"/>
    <x v="1"/>
  </r>
  <r>
    <s v="FB03 - Gulf Beach Ro"/>
    <s v="05/05/08"/>
    <n v="399900"/>
    <s v="Mid Rise (4-7)"/>
    <n v="119"/>
    <s v="KWW"/>
    <x v="2"/>
    <s v="Condo"/>
    <e v="#N/A"/>
    <e v="#N/A"/>
    <x v="1"/>
  </r>
  <r>
    <s v="FB03 - Gulf Beach Ro"/>
    <s v="07/02/08"/>
    <n v="409000"/>
    <s v="Low Rise (1-3)"/>
    <n v="61"/>
    <s v="ZVAY"/>
    <x v="1"/>
    <s v="Condo"/>
    <e v="#N/A"/>
    <e v="#N/A"/>
    <x v="1"/>
  </r>
  <r>
    <s v="FB03 - Gulf Beach Ro"/>
    <s v="05/08/08"/>
    <n v="409900"/>
    <s v="Single Family"/>
    <n v="116"/>
    <s v="BEAR1"/>
    <x v="2"/>
    <s v="Single Family"/>
    <e v="#N/A"/>
    <e v="#N/A"/>
    <x v="1"/>
  </r>
  <r>
    <s v="FB03 - Gulf Beach Ro"/>
    <d v="2007-12-11T00:00:00"/>
    <n v="405000"/>
    <s v="Single Family"/>
    <n v="265"/>
    <s v="FREM"/>
    <x v="10"/>
    <s v="Single Family"/>
    <e v="#N/A"/>
    <e v="#N/A"/>
    <x v="1"/>
  </r>
  <r>
    <s v="FB03 - Gulf Beach Ro"/>
    <s v="06/10/08"/>
    <n v="439900"/>
    <s v="Mid Rise (4-7)"/>
    <n v="83"/>
    <s v="BEAR1"/>
    <x v="5"/>
    <s v="Condo"/>
    <e v="#N/A"/>
    <e v="#N/A"/>
    <x v="1"/>
  </r>
  <r>
    <s v="FB03 - Gulf Beach Ro"/>
    <s v="04/25/08"/>
    <n v="399900"/>
    <s v="Single Family"/>
    <n v="129"/>
    <s v="FJRW"/>
    <x v="3"/>
    <s v="Single Family"/>
    <e v="#N/A"/>
    <e v="#N/A"/>
    <x v="1"/>
  </r>
  <r>
    <s v="FB03 - Gulf Beach Ro"/>
    <s v="06/07/07"/>
    <n v="449000"/>
    <s v="Single Family"/>
    <n v="452"/>
    <s v="ZTRI"/>
    <x v="12"/>
    <s v="Single Family"/>
    <e v="#N/A"/>
    <e v="#N/A"/>
    <x v="1"/>
  </r>
  <r>
    <s v="FB03 - Gulf Beach Ro"/>
    <s v="04/22/08"/>
    <n v="468400"/>
    <s v="Single Family"/>
    <n v="132"/>
    <s v="FSCRG"/>
    <x v="3"/>
    <s v="Single Family"/>
    <e v="#N/A"/>
    <e v="#N/A"/>
    <x v="1"/>
  </r>
  <r>
    <s v="FB03 - Gulf Beach Ro"/>
    <s v="09/07/07"/>
    <n v="494000"/>
    <s v="High Rise (8+)"/>
    <n v="360"/>
    <s v="CBRE06"/>
    <x v="14"/>
    <s v="Condo"/>
    <e v="#N/A"/>
    <e v="#N/A"/>
    <x v="1"/>
  </r>
  <r>
    <s v="FB02 - Crescent Stre"/>
    <s v="05/18/07"/>
    <n v="249900"/>
    <s v="Single Family"/>
    <n v="472"/>
    <s v="FREM"/>
    <x v="16"/>
    <s v="Single Family"/>
    <e v="#N/A"/>
    <e v="#N/A"/>
    <x v="0"/>
  </r>
  <r>
    <s v="FB03 - Gulf Beach Ro"/>
    <s v="03/11/08"/>
    <n v="495000"/>
    <s v="Low Rise (1-3)"/>
    <n v="174"/>
    <s v="FPRSW"/>
    <x v="4"/>
    <s v="Condo"/>
    <e v="#N/A"/>
    <e v="#N/A"/>
    <x v="1"/>
  </r>
  <r>
    <s v="FB03 - Gulf Beach Ro"/>
    <d v="2007-12-07T00:00:00"/>
    <n v="450000"/>
    <s v="Single Family"/>
    <n v="269"/>
    <s v="FJWG"/>
    <x v="10"/>
    <s v="Single Family"/>
    <e v="#N/A"/>
    <e v="#N/A"/>
    <x v="1"/>
  </r>
  <r>
    <s v="FB03 - Gulf Beach Ro"/>
    <s v="04/30/08"/>
    <n v="499000"/>
    <s v="High Rise (8+)"/>
    <n v="124"/>
    <s v="CBRE06"/>
    <x v="3"/>
    <s v="Condo"/>
    <e v="#N/A"/>
    <e v="#N/A"/>
    <x v="1"/>
  </r>
  <r>
    <s v="FB03 - Gulf Beach Ro"/>
    <s v="03/31/06"/>
    <n v="495000"/>
    <s v="Low Rise (1-3)"/>
    <n v="885"/>
    <s v="ZTRI"/>
    <x v="19"/>
    <s v="Condo"/>
    <e v="#N/A"/>
    <e v="#N/A"/>
    <x v="1"/>
  </r>
  <r>
    <s v="FB03 - Gulf Beach Ro"/>
    <s v="01/01/08"/>
    <n v="479000"/>
    <s v="Single Family"/>
    <n v="244"/>
    <s v="FPRSW"/>
    <x v="11"/>
    <s v="Single Family"/>
    <e v="#N/A"/>
    <e v="#N/A"/>
    <x v="1"/>
  </r>
  <r>
    <s v="FB03 - Gulf Beach Ro"/>
    <s v="06/26/08"/>
    <n v="499000"/>
    <s v="Single Family"/>
    <n v="67"/>
    <s v="ZLOF"/>
    <x v="5"/>
    <s v="Single Family"/>
    <e v="#N/A"/>
    <e v="#N/A"/>
    <x v="1"/>
  </r>
  <r>
    <s v="FB03 - Gulf Beach Ro"/>
    <s v="06/15/08"/>
    <n v="499000"/>
    <s v="Mid Rise (4-7)"/>
    <n v="78"/>
    <s v="FIRR"/>
    <x v="5"/>
    <s v="Condo"/>
    <e v="#N/A"/>
    <e v="#N/A"/>
    <x v="1"/>
  </r>
  <r>
    <s v="FB03 - Gulf Beach Ro"/>
    <s v="06/12/08"/>
    <n v="499000"/>
    <s v="Single Family"/>
    <n v="81"/>
    <s v="BEAR1"/>
    <x v="5"/>
    <s v="Single Family"/>
    <e v="#N/A"/>
    <e v="#N/A"/>
    <x v="1"/>
  </r>
  <r>
    <s v="FB03 - Gulf Beach Ro"/>
    <s v="03/31/06"/>
    <n v="505000"/>
    <s v="Low Rise (1-3)"/>
    <n v="885"/>
    <s v="ZTRI"/>
    <x v="19"/>
    <s v="Condo"/>
    <e v="#N/A"/>
    <e v="#N/A"/>
    <x v="2"/>
  </r>
  <r>
    <s v="FB03 - Gulf Beach Ro"/>
    <s v="04/09/08"/>
    <n v="500000"/>
    <s v="Single Family"/>
    <n v="145"/>
    <s v="FJRW"/>
    <x v="3"/>
    <s v="Single Family"/>
    <s v="C"/>
    <s v="C"/>
    <x v="2"/>
  </r>
  <r>
    <s v="FB03 - Gulf Beach Ro"/>
    <s v="04/29/08"/>
    <n v="521000"/>
    <s v="Mid Rise (4-7)"/>
    <n v="125"/>
    <s v="CTVRC"/>
    <x v="3"/>
    <s v="Condo"/>
    <e v="#N/A"/>
    <e v="#N/A"/>
    <x v="2"/>
  </r>
  <r>
    <s v="FB03 - Gulf Beach Ro"/>
    <s v="07/25/08"/>
    <n v="518000"/>
    <s v="Mid Rise (4-7)"/>
    <n v="38"/>
    <s v="FGOO"/>
    <x v="1"/>
    <s v="Condo"/>
    <e v="#N/A"/>
    <e v="#N/A"/>
    <x v="2"/>
  </r>
  <r>
    <s v="FB03 - Gulf Beach Ro"/>
    <s v="04/10/08"/>
    <n v="527900"/>
    <s v="Mid Rise (4-7)"/>
    <n v="144"/>
    <s v="BEAR1"/>
    <x v="3"/>
    <s v="Condo"/>
    <e v="#N/A"/>
    <e v="#N/A"/>
    <x v="2"/>
  </r>
  <r>
    <s v="FB03 - Gulf Beach Ro"/>
    <s v="08/20/08"/>
    <n v="529700"/>
    <s v="Mid Rise (4-7)"/>
    <n v="12"/>
    <s v="CBRRE"/>
    <x v="0"/>
    <s v="Condo"/>
    <e v="#N/A"/>
    <e v="#N/A"/>
    <x v="2"/>
  </r>
  <r>
    <s v="FB03 - Gulf Beach Ro"/>
    <s v="03/31/06"/>
    <n v="530000"/>
    <s v="Low Rise (1-3)"/>
    <n v="885"/>
    <s v="ZTRI"/>
    <x v="19"/>
    <s v="Condo"/>
    <e v="#N/A"/>
    <e v="#N/A"/>
    <x v="2"/>
  </r>
  <r>
    <s v="FB03 - Gulf Beach Ro"/>
    <s v="06/12/08"/>
    <n v="530000"/>
    <s v="Mid Rise (4-7)"/>
    <n v="81"/>
    <s v="SBLT01"/>
    <x v="5"/>
    <s v="Condo"/>
    <e v="#N/A"/>
    <e v="#N/A"/>
    <x v="2"/>
  </r>
  <r>
    <s v="FB03 - Gulf Beach Ro"/>
    <d v="2007-11-07T00:00:00"/>
    <n v="523900"/>
    <s v="High Rise (8+)"/>
    <n v="299"/>
    <s v="ZTRI"/>
    <x v="9"/>
    <s v="Condo"/>
    <e v="#N/A"/>
    <e v="#N/A"/>
    <x v="2"/>
  </r>
  <r>
    <s v="FB03 - Gulf Beach Ro"/>
    <s v="03/31/06"/>
    <n v="550000"/>
    <s v="Low Rise (1-3)"/>
    <n v="885"/>
    <s v="ZTRI"/>
    <x v="19"/>
    <s v="Condo"/>
    <e v="#N/A"/>
    <e v="#N/A"/>
    <x v="2"/>
  </r>
  <r>
    <s v="FB03 - Gulf Beach Ro"/>
    <s v="07/18/08"/>
    <n v="499000"/>
    <s v="Mid Rise (4-7)"/>
    <n v="45"/>
    <s v="ZLAH"/>
    <x v="1"/>
    <s v="Condo"/>
    <e v="#N/A"/>
    <e v="#N/A"/>
    <x v="1"/>
  </r>
  <r>
    <s v="FB03 - Gulf Beach Ro"/>
    <s v="06/01/08"/>
    <n v="549000"/>
    <s v="High Rise (8+)"/>
    <n v="92"/>
    <s v="ZLOF"/>
    <x v="5"/>
    <s v="Condo"/>
    <e v="#N/A"/>
    <e v="#N/A"/>
    <x v="2"/>
  </r>
  <r>
    <s v="FB03 - Gulf Beach Ro"/>
    <s v="08/26/08"/>
    <n v="559000"/>
    <s v="High Rise (8+)"/>
    <n v="6"/>
    <s v="ZTRI"/>
    <x v="0"/>
    <s v="Condo"/>
    <e v="#N/A"/>
    <e v="#N/A"/>
    <x v="2"/>
  </r>
  <r>
    <s v="FB03 - Gulf Beach Ro"/>
    <s v="03/24/08"/>
    <n v="575000"/>
    <s v="Single Family"/>
    <n v="161"/>
    <s v="ZTRI"/>
    <x v="4"/>
    <s v="Single Family"/>
    <e v="#N/A"/>
    <e v="#N/A"/>
    <x v="2"/>
  </r>
  <r>
    <s v="FB03 - Gulf Beach Ro"/>
    <s v="02/01/07"/>
    <n v="578000"/>
    <s v="Mid Rise (4-7)"/>
    <n v="578"/>
    <s v="FREM"/>
    <x v="15"/>
    <s v="Condo"/>
    <e v="#N/A"/>
    <e v="#N/A"/>
    <x v="2"/>
  </r>
  <r>
    <s v="FB03 - Gulf Beach Ro"/>
    <s v="03/31/06"/>
    <n v="570000"/>
    <s v="Low Rise (1-3)"/>
    <n v="885"/>
    <s v="ZTRI"/>
    <x v="19"/>
    <s v="Condo"/>
    <e v="#N/A"/>
    <e v="#N/A"/>
    <x v="2"/>
  </r>
  <r>
    <s v="FB01 - Bodwitch Poin"/>
    <s v="01/02/08"/>
    <n v="221500"/>
    <s v="Mid Rise (4-7)"/>
    <n v="243"/>
    <s v="ZTRI"/>
    <x v="11"/>
    <s v="Condo"/>
    <e v="#N/A"/>
    <e v="#N/A"/>
    <x v="0"/>
  </r>
  <r>
    <s v="FB03 - Gulf Beach Ro"/>
    <s v="08/05/07"/>
    <n v="595000"/>
    <s v="Single Family"/>
    <n v="393"/>
    <s v="ZLAH"/>
    <x v="6"/>
    <s v="Single Family"/>
    <e v="#N/A"/>
    <e v="#N/A"/>
    <x v="2"/>
  </r>
  <r>
    <s v="FB03 - Gulf Beach Ro"/>
    <d v="2007-10-15T00:00:00"/>
    <n v="619000"/>
    <s v="Mid Rise (4-7)"/>
    <n v="322"/>
    <s v="FRMX02"/>
    <x v="8"/>
    <s v="Condo"/>
    <e v="#N/A"/>
    <e v="#N/A"/>
    <x v="2"/>
  </r>
  <r>
    <s v="FB03 - Gulf Beach Ro"/>
    <s v="03/17/08"/>
    <n v="619000"/>
    <s v="Single Family"/>
    <n v="168"/>
    <s v="FATS3"/>
    <x v="4"/>
    <s v="Single Family"/>
    <e v="#N/A"/>
    <e v="#N/A"/>
    <x v="2"/>
  </r>
  <r>
    <s v="FB03 - Gulf Beach Ro"/>
    <s v="02/04/08"/>
    <n v="619000"/>
    <s v="Single Family"/>
    <n v="210"/>
    <s v="FJRW"/>
    <x v="7"/>
    <s v="Single Family"/>
    <e v="#N/A"/>
    <e v="#N/A"/>
    <x v="2"/>
  </r>
  <r>
    <s v="FB03 - Gulf Beach Ro"/>
    <s v="08/23/08"/>
    <n v="630000"/>
    <s v="Single Family"/>
    <n v="9"/>
    <s v="CBRE06"/>
    <x v="0"/>
    <s v="Single Family"/>
    <e v="#N/A"/>
    <e v="#N/A"/>
    <x v="2"/>
  </r>
  <r>
    <s v="FB03 - Gulf Beach Ro"/>
    <d v="2006-11-03T00:00:00"/>
    <n v="625000"/>
    <s v="Low Rise (1-3)"/>
    <n v="668"/>
    <s v="ZTRI"/>
    <x v="26"/>
    <s v="Condo"/>
    <e v="#N/A"/>
    <e v="#N/A"/>
    <x v="2"/>
  </r>
  <r>
    <s v="FB03 - Gulf Beach Ro"/>
    <d v="2006-11-03T00:00:00"/>
    <n v="640000"/>
    <s v="Low Rise (1-3)"/>
    <n v="668"/>
    <s v="ZTRI"/>
    <x v="26"/>
    <s v="Condo"/>
    <e v="#N/A"/>
    <e v="#N/A"/>
    <x v="2"/>
  </r>
  <r>
    <s v="FB03 - Gulf Beach Ro"/>
    <s v="05/12/08"/>
    <n v="639000"/>
    <s v="Single Family"/>
    <n v="112"/>
    <s v="FPRSW"/>
    <x v="2"/>
    <s v="Single Family"/>
    <e v="#N/A"/>
    <e v="#N/A"/>
    <x v="2"/>
  </r>
  <r>
    <s v="FB03 - Gulf Beach Ro"/>
    <s v="05/10/08"/>
    <n v="650000"/>
    <s v="Single Family"/>
    <n v="114"/>
    <s v="CBRE06"/>
    <x v="2"/>
    <s v="Single Family"/>
    <e v="#N/A"/>
    <e v="#N/A"/>
    <x v="2"/>
  </r>
  <r>
    <s v="FB03 - Gulf Beach Ro"/>
    <s v="07/10/08"/>
    <n v="650000"/>
    <s v="High Rise (8+)"/>
    <n v="53"/>
    <s v="KWW"/>
    <x v="1"/>
    <s v="Condo"/>
    <e v="#N/A"/>
    <e v="#N/A"/>
    <x v="2"/>
  </r>
  <r>
    <s v="FB03 - Gulf Beach Ro"/>
    <s v="08/20/08"/>
    <n v="650100"/>
    <s v="High Rise (8+)"/>
    <n v="12"/>
    <s v="ZTRI"/>
    <x v="0"/>
    <s v="Condo"/>
    <e v="#N/A"/>
    <e v="#N/A"/>
    <x v="2"/>
  </r>
  <r>
    <s v="FB03 - Gulf Beach Ro"/>
    <s v="08/27/08"/>
    <n v="650100"/>
    <s v="High Rise (8+)"/>
    <n v="5"/>
    <s v="ZTRI"/>
    <x v="0"/>
    <s v="Condo"/>
    <e v="#N/A"/>
    <e v="#N/A"/>
    <x v="2"/>
  </r>
  <r>
    <s v="FB03 - Gulf Beach Ro"/>
    <s v="03/04/08"/>
    <n v="674900"/>
    <s v="Single Family"/>
    <n v="181"/>
    <s v="ZTRI"/>
    <x v="4"/>
    <s v="Single Family"/>
    <e v="#N/A"/>
    <e v="#N/A"/>
    <x v="2"/>
  </r>
  <r>
    <s v="FB03 - Gulf Beach Ro"/>
    <s v="07/31/08"/>
    <n v="644900"/>
    <s v="Single Family"/>
    <n v="32"/>
    <s v="BEAR1"/>
    <x v="1"/>
    <s v="Single Family"/>
    <e v="#N/A"/>
    <e v="#N/A"/>
    <x v="2"/>
  </r>
  <r>
    <s v="FB03 - Gulf Beach Ro"/>
    <s v="07/07/08"/>
    <n v="685000"/>
    <s v="Single Family"/>
    <n v="56"/>
    <s v="ZLAH"/>
    <x v="1"/>
    <s v="Single Family"/>
    <e v="#N/A"/>
    <e v="#N/A"/>
    <x v="2"/>
  </r>
  <r>
    <s v="FB03 - Gulf Beach Ro"/>
    <s v="08/08/08"/>
    <n v="685000"/>
    <s v="Single Family"/>
    <n v="24"/>
    <s v="AAIM05"/>
    <x v="0"/>
    <s v="Single Family"/>
    <e v="#N/A"/>
    <e v="#N/A"/>
    <x v="2"/>
  </r>
  <r>
    <s v="FB03 - Gulf Beach Ro"/>
    <s v="04/04/08"/>
    <n v="689000"/>
    <s v="High Rise (8+)"/>
    <n v="150"/>
    <s v="CBRE06"/>
    <x v="3"/>
    <s v="Condo"/>
    <e v="#N/A"/>
    <e v="#N/A"/>
    <x v="2"/>
  </r>
  <r>
    <s v="FB03 - Gulf Beach Ro"/>
    <s v="04/29/08"/>
    <n v="675000"/>
    <s v="Mid Rise (4-7)"/>
    <n v="125"/>
    <s v="VIPR01"/>
    <x v="3"/>
    <s v="Condo"/>
    <e v="#N/A"/>
    <e v="#N/A"/>
    <x v="2"/>
  </r>
  <r>
    <s v="FB03 - Gulf Beach Ro"/>
    <s v="02/05/08"/>
    <n v="695000"/>
    <s v="Single Family"/>
    <n v="209"/>
    <s v="ZTRI"/>
    <x v="7"/>
    <s v="Single Family"/>
    <e v="#N/A"/>
    <e v="#N/A"/>
    <x v="2"/>
  </r>
  <r>
    <s v="FB03 - Gulf Beach Ro"/>
    <s v="01/09/08"/>
    <n v="690000"/>
    <s v="Single Family"/>
    <n v="236"/>
    <s v="ZTRI"/>
    <x v="11"/>
    <s v="Single Family"/>
    <e v="#N/A"/>
    <e v="#N/A"/>
    <x v="2"/>
  </r>
  <r>
    <s v="FB03 - Gulf Beach Ro"/>
    <s v="05/02/08"/>
    <n v="699000"/>
    <s v="High Rise (8+)"/>
    <n v="122"/>
    <s v="FTLR"/>
    <x v="2"/>
    <s v="Condo"/>
    <e v="#N/A"/>
    <e v="#N/A"/>
    <x v="2"/>
  </r>
  <r>
    <s v="FB03 - Gulf Beach Ro"/>
    <s v="02/08/08"/>
    <n v="699900"/>
    <s v="Single Family"/>
    <n v="206"/>
    <s v="FCJB"/>
    <x v="7"/>
    <s v="Single Family"/>
    <e v="#N/A"/>
    <e v="#N/A"/>
    <x v="2"/>
  </r>
  <r>
    <s v="FB03 - Gulf Beach Ro"/>
    <d v="2006-11-03T00:00:00"/>
    <n v="595000"/>
    <s v="Low Rise (1-3)"/>
    <n v="668"/>
    <s v="ZTRI"/>
    <x v="26"/>
    <s v="Condo"/>
    <e v="#N/A"/>
    <e v="#N/A"/>
    <x v="2"/>
  </r>
  <r>
    <s v="FB03 - Gulf Beach Ro"/>
    <d v="2007-11-14T00:00:00"/>
    <n v="699900"/>
    <s v="Single Family"/>
    <n v="292"/>
    <s v="CKGRP2"/>
    <x v="9"/>
    <s v="Single Family"/>
    <e v="#N/A"/>
    <e v="#N/A"/>
    <x v="2"/>
  </r>
  <r>
    <s v="FB03 - Gulf Beach Ro"/>
    <s v="05/09/08"/>
    <n v="779000"/>
    <s v="Single Family"/>
    <n v="115"/>
    <s v="CBMI"/>
    <x v="2"/>
    <s v="Single Family"/>
    <e v="#N/A"/>
    <e v="#N/A"/>
    <x v="3"/>
  </r>
  <r>
    <s v="FB03 - Gulf Beach Ro"/>
    <s v="02/25/08"/>
    <n v="784750"/>
    <s v="Single Family"/>
    <n v="189"/>
    <s v="CBRE06"/>
    <x v="7"/>
    <s v="Single Family"/>
    <e v="#N/A"/>
    <e v="#N/A"/>
    <x v="3"/>
  </r>
  <r>
    <s v="FB03 - Gulf Beach Ro"/>
    <s v="09/19/07"/>
    <n v="799000"/>
    <s v="High Rise (8+)"/>
    <n v="348"/>
    <s v="ZTRI"/>
    <x v="14"/>
    <s v="Condo"/>
    <e v="#N/A"/>
    <e v="#N/A"/>
    <x v="3"/>
  </r>
  <r>
    <s v="FB03 - Gulf Beach Ro"/>
    <d v="2007-11-20T00:00:00"/>
    <n v="840000"/>
    <s v="Low Rise (1-3)"/>
    <n v="286"/>
    <s v="FPRSW"/>
    <x v="9"/>
    <s v="Condo"/>
    <e v="#N/A"/>
    <e v="#N/A"/>
    <x v="3"/>
  </r>
  <r>
    <s v="FB03 - Gulf Beach Ro"/>
    <s v="05/17/07"/>
    <n v="749000"/>
    <s v="High Rise (8+)"/>
    <n v="473"/>
    <s v="ZLOF"/>
    <x v="16"/>
    <s v="Condo"/>
    <e v="#N/A"/>
    <e v="#N/A"/>
    <x v="2"/>
  </r>
  <r>
    <s v="FB03 - Gulf Beach Ro"/>
    <d v="2007-11-18T00:00:00"/>
    <n v="729000"/>
    <s v="Mid Rise (4-7)"/>
    <n v="288"/>
    <s v="PRUD02"/>
    <x v="9"/>
    <s v="Condo"/>
    <e v="#N/A"/>
    <e v="#N/A"/>
    <x v="2"/>
  </r>
  <r>
    <s v="FB03 - Gulf Beach Ro"/>
    <s v="08/20/08"/>
    <n v="969999"/>
    <s v="High Rise (8+)"/>
    <n v="12"/>
    <s v="CBRRE"/>
    <x v="0"/>
    <s v="Condo"/>
    <e v="#N/A"/>
    <e v="#N/A"/>
    <x v="3"/>
  </r>
  <r>
    <s v="FB03 - Gulf Beach Ro"/>
    <s v="03/31/06"/>
    <n v="1180000"/>
    <s v="Low Rise (1-3)"/>
    <n v="885"/>
    <s v="ZTRI"/>
    <x v="19"/>
    <s v="Condo"/>
    <e v="#N/A"/>
    <e v="#N/A"/>
    <x v="4"/>
  </r>
  <r>
    <s v="FB03 - Gulf Beach Ro"/>
    <s v="08/20/08"/>
    <n v="1200000"/>
    <s v="Single Family"/>
    <n v="12"/>
    <s v="CBRE06"/>
    <x v="0"/>
    <s v="Single Family"/>
    <e v="#N/A"/>
    <e v="#N/A"/>
    <x v="4"/>
  </r>
  <r>
    <s v="FB03 - Gulf Beach Ro"/>
    <d v="2007-11-20T00:00:00"/>
    <n v="850000"/>
    <s v="Low Rise (1-3)"/>
    <n v="286"/>
    <s v="FPRSW"/>
    <x v="9"/>
    <s v="Condo"/>
    <e v="#N/A"/>
    <e v="#N/A"/>
    <x v="3"/>
  </r>
  <r>
    <s v="FB03 - Gulf Beach Ro"/>
    <s v="03/07/08"/>
    <n v="899000"/>
    <s v="Single Family"/>
    <n v="178"/>
    <s v="CBRE06"/>
    <x v="4"/>
    <s v="Single Family"/>
    <e v="#N/A"/>
    <e v="#N/A"/>
    <x v="3"/>
  </r>
  <r>
    <s v="FB03 - Gulf Beach Ro"/>
    <d v="2006-11-03T00:00:00"/>
    <n v="1230000"/>
    <s v="Low Rise (1-3)"/>
    <n v="668"/>
    <s v="ZTRI"/>
    <x v="26"/>
    <s v="Condo"/>
    <e v="#N/A"/>
    <e v="#N/A"/>
    <x v="4"/>
  </r>
  <r>
    <s v="FB03 - Gulf Beach Ro"/>
    <s v="08/20/08"/>
    <n v="1349800"/>
    <s v="Single Family"/>
    <n v="12"/>
    <s v="CBRRE"/>
    <x v="0"/>
    <s v="Single Family"/>
    <e v="#N/A"/>
    <e v="#N/A"/>
    <x v="4"/>
  </r>
  <r>
    <s v="FB03 - Gulf Beach Ro"/>
    <d v="2006-10-31T00:00:00"/>
    <n v="1275000"/>
    <s v="Single Family"/>
    <n v="672"/>
    <s v="AAIM05"/>
    <x v="22"/>
    <s v="Single Family"/>
    <e v="#N/A"/>
    <e v="#N/A"/>
    <x v="4"/>
  </r>
  <r>
    <s v="FB03 - Gulf Beach Ro"/>
    <s v="04/15/08"/>
    <n v="1395000"/>
    <s v="Single Family"/>
    <n v="139"/>
    <s v="CBRE06"/>
    <x v="3"/>
    <s v="Single Family"/>
    <e v="#N/A"/>
    <e v="#N/A"/>
    <x v="4"/>
  </r>
  <r>
    <s v="FB03 - Gulf Beach Ro"/>
    <s v="06/21/08"/>
    <n v="1499000"/>
    <s v="Single Family"/>
    <n v="72"/>
    <s v="ZTRI"/>
    <x v="5"/>
    <s v="Single Family"/>
    <e v="#N/A"/>
    <e v="#N/A"/>
    <x v="4"/>
  </r>
  <r>
    <s v="FB03 - Gulf Beach Ro"/>
    <s v="04/15/08"/>
    <n v="1545000"/>
    <s v="Single Family"/>
    <n v="139"/>
    <s v="CBRE06"/>
    <x v="3"/>
    <s v="Single Family"/>
    <e v="#N/A"/>
    <e v="#N/A"/>
    <x v="4"/>
  </r>
  <r>
    <s v="FB03 - Gulf Beach Ro"/>
    <s v="02/04/08"/>
    <n v="1380000"/>
    <s v="Single Family"/>
    <n v="210"/>
    <s v="CBRE06"/>
    <x v="7"/>
    <s v="Single Family"/>
    <e v="#N/A"/>
    <e v="#N/A"/>
    <x v="4"/>
  </r>
  <r>
    <s v="FB03 - Gulf Beach Ro"/>
    <s v="08/20/08"/>
    <n v="1995000"/>
    <s v="Villa Attch/Half Dup"/>
    <n v="12"/>
    <s v="CBRRE"/>
    <x v="0"/>
    <s v="Single Family"/>
    <e v="#N/A"/>
    <e v="#N/A"/>
    <x v="4"/>
  </r>
  <r>
    <s v="FB03 - Gulf Beach Ro"/>
    <s v="08/20/08"/>
    <n v="1995000"/>
    <s v="Villa Attch/Half Dup"/>
    <n v="12"/>
    <s v="CBRRE"/>
    <x v="0"/>
    <s v="Single Family"/>
    <e v="#N/A"/>
    <e v="#N/A"/>
    <x v="4"/>
  </r>
  <r>
    <s v="FB03 - Gulf Beach Ro"/>
    <s v="08/20/08"/>
    <n v="1995000"/>
    <s v="Villa Attch/Half Dup"/>
    <n v="12"/>
    <s v="CBRRE"/>
    <x v="0"/>
    <s v="Single Family"/>
    <e v="#N/A"/>
    <e v="#N/A"/>
    <x v="4"/>
  </r>
  <r>
    <s v="FB03 - Gulf Beach Ro"/>
    <s v="08/20/08"/>
    <n v="1995000"/>
    <s v="Villa Attch/Half Dup"/>
    <n v="12"/>
    <s v="CBRRE"/>
    <x v="0"/>
    <s v="Single Family"/>
    <e v="#N/A"/>
    <e v="#N/A"/>
    <x v="4"/>
  </r>
  <r>
    <s v="FB03 - Gulf Beach Ro"/>
    <d v="2006-11-17T00:00:00"/>
    <n v="2400000"/>
    <s v="Single Family"/>
    <n v="654"/>
    <s v="CHEPPE"/>
    <x v="26"/>
    <s v="Single Family"/>
    <e v="#N/A"/>
    <e v="#N/A"/>
    <x v="5"/>
  </r>
  <r>
    <s v="FB03 - Gulf Beach Ro"/>
    <s v="06/26/08"/>
    <n v="1995000"/>
    <s v="Single Family"/>
    <n v="67"/>
    <s v="EVIR"/>
    <x v="5"/>
    <s v="Single Family"/>
    <e v="#N/A"/>
    <e v="#N/A"/>
    <x v="4"/>
  </r>
  <r>
    <s v="FB04 - Avenida Pesca"/>
    <d v="2007-11-02T00:00:00"/>
    <n v="189900"/>
    <s v="Mid Rise (4-7)"/>
    <n v="299"/>
    <s v="FREM"/>
    <x v="9"/>
    <s v="Condo"/>
    <e v="#N/A"/>
    <e v="#N/A"/>
    <x v="0"/>
  </r>
  <r>
    <s v="FB04 - Avenida Pesca"/>
    <s v="04/23/08"/>
    <n v="196000"/>
    <s v="Low Rise (1-3)"/>
    <n v="131"/>
    <s v="ZLAH"/>
    <x v="3"/>
    <s v="Condo"/>
    <e v="#N/A"/>
    <e v="#N/A"/>
    <x v="0"/>
  </r>
  <r>
    <s v="FB04 - Avenida Pesca"/>
    <s v="02/18/08"/>
    <n v="197900"/>
    <s v="Low Rise (1-3)"/>
    <n v="196"/>
    <s v="ZLAH"/>
    <x v="7"/>
    <s v="Condo"/>
    <e v="#N/A"/>
    <e v="#N/A"/>
    <x v="0"/>
  </r>
  <r>
    <s v="FB04 - Avenida Pesca"/>
    <s v="03/20/08"/>
    <n v="235000"/>
    <s v="Low Rise (1-3)"/>
    <n v="165"/>
    <s v="ZTRI"/>
    <x v="4"/>
    <s v="Condo"/>
    <e v="#N/A"/>
    <e v="#N/A"/>
    <x v="0"/>
  </r>
  <r>
    <s v="FB04 - Avenida Pesca"/>
    <s v="01/18/08"/>
    <n v="248000"/>
    <s v="Low Rise (1-3)"/>
    <n v="227"/>
    <s v="ZTRI"/>
    <x v="11"/>
    <s v="Condo"/>
    <e v="#N/A"/>
    <e v="#N/A"/>
    <x v="0"/>
  </r>
  <r>
    <s v="FB04 - Avenida Pesca"/>
    <s v="05/05/07"/>
    <n v="229000"/>
    <s v="Mid Rise (4-7)"/>
    <n v="485"/>
    <s v="FREM"/>
    <x v="16"/>
    <s v="Condo"/>
    <e v="#N/A"/>
    <e v="#N/A"/>
    <x v="0"/>
  </r>
  <r>
    <s v="FB03 - Gulf Beach Ro"/>
    <s v="03/18/08"/>
    <n v="1299000"/>
    <s v="Single Family"/>
    <n v="167"/>
    <s v="FATS3"/>
    <x v="4"/>
    <s v="Single Family"/>
    <e v="#N/A"/>
    <e v="#N/A"/>
    <x v="4"/>
  </r>
  <r>
    <s v="FB04 - Avenida Pesca"/>
    <s v="03/19/08"/>
    <n v="299000"/>
    <s v="Low Rise (1-3)"/>
    <n v="166"/>
    <s v="BEAR1"/>
    <x v="4"/>
    <s v="Condo"/>
    <e v="#N/A"/>
    <e v="#N/A"/>
    <x v="1"/>
  </r>
  <r>
    <s v="FB04 - Avenida Pesca"/>
    <s v="03/18/08"/>
    <n v="275000"/>
    <s v="Villa Attch/Half Dup"/>
    <n v="167"/>
    <s v="FPRSW"/>
    <x v="4"/>
    <s v="Single Family"/>
    <e v="#N/A"/>
    <e v="#N/A"/>
    <x v="1"/>
  </r>
  <r>
    <s v="FB04 - Avenida Pesca"/>
    <s v="05/04/08"/>
    <n v="277650"/>
    <s v="Single Family"/>
    <n v="120"/>
    <s v="BEAR1"/>
    <x v="2"/>
    <s v="Single Family"/>
    <e v="#N/A"/>
    <e v="#N/A"/>
    <x v="1"/>
  </r>
  <r>
    <s v="FB04 - Avenida Pesca"/>
    <s v="05/27/08"/>
    <n v="319000"/>
    <s v="Low Rise (1-3)"/>
    <n v="97"/>
    <s v="ZVAY"/>
    <x v="2"/>
    <s v="Condo"/>
    <e v="#N/A"/>
    <e v="#N/A"/>
    <x v="1"/>
  </r>
  <r>
    <s v="FB04 - Avenida Pesca"/>
    <s v="01/27/08"/>
    <n v="320000"/>
    <s v="Low Rise (1-3)"/>
    <n v="217"/>
    <s v="CRIM"/>
    <x v="11"/>
    <s v="Condo"/>
    <e v="#N/A"/>
    <e v="#N/A"/>
    <x v="1"/>
  </r>
  <r>
    <s v="FB04 - Avenida Pesca"/>
    <s v="08/01/08"/>
    <n v="328000"/>
    <s v="Low Rise (1-3)"/>
    <n v="31"/>
    <s v="CBRE06"/>
    <x v="0"/>
    <s v="Condo"/>
    <e v="#N/A"/>
    <e v="#N/A"/>
    <x v="1"/>
  </r>
  <r>
    <s v="FB04 - Avenida Pesca"/>
    <d v="2007-12-19T00:00:00"/>
    <n v="319000"/>
    <s v="Mid Rise (4-7)"/>
    <n v="257"/>
    <s v="ZLAH"/>
    <x v="10"/>
    <s v="Condo"/>
    <e v="#N/A"/>
    <e v="#N/A"/>
    <x v="1"/>
  </r>
  <r>
    <s v="FB04 - Avenida Pesca"/>
    <d v="2007-11-19T00:00:00"/>
    <n v="328900"/>
    <s v="Low Rise (1-3)"/>
    <n v="287"/>
    <s v="ZTRI"/>
    <x v="9"/>
    <s v="Condo"/>
    <e v="#N/A"/>
    <e v="#N/A"/>
    <x v="1"/>
  </r>
  <r>
    <s v="FB04 - Avenida Pesca"/>
    <s v="06/24/08"/>
    <n v="332500"/>
    <s v="Single Family"/>
    <n v="69"/>
    <s v="CBRE06"/>
    <x v="5"/>
    <s v="Single Family"/>
    <e v="#N/A"/>
    <e v="#N/A"/>
    <x v="1"/>
  </r>
  <r>
    <s v="FB04 - Avenida Pesca"/>
    <s v="08/20/07"/>
    <n v="330000"/>
    <s v="Low Rise (1-3)"/>
    <n v="378"/>
    <s v="FREM"/>
    <x v="6"/>
    <s v="Condo"/>
    <e v="#N/A"/>
    <e v="#N/A"/>
    <x v="1"/>
  </r>
  <r>
    <s v="FB04 - Avenida Pesca"/>
    <d v="2007-11-30T00:00:00"/>
    <n v="339000"/>
    <s v="Low Rise (1-3)"/>
    <n v="276"/>
    <s v="FREM"/>
    <x v="9"/>
    <s v="Condo"/>
    <e v="#N/A"/>
    <e v="#N/A"/>
    <x v="1"/>
  </r>
  <r>
    <s v="FB04 - Avenida Pesca"/>
    <s v="03/18/08"/>
    <n v="334900"/>
    <s v="Low Rise (1-3)"/>
    <n v="167"/>
    <s v="BEAR1"/>
    <x v="4"/>
    <s v="Condo"/>
    <e v="#N/A"/>
    <e v="#N/A"/>
    <x v="1"/>
  </r>
  <r>
    <s v="FB04 - Avenida Pesca"/>
    <s v="08/19/08"/>
    <n v="349000"/>
    <s v="Low Rise (1-3)"/>
    <n v="13"/>
    <s v="ZLAH"/>
    <x v="0"/>
    <s v="Condo"/>
    <e v="#N/A"/>
    <e v="#N/A"/>
    <x v="1"/>
  </r>
  <r>
    <s v="FB04 - Avenida Pesca"/>
    <s v="03/28/08"/>
    <n v="349500"/>
    <s v="Mid Rise (4-7)"/>
    <n v="157"/>
    <s v="ZLOF"/>
    <x v="4"/>
    <s v="Condo"/>
    <e v="#N/A"/>
    <e v="#N/A"/>
    <x v="1"/>
  </r>
  <r>
    <s v="FB04 - Avenida Pesca"/>
    <s v="03/04/08"/>
    <n v="378000"/>
    <s v="Single Family"/>
    <n v="181"/>
    <s v="FREM"/>
    <x v="4"/>
    <s v="Single Family"/>
    <e v="#N/A"/>
    <e v="#N/A"/>
    <x v="1"/>
  </r>
  <r>
    <s v="FB04 - Avenida Pesca"/>
    <s v="07/22/08"/>
    <n v="379000"/>
    <s v="Single Family"/>
    <n v="41"/>
    <s v="AERI"/>
    <x v="1"/>
    <s v="Single Family"/>
    <e v="#N/A"/>
    <e v="#N/A"/>
    <x v="1"/>
  </r>
  <r>
    <s v="FB04 - Avenida Pesca"/>
    <s v="06/01/08"/>
    <n v="299500"/>
    <s v="Low Rise (1-3)"/>
    <n v="92"/>
    <s v="ZTRI"/>
    <x v="5"/>
    <s v="Condo"/>
    <e v="#N/A"/>
    <e v="#N/A"/>
    <x v="1"/>
  </r>
  <r>
    <s v="FB04 - Avenida Pesca"/>
    <s v="05/06/08"/>
    <n v="388000"/>
    <s v="Mid Rise (4-7)"/>
    <n v="118"/>
    <s v="FRMX02"/>
    <x v="2"/>
    <s v="Condo"/>
    <e v="#N/A"/>
    <e v="#N/A"/>
    <x v="1"/>
  </r>
  <r>
    <s v="FB04 - Avenida Pesca"/>
    <s v="03/04/08"/>
    <n v="389000"/>
    <s v="Single Family"/>
    <n v="175"/>
    <s v="FLCT"/>
    <x v="4"/>
    <s v="Single Family"/>
    <e v="#N/A"/>
    <e v="#N/A"/>
    <x v="1"/>
  </r>
  <r>
    <s v="FB04 - Avenida Pesca"/>
    <d v="2007-11-01T00:00:00"/>
    <n v="349000"/>
    <s v="Single Family"/>
    <n v="305"/>
    <s v="FCSS01"/>
    <x v="9"/>
    <s v="Single Family"/>
    <e v="#N/A"/>
    <e v="#N/A"/>
    <x v="1"/>
  </r>
  <r>
    <s v="FB04 - Avenida Pesca"/>
    <s v="05/07/08"/>
    <n v="390000"/>
    <s v="Low Rise (1-3)"/>
    <n v="117"/>
    <s v="FRMX02"/>
    <x v="2"/>
    <s v="Condo"/>
    <e v="#N/A"/>
    <e v="#N/A"/>
    <x v="1"/>
  </r>
  <r>
    <s v="FB04 - Avenida Pesca"/>
    <s v="08/19/08"/>
    <n v="399000"/>
    <s v="Low Rise (1-3)"/>
    <n v="13"/>
    <s v="CBRE06"/>
    <x v="0"/>
    <s v="Condo"/>
    <e v="#N/A"/>
    <e v="#N/A"/>
    <x v="1"/>
  </r>
  <r>
    <s v="FB03 - Gulf Beach Ro"/>
    <s v="04/29/08"/>
    <n v="496000"/>
    <s v="High Rise (8+)"/>
    <n v="125"/>
    <s v="CBRE06"/>
    <x v="3"/>
    <s v="Condo"/>
    <e v="#N/A"/>
    <e v="#N/A"/>
    <x v="1"/>
  </r>
  <r>
    <s v="FB04 - Avenida Pesca"/>
    <s v="07/02/08"/>
    <n v="409000"/>
    <s v="Single Family"/>
    <n v="61"/>
    <s v="ZVAY"/>
    <x v="1"/>
    <s v="Single Family"/>
    <e v="#N/A"/>
    <e v="#N/A"/>
    <x v="1"/>
  </r>
  <r>
    <s v="FB04 - Avenida Pesca"/>
    <s v="06/12/08"/>
    <n v="389000"/>
    <s v="Single Family"/>
    <n v="81"/>
    <s v="ZTRI"/>
    <x v="5"/>
    <s v="Single Family"/>
    <e v="#N/A"/>
    <e v="#N/A"/>
    <x v="1"/>
  </r>
  <r>
    <s v="FB04 - Avenida Pesca"/>
    <s v="01/08/08"/>
    <n v="379900"/>
    <s v="Mid Rise (4-7)"/>
    <n v="237"/>
    <s v="FREM"/>
    <x v="11"/>
    <s v="Condo"/>
    <e v="#N/A"/>
    <e v="#N/A"/>
    <x v="1"/>
  </r>
  <r>
    <s v="FB04 - Avenida Pesca"/>
    <s v="08/31/08"/>
    <n v="429900"/>
    <s v="Single Family"/>
    <n v="1"/>
    <s v="ZLAH"/>
    <x v="0"/>
    <s v="Single Family"/>
    <e v="#N/A"/>
    <e v="#N/A"/>
    <x v="1"/>
  </r>
  <r>
    <s v="FB04 - Avenida Pesca"/>
    <s v="01/17/08"/>
    <n v="425000"/>
    <s v="Single Family"/>
    <n v="228"/>
    <s v="ZLAH"/>
    <x v="11"/>
    <s v="Single Family"/>
    <e v="#N/A"/>
    <e v="#N/A"/>
    <x v="1"/>
  </r>
  <r>
    <s v="FB04 - Avenida Pesca"/>
    <s v="06/30/08"/>
    <n v="438000"/>
    <s v="Single Family"/>
    <n v="63"/>
    <s v="FPRSW"/>
    <x v="5"/>
    <s v="Single Family"/>
    <e v="#N/A"/>
    <e v="#N/A"/>
    <x v="1"/>
  </r>
  <r>
    <s v="FB04 - Avenida Pesca"/>
    <s v="07/03/08"/>
    <n v="439000"/>
    <s v="Single Family"/>
    <n v="60"/>
    <s v="ZTRI"/>
    <x v="1"/>
    <s v="Single Family"/>
    <e v="#N/A"/>
    <e v="#N/A"/>
    <x v="1"/>
  </r>
  <r>
    <s v="FB04 - Avenida Pesca"/>
    <s v="03/06/07"/>
    <n v="435000"/>
    <s v="Mid Rise (4-7)"/>
    <n v="545"/>
    <s v="WTR04"/>
    <x v="17"/>
    <s v="Condo"/>
    <e v="#N/A"/>
    <e v="#N/A"/>
    <x v="1"/>
  </r>
  <r>
    <s v="FB04 - Avenida Pesca"/>
    <s v="04/30/08"/>
    <n v="405000"/>
    <s v="Single Family"/>
    <n v="124"/>
    <s v="CBRE06"/>
    <x v="3"/>
    <s v="Single Family"/>
    <e v="#N/A"/>
    <e v="#N/A"/>
    <x v="1"/>
  </r>
  <r>
    <s v="FB04 - Avenida Pesca"/>
    <s v="08/08/08"/>
    <n v="459900"/>
    <s v="High Rise (8+)"/>
    <n v="24"/>
    <s v="BEAR1"/>
    <x v="0"/>
    <s v="Condo"/>
    <e v="#N/A"/>
    <e v="#N/A"/>
    <x v="1"/>
  </r>
  <r>
    <s v="FB04 - Avenida Pesca"/>
    <s v="08/06/08"/>
    <n v="465000"/>
    <s v="High Rise (8+)"/>
    <n v="26"/>
    <s v="ZLAH"/>
    <x v="0"/>
    <s v="Condo"/>
    <e v="#N/A"/>
    <e v="#N/A"/>
    <x v="1"/>
  </r>
  <r>
    <s v="FB04 - Avenida Pesca"/>
    <s v="01/30/08"/>
    <n v="469900"/>
    <s v="Low Rise (1-3)"/>
    <n v="215"/>
    <s v="AAIM05"/>
    <x v="11"/>
    <s v="Condo"/>
    <e v="#N/A"/>
    <e v="#N/A"/>
    <x v="1"/>
  </r>
  <r>
    <s v="FB04 - Avenida Pesca"/>
    <s v="05/04/08"/>
    <n v="424970"/>
    <s v="Single Family"/>
    <n v="120"/>
    <s v="KWW"/>
    <x v="2"/>
    <s v="Single Family"/>
    <e v="#N/A"/>
    <e v="#N/A"/>
    <x v="1"/>
  </r>
  <r>
    <s v="FB01 - Bodwitch Poin"/>
    <s v="02/01/08"/>
    <n v="1139000"/>
    <s v="Single Family"/>
    <n v="213"/>
    <s v="FREM"/>
    <x v="7"/>
    <s v="Single Family"/>
    <e v="#N/A"/>
    <e v="#N/A"/>
    <x v="4"/>
  </r>
  <r>
    <s v="FB04 - Avenida Pesca"/>
    <s v="07/10/08"/>
    <n v="459000"/>
    <s v="High Rise (8+)"/>
    <n v="53"/>
    <s v="FREM"/>
    <x v="1"/>
    <s v="Condo"/>
    <e v="#N/A"/>
    <e v="#N/A"/>
    <x v="1"/>
  </r>
  <r>
    <s v="FB04 - Avenida Pesca"/>
    <s v="04/04/07"/>
    <n v="449000"/>
    <s v="High Rise (8+)"/>
    <n v="516"/>
    <s v="ZTRI"/>
    <x v="24"/>
    <s v="Condo"/>
    <e v="#N/A"/>
    <e v="#N/A"/>
    <x v="1"/>
  </r>
  <r>
    <s v="FB04 - Avenida Pesca"/>
    <s v="03/08/08"/>
    <n v="499000"/>
    <s v="Single Family"/>
    <n v="177"/>
    <s v="ZLAH"/>
    <x v="4"/>
    <s v="Single Family"/>
    <e v="#N/A"/>
    <e v="#N/A"/>
    <x v="1"/>
  </r>
  <r>
    <s v="FB04 - Avenida Pesca"/>
    <s v="03/12/08"/>
    <n v="479000"/>
    <s v="Single Family"/>
    <n v="173"/>
    <s v="FREM"/>
    <x v="4"/>
    <s v="Single Family"/>
    <e v="#N/A"/>
    <e v="#N/A"/>
    <x v="1"/>
  </r>
  <r>
    <s v="FB04 - Avenida Pesca"/>
    <s v="05/19/08"/>
    <n v="520000"/>
    <s v="High Rise (8+)"/>
    <n v="105"/>
    <s v="BEAR1"/>
    <x v="2"/>
    <s v="Condo"/>
    <e v="#N/A"/>
    <e v="#N/A"/>
    <x v="2"/>
  </r>
  <r>
    <s v="FB04 - Avenida Pesca"/>
    <s v="03/11/07"/>
    <n v="480000"/>
    <s v="Low Rise (1-3)"/>
    <n v="540"/>
    <s v="ZLAH"/>
    <x v="17"/>
    <s v="Condo"/>
    <e v="#N/A"/>
    <e v="#N/A"/>
    <x v="1"/>
  </r>
  <r>
    <s v="FB04 - Avenida Pesca"/>
    <s v="08/29/08"/>
    <n v="549000"/>
    <s v="Single Family"/>
    <n v="3"/>
    <s v="FREM"/>
    <x v="0"/>
    <s v="Single Family"/>
    <e v="#N/A"/>
    <e v="#N/A"/>
    <x v="2"/>
  </r>
  <r>
    <s v="FB04 - Avenida Pesca"/>
    <d v="2007-10-18T00:00:00"/>
    <n v="484900"/>
    <s v="Single Family"/>
    <n v="319"/>
    <s v="FPFW"/>
    <x v="8"/>
    <s v="Single Family"/>
    <e v="#N/A"/>
    <e v="#N/A"/>
    <x v="1"/>
  </r>
  <r>
    <s v="FB04 - Avenida Pesca"/>
    <s v="07/01/08"/>
    <n v="560000"/>
    <s v="Single Family"/>
    <n v="62"/>
    <s v="CBRE06"/>
    <x v="1"/>
    <s v="Single Family"/>
    <e v="#N/A"/>
    <e v="#N/A"/>
    <x v="2"/>
  </r>
  <r>
    <s v="FB04 - Avenida Pesca"/>
    <s v="08/18/08"/>
    <n v="578000"/>
    <s v="Single Family"/>
    <n v="14"/>
    <s v="FREM"/>
    <x v="0"/>
    <s v="Single Family"/>
    <e v="#N/A"/>
    <e v="#N/A"/>
    <x v="2"/>
  </r>
  <r>
    <s v="FB04 - Avenida Pesca"/>
    <s v="05/08/08"/>
    <n v="589000"/>
    <s v="High Rise (8+)"/>
    <n v="116"/>
    <s v="BEAR1"/>
    <x v="2"/>
    <s v="Condo"/>
    <e v="#N/A"/>
    <e v="#N/A"/>
    <x v="2"/>
  </r>
  <r>
    <s v="FB04 - Avenida Pesca"/>
    <d v="2007-10-22T00:00:00"/>
    <n v="499900"/>
    <s v="Single Family"/>
    <n v="315"/>
    <s v="FDOWF"/>
    <x v="8"/>
    <s v="Single Family"/>
    <e v="#N/A"/>
    <e v="#N/A"/>
    <x v="1"/>
  </r>
  <r>
    <s v="FB04 - Avenida Pesca"/>
    <s v="05/22/08"/>
    <n v="599000"/>
    <s v="Single Family"/>
    <n v="102"/>
    <s v="ZLAH"/>
    <x v="2"/>
    <s v="Single Family"/>
    <e v="#N/A"/>
    <e v="#N/A"/>
    <x v="2"/>
  </r>
  <r>
    <s v="FB04 - Avenida Pesca"/>
    <s v="07/28/08"/>
    <n v="599000"/>
    <s v="High Rise (8+)"/>
    <n v="35"/>
    <s v="CBRE06"/>
    <x v="1"/>
    <s v="Condo"/>
    <e v="#N/A"/>
    <e v="#N/A"/>
    <x v="2"/>
  </r>
  <r>
    <s v="FB04 - Avenida Pesca"/>
    <s v="08/08/07"/>
    <n v="550000"/>
    <s v="Single Family"/>
    <n v="358"/>
    <s v="WTR04"/>
    <x v="6"/>
    <s v="Single Family"/>
    <e v="#N/A"/>
    <e v="#N/A"/>
    <x v="2"/>
  </r>
  <r>
    <s v="FB04 - Avenida Pesca"/>
    <d v="2006-12-01T00:00:00"/>
    <n v="599900"/>
    <s v="High Rise (8+)"/>
    <n v="640"/>
    <s v="CBRE06"/>
    <x v="23"/>
    <s v="Condo"/>
    <e v="#N/A"/>
    <e v="#N/A"/>
    <x v="2"/>
  </r>
  <r>
    <s v="FB04 - Avenida Pesca"/>
    <s v="08/28/08"/>
    <n v="620000"/>
    <s v="Single Family"/>
    <n v="4"/>
    <s v="FREM"/>
    <x v="0"/>
    <s v="Single Family"/>
    <e v="#N/A"/>
    <e v="#N/A"/>
    <x v="2"/>
  </r>
  <r>
    <s v="FB04 - Avenida Pesca"/>
    <s v="04/24/08"/>
    <n v="629900"/>
    <s v="Low Rise (1-3)"/>
    <n v="130"/>
    <s v="FPRSW"/>
    <x v="3"/>
    <s v="Condo"/>
    <e v="#N/A"/>
    <e v="#N/A"/>
    <x v="2"/>
  </r>
  <r>
    <s v="FB04 - Avenida Pesca"/>
    <s v="08/01/08"/>
    <n v="645000"/>
    <s v="High Rise (8+)"/>
    <n v="31"/>
    <s v="FSUNS"/>
    <x v="0"/>
    <s v="Condo"/>
    <e v="#N/A"/>
    <e v="#N/A"/>
    <x v="2"/>
  </r>
  <r>
    <s v="FB04 - Avenida Pesca"/>
    <s v="01/11/08"/>
    <n v="549000"/>
    <s v="Mid Rise (4-7)"/>
    <n v="234"/>
    <s v="FREM"/>
    <x v="11"/>
    <s v="Condo"/>
    <e v="#N/A"/>
    <e v="#N/A"/>
    <x v="2"/>
  </r>
  <r>
    <s v="FB04 - Avenida Pesca"/>
    <s v="04/23/07"/>
    <n v="649000"/>
    <s v="High Rise (8+)"/>
    <n v="497"/>
    <s v="ZLOF"/>
    <x v="24"/>
    <s v="Condo"/>
    <e v="#N/A"/>
    <e v="#N/A"/>
    <x v="2"/>
  </r>
  <r>
    <s v="FB04 - Avenida Pesca"/>
    <s v="06/01/08"/>
    <n v="649900"/>
    <s v="High Rise (8+)"/>
    <n v="92"/>
    <s v="CBRE06"/>
    <x v="5"/>
    <s v="Condo"/>
    <e v="#N/A"/>
    <e v="#N/A"/>
    <x v="2"/>
  </r>
  <r>
    <s v="FB04 - Avenida Pesca"/>
    <s v="06/30/08"/>
    <n v="624900"/>
    <s v="High Rise (8+)"/>
    <n v="63"/>
    <s v="CBRE06"/>
    <x v="5"/>
    <s v="Condo"/>
    <e v="#N/A"/>
    <e v="#N/A"/>
    <x v="2"/>
  </r>
  <r>
    <s v="FB04 - Avenida Pesca"/>
    <s v="06/06/08"/>
    <n v="649900"/>
    <s v="Single Family"/>
    <n v="87"/>
    <s v="PERFP"/>
    <x v="5"/>
    <s v="Single Family"/>
    <e v="#N/A"/>
    <e v="#N/A"/>
    <x v="2"/>
  </r>
  <r>
    <s v="FB04 - Avenida Pesca"/>
    <s v="06/25/08"/>
    <n v="669000"/>
    <s v="High Rise (8+)"/>
    <n v="68"/>
    <s v="CBRE06"/>
    <x v="5"/>
    <s v="Condo"/>
    <e v="#N/A"/>
    <e v="#N/A"/>
    <x v="2"/>
  </r>
  <r>
    <s v="FB04 - Avenida Pesca"/>
    <s v="05/18/08"/>
    <n v="675000"/>
    <s v="High Rise (8+)"/>
    <n v="106"/>
    <s v="FDOO"/>
    <x v="2"/>
    <s v="Condo"/>
    <e v="#N/A"/>
    <e v="#N/A"/>
    <x v="2"/>
  </r>
  <r>
    <s v="FB04 - Avenida Pesca"/>
    <s v="04/10/08"/>
    <n v="719000"/>
    <s v="Single Family"/>
    <n v="144"/>
    <s v="FSTA"/>
    <x v="3"/>
    <s v="Single Family"/>
    <e v="#N/A"/>
    <e v="#N/A"/>
    <x v="2"/>
  </r>
  <r>
    <s v="FB04 - Avenida Pesca"/>
    <s v="08/10/08"/>
    <n v="679000"/>
    <s v="Single Family"/>
    <n v="22"/>
    <s v="BEAR1"/>
    <x v="0"/>
    <s v="Single Family"/>
    <e v="#N/A"/>
    <e v="#N/A"/>
    <x v="2"/>
  </r>
  <r>
    <s v="FB04 - Avenida Pesca"/>
    <d v="2007-11-15T00:00:00"/>
    <n v="729000"/>
    <s v="High Rise (8+)"/>
    <n v="291"/>
    <s v="ZTRI"/>
    <x v="9"/>
    <s v="Condo"/>
    <e v="#N/A"/>
    <e v="#N/A"/>
    <x v="2"/>
  </r>
  <r>
    <s v="FB04 - Avenida Pesca"/>
    <s v="03/18/08"/>
    <n v="729000"/>
    <s v="High Rise (8+)"/>
    <n v="167"/>
    <s v="FPRSW"/>
    <x v="4"/>
    <s v="Condo"/>
    <e v="#N/A"/>
    <e v="#N/A"/>
    <x v="2"/>
  </r>
  <r>
    <s v="FB04 - Avenida Pesca"/>
    <s v="04/04/08"/>
    <n v="725000"/>
    <s v="Single Family"/>
    <n v="150"/>
    <s v="BEAR1"/>
    <x v="3"/>
    <s v="Single Family"/>
    <e v="#N/A"/>
    <e v="#N/A"/>
    <x v="2"/>
  </r>
  <r>
    <s v="FB04 - Avenida Pesca"/>
    <s v="03/05/08"/>
    <n v="699000"/>
    <s v="Single Family"/>
    <n v="180"/>
    <s v="CBRRE"/>
    <x v="4"/>
    <s v="Single Family"/>
    <e v="#N/A"/>
    <e v="#N/A"/>
    <x v="2"/>
  </r>
  <r>
    <s v="FB04 - Avenida Pesca"/>
    <s v="03/19/08"/>
    <n v="599000"/>
    <s v="High Rise (8+)"/>
    <n v="166"/>
    <s v="CBRE06"/>
    <x v="4"/>
    <s v="Condo"/>
    <e v="#N/A"/>
    <e v="#N/A"/>
    <x v="2"/>
  </r>
  <r>
    <s v="FB04 - Avenida Pesca"/>
    <s v="05/19/08"/>
    <n v="850000"/>
    <s v="High Rise (8+)"/>
    <n v="105"/>
    <s v="FSUNS"/>
    <x v="2"/>
    <s v="Condo"/>
    <e v="#N/A"/>
    <e v="#N/A"/>
    <x v="3"/>
  </r>
  <r>
    <s v="FB04 - Avenida Pesca"/>
    <s v="07/15/08"/>
    <n v="850000"/>
    <s v="High Rise (8+)"/>
    <n v="48"/>
    <s v="FCSS01"/>
    <x v="1"/>
    <s v="Condo"/>
    <e v="#N/A"/>
    <e v="#N/A"/>
    <x v="3"/>
  </r>
  <r>
    <s v="FB04 - Avenida Pesca"/>
    <s v="01/03/08"/>
    <n v="775000"/>
    <s v="High Rise (8+)"/>
    <n v="242"/>
    <s v="ZLAH"/>
    <x v="11"/>
    <s v="Condo"/>
    <e v="#N/A"/>
    <e v="#N/A"/>
    <x v="3"/>
  </r>
  <r>
    <s v="FB04 - Avenida Pesca"/>
    <s v="06/11/08"/>
    <n v="495000"/>
    <s v="Mid Rise (4-7)"/>
    <n v="82"/>
    <s v="FPRSW"/>
    <x v="5"/>
    <s v="Condo"/>
    <e v="#N/A"/>
    <e v="#N/A"/>
    <x v="1"/>
  </r>
  <r>
    <s v="FB04 - Avenida Pesca"/>
    <s v="04/01/08"/>
    <n v="985000"/>
    <s v="High Rise (8+)"/>
    <n v="153"/>
    <s v="ZTRI"/>
    <x v="3"/>
    <s v="Condo"/>
    <e v="#N/A"/>
    <e v="#N/A"/>
    <x v="3"/>
  </r>
  <r>
    <s v="FB04 - Avenida Pesca"/>
    <s v="09/15/07"/>
    <n v="799000"/>
    <s v="Single Family"/>
    <n v="352"/>
    <s v="ZLAH"/>
    <x v="14"/>
    <s v="Single Family"/>
    <e v="#N/A"/>
    <e v="#N/A"/>
    <x v="3"/>
  </r>
  <r>
    <s v="FB04 - Avenida Pesca"/>
    <s v="05/21/07"/>
    <n v="785000"/>
    <s v="High Rise (8+)"/>
    <n v="469"/>
    <s v="FSUNS"/>
    <x v="16"/>
    <s v="Condo"/>
    <e v="#N/A"/>
    <e v="#N/A"/>
    <x v="3"/>
  </r>
  <r>
    <s v="FB04 - Avenida Pesca"/>
    <s v="04/15/08"/>
    <n v="1199000"/>
    <s v="Single Family"/>
    <n v="139"/>
    <s v="ZTRI"/>
    <x v="3"/>
    <s v="Single Family"/>
    <e v="#N/A"/>
    <e v="#N/A"/>
    <x v="4"/>
  </r>
  <r>
    <s v="FB04 - Avenida Pesca"/>
    <s v="07/24/08"/>
    <n v="1200000"/>
    <s v="High Rise (8+)"/>
    <n v="39"/>
    <s v="FSUNS"/>
    <x v="1"/>
    <s v="Condo"/>
    <e v="#N/A"/>
    <e v="#N/A"/>
    <x v="4"/>
  </r>
  <r>
    <s v="FB04 - Avenida Pesca"/>
    <s v="01/24/08"/>
    <n v="1287000"/>
    <s v="Single Family"/>
    <n v="221"/>
    <s v="ZVAY"/>
    <x v="11"/>
    <s v="Single Family"/>
    <e v="#N/A"/>
    <e v="#N/A"/>
    <x v="4"/>
  </r>
  <r>
    <s v="FB04 - Avenida Pesca"/>
    <d v="2007-11-14T00:00:00"/>
    <n v="894500"/>
    <s v="High Rise (8+)"/>
    <n v="292"/>
    <s v="FRSUN"/>
    <x v="9"/>
    <s v="Condo"/>
    <e v="#N/A"/>
    <e v="#N/A"/>
    <x v="3"/>
  </r>
  <r>
    <s v="FB04 - Avenida Pesca"/>
    <d v="2005-11-13T00:00:00"/>
    <n v="975000"/>
    <s v="Single Family"/>
    <n v="1023"/>
    <s v="FREM"/>
    <x v="38"/>
    <s v="Single Family"/>
    <e v="#N/A"/>
    <e v="#N/A"/>
    <x v="3"/>
  </r>
  <r>
    <s v="FB04 - Avenida Pesca"/>
    <d v="2005-12-27T00:00:00"/>
    <n v="1100000"/>
    <s v="Single Family"/>
    <n v="979"/>
    <s v="AAIM05"/>
    <x v="33"/>
    <s v="Single Family"/>
    <e v="#N/A"/>
    <e v="#N/A"/>
    <x v="4"/>
  </r>
  <r>
    <s v="FB04 - Avenida Pesca"/>
    <s v="05/30/08"/>
    <n v="1900000"/>
    <s v="Single Family"/>
    <n v="94"/>
    <s v="FDOWF"/>
    <x v="2"/>
    <s v="Single Family"/>
    <e v="#N/A"/>
    <e v="#N/A"/>
    <x v="4"/>
  </r>
  <r>
    <s v="FB04 - Avenida Pesca"/>
    <s v="06/18/08"/>
    <n v="2250000"/>
    <s v="Single Family"/>
    <n v="75"/>
    <s v="FJRW"/>
    <x v="5"/>
    <s v="Single Family"/>
    <e v="#N/A"/>
    <e v="#N/A"/>
    <x v="5"/>
  </r>
  <r>
    <s v="FB04 - Avenida Pesca"/>
    <s v="02/01/08"/>
    <n v="999000"/>
    <s v="High Rise (8+)"/>
    <n v="213"/>
    <s v="FPRSW"/>
    <x v="7"/>
    <s v="Condo"/>
    <e v="#N/A"/>
    <e v="#N/A"/>
    <x v="3"/>
  </r>
  <r>
    <s v="FB04 - Avenida Pesca"/>
    <s v="08/02/07"/>
    <n v="1499999"/>
    <s v="Single Family"/>
    <n v="396"/>
    <s v="ZTRI"/>
    <x v="6"/>
    <s v="Single Family"/>
    <e v="#N/A"/>
    <e v="#N/A"/>
    <x v="4"/>
  </r>
  <r>
    <s v="FB04 - Avenida Pesca"/>
    <s v="08/10/07"/>
    <n v="2627000"/>
    <s v="Single Family"/>
    <n v="388"/>
    <s v="FPFW"/>
    <x v="6"/>
    <s v="Single Family"/>
    <e v="#N/A"/>
    <e v="#N/A"/>
    <x v="5"/>
  </r>
  <r>
    <s v="FB04 - Avenida Pesca"/>
    <d v="2007-10-31T00:00:00"/>
    <n v="1695000"/>
    <s v="Single Family"/>
    <n v="306"/>
    <s v="PRUD02"/>
    <x v="8"/>
    <s v="Single Family"/>
    <e v="#N/A"/>
    <e v="#N/A"/>
    <x v="4"/>
  </r>
  <r>
    <s v="FB05 - S.Bdry of Fai"/>
    <s v="06/03/08"/>
    <n v="211500"/>
    <s v="Mid Rise (4-7)"/>
    <n v="90"/>
    <s v="EQUI"/>
    <x v="5"/>
    <s v="Condo"/>
    <e v="#N/A"/>
    <e v="#N/A"/>
    <x v="0"/>
  </r>
  <r>
    <s v="FB05 - S.Bdry of Fai"/>
    <s v="06/27/08"/>
    <n v="219000"/>
    <s v="High Rise (8+)"/>
    <n v="66"/>
    <s v="ZLAH"/>
    <x v="5"/>
    <s v="Condo"/>
    <e v="#N/A"/>
    <e v="#N/A"/>
    <x v="0"/>
  </r>
  <r>
    <s v="FB05 - S.Bdry of Fai"/>
    <s v="08/29/08"/>
    <n v="209900"/>
    <s v="High Rise (8+)"/>
    <n v="3"/>
    <s v="ZLOF"/>
    <x v="0"/>
    <s v="Condo"/>
    <e v="#N/A"/>
    <e v="#N/A"/>
    <x v="0"/>
  </r>
  <r>
    <s v="FB05 - S.Bdry of Fai"/>
    <d v="2007-10-17T00:00:00"/>
    <n v="229000"/>
    <s v="High Rise (8+)"/>
    <n v="320"/>
    <s v="WTR04"/>
    <x v="8"/>
    <s v="Condo"/>
    <e v="#N/A"/>
    <e v="#N/A"/>
    <x v="0"/>
  </r>
  <r>
    <s v="FB05 - S.Bdry of Fai"/>
    <s v="01/22/07"/>
    <n v="227000"/>
    <s v="High Rise (8+)"/>
    <n v="588"/>
    <s v="AAIM05"/>
    <x v="13"/>
    <s v="Condo"/>
    <e v="#N/A"/>
    <e v="#N/A"/>
    <x v="0"/>
  </r>
  <r>
    <s v="FB05 - S.Bdry of Fai"/>
    <s v="06/28/08"/>
    <n v="229000"/>
    <s v="Mid Rise (4-7)"/>
    <n v="62"/>
    <s v="ZVAY"/>
    <x v="5"/>
    <s v="Condo"/>
    <e v="#N/A"/>
    <e v="#N/A"/>
    <x v="0"/>
  </r>
  <r>
    <s v="FB05 - S.Bdry of Fai"/>
    <s v="06/15/08"/>
    <n v="229900"/>
    <s v="Low Rise (1-3)"/>
    <n v="78"/>
    <s v="FPFW"/>
    <x v="5"/>
    <s v="Condo"/>
    <e v="#N/A"/>
    <e v="#N/A"/>
    <x v="0"/>
  </r>
  <r>
    <s v="FB05 - S.Bdry of Fai"/>
    <s v="06/02/08"/>
    <n v="235000"/>
    <s v="High Rise (8+)"/>
    <n v="91"/>
    <s v="ZVAY"/>
    <x v="5"/>
    <s v="Condo"/>
    <e v="#N/A"/>
    <e v="#N/A"/>
    <x v="0"/>
  </r>
  <r>
    <s v="FB04 - Avenida Pesca"/>
    <s v="08/28/07"/>
    <n v="3150000"/>
    <s v="Single Family"/>
    <n v="347"/>
    <s v="AAIM05"/>
    <x v="6"/>
    <s v="Single Family"/>
    <e v="#N/A"/>
    <e v="#N/A"/>
    <x v="5"/>
  </r>
  <r>
    <s v="FB05 - S.Bdry of Fai"/>
    <s v="03/12/08"/>
    <n v="174900"/>
    <s v="Mid Rise (4-7)"/>
    <n v="49"/>
    <s v="KWW"/>
    <x v="4"/>
    <s v="Condo"/>
    <e v="#N/A"/>
    <e v="#N/A"/>
    <x v="0"/>
  </r>
  <r>
    <s v="FB05 - S.Bdry of Fai"/>
    <s v="07/02/08"/>
    <n v="240000"/>
    <s v="High Rise (8+)"/>
    <n v="61"/>
    <s v="ZVAY"/>
    <x v="1"/>
    <s v="Condo"/>
    <e v="#N/A"/>
    <e v="#N/A"/>
    <x v="0"/>
  </r>
  <r>
    <s v="FB05 - S.Bdry of Fai"/>
    <s v="06/23/08"/>
    <n v="245000"/>
    <s v="High Rise (8+)"/>
    <n v="70"/>
    <s v="FREM"/>
    <x v="5"/>
    <s v="Condo"/>
    <e v="#N/A"/>
    <e v="#N/A"/>
    <x v="0"/>
  </r>
  <r>
    <s v="FB05 - S.Bdry of Fai"/>
    <s v="05/11/08"/>
    <n v="249000"/>
    <s v="High Rise (8+)"/>
    <n v="113"/>
    <s v="ZTRI"/>
    <x v="2"/>
    <s v="Condo"/>
    <e v="#N/A"/>
    <e v="#N/A"/>
    <x v="0"/>
  </r>
  <r>
    <s v="FB05 - S.Bdry of Fai"/>
    <s v="07/31/08"/>
    <n v="249000"/>
    <s v="Low Rise (1-3)"/>
    <n v="32"/>
    <s v="CBRE06"/>
    <x v="1"/>
    <s v="Condo"/>
    <e v="#N/A"/>
    <e v="#N/A"/>
    <x v="0"/>
  </r>
  <r>
    <s v="FB05 - S.Bdry of Fai"/>
    <s v="01/29/08"/>
    <n v="256000"/>
    <s v="High Rise (8+)"/>
    <n v="216"/>
    <s v="WTR04"/>
    <x v="11"/>
    <s v="Condo"/>
    <e v="#N/A"/>
    <e v="#N/A"/>
    <x v="1"/>
  </r>
  <r>
    <s v="FB05 - S.Bdry of Fai"/>
    <s v="08/22/08"/>
    <n v="259000"/>
    <s v="High Rise (8+)"/>
    <n v="10"/>
    <s v="RQI"/>
    <x v="0"/>
    <s v="Condo"/>
    <e v="#N/A"/>
    <e v="#N/A"/>
    <x v="1"/>
  </r>
  <r>
    <s v="FB05 - S.Bdry of Fai"/>
    <s v="02/05/08"/>
    <n v="199000"/>
    <s v="High Rise (8+)"/>
    <n v="209"/>
    <s v="WTR04"/>
    <x v="7"/>
    <s v="Condo"/>
    <e v="#N/A"/>
    <e v="#N/A"/>
    <x v="0"/>
  </r>
  <r>
    <s v="FB05 - S.Bdry of Fai"/>
    <s v="04/29/08"/>
    <n v="237500"/>
    <s v="Mid Rise (4-7)"/>
    <n v="125"/>
    <s v="FLGCR"/>
    <x v="3"/>
    <s v="Condo"/>
    <e v="#N/A"/>
    <e v="#N/A"/>
    <x v="0"/>
  </r>
  <r>
    <s v="FB05 - S.Bdry of Fai"/>
    <s v="05/09/08"/>
    <n v="239111"/>
    <s v="High Rise (8+)"/>
    <n v="115"/>
    <s v="FREM"/>
    <x v="2"/>
    <s v="Condo"/>
    <e v="#N/A"/>
    <e v="#N/A"/>
    <x v="0"/>
  </r>
  <r>
    <s v="FB05 - S.Bdry of Fai"/>
    <s v="07/18/08"/>
    <n v="275000"/>
    <s v="Mid Rise (4-7)"/>
    <n v="45"/>
    <s v="ZVAY"/>
    <x v="1"/>
    <s v="Condo"/>
    <e v="#N/A"/>
    <e v="#N/A"/>
    <x v="1"/>
  </r>
  <r>
    <s v="FB05 - S.Bdry of Fai"/>
    <d v="2007-12-12T00:00:00"/>
    <n v="229000"/>
    <s v="High Rise (8+)"/>
    <n v="264"/>
    <s v="CBRE06"/>
    <x v="10"/>
    <s v="Condo"/>
    <e v="#N/A"/>
    <e v="#N/A"/>
    <x v="0"/>
  </r>
  <r>
    <s v="FB05 - S.Bdry of Fai"/>
    <s v="04/04/08"/>
    <n v="290000"/>
    <s v="Single Family"/>
    <n v="150"/>
    <s v="CBRE06"/>
    <x v="3"/>
    <s v="Single Family"/>
    <e v="#N/A"/>
    <e v="#N/A"/>
    <x v="1"/>
  </r>
  <r>
    <s v="FB05 - S.Bdry of Fai"/>
    <s v="09/06/07"/>
    <n v="289500"/>
    <s v="High Rise (8+)"/>
    <n v="361"/>
    <s v="FRMA"/>
    <x v="14"/>
    <s v="Condo"/>
    <e v="#N/A"/>
    <e v="#N/A"/>
    <x v="1"/>
  </r>
  <r>
    <s v="FB05 - S.Bdry of Fai"/>
    <s v="06/01/08"/>
    <n v="295000"/>
    <s v="Mid Rise (4-7)"/>
    <n v="92"/>
    <s v="ZLOF"/>
    <x v="5"/>
    <s v="Condo"/>
    <e v="#N/A"/>
    <e v="#N/A"/>
    <x v="1"/>
  </r>
  <r>
    <s v="FB05 - S.Bdry of Fai"/>
    <d v="2006-10-01T00:00:00"/>
    <n v="295000"/>
    <s v="Mid Rise (4-7)"/>
    <n v="305"/>
    <s v="CBRE06"/>
    <x v="22"/>
    <s v="Condo"/>
    <e v="#N/A"/>
    <e v="#N/A"/>
    <x v="1"/>
  </r>
  <r>
    <s v="FB05 - S.Bdry of Fai"/>
    <d v="2006-11-13T00:00:00"/>
    <n v="269000"/>
    <s v="Low Rise (1-3)"/>
    <n v="594"/>
    <s v="ZVAY"/>
    <x v="26"/>
    <s v="Condo"/>
    <e v="#N/A"/>
    <e v="#N/A"/>
    <x v="1"/>
  </r>
  <r>
    <s v="FB05 - S.Bdry of Fai"/>
    <s v="07/27/06"/>
    <n v="298000"/>
    <s v="Low Rise (1-3)"/>
    <n v="767"/>
    <s v="CBRE06"/>
    <x v="39"/>
    <s v="Condo"/>
    <e v="#N/A"/>
    <e v="#N/A"/>
    <x v="1"/>
  </r>
  <r>
    <s v="FB05 - S.Bdry of Fai"/>
    <d v="2006-10-12T00:00:00"/>
    <n v="297900"/>
    <s v="Mid Rise (4-7)"/>
    <n v="690"/>
    <s v="CBRE06"/>
    <x v="22"/>
    <s v="Condo"/>
    <e v="#N/A"/>
    <e v="#N/A"/>
    <x v="1"/>
  </r>
  <r>
    <s v="FB05 - S.Bdry of Fai"/>
    <s v="07/10/08"/>
    <n v="298000"/>
    <s v="Low Rise (1-3)"/>
    <n v="53"/>
    <s v="CBRE06"/>
    <x v="1"/>
    <s v="Condo"/>
    <e v="#N/A"/>
    <e v="#N/A"/>
    <x v="1"/>
  </r>
  <r>
    <s v="FB05 - S.Bdry of Fai"/>
    <s v="05/08/08"/>
    <n v="319000"/>
    <s v="Mid Rise (4-7)"/>
    <n v="116"/>
    <s v="BEAR1"/>
    <x v="2"/>
    <s v="Condo"/>
    <e v="#N/A"/>
    <e v="#N/A"/>
    <x v="1"/>
  </r>
  <r>
    <s v="FB05 - S.Bdry of Fai"/>
    <s v="02/12/08"/>
    <n v="320000"/>
    <s v="Single Family"/>
    <n v="202"/>
    <s v="FREM"/>
    <x v="7"/>
    <s v="Single Family"/>
    <e v="#N/A"/>
    <e v="#N/A"/>
    <x v="1"/>
  </r>
  <r>
    <s v="FB05 - S.Bdry of Fai"/>
    <s v="07/22/08"/>
    <n v="324500"/>
    <s v="Mid Rise (4-7)"/>
    <n v="40"/>
    <s v="JMRE"/>
    <x v="1"/>
    <s v="Condo"/>
    <e v="#N/A"/>
    <e v="#N/A"/>
    <x v="1"/>
  </r>
  <r>
    <s v="FB05 - S.Bdry of Fai"/>
    <s v="01/18/06"/>
    <n v="299000"/>
    <s v="High Rise (8+)"/>
    <n v="954"/>
    <s v="WTR04"/>
    <x v="35"/>
    <s v="Condo"/>
    <e v="#N/A"/>
    <e v="#N/A"/>
    <x v="1"/>
  </r>
  <r>
    <s v="FB05 - S.Bdry of Fai"/>
    <s v="06/01/08"/>
    <n v="299000"/>
    <s v="Townhouse"/>
    <n v="92"/>
    <s v="ZLOF"/>
    <x v="5"/>
    <s v="Condo"/>
    <e v="#N/A"/>
    <e v="#N/A"/>
    <x v="1"/>
  </r>
  <r>
    <s v="FB05 - S.Bdry of Fai"/>
    <s v="06/26/08"/>
    <n v="325000"/>
    <s v="Mid Rise (4-7)"/>
    <n v="67"/>
    <s v="ZVAY"/>
    <x v="5"/>
    <s v="Condo"/>
    <e v="#N/A"/>
    <e v="#N/A"/>
    <x v="1"/>
  </r>
  <r>
    <s v="FB05 - S.Bdry of Fai"/>
    <s v="01/15/07"/>
    <n v="324900"/>
    <s v="Mid Rise (4-7)"/>
    <n v="595"/>
    <s v="CBRE06"/>
    <x v="13"/>
    <s v="Condo"/>
    <e v="#N/A"/>
    <e v="#N/A"/>
    <x v="1"/>
  </r>
  <r>
    <s v="FB05 - S.Bdry of Fai"/>
    <s v="08/20/08"/>
    <n v="328000"/>
    <s v="Mid Rise (4-7)"/>
    <n v="12"/>
    <s v="CBRRE"/>
    <x v="0"/>
    <s v="Condo"/>
    <e v="#N/A"/>
    <e v="#N/A"/>
    <x v="1"/>
  </r>
  <r>
    <s v="FB05 - S.Bdry of Fai"/>
    <s v="06/26/07"/>
    <n v="269900"/>
    <s v="Mid Rise (4-7)"/>
    <n v="433"/>
    <s v="ZLAH"/>
    <x v="12"/>
    <s v="Condo"/>
    <e v="#N/A"/>
    <e v="#N/A"/>
    <x v="1"/>
  </r>
  <r>
    <s v="FB05 - S.Bdry of Fai"/>
    <s v="06/25/08"/>
    <n v="335000"/>
    <s v="High Rise (8+)"/>
    <n v="68"/>
    <s v="FPFW"/>
    <x v="5"/>
    <s v="Condo"/>
    <e v="#N/A"/>
    <e v="#N/A"/>
    <x v="1"/>
  </r>
  <r>
    <s v="FB05 - S.Bdry of Fai"/>
    <s v="07/29/08"/>
    <n v="272000"/>
    <s v="Low Rise (1-3)"/>
    <n v="34"/>
    <s v="CBRE06"/>
    <x v="1"/>
    <s v="Condo"/>
    <e v="#N/A"/>
    <e v="#N/A"/>
    <x v="1"/>
  </r>
  <r>
    <s v="FB05 - S.Bdry of Fai"/>
    <s v="05/28/08"/>
    <n v="339000"/>
    <s v="Low Rise (1-3)"/>
    <n v="96"/>
    <s v="ZVAY"/>
    <x v="2"/>
    <s v="Condo"/>
    <e v="#N/A"/>
    <e v="#N/A"/>
    <x v="1"/>
  </r>
  <r>
    <s v="FB05 - S.Bdry of Fai"/>
    <s v="03/06/08"/>
    <n v="329000"/>
    <s v="High Rise (8+)"/>
    <n v="179"/>
    <s v="FREM"/>
    <x v="4"/>
    <s v="Condo"/>
    <e v="#N/A"/>
    <e v="#N/A"/>
    <x v="1"/>
  </r>
  <r>
    <s v="FB05 - S.Bdry of Fai"/>
    <d v="2007-10-05T00:00:00"/>
    <n v="329900"/>
    <s v="Mid Rise (4-7)"/>
    <n v="332"/>
    <s v="ZLAH"/>
    <x v="8"/>
    <s v="Condo"/>
    <e v="#N/A"/>
    <e v="#N/A"/>
    <x v="1"/>
  </r>
  <r>
    <s v="FB05 - S.Bdry of Fai"/>
    <s v="06/25/08"/>
    <n v="345000"/>
    <s v="High Rise (8+)"/>
    <n v="68"/>
    <s v="FPFW"/>
    <x v="5"/>
    <s v="Condo"/>
    <e v="#N/A"/>
    <e v="#N/A"/>
    <x v="1"/>
  </r>
  <r>
    <s v="FB05 - S.Bdry of Fai"/>
    <s v="08/18/08"/>
    <n v="330000"/>
    <s v="Mid Rise (4-7)"/>
    <n v="14"/>
    <s v="ZVAY"/>
    <x v="0"/>
    <s v="Condo"/>
    <e v="#N/A"/>
    <e v="#N/A"/>
    <x v="1"/>
  </r>
  <r>
    <s v="FB05 - S.Bdry of Fai"/>
    <s v="06/15/08"/>
    <n v="349000"/>
    <s v="Mid Rise (4-7)"/>
    <n v="78"/>
    <s v="BEAR1"/>
    <x v="5"/>
    <s v="Condo"/>
    <e v="#N/A"/>
    <e v="#N/A"/>
    <x v="1"/>
  </r>
  <r>
    <s v="FB05 - S.Bdry of Fai"/>
    <s v="03/20/08"/>
    <n v="339900"/>
    <s v="Mid Rise (4-7)"/>
    <n v="165"/>
    <s v="BEAR1"/>
    <x v="4"/>
    <s v="Condo"/>
    <e v="#N/A"/>
    <e v="#N/A"/>
    <x v="1"/>
  </r>
  <r>
    <s v="FB05 - S.Bdry of Fai"/>
    <s v="02/17/07"/>
    <n v="348000"/>
    <s v="Mid Rise (4-7)"/>
    <n v="562"/>
    <s v="CBRE06"/>
    <x v="15"/>
    <s v="Condo"/>
    <e v="#N/A"/>
    <e v="#N/A"/>
    <x v="1"/>
  </r>
  <r>
    <s v="FB05 - S.Bdry of Fai"/>
    <s v="03/30/07"/>
    <n v="349900"/>
    <s v="Mid Rise (4-7)"/>
    <n v="504"/>
    <s v="ZLAH"/>
    <x v="17"/>
    <s v="Condo"/>
    <e v="#N/A"/>
    <e v="#N/A"/>
    <x v="1"/>
  </r>
  <r>
    <s v="FB05 - S.Bdry of Fai"/>
    <s v="02/14/08"/>
    <n v="349900"/>
    <s v="Mid Rise (4-7)"/>
    <n v="163"/>
    <s v="ZLAH"/>
    <x v="7"/>
    <s v="Condo"/>
    <e v="#N/A"/>
    <e v="#N/A"/>
    <x v="1"/>
  </r>
  <r>
    <s v="FB05 - S.Bdry of Fai"/>
    <s v="01/14/06"/>
    <n v="350000"/>
    <s v="High Rise (8+)"/>
    <n v="961"/>
    <s v="AAIM05"/>
    <x v="35"/>
    <s v="Condo"/>
    <e v="#N/A"/>
    <e v="#N/A"/>
    <x v="1"/>
  </r>
  <r>
    <s v="FB05 - S.Bdry of Fai"/>
    <s v="06/13/08"/>
    <n v="350000"/>
    <s v="Mid Rise (4-7)"/>
    <n v="80"/>
    <s v="ZVAY"/>
    <x v="5"/>
    <s v="Condo"/>
    <e v="#N/A"/>
    <e v="#N/A"/>
    <x v="1"/>
  </r>
  <r>
    <s v="FB05 - S.Bdry of Fai"/>
    <s v="05/13/08"/>
    <n v="359000"/>
    <s v="Mid Rise (4-7)"/>
    <n v="111"/>
    <s v="FPRSW"/>
    <x v="2"/>
    <s v="Condo"/>
    <e v="#N/A"/>
    <e v="#N/A"/>
    <x v="1"/>
  </r>
  <r>
    <s v="FB05 - S.Bdry of Fai"/>
    <s v="05/20/08"/>
    <n v="359000"/>
    <s v="Mid Rise (4-7)"/>
    <n v="104"/>
    <s v="ZLAH"/>
    <x v="2"/>
    <s v="Condo"/>
    <e v="#N/A"/>
    <e v="#N/A"/>
    <x v="1"/>
  </r>
  <r>
    <s v="FB05 - S.Bdry of Fai"/>
    <d v="2005-12-14T00:00:00"/>
    <n v="355000"/>
    <s v="Low Rise (1-3)"/>
    <n v="978"/>
    <s v="FSLL"/>
    <x v="33"/>
    <s v="Condo"/>
    <e v="#N/A"/>
    <e v="#N/A"/>
    <x v="1"/>
  </r>
  <r>
    <s v="FB05 - S.Bdry of Fai"/>
    <d v="2007-12-01T00:00:00"/>
    <n v="369000"/>
    <s v="Mid Rise (4-7)"/>
    <n v="275"/>
    <s v="ZLAH"/>
    <x v="10"/>
    <s v="Condo"/>
    <e v="#N/A"/>
    <e v="#N/A"/>
    <x v="1"/>
  </r>
  <r>
    <s v="FB05 - S.Bdry of Fai"/>
    <s v="06/22/08"/>
    <n v="369000"/>
    <s v="Mid Rise (4-7)"/>
    <n v="71"/>
    <s v="FREM"/>
    <x v="5"/>
    <s v="Condo"/>
    <e v="#N/A"/>
    <e v="#N/A"/>
    <x v="1"/>
  </r>
  <r>
    <s v="FB05 - S.Bdry of Fai"/>
    <s v="06/16/08"/>
    <n v="359000"/>
    <s v="Mid Rise (4-7)"/>
    <n v="77"/>
    <s v="FREM"/>
    <x v="5"/>
    <s v="Condo"/>
    <e v="#N/A"/>
    <e v="#N/A"/>
    <x v="1"/>
  </r>
  <r>
    <s v="FB05 - S.Bdry of Fai"/>
    <s v="07/07/08"/>
    <n v="375000"/>
    <s v="Mid Rise (4-7)"/>
    <n v="56"/>
    <s v="CBRE06"/>
    <x v="1"/>
    <s v="Condo"/>
    <e v="#N/A"/>
    <e v="#N/A"/>
    <x v="1"/>
  </r>
  <r>
    <s v="FB05 - S.Bdry of Fai"/>
    <s v="09/01/08"/>
    <n v="375000"/>
    <s v="Mid Rise (4-7)"/>
    <n v="0"/>
    <s v="ZLAH"/>
    <x v="21"/>
    <s v="Condo"/>
    <e v="#N/A"/>
    <e v="#N/A"/>
    <x v="1"/>
  </r>
  <r>
    <s v="FB05 - S.Bdry of Fai"/>
    <s v="06/25/08"/>
    <n v="369000"/>
    <s v="Mid Rise (4-7)"/>
    <n v="68"/>
    <s v="CBRE06"/>
    <x v="5"/>
    <s v="Condo"/>
    <e v="#N/A"/>
    <e v="#N/A"/>
    <x v="1"/>
  </r>
  <r>
    <s v="FB05 - S.Bdry of Fai"/>
    <s v="03/19/08"/>
    <n v="349900"/>
    <s v="Single Family"/>
    <n v="166"/>
    <s v="BEAR1"/>
    <x v="4"/>
    <s v="Single Family"/>
    <e v="#N/A"/>
    <e v="#N/A"/>
    <x v="1"/>
  </r>
  <r>
    <s v="FB05 - S.Bdry of Fai"/>
    <s v="03/31/08"/>
    <n v="379000"/>
    <s v="Mid Rise (4-7)"/>
    <n v="154"/>
    <s v="ZVAY"/>
    <x v="4"/>
    <s v="Condo"/>
    <e v="#N/A"/>
    <e v="#N/A"/>
    <x v="1"/>
  </r>
  <r>
    <s v="FB05 - S.Bdry of Fai"/>
    <s v="06/28/08"/>
    <n v="379000"/>
    <s v="Mid Rise (4-7)"/>
    <n v="65"/>
    <s v="ZVAY"/>
    <x v="5"/>
    <s v="Condo"/>
    <e v="#N/A"/>
    <e v="#N/A"/>
    <x v="1"/>
  </r>
  <r>
    <s v="FB05 - S.Bdry of Fai"/>
    <s v="04/08/08"/>
    <n v="389900"/>
    <s v="High Rise (8+)"/>
    <n v="146"/>
    <s v="FREM"/>
    <x v="3"/>
    <s v="Condo"/>
    <e v="#N/A"/>
    <e v="#N/A"/>
    <x v="1"/>
  </r>
  <r>
    <s v="FB05 - S.Bdry of Fai"/>
    <s v="02/15/08"/>
    <n v="339000"/>
    <s v="Mid Rise (4-7)"/>
    <n v="199"/>
    <s v="CBRE06"/>
    <x v="7"/>
    <s v="Condo"/>
    <e v="#N/A"/>
    <e v="#N/A"/>
    <x v="1"/>
  </r>
  <r>
    <s v="FB05 - S.Bdry of Fai"/>
    <s v="03/07/08"/>
    <n v="395000"/>
    <s v="Mid Rise (4-7)"/>
    <n v="178"/>
    <s v="ZLOF"/>
    <x v="4"/>
    <s v="Condo"/>
    <e v="#N/A"/>
    <e v="#N/A"/>
    <x v="1"/>
  </r>
  <r>
    <s v="FB05 - S.Bdry of Fai"/>
    <s v="06/25/08"/>
    <n v="395000"/>
    <s v="Mid Rise (4-7)"/>
    <n v="68"/>
    <s v="BBGR2"/>
    <x v="5"/>
    <s v="Condo"/>
    <e v="#N/A"/>
    <e v="#N/A"/>
    <x v="1"/>
  </r>
  <r>
    <s v="FB05 - S.Bdry of Fai"/>
    <s v="07/15/08"/>
    <n v="395000"/>
    <s v="Mid Rise (4-7)"/>
    <n v="48"/>
    <s v="CYPR01"/>
    <x v="1"/>
    <s v="Condo"/>
    <e v="#N/A"/>
    <e v="#N/A"/>
    <x v="1"/>
  </r>
  <r>
    <s v="FB05 - S.Bdry of Fai"/>
    <s v="04/02/08"/>
    <n v="397000"/>
    <s v="Mid Rise (4-7)"/>
    <n v="152"/>
    <s v="ZVAY"/>
    <x v="3"/>
    <s v="Condo"/>
    <e v="#N/A"/>
    <e v="#N/A"/>
    <x v="1"/>
  </r>
  <r>
    <s v="FB05 - S.Bdry of Fai"/>
    <s v="01/17/08"/>
    <n v="397500"/>
    <s v="Mid Rise (4-7)"/>
    <n v="228"/>
    <s v="FERS"/>
    <x v="11"/>
    <s v="Condo"/>
    <e v="#N/A"/>
    <e v="#N/A"/>
    <x v="1"/>
  </r>
  <r>
    <s v="FB05 - S.Bdry of Fai"/>
    <s v="06/12/08"/>
    <n v="399000"/>
    <s v="Low Rise (1-3)"/>
    <n v="81"/>
    <s v="ZLAH"/>
    <x v="5"/>
    <s v="Condo"/>
    <e v="#N/A"/>
    <e v="#N/A"/>
    <x v="1"/>
  </r>
  <r>
    <s v="FB05 - S.Bdry of Fai"/>
    <d v="2006-11-01T00:00:00"/>
    <n v="379000"/>
    <s v="Mid Rise (4-7)"/>
    <n v="670"/>
    <s v="CBRE06"/>
    <x v="26"/>
    <s v="Condo"/>
    <e v="#N/A"/>
    <e v="#N/A"/>
    <x v="1"/>
  </r>
  <r>
    <s v="FB05 - S.Bdry of Fai"/>
    <s v="03/20/08"/>
    <n v="379000"/>
    <s v="Mid Rise (4-7)"/>
    <n v="165"/>
    <s v="CBRE06"/>
    <x v="4"/>
    <s v="Condo"/>
    <e v="#N/A"/>
    <e v="#N/A"/>
    <x v="1"/>
  </r>
  <r>
    <s v="FB05 - S.Bdry of Fai"/>
    <s v="08/11/08"/>
    <n v="399000"/>
    <s v="High Rise (8+)"/>
    <n v="21"/>
    <s v="ZVAY"/>
    <x v="0"/>
    <s v="Condo"/>
    <e v="#N/A"/>
    <e v="#N/A"/>
    <x v="1"/>
  </r>
  <r>
    <s v="FB05 - S.Bdry of Fai"/>
    <d v="2007-10-20T00:00:00"/>
    <n v="399500"/>
    <s v="Low Rise (1-3)"/>
    <n v="317"/>
    <s v="CBRE06"/>
    <x v="8"/>
    <s v="Condo"/>
    <e v="#N/A"/>
    <e v="#N/A"/>
    <x v="1"/>
  </r>
  <r>
    <s v="FB05 - S.Bdry of Fai"/>
    <s v="07/02/07"/>
    <n v="390000"/>
    <s v="High Rise (8+)"/>
    <n v="427"/>
    <s v="AAIM05"/>
    <x v="18"/>
    <s v="Condo"/>
    <e v="#N/A"/>
    <e v="#N/A"/>
    <x v="1"/>
  </r>
  <r>
    <s v="FB05 - S.Bdry of Fai"/>
    <s v="04/01/08"/>
    <n v="399900"/>
    <s v="Mid Rise (4-7)"/>
    <n v="153"/>
    <s v="AAIM05"/>
    <x v="3"/>
    <s v="Condo"/>
    <e v="#N/A"/>
    <e v="#N/A"/>
    <x v="1"/>
  </r>
  <r>
    <s v="FB05 - S.Bdry of Fai"/>
    <d v="2007-12-08T00:00:00"/>
    <n v="399900"/>
    <s v="Mid Rise (4-7)"/>
    <n v="268"/>
    <s v="CBRE06"/>
    <x v="10"/>
    <s v="Condo"/>
    <e v="#N/A"/>
    <e v="#N/A"/>
    <x v="1"/>
  </r>
  <r>
    <s v="FB05 - S.Bdry of Fai"/>
    <s v="02/04/08"/>
    <n v="410000"/>
    <s v="Single Family"/>
    <n v="210"/>
    <s v="CBRE06"/>
    <x v="7"/>
    <s v="Single Family"/>
    <e v="#N/A"/>
    <e v="#N/A"/>
    <x v="1"/>
  </r>
  <r>
    <s v="FB05 - S.Bdry of Fai"/>
    <s v="04/09/07"/>
    <n v="399900"/>
    <s v="Mid Rise (4-7)"/>
    <n v="511"/>
    <s v="ZLOF"/>
    <x v="24"/>
    <s v="Condo"/>
    <e v="#N/A"/>
    <e v="#N/A"/>
    <x v="1"/>
  </r>
  <r>
    <s v="FB05 - S.Bdry of Fai"/>
    <s v="07/01/08"/>
    <n v="419900"/>
    <s v="Mid Rise (4-7)"/>
    <n v="62"/>
    <s v="FREM3"/>
    <x v="1"/>
    <s v="Condo"/>
    <e v="#N/A"/>
    <e v="#N/A"/>
    <x v="1"/>
  </r>
  <r>
    <s v="FB05 - S.Bdry of Fai"/>
    <s v="08/07/08"/>
    <n v="419900"/>
    <s v="Mid Rise (4-7)"/>
    <n v="25"/>
    <s v="BEAR1"/>
    <x v="0"/>
    <s v="Condo"/>
    <e v="#N/A"/>
    <e v="#N/A"/>
    <x v="1"/>
  </r>
  <r>
    <s v="FB05 - S.Bdry of Fai"/>
    <s v="04/01/08"/>
    <n v="424000"/>
    <s v="High Rise (8+)"/>
    <n v="153"/>
    <s v="FPFW"/>
    <x v="3"/>
    <s v="Condo"/>
    <e v="#N/A"/>
    <e v="#N/A"/>
    <x v="1"/>
  </r>
  <r>
    <s v="FB05 - S.Bdry of Fai"/>
    <s v="02/12/08"/>
    <n v="425000"/>
    <s v="Mid Rise (4-7)"/>
    <n v="202"/>
    <s v="FCGR"/>
    <x v="7"/>
    <s v="Condo"/>
    <e v="#N/A"/>
    <e v="#N/A"/>
    <x v="1"/>
  </r>
  <r>
    <s v="FB05 - S.Bdry of Fai"/>
    <s v="05/09/08"/>
    <n v="429000"/>
    <s v="Mid Rise (4-7)"/>
    <n v="115"/>
    <s v="ZLAH"/>
    <x v="2"/>
    <s v="Condo"/>
    <e v="#N/A"/>
    <e v="#N/A"/>
    <x v="1"/>
  </r>
  <r>
    <s v="FB05 - S.Bdry of Fai"/>
    <d v="2007-11-09T00:00:00"/>
    <n v="429900"/>
    <s v="Mid Rise (4-7)"/>
    <n v="297"/>
    <s v="CBRE06"/>
    <x v="9"/>
    <s v="Condo"/>
    <e v="#N/A"/>
    <e v="#N/A"/>
    <x v="1"/>
  </r>
  <r>
    <s v="FB05 - S.Bdry of Fai"/>
    <s v="06/24/08"/>
    <n v="429900"/>
    <s v="Mid Rise (4-7)"/>
    <n v="69"/>
    <s v="FSUNS"/>
    <x v="5"/>
    <s v="Condo"/>
    <e v="#N/A"/>
    <e v="#N/A"/>
    <x v="1"/>
  </r>
  <r>
    <s v="FB05 - S.Bdry of Fai"/>
    <s v="03/01/08"/>
    <n v="434900"/>
    <s v="Mid Rise (4-7)"/>
    <n v="184"/>
    <s v="FCGR"/>
    <x v="4"/>
    <s v="Condo"/>
    <e v="#N/A"/>
    <e v="#N/A"/>
    <x v="1"/>
  </r>
  <r>
    <s v="FB05 - S.Bdry of Fai"/>
    <s v="02/07/08"/>
    <n v="437000"/>
    <s v="Mid Rise (4-7)"/>
    <n v="207"/>
    <s v="ZLAH"/>
    <x v="7"/>
    <s v="Condo"/>
    <e v="#N/A"/>
    <e v="#N/A"/>
    <x v="1"/>
  </r>
  <r>
    <s v="FB05 - S.Bdry of Fai"/>
    <d v="2007-11-15T00:00:00"/>
    <n v="419900"/>
    <s v="Mid Rise (4-7)"/>
    <n v="291"/>
    <s v="PRUD02"/>
    <x v="9"/>
    <s v="Condo"/>
    <e v="#N/A"/>
    <e v="#N/A"/>
    <x v="1"/>
  </r>
  <r>
    <s v="FB05 - S.Bdry of Fai"/>
    <s v="03/04/08"/>
    <n v="439000"/>
    <s v="High Rise (8+)"/>
    <n v="181"/>
    <s v="ZLAH"/>
    <x v="4"/>
    <s v="Condo"/>
    <e v="#N/A"/>
    <e v="#N/A"/>
    <x v="1"/>
  </r>
  <r>
    <s v="FB05 - S.Bdry of Fai"/>
    <s v="02/06/08"/>
    <n v="439000"/>
    <s v="Mid Rise (4-7)"/>
    <n v="208"/>
    <s v="ZLOF"/>
    <x v="7"/>
    <s v="Condo"/>
    <e v="#N/A"/>
    <e v="#N/A"/>
    <x v="1"/>
  </r>
  <r>
    <s v="FB05 - S.Bdry of Fai"/>
    <s v="06/03/08"/>
    <n v="409900"/>
    <s v="High Rise (8+)"/>
    <n v="90"/>
    <s v="ZLOF"/>
    <x v="5"/>
    <s v="Condo"/>
    <e v="#N/A"/>
    <e v="#N/A"/>
    <x v="1"/>
  </r>
  <r>
    <s v="FB05 - S.Bdry of Fai"/>
    <s v="07/25/07"/>
    <n v="399500"/>
    <s v="Mid Rise (4-7)"/>
    <n v="404"/>
    <s v="CBRE06"/>
    <x v="18"/>
    <s v="Condo"/>
    <e v="#N/A"/>
    <e v="#N/A"/>
    <x v="1"/>
  </r>
  <r>
    <s v="FB05 - S.Bdry of Fai"/>
    <s v="07/10/08"/>
    <n v="339000"/>
    <s v="Mid Rise (4-7)"/>
    <n v="53"/>
    <s v="ZVAY"/>
    <x v="1"/>
    <s v="Condo"/>
    <e v="#N/A"/>
    <e v="#N/A"/>
    <x v="1"/>
  </r>
  <r>
    <s v="FB05 - S.Bdry of Fai"/>
    <s v="05/01/08"/>
    <n v="449000"/>
    <s v="High Rise (8+)"/>
    <n v="123"/>
    <s v="CBRE06"/>
    <x v="2"/>
    <s v="Condo"/>
    <e v="#N/A"/>
    <e v="#N/A"/>
    <x v="1"/>
  </r>
  <r>
    <s v="FB05 - S.Bdry of Fai"/>
    <s v="07/21/08"/>
    <n v="449000"/>
    <s v="Mid Rise (4-7)"/>
    <n v="42"/>
    <s v="BEAR1"/>
    <x v="1"/>
    <s v="Condo"/>
    <e v="#N/A"/>
    <e v="#N/A"/>
    <x v="1"/>
  </r>
  <r>
    <s v="FB05 - S.Bdry of Fai"/>
    <s v="06/11/08"/>
    <n v="439900"/>
    <s v="Mid Rise (4-7)"/>
    <n v="82"/>
    <s v="AAIM05"/>
    <x v="5"/>
    <s v="Condo"/>
    <e v="#N/A"/>
    <e v="#N/A"/>
    <x v="1"/>
  </r>
  <r>
    <s v="FB05 - S.Bdry of Fai"/>
    <s v="03/19/08"/>
    <n v="440000"/>
    <s v="Mid Rise (4-7)"/>
    <n v="166"/>
    <s v="BEAR1"/>
    <x v="4"/>
    <s v="Condo"/>
    <e v="#N/A"/>
    <e v="#N/A"/>
    <x v="1"/>
  </r>
  <r>
    <s v="FB05 - S.Bdry of Fai"/>
    <s v="05/15/08"/>
    <n v="450000"/>
    <s v="Single Family"/>
    <n v="109"/>
    <s v="FJRW"/>
    <x v="2"/>
    <s v="Single Family"/>
    <e v="#N/A"/>
    <e v="#N/A"/>
    <x v="1"/>
  </r>
  <r>
    <s v="FB05 - S.Bdry of Fai"/>
    <s v="02/12/08"/>
    <n v="454900"/>
    <s v="Mid Rise (4-7)"/>
    <n v="202"/>
    <s v="FPRSW"/>
    <x v="7"/>
    <s v="Condo"/>
    <e v="#N/A"/>
    <e v="#N/A"/>
    <x v="1"/>
  </r>
  <r>
    <s v="FB05 - S.Bdry of Fai"/>
    <s v="05/22/08"/>
    <n v="439000"/>
    <s v="Mid Rise (4-7)"/>
    <n v="102"/>
    <s v="FREM"/>
    <x v="2"/>
    <s v="Condo"/>
    <e v="#N/A"/>
    <e v="#N/A"/>
    <x v="1"/>
  </r>
  <r>
    <s v="FB05 - S.Bdry of Fai"/>
    <s v="06/12/07"/>
    <n v="449000"/>
    <s v="High Rise (8+)"/>
    <n v="447"/>
    <s v="FREM"/>
    <x v="12"/>
    <s v="Condo"/>
    <e v="#N/A"/>
    <e v="#N/A"/>
    <x v="1"/>
  </r>
  <r>
    <s v="FB05 - S.Bdry of Fai"/>
    <d v="2007-12-11T00:00:00"/>
    <n v="449500"/>
    <s v="Mid Rise (4-7)"/>
    <n v="265"/>
    <s v="FATS3"/>
    <x v="10"/>
    <s v="Condo"/>
    <e v="#N/A"/>
    <e v="#N/A"/>
    <x v="1"/>
  </r>
  <r>
    <s v="FB05 - S.Bdry of Fai"/>
    <s v="08/01/08"/>
    <n v="459000"/>
    <s v="Mid Rise (4-7)"/>
    <n v="31"/>
    <s v="ZLOF"/>
    <x v="0"/>
    <s v="Condo"/>
    <e v="#N/A"/>
    <e v="#N/A"/>
    <x v="1"/>
  </r>
  <r>
    <s v="FB05 - S.Bdry of Fai"/>
    <s v="08/24/07"/>
    <n v="455000"/>
    <s v="Mid Rise (4-7)"/>
    <n v="374"/>
    <s v="CBRE06"/>
    <x v="6"/>
    <s v="Condo"/>
    <e v="#N/A"/>
    <e v="#N/A"/>
    <x v="1"/>
  </r>
  <r>
    <s v="FB05 - S.Bdry of Fai"/>
    <s v="03/04/08"/>
    <n v="459000"/>
    <s v="Mid Rise (4-7)"/>
    <n v="181"/>
    <s v="AAIM05"/>
    <x v="4"/>
    <s v="Condo"/>
    <e v="#N/A"/>
    <e v="#N/A"/>
    <x v="1"/>
  </r>
  <r>
    <s v="FB05 - S.Bdry of Fai"/>
    <s v="03/03/08"/>
    <n v="459900"/>
    <s v="Mid Rise (4-7)"/>
    <n v="162"/>
    <s v="CBRE06"/>
    <x v="4"/>
    <s v="Condo"/>
    <e v="#N/A"/>
    <e v="#N/A"/>
    <x v="1"/>
  </r>
  <r>
    <s v="FB05 - S.Bdry of Fai"/>
    <s v="05/29/08"/>
    <n v="459000"/>
    <s v="Mid Rise (4-7)"/>
    <n v="95"/>
    <s v="ZVAY"/>
    <x v="2"/>
    <s v="Condo"/>
    <e v="#N/A"/>
    <e v="#N/A"/>
    <x v="1"/>
  </r>
  <r>
    <s v="FB05 - S.Bdry of Fai"/>
    <s v="07/21/08"/>
    <n v="469900"/>
    <s v="Mid Rise (4-7)"/>
    <n v="42"/>
    <s v="FREM"/>
    <x v="1"/>
    <s v="Condo"/>
    <e v="#N/A"/>
    <e v="#N/A"/>
    <x v="1"/>
  </r>
  <r>
    <s v="FB05 - S.Bdry of Fai"/>
    <s v="08/11/08"/>
    <n v="470000"/>
    <s v="Mid Rise (4-7)"/>
    <n v="21"/>
    <s v="ZVAY"/>
    <x v="0"/>
    <s v="Condo"/>
    <e v="#N/A"/>
    <e v="#N/A"/>
    <x v="1"/>
  </r>
  <r>
    <s v="FB05 - S.Bdry of Fai"/>
    <s v="08/04/08"/>
    <n v="474000"/>
    <s v="High Rise (8+)"/>
    <n v="28"/>
    <s v="ZTRI"/>
    <x v="0"/>
    <s v="Condo"/>
    <e v="#N/A"/>
    <e v="#N/A"/>
    <x v="1"/>
  </r>
  <r>
    <s v="FB05 - S.Bdry of Fai"/>
    <s v="01/08/08"/>
    <n v="475000"/>
    <s v="High Rise (8+)"/>
    <n v="237"/>
    <s v="ZLAH"/>
    <x v="11"/>
    <s v="Condo"/>
    <e v="#N/A"/>
    <e v="#N/A"/>
    <x v="1"/>
  </r>
  <r>
    <s v="FB05 - S.Bdry of Fai"/>
    <d v="2007-10-03T00:00:00"/>
    <n v="469000"/>
    <s v="Mid Rise (4-7)"/>
    <n v="334"/>
    <s v="FSUNS"/>
    <x v="8"/>
    <s v="Condo"/>
    <e v="#N/A"/>
    <e v="#N/A"/>
    <x v="1"/>
  </r>
  <r>
    <s v="FB05 - S.Bdry of Fai"/>
    <s v="04/21/08"/>
    <n v="475000"/>
    <s v="High Rise (8+)"/>
    <n v="133"/>
    <s v="CBRE06"/>
    <x v="3"/>
    <s v="Condo"/>
    <e v="#N/A"/>
    <e v="#N/A"/>
    <x v="1"/>
  </r>
  <r>
    <s v="FB05 - S.Bdry of Fai"/>
    <s v="07/09/08"/>
    <n v="475000"/>
    <s v="High Rise (8+)"/>
    <n v="54"/>
    <s v="ZVAY"/>
    <x v="1"/>
    <s v="Condo"/>
    <e v="#N/A"/>
    <e v="#N/A"/>
    <x v="1"/>
  </r>
  <r>
    <s v="FB05 - S.Bdry of Fai"/>
    <s v="08/10/08"/>
    <n v="475000"/>
    <s v="Mid Rise (4-7)"/>
    <n v="22"/>
    <s v="ZLAH"/>
    <x v="0"/>
    <s v="Condo"/>
    <e v="#N/A"/>
    <e v="#N/A"/>
    <x v="1"/>
  </r>
  <r>
    <s v="FB05 - S.Bdry of Fai"/>
    <s v="02/28/06"/>
    <n v="478000"/>
    <s v="High Rise (8+)"/>
    <n v="916"/>
    <s v="FPFW"/>
    <x v="27"/>
    <s v="Condo"/>
    <e v="#N/A"/>
    <e v="#N/A"/>
    <x v="1"/>
  </r>
  <r>
    <s v="FB05 - S.Bdry of Fai"/>
    <s v="07/09/08"/>
    <n v="475000"/>
    <s v="Mid Rise (4-7)"/>
    <n v="54"/>
    <s v="ZVAY"/>
    <x v="1"/>
    <s v="Condo"/>
    <e v="#N/A"/>
    <e v="#N/A"/>
    <x v="1"/>
  </r>
  <r>
    <s v="FB05 - S.Bdry of Fai"/>
    <s v="06/05/07"/>
    <n v="459900"/>
    <s v="Mid Rise (4-7)"/>
    <n v="454"/>
    <s v="CBRE06"/>
    <x v="12"/>
    <s v="Condo"/>
    <e v="#N/A"/>
    <e v="#N/A"/>
    <x v="1"/>
  </r>
  <r>
    <s v="FB05 - S.Bdry of Fai"/>
    <s v="08/08/08"/>
    <n v="479900"/>
    <s v="High Rise (8+)"/>
    <n v="24"/>
    <s v="BEAR1"/>
    <x v="0"/>
    <s v="Condo"/>
    <e v="#N/A"/>
    <e v="#N/A"/>
    <x v="1"/>
  </r>
  <r>
    <s v="FB05 - S.Bdry of Fai"/>
    <s v="06/23/08"/>
    <n v="480000"/>
    <s v="Mid Rise (4-7)"/>
    <n v="70"/>
    <s v="FCGR"/>
    <x v="5"/>
    <s v="Condo"/>
    <e v="#N/A"/>
    <e v="#N/A"/>
    <x v="1"/>
  </r>
  <r>
    <s v="FB05 - S.Bdry of Fai"/>
    <d v="2006-11-08T00:00:00"/>
    <n v="489000"/>
    <s v="High Rise (8+)"/>
    <n v="663"/>
    <s v="FCGR"/>
    <x v="26"/>
    <s v="Condo"/>
    <e v="#N/A"/>
    <e v="#N/A"/>
    <x v="1"/>
  </r>
  <r>
    <s v="FB05 - S.Bdry of Fai"/>
    <s v="04/03/07"/>
    <n v="479000"/>
    <s v="High Rise (8+)"/>
    <n v="517"/>
    <s v="WTR04"/>
    <x v="24"/>
    <s v="Condo"/>
    <e v="#N/A"/>
    <e v="#N/A"/>
    <x v="1"/>
  </r>
  <r>
    <s v="FB05 - S.Bdry of Fai"/>
    <s v="02/07/08"/>
    <n v="479000"/>
    <s v="Mid Rise (4-7)"/>
    <n v="207"/>
    <s v="CBRE06"/>
    <x v="7"/>
    <s v="Condo"/>
    <e v="#N/A"/>
    <e v="#N/A"/>
    <x v="1"/>
  </r>
  <r>
    <s v="FB05 - S.Bdry of Fai"/>
    <s v="05/08/07"/>
    <n v="459900"/>
    <s v="Mid Rise (4-7)"/>
    <n v="482"/>
    <s v="ZVAY"/>
    <x v="16"/>
    <s v="Condo"/>
    <e v="#N/A"/>
    <e v="#N/A"/>
    <x v="1"/>
  </r>
  <r>
    <s v="FB05 - S.Bdry of Fai"/>
    <s v="09/27/06"/>
    <n v="491000"/>
    <s v="High Rise (8+)"/>
    <n v="705"/>
    <s v="AAIM05"/>
    <x v="36"/>
    <s v="Condo"/>
    <e v="#N/A"/>
    <e v="#N/A"/>
    <x v="1"/>
  </r>
  <r>
    <s v="FB05 - S.Bdry of Fai"/>
    <s v="07/02/07"/>
    <n v="495000"/>
    <s v="Mid Rise (4-7)"/>
    <n v="427"/>
    <s v="CBRE06"/>
    <x v="18"/>
    <s v="Condo"/>
    <e v="#N/A"/>
    <e v="#N/A"/>
    <x v="1"/>
  </r>
  <r>
    <s v="FB05 - S.Bdry of Fai"/>
    <s v="06/02/08"/>
    <n v="498500"/>
    <s v="High Rise (8+)"/>
    <n v="91"/>
    <s v="CBRE06"/>
    <x v="5"/>
    <s v="Condo"/>
    <e v="#N/A"/>
    <e v="#N/A"/>
    <x v="1"/>
  </r>
  <r>
    <s v="FB05 - S.Bdry of Fai"/>
    <s v="02/04/08"/>
    <n v="498900"/>
    <s v="Mid Rise (4-7)"/>
    <n v="210"/>
    <s v="FREM"/>
    <x v="7"/>
    <s v="Condo"/>
    <e v="#N/A"/>
    <e v="#N/A"/>
    <x v="1"/>
  </r>
  <r>
    <s v="FB05 - S.Bdry of Fai"/>
    <s v="02/27/07"/>
    <n v="499000"/>
    <s v="High Rise (8+)"/>
    <n v="552"/>
    <s v="CBRE06"/>
    <x v="15"/>
    <s v="Condo"/>
    <e v="#N/A"/>
    <e v="#N/A"/>
    <x v="1"/>
  </r>
  <r>
    <s v="FB05 - S.Bdry of Fai"/>
    <s v="08/15/08"/>
    <n v="490000"/>
    <s v="Mid Rise (4-7)"/>
    <n v="17"/>
    <s v="ZVAY"/>
    <x v="0"/>
    <s v="Condo"/>
    <e v="#N/A"/>
    <e v="#N/A"/>
    <x v="1"/>
  </r>
  <r>
    <s v="FB05 - S.Bdry of Fai"/>
    <s v="03/24/08"/>
    <n v="489000"/>
    <s v="Mid Rise (4-7)"/>
    <n v="161"/>
    <s v="FCGR"/>
    <x v="4"/>
    <s v="Condo"/>
    <e v="#N/A"/>
    <e v="#N/A"/>
    <x v="1"/>
  </r>
  <r>
    <s v="FB05 - S.Bdry of Fai"/>
    <s v="09/19/07"/>
    <n v="499000"/>
    <s v="High Rise (8+)"/>
    <n v="348"/>
    <s v="ZLOF"/>
    <x v="14"/>
    <s v="Condo"/>
    <e v="#N/A"/>
    <e v="#N/A"/>
    <x v="1"/>
  </r>
  <r>
    <s v="FB05 - S.Bdry of Fai"/>
    <s v="06/14/07"/>
    <n v="499000"/>
    <s v="High Rise (8+)"/>
    <n v="445"/>
    <s v="ZVAY"/>
    <x v="12"/>
    <s v="Condo"/>
    <e v="#N/A"/>
    <e v="#N/A"/>
    <x v="1"/>
  </r>
  <r>
    <s v="FB05 - S.Bdry of Fai"/>
    <s v="03/29/08"/>
    <n v="499000"/>
    <s v="High Rise (8+)"/>
    <n v="156"/>
    <s v="FPRSW"/>
    <x v="4"/>
    <s v="Condo"/>
    <e v="#N/A"/>
    <e v="#N/A"/>
    <x v="1"/>
  </r>
  <r>
    <s v="FB05 - S.Bdry of Fai"/>
    <s v="04/21/08"/>
    <n v="499500"/>
    <s v="Mid Rise (4-7)"/>
    <n v="133"/>
    <s v="FCJB"/>
    <x v="3"/>
    <s v="Condo"/>
    <e v="#N/A"/>
    <e v="#N/A"/>
    <x v="1"/>
  </r>
  <r>
    <s v="FB05 - S.Bdry of Fai"/>
    <s v="04/12/08"/>
    <n v="499000"/>
    <s v="High Rise (8+)"/>
    <n v="141"/>
    <s v="ZLAH"/>
    <x v="3"/>
    <s v="Condo"/>
    <e v="#N/A"/>
    <e v="#N/A"/>
    <x v="1"/>
  </r>
  <r>
    <s v="FB05 - S.Bdry of Fai"/>
    <d v="2007-10-22T00:00:00"/>
    <n v="495000"/>
    <s v="High Rise (8+)"/>
    <n v="315"/>
    <s v="ZVAY"/>
    <x v="8"/>
    <s v="Condo"/>
    <e v="#N/A"/>
    <e v="#N/A"/>
    <x v="1"/>
  </r>
  <r>
    <s v="FB05 - S.Bdry of Fai"/>
    <s v="08/08/08"/>
    <n v="499900"/>
    <s v="High Rise (8+)"/>
    <n v="24"/>
    <s v="BEAR1"/>
    <x v="0"/>
    <s v="Condo"/>
    <e v="#N/A"/>
    <e v="#N/A"/>
    <x v="1"/>
  </r>
  <r>
    <s v="FB05 - S.Bdry of Fai"/>
    <s v="03/21/07"/>
    <n v="519900"/>
    <s v="High Rise (8+)"/>
    <n v="530"/>
    <s v="FCGR"/>
    <x v="17"/>
    <s v="Condo"/>
    <e v="#N/A"/>
    <e v="#N/A"/>
    <x v="2"/>
  </r>
  <r>
    <s v="FB05 - S.Bdry of Fai"/>
    <s v="01/08/08"/>
    <n v="499900"/>
    <s v="High Rise (8+)"/>
    <n v="237"/>
    <s v="FPRSW"/>
    <x v="11"/>
    <s v="Condo"/>
    <e v="#N/A"/>
    <e v="#N/A"/>
    <x v="1"/>
  </r>
  <r>
    <s v="FB05 - S.Bdry of Fai"/>
    <s v="07/26/08"/>
    <n v="499000"/>
    <s v="High Rise (8+)"/>
    <n v="37"/>
    <s v="ZLAH"/>
    <x v="1"/>
    <s v="Condo"/>
    <e v="#N/A"/>
    <e v="#N/A"/>
    <x v="1"/>
  </r>
  <r>
    <s v="FB05 - S.Bdry of Fai"/>
    <s v="07/16/08"/>
    <n v="499900"/>
    <s v="High Rise (8+)"/>
    <n v="47"/>
    <s v="CBRE06"/>
    <x v="1"/>
    <s v="Condo"/>
    <e v="#N/A"/>
    <e v="#N/A"/>
    <x v="1"/>
  </r>
  <r>
    <s v="FB05 - S.Bdry of Fai"/>
    <s v="08/01/08"/>
    <n v="525000"/>
    <s v="High Rise (8+)"/>
    <n v="31"/>
    <s v="ZLAH"/>
    <x v="0"/>
    <s v="Condo"/>
    <e v="#N/A"/>
    <e v="#N/A"/>
    <x v="2"/>
  </r>
  <r>
    <s v="FB05 - S.Bdry of Fai"/>
    <s v="08/17/08"/>
    <n v="529000"/>
    <s v="Mid Rise (4-7)"/>
    <n v="15"/>
    <s v="ZLAH"/>
    <x v="0"/>
    <s v="Condo"/>
    <e v="#N/A"/>
    <e v="#N/A"/>
    <x v="2"/>
  </r>
  <r>
    <s v="FB05 - S.Bdry of Fai"/>
    <s v="08/25/08"/>
    <n v="529000"/>
    <s v="Mid Rise (4-7)"/>
    <n v="7"/>
    <s v="CBRE06"/>
    <x v="0"/>
    <s v="Condo"/>
    <e v="#N/A"/>
    <e v="#N/A"/>
    <x v="2"/>
  </r>
  <r>
    <s v="FB05 - S.Bdry of Fai"/>
    <s v="03/07/08"/>
    <n v="525000"/>
    <s v="High Rise (8+)"/>
    <n v="178"/>
    <s v="FAVA"/>
    <x v="4"/>
    <s v="Condo"/>
    <e v="#N/A"/>
    <e v="#N/A"/>
    <x v="2"/>
  </r>
  <r>
    <s v="FB05 - S.Bdry of Fai"/>
    <s v="01/15/08"/>
    <n v="519900"/>
    <s v="High Rise (8+)"/>
    <n v="230"/>
    <s v="FSAD"/>
    <x v="11"/>
    <s v="Condo"/>
    <e v="#N/A"/>
    <e v="#N/A"/>
    <x v="2"/>
  </r>
  <r>
    <s v="FB05 - S.Bdry of Fai"/>
    <s v="06/09/08"/>
    <n v="539000"/>
    <s v="Mid Rise (4-7)"/>
    <n v="84"/>
    <s v="BEAR1"/>
    <x v="5"/>
    <s v="Condo"/>
    <e v="#N/A"/>
    <e v="#N/A"/>
    <x v="2"/>
  </r>
  <r>
    <s v="FB05 - S.Bdry of Fai"/>
    <s v="03/06/06"/>
    <n v="539000"/>
    <s v="High Rise (8+)"/>
    <n v="910"/>
    <s v="FJRW"/>
    <x v="19"/>
    <s v="Condo"/>
    <e v="#N/A"/>
    <e v="#N/A"/>
    <x v="2"/>
  </r>
  <r>
    <s v="FB05 - S.Bdry of Fai"/>
    <s v="06/21/08"/>
    <n v="549000"/>
    <s v="High Rise (8+)"/>
    <n v="72"/>
    <s v="FPFW"/>
    <x v="5"/>
    <s v="Condo"/>
    <e v="#N/A"/>
    <e v="#N/A"/>
    <x v="2"/>
  </r>
  <r>
    <s v="FB05 - S.Bdry of Fai"/>
    <s v="08/05/08"/>
    <n v="549000"/>
    <s v="Low Rise (1-3)"/>
    <n v="27"/>
    <s v="FLGCR"/>
    <x v="0"/>
    <s v="Condo"/>
    <e v="#N/A"/>
    <e v="#N/A"/>
    <x v="2"/>
  </r>
  <r>
    <s v="FB05 - S.Bdry of Fai"/>
    <s v="08/13/08"/>
    <n v="549000"/>
    <s v="Mid Rise (4-7)"/>
    <n v="19"/>
    <s v="FJRW"/>
    <x v="0"/>
    <s v="Condo"/>
    <e v="#N/A"/>
    <e v="#N/A"/>
    <x v="2"/>
  </r>
  <r>
    <s v="FB05 - S.Bdry of Fai"/>
    <s v="02/06/08"/>
    <n v="549900"/>
    <s v="High Rise (8+)"/>
    <n v="208"/>
    <s v="ZVAY"/>
    <x v="7"/>
    <s v="Condo"/>
    <e v="#N/A"/>
    <e v="#N/A"/>
    <x v="2"/>
  </r>
  <r>
    <s v="FB05 - S.Bdry of Fai"/>
    <s v="05/21/08"/>
    <n v="545000"/>
    <s v="High Rise (8+)"/>
    <n v="103"/>
    <s v="AAIM05"/>
    <x v="2"/>
    <s v="Condo"/>
    <e v="#N/A"/>
    <e v="#N/A"/>
    <x v="2"/>
  </r>
  <r>
    <s v="FB05 - S.Bdry of Fai"/>
    <s v="02/01/07"/>
    <n v="549000"/>
    <s v="Mid Rise (4-7)"/>
    <n v="578"/>
    <s v="FCGR"/>
    <x v="15"/>
    <s v="Condo"/>
    <e v="#N/A"/>
    <e v="#N/A"/>
    <x v="2"/>
  </r>
  <r>
    <s v="FB05 - S.Bdry of Fai"/>
    <d v="2007-12-11T00:00:00"/>
    <n v="550000"/>
    <s v="Single Family"/>
    <n v="265"/>
    <s v="FTRK"/>
    <x v="10"/>
    <s v="Single Family"/>
    <e v="#N/A"/>
    <e v="#N/A"/>
    <x v="2"/>
  </r>
  <r>
    <s v="FB05 - S.Bdry of Fai"/>
    <d v="2006-12-14T00:00:00"/>
    <n v="558900"/>
    <s v="High Rise (8+)"/>
    <n v="627"/>
    <s v="AAIM05"/>
    <x v="23"/>
    <s v="Condo"/>
    <e v="#N/A"/>
    <e v="#N/A"/>
    <x v="2"/>
  </r>
  <r>
    <s v="FB05 - S.Bdry of Fai"/>
    <s v="07/09/08"/>
    <n v="559500"/>
    <s v="Mid Rise (4-7)"/>
    <n v="54"/>
    <s v="FCGR"/>
    <x v="1"/>
    <s v="Condo"/>
    <e v="#N/A"/>
    <e v="#N/A"/>
    <x v="2"/>
  </r>
  <r>
    <s v="FB05 - S.Bdry of Fai"/>
    <s v="06/23/08"/>
    <n v="570000"/>
    <s v="Mid Rise (4-7)"/>
    <n v="70"/>
    <s v="FCGR"/>
    <x v="5"/>
    <s v="Condo"/>
    <e v="#N/A"/>
    <e v="#N/A"/>
    <x v="2"/>
  </r>
  <r>
    <s v="FB05 - S.Bdry of Fai"/>
    <d v="2007-11-27T00:00:00"/>
    <n v="559900"/>
    <s v="Mid Rise (4-7)"/>
    <n v="279"/>
    <s v="FRLT"/>
    <x v="9"/>
    <s v="Condo"/>
    <e v="#N/A"/>
    <e v="#N/A"/>
    <x v="2"/>
  </r>
  <r>
    <s v="FB05 - S.Bdry of Fai"/>
    <s v="04/01/08"/>
    <n v="574900"/>
    <s v="Mid Rise (4-7)"/>
    <n v="153"/>
    <s v="AAIM05"/>
    <x v="3"/>
    <s v="Condo"/>
    <e v="#N/A"/>
    <e v="#N/A"/>
    <x v="2"/>
  </r>
  <r>
    <s v="FB05 - S.Bdry of Fai"/>
    <d v="2006-10-06T00:00:00"/>
    <n v="525000"/>
    <s v="High Rise (8+)"/>
    <n v="696"/>
    <s v="ZVAY"/>
    <x v="22"/>
    <s v="Condo"/>
    <e v="#N/A"/>
    <e v="#N/A"/>
    <x v="2"/>
  </r>
  <r>
    <s v="FB05 - S.Bdry of Fai"/>
    <s v="08/13/08"/>
    <n v="560000"/>
    <s v="Mid Rise (4-7)"/>
    <n v="19"/>
    <s v="FJRW"/>
    <x v="0"/>
    <s v="Condo"/>
    <e v="#N/A"/>
    <e v="#N/A"/>
    <x v="2"/>
  </r>
  <r>
    <s v="FB05 - S.Bdry of Fai"/>
    <s v="01/18/08"/>
    <n v="573500"/>
    <s v="Low Rise (1-3)"/>
    <n v="227"/>
    <s v="FRSUN"/>
    <x v="11"/>
    <s v="Condo"/>
    <e v="#N/A"/>
    <e v="#N/A"/>
    <x v="2"/>
  </r>
  <r>
    <s v="FB05 - S.Bdry of Fai"/>
    <s v="08/28/07"/>
    <n v="575000"/>
    <s v="High Rise (8+)"/>
    <n v="370"/>
    <s v="FGIR"/>
    <x v="6"/>
    <s v="Condo"/>
    <e v="#N/A"/>
    <e v="#N/A"/>
    <x v="2"/>
  </r>
  <r>
    <s v="FB05 - S.Bdry of Fai"/>
    <d v="2007-10-12T00:00:00"/>
    <n v="580000"/>
    <s v="High Rise (8+)"/>
    <n v="325"/>
    <s v="FRMA"/>
    <x v="8"/>
    <s v="Condo"/>
    <e v="#N/A"/>
    <e v="#N/A"/>
    <x v="2"/>
  </r>
  <r>
    <s v="FB05 - S.Bdry of Fai"/>
    <s v="08/01/08"/>
    <n v="580000"/>
    <s v="High Rise (8+)"/>
    <n v="31"/>
    <s v="FPFW"/>
    <x v="0"/>
    <s v="Condo"/>
    <e v="#N/A"/>
    <e v="#N/A"/>
    <x v="2"/>
  </r>
  <r>
    <s v="FB05 - S.Bdry of Fai"/>
    <s v="01/29/08"/>
    <n v="579000"/>
    <s v="High Rise (8+)"/>
    <n v="216"/>
    <s v="FSCRG"/>
    <x v="11"/>
    <s v="Condo"/>
    <e v="#N/A"/>
    <e v="#N/A"/>
    <x v="2"/>
  </r>
  <r>
    <s v="FB05 - S.Bdry of Fai"/>
    <s v="01/15/08"/>
    <n v="575000"/>
    <s v="Single Family"/>
    <n v="180"/>
    <s v="FATS3"/>
    <x v="11"/>
    <s v="Single Family"/>
    <e v="#N/A"/>
    <e v="#N/A"/>
    <x v="2"/>
  </r>
  <r>
    <s v="FB05 - S.Bdry of Fai"/>
    <s v="07/22/08"/>
    <n v="587620"/>
    <s v="High Rise (8+)"/>
    <n v="41"/>
    <s v="FCGR"/>
    <x v="1"/>
    <s v="Condo"/>
    <e v="#N/A"/>
    <e v="#N/A"/>
    <x v="2"/>
  </r>
  <r>
    <s v="FB05 - S.Bdry of Fai"/>
    <s v="06/13/08"/>
    <n v="595000"/>
    <s v="Mid Rise (4-7)"/>
    <n v="80"/>
    <s v="ZVAY"/>
    <x v="5"/>
    <s v="Condo"/>
    <e v="#N/A"/>
    <e v="#N/A"/>
    <x v="2"/>
  </r>
  <r>
    <s v="FB05 - S.Bdry of Fai"/>
    <s v="01/11/08"/>
    <n v="578500"/>
    <s v="Mid Rise (4-7)"/>
    <n v="234"/>
    <s v="FRSUN"/>
    <x v="11"/>
    <s v="Condo"/>
    <e v="#N/A"/>
    <e v="#N/A"/>
    <x v="2"/>
  </r>
  <r>
    <s v="FB05 - S.Bdry of Fai"/>
    <s v="04/16/08"/>
    <n v="450000"/>
    <s v="Mid Rise (4-7)"/>
    <n v="138"/>
    <s v="CBRE06"/>
    <x v="3"/>
    <s v="Condo"/>
    <e v="#N/A"/>
    <e v="#N/A"/>
    <x v="1"/>
  </r>
  <r>
    <s v="FB05 - S.Bdry of Fai"/>
    <s v="01/07/06"/>
    <n v="599000"/>
    <s v="Mid Rise (4-7)"/>
    <n v="968"/>
    <s v="ZLAH"/>
    <x v="35"/>
    <s v="Condo"/>
    <e v="#N/A"/>
    <e v="#N/A"/>
    <x v="2"/>
  </r>
  <r>
    <s v="FB05 - S.Bdry of Fai"/>
    <d v="2007-10-09T00:00:00"/>
    <n v="595000"/>
    <s v="High Rise (8+)"/>
    <n v="328"/>
    <s v="CBRE06"/>
    <x v="8"/>
    <s v="Condo"/>
    <e v="#N/A"/>
    <e v="#N/A"/>
    <x v="2"/>
  </r>
  <r>
    <s v="FB05 - S.Bdry of Fai"/>
    <s v="01/09/08"/>
    <n v="599000"/>
    <s v="High Rise (8+)"/>
    <n v="236"/>
    <s v="ZLAH"/>
    <x v="11"/>
    <s v="Condo"/>
    <e v="#N/A"/>
    <e v="#N/A"/>
    <x v="2"/>
  </r>
  <r>
    <s v="FB05 - S.Bdry of Fai"/>
    <s v="03/25/08"/>
    <n v="599900"/>
    <s v="High Rise (8+)"/>
    <n v="160"/>
    <s v="FCGR"/>
    <x v="4"/>
    <s v="Condo"/>
    <e v="#N/A"/>
    <e v="#N/A"/>
    <x v="2"/>
  </r>
  <r>
    <s v="FB05 - S.Bdry of Fai"/>
    <s v="06/23/08"/>
    <n v="599900"/>
    <s v="High Rise (8+)"/>
    <n v="70"/>
    <s v="AAIM05"/>
    <x v="5"/>
    <s v="Condo"/>
    <e v="#N/A"/>
    <e v="#N/A"/>
    <x v="2"/>
  </r>
  <r>
    <s v="FB05 - S.Bdry of Fai"/>
    <s v="07/13/08"/>
    <n v="599900"/>
    <s v="High Rise (8+)"/>
    <n v="50"/>
    <s v="FCGR"/>
    <x v="1"/>
    <s v="Condo"/>
    <e v="#N/A"/>
    <e v="#N/A"/>
    <x v="2"/>
  </r>
  <r>
    <s v="FB05 - S.Bdry of Fai"/>
    <s v="07/14/08"/>
    <n v="599999"/>
    <s v="High Rise (8+)"/>
    <n v="49"/>
    <s v="CBRE06"/>
    <x v="1"/>
    <s v="Condo"/>
    <e v="#N/A"/>
    <e v="#N/A"/>
    <x v="2"/>
  </r>
  <r>
    <s v="FB05 - S.Bdry of Fai"/>
    <s v="04/04/07"/>
    <n v="589000"/>
    <s v="Mid Rise (4-7)"/>
    <n v="516"/>
    <s v="FREM"/>
    <x v="24"/>
    <s v="Condo"/>
    <e v="#N/A"/>
    <e v="#N/A"/>
    <x v="2"/>
  </r>
  <r>
    <s v="FB05 - S.Bdry of Fai"/>
    <s v="06/08/08"/>
    <n v="599900"/>
    <s v="Mid Rise (4-7)"/>
    <n v="85"/>
    <s v="FDOWF"/>
    <x v="5"/>
    <s v="Condo"/>
    <e v="#N/A"/>
    <e v="#N/A"/>
    <x v="2"/>
  </r>
  <r>
    <s v="FB05 - S.Bdry of Fai"/>
    <d v="2007-11-01T00:00:00"/>
    <n v="629000"/>
    <s v="High Rise (8+)"/>
    <n v="305"/>
    <s v="FGULF"/>
    <x v="9"/>
    <s v="Condo"/>
    <e v="#N/A"/>
    <e v="#N/A"/>
    <x v="2"/>
  </r>
  <r>
    <s v="FB05 - S.Bdry of Fai"/>
    <s v="01/18/08"/>
    <n v="629000"/>
    <s v="High Rise (8+)"/>
    <n v="227"/>
    <s v="FSCRG"/>
    <x v="11"/>
    <s v="Condo"/>
    <e v="#N/A"/>
    <e v="#N/A"/>
    <x v="2"/>
  </r>
  <r>
    <s v="FB05 - S.Bdry of Fai"/>
    <s v="04/21/08"/>
    <n v="635000"/>
    <s v="High Rise (8+)"/>
    <n v="133"/>
    <s v="CBRE06"/>
    <x v="3"/>
    <s v="Condo"/>
    <e v="#N/A"/>
    <e v="#N/A"/>
    <x v="2"/>
  </r>
  <r>
    <s v="FB05 - S.Bdry of Fai"/>
    <s v="01/07/08"/>
    <n v="629500"/>
    <s v="High Rise (8+)"/>
    <n v="238"/>
    <s v="FREM"/>
    <x v="11"/>
    <s v="Condo"/>
    <e v="#N/A"/>
    <e v="#N/A"/>
    <x v="2"/>
  </r>
  <r>
    <s v="FB05 - S.Bdry of Fai"/>
    <s v="04/14/08"/>
    <n v="629900"/>
    <s v="High Rise (8+)"/>
    <n v="140"/>
    <s v="FPFW"/>
    <x v="3"/>
    <s v="Condo"/>
    <e v="#N/A"/>
    <e v="#N/A"/>
    <x v="2"/>
  </r>
  <r>
    <s v="FB05 - S.Bdry of Fai"/>
    <s v="02/26/08"/>
    <n v="649000"/>
    <s v="High Rise (8+)"/>
    <n v="188"/>
    <s v="FCGR"/>
    <x v="7"/>
    <s v="Condo"/>
    <e v="#N/A"/>
    <e v="#N/A"/>
    <x v="2"/>
  </r>
  <r>
    <s v="FB05 - S.Bdry of Fai"/>
    <s v="07/07/08"/>
    <n v="649000"/>
    <s v="High Rise (8+)"/>
    <n v="56"/>
    <s v="WTR04"/>
    <x v="1"/>
    <s v="Condo"/>
    <e v="#N/A"/>
    <e v="#N/A"/>
    <x v="2"/>
  </r>
  <r>
    <s v="FB05 - S.Bdry of Fai"/>
    <s v="02/02/07"/>
    <n v="654000"/>
    <s v="Mid Rise (4-7)"/>
    <n v="577"/>
    <s v="FONE"/>
    <x v="15"/>
    <s v="Condo"/>
    <e v="#N/A"/>
    <e v="#N/A"/>
    <x v="2"/>
  </r>
  <r>
    <s v="FB05 - S.Bdry of Fai"/>
    <s v="03/20/08"/>
    <n v="659900"/>
    <s v="High Rise (8+)"/>
    <n v="165"/>
    <s v="FCGR"/>
    <x v="4"/>
    <s v="Condo"/>
    <e v="#N/A"/>
    <e v="#N/A"/>
    <x v="2"/>
  </r>
  <r>
    <s v="FB05 - S.Bdry of Fai"/>
    <s v="07/10/08"/>
    <n v="685000"/>
    <s v="High Rise (8+)"/>
    <n v="53"/>
    <s v="ZLAH"/>
    <x v="1"/>
    <s v="Condo"/>
    <e v="#N/A"/>
    <e v="#N/A"/>
    <x v="2"/>
  </r>
  <r>
    <s v="FB05 - S.Bdry of Fai"/>
    <s v="03/01/08"/>
    <n v="650000"/>
    <s v="High Rise (8+)"/>
    <n v="184"/>
    <s v="FCGR"/>
    <x v="4"/>
    <s v="Condo"/>
    <e v="#N/A"/>
    <e v="#N/A"/>
    <x v="2"/>
  </r>
  <r>
    <s v="FB05 - S.Bdry of Fai"/>
    <s v="04/17/08"/>
    <n v="650000"/>
    <s v="Single Family"/>
    <n v="137"/>
    <s v="AARD"/>
    <x v="3"/>
    <s v="Single Family"/>
    <e v="#N/A"/>
    <e v="#N/A"/>
    <x v="2"/>
  </r>
  <r>
    <s v="FB05 - S.Bdry of Fai"/>
    <s v="05/01/07"/>
    <n v="599900"/>
    <s v="High Rise (8+)"/>
    <n v="489"/>
    <s v="FRSUN"/>
    <x v="16"/>
    <s v="Condo"/>
    <e v="#N/A"/>
    <e v="#N/A"/>
    <x v="2"/>
  </r>
  <r>
    <s v="FB05 - S.Bdry of Fai"/>
    <s v="01/25/07"/>
    <n v="688000"/>
    <s v="Mid Rise (4-7)"/>
    <n v="585"/>
    <s v="FRSUN"/>
    <x v="13"/>
    <s v="Condo"/>
    <e v="#N/A"/>
    <e v="#N/A"/>
    <x v="2"/>
  </r>
  <r>
    <s v="FB05 - S.Bdry of Fai"/>
    <s v="04/17/07"/>
    <n v="699000"/>
    <s v="High Rise (8+)"/>
    <n v="503"/>
    <s v="FCGR"/>
    <x v="24"/>
    <s v="Condo"/>
    <e v="#N/A"/>
    <e v="#N/A"/>
    <x v="2"/>
  </r>
  <r>
    <s v="FB05 - S.Bdry of Fai"/>
    <d v="2006-10-10T00:00:00"/>
    <n v="695000"/>
    <s v="High Rise (8+)"/>
    <n v="453"/>
    <s v="FCGR"/>
    <x v="22"/>
    <s v="Condo"/>
    <e v="#N/A"/>
    <e v="#N/A"/>
    <x v="2"/>
  </r>
  <r>
    <s v="FB05 - S.Bdry of Fai"/>
    <s v="06/06/08"/>
    <n v="699000"/>
    <s v="Single Family"/>
    <n v="87"/>
    <s v="CBRE06"/>
    <x v="5"/>
    <s v="Single Family"/>
    <e v="#N/A"/>
    <e v="#N/A"/>
    <x v="2"/>
  </r>
  <r>
    <s v="FB05 - S.Bdry of Fai"/>
    <s v="07/02/08"/>
    <n v="699000"/>
    <s v="High Rise (8+)"/>
    <n v="61"/>
    <s v="FJRW"/>
    <x v="1"/>
    <s v="Condo"/>
    <e v="#N/A"/>
    <e v="#N/A"/>
    <x v="2"/>
  </r>
  <r>
    <s v="FB05 - S.Bdry of Fai"/>
    <s v="07/03/08"/>
    <n v="699000"/>
    <s v="Villa Attch/Half Dup"/>
    <n v="60"/>
    <s v="ZLAH"/>
    <x v="1"/>
    <s v="Single Family"/>
    <e v="#N/A"/>
    <e v="#N/A"/>
    <x v="2"/>
  </r>
  <r>
    <s v="FB05 - S.Bdry of Fai"/>
    <s v="07/02/08"/>
    <n v="699900"/>
    <s v="High Rise (8+)"/>
    <n v="61"/>
    <s v="FCGR"/>
    <x v="1"/>
    <s v="Condo"/>
    <e v="#N/A"/>
    <e v="#N/A"/>
    <x v="2"/>
  </r>
  <r>
    <s v="FB05 - S.Bdry of Fai"/>
    <s v="04/01/08"/>
    <n v="724900"/>
    <s v="High Rise (8+)"/>
    <n v="153"/>
    <s v="FSCRG"/>
    <x v="3"/>
    <s v="Condo"/>
    <e v="#N/A"/>
    <e v="#N/A"/>
    <x v="2"/>
  </r>
  <r>
    <s v="FB05 - S.Bdry of Fai"/>
    <s v="04/28/08"/>
    <n v="699000"/>
    <s v="High Rise (8+)"/>
    <n v="126"/>
    <s v="CBRE06"/>
    <x v="3"/>
    <s v="Condo"/>
    <e v="#N/A"/>
    <e v="#N/A"/>
    <x v="2"/>
  </r>
  <r>
    <s v="FB05 - S.Bdry of Fai"/>
    <s v="07/22/07"/>
    <n v="698000"/>
    <s v="High Rise (8+)"/>
    <n v="407"/>
    <s v="VIPR01"/>
    <x v="18"/>
    <s v="Condo"/>
    <e v="#N/A"/>
    <e v="#N/A"/>
    <x v="2"/>
  </r>
  <r>
    <s v="FB05 - S.Bdry of Fai"/>
    <s v="05/08/07"/>
    <n v="748800"/>
    <s v="Mid Rise (4-7)"/>
    <n v="482"/>
    <s v="FRSUN"/>
    <x v="16"/>
    <s v="Condo"/>
    <e v="#N/A"/>
    <e v="#N/A"/>
    <x v="2"/>
  </r>
  <r>
    <s v="FB05 - S.Bdry of Fai"/>
    <s v="03/10/08"/>
    <n v="739900"/>
    <s v="Mid Rise (4-7)"/>
    <n v="175"/>
    <s v="CBRE06"/>
    <x v="4"/>
    <s v="Condo"/>
    <e v="#N/A"/>
    <e v="#N/A"/>
    <x v="2"/>
  </r>
  <r>
    <s v="FB05 - S.Bdry of Fai"/>
    <s v="06/18/08"/>
    <n v="750000"/>
    <s v="High Rise (8+)"/>
    <n v="75"/>
    <s v="FCGR"/>
    <x v="5"/>
    <s v="Condo"/>
    <s v="D"/>
    <s v="D"/>
    <x v="3"/>
  </r>
  <r>
    <s v="FB05 - S.Bdry of Fai"/>
    <d v="2007-11-09T00:00:00"/>
    <n v="749000"/>
    <s v="High Rise (8+)"/>
    <n v="297"/>
    <s v="FCGR"/>
    <x v="9"/>
    <s v="Condo"/>
    <e v="#N/A"/>
    <e v="#N/A"/>
    <x v="2"/>
  </r>
  <r>
    <s v="FB05 - S.Bdry of Fai"/>
    <d v="2006-11-01T00:00:00"/>
    <n v="750000"/>
    <s v="Low Rise (1-3)"/>
    <n v="670"/>
    <s v="FCGR"/>
    <x v="26"/>
    <s v="Condo"/>
    <s v="D"/>
    <s v="D"/>
    <x v="3"/>
  </r>
  <r>
    <s v="FB05 - S.Bdry of Fai"/>
    <s v="05/08/08"/>
    <n v="769000"/>
    <s v="High Rise (8+)"/>
    <n v="116"/>
    <s v="FJRW"/>
    <x v="2"/>
    <s v="Condo"/>
    <e v="#N/A"/>
    <e v="#N/A"/>
    <x v="3"/>
  </r>
  <r>
    <s v="FB05 - S.Bdry of Fai"/>
    <s v="06/16/08"/>
    <n v="759900"/>
    <s v="High Rise (8+)"/>
    <n v="77"/>
    <s v="RE/MAXES"/>
    <x v="5"/>
    <s v="Condo"/>
    <e v="#N/A"/>
    <e v="#N/A"/>
    <x v="3"/>
  </r>
  <r>
    <s v="FB05 - S.Bdry of Fai"/>
    <s v="02/09/07"/>
    <n v="759000"/>
    <s v="High Rise (8+)"/>
    <n v="570"/>
    <s v="FCGR"/>
    <x v="15"/>
    <s v="Condo"/>
    <e v="#N/A"/>
    <e v="#N/A"/>
    <x v="3"/>
  </r>
  <r>
    <s v="FB05 - S.Bdry of Fai"/>
    <d v="2007-11-15T00:00:00"/>
    <n v="799000"/>
    <s v="High Rise (8+)"/>
    <n v="291"/>
    <s v="FJRW"/>
    <x v="9"/>
    <s v="Condo"/>
    <e v="#N/A"/>
    <e v="#N/A"/>
    <x v="3"/>
  </r>
  <r>
    <s v="FB05 - S.Bdry of Fai"/>
    <s v="08/04/08"/>
    <n v="799900"/>
    <s v="High Rise (8+)"/>
    <n v="28"/>
    <s v="FCGR"/>
    <x v="0"/>
    <s v="Condo"/>
    <e v="#N/A"/>
    <e v="#N/A"/>
    <x v="3"/>
  </r>
  <r>
    <s v="FB05 - S.Bdry of Fai"/>
    <s v="05/15/08"/>
    <n v="800000"/>
    <s v="Low Rise (1-3)"/>
    <n v="109"/>
    <s v="FSSA01"/>
    <x v="2"/>
    <s v="Condo"/>
    <e v="#N/A"/>
    <e v="#N/A"/>
    <x v="3"/>
  </r>
  <r>
    <s v="FB05 - S.Bdry of Fai"/>
    <s v="01/15/08"/>
    <n v="787000"/>
    <s v="High Rise (8+)"/>
    <n v="230"/>
    <s v="FSAD"/>
    <x v="11"/>
    <s v="Condo"/>
    <e v="#N/A"/>
    <e v="#N/A"/>
    <x v="3"/>
  </r>
  <r>
    <s v="FB05 - S.Bdry of Fai"/>
    <s v="07/07/08"/>
    <n v="800000"/>
    <s v="High Rise (8+)"/>
    <n v="55"/>
    <s v="FJRW"/>
    <x v="1"/>
    <s v="Condo"/>
    <e v="#N/A"/>
    <e v="#N/A"/>
    <x v="3"/>
  </r>
  <r>
    <s v="FB05 - S.Bdry of Fai"/>
    <s v="06/23/08"/>
    <n v="800000"/>
    <s v="High Rise (8+)"/>
    <n v="70"/>
    <s v="FSCRG"/>
    <x v="5"/>
    <s v="Condo"/>
    <e v="#N/A"/>
    <e v="#N/A"/>
    <x v="3"/>
  </r>
  <r>
    <s v="FB05 - S.Bdry of Fai"/>
    <s v="07/22/08"/>
    <n v="822180"/>
    <s v="High Rise (8+)"/>
    <n v="41"/>
    <s v="FCGR"/>
    <x v="1"/>
    <s v="Condo"/>
    <e v="#N/A"/>
    <e v="#N/A"/>
    <x v="3"/>
  </r>
  <r>
    <s v="FB05 - S.Bdry of Fai"/>
    <d v="2006-11-27T00:00:00"/>
    <n v="769900"/>
    <s v="High Rise (8+)"/>
    <n v="644"/>
    <s v="FDOWF"/>
    <x v="26"/>
    <s v="Condo"/>
    <e v="#N/A"/>
    <e v="#N/A"/>
    <x v="3"/>
  </r>
  <r>
    <s v="FB05 - S.Bdry of Fai"/>
    <d v="2006-12-19T00:00:00"/>
    <n v="849900"/>
    <s v="High Rise (8+)"/>
    <n v="576"/>
    <s v="FCGR"/>
    <x v="23"/>
    <s v="Condo"/>
    <e v="#N/A"/>
    <e v="#N/A"/>
    <x v="3"/>
  </r>
  <r>
    <s v="FB05 - S.Bdry of Fai"/>
    <s v="05/13/08"/>
    <n v="869000"/>
    <s v="High Rise (8+)"/>
    <n v="111"/>
    <s v="FCGR"/>
    <x v="2"/>
    <s v="Condo"/>
    <e v="#N/A"/>
    <e v="#N/A"/>
    <x v="3"/>
  </r>
  <r>
    <s v="FB05 - S.Bdry of Fai"/>
    <s v="04/24/08"/>
    <n v="824900"/>
    <s v="High Rise (8+)"/>
    <n v="130"/>
    <s v="FCGR"/>
    <x v="3"/>
    <s v="Condo"/>
    <e v="#N/A"/>
    <e v="#N/A"/>
    <x v="3"/>
  </r>
  <r>
    <s v="FB05 - S.Bdry of Fai"/>
    <s v="02/06/08"/>
    <n v="875000"/>
    <s v="Mid Rise (4-7)"/>
    <n v="206"/>
    <s v="MCBU"/>
    <x v="7"/>
    <s v="Condo"/>
    <e v="#N/A"/>
    <e v="#N/A"/>
    <x v="3"/>
  </r>
  <r>
    <s v="FB05 - S.Bdry of Fai"/>
    <s v="02/09/08"/>
    <n v="865000"/>
    <s v="High Rise (8+)"/>
    <n v="205"/>
    <s v="FKWE2"/>
    <x v="7"/>
    <s v="Condo"/>
    <e v="#N/A"/>
    <e v="#N/A"/>
    <x v="3"/>
  </r>
  <r>
    <s v="FB05 - S.Bdry of Fai"/>
    <s v="08/25/08"/>
    <n v="895000"/>
    <s v="High Rise (8+)"/>
    <n v="7"/>
    <s v="ZVAY"/>
    <x v="0"/>
    <s v="Condo"/>
    <e v="#N/A"/>
    <e v="#N/A"/>
    <x v="3"/>
  </r>
  <r>
    <s v="FB05 - S.Bdry of Fai"/>
    <s v="07/20/06"/>
    <n v="899000"/>
    <s v="High Rise (8+)"/>
    <n v="774"/>
    <s v="FCGR"/>
    <x v="39"/>
    <s v="Condo"/>
    <e v="#N/A"/>
    <e v="#N/A"/>
    <x v="3"/>
  </r>
  <r>
    <s v="FB05 - S.Bdry of Fai"/>
    <d v="2007-12-10T00:00:00"/>
    <n v="899000"/>
    <s v="High Rise (8+)"/>
    <n v="266"/>
    <s v="FCGR"/>
    <x v="10"/>
    <s v="Condo"/>
    <e v="#N/A"/>
    <e v="#N/A"/>
    <x v="3"/>
  </r>
  <r>
    <s v="FB05 - S.Bdry of Fai"/>
    <d v="2007-12-05T00:00:00"/>
    <n v="699000"/>
    <s v="High Rise (8+)"/>
    <n v="271"/>
    <s v="FCGR"/>
    <x v="10"/>
    <s v="Condo"/>
    <e v="#N/A"/>
    <e v="#N/A"/>
    <x v="2"/>
  </r>
  <r>
    <s v="FB05 - S.Bdry of Fai"/>
    <s v="04/10/08"/>
    <n v="948000"/>
    <s v="High Rise (8+)"/>
    <n v="144"/>
    <s v="FCGR"/>
    <x v="3"/>
    <s v="Condo"/>
    <e v="#N/A"/>
    <e v="#N/A"/>
    <x v="3"/>
  </r>
  <r>
    <s v="FB05 - S.Bdry of Fai"/>
    <s v="03/17/08"/>
    <n v="909900"/>
    <s v="High Rise (8+)"/>
    <n v="168"/>
    <s v="FCGR"/>
    <x v="4"/>
    <s v="Condo"/>
    <e v="#N/A"/>
    <e v="#N/A"/>
    <x v="3"/>
  </r>
  <r>
    <s v="FB05 - S.Bdry of Fai"/>
    <s v="02/04/08"/>
    <n v="899000"/>
    <s v="High Rise (8+)"/>
    <n v="210"/>
    <s v="ZLAH"/>
    <x v="7"/>
    <s v="Condo"/>
    <e v="#N/A"/>
    <e v="#N/A"/>
    <x v="3"/>
  </r>
  <r>
    <s v="FB05 - S.Bdry of Fai"/>
    <d v="2007-12-28T00:00:00"/>
    <n v="990000"/>
    <s v="Single Family"/>
    <n v="248"/>
    <s v="FGES"/>
    <x v="10"/>
    <s v="Single Family"/>
    <e v="#N/A"/>
    <e v="#N/A"/>
    <x v="3"/>
  </r>
  <r>
    <s v="FB05 - S.Bdry of Fai"/>
    <d v="2007-12-19T00:00:00"/>
    <n v="989500"/>
    <s v="Low Rise (1-3)"/>
    <n v="257"/>
    <s v="FCGR"/>
    <x v="10"/>
    <s v="Condo"/>
    <e v="#N/A"/>
    <e v="#N/A"/>
    <x v="3"/>
  </r>
  <r>
    <s v="FB05 - S.Bdry of Fai"/>
    <s v="04/21/08"/>
    <n v="899400"/>
    <s v="High Rise (8+)"/>
    <n v="133"/>
    <s v="FCGR"/>
    <x v="3"/>
    <s v="Condo"/>
    <e v="#N/A"/>
    <e v="#N/A"/>
    <x v="3"/>
  </r>
  <r>
    <s v="FB05 - S.Bdry of Fai"/>
    <s v="03/18/08"/>
    <n v="960000"/>
    <s v="High Rise (8+)"/>
    <n v="167"/>
    <s v="FDOWF"/>
    <x v="4"/>
    <s v="Condo"/>
    <e v="#N/A"/>
    <e v="#N/A"/>
    <x v="3"/>
  </r>
  <r>
    <s v="FB05 - S.Bdry of Fai"/>
    <s v="05/15/07"/>
    <n v="999700"/>
    <s v="High Rise (8+)"/>
    <n v="475"/>
    <s v="FSCRG"/>
    <x v="16"/>
    <s v="Condo"/>
    <e v="#N/A"/>
    <e v="#N/A"/>
    <x v="3"/>
  </r>
  <r>
    <s v="FB05 - S.Bdry of Fai"/>
    <s v="04/15/07"/>
    <n v="1044144"/>
    <s v="Single Family"/>
    <n v="505"/>
    <s v="AAIM05"/>
    <x v="24"/>
    <s v="Single Family"/>
    <e v="#N/A"/>
    <e v="#N/A"/>
    <x v="4"/>
  </r>
  <r>
    <s v="FB05 - S.Bdry of Fai"/>
    <s v="03/19/08"/>
    <n v="1139900"/>
    <s v="Low Rise (1-3)"/>
    <n v="166"/>
    <s v="BEAR1"/>
    <x v="4"/>
    <s v="Condo"/>
    <e v="#N/A"/>
    <e v="#N/A"/>
    <x v="4"/>
  </r>
  <r>
    <s v="FB05 - S.Bdry of Fai"/>
    <s v="08/01/08"/>
    <n v="1149000"/>
    <s v="High Rise (8+)"/>
    <n v="31"/>
    <s v="FPRSW"/>
    <x v="0"/>
    <s v="Condo"/>
    <e v="#N/A"/>
    <e v="#N/A"/>
    <x v="4"/>
  </r>
  <r>
    <s v="FB05 - S.Bdry of Fai"/>
    <s v="08/16/08"/>
    <n v="1150000"/>
    <s v="High Rise (8+)"/>
    <n v="16"/>
    <s v="ZLAH"/>
    <x v="0"/>
    <s v="Condo"/>
    <e v="#N/A"/>
    <e v="#N/A"/>
    <x v="4"/>
  </r>
  <r>
    <s v="FB05 - S.Bdry of Fai"/>
    <s v="07/08/08"/>
    <n v="1195000"/>
    <s v="Single Family"/>
    <n v="55"/>
    <s v="ZTRI"/>
    <x v="1"/>
    <s v="Single Family"/>
    <e v="#N/A"/>
    <e v="#N/A"/>
    <x v="4"/>
  </r>
  <r>
    <s v="FB05 - S.Bdry of Fai"/>
    <s v="01/26/08"/>
    <n v="999000"/>
    <s v="Single Family"/>
    <n v="219"/>
    <s v="ZTRI"/>
    <x v="11"/>
    <s v="Single Family"/>
    <e v="#N/A"/>
    <e v="#N/A"/>
    <x v="3"/>
  </r>
  <r>
    <s v="FB05 - S.Bdry of Fai"/>
    <s v="05/05/08"/>
    <n v="1280000"/>
    <s v="High Rise (8+)"/>
    <n v="116"/>
    <s v="FJRW"/>
    <x v="2"/>
    <s v="Condo"/>
    <e v="#N/A"/>
    <e v="#N/A"/>
    <x v="4"/>
  </r>
  <r>
    <s v="FB05 - S.Bdry of Fai"/>
    <s v="04/28/08"/>
    <n v="1300000"/>
    <s v="High Rise (8+)"/>
    <n v="126"/>
    <s v="FJRW"/>
    <x v="3"/>
    <s v="Condo"/>
    <e v="#N/A"/>
    <e v="#N/A"/>
    <x v="4"/>
  </r>
  <r>
    <s v="FB05 - S.Bdry of Fai"/>
    <s v="05/15/08"/>
    <n v="1495000"/>
    <s v="High Rise (8+)"/>
    <n v="109"/>
    <s v="FSCRG"/>
    <x v="2"/>
    <s v="Condo"/>
    <e v="#N/A"/>
    <e v="#N/A"/>
    <x v="4"/>
  </r>
  <r>
    <s v="FB05 - S.Bdry of Fai"/>
    <s v="04/28/08"/>
    <n v="1575000"/>
    <s v="Mid Rise (4-7)"/>
    <n v="126"/>
    <s v="BBGR2"/>
    <x v="3"/>
    <s v="Condo"/>
    <e v="#N/A"/>
    <e v="#N/A"/>
    <x v="4"/>
  </r>
  <r>
    <s v="FB05 - S.Bdry of Fai"/>
    <s v="07/25/08"/>
    <n v="1599000"/>
    <s v="Single Family"/>
    <n v="38"/>
    <s v="ZLAH"/>
    <x v="1"/>
    <s v="Single Family"/>
    <e v="#N/A"/>
    <e v="#N/A"/>
    <x v="4"/>
  </r>
  <r>
    <s v="FB05 - S.Bdry of Fai"/>
    <s v="05/05/08"/>
    <n v="1599900"/>
    <s v="High Rise (8+)"/>
    <n v="118"/>
    <s v="FJRW"/>
    <x v="2"/>
    <s v="Condo"/>
    <e v="#N/A"/>
    <e v="#N/A"/>
    <x v="4"/>
  </r>
  <r>
    <s v="FB05 - S.Bdry of Fai"/>
    <s v="09/04/07"/>
    <n v="2100000"/>
    <s v="Single Family"/>
    <n v="363"/>
    <s v="CBRE06"/>
    <x v="14"/>
    <s v="Single Family"/>
    <e v="#N/A"/>
    <e v="#N/A"/>
    <x v="5"/>
  </r>
  <r>
    <s v="FB05 - S.Bdry of Fai"/>
    <s v="04/08/08"/>
    <n v="1452000"/>
    <s v="Single Family"/>
    <n v="146"/>
    <s v="BEAR1"/>
    <x v="3"/>
    <s v="Single Family"/>
    <e v="#N/A"/>
    <e v="#N/A"/>
    <x v="4"/>
  </r>
  <r>
    <s v="FB05 - S.Bdry of Fai"/>
    <s v="04/28/08"/>
    <n v="1095000"/>
    <s v="Single Family"/>
    <n v="126"/>
    <s v="CBRE06"/>
    <x v="3"/>
    <s v="Single Family"/>
    <e v="#N/A"/>
    <e v="#N/A"/>
    <x v="4"/>
  </r>
  <r>
    <s v="FB05 - S.Bdry of Fai"/>
    <s v="05/23/08"/>
    <n v="1100000"/>
    <s v="High Rise (8+)"/>
    <n v="101"/>
    <s v="FJRW"/>
    <x v="2"/>
    <s v="Condo"/>
    <e v="#N/A"/>
    <e v="#N/A"/>
    <x v="4"/>
  </r>
  <r>
    <s v="FB05 - S.Bdry of Fai"/>
    <d v="2007-10-23T00:00:00"/>
    <n v="2800000"/>
    <s v="High Rise (8+)"/>
    <n v="314"/>
    <s v="WTR04"/>
    <x v="8"/>
    <s v="Condo"/>
    <e v="#N/A"/>
    <e v="#N/A"/>
    <x v="5"/>
  </r>
  <r>
    <s v="FB05 - S.Bdry of Fai"/>
    <d v="2006-12-20T00:00:00"/>
    <n v="2395000"/>
    <s v="Single Family"/>
    <n v="621"/>
    <s v="FREM"/>
    <x v="23"/>
    <s v="Single Family"/>
    <e v="#N/A"/>
    <e v="#N/A"/>
    <x v="5"/>
  </r>
  <r>
    <s v="FB06 - San Carlos Is"/>
    <s v="01/21/08"/>
    <n v="99900"/>
    <s v="Manufactured"/>
    <n v="224"/>
    <s v="FREM"/>
    <x v="11"/>
    <s v="Single Family"/>
    <e v="#N/A"/>
    <e v="#N/A"/>
    <x v="0"/>
  </r>
  <r>
    <s v="FB06 - San Carlos Is"/>
    <s v="09/01/08"/>
    <n v="128000"/>
    <s v="Manufactured"/>
    <n v="0"/>
    <s v="FREM"/>
    <x v="21"/>
    <s v="Single Family"/>
    <e v="#N/A"/>
    <e v="#N/A"/>
    <x v="0"/>
  </r>
  <r>
    <s v="FB05 - S.Bdry of Fai"/>
    <s v="04/12/07"/>
    <n v="3495000"/>
    <s v="Single Family"/>
    <n v="508"/>
    <s v="AAIM05"/>
    <x v="24"/>
    <s v="Single Family"/>
    <e v="#N/A"/>
    <e v="#N/A"/>
    <x v="5"/>
  </r>
  <r>
    <s v="FB06 - San Carlos Is"/>
    <s v="05/23/08"/>
    <n v="159500"/>
    <s v="Manufactured"/>
    <n v="101"/>
    <s v="FREM"/>
    <x v="2"/>
    <s v="Single Family"/>
    <e v="#N/A"/>
    <e v="#N/A"/>
    <x v="0"/>
  </r>
  <r>
    <s v="FB06 - San Carlos Is"/>
    <s v="03/10/08"/>
    <n v="139000"/>
    <s v="Manufactured"/>
    <n v="175"/>
    <s v="ZTRI"/>
    <x v="4"/>
    <s v="Single Family"/>
    <e v="#N/A"/>
    <e v="#N/A"/>
    <x v="0"/>
  </r>
  <r>
    <s v="FB06 - San Carlos Is"/>
    <s v="05/21/08"/>
    <n v="89000"/>
    <s v="Manufactured"/>
    <n v="103"/>
    <s v="ZTRI"/>
    <x v="2"/>
    <s v="Single Family"/>
    <e v="#N/A"/>
    <e v="#N/A"/>
    <x v="0"/>
  </r>
  <r>
    <s v="FB06 - San Carlos Is"/>
    <s v="06/27/07"/>
    <n v="98000"/>
    <s v="Manufactured"/>
    <n v="432"/>
    <s v="FREM"/>
    <x v="12"/>
    <s v="Single Family"/>
    <e v="#N/A"/>
    <e v="#N/A"/>
    <x v="0"/>
  </r>
  <r>
    <s v="FB06 - San Carlos Is"/>
    <s v="04/06/08"/>
    <n v="189000"/>
    <s v="Low Rise (1-3)"/>
    <n v="148"/>
    <s v="ZTRI"/>
    <x v="3"/>
    <s v="Condo"/>
    <e v="#N/A"/>
    <e v="#N/A"/>
    <x v="0"/>
  </r>
  <r>
    <s v="FB06 - San Carlos Is"/>
    <s v="04/10/08"/>
    <n v="175000"/>
    <s v="Manufactured"/>
    <n v="144"/>
    <s v="ZTRI"/>
    <x v="3"/>
    <s v="Single Family"/>
    <e v="#N/A"/>
    <e v="#N/A"/>
    <x v="0"/>
  </r>
  <r>
    <s v="FB06 - San Carlos Is"/>
    <s v="02/05/08"/>
    <n v="165000"/>
    <s v="Manufactured"/>
    <n v="209"/>
    <s v="CBRE06"/>
    <x v="7"/>
    <s v="Single Family"/>
    <e v="#N/A"/>
    <e v="#N/A"/>
    <x v="0"/>
  </r>
  <r>
    <s v="FB06 - San Carlos Is"/>
    <s v="06/14/08"/>
    <n v="214800"/>
    <s v="Manufactured"/>
    <n v="74"/>
    <s v="FREM"/>
    <x v="5"/>
    <s v="Single Family"/>
    <e v="#N/A"/>
    <e v="#N/A"/>
    <x v="0"/>
  </r>
  <r>
    <s v="FB06 - San Carlos Is"/>
    <s v="05/27/08"/>
    <n v="219900"/>
    <s v="Manufactured"/>
    <n v="97"/>
    <s v="ZLAH"/>
    <x v="2"/>
    <s v="Single Family"/>
    <e v="#N/A"/>
    <e v="#N/A"/>
    <x v="0"/>
  </r>
  <r>
    <s v="FB06 - San Carlos Is"/>
    <s v="06/25/08"/>
    <n v="225000"/>
    <s v="Manufactured"/>
    <n v="68"/>
    <s v="CBRE06"/>
    <x v="5"/>
    <s v="Single Family"/>
    <e v="#N/A"/>
    <e v="#N/A"/>
    <x v="0"/>
  </r>
  <r>
    <s v="FB06 - San Carlos Is"/>
    <s v="08/08/07"/>
    <n v="198000"/>
    <s v="Manufactured"/>
    <n v="390"/>
    <s v="FREM"/>
    <x v="6"/>
    <s v="Single Family"/>
    <e v="#N/A"/>
    <e v="#N/A"/>
    <x v="0"/>
  </r>
  <r>
    <s v="FB06 - San Carlos Is"/>
    <s v="07/23/08"/>
    <n v="399000"/>
    <s v="Single Family"/>
    <n v="40"/>
    <s v="FREM"/>
    <x v="1"/>
    <s v="Single Family"/>
    <e v="#N/A"/>
    <e v="#N/A"/>
    <x v="1"/>
  </r>
  <r>
    <s v="FB06 - San Carlos Is"/>
    <s v="03/10/08"/>
    <n v="629721"/>
    <s v="Single Family"/>
    <n v="175"/>
    <s v="CRIM"/>
    <x v="4"/>
    <s v="Single Family"/>
    <e v="#N/A"/>
    <e v="#N/A"/>
    <x v="2"/>
  </r>
  <r>
    <s v="FB06 - San Carlos Is"/>
    <d v="2007-10-01T00:00:00"/>
    <n v="189900"/>
    <s v="Manufactured"/>
    <n v="336"/>
    <s v="FREM"/>
    <x v="8"/>
    <s v="Single Family"/>
    <e v="#N/A"/>
    <e v="#N/A"/>
    <x v="0"/>
  </r>
  <r>
    <s v="FB06 - San Carlos Is"/>
    <s v="04/01/08"/>
    <n v="2250000"/>
    <s v="Single Family"/>
    <n v="153"/>
    <s v="CBRE06"/>
    <x v="3"/>
    <s v="Single Family"/>
    <e v="#N/A"/>
    <e v="#N/A"/>
    <x v="5"/>
  </r>
  <r>
    <s v="FB06 - San Carlos Is"/>
    <s v="05/12/08"/>
    <n v="449900"/>
    <s v="Low Rise (1-3)"/>
    <n v="112"/>
    <s v="FSRJ"/>
    <x v="2"/>
    <s v="Condo"/>
    <e v="#N/A"/>
    <e v="#N/A"/>
    <x v="1"/>
  </r>
  <r>
    <s v="FB06 - San Carlos Is"/>
    <s v="05/09/08"/>
    <n v="1689000"/>
    <s v="Single Family"/>
    <n v="115"/>
    <s v="CBRE06"/>
    <x v="2"/>
    <s v="Single Family"/>
    <e v="#N/A"/>
    <e v="#N/A"/>
    <x v="4"/>
  </r>
  <r>
    <s v="FB07 - Black Island"/>
    <s v="07/13/08"/>
    <n v="309333"/>
    <s v="High Rise (8+)"/>
    <n v="50"/>
    <s v="FSCA"/>
    <x v="1"/>
    <s v="Condo"/>
    <e v="#N/A"/>
    <e v="#N/A"/>
    <x v="1"/>
  </r>
  <r>
    <s v="FB07 - Black Island"/>
    <s v="06/23/08"/>
    <n v="330000"/>
    <s v="High Rise (8+)"/>
    <n v="70"/>
    <s v="FCOLD"/>
    <x v="5"/>
    <s v="Condo"/>
    <e v="#N/A"/>
    <e v="#N/A"/>
    <x v="1"/>
  </r>
  <r>
    <s v="FB07 - Black Island"/>
    <s v="01/24/08"/>
    <n v="289900"/>
    <s v="High Rise (8+)"/>
    <n v="221"/>
    <s v="FWBR"/>
    <x v="11"/>
    <s v="Condo"/>
    <e v="#N/A"/>
    <e v="#N/A"/>
    <x v="1"/>
  </r>
  <r>
    <s v="FB07 - Black Island"/>
    <s v="08/11/08"/>
    <n v="459000"/>
    <s v="High Rise (8+)"/>
    <n v="21"/>
    <s v="ZLOF"/>
    <x v="0"/>
    <s v="Condo"/>
    <e v="#N/A"/>
    <e v="#N/A"/>
    <x v="1"/>
  </r>
  <r>
    <s v="FB07 - Black Island"/>
    <s v="01/18/08"/>
    <n v="649900"/>
    <s v="High Rise (8+)"/>
    <n v="227"/>
    <s v="FRSUN"/>
    <x v="11"/>
    <s v="Condo"/>
    <e v="#N/A"/>
    <e v="#N/A"/>
    <x v="2"/>
  </r>
  <r>
    <s v="FB07 - Black Island"/>
    <s v="06/20/08"/>
    <n v="399900"/>
    <s v="High Rise (8+)"/>
    <n v="73"/>
    <s v="FSSA"/>
    <x v="5"/>
    <s v="Condo"/>
    <e v="#N/A"/>
    <e v="#N/A"/>
    <x v="1"/>
  </r>
  <r>
    <s v="FB07 - Black Island"/>
    <s v="04/04/08"/>
    <n v="849000"/>
    <s v="High Rise (8+)"/>
    <n v="150"/>
    <s v="CBRE06"/>
    <x v="3"/>
    <s v="Condo"/>
    <e v="#N/A"/>
    <e v="#N/A"/>
    <x v="3"/>
  </r>
  <r>
    <s v="FB07 - Black Island"/>
    <s v="05/01/07"/>
    <n v="995400"/>
    <s v="High Rise (8+)"/>
    <n v="489"/>
    <s v="FRSUN"/>
    <x v="16"/>
    <s v="Condo"/>
    <e v="#N/A"/>
    <e v="#N/A"/>
    <x v="3"/>
  </r>
  <r>
    <s v="FB03 - Gulf Beach Ro"/>
    <d v="2006-11-03T00:00:00"/>
    <n v="610000"/>
    <s v="Low Rise (1-3)"/>
    <n v="668"/>
    <s v="ZTRI"/>
    <x v="26"/>
    <s v="Condo"/>
    <e v="#N/A"/>
    <e v="#N/A"/>
    <x v="2"/>
  </r>
  <r>
    <s v="FB07 - Black Island"/>
    <d v="2007-12-07T00:00:00"/>
    <n v="698000"/>
    <s v="High Rise (8+)"/>
    <n v="269"/>
    <s v="ZVAY"/>
    <x v="10"/>
    <s v="Condo"/>
    <e v="#N/A"/>
    <e v="#N/A"/>
    <x v="2"/>
  </r>
  <r>
    <s v="FB01 - Bodwitch Poin"/>
    <s v="08/16/08"/>
    <n v="229000"/>
    <s v="Mid Rise (4-7)"/>
    <n v="16"/>
    <s v="FPRSW"/>
    <x v="0"/>
    <s v="Condo"/>
    <e v="#N/A"/>
    <e v="#N/A"/>
    <x v="0"/>
  </r>
  <r>
    <s v="FB01 - Bodwitch Poin"/>
    <s v="01/02/08"/>
    <n v="249777"/>
    <s v="Mid Rise (4-7)"/>
    <n v="243"/>
    <s v="FBBS"/>
    <x v="11"/>
    <s v="Condo"/>
    <e v="#N/A"/>
    <e v="#N/A"/>
    <x v="0"/>
  </r>
  <r>
    <s v="FB01 - Bodwitch Poin"/>
    <s v="08/11/08"/>
    <n v="259000"/>
    <s v="Low Rise (1-3)"/>
    <n v="21"/>
    <s v="FSAD"/>
    <x v="0"/>
    <s v="Condo"/>
    <e v="#N/A"/>
    <e v="#N/A"/>
    <x v="1"/>
  </r>
  <r>
    <s v="FB01 - Bodwitch Poin"/>
    <s v="02/04/06"/>
    <n v="224900"/>
    <s v="Mid Rise (4-7)"/>
    <n v="940"/>
    <s v="FPRSW"/>
    <x v="27"/>
    <s v="Condo"/>
    <e v="#N/A"/>
    <e v="#N/A"/>
    <x v="0"/>
  </r>
  <r>
    <s v="FB07 - Black Island"/>
    <s v="08/21/08"/>
    <n v="269000"/>
    <s v="High Rise (8+)"/>
    <n v="11"/>
    <s v="ZTRI"/>
    <x v="0"/>
    <s v="Condo"/>
    <e v="#N/A"/>
    <e v="#N/A"/>
    <x v="1"/>
  </r>
  <r>
    <s v="FB06 - San Carlos Is"/>
    <d v="2007-10-02T00:00:00"/>
    <n v="197000"/>
    <s v="Manufactured"/>
    <n v="335"/>
    <s v="FREM"/>
    <x v="8"/>
    <s v="Single Family"/>
    <e v="#N/A"/>
    <e v="#N/A"/>
    <x v="0"/>
  </r>
  <r>
    <s v="FB05 - S.Bdry of Fai"/>
    <d v="2007-12-14T00:00:00"/>
    <n v="599900"/>
    <s v="Mid Rise (4-7)"/>
    <n v="262"/>
    <s v="FCGR"/>
    <x v="10"/>
    <s v="Condo"/>
    <e v="#N/A"/>
    <e v="#N/A"/>
    <x v="2"/>
  </r>
  <r>
    <s v="FB01 - Bodwitch Poin"/>
    <s v="04/06/07"/>
    <n v="267900"/>
    <s v="Low Rise (1-3)"/>
    <n v="514"/>
    <s v="FPRSW"/>
    <x v="24"/>
    <s v="Condo"/>
    <e v="#N/A"/>
    <e v="#N/A"/>
    <x v="1"/>
  </r>
  <r>
    <s v="FB01 - Bodwitch Poin"/>
    <s v="04/06/07"/>
    <n v="269900"/>
    <s v="Low Rise (1-3)"/>
    <n v="403"/>
    <s v="FPRSW"/>
    <x v="24"/>
    <s v="Condo"/>
    <e v="#N/A"/>
    <e v="#N/A"/>
    <x v="1"/>
  </r>
  <r>
    <s v="FB01 - Bodwitch Poin"/>
    <s v="04/02/08"/>
    <n v="299000"/>
    <s v="Mid Rise (4-7)"/>
    <n v="152"/>
    <s v="ZTRI"/>
    <x v="3"/>
    <s v="Condo"/>
    <e v="#N/A"/>
    <e v="#N/A"/>
    <x v="1"/>
  </r>
  <r>
    <s v="FB01 - Bodwitch Poin"/>
    <d v="2007-11-19T00:00:00"/>
    <n v="299500"/>
    <s v="Mid Rise (4-7)"/>
    <n v="287"/>
    <s v="FRMX02"/>
    <x v="9"/>
    <s v="Condo"/>
    <e v="#N/A"/>
    <e v="#N/A"/>
    <x v="1"/>
  </r>
  <r>
    <s v="FB01 - Bodwitch Poin"/>
    <s v="04/06/07"/>
    <n v="259900"/>
    <s v="Low Rise (1-3)"/>
    <n v="168"/>
    <s v="FPRSW"/>
    <x v="24"/>
    <s v="Condo"/>
    <e v="#N/A"/>
    <e v="#N/A"/>
    <x v="1"/>
  </r>
  <r>
    <s v="FB01 - Bodwitch Poin"/>
    <s v="04/06/07"/>
    <n v="275900"/>
    <s v="Low Rise (1-3)"/>
    <n v="222"/>
    <s v="FPRSW"/>
    <x v="24"/>
    <s v="Condo"/>
    <e v="#N/A"/>
    <e v="#N/A"/>
    <x v="1"/>
  </r>
  <r>
    <s v="FB01 - Bodwitch Poin"/>
    <s v="04/09/07"/>
    <n v="349900"/>
    <s v="Low Rise (1-3)"/>
    <n v="511"/>
    <s v="FPRSW"/>
    <x v="24"/>
    <s v="Condo"/>
    <e v="#N/A"/>
    <e v="#N/A"/>
    <x v="1"/>
  </r>
  <r>
    <s v="FB01 - Bodwitch Poin"/>
    <s v="03/03/08"/>
    <n v="357000"/>
    <s v="Mid Rise (4-7)"/>
    <n v="182"/>
    <s v="VIPR07"/>
    <x v="4"/>
    <s v="Condo"/>
    <e v="#N/A"/>
    <e v="#N/A"/>
    <x v="1"/>
  </r>
  <r>
    <s v="FB01 - Bodwitch Poin"/>
    <s v="03/24/06"/>
    <n v="372500"/>
    <s v="Mid Rise (4-7)"/>
    <n v="824"/>
    <s v="ZLAH"/>
    <x v="19"/>
    <s v="Condo"/>
    <e v="#N/A"/>
    <e v="#N/A"/>
    <x v="1"/>
  </r>
  <r>
    <s v="FB01 - Bodwitch Poin"/>
    <s v="04/06/07"/>
    <n v="385900"/>
    <s v="Low Rise (1-3)"/>
    <n v="514"/>
    <s v="FPRSW"/>
    <x v="24"/>
    <s v="Condo"/>
    <e v="#N/A"/>
    <e v="#N/A"/>
    <x v="1"/>
  </r>
  <r>
    <s v="FB01 - Bodwitch Poin"/>
    <s v="05/01/08"/>
    <n v="405000"/>
    <s v="High Rise (8+)"/>
    <n v="123"/>
    <s v="FREM"/>
    <x v="2"/>
    <s v="Condo"/>
    <e v="#N/A"/>
    <e v="#N/A"/>
    <x v="1"/>
  </r>
  <r>
    <s v="FB01 - Bodwitch Poin"/>
    <s v="07/03/08"/>
    <n v="405000"/>
    <s v="High Rise (8+)"/>
    <n v="60"/>
    <s v="ZTRI"/>
    <x v="1"/>
    <s v="Condo"/>
    <e v="#N/A"/>
    <e v="#N/A"/>
    <x v="1"/>
  </r>
  <r>
    <s v="FB01 - Bodwitch Poin"/>
    <s v="02/22/08"/>
    <n v="419500"/>
    <s v="High Rise (8+)"/>
    <n v="192"/>
    <s v="FSLL"/>
    <x v="7"/>
    <s v="Condo"/>
    <e v="#N/A"/>
    <e v="#N/A"/>
    <x v="1"/>
  </r>
  <r>
    <s v="FB01 - Bodwitch Poin"/>
    <s v="03/17/08"/>
    <n v="411000"/>
    <s v="High Rise (8+)"/>
    <n v="168"/>
    <s v="FPRSW"/>
    <x v="4"/>
    <s v="Condo"/>
    <e v="#N/A"/>
    <e v="#N/A"/>
    <x v="1"/>
  </r>
  <r>
    <s v="FB01 - Bodwitch Poin"/>
    <s v="03/13/08"/>
    <n v="425000"/>
    <s v="High Rise (8+)"/>
    <n v="172"/>
    <s v="ZLAH"/>
    <x v="4"/>
    <s v="Condo"/>
    <e v="#N/A"/>
    <e v="#N/A"/>
    <x v="1"/>
  </r>
  <r>
    <s v="FB01 - Bodwitch Poin"/>
    <s v="09/22/06"/>
    <n v="375000"/>
    <s v="Mid Rise (4-7)"/>
    <n v="711"/>
    <s v="FJRW"/>
    <x v="36"/>
    <s v="Condo"/>
    <e v="#N/A"/>
    <e v="#N/A"/>
    <x v="1"/>
  </r>
  <r>
    <s v="FB01 - Bodwitch Poin"/>
    <s v="04/06/07"/>
    <n v="277900"/>
    <s v="Low Rise (1-3)"/>
    <n v="451"/>
    <s v="FPRSW"/>
    <x v="24"/>
    <s v="Condo"/>
    <e v="#N/A"/>
    <e v="#N/A"/>
    <x v="1"/>
  </r>
  <r>
    <s v="FB01 - Bodwitch Poin"/>
    <s v="04/18/07"/>
    <n v="277900"/>
    <s v="Low Rise (1-3)"/>
    <n v="182"/>
    <s v="FPRSW"/>
    <x v="24"/>
    <s v="Condo"/>
    <e v="#N/A"/>
    <e v="#N/A"/>
    <x v="1"/>
  </r>
  <r>
    <s v="FB01 - Bodwitch Poin"/>
    <s v="04/06/07"/>
    <n v="455900"/>
    <s v="Low Rise (1-3)"/>
    <n v="514"/>
    <s v="FPRSW"/>
    <x v="24"/>
    <s v="Condo"/>
    <e v="#N/A"/>
    <e v="#N/A"/>
    <x v="1"/>
  </r>
  <r>
    <s v="FB01 - Bodwitch Poin"/>
    <s v="01/03/06"/>
    <n v="459000"/>
    <s v="High Rise (8+)"/>
    <n v="972"/>
    <s v="ZTRI"/>
    <x v="35"/>
    <s v="Condo"/>
    <e v="#N/A"/>
    <e v="#N/A"/>
    <x v="1"/>
  </r>
  <r>
    <s v="FB01 - Bodwitch Poin"/>
    <d v="2006-12-15T00:00:00"/>
    <n v="474000"/>
    <s v="High Rise (8+)"/>
    <n v="627"/>
    <s v="FJRW"/>
    <x v="23"/>
    <s v="Condo"/>
    <e v="#N/A"/>
    <e v="#N/A"/>
    <x v="1"/>
  </r>
  <r>
    <s v="FB01 - Bodwitch Poin"/>
    <s v="05/11/07"/>
    <n v="474900"/>
    <s v="High Rise (8+)"/>
    <n v="479"/>
    <s v="FFGR"/>
    <x v="16"/>
    <s v="Condo"/>
    <e v="#N/A"/>
    <e v="#N/A"/>
    <x v="1"/>
  </r>
  <r>
    <s v="FB01 - Bodwitch Poin"/>
    <s v="04/06/07"/>
    <n v="477900"/>
    <s v="Low Rise (1-3)"/>
    <n v="514"/>
    <s v="FPRSW"/>
    <x v="24"/>
    <s v="Condo"/>
    <e v="#N/A"/>
    <e v="#N/A"/>
    <x v="1"/>
  </r>
  <r>
    <s v="FB01 - Bodwitch Poin"/>
    <s v="04/06/07"/>
    <n v="477900"/>
    <s v="Low Rise (1-3)"/>
    <n v="514"/>
    <s v="FPRSW"/>
    <x v="24"/>
    <s v="Condo"/>
    <e v="#N/A"/>
    <e v="#N/A"/>
    <x v="1"/>
  </r>
  <r>
    <s v="FB01 - Bodwitch Poin"/>
    <s v="04/17/08"/>
    <n v="477900"/>
    <s v="Single Family"/>
    <n v="137"/>
    <s v="PRUD02"/>
    <x v="3"/>
    <s v="Single Family"/>
    <e v="#N/A"/>
    <e v="#N/A"/>
    <x v="1"/>
  </r>
  <r>
    <s v="FB01 - Bodwitch Poin"/>
    <s v="05/19/08"/>
    <n v="479000"/>
    <s v="Mid Rise (4-7)"/>
    <n v="105"/>
    <s v="BBRE"/>
    <x v="2"/>
    <s v="Condo"/>
    <e v="#N/A"/>
    <e v="#N/A"/>
    <x v="1"/>
  </r>
  <r>
    <s v="FB01 - Bodwitch Poin"/>
    <s v="09/12/07"/>
    <n v="435000"/>
    <s v="Single Family"/>
    <n v="355"/>
    <s v="FHEL"/>
    <x v="14"/>
    <s v="Single Family"/>
    <e v="#N/A"/>
    <e v="#N/A"/>
    <x v="1"/>
  </r>
  <r>
    <s v="FB01 - Bodwitch Poin"/>
    <d v="2006-11-20T00:00:00"/>
    <n v="479500"/>
    <s v="Mid Rise (4-7)"/>
    <n v="651"/>
    <s v="FSLL"/>
    <x v="26"/>
    <s v="Condo"/>
    <e v="#N/A"/>
    <e v="#N/A"/>
    <x v="1"/>
  </r>
  <r>
    <s v="FB01 - Bodwitch Poin"/>
    <s v="04/06/07"/>
    <n v="487900"/>
    <s v="Low Rise (1-3)"/>
    <n v="514"/>
    <s v="FPRSW"/>
    <x v="24"/>
    <s v="Condo"/>
    <e v="#N/A"/>
    <e v="#N/A"/>
    <x v="1"/>
  </r>
  <r>
    <s v="FB01 - Bodwitch Poin"/>
    <s v="03/13/08"/>
    <n v="489000"/>
    <s v="Mid Rise (4-7)"/>
    <n v="172"/>
    <s v="ZTRI"/>
    <x v="4"/>
    <s v="Condo"/>
    <e v="#N/A"/>
    <e v="#N/A"/>
    <x v="1"/>
  </r>
  <r>
    <s v="FB01 - Bodwitch Poin"/>
    <s v="04/06/07"/>
    <n v="489900"/>
    <s v="Low Rise (1-3)"/>
    <n v="514"/>
    <s v="FPRSW"/>
    <x v="24"/>
    <s v="Condo"/>
    <e v="#N/A"/>
    <e v="#N/A"/>
    <x v="1"/>
  </r>
  <r>
    <s v="FB01 - Bodwitch Poin"/>
    <s v="08/01/07"/>
    <n v="499000"/>
    <s v="High Rise (8+)"/>
    <n v="397"/>
    <s v="ZTRI"/>
    <x v="6"/>
    <s v="Condo"/>
    <e v="#N/A"/>
    <e v="#N/A"/>
    <x v="1"/>
  </r>
  <r>
    <s v="FB01 - Bodwitch Poin"/>
    <s v="03/07/08"/>
    <n v="499000"/>
    <s v="High Rise (8+)"/>
    <n v="178"/>
    <s v="ZLOF"/>
    <x v="4"/>
    <s v="Condo"/>
    <e v="#N/A"/>
    <e v="#N/A"/>
    <x v="1"/>
  </r>
  <r>
    <s v="FB01 - Bodwitch Poin"/>
    <s v="04/06/07"/>
    <n v="499900"/>
    <s v="Low Rise (1-3)"/>
    <n v="514"/>
    <s v="FPRSW"/>
    <x v="24"/>
    <s v="Condo"/>
    <e v="#N/A"/>
    <e v="#N/A"/>
    <x v="1"/>
  </r>
  <r>
    <s v="FB01 - Bodwitch Poin"/>
    <s v="07/07/08"/>
    <n v="524900"/>
    <s v="Low Rise (1-3)"/>
    <n v="56"/>
    <s v="BEAR1"/>
    <x v="1"/>
    <s v="Condo"/>
    <e v="#N/A"/>
    <e v="#N/A"/>
    <x v="2"/>
  </r>
  <r>
    <s v="FB01 - Bodwitch Poin"/>
    <s v="06/02/08"/>
    <n v="529999"/>
    <s v="Mid Rise (4-7)"/>
    <n v="91"/>
    <s v="FREM"/>
    <x v="5"/>
    <s v="Condo"/>
    <e v="#N/A"/>
    <e v="#N/A"/>
    <x v="2"/>
  </r>
  <r>
    <s v="FB01 - Bodwitch Poin"/>
    <d v="2004-11-04T00:00:00"/>
    <n v="539000"/>
    <s v="High Rise (8+)"/>
    <n v="1285"/>
    <s v="ZTRI"/>
    <x v="40"/>
    <s v="Condo"/>
    <e v="#N/A"/>
    <e v="#N/A"/>
    <x v="2"/>
  </r>
  <r>
    <s v="FB01 - Bodwitch Poin"/>
    <s v="04/15/08"/>
    <n v="549000"/>
    <s v="Mid Rise (4-7)"/>
    <n v="139"/>
    <s v="FSLL"/>
    <x v="3"/>
    <s v="Condo"/>
    <e v="#N/A"/>
    <e v="#N/A"/>
    <x v="2"/>
  </r>
  <r>
    <s v="FB01 - Bodwitch Poin"/>
    <d v="2007-10-10T00:00:00"/>
    <n v="550000"/>
    <s v="High Rise (8+)"/>
    <n v="327"/>
    <s v="FSCA"/>
    <x v="8"/>
    <s v="Condo"/>
    <e v="#N/A"/>
    <e v="#N/A"/>
    <x v="2"/>
  </r>
  <r>
    <s v="FM01 - Fort Myers Ar"/>
    <s v="04/09/08"/>
    <n v="139000"/>
    <s v="Single Family"/>
    <n v="145"/>
    <s v="FSPRN"/>
    <x v="3"/>
    <s v="Single Family"/>
    <e v="#N/A"/>
    <e v="#N/A"/>
    <x v="0"/>
  </r>
  <r>
    <s v="FM01 - Fort Myers Ar"/>
    <s v="04/11/08"/>
    <n v="199500"/>
    <s v="Single Family"/>
    <n v="143"/>
    <s v="AAIM05"/>
    <x v="3"/>
    <s v="Single Family"/>
    <e v="#N/A"/>
    <e v="#N/A"/>
    <x v="0"/>
  </r>
  <r>
    <s v="FM02 - Fort Myers Ar"/>
    <s v="06/03/08"/>
    <n v="59900"/>
    <s v="Single Family"/>
    <n v="84"/>
    <s v="FSAD"/>
    <x v="5"/>
    <s v="Single Family"/>
    <e v="#N/A"/>
    <e v="#N/A"/>
    <x v="0"/>
  </r>
  <r>
    <s v="FM01 - Fort Myers Ar"/>
    <s v="05/29/07"/>
    <n v="639000"/>
    <s v="Single Family"/>
    <n v="461"/>
    <s v="AAIM05"/>
    <x v="16"/>
    <s v="Single Family"/>
    <e v="#N/A"/>
    <e v="#N/A"/>
    <x v="2"/>
  </r>
  <r>
    <s v="FM01 - Fort Myers Ar"/>
    <s v="03/29/08"/>
    <n v="749000"/>
    <s v="Single Family"/>
    <n v="156"/>
    <s v="VIPR01"/>
    <x v="4"/>
    <s v="Single Family"/>
    <e v="#N/A"/>
    <e v="#N/A"/>
    <x v="2"/>
  </r>
  <r>
    <s v="FM02 - Fort Myers Ar"/>
    <s v="08/15/08"/>
    <n v="70000"/>
    <s v="Low Rise (1-3)"/>
    <n v="17"/>
    <s v="FSAD"/>
    <x v="0"/>
    <s v="Condo"/>
    <e v="#N/A"/>
    <e v="#N/A"/>
    <x v="0"/>
  </r>
  <r>
    <s v="FM01 - Fort Myers Ar"/>
    <s v="07/16/08"/>
    <n v="799000"/>
    <s v="Single Family"/>
    <n v="47"/>
    <s v="FLIST"/>
    <x v="1"/>
    <s v="Single Family"/>
    <e v="#N/A"/>
    <e v="#N/A"/>
    <x v="3"/>
  </r>
  <r>
    <s v="FM01 - Fort Myers Ar"/>
    <s v="08/25/08"/>
    <n v="799000"/>
    <s v="Single Family"/>
    <n v="7"/>
    <s v="VIPR01"/>
    <x v="0"/>
    <s v="Single Family"/>
    <e v="#N/A"/>
    <e v="#N/A"/>
    <x v="3"/>
  </r>
  <r>
    <s v="FM02 - Fort Myers Ar"/>
    <s v="08/15/08"/>
    <n v="70000"/>
    <s v="Low Rise (1-3)"/>
    <n v="17"/>
    <s v="FSAD"/>
    <x v="0"/>
    <s v="Condo"/>
    <e v="#N/A"/>
    <e v="#N/A"/>
    <x v="0"/>
  </r>
  <r>
    <s v="FM02 - Fort Myers Ar"/>
    <s v="03/12/08"/>
    <n v="69000"/>
    <s v="Single Family"/>
    <n v="173"/>
    <s v="FSCRG"/>
    <x v="4"/>
    <s v="Single Family"/>
    <e v="#N/A"/>
    <e v="#N/A"/>
    <x v="0"/>
  </r>
  <r>
    <s v="FM02 - Fort Myers Ar"/>
    <s v="03/26/08"/>
    <n v="65900"/>
    <s v="Single Family"/>
    <n v="159"/>
    <s v="FEASY"/>
    <x v="4"/>
    <s v="Single Family"/>
    <e v="#N/A"/>
    <e v="#N/A"/>
    <x v="0"/>
  </r>
  <r>
    <s v="FM02 - Fort Myers Ar"/>
    <s v="08/15/08"/>
    <n v="70000"/>
    <s v="Low Rise (1-3)"/>
    <n v="17"/>
    <s v="FSAD"/>
    <x v="0"/>
    <s v="Condo"/>
    <e v="#N/A"/>
    <e v="#N/A"/>
    <x v="0"/>
  </r>
  <r>
    <s v="FM02 - Fort Myers Ar"/>
    <s v="08/07/08"/>
    <n v="72500"/>
    <s v="Low Rise (1-3)"/>
    <n v="25"/>
    <s v="SBLT01"/>
    <x v="0"/>
    <s v="Condo"/>
    <e v="#N/A"/>
    <e v="#N/A"/>
    <x v="0"/>
  </r>
  <r>
    <s v="FM02 - Fort Myers Ar"/>
    <s v="04/12/08"/>
    <n v="73800"/>
    <s v="Single Family"/>
    <n v="142"/>
    <s v="SBLT01"/>
    <x v="3"/>
    <s v="Single Family"/>
    <e v="#N/A"/>
    <e v="#N/A"/>
    <x v="0"/>
  </r>
  <r>
    <s v="FM02 - Fort Myers Ar"/>
    <s v="08/12/08"/>
    <n v="72000"/>
    <s v="Low Rise (1-3)"/>
    <n v="20"/>
    <s v="FSAD"/>
    <x v="0"/>
    <s v="Condo"/>
    <e v="#N/A"/>
    <e v="#N/A"/>
    <x v="0"/>
  </r>
  <r>
    <s v="FM02 - Fort Myers Ar"/>
    <s v="05/21/08"/>
    <n v="75000"/>
    <s v="Single Family"/>
    <n v="103"/>
    <s v="FSPRN"/>
    <x v="2"/>
    <s v="Single Family"/>
    <e v="#N/A"/>
    <e v="#N/A"/>
    <x v="0"/>
  </r>
  <r>
    <s v="FM02 - Fort Myers Ar"/>
    <s v="07/08/08"/>
    <n v="77900"/>
    <s v="Single Family"/>
    <n v="55"/>
    <s v="FWNI"/>
    <x v="1"/>
    <s v="Single Family"/>
    <e v="#N/A"/>
    <e v="#N/A"/>
    <x v="0"/>
  </r>
  <r>
    <s v="FM02 - Fort Myers Ar"/>
    <s v="03/14/08"/>
    <n v="79900"/>
    <s v="Low Rise (1-3)"/>
    <n v="171"/>
    <s v="CSANT"/>
    <x v="4"/>
    <s v="Condo"/>
    <e v="#N/A"/>
    <e v="#N/A"/>
    <x v="0"/>
  </r>
  <r>
    <s v="FM02 - Fort Myers Ar"/>
    <s v="01/26/08"/>
    <n v="79900"/>
    <s v="Single Family"/>
    <n v="219"/>
    <s v="FMAKS"/>
    <x v="11"/>
    <s v="Single Family"/>
    <e v="#N/A"/>
    <e v="#N/A"/>
    <x v="0"/>
  </r>
  <r>
    <s v="FM02 - Fort Myers Ar"/>
    <s v="01/22/08"/>
    <n v="80000"/>
    <s v="Single Family"/>
    <n v="223"/>
    <s v="FSSA"/>
    <x v="11"/>
    <s v="Single Family"/>
    <e v="#N/A"/>
    <e v="#N/A"/>
    <x v="0"/>
  </r>
  <r>
    <s v="FM02 - Fort Myers Ar"/>
    <s v="08/27/08"/>
    <n v="80500"/>
    <s v="Single Family"/>
    <n v="5"/>
    <s v="FGMRF"/>
    <x v="0"/>
    <s v="Single Family"/>
    <e v="#N/A"/>
    <e v="#N/A"/>
    <x v="0"/>
  </r>
  <r>
    <s v="FM02 - Fort Myers Ar"/>
    <s v="08/05/08"/>
    <n v="85000"/>
    <s v="Single Family"/>
    <n v="27"/>
    <s v="FSPRN"/>
    <x v="0"/>
    <s v="Single Family"/>
    <e v="#N/A"/>
    <e v="#N/A"/>
    <x v="0"/>
  </r>
  <r>
    <s v="FM02 - Fort Myers Ar"/>
    <s v="08/15/08"/>
    <n v="85000"/>
    <s v="Low Rise (1-3)"/>
    <n v="17"/>
    <s v="FSAD"/>
    <x v="0"/>
    <s v="Condo"/>
    <e v="#N/A"/>
    <e v="#N/A"/>
    <x v="0"/>
  </r>
  <r>
    <s v="FM02 - Fort Myers Ar"/>
    <s v="08/15/08"/>
    <n v="85000"/>
    <s v="Low Rise (1-3)"/>
    <n v="17"/>
    <s v="FSAD"/>
    <x v="0"/>
    <s v="Condo"/>
    <e v="#N/A"/>
    <e v="#N/A"/>
    <x v="0"/>
  </r>
  <r>
    <s v="FM02 - Fort Myers Ar"/>
    <s v="08/15/08"/>
    <n v="85000"/>
    <s v="Low Rise (1-3)"/>
    <n v="17"/>
    <s v="FSAD"/>
    <x v="0"/>
    <s v="Condo"/>
    <e v="#N/A"/>
    <e v="#N/A"/>
    <x v="0"/>
  </r>
  <r>
    <s v="FM02 - Fort Myers Ar"/>
    <s v="08/15/08"/>
    <n v="85000"/>
    <s v="Low Rise (1-3)"/>
    <n v="17"/>
    <s v="FSAD"/>
    <x v="0"/>
    <s v="Condo"/>
    <e v="#N/A"/>
    <e v="#N/A"/>
    <x v="0"/>
  </r>
  <r>
    <s v="FM02 - Fort Myers Ar"/>
    <s v="04/17/08"/>
    <n v="79900"/>
    <s v="Single Family"/>
    <n v="137"/>
    <s v="FZIV"/>
    <x v="3"/>
    <s v="Single Family"/>
    <e v="#N/A"/>
    <e v="#N/A"/>
    <x v="0"/>
  </r>
  <r>
    <s v="FM02 - Fort Myers Ar"/>
    <s v="08/15/08"/>
    <n v="70000"/>
    <s v="Low Rise (1-3)"/>
    <n v="17"/>
    <s v="FSAD"/>
    <x v="0"/>
    <s v="Condo"/>
    <e v="#N/A"/>
    <e v="#N/A"/>
    <x v="0"/>
  </r>
  <r>
    <s v="FM02 - Fort Myers Ar"/>
    <d v="2007-10-23T00:00:00"/>
    <n v="85900"/>
    <s v="Single Family"/>
    <n v="314"/>
    <s v="FERS"/>
    <x v="8"/>
    <s v="Single Family"/>
    <e v="#N/A"/>
    <e v="#N/A"/>
    <x v="0"/>
  </r>
  <r>
    <s v="FM02 - Fort Myers Ar"/>
    <s v="05/13/08"/>
    <n v="87900"/>
    <s v="Low Rise (1-3)"/>
    <n v="111"/>
    <s v="FSAD"/>
    <x v="2"/>
    <s v="Condo"/>
    <e v="#N/A"/>
    <e v="#N/A"/>
    <x v="0"/>
  </r>
  <r>
    <s v="FM02 - Fort Myers Ar"/>
    <s v="06/05/08"/>
    <n v="89900"/>
    <s v="Low Rise (1-3)"/>
    <n v="88"/>
    <s v="CBRE01"/>
    <x v="5"/>
    <s v="Condo"/>
    <e v="#N/A"/>
    <e v="#N/A"/>
    <x v="0"/>
  </r>
  <r>
    <s v="FM02 - Fort Myers Ar"/>
    <s v="07/02/08"/>
    <n v="89900"/>
    <s v="Townhouse"/>
    <n v="61"/>
    <s v="FFRI"/>
    <x v="1"/>
    <s v="Condo"/>
    <e v="#N/A"/>
    <e v="#N/A"/>
    <x v="0"/>
  </r>
  <r>
    <s v="FM02 - Fort Myers Ar"/>
    <s v="06/23/08"/>
    <n v="92500"/>
    <s v="Single Family"/>
    <n v="70"/>
    <s v="AAIM01"/>
    <x v="5"/>
    <s v="Single Family"/>
    <e v="#N/A"/>
    <e v="#N/A"/>
    <x v="0"/>
  </r>
  <r>
    <s v="FM02 - Fort Myers Ar"/>
    <s v="06/18/08"/>
    <n v="94900"/>
    <s v="Single Family"/>
    <n v="75"/>
    <s v="CRGI"/>
    <x v="5"/>
    <s v="Single Family"/>
    <e v="#N/A"/>
    <e v="#N/A"/>
    <x v="0"/>
  </r>
  <r>
    <s v="FM02 - Fort Myers Ar"/>
    <s v="08/19/08"/>
    <n v="98000"/>
    <s v="Single Family"/>
    <n v="13"/>
    <s v="CBRE01"/>
    <x v="0"/>
    <s v="Single Family"/>
    <e v="#N/A"/>
    <e v="#N/A"/>
    <x v="0"/>
  </r>
  <r>
    <s v="FM02 - Fort Myers Ar"/>
    <s v="05/28/08"/>
    <n v="98900"/>
    <s v="Low Rise (1-3)"/>
    <n v="96"/>
    <s v="FCGS"/>
    <x v="2"/>
    <s v="Condo"/>
    <e v="#N/A"/>
    <e v="#N/A"/>
    <x v="0"/>
  </r>
  <r>
    <s v="FM02 - Fort Myers Ar"/>
    <s v="08/07/08"/>
    <n v="99000"/>
    <s v="Low Rise (1-3)"/>
    <n v="25"/>
    <s v="MAXR"/>
    <x v="0"/>
    <s v="Condo"/>
    <e v="#N/A"/>
    <e v="#N/A"/>
    <x v="0"/>
  </r>
  <r>
    <s v="FM02 - Fort Myers Ar"/>
    <s v="01/21/08"/>
    <n v="89900"/>
    <s v="Low Rise (1-3)"/>
    <n v="224"/>
    <s v="FPRSW"/>
    <x v="11"/>
    <s v="Condo"/>
    <e v="#N/A"/>
    <e v="#N/A"/>
    <x v="0"/>
  </r>
  <r>
    <s v="FM02 - Fort Myers Ar"/>
    <s v="04/04/08"/>
    <n v="99900"/>
    <s v="Single Family"/>
    <n v="150"/>
    <s v="FEIN"/>
    <x v="3"/>
    <s v="Single Family"/>
    <e v="#N/A"/>
    <e v="#N/A"/>
    <x v="0"/>
  </r>
  <r>
    <s v="FM02 - Fort Myers Ar"/>
    <s v="05/09/08"/>
    <n v="99900"/>
    <s v="Low Rise (1-3)"/>
    <n v="115"/>
    <s v="BEAR1"/>
    <x v="2"/>
    <s v="Condo"/>
    <e v="#N/A"/>
    <e v="#N/A"/>
    <x v="0"/>
  </r>
  <r>
    <s v="FM02 - Fort Myers Ar"/>
    <s v="07/30/08"/>
    <n v="99900"/>
    <s v="Single Family"/>
    <n v="33"/>
    <s v="FPLES"/>
    <x v="1"/>
    <s v="Single Family"/>
    <e v="#N/A"/>
    <e v="#N/A"/>
    <x v="0"/>
  </r>
  <r>
    <s v="FM02 - Fort Myers Ar"/>
    <s v="08/28/08"/>
    <n v="99900"/>
    <s v="Single Family"/>
    <n v="4"/>
    <s v="CBRE01"/>
    <x v="0"/>
    <s v="Single Family"/>
    <e v="#N/A"/>
    <e v="#N/A"/>
    <x v="0"/>
  </r>
  <r>
    <s v="FM02 - Fort Myers Ar"/>
    <s v="05/13/08"/>
    <n v="89900"/>
    <s v="Low Rise (1-3)"/>
    <n v="111"/>
    <s v="CBRE01"/>
    <x v="2"/>
    <s v="Condo"/>
    <e v="#N/A"/>
    <e v="#N/A"/>
    <x v="0"/>
  </r>
  <r>
    <s v="FM02 - Fort Myers Ar"/>
    <s v="04/21/08"/>
    <n v="105000"/>
    <s v="Single Family"/>
    <n v="133"/>
    <s v="FSAD"/>
    <x v="3"/>
    <s v="Single Family"/>
    <e v="#N/A"/>
    <e v="#N/A"/>
    <x v="0"/>
  </r>
  <r>
    <s v="FM02 - Fort Myers Ar"/>
    <s v="08/15/08"/>
    <n v="70000"/>
    <s v="Low Rise (1-3)"/>
    <n v="17"/>
    <s v="FSAD"/>
    <x v="0"/>
    <s v="Condo"/>
    <e v="#N/A"/>
    <e v="#N/A"/>
    <x v="0"/>
  </r>
  <r>
    <s v="FM02 - Fort Myers Ar"/>
    <s v="06/12/07"/>
    <n v="103000"/>
    <s v="Single Family"/>
    <n v="447"/>
    <s v="FRED"/>
    <x v="12"/>
    <s v="Single Family"/>
    <e v="#N/A"/>
    <e v="#N/A"/>
    <x v="0"/>
  </r>
  <r>
    <s v="FM02 - Fort Myers Ar"/>
    <d v="2007-11-20T00:00:00"/>
    <n v="99900"/>
    <s v="Single Family"/>
    <n v="286"/>
    <s v="FPLES"/>
    <x v="9"/>
    <s v="Single Family"/>
    <e v="#N/A"/>
    <e v="#N/A"/>
    <x v="0"/>
  </r>
  <r>
    <s v="FM02 - Fort Myers Ar"/>
    <s v="05/16/08"/>
    <n v="109900"/>
    <s v="Low Rise (1-3)"/>
    <n v="108"/>
    <s v="FSAD"/>
    <x v="2"/>
    <s v="Condo"/>
    <e v="#N/A"/>
    <e v="#N/A"/>
    <x v="0"/>
  </r>
  <r>
    <s v="FM02 - Fort Myers Ar"/>
    <s v="07/31/08"/>
    <n v="109900"/>
    <s v="Low Rise (1-3)"/>
    <n v="31"/>
    <s v="FREM"/>
    <x v="1"/>
    <s v="Condo"/>
    <e v="#N/A"/>
    <e v="#N/A"/>
    <x v="0"/>
  </r>
  <r>
    <s v="FM02 - Fort Myers Ar"/>
    <d v="2007-12-01T00:00:00"/>
    <n v="110000"/>
    <s v="Single Family"/>
    <n v="275"/>
    <s v="FILN"/>
    <x v="10"/>
    <s v="Single Family"/>
    <e v="#N/A"/>
    <e v="#N/A"/>
    <x v="0"/>
  </r>
  <r>
    <s v="FM02 - Fort Myers Ar"/>
    <s v="08/29/08"/>
    <n v="110900"/>
    <s v="Single Family"/>
    <n v="3"/>
    <s v="FAOR"/>
    <x v="0"/>
    <s v="Single Family"/>
    <e v="#N/A"/>
    <e v="#N/A"/>
    <x v="0"/>
  </r>
  <r>
    <s v="FM02 - Fort Myers Ar"/>
    <s v="08/07/08"/>
    <n v="114900"/>
    <s v="Townhouse"/>
    <n v="25"/>
    <s v="FREM"/>
    <x v="0"/>
    <s v="Condo"/>
    <e v="#N/A"/>
    <e v="#N/A"/>
    <x v="0"/>
  </r>
  <r>
    <s v="FM02 - Fort Myers Ar"/>
    <s v="01/22/08"/>
    <n v="107000"/>
    <s v="Villa Attch/Half Dup"/>
    <n v="223"/>
    <s v="CMARG"/>
    <x v="11"/>
    <s v="Single Family"/>
    <e v="#N/A"/>
    <e v="#N/A"/>
    <x v="0"/>
  </r>
  <r>
    <s v="FM02 - Fort Myers Ar"/>
    <s v="04/08/08"/>
    <n v="115000"/>
    <s v="Villa Attch/Half Dup"/>
    <n v="74"/>
    <s v="COMPR"/>
    <x v="3"/>
    <s v="Single Family"/>
    <e v="#N/A"/>
    <e v="#N/A"/>
    <x v="0"/>
  </r>
  <r>
    <s v="FM02 - Fort Myers Ar"/>
    <s v="03/25/08"/>
    <n v="115000"/>
    <s v="Single Family"/>
    <n v="160"/>
    <s v="KWW"/>
    <x v="4"/>
    <s v="Single Family"/>
    <e v="#N/A"/>
    <e v="#N/A"/>
    <x v="0"/>
  </r>
  <r>
    <s v="FM02 - Fort Myers Ar"/>
    <s v="07/30/08"/>
    <n v="119000"/>
    <s v="Single Family"/>
    <n v="33"/>
    <s v="FMJR"/>
    <x v="1"/>
    <s v="Single Family"/>
    <e v="#N/A"/>
    <e v="#N/A"/>
    <x v="0"/>
  </r>
  <r>
    <s v="FM02 - Fort Myers Ar"/>
    <s v="09/19/07"/>
    <n v="119777"/>
    <s v="Low Rise (1-3)"/>
    <n v="348"/>
    <s v="FSSAL"/>
    <x v="14"/>
    <s v="Condo"/>
    <e v="#N/A"/>
    <e v="#N/A"/>
    <x v="0"/>
  </r>
  <r>
    <s v="FM02 - Fort Myers Ar"/>
    <s v="05/07/08"/>
    <n v="115000"/>
    <s v="Low Rise (1-3)"/>
    <n v="117"/>
    <s v="COMPR"/>
    <x v="2"/>
    <s v="Condo"/>
    <e v="#N/A"/>
    <e v="#N/A"/>
    <x v="0"/>
  </r>
  <r>
    <s v="FM02 - Fort Myers Ar"/>
    <s v="06/11/07"/>
    <n v="119900"/>
    <s v="Single Family"/>
    <n v="448"/>
    <s v="PRUD02"/>
    <x v="12"/>
    <s v="Single Family"/>
    <e v="#N/A"/>
    <e v="#N/A"/>
    <x v="0"/>
  </r>
  <r>
    <s v="FM02 - Fort Myers Ar"/>
    <s v="03/27/08"/>
    <n v="119900"/>
    <s v="Low Rise (1-3)"/>
    <n v="158"/>
    <s v="FSTE"/>
    <x v="4"/>
    <s v="Condo"/>
    <e v="#N/A"/>
    <e v="#N/A"/>
    <x v="0"/>
  </r>
  <r>
    <s v="FM02 - Fort Myers Ar"/>
    <s v="07/03/08"/>
    <n v="120000"/>
    <s v="Villa Attch/Half Dup"/>
    <n v="60"/>
    <s v="VIPR01"/>
    <x v="1"/>
    <s v="Single Family"/>
    <e v="#N/A"/>
    <e v="#N/A"/>
    <x v="0"/>
  </r>
  <r>
    <s v="FM02 - Fort Myers Ar"/>
    <s v="04/02/08"/>
    <n v="124000"/>
    <s v="Low Rise (1-3)"/>
    <n v="147"/>
    <s v="FSAD"/>
    <x v="3"/>
    <s v="Condo"/>
    <e v="#N/A"/>
    <e v="#N/A"/>
    <x v="0"/>
  </r>
  <r>
    <s v="FM02 - Fort Myers Ar"/>
    <s v="07/23/08"/>
    <n v="124900"/>
    <s v="Single Family"/>
    <n v="40"/>
    <s v="FREM"/>
    <x v="1"/>
    <s v="Single Family"/>
    <e v="#N/A"/>
    <e v="#N/A"/>
    <x v="0"/>
  </r>
  <r>
    <s v="FM02 - Fort Myers Ar"/>
    <s v="04/12/08"/>
    <n v="119900"/>
    <s v="Single Family"/>
    <n v="142"/>
    <s v="FMAKS"/>
    <x v="3"/>
    <s v="Single Family"/>
    <e v="#N/A"/>
    <e v="#N/A"/>
    <x v="0"/>
  </r>
  <r>
    <s v="FM02 - Fort Myers Ar"/>
    <s v="08/09/08"/>
    <n v="125000"/>
    <s v="Single Family"/>
    <n v="18"/>
    <s v="FMPI"/>
    <x v="0"/>
    <s v="Single Family"/>
    <e v="#N/A"/>
    <e v="#N/A"/>
    <x v="0"/>
  </r>
  <r>
    <s v="FM02 - Fort Myers Ar"/>
    <s v="08/29/08"/>
    <n v="125000"/>
    <s v="Single Family"/>
    <n v="3"/>
    <s v="TREE"/>
    <x v="0"/>
    <s v="Single Family"/>
    <e v="#N/A"/>
    <e v="#N/A"/>
    <x v="0"/>
  </r>
  <r>
    <s v="FM02 - Fort Myers Ar"/>
    <s v="07/01/08"/>
    <n v="128000"/>
    <s v="Single Family"/>
    <n v="62"/>
    <s v="FSSPR"/>
    <x v="1"/>
    <s v="Single Family"/>
    <e v="#N/A"/>
    <e v="#N/A"/>
    <x v="0"/>
  </r>
  <r>
    <s v="FM02 - Fort Myers Ar"/>
    <d v="2007-10-02T00:00:00"/>
    <n v="129000"/>
    <s v="Single Family"/>
    <n v="302"/>
    <s v="FSSPN"/>
    <x v="8"/>
    <s v="Single Family"/>
    <e v="#N/A"/>
    <e v="#N/A"/>
    <x v="0"/>
  </r>
  <r>
    <s v="FM02 - Fort Myers Ar"/>
    <d v="2007-10-29T00:00:00"/>
    <n v="125000"/>
    <s v="Single Family"/>
    <n v="308"/>
    <s v="FKWE2"/>
    <x v="8"/>
    <s v="Single Family"/>
    <e v="#N/A"/>
    <e v="#N/A"/>
    <x v="0"/>
  </r>
  <r>
    <s v="FM02 - Fort Myers Ar"/>
    <s v="07/28/08"/>
    <n v="105000"/>
    <s v="Single Family"/>
    <n v="33"/>
    <s v="FBBS"/>
    <x v="1"/>
    <s v="Single Family"/>
    <e v="#N/A"/>
    <e v="#N/A"/>
    <x v="0"/>
  </r>
  <r>
    <s v="FM02 - Fort Myers Ar"/>
    <s v="04/21/08"/>
    <n v="129000"/>
    <s v="Single Family"/>
    <n v="133"/>
    <s v="SHELL"/>
    <x v="3"/>
    <s v="Single Family"/>
    <e v="#N/A"/>
    <e v="#N/A"/>
    <x v="0"/>
  </r>
  <r>
    <s v="FM02 - Fort Myers Ar"/>
    <s v="03/19/08"/>
    <n v="129900"/>
    <s v="Low Rise (1-3)"/>
    <n v="166"/>
    <s v="FEIN"/>
    <x v="4"/>
    <s v="Condo"/>
    <e v="#N/A"/>
    <e v="#N/A"/>
    <x v="0"/>
  </r>
  <r>
    <s v="FM02 - Fort Myers Ar"/>
    <s v="06/10/08"/>
    <n v="129900"/>
    <s v="Single Family"/>
    <n v="83"/>
    <s v="FATS3"/>
    <x v="5"/>
    <s v="Single Family"/>
    <e v="#N/A"/>
    <e v="#N/A"/>
    <x v="0"/>
  </r>
  <r>
    <s v="FM02 - Fort Myers Ar"/>
    <s v="07/01/08"/>
    <n v="129900"/>
    <s v="Townhouse"/>
    <n v="62"/>
    <s v="FWEA"/>
    <x v="1"/>
    <s v="Condo"/>
    <e v="#N/A"/>
    <e v="#N/A"/>
    <x v="0"/>
  </r>
  <r>
    <s v="FM02 - Fort Myers Ar"/>
    <s v="08/28/08"/>
    <n v="129900"/>
    <s v="Single Family"/>
    <n v="4"/>
    <s v="FHMH"/>
    <x v="0"/>
    <s v="Single Family"/>
    <e v="#N/A"/>
    <e v="#N/A"/>
    <x v="0"/>
  </r>
  <r>
    <s v="FM02 - Fort Myers Ar"/>
    <s v="03/13/08"/>
    <n v="109900"/>
    <s v="Single Family"/>
    <n v="172"/>
    <s v="FSPRN"/>
    <x v="4"/>
    <s v="Single Family"/>
    <e v="#N/A"/>
    <e v="#N/A"/>
    <x v="0"/>
  </r>
  <r>
    <s v="FM02 - Fort Myers Ar"/>
    <s v="07/31/08"/>
    <n v="135000"/>
    <s v="Single Family"/>
    <n v="32"/>
    <s v="FSAD"/>
    <x v="1"/>
    <s v="Single Family"/>
    <e v="#N/A"/>
    <e v="#N/A"/>
    <x v="0"/>
  </r>
  <r>
    <s v="FM02 - Fort Myers Ar"/>
    <s v="08/15/08"/>
    <n v="70000"/>
    <s v="Low Rise (1-3)"/>
    <n v="17"/>
    <s v="FSAD"/>
    <x v="0"/>
    <s v="Condo"/>
    <e v="#N/A"/>
    <e v="#N/A"/>
    <x v="0"/>
  </r>
  <r>
    <s v="FM02 - Fort Myers Ar"/>
    <s v="03/04/08"/>
    <n v="135900"/>
    <s v="Townhouse"/>
    <n v="101"/>
    <s v="FSAD"/>
    <x v="4"/>
    <s v="Condo"/>
    <e v="#N/A"/>
    <e v="#N/A"/>
    <x v="0"/>
  </r>
  <r>
    <s v="FM02 - Fort Myers Ar"/>
    <s v="06/10/08"/>
    <n v="129000"/>
    <s v="Townhouse"/>
    <n v="83"/>
    <s v="VIPR01"/>
    <x v="5"/>
    <s v="Condo"/>
    <e v="#N/A"/>
    <e v="#N/A"/>
    <x v="0"/>
  </r>
  <r>
    <s v="FM02 - Fort Myers Ar"/>
    <s v="02/08/08"/>
    <n v="129900"/>
    <s v="Single Family"/>
    <n v="206"/>
    <s v="RMAX01"/>
    <x v="7"/>
    <s v="Single Family"/>
    <e v="#N/A"/>
    <e v="#N/A"/>
    <x v="0"/>
  </r>
  <r>
    <s v="FM02 - Fort Myers Ar"/>
    <s v="06/26/08"/>
    <n v="139000"/>
    <s v="Single Family"/>
    <n v="67"/>
    <s v="MCBU"/>
    <x v="5"/>
    <s v="Single Family"/>
    <e v="#N/A"/>
    <e v="#N/A"/>
    <x v="0"/>
  </r>
  <r>
    <s v="FM02 - Fort Myers Ar"/>
    <s v="05/05/08"/>
    <n v="133900"/>
    <s v="Single Family"/>
    <n v="119"/>
    <s v="ERAF"/>
    <x v="2"/>
    <s v="Single Family"/>
    <e v="#N/A"/>
    <e v="#N/A"/>
    <x v="0"/>
  </r>
  <r>
    <s v="FM02 - Fort Myers Ar"/>
    <d v="2007-10-18T00:00:00"/>
    <n v="140000"/>
    <s v="Single Family"/>
    <n v="319"/>
    <s v="FSCRG"/>
    <x v="8"/>
    <s v="Single Family"/>
    <e v="#N/A"/>
    <e v="#N/A"/>
    <x v="0"/>
  </r>
  <r>
    <s v="FM02 - Fort Myers Ar"/>
    <s v="05/20/08"/>
    <n v="149800"/>
    <s v="Single Family"/>
    <n v="104"/>
    <s v="FDGC"/>
    <x v="2"/>
    <s v="Single Family"/>
    <e v="#N/A"/>
    <e v="#N/A"/>
    <x v="0"/>
  </r>
  <r>
    <s v="FM02 - Fort Myers Ar"/>
    <s v="01/31/08"/>
    <n v="139000"/>
    <s v="Single Family"/>
    <n v="214"/>
    <s v="FDGC"/>
    <x v="11"/>
    <s v="Single Family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d v="2007-10-03T00:00:00"/>
    <n v="147900"/>
    <s v="Single Family"/>
    <n v="334"/>
    <s v="FBBS"/>
    <x v="8"/>
    <s v="Single Family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s v="07/18/08"/>
    <n v="150000"/>
    <s v="Low Rise (1-3)"/>
    <n v="45"/>
    <s v="RE/MAXES"/>
    <x v="1"/>
    <s v="Condo"/>
    <e v="#N/A"/>
    <e v="#N/A"/>
    <x v="0"/>
  </r>
  <r>
    <s v="FM02 - Fort Myers Ar"/>
    <s v="07/18/08"/>
    <n v="150000"/>
    <s v="Low Rise (1-3)"/>
    <n v="45"/>
    <s v="RE/MAXES"/>
    <x v="1"/>
    <s v="Condo"/>
    <e v="#N/A"/>
    <e v="#N/A"/>
    <x v="0"/>
  </r>
  <r>
    <s v="FM02 - Fort Myers Ar"/>
    <s v="07/18/08"/>
    <n v="150000"/>
    <s v="Low Rise (1-3)"/>
    <n v="45"/>
    <s v="RE/MAXES"/>
    <x v="1"/>
    <s v="Condo"/>
    <e v="#N/A"/>
    <e v="#N/A"/>
    <x v="0"/>
  </r>
  <r>
    <s v="FM02 - Fort Myers Ar"/>
    <s v="07/18/08"/>
    <n v="150000"/>
    <s v="Low Rise (1-3)"/>
    <n v="45"/>
    <s v="RE/MAXES"/>
    <x v="1"/>
    <s v="Condo"/>
    <e v="#N/A"/>
    <e v="#N/A"/>
    <x v="0"/>
  </r>
  <r>
    <s v="FM02 - Fort Myers Ar"/>
    <s v="01/25/08"/>
    <n v="149900"/>
    <s v="Low Rise (1-3)"/>
    <n v="219"/>
    <s v="VIPR01"/>
    <x v="11"/>
    <s v="Condo"/>
    <e v="#N/A"/>
    <e v="#N/A"/>
    <x v="0"/>
  </r>
  <r>
    <s v="FM02 - Fort Myers Ar"/>
    <s v="07/25/08"/>
    <n v="152500"/>
    <s v="Single Family"/>
    <n v="38"/>
    <s v="FRAW"/>
    <x v="1"/>
    <s v="Single Family"/>
    <e v="#N/A"/>
    <e v="#N/A"/>
    <x v="0"/>
  </r>
  <r>
    <s v="FM02 - Fort Myers Ar"/>
    <s v="01/02/08"/>
    <n v="153000"/>
    <s v="Single Family"/>
    <n v="243"/>
    <s v="SBLT01"/>
    <x v="11"/>
    <s v="Single Family"/>
    <e v="#N/A"/>
    <e v="#N/A"/>
    <x v="0"/>
  </r>
  <r>
    <s v="FM02 - Fort Myers Ar"/>
    <s v="04/22/07"/>
    <n v="155000"/>
    <s v="Villa Attch/Half Dup"/>
    <n v="498"/>
    <s v="PRUD02"/>
    <x v="24"/>
    <s v="Single Family"/>
    <e v="#N/A"/>
    <e v="#N/A"/>
    <x v="0"/>
  </r>
  <r>
    <s v="FM02 - Fort Myers Ar"/>
    <s v="05/01/08"/>
    <n v="158000"/>
    <s v="Single Family"/>
    <n v="123"/>
    <s v="VIPR01"/>
    <x v="2"/>
    <s v="Single Family"/>
    <e v="#N/A"/>
    <e v="#N/A"/>
    <x v="0"/>
  </r>
  <r>
    <s v="FM02 - Fort Myers Ar"/>
    <s v="07/21/08"/>
    <n v="150000"/>
    <s v="Low Rise (1-3)"/>
    <n v="42"/>
    <s v="RE/MAXES"/>
    <x v="1"/>
    <s v="Condo"/>
    <e v="#N/A"/>
    <e v="#N/A"/>
    <x v="0"/>
  </r>
  <r>
    <s v="FM02 - Fort Myers Ar"/>
    <s v="07/30/08"/>
    <n v="159900"/>
    <s v="Single Family"/>
    <n v="33"/>
    <s v="FEIN"/>
    <x v="1"/>
    <s v="Single Family"/>
    <e v="#N/A"/>
    <e v="#N/A"/>
    <x v="0"/>
  </r>
  <r>
    <s v="FM02 - Fort Myers Ar"/>
    <d v="2007-10-15T00:00:00"/>
    <n v="159900"/>
    <s v="Single Family"/>
    <n v="322"/>
    <s v="FCSS01"/>
    <x v="8"/>
    <s v="Single Family"/>
    <e v="#N/A"/>
    <e v="#N/A"/>
    <x v="0"/>
  </r>
  <r>
    <s v="FM02 - Fort Myers Ar"/>
    <s v="07/08/08"/>
    <n v="162900"/>
    <s v="Single Family"/>
    <n v="55"/>
    <s v="CLC"/>
    <x v="1"/>
    <s v="Single Family"/>
    <e v="#N/A"/>
    <e v="#N/A"/>
    <x v="0"/>
  </r>
  <r>
    <s v="FM02 - Fort Myers Ar"/>
    <s v="07/17/08"/>
    <n v="150000"/>
    <s v="Low Rise (1-3)"/>
    <n v="46"/>
    <s v="RE/MAXES"/>
    <x v="1"/>
    <s v="Condo"/>
    <e v="#N/A"/>
    <e v="#N/A"/>
    <x v="0"/>
  </r>
  <r>
    <s v="FM02 - Fort Myers Ar"/>
    <s v="06/19/07"/>
    <n v="163900"/>
    <s v="Single Family"/>
    <n v="440"/>
    <s v="CHEPPE"/>
    <x v="12"/>
    <s v="Single Family"/>
    <e v="#N/A"/>
    <e v="#N/A"/>
    <x v="0"/>
  </r>
  <r>
    <s v="FM02 - Fort Myers Ar"/>
    <d v="2007-12-07T00:00:00"/>
    <n v="165000"/>
    <s v="Single Family"/>
    <n v="269"/>
    <s v="VDRL"/>
    <x v="10"/>
    <s v="Single Family"/>
    <e v="#N/A"/>
    <e v="#N/A"/>
    <x v="0"/>
  </r>
  <r>
    <s v="FM02 - Fort Myers Ar"/>
    <s v="03/13/08"/>
    <n v="168000"/>
    <s v="Single Family"/>
    <n v="172"/>
    <s v="AAIM05"/>
    <x v="4"/>
    <s v="Single Family"/>
    <e v="#N/A"/>
    <e v="#N/A"/>
    <x v="0"/>
  </r>
  <r>
    <s v="FM02 - Fort Myers Ar"/>
    <s v="04/30/08"/>
    <n v="169800"/>
    <s v="Single Family"/>
    <n v="124"/>
    <s v="FDGC"/>
    <x v="3"/>
    <s v="Single Family"/>
    <e v="#N/A"/>
    <e v="#N/A"/>
    <x v="0"/>
  </r>
  <r>
    <s v="FM02 - Fort Myers Ar"/>
    <s v="09/01/07"/>
    <n v="159999"/>
    <s v="Single Family"/>
    <n v="366"/>
    <s v="FUNC"/>
    <x v="14"/>
    <s v="Single Family"/>
    <e v="#N/A"/>
    <e v="#N/A"/>
    <x v="0"/>
  </r>
  <r>
    <s v="FM02 - Fort Myers Ar"/>
    <s v="04/05/07"/>
    <n v="169900"/>
    <s v="Single Family"/>
    <n v="515"/>
    <s v="FHMH"/>
    <x v="24"/>
    <s v="Single Family"/>
    <e v="#N/A"/>
    <e v="#N/A"/>
    <x v="0"/>
  </r>
  <r>
    <s v="FM02 - Fort Myers Ar"/>
    <s v="06/09/08"/>
    <n v="167000"/>
    <s v="Single Family"/>
    <n v="84"/>
    <s v="FBBS"/>
    <x v="5"/>
    <s v="Single Family"/>
    <e v="#N/A"/>
    <e v="#N/A"/>
    <x v="0"/>
  </r>
  <r>
    <s v="FM02 - Fort Myers Ar"/>
    <s v="08/13/08"/>
    <n v="135000"/>
    <s v="Townhouse"/>
    <n v="19"/>
    <s v="FREM"/>
    <x v="0"/>
    <s v="Condo"/>
    <e v="#N/A"/>
    <e v="#N/A"/>
    <x v="0"/>
  </r>
  <r>
    <s v="FM02 - Fort Myers Ar"/>
    <s v="03/27/08"/>
    <n v="169900"/>
    <s v="Low Rise (1-3)"/>
    <n v="158"/>
    <s v="FSTE"/>
    <x v="4"/>
    <s v="Condo"/>
    <e v="#N/A"/>
    <e v="#N/A"/>
    <x v="0"/>
  </r>
  <r>
    <s v="FM02 - Fort Myers Ar"/>
    <s v="05/06/08"/>
    <n v="172000"/>
    <s v="Single Family"/>
    <n v="118"/>
    <s v="FREM"/>
    <x v="2"/>
    <s v="Single Family"/>
    <e v="#N/A"/>
    <e v="#N/A"/>
    <x v="0"/>
  </r>
  <r>
    <s v="FM02 - Fort Myers Ar"/>
    <s v="05/15/08"/>
    <n v="180000"/>
    <s v="Single Family"/>
    <n v="109"/>
    <s v="FRWR"/>
    <x v="2"/>
    <s v="Single Family"/>
    <e v="#N/A"/>
    <e v="#N/A"/>
    <x v="0"/>
  </r>
  <r>
    <s v="FM02 - Fort Myers Ar"/>
    <d v="2007-10-12T00:00:00"/>
    <n v="175000"/>
    <s v="Single Family"/>
    <n v="325"/>
    <s v="FBBS"/>
    <x v="8"/>
    <s v="Single Family"/>
    <e v="#N/A"/>
    <e v="#N/A"/>
    <x v="0"/>
  </r>
  <r>
    <s v="FM02 - Fort Myers Ar"/>
    <s v="08/04/08"/>
    <n v="185000"/>
    <s v="Single Family"/>
    <n v="28"/>
    <s v="CRARC"/>
    <x v="0"/>
    <s v="Single Family"/>
    <e v="#N/A"/>
    <e v="#N/A"/>
    <x v="0"/>
  </r>
  <r>
    <s v="FM02 - Fort Myers Ar"/>
    <s v="08/30/08"/>
    <n v="185000"/>
    <s v="Single Family"/>
    <n v="2"/>
    <s v="AAIM01"/>
    <x v="0"/>
    <s v="Single Family"/>
    <e v="#N/A"/>
    <e v="#N/A"/>
    <x v="0"/>
  </r>
  <r>
    <s v="FM02 - Fort Myers Ar"/>
    <s v="03/19/08"/>
    <n v="185000"/>
    <s v="Single Family"/>
    <n v="166"/>
    <s v="VIPR01"/>
    <x v="4"/>
    <s v="Single Family"/>
    <e v="#N/A"/>
    <e v="#N/A"/>
    <x v="0"/>
  </r>
  <r>
    <s v="FM02 - Fort Myers Ar"/>
    <s v="07/08/08"/>
    <n v="189000"/>
    <s v="Single Family"/>
    <n v="55"/>
    <s v="PRUD08"/>
    <x v="1"/>
    <s v="Single Family"/>
    <e v="#N/A"/>
    <e v="#N/A"/>
    <x v="0"/>
  </r>
  <r>
    <s v="FM02 - Fort Myers Ar"/>
    <s v="04/18/08"/>
    <n v="189000"/>
    <s v="Single Family"/>
    <n v="136"/>
    <s v="FSELL"/>
    <x v="3"/>
    <s v="Single Family"/>
    <e v="#N/A"/>
    <e v="#N/A"/>
    <x v="0"/>
  </r>
  <r>
    <s v="FM02 - Fort Myers Ar"/>
    <s v="03/24/08"/>
    <n v="194750"/>
    <s v="Single Family"/>
    <n v="161"/>
    <s v="BEAR1"/>
    <x v="4"/>
    <s v="Single Family"/>
    <e v="#N/A"/>
    <e v="#N/A"/>
    <x v="0"/>
  </r>
  <r>
    <s v="FM02 - Fort Myers Ar"/>
    <d v="2007-11-22T00:00:00"/>
    <n v="199000"/>
    <s v="Townhouse"/>
    <n v="284"/>
    <s v="FDOWF"/>
    <x v="9"/>
    <s v="Condo"/>
    <e v="#N/A"/>
    <e v="#N/A"/>
    <x v="0"/>
  </r>
  <r>
    <s v="FM02 - Fort Myers Ar"/>
    <s v="03/19/08"/>
    <n v="199000"/>
    <s v="Single Family"/>
    <n v="166"/>
    <s v="FSPRN"/>
    <x v="4"/>
    <s v="Single Family"/>
    <e v="#N/A"/>
    <e v="#N/A"/>
    <x v="0"/>
  </r>
  <r>
    <s v="FM02 - Fort Myers Ar"/>
    <s v="03/27/08"/>
    <n v="199900"/>
    <s v="Low Rise (1-3)"/>
    <n v="158"/>
    <s v="FSTE"/>
    <x v="4"/>
    <s v="Condo"/>
    <e v="#N/A"/>
    <e v="#N/A"/>
    <x v="0"/>
  </r>
  <r>
    <s v="FM02 - Fort Myers Ar"/>
    <s v="07/17/08"/>
    <n v="205000"/>
    <s v="Single Family"/>
    <n v="46"/>
    <s v="FA2S"/>
    <x v="1"/>
    <s v="Single Family"/>
    <e v="#N/A"/>
    <e v="#N/A"/>
    <x v="0"/>
  </r>
  <r>
    <s v="FM02 - Fort Myers Ar"/>
    <s v="07/05/08"/>
    <n v="205900"/>
    <s v="Townhouse"/>
    <n v="58"/>
    <s v="EVIR"/>
    <x v="1"/>
    <s v="Condo"/>
    <e v="#N/A"/>
    <e v="#N/A"/>
    <x v="0"/>
  </r>
  <r>
    <s v="FM02 - Fort Myers Ar"/>
    <s v="05/28/08"/>
    <n v="192500"/>
    <s v="Single Family"/>
    <n v="96"/>
    <s v="FSTUL"/>
    <x v="2"/>
    <s v="Single Family"/>
    <e v="#N/A"/>
    <e v="#N/A"/>
    <x v="0"/>
  </r>
  <r>
    <s v="FM02 - Fort Myers Ar"/>
    <s v="07/09/08"/>
    <n v="179000"/>
    <s v="Single Family"/>
    <n v="54"/>
    <s v="CSRFM"/>
    <x v="1"/>
    <s v="Single Family"/>
    <e v="#N/A"/>
    <e v="#N/A"/>
    <x v="0"/>
  </r>
  <r>
    <s v="FM02 - Fort Myers Ar"/>
    <s v="06/04/08"/>
    <n v="216730"/>
    <s v="Single Family"/>
    <n v="89"/>
    <s v="PDREB"/>
    <x v="5"/>
    <s v="Single Family"/>
    <e v="#N/A"/>
    <e v="#N/A"/>
    <x v="0"/>
  </r>
  <r>
    <s v="FM02 - Fort Myers Ar"/>
    <s v="08/06/08"/>
    <n v="179000"/>
    <s v="Single Family"/>
    <n v="26"/>
    <s v="DCR"/>
    <x v="0"/>
    <s v="Single Family"/>
    <e v="#N/A"/>
    <e v="#N/A"/>
    <x v="0"/>
  </r>
  <r>
    <s v="FM02 - Fort Myers Ar"/>
    <s v="07/31/08"/>
    <n v="229900"/>
    <s v="Single Family"/>
    <n v="32"/>
    <s v="FRWR"/>
    <x v="1"/>
    <s v="Single Family"/>
    <e v="#N/A"/>
    <e v="#N/A"/>
    <x v="0"/>
  </r>
  <r>
    <s v="FM02 - Fort Myers Ar"/>
    <s v="06/04/08"/>
    <n v="239000"/>
    <s v="Single Family"/>
    <n v="89"/>
    <s v="AMVST2"/>
    <x v="5"/>
    <s v="Single Family"/>
    <e v="#N/A"/>
    <e v="#N/A"/>
    <x v="0"/>
  </r>
  <r>
    <s v="FM02 - Fort Myers Ar"/>
    <s v="08/04/08"/>
    <n v="249000"/>
    <s v="Single Family"/>
    <n v="28"/>
    <s v="CRARC"/>
    <x v="0"/>
    <s v="Single Family"/>
    <e v="#N/A"/>
    <e v="#N/A"/>
    <x v="0"/>
  </r>
  <r>
    <s v="FM02 - Fort Myers Ar"/>
    <d v="2007-12-04T00:00:00"/>
    <n v="209900"/>
    <s v="Single Family"/>
    <n v="272"/>
    <s v="FSPRN"/>
    <x v="10"/>
    <s v="Single Family"/>
    <e v="#N/A"/>
    <e v="#N/A"/>
    <x v="0"/>
  </r>
  <r>
    <s v="FM02 - Fort Myers Ar"/>
    <s v="03/10/08"/>
    <n v="209900"/>
    <s v="Single Family"/>
    <n v="174"/>
    <s v="FREM"/>
    <x v="4"/>
    <s v="Single Family"/>
    <e v="#N/A"/>
    <e v="#N/A"/>
    <x v="0"/>
  </r>
  <r>
    <s v="FM02 - Fort Myers Ar"/>
    <s v="07/08/08"/>
    <n v="255000"/>
    <s v="Single Family"/>
    <n v="55"/>
    <s v="FPFW"/>
    <x v="1"/>
    <s v="Single Family"/>
    <e v="#N/A"/>
    <e v="#N/A"/>
    <x v="1"/>
  </r>
  <r>
    <s v="FM02 - Fort Myers Ar"/>
    <s v="03/26/08"/>
    <n v="256500"/>
    <s v="Townhouse"/>
    <n v="159"/>
    <s v="CBRE02"/>
    <x v="4"/>
    <s v="Condo"/>
    <e v="#N/A"/>
    <e v="#N/A"/>
    <x v="1"/>
  </r>
  <r>
    <s v="FM02 - Fort Myers Ar"/>
    <s v="03/19/07"/>
    <n v="225000"/>
    <s v="Villa Attch/Half Dup"/>
    <n v="532"/>
    <s v="AMVST2"/>
    <x v="17"/>
    <s v="Single Family"/>
    <e v="#N/A"/>
    <e v="#N/A"/>
    <x v="0"/>
  </r>
  <r>
    <s v="FM02 - Fort Myers Ar"/>
    <s v="03/07/08"/>
    <n v="284000"/>
    <s v="Single Family"/>
    <n v="178"/>
    <s v="AMVST2"/>
    <x v="4"/>
    <s v="Single Family"/>
    <e v="#N/A"/>
    <e v="#N/A"/>
    <x v="1"/>
  </r>
  <r>
    <s v="FM02 - Fort Myers Ar"/>
    <s v="08/09/08"/>
    <n v="289000"/>
    <s v="Single Family"/>
    <n v="18"/>
    <s v="FMPI"/>
    <x v="0"/>
    <s v="Single Family"/>
    <e v="#N/A"/>
    <e v="#N/A"/>
    <x v="1"/>
  </r>
  <r>
    <s v="FM02 - Fort Myers Ar"/>
    <s v="02/12/08"/>
    <n v="269999"/>
    <s v="Single Family"/>
    <n v="202"/>
    <s v="FERS"/>
    <x v="7"/>
    <s v="Single Family"/>
    <e v="#N/A"/>
    <e v="#N/A"/>
    <x v="1"/>
  </r>
  <r>
    <s v="FM02 - Fort Myers Ar"/>
    <s v="07/10/07"/>
    <n v="299000"/>
    <s v="Single Family"/>
    <n v="419"/>
    <s v="AMVST2"/>
    <x v="18"/>
    <s v="Single Family"/>
    <e v="#N/A"/>
    <e v="#N/A"/>
    <x v="1"/>
  </r>
  <r>
    <s v="FM02 - Fort Myers Ar"/>
    <s v="06/01/08"/>
    <n v="299900"/>
    <s v="Single Family"/>
    <n v="92"/>
    <s v="PRUD02"/>
    <x v="5"/>
    <s v="Single Family"/>
    <e v="#N/A"/>
    <e v="#N/A"/>
    <x v="1"/>
  </r>
  <r>
    <s v="FM02 - Fort Myers Ar"/>
    <s v="05/27/08"/>
    <n v="317500"/>
    <s v="Single Family"/>
    <n v="97"/>
    <s v="AAIM05"/>
    <x v="2"/>
    <s v="Single Family"/>
    <e v="#N/A"/>
    <e v="#N/A"/>
    <x v="1"/>
  </r>
  <r>
    <s v="FM02 - Fort Myers Ar"/>
    <s v="07/01/08"/>
    <n v="325000"/>
    <s v="Single Family"/>
    <n v="62"/>
    <s v="FREX01"/>
    <x v="1"/>
    <s v="Single Family"/>
    <e v="#N/A"/>
    <e v="#N/A"/>
    <x v="1"/>
  </r>
  <r>
    <s v="FM02 - Fort Myers Ar"/>
    <s v="08/11/08"/>
    <n v="339000"/>
    <s v="Single Family"/>
    <n v="21"/>
    <s v="FSSPR"/>
    <x v="0"/>
    <s v="Single Family"/>
    <e v="#N/A"/>
    <e v="#N/A"/>
    <x v="1"/>
  </r>
  <r>
    <s v="FM02 - Fort Myers Ar"/>
    <s v="07/26/08"/>
    <n v="249900"/>
    <s v="Single Family"/>
    <n v="37"/>
    <s v="VIPR01"/>
    <x v="1"/>
    <s v="Single Family"/>
    <e v="#N/A"/>
    <e v="#N/A"/>
    <x v="0"/>
  </r>
  <r>
    <s v="FM02 - Fort Myers Ar"/>
    <s v="08/11/08"/>
    <n v="299000"/>
    <s v="Single Family"/>
    <n v="21"/>
    <s v="MSPI"/>
    <x v="0"/>
    <s v="Single Family"/>
    <e v="#N/A"/>
    <e v="#N/A"/>
    <x v="1"/>
  </r>
  <r>
    <s v="FM02 - Fort Myers Ar"/>
    <d v="2007-12-17T00:00:00"/>
    <n v="399000"/>
    <s v="Single Family"/>
    <n v="259"/>
    <s v="FFREO"/>
    <x v="10"/>
    <s v="Single Family"/>
    <e v="#N/A"/>
    <e v="#N/A"/>
    <x v="1"/>
  </r>
  <r>
    <s v="FM02 - Fort Myers Ar"/>
    <s v="03/11/08"/>
    <n v="399000"/>
    <s v="Single Family"/>
    <n v="174"/>
    <s v="FJPR"/>
    <x v="4"/>
    <s v="Single Family"/>
    <e v="#N/A"/>
    <e v="#N/A"/>
    <x v="1"/>
  </r>
  <r>
    <s v="FM02 - Fort Myers Ar"/>
    <s v="03/14/08"/>
    <n v="399000"/>
    <s v="Single Family"/>
    <n v="171"/>
    <s v="AAIM01"/>
    <x v="4"/>
    <s v="Single Family"/>
    <e v="#N/A"/>
    <e v="#N/A"/>
    <x v="1"/>
  </r>
  <r>
    <s v="FM02 - Fort Myers Ar"/>
    <s v="05/04/08"/>
    <n v="399000"/>
    <s v="Single Family"/>
    <n v="120"/>
    <s v="MSPI"/>
    <x v="2"/>
    <s v="Single Family"/>
    <e v="#N/A"/>
    <e v="#N/A"/>
    <x v="1"/>
  </r>
  <r>
    <s v="FM02 - Fort Myers Ar"/>
    <s v="08/05/08"/>
    <n v="249000"/>
    <s v="Single Family"/>
    <n v="27"/>
    <s v="VIPR01"/>
    <x v="0"/>
    <s v="Single Family"/>
    <e v="#N/A"/>
    <e v="#N/A"/>
    <x v="0"/>
  </r>
  <r>
    <s v="FM02 - Fort Myers Ar"/>
    <d v="2007-10-01T00:00:00"/>
    <n v="349000"/>
    <s v="Single Family"/>
    <n v="336"/>
    <s v="AAIM05"/>
    <x v="8"/>
    <s v="Single Family"/>
    <e v="#N/A"/>
    <e v="#N/A"/>
    <x v="1"/>
  </r>
  <r>
    <s v="FM02 - Fort Myers Ar"/>
    <s v="04/13/07"/>
    <n v="379000"/>
    <s v="Single Family"/>
    <n v="507"/>
    <s v="CYPR01"/>
    <x v="24"/>
    <s v="Single Family"/>
    <e v="#N/A"/>
    <e v="#N/A"/>
    <x v="1"/>
  </r>
  <r>
    <s v="FM02 - Fort Myers Ar"/>
    <s v="05/27/08"/>
    <n v="409900"/>
    <s v="Single Family"/>
    <n v="97"/>
    <s v="CBRE06"/>
    <x v="2"/>
    <s v="Single Family"/>
    <e v="#N/A"/>
    <e v="#N/A"/>
    <x v="1"/>
  </r>
  <r>
    <s v="FM02 - Fort Myers Ar"/>
    <s v="02/01/08"/>
    <n v="417900"/>
    <s v="Single Family"/>
    <n v="213"/>
    <s v="FPSM"/>
    <x v="7"/>
    <s v="Single Family"/>
    <e v="#N/A"/>
    <e v="#N/A"/>
    <x v="1"/>
  </r>
  <r>
    <s v="FM02 - Fort Myers Ar"/>
    <s v="05/07/08"/>
    <n v="399000"/>
    <s v="Single Family"/>
    <n v="117"/>
    <s v="FSPRN"/>
    <x v="2"/>
    <s v="Single Family"/>
    <e v="#N/A"/>
    <e v="#N/A"/>
    <x v="1"/>
  </r>
  <r>
    <s v="FM02 - Fort Myers Ar"/>
    <s v="01/20/08"/>
    <n v="450000"/>
    <s v="Single Family"/>
    <n v="225"/>
    <s v="GTB"/>
    <x v="11"/>
    <s v="Single Family"/>
    <e v="#N/A"/>
    <e v="#N/A"/>
    <x v="1"/>
  </r>
  <r>
    <s v="FM02 - Fort Myers Ar"/>
    <s v="04/08/08"/>
    <n v="499000"/>
    <s v="Single Family"/>
    <n v="146"/>
    <s v="RMAX01"/>
    <x v="3"/>
    <s v="Single Family"/>
    <e v="#N/A"/>
    <e v="#N/A"/>
    <x v="1"/>
  </r>
  <r>
    <s v="FM02 - Fort Myers Ar"/>
    <s v="03/01/08"/>
    <n v="399900"/>
    <s v="Single Family"/>
    <n v="184"/>
    <s v="FREX01"/>
    <x v="4"/>
    <s v="Single Family"/>
    <e v="#N/A"/>
    <e v="#N/A"/>
    <x v="1"/>
  </r>
  <r>
    <s v="FM02 - Fort Myers Ar"/>
    <d v="2007-12-10T00:00:00"/>
    <n v="444900"/>
    <s v="Single Family"/>
    <n v="266"/>
    <s v="CAAA"/>
    <x v="10"/>
    <s v="Single Family"/>
    <e v="#N/A"/>
    <e v="#N/A"/>
    <x v="1"/>
  </r>
  <r>
    <s v="FM02 - Fort Myers Ar"/>
    <s v="07/01/08"/>
    <n v="549000"/>
    <s v="Single Family"/>
    <n v="62"/>
    <s v="CYPR01"/>
    <x v="1"/>
    <s v="Single Family"/>
    <e v="#N/A"/>
    <e v="#N/A"/>
    <x v="2"/>
  </r>
  <r>
    <s v="FM02 - Fort Myers Ar"/>
    <s v="04/01/08"/>
    <n v="599900"/>
    <s v="Single Family"/>
    <n v="153"/>
    <s v="FSFC"/>
    <x v="3"/>
    <s v="Single Family"/>
    <e v="#N/A"/>
    <e v="#N/A"/>
    <x v="2"/>
  </r>
  <r>
    <s v="FM02 - Fort Myers Ar"/>
    <s v="04/22/08"/>
    <n v="399900"/>
    <s v="Single Family"/>
    <n v="132"/>
    <s v="FCSS01"/>
    <x v="3"/>
    <s v="Single Family"/>
    <e v="#N/A"/>
    <e v="#N/A"/>
    <x v="1"/>
  </r>
  <r>
    <s v="FM02 - Fort Myers Ar"/>
    <s v="07/01/08"/>
    <n v="650000"/>
    <s v="Single Family"/>
    <n v="62"/>
    <s v="FSSA"/>
    <x v="1"/>
    <s v="Single Family"/>
    <e v="#N/A"/>
    <e v="#N/A"/>
    <x v="2"/>
  </r>
  <r>
    <s v="FM02 - Fort Myers Ar"/>
    <s v="08/01/07"/>
    <n v="499900"/>
    <s v="Single Family"/>
    <n v="378"/>
    <s v="FMRD"/>
    <x v="6"/>
    <s v="Single Family"/>
    <e v="#N/A"/>
    <e v="#N/A"/>
    <x v="1"/>
  </r>
  <r>
    <s v="FM02 - Fort Myers Ar"/>
    <s v="07/09/08"/>
    <n v="725000"/>
    <s v="Single Family"/>
    <n v="54"/>
    <s v="ABR"/>
    <x v="1"/>
    <s v="Single Family"/>
    <e v="#N/A"/>
    <e v="#N/A"/>
    <x v="2"/>
  </r>
  <r>
    <s v="FM02 - Fort Myers Ar"/>
    <s v="08/29/08"/>
    <n v="729000"/>
    <s v="Single Family"/>
    <n v="3"/>
    <s v="AMVST2"/>
    <x v="0"/>
    <s v="Single Family"/>
    <e v="#N/A"/>
    <e v="#N/A"/>
    <x v="2"/>
  </r>
  <r>
    <s v="FM02 - Fort Myers Ar"/>
    <s v="08/01/07"/>
    <n v="619900"/>
    <s v="Single Family"/>
    <n v="384"/>
    <s v="FMRD"/>
    <x v="6"/>
    <s v="Single Family"/>
    <e v="#N/A"/>
    <e v="#N/A"/>
    <x v="2"/>
  </r>
  <r>
    <s v="FM02 - Fort Myers Ar"/>
    <s v="02/05/08"/>
    <n v="799000"/>
    <s v="Single Family"/>
    <n v="209"/>
    <s v="VIPR01"/>
    <x v="7"/>
    <s v="Single Family"/>
    <e v="#N/A"/>
    <e v="#N/A"/>
    <x v="3"/>
  </r>
  <r>
    <s v="FM02 - Fort Myers Ar"/>
    <d v="2007-12-20T00:00:00"/>
    <n v="825000"/>
    <s v="Single Family"/>
    <n v="256"/>
    <s v="AMVST2"/>
    <x v="10"/>
    <s v="Single Family"/>
    <e v="#N/A"/>
    <e v="#N/A"/>
    <x v="3"/>
  </r>
  <r>
    <s v="FM02 - Fort Myers Ar"/>
    <d v="2007-10-22T00:00:00"/>
    <n v="746000"/>
    <s v="Single Family"/>
    <n v="315"/>
    <s v="FCSS01"/>
    <x v="8"/>
    <s v="Single Family"/>
    <e v="#N/A"/>
    <e v="#N/A"/>
    <x v="2"/>
  </r>
  <r>
    <s v="FM02 - Fort Myers Ar"/>
    <s v="02/14/08"/>
    <n v="599900"/>
    <s v="Single Family"/>
    <n v="200"/>
    <s v="FMRD"/>
    <x v="7"/>
    <s v="Single Family"/>
    <e v="#N/A"/>
    <e v="#N/A"/>
    <x v="2"/>
  </r>
  <r>
    <s v="FM02 - Fort Myers Ar"/>
    <s v="08/18/08"/>
    <n v="689900"/>
    <s v="Single Family"/>
    <n v="14"/>
    <s v="FSCH01"/>
    <x v="0"/>
    <s v="Single Family"/>
    <e v="#N/A"/>
    <e v="#N/A"/>
    <x v="2"/>
  </r>
  <r>
    <s v="FM03 - Fort Myers Ar"/>
    <s v="01/24/08"/>
    <n v="22900"/>
    <s v="Single Family"/>
    <n v="184"/>
    <s v="FREM"/>
    <x v="11"/>
    <s v="Single Family"/>
    <e v="#N/A"/>
    <e v="#N/A"/>
    <x v="0"/>
  </r>
  <r>
    <s v="FM03 - Fort Myers Ar"/>
    <s v="08/29/08"/>
    <n v="32300"/>
    <s v="Single Family"/>
    <n v="3"/>
    <s v="CSNBL"/>
    <x v="0"/>
    <s v="Single Family"/>
    <e v="#N/A"/>
    <e v="#N/A"/>
    <x v="0"/>
  </r>
  <r>
    <s v="FM02 - Fort Myers Ar"/>
    <d v="2007-10-21T00:00:00"/>
    <n v="990000"/>
    <s v="Single Family"/>
    <n v="316"/>
    <s v="FCSS01"/>
    <x v="8"/>
    <s v="Single Family"/>
    <e v="#N/A"/>
    <e v="#N/A"/>
    <x v="3"/>
  </r>
  <r>
    <s v="FM02 - Fort Myers Ar"/>
    <d v="2007-10-22T00:00:00"/>
    <n v="895000"/>
    <s v="Single Family"/>
    <n v="315"/>
    <s v="FCSS01"/>
    <x v="8"/>
    <s v="Single Family"/>
    <e v="#N/A"/>
    <e v="#N/A"/>
    <x v="3"/>
  </r>
  <r>
    <s v="FM03 - Fort Myers Ar"/>
    <s v="08/13/08"/>
    <n v="39900"/>
    <s v="Low Rise (1-3)"/>
    <n v="19"/>
    <s v="MCBU"/>
    <x v="0"/>
    <s v="Condo"/>
    <e v="#N/A"/>
    <e v="#N/A"/>
    <x v="0"/>
  </r>
  <r>
    <s v="FM03 - Fort Myers Ar"/>
    <s v="08/23/08"/>
    <n v="39900"/>
    <s v="Single Family"/>
    <n v="9"/>
    <s v="CBRE01"/>
    <x v="0"/>
    <s v="Single Family"/>
    <e v="#N/A"/>
    <e v="#N/A"/>
    <x v="0"/>
  </r>
  <r>
    <s v="FM02 - Fort Myers Ar"/>
    <d v="2007-10-21T00:00:00"/>
    <n v="985000"/>
    <s v="Single Family"/>
    <n v="316"/>
    <s v="FCSS01"/>
    <x v="8"/>
    <s v="Single Family"/>
    <e v="#N/A"/>
    <e v="#N/A"/>
    <x v="3"/>
  </r>
  <r>
    <s v="FM03 - Fort Myers Ar"/>
    <s v="03/01/08"/>
    <n v="40500"/>
    <s v="Low Rise (1-3)"/>
    <n v="184"/>
    <s v="FREM3"/>
    <x v="4"/>
    <s v="Condo"/>
    <e v="#N/A"/>
    <e v="#N/A"/>
    <x v="0"/>
  </r>
  <r>
    <s v="FM03 - Fort Myers Ar"/>
    <s v="02/25/08"/>
    <n v="40000"/>
    <s v="Single Family"/>
    <n v="186"/>
    <s v="CSPRI"/>
    <x v="7"/>
    <s v="Single Family"/>
    <e v="#N/A"/>
    <e v="#N/A"/>
    <x v="0"/>
  </r>
  <r>
    <s v="FM03 - Fort Myers Ar"/>
    <s v="07/24/08"/>
    <n v="44900"/>
    <s v="Single Family"/>
    <n v="39"/>
    <s v="FAOR"/>
    <x v="1"/>
    <s v="Single Family"/>
    <e v="#N/A"/>
    <e v="#N/A"/>
    <x v="0"/>
  </r>
  <r>
    <s v="FM03 - Fort Myers Ar"/>
    <s v="07/31/08"/>
    <n v="44900"/>
    <s v="Single Family"/>
    <n v="32"/>
    <s v="FSSPR"/>
    <x v="1"/>
    <s v="Single Family"/>
    <e v="#N/A"/>
    <e v="#N/A"/>
    <x v="0"/>
  </r>
  <r>
    <s v="FM03 - Fort Myers Ar"/>
    <s v="08/11/08"/>
    <n v="44900"/>
    <s v="Single Family"/>
    <n v="21"/>
    <s v="FSSPN"/>
    <x v="0"/>
    <s v="Single Family"/>
    <e v="#N/A"/>
    <e v="#N/A"/>
    <x v="0"/>
  </r>
  <r>
    <s v="FM03 - Fort Myers Ar"/>
    <s v="08/19/08"/>
    <n v="44900"/>
    <s v="Single Family"/>
    <n v="13"/>
    <s v="MCBU"/>
    <x v="0"/>
    <s v="Single Family"/>
    <e v="#N/A"/>
    <e v="#N/A"/>
    <x v="0"/>
  </r>
  <r>
    <s v="FM03 - Fort Myers Ar"/>
    <s v="06/20/08"/>
    <n v="44900"/>
    <s v="Single Family"/>
    <n v="57"/>
    <s v="FFRP"/>
    <x v="5"/>
    <s v="Single Family"/>
    <e v="#N/A"/>
    <e v="#N/A"/>
    <x v="0"/>
  </r>
  <r>
    <s v="FM03 - Fort Myers Ar"/>
    <s v="08/27/08"/>
    <n v="45900"/>
    <s v="Low Rise (1-3)"/>
    <n v="5"/>
    <s v="CSNBL"/>
    <x v="0"/>
    <s v="Condo"/>
    <e v="#N/A"/>
    <e v="#N/A"/>
    <x v="0"/>
  </r>
  <r>
    <s v="FM03 - Fort Myers Ar"/>
    <s v="07/11/08"/>
    <n v="46460"/>
    <s v="Mid Rise (4-7)"/>
    <n v="52"/>
    <s v="CBRE01"/>
    <x v="1"/>
    <s v="Condo"/>
    <e v="#N/A"/>
    <e v="#N/A"/>
    <x v="0"/>
  </r>
  <r>
    <s v="FM03 - Fort Myers Ar"/>
    <d v="2007-11-08T00:00:00"/>
    <n v="49000"/>
    <s v="Low Rise (1-3)"/>
    <n v="298"/>
    <s v="FMAKS"/>
    <x v="9"/>
    <s v="Condo"/>
    <e v="#N/A"/>
    <e v="#N/A"/>
    <x v="0"/>
  </r>
  <r>
    <s v="FM03 - Fort Myers Ar"/>
    <s v="08/24/08"/>
    <n v="49000"/>
    <s v="Mid Rise (4-7)"/>
    <n v="8"/>
    <s v="SBLT01"/>
    <x v="0"/>
    <s v="Condo"/>
    <e v="#N/A"/>
    <e v="#N/A"/>
    <x v="0"/>
  </r>
  <r>
    <s v="FM03 - Fort Myers Ar"/>
    <s v="08/25/08"/>
    <n v="49000"/>
    <s v="Low Rise (1-3)"/>
    <n v="7"/>
    <s v="FSSPR"/>
    <x v="0"/>
    <s v="Condo"/>
    <e v="#N/A"/>
    <e v="#N/A"/>
    <x v="0"/>
  </r>
  <r>
    <s v="FM03 - Fort Myers Ar"/>
    <s v="08/25/08"/>
    <n v="49900"/>
    <s v="Single Family"/>
    <n v="7"/>
    <s v="RMAX01"/>
    <x v="0"/>
    <s v="Single Family"/>
    <e v="#N/A"/>
    <e v="#N/A"/>
    <x v="0"/>
  </r>
  <r>
    <s v="FM03 - Fort Myers Ar"/>
    <s v="04/16/08"/>
    <n v="50000"/>
    <s v="Single Family"/>
    <n v="138"/>
    <s v="CBLRS"/>
    <x v="3"/>
    <s v="Single Family"/>
    <e v="#N/A"/>
    <e v="#N/A"/>
    <x v="0"/>
  </r>
  <r>
    <s v="FM03 - Fort Myers Ar"/>
    <s v="08/25/08"/>
    <n v="50000"/>
    <s v="Single Family"/>
    <n v="7"/>
    <s v="FROS"/>
    <x v="0"/>
    <s v="Single Family"/>
    <e v="#N/A"/>
    <e v="#N/A"/>
    <x v="0"/>
  </r>
  <r>
    <s v="FM03 - Fort Myers Ar"/>
    <s v="08/28/08"/>
    <n v="52900"/>
    <s v="Low Rise (1-3)"/>
    <n v="4"/>
    <s v="PDREB"/>
    <x v="0"/>
    <s v="Condo"/>
    <e v="#N/A"/>
    <e v="#N/A"/>
    <x v="0"/>
  </r>
  <r>
    <s v="FM03 - Fort Myers Ar"/>
    <s v="06/06/08"/>
    <n v="39900"/>
    <s v="Single Family"/>
    <n v="87"/>
    <s v="FHMH"/>
    <x v="5"/>
    <s v="Single Family"/>
    <e v="#N/A"/>
    <e v="#N/A"/>
    <x v="0"/>
  </r>
  <r>
    <s v="FM03 - Fort Myers Ar"/>
    <s v="07/10/08"/>
    <n v="39900"/>
    <s v="Single Family"/>
    <n v="31"/>
    <s v="FEDGE"/>
    <x v="1"/>
    <s v="Single Family"/>
    <e v="#N/A"/>
    <e v="#N/A"/>
    <x v="0"/>
  </r>
  <r>
    <s v="FM03 - Fort Myers Ar"/>
    <s v="07/08/08"/>
    <n v="56900"/>
    <s v="Single Family"/>
    <n v="38"/>
    <s v="CBRE01"/>
    <x v="1"/>
    <s v="Single Family"/>
    <e v="#N/A"/>
    <e v="#N/A"/>
    <x v="0"/>
  </r>
  <r>
    <s v="FM03 - Fort Myers Ar"/>
    <s v="06/03/08"/>
    <n v="58500"/>
    <s v="Low Rise (1-3)"/>
    <n v="90"/>
    <s v="EQUI"/>
    <x v="5"/>
    <s v="Condo"/>
    <e v="#N/A"/>
    <e v="#N/A"/>
    <x v="0"/>
  </r>
  <r>
    <s v="FM03 - Fort Myers Ar"/>
    <s v="06/03/08"/>
    <n v="58500"/>
    <s v="Low Rise (1-3)"/>
    <n v="90"/>
    <s v="EQUI"/>
    <x v="5"/>
    <s v="Condo"/>
    <e v="#N/A"/>
    <e v="#N/A"/>
    <x v="0"/>
  </r>
  <r>
    <s v="FM03 - Fort Myers Ar"/>
    <s v="02/08/08"/>
    <n v="45900"/>
    <s v="Low Rise (1-3)"/>
    <n v="206"/>
    <s v="FEASY"/>
    <x v="7"/>
    <s v="Condo"/>
    <e v="#N/A"/>
    <e v="#N/A"/>
    <x v="0"/>
  </r>
  <r>
    <s v="FM03 - Fort Myers Ar"/>
    <d v="2007-12-03T00:00:00"/>
    <n v="55000"/>
    <s v="Single Family"/>
    <n v="273"/>
    <s v="FREM3"/>
    <x v="10"/>
    <s v="Single Family"/>
    <e v="#N/A"/>
    <e v="#N/A"/>
    <x v="0"/>
  </r>
  <r>
    <s v="FM03 - Fort Myers Ar"/>
    <s v="06/15/08"/>
    <n v="59000"/>
    <s v="Low Rise (1-3)"/>
    <n v="78"/>
    <s v="MRGL"/>
    <x v="5"/>
    <s v="Condo"/>
    <e v="#N/A"/>
    <e v="#N/A"/>
    <x v="0"/>
  </r>
  <r>
    <s v="FM03 - Fort Myers Ar"/>
    <s v="09/18/07"/>
    <n v="55000"/>
    <s v="Single Family"/>
    <n v="349"/>
    <s v="FCBR"/>
    <x v="14"/>
    <s v="Single Family"/>
    <e v="#N/A"/>
    <e v="#N/A"/>
    <x v="0"/>
  </r>
  <r>
    <s v="FM03 - Fort Myers Ar"/>
    <s v="04/30/08"/>
    <n v="59900"/>
    <s v="Low Rise (1-3)"/>
    <n v="124"/>
    <s v="FSELL"/>
    <x v="3"/>
    <s v="Condo"/>
    <e v="#N/A"/>
    <e v="#N/A"/>
    <x v="0"/>
  </r>
  <r>
    <s v="FM03 - Fort Myers Ar"/>
    <s v="07/21/08"/>
    <n v="59900"/>
    <s v="Mid Rise (4-7)"/>
    <n v="41"/>
    <s v="CWIRI"/>
    <x v="1"/>
    <s v="Condo"/>
    <e v="#N/A"/>
    <e v="#N/A"/>
    <x v="0"/>
  </r>
  <r>
    <s v="FM03 - Fort Myers Ar"/>
    <s v="08/18/08"/>
    <n v="59900"/>
    <s v="Low Rise (1-3)"/>
    <n v="14"/>
    <s v="FSELL"/>
    <x v="0"/>
    <s v="Condo"/>
    <e v="#N/A"/>
    <e v="#N/A"/>
    <x v="0"/>
  </r>
  <r>
    <s v="FM03 - Fort Myers Ar"/>
    <s v="03/14/08"/>
    <n v="59000"/>
    <s v="Single Family"/>
    <n v="171"/>
    <s v="FSCRG"/>
    <x v="4"/>
    <s v="Single Family"/>
    <e v="#N/A"/>
    <e v="#N/A"/>
    <x v="0"/>
  </r>
  <r>
    <s v="FM03 - Fort Myers Ar"/>
    <s v="07/03/08"/>
    <n v="60000"/>
    <s v="Single Family"/>
    <n v="60"/>
    <s v="CSPRI"/>
    <x v="1"/>
    <s v="Single Family"/>
    <e v="#N/A"/>
    <e v="#N/A"/>
    <x v="0"/>
  </r>
  <r>
    <s v="FM03 - Fort Myers Ar"/>
    <s v="04/10/08"/>
    <n v="59900"/>
    <s v="Low Rise (1-3)"/>
    <n v="144"/>
    <s v="FEIN"/>
    <x v="3"/>
    <s v="Condo"/>
    <e v="#N/A"/>
    <e v="#N/A"/>
    <x v="0"/>
  </r>
  <r>
    <s v="FM03 - Fort Myers Ar"/>
    <s v="04/26/08"/>
    <n v="63000"/>
    <s v="Low Rise (1-3)"/>
    <n v="128"/>
    <s v="FSSPN"/>
    <x v="3"/>
    <s v="Condo"/>
    <e v="#N/A"/>
    <e v="#N/A"/>
    <x v="0"/>
  </r>
  <r>
    <s v="FM03 - Fort Myers Ar"/>
    <s v="06/05/08"/>
    <n v="64900"/>
    <s v="Low Rise (1-3)"/>
    <n v="88"/>
    <s v="FSELL"/>
    <x v="5"/>
    <s v="Condo"/>
    <e v="#N/A"/>
    <e v="#N/A"/>
    <x v="0"/>
  </r>
  <r>
    <s v="FM03 - Fort Myers Ar"/>
    <s v="07/20/08"/>
    <n v="64999"/>
    <s v="Single Family"/>
    <n v="43"/>
    <s v="FSAD"/>
    <x v="1"/>
    <s v="Single Family"/>
    <e v="#N/A"/>
    <e v="#N/A"/>
    <x v="0"/>
  </r>
  <r>
    <s v="FM03 - Fort Myers Ar"/>
    <s v="01/29/08"/>
    <n v="65000"/>
    <s v="Mid Rise (4-7)"/>
    <n v="216"/>
    <s v="FERS"/>
    <x v="11"/>
    <s v="Condo"/>
    <e v="#N/A"/>
    <e v="#N/A"/>
    <x v="0"/>
  </r>
  <r>
    <s v="FM03 - Fort Myers Ar"/>
    <s v="05/21/08"/>
    <n v="65000"/>
    <s v="Low Rise (1-3)"/>
    <n v="103"/>
    <s v="CWIRI"/>
    <x v="2"/>
    <s v="Condo"/>
    <e v="#N/A"/>
    <e v="#N/A"/>
    <x v="0"/>
  </r>
  <r>
    <s v="FM03 - Fort Myers Ar"/>
    <s v="03/23/08"/>
    <n v="69000"/>
    <s v="Mid Rise (4-7)"/>
    <n v="162"/>
    <s v="FSEL"/>
    <x v="4"/>
    <s v="Condo"/>
    <e v="#N/A"/>
    <e v="#N/A"/>
    <x v="0"/>
  </r>
  <r>
    <s v="FM03 - Fort Myers Ar"/>
    <s v="06/21/08"/>
    <n v="69000"/>
    <s v="Mid Rise (4-7)"/>
    <n v="72"/>
    <s v="FSCRG"/>
    <x v="5"/>
    <s v="Condo"/>
    <e v="#N/A"/>
    <e v="#N/A"/>
    <x v="0"/>
  </r>
  <r>
    <s v="FM03 - Fort Myers Ar"/>
    <d v="2007-10-11T00:00:00"/>
    <n v="69900"/>
    <s v="Low Rise (1-3)"/>
    <n v="246"/>
    <s v="FCSB"/>
    <x v="8"/>
    <s v="Condo"/>
    <e v="#N/A"/>
    <e v="#N/A"/>
    <x v="0"/>
  </r>
  <r>
    <s v="FM03 - Fort Myers Ar"/>
    <s v="04/29/08"/>
    <n v="69900"/>
    <s v="Low Rise (1-3)"/>
    <n v="125"/>
    <s v="FSAD"/>
    <x v="3"/>
    <s v="Condo"/>
    <e v="#N/A"/>
    <e v="#N/A"/>
    <x v="0"/>
  </r>
  <r>
    <s v="FM03 - Fort Myers Ar"/>
    <s v="05/07/08"/>
    <n v="69900"/>
    <s v="Low Rise (1-3)"/>
    <n v="117"/>
    <s v="FSELL"/>
    <x v="2"/>
    <s v="Condo"/>
    <e v="#N/A"/>
    <e v="#N/A"/>
    <x v="0"/>
  </r>
  <r>
    <s v="FM03 - Fort Myers Ar"/>
    <s v="05/23/08"/>
    <n v="69900"/>
    <s v="Low Rise (1-3)"/>
    <n v="101"/>
    <s v="FSELL"/>
    <x v="2"/>
    <s v="Condo"/>
    <e v="#N/A"/>
    <e v="#N/A"/>
    <x v="0"/>
  </r>
  <r>
    <s v="FM03 - Fort Myers Ar"/>
    <s v="06/27/08"/>
    <n v="69900"/>
    <s v="Single Family"/>
    <n v="66"/>
    <s v="FERS"/>
    <x v="5"/>
    <s v="Single Family"/>
    <e v="#N/A"/>
    <e v="#N/A"/>
    <x v="0"/>
  </r>
  <r>
    <s v="FM03 - Fort Myers Ar"/>
    <s v="08/13/08"/>
    <n v="69900"/>
    <s v="Single Family"/>
    <n v="19"/>
    <s v="KWW"/>
    <x v="0"/>
    <s v="Single Family"/>
    <e v="#N/A"/>
    <e v="#N/A"/>
    <x v="0"/>
  </r>
  <r>
    <s v="FM03 - Fort Myers Ar"/>
    <s v="08/21/08"/>
    <n v="69900"/>
    <s v="Low Rise (1-3)"/>
    <n v="11"/>
    <s v="FSELL"/>
    <x v="0"/>
    <s v="Condo"/>
    <e v="#N/A"/>
    <e v="#N/A"/>
    <x v="0"/>
  </r>
  <r>
    <s v="FM03 - Fort Myers Ar"/>
    <s v="02/14/08"/>
    <n v="71900"/>
    <s v="Single Family"/>
    <n v="184"/>
    <s v="FEASY"/>
    <x v="7"/>
    <s v="Single Family"/>
    <e v="#N/A"/>
    <e v="#N/A"/>
    <x v="0"/>
  </r>
  <r>
    <s v="FM03 - Fort Myers Ar"/>
    <s v="01/12/08"/>
    <n v="60000"/>
    <s v="Single Family"/>
    <n v="221"/>
    <s v="FCBR"/>
    <x v="11"/>
    <s v="Single Family"/>
    <e v="#N/A"/>
    <e v="#N/A"/>
    <x v="0"/>
  </r>
  <r>
    <s v="FM03 - Fort Myers Ar"/>
    <s v="02/18/08"/>
    <n v="71900"/>
    <s v="Low Rise (1-3)"/>
    <n v="196"/>
    <s v="ALLRG"/>
    <x v="7"/>
    <s v="Condo"/>
    <e v="#N/A"/>
    <e v="#N/A"/>
    <x v="0"/>
  </r>
  <r>
    <s v="FM03 - Fort Myers Ar"/>
    <s v="05/20/08"/>
    <n v="72000"/>
    <s v="Low Rise (1-3)"/>
    <n v="104"/>
    <s v="FSELL"/>
    <x v="2"/>
    <s v="Condo"/>
    <e v="#N/A"/>
    <e v="#N/A"/>
    <x v="0"/>
  </r>
  <r>
    <s v="FM03 - Fort Myers Ar"/>
    <s v="07/24/08"/>
    <n v="73900"/>
    <s v="Single Family"/>
    <n v="39"/>
    <s v="FCSS01"/>
    <x v="1"/>
    <s v="Single Family"/>
    <e v="#N/A"/>
    <e v="#N/A"/>
    <x v="0"/>
  </r>
  <r>
    <s v="FM03 - Fort Myers Ar"/>
    <d v="2007-11-19T00:00:00"/>
    <n v="74000"/>
    <s v="Single Family"/>
    <n v="273"/>
    <s v="FERI"/>
    <x v="9"/>
    <s v="Single Family"/>
    <e v="#N/A"/>
    <e v="#N/A"/>
    <x v="0"/>
  </r>
  <r>
    <s v="FM03 - Fort Myers Ar"/>
    <s v="08/22/08"/>
    <n v="74557"/>
    <s v="Single Family"/>
    <n v="10"/>
    <s v="FCBR"/>
    <x v="0"/>
    <s v="Single Family"/>
    <e v="#N/A"/>
    <e v="#N/A"/>
    <x v="0"/>
  </r>
  <r>
    <s v="FM03 - Fort Myers Ar"/>
    <s v="02/14/08"/>
    <n v="71900"/>
    <s v="Single Family"/>
    <n v="181"/>
    <s v="FEASY"/>
    <x v="7"/>
    <s v="Single Family"/>
    <e v="#N/A"/>
    <e v="#N/A"/>
    <x v="0"/>
  </r>
  <r>
    <s v="FM03 - Fort Myers Ar"/>
    <s v="06/12/08"/>
    <n v="75000"/>
    <s v="Single Family"/>
    <n v="81"/>
    <s v="BAYW"/>
    <x v="5"/>
    <s v="Single Family"/>
    <e v="#N/A"/>
    <e v="#N/A"/>
    <x v="0"/>
  </r>
  <r>
    <s v="FM03 - Fort Myers Ar"/>
    <s v="07/22/08"/>
    <n v="75000"/>
    <s v="Single Family"/>
    <n v="41"/>
    <s v="FHMH"/>
    <x v="1"/>
    <s v="Single Family"/>
    <e v="#N/A"/>
    <e v="#N/A"/>
    <x v="0"/>
  </r>
  <r>
    <s v="FM03 - Fort Myers Ar"/>
    <s v="08/28/08"/>
    <n v="75000"/>
    <s v="Low Rise (1-3)"/>
    <n v="4"/>
    <s v="FCSB"/>
    <x v="0"/>
    <s v="Condo"/>
    <e v="#N/A"/>
    <e v="#N/A"/>
    <x v="0"/>
  </r>
  <r>
    <s v="FM03 - Fort Myers Ar"/>
    <d v="2007-11-08T00:00:00"/>
    <n v="75900"/>
    <s v="Single Family"/>
    <n v="298"/>
    <s v="VDRL"/>
    <x v="9"/>
    <s v="Single Family"/>
    <e v="#N/A"/>
    <e v="#N/A"/>
    <x v="0"/>
  </r>
  <r>
    <s v="FM03 - Fort Myers Ar"/>
    <s v="06/18/08"/>
    <n v="77900"/>
    <s v="Low Rise (1-3)"/>
    <n v="75"/>
    <s v="FSPRN"/>
    <x v="5"/>
    <s v="Condo"/>
    <e v="#N/A"/>
    <e v="#N/A"/>
    <x v="0"/>
  </r>
  <r>
    <s v="FM03 - Fort Myers Ar"/>
    <s v="03/05/08"/>
    <n v="79000"/>
    <s v="Single Family"/>
    <n v="180"/>
    <s v="SBLT01"/>
    <x v="4"/>
    <s v="Single Family"/>
    <e v="#N/A"/>
    <e v="#N/A"/>
    <x v="0"/>
  </r>
  <r>
    <s v="FM03 - Fort Myers Ar"/>
    <s v="03/13/08"/>
    <n v="79000"/>
    <s v="Mid Rise (4-7)"/>
    <n v="172"/>
    <s v="SBLT01"/>
    <x v="4"/>
    <s v="Condo"/>
    <e v="#N/A"/>
    <e v="#N/A"/>
    <x v="0"/>
  </r>
  <r>
    <s v="FM03 - Fort Myers Ar"/>
    <s v="05/08/08"/>
    <n v="79000"/>
    <s v="Single Family"/>
    <n v="116"/>
    <s v="VDRL"/>
    <x v="2"/>
    <s v="Single Family"/>
    <e v="#N/A"/>
    <e v="#N/A"/>
    <x v="0"/>
  </r>
  <r>
    <s v="FM03 - Fort Myers Ar"/>
    <s v="05/12/08"/>
    <n v="79000"/>
    <s v="Single Family"/>
    <n v="112"/>
    <s v="FSCRG"/>
    <x v="2"/>
    <s v="Single Family"/>
    <e v="#N/A"/>
    <e v="#N/A"/>
    <x v="0"/>
  </r>
  <r>
    <s v="FM03 - Fort Myers Ar"/>
    <s v="06/06/08"/>
    <n v="79000"/>
    <s v="Single Family"/>
    <n v="87"/>
    <s v="FSCRG"/>
    <x v="5"/>
    <s v="Single Family"/>
    <e v="#N/A"/>
    <e v="#N/A"/>
    <x v="0"/>
  </r>
  <r>
    <s v="FM03 - Fort Myers Ar"/>
    <s v="08/10/08"/>
    <n v="79000"/>
    <s v="Low Rise (1-3)"/>
    <n v="22"/>
    <s v="TREE"/>
    <x v="0"/>
    <s v="Condo"/>
    <e v="#N/A"/>
    <e v="#N/A"/>
    <x v="0"/>
  </r>
  <r>
    <s v="FM03 - Fort Myers Ar"/>
    <d v="2007-11-20T00:00:00"/>
    <n v="79900"/>
    <s v="Low Rise (1-3)"/>
    <n v="286"/>
    <s v="FSELL"/>
    <x v="9"/>
    <s v="Condo"/>
    <e v="#N/A"/>
    <e v="#N/A"/>
    <x v="0"/>
  </r>
  <r>
    <s v="FM03 - Fort Myers Ar"/>
    <s v="02/10/08"/>
    <n v="80000"/>
    <s v="Low Rise (1-3)"/>
    <n v="204"/>
    <s v="FRWF2"/>
    <x v="7"/>
    <s v="Condo"/>
    <e v="#N/A"/>
    <e v="#N/A"/>
    <x v="0"/>
  </r>
  <r>
    <s v="FM03 - Fort Myers Ar"/>
    <s v="04/06/08"/>
    <n v="81900"/>
    <s v="Low Rise (1-3)"/>
    <n v="148"/>
    <s v="FSAD"/>
    <x v="3"/>
    <s v="Condo"/>
    <e v="#N/A"/>
    <e v="#N/A"/>
    <x v="0"/>
  </r>
  <r>
    <s v="FM03 - Fort Myers Ar"/>
    <s v="08/07/08"/>
    <n v="82000"/>
    <s v="Single Family"/>
    <n v="25"/>
    <s v="FMAKS"/>
    <x v="0"/>
    <s v="Single Family"/>
    <e v="#N/A"/>
    <e v="#N/A"/>
    <x v="0"/>
  </r>
  <r>
    <s v="FM03 - Fort Myers Ar"/>
    <s v="08/26/08"/>
    <n v="82000"/>
    <s v="Low Rise (1-3)"/>
    <n v="6"/>
    <s v="FSPI"/>
    <x v="0"/>
    <s v="Condo"/>
    <e v="#N/A"/>
    <e v="#N/A"/>
    <x v="0"/>
  </r>
  <r>
    <s v="FM03 - Fort Myers Ar"/>
    <s v="05/20/08"/>
    <n v="83000"/>
    <s v="Low Rise (1-3)"/>
    <n v="104"/>
    <s v="FSELL"/>
    <x v="2"/>
    <s v="Condo"/>
    <e v="#N/A"/>
    <e v="#N/A"/>
    <x v="0"/>
  </r>
  <r>
    <s v="FM03 - Fort Myers Ar"/>
    <d v="2007-12-03T00:00:00"/>
    <n v="84900"/>
    <s v="Single Family"/>
    <n v="273"/>
    <s v="FREM"/>
    <x v="10"/>
    <s v="Single Family"/>
    <e v="#N/A"/>
    <e v="#N/A"/>
    <x v="0"/>
  </r>
  <r>
    <s v="FM03 - Fort Myers Ar"/>
    <s v="07/23/08"/>
    <n v="84900"/>
    <s v="Low Rise (1-3)"/>
    <n v="40"/>
    <s v="FSSPN"/>
    <x v="1"/>
    <s v="Condo"/>
    <e v="#N/A"/>
    <e v="#N/A"/>
    <x v="0"/>
  </r>
  <r>
    <s v="FM03 - Fort Myers Ar"/>
    <s v="04/16/08"/>
    <n v="84901"/>
    <s v="Mid Rise (4-7)"/>
    <n v="138"/>
    <s v="FSSA"/>
    <x v="3"/>
    <s v="Condo"/>
    <e v="#N/A"/>
    <e v="#N/A"/>
    <x v="0"/>
  </r>
  <r>
    <s v="FM03 - Fort Myers Ar"/>
    <s v="08/26/08"/>
    <n v="85000"/>
    <s v="Single Family"/>
    <n v="6"/>
    <s v="FSAD"/>
    <x v="0"/>
    <s v="Single Family"/>
    <e v="#N/A"/>
    <e v="#N/A"/>
    <x v="0"/>
  </r>
  <r>
    <s v="FM03 - Fort Myers Ar"/>
    <s v="05/29/08"/>
    <n v="86900"/>
    <s v="Low Rise (1-3)"/>
    <n v="95"/>
    <s v="SBLT01"/>
    <x v="2"/>
    <s v="Condo"/>
    <e v="#N/A"/>
    <e v="#N/A"/>
    <x v="0"/>
  </r>
  <r>
    <s v="FM03 - Fort Myers Ar"/>
    <s v="03/06/08"/>
    <n v="89925"/>
    <s v="Single Family"/>
    <n v="179"/>
    <s v="FPRIME"/>
    <x v="4"/>
    <s v="Single Family"/>
    <e v="#N/A"/>
    <e v="#N/A"/>
    <x v="0"/>
  </r>
  <r>
    <s v="FM03 - Fort Myers Ar"/>
    <s v="01/29/08"/>
    <n v="91500"/>
    <s v="Single Family"/>
    <n v="216"/>
    <s v="FMAKS"/>
    <x v="11"/>
    <s v="Single Family"/>
    <e v="#N/A"/>
    <e v="#N/A"/>
    <x v="0"/>
  </r>
  <r>
    <s v="FM03 - Fort Myers Ar"/>
    <s v="07/05/08"/>
    <n v="74900"/>
    <s v="Single Family"/>
    <n v="58"/>
    <s v="AAAR"/>
    <x v="1"/>
    <s v="Single Family"/>
    <e v="#N/A"/>
    <e v="#N/A"/>
    <x v="0"/>
  </r>
  <r>
    <s v="FM03 - Fort Myers Ar"/>
    <d v="2006-12-06T00:00:00"/>
    <n v="95000"/>
    <s v="Low Rise (1-3)"/>
    <n v="635"/>
    <s v="FSPI"/>
    <x v="23"/>
    <s v="Condo"/>
    <e v="#N/A"/>
    <e v="#N/A"/>
    <x v="0"/>
  </r>
  <r>
    <s v="FM03 - Fort Myers Ar"/>
    <s v="08/22/08"/>
    <n v="62500"/>
    <s v="Single Family"/>
    <n v="10"/>
    <s v="CYPR01"/>
    <x v="0"/>
    <s v="Single Family"/>
    <e v="#N/A"/>
    <e v="#N/A"/>
    <x v="0"/>
  </r>
  <r>
    <s v="FM03 - Fort Myers Ar"/>
    <s v="01/30/08"/>
    <n v="98500"/>
    <s v="Low Rise (1-3)"/>
    <n v="215"/>
    <s v="FAOR"/>
    <x v="11"/>
    <s v="Condo"/>
    <e v="#N/A"/>
    <e v="#N/A"/>
    <x v="0"/>
  </r>
  <r>
    <s v="FM03 - Fort Myers Ar"/>
    <s v="07/11/08"/>
    <n v="94900"/>
    <s v="Single Family"/>
    <n v="52"/>
    <s v="CSNBL"/>
    <x v="1"/>
    <s v="Single Family"/>
    <e v="#N/A"/>
    <e v="#N/A"/>
    <x v="0"/>
  </r>
  <r>
    <s v="FM03 - Fort Myers Ar"/>
    <d v="2007-10-07T00:00:00"/>
    <n v="96900"/>
    <s v="Mid Rise (4-7)"/>
    <n v="330"/>
    <s v="FPCMG"/>
    <x v="8"/>
    <s v="Condo"/>
    <e v="#N/A"/>
    <e v="#N/A"/>
    <x v="0"/>
  </r>
  <r>
    <s v="FM03 - Fort Myers Ar"/>
    <s v="06/01/08"/>
    <n v="99000"/>
    <s v="Single Family"/>
    <n v="92"/>
    <s v="SBLT02"/>
    <x v="5"/>
    <s v="Single Family"/>
    <e v="#N/A"/>
    <e v="#N/A"/>
    <x v="0"/>
  </r>
  <r>
    <s v="FM03 - Fort Myers Ar"/>
    <s v="05/28/08"/>
    <n v="99000"/>
    <s v="Low Rise (1-3)"/>
    <n v="96"/>
    <s v="FCJB"/>
    <x v="2"/>
    <s v="Condo"/>
    <e v="#N/A"/>
    <e v="#N/A"/>
    <x v="0"/>
  </r>
  <r>
    <s v="FM03 - Fort Myers Ar"/>
    <s v="04/11/08"/>
    <n v="99500"/>
    <s v="Mid Rise (4-7)"/>
    <n v="143"/>
    <s v="FREM"/>
    <x v="3"/>
    <s v="Condo"/>
    <e v="#N/A"/>
    <e v="#N/A"/>
    <x v="0"/>
  </r>
  <r>
    <s v="FM03 - Fort Myers Ar"/>
    <s v="03/17/08"/>
    <n v="99900"/>
    <s v="Low Rise (1-3)"/>
    <n v="168"/>
    <s v="CBRE01"/>
    <x v="4"/>
    <s v="Condo"/>
    <e v="#N/A"/>
    <e v="#N/A"/>
    <x v="0"/>
  </r>
  <r>
    <s v="FM03 - Fort Myers Ar"/>
    <s v="03/13/08"/>
    <n v="99850"/>
    <s v="Mid Rise (4-7)"/>
    <n v="172"/>
    <s v="SBLT01"/>
    <x v="4"/>
    <s v="Condo"/>
    <e v="#N/A"/>
    <e v="#N/A"/>
    <x v="0"/>
  </r>
  <r>
    <s v="FM03 - Fort Myers Ar"/>
    <s v="08/06/08"/>
    <n v="99900"/>
    <s v="Single Family"/>
    <n v="26"/>
    <s v="SIGN"/>
    <x v="0"/>
    <s v="Single Family"/>
    <e v="#N/A"/>
    <e v="#N/A"/>
    <x v="0"/>
  </r>
  <r>
    <s v="FM03 - Fort Myers Ar"/>
    <s v="08/27/08"/>
    <n v="99900"/>
    <s v="Single Family"/>
    <n v="5"/>
    <s v="FHMH"/>
    <x v="0"/>
    <s v="Single Family"/>
    <e v="#N/A"/>
    <e v="#N/A"/>
    <x v="0"/>
  </r>
  <r>
    <s v="FM03 - Fort Myers Ar"/>
    <s v="04/05/08"/>
    <n v="100000"/>
    <s v="Single Family"/>
    <n v="149"/>
    <s v="FSCRG"/>
    <x v="3"/>
    <s v="Single Family"/>
    <e v="#N/A"/>
    <e v="#N/A"/>
    <x v="0"/>
  </r>
  <r>
    <s v="FM03 - Fort Myers Ar"/>
    <s v="07/17/08"/>
    <n v="98779"/>
    <s v="Single Family"/>
    <n v="46"/>
    <s v="AAIM01"/>
    <x v="1"/>
    <s v="Single Family"/>
    <e v="#N/A"/>
    <e v="#N/A"/>
    <x v="0"/>
  </r>
  <r>
    <s v="FM03 - Fort Myers Ar"/>
    <s v="07/04/08"/>
    <n v="108500"/>
    <s v="Low Rise (1-3)"/>
    <n v="59"/>
    <s v="FCBR"/>
    <x v="1"/>
    <s v="Condo"/>
    <e v="#N/A"/>
    <e v="#N/A"/>
    <x v="0"/>
  </r>
  <r>
    <s v="FM03 - Fort Myers Ar"/>
    <s v="05/09/08"/>
    <n v="99900"/>
    <s v="Low Rise (1-3)"/>
    <n v="115"/>
    <s v="CWIRI"/>
    <x v="2"/>
    <s v="Condo"/>
    <e v="#N/A"/>
    <e v="#N/A"/>
    <x v="0"/>
  </r>
  <r>
    <s v="FM03 - Fort Myers Ar"/>
    <d v="2007-11-16T00:00:00"/>
    <n v="112000"/>
    <s v="Mid Rise (4-7)"/>
    <n v="290"/>
    <s v="FCSB"/>
    <x v="9"/>
    <s v="Condo"/>
    <e v="#N/A"/>
    <e v="#N/A"/>
    <x v="0"/>
  </r>
  <r>
    <s v="FM03 - Fort Myers Ar"/>
    <s v="04/11/08"/>
    <n v="119900"/>
    <s v="Mid Rise (4-7)"/>
    <n v="143"/>
    <s v="FREM"/>
    <x v="3"/>
    <s v="Condo"/>
    <e v="#N/A"/>
    <e v="#N/A"/>
    <x v="0"/>
  </r>
  <r>
    <s v="FM03 - Fort Myers Ar"/>
    <s v="04/07/08"/>
    <n v="120000"/>
    <s v="Low Rise (1-3)"/>
    <n v="147"/>
    <s v="FBBS"/>
    <x v="3"/>
    <s v="Condo"/>
    <e v="#N/A"/>
    <e v="#N/A"/>
    <x v="0"/>
  </r>
  <r>
    <s v="FM03 - Fort Myers Ar"/>
    <s v="07/08/08"/>
    <n v="129000"/>
    <s v="Low Rise (1-3)"/>
    <n v="55"/>
    <s v="FSUNL"/>
    <x v="1"/>
    <s v="Condo"/>
    <e v="#N/A"/>
    <e v="#N/A"/>
    <x v="0"/>
  </r>
  <r>
    <s v="FM03 - Fort Myers Ar"/>
    <s v="06/24/08"/>
    <n v="109900"/>
    <s v="Single Family"/>
    <n v="69"/>
    <s v="FRSS"/>
    <x v="5"/>
    <s v="Single Family"/>
    <e v="#N/A"/>
    <e v="#N/A"/>
    <x v="0"/>
  </r>
  <r>
    <s v="FM03 - Fort Myers Ar"/>
    <s v="05/02/08"/>
    <n v="129900"/>
    <s v="Single Family"/>
    <n v="122"/>
    <s v="FLIR"/>
    <x v="2"/>
    <s v="Single Family"/>
    <e v="#N/A"/>
    <e v="#N/A"/>
    <x v="0"/>
  </r>
  <r>
    <s v="FM03 - Fort Myers Ar"/>
    <s v="09/28/07"/>
    <n v="131900"/>
    <s v="Single Family"/>
    <n v="339"/>
    <s v="FFRI"/>
    <x v="14"/>
    <s v="Single Family"/>
    <e v="#N/A"/>
    <e v="#N/A"/>
    <x v="0"/>
  </r>
  <r>
    <s v="FM03 - Fort Myers Ar"/>
    <s v="09/26/07"/>
    <n v="129900"/>
    <s v="Low Rise (1-3)"/>
    <n v="329"/>
    <s v="FDOWF"/>
    <x v="14"/>
    <s v="Condo"/>
    <e v="#N/A"/>
    <e v="#N/A"/>
    <x v="0"/>
  </r>
  <r>
    <s v="FM03 - Fort Myers Ar"/>
    <s v="03/01/08"/>
    <n v="103000"/>
    <s v="Low Rise (1-3)"/>
    <n v="182"/>
    <s v="FRWF2"/>
    <x v="4"/>
    <s v="Condo"/>
    <e v="#N/A"/>
    <e v="#N/A"/>
    <x v="0"/>
  </r>
  <r>
    <s v="FM03 - Fort Myers Ar"/>
    <s v="05/22/08"/>
    <n v="145000"/>
    <s v="Single Family"/>
    <n v="102"/>
    <s v="FGCA"/>
    <x v="2"/>
    <s v="Single Family"/>
    <e v="#N/A"/>
    <e v="#N/A"/>
    <x v="0"/>
  </r>
  <r>
    <s v="FM03 - Fort Myers Ar"/>
    <s v="06/02/08"/>
    <n v="145000"/>
    <s v="Single Family"/>
    <n v="91"/>
    <s v="FERS"/>
    <x v="5"/>
    <s v="Single Family"/>
    <e v="#N/A"/>
    <e v="#N/A"/>
    <x v="0"/>
  </r>
  <r>
    <s v="FM03 - Fort Myers Ar"/>
    <s v="04/04/08"/>
    <n v="148500"/>
    <s v="Single Family"/>
    <n v="150"/>
    <s v="FA2S"/>
    <x v="3"/>
    <s v="Single Family"/>
    <e v="#N/A"/>
    <e v="#N/A"/>
    <x v="0"/>
  </r>
  <r>
    <s v="FM03 - Fort Myers Ar"/>
    <s v="05/06/08"/>
    <n v="132000"/>
    <s v="Single Family"/>
    <n v="118"/>
    <s v="FCJB"/>
    <x v="2"/>
    <s v="Single Family"/>
    <e v="#N/A"/>
    <e v="#N/A"/>
    <x v="0"/>
  </r>
  <r>
    <s v="FM03 - Fort Myers Ar"/>
    <s v="02/21/08"/>
    <n v="150000"/>
    <s v="Single Family"/>
    <n v="193"/>
    <s v="FGMRF"/>
    <x v="7"/>
    <s v="Single Family"/>
    <e v="#N/A"/>
    <e v="#N/A"/>
    <x v="0"/>
  </r>
  <r>
    <s v="FM03 - Fort Myers Ar"/>
    <s v="02/28/08"/>
    <n v="149900"/>
    <s v="Single Family"/>
    <n v="186"/>
    <s v="FHMH"/>
    <x v="7"/>
    <s v="Single Family"/>
    <e v="#N/A"/>
    <e v="#N/A"/>
    <x v="0"/>
  </r>
  <r>
    <s v="FM03 - Fort Myers Ar"/>
    <s v="03/06/08"/>
    <n v="157425"/>
    <s v="Single Family"/>
    <n v="179"/>
    <s v="FPRIME"/>
    <x v="4"/>
    <s v="Single Family"/>
    <e v="#N/A"/>
    <e v="#N/A"/>
    <x v="0"/>
  </r>
  <r>
    <s v="FM03 - Fort Myers Ar"/>
    <s v="06/27/08"/>
    <n v="140000"/>
    <s v="Single Family"/>
    <n v="66"/>
    <s v="FSCRG"/>
    <x v="5"/>
    <s v="Single Family"/>
    <e v="#N/A"/>
    <e v="#N/A"/>
    <x v="0"/>
  </r>
  <r>
    <s v="FM03 - Fort Myers Ar"/>
    <s v="04/17/08"/>
    <n v="170000"/>
    <s v="Single Family"/>
    <n v="94"/>
    <s v="CCHFSI"/>
    <x v="3"/>
    <s v="Single Family"/>
    <e v="#N/A"/>
    <e v="#N/A"/>
    <x v="0"/>
  </r>
  <r>
    <s v="FM03 - Fort Myers Ar"/>
    <s v="06/23/06"/>
    <n v="159900"/>
    <s v="Low Rise (1-3)"/>
    <n v="801"/>
    <s v="FCSB"/>
    <x v="30"/>
    <s v="Condo"/>
    <e v="#N/A"/>
    <e v="#N/A"/>
    <x v="0"/>
  </r>
  <r>
    <s v="FM03 - Fort Myers Ar"/>
    <s v="03/03/08"/>
    <n v="150900"/>
    <s v="Low Rise (1-3)"/>
    <n v="182"/>
    <s v="FCSB"/>
    <x v="4"/>
    <s v="Condo"/>
    <e v="#N/A"/>
    <e v="#N/A"/>
    <x v="0"/>
  </r>
  <r>
    <s v="FM04 - Fort Myers Ar"/>
    <s v="08/29/08"/>
    <n v="30000"/>
    <s v="Low Rise (1-3)"/>
    <n v="3"/>
    <s v="FQRS"/>
    <x v="0"/>
    <s v="Condo"/>
    <e v="#N/A"/>
    <e v="#N/A"/>
    <x v="0"/>
  </r>
  <r>
    <s v="FM04 - Fort Myers Ar"/>
    <s v="08/06/08"/>
    <n v="34900"/>
    <s v="Low Rise (1-3)"/>
    <n v="26"/>
    <s v="CBRE02"/>
    <x v="0"/>
    <s v="Condo"/>
    <e v="#N/A"/>
    <e v="#N/A"/>
    <x v="0"/>
  </r>
  <r>
    <s v="FM04 - Fort Myers Ar"/>
    <s v="08/26/08"/>
    <n v="34900"/>
    <s v="Low Rise (1-3)"/>
    <n v="6"/>
    <s v="CBRE01"/>
    <x v="0"/>
    <s v="Condo"/>
    <e v="#N/A"/>
    <e v="#N/A"/>
    <x v="0"/>
  </r>
  <r>
    <s v="FM04 - Fort Myers Ar"/>
    <s v="08/13/08"/>
    <n v="37500"/>
    <s v="Low Rise (1-3)"/>
    <n v="19"/>
    <s v="FSSPN"/>
    <x v="0"/>
    <s v="Condo"/>
    <e v="#N/A"/>
    <e v="#N/A"/>
    <x v="0"/>
  </r>
  <r>
    <s v="FM03 - Fort Myers Ar"/>
    <d v="2007-11-13T00:00:00"/>
    <n v="185000"/>
    <s v="Low Rise (1-3)"/>
    <n v="293"/>
    <s v="FPCMG"/>
    <x v="9"/>
    <s v="Condo"/>
    <e v="#N/A"/>
    <e v="#N/A"/>
    <x v="0"/>
  </r>
  <r>
    <s v="FM04 - Fort Myers Ar"/>
    <s v="03/12/08"/>
    <n v="37900"/>
    <s v="Low Rise (1-3)"/>
    <n v="173"/>
    <s v="MCRE"/>
    <x v="4"/>
    <s v="Condo"/>
    <e v="#N/A"/>
    <e v="#N/A"/>
    <x v="0"/>
  </r>
  <r>
    <s v="FM04 - Fort Myers Ar"/>
    <s v="07/23/08"/>
    <n v="38000"/>
    <s v="Low Rise (1-3)"/>
    <n v="40"/>
    <s v="CBRE01"/>
    <x v="1"/>
    <s v="Condo"/>
    <e v="#N/A"/>
    <e v="#N/A"/>
    <x v="0"/>
  </r>
  <r>
    <s v="FM04 - Fort Myers Ar"/>
    <s v="07/23/08"/>
    <n v="37900"/>
    <s v="Low Rise (1-3)"/>
    <n v="40"/>
    <s v="CBRE01"/>
    <x v="1"/>
    <s v="Condo"/>
    <e v="#N/A"/>
    <e v="#N/A"/>
    <x v="0"/>
  </r>
  <r>
    <s v="FM04 - Fort Myers Ar"/>
    <s v="04/15/08"/>
    <n v="43000"/>
    <s v="Low Rise (1-3)"/>
    <n v="139"/>
    <s v="FSSPN"/>
    <x v="3"/>
    <s v="Condo"/>
    <e v="#N/A"/>
    <e v="#N/A"/>
    <x v="0"/>
  </r>
  <r>
    <s v="FM04 - Fort Myers Ar"/>
    <s v="08/26/08"/>
    <n v="43900"/>
    <s v="Low Rise (1-3)"/>
    <n v="6"/>
    <s v="FRAW"/>
    <x v="0"/>
    <s v="Condo"/>
    <e v="#N/A"/>
    <e v="#N/A"/>
    <x v="0"/>
  </r>
  <r>
    <s v="FM04 - Fort Myers Ar"/>
    <s v="04/28/08"/>
    <n v="44000"/>
    <s v="Low Rise (1-3)"/>
    <n v="126"/>
    <s v="FSPRN"/>
    <x v="3"/>
    <s v="Condo"/>
    <e v="#N/A"/>
    <e v="#N/A"/>
    <x v="0"/>
  </r>
  <r>
    <s v="FM04 - Fort Myers Ar"/>
    <s v="07/05/08"/>
    <n v="39900"/>
    <s v="Low Rise (1-3)"/>
    <n v="58"/>
    <s v="KWW"/>
    <x v="1"/>
    <s v="Condo"/>
    <e v="#N/A"/>
    <e v="#N/A"/>
    <x v="0"/>
  </r>
  <r>
    <s v="FM04 - Fort Myers Ar"/>
    <s v="08/13/08"/>
    <n v="45500"/>
    <s v="Low Rise (1-3)"/>
    <n v="19"/>
    <s v="FSSA"/>
    <x v="0"/>
    <s v="Condo"/>
    <e v="#N/A"/>
    <e v="#N/A"/>
    <x v="0"/>
  </r>
  <r>
    <s v="FM04 - Fort Myers Ar"/>
    <s v="04/15/08"/>
    <n v="50000"/>
    <s v="Low Rise (1-3)"/>
    <n v="139"/>
    <s v="FSSPN"/>
    <x v="3"/>
    <s v="Condo"/>
    <e v="#N/A"/>
    <e v="#N/A"/>
    <x v="0"/>
  </r>
  <r>
    <s v="FM04 - Fort Myers Ar"/>
    <s v="05/18/08"/>
    <n v="45000"/>
    <s v="Low Rise (1-3)"/>
    <n v="106"/>
    <s v="FPLES"/>
    <x v="2"/>
    <s v="Condo"/>
    <e v="#N/A"/>
    <e v="#N/A"/>
    <x v="0"/>
  </r>
  <r>
    <s v="FM04 - Fort Myers Ar"/>
    <s v="04/25/08"/>
    <n v="54000"/>
    <s v="Low Rise (1-3)"/>
    <n v="129"/>
    <s v="FRWF"/>
    <x v="3"/>
    <s v="Condo"/>
    <e v="#N/A"/>
    <e v="#N/A"/>
    <x v="0"/>
  </r>
  <r>
    <s v="FM04 - Fort Myers Ar"/>
    <s v="03/03/08"/>
    <n v="54900"/>
    <s v="Low Rise (1-3)"/>
    <n v="182"/>
    <s v="FCBR"/>
    <x v="4"/>
    <s v="Condo"/>
    <e v="#N/A"/>
    <e v="#N/A"/>
    <x v="0"/>
  </r>
  <r>
    <s v="FM04 - Fort Myers Ar"/>
    <s v="06/26/08"/>
    <n v="54900"/>
    <s v="Low Rise (1-3)"/>
    <n v="67"/>
    <s v="CBRE01"/>
    <x v="5"/>
    <s v="Condo"/>
    <e v="#N/A"/>
    <e v="#N/A"/>
    <x v="0"/>
  </r>
  <r>
    <s v="FM04 - Fort Myers Ar"/>
    <s v="07/01/08"/>
    <n v="54900"/>
    <s v="Single Family"/>
    <n v="62"/>
    <s v="FREM"/>
    <x v="1"/>
    <s v="Single Family"/>
    <e v="#N/A"/>
    <e v="#N/A"/>
    <x v="0"/>
  </r>
  <r>
    <s v="FM03 - Fort Myers Ar"/>
    <s v="07/10/08"/>
    <n v="179000"/>
    <s v="Single Family"/>
    <n v="53"/>
    <s v="FRAW"/>
    <x v="1"/>
    <s v="Single Family"/>
    <e v="#N/A"/>
    <e v="#N/A"/>
    <x v="0"/>
  </r>
  <r>
    <s v="FM03 - Fort Myers Ar"/>
    <s v="03/17/08"/>
    <n v="58900"/>
    <s v="Low Rise (1-3)"/>
    <n v="168"/>
    <s v="FJRW"/>
    <x v="4"/>
    <s v="Condo"/>
    <e v="#N/A"/>
    <e v="#N/A"/>
    <x v="0"/>
  </r>
  <r>
    <s v="FM04 - Fort Myers Ar"/>
    <s v="06/02/08"/>
    <n v="55000"/>
    <s v="Mid Rise (4-7)"/>
    <n v="91"/>
    <s v="FCBI"/>
    <x v="5"/>
    <s v="Condo"/>
    <e v="#N/A"/>
    <e v="#N/A"/>
    <x v="0"/>
  </r>
  <r>
    <s v="FM02 - Fort Myers Ar"/>
    <s v="01/03/08"/>
    <n v="137500"/>
    <s v="Villa Attch/Half Dup"/>
    <n v="242"/>
    <s v="HOMEK"/>
    <x v="11"/>
    <s v="Single Family"/>
    <e v="#N/A"/>
    <e v="#N/A"/>
    <x v="0"/>
  </r>
  <r>
    <s v="FM04 - Fort Myers Ar"/>
    <s v="07/10/08"/>
    <n v="59000"/>
    <s v="Low Rise (1-3)"/>
    <n v="53"/>
    <s v="FREM"/>
    <x v="1"/>
    <s v="Condo"/>
    <e v="#N/A"/>
    <e v="#N/A"/>
    <x v="0"/>
  </r>
  <r>
    <s v="FM01 - Fort Myers Ar"/>
    <s v="08/26/08"/>
    <n v="1400000"/>
    <s v="Single Family"/>
    <n v="6"/>
    <s v="FPRSW"/>
    <x v="0"/>
    <s v="Single Family"/>
    <e v="#N/A"/>
    <e v="#N/A"/>
    <x v="4"/>
  </r>
  <r>
    <s v="FM04 - Fort Myers Ar"/>
    <s v="06/23/08"/>
    <n v="59900"/>
    <s v="Low Rise (1-3)"/>
    <n v="70"/>
    <s v="CWIRI"/>
    <x v="5"/>
    <s v="Condo"/>
    <e v="#N/A"/>
    <e v="#N/A"/>
    <x v="0"/>
  </r>
  <r>
    <s v="FM04 - Fort Myers Ar"/>
    <s v="06/02/08"/>
    <n v="55000"/>
    <s v="Low Rise (1-3)"/>
    <n v="91"/>
    <s v="FCBI"/>
    <x v="5"/>
    <s v="Condo"/>
    <e v="#N/A"/>
    <e v="#N/A"/>
    <x v="0"/>
  </r>
  <r>
    <s v="FM04 - Fort Myers Ar"/>
    <s v="06/02/08"/>
    <n v="55000"/>
    <s v="Low Rise (1-3)"/>
    <n v="91"/>
    <s v="FCBI"/>
    <x v="5"/>
    <s v="Condo"/>
    <e v="#N/A"/>
    <e v="#N/A"/>
    <x v="0"/>
  </r>
  <r>
    <s v="FM04 - Fort Myers Ar"/>
    <s v="08/05/08"/>
    <n v="62000"/>
    <s v="Low Rise (1-3)"/>
    <n v="27"/>
    <s v="CBRE01"/>
    <x v="0"/>
    <s v="Condo"/>
    <e v="#N/A"/>
    <e v="#N/A"/>
    <x v="0"/>
  </r>
  <r>
    <s v="FM04 - Fort Myers Ar"/>
    <s v="07/14/08"/>
    <n v="50000"/>
    <s v="Low Rise (1-3)"/>
    <n v="49"/>
    <s v="FSSPN"/>
    <x v="1"/>
    <s v="Condo"/>
    <e v="#N/A"/>
    <e v="#N/A"/>
    <x v="0"/>
  </r>
  <r>
    <s v="FM04 - Fort Myers Ar"/>
    <s v="06/22/08"/>
    <n v="62000"/>
    <s v="Low Rise (1-3)"/>
    <n v="71"/>
    <s v="FSSA"/>
    <x v="5"/>
    <s v="Condo"/>
    <e v="#N/A"/>
    <e v="#N/A"/>
    <x v="0"/>
  </r>
  <r>
    <s v="FM04 - Fort Myers Ar"/>
    <s v="09/22/07"/>
    <n v="59900"/>
    <s v="Low Rise (1-3)"/>
    <n v="345"/>
    <s v="VDRL"/>
    <x v="14"/>
    <s v="Condo"/>
    <e v="#N/A"/>
    <e v="#N/A"/>
    <x v="0"/>
  </r>
  <r>
    <s v="FM04 - Fort Myers Ar"/>
    <s v="08/07/08"/>
    <n v="64900"/>
    <s v="Single Family"/>
    <n v="24"/>
    <s v="FSPRN"/>
    <x v="0"/>
    <s v="Single Family"/>
    <e v="#N/A"/>
    <e v="#N/A"/>
    <x v="0"/>
  </r>
  <r>
    <s v="FM04 - Fort Myers Ar"/>
    <s v="02/26/08"/>
    <n v="64900"/>
    <s v="Low Rise (1-3)"/>
    <n v="188"/>
    <s v="FERS"/>
    <x v="7"/>
    <s v="Condo"/>
    <e v="#N/A"/>
    <e v="#N/A"/>
    <x v="0"/>
  </r>
  <r>
    <s v="FM04 - Fort Myers Ar"/>
    <d v="2007-11-26T00:00:00"/>
    <n v="63495"/>
    <s v="Low Rise (1-3)"/>
    <n v="280"/>
    <s v="IREP"/>
    <x v="9"/>
    <s v="Condo"/>
    <e v="#N/A"/>
    <e v="#N/A"/>
    <x v="0"/>
  </r>
  <r>
    <s v="FM04 - Fort Myers Ar"/>
    <s v="04/23/08"/>
    <n v="69000"/>
    <s v="Low Rise (1-3)"/>
    <n v="131"/>
    <s v="FSSA"/>
    <x v="3"/>
    <s v="Condo"/>
    <e v="#N/A"/>
    <e v="#N/A"/>
    <x v="0"/>
  </r>
  <r>
    <s v="FM04 - Fort Myers Ar"/>
    <s v="03/04/08"/>
    <n v="65900"/>
    <s v="Low Rise (1-3)"/>
    <n v="181"/>
    <s v="FRSS"/>
    <x v="4"/>
    <s v="Condo"/>
    <e v="#N/A"/>
    <e v="#N/A"/>
    <x v="0"/>
  </r>
  <r>
    <s v="FM04 - Fort Myers Ar"/>
    <s v="03/16/08"/>
    <n v="69900"/>
    <s v="Low Rise (1-3)"/>
    <n v="169"/>
    <s v="FRSUN"/>
    <x v="4"/>
    <s v="Condo"/>
    <e v="#N/A"/>
    <e v="#N/A"/>
    <x v="0"/>
  </r>
  <r>
    <s v="FM04 - Fort Myers Ar"/>
    <s v="08/27/08"/>
    <n v="69900"/>
    <s v="Low Rise (1-3)"/>
    <n v="5"/>
    <s v="PDREB"/>
    <x v="0"/>
    <s v="Condo"/>
    <e v="#N/A"/>
    <e v="#N/A"/>
    <x v="0"/>
  </r>
  <r>
    <s v="FM04 - Fort Myers Ar"/>
    <s v="08/15/08"/>
    <n v="70000"/>
    <s v="Low Rise (1-3)"/>
    <n v="17"/>
    <s v="FSSA"/>
    <x v="0"/>
    <s v="Condo"/>
    <e v="#N/A"/>
    <e v="#N/A"/>
    <x v="0"/>
  </r>
  <r>
    <s v="FM04 - Fort Myers Ar"/>
    <s v="02/26/08"/>
    <n v="64900"/>
    <s v="Low Rise (1-3)"/>
    <n v="188"/>
    <s v="FERS"/>
    <x v="7"/>
    <s v="Condo"/>
    <e v="#N/A"/>
    <e v="#N/A"/>
    <x v="0"/>
  </r>
  <r>
    <s v="FM04 - Fort Myers Ar"/>
    <s v="04/02/08"/>
    <n v="75900"/>
    <s v="Low Rise (1-3)"/>
    <n v="152"/>
    <s v="FEASY"/>
    <x v="3"/>
    <s v="Condo"/>
    <e v="#N/A"/>
    <e v="#N/A"/>
    <x v="0"/>
  </r>
  <r>
    <s v="FM04 - Fort Myers Ar"/>
    <s v="05/09/08"/>
    <n v="75900"/>
    <s v="Single Family"/>
    <n v="115"/>
    <s v="FEASY"/>
    <x v="2"/>
    <s v="Single Family"/>
    <e v="#N/A"/>
    <e v="#N/A"/>
    <x v="0"/>
  </r>
  <r>
    <s v="FM04 - Fort Myers Ar"/>
    <s v="04/29/08"/>
    <n v="80000"/>
    <s v="Single Family"/>
    <n v="125"/>
    <s v="FERS"/>
    <x v="3"/>
    <s v="Single Family"/>
    <e v="#N/A"/>
    <e v="#N/A"/>
    <x v="0"/>
  </r>
  <r>
    <s v="FM04 - Fort Myers Ar"/>
    <s v="05/13/08"/>
    <n v="81000"/>
    <s v="Low Rise (1-3)"/>
    <n v="111"/>
    <s v="EQUI"/>
    <x v="2"/>
    <s v="Condo"/>
    <e v="#N/A"/>
    <e v="#N/A"/>
    <x v="0"/>
  </r>
  <r>
    <s v="FM04 - Fort Myers Ar"/>
    <s v="07/12/08"/>
    <n v="81000"/>
    <s v="Townhouse"/>
    <n v="51"/>
    <s v="KWW"/>
    <x v="1"/>
    <s v="Condo"/>
    <e v="#N/A"/>
    <e v="#N/A"/>
    <x v="0"/>
  </r>
  <r>
    <s v="FM04 - Fort Myers Ar"/>
    <s v="07/13/07"/>
    <n v="69900"/>
    <s v="Townhouse"/>
    <n v="316"/>
    <s v="FEASY"/>
    <x v="18"/>
    <s v="Condo"/>
    <e v="#N/A"/>
    <e v="#N/A"/>
    <x v="0"/>
  </r>
  <r>
    <s v="FM04 - Fort Myers Ar"/>
    <s v="08/28/08"/>
    <n v="75000"/>
    <s v="Low Rise (1-3)"/>
    <n v="4"/>
    <s v="FRWF2"/>
    <x v="0"/>
    <s v="Condo"/>
    <e v="#N/A"/>
    <e v="#N/A"/>
    <x v="0"/>
  </r>
  <r>
    <s v="FM04 - Fort Myers Ar"/>
    <s v="01/28/08"/>
    <n v="58900"/>
    <s v="Low Rise (1-3)"/>
    <n v="217"/>
    <s v="FEASY"/>
    <x v="11"/>
    <s v="Condo"/>
    <e v="#N/A"/>
    <e v="#N/A"/>
    <x v="0"/>
  </r>
  <r>
    <s v="FM04 - Fort Myers Ar"/>
    <s v="04/28/08"/>
    <n v="65000"/>
    <s v="Low Rise (1-3)"/>
    <n v="126"/>
    <s v="FLFUT"/>
    <x v="3"/>
    <s v="Condo"/>
    <e v="#N/A"/>
    <e v="#N/A"/>
    <x v="0"/>
  </r>
  <r>
    <s v="FM04 - Fort Myers Ar"/>
    <s v="01/16/08"/>
    <n v="84900"/>
    <s v="Low Rise (1-3)"/>
    <n v="229"/>
    <s v="AAAR"/>
    <x v="11"/>
    <s v="Condo"/>
    <e v="#N/A"/>
    <e v="#N/A"/>
    <x v="0"/>
  </r>
  <r>
    <s v="FM04 - Fort Myers Ar"/>
    <d v="2007-11-19T00:00:00"/>
    <n v="84900"/>
    <s v="Low Rise (1-3)"/>
    <n v="287"/>
    <s v="AAAR"/>
    <x v="9"/>
    <s v="Condo"/>
    <e v="#N/A"/>
    <e v="#N/A"/>
    <x v="0"/>
  </r>
  <r>
    <s v="FM04 - Fort Myers Ar"/>
    <s v="04/09/08"/>
    <n v="85000"/>
    <s v="Townhouse"/>
    <n v="145"/>
    <s v="FEASY"/>
    <x v="3"/>
    <s v="Condo"/>
    <e v="#N/A"/>
    <e v="#N/A"/>
    <x v="0"/>
  </r>
  <r>
    <s v="FM04 - Fort Myers Ar"/>
    <s v="05/02/08"/>
    <n v="85000"/>
    <s v="Low Rise (1-3)"/>
    <n v="122"/>
    <s v="CSPRI"/>
    <x v="2"/>
    <s v="Condo"/>
    <e v="#N/A"/>
    <e v="#N/A"/>
    <x v="0"/>
  </r>
  <r>
    <s v="FM04 - Fort Myers Ar"/>
    <s v="03/10/08"/>
    <n v="84900"/>
    <s v="Low Rise (1-3)"/>
    <n v="158"/>
    <s v="FREX01"/>
    <x v="4"/>
    <s v="Condo"/>
    <e v="#N/A"/>
    <e v="#N/A"/>
    <x v="0"/>
  </r>
  <r>
    <s v="FM04 - Fort Myers Ar"/>
    <s v="05/12/08"/>
    <n v="89000"/>
    <s v="Low Rise (1-3)"/>
    <n v="112"/>
    <s v="CSPRI"/>
    <x v="2"/>
    <s v="Condo"/>
    <e v="#N/A"/>
    <e v="#N/A"/>
    <x v="0"/>
  </r>
  <r>
    <s v="FM04 - Fort Myers Ar"/>
    <s v="05/30/08"/>
    <n v="89300"/>
    <s v="Low Rise (1-3)"/>
    <n v="94"/>
    <s v="KWW"/>
    <x v="2"/>
    <s v="Condo"/>
    <e v="#N/A"/>
    <e v="#N/A"/>
    <x v="0"/>
  </r>
  <r>
    <s v="FM04 - Fort Myers Ar"/>
    <s v="03/20/08"/>
    <n v="89000"/>
    <s v="Low Rise (1-3)"/>
    <n v="165"/>
    <s v="FLMF"/>
    <x v="4"/>
    <s v="Condo"/>
    <e v="#N/A"/>
    <e v="#N/A"/>
    <x v="0"/>
  </r>
  <r>
    <s v="FM04 - Fort Myers Ar"/>
    <s v="08/05/08"/>
    <n v="84900"/>
    <s v="Townhouse"/>
    <n v="27"/>
    <s v="ERAF"/>
    <x v="0"/>
    <s v="Condo"/>
    <e v="#N/A"/>
    <e v="#N/A"/>
    <x v="0"/>
  </r>
  <r>
    <s v="FM04 - Fort Myers Ar"/>
    <s v="06/25/08"/>
    <n v="90000"/>
    <s v="Low Rise (1-3)"/>
    <n v="68"/>
    <s v="CRCHRL"/>
    <x v="5"/>
    <s v="Condo"/>
    <e v="#N/A"/>
    <e v="#N/A"/>
    <x v="0"/>
  </r>
  <r>
    <s v="FM04 - Fort Myers Ar"/>
    <s v="03/03/08"/>
    <n v="90000"/>
    <s v="Townhouse"/>
    <n v="182"/>
    <s v="FCSB"/>
    <x v="4"/>
    <s v="Condo"/>
    <e v="#N/A"/>
    <e v="#N/A"/>
    <x v="0"/>
  </r>
  <r>
    <s v="FM04 - Fort Myers Ar"/>
    <s v="05/19/08"/>
    <n v="90000"/>
    <s v="Townhouse"/>
    <n v="105"/>
    <s v="CBRE01"/>
    <x v="2"/>
    <s v="Condo"/>
    <e v="#N/A"/>
    <e v="#N/A"/>
    <x v="0"/>
  </r>
  <r>
    <s v="FM04 - Fort Myers Ar"/>
    <s v="01/26/08"/>
    <n v="98900"/>
    <s v="Low Rise (1-3)"/>
    <n v="219"/>
    <s v="FMAKS"/>
    <x v="11"/>
    <s v="Condo"/>
    <e v="#N/A"/>
    <e v="#N/A"/>
    <x v="0"/>
  </r>
  <r>
    <s v="FM04 - Fort Myers Ar"/>
    <s v="05/01/08"/>
    <n v="99000"/>
    <s v="Townhouse"/>
    <n v="123"/>
    <s v="FRMX02"/>
    <x v="2"/>
    <s v="Condo"/>
    <e v="#N/A"/>
    <e v="#N/A"/>
    <x v="0"/>
  </r>
  <r>
    <s v="FM04 - Fort Myers Ar"/>
    <s v="07/31/08"/>
    <n v="99000"/>
    <s v="Low Rise (1-3)"/>
    <n v="32"/>
    <s v="KWW"/>
    <x v="1"/>
    <s v="Condo"/>
    <e v="#N/A"/>
    <e v="#N/A"/>
    <x v="0"/>
  </r>
  <r>
    <s v="FM04 - Fort Myers Ar"/>
    <s v="07/15/08"/>
    <n v="102000"/>
    <s v="Townhouse"/>
    <n v="48"/>
    <s v="SBLT01"/>
    <x v="1"/>
    <s v="Condo"/>
    <e v="#N/A"/>
    <e v="#N/A"/>
    <x v="0"/>
  </r>
  <r>
    <s v="FM04 - Fort Myers Ar"/>
    <s v="07/23/08"/>
    <n v="105000"/>
    <s v="Townhouse"/>
    <n v="40"/>
    <s v="AVE"/>
    <x v="1"/>
    <s v="Condo"/>
    <e v="#N/A"/>
    <e v="#N/A"/>
    <x v="0"/>
  </r>
  <r>
    <s v="FM04 - Fort Myers Ar"/>
    <s v="06/02/08"/>
    <n v="92000"/>
    <s v="Townhouse"/>
    <n v="91"/>
    <s v="FSUNR"/>
    <x v="5"/>
    <s v="Condo"/>
    <e v="#N/A"/>
    <e v="#N/A"/>
    <x v="0"/>
  </r>
  <r>
    <s v="FM04 - Fort Myers Ar"/>
    <s v="05/01/08"/>
    <n v="108000"/>
    <s v="Low Rise (1-3)"/>
    <n v="123"/>
    <s v="FSELL"/>
    <x v="2"/>
    <s v="Condo"/>
    <e v="#N/A"/>
    <e v="#N/A"/>
    <x v="0"/>
  </r>
  <r>
    <s v="FM04 - Fort Myers Ar"/>
    <d v="2006-11-30T00:00:00"/>
    <n v="99000"/>
    <s v="Single Family"/>
    <n v="642"/>
    <s v="FAER"/>
    <x v="26"/>
    <s v="Single Family"/>
    <e v="#N/A"/>
    <e v="#N/A"/>
    <x v="0"/>
  </r>
  <r>
    <s v="FM04 - Fort Myers Ar"/>
    <s v="05/15/08"/>
    <n v="109500"/>
    <s v="Low Rise (1-3)"/>
    <n v="109"/>
    <s v="SBLT01"/>
    <x v="2"/>
    <s v="Condo"/>
    <e v="#N/A"/>
    <e v="#N/A"/>
    <x v="0"/>
  </r>
  <r>
    <s v="FM04 - Fort Myers Ar"/>
    <s v="07/16/08"/>
    <n v="109900"/>
    <s v="Townhouse"/>
    <n v="47"/>
    <s v="FSSPN"/>
    <x v="1"/>
    <s v="Condo"/>
    <e v="#N/A"/>
    <e v="#N/A"/>
    <x v="0"/>
  </r>
  <r>
    <s v="FM04 - Fort Myers Ar"/>
    <s v="08/27/08"/>
    <n v="109900"/>
    <s v="Low Rise (1-3)"/>
    <n v="5"/>
    <s v="CHEPPE"/>
    <x v="0"/>
    <s v="Condo"/>
    <e v="#N/A"/>
    <e v="#N/A"/>
    <x v="0"/>
  </r>
  <r>
    <s v="FM04 - Fort Myers Ar"/>
    <s v="06/10/08"/>
    <n v="110000"/>
    <s v="Low Rise (1-3)"/>
    <n v="83"/>
    <s v="FSUNR"/>
    <x v="5"/>
    <s v="Condo"/>
    <e v="#N/A"/>
    <e v="#N/A"/>
    <x v="0"/>
  </r>
  <r>
    <s v="FM04 - Fort Myers Ar"/>
    <d v="2007-10-29T00:00:00"/>
    <n v="105900"/>
    <s v="Low Rise (1-3)"/>
    <n v="308"/>
    <s v="CSPRI"/>
    <x v="8"/>
    <s v="Condo"/>
    <e v="#N/A"/>
    <e v="#N/A"/>
    <x v="0"/>
  </r>
  <r>
    <s v="FM04 - Fort Myers Ar"/>
    <s v="07/11/08"/>
    <n v="111000"/>
    <s v="Low Rise (1-3)"/>
    <n v="52"/>
    <s v="SBLT02"/>
    <x v="1"/>
    <s v="Condo"/>
    <e v="#N/A"/>
    <e v="#N/A"/>
    <x v="0"/>
  </r>
  <r>
    <s v="FM04 - Fort Myers Ar"/>
    <s v="08/27/08"/>
    <n v="117800"/>
    <s v="Low Rise (1-3)"/>
    <n v="5"/>
    <s v="PDREB"/>
    <x v="0"/>
    <s v="Condo"/>
    <e v="#N/A"/>
    <e v="#N/A"/>
    <x v="0"/>
  </r>
  <r>
    <s v="FM04 - Fort Myers Ar"/>
    <s v="02/18/08"/>
    <n v="111000"/>
    <s v="Low Rise (1-3)"/>
    <n v="196"/>
    <s v="FEDGE"/>
    <x v="7"/>
    <s v="Condo"/>
    <e v="#N/A"/>
    <e v="#N/A"/>
    <x v="0"/>
  </r>
  <r>
    <s v="FM04 - Fort Myers Ar"/>
    <s v="02/14/08"/>
    <n v="119000"/>
    <s v="Low Rise (1-3)"/>
    <n v="200"/>
    <s v="CBRE02"/>
    <x v="7"/>
    <s v="Condo"/>
    <e v="#N/A"/>
    <e v="#N/A"/>
    <x v="0"/>
  </r>
  <r>
    <s v="FM04 - Fort Myers Ar"/>
    <d v="2007-12-12T00:00:00"/>
    <n v="109000"/>
    <s v="Townhouse"/>
    <n v="264"/>
    <s v="FEASY"/>
    <x v="10"/>
    <s v="Condo"/>
    <e v="#N/A"/>
    <e v="#N/A"/>
    <x v="0"/>
  </r>
  <r>
    <s v="FM04 - Fort Myers Ar"/>
    <d v="2007-12-02T00:00:00"/>
    <n v="119900"/>
    <s v="Townhouse"/>
    <n v="274"/>
    <s v="ALLRG"/>
    <x v="10"/>
    <s v="Condo"/>
    <e v="#N/A"/>
    <e v="#N/A"/>
    <x v="0"/>
  </r>
  <r>
    <s v="FM04 - Fort Myers Ar"/>
    <s v="08/26/07"/>
    <n v="118000"/>
    <s v="Low Rise (1-3)"/>
    <n v="372"/>
    <s v="RE/MAXES"/>
    <x v="6"/>
    <s v="Condo"/>
    <e v="#N/A"/>
    <e v="#N/A"/>
    <x v="0"/>
  </r>
  <r>
    <s v="FM04 - Fort Myers Ar"/>
    <s v="03/05/08"/>
    <n v="120000"/>
    <s v="Mid Rise (4-7)"/>
    <n v="180"/>
    <s v="FMAKS"/>
    <x v="4"/>
    <s v="Condo"/>
    <e v="#N/A"/>
    <e v="#N/A"/>
    <x v="0"/>
  </r>
  <r>
    <s v="FM04 - Fort Myers Ar"/>
    <s v="01/03/08"/>
    <n v="123000"/>
    <s v="Townhouse"/>
    <n v="242"/>
    <s v="MRGL"/>
    <x v="11"/>
    <s v="Condo"/>
    <e v="#N/A"/>
    <e v="#N/A"/>
    <x v="0"/>
  </r>
  <r>
    <s v="FM04 - Fort Myers Ar"/>
    <s v="05/03/08"/>
    <n v="127000"/>
    <s v="Low Rise (1-3)"/>
    <n v="121"/>
    <s v="SUNB01"/>
    <x v="2"/>
    <s v="Condo"/>
    <e v="#N/A"/>
    <e v="#N/A"/>
    <x v="0"/>
  </r>
  <r>
    <s v="FM04 - Fort Myers Ar"/>
    <s v="03/13/08"/>
    <n v="139900"/>
    <s v="Townhouse"/>
    <n v="172"/>
    <s v="FCANA"/>
    <x v="4"/>
    <s v="Condo"/>
    <e v="#N/A"/>
    <e v="#N/A"/>
    <x v="0"/>
  </r>
  <r>
    <s v="FM04 - Fort Myers Ar"/>
    <s v="06/07/08"/>
    <n v="139900"/>
    <s v="Villa Attch/Half Dup"/>
    <n v="86"/>
    <s v="AMVST"/>
    <x v="5"/>
    <s v="Single Family"/>
    <e v="#N/A"/>
    <e v="#N/A"/>
    <x v="0"/>
  </r>
  <r>
    <s v="FM04 - Fort Myers Ar"/>
    <s v="08/14/08"/>
    <n v="139900"/>
    <s v="Villa Attch/Half Dup"/>
    <n v="18"/>
    <s v="FSSPR"/>
    <x v="0"/>
    <s v="Single Family"/>
    <e v="#N/A"/>
    <e v="#N/A"/>
    <x v="0"/>
  </r>
  <r>
    <s v="FM04 - Fort Myers Ar"/>
    <s v="03/25/08"/>
    <n v="149000"/>
    <s v="Low Rise (1-3)"/>
    <n v="160"/>
    <s v="FREM"/>
    <x v="4"/>
    <s v="Condo"/>
    <e v="#N/A"/>
    <e v="#N/A"/>
    <x v="0"/>
  </r>
  <r>
    <s v="FM04 - Fort Myers Ar"/>
    <s v="01/15/08"/>
    <n v="149800"/>
    <s v="Villa Attch/Half Dup"/>
    <n v="230"/>
    <s v="FDGC"/>
    <x v="11"/>
    <s v="Single Family"/>
    <e v="#N/A"/>
    <e v="#N/A"/>
    <x v="0"/>
  </r>
  <r>
    <s v="FM04 - Fort Myers Ar"/>
    <s v="05/28/07"/>
    <n v="149900"/>
    <s v="Townhouse"/>
    <n v="462"/>
    <s v="VIPR01"/>
    <x v="16"/>
    <s v="Condo"/>
    <e v="#N/A"/>
    <e v="#N/A"/>
    <x v="0"/>
  </r>
  <r>
    <s v="FM04 - Fort Myers Ar"/>
    <s v="03/20/08"/>
    <n v="119900"/>
    <s v="Townhouse"/>
    <n v="165"/>
    <s v="MRGL"/>
    <x v="4"/>
    <s v="Condo"/>
    <e v="#N/A"/>
    <e v="#N/A"/>
    <x v="0"/>
  </r>
  <r>
    <s v="FM04 - Fort Myers Ar"/>
    <s v="08/06/08"/>
    <n v="149900"/>
    <s v="Low Rise (1-3)"/>
    <n v="26"/>
    <s v="FPROV"/>
    <x v="0"/>
    <s v="Condo"/>
    <e v="#N/A"/>
    <e v="#N/A"/>
    <x v="0"/>
  </r>
  <r>
    <s v="FM04 - Fort Myers Ar"/>
    <d v="2007-11-03T00:00:00"/>
    <n v="149900"/>
    <s v="Townhouse"/>
    <n v="303"/>
    <s v="FROST"/>
    <x v="9"/>
    <s v="Condo"/>
    <e v="#N/A"/>
    <e v="#N/A"/>
    <x v="0"/>
  </r>
  <r>
    <s v="FM04 - Fort Myers Ar"/>
    <s v="08/26/08"/>
    <n v="155000"/>
    <s v="Low Rise (1-3)"/>
    <n v="6"/>
    <s v="ACCRE"/>
    <x v="0"/>
    <s v="Condo"/>
    <e v="#N/A"/>
    <e v="#N/A"/>
    <x v="0"/>
  </r>
  <r>
    <s v="FM04 - Fort Myers Ar"/>
    <s v="01/16/08"/>
    <n v="159000"/>
    <s v="Townhouse"/>
    <n v="229"/>
    <s v="FSUNR"/>
    <x v="11"/>
    <s v="Condo"/>
    <e v="#N/A"/>
    <e v="#N/A"/>
    <x v="0"/>
  </r>
  <r>
    <s v="FM04 - Fort Myers Ar"/>
    <s v="04/30/08"/>
    <n v="164900"/>
    <s v="Low Rise (1-3)"/>
    <n v="124"/>
    <s v="FGWR"/>
    <x v="3"/>
    <s v="Condo"/>
    <e v="#N/A"/>
    <e v="#N/A"/>
    <x v="0"/>
  </r>
  <r>
    <s v="FM04 - Fort Myers Ar"/>
    <s v="06/24/08"/>
    <n v="165000"/>
    <s v="Townhouse"/>
    <n v="69"/>
    <s v="FERG"/>
    <x v="5"/>
    <s v="Condo"/>
    <e v="#N/A"/>
    <e v="#N/A"/>
    <x v="0"/>
  </r>
  <r>
    <s v="FM04 - Fort Myers Ar"/>
    <s v="08/15/08"/>
    <n v="165000"/>
    <s v="Townhouse"/>
    <n v="17"/>
    <s v="FERG"/>
    <x v="0"/>
    <s v="Condo"/>
    <e v="#N/A"/>
    <e v="#N/A"/>
    <x v="0"/>
  </r>
  <r>
    <s v="FM04 - Fort Myers Ar"/>
    <s v="05/27/08"/>
    <n v="154900"/>
    <s v="Townhouse"/>
    <n v="97"/>
    <s v="ACCRE"/>
    <x v="2"/>
    <s v="Condo"/>
    <e v="#N/A"/>
    <e v="#N/A"/>
    <x v="0"/>
  </r>
  <r>
    <s v="FM04 - Fort Myers Ar"/>
    <s v="06/01/08"/>
    <n v="169500"/>
    <s v="Townhouse"/>
    <n v="92"/>
    <s v="FSSPN"/>
    <x v="5"/>
    <s v="Condo"/>
    <e v="#N/A"/>
    <e v="#N/A"/>
    <x v="0"/>
  </r>
  <r>
    <s v="FM04 - Fort Myers Ar"/>
    <s v="06/02/08"/>
    <n v="175000"/>
    <s v="Single Family"/>
    <n v="91"/>
    <s v="ACA"/>
    <x v="5"/>
    <s v="Single Family"/>
    <e v="#N/A"/>
    <e v="#N/A"/>
    <x v="0"/>
  </r>
  <r>
    <s v="FM04 - Fort Myers Ar"/>
    <s v="05/07/08"/>
    <n v="170000"/>
    <s v="Townhouse"/>
    <n v="117"/>
    <s v="CRCHRL"/>
    <x v="2"/>
    <s v="Condo"/>
    <e v="#N/A"/>
    <e v="#N/A"/>
    <x v="0"/>
  </r>
  <r>
    <s v="FM04 - Fort Myers Ar"/>
    <s v="07/03/08"/>
    <n v="179000"/>
    <s v="Mid Rise (4-7)"/>
    <n v="60"/>
    <s v="FSUNR"/>
    <x v="1"/>
    <s v="Condo"/>
    <e v="#N/A"/>
    <e v="#N/A"/>
    <x v="0"/>
  </r>
  <r>
    <s v="FM04 - Fort Myers Ar"/>
    <s v="05/02/08"/>
    <n v="179900"/>
    <s v="Townhouse"/>
    <n v="122"/>
    <s v="ARG"/>
    <x v="2"/>
    <s v="Condo"/>
    <e v="#N/A"/>
    <e v="#N/A"/>
    <x v="0"/>
  </r>
  <r>
    <s v="FM04 - Fort Myers Ar"/>
    <s v="08/23/08"/>
    <n v="179900"/>
    <s v="Townhouse"/>
    <n v="9"/>
    <s v="FCBR"/>
    <x v="0"/>
    <s v="Condo"/>
    <e v="#N/A"/>
    <e v="#N/A"/>
    <x v="0"/>
  </r>
  <r>
    <s v="FM04 - Fort Myers Ar"/>
    <s v="07/03/08"/>
    <n v="189900"/>
    <s v="Low Rise (1-3)"/>
    <n v="60"/>
    <s v="FPROV"/>
    <x v="1"/>
    <s v="Condo"/>
    <e v="#N/A"/>
    <e v="#N/A"/>
    <x v="0"/>
  </r>
  <r>
    <s v="FM04 - Fort Myers Ar"/>
    <s v="04/24/08"/>
    <n v="191900"/>
    <s v="Low Rise (1-3)"/>
    <n v="130"/>
    <s v="FGWR"/>
    <x v="3"/>
    <s v="Condo"/>
    <e v="#N/A"/>
    <e v="#N/A"/>
    <x v="0"/>
  </r>
  <r>
    <s v="FM04 - Fort Myers Ar"/>
    <s v="08/11/08"/>
    <n v="194000"/>
    <s v="Low Rise (1-3)"/>
    <n v="21"/>
    <s v="PRUD02"/>
    <x v="0"/>
    <s v="Condo"/>
    <e v="#N/A"/>
    <e v="#N/A"/>
    <x v="0"/>
  </r>
  <r>
    <s v="FM04 - Fort Myers Ar"/>
    <s v="04/12/08"/>
    <n v="194900"/>
    <s v="Villa Attch/Half Dup"/>
    <n v="142"/>
    <s v="FCSB"/>
    <x v="3"/>
    <s v="Single Family"/>
    <e v="#N/A"/>
    <e v="#N/A"/>
    <x v="0"/>
  </r>
  <r>
    <s v="FM04 - Fort Myers Ar"/>
    <s v="01/02/08"/>
    <n v="179900"/>
    <s v="Low Rise (1-3)"/>
    <n v="243"/>
    <s v="FPROV"/>
    <x v="11"/>
    <s v="Condo"/>
    <e v="#N/A"/>
    <e v="#N/A"/>
    <x v="0"/>
  </r>
  <r>
    <s v="FM04 - Fort Myers Ar"/>
    <s v="05/02/08"/>
    <n v="199000"/>
    <s v="Low Rise (1-3)"/>
    <n v="122"/>
    <s v="FROS"/>
    <x v="2"/>
    <s v="Condo"/>
    <e v="#N/A"/>
    <e v="#N/A"/>
    <x v="0"/>
  </r>
  <r>
    <s v="FM04 - Fort Myers Ar"/>
    <d v="2007-11-03T00:00:00"/>
    <n v="199900"/>
    <s v="Townhouse"/>
    <n v="304"/>
    <s v="FROST"/>
    <x v="9"/>
    <s v="Condo"/>
    <e v="#N/A"/>
    <e v="#N/A"/>
    <x v="0"/>
  </r>
  <r>
    <s v="FM04 - Fort Myers Ar"/>
    <s v="06/19/08"/>
    <n v="203302"/>
    <s v="Low Rise (1-3)"/>
    <n v="74"/>
    <s v="FGGR"/>
    <x v="5"/>
    <s v="Condo"/>
    <e v="#N/A"/>
    <e v="#N/A"/>
    <x v="0"/>
  </r>
  <r>
    <s v="FM04 - Fort Myers Ar"/>
    <s v="01/04/07"/>
    <n v="199000"/>
    <s v="Low Rise (1-3)"/>
    <n v="606"/>
    <s v="FSSPN"/>
    <x v="13"/>
    <s v="Condo"/>
    <e v="#N/A"/>
    <e v="#N/A"/>
    <x v="0"/>
  </r>
  <r>
    <s v="FM04 - Fort Myers Ar"/>
    <s v="05/26/06"/>
    <n v="234900"/>
    <s v="Low Rise (1-3)"/>
    <n v="829"/>
    <s v="FSSPN"/>
    <x v="20"/>
    <s v="Condo"/>
    <e v="#N/A"/>
    <e v="#N/A"/>
    <x v="0"/>
  </r>
  <r>
    <s v="FM04 - Fort Myers Ar"/>
    <s v="08/26/08"/>
    <n v="119900"/>
    <s v="Mid Rise (4-7)"/>
    <n v="6"/>
    <s v="FINN"/>
    <x v="0"/>
    <s v="Condo"/>
    <e v="#N/A"/>
    <e v="#N/A"/>
    <x v="0"/>
  </r>
  <r>
    <s v="FM04 - Fort Myers Ar"/>
    <s v="08/08/08"/>
    <n v="84900"/>
    <s v="Low Rise (1-3)"/>
    <n v="24"/>
    <s v="SBLT02"/>
    <x v="0"/>
    <s v="Condo"/>
    <e v="#N/A"/>
    <e v="#N/A"/>
    <x v="0"/>
  </r>
  <r>
    <s v="FM04 - Fort Myers Ar"/>
    <s v="08/23/08"/>
    <n v="84900"/>
    <s v="Low Rise (1-3)"/>
    <n v="9"/>
    <s v="SBLT02"/>
    <x v="0"/>
    <s v="Condo"/>
    <e v="#N/A"/>
    <e v="#N/A"/>
    <x v="0"/>
  </r>
  <r>
    <s v="FM04 - Fort Myers Ar"/>
    <s v="01/05/08"/>
    <n v="235900"/>
    <s v="Villa Attch/Half Dup"/>
    <n v="240"/>
    <s v="FFGR"/>
    <x v="11"/>
    <s v="Single Family"/>
    <e v="#N/A"/>
    <e v="#N/A"/>
    <x v="0"/>
  </r>
  <r>
    <s v="FM04 - Fort Myers Ar"/>
    <s v="03/19/07"/>
    <n v="249900"/>
    <s v="Low Rise (1-3)"/>
    <n v="532"/>
    <s v="FROS"/>
    <x v="17"/>
    <s v="Condo"/>
    <e v="#N/A"/>
    <e v="#N/A"/>
    <x v="0"/>
  </r>
  <r>
    <s v="FM05 - Fort Myers Ar"/>
    <s v="08/01/08"/>
    <n v="113900"/>
    <s v="Villa Attch/Half Dup"/>
    <n v="31"/>
    <s v="VIPR01"/>
    <x v="0"/>
    <s v="Single Family"/>
    <e v="#N/A"/>
    <e v="#N/A"/>
    <x v="0"/>
  </r>
  <r>
    <s v="FM04 - Fort Myers Ar"/>
    <d v="2007-11-16T00:00:00"/>
    <n v="259000"/>
    <s v="Townhouse"/>
    <n v="290"/>
    <s v="FANC"/>
    <x v="9"/>
    <s v="Condo"/>
    <e v="#N/A"/>
    <e v="#N/A"/>
    <x v="1"/>
  </r>
  <r>
    <s v="FM05 - Fort Myers Ar"/>
    <s v="03/03/08"/>
    <n v="118000"/>
    <s v="Villa Attch/Half Dup"/>
    <n v="182"/>
    <s v="FATS3"/>
    <x v="4"/>
    <s v="Single Family"/>
    <e v="#N/A"/>
    <e v="#N/A"/>
    <x v="0"/>
  </r>
  <r>
    <s v="FM05 - Fort Myers Ar"/>
    <s v="05/12/08"/>
    <n v="119900"/>
    <s v="Single Family"/>
    <n v="112"/>
    <s v="FRWR"/>
    <x v="2"/>
    <s v="Single Family"/>
    <e v="#N/A"/>
    <e v="#N/A"/>
    <x v="0"/>
  </r>
  <r>
    <s v="FM05 - Fort Myers Ar"/>
    <s v="03/02/08"/>
    <n v="115000"/>
    <s v="Low Rise (1-3)"/>
    <n v="183"/>
    <s v="PRUD02"/>
    <x v="4"/>
    <s v="Condo"/>
    <e v="#N/A"/>
    <e v="#N/A"/>
    <x v="0"/>
  </r>
  <r>
    <s v="FM05 - Fort Myers Ar"/>
    <s v="06/25/08"/>
    <n v="123900"/>
    <s v="Villa Attch/Half Dup"/>
    <n v="68"/>
    <s v="FICR"/>
    <x v="5"/>
    <s v="Single Family"/>
    <e v="#N/A"/>
    <e v="#N/A"/>
    <x v="0"/>
  </r>
  <r>
    <s v="FM05 - Fort Myers Ar"/>
    <s v="06/09/08"/>
    <n v="130000"/>
    <s v="Single Family"/>
    <n v="84"/>
    <s v="VIPR01"/>
    <x v="5"/>
    <s v="Single Family"/>
    <e v="#N/A"/>
    <e v="#N/A"/>
    <x v="0"/>
  </r>
  <r>
    <s v="FM05 - Fort Myers Ar"/>
    <s v="06/12/08"/>
    <n v="124000"/>
    <s v="Low Rise (1-3)"/>
    <n v="81"/>
    <s v="PREFP"/>
    <x v="5"/>
    <s v="Condo"/>
    <e v="#N/A"/>
    <e v="#N/A"/>
    <x v="0"/>
  </r>
  <r>
    <s v="FM05 - Fort Myers Ar"/>
    <s v="03/20/08"/>
    <n v="150000"/>
    <s v="Single Family"/>
    <n v="165"/>
    <s v="CRESCU"/>
    <x v="4"/>
    <s v="Single Family"/>
    <e v="#N/A"/>
    <e v="#N/A"/>
    <x v="0"/>
  </r>
  <r>
    <s v="FM05 - Fort Myers Ar"/>
    <d v="2007-11-06T00:00:00"/>
    <n v="133665"/>
    <s v="Low Rise (1-3)"/>
    <n v="300"/>
    <s v="VIPR07"/>
    <x v="9"/>
    <s v="Condo"/>
    <e v="#N/A"/>
    <e v="#N/A"/>
    <x v="0"/>
  </r>
  <r>
    <s v="FM05 - Fort Myers Ar"/>
    <s v="06/18/07"/>
    <n v="194800"/>
    <s v="Low Rise (1-3)"/>
    <n v="441"/>
    <s v="FREM"/>
    <x v="12"/>
    <s v="Condo"/>
    <e v="#N/A"/>
    <e v="#N/A"/>
    <x v="0"/>
  </r>
  <r>
    <s v="FM05 - Fort Myers Ar"/>
    <s v="08/11/08"/>
    <n v="198000"/>
    <s v="Low Rise (1-3)"/>
    <n v="21"/>
    <s v="FREM"/>
    <x v="0"/>
    <s v="Condo"/>
    <e v="#N/A"/>
    <e v="#N/A"/>
    <x v="0"/>
  </r>
  <r>
    <s v="FM05 - Fort Myers Ar"/>
    <s v="06/30/08"/>
    <n v="199900"/>
    <s v="Single Family"/>
    <n v="63"/>
    <s v="AAIM01"/>
    <x v="5"/>
    <s v="Single Family"/>
    <e v="#N/A"/>
    <e v="#N/A"/>
    <x v="0"/>
  </r>
  <r>
    <s v="FM05 - Fort Myers Ar"/>
    <s v="07/08/08"/>
    <n v="179900"/>
    <s v="Townhouse"/>
    <n v="55"/>
    <s v="CRPRI"/>
    <x v="1"/>
    <s v="Condo"/>
    <e v="#N/A"/>
    <e v="#N/A"/>
    <x v="0"/>
  </r>
  <r>
    <s v="FM04 - Fort Myers Ar"/>
    <s v="07/01/08"/>
    <n v="269900"/>
    <s v="Low Rise (1-3)"/>
    <n v="62"/>
    <s v="FREM"/>
    <x v="1"/>
    <s v="Condo"/>
    <e v="#N/A"/>
    <e v="#N/A"/>
    <x v="1"/>
  </r>
  <r>
    <s v="FM05 - Fort Myers Ar"/>
    <s v="06/24/08"/>
    <n v="239900"/>
    <s v="Single Family"/>
    <n v="69"/>
    <s v="SWT"/>
    <x v="5"/>
    <s v="Single Family"/>
    <e v="#N/A"/>
    <e v="#N/A"/>
    <x v="0"/>
  </r>
  <r>
    <s v="FM05 - Fort Myers Ar"/>
    <s v="09/21/07"/>
    <n v="225000"/>
    <s v="Low Rise (1-3)"/>
    <n v="346"/>
    <s v="FGOI"/>
    <x v="14"/>
    <s v="Condo"/>
    <e v="#N/A"/>
    <e v="#N/A"/>
    <x v="0"/>
  </r>
  <r>
    <s v="FM05 - Fort Myers Ar"/>
    <d v="2007-11-13T00:00:00"/>
    <n v="215000"/>
    <s v="Townhouse"/>
    <n v="293"/>
    <s v="FPREG"/>
    <x v="9"/>
    <s v="Condo"/>
    <e v="#N/A"/>
    <e v="#N/A"/>
    <x v="0"/>
  </r>
  <r>
    <s v="FM05 - Fort Myers Ar"/>
    <s v="08/01/08"/>
    <n v="269000"/>
    <s v="Single Family"/>
    <n v="31"/>
    <s v="FSSA"/>
    <x v="0"/>
    <s v="Single Family"/>
    <e v="#N/A"/>
    <e v="#N/A"/>
    <x v="1"/>
  </r>
  <r>
    <s v="FM05 - Fort Myers Ar"/>
    <s v="03/17/08"/>
    <n v="299000"/>
    <s v="Single Family"/>
    <n v="167"/>
    <s v="VIPR01"/>
    <x v="4"/>
    <s v="Single Family"/>
    <e v="#N/A"/>
    <e v="#N/A"/>
    <x v="1"/>
  </r>
  <r>
    <s v="FM05 - Fort Myers Ar"/>
    <s v="08/27/08"/>
    <n v="264900"/>
    <s v="Single Family"/>
    <n v="5"/>
    <s v="CHEPPE"/>
    <x v="0"/>
    <s v="Single Family"/>
    <e v="#N/A"/>
    <e v="#N/A"/>
    <x v="1"/>
  </r>
  <r>
    <s v="FM05 - Fort Myers Ar"/>
    <s v="02/26/07"/>
    <n v="299999"/>
    <s v="Low Rise (1-3)"/>
    <n v="553"/>
    <s v="FREM"/>
    <x v="15"/>
    <s v="Condo"/>
    <e v="#N/A"/>
    <e v="#N/A"/>
    <x v="1"/>
  </r>
  <r>
    <s v="FM05 - Fort Myers Ar"/>
    <s v="07/03/08"/>
    <n v="299999"/>
    <s v="Single Family"/>
    <n v="60"/>
    <s v="CBRE01"/>
    <x v="1"/>
    <s v="Single Family"/>
    <e v="#N/A"/>
    <e v="#N/A"/>
    <x v="1"/>
  </r>
  <r>
    <s v="FM05 - Fort Myers Ar"/>
    <s v="04/08/08"/>
    <n v="308500"/>
    <s v="Single Family"/>
    <n v="146"/>
    <s v="SBLT01"/>
    <x v="3"/>
    <s v="Single Family"/>
    <e v="#N/A"/>
    <e v="#N/A"/>
    <x v="1"/>
  </r>
  <r>
    <s v="FM05 - Fort Myers Ar"/>
    <s v="06/09/08"/>
    <n v="315000"/>
    <s v="Single Family"/>
    <n v="84"/>
    <s v="CRASO"/>
    <x v="5"/>
    <s v="Single Family"/>
    <e v="#N/A"/>
    <e v="#N/A"/>
    <x v="1"/>
  </r>
  <r>
    <s v="FM05 - Fort Myers Ar"/>
    <s v="07/02/08"/>
    <n v="349000"/>
    <s v="Single Family"/>
    <n v="61"/>
    <s v="CBRE01"/>
    <x v="1"/>
    <s v="Single Family"/>
    <e v="#N/A"/>
    <e v="#N/A"/>
    <x v="1"/>
  </r>
  <r>
    <s v="FM05 - Fort Myers Ar"/>
    <s v="06/23/08"/>
    <n v="349900"/>
    <s v="Single Family"/>
    <n v="70"/>
    <s v="ENR"/>
    <x v="5"/>
    <s v="Single Family"/>
    <e v="#N/A"/>
    <e v="#N/A"/>
    <x v="1"/>
  </r>
  <r>
    <s v="FM05 - Fort Myers Ar"/>
    <s v="08/22/08"/>
    <n v="249900"/>
    <s v="Single Family"/>
    <n v="10"/>
    <s v="FRAW"/>
    <x v="0"/>
    <s v="Single Family"/>
    <e v="#N/A"/>
    <e v="#N/A"/>
    <x v="0"/>
  </r>
  <r>
    <s v="FM05 - Fort Myers Ar"/>
    <s v="08/04/08"/>
    <n v="369000"/>
    <s v="Single Family"/>
    <n v="28"/>
    <s v="FREM"/>
    <x v="0"/>
    <s v="Single Family"/>
    <e v="#N/A"/>
    <e v="#N/A"/>
    <x v="1"/>
  </r>
  <r>
    <s v="FM05 - Fort Myers Ar"/>
    <s v="08/02/08"/>
    <n v="299900"/>
    <s v="Single Family"/>
    <n v="30"/>
    <s v="FSSPR"/>
    <x v="0"/>
    <s v="Single Family"/>
    <e v="#N/A"/>
    <e v="#N/A"/>
    <x v="1"/>
  </r>
  <r>
    <s v="FM05 - Fort Myers Ar"/>
    <s v="02/14/08"/>
    <n v="375000"/>
    <s v="Single Family"/>
    <n v="200"/>
    <s v="DCR"/>
    <x v="7"/>
    <s v="Single Family"/>
    <e v="#N/A"/>
    <e v="#N/A"/>
    <x v="1"/>
  </r>
  <r>
    <s v="FM05 - Fort Myers Ar"/>
    <s v="04/29/08"/>
    <n v="375000"/>
    <s v="Single Family"/>
    <n v="125"/>
    <s v="FREM"/>
    <x v="3"/>
    <s v="Single Family"/>
    <e v="#N/A"/>
    <e v="#N/A"/>
    <x v="1"/>
  </r>
  <r>
    <s v="FM05 - Fort Myers Ar"/>
    <s v="02/02/08"/>
    <n v="369000"/>
    <s v="Single Family"/>
    <n v="212"/>
    <s v="FKWE2"/>
    <x v="7"/>
    <s v="Single Family"/>
    <e v="#N/A"/>
    <e v="#N/A"/>
    <x v="1"/>
  </r>
  <r>
    <s v="FM05 - Fort Myers Ar"/>
    <s v="08/14/08"/>
    <n v="396500"/>
    <s v="Single Family"/>
    <n v="18"/>
    <s v="CYPR01"/>
    <x v="0"/>
    <s v="Single Family"/>
    <e v="#N/A"/>
    <e v="#N/A"/>
    <x v="1"/>
  </r>
  <r>
    <s v="FM05 - Fort Myers Ar"/>
    <s v="04/02/08"/>
    <n v="435000"/>
    <s v="Single Family"/>
    <n v="152"/>
    <s v="CSRFM"/>
    <x v="3"/>
    <s v="Single Family"/>
    <e v="#N/A"/>
    <e v="#N/A"/>
    <x v="1"/>
  </r>
  <r>
    <s v="FM05 - Fort Myers Ar"/>
    <s v="08/28/08"/>
    <n v="445000"/>
    <s v="Single Family"/>
    <n v="4"/>
    <s v="SYN"/>
    <x v="0"/>
    <s v="Single Family"/>
    <e v="#N/A"/>
    <e v="#N/A"/>
    <x v="1"/>
  </r>
  <r>
    <s v="FM05 - Fort Myers Ar"/>
    <s v="07/25/08"/>
    <n v="449000"/>
    <s v="Single Family"/>
    <n v="38"/>
    <s v="FCBR"/>
    <x v="1"/>
    <s v="Single Family"/>
    <e v="#N/A"/>
    <e v="#N/A"/>
    <x v="1"/>
  </r>
  <r>
    <s v="FM05 - Fort Myers Ar"/>
    <s v="08/15/08"/>
    <n v="394900"/>
    <s v="Single Family"/>
    <n v="17"/>
    <s v="FSPRN"/>
    <x v="0"/>
    <s v="Single Family"/>
    <e v="#N/A"/>
    <e v="#N/A"/>
    <x v="1"/>
  </r>
  <r>
    <s v="FM05 - Fort Myers Ar"/>
    <s v="02/08/08"/>
    <n v="372899"/>
    <s v="Single Family"/>
    <n v="206"/>
    <s v="FSUNR"/>
    <x v="7"/>
    <s v="Single Family"/>
    <e v="#N/A"/>
    <e v="#N/A"/>
    <x v="1"/>
  </r>
  <r>
    <s v="FM05 - Fort Myers Ar"/>
    <s v="03/24/08"/>
    <n v="510000"/>
    <s v="Single Family"/>
    <n v="161"/>
    <s v="MCBU"/>
    <x v="4"/>
    <s v="Single Family"/>
    <e v="#N/A"/>
    <e v="#N/A"/>
    <x v="2"/>
  </r>
  <r>
    <s v="FM05 - Fort Myers Ar"/>
    <s v="01/25/08"/>
    <n v="459900"/>
    <s v="Single Family"/>
    <n v="220"/>
    <s v="FSSA"/>
    <x v="11"/>
    <s v="Single Family"/>
    <e v="#N/A"/>
    <e v="#N/A"/>
    <x v="1"/>
  </r>
  <r>
    <s v="FM05 - Fort Myers Ar"/>
    <s v="03/06/08"/>
    <n v="499000"/>
    <s v="Single Family"/>
    <n v="179"/>
    <s v="ARG"/>
    <x v="4"/>
    <s v="Single Family"/>
    <e v="#N/A"/>
    <e v="#N/A"/>
    <x v="1"/>
  </r>
  <r>
    <s v="FM05 - Fort Myers Ar"/>
    <s v="05/30/08"/>
    <n v="675000"/>
    <s v="Single Family"/>
    <n v="94"/>
    <s v="VIPR07"/>
    <x v="2"/>
    <s v="Single Family"/>
    <e v="#N/A"/>
    <e v="#N/A"/>
    <x v="2"/>
  </r>
  <r>
    <s v="FM05 - Fort Myers Ar"/>
    <s v="05/27/08"/>
    <n v="699000"/>
    <s v="Single Family"/>
    <n v="97"/>
    <s v="RMAX01"/>
    <x v="2"/>
    <s v="Single Family"/>
    <e v="#N/A"/>
    <e v="#N/A"/>
    <x v="2"/>
  </r>
  <r>
    <s v="FM05 - Fort Myers Ar"/>
    <s v="05/12/08"/>
    <n v="575000"/>
    <s v="Single Family"/>
    <n v="112"/>
    <s v="FRMX02"/>
    <x v="2"/>
    <s v="Single Family"/>
    <e v="#N/A"/>
    <e v="#N/A"/>
    <x v="2"/>
  </r>
  <r>
    <s v="FM05 - Fort Myers Ar"/>
    <s v="04/30/08"/>
    <n v="699900"/>
    <s v="Single Family"/>
    <n v="124"/>
    <s v="FERG"/>
    <x v="3"/>
    <s v="Single Family"/>
    <e v="#N/A"/>
    <e v="#N/A"/>
    <x v="2"/>
  </r>
  <r>
    <s v="FM05 - Fort Myers Ar"/>
    <d v="2006-11-29T00:00:00"/>
    <n v="699900"/>
    <s v="Single Family"/>
    <n v="642"/>
    <s v="FCSB"/>
    <x v="26"/>
    <s v="Single Family"/>
    <e v="#N/A"/>
    <e v="#N/A"/>
    <x v="2"/>
  </r>
  <r>
    <s v="FM05 - Fort Myers Ar"/>
    <s v="01/12/08"/>
    <n v="729900"/>
    <s v="Single Family"/>
    <n v="233"/>
    <s v="VIPR01"/>
    <x v="11"/>
    <s v="Single Family"/>
    <e v="#N/A"/>
    <e v="#N/A"/>
    <x v="2"/>
  </r>
  <r>
    <s v="FM05 - Fort Myers Ar"/>
    <s v="05/01/08"/>
    <n v="99500"/>
    <s v="Villa Attch/Half Dup"/>
    <n v="123"/>
    <s v="FRAW"/>
    <x v="2"/>
    <s v="Single Family"/>
    <e v="#N/A"/>
    <e v="#N/A"/>
    <x v="0"/>
  </r>
  <r>
    <s v="FM05 - Fort Myers Ar"/>
    <s v="02/21/08"/>
    <n v="679000"/>
    <s v="Single Family"/>
    <n v="193"/>
    <s v="FREM"/>
    <x v="7"/>
    <s v="Single Family"/>
    <e v="#N/A"/>
    <e v="#N/A"/>
    <x v="2"/>
  </r>
  <r>
    <s v="FM05 - Fort Myers Ar"/>
    <s v="06/29/08"/>
    <n v="1299900"/>
    <s v="Single Family"/>
    <n v="64"/>
    <s v="AMVST2"/>
    <x v="5"/>
    <s v="Single Family"/>
    <e v="#N/A"/>
    <e v="#N/A"/>
    <x v="4"/>
  </r>
  <r>
    <s v="FM05 - Fort Myers Ar"/>
    <s v="08/01/08"/>
    <n v="2450000"/>
    <s v="Single Family"/>
    <n v="31"/>
    <s v="FEIN"/>
    <x v="0"/>
    <s v="Single Family"/>
    <e v="#N/A"/>
    <e v="#N/A"/>
    <x v="5"/>
  </r>
  <r>
    <s v="FM05 - Fort Myers Ar"/>
    <s v="08/21/08"/>
    <n v="2495000"/>
    <s v="Single Family"/>
    <n v="11"/>
    <s v="FPFW"/>
    <x v="0"/>
    <s v="Single Family"/>
    <e v="#N/A"/>
    <e v="#N/A"/>
    <x v="5"/>
  </r>
  <r>
    <s v="FM05 - Fort Myers Ar"/>
    <s v="01/04/08"/>
    <n v="2925000"/>
    <s v="Single Family"/>
    <n v="178"/>
    <s v="FPPR"/>
    <x v="11"/>
    <s v="Single Family"/>
    <e v="#N/A"/>
    <e v="#N/A"/>
    <x v="5"/>
  </r>
  <r>
    <s v="FM05 - Fort Myers Ar"/>
    <d v="2007-12-06T00:00:00"/>
    <n v="750000"/>
    <s v="Single Family"/>
    <n v="270"/>
    <s v="FSPRN"/>
    <x v="10"/>
    <s v="Single Family"/>
    <s v="D"/>
    <s v="D"/>
    <x v="3"/>
  </r>
  <r>
    <s v="FM06 - Fort Myers Ar"/>
    <s v="08/12/08"/>
    <n v="65000"/>
    <s v="Villa Attch/Half Dup"/>
    <n v="20"/>
    <s v="MCBU"/>
    <x v="0"/>
    <s v="Single Family"/>
    <e v="#N/A"/>
    <e v="#N/A"/>
    <x v="0"/>
  </r>
  <r>
    <s v="FM06 - Fort Myers Ar"/>
    <s v="07/17/08"/>
    <n v="67500"/>
    <s v="Villa Attch/Half Dup"/>
    <n v="46"/>
    <s v="FSSA"/>
    <x v="1"/>
    <s v="Single Family"/>
    <e v="#N/A"/>
    <e v="#N/A"/>
    <x v="0"/>
  </r>
  <r>
    <s v="FM06 - Fort Myers Ar"/>
    <s v="08/29/08"/>
    <n v="68400"/>
    <s v="Townhouse"/>
    <n v="3"/>
    <s v="FSFC"/>
    <x v="0"/>
    <s v="Condo"/>
    <e v="#N/A"/>
    <e v="#N/A"/>
    <x v="0"/>
  </r>
  <r>
    <s v="FM06 - Fort Myers Ar"/>
    <s v="06/08/08"/>
    <n v="69900"/>
    <s v="Low Rise (1-3)"/>
    <n v="85"/>
    <s v="FLIR"/>
    <x v="5"/>
    <s v="Condo"/>
    <e v="#N/A"/>
    <e v="#N/A"/>
    <x v="0"/>
  </r>
  <r>
    <s v="FM06 - Fort Myers Ar"/>
    <s v="08/15/08"/>
    <n v="69900"/>
    <s v="Townhouse"/>
    <n v="17"/>
    <s v="CBRE01"/>
    <x v="0"/>
    <s v="Condo"/>
    <e v="#N/A"/>
    <e v="#N/A"/>
    <x v="0"/>
  </r>
  <r>
    <s v="FM06 - Fort Myers Ar"/>
    <s v="06/20/08"/>
    <n v="70000"/>
    <s v="Low Rise (1-3)"/>
    <n v="73"/>
    <s v="FCSS01"/>
    <x v="5"/>
    <s v="Condo"/>
    <e v="#N/A"/>
    <e v="#N/A"/>
    <x v="0"/>
  </r>
  <r>
    <s v="FM05 - Fort Myers Ar"/>
    <s v="07/22/08"/>
    <n v="1195000"/>
    <s v="Single Family"/>
    <n v="41"/>
    <s v="VIPR07"/>
    <x v="1"/>
    <s v="Single Family"/>
    <e v="#N/A"/>
    <e v="#N/A"/>
    <x v="4"/>
  </r>
  <r>
    <s v="FM06 - Fort Myers Ar"/>
    <s v="02/26/08"/>
    <n v="75000"/>
    <s v="Townhouse"/>
    <n v="188"/>
    <s v="FSAD"/>
    <x v="7"/>
    <s v="Condo"/>
    <e v="#N/A"/>
    <e v="#N/A"/>
    <x v="0"/>
  </r>
  <r>
    <s v="FM06 - Fort Myers Ar"/>
    <s v="02/22/08"/>
    <n v="60000"/>
    <s v="Villa Attch/Half Dup"/>
    <n v="192"/>
    <s v="FREM"/>
    <x v="7"/>
    <s v="Single Family"/>
    <e v="#N/A"/>
    <e v="#N/A"/>
    <x v="0"/>
  </r>
  <r>
    <s v="FM06 - Fort Myers Ar"/>
    <s v="07/29/08"/>
    <n v="79500"/>
    <s v="Townhouse"/>
    <n v="34"/>
    <s v="SBLT01"/>
    <x v="1"/>
    <s v="Condo"/>
    <e v="#N/A"/>
    <e v="#N/A"/>
    <x v="0"/>
  </r>
  <r>
    <s v="FM06 - Fort Myers Ar"/>
    <s v="06/10/08"/>
    <n v="79800"/>
    <s v="Low Rise (1-3)"/>
    <n v="80"/>
    <s v="FDGC"/>
    <x v="5"/>
    <s v="Condo"/>
    <e v="#N/A"/>
    <e v="#N/A"/>
    <x v="0"/>
  </r>
  <r>
    <s v="FM06 - Fort Myers Ar"/>
    <s v="04/21/08"/>
    <n v="79900"/>
    <s v="Low Rise (1-3)"/>
    <n v="133"/>
    <s v="RMAX01"/>
    <x v="3"/>
    <s v="Condo"/>
    <e v="#N/A"/>
    <e v="#N/A"/>
    <x v="0"/>
  </r>
  <r>
    <s v="FM06 - Fort Myers Ar"/>
    <s v="07/03/08"/>
    <n v="79900"/>
    <s v="Villa Attch/Half Dup"/>
    <n v="60"/>
    <s v="KWW"/>
    <x v="1"/>
    <s v="Single Family"/>
    <e v="#N/A"/>
    <e v="#N/A"/>
    <x v="0"/>
  </r>
  <r>
    <s v="FM06 - Fort Myers Ar"/>
    <s v="07/17/08"/>
    <n v="80000"/>
    <s v="Villa Attch/Half Dup"/>
    <n v="6"/>
    <s v="KWW"/>
    <x v="1"/>
    <s v="Single Family"/>
    <e v="#N/A"/>
    <e v="#N/A"/>
    <x v="0"/>
  </r>
  <r>
    <s v="FM06 - Fort Myers Ar"/>
    <s v="08/25/08"/>
    <n v="81900"/>
    <s v="Single Family"/>
    <n v="7"/>
    <s v="CBRE01"/>
    <x v="0"/>
    <s v="Single Family"/>
    <e v="#N/A"/>
    <e v="#N/A"/>
    <x v="0"/>
  </r>
  <r>
    <s v="FM06 - Fort Myers Ar"/>
    <s v="05/28/08"/>
    <n v="73500"/>
    <s v="Townhouse"/>
    <n v="96"/>
    <s v="FREM3"/>
    <x v="2"/>
    <s v="Condo"/>
    <e v="#N/A"/>
    <e v="#N/A"/>
    <x v="0"/>
  </r>
  <r>
    <s v="FM06 - Fort Myers Ar"/>
    <s v="07/03/08"/>
    <n v="84900"/>
    <s v="Low Rise (1-3)"/>
    <n v="60"/>
    <s v="CBRE02"/>
    <x v="1"/>
    <s v="Condo"/>
    <e v="#N/A"/>
    <e v="#N/A"/>
    <x v="0"/>
  </r>
  <r>
    <s v="FM06 - Fort Myers Ar"/>
    <s v="03/20/08"/>
    <n v="85000"/>
    <s v="Low Rise (1-3)"/>
    <n v="165"/>
    <s v="RMAX01"/>
    <x v="4"/>
    <s v="Condo"/>
    <e v="#N/A"/>
    <e v="#N/A"/>
    <x v="0"/>
  </r>
  <r>
    <s v="FM06 - Fort Myers Ar"/>
    <s v="07/25/08"/>
    <n v="89900"/>
    <s v="Low Rise (1-3)"/>
    <n v="38"/>
    <s v="FCSB"/>
    <x v="1"/>
    <s v="Condo"/>
    <e v="#N/A"/>
    <e v="#N/A"/>
    <x v="0"/>
  </r>
  <r>
    <s v="FM06 - Fort Myers Ar"/>
    <s v="07/02/08"/>
    <n v="94000"/>
    <s v="Low Rise (1-3)"/>
    <n v="61"/>
    <s v="AAIM01"/>
    <x v="1"/>
    <s v="Condo"/>
    <e v="#N/A"/>
    <e v="#N/A"/>
    <x v="0"/>
  </r>
  <r>
    <s v="FM06 - Fort Myers Ar"/>
    <s v="07/21/08"/>
    <n v="76500"/>
    <s v="Townhouse"/>
    <n v="42"/>
    <s v="FSSA"/>
    <x v="1"/>
    <s v="Condo"/>
    <e v="#N/A"/>
    <e v="#N/A"/>
    <x v="0"/>
  </r>
  <r>
    <s v="FM06 - Fort Myers Ar"/>
    <s v="02/12/08"/>
    <n v="95000"/>
    <s v="Mid Rise (4-7)"/>
    <n v="202"/>
    <s v="FREM"/>
    <x v="7"/>
    <s v="Condo"/>
    <e v="#N/A"/>
    <e v="#N/A"/>
    <x v="0"/>
  </r>
  <r>
    <s v="FM06 - Fort Myers Ar"/>
    <s v="07/26/08"/>
    <n v="84900"/>
    <s v="Townhouse"/>
    <n v="37"/>
    <s v="COMM"/>
    <x v="1"/>
    <s v="Condo"/>
    <e v="#N/A"/>
    <e v="#N/A"/>
    <x v="0"/>
  </r>
  <r>
    <s v="FM06 - Fort Myers Ar"/>
    <s v="06/16/08"/>
    <n v="97000"/>
    <s v="Low Rise (1-3)"/>
    <n v="77"/>
    <s v="FRAW"/>
    <x v="5"/>
    <s v="Condo"/>
    <e v="#N/A"/>
    <e v="#N/A"/>
    <x v="0"/>
  </r>
  <r>
    <s v="FM06 - Fort Myers Ar"/>
    <s v="05/11/07"/>
    <n v="95900"/>
    <s v="Low Rise (1-3)"/>
    <n v="304"/>
    <s v="FSUNR"/>
    <x v="16"/>
    <s v="Condo"/>
    <e v="#N/A"/>
    <e v="#N/A"/>
    <x v="0"/>
  </r>
  <r>
    <s v="FM06 - Fort Myers Ar"/>
    <s v="07/16/08"/>
    <n v="98900"/>
    <s v="Low Rise (1-3)"/>
    <n v="47"/>
    <s v="FERS"/>
    <x v="1"/>
    <s v="Condo"/>
    <e v="#N/A"/>
    <e v="#N/A"/>
    <x v="0"/>
  </r>
  <r>
    <s v="FM06 - Fort Myers Ar"/>
    <s v="05/01/08"/>
    <n v="94900"/>
    <s v="Low Rise (1-3)"/>
    <n v="123"/>
    <s v="SBLT01"/>
    <x v="2"/>
    <s v="Condo"/>
    <e v="#N/A"/>
    <e v="#N/A"/>
    <x v="0"/>
  </r>
  <r>
    <s v="FM06 - Fort Myers Ar"/>
    <s v="08/13/08"/>
    <n v="99000"/>
    <s v="Mid Rise (4-7)"/>
    <n v="19"/>
    <s v="FERG"/>
    <x v="0"/>
    <s v="Condo"/>
    <e v="#N/A"/>
    <e v="#N/A"/>
    <x v="0"/>
  </r>
  <r>
    <s v="FM06 - Fort Myers Ar"/>
    <s v="06/06/07"/>
    <n v="98000"/>
    <s v="Low Rise (1-3)"/>
    <n v="453"/>
    <s v="FCJB"/>
    <x v="12"/>
    <s v="Condo"/>
    <e v="#N/A"/>
    <e v="#N/A"/>
    <x v="0"/>
  </r>
  <r>
    <s v="FM06 - Fort Myers Ar"/>
    <s v="05/15/08"/>
    <n v="105000"/>
    <s v="Townhouse"/>
    <n v="109"/>
    <s v="FCBR"/>
    <x v="2"/>
    <s v="Condo"/>
    <e v="#N/A"/>
    <e v="#N/A"/>
    <x v="0"/>
  </r>
  <r>
    <s v="FM06 - Fort Myers Ar"/>
    <s v="04/13/08"/>
    <n v="105757"/>
    <s v="Single Family"/>
    <n v="141"/>
    <s v="KWW"/>
    <x v="3"/>
    <s v="Single Family"/>
    <e v="#N/A"/>
    <e v="#N/A"/>
    <x v="0"/>
  </r>
  <r>
    <s v="FM06 - Fort Myers Ar"/>
    <s v="05/30/08"/>
    <n v="105900"/>
    <s v="Townhouse"/>
    <n v="94"/>
    <s v="KWW"/>
    <x v="2"/>
    <s v="Condo"/>
    <e v="#N/A"/>
    <e v="#N/A"/>
    <x v="0"/>
  </r>
  <r>
    <s v="FM06 - Fort Myers Ar"/>
    <s v="03/15/08"/>
    <n v="105914"/>
    <s v="Mid Rise (4-7)"/>
    <n v="170"/>
    <s v="SSRE"/>
    <x v="4"/>
    <s v="Condo"/>
    <e v="#N/A"/>
    <e v="#N/A"/>
    <x v="0"/>
  </r>
  <r>
    <s v="FM06 - Fort Myers Ar"/>
    <s v="07/03/08"/>
    <n v="106900"/>
    <s v="Mid Rise (4-7)"/>
    <n v="60"/>
    <s v="JMRE"/>
    <x v="1"/>
    <s v="Condo"/>
    <e v="#N/A"/>
    <e v="#N/A"/>
    <x v="0"/>
  </r>
  <r>
    <s v="FM06 - Fort Myers Ar"/>
    <s v="08/29/08"/>
    <n v="107350"/>
    <s v="Mid Rise (4-7)"/>
    <n v="3"/>
    <s v="CYPR01"/>
    <x v="0"/>
    <s v="Condo"/>
    <e v="#N/A"/>
    <e v="#N/A"/>
    <x v="0"/>
  </r>
  <r>
    <s v="FM06 - Fort Myers Ar"/>
    <s v="07/16/08"/>
    <n v="108000"/>
    <s v="Low Rise (1-3)"/>
    <n v="47"/>
    <s v="FSMB"/>
    <x v="1"/>
    <s v="Condo"/>
    <e v="#N/A"/>
    <e v="#N/A"/>
    <x v="0"/>
  </r>
  <r>
    <s v="FM06 - Fort Myers Ar"/>
    <d v="2007-11-30T00:00:00"/>
    <n v="100000"/>
    <s v="Mid Rise (4-7)"/>
    <n v="276"/>
    <s v="FERS"/>
    <x v="9"/>
    <s v="Condo"/>
    <e v="#N/A"/>
    <e v="#N/A"/>
    <x v="0"/>
  </r>
  <r>
    <s v="FM06 - Fort Myers Ar"/>
    <s v="08/12/08"/>
    <n v="110000"/>
    <s v="Low Rise (1-3)"/>
    <n v="20"/>
    <s v="VIPR07"/>
    <x v="0"/>
    <s v="Condo"/>
    <e v="#N/A"/>
    <e v="#N/A"/>
    <x v="0"/>
  </r>
  <r>
    <s v="FM06 - Fort Myers Ar"/>
    <s v="08/22/08"/>
    <n v="110000"/>
    <s v="Villa Attch/Half Dup"/>
    <n v="10"/>
    <s v="AMVST2"/>
    <x v="0"/>
    <s v="Single Family"/>
    <e v="#N/A"/>
    <e v="#N/A"/>
    <x v="0"/>
  </r>
  <r>
    <s v="FM06 - Fort Myers Ar"/>
    <s v="05/20/08"/>
    <n v="114000"/>
    <s v="Mid Rise (4-7)"/>
    <n v="104"/>
    <s v="SBLT01"/>
    <x v="2"/>
    <s v="Condo"/>
    <e v="#N/A"/>
    <e v="#N/A"/>
    <x v="0"/>
  </r>
  <r>
    <s v="FM06 - Fort Myers Ar"/>
    <s v="03/16/08"/>
    <n v="114900"/>
    <s v="Mid Rise (4-7)"/>
    <n v="169"/>
    <s v="ALLRG"/>
    <x v="4"/>
    <s v="Condo"/>
    <e v="#N/A"/>
    <e v="#N/A"/>
    <x v="0"/>
  </r>
  <r>
    <s v="FM06 - Fort Myers Ar"/>
    <s v="08/26/08"/>
    <n v="114900"/>
    <s v="Mid Rise (4-7)"/>
    <n v="6"/>
    <s v="CWIRI"/>
    <x v="0"/>
    <s v="Condo"/>
    <e v="#N/A"/>
    <e v="#N/A"/>
    <x v="0"/>
  </r>
  <r>
    <s v="FM06 - Fort Myers Ar"/>
    <d v="2007-10-08T00:00:00"/>
    <n v="99000"/>
    <s v="Single Family"/>
    <n v="329"/>
    <s v="KWW"/>
    <x v="8"/>
    <s v="Single Family"/>
    <e v="#N/A"/>
    <e v="#N/A"/>
    <x v="0"/>
  </r>
  <r>
    <s v="FM06 - Fort Myers Ar"/>
    <s v="08/21/08"/>
    <n v="115000"/>
    <s v="Low Rise (1-3)"/>
    <n v="11"/>
    <s v="SELF"/>
    <x v="0"/>
    <s v="Condo"/>
    <e v="#N/A"/>
    <e v="#N/A"/>
    <x v="0"/>
  </r>
  <r>
    <s v="FM06 - Fort Myers Ar"/>
    <s v="08/08/08"/>
    <n v="117900"/>
    <s v="Low Rise (1-3)"/>
    <n v="24"/>
    <s v="FREM"/>
    <x v="0"/>
    <s v="Condo"/>
    <e v="#N/A"/>
    <e v="#N/A"/>
    <x v="0"/>
  </r>
  <r>
    <s v="FM06 - Fort Myers Ar"/>
    <d v="2007-11-12T00:00:00"/>
    <n v="109900"/>
    <s v="Low Rise (1-3)"/>
    <n v="294"/>
    <s v="PRUD02"/>
    <x v="9"/>
    <s v="Condo"/>
    <e v="#N/A"/>
    <e v="#N/A"/>
    <x v="0"/>
  </r>
  <r>
    <s v="FM05 - Fort Myers Ar"/>
    <s v="03/22/07"/>
    <n v="2100000"/>
    <s v="Single Family"/>
    <n v="529"/>
    <s v="FDGC"/>
    <x v="17"/>
    <s v="Single Family"/>
    <e v="#N/A"/>
    <e v="#N/A"/>
    <x v="5"/>
  </r>
  <r>
    <s v="FM06 - Fort Myers Ar"/>
    <s v="08/01/08"/>
    <n v="119000"/>
    <s v="Low Rise (1-3)"/>
    <n v="31"/>
    <s v="ZLAH"/>
    <x v="0"/>
    <s v="Condo"/>
    <e v="#N/A"/>
    <e v="#N/A"/>
    <x v="0"/>
  </r>
  <r>
    <s v="FM05 - Fort Myers Ar"/>
    <s v="05/18/08"/>
    <n v="99900"/>
    <s v="Villa Attch/Half Dup"/>
    <n v="106"/>
    <s v="FDOWF"/>
    <x v="2"/>
    <s v="Single Family"/>
    <e v="#N/A"/>
    <e v="#N/A"/>
    <x v="0"/>
  </r>
  <r>
    <s v="FM06 - Fort Myers Ar"/>
    <s v="08/28/07"/>
    <n v="118000"/>
    <s v="Low Rise (1-3)"/>
    <n v="370"/>
    <s v="CYPR01"/>
    <x v="6"/>
    <s v="Condo"/>
    <e v="#N/A"/>
    <e v="#N/A"/>
    <x v="0"/>
  </r>
  <r>
    <s v="FM06 - Fort Myers Ar"/>
    <s v="07/18/08"/>
    <n v="115000"/>
    <s v="Villa Attch/Half Dup"/>
    <n v="45"/>
    <s v="FCBR"/>
    <x v="1"/>
    <s v="Single Family"/>
    <e v="#N/A"/>
    <e v="#N/A"/>
    <x v="0"/>
  </r>
  <r>
    <s v="FM06 - Fort Myers Ar"/>
    <s v="04/09/08"/>
    <n v="119900"/>
    <s v="Low Rise (1-3)"/>
    <n v="145"/>
    <s v="FREM"/>
    <x v="3"/>
    <s v="Condo"/>
    <e v="#N/A"/>
    <e v="#N/A"/>
    <x v="0"/>
  </r>
  <r>
    <s v="FM06 - Fort Myers Ar"/>
    <s v="04/28/08"/>
    <n v="119900"/>
    <s v="Townhouse"/>
    <n v="126"/>
    <s v="FCBR"/>
    <x v="3"/>
    <s v="Condo"/>
    <e v="#N/A"/>
    <e v="#N/A"/>
    <x v="0"/>
  </r>
  <r>
    <s v="FM06 - Fort Myers Ar"/>
    <s v="07/01/08"/>
    <n v="119900"/>
    <s v="Mid Rise (4-7)"/>
    <n v="62"/>
    <s v="FCBR"/>
    <x v="1"/>
    <s v="Condo"/>
    <e v="#N/A"/>
    <e v="#N/A"/>
    <x v="0"/>
  </r>
  <r>
    <s v="FM06 - Fort Myers Ar"/>
    <s v="08/28/08"/>
    <n v="119900"/>
    <s v="Single Family"/>
    <n v="4"/>
    <s v="CYPR01"/>
    <x v="0"/>
    <s v="Single Family"/>
    <e v="#N/A"/>
    <e v="#N/A"/>
    <x v="0"/>
  </r>
  <r>
    <s v="FM06 - Fort Myers Ar"/>
    <s v="05/18/08"/>
    <n v="123500"/>
    <s v="Villa Attch/Half Dup"/>
    <n v="105"/>
    <s v="CVIRT"/>
    <x v="2"/>
    <s v="Single Family"/>
    <e v="#N/A"/>
    <e v="#N/A"/>
    <x v="0"/>
  </r>
  <r>
    <s v="FM06 - Fort Myers Ar"/>
    <s v="07/09/08"/>
    <n v="123500"/>
    <s v="Single Family"/>
    <n v="54"/>
    <s v="FAOR"/>
    <x v="1"/>
    <s v="Single Family"/>
    <e v="#N/A"/>
    <e v="#N/A"/>
    <x v="0"/>
  </r>
  <r>
    <s v="FM06 - Fort Myers Ar"/>
    <d v="2007-11-01T00:00:00"/>
    <n v="125000"/>
    <s v="Mid Rise (4-7)"/>
    <n v="305"/>
    <s v="VIPR07"/>
    <x v="9"/>
    <s v="Condo"/>
    <e v="#N/A"/>
    <e v="#N/A"/>
    <x v="0"/>
  </r>
  <r>
    <s v="FM06 - Fort Myers Ar"/>
    <s v="04/02/08"/>
    <n v="125000"/>
    <s v="Mid Rise (4-7)"/>
    <n v="152"/>
    <s v="CBRE01"/>
    <x v="3"/>
    <s v="Condo"/>
    <e v="#N/A"/>
    <e v="#N/A"/>
    <x v="0"/>
  </r>
  <r>
    <s v="FM06 - Fort Myers Ar"/>
    <s v="06/01/08"/>
    <n v="125000"/>
    <s v="Low Rise (1-3)"/>
    <n v="92"/>
    <s v="RQI"/>
    <x v="5"/>
    <s v="Condo"/>
    <e v="#N/A"/>
    <e v="#N/A"/>
    <x v="0"/>
  </r>
  <r>
    <s v="FM06 - Fort Myers Ar"/>
    <s v="07/01/08"/>
    <n v="125000"/>
    <s v="Low Rise (1-3)"/>
    <n v="62"/>
    <s v="VIPR01"/>
    <x v="1"/>
    <s v="Condo"/>
    <e v="#N/A"/>
    <e v="#N/A"/>
    <x v="0"/>
  </r>
  <r>
    <s v="FM06 - Fort Myers Ar"/>
    <s v="09/28/07"/>
    <n v="129000"/>
    <s v="Townhouse"/>
    <n v="339"/>
    <s v="CRCHRL"/>
    <x v="14"/>
    <s v="Condo"/>
    <e v="#N/A"/>
    <e v="#N/A"/>
    <x v="0"/>
  </r>
  <r>
    <s v="FM06 - Fort Myers Ar"/>
    <s v="02/08/08"/>
    <n v="129000"/>
    <s v="Single Family"/>
    <n v="206"/>
    <s v="FAER"/>
    <x v="7"/>
    <s v="Single Family"/>
    <e v="#N/A"/>
    <e v="#N/A"/>
    <x v="0"/>
  </r>
  <r>
    <s v="FM06 - Fort Myers Ar"/>
    <s v="03/06/08"/>
    <n v="129999"/>
    <s v="Mid Rise (4-7)"/>
    <n v="179"/>
    <s v="COMRA"/>
    <x v="4"/>
    <s v="Condo"/>
    <e v="#N/A"/>
    <e v="#N/A"/>
    <x v="0"/>
  </r>
  <r>
    <s v="FM06 - Fort Myers Ar"/>
    <s v="02/06/08"/>
    <n v="130000"/>
    <s v="Townhouse"/>
    <n v="208"/>
    <s v="VIPR01"/>
    <x v="7"/>
    <s v="Condo"/>
    <e v="#N/A"/>
    <e v="#N/A"/>
    <x v="0"/>
  </r>
  <r>
    <s v="FM06 - Fort Myers Ar"/>
    <s v="04/06/08"/>
    <n v="132500"/>
    <s v="Townhouse"/>
    <n v="148"/>
    <s v="ACCRG"/>
    <x v="3"/>
    <s v="Condo"/>
    <e v="#N/A"/>
    <e v="#N/A"/>
    <x v="0"/>
  </r>
  <r>
    <s v="FM06 - Fort Myers Ar"/>
    <d v="2007-10-23T00:00:00"/>
    <n v="118000"/>
    <s v="High Rise (8+)"/>
    <n v="314"/>
    <s v="FSBY"/>
    <x v="8"/>
    <s v="Condo"/>
    <e v="#N/A"/>
    <e v="#N/A"/>
    <x v="0"/>
  </r>
  <r>
    <s v="FM06 - Fort Myers Ar"/>
    <s v="09/25/07"/>
    <n v="135000"/>
    <s v="Townhouse"/>
    <n v="342"/>
    <s v="FA2S"/>
    <x v="14"/>
    <s v="Condo"/>
    <e v="#N/A"/>
    <e v="#N/A"/>
    <x v="0"/>
  </r>
  <r>
    <s v="FM06 - Fort Myers Ar"/>
    <s v="05/09/07"/>
    <n v="135000"/>
    <s v="Villa Attch/Half Dup"/>
    <n v="435"/>
    <s v="FCSB"/>
    <x v="16"/>
    <s v="Single Family"/>
    <e v="#N/A"/>
    <e v="#N/A"/>
    <x v="0"/>
  </r>
  <r>
    <s v="FM06 - Fort Myers Ar"/>
    <s v="06/23/08"/>
    <n v="135000"/>
    <s v="Mid Rise (4-7)"/>
    <n v="70"/>
    <s v="ZTRI"/>
    <x v="5"/>
    <s v="Condo"/>
    <e v="#N/A"/>
    <e v="#N/A"/>
    <x v="0"/>
  </r>
  <r>
    <s v="FM06 - Fort Myers Ar"/>
    <s v="09/25/07"/>
    <n v="136900"/>
    <s v="Townhouse"/>
    <n v="342"/>
    <s v="FSPRN"/>
    <x v="14"/>
    <s v="Condo"/>
    <e v="#N/A"/>
    <e v="#N/A"/>
    <x v="0"/>
  </r>
  <r>
    <s v="FM06 - Fort Myers Ar"/>
    <s v="04/07/08"/>
    <n v="137500"/>
    <s v="Low Rise (1-3)"/>
    <n v="147"/>
    <s v="CMARG"/>
    <x v="3"/>
    <s v="Condo"/>
    <e v="#N/A"/>
    <e v="#N/A"/>
    <x v="0"/>
  </r>
  <r>
    <s v="FM06 - Fort Myers Ar"/>
    <s v="06/06/08"/>
    <n v="135000"/>
    <s v="Townhouse"/>
    <n v="87"/>
    <s v="FPPC"/>
    <x v="5"/>
    <s v="Condo"/>
    <e v="#N/A"/>
    <e v="#N/A"/>
    <x v="0"/>
  </r>
  <r>
    <s v="FM06 - Fort Myers Ar"/>
    <d v="2006-12-14T00:00:00"/>
    <n v="119900"/>
    <s v="Villa Attch/Half Dup"/>
    <n v="627"/>
    <s v="FGULF"/>
    <x v="23"/>
    <s v="Single Family"/>
    <e v="#N/A"/>
    <e v="#N/A"/>
    <x v="0"/>
  </r>
  <r>
    <s v="FM06 - Fort Myers Ar"/>
    <s v="06/23/08"/>
    <n v="139900"/>
    <s v="Villa Attch/Half Dup"/>
    <n v="69"/>
    <s v="PRUD02"/>
    <x v="5"/>
    <s v="Single Family"/>
    <e v="#N/A"/>
    <e v="#N/A"/>
    <x v="0"/>
  </r>
  <r>
    <s v="FM06 - Fort Myers Ar"/>
    <s v="06/06/08"/>
    <n v="144900"/>
    <s v="Mid Rise (4-7)"/>
    <n v="87"/>
    <s v="FRAW"/>
    <x v="5"/>
    <s v="Condo"/>
    <e v="#N/A"/>
    <e v="#N/A"/>
    <x v="0"/>
  </r>
  <r>
    <s v="FM06 - Fort Myers Ar"/>
    <d v="2007-10-23T00:00:00"/>
    <n v="139000"/>
    <s v="Low Rise (1-3)"/>
    <n v="314"/>
    <s v="VIPR07"/>
    <x v="8"/>
    <s v="Condo"/>
    <e v="#N/A"/>
    <e v="#N/A"/>
    <x v="0"/>
  </r>
  <r>
    <s v="FM06 - Fort Myers Ar"/>
    <s v="06/15/08"/>
    <n v="139500"/>
    <s v="Mid Rise (4-7)"/>
    <n v="78"/>
    <s v="EQUI"/>
    <x v="5"/>
    <s v="Condo"/>
    <e v="#N/A"/>
    <e v="#N/A"/>
    <x v="0"/>
  </r>
  <r>
    <s v="FM06 - Fort Myers Ar"/>
    <s v="04/05/08"/>
    <n v="147000"/>
    <s v="Villa Attch/Half Dup"/>
    <n v="149"/>
    <s v="FCSB"/>
    <x v="3"/>
    <s v="Single Family"/>
    <e v="#N/A"/>
    <e v="#N/A"/>
    <x v="0"/>
  </r>
  <r>
    <s v="FM06 - Fort Myers Ar"/>
    <s v="07/08/08"/>
    <n v="145000"/>
    <s v="Single Family"/>
    <n v="55"/>
    <s v="FERS"/>
    <x v="1"/>
    <s v="Single Family"/>
    <e v="#N/A"/>
    <e v="#N/A"/>
    <x v="0"/>
  </r>
  <r>
    <s v="FM06 - Fort Myers Ar"/>
    <s v="05/27/08"/>
    <n v="119500"/>
    <s v="Low Rise (1-3)"/>
    <n v="97"/>
    <s v="FRED"/>
    <x v="2"/>
    <s v="Condo"/>
    <e v="#N/A"/>
    <e v="#N/A"/>
    <x v="0"/>
  </r>
  <r>
    <s v="FM06 - Fort Myers Ar"/>
    <s v="07/24/08"/>
    <n v="147500"/>
    <s v="Mid Rise (4-7)"/>
    <n v="39"/>
    <s v="FREM"/>
    <x v="1"/>
    <s v="Condo"/>
    <e v="#N/A"/>
    <e v="#N/A"/>
    <x v="0"/>
  </r>
  <r>
    <s v="FM06 - Fort Myers Ar"/>
    <s v="05/01/07"/>
    <n v="149000"/>
    <s v="Mid Rise (4-7)"/>
    <n v="489"/>
    <s v="FSSA"/>
    <x v="16"/>
    <s v="Condo"/>
    <e v="#N/A"/>
    <e v="#N/A"/>
    <x v="0"/>
  </r>
  <r>
    <s v="FM06 - Fort Myers Ar"/>
    <s v="01/18/08"/>
    <n v="149799"/>
    <s v="Single Family"/>
    <n v="227"/>
    <s v="FREM"/>
    <x v="11"/>
    <s v="Single Family"/>
    <e v="#N/A"/>
    <e v="#N/A"/>
    <x v="0"/>
  </r>
  <r>
    <s v="FM06 - Fort Myers Ar"/>
    <s v="08/26/08"/>
    <n v="149900"/>
    <s v="Single Family"/>
    <n v="6"/>
    <s v="FSAD"/>
    <x v="0"/>
    <s v="Single Family"/>
    <e v="#N/A"/>
    <e v="#N/A"/>
    <x v="0"/>
  </r>
  <r>
    <s v="FM06 - Fort Myers Ar"/>
    <s v="05/20/07"/>
    <n v="150000"/>
    <s v="Single Family"/>
    <n v="470"/>
    <s v="FASB"/>
    <x v="16"/>
    <s v="Single Family"/>
    <e v="#N/A"/>
    <e v="#N/A"/>
    <x v="0"/>
  </r>
  <r>
    <s v="FM06 - Fort Myers Ar"/>
    <s v="06/30/08"/>
    <n v="144900"/>
    <s v="Single Family"/>
    <n v="63"/>
    <s v="FRWC"/>
    <x v="5"/>
    <s v="Single Family"/>
    <e v="#N/A"/>
    <e v="#N/A"/>
    <x v="0"/>
  </r>
  <r>
    <s v="FM06 - Fort Myers Ar"/>
    <s v="02/08/08"/>
    <n v="150000"/>
    <s v="Single Family"/>
    <n v="206"/>
    <s v="FAER"/>
    <x v="7"/>
    <s v="Single Family"/>
    <e v="#N/A"/>
    <e v="#N/A"/>
    <x v="0"/>
  </r>
  <r>
    <s v="FM06 - Fort Myers Ar"/>
    <s v="06/23/08"/>
    <n v="150000"/>
    <s v="Villa Attch/Half Dup"/>
    <n v="70"/>
    <s v="WTR02"/>
    <x v="5"/>
    <s v="Single Family"/>
    <e v="#N/A"/>
    <e v="#N/A"/>
    <x v="0"/>
  </r>
  <r>
    <s v="FM06 - Fort Myers Ar"/>
    <s v="04/30/08"/>
    <n v="149000"/>
    <s v="Villa Attch/Half Dup"/>
    <n v="124"/>
    <s v="FSSPN"/>
    <x v="3"/>
    <s v="Single Family"/>
    <e v="#N/A"/>
    <e v="#N/A"/>
    <x v="0"/>
  </r>
  <r>
    <s v="FM06 - Fort Myers Ar"/>
    <s v="04/11/08"/>
    <n v="154000"/>
    <s v="Villa Attch/Half Dup"/>
    <n v="143"/>
    <s v="FCSB"/>
    <x v="3"/>
    <s v="Single Family"/>
    <e v="#N/A"/>
    <e v="#N/A"/>
    <x v="0"/>
  </r>
  <r>
    <s v="FM06 - Fort Myers Ar"/>
    <s v="05/14/08"/>
    <n v="150000"/>
    <s v="Villa Attch/Half Dup"/>
    <n v="110"/>
    <s v="FREM"/>
    <x v="2"/>
    <s v="Single Family"/>
    <e v="#N/A"/>
    <e v="#N/A"/>
    <x v="0"/>
  </r>
  <r>
    <s v="FM06 - Fort Myers Ar"/>
    <s v="01/11/08"/>
    <n v="152900"/>
    <s v="Villa Attch/Half Dup"/>
    <n v="234"/>
    <s v="FSSA"/>
    <x v="11"/>
    <s v="Single Family"/>
    <e v="#N/A"/>
    <e v="#N/A"/>
    <x v="0"/>
  </r>
  <r>
    <s v="FM06 - Fort Myers Ar"/>
    <s v="05/01/08"/>
    <n v="154999"/>
    <s v="Villa Attch/Half Dup"/>
    <n v="123"/>
    <s v="FAIO"/>
    <x v="2"/>
    <s v="Single Family"/>
    <e v="#N/A"/>
    <e v="#N/A"/>
    <x v="0"/>
  </r>
  <r>
    <s v="FM06 - Fort Myers Ar"/>
    <s v="01/11/08"/>
    <n v="155900"/>
    <s v="Villa Attch/Half Dup"/>
    <n v="234"/>
    <s v="VIPR01"/>
    <x v="11"/>
    <s v="Single Family"/>
    <e v="#N/A"/>
    <e v="#N/A"/>
    <x v="0"/>
  </r>
  <r>
    <s v="FM06 - Fort Myers Ar"/>
    <s v="05/23/07"/>
    <n v="155900"/>
    <s v="Villa Attch/Half Dup"/>
    <n v="467"/>
    <s v="VIPR01"/>
    <x v="16"/>
    <s v="Single Family"/>
    <e v="#N/A"/>
    <e v="#N/A"/>
    <x v="0"/>
  </r>
  <r>
    <s v="FM06 - Fort Myers Ar"/>
    <s v="08/04/08"/>
    <n v="155900"/>
    <s v="Villa Attch/Half Dup"/>
    <n v="28"/>
    <s v="CYPR01"/>
    <x v="0"/>
    <s v="Single Family"/>
    <e v="#N/A"/>
    <e v="#N/A"/>
    <x v="0"/>
  </r>
  <r>
    <s v="FM06 - Fort Myers Ar"/>
    <s v="05/01/08"/>
    <n v="159563"/>
    <s v="Villa Attch/Half Dup"/>
    <n v="123"/>
    <s v="SBLT02"/>
    <x v="2"/>
    <s v="Single Family"/>
    <e v="#N/A"/>
    <e v="#N/A"/>
    <x v="0"/>
  </r>
  <r>
    <s v="FM06 - Fort Myers Ar"/>
    <d v="2007-11-20T00:00:00"/>
    <n v="159900"/>
    <s v="Single Family"/>
    <n v="286"/>
    <s v="FPRSW"/>
    <x v="9"/>
    <s v="Single Family"/>
    <e v="#N/A"/>
    <e v="#N/A"/>
    <x v="0"/>
  </r>
  <r>
    <s v="FM06 - Fort Myers Ar"/>
    <s v="08/23/08"/>
    <n v="159900"/>
    <s v="Single Family"/>
    <n v="9"/>
    <s v="FILL"/>
    <x v="0"/>
    <s v="Single Family"/>
    <e v="#N/A"/>
    <e v="#N/A"/>
    <x v="0"/>
  </r>
  <r>
    <s v="FM06 - Fort Myers Ar"/>
    <s v="08/23/08"/>
    <n v="162000"/>
    <s v="Villa Attch/Half Dup"/>
    <n v="9"/>
    <s v="CKGRP2"/>
    <x v="0"/>
    <s v="Single Family"/>
    <e v="#N/A"/>
    <e v="#N/A"/>
    <x v="0"/>
  </r>
  <r>
    <s v="FM06 - Fort Myers Ar"/>
    <s v="01/11/08"/>
    <n v="164900"/>
    <s v="Low Rise (1-3)"/>
    <n v="234"/>
    <s v="FPFW"/>
    <x v="11"/>
    <s v="Condo"/>
    <e v="#N/A"/>
    <e v="#N/A"/>
    <x v="0"/>
  </r>
  <r>
    <s v="FM06 - Fort Myers Ar"/>
    <s v="07/09/08"/>
    <n v="164900"/>
    <s v="Villa Attch/Half Dup"/>
    <n v="54"/>
    <s v="CBRE01"/>
    <x v="1"/>
    <s v="Single Family"/>
    <e v="#N/A"/>
    <e v="#N/A"/>
    <x v="0"/>
  </r>
  <r>
    <s v="FM06 - Fort Myers Ar"/>
    <s v="05/15/08"/>
    <n v="165000"/>
    <s v="Townhouse"/>
    <n v="109"/>
    <s v="FCGS"/>
    <x v="2"/>
    <s v="Condo"/>
    <e v="#N/A"/>
    <e v="#N/A"/>
    <x v="0"/>
  </r>
  <r>
    <s v="FM06 - Fort Myers Ar"/>
    <d v="2007-11-20T00:00:00"/>
    <n v="154900"/>
    <s v="Single Family"/>
    <n v="286"/>
    <s v="FPRSW"/>
    <x v="9"/>
    <s v="Single Family"/>
    <e v="#N/A"/>
    <e v="#N/A"/>
    <x v="0"/>
  </r>
  <r>
    <s v="FM06 - Fort Myers Ar"/>
    <s v="08/27/08"/>
    <n v="165000"/>
    <s v="Villa Attch/Half Dup"/>
    <n v="5"/>
    <s v="FSSA"/>
    <x v="0"/>
    <s v="Single Family"/>
    <e v="#N/A"/>
    <e v="#N/A"/>
    <x v="0"/>
  </r>
  <r>
    <s v="FM06 - Fort Myers Ar"/>
    <s v="07/07/08"/>
    <n v="149500"/>
    <s v="Villa Attch/Half Dup"/>
    <n v="56"/>
    <s v="FCSB"/>
    <x v="1"/>
    <s v="Single Family"/>
    <e v="#N/A"/>
    <e v="#N/A"/>
    <x v="0"/>
  </r>
  <r>
    <s v="FM06 - Fort Myers Ar"/>
    <s v="04/29/08"/>
    <n v="167900"/>
    <s v="Single Family"/>
    <n v="125"/>
    <s v="FREM"/>
    <x v="3"/>
    <s v="Single Family"/>
    <e v="#N/A"/>
    <e v="#N/A"/>
    <x v="0"/>
  </r>
  <r>
    <s v="FM06 - Fort Myers Ar"/>
    <s v="03/20/08"/>
    <n v="119900"/>
    <s v="Mid Rise (4-7)"/>
    <n v="165"/>
    <s v="ALLRG"/>
    <x v="4"/>
    <s v="Condo"/>
    <e v="#N/A"/>
    <e v="#N/A"/>
    <x v="0"/>
  </r>
  <r>
    <s v="FM04 - Fort Myers Ar"/>
    <s v="09/27/07"/>
    <n v="60000"/>
    <s v="Low Rise (1-3)"/>
    <n v="340"/>
    <s v="FSSA"/>
    <x v="14"/>
    <s v="Condo"/>
    <e v="#N/A"/>
    <e v="#N/A"/>
    <x v="0"/>
  </r>
  <r>
    <s v="FM06 - Fort Myers Ar"/>
    <s v="03/26/07"/>
    <n v="170000"/>
    <s v="Low Rise (1-3)"/>
    <n v="525"/>
    <s v="FPCMG"/>
    <x v="17"/>
    <s v="Condo"/>
    <e v="#N/A"/>
    <e v="#N/A"/>
    <x v="0"/>
  </r>
  <r>
    <s v="FM06 - Fort Myers Ar"/>
    <s v="06/25/07"/>
    <n v="159000"/>
    <s v="Mid Rise (4-7)"/>
    <n v="434"/>
    <s v="AAIM01"/>
    <x v="12"/>
    <s v="Condo"/>
    <e v="#N/A"/>
    <e v="#N/A"/>
    <x v="0"/>
  </r>
  <r>
    <s v="FM06 - Fort Myers Ar"/>
    <s v="05/19/08"/>
    <n v="165000"/>
    <s v="Villa Attch/Half Dup"/>
    <n v="103"/>
    <s v="FSTO"/>
    <x v="2"/>
    <s v="Single Family"/>
    <e v="#N/A"/>
    <e v="#N/A"/>
    <x v="0"/>
  </r>
  <r>
    <s v="FM06 - Fort Myers Ar"/>
    <s v="06/30/08"/>
    <n v="175000"/>
    <s v="Single Family"/>
    <n v="63"/>
    <s v="FREM"/>
    <x v="5"/>
    <s v="Single Family"/>
    <e v="#N/A"/>
    <e v="#N/A"/>
    <x v="0"/>
  </r>
  <r>
    <s v="FM06 - Fort Myers Ar"/>
    <s v="07/31/08"/>
    <n v="175000"/>
    <s v="Low Rise (1-3)"/>
    <n v="32"/>
    <s v="ZLAH"/>
    <x v="1"/>
    <s v="Condo"/>
    <e v="#N/A"/>
    <e v="#N/A"/>
    <x v="0"/>
  </r>
  <r>
    <s v="FM06 - Fort Myers Ar"/>
    <d v="2007-10-04T00:00:00"/>
    <n v="167000"/>
    <s v="Low Rise (1-3)"/>
    <n v="333"/>
    <s v="FREM"/>
    <x v="8"/>
    <s v="Condo"/>
    <e v="#N/A"/>
    <e v="#N/A"/>
    <x v="0"/>
  </r>
  <r>
    <s v="FM06 - Fort Myers Ar"/>
    <s v="07/28/08"/>
    <n v="178000"/>
    <s v="Low Rise (1-3)"/>
    <n v="35"/>
    <s v="FJRW"/>
    <x v="1"/>
    <s v="Condo"/>
    <e v="#N/A"/>
    <e v="#N/A"/>
    <x v="0"/>
  </r>
  <r>
    <s v="FM06 - Fort Myers Ar"/>
    <s v="07/12/08"/>
    <n v="178000"/>
    <s v="Low Rise (1-3)"/>
    <n v="51"/>
    <s v="FPFW"/>
    <x v="1"/>
    <s v="Condo"/>
    <e v="#N/A"/>
    <e v="#N/A"/>
    <x v="0"/>
  </r>
  <r>
    <s v="FM06 - Fort Myers Ar"/>
    <s v="04/16/06"/>
    <n v="177000"/>
    <s v="Villa Attch/Half Dup"/>
    <n v="869"/>
    <s v="SBLT02"/>
    <x v="32"/>
    <s v="Single Family"/>
    <e v="#N/A"/>
    <e v="#N/A"/>
    <x v="0"/>
  </r>
  <r>
    <s v="FM06 - Fort Myers Ar"/>
    <s v="04/22/08"/>
    <n v="179900"/>
    <s v="Single Family"/>
    <n v="132"/>
    <s v="COMPR"/>
    <x v="3"/>
    <s v="Single Family"/>
    <e v="#N/A"/>
    <e v="#N/A"/>
    <x v="0"/>
  </r>
  <r>
    <s v="FM06 - Fort Myers Ar"/>
    <s v="06/05/08"/>
    <n v="179900"/>
    <s v="Single Family"/>
    <n v="88"/>
    <s v="FSFC"/>
    <x v="5"/>
    <s v="Single Family"/>
    <e v="#N/A"/>
    <e v="#N/A"/>
    <x v="0"/>
  </r>
  <r>
    <s v="FM06 - Fort Myers Ar"/>
    <d v="2007-10-31T00:00:00"/>
    <n v="180000"/>
    <s v="Single Family"/>
    <n v="306"/>
    <s v="FAER"/>
    <x v="8"/>
    <s v="Single Family"/>
    <e v="#N/A"/>
    <e v="#N/A"/>
    <x v="0"/>
  </r>
  <r>
    <s v="FM06 - Fort Myers Ar"/>
    <s v="08/01/07"/>
    <n v="184900"/>
    <s v="Single Family"/>
    <n v="397"/>
    <s v="CHEPPE"/>
    <x v="6"/>
    <s v="Single Family"/>
    <e v="#N/A"/>
    <e v="#N/A"/>
    <x v="0"/>
  </r>
  <r>
    <s v="FM06 - Fort Myers Ar"/>
    <s v="05/08/08"/>
    <n v="187500"/>
    <s v="Single Family"/>
    <n v="116"/>
    <s v="FAVA"/>
    <x v="2"/>
    <s v="Single Family"/>
    <e v="#N/A"/>
    <e v="#N/A"/>
    <x v="0"/>
  </r>
  <r>
    <s v="FM06 - Fort Myers Ar"/>
    <s v="01/18/08"/>
    <n v="179900"/>
    <s v="Villa Attch/Half Dup"/>
    <n v="227"/>
    <s v="FCSB"/>
    <x v="11"/>
    <s v="Single Family"/>
    <e v="#N/A"/>
    <e v="#N/A"/>
    <x v="0"/>
  </r>
  <r>
    <s v="FM06 - Fort Myers Ar"/>
    <s v="02/10/08"/>
    <n v="188500"/>
    <s v="Low Rise (1-3)"/>
    <n v="204"/>
    <s v="FERI"/>
    <x v="7"/>
    <s v="Condo"/>
    <e v="#N/A"/>
    <e v="#N/A"/>
    <x v="0"/>
  </r>
  <r>
    <s v="FM06 - Fort Myers Ar"/>
    <s v="05/25/07"/>
    <n v="187900"/>
    <s v="Low Rise (1-3)"/>
    <n v="465"/>
    <s v="FSUNR"/>
    <x v="16"/>
    <s v="Condo"/>
    <e v="#N/A"/>
    <e v="#N/A"/>
    <x v="0"/>
  </r>
  <r>
    <s v="FM06 - Fort Myers Ar"/>
    <s v="02/15/08"/>
    <n v="189900"/>
    <s v="Single Family"/>
    <n v="199"/>
    <s v="WTR02"/>
    <x v="7"/>
    <s v="Single Family"/>
    <e v="#N/A"/>
    <e v="#N/A"/>
    <x v="0"/>
  </r>
  <r>
    <s v="FM06 - Fort Myers Ar"/>
    <s v="07/05/08"/>
    <n v="189900"/>
    <s v="Single Family"/>
    <n v="58"/>
    <s v="FREM"/>
    <x v="1"/>
    <s v="Single Family"/>
    <e v="#N/A"/>
    <e v="#N/A"/>
    <x v="0"/>
  </r>
  <r>
    <s v="FM06 - Fort Myers Ar"/>
    <s v="07/21/08"/>
    <n v="189900"/>
    <s v="Single Family"/>
    <n v="42"/>
    <s v="FCSB"/>
    <x v="1"/>
    <s v="Single Family"/>
    <e v="#N/A"/>
    <e v="#N/A"/>
    <x v="0"/>
  </r>
  <r>
    <s v="FM06 - Fort Myers Ar"/>
    <s v="01/22/08"/>
    <n v="179000"/>
    <s v="Mid Rise (4-7)"/>
    <n v="223"/>
    <s v="FSBY"/>
    <x v="11"/>
    <s v="Condo"/>
    <e v="#N/A"/>
    <e v="#N/A"/>
    <x v="0"/>
  </r>
  <r>
    <s v="FM06 - Fort Myers Ar"/>
    <s v="01/17/08"/>
    <n v="189900"/>
    <s v="Single Family"/>
    <n v="228"/>
    <s v="FSPRN"/>
    <x v="11"/>
    <s v="Single Family"/>
    <e v="#N/A"/>
    <e v="#N/A"/>
    <x v="0"/>
  </r>
  <r>
    <s v="FM06 - Fort Myers Ar"/>
    <s v="01/11/08"/>
    <n v="199900"/>
    <s v="Villa Attch/Half Dup"/>
    <n v="202"/>
    <s v="FCSB"/>
    <x v="11"/>
    <s v="Single Family"/>
    <e v="#N/A"/>
    <e v="#N/A"/>
    <x v="0"/>
  </r>
  <r>
    <s v="FM06 - Fort Myers Ar"/>
    <s v="07/18/08"/>
    <n v="199900"/>
    <s v="Single Family"/>
    <n v="45"/>
    <s v="VIPR01"/>
    <x v="1"/>
    <s v="Single Family"/>
    <e v="#N/A"/>
    <e v="#N/A"/>
    <x v="0"/>
  </r>
  <r>
    <s v="FM06 - Fort Myers Ar"/>
    <s v="04/01/08"/>
    <n v="200000"/>
    <s v="Single Family"/>
    <n v="153"/>
    <s v="CVIRT"/>
    <x v="3"/>
    <s v="Single Family"/>
    <e v="#N/A"/>
    <e v="#N/A"/>
    <x v="0"/>
  </r>
  <r>
    <s v="FM06 - Fort Myers Ar"/>
    <s v="05/28/08"/>
    <n v="200000"/>
    <s v="Single Family"/>
    <n v="96"/>
    <s v="FSFC"/>
    <x v="2"/>
    <s v="Single Family"/>
    <e v="#N/A"/>
    <e v="#N/A"/>
    <x v="0"/>
  </r>
  <r>
    <s v="FM06 - Fort Myers Ar"/>
    <s v="01/01/08"/>
    <n v="204900"/>
    <s v="Mid Rise (4-7)"/>
    <n v="244"/>
    <s v="EVIR"/>
    <x v="11"/>
    <s v="Condo"/>
    <e v="#N/A"/>
    <e v="#N/A"/>
    <x v="0"/>
  </r>
  <r>
    <s v="FM06 - Fort Myers Ar"/>
    <s v="06/04/08"/>
    <n v="204900"/>
    <s v="Single Family"/>
    <n v="89"/>
    <s v="FSPRN"/>
    <x v="5"/>
    <s v="Single Family"/>
    <e v="#N/A"/>
    <e v="#N/A"/>
    <x v="0"/>
  </r>
  <r>
    <s v="FM06 - Fort Myers Ar"/>
    <s v="03/19/07"/>
    <n v="195000"/>
    <s v="Mid Rise (4-7)"/>
    <n v="532"/>
    <s v="FRAW"/>
    <x v="17"/>
    <s v="Condo"/>
    <e v="#N/A"/>
    <e v="#N/A"/>
    <x v="0"/>
  </r>
  <r>
    <s v="FM06 - Fort Myers Ar"/>
    <s v="02/18/08"/>
    <n v="199900"/>
    <s v="Single Family"/>
    <n v="196"/>
    <s v="CBRE01"/>
    <x v="7"/>
    <s v="Single Family"/>
    <e v="#N/A"/>
    <e v="#N/A"/>
    <x v="0"/>
  </r>
  <r>
    <s v="FM06 - Fort Myers Ar"/>
    <s v="02/08/08"/>
    <n v="209900"/>
    <s v="Single Family"/>
    <n v="206"/>
    <s v="FAER"/>
    <x v="7"/>
    <s v="Single Family"/>
    <e v="#N/A"/>
    <e v="#N/A"/>
    <x v="0"/>
  </r>
  <r>
    <s v="FM06 - Fort Myers Ar"/>
    <s v="06/01/08"/>
    <n v="215000"/>
    <s v="Single Family"/>
    <n v="92"/>
    <s v="SBLT02"/>
    <x v="5"/>
    <s v="Single Family"/>
    <e v="#N/A"/>
    <e v="#N/A"/>
    <x v="0"/>
  </r>
  <r>
    <s v="FM06 - Fort Myers Ar"/>
    <s v="06/26/08"/>
    <n v="218900"/>
    <s v="Low Rise (1-3)"/>
    <n v="67"/>
    <s v="FRWF"/>
    <x v="5"/>
    <s v="Condo"/>
    <e v="#N/A"/>
    <e v="#N/A"/>
    <x v="0"/>
  </r>
  <r>
    <s v="FM06 - Fort Myers Ar"/>
    <s v="06/26/08"/>
    <n v="208900"/>
    <s v="Low Rise (1-3)"/>
    <n v="67"/>
    <s v="FRWF"/>
    <x v="5"/>
    <s v="Condo"/>
    <e v="#N/A"/>
    <e v="#N/A"/>
    <x v="0"/>
  </r>
  <r>
    <s v="FM06 - Fort Myers Ar"/>
    <s v="03/04/08"/>
    <n v="169000"/>
    <s v="Single Family"/>
    <n v="181"/>
    <s v="FSPRN"/>
    <x v="4"/>
    <s v="Single Family"/>
    <e v="#N/A"/>
    <e v="#N/A"/>
    <x v="0"/>
  </r>
  <r>
    <s v="FM06 - Fort Myers Ar"/>
    <s v="03/24/08"/>
    <n v="219000"/>
    <s v="Single Family"/>
    <n v="161"/>
    <s v="FRMX02"/>
    <x v="4"/>
    <s v="Single Family"/>
    <e v="#N/A"/>
    <e v="#N/A"/>
    <x v="0"/>
  </r>
  <r>
    <s v="FM06 - Fort Myers Ar"/>
    <s v="03/24/08"/>
    <n v="219750"/>
    <s v="Single Family"/>
    <n v="161"/>
    <s v="BEAR1"/>
    <x v="4"/>
    <s v="Single Family"/>
    <e v="#N/A"/>
    <e v="#N/A"/>
    <x v="0"/>
  </r>
  <r>
    <s v="FM06 - Fort Myers Ar"/>
    <s v="04/28/08"/>
    <n v="219900"/>
    <s v="Single Family"/>
    <n v="126"/>
    <s v="AAIM01"/>
    <x v="3"/>
    <s v="Single Family"/>
    <e v="#N/A"/>
    <e v="#N/A"/>
    <x v="0"/>
  </r>
  <r>
    <s v="FM06 - Fort Myers Ar"/>
    <s v="06/30/08"/>
    <n v="221000"/>
    <s v="Single Family"/>
    <n v="63"/>
    <s v="CSNBL"/>
    <x v="5"/>
    <s v="Single Family"/>
    <e v="#N/A"/>
    <e v="#N/A"/>
    <x v="0"/>
  </r>
  <r>
    <s v="FM06 - Fort Myers Ar"/>
    <s v="06/27/08"/>
    <n v="228900"/>
    <s v="Low Rise (1-3)"/>
    <n v="66"/>
    <s v="FRWF"/>
    <x v="5"/>
    <s v="Condo"/>
    <e v="#N/A"/>
    <e v="#N/A"/>
    <x v="0"/>
  </r>
  <r>
    <s v="FM06 - Fort Myers Ar"/>
    <s v="01/31/08"/>
    <n v="207900"/>
    <s v="Mid Rise (4-7)"/>
    <n v="214"/>
    <s v="SBLT02"/>
    <x v="11"/>
    <s v="Condo"/>
    <e v="#N/A"/>
    <e v="#N/A"/>
    <x v="0"/>
  </r>
  <r>
    <s v="FM06 - Fort Myers Ar"/>
    <s v="02/05/08"/>
    <n v="219000"/>
    <s v="Single Family"/>
    <n v="209"/>
    <s v="FSPRN"/>
    <x v="7"/>
    <s v="Single Family"/>
    <e v="#N/A"/>
    <e v="#N/A"/>
    <x v="0"/>
  </r>
  <r>
    <s v="FM06 - Fort Myers Ar"/>
    <d v="2007-10-31T00:00:00"/>
    <n v="219000"/>
    <s v="Villa Attch/Half Dup"/>
    <n v="306"/>
    <s v="VIPR01"/>
    <x v="8"/>
    <s v="Single Family"/>
    <e v="#N/A"/>
    <e v="#N/A"/>
    <x v="0"/>
  </r>
  <r>
    <s v="FM06 - Fort Myers Ar"/>
    <s v="01/25/08"/>
    <n v="229901"/>
    <s v="Single Family"/>
    <n v="220"/>
    <s v="FSSA"/>
    <x v="11"/>
    <s v="Single Family"/>
    <e v="#N/A"/>
    <e v="#N/A"/>
    <x v="0"/>
  </r>
  <r>
    <s v="FM06 - Fort Myers Ar"/>
    <s v="07/15/08"/>
    <n v="230000"/>
    <s v="Single Family"/>
    <n v="48"/>
    <s v="FFRI"/>
    <x v="1"/>
    <s v="Single Family"/>
    <e v="#N/A"/>
    <e v="#N/A"/>
    <x v="0"/>
  </r>
  <r>
    <s v="FM06 - Fort Myers Ar"/>
    <d v="2007-11-08T00:00:00"/>
    <n v="229900"/>
    <s v="Single Family"/>
    <n v="298"/>
    <s v="FCBR"/>
    <x v="9"/>
    <s v="Single Family"/>
    <e v="#N/A"/>
    <e v="#N/A"/>
    <x v="0"/>
  </r>
  <r>
    <s v="FM06 - Fort Myers Ar"/>
    <s v="05/19/06"/>
    <n v="230000"/>
    <s v="Mid Rise (4-7)"/>
    <n v="835"/>
    <s v="PRUD02"/>
    <x v="20"/>
    <s v="Condo"/>
    <e v="#N/A"/>
    <e v="#N/A"/>
    <x v="0"/>
  </r>
  <r>
    <s v="FM06 - Fort Myers Ar"/>
    <d v="2006-11-29T00:00:00"/>
    <n v="239000"/>
    <s v="Single Family"/>
    <n v="642"/>
    <s v="FRCU"/>
    <x v="26"/>
    <s v="Single Family"/>
    <e v="#N/A"/>
    <e v="#N/A"/>
    <x v="0"/>
  </r>
  <r>
    <s v="FM06 - Fort Myers Ar"/>
    <s v="02/25/08"/>
    <n v="247700"/>
    <s v="Single Family"/>
    <n v="189"/>
    <s v="KWW"/>
    <x v="7"/>
    <s v="Single Family"/>
    <e v="#N/A"/>
    <e v="#N/A"/>
    <x v="0"/>
  </r>
  <r>
    <s v="FM06 - Fort Myers Ar"/>
    <s v="02/24/08"/>
    <n v="239500"/>
    <s v="Villa Attch/Half Dup"/>
    <n v="190"/>
    <s v="FCSB"/>
    <x v="7"/>
    <s v="Single Family"/>
    <e v="#N/A"/>
    <e v="#N/A"/>
    <x v="0"/>
  </r>
  <r>
    <s v="FM06 - Fort Myers Ar"/>
    <s v="06/07/08"/>
    <n v="247900"/>
    <s v="Single Family"/>
    <n v="86"/>
    <s v="SBLT01"/>
    <x v="5"/>
    <s v="Single Family"/>
    <e v="#N/A"/>
    <e v="#N/A"/>
    <x v="0"/>
  </r>
  <r>
    <s v="FM06 - Fort Myers Ar"/>
    <s v="03/26/07"/>
    <n v="249900"/>
    <s v="Single Family"/>
    <n v="525"/>
    <s v="FCSS01"/>
    <x v="17"/>
    <s v="Single Family"/>
    <e v="#N/A"/>
    <e v="#N/A"/>
    <x v="0"/>
  </r>
  <r>
    <s v="FM06 - Fort Myers Ar"/>
    <s v="01/08/08"/>
    <n v="249900"/>
    <s v="Mid Rise (4-7)"/>
    <n v="237"/>
    <s v="FCSS01"/>
    <x v="11"/>
    <s v="Condo"/>
    <e v="#N/A"/>
    <e v="#N/A"/>
    <x v="0"/>
  </r>
  <r>
    <s v="FM06 - Fort Myers Ar"/>
    <s v="03/25/08"/>
    <n v="259000"/>
    <s v="Single Family"/>
    <n v="160"/>
    <s v="VIPR01"/>
    <x v="4"/>
    <s v="Single Family"/>
    <e v="#N/A"/>
    <e v="#N/A"/>
    <x v="1"/>
  </r>
  <r>
    <s v="FM06 - Fort Myers Ar"/>
    <d v="2007-10-27T00:00:00"/>
    <n v="269000"/>
    <s v="Single Family"/>
    <n v="310"/>
    <s v="PRUD02"/>
    <x v="8"/>
    <s v="Single Family"/>
    <e v="#N/A"/>
    <e v="#N/A"/>
    <x v="1"/>
  </r>
  <r>
    <s v="FM06 - Fort Myers Ar"/>
    <s v="05/13/08"/>
    <n v="269000"/>
    <s v="Single Family"/>
    <n v="111"/>
    <s v="FREM"/>
    <x v="2"/>
    <s v="Single Family"/>
    <e v="#N/A"/>
    <e v="#N/A"/>
    <x v="1"/>
  </r>
  <r>
    <s v="FM06 - Fort Myers Ar"/>
    <s v="06/21/08"/>
    <n v="274900"/>
    <s v="Single Family"/>
    <n v="72"/>
    <s v="EVIR"/>
    <x v="5"/>
    <s v="Single Family"/>
    <e v="#N/A"/>
    <e v="#N/A"/>
    <x v="1"/>
  </r>
  <r>
    <s v="FM06 - Fort Myers Ar"/>
    <s v="01/10/08"/>
    <n v="275000"/>
    <s v="Single Family"/>
    <n v="235"/>
    <s v="FRAW"/>
    <x v="11"/>
    <s v="Single Family"/>
    <e v="#N/A"/>
    <e v="#N/A"/>
    <x v="1"/>
  </r>
  <r>
    <s v="FM06 - Fort Myers Ar"/>
    <d v="2007-11-30T00:00:00"/>
    <n v="250000"/>
    <s v="Single Family"/>
    <n v="276"/>
    <s v="RMAX01"/>
    <x v="9"/>
    <s v="Single Family"/>
    <s v="B"/>
    <s v="B"/>
    <x v="1"/>
  </r>
  <r>
    <s v="FM06 - Fort Myers Ar"/>
    <s v="02/20/08"/>
    <n v="249900"/>
    <s v="Single Family"/>
    <n v="194"/>
    <s v="FSSA"/>
    <x v="7"/>
    <s v="Single Family"/>
    <e v="#N/A"/>
    <e v="#N/A"/>
    <x v="0"/>
  </r>
  <r>
    <s v="FM06 - Fort Myers Ar"/>
    <s v="03/31/08"/>
    <n v="279900"/>
    <s v="Single Family"/>
    <n v="154"/>
    <s v="RMAX01"/>
    <x v="4"/>
    <s v="Single Family"/>
    <e v="#N/A"/>
    <e v="#N/A"/>
    <x v="1"/>
  </r>
  <r>
    <s v="FM06 - Fort Myers Ar"/>
    <s v="04/05/08"/>
    <n v="279000"/>
    <s v="Single Family"/>
    <n v="149"/>
    <s v="KWW"/>
    <x v="3"/>
    <s v="Single Family"/>
    <e v="#N/A"/>
    <e v="#N/A"/>
    <x v="1"/>
  </r>
  <r>
    <s v="FM06 - Fort Myers Ar"/>
    <s v="01/08/08"/>
    <n v="289000"/>
    <s v="Single Family"/>
    <n v="237"/>
    <s v="FATS3"/>
    <x v="11"/>
    <s v="Single Family"/>
    <e v="#N/A"/>
    <e v="#N/A"/>
    <x v="1"/>
  </r>
  <r>
    <s v="FM06 - Fort Myers Ar"/>
    <s v="05/06/08"/>
    <n v="298500"/>
    <s v="Single Family"/>
    <n v="118"/>
    <s v="FCSB"/>
    <x v="2"/>
    <s v="Single Family"/>
    <e v="#N/A"/>
    <e v="#N/A"/>
    <x v="1"/>
  </r>
  <r>
    <s v="FM06 - Fort Myers Ar"/>
    <s v="06/02/08"/>
    <n v="299000"/>
    <s v="Single Family"/>
    <n v="91"/>
    <s v="VIPR01"/>
    <x v="5"/>
    <s v="Single Family"/>
    <e v="#N/A"/>
    <e v="#N/A"/>
    <x v="1"/>
  </r>
  <r>
    <s v="FM06 - Fort Myers Ar"/>
    <s v="05/05/08"/>
    <n v="289900"/>
    <s v="Single Family"/>
    <n v="119"/>
    <s v="SUNB01"/>
    <x v="2"/>
    <s v="Single Family"/>
    <e v="#N/A"/>
    <e v="#N/A"/>
    <x v="1"/>
  </r>
  <r>
    <s v="FM06 - Fort Myers Ar"/>
    <s v="04/30/08"/>
    <n v="299900"/>
    <s v="Single Family"/>
    <n v="124"/>
    <s v="FJRW"/>
    <x v="3"/>
    <s v="Single Family"/>
    <e v="#N/A"/>
    <e v="#N/A"/>
    <x v="1"/>
  </r>
  <r>
    <s v="FM06 - Fort Myers Ar"/>
    <s v="07/23/08"/>
    <n v="299900"/>
    <s v="Single Family"/>
    <n v="40"/>
    <s v="VIPR07"/>
    <x v="1"/>
    <s v="Single Family"/>
    <e v="#N/A"/>
    <e v="#N/A"/>
    <x v="1"/>
  </r>
  <r>
    <s v="FM06 - Fort Myers Ar"/>
    <s v="08/29/08"/>
    <n v="309000"/>
    <s v="Single Family"/>
    <n v="3"/>
    <s v="FCBR"/>
    <x v="0"/>
    <s v="Single Family"/>
    <e v="#N/A"/>
    <e v="#N/A"/>
    <x v="1"/>
  </r>
  <r>
    <s v="FM06 - Fort Myers Ar"/>
    <s v="03/13/08"/>
    <n v="310000"/>
    <s v="Single Family"/>
    <n v="172"/>
    <s v="RMAX01"/>
    <x v="4"/>
    <s v="Single Family"/>
    <e v="#N/A"/>
    <e v="#N/A"/>
    <x v="1"/>
  </r>
  <r>
    <s v="FM06 - Fort Myers Ar"/>
    <s v="03/07/08"/>
    <n v="299900"/>
    <s v="Single Family"/>
    <n v="178"/>
    <s v="FATS3"/>
    <x v="4"/>
    <s v="Single Family"/>
    <e v="#N/A"/>
    <e v="#N/A"/>
    <x v="1"/>
  </r>
  <r>
    <s v="FM06 - Fort Myers Ar"/>
    <s v="08/20/08"/>
    <n v="320000"/>
    <s v="Single Family"/>
    <n v="12"/>
    <s v="FREM"/>
    <x v="0"/>
    <s v="Single Family"/>
    <e v="#N/A"/>
    <e v="#N/A"/>
    <x v="1"/>
  </r>
  <r>
    <s v="FM06 - Fort Myers Ar"/>
    <s v="06/19/08"/>
    <n v="324500"/>
    <s v="Single Family"/>
    <n v="74"/>
    <s v="FRWR"/>
    <x v="5"/>
    <s v="Single Family"/>
    <e v="#N/A"/>
    <e v="#N/A"/>
    <x v="1"/>
  </r>
  <r>
    <s v="FM06 - Fort Myers Ar"/>
    <s v="08/15/08"/>
    <n v="325000"/>
    <s v="Single Family"/>
    <n v="17"/>
    <s v="FREM"/>
    <x v="0"/>
    <s v="Single Family"/>
    <e v="#N/A"/>
    <e v="#N/A"/>
    <x v="1"/>
  </r>
  <r>
    <s v="FM06 - Fort Myers Ar"/>
    <s v="07/28/08"/>
    <n v="329000"/>
    <s v="Single Family"/>
    <n v="35"/>
    <s v="FCZR"/>
    <x v="1"/>
    <s v="Single Family"/>
    <e v="#N/A"/>
    <e v="#N/A"/>
    <x v="1"/>
  </r>
  <r>
    <s v="FM06 - Fort Myers Ar"/>
    <s v="04/18/08"/>
    <n v="334500"/>
    <s v="Single Family"/>
    <n v="136"/>
    <s v="AARD"/>
    <x v="3"/>
    <s v="Single Family"/>
    <e v="#N/A"/>
    <e v="#N/A"/>
    <x v="1"/>
  </r>
  <r>
    <s v="FM06 - Fort Myers Ar"/>
    <s v="08/29/08"/>
    <n v="349000"/>
    <s v="Single Family"/>
    <n v="3"/>
    <s v="FRAW"/>
    <x v="0"/>
    <s v="Single Family"/>
    <e v="#N/A"/>
    <e v="#N/A"/>
    <x v="1"/>
  </r>
  <r>
    <s v="FM06 - Fort Myers Ar"/>
    <s v="06/18/08"/>
    <n v="349900"/>
    <s v="Single Family"/>
    <n v="75"/>
    <s v="ERAF"/>
    <x v="5"/>
    <s v="Single Family"/>
    <e v="#N/A"/>
    <e v="#N/A"/>
    <x v="1"/>
  </r>
  <r>
    <s v="FM06 - Fort Myers Ar"/>
    <s v="07/30/08"/>
    <n v="350000"/>
    <s v="Single Family"/>
    <n v="33"/>
    <s v="FREM"/>
    <x v="1"/>
    <s v="Single Family"/>
    <e v="#N/A"/>
    <e v="#N/A"/>
    <x v="1"/>
  </r>
  <r>
    <s v="FM06 - Fort Myers Ar"/>
    <s v="08/20/08"/>
    <n v="350000"/>
    <s v="Single Family"/>
    <n v="12"/>
    <s v="FREM"/>
    <x v="0"/>
    <s v="Single Family"/>
    <e v="#N/A"/>
    <e v="#N/A"/>
    <x v="1"/>
  </r>
  <r>
    <s v="FM06 - Fort Myers Ar"/>
    <s v="03/01/08"/>
    <n v="314900"/>
    <s v="Single Family"/>
    <n v="138"/>
    <s v="CYPR01"/>
    <x v="4"/>
    <s v="Single Family"/>
    <e v="#N/A"/>
    <e v="#N/A"/>
    <x v="1"/>
  </r>
  <r>
    <s v="FM06 - Fort Myers Ar"/>
    <s v="04/24/08"/>
    <n v="375000"/>
    <s v="Single Family"/>
    <n v="130"/>
    <s v="FGIR"/>
    <x v="3"/>
    <s v="Single Family"/>
    <e v="#N/A"/>
    <e v="#N/A"/>
    <x v="1"/>
  </r>
  <r>
    <s v="FM06 - Fort Myers Ar"/>
    <s v="07/15/08"/>
    <n v="399000"/>
    <s v="Single Family"/>
    <n v="48"/>
    <s v="PRUD09"/>
    <x v="1"/>
    <s v="Single Family"/>
    <e v="#N/A"/>
    <e v="#N/A"/>
    <x v="1"/>
  </r>
  <r>
    <s v="FM06 - Fort Myers Ar"/>
    <s v="05/30/08"/>
    <n v="399900"/>
    <s v="Single Family"/>
    <n v="94"/>
    <s v="FCCR"/>
    <x v="2"/>
    <s v="Single Family"/>
    <e v="#N/A"/>
    <e v="#N/A"/>
    <x v="1"/>
  </r>
  <r>
    <s v="FM06 - Fort Myers Ar"/>
    <s v="05/23/08"/>
    <n v="409000"/>
    <s v="Single Family"/>
    <n v="101"/>
    <s v="KAYE"/>
    <x v="2"/>
    <s v="Single Family"/>
    <e v="#N/A"/>
    <e v="#N/A"/>
    <x v="1"/>
  </r>
  <r>
    <s v="FM06 - Fort Myers Ar"/>
    <d v="2007-11-01T00:00:00"/>
    <n v="374900"/>
    <s v="Single Family"/>
    <n v="305"/>
    <s v="FERS"/>
    <x v="9"/>
    <s v="Single Family"/>
    <e v="#N/A"/>
    <e v="#N/A"/>
    <x v="1"/>
  </r>
  <r>
    <s v="FM06 - Fort Myers Ar"/>
    <s v="09/20/07"/>
    <n v="419000"/>
    <s v="Single Family"/>
    <n v="347"/>
    <s v="FPSM"/>
    <x v="14"/>
    <s v="Single Family"/>
    <e v="#N/A"/>
    <e v="#N/A"/>
    <x v="1"/>
  </r>
  <r>
    <s v="FM06 - Fort Myers Ar"/>
    <s v="01/31/08"/>
    <n v="416000"/>
    <s v="Single Family"/>
    <n v="214"/>
    <s v="FRAW"/>
    <x v="11"/>
    <s v="Single Family"/>
    <e v="#N/A"/>
    <e v="#N/A"/>
    <x v="1"/>
  </r>
  <r>
    <s v="FM06 - Fort Myers Ar"/>
    <d v="2007-11-12T00:00:00"/>
    <n v="424900"/>
    <s v="Single Family"/>
    <n v="294"/>
    <s v="FSUNR"/>
    <x v="9"/>
    <s v="Single Family"/>
    <e v="#N/A"/>
    <e v="#N/A"/>
    <x v="1"/>
  </r>
  <r>
    <s v="FM06 - Fort Myers Ar"/>
    <s v="05/07/07"/>
    <n v="459000"/>
    <s v="Single Family"/>
    <n v="483"/>
    <s v="FRAW"/>
    <x v="16"/>
    <s v="Single Family"/>
    <e v="#N/A"/>
    <e v="#N/A"/>
    <x v="1"/>
  </r>
  <r>
    <s v="FM06 - Fort Myers Ar"/>
    <s v="06/12/08"/>
    <n v="464800"/>
    <s v="Single Family"/>
    <n v="81"/>
    <s v="FDGC"/>
    <x v="5"/>
    <s v="Single Family"/>
    <e v="#N/A"/>
    <e v="#N/A"/>
    <x v="1"/>
  </r>
  <r>
    <s v="FM06 - Fort Myers Ar"/>
    <s v="04/25/08"/>
    <n v="437571"/>
    <s v="Single Family"/>
    <n v="129"/>
    <s v="KWW"/>
    <x v="3"/>
    <s v="Single Family"/>
    <e v="#N/A"/>
    <e v="#N/A"/>
    <x v="1"/>
  </r>
  <r>
    <s v="FM06 - Fort Myers Ar"/>
    <d v="2007-11-20T00:00:00"/>
    <n v="490000"/>
    <s v="Single Family"/>
    <n v="286"/>
    <s v="FPLA"/>
    <x v="9"/>
    <s v="Single Family"/>
    <e v="#N/A"/>
    <e v="#N/A"/>
    <x v="1"/>
  </r>
  <r>
    <s v="FM06 - Fort Myers Ar"/>
    <s v="02/25/08"/>
    <n v="289000"/>
    <s v="Single Family"/>
    <n v="189"/>
    <s v="FSPRN"/>
    <x v="7"/>
    <s v="Single Family"/>
    <e v="#N/A"/>
    <e v="#N/A"/>
    <x v="1"/>
  </r>
  <r>
    <s v="FM06 - Fort Myers Ar"/>
    <s v="02/01/08"/>
    <n v="510000"/>
    <s v="Single Family"/>
    <n v="213"/>
    <s v="FATS3"/>
    <x v="7"/>
    <s v="Single Family"/>
    <e v="#N/A"/>
    <e v="#N/A"/>
    <x v="2"/>
  </r>
  <r>
    <s v="FM06 - Fort Myers Ar"/>
    <s v="02/20/08"/>
    <n v="513800"/>
    <s v="Single Family"/>
    <n v="194"/>
    <s v="FRCR"/>
    <x v="7"/>
    <s v="Single Family"/>
    <e v="#N/A"/>
    <e v="#N/A"/>
    <x v="2"/>
  </r>
  <r>
    <s v="FM06 - Fort Myers Ar"/>
    <s v="07/01/08"/>
    <n v="547000"/>
    <s v="Single Family"/>
    <n v="62"/>
    <s v="FRWF2"/>
    <x v="1"/>
    <s v="Single Family"/>
    <e v="#N/A"/>
    <e v="#N/A"/>
    <x v="2"/>
  </r>
  <r>
    <s v="FM06 - Fort Myers Ar"/>
    <s v="09/27/07"/>
    <n v="479000"/>
    <s v="Single Family"/>
    <n v="340"/>
    <s v="FCJB"/>
    <x v="14"/>
    <s v="Single Family"/>
    <e v="#N/A"/>
    <e v="#N/A"/>
    <x v="1"/>
  </r>
  <r>
    <s v="FM06 - Fort Myers Ar"/>
    <s v="07/02/08"/>
    <n v="499900"/>
    <s v="Single Family"/>
    <n v="61"/>
    <s v="RMAX01"/>
    <x v="1"/>
    <s v="Single Family"/>
    <e v="#N/A"/>
    <e v="#N/A"/>
    <x v="1"/>
  </r>
  <r>
    <s v="FM06 - Fort Myers Ar"/>
    <s v="02/22/08"/>
    <n v="675000"/>
    <s v="Single Family"/>
    <n v="192"/>
    <s v="VIPR01"/>
    <x v="7"/>
    <s v="Single Family"/>
    <e v="#N/A"/>
    <e v="#N/A"/>
    <x v="2"/>
  </r>
  <r>
    <s v="FM06 - Fort Myers Ar"/>
    <s v="07/30/07"/>
    <n v="229800"/>
    <s v="Single Family"/>
    <n v="399"/>
    <s v="FDGC"/>
    <x v="18"/>
    <s v="Single Family"/>
    <e v="#N/A"/>
    <e v="#N/A"/>
    <x v="0"/>
  </r>
  <r>
    <s v="FM06 - Fort Myers Ar"/>
    <s v="02/08/08"/>
    <n v="171900"/>
    <s v="Manufactured"/>
    <n v="206"/>
    <s v="FAER"/>
    <x v="7"/>
    <s v="Single Family"/>
    <e v="#N/A"/>
    <e v="#N/A"/>
    <x v="0"/>
  </r>
  <r>
    <s v="FM06 - Fort Myers Ar"/>
    <s v="08/22/07"/>
    <n v="799900"/>
    <s v="Single Family"/>
    <n v="376"/>
    <s v="FCSB"/>
    <x v="6"/>
    <s v="Single Family"/>
    <e v="#N/A"/>
    <e v="#N/A"/>
    <x v="3"/>
  </r>
  <r>
    <s v="FM06 - Fort Myers Ar"/>
    <s v="02/22/07"/>
    <n v="699500"/>
    <s v="Single Family"/>
    <n v="557"/>
    <s v="FRAW"/>
    <x v="15"/>
    <s v="Single Family"/>
    <e v="#N/A"/>
    <e v="#N/A"/>
    <x v="2"/>
  </r>
  <r>
    <s v="FM06 - Fort Myers Ar"/>
    <s v="08/14/08"/>
    <n v="699000"/>
    <s v="Single Family"/>
    <n v="17"/>
    <s v="FAER"/>
    <x v="0"/>
    <s v="Single Family"/>
    <e v="#N/A"/>
    <e v="#N/A"/>
    <x v="2"/>
  </r>
  <r>
    <s v="FM06 - Fort Myers Ar"/>
    <s v="05/30/08"/>
    <n v="999800"/>
    <s v="Single Family"/>
    <n v="94"/>
    <s v="FDGC"/>
    <x v="2"/>
    <s v="Single Family"/>
    <e v="#N/A"/>
    <e v="#N/A"/>
    <x v="3"/>
  </r>
  <r>
    <s v="FM06 - Fort Myers Ar"/>
    <s v="06/09/07"/>
    <n v="599000"/>
    <s v="Single Family"/>
    <n v="416"/>
    <s v="FCSB"/>
    <x v="12"/>
    <s v="Single Family"/>
    <e v="#N/A"/>
    <e v="#N/A"/>
    <x v="2"/>
  </r>
  <r>
    <s v="FM07 - Fort Myers Ar"/>
    <s v="04/24/08"/>
    <n v="42000"/>
    <s v="Single Family"/>
    <n v="130"/>
    <s v="FRWF2"/>
    <x v="3"/>
    <s v="Single Family"/>
    <e v="#N/A"/>
    <e v="#N/A"/>
    <x v="0"/>
  </r>
  <r>
    <s v="FM07 - Fort Myers Ar"/>
    <s v="08/13/08"/>
    <n v="44900"/>
    <s v="Single Family"/>
    <n v="19"/>
    <s v="FATS3"/>
    <x v="0"/>
    <s v="Single Family"/>
    <e v="#N/A"/>
    <e v="#N/A"/>
    <x v="0"/>
  </r>
  <r>
    <s v="FM07 - Fort Myers Ar"/>
    <s v="07/22/08"/>
    <n v="49000"/>
    <s v="Low Rise (1-3)"/>
    <n v="41"/>
    <s v="FMAKS"/>
    <x v="1"/>
    <s v="Condo"/>
    <e v="#N/A"/>
    <e v="#N/A"/>
    <x v="0"/>
  </r>
  <r>
    <s v="FM07 - Fort Myers Ar"/>
    <s v="03/31/08"/>
    <n v="49900"/>
    <s v="Low Rise (1-3)"/>
    <n v="154"/>
    <s v="FMAKS"/>
    <x v="4"/>
    <s v="Condo"/>
    <e v="#N/A"/>
    <e v="#N/A"/>
    <x v="0"/>
  </r>
  <r>
    <s v="FM07 - Fort Myers Ar"/>
    <s v="03/16/08"/>
    <n v="50000"/>
    <s v="Single Family"/>
    <n v="169"/>
    <s v="FCBR"/>
    <x v="4"/>
    <s v="Single Family"/>
    <e v="#N/A"/>
    <e v="#N/A"/>
    <x v="0"/>
  </r>
  <r>
    <s v="FM07 - Fort Myers Ar"/>
    <s v="03/20/08"/>
    <n v="50000"/>
    <s v="Single Family"/>
    <n v="165"/>
    <s v="CREALD"/>
    <x v="4"/>
    <s v="Single Family"/>
    <e v="#N/A"/>
    <e v="#N/A"/>
    <x v="0"/>
  </r>
  <r>
    <s v="FM07 - Fort Myers Ar"/>
    <s v="05/27/08"/>
    <n v="53900"/>
    <s v="Low Rise (1-3)"/>
    <n v="97"/>
    <s v="CBRE02"/>
    <x v="2"/>
    <s v="Condo"/>
    <e v="#N/A"/>
    <e v="#N/A"/>
    <x v="0"/>
  </r>
  <r>
    <s v="FM07 - Fort Myers Ar"/>
    <s v="05/05/08"/>
    <n v="54000"/>
    <s v="Single Family"/>
    <n v="119"/>
    <s v="FBBS"/>
    <x v="2"/>
    <s v="Single Family"/>
    <e v="#N/A"/>
    <e v="#N/A"/>
    <x v="0"/>
  </r>
  <r>
    <s v="FM07 - Fort Myers Ar"/>
    <s v="07/22/08"/>
    <n v="37900"/>
    <s v="Single Family"/>
    <n v="41"/>
    <s v="MRGL"/>
    <x v="1"/>
    <s v="Single Family"/>
    <e v="#N/A"/>
    <e v="#N/A"/>
    <x v="0"/>
  </r>
  <r>
    <s v="FM06 - Fort Myers Ar"/>
    <s v="04/07/08"/>
    <n v="595000"/>
    <s v="Single Family"/>
    <n v="147"/>
    <s v="FGHR"/>
    <x v="3"/>
    <s v="Single Family"/>
    <e v="#N/A"/>
    <e v="#N/A"/>
    <x v="2"/>
  </r>
  <r>
    <s v="FM07 - Fort Myers Ar"/>
    <s v="06/04/08"/>
    <n v="54900"/>
    <s v="Low Rise (1-3)"/>
    <n v="89"/>
    <s v="FMAKS"/>
    <x v="5"/>
    <s v="Condo"/>
    <e v="#N/A"/>
    <e v="#N/A"/>
    <x v="0"/>
  </r>
  <r>
    <s v="FM07 - Fort Myers Ar"/>
    <s v="06/04/08"/>
    <n v="54900"/>
    <s v="Low Rise (1-3)"/>
    <n v="89"/>
    <s v="FMAKS"/>
    <x v="5"/>
    <s v="Condo"/>
    <e v="#N/A"/>
    <e v="#N/A"/>
    <x v="0"/>
  </r>
  <r>
    <s v="FM07 - Fort Myers Ar"/>
    <s v="02/28/08"/>
    <n v="59200"/>
    <s v="Single Family"/>
    <n v="186"/>
    <s v="FPLA"/>
    <x v="7"/>
    <s v="Single Family"/>
    <e v="#N/A"/>
    <e v="#N/A"/>
    <x v="0"/>
  </r>
  <r>
    <s v="FM07 - Fort Myers Ar"/>
    <s v="02/11/08"/>
    <n v="59900"/>
    <s v="Single Family"/>
    <n v="203"/>
    <s v="FHMH"/>
    <x v="7"/>
    <s v="Single Family"/>
    <e v="#N/A"/>
    <e v="#N/A"/>
    <x v="0"/>
  </r>
  <r>
    <s v="FM07 - Fort Myers Ar"/>
    <s v="06/02/08"/>
    <n v="59900"/>
    <s v="Low Rise (1-3)"/>
    <n v="91"/>
    <s v="FHMH"/>
    <x v="5"/>
    <s v="Condo"/>
    <e v="#N/A"/>
    <e v="#N/A"/>
    <x v="0"/>
  </r>
  <r>
    <s v="FM07 - Fort Myers Ar"/>
    <s v="07/18/08"/>
    <n v="59900"/>
    <s v="Single Family"/>
    <n v="45"/>
    <s v="CBRE01"/>
    <x v="1"/>
    <s v="Single Family"/>
    <e v="#N/A"/>
    <e v="#N/A"/>
    <x v="0"/>
  </r>
  <r>
    <s v="FM07 - Fort Myers Ar"/>
    <s v="08/15/08"/>
    <n v="56000"/>
    <s v="Low Rise (1-3)"/>
    <n v="17"/>
    <s v="FEASY"/>
    <x v="0"/>
    <s v="Condo"/>
    <e v="#N/A"/>
    <e v="#N/A"/>
    <x v="0"/>
  </r>
  <r>
    <s v="FM07 - Fort Myers Ar"/>
    <s v="08/04/08"/>
    <n v="62938"/>
    <s v="Townhouse"/>
    <n v="28"/>
    <s v="MCBU"/>
    <x v="0"/>
    <s v="Condo"/>
    <e v="#N/A"/>
    <e v="#N/A"/>
    <x v="0"/>
  </r>
  <r>
    <s v="FM07 - Fort Myers Ar"/>
    <s v="06/23/08"/>
    <n v="64400"/>
    <s v="Low Rise (1-3)"/>
    <n v="70"/>
    <s v="CBRE01"/>
    <x v="5"/>
    <s v="Condo"/>
    <e v="#N/A"/>
    <e v="#N/A"/>
    <x v="0"/>
  </r>
  <r>
    <s v="FM07 - Fort Myers Ar"/>
    <s v="04/23/08"/>
    <n v="60000"/>
    <s v="Low Rise (1-3)"/>
    <n v="131"/>
    <s v="FMAKS"/>
    <x v="3"/>
    <s v="Condo"/>
    <e v="#N/A"/>
    <e v="#N/A"/>
    <x v="0"/>
  </r>
  <r>
    <s v="FM07 - Fort Myers Ar"/>
    <s v="08/15/08"/>
    <n v="56000"/>
    <s v="Low Rise (1-3)"/>
    <n v="17"/>
    <s v="FEASY"/>
    <x v="0"/>
    <s v="Condo"/>
    <e v="#N/A"/>
    <e v="#N/A"/>
    <x v="0"/>
  </r>
  <r>
    <s v="FM07 - Fort Myers Ar"/>
    <s v="01/22/08"/>
    <n v="65000"/>
    <s v="Low Rise (1-3)"/>
    <n v="223"/>
    <s v="RE/MAXES"/>
    <x v="11"/>
    <s v="Condo"/>
    <e v="#N/A"/>
    <e v="#N/A"/>
    <x v="0"/>
  </r>
  <r>
    <s v="FM07 - Fort Myers Ar"/>
    <s v="03/31/08"/>
    <n v="64500"/>
    <s v="Townhouse"/>
    <n v="154"/>
    <s v="AAIM01"/>
    <x v="4"/>
    <s v="Condo"/>
    <e v="#N/A"/>
    <e v="#N/A"/>
    <x v="0"/>
  </r>
  <r>
    <s v="FM07 - Fort Myers Ar"/>
    <s v="05/29/08"/>
    <n v="67900"/>
    <s v="Single Family"/>
    <n v="95"/>
    <s v="FCBP"/>
    <x v="2"/>
    <s v="Single Family"/>
    <e v="#N/A"/>
    <e v="#N/A"/>
    <x v="0"/>
  </r>
  <r>
    <s v="FM07 - Fort Myers Ar"/>
    <s v="04/25/08"/>
    <n v="68900"/>
    <s v="Low Rise (1-3)"/>
    <n v="129"/>
    <s v="FEASY"/>
    <x v="3"/>
    <s v="Condo"/>
    <e v="#N/A"/>
    <e v="#N/A"/>
    <x v="0"/>
  </r>
  <r>
    <s v="FM07 - Fort Myers Ar"/>
    <d v="2007-11-19T00:00:00"/>
    <n v="64900"/>
    <s v="Low Rise (1-3)"/>
    <n v="287"/>
    <s v="FCBR"/>
    <x v="9"/>
    <s v="Condo"/>
    <e v="#N/A"/>
    <e v="#N/A"/>
    <x v="0"/>
  </r>
  <r>
    <s v="FM07 - Fort Myers Ar"/>
    <s v="04/01/08"/>
    <n v="69000"/>
    <s v="Single Family"/>
    <n v="153"/>
    <s v="FHMH"/>
    <x v="3"/>
    <s v="Single Family"/>
    <e v="#N/A"/>
    <e v="#N/A"/>
    <x v="0"/>
  </r>
  <r>
    <s v="FM07 - Fort Myers Ar"/>
    <s v="06/25/08"/>
    <n v="69000"/>
    <s v="Low Rise (1-3)"/>
    <n v="67"/>
    <s v="DMRA"/>
    <x v="5"/>
    <s v="Condo"/>
    <e v="#N/A"/>
    <e v="#N/A"/>
    <x v="0"/>
  </r>
  <r>
    <s v="FM07 - Fort Myers Ar"/>
    <s v="07/03/08"/>
    <n v="69900"/>
    <s v="Townhouse"/>
    <n v="60"/>
    <s v="FPLES"/>
    <x v="1"/>
    <s v="Condo"/>
    <e v="#N/A"/>
    <e v="#N/A"/>
    <x v="0"/>
  </r>
  <r>
    <s v="FM07 - Fort Myers Ar"/>
    <s v="08/08/08"/>
    <n v="65000"/>
    <s v="Townhouse"/>
    <n v="24"/>
    <s v="FREM"/>
    <x v="0"/>
    <s v="Condo"/>
    <e v="#N/A"/>
    <e v="#N/A"/>
    <x v="0"/>
  </r>
  <r>
    <s v="FM06 - Fort Myers Ar"/>
    <s v="09/26/07"/>
    <n v="949500"/>
    <s v="Single Family"/>
    <n v="341"/>
    <s v="FRAW"/>
    <x v="14"/>
    <s v="Single Family"/>
    <e v="#N/A"/>
    <e v="#N/A"/>
    <x v="3"/>
  </r>
  <r>
    <s v="FM07 - Fort Myers Ar"/>
    <s v="09/05/07"/>
    <n v="69000"/>
    <s v="Low Rise (1-3)"/>
    <n v="362"/>
    <s v="FEASY"/>
    <x v="14"/>
    <s v="Condo"/>
    <e v="#N/A"/>
    <e v="#N/A"/>
    <x v="0"/>
  </r>
  <r>
    <s v="FM07 - Fort Myers Ar"/>
    <s v="04/23/08"/>
    <n v="70000"/>
    <s v="Low Rise (1-3)"/>
    <n v="131"/>
    <s v="FMAKS"/>
    <x v="3"/>
    <s v="Condo"/>
    <e v="#N/A"/>
    <e v="#N/A"/>
    <x v="0"/>
  </r>
  <r>
    <s v="FM07 - Fort Myers Ar"/>
    <s v="07/03/08"/>
    <n v="74900"/>
    <s v="Townhouse"/>
    <n v="60"/>
    <s v="CSNBL"/>
    <x v="1"/>
    <s v="Condo"/>
    <e v="#N/A"/>
    <e v="#N/A"/>
    <x v="0"/>
  </r>
  <r>
    <s v="FM07 - Fort Myers Ar"/>
    <s v="07/30/08"/>
    <n v="74900"/>
    <s v="Townhouse"/>
    <n v="33"/>
    <s v="VIPR01"/>
    <x v="1"/>
    <s v="Condo"/>
    <e v="#N/A"/>
    <e v="#N/A"/>
    <x v="0"/>
  </r>
  <r>
    <s v="FM07 - Fort Myers Ar"/>
    <d v="2007-11-01T00:00:00"/>
    <n v="70000"/>
    <s v="Low Rise (1-3)"/>
    <n v="305"/>
    <s v="FSAD"/>
    <x v="9"/>
    <s v="Condo"/>
    <e v="#N/A"/>
    <e v="#N/A"/>
    <x v="0"/>
  </r>
  <r>
    <s v="FM07 - Fort Myers Ar"/>
    <s v="05/30/08"/>
    <n v="79000"/>
    <s v="Townhouse"/>
    <n v="94"/>
    <s v="FSSPR"/>
    <x v="2"/>
    <s v="Condo"/>
    <e v="#N/A"/>
    <e v="#N/A"/>
    <x v="0"/>
  </r>
  <r>
    <s v="FM07 - Fort Myers Ar"/>
    <s v="07/10/08"/>
    <n v="79900"/>
    <s v="Townhouse"/>
    <n v="53"/>
    <s v="KWW"/>
    <x v="1"/>
    <s v="Condo"/>
    <e v="#N/A"/>
    <e v="#N/A"/>
    <x v="0"/>
  </r>
  <r>
    <s v="FM07 - Fort Myers Ar"/>
    <s v="07/31/08"/>
    <n v="79900"/>
    <s v="Townhouse"/>
    <n v="32"/>
    <s v="CRESCU"/>
    <x v="1"/>
    <s v="Condo"/>
    <e v="#N/A"/>
    <e v="#N/A"/>
    <x v="0"/>
  </r>
  <r>
    <s v="FM07 - Fort Myers Ar"/>
    <s v="08/13/08"/>
    <n v="79900"/>
    <s v="Townhouse"/>
    <n v="19"/>
    <s v="CBRE01"/>
    <x v="0"/>
    <s v="Condo"/>
    <e v="#N/A"/>
    <e v="#N/A"/>
    <x v="0"/>
  </r>
  <r>
    <s v="FM07 - Fort Myers Ar"/>
    <s v="06/16/08"/>
    <n v="80000"/>
    <s v="Single Family"/>
    <n v="77"/>
    <s v="FSSPR"/>
    <x v="5"/>
    <s v="Single Family"/>
    <e v="#N/A"/>
    <e v="#N/A"/>
    <x v="0"/>
  </r>
  <r>
    <s v="FM07 - Fort Myers Ar"/>
    <s v="05/14/08"/>
    <n v="71900"/>
    <s v="Townhouse"/>
    <n v="110"/>
    <s v="KWW"/>
    <x v="2"/>
    <s v="Condo"/>
    <e v="#N/A"/>
    <e v="#N/A"/>
    <x v="0"/>
  </r>
  <r>
    <s v="FM07 - Fort Myers Ar"/>
    <s v="02/05/08"/>
    <n v="75000"/>
    <s v="Townhouse"/>
    <n v="209"/>
    <s v="FSSA"/>
    <x v="7"/>
    <s v="Condo"/>
    <e v="#N/A"/>
    <e v="#N/A"/>
    <x v="0"/>
  </r>
  <r>
    <s v="FM07 - Fort Myers Ar"/>
    <s v="05/19/08"/>
    <n v="82000"/>
    <s v="Single Family"/>
    <n v="105"/>
    <s v="KWW"/>
    <x v="2"/>
    <s v="Single Family"/>
    <e v="#N/A"/>
    <e v="#N/A"/>
    <x v="0"/>
  </r>
  <r>
    <s v="FM07 - Fort Myers Ar"/>
    <s v="09/01/07"/>
    <n v="84000"/>
    <s v="Townhouse"/>
    <n v="366"/>
    <s v="FEDGE"/>
    <x v="14"/>
    <s v="Condo"/>
    <e v="#N/A"/>
    <e v="#N/A"/>
    <x v="0"/>
  </r>
  <r>
    <s v="FM07 - Fort Myers Ar"/>
    <s v="08/01/08"/>
    <n v="84480"/>
    <s v="Townhouse"/>
    <n v="31"/>
    <s v="FGGR"/>
    <x v="0"/>
    <s v="Condo"/>
    <e v="#N/A"/>
    <e v="#N/A"/>
    <x v="0"/>
  </r>
  <r>
    <s v="FM07 - Fort Myers Ar"/>
    <s v="02/12/08"/>
    <n v="85000"/>
    <s v="Villa Detached"/>
    <n v="202"/>
    <s v="FSPRN"/>
    <x v="7"/>
    <s v="Single Family"/>
    <e v="#N/A"/>
    <e v="#N/A"/>
    <x v="0"/>
  </r>
  <r>
    <s v="FM07 - Fort Myers Ar"/>
    <s v="06/04/08"/>
    <n v="85000"/>
    <s v="Townhouse"/>
    <n v="89"/>
    <s v="FHTR"/>
    <x v="5"/>
    <s v="Condo"/>
    <e v="#N/A"/>
    <e v="#N/A"/>
    <x v="0"/>
  </r>
  <r>
    <s v="FM07 - Fort Myers Ar"/>
    <s v="04/14/08"/>
    <n v="86000"/>
    <s v="Villa Attch/Half Dup"/>
    <n v="140"/>
    <s v="FSSA01"/>
    <x v="3"/>
    <s v="Single Family"/>
    <e v="#N/A"/>
    <e v="#N/A"/>
    <x v="0"/>
  </r>
  <r>
    <s v="FM07 - Fort Myers Ar"/>
    <s v="07/07/08"/>
    <n v="86000"/>
    <s v="Townhouse"/>
    <n v="56"/>
    <s v="KWW"/>
    <x v="1"/>
    <s v="Condo"/>
    <e v="#N/A"/>
    <e v="#N/A"/>
    <x v="0"/>
  </r>
  <r>
    <s v="FM07 - Fort Myers Ar"/>
    <s v="08/26/08"/>
    <n v="87900"/>
    <s v="Townhouse"/>
    <n v="6"/>
    <s v="CBRE01"/>
    <x v="0"/>
    <s v="Condo"/>
    <e v="#N/A"/>
    <e v="#N/A"/>
    <x v="0"/>
  </r>
  <r>
    <s v="FM07 - Fort Myers Ar"/>
    <s v="05/06/08"/>
    <n v="89000"/>
    <s v="Townhouse"/>
    <n v="118"/>
    <s v="FAER"/>
    <x v="2"/>
    <s v="Condo"/>
    <e v="#N/A"/>
    <e v="#N/A"/>
    <x v="0"/>
  </r>
  <r>
    <s v="FM07 - Fort Myers Ar"/>
    <s v="07/16/08"/>
    <n v="82900"/>
    <s v="Single Family"/>
    <n v="47"/>
    <s v="MCBU"/>
    <x v="1"/>
    <s v="Single Family"/>
    <e v="#N/A"/>
    <e v="#N/A"/>
    <x v="0"/>
  </r>
  <r>
    <s v="FM07 - Fort Myers Ar"/>
    <s v="01/01/08"/>
    <n v="89800"/>
    <s v="Low Rise (1-3)"/>
    <n v="244"/>
    <s v="FDGC"/>
    <x v="11"/>
    <s v="Condo"/>
    <e v="#N/A"/>
    <e v="#N/A"/>
    <x v="0"/>
  </r>
  <r>
    <s v="FM07 - Fort Myers Ar"/>
    <s v="06/09/08"/>
    <n v="90000"/>
    <s v="Low Rise (1-3)"/>
    <n v="84"/>
    <s v="FCSS01"/>
    <x v="5"/>
    <s v="Condo"/>
    <e v="#N/A"/>
    <e v="#N/A"/>
    <x v="0"/>
  </r>
  <r>
    <s v="FM07 - Fort Myers Ar"/>
    <s v="07/15/08"/>
    <n v="90000"/>
    <s v="Low Rise (1-3)"/>
    <n v="48"/>
    <s v="CBRE01"/>
    <x v="1"/>
    <s v="Condo"/>
    <e v="#N/A"/>
    <e v="#N/A"/>
    <x v="0"/>
  </r>
  <r>
    <s v="FM07 - Fort Myers Ar"/>
    <s v="07/15/08"/>
    <n v="90000"/>
    <s v="Low Rise (1-3)"/>
    <n v="48"/>
    <s v="CBRE01"/>
    <x v="1"/>
    <s v="Condo"/>
    <e v="#N/A"/>
    <e v="#N/A"/>
    <x v="0"/>
  </r>
  <r>
    <s v="FM07 - Fort Myers Ar"/>
    <s v="08/06/08"/>
    <n v="90000"/>
    <s v="Single Family"/>
    <n v="26"/>
    <s v="CBRE01"/>
    <x v="0"/>
    <s v="Single Family"/>
    <e v="#N/A"/>
    <e v="#N/A"/>
    <x v="0"/>
  </r>
  <r>
    <s v="FM07 - Fort Myers Ar"/>
    <s v="08/13/08"/>
    <n v="90000"/>
    <s v="Single Family"/>
    <n v="19"/>
    <s v="FSCRG"/>
    <x v="0"/>
    <s v="Single Family"/>
    <e v="#N/A"/>
    <e v="#N/A"/>
    <x v="0"/>
  </r>
  <r>
    <s v="FM07 - Fort Myers Ar"/>
    <s v="08/15/08"/>
    <n v="90000"/>
    <s v="Townhouse"/>
    <n v="17"/>
    <s v="FGOI"/>
    <x v="0"/>
    <s v="Condo"/>
    <e v="#N/A"/>
    <e v="#N/A"/>
    <x v="0"/>
  </r>
  <r>
    <s v="FM07 - Fort Myers Ar"/>
    <s v="01/21/08"/>
    <n v="95000"/>
    <s v="Single Family"/>
    <n v="224"/>
    <s v="FSSPN"/>
    <x v="11"/>
    <s v="Single Family"/>
    <e v="#N/A"/>
    <e v="#N/A"/>
    <x v="0"/>
  </r>
  <r>
    <s v="FM07 - Fort Myers Ar"/>
    <s v="06/15/08"/>
    <n v="95000"/>
    <s v="Single Family"/>
    <n v="78"/>
    <s v="FSSPR"/>
    <x v="5"/>
    <s v="Single Family"/>
    <e v="#N/A"/>
    <e v="#N/A"/>
    <x v="0"/>
  </r>
  <r>
    <s v="FM07 - Fort Myers Ar"/>
    <s v="07/08/08"/>
    <n v="95000"/>
    <s v="Low Rise (1-3)"/>
    <n v="55"/>
    <s v="FEASY"/>
    <x v="1"/>
    <s v="Condo"/>
    <e v="#N/A"/>
    <e v="#N/A"/>
    <x v="0"/>
  </r>
  <r>
    <s v="FM07 - Fort Myers Ar"/>
    <s v="08/13/08"/>
    <n v="95000"/>
    <s v="Townhouse"/>
    <n v="19"/>
    <s v="FSUNR"/>
    <x v="0"/>
    <s v="Condo"/>
    <e v="#N/A"/>
    <e v="#N/A"/>
    <x v="0"/>
  </r>
  <r>
    <s v="FM07 - Fort Myers Ar"/>
    <s v="08/21/08"/>
    <n v="95000"/>
    <s v="Single Family"/>
    <n v="11"/>
    <s v="ADD"/>
    <x v="0"/>
    <s v="Single Family"/>
    <e v="#N/A"/>
    <e v="#N/A"/>
    <x v="0"/>
  </r>
  <r>
    <s v="FM07 - Fort Myers Ar"/>
    <d v="2007-11-02T00:00:00"/>
    <n v="99000"/>
    <s v="Single Family"/>
    <n v="304"/>
    <s v="FSAD"/>
    <x v="9"/>
    <s v="Single Family"/>
    <e v="#N/A"/>
    <e v="#N/A"/>
    <x v="0"/>
  </r>
  <r>
    <s v="FM07 - Fort Myers Ar"/>
    <s v="07/20/08"/>
    <n v="89900"/>
    <s v="Townhouse"/>
    <n v="43"/>
    <s v="FKCR01"/>
    <x v="1"/>
    <s v="Condo"/>
    <e v="#N/A"/>
    <e v="#N/A"/>
    <x v="0"/>
  </r>
  <r>
    <s v="FM07 - Fort Myers Ar"/>
    <s v="04/28/08"/>
    <n v="99000"/>
    <s v="Single Family"/>
    <n v="126"/>
    <s v="EQUI"/>
    <x v="3"/>
    <s v="Single Family"/>
    <e v="#N/A"/>
    <e v="#N/A"/>
    <x v="0"/>
  </r>
  <r>
    <s v="FM07 - Fort Myers Ar"/>
    <s v="06/05/08"/>
    <n v="99000"/>
    <s v="Single Family"/>
    <n v="88"/>
    <s v="CBRE01"/>
    <x v="5"/>
    <s v="Single Family"/>
    <e v="#N/A"/>
    <e v="#N/A"/>
    <x v="0"/>
  </r>
  <r>
    <s v="FM07 - Fort Myers Ar"/>
    <s v="07/01/08"/>
    <n v="99000"/>
    <s v="Townhouse"/>
    <n v="62"/>
    <s v="FCBR"/>
    <x v="1"/>
    <s v="Condo"/>
    <e v="#N/A"/>
    <e v="#N/A"/>
    <x v="0"/>
  </r>
  <r>
    <s v="FM07 - Fort Myers Ar"/>
    <s v="06/27/08"/>
    <n v="83900"/>
    <s v="Single Family"/>
    <n v="66"/>
    <s v="FAOR"/>
    <x v="5"/>
    <s v="Single Family"/>
    <e v="#N/A"/>
    <e v="#N/A"/>
    <x v="0"/>
  </r>
  <r>
    <s v="FM07 - Fort Myers Ar"/>
    <s v="07/09/08"/>
    <n v="99000"/>
    <s v="Low Rise (1-3)"/>
    <n v="54"/>
    <s v="CBRE06"/>
    <x v="1"/>
    <s v="Condo"/>
    <e v="#N/A"/>
    <e v="#N/A"/>
    <x v="0"/>
  </r>
  <r>
    <s v="FM07 - Fort Myers Ar"/>
    <s v="01/30/08"/>
    <n v="99000"/>
    <s v="Low Rise (1-3)"/>
    <n v="215"/>
    <s v="AAIM01"/>
    <x v="11"/>
    <s v="Condo"/>
    <e v="#N/A"/>
    <e v="#N/A"/>
    <x v="0"/>
  </r>
  <r>
    <s v="FM07 - Fort Myers Ar"/>
    <s v="07/08/08"/>
    <n v="99000"/>
    <s v="Low Rise (1-3)"/>
    <n v="55"/>
    <s v="FEASY"/>
    <x v="1"/>
    <s v="Condo"/>
    <e v="#N/A"/>
    <e v="#N/A"/>
    <x v="0"/>
  </r>
  <r>
    <s v="FM07 - Fort Myers Ar"/>
    <s v="08/22/08"/>
    <n v="72900"/>
    <s v="Low Rise (1-3)"/>
    <n v="10"/>
    <s v="VIPR01"/>
    <x v="0"/>
    <s v="Condo"/>
    <e v="#N/A"/>
    <e v="#N/A"/>
    <x v="0"/>
  </r>
  <r>
    <s v="FM06 - Fort Myers Ar"/>
    <s v="03/28/08"/>
    <n v="895495"/>
    <s v="Single Family"/>
    <n v="157"/>
    <s v="FCSB"/>
    <x v="4"/>
    <s v="Single Family"/>
    <e v="#N/A"/>
    <e v="#N/A"/>
    <x v="3"/>
  </r>
  <r>
    <s v="FM06 - Fort Myers Ar"/>
    <s v="03/21/08"/>
    <n v="174900"/>
    <s v="Villa Attch/Half Dup"/>
    <n v="158"/>
    <s v="VIPR01"/>
    <x v="4"/>
    <s v="Single Family"/>
    <e v="#N/A"/>
    <e v="#N/A"/>
    <x v="0"/>
  </r>
  <r>
    <s v="FM01 - Fort Myers Ar"/>
    <s v="08/25/08"/>
    <n v="1575000"/>
    <s v="Single Family"/>
    <n v="7"/>
    <s v="VIPR01"/>
    <x v="0"/>
    <s v="Single Family"/>
    <e v="#N/A"/>
    <e v="#N/A"/>
    <x v="4"/>
  </r>
  <r>
    <s v="FM01 - Fort Myers Ar"/>
    <s v="08/02/08"/>
    <n v="1649000"/>
    <s v="Single Family"/>
    <n v="30"/>
    <s v="FREM"/>
    <x v="0"/>
    <s v="Single Family"/>
    <e v="#N/A"/>
    <e v="#N/A"/>
    <x v="4"/>
  </r>
  <r>
    <s v="FM01 - Fort Myers Ar"/>
    <s v="04/23/08"/>
    <n v="1699000"/>
    <s v="Single Family"/>
    <n v="131"/>
    <s v="FREM"/>
    <x v="3"/>
    <s v="Single Family"/>
    <e v="#N/A"/>
    <e v="#N/A"/>
    <x v="4"/>
  </r>
  <r>
    <s v="FM07 - Fort Myers Ar"/>
    <s v="04/28/08"/>
    <n v="100000"/>
    <s v="Low Rise (1-3)"/>
    <n v="126"/>
    <s v="FCSS01"/>
    <x v="3"/>
    <s v="Condo"/>
    <e v="#N/A"/>
    <e v="#N/A"/>
    <x v="0"/>
  </r>
  <r>
    <s v="FM07 - Fort Myers Ar"/>
    <s v="07/29/08"/>
    <n v="101900"/>
    <s v="Low Rise (1-3)"/>
    <n v="34"/>
    <s v="CBRE01"/>
    <x v="1"/>
    <s v="Condo"/>
    <e v="#N/A"/>
    <e v="#N/A"/>
    <x v="0"/>
  </r>
  <r>
    <s v="FM07 - Fort Myers Ar"/>
    <s v="07/03/08"/>
    <n v="104900"/>
    <s v="Townhouse"/>
    <n v="60"/>
    <s v="FSSA04"/>
    <x v="1"/>
    <s v="Condo"/>
    <e v="#N/A"/>
    <e v="#N/A"/>
    <x v="0"/>
  </r>
  <r>
    <s v="FM07 - Fort Myers Ar"/>
    <s v="08/16/08"/>
    <n v="104900"/>
    <s v="Single Family"/>
    <n v="16"/>
    <s v="CWIRI"/>
    <x v="0"/>
    <s v="Single Family"/>
    <e v="#N/A"/>
    <e v="#N/A"/>
    <x v="0"/>
  </r>
  <r>
    <s v="FM07 - Fort Myers Ar"/>
    <s v="08/18/08"/>
    <n v="104900"/>
    <s v="Low Rise (1-3)"/>
    <n v="14"/>
    <s v="VIPR07"/>
    <x v="0"/>
    <s v="Condo"/>
    <e v="#N/A"/>
    <e v="#N/A"/>
    <x v="0"/>
  </r>
  <r>
    <s v="FM07 - Fort Myers Ar"/>
    <s v="02/07/08"/>
    <n v="99900"/>
    <s v="Single Family"/>
    <n v="207"/>
    <s v="FSPRN"/>
    <x v="7"/>
    <s v="Single Family"/>
    <e v="#N/A"/>
    <e v="#N/A"/>
    <x v="0"/>
  </r>
  <r>
    <s v="FM07 - Fort Myers Ar"/>
    <s v="03/20/08"/>
    <n v="105000"/>
    <s v="Low Rise (1-3)"/>
    <n v="165"/>
    <s v="SBLT01"/>
    <x v="4"/>
    <s v="Condo"/>
    <e v="#N/A"/>
    <e v="#N/A"/>
    <x v="0"/>
  </r>
  <r>
    <s v="FM07 - Fort Myers Ar"/>
    <s v="08/08/08"/>
    <n v="105000"/>
    <s v="Low Rise (1-3)"/>
    <n v="24"/>
    <s v="FCIGI"/>
    <x v="0"/>
    <s v="Condo"/>
    <e v="#N/A"/>
    <e v="#N/A"/>
    <x v="0"/>
  </r>
  <r>
    <s v="FM07 - Fort Myers Ar"/>
    <s v="07/22/08"/>
    <n v="105900"/>
    <s v="Low Rise (1-3)"/>
    <n v="41"/>
    <s v="FSSA01"/>
    <x v="1"/>
    <s v="Condo"/>
    <e v="#N/A"/>
    <e v="#N/A"/>
    <x v="0"/>
  </r>
  <r>
    <s v="FM07 - Fort Myers Ar"/>
    <s v="06/25/08"/>
    <n v="107900"/>
    <s v="Low Rise (1-3)"/>
    <n v="68"/>
    <s v="VIPR01"/>
    <x v="5"/>
    <s v="Condo"/>
    <e v="#N/A"/>
    <e v="#N/A"/>
    <x v="0"/>
  </r>
  <r>
    <s v="FM07 - Fort Myers Ar"/>
    <s v="07/08/08"/>
    <n v="99900"/>
    <s v="Single Family"/>
    <n v="55"/>
    <s v="TREE"/>
    <x v="1"/>
    <s v="Single Family"/>
    <e v="#N/A"/>
    <e v="#N/A"/>
    <x v="0"/>
  </r>
  <r>
    <s v="FM07 - Fort Myers Ar"/>
    <s v="06/24/08"/>
    <n v="109000"/>
    <s v="Single Family"/>
    <n v="69"/>
    <s v="FFRI"/>
    <x v="5"/>
    <s v="Single Family"/>
    <e v="#N/A"/>
    <e v="#N/A"/>
    <x v="0"/>
  </r>
  <r>
    <s v="FM07 - Fort Myers Ar"/>
    <s v="06/26/08"/>
    <n v="109000"/>
    <s v="Single Family"/>
    <n v="67"/>
    <s v="FCBR"/>
    <x v="5"/>
    <s v="Single Family"/>
    <e v="#N/A"/>
    <e v="#N/A"/>
    <x v="0"/>
  </r>
  <r>
    <s v="FM07 - Fort Myers Ar"/>
    <s v="04/21/08"/>
    <n v="109900"/>
    <s v="Low Rise (1-3)"/>
    <n v="133"/>
    <s v="CYPR01"/>
    <x v="3"/>
    <s v="Condo"/>
    <e v="#N/A"/>
    <e v="#N/A"/>
    <x v="0"/>
  </r>
  <r>
    <s v="FM07 - Fort Myers Ar"/>
    <s v="04/30/08"/>
    <n v="109900"/>
    <s v="Single Family"/>
    <n v="124"/>
    <s v="FSSA04"/>
    <x v="3"/>
    <s v="Single Family"/>
    <e v="#N/A"/>
    <e v="#N/A"/>
    <x v="0"/>
  </r>
  <r>
    <s v="FM07 - Fort Myers Ar"/>
    <s v="06/27/08"/>
    <n v="109900"/>
    <s v="Low Rise (1-3)"/>
    <n v="66"/>
    <s v="FSEVEN"/>
    <x v="5"/>
    <s v="Condo"/>
    <e v="#N/A"/>
    <e v="#N/A"/>
    <x v="0"/>
  </r>
  <r>
    <s v="FM07 - Fort Myers Ar"/>
    <s v="07/21/08"/>
    <n v="110000"/>
    <s v="Townhouse"/>
    <n v="42"/>
    <s v="FEASY"/>
    <x v="1"/>
    <s v="Condo"/>
    <e v="#N/A"/>
    <e v="#N/A"/>
    <x v="0"/>
  </r>
  <r>
    <s v="FM07 - Fort Myers Ar"/>
    <s v="05/06/08"/>
    <n v="114000"/>
    <s v="Low Rise (1-3)"/>
    <n v="118"/>
    <s v="FREM3"/>
    <x v="2"/>
    <s v="Condo"/>
    <e v="#N/A"/>
    <e v="#N/A"/>
    <x v="0"/>
  </r>
  <r>
    <s v="FM07 - Fort Myers Ar"/>
    <s v="05/15/08"/>
    <n v="114000"/>
    <s v="Townhouse"/>
    <n v="109"/>
    <s v="FSUNR"/>
    <x v="2"/>
    <s v="Condo"/>
    <e v="#N/A"/>
    <e v="#N/A"/>
    <x v="0"/>
  </r>
  <r>
    <s v="FM07 - Fort Myers Ar"/>
    <d v="2007-12-27T00:00:00"/>
    <n v="114500"/>
    <s v="Townhouse"/>
    <n v="249"/>
    <s v="FRWR"/>
    <x v="10"/>
    <s v="Condo"/>
    <e v="#N/A"/>
    <e v="#N/A"/>
    <x v="0"/>
  </r>
  <r>
    <s v="FM07 - Fort Myers Ar"/>
    <s v="03/15/08"/>
    <n v="114900"/>
    <s v="Low Rise (1-3)"/>
    <n v="169"/>
    <s v="AAIM01"/>
    <x v="4"/>
    <s v="Condo"/>
    <e v="#N/A"/>
    <e v="#N/A"/>
    <x v="0"/>
  </r>
  <r>
    <s v="FM07 - Fort Myers Ar"/>
    <s v="06/12/08"/>
    <n v="114900"/>
    <s v="Low Rise (1-3)"/>
    <n v="81"/>
    <s v="VIPR01"/>
    <x v="5"/>
    <s v="Condo"/>
    <e v="#N/A"/>
    <e v="#N/A"/>
    <x v="0"/>
  </r>
  <r>
    <s v="FM07 - Fort Myers Ar"/>
    <d v="2007-11-01T00:00:00"/>
    <n v="99999"/>
    <s v="Single Family"/>
    <n v="305"/>
    <s v="FSCH01"/>
    <x v="9"/>
    <s v="Single Family"/>
    <e v="#N/A"/>
    <e v="#N/A"/>
    <x v="0"/>
  </r>
  <r>
    <s v="FM07 - Fort Myers Ar"/>
    <s v="03/12/08"/>
    <n v="115000"/>
    <s v="Single Family"/>
    <n v="173"/>
    <s v="FCBR"/>
    <x v="4"/>
    <s v="Single Family"/>
    <e v="#N/A"/>
    <e v="#N/A"/>
    <x v="0"/>
  </r>
  <r>
    <s v="FM07 - Fort Myers Ar"/>
    <s v="05/07/08"/>
    <n v="115000"/>
    <s v="Low Rise (1-3)"/>
    <n v="117"/>
    <s v="FRWR"/>
    <x v="2"/>
    <s v="Condo"/>
    <e v="#N/A"/>
    <e v="#N/A"/>
    <x v="0"/>
  </r>
  <r>
    <s v="FM07 - Fort Myers Ar"/>
    <s v="01/24/08"/>
    <n v="99900"/>
    <s v="Low Rise (1-3)"/>
    <n v="221"/>
    <s v="CRCHRL"/>
    <x v="11"/>
    <s v="Condo"/>
    <e v="#N/A"/>
    <e v="#N/A"/>
    <x v="0"/>
  </r>
  <r>
    <s v="FM07 - Fort Myers Ar"/>
    <s v="06/03/08"/>
    <n v="115000"/>
    <s v="Single Family"/>
    <n v="90"/>
    <s v="FZIV"/>
    <x v="5"/>
    <s v="Single Family"/>
    <e v="#N/A"/>
    <e v="#N/A"/>
    <x v="0"/>
  </r>
  <r>
    <s v="FM07 - Fort Myers Ar"/>
    <s v="08/21/08"/>
    <n v="114900"/>
    <s v="Low Rise (1-3)"/>
    <n v="11"/>
    <s v="VIPR07"/>
    <x v="0"/>
    <s v="Condo"/>
    <e v="#N/A"/>
    <e v="#N/A"/>
    <x v="0"/>
  </r>
  <r>
    <s v="FM07 - Fort Myers Ar"/>
    <s v="07/15/08"/>
    <n v="115000"/>
    <s v="Low Rise (1-3)"/>
    <n v="48"/>
    <s v="KWW"/>
    <x v="1"/>
    <s v="Condo"/>
    <e v="#N/A"/>
    <e v="#N/A"/>
    <x v="0"/>
  </r>
  <r>
    <s v="FM07 - Fort Myers Ar"/>
    <s v="08/27/08"/>
    <n v="115000"/>
    <s v="Single Family"/>
    <n v="5"/>
    <s v="FSSA"/>
    <x v="0"/>
    <s v="Single Family"/>
    <e v="#N/A"/>
    <e v="#N/A"/>
    <x v="0"/>
  </r>
  <r>
    <s v="FM07 - Fort Myers Ar"/>
    <s v="06/11/08"/>
    <n v="115000"/>
    <s v="Single Family"/>
    <n v="77"/>
    <s v="PRUD08"/>
    <x v="5"/>
    <s v="Single Family"/>
    <e v="#N/A"/>
    <e v="#N/A"/>
    <x v="0"/>
  </r>
  <r>
    <s v="FM07 - Fort Myers Ar"/>
    <s v="03/07/08"/>
    <n v="116000"/>
    <s v="Low Rise (1-3)"/>
    <n v="178"/>
    <s v="FEASY"/>
    <x v="4"/>
    <s v="Condo"/>
    <e v="#N/A"/>
    <e v="#N/A"/>
    <x v="0"/>
  </r>
  <r>
    <s v="FM07 - Fort Myers Ar"/>
    <d v="2007-12-02T00:00:00"/>
    <n v="119000"/>
    <s v="Low Rise (1-3)"/>
    <n v="274"/>
    <s v="VIPR01"/>
    <x v="10"/>
    <s v="Condo"/>
    <e v="#N/A"/>
    <e v="#N/A"/>
    <x v="0"/>
  </r>
  <r>
    <s v="FM07 - Fort Myers Ar"/>
    <d v="2007-12-18T00:00:00"/>
    <n v="119000"/>
    <s v="Single Family"/>
    <n v="258"/>
    <s v="FSCRG"/>
    <x v="10"/>
    <s v="Single Family"/>
    <e v="#N/A"/>
    <e v="#N/A"/>
    <x v="0"/>
  </r>
  <r>
    <s v="FM07 - Fort Myers Ar"/>
    <s v="01/30/08"/>
    <n v="119000"/>
    <s v="Low Rise (1-3)"/>
    <n v="215"/>
    <s v="ALLRG"/>
    <x v="11"/>
    <s v="Condo"/>
    <e v="#N/A"/>
    <e v="#N/A"/>
    <x v="0"/>
  </r>
  <r>
    <s v="FM07 - Fort Myers Ar"/>
    <s v="06/27/08"/>
    <n v="119000"/>
    <s v="Single Family"/>
    <n v="66"/>
    <s v="FCSB"/>
    <x v="5"/>
    <s v="Single Family"/>
    <e v="#N/A"/>
    <e v="#N/A"/>
    <x v="0"/>
  </r>
  <r>
    <s v="FM07 - Fort Myers Ar"/>
    <s v="01/26/08"/>
    <n v="119900"/>
    <s v="Low Rise (1-3)"/>
    <n v="219"/>
    <s v="VIPR01"/>
    <x v="11"/>
    <s v="Condo"/>
    <e v="#N/A"/>
    <e v="#N/A"/>
    <x v="0"/>
  </r>
  <r>
    <s v="FM07 - Fort Myers Ar"/>
    <s v="05/19/08"/>
    <n v="119900"/>
    <s v="Single Family"/>
    <n v="105"/>
    <s v="PRUD08"/>
    <x v="2"/>
    <s v="Single Family"/>
    <e v="#N/A"/>
    <e v="#N/A"/>
    <x v="0"/>
  </r>
  <r>
    <s v="FM07 - Fort Myers Ar"/>
    <d v="2007-12-05T00:00:00"/>
    <n v="118000"/>
    <s v="Low Rise (1-3)"/>
    <n v="271"/>
    <s v="AERI"/>
    <x v="10"/>
    <s v="Condo"/>
    <e v="#N/A"/>
    <e v="#N/A"/>
    <x v="0"/>
  </r>
  <r>
    <s v="FM07 - Fort Myers Ar"/>
    <s v="06/04/08"/>
    <n v="120000"/>
    <s v="Single Family"/>
    <n v="89"/>
    <s v="FHTR"/>
    <x v="5"/>
    <s v="Single Family"/>
    <e v="#N/A"/>
    <e v="#N/A"/>
    <x v="0"/>
  </r>
  <r>
    <s v="FM07 - Fort Myers Ar"/>
    <s v="08/22/08"/>
    <n v="121900"/>
    <s v="Villa Attch/Half Dup"/>
    <n v="10"/>
    <s v="FRWR"/>
    <x v="0"/>
    <s v="Single Family"/>
    <e v="#N/A"/>
    <e v="#N/A"/>
    <x v="0"/>
  </r>
  <r>
    <s v="FM07 - Fort Myers Ar"/>
    <s v="06/17/08"/>
    <n v="123900"/>
    <s v="Single Family"/>
    <n v="76"/>
    <s v="CYPR01"/>
    <x v="5"/>
    <s v="Single Family"/>
    <e v="#N/A"/>
    <e v="#N/A"/>
    <x v="0"/>
  </r>
  <r>
    <s v="FM07 - Fort Myers Ar"/>
    <s v="05/06/08"/>
    <n v="124000"/>
    <s v="Low Rise (1-3)"/>
    <n v="118"/>
    <s v="FREM3"/>
    <x v="2"/>
    <s v="Condo"/>
    <e v="#N/A"/>
    <e v="#N/A"/>
    <x v="0"/>
  </r>
  <r>
    <s v="FM07 - Fort Myers Ar"/>
    <s v="08/03/08"/>
    <n v="124000"/>
    <s v="Single Family"/>
    <n v="29"/>
    <s v="KWW"/>
    <x v="0"/>
    <s v="Single Family"/>
    <e v="#N/A"/>
    <e v="#N/A"/>
    <x v="0"/>
  </r>
  <r>
    <s v="FM07 - Fort Myers Ar"/>
    <s v="07/02/08"/>
    <n v="124900"/>
    <s v="Single Family"/>
    <n v="61"/>
    <s v="CYPR01"/>
    <x v="1"/>
    <s v="Single Family"/>
    <e v="#N/A"/>
    <e v="#N/A"/>
    <x v="0"/>
  </r>
  <r>
    <s v="FM07 - Fort Myers Ar"/>
    <s v="04/24/08"/>
    <n v="125000"/>
    <s v="Townhouse"/>
    <n v="127"/>
    <s v="FCGS"/>
    <x v="3"/>
    <s v="Condo"/>
    <e v="#N/A"/>
    <e v="#N/A"/>
    <x v="0"/>
  </r>
  <r>
    <s v="FM07 - Fort Myers Ar"/>
    <s v="04/24/08"/>
    <n v="125000"/>
    <s v="Townhouse"/>
    <n v="127"/>
    <s v="FCGS"/>
    <x v="3"/>
    <s v="Condo"/>
    <e v="#N/A"/>
    <e v="#N/A"/>
    <x v="0"/>
  </r>
  <r>
    <s v="FM07 - Fort Myers Ar"/>
    <s v="06/23/08"/>
    <n v="125000"/>
    <s v="Low Rise (1-3)"/>
    <n v="70"/>
    <s v="ALLRG"/>
    <x v="5"/>
    <s v="Condo"/>
    <e v="#N/A"/>
    <e v="#N/A"/>
    <x v="0"/>
  </r>
  <r>
    <s v="FM07 - Fort Myers Ar"/>
    <s v="08/05/08"/>
    <n v="125000"/>
    <s v="Low Rise (1-3)"/>
    <n v="27"/>
    <s v="FKWE2"/>
    <x v="0"/>
    <s v="Condo"/>
    <e v="#N/A"/>
    <e v="#N/A"/>
    <x v="0"/>
  </r>
  <r>
    <s v="FM07 - Fort Myers Ar"/>
    <s v="05/28/08"/>
    <n v="128000"/>
    <s v="Low Rise (1-3)"/>
    <n v="96"/>
    <s v="FCSS01"/>
    <x v="2"/>
    <s v="Condo"/>
    <e v="#N/A"/>
    <e v="#N/A"/>
    <x v="0"/>
  </r>
  <r>
    <s v="FM07 - Fort Myers Ar"/>
    <s v="06/22/07"/>
    <n v="129000"/>
    <s v="Low Rise (1-3)"/>
    <n v="437"/>
    <s v="PRUD02"/>
    <x v="12"/>
    <s v="Condo"/>
    <e v="#N/A"/>
    <e v="#N/A"/>
    <x v="0"/>
  </r>
  <r>
    <s v="FM07 - Fort Myers Ar"/>
    <d v="2007-12-06T00:00:00"/>
    <n v="129000"/>
    <s v="Low Rise (1-3)"/>
    <n v="270"/>
    <s v="PRUD02"/>
    <x v="10"/>
    <s v="Condo"/>
    <e v="#N/A"/>
    <e v="#N/A"/>
    <x v="0"/>
  </r>
  <r>
    <s v="FM07 - Fort Myers Ar"/>
    <d v="2007-12-06T00:00:00"/>
    <n v="129000"/>
    <s v="Low Rise (1-3)"/>
    <n v="270"/>
    <s v="PRUD02"/>
    <x v="10"/>
    <s v="Condo"/>
    <e v="#N/A"/>
    <e v="#N/A"/>
    <x v="0"/>
  </r>
  <r>
    <s v="FM07 - Fort Myers Ar"/>
    <s v="06/26/08"/>
    <n v="129000"/>
    <s v="Townhouse"/>
    <n v="67"/>
    <s v="FCBR"/>
    <x v="5"/>
    <s v="Condo"/>
    <e v="#N/A"/>
    <e v="#N/A"/>
    <x v="0"/>
  </r>
  <r>
    <s v="FM07 - Fort Myers Ar"/>
    <s v="05/18/07"/>
    <n v="129800"/>
    <s v="Townhouse"/>
    <n v="472"/>
    <s v="FDGC"/>
    <x v="16"/>
    <s v="Condo"/>
    <e v="#N/A"/>
    <e v="#N/A"/>
    <x v="0"/>
  </r>
  <r>
    <s v="FM07 - Fort Myers Ar"/>
    <s v="04/13/08"/>
    <n v="129900"/>
    <s v="Low Rise (1-3)"/>
    <n v="141"/>
    <s v="CYPR01"/>
    <x v="3"/>
    <s v="Condo"/>
    <e v="#N/A"/>
    <e v="#N/A"/>
    <x v="0"/>
  </r>
  <r>
    <s v="FM07 - Fort Myers Ar"/>
    <s v="04/29/08"/>
    <n v="129900"/>
    <s v="Single Family"/>
    <n v="125"/>
    <s v="CYPR01"/>
    <x v="3"/>
    <s v="Single Family"/>
    <e v="#N/A"/>
    <e v="#N/A"/>
    <x v="0"/>
  </r>
  <r>
    <s v="FM07 - Fort Myers Ar"/>
    <s v="04/30/08"/>
    <n v="129900"/>
    <s v="Single Family"/>
    <n v="124"/>
    <s v="AMVST"/>
    <x v="3"/>
    <s v="Single Family"/>
    <e v="#N/A"/>
    <e v="#N/A"/>
    <x v="0"/>
  </r>
  <r>
    <s v="FM07 - Fort Myers Ar"/>
    <s v="07/03/08"/>
    <n v="129900"/>
    <s v="Single Family"/>
    <n v="60"/>
    <s v="CYPR01"/>
    <x v="1"/>
    <s v="Single Family"/>
    <e v="#N/A"/>
    <e v="#N/A"/>
    <x v="0"/>
  </r>
  <r>
    <s v="FM07 - Fort Myers Ar"/>
    <s v="08/06/08"/>
    <n v="129900"/>
    <s v="Villa Attch/Half Dup"/>
    <n v="26"/>
    <s v="AMVST2"/>
    <x v="0"/>
    <s v="Single Family"/>
    <e v="#N/A"/>
    <e v="#N/A"/>
    <x v="0"/>
  </r>
  <r>
    <s v="FM07 - Fort Myers Ar"/>
    <s v="04/21/08"/>
    <n v="131900"/>
    <s v="Single Family"/>
    <n v="133"/>
    <s v="FSAD"/>
    <x v="3"/>
    <s v="Single Family"/>
    <e v="#N/A"/>
    <e v="#N/A"/>
    <x v="0"/>
  </r>
  <r>
    <s v="FM07 - Fort Myers Ar"/>
    <s v="07/18/08"/>
    <n v="134750"/>
    <s v="Single Family"/>
    <n v="45"/>
    <s v="FRWR"/>
    <x v="1"/>
    <s v="Single Family"/>
    <e v="#N/A"/>
    <e v="#N/A"/>
    <x v="0"/>
  </r>
  <r>
    <s v="FM07 - Fort Myers Ar"/>
    <s v="04/16/07"/>
    <n v="134900"/>
    <s v="Low Rise (1-3)"/>
    <n v="504"/>
    <s v="CACRE"/>
    <x v="24"/>
    <s v="Condo"/>
    <e v="#N/A"/>
    <e v="#N/A"/>
    <x v="0"/>
  </r>
  <r>
    <s v="FM07 - Fort Myers Ar"/>
    <s v="08/23/08"/>
    <n v="134900"/>
    <s v="Villa Attch/Half Dup"/>
    <n v="9"/>
    <s v="SBLT01"/>
    <x v="0"/>
    <s v="Single Family"/>
    <e v="#N/A"/>
    <e v="#N/A"/>
    <x v="0"/>
  </r>
  <r>
    <s v="FM07 - Fort Myers Ar"/>
    <s v="05/30/08"/>
    <n v="135000"/>
    <s v="Low Rise (1-3)"/>
    <n v="94"/>
    <s v="FPFW"/>
    <x v="2"/>
    <s v="Condo"/>
    <e v="#N/A"/>
    <e v="#N/A"/>
    <x v="0"/>
  </r>
  <r>
    <s v="FM07 - Fort Myers Ar"/>
    <s v="08/01/08"/>
    <n v="135000"/>
    <s v="Low Rise (1-3)"/>
    <n v="31"/>
    <s v="CYPR01"/>
    <x v="0"/>
    <s v="Condo"/>
    <e v="#N/A"/>
    <e v="#N/A"/>
    <x v="0"/>
  </r>
  <r>
    <s v="FM07 - Fort Myers Ar"/>
    <s v="01/05/08"/>
    <n v="139000"/>
    <s v="Townhouse"/>
    <n v="240"/>
    <s v="FCBR"/>
    <x v="11"/>
    <s v="Condo"/>
    <e v="#N/A"/>
    <e v="#N/A"/>
    <x v="0"/>
  </r>
  <r>
    <s v="FM07 - Fort Myers Ar"/>
    <s v="02/22/08"/>
    <n v="139000"/>
    <s v="Townhouse"/>
    <n v="192"/>
    <s v="FCBR"/>
    <x v="7"/>
    <s v="Condo"/>
    <e v="#N/A"/>
    <e v="#N/A"/>
    <x v="0"/>
  </r>
  <r>
    <s v="FM07 - Fort Myers Ar"/>
    <s v="09/07/07"/>
    <n v="139900"/>
    <s v="Low Rise (1-3)"/>
    <n v="360"/>
    <s v="SBLT01"/>
    <x v="14"/>
    <s v="Condo"/>
    <e v="#N/A"/>
    <e v="#N/A"/>
    <x v="0"/>
  </r>
  <r>
    <s v="FM07 - Fort Myers Ar"/>
    <s v="02/12/08"/>
    <n v="139900"/>
    <s v="Low Rise (1-3)"/>
    <n v="202"/>
    <s v="WTR02"/>
    <x v="7"/>
    <s v="Condo"/>
    <e v="#N/A"/>
    <e v="#N/A"/>
    <x v="0"/>
  </r>
  <r>
    <s v="FM07 - Fort Myers Ar"/>
    <s v="06/09/08"/>
    <n v="139900"/>
    <s v="Single Family"/>
    <n v="84"/>
    <s v="FATS3"/>
    <x v="5"/>
    <s v="Single Family"/>
    <e v="#N/A"/>
    <e v="#N/A"/>
    <x v="0"/>
  </r>
  <r>
    <s v="FM07 - Fort Myers Ar"/>
    <s v="07/07/08"/>
    <n v="139900"/>
    <s v="Single Family"/>
    <n v="56"/>
    <s v="FRWR"/>
    <x v="1"/>
    <s v="Single Family"/>
    <e v="#N/A"/>
    <e v="#N/A"/>
    <x v="0"/>
  </r>
  <r>
    <s v="FM07 - Fort Myers Ar"/>
    <s v="07/16/08"/>
    <n v="139900"/>
    <s v="Single Family"/>
    <n v="47"/>
    <s v="FEIN"/>
    <x v="1"/>
    <s v="Single Family"/>
    <e v="#N/A"/>
    <e v="#N/A"/>
    <x v="0"/>
  </r>
  <r>
    <s v="FM07 - Fort Myers Ar"/>
    <s v="04/09/08"/>
    <n v="140000"/>
    <s v="Single Family"/>
    <n v="139"/>
    <s v="COMPR"/>
    <x v="3"/>
    <s v="Single Family"/>
    <e v="#N/A"/>
    <e v="#N/A"/>
    <x v="0"/>
  </r>
  <r>
    <s v="FM07 - Fort Myers Ar"/>
    <s v="05/01/08"/>
    <n v="140000"/>
    <s v="Villa Attch/Half Dup"/>
    <n v="123"/>
    <s v="FSAD"/>
    <x v="2"/>
    <s v="Single Family"/>
    <e v="#N/A"/>
    <e v="#N/A"/>
    <x v="0"/>
  </r>
  <r>
    <s v="FM07 - Fort Myers Ar"/>
    <d v="2007-12-28T00:00:00"/>
    <n v="144900"/>
    <s v="Low Rise (1-3)"/>
    <n v="248"/>
    <s v="RMAX01"/>
    <x v="10"/>
    <s v="Condo"/>
    <e v="#N/A"/>
    <e v="#N/A"/>
    <x v="0"/>
  </r>
  <r>
    <s v="FM07 - Fort Myers Ar"/>
    <s v="09/10/07"/>
    <n v="145000"/>
    <s v="Low Rise (1-3)"/>
    <n v="357"/>
    <s v="CBRE06"/>
    <x v="14"/>
    <s v="Condo"/>
    <e v="#N/A"/>
    <e v="#N/A"/>
    <x v="0"/>
  </r>
  <r>
    <s v="FM07 - Fort Myers Ar"/>
    <s v="07/08/08"/>
    <n v="147500"/>
    <s v="Single Family"/>
    <n v="55"/>
    <s v="CYPR01"/>
    <x v="1"/>
    <s v="Single Family"/>
    <e v="#N/A"/>
    <e v="#N/A"/>
    <x v="0"/>
  </r>
  <r>
    <s v="FM07 - Fort Myers Ar"/>
    <s v="09/24/07"/>
    <n v="149000"/>
    <s v="Low Rise (1-3)"/>
    <n v="343"/>
    <s v="ALLRG"/>
    <x v="14"/>
    <s v="Condo"/>
    <e v="#N/A"/>
    <e v="#N/A"/>
    <x v="0"/>
  </r>
  <r>
    <s v="FM07 - Fort Myers Ar"/>
    <d v="2007-12-06T00:00:00"/>
    <n v="149000"/>
    <s v="Low Rise (1-3)"/>
    <n v="270"/>
    <s v="PRUD02"/>
    <x v="10"/>
    <s v="Condo"/>
    <e v="#N/A"/>
    <e v="#N/A"/>
    <x v="0"/>
  </r>
  <r>
    <s v="FM07 - Fort Myers Ar"/>
    <s v="03/14/08"/>
    <n v="149000"/>
    <s v="Single Family"/>
    <n v="171"/>
    <s v="FCSB"/>
    <x v="4"/>
    <s v="Single Family"/>
    <e v="#N/A"/>
    <e v="#N/A"/>
    <x v="0"/>
  </r>
  <r>
    <s v="FM07 - Fort Myers Ar"/>
    <s v="05/14/08"/>
    <n v="149000"/>
    <s v="Low Rise (1-3)"/>
    <n v="110"/>
    <s v="FDGC"/>
    <x v="2"/>
    <s v="Condo"/>
    <e v="#N/A"/>
    <e v="#N/A"/>
    <x v="0"/>
  </r>
  <r>
    <s v="FM07 - Fort Myers Ar"/>
    <s v="04/22/08"/>
    <n v="149700"/>
    <s v="Single Family"/>
    <n v="132"/>
    <s v="CYPR01"/>
    <x v="3"/>
    <s v="Single Family"/>
    <e v="#N/A"/>
    <e v="#N/A"/>
    <x v="0"/>
  </r>
  <r>
    <s v="FM07 - Fort Myers Ar"/>
    <s v="03/10/08"/>
    <n v="149900"/>
    <s v="Low Rise (1-3)"/>
    <n v="175"/>
    <s v="FREM"/>
    <x v="4"/>
    <s v="Condo"/>
    <e v="#N/A"/>
    <e v="#N/A"/>
    <x v="0"/>
  </r>
  <r>
    <s v="FM07 - Fort Myers Ar"/>
    <s v="03/27/08"/>
    <n v="149900"/>
    <s v="Low Rise (1-3)"/>
    <n v="154"/>
    <s v="FJRW"/>
    <x v="4"/>
    <s v="Condo"/>
    <e v="#N/A"/>
    <e v="#N/A"/>
    <x v="0"/>
  </r>
  <r>
    <s v="FM07 - Fort Myers Ar"/>
    <s v="05/14/08"/>
    <n v="149900"/>
    <s v="Single Family"/>
    <n v="110"/>
    <s v="CASRSL"/>
    <x v="2"/>
    <s v="Single Family"/>
    <e v="#N/A"/>
    <e v="#N/A"/>
    <x v="0"/>
  </r>
  <r>
    <s v="FM07 - Fort Myers Ar"/>
    <s v="06/13/08"/>
    <n v="149900"/>
    <s v="Single Family"/>
    <n v="79"/>
    <s v="FHMH"/>
    <x v="5"/>
    <s v="Single Family"/>
    <e v="#N/A"/>
    <e v="#N/A"/>
    <x v="0"/>
  </r>
  <r>
    <s v="FM07 - Fort Myers Ar"/>
    <s v="06/16/08"/>
    <n v="149900"/>
    <s v="Single Family"/>
    <n v="77"/>
    <s v="FRSS"/>
    <x v="5"/>
    <s v="Single Family"/>
    <e v="#N/A"/>
    <e v="#N/A"/>
    <x v="0"/>
  </r>
  <r>
    <s v="FM07 - Fort Myers Ar"/>
    <s v="07/10/08"/>
    <n v="149900"/>
    <s v="Single Family"/>
    <n v="53"/>
    <s v="FRWR"/>
    <x v="1"/>
    <s v="Single Family"/>
    <e v="#N/A"/>
    <e v="#N/A"/>
    <x v="0"/>
  </r>
  <r>
    <s v="FM07 - Fort Myers Ar"/>
    <s v="07/11/08"/>
    <n v="149900"/>
    <s v="Low Rise (1-3)"/>
    <n v="52"/>
    <s v="FREM"/>
    <x v="1"/>
    <s v="Condo"/>
    <e v="#N/A"/>
    <e v="#N/A"/>
    <x v="0"/>
  </r>
  <r>
    <s v="FM07 - Fort Myers Ar"/>
    <s v="07/29/08"/>
    <n v="149900"/>
    <s v="Single Family"/>
    <n v="34"/>
    <s v="FRWR"/>
    <x v="1"/>
    <s v="Single Family"/>
    <e v="#N/A"/>
    <e v="#N/A"/>
    <x v="0"/>
  </r>
  <r>
    <s v="FM07 - Fort Myers Ar"/>
    <s v="08/14/08"/>
    <n v="150000"/>
    <s v="Townhouse"/>
    <n v="18"/>
    <s v="FREM"/>
    <x v="0"/>
    <s v="Condo"/>
    <e v="#N/A"/>
    <e v="#N/A"/>
    <x v="0"/>
  </r>
  <r>
    <s v="FM07 - Fort Myers Ar"/>
    <s v="07/11/07"/>
    <n v="155000"/>
    <s v="Low Rise (1-3)"/>
    <n v="418"/>
    <s v="ALLRG"/>
    <x v="18"/>
    <s v="Condo"/>
    <e v="#N/A"/>
    <e v="#N/A"/>
    <x v="0"/>
  </r>
  <r>
    <s v="FM07 - Fort Myers Ar"/>
    <s v="08/11/08"/>
    <n v="155000"/>
    <s v="Single Family"/>
    <n v="21"/>
    <s v="CBRE01"/>
    <x v="0"/>
    <s v="Single Family"/>
    <e v="#N/A"/>
    <e v="#N/A"/>
    <x v="0"/>
  </r>
  <r>
    <s v="FM07 - Fort Myers Ar"/>
    <s v="08/20/08"/>
    <n v="155000"/>
    <s v="Low Rise (1-3)"/>
    <n v="12"/>
    <s v="PRUD02"/>
    <x v="0"/>
    <s v="Condo"/>
    <e v="#N/A"/>
    <e v="#N/A"/>
    <x v="0"/>
  </r>
  <r>
    <s v="FM07 - Fort Myers Ar"/>
    <s v="04/09/08"/>
    <n v="158000"/>
    <s v="Low Rise (1-3)"/>
    <n v="145"/>
    <s v="FSEVEN"/>
    <x v="3"/>
    <s v="Condo"/>
    <e v="#N/A"/>
    <e v="#N/A"/>
    <x v="0"/>
  </r>
  <r>
    <s v="FM07 - Fort Myers Ar"/>
    <s v="06/10/08"/>
    <n v="158000"/>
    <s v="Townhouse"/>
    <n v="83"/>
    <s v="FCGS"/>
    <x v="5"/>
    <s v="Condo"/>
    <e v="#N/A"/>
    <e v="#N/A"/>
    <x v="0"/>
  </r>
  <r>
    <s v="FM07 - Fort Myers Ar"/>
    <s v="01/28/08"/>
    <n v="158500"/>
    <s v="Villa Attch/Half Dup"/>
    <n v="217"/>
    <s v="FDOWF"/>
    <x v="11"/>
    <s v="Single Family"/>
    <e v="#N/A"/>
    <e v="#N/A"/>
    <x v="0"/>
  </r>
  <r>
    <s v="FM07 - Fort Myers Ar"/>
    <s v="01/22/08"/>
    <n v="159000"/>
    <s v="Low Rise (1-3)"/>
    <n v="223"/>
    <s v="ALLRG"/>
    <x v="11"/>
    <s v="Condo"/>
    <e v="#N/A"/>
    <e v="#N/A"/>
    <x v="0"/>
  </r>
  <r>
    <s v="FM07 - Fort Myers Ar"/>
    <s v="07/25/08"/>
    <n v="159000"/>
    <s v="Single Family"/>
    <n v="38"/>
    <s v="FSSPR"/>
    <x v="1"/>
    <s v="Single Family"/>
    <e v="#N/A"/>
    <e v="#N/A"/>
    <x v="0"/>
  </r>
  <r>
    <s v="FM07 - Fort Myers Ar"/>
    <s v="08/10/08"/>
    <n v="159500"/>
    <s v="Single Family"/>
    <n v="22"/>
    <s v="CYPR01"/>
    <x v="0"/>
    <s v="Single Family"/>
    <e v="#N/A"/>
    <e v="#N/A"/>
    <x v="0"/>
  </r>
  <r>
    <s v="FM07 - Fort Myers Ar"/>
    <s v="03/10/08"/>
    <n v="159900"/>
    <s v="Low Rise (1-3)"/>
    <n v="175"/>
    <s v="FREM"/>
    <x v="4"/>
    <s v="Condo"/>
    <e v="#N/A"/>
    <e v="#N/A"/>
    <x v="0"/>
  </r>
  <r>
    <s v="FM07 - Fort Myers Ar"/>
    <s v="03/10/08"/>
    <n v="159900"/>
    <s v="Low Rise (1-3)"/>
    <n v="175"/>
    <s v="FREM"/>
    <x v="4"/>
    <s v="Condo"/>
    <e v="#N/A"/>
    <e v="#N/A"/>
    <x v="0"/>
  </r>
  <r>
    <s v="FM07 - Fort Myers Ar"/>
    <s v="03/10/08"/>
    <n v="159900"/>
    <s v="Low Rise (1-3)"/>
    <n v="175"/>
    <s v="FREM"/>
    <x v="4"/>
    <s v="Condo"/>
    <e v="#N/A"/>
    <e v="#N/A"/>
    <x v="0"/>
  </r>
  <r>
    <s v="FM07 - Fort Myers Ar"/>
    <s v="03/10/08"/>
    <n v="159900"/>
    <s v="Low Rise (1-3)"/>
    <n v="175"/>
    <s v="FREM"/>
    <x v="4"/>
    <s v="Condo"/>
    <e v="#N/A"/>
    <e v="#N/A"/>
    <x v="0"/>
  </r>
  <r>
    <s v="FM07 - Fort Myers Ar"/>
    <s v="07/01/08"/>
    <n v="159900"/>
    <s v="Single Family"/>
    <n v="62"/>
    <s v="GSRLLC"/>
    <x v="1"/>
    <s v="Single Family"/>
    <e v="#N/A"/>
    <e v="#N/A"/>
    <x v="0"/>
  </r>
  <r>
    <s v="FM07 - Fort Myers Ar"/>
    <d v="2007-12-13T00:00:00"/>
    <n v="160000"/>
    <s v="Low Rise (1-3)"/>
    <n v="263"/>
    <s v="FSSA"/>
    <x v="10"/>
    <s v="Condo"/>
    <e v="#N/A"/>
    <e v="#N/A"/>
    <x v="0"/>
  </r>
  <r>
    <s v="FM07 - Fort Myers Ar"/>
    <s v="04/04/08"/>
    <n v="160000"/>
    <s v="Low Rise (1-3)"/>
    <n v="150"/>
    <s v="FREX01"/>
    <x v="3"/>
    <s v="Condo"/>
    <e v="#N/A"/>
    <e v="#N/A"/>
    <x v="0"/>
  </r>
  <r>
    <s v="FM07 - Fort Myers Ar"/>
    <s v="08/19/08"/>
    <n v="160000"/>
    <s v="Low Rise (1-3)"/>
    <n v="13"/>
    <s v="CBRE01"/>
    <x v="0"/>
    <s v="Condo"/>
    <e v="#N/A"/>
    <e v="#N/A"/>
    <x v="0"/>
  </r>
  <r>
    <s v="FM07 - Fort Myers Ar"/>
    <s v="05/09/08"/>
    <n v="164000"/>
    <s v="Low Rise (1-3)"/>
    <n v="115"/>
    <s v="FSSPN"/>
    <x v="2"/>
    <s v="Condo"/>
    <e v="#N/A"/>
    <e v="#N/A"/>
    <x v="0"/>
  </r>
  <r>
    <s v="FM07 - Fort Myers Ar"/>
    <s v="07/28/08"/>
    <n v="164900"/>
    <s v="Single Family"/>
    <n v="35"/>
    <s v="FRWR"/>
    <x v="1"/>
    <s v="Single Family"/>
    <e v="#N/A"/>
    <e v="#N/A"/>
    <x v="0"/>
  </r>
  <r>
    <s v="FM07 - Fort Myers Ar"/>
    <s v="09/08/07"/>
    <n v="165000"/>
    <s v="Low Rise (1-3)"/>
    <n v="359"/>
    <s v="ALLRG"/>
    <x v="14"/>
    <s v="Condo"/>
    <e v="#N/A"/>
    <e v="#N/A"/>
    <x v="0"/>
  </r>
  <r>
    <s v="FM07 - Fort Myers Ar"/>
    <s v="04/04/08"/>
    <n v="165000"/>
    <s v="Single Family"/>
    <n v="150"/>
    <s v="FSUNR"/>
    <x v="3"/>
    <s v="Single Family"/>
    <e v="#N/A"/>
    <e v="#N/A"/>
    <x v="0"/>
  </r>
  <r>
    <s v="FM07 - Fort Myers Ar"/>
    <s v="06/03/08"/>
    <n v="165000"/>
    <s v="Single Family"/>
    <n v="90"/>
    <s v="FSUNR"/>
    <x v="5"/>
    <s v="Single Family"/>
    <e v="#N/A"/>
    <e v="#N/A"/>
    <x v="0"/>
  </r>
  <r>
    <s v="FM07 - Fort Myers Ar"/>
    <s v="07/14/08"/>
    <n v="165900"/>
    <s v="Single Family"/>
    <n v="49"/>
    <s v="FEASY"/>
    <x v="1"/>
    <s v="Single Family"/>
    <e v="#N/A"/>
    <e v="#N/A"/>
    <x v="0"/>
  </r>
  <r>
    <s v="FM07 - Fort Myers Ar"/>
    <s v="07/06/08"/>
    <n v="168000"/>
    <s v="Villa Attch/Half Dup"/>
    <n v="57"/>
    <s v="FCSB"/>
    <x v="1"/>
    <s v="Single Family"/>
    <e v="#N/A"/>
    <e v="#N/A"/>
    <x v="0"/>
  </r>
  <r>
    <s v="FM07 - Fort Myers Ar"/>
    <s v="06/10/08"/>
    <n v="168750"/>
    <s v="Low Rise (1-3)"/>
    <n v="83"/>
    <s v="CBRE01"/>
    <x v="5"/>
    <s v="Condo"/>
    <e v="#N/A"/>
    <e v="#N/A"/>
    <x v="0"/>
  </r>
  <r>
    <s v="FM07 - Fort Myers Ar"/>
    <s v="06/05/08"/>
    <n v="168900"/>
    <s v="Single Family"/>
    <n v="88"/>
    <s v="FDHRI"/>
    <x v="5"/>
    <s v="Single Family"/>
    <e v="#N/A"/>
    <e v="#N/A"/>
    <x v="0"/>
  </r>
  <r>
    <s v="FM07 - Fort Myers Ar"/>
    <s v="08/15/07"/>
    <n v="169000"/>
    <s v="Low Rise (1-3)"/>
    <n v="383"/>
    <s v="CBRE01"/>
    <x v="6"/>
    <s v="Condo"/>
    <e v="#N/A"/>
    <e v="#N/A"/>
    <x v="0"/>
  </r>
  <r>
    <s v="FM07 - Fort Myers Ar"/>
    <s v="04/11/08"/>
    <n v="169000"/>
    <s v="Single Family"/>
    <n v="143"/>
    <s v="COMPR"/>
    <x v="3"/>
    <s v="Single Family"/>
    <e v="#N/A"/>
    <e v="#N/A"/>
    <x v="0"/>
  </r>
  <r>
    <s v="FM07 - Fort Myers Ar"/>
    <s v="08/27/07"/>
    <n v="169500"/>
    <s v="Low Rise (1-3)"/>
    <n v="371"/>
    <s v="ALLRG"/>
    <x v="6"/>
    <s v="Condo"/>
    <e v="#N/A"/>
    <e v="#N/A"/>
    <x v="0"/>
  </r>
  <r>
    <s v="FM07 - Fort Myers Ar"/>
    <s v="04/24/08"/>
    <n v="169900"/>
    <s v="Low Rise (1-3)"/>
    <n v="130"/>
    <s v="FREM"/>
    <x v="3"/>
    <s v="Condo"/>
    <e v="#N/A"/>
    <e v="#N/A"/>
    <x v="0"/>
  </r>
  <r>
    <s v="FM07 - Fort Myers Ar"/>
    <s v="05/15/08"/>
    <n v="169900"/>
    <s v="Low Rise (1-3)"/>
    <n v="109"/>
    <s v="FSEVEN"/>
    <x v="2"/>
    <s v="Condo"/>
    <e v="#N/A"/>
    <e v="#N/A"/>
    <x v="0"/>
  </r>
  <r>
    <s v="FM07 - Fort Myers Ar"/>
    <s v="07/30/08"/>
    <n v="170000"/>
    <s v="Single Family"/>
    <n v="33"/>
    <s v="CSPRI"/>
    <x v="1"/>
    <s v="Single Family"/>
    <e v="#N/A"/>
    <e v="#N/A"/>
    <x v="0"/>
  </r>
  <r>
    <s v="FM07 - Fort Myers Ar"/>
    <s v="05/06/08"/>
    <n v="171000"/>
    <s v="Low Rise (1-3)"/>
    <n v="118"/>
    <s v="FREM3"/>
    <x v="2"/>
    <s v="Condo"/>
    <e v="#N/A"/>
    <e v="#N/A"/>
    <x v="0"/>
  </r>
  <r>
    <s v="FM07 - Fort Myers Ar"/>
    <s v="05/23/08"/>
    <n v="172000"/>
    <s v="Low Rise (1-3)"/>
    <n v="101"/>
    <s v="FONE"/>
    <x v="2"/>
    <s v="Condo"/>
    <e v="#N/A"/>
    <e v="#N/A"/>
    <x v="0"/>
  </r>
  <r>
    <s v="FM07 - Fort Myers Ar"/>
    <s v="06/24/08"/>
    <n v="174900"/>
    <s v="Single Family"/>
    <n v="69"/>
    <s v="AAIM01"/>
    <x v="5"/>
    <s v="Single Family"/>
    <e v="#N/A"/>
    <e v="#N/A"/>
    <x v="0"/>
  </r>
  <r>
    <s v="FM07 - Fort Myers Ar"/>
    <s v="01/10/08"/>
    <n v="175000"/>
    <s v="Townhouse"/>
    <n v="235"/>
    <s v="FERS"/>
    <x v="11"/>
    <s v="Condo"/>
    <e v="#N/A"/>
    <e v="#N/A"/>
    <x v="0"/>
  </r>
  <r>
    <s v="FM07 - Fort Myers Ar"/>
    <s v="03/17/08"/>
    <n v="175000"/>
    <s v="Low Rise (1-3)"/>
    <n v="168"/>
    <s v="CBRE01"/>
    <x v="4"/>
    <s v="Condo"/>
    <e v="#N/A"/>
    <e v="#N/A"/>
    <x v="0"/>
  </r>
  <r>
    <s v="FM07 - Fort Myers Ar"/>
    <s v="04/24/08"/>
    <n v="175000"/>
    <s v="Low Rise (1-3)"/>
    <n v="130"/>
    <s v="CBRE01"/>
    <x v="3"/>
    <s v="Condo"/>
    <e v="#N/A"/>
    <e v="#N/A"/>
    <x v="0"/>
  </r>
  <r>
    <s v="FM07 - Fort Myers Ar"/>
    <s v="06/21/08"/>
    <n v="177000"/>
    <s v="Single Family"/>
    <n v="72"/>
    <s v="FSPRN"/>
    <x v="5"/>
    <s v="Single Family"/>
    <e v="#N/A"/>
    <e v="#N/A"/>
    <x v="0"/>
  </r>
  <r>
    <s v="FM07 - Fort Myers Ar"/>
    <d v="2006-12-22T00:00:00"/>
    <n v="178000"/>
    <s v="Low Rise (1-3)"/>
    <n v="619"/>
    <s v="FCSS01"/>
    <x v="23"/>
    <s v="Condo"/>
    <e v="#N/A"/>
    <e v="#N/A"/>
    <x v="0"/>
  </r>
  <r>
    <s v="FM07 - Fort Myers Ar"/>
    <s v="03/10/08"/>
    <n v="179900"/>
    <s v="Low Rise (1-3)"/>
    <n v="175"/>
    <s v="FREM"/>
    <x v="4"/>
    <s v="Condo"/>
    <e v="#N/A"/>
    <e v="#N/A"/>
    <x v="0"/>
  </r>
  <r>
    <s v="FM07 - Fort Myers Ar"/>
    <s v="04/15/08"/>
    <n v="179900"/>
    <s v="Villa Attch/Half Dup"/>
    <n v="139"/>
    <s v="JRWIS"/>
    <x v="3"/>
    <s v="Single Family"/>
    <e v="#N/A"/>
    <e v="#N/A"/>
    <x v="0"/>
  </r>
  <r>
    <s v="FM07 - Fort Myers Ar"/>
    <s v="02/24/08"/>
    <n v="180000"/>
    <s v="Villa Attch/Half Dup"/>
    <n v="190"/>
    <s v="FCSB"/>
    <x v="7"/>
    <s v="Single Family"/>
    <e v="#N/A"/>
    <e v="#N/A"/>
    <x v="0"/>
  </r>
  <r>
    <s v="FM07 - Fort Myers Ar"/>
    <s v="07/30/08"/>
    <n v="180000"/>
    <s v="Single Family"/>
    <n v="33"/>
    <s v="FGMRF"/>
    <x v="1"/>
    <s v="Single Family"/>
    <e v="#N/A"/>
    <e v="#N/A"/>
    <x v="0"/>
  </r>
  <r>
    <s v="FM07 - Fort Myers Ar"/>
    <s v="06/05/08"/>
    <n v="189900"/>
    <s v="Villa Attch/Half Dup"/>
    <n v="88"/>
    <s v="FREMS"/>
    <x v="5"/>
    <s v="Single Family"/>
    <e v="#N/A"/>
    <e v="#N/A"/>
    <x v="0"/>
  </r>
  <r>
    <s v="FM07 - Fort Myers Ar"/>
    <s v="07/30/07"/>
    <n v="190000"/>
    <s v="Low Rise (1-3)"/>
    <n v="399"/>
    <s v="CBRE01"/>
    <x v="18"/>
    <s v="Condo"/>
    <e v="#N/A"/>
    <e v="#N/A"/>
    <x v="0"/>
  </r>
  <r>
    <s v="FM07 - Fort Myers Ar"/>
    <s v="04/17/08"/>
    <n v="195000"/>
    <s v="Low Rise (1-3)"/>
    <n v="137"/>
    <s v="CBRE01"/>
    <x v="3"/>
    <s v="Condo"/>
    <e v="#N/A"/>
    <e v="#N/A"/>
    <x v="0"/>
  </r>
  <r>
    <s v="FM07 - Fort Myers Ar"/>
    <s v="06/30/08"/>
    <n v="195000"/>
    <s v="Villa Attch/Half Dup"/>
    <n v="63"/>
    <s v="FPFW"/>
    <x v="5"/>
    <s v="Single Family"/>
    <e v="#N/A"/>
    <e v="#N/A"/>
    <x v="0"/>
  </r>
  <r>
    <s v="FM07 - Fort Myers Ar"/>
    <s v="07/15/08"/>
    <n v="195900"/>
    <s v="Single Family"/>
    <n v="48"/>
    <s v="FHMH"/>
    <x v="1"/>
    <s v="Single Family"/>
    <e v="#N/A"/>
    <e v="#N/A"/>
    <x v="0"/>
  </r>
  <r>
    <s v="FM07 - Fort Myers Ar"/>
    <s v="05/13/08"/>
    <n v="199500"/>
    <s v="Low Rise (1-3)"/>
    <n v="111"/>
    <s v="FSSPN"/>
    <x v="2"/>
    <s v="Condo"/>
    <e v="#N/A"/>
    <e v="#N/A"/>
    <x v="0"/>
  </r>
  <r>
    <s v="FM07 - Fort Myers Ar"/>
    <s v="06/30/08"/>
    <n v="199500"/>
    <s v="Single Family"/>
    <n v="63"/>
    <s v="DRUM"/>
    <x v="5"/>
    <s v="Single Family"/>
    <e v="#N/A"/>
    <e v="#N/A"/>
    <x v="0"/>
  </r>
  <r>
    <s v="FM07 - Fort Myers Ar"/>
    <s v="07/07/08"/>
    <n v="199900"/>
    <s v="Single Family"/>
    <n v="56"/>
    <s v="CSPRI"/>
    <x v="1"/>
    <s v="Single Family"/>
    <e v="#N/A"/>
    <e v="#N/A"/>
    <x v="0"/>
  </r>
  <r>
    <s v="FM07 - Fort Myers Ar"/>
    <s v="02/04/08"/>
    <n v="200000"/>
    <s v="Low Rise (1-3)"/>
    <n v="210"/>
    <s v="FLIST"/>
    <x v="7"/>
    <s v="Condo"/>
    <e v="#N/A"/>
    <e v="#N/A"/>
    <x v="0"/>
  </r>
  <r>
    <s v="FM07 - Fort Myers Ar"/>
    <s v="02/23/08"/>
    <n v="209000"/>
    <s v="Single Family"/>
    <n v="191"/>
    <s v="FREM"/>
    <x v="7"/>
    <s v="Single Family"/>
    <e v="#N/A"/>
    <e v="#N/A"/>
    <x v="0"/>
  </r>
  <r>
    <s v="FM07 - Fort Myers Ar"/>
    <s v="03/19/08"/>
    <n v="209000"/>
    <s v="Single Family"/>
    <n v="166"/>
    <s v="FVOR"/>
    <x v="4"/>
    <s v="Single Family"/>
    <e v="#N/A"/>
    <e v="#N/A"/>
    <x v="0"/>
  </r>
  <r>
    <s v="FM07 - Fort Myers Ar"/>
    <d v="2007-10-23T00:00:00"/>
    <n v="120000"/>
    <s v="Single Family"/>
    <n v="314"/>
    <s v="FSSA"/>
    <x v="8"/>
    <s v="Single Family"/>
    <e v="#N/A"/>
    <e v="#N/A"/>
    <x v="0"/>
  </r>
  <r>
    <s v="FM07 - Fort Myers Ar"/>
    <d v="2007-10-09T00:00:00"/>
    <n v="214000"/>
    <s v="Single Family"/>
    <n v="328"/>
    <s v="FCSS01"/>
    <x v="8"/>
    <s v="Single Family"/>
    <e v="#N/A"/>
    <e v="#N/A"/>
    <x v="0"/>
  </r>
  <r>
    <s v="FM07 - Fort Myers Ar"/>
    <s v="05/16/08"/>
    <n v="212900"/>
    <s v="Single Family"/>
    <n v="108"/>
    <s v="FSUNR"/>
    <x v="2"/>
    <s v="Single Family"/>
    <e v="#N/A"/>
    <e v="#N/A"/>
    <x v="0"/>
  </r>
  <r>
    <s v="FM07 - Fort Myers Ar"/>
    <s v="05/30/08"/>
    <n v="225000"/>
    <s v="Low Rise (1-3)"/>
    <n v="94"/>
    <s v="PRUD09"/>
    <x v="2"/>
    <s v="Condo"/>
    <e v="#N/A"/>
    <e v="#N/A"/>
    <x v="0"/>
  </r>
  <r>
    <s v="FM07 - Fort Myers Ar"/>
    <s v="01/20/08"/>
    <n v="214000"/>
    <s v="Single Family"/>
    <n v="225"/>
    <s v="FDIA"/>
    <x v="11"/>
    <s v="Single Family"/>
    <e v="#N/A"/>
    <e v="#N/A"/>
    <x v="0"/>
  </r>
  <r>
    <s v="FM07 - Fort Myers Ar"/>
    <s v="06/10/08"/>
    <n v="229900"/>
    <s v="Single Family"/>
    <n v="83"/>
    <s v="AMVST2"/>
    <x v="5"/>
    <s v="Single Family"/>
    <e v="#N/A"/>
    <e v="#N/A"/>
    <x v="0"/>
  </r>
  <r>
    <s v="FM07 - Fort Myers Ar"/>
    <s v="04/22/08"/>
    <n v="235000"/>
    <s v="Single Family"/>
    <n v="132"/>
    <s v="FLIST"/>
    <x v="3"/>
    <s v="Single Family"/>
    <e v="#N/A"/>
    <e v="#N/A"/>
    <x v="0"/>
  </r>
  <r>
    <s v="FM07 - Fort Myers Ar"/>
    <s v="02/25/08"/>
    <n v="249500"/>
    <s v="Single Family"/>
    <n v="189"/>
    <s v="CBRE06"/>
    <x v="7"/>
    <s v="Single Family"/>
    <e v="#N/A"/>
    <e v="#N/A"/>
    <x v="0"/>
  </r>
  <r>
    <s v="FM07 - Fort Myers Ar"/>
    <s v="08/04/08"/>
    <n v="259900"/>
    <s v="Single Family"/>
    <n v="28"/>
    <s v="KWW"/>
    <x v="0"/>
    <s v="Single Family"/>
    <e v="#N/A"/>
    <e v="#N/A"/>
    <x v="1"/>
  </r>
  <r>
    <s v="FM07 - Fort Myers Ar"/>
    <s v="08/13/08"/>
    <n v="284900"/>
    <s v="Villa Attch/Half Dup"/>
    <n v="19"/>
    <s v="FREM"/>
    <x v="0"/>
    <s v="Single Family"/>
    <e v="#N/A"/>
    <e v="#N/A"/>
    <x v="1"/>
  </r>
  <r>
    <s v="FM07 - Fort Myers Ar"/>
    <d v="2007-10-16T00:00:00"/>
    <n v="288000"/>
    <s v="Single Family"/>
    <n v="321"/>
    <s v="FCSS01"/>
    <x v="8"/>
    <s v="Single Family"/>
    <e v="#N/A"/>
    <e v="#N/A"/>
    <x v="1"/>
  </r>
  <r>
    <s v="FM07 - Fort Myers Ar"/>
    <s v="06/02/08"/>
    <n v="299000"/>
    <s v="Single Family"/>
    <n v="91"/>
    <s v="RMAX01"/>
    <x v="5"/>
    <s v="Single Family"/>
    <e v="#N/A"/>
    <e v="#N/A"/>
    <x v="1"/>
  </r>
  <r>
    <s v="FM07 - Fort Myers Ar"/>
    <s v="06/13/08"/>
    <n v="450000"/>
    <s v="Single Family"/>
    <n v="80"/>
    <s v="CYPR01"/>
    <x v="5"/>
    <s v="Single Family"/>
    <e v="#N/A"/>
    <e v="#N/A"/>
    <x v="1"/>
  </r>
  <r>
    <s v="FM07 - Fort Myers Ar"/>
    <d v="2007-12-04T00:00:00"/>
    <n v="229000"/>
    <s v="Single Family"/>
    <n v="272"/>
    <s v="FLIST"/>
    <x v="10"/>
    <s v="Single Family"/>
    <e v="#N/A"/>
    <e v="#N/A"/>
    <x v="0"/>
  </r>
  <r>
    <s v="FM07 - Fort Myers Ar"/>
    <s v="08/20/08"/>
    <n v="549900"/>
    <s v="Single Family"/>
    <n v="12"/>
    <s v="CPLATN"/>
    <x v="0"/>
    <s v="Single Family"/>
    <e v="#N/A"/>
    <e v="#N/A"/>
    <x v="2"/>
  </r>
  <r>
    <s v="FM07 - Fort Myers Ar"/>
    <s v="05/07/08"/>
    <n v="599000"/>
    <s v="Single Family"/>
    <n v="117"/>
    <s v="CBRE06"/>
    <x v="2"/>
    <s v="Single Family"/>
    <e v="#N/A"/>
    <e v="#N/A"/>
    <x v="2"/>
  </r>
  <r>
    <s v="FM07 - Fort Myers Ar"/>
    <s v="05/21/07"/>
    <n v="1295000"/>
    <s v="Single Family"/>
    <n v="469"/>
    <s v="PRUD02"/>
    <x v="16"/>
    <s v="Single Family"/>
    <e v="#N/A"/>
    <e v="#N/A"/>
    <x v="4"/>
  </r>
  <r>
    <s v="FM07 - Fort Myers Ar"/>
    <s v="02/04/08"/>
    <n v="1449900"/>
    <s v="Single Family"/>
    <n v="210"/>
    <s v="FSPRN"/>
    <x v="7"/>
    <s v="Single Family"/>
    <e v="#N/A"/>
    <e v="#N/A"/>
    <x v="4"/>
  </r>
  <r>
    <s v="FM08 - Fort Myers Ar"/>
    <d v="2007-12-08T00:00:00"/>
    <n v="112000"/>
    <s v="Low Rise (1-3)"/>
    <n v="268"/>
    <s v="FSPRN"/>
    <x v="10"/>
    <s v="Condo"/>
    <e v="#N/A"/>
    <e v="#N/A"/>
    <x v="0"/>
  </r>
  <r>
    <s v="FM08 - Fort Myers Ar"/>
    <s v="01/03/08"/>
    <n v="115000"/>
    <s v="Low Rise (1-3)"/>
    <n v="242"/>
    <s v="FCSB"/>
    <x v="11"/>
    <s v="Condo"/>
    <e v="#N/A"/>
    <e v="#N/A"/>
    <x v="0"/>
  </r>
  <r>
    <s v="FM08 - Fort Myers Ar"/>
    <s v="06/06/08"/>
    <n v="117000"/>
    <s v="Low Rise (1-3)"/>
    <n v="87"/>
    <s v="SBLT01"/>
    <x v="5"/>
    <s v="Condo"/>
    <e v="#N/A"/>
    <e v="#N/A"/>
    <x v="0"/>
  </r>
  <r>
    <s v="FM08 - Fort Myers Ar"/>
    <s v="02/27/08"/>
    <n v="118000"/>
    <s v="Low Rise (1-3)"/>
    <n v="177"/>
    <s v="FSSA"/>
    <x v="7"/>
    <s v="Condo"/>
    <e v="#N/A"/>
    <e v="#N/A"/>
    <x v="0"/>
  </r>
  <r>
    <s v="FM08 - Fort Myers Ar"/>
    <s v="01/05/08"/>
    <n v="99900"/>
    <s v="Low Rise (1-3)"/>
    <n v="240"/>
    <s v="FSRJ"/>
    <x v="11"/>
    <s v="Condo"/>
    <e v="#N/A"/>
    <e v="#N/A"/>
    <x v="0"/>
  </r>
  <r>
    <s v="FM08 - Fort Myers Ar"/>
    <s v="05/13/08"/>
    <n v="134900"/>
    <s v="Low Rise (1-3)"/>
    <n v="109"/>
    <s v="FCSB"/>
    <x v="2"/>
    <s v="Condo"/>
    <e v="#N/A"/>
    <e v="#N/A"/>
    <x v="0"/>
  </r>
  <r>
    <s v="FM08 - Fort Myers Ar"/>
    <s v="03/31/08"/>
    <n v="139000"/>
    <s v="Low Rise (1-3)"/>
    <n v="154"/>
    <s v="CBRE01"/>
    <x v="4"/>
    <s v="Condo"/>
    <e v="#N/A"/>
    <e v="#N/A"/>
    <x v="0"/>
  </r>
  <r>
    <s v="FM08 - Fort Myers Ar"/>
    <s v="08/22/08"/>
    <n v="149000"/>
    <s v="Low Rise (1-3)"/>
    <n v="10"/>
    <s v="KWW"/>
    <x v="0"/>
    <s v="Condo"/>
    <e v="#N/A"/>
    <e v="#N/A"/>
    <x v="0"/>
  </r>
  <r>
    <s v="FM08 - Fort Myers Ar"/>
    <s v="04/02/08"/>
    <n v="149900"/>
    <s v="Low Rise (1-3)"/>
    <n v="152"/>
    <s v="FCSB"/>
    <x v="3"/>
    <s v="Condo"/>
    <e v="#N/A"/>
    <e v="#N/A"/>
    <x v="0"/>
  </r>
  <r>
    <s v="FM08 - Fort Myers Ar"/>
    <s v="07/30/08"/>
    <n v="154000"/>
    <s v="Low Rise (1-3)"/>
    <n v="33"/>
    <s v="CBRE01"/>
    <x v="1"/>
    <s v="Condo"/>
    <e v="#N/A"/>
    <e v="#N/A"/>
    <x v="0"/>
  </r>
  <r>
    <s v="FM08 - Fort Myers Ar"/>
    <s v="07/22/08"/>
    <n v="157900"/>
    <s v="Low Rise (1-3)"/>
    <n v="41"/>
    <s v="CBRE01"/>
    <x v="1"/>
    <s v="Condo"/>
    <e v="#N/A"/>
    <e v="#N/A"/>
    <x v="0"/>
  </r>
  <r>
    <s v="FM07 - Fort Myers Ar"/>
    <s v="06/28/08"/>
    <n v="115000"/>
    <s v="Low Rise (1-3)"/>
    <n v="65"/>
    <s v="FCSB"/>
    <x v="5"/>
    <s v="Condo"/>
    <e v="#N/A"/>
    <e v="#N/A"/>
    <x v="0"/>
  </r>
  <r>
    <s v="FM08 - Fort Myers Ar"/>
    <s v="07/01/08"/>
    <n v="169900"/>
    <s v="Low Rise (1-3)"/>
    <n v="62"/>
    <s v="AMVST"/>
    <x v="1"/>
    <s v="Condo"/>
    <e v="#N/A"/>
    <e v="#N/A"/>
    <x v="0"/>
  </r>
  <r>
    <s v="FM08 - Fort Myers Ar"/>
    <s v="03/15/08"/>
    <n v="189900"/>
    <s v="Villa Attch/Half Dup"/>
    <n v="134"/>
    <s v="KWW"/>
    <x v="4"/>
    <s v="Single Family"/>
    <e v="#N/A"/>
    <e v="#N/A"/>
    <x v="0"/>
  </r>
  <r>
    <s v="FM08 - Fort Myers Ar"/>
    <s v="06/02/08"/>
    <n v="199000"/>
    <s v="Single Family"/>
    <n v="91"/>
    <s v="FERS"/>
    <x v="5"/>
    <s v="Single Family"/>
    <e v="#N/A"/>
    <e v="#N/A"/>
    <x v="0"/>
  </r>
  <r>
    <s v="FM08 - Fort Myers Ar"/>
    <s v="07/10/08"/>
    <n v="199500"/>
    <s v="Low Rise (1-3)"/>
    <n v="53"/>
    <s v="FSTO"/>
    <x v="1"/>
    <s v="Condo"/>
    <e v="#N/A"/>
    <e v="#N/A"/>
    <x v="0"/>
  </r>
  <r>
    <s v="FM08 - Fort Myers Ar"/>
    <s v="07/13/08"/>
    <n v="124900"/>
    <s v="Low Rise (1-3)"/>
    <n v="50"/>
    <s v="SBLT01"/>
    <x v="1"/>
    <s v="Condo"/>
    <e v="#N/A"/>
    <e v="#N/A"/>
    <x v="0"/>
  </r>
  <r>
    <s v="FM07 - Fort Myers Ar"/>
    <s v="04/28/08"/>
    <n v="100000"/>
    <s v="Low Rise (1-3)"/>
    <n v="126"/>
    <s v="FCSS01"/>
    <x v="3"/>
    <s v="Condo"/>
    <e v="#N/A"/>
    <e v="#N/A"/>
    <x v="0"/>
  </r>
  <r>
    <s v="FM08 - Fort Myers Ar"/>
    <s v="03/21/08"/>
    <n v="214900"/>
    <s v="Single Family"/>
    <n v="81"/>
    <s v="FCSB"/>
    <x v="4"/>
    <s v="Single Family"/>
    <e v="#N/A"/>
    <e v="#N/A"/>
    <x v="0"/>
  </r>
  <r>
    <s v="FM08 - Fort Myers Ar"/>
    <s v="08/13/08"/>
    <n v="225000"/>
    <s v="Single Family"/>
    <n v="19"/>
    <s v="MCBU"/>
    <x v="0"/>
    <s v="Single Family"/>
    <e v="#N/A"/>
    <e v="#N/A"/>
    <x v="0"/>
  </r>
  <r>
    <s v="FM08 - Fort Myers Ar"/>
    <s v="04/11/08"/>
    <n v="227900"/>
    <s v="Single Family"/>
    <n v="143"/>
    <s v="AMVST2"/>
    <x v="3"/>
    <s v="Single Family"/>
    <e v="#N/A"/>
    <e v="#N/A"/>
    <x v="0"/>
  </r>
  <r>
    <s v="FM08 - Fort Myers Ar"/>
    <s v="08/12/08"/>
    <n v="159800"/>
    <s v="Low Rise (1-3)"/>
    <n v="20"/>
    <s v="FSRJ"/>
    <x v="0"/>
    <s v="Condo"/>
    <e v="#N/A"/>
    <e v="#N/A"/>
    <x v="0"/>
  </r>
  <r>
    <s v="FM08 - Fort Myers Ar"/>
    <s v="03/10/08"/>
    <n v="229000"/>
    <s v="Townhouse"/>
    <n v="175"/>
    <s v="FSPRN"/>
    <x v="4"/>
    <s v="Condo"/>
    <e v="#N/A"/>
    <e v="#N/A"/>
    <x v="0"/>
  </r>
  <r>
    <s v="FM08 - Fort Myers Ar"/>
    <s v="07/09/08"/>
    <n v="234900"/>
    <s v="Single Family"/>
    <n v="54"/>
    <s v="CBRE01"/>
    <x v="1"/>
    <s v="Single Family"/>
    <e v="#N/A"/>
    <e v="#N/A"/>
    <x v="0"/>
  </r>
  <r>
    <s v="FM08 - Fort Myers Ar"/>
    <s v="07/10/08"/>
    <n v="235900"/>
    <s v="Single Family"/>
    <n v="53"/>
    <s v="ENGL"/>
    <x v="1"/>
    <s v="Single Family"/>
    <e v="#N/A"/>
    <e v="#N/A"/>
    <x v="0"/>
  </r>
  <r>
    <s v="FM08 - Fort Myers Ar"/>
    <s v="04/17/08"/>
    <n v="200000"/>
    <s v="Villa Attch/Half Dup"/>
    <n v="137"/>
    <s v="FTBA"/>
    <x v="3"/>
    <s v="Single Family"/>
    <e v="#N/A"/>
    <e v="#N/A"/>
    <x v="0"/>
  </r>
  <r>
    <s v="FM08 - Fort Myers Ar"/>
    <s v="08/27/08"/>
    <n v="239900"/>
    <s v="Low Rise (1-3)"/>
    <n v="5"/>
    <s v="ACCRG"/>
    <x v="0"/>
    <s v="Condo"/>
    <e v="#N/A"/>
    <e v="#N/A"/>
    <x v="0"/>
  </r>
  <r>
    <s v="FM08 - Fort Myers Ar"/>
    <d v="2007-11-09T00:00:00"/>
    <n v="209000"/>
    <s v="Villa Attch/Half Dup"/>
    <n v="297"/>
    <s v="FTBA"/>
    <x v="9"/>
    <s v="Single Family"/>
    <e v="#N/A"/>
    <e v="#N/A"/>
    <x v="0"/>
  </r>
  <r>
    <s v="FM08 - Fort Myers Ar"/>
    <s v="07/25/08"/>
    <n v="245900"/>
    <s v="Single Family"/>
    <n v="38"/>
    <s v="ENGL"/>
    <x v="1"/>
    <s v="Single Family"/>
    <e v="#N/A"/>
    <e v="#N/A"/>
    <x v="0"/>
  </r>
  <r>
    <s v="FM08 - Fort Myers Ar"/>
    <s v="08/04/08"/>
    <n v="245900"/>
    <s v="Single Family"/>
    <n v="28"/>
    <s v="ENGL"/>
    <x v="0"/>
    <s v="Single Family"/>
    <e v="#N/A"/>
    <e v="#N/A"/>
    <x v="0"/>
  </r>
  <r>
    <s v="FM08 - Fort Myers Ar"/>
    <s v="08/12/08"/>
    <n v="249000"/>
    <s v="Single Family"/>
    <n v="20"/>
    <s v="CKGRP2"/>
    <x v="0"/>
    <s v="Single Family"/>
    <e v="#N/A"/>
    <e v="#N/A"/>
    <x v="0"/>
  </r>
  <r>
    <s v="FM08 - Fort Myers Ar"/>
    <s v="01/14/08"/>
    <n v="239000"/>
    <s v="Single Family"/>
    <n v="231"/>
    <s v="MCBU"/>
    <x v="11"/>
    <s v="Single Family"/>
    <e v="#N/A"/>
    <e v="#N/A"/>
    <x v="0"/>
  </r>
  <r>
    <s v="FM08 - Fort Myers Ar"/>
    <s v="06/10/08"/>
    <n v="250000"/>
    <s v="Single Family"/>
    <n v="83"/>
    <s v="FSSPN"/>
    <x v="5"/>
    <s v="Single Family"/>
    <s v="B"/>
    <s v="B"/>
    <x v="1"/>
  </r>
  <r>
    <s v="FM08 - Fort Myers Ar"/>
    <s v="05/18/08"/>
    <n v="259500"/>
    <s v="Villa Attch/Half Dup"/>
    <n v="106"/>
    <s v="IFR"/>
    <x v="2"/>
    <s v="Single Family"/>
    <e v="#N/A"/>
    <e v="#N/A"/>
    <x v="1"/>
  </r>
  <r>
    <s v="FM08 - Fort Myers Ar"/>
    <s v="05/18/08"/>
    <n v="259500"/>
    <s v="Villa Attch/Half Dup"/>
    <n v="106"/>
    <s v="IFR"/>
    <x v="2"/>
    <s v="Single Family"/>
    <e v="#N/A"/>
    <e v="#N/A"/>
    <x v="1"/>
  </r>
  <r>
    <s v="FM08 - Fort Myers Ar"/>
    <s v="03/04/08"/>
    <n v="265000"/>
    <s v="Single Family"/>
    <n v="181"/>
    <s v="FAS2"/>
    <x v="4"/>
    <s v="Single Family"/>
    <e v="#N/A"/>
    <e v="#N/A"/>
    <x v="1"/>
  </r>
  <r>
    <s v="FM08 - Fort Myers Ar"/>
    <s v="02/13/07"/>
    <n v="269900"/>
    <s v="Single Family"/>
    <n v="386"/>
    <s v="FSHER"/>
    <x v="15"/>
    <s v="Single Family"/>
    <e v="#N/A"/>
    <e v="#N/A"/>
    <x v="1"/>
  </r>
  <r>
    <s v="FM08 - Fort Myers Ar"/>
    <s v="05/03/08"/>
    <n v="269900"/>
    <s v="Single Family"/>
    <n v="121"/>
    <s v="FJWR"/>
    <x v="2"/>
    <s v="Single Family"/>
    <e v="#N/A"/>
    <e v="#N/A"/>
    <x v="1"/>
  </r>
  <r>
    <s v="FM08 - Fort Myers Ar"/>
    <d v="2007-12-17T00:00:00"/>
    <n v="274900"/>
    <s v="Single Family"/>
    <n v="259"/>
    <s v="KWW"/>
    <x v="10"/>
    <s v="Single Family"/>
    <e v="#N/A"/>
    <e v="#N/A"/>
    <x v="1"/>
  </r>
  <r>
    <s v="FM08 - Fort Myers Ar"/>
    <s v="04/01/08"/>
    <n v="274900"/>
    <s v="Single Family"/>
    <n v="153"/>
    <s v="FSELL"/>
    <x v="3"/>
    <s v="Single Family"/>
    <e v="#N/A"/>
    <e v="#N/A"/>
    <x v="1"/>
  </r>
  <r>
    <s v="FM08 - Fort Myers Ar"/>
    <s v="01/15/08"/>
    <n v="243800"/>
    <s v="Villa Attch/Half Dup"/>
    <n v="230"/>
    <s v="FDGC"/>
    <x v="11"/>
    <s v="Single Family"/>
    <e v="#N/A"/>
    <e v="#N/A"/>
    <x v="0"/>
  </r>
  <r>
    <s v="FM08 - Fort Myers Ar"/>
    <s v="01/02/08"/>
    <n v="279900"/>
    <s v="Townhouse"/>
    <n v="243"/>
    <s v="FPFW"/>
    <x v="11"/>
    <s v="Condo"/>
    <e v="#N/A"/>
    <e v="#N/A"/>
    <x v="1"/>
  </r>
  <r>
    <s v="FM08 - Fort Myers Ar"/>
    <d v="2007-10-05T00:00:00"/>
    <n v="275000"/>
    <s v="Single Family"/>
    <n v="332"/>
    <s v="FSSA"/>
    <x v="8"/>
    <s v="Single Family"/>
    <e v="#N/A"/>
    <e v="#N/A"/>
    <x v="1"/>
  </r>
  <r>
    <s v="FM08 - Fort Myers Ar"/>
    <s v="07/11/08"/>
    <n v="289000"/>
    <s v="Single Family"/>
    <n v="52"/>
    <s v="FSUNR"/>
    <x v="1"/>
    <s v="Single Family"/>
    <e v="#N/A"/>
    <e v="#N/A"/>
    <x v="1"/>
  </r>
  <r>
    <s v="FM08 - Fort Myers Ar"/>
    <s v="05/22/08"/>
    <n v="299000"/>
    <s v="Single Family"/>
    <n v="102"/>
    <s v="FAVA"/>
    <x v="2"/>
    <s v="Single Family"/>
    <e v="#N/A"/>
    <e v="#N/A"/>
    <x v="1"/>
  </r>
  <r>
    <s v="FM08 - Fort Myers Ar"/>
    <d v="2007-11-29T00:00:00"/>
    <n v="299900"/>
    <s v="Single Family"/>
    <n v="277"/>
    <s v="VIPR01"/>
    <x v="9"/>
    <s v="Single Family"/>
    <e v="#N/A"/>
    <e v="#N/A"/>
    <x v="1"/>
  </r>
  <r>
    <s v="FM08 - Fort Myers Ar"/>
    <s v="08/29/08"/>
    <n v="249900"/>
    <s v="Single Family"/>
    <n v="3"/>
    <s v="KWW"/>
    <x v="0"/>
    <s v="Single Family"/>
    <e v="#N/A"/>
    <e v="#N/A"/>
    <x v="0"/>
  </r>
  <r>
    <s v="FM08 - Fort Myers Ar"/>
    <s v="07/17/08"/>
    <n v="328900"/>
    <s v="Single Family"/>
    <n v="46"/>
    <s v="FCIGI"/>
    <x v="1"/>
    <s v="Single Family"/>
    <e v="#N/A"/>
    <e v="#N/A"/>
    <x v="1"/>
  </r>
  <r>
    <s v="FM08 - Fort Myers Ar"/>
    <s v="09/01/08"/>
    <n v="329300"/>
    <s v="Single Family"/>
    <n v="0"/>
    <s v="FCSB"/>
    <x v="21"/>
    <s v="Single Family"/>
    <e v="#N/A"/>
    <e v="#N/A"/>
    <x v="1"/>
  </r>
  <r>
    <s v="FM08 - Fort Myers Ar"/>
    <d v="2007-12-21T00:00:00"/>
    <n v="229000"/>
    <s v="Single Family"/>
    <n v="255"/>
    <s v="FTRK"/>
    <x v="10"/>
    <s v="Single Family"/>
    <e v="#N/A"/>
    <e v="#N/A"/>
    <x v="0"/>
  </r>
  <r>
    <s v="FM07 - Fort Myers Ar"/>
    <s v="04/28/08"/>
    <n v="100000"/>
    <s v="Low Rise (1-3)"/>
    <n v="126"/>
    <s v="FCSS01"/>
    <x v="3"/>
    <s v="Condo"/>
    <e v="#N/A"/>
    <e v="#N/A"/>
    <x v="0"/>
  </r>
  <r>
    <s v="FM08 - Fort Myers Ar"/>
    <s v="07/08/08"/>
    <n v="340990"/>
    <s v="Low Rise (1-3)"/>
    <n v="55"/>
    <s v="FREN"/>
    <x v="1"/>
    <s v="Condo"/>
    <e v="#N/A"/>
    <e v="#N/A"/>
    <x v="1"/>
  </r>
  <r>
    <s v="FM08 - Fort Myers Ar"/>
    <s v="08/15/08"/>
    <n v="359000"/>
    <s v="Low Rise (1-3)"/>
    <n v="17"/>
    <s v="FREN"/>
    <x v="0"/>
    <s v="Condo"/>
    <e v="#N/A"/>
    <e v="#N/A"/>
    <x v="1"/>
  </r>
  <r>
    <s v="FM08 - Fort Myers Ar"/>
    <s v="08/23/08"/>
    <n v="369000"/>
    <s v="Single Family"/>
    <n v="9"/>
    <s v="FRAW"/>
    <x v="0"/>
    <s v="Single Family"/>
    <e v="#N/A"/>
    <e v="#N/A"/>
    <x v="1"/>
  </r>
  <r>
    <s v="FM08 - Fort Myers Ar"/>
    <s v="07/11/08"/>
    <n v="372900"/>
    <s v="Low Rise (1-3)"/>
    <n v="52"/>
    <s v="FJRW"/>
    <x v="1"/>
    <s v="Condo"/>
    <e v="#N/A"/>
    <e v="#N/A"/>
    <x v="1"/>
  </r>
  <r>
    <s v="FM07 - Fort Myers Ar"/>
    <s v="04/28/08"/>
    <n v="100000"/>
    <s v="Low Rise (1-3)"/>
    <n v="126"/>
    <s v="FCSS01"/>
    <x v="3"/>
    <s v="Condo"/>
    <e v="#N/A"/>
    <e v="#N/A"/>
    <x v="0"/>
  </r>
  <r>
    <s v="FM08 - Fort Myers Ar"/>
    <s v="04/19/07"/>
    <n v="319000"/>
    <s v="Villa Attch/Half Dup"/>
    <n v="501"/>
    <s v="VIPR01"/>
    <x v="24"/>
    <s v="Single Family"/>
    <e v="#N/A"/>
    <e v="#N/A"/>
    <x v="1"/>
  </r>
  <r>
    <s v="FM08 - Fort Myers Ar"/>
    <s v="08/21/07"/>
    <n v="289900"/>
    <s v="Single Family"/>
    <n v="377"/>
    <s v="FERS"/>
    <x v="6"/>
    <s v="Single Family"/>
    <e v="#N/A"/>
    <e v="#N/A"/>
    <x v="1"/>
  </r>
  <r>
    <s v="FM08 - Fort Myers Ar"/>
    <s v="06/01/08"/>
    <n v="379000"/>
    <s v="Low Rise (1-3)"/>
    <n v="92"/>
    <s v="FREN"/>
    <x v="5"/>
    <s v="Condo"/>
    <e v="#N/A"/>
    <e v="#N/A"/>
    <x v="1"/>
  </r>
  <r>
    <s v="FM08 - Fort Myers Ar"/>
    <d v="2007-10-09T00:00:00"/>
    <n v="379700"/>
    <s v="Villa Attch/Half Dup"/>
    <n v="328"/>
    <s v="VIPR01"/>
    <x v="8"/>
    <s v="Single Family"/>
    <e v="#N/A"/>
    <e v="#N/A"/>
    <x v="1"/>
  </r>
  <r>
    <s v="FM08 - Fort Myers Ar"/>
    <s v="04/23/08"/>
    <n v="379900"/>
    <s v="Low Rise (1-3)"/>
    <n v="128"/>
    <s v="FONE"/>
    <x v="3"/>
    <s v="Condo"/>
    <e v="#N/A"/>
    <e v="#N/A"/>
    <x v="1"/>
  </r>
  <r>
    <s v="FM08 - Fort Myers Ar"/>
    <s v="08/05/08"/>
    <n v="379900"/>
    <s v="Single Family"/>
    <n v="27"/>
    <s v="FSPRN"/>
    <x v="0"/>
    <s v="Single Family"/>
    <e v="#N/A"/>
    <e v="#N/A"/>
    <x v="1"/>
  </r>
  <r>
    <s v="FM08 - Fort Myers Ar"/>
    <s v="08/28/08"/>
    <n v="385000"/>
    <s v="Single Family"/>
    <n v="4"/>
    <s v="HAMP"/>
    <x v="0"/>
    <s v="Single Family"/>
    <e v="#N/A"/>
    <e v="#N/A"/>
    <x v="1"/>
  </r>
  <r>
    <s v="FM08 - Fort Myers Ar"/>
    <s v="04/19/08"/>
    <n v="339900"/>
    <s v="Single Family"/>
    <n v="135"/>
    <s v="VIPR01"/>
    <x v="3"/>
    <s v="Single Family"/>
    <e v="#N/A"/>
    <e v="#N/A"/>
    <x v="1"/>
  </r>
  <r>
    <s v="FM08 - Fort Myers Ar"/>
    <s v="03/14/08"/>
    <n v="399000"/>
    <s v="Single Family"/>
    <n v="171"/>
    <s v="CYPR01"/>
    <x v="4"/>
    <s v="Single Family"/>
    <e v="#N/A"/>
    <e v="#N/A"/>
    <x v="1"/>
  </r>
  <r>
    <s v="FM08 - Fort Myers Ar"/>
    <s v="08/13/08"/>
    <n v="399000"/>
    <s v="Single Family"/>
    <n v="18"/>
    <s v="CBRE06"/>
    <x v="0"/>
    <s v="Single Family"/>
    <e v="#N/A"/>
    <e v="#N/A"/>
    <x v="1"/>
  </r>
  <r>
    <s v="FM08 - Fort Myers Ar"/>
    <s v="01/10/08"/>
    <n v="399500"/>
    <s v="Low Rise (1-3)"/>
    <n v="235"/>
    <s v="FREN"/>
    <x v="11"/>
    <s v="Condo"/>
    <e v="#N/A"/>
    <e v="#N/A"/>
    <x v="1"/>
  </r>
  <r>
    <s v="FM08 - Fort Myers Ar"/>
    <d v="2007-11-02T00:00:00"/>
    <n v="390000"/>
    <s v="Low Rise (1-3)"/>
    <n v="304"/>
    <s v="FREN"/>
    <x v="9"/>
    <s v="Condo"/>
    <e v="#N/A"/>
    <e v="#N/A"/>
    <x v="1"/>
  </r>
  <r>
    <s v="FM08 - Fort Myers Ar"/>
    <s v="08/10/08"/>
    <n v="404900"/>
    <s v="Single Family"/>
    <n v="22"/>
    <s v="FAVA"/>
    <x v="0"/>
    <s v="Single Family"/>
    <e v="#N/A"/>
    <e v="#N/A"/>
    <x v="1"/>
  </r>
  <r>
    <s v="FM08 - Fort Myers Ar"/>
    <s v="07/21/08"/>
    <n v="399900"/>
    <s v="Single Family"/>
    <n v="42"/>
    <s v="VIPR01"/>
    <x v="1"/>
    <s v="Single Family"/>
    <e v="#N/A"/>
    <e v="#N/A"/>
    <x v="1"/>
  </r>
  <r>
    <s v="FM08 - Fort Myers Ar"/>
    <s v="05/09/08"/>
    <n v="419900"/>
    <s v="Low Rise (1-3)"/>
    <n v="115"/>
    <s v="FREN"/>
    <x v="2"/>
    <s v="Condo"/>
    <e v="#N/A"/>
    <e v="#N/A"/>
    <x v="1"/>
  </r>
  <r>
    <s v="FM08 - Fort Myers Ar"/>
    <s v="08/07/07"/>
    <n v="425000"/>
    <s v="Low Rise (1-3)"/>
    <n v="391"/>
    <s v="SBLT02"/>
    <x v="6"/>
    <s v="Condo"/>
    <e v="#N/A"/>
    <e v="#N/A"/>
    <x v="1"/>
  </r>
  <r>
    <s v="FM08 - Fort Myers Ar"/>
    <d v="2007-12-28T00:00:00"/>
    <n v="425000"/>
    <s v="Single Family"/>
    <n v="248"/>
    <s v="WTR02"/>
    <x v="10"/>
    <s v="Single Family"/>
    <e v="#N/A"/>
    <e v="#N/A"/>
    <x v="1"/>
  </r>
  <r>
    <s v="FM08 - Fort Myers Ar"/>
    <d v="2007-10-18T00:00:00"/>
    <n v="419000"/>
    <s v="Low Rise (1-3)"/>
    <n v="319"/>
    <s v="FREN"/>
    <x v="8"/>
    <s v="Condo"/>
    <e v="#N/A"/>
    <e v="#N/A"/>
    <x v="1"/>
  </r>
  <r>
    <s v="FM08 - Fort Myers Ar"/>
    <s v="07/01/08"/>
    <n v="429000"/>
    <s v="Low Rise (1-3)"/>
    <n v="62"/>
    <s v="FREN"/>
    <x v="1"/>
    <s v="Condo"/>
    <e v="#N/A"/>
    <e v="#N/A"/>
    <x v="1"/>
  </r>
  <r>
    <s v="FM08 - Fort Myers Ar"/>
    <s v="06/12/08"/>
    <n v="425000"/>
    <s v="Low Rise (1-3)"/>
    <n v="81"/>
    <s v="SBLT02"/>
    <x v="5"/>
    <s v="Condo"/>
    <e v="#N/A"/>
    <e v="#N/A"/>
    <x v="1"/>
  </r>
  <r>
    <s v="FM08 - Fort Myers Ar"/>
    <s v="01/14/08"/>
    <n v="429900"/>
    <s v="Low Rise (1-3)"/>
    <n v="231"/>
    <s v="FREN"/>
    <x v="11"/>
    <s v="Condo"/>
    <e v="#N/A"/>
    <e v="#N/A"/>
    <x v="1"/>
  </r>
  <r>
    <s v="FM08 - Fort Myers Ar"/>
    <s v="02/01/08"/>
    <n v="439900"/>
    <s v="Low Rise (1-3)"/>
    <n v="213"/>
    <s v="FREN"/>
    <x v="7"/>
    <s v="Condo"/>
    <e v="#N/A"/>
    <e v="#N/A"/>
    <x v="1"/>
  </r>
  <r>
    <s v="FM08 - Fort Myers Ar"/>
    <s v="04/30/08"/>
    <n v="445000"/>
    <s v="Low Rise (1-3)"/>
    <n v="124"/>
    <s v="FREN"/>
    <x v="3"/>
    <s v="Condo"/>
    <e v="#N/A"/>
    <e v="#N/A"/>
    <x v="1"/>
  </r>
  <r>
    <s v="FM08 - Fort Myers Ar"/>
    <s v="08/05/08"/>
    <n v="449000"/>
    <s v="Low Rise (1-3)"/>
    <n v="27"/>
    <s v="FREN"/>
    <x v="0"/>
    <s v="Condo"/>
    <e v="#N/A"/>
    <e v="#N/A"/>
    <x v="1"/>
  </r>
  <r>
    <s v="FM08 - Fort Myers Ar"/>
    <d v="2007-10-26T00:00:00"/>
    <n v="450000"/>
    <s v="Low Rise (1-3)"/>
    <n v="311"/>
    <s v="FREN"/>
    <x v="8"/>
    <s v="Condo"/>
    <e v="#N/A"/>
    <e v="#N/A"/>
    <x v="1"/>
  </r>
  <r>
    <s v="FM08 - Fort Myers Ar"/>
    <s v="06/29/08"/>
    <n v="469000"/>
    <s v="Single Family"/>
    <n v="64"/>
    <s v="FDOWF"/>
    <x v="5"/>
    <s v="Single Family"/>
    <e v="#N/A"/>
    <e v="#N/A"/>
    <x v="1"/>
  </r>
  <r>
    <s v="FM08 - Fort Myers Ar"/>
    <d v="2007-12-18T00:00:00"/>
    <n v="340000"/>
    <s v="Low Rise (1-3)"/>
    <n v="258"/>
    <s v="FREN"/>
    <x v="10"/>
    <s v="Condo"/>
    <e v="#N/A"/>
    <e v="#N/A"/>
    <x v="1"/>
  </r>
  <r>
    <s v="FM08 - Fort Myers Ar"/>
    <s v="06/03/08"/>
    <n v="479000"/>
    <s v="Single Family"/>
    <n v="90"/>
    <s v="CRR"/>
    <x v="5"/>
    <s v="Single Family"/>
    <e v="#N/A"/>
    <e v="#N/A"/>
    <x v="1"/>
  </r>
  <r>
    <s v="FM08 - Fort Myers Ar"/>
    <s v="06/04/08"/>
    <n v="374800"/>
    <s v="Low Rise (1-3)"/>
    <n v="89"/>
    <s v="FDGC"/>
    <x v="5"/>
    <s v="Condo"/>
    <e v="#N/A"/>
    <e v="#N/A"/>
    <x v="1"/>
  </r>
  <r>
    <s v="FM08 - Fort Myers Ar"/>
    <s v="06/23/08"/>
    <n v="485000"/>
    <s v="Single Family"/>
    <n v="70"/>
    <s v="FGULF"/>
    <x v="5"/>
    <s v="Single Family"/>
    <e v="#N/A"/>
    <e v="#N/A"/>
    <x v="1"/>
  </r>
  <r>
    <s v="FM08 - Fort Myers Ar"/>
    <s v="05/02/08"/>
    <n v="430000"/>
    <s v="Low Rise (1-3)"/>
    <n v="122"/>
    <s v="FREN"/>
    <x v="2"/>
    <s v="Condo"/>
    <e v="#N/A"/>
    <e v="#N/A"/>
    <x v="1"/>
  </r>
  <r>
    <s v="FM08 - Fort Myers Ar"/>
    <d v="2007-12-31T00:00:00"/>
    <n v="469900"/>
    <s v="Low Rise (1-3)"/>
    <n v="245"/>
    <s v="FREN"/>
    <x v="10"/>
    <s v="Condo"/>
    <e v="#N/A"/>
    <e v="#N/A"/>
    <x v="1"/>
  </r>
  <r>
    <s v="FM08 - Fort Myers Ar"/>
    <s v="07/10/08"/>
    <n v="494900"/>
    <s v="Low Rise (1-3)"/>
    <n v="53"/>
    <s v="FREN"/>
    <x v="1"/>
    <s v="Condo"/>
    <e v="#N/A"/>
    <e v="#N/A"/>
    <x v="1"/>
  </r>
  <r>
    <s v="FM08 - Fort Myers Ar"/>
    <s v="01/09/08"/>
    <n v="499000"/>
    <s v="Low Rise (1-3)"/>
    <n v="236"/>
    <s v="FREN"/>
    <x v="11"/>
    <s v="Condo"/>
    <e v="#N/A"/>
    <e v="#N/A"/>
    <x v="1"/>
  </r>
  <r>
    <s v="FM08 - Fort Myers Ar"/>
    <s v="03/05/08"/>
    <n v="499900"/>
    <s v="Low Rise (1-3)"/>
    <n v="180"/>
    <s v="VIPR01"/>
    <x v="4"/>
    <s v="Condo"/>
    <e v="#N/A"/>
    <e v="#N/A"/>
    <x v="1"/>
  </r>
  <r>
    <s v="FM08 - Fort Myers Ar"/>
    <s v="01/17/08"/>
    <n v="549000"/>
    <s v="Low Rise (1-3)"/>
    <n v="228"/>
    <s v="FREN"/>
    <x v="11"/>
    <s v="Condo"/>
    <e v="#N/A"/>
    <e v="#N/A"/>
    <x v="2"/>
  </r>
  <r>
    <s v="FM08 - Fort Myers Ar"/>
    <s v="03/04/08"/>
    <n v="549000"/>
    <s v="Low Rise (1-3)"/>
    <n v="181"/>
    <s v="FREN"/>
    <x v="4"/>
    <s v="Condo"/>
    <e v="#N/A"/>
    <e v="#N/A"/>
    <x v="2"/>
  </r>
  <r>
    <s v="FM08 - Fort Myers Ar"/>
    <s v="03/08/08"/>
    <n v="549000"/>
    <s v="Low Rise (1-3)"/>
    <n v="177"/>
    <s v="FREN"/>
    <x v="4"/>
    <s v="Condo"/>
    <e v="#N/A"/>
    <e v="#N/A"/>
    <x v="2"/>
  </r>
  <r>
    <s v="FM08 - Fort Myers Ar"/>
    <s v="06/29/08"/>
    <n v="549000"/>
    <s v="Single Family"/>
    <n v="64"/>
    <s v="FDOWF"/>
    <x v="5"/>
    <s v="Single Family"/>
    <e v="#N/A"/>
    <e v="#N/A"/>
    <x v="2"/>
  </r>
  <r>
    <s v="FM08 - Fort Myers Ar"/>
    <s v="07/16/08"/>
    <n v="549000"/>
    <s v="Single Family"/>
    <n v="47"/>
    <s v="CBRE06"/>
    <x v="1"/>
    <s v="Single Family"/>
    <e v="#N/A"/>
    <e v="#N/A"/>
    <x v="2"/>
  </r>
  <r>
    <s v="FM08 - Fort Myers Ar"/>
    <s v="01/03/08"/>
    <n v="549900"/>
    <s v="Low Rise (1-3)"/>
    <n v="242"/>
    <s v="FREN"/>
    <x v="11"/>
    <s v="Condo"/>
    <e v="#N/A"/>
    <e v="#N/A"/>
    <x v="2"/>
  </r>
  <r>
    <s v="FM08 - Fort Myers Ar"/>
    <s v="03/26/07"/>
    <n v="575000"/>
    <s v="Single Family"/>
    <n v="525"/>
    <s v="RMAX01"/>
    <x v="17"/>
    <s v="Single Family"/>
    <e v="#N/A"/>
    <e v="#N/A"/>
    <x v="2"/>
  </r>
  <r>
    <s v="FM08 - Fort Myers Ar"/>
    <s v="06/30/08"/>
    <n v="595000"/>
    <s v="Single Family"/>
    <n v="63"/>
    <s v="FREM"/>
    <x v="5"/>
    <s v="Single Family"/>
    <e v="#N/A"/>
    <e v="#N/A"/>
    <x v="2"/>
  </r>
  <r>
    <s v="FM08 - Fort Myers Ar"/>
    <s v="08/25/08"/>
    <n v="489900"/>
    <s v="Single Family"/>
    <n v="7"/>
    <s v="FREX01"/>
    <x v="0"/>
    <s v="Single Family"/>
    <e v="#N/A"/>
    <e v="#N/A"/>
    <x v="1"/>
  </r>
  <r>
    <s v="FM08 - Fort Myers Ar"/>
    <d v="2007-12-06T00:00:00"/>
    <n v="599000"/>
    <s v="Single Family"/>
    <n v="270"/>
    <s v="FRCR"/>
    <x v="10"/>
    <s v="Single Family"/>
    <e v="#N/A"/>
    <e v="#N/A"/>
    <x v="2"/>
  </r>
  <r>
    <s v="FM08 - Fort Myers Ar"/>
    <s v="07/30/08"/>
    <n v="479000"/>
    <s v="Low Rise (1-3)"/>
    <n v="33"/>
    <s v="FREN"/>
    <x v="1"/>
    <s v="Condo"/>
    <e v="#N/A"/>
    <e v="#N/A"/>
    <x v="1"/>
  </r>
  <r>
    <s v="FM08 - Fort Myers Ar"/>
    <s v="02/22/08"/>
    <n v="650000"/>
    <s v="Single Family"/>
    <n v="192"/>
    <s v="ACCRG"/>
    <x v="7"/>
    <s v="Single Family"/>
    <e v="#N/A"/>
    <e v="#N/A"/>
    <x v="2"/>
  </r>
  <r>
    <s v="FM08 - Fort Myers Ar"/>
    <d v="2007-11-26T00:00:00"/>
    <n v="489000"/>
    <s v="Low Rise (1-3)"/>
    <n v="280"/>
    <s v="FREN"/>
    <x v="9"/>
    <s v="Condo"/>
    <e v="#N/A"/>
    <e v="#N/A"/>
    <x v="1"/>
  </r>
  <r>
    <s v="FM08 - Fort Myers Ar"/>
    <s v="01/18/08"/>
    <n v="679000"/>
    <s v="Single Family"/>
    <n v="227"/>
    <s v="FSBY"/>
    <x v="11"/>
    <s v="Single Family"/>
    <e v="#N/A"/>
    <e v="#N/A"/>
    <x v="2"/>
  </r>
  <r>
    <s v="FM08 - Fort Myers Ar"/>
    <s v="03/28/08"/>
    <n v="685900"/>
    <s v="Single Family"/>
    <n v="157"/>
    <s v="FREN"/>
    <x v="4"/>
    <s v="Single Family"/>
    <e v="#N/A"/>
    <e v="#N/A"/>
    <x v="2"/>
  </r>
  <r>
    <s v="FM08 - Fort Myers Ar"/>
    <s v="05/01/08"/>
    <n v="697500"/>
    <s v="Single Family"/>
    <n v="123"/>
    <s v="FREN"/>
    <x v="2"/>
    <s v="Single Family"/>
    <e v="#N/A"/>
    <e v="#N/A"/>
    <x v="2"/>
  </r>
  <r>
    <s v="FM08 - Fort Myers Ar"/>
    <s v="06/07/08"/>
    <n v="649900"/>
    <s v="Single Family"/>
    <n v="86"/>
    <s v="ACCRG"/>
    <x v="5"/>
    <s v="Single Family"/>
    <e v="#N/A"/>
    <e v="#N/A"/>
    <x v="2"/>
  </r>
  <r>
    <s v="FM08 - Fort Myers Ar"/>
    <s v="08/20/08"/>
    <n v="727125"/>
    <s v="Single Family"/>
    <n v="12"/>
    <s v="ACCRG"/>
    <x v="0"/>
    <s v="Single Family"/>
    <e v="#N/A"/>
    <e v="#N/A"/>
    <x v="2"/>
  </r>
  <r>
    <s v="FM08 - Fort Myers Ar"/>
    <d v="2007-12-04T00:00:00"/>
    <n v="839000"/>
    <s v="Single Family"/>
    <n v="272"/>
    <s v="FATS3"/>
    <x v="10"/>
    <s v="Single Family"/>
    <e v="#N/A"/>
    <e v="#N/A"/>
    <x v="3"/>
  </r>
  <r>
    <s v="FM08 - Fort Myers Ar"/>
    <d v="2007-11-15T00:00:00"/>
    <n v="609000"/>
    <s v="Single Family"/>
    <n v="291"/>
    <s v="FREN"/>
    <x v="9"/>
    <s v="Single Family"/>
    <e v="#N/A"/>
    <e v="#N/A"/>
    <x v="2"/>
  </r>
  <r>
    <s v="FM08 - Fort Myers Ar"/>
    <s v="05/12/08"/>
    <n v="849000"/>
    <s v="Single Family"/>
    <n v="112"/>
    <s v="CBRE01"/>
    <x v="2"/>
    <s v="Single Family"/>
    <e v="#N/A"/>
    <e v="#N/A"/>
    <x v="3"/>
  </r>
  <r>
    <s v="FM08 - Fort Myers Ar"/>
    <s v="02/25/08"/>
    <n v="670000"/>
    <s v="Single Family"/>
    <n v="189"/>
    <s v="FREN"/>
    <x v="7"/>
    <s v="Single Family"/>
    <e v="#N/A"/>
    <e v="#N/A"/>
    <x v="2"/>
  </r>
  <r>
    <s v="FM08 - Fort Myers Ar"/>
    <s v="05/30/07"/>
    <n v="895000"/>
    <s v="Single Family"/>
    <n v="413"/>
    <s v="FREN"/>
    <x v="16"/>
    <s v="Single Family"/>
    <e v="#N/A"/>
    <e v="#N/A"/>
    <x v="3"/>
  </r>
  <r>
    <s v="FM08 - Fort Myers Ar"/>
    <s v="07/08/08"/>
    <n v="899800"/>
    <s v="Single Family"/>
    <n v="55"/>
    <s v="FHIRI"/>
    <x v="1"/>
    <s v="Single Family"/>
    <e v="#N/A"/>
    <e v="#N/A"/>
    <x v="3"/>
  </r>
  <r>
    <s v="FM08 - Fort Myers Ar"/>
    <d v="2007-11-17T00:00:00"/>
    <n v="995000"/>
    <s v="Single Family"/>
    <n v="289"/>
    <s v="FJRW"/>
    <x v="9"/>
    <s v="Single Family"/>
    <e v="#N/A"/>
    <e v="#N/A"/>
    <x v="3"/>
  </r>
  <r>
    <s v="FM08 - Fort Myers Ar"/>
    <s v="05/20/08"/>
    <n v="995000"/>
    <s v="Single Family"/>
    <n v="104"/>
    <s v="CBRE01"/>
    <x v="2"/>
    <s v="Single Family"/>
    <e v="#N/A"/>
    <e v="#N/A"/>
    <x v="3"/>
  </r>
  <r>
    <s v="FM08 - Fort Myers Ar"/>
    <s v="03/14/08"/>
    <n v="875000"/>
    <s v="Single Family"/>
    <n v="171"/>
    <s v="FREX01"/>
    <x v="4"/>
    <s v="Single Family"/>
    <e v="#N/A"/>
    <e v="#N/A"/>
    <x v="3"/>
  </r>
  <r>
    <s v="FM08 - Fort Myers Ar"/>
    <s v="08/15/07"/>
    <n v="974500"/>
    <s v="Single Family"/>
    <n v="383"/>
    <s v="FREN"/>
    <x v="6"/>
    <s v="Single Family"/>
    <e v="#N/A"/>
    <e v="#N/A"/>
    <x v="3"/>
  </r>
  <r>
    <s v="FM08 - Fort Myers Ar"/>
    <s v="06/10/08"/>
    <n v="1075000"/>
    <s v="Single Family"/>
    <n v="83"/>
    <s v="FREN"/>
    <x v="5"/>
    <s v="Single Family"/>
    <e v="#N/A"/>
    <e v="#N/A"/>
    <x v="4"/>
  </r>
  <r>
    <s v="FM08 - Fort Myers Ar"/>
    <s v="05/09/08"/>
    <n v="699000"/>
    <s v="Single Family"/>
    <n v="115"/>
    <s v="RMAX01"/>
    <x v="2"/>
    <s v="Single Family"/>
    <e v="#N/A"/>
    <e v="#N/A"/>
    <x v="2"/>
  </r>
  <r>
    <s v="FM08 - Fort Myers Ar"/>
    <s v="02/10/07"/>
    <n v="1050000"/>
    <s v="Single Family"/>
    <n v="569"/>
    <s v="FREN"/>
    <x v="15"/>
    <s v="Single Family"/>
    <e v="#N/A"/>
    <e v="#N/A"/>
    <x v="4"/>
  </r>
  <r>
    <s v="FM08 - Fort Myers Ar"/>
    <s v="03/25/08"/>
    <n v="1100000"/>
    <s v="Single Family"/>
    <n v="160"/>
    <s v="FREN"/>
    <x v="4"/>
    <s v="Single Family"/>
    <e v="#N/A"/>
    <e v="#N/A"/>
    <x v="4"/>
  </r>
  <r>
    <s v="FM08 - Fort Myers Ar"/>
    <s v="02/10/07"/>
    <n v="1100000"/>
    <s v="Single Family"/>
    <n v="569"/>
    <s v="FREN"/>
    <x v="15"/>
    <s v="Single Family"/>
    <e v="#N/A"/>
    <e v="#N/A"/>
    <x v="4"/>
  </r>
  <r>
    <s v="FM08 - Fort Myers Ar"/>
    <s v="05/30/07"/>
    <n v="1195000"/>
    <s v="Single Family"/>
    <n v="413"/>
    <s v="FREN"/>
    <x v="16"/>
    <s v="Single Family"/>
    <e v="#N/A"/>
    <e v="#N/A"/>
    <x v="4"/>
  </r>
  <r>
    <s v="FM08 - Fort Myers Ar"/>
    <s v="04/30/07"/>
    <n v="999000"/>
    <s v="Single Family"/>
    <n v="490"/>
    <s v="FCSB"/>
    <x v="24"/>
    <s v="Single Family"/>
    <e v="#N/A"/>
    <e v="#N/A"/>
    <x v="3"/>
  </r>
  <r>
    <s v="FM08 - Fort Myers Ar"/>
    <s v="07/16/07"/>
    <n v="1200000"/>
    <s v="Single Family"/>
    <n v="413"/>
    <s v="FREN"/>
    <x v="18"/>
    <s v="Single Family"/>
    <e v="#N/A"/>
    <e v="#N/A"/>
    <x v="4"/>
  </r>
  <r>
    <s v="FM08 - Fort Myers Ar"/>
    <s v="03/25/08"/>
    <n v="1300000"/>
    <s v="Single Family"/>
    <n v="160"/>
    <s v="FREN"/>
    <x v="4"/>
    <s v="Single Family"/>
    <e v="#N/A"/>
    <e v="#N/A"/>
    <x v="4"/>
  </r>
  <r>
    <s v="FM08 - Fort Myers Ar"/>
    <s v="07/16/07"/>
    <n v="1250000"/>
    <s v="Single Family"/>
    <n v="413"/>
    <s v="FREN"/>
    <x v="18"/>
    <s v="Single Family"/>
    <e v="#N/A"/>
    <e v="#N/A"/>
    <x v="4"/>
  </r>
  <r>
    <s v="FM08 - Fort Myers Ar"/>
    <s v="03/25/08"/>
    <n v="1250000"/>
    <s v="Single Family"/>
    <n v="160"/>
    <s v="FREN"/>
    <x v="4"/>
    <s v="Single Family"/>
    <e v="#N/A"/>
    <e v="#N/A"/>
    <x v="4"/>
  </r>
  <r>
    <s v="FM08 - Fort Myers Ar"/>
    <d v="2006-10-16T00:00:00"/>
    <n v="1350000"/>
    <s v="Single Family"/>
    <n v="686"/>
    <s v="FREN"/>
    <x v="22"/>
    <s v="Single Family"/>
    <e v="#N/A"/>
    <e v="#N/A"/>
    <x v="4"/>
  </r>
  <r>
    <s v="FM08 - Fort Myers Ar"/>
    <d v="2007-12-14T00:00:00"/>
    <n v="1350000"/>
    <s v="Single Family"/>
    <n v="262"/>
    <s v="FREN"/>
    <x v="10"/>
    <s v="Single Family"/>
    <e v="#N/A"/>
    <e v="#N/A"/>
    <x v="4"/>
  </r>
  <r>
    <s v="FM08 - Fort Myers Ar"/>
    <s v="03/08/08"/>
    <n v="1395000"/>
    <s v="Single Family"/>
    <n v="177"/>
    <s v="FREN"/>
    <x v="4"/>
    <s v="Single Family"/>
    <e v="#N/A"/>
    <e v="#N/A"/>
    <x v="4"/>
  </r>
  <r>
    <s v="FM08 - Fort Myers Ar"/>
    <s v="05/30/07"/>
    <n v="1387350"/>
    <s v="Single Family"/>
    <n v="448"/>
    <s v="FREN"/>
    <x v="16"/>
    <s v="Single Family"/>
    <e v="#N/A"/>
    <e v="#N/A"/>
    <x v="4"/>
  </r>
  <r>
    <s v="FM08 - Fort Myers Ar"/>
    <s v="01/23/08"/>
    <n v="1399999"/>
    <s v="Single Family"/>
    <n v="222"/>
    <s v="FREN"/>
    <x v="11"/>
    <s v="Single Family"/>
    <e v="#N/A"/>
    <e v="#N/A"/>
    <x v="4"/>
  </r>
  <r>
    <s v="FM08 - Fort Myers Ar"/>
    <s v="08/15/08"/>
    <n v="1449900"/>
    <s v="Single Family"/>
    <n v="17"/>
    <s v="FREN"/>
    <x v="0"/>
    <s v="Single Family"/>
    <e v="#N/A"/>
    <e v="#N/A"/>
    <x v="4"/>
  </r>
  <r>
    <s v="FM08 - Fort Myers Ar"/>
    <s v="07/15/08"/>
    <n v="1590000"/>
    <s v="Single Family"/>
    <n v="48"/>
    <s v="AMVST"/>
    <x v="1"/>
    <s v="Single Family"/>
    <e v="#N/A"/>
    <e v="#N/A"/>
    <x v="4"/>
  </r>
  <r>
    <s v="FM08 - Fort Myers Ar"/>
    <s v="01/19/07"/>
    <n v="1399000"/>
    <s v="Single Family"/>
    <n v="591"/>
    <s v="ACCRG"/>
    <x v="13"/>
    <s v="Single Family"/>
    <e v="#N/A"/>
    <e v="#N/A"/>
    <x v="4"/>
  </r>
  <r>
    <s v="FM08 - Fort Myers Ar"/>
    <s v="04/15/08"/>
    <n v="1700000"/>
    <s v="Single Family"/>
    <n v="139"/>
    <s v="FREN"/>
    <x v="3"/>
    <s v="Single Family"/>
    <e v="#N/A"/>
    <e v="#N/A"/>
    <x v="4"/>
  </r>
  <r>
    <s v="FM08 - Fort Myers Ar"/>
    <d v="2007-12-18T00:00:00"/>
    <n v="1599000"/>
    <s v="Single Family"/>
    <n v="258"/>
    <s v="FREN"/>
    <x v="10"/>
    <s v="Single Family"/>
    <e v="#N/A"/>
    <e v="#N/A"/>
    <x v="4"/>
  </r>
  <r>
    <s v="FM08 - Fort Myers Ar"/>
    <s v="01/25/08"/>
    <n v="1735000"/>
    <s v="Single Family"/>
    <n v="220"/>
    <s v="FREN"/>
    <x v="11"/>
    <s v="Single Family"/>
    <e v="#N/A"/>
    <e v="#N/A"/>
    <x v="4"/>
  </r>
  <r>
    <s v="FM08 - Fort Myers Ar"/>
    <d v="2007-11-21T00:00:00"/>
    <n v="1390000"/>
    <s v="Single Family"/>
    <n v="285"/>
    <s v="FREN"/>
    <x v="9"/>
    <s v="Single Family"/>
    <e v="#N/A"/>
    <e v="#N/A"/>
    <x v="4"/>
  </r>
  <r>
    <s v="FM08 - Fort Myers Ar"/>
    <d v="2007-11-30T00:00:00"/>
    <n v="1795000"/>
    <s v="Single Family"/>
    <n v="276"/>
    <s v="FREN"/>
    <x v="9"/>
    <s v="Single Family"/>
    <e v="#N/A"/>
    <e v="#N/A"/>
    <x v="4"/>
  </r>
  <r>
    <s v="FM08 - Fort Myers Ar"/>
    <s v="08/18/08"/>
    <n v="1285000"/>
    <s v="Single Family"/>
    <n v="14"/>
    <s v="SBLT02"/>
    <x v="0"/>
    <s v="Single Family"/>
    <e v="#N/A"/>
    <e v="#N/A"/>
    <x v="4"/>
  </r>
  <r>
    <s v="FM08 - Fort Myers Ar"/>
    <s v="01/03/08"/>
    <n v="375000"/>
    <s v="Low Rise (1-3)"/>
    <n v="242"/>
    <s v="FREN"/>
    <x v="11"/>
    <s v="Condo"/>
    <e v="#N/A"/>
    <e v="#N/A"/>
    <x v="1"/>
  </r>
  <r>
    <s v="FM08 - Fort Myers Ar"/>
    <s v="01/15/08"/>
    <n v="2250000"/>
    <s v="Single Family"/>
    <n v="217"/>
    <s v="FBCO"/>
    <x v="11"/>
    <s v="Single Family"/>
    <e v="#N/A"/>
    <e v="#N/A"/>
    <x v="5"/>
  </r>
  <r>
    <s v="FM08 - Fort Myers Ar"/>
    <s v="02/05/08"/>
    <n v="379000"/>
    <s v="Single Family"/>
    <n v="209"/>
    <s v="FATS3"/>
    <x v="7"/>
    <s v="Single Family"/>
    <e v="#N/A"/>
    <e v="#N/A"/>
    <x v="1"/>
  </r>
  <r>
    <s v="FM08 - Fort Myers Ar"/>
    <s v="07/21/08"/>
    <n v="2699000"/>
    <s v="Single Family"/>
    <n v="42"/>
    <s v="VIPR07"/>
    <x v="1"/>
    <s v="Single Family"/>
    <e v="#N/A"/>
    <e v="#N/A"/>
    <x v="5"/>
  </r>
  <r>
    <s v="FM07 - Fort Myers Ar"/>
    <s v="04/28/08"/>
    <n v="100000"/>
    <s v="Low Rise (1-3)"/>
    <n v="126"/>
    <s v="FCSS01"/>
    <x v="3"/>
    <s v="Condo"/>
    <e v="#N/A"/>
    <e v="#N/A"/>
    <x v="0"/>
  </r>
  <r>
    <s v="FM08 - Fort Myers Ar"/>
    <s v="04/18/08"/>
    <n v="1700000"/>
    <s v="Single Family"/>
    <n v="136"/>
    <s v="FJRW"/>
    <x v="3"/>
    <s v="Single Family"/>
    <e v="#N/A"/>
    <e v="#N/A"/>
    <x v="4"/>
  </r>
  <r>
    <s v="FM08 - Fort Myers Ar"/>
    <d v="2007-10-19T00:00:00"/>
    <n v="1849000"/>
    <s v="Single Family"/>
    <n v="318"/>
    <s v="FREN"/>
    <x v="8"/>
    <s v="Single Family"/>
    <e v="#N/A"/>
    <e v="#N/A"/>
    <x v="4"/>
  </r>
  <r>
    <s v="FM09 - Fort Myers Ar"/>
    <s v="05/14/08"/>
    <n v="95000"/>
    <s v="Townhouse"/>
    <n v="110"/>
    <s v="FCBR"/>
    <x v="2"/>
    <s v="Condo"/>
    <e v="#N/A"/>
    <e v="#N/A"/>
    <x v="0"/>
  </r>
  <r>
    <s v="FM08 - Fort Myers Ar"/>
    <s v="09/04/07"/>
    <n v="1749000"/>
    <s v="Single Family"/>
    <n v="363"/>
    <s v="FREN"/>
    <x v="14"/>
    <s v="Single Family"/>
    <e v="#N/A"/>
    <e v="#N/A"/>
    <x v="4"/>
  </r>
  <r>
    <s v="FM09 - Fort Myers Ar"/>
    <s v="04/16/08"/>
    <n v="119000"/>
    <s v="Mid Rise (4-7)"/>
    <n v="138"/>
    <s v="FTLR"/>
    <x v="3"/>
    <s v="Condo"/>
    <e v="#N/A"/>
    <e v="#N/A"/>
    <x v="0"/>
  </r>
  <r>
    <s v="FM09 - Fort Myers Ar"/>
    <s v="05/30/08"/>
    <n v="119900"/>
    <s v="Townhouse"/>
    <n v="94"/>
    <s v="FREM"/>
    <x v="2"/>
    <s v="Condo"/>
    <e v="#N/A"/>
    <e v="#N/A"/>
    <x v="0"/>
  </r>
  <r>
    <s v="FM09 - Fort Myers Ar"/>
    <s v="06/04/08"/>
    <n v="124900"/>
    <s v="Townhouse"/>
    <n v="89"/>
    <s v="FPFW"/>
    <x v="5"/>
    <s v="Condo"/>
    <e v="#N/A"/>
    <e v="#N/A"/>
    <x v="0"/>
  </r>
  <r>
    <s v="FM09 - Fort Myers Ar"/>
    <s v="07/01/08"/>
    <n v="125000"/>
    <s v="Low Rise (1-3)"/>
    <n v="62"/>
    <s v="FPFW"/>
    <x v="1"/>
    <s v="Condo"/>
    <e v="#N/A"/>
    <e v="#N/A"/>
    <x v="0"/>
  </r>
  <r>
    <s v="FM09 - Fort Myers Ar"/>
    <s v="08/16/07"/>
    <n v="135000"/>
    <s v="Mid Rise (4-7)"/>
    <n v="382"/>
    <s v="FTLR"/>
    <x v="6"/>
    <s v="Condo"/>
    <e v="#N/A"/>
    <e v="#N/A"/>
    <x v="0"/>
  </r>
  <r>
    <s v="FM09 - Fort Myers Ar"/>
    <s v="04/22/08"/>
    <n v="149800"/>
    <s v="Low Rise (1-3)"/>
    <n v="132"/>
    <s v="FDGC"/>
    <x v="3"/>
    <s v="Condo"/>
    <e v="#N/A"/>
    <e v="#N/A"/>
    <x v="0"/>
  </r>
  <r>
    <s v="FM09 - Fort Myers Ar"/>
    <s v="08/20/08"/>
    <n v="149900"/>
    <s v="Townhouse"/>
    <n v="12"/>
    <s v="CBRE01"/>
    <x v="0"/>
    <s v="Condo"/>
    <e v="#N/A"/>
    <e v="#N/A"/>
    <x v="0"/>
  </r>
  <r>
    <s v="FM09 - Fort Myers Ar"/>
    <d v="2007-10-22T00:00:00"/>
    <n v="99000"/>
    <s v="Mid Rise (4-7)"/>
    <n v="315"/>
    <s v="FTLR"/>
    <x v="8"/>
    <s v="Condo"/>
    <e v="#N/A"/>
    <e v="#N/A"/>
    <x v="0"/>
  </r>
  <r>
    <s v="FM08 - Fort Myers Ar"/>
    <s v="02/19/08"/>
    <n v="1795000"/>
    <s v="Single Family"/>
    <n v="195"/>
    <s v="AMVST"/>
    <x v="7"/>
    <s v="Single Family"/>
    <e v="#N/A"/>
    <e v="#N/A"/>
    <x v="4"/>
  </r>
  <r>
    <s v="FM09 - Fort Myers Ar"/>
    <s v="08/01/08"/>
    <n v="150000"/>
    <s v="Mid Rise (4-7)"/>
    <n v="31"/>
    <s v="FPFW"/>
    <x v="0"/>
    <s v="Condo"/>
    <e v="#N/A"/>
    <e v="#N/A"/>
    <x v="0"/>
  </r>
  <r>
    <s v="FM09 - Fort Myers Ar"/>
    <s v="08/21/08"/>
    <n v="150000"/>
    <s v="Low Rise (1-3)"/>
    <n v="11"/>
    <s v="CBRE01"/>
    <x v="0"/>
    <s v="Condo"/>
    <e v="#N/A"/>
    <e v="#N/A"/>
    <x v="0"/>
  </r>
  <r>
    <s v="FM09 - Fort Myers Ar"/>
    <s v="08/29/08"/>
    <n v="151900"/>
    <s v="Villa Detached"/>
    <n v="3"/>
    <s v="FCSS01"/>
    <x v="0"/>
    <s v="Single Family"/>
    <e v="#N/A"/>
    <e v="#N/A"/>
    <x v="0"/>
  </r>
  <r>
    <s v="FM09 - Fort Myers Ar"/>
    <s v="06/01/08"/>
    <n v="155000"/>
    <s v="Mid Rise (4-7)"/>
    <n v="92"/>
    <s v="FPFW"/>
    <x v="5"/>
    <s v="Condo"/>
    <e v="#N/A"/>
    <e v="#N/A"/>
    <x v="0"/>
  </r>
  <r>
    <s v="FM09 - Fort Myers Ar"/>
    <d v="2007-10-12T00:00:00"/>
    <n v="150000"/>
    <s v="Low Rise (1-3)"/>
    <n v="325"/>
    <s v="FSSA01"/>
    <x v="8"/>
    <s v="Condo"/>
    <e v="#N/A"/>
    <e v="#N/A"/>
    <x v="0"/>
  </r>
  <r>
    <s v="FM09 - Fort Myers Ar"/>
    <s v="09/27/06"/>
    <n v="150000"/>
    <s v="Mid Rise (4-7)"/>
    <n v="527"/>
    <s v="FPFW"/>
    <x v="36"/>
    <s v="Condo"/>
    <e v="#N/A"/>
    <e v="#N/A"/>
    <x v="0"/>
  </r>
  <r>
    <s v="FM08 - Fort Myers Ar"/>
    <s v="02/13/08"/>
    <n v="3225000"/>
    <s v="Single Family"/>
    <n v="201"/>
    <s v="FREN"/>
    <x v="7"/>
    <s v="Single Family"/>
    <e v="#N/A"/>
    <e v="#N/A"/>
    <x v="5"/>
  </r>
  <r>
    <s v="FM09 - Fort Myers Ar"/>
    <s v="05/22/08"/>
    <n v="159000"/>
    <s v="Low Rise (1-3)"/>
    <n v="102"/>
    <s v="CBRE01"/>
    <x v="2"/>
    <s v="Condo"/>
    <e v="#N/A"/>
    <e v="#N/A"/>
    <x v="0"/>
  </r>
  <r>
    <s v="FM09 - Fort Myers Ar"/>
    <s v="01/28/08"/>
    <n v="156500"/>
    <s v="Mid Rise (4-7)"/>
    <n v="217"/>
    <s v="FTLR"/>
    <x v="11"/>
    <s v="Condo"/>
    <e v="#N/A"/>
    <e v="#N/A"/>
    <x v="0"/>
  </r>
  <r>
    <s v="FM09 - Fort Myers Ar"/>
    <d v="2007-10-18T00:00:00"/>
    <n v="159900"/>
    <s v="Villa Detached"/>
    <n v="319"/>
    <s v="CBRE01"/>
    <x v="8"/>
    <s v="Single Family"/>
    <e v="#N/A"/>
    <e v="#N/A"/>
    <x v="0"/>
  </r>
  <r>
    <s v="FM09 - Fort Myers Ar"/>
    <s v="06/02/08"/>
    <n v="160000"/>
    <s v="Mid Rise (4-7)"/>
    <n v="91"/>
    <s v="FTLR"/>
    <x v="5"/>
    <s v="Condo"/>
    <e v="#N/A"/>
    <e v="#N/A"/>
    <x v="0"/>
  </r>
  <r>
    <s v="FM09 - Fort Myers Ar"/>
    <s v="07/28/08"/>
    <n v="159000"/>
    <s v="Low Rise (1-3)"/>
    <n v="19"/>
    <s v="FPFW"/>
    <x v="1"/>
    <s v="Condo"/>
    <e v="#N/A"/>
    <e v="#N/A"/>
    <x v="0"/>
  </r>
  <r>
    <s v="FM09 - Fort Myers Ar"/>
    <s v="05/10/08"/>
    <n v="169000"/>
    <s v="Mid Rise (4-7)"/>
    <n v="114"/>
    <s v="FSPRN"/>
    <x v="2"/>
    <s v="Condo"/>
    <e v="#N/A"/>
    <e v="#N/A"/>
    <x v="0"/>
  </r>
  <r>
    <s v="FM09 - Fort Myers Ar"/>
    <s v="01/08/07"/>
    <n v="168000"/>
    <s v="Villa Attch/Half Dup"/>
    <n v="602"/>
    <s v="FILL"/>
    <x v="13"/>
    <s v="Single Family"/>
    <e v="#N/A"/>
    <e v="#N/A"/>
    <x v="0"/>
  </r>
  <r>
    <s v="FM09 - Fort Myers Ar"/>
    <s v="06/07/08"/>
    <n v="169000"/>
    <s v="Townhouse"/>
    <n v="86"/>
    <s v="FSCRG"/>
    <x v="5"/>
    <s v="Condo"/>
    <e v="#N/A"/>
    <e v="#N/A"/>
    <x v="0"/>
  </r>
  <r>
    <s v="FM09 - Fort Myers Ar"/>
    <d v="2007-12-12T00:00:00"/>
    <n v="169900"/>
    <s v="Villa Attch/Half Dup"/>
    <n v="264"/>
    <s v="FPFW"/>
    <x v="10"/>
    <s v="Single Family"/>
    <e v="#N/A"/>
    <e v="#N/A"/>
    <x v="0"/>
  </r>
  <r>
    <s v="FM09 - Fort Myers Ar"/>
    <s v="06/20/08"/>
    <n v="169900"/>
    <s v="Low Rise (1-3)"/>
    <n v="73"/>
    <s v="AAIM01"/>
    <x v="5"/>
    <s v="Condo"/>
    <e v="#N/A"/>
    <e v="#N/A"/>
    <x v="0"/>
  </r>
  <r>
    <s v="FM09 - Fort Myers Ar"/>
    <s v="01/17/07"/>
    <n v="159000"/>
    <s v="Mid Rise (4-7)"/>
    <n v="593"/>
    <s v="FPFW"/>
    <x v="13"/>
    <s v="Condo"/>
    <e v="#N/A"/>
    <e v="#N/A"/>
    <x v="0"/>
  </r>
  <r>
    <s v="FM09 - Fort Myers Ar"/>
    <d v="2007-12-11T00:00:00"/>
    <n v="159700"/>
    <s v="Townhouse"/>
    <n v="265"/>
    <s v="FPLA"/>
    <x v="10"/>
    <s v="Condo"/>
    <e v="#N/A"/>
    <e v="#N/A"/>
    <x v="0"/>
  </r>
  <r>
    <s v="FM09 - Fort Myers Ar"/>
    <s v="06/13/07"/>
    <n v="170000"/>
    <s v="Mid Rise (4-7)"/>
    <n v="446"/>
    <s v="FTLR"/>
    <x v="12"/>
    <s v="Condo"/>
    <e v="#N/A"/>
    <e v="#N/A"/>
    <x v="0"/>
  </r>
  <r>
    <s v="FM09 - Fort Myers Ar"/>
    <s v="05/30/06"/>
    <n v="169900"/>
    <s v="Mid Rise (4-7)"/>
    <n v="796"/>
    <s v="WTR02"/>
    <x v="20"/>
    <s v="Condo"/>
    <e v="#N/A"/>
    <e v="#N/A"/>
    <x v="0"/>
  </r>
  <r>
    <s v="FM09 - Fort Myers Ar"/>
    <s v="01/10/08"/>
    <n v="174000"/>
    <s v="Villa Detached"/>
    <n v="235"/>
    <s v="CBRE01"/>
    <x v="11"/>
    <s v="Single Family"/>
    <e v="#N/A"/>
    <e v="#N/A"/>
    <x v="0"/>
  </r>
  <r>
    <s v="FM09 - Fort Myers Ar"/>
    <d v="2007-10-03T00:00:00"/>
    <n v="170000"/>
    <s v="Mid Rise (4-7)"/>
    <n v="334"/>
    <s v="FTLR"/>
    <x v="8"/>
    <s v="Condo"/>
    <e v="#N/A"/>
    <e v="#N/A"/>
    <x v="0"/>
  </r>
  <r>
    <s v="FM09 - Fort Myers Ar"/>
    <s v="06/03/08"/>
    <n v="175000"/>
    <s v="Low Rise (1-3)"/>
    <n v="90"/>
    <s v="GULFH"/>
    <x v="5"/>
    <s v="Condo"/>
    <e v="#N/A"/>
    <e v="#N/A"/>
    <x v="0"/>
  </r>
  <r>
    <s v="FM09 - Fort Myers Ar"/>
    <s v="07/28/08"/>
    <n v="178000"/>
    <s v="Mid Rise (4-7)"/>
    <n v="35"/>
    <s v="FTLR"/>
    <x v="1"/>
    <s v="Condo"/>
    <e v="#N/A"/>
    <e v="#N/A"/>
    <x v="0"/>
  </r>
  <r>
    <s v="FM09 - Fort Myers Ar"/>
    <s v="04/16/08"/>
    <n v="172000"/>
    <s v="Mid Rise (4-7)"/>
    <n v="138"/>
    <s v="FTLR"/>
    <x v="3"/>
    <s v="Condo"/>
    <e v="#N/A"/>
    <e v="#N/A"/>
    <x v="0"/>
  </r>
  <r>
    <s v="FM09 - Fort Myers Ar"/>
    <d v="2007-12-18T00:00:00"/>
    <n v="174900"/>
    <s v="Mid Rise (4-7)"/>
    <n v="258"/>
    <s v="CKGRP2"/>
    <x v="10"/>
    <s v="Condo"/>
    <e v="#N/A"/>
    <e v="#N/A"/>
    <x v="0"/>
  </r>
  <r>
    <s v="FM09 - Fort Myers Ar"/>
    <s v="09/01/07"/>
    <n v="178500"/>
    <s v="Low Rise (1-3)"/>
    <n v="366"/>
    <s v="GULFH"/>
    <x v="14"/>
    <s v="Condo"/>
    <e v="#N/A"/>
    <e v="#N/A"/>
    <x v="0"/>
  </r>
  <r>
    <s v="FM09 - Fort Myers Ar"/>
    <d v="2007-12-10T00:00:00"/>
    <n v="179000"/>
    <s v="Mid Rise (4-7)"/>
    <n v="266"/>
    <s v="FTLR"/>
    <x v="10"/>
    <s v="Condo"/>
    <e v="#N/A"/>
    <e v="#N/A"/>
    <x v="0"/>
  </r>
  <r>
    <s v="FM09 - Fort Myers Ar"/>
    <s v="07/14/08"/>
    <n v="179900"/>
    <s v="Low Rise (1-3)"/>
    <n v="49"/>
    <s v="CKEIM"/>
    <x v="1"/>
    <s v="Condo"/>
    <e v="#N/A"/>
    <e v="#N/A"/>
    <x v="0"/>
  </r>
  <r>
    <s v="FM09 - Fort Myers Ar"/>
    <s v="07/24/08"/>
    <n v="180000"/>
    <s v="Low Rise (1-3)"/>
    <n v="39"/>
    <s v="FTLR"/>
    <x v="1"/>
    <s v="Condo"/>
    <e v="#N/A"/>
    <e v="#N/A"/>
    <x v="0"/>
  </r>
  <r>
    <s v="FM09 - Fort Myers Ar"/>
    <d v="2007-11-07T00:00:00"/>
    <n v="179900"/>
    <s v="Low Rise (1-3)"/>
    <n v="299"/>
    <s v="FREM"/>
    <x v="9"/>
    <s v="Condo"/>
    <e v="#N/A"/>
    <e v="#N/A"/>
    <x v="0"/>
  </r>
  <r>
    <s v="FM09 - Fort Myers Ar"/>
    <s v="06/24/08"/>
    <n v="183900"/>
    <s v="Low Rise (1-3)"/>
    <n v="69"/>
    <s v="FSSA01"/>
    <x v="5"/>
    <s v="Condo"/>
    <e v="#N/A"/>
    <e v="#N/A"/>
    <x v="0"/>
  </r>
  <r>
    <s v="FM09 - Fort Myers Ar"/>
    <s v="05/09/08"/>
    <n v="184900"/>
    <s v="Low Rise (1-3)"/>
    <n v="115"/>
    <s v="FTLR"/>
    <x v="2"/>
    <s v="Condo"/>
    <e v="#N/A"/>
    <e v="#N/A"/>
    <x v="0"/>
  </r>
  <r>
    <s v="FM09 - Fort Myers Ar"/>
    <s v="06/25/08"/>
    <n v="179000"/>
    <s v="Mid Rise (4-7)"/>
    <n v="68"/>
    <s v="FREX01"/>
    <x v="5"/>
    <s v="Condo"/>
    <e v="#N/A"/>
    <e v="#N/A"/>
    <x v="0"/>
  </r>
  <r>
    <s v="FM09 - Fort Myers Ar"/>
    <s v="08/22/07"/>
    <n v="182000"/>
    <s v="Mid Rise (4-7)"/>
    <n v="376"/>
    <s v="FTLR"/>
    <x v="6"/>
    <s v="Condo"/>
    <e v="#N/A"/>
    <e v="#N/A"/>
    <x v="0"/>
  </r>
  <r>
    <s v="FM09 - Fort Myers Ar"/>
    <s v="05/14/07"/>
    <n v="185000"/>
    <s v="Mid Rise (4-7)"/>
    <n v="476"/>
    <s v="FTLR"/>
    <x v="16"/>
    <s v="Condo"/>
    <e v="#N/A"/>
    <e v="#N/A"/>
    <x v="0"/>
  </r>
  <r>
    <s v="FM09 - Fort Myers Ar"/>
    <s v="07/12/08"/>
    <n v="187000"/>
    <s v="Mid Rise (4-7)"/>
    <n v="51"/>
    <s v="FPFW"/>
    <x v="1"/>
    <s v="Condo"/>
    <e v="#N/A"/>
    <e v="#N/A"/>
    <x v="0"/>
  </r>
  <r>
    <s v="FM09 - Fort Myers Ar"/>
    <d v="2007-10-24T00:00:00"/>
    <n v="189000"/>
    <s v="Mid Rise (4-7)"/>
    <n v="313"/>
    <s v="FTLR"/>
    <x v="8"/>
    <s v="Condo"/>
    <e v="#N/A"/>
    <e v="#N/A"/>
    <x v="0"/>
  </r>
  <r>
    <s v="FM09 - Fort Myers Ar"/>
    <s v="09/03/07"/>
    <n v="173900"/>
    <s v="Mid Rise (4-7)"/>
    <n v="364"/>
    <s v="FTLR"/>
    <x v="14"/>
    <s v="Condo"/>
    <e v="#N/A"/>
    <e v="#N/A"/>
    <x v="0"/>
  </r>
  <r>
    <s v="FM09 - Fort Myers Ar"/>
    <s v="02/05/08"/>
    <n v="189000"/>
    <s v="Mid Rise (4-7)"/>
    <n v="209"/>
    <s v="FREX01"/>
    <x v="7"/>
    <s v="Condo"/>
    <e v="#N/A"/>
    <e v="#N/A"/>
    <x v="0"/>
  </r>
  <r>
    <s v="FM09 - Fort Myers Ar"/>
    <s v="05/31/07"/>
    <n v="187900"/>
    <s v="Mid Rise (4-7)"/>
    <n v="459"/>
    <s v="FTLR"/>
    <x v="16"/>
    <s v="Condo"/>
    <e v="#N/A"/>
    <e v="#N/A"/>
    <x v="0"/>
  </r>
  <r>
    <s v="FM09 - Fort Myers Ar"/>
    <s v="02/07/08"/>
    <n v="185000"/>
    <s v="Low Rise (1-3)"/>
    <n v="207"/>
    <s v="FREX01"/>
    <x v="7"/>
    <s v="Condo"/>
    <e v="#N/A"/>
    <e v="#N/A"/>
    <x v="0"/>
  </r>
  <r>
    <s v="FM09 - Fort Myers Ar"/>
    <s v="04/07/08"/>
    <n v="189900"/>
    <s v="Low Rise (1-3)"/>
    <n v="147"/>
    <s v="RMAX01"/>
    <x v="3"/>
    <s v="Condo"/>
    <e v="#N/A"/>
    <e v="#N/A"/>
    <x v="0"/>
  </r>
  <r>
    <s v="FM09 - Fort Myers Ar"/>
    <s v="07/14/08"/>
    <n v="189900"/>
    <s v="Low Rise (1-3)"/>
    <n v="49"/>
    <s v="FSSA01"/>
    <x v="1"/>
    <s v="Condo"/>
    <e v="#N/A"/>
    <e v="#N/A"/>
    <x v="0"/>
  </r>
  <r>
    <s v="FM09 - Fort Myers Ar"/>
    <s v="07/14/08"/>
    <n v="189900"/>
    <s v="Villa Detached"/>
    <n v="49"/>
    <s v="FREM"/>
    <x v="1"/>
    <s v="Single Family"/>
    <e v="#N/A"/>
    <e v="#N/A"/>
    <x v="0"/>
  </r>
  <r>
    <s v="FM09 - Fort Myers Ar"/>
    <s v="08/15/07"/>
    <n v="190000"/>
    <s v="Mid Rise (4-7)"/>
    <n v="383"/>
    <s v="FTLR"/>
    <x v="6"/>
    <s v="Condo"/>
    <e v="#N/A"/>
    <e v="#N/A"/>
    <x v="0"/>
  </r>
  <r>
    <s v="FM09 - Fort Myers Ar"/>
    <s v="05/05/08"/>
    <n v="189500"/>
    <s v="Low Rise (1-3)"/>
    <n v="119"/>
    <s v="GULFH"/>
    <x v="2"/>
    <s v="Condo"/>
    <e v="#N/A"/>
    <e v="#N/A"/>
    <x v="0"/>
  </r>
  <r>
    <s v="FM09 - Fort Myers Ar"/>
    <d v="2007-12-05T00:00:00"/>
    <n v="190000"/>
    <s v="Low Rise (1-3)"/>
    <n v="271"/>
    <s v="FTLR"/>
    <x v="10"/>
    <s v="Condo"/>
    <e v="#N/A"/>
    <e v="#N/A"/>
    <x v="0"/>
  </r>
  <r>
    <s v="FM09 - Fort Myers Ar"/>
    <s v="06/25/08"/>
    <n v="195000"/>
    <s v="Mid Rise (4-7)"/>
    <n v="68"/>
    <s v="FTLR"/>
    <x v="5"/>
    <s v="Condo"/>
    <e v="#N/A"/>
    <e v="#N/A"/>
    <x v="0"/>
  </r>
  <r>
    <s v="FM09 - Fort Myers Ar"/>
    <s v="05/08/08"/>
    <n v="198500"/>
    <s v="Villa Attch/Half Dup"/>
    <n v="116"/>
    <s v="FTLR"/>
    <x v="2"/>
    <s v="Single Family"/>
    <e v="#N/A"/>
    <e v="#N/A"/>
    <x v="0"/>
  </r>
  <r>
    <s v="FM09 - Fort Myers Ar"/>
    <s v="08/03/08"/>
    <n v="198900"/>
    <s v="Low Rise (1-3)"/>
    <n v="29"/>
    <s v="FCSS01"/>
    <x v="0"/>
    <s v="Condo"/>
    <e v="#N/A"/>
    <e v="#N/A"/>
    <x v="0"/>
  </r>
  <r>
    <s v="FM09 - Fort Myers Ar"/>
    <s v="01/22/08"/>
    <n v="189000"/>
    <s v="Low Rise (1-3)"/>
    <n v="223"/>
    <s v="FTLR"/>
    <x v="11"/>
    <s v="Condo"/>
    <e v="#N/A"/>
    <e v="#N/A"/>
    <x v="0"/>
  </r>
  <r>
    <s v="FM09 - Fort Myers Ar"/>
    <s v="08/14/08"/>
    <n v="189000"/>
    <s v="Low Rise (1-3)"/>
    <n v="18"/>
    <s v="RMAX01"/>
    <x v="0"/>
    <s v="Condo"/>
    <e v="#N/A"/>
    <e v="#N/A"/>
    <x v="0"/>
  </r>
  <r>
    <s v="FM09 - Fort Myers Ar"/>
    <s v="04/01/08"/>
    <n v="195000"/>
    <s v="Low Rise (1-3)"/>
    <n v="153"/>
    <s v="FPFW"/>
    <x v="3"/>
    <s v="Condo"/>
    <e v="#N/A"/>
    <e v="#N/A"/>
    <x v="0"/>
  </r>
  <r>
    <s v="FM09 - Fort Myers Ar"/>
    <s v="09/25/07"/>
    <n v="199000"/>
    <s v="Low Rise (1-3)"/>
    <n v="342"/>
    <s v="FSSA01"/>
    <x v="14"/>
    <s v="Condo"/>
    <e v="#N/A"/>
    <e v="#N/A"/>
    <x v="0"/>
  </r>
  <r>
    <s v="FM09 - Fort Myers Ar"/>
    <s v="04/09/07"/>
    <n v="199000"/>
    <s v="Low Rise (1-3)"/>
    <n v="511"/>
    <s v="FREX01"/>
    <x v="24"/>
    <s v="Condo"/>
    <e v="#N/A"/>
    <e v="#N/A"/>
    <x v="0"/>
  </r>
  <r>
    <s v="FM09 - Fort Myers Ar"/>
    <d v="2007-12-19T00:00:00"/>
    <n v="199000"/>
    <s v="Low Rise (1-3)"/>
    <n v="257"/>
    <s v="GULFH"/>
    <x v="10"/>
    <s v="Condo"/>
    <e v="#N/A"/>
    <e v="#N/A"/>
    <x v="0"/>
  </r>
  <r>
    <s v="FM09 - Fort Myers Ar"/>
    <s v="04/04/08"/>
    <n v="199000"/>
    <s v="Low Rise (1-3)"/>
    <n v="150"/>
    <s v="FSUNR"/>
    <x v="3"/>
    <s v="Condo"/>
    <e v="#N/A"/>
    <e v="#N/A"/>
    <x v="0"/>
  </r>
  <r>
    <s v="FM09 - Fort Myers Ar"/>
    <s v="01/18/08"/>
    <n v="199000"/>
    <s v="Mid Rise (4-7)"/>
    <n v="198"/>
    <s v="FREM"/>
    <x v="11"/>
    <s v="Condo"/>
    <e v="#N/A"/>
    <e v="#N/A"/>
    <x v="0"/>
  </r>
  <r>
    <s v="FM09 - Fort Myers Ar"/>
    <s v="02/05/08"/>
    <n v="199000"/>
    <s v="Mid Rise (4-7)"/>
    <n v="209"/>
    <s v="PRUD02"/>
    <x v="7"/>
    <s v="Condo"/>
    <e v="#N/A"/>
    <e v="#N/A"/>
    <x v="0"/>
  </r>
  <r>
    <s v="FM09 - Fort Myers Ar"/>
    <s v="03/10/08"/>
    <n v="199900"/>
    <s v="Mid Rise (4-7)"/>
    <n v="175"/>
    <s v="FTLR"/>
    <x v="4"/>
    <s v="Condo"/>
    <e v="#N/A"/>
    <e v="#N/A"/>
    <x v="0"/>
  </r>
  <r>
    <s v="FM09 - Fort Myers Ar"/>
    <s v="05/06/08"/>
    <n v="199900"/>
    <s v="Villa Detached"/>
    <n v="118"/>
    <s v="FSSA01"/>
    <x v="2"/>
    <s v="Single Family"/>
    <e v="#N/A"/>
    <e v="#N/A"/>
    <x v="0"/>
  </r>
  <r>
    <s v="FM09 - Fort Myers Ar"/>
    <s v="06/13/08"/>
    <n v="199900"/>
    <s v="Low Rise (1-3)"/>
    <n v="80"/>
    <s v="GULFH"/>
    <x v="5"/>
    <s v="Condo"/>
    <e v="#N/A"/>
    <e v="#N/A"/>
    <x v="0"/>
  </r>
  <r>
    <s v="FM09 - Fort Myers Ar"/>
    <s v="03/04/08"/>
    <n v="199500"/>
    <s v="Low Rise (1-3)"/>
    <n v="181"/>
    <s v="GULFH"/>
    <x v="4"/>
    <s v="Condo"/>
    <e v="#N/A"/>
    <e v="#N/A"/>
    <x v="0"/>
  </r>
  <r>
    <s v="FM09 - Fort Myers Ar"/>
    <s v="05/20/08"/>
    <n v="199999"/>
    <s v="Mid Rise (4-7)"/>
    <n v="104"/>
    <s v="FTLR"/>
    <x v="2"/>
    <s v="Condo"/>
    <e v="#N/A"/>
    <e v="#N/A"/>
    <x v="0"/>
  </r>
  <r>
    <s v="FM09 - Fort Myers Ar"/>
    <s v="02/13/08"/>
    <n v="205000"/>
    <s v="Low Rise (1-3)"/>
    <n v="201"/>
    <s v="FTLR"/>
    <x v="7"/>
    <s v="Condo"/>
    <e v="#N/A"/>
    <e v="#N/A"/>
    <x v="0"/>
  </r>
  <r>
    <s v="FM09 - Fort Myers Ar"/>
    <s v="07/16/08"/>
    <n v="199000"/>
    <s v="Mid Rise (4-7)"/>
    <n v="47"/>
    <s v="FREX01"/>
    <x v="1"/>
    <s v="Condo"/>
    <e v="#N/A"/>
    <e v="#N/A"/>
    <x v="0"/>
  </r>
  <r>
    <s v="FM09 - Fort Myers Ar"/>
    <d v="2007-10-24T00:00:00"/>
    <n v="209000"/>
    <s v="Low Rise (1-3)"/>
    <n v="313"/>
    <s v="FTLR"/>
    <x v="8"/>
    <s v="Condo"/>
    <e v="#N/A"/>
    <e v="#N/A"/>
    <x v="0"/>
  </r>
  <r>
    <s v="FM09 - Fort Myers Ar"/>
    <s v="02/12/08"/>
    <n v="202900"/>
    <s v="Low Rise (1-3)"/>
    <n v="202"/>
    <s v="FTLR"/>
    <x v="7"/>
    <s v="Condo"/>
    <e v="#N/A"/>
    <e v="#N/A"/>
    <x v="0"/>
  </r>
  <r>
    <s v="FM09 - Fort Myers Ar"/>
    <s v="04/01/08"/>
    <n v="210000"/>
    <s v="Mid Rise (4-7)"/>
    <n v="153"/>
    <s v="FPFW"/>
    <x v="3"/>
    <s v="Condo"/>
    <e v="#N/A"/>
    <e v="#N/A"/>
    <x v="0"/>
  </r>
  <r>
    <s v="FM09 - Fort Myers Ar"/>
    <s v="08/16/07"/>
    <n v="209000"/>
    <s v="Low Rise (1-3)"/>
    <n v="382"/>
    <s v="FTLR"/>
    <x v="6"/>
    <s v="Condo"/>
    <e v="#N/A"/>
    <e v="#N/A"/>
    <x v="0"/>
  </r>
  <r>
    <s v="FM09 - Fort Myers Ar"/>
    <s v="07/16/08"/>
    <n v="214500"/>
    <s v="Low Rise (1-3)"/>
    <n v="47"/>
    <s v="CBRE01"/>
    <x v="1"/>
    <s v="Condo"/>
    <e v="#N/A"/>
    <e v="#N/A"/>
    <x v="0"/>
  </r>
  <r>
    <s v="FM09 - Fort Myers Ar"/>
    <s v="03/09/07"/>
    <n v="210000"/>
    <s v="Low Rise (1-3)"/>
    <n v="542"/>
    <s v="FTLR"/>
    <x v="17"/>
    <s v="Condo"/>
    <e v="#N/A"/>
    <e v="#N/A"/>
    <x v="0"/>
  </r>
  <r>
    <s v="FM09 - Fort Myers Ar"/>
    <s v="08/25/08"/>
    <n v="215000"/>
    <s v="Low Rise (1-3)"/>
    <n v="7"/>
    <s v="GULFH"/>
    <x v="0"/>
    <s v="Condo"/>
    <e v="#N/A"/>
    <e v="#N/A"/>
    <x v="0"/>
  </r>
  <r>
    <s v="FM09 - Fort Myers Ar"/>
    <s v="05/01/08"/>
    <n v="210000"/>
    <s v="Low Rise (1-3)"/>
    <n v="123"/>
    <s v="FSSA01"/>
    <x v="2"/>
    <s v="Condo"/>
    <e v="#N/A"/>
    <e v="#N/A"/>
    <x v="0"/>
  </r>
  <r>
    <s v="FM09 - Fort Myers Ar"/>
    <s v="03/03/08"/>
    <n v="219000"/>
    <s v="Low Rise (1-3)"/>
    <n v="182"/>
    <s v="PRUD02"/>
    <x v="4"/>
    <s v="Condo"/>
    <e v="#N/A"/>
    <e v="#N/A"/>
    <x v="0"/>
  </r>
  <r>
    <s v="FM09 - Fort Myers Ar"/>
    <s v="04/22/08"/>
    <n v="219000"/>
    <s v="Low Rise (1-3)"/>
    <n v="132"/>
    <s v="GULFH"/>
    <x v="3"/>
    <s v="Condo"/>
    <e v="#N/A"/>
    <e v="#N/A"/>
    <x v="0"/>
  </r>
  <r>
    <s v="FM09 - Fort Myers Ar"/>
    <s v="04/07/08"/>
    <n v="219900"/>
    <s v="Mid Rise (4-7)"/>
    <n v="147"/>
    <s v="FREX01"/>
    <x v="3"/>
    <s v="Condo"/>
    <e v="#N/A"/>
    <e v="#N/A"/>
    <x v="0"/>
  </r>
  <r>
    <s v="FM09 - Fort Myers Ar"/>
    <s v="09/10/07"/>
    <n v="214900"/>
    <s v="Low Rise (1-3)"/>
    <n v="357"/>
    <s v="AMVST2"/>
    <x v="14"/>
    <s v="Condo"/>
    <e v="#N/A"/>
    <e v="#N/A"/>
    <x v="0"/>
  </r>
  <r>
    <s v="FM09 - Fort Myers Ar"/>
    <s v="06/13/08"/>
    <n v="227000"/>
    <s v="Low Rise (1-3)"/>
    <n v="80"/>
    <s v="FCIGI"/>
    <x v="5"/>
    <s v="Condo"/>
    <e v="#N/A"/>
    <e v="#N/A"/>
    <x v="0"/>
  </r>
  <r>
    <s v="FM09 - Fort Myers Ar"/>
    <s v="04/16/08"/>
    <n v="224000"/>
    <s v="Mid Rise (4-7)"/>
    <n v="138"/>
    <s v="FTLR"/>
    <x v="3"/>
    <s v="Condo"/>
    <e v="#N/A"/>
    <e v="#N/A"/>
    <x v="0"/>
  </r>
  <r>
    <s v="FM09 - Fort Myers Ar"/>
    <d v="2007-10-24T00:00:00"/>
    <n v="228900"/>
    <s v="Mid Rise (4-7)"/>
    <n v="313"/>
    <s v="FTLR"/>
    <x v="8"/>
    <s v="Condo"/>
    <e v="#N/A"/>
    <e v="#N/A"/>
    <x v="0"/>
  </r>
  <r>
    <s v="FM09 - Fort Myers Ar"/>
    <s v="08/07/08"/>
    <n v="228500"/>
    <s v="Low Rise (1-3)"/>
    <n v="25"/>
    <s v="FFGCH"/>
    <x v="0"/>
    <s v="Condo"/>
    <e v="#N/A"/>
    <e v="#N/A"/>
    <x v="0"/>
  </r>
  <r>
    <s v="FM09 - Fort Myers Ar"/>
    <s v="03/25/08"/>
    <n v="229000"/>
    <s v="Villa Detached"/>
    <n v="160"/>
    <s v="ZLUR"/>
    <x v="4"/>
    <s v="Single Family"/>
    <e v="#N/A"/>
    <e v="#N/A"/>
    <x v="0"/>
  </r>
  <r>
    <s v="FM09 - Fort Myers Ar"/>
    <s v="08/18/07"/>
    <n v="229000"/>
    <s v="Mid Rise (4-7)"/>
    <n v="380"/>
    <s v="ZLAH"/>
    <x v="6"/>
    <s v="Condo"/>
    <e v="#N/A"/>
    <e v="#N/A"/>
    <x v="0"/>
  </r>
  <r>
    <s v="FM09 - Fort Myers Ar"/>
    <s v="03/21/08"/>
    <n v="229900"/>
    <s v="Low Rise (1-3)"/>
    <n v="164"/>
    <s v="FSSA01"/>
    <x v="4"/>
    <s v="Condo"/>
    <e v="#N/A"/>
    <e v="#N/A"/>
    <x v="0"/>
  </r>
  <r>
    <s v="FM09 - Fort Myers Ar"/>
    <s v="04/01/08"/>
    <n v="230000"/>
    <s v="Villa Attch/Half Dup"/>
    <n v="153"/>
    <s v="CLC"/>
    <x v="3"/>
    <s v="Single Family"/>
    <e v="#N/A"/>
    <e v="#N/A"/>
    <x v="0"/>
  </r>
  <r>
    <s v="FM09 - Fort Myers Ar"/>
    <d v="2007-12-17T00:00:00"/>
    <n v="234900"/>
    <s v="Low Rise (1-3)"/>
    <n v="259"/>
    <s v="GULFH"/>
    <x v="10"/>
    <s v="Condo"/>
    <e v="#N/A"/>
    <e v="#N/A"/>
    <x v="0"/>
  </r>
  <r>
    <s v="FM09 - Fort Myers Ar"/>
    <s v="01/21/08"/>
    <n v="234900"/>
    <s v="Low Rise (1-3)"/>
    <n v="224"/>
    <s v="PRC"/>
    <x v="11"/>
    <s v="Condo"/>
    <e v="#N/A"/>
    <e v="#N/A"/>
    <x v="0"/>
  </r>
  <r>
    <s v="FM09 - Fort Myers Ar"/>
    <s v="08/01/08"/>
    <n v="234900"/>
    <s v="Mid Rise (4-7)"/>
    <n v="31"/>
    <s v="FREX01"/>
    <x v="0"/>
    <s v="Condo"/>
    <e v="#N/A"/>
    <e v="#N/A"/>
    <x v="0"/>
  </r>
  <r>
    <s v="FM09 - Fort Myers Ar"/>
    <s v="05/20/07"/>
    <n v="229900"/>
    <s v="Low Rise (1-3)"/>
    <n v="470"/>
    <s v="WTR02"/>
    <x v="16"/>
    <s v="Condo"/>
    <e v="#N/A"/>
    <e v="#N/A"/>
    <x v="0"/>
  </r>
  <r>
    <s v="FM09 - Fort Myers Ar"/>
    <s v="07/29/08"/>
    <n v="235000"/>
    <s v="Low Rise (1-3)"/>
    <n v="34"/>
    <s v="GULFH"/>
    <x v="1"/>
    <s v="Condo"/>
    <e v="#N/A"/>
    <e v="#N/A"/>
    <x v="0"/>
  </r>
  <r>
    <s v="FM09 - Fort Myers Ar"/>
    <s v="08/12/08"/>
    <n v="236900"/>
    <s v="Single Family"/>
    <n v="20"/>
    <s v="FSPRN"/>
    <x v="0"/>
    <s v="Single Family"/>
    <e v="#N/A"/>
    <e v="#N/A"/>
    <x v="0"/>
  </r>
  <r>
    <s v="FM09 - Fort Myers Ar"/>
    <s v="04/17/08"/>
    <n v="235000"/>
    <s v="Mid Rise (4-7)"/>
    <n v="137"/>
    <s v="FTLR"/>
    <x v="3"/>
    <s v="Condo"/>
    <e v="#N/A"/>
    <e v="#N/A"/>
    <x v="0"/>
  </r>
  <r>
    <s v="FM09 - Fort Myers Ar"/>
    <s v="04/23/08"/>
    <n v="239000"/>
    <s v="Low Rise (1-3)"/>
    <n v="131"/>
    <s v="FREX01"/>
    <x v="3"/>
    <s v="Condo"/>
    <e v="#N/A"/>
    <e v="#N/A"/>
    <x v="0"/>
  </r>
  <r>
    <s v="FM09 - Fort Myers Ar"/>
    <s v="07/07/08"/>
    <n v="239000"/>
    <s v="Low Rise (1-3)"/>
    <n v="56"/>
    <s v="PRUD02"/>
    <x v="1"/>
    <s v="Condo"/>
    <e v="#N/A"/>
    <e v="#N/A"/>
    <x v="0"/>
  </r>
  <r>
    <s v="FM09 - Fort Myers Ar"/>
    <d v="2007-10-29T00:00:00"/>
    <n v="219000"/>
    <s v="Low Rise (1-3)"/>
    <n v="308"/>
    <s v="FPFW"/>
    <x v="8"/>
    <s v="Condo"/>
    <e v="#N/A"/>
    <e v="#N/A"/>
    <x v="0"/>
  </r>
  <r>
    <s v="FM09 - Fort Myers Ar"/>
    <d v="2007-12-08T00:00:00"/>
    <n v="239900"/>
    <s v="Low Rise (1-3)"/>
    <n v="268"/>
    <s v="FPFW"/>
    <x v="10"/>
    <s v="Condo"/>
    <e v="#N/A"/>
    <e v="#N/A"/>
    <x v="0"/>
  </r>
  <r>
    <s v="FM09 - Fort Myers Ar"/>
    <s v="08/28/08"/>
    <n v="239900"/>
    <s v="Low Rise (1-3)"/>
    <n v="4"/>
    <s v="FTLR"/>
    <x v="0"/>
    <s v="Condo"/>
    <e v="#N/A"/>
    <e v="#N/A"/>
    <x v="0"/>
  </r>
  <r>
    <s v="FM09 - Fort Myers Ar"/>
    <s v="04/18/08"/>
    <n v="247000"/>
    <s v="Low Rise (1-3)"/>
    <n v="136"/>
    <s v="AMVST2"/>
    <x v="3"/>
    <s v="Condo"/>
    <e v="#N/A"/>
    <e v="#N/A"/>
    <x v="0"/>
  </r>
  <r>
    <s v="FM09 - Fort Myers Ar"/>
    <s v="01/08/08"/>
    <n v="199000"/>
    <s v="Mid Rise (4-7)"/>
    <n v="237"/>
    <s v="FTLR"/>
    <x v="11"/>
    <s v="Condo"/>
    <e v="#N/A"/>
    <e v="#N/A"/>
    <x v="0"/>
  </r>
  <r>
    <s v="FM09 - Fort Myers Ar"/>
    <s v="09/24/07"/>
    <n v="239000"/>
    <s v="Townhouse"/>
    <n v="343"/>
    <s v="FPFW"/>
    <x v="14"/>
    <s v="Condo"/>
    <e v="#N/A"/>
    <e v="#N/A"/>
    <x v="0"/>
  </r>
  <r>
    <s v="FM09 - Fort Myers Ar"/>
    <s v="03/01/07"/>
    <n v="239900"/>
    <s v="Low Rise (1-3)"/>
    <n v="550"/>
    <s v="WTR02"/>
    <x v="17"/>
    <s v="Condo"/>
    <e v="#N/A"/>
    <e v="#N/A"/>
    <x v="0"/>
  </r>
  <r>
    <s v="FM09 - Fort Myers Ar"/>
    <s v="04/09/08"/>
    <n v="249000"/>
    <s v="Low Rise (1-3)"/>
    <n v="145"/>
    <s v="GULFH"/>
    <x v="3"/>
    <s v="Condo"/>
    <e v="#N/A"/>
    <e v="#N/A"/>
    <x v="0"/>
  </r>
  <r>
    <s v="FM09 - Fort Myers Ar"/>
    <s v="05/26/08"/>
    <n v="249000"/>
    <s v="Low Rise (1-3)"/>
    <n v="98"/>
    <s v="FREM"/>
    <x v="2"/>
    <s v="Condo"/>
    <e v="#N/A"/>
    <e v="#N/A"/>
    <x v="0"/>
  </r>
  <r>
    <s v="FM09 - Fort Myers Ar"/>
    <s v="08/20/08"/>
    <n v="249000"/>
    <s v="Mid Rise (4-7)"/>
    <n v="12"/>
    <s v="JRWIS"/>
    <x v="0"/>
    <s v="Condo"/>
    <e v="#N/A"/>
    <e v="#N/A"/>
    <x v="0"/>
  </r>
  <r>
    <s v="FM09 - Fort Myers Ar"/>
    <s v="03/04/08"/>
    <n v="249900"/>
    <s v="Single Family"/>
    <n v="181"/>
    <s v="FREMS"/>
    <x v="4"/>
    <s v="Single Family"/>
    <e v="#N/A"/>
    <e v="#N/A"/>
    <x v="0"/>
  </r>
  <r>
    <s v="FM09 - Fort Myers Ar"/>
    <s v="06/26/08"/>
    <n v="249900"/>
    <s v="Single Family"/>
    <n v="67"/>
    <s v="FSSPN"/>
    <x v="5"/>
    <s v="Single Family"/>
    <e v="#N/A"/>
    <e v="#N/A"/>
    <x v="0"/>
  </r>
  <r>
    <s v="FM09 - Fort Myers Ar"/>
    <s v="05/01/08"/>
    <n v="250000"/>
    <s v="Single Family"/>
    <n v="123"/>
    <s v="SBLT01"/>
    <x v="2"/>
    <s v="Single Family"/>
    <s v="B"/>
    <s v="B"/>
    <x v="1"/>
  </r>
  <r>
    <s v="FM09 - Fort Myers Ar"/>
    <s v="07/29/08"/>
    <n v="250000"/>
    <s v="Low Rise (1-3)"/>
    <n v="34"/>
    <s v="GULFH"/>
    <x v="1"/>
    <s v="Condo"/>
    <s v="B"/>
    <s v="B"/>
    <x v="1"/>
  </r>
  <r>
    <s v="FM09 - Fort Myers Ar"/>
    <s v="03/06/08"/>
    <n v="249000"/>
    <s v="Townhouse"/>
    <n v="179"/>
    <s v="FPFW"/>
    <x v="4"/>
    <s v="Condo"/>
    <e v="#N/A"/>
    <e v="#N/A"/>
    <x v="0"/>
  </r>
  <r>
    <s v="FM09 - Fort Myers Ar"/>
    <s v="05/01/08"/>
    <n v="259000"/>
    <s v="Mid Rise (4-7)"/>
    <n v="123"/>
    <s v="FREX01"/>
    <x v="2"/>
    <s v="Condo"/>
    <e v="#N/A"/>
    <e v="#N/A"/>
    <x v="1"/>
  </r>
  <r>
    <s v="FM09 - Fort Myers Ar"/>
    <s v="02/11/08"/>
    <n v="249000"/>
    <s v="Mid Rise (4-7)"/>
    <n v="203"/>
    <s v="FTLR"/>
    <x v="7"/>
    <s v="Condo"/>
    <e v="#N/A"/>
    <e v="#N/A"/>
    <x v="0"/>
  </r>
  <r>
    <s v="FM09 - Fort Myers Ar"/>
    <s v="06/19/08"/>
    <n v="259900"/>
    <s v="Mid Rise (4-7)"/>
    <n v="74"/>
    <s v="FTLR"/>
    <x v="5"/>
    <s v="Condo"/>
    <e v="#N/A"/>
    <e v="#N/A"/>
    <x v="1"/>
  </r>
  <r>
    <s v="FM09 - Fort Myers Ar"/>
    <s v="07/12/08"/>
    <n v="259900"/>
    <s v="Single Family"/>
    <n v="51"/>
    <s v="ALLRG"/>
    <x v="1"/>
    <s v="Single Family"/>
    <e v="#N/A"/>
    <e v="#N/A"/>
    <x v="1"/>
  </r>
  <r>
    <s v="FM09 - Fort Myers Ar"/>
    <s v="08/28/08"/>
    <n v="265000"/>
    <s v="Low Rise (1-3)"/>
    <n v="4"/>
    <s v="GULFH"/>
    <x v="0"/>
    <s v="Condo"/>
    <e v="#N/A"/>
    <e v="#N/A"/>
    <x v="1"/>
  </r>
  <r>
    <s v="FM09 - Fort Myers Ar"/>
    <s v="01/08/08"/>
    <n v="269000"/>
    <s v="Low Rise (1-3)"/>
    <n v="237"/>
    <s v="GULFH"/>
    <x v="11"/>
    <s v="Condo"/>
    <e v="#N/A"/>
    <e v="#N/A"/>
    <x v="1"/>
  </r>
  <r>
    <s v="FM09 - Fort Myers Ar"/>
    <s v="04/25/07"/>
    <n v="249000"/>
    <s v="Mid Rise (4-7)"/>
    <n v="495"/>
    <s v="FPFW"/>
    <x v="24"/>
    <s v="Condo"/>
    <e v="#N/A"/>
    <e v="#N/A"/>
    <x v="0"/>
  </r>
  <r>
    <s v="FM09 - Fort Myers Ar"/>
    <s v="01/23/08"/>
    <n v="269000"/>
    <s v="Mid Rise (4-7)"/>
    <n v="222"/>
    <s v="FTLR"/>
    <x v="11"/>
    <s v="Condo"/>
    <e v="#N/A"/>
    <e v="#N/A"/>
    <x v="1"/>
  </r>
  <r>
    <s v="FM09 - Fort Myers Ar"/>
    <s v="02/11/08"/>
    <n v="269000"/>
    <s v="Villa Detached"/>
    <n v="203"/>
    <s v="FPFW"/>
    <x v="7"/>
    <s v="Single Family"/>
    <e v="#N/A"/>
    <e v="#N/A"/>
    <x v="1"/>
  </r>
  <r>
    <s v="FM09 - Fort Myers Ar"/>
    <s v="02/12/08"/>
    <n v="269900"/>
    <s v="Single Family"/>
    <n v="202"/>
    <s v="FFGCH"/>
    <x v="7"/>
    <s v="Single Family"/>
    <e v="#N/A"/>
    <e v="#N/A"/>
    <x v="1"/>
  </r>
  <r>
    <s v="FM09 - Fort Myers Ar"/>
    <s v="02/25/08"/>
    <n v="252900"/>
    <s v="Low Rise (1-3)"/>
    <n v="189"/>
    <s v="CBRE01"/>
    <x v="7"/>
    <s v="Condo"/>
    <e v="#N/A"/>
    <e v="#N/A"/>
    <x v="1"/>
  </r>
  <r>
    <s v="FM09 - Fort Myers Ar"/>
    <s v="06/25/08"/>
    <n v="269000"/>
    <s v="High Rise (8+)"/>
    <n v="68"/>
    <s v="BAYW"/>
    <x v="5"/>
    <s v="Condo"/>
    <e v="#N/A"/>
    <e v="#N/A"/>
    <x v="1"/>
  </r>
  <r>
    <s v="FM09 - Fort Myers Ar"/>
    <s v="05/27/08"/>
    <n v="259000"/>
    <s v="Low Rise (1-3)"/>
    <n v="97"/>
    <s v="FPFW"/>
    <x v="2"/>
    <s v="Condo"/>
    <e v="#N/A"/>
    <e v="#N/A"/>
    <x v="1"/>
  </r>
  <r>
    <s v="FM09 - Fort Myers Ar"/>
    <s v="07/30/08"/>
    <n v="279900"/>
    <s v="Low Rise (1-3)"/>
    <n v="33"/>
    <s v="FERSW"/>
    <x v="1"/>
    <s v="Condo"/>
    <e v="#N/A"/>
    <e v="#N/A"/>
    <x v="1"/>
  </r>
  <r>
    <s v="FM09 - Fort Myers Ar"/>
    <s v="01/07/08"/>
    <n v="275000"/>
    <s v="Townhouse"/>
    <n v="238"/>
    <s v="FTLR"/>
    <x v="11"/>
    <s v="Condo"/>
    <e v="#N/A"/>
    <e v="#N/A"/>
    <x v="1"/>
  </r>
  <r>
    <s v="FM09 - Fort Myers Ar"/>
    <s v="02/18/08"/>
    <n v="269900"/>
    <s v="Villa Attch/Half Dup"/>
    <n v="196"/>
    <s v="VIPR07"/>
    <x v="7"/>
    <s v="Single Family"/>
    <e v="#N/A"/>
    <e v="#N/A"/>
    <x v="1"/>
  </r>
  <r>
    <s v="FM09 - Fort Myers Ar"/>
    <s v="04/21/08"/>
    <n v="285000"/>
    <s v="Low Rise (1-3)"/>
    <n v="133"/>
    <s v="FTLR"/>
    <x v="3"/>
    <s v="Condo"/>
    <e v="#N/A"/>
    <e v="#N/A"/>
    <x v="1"/>
  </r>
  <r>
    <s v="FM09 - Fort Myers Ar"/>
    <s v="02/18/08"/>
    <n v="280000"/>
    <s v="Low Rise (1-3)"/>
    <n v="196"/>
    <s v="FREM"/>
    <x v="7"/>
    <s v="Condo"/>
    <e v="#N/A"/>
    <e v="#N/A"/>
    <x v="1"/>
  </r>
  <r>
    <s v="FM09 - Fort Myers Ar"/>
    <s v="07/28/08"/>
    <n v="287500"/>
    <s v="Villa Attch/Half Dup"/>
    <n v="35"/>
    <s v="VIPR07"/>
    <x v="1"/>
    <s v="Single Family"/>
    <e v="#N/A"/>
    <e v="#N/A"/>
    <x v="1"/>
  </r>
  <r>
    <s v="FM08 - Fort Myers Ar"/>
    <s v="04/18/08"/>
    <n v="2600000"/>
    <s v="Single Family"/>
    <n v="136"/>
    <s v="FJRW"/>
    <x v="3"/>
    <s v="Single Family"/>
    <e v="#N/A"/>
    <e v="#N/A"/>
    <x v="5"/>
  </r>
  <r>
    <s v="FM09 - Fort Myers Ar"/>
    <s v="03/03/07"/>
    <n v="289000"/>
    <s v="High Rise (8+)"/>
    <n v="548"/>
    <s v="FPFW"/>
    <x v="17"/>
    <s v="Condo"/>
    <e v="#N/A"/>
    <e v="#N/A"/>
    <x v="1"/>
  </r>
  <r>
    <s v="FM09 - Fort Myers Ar"/>
    <s v="09/19/07"/>
    <n v="289000"/>
    <s v="Low Rise (1-3)"/>
    <n v="348"/>
    <s v="VIPR07"/>
    <x v="14"/>
    <s v="Condo"/>
    <e v="#N/A"/>
    <e v="#N/A"/>
    <x v="1"/>
  </r>
  <r>
    <s v="FM09 - Fort Myers Ar"/>
    <s v="06/15/08"/>
    <n v="289000"/>
    <s v="Low Rise (1-3)"/>
    <n v="78"/>
    <s v="GULFH"/>
    <x v="5"/>
    <s v="Condo"/>
    <e v="#N/A"/>
    <e v="#N/A"/>
    <x v="1"/>
  </r>
  <r>
    <s v="FM09 - Fort Myers Ar"/>
    <s v="05/29/08"/>
    <n v="290000"/>
    <s v="Low Rise (1-3)"/>
    <n v="95"/>
    <s v="VIPR07"/>
    <x v="2"/>
    <s v="Condo"/>
    <e v="#N/A"/>
    <e v="#N/A"/>
    <x v="1"/>
  </r>
  <r>
    <s v="FM09 - Fort Myers Ar"/>
    <s v="02/11/08"/>
    <n v="295000"/>
    <s v="Mid Rise (4-7)"/>
    <n v="203"/>
    <s v="FTLR"/>
    <x v="7"/>
    <s v="Condo"/>
    <e v="#N/A"/>
    <e v="#N/A"/>
    <x v="1"/>
  </r>
  <r>
    <s v="FM09 - Fort Myers Ar"/>
    <s v="03/28/08"/>
    <n v="295000"/>
    <s v="Townhouse"/>
    <n v="157"/>
    <s v="FTLR"/>
    <x v="4"/>
    <s v="Condo"/>
    <e v="#N/A"/>
    <e v="#N/A"/>
    <x v="1"/>
  </r>
  <r>
    <s v="FM09 - Fort Myers Ar"/>
    <s v="04/13/08"/>
    <n v="297900"/>
    <s v="High Rise (8+)"/>
    <n v="141"/>
    <s v="FDOWF"/>
    <x v="3"/>
    <s v="Condo"/>
    <e v="#N/A"/>
    <e v="#N/A"/>
    <x v="1"/>
  </r>
  <r>
    <s v="FM09 - Fort Myers Ar"/>
    <s v="02/08/07"/>
    <n v="295000"/>
    <s v="Townhouse"/>
    <n v="571"/>
    <s v="FPFW"/>
    <x v="15"/>
    <s v="Condo"/>
    <e v="#N/A"/>
    <e v="#N/A"/>
    <x v="1"/>
  </r>
  <r>
    <s v="FM09 - Fort Myers Ar"/>
    <s v="08/06/07"/>
    <n v="279000"/>
    <s v="Low Rise (1-3)"/>
    <n v="259"/>
    <s v="GULFH"/>
    <x v="6"/>
    <s v="Condo"/>
    <e v="#N/A"/>
    <e v="#N/A"/>
    <x v="1"/>
  </r>
  <r>
    <s v="FM09 - Fort Myers Ar"/>
    <s v="04/08/08"/>
    <n v="299000"/>
    <s v="Low Rise (1-3)"/>
    <n v="146"/>
    <s v="GULFH"/>
    <x v="3"/>
    <s v="Condo"/>
    <e v="#N/A"/>
    <e v="#N/A"/>
    <x v="1"/>
  </r>
  <r>
    <s v="FM09 - Fort Myers Ar"/>
    <s v="08/24/07"/>
    <n v="295000"/>
    <s v="Mid Rise (4-7)"/>
    <n v="374"/>
    <s v="PRUD02"/>
    <x v="6"/>
    <s v="Condo"/>
    <e v="#N/A"/>
    <e v="#N/A"/>
    <x v="1"/>
  </r>
  <r>
    <s v="FM09 - Fort Myers Ar"/>
    <s v="06/03/08"/>
    <n v="299000"/>
    <s v="Low Rise (1-3)"/>
    <n v="90"/>
    <s v="FPFW"/>
    <x v="5"/>
    <s v="Condo"/>
    <e v="#N/A"/>
    <e v="#N/A"/>
    <x v="1"/>
  </r>
  <r>
    <s v="FM09 - Fort Myers Ar"/>
    <s v="04/16/08"/>
    <n v="299900"/>
    <s v="Mid Rise (4-7)"/>
    <n v="138"/>
    <s v="PRG"/>
    <x v="3"/>
    <s v="Condo"/>
    <e v="#N/A"/>
    <e v="#N/A"/>
    <x v="1"/>
  </r>
  <r>
    <s v="FM09 - Fort Myers Ar"/>
    <d v="2007-12-30T00:00:00"/>
    <n v="299000"/>
    <s v="Low Rise (1-3)"/>
    <n v="246"/>
    <s v="FPFW"/>
    <x v="10"/>
    <s v="Condo"/>
    <e v="#N/A"/>
    <e v="#N/A"/>
    <x v="1"/>
  </r>
  <r>
    <s v="FM09 - Fort Myers Ar"/>
    <s v="04/28/07"/>
    <n v="290000"/>
    <s v="Townhouse"/>
    <n v="485"/>
    <s v="FTLR"/>
    <x v="24"/>
    <s v="Condo"/>
    <e v="#N/A"/>
    <e v="#N/A"/>
    <x v="1"/>
  </r>
  <r>
    <s v="FM09 - Fort Myers Ar"/>
    <d v="2007-11-12T00:00:00"/>
    <n v="307000"/>
    <s v="Low Rise (1-3)"/>
    <n v="294"/>
    <s v="GULFH"/>
    <x v="9"/>
    <s v="Condo"/>
    <e v="#N/A"/>
    <e v="#N/A"/>
    <x v="1"/>
  </r>
  <r>
    <s v="FM09 - Fort Myers Ar"/>
    <s v="03/20/08"/>
    <n v="315000"/>
    <s v="Townhouse"/>
    <n v="165"/>
    <s v="FTLR"/>
    <x v="4"/>
    <s v="Condo"/>
    <e v="#N/A"/>
    <e v="#N/A"/>
    <x v="1"/>
  </r>
  <r>
    <s v="FM09 - Fort Myers Ar"/>
    <s v="06/02/08"/>
    <n v="308000"/>
    <s v="Single Family"/>
    <n v="91"/>
    <s v="FTLR"/>
    <x v="5"/>
    <s v="Single Family"/>
    <e v="#N/A"/>
    <e v="#N/A"/>
    <x v="1"/>
  </r>
  <r>
    <s v="FM09 - Fort Myers Ar"/>
    <d v="2007-12-27T00:00:00"/>
    <n v="300000"/>
    <s v="High Rise (8+)"/>
    <n v="249"/>
    <s v="FTLR"/>
    <x v="10"/>
    <s v="Condo"/>
    <e v="#N/A"/>
    <e v="#N/A"/>
    <x v="1"/>
  </r>
  <r>
    <s v="FM09 - Fort Myers Ar"/>
    <s v="04/03/07"/>
    <n v="299000"/>
    <s v="Mid Rise (4-7)"/>
    <n v="517"/>
    <s v="FPFW"/>
    <x v="24"/>
    <s v="Condo"/>
    <e v="#N/A"/>
    <e v="#N/A"/>
    <x v="1"/>
  </r>
  <r>
    <s v="FM09 - Fort Myers Ar"/>
    <s v="07/20/07"/>
    <n v="318900"/>
    <s v="Mid Rise (4-7)"/>
    <n v="409"/>
    <s v="FREX01"/>
    <x v="18"/>
    <s v="Condo"/>
    <e v="#N/A"/>
    <e v="#N/A"/>
    <x v="1"/>
  </r>
  <r>
    <s v="FM09 - Fort Myers Ar"/>
    <s v="07/07/08"/>
    <n v="319900"/>
    <s v="Mid Rise (4-7)"/>
    <n v="56"/>
    <s v="FSELECT"/>
    <x v="1"/>
    <s v="Condo"/>
    <e v="#N/A"/>
    <e v="#N/A"/>
    <x v="1"/>
  </r>
  <r>
    <s v="FM09 - Fort Myers Ar"/>
    <s v="04/18/08"/>
    <n v="299000"/>
    <s v="Townhouse"/>
    <n v="136"/>
    <s v="FTLR"/>
    <x v="3"/>
    <s v="Condo"/>
    <e v="#N/A"/>
    <e v="#N/A"/>
    <x v="1"/>
  </r>
  <r>
    <s v="FM09 - Fort Myers Ar"/>
    <s v="04/17/06"/>
    <n v="317000"/>
    <s v="Villa Detached"/>
    <n v="868"/>
    <s v="FPFW"/>
    <x v="32"/>
    <s v="Single Family"/>
    <e v="#N/A"/>
    <e v="#N/A"/>
    <x v="1"/>
  </r>
  <r>
    <s v="FM09 - Fort Myers Ar"/>
    <d v="2007-10-01T00:00:00"/>
    <n v="319000"/>
    <s v="High Rise (8+)"/>
    <n v="336"/>
    <s v="FREX01"/>
    <x v="8"/>
    <s v="Condo"/>
    <e v="#N/A"/>
    <e v="#N/A"/>
    <x v="1"/>
  </r>
  <r>
    <s v="FM09 - Fort Myers Ar"/>
    <s v="04/26/08"/>
    <n v="329000"/>
    <s v="Mid Rise (4-7)"/>
    <n v="128"/>
    <s v="FPFW"/>
    <x v="3"/>
    <s v="Condo"/>
    <e v="#N/A"/>
    <e v="#N/A"/>
    <x v="1"/>
  </r>
  <r>
    <s v="FM09 - Fort Myers Ar"/>
    <s v="01/01/08"/>
    <n v="325000"/>
    <s v="Low Rise (1-3)"/>
    <n v="244"/>
    <s v="FDLR"/>
    <x v="11"/>
    <s v="Condo"/>
    <e v="#N/A"/>
    <e v="#N/A"/>
    <x v="1"/>
  </r>
  <r>
    <s v="FM09 - Fort Myers Ar"/>
    <s v="02/26/08"/>
    <n v="325000"/>
    <s v="Townhouse"/>
    <n v="188"/>
    <s v="FTLR"/>
    <x v="7"/>
    <s v="Condo"/>
    <e v="#N/A"/>
    <e v="#N/A"/>
    <x v="1"/>
  </r>
  <r>
    <s v="FM09 - Fort Myers Ar"/>
    <s v="07/03/08"/>
    <n v="329900"/>
    <s v="Low Rise (1-3)"/>
    <n v="60"/>
    <s v="ZLAH"/>
    <x v="1"/>
    <s v="Condo"/>
    <e v="#N/A"/>
    <e v="#N/A"/>
    <x v="1"/>
  </r>
  <r>
    <s v="FM09 - Fort Myers Ar"/>
    <s v="08/02/08"/>
    <n v="333333"/>
    <s v="Mid Rise (4-7)"/>
    <n v="30"/>
    <s v="SSRE"/>
    <x v="0"/>
    <s v="Condo"/>
    <e v="#N/A"/>
    <e v="#N/A"/>
    <x v="1"/>
  </r>
  <r>
    <s v="FM09 - Fort Myers Ar"/>
    <s v="07/12/08"/>
    <n v="325000"/>
    <s v="Townhouse"/>
    <n v="51"/>
    <s v="VIPR01"/>
    <x v="1"/>
    <s v="Condo"/>
    <e v="#N/A"/>
    <e v="#N/A"/>
    <x v="1"/>
  </r>
  <r>
    <s v="FM09 - Fort Myers Ar"/>
    <s v="07/14/08"/>
    <n v="329000"/>
    <s v="Low Rise (1-3)"/>
    <n v="49"/>
    <s v="FPFW"/>
    <x v="1"/>
    <s v="Condo"/>
    <e v="#N/A"/>
    <e v="#N/A"/>
    <x v="1"/>
  </r>
  <r>
    <s v="FM09 - Fort Myers Ar"/>
    <s v="08/27/08"/>
    <n v="339000"/>
    <s v="Mid Rise (4-7)"/>
    <n v="5"/>
    <s v="FTLR"/>
    <x v="0"/>
    <s v="Condo"/>
    <e v="#N/A"/>
    <e v="#N/A"/>
    <x v="1"/>
  </r>
  <r>
    <s v="FM09 - Fort Myers Ar"/>
    <s v="06/30/08"/>
    <n v="329000"/>
    <s v="Villa Attch/Half Dup"/>
    <n v="63"/>
    <s v="FGWR"/>
    <x v="5"/>
    <s v="Single Family"/>
    <e v="#N/A"/>
    <e v="#N/A"/>
    <x v="1"/>
  </r>
  <r>
    <s v="FM09 - Fort Myers Ar"/>
    <s v="03/24/08"/>
    <n v="340000"/>
    <s v="Low Rise (1-3)"/>
    <n v="161"/>
    <s v="FPFW"/>
    <x v="4"/>
    <s v="Condo"/>
    <e v="#N/A"/>
    <e v="#N/A"/>
    <x v="1"/>
  </r>
  <r>
    <s v="FM09 - Fort Myers Ar"/>
    <s v="03/21/08"/>
    <n v="339000"/>
    <s v="Low Rise (1-3)"/>
    <n v="164"/>
    <s v="GULFH"/>
    <x v="4"/>
    <s v="Condo"/>
    <e v="#N/A"/>
    <e v="#N/A"/>
    <x v="1"/>
  </r>
  <r>
    <s v="FM09 - Fort Myers Ar"/>
    <s v="03/11/08"/>
    <n v="337000"/>
    <s v="Low Rise (1-3)"/>
    <n v="174"/>
    <s v="FLIST"/>
    <x v="4"/>
    <s v="Condo"/>
    <e v="#N/A"/>
    <e v="#N/A"/>
    <x v="1"/>
  </r>
  <r>
    <s v="FM09 - Fort Myers Ar"/>
    <s v="06/09/08"/>
    <n v="347500"/>
    <s v="Low Rise (1-3)"/>
    <n v="84"/>
    <s v="FSSA01"/>
    <x v="5"/>
    <s v="Condo"/>
    <e v="#N/A"/>
    <e v="#N/A"/>
    <x v="1"/>
  </r>
  <r>
    <s v="FM09 - Fort Myers Ar"/>
    <s v="07/20/07"/>
    <n v="349000"/>
    <s v="Low Rise (1-3)"/>
    <n v="409"/>
    <s v="GULFH"/>
    <x v="18"/>
    <s v="Condo"/>
    <e v="#N/A"/>
    <e v="#N/A"/>
    <x v="1"/>
  </r>
  <r>
    <s v="FM09 - Fort Myers Ar"/>
    <d v="2007-11-17T00:00:00"/>
    <n v="340000"/>
    <s v="Single Family"/>
    <n v="289"/>
    <s v="FREM"/>
    <x v="9"/>
    <s v="Single Family"/>
    <e v="#N/A"/>
    <e v="#N/A"/>
    <x v="1"/>
  </r>
  <r>
    <s v="FM09 - Fort Myers Ar"/>
    <s v="01/13/08"/>
    <n v="349000"/>
    <s v="Low Rise (1-3)"/>
    <n v="232"/>
    <s v="GULFH"/>
    <x v="11"/>
    <s v="Condo"/>
    <e v="#N/A"/>
    <e v="#N/A"/>
    <x v="1"/>
  </r>
  <r>
    <s v="FM09 - Fort Myers Ar"/>
    <s v="03/24/08"/>
    <n v="349000"/>
    <s v="Low Rise (1-3)"/>
    <n v="161"/>
    <s v="PRUD02"/>
    <x v="4"/>
    <s v="Condo"/>
    <e v="#N/A"/>
    <e v="#N/A"/>
    <x v="1"/>
  </r>
  <r>
    <s v="FM09 - Fort Myers Ar"/>
    <s v="02/13/08"/>
    <n v="349900"/>
    <s v="Mid Rise (4-7)"/>
    <n v="201"/>
    <s v="GTB"/>
    <x v="7"/>
    <s v="Condo"/>
    <e v="#N/A"/>
    <e v="#N/A"/>
    <x v="1"/>
  </r>
  <r>
    <s v="FM09 - Fort Myers Ar"/>
    <s v="08/01/08"/>
    <n v="349900"/>
    <s v="Villa Attch/Half Dup"/>
    <n v="31"/>
    <s v="FCBR"/>
    <x v="0"/>
    <s v="Single Family"/>
    <e v="#N/A"/>
    <e v="#N/A"/>
    <x v="1"/>
  </r>
  <r>
    <s v="FM09 - Fort Myers Ar"/>
    <s v="05/20/08"/>
    <n v="350000"/>
    <s v="Low Rise (1-3)"/>
    <n v="104"/>
    <s v="FTLR"/>
    <x v="2"/>
    <s v="Condo"/>
    <e v="#N/A"/>
    <e v="#N/A"/>
    <x v="1"/>
  </r>
  <r>
    <s v="FM09 - Fort Myers Ar"/>
    <s v="03/02/07"/>
    <n v="357000"/>
    <s v="Low Rise (1-3)"/>
    <n v="549"/>
    <s v="CBRE01"/>
    <x v="17"/>
    <s v="Condo"/>
    <e v="#N/A"/>
    <e v="#N/A"/>
    <x v="1"/>
  </r>
  <r>
    <s v="FM09 - Fort Myers Ar"/>
    <s v="04/25/08"/>
    <n v="359999"/>
    <s v="Single Family"/>
    <n v="129"/>
    <s v="VIPR01"/>
    <x v="3"/>
    <s v="Single Family"/>
    <e v="#N/A"/>
    <e v="#N/A"/>
    <x v="1"/>
  </r>
  <r>
    <s v="FM09 - Fort Myers Ar"/>
    <s v="07/08/08"/>
    <n v="362000"/>
    <s v="Low Rise (1-3)"/>
    <n v="55"/>
    <s v="CBRE01"/>
    <x v="1"/>
    <s v="Condo"/>
    <e v="#N/A"/>
    <e v="#N/A"/>
    <x v="1"/>
  </r>
  <r>
    <s v="FM09 - Fort Myers Ar"/>
    <s v="08/21/08"/>
    <n v="365000"/>
    <s v="Mid Rise (4-7)"/>
    <n v="11"/>
    <s v="FTLR"/>
    <x v="0"/>
    <s v="Condo"/>
    <e v="#N/A"/>
    <e v="#N/A"/>
    <x v="1"/>
  </r>
  <r>
    <s v="FM09 - Fort Myers Ar"/>
    <s v="07/07/08"/>
    <n v="369000"/>
    <s v="Low Rise (1-3)"/>
    <n v="56"/>
    <s v="FCRG"/>
    <x v="1"/>
    <s v="Condo"/>
    <e v="#N/A"/>
    <e v="#N/A"/>
    <x v="1"/>
  </r>
  <r>
    <s v="FM09 - Fort Myers Ar"/>
    <s v="09/25/07"/>
    <n v="349000"/>
    <s v="Low Rise (1-3)"/>
    <n v="342"/>
    <s v="FPFW"/>
    <x v="14"/>
    <s v="Condo"/>
    <e v="#N/A"/>
    <e v="#N/A"/>
    <x v="1"/>
  </r>
  <r>
    <s v="FM09 - Fort Myers Ar"/>
    <s v="02/18/07"/>
    <n v="369900"/>
    <s v="Low Rise (1-3)"/>
    <n v="561"/>
    <s v="FSSA01"/>
    <x v="15"/>
    <s v="Condo"/>
    <e v="#N/A"/>
    <e v="#N/A"/>
    <x v="1"/>
  </r>
  <r>
    <s v="FM09 - Fort Myers Ar"/>
    <s v="01/12/08"/>
    <n v="349000"/>
    <s v="High Rise (8+)"/>
    <n v="233"/>
    <s v="EVIR"/>
    <x v="11"/>
    <s v="Condo"/>
    <e v="#N/A"/>
    <e v="#N/A"/>
    <x v="1"/>
  </r>
  <r>
    <s v="FM09 - Fort Myers Ar"/>
    <s v="05/01/08"/>
    <n v="376000"/>
    <s v="High Rise (8+)"/>
    <n v="123"/>
    <s v="FCJB"/>
    <x v="2"/>
    <s v="Condo"/>
    <e v="#N/A"/>
    <e v="#N/A"/>
    <x v="1"/>
  </r>
  <r>
    <s v="FM09 - Fort Myers Ar"/>
    <s v="03/04/07"/>
    <n v="379500"/>
    <s v="Low Rise (1-3)"/>
    <n v="547"/>
    <s v="CBRE01"/>
    <x v="17"/>
    <s v="Condo"/>
    <e v="#N/A"/>
    <e v="#N/A"/>
    <x v="1"/>
  </r>
  <r>
    <s v="FM09 - Fort Myers Ar"/>
    <s v="02/18/08"/>
    <n v="369900"/>
    <s v="Low Rise (1-3)"/>
    <n v="196"/>
    <s v="GULFH"/>
    <x v="7"/>
    <s v="Condo"/>
    <e v="#N/A"/>
    <e v="#N/A"/>
    <x v="1"/>
  </r>
  <r>
    <s v="FM09 - Fort Myers Ar"/>
    <s v="02/06/07"/>
    <n v="379900"/>
    <s v="Low Rise (1-3)"/>
    <n v="573"/>
    <s v="PRUD02"/>
    <x v="15"/>
    <s v="Condo"/>
    <e v="#N/A"/>
    <e v="#N/A"/>
    <x v="1"/>
  </r>
  <r>
    <s v="FM09 - Fort Myers Ar"/>
    <s v="08/14/07"/>
    <n v="345000"/>
    <s v="Low Rise (1-3)"/>
    <n v="384"/>
    <s v="GULFH"/>
    <x v="6"/>
    <s v="Condo"/>
    <e v="#N/A"/>
    <e v="#N/A"/>
    <x v="1"/>
  </r>
  <r>
    <s v="FM09 - Fort Myers Ar"/>
    <s v="09/11/07"/>
    <n v="375000"/>
    <s v="Mid Rise (4-7)"/>
    <n v="356"/>
    <s v="GULFH"/>
    <x v="14"/>
    <s v="Condo"/>
    <e v="#N/A"/>
    <e v="#N/A"/>
    <x v="1"/>
  </r>
  <r>
    <s v="FM09 - Fort Myers Ar"/>
    <s v="08/31/07"/>
    <n v="379900"/>
    <s v="Low Rise (1-3)"/>
    <n v="367"/>
    <s v="GULFH"/>
    <x v="6"/>
    <s v="Condo"/>
    <e v="#N/A"/>
    <e v="#N/A"/>
    <x v="1"/>
  </r>
  <r>
    <s v="FM09 - Fort Myers Ar"/>
    <s v="02/14/08"/>
    <n v="320000"/>
    <s v="Low Rise (1-3)"/>
    <n v="200"/>
    <s v="GULFH"/>
    <x v="7"/>
    <s v="Condo"/>
    <e v="#N/A"/>
    <e v="#N/A"/>
    <x v="1"/>
  </r>
  <r>
    <s v="FM08 - Fort Myers Ar"/>
    <s v="06/17/08"/>
    <n v="2890000"/>
    <s v="Single Family"/>
    <n v="76"/>
    <s v="FREN"/>
    <x v="5"/>
    <s v="Single Family"/>
    <e v="#N/A"/>
    <e v="#N/A"/>
    <x v="5"/>
  </r>
  <r>
    <s v="FM09 - Fort Myers Ar"/>
    <s v="07/01/08"/>
    <n v="389000"/>
    <s v="Single Family"/>
    <n v="62"/>
    <s v="JRWIS"/>
    <x v="1"/>
    <s v="Single Family"/>
    <e v="#N/A"/>
    <e v="#N/A"/>
    <x v="1"/>
  </r>
  <r>
    <s v="FM09 - Fort Myers Ar"/>
    <s v="07/02/08"/>
    <n v="379800"/>
    <s v="Single Family"/>
    <n v="61"/>
    <s v="FDGC"/>
    <x v="1"/>
    <s v="Single Family"/>
    <e v="#N/A"/>
    <e v="#N/A"/>
    <x v="1"/>
  </r>
  <r>
    <s v="FM09 - Fort Myers Ar"/>
    <s v="09/01/08"/>
    <n v="395000"/>
    <s v="Low Rise (1-3)"/>
    <n v="0"/>
    <s v="FPFW"/>
    <x v="21"/>
    <s v="Condo"/>
    <e v="#N/A"/>
    <e v="#N/A"/>
    <x v="1"/>
  </r>
  <r>
    <s v="FM09 - Fort Myers Ar"/>
    <s v="04/19/08"/>
    <n v="395000"/>
    <s v="High Rise (8+)"/>
    <n v="135"/>
    <s v="VIPR01"/>
    <x v="3"/>
    <s v="Condo"/>
    <e v="#N/A"/>
    <e v="#N/A"/>
    <x v="1"/>
  </r>
  <r>
    <s v="FM09 - Fort Myers Ar"/>
    <s v="02/27/07"/>
    <n v="385000"/>
    <s v="Low Rise (1-3)"/>
    <n v="552"/>
    <s v="PRUD02"/>
    <x v="15"/>
    <s v="Condo"/>
    <e v="#N/A"/>
    <e v="#N/A"/>
    <x v="1"/>
  </r>
  <r>
    <s v="FM09 - Fort Myers Ar"/>
    <s v="08/28/07"/>
    <n v="398000"/>
    <s v="High Rise (8+)"/>
    <n v="370"/>
    <s v="FTLR"/>
    <x v="6"/>
    <s v="Condo"/>
    <e v="#N/A"/>
    <e v="#N/A"/>
    <x v="1"/>
  </r>
  <r>
    <s v="FM09 - Fort Myers Ar"/>
    <s v="08/27/07"/>
    <n v="379900"/>
    <s v="Mid Rise (4-7)"/>
    <n v="371"/>
    <s v="PRUD02"/>
    <x v="6"/>
    <s v="Condo"/>
    <e v="#N/A"/>
    <e v="#N/A"/>
    <x v="1"/>
  </r>
  <r>
    <s v="FM09 - Fort Myers Ar"/>
    <s v="04/21/07"/>
    <n v="399000"/>
    <s v="Low Rise (1-3)"/>
    <n v="499"/>
    <s v="GULFH"/>
    <x v="24"/>
    <s v="Condo"/>
    <e v="#N/A"/>
    <e v="#N/A"/>
    <x v="1"/>
  </r>
  <r>
    <s v="FM09 - Fort Myers Ar"/>
    <s v="04/24/08"/>
    <n v="399000"/>
    <s v="Single Family"/>
    <n v="130"/>
    <s v="FCRT"/>
    <x v="3"/>
    <s v="Single Family"/>
    <e v="#N/A"/>
    <e v="#N/A"/>
    <x v="1"/>
  </r>
  <r>
    <s v="FM09 - Fort Myers Ar"/>
    <s v="08/16/08"/>
    <n v="399000"/>
    <s v="Low Rise (1-3)"/>
    <n v="16"/>
    <s v="FREX01"/>
    <x v="0"/>
    <s v="Condo"/>
    <e v="#N/A"/>
    <e v="#N/A"/>
    <x v="1"/>
  </r>
  <r>
    <s v="FM09 - Fort Myers Ar"/>
    <s v="08/01/08"/>
    <n v="399900"/>
    <s v="Mid Rise (4-7)"/>
    <n v="31"/>
    <s v="PRUD02"/>
    <x v="0"/>
    <s v="Condo"/>
    <e v="#N/A"/>
    <e v="#N/A"/>
    <x v="1"/>
  </r>
  <r>
    <s v="FM09 - Fort Myers Ar"/>
    <s v="07/22/08"/>
    <n v="399999"/>
    <s v="Single Family"/>
    <n v="41"/>
    <s v="FDGC"/>
    <x v="1"/>
    <s v="Single Family"/>
    <e v="#N/A"/>
    <e v="#N/A"/>
    <x v="1"/>
  </r>
  <r>
    <s v="FM09 - Fort Myers Ar"/>
    <s v="07/10/08"/>
    <n v="400000"/>
    <s v="Single Family"/>
    <n v="53"/>
    <s v="FREM"/>
    <x v="1"/>
    <s v="Single Family"/>
    <e v="#N/A"/>
    <e v="#N/A"/>
    <x v="1"/>
  </r>
  <r>
    <s v="FM09 - Fort Myers Ar"/>
    <d v="2007-12-30T00:00:00"/>
    <n v="414500"/>
    <s v="Low Rise (1-3)"/>
    <n v="246"/>
    <s v="FPFW"/>
    <x v="10"/>
    <s v="Condo"/>
    <e v="#N/A"/>
    <e v="#N/A"/>
    <x v="1"/>
  </r>
  <r>
    <s v="FM09 - Fort Myers Ar"/>
    <s v="07/07/08"/>
    <n v="419000"/>
    <s v="Single Family"/>
    <n v="56"/>
    <s v="FPFW"/>
    <x v="1"/>
    <s v="Single Family"/>
    <e v="#N/A"/>
    <e v="#N/A"/>
    <x v="1"/>
  </r>
  <r>
    <s v="FM09 - Fort Myers Ar"/>
    <s v="06/03/08"/>
    <n v="419900"/>
    <s v="Mid Rise (4-7)"/>
    <n v="90"/>
    <s v="VIPR01"/>
    <x v="5"/>
    <s v="Condo"/>
    <e v="#N/A"/>
    <e v="#N/A"/>
    <x v="1"/>
  </r>
  <r>
    <s v="FM09 - Fort Myers Ar"/>
    <s v="04/16/08"/>
    <n v="424000"/>
    <s v="Mid Rise (4-7)"/>
    <n v="138"/>
    <s v="FPFW"/>
    <x v="3"/>
    <s v="Condo"/>
    <e v="#N/A"/>
    <e v="#N/A"/>
    <x v="1"/>
  </r>
  <r>
    <s v="FM09 - Fort Myers Ar"/>
    <s v="05/24/08"/>
    <n v="399000"/>
    <s v="Single Family"/>
    <n v="100"/>
    <s v="SBLT01"/>
    <x v="2"/>
    <s v="Single Family"/>
    <e v="#N/A"/>
    <e v="#N/A"/>
    <x v="1"/>
  </r>
  <r>
    <s v="FM09 - Fort Myers Ar"/>
    <s v="04/23/07"/>
    <n v="379900"/>
    <s v="Low Rise (1-3)"/>
    <n v="497"/>
    <s v="PRUD02"/>
    <x v="24"/>
    <s v="Condo"/>
    <e v="#N/A"/>
    <e v="#N/A"/>
    <x v="1"/>
  </r>
  <r>
    <s v="FM09 - Fort Myers Ar"/>
    <d v="2007-11-01T00:00:00"/>
    <n v="449000"/>
    <s v="Low Rise (1-3)"/>
    <n v="305"/>
    <s v="GULFH"/>
    <x v="9"/>
    <s v="Condo"/>
    <e v="#N/A"/>
    <e v="#N/A"/>
    <x v="1"/>
  </r>
  <r>
    <s v="FM09 - Fort Myers Ar"/>
    <s v="07/21/08"/>
    <n v="449000"/>
    <s v="Single Family"/>
    <n v="42"/>
    <s v="FLIST"/>
    <x v="1"/>
    <s v="Single Family"/>
    <e v="#N/A"/>
    <e v="#N/A"/>
    <x v="1"/>
  </r>
  <r>
    <s v="FM09 - Fort Myers Ar"/>
    <s v="04/25/08"/>
    <n v="450000"/>
    <s v="Low Rise (1-3)"/>
    <n v="129"/>
    <s v="FPFW"/>
    <x v="3"/>
    <s v="Condo"/>
    <e v="#N/A"/>
    <e v="#N/A"/>
    <x v="1"/>
  </r>
  <r>
    <s v="FM09 - Fort Myers Ar"/>
    <s v="03/11/08"/>
    <n v="385000"/>
    <s v="Single Family"/>
    <n v="154"/>
    <s v="FSSA"/>
    <x v="4"/>
    <s v="Single Family"/>
    <e v="#N/A"/>
    <e v="#N/A"/>
    <x v="1"/>
  </r>
  <r>
    <s v="FM09 - Fort Myers Ar"/>
    <s v="05/30/08"/>
    <n v="460000"/>
    <s v="High Rise (8+)"/>
    <n v="94"/>
    <s v="FTLR"/>
    <x v="2"/>
    <s v="Condo"/>
    <e v="#N/A"/>
    <e v="#N/A"/>
    <x v="1"/>
  </r>
  <r>
    <s v="FM09 - Fort Myers Ar"/>
    <d v="2007-12-06T00:00:00"/>
    <n v="459900"/>
    <s v="Mid Rise (4-7)"/>
    <n v="270"/>
    <s v="FKWE2"/>
    <x v="10"/>
    <s v="Condo"/>
    <e v="#N/A"/>
    <e v="#N/A"/>
    <x v="1"/>
  </r>
  <r>
    <s v="FM09 - Fort Myers Ar"/>
    <s v="01/07/08"/>
    <n v="475000"/>
    <s v="Single Family"/>
    <n v="238"/>
    <s v="VIPR01"/>
    <x v="11"/>
    <s v="Single Family"/>
    <e v="#N/A"/>
    <e v="#N/A"/>
    <x v="1"/>
  </r>
  <r>
    <s v="FM09 - Fort Myers Ar"/>
    <s v="04/03/08"/>
    <n v="475000"/>
    <s v="Low Rise (1-3)"/>
    <n v="151"/>
    <s v="RMAX01"/>
    <x v="3"/>
    <s v="Condo"/>
    <e v="#N/A"/>
    <e v="#N/A"/>
    <x v="1"/>
  </r>
  <r>
    <s v="FM09 - Fort Myers Ar"/>
    <s v="05/26/08"/>
    <n v="475000"/>
    <s v="High Rise (8+)"/>
    <n v="98"/>
    <s v="FPFW"/>
    <x v="2"/>
    <s v="Condo"/>
    <e v="#N/A"/>
    <e v="#N/A"/>
    <x v="1"/>
  </r>
  <r>
    <s v="FM09 - Fort Myers Ar"/>
    <s v="07/24/08"/>
    <n v="479000"/>
    <s v="Mid Rise (4-7)"/>
    <n v="39"/>
    <s v="FSCA"/>
    <x v="1"/>
    <s v="Condo"/>
    <e v="#N/A"/>
    <e v="#N/A"/>
    <x v="1"/>
  </r>
  <r>
    <s v="FM09 - Fort Myers Ar"/>
    <s v="08/01/08"/>
    <n v="479000"/>
    <s v="Single Family"/>
    <n v="31"/>
    <s v="FPFW"/>
    <x v="0"/>
    <s v="Single Family"/>
    <e v="#N/A"/>
    <e v="#N/A"/>
    <x v="1"/>
  </r>
  <r>
    <s v="FM09 - Fort Myers Ar"/>
    <s v="06/25/08"/>
    <n v="479500"/>
    <s v="Mid Rise (4-7)"/>
    <n v="68"/>
    <s v="GULFH"/>
    <x v="5"/>
    <s v="Condo"/>
    <e v="#N/A"/>
    <e v="#N/A"/>
    <x v="1"/>
  </r>
  <r>
    <s v="FM09 - Fort Myers Ar"/>
    <s v="06/06/08"/>
    <n v="479900"/>
    <s v="Mid Rise (4-7)"/>
    <n v="87"/>
    <s v="GULFH"/>
    <x v="5"/>
    <s v="Condo"/>
    <e v="#N/A"/>
    <e v="#N/A"/>
    <x v="1"/>
  </r>
  <r>
    <s v="FM09 - Fort Myers Ar"/>
    <s v="08/29/07"/>
    <n v="485000"/>
    <s v="Low Rise (1-3)"/>
    <n v="369"/>
    <s v="FKWE2"/>
    <x v="6"/>
    <s v="Condo"/>
    <e v="#N/A"/>
    <e v="#N/A"/>
    <x v="1"/>
  </r>
  <r>
    <s v="FM09 - Fort Myers Ar"/>
    <s v="06/03/08"/>
    <n v="489900"/>
    <s v="Mid Rise (4-7)"/>
    <n v="90"/>
    <s v="FREX01"/>
    <x v="5"/>
    <s v="Condo"/>
    <e v="#N/A"/>
    <e v="#N/A"/>
    <x v="1"/>
  </r>
  <r>
    <s v="FM09 - Fort Myers Ar"/>
    <s v="03/16/07"/>
    <n v="475000"/>
    <s v="High Rise (8+)"/>
    <n v="535"/>
    <s v="FPFW"/>
    <x v="17"/>
    <s v="Condo"/>
    <e v="#N/A"/>
    <e v="#N/A"/>
    <x v="1"/>
  </r>
  <r>
    <s v="FM09 - Fort Myers Ar"/>
    <s v="05/06/08"/>
    <n v="497900"/>
    <s v="Single Family"/>
    <n v="118"/>
    <s v="BEAR1"/>
    <x v="2"/>
    <s v="Single Family"/>
    <e v="#N/A"/>
    <e v="#N/A"/>
    <x v="1"/>
  </r>
  <r>
    <s v="FM09 - Fort Myers Ar"/>
    <d v="2007-11-13T00:00:00"/>
    <n v="495000"/>
    <s v="Single Family"/>
    <n v="293"/>
    <s v="FSSA01"/>
    <x v="9"/>
    <s v="Single Family"/>
    <e v="#N/A"/>
    <e v="#N/A"/>
    <x v="1"/>
  </r>
  <r>
    <s v="FM09 - Fort Myers Ar"/>
    <d v="2007-10-24T00:00:00"/>
    <n v="398000"/>
    <s v="Low Rise (1-3)"/>
    <n v="313"/>
    <s v="FTLR"/>
    <x v="8"/>
    <s v="Condo"/>
    <e v="#N/A"/>
    <e v="#N/A"/>
    <x v="1"/>
  </r>
  <r>
    <s v="FM09 - Fort Myers Ar"/>
    <s v="04/02/08"/>
    <n v="499000"/>
    <s v="Single Family"/>
    <n v="152"/>
    <s v="FSSA01"/>
    <x v="3"/>
    <s v="Single Family"/>
    <e v="#N/A"/>
    <e v="#N/A"/>
    <x v="1"/>
  </r>
  <r>
    <s v="FM09 - Fort Myers Ar"/>
    <s v="03/07/07"/>
    <n v="499000"/>
    <s v="Single Family"/>
    <n v="544"/>
    <s v="PRUD02"/>
    <x v="17"/>
    <s v="Single Family"/>
    <e v="#N/A"/>
    <e v="#N/A"/>
    <x v="1"/>
  </r>
  <r>
    <s v="FM09 - Fort Myers Ar"/>
    <s v="07/01/08"/>
    <n v="499000"/>
    <s v="Single Family"/>
    <n v="62"/>
    <s v="FTLR"/>
    <x v="1"/>
    <s v="Single Family"/>
    <e v="#N/A"/>
    <e v="#N/A"/>
    <x v="1"/>
  </r>
  <r>
    <s v="FM09 - Fort Myers Ar"/>
    <s v="05/24/08"/>
    <n v="505000"/>
    <s v="Low Rise (1-3)"/>
    <n v="100"/>
    <s v="FPFW"/>
    <x v="2"/>
    <s v="Condo"/>
    <e v="#N/A"/>
    <e v="#N/A"/>
    <x v="2"/>
  </r>
  <r>
    <s v="FM09 - Fort Myers Ar"/>
    <s v="04/21/08"/>
    <n v="515000"/>
    <s v="Single Family"/>
    <n v="133"/>
    <s v="FTLR"/>
    <x v="3"/>
    <s v="Single Family"/>
    <e v="#N/A"/>
    <e v="#N/A"/>
    <x v="2"/>
  </r>
  <r>
    <s v="FM09 - Fort Myers Ar"/>
    <s v="03/21/07"/>
    <n v="399000"/>
    <s v="Low Rise (1-3)"/>
    <n v="530"/>
    <s v="CBRE01"/>
    <x v="17"/>
    <s v="Condo"/>
    <e v="#N/A"/>
    <e v="#N/A"/>
    <x v="1"/>
  </r>
  <r>
    <s v="FM09 - Fort Myers Ar"/>
    <s v="09/25/07"/>
    <n v="529000"/>
    <s v="Single Family"/>
    <n v="342"/>
    <s v="FTLR"/>
    <x v="14"/>
    <s v="Single Family"/>
    <e v="#N/A"/>
    <e v="#N/A"/>
    <x v="2"/>
  </r>
  <r>
    <s v="FM09 - Fort Myers Ar"/>
    <s v="01/09/08"/>
    <n v="529000"/>
    <s v="High Rise (8+)"/>
    <n v="236"/>
    <s v="GULFH"/>
    <x v="11"/>
    <s v="Condo"/>
    <e v="#N/A"/>
    <e v="#N/A"/>
    <x v="2"/>
  </r>
  <r>
    <s v="FM09 - Fort Myers Ar"/>
    <s v="02/28/08"/>
    <n v="529000"/>
    <s v="High Rise (8+)"/>
    <n v="186"/>
    <s v="GULFH"/>
    <x v="7"/>
    <s v="Condo"/>
    <e v="#N/A"/>
    <e v="#N/A"/>
    <x v="2"/>
  </r>
  <r>
    <s v="FM08 - Fort Myers Ar"/>
    <s v="06/20/08"/>
    <n v="6995000"/>
    <s v="Single Family"/>
    <n v="73"/>
    <s v="VIPR07"/>
    <x v="5"/>
    <s v="Single Family"/>
    <e v="#N/A"/>
    <e v="#N/A"/>
    <x v="6"/>
  </r>
  <r>
    <s v="FM09 - Fort Myers Ar"/>
    <s v="03/02/08"/>
    <n v="499900"/>
    <s v="Low Rise (1-3)"/>
    <n v="183"/>
    <s v="AARD"/>
    <x v="4"/>
    <s v="Condo"/>
    <e v="#N/A"/>
    <e v="#N/A"/>
    <x v="1"/>
  </r>
  <r>
    <s v="FM09 - Fort Myers Ar"/>
    <s v="06/09/06"/>
    <n v="519000"/>
    <s v="Single Family"/>
    <n v="815"/>
    <s v="FPFW"/>
    <x v="30"/>
    <s v="Single Family"/>
    <e v="#N/A"/>
    <e v="#N/A"/>
    <x v="2"/>
  </r>
  <r>
    <s v="FM09 - Fort Myers Ar"/>
    <s v="08/11/08"/>
    <n v="545000"/>
    <s v="Single Family"/>
    <n v="21"/>
    <s v="VIPR01"/>
    <x v="0"/>
    <s v="Single Family"/>
    <e v="#N/A"/>
    <e v="#N/A"/>
    <x v="2"/>
  </r>
  <r>
    <s v="FM09 - Fort Myers Ar"/>
    <s v="06/17/08"/>
    <n v="549000"/>
    <s v="Low Rise (1-3)"/>
    <n v="76"/>
    <s v="GULFH"/>
    <x v="5"/>
    <s v="Condo"/>
    <e v="#N/A"/>
    <e v="#N/A"/>
    <x v="2"/>
  </r>
  <r>
    <s v="FM09 - Fort Myers Ar"/>
    <d v="2007-10-15T00:00:00"/>
    <n v="539000"/>
    <s v="High Rise (8+)"/>
    <n v="322"/>
    <s v="GULFH"/>
    <x v="8"/>
    <s v="Condo"/>
    <e v="#N/A"/>
    <e v="#N/A"/>
    <x v="2"/>
  </r>
  <r>
    <s v="FM09 - Fort Myers Ar"/>
    <s v="05/01/07"/>
    <n v="529900"/>
    <s v="Single Family"/>
    <n v="489"/>
    <s v="FPFW"/>
    <x v="16"/>
    <s v="Single Family"/>
    <e v="#N/A"/>
    <e v="#N/A"/>
    <x v="2"/>
  </r>
  <r>
    <s v="FM09 - Fort Myers Ar"/>
    <s v="01/07/08"/>
    <n v="550000"/>
    <s v="Low Rise (1-3)"/>
    <n v="238"/>
    <s v="GULFH"/>
    <x v="11"/>
    <s v="Condo"/>
    <e v="#N/A"/>
    <e v="#N/A"/>
    <x v="2"/>
  </r>
  <r>
    <s v="FM09 - Fort Myers Ar"/>
    <s v="08/13/07"/>
    <n v="549900"/>
    <s v="Low Rise (1-3)"/>
    <n v="385"/>
    <s v="PRUD02"/>
    <x v="6"/>
    <s v="Condo"/>
    <e v="#N/A"/>
    <e v="#N/A"/>
    <x v="2"/>
  </r>
  <r>
    <s v="FM09 - Fort Myers Ar"/>
    <s v="04/17/08"/>
    <n v="569000"/>
    <s v="Single Family"/>
    <n v="137"/>
    <s v="FTLR"/>
    <x v="3"/>
    <s v="Single Family"/>
    <e v="#N/A"/>
    <e v="#N/A"/>
    <x v="2"/>
  </r>
  <r>
    <s v="FM09 - Fort Myers Ar"/>
    <s v="04/21/08"/>
    <n v="569000"/>
    <s v="Single Family"/>
    <n v="133"/>
    <s v="FFLAH"/>
    <x v="3"/>
    <s v="Single Family"/>
    <e v="#N/A"/>
    <e v="#N/A"/>
    <x v="2"/>
  </r>
  <r>
    <s v="FM09 - Fort Myers Ar"/>
    <s v="06/21/06"/>
    <n v="569000"/>
    <s v="Single Family"/>
    <n v="798"/>
    <s v="FPFW"/>
    <x v="30"/>
    <s v="Single Family"/>
    <e v="#N/A"/>
    <e v="#N/A"/>
    <x v="2"/>
  </r>
  <r>
    <s v="FM09 - Fort Myers Ar"/>
    <s v="04/21/08"/>
    <n v="577000"/>
    <s v="Single Family"/>
    <n v="133"/>
    <s v="FRAW"/>
    <x v="3"/>
    <s v="Single Family"/>
    <e v="#N/A"/>
    <e v="#N/A"/>
    <x v="2"/>
  </r>
  <r>
    <s v="FM09 - Fort Myers Ar"/>
    <s v="01/03/08"/>
    <n v="589000"/>
    <s v="Single Family"/>
    <n v="238"/>
    <s v="KGSR"/>
    <x v="11"/>
    <s v="Single Family"/>
    <e v="#N/A"/>
    <e v="#N/A"/>
    <x v="2"/>
  </r>
  <r>
    <s v="FM09 - Fort Myers Ar"/>
    <s v="02/20/08"/>
    <n v="574000"/>
    <s v="Single Family"/>
    <n v="194"/>
    <s v="FGPLC"/>
    <x v="7"/>
    <s v="Single Family"/>
    <e v="#N/A"/>
    <e v="#N/A"/>
    <x v="2"/>
  </r>
  <r>
    <s v="FM09 - Fort Myers Ar"/>
    <s v="06/01/08"/>
    <n v="595000"/>
    <s v="Single Family"/>
    <n v="92"/>
    <s v="FREX01"/>
    <x v="5"/>
    <s v="Single Family"/>
    <e v="#N/A"/>
    <e v="#N/A"/>
    <x v="2"/>
  </r>
  <r>
    <s v="FM09 - Fort Myers Ar"/>
    <d v="2007-12-04T00:00:00"/>
    <n v="599900"/>
    <s v="Single Family"/>
    <n v="272"/>
    <s v="FATS3"/>
    <x v="10"/>
    <s v="Single Family"/>
    <e v="#N/A"/>
    <e v="#N/A"/>
    <x v="2"/>
  </r>
  <r>
    <s v="FM09 - Fort Myers Ar"/>
    <s v="09/20/07"/>
    <n v="545000"/>
    <s v="High Rise (8+)"/>
    <n v="347"/>
    <s v="FPFW"/>
    <x v="14"/>
    <s v="Condo"/>
    <e v="#N/A"/>
    <e v="#N/A"/>
    <x v="2"/>
  </r>
  <r>
    <s v="FM09 - Fort Myers Ar"/>
    <s v="04/25/07"/>
    <n v="595000"/>
    <s v="High Rise (8+)"/>
    <n v="470"/>
    <s v="FLEI"/>
    <x v="24"/>
    <s v="Condo"/>
    <e v="#N/A"/>
    <e v="#N/A"/>
    <x v="2"/>
  </r>
  <r>
    <s v="FM09 - Fort Myers Ar"/>
    <s v="07/17/08"/>
    <n v="599900"/>
    <s v="Single Family"/>
    <n v="46"/>
    <s v="FFLAH"/>
    <x v="1"/>
    <s v="Single Family"/>
    <e v="#N/A"/>
    <e v="#N/A"/>
    <x v="2"/>
  </r>
  <r>
    <s v="FM09 - Fort Myers Ar"/>
    <s v="01/04/08"/>
    <n v="599900"/>
    <s v="Single Family"/>
    <n v="241"/>
    <s v="MRGL"/>
    <x v="11"/>
    <s v="Single Family"/>
    <e v="#N/A"/>
    <e v="#N/A"/>
    <x v="2"/>
  </r>
  <r>
    <s v="FM09 - Fort Myers Ar"/>
    <s v="04/07/08"/>
    <n v="629900"/>
    <s v="Low Rise (1-3)"/>
    <n v="147"/>
    <s v="PRUD02"/>
    <x v="3"/>
    <s v="Condo"/>
    <e v="#N/A"/>
    <e v="#N/A"/>
    <x v="2"/>
  </r>
  <r>
    <s v="FM09 - Fort Myers Ar"/>
    <s v="07/13/08"/>
    <n v="645000"/>
    <s v="Low Rise (1-3)"/>
    <n v="50"/>
    <s v="FFGCH"/>
    <x v="1"/>
    <s v="Condo"/>
    <e v="#N/A"/>
    <e v="#N/A"/>
    <x v="2"/>
  </r>
  <r>
    <s v="FM09 - Fort Myers Ar"/>
    <s v="06/05/08"/>
    <n v="645900"/>
    <s v="High Rise (8+)"/>
    <n v="88"/>
    <s v="FJRW"/>
    <x v="5"/>
    <s v="Condo"/>
    <e v="#N/A"/>
    <e v="#N/A"/>
    <x v="2"/>
  </r>
  <r>
    <s v="FM09 - Fort Myers Ar"/>
    <s v="06/18/08"/>
    <n v="599950"/>
    <s v="High Rise (8+)"/>
    <n v="75"/>
    <s v="GULFH"/>
    <x v="5"/>
    <s v="Condo"/>
    <e v="#N/A"/>
    <e v="#N/A"/>
    <x v="2"/>
  </r>
  <r>
    <s v="FM07 - Fort Myers Ar"/>
    <s v="04/28/08"/>
    <n v="108000"/>
    <s v="Low Rise (1-3)"/>
    <n v="126"/>
    <s v="FCSS01"/>
    <x v="3"/>
    <s v="Condo"/>
    <e v="#N/A"/>
    <e v="#N/A"/>
    <x v="0"/>
  </r>
  <r>
    <s v="FM09 - Fort Myers Ar"/>
    <s v="07/12/07"/>
    <n v="694900"/>
    <s v="High Rise (8+)"/>
    <n v="417"/>
    <s v="GULFH"/>
    <x v="18"/>
    <s v="Condo"/>
    <e v="#N/A"/>
    <e v="#N/A"/>
    <x v="2"/>
  </r>
  <r>
    <s v="FM09 - Fort Myers Ar"/>
    <d v="2007-10-16T00:00:00"/>
    <n v="699000"/>
    <s v="High Rise (8+)"/>
    <n v="321"/>
    <s v="FFGCH"/>
    <x v="8"/>
    <s v="Condo"/>
    <e v="#N/A"/>
    <e v="#N/A"/>
    <x v="2"/>
  </r>
  <r>
    <s v="FM09 - Fort Myers Ar"/>
    <s v="01/05/07"/>
    <n v="670000"/>
    <s v="Low Rise (1-3)"/>
    <n v="605"/>
    <s v="FPFW"/>
    <x v="13"/>
    <s v="Condo"/>
    <e v="#N/A"/>
    <e v="#N/A"/>
    <x v="2"/>
  </r>
  <r>
    <s v="FM09 - Fort Myers Ar"/>
    <s v="05/15/08"/>
    <n v="699000"/>
    <s v="High Rise (8+)"/>
    <n v="109"/>
    <s v="GULFH"/>
    <x v="2"/>
    <s v="Condo"/>
    <e v="#N/A"/>
    <e v="#N/A"/>
    <x v="2"/>
  </r>
  <r>
    <s v="FM09 - Fort Myers Ar"/>
    <s v="08/20/08"/>
    <n v="699000"/>
    <s v="Single Family"/>
    <n v="12"/>
    <s v="FSSA01"/>
    <x v="0"/>
    <s v="Single Family"/>
    <e v="#N/A"/>
    <e v="#N/A"/>
    <x v="2"/>
  </r>
  <r>
    <s v="FM09 - Fort Myers Ar"/>
    <s v="03/20/08"/>
    <n v="699900"/>
    <s v="High Rise (8+)"/>
    <n v="165"/>
    <s v="FPFW"/>
    <x v="4"/>
    <s v="Condo"/>
    <e v="#N/A"/>
    <e v="#N/A"/>
    <x v="2"/>
  </r>
  <r>
    <s v="FM09 - Fort Myers Ar"/>
    <s v="04/14/08"/>
    <n v="699950"/>
    <s v="High Rise (8+)"/>
    <n v="140"/>
    <s v="GULFH"/>
    <x v="3"/>
    <s v="Condo"/>
    <e v="#N/A"/>
    <e v="#N/A"/>
    <x v="2"/>
  </r>
  <r>
    <s v="FM09 - Fort Myers Ar"/>
    <d v="2007-12-26T00:00:00"/>
    <n v="725000"/>
    <s v="Single Family"/>
    <n v="250"/>
    <s v="FFLAH"/>
    <x v="10"/>
    <s v="Single Family"/>
    <e v="#N/A"/>
    <e v="#N/A"/>
    <x v="2"/>
  </r>
  <r>
    <s v="FM09 - Fort Myers Ar"/>
    <s v="03/17/08"/>
    <n v="729000"/>
    <s v="High Rise (8+)"/>
    <n v="154"/>
    <s v="GULFH"/>
    <x v="4"/>
    <s v="Condo"/>
    <e v="#N/A"/>
    <e v="#N/A"/>
    <x v="2"/>
  </r>
  <r>
    <s v="FM09 - Fort Myers Ar"/>
    <s v="08/23/08"/>
    <n v="729700"/>
    <s v="Single Family"/>
    <n v="9"/>
    <s v="FGHR"/>
    <x v="0"/>
    <s v="Single Family"/>
    <e v="#N/A"/>
    <e v="#N/A"/>
    <x v="2"/>
  </r>
  <r>
    <s v="FM09 - Fort Myers Ar"/>
    <s v="04/25/08"/>
    <n v="729900"/>
    <s v="High Rise (8+)"/>
    <n v="129"/>
    <s v="GULFH"/>
    <x v="3"/>
    <s v="Condo"/>
    <e v="#N/A"/>
    <e v="#N/A"/>
    <x v="2"/>
  </r>
  <r>
    <s v="FM09 - Fort Myers Ar"/>
    <s v="02/05/07"/>
    <n v="698000"/>
    <s v="High Rise (8+)"/>
    <n v="574"/>
    <s v="FPFW"/>
    <x v="15"/>
    <s v="Condo"/>
    <e v="#N/A"/>
    <e v="#N/A"/>
    <x v="2"/>
  </r>
  <r>
    <s v="FM09 - Fort Myers Ar"/>
    <s v="05/19/08"/>
    <n v="699000"/>
    <s v="Single Family"/>
    <n v="105"/>
    <s v="FSFC"/>
    <x v="2"/>
    <s v="Single Family"/>
    <e v="#N/A"/>
    <e v="#N/A"/>
    <x v="2"/>
  </r>
  <r>
    <s v="FM09 - Fort Myers Ar"/>
    <s v="03/06/08"/>
    <n v="737000"/>
    <s v="High Rise (8+)"/>
    <n v="179"/>
    <s v="CBRE01"/>
    <x v="4"/>
    <s v="Condo"/>
    <e v="#N/A"/>
    <e v="#N/A"/>
    <x v="2"/>
  </r>
  <r>
    <s v="FM09 - Fort Myers Ar"/>
    <s v="08/24/07"/>
    <n v="735000"/>
    <s v="High Rise (8+)"/>
    <n v="374"/>
    <s v="CLC"/>
    <x v="6"/>
    <s v="Condo"/>
    <e v="#N/A"/>
    <e v="#N/A"/>
    <x v="2"/>
  </r>
  <r>
    <s v="FM09 - Fort Myers Ar"/>
    <s v="05/30/08"/>
    <n v="749000"/>
    <s v="High Rise (8+)"/>
    <n v="94"/>
    <s v="FPFW"/>
    <x v="2"/>
    <s v="Condo"/>
    <e v="#N/A"/>
    <e v="#N/A"/>
    <x v="2"/>
  </r>
  <r>
    <s v="FM09 - Fort Myers Ar"/>
    <s v="04/25/08"/>
    <n v="749000"/>
    <s v="Single Family"/>
    <n v="129"/>
    <s v="FKDR"/>
    <x v="3"/>
    <s v="Single Family"/>
    <e v="#N/A"/>
    <e v="#N/A"/>
    <x v="2"/>
  </r>
  <r>
    <s v="FM07 - Fort Myers Ar"/>
    <s v="08/18/08"/>
    <n v="104900"/>
    <s v="Low Rise (1-3)"/>
    <n v="14"/>
    <s v="VIPR07"/>
    <x v="0"/>
    <s v="Condo"/>
    <e v="#N/A"/>
    <e v="#N/A"/>
    <x v="0"/>
  </r>
  <r>
    <s v="FM01 - Fort Myers Ar"/>
    <s v="07/08/08"/>
    <n v="1799000"/>
    <s v="Single Family"/>
    <n v="55"/>
    <s v="EVIR"/>
    <x v="1"/>
    <s v="Single Family"/>
    <e v="#N/A"/>
    <e v="#N/A"/>
    <x v="4"/>
  </r>
  <r>
    <s v="FM09 - Fort Myers Ar"/>
    <s v="07/02/08"/>
    <n v="789000"/>
    <s v="High Rise (8+)"/>
    <n v="61"/>
    <s v="DOLL"/>
    <x v="1"/>
    <s v="Condo"/>
    <e v="#N/A"/>
    <e v="#N/A"/>
    <x v="3"/>
  </r>
  <r>
    <s v="FM09 - Fort Myers Ar"/>
    <s v="07/10/06"/>
    <n v="449000"/>
    <s v="Low Rise (1-3)"/>
    <n v="784"/>
    <s v="PRUD02"/>
    <x v="39"/>
    <s v="Condo"/>
    <e v="#N/A"/>
    <e v="#N/A"/>
    <x v="1"/>
  </r>
  <r>
    <s v="FM09 - Fort Myers Ar"/>
    <s v="06/10/08"/>
    <n v="759000"/>
    <s v="High Rise (8+)"/>
    <n v="83"/>
    <s v="FFGCH"/>
    <x v="5"/>
    <s v="Condo"/>
    <e v="#N/A"/>
    <e v="#N/A"/>
    <x v="3"/>
  </r>
  <r>
    <s v="FM09 - Fort Myers Ar"/>
    <s v="03/05/08"/>
    <n v="759000"/>
    <s v="Single Family"/>
    <n v="180"/>
    <s v="GULFH"/>
    <x v="4"/>
    <s v="Single Family"/>
    <e v="#N/A"/>
    <e v="#N/A"/>
    <x v="3"/>
  </r>
  <r>
    <s v="FM09 - Fort Myers Ar"/>
    <s v="06/01/07"/>
    <n v="799000"/>
    <s v="High Rise (8+)"/>
    <n v="458"/>
    <s v="GULFH"/>
    <x v="12"/>
    <s v="Condo"/>
    <e v="#N/A"/>
    <e v="#N/A"/>
    <x v="3"/>
  </r>
  <r>
    <s v="FM09 - Fort Myers Ar"/>
    <s v="04/03/07"/>
    <n v="499000"/>
    <s v="Low Rise (1-3)"/>
    <n v="517"/>
    <s v="FREX01"/>
    <x v="24"/>
    <s v="Condo"/>
    <e v="#N/A"/>
    <e v="#N/A"/>
    <x v="1"/>
  </r>
  <r>
    <s v="FM09 - Fort Myers Ar"/>
    <s v="07/09/08"/>
    <n v="799000"/>
    <s v="Single Family"/>
    <n v="54"/>
    <s v="FRMX02"/>
    <x v="1"/>
    <s v="Single Family"/>
    <e v="#N/A"/>
    <e v="#N/A"/>
    <x v="3"/>
  </r>
  <r>
    <s v="FM09 - Fort Myers Ar"/>
    <s v="05/27/08"/>
    <n v="825000"/>
    <s v="Single Family"/>
    <n v="97"/>
    <s v="KWW"/>
    <x v="2"/>
    <s v="Single Family"/>
    <e v="#N/A"/>
    <e v="#N/A"/>
    <x v="3"/>
  </r>
  <r>
    <s v="FM09 - Fort Myers Ar"/>
    <s v="08/07/08"/>
    <n v="849000"/>
    <s v="High Rise (8+)"/>
    <n v="25"/>
    <s v="FREM3"/>
    <x v="0"/>
    <s v="Condo"/>
    <e v="#N/A"/>
    <e v="#N/A"/>
    <x v="3"/>
  </r>
  <r>
    <s v="FM09 - Fort Myers Ar"/>
    <s v="07/10/08"/>
    <n v="650000"/>
    <s v="Single Family"/>
    <n v="53"/>
    <s v="WTR02"/>
    <x v="1"/>
    <s v="Single Family"/>
    <e v="#N/A"/>
    <e v="#N/A"/>
    <x v="2"/>
  </r>
  <r>
    <s v="FM09 - Fort Myers Ar"/>
    <s v="04/04/06"/>
    <n v="849900"/>
    <s v="High Rise (8+)"/>
    <n v="881"/>
    <s v="FPFW"/>
    <x v="32"/>
    <s v="Condo"/>
    <e v="#N/A"/>
    <e v="#N/A"/>
    <x v="3"/>
  </r>
  <r>
    <s v="FM09 - Fort Myers Ar"/>
    <s v="03/20/08"/>
    <n v="875000"/>
    <s v="Single Family"/>
    <n v="165"/>
    <s v="CTVRC"/>
    <x v="4"/>
    <s v="Single Family"/>
    <e v="#N/A"/>
    <e v="#N/A"/>
    <x v="3"/>
  </r>
  <r>
    <s v="FM09 - Fort Myers Ar"/>
    <s v="06/23/08"/>
    <n v="875000"/>
    <s v="Low Rise (1-3)"/>
    <n v="70"/>
    <s v="FCRG"/>
    <x v="5"/>
    <s v="Condo"/>
    <e v="#N/A"/>
    <e v="#N/A"/>
    <x v="3"/>
  </r>
  <r>
    <s v="FM09 - Fort Myers Ar"/>
    <s v="06/23/08"/>
    <n v="875000"/>
    <s v="High Rise (8+)"/>
    <n v="70"/>
    <s v="GULFH"/>
    <x v="5"/>
    <s v="Condo"/>
    <e v="#N/A"/>
    <e v="#N/A"/>
    <x v="3"/>
  </r>
  <r>
    <s v="FM09 - Fort Myers Ar"/>
    <d v="2007-12-27T00:00:00"/>
    <n v="895000"/>
    <s v="Single Family"/>
    <n v="249"/>
    <s v="CSSRG"/>
    <x v="10"/>
    <s v="Single Family"/>
    <e v="#N/A"/>
    <e v="#N/A"/>
    <x v="3"/>
  </r>
  <r>
    <s v="FM09 - Fort Myers Ar"/>
    <s v="02/01/08"/>
    <n v="895000"/>
    <s v="High Rise (8+)"/>
    <n v="213"/>
    <s v="FPFW"/>
    <x v="7"/>
    <s v="Condo"/>
    <e v="#N/A"/>
    <e v="#N/A"/>
    <x v="3"/>
  </r>
  <r>
    <s v="FM09 - Fort Myers Ar"/>
    <s v="06/24/08"/>
    <n v="895000"/>
    <s v="High Rise (8+)"/>
    <n v="69"/>
    <s v="GULFH"/>
    <x v="5"/>
    <s v="Condo"/>
    <e v="#N/A"/>
    <e v="#N/A"/>
    <x v="3"/>
  </r>
  <r>
    <s v="FM09 - Fort Myers Ar"/>
    <s v="08/13/08"/>
    <n v="899000"/>
    <s v="High Rise (8+)"/>
    <n v="19"/>
    <s v="GULFH"/>
    <x v="0"/>
    <s v="Condo"/>
    <e v="#N/A"/>
    <e v="#N/A"/>
    <x v="3"/>
  </r>
  <r>
    <s v="FM09 - Fort Myers Ar"/>
    <s v="07/27/07"/>
    <n v="450000"/>
    <s v="Single Family"/>
    <n v="402"/>
    <s v="FCSB"/>
    <x v="18"/>
    <s v="Single Family"/>
    <e v="#N/A"/>
    <e v="#N/A"/>
    <x v="1"/>
  </r>
  <r>
    <s v="FM09 - Fort Myers Ar"/>
    <s v="04/01/08"/>
    <n v="899900"/>
    <s v="Single Family"/>
    <n v="153"/>
    <s v="WTR02"/>
    <x v="3"/>
    <s v="Single Family"/>
    <e v="#N/A"/>
    <e v="#N/A"/>
    <x v="3"/>
  </r>
  <r>
    <s v="FM09 - Fort Myers Ar"/>
    <d v="2007-12-14T00:00:00"/>
    <n v="549900"/>
    <s v="Low Rise (1-3)"/>
    <n v="262"/>
    <s v="CBRE01"/>
    <x v="10"/>
    <s v="Condo"/>
    <e v="#N/A"/>
    <e v="#N/A"/>
    <x v="2"/>
  </r>
  <r>
    <s v="FM09 - Fort Myers Ar"/>
    <s v="03/03/08"/>
    <n v="929900"/>
    <s v="High Rise (8+)"/>
    <n v="182"/>
    <s v="GULFH"/>
    <x v="4"/>
    <s v="Condo"/>
    <e v="#N/A"/>
    <e v="#N/A"/>
    <x v="3"/>
  </r>
  <r>
    <s v="FM09 - Fort Myers Ar"/>
    <s v="02/11/08"/>
    <n v="859000"/>
    <s v="Single Family"/>
    <n v="188"/>
    <s v="FFLAH"/>
    <x v="7"/>
    <s v="Single Family"/>
    <e v="#N/A"/>
    <e v="#N/A"/>
    <x v="3"/>
  </r>
  <r>
    <s v="FM09 - Fort Myers Ar"/>
    <s v="04/04/07"/>
    <n v="899800"/>
    <s v="Single Family"/>
    <n v="516"/>
    <s v="FDGC"/>
    <x v="24"/>
    <s v="Single Family"/>
    <e v="#N/A"/>
    <e v="#N/A"/>
    <x v="3"/>
  </r>
  <r>
    <s v="FM09 - Fort Myers Ar"/>
    <s v="06/23/08"/>
    <n v="975000"/>
    <s v="Single Family"/>
    <n v="70"/>
    <s v="FPFW"/>
    <x v="5"/>
    <s v="Single Family"/>
    <e v="#N/A"/>
    <e v="#N/A"/>
    <x v="3"/>
  </r>
  <r>
    <s v="FM09 - Fort Myers Ar"/>
    <s v="02/23/08"/>
    <n v="979500"/>
    <s v="Single Family"/>
    <n v="191"/>
    <s v="FPFW"/>
    <x v="7"/>
    <s v="Single Family"/>
    <e v="#N/A"/>
    <e v="#N/A"/>
    <x v="3"/>
  </r>
  <r>
    <s v="FM09 - Fort Myers Ar"/>
    <s v="01/10/08"/>
    <n v="990000"/>
    <s v="Single Family"/>
    <n v="235"/>
    <s v="FPFW"/>
    <x v="11"/>
    <s v="Single Family"/>
    <e v="#N/A"/>
    <e v="#N/A"/>
    <x v="3"/>
  </r>
  <r>
    <s v="FM09 - Fort Myers Ar"/>
    <s v="09/15/07"/>
    <n v="995000"/>
    <s v="High Rise (8+)"/>
    <n v="352"/>
    <s v="PRUD02"/>
    <x v="14"/>
    <s v="Condo"/>
    <e v="#N/A"/>
    <e v="#N/A"/>
    <x v="3"/>
  </r>
  <r>
    <s v="FM09 - Fort Myers Ar"/>
    <s v="02/02/08"/>
    <n v="995000"/>
    <s v="High Rise (8+)"/>
    <n v="212"/>
    <s v="CBRE01"/>
    <x v="7"/>
    <s v="Condo"/>
    <e v="#N/A"/>
    <e v="#N/A"/>
    <x v="3"/>
  </r>
  <r>
    <s v="FM09 - Fort Myers Ar"/>
    <s v="03/10/08"/>
    <n v="995000"/>
    <s v="High Rise (8+)"/>
    <n v="175"/>
    <s v="GULFH"/>
    <x v="4"/>
    <s v="Condo"/>
    <e v="#N/A"/>
    <e v="#N/A"/>
    <x v="3"/>
  </r>
  <r>
    <s v="FM09 - Fort Myers Ar"/>
    <s v="01/31/08"/>
    <n v="999000"/>
    <s v="Single Family"/>
    <n v="214"/>
    <s v="MNRE"/>
    <x v="11"/>
    <s v="Single Family"/>
    <e v="#N/A"/>
    <e v="#N/A"/>
    <x v="3"/>
  </r>
  <r>
    <s v="FM09 - Fort Myers Ar"/>
    <s v="06/16/08"/>
    <n v="999000"/>
    <s v="High Rise (8+)"/>
    <n v="77"/>
    <s v="FFGCH"/>
    <x v="5"/>
    <s v="Condo"/>
    <e v="#N/A"/>
    <e v="#N/A"/>
    <x v="3"/>
  </r>
  <r>
    <s v="FM09 - Fort Myers Ar"/>
    <s v="01/02/08"/>
    <n v="995000"/>
    <s v="Single Family"/>
    <n v="243"/>
    <s v="WTR02"/>
    <x v="11"/>
    <s v="Single Family"/>
    <e v="#N/A"/>
    <e v="#N/A"/>
    <x v="3"/>
  </r>
  <r>
    <s v="FM09 - Fort Myers Ar"/>
    <d v="2007-11-09T00:00:00"/>
    <n v="999999"/>
    <s v="High Rise (8+)"/>
    <n v="297"/>
    <s v="FSCH01"/>
    <x v="9"/>
    <s v="Condo"/>
    <e v="#N/A"/>
    <e v="#N/A"/>
    <x v="3"/>
  </r>
  <r>
    <s v="FM09 - Fort Myers Ar"/>
    <s v="07/17/06"/>
    <n v="900000"/>
    <s v="Single Family"/>
    <n v="777"/>
    <s v="FSUNR"/>
    <x v="39"/>
    <s v="Single Family"/>
    <e v="#N/A"/>
    <e v="#N/A"/>
    <x v="3"/>
  </r>
  <r>
    <s v="FM09 - Fort Myers Ar"/>
    <d v="2006-10-12T00:00:00"/>
    <n v="1050000"/>
    <s v="High Rise (8+)"/>
    <n v="690"/>
    <s v="FPFW"/>
    <x v="22"/>
    <s v="Condo"/>
    <e v="#N/A"/>
    <e v="#N/A"/>
    <x v="4"/>
  </r>
  <r>
    <s v="FM09 - Fort Myers Ar"/>
    <s v="02/13/08"/>
    <n v="1045000"/>
    <s v="Single Family"/>
    <n v="201"/>
    <s v="PRUD09"/>
    <x v="7"/>
    <s v="Single Family"/>
    <e v="#N/A"/>
    <e v="#N/A"/>
    <x v="4"/>
  </r>
  <r>
    <s v="FM09 - Fort Myers Ar"/>
    <s v="08/20/07"/>
    <n v="1099000"/>
    <s v="High Rise (8+)"/>
    <n v="378"/>
    <s v="GULFH"/>
    <x v="6"/>
    <s v="Condo"/>
    <e v="#N/A"/>
    <e v="#N/A"/>
    <x v="4"/>
  </r>
  <r>
    <s v="FM09 - Fort Myers Ar"/>
    <d v="2007-10-13T00:00:00"/>
    <n v="1095000"/>
    <s v="Single Family"/>
    <n v="324"/>
    <s v="PRUD02"/>
    <x v="8"/>
    <s v="Single Family"/>
    <e v="#N/A"/>
    <e v="#N/A"/>
    <x v="4"/>
  </r>
  <r>
    <s v="FM09 - Fort Myers Ar"/>
    <s v="01/21/08"/>
    <n v="1140000"/>
    <s v="Low Rise (1-3)"/>
    <n v="224"/>
    <s v="GULFH"/>
    <x v="11"/>
    <s v="Condo"/>
    <e v="#N/A"/>
    <e v="#N/A"/>
    <x v="4"/>
  </r>
  <r>
    <s v="FM09 - Fort Myers Ar"/>
    <d v="2007-11-12T00:00:00"/>
    <n v="1100000"/>
    <s v="Low Rise (1-3)"/>
    <n v="294"/>
    <s v="FPFW"/>
    <x v="9"/>
    <s v="Condo"/>
    <e v="#N/A"/>
    <e v="#N/A"/>
    <x v="4"/>
  </r>
  <r>
    <s v="FM09 - Fort Myers Ar"/>
    <s v="06/09/08"/>
    <n v="1150000"/>
    <s v="Single Family"/>
    <n v="84"/>
    <s v="VIPR01"/>
    <x v="5"/>
    <s v="Single Family"/>
    <e v="#N/A"/>
    <e v="#N/A"/>
    <x v="4"/>
  </r>
  <r>
    <s v="FM09 - Fort Myers Ar"/>
    <s v="07/16/08"/>
    <n v="1150000"/>
    <s v="Single Family"/>
    <n v="47"/>
    <s v="FPFW"/>
    <x v="1"/>
    <s v="Single Family"/>
    <e v="#N/A"/>
    <e v="#N/A"/>
    <x v="4"/>
  </r>
  <r>
    <s v="FM09 - Fort Myers Ar"/>
    <s v="03/28/08"/>
    <n v="1150000"/>
    <s v="High Rise (8+)"/>
    <n v="157"/>
    <s v="BAYW"/>
    <x v="4"/>
    <s v="Condo"/>
    <e v="#N/A"/>
    <e v="#N/A"/>
    <x v="4"/>
  </r>
  <r>
    <s v="FM09 - Fort Myers Ar"/>
    <s v="05/01/08"/>
    <n v="1190000"/>
    <s v="High Rise (8+)"/>
    <n v="123"/>
    <s v="FTLR"/>
    <x v="2"/>
    <s v="Condo"/>
    <e v="#N/A"/>
    <e v="#N/A"/>
    <x v="4"/>
  </r>
  <r>
    <s v="FM09 - Fort Myers Ar"/>
    <s v="08/07/08"/>
    <n v="1195000"/>
    <s v="Single Family"/>
    <n v="25"/>
    <s v="FMAGIC"/>
    <x v="0"/>
    <s v="Single Family"/>
    <e v="#N/A"/>
    <e v="#N/A"/>
    <x v="4"/>
  </r>
  <r>
    <s v="FM09 - Fort Myers Ar"/>
    <s v="09/30/07"/>
    <n v="1150000"/>
    <s v="High Rise (8+)"/>
    <n v="337"/>
    <s v="GULFH"/>
    <x v="14"/>
    <s v="Condo"/>
    <e v="#N/A"/>
    <e v="#N/A"/>
    <x v="4"/>
  </r>
  <r>
    <s v="FM09 - Fort Myers Ar"/>
    <s v="03/04/08"/>
    <n v="1199000"/>
    <s v="High Rise (8+)"/>
    <n v="181"/>
    <s v="GULFH"/>
    <x v="4"/>
    <s v="Condo"/>
    <e v="#N/A"/>
    <e v="#N/A"/>
    <x v="4"/>
  </r>
  <r>
    <s v="FM09 - Fort Myers Ar"/>
    <s v="01/15/07"/>
    <n v="1175000"/>
    <s v="High Rise (8+)"/>
    <n v="595"/>
    <s v="FPFW"/>
    <x v="13"/>
    <s v="Condo"/>
    <e v="#N/A"/>
    <e v="#N/A"/>
    <x v="4"/>
  </r>
  <r>
    <s v="FM09 - Fort Myers Ar"/>
    <s v="04/21/08"/>
    <n v="1225000"/>
    <s v="Single Family"/>
    <n v="133"/>
    <s v="FPFW"/>
    <x v="3"/>
    <s v="Single Family"/>
    <e v="#N/A"/>
    <e v="#N/A"/>
    <x v="4"/>
  </r>
  <r>
    <s v="FM09 - Fort Myers Ar"/>
    <s v="05/09/06"/>
    <n v="1199000"/>
    <s v="High Rise (8+)"/>
    <n v="846"/>
    <s v="PRUD02"/>
    <x v="20"/>
    <s v="Condo"/>
    <e v="#N/A"/>
    <e v="#N/A"/>
    <x v="4"/>
  </r>
  <r>
    <s v="FM09 - Fort Myers Ar"/>
    <s v="03/08/08"/>
    <n v="1249000"/>
    <s v="Single Family"/>
    <n v="177"/>
    <s v="VIPR07"/>
    <x v="4"/>
    <s v="Single Family"/>
    <e v="#N/A"/>
    <e v="#N/A"/>
    <x v="4"/>
  </r>
  <r>
    <s v="FM09 - Fort Myers Ar"/>
    <s v="08/08/08"/>
    <n v="1275000"/>
    <s v="Single Family"/>
    <n v="24"/>
    <s v="JRWIS"/>
    <x v="0"/>
    <s v="Single Family"/>
    <e v="#N/A"/>
    <e v="#N/A"/>
    <x v="4"/>
  </r>
  <r>
    <s v="FM09 - Fort Myers Ar"/>
    <s v="07/08/08"/>
    <n v="1295000"/>
    <s v="Single Family"/>
    <n v="55"/>
    <s v="FRMX02"/>
    <x v="1"/>
    <s v="Single Family"/>
    <e v="#N/A"/>
    <e v="#N/A"/>
    <x v="4"/>
  </r>
  <r>
    <s v="FM09 - Fort Myers Ar"/>
    <d v="2007-10-08T00:00:00"/>
    <n v="1250000"/>
    <s v="Single Family"/>
    <n v="329"/>
    <s v="MARQP"/>
    <x v="8"/>
    <s v="Single Family"/>
    <e v="#N/A"/>
    <e v="#N/A"/>
    <x v="4"/>
  </r>
  <r>
    <s v="FM09 - Fort Myers Ar"/>
    <s v="04/01/08"/>
    <n v="1199000"/>
    <s v="Single Family"/>
    <n v="153"/>
    <s v="FSSA01"/>
    <x v="3"/>
    <s v="Single Family"/>
    <e v="#N/A"/>
    <e v="#N/A"/>
    <x v="4"/>
  </r>
  <r>
    <s v="FM09 - Fort Myers Ar"/>
    <s v="07/15/08"/>
    <n v="1299000"/>
    <s v="Single Family"/>
    <n v="48"/>
    <s v="CRPRI"/>
    <x v="1"/>
    <s v="Single Family"/>
    <e v="#N/A"/>
    <e v="#N/A"/>
    <x v="4"/>
  </r>
  <r>
    <s v="FM09 - Fort Myers Ar"/>
    <s v="06/05/08"/>
    <n v="1395000"/>
    <s v="Single Family"/>
    <n v="88"/>
    <s v="AMVST2"/>
    <x v="5"/>
    <s v="Single Family"/>
    <e v="#N/A"/>
    <e v="#N/A"/>
    <x v="4"/>
  </r>
  <r>
    <s v="FM09 - Fort Myers Ar"/>
    <s v="05/23/08"/>
    <n v="1399000"/>
    <s v="Single Family"/>
    <n v="101"/>
    <s v="CBRE01"/>
    <x v="2"/>
    <s v="Single Family"/>
    <e v="#N/A"/>
    <e v="#N/A"/>
    <x v="4"/>
  </r>
  <r>
    <s v="FM09 - Fort Myers Ar"/>
    <s v="03/26/08"/>
    <n v="1400000"/>
    <s v="Single Family"/>
    <n v="159"/>
    <s v="FKWE2"/>
    <x v="4"/>
    <s v="Single Family"/>
    <e v="#N/A"/>
    <e v="#N/A"/>
    <x v="4"/>
  </r>
  <r>
    <s v="FM09 - Fort Myers Ar"/>
    <s v="07/22/08"/>
    <n v="1400000"/>
    <s v="High Rise (8+)"/>
    <n v="41"/>
    <s v="GTB"/>
    <x v="1"/>
    <s v="Condo"/>
    <e v="#N/A"/>
    <e v="#N/A"/>
    <x v="4"/>
  </r>
  <r>
    <s v="FM09 - Fort Myers Ar"/>
    <s v="05/01/07"/>
    <n v="1299000"/>
    <s v="High Rise (8+)"/>
    <n v="489"/>
    <s v="GULFH"/>
    <x v="16"/>
    <s v="Condo"/>
    <e v="#N/A"/>
    <e v="#N/A"/>
    <x v="4"/>
  </r>
  <r>
    <s v="FM09 - Fort Myers Ar"/>
    <d v="2007-11-14T00:00:00"/>
    <n v="1445000"/>
    <s v="Single Family"/>
    <n v="292"/>
    <s v="VIPR01"/>
    <x v="9"/>
    <s v="Single Family"/>
    <e v="#N/A"/>
    <e v="#N/A"/>
    <x v="4"/>
  </r>
  <r>
    <s v="FM09 - Fort Myers Ar"/>
    <s v="03/21/08"/>
    <n v="1490000"/>
    <s v="Low Rise (1-3)"/>
    <n v="164"/>
    <s v="GULFH"/>
    <x v="4"/>
    <s v="Condo"/>
    <e v="#N/A"/>
    <e v="#N/A"/>
    <x v="4"/>
  </r>
  <r>
    <s v="FM09 - Fort Myers Ar"/>
    <s v="07/15/08"/>
    <n v="1495000"/>
    <s v="Single Family"/>
    <n v="48"/>
    <s v="VIPR07"/>
    <x v="1"/>
    <s v="Single Family"/>
    <e v="#N/A"/>
    <e v="#N/A"/>
    <x v="4"/>
  </r>
  <r>
    <s v="FM09 - Fort Myers Ar"/>
    <s v="08/08/08"/>
    <n v="1500000"/>
    <s v="Single Family"/>
    <n v="24"/>
    <s v="FPFW"/>
    <x v="0"/>
    <s v="Single Family"/>
    <e v="#N/A"/>
    <e v="#N/A"/>
    <x v="4"/>
  </r>
  <r>
    <s v="FM09 - Fort Myers Ar"/>
    <s v="07/18/08"/>
    <n v="1425000"/>
    <s v="Single Family"/>
    <n v="45"/>
    <s v="FPFW"/>
    <x v="1"/>
    <s v="Single Family"/>
    <e v="#N/A"/>
    <e v="#N/A"/>
    <x v="4"/>
  </r>
  <r>
    <s v="FM09 - Fort Myers Ar"/>
    <s v="08/26/07"/>
    <n v="1298000"/>
    <s v="Single Family"/>
    <n v="372"/>
    <s v="FPFW"/>
    <x v="6"/>
    <s v="Single Family"/>
    <e v="#N/A"/>
    <e v="#N/A"/>
    <x v="4"/>
  </r>
  <r>
    <s v="FM09 - Fort Myers Ar"/>
    <s v="01/17/08"/>
    <n v="1550000"/>
    <s v="Single Family"/>
    <n v="228"/>
    <s v="VIPR07"/>
    <x v="11"/>
    <s v="Single Family"/>
    <e v="#N/A"/>
    <e v="#N/A"/>
    <x v="4"/>
  </r>
  <r>
    <s v="FM09 - Fort Myers Ar"/>
    <s v="04/19/08"/>
    <n v="1687000"/>
    <s v="High Rise (8+)"/>
    <n v="135"/>
    <s v="FCJB"/>
    <x v="3"/>
    <s v="Condo"/>
    <e v="#N/A"/>
    <e v="#N/A"/>
    <x v="4"/>
  </r>
  <r>
    <s v="FM09 - Fort Myers Ar"/>
    <s v="04/06/08"/>
    <n v="1550000"/>
    <s v="Single Family"/>
    <n v="148"/>
    <s v="PRUD02"/>
    <x v="3"/>
    <s v="Single Family"/>
    <e v="#N/A"/>
    <e v="#N/A"/>
    <x v="4"/>
  </r>
  <r>
    <s v="FM09 - Fort Myers Ar"/>
    <s v="07/15/08"/>
    <n v="1795000"/>
    <s v="Single Family"/>
    <n v="48"/>
    <s v="VIPR07"/>
    <x v="1"/>
    <s v="Single Family"/>
    <e v="#N/A"/>
    <e v="#N/A"/>
    <x v="4"/>
  </r>
  <r>
    <s v="FM09 - Fort Myers Ar"/>
    <s v="02/26/08"/>
    <n v="1845000"/>
    <s v="Single Family"/>
    <n v="188"/>
    <s v="VIPR07"/>
    <x v="7"/>
    <s v="Single Family"/>
    <e v="#N/A"/>
    <e v="#N/A"/>
    <x v="4"/>
  </r>
  <r>
    <s v="FM09 - Fort Myers Ar"/>
    <s v="08/27/08"/>
    <n v="1850000"/>
    <s v="Single Family"/>
    <n v="5"/>
    <s v="FRMX02"/>
    <x v="0"/>
    <s v="Single Family"/>
    <e v="#N/A"/>
    <e v="#N/A"/>
    <x v="4"/>
  </r>
  <r>
    <s v="FM09 - Fort Myers Ar"/>
    <s v="07/26/08"/>
    <n v="1890000"/>
    <s v="High Rise (8+)"/>
    <n v="37"/>
    <s v="GULFH"/>
    <x v="1"/>
    <s v="Condo"/>
    <e v="#N/A"/>
    <e v="#N/A"/>
    <x v="4"/>
  </r>
  <r>
    <s v="FM09 - Fort Myers Ar"/>
    <s v="02/06/08"/>
    <n v="1595000"/>
    <s v="Single Family"/>
    <n v="208"/>
    <s v="MNRE"/>
    <x v="7"/>
    <s v="Single Family"/>
    <e v="#N/A"/>
    <e v="#N/A"/>
    <x v="4"/>
  </r>
  <r>
    <s v="FM09 - Fort Myers Ar"/>
    <s v="01/22/08"/>
    <n v="1950000"/>
    <s v="High Rise (8+)"/>
    <n v="223"/>
    <s v="VIPR01"/>
    <x v="11"/>
    <s v="Condo"/>
    <e v="#N/A"/>
    <e v="#N/A"/>
    <x v="4"/>
  </r>
  <r>
    <s v="FM09 - Fort Myers Ar"/>
    <d v="2006-11-03T00:00:00"/>
    <n v="1975000"/>
    <s v="Single Family"/>
    <n v="668"/>
    <s v="FPFW"/>
    <x v="26"/>
    <s v="Single Family"/>
    <e v="#N/A"/>
    <e v="#N/A"/>
    <x v="4"/>
  </r>
  <r>
    <s v="FM09 - Fort Myers Ar"/>
    <d v="2007-10-26T00:00:00"/>
    <n v="1990000"/>
    <s v="Single Family"/>
    <n v="311"/>
    <s v="FREX01"/>
    <x v="8"/>
    <s v="Single Family"/>
    <e v="#N/A"/>
    <e v="#N/A"/>
    <x v="4"/>
  </r>
  <r>
    <s v="FM09 - Fort Myers Ar"/>
    <s v="05/01/08"/>
    <n v="1999000"/>
    <s v="Single Family"/>
    <n v="123"/>
    <s v="CBRE01"/>
    <x v="2"/>
    <s v="Single Family"/>
    <e v="#N/A"/>
    <e v="#N/A"/>
    <x v="4"/>
  </r>
  <r>
    <s v="FM09 - Fort Myers Ar"/>
    <d v="2007-10-11T00:00:00"/>
    <n v="1949000"/>
    <s v="Single Family"/>
    <n v="326"/>
    <s v="PRUD02"/>
    <x v="8"/>
    <s v="Single Family"/>
    <e v="#N/A"/>
    <e v="#N/A"/>
    <x v="4"/>
  </r>
  <r>
    <s v="FM09 - Fort Myers Ar"/>
    <s v="04/04/06"/>
    <n v="1695000"/>
    <s v="High Rise (8+)"/>
    <n v="881"/>
    <s v="FPFW"/>
    <x v="32"/>
    <s v="Condo"/>
    <e v="#N/A"/>
    <e v="#N/A"/>
    <x v="4"/>
  </r>
  <r>
    <s v="FM09 - Fort Myers Ar"/>
    <d v="2007-12-01T00:00:00"/>
    <n v="2200000"/>
    <s v="Single Family"/>
    <n v="275"/>
    <s v="FPFW"/>
    <x v="10"/>
    <s v="Single Family"/>
    <e v="#N/A"/>
    <e v="#N/A"/>
    <x v="5"/>
  </r>
  <r>
    <s v="FM09 - Fort Myers Ar"/>
    <s v="01/01/08"/>
    <n v="2350000"/>
    <s v="High Rise (8+)"/>
    <n v="244"/>
    <s v="GULFH"/>
    <x v="11"/>
    <s v="Condo"/>
    <e v="#N/A"/>
    <e v="#N/A"/>
    <x v="5"/>
  </r>
  <r>
    <s v="FM09 - Fort Myers Ar"/>
    <s v="09/30/07"/>
    <n v="2100000"/>
    <s v="High Rise (8+)"/>
    <n v="337"/>
    <s v="FPFW"/>
    <x v="14"/>
    <s v="Condo"/>
    <e v="#N/A"/>
    <e v="#N/A"/>
    <x v="5"/>
  </r>
  <r>
    <s v="FM09 - Fort Myers Ar"/>
    <s v="04/14/08"/>
    <n v="2425000"/>
    <s v="Single Family"/>
    <n v="140"/>
    <s v="RMAX01"/>
    <x v="3"/>
    <s v="Single Family"/>
    <e v="#N/A"/>
    <e v="#N/A"/>
    <x v="5"/>
  </r>
  <r>
    <s v="FM09 - Fort Myers Ar"/>
    <s v="08/25/08"/>
    <n v="2495000"/>
    <s v="Single Family"/>
    <n v="7"/>
    <s v="FPFW"/>
    <x v="0"/>
    <s v="Single Family"/>
    <e v="#N/A"/>
    <e v="#N/A"/>
    <x v="5"/>
  </r>
  <r>
    <s v="FM09 - Fort Myers Ar"/>
    <s v="07/10/08"/>
    <n v="2195000"/>
    <s v="Single Family"/>
    <n v="53"/>
    <s v="CYPR01"/>
    <x v="1"/>
    <s v="Single Family"/>
    <e v="#N/A"/>
    <e v="#N/A"/>
    <x v="5"/>
  </r>
  <r>
    <s v="FM09 - Fort Myers Ar"/>
    <d v="2007-12-01T00:00:00"/>
    <n v="949900"/>
    <s v="Single Family"/>
    <n v="275"/>
    <s v="FPFW"/>
    <x v="10"/>
    <s v="Single Family"/>
    <e v="#N/A"/>
    <e v="#N/A"/>
    <x v="3"/>
  </r>
  <r>
    <s v="FM09 - Fort Myers Ar"/>
    <s v="05/04/08"/>
    <n v="2950000"/>
    <s v="High Rise (8+)"/>
    <n v="120"/>
    <s v="COMRA"/>
    <x v="2"/>
    <s v="Condo"/>
    <e v="#N/A"/>
    <e v="#N/A"/>
    <x v="5"/>
  </r>
  <r>
    <s v="FM09 - Fort Myers Ar"/>
    <s v="07/01/08"/>
    <n v="2995000"/>
    <s v="Single Family"/>
    <n v="62"/>
    <s v="FM&amp;S"/>
    <x v="1"/>
    <s v="Single Family"/>
    <e v="#N/A"/>
    <e v="#N/A"/>
    <x v="5"/>
  </r>
  <r>
    <s v="FM09 - Fort Myers Ar"/>
    <d v="2006-10-18T00:00:00"/>
    <n v="3595500"/>
    <s v="Single Family"/>
    <n v="684"/>
    <s v="FPFW"/>
    <x v="22"/>
    <s v="Single Family"/>
    <e v="#N/A"/>
    <e v="#N/A"/>
    <x v="5"/>
  </r>
  <r>
    <s v="FM09 - Fort Myers Ar"/>
    <s v="03/10/08"/>
    <n v="3650000"/>
    <s v="Single Family"/>
    <n v="175"/>
    <s v="FRMX02"/>
    <x v="4"/>
    <s v="Single Family"/>
    <e v="#N/A"/>
    <e v="#N/A"/>
    <x v="5"/>
  </r>
  <r>
    <s v="FM09 - Fort Myers Ar"/>
    <s v="07/24/08"/>
    <n v="3749000"/>
    <s v="Single Family"/>
    <n v="39"/>
    <s v="FRMX02"/>
    <x v="1"/>
    <s v="Single Family"/>
    <e v="#N/A"/>
    <e v="#N/A"/>
    <x v="5"/>
  </r>
  <r>
    <s v="FM09 - Fort Myers Ar"/>
    <s v="05/09/08"/>
    <n v="3779000"/>
    <s v="Single Family"/>
    <n v="115"/>
    <s v="FJRW"/>
    <x v="2"/>
    <s v="Single Family"/>
    <e v="#N/A"/>
    <e v="#N/A"/>
    <x v="5"/>
  </r>
  <r>
    <s v="FM09 - Fort Myers Ar"/>
    <s v="05/29/08"/>
    <n v="4650000"/>
    <s v="Single Family"/>
    <n v="95"/>
    <s v="FFLAH"/>
    <x v="2"/>
    <s v="Single Family"/>
    <e v="#N/A"/>
    <e v="#N/A"/>
    <x v="5"/>
  </r>
  <r>
    <s v="FM09 - Fort Myers Ar"/>
    <s v="07/15/08"/>
    <n v="4950000"/>
    <s v="Single Family"/>
    <n v="48"/>
    <s v="VIPR07"/>
    <x v="1"/>
    <s v="Single Family"/>
    <e v="#N/A"/>
    <e v="#N/A"/>
    <x v="5"/>
  </r>
  <r>
    <s v="FM09 - Fort Myers Ar"/>
    <s v="08/04/08"/>
    <n v="5900000"/>
    <s v="Single Family"/>
    <n v="28"/>
    <s v="FPFW"/>
    <x v="0"/>
    <s v="Single Family"/>
    <e v="#N/A"/>
    <e v="#N/A"/>
    <x v="6"/>
  </r>
  <r>
    <s v="FM09 - Fort Myers Ar"/>
    <s v="01/18/07"/>
    <n v="6900000"/>
    <s v="Single Family"/>
    <n v="592"/>
    <s v="FPFW"/>
    <x v="13"/>
    <s v="Single Family"/>
    <e v="#N/A"/>
    <e v="#N/A"/>
    <x v="6"/>
  </r>
  <r>
    <s v="FM09 - Fort Myers Ar"/>
    <d v="2007-10-16T00:00:00"/>
    <n v="7770000"/>
    <s v="Single Family"/>
    <n v="321"/>
    <s v="FFLAH"/>
    <x v="8"/>
    <s v="Single Family"/>
    <e v="#N/A"/>
    <e v="#N/A"/>
    <x v="6"/>
  </r>
  <r>
    <s v="FM09 - Fort Myers Ar"/>
    <s v="07/01/08"/>
    <n v="9950000"/>
    <s v="Single Family"/>
    <n v="62"/>
    <s v="VIPR07"/>
    <x v="1"/>
    <s v="Single Family"/>
    <e v="#N/A"/>
    <e v="#N/A"/>
    <x v="6"/>
  </r>
  <r>
    <s v="FM09 - Fort Myers Ar"/>
    <s v="07/16/08"/>
    <n v="9950000"/>
    <s v="Single Family"/>
    <n v="47"/>
    <s v="VIPR07"/>
    <x v="1"/>
    <s v="Single Family"/>
    <e v="#N/A"/>
    <e v="#N/A"/>
    <x v="6"/>
  </r>
  <r>
    <s v="FM09 - Fort Myers Ar"/>
    <s v="04/13/07"/>
    <n v="2399000"/>
    <s v="High Rise (8+)"/>
    <n v="507"/>
    <s v="FPFW"/>
    <x v="24"/>
    <s v="Condo"/>
    <e v="#N/A"/>
    <e v="#N/A"/>
    <x v="5"/>
  </r>
  <r>
    <s v="FM09 - Fort Myers Ar"/>
    <s v="03/14/07"/>
    <n v="2950000"/>
    <s v="High Rise (8+)"/>
    <n v="537"/>
    <s v="FPFW"/>
    <x v="17"/>
    <s v="Condo"/>
    <e v="#N/A"/>
    <e v="#N/A"/>
    <x v="5"/>
  </r>
  <r>
    <s v="FM10 - Fort Myers Ar"/>
    <s v="08/04/08"/>
    <n v="54500"/>
    <s v="Low Rise (1-3)"/>
    <n v="26"/>
    <s v="FREMS"/>
    <x v="0"/>
    <s v="Condo"/>
    <e v="#N/A"/>
    <e v="#N/A"/>
    <x v="0"/>
  </r>
  <r>
    <s v="FM10 - Fort Myers Ar"/>
    <s v="08/27/08"/>
    <n v="58900"/>
    <s v="Low Rise (1-3)"/>
    <n v="5"/>
    <s v="FLW"/>
    <x v="0"/>
    <s v="Condo"/>
    <e v="#N/A"/>
    <e v="#N/A"/>
    <x v="0"/>
  </r>
  <r>
    <s v="FM10 - Fort Myers Ar"/>
    <s v="06/26/08"/>
    <n v="59000"/>
    <s v="Low Rise (1-3)"/>
    <n v="67"/>
    <s v="FRAW"/>
    <x v="5"/>
    <s v="Condo"/>
    <e v="#N/A"/>
    <e v="#N/A"/>
    <x v="0"/>
  </r>
  <r>
    <s v="FM10 - Fort Myers Ar"/>
    <s v="06/01/07"/>
    <n v="59900"/>
    <s v="Low Rise (1-3)"/>
    <n v="458"/>
    <s v="FCSS01"/>
    <x v="12"/>
    <s v="Condo"/>
    <e v="#N/A"/>
    <e v="#N/A"/>
    <x v="0"/>
  </r>
  <r>
    <s v="FM10 - Fort Myers Ar"/>
    <s v="06/24/08"/>
    <n v="59900"/>
    <s v="High Rise (8+)"/>
    <n v="69"/>
    <s v="FSPRN"/>
    <x v="5"/>
    <s v="Condo"/>
    <e v="#N/A"/>
    <e v="#N/A"/>
    <x v="0"/>
  </r>
  <r>
    <s v="FM10 - Fort Myers Ar"/>
    <s v="06/03/08"/>
    <n v="61500"/>
    <s v="Low Rise (1-3)"/>
    <n v="90"/>
    <s v="AAIM01"/>
    <x v="5"/>
    <s v="Condo"/>
    <e v="#N/A"/>
    <e v="#N/A"/>
    <x v="0"/>
  </r>
  <r>
    <s v="FM10 - Fort Myers Ar"/>
    <s v="07/12/08"/>
    <n v="65000"/>
    <s v="Low Rise (1-3)"/>
    <n v="51"/>
    <s v="HUSS"/>
    <x v="1"/>
    <s v="Condo"/>
    <e v="#N/A"/>
    <e v="#N/A"/>
    <x v="0"/>
  </r>
  <r>
    <s v="FM10 - Fort Myers Ar"/>
    <s v="01/21/07"/>
    <n v="69500"/>
    <s v="Low Rise (1-3)"/>
    <n v="589"/>
    <s v="FFGR"/>
    <x v="13"/>
    <s v="Condo"/>
    <e v="#N/A"/>
    <e v="#N/A"/>
    <x v="0"/>
  </r>
  <r>
    <s v="FM10 - Fort Myers Ar"/>
    <s v="01/19/07"/>
    <n v="69900"/>
    <s v="Low Rise (1-3)"/>
    <n v="591"/>
    <s v="FCSS01"/>
    <x v="13"/>
    <s v="Condo"/>
    <e v="#N/A"/>
    <e v="#N/A"/>
    <x v="0"/>
  </r>
  <r>
    <s v="FM10 - Fort Myers Ar"/>
    <s v="04/14/08"/>
    <n v="69900"/>
    <s v="Low Rise (1-3)"/>
    <n v="48"/>
    <s v="FREM"/>
    <x v="3"/>
    <s v="Condo"/>
    <e v="#N/A"/>
    <e v="#N/A"/>
    <x v="0"/>
  </r>
  <r>
    <s v="FM10 - Fort Myers Ar"/>
    <s v="05/06/08"/>
    <n v="72000"/>
    <s v="Townhouse"/>
    <n v="118"/>
    <s v="FGULF"/>
    <x v="2"/>
    <s v="Condo"/>
    <e v="#N/A"/>
    <e v="#N/A"/>
    <x v="0"/>
  </r>
  <r>
    <s v="FM10 - Fort Myers Ar"/>
    <s v="01/23/08"/>
    <n v="74900"/>
    <s v="Low Rise (1-3)"/>
    <n v="222"/>
    <s v="PRUD02"/>
    <x v="11"/>
    <s v="Condo"/>
    <e v="#N/A"/>
    <e v="#N/A"/>
    <x v="0"/>
  </r>
  <r>
    <s v="FM10 - Fort Myers Ar"/>
    <s v="05/27/08"/>
    <n v="74900"/>
    <s v="Villa Attch/Half Dup"/>
    <n v="97"/>
    <s v="PRUD09"/>
    <x v="2"/>
    <s v="Single Family"/>
    <e v="#N/A"/>
    <e v="#N/A"/>
    <x v="0"/>
  </r>
  <r>
    <s v="FM10 - Fort Myers Ar"/>
    <s v="06/23/08"/>
    <n v="77500"/>
    <s v="Low Rise (1-3)"/>
    <n v="70"/>
    <s v="FFGR"/>
    <x v="5"/>
    <s v="Condo"/>
    <e v="#N/A"/>
    <e v="#N/A"/>
    <x v="0"/>
  </r>
  <r>
    <s v="FM10 - Fort Myers Ar"/>
    <s v="02/22/07"/>
    <n v="78000"/>
    <s v="Low Rise (1-3)"/>
    <n v="511"/>
    <s v="FCBR"/>
    <x v="15"/>
    <s v="Condo"/>
    <e v="#N/A"/>
    <e v="#N/A"/>
    <x v="0"/>
  </r>
  <r>
    <s v="FM10 - Fort Myers Ar"/>
    <d v="2007-10-12T00:00:00"/>
    <n v="79900"/>
    <s v="Mid Rise (4-7)"/>
    <n v="325"/>
    <s v="FBBS"/>
    <x v="8"/>
    <s v="Condo"/>
    <e v="#N/A"/>
    <e v="#N/A"/>
    <x v="0"/>
  </r>
  <r>
    <s v="FM10 - Fort Myers Ar"/>
    <s v="06/23/08"/>
    <n v="81000"/>
    <s v="Single Family"/>
    <n v="70"/>
    <s v="EQUI"/>
    <x v="5"/>
    <s v="Single Family"/>
    <e v="#N/A"/>
    <e v="#N/A"/>
    <x v="0"/>
  </r>
  <r>
    <s v="FM10 - Fort Myers Ar"/>
    <s v="03/24/08"/>
    <n v="81900"/>
    <s v="Low Rise (1-3)"/>
    <n v="161"/>
    <s v="PRUD02"/>
    <x v="4"/>
    <s v="Condo"/>
    <e v="#N/A"/>
    <e v="#N/A"/>
    <x v="0"/>
  </r>
  <r>
    <s v="FM10 - Fort Myers Ar"/>
    <s v="04/29/08"/>
    <n v="84900"/>
    <s v="Low Rise (1-3)"/>
    <n v="125"/>
    <s v="CYPR01"/>
    <x v="3"/>
    <s v="Condo"/>
    <e v="#N/A"/>
    <e v="#N/A"/>
    <x v="0"/>
  </r>
  <r>
    <s v="FM10 - Fort Myers Ar"/>
    <s v="08/25/08"/>
    <n v="84900"/>
    <s v="Low Rise (1-3)"/>
    <n v="7"/>
    <s v="CYPR01"/>
    <x v="0"/>
    <s v="Condo"/>
    <e v="#N/A"/>
    <e v="#N/A"/>
    <x v="0"/>
  </r>
  <r>
    <s v="FM10 - Fort Myers Ar"/>
    <s v="08/07/08"/>
    <n v="84901"/>
    <s v="Low Rise (1-3)"/>
    <n v="25"/>
    <s v="FSSA"/>
    <x v="0"/>
    <s v="Condo"/>
    <e v="#N/A"/>
    <e v="#N/A"/>
    <x v="0"/>
  </r>
  <r>
    <s v="FM10 - Fort Myers Ar"/>
    <s v="04/07/08"/>
    <n v="86500"/>
    <s v="Low Rise (1-3)"/>
    <n v="147"/>
    <s v="CBRE06"/>
    <x v="3"/>
    <s v="Condo"/>
    <e v="#N/A"/>
    <e v="#N/A"/>
    <x v="0"/>
  </r>
  <r>
    <s v="FM10 - Fort Myers Ar"/>
    <s v="09/29/07"/>
    <n v="87500"/>
    <s v="Low Rise (1-3)"/>
    <n v="331"/>
    <s v="PRUD02"/>
    <x v="14"/>
    <s v="Condo"/>
    <e v="#N/A"/>
    <e v="#N/A"/>
    <x v="0"/>
  </r>
  <r>
    <s v="FM10 - Fort Myers Ar"/>
    <s v="07/28/08"/>
    <n v="88900"/>
    <s v="Townhouse"/>
    <n v="35"/>
    <s v="ACCRE"/>
    <x v="1"/>
    <s v="Condo"/>
    <e v="#N/A"/>
    <e v="#N/A"/>
    <x v="0"/>
  </r>
  <r>
    <s v="FM10 - Fort Myers Ar"/>
    <s v="07/22/08"/>
    <n v="89000"/>
    <s v="Villa Attch/Half Dup"/>
    <n v="41"/>
    <s v="FEIN"/>
    <x v="1"/>
    <s v="Single Family"/>
    <e v="#N/A"/>
    <e v="#N/A"/>
    <x v="0"/>
  </r>
  <r>
    <s v="FM10 - Fort Myers Ar"/>
    <s v="01/23/08"/>
    <n v="89900"/>
    <s v="Villa Attch/Half Dup"/>
    <n v="222"/>
    <s v="CYPR01"/>
    <x v="11"/>
    <s v="Single Family"/>
    <e v="#N/A"/>
    <e v="#N/A"/>
    <x v="0"/>
  </r>
  <r>
    <s v="FM10 - Fort Myers Ar"/>
    <s v="03/21/08"/>
    <n v="89900"/>
    <s v="Townhouse"/>
    <n v="164"/>
    <s v="FLCR"/>
    <x v="4"/>
    <s v="Condo"/>
    <e v="#N/A"/>
    <e v="#N/A"/>
    <x v="0"/>
  </r>
  <r>
    <s v="FM10 - Fort Myers Ar"/>
    <s v="06/30/08"/>
    <n v="89900"/>
    <s v="Single Family"/>
    <n v="63"/>
    <s v="FSSA01"/>
    <x v="5"/>
    <s v="Single Family"/>
    <e v="#N/A"/>
    <e v="#N/A"/>
    <x v="0"/>
  </r>
  <r>
    <s v="FM10 - Fort Myers Ar"/>
    <s v="05/29/08"/>
    <n v="93500"/>
    <s v="Low Rise (1-3)"/>
    <n v="95"/>
    <s v="MEGA"/>
    <x v="2"/>
    <s v="Condo"/>
    <e v="#N/A"/>
    <e v="#N/A"/>
    <x v="0"/>
  </r>
  <r>
    <s v="FM10 - Fort Myers Ar"/>
    <s v="03/29/08"/>
    <n v="94000"/>
    <s v="Low Rise (1-3)"/>
    <n v="156"/>
    <s v="BBGR2"/>
    <x v="4"/>
    <s v="Condo"/>
    <e v="#N/A"/>
    <e v="#N/A"/>
    <x v="0"/>
  </r>
  <r>
    <s v="FM10 - Fort Myers Ar"/>
    <s v="05/31/08"/>
    <n v="94000"/>
    <s v="Low Rise (1-3)"/>
    <n v="93"/>
    <s v="BBGR2"/>
    <x v="2"/>
    <s v="Condo"/>
    <e v="#N/A"/>
    <e v="#N/A"/>
    <x v="0"/>
  </r>
  <r>
    <s v="FM10 - Fort Myers Ar"/>
    <s v="08/27/08"/>
    <n v="94900"/>
    <s v="Single Family"/>
    <n v="5"/>
    <s v="CBRE01"/>
    <x v="0"/>
    <s v="Single Family"/>
    <e v="#N/A"/>
    <e v="#N/A"/>
    <x v="0"/>
  </r>
  <r>
    <s v="FM10 - Fort Myers Ar"/>
    <d v="2007-10-02T00:00:00"/>
    <n v="95000"/>
    <s v="Low Rise (1-3)"/>
    <n v="335"/>
    <s v="FREM"/>
    <x v="8"/>
    <s v="Condo"/>
    <e v="#N/A"/>
    <e v="#N/A"/>
    <x v="0"/>
  </r>
  <r>
    <s v="FM10 - Fort Myers Ar"/>
    <s v="05/16/08"/>
    <n v="95000"/>
    <s v="Low Rise (1-3)"/>
    <n v="108"/>
    <s v="VIPR01"/>
    <x v="2"/>
    <s v="Condo"/>
    <e v="#N/A"/>
    <e v="#N/A"/>
    <x v="0"/>
  </r>
  <r>
    <s v="FM10 - Fort Myers Ar"/>
    <s v="06/27/08"/>
    <n v="95000"/>
    <s v="Low Rise (1-3)"/>
    <n v="66"/>
    <s v="SBLT02"/>
    <x v="5"/>
    <s v="Condo"/>
    <e v="#N/A"/>
    <e v="#N/A"/>
    <x v="0"/>
  </r>
  <r>
    <s v="FM10 - Fort Myers Ar"/>
    <s v="07/09/08"/>
    <n v="95000"/>
    <s v="Villa Attch/Half Dup"/>
    <n v="54"/>
    <s v="CBRE06"/>
    <x v="1"/>
    <s v="Single Family"/>
    <e v="#N/A"/>
    <e v="#N/A"/>
    <x v="0"/>
  </r>
  <r>
    <s v="FM10 - Fort Myers Ar"/>
    <s v="08/24/08"/>
    <n v="95000"/>
    <s v="Low Rise (1-3)"/>
    <n v="8"/>
    <s v="FRAW"/>
    <x v="0"/>
    <s v="Condo"/>
    <e v="#N/A"/>
    <e v="#N/A"/>
    <x v="0"/>
  </r>
  <r>
    <s v="FM10 - Fort Myers Ar"/>
    <s v="05/16/08"/>
    <n v="95900"/>
    <s v="Low Rise (1-3)"/>
    <n v="108"/>
    <s v="BBGR2"/>
    <x v="2"/>
    <s v="Condo"/>
    <e v="#N/A"/>
    <e v="#N/A"/>
    <x v="0"/>
  </r>
  <r>
    <s v="FM10 - Fort Myers Ar"/>
    <s v="05/07/08"/>
    <n v="99000"/>
    <s v="Low Rise (1-3)"/>
    <n v="117"/>
    <s v="FREM"/>
    <x v="2"/>
    <s v="Condo"/>
    <e v="#N/A"/>
    <e v="#N/A"/>
    <x v="0"/>
  </r>
  <r>
    <s v="FM10 - Fort Myers Ar"/>
    <s v="06/06/08"/>
    <n v="99000"/>
    <s v="Low Rise (1-3)"/>
    <n v="87"/>
    <s v="JRWIS"/>
    <x v="5"/>
    <s v="Condo"/>
    <e v="#N/A"/>
    <e v="#N/A"/>
    <x v="0"/>
  </r>
  <r>
    <s v="FM10 - Fort Myers Ar"/>
    <s v="05/05/08"/>
    <n v="99500"/>
    <s v="Villa Attch/Half Dup"/>
    <n v="119"/>
    <s v="VIPR01"/>
    <x v="2"/>
    <s v="Single Family"/>
    <e v="#N/A"/>
    <e v="#N/A"/>
    <x v="0"/>
  </r>
  <r>
    <s v="FM10 - Fort Myers Ar"/>
    <s v="03/19/08"/>
    <n v="99875"/>
    <s v="Low Rise (1-3)"/>
    <n v="166"/>
    <s v="SBLT01"/>
    <x v="4"/>
    <s v="Condo"/>
    <e v="#N/A"/>
    <e v="#N/A"/>
    <x v="0"/>
  </r>
  <r>
    <s v="FM10 - Fort Myers Ar"/>
    <s v="07/11/08"/>
    <n v="99900"/>
    <s v="Low Rise (1-3)"/>
    <n v="52"/>
    <s v="CBRE01"/>
    <x v="1"/>
    <s v="Condo"/>
    <e v="#N/A"/>
    <e v="#N/A"/>
    <x v="0"/>
  </r>
  <r>
    <s v="FM10 - Fort Myers Ar"/>
    <s v="08/05/08"/>
    <n v="100000"/>
    <s v="Low Rise (1-3)"/>
    <n v="27"/>
    <s v="FREM"/>
    <x v="0"/>
    <s v="Condo"/>
    <e v="#N/A"/>
    <e v="#N/A"/>
    <x v="0"/>
  </r>
  <r>
    <s v="FM10 - Fort Myers Ar"/>
    <s v="03/18/08"/>
    <n v="105000"/>
    <s v="Villa Attch/Half Dup"/>
    <n v="118"/>
    <s v="FCBR"/>
    <x v="4"/>
    <s v="Single Family"/>
    <e v="#N/A"/>
    <e v="#N/A"/>
    <x v="0"/>
  </r>
  <r>
    <s v="FM10 - Fort Myers Ar"/>
    <s v="03/24/08"/>
    <n v="105000"/>
    <s v="Townhouse"/>
    <n v="161"/>
    <s v="FREM"/>
    <x v="4"/>
    <s v="Condo"/>
    <e v="#N/A"/>
    <e v="#N/A"/>
    <x v="0"/>
  </r>
  <r>
    <s v="FM10 - Fort Myers Ar"/>
    <s v="04/14/08"/>
    <n v="105000"/>
    <s v="Low Rise (1-3)"/>
    <n v="140"/>
    <s v="FREM"/>
    <x v="3"/>
    <s v="Condo"/>
    <e v="#N/A"/>
    <e v="#N/A"/>
    <x v="0"/>
  </r>
  <r>
    <s v="FM10 - Fort Myers Ar"/>
    <s v="05/01/08"/>
    <n v="105000"/>
    <s v="Low Rise (1-3)"/>
    <n v="123"/>
    <s v="FLIR"/>
    <x v="2"/>
    <s v="Condo"/>
    <e v="#N/A"/>
    <e v="#N/A"/>
    <x v="0"/>
  </r>
  <r>
    <s v="FM10 - Fort Myers Ar"/>
    <s v="05/13/08"/>
    <n v="105000"/>
    <s v="Low Rise (1-3)"/>
    <n v="111"/>
    <s v="FREMS"/>
    <x v="2"/>
    <s v="Condo"/>
    <e v="#N/A"/>
    <e v="#N/A"/>
    <x v="0"/>
  </r>
  <r>
    <s v="FM10 - Fort Myers Ar"/>
    <s v="05/28/08"/>
    <n v="105900"/>
    <s v="Low Rise (1-3)"/>
    <n v="96"/>
    <s v="CBRE02"/>
    <x v="2"/>
    <s v="Condo"/>
    <e v="#N/A"/>
    <e v="#N/A"/>
    <x v="0"/>
  </r>
  <r>
    <s v="FM10 - Fort Myers Ar"/>
    <s v="07/02/08"/>
    <n v="106900"/>
    <s v="Low Rise (1-3)"/>
    <n v="61"/>
    <s v="FLIR"/>
    <x v="1"/>
    <s v="Condo"/>
    <e v="#N/A"/>
    <e v="#N/A"/>
    <x v="0"/>
  </r>
  <r>
    <s v="FM10 - Fort Myers Ar"/>
    <s v="08/08/08"/>
    <n v="109500"/>
    <s v="Low Rise (1-3)"/>
    <n v="21"/>
    <s v="FJRW"/>
    <x v="0"/>
    <s v="Condo"/>
    <e v="#N/A"/>
    <e v="#N/A"/>
    <x v="0"/>
  </r>
  <r>
    <s v="FM10 - Fort Myers Ar"/>
    <s v="02/05/08"/>
    <n v="109900"/>
    <s v="Low Rise (1-3)"/>
    <n v="209"/>
    <s v="WTR02"/>
    <x v="7"/>
    <s v="Condo"/>
    <e v="#N/A"/>
    <e v="#N/A"/>
    <x v="0"/>
  </r>
  <r>
    <s v="FM10 - Fort Myers Ar"/>
    <s v="08/27/08"/>
    <n v="109900"/>
    <s v="Low Rise (1-3)"/>
    <n v="5"/>
    <s v="GRMI2"/>
    <x v="0"/>
    <s v="Condo"/>
    <e v="#N/A"/>
    <e v="#N/A"/>
    <x v="0"/>
  </r>
  <r>
    <s v="FM10 - Fort Myers Ar"/>
    <s v="03/06/08"/>
    <n v="110000"/>
    <s v="Low Rise (1-3)"/>
    <n v="179"/>
    <s v="FFGR"/>
    <x v="4"/>
    <s v="Condo"/>
    <e v="#N/A"/>
    <e v="#N/A"/>
    <x v="0"/>
  </r>
  <r>
    <s v="FM10 - Fort Myers Ar"/>
    <s v="08/01/08"/>
    <n v="110011"/>
    <s v="Single Family"/>
    <n v="31"/>
    <s v="FGGR"/>
    <x v="0"/>
    <s v="Single Family"/>
    <e v="#N/A"/>
    <e v="#N/A"/>
    <x v="0"/>
  </r>
  <r>
    <s v="FM10 - Fort Myers Ar"/>
    <s v="06/06/08"/>
    <n v="111900"/>
    <s v="Low Rise (1-3)"/>
    <n v="87"/>
    <s v="FLIR"/>
    <x v="5"/>
    <s v="Condo"/>
    <e v="#N/A"/>
    <e v="#N/A"/>
    <x v="0"/>
  </r>
  <r>
    <s v="FM10 - Fort Myers Ar"/>
    <s v="03/07/08"/>
    <n v="114800"/>
    <s v="Mid Rise (4-7)"/>
    <n v="178"/>
    <s v="FDGC"/>
    <x v="4"/>
    <s v="Condo"/>
    <e v="#N/A"/>
    <e v="#N/A"/>
    <x v="0"/>
  </r>
  <r>
    <s v="FM10 - Fort Myers Ar"/>
    <s v="01/23/07"/>
    <n v="114900"/>
    <s v="Low Rise (1-3)"/>
    <n v="587"/>
    <s v="FCSS01"/>
    <x v="13"/>
    <s v="Condo"/>
    <e v="#N/A"/>
    <e v="#N/A"/>
    <x v="0"/>
  </r>
  <r>
    <s v="FM10 - Fort Myers Ar"/>
    <s v="06/12/07"/>
    <n v="114900"/>
    <s v="Villa Attch/Half Dup"/>
    <n v="447"/>
    <s v="FFLAH"/>
    <x v="12"/>
    <s v="Single Family"/>
    <e v="#N/A"/>
    <e v="#N/A"/>
    <x v="0"/>
  </r>
  <r>
    <s v="FM10 - Fort Myers Ar"/>
    <d v="2007-10-05T00:00:00"/>
    <n v="114900"/>
    <s v="Low Rise (1-3)"/>
    <n v="330"/>
    <s v="PRUD02"/>
    <x v="8"/>
    <s v="Condo"/>
    <e v="#N/A"/>
    <e v="#N/A"/>
    <x v="0"/>
  </r>
  <r>
    <s v="FM10 - Fort Myers Ar"/>
    <s v="05/05/08"/>
    <n v="114900"/>
    <s v="Villa Attch/Half Dup"/>
    <n v="119"/>
    <s v="FSUNR"/>
    <x v="2"/>
    <s v="Single Family"/>
    <e v="#N/A"/>
    <e v="#N/A"/>
    <x v="0"/>
  </r>
  <r>
    <s v="FM10 - Fort Myers Ar"/>
    <s v="06/16/08"/>
    <n v="114900"/>
    <s v="Townhouse"/>
    <n v="77"/>
    <s v="KWW"/>
    <x v="5"/>
    <s v="Condo"/>
    <e v="#N/A"/>
    <e v="#N/A"/>
    <x v="0"/>
  </r>
  <r>
    <s v="FM10 - Fort Myers Ar"/>
    <s v="07/23/08"/>
    <n v="116900"/>
    <s v="Mid Rise (4-7)"/>
    <n v="40"/>
    <s v="FCSB"/>
    <x v="1"/>
    <s v="Condo"/>
    <e v="#N/A"/>
    <e v="#N/A"/>
    <x v="0"/>
  </r>
  <r>
    <s v="FM10 - Fort Myers Ar"/>
    <s v="04/01/08"/>
    <n v="116916"/>
    <s v="Low Rise (1-3)"/>
    <n v="153"/>
    <s v="FSSPR"/>
    <x v="3"/>
    <s v="Condo"/>
    <e v="#N/A"/>
    <e v="#N/A"/>
    <x v="0"/>
  </r>
  <r>
    <s v="FM10 - Fort Myers Ar"/>
    <s v="06/03/08"/>
    <n v="117900"/>
    <s v="Low Rise (1-3)"/>
    <n v="90"/>
    <s v="PRUD02"/>
    <x v="5"/>
    <s v="Condo"/>
    <e v="#N/A"/>
    <e v="#N/A"/>
    <x v="0"/>
  </r>
  <r>
    <s v="FM10 - Fort Myers Ar"/>
    <s v="05/23/08"/>
    <n v="118900"/>
    <s v="Low Rise (1-3)"/>
    <n v="101"/>
    <s v="FLIR"/>
    <x v="2"/>
    <s v="Condo"/>
    <e v="#N/A"/>
    <e v="#N/A"/>
    <x v="0"/>
  </r>
  <r>
    <s v="FM10 - Fort Myers Ar"/>
    <s v="05/21/08"/>
    <n v="119500"/>
    <s v="Villa Attch/Half Dup"/>
    <n v="103"/>
    <s v="FLIR"/>
    <x v="2"/>
    <s v="Single Family"/>
    <e v="#N/A"/>
    <e v="#N/A"/>
    <x v="0"/>
  </r>
  <r>
    <s v="FM10 - Fort Myers Ar"/>
    <s v="04/02/08"/>
    <n v="119900"/>
    <s v="Villa Attch/Half Dup"/>
    <n v="152"/>
    <s v="ERAF"/>
    <x v="3"/>
    <s v="Single Family"/>
    <e v="#N/A"/>
    <e v="#N/A"/>
    <x v="0"/>
  </r>
  <r>
    <s v="FM10 - Fort Myers Ar"/>
    <s v="06/19/08"/>
    <n v="119900"/>
    <s v="Low Rise (1-3)"/>
    <n v="74"/>
    <s v="CBRE01"/>
    <x v="5"/>
    <s v="Condo"/>
    <e v="#N/A"/>
    <e v="#N/A"/>
    <x v="0"/>
  </r>
  <r>
    <s v="FM10 - Fort Myers Ar"/>
    <s v="06/02/08"/>
    <n v="120000"/>
    <s v="Single Family"/>
    <n v="91"/>
    <s v="FERS"/>
    <x v="5"/>
    <s v="Single Family"/>
    <e v="#N/A"/>
    <e v="#N/A"/>
    <x v="0"/>
  </r>
  <r>
    <s v="FM10 - Fort Myers Ar"/>
    <s v="06/14/08"/>
    <n v="121900"/>
    <s v="Townhouse"/>
    <n v="37"/>
    <s v="CBRE02"/>
    <x v="5"/>
    <s v="Condo"/>
    <e v="#N/A"/>
    <e v="#N/A"/>
    <x v="0"/>
  </r>
  <r>
    <s v="FM10 - Fort Myers Ar"/>
    <s v="08/06/07"/>
    <n v="122900"/>
    <s v="Low Rise (1-3)"/>
    <n v="392"/>
    <s v="FREM"/>
    <x v="6"/>
    <s v="Condo"/>
    <e v="#N/A"/>
    <e v="#N/A"/>
    <x v="0"/>
  </r>
  <r>
    <s v="FM10 - Fort Myers Ar"/>
    <d v="2007-11-30T00:00:00"/>
    <n v="124900"/>
    <s v="Low Rise (1-3)"/>
    <n v="276"/>
    <s v="FIRR"/>
    <x v="9"/>
    <s v="Condo"/>
    <e v="#N/A"/>
    <e v="#N/A"/>
    <x v="0"/>
  </r>
  <r>
    <s v="FM10 - Fort Myers Ar"/>
    <s v="03/05/08"/>
    <n v="124900"/>
    <s v="Low Rise (1-3)"/>
    <n v="180"/>
    <s v="VIPR01"/>
    <x v="4"/>
    <s v="Condo"/>
    <e v="#N/A"/>
    <e v="#N/A"/>
    <x v="0"/>
  </r>
  <r>
    <s v="FM10 - Fort Myers Ar"/>
    <s v="03/17/08"/>
    <n v="124900"/>
    <s v="Villa Attch/Half Dup"/>
    <n v="161"/>
    <s v="FJRW"/>
    <x v="4"/>
    <s v="Single Family"/>
    <e v="#N/A"/>
    <e v="#N/A"/>
    <x v="0"/>
  </r>
  <r>
    <s v="FM10 - Fort Myers Ar"/>
    <s v="05/01/08"/>
    <n v="124900"/>
    <s v="Low Rise (1-3)"/>
    <n v="123"/>
    <s v="FLIR"/>
    <x v="2"/>
    <s v="Condo"/>
    <e v="#N/A"/>
    <e v="#N/A"/>
    <x v="0"/>
  </r>
  <r>
    <s v="FM10 - Fort Myers Ar"/>
    <s v="05/29/08"/>
    <n v="124900"/>
    <s v="Low Rise (1-3)"/>
    <n v="95"/>
    <s v="FLIR"/>
    <x v="2"/>
    <s v="Condo"/>
    <e v="#N/A"/>
    <e v="#N/A"/>
    <x v="0"/>
  </r>
  <r>
    <s v="FM10 - Fort Myers Ar"/>
    <s v="06/24/08"/>
    <n v="124900"/>
    <s v="Low Rise (1-3)"/>
    <n v="69"/>
    <s v="CTEAM"/>
    <x v="5"/>
    <s v="Condo"/>
    <e v="#N/A"/>
    <e v="#N/A"/>
    <x v="0"/>
  </r>
  <r>
    <s v="FM10 - Fort Myers Ar"/>
    <s v="07/15/08"/>
    <n v="124900"/>
    <s v="Villa Attch/Half Dup"/>
    <n v="42"/>
    <s v="FLIR"/>
    <x v="1"/>
    <s v="Single Family"/>
    <e v="#N/A"/>
    <e v="#N/A"/>
    <x v="0"/>
  </r>
  <r>
    <s v="FM10 - Fort Myers Ar"/>
    <s v="08/04/08"/>
    <n v="124900"/>
    <s v="Villa Attch/Half Dup"/>
    <n v="28"/>
    <s v="FLIR"/>
    <x v="0"/>
    <s v="Single Family"/>
    <e v="#N/A"/>
    <e v="#N/A"/>
    <x v="0"/>
  </r>
  <r>
    <s v="FM10 - Fort Myers Ar"/>
    <s v="02/26/08"/>
    <n v="124950"/>
    <s v="Low Rise (1-3)"/>
    <n v="188"/>
    <s v="FVOR"/>
    <x v="7"/>
    <s v="Condo"/>
    <e v="#N/A"/>
    <e v="#N/A"/>
    <x v="0"/>
  </r>
  <r>
    <s v="FM10 - Fort Myers Ar"/>
    <s v="09/24/07"/>
    <n v="125000"/>
    <s v="Single Family"/>
    <n v="343"/>
    <s v="AAIM01"/>
    <x v="14"/>
    <s v="Single Family"/>
    <e v="#N/A"/>
    <e v="#N/A"/>
    <x v="0"/>
  </r>
  <r>
    <s v="FM10 - Fort Myers Ar"/>
    <s v="03/29/08"/>
    <n v="125000"/>
    <s v="Low Rise (1-3)"/>
    <n v="156"/>
    <s v="FFGR"/>
    <x v="4"/>
    <s v="Condo"/>
    <e v="#N/A"/>
    <e v="#N/A"/>
    <x v="0"/>
  </r>
  <r>
    <s v="FM10 - Fort Myers Ar"/>
    <s v="05/29/08"/>
    <n v="125000"/>
    <s v="Low Rise (1-3)"/>
    <n v="95"/>
    <s v="FERS"/>
    <x v="2"/>
    <s v="Condo"/>
    <e v="#N/A"/>
    <e v="#N/A"/>
    <x v="0"/>
  </r>
  <r>
    <s v="FM10 - Fort Myers Ar"/>
    <s v="08/11/08"/>
    <n v="125000"/>
    <s v="Townhouse"/>
    <n v="21"/>
    <s v="FREM"/>
    <x v="0"/>
    <s v="Condo"/>
    <e v="#N/A"/>
    <e v="#N/A"/>
    <x v="0"/>
  </r>
  <r>
    <s v="FM10 - Fort Myers Ar"/>
    <s v="06/01/07"/>
    <n v="129000"/>
    <s v="Villa Attch/Half Dup"/>
    <n v="458"/>
    <s v="CBRE01"/>
    <x v="12"/>
    <s v="Single Family"/>
    <e v="#N/A"/>
    <e v="#N/A"/>
    <x v="0"/>
  </r>
  <r>
    <s v="FM10 - Fort Myers Ar"/>
    <d v="2007-11-07T00:00:00"/>
    <n v="129000"/>
    <s v="Villa Attch/Half Dup"/>
    <n v="299"/>
    <s v="BBGR2"/>
    <x v="9"/>
    <s v="Single Family"/>
    <e v="#N/A"/>
    <e v="#N/A"/>
    <x v="0"/>
  </r>
  <r>
    <s v="FM10 - Fort Myers Ar"/>
    <s v="01/29/08"/>
    <n v="129900"/>
    <s v="Low Rise (1-3)"/>
    <n v="216"/>
    <s v="VIPR01"/>
    <x v="11"/>
    <s v="Condo"/>
    <e v="#N/A"/>
    <e v="#N/A"/>
    <x v="0"/>
  </r>
  <r>
    <s v="FM10 - Fort Myers Ar"/>
    <s v="05/08/08"/>
    <n v="129900"/>
    <s v="Low Rise (1-3)"/>
    <n v="116"/>
    <s v="FKCR01"/>
    <x v="2"/>
    <s v="Condo"/>
    <e v="#N/A"/>
    <e v="#N/A"/>
    <x v="0"/>
  </r>
  <r>
    <s v="FM10 - Fort Myers Ar"/>
    <s v="08/31/08"/>
    <n v="129900"/>
    <s v="Townhouse"/>
    <n v="1"/>
    <s v="RMAX01"/>
    <x v="0"/>
    <s v="Condo"/>
    <e v="#N/A"/>
    <e v="#N/A"/>
    <x v="0"/>
  </r>
  <r>
    <s v="FM10 - Fort Myers Ar"/>
    <s v="05/02/08"/>
    <n v="133500"/>
    <s v="Villa Attch/Half Dup"/>
    <n v="122"/>
    <s v="FLIR"/>
    <x v="2"/>
    <s v="Single Family"/>
    <e v="#N/A"/>
    <e v="#N/A"/>
    <x v="0"/>
  </r>
  <r>
    <s v="FM10 - Fort Myers Ar"/>
    <d v="2007-11-06T00:00:00"/>
    <n v="134900"/>
    <s v="Low Rise (1-3)"/>
    <n v="300"/>
    <s v="CSPRI"/>
    <x v="9"/>
    <s v="Condo"/>
    <e v="#N/A"/>
    <e v="#N/A"/>
    <x v="0"/>
  </r>
  <r>
    <s v="FM10 - Fort Myers Ar"/>
    <s v="08/04/08"/>
    <n v="134900"/>
    <s v="Low Rise (1-3)"/>
    <n v="28"/>
    <s v="ALLRG"/>
    <x v="0"/>
    <s v="Condo"/>
    <e v="#N/A"/>
    <e v="#N/A"/>
    <x v="0"/>
  </r>
  <r>
    <s v="FM10 - Fort Myers Ar"/>
    <d v="2007-12-05T00:00:00"/>
    <n v="135000"/>
    <s v="Low Rise (1-3)"/>
    <n v="271"/>
    <s v="FPRSW"/>
    <x v="10"/>
    <s v="Condo"/>
    <e v="#N/A"/>
    <e v="#N/A"/>
    <x v="0"/>
  </r>
  <r>
    <s v="FM10 - Fort Myers Ar"/>
    <s v="03/13/08"/>
    <n v="136000"/>
    <s v="Low Rise (1-3)"/>
    <n v="172"/>
    <s v="CBRE01"/>
    <x v="4"/>
    <s v="Condo"/>
    <e v="#N/A"/>
    <e v="#N/A"/>
    <x v="0"/>
  </r>
  <r>
    <s v="FM10 - Fort Myers Ar"/>
    <s v="04/02/08"/>
    <n v="139500"/>
    <s v="Low Rise (1-3)"/>
    <n v="152"/>
    <s v="CBRE01"/>
    <x v="3"/>
    <s v="Condo"/>
    <e v="#N/A"/>
    <e v="#N/A"/>
    <x v="0"/>
  </r>
  <r>
    <s v="FM10 - Fort Myers Ar"/>
    <s v="05/28/08"/>
    <n v="139500"/>
    <s v="Low Rise (1-3)"/>
    <n v="96"/>
    <s v="FICR"/>
    <x v="2"/>
    <s v="Condo"/>
    <e v="#N/A"/>
    <e v="#N/A"/>
    <x v="0"/>
  </r>
  <r>
    <s v="FM10 - Fort Myers Ar"/>
    <s v="01/18/08"/>
    <n v="139900"/>
    <s v="Single Family"/>
    <n v="227"/>
    <s v="FSPRN"/>
    <x v="11"/>
    <s v="Single Family"/>
    <e v="#N/A"/>
    <e v="#N/A"/>
    <x v="0"/>
  </r>
  <r>
    <s v="FM10 - Fort Myers Ar"/>
    <s v="05/02/08"/>
    <n v="139900"/>
    <s v="Low Rise (1-3)"/>
    <n v="122"/>
    <s v="FLIR"/>
    <x v="2"/>
    <s v="Condo"/>
    <e v="#N/A"/>
    <e v="#N/A"/>
    <x v="0"/>
  </r>
  <r>
    <s v="FM10 - Fort Myers Ar"/>
    <s v="07/21/08"/>
    <n v="139900"/>
    <s v="Low Rise (1-3)"/>
    <n v="42"/>
    <s v="PRUD02"/>
    <x v="1"/>
    <s v="Condo"/>
    <e v="#N/A"/>
    <e v="#N/A"/>
    <x v="0"/>
  </r>
  <r>
    <s v="FM10 - Fort Myers Ar"/>
    <s v="07/26/08"/>
    <n v="139900"/>
    <s v="Single Family"/>
    <n v="37"/>
    <s v="FATS3"/>
    <x v="1"/>
    <s v="Single Family"/>
    <e v="#N/A"/>
    <e v="#N/A"/>
    <x v="0"/>
  </r>
  <r>
    <s v="FM10 - Fort Myers Ar"/>
    <s v="05/18/08"/>
    <n v="140000"/>
    <s v="Low Rise (1-3)"/>
    <n v="106"/>
    <s v="FKCR01"/>
    <x v="2"/>
    <s v="Condo"/>
    <e v="#N/A"/>
    <e v="#N/A"/>
    <x v="0"/>
  </r>
  <r>
    <s v="FM10 - Fort Myers Ar"/>
    <s v="08/27/08"/>
    <n v="140000"/>
    <s v="Villa Attch/Half Dup"/>
    <n v="5"/>
    <s v="FSAD"/>
    <x v="0"/>
    <s v="Single Family"/>
    <e v="#N/A"/>
    <e v="#N/A"/>
    <x v="0"/>
  </r>
  <r>
    <s v="FM10 - Fort Myers Ar"/>
    <d v="2007-10-31T00:00:00"/>
    <n v="142000"/>
    <s v="Low Rise (1-3)"/>
    <n v="306"/>
    <s v="FSSPR"/>
    <x v="8"/>
    <s v="Condo"/>
    <e v="#N/A"/>
    <e v="#N/A"/>
    <x v="0"/>
  </r>
  <r>
    <s v="FM10 - Fort Myers Ar"/>
    <s v="07/30/08"/>
    <n v="147000"/>
    <s v="Villa Attch/Half Dup"/>
    <n v="33"/>
    <s v="CBRE01"/>
    <x v="1"/>
    <s v="Single Family"/>
    <e v="#N/A"/>
    <e v="#N/A"/>
    <x v="0"/>
  </r>
  <r>
    <s v="FM10 - Fort Myers Ar"/>
    <d v="2007-12-13T00:00:00"/>
    <n v="148900"/>
    <s v="Low Rise (1-3)"/>
    <n v="263"/>
    <s v="FSSPN"/>
    <x v="10"/>
    <s v="Condo"/>
    <e v="#N/A"/>
    <e v="#N/A"/>
    <x v="0"/>
  </r>
  <r>
    <s v="FM10 - Fort Myers Ar"/>
    <s v="08/24/08"/>
    <n v="148900"/>
    <s v="Villa Attch/Half Dup"/>
    <n v="8"/>
    <s v="CBRE06"/>
    <x v="0"/>
    <s v="Single Family"/>
    <e v="#N/A"/>
    <e v="#N/A"/>
    <x v="0"/>
  </r>
  <r>
    <s v="FM10 - Fort Myers Ar"/>
    <s v="07/31/07"/>
    <n v="149000"/>
    <s v="Low Rise (1-3)"/>
    <n v="398"/>
    <s v="WROTG"/>
    <x v="18"/>
    <s v="Condo"/>
    <e v="#N/A"/>
    <e v="#N/A"/>
    <x v="0"/>
  </r>
  <r>
    <s v="FM10 - Fort Myers Ar"/>
    <s v="04/09/08"/>
    <n v="149000"/>
    <s v="Townhouse"/>
    <n v="145"/>
    <s v="SHELL"/>
    <x v="3"/>
    <s v="Condo"/>
    <e v="#N/A"/>
    <e v="#N/A"/>
    <x v="0"/>
  </r>
  <r>
    <s v="FM10 - Fort Myers Ar"/>
    <s v="05/26/08"/>
    <n v="149750"/>
    <s v="Villa Attch/Half Dup"/>
    <n v="98"/>
    <s v="CBRE06"/>
    <x v="2"/>
    <s v="Single Family"/>
    <e v="#N/A"/>
    <e v="#N/A"/>
    <x v="0"/>
  </r>
  <r>
    <s v="FM10 - Fort Myers Ar"/>
    <s v="04/28/08"/>
    <n v="149900"/>
    <s v="Low Rise (1-3)"/>
    <n v="124"/>
    <s v="FREM"/>
    <x v="3"/>
    <s v="Condo"/>
    <e v="#N/A"/>
    <e v="#N/A"/>
    <x v="0"/>
  </r>
  <r>
    <s v="FM10 - Fort Myers Ar"/>
    <s v="05/01/08"/>
    <n v="149900"/>
    <s v="Villa Attch/Half Dup"/>
    <n v="123"/>
    <s v="FERS"/>
    <x v="2"/>
    <s v="Single Family"/>
    <e v="#N/A"/>
    <e v="#N/A"/>
    <x v="0"/>
  </r>
  <r>
    <s v="FM10 - Fort Myers Ar"/>
    <s v="07/17/08"/>
    <n v="149900"/>
    <s v="Single Family"/>
    <n v="46"/>
    <s v="SBLT02"/>
    <x v="1"/>
    <s v="Single Family"/>
    <e v="#N/A"/>
    <e v="#N/A"/>
    <x v="0"/>
  </r>
  <r>
    <s v="FM10 - Fort Myers Ar"/>
    <s v="08/03/08"/>
    <n v="149990"/>
    <s v="Villa Attch/Half Dup"/>
    <n v="29"/>
    <s v="FERS"/>
    <x v="0"/>
    <s v="Single Family"/>
    <e v="#N/A"/>
    <e v="#N/A"/>
    <x v="0"/>
  </r>
  <r>
    <s v="FM10 - Fort Myers Ar"/>
    <s v="05/28/08"/>
    <n v="150000"/>
    <s v="Low Rise (1-3)"/>
    <n v="96"/>
    <s v="FSPRN"/>
    <x v="2"/>
    <s v="Condo"/>
    <e v="#N/A"/>
    <e v="#N/A"/>
    <x v="0"/>
  </r>
  <r>
    <s v="FM10 - Fort Myers Ar"/>
    <s v="07/30/08"/>
    <n v="150000"/>
    <s v="Single Family"/>
    <n v="33"/>
    <s v="VIPR01"/>
    <x v="1"/>
    <s v="Single Family"/>
    <e v="#N/A"/>
    <e v="#N/A"/>
    <x v="0"/>
  </r>
  <r>
    <s v="FM10 - Fort Myers Ar"/>
    <s v="07/16/08"/>
    <n v="154500"/>
    <s v="Low Rise (1-3)"/>
    <n v="47"/>
    <s v="CBRE01"/>
    <x v="1"/>
    <s v="Condo"/>
    <e v="#N/A"/>
    <e v="#N/A"/>
    <x v="0"/>
  </r>
  <r>
    <s v="FM10 - Fort Myers Ar"/>
    <s v="06/12/08"/>
    <n v="154900"/>
    <s v="Low Rise (1-3)"/>
    <n v="81"/>
    <s v="FINN"/>
    <x v="5"/>
    <s v="Condo"/>
    <e v="#N/A"/>
    <e v="#N/A"/>
    <x v="0"/>
  </r>
  <r>
    <s v="FM10 - Fort Myers Ar"/>
    <s v="04/10/08"/>
    <n v="155000"/>
    <s v="Low Rise (1-3)"/>
    <n v="144"/>
    <s v="SHELL"/>
    <x v="3"/>
    <s v="Condo"/>
    <e v="#N/A"/>
    <e v="#N/A"/>
    <x v="0"/>
  </r>
  <r>
    <s v="FM10 - Fort Myers Ar"/>
    <d v="2007-10-23T00:00:00"/>
    <n v="158000"/>
    <s v="Low Rise (1-3)"/>
    <n v="306"/>
    <s v="FPFW"/>
    <x v="8"/>
    <s v="Condo"/>
    <e v="#N/A"/>
    <e v="#N/A"/>
    <x v="0"/>
  </r>
  <r>
    <s v="FM10 - Fort Myers Ar"/>
    <s v="03/07/08"/>
    <n v="158900"/>
    <s v="Townhouse"/>
    <n v="178"/>
    <s v="FREM"/>
    <x v="4"/>
    <s v="Condo"/>
    <e v="#N/A"/>
    <e v="#N/A"/>
    <x v="0"/>
  </r>
  <r>
    <s v="FM10 - Fort Myers Ar"/>
    <s v="07/07/08"/>
    <n v="158900"/>
    <s v="Low Rise (1-3)"/>
    <n v="56"/>
    <s v="FRMX02"/>
    <x v="1"/>
    <s v="Condo"/>
    <e v="#N/A"/>
    <e v="#N/A"/>
    <x v="0"/>
  </r>
  <r>
    <s v="FM10 - Fort Myers Ar"/>
    <s v="01/21/08"/>
    <n v="159000"/>
    <s v="Low Rise (1-3)"/>
    <n v="224"/>
    <s v="FREM"/>
    <x v="11"/>
    <s v="Condo"/>
    <e v="#N/A"/>
    <e v="#N/A"/>
    <x v="0"/>
  </r>
  <r>
    <s v="FM10 - Fort Myers Ar"/>
    <s v="04/20/08"/>
    <n v="159000"/>
    <s v="Low Rise (1-3)"/>
    <n v="134"/>
    <s v="CGULFS"/>
    <x v="3"/>
    <s v="Condo"/>
    <e v="#N/A"/>
    <e v="#N/A"/>
    <x v="0"/>
  </r>
  <r>
    <s v="FM10 - Fort Myers Ar"/>
    <s v="07/08/08"/>
    <n v="159000"/>
    <s v="Low Rise (1-3)"/>
    <n v="55"/>
    <s v="CBRE06"/>
    <x v="1"/>
    <s v="Condo"/>
    <e v="#N/A"/>
    <e v="#N/A"/>
    <x v="0"/>
  </r>
  <r>
    <s v="FM10 - Fort Myers Ar"/>
    <s v="08/21/08"/>
    <n v="159000"/>
    <s v="Single Family"/>
    <n v="11"/>
    <s v="CBRE01"/>
    <x v="0"/>
    <s v="Single Family"/>
    <e v="#N/A"/>
    <e v="#N/A"/>
    <x v="0"/>
  </r>
  <r>
    <s v="FM10 - Fort Myers Ar"/>
    <s v="06/02/07"/>
    <n v="159900"/>
    <s v="Low Rise (1-3)"/>
    <n v="457"/>
    <s v="FREM"/>
    <x v="12"/>
    <s v="Condo"/>
    <e v="#N/A"/>
    <e v="#N/A"/>
    <x v="0"/>
  </r>
  <r>
    <s v="FM10 - Fort Myers Ar"/>
    <d v="2007-12-05T00:00:00"/>
    <n v="159900"/>
    <s v="Low Rise (1-3)"/>
    <n v="271"/>
    <s v="FPRSW"/>
    <x v="10"/>
    <s v="Condo"/>
    <e v="#N/A"/>
    <e v="#N/A"/>
    <x v="0"/>
  </r>
  <r>
    <s v="FM10 - Fort Myers Ar"/>
    <s v="08/05/08"/>
    <n v="159900"/>
    <s v="Villa Attch/Half Dup"/>
    <n v="27"/>
    <s v="PRUD02"/>
    <x v="0"/>
    <s v="Single Family"/>
    <e v="#N/A"/>
    <e v="#N/A"/>
    <x v="0"/>
  </r>
  <r>
    <s v="FM10 - Fort Myers Ar"/>
    <s v="03/28/08"/>
    <n v="159999"/>
    <s v="Low Rise (1-3)"/>
    <n v="157"/>
    <s v="CBRE01"/>
    <x v="4"/>
    <s v="Condo"/>
    <e v="#N/A"/>
    <e v="#N/A"/>
    <x v="0"/>
  </r>
  <r>
    <s v="FM10 - Fort Myers Ar"/>
    <s v="04/28/08"/>
    <n v="160000"/>
    <s v="Villa Attch/Half Dup"/>
    <n v="126"/>
    <s v="VIPR01"/>
    <x v="3"/>
    <s v="Single Family"/>
    <e v="#N/A"/>
    <e v="#N/A"/>
    <x v="0"/>
  </r>
  <r>
    <s v="FM10 - Fort Myers Ar"/>
    <s v="06/03/08"/>
    <n v="164900"/>
    <s v="Low Rise (1-3)"/>
    <n v="90"/>
    <s v="FREM"/>
    <x v="5"/>
    <s v="Condo"/>
    <e v="#N/A"/>
    <e v="#N/A"/>
    <x v="0"/>
  </r>
  <r>
    <s v="FM10 - Fort Myers Ar"/>
    <s v="06/24/08"/>
    <n v="164900"/>
    <s v="Villa Attch/Half Dup"/>
    <n v="69"/>
    <s v="FCBP"/>
    <x v="5"/>
    <s v="Single Family"/>
    <e v="#N/A"/>
    <e v="#N/A"/>
    <x v="0"/>
  </r>
  <r>
    <s v="FM10 - Fort Myers Ar"/>
    <s v="08/25/08"/>
    <n v="164900"/>
    <s v="Villa Attch/Half Dup"/>
    <n v="7"/>
    <s v="BBGR2"/>
    <x v="0"/>
    <s v="Single Family"/>
    <e v="#N/A"/>
    <e v="#N/A"/>
    <x v="0"/>
  </r>
  <r>
    <s v="FM10 - Fort Myers Ar"/>
    <s v="01/15/08"/>
    <n v="165000"/>
    <s v="Villa Attch/Half Dup"/>
    <n v="230"/>
    <s v="VIPR01"/>
    <x v="11"/>
    <s v="Single Family"/>
    <e v="#N/A"/>
    <e v="#N/A"/>
    <x v="0"/>
  </r>
  <r>
    <s v="FM10 - Fort Myers Ar"/>
    <s v="04/04/08"/>
    <n v="165000"/>
    <s v="Villa Attch/Half Dup"/>
    <n v="150"/>
    <s v="PRUD02"/>
    <x v="3"/>
    <s v="Single Family"/>
    <e v="#N/A"/>
    <e v="#N/A"/>
    <x v="0"/>
  </r>
  <r>
    <s v="FM10 - Fort Myers Ar"/>
    <s v="08/10/08"/>
    <n v="165000"/>
    <s v="Villa Attch/Half Dup"/>
    <n v="22"/>
    <s v="CBRE01"/>
    <x v="0"/>
    <s v="Single Family"/>
    <e v="#N/A"/>
    <e v="#N/A"/>
    <x v="0"/>
  </r>
  <r>
    <s v="FM10 - Fort Myers Ar"/>
    <d v="2006-12-11T00:00:00"/>
    <n v="167500"/>
    <s v="Low Rise (1-3)"/>
    <n v="577"/>
    <s v="FCSS01"/>
    <x v="23"/>
    <s v="Condo"/>
    <e v="#N/A"/>
    <e v="#N/A"/>
    <x v="0"/>
  </r>
  <r>
    <s v="FM10 - Fort Myers Ar"/>
    <s v="05/16/08"/>
    <n v="168900"/>
    <s v="Townhouse"/>
    <n v="108"/>
    <s v="FRWR"/>
    <x v="2"/>
    <s v="Condo"/>
    <e v="#N/A"/>
    <e v="#N/A"/>
    <x v="0"/>
  </r>
  <r>
    <s v="FM10 - Fort Myers Ar"/>
    <s v="04/16/08"/>
    <n v="169000"/>
    <s v="Mid Rise (4-7)"/>
    <n v="138"/>
    <s v="AMVST2"/>
    <x v="3"/>
    <s v="Condo"/>
    <e v="#N/A"/>
    <e v="#N/A"/>
    <x v="0"/>
  </r>
  <r>
    <s v="FM10 - Fort Myers Ar"/>
    <s v="06/17/08"/>
    <n v="169000"/>
    <s v="Low Rise (1-3)"/>
    <n v="76"/>
    <s v="CBRE06"/>
    <x v="5"/>
    <s v="Condo"/>
    <e v="#N/A"/>
    <e v="#N/A"/>
    <x v="0"/>
  </r>
  <r>
    <s v="FM10 - Fort Myers Ar"/>
    <s v="01/09/08"/>
    <n v="169500"/>
    <s v="Villa Attch/Half Dup"/>
    <n v="236"/>
    <s v="PRUD02"/>
    <x v="11"/>
    <s v="Single Family"/>
    <e v="#N/A"/>
    <e v="#N/A"/>
    <x v="0"/>
  </r>
  <r>
    <s v="FM10 - Fort Myers Ar"/>
    <s v="05/07/07"/>
    <n v="169900"/>
    <s v="Single Family"/>
    <n v="483"/>
    <s v="CSNBL"/>
    <x v="16"/>
    <s v="Single Family"/>
    <e v="#N/A"/>
    <e v="#N/A"/>
    <x v="0"/>
  </r>
  <r>
    <s v="FM10 - Fort Myers Ar"/>
    <s v="09/11/07"/>
    <n v="169900"/>
    <s v="Single Family"/>
    <n v="356"/>
    <s v="VIPR01"/>
    <x v="14"/>
    <s v="Single Family"/>
    <e v="#N/A"/>
    <e v="#N/A"/>
    <x v="0"/>
  </r>
  <r>
    <s v="FM10 - Fort Myers Ar"/>
    <s v="04/01/08"/>
    <n v="169900"/>
    <s v="Low Rise (1-3)"/>
    <n v="153"/>
    <s v="ZTRI"/>
    <x v="3"/>
    <s v="Condo"/>
    <e v="#N/A"/>
    <e v="#N/A"/>
    <x v="0"/>
  </r>
  <r>
    <s v="FM10 - Fort Myers Ar"/>
    <s v="05/28/08"/>
    <n v="169900"/>
    <s v="Single Family"/>
    <n v="96"/>
    <s v="FATS3"/>
    <x v="2"/>
    <s v="Single Family"/>
    <e v="#N/A"/>
    <e v="#N/A"/>
    <x v="0"/>
  </r>
  <r>
    <s v="FM10 - Fort Myers Ar"/>
    <s v="07/26/08"/>
    <n v="169900"/>
    <s v="Single Family"/>
    <n v="37"/>
    <s v="CBRE01"/>
    <x v="1"/>
    <s v="Single Family"/>
    <e v="#N/A"/>
    <e v="#N/A"/>
    <x v="0"/>
  </r>
  <r>
    <s v="FM10 - Fort Myers Ar"/>
    <s v="02/05/07"/>
    <n v="170000"/>
    <s v="Single Family"/>
    <n v="574"/>
    <s v="FREM"/>
    <x v="15"/>
    <s v="Single Family"/>
    <e v="#N/A"/>
    <e v="#N/A"/>
    <x v="0"/>
  </r>
  <r>
    <s v="FM10 - Fort Myers Ar"/>
    <s v="03/10/08"/>
    <n v="170000"/>
    <s v="Single Family"/>
    <n v="175"/>
    <s v="FRSUN"/>
    <x v="4"/>
    <s v="Single Family"/>
    <e v="#N/A"/>
    <e v="#N/A"/>
    <x v="0"/>
  </r>
  <r>
    <s v="FM10 - Fort Myers Ar"/>
    <s v="03/17/08"/>
    <n v="170000"/>
    <s v="Single Family"/>
    <n v="168"/>
    <s v="FRAW"/>
    <x v="4"/>
    <s v="Single Family"/>
    <e v="#N/A"/>
    <e v="#N/A"/>
    <x v="0"/>
  </r>
  <r>
    <s v="FM10 - Fort Myers Ar"/>
    <s v="03/30/08"/>
    <n v="171900"/>
    <s v="Mid Rise (4-7)"/>
    <n v="155"/>
    <s v="FCSS01"/>
    <x v="4"/>
    <s v="Condo"/>
    <e v="#N/A"/>
    <e v="#N/A"/>
    <x v="0"/>
  </r>
  <r>
    <s v="FM10 - Fort Myers Ar"/>
    <s v="03/17/07"/>
    <n v="172900"/>
    <s v="Mid Rise (4-7)"/>
    <n v="534"/>
    <s v="CSPRI"/>
    <x v="17"/>
    <s v="Condo"/>
    <e v="#N/A"/>
    <e v="#N/A"/>
    <x v="0"/>
  </r>
  <r>
    <s v="FM10 - Fort Myers Ar"/>
    <s v="07/31/08"/>
    <n v="173000"/>
    <s v="Villa Attch/Half Dup"/>
    <n v="32"/>
    <s v="FREM"/>
    <x v="1"/>
    <s v="Single Family"/>
    <e v="#N/A"/>
    <e v="#N/A"/>
    <x v="0"/>
  </r>
  <r>
    <s v="FM10 - Fort Myers Ar"/>
    <d v="2007-10-08T00:00:00"/>
    <n v="174800"/>
    <s v="Mid Rise (4-7)"/>
    <n v="329"/>
    <s v="FSAD"/>
    <x v="8"/>
    <s v="Condo"/>
    <e v="#N/A"/>
    <e v="#N/A"/>
    <x v="0"/>
  </r>
  <r>
    <s v="FM10 - Fort Myers Ar"/>
    <s v="01/04/08"/>
    <n v="174900"/>
    <s v="Mid Rise (4-7)"/>
    <n v="241"/>
    <s v="VIPR01"/>
    <x v="11"/>
    <s v="Condo"/>
    <e v="#N/A"/>
    <e v="#N/A"/>
    <x v="0"/>
  </r>
  <r>
    <s v="FM10 - Fort Myers Ar"/>
    <s v="06/02/08"/>
    <n v="174900"/>
    <s v="Villa Attch/Half Dup"/>
    <n v="91"/>
    <s v="FATS3"/>
    <x v="5"/>
    <s v="Single Family"/>
    <e v="#N/A"/>
    <e v="#N/A"/>
    <x v="0"/>
  </r>
  <r>
    <s v="FM10 - Fort Myers Ar"/>
    <s v="05/31/08"/>
    <n v="175900"/>
    <s v="Mid Rise (4-7)"/>
    <n v="93"/>
    <s v="AMVST2"/>
    <x v="2"/>
    <s v="Condo"/>
    <e v="#N/A"/>
    <e v="#N/A"/>
    <x v="0"/>
  </r>
  <r>
    <s v="FM10 - Fort Myers Ar"/>
    <s v="05/03/08"/>
    <n v="178600"/>
    <s v="Low Rise (1-3)"/>
    <n v="121"/>
    <s v="EVIR"/>
    <x v="2"/>
    <s v="Condo"/>
    <e v="#N/A"/>
    <e v="#N/A"/>
    <x v="0"/>
  </r>
  <r>
    <s v="FM10 - Fort Myers Ar"/>
    <s v="06/04/08"/>
    <n v="179000"/>
    <s v="Single Family"/>
    <n v="89"/>
    <s v="CBRE01"/>
    <x v="5"/>
    <s v="Single Family"/>
    <e v="#N/A"/>
    <e v="#N/A"/>
    <x v="0"/>
  </r>
  <r>
    <s v="FM10 - Fort Myers Ar"/>
    <s v="06/20/08"/>
    <n v="179000"/>
    <s v="Low Rise (1-3)"/>
    <n v="73"/>
    <s v="FSHER"/>
    <x v="5"/>
    <s v="Condo"/>
    <e v="#N/A"/>
    <e v="#N/A"/>
    <x v="0"/>
  </r>
  <r>
    <s v="FM10 - Fort Myers Ar"/>
    <s v="07/09/08"/>
    <n v="179085"/>
    <s v="Low Rise (1-3)"/>
    <n v="54"/>
    <s v="FMHR"/>
    <x v="1"/>
    <s v="Condo"/>
    <e v="#N/A"/>
    <e v="#N/A"/>
    <x v="0"/>
  </r>
  <r>
    <s v="FM10 - Fort Myers Ar"/>
    <d v="2007-10-10T00:00:00"/>
    <n v="179900"/>
    <s v="Low Rise (1-3)"/>
    <n v="327"/>
    <s v="FCSS01"/>
    <x v="8"/>
    <s v="Condo"/>
    <e v="#N/A"/>
    <e v="#N/A"/>
    <x v="0"/>
  </r>
  <r>
    <s v="FM10 - Fort Myers Ar"/>
    <s v="01/09/08"/>
    <n v="179900"/>
    <s v="Single Family"/>
    <n v="236"/>
    <s v="VIPR01"/>
    <x v="11"/>
    <s v="Single Family"/>
    <e v="#N/A"/>
    <e v="#N/A"/>
    <x v="0"/>
  </r>
  <r>
    <s v="FM10 - Fort Myers Ar"/>
    <s v="01/10/08"/>
    <n v="179900"/>
    <s v="Mid Rise (4-7)"/>
    <n v="235"/>
    <s v="FBBS"/>
    <x v="11"/>
    <s v="Condo"/>
    <e v="#N/A"/>
    <e v="#N/A"/>
    <x v="0"/>
  </r>
  <r>
    <s v="FM09 - Fort Myers Ar"/>
    <d v="2007-11-25T00:00:00"/>
    <n v="2950000"/>
    <s v="High Rise (8+)"/>
    <n v="281"/>
    <s v="PRUD02"/>
    <x v="9"/>
    <s v="Condo"/>
    <e v="#N/A"/>
    <e v="#N/A"/>
    <x v="5"/>
  </r>
  <r>
    <s v="FM10 - Fort Myers Ar"/>
    <s v="05/09/08"/>
    <n v="179900"/>
    <s v="Villa Attch/Half Dup"/>
    <n v="115"/>
    <s v="FLIR"/>
    <x v="2"/>
    <s v="Single Family"/>
    <e v="#N/A"/>
    <e v="#N/A"/>
    <x v="0"/>
  </r>
  <r>
    <s v="FM10 - Fort Myers Ar"/>
    <s v="04/01/08"/>
    <n v="179900"/>
    <s v="Villa Attch/Half Dup"/>
    <n v="153"/>
    <s v="FPFW"/>
    <x v="3"/>
    <s v="Single Family"/>
    <e v="#N/A"/>
    <e v="#N/A"/>
    <x v="0"/>
  </r>
  <r>
    <s v="FM10 - Fort Myers Ar"/>
    <d v="2007-12-10T00:00:00"/>
    <n v="180000"/>
    <s v="Villa Attch/Half Dup"/>
    <n v="266"/>
    <s v="FREM"/>
    <x v="10"/>
    <s v="Single Family"/>
    <e v="#N/A"/>
    <e v="#N/A"/>
    <x v="0"/>
  </r>
  <r>
    <s v="FM10 - Fort Myers Ar"/>
    <s v="03/26/08"/>
    <n v="180000"/>
    <s v="Low Rise (1-3)"/>
    <n v="159"/>
    <s v="FCSS01"/>
    <x v="4"/>
    <s v="Condo"/>
    <e v="#N/A"/>
    <e v="#N/A"/>
    <x v="0"/>
  </r>
  <r>
    <s v="FM10 - Fort Myers Ar"/>
    <s v="07/09/08"/>
    <n v="181110"/>
    <s v="Low Rise (1-3)"/>
    <n v="54"/>
    <s v="FMHR"/>
    <x v="1"/>
    <s v="Condo"/>
    <e v="#N/A"/>
    <e v="#N/A"/>
    <x v="0"/>
  </r>
  <r>
    <s v="FM10 - Fort Myers Ar"/>
    <s v="07/04/08"/>
    <n v="185000"/>
    <s v="Low Rise (1-3)"/>
    <n v="59"/>
    <s v="SBLT01"/>
    <x v="1"/>
    <s v="Condo"/>
    <e v="#N/A"/>
    <e v="#N/A"/>
    <x v="0"/>
  </r>
  <r>
    <s v="FM10 - Fort Myers Ar"/>
    <s v="07/09/08"/>
    <n v="185200"/>
    <s v="Low Rise (1-3)"/>
    <n v="54"/>
    <s v="FMHR"/>
    <x v="1"/>
    <s v="Condo"/>
    <e v="#N/A"/>
    <e v="#N/A"/>
    <x v="0"/>
  </r>
  <r>
    <s v="FM10 - Fort Myers Ar"/>
    <s v="06/17/08"/>
    <n v="187700"/>
    <s v="Villa Attch/Half Dup"/>
    <n v="76"/>
    <s v="FPLA"/>
    <x v="5"/>
    <s v="Single Family"/>
    <e v="#N/A"/>
    <e v="#N/A"/>
    <x v="0"/>
  </r>
  <r>
    <s v="FM10 - Fort Myers Ar"/>
    <s v="07/09/08"/>
    <n v="187785"/>
    <s v="Low Rise (1-3)"/>
    <n v="54"/>
    <s v="FMHR"/>
    <x v="1"/>
    <s v="Condo"/>
    <e v="#N/A"/>
    <e v="#N/A"/>
    <x v="0"/>
  </r>
  <r>
    <s v="FM10 - Fort Myers Ar"/>
    <s v="02/23/07"/>
    <n v="189000"/>
    <s v="Low Rise (1-3)"/>
    <n v="556"/>
    <s v="MCBU"/>
    <x v="15"/>
    <s v="Condo"/>
    <e v="#N/A"/>
    <e v="#N/A"/>
    <x v="0"/>
  </r>
  <r>
    <s v="FM10 - Fort Myers Ar"/>
    <s v="05/28/08"/>
    <n v="189900"/>
    <s v="Villa Attch/Half Dup"/>
    <n v="96"/>
    <s v="JRWIS"/>
    <x v="2"/>
    <s v="Single Family"/>
    <e v="#N/A"/>
    <e v="#N/A"/>
    <x v="0"/>
  </r>
  <r>
    <s v="FM10 - Fort Myers Ar"/>
    <s v="08/07/07"/>
    <n v="190000"/>
    <s v="Villa Attch/Half Dup"/>
    <n v="391"/>
    <s v="VIPR07"/>
    <x v="6"/>
    <s v="Single Family"/>
    <e v="#N/A"/>
    <e v="#N/A"/>
    <x v="0"/>
  </r>
  <r>
    <s v="FM10 - Fort Myers Ar"/>
    <s v="04/01/08"/>
    <n v="190000"/>
    <s v="Low Rise (1-3)"/>
    <n v="153"/>
    <s v="CHEPPE"/>
    <x v="3"/>
    <s v="Condo"/>
    <e v="#N/A"/>
    <e v="#N/A"/>
    <x v="0"/>
  </r>
  <r>
    <s v="FM10 - Fort Myers Ar"/>
    <s v="05/27/08"/>
    <n v="190000"/>
    <s v="Low Rise (1-3)"/>
    <n v="97"/>
    <s v="FKWE2"/>
    <x v="2"/>
    <s v="Condo"/>
    <e v="#N/A"/>
    <e v="#N/A"/>
    <x v="0"/>
  </r>
  <r>
    <s v="FM10 - Fort Myers Ar"/>
    <s v="05/28/08"/>
    <n v="190000"/>
    <s v="Single Family"/>
    <n v="96"/>
    <s v="VIPR01"/>
    <x v="2"/>
    <s v="Single Family"/>
    <e v="#N/A"/>
    <e v="#N/A"/>
    <x v="0"/>
  </r>
  <r>
    <s v="FM10 - Fort Myers Ar"/>
    <s v="07/09/08"/>
    <n v="192390"/>
    <s v="Low Rise (1-3)"/>
    <n v="54"/>
    <s v="FMHR"/>
    <x v="1"/>
    <s v="Condo"/>
    <e v="#N/A"/>
    <e v="#N/A"/>
    <x v="0"/>
  </r>
  <r>
    <s v="FM10 - Fort Myers Ar"/>
    <s v="06/18/08"/>
    <n v="192500"/>
    <s v="Low Rise (1-3)"/>
    <n v="75"/>
    <s v="FREM"/>
    <x v="5"/>
    <s v="Condo"/>
    <e v="#N/A"/>
    <e v="#N/A"/>
    <x v="0"/>
  </r>
  <r>
    <s v="FM10 - Fort Myers Ar"/>
    <s v="02/08/08"/>
    <n v="195000"/>
    <s v="Single Family"/>
    <n v="206"/>
    <s v="VIPR01"/>
    <x v="7"/>
    <s v="Single Family"/>
    <e v="#N/A"/>
    <e v="#N/A"/>
    <x v="0"/>
  </r>
  <r>
    <s v="FM10 - Fort Myers Ar"/>
    <s v="06/24/08"/>
    <n v="195000"/>
    <s v="Single Family"/>
    <n v="69"/>
    <s v="VIPR01"/>
    <x v="5"/>
    <s v="Single Family"/>
    <e v="#N/A"/>
    <e v="#N/A"/>
    <x v="0"/>
  </r>
  <r>
    <s v="FM10 - Fort Myers Ar"/>
    <s v="07/25/08"/>
    <n v="197000"/>
    <s v="Low Rise (1-3)"/>
    <n v="38"/>
    <s v="VIPR07"/>
    <x v="1"/>
    <s v="Condo"/>
    <e v="#N/A"/>
    <e v="#N/A"/>
    <x v="0"/>
  </r>
  <r>
    <s v="FM10 - Fort Myers Ar"/>
    <s v="09/29/07"/>
    <n v="197500"/>
    <s v="Mid Rise (4-7)"/>
    <n v="337"/>
    <s v="FLIST"/>
    <x v="14"/>
    <s v="Condo"/>
    <e v="#N/A"/>
    <e v="#N/A"/>
    <x v="0"/>
  </r>
  <r>
    <s v="FM10 - Fort Myers Ar"/>
    <s v="06/04/07"/>
    <n v="198900"/>
    <s v="Single Family"/>
    <n v="455"/>
    <s v="PRUD02"/>
    <x v="12"/>
    <s v="Single Family"/>
    <e v="#N/A"/>
    <e v="#N/A"/>
    <x v="0"/>
  </r>
  <r>
    <s v="FM10 - Fort Myers Ar"/>
    <s v="02/14/08"/>
    <n v="199000"/>
    <s v="Low Rise (1-3)"/>
    <n v="200"/>
    <s v="FREX01"/>
    <x v="7"/>
    <s v="Condo"/>
    <e v="#N/A"/>
    <e v="#N/A"/>
    <x v="0"/>
  </r>
  <r>
    <s v="FM10 - Fort Myers Ar"/>
    <s v="03/21/08"/>
    <n v="199000"/>
    <s v="Low Rise (1-3)"/>
    <n v="164"/>
    <s v="VIPR07"/>
    <x v="4"/>
    <s v="Condo"/>
    <e v="#N/A"/>
    <e v="#N/A"/>
    <x v="0"/>
  </r>
  <r>
    <s v="FM10 - Fort Myers Ar"/>
    <s v="07/09/08"/>
    <n v="199000"/>
    <s v="Low Rise (1-3)"/>
    <n v="54"/>
    <s v="FGULF"/>
    <x v="1"/>
    <s v="Condo"/>
    <e v="#N/A"/>
    <e v="#N/A"/>
    <x v="0"/>
  </r>
  <r>
    <s v="FM10 - Fort Myers Ar"/>
    <s v="07/10/08"/>
    <n v="199000"/>
    <s v="Villa Attch/Half Dup"/>
    <n v="53"/>
    <s v="AMVST2"/>
    <x v="1"/>
    <s v="Single Family"/>
    <e v="#N/A"/>
    <e v="#N/A"/>
    <x v="0"/>
  </r>
  <r>
    <s v="FM10 - Fort Myers Ar"/>
    <s v="04/06/08"/>
    <n v="199900"/>
    <s v="Villa Attch/Half Dup"/>
    <n v="148"/>
    <s v="FPFW"/>
    <x v="3"/>
    <s v="Single Family"/>
    <e v="#N/A"/>
    <e v="#N/A"/>
    <x v="0"/>
  </r>
  <r>
    <s v="FM10 - Fort Myers Ar"/>
    <s v="04/11/08"/>
    <n v="199900"/>
    <s v="Low Rise (1-3)"/>
    <n v="143"/>
    <s v="FATS3"/>
    <x v="3"/>
    <s v="Condo"/>
    <e v="#N/A"/>
    <e v="#N/A"/>
    <x v="0"/>
  </r>
  <r>
    <s v="FM10 - Fort Myers Ar"/>
    <s v="04/16/08"/>
    <n v="199900"/>
    <s v="Low Rise (1-3)"/>
    <n v="138"/>
    <s v="KWW"/>
    <x v="3"/>
    <s v="Condo"/>
    <e v="#N/A"/>
    <e v="#N/A"/>
    <x v="0"/>
  </r>
  <r>
    <s v="FM10 - Fort Myers Ar"/>
    <s v="06/13/08"/>
    <n v="199999"/>
    <s v="Single Family"/>
    <n v="80"/>
    <s v="FCBR"/>
    <x v="5"/>
    <s v="Single Family"/>
    <e v="#N/A"/>
    <e v="#N/A"/>
    <x v="0"/>
  </r>
  <r>
    <s v="FM10 - Fort Myers Ar"/>
    <s v="08/18/08"/>
    <n v="199999"/>
    <s v="Mid Rise (4-7)"/>
    <n v="14"/>
    <s v="FTLR"/>
    <x v="0"/>
    <s v="Condo"/>
    <e v="#N/A"/>
    <e v="#N/A"/>
    <x v="0"/>
  </r>
  <r>
    <s v="FM10 - Fort Myers Ar"/>
    <s v="04/29/08"/>
    <n v="209000"/>
    <s v="Low Rise (1-3)"/>
    <n v="125"/>
    <s v="ZTRI"/>
    <x v="3"/>
    <s v="Condo"/>
    <e v="#N/A"/>
    <e v="#N/A"/>
    <x v="0"/>
  </r>
  <r>
    <s v="FM10 - Fort Myers Ar"/>
    <s v="03/03/08"/>
    <n v="209900"/>
    <s v="Villa Attch/Half Dup"/>
    <n v="182"/>
    <s v="PRUD02"/>
    <x v="4"/>
    <s v="Single Family"/>
    <e v="#N/A"/>
    <e v="#N/A"/>
    <x v="0"/>
  </r>
  <r>
    <s v="FM10 - Fort Myers Ar"/>
    <s v="06/04/08"/>
    <n v="214900"/>
    <s v="Low Rise (1-3)"/>
    <n v="89"/>
    <s v="FCSS01"/>
    <x v="5"/>
    <s v="Condo"/>
    <e v="#N/A"/>
    <e v="#N/A"/>
    <x v="0"/>
  </r>
  <r>
    <s v="FM10 - Fort Myers Ar"/>
    <s v="01/19/08"/>
    <n v="219000"/>
    <s v="Single Family"/>
    <n v="226"/>
    <s v="VIPR01"/>
    <x v="11"/>
    <s v="Single Family"/>
    <e v="#N/A"/>
    <e v="#N/A"/>
    <x v="0"/>
  </r>
  <r>
    <s v="FM10 - Fort Myers Ar"/>
    <s v="03/08/08"/>
    <n v="219000"/>
    <s v="Single Family"/>
    <n v="177"/>
    <s v="CHEPPE"/>
    <x v="4"/>
    <s v="Single Family"/>
    <e v="#N/A"/>
    <e v="#N/A"/>
    <x v="0"/>
  </r>
  <r>
    <s v="FM10 - Fort Myers Ar"/>
    <s v="07/21/08"/>
    <n v="219000"/>
    <s v="Low Rise (1-3)"/>
    <n v="42"/>
    <s v="SBLT02"/>
    <x v="1"/>
    <s v="Condo"/>
    <e v="#N/A"/>
    <e v="#N/A"/>
    <x v="0"/>
  </r>
  <r>
    <s v="FM10 - Fort Myers Ar"/>
    <s v="06/20/08"/>
    <n v="219800"/>
    <s v="Low Rise (1-3)"/>
    <n v="73"/>
    <s v="FDGC"/>
    <x v="5"/>
    <s v="Condo"/>
    <e v="#N/A"/>
    <e v="#N/A"/>
    <x v="0"/>
  </r>
  <r>
    <s v="FM10 - Fort Myers Ar"/>
    <s v="02/18/08"/>
    <n v="219900"/>
    <s v="Single Family"/>
    <n v="196"/>
    <s v="ZLOF"/>
    <x v="7"/>
    <s v="Single Family"/>
    <e v="#N/A"/>
    <e v="#N/A"/>
    <x v="0"/>
  </r>
  <r>
    <s v="FM10 - Fort Myers Ar"/>
    <s v="03/17/08"/>
    <n v="219900"/>
    <s v="Villa Attch/Half Dup"/>
    <n v="168"/>
    <s v="FERI"/>
    <x v="4"/>
    <s v="Single Family"/>
    <e v="#N/A"/>
    <e v="#N/A"/>
    <x v="0"/>
  </r>
  <r>
    <s v="FM10 - Fort Myers Ar"/>
    <s v="07/28/08"/>
    <n v="219900"/>
    <s v="Low Rise (1-3)"/>
    <n v="35"/>
    <s v="FREM"/>
    <x v="1"/>
    <s v="Condo"/>
    <e v="#N/A"/>
    <e v="#N/A"/>
    <x v="0"/>
  </r>
  <r>
    <s v="FM10 - Fort Myers Ar"/>
    <s v="01/24/08"/>
    <n v="220000"/>
    <s v="Low Rise (1-3)"/>
    <n v="221"/>
    <s v="FJRW"/>
    <x v="11"/>
    <s v="Condo"/>
    <e v="#N/A"/>
    <e v="#N/A"/>
    <x v="0"/>
  </r>
  <r>
    <s v="FM10 - Fort Myers Ar"/>
    <d v="2007-12-13T00:00:00"/>
    <n v="225000"/>
    <s v="Single Family"/>
    <n v="263"/>
    <s v="FERS"/>
    <x v="10"/>
    <s v="Single Family"/>
    <e v="#N/A"/>
    <e v="#N/A"/>
    <x v="0"/>
  </r>
  <r>
    <s v="FM10 - Fort Myers Ar"/>
    <s v="08/17/07"/>
    <n v="225900"/>
    <s v="Low Rise (1-3)"/>
    <n v="362"/>
    <s v="SBLT01"/>
    <x v="6"/>
    <s v="Condo"/>
    <e v="#N/A"/>
    <e v="#N/A"/>
    <x v="0"/>
  </r>
  <r>
    <s v="FM10 - Fort Myers Ar"/>
    <s v="03/12/08"/>
    <n v="227000"/>
    <s v="Single Family"/>
    <n v="173"/>
    <s v="FRAW"/>
    <x v="4"/>
    <s v="Single Family"/>
    <e v="#N/A"/>
    <e v="#N/A"/>
    <x v="0"/>
  </r>
  <r>
    <s v="FM10 - Fort Myers Ar"/>
    <s v="04/17/08"/>
    <n v="228000"/>
    <s v="Low Rise (1-3)"/>
    <n v="137"/>
    <s v="FREM"/>
    <x v="3"/>
    <s v="Condo"/>
    <e v="#N/A"/>
    <e v="#N/A"/>
    <x v="0"/>
  </r>
  <r>
    <s v="FM10 - Fort Myers Ar"/>
    <s v="06/08/06"/>
    <n v="229000"/>
    <s v="Single Family"/>
    <n v="816"/>
    <s v="VIPR07"/>
    <x v="30"/>
    <s v="Single Family"/>
    <e v="#N/A"/>
    <e v="#N/A"/>
    <x v="0"/>
  </r>
  <r>
    <s v="FM10 - Fort Myers Ar"/>
    <d v="2007-12-11T00:00:00"/>
    <n v="230000"/>
    <s v="Low Rise (1-3)"/>
    <n v="265"/>
    <s v="RMAX01"/>
    <x v="10"/>
    <s v="Condo"/>
    <e v="#N/A"/>
    <e v="#N/A"/>
    <x v="0"/>
  </r>
  <r>
    <s v="FM10 - Fort Myers Ar"/>
    <s v="05/12/08"/>
    <n v="230000"/>
    <s v="Single Family"/>
    <n v="112"/>
    <s v="PRUD02"/>
    <x v="2"/>
    <s v="Single Family"/>
    <e v="#N/A"/>
    <e v="#N/A"/>
    <x v="0"/>
  </r>
  <r>
    <s v="FM10 - Fort Myers Ar"/>
    <s v="02/19/08"/>
    <n v="232900"/>
    <s v="Single Family"/>
    <n v="195"/>
    <s v="CBRE01"/>
    <x v="7"/>
    <s v="Single Family"/>
    <e v="#N/A"/>
    <e v="#N/A"/>
    <x v="0"/>
  </r>
  <r>
    <s v="FM10 - Fort Myers Ar"/>
    <s v="05/20/08"/>
    <n v="233900"/>
    <s v="Low Rise (1-3)"/>
    <n v="104"/>
    <s v="FSPRN"/>
    <x v="2"/>
    <s v="Condo"/>
    <e v="#N/A"/>
    <e v="#N/A"/>
    <x v="0"/>
  </r>
  <r>
    <s v="FM10 - Fort Myers Ar"/>
    <s v="02/26/08"/>
    <n v="239000"/>
    <s v="Low Rise (1-3)"/>
    <n v="188"/>
    <s v="CRCHRL"/>
    <x v="7"/>
    <s v="Condo"/>
    <e v="#N/A"/>
    <e v="#N/A"/>
    <x v="0"/>
  </r>
  <r>
    <s v="FM10 - Fort Myers Ar"/>
    <s v="06/16/08"/>
    <n v="239000"/>
    <s v="Low Rise (1-3)"/>
    <n v="77"/>
    <s v="FSSA01"/>
    <x v="5"/>
    <s v="Condo"/>
    <e v="#N/A"/>
    <e v="#N/A"/>
    <x v="0"/>
  </r>
  <r>
    <s v="FM10 - Fort Myers Ar"/>
    <s v="05/12/08"/>
    <n v="239900"/>
    <s v="Low Rise (1-3)"/>
    <n v="112"/>
    <s v="FSHER"/>
    <x v="2"/>
    <s v="Condo"/>
    <e v="#N/A"/>
    <e v="#N/A"/>
    <x v="0"/>
  </r>
  <r>
    <s v="FM10 - Fort Myers Ar"/>
    <s v="05/29/08"/>
    <n v="240000"/>
    <s v="Single Family"/>
    <n v="95"/>
    <s v="VIPR01"/>
    <x v="2"/>
    <s v="Single Family"/>
    <e v="#N/A"/>
    <e v="#N/A"/>
    <x v="0"/>
  </r>
  <r>
    <s v="FM10 - Fort Myers Ar"/>
    <s v="03/03/08"/>
    <n v="248500"/>
    <s v="Single Family"/>
    <n v="182"/>
    <s v="FRWFM"/>
    <x v="4"/>
    <s v="Single Family"/>
    <e v="#N/A"/>
    <e v="#N/A"/>
    <x v="0"/>
  </r>
  <r>
    <s v="FM10 - Fort Myers Ar"/>
    <s v="04/15/08"/>
    <n v="249000"/>
    <s v="Low Rise (1-3)"/>
    <n v="139"/>
    <s v="FTRG"/>
    <x v="3"/>
    <s v="Condo"/>
    <e v="#N/A"/>
    <e v="#N/A"/>
    <x v="0"/>
  </r>
  <r>
    <s v="FM10 - Fort Myers Ar"/>
    <s v="08/13/08"/>
    <n v="249000"/>
    <s v="Low Rise (1-3)"/>
    <n v="19"/>
    <s v="KWW"/>
    <x v="0"/>
    <s v="Condo"/>
    <e v="#N/A"/>
    <e v="#N/A"/>
    <x v="0"/>
  </r>
  <r>
    <s v="FM10 - Fort Myers Ar"/>
    <d v="2007-12-08T00:00:00"/>
    <n v="249900"/>
    <s v="Villa Attch/Half Dup"/>
    <n v="268"/>
    <s v="PRUD02"/>
    <x v="10"/>
    <s v="Single Family"/>
    <e v="#N/A"/>
    <e v="#N/A"/>
    <x v="0"/>
  </r>
  <r>
    <s v="FM10 - Fort Myers Ar"/>
    <s v="06/09/08"/>
    <n v="249900"/>
    <s v="Single Family"/>
    <n v="84"/>
    <s v="FRAW"/>
    <x v="5"/>
    <s v="Single Family"/>
    <e v="#N/A"/>
    <e v="#N/A"/>
    <x v="0"/>
  </r>
  <r>
    <s v="FM10 - Fort Myers Ar"/>
    <s v="02/11/08"/>
    <n v="250000"/>
    <s v="Single Family"/>
    <n v="203"/>
    <s v="FSSA01"/>
    <x v="7"/>
    <s v="Single Family"/>
    <s v="B"/>
    <s v="B"/>
    <x v="1"/>
  </r>
  <r>
    <s v="FM10 - Fort Myers Ar"/>
    <s v="05/29/08"/>
    <n v="250000"/>
    <s v="Single Family"/>
    <n v="95"/>
    <s v="CVIRT"/>
    <x v="2"/>
    <s v="Single Family"/>
    <s v="B"/>
    <s v="B"/>
    <x v="1"/>
  </r>
  <r>
    <s v="FM10 - Fort Myers Ar"/>
    <s v="06/08/08"/>
    <n v="250000"/>
    <s v="Single Family"/>
    <n v="85"/>
    <s v="FASB"/>
    <x v="5"/>
    <s v="Single Family"/>
    <s v="B"/>
    <s v="B"/>
    <x v="1"/>
  </r>
  <r>
    <s v="FM10 - Fort Myers Ar"/>
    <s v="07/05/08"/>
    <n v="250000"/>
    <s v="Single Family"/>
    <n v="58"/>
    <s v="FPLA"/>
    <x v="1"/>
    <s v="Single Family"/>
    <s v="B"/>
    <s v="B"/>
    <x v="1"/>
  </r>
  <r>
    <s v="FM10 - Fort Myers Ar"/>
    <s v="08/22/08"/>
    <n v="251900"/>
    <s v="Single Family"/>
    <n v="9"/>
    <s v="FRMX02"/>
    <x v="0"/>
    <s v="Single Family"/>
    <e v="#N/A"/>
    <e v="#N/A"/>
    <x v="1"/>
  </r>
  <r>
    <s v="FM10 - Fort Myers Ar"/>
    <s v="04/15/08"/>
    <n v="255000"/>
    <s v="Single Family"/>
    <n v="139"/>
    <s v="FREM"/>
    <x v="3"/>
    <s v="Single Family"/>
    <e v="#N/A"/>
    <e v="#N/A"/>
    <x v="1"/>
  </r>
  <r>
    <s v="FM10 - Fort Myers Ar"/>
    <s v="04/20/08"/>
    <n v="259000"/>
    <s v="Single Family"/>
    <n v="134"/>
    <s v="FREM"/>
    <x v="3"/>
    <s v="Single Family"/>
    <e v="#N/A"/>
    <e v="#N/A"/>
    <x v="1"/>
  </r>
  <r>
    <s v="FM10 - Fort Myers Ar"/>
    <s v="05/22/08"/>
    <n v="259000"/>
    <s v="Villa Attch/Half Dup"/>
    <n v="102"/>
    <s v="FERI"/>
    <x v="2"/>
    <s v="Single Family"/>
    <e v="#N/A"/>
    <e v="#N/A"/>
    <x v="1"/>
  </r>
  <r>
    <s v="FM10 - Fort Myers Ar"/>
    <d v="2007-11-06T00:00:00"/>
    <n v="259900"/>
    <s v="Single Family"/>
    <n v="300"/>
    <s v="FA2S"/>
    <x v="9"/>
    <s v="Single Family"/>
    <e v="#N/A"/>
    <e v="#N/A"/>
    <x v="1"/>
  </r>
  <r>
    <s v="FM10 - Fort Myers Ar"/>
    <s v="02/27/08"/>
    <n v="259900"/>
    <s v="Single Family"/>
    <n v="187"/>
    <s v="VIPR01"/>
    <x v="7"/>
    <s v="Single Family"/>
    <e v="#N/A"/>
    <e v="#N/A"/>
    <x v="1"/>
  </r>
  <r>
    <s v="FM10 - Fort Myers Ar"/>
    <s v="07/06/08"/>
    <n v="259900"/>
    <s v="Villa Attch/Half Dup"/>
    <n v="57"/>
    <s v="PRUD02"/>
    <x v="1"/>
    <s v="Single Family"/>
    <e v="#N/A"/>
    <e v="#N/A"/>
    <x v="1"/>
  </r>
  <r>
    <s v="FM10 - Fort Myers Ar"/>
    <s v="08/07/08"/>
    <n v="259900"/>
    <s v="Low Rise (1-3)"/>
    <n v="25"/>
    <s v="FSSPR"/>
    <x v="0"/>
    <s v="Condo"/>
    <e v="#N/A"/>
    <e v="#N/A"/>
    <x v="1"/>
  </r>
  <r>
    <s v="FM10 - Fort Myers Ar"/>
    <s v="04/12/07"/>
    <n v="264900"/>
    <s v="Villa Attch/Half Dup"/>
    <n v="508"/>
    <s v="FPFW"/>
    <x v="24"/>
    <s v="Single Family"/>
    <e v="#N/A"/>
    <e v="#N/A"/>
    <x v="1"/>
  </r>
  <r>
    <s v="FM10 - Fort Myers Ar"/>
    <s v="07/21/08"/>
    <n v="264900"/>
    <s v="Single Family"/>
    <n v="42"/>
    <s v="FCGS"/>
    <x v="1"/>
    <s v="Single Family"/>
    <e v="#N/A"/>
    <e v="#N/A"/>
    <x v="1"/>
  </r>
  <r>
    <s v="FM10 - Fort Myers Ar"/>
    <s v="08/19/07"/>
    <n v="274500"/>
    <s v="Single Family"/>
    <n v="379"/>
    <s v="FSAD"/>
    <x v="6"/>
    <s v="Single Family"/>
    <e v="#N/A"/>
    <e v="#N/A"/>
    <x v="1"/>
  </r>
  <r>
    <s v="FM10 - Fort Myers Ar"/>
    <s v="05/04/07"/>
    <n v="274900"/>
    <s v="Low Rise (1-3)"/>
    <n v="486"/>
    <s v="GULFH"/>
    <x v="16"/>
    <s v="Condo"/>
    <e v="#N/A"/>
    <e v="#N/A"/>
    <x v="1"/>
  </r>
  <r>
    <s v="FM10 - Fort Myers Ar"/>
    <s v="03/10/08"/>
    <n v="279000"/>
    <s v="Townhouse"/>
    <n v="175"/>
    <s v="FICR"/>
    <x v="4"/>
    <s v="Condo"/>
    <e v="#N/A"/>
    <e v="#N/A"/>
    <x v="1"/>
  </r>
  <r>
    <s v="FM10 - Fort Myers Ar"/>
    <s v="05/01/08"/>
    <n v="279000"/>
    <s v="Single Family"/>
    <n v="123"/>
    <s v="FREX01"/>
    <x v="2"/>
    <s v="Single Family"/>
    <e v="#N/A"/>
    <e v="#N/A"/>
    <x v="1"/>
  </r>
  <r>
    <s v="FM10 - Fort Myers Ar"/>
    <s v="07/09/08"/>
    <n v="279000"/>
    <s v="Single Family"/>
    <n v="54"/>
    <s v="CYPR01"/>
    <x v="1"/>
    <s v="Single Family"/>
    <e v="#N/A"/>
    <e v="#N/A"/>
    <x v="1"/>
  </r>
  <r>
    <s v="FM10 - Fort Myers Ar"/>
    <s v="05/26/08"/>
    <n v="279450"/>
    <s v="Single Family"/>
    <n v="98"/>
    <s v="ENR"/>
    <x v="2"/>
    <s v="Single Family"/>
    <e v="#N/A"/>
    <e v="#N/A"/>
    <x v="1"/>
  </r>
  <r>
    <s v="FM10 - Fort Myers Ar"/>
    <s v="05/16/08"/>
    <n v="279900"/>
    <s v="Single Family"/>
    <n v="108"/>
    <s v="FEDW"/>
    <x v="2"/>
    <s v="Single Family"/>
    <e v="#N/A"/>
    <e v="#N/A"/>
    <x v="1"/>
  </r>
  <r>
    <s v="FM10 - Fort Myers Ar"/>
    <s v="08/12/08"/>
    <n v="279900"/>
    <s v="Single Family"/>
    <n v="20"/>
    <s v="KWW"/>
    <x v="0"/>
    <s v="Single Family"/>
    <e v="#N/A"/>
    <e v="#N/A"/>
    <x v="1"/>
  </r>
  <r>
    <s v="FM10 - Fort Myers Ar"/>
    <s v="06/02/08"/>
    <n v="289000"/>
    <s v="Low Rise (1-3)"/>
    <n v="91"/>
    <s v="KWW"/>
    <x v="5"/>
    <s v="Condo"/>
    <e v="#N/A"/>
    <e v="#N/A"/>
    <x v="1"/>
  </r>
  <r>
    <s v="FM10 - Fort Myers Ar"/>
    <s v="04/07/08"/>
    <n v="289900"/>
    <s v="Single Family"/>
    <n v="147"/>
    <s v="BEAR1"/>
    <x v="3"/>
    <s v="Single Family"/>
    <e v="#N/A"/>
    <e v="#N/A"/>
    <x v="1"/>
  </r>
  <r>
    <s v="FM10 - Fort Myers Ar"/>
    <s v="05/06/08"/>
    <n v="289900"/>
    <s v="Single Family"/>
    <n v="118"/>
    <s v="FHMH"/>
    <x v="2"/>
    <s v="Single Family"/>
    <e v="#N/A"/>
    <e v="#N/A"/>
    <x v="1"/>
  </r>
  <r>
    <s v="FM10 - Fort Myers Ar"/>
    <s v="07/21/08"/>
    <n v="290000"/>
    <s v="Low Rise (1-3)"/>
    <n v="42"/>
    <s v="VIPR01"/>
    <x v="1"/>
    <s v="Condo"/>
    <e v="#N/A"/>
    <e v="#N/A"/>
    <x v="1"/>
  </r>
  <r>
    <s v="FM10 - Fort Myers Ar"/>
    <s v="08/22/08"/>
    <n v="298000"/>
    <s v="Single Family"/>
    <n v="10"/>
    <s v="FURG"/>
    <x v="0"/>
    <s v="Single Family"/>
    <e v="#N/A"/>
    <e v="#N/A"/>
    <x v="1"/>
  </r>
  <r>
    <s v="FM10 - Fort Myers Ar"/>
    <s v="08/20/08"/>
    <n v="299800"/>
    <s v="Single Family"/>
    <n v="12"/>
    <s v="FDGC"/>
    <x v="0"/>
    <s v="Single Family"/>
    <e v="#N/A"/>
    <e v="#N/A"/>
    <x v="1"/>
  </r>
  <r>
    <s v="FM10 - Fort Myers Ar"/>
    <s v="08/11/08"/>
    <n v="299888"/>
    <s v="Single Family"/>
    <n v="21"/>
    <s v="CBRE06"/>
    <x v="0"/>
    <s v="Single Family"/>
    <e v="#N/A"/>
    <e v="#N/A"/>
    <x v="1"/>
  </r>
  <r>
    <s v="FM10 - Fort Myers Ar"/>
    <s v="04/28/08"/>
    <n v="299900"/>
    <s v="Villa Attch/Half Dup"/>
    <n v="126"/>
    <s v="PRUD02"/>
    <x v="3"/>
    <s v="Single Family"/>
    <e v="#N/A"/>
    <e v="#N/A"/>
    <x v="1"/>
  </r>
  <r>
    <s v="FM10 - Fort Myers Ar"/>
    <s v="05/22/08"/>
    <n v="310000"/>
    <s v="Single Family"/>
    <n v="102"/>
    <s v="FKEY"/>
    <x v="2"/>
    <s v="Single Family"/>
    <e v="#N/A"/>
    <e v="#N/A"/>
    <x v="1"/>
  </r>
  <r>
    <s v="FM10 - Fort Myers Ar"/>
    <s v="08/01/08"/>
    <n v="314450"/>
    <s v="Single Family"/>
    <n v="31"/>
    <s v="ENR"/>
    <x v="0"/>
    <s v="Single Family"/>
    <e v="#N/A"/>
    <e v="#N/A"/>
    <x v="1"/>
  </r>
  <r>
    <s v="FM10 - Fort Myers Ar"/>
    <s v="07/07/08"/>
    <n v="319913"/>
    <s v="Single Family"/>
    <n v="56"/>
    <s v="KWW"/>
    <x v="1"/>
    <s v="Single Family"/>
    <e v="#N/A"/>
    <e v="#N/A"/>
    <x v="1"/>
  </r>
  <r>
    <s v="FM10 - Fort Myers Ar"/>
    <s v="09/04/07"/>
    <n v="324000"/>
    <s v="Low Rise (1-3)"/>
    <n v="363"/>
    <s v="HUSS"/>
    <x v="14"/>
    <s v="Condo"/>
    <e v="#N/A"/>
    <e v="#N/A"/>
    <x v="1"/>
  </r>
  <r>
    <s v="FM10 - Fort Myers Ar"/>
    <s v="05/13/08"/>
    <n v="325000"/>
    <s v="Villa Attch/Half Dup"/>
    <n v="111"/>
    <s v="BBGR2"/>
    <x v="2"/>
    <s v="Single Family"/>
    <e v="#N/A"/>
    <e v="#N/A"/>
    <x v="1"/>
  </r>
  <r>
    <s v="FM10 - Fort Myers Ar"/>
    <s v="07/01/08"/>
    <n v="325000"/>
    <s v="Single Family"/>
    <n v="62"/>
    <s v="VIPR01"/>
    <x v="1"/>
    <s v="Single Family"/>
    <e v="#N/A"/>
    <e v="#N/A"/>
    <x v="1"/>
  </r>
  <r>
    <s v="FM10 - Fort Myers Ar"/>
    <s v="05/28/08"/>
    <n v="325900"/>
    <s v="Single Family"/>
    <n v="96"/>
    <s v="KWW"/>
    <x v="2"/>
    <s v="Single Family"/>
    <e v="#N/A"/>
    <e v="#N/A"/>
    <x v="1"/>
  </r>
  <r>
    <s v="FM10 - Fort Myers Ar"/>
    <s v="05/14/08"/>
    <n v="329450"/>
    <s v="Single Family"/>
    <n v="110"/>
    <s v="ENR"/>
    <x v="2"/>
    <s v="Single Family"/>
    <e v="#N/A"/>
    <e v="#N/A"/>
    <x v="1"/>
  </r>
  <r>
    <s v="FM10 - Fort Myers Ar"/>
    <s v="01/11/08"/>
    <n v="329500"/>
    <s v="Single Family"/>
    <n v="226"/>
    <s v="FCSS01"/>
    <x v="11"/>
    <s v="Single Family"/>
    <e v="#N/A"/>
    <e v="#N/A"/>
    <x v="1"/>
  </r>
  <r>
    <s v="FM10 - Fort Myers Ar"/>
    <s v="07/14/08"/>
    <n v="339000"/>
    <s v="Single Family"/>
    <n v="49"/>
    <s v="KWW"/>
    <x v="1"/>
    <s v="Single Family"/>
    <e v="#N/A"/>
    <e v="#N/A"/>
    <x v="1"/>
  </r>
  <r>
    <s v="FM10 - Fort Myers Ar"/>
    <s v="05/18/08"/>
    <n v="349000"/>
    <s v="Single Family"/>
    <n v="106"/>
    <s v="FHRII"/>
    <x v="2"/>
    <s v="Single Family"/>
    <e v="#N/A"/>
    <e v="#N/A"/>
    <x v="1"/>
  </r>
  <r>
    <s v="FM10 - Fort Myers Ar"/>
    <s v="04/07/08"/>
    <n v="359000"/>
    <s v="Low Rise (1-3)"/>
    <n v="147"/>
    <s v="JRWIS"/>
    <x v="3"/>
    <s v="Condo"/>
    <e v="#N/A"/>
    <e v="#N/A"/>
    <x v="1"/>
  </r>
  <r>
    <s v="FM10 - Fort Myers Ar"/>
    <s v="01/04/08"/>
    <n v="359900"/>
    <s v="Single Family"/>
    <n v="241"/>
    <s v="FPPR"/>
    <x v="11"/>
    <s v="Single Family"/>
    <e v="#N/A"/>
    <e v="#N/A"/>
    <x v="1"/>
  </r>
  <r>
    <s v="FM10 - Fort Myers Ar"/>
    <s v="08/01/08"/>
    <n v="365000"/>
    <s v="Single Family"/>
    <n v="31"/>
    <s v="FKWE2"/>
    <x v="0"/>
    <s v="Single Family"/>
    <e v="#N/A"/>
    <e v="#N/A"/>
    <x v="1"/>
  </r>
  <r>
    <s v="FM10 - Fort Myers Ar"/>
    <s v="08/03/08"/>
    <n v="379450"/>
    <s v="Single Family"/>
    <n v="29"/>
    <s v="ENR"/>
    <x v="0"/>
    <s v="Single Family"/>
    <e v="#N/A"/>
    <e v="#N/A"/>
    <x v="1"/>
  </r>
  <r>
    <s v="FM10 - Fort Myers Ar"/>
    <s v="08/22/08"/>
    <n v="379800"/>
    <s v="Single Family"/>
    <n v="10"/>
    <s v="FDGC"/>
    <x v="0"/>
    <s v="Single Family"/>
    <e v="#N/A"/>
    <e v="#N/A"/>
    <x v="1"/>
  </r>
  <r>
    <s v="FM10 - Fort Myers Ar"/>
    <s v="03/07/08"/>
    <n v="389450"/>
    <s v="Single Family"/>
    <n v="178"/>
    <s v="ENR"/>
    <x v="4"/>
    <s v="Single Family"/>
    <e v="#N/A"/>
    <e v="#N/A"/>
    <x v="1"/>
  </r>
  <r>
    <s v="FM10 - Fort Myers Ar"/>
    <s v="06/29/07"/>
    <n v="419900"/>
    <s v="Single Family"/>
    <n v="430"/>
    <s v="JRWIS"/>
    <x v="12"/>
    <s v="Single Family"/>
    <e v="#N/A"/>
    <e v="#N/A"/>
    <x v="1"/>
  </r>
  <r>
    <s v="FM10 - Fort Myers Ar"/>
    <s v="04/07/08"/>
    <n v="439900"/>
    <s v="Single Family"/>
    <n v="147"/>
    <s v="FCSB"/>
    <x v="3"/>
    <s v="Single Family"/>
    <e v="#N/A"/>
    <e v="#N/A"/>
    <x v="1"/>
  </r>
  <r>
    <s v="FM10 - Fort Myers Ar"/>
    <s v="06/05/08"/>
    <n v="449900"/>
    <s v="Single Family"/>
    <n v="88"/>
    <s v="FREMS"/>
    <x v="5"/>
    <s v="Single Family"/>
    <e v="#N/A"/>
    <e v="#N/A"/>
    <x v="1"/>
  </r>
  <r>
    <s v="FM10 - Fort Myers Ar"/>
    <s v="03/10/08"/>
    <n v="450000"/>
    <s v="Single Family"/>
    <n v="175"/>
    <s v="FREM"/>
    <x v="4"/>
    <s v="Single Family"/>
    <e v="#N/A"/>
    <e v="#N/A"/>
    <x v="1"/>
  </r>
  <r>
    <s v="FM10 - Fort Myers Ar"/>
    <s v="05/07/08"/>
    <n v="489900"/>
    <s v="Single Family"/>
    <n v="117"/>
    <s v="FATS3"/>
    <x v="2"/>
    <s v="Single Family"/>
    <e v="#N/A"/>
    <e v="#N/A"/>
    <x v="1"/>
  </r>
  <r>
    <s v="FM10 - Fort Myers Ar"/>
    <s v="07/13/08"/>
    <n v="489900"/>
    <s v="Single Family"/>
    <n v="50"/>
    <s v="VIPR07"/>
    <x v="1"/>
    <s v="Single Family"/>
    <e v="#N/A"/>
    <e v="#N/A"/>
    <x v="1"/>
  </r>
  <r>
    <s v="FM01 - Fort Myers Ar"/>
    <s v="06/13/08"/>
    <n v="199900"/>
    <s v="Single Family"/>
    <n v="80"/>
    <s v="FHMH"/>
    <x v="5"/>
    <s v="Single Family"/>
    <e v="#N/A"/>
    <e v="#N/A"/>
    <x v="0"/>
  </r>
  <r>
    <s v="FM01 - Fort Myers Ar"/>
    <s v="06/20/08"/>
    <n v="199900"/>
    <s v="Single Family"/>
    <n v="73"/>
    <s v="FHMH"/>
    <x v="5"/>
    <s v="Single Family"/>
    <e v="#N/A"/>
    <e v="#N/A"/>
    <x v="0"/>
  </r>
  <r>
    <s v="FM01 - Fort Myers Ar"/>
    <s v="07/02/08"/>
    <n v="199900"/>
    <s v="Single Family"/>
    <n v="61"/>
    <s v="FEPI"/>
    <x v="1"/>
    <s v="Single Family"/>
    <e v="#N/A"/>
    <e v="#N/A"/>
    <x v="0"/>
  </r>
  <r>
    <s v="FM01 - Fort Myers Ar"/>
    <s v="07/11/08"/>
    <n v="199900"/>
    <s v="Single Family"/>
    <n v="52"/>
    <s v="CRARC"/>
    <x v="1"/>
    <s v="Single Family"/>
    <e v="#N/A"/>
    <e v="#N/A"/>
    <x v="0"/>
  </r>
  <r>
    <s v="FM01 - Fort Myers Ar"/>
    <d v="2007-12-18T00:00:00"/>
    <n v="239000"/>
    <s v="Single Family"/>
    <n v="258"/>
    <s v="FSAD"/>
    <x v="10"/>
    <s v="Single Family"/>
    <e v="#N/A"/>
    <e v="#N/A"/>
    <x v="0"/>
  </r>
  <r>
    <s v="FM01 - Fort Myers Ar"/>
    <s v="08/29/08"/>
    <n v="249800"/>
    <s v="Single Family"/>
    <n v="3"/>
    <s v="FDGC"/>
    <x v="0"/>
    <s v="Single Family"/>
    <e v="#N/A"/>
    <e v="#N/A"/>
    <x v="0"/>
  </r>
  <r>
    <s v="FM01 - Fort Myers Ar"/>
    <s v="08/23/08"/>
    <n v="250000"/>
    <s v="Single Family"/>
    <n v="9"/>
    <s v="FREM"/>
    <x v="0"/>
    <s v="Single Family"/>
    <s v="B"/>
    <s v="B"/>
    <x v="1"/>
  </r>
  <r>
    <s v="FM01 - Fort Myers Ar"/>
    <s v="07/31/08"/>
    <n v="270000"/>
    <s v="Single Family"/>
    <n v="32"/>
    <s v="VIPR01"/>
    <x v="1"/>
    <s v="Single Family"/>
    <e v="#N/A"/>
    <e v="#N/A"/>
    <x v="1"/>
  </r>
  <r>
    <s v="FM01 - Fort Myers Ar"/>
    <s v="07/16/07"/>
    <n v="279000"/>
    <s v="Single Family"/>
    <n v="413"/>
    <s v="VIPR01"/>
    <x v="18"/>
    <s v="Single Family"/>
    <e v="#N/A"/>
    <e v="#N/A"/>
    <x v="1"/>
  </r>
  <r>
    <s v="FM01 - Fort Myers Ar"/>
    <s v="07/08/08"/>
    <n v="299200"/>
    <s v="Single Family"/>
    <n v="55"/>
    <s v="PDREB"/>
    <x v="1"/>
    <s v="Single Family"/>
    <e v="#N/A"/>
    <e v="#N/A"/>
    <x v="1"/>
  </r>
  <r>
    <s v="FM01 - Fort Myers Ar"/>
    <s v="03/22/07"/>
    <n v="335000"/>
    <s v="Single Family"/>
    <n v="529"/>
    <s v="ZTRI"/>
    <x v="17"/>
    <s v="Single Family"/>
    <e v="#N/A"/>
    <e v="#N/A"/>
    <x v="1"/>
  </r>
  <r>
    <s v="FM01 - Fort Myers Ar"/>
    <s v="08/05/08"/>
    <n v="349999"/>
    <s v="Single Family"/>
    <n v="27"/>
    <s v="FRWR"/>
    <x v="0"/>
    <s v="Single Family"/>
    <e v="#N/A"/>
    <e v="#N/A"/>
    <x v="1"/>
  </r>
  <r>
    <s v="FM01 - Fort Myers Ar"/>
    <s v="08/04/08"/>
    <n v="350000"/>
    <s v="Single Family"/>
    <n v="28"/>
    <s v="FDGC"/>
    <x v="0"/>
    <s v="Single Family"/>
    <e v="#N/A"/>
    <e v="#N/A"/>
    <x v="1"/>
  </r>
  <r>
    <s v="FM01 - Fort Myers Ar"/>
    <s v="08/09/08"/>
    <n v="359000"/>
    <s v="Single Family"/>
    <n v="23"/>
    <s v="AAIM05"/>
    <x v="0"/>
    <s v="Single Family"/>
    <e v="#N/A"/>
    <e v="#N/A"/>
    <x v="1"/>
  </r>
  <r>
    <s v="FM01 - Fort Myers Ar"/>
    <s v="06/26/08"/>
    <n v="374500"/>
    <s v="Single Family"/>
    <n v="67"/>
    <s v="AAIM05"/>
    <x v="5"/>
    <s v="Single Family"/>
    <e v="#N/A"/>
    <e v="#N/A"/>
    <x v="1"/>
  </r>
  <r>
    <s v="FM01 - Fort Myers Ar"/>
    <s v="07/07/08"/>
    <n v="375000"/>
    <s v="Single Family"/>
    <n v="56"/>
    <s v="FDOWF"/>
    <x v="1"/>
    <s v="Single Family"/>
    <e v="#N/A"/>
    <e v="#N/A"/>
    <x v="1"/>
  </r>
  <r>
    <s v="FM01 - Fort Myers Ar"/>
    <s v="07/26/08"/>
    <n v="397600"/>
    <s v="Single Family"/>
    <n v="37"/>
    <s v="EVIR"/>
    <x v="1"/>
    <s v="Single Family"/>
    <e v="#N/A"/>
    <e v="#N/A"/>
    <x v="1"/>
  </r>
  <r>
    <s v="FM01 - Fort Myers Ar"/>
    <s v="06/30/08"/>
    <n v="398995"/>
    <s v="Single Family"/>
    <n v="63"/>
    <s v="CSRFM"/>
    <x v="5"/>
    <s v="Single Family"/>
    <e v="#N/A"/>
    <e v="#N/A"/>
    <x v="1"/>
  </r>
  <r>
    <s v="FM01 - Fort Myers Ar"/>
    <d v="2007-11-01T00:00:00"/>
    <n v="399000"/>
    <s v="Single Family"/>
    <n v="305"/>
    <s v="AMVST2"/>
    <x v="9"/>
    <s v="Single Family"/>
    <e v="#N/A"/>
    <e v="#N/A"/>
    <x v="1"/>
  </r>
  <r>
    <s v="FM01 - Fort Myers Ar"/>
    <s v="05/27/08"/>
    <n v="449000"/>
    <s v="Single Family"/>
    <n v="97"/>
    <s v="VIPR01"/>
    <x v="2"/>
    <s v="Single Family"/>
    <e v="#N/A"/>
    <e v="#N/A"/>
    <x v="1"/>
  </r>
  <r>
    <s v="FM01 - Fort Myers Ar"/>
    <d v="2007-10-16T00:00:00"/>
    <n v="449900"/>
    <s v="Single Family"/>
    <n v="321"/>
    <s v="AAIM05"/>
    <x v="8"/>
    <s v="Single Family"/>
    <e v="#N/A"/>
    <e v="#N/A"/>
    <x v="1"/>
  </r>
  <r>
    <s v="FM01 - Fort Myers Ar"/>
    <s v="01/23/08"/>
    <n v="475000"/>
    <s v="Single Family"/>
    <n v="222"/>
    <s v="FRAW"/>
    <x v="11"/>
    <s v="Single Family"/>
    <e v="#N/A"/>
    <e v="#N/A"/>
    <x v="1"/>
  </r>
  <r>
    <s v="FM01 - Fort Myers Ar"/>
    <s v="09/15/06"/>
    <n v="549000"/>
    <s v="Single Family"/>
    <n v="717"/>
    <s v="VIPR07"/>
    <x v="36"/>
    <s v="Single Family"/>
    <e v="#N/A"/>
    <e v="#N/A"/>
    <x v="2"/>
  </r>
  <r>
    <s v="FM01 - Fort Myers Ar"/>
    <s v="07/05/08"/>
    <n v="599000"/>
    <s v="Single Family"/>
    <n v="58"/>
    <s v="SFPM"/>
    <x v="1"/>
    <s v="Single Family"/>
    <e v="#N/A"/>
    <e v="#N/A"/>
    <x v="2"/>
  </r>
  <r>
    <s v="FM10 - Fort Myers Ar"/>
    <s v="06/18/08"/>
    <n v="179900"/>
    <s v="Low Rise (1-3)"/>
    <n v="75"/>
    <s v="CBRE06"/>
    <x v="5"/>
    <s v="Condo"/>
    <e v="#N/A"/>
    <e v="#N/A"/>
    <x v="0"/>
  </r>
  <r>
    <s v="FM09 - Fort Myers Ar"/>
    <d v="2005-11-12T00:00:00"/>
    <n v="15900000"/>
    <s v="Single Family"/>
    <n v="1024"/>
    <s v="FPFW"/>
    <x v="38"/>
    <s v="Single Family"/>
    <e v="#N/A"/>
    <e v="#N/A"/>
    <x v="6"/>
  </r>
  <r>
    <s v="FM09 - Fort Myers Ar"/>
    <s v="08/23/06"/>
    <n v="14900000"/>
    <s v="Single Family"/>
    <n v="740"/>
    <s v="FFLAH"/>
    <x v="31"/>
    <s v="Single Family"/>
    <e v="#N/A"/>
    <e v="#N/A"/>
    <x v="6"/>
  </r>
  <r>
    <s v="FM09 - Fort Myers Ar"/>
    <d v="2007-11-27T00:00:00"/>
    <n v="799000"/>
    <s v="Single Family"/>
    <n v="279"/>
    <s v="FPRP"/>
    <x v="9"/>
    <s v="Single Family"/>
    <e v="#N/A"/>
    <e v="#N/A"/>
    <x v="3"/>
  </r>
  <r>
    <s v="FM09 - Fort Myers Ar"/>
    <s v="02/14/08"/>
    <n v="799000"/>
    <s v="Single Family"/>
    <n v="200"/>
    <s v="PRUD02"/>
    <x v="7"/>
    <s v="Single Family"/>
    <e v="#N/A"/>
    <e v="#N/A"/>
    <x v="3"/>
  </r>
  <r>
    <s v="FM09 - Fort Myers Ar"/>
    <s v="02/20/07"/>
    <n v="749000"/>
    <s v="Low Rise (1-3)"/>
    <n v="559"/>
    <s v="PRUD02"/>
    <x v="15"/>
    <s v="Condo"/>
    <e v="#N/A"/>
    <e v="#N/A"/>
    <x v="2"/>
  </r>
  <r>
    <s v="FM09 - Fort Myers Ar"/>
    <s v="01/07/08"/>
    <n v="769999"/>
    <s v="Single Family"/>
    <n v="238"/>
    <s v="WTR02"/>
    <x v="11"/>
    <s v="Single Family"/>
    <e v="#N/A"/>
    <e v="#N/A"/>
    <x v="3"/>
  </r>
  <r>
    <s v="FM09 - Fort Myers Ar"/>
    <s v="09/02/06"/>
    <n v="799000"/>
    <s v="High Rise (8+)"/>
    <n v="730"/>
    <s v="FPFW"/>
    <x v="36"/>
    <s v="Condo"/>
    <e v="#N/A"/>
    <e v="#N/A"/>
    <x v="3"/>
  </r>
  <r>
    <s v="FM09 - Fort Myers Ar"/>
    <s v="02/20/08"/>
    <n v="795000"/>
    <s v="High Rise (8+)"/>
    <n v="194"/>
    <s v="GULFH"/>
    <x v="7"/>
    <s v="Condo"/>
    <e v="#N/A"/>
    <e v="#N/A"/>
    <x v="3"/>
  </r>
  <r>
    <s v="FM01 - Fort Myers Ar"/>
    <s v="07/18/08"/>
    <n v="1980000"/>
    <s v="Single Family"/>
    <n v="45"/>
    <s v="EVIR"/>
    <x v="1"/>
    <s v="Single Family"/>
    <e v="#N/A"/>
    <e v="#N/A"/>
    <x v="4"/>
  </r>
  <r>
    <s v="FM01 - Fort Myers Ar"/>
    <d v="2007-12-06T00:00:00"/>
    <n v="1999000"/>
    <s v="Single Family"/>
    <n v="270"/>
    <s v="EVIR"/>
    <x v="10"/>
    <s v="Single Family"/>
    <e v="#N/A"/>
    <e v="#N/A"/>
    <x v="4"/>
  </r>
  <r>
    <s v="FM01 - Fort Myers Ar"/>
    <s v="02/28/08"/>
    <n v="2250000"/>
    <s v="Single Family"/>
    <n v="186"/>
    <s v="FRMX02"/>
    <x v="7"/>
    <s v="Single Family"/>
    <e v="#N/A"/>
    <e v="#N/A"/>
    <x v="5"/>
  </r>
  <r>
    <s v="FM01 - Fort Myers Ar"/>
    <s v="01/17/06"/>
    <n v="2290000"/>
    <s v="Single Family"/>
    <n v="958"/>
    <s v="WTR02"/>
    <x v="35"/>
    <s v="Single Family"/>
    <e v="#N/A"/>
    <e v="#N/A"/>
    <x v="5"/>
  </r>
  <r>
    <s v="FM01 - Fort Myers Ar"/>
    <s v="07/09/08"/>
    <n v="2575000"/>
    <s v="Single Family"/>
    <n v="54"/>
    <s v="SFPM"/>
    <x v="1"/>
    <s v="Single Family"/>
    <e v="#N/A"/>
    <e v="#N/A"/>
    <x v="5"/>
  </r>
  <r>
    <s v="FM01 - Fort Myers Ar"/>
    <s v="05/23/07"/>
    <n v="3450000"/>
    <s v="Single Family"/>
    <n v="467"/>
    <s v="FLFR"/>
    <x v="16"/>
    <s v="Single Family"/>
    <e v="#N/A"/>
    <e v="#N/A"/>
    <x v="5"/>
  </r>
  <r>
    <s v="FM01 - Fort Myers Ar"/>
    <s v="07/13/08"/>
    <n v="3999990"/>
    <s v="Single Family"/>
    <n v="50"/>
    <s v="FPRP"/>
    <x v="1"/>
    <s v="Single Family"/>
    <e v="#N/A"/>
    <e v="#N/A"/>
    <x v="5"/>
  </r>
  <r>
    <s v="FM01 - Fort Myers Ar"/>
    <d v="2007-10-17T00:00:00"/>
    <n v="4950000"/>
    <s v="Single Family"/>
    <n v="320"/>
    <s v="FRMX02"/>
    <x v="8"/>
    <s v="Single Family"/>
    <e v="#N/A"/>
    <e v="#N/A"/>
    <x v="5"/>
  </r>
  <r>
    <s v="FM01 - Fort Myers Ar"/>
    <s v="06/04/08"/>
    <n v="5400000"/>
    <s v="Single Family"/>
    <n v="89"/>
    <s v="EVIR"/>
    <x v="5"/>
    <s v="Single Family"/>
    <e v="#N/A"/>
    <e v="#N/A"/>
    <x v="6"/>
  </r>
  <r>
    <s v="FM01 - Fort Myers Ar"/>
    <s v="02/09/08"/>
    <n v="6995000"/>
    <s v="Single Family"/>
    <n v="205"/>
    <s v="FCJB"/>
    <x v="7"/>
    <s v="Single Family"/>
    <e v="#N/A"/>
    <e v="#N/A"/>
    <x v="6"/>
  </r>
  <r>
    <s v="FM02 - Fort Myers Ar"/>
    <d v="2007-11-21T00:00:00"/>
    <n v="45900"/>
    <s v="Low Rise (1-3)"/>
    <n v="285"/>
    <s v="FEASY"/>
    <x v="9"/>
    <s v="Condo"/>
    <e v="#N/A"/>
    <e v="#N/A"/>
    <x v="0"/>
  </r>
  <r>
    <s v="FM02 - Fort Myers Ar"/>
    <s v="01/04/08"/>
    <n v="45900"/>
    <s v="Low Rise (1-3)"/>
    <n v="241"/>
    <s v="FEASY"/>
    <x v="11"/>
    <s v="Condo"/>
    <e v="#N/A"/>
    <e v="#N/A"/>
    <x v="0"/>
  </r>
  <r>
    <s v="FM02 - Fort Myers Ar"/>
    <s v="08/27/08"/>
    <n v="49900"/>
    <s v="Single Family"/>
    <n v="5"/>
    <s v="CBRE01"/>
    <x v="0"/>
    <s v="Single Family"/>
    <e v="#N/A"/>
    <e v="#N/A"/>
    <x v="0"/>
  </r>
  <r>
    <s v="FM02 - Fort Myers Ar"/>
    <s v="07/17/08"/>
    <n v="51000"/>
    <s v="Low Rise (1-3)"/>
    <n v="46"/>
    <s v="FSPRN"/>
    <x v="1"/>
    <s v="Condo"/>
    <e v="#N/A"/>
    <e v="#N/A"/>
    <x v="0"/>
  </r>
  <r>
    <s v="FM02 - Fort Myers Ar"/>
    <s v="07/21/08"/>
    <n v="52500"/>
    <s v="Low Rise (1-3)"/>
    <n v="42"/>
    <s v="VIPR01"/>
    <x v="1"/>
    <s v="Condo"/>
    <e v="#N/A"/>
    <e v="#N/A"/>
    <x v="0"/>
  </r>
  <r>
    <s v="FM12 - Fort Myers Ar"/>
    <s v="08/21/08"/>
    <n v="46900"/>
    <s v="Manufactured"/>
    <n v="11"/>
    <s v="FGGR"/>
    <x v="0"/>
    <s v="Single Family"/>
    <e v="#N/A"/>
    <e v="#N/A"/>
    <x v="0"/>
  </r>
  <r>
    <s v="FM12 - Fort Myers Ar"/>
    <s v="06/04/08"/>
    <n v="48500"/>
    <s v="Manufactured"/>
    <n v="87"/>
    <s v="FEBR"/>
    <x v="5"/>
    <s v="Single Family"/>
    <e v="#N/A"/>
    <e v="#N/A"/>
    <x v="0"/>
  </r>
  <r>
    <s v="FM12 - Fort Myers Ar"/>
    <s v="03/17/08"/>
    <n v="134900"/>
    <s v="Low Rise (1-3)"/>
    <n v="168"/>
    <s v="VIPR07"/>
    <x v="4"/>
    <s v="Condo"/>
    <e v="#N/A"/>
    <e v="#N/A"/>
    <x v="0"/>
  </r>
  <r>
    <s v="FM12 - Fort Myers Ar"/>
    <s v="05/10/08"/>
    <n v="134900"/>
    <s v="Single Family"/>
    <n v="114"/>
    <s v="FREM"/>
    <x v="2"/>
    <s v="Single Family"/>
    <e v="#N/A"/>
    <e v="#N/A"/>
    <x v="0"/>
  </r>
  <r>
    <s v="FM12 - Fort Myers Ar"/>
    <s v="09/19/07"/>
    <n v="105000"/>
    <s v="Low Rise (1-3)"/>
    <n v="348"/>
    <s v="PRUD02"/>
    <x v="14"/>
    <s v="Condo"/>
    <e v="#N/A"/>
    <e v="#N/A"/>
    <x v="0"/>
  </r>
  <r>
    <s v="FM12 - Fort Myers Ar"/>
    <s v="06/26/07"/>
    <n v="135000"/>
    <s v="Low Rise (1-3)"/>
    <n v="433"/>
    <s v="VIPR07"/>
    <x v="12"/>
    <s v="Condo"/>
    <e v="#N/A"/>
    <e v="#N/A"/>
    <x v="0"/>
  </r>
  <r>
    <s v="FM12 - Fort Myers Ar"/>
    <d v="2007-11-11T00:00:00"/>
    <n v="135000"/>
    <s v="Low Rise (1-3)"/>
    <n v="295"/>
    <s v="FCSS01"/>
    <x v="9"/>
    <s v="Condo"/>
    <e v="#N/A"/>
    <e v="#N/A"/>
    <x v="0"/>
  </r>
  <r>
    <s v="FM13 - Fort Myers Ar"/>
    <s v="07/01/08"/>
    <n v="100000"/>
    <s v="Townhouse"/>
    <n v="62"/>
    <s v="FRWF"/>
    <x v="1"/>
    <s v="Condo"/>
    <e v="#N/A"/>
    <e v="#N/A"/>
    <x v="0"/>
  </r>
  <r>
    <s v="FM13 - Fort Myers Ar"/>
    <s v="08/31/08"/>
    <n v="109500"/>
    <s v="Townhouse"/>
    <n v="1"/>
    <s v="FROS"/>
    <x v="0"/>
    <s v="Condo"/>
    <e v="#N/A"/>
    <e v="#N/A"/>
    <x v="0"/>
  </r>
  <r>
    <s v="FM13 - Fort Myers Ar"/>
    <s v="02/01/08"/>
    <n v="95000"/>
    <s v="Low Rise (1-3)"/>
    <n v="213"/>
    <s v="RMAX01"/>
    <x v="7"/>
    <s v="Condo"/>
    <e v="#N/A"/>
    <e v="#N/A"/>
    <x v="0"/>
  </r>
  <r>
    <s v="FM12 - Fort Myers Ar"/>
    <s v="07/31/08"/>
    <n v="106900"/>
    <s v="Low Rise (1-3)"/>
    <n v="32"/>
    <s v="PRUD02"/>
    <x v="1"/>
    <s v="Condo"/>
    <e v="#N/A"/>
    <e v="#N/A"/>
    <x v="0"/>
  </r>
  <r>
    <s v="FM12 - Fort Myers Ar"/>
    <s v="07/23/08"/>
    <n v="107900"/>
    <s v="Low Rise (1-3)"/>
    <n v="40"/>
    <s v="CRE"/>
    <x v="1"/>
    <s v="Condo"/>
    <e v="#N/A"/>
    <e v="#N/A"/>
    <x v="0"/>
  </r>
  <r>
    <s v="FM13 - Fort Myers Ar"/>
    <s v="08/04/08"/>
    <n v="124999"/>
    <s v="Low Rise (1-3)"/>
    <n v="28"/>
    <s v="SBLT01"/>
    <x v="0"/>
    <s v="Condo"/>
    <e v="#N/A"/>
    <e v="#N/A"/>
    <x v="0"/>
  </r>
  <r>
    <s v="FM13 - Fort Myers Ar"/>
    <s v="08/26/08"/>
    <n v="127900"/>
    <s v="Mid Rise (4-7)"/>
    <n v="6"/>
    <s v="MRGL"/>
    <x v="0"/>
    <s v="Condo"/>
    <e v="#N/A"/>
    <e v="#N/A"/>
    <x v="0"/>
  </r>
  <r>
    <s v="FM13 - Fort Myers Ar"/>
    <s v="09/17/07"/>
    <n v="129000"/>
    <s v="Single Family"/>
    <n v="350"/>
    <s v="ZLAH"/>
    <x v="14"/>
    <s v="Single Family"/>
    <e v="#N/A"/>
    <e v="#N/A"/>
    <x v="0"/>
  </r>
  <r>
    <s v="FM13 - Fort Myers Ar"/>
    <s v="04/01/08"/>
    <n v="119000"/>
    <s v="Townhouse"/>
    <n v="153"/>
    <s v="FCSB"/>
    <x v="3"/>
    <s v="Condo"/>
    <e v="#N/A"/>
    <e v="#N/A"/>
    <x v="0"/>
  </r>
  <r>
    <s v="FM13 - Fort Myers Ar"/>
    <s v="05/02/08"/>
    <n v="109900"/>
    <s v="Townhouse"/>
    <n v="122"/>
    <s v="FSELL"/>
    <x v="2"/>
    <s v="Condo"/>
    <e v="#N/A"/>
    <e v="#N/A"/>
    <x v="0"/>
  </r>
  <r>
    <s v="FM13 - Fort Myers Ar"/>
    <s v="06/19/08"/>
    <n v="135500"/>
    <s v="Townhouse"/>
    <n v="74"/>
    <s v="FREMS"/>
    <x v="5"/>
    <s v="Condo"/>
    <e v="#N/A"/>
    <e v="#N/A"/>
    <x v="0"/>
  </r>
  <r>
    <s v="FM13 - Fort Myers Ar"/>
    <s v="06/13/08"/>
    <n v="119900"/>
    <s v="Low Rise (1-3)"/>
    <n v="80"/>
    <s v="FCSB"/>
    <x v="5"/>
    <s v="Condo"/>
    <e v="#N/A"/>
    <e v="#N/A"/>
    <x v="0"/>
  </r>
  <r>
    <s v="FM13 - Fort Myers Ar"/>
    <s v="06/02/08"/>
    <n v="139000"/>
    <s v="Townhouse"/>
    <n v="91"/>
    <s v="MCRE"/>
    <x v="5"/>
    <s v="Condo"/>
    <e v="#N/A"/>
    <e v="#N/A"/>
    <x v="0"/>
  </r>
  <r>
    <s v="FM13 - Fort Myers Ar"/>
    <s v="06/10/08"/>
    <n v="139900"/>
    <s v="Single Family"/>
    <n v="83"/>
    <s v="FPATT"/>
    <x v="5"/>
    <s v="Single Family"/>
    <e v="#N/A"/>
    <e v="#N/A"/>
    <x v="0"/>
  </r>
  <r>
    <s v="FM13 - Fort Myers Ar"/>
    <s v="07/15/08"/>
    <n v="139900"/>
    <s v="Townhouse"/>
    <n v="48"/>
    <s v="FEIN"/>
    <x v="1"/>
    <s v="Condo"/>
    <e v="#N/A"/>
    <e v="#N/A"/>
    <x v="0"/>
  </r>
  <r>
    <s v="FM13 - Fort Myers Ar"/>
    <s v="04/21/08"/>
    <n v="140000"/>
    <s v="Townhouse"/>
    <n v="133"/>
    <s v="CBRE01"/>
    <x v="3"/>
    <s v="Condo"/>
    <e v="#N/A"/>
    <e v="#N/A"/>
    <x v="0"/>
  </r>
  <r>
    <s v="FM13 - Fort Myers Ar"/>
    <s v="08/27/08"/>
    <n v="144000"/>
    <s v="Single Family"/>
    <n v="5"/>
    <s v="TREE"/>
    <x v="0"/>
    <s v="Single Family"/>
    <e v="#N/A"/>
    <e v="#N/A"/>
    <x v="0"/>
  </r>
  <r>
    <s v="FM13 - Fort Myers Ar"/>
    <s v="09/01/08"/>
    <n v="144900"/>
    <s v="Townhouse"/>
    <n v="0"/>
    <s v="FCBR"/>
    <x v="21"/>
    <s v="Condo"/>
    <e v="#N/A"/>
    <e v="#N/A"/>
    <x v="0"/>
  </r>
  <r>
    <s v="FM13 - Fort Myers Ar"/>
    <s v="06/21/08"/>
    <n v="149000"/>
    <s v="Low Rise (1-3)"/>
    <n v="72"/>
    <s v="FREM"/>
    <x v="5"/>
    <s v="Condo"/>
    <e v="#N/A"/>
    <e v="#N/A"/>
    <x v="0"/>
  </r>
  <r>
    <s v="FM13 - Fort Myers Ar"/>
    <s v="08/13/08"/>
    <n v="149000"/>
    <s v="Townhouse"/>
    <n v="19"/>
    <s v="RMAX01"/>
    <x v="0"/>
    <s v="Condo"/>
    <e v="#N/A"/>
    <e v="#N/A"/>
    <x v="0"/>
  </r>
  <r>
    <s v="FM13 - Fort Myers Ar"/>
    <s v="02/25/08"/>
    <n v="149900"/>
    <s v="Townhouse"/>
    <n v="189"/>
    <s v="FSSA01"/>
    <x v="7"/>
    <s v="Condo"/>
    <e v="#N/A"/>
    <e v="#N/A"/>
    <x v="0"/>
  </r>
  <r>
    <s v="FM13 - Fort Myers Ar"/>
    <s v="01/25/08"/>
    <n v="135900"/>
    <s v="Townhouse"/>
    <n v="220"/>
    <s v="CRESCU"/>
    <x v="11"/>
    <s v="Condo"/>
    <e v="#N/A"/>
    <e v="#N/A"/>
    <x v="0"/>
  </r>
  <r>
    <s v="FM13 - Fort Myers Ar"/>
    <s v="04/17/08"/>
    <n v="150000"/>
    <s v="Townhouse"/>
    <n v="137"/>
    <s v="FJRW"/>
    <x v="3"/>
    <s v="Condo"/>
    <e v="#N/A"/>
    <e v="#N/A"/>
    <x v="0"/>
  </r>
  <r>
    <s v="FM13 - Fort Myers Ar"/>
    <s v="03/04/08"/>
    <n v="159990"/>
    <s v="Low Rise (1-3)"/>
    <n v="181"/>
    <s v="FSAD"/>
    <x v="4"/>
    <s v="Condo"/>
    <e v="#N/A"/>
    <e v="#N/A"/>
    <x v="0"/>
  </r>
  <r>
    <s v="FM13 - Fort Myers Ar"/>
    <s v="06/14/08"/>
    <n v="149900"/>
    <s v="Townhouse"/>
    <n v="79"/>
    <s v="CBRE01"/>
    <x v="5"/>
    <s v="Condo"/>
    <e v="#N/A"/>
    <e v="#N/A"/>
    <x v="0"/>
  </r>
  <r>
    <s v="FM13 - Fort Myers Ar"/>
    <s v="07/14/08"/>
    <n v="164750"/>
    <s v="Single Family"/>
    <n v="49"/>
    <s v="FGWR"/>
    <x v="1"/>
    <s v="Single Family"/>
    <e v="#N/A"/>
    <e v="#N/A"/>
    <x v="0"/>
  </r>
  <r>
    <s v="FM13 - Fort Myers Ar"/>
    <s v="07/15/08"/>
    <n v="169900"/>
    <s v="Single Family"/>
    <n v="48"/>
    <s v="CBRE01"/>
    <x v="1"/>
    <s v="Single Family"/>
    <e v="#N/A"/>
    <e v="#N/A"/>
    <x v="0"/>
  </r>
  <r>
    <s v="FM13 - Fort Myers Ar"/>
    <s v="07/14/08"/>
    <n v="174900"/>
    <s v="Single Family"/>
    <n v="49"/>
    <s v="FGWR"/>
    <x v="1"/>
    <s v="Single Family"/>
    <e v="#N/A"/>
    <e v="#N/A"/>
    <x v="0"/>
  </r>
  <r>
    <s v="FM13 - Fort Myers Ar"/>
    <s v="07/14/08"/>
    <n v="174900"/>
    <s v="Single Family"/>
    <n v="49"/>
    <s v="FGWR"/>
    <x v="1"/>
    <s v="Single Family"/>
    <e v="#N/A"/>
    <e v="#N/A"/>
    <x v="0"/>
  </r>
  <r>
    <s v="FM13 - Fort Myers Ar"/>
    <s v="06/26/07"/>
    <n v="134900"/>
    <s v="Townhouse"/>
    <n v="433"/>
    <s v="FCSB"/>
    <x v="12"/>
    <s v="Condo"/>
    <e v="#N/A"/>
    <e v="#N/A"/>
    <x v="0"/>
  </r>
  <r>
    <s v="FM13 - Fort Myers Ar"/>
    <s v="09/25/07"/>
    <n v="175000"/>
    <s v="Low Rise (1-3)"/>
    <n v="342"/>
    <s v="FDGC"/>
    <x v="14"/>
    <s v="Condo"/>
    <e v="#N/A"/>
    <e v="#N/A"/>
    <x v="0"/>
  </r>
  <r>
    <s v="FM13 - Fort Myers Ar"/>
    <s v="02/08/07"/>
    <n v="160000"/>
    <s v="Townhouse"/>
    <n v="571"/>
    <s v="FSSA01"/>
    <x v="15"/>
    <s v="Condo"/>
    <e v="#N/A"/>
    <e v="#N/A"/>
    <x v="0"/>
  </r>
  <r>
    <s v="FM13 - Fort Myers Ar"/>
    <s v="08/07/08"/>
    <n v="179900"/>
    <s v="Low Rise (1-3)"/>
    <n v="25"/>
    <s v="FPFW"/>
    <x v="0"/>
    <s v="Condo"/>
    <e v="#N/A"/>
    <e v="#N/A"/>
    <x v="0"/>
  </r>
  <r>
    <s v="FM13 - Fort Myers Ar"/>
    <s v="04/22/08"/>
    <n v="180000"/>
    <s v="Townhouse"/>
    <n v="132"/>
    <s v="FSELL"/>
    <x v="3"/>
    <s v="Condo"/>
    <e v="#N/A"/>
    <e v="#N/A"/>
    <x v="0"/>
  </r>
  <r>
    <s v="FM13 - Fort Myers Ar"/>
    <s v="01/14/08"/>
    <n v="185000"/>
    <s v="Low Rise (1-3)"/>
    <n v="231"/>
    <s v="FHAM"/>
    <x v="11"/>
    <s v="Condo"/>
    <e v="#N/A"/>
    <e v="#N/A"/>
    <x v="0"/>
  </r>
  <r>
    <s v="FM13 - Fort Myers Ar"/>
    <s v="02/13/08"/>
    <n v="185000"/>
    <s v="Mid Rise (4-7)"/>
    <n v="201"/>
    <s v="GTB"/>
    <x v="7"/>
    <s v="Condo"/>
    <e v="#N/A"/>
    <e v="#N/A"/>
    <x v="0"/>
  </r>
  <r>
    <s v="FM13 - Fort Myers Ar"/>
    <s v="01/19/08"/>
    <n v="188000"/>
    <s v="Mid Rise (4-7)"/>
    <n v="226"/>
    <s v="FCSS01"/>
    <x v="11"/>
    <s v="Condo"/>
    <e v="#N/A"/>
    <e v="#N/A"/>
    <x v="0"/>
  </r>
  <r>
    <s v="FM13 - Fort Myers Ar"/>
    <s v="08/20/08"/>
    <n v="188900"/>
    <s v="Low Rise (1-3)"/>
    <n v="12"/>
    <s v="FEDW"/>
    <x v="0"/>
    <s v="Condo"/>
    <e v="#N/A"/>
    <e v="#N/A"/>
    <x v="0"/>
  </r>
  <r>
    <s v="FM13 - Fort Myers Ar"/>
    <s v="08/01/08"/>
    <n v="189000"/>
    <s v="Manufactured"/>
    <n v="31"/>
    <s v="FERI"/>
    <x v="0"/>
    <s v="Single Family"/>
    <e v="#N/A"/>
    <e v="#N/A"/>
    <x v="0"/>
  </r>
  <r>
    <s v="FM13 - Fort Myers Ar"/>
    <d v="2007-12-04T00:00:00"/>
    <n v="175000"/>
    <s v="Townhouse"/>
    <n v="272"/>
    <s v="FSAD"/>
    <x v="10"/>
    <s v="Condo"/>
    <e v="#N/A"/>
    <e v="#N/A"/>
    <x v="0"/>
  </r>
  <r>
    <s v="FM13 - Fort Myers Ar"/>
    <s v="04/02/08"/>
    <n v="194900"/>
    <s v="Low Rise (1-3)"/>
    <n v="152"/>
    <s v="FINN"/>
    <x v="3"/>
    <s v="Condo"/>
    <e v="#N/A"/>
    <e v="#N/A"/>
    <x v="0"/>
  </r>
  <r>
    <s v="FM13 - Fort Myers Ar"/>
    <s v="08/12/08"/>
    <n v="194900"/>
    <s v="Low Rise (1-3)"/>
    <n v="20"/>
    <s v="FINN"/>
    <x v="0"/>
    <s v="Condo"/>
    <e v="#N/A"/>
    <e v="#N/A"/>
    <x v="0"/>
  </r>
  <r>
    <s v="FM13 - Fort Myers Ar"/>
    <s v="07/18/08"/>
    <n v="175000"/>
    <s v="Mid Rise (4-7)"/>
    <n v="45"/>
    <s v="ZLAH"/>
    <x v="1"/>
    <s v="Condo"/>
    <e v="#N/A"/>
    <e v="#N/A"/>
    <x v="0"/>
  </r>
  <r>
    <s v="FM13 - Fort Myers Ar"/>
    <s v="08/16/08"/>
    <n v="198765"/>
    <s v="Manufactured"/>
    <n v="16"/>
    <s v="FCSS01"/>
    <x v="0"/>
    <s v="Single Family"/>
    <e v="#N/A"/>
    <e v="#N/A"/>
    <x v="0"/>
  </r>
  <r>
    <s v="FM13 - Fort Myers Ar"/>
    <s v="03/01/08"/>
    <n v="199000"/>
    <s v="Manufactured"/>
    <n v="182"/>
    <s v="CKGRP2"/>
    <x v="4"/>
    <s v="Single Family"/>
    <e v="#N/A"/>
    <e v="#N/A"/>
    <x v="0"/>
  </r>
  <r>
    <s v="FM13 - Fort Myers Ar"/>
    <s v="06/08/08"/>
    <n v="199000"/>
    <s v="Low Rise (1-3)"/>
    <n v="85"/>
    <s v="FEDW"/>
    <x v="5"/>
    <s v="Condo"/>
    <e v="#N/A"/>
    <e v="#N/A"/>
    <x v="0"/>
  </r>
  <r>
    <s v="FM13 - Fort Myers Ar"/>
    <s v="06/08/08"/>
    <n v="199000"/>
    <s v="Low Rise (1-3)"/>
    <n v="85"/>
    <s v="FEDW"/>
    <x v="5"/>
    <s v="Condo"/>
    <e v="#N/A"/>
    <e v="#N/A"/>
    <x v="0"/>
  </r>
  <r>
    <s v="FM13 - Fort Myers Ar"/>
    <s v="01/01/08"/>
    <n v="195000"/>
    <s v="Townhouse"/>
    <n v="244"/>
    <s v="FJRW"/>
    <x v="11"/>
    <s v="Condo"/>
    <e v="#N/A"/>
    <e v="#N/A"/>
    <x v="0"/>
  </r>
  <r>
    <s v="FM13 - Fort Myers Ar"/>
    <s v="07/31/07"/>
    <n v="189900"/>
    <s v="Low Rise (1-3)"/>
    <n v="398"/>
    <s v="FHAM"/>
    <x v="18"/>
    <s v="Condo"/>
    <e v="#N/A"/>
    <e v="#N/A"/>
    <x v="0"/>
  </r>
  <r>
    <s v="FM13 - Fort Myers Ar"/>
    <s v="08/11/08"/>
    <n v="199000"/>
    <s v="Villa Attch/Half Dup"/>
    <n v="21"/>
    <s v="FREM"/>
    <x v="0"/>
    <s v="Single Family"/>
    <e v="#N/A"/>
    <e v="#N/A"/>
    <x v="0"/>
  </r>
  <r>
    <s v="FM13 - Fort Myers Ar"/>
    <s v="08/15/08"/>
    <n v="199000"/>
    <s v="Villa Attch/Half Dup"/>
    <n v="17"/>
    <s v="FMAKS"/>
    <x v="0"/>
    <s v="Single Family"/>
    <e v="#N/A"/>
    <e v="#N/A"/>
    <x v="0"/>
  </r>
  <r>
    <s v="FM13 - Fort Myers Ar"/>
    <s v="01/07/08"/>
    <n v="199900"/>
    <s v="Townhouse"/>
    <n v="238"/>
    <s v="FAVA"/>
    <x v="11"/>
    <s v="Condo"/>
    <e v="#N/A"/>
    <e v="#N/A"/>
    <x v="0"/>
  </r>
  <r>
    <s v="FM13 - Fort Myers Ar"/>
    <s v="03/04/08"/>
    <n v="199900"/>
    <s v="Low Rise (1-3)"/>
    <n v="181"/>
    <s v="CHEPPE"/>
    <x v="4"/>
    <s v="Condo"/>
    <e v="#N/A"/>
    <e v="#N/A"/>
    <x v="0"/>
  </r>
  <r>
    <s v="FM13 - Fort Myers Ar"/>
    <s v="05/16/08"/>
    <n v="199900"/>
    <s v="Single Family"/>
    <n v="108"/>
    <s v="FATS3"/>
    <x v="2"/>
    <s v="Single Family"/>
    <e v="#N/A"/>
    <e v="#N/A"/>
    <x v="0"/>
  </r>
  <r>
    <s v="FM13 - Fort Myers Ar"/>
    <s v="08/02/08"/>
    <n v="199900"/>
    <s v="Manufactured"/>
    <n v="30"/>
    <s v="FERI"/>
    <x v="0"/>
    <s v="Single Family"/>
    <e v="#N/A"/>
    <e v="#N/A"/>
    <x v="0"/>
  </r>
  <r>
    <s v="FM13 - Fort Myers Ar"/>
    <s v="08/20/08"/>
    <n v="199900"/>
    <s v="Townhouse"/>
    <n v="12"/>
    <s v="FAVA"/>
    <x v="0"/>
    <s v="Condo"/>
    <e v="#N/A"/>
    <e v="#N/A"/>
    <x v="0"/>
  </r>
  <r>
    <s v="FM13 - Fort Myers Ar"/>
    <s v="07/16/08"/>
    <n v="199000"/>
    <s v="Manufactured"/>
    <n v="47"/>
    <s v="FERI"/>
    <x v="1"/>
    <s v="Single Family"/>
    <e v="#N/A"/>
    <e v="#N/A"/>
    <x v="0"/>
  </r>
  <r>
    <s v="FM13 - Fort Myers Ar"/>
    <s v="08/08/08"/>
    <n v="199000"/>
    <s v="Low Rise (1-3)"/>
    <n v="24"/>
    <s v="FHAM"/>
    <x v="0"/>
    <s v="Condo"/>
    <e v="#N/A"/>
    <e v="#N/A"/>
    <x v="0"/>
  </r>
  <r>
    <s v="FM11 - Fort Myers Ar"/>
    <s v="01/21/08"/>
    <n v="579000"/>
    <s v="Single Family"/>
    <n v="224"/>
    <s v="FSRJ"/>
    <x v="11"/>
    <s v="Single Family"/>
    <e v="#N/A"/>
    <e v="#N/A"/>
    <x v="2"/>
  </r>
  <r>
    <s v="FM11 - Fort Myers Ar"/>
    <s v="07/29/08"/>
    <n v="595000"/>
    <s v="Single Family"/>
    <n v="34"/>
    <s v="FREM"/>
    <x v="1"/>
    <s v="Single Family"/>
    <e v="#N/A"/>
    <e v="#N/A"/>
    <x v="2"/>
  </r>
  <r>
    <s v="FM11 - Fort Myers Ar"/>
    <s v="04/24/08"/>
    <n v="1250000"/>
    <s v="Single Family"/>
    <n v="130"/>
    <s v="MCBU"/>
    <x v="3"/>
    <s v="Single Family"/>
    <e v="#N/A"/>
    <e v="#N/A"/>
    <x v="4"/>
  </r>
  <r>
    <s v="FM11 - Fort Myers Ar"/>
    <s v="03/04/08"/>
    <n v="1295000"/>
    <s v="Single Family"/>
    <n v="181"/>
    <s v="FDCR"/>
    <x v="4"/>
    <s v="Single Family"/>
    <e v="#N/A"/>
    <e v="#N/A"/>
    <x v="4"/>
  </r>
  <r>
    <s v="FM11 - Fort Myers Ar"/>
    <s v="06/26/08"/>
    <n v="1299000"/>
    <s v="Single Family"/>
    <n v="67"/>
    <s v="PRG"/>
    <x v="5"/>
    <s v="Single Family"/>
    <e v="#N/A"/>
    <e v="#N/A"/>
    <x v="4"/>
  </r>
  <r>
    <s v="FM12 - Fort Myers Ar"/>
    <s v="04/12/07"/>
    <n v="149000"/>
    <s v="Low Rise (1-3)"/>
    <n v="508"/>
    <s v="KWW"/>
    <x v="24"/>
    <s v="Condo"/>
    <e v="#N/A"/>
    <e v="#N/A"/>
    <x v="0"/>
  </r>
  <r>
    <s v="FM12 - Fort Myers Ar"/>
    <s v="09/05/07"/>
    <n v="149900"/>
    <s v="Low Rise (1-3)"/>
    <n v="362"/>
    <s v="FBBS"/>
    <x v="14"/>
    <s v="Condo"/>
    <e v="#N/A"/>
    <e v="#N/A"/>
    <x v="0"/>
  </r>
  <r>
    <s v="FM12 - Fort Myers Ar"/>
    <s v="08/22/08"/>
    <n v="149941"/>
    <s v="Low Rise (1-3)"/>
    <n v="10"/>
    <s v="FGGR"/>
    <x v="0"/>
    <s v="Condo"/>
    <e v="#N/A"/>
    <e v="#N/A"/>
    <x v="0"/>
  </r>
  <r>
    <s v="FM12 - Fort Myers Ar"/>
    <d v="2007-10-04T00:00:00"/>
    <n v="149900"/>
    <s v="Low Rise (1-3)"/>
    <n v="333"/>
    <s v="FFGR"/>
    <x v="8"/>
    <s v="Condo"/>
    <e v="#N/A"/>
    <e v="#N/A"/>
    <x v="0"/>
  </r>
  <r>
    <s v="FM12 - Fort Myers Ar"/>
    <s v="04/12/06"/>
    <n v="150000"/>
    <s v="Low Rise (1-3)"/>
    <n v="873"/>
    <s v="ZLAH"/>
    <x v="32"/>
    <s v="Condo"/>
    <e v="#N/A"/>
    <e v="#N/A"/>
    <x v="0"/>
  </r>
  <r>
    <s v="FM12 - Fort Myers Ar"/>
    <s v="07/07/08"/>
    <n v="150000"/>
    <s v="Manufactured"/>
    <n v="56"/>
    <s v="AAIM05"/>
    <x v="1"/>
    <s v="Single Family"/>
    <e v="#N/A"/>
    <e v="#N/A"/>
    <x v="0"/>
  </r>
  <r>
    <s v="FM12 - Fort Myers Ar"/>
    <d v="2007-10-13T00:00:00"/>
    <n v="150000"/>
    <s v="Low Rise (1-3)"/>
    <n v="324"/>
    <s v="FBBS"/>
    <x v="8"/>
    <s v="Condo"/>
    <e v="#N/A"/>
    <e v="#N/A"/>
    <x v="0"/>
  </r>
  <r>
    <s v="FM12 - Fort Myers Ar"/>
    <s v="04/17/08"/>
    <n v="149900"/>
    <s v="Low Rise (1-3)"/>
    <n v="137"/>
    <s v="FURG"/>
    <x v="3"/>
    <s v="Condo"/>
    <e v="#N/A"/>
    <e v="#N/A"/>
    <x v="0"/>
  </r>
  <r>
    <s v="FM12 - Fort Myers Ar"/>
    <s v="06/27/08"/>
    <n v="155000"/>
    <s v="Low Rise (1-3)"/>
    <n v="66"/>
    <s v="FJRW"/>
    <x v="5"/>
    <s v="Condo"/>
    <e v="#N/A"/>
    <e v="#N/A"/>
    <x v="0"/>
  </r>
  <r>
    <s v="FM12 - Fort Myers Ar"/>
    <s v="08/08/07"/>
    <n v="152000"/>
    <s v="Mid Rise (4-7)"/>
    <n v="359"/>
    <s v="AMVST2"/>
    <x v="6"/>
    <s v="Condo"/>
    <e v="#N/A"/>
    <e v="#N/A"/>
    <x v="0"/>
  </r>
  <r>
    <s v="FM12 - Fort Myers Ar"/>
    <s v="06/01/08"/>
    <n v="158500"/>
    <s v="Low Rise (1-3)"/>
    <n v="92"/>
    <s v="FCSB"/>
    <x v="5"/>
    <s v="Condo"/>
    <e v="#N/A"/>
    <e v="#N/A"/>
    <x v="0"/>
  </r>
  <r>
    <s v="FM12 - Fort Myers Ar"/>
    <s v="04/12/08"/>
    <n v="159000"/>
    <s v="Townhouse"/>
    <n v="142"/>
    <s v="VIPR01"/>
    <x v="3"/>
    <s v="Condo"/>
    <e v="#N/A"/>
    <e v="#N/A"/>
    <x v="0"/>
  </r>
  <r>
    <s v="FM12 - Fort Myers Ar"/>
    <s v="07/01/08"/>
    <n v="159800"/>
    <s v="Low Rise (1-3)"/>
    <n v="62"/>
    <s v="CBRE06"/>
    <x v="1"/>
    <s v="Condo"/>
    <e v="#N/A"/>
    <e v="#N/A"/>
    <x v="0"/>
  </r>
  <r>
    <s v="FM12 - Fort Myers Ar"/>
    <s v="06/26/07"/>
    <n v="154900"/>
    <s v="Low Rise (1-3)"/>
    <n v="433"/>
    <s v="FCSS01"/>
    <x v="12"/>
    <s v="Condo"/>
    <e v="#N/A"/>
    <e v="#N/A"/>
    <x v="0"/>
  </r>
  <r>
    <s v="FM12 - Fort Myers Ar"/>
    <s v="06/25/08"/>
    <n v="159900"/>
    <s v="Low Rise (1-3)"/>
    <n v="68"/>
    <s v="ALLRG"/>
    <x v="5"/>
    <s v="Condo"/>
    <e v="#N/A"/>
    <e v="#N/A"/>
    <x v="0"/>
  </r>
  <r>
    <s v="FM12 - Fort Myers Ar"/>
    <s v="08/07/08"/>
    <n v="159900"/>
    <s v="Low Rise (1-3)"/>
    <n v="25"/>
    <s v="FCBR"/>
    <x v="0"/>
    <s v="Condo"/>
    <e v="#N/A"/>
    <e v="#N/A"/>
    <x v="0"/>
  </r>
  <r>
    <s v="FM12 - Fort Myers Ar"/>
    <s v="08/26/08"/>
    <n v="159900"/>
    <s v="Mid Rise (4-7)"/>
    <n v="6"/>
    <s v="FGOO"/>
    <x v="0"/>
    <s v="Condo"/>
    <e v="#N/A"/>
    <e v="#N/A"/>
    <x v="0"/>
  </r>
  <r>
    <s v="FM12 - Fort Myers Ar"/>
    <s v="04/03/08"/>
    <n v="160000"/>
    <s v="Mid Rise (4-7)"/>
    <n v="151"/>
    <s v="FATS3"/>
    <x v="3"/>
    <s v="Condo"/>
    <e v="#N/A"/>
    <e v="#N/A"/>
    <x v="0"/>
  </r>
  <r>
    <s v="FM12 - Fort Myers Ar"/>
    <s v="04/29/08"/>
    <n v="160000"/>
    <s v="Low Rise (1-3)"/>
    <n v="125"/>
    <s v="FURG"/>
    <x v="3"/>
    <s v="Condo"/>
    <e v="#N/A"/>
    <e v="#N/A"/>
    <x v="0"/>
  </r>
  <r>
    <s v="FM12 - Fort Myers Ar"/>
    <s v="07/31/08"/>
    <n v="160000"/>
    <s v="Low Rise (1-3)"/>
    <n v="32"/>
    <s v="FREM"/>
    <x v="1"/>
    <s v="Condo"/>
    <e v="#N/A"/>
    <e v="#N/A"/>
    <x v="0"/>
  </r>
  <r>
    <s v="FM12 - Fort Myers Ar"/>
    <s v="06/16/08"/>
    <n v="163000"/>
    <s v="Villa Attch/Half Dup"/>
    <n v="77"/>
    <s v="KWW"/>
    <x v="5"/>
    <s v="Single Family"/>
    <e v="#N/A"/>
    <e v="#N/A"/>
    <x v="0"/>
  </r>
  <r>
    <s v="FM12 - Fort Myers Ar"/>
    <s v="08/05/08"/>
    <n v="164900"/>
    <s v="Low Rise (1-3)"/>
    <n v="27"/>
    <s v="KWW"/>
    <x v="0"/>
    <s v="Condo"/>
    <e v="#N/A"/>
    <e v="#N/A"/>
    <x v="0"/>
  </r>
  <r>
    <s v="FM12 - Fort Myers Ar"/>
    <s v="02/09/07"/>
    <n v="158000"/>
    <s v="Low Rise (1-3)"/>
    <n v="570"/>
    <s v="FKWE2"/>
    <x v="15"/>
    <s v="Condo"/>
    <e v="#N/A"/>
    <e v="#N/A"/>
    <x v="0"/>
  </r>
  <r>
    <s v="FM12 - Fort Myers Ar"/>
    <s v="07/10/08"/>
    <n v="149900"/>
    <s v="Low Rise (1-3)"/>
    <n v="53"/>
    <s v="FBBS"/>
    <x v="1"/>
    <s v="Condo"/>
    <e v="#N/A"/>
    <e v="#N/A"/>
    <x v="0"/>
  </r>
  <r>
    <s v="FM12 - Fort Myers Ar"/>
    <s v="07/11/08"/>
    <n v="167900"/>
    <s v="Townhouse"/>
    <n v="52"/>
    <s v="VIPR01"/>
    <x v="1"/>
    <s v="Condo"/>
    <e v="#N/A"/>
    <e v="#N/A"/>
    <x v="0"/>
  </r>
  <r>
    <s v="FM11 - Fort Myers Ar"/>
    <s v="04/15/08"/>
    <n v="1699000"/>
    <s v="Single Family"/>
    <n v="139"/>
    <s v="MCBU"/>
    <x v="3"/>
    <s v="Single Family"/>
    <e v="#N/A"/>
    <e v="#N/A"/>
    <x v="4"/>
  </r>
  <r>
    <s v="FM12 - Fort Myers Ar"/>
    <s v="08/14/08"/>
    <n v="164999"/>
    <s v="Mid Rise (4-7)"/>
    <n v="18"/>
    <s v="FSUNR"/>
    <x v="0"/>
    <s v="Condo"/>
    <e v="#N/A"/>
    <e v="#N/A"/>
    <x v="0"/>
  </r>
  <r>
    <s v="FM12 - Fort Myers Ar"/>
    <s v="01/10/08"/>
    <n v="159900"/>
    <s v="Low Rise (1-3)"/>
    <n v="235"/>
    <s v="FCBR"/>
    <x v="11"/>
    <s v="Condo"/>
    <e v="#N/A"/>
    <e v="#N/A"/>
    <x v="0"/>
  </r>
  <r>
    <s v="FM12 - Fort Myers Ar"/>
    <d v="2007-11-08T00:00:00"/>
    <n v="169900"/>
    <s v="Low Rise (1-3)"/>
    <n v="298"/>
    <s v="FDOWF"/>
    <x v="9"/>
    <s v="Condo"/>
    <e v="#N/A"/>
    <e v="#N/A"/>
    <x v="0"/>
  </r>
  <r>
    <s v="FM12 - Fort Myers Ar"/>
    <s v="03/14/08"/>
    <n v="169900"/>
    <s v="Manufactured"/>
    <n v="171"/>
    <s v="FCSS01"/>
    <x v="4"/>
    <s v="Single Family"/>
    <e v="#N/A"/>
    <e v="#N/A"/>
    <x v="0"/>
  </r>
  <r>
    <s v="FM12 - Fort Myers Ar"/>
    <s v="03/26/08"/>
    <n v="169900"/>
    <s v="Townhouse"/>
    <n v="159"/>
    <s v="CBRE06"/>
    <x v="4"/>
    <s v="Condo"/>
    <e v="#N/A"/>
    <e v="#N/A"/>
    <x v="0"/>
  </r>
  <r>
    <s v="FM12 - Fort Myers Ar"/>
    <s v="06/24/08"/>
    <n v="169900"/>
    <s v="Low Rise (1-3)"/>
    <n v="69"/>
    <s v="ALLRG"/>
    <x v="5"/>
    <s v="Condo"/>
    <e v="#N/A"/>
    <e v="#N/A"/>
    <x v="0"/>
  </r>
  <r>
    <s v="FM12 - Fort Myers Ar"/>
    <s v="07/14/08"/>
    <n v="169900"/>
    <s v="Single Family"/>
    <n v="49"/>
    <s v="FSCA"/>
    <x v="1"/>
    <s v="Single Family"/>
    <e v="#N/A"/>
    <e v="#N/A"/>
    <x v="0"/>
  </r>
  <r>
    <s v="FM12 - Fort Myers Ar"/>
    <d v="2007-11-03T00:00:00"/>
    <n v="165000"/>
    <s v="Villa Attch/Half Dup"/>
    <n v="303"/>
    <s v="FKCR01"/>
    <x v="9"/>
    <s v="Single Family"/>
    <e v="#N/A"/>
    <e v="#N/A"/>
    <x v="0"/>
  </r>
  <r>
    <s v="FM12 - Fort Myers Ar"/>
    <s v="07/10/08"/>
    <n v="169000"/>
    <s v="Low Rise (1-3)"/>
    <n v="53"/>
    <s v="CBRE01"/>
    <x v="1"/>
    <s v="Condo"/>
    <e v="#N/A"/>
    <e v="#N/A"/>
    <x v="0"/>
  </r>
  <r>
    <s v="FM12 - Fort Myers Ar"/>
    <d v="2007-11-13T00:00:00"/>
    <n v="170000"/>
    <s v="Low Rise (1-3)"/>
    <n v="293"/>
    <s v="FCSB"/>
    <x v="9"/>
    <s v="Condo"/>
    <e v="#N/A"/>
    <e v="#N/A"/>
    <x v="0"/>
  </r>
  <r>
    <s v="FM12 - Fort Myers Ar"/>
    <s v="04/16/08"/>
    <n v="174000"/>
    <s v="Low Rise (1-3)"/>
    <n v="138"/>
    <s v="KWW"/>
    <x v="3"/>
    <s v="Condo"/>
    <e v="#N/A"/>
    <e v="#N/A"/>
    <x v="0"/>
  </r>
  <r>
    <s v="FM12 - Fort Myers Ar"/>
    <d v="2007-10-23T00:00:00"/>
    <n v="174500"/>
    <s v="Villa Attch/Half Dup"/>
    <n v="314"/>
    <s v="VIPR07"/>
    <x v="8"/>
    <s v="Single Family"/>
    <e v="#N/A"/>
    <e v="#N/A"/>
    <x v="0"/>
  </r>
  <r>
    <s v="FM12 - Fort Myers Ar"/>
    <s v="01/23/08"/>
    <n v="174900"/>
    <s v="Manufactured"/>
    <n v="222"/>
    <s v="FCSS01"/>
    <x v="11"/>
    <s v="Single Family"/>
    <e v="#N/A"/>
    <e v="#N/A"/>
    <x v="0"/>
  </r>
  <r>
    <s v="FM12 - Fort Myers Ar"/>
    <s v="06/17/08"/>
    <n v="174900"/>
    <s v="Low Rise (1-3)"/>
    <n v="76"/>
    <s v="KWW"/>
    <x v="5"/>
    <s v="Condo"/>
    <e v="#N/A"/>
    <e v="#N/A"/>
    <x v="0"/>
  </r>
  <r>
    <s v="FM12 - Fort Myers Ar"/>
    <s v="05/17/08"/>
    <n v="172500"/>
    <s v="Low Rise (1-3)"/>
    <n v="107"/>
    <s v="FCSB"/>
    <x v="2"/>
    <s v="Condo"/>
    <e v="#N/A"/>
    <e v="#N/A"/>
    <x v="0"/>
  </r>
  <r>
    <s v="FM12 - Fort Myers Ar"/>
    <d v="2007-11-16T00:00:00"/>
    <n v="174900"/>
    <s v="Villa Attch/Half Dup"/>
    <n v="290"/>
    <s v="KWW"/>
    <x v="9"/>
    <s v="Single Family"/>
    <e v="#N/A"/>
    <e v="#N/A"/>
    <x v="0"/>
  </r>
  <r>
    <s v="FM12 - Fort Myers Ar"/>
    <s v="04/07/08"/>
    <n v="175000"/>
    <s v="Villa Attch/Half Dup"/>
    <n v="147"/>
    <s v="ZGLS"/>
    <x v="3"/>
    <s v="Single Family"/>
    <e v="#N/A"/>
    <e v="#N/A"/>
    <x v="0"/>
  </r>
  <r>
    <s v="FM12 - Fort Myers Ar"/>
    <s v="03/29/08"/>
    <n v="179000"/>
    <s v="Manufactured"/>
    <n v="156"/>
    <s v="ZGLS"/>
    <x v="4"/>
    <s v="Single Family"/>
    <e v="#N/A"/>
    <e v="#N/A"/>
    <x v="0"/>
  </r>
  <r>
    <s v="FM12 - Fort Myers Ar"/>
    <s v="04/02/08"/>
    <n v="179900"/>
    <s v="Low Rise (1-3)"/>
    <n v="152"/>
    <s v="FSSA01"/>
    <x v="3"/>
    <s v="Condo"/>
    <e v="#N/A"/>
    <e v="#N/A"/>
    <x v="0"/>
  </r>
  <r>
    <s v="FM12 - Fort Myers Ar"/>
    <s v="08/15/08"/>
    <n v="179999"/>
    <s v="Low Rise (1-3)"/>
    <n v="17"/>
    <s v="FRMX02"/>
    <x v="0"/>
    <s v="Condo"/>
    <e v="#N/A"/>
    <e v="#N/A"/>
    <x v="0"/>
  </r>
  <r>
    <s v="FM12 - Fort Myers Ar"/>
    <s v="03/27/08"/>
    <n v="179000"/>
    <s v="Low Rise (1-3)"/>
    <n v="158"/>
    <s v="FSPRN"/>
    <x v="4"/>
    <s v="Condo"/>
    <e v="#N/A"/>
    <e v="#N/A"/>
    <x v="0"/>
  </r>
  <r>
    <s v="FM12 - Fort Myers Ar"/>
    <s v="01/15/08"/>
    <n v="185000"/>
    <s v="Low Rise (1-3)"/>
    <n v="230"/>
    <s v="FUVF"/>
    <x v="11"/>
    <s v="Condo"/>
    <e v="#N/A"/>
    <e v="#N/A"/>
    <x v="0"/>
  </r>
  <r>
    <s v="FM12 - Fort Myers Ar"/>
    <s v="05/02/08"/>
    <n v="185000"/>
    <s v="Low Rise (1-3)"/>
    <n v="122"/>
    <s v="FCSB"/>
    <x v="2"/>
    <s v="Condo"/>
    <e v="#N/A"/>
    <e v="#N/A"/>
    <x v="0"/>
  </r>
  <r>
    <s v="FM12 - Fort Myers Ar"/>
    <s v="03/30/08"/>
    <n v="189000"/>
    <s v="Manufactured"/>
    <n v="155"/>
    <s v="ZGLS"/>
    <x v="4"/>
    <s v="Single Family"/>
    <e v="#N/A"/>
    <e v="#N/A"/>
    <x v="0"/>
  </r>
  <r>
    <s v="FM12 - Fort Myers Ar"/>
    <s v="06/13/08"/>
    <n v="189000"/>
    <s v="Low Rise (1-3)"/>
    <n v="80"/>
    <s v="RMAX01"/>
    <x v="5"/>
    <s v="Condo"/>
    <e v="#N/A"/>
    <e v="#N/A"/>
    <x v="0"/>
  </r>
  <r>
    <s v="FM12 - Fort Myers Ar"/>
    <s v="06/21/08"/>
    <n v="189000"/>
    <s v="Low Rise (1-3)"/>
    <n v="72"/>
    <s v="FCSS01"/>
    <x v="5"/>
    <s v="Condo"/>
    <e v="#N/A"/>
    <e v="#N/A"/>
    <x v="0"/>
  </r>
  <r>
    <s v="FM12 - Fort Myers Ar"/>
    <s v="02/14/08"/>
    <n v="189500"/>
    <s v="Low Rise (1-3)"/>
    <n v="200"/>
    <s v="CRIM"/>
    <x v="7"/>
    <s v="Condo"/>
    <e v="#N/A"/>
    <e v="#N/A"/>
    <x v="0"/>
  </r>
  <r>
    <s v="FM12 - Fort Myers Ar"/>
    <s v="04/10/08"/>
    <n v="189900"/>
    <s v="Low Rise (1-3)"/>
    <n v="144"/>
    <s v="FREMS"/>
    <x v="3"/>
    <s v="Condo"/>
    <e v="#N/A"/>
    <e v="#N/A"/>
    <x v="0"/>
  </r>
  <r>
    <s v="FM12 - Fort Myers Ar"/>
    <s v="06/18/08"/>
    <n v="189900"/>
    <s v="Villa Attch/Half Dup"/>
    <n v="75"/>
    <s v="FKCR01"/>
    <x v="5"/>
    <s v="Single Family"/>
    <e v="#N/A"/>
    <e v="#N/A"/>
    <x v="0"/>
  </r>
  <r>
    <s v="FM12 - Fort Myers Ar"/>
    <s v="07/08/08"/>
    <n v="189900"/>
    <s v="Low Rise (1-3)"/>
    <n v="55"/>
    <s v="FCSS01"/>
    <x v="1"/>
    <s v="Condo"/>
    <e v="#N/A"/>
    <e v="#N/A"/>
    <x v="0"/>
  </r>
  <r>
    <s v="FM12 - Fort Myers Ar"/>
    <s v="07/21/08"/>
    <n v="189900"/>
    <s v="Low Rise (1-3)"/>
    <n v="42"/>
    <s v="WTR02"/>
    <x v="1"/>
    <s v="Condo"/>
    <e v="#N/A"/>
    <e v="#N/A"/>
    <x v="0"/>
  </r>
  <r>
    <s v="FM12 - Fort Myers Ar"/>
    <s v="08/04/08"/>
    <n v="189900"/>
    <s v="Low Rise (1-3)"/>
    <n v="28"/>
    <s v="FSSA01"/>
    <x v="0"/>
    <s v="Condo"/>
    <e v="#N/A"/>
    <e v="#N/A"/>
    <x v="0"/>
  </r>
  <r>
    <s v="FM12 - Fort Myers Ar"/>
    <s v="07/11/08"/>
    <n v="192000"/>
    <s v="Low Rise (1-3)"/>
    <n v="52"/>
    <s v="FFGR"/>
    <x v="1"/>
    <s v="Condo"/>
    <e v="#N/A"/>
    <e v="#N/A"/>
    <x v="0"/>
  </r>
  <r>
    <s v="FM12 - Fort Myers Ar"/>
    <s v="06/18/08"/>
    <n v="192683"/>
    <s v="Mid Rise (4-7)"/>
    <n v="75"/>
    <s v="FREM"/>
    <x v="5"/>
    <s v="Condo"/>
    <e v="#N/A"/>
    <e v="#N/A"/>
    <x v="0"/>
  </r>
  <r>
    <s v="FM11 - Fort Myers Ar"/>
    <s v="04/29/08"/>
    <n v="173900"/>
    <s v="Mid Rise (4-7)"/>
    <n v="125"/>
    <s v="BBGR2"/>
    <x v="3"/>
    <s v="Condo"/>
    <e v="#N/A"/>
    <e v="#N/A"/>
    <x v="0"/>
  </r>
  <r>
    <s v="FM11 - Fort Myers Ar"/>
    <s v="07/16/08"/>
    <n v="179000"/>
    <s v="Mid Rise (4-7)"/>
    <n v="47"/>
    <s v="PRN"/>
    <x v="1"/>
    <s v="Condo"/>
    <e v="#N/A"/>
    <e v="#N/A"/>
    <x v="0"/>
  </r>
  <r>
    <s v="FM11 - Fort Myers Ar"/>
    <s v="01/29/08"/>
    <n v="219900"/>
    <s v="Single Family"/>
    <n v="216"/>
    <s v="CYPR01"/>
    <x v="11"/>
    <s v="Single Family"/>
    <e v="#N/A"/>
    <e v="#N/A"/>
    <x v="0"/>
  </r>
  <r>
    <s v="FM11 - Fort Myers Ar"/>
    <s v="07/16/08"/>
    <n v="219900"/>
    <s v="Single Family"/>
    <n v="47"/>
    <s v="FPLES"/>
    <x v="1"/>
    <s v="Single Family"/>
    <e v="#N/A"/>
    <e v="#N/A"/>
    <x v="0"/>
  </r>
  <r>
    <s v="FM11 - Fort Myers Ar"/>
    <s v="05/06/08"/>
    <n v="220000"/>
    <s v="Mid Rise (4-7)"/>
    <n v="118"/>
    <s v="FREM"/>
    <x v="2"/>
    <s v="Condo"/>
    <e v="#N/A"/>
    <e v="#N/A"/>
    <x v="0"/>
  </r>
  <r>
    <s v="FM11 - Fort Myers Ar"/>
    <s v="04/25/08"/>
    <n v="222500"/>
    <s v="Single Family"/>
    <n v="129"/>
    <s v="FCSS01"/>
    <x v="3"/>
    <s v="Single Family"/>
    <e v="#N/A"/>
    <e v="#N/A"/>
    <x v="0"/>
  </r>
  <r>
    <s v="FM11 - Fort Myers Ar"/>
    <s v="08/05/08"/>
    <n v="224000"/>
    <s v="Single Family"/>
    <n v="27"/>
    <s v="VIPR01"/>
    <x v="0"/>
    <s v="Single Family"/>
    <e v="#N/A"/>
    <e v="#N/A"/>
    <x v="0"/>
  </r>
  <r>
    <s v="FM11 - Fort Myers Ar"/>
    <s v="02/24/08"/>
    <n v="224900"/>
    <s v="Low Rise (1-3)"/>
    <n v="190"/>
    <s v="FKCR01"/>
    <x v="7"/>
    <s v="Condo"/>
    <e v="#N/A"/>
    <e v="#N/A"/>
    <x v="0"/>
  </r>
  <r>
    <s v="FM11 - Fort Myers Ar"/>
    <s v="05/21/08"/>
    <n v="224900"/>
    <s v="Low Rise (1-3)"/>
    <n v="103"/>
    <s v="FSSPN"/>
    <x v="2"/>
    <s v="Condo"/>
    <e v="#N/A"/>
    <e v="#N/A"/>
    <x v="0"/>
  </r>
  <r>
    <s v="FM11 - Fort Myers Ar"/>
    <s v="08/31/08"/>
    <n v="227900"/>
    <s v="Low Rise (1-3)"/>
    <n v="1"/>
    <s v="FREX01"/>
    <x v="0"/>
    <s v="Condo"/>
    <e v="#N/A"/>
    <e v="#N/A"/>
    <x v="0"/>
  </r>
  <r>
    <s v="FM11 - Fort Myers Ar"/>
    <s v="02/15/08"/>
    <n v="229000"/>
    <s v="Low Rise (1-3)"/>
    <n v="199"/>
    <s v="FDHRI"/>
    <x v="7"/>
    <s v="Condo"/>
    <e v="#N/A"/>
    <e v="#N/A"/>
    <x v="0"/>
  </r>
  <r>
    <s v="FM11 - Fort Myers Ar"/>
    <s v="04/12/08"/>
    <n v="229000"/>
    <s v="Low Rise (1-3)"/>
    <n v="142"/>
    <s v="FGRG"/>
    <x v="3"/>
    <s v="Condo"/>
    <e v="#N/A"/>
    <e v="#N/A"/>
    <x v="0"/>
  </r>
  <r>
    <s v="FM11 - Fort Myers Ar"/>
    <s v="06/03/08"/>
    <n v="229000"/>
    <s v="Low Rise (1-3)"/>
    <n v="90"/>
    <s v="FGRG"/>
    <x v="5"/>
    <s v="Condo"/>
    <e v="#N/A"/>
    <e v="#N/A"/>
    <x v="0"/>
  </r>
  <r>
    <s v="FM11 - Fort Myers Ar"/>
    <s v="04/08/08"/>
    <n v="239000"/>
    <s v="Low Rise (1-3)"/>
    <n v="146"/>
    <s v="FDHRI"/>
    <x v="3"/>
    <s v="Condo"/>
    <e v="#N/A"/>
    <e v="#N/A"/>
    <x v="0"/>
  </r>
  <r>
    <s v="FM11 - Fort Myers Ar"/>
    <s v="04/11/08"/>
    <n v="239500"/>
    <s v="Low Rise (1-3)"/>
    <n v="143"/>
    <s v="FREM"/>
    <x v="3"/>
    <s v="Condo"/>
    <e v="#N/A"/>
    <e v="#N/A"/>
    <x v="0"/>
  </r>
  <r>
    <s v="FM11 - Fort Myers Ar"/>
    <s v="03/25/08"/>
    <n v="244900"/>
    <s v="Low Rise (1-3)"/>
    <n v="160"/>
    <s v="BBGR2"/>
    <x v="4"/>
    <s v="Condo"/>
    <e v="#N/A"/>
    <e v="#N/A"/>
    <x v="0"/>
  </r>
  <r>
    <s v="FM11 - Fort Myers Ar"/>
    <s v="06/02/08"/>
    <n v="247000"/>
    <s v="Single Family"/>
    <n v="91"/>
    <s v="CFIVES"/>
    <x v="5"/>
    <s v="Single Family"/>
    <e v="#N/A"/>
    <e v="#N/A"/>
    <x v="0"/>
  </r>
  <r>
    <s v="FM11 - Fort Myers Ar"/>
    <s v="01/14/08"/>
    <n v="249000"/>
    <s v="Low Rise (1-3)"/>
    <n v="231"/>
    <s v="PRUD08"/>
    <x v="11"/>
    <s v="Condo"/>
    <e v="#N/A"/>
    <e v="#N/A"/>
    <x v="0"/>
  </r>
  <r>
    <s v="FM11 - Fort Myers Ar"/>
    <s v="04/07/08"/>
    <n v="249000"/>
    <s v="Single Family"/>
    <n v="147"/>
    <s v="FSUNR"/>
    <x v="3"/>
    <s v="Single Family"/>
    <e v="#N/A"/>
    <e v="#N/A"/>
    <x v="0"/>
  </r>
  <r>
    <s v="FM11 - Fort Myers Ar"/>
    <s v="05/29/08"/>
    <n v="249000"/>
    <s v="Mid Rise (4-7)"/>
    <n v="95"/>
    <s v="FREM"/>
    <x v="2"/>
    <s v="Condo"/>
    <e v="#N/A"/>
    <e v="#N/A"/>
    <x v="0"/>
  </r>
  <r>
    <s v="FM11 - Fort Myers Ar"/>
    <s v="03/26/08"/>
    <n v="249900"/>
    <s v="Single Family"/>
    <n v="159"/>
    <s v="FSPRN"/>
    <x v="4"/>
    <s v="Single Family"/>
    <e v="#N/A"/>
    <e v="#N/A"/>
    <x v="0"/>
  </r>
  <r>
    <s v="FM11 - Fort Myers Ar"/>
    <s v="08/19/08"/>
    <n v="249900"/>
    <s v="Low Rise (1-3)"/>
    <n v="13"/>
    <s v="KWW"/>
    <x v="0"/>
    <s v="Condo"/>
    <e v="#N/A"/>
    <e v="#N/A"/>
    <x v="0"/>
  </r>
  <r>
    <s v="FM11 - Fort Myers Ar"/>
    <s v="04/15/08"/>
    <n v="250000"/>
    <s v="Single Family"/>
    <n v="139"/>
    <s v="FREM"/>
    <x v="3"/>
    <s v="Single Family"/>
    <s v="B"/>
    <s v="B"/>
    <x v="1"/>
  </r>
  <r>
    <s v="FM11 - Fort Myers Ar"/>
    <s v="08/01/08"/>
    <n v="250000"/>
    <s v="Mid Rise (4-7)"/>
    <n v="31"/>
    <s v="FSSA"/>
    <x v="0"/>
    <s v="Condo"/>
    <s v="B"/>
    <s v="B"/>
    <x v="1"/>
  </r>
  <r>
    <s v="FM11 - Fort Myers Ar"/>
    <s v="02/14/08"/>
    <n v="252000"/>
    <s v="Low Rise (1-3)"/>
    <n v="200"/>
    <s v="RE/MAXES"/>
    <x v="7"/>
    <s v="Condo"/>
    <e v="#N/A"/>
    <e v="#N/A"/>
    <x v="1"/>
  </r>
  <r>
    <s v="FM11 - Fort Myers Ar"/>
    <s v="07/15/08"/>
    <n v="254900"/>
    <s v="Mid Rise (4-7)"/>
    <n v="48"/>
    <s v="FJRW"/>
    <x v="1"/>
    <s v="Condo"/>
    <e v="#N/A"/>
    <e v="#N/A"/>
    <x v="1"/>
  </r>
  <r>
    <s v="FM11 - Fort Myers Ar"/>
    <d v="2007-10-26T00:00:00"/>
    <n v="255000"/>
    <s v="Villa Attch/Half Dup"/>
    <n v="311"/>
    <s v="VIPR01"/>
    <x v="8"/>
    <s v="Single Family"/>
    <e v="#N/A"/>
    <e v="#N/A"/>
    <x v="1"/>
  </r>
  <r>
    <s v="FM11 - Fort Myers Ar"/>
    <s v="05/07/08"/>
    <n v="259000"/>
    <s v="Villa Attch/Half Dup"/>
    <n v="117"/>
    <s v="FREM"/>
    <x v="2"/>
    <s v="Single Family"/>
    <e v="#N/A"/>
    <e v="#N/A"/>
    <x v="1"/>
  </r>
  <r>
    <s v="FM11 - Fort Myers Ar"/>
    <s v="04/28/08"/>
    <n v="260000"/>
    <s v="Single Family"/>
    <n v="126"/>
    <s v="FREM"/>
    <x v="3"/>
    <s v="Single Family"/>
    <e v="#N/A"/>
    <e v="#N/A"/>
    <x v="1"/>
  </r>
  <r>
    <s v="FM11 - Fort Myers Ar"/>
    <s v="04/18/08"/>
    <n v="269500"/>
    <s v="Single Family"/>
    <n v="136"/>
    <s v="FREM"/>
    <x v="3"/>
    <s v="Single Family"/>
    <e v="#N/A"/>
    <e v="#N/A"/>
    <x v="1"/>
  </r>
  <r>
    <s v="FM11 - Fort Myers Ar"/>
    <s v="07/23/08"/>
    <n v="273000"/>
    <s v="Single Family"/>
    <n v="40"/>
    <s v="FCSB"/>
    <x v="1"/>
    <s v="Single Family"/>
    <e v="#N/A"/>
    <e v="#N/A"/>
    <x v="1"/>
  </r>
  <r>
    <s v="FM11 - Fort Myers Ar"/>
    <s v="08/29/08"/>
    <n v="274800"/>
    <s v="Single Family"/>
    <n v="3"/>
    <s v="PRUD02"/>
    <x v="0"/>
    <s v="Single Family"/>
    <e v="#N/A"/>
    <e v="#N/A"/>
    <x v="1"/>
  </r>
  <r>
    <s v="FM11 - Fort Myers Ar"/>
    <s v="02/07/08"/>
    <n v="274900"/>
    <s v="Single Family"/>
    <n v="207"/>
    <s v="AAIM01"/>
    <x v="7"/>
    <s v="Single Family"/>
    <e v="#N/A"/>
    <e v="#N/A"/>
    <x v="1"/>
  </r>
  <r>
    <s v="FM11 - Fort Myers Ar"/>
    <s v="07/01/07"/>
    <n v="275000"/>
    <s v="Low Rise (1-3)"/>
    <n v="428"/>
    <s v="FCSB"/>
    <x v="18"/>
    <s v="Condo"/>
    <e v="#N/A"/>
    <e v="#N/A"/>
    <x v="1"/>
  </r>
  <r>
    <s v="FM11 - Fort Myers Ar"/>
    <s v="08/23/07"/>
    <n v="275000"/>
    <s v="Single Family"/>
    <n v="375"/>
    <s v="FDOWF"/>
    <x v="6"/>
    <s v="Single Family"/>
    <e v="#N/A"/>
    <e v="#N/A"/>
    <x v="1"/>
  </r>
  <r>
    <s v="FM11 - Fort Myers Ar"/>
    <s v="06/12/08"/>
    <n v="275000"/>
    <s v="Single Family"/>
    <n v="81"/>
    <s v="FSVET"/>
    <x v="5"/>
    <s v="Single Family"/>
    <e v="#N/A"/>
    <e v="#N/A"/>
    <x v="1"/>
  </r>
  <r>
    <s v="FM11 - Fort Myers Ar"/>
    <s v="08/29/07"/>
    <n v="299000"/>
    <s v="Villa Attch/Half Dup"/>
    <n v="369"/>
    <s v="FDHRI"/>
    <x v="6"/>
    <s v="Single Family"/>
    <e v="#N/A"/>
    <e v="#N/A"/>
    <x v="1"/>
  </r>
  <r>
    <s v="FM11 - Fort Myers Ar"/>
    <s v="03/12/08"/>
    <n v="299000"/>
    <s v="Low Rise (1-3)"/>
    <n v="173"/>
    <s v="FDHRI"/>
    <x v="4"/>
    <s v="Condo"/>
    <e v="#N/A"/>
    <e v="#N/A"/>
    <x v="1"/>
  </r>
  <r>
    <s v="FM11 - Fort Myers Ar"/>
    <s v="07/07/08"/>
    <n v="299000"/>
    <s v="Single Family"/>
    <n v="56"/>
    <s v="PRUD02"/>
    <x v="1"/>
    <s v="Single Family"/>
    <e v="#N/A"/>
    <e v="#N/A"/>
    <x v="1"/>
  </r>
  <r>
    <s v="FM11 - Fort Myers Ar"/>
    <s v="07/18/08"/>
    <n v="299000"/>
    <s v="Low Rise (1-3)"/>
    <n v="44"/>
    <s v="FRLS"/>
    <x v="1"/>
    <s v="Condo"/>
    <e v="#N/A"/>
    <e v="#N/A"/>
    <x v="1"/>
  </r>
  <r>
    <s v="FM11 - Fort Myers Ar"/>
    <s v="07/22/08"/>
    <n v="299000"/>
    <s v="Single Family"/>
    <n v="41"/>
    <s v="FREM"/>
    <x v="1"/>
    <s v="Single Family"/>
    <e v="#N/A"/>
    <e v="#N/A"/>
    <x v="1"/>
  </r>
  <r>
    <s v="FM11 - Fort Myers Ar"/>
    <d v="2007-10-31T00:00:00"/>
    <n v="299500"/>
    <s v="Villa Attch/Half Dup"/>
    <n v="306"/>
    <s v="DMRA"/>
    <x v="8"/>
    <s v="Single Family"/>
    <e v="#N/A"/>
    <e v="#N/A"/>
    <x v="1"/>
  </r>
  <r>
    <s v="FM11 - Fort Myers Ar"/>
    <s v="04/12/07"/>
    <n v="299900"/>
    <s v="Single Family"/>
    <n v="508"/>
    <s v="FFGR"/>
    <x v="24"/>
    <s v="Single Family"/>
    <e v="#N/A"/>
    <e v="#N/A"/>
    <x v="1"/>
  </r>
  <r>
    <s v="FM11 - Fort Myers Ar"/>
    <s v="04/09/08"/>
    <n v="299900"/>
    <s v="Single Family"/>
    <n v="145"/>
    <s v="FSSPN"/>
    <x v="3"/>
    <s v="Single Family"/>
    <e v="#N/A"/>
    <e v="#N/A"/>
    <x v="1"/>
  </r>
  <r>
    <s v="FM11 - Fort Myers Ar"/>
    <s v="01/06/08"/>
    <n v="310000"/>
    <s v="Villa Attch/Half Dup"/>
    <n v="239"/>
    <s v="FGRG"/>
    <x v="11"/>
    <s v="Single Family"/>
    <e v="#N/A"/>
    <e v="#N/A"/>
    <x v="1"/>
  </r>
  <r>
    <s v="FM11 - Fort Myers Ar"/>
    <s v="06/03/08"/>
    <n v="325000"/>
    <s v="Villa Attch/Half Dup"/>
    <n v="90"/>
    <s v="FGRG"/>
    <x v="5"/>
    <s v="Single Family"/>
    <e v="#N/A"/>
    <e v="#N/A"/>
    <x v="1"/>
  </r>
  <r>
    <s v="FM11 - Fort Myers Ar"/>
    <s v="06/18/08"/>
    <n v="325000"/>
    <s v="Single Family"/>
    <n v="75"/>
    <s v="PCRG"/>
    <x v="5"/>
    <s v="Single Family"/>
    <e v="#N/A"/>
    <e v="#N/A"/>
    <x v="1"/>
  </r>
  <r>
    <s v="FM11 - Fort Myers Ar"/>
    <s v="08/14/08"/>
    <n v="325000"/>
    <s v="Single Family"/>
    <n v="18"/>
    <s v="FREM"/>
    <x v="0"/>
    <s v="Single Family"/>
    <e v="#N/A"/>
    <e v="#N/A"/>
    <x v="1"/>
  </r>
  <r>
    <s v="FM11 - Fort Myers Ar"/>
    <d v="2007-11-09T00:00:00"/>
    <n v="327000"/>
    <s v="Villa Attch/Half Dup"/>
    <n v="297"/>
    <s v="FDHRI"/>
    <x v="9"/>
    <s v="Single Family"/>
    <e v="#N/A"/>
    <e v="#N/A"/>
    <x v="1"/>
  </r>
  <r>
    <s v="FM11 - Fort Myers Ar"/>
    <d v="2007-10-30T00:00:00"/>
    <n v="329000"/>
    <s v="Single Family"/>
    <n v="307"/>
    <s v="FGRG"/>
    <x v="8"/>
    <s v="Single Family"/>
    <e v="#N/A"/>
    <e v="#N/A"/>
    <x v="1"/>
  </r>
  <r>
    <s v="FM11 - Fort Myers Ar"/>
    <s v="02/22/08"/>
    <n v="329900"/>
    <s v="Single Family"/>
    <n v="192"/>
    <s v="FLCR"/>
    <x v="7"/>
    <s v="Single Family"/>
    <e v="#N/A"/>
    <e v="#N/A"/>
    <x v="1"/>
  </r>
  <r>
    <s v="FM11 - Fort Myers Ar"/>
    <s v="08/01/08"/>
    <n v="334000"/>
    <s v="Single Family"/>
    <n v="31"/>
    <s v="CBRE01"/>
    <x v="0"/>
    <s v="Single Family"/>
    <e v="#N/A"/>
    <e v="#N/A"/>
    <x v="1"/>
  </r>
  <r>
    <s v="FM11 - Fort Myers Ar"/>
    <s v="06/18/08"/>
    <n v="335900"/>
    <s v="Villa Attch/Half Dup"/>
    <n v="75"/>
    <s v="FGRG"/>
    <x v="5"/>
    <s v="Single Family"/>
    <e v="#N/A"/>
    <e v="#N/A"/>
    <x v="1"/>
  </r>
  <r>
    <s v="FM11 - Fort Myers Ar"/>
    <s v="05/14/08"/>
    <n v="338200"/>
    <s v="Single Family"/>
    <n v="101"/>
    <s v="PRUD02"/>
    <x v="2"/>
    <s v="Single Family"/>
    <e v="#N/A"/>
    <e v="#N/A"/>
    <x v="1"/>
  </r>
  <r>
    <s v="FM11 - Fort Myers Ar"/>
    <s v="03/03/08"/>
    <n v="339700"/>
    <s v="Villa Attch/Half Dup"/>
    <n v="182"/>
    <s v="VIPR01"/>
    <x v="4"/>
    <s v="Single Family"/>
    <e v="#N/A"/>
    <e v="#N/A"/>
    <x v="1"/>
  </r>
  <r>
    <s v="FM11 - Fort Myers Ar"/>
    <d v="2007-10-05T00:00:00"/>
    <n v="339900"/>
    <s v="Villa Attch/Half Dup"/>
    <n v="332"/>
    <s v="FKCR01"/>
    <x v="8"/>
    <s v="Single Family"/>
    <e v="#N/A"/>
    <e v="#N/A"/>
    <x v="1"/>
  </r>
  <r>
    <s v="FM11 - Fort Myers Ar"/>
    <s v="06/02/08"/>
    <n v="344900"/>
    <s v="Single Family"/>
    <n v="91"/>
    <s v="FSPRN"/>
    <x v="5"/>
    <s v="Single Family"/>
    <e v="#N/A"/>
    <e v="#N/A"/>
    <x v="1"/>
  </r>
  <r>
    <s v="FM11 - Fort Myers Ar"/>
    <d v="2007-10-19T00:00:00"/>
    <n v="349000"/>
    <s v="Single Family"/>
    <n v="318"/>
    <s v="FCSB"/>
    <x v="8"/>
    <s v="Single Family"/>
    <e v="#N/A"/>
    <e v="#N/A"/>
    <x v="1"/>
  </r>
  <r>
    <s v="FM11 - Fort Myers Ar"/>
    <s v="05/23/08"/>
    <n v="349900"/>
    <s v="Single Family"/>
    <n v="101"/>
    <s v="CYPR01"/>
    <x v="2"/>
    <s v="Single Family"/>
    <e v="#N/A"/>
    <e v="#N/A"/>
    <x v="1"/>
  </r>
  <r>
    <s v="FM11 - Fort Myers Ar"/>
    <s v="07/29/08"/>
    <n v="349900"/>
    <s v="Single Family"/>
    <n v="34"/>
    <s v="PRUD02"/>
    <x v="1"/>
    <s v="Single Family"/>
    <e v="#N/A"/>
    <e v="#N/A"/>
    <x v="1"/>
  </r>
  <r>
    <s v="FM11 - Fort Myers Ar"/>
    <s v="07/21/08"/>
    <n v="350000"/>
    <s v="Single Family"/>
    <n v="42"/>
    <s v="FREM"/>
    <x v="1"/>
    <s v="Single Family"/>
    <e v="#N/A"/>
    <e v="#N/A"/>
    <x v="1"/>
  </r>
  <r>
    <s v="FM11 - Fort Myers Ar"/>
    <s v="04/01/08"/>
    <n v="359000"/>
    <s v="Single Family"/>
    <n v="153"/>
    <s v="FGRG"/>
    <x v="3"/>
    <s v="Single Family"/>
    <e v="#N/A"/>
    <e v="#N/A"/>
    <x v="1"/>
  </r>
  <r>
    <s v="FM11 - Fort Myers Ar"/>
    <s v="04/21/08"/>
    <n v="359000"/>
    <s v="Single Family"/>
    <n v="133"/>
    <s v="PRUD02"/>
    <x v="3"/>
    <s v="Single Family"/>
    <e v="#N/A"/>
    <e v="#N/A"/>
    <x v="1"/>
  </r>
  <r>
    <s v="FM11 - Fort Myers Ar"/>
    <s v="05/28/08"/>
    <n v="61000"/>
    <s v="Low Rise (1-3)"/>
    <n v="96"/>
    <s v="EQUI"/>
    <x v="2"/>
    <s v="Condo"/>
    <e v="#N/A"/>
    <e v="#N/A"/>
    <x v="0"/>
  </r>
  <r>
    <s v="FM11 - Fort Myers Ar"/>
    <s v="08/11/08"/>
    <n v="74900"/>
    <s v="Low Rise (1-3)"/>
    <n v="21"/>
    <s v="FEIN"/>
    <x v="0"/>
    <s v="Condo"/>
    <e v="#N/A"/>
    <e v="#N/A"/>
    <x v="0"/>
  </r>
  <r>
    <s v="FM11 - Fort Myers Ar"/>
    <s v="09/25/07"/>
    <n v="160000"/>
    <s v="Mid Rise (4-7)"/>
    <n v="342"/>
    <s v="FSSA"/>
    <x v="14"/>
    <s v="Condo"/>
    <e v="#N/A"/>
    <e v="#N/A"/>
    <x v="0"/>
  </r>
  <r>
    <s v="FM12 - Fort Myers Ar"/>
    <d v="2007-10-30T00:00:00"/>
    <n v="289000"/>
    <s v="Single Family"/>
    <n v="256"/>
    <s v="ZLAH"/>
    <x v="8"/>
    <s v="Single Family"/>
    <e v="#N/A"/>
    <e v="#N/A"/>
    <x v="1"/>
  </r>
  <r>
    <s v="FM12 - Fort Myers Ar"/>
    <s v="04/10/08"/>
    <n v="294500"/>
    <s v="Low Rise (1-3)"/>
    <n v="144"/>
    <s v="FFLAH"/>
    <x v="3"/>
    <s v="Condo"/>
    <e v="#N/A"/>
    <e v="#N/A"/>
    <x v="1"/>
  </r>
  <r>
    <s v="FM12 - Fort Myers Ar"/>
    <s v="08/29/08"/>
    <n v="298900"/>
    <s v="Villa Detached"/>
    <n v="1"/>
    <s v="FFGR"/>
    <x v="0"/>
    <s v="Single Family"/>
    <e v="#N/A"/>
    <e v="#N/A"/>
    <x v="1"/>
  </r>
  <r>
    <s v="FM11 - Fort Myers Ar"/>
    <s v="01/21/08"/>
    <n v="164900"/>
    <s v="Mid Rise (4-7)"/>
    <n v="224"/>
    <s v="FSSPR"/>
    <x v="11"/>
    <s v="Condo"/>
    <e v="#N/A"/>
    <e v="#N/A"/>
    <x v="0"/>
  </r>
  <r>
    <s v="FM12 - Fort Myers Ar"/>
    <d v="2007-11-01T00:00:00"/>
    <n v="299000"/>
    <s v="Low Rise (1-3)"/>
    <n v="305"/>
    <s v="FCSS01"/>
    <x v="9"/>
    <s v="Condo"/>
    <e v="#N/A"/>
    <e v="#N/A"/>
    <x v="1"/>
  </r>
  <r>
    <s v="FM12 - Fort Myers Ar"/>
    <s v="02/01/08"/>
    <n v="299000"/>
    <s v="Low Rise (1-3)"/>
    <n v="211"/>
    <s v="KWW"/>
    <x v="7"/>
    <s v="Condo"/>
    <e v="#N/A"/>
    <e v="#N/A"/>
    <x v="1"/>
  </r>
  <r>
    <s v="FM12 - Fort Myers Ar"/>
    <s v="03/06/08"/>
    <n v="299900"/>
    <s v="Single Family"/>
    <n v="179"/>
    <s v="FCSS01"/>
    <x v="4"/>
    <s v="Single Family"/>
    <e v="#N/A"/>
    <e v="#N/A"/>
    <x v="1"/>
  </r>
  <r>
    <s v="FM12 - Fort Myers Ar"/>
    <s v="05/27/08"/>
    <n v="307000"/>
    <s v="Single Family"/>
    <n v="97"/>
    <s v="TOWN"/>
    <x v="2"/>
    <s v="Single Family"/>
    <e v="#N/A"/>
    <e v="#N/A"/>
    <x v="1"/>
  </r>
  <r>
    <s v="FM12 - Fort Myers Ar"/>
    <s v="05/29/08"/>
    <n v="299000"/>
    <s v="Single Family"/>
    <n v="95"/>
    <s v="FRMX02"/>
    <x v="2"/>
    <s v="Single Family"/>
    <e v="#N/A"/>
    <e v="#N/A"/>
    <x v="1"/>
  </r>
  <r>
    <s v="FM12 - Fort Myers Ar"/>
    <d v="2007-11-06T00:00:00"/>
    <n v="299000"/>
    <s v="Townhouse"/>
    <n v="300"/>
    <s v="FMEY"/>
    <x v="9"/>
    <s v="Condo"/>
    <e v="#N/A"/>
    <e v="#N/A"/>
    <x v="1"/>
  </r>
  <r>
    <s v="FM12 - Fort Myers Ar"/>
    <s v="05/06/08"/>
    <n v="324900"/>
    <s v="Villa Detached"/>
    <n v="118"/>
    <s v="CKGRP2"/>
    <x v="2"/>
    <s v="Single Family"/>
    <e v="#N/A"/>
    <e v="#N/A"/>
    <x v="1"/>
  </r>
  <r>
    <s v="FM12 - Fort Myers Ar"/>
    <s v="05/22/07"/>
    <n v="319000"/>
    <s v="Low Rise (1-3)"/>
    <n v="468"/>
    <s v="VIPR07"/>
    <x v="16"/>
    <s v="Condo"/>
    <e v="#N/A"/>
    <e v="#N/A"/>
    <x v="1"/>
  </r>
  <r>
    <s v="FM12 - Fort Myers Ar"/>
    <s v="03/29/08"/>
    <n v="329000"/>
    <s v="Low Rise (1-3)"/>
    <n v="156"/>
    <s v="FSSC2"/>
    <x v="4"/>
    <s v="Condo"/>
    <e v="#N/A"/>
    <e v="#N/A"/>
    <x v="1"/>
  </r>
  <r>
    <s v="FM12 - Fort Myers Ar"/>
    <s v="06/18/08"/>
    <n v="329000"/>
    <s v="Single Family"/>
    <n v="75"/>
    <s v="FSSC2"/>
    <x v="5"/>
    <s v="Single Family"/>
    <e v="#N/A"/>
    <e v="#N/A"/>
    <x v="1"/>
  </r>
  <r>
    <s v="FM12 - Fort Myers Ar"/>
    <s v="03/06/08"/>
    <n v="329900"/>
    <s v="Single Family"/>
    <n v="179"/>
    <s v="FCSS01"/>
    <x v="4"/>
    <s v="Single Family"/>
    <e v="#N/A"/>
    <e v="#N/A"/>
    <x v="1"/>
  </r>
  <r>
    <s v="FM12 - Fort Myers Ar"/>
    <s v="07/14/08"/>
    <n v="329900"/>
    <s v="Manufactured"/>
    <n v="49"/>
    <s v="ZGLS"/>
    <x v="1"/>
    <s v="Single Family"/>
    <e v="#N/A"/>
    <e v="#N/A"/>
    <x v="1"/>
  </r>
  <r>
    <s v="FM12 - Fort Myers Ar"/>
    <s v="05/07/08"/>
    <n v="335000"/>
    <s v="Townhouse"/>
    <n v="117"/>
    <s v="FPFW"/>
    <x v="2"/>
    <s v="Condo"/>
    <e v="#N/A"/>
    <e v="#N/A"/>
    <x v="1"/>
  </r>
  <r>
    <s v="FM12 - Fort Myers Ar"/>
    <s v="06/17/08"/>
    <n v="335000"/>
    <s v="Single Family"/>
    <n v="76"/>
    <s v="KWW"/>
    <x v="5"/>
    <s v="Single Family"/>
    <e v="#N/A"/>
    <e v="#N/A"/>
    <x v="1"/>
  </r>
  <r>
    <s v="FM12 - Fort Myers Ar"/>
    <s v="09/16/07"/>
    <n v="325900"/>
    <s v="Single Family"/>
    <n v="351"/>
    <s v="ZLAH"/>
    <x v="14"/>
    <s v="Single Family"/>
    <e v="#N/A"/>
    <e v="#N/A"/>
    <x v="1"/>
  </r>
  <r>
    <s v="FM12 - Fort Myers Ar"/>
    <s v="03/28/08"/>
    <n v="339000"/>
    <s v="Townhouse"/>
    <n v="157"/>
    <s v="FMEY"/>
    <x v="4"/>
    <s v="Condo"/>
    <e v="#N/A"/>
    <e v="#N/A"/>
    <x v="1"/>
  </r>
  <r>
    <s v="FM12 - Fort Myers Ar"/>
    <s v="07/19/08"/>
    <n v="339900"/>
    <s v="Single Family"/>
    <n v="44"/>
    <s v="FINN"/>
    <x v="1"/>
    <s v="Single Family"/>
    <e v="#N/A"/>
    <e v="#N/A"/>
    <x v="1"/>
  </r>
  <r>
    <s v="FM12 - Fort Myers Ar"/>
    <s v="09/01/08"/>
    <n v="349000"/>
    <s v="Low Rise (1-3)"/>
    <n v="0"/>
    <s v="PREFP"/>
    <x v="21"/>
    <s v="Condo"/>
    <e v="#N/A"/>
    <e v="#N/A"/>
    <x v="1"/>
  </r>
  <r>
    <s v="FM12 - Fort Myers Ar"/>
    <s v="04/15/08"/>
    <n v="349900"/>
    <s v="Manufactured"/>
    <n v="139"/>
    <s v="ZGLS"/>
    <x v="3"/>
    <s v="Single Family"/>
    <e v="#N/A"/>
    <e v="#N/A"/>
    <x v="1"/>
  </r>
  <r>
    <s v="FM12 - Fort Myers Ar"/>
    <s v="07/28/08"/>
    <n v="360000"/>
    <s v="Townhouse"/>
    <n v="35"/>
    <s v="FCSS01"/>
    <x v="1"/>
    <s v="Condo"/>
    <e v="#N/A"/>
    <e v="#N/A"/>
    <x v="1"/>
  </r>
  <r>
    <s v="FM12 - Fort Myers Ar"/>
    <s v="04/09/08"/>
    <n v="365000"/>
    <s v="Townhouse"/>
    <n v="145"/>
    <s v="FCSS01"/>
    <x v="3"/>
    <s v="Condo"/>
    <e v="#N/A"/>
    <e v="#N/A"/>
    <x v="1"/>
  </r>
  <r>
    <s v="FM12 - Fort Myers Ar"/>
    <s v="09/02/07"/>
    <n v="339000"/>
    <s v="Low Rise (1-3)"/>
    <n v="365"/>
    <s v="FMEY"/>
    <x v="14"/>
    <s v="Condo"/>
    <e v="#N/A"/>
    <e v="#N/A"/>
    <x v="1"/>
  </r>
  <r>
    <s v="FM12 - Fort Myers Ar"/>
    <s v="02/16/07"/>
    <n v="369000"/>
    <s v="Single Family"/>
    <n v="563"/>
    <s v="FCSB"/>
    <x v="15"/>
    <s v="Single Family"/>
    <e v="#N/A"/>
    <e v="#N/A"/>
    <x v="1"/>
  </r>
  <r>
    <s v="FM12 - Fort Myers Ar"/>
    <s v="07/07/08"/>
    <n v="374900"/>
    <s v="Single Family"/>
    <n v="56"/>
    <s v="VIPR01"/>
    <x v="1"/>
    <s v="Single Family"/>
    <e v="#N/A"/>
    <e v="#N/A"/>
    <x v="1"/>
  </r>
  <r>
    <s v="FM12 - Fort Myers Ar"/>
    <s v="06/13/08"/>
    <n v="379000"/>
    <s v="Single Family"/>
    <n v="80"/>
    <s v="FCSS01"/>
    <x v="5"/>
    <s v="Single Family"/>
    <e v="#N/A"/>
    <e v="#N/A"/>
    <x v="1"/>
  </r>
  <r>
    <s v="FM12 - Fort Myers Ar"/>
    <s v="08/30/08"/>
    <n v="379000"/>
    <s v="Townhouse"/>
    <n v="2"/>
    <s v="FMEY"/>
    <x v="0"/>
    <s v="Condo"/>
    <e v="#N/A"/>
    <e v="#N/A"/>
    <x v="1"/>
  </r>
  <r>
    <s v="FM12 - Fort Myers Ar"/>
    <s v="05/26/08"/>
    <n v="375000"/>
    <s v="Single Family"/>
    <n v="98"/>
    <s v="CHEPPE"/>
    <x v="2"/>
    <s v="Single Family"/>
    <e v="#N/A"/>
    <e v="#N/A"/>
    <x v="1"/>
  </r>
  <r>
    <s v="FM12 - Fort Myers Ar"/>
    <s v="03/25/08"/>
    <n v="385000"/>
    <s v="Single Family"/>
    <n v="160"/>
    <s v="FREM"/>
    <x v="4"/>
    <s v="Single Family"/>
    <e v="#N/A"/>
    <e v="#N/A"/>
    <x v="1"/>
  </r>
  <r>
    <s v="FM12 - Fort Myers Ar"/>
    <s v="03/21/08"/>
    <n v="384800"/>
    <s v="Townhouse"/>
    <n v="164"/>
    <s v="FCSS01"/>
    <x v="4"/>
    <s v="Condo"/>
    <e v="#N/A"/>
    <e v="#N/A"/>
    <x v="1"/>
  </r>
  <r>
    <s v="FM12 - Fort Myers Ar"/>
    <s v="08/03/08"/>
    <n v="394000"/>
    <s v="Villa Detached"/>
    <n v="29"/>
    <s v="FDGC"/>
    <x v="0"/>
    <s v="Single Family"/>
    <e v="#N/A"/>
    <e v="#N/A"/>
    <x v="1"/>
  </r>
  <r>
    <s v="FM12 - Fort Myers Ar"/>
    <s v="02/13/08"/>
    <n v="395000"/>
    <s v="Single Family"/>
    <n v="201"/>
    <s v="AAIM05"/>
    <x v="7"/>
    <s v="Single Family"/>
    <e v="#N/A"/>
    <e v="#N/A"/>
    <x v="1"/>
  </r>
  <r>
    <s v="FM12 - Fort Myers Ar"/>
    <s v="08/03/08"/>
    <n v="415000"/>
    <s v="Villa Detached"/>
    <n v="29"/>
    <s v="FDGC"/>
    <x v="0"/>
    <s v="Single Family"/>
    <e v="#N/A"/>
    <e v="#N/A"/>
    <x v="1"/>
  </r>
  <r>
    <s v="FM12 - Fort Myers Ar"/>
    <s v="06/18/08"/>
    <n v="417500"/>
    <s v="High Rise (8+)"/>
    <n v="75"/>
    <s v="JRWIS"/>
    <x v="5"/>
    <s v="Condo"/>
    <e v="#N/A"/>
    <e v="#N/A"/>
    <x v="1"/>
  </r>
  <r>
    <s v="FM12 - Fort Myers Ar"/>
    <s v="04/26/08"/>
    <n v="419000"/>
    <s v="Single Family"/>
    <n v="128"/>
    <s v="FCSS01"/>
    <x v="3"/>
    <s v="Single Family"/>
    <e v="#N/A"/>
    <e v="#N/A"/>
    <x v="1"/>
  </r>
  <r>
    <s v="FM12 - Fort Myers Ar"/>
    <s v="02/19/08"/>
    <n v="429000"/>
    <s v="Single Family"/>
    <n v="195"/>
    <s v="CBRE06"/>
    <x v="7"/>
    <s v="Single Family"/>
    <e v="#N/A"/>
    <e v="#N/A"/>
    <x v="1"/>
  </r>
  <r>
    <s v="FM12 - Fort Myers Ar"/>
    <s v="06/03/08"/>
    <n v="429900"/>
    <s v="High Rise (8+)"/>
    <n v="90"/>
    <s v="JRWIS"/>
    <x v="5"/>
    <s v="Condo"/>
    <e v="#N/A"/>
    <e v="#N/A"/>
    <x v="1"/>
  </r>
  <r>
    <s v="FM12 - Fort Myers Ar"/>
    <s v="02/01/08"/>
    <n v="440000"/>
    <s v="Single Family"/>
    <n v="213"/>
    <s v="FJRW"/>
    <x v="7"/>
    <s v="Single Family"/>
    <e v="#N/A"/>
    <e v="#N/A"/>
    <x v="1"/>
  </r>
  <r>
    <s v="FM12 - Fort Myers Ar"/>
    <s v="01/21/08"/>
    <n v="449000"/>
    <s v="Low Rise (1-3)"/>
    <n v="224"/>
    <s v="VIPR07"/>
    <x v="11"/>
    <s v="Condo"/>
    <e v="#N/A"/>
    <e v="#N/A"/>
    <x v="1"/>
  </r>
  <r>
    <s v="FM12 - Fort Myers Ar"/>
    <d v="2007-12-06T00:00:00"/>
    <n v="449900"/>
    <s v="Single Family"/>
    <n v="270"/>
    <s v="FFGR"/>
    <x v="10"/>
    <s v="Single Family"/>
    <e v="#N/A"/>
    <e v="#N/A"/>
    <x v="1"/>
  </r>
  <r>
    <s v="FM12 - Fort Myers Ar"/>
    <s v="01/10/08"/>
    <n v="449900"/>
    <s v="Single Family"/>
    <n v="235"/>
    <s v="VIPR07"/>
    <x v="11"/>
    <s v="Single Family"/>
    <e v="#N/A"/>
    <e v="#N/A"/>
    <x v="1"/>
  </r>
  <r>
    <s v="FM12 - Fort Myers Ar"/>
    <s v="03/17/08"/>
    <n v="450000"/>
    <s v="Single Family"/>
    <n v="168"/>
    <s v="FREM"/>
    <x v="4"/>
    <s v="Single Family"/>
    <e v="#N/A"/>
    <e v="#N/A"/>
    <x v="1"/>
  </r>
  <r>
    <s v="FM12 - Fort Myers Ar"/>
    <s v="08/17/08"/>
    <n v="450000"/>
    <s v="High Rise (8+)"/>
    <n v="15"/>
    <s v="FCSS01"/>
    <x v="0"/>
    <s v="Condo"/>
    <e v="#N/A"/>
    <e v="#N/A"/>
    <x v="1"/>
  </r>
  <r>
    <s v="FM12 - Fort Myers Ar"/>
    <s v="08/02/08"/>
    <n v="459000"/>
    <s v="High Rise (8+)"/>
    <n v="30"/>
    <s v="FSCRG"/>
    <x v="0"/>
    <s v="Condo"/>
    <e v="#N/A"/>
    <e v="#N/A"/>
    <x v="1"/>
  </r>
  <r>
    <s v="FM12 - Fort Myers Ar"/>
    <s v="07/15/08"/>
    <n v="459500"/>
    <s v="High Rise (8+)"/>
    <n v="48"/>
    <s v="FSPRN"/>
    <x v="1"/>
    <s v="Condo"/>
    <e v="#N/A"/>
    <e v="#N/A"/>
    <x v="1"/>
  </r>
  <r>
    <s v="FM12 - Fort Myers Ar"/>
    <s v="03/21/08"/>
    <n v="475700"/>
    <s v="Single Family"/>
    <n v="164"/>
    <s v="VIPR01"/>
    <x v="4"/>
    <s v="Single Family"/>
    <e v="#N/A"/>
    <e v="#N/A"/>
    <x v="1"/>
  </r>
  <r>
    <s v="FM12 - Fort Myers Ar"/>
    <s v="02/05/08"/>
    <n v="499000"/>
    <s v="Single Family"/>
    <n v="209"/>
    <s v="FSSA01"/>
    <x v="7"/>
    <s v="Single Family"/>
    <e v="#N/A"/>
    <e v="#N/A"/>
    <x v="1"/>
  </r>
  <r>
    <s v="FM12 - Fort Myers Ar"/>
    <s v="06/17/08"/>
    <n v="499000"/>
    <s v="Single Family"/>
    <n v="76"/>
    <s v="FREM"/>
    <x v="5"/>
    <s v="Single Family"/>
    <e v="#N/A"/>
    <e v="#N/A"/>
    <x v="1"/>
  </r>
  <r>
    <s v="FM12 - Fort Myers Ar"/>
    <s v="06/23/08"/>
    <n v="499000"/>
    <s v="Single Family"/>
    <n v="70"/>
    <s v="VIPR01"/>
    <x v="5"/>
    <s v="Single Family"/>
    <e v="#N/A"/>
    <e v="#N/A"/>
    <x v="1"/>
  </r>
  <r>
    <s v="FM12 - Fort Myers Ar"/>
    <s v="01/07/08"/>
    <n v="499900"/>
    <s v="Single Family"/>
    <n v="238"/>
    <s v="FFGR"/>
    <x v="11"/>
    <s v="Single Family"/>
    <e v="#N/A"/>
    <e v="#N/A"/>
    <x v="1"/>
  </r>
  <r>
    <s v="FM12 - Fort Myers Ar"/>
    <s v="07/15/08"/>
    <n v="525000"/>
    <s v="Single Family"/>
    <n v="48"/>
    <s v="FSSA"/>
    <x v="1"/>
    <s v="Single Family"/>
    <e v="#N/A"/>
    <e v="#N/A"/>
    <x v="2"/>
  </r>
  <r>
    <s v="FM12 - Fort Myers Ar"/>
    <d v="2007-11-12T00:00:00"/>
    <n v="529000"/>
    <s v="High Rise (8+)"/>
    <n v="294"/>
    <s v="VIPR01"/>
    <x v="9"/>
    <s v="Condo"/>
    <e v="#N/A"/>
    <e v="#N/A"/>
    <x v="2"/>
  </r>
  <r>
    <s v="FM12 - Fort Myers Ar"/>
    <s v="02/11/08"/>
    <n v="529000"/>
    <s v="High Rise (8+)"/>
    <n v="203"/>
    <s v="RHP"/>
    <x v="7"/>
    <s v="Condo"/>
    <e v="#N/A"/>
    <e v="#N/A"/>
    <x v="2"/>
  </r>
  <r>
    <s v="FM12 - Fort Myers Ar"/>
    <s v="05/19/08"/>
    <n v="529000"/>
    <s v="High Rise (8+)"/>
    <n v="105"/>
    <s v="FGWR"/>
    <x v="2"/>
    <s v="Condo"/>
    <e v="#N/A"/>
    <e v="#N/A"/>
    <x v="2"/>
  </r>
  <r>
    <s v="FM12 - Fort Myers Ar"/>
    <s v="08/27/08"/>
    <n v="535000"/>
    <s v="Single Family"/>
    <n v="5"/>
    <s v="FCSB"/>
    <x v="0"/>
    <s v="Single Family"/>
    <e v="#N/A"/>
    <e v="#N/A"/>
    <x v="2"/>
  </r>
  <r>
    <s v="FM12 - Fort Myers Ar"/>
    <d v="2007-11-29T00:00:00"/>
    <n v="550000"/>
    <s v="Villa Attch/Half Dup"/>
    <n v="277"/>
    <s v="FSCRG"/>
    <x v="9"/>
    <s v="Single Family"/>
    <e v="#N/A"/>
    <e v="#N/A"/>
    <x v="2"/>
  </r>
  <r>
    <s v="FM12 - Fort Myers Ar"/>
    <d v="2007-11-29T00:00:00"/>
    <n v="550000"/>
    <s v="Villa Attch/Half Dup"/>
    <n v="277"/>
    <s v="FSCRG"/>
    <x v="9"/>
    <s v="Single Family"/>
    <e v="#N/A"/>
    <e v="#N/A"/>
    <x v="2"/>
  </r>
  <r>
    <s v="FM12 - Fort Myers Ar"/>
    <s v="06/05/08"/>
    <n v="550000"/>
    <s v="High Rise (8+)"/>
    <n v="88"/>
    <s v="FGCI"/>
    <x v="5"/>
    <s v="Condo"/>
    <e v="#N/A"/>
    <e v="#N/A"/>
    <x v="2"/>
  </r>
  <r>
    <s v="FM13 - Fort Myers Ar"/>
    <s v="08/09/08"/>
    <n v="129900"/>
    <s v="Townhouse"/>
    <n v="23"/>
    <s v="KWW"/>
    <x v="0"/>
    <s v="Condo"/>
    <e v="#N/A"/>
    <e v="#N/A"/>
    <x v="0"/>
  </r>
  <r>
    <s v="FM13 - Fort Myers Ar"/>
    <s v="02/29/08"/>
    <n v="209900"/>
    <s v="Single Family"/>
    <n v="176"/>
    <s v="FJRW"/>
    <x v="7"/>
    <s v="Single Family"/>
    <e v="#N/A"/>
    <e v="#N/A"/>
    <x v="0"/>
  </r>
  <r>
    <s v="FM13 - Fort Myers Ar"/>
    <s v="02/21/08"/>
    <n v="209900"/>
    <s v="Low Rise (1-3)"/>
    <n v="193"/>
    <s v="FINN"/>
    <x v="7"/>
    <s v="Condo"/>
    <e v="#N/A"/>
    <e v="#N/A"/>
    <x v="0"/>
  </r>
  <r>
    <s v="FM13 - Fort Myers Ar"/>
    <s v="04/22/08"/>
    <n v="205000"/>
    <s v="Single Family"/>
    <n v="132"/>
    <s v="FSUNC"/>
    <x v="3"/>
    <s v="Single Family"/>
    <e v="#N/A"/>
    <e v="#N/A"/>
    <x v="0"/>
  </r>
  <r>
    <s v="FM13 - Fort Myers Ar"/>
    <s v="04/01/08"/>
    <n v="204000"/>
    <s v="Low Rise (1-3)"/>
    <n v="153"/>
    <s v="SCAST"/>
    <x v="3"/>
    <s v="Condo"/>
    <e v="#N/A"/>
    <e v="#N/A"/>
    <x v="0"/>
  </r>
  <r>
    <s v="FM13 - Fort Myers Ar"/>
    <s v="04/09/08"/>
    <n v="215000"/>
    <s v="Townhouse"/>
    <n v="145"/>
    <s v="FCBR"/>
    <x v="3"/>
    <s v="Condo"/>
    <e v="#N/A"/>
    <e v="#N/A"/>
    <x v="0"/>
  </r>
  <r>
    <s v="FM13 - Fort Myers Ar"/>
    <s v="07/30/08"/>
    <n v="214900"/>
    <s v="Low Rise (1-3)"/>
    <n v="33"/>
    <s v="JRWIS"/>
    <x v="1"/>
    <s v="Condo"/>
    <e v="#N/A"/>
    <e v="#N/A"/>
    <x v="0"/>
  </r>
  <r>
    <s v="FM13 - Fort Myers Ar"/>
    <s v="02/24/08"/>
    <n v="219000"/>
    <s v="Townhouse"/>
    <n v="190"/>
    <s v="ZLAH"/>
    <x v="7"/>
    <s v="Condo"/>
    <e v="#N/A"/>
    <e v="#N/A"/>
    <x v="0"/>
  </r>
  <r>
    <s v="FM13 - Fort Myers Ar"/>
    <s v="02/29/08"/>
    <n v="219000"/>
    <s v="Low Rise (1-3)"/>
    <n v="185"/>
    <s v="FHAM"/>
    <x v="7"/>
    <s v="Condo"/>
    <e v="#N/A"/>
    <e v="#N/A"/>
    <x v="0"/>
  </r>
  <r>
    <s v="FM13 - Fort Myers Ar"/>
    <s v="06/13/08"/>
    <n v="219000"/>
    <s v="Low Rise (1-3)"/>
    <n v="80"/>
    <s v="FHAM"/>
    <x v="5"/>
    <s v="Condo"/>
    <e v="#N/A"/>
    <e v="#N/A"/>
    <x v="0"/>
  </r>
  <r>
    <s v="FM13 - Fort Myers Ar"/>
    <d v="2007-11-28T00:00:00"/>
    <n v="219000"/>
    <s v="Townhouse"/>
    <n v="278"/>
    <s v="AERI"/>
    <x v="9"/>
    <s v="Condo"/>
    <e v="#N/A"/>
    <e v="#N/A"/>
    <x v="0"/>
  </r>
  <r>
    <s v="FM13 - Fort Myers Ar"/>
    <s v="07/11/08"/>
    <n v="214900"/>
    <s v="Low Rise (1-3)"/>
    <n v="52"/>
    <s v="FCJB"/>
    <x v="1"/>
    <s v="Condo"/>
    <e v="#N/A"/>
    <e v="#N/A"/>
    <x v="0"/>
  </r>
  <r>
    <s v="FM13 - Fort Myers Ar"/>
    <s v="01/16/08"/>
    <n v="219900"/>
    <s v="Low Rise (1-3)"/>
    <n v="229"/>
    <s v="FHAM"/>
    <x v="11"/>
    <s v="Condo"/>
    <e v="#N/A"/>
    <e v="#N/A"/>
    <x v="0"/>
  </r>
  <r>
    <s v="FM13 - Fort Myers Ar"/>
    <s v="03/29/08"/>
    <n v="219900"/>
    <s v="Townhouse"/>
    <n v="156"/>
    <s v="FCSB"/>
    <x v="4"/>
    <s v="Condo"/>
    <e v="#N/A"/>
    <e v="#N/A"/>
    <x v="0"/>
  </r>
  <r>
    <s v="FM13 - Fort Myers Ar"/>
    <s v="09/20/07"/>
    <n v="220000"/>
    <s v="Single Family"/>
    <n v="347"/>
    <s v="FSPRN"/>
    <x v="14"/>
    <s v="Single Family"/>
    <e v="#N/A"/>
    <e v="#N/A"/>
    <x v="0"/>
  </r>
  <r>
    <s v="FM13 - Fort Myers Ar"/>
    <s v="04/16/08"/>
    <n v="220000"/>
    <s v="Single Family"/>
    <n v="138"/>
    <s v="FERPM"/>
    <x v="3"/>
    <s v="Single Family"/>
    <e v="#N/A"/>
    <e v="#N/A"/>
    <x v="0"/>
  </r>
  <r>
    <s v="FM13 - Fort Myers Ar"/>
    <s v="04/16/08"/>
    <n v="220000"/>
    <s v="Single Family"/>
    <n v="138"/>
    <s v="FERPM"/>
    <x v="3"/>
    <s v="Single Family"/>
    <e v="#N/A"/>
    <e v="#N/A"/>
    <x v="0"/>
  </r>
  <r>
    <s v="FM13 - Fort Myers Ar"/>
    <s v="04/16/08"/>
    <n v="220000"/>
    <s v="Single Family"/>
    <n v="138"/>
    <s v="FERPM"/>
    <x v="3"/>
    <s v="Single Family"/>
    <e v="#N/A"/>
    <e v="#N/A"/>
    <x v="0"/>
  </r>
  <r>
    <s v="FM13 - Fort Myers Ar"/>
    <s v="04/16/08"/>
    <n v="220000"/>
    <s v="Single Family"/>
    <n v="138"/>
    <s v="FERPM"/>
    <x v="3"/>
    <s v="Single Family"/>
    <e v="#N/A"/>
    <e v="#N/A"/>
    <x v="0"/>
  </r>
  <r>
    <s v="FM13 - Fort Myers Ar"/>
    <s v="04/30/07"/>
    <n v="219900"/>
    <s v="Low Rise (1-3)"/>
    <n v="490"/>
    <s v="PRUD02"/>
    <x v="24"/>
    <s v="Condo"/>
    <e v="#N/A"/>
    <e v="#N/A"/>
    <x v="0"/>
  </r>
  <r>
    <s v="FM13 - Fort Myers Ar"/>
    <s v="04/28/08"/>
    <n v="219900"/>
    <s v="Low Rise (1-3)"/>
    <n v="126"/>
    <s v="FINN"/>
    <x v="3"/>
    <s v="Condo"/>
    <e v="#N/A"/>
    <e v="#N/A"/>
    <x v="0"/>
  </r>
  <r>
    <s v="FM13 - Fort Myers Ar"/>
    <s v="01/10/08"/>
    <n v="224900"/>
    <s v="Townhouse"/>
    <n v="235"/>
    <s v="CBRE01"/>
    <x v="11"/>
    <s v="Condo"/>
    <e v="#N/A"/>
    <e v="#N/A"/>
    <x v="0"/>
  </r>
  <r>
    <s v="FM13 - Fort Myers Ar"/>
    <s v="05/24/08"/>
    <n v="224900"/>
    <s v="Townhouse"/>
    <n v="100"/>
    <s v="FSSA01"/>
    <x v="2"/>
    <s v="Condo"/>
    <e v="#N/A"/>
    <e v="#N/A"/>
    <x v="0"/>
  </r>
  <r>
    <s v="FM13 - Fort Myers Ar"/>
    <d v="2007-11-27T00:00:00"/>
    <n v="225000"/>
    <s v="Mid Rise (4-7)"/>
    <n v="279"/>
    <s v="FCBR"/>
    <x v="9"/>
    <s v="Condo"/>
    <e v="#N/A"/>
    <e v="#N/A"/>
    <x v="0"/>
  </r>
  <r>
    <s v="FM13 - Fort Myers Ar"/>
    <s v="08/12/08"/>
    <n v="220000"/>
    <s v="Townhouse"/>
    <n v="20"/>
    <s v="MANG"/>
    <x v="0"/>
    <s v="Condo"/>
    <e v="#N/A"/>
    <e v="#N/A"/>
    <x v="0"/>
  </r>
  <r>
    <s v="FM13 - Fort Myers Ar"/>
    <s v="06/01/08"/>
    <n v="225000"/>
    <s v="Single Family"/>
    <n v="92"/>
    <s v="VIPR01"/>
    <x v="5"/>
    <s v="Single Family"/>
    <e v="#N/A"/>
    <e v="#N/A"/>
    <x v="0"/>
  </r>
  <r>
    <s v="FM13 - Fort Myers Ar"/>
    <s v="01/29/08"/>
    <n v="210000"/>
    <s v="Townhouse"/>
    <n v="216"/>
    <s v="FCBI"/>
    <x v="11"/>
    <s v="Condo"/>
    <e v="#N/A"/>
    <e v="#N/A"/>
    <x v="0"/>
  </r>
  <r>
    <s v="FM13 - Fort Myers Ar"/>
    <s v="04/17/08"/>
    <n v="228990"/>
    <s v="Townhouse"/>
    <n v="137"/>
    <s v="ENR"/>
    <x v="3"/>
    <s v="Condo"/>
    <e v="#N/A"/>
    <e v="#N/A"/>
    <x v="0"/>
  </r>
  <r>
    <s v="FM13 - Fort Myers Ar"/>
    <s v="02/15/08"/>
    <n v="229000"/>
    <s v="Low Rise (1-3)"/>
    <n v="199"/>
    <s v="FHAM"/>
    <x v="7"/>
    <s v="Condo"/>
    <e v="#N/A"/>
    <e v="#N/A"/>
    <x v="0"/>
  </r>
  <r>
    <s v="FM13 - Fort Myers Ar"/>
    <s v="06/16/08"/>
    <n v="223190"/>
    <s v="Single Family"/>
    <n v="77"/>
    <s v="BRAZ"/>
    <x v="5"/>
    <s v="Single Family"/>
    <e v="#N/A"/>
    <e v="#N/A"/>
    <x v="0"/>
  </r>
  <r>
    <s v="FM13 - Fort Myers Ar"/>
    <s v="05/06/08"/>
    <n v="229000"/>
    <s v="Low Rise (1-3)"/>
    <n v="118"/>
    <s v="FHAM"/>
    <x v="2"/>
    <s v="Condo"/>
    <e v="#N/A"/>
    <e v="#N/A"/>
    <x v="0"/>
  </r>
  <r>
    <s v="FM13 - Fort Myers Ar"/>
    <s v="06/09/08"/>
    <n v="229500"/>
    <s v="Mid Rise (4-7)"/>
    <n v="84"/>
    <s v="WROTG"/>
    <x v="5"/>
    <s v="Condo"/>
    <e v="#N/A"/>
    <e v="#N/A"/>
    <x v="0"/>
  </r>
  <r>
    <s v="FM13 - Fort Myers Ar"/>
    <s v="08/06/07"/>
    <n v="229900"/>
    <s v="Low Rise (1-3)"/>
    <n v="392"/>
    <s v="FHAM"/>
    <x v="6"/>
    <s v="Condo"/>
    <e v="#N/A"/>
    <e v="#N/A"/>
    <x v="0"/>
  </r>
  <r>
    <s v="FM13 - Fort Myers Ar"/>
    <s v="01/09/08"/>
    <n v="225000"/>
    <s v="Low Rise (1-3)"/>
    <n v="236"/>
    <s v="FHAM"/>
    <x v="11"/>
    <s v="Condo"/>
    <e v="#N/A"/>
    <e v="#N/A"/>
    <x v="0"/>
  </r>
  <r>
    <s v="FM13 - Fort Myers Ar"/>
    <s v="01/05/08"/>
    <n v="229900"/>
    <s v="Low Rise (1-3)"/>
    <n v="240"/>
    <s v="FHAM"/>
    <x v="11"/>
    <s v="Condo"/>
    <e v="#N/A"/>
    <e v="#N/A"/>
    <x v="0"/>
  </r>
  <r>
    <s v="FM13 - Fort Myers Ar"/>
    <s v="03/07/08"/>
    <n v="225914"/>
    <s v="Low Rise (1-3)"/>
    <n v="178"/>
    <s v="SSRE"/>
    <x v="4"/>
    <s v="Condo"/>
    <e v="#N/A"/>
    <e v="#N/A"/>
    <x v="0"/>
  </r>
  <r>
    <s v="FM13 - Fort Myers Ar"/>
    <s v="04/26/08"/>
    <n v="229900"/>
    <s v="Low Rise (1-3)"/>
    <n v="128"/>
    <s v="FHAM"/>
    <x v="3"/>
    <s v="Condo"/>
    <e v="#N/A"/>
    <e v="#N/A"/>
    <x v="0"/>
  </r>
  <r>
    <s v="FM13 - Fort Myers Ar"/>
    <s v="05/01/08"/>
    <n v="229900"/>
    <s v="Low Rise (1-3)"/>
    <n v="123"/>
    <s v="FINN"/>
    <x v="2"/>
    <s v="Condo"/>
    <e v="#N/A"/>
    <e v="#N/A"/>
    <x v="0"/>
  </r>
  <r>
    <s v="FM13 - Fort Myers Ar"/>
    <s v="08/29/08"/>
    <n v="229900"/>
    <s v="Villa Attch/Half Dup"/>
    <n v="3"/>
    <s v="CLC"/>
    <x v="0"/>
    <s v="Single Family"/>
    <e v="#N/A"/>
    <e v="#N/A"/>
    <x v="0"/>
  </r>
  <r>
    <s v="FM13 - Fort Myers Ar"/>
    <s v="01/20/08"/>
    <n v="229900"/>
    <s v="Low Rise (1-3)"/>
    <n v="225"/>
    <s v="FHAM"/>
    <x v="11"/>
    <s v="Condo"/>
    <e v="#N/A"/>
    <e v="#N/A"/>
    <x v="0"/>
  </r>
  <r>
    <s v="FM13 - Fort Myers Ar"/>
    <s v="04/16/08"/>
    <n v="230000"/>
    <s v="Single Family"/>
    <n v="138"/>
    <s v="FERPM"/>
    <x v="3"/>
    <s v="Single Family"/>
    <e v="#N/A"/>
    <e v="#N/A"/>
    <x v="0"/>
  </r>
  <r>
    <s v="FM13 - Fort Myers Ar"/>
    <s v="08/29/08"/>
    <n v="230000"/>
    <s v="Villa Attch/Half Dup"/>
    <n v="3"/>
    <s v="ZLAH"/>
    <x v="0"/>
    <s v="Single Family"/>
    <e v="#N/A"/>
    <e v="#N/A"/>
    <x v="0"/>
  </r>
  <r>
    <s v="FM13 - Fort Myers Ar"/>
    <s v="08/28/08"/>
    <n v="234460"/>
    <s v="Low Rise (1-3)"/>
    <n v="4"/>
    <s v="FROS"/>
    <x v="0"/>
    <s v="Condo"/>
    <e v="#N/A"/>
    <e v="#N/A"/>
    <x v="0"/>
  </r>
  <r>
    <s v="FM13 - Fort Myers Ar"/>
    <s v="07/31/08"/>
    <n v="234721"/>
    <s v="Mid Rise (4-7)"/>
    <n v="32"/>
    <s v="CRIM"/>
    <x v="1"/>
    <s v="Condo"/>
    <e v="#N/A"/>
    <e v="#N/A"/>
    <x v="0"/>
  </r>
  <r>
    <s v="FM13 - Fort Myers Ar"/>
    <s v="03/29/08"/>
    <n v="229900"/>
    <s v="Townhouse"/>
    <n v="156"/>
    <s v="FCSB"/>
    <x v="4"/>
    <s v="Condo"/>
    <e v="#N/A"/>
    <e v="#N/A"/>
    <x v="0"/>
  </r>
  <r>
    <s v="FM13 - Fort Myers Ar"/>
    <s v="03/16/08"/>
    <n v="235900"/>
    <s v="Low Rise (1-3)"/>
    <n v="169"/>
    <s v="SBLT02"/>
    <x v="4"/>
    <s v="Condo"/>
    <e v="#N/A"/>
    <e v="#N/A"/>
    <x v="0"/>
  </r>
  <r>
    <s v="FM13 - Fort Myers Ar"/>
    <s v="08/15/08"/>
    <n v="234900"/>
    <s v="Low Rise (1-3)"/>
    <n v="17"/>
    <s v="DMRA"/>
    <x v="0"/>
    <s v="Condo"/>
    <e v="#N/A"/>
    <e v="#N/A"/>
    <x v="0"/>
  </r>
  <r>
    <s v="FM13 - Fort Myers Ar"/>
    <d v="2006-12-16T00:00:00"/>
    <n v="229999"/>
    <s v="Single Family"/>
    <n v="625"/>
    <s v="SUNB01"/>
    <x v="23"/>
    <s v="Single Family"/>
    <e v="#N/A"/>
    <e v="#N/A"/>
    <x v="0"/>
  </r>
  <r>
    <s v="FM13 - Fort Myers Ar"/>
    <s v="07/31/08"/>
    <n v="239721"/>
    <s v="Mid Rise (4-7)"/>
    <n v="32"/>
    <s v="CRIM"/>
    <x v="1"/>
    <s v="Condo"/>
    <e v="#N/A"/>
    <e v="#N/A"/>
    <x v="0"/>
  </r>
  <r>
    <s v="FM13 - Fort Myers Ar"/>
    <s v="07/31/08"/>
    <n v="239721"/>
    <s v="Mid Rise (4-7)"/>
    <n v="32"/>
    <s v="CRIM"/>
    <x v="1"/>
    <s v="Condo"/>
    <e v="#N/A"/>
    <e v="#N/A"/>
    <x v="0"/>
  </r>
  <r>
    <s v="FM13 - Fort Myers Ar"/>
    <s v="06/27/08"/>
    <n v="239900"/>
    <s v="Single Family"/>
    <n v="66"/>
    <s v="KWW"/>
    <x v="5"/>
    <s v="Single Family"/>
    <e v="#N/A"/>
    <e v="#N/A"/>
    <x v="0"/>
  </r>
  <r>
    <s v="FM13 - Fort Myers Ar"/>
    <s v="07/29/08"/>
    <n v="239900"/>
    <s v="Single Family"/>
    <n v="34"/>
    <s v="FSSA01"/>
    <x v="1"/>
    <s v="Single Family"/>
    <e v="#N/A"/>
    <e v="#N/A"/>
    <x v="0"/>
  </r>
  <r>
    <s v="FM13 - Fort Myers Ar"/>
    <s v="08/22/08"/>
    <n v="239900"/>
    <s v="Low Rise (1-3)"/>
    <n v="10"/>
    <s v="FHAM"/>
    <x v="0"/>
    <s v="Condo"/>
    <e v="#N/A"/>
    <e v="#N/A"/>
    <x v="0"/>
  </r>
  <r>
    <s v="FM13 - Fort Myers Ar"/>
    <d v="2007-10-05T00:00:00"/>
    <n v="242900"/>
    <s v="Mid Rise (4-7)"/>
    <n v="332"/>
    <s v="FCSS01"/>
    <x v="8"/>
    <s v="Condo"/>
    <e v="#N/A"/>
    <e v="#N/A"/>
    <x v="0"/>
  </r>
  <r>
    <s v="FM13 - Fort Myers Ar"/>
    <s v="02/03/08"/>
    <n v="245000"/>
    <s v="Low Rise (1-3)"/>
    <n v="211"/>
    <s v="FHAM"/>
    <x v="7"/>
    <s v="Condo"/>
    <e v="#N/A"/>
    <e v="#N/A"/>
    <x v="0"/>
  </r>
  <r>
    <s v="FM13 - Fort Myers Ar"/>
    <s v="03/25/07"/>
    <n v="245900"/>
    <s v="Low Rise (1-3)"/>
    <n v="526"/>
    <s v="FHAM"/>
    <x v="17"/>
    <s v="Condo"/>
    <e v="#N/A"/>
    <e v="#N/A"/>
    <x v="0"/>
  </r>
  <r>
    <s v="FM13 - Fort Myers Ar"/>
    <s v="07/08/08"/>
    <n v="246500"/>
    <s v="Low Rise (1-3)"/>
    <n v="55"/>
    <s v="FATS3"/>
    <x v="1"/>
    <s v="Condo"/>
    <e v="#N/A"/>
    <e v="#N/A"/>
    <x v="0"/>
  </r>
  <r>
    <s v="FM13 - Fort Myers Ar"/>
    <s v="03/18/08"/>
    <n v="246900"/>
    <s v="Mid Rise (4-7)"/>
    <n v="167"/>
    <s v="FCSS01"/>
    <x v="4"/>
    <s v="Condo"/>
    <e v="#N/A"/>
    <e v="#N/A"/>
    <x v="0"/>
  </r>
  <r>
    <s v="FM13 - Fort Myers Ar"/>
    <s v="03/06/08"/>
    <n v="237000"/>
    <s v="Townhouse"/>
    <n v="179"/>
    <s v="SBLT02"/>
    <x v="4"/>
    <s v="Condo"/>
    <e v="#N/A"/>
    <e v="#N/A"/>
    <x v="0"/>
  </r>
  <r>
    <s v="FM13 - Fort Myers Ar"/>
    <d v="2007-11-05T00:00:00"/>
    <n v="249000"/>
    <s v="Low Rise (1-3)"/>
    <n v="301"/>
    <s v="JRWIS"/>
    <x v="9"/>
    <s v="Condo"/>
    <e v="#N/A"/>
    <e v="#N/A"/>
    <x v="0"/>
  </r>
  <r>
    <s v="FM13 - Fort Myers Ar"/>
    <d v="2007-11-05T00:00:00"/>
    <n v="249000"/>
    <s v="Low Rise (1-3)"/>
    <n v="301"/>
    <s v="JRWIS"/>
    <x v="9"/>
    <s v="Condo"/>
    <e v="#N/A"/>
    <e v="#N/A"/>
    <x v="0"/>
  </r>
  <r>
    <s v="FM13 - Fort Myers Ar"/>
    <s v="01/05/08"/>
    <n v="248000"/>
    <s v="Villa Attch/Half Dup"/>
    <n v="240"/>
    <s v="FSSA"/>
    <x v="11"/>
    <s v="Single Family"/>
    <e v="#N/A"/>
    <e v="#N/A"/>
    <x v="0"/>
  </r>
  <r>
    <s v="FM13 - Fort Myers Ar"/>
    <s v="03/24/08"/>
    <n v="249000"/>
    <s v="Low Rise (1-3)"/>
    <n v="161"/>
    <s v="RMAX01"/>
    <x v="4"/>
    <s v="Condo"/>
    <e v="#N/A"/>
    <e v="#N/A"/>
    <x v="0"/>
  </r>
  <r>
    <s v="FM13 - Fort Myers Ar"/>
    <s v="06/25/07"/>
    <n v="249123"/>
    <s v="Single Family"/>
    <n v="434"/>
    <s v="FINN"/>
    <x v="12"/>
    <s v="Single Family"/>
    <e v="#N/A"/>
    <e v="#N/A"/>
    <x v="0"/>
  </r>
  <r>
    <s v="FM13 - Fort Myers Ar"/>
    <s v="04/14/07"/>
    <n v="249900"/>
    <s v="Low Rise (1-3)"/>
    <n v="506"/>
    <s v="VIPR07"/>
    <x v="24"/>
    <s v="Condo"/>
    <e v="#N/A"/>
    <e v="#N/A"/>
    <x v="0"/>
  </r>
  <r>
    <s v="FM12 - Fort Myers Ar"/>
    <s v="07/16/08"/>
    <n v="180000"/>
    <s v="Villa Attch/Half Dup"/>
    <n v="47"/>
    <s v="FKCR01"/>
    <x v="1"/>
    <s v="Single Family"/>
    <e v="#N/A"/>
    <e v="#N/A"/>
    <x v="0"/>
  </r>
  <r>
    <s v="FM12 - Fort Myers Ar"/>
    <s v="03/21/08"/>
    <n v="195000"/>
    <s v="Low Rise (1-3)"/>
    <n v="164"/>
    <s v="FFGR"/>
    <x v="4"/>
    <s v="Condo"/>
    <e v="#N/A"/>
    <e v="#N/A"/>
    <x v="0"/>
  </r>
  <r>
    <s v="FM12 - Fort Myers Ar"/>
    <s v="01/14/08"/>
    <n v="195000"/>
    <s v="Low Rise (1-3)"/>
    <n v="231"/>
    <s v="FFGR"/>
    <x v="11"/>
    <s v="Condo"/>
    <e v="#N/A"/>
    <e v="#N/A"/>
    <x v="0"/>
  </r>
  <r>
    <s v="FM12 - Fort Myers Ar"/>
    <s v="05/23/08"/>
    <n v="195000"/>
    <s v="Low Rise (1-3)"/>
    <n v="101"/>
    <s v="PALMS"/>
    <x v="2"/>
    <s v="Condo"/>
    <e v="#N/A"/>
    <e v="#N/A"/>
    <x v="0"/>
  </r>
  <r>
    <s v="FM12 - Fort Myers Ar"/>
    <s v="02/27/08"/>
    <n v="199000"/>
    <s v="Low Rise (1-3)"/>
    <n v="187"/>
    <s v="FCSS01"/>
    <x v="7"/>
    <s v="Condo"/>
    <e v="#N/A"/>
    <e v="#N/A"/>
    <x v="0"/>
  </r>
  <r>
    <s v="FM12 - Fort Myers Ar"/>
    <s v="03/04/08"/>
    <n v="178000"/>
    <s v="Low Rise (1-3)"/>
    <n v="181"/>
    <s v="FCSB"/>
    <x v="4"/>
    <s v="Condo"/>
    <e v="#N/A"/>
    <e v="#N/A"/>
    <x v="0"/>
  </r>
  <r>
    <s v="FM12 - Fort Myers Ar"/>
    <s v="03/12/08"/>
    <n v="199250"/>
    <s v="Low Rise (1-3)"/>
    <n v="173"/>
    <s v="FCSB"/>
    <x v="4"/>
    <s v="Condo"/>
    <e v="#N/A"/>
    <e v="#N/A"/>
    <x v="0"/>
  </r>
  <r>
    <s v="FM12 - Fort Myers Ar"/>
    <s v="01/11/08"/>
    <n v="199000"/>
    <s v="Single Family"/>
    <n v="234"/>
    <s v="KWW"/>
    <x v="11"/>
    <s v="Single Family"/>
    <e v="#N/A"/>
    <e v="#N/A"/>
    <x v="0"/>
  </r>
  <r>
    <s v="FM12 - Fort Myers Ar"/>
    <s v="08/16/08"/>
    <n v="199500"/>
    <s v="Low Rise (1-3)"/>
    <n v="16"/>
    <s v="FCSB"/>
    <x v="0"/>
    <s v="Condo"/>
    <e v="#N/A"/>
    <e v="#N/A"/>
    <x v="0"/>
  </r>
  <r>
    <s v="FM12 - Fort Myers Ar"/>
    <s v="07/30/08"/>
    <n v="199000"/>
    <s v="Mid Rise (4-7)"/>
    <n v="33"/>
    <s v="FATS3"/>
    <x v="1"/>
    <s v="Condo"/>
    <e v="#N/A"/>
    <e v="#N/A"/>
    <x v="0"/>
  </r>
  <r>
    <s v="FM12 - Fort Myers Ar"/>
    <s v="03/31/08"/>
    <n v="199500"/>
    <s v="Low Rise (1-3)"/>
    <n v="154"/>
    <s v="FFGR"/>
    <x v="4"/>
    <s v="Condo"/>
    <e v="#N/A"/>
    <e v="#N/A"/>
    <x v="0"/>
  </r>
  <r>
    <s v="FM12 - Fort Myers Ar"/>
    <s v="01/28/08"/>
    <n v="199900"/>
    <s v="Low Rise (1-3)"/>
    <n v="217"/>
    <s v="FFGR"/>
    <x v="11"/>
    <s v="Condo"/>
    <e v="#N/A"/>
    <e v="#N/A"/>
    <x v="0"/>
  </r>
  <r>
    <s v="FM12 - Fort Myers Ar"/>
    <s v="03/30/08"/>
    <n v="199900"/>
    <s v="Manufactured"/>
    <n v="155"/>
    <s v="ZGLS"/>
    <x v="4"/>
    <s v="Single Family"/>
    <e v="#N/A"/>
    <e v="#N/A"/>
    <x v="0"/>
  </r>
  <r>
    <s v="FM12 - Fort Myers Ar"/>
    <s v="06/18/08"/>
    <n v="199900"/>
    <s v="Low Rise (1-3)"/>
    <n v="75"/>
    <s v="CBRE01"/>
    <x v="5"/>
    <s v="Condo"/>
    <e v="#N/A"/>
    <e v="#N/A"/>
    <x v="0"/>
  </r>
  <r>
    <s v="FM12 - Fort Myers Ar"/>
    <s v="06/18/08"/>
    <n v="199900"/>
    <s v="Low Rise (1-3)"/>
    <n v="75"/>
    <s v="CRIM"/>
    <x v="5"/>
    <s v="Condo"/>
    <e v="#N/A"/>
    <e v="#N/A"/>
    <x v="0"/>
  </r>
  <r>
    <s v="FM12 - Fort Myers Ar"/>
    <s v="04/02/07"/>
    <n v="199900"/>
    <s v="Low Rise (1-3)"/>
    <n v="518"/>
    <s v="FREM"/>
    <x v="24"/>
    <s v="Condo"/>
    <e v="#N/A"/>
    <e v="#N/A"/>
    <x v="0"/>
  </r>
  <r>
    <s v="FM12 - Fort Myers Ar"/>
    <s v="08/06/08"/>
    <n v="199900"/>
    <s v="Low Rise (1-3)"/>
    <n v="26"/>
    <s v="FCSB"/>
    <x v="0"/>
    <s v="Condo"/>
    <e v="#N/A"/>
    <e v="#N/A"/>
    <x v="0"/>
  </r>
  <r>
    <s v="FM12 - Fort Myers Ar"/>
    <d v="2007-11-10T00:00:00"/>
    <n v="199900"/>
    <s v="Low Rise (1-3)"/>
    <n v="296"/>
    <s v="FFGR"/>
    <x v="9"/>
    <s v="Condo"/>
    <e v="#N/A"/>
    <e v="#N/A"/>
    <x v="0"/>
  </r>
  <r>
    <s v="FM12 - Fort Myers Ar"/>
    <d v="2007-10-02T00:00:00"/>
    <n v="200000"/>
    <s v="Low Rise (1-3)"/>
    <n v="335"/>
    <s v="FREM"/>
    <x v="8"/>
    <s v="Condo"/>
    <e v="#N/A"/>
    <e v="#N/A"/>
    <x v="0"/>
  </r>
  <r>
    <s v="FM12 - Fort Myers Ar"/>
    <d v="2007-10-03T00:00:00"/>
    <n v="200000"/>
    <s v="Low Rise (1-3)"/>
    <n v="334"/>
    <s v="FREM"/>
    <x v="8"/>
    <s v="Condo"/>
    <e v="#N/A"/>
    <e v="#N/A"/>
    <x v="0"/>
  </r>
  <r>
    <s v="FM12 - Fort Myers Ar"/>
    <s v="06/24/08"/>
    <n v="204900"/>
    <s v="Mid Rise (4-7)"/>
    <n v="69"/>
    <s v="FCER"/>
    <x v="5"/>
    <s v="Condo"/>
    <e v="#N/A"/>
    <e v="#N/A"/>
    <x v="0"/>
  </r>
  <r>
    <s v="FM12 - Fort Myers Ar"/>
    <s v="02/11/08"/>
    <n v="209000"/>
    <s v="Low Rise (1-3)"/>
    <n v="203"/>
    <s v="FINN"/>
    <x v="7"/>
    <s v="Condo"/>
    <e v="#N/A"/>
    <e v="#N/A"/>
    <x v="0"/>
  </r>
  <r>
    <s v="FM12 - Fort Myers Ar"/>
    <s v="05/07/08"/>
    <n v="209900"/>
    <s v="Low Rise (1-3)"/>
    <n v="117"/>
    <s v="FCSB"/>
    <x v="2"/>
    <s v="Condo"/>
    <e v="#N/A"/>
    <e v="#N/A"/>
    <x v="0"/>
  </r>
  <r>
    <s v="FM12 - Fort Myers Ar"/>
    <s v="03/17/07"/>
    <n v="210000"/>
    <s v="Villa Attch/Half Dup"/>
    <n v="534"/>
    <s v="VIPR01"/>
    <x v="17"/>
    <s v="Single Family"/>
    <e v="#N/A"/>
    <e v="#N/A"/>
    <x v="0"/>
  </r>
  <r>
    <s v="FM12 - Fort Myers Ar"/>
    <s v="02/23/08"/>
    <n v="211500"/>
    <s v="Low Rise (1-3)"/>
    <n v="191"/>
    <s v="FCSS01"/>
    <x v="7"/>
    <s v="Condo"/>
    <e v="#N/A"/>
    <e v="#N/A"/>
    <x v="0"/>
  </r>
  <r>
    <s v="FM12 - Fort Myers Ar"/>
    <s v="03/31/08"/>
    <n v="214500"/>
    <s v="Manufactured"/>
    <n v="154"/>
    <s v="ZGLS"/>
    <x v="4"/>
    <s v="Single Family"/>
    <e v="#N/A"/>
    <e v="#N/A"/>
    <x v="0"/>
  </r>
  <r>
    <s v="FM12 - Fort Myers Ar"/>
    <s v="03/29/08"/>
    <n v="215000"/>
    <s v="Manufactured"/>
    <n v="156"/>
    <s v="ZGLS"/>
    <x v="4"/>
    <s v="Single Family"/>
    <e v="#N/A"/>
    <e v="#N/A"/>
    <x v="0"/>
  </r>
  <r>
    <s v="FM12 - Fort Myers Ar"/>
    <s v="03/01/08"/>
    <n v="215900"/>
    <s v="Low Rise (1-3)"/>
    <n v="184"/>
    <s v="FFGR"/>
    <x v="4"/>
    <s v="Condo"/>
    <e v="#N/A"/>
    <e v="#N/A"/>
    <x v="0"/>
  </r>
  <r>
    <s v="FM12 - Fort Myers Ar"/>
    <s v="05/05/07"/>
    <n v="201500"/>
    <s v="Mid Rise (4-7)"/>
    <n v="485"/>
    <s v="FREM"/>
    <x v="16"/>
    <s v="Condo"/>
    <e v="#N/A"/>
    <e v="#N/A"/>
    <x v="0"/>
  </r>
  <r>
    <s v="FM12 - Fort Myers Ar"/>
    <s v="01/13/08"/>
    <n v="218000"/>
    <s v="Low Rise (1-3)"/>
    <n v="232"/>
    <s v="FCSS01"/>
    <x v="11"/>
    <s v="Condo"/>
    <e v="#N/A"/>
    <e v="#N/A"/>
    <x v="0"/>
  </r>
  <r>
    <s v="FM12 - Fort Myers Ar"/>
    <s v="02/01/08"/>
    <n v="220000"/>
    <s v="Single Family"/>
    <n v="213"/>
    <s v="FSSA01"/>
    <x v="7"/>
    <s v="Single Family"/>
    <e v="#N/A"/>
    <e v="#N/A"/>
    <x v="0"/>
  </r>
  <r>
    <s v="FM12 - Fort Myers Ar"/>
    <s v="05/19/08"/>
    <n v="220000"/>
    <s v="Manufactured"/>
    <n v="105"/>
    <s v="ZGLS"/>
    <x v="2"/>
    <s v="Single Family"/>
    <e v="#N/A"/>
    <e v="#N/A"/>
    <x v="0"/>
  </r>
  <r>
    <s v="FM12 - Fort Myers Ar"/>
    <s v="05/03/08"/>
    <n v="223500"/>
    <s v="Low Rise (1-3)"/>
    <n v="121"/>
    <s v="KWW"/>
    <x v="2"/>
    <s v="Condo"/>
    <e v="#N/A"/>
    <e v="#N/A"/>
    <x v="0"/>
  </r>
  <r>
    <s v="FM12 - Fort Myers Ar"/>
    <s v="04/07/08"/>
    <n v="219900"/>
    <s v="Low Rise (1-3)"/>
    <n v="147"/>
    <s v="HUSS"/>
    <x v="3"/>
    <s v="Condo"/>
    <e v="#N/A"/>
    <e v="#N/A"/>
    <x v="0"/>
  </r>
  <r>
    <s v="FM12 - Fort Myers Ar"/>
    <s v="08/25/08"/>
    <n v="199900"/>
    <s v="Low Rise (1-3)"/>
    <n v="7"/>
    <s v="FCSB"/>
    <x v="0"/>
    <s v="Condo"/>
    <e v="#N/A"/>
    <e v="#N/A"/>
    <x v="0"/>
  </r>
  <r>
    <s v="FM12 - Fort Myers Ar"/>
    <d v="2007-10-16T00:00:00"/>
    <n v="224000"/>
    <s v="Low Rise (1-3)"/>
    <n v="321"/>
    <s v="FCSB"/>
    <x v="8"/>
    <s v="Condo"/>
    <e v="#N/A"/>
    <e v="#N/A"/>
    <x v="0"/>
  </r>
  <r>
    <s v="FM12 - Fort Myers Ar"/>
    <s v="07/18/08"/>
    <n v="225000"/>
    <s v="Low Rise (1-3)"/>
    <n v="45"/>
    <s v="PREFP"/>
    <x v="1"/>
    <s v="Condo"/>
    <e v="#N/A"/>
    <e v="#N/A"/>
    <x v="0"/>
  </r>
  <r>
    <s v="FM12 - Fort Myers Ar"/>
    <s v="04/23/08"/>
    <n v="225500"/>
    <s v="Low Rise (1-3)"/>
    <n v="131"/>
    <s v="FCSS01"/>
    <x v="3"/>
    <s v="Condo"/>
    <e v="#N/A"/>
    <e v="#N/A"/>
    <x v="0"/>
  </r>
  <r>
    <s v="FM12 - Fort Myers Ar"/>
    <s v="08/02/08"/>
    <n v="227000"/>
    <s v="Low Rise (1-3)"/>
    <n v="30"/>
    <s v="FCSS01"/>
    <x v="0"/>
    <s v="Condo"/>
    <e v="#N/A"/>
    <e v="#N/A"/>
    <x v="0"/>
  </r>
  <r>
    <s v="FM12 - Fort Myers Ar"/>
    <s v="01/04/08"/>
    <n v="229000"/>
    <s v="Low Rise (1-3)"/>
    <n v="241"/>
    <s v="FFGR"/>
    <x v="11"/>
    <s v="Condo"/>
    <e v="#N/A"/>
    <e v="#N/A"/>
    <x v="0"/>
  </r>
  <r>
    <s v="FM12 - Fort Myers Ar"/>
    <s v="03/24/08"/>
    <n v="229000"/>
    <s v="Low Rise (1-3)"/>
    <n v="161"/>
    <s v="SBLT01"/>
    <x v="4"/>
    <s v="Condo"/>
    <e v="#N/A"/>
    <e v="#N/A"/>
    <x v="0"/>
  </r>
  <r>
    <s v="FM12 - Fort Myers Ar"/>
    <s v="04/30/08"/>
    <n v="169000"/>
    <s v="Low Rise (1-3)"/>
    <n v="124"/>
    <s v="CBRE06"/>
    <x v="3"/>
    <s v="Condo"/>
    <e v="#N/A"/>
    <e v="#N/A"/>
    <x v="0"/>
  </r>
  <r>
    <s v="FM12 - Fort Myers Ar"/>
    <s v="07/09/08"/>
    <n v="229000"/>
    <s v="Low Rise (1-3)"/>
    <n v="54"/>
    <s v="FKCR01"/>
    <x v="1"/>
    <s v="Condo"/>
    <e v="#N/A"/>
    <e v="#N/A"/>
    <x v="0"/>
  </r>
  <r>
    <s v="FM12 - Fort Myers Ar"/>
    <s v="01/29/08"/>
    <n v="224000"/>
    <s v="Low Rise (1-3)"/>
    <n v="216"/>
    <s v="FKCR01"/>
    <x v="11"/>
    <s v="Condo"/>
    <e v="#N/A"/>
    <e v="#N/A"/>
    <x v="0"/>
  </r>
  <r>
    <s v="FM12 - Fort Myers Ar"/>
    <s v="03/27/08"/>
    <n v="229000"/>
    <s v="Low Rise (1-3)"/>
    <n v="158"/>
    <s v="FDCR"/>
    <x v="4"/>
    <s v="Condo"/>
    <e v="#N/A"/>
    <e v="#N/A"/>
    <x v="0"/>
  </r>
  <r>
    <s v="FM12 - Fort Myers Ar"/>
    <s v="08/21/07"/>
    <n v="225000"/>
    <s v="Low Rise (1-3)"/>
    <n v="377"/>
    <s v="FCSB"/>
    <x v="6"/>
    <s v="Condo"/>
    <e v="#N/A"/>
    <e v="#N/A"/>
    <x v="0"/>
  </r>
  <r>
    <s v="FM12 - Fort Myers Ar"/>
    <s v="09/29/07"/>
    <n v="229900"/>
    <s v="Low Rise (1-3)"/>
    <n v="338"/>
    <s v="FFGR"/>
    <x v="14"/>
    <s v="Condo"/>
    <e v="#N/A"/>
    <e v="#N/A"/>
    <x v="0"/>
  </r>
  <r>
    <s v="FM12 - Fort Myers Ar"/>
    <s v="07/10/08"/>
    <n v="229000"/>
    <s v="Low Rise (1-3)"/>
    <n v="53"/>
    <s v="FCSB"/>
    <x v="1"/>
    <s v="Condo"/>
    <e v="#N/A"/>
    <e v="#N/A"/>
    <x v="0"/>
  </r>
  <r>
    <s v="FM12 - Fort Myers Ar"/>
    <s v="02/29/08"/>
    <n v="229900"/>
    <s v="Low Rise (1-3)"/>
    <n v="185"/>
    <s v="FFGR"/>
    <x v="7"/>
    <s v="Condo"/>
    <e v="#N/A"/>
    <e v="#N/A"/>
    <x v="0"/>
  </r>
  <r>
    <s v="FM12 - Fort Myers Ar"/>
    <s v="08/25/08"/>
    <n v="229900"/>
    <s v="Single Family"/>
    <n v="7"/>
    <s v="FREM"/>
    <x v="0"/>
    <s v="Single Family"/>
    <e v="#N/A"/>
    <e v="#N/A"/>
    <x v="0"/>
  </r>
  <r>
    <s v="FM12 - Fort Myers Ar"/>
    <s v="02/07/08"/>
    <n v="229999"/>
    <s v="Low Rise (1-3)"/>
    <n v="207"/>
    <s v="FREM"/>
    <x v="7"/>
    <s v="Condo"/>
    <e v="#N/A"/>
    <e v="#N/A"/>
    <x v="0"/>
  </r>
  <r>
    <s v="FM12 - Fort Myers Ar"/>
    <s v="03/03/08"/>
    <n v="235900"/>
    <s v="Low Rise (1-3)"/>
    <n v="182"/>
    <s v="398MLS"/>
    <x v="4"/>
    <s v="Condo"/>
    <e v="#N/A"/>
    <e v="#N/A"/>
    <x v="0"/>
  </r>
  <r>
    <s v="FM12 - Fort Myers Ar"/>
    <s v="05/13/08"/>
    <n v="239500"/>
    <s v="Single Family"/>
    <n v="111"/>
    <s v="KWW"/>
    <x v="2"/>
    <s v="Single Family"/>
    <e v="#N/A"/>
    <e v="#N/A"/>
    <x v="0"/>
  </r>
  <r>
    <s v="FM12 - Fort Myers Ar"/>
    <d v="2007-10-05T00:00:00"/>
    <n v="229900"/>
    <s v="Low Rise (1-3)"/>
    <n v="332"/>
    <s v="FINN"/>
    <x v="8"/>
    <s v="Condo"/>
    <e v="#N/A"/>
    <e v="#N/A"/>
    <x v="0"/>
  </r>
  <r>
    <s v="FM12 - Fort Myers Ar"/>
    <d v="2007-12-21T00:00:00"/>
    <n v="229900"/>
    <s v="Low Rise (1-3)"/>
    <n v="255"/>
    <s v="FFGR"/>
    <x v="10"/>
    <s v="Condo"/>
    <e v="#N/A"/>
    <e v="#N/A"/>
    <x v="0"/>
  </r>
  <r>
    <s v="FM12 - Fort Myers Ar"/>
    <s v="07/12/08"/>
    <n v="239900"/>
    <s v="Manufactured"/>
    <n v="51"/>
    <s v="ZGLS"/>
    <x v="1"/>
    <s v="Single Family"/>
    <e v="#N/A"/>
    <e v="#N/A"/>
    <x v="0"/>
  </r>
  <r>
    <s v="FM12 - Fort Myers Ar"/>
    <d v="2007-12-04T00:00:00"/>
    <n v="229900"/>
    <s v="Low Rise (1-3)"/>
    <n v="272"/>
    <s v="FKCR01"/>
    <x v="10"/>
    <s v="Condo"/>
    <e v="#N/A"/>
    <e v="#N/A"/>
    <x v="0"/>
  </r>
  <r>
    <s v="FM12 - Fort Myers Ar"/>
    <s v="03/29/08"/>
    <n v="239900"/>
    <s v="Manufactured"/>
    <n v="156"/>
    <s v="ZGLS"/>
    <x v="4"/>
    <s v="Single Family"/>
    <e v="#N/A"/>
    <e v="#N/A"/>
    <x v="0"/>
  </r>
  <r>
    <s v="FM12 - Fort Myers Ar"/>
    <d v="2007-11-20T00:00:00"/>
    <n v="244000"/>
    <s v="Low Rise (1-3)"/>
    <n v="286"/>
    <s v="VIPR07"/>
    <x v="9"/>
    <s v="Condo"/>
    <e v="#N/A"/>
    <e v="#N/A"/>
    <x v="0"/>
  </r>
  <r>
    <s v="FM12 - Fort Myers Ar"/>
    <s v="03/30/08"/>
    <n v="247500"/>
    <s v="Manufactured"/>
    <n v="155"/>
    <s v="ZGLS"/>
    <x v="4"/>
    <s v="Single Family"/>
    <e v="#N/A"/>
    <e v="#N/A"/>
    <x v="0"/>
  </r>
  <r>
    <s v="FM12 - Fort Myers Ar"/>
    <s v="05/04/08"/>
    <n v="249000"/>
    <s v="Townhouse"/>
    <n v="120"/>
    <s v="CYPR01"/>
    <x v="2"/>
    <s v="Condo"/>
    <e v="#N/A"/>
    <e v="#N/A"/>
    <x v="0"/>
  </r>
  <r>
    <s v="FM12 - Fort Myers Ar"/>
    <s v="03/06/08"/>
    <n v="249900"/>
    <s v="Single Family"/>
    <n v="179"/>
    <s v="FCSS01"/>
    <x v="4"/>
    <s v="Single Family"/>
    <e v="#N/A"/>
    <e v="#N/A"/>
    <x v="0"/>
  </r>
  <r>
    <s v="FM12 - Fort Myers Ar"/>
    <s v="08/07/08"/>
    <n v="249900"/>
    <s v="Low Rise (1-3)"/>
    <n v="25"/>
    <s v="FRWF"/>
    <x v="0"/>
    <s v="Condo"/>
    <e v="#N/A"/>
    <e v="#N/A"/>
    <x v="0"/>
  </r>
  <r>
    <s v="FM12 - Fort Myers Ar"/>
    <s v="06/10/08"/>
    <n v="250000"/>
    <s v="Mid Rise (4-7)"/>
    <n v="83"/>
    <s v="FREM"/>
    <x v="5"/>
    <s v="Condo"/>
    <s v="B"/>
    <s v="B"/>
    <x v="1"/>
  </r>
  <r>
    <s v="FM13 - Fort Myers Ar"/>
    <s v="07/17/08"/>
    <n v="235900"/>
    <s v="Low Rise (1-3)"/>
    <n v="46"/>
    <s v="FSPRN"/>
    <x v="1"/>
    <s v="Condo"/>
    <e v="#N/A"/>
    <e v="#N/A"/>
    <x v="0"/>
  </r>
  <r>
    <s v="FM13 - Fort Myers Ar"/>
    <s v="06/07/08"/>
    <n v="249900"/>
    <s v="Low Rise (1-3)"/>
    <n v="86"/>
    <s v="FREM"/>
    <x v="5"/>
    <s v="Condo"/>
    <e v="#N/A"/>
    <e v="#N/A"/>
    <x v="0"/>
  </r>
  <r>
    <s v="FM13 - Fort Myers Ar"/>
    <s v="06/16/08"/>
    <n v="249900"/>
    <s v="Single Family"/>
    <n v="77"/>
    <s v="FREM"/>
    <x v="5"/>
    <s v="Single Family"/>
    <e v="#N/A"/>
    <e v="#N/A"/>
    <x v="0"/>
  </r>
  <r>
    <s v="FM13 - Fort Myers Ar"/>
    <s v="07/12/08"/>
    <n v="249900"/>
    <s v="Villa Attch/Half Dup"/>
    <n v="51"/>
    <s v="FHAM"/>
    <x v="1"/>
    <s v="Single Family"/>
    <e v="#N/A"/>
    <e v="#N/A"/>
    <x v="0"/>
  </r>
  <r>
    <s v="FM13 - Fort Myers Ar"/>
    <s v="09/06/07"/>
    <n v="250000"/>
    <s v="Single Family"/>
    <n v="361"/>
    <s v="KWW"/>
    <x v="14"/>
    <s v="Single Family"/>
    <s v="B"/>
    <s v="B"/>
    <x v="1"/>
  </r>
  <r>
    <s v="FM13 - Fort Myers Ar"/>
    <s v="05/03/08"/>
    <n v="229500"/>
    <s v="Single Family"/>
    <n v="121"/>
    <s v="CBRE06"/>
    <x v="2"/>
    <s v="Single Family"/>
    <e v="#N/A"/>
    <e v="#N/A"/>
    <x v="0"/>
  </r>
  <r>
    <s v="FM13 - Fort Myers Ar"/>
    <s v="07/21/07"/>
    <n v="249900"/>
    <s v="Low Rise (1-3)"/>
    <n v="408"/>
    <s v="CBRE06"/>
    <x v="18"/>
    <s v="Condo"/>
    <e v="#N/A"/>
    <e v="#N/A"/>
    <x v="0"/>
  </r>
  <r>
    <s v="FM13 - Fort Myers Ar"/>
    <s v="01/13/08"/>
    <n v="249000"/>
    <s v="Low Rise (1-3)"/>
    <n v="232"/>
    <s v="FILL"/>
    <x v="11"/>
    <s v="Condo"/>
    <e v="#N/A"/>
    <e v="#N/A"/>
    <x v="0"/>
  </r>
  <r>
    <s v="FM13 - Fort Myers Ar"/>
    <s v="02/28/08"/>
    <n v="250900"/>
    <s v="Townhouse"/>
    <n v="186"/>
    <s v="CPRCNT"/>
    <x v="7"/>
    <s v="Condo"/>
    <e v="#N/A"/>
    <e v="#N/A"/>
    <x v="1"/>
  </r>
  <r>
    <s v="FM13 - Fort Myers Ar"/>
    <s v="08/04/08"/>
    <n v="254900"/>
    <s v="Low Rise (1-3)"/>
    <n v="28"/>
    <s v="FCSS01"/>
    <x v="0"/>
    <s v="Condo"/>
    <e v="#N/A"/>
    <e v="#N/A"/>
    <x v="1"/>
  </r>
  <r>
    <s v="FM13 - Fort Myers Ar"/>
    <s v="03/25/08"/>
    <n v="255000"/>
    <s v="Villa Attch/Half Dup"/>
    <n v="160"/>
    <s v="CBRE01"/>
    <x v="4"/>
    <s v="Single Family"/>
    <e v="#N/A"/>
    <e v="#N/A"/>
    <x v="1"/>
  </r>
  <r>
    <s v="FM13 - Fort Myers Ar"/>
    <s v="08/18/08"/>
    <n v="255000"/>
    <s v="Single Family"/>
    <n v="14"/>
    <s v="FCSS01"/>
    <x v="0"/>
    <s v="Single Family"/>
    <e v="#N/A"/>
    <e v="#N/A"/>
    <x v="1"/>
  </r>
  <r>
    <s v="FM13 - Fort Myers Ar"/>
    <s v="08/15/08"/>
    <n v="258400"/>
    <s v="Single Family"/>
    <n v="17"/>
    <s v="FSSA04"/>
    <x v="0"/>
    <s v="Single Family"/>
    <e v="#N/A"/>
    <e v="#N/A"/>
    <x v="1"/>
  </r>
  <r>
    <s v="FM13 - Fort Myers Ar"/>
    <s v="01/15/08"/>
    <n v="250000"/>
    <s v="Villa Attch/Half Dup"/>
    <n v="230"/>
    <s v="AAIM05"/>
    <x v="11"/>
    <s v="Single Family"/>
    <s v="B"/>
    <s v="B"/>
    <x v="1"/>
  </r>
  <r>
    <s v="FM13 - Fort Myers Ar"/>
    <s v="07/29/08"/>
    <n v="259000"/>
    <s v="Villa Attch/Half Dup"/>
    <n v="34"/>
    <s v="FHAM"/>
    <x v="1"/>
    <s v="Single Family"/>
    <e v="#N/A"/>
    <e v="#N/A"/>
    <x v="1"/>
  </r>
  <r>
    <s v="FM13 - Fort Myers Ar"/>
    <s v="01/15/08"/>
    <n v="259000"/>
    <s v="Single Family"/>
    <n v="230"/>
    <s v="AAIM05"/>
    <x v="11"/>
    <s v="Single Family"/>
    <e v="#N/A"/>
    <e v="#N/A"/>
    <x v="1"/>
  </r>
  <r>
    <s v="FM13 - Fort Myers Ar"/>
    <s v="07/31/08"/>
    <n v="259721"/>
    <s v="Mid Rise (4-7)"/>
    <n v="32"/>
    <s v="CRIM"/>
    <x v="1"/>
    <s v="Condo"/>
    <e v="#N/A"/>
    <e v="#N/A"/>
    <x v="1"/>
  </r>
  <r>
    <s v="FM13 - Fort Myers Ar"/>
    <s v="02/21/08"/>
    <n v="259900"/>
    <s v="Villa Attch/Half Dup"/>
    <n v="193"/>
    <s v="FHAM"/>
    <x v="7"/>
    <s v="Single Family"/>
    <e v="#N/A"/>
    <e v="#N/A"/>
    <x v="1"/>
  </r>
  <r>
    <s v="FM13 - Fort Myers Ar"/>
    <s v="03/05/08"/>
    <n v="259900"/>
    <s v="Single Family"/>
    <n v="180"/>
    <s v="CCSHR"/>
    <x v="4"/>
    <s v="Single Family"/>
    <e v="#N/A"/>
    <e v="#N/A"/>
    <x v="1"/>
  </r>
  <r>
    <s v="FM13 - Fort Myers Ar"/>
    <s v="03/28/08"/>
    <n v="259998"/>
    <s v="Low Rise (1-3)"/>
    <n v="157"/>
    <s v="EVIR"/>
    <x v="4"/>
    <s v="Condo"/>
    <e v="#N/A"/>
    <e v="#N/A"/>
    <x v="1"/>
  </r>
  <r>
    <s v="FM13 - Fort Myers Ar"/>
    <s v="07/11/08"/>
    <n v="260000"/>
    <s v="Single Family"/>
    <n v="52"/>
    <s v="CSTRR"/>
    <x v="1"/>
    <s v="Single Family"/>
    <e v="#N/A"/>
    <e v="#N/A"/>
    <x v="1"/>
  </r>
  <r>
    <s v="FM13 - Fort Myers Ar"/>
    <s v="02/05/08"/>
    <n v="265000"/>
    <s v="Low Rise (1-3)"/>
    <n v="208"/>
    <s v="FRMX02"/>
    <x v="7"/>
    <s v="Condo"/>
    <e v="#N/A"/>
    <e v="#N/A"/>
    <x v="1"/>
  </r>
  <r>
    <s v="FM13 - Fort Myers Ar"/>
    <d v="2007-10-23T00:00:00"/>
    <n v="259900"/>
    <s v="Low Rise (1-3)"/>
    <n v="314"/>
    <s v="FREM"/>
    <x v="8"/>
    <s v="Condo"/>
    <e v="#N/A"/>
    <e v="#N/A"/>
    <x v="1"/>
  </r>
  <r>
    <s v="FM13 - Fort Myers Ar"/>
    <s v="08/29/08"/>
    <n v="268700"/>
    <s v="Low Rise (1-3)"/>
    <n v="3"/>
    <s v="FGOO"/>
    <x v="0"/>
    <s v="Condo"/>
    <e v="#N/A"/>
    <e v="#N/A"/>
    <x v="1"/>
  </r>
  <r>
    <s v="FM13 - Fort Myers Ar"/>
    <s v="08/12/08"/>
    <n v="269000"/>
    <s v="Single Family"/>
    <n v="20"/>
    <s v="FSPRN"/>
    <x v="0"/>
    <s v="Single Family"/>
    <e v="#N/A"/>
    <e v="#N/A"/>
    <x v="1"/>
  </r>
  <r>
    <s v="FM13 - Fort Myers Ar"/>
    <s v="08/08/08"/>
    <n v="269900"/>
    <s v="Single Family"/>
    <n v="24"/>
    <s v="FSPRN"/>
    <x v="0"/>
    <s v="Single Family"/>
    <e v="#N/A"/>
    <e v="#N/A"/>
    <x v="1"/>
  </r>
  <r>
    <s v="FM13 - Fort Myers Ar"/>
    <s v="07/11/08"/>
    <n v="265000"/>
    <s v="Single Family"/>
    <n v="52"/>
    <s v="PREFP"/>
    <x v="1"/>
    <s v="Single Family"/>
    <e v="#N/A"/>
    <e v="#N/A"/>
    <x v="1"/>
  </r>
  <r>
    <s v="FM13 - Fort Myers Ar"/>
    <d v="2007-11-09T00:00:00"/>
    <n v="272900"/>
    <s v="Low Rise (1-3)"/>
    <n v="297"/>
    <s v="FILL"/>
    <x v="9"/>
    <s v="Condo"/>
    <e v="#N/A"/>
    <e v="#N/A"/>
    <x v="1"/>
  </r>
  <r>
    <s v="FM13 - Fort Myers Ar"/>
    <s v="07/31/08"/>
    <n v="274721"/>
    <s v="Mid Rise (4-7)"/>
    <n v="32"/>
    <s v="CRIM"/>
    <x v="1"/>
    <s v="Condo"/>
    <e v="#N/A"/>
    <e v="#N/A"/>
    <x v="1"/>
  </r>
  <r>
    <s v="FM13 - Fort Myers Ar"/>
    <s v="03/03/08"/>
    <n v="274900"/>
    <s v="Single Family"/>
    <n v="132"/>
    <s v="BRAZ"/>
    <x v="4"/>
    <s v="Single Family"/>
    <e v="#N/A"/>
    <e v="#N/A"/>
    <x v="1"/>
  </r>
  <r>
    <s v="FM13 - Fort Myers Ar"/>
    <s v="02/13/08"/>
    <n v="270000"/>
    <s v="Low Rise (1-3)"/>
    <n v="201"/>
    <s v="FREM"/>
    <x v="7"/>
    <s v="Condo"/>
    <e v="#N/A"/>
    <e v="#N/A"/>
    <x v="1"/>
  </r>
  <r>
    <s v="FM13 - Fort Myers Ar"/>
    <d v="2007-11-05T00:00:00"/>
    <n v="275000"/>
    <s v="Low Rise (1-3)"/>
    <n v="301"/>
    <s v="JRWIS"/>
    <x v="9"/>
    <s v="Condo"/>
    <e v="#N/A"/>
    <e v="#N/A"/>
    <x v="1"/>
  </r>
  <r>
    <s v="FM13 - Fort Myers Ar"/>
    <s v="04/08/08"/>
    <n v="275000"/>
    <s v="Low Rise (1-3)"/>
    <n v="146"/>
    <s v="FREM"/>
    <x v="3"/>
    <s v="Condo"/>
    <e v="#N/A"/>
    <e v="#N/A"/>
    <x v="1"/>
  </r>
  <r>
    <s v="FM13 - Fort Myers Ar"/>
    <s v="07/31/08"/>
    <n v="275000"/>
    <s v="Low Rise (1-3)"/>
    <n v="32"/>
    <s v="PREFP"/>
    <x v="1"/>
    <s v="Condo"/>
    <e v="#N/A"/>
    <e v="#N/A"/>
    <x v="1"/>
  </r>
  <r>
    <s v="FM13 - Fort Myers Ar"/>
    <s v="08/11/08"/>
    <n v="275000"/>
    <s v="Single Family"/>
    <n v="21"/>
    <s v="FONE"/>
    <x v="0"/>
    <s v="Single Family"/>
    <e v="#N/A"/>
    <e v="#N/A"/>
    <x v="1"/>
  </r>
  <r>
    <s v="FM13 - Fort Myers Ar"/>
    <s v="04/28/08"/>
    <n v="276750"/>
    <s v="Villa Attch/Half Dup"/>
    <n v="126"/>
    <s v="CBRE02"/>
    <x v="3"/>
    <s v="Single Family"/>
    <e v="#N/A"/>
    <e v="#N/A"/>
    <x v="1"/>
  </r>
  <r>
    <s v="FM13 - Fort Myers Ar"/>
    <s v="06/16/08"/>
    <n v="279000"/>
    <s v="Single Family"/>
    <n v="77"/>
    <s v="VIPR01"/>
    <x v="5"/>
    <s v="Single Family"/>
    <e v="#N/A"/>
    <e v="#N/A"/>
    <x v="1"/>
  </r>
  <r>
    <s v="FM13 - Fort Myers Ar"/>
    <s v="07/15/08"/>
    <n v="279000"/>
    <s v="Low Rise (1-3)"/>
    <n v="48"/>
    <s v="FHAM"/>
    <x v="1"/>
    <s v="Condo"/>
    <e v="#N/A"/>
    <e v="#N/A"/>
    <x v="1"/>
  </r>
  <r>
    <s v="FM13 - Fort Myers Ar"/>
    <d v="2007-11-05T00:00:00"/>
    <n v="275000"/>
    <s v="Low Rise (1-3)"/>
    <n v="301"/>
    <s v="JRWIS"/>
    <x v="9"/>
    <s v="Condo"/>
    <e v="#N/A"/>
    <e v="#N/A"/>
    <x v="1"/>
  </r>
  <r>
    <s v="FM13 - Fort Myers Ar"/>
    <s v="04/05/08"/>
    <n v="279900"/>
    <s v="Low Rise (1-3)"/>
    <n v="149"/>
    <s v="FREM"/>
    <x v="3"/>
    <s v="Condo"/>
    <e v="#N/A"/>
    <e v="#N/A"/>
    <x v="1"/>
  </r>
  <r>
    <s v="FM13 - Fort Myers Ar"/>
    <s v="07/25/08"/>
    <n v="279900"/>
    <s v="Low Rise (1-3)"/>
    <n v="38"/>
    <s v="SUNB01"/>
    <x v="1"/>
    <s v="Condo"/>
    <e v="#N/A"/>
    <e v="#N/A"/>
    <x v="1"/>
  </r>
  <r>
    <s v="FM13 - Fort Myers Ar"/>
    <s v="08/04/08"/>
    <n v="279900"/>
    <s v="Single Family"/>
    <n v="26"/>
    <s v="AAIM01"/>
    <x v="0"/>
    <s v="Single Family"/>
    <e v="#N/A"/>
    <e v="#N/A"/>
    <x v="1"/>
  </r>
  <r>
    <s v="FM13 - Fort Myers Ar"/>
    <s v="02/27/08"/>
    <n v="250000"/>
    <s v="Townhouse"/>
    <n v="187"/>
    <s v="FJRW"/>
    <x v="7"/>
    <s v="Condo"/>
    <s v="B"/>
    <s v="B"/>
    <x v="1"/>
  </r>
  <r>
    <s v="FM13 - Fort Myers Ar"/>
    <s v="05/13/08"/>
    <n v="282983"/>
    <s v="Single Family"/>
    <n v="111"/>
    <s v="TCR"/>
    <x v="2"/>
    <s v="Single Family"/>
    <e v="#N/A"/>
    <e v="#N/A"/>
    <x v="1"/>
  </r>
  <r>
    <s v="FM13 - Fort Myers Ar"/>
    <s v="04/18/08"/>
    <n v="285000"/>
    <s v="Low Rise (1-3)"/>
    <n v="136"/>
    <s v="JRWIS"/>
    <x v="3"/>
    <s v="Condo"/>
    <e v="#N/A"/>
    <e v="#N/A"/>
    <x v="1"/>
  </r>
  <r>
    <s v="FM13 - Fort Myers Ar"/>
    <s v="07/25/08"/>
    <n v="287500"/>
    <s v="Low Rise (1-3)"/>
    <n v="38"/>
    <s v="FGOO"/>
    <x v="1"/>
    <s v="Condo"/>
    <e v="#N/A"/>
    <e v="#N/A"/>
    <x v="1"/>
  </r>
  <r>
    <s v="FM13 - Fort Myers Ar"/>
    <s v="04/30/08"/>
    <n v="288777"/>
    <s v="Low Rise (1-3)"/>
    <n v="124"/>
    <s v="FINN"/>
    <x v="3"/>
    <s v="Condo"/>
    <e v="#N/A"/>
    <e v="#N/A"/>
    <x v="1"/>
  </r>
  <r>
    <s v="FM13 - Fort Myers Ar"/>
    <s v="05/07/08"/>
    <n v="288777"/>
    <s v="Low Rise (1-3)"/>
    <n v="117"/>
    <s v="FINN"/>
    <x v="2"/>
    <s v="Condo"/>
    <e v="#N/A"/>
    <e v="#N/A"/>
    <x v="1"/>
  </r>
  <r>
    <s v="FM13 - Fort Myers Ar"/>
    <s v="01/08/08"/>
    <n v="279900"/>
    <s v="Single Family"/>
    <n v="237"/>
    <s v="KWW"/>
    <x v="11"/>
    <s v="Single Family"/>
    <e v="#N/A"/>
    <e v="#N/A"/>
    <x v="1"/>
  </r>
  <r>
    <s v="FM13 - Fort Myers Ar"/>
    <s v="05/01/08"/>
    <n v="289000"/>
    <s v="Low Rise (1-3)"/>
    <n v="123"/>
    <s v="FILL"/>
    <x v="2"/>
    <s v="Condo"/>
    <e v="#N/A"/>
    <e v="#N/A"/>
    <x v="1"/>
  </r>
  <r>
    <s v="FM13 - Fort Myers Ar"/>
    <s v="07/01/08"/>
    <n v="289000"/>
    <s v="Low Rise (1-3)"/>
    <n v="62"/>
    <s v="FREM"/>
    <x v="1"/>
    <s v="Condo"/>
    <e v="#N/A"/>
    <e v="#N/A"/>
    <x v="1"/>
  </r>
  <r>
    <s v="FM13 - Fort Myers Ar"/>
    <s v="02/17/07"/>
    <n v="289000"/>
    <s v="Low Rise (1-3)"/>
    <n v="562"/>
    <s v="FERI"/>
    <x v="15"/>
    <s v="Condo"/>
    <e v="#N/A"/>
    <e v="#N/A"/>
    <x v="1"/>
  </r>
  <r>
    <s v="FM13 - Fort Myers Ar"/>
    <s v="01/20/08"/>
    <n v="289900"/>
    <s v="Low Rise (1-3)"/>
    <n v="225"/>
    <s v="CBRE01"/>
    <x v="11"/>
    <s v="Condo"/>
    <e v="#N/A"/>
    <e v="#N/A"/>
    <x v="1"/>
  </r>
  <r>
    <s v="FM13 - Fort Myers Ar"/>
    <s v="07/28/08"/>
    <n v="293900"/>
    <s v="Low Rise (1-3)"/>
    <n v="35"/>
    <s v="EVIR"/>
    <x v="1"/>
    <s v="Condo"/>
    <e v="#N/A"/>
    <e v="#N/A"/>
    <x v="1"/>
  </r>
  <r>
    <s v="FM13 - Fort Myers Ar"/>
    <s v="07/11/08"/>
    <n v="294500"/>
    <s v="Single Family"/>
    <n v="52"/>
    <s v="CBRE01"/>
    <x v="1"/>
    <s v="Single Family"/>
    <e v="#N/A"/>
    <e v="#N/A"/>
    <x v="1"/>
  </r>
  <r>
    <s v="FM13 - Fort Myers Ar"/>
    <d v="2007-10-23T00:00:00"/>
    <n v="280000"/>
    <s v="Single Family"/>
    <n v="314"/>
    <s v="FJRW"/>
    <x v="8"/>
    <s v="Single Family"/>
    <e v="#N/A"/>
    <e v="#N/A"/>
    <x v="1"/>
  </r>
  <r>
    <s v="FM13 - Fort Myers Ar"/>
    <s v="04/13/08"/>
    <n v="295000"/>
    <s v="Low Rise (1-3)"/>
    <n v="141"/>
    <s v="FKATH"/>
    <x v="3"/>
    <s v="Condo"/>
    <e v="#N/A"/>
    <e v="#N/A"/>
    <x v="1"/>
  </r>
  <r>
    <s v="FM13 - Fort Myers Ar"/>
    <d v="2007-10-18T00:00:00"/>
    <n v="289900"/>
    <s v="Low Rise (1-3)"/>
    <n v="319"/>
    <s v="FFGCH"/>
    <x v="8"/>
    <s v="Condo"/>
    <e v="#N/A"/>
    <e v="#N/A"/>
    <x v="1"/>
  </r>
  <r>
    <s v="FM13 - Fort Myers Ar"/>
    <d v="2007-12-15T00:00:00"/>
    <n v="299000"/>
    <s v="Low Rise (1-3)"/>
    <n v="261"/>
    <s v="FHAM"/>
    <x v="10"/>
    <s v="Condo"/>
    <e v="#N/A"/>
    <e v="#N/A"/>
    <x v="1"/>
  </r>
  <r>
    <s v="FM13 - Fort Myers Ar"/>
    <s v="05/21/08"/>
    <n v="299000"/>
    <s v="Single Family"/>
    <n v="103"/>
    <s v="FPFW"/>
    <x v="2"/>
    <s v="Single Family"/>
    <e v="#N/A"/>
    <e v="#N/A"/>
    <x v="1"/>
  </r>
  <r>
    <s v="FM13 - Fort Myers Ar"/>
    <s v="08/11/08"/>
    <n v="299000"/>
    <s v="Single Family"/>
    <n v="21"/>
    <s v="FREM"/>
    <x v="0"/>
    <s v="Single Family"/>
    <e v="#N/A"/>
    <e v="#N/A"/>
    <x v="1"/>
  </r>
  <r>
    <s v="FM13 - Fort Myers Ar"/>
    <s v="08/26/08"/>
    <n v="299000"/>
    <s v="Low Rise (1-3)"/>
    <n v="6"/>
    <s v="FREM"/>
    <x v="0"/>
    <s v="Condo"/>
    <e v="#N/A"/>
    <e v="#N/A"/>
    <x v="1"/>
  </r>
  <r>
    <s v="FM13 - Fort Myers Ar"/>
    <s v="08/01/08"/>
    <n v="299233"/>
    <s v="Single Family"/>
    <n v="31"/>
    <s v="TCR"/>
    <x v="0"/>
    <s v="Single Family"/>
    <e v="#N/A"/>
    <e v="#N/A"/>
    <x v="1"/>
  </r>
  <r>
    <s v="FM13 - Fort Myers Ar"/>
    <s v="01/11/08"/>
    <n v="299500"/>
    <s v="Townhouse"/>
    <n v="234"/>
    <s v="FREM"/>
    <x v="11"/>
    <s v="Condo"/>
    <e v="#N/A"/>
    <e v="#N/A"/>
    <x v="1"/>
  </r>
  <r>
    <s v="FM11 - Fort Myers Ar"/>
    <s v="07/03/08"/>
    <n v="359000"/>
    <s v="Single Family"/>
    <n v="29"/>
    <s v="FDHRI"/>
    <x v="1"/>
    <s v="Single Family"/>
    <e v="#N/A"/>
    <e v="#N/A"/>
    <x v="1"/>
  </r>
  <r>
    <s v="FM11 - Fort Myers Ar"/>
    <s v="07/22/08"/>
    <n v="359000"/>
    <s v="Single Family"/>
    <n v="41"/>
    <s v="FDHRI"/>
    <x v="1"/>
    <s v="Single Family"/>
    <e v="#N/A"/>
    <e v="#N/A"/>
    <x v="1"/>
  </r>
  <r>
    <s v="FM11 - Fort Myers Ar"/>
    <s v="06/11/08"/>
    <n v="369000"/>
    <s v="Single Family"/>
    <n v="82"/>
    <s v="FREM"/>
    <x v="5"/>
    <s v="Single Family"/>
    <e v="#N/A"/>
    <e v="#N/A"/>
    <x v="1"/>
  </r>
  <r>
    <s v="FM11 - Fort Myers Ar"/>
    <s v="06/16/08"/>
    <n v="369900"/>
    <s v="Single Family"/>
    <n v="70"/>
    <s v="BBGR2"/>
    <x v="5"/>
    <s v="Single Family"/>
    <e v="#N/A"/>
    <e v="#N/A"/>
    <x v="1"/>
  </r>
  <r>
    <s v="FM11 - Fort Myers Ar"/>
    <d v="2007-12-14T00:00:00"/>
    <n v="370000"/>
    <s v="Single Family"/>
    <n v="262"/>
    <s v="RHP"/>
    <x v="10"/>
    <s v="Single Family"/>
    <e v="#N/A"/>
    <e v="#N/A"/>
    <x v="1"/>
  </r>
  <r>
    <s v="FM11 - Fort Myers Ar"/>
    <s v="04/03/08"/>
    <n v="375000"/>
    <s v="Single Family"/>
    <n v="151"/>
    <s v="PRUD02"/>
    <x v="3"/>
    <s v="Single Family"/>
    <e v="#N/A"/>
    <e v="#N/A"/>
    <x v="1"/>
  </r>
  <r>
    <s v="FM11 - Fort Myers Ar"/>
    <s v="05/15/08"/>
    <n v="380000"/>
    <s v="Single Family"/>
    <n v="109"/>
    <s v="FDGC"/>
    <x v="2"/>
    <s v="Single Family"/>
    <e v="#N/A"/>
    <e v="#N/A"/>
    <x v="1"/>
  </r>
  <r>
    <s v="FM11 - Fort Myers Ar"/>
    <s v="08/27/08"/>
    <n v="390000"/>
    <s v="Single Family"/>
    <n v="5"/>
    <s v="FREM"/>
    <x v="0"/>
    <s v="Single Family"/>
    <e v="#N/A"/>
    <e v="#N/A"/>
    <x v="1"/>
  </r>
  <r>
    <s v="FM11 - Fort Myers Ar"/>
    <d v="2007-12-23T00:00:00"/>
    <n v="395000"/>
    <s v="Villa Attch/Half Dup"/>
    <n v="253"/>
    <s v="FJPR"/>
    <x v="10"/>
    <s v="Single Family"/>
    <e v="#N/A"/>
    <e v="#N/A"/>
    <x v="1"/>
  </r>
  <r>
    <s v="FM11 - Fort Myers Ar"/>
    <s v="08/27/08"/>
    <n v="395000"/>
    <s v="Single Family"/>
    <n v="5"/>
    <s v="RGRL"/>
    <x v="0"/>
    <s v="Single Family"/>
    <e v="#N/A"/>
    <e v="#N/A"/>
    <x v="1"/>
  </r>
  <r>
    <s v="FM11 - Fort Myers Ar"/>
    <s v="03/18/08"/>
    <n v="395900"/>
    <s v="Single Family"/>
    <n v="167"/>
    <s v="FSVET"/>
    <x v="4"/>
    <s v="Single Family"/>
    <e v="#N/A"/>
    <e v="#N/A"/>
    <x v="1"/>
  </r>
  <r>
    <s v="FM11 - Fort Myers Ar"/>
    <s v="03/08/08"/>
    <n v="399000"/>
    <s v="Single Family"/>
    <n v="177"/>
    <s v="FRAW"/>
    <x v="4"/>
    <s v="Single Family"/>
    <e v="#N/A"/>
    <e v="#N/A"/>
    <x v="1"/>
  </r>
  <r>
    <s v="FM11 - Fort Myers Ar"/>
    <s v="05/12/08"/>
    <n v="399000"/>
    <s v="Single Family"/>
    <n v="112"/>
    <s v="FGRG"/>
    <x v="2"/>
    <s v="Single Family"/>
    <e v="#N/A"/>
    <e v="#N/A"/>
    <x v="1"/>
  </r>
  <r>
    <s v="FM11 - Fort Myers Ar"/>
    <s v="08/20/08"/>
    <n v="399998"/>
    <s v="Single Family"/>
    <n v="12"/>
    <s v="FCIGI"/>
    <x v="0"/>
    <s v="Single Family"/>
    <e v="#N/A"/>
    <e v="#N/A"/>
    <x v="1"/>
  </r>
  <r>
    <s v="FM11 - Fort Myers Ar"/>
    <s v="03/04/08"/>
    <n v="409000"/>
    <s v="Single Family"/>
    <n v="181"/>
    <s v="MCBU"/>
    <x v="4"/>
    <s v="Single Family"/>
    <e v="#N/A"/>
    <e v="#N/A"/>
    <x v="1"/>
  </r>
  <r>
    <s v="FM11 - Fort Myers Ar"/>
    <s v="06/30/08"/>
    <n v="419000"/>
    <s v="Single Family"/>
    <n v="63"/>
    <s v="MCBU"/>
    <x v="5"/>
    <s v="Single Family"/>
    <e v="#N/A"/>
    <e v="#N/A"/>
    <x v="1"/>
  </r>
  <r>
    <s v="FM11 - Fort Myers Ar"/>
    <s v="07/25/08"/>
    <n v="419900"/>
    <s v="Single Family"/>
    <n v="38"/>
    <s v="FATS3"/>
    <x v="1"/>
    <s v="Single Family"/>
    <e v="#N/A"/>
    <e v="#N/A"/>
    <x v="1"/>
  </r>
  <r>
    <s v="FM11 - Fort Myers Ar"/>
    <s v="07/24/08"/>
    <n v="424900"/>
    <s v="Single Family"/>
    <n v="39"/>
    <s v="CBRE01"/>
    <x v="1"/>
    <s v="Single Family"/>
    <e v="#N/A"/>
    <e v="#N/A"/>
    <x v="1"/>
  </r>
  <r>
    <s v="FM11 - Fort Myers Ar"/>
    <s v="07/16/08"/>
    <n v="439900"/>
    <s v="Single Family"/>
    <n v="47"/>
    <s v="FLCR"/>
    <x v="1"/>
    <s v="Single Family"/>
    <e v="#N/A"/>
    <e v="#N/A"/>
    <x v="1"/>
  </r>
  <r>
    <s v="FM11 - Fort Myers Ar"/>
    <s v="03/26/08"/>
    <n v="449000"/>
    <s v="Single Family"/>
    <n v="159"/>
    <s v="FREM"/>
    <x v="4"/>
    <s v="Single Family"/>
    <e v="#N/A"/>
    <e v="#N/A"/>
    <x v="1"/>
  </r>
  <r>
    <s v="FM11 - Fort Myers Ar"/>
    <s v="08/19/08"/>
    <n v="460000"/>
    <s v="Single Family"/>
    <n v="13"/>
    <s v="FKCR01"/>
    <x v="0"/>
    <s v="Single Family"/>
    <e v="#N/A"/>
    <e v="#N/A"/>
    <x v="1"/>
  </r>
  <r>
    <s v="FM11 - Fort Myers Ar"/>
    <s v="01/19/08"/>
    <n v="469000"/>
    <s v="Single Family"/>
    <n v="226"/>
    <s v="FKCR01"/>
    <x v="11"/>
    <s v="Single Family"/>
    <e v="#N/A"/>
    <e v="#N/A"/>
    <x v="1"/>
  </r>
  <r>
    <s v="FM11 - Fort Myers Ar"/>
    <s v="04/10/07"/>
    <n v="490000"/>
    <s v="Single Family"/>
    <n v="510"/>
    <s v="FCSB"/>
    <x v="24"/>
    <s v="Single Family"/>
    <e v="#N/A"/>
    <e v="#N/A"/>
    <x v="1"/>
  </r>
  <r>
    <s v="FM11 - Fort Myers Ar"/>
    <s v="02/23/07"/>
    <n v="499000"/>
    <s v="Single Family"/>
    <n v="556"/>
    <s v="FGRG"/>
    <x v="15"/>
    <s v="Single Family"/>
    <e v="#N/A"/>
    <e v="#N/A"/>
    <x v="1"/>
  </r>
  <r>
    <s v="FM11 - Fort Myers Ar"/>
    <d v="2007-12-05T00:00:00"/>
    <n v="499000"/>
    <s v="Single Family"/>
    <n v="271"/>
    <s v="FGRG"/>
    <x v="10"/>
    <s v="Single Family"/>
    <e v="#N/A"/>
    <e v="#N/A"/>
    <x v="1"/>
  </r>
  <r>
    <s v="FM11 - Fort Myers Ar"/>
    <s v="07/24/08"/>
    <n v="519000"/>
    <s v="Single Family"/>
    <n v="39"/>
    <s v="KGSR"/>
    <x v="1"/>
    <s v="Single Family"/>
    <e v="#N/A"/>
    <e v="#N/A"/>
    <x v="2"/>
  </r>
  <r>
    <s v="FM11 - Fort Myers Ar"/>
    <s v="05/02/08"/>
    <n v="529900"/>
    <s v="Single Family"/>
    <n v="122"/>
    <s v="FRED"/>
    <x v="2"/>
    <s v="Single Family"/>
    <e v="#N/A"/>
    <e v="#N/A"/>
    <x v="2"/>
  </r>
  <r>
    <s v="FM11 - Fort Myers Ar"/>
    <s v="07/06/08"/>
    <n v="529900"/>
    <s v="Single Family"/>
    <n v="57"/>
    <s v="MCBU"/>
    <x v="1"/>
    <s v="Single Family"/>
    <e v="#N/A"/>
    <e v="#N/A"/>
    <x v="2"/>
  </r>
  <r>
    <s v="FM11 - Fort Myers Ar"/>
    <s v="01/21/08"/>
    <n v="569900"/>
    <s v="Single Family"/>
    <n v="224"/>
    <s v="CBRE01"/>
    <x v="11"/>
    <s v="Single Family"/>
    <e v="#N/A"/>
    <e v="#N/A"/>
    <x v="2"/>
  </r>
  <r>
    <s v="FM11 - Fort Myers Ar"/>
    <s v="02/28/08"/>
    <n v="569900"/>
    <s v="Single Family"/>
    <n v="186"/>
    <s v="MCBU"/>
    <x v="7"/>
    <s v="Single Family"/>
    <e v="#N/A"/>
    <e v="#N/A"/>
    <x v="2"/>
  </r>
  <r>
    <s v="FM13 - Fort Myers Ar"/>
    <s v="07/01/08"/>
    <n v="320000"/>
    <s v="Low Rise (1-3)"/>
    <n v="62"/>
    <s v="AMVST2"/>
    <x v="1"/>
    <s v="Condo"/>
    <e v="#N/A"/>
    <e v="#N/A"/>
    <x v="1"/>
  </r>
  <r>
    <s v="FM13 - Fort Myers Ar"/>
    <s v="06/05/08"/>
    <n v="321291"/>
    <s v="Single Family"/>
    <n v="88"/>
    <s v="TCR"/>
    <x v="5"/>
    <s v="Single Family"/>
    <e v="#N/A"/>
    <e v="#N/A"/>
    <x v="1"/>
  </r>
  <r>
    <s v="FM13 - Fort Myers Ar"/>
    <d v="2007-11-07T00:00:00"/>
    <n v="324000"/>
    <s v="Low Rise (1-3)"/>
    <n v="299"/>
    <s v="FHAM"/>
    <x v="9"/>
    <s v="Condo"/>
    <e v="#N/A"/>
    <e v="#N/A"/>
    <x v="1"/>
  </r>
  <r>
    <s v="FM13 - Fort Myers Ar"/>
    <s v="04/25/07"/>
    <n v="324900"/>
    <s v="Single Family"/>
    <n v="495"/>
    <s v="VIPR07"/>
    <x v="24"/>
    <s v="Single Family"/>
    <e v="#N/A"/>
    <e v="#N/A"/>
    <x v="1"/>
  </r>
  <r>
    <s v="FM13 - Fort Myers Ar"/>
    <s v="06/11/08"/>
    <n v="325000"/>
    <s v="Single Family"/>
    <n v="82"/>
    <s v="FREM"/>
    <x v="5"/>
    <s v="Single Family"/>
    <e v="#N/A"/>
    <e v="#N/A"/>
    <x v="1"/>
  </r>
  <r>
    <s v="FM13 - Fort Myers Ar"/>
    <s v="03/22/08"/>
    <n v="327500"/>
    <s v="Low Rise (1-3)"/>
    <n v="163"/>
    <s v="FREM"/>
    <x v="4"/>
    <s v="Condo"/>
    <e v="#N/A"/>
    <e v="#N/A"/>
    <x v="1"/>
  </r>
  <r>
    <s v="FM13 - Fort Myers Ar"/>
    <s v="02/21/08"/>
    <n v="329000"/>
    <s v="Low Rise (1-3)"/>
    <n v="193"/>
    <s v="FCSS01"/>
    <x v="7"/>
    <s v="Condo"/>
    <e v="#N/A"/>
    <e v="#N/A"/>
    <x v="1"/>
  </r>
  <r>
    <s v="FM13 - Fort Myers Ar"/>
    <s v="04/20/08"/>
    <n v="329000"/>
    <s v="Low Rise (1-3)"/>
    <n v="134"/>
    <s v="CGULFS"/>
    <x v="3"/>
    <s v="Condo"/>
    <e v="#N/A"/>
    <e v="#N/A"/>
    <x v="1"/>
  </r>
  <r>
    <s v="FM13 - Fort Myers Ar"/>
    <s v="05/28/08"/>
    <n v="329000"/>
    <s v="Single Family"/>
    <n v="96"/>
    <s v="VDRL"/>
    <x v="2"/>
    <s v="Single Family"/>
    <e v="#N/A"/>
    <e v="#N/A"/>
    <x v="1"/>
  </r>
  <r>
    <s v="FM13 - Fort Myers Ar"/>
    <s v="07/20/08"/>
    <n v="329900"/>
    <s v="Low Rise (1-3)"/>
    <n v="43"/>
    <s v="FCJB01"/>
    <x v="1"/>
    <s v="Condo"/>
    <e v="#N/A"/>
    <e v="#N/A"/>
    <x v="1"/>
  </r>
  <r>
    <s v="FM13 - Fort Myers Ar"/>
    <s v="07/19/08"/>
    <n v="330000"/>
    <s v="Single Family"/>
    <n v="44"/>
    <s v="VDRL"/>
    <x v="1"/>
    <s v="Single Family"/>
    <e v="#N/A"/>
    <e v="#N/A"/>
    <x v="1"/>
  </r>
  <r>
    <s v="FM13 - Fort Myers Ar"/>
    <s v="08/25/08"/>
    <n v="331003"/>
    <s v="Single Family"/>
    <n v="7"/>
    <s v="DRHR"/>
    <x v="0"/>
    <s v="Single Family"/>
    <e v="#N/A"/>
    <e v="#N/A"/>
    <x v="1"/>
  </r>
  <r>
    <s v="FM13 - Fort Myers Ar"/>
    <s v="01/17/08"/>
    <n v="331950"/>
    <s v="Single Family"/>
    <n v="228"/>
    <s v="FERI"/>
    <x v="11"/>
    <s v="Single Family"/>
    <e v="#N/A"/>
    <e v="#N/A"/>
    <x v="1"/>
  </r>
  <r>
    <s v="FM13 - Fort Myers Ar"/>
    <d v="2007-10-31T00:00:00"/>
    <n v="335000"/>
    <s v="Single Family"/>
    <n v="306"/>
    <s v="KWW"/>
    <x v="8"/>
    <s v="Single Family"/>
    <e v="#N/A"/>
    <e v="#N/A"/>
    <x v="1"/>
  </r>
  <r>
    <s v="FM13 - Fort Myers Ar"/>
    <s v="05/15/08"/>
    <n v="335000"/>
    <s v="Low Rise (1-3)"/>
    <n v="109"/>
    <s v="FRMX02"/>
    <x v="2"/>
    <s v="Condo"/>
    <e v="#N/A"/>
    <e v="#N/A"/>
    <x v="1"/>
  </r>
  <r>
    <s v="FM13 - Fort Myers Ar"/>
    <s v="02/22/08"/>
    <n v="338000"/>
    <s v="Low Rise (1-3)"/>
    <n v="192"/>
    <s v="VIPR07"/>
    <x v="7"/>
    <s v="Condo"/>
    <e v="#N/A"/>
    <e v="#N/A"/>
    <x v="1"/>
  </r>
  <r>
    <s v="FM13 - Fort Myers Ar"/>
    <s v="08/01/08"/>
    <n v="338950"/>
    <s v="Single Family"/>
    <n v="31"/>
    <s v="FREM"/>
    <x v="0"/>
    <s v="Single Family"/>
    <e v="#N/A"/>
    <e v="#N/A"/>
    <x v="1"/>
  </r>
  <r>
    <s v="FM13 - Fort Myers Ar"/>
    <s v="09/19/06"/>
    <n v="339000"/>
    <s v="Townhouse"/>
    <n v="713"/>
    <s v="FSSA01"/>
    <x v="36"/>
    <s v="Condo"/>
    <e v="#N/A"/>
    <e v="#N/A"/>
    <x v="1"/>
  </r>
  <r>
    <s v="FM13 - Fort Myers Ar"/>
    <s v="02/17/07"/>
    <n v="339000"/>
    <s v="Low Rise (1-3)"/>
    <n v="562"/>
    <s v="FERI"/>
    <x v="15"/>
    <s v="Condo"/>
    <e v="#N/A"/>
    <e v="#N/A"/>
    <x v="1"/>
  </r>
  <r>
    <s v="FM13 - Fort Myers Ar"/>
    <s v="03/10/08"/>
    <n v="339000"/>
    <s v="Low Rise (1-3)"/>
    <n v="175"/>
    <s v="JRWIS"/>
    <x v="4"/>
    <s v="Condo"/>
    <e v="#N/A"/>
    <e v="#N/A"/>
    <x v="1"/>
  </r>
  <r>
    <s v="FM13 - Fort Myers Ar"/>
    <s v="04/10/08"/>
    <n v="339000"/>
    <s v="Single Family"/>
    <n v="144"/>
    <s v="FDOWF"/>
    <x v="3"/>
    <s v="Single Family"/>
    <e v="#N/A"/>
    <e v="#N/A"/>
    <x v="1"/>
  </r>
  <r>
    <s v="FM13 - Fort Myers Ar"/>
    <s v="08/07/08"/>
    <n v="339900"/>
    <s v="Single Family"/>
    <n v="25"/>
    <s v="WROTG"/>
    <x v="0"/>
    <s v="Single Family"/>
    <e v="#N/A"/>
    <e v="#N/A"/>
    <x v="1"/>
  </r>
  <r>
    <s v="FM13 - Fort Myers Ar"/>
    <d v="2005-10-13T00:00:00"/>
    <n v="340000"/>
    <s v="Single Family"/>
    <n v="1054"/>
    <s v="WTR02"/>
    <x v="41"/>
    <s v="Single Family"/>
    <e v="#N/A"/>
    <e v="#N/A"/>
    <x v="1"/>
  </r>
  <r>
    <s v="FM13 - Fort Myers Ar"/>
    <s v="05/23/08"/>
    <n v="345000"/>
    <s v="Single Family"/>
    <n v="101"/>
    <s v="VIPR01"/>
    <x v="2"/>
    <s v="Single Family"/>
    <e v="#N/A"/>
    <e v="#N/A"/>
    <x v="1"/>
  </r>
  <r>
    <s v="FM13 - Fort Myers Ar"/>
    <s v="05/28/08"/>
    <n v="345000"/>
    <s v="Low Rise (1-3)"/>
    <n v="96"/>
    <s v="FJRW"/>
    <x v="2"/>
    <s v="Condo"/>
    <e v="#N/A"/>
    <e v="#N/A"/>
    <x v="1"/>
  </r>
  <r>
    <s v="FM13 - Fort Myers Ar"/>
    <s v="06/16/08"/>
    <n v="345000"/>
    <s v="Single Family"/>
    <n v="77"/>
    <s v="FDOWF"/>
    <x v="5"/>
    <s v="Single Family"/>
    <e v="#N/A"/>
    <e v="#N/A"/>
    <x v="1"/>
  </r>
  <r>
    <s v="FM13 - Fort Myers Ar"/>
    <s v="07/09/08"/>
    <n v="348900"/>
    <s v="Single Family"/>
    <n v="54"/>
    <s v="FGOO"/>
    <x v="1"/>
    <s v="Single Family"/>
    <e v="#N/A"/>
    <e v="#N/A"/>
    <x v="1"/>
  </r>
  <r>
    <s v="FM11 - Fort Myers Ar"/>
    <s v="06/20/08"/>
    <n v="199000"/>
    <s v="Mid Rise (4-7)"/>
    <n v="73"/>
    <s v="FREM"/>
    <x v="5"/>
    <s v="Condo"/>
    <e v="#N/A"/>
    <e v="#N/A"/>
    <x v="0"/>
  </r>
  <r>
    <s v="FM13 - Fort Myers Ar"/>
    <s v="03/31/08"/>
    <n v="349900"/>
    <s v="Low Rise (1-3)"/>
    <n v="154"/>
    <s v="FKATH"/>
    <x v="4"/>
    <s v="Condo"/>
    <e v="#N/A"/>
    <e v="#N/A"/>
    <x v="1"/>
  </r>
  <r>
    <s v="FM13 - Fort Myers Ar"/>
    <s v="04/25/07"/>
    <n v="349401"/>
    <s v="Single Family"/>
    <n v="495"/>
    <s v="FMHR"/>
    <x v="24"/>
    <s v="Single Family"/>
    <e v="#N/A"/>
    <e v="#N/A"/>
    <x v="1"/>
  </r>
  <r>
    <s v="FM13 - Fort Myers Ar"/>
    <s v="07/02/08"/>
    <n v="350000"/>
    <s v="Single Family"/>
    <n v="61"/>
    <s v="SBLT01"/>
    <x v="1"/>
    <s v="Single Family"/>
    <e v="#N/A"/>
    <e v="#N/A"/>
    <x v="1"/>
  </r>
  <r>
    <s v="FM13 - Fort Myers Ar"/>
    <s v="08/05/08"/>
    <n v="354867"/>
    <s v="Single Family"/>
    <n v="27"/>
    <s v="DRHR"/>
    <x v="0"/>
    <s v="Single Family"/>
    <e v="#N/A"/>
    <e v="#N/A"/>
    <x v="1"/>
  </r>
  <r>
    <s v="FM13 - Fort Myers Ar"/>
    <s v="04/13/07"/>
    <n v="359000"/>
    <s v="Single Family"/>
    <n v="507"/>
    <s v="FSSPN"/>
    <x v="24"/>
    <s v="Single Family"/>
    <e v="#N/A"/>
    <e v="#N/A"/>
    <x v="1"/>
  </r>
  <r>
    <s v="FM13 - Fort Myers Ar"/>
    <s v="05/14/08"/>
    <n v="359000"/>
    <s v="Low Rise (1-3)"/>
    <n v="110"/>
    <s v="FHAM"/>
    <x v="2"/>
    <s v="Condo"/>
    <e v="#N/A"/>
    <e v="#N/A"/>
    <x v="1"/>
  </r>
  <r>
    <s v="FM13 - Fort Myers Ar"/>
    <s v="04/29/08"/>
    <n v="849000"/>
    <s v="Single Family"/>
    <n v="125"/>
    <s v="FATS3"/>
    <x v="3"/>
    <s v="Single Family"/>
    <e v="#N/A"/>
    <e v="#N/A"/>
    <x v="3"/>
  </r>
  <r>
    <s v="FM13 - Fort Myers Ar"/>
    <s v="07/09/08"/>
    <n v="849900"/>
    <s v="Single Family"/>
    <n v="54"/>
    <s v="FATS3"/>
    <x v="1"/>
    <s v="Single Family"/>
    <e v="#N/A"/>
    <e v="#N/A"/>
    <x v="3"/>
  </r>
  <r>
    <s v="FM13 - Fort Myers Ar"/>
    <s v="08/21/08"/>
    <n v="899000"/>
    <s v="Single Family"/>
    <n v="9"/>
    <s v="GPSR"/>
    <x v="0"/>
    <s v="Single Family"/>
    <e v="#N/A"/>
    <e v="#N/A"/>
    <x v="3"/>
  </r>
  <r>
    <s v="FM12 - Fort Myers Ar"/>
    <s v="02/10/08"/>
    <n v="241000"/>
    <s v="Mid Rise (4-7)"/>
    <n v="204"/>
    <s v="FREM"/>
    <x v="7"/>
    <s v="Condo"/>
    <e v="#N/A"/>
    <e v="#N/A"/>
    <x v="0"/>
  </r>
  <r>
    <s v="FM13 - Fort Myers Ar"/>
    <s v="05/10/08"/>
    <n v="949900"/>
    <s v="Single Family"/>
    <n v="114"/>
    <s v="CBRE06"/>
    <x v="2"/>
    <s v="Single Family"/>
    <e v="#N/A"/>
    <e v="#N/A"/>
    <x v="3"/>
  </r>
  <r>
    <s v="FM13 - Fort Myers Ar"/>
    <s v="03/27/08"/>
    <n v="999000"/>
    <s v="Single Family"/>
    <n v="158"/>
    <s v="VIPR01"/>
    <x v="4"/>
    <s v="Single Family"/>
    <e v="#N/A"/>
    <e v="#N/A"/>
    <x v="3"/>
  </r>
  <r>
    <s v="FM13 - Fort Myers Ar"/>
    <s v="04/03/08"/>
    <n v="1200000"/>
    <s v="Single Family"/>
    <n v="151"/>
    <s v="PRUD02"/>
    <x v="3"/>
    <s v="Single Family"/>
    <e v="#N/A"/>
    <e v="#N/A"/>
    <x v="4"/>
  </r>
  <r>
    <s v="FM12 - Fort Myers Ar"/>
    <d v="2007-11-14T00:00:00"/>
    <n v="248800"/>
    <s v="Townhouse"/>
    <n v="292"/>
    <s v="FCSS01"/>
    <x v="9"/>
    <s v="Condo"/>
    <e v="#N/A"/>
    <e v="#N/A"/>
    <x v="0"/>
  </r>
  <r>
    <s v="FM14 - Fort Myers Ar"/>
    <s v="06/04/08"/>
    <n v="58900"/>
    <s v="Single Family"/>
    <n v="81"/>
    <s v="CBRE01"/>
    <x v="5"/>
    <s v="Single Family"/>
    <e v="#N/A"/>
    <e v="#N/A"/>
    <x v="0"/>
  </r>
  <r>
    <s v="FM14 - Fort Myers Ar"/>
    <s v="07/15/08"/>
    <n v="64900"/>
    <s v="Single Family"/>
    <n v="48"/>
    <s v="HUSS"/>
    <x v="1"/>
    <s v="Single Family"/>
    <e v="#N/A"/>
    <e v="#N/A"/>
    <x v="0"/>
  </r>
  <r>
    <s v="FM14 - Fort Myers Ar"/>
    <s v="03/12/08"/>
    <n v="65000"/>
    <s v="Single Family"/>
    <n v="129"/>
    <s v="CBRE01"/>
    <x v="4"/>
    <s v="Single Family"/>
    <e v="#N/A"/>
    <e v="#N/A"/>
    <x v="0"/>
  </r>
  <r>
    <s v="FM14 - Fort Myers Ar"/>
    <s v="04/03/08"/>
    <n v="65000"/>
    <s v="Single Family"/>
    <n v="151"/>
    <s v="FRDR"/>
    <x v="3"/>
    <s v="Single Family"/>
    <e v="#N/A"/>
    <e v="#N/A"/>
    <x v="0"/>
  </r>
  <r>
    <s v="FM14 - Fort Myers Ar"/>
    <s v="05/06/08"/>
    <n v="68900"/>
    <s v="Single Family"/>
    <n v="118"/>
    <s v="FSAD"/>
    <x v="2"/>
    <s v="Single Family"/>
    <e v="#N/A"/>
    <e v="#N/A"/>
    <x v="0"/>
  </r>
  <r>
    <s v="FM14 - Fort Myers Ar"/>
    <s v="04/15/08"/>
    <n v="69000"/>
    <s v="Single Family"/>
    <n v="139"/>
    <s v="FRSUN"/>
    <x v="3"/>
    <s v="Single Family"/>
    <e v="#N/A"/>
    <e v="#N/A"/>
    <x v="0"/>
  </r>
  <r>
    <s v="FM14 - Fort Myers Ar"/>
    <s v="08/01/08"/>
    <n v="69900"/>
    <s v="Single Family"/>
    <n v="31"/>
    <s v="F1031"/>
    <x v="0"/>
    <s v="Single Family"/>
    <e v="#N/A"/>
    <e v="#N/A"/>
    <x v="0"/>
  </r>
  <r>
    <s v="FM12 - Fort Myers Ar"/>
    <s v="09/16/07"/>
    <n v="239900"/>
    <s v="Single Family"/>
    <n v="351"/>
    <s v="ZLAH"/>
    <x v="14"/>
    <s v="Single Family"/>
    <e v="#N/A"/>
    <e v="#N/A"/>
    <x v="0"/>
  </r>
  <r>
    <s v="FM14 - Fort Myers Ar"/>
    <s v="06/02/08"/>
    <n v="74000"/>
    <s v="Villa Attch/Half Dup"/>
    <n v="91"/>
    <s v="CBRE01"/>
    <x v="5"/>
    <s v="Single Family"/>
    <e v="#N/A"/>
    <e v="#N/A"/>
    <x v="0"/>
  </r>
  <r>
    <s v="FM13 - Fort Myers Ar"/>
    <s v="03/12/08"/>
    <n v="939000"/>
    <s v="Single Family"/>
    <n v="173"/>
    <s v="JRWIS"/>
    <x v="4"/>
    <s v="Single Family"/>
    <e v="#N/A"/>
    <e v="#N/A"/>
    <x v="3"/>
  </r>
  <r>
    <s v="FM14 - Fort Myers Ar"/>
    <s v="08/02/08"/>
    <n v="74900"/>
    <s v="Single Family"/>
    <n v="30"/>
    <s v="CBRE01"/>
    <x v="0"/>
    <s v="Single Family"/>
    <e v="#N/A"/>
    <e v="#N/A"/>
    <x v="0"/>
  </r>
  <r>
    <s v="FM14 - Fort Myers Ar"/>
    <s v="07/16/08"/>
    <n v="74995"/>
    <s v="Villa Detached"/>
    <n v="47"/>
    <s v="FTRK"/>
    <x v="1"/>
    <s v="Single Family"/>
    <e v="#N/A"/>
    <e v="#N/A"/>
    <x v="0"/>
  </r>
  <r>
    <s v="FM14 - Fort Myers Ar"/>
    <s v="02/08/08"/>
    <n v="49900"/>
    <s v="Single Family"/>
    <n v="206"/>
    <s v="FSSA01"/>
    <x v="7"/>
    <s v="Single Family"/>
    <e v="#N/A"/>
    <e v="#N/A"/>
    <x v="0"/>
  </r>
  <r>
    <s v="FM14 - Fort Myers Ar"/>
    <s v="06/25/08"/>
    <n v="75000"/>
    <s v="Single Family"/>
    <n v="68"/>
    <s v="CBRE01"/>
    <x v="5"/>
    <s v="Single Family"/>
    <e v="#N/A"/>
    <e v="#N/A"/>
    <x v="0"/>
  </r>
  <r>
    <s v="FM14 - Fort Myers Ar"/>
    <s v="07/29/08"/>
    <n v="79500"/>
    <s v="Single Family"/>
    <n v="34"/>
    <s v="FKWE2"/>
    <x v="1"/>
    <s v="Single Family"/>
    <e v="#N/A"/>
    <e v="#N/A"/>
    <x v="0"/>
  </r>
  <r>
    <s v="FM14 - Fort Myers Ar"/>
    <s v="02/20/08"/>
    <n v="79900"/>
    <s v="Single Family"/>
    <n v="194"/>
    <s v="RMAX01"/>
    <x v="7"/>
    <s v="Single Family"/>
    <e v="#N/A"/>
    <e v="#N/A"/>
    <x v="0"/>
  </r>
  <r>
    <s v="FM14 - Fort Myers Ar"/>
    <s v="04/05/08"/>
    <n v="79900"/>
    <s v="Low Rise (1-3)"/>
    <n v="149"/>
    <s v="FCER"/>
    <x v="3"/>
    <s v="Condo"/>
    <e v="#N/A"/>
    <e v="#N/A"/>
    <x v="0"/>
  </r>
  <r>
    <s v="FM14 - Fort Myers Ar"/>
    <s v="07/08/08"/>
    <n v="79900"/>
    <s v="Villa Attch/Half Dup"/>
    <n v="55"/>
    <s v="FEIN"/>
    <x v="1"/>
    <s v="Single Family"/>
    <e v="#N/A"/>
    <e v="#N/A"/>
    <x v="0"/>
  </r>
  <r>
    <s v="FM14 - Fort Myers Ar"/>
    <s v="08/27/07"/>
    <n v="75000"/>
    <s v="Single Family"/>
    <n v="371"/>
    <s v="FCBR"/>
    <x v="6"/>
    <s v="Single Family"/>
    <e v="#N/A"/>
    <e v="#N/A"/>
    <x v="0"/>
  </r>
  <r>
    <s v="FM14 - Fort Myers Ar"/>
    <s v="08/22/08"/>
    <n v="79900"/>
    <s v="Single Family"/>
    <n v="10"/>
    <s v="CBRE01"/>
    <x v="0"/>
    <s v="Single Family"/>
    <e v="#N/A"/>
    <e v="#N/A"/>
    <x v="0"/>
  </r>
  <r>
    <s v="FM14 - Fort Myers Ar"/>
    <d v="2007-10-17T00:00:00"/>
    <n v="80000"/>
    <s v="Low Rise (1-3)"/>
    <n v="320"/>
    <s v="FRWF"/>
    <x v="8"/>
    <s v="Condo"/>
    <e v="#N/A"/>
    <e v="#N/A"/>
    <x v="0"/>
  </r>
  <r>
    <s v="FM14 - Fort Myers Ar"/>
    <s v="02/10/08"/>
    <n v="84500"/>
    <s v="Single Family"/>
    <n v="204"/>
    <s v="FRWF2"/>
    <x v="7"/>
    <s v="Single Family"/>
    <e v="#N/A"/>
    <e v="#N/A"/>
    <x v="0"/>
  </r>
  <r>
    <s v="FM14 - Fort Myers Ar"/>
    <s v="08/20/08"/>
    <n v="87900"/>
    <s v="Single Family"/>
    <n v="12"/>
    <s v="FREM"/>
    <x v="0"/>
    <s v="Single Family"/>
    <e v="#N/A"/>
    <e v="#N/A"/>
    <x v="0"/>
  </r>
  <r>
    <s v="FM14 - Fort Myers Ar"/>
    <s v="06/03/08"/>
    <n v="88900"/>
    <s v="Single Family"/>
    <n v="90"/>
    <s v="CLC"/>
    <x v="5"/>
    <s v="Single Family"/>
    <e v="#N/A"/>
    <e v="#N/A"/>
    <x v="0"/>
  </r>
  <r>
    <s v="FM14 - Fort Myers Ar"/>
    <s v="04/25/08"/>
    <n v="89000"/>
    <s v="Single Family"/>
    <n v="129"/>
    <s v="FSUNR"/>
    <x v="3"/>
    <s v="Single Family"/>
    <e v="#N/A"/>
    <e v="#N/A"/>
    <x v="0"/>
  </r>
  <r>
    <s v="FM14 - Fort Myers Ar"/>
    <s v="03/21/08"/>
    <n v="89900"/>
    <s v="Single Family"/>
    <n v="164"/>
    <s v="DMRA"/>
    <x v="4"/>
    <s v="Single Family"/>
    <e v="#N/A"/>
    <e v="#N/A"/>
    <x v="0"/>
  </r>
  <r>
    <s v="FM14 - Fort Myers Ar"/>
    <s v="08/15/08"/>
    <n v="89900"/>
    <s v="Single Family"/>
    <n v="17"/>
    <s v="PRUD02"/>
    <x v="0"/>
    <s v="Single Family"/>
    <e v="#N/A"/>
    <e v="#N/A"/>
    <x v="0"/>
  </r>
  <r>
    <s v="FM14 - Fort Myers Ar"/>
    <s v="08/29/08"/>
    <n v="89900"/>
    <s v="Single Family"/>
    <n v="3"/>
    <s v="CBRE01"/>
    <x v="0"/>
    <s v="Single Family"/>
    <e v="#N/A"/>
    <e v="#N/A"/>
    <x v="0"/>
  </r>
  <r>
    <s v="FM14 - Fort Myers Ar"/>
    <s v="05/13/08"/>
    <n v="91900"/>
    <s v="Single Family"/>
    <n v="111"/>
    <s v="WROTG"/>
    <x v="2"/>
    <s v="Single Family"/>
    <e v="#N/A"/>
    <e v="#N/A"/>
    <x v="0"/>
  </r>
  <r>
    <s v="FM14 - Fort Myers Ar"/>
    <s v="03/19/08"/>
    <n v="92900"/>
    <s v="Single Family"/>
    <n v="166"/>
    <s v="DMRA"/>
    <x v="4"/>
    <s v="Single Family"/>
    <e v="#N/A"/>
    <e v="#N/A"/>
    <x v="0"/>
  </r>
  <r>
    <s v="FM14 - Fort Myers Ar"/>
    <s v="05/07/08"/>
    <n v="94905"/>
    <s v="Single Family"/>
    <n v="75"/>
    <s v="FSCRG"/>
    <x v="2"/>
    <s v="Single Family"/>
    <e v="#N/A"/>
    <e v="#N/A"/>
    <x v="0"/>
  </r>
  <r>
    <s v="FM14 - Fort Myers Ar"/>
    <d v="2007-12-02T00:00:00"/>
    <n v="95000"/>
    <s v="Single Family"/>
    <n v="274"/>
    <s v="FRSUN"/>
    <x v="10"/>
    <s v="Single Family"/>
    <e v="#N/A"/>
    <e v="#N/A"/>
    <x v="0"/>
  </r>
  <r>
    <s v="FM14 - Fort Myers Ar"/>
    <s v="08/03/08"/>
    <n v="95500"/>
    <s v="Single Family"/>
    <n v="29"/>
    <s v="CBRE01"/>
    <x v="0"/>
    <s v="Single Family"/>
    <e v="#N/A"/>
    <e v="#N/A"/>
    <x v="0"/>
  </r>
  <r>
    <s v="FM14 - Fort Myers Ar"/>
    <s v="06/18/08"/>
    <n v="97900"/>
    <s v="Single Family"/>
    <n v="75"/>
    <s v="FSPRN"/>
    <x v="5"/>
    <s v="Single Family"/>
    <e v="#N/A"/>
    <e v="#N/A"/>
    <x v="0"/>
  </r>
  <r>
    <s v="FM14 - Fort Myers Ar"/>
    <d v="2007-11-30T00:00:00"/>
    <n v="99000"/>
    <s v="Single Family"/>
    <n v="276"/>
    <s v="DMRA"/>
    <x v="9"/>
    <s v="Single Family"/>
    <e v="#N/A"/>
    <e v="#N/A"/>
    <x v="0"/>
  </r>
  <r>
    <s v="FM14 - Fort Myers Ar"/>
    <s v="03/30/08"/>
    <n v="99000"/>
    <s v="Single Family"/>
    <n v="155"/>
    <s v="DMRA"/>
    <x v="4"/>
    <s v="Single Family"/>
    <e v="#N/A"/>
    <e v="#N/A"/>
    <x v="0"/>
  </r>
  <r>
    <s v="FM14 - Fort Myers Ar"/>
    <s v="06/12/08"/>
    <n v="99000"/>
    <s v="Single Family"/>
    <n v="81"/>
    <s v="FSPI"/>
    <x v="5"/>
    <s v="Single Family"/>
    <e v="#N/A"/>
    <e v="#N/A"/>
    <x v="0"/>
  </r>
  <r>
    <s v="FM14 - Fort Myers Ar"/>
    <d v="2007-12-26T00:00:00"/>
    <n v="99900"/>
    <s v="Single Family"/>
    <n v="250"/>
    <s v="CPRCNT"/>
    <x v="10"/>
    <s v="Single Family"/>
    <e v="#N/A"/>
    <e v="#N/A"/>
    <x v="0"/>
  </r>
  <r>
    <s v="FM14 - Fort Myers Ar"/>
    <s v="08/14/08"/>
    <n v="99900"/>
    <s v="Single Family"/>
    <n v="18"/>
    <s v="SBLT01"/>
    <x v="0"/>
    <s v="Single Family"/>
    <e v="#N/A"/>
    <e v="#N/A"/>
    <x v="0"/>
  </r>
  <r>
    <s v="FM14 - Fort Myers Ar"/>
    <s v="08/27/08"/>
    <n v="99900"/>
    <s v="Single Family"/>
    <n v="5"/>
    <s v="FATS3"/>
    <x v="0"/>
    <s v="Single Family"/>
    <e v="#N/A"/>
    <e v="#N/A"/>
    <x v="0"/>
  </r>
  <r>
    <s v="FM14 - Fort Myers Ar"/>
    <s v="08/30/08"/>
    <n v="99900"/>
    <s v="Single Family"/>
    <n v="2"/>
    <s v="FTII"/>
    <x v="0"/>
    <s v="Single Family"/>
    <e v="#N/A"/>
    <e v="#N/A"/>
    <x v="0"/>
  </r>
  <r>
    <s v="FM14 - Fort Myers Ar"/>
    <s v="09/01/08"/>
    <n v="99900"/>
    <s v="Single Family"/>
    <n v="0"/>
    <s v="CBRE01"/>
    <x v="21"/>
    <s v="Single Family"/>
    <e v="#N/A"/>
    <e v="#N/A"/>
    <x v="0"/>
  </r>
  <r>
    <s v="FM14 - Fort Myers Ar"/>
    <s v="08/05/08"/>
    <n v="99999"/>
    <s v="Single Family"/>
    <n v="27"/>
    <s v="CRCHRL"/>
    <x v="0"/>
    <s v="Single Family"/>
    <e v="#N/A"/>
    <e v="#N/A"/>
    <x v="0"/>
  </r>
  <r>
    <s v="FM14 - Fort Myers Ar"/>
    <s v="06/25/08"/>
    <n v="100000"/>
    <s v="Single Family"/>
    <n v="68"/>
    <s v="DMRA"/>
    <x v="5"/>
    <s v="Single Family"/>
    <e v="#N/A"/>
    <e v="#N/A"/>
    <x v="0"/>
  </r>
  <r>
    <s v="FM14 - Fort Myers Ar"/>
    <s v="08/28/08"/>
    <n v="104500"/>
    <s v="Single Family"/>
    <n v="4"/>
    <s v="PRUD02"/>
    <x v="0"/>
    <s v="Single Family"/>
    <e v="#N/A"/>
    <e v="#N/A"/>
    <x v="0"/>
  </r>
  <r>
    <s v="FM14 - Fort Myers Ar"/>
    <s v="03/31/08"/>
    <n v="104900"/>
    <s v="Single Family"/>
    <n v="154"/>
    <s v="FWER"/>
    <x v="4"/>
    <s v="Single Family"/>
    <e v="#N/A"/>
    <e v="#N/A"/>
    <x v="0"/>
  </r>
  <r>
    <s v="FM14 - Fort Myers Ar"/>
    <s v="04/05/08"/>
    <n v="104900"/>
    <s v="Single Family"/>
    <n v="149"/>
    <s v="DMRA"/>
    <x v="3"/>
    <s v="Single Family"/>
    <e v="#N/A"/>
    <e v="#N/A"/>
    <x v="0"/>
  </r>
  <r>
    <s v="FM14 - Fort Myers Ar"/>
    <s v="04/30/08"/>
    <n v="104900"/>
    <s v="Single Family"/>
    <n v="124"/>
    <s v="FIRST"/>
    <x v="3"/>
    <s v="Single Family"/>
    <e v="#N/A"/>
    <e v="#N/A"/>
    <x v="0"/>
  </r>
  <r>
    <s v="FM14 - Fort Myers Ar"/>
    <s v="06/10/08"/>
    <n v="104900"/>
    <s v="Single Family"/>
    <n v="83"/>
    <s v="FLCT"/>
    <x v="5"/>
    <s v="Single Family"/>
    <e v="#N/A"/>
    <e v="#N/A"/>
    <x v="0"/>
  </r>
  <r>
    <s v="FM14 - Fort Myers Ar"/>
    <s v="06/25/08"/>
    <n v="105000"/>
    <s v="Single Family"/>
    <n v="68"/>
    <s v="FSUNR"/>
    <x v="5"/>
    <s v="Single Family"/>
    <e v="#N/A"/>
    <e v="#N/A"/>
    <x v="0"/>
  </r>
  <r>
    <s v="FM14 - Fort Myers Ar"/>
    <s v="04/12/08"/>
    <n v="107500"/>
    <s v="Single Family"/>
    <n v="142"/>
    <s v="DMRA"/>
    <x v="3"/>
    <s v="Single Family"/>
    <e v="#N/A"/>
    <e v="#N/A"/>
    <x v="0"/>
  </r>
  <r>
    <s v="FM14 - Fort Myers Ar"/>
    <d v="2007-11-10T00:00:00"/>
    <n v="109000"/>
    <s v="Single Family"/>
    <n v="296"/>
    <s v="AMVST"/>
    <x v="9"/>
    <s v="Single Family"/>
    <e v="#N/A"/>
    <e v="#N/A"/>
    <x v="0"/>
  </r>
  <r>
    <s v="FM14 - Fort Myers Ar"/>
    <s v="01/09/08"/>
    <n v="109000"/>
    <s v="Single Family"/>
    <n v="236"/>
    <s v="RE/MAXES"/>
    <x v="11"/>
    <s v="Single Family"/>
    <e v="#N/A"/>
    <e v="#N/A"/>
    <x v="0"/>
  </r>
  <r>
    <s v="FM14 - Fort Myers Ar"/>
    <s v="08/22/08"/>
    <n v="109000"/>
    <s v="Single Family"/>
    <n v="10"/>
    <s v="CBRE01"/>
    <x v="0"/>
    <s v="Single Family"/>
    <e v="#N/A"/>
    <e v="#N/A"/>
    <x v="0"/>
  </r>
  <r>
    <s v="FM12 - Fort Myers Ar"/>
    <d v="2007-10-10T00:00:00"/>
    <n v="555000"/>
    <s v="Single Family"/>
    <n v="324"/>
    <s v="KWW"/>
    <x v="8"/>
    <s v="Single Family"/>
    <e v="#N/A"/>
    <e v="#N/A"/>
    <x v="2"/>
  </r>
  <r>
    <s v="FM12 - Fort Myers Ar"/>
    <s v="01/18/08"/>
    <n v="599000"/>
    <s v="High Rise (8+)"/>
    <n v="227"/>
    <s v="ZLOF"/>
    <x v="11"/>
    <s v="Condo"/>
    <e v="#N/A"/>
    <e v="#N/A"/>
    <x v="2"/>
  </r>
  <r>
    <s v="FM12 - Fort Myers Ar"/>
    <s v="06/05/08"/>
    <n v="599500"/>
    <s v="High Rise (8+)"/>
    <n v="88"/>
    <s v="FGCI"/>
    <x v="5"/>
    <s v="Condo"/>
    <e v="#N/A"/>
    <e v="#N/A"/>
    <x v="2"/>
  </r>
  <r>
    <s v="FM12 - Fort Myers Ar"/>
    <s v="08/15/08"/>
    <n v="600000"/>
    <s v="Single Family"/>
    <n v="17"/>
    <s v="VIPR01"/>
    <x v="0"/>
    <s v="Single Family"/>
    <e v="#N/A"/>
    <e v="#N/A"/>
    <x v="2"/>
  </r>
  <r>
    <s v="FM12 - Fort Myers Ar"/>
    <s v="07/16/08"/>
    <n v="636000"/>
    <s v="Single Family"/>
    <n v="47"/>
    <s v="FMJR"/>
    <x v="1"/>
    <s v="Single Family"/>
    <e v="#N/A"/>
    <e v="#N/A"/>
    <x v="2"/>
  </r>
  <r>
    <s v="FM12 - Fort Myers Ar"/>
    <s v="09/13/07"/>
    <n v="639000"/>
    <s v="Single Family"/>
    <n v="354"/>
    <s v="FMEY"/>
    <x v="14"/>
    <s v="Single Family"/>
    <e v="#N/A"/>
    <e v="#N/A"/>
    <x v="2"/>
  </r>
  <r>
    <s v="FM12 - Fort Myers Ar"/>
    <s v="03/19/08"/>
    <n v="639900"/>
    <s v="Low Rise (1-3)"/>
    <n v="166"/>
    <s v="BEAR1"/>
    <x v="4"/>
    <s v="Condo"/>
    <e v="#N/A"/>
    <e v="#N/A"/>
    <x v="2"/>
  </r>
  <r>
    <s v="FM12 - Fort Myers Ar"/>
    <s v="02/07/08"/>
    <n v="650000"/>
    <s v="Single Family"/>
    <n v="207"/>
    <s v="JRWIS"/>
    <x v="7"/>
    <s v="Single Family"/>
    <e v="#N/A"/>
    <e v="#N/A"/>
    <x v="2"/>
  </r>
  <r>
    <s v="FM12 - Fort Myers Ar"/>
    <s v="07/30/08"/>
    <n v="389000"/>
    <s v="High Rise (8+)"/>
    <n v="33"/>
    <s v="FICR"/>
    <x v="1"/>
    <s v="Condo"/>
    <e v="#N/A"/>
    <e v="#N/A"/>
    <x v="1"/>
  </r>
  <r>
    <s v="FM12 - Fort Myers Ar"/>
    <s v="01/07/08"/>
    <n v="671000"/>
    <s v="Single Family"/>
    <n v="238"/>
    <s v="ZGLS"/>
    <x v="11"/>
    <s v="Single Family"/>
    <e v="#N/A"/>
    <e v="#N/A"/>
    <x v="2"/>
  </r>
  <r>
    <s v="FM12 - Fort Myers Ar"/>
    <s v="07/25/08"/>
    <n v="675000"/>
    <s v="Single Family"/>
    <n v="38"/>
    <s v="FWRE"/>
    <x v="1"/>
    <s v="Single Family"/>
    <e v="#N/A"/>
    <e v="#N/A"/>
    <x v="2"/>
  </r>
  <r>
    <s v="FM12 - Fort Myers Ar"/>
    <s v="06/30/08"/>
    <n v="679000"/>
    <s v="High Rise (8+)"/>
    <n v="63"/>
    <s v="MRGL"/>
    <x v="5"/>
    <s v="Condo"/>
    <e v="#N/A"/>
    <e v="#N/A"/>
    <x v="2"/>
  </r>
  <r>
    <s v="FM12 - Fort Myers Ar"/>
    <s v="05/29/08"/>
    <n v="699000"/>
    <s v="High Rise (8+)"/>
    <n v="95"/>
    <s v="FGCI"/>
    <x v="2"/>
    <s v="Condo"/>
    <e v="#N/A"/>
    <e v="#N/A"/>
    <x v="2"/>
  </r>
  <r>
    <s v="FM12 - Fort Myers Ar"/>
    <s v="07/21/08"/>
    <n v="699000"/>
    <s v="Single Family"/>
    <n v="42"/>
    <s v="CBRE06"/>
    <x v="1"/>
    <s v="Single Family"/>
    <e v="#N/A"/>
    <e v="#N/A"/>
    <x v="2"/>
  </r>
  <r>
    <s v="FM12 - Fort Myers Ar"/>
    <s v="05/30/08"/>
    <n v="710000"/>
    <s v="High Rise (8+)"/>
    <n v="94"/>
    <s v="FGCI"/>
    <x v="2"/>
    <s v="Condo"/>
    <e v="#N/A"/>
    <e v="#N/A"/>
    <x v="2"/>
  </r>
  <r>
    <s v="FM12 - Fort Myers Ar"/>
    <s v="06/26/08"/>
    <n v="725000"/>
    <s v="Single Family"/>
    <n v="67"/>
    <s v="FAVA"/>
    <x v="5"/>
    <s v="Single Family"/>
    <e v="#N/A"/>
    <e v="#N/A"/>
    <x v="2"/>
  </r>
  <r>
    <s v="FM12 - Fort Myers Ar"/>
    <s v="06/24/07"/>
    <n v="670000"/>
    <s v="Single Family"/>
    <n v="435"/>
    <s v="FSAD"/>
    <x v="12"/>
    <s v="Single Family"/>
    <e v="#N/A"/>
    <e v="#N/A"/>
    <x v="2"/>
  </r>
  <r>
    <s v="FM12 - Fort Myers Ar"/>
    <s v="02/13/08"/>
    <n v="749000"/>
    <s v="High Rise (8+)"/>
    <n v="201"/>
    <s v="VIPR07"/>
    <x v="7"/>
    <s v="Condo"/>
    <e v="#N/A"/>
    <e v="#N/A"/>
    <x v="2"/>
  </r>
  <r>
    <s v="FM12 - Fort Myers Ar"/>
    <s v="06/28/08"/>
    <n v="749000"/>
    <s v="Villa Attch/Half Dup"/>
    <n v="65"/>
    <s v="FSELL"/>
    <x v="5"/>
    <s v="Single Family"/>
    <e v="#N/A"/>
    <e v="#N/A"/>
    <x v="2"/>
  </r>
  <r>
    <s v="FM12 - Fort Myers Ar"/>
    <s v="08/15/08"/>
    <n v="749000"/>
    <s v="Single Family"/>
    <n v="17"/>
    <s v="VIPR07"/>
    <x v="0"/>
    <s v="Single Family"/>
    <e v="#N/A"/>
    <e v="#N/A"/>
    <x v="2"/>
  </r>
  <r>
    <s v="FM12 - Fort Myers Ar"/>
    <s v="03/12/08"/>
    <n v="750000"/>
    <s v="High Rise (8+)"/>
    <n v="173"/>
    <s v="BBGR2"/>
    <x v="4"/>
    <s v="Condo"/>
    <s v="D"/>
    <s v="D"/>
    <x v="3"/>
  </r>
  <r>
    <s v="FM12 - Fort Myers Ar"/>
    <s v="01/21/08"/>
    <n v="759000"/>
    <s v="Single Family"/>
    <n v="224"/>
    <s v="VIPR01"/>
    <x v="11"/>
    <s v="Single Family"/>
    <e v="#N/A"/>
    <e v="#N/A"/>
    <x v="3"/>
  </r>
  <r>
    <s v="FM12 - Fort Myers Ar"/>
    <s v="01/23/08"/>
    <n v="799000"/>
    <s v="Single Family"/>
    <n v="222"/>
    <s v="FFOC"/>
    <x v="11"/>
    <s v="Single Family"/>
    <e v="#N/A"/>
    <e v="#N/A"/>
    <x v="3"/>
  </r>
  <r>
    <s v="FM12 - Fort Myers Ar"/>
    <s v="05/30/08"/>
    <n v="799000"/>
    <s v="High Rise (8+)"/>
    <n v="94"/>
    <s v="FGCI"/>
    <x v="2"/>
    <s v="Condo"/>
    <e v="#N/A"/>
    <e v="#N/A"/>
    <x v="3"/>
  </r>
  <r>
    <s v="FM12 - Fort Myers Ar"/>
    <s v="08/04/08"/>
    <n v="799000"/>
    <s v="High Rise (8+)"/>
    <n v="28"/>
    <s v="RHP"/>
    <x v="0"/>
    <s v="Condo"/>
    <e v="#N/A"/>
    <e v="#N/A"/>
    <x v="3"/>
  </r>
  <r>
    <s v="FM12 - Fort Myers Ar"/>
    <s v="06/03/08"/>
    <n v="839900"/>
    <s v="Single Family"/>
    <n v="90"/>
    <s v="FSCH01"/>
    <x v="5"/>
    <s v="Single Family"/>
    <e v="#N/A"/>
    <e v="#N/A"/>
    <x v="3"/>
  </r>
  <r>
    <s v="FM12 - Fort Myers Ar"/>
    <s v="03/23/07"/>
    <n v="845000"/>
    <s v="Single Family"/>
    <n v="528"/>
    <s v="FCSS01"/>
    <x v="17"/>
    <s v="Single Family"/>
    <e v="#N/A"/>
    <e v="#N/A"/>
    <x v="3"/>
  </r>
  <r>
    <s v="FM12 - Fort Myers Ar"/>
    <s v="03/12/08"/>
    <n v="850000"/>
    <s v="High Rise (8+)"/>
    <n v="173"/>
    <s v="BBGR2"/>
    <x v="4"/>
    <s v="Condo"/>
    <e v="#N/A"/>
    <e v="#N/A"/>
    <x v="3"/>
  </r>
  <r>
    <s v="FM12 - Fort Myers Ar"/>
    <s v="03/11/08"/>
    <n v="854000"/>
    <s v="Single Family"/>
    <n v="174"/>
    <s v="FSSC2"/>
    <x v="4"/>
    <s v="Single Family"/>
    <e v="#N/A"/>
    <e v="#N/A"/>
    <x v="3"/>
  </r>
  <r>
    <s v="FM12 - Fort Myers Ar"/>
    <s v="04/04/08"/>
    <n v="893000"/>
    <s v="High Rise (8+)"/>
    <n v="150"/>
    <s v="BAYW"/>
    <x v="3"/>
    <s v="Condo"/>
    <e v="#N/A"/>
    <e v="#N/A"/>
    <x v="3"/>
  </r>
  <r>
    <s v="FM12 - Fort Myers Ar"/>
    <s v="05/31/08"/>
    <n v="895000"/>
    <s v="Single Family"/>
    <n v="93"/>
    <s v="FRMX02"/>
    <x v="2"/>
    <s v="Single Family"/>
    <e v="#N/A"/>
    <e v="#N/A"/>
    <x v="3"/>
  </r>
  <r>
    <s v="FM12 - Fort Myers Ar"/>
    <s v="09/06/07"/>
    <n v="899000"/>
    <s v="Single Family"/>
    <n v="361"/>
    <s v="FGHR"/>
    <x v="14"/>
    <s v="Single Family"/>
    <e v="#N/A"/>
    <e v="#N/A"/>
    <x v="3"/>
  </r>
  <r>
    <s v="FM12 - Fort Myers Ar"/>
    <s v="05/29/08"/>
    <n v="1090000"/>
    <s v="High Rise (8+)"/>
    <n v="95"/>
    <s v="PRN"/>
    <x v="2"/>
    <s v="Condo"/>
    <e v="#N/A"/>
    <e v="#N/A"/>
    <x v="4"/>
  </r>
  <r>
    <s v="FM12 - Fort Myers Ar"/>
    <d v="2007-11-01T00:00:00"/>
    <n v="1199000"/>
    <s v="High Rise (8+)"/>
    <n v="304"/>
    <s v="FPFW"/>
    <x v="9"/>
    <s v="Condo"/>
    <e v="#N/A"/>
    <e v="#N/A"/>
    <x v="4"/>
  </r>
  <r>
    <s v="FM12 - Fort Myers Ar"/>
    <s v="02/18/08"/>
    <n v="1395000"/>
    <s v="Single Family"/>
    <n v="196"/>
    <s v="VIPR07"/>
    <x v="7"/>
    <s v="Single Family"/>
    <e v="#N/A"/>
    <e v="#N/A"/>
    <x v="4"/>
  </r>
  <r>
    <s v="FM12 - Fort Myers Ar"/>
    <s v="05/05/07"/>
    <n v="1680000"/>
    <s v="High Rise (8+)"/>
    <n v="485"/>
    <s v="FMBC"/>
    <x v="16"/>
    <s v="Condo"/>
    <e v="#N/A"/>
    <e v="#N/A"/>
    <x v="4"/>
  </r>
  <r>
    <s v="FM12 - Fort Myers Ar"/>
    <s v="01/16/08"/>
    <n v="1699999"/>
    <s v="Single Family"/>
    <n v="229"/>
    <s v="PCRG"/>
    <x v="11"/>
    <s v="Single Family"/>
    <e v="#N/A"/>
    <e v="#N/A"/>
    <x v="4"/>
  </r>
  <r>
    <s v="FM12 - Fort Myers Ar"/>
    <s v="06/09/08"/>
    <n v="2275000"/>
    <s v="Single Family"/>
    <n v="84"/>
    <s v="CBRE06"/>
    <x v="5"/>
    <s v="Single Family"/>
    <e v="#N/A"/>
    <e v="#N/A"/>
    <x v="5"/>
  </r>
  <r>
    <s v="FM14 - Fort Myers Ar"/>
    <s v="08/29/08"/>
    <n v="113500"/>
    <s v="Single Family"/>
    <n v="3"/>
    <s v="WROTG"/>
    <x v="0"/>
    <s v="Single Family"/>
    <e v="#N/A"/>
    <e v="#N/A"/>
    <x v="0"/>
  </r>
  <r>
    <s v="FM14 - Fort Myers Ar"/>
    <s v="03/26/08"/>
    <n v="114900"/>
    <s v="Single Family"/>
    <n v="159"/>
    <s v="FSCR"/>
    <x v="4"/>
    <s v="Single Family"/>
    <e v="#N/A"/>
    <e v="#N/A"/>
    <x v="0"/>
  </r>
  <r>
    <s v="FM14 - Fort Myers Ar"/>
    <s v="06/11/08"/>
    <n v="114900"/>
    <s v="Single Family"/>
    <n v="43"/>
    <s v="ERAF"/>
    <x v="5"/>
    <s v="Single Family"/>
    <e v="#N/A"/>
    <e v="#N/A"/>
    <x v="0"/>
  </r>
  <r>
    <s v="FM14 - Fort Myers Ar"/>
    <s v="07/03/08"/>
    <n v="115000"/>
    <s v="Single Family"/>
    <n v="60"/>
    <s v="FSPRN"/>
    <x v="1"/>
    <s v="Single Family"/>
    <e v="#N/A"/>
    <e v="#N/A"/>
    <x v="0"/>
  </r>
  <r>
    <s v="FM14 - Fort Myers Ar"/>
    <s v="06/03/08"/>
    <n v="118000"/>
    <s v="Single Family"/>
    <n v="90"/>
    <s v="PRUD02"/>
    <x v="5"/>
    <s v="Single Family"/>
    <e v="#N/A"/>
    <e v="#N/A"/>
    <x v="0"/>
  </r>
  <r>
    <s v="FM14 - Fort Myers Ar"/>
    <s v="02/15/08"/>
    <n v="118900"/>
    <s v="Single Family"/>
    <n v="176"/>
    <s v="FSSA01"/>
    <x v="7"/>
    <s v="Single Family"/>
    <e v="#N/A"/>
    <e v="#N/A"/>
    <x v="0"/>
  </r>
  <r>
    <s v="FM14 - Fort Myers Ar"/>
    <s v="08/04/08"/>
    <n v="118900"/>
    <s v="Single Family"/>
    <n v="28"/>
    <s v="FCSB"/>
    <x v="0"/>
    <s v="Single Family"/>
    <e v="#N/A"/>
    <e v="#N/A"/>
    <x v="0"/>
  </r>
  <r>
    <s v="FM14 - Fort Myers Ar"/>
    <s v="09/27/07"/>
    <n v="119000"/>
    <s v="Single Family"/>
    <n v="340"/>
    <s v="FSUNR"/>
    <x v="14"/>
    <s v="Single Family"/>
    <e v="#N/A"/>
    <e v="#N/A"/>
    <x v="0"/>
  </r>
  <r>
    <s v="FM14 - Fort Myers Ar"/>
    <s v="08/11/08"/>
    <n v="119000"/>
    <s v="Single Family"/>
    <n v="21"/>
    <s v="SUNB01"/>
    <x v="0"/>
    <s v="Single Family"/>
    <e v="#N/A"/>
    <e v="#N/A"/>
    <x v="0"/>
  </r>
  <r>
    <s v="FM14 - Fort Myers Ar"/>
    <s v="01/09/07"/>
    <n v="119600"/>
    <s v="Single Family"/>
    <n v="568"/>
    <s v="DMRA"/>
    <x v="13"/>
    <s v="Single Family"/>
    <e v="#N/A"/>
    <e v="#N/A"/>
    <x v="0"/>
  </r>
  <r>
    <s v="FM14 - Fort Myers Ar"/>
    <d v="2007-11-16T00:00:00"/>
    <n v="119900"/>
    <s v="Single Family"/>
    <n v="290"/>
    <s v="DMRA"/>
    <x v="9"/>
    <s v="Single Family"/>
    <e v="#N/A"/>
    <e v="#N/A"/>
    <x v="0"/>
  </r>
  <r>
    <s v="FM14 - Fort Myers Ar"/>
    <s v="02/05/08"/>
    <n v="119900"/>
    <s v="Single Family"/>
    <n v="209"/>
    <s v="PDREB"/>
    <x v="7"/>
    <s v="Single Family"/>
    <e v="#N/A"/>
    <e v="#N/A"/>
    <x v="0"/>
  </r>
  <r>
    <s v="FM14 - Fort Myers Ar"/>
    <s v="03/09/08"/>
    <n v="119900"/>
    <s v="Single Family"/>
    <n v="176"/>
    <s v="FSUNR"/>
    <x v="4"/>
    <s v="Single Family"/>
    <e v="#N/A"/>
    <e v="#N/A"/>
    <x v="0"/>
  </r>
  <r>
    <s v="FM14 - Fort Myers Ar"/>
    <s v="03/28/08"/>
    <n v="119900"/>
    <s v="Single Family"/>
    <n v="157"/>
    <s v="FRSUN"/>
    <x v="4"/>
    <s v="Single Family"/>
    <e v="#N/A"/>
    <e v="#N/A"/>
    <x v="0"/>
  </r>
  <r>
    <s v="FM14 - Fort Myers Ar"/>
    <s v="08/25/08"/>
    <n v="119900"/>
    <s v="Single Family"/>
    <n v="7"/>
    <s v="FSSA04"/>
    <x v="0"/>
    <s v="Single Family"/>
    <e v="#N/A"/>
    <e v="#N/A"/>
    <x v="0"/>
  </r>
  <r>
    <s v="FM14 - Fort Myers Ar"/>
    <s v="01/10/08"/>
    <n v="120000"/>
    <s v="Single Family"/>
    <n v="235"/>
    <s v="FREM"/>
    <x v="11"/>
    <s v="Single Family"/>
    <e v="#N/A"/>
    <e v="#N/A"/>
    <x v="0"/>
  </r>
  <r>
    <s v="FM14 - Fort Myers Ar"/>
    <s v="06/13/08"/>
    <n v="120000"/>
    <s v="Single Family"/>
    <n v="78"/>
    <s v="FPAL"/>
    <x v="5"/>
    <s v="Single Family"/>
    <e v="#N/A"/>
    <e v="#N/A"/>
    <x v="0"/>
  </r>
  <r>
    <s v="FM14 - Fort Myers Ar"/>
    <s v="08/11/08"/>
    <n v="122500"/>
    <s v="Single Family"/>
    <n v="21"/>
    <s v="MCBU"/>
    <x v="0"/>
    <s v="Single Family"/>
    <e v="#N/A"/>
    <e v="#N/A"/>
    <x v="0"/>
  </r>
  <r>
    <s v="FM14 - Fort Myers Ar"/>
    <s v="06/02/08"/>
    <n v="124900"/>
    <s v="Single Family"/>
    <n v="91"/>
    <s v="DMRA"/>
    <x v="5"/>
    <s v="Single Family"/>
    <e v="#N/A"/>
    <e v="#N/A"/>
    <x v="0"/>
  </r>
  <r>
    <s v="FM14 - Fort Myers Ar"/>
    <s v="08/06/08"/>
    <n v="124900"/>
    <s v="Single Family"/>
    <n v="26"/>
    <s v="FREM"/>
    <x v="0"/>
    <s v="Single Family"/>
    <e v="#N/A"/>
    <e v="#N/A"/>
    <x v="0"/>
  </r>
  <r>
    <s v="FM14 - Fort Myers Ar"/>
    <s v="07/14/08"/>
    <n v="125000"/>
    <s v="Single Family"/>
    <n v="49"/>
    <s v="FERG"/>
    <x v="1"/>
    <s v="Single Family"/>
    <e v="#N/A"/>
    <e v="#N/A"/>
    <x v="0"/>
  </r>
  <r>
    <s v="FM14 - Fort Myers Ar"/>
    <s v="07/23/08"/>
    <n v="125000"/>
    <s v="Single Family"/>
    <n v="40"/>
    <s v="DMRA"/>
    <x v="1"/>
    <s v="Single Family"/>
    <e v="#N/A"/>
    <e v="#N/A"/>
    <x v="0"/>
  </r>
  <r>
    <s v="FM14 - Fort Myers Ar"/>
    <s v="03/06/08"/>
    <n v="127900"/>
    <s v="Single Family"/>
    <n v="179"/>
    <s v="FRSUN"/>
    <x v="4"/>
    <s v="Single Family"/>
    <e v="#N/A"/>
    <e v="#N/A"/>
    <x v="0"/>
  </r>
  <r>
    <s v="FM14 - Fort Myers Ar"/>
    <s v="07/22/08"/>
    <n v="127900"/>
    <s v="Single Family"/>
    <n v="41"/>
    <s v="CBRE01"/>
    <x v="1"/>
    <s v="Single Family"/>
    <e v="#N/A"/>
    <e v="#N/A"/>
    <x v="0"/>
  </r>
  <r>
    <s v="FM14 - Fort Myers Ar"/>
    <s v="08/11/07"/>
    <n v="129000"/>
    <s v="Low Rise (1-3)"/>
    <n v="387"/>
    <s v="FKWE2"/>
    <x v="6"/>
    <s v="Condo"/>
    <e v="#N/A"/>
    <e v="#N/A"/>
    <x v="0"/>
  </r>
  <r>
    <s v="FM13 - Fort Myers Ar"/>
    <s v="05/29/08"/>
    <n v="299500"/>
    <s v="Single Family"/>
    <n v="95"/>
    <s v="AAIM01"/>
    <x v="2"/>
    <s v="Single Family"/>
    <e v="#N/A"/>
    <e v="#N/A"/>
    <x v="1"/>
  </r>
  <r>
    <s v="FM13 - Fort Myers Ar"/>
    <s v="08/10/08"/>
    <n v="299500"/>
    <s v="Low Rise (1-3)"/>
    <n v="22"/>
    <s v="FSSA"/>
    <x v="0"/>
    <s v="Condo"/>
    <e v="#N/A"/>
    <e v="#N/A"/>
    <x v="1"/>
  </r>
  <r>
    <s v="FM13 - Fort Myers Ar"/>
    <s v="04/14/08"/>
    <n v="296993"/>
    <s v="Single Family"/>
    <n v="140"/>
    <s v="TCR"/>
    <x v="3"/>
    <s v="Single Family"/>
    <e v="#N/A"/>
    <e v="#N/A"/>
    <x v="1"/>
  </r>
  <r>
    <s v="FM13 - Fort Myers Ar"/>
    <s v="08/09/07"/>
    <n v="299900"/>
    <s v="Low Rise (1-3)"/>
    <n v="389"/>
    <s v="FHAM"/>
    <x v="6"/>
    <s v="Condo"/>
    <e v="#N/A"/>
    <e v="#N/A"/>
    <x v="1"/>
  </r>
  <r>
    <s v="FM13 - Fort Myers Ar"/>
    <s v="08/17/07"/>
    <n v="299900"/>
    <s v="Low Rise (1-3)"/>
    <n v="381"/>
    <s v="FINN"/>
    <x v="6"/>
    <s v="Condo"/>
    <e v="#N/A"/>
    <e v="#N/A"/>
    <x v="1"/>
  </r>
  <r>
    <s v="FM13 - Fort Myers Ar"/>
    <d v="2007-11-12T00:00:00"/>
    <n v="295000"/>
    <s v="Low Rise (1-3)"/>
    <n v="294"/>
    <s v="VIPR07"/>
    <x v="9"/>
    <s v="Condo"/>
    <e v="#N/A"/>
    <e v="#N/A"/>
    <x v="1"/>
  </r>
  <r>
    <s v="FM13 - Fort Myers Ar"/>
    <s v="04/16/08"/>
    <n v="299900"/>
    <s v="Low Rise (1-3)"/>
    <n v="138"/>
    <s v="FCSS01"/>
    <x v="3"/>
    <s v="Condo"/>
    <e v="#N/A"/>
    <e v="#N/A"/>
    <x v="1"/>
  </r>
  <r>
    <s v="FM13 - Fort Myers Ar"/>
    <s v="05/01/08"/>
    <n v="299900"/>
    <s v="Single Family"/>
    <n v="110"/>
    <s v="FINN"/>
    <x v="2"/>
    <s v="Single Family"/>
    <e v="#N/A"/>
    <e v="#N/A"/>
    <x v="1"/>
  </r>
  <r>
    <s v="FM13 - Fort Myers Ar"/>
    <s v="05/27/08"/>
    <n v="299900"/>
    <s v="Low Rise (1-3)"/>
    <n v="97"/>
    <s v="FINN"/>
    <x v="2"/>
    <s v="Condo"/>
    <e v="#N/A"/>
    <e v="#N/A"/>
    <x v="1"/>
  </r>
  <r>
    <s v="FM13 - Fort Myers Ar"/>
    <s v="03/05/08"/>
    <n v="250000"/>
    <s v="Townhouse"/>
    <n v="180"/>
    <s v="SBLT02"/>
    <x v="4"/>
    <s v="Condo"/>
    <s v="B"/>
    <s v="B"/>
    <x v="1"/>
  </r>
  <r>
    <s v="FM13 - Fort Myers Ar"/>
    <s v="04/03/08"/>
    <n v="299900"/>
    <s v="Single Family"/>
    <n v="151"/>
    <s v="CKGRP2"/>
    <x v="3"/>
    <s v="Single Family"/>
    <e v="#N/A"/>
    <e v="#N/A"/>
    <x v="1"/>
  </r>
  <r>
    <s v="FM13 - Fort Myers Ar"/>
    <s v="08/12/08"/>
    <n v="299900"/>
    <s v="Low Rise (1-3)"/>
    <n v="20"/>
    <s v="FINN"/>
    <x v="0"/>
    <s v="Condo"/>
    <e v="#N/A"/>
    <e v="#N/A"/>
    <x v="1"/>
  </r>
  <r>
    <s v="FM13 - Fort Myers Ar"/>
    <s v="03/01/08"/>
    <n v="300000"/>
    <s v="Single Family"/>
    <n v="184"/>
    <s v="CSNBL"/>
    <x v="4"/>
    <s v="Single Family"/>
    <e v="#N/A"/>
    <e v="#N/A"/>
    <x v="1"/>
  </r>
  <r>
    <s v="FM13 - Fort Myers Ar"/>
    <s v="08/18/08"/>
    <n v="304500"/>
    <s v="Low Rise (1-3)"/>
    <n v="14"/>
    <s v="FINN"/>
    <x v="0"/>
    <s v="Condo"/>
    <e v="#N/A"/>
    <e v="#N/A"/>
    <x v="1"/>
  </r>
  <r>
    <s v="FM13 - Fort Myers Ar"/>
    <d v="2007-10-10T00:00:00"/>
    <n v="305000"/>
    <s v="Low Rise (1-3)"/>
    <n v="327"/>
    <s v="FCJB01"/>
    <x v="8"/>
    <s v="Condo"/>
    <e v="#N/A"/>
    <e v="#N/A"/>
    <x v="1"/>
  </r>
  <r>
    <s v="FM13 - Fort Myers Ar"/>
    <s v="01/09/08"/>
    <n v="299900"/>
    <s v="Low Rise (1-3)"/>
    <n v="236"/>
    <s v="FHAM"/>
    <x v="11"/>
    <s v="Condo"/>
    <e v="#N/A"/>
    <e v="#N/A"/>
    <x v="1"/>
  </r>
  <r>
    <s v="FM13 - Fort Myers Ar"/>
    <s v="08/02/08"/>
    <n v="305000"/>
    <s v="Single Family"/>
    <n v="29"/>
    <s v="CWIRI"/>
    <x v="0"/>
    <s v="Single Family"/>
    <e v="#N/A"/>
    <e v="#N/A"/>
    <x v="1"/>
  </r>
  <r>
    <s v="FM13 - Fort Myers Ar"/>
    <s v="07/22/08"/>
    <n v="314900"/>
    <s v="Single Family"/>
    <n v="41"/>
    <s v="CHUSMR"/>
    <x v="1"/>
    <s v="Single Family"/>
    <e v="#N/A"/>
    <e v="#N/A"/>
    <x v="1"/>
  </r>
  <r>
    <s v="FM13 - Fort Myers Ar"/>
    <s v="05/14/08"/>
    <n v="315000"/>
    <s v="Low Rise (1-3)"/>
    <n v="110"/>
    <s v="FRMX02"/>
    <x v="2"/>
    <s v="Condo"/>
    <e v="#N/A"/>
    <e v="#N/A"/>
    <x v="1"/>
  </r>
  <r>
    <s v="FM13 - Fort Myers Ar"/>
    <s v="01/28/08"/>
    <n v="305000"/>
    <s v="Townhouse"/>
    <n v="217"/>
    <s v="FRAW"/>
    <x v="11"/>
    <s v="Condo"/>
    <e v="#N/A"/>
    <e v="#N/A"/>
    <x v="1"/>
  </r>
  <r>
    <s v="FM13 - Fort Myers Ar"/>
    <s v="06/24/08"/>
    <n v="315000"/>
    <s v="Single Family"/>
    <n v="69"/>
    <s v="FFSI"/>
    <x v="5"/>
    <s v="Single Family"/>
    <e v="#N/A"/>
    <e v="#N/A"/>
    <x v="1"/>
  </r>
  <r>
    <s v="FM13 - Fort Myers Ar"/>
    <s v="08/29/08"/>
    <n v="315000"/>
    <s v="Single Family"/>
    <n v="3"/>
    <s v="WTR02"/>
    <x v="0"/>
    <s v="Single Family"/>
    <e v="#N/A"/>
    <e v="#N/A"/>
    <x v="1"/>
  </r>
  <r>
    <s v="FM13 - Fort Myers Ar"/>
    <d v="2007-11-13T00:00:00"/>
    <n v="319000"/>
    <s v="Low Rise (1-3)"/>
    <n v="293"/>
    <s v="FPFW"/>
    <x v="9"/>
    <s v="Condo"/>
    <e v="#N/A"/>
    <e v="#N/A"/>
    <x v="1"/>
  </r>
  <r>
    <s v="FM13 - Fort Myers Ar"/>
    <s v="06/18/08"/>
    <n v="315000"/>
    <s v="Low Rise (1-3)"/>
    <n v="75"/>
    <s v="RMAX01"/>
    <x v="5"/>
    <s v="Condo"/>
    <e v="#N/A"/>
    <e v="#N/A"/>
    <x v="1"/>
  </r>
  <r>
    <s v="FM13 - Fort Myers Ar"/>
    <s v="07/25/08"/>
    <n v="319000"/>
    <s v="Mid Rise (4-7)"/>
    <n v="38"/>
    <s v="VIPR07"/>
    <x v="1"/>
    <s v="Condo"/>
    <e v="#N/A"/>
    <e v="#N/A"/>
    <x v="1"/>
  </r>
  <r>
    <s v="FM13 - Fort Myers Ar"/>
    <s v="08/11/08"/>
    <n v="299900"/>
    <s v="Single Family"/>
    <n v="21"/>
    <s v="FREM"/>
    <x v="0"/>
    <s v="Single Family"/>
    <e v="#N/A"/>
    <e v="#N/A"/>
    <x v="1"/>
  </r>
  <r>
    <s v="FM13 - Fort Myers Ar"/>
    <s v="04/16/08"/>
    <n v="319900"/>
    <s v="Low Rise (1-3)"/>
    <n v="138"/>
    <s v="FCSS01"/>
    <x v="3"/>
    <s v="Condo"/>
    <e v="#N/A"/>
    <e v="#N/A"/>
    <x v="1"/>
  </r>
  <r>
    <s v="FM13 - Fort Myers Ar"/>
    <s v="04/04/08"/>
    <n v="319000"/>
    <s v="Townhouse"/>
    <n v="149"/>
    <s v="FCSS01"/>
    <x v="3"/>
    <s v="Condo"/>
    <e v="#N/A"/>
    <e v="#N/A"/>
    <x v="1"/>
  </r>
  <r>
    <s v="FM14 - Fort Myers Ar"/>
    <s v="04/17/08"/>
    <n v="290000"/>
    <s v="Low Rise (1-3)"/>
    <n v="137"/>
    <s v="SUNB01"/>
    <x v="3"/>
    <s v="Condo"/>
    <e v="#N/A"/>
    <e v="#N/A"/>
    <x v="1"/>
  </r>
  <r>
    <s v="FM14 - Fort Myers Ar"/>
    <s v="07/03/08"/>
    <n v="294900"/>
    <s v="Single Family"/>
    <n v="60"/>
    <s v="CYPR01"/>
    <x v="1"/>
    <s v="Single Family"/>
    <e v="#N/A"/>
    <e v="#N/A"/>
    <x v="1"/>
  </r>
  <r>
    <s v="FM14 - Fort Myers Ar"/>
    <s v="03/18/08"/>
    <n v="295000"/>
    <s v="Single Family"/>
    <n v="167"/>
    <s v="FREM"/>
    <x v="4"/>
    <s v="Single Family"/>
    <e v="#N/A"/>
    <e v="#N/A"/>
    <x v="1"/>
  </r>
  <r>
    <s v="FM14 - Fort Myers Ar"/>
    <s v="05/31/08"/>
    <n v="295000"/>
    <s v="Single Family"/>
    <n v="93"/>
    <s v="FSUNR"/>
    <x v="2"/>
    <s v="Single Family"/>
    <e v="#N/A"/>
    <e v="#N/A"/>
    <x v="1"/>
  </r>
  <r>
    <s v="FM14 - Fort Myers Ar"/>
    <s v="02/16/08"/>
    <n v="298500"/>
    <s v="Low Rise (1-3)"/>
    <n v="198"/>
    <s v="SUNB01"/>
    <x v="7"/>
    <s v="Condo"/>
    <e v="#N/A"/>
    <e v="#N/A"/>
    <x v="1"/>
  </r>
  <r>
    <s v="FM14 - Fort Myers Ar"/>
    <s v="07/26/08"/>
    <n v="298500"/>
    <s v="Single Family"/>
    <n v="37"/>
    <s v="CYPR01"/>
    <x v="1"/>
    <s v="Single Family"/>
    <e v="#N/A"/>
    <e v="#N/A"/>
    <x v="1"/>
  </r>
  <r>
    <s v="FM13 - Fort Myers Ar"/>
    <d v="2007-10-19T00:00:00"/>
    <n v="319900"/>
    <s v="Low Rise (1-3)"/>
    <n v="318"/>
    <s v="FINN"/>
    <x v="8"/>
    <s v="Condo"/>
    <e v="#N/A"/>
    <e v="#N/A"/>
    <x v="1"/>
  </r>
  <r>
    <s v="FM14 - Fort Myers Ar"/>
    <s v="04/15/08"/>
    <n v="299000"/>
    <s v="Single Family"/>
    <n v="139"/>
    <s v="CFHR"/>
    <x v="3"/>
    <s v="Single Family"/>
    <e v="#N/A"/>
    <e v="#N/A"/>
    <x v="1"/>
  </r>
  <r>
    <s v="FM14 - Fort Myers Ar"/>
    <s v="01/30/08"/>
    <n v="299500"/>
    <s v="Single Family"/>
    <n v="215"/>
    <s v="FREM"/>
    <x v="11"/>
    <s v="Single Family"/>
    <e v="#N/A"/>
    <e v="#N/A"/>
    <x v="1"/>
  </r>
  <r>
    <s v="FM14 - Fort Myers Ar"/>
    <s v="06/11/08"/>
    <n v="299900"/>
    <s v="Low Rise (1-3)"/>
    <n v="82"/>
    <s v="SUNB01"/>
    <x v="5"/>
    <s v="Condo"/>
    <e v="#N/A"/>
    <e v="#N/A"/>
    <x v="1"/>
  </r>
  <r>
    <s v="FM14 - Fort Myers Ar"/>
    <s v="08/13/08"/>
    <n v="299900"/>
    <s v="Single Family"/>
    <n v="19"/>
    <s v="CSRFM"/>
    <x v="0"/>
    <s v="Single Family"/>
    <e v="#N/A"/>
    <e v="#N/A"/>
    <x v="1"/>
  </r>
  <r>
    <s v="FM14 - Fort Myers Ar"/>
    <s v="01/16/08"/>
    <n v="299000"/>
    <s v="Low Rise (1-3)"/>
    <n v="229"/>
    <s v="SUNB01"/>
    <x v="11"/>
    <s v="Condo"/>
    <e v="#N/A"/>
    <e v="#N/A"/>
    <x v="1"/>
  </r>
  <r>
    <s v="FM14 - Fort Myers Ar"/>
    <s v="01/25/08"/>
    <n v="300000"/>
    <s v="Low Rise (1-3)"/>
    <n v="220"/>
    <s v="FSSA"/>
    <x v="11"/>
    <s v="Condo"/>
    <e v="#N/A"/>
    <e v="#N/A"/>
    <x v="1"/>
  </r>
  <r>
    <s v="FM14 - Fort Myers Ar"/>
    <s v="01/13/08"/>
    <n v="309000"/>
    <s v="Single Family"/>
    <n v="232"/>
    <s v="SBPR"/>
    <x v="11"/>
    <s v="Single Family"/>
    <e v="#N/A"/>
    <e v="#N/A"/>
    <x v="1"/>
  </r>
  <r>
    <s v="FM14 - Fort Myers Ar"/>
    <s v="02/12/08"/>
    <n v="309000"/>
    <s v="Single Family"/>
    <n v="192"/>
    <s v="FATS3"/>
    <x v="7"/>
    <s v="Single Family"/>
    <e v="#N/A"/>
    <e v="#N/A"/>
    <x v="1"/>
  </r>
  <r>
    <s v="FM14 - Fort Myers Ar"/>
    <s v="03/10/08"/>
    <n v="309900"/>
    <s v="Single Family"/>
    <n v="175"/>
    <s v="PRC"/>
    <x v="4"/>
    <s v="Single Family"/>
    <e v="#N/A"/>
    <e v="#N/A"/>
    <x v="1"/>
  </r>
  <r>
    <s v="FM14 - Fort Myers Ar"/>
    <s v="03/01/08"/>
    <n v="315000"/>
    <s v="Low Rise (1-3)"/>
    <n v="184"/>
    <s v="SUNB01"/>
    <x v="4"/>
    <s v="Condo"/>
    <e v="#N/A"/>
    <e v="#N/A"/>
    <x v="1"/>
  </r>
  <r>
    <s v="FM14 - Fort Myers Ar"/>
    <s v="08/25/08"/>
    <n v="319000"/>
    <s v="Single Family"/>
    <n v="7"/>
    <s v="FRSUN"/>
    <x v="0"/>
    <s v="Single Family"/>
    <e v="#N/A"/>
    <e v="#N/A"/>
    <x v="1"/>
  </r>
  <r>
    <s v="FM14 - Fort Myers Ar"/>
    <s v="03/06/08"/>
    <n v="319900"/>
    <s v="Single Family"/>
    <n v="179"/>
    <s v="FLIST"/>
    <x v="4"/>
    <s v="Single Family"/>
    <e v="#N/A"/>
    <e v="#N/A"/>
    <x v="1"/>
  </r>
  <r>
    <s v="FM14 - Fort Myers Ar"/>
    <s v="05/24/08"/>
    <n v="319900"/>
    <s v="Low Rise (1-3)"/>
    <n v="100"/>
    <s v="SUNB01"/>
    <x v="2"/>
    <s v="Condo"/>
    <e v="#N/A"/>
    <e v="#N/A"/>
    <x v="1"/>
  </r>
  <r>
    <s v="FM14 - Fort Myers Ar"/>
    <s v="05/01/08"/>
    <n v="324900"/>
    <s v="Single Family"/>
    <n v="123"/>
    <s v="CYPR01"/>
    <x v="2"/>
    <s v="Single Family"/>
    <e v="#N/A"/>
    <e v="#N/A"/>
    <x v="1"/>
  </r>
  <r>
    <s v="FM14 - Fort Myers Ar"/>
    <s v="04/13/08"/>
    <n v="325000"/>
    <s v="Single Family"/>
    <n v="141"/>
    <s v="FSUNR"/>
    <x v="3"/>
    <s v="Single Family"/>
    <e v="#N/A"/>
    <e v="#N/A"/>
    <x v="1"/>
  </r>
  <r>
    <s v="FM14 - Fort Myers Ar"/>
    <s v="04/24/08"/>
    <n v="329900"/>
    <s v="Single Family"/>
    <n v="130"/>
    <s v="FCJB"/>
    <x v="3"/>
    <s v="Single Family"/>
    <e v="#N/A"/>
    <e v="#N/A"/>
    <x v="1"/>
  </r>
  <r>
    <s v="FM14 - Fort Myers Ar"/>
    <s v="05/12/08"/>
    <n v="329995"/>
    <s v="Single Family"/>
    <n v="112"/>
    <s v="NTBI"/>
    <x v="2"/>
    <s v="Single Family"/>
    <e v="#N/A"/>
    <e v="#N/A"/>
    <x v="1"/>
  </r>
  <r>
    <s v="FM14 - Fort Myers Ar"/>
    <s v="08/20/08"/>
    <n v="329995"/>
    <s v="Single Family"/>
    <n v="12"/>
    <s v="NTBI"/>
    <x v="0"/>
    <s v="Single Family"/>
    <e v="#N/A"/>
    <e v="#N/A"/>
    <x v="1"/>
  </r>
  <r>
    <s v="FM14 - Fort Myers Ar"/>
    <d v="2007-10-05T00:00:00"/>
    <n v="349900"/>
    <s v="Single Family"/>
    <n v="332"/>
    <s v="FDOWF"/>
    <x v="8"/>
    <s v="Single Family"/>
    <e v="#N/A"/>
    <e v="#N/A"/>
    <x v="1"/>
  </r>
  <r>
    <s v="FM14 - Fort Myers Ar"/>
    <s v="08/03/08"/>
    <n v="357900"/>
    <s v="Single Family"/>
    <n v="29"/>
    <s v="FRWF"/>
    <x v="0"/>
    <s v="Single Family"/>
    <e v="#N/A"/>
    <e v="#N/A"/>
    <x v="1"/>
  </r>
  <r>
    <s v="FM14 - Fort Myers Ar"/>
    <s v="04/10/08"/>
    <n v="365000"/>
    <s v="Single Family"/>
    <n v="144"/>
    <s v="FRAW"/>
    <x v="3"/>
    <s v="Single Family"/>
    <e v="#N/A"/>
    <e v="#N/A"/>
    <x v="1"/>
  </r>
  <r>
    <s v="FM14 - Fort Myers Ar"/>
    <d v="2007-11-10T00:00:00"/>
    <n v="368900"/>
    <s v="Single Family"/>
    <n v="296"/>
    <s v="FGHR"/>
    <x v="9"/>
    <s v="Single Family"/>
    <e v="#N/A"/>
    <e v="#N/A"/>
    <x v="1"/>
  </r>
  <r>
    <s v="FM14 - Fort Myers Ar"/>
    <s v="03/06/08"/>
    <n v="375000"/>
    <s v="Villa Attch/Half Dup"/>
    <n v="179"/>
    <s v="SUNB01"/>
    <x v="4"/>
    <s v="Single Family"/>
    <e v="#N/A"/>
    <e v="#N/A"/>
    <x v="1"/>
  </r>
  <r>
    <s v="FM14 - Fort Myers Ar"/>
    <s v="08/31/08"/>
    <n v="375000"/>
    <s v="Villa Attch/Half Dup"/>
    <n v="1"/>
    <s v="SUNB01"/>
    <x v="0"/>
    <s v="Single Family"/>
    <e v="#N/A"/>
    <e v="#N/A"/>
    <x v="1"/>
  </r>
  <r>
    <s v="FM14 - Fort Myers Ar"/>
    <s v="07/11/08"/>
    <n v="390000"/>
    <s v="Single Family"/>
    <n v="52"/>
    <s v="SBLT02"/>
    <x v="1"/>
    <s v="Single Family"/>
    <e v="#N/A"/>
    <e v="#N/A"/>
    <x v="1"/>
  </r>
  <r>
    <s v="FM14 - Fort Myers Ar"/>
    <d v="2007-12-13T00:00:00"/>
    <n v="395000"/>
    <s v="Villa Attch/Half Dup"/>
    <n v="263"/>
    <s v="SUNB01"/>
    <x v="10"/>
    <s v="Single Family"/>
    <e v="#N/A"/>
    <e v="#N/A"/>
    <x v="1"/>
  </r>
  <r>
    <s v="FM14 - Fort Myers Ar"/>
    <d v="2007-12-01T00:00:00"/>
    <n v="399000"/>
    <s v="Single Family"/>
    <n v="275"/>
    <s v="DMRA"/>
    <x v="10"/>
    <s v="Single Family"/>
    <e v="#N/A"/>
    <e v="#N/A"/>
    <x v="1"/>
  </r>
  <r>
    <s v="FM14 - Fort Myers Ar"/>
    <s v="03/04/08"/>
    <n v="399000"/>
    <s v="Single Family"/>
    <n v="181"/>
    <s v="FLIST"/>
    <x v="4"/>
    <s v="Single Family"/>
    <e v="#N/A"/>
    <e v="#N/A"/>
    <x v="1"/>
  </r>
  <r>
    <s v="FM13 - Fort Myers Ar"/>
    <s v="06/16/08"/>
    <n v="359000"/>
    <s v="Single Family"/>
    <n v="77"/>
    <s v="JRWIS"/>
    <x v="5"/>
    <s v="Single Family"/>
    <e v="#N/A"/>
    <e v="#N/A"/>
    <x v="1"/>
  </r>
  <r>
    <s v="FM13 - Fort Myers Ar"/>
    <s v="06/28/08"/>
    <n v="359000"/>
    <s v="Single Family"/>
    <n v="65"/>
    <s v="FWRG"/>
    <x v="5"/>
    <s v="Single Family"/>
    <e v="#N/A"/>
    <e v="#N/A"/>
    <x v="1"/>
  </r>
  <r>
    <s v="FM13 - Fort Myers Ar"/>
    <s v="04/22/08"/>
    <n v="359900"/>
    <s v="Single Family"/>
    <n v="132"/>
    <s v="VIPR01"/>
    <x v="3"/>
    <s v="Single Family"/>
    <e v="#N/A"/>
    <e v="#N/A"/>
    <x v="1"/>
  </r>
  <r>
    <s v="FM13 - Fort Myers Ar"/>
    <s v="07/21/08"/>
    <n v="359900"/>
    <s v="Single Family"/>
    <n v="42"/>
    <s v="PDREB"/>
    <x v="1"/>
    <s v="Single Family"/>
    <e v="#N/A"/>
    <e v="#N/A"/>
    <x v="1"/>
  </r>
  <r>
    <s v="FM13 - Fort Myers Ar"/>
    <s v="02/08/08"/>
    <n v="360000"/>
    <s v="Single Family"/>
    <n v="206"/>
    <s v="FPFW"/>
    <x v="7"/>
    <s v="Single Family"/>
    <e v="#N/A"/>
    <e v="#N/A"/>
    <x v="1"/>
  </r>
  <r>
    <s v="FM13 - Fort Myers Ar"/>
    <s v="08/01/08"/>
    <n v="360000"/>
    <s v="Single Family"/>
    <n v="31"/>
    <s v="PRC"/>
    <x v="0"/>
    <s v="Single Family"/>
    <e v="#N/A"/>
    <e v="#N/A"/>
    <x v="1"/>
  </r>
  <r>
    <s v="FM13 - Fort Myers Ar"/>
    <s v="08/21/08"/>
    <n v="367500"/>
    <s v="Single Family"/>
    <n v="11"/>
    <s v="CBRE01"/>
    <x v="0"/>
    <s v="Single Family"/>
    <e v="#N/A"/>
    <e v="#N/A"/>
    <x v="1"/>
  </r>
  <r>
    <s v="FM13 - Fort Myers Ar"/>
    <s v="05/18/07"/>
    <n v="369000"/>
    <s v="Townhouse"/>
    <n v="472"/>
    <s v="FSSA01"/>
    <x v="16"/>
    <s v="Condo"/>
    <e v="#N/A"/>
    <e v="#N/A"/>
    <x v="1"/>
  </r>
  <r>
    <s v="FM13 - Fort Myers Ar"/>
    <d v="2007-11-06T00:00:00"/>
    <n v="369000"/>
    <s v="Low Rise (1-3)"/>
    <n v="300"/>
    <s v="EGRE"/>
    <x v="9"/>
    <s v="Condo"/>
    <e v="#N/A"/>
    <e v="#N/A"/>
    <x v="1"/>
  </r>
  <r>
    <s v="FM13 - Fort Myers Ar"/>
    <s v="06/10/08"/>
    <n v="369000"/>
    <s v="Low Rise (1-3)"/>
    <n v="83"/>
    <s v="VIPR07"/>
    <x v="5"/>
    <s v="Condo"/>
    <e v="#N/A"/>
    <e v="#N/A"/>
    <x v="1"/>
  </r>
  <r>
    <s v="FM13 - Fort Myers Ar"/>
    <s v="07/09/08"/>
    <n v="369500"/>
    <s v="Single Family"/>
    <n v="54"/>
    <s v="FSAD"/>
    <x v="1"/>
    <s v="Single Family"/>
    <e v="#N/A"/>
    <e v="#N/A"/>
    <x v="1"/>
  </r>
  <r>
    <s v="FM13 - Fort Myers Ar"/>
    <s v="05/29/08"/>
    <n v="369900"/>
    <s v="Single Family"/>
    <n v="95"/>
    <s v="CSORI"/>
    <x v="2"/>
    <s v="Single Family"/>
    <e v="#N/A"/>
    <e v="#N/A"/>
    <x v="1"/>
  </r>
  <r>
    <s v="FM13 - Fort Myers Ar"/>
    <s v="07/18/08"/>
    <n v="369900"/>
    <s v="Low Rise (1-3)"/>
    <n v="45"/>
    <s v="FINN"/>
    <x v="1"/>
    <s v="Condo"/>
    <e v="#N/A"/>
    <e v="#N/A"/>
    <x v="1"/>
  </r>
  <r>
    <s v="FM13 - Fort Myers Ar"/>
    <s v="09/28/07"/>
    <n v="374900"/>
    <s v="Low Rise (1-3)"/>
    <n v="339"/>
    <s v="FRMX02"/>
    <x v="14"/>
    <s v="Condo"/>
    <e v="#N/A"/>
    <e v="#N/A"/>
    <x v="1"/>
  </r>
  <r>
    <s v="FM13 - Fort Myers Ar"/>
    <s v="01/09/08"/>
    <n v="375000"/>
    <s v="Low Rise (1-3)"/>
    <n v="236"/>
    <s v="FHAM"/>
    <x v="11"/>
    <s v="Condo"/>
    <e v="#N/A"/>
    <e v="#N/A"/>
    <x v="1"/>
  </r>
  <r>
    <s v="FM13 - Fort Myers Ar"/>
    <s v="06/11/08"/>
    <n v="375000"/>
    <s v="Single Family"/>
    <n v="82"/>
    <s v="PREFP"/>
    <x v="5"/>
    <s v="Single Family"/>
    <e v="#N/A"/>
    <e v="#N/A"/>
    <x v="1"/>
  </r>
  <r>
    <s v="FM13 - Fort Myers Ar"/>
    <s v="01/23/07"/>
    <n v="378500"/>
    <s v="Low Rise (1-3)"/>
    <n v="587"/>
    <s v="VIPR07"/>
    <x v="13"/>
    <s v="Condo"/>
    <e v="#N/A"/>
    <e v="#N/A"/>
    <x v="1"/>
  </r>
  <r>
    <s v="FM13 - Fort Myers Ar"/>
    <s v="08/05/08"/>
    <n v="379000"/>
    <s v="Single Family"/>
    <n v="27"/>
    <s v="BEAR1"/>
    <x v="0"/>
    <s v="Single Family"/>
    <e v="#N/A"/>
    <e v="#N/A"/>
    <x v="1"/>
  </r>
  <r>
    <s v="FM13 - Fort Myers Ar"/>
    <s v="08/15/08"/>
    <n v="379000"/>
    <s v="Single Family"/>
    <n v="17"/>
    <s v="FREM"/>
    <x v="0"/>
    <s v="Single Family"/>
    <e v="#N/A"/>
    <e v="#N/A"/>
    <x v="1"/>
  </r>
  <r>
    <s v="FM13 - Fort Myers Ar"/>
    <s v="01/29/07"/>
    <n v="379900"/>
    <s v="Mid Rise (4-7)"/>
    <n v="581"/>
    <s v="WTR02"/>
    <x v="13"/>
    <s v="Condo"/>
    <e v="#N/A"/>
    <e v="#N/A"/>
    <x v="1"/>
  </r>
  <r>
    <s v="FM13 - Fort Myers Ar"/>
    <s v="03/17/08"/>
    <n v="385000"/>
    <s v="Single Family"/>
    <n v="168"/>
    <s v="FERS"/>
    <x v="4"/>
    <s v="Single Family"/>
    <e v="#N/A"/>
    <e v="#N/A"/>
    <x v="1"/>
  </r>
  <r>
    <s v="FM13 - Fort Myers Ar"/>
    <s v="07/09/08"/>
    <n v="385000"/>
    <s v="Single Family"/>
    <n v="54"/>
    <s v="FURG"/>
    <x v="1"/>
    <s v="Single Family"/>
    <e v="#N/A"/>
    <e v="#N/A"/>
    <x v="1"/>
  </r>
  <r>
    <s v="FM13 - Fort Myers Ar"/>
    <s v="07/29/08"/>
    <n v="389000"/>
    <s v="Low Rise (1-3)"/>
    <n v="34"/>
    <s v="FHAM"/>
    <x v="1"/>
    <s v="Condo"/>
    <e v="#N/A"/>
    <e v="#N/A"/>
    <x v="1"/>
  </r>
  <r>
    <s v="FM13 - Fort Myers Ar"/>
    <s v="07/30/08"/>
    <n v="389000"/>
    <s v="Low Rise (1-3)"/>
    <n v="33"/>
    <s v="FCSS01"/>
    <x v="1"/>
    <s v="Condo"/>
    <e v="#N/A"/>
    <e v="#N/A"/>
    <x v="1"/>
  </r>
  <r>
    <s v="FM13 - Fort Myers Ar"/>
    <s v="01/10/08"/>
    <n v="389900"/>
    <s v="Low Rise (1-3)"/>
    <n v="235"/>
    <s v="FINN"/>
    <x v="11"/>
    <s v="Condo"/>
    <e v="#N/A"/>
    <e v="#N/A"/>
    <x v="1"/>
  </r>
  <r>
    <s v="FM13 - Fort Myers Ar"/>
    <s v="07/22/08"/>
    <n v="389900"/>
    <s v="Single Family"/>
    <n v="41"/>
    <s v="FRED"/>
    <x v="1"/>
    <s v="Single Family"/>
    <e v="#N/A"/>
    <e v="#N/A"/>
    <x v="1"/>
  </r>
  <r>
    <s v="FM13 - Fort Myers Ar"/>
    <s v="03/14/08"/>
    <n v="398000"/>
    <s v="Single Family"/>
    <n v="171"/>
    <s v="FURG"/>
    <x v="4"/>
    <s v="Single Family"/>
    <e v="#N/A"/>
    <e v="#N/A"/>
    <x v="1"/>
  </r>
  <r>
    <s v="FM13 - Fort Myers Ar"/>
    <s v="05/07/08"/>
    <n v="399000"/>
    <s v="Single Family"/>
    <n v="117"/>
    <s v="FDGC"/>
    <x v="2"/>
    <s v="Single Family"/>
    <e v="#N/A"/>
    <e v="#N/A"/>
    <x v="1"/>
  </r>
  <r>
    <s v="FM13 - Fort Myers Ar"/>
    <s v="07/24/08"/>
    <n v="399500"/>
    <s v="Single Family"/>
    <n v="39"/>
    <s v="FPRSW"/>
    <x v="1"/>
    <s v="Single Family"/>
    <e v="#N/A"/>
    <e v="#N/A"/>
    <x v="1"/>
  </r>
  <r>
    <s v="FM13 - Fort Myers Ar"/>
    <s v="02/24/08"/>
    <n v="399700"/>
    <s v="Mid Rise (4-7)"/>
    <n v="190"/>
    <s v="VIPR01"/>
    <x v="7"/>
    <s v="Condo"/>
    <e v="#N/A"/>
    <e v="#N/A"/>
    <x v="1"/>
  </r>
  <r>
    <s v="FM13 - Fort Myers Ar"/>
    <s v="05/13/08"/>
    <n v="399800"/>
    <s v="Single Family"/>
    <n v="111"/>
    <s v="FDGC"/>
    <x v="2"/>
    <s v="Single Family"/>
    <e v="#N/A"/>
    <e v="#N/A"/>
    <x v="1"/>
  </r>
  <r>
    <s v="FM13 - Fort Myers Ar"/>
    <s v="05/19/07"/>
    <n v="399900"/>
    <s v="Single Family"/>
    <n v="471"/>
    <s v="FCSS01"/>
    <x v="16"/>
    <s v="Single Family"/>
    <e v="#N/A"/>
    <e v="#N/A"/>
    <x v="1"/>
  </r>
  <r>
    <s v="FM13 - Fort Myers Ar"/>
    <s v="07/30/08"/>
    <n v="399900"/>
    <s v="Low Rise (1-3)"/>
    <n v="33"/>
    <s v="FINN"/>
    <x v="1"/>
    <s v="Condo"/>
    <e v="#N/A"/>
    <e v="#N/A"/>
    <x v="1"/>
  </r>
  <r>
    <s v="FM13 - Fort Myers Ar"/>
    <s v="09/01/08"/>
    <n v="399900"/>
    <s v="Single Family"/>
    <n v="0"/>
    <s v="FSCRG"/>
    <x v="21"/>
    <s v="Single Family"/>
    <e v="#N/A"/>
    <e v="#N/A"/>
    <x v="1"/>
  </r>
  <r>
    <s v="FM13 - Fort Myers Ar"/>
    <s v="06/02/08"/>
    <n v="407000"/>
    <s v="Single Family"/>
    <n v="91"/>
    <s v="FSAD"/>
    <x v="5"/>
    <s v="Single Family"/>
    <e v="#N/A"/>
    <e v="#N/A"/>
    <x v="1"/>
  </r>
  <r>
    <s v="FM13 - Fort Myers Ar"/>
    <s v="06/01/08"/>
    <n v="409000"/>
    <s v="Single Family"/>
    <n v="92"/>
    <s v="AMVST2"/>
    <x v="5"/>
    <s v="Single Family"/>
    <e v="#N/A"/>
    <e v="#N/A"/>
    <x v="1"/>
  </r>
  <r>
    <s v="FM13 - Fort Myers Ar"/>
    <s v="02/09/08"/>
    <n v="419000"/>
    <s v="Single Family"/>
    <n v="205"/>
    <s v="FFGR"/>
    <x v="7"/>
    <s v="Single Family"/>
    <e v="#N/A"/>
    <e v="#N/A"/>
    <x v="1"/>
  </r>
  <r>
    <s v="FM13 - Fort Myers Ar"/>
    <s v="07/18/08"/>
    <n v="420000"/>
    <s v="Single Family"/>
    <n v="45"/>
    <s v="CBRE01"/>
    <x v="1"/>
    <s v="Single Family"/>
    <e v="#N/A"/>
    <e v="#N/A"/>
    <x v="1"/>
  </r>
  <r>
    <s v="FM13 - Fort Myers Ar"/>
    <s v="05/09/08"/>
    <n v="424000"/>
    <s v="Low Rise (1-3)"/>
    <n v="115"/>
    <s v="FKWE2"/>
    <x v="2"/>
    <s v="Condo"/>
    <e v="#N/A"/>
    <e v="#N/A"/>
    <x v="1"/>
  </r>
  <r>
    <s v="FM13 - Fort Myers Ar"/>
    <s v="08/27/08"/>
    <n v="424240"/>
    <s v="Single Family"/>
    <n v="5"/>
    <s v="FDOWF"/>
    <x v="0"/>
    <s v="Single Family"/>
    <e v="#N/A"/>
    <e v="#N/A"/>
    <x v="1"/>
  </r>
  <r>
    <s v="FM13 - Fort Myers Ar"/>
    <s v="02/08/08"/>
    <n v="425000"/>
    <s v="Single Family"/>
    <n v="206"/>
    <s v="RMAX01"/>
    <x v="7"/>
    <s v="Single Family"/>
    <e v="#N/A"/>
    <e v="#N/A"/>
    <x v="1"/>
  </r>
  <r>
    <s v="FM13 - Fort Myers Ar"/>
    <s v="07/01/08"/>
    <n v="429000"/>
    <s v="Single Family"/>
    <n v="62"/>
    <s v="FREM"/>
    <x v="1"/>
    <s v="Single Family"/>
    <e v="#N/A"/>
    <e v="#N/A"/>
    <x v="1"/>
  </r>
  <r>
    <s v="FM13 - Fort Myers Ar"/>
    <s v="08/07/08"/>
    <n v="429800"/>
    <s v="Single Family"/>
    <n v="25"/>
    <s v="FRED"/>
    <x v="0"/>
    <s v="Single Family"/>
    <e v="#N/A"/>
    <e v="#N/A"/>
    <x v="1"/>
  </r>
  <r>
    <s v="FM13 - Fort Myers Ar"/>
    <s v="07/03/08"/>
    <n v="431061"/>
    <s v="Single Family"/>
    <n v="60"/>
    <s v="FMHR"/>
    <x v="1"/>
    <s v="Single Family"/>
    <e v="#N/A"/>
    <e v="#N/A"/>
    <x v="1"/>
  </r>
  <r>
    <s v="FM13 - Fort Myers Ar"/>
    <s v="09/01/07"/>
    <n v="448000"/>
    <s v="Townhouse"/>
    <n v="366"/>
    <s v="FJRW"/>
    <x v="14"/>
    <s v="Condo"/>
    <e v="#N/A"/>
    <e v="#N/A"/>
    <x v="1"/>
  </r>
  <r>
    <s v="FM13 - Fort Myers Ar"/>
    <s v="03/20/08"/>
    <n v="449000"/>
    <s v="Single Family"/>
    <n v="165"/>
    <s v="FHAM"/>
    <x v="4"/>
    <s v="Single Family"/>
    <e v="#N/A"/>
    <e v="#N/A"/>
    <x v="1"/>
  </r>
  <r>
    <s v="FM13 - Fort Myers Ar"/>
    <s v="02/26/08"/>
    <n v="449900"/>
    <s v="Single Family"/>
    <n v="188"/>
    <s v="CBRE01"/>
    <x v="7"/>
    <s v="Single Family"/>
    <e v="#N/A"/>
    <e v="#N/A"/>
    <x v="1"/>
  </r>
  <r>
    <s v="FM13 - Fort Myers Ar"/>
    <s v="05/09/08"/>
    <n v="450000"/>
    <s v="Low Rise (1-3)"/>
    <n v="115"/>
    <s v="FKWE2"/>
    <x v="2"/>
    <s v="Condo"/>
    <e v="#N/A"/>
    <e v="#N/A"/>
    <x v="1"/>
  </r>
  <r>
    <s v="FM13 - Fort Myers Ar"/>
    <s v="06/06/08"/>
    <n v="450000"/>
    <s v="Single Family"/>
    <n v="87"/>
    <s v="VIPR01"/>
    <x v="5"/>
    <s v="Single Family"/>
    <e v="#N/A"/>
    <e v="#N/A"/>
    <x v="1"/>
  </r>
  <r>
    <s v="FM13 - Fort Myers Ar"/>
    <s v="07/10/08"/>
    <n v="450000"/>
    <s v="Single Family"/>
    <n v="51"/>
    <s v="FREM"/>
    <x v="1"/>
    <s v="Single Family"/>
    <e v="#N/A"/>
    <e v="#N/A"/>
    <x v="1"/>
  </r>
  <r>
    <s v="FM13 - Fort Myers Ar"/>
    <d v="2007-12-27T00:00:00"/>
    <n v="451002"/>
    <s v="Single Family"/>
    <n v="249"/>
    <s v="FCSB"/>
    <x v="10"/>
    <s v="Single Family"/>
    <e v="#N/A"/>
    <e v="#N/A"/>
    <x v="1"/>
  </r>
  <r>
    <s v="FM13 - Fort Myers Ar"/>
    <s v="01/22/08"/>
    <n v="469000"/>
    <s v="Single Family"/>
    <n v="223"/>
    <s v="FHAM"/>
    <x v="11"/>
    <s v="Single Family"/>
    <e v="#N/A"/>
    <e v="#N/A"/>
    <x v="1"/>
  </r>
  <r>
    <s v="FM13 - Fort Myers Ar"/>
    <s v="08/25/08"/>
    <n v="469000"/>
    <s v="Low Rise (1-3)"/>
    <n v="7"/>
    <s v="FHAM"/>
    <x v="0"/>
    <s v="Condo"/>
    <e v="#N/A"/>
    <e v="#N/A"/>
    <x v="1"/>
  </r>
  <r>
    <s v="FM13 - Fort Myers Ar"/>
    <s v="07/29/08"/>
    <n v="469900"/>
    <s v="Single Family"/>
    <n v="34"/>
    <s v="VIPR01"/>
    <x v="1"/>
    <s v="Single Family"/>
    <e v="#N/A"/>
    <e v="#N/A"/>
    <x v="1"/>
  </r>
  <r>
    <s v="FM13 - Fort Myers Ar"/>
    <s v="07/02/08"/>
    <n v="475000"/>
    <s v="Single Family"/>
    <n v="61"/>
    <s v="VIPR01"/>
    <x v="1"/>
    <s v="Single Family"/>
    <e v="#N/A"/>
    <e v="#N/A"/>
    <x v="1"/>
  </r>
  <r>
    <s v="FM13 - Fort Myers Ar"/>
    <s v="07/25/08"/>
    <n v="479000"/>
    <s v="Single Family"/>
    <n v="38"/>
    <s v="FSCRG"/>
    <x v="1"/>
    <s v="Single Family"/>
    <e v="#N/A"/>
    <e v="#N/A"/>
    <x v="1"/>
  </r>
  <r>
    <s v="FM13 - Fort Myers Ar"/>
    <d v="2007-11-02T00:00:00"/>
    <n v="479900"/>
    <s v="Single Family"/>
    <n v="304"/>
    <s v="FRSUN"/>
    <x v="9"/>
    <s v="Single Family"/>
    <e v="#N/A"/>
    <e v="#N/A"/>
    <x v="1"/>
  </r>
  <r>
    <s v="FM13 - Fort Myers Ar"/>
    <s v="06/20/08"/>
    <n v="485000"/>
    <s v="Single Family"/>
    <n v="73"/>
    <s v="FINN"/>
    <x v="5"/>
    <s v="Single Family"/>
    <e v="#N/A"/>
    <e v="#N/A"/>
    <x v="1"/>
  </r>
  <r>
    <s v="FM13 - Fort Myers Ar"/>
    <d v="2007-11-27T00:00:00"/>
    <n v="499800"/>
    <s v="Single Family"/>
    <n v="279"/>
    <s v="FDGC"/>
    <x v="9"/>
    <s v="Single Family"/>
    <e v="#N/A"/>
    <e v="#N/A"/>
    <x v="1"/>
  </r>
  <r>
    <s v="FM13 - Fort Myers Ar"/>
    <s v="01/25/08"/>
    <n v="499900"/>
    <s v="Single Family"/>
    <n v="220"/>
    <s v="FLUX"/>
    <x v="11"/>
    <s v="Single Family"/>
    <e v="#N/A"/>
    <e v="#N/A"/>
    <x v="1"/>
  </r>
  <r>
    <s v="FM13 - Fort Myers Ar"/>
    <s v="05/19/08"/>
    <n v="499900"/>
    <s v="Single Family"/>
    <n v="105"/>
    <s v="FEDW"/>
    <x v="2"/>
    <s v="Single Family"/>
    <e v="#N/A"/>
    <e v="#N/A"/>
    <x v="1"/>
  </r>
  <r>
    <s v="FM13 - Fort Myers Ar"/>
    <s v="06/26/08"/>
    <n v="520000"/>
    <s v="Single Family"/>
    <n v="67"/>
    <s v="FINN"/>
    <x v="5"/>
    <s v="Single Family"/>
    <e v="#N/A"/>
    <e v="#N/A"/>
    <x v="2"/>
  </r>
  <r>
    <s v="FM13 - Fort Myers Ar"/>
    <s v="06/16/08"/>
    <n v="525000"/>
    <s v="Single Family"/>
    <n v="77"/>
    <s v="PRUD02"/>
    <x v="5"/>
    <s v="Single Family"/>
    <e v="#N/A"/>
    <e v="#N/A"/>
    <x v="2"/>
  </r>
  <r>
    <s v="FM14 - Fort Myers Ar"/>
    <s v="06/01/08"/>
    <n v="109900"/>
    <s v="Single Family"/>
    <n v="92"/>
    <s v="CBRE01"/>
    <x v="5"/>
    <s v="Single Family"/>
    <e v="#N/A"/>
    <e v="#N/A"/>
    <x v="0"/>
  </r>
  <r>
    <s v="FM14 - Fort Myers Ar"/>
    <s v="06/02/08"/>
    <n v="109900"/>
    <s v="Single Family"/>
    <n v="91"/>
    <s v="DMRA"/>
    <x v="5"/>
    <s v="Single Family"/>
    <e v="#N/A"/>
    <e v="#N/A"/>
    <x v="0"/>
  </r>
  <r>
    <s v="FM14 - Fort Myers Ar"/>
    <s v="01/07/08"/>
    <n v="110000"/>
    <s v="Single Family"/>
    <n v="238"/>
    <s v="FMAKS"/>
    <x v="11"/>
    <s v="Single Family"/>
    <e v="#N/A"/>
    <e v="#N/A"/>
    <x v="0"/>
  </r>
  <r>
    <s v="FM14 - Fort Myers Ar"/>
    <s v="02/07/08"/>
    <n v="110000"/>
    <s v="Single Family"/>
    <n v="207"/>
    <s v="CSPRI"/>
    <x v="7"/>
    <s v="Single Family"/>
    <e v="#N/A"/>
    <e v="#N/A"/>
    <x v="0"/>
  </r>
  <r>
    <s v="FM14 - Fort Myers Ar"/>
    <s v="06/06/08"/>
    <n v="110000"/>
    <s v="Single Family"/>
    <n v="87"/>
    <s v="VDRL"/>
    <x v="5"/>
    <s v="Single Family"/>
    <e v="#N/A"/>
    <e v="#N/A"/>
    <x v="0"/>
  </r>
  <r>
    <s v="FM14 - Fort Myers Ar"/>
    <s v="08/29/08"/>
    <n v="110000"/>
    <s v="Single Family"/>
    <n v="3"/>
    <s v="SBLT01"/>
    <x v="0"/>
    <s v="Single Family"/>
    <e v="#N/A"/>
    <e v="#N/A"/>
    <x v="0"/>
  </r>
  <r>
    <s v="FM14 - Fort Myers Ar"/>
    <s v="02/05/08"/>
    <n v="110900"/>
    <s v="Single Family"/>
    <n v="122"/>
    <s v="FRAW"/>
    <x v="7"/>
    <s v="Single Family"/>
    <e v="#N/A"/>
    <e v="#N/A"/>
    <x v="0"/>
  </r>
  <r>
    <s v="FM14 - Fort Myers Ar"/>
    <s v="09/15/07"/>
    <n v="184900"/>
    <s v="Single Family"/>
    <n v="352"/>
    <s v="BBGR2"/>
    <x v="14"/>
    <s v="Single Family"/>
    <e v="#N/A"/>
    <e v="#N/A"/>
    <x v="0"/>
  </r>
  <r>
    <s v="FM14 - Fort Myers Ar"/>
    <s v="08/15/08"/>
    <n v="184900"/>
    <s v="Townhouse"/>
    <n v="17"/>
    <s v="MCRE"/>
    <x v="0"/>
    <s v="Condo"/>
    <e v="#N/A"/>
    <e v="#N/A"/>
    <x v="0"/>
  </r>
  <r>
    <s v="FM14 - Fort Myers Ar"/>
    <s v="06/16/08"/>
    <n v="186000"/>
    <s v="Single Family"/>
    <n v="77"/>
    <s v="FONE"/>
    <x v="5"/>
    <s v="Single Family"/>
    <e v="#N/A"/>
    <e v="#N/A"/>
    <x v="0"/>
  </r>
  <r>
    <s v="FM14 - Fort Myers Ar"/>
    <s v="03/11/08"/>
    <n v="187000"/>
    <s v="Single Family"/>
    <n v="174"/>
    <s v="FCSB"/>
    <x v="4"/>
    <s v="Single Family"/>
    <e v="#N/A"/>
    <e v="#N/A"/>
    <x v="0"/>
  </r>
  <r>
    <s v="FM14 - Fort Myers Ar"/>
    <s v="04/06/07"/>
    <n v="189000"/>
    <s v="Single Family"/>
    <n v="514"/>
    <s v="FVOR"/>
    <x v="24"/>
    <s v="Single Family"/>
    <e v="#N/A"/>
    <e v="#N/A"/>
    <x v="0"/>
  </r>
  <r>
    <s v="FM14 - Fort Myers Ar"/>
    <s v="07/25/07"/>
    <n v="189000"/>
    <s v="Single Family"/>
    <n v="404"/>
    <s v="FSUNR"/>
    <x v="18"/>
    <s v="Single Family"/>
    <e v="#N/A"/>
    <e v="#N/A"/>
    <x v="0"/>
  </r>
  <r>
    <s v="FM14 - Fort Myers Ar"/>
    <s v="03/20/08"/>
    <n v="189000"/>
    <s v="Single Family"/>
    <n v="165"/>
    <s v="FSAD"/>
    <x v="4"/>
    <s v="Single Family"/>
    <e v="#N/A"/>
    <e v="#N/A"/>
    <x v="0"/>
  </r>
  <r>
    <s v="FM14 - Fort Myers Ar"/>
    <s v="05/18/08"/>
    <n v="189000"/>
    <s v="Single Family"/>
    <n v="106"/>
    <s v="FSSPN"/>
    <x v="2"/>
    <s v="Single Family"/>
    <e v="#N/A"/>
    <e v="#N/A"/>
    <x v="0"/>
  </r>
  <r>
    <s v="FM14 - Fort Myers Ar"/>
    <s v="06/24/08"/>
    <n v="189000"/>
    <s v="Single Family"/>
    <n v="69"/>
    <s v="CYPR01"/>
    <x v="5"/>
    <s v="Single Family"/>
    <e v="#N/A"/>
    <e v="#N/A"/>
    <x v="0"/>
  </r>
  <r>
    <s v="FM14 - Fort Myers Ar"/>
    <s v="07/13/08"/>
    <n v="189750"/>
    <s v="Single Family"/>
    <n v="45"/>
    <s v="FTRG"/>
    <x v="1"/>
    <s v="Single Family"/>
    <e v="#N/A"/>
    <e v="#N/A"/>
    <x v="0"/>
  </r>
  <r>
    <s v="FM14 - Fort Myers Ar"/>
    <s v="03/26/08"/>
    <n v="189800"/>
    <s v="Single Family"/>
    <n v="159"/>
    <s v="SBLT01"/>
    <x v="4"/>
    <s v="Single Family"/>
    <e v="#N/A"/>
    <e v="#N/A"/>
    <x v="0"/>
  </r>
  <r>
    <s v="FM14 - Fort Myers Ar"/>
    <s v="02/23/08"/>
    <n v="189900"/>
    <s v="Single Family"/>
    <n v="191"/>
    <s v="DMRA"/>
    <x v="7"/>
    <s v="Single Family"/>
    <e v="#N/A"/>
    <e v="#N/A"/>
    <x v="0"/>
  </r>
  <r>
    <s v="FM14 - Fort Myers Ar"/>
    <s v="05/19/08"/>
    <n v="189900"/>
    <s v="Single Family"/>
    <n v="105"/>
    <s v="FCOLD"/>
    <x v="2"/>
    <s v="Single Family"/>
    <e v="#N/A"/>
    <e v="#N/A"/>
    <x v="0"/>
  </r>
  <r>
    <s v="FM14 - Fort Myers Ar"/>
    <s v="08/24/08"/>
    <n v="189900"/>
    <s v="Single Family"/>
    <n v="8"/>
    <s v="FDOWF"/>
    <x v="0"/>
    <s v="Single Family"/>
    <e v="#N/A"/>
    <e v="#N/A"/>
    <x v="0"/>
  </r>
  <r>
    <s v="FM14 - Fort Myers Ar"/>
    <d v="2007-12-05T00:00:00"/>
    <n v="190000"/>
    <s v="Single Family"/>
    <n v="271"/>
    <s v="FPAC"/>
    <x v="10"/>
    <s v="Single Family"/>
    <e v="#N/A"/>
    <e v="#N/A"/>
    <x v="0"/>
  </r>
  <r>
    <s v="FM14 - Fort Myers Ar"/>
    <s v="03/03/08"/>
    <n v="190000"/>
    <s v="Single Family"/>
    <n v="182"/>
    <s v="FJRW"/>
    <x v="4"/>
    <s v="Single Family"/>
    <e v="#N/A"/>
    <e v="#N/A"/>
    <x v="0"/>
  </r>
  <r>
    <s v="FM14 - Fort Myers Ar"/>
    <s v="03/19/08"/>
    <n v="190000"/>
    <s v="Villa Detached"/>
    <n v="151"/>
    <s v="FCSS01"/>
    <x v="4"/>
    <s v="Single Family"/>
    <e v="#N/A"/>
    <e v="#N/A"/>
    <x v="0"/>
  </r>
  <r>
    <s v="FM14 - Fort Myers Ar"/>
    <s v="04/05/08"/>
    <n v="190000"/>
    <s v="Single Family"/>
    <n v="149"/>
    <s v="FTRG"/>
    <x v="3"/>
    <s v="Single Family"/>
    <e v="#N/A"/>
    <e v="#N/A"/>
    <x v="0"/>
  </r>
  <r>
    <s v="FM14 - Fort Myers Ar"/>
    <s v="07/24/08"/>
    <n v="193000"/>
    <s v="Single Family"/>
    <n v="39"/>
    <s v="FSUNR"/>
    <x v="1"/>
    <s v="Single Family"/>
    <e v="#N/A"/>
    <e v="#N/A"/>
    <x v="0"/>
  </r>
  <r>
    <s v="FM14 - Fort Myers Ar"/>
    <s v="07/24/08"/>
    <n v="194999"/>
    <s v="Single Family"/>
    <n v="39"/>
    <s v="FDOWF"/>
    <x v="1"/>
    <s v="Single Family"/>
    <e v="#N/A"/>
    <e v="#N/A"/>
    <x v="0"/>
  </r>
  <r>
    <s v="FM14 - Fort Myers Ar"/>
    <s v="06/02/08"/>
    <n v="195000"/>
    <s v="Single Family"/>
    <n v="91"/>
    <s v="FRWF2"/>
    <x v="5"/>
    <s v="Single Family"/>
    <e v="#N/A"/>
    <e v="#N/A"/>
    <x v="0"/>
  </r>
  <r>
    <s v="FM14 - Fort Myers Ar"/>
    <s v="07/02/08"/>
    <n v="195000"/>
    <s v="Townhouse"/>
    <n v="61"/>
    <s v="FMRS"/>
    <x v="1"/>
    <s v="Condo"/>
    <e v="#N/A"/>
    <e v="#N/A"/>
    <x v="0"/>
  </r>
  <r>
    <s v="FM14 - Fort Myers Ar"/>
    <s v="05/31/08"/>
    <n v="196000"/>
    <s v="Single Family"/>
    <n v="93"/>
    <s v="DMRA"/>
    <x v="2"/>
    <s v="Single Family"/>
    <e v="#N/A"/>
    <e v="#N/A"/>
    <x v="0"/>
  </r>
  <r>
    <s v="FM14 - Fort Myers Ar"/>
    <d v="2007-12-16T00:00:00"/>
    <n v="199000"/>
    <s v="Single Family"/>
    <n v="260"/>
    <s v="FAER"/>
    <x v="10"/>
    <s v="Single Family"/>
    <e v="#N/A"/>
    <e v="#N/A"/>
    <x v="0"/>
  </r>
  <r>
    <s v="FM14 - Fort Myers Ar"/>
    <s v="06/01/08"/>
    <n v="199000"/>
    <s v="Single Family"/>
    <n v="92"/>
    <s v="SBLT02"/>
    <x v="5"/>
    <s v="Single Family"/>
    <e v="#N/A"/>
    <e v="#N/A"/>
    <x v="0"/>
  </r>
  <r>
    <s v="FM14 - Fort Myers Ar"/>
    <s v="09/11/07"/>
    <n v="199900"/>
    <s v="Single Family"/>
    <n v="356"/>
    <s v="FJHH"/>
    <x v="14"/>
    <s v="Single Family"/>
    <e v="#N/A"/>
    <e v="#N/A"/>
    <x v="0"/>
  </r>
  <r>
    <s v="FM14 - Fort Myers Ar"/>
    <d v="2007-12-07T00:00:00"/>
    <n v="199999"/>
    <s v="Single Family"/>
    <n v="269"/>
    <s v="CHIO"/>
    <x v="10"/>
    <s v="Single Family"/>
    <e v="#N/A"/>
    <e v="#N/A"/>
    <x v="0"/>
  </r>
  <r>
    <s v="FM14 - Fort Myers Ar"/>
    <s v="03/12/08"/>
    <n v="200000"/>
    <s v="Single Family"/>
    <n v="173"/>
    <s v="FRSUN"/>
    <x v="4"/>
    <s v="Single Family"/>
    <e v="#N/A"/>
    <e v="#N/A"/>
    <x v="0"/>
  </r>
  <r>
    <s v="FM14 - Fort Myers Ar"/>
    <s v="03/28/08"/>
    <n v="200000"/>
    <s v="Single Family"/>
    <n v="157"/>
    <s v="CBRE01"/>
    <x v="4"/>
    <s v="Single Family"/>
    <e v="#N/A"/>
    <e v="#N/A"/>
    <x v="0"/>
  </r>
  <r>
    <s v="FM14 - Fort Myers Ar"/>
    <s v="04/30/08"/>
    <n v="200000"/>
    <s v="Single Family"/>
    <n v="124"/>
    <s v="RMAX01"/>
    <x v="3"/>
    <s v="Single Family"/>
    <e v="#N/A"/>
    <e v="#N/A"/>
    <x v="0"/>
  </r>
  <r>
    <s v="FM14 - Fort Myers Ar"/>
    <s v="06/05/08"/>
    <n v="200000"/>
    <s v="Single Family"/>
    <n v="88"/>
    <s v="FRSUN"/>
    <x v="5"/>
    <s v="Single Family"/>
    <e v="#N/A"/>
    <e v="#N/A"/>
    <x v="0"/>
  </r>
  <r>
    <s v="FM14 - Fort Myers Ar"/>
    <s v="08/23/08"/>
    <n v="200000"/>
    <s v="Single Family"/>
    <n v="9"/>
    <s v="FTRG"/>
    <x v="0"/>
    <s v="Single Family"/>
    <e v="#N/A"/>
    <e v="#N/A"/>
    <x v="0"/>
  </r>
  <r>
    <s v="FM14 - Fort Myers Ar"/>
    <s v="01/15/08"/>
    <n v="204900"/>
    <s v="Single Family"/>
    <n v="230"/>
    <s v="DMRA"/>
    <x v="11"/>
    <s v="Single Family"/>
    <e v="#N/A"/>
    <e v="#N/A"/>
    <x v="0"/>
  </r>
  <r>
    <s v="FM14 - Fort Myers Ar"/>
    <s v="03/04/08"/>
    <n v="204900"/>
    <s v="Single Family"/>
    <n v="181"/>
    <s v="FATS3"/>
    <x v="4"/>
    <s v="Single Family"/>
    <e v="#N/A"/>
    <e v="#N/A"/>
    <x v="0"/>
  </r>
  <r>
    <s v="FM14 - Fort Myers Ar"/>
    <s v="08/13/08"/>
    <n v="208900"/>
    <s v="Single Family"/>
    <n v="19"/>
    <s v="SSRE"/>
    <x v="0"/>
    <s v="Single Family"/>
    <e v="#N/A"/>
    <e v="#N/A"/>
    <x v="0"/>
  </r>
  <r>
    <s v="FM14 - Fort Myers Ar"/>
    <s v="04/21/08"/>
    <n v="209000"/>
    <s v="Single Family"/>
    <n v="133"/>
    <s v="SUNB01"/>
    <x v="3"/>
    <s v="Single Family"/>
    <e v="#N/A"/>
    <e v="#N/A"/>
    <x v="0"/>
  </r>
  <r>
    <s v="FM14 - Fort Myers Ar"/>
    <d v="2007-11-19T00:00:00"/>
    <n v="209900"/>
    <s v="Single Family"/>
    <n v="287"/>
    <s v="ATER"/>
    <x v="9"/>
    <s v="Single Family"/>
    <e v="#N/A"/>
    <e v="#N/A"/>
    <x v="0"/>
  </r>
  <r>
    <s v="FM14 - Fort Myers Ar"/>
    <s v="04/23/08"/>
    <n v="210000"/>
    <s v="Townhouse"/>
    <n v="131"/>
    <s v="FCJB"/>
    <x v="3"/>
    <s v="Condo"/>
    <e v="#N/A"/>
    <e v="#N/A"/>
    <x v="0"/>
  </r>
  <r>
    <s v="FM14 - Fort Myers Ar"/>
    <s v="06/20/08"/>
    <n v="210000"/>
    <s v="Single Family"/>
    <n v="73"/>
    <s v="MRGL"/>
    <x v="5"/>
    <s v="Single Family"/>
    <e v="#N/A"/>
    <e v="#N/A"/>
    <x v="0"/>
  </r>
  <r>
    <s v="FM14 - Fort Myers Ar"/>
    <d v="2007-12-19T00:00:00"/>
    <n v="210900"/>
    <s v="Townhouse"/>
    <n v="257"/>
    <s v="FMRS"/>
    <x v="10"/>
    <s v="Condo"/>
    <e v="#N/A"/>
    <e v="#N/A"/>
    <x v="0"/>
  </r>
  <r>
    <s v="FM14 - Fort Myers Ar"/>
    <s v="07/03/08"/>
    <n v="214900"/>
    <s v="Single Family"/>
    <n v="60"/>
    <s v="RE/MAXES"/>
    <x v="1"/>
    <s v="Single Family"/>
    <e v="#N/A"/>
    <e v="#N/A"/>
    <x v="0"/>
  </r>
  <r>
    <s v="FM14 - Fort Myers Ar"/>
    <s v="03/07/08"/>
    <n v="215000"/>
    <s v="Single Family"/>
    <n v="178"/>
    <s v="SBLT01"/>
    <x v="4"/>
    <s v="Single Family"/>
    <e v="#N/A"/>
    <e v="#N/A"/>
    <x v="0"/>
  </r>
  <r>
    <s v="FM14 - Fort Myers Ar"/>
    <s v="03/17/08"/>
    <n v="215000"/>
    <s v="Single Family"/>
    <n v="168"/>
    <s v="PRUD02"/>
    <x v="4"/>
    <s v="Single Family"/>
    <e v="#N/A"/>
    <e v="#N/A"/>
    <x v="0"/>
  </r>
  <r>
    <s v="FM14 - Fort Myers Ar"/>
    <s v="05/21/08"/>
    <n v="215000"/>
    <s v="Single Family"/>
    <n v="103"/>
    <s v="UVRG"/>
    <x v="2"/>
    <s v="Single Family"/>
    <e v="#N/A"/>
    <e v="#N/A"/>
    <x v="0"/>
  </r>
  <r>
    <s v="FM14 - Fort Myers Ar"/>
    <s v="08/20/08"/>
    <n v="215000"/>
    <s v="Single Family"/>
    <n v="12"/>
    <s v="SBLT01"/>
    <x v="0"/>
    <s v="Single Family"/>
    <e v="#N/A"/>
    <e v="#N/A"/>
    <x v="0"/>
  </r>
  <r>
    <s v="FM14 - Fort Myers Ar"/>
    <s v="08/22/08"/>
    <n v="217000"/>
    <s v="Single Family"/>
    <n v="10"/>
    <s v="CBRRE"/>
    <x v="0"/>
    <s v="Single Family"/>
    <e v="#N/A"/>
    <e v="#N/A"/>
    <x v="0"/>
  </r>
  <r>
    <s v="FM14 - Fort Myers Ar"/>
    <s v="06/16/08"/>
    <n v="218500"/>
    <s v="Single Family"/>
    <n v="77"/>
    <s v="FATS3"/>
    <x v="5"/>
    <s v="Single Family"/>
    <e v="#N/A"/>
    <e v="#N/A"/>
    <x v="0"/>
  </r>
  <r>
    <s v="FM14 - Fort Myers Ar"/>
    <s v="03/17/08"/>
    <n v="218900"/>
    <s v="Single Family"/>
    <n v="168"/>
    <s v="FAS2"/>
    <x v="4"/>
    <s v="Single Family"/>
    <e v="#N/A"/>
    <e v="#N/A"/>
    <x v="0"/>
  </r>
  <r>
    <s v="FM14 - Fort Myers Ar"/>
    <s v="08/11/08"/>
    <n v="219000"/>
    <s v="Single Family"/>
    <n v="21"/>
    <s v="FROS"/>
    <x v="0"/>
    <s v="Single Family"/>
    <e v="#N/A"/>
    <e v="#N/A"/>
    <x v="0"/>
  </r>
  <r>
    <s v="FM14 - Fort Myers Ar"/>
    <s v="05/22/08"/>
    <n v="219900"/>
    <s v="Single Family"/>
    <n v="102"/>
    <s v="FRSUN"/>
    <x v="2"/>
    <s v="Single Family"/>
    <e v="#N/A"/>
    <e v="#N/A"/>
    <x v="0"/>
  </r>
  <r>
    <s v="FM14 - Fort Myers Ar"/>
    <s v="05/19/08"/>
    <n v="219910"/>
    <s v="Single Family"/>
    <n v="105"/>
    <s v="ALLRG"/>
    <x v="2"/>
    <s v="Single Family"/>
    <e v="#N/A"/>
    <e v="#N/A"/>
    <x v="0"/>
  </r>
  <r>
    <s v="FM14 - Fort Myers Ar"/>
    <s v="01/09/08"/>
    <n v="220000"/>
    <s v="Single Family"/>
    <n v="236"/>
    <s v="FCSB"/>
    <x v="11"/>
    <s v="Single Family"/>
    <e v="#N/A"/>
    <e v="#N/A"/>
    <x v="0"/>
  </r>
  <r>
    <s v="FM14 - Fort Myers Ar"/>
    <s v="04/22/08"/>
    <n v="220000"/>
    <s v="Single Family"/>
    <n v="132"/>
    <s v="FREM"/>
    <x v="3"/>
    <s v="Single Family"/>
    <e v="#N/A"/>
    <e v="#N/A"/>
    <x v="0"/>
  </r>
  <r>
    <s v="FM14 - Fort Myers Ar"/>
    <s v="06/17/08"/>
    <n v="220000"/>
    <s v="Single Family"/>
    <n v="76"/>
    <s v="ZIPR"/>
    <x v="5"/>
    <s v="Single Family"/>
    <e v="#N/A"/>
    <e v="#N/A"/>
    <x v="0"/>
  </r>
  <r>
    <s v="FM14 - Fort Myers Ar"/>
    <s v="08/15/07"/>
    <n v="221250"/>
    <s v="Single Family"/>
    <n v="383"/>
    <s v="SBLT02"/>
    <x v="6"/>
    <s v="Single Family"/>
    <e v="#N/A"/>
    <e v="#N/A"/>
    <x v="0"/>
  </r>
  <r>
    <s v="FM14 - Fort Myers Ar"/>
    <s v="01/18/08"/>
    <n v="224900"/>
    <s v="Single Family"/>
    <n v="227"/>
    <s v="FREM"/>
    <x v="11"/>
    <s v="Single Family"/>
    <e v="#N/A"/>
    <e v="#N/A"/>
    <x v="0"/>
  </r>
  <r>
    <s v="FM14 - Fort Myers Ar"/>
    <s v="07/17/08"/>
    <n v="129000"/>
    <s v="Single Family"/>
    <n v="46"/>
    <s v="FSCRG"/>
    <x v="1"/>
    <s v="Single Family"/>
    <e v="#N/A"/>
    <e v="#N/A"/>
    <x v="0"/>
  </r>
  <r>
    <s v="FM14 - Fort Myers Ar"/>
    <s v="08/15/08"/>
    <n v="129800"/>
    <s v="Single Family"/>
    <n v="17"/>
    <s v="FPHR"/>
    <x v="0"/>
    <s v="Single Family"/>
    <e v="#N/A"/>
    <e v="#N/A"/>
    <x v="0"/>
  </r>
  <r>
    <s v="FM14 - Fort Myers Ar"/>
    <s v="05/05/08"/>
    <n v="129900"/>
    <s v="Single Family"/>
    <n v="119"/>
    <s v="CYPR01"/>
    <x v="2"/>
    <s v="Single Family"/>
    <e v="#N/A"/>
    <e v="#N/A"/>
    <x v="0"/>
  </r>
  <r>
    <s v="FM14 - Fort Myers Ar"/>
    <s v="08/13/08"/>
    <n v="129900"/>
    <s v="Single Family"/>
    <n v="18"/>
    <s v="DMRA"/>
    <x v="0"/>
    <s v="Single Family"/>
    <e v="#N/A"/>
    <e v="#N/A"/>
    <x v="0"/>
  </r>
  <r>
    <s v="FM14 - Fort Myers Ar"/>
    <s v="08/16/08"/>
    <n v="129900"/>
    <s v="Single Family"/>
    <n v="16"/>
    <s v="CWIRI"/>
    <x v="0"/>
    <s v="Single Family"/>
    <e v="#N/A"/>
    <e v="#N/A"/>
    <x v="0"/>
  </r>
  <r>
    <s v="FM14 - Fort Myers Ar"/>
    <d v="2007-12-05T00:00:00"/>
    <n v="130000"/>
    <s v="Single Family"/>
    <n v="271"/>
    <s v="FSSA"/>
    <x v="10"/>
    <s v="Single Family"/>
    <e v="#N/A"/>
    <e v="#N/A"/>
    <x v="0"/>
  </r>
  <r>
    <s v="FM14 - Fort Myers Ar"/>
    <s v="05/22/08"/>
    <n v="130000"/>
    <s v="Single Family"/>
    <n v="102"/>
    <s v="PRUD02"/>
    <x v="2"/>
    <s v="Single Family"/>
    <e v="#N/A"/>
    <e v="#N/A"/>
    <x v="0"/>
  </r>
  <r>
    <s v="FM14 - Fort Myers Ar"/>
    <s v="07/24/08"/>
    <n v="130000"/>
    <s v="Single Family"/>
    <n v="39"/>
    <s v="FSAD"/>
    <x v="1"/>
    <s v="Single Family"/>
    <e v="#N/A"/>
    <e v="#N/A"/>
    <x v="0"/>
  </r>
  <r>
    <s v="FM14 - Fort Myers Ar"/>
    <s v="01/08/08"/>
    <n v="132000"/>
    <s v="Single Family"/>
    <n v="237"/>
    <s v="FCSS01"/>
    <x v="11"/>
    <s v="Single Family"/>
    <e v="#N/A"/>
    <e v="#N/A"/>
    <x v="0"/>
  </r>
  <r>
    <s v="FM14 - Fort Myers Ar"/>
    <d v="2007-12-28T00:00:00"/>
    <n v="132900"/>
    <s v="Single Family"/>
    <n v="248"/>
    <s v="PDREB"/>
    <x v="10"/>
    <s v="Single Family"/>
    <e v="#N/A"/>
    <e v="#N/A"/>
    <x v="0"/>
  </r>
  <r>
    <s v="FM14 - Fort Myers Ar"/>
    <s v="07/11/08"/>
    <n v="132900"/>
    <s v="Single Family"/>
    <n v="52"/>
    <s v="FWNI"/>
    <x v="1"/>
    <s v="Single Family"/>
    <e v="#N/A"/>
    <e v="#N/A"/>
    <x v="0"/>
  </r>
  <r>
    <s v="FM14 - Fort Myers Ar"/>
    <s v="07/15/08"/>
    <n v="132900"/>
    <s v="Single Family"/>
    <n v="48"/>
    <s v="FCSS01"/>
    <x v="1"/>
    <s v="Single Family"/>
    <e v="#N/A"/>
    <e v="#N/A"/>
    <x v="0"/>
  </r>
  <r>
    <s v="FM14 - Fort Myers Ar"/>
    <s v="03/26/07"/>
    <n v="133914"/>
    <s v="Villa Attch/Half Dup"/>
    <n v="525"/>
    <s v="SSRE"/>
    <x v="17"/>
    <s v="Single Family"/>
    <e v="#N/A"/>
    <e v="#N/A"/>
    <x v="0"/>
  </r>
  <r>
    <s v="FM14 - Fort Myers Ar"/>
    <s v="07/15/08"/>
    <n v="134500"/>
    <s v="Single Family"/>
    <n v="48"/>
    <s v="FRWF2"/>
    <x v="1"/>
    <s v="Single Family"/>
    <e v="#N/A"/>
    <e v="#N/A"/>
    <x v="0"/>
  </r>
  <r>
    <s v="FM14 - Fort Myers Ar"/>
    <s v="05/09/08"/>
    <n v="135000"/>
    <s v="Single Family"/>
    <n v="115"/>
    <s v="RMAX01"/>
    <x v="2"/>
    <s v="Single Family"/>
    <e v="#N/A"/>
    <e v="#N/A"/>
    <x v="0"/>
  </r>
  <r>
    <s v="FM14 - Fort Myers Ar"/>
    <s v="06/09/08"/>
    <n v="135000"/>
    <s v="Single Family"/>
    <n v="84"/>
    <s v="FREM"/>
    <x v="5"/>
    <s v="Single Family"/>
    <e v="#N/A"/>
    <e v="#N/A"/>
    <x v="0"/>
  </r>
  <r>
    <s v="FM14 - Fort Myers Ar"/>
    <s v="06/21/08"/>
    <n v="135000"/>
    <s v="Single Family"/>
    <n v="72"/>
    <s v="AAIM01"/>
    <x v="5"/>
    <s v="Single Family"/>
    <e v="#N/A"/>
    <e v="#N/A"/>
    <x v="0"/>
  </r>
  <r>
    <s v="FM14 - Fort Myers Ar"/>
    <s v="07/01/08"/>
    <n v="135000"/>
    <s v="Low Rise (1-3)"/>
    <n v="62"/>
    <s v="FREM"/>
    <x v="1"/>
    <s v="Condo"/>
    <e v="#N/A"/>
    <e v="#N/A"/>
    <x v="0"/>
  </r>
  <r>
    <s v="FM14 - Fort Myers Ar"/>
    <s v="07/31/08"/>
    <n v="135000"/>
    <s v="Villa Attch/Half Dup"/>
    <n v="32"/>
    <s v="FEASY"/>
    <x v="1"/>
    <s v="Single Family"/>
    <e v="#N/A"/>
    <e v="#N/A"/>
    <x v="0"/>
  </r>
  <r>
    <s v="FM14 - Fort Myers Ar"/>
    <s v="08/05/08"/>
    <n v="135000"/>
    <s v="Single Family"/>
    <n v="27"/>
    <s v="FRSUN"/>
    <x v="0"/>
    <s v="Single Family"/>
    <e v="#N/A"/>
    <e v="#N/A"/>
    <x v="0"/>
  </r>
  <r>
    <s v="FM14 - Fort Myers Ar"/>
    <s v="08/26/08"/>
    <n v="135000"/>
    <s v="Single Family"/>
    <n v="6"/>
    <s v="CMARG"/>
    <x v="0"/>
    <s v="Single Family"/>
    <e v="#N/A"/>
    <e v="#N/A"/>
    <x v="0"/>
  </r>
  <r>
    <s v="FM14 - Fort Myers Ar"/>
    <s v="06/01/08"/>
    <n v="137000"/>
    <s v="Single Family"/>
    <n v="92"/>
    <s v="SBLT02"/>
    <x v="5"/>
    <s v="Single Family"/>
    <e v="#N/A"/>
    <e v="#N/A"/>
    <x v="0"/>
  </r>
  <r>
    <s v="FM14 - Fort Myers Ar"/>
    <s v="07/03/08"/>
    <n v="138000"/>
    <s v="Single Family"/>
    <n v="60"/>
    <s v="ZTRI"/>
    <x v="1"/>
    <s v="Single Family"/>
    <e v="#N/A"/>
    <e v="#N/A"/>
    <x v="0"/>
  </r>
  <r>
    <s v="FM14 - Fort Myers Ar"/>
    <s v="05/28/08"/>
    <n v="139000"/>
    <s v="Single Family"/>
    <n v="96"/>
    <s v="FCGS"/>
    <x v="2"/>
    <s v="Single Family"/>
    <e v="#N/A"/>
    <e v="#N/A"/>
    <x v="0"/>
  </r>
  <r>
    <s v="FM14 - Fort Myers Ar"/>
    <s v="08/15/07"/>
    <n v="139900"/>
    <s v="Single Family"/>
    <n v="313"/>
    <s v="EGRE"/>
    <x v="6"/>
    <s v="Single Family"/>
    <e v="#N/A"/>
    <e v="#N/A"/>
    <x v="0"/>
  </r>
  <r>
    <s v="FM12 - Fort Myers Ar"/>
    <s v="01/25/08"/>
    <n v="749000"/>
    <s v="High Rise (8+)"/>
    <n v="220"/>
    <s v="WTR02"/>
    <x v="11"/>
    <s v="Condo"/>
    <e v="#N/A"/>
    <e v="#N/A"/>
    <x v="2"/>
  </r>
  <r>
    <s v="FM14 - Fort Myers Ar"/>
    <s v="03/19/08"/>
    <n v="139900"/>
    <s v="Single Family"/>
    <n v="166"/>
    <s v="CRR"/>
    <x v="4"/>
    <s v="Single Family"/>
    <e v="#N/A"/>
    <e v="#N/A"/>
    <x v="0"/>
  </r>
  <r>
    <s v="FM14 - Fort Myers Ar"/>
    <s v="09/29/07"/>
    <n v="139900"/>
    <s v="Single Family"/>
    <n v="338"/>
    <s v="FMRS"/>
    <x v="14"/>
    <s v="Single Family"/>
    <e v="#N/A"/>
    <e v="#N/A"/>
    <x v="0"/>
  </r>
  <r>
    <s v="FM14 - Fort Myers Ar"/>
    <s v="06/19/08"/>
    <n v="139900"/>
    <s v="Single Family"/>
    <n v="74"/>
    <s v="FREM"/>
    <x v="5"/>
    <s v="Single Family"/>
    <e v="#N/A"/>
    <e v="#N/A"/>
    <x v="0"/>
  </r>
  <r>
    <s v="FM14 - Fort Myers Ar"/>
    <s v="07/11/08"/>
    <n v="139900"/>
    <s v="Single Family"/>
    <n v="52"/>
    <s v="CBRE01"/>
    <x v="1"/>
    <s v="Single Family"/>
    <e v="#N/A"/>
    <e v="#N/A"/>
    <x v="0"/>
  </r>
  <r>
    <s v="FM14 - Fort Myers Ar"/>
    <s v="08/14/08"/>
    <n v="139900"/>
    <s v="Single Family"/>
    <n v="17"/>
    <s v="DMRA"/>
    <x v="0"/>
    <s v="Single Family"/>
    <e v="#N/A"/>
    <e v="#N/A"/>
    <x v="0"/>
  </r>
  <r>
    <s v="FM14 - Fort Myers Ar"/>
    <s v="03/14/08"/>
    <n v="140000"/>
    <s v="Single Family"/>
    <n v="171"/>
    <s v="BAYW"/>
    <x v="4"/>
    <s v="Single Family"/>
    <e v="#N/A"/>
    <e v="#N/A"/>
    <x v="0"/>
  </r>
  <r>
    <s v="FM14 - Fort Myers Ar"/>
    <s v="03/18/08"/>
    <n v="140000"/>
    <s v="Single Family"/>
    <n v="167"/>
    <s v="RMAX01"/>
    <x v="4"/>
    <s v="Single Family"/>
    <e v="#N/A"/>
    <e v="#N/A"/>
    <x v="0"/>
  </r>
  <r>
    <s v="FM14 - Fort Myers Ar"/>
    <s v="07/21/08"/>
    <n v="142900"/>
    <s v="Single Family"/>
    <n v="42"/>
    <s v="FSUNR"/>
    <x v="1"/>
    <s v="Single Family"/>
    <e v="#N/A"/>
    <e v="#N/A"/>
    <x v="0"/>
  </r>
  <r>
    <s v="FM14 - Fort Myers Ar"/>
    <s v="07/02/08"/>
    <n v="144500"/>
    <s v="Single Family"/>
    <n v="61"/>
    <s v="DMRA"/>
    <x v="1"/>
    <s v="Single Family"/>
    <e v="#N/A"/>
    <e v="#N/A"/>
    <x v="0"/>
  </r>
  <r>
    <s v="FM14 - Fort Myers Ar"/>
    <s v="04/18/08"/>
    <n v="144900"/>
    <s v="Single Family"/>
    <n v="136"/>
    <s v="CRCHRL"/>
    <x v="3"/>
    <s v="Single Family"/>
    <e v="#N/A"/>
    <e v="#N/A"/>
    <x v="0"/>
  </r>
  <r>
    <s v="FM14 - Fort Myers Ar"/>
    <s v="04/18/08"/>
    <n v="144900"/>
    <s v="Single Family"/>
    <n v="136"/>
    <s v="CRCHRL"/>
    <x v="3"/>
    <s v="Single Family"/>
    <e v="#N/A"/>
    <e v="#N/A"/>
    <x v="0"/>
  </r>
  <r>
    <s v="FM14 - Fort Myers Ar"/>
    <s v="06/01/08"/>
    <n v="145000"/>
    <s v="Townhouse"/>
    <n v="92"/>
    <s v="CSHAM"/>
    <x v="5"/>
    <s v="Condo"/>
    <e v="#N/A"/>
    <e v="#N/A"/>
    <x v="0"/>
  </r>
  <r>
    <s v="FM14 - Fort Myers Ar"/>
    <s v="08/28/08"/>
    <n v="145000"/>
    <s v="Single Family"/>
    <n v="4"/>
    <s v="RMAX01"/>
    <x v="0"/>
    <s v="Single Family"/>
    <e v="#N/A"/>
    <e v="#N/A"/>
    <x v="0"/>
  </r>
  <r>
    <s v="FM14 - Fort Myers Ar"/>
    <s v="07/18/08"/>
    <n v="145990"/>
    <s v="Single Family"/>
    <n v="45"/>
    <s v="FSSA01"/>
    <x v="1"/>
    <s v="Single Family"/>
    <e v="#N/A"/>
    <e v="#N/A"/>
    <x v="0"/>
  </r>
  <r>
    <s v="FM14 - Fort Myers Ar"/>
    <s v="08/25/08"/>
    <n v="146900"/>
    <s v="Single Family"/>
    <n v="7"/>
    <s v="FRAW"/>
    <x v="0"/>
    <s v="Single Family"/>
    <e v="#N/A"/>
    <e v="#N/A"/>
    <x v="0"/>
  </r>
  <r>
    <s v="FM14 - Fort Myers Ar"/>
    <s v="08/27/08"/>
    <n v="147900"/>
    <s v="Townhouse"/>
    <n v="5"/>
    <s v="CBRE01"/>
    <x v="0"/>
    <s v="Condo"/>
    <e v="#N/A"/>
    <e v="#N/A"/>
    <x v="0"/>
  </r>
  <r>
    <s v="FM14 - Fort Myers Ar"/>
    <s v="07/30/08"/>
    <n v="149000"/>
    <s v="Single Family"/>
    <n v="33"/>
    <s v="FRSUN"/>
    <x v="1"/>
    <s v="Single Family"/>
    <e v="#N/A"/>
    <e v="#N/A"/>
    <x v="0"/>
  </r>
  <r>
    <s v="FM14 - Fort Myers Ar"/>
    <s v="08/08/08"/>
    <n v="149000"/>
    <s v="Single Family"/>
    <n v="24"/>
    <s v="FPLA"/>
    <x v="0"/>
    <s v="Single Family"/>
    <e v="#N/A"/>
    <e v="#N/A"/>
    <x v="0"/>
  </r>
  <r>
    <s v="FM14 - Fort Myers Ar"/>
    <s v="07/20/08"/>
    <n v="149400"/>
    <s v="Single Family"/>
    <n v="43"/>
    <s v="FCSB"/>
    <x v="1"/>
    <s v="Single Family"/>
    <e v="#N/A"/>
    <e v="#N/A"/>
    <x v="0"/>
  </r>
  <r>
    <s v="FM14 - Fort Myers Ar"/>
    <s v="01/01/08"/>
    <n v="149900"/>
    <s v="Single Family"/>
    <n v="244"/>
    <s v="FAER"/>
    <x v="11"/>
    <s v="Single Family"/>
    <e v="#N/A"/>
    <e v="#N/A"/>
    <x v="0"/>
  </r>
  <r>
    <s v="FM14 - Fort Myers Ar"/>
    <s v="03/17/08"/>
    <n v="149900"/>
    <s v="Single Family"/>
    <n v="168"/>
    <s v="DMRA"/>
    <x v="4"/>
    <s v="Single Family"/>
    <e v="#N/A"/>
    <e v="#N/A"/>
    <x v="0"/>
  </r>
  <r>
    <s v="FM14 - Fort Myers Ar"/>
    <s v="05/19/08"/>
    <n v="149900"/>
    <s v="Single Family"/>
    <n v="105"/>
    <s v="FRSUN"/>
    <x v="2"/>
    <s v="Single Family"/>
    <e v="#N/A"/>
    <e v="#N/A"/>
    <x v="0"/>
  </r>
  <r>
    <s v="FM14 - Fort Myers Ar"/>
    <s v="08/28/08"/>
    <n v="149900"/>
    <s v="Single Family"/>
    <n v="4"/>
    <s v="FQRS"/>
    <x v="0"/>
    <s v="Single Family"/>
    <e v="#N/A"/>
    <e v="#N/A"/>
    <x v="0"/>
  </r>
  <r>
    <s v="FM14 - Fort Myers Ar"/>
    <s v="07/05/08"/>
    <n v="149998"/>
    <s v="Single Family"/>
    <n v="58"/>
    <s v="KWW"/>
    <x v="1"/>
    <s v="Single Family"/>
    <e v="#N/A"/>
    <e v="#N/A"/>
    <x v="0"/>
  </r>
  <r>
    <s v="FM14 - Fort Myers Ar"/>
    <s v="05/29/08"/>
    <n v="150000"/>
    <s v="Single Family"/>
    <n v="95"/>
    <s v="FHTR"/>
    <x v="2"/>
    <s v="Single Family"/>
    <e v="#N/A"/>
    <e v="#N/A"/>
    <x v="0"/>
  </r>
  <r>
    <s v="FM14 - Fort Myers Ar"/>
    <s v="06/15/08"/>
    <n v="151430"/>
    <s v="Townhouse"/>
    <n v="78"/>
    <s v="BRAZ"/>
    <x v="5"/>
    <s v="Condo"/>
    <e v="#N/A"/>
    <e v="#N/A"/>
    <x v="0"/>
  </r>
  <r>
    <s v="FM14 - Fort Myers Ar"/>
    <s v="04/22/08"/>
    <n v="153500"/>
    <s v="Single Family"/>
    <n v="132"/>
    <s v="AMVST"/>
    <x v="3"/>
    <s v="Single Family"/>
    <e v="#N/A"/>
    <e v="#N/A"/>
    <x v="0"/>
  </r>
  <r>
    <s v="FM14 - Fort Myers Ar"/>
    <s v="08/23/08"/>
    <n v="154800"/>
    <s v="Townhouse"/>
    <n v="9"/>
    <s v="FSAD"/>
    <x v="0"/>
    <s v="Condo"/>
    <e v="#N/A"/>
    <e v="#N/A"/>
    <x v="0"/>
  </r>
  <r>
    <s v="FM14 - Fort Myers Ar"/>
    <s v="08/21/08"/>
    <n v="154900"/>
    <s v="Single Family"/>
    <n v="10"/>
    <s v="FRAW"/>
    <x v="0"/>
    <s v="Single Family"/>
    <e v="#N/A"/>
    <e v="#N/A"/>
    <x v="0"/>
  </r>
  <r>
    <s v="FM14 - Fort Myers Ar"/>
    <s v="07/23/08"/>
    <n v="155000"/>
    <s v="Single Family"/>
    <n v="40"/>
    <s v="EQUI"/>
    <x v="1"/>
    <s v="Single Family"/>
    <e v="#N/A"/>
    <e v="#N/A"/>
    <x v="0"/>
  </r>
  <r>
    <s v="FM14 - Fort Myers Ar"/>
    <s v="08/20/08"/>
    <n v="156900"/>
    <s v="Single Family"/>
    <n v="12"/>
    <s v="WROTG"/>
    <x v="0"/>
    <s v="Single Family"/>
    <e v="#N/A"/>
    <e v="#N/A"/>
    <x v="0"/>
  </r>
  <r>
    <s v="FM14 - Fort Myers Ar"/>
    <s v="04/25/08"/>
    <n v="139900"/>
    <s v="Single Family"/>
    <n v="129"/>
    <s v="DMRA"/>
    <x v="3"/>
    <s v="Single Family"/>
    <e v="#N/A"/>
    <e v="#N/A"/>
    <x v="0"/>
  </r>
  <r>
    <s v="FM14 - Fort Myers Ar"/>
    <s v="04/15/08"/>
    <n v="159000"/>
    <s v="Single Family"/>
    <n v="139"/>
    <s v="FSSA01"/>
    <x v="3"/>
    <s v="Single Family"/>
    <e v="#N/A"/>
    <e v="#N/A"/>
    <x v="0"/>
  </r>
  <r>
    <s v="FM14 - Fort Myers Ar"/>
    <s v="06/11/08"/>
    <n v="159000"/>
    <s v="Single Family"/>
    <n v="82"/>
    <s v="FREM"/>
    <x v="5"/>
    <s v="Single Family"/>
    <e v="#N/A"/>
    <e v="#N/A"/>
    <x v="0"/>
  </r>
  <r>
    <s v="FM14 - Fort Myers Ar"/>
    <s v="07/26/08"/>
    <n v="159490"/>
    <s v="Townhouse"/>
    <n v="37"/>
    <s v="KWW"/>
    <x v="1"/>
    <s v="Condo"/>
    <e v="#N/A"/>
    <e v="#N/A"/>
    <x v="0"/>
  </r>
  <r>
    <s v="FM12 - Fort Myers Ar"/>
    <s v="08/01/08"/>
    <n v="325000"/>
    <s v="High Rise (8+)"/>
    <n v="31"/>
    <s v="ZLOF"/>
    <x v="0"/>
    <s v="Condo"/>
    <e v="#N/A"/>
    <e v="#N/A"/>
    <x v="1"/>
  </r>
  <r>
    <s v="FM14 - Fort Myers Ar"/>
    <s v="01/24/08"/>
    <n v="159900"/>
    <s v="Single Family"/>
    <n v="221"/>
    <s v="FRWF"/>
    <x v="11"/>
    <s v="Single Family"/>
    <e v="#N/A"/>
    <e v="#N/A"/>
    <x v="0"/>
  </r>
  <r>
    <s v="FM14 - Fort Myers Ar"/>
    <s v="03/03/08"/>
    <n v="224900"/>
    <s v="Single Family"/>
    <n v="182"/>
    <s v="DMRA"/>
    <x v="4"/>
    <s v="Single Family"/>
    <e v="#N/A"/>
    <e v="#N/A"/>
    <x v="0"/>
  </r>
  <r>
    <s v="FM14 - Fort Myers Ar"/>
    <s v="07/19/08"/>
    <n v="225000"/>
    <s v="Single Family"/>
    <n v="30"/>
    <s v="CBRE01"/>
    <x v="1"/>
    <s v="Single Family"/>
    <e v="#N/A"/>
    <e v="#N/A"/>
    <x v="0"/>
  </r>
  <r>
    <s v="FM14 - Fort Myers Ar"/>
    <s v="08/29/08"/>
    <n v="225000"/>
    <s v="Single Family"/>
    <n v="3"/>
    <s v="FGMRF"/>
    <x v="0"/>
    <s v="Single Family"/>
    <e v="#N/A"/>
    <e v="#N/A"/>
    <x v="0"/>
  </r>
  <r>
    <s v="FM14 - Fort Myers Ar"/>
    <s v="03/14/08"/>
    <n v="229000"/>
    <s v="Single Family"/>
    <n v="171"/>
    <s v="FCSB"/>
    <x v="4"/>
    <s v="Single Family"/>
    <e v="#N/A"/>
    <e v="#N/A"/>
    <x v="0"/>
  </r>
  <r>
    <s v="FM14 - Fort Myers Ar"/>
    <s v="06/01/08"/>
    <n v="229000"/>
    <s v="Single Family"/>
    <n v="92"/>
    <s v="FFLIV"/>
    <x v="5"/>
    <s v="Single Family"/>
    <e v="#N/A"/>
    <e v="#N/A"/>
    <x v="0"/>
  </r>
  <r>
    <s v="FM14 - Fort Myers Ar"/>
    <s v="06/16/08"/>
    <n v="229900"/>
    <s v="Single Family"/>
    <n v="77"/>
    <s v="FATS3"/>
    <x v="5"/>
    <s v="Single Family"/>
    <e v="#N/A"/>
    <e v="#N/A"/>
    <x v="0"/>
  </r>
  <r>
    <s v="FM14 - Fort Myers Ar"/>
    <s v="06/27/08"/>
    <n v="229900"/>
    <s v="Single Family"/>
    <n v="66"/>
    <s v="RE/MAXES"/>
    <x v="5"/>
    <s v="Single Family"/>
    <e v="#N/A"/>
    <e v="#N/A"/>
    <x v="0"/>
  </r>
  <r>
    <s v="FM14 - Fort Myers Ar"/>
    <s v="08/09/07"/>
    <n v="235000"/>
    <s v="Low Rise (1-3)"/>
    <n v="389"/>
    <s v="MRSW"/>
    <x v="6"/>
    <s v="Condo"/>
    <e v="#N/A"/>
    <e v="#N/A"/>
    <x v="0"/>
  </r>
  <r>
    <s v="FM14 - Fort Myers Ar"/>
    <s v="06/06/08"/>
    <n v="235000"/>
    <s v="Single Family"/>
    <n v="87"/>
    <s v="AMVST2"/>
    <x v="5"/>
    <s v="Single Family"/>
    <e v="#N/A"/>
    <e v="#N/A"/>
    <x v="0"/>
  </r>
  <r>
    <s v="FM14 - Fort Myers Ar"/>
    <s v="06/10/08"/>
    <n v="235000"/>
    <s v="Single Family"/>
    <n v="83"/>
    <s v="FPATT"/>
    <x v="5"/>
    <s v="Single Family"/>
    <e v="#N/A"/>
    <e v="#N/A"/>
    <x v="0"/>
  </r>
  <r>
    <s v="FM14 - Fort Myers Ar"/>
    <s v="08/02/08"/>
    <n v="79900"/>
    <s v="Single Family"/>
    <n v="30"/>
    <s v="CRESCU"/>
    <x v="0"/>
    <s v="Single Family"/>
    <e v="#N/A"/>
    <e v="#N/A"/>
    <x v="0"/>
  </r>
  <r>
    <s v="FM14 - Fort Myers Ar"/>
    <s v="05/21/08"/>
    <n v="239900"/>
    <s v="Single Family"/>
    <n v="103"/>
    <s v="FAER"/>
    <x v="2"/>
    <s v="Single Family"/>
    <e v="#N/A"/>
    <e v="#N/A"/>
    <x v="0"/>
  </r>
  <r>
    <s v="FM14 - Fort Myers Ar"/>
    <s v="01/30/08"/>
    <n v="239500"/>
    <s v="Single Family"/>
    <n v="215"/>
    <s v="CYPR01"/>
    <x v="11"/>
    <s v="Single Family"/>
    <e v="#N/A"/>
    <e v="#N/A"/>
    <x v="0"/>
  </r>
  <r>
    <s v="FM14 - Fort Myers Ar"/>
    <s v="08/15/08"/>
    <n v="239900"/>
    <s v="Single Family"/>
    <n v="17"/>
    <s v="FPAL"/>
    <x v="0"/>
    <s v="Single Family"/>
    <e v="#N/A"/>
    <e v="#N/A"/>
    <x v="0"/>
  </r>
  <r>
    <s v="FM14 - Fort Myers Ar"/>
    <s v="03/13/08"/>
    <n v="239999"/>
    <s v="Single Family"/>
    <n v="172"/>
    <s v="FRSUN"/>
    <x v="4"/>
    <s v="Single Family"/>
    <e v="#N/A"/>
    <e v="#N/A"/>
    <x v="0"/>
  </r>
  <r>
    <s v="FM14 - Fort Myers Ar"/>
    <d v="2007-12-07T00:00:00"/>
    <n v="245000"/>
    <s v="Single Family"/>
    <n v="269"/>
    <s v="FRSUN"/>
    <x v="10"/>
    <s v="Single Family"/>
    <e v="#N/A"/>
    <e v="#N/A"/>
    <x v="0"/>
  </r>
  <r>
    <s v="FM14 - Fort Myers Ar"/>
    <s v="07/01/08"/>
    <n v="248500"/>
    <s v="Single Family"/>
    <n v="62"/>
    <s v="CYPR01"/>
    <x v="1"/>
    <s v="Single Family"/>
    <e v="#N/A"/>
    <e v="#N/A"/>
    <x v="0"/>
  </r>
  <r>
    <s v="FM14 - Fort Myers Ar"/>
    <s v="07/28/07"/>
    <n v="249000"/>
    <s v="Low Rise (1-3)"/>
    <n v="401"/>
    <s v="SUNB01"/>
    <x v="18"/>
    <s v="Condo"/>
    <e v="#N/A"/>
    <e v="#N/A"/>
    <x v="0"/>
  </r>
  <r>
    <s v="FM14 - Fort Myers Ar"/>
    <s v="03/13/08"/>
    <n v="249000"/>
    <s v="Low Rise (1-3)"/>
    <n v="167"/>
    <s v="SUNB01"/>
    <x v="4"/>
    <s v="Condo"/>
    <e v="#N/A"/>
    <e v="#N/A"/>
    <x v="0"/>
  </r>
  <r>
    <s v="FM14 - Fort Myers Ar"/>
    <s v="07/18/08"/>
    <n v="249000"/>
    <s v="Single Family"/>
    <n v="45"/>
    <s v="FSCR"/>
    <x v="1"/>
    <s v="Single Family"/>
    <e v="#N/A"/>
    <e v="#N/A"/>
    <x v="0"/>
  </r>
  <r>
    <s v="FM14 - Fort Myers Ar"/>
    <d v="2007-11-12T00:00:00"/>
    <n v="249900"/>
    <s v="Single Family"/>
    <n v="294"/>
    <s v="398MLS"/>
    <x v="9"/>
    <s v="Single Family"/>
    <e v="#N/A"/>
    <e v="#N/A"/>
    <x v="0"/>
  </r>
  <r>
    <s v="FM14 - Fort Myers Ar"/>
    <s v="02/01/08"/>
    <n v="249900"/>
    <s v="Single Family"/>
    <n v="213"/>
    <s v="SUNB01"/>
    <x v="7"/>
    <s v="Single Family"/>
    <e v="#N/A"/>
    <e v="#N/A"/>
    <x v="0"/>
  </r>
  <r>
    <s v="FM14 - Fort Myers Ar"/>
    <s v="07/22/08"/>
    <n v="249900"/>
    <s v="Single Family"/>
    <n v="41"/>
    <s v="FPLA"/>
    <x v="1"/>
    <s v="Single Family"/>
    <e v="#N/A"/>
    <e v="#N/A"/>
    <x v="0"/>
  </r>
  <r>
    <s v="FM14 - Fort Myers Ar"/>
    <s v="04/05/08"/>
    <n v="250000"/>
    <s v="Single Family"/>
    <n v="149"/>
    <s v="FREM"/>
    <x v="3"/>
    <s v="Single Family"/>
    <s v="B"/>
    <s v="B"/>
    <x v="1"/>
  </r>
  <r>
    <s v="FM14 - Fort Myers Ar"/>
    <s v="04/02/08"/>
    <n v="252000"/>
    <s v="Single Family"/>
    <n v="152"/>
    <s v="FREM"/>
    <x v="3"/>
    <s v="Single Family"/>
    <e v="#N/A"/>
    <e v="#N/A"/>
    <x v="1"/>
  </r>
  <r>
    <s v="FM14 - Fort Myers Ar"/>
    <s v="06/02/08"/>
    <n v="252500"/>
    <s v="Single Family"/>
    <n v="91"/>
    <s v="DMRA"/>
    <x v="5"/>
    <s v="Single Family"/>
    <e v="#N/A"/>
    <e v="#N/A"/>
    <x v="1"/>
  </r>
  <r>
    <s v="FM14 - Fort Myers Ar"/>
    <s v="07/07/08"/>
    <n v="239900"/>
    <s v="Single Family"/>
    <n v="56"/>
    <s v="FDOWF"/>
    <x v="1"/>
    <s v="Single Family"/>
    <e v="#N/A"/>
    <e v="#N/A"/>
    <x v="0"/>
  </r>
  <r>
    <s v="FM14 - Fort Myers Ar"/>
    <s v="09/10/07"/>
    <n v="255000"/>
    <s v="Single Family"/>
    <n v="357"/>
    <s v="FCOLD"/>
    <x v="14"/>
    <s v="Single Family"/>
    <e v="#N/A"/>
    <e v="#N/A"/>
    <x v="1"/>
  </r>
  <r>
    <s v="FM14 - Fort Myers Ar"/>
    <d v="2006-12-18T00:00:00"/>
    <n v="259000"/>
    <s v="Single Family"/>
    <n v="623"/>
    <s v="FRSUN"/>
    <x v="23"/>
    <s v="Single Family"/>
    <e v="#N/A"/>
    <e v="#N/A"/>
    <x v="1"/>
  </r>
  <r>
    <s v="FM14 - Fort Myers Ar"/>
    <s v="06/11/08"/>
    <n v="259000"/>
    <s v="Single Family"/>
    <n v="77"/>
    <s v="AARD"/>
    <x v="5"/>
    <s v="Single Family"/>
    <e v="#N/A"/>
    <e v="#N/A"/>
    <x v="1"/>
  </r>
  <r>
    <s v="FM14 - Fort Myers Ar"/>
    <s v="06/17/08"/>
    <n v="259000"/>
    <s v="Single Family"/>
    <n v="76"/>
    <s v="FSFC"/>
    <x v="5"/>
    <s v="Single Family"/>
    <e v="#N/A"/>
    <e v="#N/A"/>
    <x v="1"/>
  </r>
  <r>
    <s v="FM14 - Fort Myers Ar"/>
    <s v="03/20/08"/>
    <n v="259000"/>
    <s v="Single Family"/>
    <n v="165"/>
    <s v="FSAD"/>
    <x v="4"/>
    <s v="Single Family"/>
    <e v="#N/A"/>
    <e v="#N/A"/>
    <x v="1"/>
  </r>
  <r>
    <s v="FM14 - Fort Myers Ar"/>
    <s v="08/01/08"/>
    <n v="259900"/>
    <s v="Single Family"/>
    <n v="31"/>
    <s v="EGRE"/>
    <x v="0"/>
    <s v="Single Family"/>
    <e v="#N/A"/>
    <e v="#N/A"/>
    <x v="1"/>
  </r>
  <r>
    <s v="FM14 - Fort Myers Ar"/>
    <s v="07/14/08"/>
    <n v="263000"/>
    <s v="Single Family"/>
    <n v="49"/>
    <s v="FCSB"/>
    <x v="1"/>
    <s v="Single Family"/>
    <e v="#N/A"/>
    <e v="#N/A"/>
    <x v="1"/>
  </r>
  <r>
    <s v="FM14 - Fort Myers Ar"/>
    <s v="04/22/08"/>
    <n v="269000"/>
    <s v="Single Family"/>
    <n v="132"/>
    <s v="AMVST"/>
    <x v="3"/>
    <s v="Single Family"/>
    <e v="#N/A"/>
    <e v="#N/A"/>
    <x v="1"/>
  </r>
  <r>
    <s v="FM14 - Fort Myers Ar"/>
    <s v="08/25/08"/>
    <n v="269000"/>
    <s v="Low Rise (1-3)"/>
    <n v="7"/>
    <s v="FREM"/>
    <x v="0"/>
    <s v="Condo"/>
    <e v="#N/A"/>
    <e v="#N/A"/>
    <x v="1"/>
  </r>
  <r>
    <s v="FM14 - Fort Myers Ar"/>
    <s v="01/16/08"/>
    <n v="269900"/>
    <s v="Villa Attch/Half Dup"/>
    <n v="229"/>
    <s v="FVOR"/>
    <x v="11"/>
    <s v="Single Family"/>
    <e v="#N/A"/>
    <e v="#N/A"/>
    <x v="1"/>
  </r>
  <r>
    <s v="FM14 - Fort Myers Ar"/>
    <d v="2007-10-28T00:00:00"/>
    <n v="259900"/>
    <s v="Single Family"/>
    <n v="309"/>
    <s v="KWW"/>
    <x v="8"/>
    <s v="Single Family"/>
    <e v="#N/A"/>
    <e v="#N/A"/>
    <x v="1"/>
  </r>
  <r>
    <s v="FM14 - Fort Myers Ar"/>
    <s v="07/16/08"/>
    <n v="269900"/>
    <s v="Single Family"/>
    <n v="47"/>
    <s v="FPLA"/>
    <x v="1"/>
    <s v="Single Family"/>
    <e v="#N/A"/>
    <e v="#N/A"/>
    <x v="1"/>
  </r>
  <r>
    <s v="FM14 - Fort Myers Ar"/>
    <s v="05/24/08"/>
    <n v="272000"/>
    <s v="Single Family"/>
    <n v="100"/>
    <s v="CSPRI"/>
    <x v="2"/>
    <s v="Single Family"/>
    <e v="#N/A"/>
    <e v="#N/A"/>
    <x v="1"/>
  </r>
  <r>
    <s v="FM14 - Fort Myers Ar"/>
    <s v="03/26/08"/>
    <n v="274900"/>
    <s v="Single Family"/>
    <n v="159"/>
    <s v="FJHH"/>
    <x v="4"/>
    <s v="Single Family"/>
    <e v="#N/A"/>
    <e v="#N/A"/>
    <x v="1"/>
  </r>
  <r>
    <s v="FM14 - Fort Myers Ar"/>
    <s v="07/18/08"/>
    <n v="275000"/>
    <s v="Villa Attch/Half Dup"/>
    <n v="45"/>
    <s v="SUNB01"/>
    <x v="1"/>
    <s v="Single Family"/>
    <e v="#N/A"/>
    <e v="#N/A"/>
    <x v="1"/>
  </r>
  <r>
    <s v="FM14 - Fort Myers Ar"/>
    <s v="08/30/08"/>
    <n v="275000"/>
    <s v="Low Rise (1-3)"/>
    <n v="2"/>
    <s v="SUNB01"/>
    <x v="0"/>
    <s v="Condo"/>
    <e v="#N/A"/>
    <e v="#N/A"/>
    <x v="1"/>
  </r>
  <r>
    <s v="FM14 - Fort Myers Ar"/>
    <d v="2007-12-07T00:00:00"/>
    <n v="278000"/>
    <s v="Villa Attch/Half Dup"/>
    <n v="269"/>
    <s v="FCOLD"/>
    <x v="10"/>
    <s v="Single Family"/>
    <e v="#N/A"/>
    <e v="#N/A"/>
    <x v="1"/>
  </r>
  <r>
    <s v="FM14 - Fort Myers Ar"/>
    <s v="07/09/08"/>
    <n v="279900"/>
    <s v="Single Family"/>
    <n v="54"/>
    <s v="FAOR"/>
    <x v="1"/>
    <s v="Single Family"/>
    <e v="#N/A"/>
    <e v="#N/A"/>
    <x v="1"/>
  </r>
  <r>
    <s v="FM14 - Fort Myers Ar"/>
    <s v="01/19/08"/>
    <n v="280000"/>
    <s v="Single Family"/>
    <n v="226"/>
    <s v="FSSPN"/>
    <x v="11"/>
    <s v="Single Family"/>
    <e v="#N/A"/>
    <e v="#N/A"/>
    <x v="1"/>
  </r>
  <r>
    <s v="FM14 - Fort Myers Ar"/>
    <s v="05/06/08"/>
    <n v="280000"/>
    <s v="Single Family"/>
    <n v="118"/>
    <s v="NCRG"/>
    <x v="2"/>
    <s v="Single Family"/>
    <e v="#N/A"/>
    <e v="#N/A"/>
    <x v="1"/>
  </r>
  <r>
    <s v="FM14 - Fort Myers Ar"/>
    <s v="06/30/08"/>
    <n v="280000"/>
    <s v="Single Family"/>
    <n v="63"/>
    <s v="FLSP"/>
    <x v="5"/>
    <s v="Single Family"/>
    <e v="#N/A"/>
    <e v="#N/A"/>
    <x v="1"/>
  </r>
  <r>
    <s v="FM14 - Fort Myers Ar"/>
    <s v="06/18/08"/>
    <n v="269900"/>
    <s v="Single Family"/>
    <n v="75"/>
    <s v="FRSUN"/>
    <x v="5"/>
    <s v="Single Family"/>
    <e v="#N/A"/>
    <e v="#N/A"/>
    <x v="1"/>
  </r>
  <r>
    <s v="FM15 - Fort Myers Ar"/>
    <s v="03/20/08"/>
    <n v="71999"/>
    <s v="Townhouse"/>
    <n v="165"/>
    <s v="SBLT01"/>
    <x v="4"/>
    <s v="Condo"/>
    <e v="#N/A"/>
    <e v="#N/A"/>
    <x v="0"/>
  </r>
  <r>
    <s v="FM15 - Fort Myers Ar"/>
    <s v="05/27/08"/>
    <n v="74900"/>
    <s v="Single Family"/>
    <n v="97"/>
    <s v="VIPR01"/>
    <x v="2"/>
    <s v="Single Family"/>
    <e v="#N/A"/>
    <e v="#N/A"/>
    <x v="0"/>
  </r>
  <r>
    <s v="FM15 - Fort Myers Ar"/>
    <s v="01/11/08"/>
    <n v="84900"/>
    <s v="Low Rise (1-3)"/>
    <n v="234"/>
    <s v="FREM"/>
    <x v="11"/>
    <s v="Condo"/>
    <e v="#N/A"/>
    <e v="#N/A"/>
    <x v="0"/>
  </r>
  <r>
    <s v="FM15 - Fort Myers Ar"/>
    <s v="03/04/08"/>
    <n v="89000"/>
    <s v="Low Rise (1-3)"/>
    <n v="181"/>
    <s v="PRUD02"/>
    <x v="4"/>
    <s v="Condo"/>
    <e v="#N/A"/>
    <e v="#N/A"/>
    <x v="0"/>
  </r>
  <r>
    <s v="FM15 - Fort Myers Ar"/>
    <s v="06/09/08"/>
    <n v="89000"/>
    <s v="Townhouse"/>
    <n v="84"/>
    <s v="FCSS01"/>
    <x v="5"/>
    <s v="Condo"/>
    <e v="#N/A"/>
    <e v="#N/A"/>
    <x v="0"/>
  </r>
  <r>
    <s v="FM14 - Fort Myers Ar"/>
    <s v="05/20/08"/>
    <n v="73500"/>
    <s v="Single Family"/>
    <n v="104"/>
    <s v="RE/MAXES"/>
    <x v="2"/>
    <s v="Single Family"/>
    <e v="#N/A"/>
    <e v="#N/A"/>
    <x v="0"/>
  </r>
  <r>
    <s v="FM14 - Fort Myers Ar"/>
    <s v="05/15/08"/>
    <n v="74900"/>
    <s v="Single Family"/>
    <n v="109"/>
    <s v="FRED"/>
    <x v="2"/>
    <s v="Single Family"/>
    <e v="#N/A"/>
    <e v="#N/A"/>
    <x v="0"/>
  </r>
  <r>
    <s v="FM15 - Fort Myers Ar"/>
    <s v="07/29/08"/>
    <n v="94900"/>
    <s v="Manufactured"/>
    <n v="34"/>
    <s v="FCSS01"/>
    <x v="1"/>
    <s v="Single Family"/>
    <e v="#N/A"/>
    <e v="#N/A"/>
    <x v="0"/>
  </r>
  <r>
    <s v="FM15 - Fort Myers Ar"/>
    <s v="08/21/08"/>
    <n v="95000"/>
    <s v="Low Rise (1-3)"/>
    <n v="11"/>
    <s v="FCSS01"/>
    <x v="0"/>
    <s v="Condo"/>
    <e v="#N/A"/>
    <e v="#N/A"/>
    <x v="0"/>
  </r>
  <r>
    <s v="FM14 - Fort Myers Ar"/>
    <s v="02/28/08"/>
    <n v="289500"/>
    <s v="Villa Attch/Half Dup"/>
    <n v="186"/>
    <s v="FVOR"/>
    <x v="7"/>
    <s v="Single Family"/>
    <e v="#N/A"/>
    <e v="#N/A"/>
    <x v="1"/>
  </r>
  <r>
    <s v="FM15 - Fort Myers Ar"/>
    <s v="07/30/07"/>
    <n v="94900"/>
    <s v="Manufactured"/>
    <n v="399"/>
    <s v="AAAR"/>
    <x v="18"/>
    <s v="Single Family"/>
    <e v="#N/A"/>
    <e v="#N/A"/>
    <x v="0"/>
  </r>
  <r>
    <s v="FM15 - Fort Myers Ar"/>
    <s v="05/10/08"/>
    <n v="120000"/>
    <s v="Manufactured"/>
    <n v="114"/>
    <s v="CBRE06"/>
    <x v="2"/>
    <s v="Single Family"/>
    <e v="#N/A"/>
    <e v="#N/A"/>
    <x v="0"/>
  </r>
  <r>
    <s v="FM15 - Fort Myers Ar"/>
    <s v="02/01/08"/>
    <n v="124900"/>
    <s v="Manufactured"/>
    <n v="213"/>
    <s v="FCSS01"/>
    <x v="7"/>
    <s v="Single Family"/>
    <e v="#N/A"/>
    <e v="#N/A"/>
    <x v="0"/>
  </r>
  <r>
    <s v="FM15 - Fort Myers Ar"/>
    <s v="04/09/08"/>
    <n v="129000"/>
    <s v="Manufactured"/>
    <n v="145"/>
    <s v="FIRR"/>
    <x v="3"/>
    <s v="Single Family"/>
    <e v="#N/A"/>
    <e v="#N/A"/>
    <x v="0"/>
  </r>
  <r>
    <s v="FM14 - Fort Myers Ar"/>
    <s v="03/21/08"/>
    <n v="159000"/>
    <s v="Single Family"/>
    <n v="164"/>
    <s v="FSAD"/>
    <x v="4"/>
    <s v="Single Family"/>
    <e v="#N/A"/>
    <e v="#N/A"/>
    <x v="0"/>
  </r>
  <r>
    <s v="FM14 - Fort Myers Ar"/>
    <d v="2007-12-01T00:00:00"/>
    <n v="159900"/>
    <s v="Single Family"/>
    <n v="275"/>
    <s v="EGRE"/>
    <x v="10"/>
    <s v="Single Family"/>
    <e v="#N/A"/>
    <e v="#N/A"/>
    <x v="0"/>
  </r>
  <r>
    <s v="FM14 - Fort Myers Ar"/>
    <s v="05/20/08"/>
    <n v="159900"/>
    <s v="Single Family"/>
    <n v="104"/>
    <s v="DMRA"/>
    <x v="2"/>
    <s v="Single Family"/>
    <e v="#N/A"/>
    <e v="#N/A"/>
    <x v="0"/>
  </r>
  <r>
    <s v="FM14 - Fort Myers Ar"/>
    <s v="07/14/08"/>
    <n v="159900"/>
    <s v="Single Family"/>
    <n v="49"/>
    <s v="FRSUN"/>
    <x v="1"/>
    <s v="Single Family"/>
    <e v="#N/A"/>
    <e v="#N/A"/>
    <x v="0"/>
  </r>
  <r>
    <s v="FM14 - Fort Myers Ar"/>
    <s v="07/22/08"/>
    <n v="159900"/>
    <s v="Villa Attch/Half Dup"/>
    <n v="41"/>
    <s v="PDREB"/>
    <x v="1"/>
    <s v="Single Family"/>
    <e v="#N/A"/>
    <e v="#N/A"/>
    <x v="0"/>
  </r>
  <r>
    <s v="FM14 - Fort Myers Ar"/>
    <s v="07/27/08"/>
    <n v="159900"/>
    <s v="Single Family"/>
    <n v="36"/>
    <s v="FERS"/>
    <x v="1"/>
    <s v="Single Family"/>
    <e v="#N/A"/>
    <e v="#N/A"/>
    <x v="0"/>
  </r>
  <r>
    <s v="FM14 - Fort Myers Ar"/>
    <s v="05/07/08"/>
    <n v="160000"/>
    <s v="Single Family"/>
    <n v="117"/>
    <s v="FSSA"/>
    <x v="2"/>
    <s v="Single Family"/>
    <e v="#N/A"/>
    <e v="#N/A"/>
    <x v="0"/>
  </r>
  <r>
    <s v="FM14 - Fort Myers Ar"/>
    <s v="08/11/08"/>
    <n v="162500"/>
    <s v="Single Family"/>
    <n v="21"/>
    <s v="KGSR"/>
    <x v="0"/>
    <s v="Single Family"/>
    <e v="#N/A"/>
    <e v="#N/A"/>
    <x v="0"/>
  </r>
  <r>
    <s v="FM14 - Fort Myers Ar"/>
    <s v="06/18/08"/>
    <n v="164000"/>
    <s v="Single Family"/>
    <n v="75"/>
    <s v="FHTR"/>
    <x v="5"/>
    <s v="Single Family"/>
    <e v="#N/A"/>
    <e v="#N/A"/>
    <x v="0"/>
  </r>
  <r>
    <s v="FM14 - Fort Myers Ar"/>
    <s v="05/01/08"/>
    <n v="159900"/>
    <s v="Single Family"/>
    <n v="123"/>
    <s v="FRSUN"/>
    <x v="2"/>
    <s v="Single Family"/>
    <e v="#N/A"/>
    <e v="#N/A"/>
    <x v="0"/>
  </r>
  <r>
    <s v="FM14 - Fort Myers Ar"/>
    <s v="06/24/08"/>
    <n v="164900"/>
    <s v="Single Family"/>
    <n v="69"/>
    <s v="DMRA"/>
    <x v="5"/>
    <s v="Single Family"/>
    <e v="#N/A"/>
    <e v="#N/A"/>
    <x v="0"/>
  </r>
  <r>
    <s v="FM14 - Fort Myers Ar"/>
    <s v="08/15/08"/>
    <n v="164900"/>
    <s v="Single Family"/>
    <n v="17"/>
    <s v="KAYE"/>
    <x v="0"/>
    <s v="Single Family"/>
    <e v="#N/A"/>
    <e v="#N/A"/>
    <x v="0"/>
  </r>
  <r>
    <s v="FM14 - Fort Myers Ar"/>
    <s v="01/18/08"/>
    <n v="165000"/>
    <s v="Single Family"/>
    <n v="227"/>
    <s v="FCBR"/>
    <x v="11"/>
    <s v="Single Family"/>
    <e v="#N/A"/>
    <e v="#N/A"/>
    <x v="0"/>
  </r>
  <r>
    <s v="FM14 - Fort Myers Ar"/>
    <s v="01/19/08"/>
    <n v="165000"/>
    <s v="Single Family"/>
    <n v="226"/>
    <s v="FSAD"/>
    <x v="11"/>
    <s v="Single Family"/>
    <e v="#N/A"/>
    <e v="#N/A"/>
    <x v="0"/>
  </r>
  <r>
    <s v="FM14 - Fort Myers Ar"/>
    <s v="07/01/08"/>
    <n v="165000"/>
    <s v="Single Family"/>
    <n v="57"/>
    <s v="FTRG"/>
    <x v="1"/>
    <s v="Single Family"/>
    <e v="#N/A"/>
    <e v="#N/A"/>
    <x v="0"/>
  </r>
  <r>
    <s v="FM14 - Fort Myers Ar"/>
    <s v="07/23/08"/>
    <n v="165000"/>
    <s v="Single Family"/>
    <n v="40"/>
    <s v="EQUI"/>
    <x v="1"/>
    <s v="Single Family"/>
    <e v="#N/A"/>
    <e v="#N/A"/>
    <x v="0"/>
  </r>
  <r>
    <s v="FM14 - Fort Myers Ar"/>
    <s v="07/08/08"/>
    <n v="168900"/>
    <s v="Single Family"/>
    <n v="55"/>
    <s v="FCOLD"/>
    <x v="1"/>
    <s v="Single Family"/>
    <e v="#N/A"/>
    <e v="#N/A"/>
    <x v="0"/>
  </r>
  <r>
    <s v="FM14 - Fort Myers Ar"/>
    <d v="2007-10-15T00:00:00"/>
    <n v="169000"/>
    <s v="Single Family"/>
    <n v="322"/>
    <s v="FAS2"/>
    <x v="8"/>
    <s v="Single Family"/>
    <e v="#N/A"/>
    <e v="#N/A"/>
    <x v="0"/>
  </r>
  <r>
    <s v="FM14 - Fort Myers Ar"/>
    <s v="01/16/08"/>
    <n v="169000"/>
    <s v="Single Family"/>
    <n v="229"/>
    <s v="EGRE"/>
    <x v="11"/>
    <s v="Single Family"/>
    <e v="#N/A"/>
    <e v="#N/A"/>
    <x v="0"/>
  </r>
  <r>
    <s v="FM14 - Fort Myers Ar"/>
    <s v="04/22/08"/>
    <n v="169000"/>
    <s v="Single Family"/>
    <n v="132"/>
    <s v="AMVST"/>
    <x v="3"/>
    <s v="Single Family"/>
    <e v="#N/A"/>
    <e v="#N/A"/>
    <x v="0"/>
  </r>
  <r>
    <s v="FM14 - Fort Myers Ar"/>
    <s v="06/30/08"/>
    <n v="169000"/>
    <s v="Single Family"/>
    <n v="63"/>
    <s v="SUNB01"/>
    <x v="5"/>
    <s v="Single Family"/>
    <e v="#N/A"/>
    <e v="#N/A"/>
    <x v="0"/>
  </r>
  <r>
    <s v="FM14 - Fort Myers Ar"/>
    <s v="08/22/08"/>
    <n v="169000"/>
    <s v="Single Family"/>
    <n v="10"/>
    <s v="AAIM05"/>
    <x v="0"/>
    <s v="Single Family"/>
    <e v="#N/A"/>
    <e v="#N/A"/>
    <x v="0"/>
  </r>
  <r>
    <s v="FM14 - Fort Myers Ar"/>
    <d v="2007-10-29T00:00:00"/>
    <n v="169700"/>
    <s v="Single Family"/>
    <n v="308"/>
    <s v="398MLS"/>
    <x v="8"/>
    <s v="Single Family"/>
    <e v="#N/A"/>
    <e v="#N/A"/>
    <x v="0"/>
  </r>
  <r>
    <s v="FM14 - Fort Myers Ar"/>
    <s v="04/30/08"/>
    <n v="169800"/>
    <s v="Single Family"/>
    <n v="124"/>
    <s v="FDGC"/>
    <x v="3"/>
    <s v="Single Family"/>
    <e v="#N/A"/>
    <e v="#N/A"/>
    <x v="0"/>
  </r>
  <r>
    <s v="FM14 - Fort Myers Ar"/>
    <s v="09/25/07"/>
    <n v="169900"/>
    <s v="Single Family"/>
    <n v="342"/>
    <s v="FRSUN"/>
    <x v="14"/>
    <s v="Single Family"/>
    <e v="#N/A"/>
    <e v="#N/A"/>
    <x v="0"/>
  </r>
  <r>
    <s v="FM14 - Fort Myers Ar"/>
    <s v="06/19/08"/>
    <n v="169900"/>
    <s v="Single Family"/>
    <n v="74"/>
    <s v="FSUNR"/>
    <x v="5"/>
    <s v="Single Family"/>
    <e v="#N/A"/>
    <e v="#N/A"/>
    <x v="0"/>
  </r>
  <r>
    <s v="FM14 - Fort Myers Ar"/>
    <s v="03/21/08"/>
    <n v="170000"/>
    <s v="Low Rise (1-3)"/>
    <n v="164"/>
    <s v="RE/MAXES"/>
    <x v="4"/>
    <s v="Condo"/>
    <e v="#N/A"/>
    <e v="#N/A"/>
    <x v="0"/>
  </r>
  <r>
    <s v="FM14 - Fort Myers Ar"/>
    <s v="06/23/08"/>
    <n v="170000"/>
    <s v="Single Family"/>
    <n v="70"/>
    <s v="FSSA"/>
    <x v="5"/>
    <s v="Single Family"/>
    <e v="#N/A"/>
    <e v="#N/A"/>
    <x v="0"/>
  </r>
  <r>
    <s v="FM14 - Fort Myers Ar"/>
    <s v="06/15/08"/>
    <n v="171400"/>
    <s v="Townhouse"/>
    <n v="78"/>
    <s v="BRAZ"/>
    <x v="5"/>
    <s v="Condo"/>
    <e v="#N/A"/>
    <e v="#N/A"/>
    <x v="0"/>
  </r>
  <r>
    <s v="FM14 - Fort Myers Ar"/>
    <s v="04/27/08"/>
    <n v="172900"/>
    <s v="Single Family"/>
    <n v="127"/>
    <s v="FCSB"/>
    <x v="3"/>
    <s v="Single Family"/>
    <e v="#N/A"/>
    <e v="#N/A"/>
    <x v="0"/>
  </r>
  <r>
    <s v="FM14 - Fort Myers Ar"/>
    <s v="06/30/08"/>
    <n v="174900"/>
    <s v="Single Family"/>
    <n v="63"/>
    <s v="FDOWF"/>
    <x v="5"/>
    <s v="Single Family"/>
    <e v="#N/A"/>
    <e v="#N/A"/>
    <x v="0"/>
  </r>
  <r>
    <s v="FM14 - Fort Myers Ar"/>
    <s v="07/17/08"/>
    <n v="174900"/>
    <s v="Single Family"/>
    <n v="46"/>
    <s v="VIPR01"/>
    <x v="1"/>
    <s v="Single Family"/>
    <e v="#N/A"/>
    <e v="#N/A"/>
    <x v="0"/>
  </r>
  <r>
    <s v="FM14 - Fort Myers Ar"/>
    <s v="08/01/08"/>
    <n v="174900"/>
    <s v="Single Family"/>
    <n v="31"/>
    <s v="FQRS"/>
    <x v="0"/>
    <s v="Single Family"/>
    <e v="#N/A"/>
    <e v="#N/A"/>
    <x v="0"/>
  </r>
  <r>
    <s v="FM14 - Fort Myers Ar"/>
    <s v="03/19/08"/>
    <n v="175000"/>
    <s v="Single Family"/>
    <n v="166"/>
    <s v="FRAW"/>
    <x v="4"/>
    <s v="Single Family"/>
    <e v="#N/A"/>
    <e v="#N/A"/>
    <x v="0"/>
  </r>
  <r>
    <s v="FM14 - Fort Myers Ar"/>
    <s v="05/31/08"/>
    <n v="175000"/>
    <s v="Single Family"/>
    <n v="93"/>
    <s v="FCSS01"/>
    <x v="2"/>
    <s v="Single Family"/>
    <e v="#N/A"/>
    <e v="#N/A"/>
    <x v="0"/>
  </r>
  <r>
    <s v="FM14 - Fort Myers Ar"/>
    <s v="08/18/08"/>
    <n v="175000"/>
    <s v="Single Family"/>
    <n v="14"/>
    <s v="RE/MAXES"/>
    <x v="0"/>
    <s v="Single Family"/>
    <e v="#N/A"/>
    <e v="#N/A"/>
    <x v="0"/>
  </r>
  <r>
    <s v="FM14 - Fort Myers Ar"/>
    <s v="08/29/08"/>
    <n v="175000"/>
    <s v="Single Family"/>
    <n v="3"/>
    <s v="EQUI"/>
    <x v="0"/>
    <s v="Single Family"/>
    <e v="#N/A"/>
    <e v="#N/A"/>
    <x v="0"/>
  </r>
  <r>
    <s v="FM14 - Fort Myers Ar"/>
    <s v="08/05/08"/>
    <n v="178000"/>
    <s v="Single Family"/>
    <n v="27"/>
    <s v="FERS"/>
    <x v="0"/>
    <s v="Single Family"/>
    <e v="#N/A"/>
    <e v="#N/A"/>
    <x v="0"/>
  </r>
  <r>
    <s v="FM14 - Fort Myers Ar"/>
    <s v="06/30/08"/>
    <n v="178500"/>
    <s v="Single Family"/>
    <n v="63"/>
    <s v="FLSP"/>
    <x v="5"/>
    <s v="Single Family"/>
    <e v="#N/A"/>
    <e v="#N/A"/>
    <x v="0"/>
  </r>
  <r>
    <s v="FM14 - Fort Myers Ar"/>
    <s v="05/29/08"/>
    <n v="179000"/>
    <s v="Single Family"/>
    <n v="95"/>
    <s v="UVRG"/>
    <x v="2"/>
    <s v="Single Family"/>
    <e v="#N/A"/>
    <e v="#N/A"/>
    <x v="0"/>
  </r>
  <r>
    <s v="FM14 - Fort Myers Ar"/>
    <s v="05/29/08"/>
    <n v="179000"/>
    <s v="Single Family"/>
    <n v="95"/>
    <s v="UVRG"/>
    <x v="2"/>
    <s v="Single Family"/>
    <e v="#N/A"/>
    <e v="#N/A"/>
    <x v="0"/>
  </r>
  <r>
    <s v="FM14 - Fort Myers Ar"/>
    <s v="06/01/08"/>
    <n v="179000"/>
    <s v="Townhouse"/>
    <n v="92"/>
    <s v="FRWF"/>
    <x v="5"/>
    <s v="Condo"/>
    <e v="#N/A"/>
    <e v="#N/A"/>
    <x v="0"/>
  </r>
  <r>
    <s v="FM14 - Fort Myers Ar"/>
    <s v="07/01/08"/>
    <n v="179000"/>
    <s v="Single Family"/>
    <n v="58"/>
    <s v="FTRG"/>
    <x v="1"/>
    <s v="Single Family"/>
    <e v="#N/A"/>
    <e v="#N/A"/>
    <x v="0"/>
  </r>
  <r>
    <s v="FM14 - Fort Myers Ar"/>
    <s v="01/31/08"/>
    <n v="179100"/>
    <s v="Townhouse"/>
    <n v="214"/>
    <s v="KWW"/>
    <x v="11"/>
    <s v="Condo"/>
    <e v="#N/A"/>
    <e v="#N/A"/>
    <x v="0"/>
  </r>
  <r>
    <s v="FM14 - Fort Myers Ar"/>
    <s v="04/28/08"/>
    <n v="179900"/>
    <s v="Single Family"/>
    <n v="126"/>
    <s v="CYPR01"/>
    <x v="3"/>
    <s v="Single Family"/>
    <e v="#N/A"/>
    <e v="#N/A"/>
    <x v="0"/>
  </r>
  <r>
    <s v="FM14 - Fort Myers Ar"/>
    <s v="05/09/08"/>
    <n v="179900"/>
    <s v="Single Family"/>
    <n v="115"/>
    <s v="FRSUN"/>
    <x v="2"/>
    <s v="Single Family"/>
    <e v="#N/A"/>
    <e v="#N/A"/>
    <x v="0"/>
  </r>
  <r>
    <s v="FM14 - Fort Myers Ar"/>
    <s v="04/28/08"/>
    <n v="180000"/>
    <s v="Single Family"/>
    <n v="126"/>
    <s v="CSPRI"/>
    <x v="3"/>
    <s v="Single Family"/>
    <e v="#N/A"/>
    <e v="#N/A"/>
    <x v="0"/>
  </r>
  <r>
    <s v="FM14 - Fort Myers Ar"/>
    <s v="07/24/08"/>
    <n v="180000"/>
    <s v="Single Family"/>
    <n v="39"/>
    <s v="FREM"/>
    <x v="1"/>
    <s v="Single Family"/>
    <e v="#N/A"/>
    <e v="#N/A"/>
    <x v="0"/>
  </r>
  <r>
    <s v="FM14 - Fort Myers Ar"/>
    <s v="08/20/08"/>
    <n v="180000"/>
    <s v="Single Family"/>
    <n v="12"/>
    <s v="KWW"/>
    <x v="0"/>
    <s v="Single Family"/>
    <e v="#N/A"/>
    <e v="#N/A"/>
    <x v="0"/>
  </r>
  <r>
    <s v="FM15 - Fort Myers Ar"/>
    <s v="01/02/08"/>
    <n v="459000"/>
    <s v="Mid Rise (4-7)"/>
    <n v="243"/>
    <s v="FPFW"/>
    <x v="11"/>
    <s v="Condo"/>
    <e v="#N/A"/>
    <e v="#N/A"/>
    <x v="1"/>
  </r>
  <r>
    <s v="FM15 - Fort Myers Ar"/>
    <s v="07/01/08"/>
    <n v="474900"/>
    <s v="Single Family"/>
    <n v="62"/>
    <s v="FREM"/>
    <x v="1"/>
    <s v="Single Family"/>
    <e v="#N/A"/>
    <e v="#N/A"/>
    <x v="1"/>
  </r>
  <r>
    <s v="FM15 - Fort Myers Ar"/>
    <d v="2007-11-09T00:00:00"/>
    <n v="480000"/>
    <s v="Single Family"/>
    <n v="297"/>
    <s v="FREX01"/>
    <x v="9"/>
    <s v="Single Family"/>
    <e v="#N/A"/>
    <e v="#N/A"/>
    <x v="1"/>
  </r>
  <r>
    <s v="FM15 - Fort Myers Ar"/>
    <s v="06/06/07"/>
    <n v="485000"/>
    <s v="High Rise (8+)"/>
    <n v="453"/>
    <s v="WTR02"/>
    <x v="12"/>
    <s v="Condo"/>
    <e v="#N/A"/>
    <e v="#N/A"/>
    <x v="1"/>
  </r>
  <r>
    <s v="FM15 - Fort Myers Ar"/>
    <s v="06/20/08"/>
    <n v="489800"/>
    <s v="Single Family"/>
    <n v="73"/>
    <s v="FDGC"/>
    <x v="5"/>
    <s v="Single Family"/>
    <e v="#N/A"/>
    <e v="#N/A"/>
    <x v="1"/>
  </r>
  <r>
    <s v="FM15 - Fort Myers Ar"/>
    <s v="07/31/07"/>
    <n v="499000"/>
    <s v="Single Family"/>
    <n v="398"/>
    <s v="ZTRI"/>
    <x v="18"/>
    <s v="Single Family"/>
    <e v="#N/A"/>
    <e v="#N/A"/>
    <x v="1"/>
  </r>
  <r>
    <s v="FM15 - Fort Myers Ar"/>
    <s v="02/20/08"/>
    <n v="499900"/>
    <s v="Single Family"/>
    <n v="194"/>
    <s v="FOHL"/>
    <x v="7"/>
    <s v="Single Family"/>
    <e v="#N/A"/>
    <e v="#N/A"/>
    <x v="1"/>
  </r>
  <r>
    <s v="FM15 - Fort Myers Ar"/>
    <s v="01/25/08"/>
    <n v="511367"/>
    <s v="Villa Attch/Half Dup"/>
    <n v="220"/>
    <s v="JRWIS"/>
    <x v="11"/>
    <s v="Single Family"/>
    <e v="#N/A"/>
    <e v="#N/A"/>
    <x v="2"/>
  </r>
  <r>
    <s v="FM15 - Fort Myers Ar"/>
    <s v="08/24/08"/>
    <n v="525000"/>
    <s v="Single Family"/>
    <n v="8"/>
    <s v="HUSS"/>
    <x v="0"/>
    <s v="Single Family"/>
    <e v="#N/A"/>
    <e v="#N/A"/>
    <x v="2"/>
  </r>
  <r>
    <s v="FM14 - Fort Myers Ar"/>
    <s v="04/15/08"/>
    <n v="164800"/>
    <s v="Single Family"/>
    <n v="139"/>
    <s v="FDGC"/>
    <x v="3"/>
    <s v="Single Family"/>
    <e v="#N/A"/>
    <e v="#N/A"/>
    <x v="0"/>
  </r>
  <r>
    <s v="FM15 - Fort Myers Ar"/>
    <s v="07/07/08"/>
    <n v="529900"/>
    <s v="Single Family"/>
    <n v="56"/>
    <s v="PRUD02"/>
    <x v="1"/>
    <s v="Single Family"/>
    <e v="#N/A"/>
    <e v="#N/A"/>
    <x v="2"/>
  </r>
  <r>
    <s v="FM15 - Fort Myers Ar"/>
    <d v="2007-11-10T00:00:00"/>
    <n v="535000"/>
    <s v="Single Family"/>
    <n v="296"/>
    <s v="AAIM05"/>
    <x v="9"/>
    <s v="Single Family"/>
    <e v="#N/A"/>
    <e v="#N/A"/>
    <x v="2"/>
  </r>
  <r>
    <s v="FM15 - Fort Myers Ar"/>
    <s v="08/22/08"/>
    <n v="549900"/>
    <s v="Single Family"/>
    <n v="9"/>
    <s v="PRUD02"/>
    <x v="0"/>
    <s v="Single Family"/>
    <e v="#N/A"/>
    <e v="#N/A"/>
    <x v="2"/>
  </r>
  <r>
    <s v="FM15 - Fort Myers Ar"/>
    <s v="06/01/08"/>
    <n v="565000"/>
    <s v="Single Family"/>
    <n v="92"/>
    <s v="VIPR01"/>
    <x v="5"/>
    <s v="Single Family"/>
    <e v="#N/A"/>
    <e v="#N/A"/>
    <x v="2"/>
  </r>
  <r>
    <s v="FM13 - Fort Myers Ar"/>
    <s v="08/04/08"/>
    <n v="535000"/>
    <s v="Single Family"/>
    <n v="28"/>
    <s v="FSSA"/>
    <x v="0"/>
    <s v="Single Family"/>
    <e v="#N/A"/>
    <e v="#N/A"/>
    <x v="2"/>
  </r>
  <r>
    <s v="FM13 - Fort Myers Ar"/>
    <s v="09/09/07"/>
    <n v="540000"/>
    <s v="Single Family"/>
    <n v="358"/>
    <s v="FCSB"/>
    <x v="14"/>
    <s v="Single Family"/>
    <e v="#N/A"/>
    <e v="#N/A"/>
    <x v="2"/>
  </r>
  <r>
    <s v="FM13 - Fort Myers Ar"/>
    <s v="07/29/08"/>
    <n v="547900"/>
    <s v="Single Family"/>
    <n v="34"/>
    <s v="PRUD02"/>
    <x v="1"/>
    <s v="Single Family"/>
    <e v="#N/A"/>
    <e v="#N/A"/>
    <x v="2"/>
  </r>
  <r>
    <s v="FM13 - Fort Myers Ar"/>
    <s v="09/26/07"/>
    <n v="550000"/>
    <s v="Single Family"/>
    <n v="341"/>
    <s v="PCRG"/>
    <x v="14"/>
    <s v="Single Family"/>
    <e v="#N/A"/>
    <e v="#N/A"/>
    <x v="2"/>
  </r>
  <r>
    <s v="FM13 - Fort Myers Ar"/>
    <s v="08/27/08"/>
    <n v="589000"/>
    <s v="Single Family"/>
    <n v="5"/>
    <s v="CRARC"/>
    <x v="0"/>
    <s v="Single Family"/>
    <e v="#N/A"/>
    <e v="#N/A"/>
    <x v="2"/>
  </r>
  <r>
    <s v="FM13 - Fort Myers Ar"/>
    <d v="2007-11-30T00:00:00"/>
    <n v="639000"/>
    <s v="Single Family"/>
    <n v="276"/>
    <s v="VIPR01"/>
    <x v="9"/>
    <s v="Single Family"/>
    <e v="#N/A"/>
    <e v="#N/A"/>
    <x v="2"/>
  </r>
  <r>
    <s v="FM13 - Fort Myers Ar"/>
    <s v="08/29/07"/>
    <n v="649000"/>
    <s v="Single Family"/>
    <n v="369"/>
    <s v="VIPR01"/>
    <x v="6"/>
    <s v="Single Family"/>
    <e v="#N/A"/>
    <e v="#N/A"/>
    <x v="2"/>
  </r>
  <r>
    <s v="FM13 - Fort Myers Ar"/>
    <s v="03/03/08"/>
    <n v="649000"/>
    <s v="Single Family"/>
    <n v="182"/>
    <s v="VIPR07"/>
    <x v="4"/>
    <s v="Single Family"/>
    <e v="#N/A"/>
    <e v="#N/A"/>
    <x v="2"/>
  </r>
  <r>
    <s v="FM13 - Fort Myers Ar"/>
    <s v="07/14/08"/>
    <n v="649000"/>
    <s v="Single Family"/>
    <n v="49"/>
    <s v="FCSS01"/>
    <x v="1"/>
    <s v="Single Family"/>
    <e v="#N/A"/>
    <e v="#N/A"/>
    <x v="2"/>
  </r>
  <r>
    <s v="FM13 - Fort Myers Ar"/>
    <s v="08/26/08"/>
    <n v="649000"/>
    <s v="Single Family"/>
    <n v="6"/>
    <s v="FCSS01"/>
    <x v="0"/>
    <s v="Single Family"/>
    <e v="#N/A"/>
    <e v="#N/A"/>
    <x v="2"/>
  </r>
  <r>
    <s v="FM13 - Fort Myers Ar"/>
    <s v="06/12/08"/>
    <n v="349900"/>
    <s v="Low Rise (1-3)"/>
    <n v="81"/>
    <s v="FCSS01"/>
    <x v="5"/>
    <s v="Condo"/>
    <e v="#N/A"/>
    <e v="#N/A"/>
    <x v="1"/>
  </r>
  <r>
    <s v="FM11 - Fort Myers Ar"/>
    <s v="07/07/08"/>
    <n v="199000"/>
    <s v="Single Family"/>
    <n v="56"/>
    <s v="VIPR01"/>
    <x v="1"/>
    <s v="Single Family"/>
    <e v="#N/A"/>
    <e v="#N/A"/>
    <x v="0"/>
  </r>
  <r>
    <s v="FM13 - Fort Myers Ar"/>
    <s v="04/29/08"/>
    <n v="675000"/>
    <s v="Single Family"/>
    <n v="125"/>
    <s v="FREM"/>
    <x v="3"/>
    <s v="Single Family"/>
    <e v="#N/A"/>
    <e v="#N/A"/>
    <x v="2"/>
  </r>
  <r>
    <s v="FM13 - Fort Myers Ar"/>
    <s v="07/01/08"/>
    <n v="675000"/>
    <s v="Single Family"/>
    <n v="62"/>
    <s v="FATS3"/>
    <x v="1"/>
    <s v="Single Family"/>
    <e v="#N/A"/>
    <e v="#N/A"/>
    <x v="2"/>
  </r>
  <r>
    <s v="FM11 - Fort Myers Ar"/>
    <s v="08/15/08"/>
    <n v="199000"/>
    <s v="Mid Rise (4-7)"/>
    <n v="17"/>
    <s v="AMVST"/>
    <x v="0"/>
    <s v="Condo"/>
    <e v="#N/A"/>
    <e v="#N/A"/>
    <x v="0"/>
  </r>
  <r>
    <s v="FM11 - Fort Myers Ar"/>
    <s v="07/24/08"/>
    <n v="199200"/>
    <s v="Low Rise (1-3)"/>
    <n v="39"/>
    <s v="ALLRG"/>
    <x v="1"/>
    <s v="Condo"/>
    <e v="#N/A"/>
    <e v="#N/A"/>
    <x v="0"/>
  </r>
  <r>
    <s v="FM13 - Fort Myers Ar"/>
    <s v="04/11/08"/>
    <n v="724900"/>
    <s v="Single Family"/>
    <n v="143"/>
    <s v="KWW"/>
    <x v="3"/>
    <s v="Single Family"/>
    <e v="#N/A"/>
    <e v="#N/A"/>
    <x v="2"/>
  </r>
  <r>
    <s v="FM11 - Fort Myers Ar"/>
    <s v="01/08/07"/>
    <n v="199900"/>
    <s v="Low Rise (1-3)"/>
    <n v="602"/>
    <s v="FREM"/>
    <x v="13"/>
    <s v="Condo"/>
    <e v="#N/A"/>
    <e v="#N/A"/>
    <x v="0"/>
  </r>
  <r>
    <s v="FM13 - Fort Myers Ar"/>
    <d v="2006-10-31T00:00:00"/>
    <n v="650000"/>
    <s v="Single Family"/>
    <n v="671"/>
    <s v="FRAW"/>
    <x v="22"/>
    <s v="Single Family"/>
    <e v="#N/A"/>
    <e v="#N/A"/>
    <x v="2"/>
  </r>
  <r>
    <s v="FM13 - Fort Myers Ar"/>
    <s v="05/08/08"/>
    <n v="659000"/>
    <s v="Single Family"/>
    <n v="116"/>
    <s v="FHAM"/>
    <x v="2"/>
    <s v="Single Family"/>
    <e v="#N/A"/>
    <e v="#N/A"/>
    <x v="2"/>
  </r>
  <r>
    <s v="FM13 - Fort Myers Ar"/>
    <s v="06/16/08"/>
    <n v="769000"/>
    <s v="Single Family"/>
    <n v="77"/>
    <s v="JRWIS"/>
    <x v="5"/>
    <s v="Single Family"/>
    <e v="#N/A"/>
    <e v="#N/A"/>
    <x v="3"/>
  </r>
  <r>
    <s v="FM13 - Fort Myers Ar"/>
    <s v="04/24/08"/>
    <n v="799000"/>
    <s v="Single Family"/>
    <n v="130"/>
    <s v="CCAPE"/>
    <x v="3"/>
    <s v="Single Family"/>
    <e v="#N/A"/>
    <e v="#N/A"/>
    <x v="3"/>
  </r>
  <r>
    <s v="FM13 - Fort Myers Ar"/>
    <s v="07/01/08"/>
    <n v="799000"/>
    <s v="Single Family"/>
    <n v="62"/>
    <s v="FREM"/>
    <x v="1"/>
    <s v="Single Family"/>
    <e v="#N/A"/>
    <e v="#N/A"/>
    <x v="3"/>
  </r>
  <r>
    <s v="FM16 - Fort Myers Ar"/>
    <s v="05/01/08"/>
    <n v="79000"/>
    <s v="Low Rise (1-3)"/>
    <n v="123"/>
    <s v="FREM3"/>
    <x v="2"/>
    <s v="Condo"/>
    <e v="#N/A"/>
    <e v="#N/A"/>
    <x v="0"/>
  </r>
  <r>
    <s v="FM16 - Fort Myers Ar"/>
    <s v="08/18/08"/>
    <n v="82500"/>
    <s v="Townhouse"/>
    <n v="14"/>
    <s v="CRESCU"/>
    <x v="0"/>
    <s v="Condo"/>
    <e v="#N/A"/>
    <e v="#N/A"/>
    <x v="0"/>
  </r>
  <r>
    <s v="FM16 - Fort Myers Ar"/>
    <s v="06/01/08"/>
    <n v="85000"/>
    <s v="Low Rise (1-3)"/>
    <n v="92"/>
    <s v="FCSB"/>
    <x v="5"/>
    <s v="Condo"/>
    <e v="#N/A"/>
    <e v="#N/A"/>
    <x v="0"/>
  </r>
  <r>
    <s v="FM16 - Fort Myers Ar"/>
    <s v="06/01/08"/>
    <n v="89000"/>
    <s v="Low Rise (1-3)"/>
    <n v="92"/>
    <s v="FCSB"/>
    <x v="5"/>
    <s v="Condo"/>
    <e v="#N/A"/>
    <e v="#N/A"/>
    <x v="0"/>
  </r>
  <r>
    <s v="FM13 - Fort Myers Ar"/>
    <s v="04/06/08"/>
    <n v="679000"/>
    <s v="Single Family"/>
    <n v="148"/>
    <s v="FERI"/>
    <x v="3"/>
    <s v="Single Family"/>
    <e v="#N/A"/>
    <e v="#N/A"/>
    <x v="2"/>
  </r>
  <r>
    <s v="FM16 - Fort Myers Ar"/>
    <s v="06/03/08"/>
    <n v="99000"/>
    <s v="Low Rise (1-3)"/>
    <n v="90"/>
    <s v="FMAKS"/>
    <x v="5"/>
    <s v="Condo"/>
    <e v="#N/A"/>
    <e v="#N/A"/>
    <x v="0"/>
  </r>
  <r>
    <s v="FM16 - Fort Myers Ar"/>
    <s v="05/27/08"/>
    <n v="99900"/>
    <s v="Low Rise (1-3)"/>
    <n v="97"/>
    <s v="CYPR01"/>
    <x v="2"/>
    <s v="Condo"/>
    <e v="#N/A"/>
    <e v="#N/A"/>
    <x v="0"/>
  </r>
  <r>
    <s v="FM16 - Fort Myers Ar"/>
    <s v="08/21/08"/>
    <n v="104900"/>
    <s v="Low Rise (1-3)"/>
    <n v="11"/>
    <s v="CCSHR"/>
    <x v="0"/>
    <s v="Condo"/>
    <e v="#N/A"/>
    <e v="#N/A"/>
    <x v="0"/>
  </r>
  <r>
    <s v="FM16 - Fort Myers Ar"/>
    <s v="07/27/08"/>
    <n v="105000"/>
    <s v="Townhouse"/>
    <n v="36"/>
    <s v="FICR"/>
    <x v="1"/>
    <s v="Condo"/>
    <e v="#N/A"/>
    <e v="#N/A"/>
    <x v="0"/>
  </r>
  <r>
    <s v="FM16 - Fort Myers Ar"/>
    <s v="06/24/08"/>
    <n v="110000"/>
    <s v="Low Rise (1-3)"/>
    <n v="69"/>
    <s v="FSSA04"/>
    <x v="5"/>
    <s v="Condo"/>
    <e v="#N/A"/>
    <e v="#N/A"/>
    <x v="0"/>
  </r>
  <r>
    <s v="FM16 - Fort Myers Ar"/>
    <s v="05/07/08"/>
    <n v="114470"/>
    <s v="Townhouse"/>
    <n v="117"/>
    <s v="KWW"/>
    <x v="2"/>
    <s v="Condo"/>
    <e v="#N/A"/>
    <e v="#N/A"/>
    <x v="0"/>
  </r>
  <r>
    <s v="FM16 - Fort Myers Ar"/>
    <s v="08/25/08"/>
    <n v="90000"/>
    <s v="Low Rise (1-3)"/>
    <n v="7"/>
    <s v="FSUNR"/>
    <x v="0"/>
    <s v="Condo"/>
    <e v="#N/A"/>
    <e v="#N/A"/>
    <x v="0"/>
  </r>
  <r>
    <s v="FM16 - Fort Myers Ar"/>
    <s v="06/17/08"/>
    <n v="119000"/>
    <s v="Low Rise (1-3)"/>
    <n v="76"/>
    <s v="RQI"/>
    <x v="5"/>
    <s v="Condo"/>
    <e v="#N/A"/>
    <e v="#N/A"/>
    <x v="0"/>
  </r>
  <r>
    <s v="FM13 - Fort Myers Ar"/>
    <s v="09/07/07"/>
    <n v="699000"/>
    <s v="Single Family"/>
    <n v="360"/>
    <s v="PRUD02"/>
    <x v="14"/>
    <s v="Single Family"/>
    <e v="#N/A"/>
    <e v="#N/A"/>
    <x v="2"/>
  </r>
  <r>
    <s v="FM13 - Fort Myers Ar"/>
    <s v="06/17/08"/>
    <n v="729900"/>
    <s v="Single Family"/>
    <n v="76"/>
    <s v="COLE01"/>
    <x v="5"/>
    <s v="Single Family"/>
    <e v="#N/A"/>
    <e v="#N/A"/>
    <x v="2"/>
  </r>
  <r>
    <s v="FM16 - Fort Myers Ar"/>
    <s v="08/29/08"/>
    <n v="129999"/>
    <s v="Low Rise (1-3)"/>
    <n v="3"/>
    <s v="PCRG"/>
    <x v="0"/>
    <s v="Condo"/>
    <e v="#N/A"/>
    <e v="#N/A"/>
    <x v="0"/>
  </r>
  <r>
    <s v="FM16 - Fort Myers Ar"/>
    <s v="04/01/08"/>
    <n v="134900"/>
    <s v="Low Rise (1-3)"/>
    <n v="153"/>
    <s v="FGWR"/>
    <x v="3"/>
    <s v="Condo"/>
    <e v="#N/A"/>
    <e v="#N/A"/>
    <x v="0"/>
  </r>
  <r>
    <s v="FM16 - Fort Myers Ar"/>
    <s v="07/18/08"/>
    <n v="135000"/>
    <s v="Townhouse"/>
    <n v="45"/>
    <s v="CHEPPE"/>
    <x v="1"/>
    <s v="Condo"/>
    <e v="#N/A"/>
    <e v="#N/A"/>
    <x v="0"/>
  </r>
  <r>
    <s v="FM16 - Fort Myers Ar"/>
    <d v="2007-12-07T00:00:00"/>
    <n v="118500"/>
    <s v="Low Rise (1-3)"/>
    <n v="269"/>
    <s v="FRED"/>
    <x v="10"/>
    <s v="Condo"/>
    <e v="#N/A"/>
    <e v="#N/A"/>
    <x v="0"/>
  </r>
  <r>
    <s v="FM16 - Fort Myers Ar"/>
    <s v="01/11/08"/>
    <n v="124900"/>
    <s v="Low Rise (1-3)"/>
    <n v="234"/>
    <s v="FPCMG"/>
    <x v="11"/>
    <s v="Condo"/>
    <e v="#N/A"/>
    <e v="#N/A"/>
    <x v="0"/>
  </r>
  <r>
    <s v="FM16 - Fort Myers Ar"/>
    <s v="06/05/08"/>
    <n v="139900"/>
    <s v="Low Rise (1-3)"/>
    <n v="88"/>
    <s v="FCBR"/>
    <x v="5"/>
    <s v="Condo"/>
    <e v="#N/A"/>
    <e v="#N/A"/>
    <x v="0"/>
  </r>
  <r>
    <s v="FM16 - Fort Myers Ar"/>
    <s v="08/13/08"/>
    <n v="139900"/>
    <s v="Low Rise (1-3)"/>
    <n v="19"/>
    <s v="CHEPPE"/>
    <x v="0"/>
    <s v="Condo"/>
    <e v="#N/A"/>
    <e v="#N/A"/>
    <x v="0"/>
  </r>
  <r>
    <s v="FM16 - Fort Myers Ar"/>
    <s v="06/24/08"/>
    <n v="141000"/>
    <s v="Low Rise (1-3)"/>
    <n v="69"/>
    <s v="FSSA"/>
    <x v="5"/>
    <s v="Condo"/>
    <e v="#N/A"/>
    <e v="#N/A"/>
    <x v="0"/>
  </r>
  <r>
    <s v="FM16 - Fort Myers Ar"/>
    <s v="03/07/08"/>
    <n v="141500"/>
    <s v="Low Rise (1-3)"/>
    <n v="178"/>
    <s v="FWEA"/>
    <x v="4"/>
    <s v="Condo"/>
    <e v="#N/A"/>
    <e v="#N/A"/>
    <x v="0"/>
  </r>
  <r>
    <s v="FM16 - Fort Myers Ar"/>
    <d v="2007-10-31T00:00:00"/>
    <n v="149000"/>
    <s v="Low Rise (1-3)"/>
    <n v="306"/>
    <s v="UVRG"/>
    <x v="8"/>
    <s v="Condo"/>
    <e v="#N/A"/>
    <e v="#N/A"/>
    <x v="0"/>
  </r>
  <r>
    <s v="FM16 - Fort Myers Ar"/>
    <s v="05/31/06"/>
    <n v="129900"/>
    <s v="Low Rise (1-3)"/>
    <n v="824"/>
    <s v="RMAX01"/>
    <x v="20"/>
    <s v="Condo"/>
    <e v="#N/A"/>
    <e v="#N/A"/>
    <x v="0"/>
  </r>
  <r>
    <s v="FM16 - Fort Myers Ar"/>
    <s v="08/26/08"/>
    <n v="149900"/>
    <s v="Single Family"/>
    <n v="6"/>
    <s v="CBRE01"/>
    <x v="0"/>
    <s v="Single Family"/>
    <e v="#N/A"/>
    <e v="#N/A"/>
    <x v="0"/>
  </r>
  <r>
    <s v="FM16 - Fort Myers Ar"/>
    <d v="2007-10-10T00:00:00"/>
    <n v="150000"/>
    <s v="Low Rise (1-3)"/>
    <n v="327"/>
    <s v="AAIM03"/>
    <x v="8"/>
    <s v="Condo"/>
    <e v="#N/A"/>
    <e v="#N/A"/>
    <x v="0"/>
  </r>
  <r>
    <s v="FM16 - Fort Myers Ar"/>
    <s v="01/16/08"/>
    <n v="139000"/>
    <s v="Low Rise (1-3)"/>
    <n v="229"/>
    <s v="CBRE01"/>
    <x v="11"/>
    <s v="Condo"/>
    <e v="#N/A"/>
    <e v="#N/A"/>
    <x v="0"/>
  </r>
  <r>
    <s v="FM16 - Fort Myers Ar"/>
    <s v="01/26/08"/>
    <n v="154900"/>
    <s v="Low Rise (1-3)"/>
    <n v="219"/>
    <s v="FBCO"/>
    <x v="11"/>
    <s v="Condo"/>
    <e v="#N/A"/>
    <e v="#N/A"/>
    <x v="0"/>
  </r>
  <r>
    <s v="FM16 - Fort Myers Ar"/>
    <s v="08/29/07"/>
    <n v="149900"/>
    <s v="Low Rise (1-3)"/>
    <n v="369"/>
    <s v="FPFW"/>
    <x v="6"/>
    <s v="Condo"/>
    <e v="#N/A"/>
    <e v="#N/A"/>
    <x v="0"/>
  </r>
  <r>
    <s v="FM16 - Fort Myers Ar"/>
    <s v="02/28/08"/>
    <n v="159000"/>
    <s v="Single Family"/>
    <n v="186"/>
    <s v="AMVST"/>
    <x v="7"/>
    <s v="Single Family"/>
    <e v="#N/A"/>
    <e v="#N/A"/>
    <x v="0"/>
  </r>
  <r>
    <s v="FM16 - Fort Myers Ar"/>
    <s v="06/13/08"/>
    <n v="159000"/>
    <s v="Low Rise (1-3)"/>
    <n v="80"/>
    <s v="FREM"/>
    <x v="5"/>
    <s v="Condo"/>
    <e v="#N/A"/>
    <e v="#N/A"/>
    <x v="0"/>
  </r>
  <r>
    <s v="FM16 - Fort Myers Ar"/>
    <s v="04/08/08"/>
    <n v="169000"/>
    <s v="Low Rise (1-3)"/>
    <n v="146"/>
    <s v="CHEPPE"/>
    <x v="3"/>
    <s v="Condo"/>
    <e v="#N/A"/>
    <e v="#N/A"/>
    <x v="0"/>
  </r>
  <r>
    <s v="FM16 - Fort Myers Ar"/>
    <s v="07/26/07"/>
    <n v="165900"/>
    <s v="Low Rise (1-3)"/>
    <n v="403"/>
    <s v="FPCMG"/>
    <x v="18"/>
    <s v="Condo"/>
    <e v="#N/A"/>
    <e v="#N/A"/>
    <x v="0"/>
  </r>
  <r>
    <s v="FM16 - Fort Myers Ar"/>
    <d v="2007-12-11T00:00:00"/>
    <n v="168900"/>
    <s v="Townhouse"/>
    <n v="265"/>
    <s v="FGIP"/>
    <x v="10"/>
    <s v="Condo"/>
    <e v="#N/A"/>
    <e v="#N/A"/>
    <x v="0"/>
  </r>
  <r>
    <s v="FM16 - Fort Myers Ar"/>
    <s v="05/29/08"/>
    <n v="169900"/>
    <s v="Low Rise (1-3)"/>
    <n v="95"/>
    <s v="CLC"/>
    <x v="2"/>
    <s v="Condo"/>
    <e v="#N/A"/>
    <e v="#N/A"/>
    <x v="0"/>
  </r>
  <r>
    <s v="FM16 - Fort Myers Ar"/>
    <s v="08/08/08"/>
    <n v="170000"/>
    <s v="Low Rise (1-3)"/>
    <n v="24"/>
    <s v="FREM"/>
    <x v="0"/>
    <s v="Condo"/>
    <e v="#N/A"/>
    <e v="#N/A"/>
    <x v="0"/>
  </r>
  <r>
    <s v="FM16 - Fort Myers Ar"/>
    <s v="05/30/08"/>
    <n v="179000"/>
    <s v="Single Family"/>
    <n v="94"/>
    <s v="CSRFM"/>
    <x v="2"/>
    <s v="Single Family"/>
    <e v="#N/A"/>
    <e v="#N/A"/>
    <x v="0"/>
  </r>
  <r>
    <s v="FM16 - Fort Myers Ar"/>
    <s v="02/26/08"/>
    <n v="179900"/>
    <s v="Low Rise (1-3)"/>
    <n v="188"/>
    <s v="PBRE"/>
    <x v="7"/>
    <s v="Condo"/>
    <e v="#N/A"/>
    <e v="#N/A"/>
    <x v="0"/>
  </r>
  <r>
    <s v="FM16 - Fort Myers Ar"/>
    <d v="2007-11-05T00:00:00"/>
    <n v="180000"/>
    <s v="Low Rise (1-3)"/>
    <n v="301"/>
    <s v="FCSS01"/>
    <x v="9"/>
    <s v="Condo"/>
    <e v="#N/A"/>
    <e v="#N/A"/>
    <x v="0"/>
  </r>
  <r>
    <s v="FM14 - Fort Myers Ar"/>
    <d v="2007-12-07T00:00:00"/>
    <n v="419000"/>
    <s v="Single Family"/>
    <n v="269"/>
    <s v="CBRE01"/>
    <x v="10"/>
    <s v="Single Family"/>
    <e v="#N/A"/>
    <e v="#N/A"/>
    <x v="1"/>
  </r>
  <r>
    <s v="FM14 - Fort Myers Ar"/>
    <s v="03/11/08"/>
    <n v="443000"/>
    <s v="Single Family"/>
    <n v="174"/>
    <s v="FAS2"/>
    <x v="4"/>
    <s v="Single Family"/>
    <e v="#N/A"/>
    <e v="#N/A"/>
    <x v="1"/>
  </r>
  <r>
    <s v="FM14 - Fort Myers Ar"/>
    <s v="07/17/07"/>
    <n v="449500"/>
    <s v="Single Family"/>
    <n v="412"/>
    <s v="AMVST2"/>
    <x v="18"/>
    <s v="Single Family"/>
    <e v="#N/A"/>
    <e v="#N/A"/>
    <x v="1"/>
  </r>
  <r>
    <s v="FM14 - Fort Myers Ar"/>
    <d v="2007-11-29T00:00:00"/>
    <n v="459000"/>
    <s v="Single Family"/>
    <n v="277"/>
    <s v="FSCRG"/>
    <x v="9"/>
    <s v="Single Family"/>
    <e v="#N/A"/>
    <e v="#N/A"/>
    <x v="1"/>
  </r>
  <r>
    <s v="FM14 - Fort Myers Ar"/>
    <s v="07/21/08"/>
    <n v="475000"/>
    <s v="Single Family"/>
    <n v="42"/>
    <s v="FSUNR"/>
    <x v="1"/>
    <s v="Single Family"/>
    <e v="#N/A"/>
    <e v="#N/A"/>
    <x v="1"/>
  </r>
  <r>
    <s v="FM14 - Fort Myers Ar"/>
    <s v="04/04/08"/>
    <n v="479990"/>
    <s v="Single Family"/>
    <n v="150"/>
    <s v="398MLS"/>
    <x v="3"/>
    <s v="Single Family"/>
    <e v="#N/A"/>
    <e v="#N/A"/>
    <x v="1"/>
  </r>
  <r>
    <s v="FM14 - Fort Myers Ar"/>
    <s v="03/31/08"/>
    <n v="499000"/>
    <s v="Single Family"/>
    <n v="154"/>
    <s v="SUNB01"/>
    <x v="4"/>
    <s v="Single Family"/>
    <e v="#N/A"/>
    <e v="#N/A"/>
    <x v="1"/>
  </r>
  <r>
    <s v="FM14 - Fort Myers Ar"/>
    <s v="06/12/08"/>
    <n v="499000"/>
    <s v="Single Family"/>
    <n v="81"/>
    <s v="SUNB01"/>
    <x v="5"/>
    <s v="Single Family"/>
    <e v="#N/A"/>
    <e v="#N/A"/>
    <x v="1"/>
  </r>
  <r>
    <s v="FM14 - Fort Myers Ar"/>
    <s v="08/25/08"/>
    <n v="499995"/>
    <s v="Single Family"/>
    <n v="7"/>
    <s v="NTBI"/>
    <x v="0"/>
    <s v="Single Family"/>
    <e v="#N/A"/>
    <e v="#N/A"/>
    <x v="1"/>
  </r>
  <r>
    <s v="FM14 - Fort Myers Ar"/>
    <s v="03/26/08"/>
    <n v="530000"/>
    <s v="Single Family"/>
    <n v="159"/>
    <s v="FSAD"/>
    <x v="4"/>
    <s v="Single Family"/>
    <e v="#N/A"/>
    <e v="#N/A"/>
    <x v="2"/>
  </r>
  <r>
    <s v="FM14 - Fort Myers Ar"/>
    <s v="03/04/08"/>
    <n v="549000"/>
    <s v="Single Family"/>
    <n v="181"/>
    <s v="SUNB01"/>
    <x v="4"/>
    <s v="Single Family"/>
    <e v="#N/A"/>
    <e v="#N/A"/>
    <x v="2"/>
  </r>
  <r>
    <s v="FM14 - Fort Myers Ar"/>
    <s v="03/18/08"/>
    <n v="549900"/>
    <s v="Townhouse"/>
    <n v="167"/>
    <s v="SUNB01"/>
    <x v="4"/>
    <s v="Condo"/>
    <e v="#N/A"/>
    <e v="#N/A"/>
    <x v="2"/>
  </r>
  <r>
    <s v="FM14 - Fort Myers Ar"/>
    <s v="04/17/08"/>
    <n v="585000"/>
    <s v="Single Family"/>
    <n v="137"/>
    <s v="SUNB01"/>
    <x v="3"/>
    <s v="Single Family"/>
    <e v="#N/A"/>
    <e v="#N/A"/>
    <x v="2"/>
  </r>
  <r>
    <s v="FM14 - Fort Myers Ar"/>
    <s v="02/26/08"/>
    <n v="610000"/>
    <s v="Single Family"/>
    <n v="188"/>
    <s v="FREXE"/>
    <x v="7"/>
    <s v="Single Family"/>
    <e v="#N/A"/>
    <e v="#N/A"/>
    <x v="2"/>
  </r>
  <r>
    <s v="FM14 - Fort Myers Ar"/>
    <s v="07/09/08"/>
    <n v="629995"/>
    <s v="Single Family"/>
    <n v="54"/>
    <s v="NTBI"/>
    <x v="1"/>
    <s v="Single Family"/>
    <e v="#N/A"/>
    <e v="#N/A"/>
    <x v="2"/>
  </r>
  <r>
    <s v="FM14 - Fort Myers Ar"/>
    <d v="2007-11-13T00:00:00"/>
    <n v="649995"/>
    <s v="Single Family"/>
    <n v="293"/>
    <s v="NTBI"/>
    <x v="9"/>
    <s v="Single Family"/>
    <e v="#N/A"/>
    <e v="#N/A"/>
    <x v="2"/>
  </r>
  <r>
    <s v="FM14 - Fort Myers Ar"/>
    <s v="06/12/08"/>
    <n v="699000"/>
    <s v="Single Family"/>
    <n v="81"/>
    <s v="SUNB01"/>
    <x v="5"/>
    <s v="Single Family"/>
    <e v="#N/A"/>
    <e v="#N/A"/>
    <x v="2"/>
  </r>
  <r>
    <s v="FM14 - Fort Myers Ar"/>
    <s v="08/11/08"/>
    <n v="729900"/>
    <s v="Single Family"/>
    <n v="21"/>
    <s v="CRCHRL"/>
    <x v="0"/>
    <s v="Single Family"/>
    <e v="#N/A"/>
    <e v="#N/A"/>
    <x v="2"/>
  </r>
  <r>
    <s v="FM14 - Fort Myers Ar"/>
    <s v="03/15/08"/>
    <n v="774900"/>
    <s v="Single Family"/>
    <n v="170"/>
    <s v="FDOWF"/>
    <x v="4"/>
    <s v="Single Family"/>
    <e v="#N/A"/>
    <e v="#N/A"/>
    <x v="3"/>
  </r>
  <r>
    <s v="FM14 - Fort Myers Ar"/>
    <s v="03/21/08"/>
    <n v="850000"/>
    <s v="Single Family"/>
    <n v="164"/>
    <s v="FPRP"/>
    <x v="4"/>
    <s v="Single Family"/>
    <e v="#N/A"/>
    <e v="#N/A"/>
    <x v="3"/>
  </r>
  <r>
    <s v="FM14 - Fort Myers Ar"/>
    <s v="07/14/08"/>
    <n v="889900"/>
    <s v="Single Family"/>
    <n v="49"/>
    <s v="RE/MAXES"/>
    <x v="1"/>
    <s v="Single Family"/>
    <e v="#N/A"/>
    <e v="#N/A"/>
    <x v="3"/>
  </r>
  <r>
    <s v="FM14 - Fort Myers Ar"/>
    <s v="05/02/08"/>
    <n v="989000"/>
    <s v="Single Family"/>
    <n v="122"/>
    <s v="SUNB01"/>
    <x v="2"/>
    <s v="Single Family"/>
    <e v="#N/A"/>
    <e v="#N/A"/>
    <x v="3"/>
  </r>
  <r>
    <s v="FM14 - Fort Myers Ar"/>
    <s v="04/29/08"/>
    <n v="1195000"/>
    <s v="Single Family"/>
    <n v="125"/>
    <s v="FSSA"/>
    <x v="3"/>
    <s v="Single Family"/>
    <e v="#N/A"/>
    <e v="#N/A"/>
    <x v="4"/>
  </r>
  <r>
    <s v="FM16 - Fort Myers Ar"/>
    <s v="03/15/08"/>
    <n v="59000"/>
    <s v="Low Rise (1-3)"/>
    <n v="170"/>
    <s v="FSSA"/>
    <x v="4"/>
    <s v="Condo"/>
    <e v="#N/A"/>
    <e v="#N/A"/>
    <x v="0"/>
  </r>
  <r>
    <s v="FM16 - Fort Myers Ar"/>
    <s v="03/19/08"/>
    <n v="61900"/>
    <s v="Low Rise (1-3)"/>
    <n v="166"/>
    <s v="SCAST"/>
    <x v="4"/>
    <s v="Condo"/>
    <e v="#N/A"/>
    <e v="#N/A"/>
    <x v="0"/>
  </r>
  <r>
    <s v="FM16 - Fort Myers Ar"/>
    <s v="06/12/08"/>
    <n v="64900"/>
    <s v="Low Rise (1-3)"/>
    <n v="81"/>
    <s v="CSPRI"/>
    <x v="5"/>
    <s v="Condo"/>
    <e v="#N/A"/>
    <e v="#N/A"/>
    <x v="0"/>
  </r>
  <r>
    <s v="FM16 - Fort Myers Ar"/>
    <s v="08/27/08"/>
    <n v="69900"/>
    <s v="Low Rise (1-3)"/>
    <n v="5"/>
    <s v="AAIM01"/>
    <x v="0"/>
    <s v="Condo"/>
    <e v="#N/A"/>
    <e v="#N/A"/>
    <x v="0"/>
  </r>
  <r>
    <s v="FM16 - Fort Myers Ar"/>
    <s v="02/05/08"/>
    <n v="74900"/>
    <s v="Low Rise (1-3)"/>
    <n v="209"/>
    <s v="FSSA01"/>
    <x v="7"/>
    <s v="Condo"/>
    <e v="#N/A"/>
    <e v="#N/A"/>
    <x v="0"/>
  </r>
  <r>
    <s v="FM16 - Fort Myers Ar"/>
    <s v="06/20/08"/>
    <n v="74900"/>
    <s v="Low Rise (1-3)"/>
    <n v="73"/>
    <s v="CYPR01"/>
    <x v="5"/>
    <s v="Condo"/>
    <e v="#N/A"/>
    <e v="#N/A"/>
    <x v="0"/>
  </r>
  <r>
    <s v="FM16 - Fort Myers Ar"/>
    <s v="08/07/08"/>
    <n v="74900"/>
    <s v="Low Rise (1-3)"/>
    <n v="25"/>
    <s v="PDREB"/>
    <x v="0"/>
    <s v="Condo"/>
    <e v="#N/A"/>
    <e v="#N/A"/>
    <x v="0"/>
  </r>
  <r>
    <s v="FM16 - Fort Myers Ar"/>
    <d v="2007-12-13T00:00:00"/>
    <n v="79000"/>
    <s v="Low Rise (1-3)"/>
    <n v="263"/>
    <s v="FMAKS"/>
    <x v="10"/>
    <s v="Condo"/>
    <e v="#N/A"/>
    <e v="#N/A"/>
    <x v="0"/>
  </r>
  <r>
    <s v="FM16 - Fort Myers Ar"/>
    <s v="04/29/08"/>
    <n v="79000"/>
    <s v="Low Rise (1-3)"/>
    <n v="125"/>
    <s v="FMAKS"/>
    <x v="3"/>
    <s v="Condo"/>
    <e v="#N/A"/>
    <e v="#N/A"/>
    <x v="0"/>
  </r>
  <r>
    <s v="FM17 - Fort Myers Ar"/>
    <s v="06/13/08"/>
    <n v="33750"/>
    <s v="Low Rise (1-3)"/>
    <n v="80"/>
    <s v="FCSB"/>
    <x v="5"/>
    <s v="Condo"/>
    <e v="#N/A"/>
    <e v="#N/A"/>
    <x v="0"/>
  </r>
  <r>
    <s v="FM17 - Fort Myers Ar"/>
    <d v="2007-12-13T00:00:00"/>
    <n v="50000"/>
    <s v="Low Rise (1-3)"/>
    <n v="263"/>
    <s v="RQI"/>
    <x v="10"/>
    <s v="Condo"/>
    <e v="#N/A"/>
    <e v="#N/A"/>
    <x v="0"/>
  </r>
  <r>
    <s v="FM17 - Fort Myers Ar"/>
    <s v="07/08/08"/>
    <n v="50000"/>
    <s v="Villa Attch/Half Dup"/>
    <n v="55"/>
    <s v="FMAKS"/>
    <x v="1"/>
    <s v="Single Family"/>
    <e v="#N/A"/>
    <e v="#N/A"/>
    <x v="0"/>
  </r>
  <r>
    <s v="FM17 - Fort Myers Ar"/>
    <s v="08/11/08"/>
    <n v="50000"/>
    <s v="Low Rise (1-3)"/>
    <n v="21"/>
    <s v="CBRE01"/>
    <x v="0"/>
    <s v="Condo"/>
    <e v="#N/A"/>
    <e v="#N/A"/>
    <x v="0"/>
  </r>
  <r>
    <s v="FM17 - Fort Myers Ar"/>
    <s v="08/05/08"/>
    <n v="50900"/>
    <s v="Townhouse"/>
    <n v="27"/>
    <s v="CLC"/>
    <x v="0"/>
    <s v="Condo"/>
    <e v="#N/A"/>
    <e v="#N/A"/>
    <x v="0"/>
  </r>
  <r>
    <s v="FM17 - Fort Myers Ar"/>
    <s v="06/20/08"/>
    <n v="51900"/>
    <s v="Low Rise (1-3)"/>
    <n v="73"/>
    <s v="VIPR01"/>
    <x v="5"/>
    <s v="Condo"/>
    <e v="#N/A"/>
    <e v="#N/A"/>
    <x v="0"/>
  </r>
  <r>
    <s v="FM17 - Fort Myers Ar"/>
    <s v="06/16/08"/>
    <n v="54900"/>
    <s v="Low Rise (1-3)"/>
    <n v="77"/>
    <s v="VIPR07"/>
    <x v="5"/>
    <s v="Condo"/>
    <e v="#N/A"/>
    <e v="#N/A"/>
    <x v="0"/>
  </r>
  <r>
    <s v="FM17 - Fort Myers Ar"/>
    <s v="08/21/08"/>
    <n v="56500"/>
    <s v="Low Rise (1-3)"/>
    <n v="11"/>
    <s v="CBRE02"/>
    <x v="0"/>
    <s v="Condo"/>
    <e v="#N/A"/>
    <e v="#N/A"/>
    <x v="0"/>
  </r>
  <r>
    <s v="FM17 - Fort Myers Ar"/>
    <s v="06/04/08"/>
    <n v="59900"/>
    <s v="Townhouse"/>
    <n v="89"/>
    <s v="FSSA01"/>
    <x v="5"/>
    <s v="Condo"/>
    <e v="#N/A"/>
    <e v="#N/A"/>
    <x v="0"/>
  </r>
  <r>
    <s v="FM17 - Fort Myers Ar"/>
    <s v="08/31/08"/>
    <n v="59900"/>
    <s v="Low Rise (1-3)"/>
    <n v="1"/>
    <s v="FSCRG"/>
    <x v="0"/>
    <s v="Condo"/>
    <e v="#N/A"/>
    <e v="#N/A"/>
    <x v="0"/>
  </r>
  <r>
    <s v="FM17 - Fort Myers Ar"/>
    <s v="09/14/07"/>
    <n v="63000"/>
    <s v="Villa Attch/Half Dup"/>
    <n v="353"/>
    <s v="FCBR"/>
    <x v="14"/>
    <s v="Single Family"/>
    <e v="#N/A"/>
    <e v="#N/A"/>
    <x v="0"/>
  </r>
  <r>
    <s v="FM17 - Fort Myers Ar"/>
    <s v="03/07/08"/>
    <n v="65000"/>
    <s v="Mid Rise (4-7)"/>
    <n v="178"/>
    <s v="FSAD"/>
    <x v="4"/>
    <s v="Condo"/>
    <e v="#N/A"/>
    <e v="#N/A"/>
    <x v="0"/>
  </r>
  <r>
    <s v="FM17 - Fort Myers Ar"/>
    <s v="03/03/08"/>
    <n v="66400"/>
    <s v="Low Rise (1-3)"/>
    <n v="182"/>
    <s v="CBRE01"/>
    <x v="4"/>
    <s v="Condo"/>
    <e v="#N/A"/>
    <e v="#N/A"/>
    <x v="0"/>
  </r>
  <r>
    <s v="FM17 - Fort Myers Ar"/>
    <s v="08/28/08"/>
    <n v="67500"/>
    <s v="Low Rise (1-3)"/>
    <n v="4"/>
    <s v="FSEVEN"/>
    <x v="0"/>
    <s v="Condo"/>
    <e v="#N/A"/>
    <e v="#N/A"/>
    <x v="0"/>
  </r>
  <r>
    <s v="FM17 - Fort Myers Ar"/>
    <s v="07/29/08"/>
    <n v="68900"/>
    <s v="Low Rise (1-3)"/>
    <n v="34"/>
    <s v="CSNBL"/>
    <x v="1"/>
    <s v="Condo"/>
    <e v="#N/A"/>
    <e v="#N/A"/>
    <x v="0"/>
  </r>
  <r>
    <s v="FM17 - Fort Myers Ar"/>
    <s v="09/01/07"/>
    <n v="69900"/>
    <s v="Low Rise (1-3)"/>
    <n v="366"/>
    <s v="CBRE01"/>
    <x v="14"/>
    <s v="Condo"/>
    <e v="#N/A"/>
    <e v="#N/A"/>
    <x v="0"/>
  </r>
  <r>
    <s v="FM17 - Fort Myers Ar"/>
    <s v="05/05/08"/>
    <n v="69900"/>
    <s v="Mid Rise (4-7)"/>
    <n v="119"/>
    <s v="FSEVEN"/>
    <x v="2"/>
    <s v="Condo"/>
    <e v="#N/A"/>
    <e v="#N/A"/>
    <x v="0"/>
  </r>
  <r>
    <s v="FM17 - Fort Myers Ar"/>
    <s v="08/04/08"/>
    <n v="69900"/>
    <s v="Low Rise (1-3)"/>
    <n v="28"/>
    <s v="FSAD"/>
    <x v="0"/>
    <s v="Condo"/>
    <e v="#N/A"/>
    <e v="#N/A"/>
    <x v="0"/>
  </r>
  <r>
    <s v="FM17 - Fort Myers Ar"/>
    <s v="08/26/08"/>
    <n v="69900"/>
    <s v="Low Rise (1-3)"/>
    <n v="6"/>
    <s v="FSSA"/>
    <x v="0"/>
    <s v="Condo"/>
    <e v="#N/A"/>
    <e v="#N/A"/>
    <x v="0"/>
  </r>
  <r>
    <s v="FM17 - Fort Myers Ar"/>
    <s v="06/19/07"/>
    <n v="70000"/>
    <s v="Townhouse"/>
    <n v="440"/>
    <s v="FATS3"/>
    <x v="12"/>
    <s v="Condo"/>
    <e v="#N/A"/>
    <e v="#N/A"/>
    <x v="0"/>
  </r>
  <r>
    <s v="FM17 - Fort Myers Ar"/>
    <s v="09/21/07"/>
    <n v="72900"/>
    <s v="Low Rise (1-3)"/>
    <n v="346"/>
    <s v="FCSB"/>
    <x v="14"/>
    <s v="Condo"/>
    <e v="#N/A"/>
    <e v="#N/A"/>
    <x v="0"/>
  </r>
  <r>
    <s v="FM17 - Fort Myers Ar"/>
    <s v="03/10/08"/>
    <n v="73500"/>
    <s v="Low Rise (1-3)"/>
    <n v="175"/>
    <s v="FRWF2"/>
    <x v="4"/>
    <s v="Condo"/>
    <e v="#N/A"/>
    <e v="#N/A"/>
    <x v="0"/>
  </r>
  <r>
    <s v="FM17 - Fort Myers Ar"/>
    <s v="08/10/08"/>
    <n v="73900"/>
    <s v="Low Rise (1-3)"/>
    <n v="22"/>
    <s v="MCBU"/>
    <x v="0"/>
    <s v="Condo"/>
    <e v="#N/A"/>
    <e v="#N/A"/>
    <x v="0"/>
  </r>
  <r>
    <s v="FM14 - Fort Myers Ar"/>
    <s v="05/05/08"/>
    <n v="301600"/>
    <s v="Single Family"/>
    <n v="119"/>
    <s v="CYPR01"/>
    <x v="2"/>
    <s v="Single Family"/>
    <e v="#N/A"/>
    <e v="#N/A"/>
    <x v="1"/>
  </r>
  <r>
    <s v="FM17 - Fort Myers Ar"/>
    <s v="08/12/08"/>
    <n v="74500"/>
    <s v="Low Rise (1-3)"/>
    <n v="19"/>
    <s v="FREM"/>
    <x v="0"/>
    <s v="Condo"/>
    <e v="#N/A"/>
    <e v="#N/A"/>
    <x v="0"/>
  </r>
  <r>
    <s v="FM17 - Fort Myers Ar"/>
    <s v="04/03/07"/>
    <n v="74500"/>
    <s v="Mid Rise (4-7)"/>
    <n v="517"/>
    <s v="FSEVEN"/>
    <x v="24"/>
    <s v="Condo"/>
    <e v="#N/A"/>
    <e v="#N/A"/>
    <x v="0"/>
  </r>
  <r>
    <s v="FM17 - Fort Myers Ar"/>
    <s v="05/21/08"/>
    <n v="74900"/>
    <s v="Low Rise (1-3)"/>
    <n v="103"/>
    <s v="FATS3"/>
    <x v="2"/>
    <s v="Condo"/>
    <e v="#N/A"/>
    <e v="#N/A"/>
    <x v="0"/>
  </r>
  <r>
    <s v="FM17 - Fort Myers Ar"/>
    <s v="06/09/08"/>
    <n v="74900"/>
    <s v="Townhouse"/>
    <n v="84"/>
    <s v="FREM"/>
    <x v="5"/>
    <s v="Condo"/>
    <e v="#N/A"/>
    <e v="#N/A"/>
    <x v="0"/>
  </r>
  <r>
    <s v="FM17 - Fort Myers Ar"/>
    <s v="06/12/08"/>
    <n v="74900"/>
    <s v="Low Rise (1-3)"/>
    <n v="38"/>
    <s v="FSUNR"/>
    <x v="5"/>
    <s v="Condo"/>
    <e v="#N/A"/>
    <e v="#N/A"/>
    <x v="0"/>
  </r>
  <r>
    <s v="FM17 - Fort Myers Ar"/>
    <s v="02/22/08"/>
    <n v="75000"/>
    <s v="Low Rise (1-3)"/>
    <n v="192"/>
    <s v="FLFUT"/>
    <x v="7"/>
    <s v="Condo"/>
    <e v="#N/A"/>
    <e v="#N/A"/>
    <x v="0"/>
  </r>
  <r>
    <s v="FM17 - Fort Myers Ar"/>
    <s v="03/19/08"/>
    <n v="75000"/>
    <s v="Low Rise (1-3)"/>
    <n v="166"/>
    <s v="FVOR"/>
    <x v="4"/>
    <s v="Condo"/>
    <e v="#N/A"/>
    <e v="#N/A"/>
    <x v="0"/>
  </r>
  <r>
    <s v="FM17 - Fort Myers Ar"/>
    <s v="05/15/08"/>
    <n v="75000"/>
    <s v="Mid Rise (4-7)"/>
    <n v="109"/>
    <s v="FSEVEN"/>
    <x v="2"/>
    <s v="Condo"/>
    <e v="#N/A"/>
    <e v="#N/A"/>
    <x v="0"/>
  </r>
  <r>
    <s v="FM15 - Fort Myers Ar"/>
    <s v="04/13/07"/>
    <n v="89900"/>
    <s v="Manufactured"/>
    <n v="496"/>
    <s v="AAIM05"/>
    <x v="24"/>
    <s v="Single Family"/>
    <e v="#N/A"/>
    <e v="#N/A"/>
    <x v="0"/>
  </r>
  <r>
    <s v="FM15 - Fort Myers Ar"/>
    <s v="07/07/08"/>
    <n v="130000"/>
    <s v="Manufactured"/>
    <n v="56"/>
    <s v="FCSS01"/>
    <x v="1"/>
    <s v="Single Family"/>
    <e v="#N/A"/>
    <e v="#N/A"/>
    <x v="0"/>
  </r>
  <r>
    <s v="FM15 - Fort Myers Ar"/>
    <s v="07/16/08"/>
    <n v="132500"/>
    <s v="Low Rise (1-3)"/>
    <n v="47"/>
    <s v="FCJB01"/>
    <x v="1"/>
    <s v="Condo"/>
    <e v="#N/A"/>
    <e v="#N/A"/>
    <x v="0"/>
  </r>
  <r>
    <s v="FM15 - Fort Myers Ar"/>
    <s v="07/04/08"/>
    <n v="134900"/>
    <s v="Single Family"/>
    <n v="59"/>
    <s v="FCBR"/>
    <x v="1"/>
    <s v="Single Family"/>
    <e v="#N/A"/>
    <e v="#N/A"/>
    <x v="0"/>
  </r>
  <r>
    <s v="FM15 - Fort Myers Ar"/>
    <d v="2007-10-10T00:00:00"/>
    <n v="129900"/>
    <s v="Townhouse"/>
    <n v="327"/>
    <s v="FIRR"/>
    <x v="8"/>
    <s v="Condo"/>
    <e v="#N/A"/>
    <e v="#N/A"/>
    <x v="0"/>
  </r>
  <r>
    <s v="FM15 - Fort Myers Ar"/>
    <s v="05/28/08"/>
    <n v="147000"/>
    <s v="Low Rise (1-3)"/>
    <n v="96"/>
    <s v="FRWR"/>
    <x v="2"/>
    <s v="Condo"/>
    <e v="#N/A"/>
    <e v="#N/A"/>
    <x v="0"/>
  </r>
  <r>
    <s v="FM15 - Fort Myers Ar"/>
    <s v="02/02/08"/>
    <n v="136000"/>
    <s v="Manufactured"/>
    <n v="186"/>
    <s v="ATER"/>
    <x v="7"/>
    <s v="Single Family"/>
    <e v="#N/A"/>
    <e v="#N/A"/>
    <x v="0"/>
  </r>
  <r>
    <s v="FM15 - Fort Myers Ar"/>
    <s v="08/23/08"/>
    <n v="149900"/>
    <s v="Single Family"/>
    <n v="9"/>
    <s v="FILL"/>
    <x v="0"/>
    <s v="Single Family"/>
    <e v="#N/A"/>
    <e v="#N/A"/>
    <x v="0"/>
  </r>
  <r>
    <s v="FM15 - Fort Myers Ar"/>
    <s v="03/29/08"/>
    <n v="105000"/>
    <s v="Low Rise (1-3)"/>
    <n v="156"/>
    <s v="FCSS01"/>
    <x v="4"/>
    <s v="Condo"/>
    <e v="#N/A"/>
    <e v="#N/A"/>
    <x v="0"/>
  </r>
  <r>
    <s v="FM15 - Fort Myers Ar"/>
    <s v="08/01/08"/>
    <n v="154900"/>
    <s v="Townhouse"/>
    <n v="31"/>
    <s v="FKWE2"/>
    <x v="0"/>
    <s v="Condo"/>
    <e v="#N/A"/>
    <e v="#N/A"/>
    <x v="0"/>
  </r>
  <r>
    <s v="FM15 - Fort Myers Ar"/>
    <s v="02/20/08"/>
    <n v="147500"/>
    <s v="Townhouse"/>
    <n v="194"/>
    <s v="FJRW"/>
    <x v="7"/>
    <s v="Condo"/>
    <e v="#N/A"/>
    <e v="#N/A"/>
    <x v="0"/>
  </r>
  <r>
    <s v="FM15 - Fort Myers Ar"/>
    <s v="08/12/08"/>
    <n v="160000"/>
    <s v="Manufactured"/>
    <n v="20"/>
    <s v="FCSS01"/>
    <x v="0"/>
    <s v="Single Family"/>
    <e v="#N/A"/>
    <e v="#N/A"/>
    <x v="0"/>
  </r>
  <r>
    <s v="FM15 - Fort Myers Ar"/>
    <s v="05/02/08"/>
    <n v="166900"/>
    <s v="Manufactured"/>
    <n v="122"/>
    <s v="FCSS01"/>
    <x v="2"/>
    <s v="Single Family"/>
    <e v="#N/A"/>
    <e v="#N/A"/>
    <x v="0"/>
  </r>
  <r>
    <s v="FM15 - Fort Myers Ar"/>
    <s v="08/08/08"/>
    <n v="179000"/>
    <s v="Low Rise (1-3)"/>
    <n v="24"/>
    <s v="FSCA"/>
    <x v="0"/>
    <s v="Condo"/>
    <e v="#N/A"/>
    <e v="#N/A"/>
    <x v="0"/>
  </r>
  <r>
    <s v="FM15 - Fort Myers Ar"/>
    <s v="07/09/08"/>
    <n v="180000"/>
    <s v="Single Family"/>
    <n v="54"/>
    <s v="FCBR"/>
    <x v="1"/>
    <s v="Single Family"/>
    <e v="#N/A"/>
    <e v="#N/A"/>
    <x v="0"/>
  </r>
  <r>
    <s v="FM15 - Fort Myers Ar"/>
    <s v="07/18/08"/>
    <n v="185000"/>
    <s v="Single Family"/>
    <n v="45"/>
    <s v="FRMX02"/>
    <x v="1"/>
    <s v="Single Family"/>
    <e v="#N/A"/>
    <e v="#N/A"/>
    <x v="0"/>
  </r>
  <r>
    <s v="FM15 - Fort Myers Ar"/>
    <s v="08/26/08"/>
    <n v="187000"/>
    <s v="Single Family"/>
    <n v="6"/>
    <s v="FCSB"/>
    <x v="0"/>
    <s v="Single Family"/>
    <e v="#N/A"/>
    <e v="#N/A"/>
    <x v="0"/>
  </r>
  <r>
    <s v="FM15 - Fort Myers Ar"/>
    <s v="09/05/07"/>
    <n v="150000"/>
    <s v="Low Rise (1-3)"/>
    <n v="362"/>
    <s v="FBBS"/>
    <x v="14"/>
    <s v="Condo"/>
    <e v="#N/A"/>
    <e v="#N/A"/>
    <x v="0"/>
  </r>
  <r>
    <s v="FM15 - Fort Myers Ar"/>
    <s v="04/10/08"/>
    <n v="199900"/>
    <s v="Low Rise (1-3)"/>
    <n v="144"/>
    <s v="VIPR07"/>
    <x v="3"/>
    <s v="Condo"/>
    <e v="#N/A"/>
    <e v="#N/A"/>
    <x v="0"/>
  </r>
  <r>
    <s v="FM15 - Fort Myers Ar"/>
    <s v="05/09/07"/>
    <n v="199000"/>
    <s v="Low Rise (1-3)"/>
    <n v="481"/>
    <s v="FDGC"/>
    <x v="16"/>
    <s v="Condo"/>
    <e v="#N/A"/>
    <e v="#N/A"/>
    <x v="0"/>
  </r>
  <r>
    <s v="FM15 - Fort Myers Ar"/>
    <s v="06/09/08"/>
    <n v="234500"/>
    <s v="Low Rise (1-3)"/>
    <n v="84"/>
    <s v="JRWIS"/>
    <x v="5"/>
    <s v="Condo"/>
    <e v="#N/A"/>
    <e v="#N/A"/>
    <x v="0"/>
  </r>
  <r>
    <s v="FM15 - Fort Myers Ar"/>
    <s v="08/18/08"/>
    <n v="240000"/>
    <s v="Single Family"/>
    <n v="14"/>
    <s v="VIPR07"/>
    <x v="0"/>
    <s v="Single Family"/>
    <e v="#N/A"/>
    <e v="#N/A"/>
    <x v="0"/>
  </r>
  <r>
    <s v="FM15 - Fort Myers Ar"/>
    <s v="08/27/08"/>
    <n v="249900"/>
    <s v="Single Family"/>
    <n v="5"/>
    <s v="FEIN"/>
    <x v="0"/>
    <s v="Single Family"/>
    <e v="#N/A"/>
    <e v="#N/A"/>
    <x v="0"/>
  </r>
  <r>
    <s v="FM15 - Fort Myers Ar"/>
    <s v="08/25/08"/>
    <n v="274900"/>
    <s v="Single Family"/>
    <n v="7"/>
    <s v="FCGS"/>
    <x v="0"/>
    <s v="Single Family"/>
    <e v="#N/A"/>
    <e v="#N/A"/>
    <x v="1"/>
  </r>
  <r>
    <s v="FM15 - Fort Myers Ar"/>
    <s v="08/08/08"/>
    <n v="279000"/>
    <s v="Mid Rise (4-7)"/>
    <n v="24"/>
    <s v="JRWIS"/>
    <x v="0"/>
    <s v="Condo"/>
    <e v="#N/A"/>
    <e v="#N/A"/>
    <x v="1"/>
  </r>
  <r>
    <s v="FM15 - Fort Myers Ar"/>
    <s v="07/31/08"/>
    <n v="289900"/>
    <s v="Single Family"/>
    <n v="32"/>
    <s v="CBRE01"/>
    <x v="1"/>
    <s v="Single Family"/>
    <e v="#N/A"/>
    <e v="#N/A"/>
    <x v="1"/>
  </r>
  <r>
    <s v="FM15 - Fort Myers Ar"/>
    <s v="04/04/08"/>
    <n v="295000"/>
    <s v="Single Family"/>
    <n v="150"/>
    <s v="FREMS"/>
    <x v="3"/>
    <s v="Single Family"/>
    <e v="#N/A"/>
    <e v="#N/A"/>
    <x v="1"/>
  </r>
  <r>
    <s v="FM15 - Fort Myers Ar"/>
    <s v="08/07/08"/>
    <n v="299000"/>
    <s v="Single Family"/>
    <n v="25"/>
    <s v="PRG"/>
    <x v="0"/>
    <s v="Single Family"/>
    <e v="#N/A"/>
    <e v="#N/A"/>
    <x v="1"/>
  </r>
  <r>
    <s v="FM15 - Fort Myers Ar"/>
    <s v="07/14/08"/>
    <n v="314900"/>
    <s v="Single Family"/>
    <n v="49"/>
    <s v="FREM"/>
    <x v="1"/>
    <s v="Single Family"/>
    <e v="#N/A"/>
    <e v="#N/A"/>
    <x v="1"/>
  </r>
  <r>
    <s v="FM15 - Fort Myers Ar"/>
    <s v="06/06/08"/>
    <n v="318000"/>
    <s v="High Rise (8+)"/>
    <n v="87"/>
    <s v="FSCRG"/>
    <x v="5"/>
    <s v="Condo"/>
    <e v="#N/A"/>
    <e v="#N/A"/>
    <x v="1"/>
  </r>
  <r>
    <s v="FM15 - Fort Myers Ar"/>
    <s v="09/10/07"/>
    <n v="319000"/>
    <s v="Villa Attch/Half Dup"/>
    <n v="357"/>
    <s v="FREX01"/>
    <x v="14"/>
    <s v="Single Family"/>
    <e v="#N/A"/>
    <e v="#N/A"/>
    <x v="1"/>
  </r>
  <r>
    <s v="FM15 - Fort Myers Ar"/>
    <s v="06/03/08"/>
    <n v="319900"/>
    <s v="High Rise (8+)"/>
    <n v="90"/>
    <s v="JRWIS"/>
    <x v="5"/>
    <s v="Condo"/>
    <e v="#N/A"/>
    <e v="#N/A"/>
    <x v="1"/>
  </r>
  <r>
    <s v="FM15 - Fort Myers Ar"/>
    <s v="07/07/08"/>
    <n v="210000"/>
    <s v="Low Rise (1-3)"/>
    <n v="56"/>
    <s v="FDGC"/>
    <x v="1"/>
    <s v="Condo"/>
    <e v="#N/A"/>
    <e v="#N/A"/>
    <x v="0"/>
  </r>
  <r>
    <s v="FM15 - Fort Myers Ar"/>
    <s v="03/03/08"/>
    <n v="339000"/>
    <s v="Single Family"/>
    <n v="182"/>
    <s v="WROTG"/>
    <x v="4"/>
    <s v="Single Family"/>
    <e v="#N/A"/>
    <e v="#N/A"/>
    <x v="1"/>
  </r>
  <r>
    <s v="FM15 - Fort Myers Ar"/>
    <s v="06/03/08"/>
    <n v="339900"/>
    <s v="High Rise (8+)"/>
    <n v="90"/>
    <s v="JRWIS"/>
    <x v="5"/>
    <s v="Condo"/>
    <e v="#N/A"/>
    <e v="#N/A"/>
    <x v="1"/>
  </r>
  <r>
    <s v="FM15 - Fort Myers Ar"/>
    <s v="06/03/08"/>
    <n v="339900"/>
    <s v="High Rise (8+)"/>
    <n v="90"/>
    <s v="JRWIS"/>
    <x v="5"/>
    <s v="Condo"/>
    <e v="#N/A"/>
    <e v="#N/A"/>
    <x v="1"/>
  </r>
  <r>
    <s v="FM15 - Fort Myers Ar"/>
    <s v="06/03/08"/>
    <n v="339900"/>
    <s v="High Rise (8+)"/>
    <n v="90"/>
    <s v="JRWIS"/>
    <x v="5"/>
    <s v="Condo"/>
    <e v="#N/A"/>
    <e v="#N/A"/>
    <x v="1"/>
  </r>
  <r>
    <s v="FM15 - Fort Myers Ar"/>
    <s v="03/28/08"/>
    <n v="349000"/>
    <s v="Single Family"/>
    <n v="157"/>
    <s v="FILL"/>
    <x v="4"/>
    <s v="Single Family"/>
    <e v="#N/A"/>
    <e v="#N/A"/>
    <x v="1"/>
  </r>
  <r>
    <s v="FM15 - Fort Myers Ar"/>
    <s v="06/03/08"/>
    <n v="349900"/>
    <s v="High Rise (8+)"/>
    <n v="90"/>
    <s v="JRWIS"/>
    <x v="5"/>
    <s v="Condo"/>
    <e v="#N/A"/>
    <e v="#N/A"/>
    <x v="1"/>
  </r>
  <r>
    <s v="FM15 - Fort Myers Ar"/>
    <s v="07/01/08"/>
    <n v="354900"/>
    <s v="Mid Rise (4-7)"/>
    <n v="62"/>
    <s v="SBLT01"/>
    <x v="1"/>
    <s v="Condo"/>
    <e v="#N/A"/>
    <e v="#N/A"/>
    <x v="1"/>
  </r>
  <r>
    <s v="FM15 - Fort Myers Ar"/>
    <s v="08/13/08"/>
    <n v="364500"/>
    <s v="Mid Rise (4-7)"/>
    <n v="19"/>
    <s v="JRWIS"/>
    <x v="0"/>
    <s v="Condo"/>
    <e v="#N/A"/>
    <e v="#N/A"/>
    <x v="1"/>
  </r>
  <r>
    <s v="FM15 - Fort Myers Ar"/>
    <s v="02/19/08"/>
    <n v="369000"/>
    <s v="Single Family"/>
    <n v="195"/>
    <s v="FSSA"/>
    <x v="7"/>
    <s v="Single Family"/>
    <e v="#N/A"/>
    <e v="#N/A"/>
    <x v="1"/>
  </r>
  <r>
    <s v="FM15 - Fort Myers Ar"/>
    <s v="09/18/07"/>
    <n v="338900"/>
    <s v="Single Family"/>
    <n v="349"/>
    <s v="FDOWF"/>
    <x v="14"/>
    <s v="Single Family"/>
    <e v="#N/A"/>
    <e v="#N/A"/>
    <x v="1"/>
  </r>
  <r>
    <s v="FM15 - Fort Myers Ar"/>
    <s v="06/04/08"/>
    <n v="375573"/>
    <s v="Single Family"/>
    <n v="89"/>
    <s v="FGGR"/>
    <x v="5"/>
    <s v="Single Family"/>
    <e v="#N/A"/>
    <e v="#N/A"/>
    <x v="1"/>
  </r>
  <r>
    <s v="FM15 - Fort Myers Ar"/>
    <s v="01/02/08"/>
    <n v="384500"/>
    <s v="Mid Rise (4-7)"/>
    <n v="243"/>
    <s v="FPFW"/>
    <x v="11"/>
    <s v="Condo"/>
    <e v="#N/A"/>
    <e v="#N/A"/>
    <x v="1"/>
  </r>
  <r>
    <s v="FM15 - Fort Myers Ar"/>
    <d v="2007-12-24T00:00:00"/>
    <n v="398000"/>
    <s v="Single Family"/>
    <n v="252"/>
    <s v="FGGR"/>
    <x v="10"/>
    <s v="Single Family"/>
    <e v="#N/A"/>
    <e v="#N/A"/>
    <x v="1"/>
  </r>
  <r>
    <s v="FM15 - Fort Myers Ar"/>
    <s v="06/10/08"/>
    <n v="398000"/>
    <s v="Villa Attch/Half Dup"/>
    <n v="83"/>
    <s v="JRWIS"/>
    <x v="5"/>
    <s v="Single Family"/>
    <e v="#N/A"/>
    <e v="#N/A"/>
    <x v="1"/>
  </r>
  <r>
    <s v="FM15 - Fort Myers Ar"/>
    <s v="05/12/08"/>
    <n v="399800"/>
    <s v="Single Family"/>
    <n v="112"/>
    <s v="FDGC"/>
    <x v="2"/>
    <s v="Single Family"/>
    <e v="#N/A"/>
    <e v="#N/A"/>
    <x v="1"/>
  </r>
  <r>
    <s v="FM15 - Fort Myers Ar"/>
    <s v="03/03/08"/>
    <n v="409000"/>
    <s v="High Rise (8+)"/>
    <n v="182"/>
    <s v="FREM"/>
    <x v="4"/>
    <s v="Condo"/>
    <e v="#N/A"/>
    <e v="#N/A"/>
    <x v="1"/>
  </r>
  <r>
    <s v="FM15 - Fort Myers Ar"/>
    <s v="03/19/08"/>
    <n v="425000"/>
    <s v="Villa Attch/Half Dup"/>
    <n v="166"/>
    <s v="FATS3"/>
    <x v="4"/>
    <s v="Single Family"/>
    <e v="#N/A"/>
    <e v="#N/A"/>
    <x v="1"/>
  </r>
  <r>
    <s v="FM15 - Fort Myers Ar"/>
    <s v="03/06/07"/>
    <n v="428900"/>
    <s v="High Rise (8+)"/>
    <n v="545"/>
    <s v="WTR02"/>
    <x v="17"/>
    <s v="Condo"/>
    <e v="#N/A"/>
    <e v="#N/A"/>
    <x v="1"/>
  </r>
  <r>
    <s v="FM15 - Fort Myers Ar"/>
    <s v="01/02/08"/>
    <n v="439900"/>
    <s v="Mid Rise (4-7)"/>
    <n v="243"/>
    <s v="FPFW"/>
    <x v="11"/>
    <s v="Condo"/>
    <e v="#N/A"/>
    <e v="#N/A"/>
    <x v="1"/>
  </r>
  <r>
    <s v="FM15 - Fort Myers Ar"/>
    <s v="07/29/08"/>
    <n v="439900"/>
    <s v="High Rise (8+)"/>
    <n v="34"/>
    <s v="PRUD02"/>
    <x v="1"/>
    <s v="Condo"/>
    <e v="#N/A"/>
    <e v="#N/A"/>
    <x v="1"/>
  </r>
  <r>
    <s v="FM15 - Fort Myers Ar"/>
    <s v="03/20/08"/>
    <n v="448900"/>
    <s v="Single Family"/>
    <n v="165"/>
    <s v="VIPR01"/>
    <x v="4"/>
    <s v="Single Family"/>
    <e v="#N/A"/>
    <e v="#N/A"/>
    <x v="1"/>
  </r>
  <r>
    <s v="FM15 - Fort Myers Ar"/>
    <s v="03/25/08"/>
    <n v="449000"/>
    <s v="Single Family"/>
    <n v="160"/>
    <s v="FPFW"/>
    <x v="4"/>
    <s v="Single Family"/>
    <e v="#N/A"/>
    <e v="#N/A"/>
    <x v="1"/>
  </r>
  <r>
    <s v="FM15 - Fort Myers Ar"/>
    <s v="07/14/08"/>
    <n v="449000"/>
    <s v="Single Family"/>
    <n v="49"/>
    <s v="WROTG"/>
    <x v="1"/>
    <s v="Single Family"/>
    <e v="#N/A"/>
    <e v="#N/A"/>
    <x v="1"/>
  </r>
  <r>
    <s v="FM15 - Fort Myers Ar"/>
    <s v="01/31/08"/>
    <n v="449900"/>
    <s v="Villa Attch/Half Dup"/>
    <n v="214"/>
    <s v="JRWIS"/>
    <x v="11"/>
    <s v="Single Family"/>
    <e v="#N/A"/>
    <e v="#N/A"/>
    <x v="1"/>
  </r>
  <r>
    <s v="FM15 - Fort Myers Ar"/>
    <s v="03/01/08"/>
    <n v="449900"/>
    <s v="High Rise (8+)"/>
    <n v="184"/>
    <s v="WTR02"/>
    <x v="4"/>
    <s v="Condo"/>
    <e v="#N/A"/>
    <e v="#N/A"/>
    <x v="1"/>
  </r>
  <r>
    <s v="FM17 - Fort Myers Ar"/>
    <d v="2007-11-12T00:00:00"/>
    <n v="97000"/>
    <s v="Low Rise (1-3)"/>
    <n v="294"/>
    <s v="FBVR"/>
    <x v="9"/>
    <s v="Condo"/>
    <e v="#N/A"/>
    <e v="#N/A"/>
    <x v="0"/>
  </r>
  <r>
    <s v="FM17 - Fort Myers Ar"/>
    <s v="06/09/08"/>
    <n v="97500"/>
    <s v="Low Rise (1-3)"/>
    <n v="84"/>
    <s v="FSEVEN"/>
    <x v="5"/>
    <s v="Condo"/>
    <e v="#N/A"/>
    <e v="#N/A"/>
    <x v="0"/>
  </r>
  <r>
    <s v="FM17 - Fort Myers Ar"/>
    <s v="04/14/08"/>
    <n v="99000"/>
    <s v="Low Rise (1-3)"/>
    <n v="140"/>
    <s v="PRUD02"/>
    <x v="3"/>
    <s v="Condo"/>
    <e v="#N/A"/>
    <e v="#N/A"/>
    <x v="0"/>
  </r>
  <r>
    <s v="FM17 - Fort Myers Ar"/>
    <s v="04/18/08"/>
    <n v="99500"/>
    <s v="Low Rise (1-3)"/>
    <n v="136"/>
    <s v="FSEVEN"/>
    <x v="3"/>
    <s v="Condo"/>
    <e v="#N/A"/>
    <e v="#N/A"/>
    <x v="0"/>
  </r>
  <r>
    <s v="FM17 - Fort Myers Ar"/>
    <s v="04/15/08"/>
    <n v="99800"/>
    <s v="Low Rise (1-3)"/>
    <n v="139"/>
    <s v="FSEVEN"/>
    <x v="3"/>
    <s v="Condo"/>
    <e v="#N/A"/>
    <e v="#N/A"/>
    <x v="0"/>
  </r>
  <r>
    <s v="FM17 - Fort Myers Ar"/>
    <s v="08/17/07"/>
    <n v="99900"/>
    <s v="Low Rise (1-3)"/>
    <n v="381"/>
    <s v="FRMX02"/>
    <x v="6"/>
    <s v="Condo"/>
    <e v="#N/A"/>
    <e v="#N/A"/>
    <x v="0"/>
  </r>
  <r>
    <s v="FM16 - Fort Myers Ar"/>
    <s v="05/14/08"/>
    <n v="169000"/>
    <s v="Low Rise (1-3)"/>
    <n v="110"/>
    <s v="FMELRE"/>
    <x v="2"/>
    <s v="Condo"/>
    <e v="#N/A"/>
    <e v="#N/A"/>
    <x v="0"/>
  </r>
  <r>
    <s v="FM16 - Fort Myers Ar"/>
    <s v="08/01/08"/>
    <n v="184900"/>
    <s v="Single Family"/>
    <n v="31"/>
    <s v="FCSB"/>
    <x v="0"/>
    <s v="Single Family"/>
    <e v="#N/A"/>
    <e v="#N/A"/>
    <x v="0"/>
  </r>
  <r>
    <s v="FM16 - Fort Myers Ar"/>
    <s v="06/30/08"/>
    <n v="186800"/>
    <s v="Single Family"/>
    <n v="63"/>
    <s v="CSPRI"/>
    <x v="5"/>
    <s v="Single Family"/>
    <e v="#N/A"/>
    <e v="#N/A"/>
    <x v="0"/>
  </r>
  <r>
    <s v="FM16 - Fort Myers Ar"/>
    <s v="06/23/08"/>
    <n v="187000"/>
    <s v="Single Family"/>
    <n v="70"/>
    <s v="FCSB"/>
    <x v="5"/>
    <s v="Single Family"/>
    <e v="#N/A"/>
    <e v="#N/A"/>
    <x v="0"/>
  </r>
  <r>
    <s v="FM16 - Fort Myers Ar"/>
    <s v="06/24/08"/>
    <n v="189000"/>
    <s v="Low Rise (1-3)"/>
    <n v="69"/>
    <s v="FREM"/>
    <x v="5"/>
    <s v="Condo"/>
    <e v="#N/A"/>
    <e v="#N/A"/>
    <x v="0"/>
  </r>
  <r>
    <s v="FM16 - Fort Myers Ar"/>
    <s v="08/15/07"/>
    <n v="137000"/>
    <s v="Low Rise (1-3)"/>
    <n v="383"/>
    <s v="FONE"/>
    <x v="6"/>
    <s v="Condo"/>
    <e v="#N/A"/>
    <e v="#N/A"/>
    <x v="0"/>
  </r>
  <r>
    <s v="FM16 - Fort Myers Ar"/>
    <s v="07/22/08"/>
    <n v="189900"/>
    <s v="Low Rise (1-3)"/>
    <n v="41"/>
    <s v="FATS3"/>
    <x v="1"/>
    <s v="Condo"/>
    <e v="#N/A"/>
    <e v="#N/A"/>
    <x v="0"/>
  </r>
  <r>
    <s v="FM16 - Fort Myers Ar"/>
    <s v="07/21/08"/>
    <n v="190000"/>
    <s v="Single Family"/>
    <n v="42"/>
    <s v="FEASY"/>
    <x v="1"/>
    <s v="Single Family"/>
    <e v="#N/A"/>
    <e v="#N/A"/>
    <x v="0"/>
  </r>
  <r>
    <s v="FM16 - Fort Myers Ar"/>
    <d v="2006-12-29T00:00:00"/>
    <n v="184900"/>
    <s v="Low Rise (1-3)"/>
    <n v="612"/>
    <s v="FREM"/>
    <x v="23"/>
    <s v="Condo"/>
    <e v="#N/A"/>
    <e v="#N/A"/>
    <x v="0"/>
  </r>
  <r>
    <s v="FM16 - Fort Myers Ar"/>
    <s v="08/22/07"/>
    <n v="172000"/>
    <s v="Single Family"/>
    <n v="376"/>
    <s v="FSUNR"/>
    <x v="6"/>
    <s v="Single Family"/>
    <e v="#N/A"/>
    <e v="#N/A"/>
    <x v="0"/>
  </r>
  <r>
    <s v="FM16 - Fort Myers Ar"/>
    <s v="07/11/08"/>
    <n v="207900"/>
    <s v="Low Rise (1-3)"/>
    <n v="52"/>
    <s v="FSPRN"/>
    <x v="1"/>
    <s v="Condo"/>
    <e v="#N/A"/>
    <e v="#N/A"/>
    <x v="0"/>
  </r>
  <r>
    <s v="FM16 - Fort Myers Ar"/>
    <d v="2007-11-29T00:00:00"/>
    <n v="189900"/>
    <s v="Single Family"/>
    <n v="277"/>
    <s v="FLSI"/>
    <x v="9"/>
    <s v="Single Family"/>
    <e v="#N/A"/>
    <e v="#N/A"/>
    <x v="0"/>
  </r>
  <r>
    <s v="FM16 - Fort Myers Ar"/>
    <s v="08/11/08"/>
    <n v="209900"/>
    <s v="Low Rise (1-3)"/>
    <n v="21"/>
    <s v="FRWF"/>
    <x v="0"/>
    <s v="Condo"/>
    <e v="#N/A"/>
    <e v="#N/A"/>
    <x v="0"/>
  </r>
  <r>
    <s v="FM16 - Fort Myers Ar"/>
    <d v="2007-12-06T00:00:00"/>
    <n v="215000"/>
    <s v="Low Rise (1-3)"/>
    <n v="270"/>
    <s v="FREM"/>
    <x v="10"/>
    <s v="Condo"/>
    <e v="#N/A"/>
    <e v="#N/A"/>
    <x v="0"/>
  </r>
  <r>
    <s v="FM16 - Fort Myers Ar"/>
    <s v="06/10/08"/>
    <n v="215000"/>
    <s v="Single Family"/>
    <n v="83"/>
    <s v="CSRFM"/>
    <x v="5"/>
    <s v="Single Family"/>
    <e v="#N/A"/>
    <e v="#N/A"/>
    <x v="0"/>
  </r>
  <r>
    <s v="FM16 - Fort Myers Ar"/>
    <d v="2007-12-04T00:00:00"/>
    <n v="209900"/>
    <s v="Single Family"/>
    <n v="272"/>
    <s v="FLSI"/>
    <x v="10"/>
    <s v="Single Family"/>
    <e v="#N/A"/>
    <e v="#N/A"/>
    <x v="0"/>
  </r>
  <r>
    <s v="FM16 - Fort Myers Ar"/>
    <s v="03/11/08"/>
    <n v="219900"/>
    <s v="Single Family"/>
    <n v="174"/>
    <s v="FCSS01"/>
    <x v="4"/>
    <s v="Single Family"/>
    <e v="#N/A"/>
    <e v="#N/A"/>
    <x v="0"/>
  </r>
  <r>
    <s v="FM16 - Fort Myers Ar"/>
    <s v="05/01/08"/>
    <n v="220000"/>
    <s v="Single Family"/>
    <n v="123"/>
    <s v="FCGS"/>
    <x v="2"/>
    <s v="Single Family"/>
    <e v="#N/A"/>
    <e v="#N/A"/>
    <x v="0"/>
  </r>
  <r>
    <s v="FM16 - Fort Myers Ar"/>
    <s v="05/23/08"/>
    <n v="224000"/>
    <s v="Low Rise (1-3)"/>
    <n v="101"/>
    <s v="FMELRE"/>
    <x v="2"/>
    <s v="Condo"/>
    <e v="#N/A"/>
    <e v="#N/A"/>
    <x v="0"/>
  </r>
  <r>
    <s v="FM16 - Fort Myers Ar"/>
    <s v="07/09/08"/>
    <n v="224800"/>
    <s v="Single Family"/>
    <n v="54"/>
    <s v="FDGC"/>
    <x v="1"/>
    <s v="Single Family"/>
    <e v="#N/A"/>
    <e v="#N/A"/>
    <x v="0"/>
  </r>
  <r>
    <s v="FM16 - Fort Myers Ar"/>
    <d v="2007-12-16T00:00:00"/>
    <n v="224900"/>
    <s v="Low Rise (1-3)"/>
    <n v="260"/>
    <s v="FERI"/>
    <x v="10"/>
    <s v="Condo"/>
    <e v="#N/A"/>
    <e v="#N/A"/>
    <x v="0"/>
  </r>
  <r>
    <s v="FM16 - Fort Myers Ar"/>
    <s v="06/02/08"/>
    <n v="224900"/>
    <s v="Single Family"/>
    <n v="91"/>
    <s v="FCSS01"/>
    <x v="5"/>
    <s v="Single Family"/>
    <e v="#N/A"/>
    <e v="#N/A"/>
    <x v="0"/>
  </r>
  <r>
    <s v="FM16 - Fort Myers Ar"/>
    <s v="03/02/08"/>
    <n v="224999"/>
    <s v="Single Family"/>
    <n v="183"/>
    <s v="FCSB"/>
    <x v="4"/>
    <s v="Single Family"/>
    <e v="#N/A"/>
    <e v="#N/A"/>
    <x v="0"/>
  </r>
  <r>
    <s v="FM16 - Fort Myers Ar"/>
    <s v="05/23/08"/>
    <n v="228000"/>
    <s v="Low Rise (1-3)"/>
    <n v="101"/>
    <s v="FMELRE"/>
    <x v="2"/>
    <s v="Condo"/>
    <e v="#N/A"/>
    <e v="#N/A"/>
    <x v="0"/>
  </r>
  <r>
    <s v="FM16 - Fort Myers Ar"/>
    <s v="06/11/08"/>
    <n v="228000"/>
    <s v="Single Family"/>
    <n v="82"/>
    <s v="CSRFM"/>
    <x v="5"/>
    <s v="Single Family"/>
    <e v="#N/A"/>
    <e v="#N/A"/>
    <x v="0"/>
  </r>
  <r>
    <s v="FM16 - Fort Myers Ar"/>
    <s v="08/05/08"/>
    <n v="229500"/>
    <s v="Low Rise (1-3)"/>
    <n v="27"/>
    <s v="VIPR01"/>
    <x v="0"/>
    <s v="Condo"/>
    <e v="#N/A"/>
    <e v="#N/A"/>
    <x v="0"/>
  </r>
  <r>
    <s v="FM16 - Fort Myers Ar"/>
    <s v="08/28/08"/>
    <n v="229900"/>
    <s v="Single Family"/>
    <n v="4"/>
    <s v="FROS"/>
    <x v="0"/>
    <s v="Single Family"/>
    <e v="#N/A"/>
    <e v="#N/A"/>
    <x v="0"/>
  </r>
  <r>
    <s v="FM16 - Fort Myers Ar"/>
    <s v="03/06/08"/>
    <n v="219900"/>
    <s v="Single Family"/>
    <n v="179"/>
    <s v="FSPRN"/>
    <x v="4"/>
    <s v="Single Family"/>
    <e v="#N/A"/>
    <e v="#N/A"/>
    <x v="0"/>
  </r>
  <r>
    <s v="FM16 - Fort Myers Ar"/>
    <s v="04/23/08"/>
    <n v="233550"/>
    <s v="Single Family"/>
    <n v="131"/>
    <s v="VIPR07"/>
    <x v="3"/>
    <s v="Single Family"/>
    <e v="#N/A"/>
    <e v="#N/A"/>
    <x v="0"/>
  </r>
  <r>
    <s v="FM16 - Fort Myers Ar"/>
    <s v="05/08/08"/>
    <n v="234900"/>
    <s v="Single Family"/>
    <n v="116"/>
    <s v="FLCT"/>
    <x v="2"/>
    <s v="Single Family"/>
    <e v="#N/A"/>
    <e v="#N/A"/>
    <x v="0"/>
  </r>
  <r>
    <s v="FM16 - Fort Myers Ar"/>
    <s v="07/11/08"/>
    <n v="195900"/>
    <s v="Mid Rise (4-7)"/>
    <n v="52"/>
    <s v="FSAD"/>
    <x v="1"/>
    <s v="Condo"/>
    <e v="#N/A"/>
    <e v="#N/A"/>
    <x v="0"/>
  </r>
  <r>
    <s v="FM16 - Fort Myers Ar"/>
    <s v="06/17/08"/>
    <n v="235000"/>
    <s v="Single Family"/>
    <n v="76"/>
    <s v="CYPR01"/>
    <x v="5"/>
    <s v="Single Family"/>
    <e v="#N/A"/>
    <e v="#N/A"/>
    <x v="0"/>
  </r>
  <r>
    <s v="FM16 - Fort Myers Ar"/>
    <s v="08/31/08"/>
    <n v="235000"/>
    <s v="Single Family"/>
    <n v="1"/>
    <s v="MCBU"/>
    <x v="0"/>
    <s v="Single Family"/>
    <e v="#N/A"/>
    <e v="#N/A"/>
    <x v="0"/>
  </r>
  <r>
    <s v="FM16 - Fort Myers Ar"/>
    <s v="07/14/08"/>
    <n v="239000"/>
    <s v="Single Family"/>
    <n v="49"/>
    <s v="FREM"/>
    <x v="1"/>
    <s v="Single Family"/>
    <e v="#N/A"/>
    <e v="#N/A"/>
    <x v="0"/>
  </r>
  <r>
    <s v="FM16 - Fort Myers Ar"/>
    <s v="07/15/08"/>
    <n v="240000"/>
    <s v="Single Family"/>
    <n v="48"/>
    <s v="EQUI"/>
    <x v="1"/>
    <s v="Single Family"/>
    <e v="#N/A"/>
    <e v="#N/A"/>
    <x v="0"/>
  </r>
  <r>
    <s v="FM16 - Fort Myers Ar"/>
    <s v="06/24/08"/>
    <n v="242000"/>
    <s v="Low Rise (1-3)"/>
    <n v="69"/>
    <s v="FSSA"/>
    <x v="5"/>
    <s v="Condo"/>
    <e v="#N/A"/>
    <e v="#N/A"/>
    <x v="0"/>
  </r>
  <r>
    <s v="FM16 - Fort Myers Ar"/>
    <s v="01/02/07"/>
    <n v="235000"/>
    <s v="Single Family"/>
    <n v="608"/>
    <s v="FFGR"/>
    <x v="13"/>
    <s v="Single Family"/>
    <e v="#N/A"/>
    <e v="#N/A"/>
    <x v="0"/>
  </r>
  <r>
    <s v="FM16 - Fort Myers Ar"/>
    <s v="05/28/08"/>
    <n v="204900"/>
    <s v="Single Family"/>
    <n v="96"/>
    <s v="FSSPN"/>
    <x v="2"/>
    <s v="Single Family"/>
    <e v="#N/A"/>
    <e v="#N/A"/>
    <x v="0"/>
  </r>
  <r>
    <s v="FM16 - Fort Myers Ar"/>
    <d v="2007-10-12T00:00:00"/>
    <n v="231000"/>
    <s v="Low Rise (1-3)"/>
    <n v="325"/>
    <s v="CHIO"/>
    <x v="8"/>
    <s v="Condo"/>
    <e v="#N/A"/>
    <e v="#N/A"/>
    <x v="0"/>
  </r>
  <r>
    <s v="FM16 - Fort Myers Ar"/>
    <s v="05/22/08"/>
    <n v="248000"/>
    <s v="Low Rise (1-3)"/>
    <n v="102"/>
    <s v="FCSB"/>
    <x v="2"/>
    <s v="Condo"/>
    <e v="#N/A"/>
    <e v="#N/A"/>
    <x v="0"/>
  </r>
  <r>
    <s v="FM16 - Fort Myers Ar"/>
    <s v="05/20/08"/>
    <n v="249000"/>
    <s v="Low Rise (1-3)"/>
    <n v="104"/>
    <s v="CSSRG"/>
    <x v="2"/>
    <s v="Condo"/>
    <e v="#N/A"/>
    <e v="#N/A"/>
    <x v="0"/>
  </r>
  <r>
    <s v="FM16 - Fort Myers Ar"/>
    <s v="02/09/08"/>
    <n v="250000"/>
    <s v="Single Family"/>
    <n v="205"/>
    <s v="FREM"/>
    <x v="7"/>
    <s v="Single Family"/>
    <s v="B"/>
    <s v="B"/>
    <x v="1"/>
  </r>
  <r>
    <s v="FM16 - Fort Myers Ar"/>
    <s v="05/20/08"/>
    <n v="255000"/>
    <s v="Single Family"/>
    <n v="104"/>
    <s v="FONE"/>
    <x v="2"/>
    <s v="Single Family"/>
    <e v="#N/A"/>
    <e v="#N/A"/>
    <x v="1"/>
  </r>
  <r>
    <s v="FM16 - Fort Myers Ar"/>
    <s v="03/18/08"/>
    <n v="249000"/>
    <s v="Single Family"/>
    <n v="167"/>
    <s v="FSTA"/>
    <x v="4"/>
    <s v="Single Family"/>
    <e v="#N/A"/>
    <e v="#N/A"/>
    <x v="0"/>
  </r>
  <r>
    <s v="FM16 - Fort Myers Ar"/>
    <s v="07/30/08"/>
    <n v="262000"/>
    <s v="Low Rise (1-3)"/>
    <n v="33"/>
    <s v="TREE"/>
    <x v="1"/>
    <s v="Condo"/>
    <e v="#N/A"/>
    <e v="#N/A"/>
    <x v="1"/>
  </r>
  <r>
    <s v="FM16 - Fort Myers Ar"/>
    <s v="01/18/08"/>
    <n v="257500"/>
    <s v="Low Rise (1-3)"/>
    <n v="227"/>
    <s v="FERI"/>
    <x v="11"/>
    <s v="Condo"/>
    <e v="#N/A"/>
    <e v="#N/A"/>
    <x v="1"/>
  </r>
  <r>
    <s v="FM16 - Fort Myers Ar"/>
    <s v="01/25/08"/>
    <n v="265000"/>
    <s v="Low Rise (1-3)"/>
    <n v="220"/>
    <s v="JRWIS"/>
    <x v="11"/>
    <s v="Condo"/>
    <e v="#N/A"/>
    <e v="#N/A"/>
    <x v="1"/>
  </r>
  <r>
    <s v="FM16 - Fort Myers Ar"/>
    <s v="06/05/08"/>
    <n v="265000"/>
    <s v="Low Rise (1-3)"/>
    <n v="84"/>
    <s v="SCAST"/>
    <x v="5"/>
    <s v="Condo"/>
    <e v="#N/A"/>
    <e v="#N/A"/>
    <x v="1"/>
  </r>
  <r>
    <s v="FM16 - Fort Myers Ar"/>
    <s v="07/25/08"/>
    <n v="269000"/>
    <s v="Low Rise (1-3)"/>
    <n v="38"/>
    <s v="FREM"/>
    <x v="1"/>
    <s v="Condo"/>
    <e v="#N/A"/>
    <e v="#N/A"/>
    <x v="1"/>
  </r>
  <r>
    <s v="FM16 - Fort Myers Ar"/>
    <s v="06/03/08"/>
    <n v="269900"/>
    <s v="Low Rise (1-3)"/>
    <n v="90"/>
    <s v="BBGR2"/>
    <x v="5"/>
    <s v="Condo"/>
    <e v="#N/A"/>
    <e v="#N/A"/>
    <x v="1"/>
  </r>
  <r>
    <s v="FM16 - Fort Myers Ar"/>
    <s v="09/27/07"/>
    <n v="269000"/>
    <s v="Low Rise (1-3)"/>
    <n v="340"/>
    <s v="FDOWF"/>
    <x v="14"/>
    <s v="Condo"/>
    <e v="#N/A"/>
    <e v="#N/A"/>
    <x v="1"/>
  </r>
  <r>
    <s v="FM16 - Fort Myers Ar"/>
    <s v="05/30/06"/>
    <n v="243900"/>
    <s v="Low Rise (1-3)"/>
    <n v="825"/>
    <s v="FREX01"/>
    <x v="20"/>
    <s v="Condo"/>
    <e v="#N/A"/>
    <e v="#N/A"/>
    <x v="0"/>
  </r>
  <r>
    <s v="FM16 - Fort Myers Ar"/>
    <s v="03/04/08"/>
    <n v="279000"/>
    <s v="Low Rise (1-3)"/>
    <n v="181"/>
    <s v="FGAM"/>
    <x v="4"/>
    <s v="Condo"/>
    <e v="#N/A"/>
    <e v="#N/A"/>
    <x v="1"/>
  </r>
  <r>
    <s v="FM16 - Fort Myers Ar"/>
    <s v="09/25/07"/>
    <n v="293600"/>
    <s v="Low Rise (1-3)"/>
    <n v="342"/>
    <s v="FGHR"/>
    <x v="14"/>
    <s v="Condo"/>
    <e v="#N/A"/>
    <e v="#N/A"/>
    <x v="1"/>
  </r>
  <r>
    <s v="FM16 - Fort Myers Ar"/>
    <s v="04/22/08"/>
    <n v="249000"/>
    <s v="Low Rise (1-3)"/>
    <n v="132"/>
    <s v="FRWF"/>
    <x v="3"/>
    <s v="Condo"/>
    <e v="#N/A"/>
    <e v="#N/A"/>
    <x v="0"/>
  </r>
  <r>
    <s v="FM13 - Fort Myers Ar"/>
    <s v="03/30/08"/>
    <n v="729000"/>
    <s v="Single Family"/>
    <n v="155"/>
    <s v="FRAW"/>
    <x v="4"/>
    <s v="Single Family"/>
    <e v="#N/A"/>
    <e v="#N/A"/>
    <x v="2"/>
  </r>
  <r>
    <s v="FM16 - Fort Myers Ar"/>
    <s v="06/12/08"/>
    <n v="299000"/>
    <s v="Single Family"/>
    <n v="81"/>
    <s v="CYCRE"/>
    <x v="5"/>
    <s v="Single Family"/>
    <e v="#N/A"/>
    <e v="#N/A"/>
    <x v="1"/>
  </r>
  <r>
    <s v="FM16 - Fort Myers Ar"/>
    <s v="05/23/08"/>
    <n v="274000"/>
    <s v="Low Rise (1-3)"/>
    <n v="101"/>
    <s v="FMELRE"/>
    <x v="2"/>
    <s v="Condo"/>
    <e v="#N/A"/>
    <e v="#N/A"/>
    <x v="1"/>
  </r>
  <r>
    <s v="FM16 - Fort Myers Ar"/>
    <s v="02/25/08"/>
    <n v="274900"/>
    <s v="Low Rise (1-3)"/>
    <n v="189"/>
    <s v="FCSB"/>
    <x v="7"/>
    <s v="Condo"/>
    <e v="#N/A"/>
    <e v="#N/A"/>
    <x v="1"/>
  </r>
  <r>
    <s v="FM16 - Fort Myers Ar"/>
    <s v="03/05/08"/>
    <n v="299900"/>
    <s v="Low Rise (1-3)"/>
    <n v="180"/>
    <s v="FSUNL"/>
    <x v="4"/>
    <s v="Condo"/>
    <e v="#N/A"/>
    <e v="#N/A"/>
    <x v="1"/>
  </r>
  <r>
    <s v="FM16 - Fort Myers Ar"/>
    <s v="04/03/08"/>
    <n v="300000"/>
    <s v="Single Family"/>
    <n v="151"/>
    <s v="FREM"/>
    <x v="3"/>
    <s v="Single Family"/>
    <e v="#N/A"/>
    <e v="#N/A"/>
    <x v="1"/>
  </r>
  <r>
    <s v="FM16 - Fort Myers Ar"/>
    <s v="04/18/08"/>
    <n v="322000"/>
    <s v="Single Family"/>
    <n v="136"/>
    <s v="FREM"/>
    <x v="3"/>
    <s v="Single Family"/>
    <e v="#N/A"/>
    <e v="#N/A"/>
    <x v="1"/>
  </r>
  <r>
    <s v="FM16 - Fort Myers Ar"/>
    <s v="07/29/08"/>
    <n v="295000"/>
    <s v="Single Family"/>
    <n v="34"/>
    <s v="FREM"/>
    <x v="1"/>
    <s v="Single Family"/>
    <e v="#N/A"/>
    <e v="#N/A"/>
    <x v="1"/>
  </r>
  <r>
    <s v="FM16 - Fort Myers Ar"/>
    <d v="2007-12-27T00:00:00"/>
    <n v="326000"/>
    <s v="Single Family"/>
    <n v="249"/>
    <s v="FCSB"/>
    <x v="10"/>
    <s v="Single Family"/>
    <e v="#N/A"/>
    <e v="#N/A"/>
    <x v="1"/>
  </r>
  <r>
    <s v="FM15 - Fort Myers Ar"/>
    <s v="06/02/08"/>
    <n v="575000"/>
    <s v="Single Family"/>
    <n v="91"/>
    <s v="FATS3"/>
    <x v="5"/>
    <s v="Single Family"/>
    <e v="#N/A"/>
    <e v="#N/A"/>
    <x v="2"/>
  </r>
  <r>
    <s v="FM15 - Fort Myers Ar"/>
    <s v="06/24/08"/>
    <n v="579900"/>
    <s v="Single Family"/>
    <n v="69"/>
    <s v="CBRE01"/>
    <x v="5"/>
    <s v="Single Family"/>
    <e v="#N/A"/>
    <e v="#N/A"/>
    <x v="2"/>
  </r>
  <r>
    <s v="FM15 - Fort Myers Ar"/>
    <s v="07/01/07"/>
    <n v="598000"/>
    <s v="High Rise (8+)"/>
    <n v="428"/>
    <s v="RHP"/>
    <x v="18"/>
    <s v="Condo"/>
    <e v="#N/A"/>
    <e v="#N/A"/>
    <x v="2"/>
  </r>
  <r>
    <s v="FM15 - Fort Myers Ar"/>
    <s v="03/28/08"/>
    <n v="599000"/>
    <s v="Single Family"/>
    <n v="138"/>
    <s v="FILL"/>
    <x v="4"/>
    <s v="Single Family"/>
    <e v="#N/A"/>
    <e v="#N/A"/>
    <x v="2"/>
  </r>
  <r>
    <s v="FM15 - Fort Myers Ar"/>
    <s v="04/06/08"/>
    <n v="599000"/>
    <s v="High Rise (8+)"/>
    <n v="148"/>
    <s v="RHP"/>
    <x v="3"/>
    <s v="Condo"/>
    <e v="#N/A"/>
    <e v="#N/A"/>
    <x v="2"/>
  </r>
  <r>
    <s v="FM15 - Fort Myers Ar"/>
    <d v="2007-11-01T00:00:00"/>
    <n v="529000"/>
    <s v="Single Family"/>
    <n v="305"/>
    <s v="VIPR07"/>
    <x v="9"/>
    <s v="Single Family"/>
    <e v="#N/A"/>
    <e v="#N/A"/>
    <x v="2"/>
  </r>
  <r>
    <s v="FM15 - Fort Myers Ar"/>
    <s v="08/10/07"/>
    <n v="599999"/>
    <s v="Single Family"/>
    <n v="388"/>
    <s v="CREEX"/>
    <x v="6"/>
    <s v="Single Family"/>
    <e v="#N/A"/>
    <e v="#N/A"/>
    <x v="2"/>
  </r>
  <r>
    <s v="FM15 - Fort Myers Ar"/>
    <s v="05/29/08"/>
    <n v="600000"/>
    <s v="Single Family"/>
    <n v="95"/>
    <s v="VIPR01"/>
    <x v="2"/>
    <s v="Single Family"/>
    <e v="#N/A"/>
    <e v="#N/A"/>
    <x v="2"/>
  </r>
  <r>
    <s v="FM15 - Fort Myers Ar"/>
    <s v="05/02/08"/>
    <n v="625000"/>
    <s v="Single Family"/>
    <n v="122"/>
    <s v="VIPR07"/>
    <x v="2"/>
    <s v="Single Family"/>
    <e v="#N/A"/>
    <e v="#N/A"/>
    <x v="2"/>
  </r>
  <r>
    <s v="FM15 - Fort Myers Ar"/>
    <s v="04/04/08"/>
    <n v="629000"/>
    <s v="High Rise (8+)"/>
    <n v="150"/>
    <s v="RHP"/>
    <x v="3"/>
    <s v="Condo"/>
    <e v="#N/A"/>
    <e v="#N/A"/>
    <x v="2"/>
  </r>
  <r>
    <s v="FM15 - Fort Myers Ar"/>
    <s v="08/27/07"/>
    <n v="639000"/>
    <s v="High Rise (8+)"/>
    <n v="371"/>
    <s v="RHP"/>
    <x v="6"/>
    <s v="Condo"/>
    <e v="#N/A"/>
    <e v="#N/A"/>
    <x v="2"/>
  </r>
  <r>
    <s v="FM15 - Fort Myers Ar"/>
    <s v="09/23/07"/>
    <n v="639000"/>
    <s v="Single Family"/>
    <n v="344"/>
    <s v="VIPR07"/>
    <x v="14"/>
    <s v="Single Family"/>
    <e v="#N/A"/>
    <e v="#N/A"/>
    <x v="2"/>
  </r>
  <r>
    <s v="FM15 - Fort Myers Ar"/>
    <s v="08/25/08"/>
    <n v="648900"/>
    <s v="High Rise (8+)"/>
    <n v="7"/>
    <s v="WTR02"/>
    <x v="0"/>
    <s v="Condo"/>
    <e v="#N/A"/>
    <e v="#N/A"/>
    <x v="2"/>
  </r>
  <r>
    <s v="FM15 - Fort Myers Ar"/>
    <s v="04/08/08"/>
    <n v="649000"/>
    <s v="High Rise (8+)"/>
    <n v="146"/>
    <s v="RHP"/>
    <x v="3"/>
    <s v="Condo"/>
    <e v="#N/A"/>
    <e v="#N/A"/>
    <x v="2"/>
  </r>
  <r>
    <s v="FM15 - Fort Myers Ar"/>
    <d v="2007-11-17T00:00:00"/>
    <n v="655000"/>
    <s v="Single Family"/>
    <n v="289"/>
    <s v="VIPR07"/>
    <x v="9"/>
    <s v="Single Family"/>
    <e v="#N/A"/>
    <e v="#N/A"/>
    <x v="2"/>
  </r>
  <r>
    <s v="FM15 - Fort Myers Ar"/>
    <s v="05/01/08"/>
    <n v="655000"/>
    <s v="High Rise (8+)"/>
    <n v="123"/>
    <s v="RHP"/>
    <x v="2"/>
    <s v="Condo"/>
    <e v="#N/A"/>
    <e v="#N/A"/>
    <x v="2"/>
  </r>
  <r>
    <s v="FM15 - Fort Myers Ar"/>
    <d v="2007-12-19T00:00:00"/>
    <n v="665000"/>
    <s v="High Rise (8+)"/>
    <n v="257"/>
    <s v="WTR02"/>
    <x v="10"/>
    <s v="Condo"/>
    <e v="#N/A"/>
    <e v="#N/A"/>
    <x v="2"/>
  </r>
  <r>
    <s v="FM15 - Fort Myers Ar"/>
    <s v="02/29/08"/>
    <n v="675000"/>
    <s v="Single Family"/>
    <n v="185"/>
    <s v="CYPR01"/>
    <x v="7"/>
    <s v="Single Family"/>
    <e v="#N/A"/>
    <e v="#N/A"/>
    <x v="2"/>
  </r>
  <r>
    <s v="FM15 - Fort Myers Ar"/>
    <d v="2007-12-19T00:00:00"/>
    <n v="680000"/>
    <s v="High Rise (8+)"/>
    <n v="257"/>
    <s v="WTR02"/>
    <x v="10"/>
    <s v="Condo"/>
    <e v="#N/A"/>
    <e v="#N/A"/>
    <x v="2"/>
  </r>
  <r>
    <s v="FM15 - Fort Myers Ar"/>
    <s v="04/11/08"/>
    <n v="695000"/>
    <s v="Mid Rise (4-7)"/>
    <n v="143"/>
    <s v="FILL"/>
    <x v="3"/>
    <s v="Condo"/>
    <e v="#N/A"/>
    <e v="#N/A"/>
    <x v="2"/>
  </r>
  <r>
    <s v="FM15 - Fort Myers Ar"/>
    <s v="06/19/07"/>
    <n v="699000"/>
    <s v="Single Family"/>
    <n v="440"/>
    <s v="VIPR07"/>
    <x v="12"/>
    <s v="Single Family"/>
    <e v="#N/A"/>
    <e v="#N/A"/>
    <x v="2"/>
  </r>
  <r>
    <s v="FM15 - Fort Myers Ar"/>
    <s v="07/10/07"/>
    <n v="699000"/>
    <s v="High Rise (8+)"/>
    <n v="419"/>
    <s v="RHP"/>
    <x v="18"/>
    <s v="Condo"/>
    <e v="#N/A"/>
    <e v="#N/A"/>
    <x v="2"/>
  </r>
  <r>
    <s v="FM15 - Fort Myers Ar"/>
    <s v="09/18/07"/>
    <n v="699000"/>
    <s v="High Rise (8+)"/>
    <n v="349"/>
    <s v="WTR02"/>
    <x v="14"/>
    <s v="Condo"/>
    <e v="#N/A"/>
    <e v="#N/A"/>
    <x v="2"/>
  </r>
  <r>
    <s v="FM15 - Fort Myers Ar"/>
    <s v="06/10/08"/>
    <n v="720000"/>
    <s v="High Rise (8+)"/>
    <n v="83"/>
    <s v="KWW"/>
    <x v="5"/>
    <s v="Condo"/>
    <e v="#N/A"/>
    <e v="#N/A"/>
    <x v="2"/>
  </r>
  <r>
    <s v="FM15 - Fort Myers Ar"/>
    <s v="07/21/08"/>
    <n v="725000"/>
    <s v="High Rise (8+)"/>
    <n v="42"/>
    <s v="RHP"/>
    <x v="1"/>
    <s v="Condo"/>
    <e v="#N/A"/>
    <e v="#N/A"/>
    <x v="2"/>
  </r>
  <r>
    <s v="FM15 - Fort Myers Ar"/>
    <s v="07/10/07"/>
    <n v="729000"/>
    <s v="High Rise (8+)"/>
    <n v="419"/>
    <s v="RHP"/>
    <x v="18"/>
    <s v="Condo"/>
    <e v="#N/A"/>
    <e v="#N/A"/>
    <x v="2"/>
  </r>
  <r>
    <s v="FM15 - Fort Myers Ar"/>
    <s v="07/26/07"/>
    <n v="729000"/>
    <s v="High Rise (8+)"/>
    <n v="403"/>
    <s v="RHP"/>
    <x v="18"/>
    <s v="Condo"/>
    <e v="#N/A"/>
    <e v="#N/A"/>
    <x v="2"/>
  </r>
  <r>
    <s v="FM15 - Fort Myers Ar"/>
    <s v="01/18/08"/>
    <n v="729000"/>
    <s v="High Rise (8+)"/>
    <n v="227"/>
    <s v="RHP"/>
    <x v="11"/>
    <s v="Condo"/>
    <e v="#N/A"/>
    <e v="#N/A"/>
    <x v="2"/>
  </r>
  <r>
    <s v="FM15 - Fort Myers Ar"/>
    <s v="01/22/08"/>
    <n v="749000"/>
    <s v="Single Family"/>
    <n v="223"/>
    <s v="FRSH"/>
    <x v="11"/>
    <s v="Single Family"/>
    <e v="#N/A"/>
    <e v="#N/A"/>
    <x v="2"/>
  </r>
  <r>
    <s v="FM15 - Fort Myers Ar"/>
    <s v="05/12/08"/>
    <n v="749900"/>
    <s v="Single Family"/>
    <n v="112"/>
    <s v="HUSS"/>
    <x v="2"/>
    <s v="Single Family"/>
    <e v="#N/A"/>
    <e v="#N/A"/>
    <x v="2"/>
  </r>
  <r>
    <s v="FM15 - Fort Myers Ar"/>
    <s v="06/20/08"/>
    <n v="769000"/>
    <s v="Single Family"/>
    <n v="73"/>
    <s v="VIPR07"/>
    <x v="5"/>
    <s v="Single Family"/>
    <e v="#N/A"/>
    <e v="#N/A"/>
    <x v="3"/>
  </r>
  <r>
    <s v="FM15 - Fort Myers Ar"/>
    <s v="07/22/08"/>
    <n v="785000"/>
    <s v="High Rise (8+)"/>
    <n v="41"/>
    <s v="CBRE01"/>
    <x v="1"/>
    <s v="Condo"/>
    <e v="#N/A"/>
    <e v="#N/A"/>
    <x v="3"/>
  </r>
  <r>
    <s v="FM15 - Fort Myers Ar"/>
    <s v="07/25/08"/>
    <n v="795000"/>
    <s v="High Rise (8+)"/>
    <n v="38"/>
    <s v="VIPR07"/>
    <x v="1"/>
    <s v="Condo"/>
    <e v="#N/A"/>
    <e v="#N/A"/>
    <x v="3"/>
  </r>
  <r>
    <s v="FM15 - Fort Myers Ar"/>
    <s v="01/30/08"/>
    <n v="799000"/>
    <s v="Single Family"/>
    <n v="215"/>
    <s v="CBRE01"/>
    <x v="11"/>
    <s v="Single Family"/>
    <e v="#N/A"/>
    <e v="#N/A"/>
    <x v="3"/>
  </r>
  <r>
    <s v="FM15 - Fort Myers Ar"/>
    <s v="09/15/07"/>
    <n v="849000"/>
    <s v="Single Family"/>
    <n v="352"/>
    <s v="VIPR07"/>
    <x v="14"/>
    <s v="Single Family"/>
    <e v="#N/A"/>
    <e v="#N/A"/>
    <x v="3"/>
  </r>
  <r>
    <s v="FM15 - Fort Myers Ar"/>
    <s v="03/15/08"/>
    <n v="849000"/>
    <s v="Single Family"/>
    <n v="170"/>
    <s v="FRMX02"/>
    <x v="4"/>
    <s v="Single Family"/>
    <e v="#N/A"/>
    <e v="#N/A"/>
    <x v="3"/>
  </r>
  <r>
    <s v="FM15 - Fort Myers Ar"/>
    <s v="06/25/08"/>
    <n v="849900"/>
    <s v="Single Family"/>
    <n v="68"/>
    <s v="FPFW"/>
    <x v="5"/>
    <s v="Single Family"/>
    <e v="#N/A"/>
    <e v="#N/A"/>
    <x v="3"/>
  </r>
  <r>
    <s v="FM15 - Fort Myers Ar"/>
    <s v="06/27/07"/>
    <n v="850000"/>
    <s v="Mid Rise (4-7)"/>
    <n v="432"/>
    <s v="CBRE01"/>
    <x v="12"/>
    <s v="Condo"/>
    <e v="#N/A"/>
    <e v="#N/A"/>
    <x v="3"/>
  </r>
  <r>
    <s v="FM15 - Fort Myers Ar"/>
    <s v="04/28/08"/>
    <n v="875000"/>
    <s v="High Rise (8+)"/>
    <n v="126"/>
    <s v="CBRE01"/>
    <x v="3"/>
    <s v="Condo"/>
    <e v="#N/A"/>
    <e v="#N/A"/>
    <x v="3"/>
  </r>
  <r>
    <s v="FM15 - Fort Myers Ar"/>
    <s v="01/24/08"/>
    <n v="890000"/>
    <s v="Townhouse"/>
    <n v="221"/>
    <s v="VIPR07"/>
    <x v="11"/>
    <s v="Condo"/>
    <e v="#N/A"/>
    <e v="#N/A"/>
    <x v="3"/>
  </r>
  <r>
    <s v="FM15 - Fort Myers Ar"/>
    <s v="01/05/08"/>
    <n v="949000"/>
    <s v="High Rise (8+)"/>
    <n v="240"/>
    <s v="CBRE01"/>
    <x v="11"/>
    <s v="Condo"/>
    <e v="#N/A"/>
    <e v="#N/A"/>
    <x v="3"/>
  </r>
  <r>
    <s v="FM15 - Fort Myers Ar"/>
    <s v="08/27/08"/>
    <n v="949000"/>
    <s v="High Rise (8+)"/>
    <n v="5"/>
    <s v="PREFP"/>
    <x v="0"/>
    <s v="Condo"/>
    <e v="#N/A"/>
    <e v="#N/A"/>
    <x v="3"/>
  </r>
  <r>
    <s v="FM15 - Fort Myers Ar"/>
    <s v="03/05/08"/>
    <n v="975000"/>
    <s v="Single Family"/>
    <n v="180"/>
    <s v="FPFW"/>
    <x v="4"/>
    <s v="Single Family"/>
    <e v="#N/A"/>
    <e v="#N/A"/>
    <x v="3"/>
  </r>
  <r>
    <s v="FM15 - Fort Myers Ar"/>
    <s v="01/18/08"/>
    <n v="599800"/>
    <s v="Single Family"/>
    <n v="227"/>
    <s v="FDGC"/>
    <x v="11"/>
    <s v="Single Family"/>
    <e v="#N/A"/>
    <e v="#N/A"/>
    <x v="2"/>
  </r>
  <r>
    <s v="FM15 - Fort Myers Ar"/>
    <s v="05/24/07"/>
    <n v="995000"/>
    <s v="Single Family"/>
    <n v="466"/>
    <s v="FPFW"/>
    <x v="16"/>
    <s v="Single Family"/>
    <e v="#N/A"/>
    <e v="#N/A"/>
    <x v="3"/>
  </r>
  <r>
    <s v="FM15 - Fort Myers Ar"/>
    <s v="03/13/08"/>
    <n v="995000"/>
    <s v="Single Family"/>
    <n v="172"/>
    <s v="FSTUL"/>
    <x v="4"/>
    <s v="Single Family"/>
    <e v="#N/A"/>
    <e v="#N/A"/>
    <x v="3"/>
  </r>
  <r>
    <s v="FM15 - Fort Myers Ar"/>
    <s v="07/14/08"/>
    <n v="1195000"/>
    <s v="Single Family"/>
    <n v="49"/>
    <s v="ACCRG"/>
    <x v="1"/>
    <s v="Single Family"/>
    <e v="#N/A"/>
    <e v="#N/A"/>
    <x v="4"/>
  </r>
  <r>
    <s v="FM15 - Fort Myers Ar"/>
    <s v="06/23/08"/>
    <n v="1199000"/>
    <s v="Single Family"/>
    <n v="70"/>
    <s v="CBRE01"/>
    <x v="5"/>
    <s v="Single Family"/>
    <e v="#N/A"/>
    <e v="#N/A"/>
    <x v="4"/>
  </r>
  <r>
    <s v="FM15 - Fort Myers Ar"/>
    <s v="06/01/08"/>
    <n v="1200000"/>
    <s v="Single Family"/>
    <n v="92"/>
    <s v="GTB"/>
    <x v="5"/>
    <s v="Single Family"/>
    <e v="#N/A"/>
    <e v="#N/A"/>
    <x v="4"/>
  </r>
  <r>
    <s v="FM15 - Fort Myers Ar"/>
    <s v="06/18/08"/>
    <n v="1250000"/>
    <s v="Single Family"/>
    <n v="75"/>
    <s v="VIPR01"/>
    <x v="5"/>
    <s v="Single Family"/>
    <e v="#N/A"/>
    <e v="#N/A"/>
    <x v="4"/>
  </r>
  <r>
    <s v="FM15 - Fort Myers Ar"/>
    <s v="01/16/08"/>
    <n v="1450000"/>
    <s v="Single Family"/>
    <n v="229"/>
    <s v="VIPR07"/>
    <x v="11"/>
    <s v="Single Family"/>
    <e v="#N/A"/>
    <e v="#N/A"/>
    <x v="4"/>
  </r>
  <r>
    <s v="FM15 - Fort Myers Ar"/>
    <d v="2007-10-08T00:00:00"/>
    <n v="999000"/>
    <s v="Single Family"/>
    <n v="329"/>
    <s v="FDOWF"/>
    <x v="8"/>
    <s v="Single Family"/>
    <e v="#N/A"/>
    <e v="#N/A"/>
    <x v="3"/>
  </r>
  <r>
    <s v="FM14 - Fort Myers Ar"/>
    <s v="05/01/08"/>
    <n v="159900"/>
    <s v="Townhouse"/>
    <n v="123"/>
    <s v="CRIM"/>
    <x v="2"/>
    <s v="Condo"/>
    <e v="#N/A"/>
    <e v="#N/A"/>
    <x v="0"/>
  </r>
  <r>
    <s v="FM11 - Fort Myers Ar"/>
    <d v="2007-10-16T00:00:00"/>
    <n v="165000"/>
    <s v="Low Rise (1-3)"/>
    <n v="312"/>
    <s v="VIPR01"/>
    <x v="8"/>
    <s v="Condo"/>
    <e v="#N/A"/>
    <e v="#N/A"/>
    <x v="0"/>
  </r>
  <r>
    <s v="FM15 - Fort Myers Ar"/>
    <s v="01/17/08"/>
    <n v="1495000"/>
    <s v="Single Family"/>
    <n v="228"/>
    <s v="VIPR01"/>
    <x v="11"/>
    <s v="Single Family"/>
    <e v="#N/A"/>
    <e v="#N/A"/>
    <x v="4"/>
  </r>
  <r>
    <s v="FM15 - Fort Myers Ar"/>
    <s v="05/05/08"/>
    <n v="1499000"/>
    <s v="Single Family"/>
    <n v="119"/>
    <s v="FRMX02"/>
    <x v="2"/>
    <s v="Single Family"/>
    <e v="#N/A"/>
    <e v="#N/A"/>
    <x v="4"/>
  </r>
  <r>
    <s v="FM15 - Fort Myers Ar"/>
    <s v="06/08/08"/>
    <n v="1995000"/>
    <s v="Single Family"/>
    <n v="85"/>
    <s v="VIPR07"/>
    <x v="5"/>
    <s v="Single Family"/>
    <e v="#N/A"/>
    <e v="#N/A"/>
    <x v="4"/>
  </r>
  <r>
    <s v="FM15 - Fort Myers Ar"/>
    <s v="01/26/08"/>
    <n v="2175000"/>
    <s v="Single Family"/>
    <n v="219"/>
    <s v="FRMX02"/>
    <x v="11"/>
    <s v="Single Family"/>
    <e v="#N/A"/>
    <e v="#N/A"/>
    <x v="5"/>
  </r>
  <r>
    <s v="FM15 - Fort Myers Ar"/>
    <s v="03/01/08"/>
    <n v="2195000"/>
    <s v="Single Family"/>
    <n v="183"/>
    <s v="VIPR07"/>
    <x v="4"/>
    <s v="Single Family"/>
    <e v="#N/A"/>
    <e v="#N/A"/>
    <x v="5"/>
  </r>
  <r>
    <s v="FM15 - Fort Myers Ar"/>
    <s v="08/03/08"/>
    <n v="2195000"/>
    <s v="Single Family"/>
    <n v="29"/>
    <s v="PREFP"/>
    <x v="0"/>
    <s v="Single Family"/>
    <e v="#N/A"/>
    <e v="#N/A"/>
    <x v="5"/>
  </r>
  <r>
    <s v="FM15 - Fort Myers Ar"/>
    <s v="02/05/08"/>
    <n v="2495000"/>
    <s v="Single Family"/>
    <n v="209"/>
    <s v="VIPR07"/>
    <x v="7"/>
    <s v="Single Family"/>
    <e v="#N/A"/>
    <e v="#N/A"/>
    <x v="5"/>
  </r>
  <r>
    <s v="FM15 - Fort Myers Ar"/>
    <d v="2007-12-03T00:00:00"/>
    <n v="1750000"/>
    <s v="Single Family"/>
    <n v="273"/>
    <s v="FPFW"/>
    <x v="10"/>
    <s v="Single Family"/>
    <e v="#N/A"/>
    <e v="#N/A"/>
    <x v="4"/>
  </r>
  <r>
    <s v="FM15 - Fort Myers Ar"/>
    <s v="02/19/08"/>
    <n v="1995000"/>
    <s v="Single Family"/>
    <n v="195"/>
    <s v="PRUD09"/>
    <x v="7"/>
    <s v="Single Family"/>
    <e v="#N/A"/>
    <e v="#N/A"/>
    <x v="4"/>
  </r>
  <r>
    <s v="FM15 - Fort Myers Ar"/>
    <s v="03/03/08"/>
    <n v="2900000"/>
    <s v="Single Family"/>
    <n v="182"/>
    <s v="VIPR01"/>
    <x v="4"/>
    <s v="Single Family"/>
    <e v="#N/A"/>
    <e v="#N/A"/>
    <x v="5"/>
  </r>
  <r>
    <s v="FM17 - Fort Myers Ar"/>
    <s v="07/25/08"/>
    <n v="75000"/>
    <s v="Low Rise (1-3)"/>
    <n v="38"/>
    <s v="FPRP"/>
    <x v="1"/>
    <s v="Condo"/>
    <e v="#N/A"/>
    <e v="#N/A"/>
    <x v="0"/>
  </r>
  <r>
    <s v="FM17 - Fort Myers Ar"/>
    <s v="04/17/07"/>
    <n v="78000"/>
    <s v="Mid Rise (4-7)"/>
    <n v="503"/>
    <s v="FCOLD"/>
    <x v="24"/>
    <s v="Condo"/>
    <e v="#N/A"/>
    <e v="#N/A"/>
    <x v="0"/>
  </r>
  <r>
    <s v="FM17 - Fort Myers Ar"/>
    <s v="04/01/08"/>
    <n v="78000"/>
    <s v="Low Rise (1-3)"/>
    <n v="153"/>
    <s v="FTHC"/>
    <x v="3"/>
    <s v="Condo"/>
    <e v="#N/A"/>
    <e v="#N/A"/>
    <x v="0"/>
  </r>
  <r>
    <s v="FM17 - Fort Myers Ar"/>
    <s v="05/12/08"/>
    <n v="78000"/>
    <s v="Low Rise (1-3)"/>
    <n v="112"/>
    <s v="FSSA"/>
    <x v="2"/>
    <s v="Condo"/>
    <e v="#N/A"/>
    <e v="#N/A"/>
    <x v="0"/>
  </r>
  <r>
    <s v="FM17 - Fort Myers Ar"/>
    <s v="08/25/08"/>
    <n v="78900"/>
    <s v="Low Rise (1-3)"/>
    <n v="6"/>
    <s v="VIPR01"/>
    <x v="0"/>
    <s v="Condo"/>
    <e v="#N/A"/>
    <e v="#N/A"/>
    <x v="0"/>
  </r>
  <r>
    <s v="FM17 - Fort Myers Ar"/>
    <s v="05/12/08"/>
    <n v="79000"/>
    <s v="Mid Rise (4-7)"/>
    <n v="112"/>
    <s v="FSPI"/>
    <x v="2"/>
    <s v="Condo"/>
    <e v="#N/A"/>
    <e v="#N/A"/>
    <x v="0"/>
  </r>
  <r>
    <s v="FM17 - Fort Myers Ar"/>
    <s v="06/23/08"/>
    <n v="79850"/>
    <s v="Townhouse"/>
    <n v="70"/>
    <s v="MCBU"/>
    <x v="5"/>
    <s v="Condo"/>
    <e v="#N/A"/>
    <e v="#N/A"/>
    <x v="0"/>
  </r>
  <r>
    <s v="FM17 - Fort Myers Ar"/>
    <s v="05/19/08"/>
    <n v="74900"/>
    <s v="Low Rise (1-3)"/>
    <n v="105"/>
    <s v="CBRE01"/>
    <x v="2"/>
    <s v="Condo"/>
    <e v="#N/A"/>
    <e v="#N/A"/>
    <x v="0"/>
  </r>
  <r>
    <s v="FM17 - Fort Myers Ar"/>
    <s v="04/22/08"/>
    <n v="79900"/>
    <s v="Low Rise (1-3)"/>
    <n v="132"/>
    <s v="VIPR01"/>
    <x v="3"/>
    <s v="Condo"/>
    <e v="#N/A"/>
    <e v="#N/A"/>
    <x v="0"/>
  </r>
  <r>
    <s v="FM14 - Fort Myers Ar"/>
    <s v="07/06/08"/>
    <n v="289900"/>
    <s v="Low Rise (1-3)"/>
    <n v="39"/>
    <s v="SUNB01"/>
    <x v="1"/>
    <s v="Condo"/>
    <e v="#N/A"/>
    <e v="#N/A"/>
    <x v="1"/>
  </r>
  <r>
    <s v="FM17 - Fort Myers Ar"/>
    <s v="05/30/08"/>
    <n v="79900"/>
    <s v="Low Rise (1-3)"/>
    <n v="94"/>
    <s v="FATS3"/>
    <x v="2"/>
    <s v="Condo"/>
    <e v="#N/A"/>
    <e v="#N/A"/>
    <x v="0"/>
  </r>
  <r>
    <s v="FM17 - Fort Myers Ar"/>
    <s v="07/01/08"/>
    <n v="79900"/>
    <s v="Mid Rise (4-7)"/>
    <n v="62"/>
    <s v="FREM"/>
    <x v="1"/>
    <s v="Condo"/>
    <e v="#N/A"/>
    <e v="#N/A"/>
    <x v="0"/>
  </r>
  <r>
    <s v="FM17 - Fort Myers Ar"/>
    <s v="08/25/08"/>
    <n v="79900"/>
    <s v="Low Rise (1-3)"/>
    <n v="7"/>
    <s v="FSEVEN"/>
    <x v="0"/>
    <s v="Condo"/>
    <e v="#N/A"/>
    <e v="#N/A"/>
    <x v="0"/>
  </r>
  <r>
    <s v="FM17 - Fort Myers Ar"/>
    <s v="04/02/08"/>
    <n v="80000"/>
    <s v="Low Rise (1-3)"/>
    <n v="152"/>
    <s v="KWW"/>
    <x v="3"/>
    <s v="Condo"/>
    <e v="#N/A"/>
    <e v="#N/A"/>
    <x v="0"/>
  </r>
  <r>
    <s v="FM17 - Fort Myers Ar"/>
    <s v="04/02/08"/>
    <n v="80000"/>
    <s v="Low Rise (1-3)"/>
    <n v="152"/>
    <s v="KWW"/>
    <x v="3"/>
    <s v="Condo"/>
    <e v="#N/A"/>
    <e v="#N/A"/>
    <x v="0"/>
  </r>
  <r>
    <s v="FM17 - Fort Myers Ar"/>
    <s v="08/14/06"/>
    <n v="79900"/>
    <s v="Low Rise (1-3)"/>
    <n v="738"/>
    <s v="FSEVEN"/>
    <x v="31"/>
    <s v="Condo"/>
    <e v="#N/A"/>
    <e v="#N/A"/>
    <x v="0"/>
  </r>
  <r>
    <s v="FM17 - Fort Myers Ar"/>
    <s v="04/25/08"/>
    <n v="79900"/>
    <s v="Low Rise (1-3)"/>
    <n v="129"/>
    <s v="FCSB"/>
    <x v="3"/>
    <s v="Condo"/>
    <e v="#N/A"/>
    <e v="#N/A"/>
    <x v="0"/>
  </r>
  <r>
    <s v="FM17 - Fort Myers Ar"/>
    <s v="05/12/08"/>
    <n v="86500"/>
    <s v="Low Rise (1-3)"/>
    <n v="112"/>
    <s v="FSEVEN"/>
    <x v="2"/>
    <s v="Condo"/>
    <e v="#N/A"/>
    <e v="#N/A"/>
    <x v="0"/>
  </r>
  <r>
    <s v="FM17 - Fort Myers Ar"/>
    <s v="05/19/08"/>
    <n v="86900"/>
    <s v="Low Rise (1-3)"/>
    <n v="105"/>
    <s v="FSEVEN"/>
    <x v="2"/>
    <s v="Condo"/>
    <e v="#N/A"/>
    <e v="#N/A"/>
    <x v="0"/>
  </r>
  <r>
    <s v="FM17 - Fort Myers Ar"/>
    <s v="06/04/08"/>
    <n v="86900"/>
    <s v="Low Rise (1-3)"/>
    <n v="89"/>
    <s v="FSEVEN"/>
    <x v="5"/>
    <s v="Condo"/>
    <e v="#N/A"/>
    <e v="#N/A"/>
    <x v="0"/>
  </r>
  <r>
    <s v="FM17 - Fort Myers Ar"/>
    <s v="03/07/08"/>
    <n v="87500"/>
    <s v="Low Rise (1-3)"/>
    <n v="178"/>
    <s v="RSR"/>
    <x v="4"/>
    <s v="Condo"/>
    <e v="#N/A"/>
    <e v="#N/A"/>
    <x v="0"/>
  </r>
  <r>
    <s v="FM17 - Fort Myers Ar"/>
    <s v="09/28/07"/>
    <n v="84800"/>
    <s v="Low Rise (1-3)"/>
    <n v="339"/>
    <s v="FDOWF"/>
    <x v="14"/>
    <s v="Condo"/>
    <e v="#N/A"/>
    <e v="#N/A"/>
    <x v="0"/>
  </r>
  <r>
    <s v="FM17 - Fort Myers Ar"/>
    <s v="08/25/08"/>
    <n v="87500"/>
    <s v="Townhouse"/>
    <n v="7"/>
    <s v="FVOR"/>
    <x v="0"/>
    <s v="Condo"/>
    <e v="#N/A"/>
    <e v="#N/A"/>
    <x v="0"/>
  </r>
  <r>
    <s v="FM17 - Fort Myers Ar"/>
    <s v="09/07/07"/>
    <n v="89000"/>
    <s v="Low Rise (1-3)"/>
    <n v="360"/>
    <s v="PRUD02"/>
    <x v="14"/>
    <s v="Condo"/>
    <e v="#N/A"/>
    <e v="#N/A"/>
    <x v="0"/>
  </r>
  <r>
    <s v="FM17 - Fort Myers Ar"/>
    <s v="02/12/08"/>
    <n v="89900"/>
    <s v="Mid Rise (4-7)"/>
    <n v="202"/>
    <s v="FSEVEN"/>
    <x v="7"/>
    <s v="Condo"/>
    <e v="#N/A"/>
    <e v="#N/A"/>
    <x v="0"/>
  </r>
  <r>
    <s v="FM17 - Fort Myers Ar"/>
    <s v="02/18/08"/>
    <n v="89900"/>
    <s v="Low Rise (1-3)"/>
    <n v="196"/>
    <s v="FSEVEN"/>
    <x v="7"/>
    <s v="Condo"/>
    <e v="#N/A"/>
    <e v="#N/A"/>
    <x v="0"/>
  </r>
  <r>
    <s v="FM17 - Fort Myers Ar"/>
    <s v="02/28/08"/>
    <n v="89900"/>
    <s v="Low Rise (1-3)"/>
    <n v="186"/>
    <s v="FPSM"/>
    <x v="7"/>
    <s v="Condo"/>
    <e v="#N/A"/>
    <e v="#N/A"/>
    <x v="0"/>
  </r>
  <r>
    <s v="FM17 - Fort Myers Ar"/>
    <s v="03/18/08"/>
    <n v="89900"/>
    <s v="Low Rise (1-3)"/>
    <n v="167"/>
    <s v="FSEVEN"/>
    <x v="4"/>
    <s v="Condo"/>
    <e v="#N/A"/>
    <e v="#N/A"/>
    <x v="0"/>
  </r>
  <r>
    <s v="FM17 - Fort Myers Ar"/>
    <s v="04/21/08"/>
    <n v="89900"/>
    <s v="Low Rise (1-3)"/>
    <n v="133"/>
    <s v="FCJB"/>
    <x v="3"/>
    <s v="Condo"/>
    <e v="#N/A"/>
    <e v="#N/A"/>
    <x v="0"/>
  </r>
  <r>
    <s v="FM17 - Fort Myers Ar"/>
    <s v="05/23/08"/>
    <n v="89900"/>
    <s v="Mid Rise (4-7)"/>
    <n v="101"/>
    <s v="FSEVEN"/>
    <x v="2"/>
    <s v="Condo"/>
    <e v="#N/A"/>
    <e v="#N/A"/>
    <x v="0"/>
  </r>
  <r>
    <s v="FM17 - Fort Myers Ar"/>
    <s v="07/01/08"/>
    <n v="89900"/>
    <s v="Low Rise (1-3)"/>
    <n v="62"/>
    <s v="VIPR01"/>
    <x v="1"/>
    <s v="Condo"/>
    <e v="#N/A"/>
    <e v="#N/A"/>
    <x v="0"/>
  </r>
  <r>
    <s v="FM17 - Fort Myers Ar"/>
    <s v="07/01/08"/>
    <n v="89900"/>
    <s v="Low Rise (1-3)"/>
    <n v="62"/>
    <s v="VIPR01"/>
    <x v="1"/>
    <s v="Condo"/>
    <e v="#N/A"/>
    <e v="#N/A"/>
    <x v="0"/>
  </r>
  <r>
    <s v="FM17 - Fort Myers Ar"/>
    <s v="07/01/08"/>
    <n v="89900"/>
    <s v="Low Rise (1-3)"/>
    <n v="62"/>
    <s v="VIPR01"/>
    <x v="1"/>
    <s v="Condo"/>
    <e v="#N/A"/>
    <e v="#N/A"/>
    <x v="0"/>
  </r>
  <r>
    <s v="FM17 - Fort Myers Ar"/>
    <s v="07/19/08"/>
    <n v="89900"/>
    <s v="Low Rise (1-3)"/>
    <n v="44"/>
    <s v="VIPR01"/>
    <x v="1"/>
    <s v="Condo"/>
    <e v="#N/A"/>
    <e v="#N/A"/>
    <x v="0"/>
  </r>
  <r>
    <s v="FM17 - Fort Myers Ar"/>
    <s v="08/07/08"/>
    <n v="89900"/>
    <s v="Low Rise (1-3)"/>
    <n v="25"/>
    <s v="FSEVEN"/>
    <x v="0"/>
    <s v="Condo"/>
    <e v="#N/A"/>
    <e v="#N/A"/>
    <x v="0"/>
  </r>
  <r>
    <s v="FM17 - Fort Myers Ar"/>
    <s v="06/24/08"/>
    <n v="90000"/>
    <s v="Low Rise (1-3)"/>
    <n v="69"/>
    <s v="FFRI"/>
    <x v="5"/>
    <s v="Condo"/>
    <e v="#N/A"/>
    <e v="#N/A"/>
    <x v="0"/>
  </r>
  <r>
    <s v="FM17 - Fort Myers Ar"/>
    <s v="06/30/08"/>
    <n v="91500"/>
    <s v="Mid Rise (4-7)"/>
    <n v="63"/>
    <s v="FSEVEN"/>
    <x v="5"/>
    <s v="Condo"/>
    <e v="#N/A"/>
    <e v="#N/A"/>
    <x v="0"/>
  </r>
  <r>
    <s v="FM17 - Fort Myers Ar"/>
    <s v="08/28/08"/>
    <n v="91500"/>
    <s v="Mid Rise (4-7)"/>
    <n v="4"/>
    <s v="FSEVEN"/>
    <x v="0"/>
    <s v="Condo"/>
    <e v="#N/A"/>
    <e v="#N/A"/>
    <x v="0"/>
  </r>
  <r>
    <s v="FM17 - Fort Myers Ar"/>
    <d v="2007-12-05T00:00:00"/>
    <n v="93000"/>
    <s v="Low Rise (1-3)"/>
    <n v="271"/>
    <s v="FSEVEN"/>
    <x v="10"/>
    <s v="Condo"/>
    <e v="#N/A"/>
    <e v="#N/A"/>
    <x v="0"/>
  </r>
  <r>
    <s v="FM17 - Fort Myers Ar"/>
    <s v="03/11/08"/>
    <n v="87900"/>
    <s v="Townhouse"/>
    <n v="174"/>
    <s v="RQI"/>
    <x v="4"/>
    <s v="Condo"/>
    <e v="#N/A"/>
    <e v="#N/A"/>
    <x v="0"/>
  </r>
  <r>
    <s v="FM17 - Fort Myers Ar"/>
    <s v="01/23/07"/>
    <n v="94900"/>
    <s v="Mid Rise (4-7)"/>
    <n v="587"/>
    <s v="FSSA01"/>
    <x v="13"/>
    <s v="Condo"/>
    <e v="#N/A"/>
    <e v="#N/A"/>
    <x v="0"/>
  </r>
  <r>
    <s v="FM17 - Fort Myers Ar"/>
    <s v="01/23/08"/>
    <n v="94900"/>
    <s v="Mid Rise (4-7)"/>
    <n v="222"/>
    <s v="CRCHRL"/>
    <x v="11"/>
    <s v="Condo"/>
    <e v="#N/A"/>
    <e v="#N/A"/>
    <x v="0"/>
  </r>
  <r>
    <s v="FM17 - Fort Myers Ar"/>
    <s v="07/16/08"/>
    <n v="95000"/>
    <s v="Low Rise (1-3)"/>
    <n v="47"/>
    <s v="FKEY"/>
    <x v="1"/>
    <s v="Condo"/>
    <e v="#N/A"/>
    <e v="#N/A"/>
    <x v="0"/>
  </r>
  <r>
    <s v="FM17 - Fort Myers Ar"/>
    <s v="08/15/08"/>
    <n v="95000"/>
    <s v="Low Rise (1-3)"/>
    <n v="17"/>
    <s v="FSEVEN"/>
    <x v="0"/>
    <s v="Condo"/>
    <e v="#N/A"/>
    <e v="#N/A"/>
    <x v="0"/>
  </r>
  <r>
    <s v="FM17 - Fort Myers Ar"/>
    <s v="02/14/08"/>
    <n v="179900"/>
    <s v="Townhouse"/>
    <n v="200"/>
    <s v="CRIM"/>
    <x v="7"/>
    <s v="Condo"/>
    <e v="#N/A"/>
    <e v="#N/A"/>
    <x v="0"/>
  </r>
  <r>
    <s v="FM17 - Fort Myers Ar"/>
    <s v="04/18/08"/>
    <n v="94900"/>
    <s v="Low Rise (1-3)"/>
    <n v="136"/>
    <s v="FSEVEN"/>
    <x v="3"/>
    <s v="Condo"/>
    <e v="#N/A"/>
    <e v="#N/A"/>
    <x v="0"/>
  </r>
  <r>
    <s v="FM17 - Fort Myers Ar"/>
    <s v="05/07/08"/>
    <n v="179900"/>
    <s v="Single Family"/>
    <n v="117"/>
    <s v="FREM"/>
    <x v="2"/>
    <s v="Single Family"/>
    <e v="#N/A"/>
    <e v="#N/A"/>
    <x v="0"/>
  </r>
  <r>
    <s v="FM17 - Fort Myers Ar"/>
    <s v="08/25/08"/>
    <n v="179900"/>
    <s v="Low Rise (1-3)"/>
    <n v="7"/>
    <s v="VIPR01"/>
    <x v="0"/>
    <s v="Condo"/>
    <e v="#N/A"/>
    <e v="#N/A"/>
    <x v="0"/>
  </r>
  <r>
    <s v="FM17 - Fort Myers Ar"/>
    <s v="05/03/08"/>
    <n v="180000"/>
    <s v="Low Rise (1-3)"/>
    <n v="121"/>
    <s v="SBLT01"/>
    <x v="2"/>
    <s v="Condo"/>
    <e v="#N/A"/>
    <e v="#N/A"/>
    <x v="0"/>
  </r>
  <r>
    <s v="FM17 - Fort Myers Ar"/>
    <s v="06/23/08"/>
    <n v="189875"/>
    <s v="Low Rise (1-3)"/>
    <n v="70"/>
    <s v="ZLAH"/>
    <x v="5"/>
    <s v="Condo"/>
    <e v="#N/A"/>
    <e v="#N/A"/>
    <x v="0"/>
  </r>
  <r>
    <s v="FM17 - Fort Myers Ar"/>
    <s v="04/08/08"/>
    <n v="189900"/>
    <s v="Villa Attch/Half Dup"/>
    <n v="146"/>
    <s v="FSEVEN"/>
    <x v="3"/>
    <s v="Single Family"/>
    <e v="#N/A"/>
    <e v="#N/A"/>
    <x v="0"/>
  </r>
  <r>
    <s v="FM17 - Fort Myers Ar"/>
    <s v="05/09/08"/>
    <n v="189900"/>
    <s v="Single Family"/>
    <n v="115"/>
    <s v="AMVST2"/>
    <x v="2"/>
    <s v="Single Family"/>
    <e v="#N/A"/>
    <e v="#N/A"/>
    <x v="0"/>
  </r>
  <r>
    <s v="FM17 - Fort Myers Ar"/>
    <s v="07/14/08"/>
    <n v="189900"/>
    <s v="Low Rise (1-3)"/>
    <n v="49"/>
    <s v="RUSH"/>
    <x v="1"/>
    <s v="Condo"/>
    <e v="#N/A"/>
    <e v="#N/A"/>
    <x v="0"/>
  </r>
  <r>
    <s v="FM17 - Fort Myers Ar"/>
    <s v="07/17/08"/>
    <n v="189900"/>
    <s v="Villa Attch/Half Dup"/>
    <n v="46"/>
    <s v="FSEVEN"/>
    <x v="1"/>
    <s v="Single Family"/>
    <e v="#N/A"/>
    <e v="#N/A"/>
    <x v="0"/>
  </r>
  <r>
    <s v="FM17 - Fort Myers Ar"/>
    <s v="06/29/08"/>
    <n v="194500"/>
    <s v="Townhouse"/>
    <n v="64"/>
    <s v="SBLT01"/>
    <x v="5"/>
    <s v="Condo"/>
    <e v="#N/A"/>
    <e v="#N/A"/>
    <x v="0"/>
  </r>
  <r>
    <s v="FM17 - Fort Myers Ar"/>
    <s v="03/25/08"/>
    <n v="179900"/>
    <s v="Mid Rise (4-7)"/>
    <n v="160"/>
    <s v="FCSB"/>
    <x v="4"/>
    <s v="Condo"/>
    <e v="#N/A"/>
    <e v="#N/A"/>
    <x v="0"/>
  </r>
  <r>
    <s v="FM17 - Fort Myers Ar"/>
    <s v="09/06/07"/>
    <n v="199000"/>
    <s v="Townhouse"/>
    <n v="345"/>
    <s v="CYPR01"/>
    <x v="14"/>
    <s v="Condo"/>
    <e v="#N/A"/>
    <e v="#N/A"/>
    <x v="0"/>
  </r>
  <r>
    <s v="FM17 - Fort Myers Ar"/>
    <s v="04/15/08"/>
    <n v="199000"/>
    <s v="Villa Attch/Half Dup"/>
    <n v="139"/>
    <s v="ZTRO"/>
    <x v="3"/>
    <s v="Single Family"/>
    <e v="#N/A"/>
    <e v="#N/A"/>
    <x v="0"/>
  </r>
  <r>
    <s v="FM17 - Fort Myers Ar"/>
    <s v="05/25/08"/>
    <n v="199000"/>
    <s v="Townhouse"/>
    <n v="99"/>
    <s v="FEPI"/>
    <x v="2"/>
    <s v="Condo"/>
    <e v="#N/A"/>
    <e v="#N/A"/>
    <x v="0"/>
  </r>
  <r>
    <s v="FM17 - Fort Myers Ar"/>
    <s v="02/13/07"/>
    <n v="199900"/>
    <s v="Villa Attch/Half Dup"/>
    <n v="566"/>
    <s v="PRUD02"/>
    <x v="15"/>
    <s v="Single Family"/>
    <e v="#N/A"/>
    <e v="#N/A"/>
    <x v="0"/>
  </r>
  <r>
    <s v="FM17 - Fort Myers Ar"/>
    <s v="07/17/08"/>
    <n v="200000"/>
    <s v="Villa Attch/Half Dup"/>
    <n v="46"/>
    <s v="KWW"/>
    <x v="1"/>
    <s v="Single Family"/>
    <e v="#N/A"/>
    <e v="#N/A"/>
    <x v="0"/>
  </r>
  <r>
    <s v="FM17 - Fort Myers Ar"/>
    <s v="03/19/08"/>
    <n v="208900"/>
    <s v="Villa Attch/Half Dup"/>
    <n v="166"/>
    <s v="KWW"/>
    <x v="4"/>
    <s v="Single Family"/>
    <e v="#N/A"/>
    <e v="#N/A"/>
    <x v="0"/>
  </r>
  <r>
    <s v="FM17 - Fort Myers Ar"/>
    <d v="2006-12-19T00:00:00"/>
    <n v="209000"/>
    <s v="Low Rise (1-3)"/>
    <n v="622"/>
    <s v="FCSS01"/>
    <x v="23"/>
    <s v="Condo"/>
    <e v="#N/A"/>
    <e v="#N/A"/>
    <x v="0"/>
  </r>
  <r>
    <s v="FM17 - Fort Myers Ar"/>
    <s v="07/31/08"/>
    <n v="209900"/>
    <s v="Townhouse"/>
    <n v="32"/>
    <s v="FCSS01"/>
    <x v="1"/>
    <s v="Condo"/>
    <e v="#N/A"/>
    <e v="#N/A"/>
    <x v="0"/>
  </r>
  <r>
    <s v="FM17 - Fort Myers Ar"/>
    <s v="01/23/08"/>
    <n v="215000"/>
    <s v="Single Family"/>
    <n v="222"/>
    <s v="VDRL"/>
    <x v="11"/>
    <s v="Single Family"/>
    <e v="#N/A"/>
    <e v="#N/A"/>
    <x v="0"/>
  </r>
  <r>
    <s v="FM16 - Fort Myers Ar"/>
    <d v="2007-12-20T00:00:00"/>
    <n v="325000"/>
    <s v="Single Family"/>
    <n v="256"/>
    <s v="FA1A"/>
    <x v="10"/>
    <s v="Single Family"/>
    <e v="#N/A"/>
    <e v="#N/A"/>
    <x v="1"/>
  </r>
  <r>
    <s v="FM16 - Fort Myers Ar"/>
    <s v="08/29/08"/>
    <n v="335000"/>
    <s v="Single Family"/>
    <n v="3"/>
    <s v="FREM"/>
    <x v="0"/>
    <s v="Single Family"/>
    <e v="#N/A"/>
    <e v="#N/A"/>
    <x v="1"/>
  </r>
  <r>
    <s v="FM16 - Fort Myers Ar"/>
    <s v="06/20/08"/>
    <n v="349900"/>
    <s v="Single Family"/>
    <n v="73"/>
    <s v="FFLIV"/>
    <x v="5"/>
    <s v="Single Family"/>
    <e v="#N/A"/>
    <e v="#N/A"/>
    <x v="1"/>
  </r>
  <r>
    <s v="FM16 - Fort Myers Ar"/>
    <s v="03/10/08"/>
    <n v="298000"/>
    <s v="Low Rise (1-3)"/>
    <n v="175"/>
    <s v="AMVST2"/>
    <x v="4"/>
    <s v="Condo"/>
    <e v="#N/A"/>
    <e v="#N/A"/>
    <x v="1"/>
  </r>
  <r>
    <s v="FM16 - Fort Myers Ar"/>
    <s v="07/17/08"/>
    <n v="359900"/>
    <s v="Single Family"/>
    <n v="42"/>
    <s v="FCSB"/>
    <x v="1"/>
    <s v="Single Family"/>
    <e v="#N/A"/>
    <e v="#N/A"/>
    <x v="1"/>
  </r>
  <r>
    <s v="FM16 - Fort Myers Ar"/>
    <s v="02/11/08"/>
    <n v="339000"/>
    <s v="Low Rise (1-3)"/>
    <n v="203"/>
    <s v="AMVST2"/>
    <x v="7"/>
    <s v="Condo"/>
    <e v="#N/A"/>
    <e v="#N/A"/>
    <x v="1"/>
  </r>
  <r>
    <s v="FM16 - Fort Myers Ar"/>
    <s v="04/08/08"/>
    <n v="380000"/>
    <s v="Single Family"/>
    <n v="146"/>
    <s v="FDGC"/>
    <x v="3"/>
    <s v="Single Family"/>
    <e v="#N/A"/>
    <e v="#N/A"/>
    <x v="1"/>
  </r>
  <r>
    <s v="FM16 - Fort Myers Ar"/>
    <s v="03/17/08"/>
    <n v="399000"/>
    <s v="Single Family"/>
    <n v="168"/>
    <s v="PRUD09"/>
    <x v="4"/>
    <s v="Single Family"/>
    <e v="#N/A"/>
    <e v="#N/A"/>
    <x v="1"/>
  </r>
  <r>
    <s v="FM16 - Fort Myers Ar"/>
    <s v="08/10/07"/>
    <n v="359900"/>
    <s v="Single Family"/>
    <n v="388"/>
    <s v="FFGR"/>
    <x v="6"/>
    <s v="Single Family"/>
    <e v="#N/A"/>
    <e v="#N/A"/>
    <x v="1"/>
  </r>
  <r>
    <s v="FM16 - Fort Myers Ar"/>
    <s v="01/18/08"/>
    <n v="399900"/>
    <s v="Single Family"/>
    <n v="227"/>
    <s v="PDREB"/>
    <x v="11"/>
    <s v="Single Family"/>
    <e v="#N/A"/>
    <e v="#N/A"/>
    <x v="1"/>
  </r>
  <r>
    <s v="FM16 - Fort Myers Ar"/>
    <s v="02/24/08"/>
    <n v="410000"/>
    <s v="Single Family"/>
    <n v="190"/>
    <s v="CSRFM"/>
    <x v="7"/>
    <s v="Single Family"/>
    <e v="#N/A"/>
    <e v="#N/A"/>
    <x v="1"/>
  </r>
  <r>
    <s v="FM16 - Fort Myers Ar"/>
    <s v="08/11/08"/>
    <n v="420000"/>
    <s v="Single Family"/>
    <n v="21"/>
    <s v="FJPR"/>
    <x v="0"/>
    <s v="Single Family"/>
    <e v="#N/A"/>
    <e v="#N/A"/>
    <x v="1"/>
  </r>
  <r>
    <s v="FM16 - Fort Myers Ar"/>
    <s v="08/23/08"/>
    <n v="444900"/>
    <s v="Single Family"/>
    <n v="9"/>
    <s v="VIPR01"/>
    <x v="0"/>
    <s v="Single Family"/>
    <e v="#N/A"/>
    <e v="#N/A"/>
    <x v="1"/>
  </r>
  <r>
    <s v="FM16 - Fort Myers Ar"/>
    <s v="03/05/08"/>
    <n v="449000"/>
    <s v="Single Family"/>
    <n v="180"/>
    <s v="FREM"/>
    <x v="4"/>
    <s v="Single Family"/>
    <e v="#N/A"/>
    <e v="#N/A"/>
    <x v="1"/>
  </r>
  <r>
    <s v="FM16 - Fort Myers Ar"/>
    <d v="2007-12-27T00:00:00"/>
    <n v="399001"/>
    <s v="Single Family"/>
    <n v="249"/>
    <s v="FCSB"/>
    <x v="10"/>
    <s v="Single Family"/>
    <e v="#N/A"/>
    <e v="#N/A"/>
    <x v="1"/>
  </r>
  <r>
    <s v="FM16 - Fort Myers Ar"/>
    <s v="05/27/08"/>
    <n v="497500"/>
    <s v="Single Family"/>
    <n v="97"/>
    <s v="VIPR01"/>
    <x v="2"/>
    <s v="Single Family"/>
    <e v="#N/A"/>
    <e v="#N/A"/>
    <x v="1"/>
  </r>
  <r>
    <s v="FM16 - Fort Myers Ar"/>
    <s v="07/27/08"/>
    <n v="529900"/>
    <s v="Single Family"/>
    <n v="36"/>
    <s v="FCSB"/>
    <x v="1"/>
    <s v="Single Family"/>
    <e v="#N/A"/>
    <e v="#N/A"/>
    <x v="2"/>
  </r>
  <r>
    <s v="FM16 - Fort Myers Ar"/>
    <s v="08/26/08"/>
    <n v="599900"/>
    <s v="Single Family"/>
    <n v="5"/>
    <s v="DMRA"/>
    <x v="0"/>
    <s v="Single Family"/>
    <e v="#N/A"/>
    <e v="#N/A"/>
    <x v="2"/>
  </r>
  <r>
    <s v="FM16 - Fort Myers Ar"/>
    <s v="04/09/08"/>
    <n v="698900"/>
    <s v="Single Family"/>
    <n v="144"/>
    <s v="FNRE"/>
    <x v="3"/>
    <s v="Single Family"/>
    <e v="#N/A"/>
    <e v="#N/A"/>
    <x v="2"/>
  </r>
  <r>
    <s v="FM16 - Fort Myers Ar"/>
    <s v="03/18/08"/>
    <n v="469000"/>
    <s v="Single Family"/>
    <n v="167"/>
    <s v="FSTA"/>
    <x v="4"/>
    <s v="Single Family"/>
    <e v="#N/A"/>
    <e v="#N/A"/>
    <x v="1"/>
  </r>
  <r>
    <s v="FM16 - Fort Myers Ar"/>
    <s v="07/08/08"/>
    <n v="799000"/>
    <s v="Single Family"/>
    <n v="52"/>
    <s v="VIPR01"/>
    <x v="1"/>
    <s v="Single Family"/>
    <e v="#N/A"/>
    <e v="#N/A"/>
    <x v="3"/>
  </r>
  <r>
    <s v="FM16 - Fort Myers Ar"/>
    <s v="04/24/08"/>
    <n v="825000"/>
    <s v="Single Family"/>
    <n v="130"/>
    <s v="FSSPN"/>
    <x v="3"/>
    <s v="Single Family"/>
    <e v="#N/A"/>
    <e v="#N/A"/>
    <x v="3"/>
  </r>
  <r>
    <s v="FM16 - Fort Myers Ar"/>
    <s v="04/13/08"/>
    <n v="699000"/>
    <s v="Single Family"/>
    <n v="141"/>
    <s v="PRUD09"/>
    <x v="3"/>
    <s v="Single Family"/>
    <e v="#N/A"/>
    <e v="#N/A"/>
    <x v="2"/>
  </r>
  <r>
    <s v="FM16 - Fort Myers Ar"/>
    <s v="08/07/08"/>
    <n v="899000"/>
    <s v="Single Family"/>
    <n v="25"/>
    <s v="FJGC"/>
    <x v="0"/>
    <s v="Single Family"/>
    <e v="#N/A"/>
    <e v="#N/A"/>
    <x v="3"/>
  </r>
  <r>
    <s v="FM16 - Fort Myers Ar"/>
    <s v="08/22/08"/>
    <n v="371000"/>
    <s v="Single Family"/>
    <n v="10"/>
    <s v="FREM"/>
    <x v="0"/>
    <s v="Single Family"/>
    <e v="#N/A"/>
    <e v="#N/A"/>
    <x v="1"/>
  </r>
  <r>
    <s v="FM16 - Fort Myers Ar"/>
    <d v="2007-12-27T00:00:00"/>
    <n v="829900"/>
    <s v="Single Family"/>
    <n v="249"/>
    <s v="FSCRG"/>
    <x v="10"/>
    <s v="Single Family"/>
    <e v="#N/A"/>
    <e v="#N/A"/>
    <x v="3"/>
  </r>
  <r>
    <s v="FM16 - Fort Myers Ar"/>
    <s v="09/18/07"/>
    <n v="1200000"/>
    <s v="Single Family"/>
    <n v="349"/>
    <s v="CBRE01"/>
    <x v="14"/>
    <s v="Single Family"/>
    <e v="#N/A"/>
    <e v="#N/A"/>
    <x v="4"/>
  </r>
  <r>
    <s v="FM18 - Fort Myers Ar"/>
    <s v="08/09/08"/>
    <n v="30000"/>
    <s v="Manufactured"/>
    <n v="23"/>
    <s v="FREM"/>
    <x v="0"/>
    <s v="Single Family"/>
    <e v="#N/A"/>
    <e v="#N/A"/>
    <x v="0"/>
  </r>
  <r>
    <s v="FM18 - Fort Myers Ar"/>
    <s v="07/28/08"/>
    <n v="45000"/>
    <s v="Manufactured"/>
    <n v="35"/>
    <s v="RE/MAXES"/>
    <x v="1"/>
    <s v="Single Family"/>
    <e v="#N/A"/>
    <e v="#N/A"/>
    <x v="0"/>
  </r>
  <r>
    <s v="FM18 - Fort Myers Ar"/>
    <s v="07/28/08"/>
    <n v="84000"/>
    <s v="Low Rise (1-3)"/>
    <n v="35"/>
    <s v="CBRE01"/>
    <x v="1"/>
    <s v="Condo"/>
    <e v="#N/A"/>
    <e v="#N/A"/>
    <x v="0"/>
  </r>
  <r>
    <s v="FM18 - Fort Myers Ar"/>
    <s v="03/26/08"/>
    <n v="89000"/>
    <s v="Low Rise (1-3)"/>
    <n v="159"/>
    <s v="FONE"/>
    <x v="4"/>
    <s v="Condo"/>
    <e v="#N/A"/>
    <e v="#N/A"/>
    <x v="0"/>
  </r>
  <r>
    <s v="FM18 - Fort Myers Ar"/>
    <d v="2007-10-31T00:00:00"/>
    <n v="72900"/>
    <s v="Manufactured"/>
    <n v="306"/>
    <s v="PRUD02"/>
    <x v="8"/>
    <s v="Single Family"/>
    <e v="#N/A"/>
    <e v="#N/A"/>
    <x v="0"/>
  </r>
  <r>
    <s v="FM18 - Fort Myers Ar"/>
    <s v="07/05/08"/>
    <n v="90000"/>
    <s v="Low Rise (1-3)"/>
    <n v="58"/>
    <s v="WATRG"/>
    <x v="1"/>
    <s v="Condo"/>
    <e v="#N/A"/>
    <e v="#N/A"/>
    <x v="0"/>
  </r>
  <r>
    <s v="FM18 - Fort Myers Ar"/>
    <s v="03/10/08"/>
    <n v="92000"/>
    <s v="Townhouse"/>
    <n v="175"/>
    <s v="FRWF2"/>
    <x v="4"/>
    <s v="Condo"/>
    <e v="#N/A"/>
    <e v="#N/A"/>
    <x v="0"/>
  </r>
  <r>
    <s v="FM18 - Fort Myers Ar"/>
    <s v="07/02/08"/>
    <n v="51500"/>
    <s v="Single Family"/>
    <n v="61"/>
    <s v="FSSA01"/>
    <x v="1"/>
    <s v="Single Family"/>
    <e v="#N/A"/>
    <e v="#N/A"/>
    <x v="0"/>
  </r>
  <r>
    <s v="FM18 - Fort Myers Ar"/>
    <s v="06/16/08"/>
    <n v="95913"/>
    <s v="Single Family"/>
    <n v="77"/>
    <s v="AMVST2"/>
    <x v="5"/>
    <s v="Single Family"/>
    <e v="#N/A"/>
    <e v="#N/A"/>
    <x v="0"/>
  </r>
  <r>
    <s v="FM18 - Fort Myers Ar"/>
    <s v="03/08/08"/>
    <n v="99900"/>
    <s v="Villa Attch/Half Dup"/>
    <n v="177"/>
    <s v="FPFW"/>
    <x v="4"/>
    <s v="Single Family"/>
    <e v="#N/A"/>
    <e v="#N/A"/>
    <x v="0"/>
  </r>
  <r>
    <s v="FM18 - Fort Myers Ar"/>
    <s v="04/14/08"/>
    <n v="99900"/>
    <s v="Low Rise (1-3)"/>
    <n v="140"/>
    <s v="FSUNR"/>
    <x v="3"/>
    <s v="Condo"/>
    <e v="#N/A"/>
    <e v="#N/A"/>
    <x v="0"/>
  </r>
  <r>
    <s v="FM18 - Fort Myers Ar"/>
    <s v="03/26/08"/>
    <n v="99975"/>
    <s v="Townhouse"/>
    <n v="159"/>
    <s v="CBRE01"/>
    <x v="4"/>
    <s v="Condo"/>
    <e v="#N/A"/>
    <e v="#N/A"/>
    <x v="0"/>
  </r>
  <r>
    <s v="FM18 - Fort Myers Ar"/>
    <s v="05/07/08"/>
    <n v="89900"/>
    <s v="Manufactured"/>
    <n v="117"/>
    <s v="FRAW"/>
    <x v="2"/>
    <s v="Single Family"/>
    <e v="#N/A"/>
    <e v="#N/A"/>
    <x v="0"/>
  </r>
  <r>
    <s v="FM18 - Fort Myers Ar"/>
    <s v="05/12/08"/>
    <n v="109900"/>
    <s v="Townhouse"/>
    <n v="112"/>
    <s v="FCSB"/>
    <x v="2"/>
    <s v="Condo"/>
    <e v="#N/A"/>
    <e v="#N/A"/>
    <x v="0"/>
  </r>
  <r>
    <s v="FM18 - Fort Myers Ar"/>
    <s v="06/09/08"/>
    <n v="109900"/>
    <s v="Low Rise (1-3)"/>
    <n v="84"/>
    <s v="FLGCR"/>
    <x v="5"/>
    <s v="Condo"/>
    <e v="#N/A"/>
    <e v="#N/A"/>
    <x v="0"/>
  </r>
  <r>
    <s v="FM18 - Fort Myers Ar"/>
    <s v="08/01/07"/>
    <n v="105900"/>
    <s v="Low Rise (1-3)"/>
    <n v="397"/>
    <s v="FRCU"/>
    <x v="6"/>
    <s v="Condo"/>
    <e v="#N/A"/>
    <e v="#N/A"/>
    <x v="0"/>
  </r>
  <r>
    <s v="FM18 - Fort Myers Ar"/>
    <s v="03/17/08"/>
    <n v="110000"/>
    <s v="Low Rise (1-3)"/>
    <n v="168"/>
    <s v="FSUNR"/>
    <x v="4"/>
    <s v="Condo"/>
    <e v="#N/A"/>
    <e v="#N/A"/>
    <x v="0"/>
  </r>
  <r>
    <s v="FM18 - Fort Myers Ar"/>
    <s v="05/17/08"/>
    <n v="110000"/>
    <s v="Villa Attch/Half Dup"/>
    <n v="107"/>
    <s v="FREM"/>
    <x v="2"/>
    <s v="Single Family"/>
    <e v="#N/A"/>
    <e v="#N/A"/>
    <x v="0"/>
  </r>
  <r>
    <s v="FM18 - Fort Myers Ar"/>
    <s v="03/22/07"/>
    <n v="110000"/>
    <s v="Villa Attch/Half Dup"/>
    <n v="529"/>
    <s v="AAIM05"/>
    <x v="17"/>
    <s v="Single Family"/>
    <e v="#N/A"/>
    <e v="#N/A"/>
    <x v="0"/>
  </r>
  <r>
    <s v="FM18 - Fort Myers Ar"/>
    <d v="2007-12-28T00:00:00"/>
    <n v="112000"/>
    <s v="Low Rise (1-3)"/>
    <n v="248"/>
    <s v="CRCHRL"/>
    <x v="10"/>
    <s v="Condo"/>
    <e v="#N/A"/>
    <e v="#N/A"/>
    <x v="0"/>
  </r>
  <r>
    <s v="FM18 - Fort Myers Ar"/>
    <s v="04/03/08"/>
    <n v="112900"/>
    <s v="Villa Attch/Half Dup"/>
    <n v="151"/>
    <s v="FSPRN"/>
    <x v="3"/>
    <s v="Single Family"/>
    <e v="#N/A"/>
    <e v="#N/A"/>
    <x v="0"/>
  </r>
  <r>
    <s v="FM18 - Fort Myers Ar"/>
    <s v="05/29/08"/>
    <n v="118000"/>
    <s v="Villa Attch/Half Dup"/>
    <n v="95"/>
    <s v="VIPR01"/>
    <x v="2"/>
    <s v="Single Family"/>
    <e v="#N/A"/>
    <e v="#N/A"/>
    <x v="0"/>
  </r>
  <r>
    <s v="FM18 - Fort Myers Ar"/>
    <s v="05/23/08"/>
    <n v="118250"/>
    <s v="Villa Attch/Half Dup"/>
    <n v="101"/>
    <s v="CBRE01"/>
    <x v="2"/>
    <s v="Single Family"/>
    <e v="#N/A"/>
    <e v="#N/A"/>
    <x v="0"/>
  </r>
  <r>
    <s v="FM18 - Fort Myers Ar"/>
    <s v="04/05/08"/>
    <n v="119900"/>
    <s v="Low Rise (1-3)"/>
    <n v="149"/>
    <s v="PRUD02"/>
    <x v="3"/>
    <s v="Condo"/>
    <e v="#N/A"/>
    <e v="#N/A"/>
    <x v="0"/>
  </r>
  <r>
    <s v="FM18 - Fort Myers Ar"/>
    <s v="08/26/08"/>
    <n v="119900"/>
    <s v="Low Rise (1-3)"/>
    <n v="6"/>
    <s v="FSUNR"/>
    <x v="0"/>
    <s v="Condo"/>
    <e v="#N/A"/>
    <e v="#N/A"/>
    <x v="0"/>
  </r>
  <r>
    <s v="FM18 - Fort Myers Ar"/>
    <d v="2007-10-19T00:00:00"/>
    <n v="112000"/>
    <s v="Villa Attch/Half Dup"/>
    <n v="318"/>
    <s v="FDCR"/>
    <x v="8"/>
    <s v="Single Family"/>
    <e v="#N/A"/>
    <e v="#N/A"/>
    <x v="0"/>
  </r>
  <r>
    <s v="FM18 - Fort Myers Ar"/>
    <s v="04/09/08"/>
    <n v="128000"/>
    <s v="Low Rise (1-3)"/>
    <n v="145"/>
    <s v="FJRW"/>
    <x v="3"/>
    <s v="Condo"/>
    <e v="#N/A"/>
    <e v="#N/A"/>
    <x v="0"/>
  </r>
  <r>
    <s v="FM18 - Fort Myers Ar"/>
    <s v="08/01/08"/>
    <n v="95000"/>
    <s v="Villa Attch/Half Dup"/>
    <n v="31"/>
    <s v="FASB"/>
    <x v="0"/>
    <s v="Single Family"/>
    <e v="#N/A"/>
    <e v="#N/A"/>
    <x v="0"/>
  </r>
  <r>
    <s v="FM18 - Fort Myers Ar"/>
    <s v="05/06/08"/>
    <n v="129000"/>
    <s v="Low Rise (1-3)"/>
    <n v="118"/>
    <s v="FRCU"/>
    <x v="2"/>
    <s v="Condo"/>
    <e v="#N/A"/>
    <e v="#N/A"/>
    <x v="0"/>
  </r>
  <r>
    <s v="FM16 - Fort Myers Ar"/>
    <d v="2007-12-21T00:00:00"/>
    <n v="299900"/>
    <s v="Single Family"/>
    <n v="255"/>
    <s v="FCOLD"/>
    <x v="10"/>
    <s v="Single Family"/>
    <e v="#N/A"/>
    <e v="#N/A"/>
    <x v="1"/>
  </r>
  <r>
    <s v="FM18 - Fort Myers Ar"/>
    <s v="04/25/08"/>
    <n v="129900"/>
    <s v="Low Rise (1-3)"/>
    <n v="129"/>
    <s v="VIPR07"/>
    <x v="3"/>
    <s v="Condo"/>
    <e v="#N/A"/>
    <e v="#N/A"/>
    <x v="0"/>
  </r>
  <r>
    <s v="FM18 - Fort Myers Ar"/>
    <s v="08/08/08"/>
    <n v="129900"/>
    <s v="Villa Attch/Half Dup"/>
    <n v="24"/>
    <s v="FFGR"/>
    <x v="0"/>
    <s v="Single Family"/>
    <e v="#N/A"/>
    <e v="#N/A"/>
    <x v="0"/>
  </r>
  <r>
    <s v="FM18 - Fort Myers Ar"/>
    <s v="04/16/08"/>
    <n v="130000"/>
    <s v="Villa Attch/Half Dup"/>
    <n v="138"/>
    <s v="CRR"/>
    <x v="3"/>
    <s v="Single Family"/>
    <e v="#N/A"/>
    <e v="#N/A"/>
    <x v="0"/>
  </r>
  <r>
    <s v="FM18 - Fort Myers Ar"/>
    <s v="05/12/08"/>
    <n v="130000"/>
    <s v="Low Rise (1-3)"/>
    <n v="112"/>
    <s v="FRWF"/>
    <x v="2"/>
    <s v="Condo"/>
    <e v="#N/A"/>
    <e v="#N/A"/>
    <x v="0"/>
  </r>
  <r>
    <s v="FM18 - Fort Myers Ar"/>
    <s v="04/10/07"/>
    <n v="124900"/>
    <s v="Villa Attch/Half Dup"/>
    <n v="510"/>
    <s v="FSPRN"/>
    <x v="24"/>
    <s v="Single Family"/>
    <e v="#N/A"/>
    <e v="#N/A"/>
    <x v="0"/>
  </r>
  <r>
    <s v="FM18 - Fort Myers Ar"/>
    <s v="04/30/08"/>
    <n v="131154"/>
    <s v="Low Rise (1-3)"/>
    <n v="124"/>
    <s v="KWW"/>
    <x v="3"/>
    <s v="Condo"/>
    <e v="#N/A"/>
    <e v="#N/A"/>
    <x v="0"/>
  </r>
  <r>
    <s v="FM17 - Fort Myers Ar"/>
    <s v="05/20/08"/>
    <n v="99900"/>
    <s v="Low Rise (1-3)"/>
    <n v="104"/>
    <s v="FEIN"/>
    <x v="2"/>
    <s v="Condo"/>
    <e v="#N/A"/>
    <e v="#N/A"/>
    <x v="0"/>
  </r>
  <r>
    <s v="FM17 - Fort Myers Ar"/>
    <s v="05/20/08"/>
    <n v="99900"/>
    <s v="Low Rise (1-3)"/>
    <n v="104"/>
    <s v="FEIN"/>
    <x v="2"/>
    <s v="Condo"/>
    <e v="#N/A"/>
    <e v="#N/A"/>
    <x v="0"/>
  </r>
  <r>
    <s v="FM17 - Fort Myers Ar"/>
    <s v="08/29/08"/>
    <n v="99900"/>
    <s v="Low Rise (1-3)"/>
    <n v="3"/>
    <s v="FSEVEN"/>
    <x v="0"/>
    <s v="Condo"/>
    <e v="#N/A"/>
    <e v="#N/A"/>
    <x v="0"/>
  </r>
  <r>
    <s v="FM17 - Fort Myers Ar"/>
    <s v="03/27/08"/>
    <n v="105000"/>
    <s v="Low Rise (1-3)"/>
    <n v="158"/>
    <s v="FFGR"/>
    <x v="4"/>
    <s v="Condo"/>
    <e v="#N/A"/>
    <e v="#N/A"/>
    <x v="0"/>
  </r>
  <r>
    <s v="FM17 - Fort Myers Ar"/>
    <s v="05/15/08"/>
    <n v="105000"/>
    <s v="Townhouse"/>
    <n v="109"/>
    <s v="FRAW"/>
    <x v="2"/>
    <s v="Condo"/>
    <e v="#N/A"/>
    <e v="#N/A"/>
    <x v="0"/>
  </r>
  <r>
    <s v="FM17 - Fort Myers Ar"/>
    <s v="07/02/08"/>
    <n v="105000"/>
    <s v="Low Rise (1-3)"/>
    <n v="61"/>
    <s v="FREM"/>
    <x v="1"/>
    <s v="Condo"/>
    <e v="#N/A"/>
    <e v="#N/A"/>
    <x v="0"/>
  </r>
  <r>
    <s v="FM17 - Fort Myers Ar"/>
    <s v="04/29/08"/>
    <n v="107000"/>
    <s v="Low Rise (1-3)"/>
    <n v="125"/>
    <s v="FVOR"/>
    <x v="3"/>
    <s v="Condo"/>
    <e v="#N/A"/>
    <e v="#N/A"/>
    <x v="0"/>
  </r>
  <r>
    <s v="FM17 - Fort Myers Ar"/>
    <s v="07/08/08"/>
    <n v="109000"/>
    <s v="Low Rise (1-3)"/>
    <n v="55"/>
    <s v="FMAKS"/>
    <x v="1"/>
    <s v="Condo"/>
    <e v="#N/A"/>
    <e v="#N/A"/>
    <x v="0"/>
  </r>
  <r>
    <s v="FM17 - Fort Myers Ar"/>
    <s v="02/29/08"/>
    <n v="109900"/>
    <s v="Low Rise (1-3)"/>
    <n v="185"/>
    <s v="FSEVEN"/>
    <x v="7"/>
    <s v="Condo"/>
    <e v="#N/A"/>
    <e v="#N/A"/>
    <x v="0"/>
  </r>
  <r>
    <s v="FM17 - Fort Myers Ar"/>
    <s v="07/28/08"/>
    <n v="109900"/>
    <s v="Low Rise (1-3)"/>
    <n v="35"/>
    <s v="AMVST2"/>
    <x v="1"/>
    <s v="Condo"/>
    <e v="#N/A"/>
    <e v="#N/A"/>
    <x v="0"/>
  </r>
  <r>
    <s v="FM17 - Fort Myers Ar"/>
    <s v="08/14/08"/>
    <n v="109900"/>
    <s v="Low Rise (1-3)"/>
    <n v="18"/>
    <s v="FSEVEN"/>
    <x v="0"/>
    <s v="Condo"/>
    <e v="#N/A"/>
    <e v="#N/A"/>
    <x v="0"/>
  </r>
  <r>
    <s v="FM17 - Fort Myers Ar"/>
    <s v="08/20/08"/>
    <n v="109900"/>
    <s v="Low Rise (1-3)"/>
    <n v="12"/>
    <s v="FREM"/>
    <x v="0"/>
    <s v="Condo"/>
    <e v="#N/A"/>
    <e v="#N/A"/>
    <x v="0"/>
  </r>
  <r>
    <s v="FM17 - Fort Myers Ar"/>
    <s v="07/03/08"/>
    <n v="109901"/>
    <s v="Townhouse"/>
    <n v="60"/>
    <s v="FSSA"/>
    <x v="1"/>
    <s v="Condo"/>
    <e v="#N/A"/>
    <e v="#N/A"/>
    <x v="0"/>
  </r>
  <r>
    <s v="FM17 - Fort Myers Ar"/>
    <s v="03/10/08"/>
    <n v="110000"/>
    <s v="Townhouse"/>
    <n v="175"/>
    <s v="FCSS01"/>
    <x v="4"/>
    <s v="Condo"/>
    <e v="#N/A"/>
    <e v="#N/A"/>
    <x v="0"/>
  </r>
  <r>
    <s v="FM17 - Fort Myers Ar"/>
    <s v="07/17/08"/>
    <n v="110000"/>
    <s v="Low Rise (1-3)"/>
    <n v="46"/>
    <s v="FVOR"/>
    <x v="1"/>
    <s v="Condo"/>
    <e v="#N/A"/>
    <e v="#N/A"/>
    <x v="0"/>
  </r>
  <r>
    <s v="FM17 - Fort Myers Ar"/>
    <s v="07/18/08"/>
    <n v="113900"/>
    <s v="Low Rise (1-3)"/>
    <n v="45"/>
    <s v="CYPR01"/>
    <x v="1"/>
    <s v="Condo"/>
    <e v="#N/A"/>
    <e v="#N/A"/>
    <x v="0"/>
  </r>
  <r>
    <s v="FM17 - Fort Myers Ar"/>
    <s v="04/27/08"/>
    <n v="114000"/>
    <s v="Low Rise (1-3)"/>
    <n v="127"/>
    <s v="FFGR"/>
    <x v="3"/>
    <s v="Condo"/>
    <e v="#N/A"/>
    <e v="#N/A"/>
    <x v="0"/>
  </r>
  <r>
    <s v="FM17 - Fort Myers Ar"/>
    <s v="06/08/08"/>
    <n v="114900"/>
    <s v="Villa Attch/Half Dup"/>
    <n v="85"/>
    <s v="ZTRI"/>
    <x v="5"/>
    <s v="Single Family"/>
    <e v="#N/A"/>
    <e v="#N/A"/>
    <x v="0"/>
  </r>
  <r>
    <s v="FM17 - Fort Myers Ar"/>
    <s v="06/23/08"/>
    <n v="114900"/>
    <s v="Villa Attch/Half Dup"/>
    <n v="64"/>
    <s v="FREMS"/>
    <x v="5"/>
    <s v="Single Family"/>
    <e v="#N/A"/>
    <e v="#N/A"/>
    <x v="0"/>
  </r>
  <r>
    <s v="FM17 - Fort Myers Ar"/>
    <s v="02/27/08"/>
    <n v="115000"/>
    <s v="Low Rise (1-3)"/>
    <n v="187"/>
    <s v="FVOR"/>
    <x v="7"/>
    <s v="Condo"/>
    <e v="#N/A"/>
    <e v="#N/A"/>
    <x v="0"/>
  </r>
  <r>
    <s v="FM17 - Fort Myers Ar"/>
    <s v="03/25/08"/>
    <n v="115000"/>
    <s v="Low Rise (1-3)"/>
    <n v="160"/>
    <s v="FFGR"/>
    <x v="4"/>
    <s v="Condo"/>
    <e v="#N/A"/>
    <e v="#N/A"/>
    <x v="0"/>
  </r>
  <r>
    <s v="FM17 - Fort Myers Ar"/>
    <s v="04/01/08"/>
    <n v="115000"/>
    <s v="Low Rise (1-3)"/>
    <n v="153"/>
    <s v="FFGR"/>
    <x v="3"/>
    <s v="Condo"/>
    <e v="#N/A"/>
    <e v="#N/A"/>
    <x v="0"/>
  </r>
  <r>
    <s v="FM17 - Fort Myers Ar"/>
    <s v="05/20/08"/>
    <n v="115000"/>
    <s v="Mid Rise (4-7)"/>
    <n v="104"/>
    <s v="FSEVEN"/>
    <x v="2"/>
    <s v="Condo"/>
    <e v="#N/A"/>
    <e v="#N/A"/>
    <x v="0"/>
  </r>
  <r>
    <s v="FM17 - Fort Myers Ar"/>
    <s v="07/20/08"/>
    <n v="115000"/>
    <s v="Low Rise (1-3)"/>
    <n v="43"/>
    <s v="FREM"/>
    <x v="1"/>
    <s v="Condo"/>
    <e v="#N/A"/>
    <e v="#N/A"/>
    <x v="0"/>
  </r>
  <r>
    <s v="FM17 - Fort Myers Ar"/>
    <s v="06/29/07"/>
    <n v="117000"/>
    <s v="Low Rise (1-3)"/>
    <n v="430"/>
    <s v="VIPR07"/>
    <x v="12"/>
    <s v="Condo"/>
    <e v="#N/A"/>
    <e v="#N/A"/>
    <x v="0"/>
  </r>
  <r>
    <s v="FM17 - Fort Myers Ar"/>
    <s v="07/07/08"/>
    <n v="118000"/>
    <s v="Low Rise (1-3)"/>
    <n v="56"/>
    <s v="SBLT02"/>
    <x v="1"/>
    <s v="Condo"/>
    <e v="#N/A"/>
    <e v="#N/A"/>
    <x v="0"/>
  </r>
  <r>
    <s v="FM17 - Fort Myers Ar"/>
    <s v="07/07/08"/>
    <n v="119000"/>
    <s v="Low Rise (1-3)"/>
    <n v="56"/>
    <s v="FCSS01"/>
    <x v="1"/>
    <s v="Condo"/>
    <e v="#N/A"/>
    <e v="#N/A"/>
    <x v="0"/>
  </r>
  <r>
    <s v="FM17 - Fort Myers Ar"/>
    <s v="08/21/08"/>
    <n v="119000"/>
    <s v="Low Rise (1-3)"/>
    <n v="11"/>
    <s v="FCSS01"/>
    <x v="0"/>
    <s v="Condo"/>
    <e v="#N/A"/>
    <e v="#N/A"/>
    <x v="0"/>
  </r>
  <r>
    <s v="FM17 - Fort Myers Ar"/>
    <s v="05/01/08"/>
    <n v="119900"/>
    <s v="Low Rise (1-3)"/>
    <n v="123"/>
    <s v="FRWR"/>
    <x v="2"/>
    <s v="Condo"/>
    <e v="#N/A"/>
    <e v="#N/A"/>
    <x v="0"/>
  </r>
  <r>
    <s v="FM17 - Fort Myers Ar"/>
    <s v="05/19/08"/>
    <n v="119900"/>
    <s v="Townhouse"/>
    <n v="105"/>
    <s v="FREX01"/>
    <x v="2"/>
    <s v="Condo"/>
    <e v="#N/A"/>
    <e v="#N/A"/>
    <x v="0"/>
  </r>
  <r>
    <s v="FM17 - Fort Myers Ar"/>
    <s v="05/20/08"/>
    <n v="119900"/>
    <s v="Low Rise (1-3)"/>
    <n v="104"/>
    <s v="FEIN"/>
    <x v="2"/>
    <s v="Condo"/>
    <e v="#N/A"/>
    <e v="#N/A"/>
    <x v="0"/>
  </r>
  <r>
    <s v="FM17 - Fort Myers Ar"/>
    <s v="07/24/08"/>
    <n v="119965"/>
    <s v="Low Rise (1-3)"/>
    <n v="39"/>
    <s v="FCSB"/>
    <x v="1"/>
    <s v="Condo"/>
    <e v="#N/A"/>
    <e v="#N/A"/>
    <x v="0"/>
  </r>
  <r>
    <s v="FM17 - Fort Myers Ar"/>
    <s v="04/14/08"/>
    <n v="120000"/>
    <s v="Low Rise (1-3)"/>
    <n v="140"/>
    <s v="FSSA"/>
    <x v="3"/>
    <s v="Condo"/>
    <e v="#N/A"/>
    <e v="#N/A"/>
    <x v="0"/>
  </r>
  <r>
    <s v="FM17 - Fort Myers Ar"/>
    <s v="05/05/08"/>
    <n v="120000"/>
    <s v="Low Rise (1-3)"/>
    <n v="119"/>
    <s v="VIPR07"/>
    <x v="2"/>
    <s v="Condo"/>
    <e v="#N/A"/>
    <e v="#N/A"/>
    <x v="0"/>
  </r>
  <r>
    <s v="FM17 - Fort Myers Ar"/>
    <s v="05/03/08"/>
    <n v="123000"/>
    <s v="Townhouse"/>
    <n v="121"/>
    <s v="FSUNR"/>
    <x v="2"/>
    <s v="Condo"/>
    <e v="#N/A"/>
    <e v="#N/A"/>
    <x v="0"/>
  </r>
  <r>
    <s v="FM17 - Fort Myers Ar"/>
    <s v="05/22/08"/>
    <n v="123900"/>
    <s v="Mid Rise (4-7)"/>
    <n v="102"/>
    <s v="CBRE01"/>
    <x v="2"/>
    <s v="Condo"/>
    <e v="#N/A"/>
    <e v="#N/A"/>
    <x v="0"/>
  </r>
  <r>
    <s v="FM17 - Fort Myers Ar"/>
    <s v="06/22/07"/>
    <n v="124000"/>
    <s v="Mid Rise (4-7)"/>
    <n v="437"/>
    <s v="FREM"/>
    <x v="12"/>
    <s v="Condo"/>
    <e v="#N/A"/>
    <e v="#N/A"/>
    <x v="0"/>
  </r>
  <r>
    <s v="FM17 - Fort Myers Ar"/>
    <s v="05/17/07"/>
    <n v="124500"/>
    <s v="Low Rise (1-3)"/>
    <n v="473"/>
    <s v="PALMS"/>
    <x v="16"/>
    <s v="Condo"/>
    <e v="#N/A"/>
    <e v="#N/A"/>
    <x v="0"/>
  </r>
  <r>
    <s v="FM17 - Fort Myers Ar"/>
    <s v="09/24/07"/>
    <n v="124900"/>
    <s v="Villa Attch/Half Dup"/>
    <n v="343"/>
    <s v="CBRE01"/>
    <x v="14"/>
    <s v="Single Family"/>
    <e v="#N/A"/>
    <e v="#N/A"/>
    <x v="0"/>
  </r>
  <r>
    <s v="FM17 - Fort Myers Ar"/>
    <s v="05/05/08"/>
    <n v="124900"/>
    <s v="Mid Rise (4-7)"/>
    <n v="119"/>
    <s v="FSEVEN"/>
    <x v="2"/>
    <s v="Condo"/>
    <e v="#N/A"/>
    <e v="#N/A"/>
    <x v="0"/>
  </r>
  <r>
    <s v="FM17 - Fort Myers Ar"/>
    <s v="05/09/08"/>
    <n v="124900"/>
    <s v="Low Rise (1-3)"/>
    <n v="115"/>
    <s v="FSSA"/>
    <x v="2"/>
    <s v="Condo"/>
    <e v="#N/A"/>
    <e v="#N/A"/>
    <x v="0"/>
  </r>
  <r>
    <s v="FM17 - Fort Myers Ar"/>
    <s v="08/25/08"/>
    <n v="124900"/>
    <s v="Low Rise (1-3)"/>
    <n v="8"/>
    <s v="CBRE01"/>
    <x v="0"/>
    <s v="Condo"/>
    <e v="#N/A"/>
    <e v="#N/A"/>
    <x v="0"/>
  </r>
  <r>
    <s v="FM17 - Fort Myers Ar"/>
    <s v="05/16/08"/>
    <n v="125000"/>
    <s v="Low Rise (1-3)"/>
    <n v="108"/>
    <s v="FPFW"/>
    <x v="2"/>
    <s v="Condo"/>
    <e v="#N/A"/>
    <e v="#N/A"/>
    <x v="0"/>
  </r>
  <r>
    <s v="FM17 - Fort Myers Ar"/>
    <s v="07/26/08"/>
    <n v="125000"/>
    <s v="Low Rise (1-3)"/>
    <n v="37"/>
    <s v="WROTG"/>
    <x v="1"/>
    <s v="Condo"/>
    <e v="#N/A"/>
    <e v="#N/A"/>
    <x v="0"/>
  </r>
  <r>
    <s v="FM17 - Fort Myers Ar"/>
    <d v="2007-12-31T00:00:00"/>
    <n v="128900"/>
    <s v="Low Rise (1-3)"/>
    <n v="245"/>
    <s v="CBRE02"/>
    <x v="10"/>
    <s v="Condo"/>
    <e v="#N/A"/>
    <e v="#N/A"/>
    <x v="0"/>
  </r>
  <r>
    <s v="FM17 - Fort Myers Ar"/>
    <s v="03/21/08"/>
    <n v="129000"/>
    <s v="Mid Rise (4-7)"/>
    <n v="164"/>
    <s v="ZLAH"/>
    <x v="4"/>
    <s v="Condo"/>
    <e v="#N/A"/>
    <e v="#N/A"/>
    <x v="0"/>
  </r>
  <r>
    <s v="FM17 - Fort Myers Ar"/>
    <s v="03/29/08"/>
    <n v="129000"/>
    <s v="Townhouse"/>
    <n v="156"/>
    <s v="AMVST2"/>
    <x v="4"/>
    <s v="Condo"/>
    <e v="#N/A"/>
    <e v="#N/A"/>
    <x v="0"/>
  </r>
  <r>
    <s v="FM17 - Fort Myers Ar"/>
    <d v="2007-10-10T00:00:00"/>
    <n v="129900"/>
    <s v="Mid Rise (4-7)"/>
    <n v="327"/>
    <s v="FSEVEN"/>
    <x v="8"/>
    <s v="Condo"/>
    <e v="#N/A"/>
    <e v="#N/A"/>
    <x v="0"/>
  </r>
  <r>
    <s v="FM17 - Fort Myers Ar"/>
    <s v="06/08/08"/>
    <n v="129900"/>
    <s v="Villa Attch/Half Dup"/>
    <n v="85"/>
    <s v="ZTRI"/>
    <x v="5"/>
    <s v="Single Family"/>
    <e v="#N/A"/>
    <e v="#N/A"/>
    <x v="0"/>
  </r>
  <r>
    <s v="FM17 - Fort Myers Ar"/>
    <s v="08/04/08"/>
    <n v="129900"/>
    <s v="Mid Rise (4-7)"/>
    <n v="28"/>
    <s v="FREM"/>
    <x v="0"/>
    <s v="Condo"/>
    <e v="#N/A"/>
    <e v="#N/A"/>
    <x v="0"/>
  </r>
  <r>
    <s v="FM17 - Fort Myers Ar"/>
    <s v="08/13/08"/>
    <n v="129900"/>
    <s v="Mid Rise (4-7)"/>
    <n v="19"/>
    <s v="RE/MAXES"/>
    <x v="0"/>
    <s v="Condo"/>
    <e v="#N/A"/>
    <e v="#N/A"/>
    <x v="0"/>
  </r>
  <r>
    <s v="FM17 - Fort Myers Ar"/>
    <s v="08/28/08"/>
    <n v="129900"/>
    <s v="Mid Rise (4-7)"/>
    <n v="4"/>
    <s v="FSEVEN"/>
    <x v="0"/>
    <s v="Condo"/>
    <e v="#N/A"/>
    <e v="#N/A"/>
    <x v="0"/>
  </r>
  <r>
    <s v="FM17 - Fort Myers Ar"/>
    <s v="06/26/08"/>
    <n v="130000"/>
    <s v="Mid Rise (4-7)"/>
    <n v="67"/>
    <s v="FREM3"/>
    <x v="5"/>
    <s v="Condo"/>
    <e v="#N/A"/>
    <e v="#N/A"/>
    <x v="0"/>
  </r>
  <r>
    <s v="FM17 - Fort Myers Ar"/>
    <s v="03/31/08"/>
    <n v="132500"/>
    <s v="Low Rise (1-3)"/>
    <n v="154"/>
    <s v="FSEVEN"/>
    <x v="4"/>
    <s v="Condo"/>
    <e v="#N/A"/>
    <e v="#N/A"/>
    <x v="0"/>
  </r>
  <r>
    <s v="FM17 - Fort Myers Ar"/>
    <s v="01/18/08"/>
    <n v="133500"/>
    <s v="Mid Rise (4-7)"/>
    <n v="227"/>
    <s v="FSEVEN"/>
    <x v="11"/>
    <s v="Condo"/>
    <e v="#N/A"/>
    <e v="#N/A"/>
    <x v="0"/>
  </r>
  <r>
    <s v="FM17 - Fort Myers Ar"/>
    <s v="01/10/08"/>
    <n v="135000"/>
    <s v="Low Rise (1-3)"/>
    <n v="235"/>
    <s v="FCGS"/>
    <x v="11"/>
    <s v="Condo"/>
    <e v="#N/A"/>
    <e v="#N/A"/>
    <x v="0"/>
  </r>
  <r>
    <s v="FM17 - Fort Myers Ar"/>
    <s v="06/27/08"/>
    <n v="135000"/>
    <s v="Townhouse"/>
    <n v="66"/>
    <s v="FINN"/>
    <x v="5"/>
    <s v="Condo"/>
    <e v="#N/A"/>
    <e v="#N/A"/>
    <x v="0"/>
  </r>
  <r>
    <s v="FM17 - Fort Myers Ar"/>
    <s v="02/15/08"/>
    <n v="139000"/>
    <s v="Mid Rise (4-7)"/>
    <n v="199"/>
    <s v="FPLA"/>
    <x v="7"/>
    <s v="Condo"/>
    <e v="#N/A"/>
    <e v="#N/A"/>
    <x v="0"/>
  </r>
  <r>
    <s v="FM17 - Fort Myers Ar"/>
    <s v="01/25/08"/>
    <n v="139900"/>
    <s v="Low Rise (1-3)"/>
    <n v="220"/>
    <s v="KWW"/>
    <x v="11"/>
    <s v="Condo"/>
    <e v="#N/A"/>
    <e v="#N/A"/>
    <x v="0"/>
  </r>
  <r>
    <s v="FM17 - Fort Myers Ar"/>
    <s v="03/10/08"/>
    <n v="139900"/>
    <s v="Mid Rise (4-7)"/>
    <n v="175"/>
    <s v="FSEVEN"/>
    <x v="4"/>
    <s v="Condo"/>
    <e v="#N/A"/>
    <e v="#N/A"/>
    <x v="0"/>
  </r>
  <r>
    <s v="FM17 - Fort Myers Ar"/>
    <s v="04/21/08"/>
    <n v="139900"/>
    <s v="Mid Rise (4-7)"/>
    <n v="133"/>
    <s v="FSEVEN"/>
    <x v="3"/>
    <s v="Condo"/>
    <e v="#N/A"/>
    <e v="#N/A"/>
    <x v="0"/>
  </r>
  <r>
    <s v="FM17 - Fort Myers Ar"/>
    <s v="06/16/08"/>
    <n v="139900"/>
    <s v="Low Rise (1-3)"/>
    <n v="77"/>
    <s v="FATS3"/>
    <x v="5"/>
    <s v="Condo"/>
    <e v="#N/A"/>
    <e v="#N/A"/>
    <x v="0"/>
  </r>
  <r>
    <s v="FM17 - Fort Myers Ar"/>
    <s v="06/30/08"/>
    <n v="139900"/>
    <s v="Low Rise (1-3)"/>
    <n v="63"/>
    <s v="FSSA"/>
    <x v="5"/>
    <s v="Condo"/>
    <e v="#N/A"/>
    <e v="#N/A"/>
    <x v="0"/>
  </r>
  <r>
    <s v="FM17 - Fort Myers Ar"/>
    <s v="08/18/08"/>
    <n v="139900"/>
    <s v="Low Rise (1-3)"/>
    <n v="14"/>
    <s v="FREM"/>
    <x v="0"/>
    <s v="Condo"/>
    <e v="#N/A"/>
    <e v="#N/A"/>
    <x v="0"/>
  </r>
  <r>
    <s v="FM17 - Fort Myers Ar"/>
    <s v="08/19/08"/>
    <n v="139900"/>
    <s v="Low Rise (1-3)"/>
    <n v="13"/>
    <s v="SBLT02"/>
    <x v="0"/>
    <s v="Condo"/>
    <e v="#N/A"/>
    <e v="#N/A"/>
    <x v="0"/>
  </r>
  <r>
    <s v="FM15 - Fort Myers Ar"/>
    <s v="07/01/08"/>
    <n v="3300000"/>
    <s v="Single Family"/>
    <n v="62"/>
    <s v="WOOD"/>
    <x v="1"/>
    <s v="Single Family"/>
    <e v="#N/A"/>
    <e v="#N/A"/>
    <x v="5"/>
  </r>
  <r>
    <s v="FM15 - Fort Myers Ar"/>
    <s v="08/27/07"/>
    <n v="2675000"/>
    <s v="Single Family"/>
    <n v="371"/>
    <s v="FFGR"/>
    <x v="6"/>
    <s v="Single Family"/>
    <e v="#N/A"/>
    <e v="#N/A"/>
    <x v="5"/>
  </r>
  <r>
    <s v="FM15 - Fort Myers Ar"/>
    <s v="02/05/08"/>
    <n v="2500000"/>
    <s v="Single Family"/>
    <n v="209"/>
    <s v="CBRE01"/>
    <x v="7"/>
    <s v="Single Family"/>
    <e v="#N/A"/>
    <e v="#N/A"/>
    <x v="5"/>
  </r>
  <r>
    <s v="FM15 - Fort Myers Ar"/>
    <s v="08/04/08"/>
    <n v="3999000"/>
    <s v="Single Family"/>
    <n v="28"/>
    <s v="FCSS01"/>
    <x v="0"/>
    <s v="Single Family"/>
    <e v="#N/A"/>
    <e v="#N/A"/>
    <x v="5"/>
  </r>
  <r>
    <s v="FM15 - Fort Myers Ar"/>
    <d v="2007-12-04T00:00:00"/>
    <n v="4395000"/>
    <s v="Single Family"/>
    <n v="272"/>
    <s v="FLNR"/>
    <x v="10"/>
    <s v="Single Family"/>
    <e v="#N/A"/>
    <e v="#N/A"/>
    <x v="5"/>
  </r>
  <r>
    <s v="FM15 - Fort Myers Ar"/>
    <s v="06/11/08"/>
    <n v="4895000"/>
    <s v="Single Family"/>
    <n v="82"/>
    <s v="VIPR07"/>
    <x v="5"/>
    <s v="Single Family"/>
    <e v="#N/A"/>
    <e v="#N/A"/>
    <x v="5"/>
  </r>
  <r>
    <s v="FM15 - Fort Myers Ar"/>
    <s v="06/30/08"/>
    <n v="4950000"/>
    <s v="Single Family"/>
    <n v="63"/>
    <s v="PRUD09"/>
    <x v="5"/>
    <s v="Single Family"/>
    <e v="#N/A"/>
    <e v="#N/A"/>
    <x v="5"/>
  </r>
  <r>
    <s v="FM15 - Fort Myers Ar"/>
    <s v="02/28/08"/>
    <n v="7495000"/>
    <s v="Single Family"/>
    <n v="186"/>
    <s v="JNAU"/>
    <x v="7"/>
    <s v="Single Family"/>
    <e v="#N/A"/>
    <e v="#N/A"/>
    <x v="6"/>
  </r>
  <r>
    <s v="FM15 - Fort Myers Ar"/>
    <s v="03/26/08"/>
    <n v="7495000"/>
    <s v="Single Family"/>
    <n v="155"/>
    <s v="FHIR"/>
    <x v="4"/>
    <s v="Single Family"/>
    <e v="#N/A"/>
    <e v="#N/A"/>
    <x v="6"/>
  </r>
  <r>
    <s v="FM15 - Fort Myers Ar"/>
    <s v="07/31/08"/>
    <n v="7495000"/>
    <s v="Single Family"/>
    <n v="32"/>
    <s v="PREFP"/>
    <x v="1"/>
    <s v="Single Family"/>
    <e v="#N/A"/>
    <e v="#N/A"/>
    <x v="6"/>
  </r>
  <r>
    <s v="FM18 - Fort Myers Ar"/>
    <s v="04/24/08"/>
    <n v="209900"/>
    <s v="Low Rise (1-3)"/>
    <n v="130"/>
    <s v="FSWR02"/>
    <x v="3"/>
    <s v="Condo"/>
    <e v="#N/A"/>
    <e v="#N/A"/>
    <x v="0"/>
  </r>
  <r>
    <s v="FM18 - Fort Myers Ar"/>
    <s v="06/17/08"/>
    <n v="209900"/>
    <s v="Single Family"/>
    <n v="76"/>
    <s v="CBRE02"/>
    <x v="5"/>
    <s v="Single Family"/>
    <e v="#N/A"/>
    <e v="#N/A"/>
    <x v="0"/>
  </r>
  <r>
    <s v="FM15 - Fort Myers Ar"/>
    <s v="01/18/08"/>
    <n v="3590000"/>
    <s v="Single Family"/>
    <n v="227"/>
    <s v="FPFW"/>
    <x v="11"/>
    <s v="Single Family"/>
    <e v="#N/A"/>
    <e v="#N/A"/>
    <x v="5"/>
  </r>
  <r>
    <s v="FM18 - Fort Myers Ar"/>
    <s v="03/22/08"/>
    <n v="215000"/>
    <s v="Low Rise (1-3)"/>
    <n v="163"/>
    <s v="FSUNR"/>
    <x v="4"/>
    <s v="Condo"/>
    <e v="#N/A"/>
    <e v="#N/A"/>
    <x v="0"/>
  </r>
  <r>
    <s v="FM18 - Fort Myers Ar"/>
    <d v="2007-10-05T00:00:00"/>
    <n v="213900"/>
    <s v="Low Rise (1-3)"/>
    <n v="331"/>
    <s v="PARA"/>
    <x v="8"/>
    <s v="Condo"/>
    <e v="#N/A"/>
    <e v="#N/A"/>
    <x v="0"/>
  </r>
  <r>
    <s v="FM18 - Fort Myers Ar"/>
    <s v="06/05/08"/>
    <n v="219900"/>
    <s v="Single Family"/>
    <n v="88"/>
    <s v="CBRE01"/>
    <x v="5"/>
    <s v="Single Family"/>
    <e v="#N/A"/>
    <e v="#N/A"/>
    <x v="0"/>
  </r>
  <r>
    <s v="FM18 - Fort Myers Ar"/>
    <s v="08/26/08"/>
    <n v="219900"/>
    <s v="Villa Detached"/>
    <n v="6"/>
    <s v="VIPR01"/>
    <x v="0"/>
    <s v="Single Family"/>
    <e v="#N/A"/>
    <e v="#N/A"/>
    <x v="0"/>
  </r>
  <r>
    <s v="FM18 - Fort Myers Ar"/>
    <s v="01/01/08"/>
    <n v="224999"/>
    <s v="Villa Attch/Half Dup"/>
    <n v="244"/>
    <s v="FPRI"/>
    <x v="11"/>
    <s v="Single Family"/>
    <e v="#N/A"/>
    <e v="#N/A"/>
    <x v="0"/>
  </r>
  <r>
    <s v="FM18 - Fort Myers Ar"/>
    <s v="07/01/08"/>
    <n v="225000"/>
    <s v="Low Rise (1-3)"/>
    <n v="62"/>
    <s v="FDGC"/>
    <x v="1"/>
    <s v="Condo"/>
    <e v="#N/A"/>
    <e v="#N/A"/>
    <x v="0"/>
  </r>
  <r>
    <s v="FM18 - Fort Myers Ar"/>
    <s v="08/20/08"/>
    <n v="225000"/>
    <s v="Low Rise (1-3)"/>
    <n v="12"/>
    <s v="FAS2"/>
    <x v="0"/>
    <s v="Condo"/>
    <e v="#N/A"/>
    <e v="#N/A"/>
    <x v="0"/>
  </r>
  <r>
    <s v="FM18 - Fort Myers Ar"/>
    <s v="06/02/07"/>
    <n v="229000"/>
    <s v="Low Rise (1-3)"/>
    <n v="457"/>
    <s v="FCOLD"/>
    <x v="12"/>
    <s v="Condo"/>
    <e v="#N/A"/>
    <e v="#N/A"/>
    <x v="0"/>
  </r>
  <r>
    <s v="FM18 - Fort Myers Ar"/>
    <s v="04/16/08"/>
    <n v="215000"/>
    <s v="Single Family"/>
    <n v="138"/>
    <s v="FREM"/>
    <x v="3"/>
    <s v="Single Family"/>
    <e v="#N/A"/>
    <e v="#N/A"/>
    <x v="0"/>
  </r>
  <r>
    <s v="FM18 - Fort Myers Ar"/>
    <d v="2007-10-31T00:00:00"/>
    <n v="229900"/>
    <s v="Low Rise (1-3)"/>
    <n v="306"/>
    <s v="FYKI"/>
    <x v="8"/>
    <s v="Condo"/>
    <e v="#N/A"/>
    <e v="#N/A"/>
    <x v="0"/>
  </r>
  <r>
    <s v="FM18 - Fort Myers Ar"/>
    <s v="04/23/08"/>
    <n v="229900"/>
    <s v="Low Rise (1-3)"/>
    <n v="131"/>
    <s v="KWW"/>
    <x v="3"/>
    <s v="Condo"/>
    <e v="#N/A"/>
    <e v="#N/A"/>
    <x v="0"/>
  </r>
  <r>
    <s v="FM18 - Fort Myers Ar"/>
    <s v="08/18/08"/>
    <n v="237500"/>
    <s v="Low Rise (1-3)"/>
    <n v="14"/>
    <s v="SUNB01"/>
    <x v="0"/>
    <s v="Condo"/>
    <e v="#N/A"/>
    <e v="#N/A"/>
    <x v="0"/>
  </r>
  <r>
    <s v="FM18 - Fort Myers Ar"/>
    <s v="02/19/08"/>
    <n v="239900"/>
    <s v="Single Family"/>
    <n v="195"/>
    <s v="SBLT01"/>
    <x v="7"/>
    <s v="Single Family"/>
    <e v="#N/A"/>
    <e v="#N/A"/>
    <x v="0"/>
  </r>
  <r>
    <s v="FM18 - Fort Myers Ar"/>
    <s v="02/02/08"/>
    <n v="239000"/>
    <s v="Low Rise (1-3)"/>
    <n v="212"/>
    <s v="FKWE2"/>
    <x v="7"/>
    <s v="Condo"/>
    <e v="#N/A"/>
    <e v="#N/A"/>
    <x v="0"/>
  </r>
  <r>
    <s v="FM18 - Fort Myers Ar"/>
    <s v="04/23/08"/>
    <n v="240490"/>
    <s v="Villa Detached"/>
    <n v="131"/>
    <s v="PRUD02"/>
    <x v="3"/>
    <s v="Single Family"/>
    <e v="#N/A"/>
    <e v="#N/A"/>
    <x v="0"/>
  </r>
  <r>
    <s v="FM15 - Fort Myers Ar"/>
    <s v="06/09/08"/>
    <n v="1750000"/>
    <s v="Single Family"/>
    <n v="84"/>
    <s v="VIPR07"/>
    <x v="5"/>
    <s v="Single Family"/>
    <e v="#N/A"/>
    <e v="#N/A"/>
    <x v="4"/>
  </r>
  <r>
    <s v="FM18 - Fort Myers Ar"/>
    <s v="04/01/08"/>
    <n v="249900"/>
    <s v="Single Family"/>
    <n v="153"/>
    <s v="DMRA"/>
    <x v="3"/>
    <s v="Single Family"/>
    <e v="#N/A"/>
    <e v="#N/A"/>
    <x v="0"/>
  </r>
  <r>
    <s v="FM18 - Fort Myers Ar"/>
    <s v="05/01/08"/>
    <n v="249900"/>
    <s v="Low Rise (1-3)"/>
    <n v="120"/>
    <s v="FSWR02"/>
    <x v="2"/>
    <s v="Condo"/>
    <e v="#N/A"/>
    <e v="#N/A"/>
    <x v="0"/>
  </r>
  <r>
    <s v="FM18 - Fort Myers Ar"/>
    <s v="05/09/08"/>
    <n v="249900"/>
    <s v="Low Rise (1-3)"/>
    <n v="115"/>
    <s v="FRAW"/>
    <x v="2"/>
    <s v="Condo"/>
    <e v="#N/A"/>
    <e v="#N/A"/>
    <x v="0"/>
  </r>
  <r>
    <s v="FM18 - Fort Myers Ar"/>
    <s v="06/30/08"/>
    <n v="249900"/>
    <s v="Single Family"/>
    <n v="63"/>
    <s v="PRUD02"/>
    <x v="5"/>
    <s v="Single Family"/>
    <e v="#N/A"/>
    <e v="#N/A"/>
    <x v="0"/>
  </r>
  <r>
    <s v="FM18 - Fort Myers Ar"/>
    <d v="2007-11-30T00:00:00"/>
    <n v="250000"/>
    <s v="Low Rise (1-3)"/>
    <n v="276"/>
    <s v="FKWE2"/>
    <x v="9"/>
    <s v="Condo"/>
    <s v="B"/>
    <s v="B"/>
    <x v="1"/>
  </r>
  <r>
    <s v="FM18 - Fort Myers Ar"/>
    <s v="01/13/08"/>
    <n v="239990"/>
    <s v="Single Family"/>
    <n v="232"/>
    <s v="PBRE"/>
    <x v="11"/>
    <s v="Single Family"/>
    <e v="#N/A"/>
    <e v="#N/A"/>
    <x v="0"/>
  </r>
  <r>
    <s v="FM18 - Fort Myers Ar"/>
    <s v="02/28/08"/>
    <n v="244900"/>
    <s v="Single Family"/>
    <n v="186"/>
    <s v="FIER"/>
    <x v="7"/>
    <s v="Single Family"/>
    <e v="#N/A"/>
    <e v="#N/A"/>
    <x v="0"/>
  </r>
  <r>
    <s v="FM18 - Fort Myers Ar"/>
    <s v="05/13/08"/>
    <n v="250000"/>
    <s v="Low Rise (1-3)"/>
    <n v="111"/>
    <s v="CHIO"/>
    <x v="2"/>
    <s v="Condo"/>
    <s v="B"/>
    <s v="B"/>
    <x v="1"/>
  </r>
  <r>
    <s v="FM18 - Fort Myers Ar"/>
    <s v="01/03/08"/>
    <n v="253000"/>
    <s v="Low Rise (1-3)"/>
    <n v="242"/>
    <s v="PARA"/>
    <x v="11"/>
    <s v="Condo"/>
    <e v="#N/A"/>
    <e v="#N/A"/>
    <x v="1"/>
  </r>
  <r>
    <s v="FM18 - Fort Myers Ar"/>
    <s v="06/23/08"/>
    <n v="254500"/>
    <s v="Single Family"/>
    <n v="70"/>
    <s v="SBLT01"/>
    <x v="5"/>
    <s v="Single Family"/>
    <e v="#N/A"/>
    <e v="#N/A"/>
    <x v="1"/>
  </r>
  <r>
    <s v="FM18 - Fort Myers Ar"/>
    <d v="2007-12-05T00:00:00"/>
    <n v="255000"/>
    <s v="Low Rise (1-3)"/>
    <n v="271"/>
    <s v="FSWR02"/>
    <x v="10"/>
    <s v="Condo"/>
    <e v="#N/A"/>
    <e v="#N/A"/>
    <x v="1"/>
  </r>
  <r>
    <s v="FM18 - Fort Myers Ar"/>
    <s v="06/04/08"/>
    <n v="257000"/>
    <s v="Single Family"/>
    <n v="89"/>
    <s v="FONE"/>
    <x v="5"/>
    <s v="Single Family"/>
    <e v="#N/A"/>
    <e v="#N/A"/>
    <x v="1"/>
  </r>
  <r>
    <s v="FM18 - Fort Myers Ar"/>
    <s v="05/11/08"/>
    <n v="259000"/>
    <s v="Low Rise (1-3)"/>
    <n v="113"/>
    <s v="CBRE01"/>
    <x v="2"/>
    <s v="Condo"/>
    <e v="#N/A"/>
    <e v="#N/A"/>
    <x v="1"/>
  </r>
  <r>
    <s v="FM18 - Fort Myers Ar"/>
    <s v="07/30/08"/>
    <n v="259900"/>
    <s v="Single Family"/>
    <n v="33"/>
    <s v="FRSUN"/>
    <x v="1"/>
    <s v="Single Family"/>
    <e v="#N/A"/>
    <e v="#N/A"/>
    <x v="1"/>
  </r>
  <r>
    <s v="FM18 - Fort Myers Ar"/>
    <s v="03/28/08"/>
    <n v="265000"/>
    <s v="Low Rise (1-3)"/>
    <n v="157"/>
    <s v="FSWR02"/>
    <x v="4"/>
    <s v="Condo"/>
    <e v="#N/A"/>
    <e v="#N/A"/>
    <x v="1"/>
  </r>
  <r>
    <s v="FM18 - Fort Myers Ar"/>
    <s v="07/21/08"/>
    <n v="250000"/>
    <s v="Low Rise (1-3)"/>
    <n v="42"/>
    <s v="CKGRP2"/>
    <x v="1"/>
    <s v="Condo"/>
    <s v="B"/>
    <s v="B"/>
    <x v="1"/>
  </r>
  <r>
    <s v="FM18 - Fort Myers Ar"/>
    <s v="03/11/08"/>
    <n v="266640"/>
    <s v="Single Family"/>
    <n v="174"/>
    <s v="KWW"/>
    <x v="4"/>
    <s v="Single Family"/>
    <e v="#N/A"/>
    <e v="#N/A"/>
    <x v="1"/>
  </r>
  <r>
    <s v="FM18 - Fort Myers Ar"/>
    <s v="09/13/06"/>
    <n v="266000"/>
    <s v="Townhouse"/>
    <n v="719"/>
    <s v="FRSUN"/>
    <x v="36"/>
    <s v="Condo"/>
    <e v="#N/A"/>
    <e v="#N/A"/>
    <x v="1"/>
  </r>
  <r>
    <s v="FM18 - Fort Myers Ar"/>
    <s v="06/14/08"/>
    <n v="269000"/>
    <s v="Low Rise (1-3)"/>
    <n v="79"/>
    <s v="BBGR2"/>
    <x v="5"/>
    <s v="Condo"/>
    <e v="#N/A"/>
    <e v="#N/A"/>
    <x v="1"/>
  </r>
  <r>
    <s v="FM18 - Fort Myers Ar"/>
    <s v="07/16/08"/>
    <n v="275000"/>
    <s v="Low Rise (1-3)"/>
    <n v="47"/>
    <s v="CBRE01"/>
    <x v="1"/>
    <s v="Condo"/>
    <e v="#N/A"/>
    <e v="#N/A"/>
    <x v="1"/>
  </r>
  <r>
    <s v="FM18 - Fort Myers Ar"/>
    <s v="07/15/08"/>
    <n v="279900"/>
    <s v="Low Rise (1-3)"/>
    <n v="48"/>
    <s v="FRSUN"/>
    <x v="1"/>
    <s v="Condo"/>
    <e v="#N/A"/>
    <e v="#N/A"/>
    <x v="1"/>
  </r>
  <r>
    <s v="FM18 - Fort Myers Ar"/>
    <s v="03/08/08"/>
    <n v="284000"/>
    <s v="Low Rise (1-3)"/>
    <n v="177"/>
    <s v="FSWR02"/>
    <x v="4"/>
    <s v="Condo"/>
    <e v="#N/A"/>
    <e v="#N/A"/>
    <x v="1"/>
  </r>
  <r>
    <s v="FM18 - Fort Myers Ar"/>
    <s v="04/28/08"/>
    <n v="285000"/>
    <s v="Low Rise (1-3)"/>
    <n v="126"/>
    <s v="FRAW"/>
    <x v="3"/>
    <s v="Condo"/>
    <e v="#N/A"/>
    <e v="#N/A"/>
    <x v="1"/>
  </r>
  <r>
    <s v="FM18 - Fort Myers Ar"/>
    <d v="2007-12-10T00:00:00"/>
    <n v="269000"/>
    <s v="Single Family"/>
    <n v="266"/>
    <s v="VIPR07"/>
    <x v="10"/>
    <s v="Single Family"/>
    <e v="#N/A"/>
    <e v="#N/A"/>
    <x v="1"/>
  </r>
  <r>
    <s v="FM18 - Fort Myers Ar"/>
    <s v="01/03/08"/>
    <n v="250000"/>
    <s v="Low Rise (1-3)"/>
    <n v="241"/>
    <s v="PARA"/>
    <x v="11"/>
    <s v="Condo"/>
    <s v="B"/>
    <s v="B"/>
    <x v="1"/>
  </r>
  <r>
    <s v="FM18 - Fort Myers Ar"/>
    <s v="03/04/08"/>
    <n v="290000"/>
    <s v="Low Rise (1-3)"/>
    <n v="181"/>
    <s v="FKWE2"/>
    <x v="4"/>
    <s v="Condo"/>
    <e v="#N/A"/>
    <e v="#N/A"/>
    <x v="1"/>
  </r>
  <r>
    <s v="FM18 - Fort Myers Ar"/>
    <s v="06/06/08"/>
    <n v="299000"/>
    <s v="Villa Attch/Half Dup"/>
    <n v="87"/>
    <s v="FCBR"/>
    <x v="5"/>
    <s v="Single Family"/>
    <e v="#N/A"/>
    <e v="#N/A"/>
    <x v="1"/>
  </r>
  <r>
    <s v="FM18 - Fort Myers Ar"/>
    <s v="06/24/08"/>
    <n v="299000"/>
    <s v="Villa Detached"/>
    <n v="63"/>
    <s v="FSWR02"/>
    <x v="5"/>
    <s v="Single Family"/>
    <e v="#N/A"/>
    <e v="#N/A"/>
    <x v="1"/>
  </r>
  <r>
    <s v="FM15 - Fort Myers Ar"/>
    <s v="02/12/08"/>
    <n v="3650000"/>
    <s v="Single Family"/>
    <n v="201"/>
    <s v="CBRE06"/>
    <x v="7"/>
    <s v="Single Family"/>
    <e v="#N/A"/>
    <e v="#N/A"/>
    <x v="5"/>
  </r>
  <r>
    <s v="FM18 - Fort Myers Ar"/>
    <s v="02/02/07"/>
    <n v="289000"/>
    <s v="Low Rise (1-3)"/>
    <n v="577"/>
    <s v="FKELW"/>
    <x v="15"/>
    <s v="Condo"/>
    <e v="#N/A"/>
    <e v="#N/A"/>
    <x v="1"/>
  </r>
  <r>
    <s v="FM18 - Fort Myers Ar"/>
    <s v="08/08/08"/>
    <n v="299000"/>
    <s v="Low Rise (1-3)"/>
    <n v="24"/>
    <s v="RE/MAXES"/>
    <x v="0"/>
    <s v="Condo"/>
    <e v="#N/A"/>
    <e v="#N/A"/>
    <x v="1"/>
  </r>
  <r>
    <s v="FM18 - Fort Myers Ar"/>
    <s v="06/11/07"/>
    <n v="299900"/>
    <s v="Low Rise (1-3)"/>
    <n v="448"/>
    <s v="DMRA"/>
    <x v="12"/>
    <s v="Condo"/>
    <e v="#N/A"/>
    <e v="#N/A"/>
    <x v="1"/>
  </r>
  <r>
    <s v="FM18 - Fort Myers Ar"/>
    <s v="03/01/08"/>
    <n v="287000"/>
    <s v="Single Family"/>
    <n v="184"/>
    <s v="FRWF2"/>
    <x v="4"/>
    <s v="Single Family"/>
    <e v="#N/A"/>
    <e v="#N/A"/>
    <x v="1"/>
  </r>
  <r>
    <s v="FM18 - Fort Myers Ar"/>
    <s v="04/29/08"/>
    <n v="299900"/>
    <s v="Single Family"/>
    <n v="125"/>
    <s v="FRAW"/>
    <x v="3"/>
    <s v="Single Family"/>
    <e v="#N/A"/>
    <e v="#N/A"/>
    <x v="1"/>
  </r>
  <r>
    <s v="FM18 - Fort Myers Ar"/>
    <s v="08/25/07"/>
    <n v="299900"/>
    <s v="Low Rise (1-3)"/>
    <n v="373"/>
    <s v="FSWR02"/>
    <x v="6"/>
    <s v="Condo"/>
    <e v="#N/A"/>
    <e v="#N/A"/>
    <x v="1"/>
  </r>
  <r>
    <s v="FM18 - Fort Myers Ar"/>
    <s v="08/08/08"/>
    <n v="135000"/>
    <s v="Single Family"/>
    <n v="24"/>
    <s v="CSPRI"/>
    <x v="0"/>
    <s v="Single Family"/>
    <e v="#N/A"/>
    <e v="#N/A"/>
    <x v="0"/>
  </r>
  <r>
    <s v="FM18 - Fort Myers Ar"/>
    <s v="06/30/08"/>
    <n v="138900"/>
    <s v="Low Rise (1-3)"/>
    <n v="63"/>
    <s v="FSUNR"/>
    <x v="5"/>
    <s v="Condo"/>
    <e v="#N/A"/>
    <e v="#N/A"/>
    <x v="0"/>
  </r>
  <r>
    <s v="FM18 - Fort Myers Ar"/>
    <s v="04/01/08"/>
    <n v="129000"/>
    <s v="Villa Attch/Half Dup"/>
    <n v="153"/>
    <s v="CSPRI"/>
    <x v="3"/>
    <s v="Single Family"/>
    <e v="#N/A"/>
    <e v="#N/A"/>
    <x v="0"/>
  </r>
  <r>
    <s v="FM18 - Fort Myers Ar"/>
    <s v="05/22/08"/>
    <n v="139000"/>
    <s v="Single Family"/>
    <n v="102"/>
    <s v="FCBR"/>
    <x v="2"/>
    <s v="Single Family"/>
    <e v="#N/A"/>
    <e v="#N/A"/>
    <x v="0"/>
  </r>
  <r>
    <s v="FM18 - Fort Myers Ar"/>
    <s v="08/12/08"/>
    <n v="139000"/>
    <s v="Townhouse"/>
    <n v="20"/>
    <s v="FREM"/>
    <x v="0"/>
    <s v="Condo"/>
    <e v="#N/A"/>
    <e v="#N/A"/>
    <x v="0"/>
  </r>
  <r>
    <s v="FM18 - Fort Myers Ar"/>
    <s v="04/24/08"/>
    <n v="139900"/>
    <s v="Townhouse"/>
    <n v="130"/>
    <s v="FGEMS"/>
    <x v="3"/>
    <s v="Condo"/>
    <e v="#N/A"/>
    <e v="#N/A"/>
    <x v="0"/>
  </r>
  <r>
    <s v="FM18 - Fort Myers Ar"/>
    <s v="04/22/08"/>
    <n v="140000"/>
    <s v="Low Rise (1-3)"/>
    <n v="132"/>
    <s v="VIPR01"/>
    <x v="3"/>
    <s v="Condo"/>
    <e v="#N/A"/>
    <e v="#N/A"/>
    <x v="0"/>
  </r>
  <r>
    <s v="FM18 - Fort Myers Ar"/>
    <s v="03/18/08"/>
    <n v="142000"/>
    <s v="Low Rise (1-3)"/>
    <n v="167"/>
    <s v="CBRE06"/>
    <x v="4"/>
    <s v="Condo"/>
    <e v="#N/A"/>
    <e v="#N/A"/>
    <x v="0"/>
  </r>
  <r>
    <s v="FM18 - Fort Myers Ar"/>
    <s v="08/03/08"/>
    <n v="144900"/>
    <s v="Low Rise (1-3)"/>
    <n v="29"/>
    <s v="FCBR"/>
    <x v="0"/>
    <s v="Condo"/>
    <e v="#N/A"/>
    <e v="#N/A"/>
    <x v="0"/>
  </r>
  <r>
    <s v="FM18 - Fort Myers Ar"/>
    <s v="07/09/08"/>
    <n v="146900"/>
    <s v="Low Rise (1-3)"/>
    <n v="54"/>
    <s v="FEDGE"/>
    <x v="1"/>
    <s v="Condo"/>
    <e v="#N/A"/>
    <e v="#N/A"/>
    <x v="0"/>
  </r>
  <r>
    <s v="FM18 - Fort Myers Ar"/>
    <s v="04/03/08"/>
    <n v="149000"/>
    <s v="Low Rise (1-3)"/>
    <n v="151"/>
    <s v="FSUNR"/>
    <x v="3"/>
    <s v="Condo"/>
    <e v="#N/A"/>
    <e v="#N/A"/>
    <x v="0"/>
  </r>
  <r>
    <s v="FM18 - Fort Myers Ar"/>
    <s v="08/10/07"/>
    <n v="129900"/>
    <s v="Low Rise (1-3)"/>
    <n v="388"/>
    <s v="FRMX02"/>
    <x v="6"/>
    <s v="Condo"/>
    <e v="#N/A"/>
    <e v="#N/A"/>
    <x v="0"/>
  </r>
  <r>
    <s v="FM18 - Fort Myers Ar"/>
    <s v="05/05/08"/>
    <n v="132900"/>
    <s v="Low Rise (1-3)"/>
    <n v="119"/>
    <s v="PRUD02"/>
    <x v="2"/>
    <s v="Condo"/>
    <e v="#N/A"/>
    <e v="#N/A"/>
    <x v="0"/>
  </r>
  <r>
    <s v="FM18 - Fort Myers Ar"/>
    <s v="08/01/07"/>
    <n v="139000"/>
    <s v="Low Rise (1-3)"/>
    <n v="397"/>
    <s v="FDOWF"/>
    <x v="6"/>
    <s v="Condo"/>
    <e v="#N/A"/>
    <e v="#N/A"/>
    <x v="0"/>
  </r>
  <r>
    <s v="FM18 - Fort Myers Ar"/>
    <s v="07/01/08"/>
    <n v="149900"/>
    <s v="Single Family"/>
    <n v="62"/>
    <s v="PRUD02"/>
    <x v="1"/>
    <s v="Single Family"/>
    <e v="#N/A"/>
    <e v="#N/A"/>
    <x v="0"/>
  </r>
  <r>
    <s v="FM18 - Fort Myers Ar"/>
    <s v="03/07/08"/>
    <n v="150000"/>
    <s v="Low Rise (1-3)"/>
    <n v="178"/>
    <s v="FSUNR"/>
    <x v="4"/>
    <s v="Condo"/>
    <e v="#N/A"/>
    <e v="#N/A"/>
    <x v="0"/>
  </r>
  <r>
    <s v="FM18 - Fort Myers Ar"/>
    <s v="04/13/07"/>
    <n v="149900"/>
    <s v="Villa Attch/Half Dup"/>
    <n v="507"/>
    <s v="FGAM"/>
    <x v="24"/>
    <s v="Single Family"/>
    <e v="#N/A"/>
    <e v="#N/A"/>
    <x v="0"/>
  </r>
  <r>
    <s v="FM18 - Fort Myers Ar"/>
    <d v="2007-10-12T00:00:00"/>
    <n v="149900"/>
    <s v="Low Rise (1-3)"/>
    <n v="325"/>
    <s v="FPLA"/>
    <x v="8"/>
    <s v="Condo"/>
    <e v="#N/A"/>
    <e v="#N/A"/>
    <x v="0"/>
  </r>
  <r>
    <s v="FM18 - Fort Myers Ar"/>
    <s v="09/28/07"/>
    <n v="163900"/>
    <s v="Townhouse"/>
    <n v="339"/>
    <s v="CBRE01"/>
    <x v="14"/>
    <s v="Condo"/>
    <e v="#N/A"/>
    <e v="#N/A"/>
    <x v="0"/>
  </r>
  <r>
    <s v="FM18 - Fort Myers Ar"/>
    <d v="2007-11-14T00:00:00"/>
    <n v="165000"/>
    <s v="Low Rise (1-3)"/>
    <n v="292"/>
    <s v="KWW"/>
    <x v="9"/>
    <s v="Condo"/>
    <e v="#N/A"/>
    <e v="#N/A"/>
    <x v="0"/>
  </r>
  <r>
    <s v="FM18 - Fort Myers Ar"/>
    <s v="01/08/08"/>
    <n v="159990"/>
    <s v="Low Rise (1-3)"/>
    <n v="237"/>
    <s v="PRUD02"/>
    <x v="11"/>
    <s v="Condo"/>
    <e v="#N/A"/>
    <e v="#N/A"/>
    <x v="0"/>
  </r>
  <r>
    <s v="FM18 - Fort Myers Ar"/>
    <s v="02/23/08"/>
    <n v="165000"/>
    <s v="Low Rise (1-3)"/>
    <n v="191"/>
    <s v="FSWR02"/>
    <x v="7"/>
    <s v="Condo"/>
    <e v="#N/A"/>
    <e v="#N/A"/>
    <x v="0"/>
  </r>
  <r>
    <s v="FM18 - Fort Myers Ar"/>
    <s v="05/15/08"/>
    <n v="165000"/>
    <s v="Low Rise (1-3)"/>
    <n v="109"/>
    <s v="FSWR02"/>
    <x v="2"/>
    <s v="Condo"/>
    <e v="#N/A"/>
    <e v="#N/A"/>
    <x v="0"/>
  </r>
  <r>
    <s v="FM18 - Fort Myers Ar"/>
    <s v="02/28/07"/>
    <n v="165900"/>
    <s v="Low Rise (1-3)"/>
    <n v="551"/>
    <s v="FPCMG"/>
    <x v="15"/>
    <s v="Condo"/>
    <e v="#N/A"/>
    <e v="#N/A"/>
    <x v="0"/>
  </r>
  <r>
    <s v="FM18 - Fort Myers Ar"/>
    <s v="02/09/08"/>
    <n v="169000"/>
    <s v="Villa Attch/Half Dup"/>
    <n v="205"/>
    <s v="FSAD"/>
    <x v="7"/>
    <s v="Single Family"/>
    <e v="#N/A"/>
    <e v="#N/A"/>
    <x v="0"/>
  </r>
  <r>
    <s v="FM18 - Fort Myers Ar"/>
    <s v="07/09/08"/>
    <n v="169000"/>
    <s v="Low Rise (1-3)"/>
    <n v="54"/>
    <s v="FREM"/>
    <x v="1"/>
    <s v="Condo"/>
    <e v="#N/A"/>
    <e v="#N/A"/>
    <x v="0"/>
  </r>
  <r>
    <s v="FM18 - Fort Myers Ar"/>
    <s v="08/02/08"/>
    <n v="169000"/>
    <s v="Low Rise (1-3)"/>
    <n v="30"/>
    <s v="FSWR02"/>
    <x v="0"/>
    <s v="Condo"/>
    <e v="#N/A"/>
    <e v="#N/A"/>
    <x v="0"/>
  </r>
  <r>
    <s v="FM18 - Fort Myers Ar"/>
    <s v="04/17/08"/>
    <n v="172000"/>
    <s v="Low Rise (1-3)"/>
    <n v="137"/>
    <s v="FSWR02"/>
    <x v="3"/>
    <s v="Condo"/>
    <e v="#N/A"/>
    <e v="#N/A"/>
    <x v="0"/>
  </r>
  <r>
    <s v="FM18 - Fort Myers Ar"/>
    <s v="03/03/08"/>
    <n v="172500"/>
    <s v="Low Rise (1-3)"/>
    <n v="182"/>
    <s v="FSWR02"/>
    <x v="4"/>
    <s v="Condo"/>
    <e v="#N/A"/>
    <e v="#N/A"/>
    <x v="0"/>
  </r>
  <r>
    <s v="FM18 - Fort Myers Ar"/>
    <s v="03/24/08"/>
    <n v="172900"/>
    <s v="Low Rise (1-3)"/>
    <n v="161"/>
    <s v="FSCRG"/>
    <x v="4"/>
    <s v="Condo"/>
    <e v="#N/A"/>
    <e v="#N/A"/>
    <x v="0"/>
  </r>
  <r>
    <s v="FM18 - Fort Myers Ar"/>
    <s v="07/02/08"/>
    <n v="174000"/>
    <s v="Low Rise (1-3)"/>
    <n v="61"/>
    <s v="FJRW"/>
    <x v="1"/>
    <s v="Condo"/>
    <e v="#N/A"/>
    <e v="#N/A"/>
    <x v="0"/>
  </r>
  <r>
    <s v="FM18 - Fort Myers Ar"/>
    <s v="05/25/08"/>
    <n v="175000"/>
    <s v="Single Family"/>
    <n v="99"/>
    <s v="PRUD02"/>
    <x v="2"/>
    <s v="Single Family"/>
    <e v="#N/A"/>
    <e v="#N/A"/>
    <x v="0"/>
  </r>
  <r>
    <s v="FM18 - Fort Myers Ar"/>
    <s v="05/08/08"/>
    <n v="176900"/>
    <s v="Single Family"/>
    <n v="116"/>
    <s v="FSPRN"/>
    <x v="2"/>
    <s v="Single Family"/>
    <e v="#N/A"/>
    <e v="#N/A"/>
    <x v="0"/>
  </r>
  <r>
    <s v="FM18 - Fort Myers Ar"/>
    <s v="07/22/08"/>
    <n v="179000"/>
    <s v="Low Rise (1-3)"/>
    <n v="41"/>
    <s v="FREM"/>
    <x v="1"/>
    <s v="Condo"/>
    <e v="#N/A"/>
    <e v="#N/A"/>
    <x v="0"/>
  </r>
  <r>
    <s v="FM18 - Fort Myers Ar"/>
    <s v="07/25/08"/>
    <n v="179000"/>
    <s v="Low Rise (1-3)"/>
    <n v="38"/>
    <s v="FRSUN"/>
    <x v="1"/>
    <s v="Condo"/>
    <e v="#N/A"/>
    <e v="#N/A"/>
    <x v="0"/>
  </r>
  <r>
    <s v="FM18 - Fort Myers Ar"/>
    <s v="08/11/08"/>
    <n v="179000"/>
    <s v="Low Rise (1-3)"/>
    <n v="21"/>
    <s v="FSWR02"/>
    <x v="0"/>
    <s v="Condo"/>
    <e v="#N/A"/>
    <e v="#N/A"/>
    <x v="0"/>
  </r>
  <r>
    <s v="FM18 - Fort Myers Ar"/>
    <s v="03/02/08"/>
    <n v="179500"/>
    <s v="Low Rise (1-3)"/>
    <n v="183"/>
    <s v="FREM"/>
    <x v="4"/>
    <s v="Condo"/>
    <e v="#N/A"/>
    <e v="#N/A"/>
    <x v="0"/>
  </r>
  <r>
    <s v="FM18 - Fort Myers Ar"/>
    <s v="05/14/08"/>
    <n v="169000"/>
    <s v="Villa Attch/Half Dup"/>
    <n v="110"/>
    <s v="ZIPR"/>
    <x v="2"/>
    <s v="Single Family"/>
    <e v="#N/A"/>
    <e v="#N/A"/>
    <x v="0"/>
  </r>
  <r>
    <s v="FM18 - Fort Myers Ar"/>
    <s v="03/04/08"/>
    <n v="149900"/>
    <s v="Low Rise (1-3)"/>
    <n v="181"/>
    <s v="WROTG"/>
    <x v="4"/>
    <s v="Condo"/>
    <e v="#N/A"/>
    <e v="#N/A"/>
    <x v="0"/>
  </r>
  <r>
    <s v="FM18 - Fort Myers Ar"/>
    <s v="03/29/08"/>
    <n v="155000"/>
    <s v="Low Rise (1-3)"/>
    <n v="156"/>
    <s v="FPFW"/>
    <x v="4"/>
    <s v="Condo"/>
    <e v="#N/A"/>
    <e v="#N/A"/>
    <x v="0"/>
  </r>
  <r>
    <s v="FM18 - Fort Myers Ar"/>
    <s v="08/14/08"/>
    <n v="189000"/>
    <s v="Low Rise (1-3)"/>
    <n v="18"/>
    <s v="FSWR02"/>
    <x v="0"/>
    <s v="Condo"/>
    <e v="#N/A"/>
    <e v="#N/A"/>
    <x v="0"/>
  </r>
  <r>
    <s v="FM18 - Fort Myers Ar"/>
    <s v="02/22/08"/>
    <n v="189900"/>
    <s v="Low Rise (1-3)"/>
    <n v="192"/>
    <s v="RMAX01"/>
    <x v="7"/>
    <s v="Condo"/>
    <e v="#N/A"/>
    <e v="#N/A"/>
    <x v="0"/>
  </r>
  <r>
    <s v="FM18 - Fort Myers Ar"/>
    <s v="08/05/08"/>
    <n v="189900"/>
    <s v="Villa Attch/Half Dup"/>
    <n v="27"/>
    <s v="FREM"/>
    <x v="0"/>
    <s v="Single Family"/>
    <e v="#N/A"/>
    <e v="#N/A"/>
    <x v="0"/>
  </r>
  <r>
    <s v="FM18 - Fort Myers Ar"/>
    <s v="09/19/07"/>
    <n v="179900"/>
    <s v="Single Family"/>
    <n v="348"/>
    <s v="FDOWF"/>
    <x v="14"/>
    <s v="Single Family"/>
    <e v="#N/A"/>
    <e v="#N/A"/>
    <x v="0"/>
  </r>
  <r>
    <s v="FM18 - Fort Myers Ar"/>
    <s v="05/12/08"/>
    <n v="179900"/>
    <s v="Low Rise (1-3)"/>
    <n v="112"/>
    <s v="FSUNR"/>
    <x v="2"/>
    <s v="Condo"/>
    <e v="#N/A"/>
    <e v="#N/A"/>
    <x v="0"/>
  </r>
  <r>
    <s v="FM18 - Fort Myers Ar"/>
    <s v="06/09/08"/>
    <n v="191500"/>
    <s v="Villa Detached"/>
    <n v="84"/>
    <s v="FRAW"/>
    <x v="5"/>
    <s v="Single Family"/>
    <e v="#N/A"/>
    <e v="#N/A"/>
    <x v="0"/>
  </r>
  <r>
    <s v="FM18 - Fort Myers Ar"/>
    <s v="08/08/08"/>
    <n v="195000"/>
    <s v="Low Rise (1-3)"/>
    <n v="24"/>
    <s v="CHIO"/>
    <x v="0"/>
    <s v="Condo"/>
    <e v="#N/A"/>
    <e v="#N/A"/>
    <x v="0"/>
  </r>
  <r>
    <s v="FM18 - Fort Myers Ar"/>
    <s v="03/01/08"/>
    <n v="185000"/>
    <s v="Villa Attch/Half Dup"/>
    <n v="184"/>
    <s v="VIPR01"/>
    <x v="4"/>
    <s v="Single Family"/>
    <e v="#N/A"/>
    <e v="#N/A"/>
    <x v="0"/>
  </r>
  <r>
    <s v="FM18 - Fort Myers Ar"/>
    <s v="06/04/07"/>
    <n v="195000"/>
    <s v="Villa Attch/Half Dup"/>
    <n v="455"/>
    <s v="FSAD"/>
    <x v="12"/>
    <s v="Single Family"/>
    <e v="#N/A"/>
    <e v="#N/A"/>
    <x v="0"/>
  </r>
  <r>
    <s v="FM18 - Fort Myers Ar"/>
    <d v="2006-10-23T00:00:00"/>
    <n v="199000"/>
    <s v="Low Rise (1-3)"/>
    <n v="679"/>
    <s v="SUNB01"/>
    <x v="22"/>
    <s v="Condo"/>
    <e v="#N/A"/>
    <e v="#N/A"/>
    <x v="0"/>
  </r>
  <r>
    <s v="FM18 - Fort Myers Ar"/>
    <s v="08/25/08"/>
    <n v="199000"/>
    <s v="Low Rise (1-3)"/>
    <n v="7"/>
    <s v="SUNB01"/>
    <x v="0"/>
    <s v="Condo"/>
    <e v="#N/A"/>
    <e v="#N/A"/>
    <x v="0"/>
  </r>
  <r>
    <s v="FM18 - Fort Myers Ar"/>
    <s v="03/20/08"/>
    <n v="199900"/>
    <s v="Low Rise (1-3)"/>
    <n v="165"/>
    <s v="MCBU"/>
    <x v="4"/>
    <s v="Condo"/>
    <e v="#N/A"/>
    <e v="#N/A"/>
    <x v="0"/>
  </r>
  <r>
    <s v="FM18 - Fort Myers Ar"/>
    <s v="08/26/08"/>
    <n v="199900"/>
    <s v="Single Family"/>
    <n v="6"/>
    <s v="FATS3"/>
    <x v="0"/>
    <s v="Single Family"/>
    <e v="#N/A"/>
    <e v="#N/A"/>
    <x v="0"/>
  </r>
  <r>
    <s v="FM18 - Fort Myers Ar"/>
    <s v="03/22/08"/>
    <n v="205000"/>
    <s v="Low Rise (1-3)"/>
    <n v="163"/>
    <s v="FSUNR"/>
    <x v="4"/>
    <s v="Condo"/>
    <e v="#N/A"/>
    <e v="#N/A"/>
    <x v="0"/>
  </r>
  <r>
    <s v="FM18 - Fort Myers Ar"/>
    <s v="04/26/07"/>
    <n v="199000"/>
    <s v="Villa Detached"/>
    <n v="494"/>
    <s v="FSWR02"/>
    <x v="24"/>
    <s v="Single Family"/>
    <e v="#N/A"/>
    <e v="#N/A"/>
    <x v="0"/>
  </r>
  <r>
    <s v="FM18 - Fort Myers Ar"/>
    <s v="02/08/07"/>
    <n v="209900"/>
    <s v="Single Family"/>
    <n v="571"/>
    <s v="FPFW"/>
    <x v="15"/>
    <s v="Single Family"/>
    <e v="#N/A"/>
    <e v="#N/A"/>
    <x v="0"/>
  </r>
  <r>
    <s v="FM18 - Fort Myers Ar"/>
    <d v="2007-11-29T00:00:00"/>
    <n v="1450000"/>
    <s v="Single Family"/>
    <n v="277"/>
    <s v="BBGR2"/>
    <x v="9"/>
    <s v="Single Family"/>
    <e v="#N/A"/>
    <e v="#N/A"/>
    <x v="4"/>
  </r>
  <r>
    <s v="FM18 - Fort Myers Ar"/>
    <s v="05/15/08"/>
    <n v="1499900"/>
    <s v="Single Family"/>
    <n v="109"/>
    <s v="FRE2000"/>
    <x v="2"/>
    <s v="Single Family"/>
    <e v="#N/A"/>
    <e v="#N/A"/>
    <x v="4"/>
  </r>
  <r>
    <s v="FM18 - Fort Myers Ar"/>
    <s v="05/12/08"/>
    <n v="1599900"/>
    <s v="Single Family"/>
    <n v="112"/>
    <s v="FRE2000"/>
    <x v="2"/>
    <s v="Single Family"/>
    <e v="#N/A"/>
    <e v="#N/A"/>
    <x v="4"/>
  </r>
  <r>
    <s v="FM18 - Fort Myers Ar"/>
    <s v="05/24/08"/>
    <n v="1700000"/>
    <s v="Single Family"/>
    <n v="100"/>
    <s v="GALRE"/>
    <x v="2"/>
    <s v="Single Family"/>
    <e v="#N/A"/>
    <e v="#N/A"/>
    <x v="4"/>
  </r>
  <r>
    <s v="FM18 - Fort Myers Ar"/>
    <s v="07/02/08"/>
    <n v="1490000"/>
    <s v="Single Family"/>
    <n v="61"/>
    <s v="FJRW"/>
    <x v="1"/>
    <s v="Single Family"/>
    <e v="#N/A"/>
    <e v="#N/A"/>
    <x v="4"/>
  </r>
  <r>
    <s v="FM18 - Fort Myers Ar"/>
    <s v="08/20/08"/>
    <n v="2000000"/>
    <s v="Single Family"/>
    <n v="12"/>
    <s v="CVIRT"/>
    <x v="0"/>
    <s v="Single Family"/>
    <s v="F"/>
    <s v="F"/>
    <x v="5"/>
  </r>
  <r>
    <s v="FM18 - Fort Myers Ar"/>
    <s v="08/08/08"/>
    <n v="3499000"/>
    <s v="Single Family"/>
    <n v="24"/>
    <s v="FFLAH"/>
    <x v="0"/>
    <s v="Single Family"/>
    <e v="#N/A"/>
    <e v="#N/A"/>
    <x v="5"/>
  </r>
  <r>
    <s v="FM18 - Fort Myers Ar"/>
    <s v="08/22/06"/>
    <n v="199000"/>
    <s v="Villa Detached"/>
    <n v="741"/>
    <s v="VIPR07"/>
    <x v="31"/>
    <s v="Single Family"/>
    <e v="#N/A"/>
    <e v="#N/A"/>
    <x v="0"/>
  </r>
  <r>
    <s v="FM17 - Fort Myers Ar"/>
    <s v="07/07/08"/>
    <n v="219000"/>
    <s v="Low Rise (1-3)"/>
    <n v="56"/>
    <s v="FATS3"/>
    <x v="1"/>
    <s v="Condo"/>
    <e v="#N/A"/>
    <e v="#N/A"/>
    <x v="0"/>
  </r>
  <r>
    <s v="FM17 - Fort Myers Ar"/>
    <s v="08/28/08"/>
    <n v="219000"/>
    <s v="Townhouse"/>
    <n v="4"/>
    <s v="FRWR"/>
    <x v="0"/>
    <s v="Condo"/>
    <e v="#N/A"/>
    <e v="#N/A"/>
    <x v="0"/>
  </r>
  <r>
    <s v="FM17 - Fort Myers Ar"/>
    <s v="03/18/08"/>
    <n v="219500"/>
    <s v="Mid Rise (4-7)"/>
    <n v="167"/>
    <s v="FREM"/>
    <x v="4"/>
    <s v="Condo"/>
    <e v="#N/A"/>
    <e v="#N/A"/>
    <x v="0"/>
  </r>
  <r>
    <s v="FM17 - Fort Myers Ar"/>
    <s v="08/12/08"/>
    <n v="219901"/>
    <s v="Single Family"/>
    <n v="20"/>
    <s v="FSSA"/>
    <x v="0"/>
    <s v="Single Family"/>
    <e v="#N/A"/>
    <e v="#N/A"/>
    <x v="0"/>
  </r>
  <r>
    <s v="FM17 - Fort Myers Ar"/>
    <s v="07/23/08"/>
    <n v="220000"/>
    <s v="Low Rise (1-3)"/>
    <n v="40"/>
    <s v="SBLT01"/>
    <x v="1"/>
    <s v="Condo"/>
    <e v="#N/A"/>
    <e v="#N/A"/>
    <x v="0"/>
  </r>
  <r>
    <s v="FM17 - Fort Myers Ar"/>
    <s v="08/19/06"/>
    <n v="222900"/>
    <s v="Townhouse"/>
    <n v="744"/>
    <s v="FRACC"/>
    <x v="31"/>
    <s v="Condo"/>
    <e v="#N/A"/>
    <e v="#N/A"/>
    <x v="0"/>
  </r>
  <r>
    <s v="FM17 - Fort Myers Ar"/>
    <s v="03/10/08"/>
    <n v="224900"/>
    <s v="Single Family"/>
    <n v="175"/>
    <s v="FCSS01"/>
    <x v="4"/>
    <s v="Single Family"/>
    <e v="#N/A"/>
    <e v="#N/A"/>
    <x v="0"/>
  </r>
  <r>
    <s v="FM17 - Fort Myers Ar"/>
    <d v="2007-10-01T00:00:00"/>
    <n v="225000"/>
    <s v="Townhouse"/>
    <n v="336"/>
    <s v="FREM"/>
    <x v="8"/>
    <s v="Condo"/>
    <e v="#N/A"/>
    <e v="#N/A"/>
    <x v="0"/>
  </r>
  <r>
    <s v="FM17 - Fort Myers Ar"/>
    <s v="02/11/08"/>
    <n v="229000"/>
    <s v="Mid Rise (4-7)"/>
    <n v="203"/>
    <s v="FKWE2"/>
    <x v="7"/>
    <s v="Condo"/>
    <e v="#N/A"/>
    <e v="#N/A"/>
    <x v="0"/>
  </r>
  <r>
    <s v="FM17 - Fort Myers Ar"/>
    <s v="08/01/08"/>
    <n v="229900"/>
    <s v="Single Family"/>
    <n v="31"/>
    <s v="RMAX01"/>
    <x v="0"/>
    <s v="Single Family"/>
    <e v="#N/A"/>
    <e v="#N/A"/>
    <x v="0"/>
  </r>
  <r>
    <s v="FM17 - Fort Myers Ar"/>
    <s v="07/02/08"/>
    <n v="234900"/>
    <s v="Low Rise (1-3)"/>
    <n v="61"/>
    <s v="CYPR01"/>
    <x v="1"/>
    <s v="Condo"/>
    <e v="#N/A"/>
    <e v="#N/A"/>
    <x v="0"/>
  </r>
  <r>
    <s v="FM17 - Fort Myers Ar"/>
    <s v="04/20/08"/>
    <n v="235000"/>
    <s v="Single Family"/>
    <n v="134"/>
    <s v="FSSA"/>
    <x v="3"/>
    <s v="Single Family"/>
    <e v="#N/A"/>
    <e v="#N/A"/>
    <x v="0"/>
  </r>
  <r>
    <s v="FM17 - Fort Myers Ar"/>
    <s v="08/21/08"/>
    <n v="235000"/>
    <s v="Single Family"/>
    <n v="11"/>
    <s v="EQUI"/>
    <x v="0"/>
    <s v="Single Family"/>
    <e v="#N/A"/>
    <e v="#N/A"/>
    <x v="0"/>
  </r>
  <r>
    <s v="FM17 - Fort Myers Ar"/>
    <s v="01/31/08"/>
    <n v="239000"/>
    <s v="Single Family"/>
    <n v="151"/>
    <s v="FATS3"/>
    <x v="11"/>
    <s v="Single Family"/>
    <e v="#N/A"/>
    <e v="#N/A"/>
    <x v="0"/>
  </r>
  <r>
    <s v="FM17 - Fort Myers Ar"/>
    <s v="03/21/08"/>
    <n v="239900"/>
    <s v="Single Family"/>
    <n v="164"/>
    <s v="PALMS"/>
    <x v="4"/>
    <s v="Single Family"/>
    <e v="#N/A"/>
    <e v="#N/A"/>
    <x v="0"/>
  </r>
  <r>
    <s v="FM17 - Fort Myers Ar"/>
    <d v="2007-10-21T00:00:00"/>
    <n v="245000"/>
    <s v="Single Family"/>
    <n v="316"/>
    <s v="FREX01"/>
    <x v="8"/>
    <s v="Single Family"/>
    <e v="#N/A"/>
    <e v="#N/A"/>
    <x v="0"/>
  </r>
  <r>
    <s v="FM17 - Fort Myers Ar"/>
    <s v="07/07/08"/>
    <n v="255900"/>
    <s v="Townhouse"/>
    <n v="56"/>
    <s v="FCSB"/>
    <x v="1"/>
    <s v="Condo"/>
    <e v="#N/A"/>
    <e v="#N/A"/>
    <x v="1"/>
  </r>
  <r>
    <s v="FM17 - Fort Myers Ar"/>
    <s v="08/15/08"/>
    <n v="269000"/>
    <s v="Mid Rise (4-7)"/>
    <n v="17"/>
    <s v="CFHR"/>
    <x v="0"/>
    <s v="Condo"/>
    <e v="#N/A"/>
    <e v="#N/A"/>
    <x v="1"/>
  </r>
  <r>
    <s v="FM17 - Fort Myers Ar"/>
    <s v="02/25/08"/>
    <n v="271900"/>
    <s v="Single Family"/>
    <n v="178"/>
    <s v="FJRW"/>
    <x v="7"/>
    <s v="Single Family"/>
    <e v="#N/A"/>
    <e v="#N/A"/>
    <x v="1"/>
  </r>
  <r>
    <s v="FM17 - Fort Myers Ar"/>
    <s v="07/21/08"/>
    <n v="274900"/>
    <s v="Single Family"/>
    <n v="42"/>
    <s v="FPLA"/>
    <x v="1"/>
    <s v="Single Family"/>
    <e v="#N/A"/>
    <e v="#N/A"/>
    <x v="1"/>
  </r>
  <r>
    <s v="FM17 - Fort Myers Ar"/>
    <d v="2007-11-13T00:00:00"/>
    <n v="275000"/>
    <s v="Mid Rise (4-7)"/>
    <n v="293"/>
    <s v="FKWE2"/>
    <x v="9"/>
    <s v="Condo"/>
    <e v="#N/A"/>
    <e v="#N/A"/>
    <x v="1"/>
  </r>
  <r>
    <s v="FM17 - Fort Myers Ar"/>
    <s v="02/25/07"/>
    <n v="279000"/>
    <s v="Single Family"/>
    <n v="554"/>
    <s v="PRUD02"/>
    <x v="15"/>
    <s v="Single Family"/>
    <e v="#N/A"/>
    <e v="#N/A"/>
    <x v="1"/>
  </r>
  <r>
    <s v="FM17 - Fort Myers Ar"/>
    <d v="2007-12-15T00:00:00"/>
    <n v="279000"/>
    <s v="Low Rise (1-3)"/>
    <n v="261"/>
    <s v="FERI"/>
    <x v="10"/>
    <s v="Condo"/>
    <e v="#N/A"/>
    <e v="#N/A"/>
    <x v="1"/>
  </r>
  <r>
    <s v="FM17 - Fort Myers Ar"/>
    <s v="06/02/08"/>
    <n v="279000"/>
    <s v="Low Rise (1-3)"/>
    <n v="91"/>
    <s v="VIPR01"/>
    <x v="5"/>
    <s v="Condo"/>
    <e v="#N/A"/>
    <e v="#N/A"/>
    <x v="1"/>
  </r>
  <r>
    <s v="FM17 - Fort Myers Ar"/>
    <s v="06/24/08"/>
    <n v="279500"/>
    <s v="Single Family"/>
    <n v="69"/>
    <s v="KWW"/>
    <x v="5"/>
    <s v="Single Family"/>
    <e v="#N/A"/>
    <e v="#N/A"/>
    <x v="1"/>
  </r>
  <r>
    <s v="FM17 - Fort Myers Ar"/>
    <s v="09/07/07"/>
    <n v="285000"/>
    <s v="High Rise (8+)"/>
    <n v="360"/>
    <s v="CKGRP2"/>
    <x v="14"/>
    <s v="Condo"/>
    <e v="#N/A"/>
    <e v="#N/A"/>
    <x v="1"/>
  </r>
  <r>
    <s v="FM17 - Fort Myers Ar"/>
    <s v="06/02/08"/>
    <n v="288999"/>
    <s v="High Rise (8+)"/>
    <n v="91"/>
    <s v="FSUNR"/>
    <x v="5"/>
    <s v="Condo"/>
    <e v="#N/A"/>
    <e v="#N/A"/>
    <x v="1"/>
  </r>
  <r>
    <s v="FM17 - Fort Myers Ar"/>
    <s v="03/08/08"/>
    <n v="289900"/>
    <s v="Low Rise (1-3)"/>
    <n v="177"/>
    <s v="PRUD02"/>
    <x v="4"/>
    <s v="Condo"/>
    <e v="#N/A"/>
    <e v="#N/A"/>
    <x v="1"/>
  </r>
  <r>
    <s v="FM17 - Fort Myers Ar"/>
    <s v="07/05/07"/>
    <n v="290000"/>
    <s v="High Rise (8+)"/>
    <n v="424"/>
    <s v="JRWIS"/>
    <x v="18"/>
    <s v="Condo"/>
    <e v="#N/A"/>
    <e v="#N/A"/>
    <x v="1"/>
  </r>
  <r>
    <s v="FM17 - Fort Myers Ar"/>
    <s v="07/28/08"/>
    <n v="295000"/>
    <s v="High Rise (8+)"/>
    <n v="35"/>
    <s v="AMVST2"/>
    <x v="1"/>
    <s v="Condo"/>
    <e v="#N/A"/>
    <e v="#N/A"/>
    <x v="1"/>
  </r>
  <r>
    <s v="FM17 - Fort Myers Ar"/>
    <s v="05/21/08"/>
    <n v="298500"/>
    <s v="Villa Attch/Half Dup"/>
    <n v="103"/>
    <s v="CRCHRL"/>
    <x v="2"/>
    <s v="Single Family"/>
    <e v="#N/A"/>
    <e v="#N/A"/>
    <x v="1"/>
  </r>
  <r>
    <s v="FM17 - Fort Myers Ar"/>
    <s v="07/30/08"/>
    <n v="299000"/>
    <s v="Single Family"/>
    <n v="33"/>
    <s v="FSSPN"/>
    <x v="1"/>
    <s v="Single Family"/>
    <e v="#N/A"/>
    <e v="#N/A"/>
    <x v="1"/>
  </r>
  <r>
    <s v="FM17 - Fort Myers Ar"/>
    <s v="06/09/08"/>
    <n v="299900"/>
    <s v="High Rise (8+)"/>
    <n v="84"/>
    <s v="FEDGE"/>
    <x v="5"/>
    <s v="Condo"/>
    <e v="#N/A"/>
    <e v="#N/A"/>
    <x v="1"/>
  </r>
  <r>
    <s v="FM17 - Fort Myers Ar"/>
    <s v="07/25/08"/>
    <n v="299900"/>
    <s v="Single Family"/>
    <n v="38"/>
    <s v="PRUD02"/>
    <x v="1"/>
    <s v="Single Family"/>
    <e v="#N/A"/>
    <e v="#N/A"/>
    <x v="1"/>
  </r>
  <r>
    <s v="FM17 - Fort Myers Ar"/>
    <s v="03/14/07"/>
    <n v="299950"/>
    <s v="High Rise (8+)"/>
    <n v="537"/>
    <s v="VIPR07"/>
    <x v="17"/>
    <s v="Condo"/>
    <e v="#N/A"/>
    <e v="#N/A"/>
    <x v="1"/>
  </r>
  <r>
    <s v="FM17 - Fort Myers Ar"/>
    <s v="04/01/08"/>
    <n v="299950"/>
    <s v="High Rise (8+)"/>
    <n v="153"/>
    <s v="VIPR07"/>
    <x v="3"/>
    <s v="Condo"/>
    <e v="#N/A"/>
    <e v="#N/A"/>
    <x v="1"/>
  </r>
  <r>
    <s v="FM17 - Fort Myers Ar"/>
    <d v="2007-11-08T00:00:00"/>
    <n v="309950"/>
    <s v="Townhouse"/>
    <n v="298"/>
    <s v="FSVET"/>
    <x v="9"/>
    <s v="Condo"/>
    <e v="#N/A"/>
    <e v="#N/A"/>
    <x v="1"/>
  </r>
  <r>
    <s v="FM17 - Fort Myers Ar"/>
    <s v="03/05/08"/>
    <n v="319000"/>
    <s v="Townhouse"/>
    <n v="180"/>
    <s v="ACGL"/>
    <x v="4"/>
    <s v="Condo"/>
    <e v="#N/A"/>
    <e v="#N/A"/>
    <x v="1"/>
  </r>
  <r>
    <s v="FM17 - Fort Myers Ar"/>
    <s v="05/06/08"/>
    <n v="196900"/>
    <s v="Townhouse"/>
    <n v="118"/>
    <s v="FSNST"/>
    <x v="2"/>
    <s v="Condo"/>
    <e v="#N/A"/>
    <e v="#N/A"/>
    <x v="0"/>
  </r>
  <r>
    <s v="FM17 - Fort Myers Ar"/>
    <s v="03/10/08"/>
    <n v="324900"/>
    <s v="Single Family"/>
    <n v="175"/>
    <s v="PRUD02"/>
    <x v="4"/>
    <s v="Single Family"/>
    <e v="#N/A"/>
    <e v="#N/A"/>
    <x v="1"/>
  </r>
  <r>
    <s v="FM17 - Fort Myers Ar"/>
    <s v="07/02/08"/>
    <n v="325000"/>
    <s v="High Rise (8+)"/>
    <n v="61"/>
    <s v="VIPR07"/>
    <x v="1"/>
    <s v="Condo"/>
    <e v="#N/A"/>
    <e v="#N/A"/>
    <x v="1"/>
  </r>
  <r>
    <s v="FM17 - Fort Myers Ar"/>
    <s v="02/06/08"/>
    <n v="329000"/>
    <s v="High Rise (8+)"/>
    <n v="208"/>
    <s v="CKGRP2"/>
    <x v="7"/>
    <s v="Condo"/>
    <e v="#N/A"/>
    <e v="#N/A"/>
    <x v="1"/>
  </r>
  <r>
    <s v="FM17 - Fort Myers Ar"/>
    <d v="2007-11-27T00:00:00"/>
    <n v="320000"/>
    <s v="Single Family"/>
    <n v="279"/>
    <s v="FMAKS"/>
    <x v="9"/>
    <s v="Single Family"/>
    <e v="#N/A"/>
    <e v="#N/A"/>
    <x v="1"/>
  </r>
  <r>
    <s v="FM17 - Fort Myers Ar"/>
    <s v="01/07/08"/>
    <n v="329900"/>
    <s v="Villa Attch/Half Dup"/>
    <n v="148"/>
    <s v="FERI"/>
    <x v="11"/>
    <s v="Single Family"/>
    <e v="#N/A"/>
    <e v="#N/A"/>
    <x v="1"/>
  </r>
  <r>
    <s v="FM17 - Fort Myers Ar"/>
    <s v="01/28/08"/>
    <n v="339000"/>
    <s v="High Rise (8+)"/>
    <n v="217"/>
    <s v="WTR02"/>
    <x v="11"/>
    <s v="Condo"/>
    <e v="#N/A"/>
    <e v="#N/A"/>
    <x v="1"/>
  </r>
  <r>
    <s v="FM17 - Fort Myers Ar"/>
    <s v="07/20/08"/>
    <n v="339000"/>
    <s v="Single Family"/>
    <n v="43"/>
    <s v="FREM"/>
    <x v="1"/>
    <s v="Single Family"/>
    <e v="#N/A"/>
    <e v="#N/A"/>
    <x v="1"/>
  </r>
  <r>
    <s v="FM17 - Fort Myers Ar"/>
    <s v="06/21/08"/>
    <n v="339900"/>
    <s v="High Rise (8+)"/>
    <n v="72"/>
    <s v="VIPR01"/>
    <x v="5"/>
    <s v="Condo"/>
    <e v="#N/A"/>
    <e v="#N/A"/>
    <x v="1"/>
  </r>
  <r>
    <s v="FM17 - Fort Myers Ar"/>
    <s v="01/19/08"/>
    <n v="349000"/>
    <s v="Single Family"/>
    <n v="226"/>
    <s v="GALRE"/>
    <x v="11"/>
    <s v="Single Family"/>
    <e v="#N/A"/>
    <e v="#N/A"/>
    <x v="1"/>
  </r>
  <r>
    <s v="FM17 - Fort Myers Ar"/>
    <s v="05/14/08"/>
    <n v="349000"/>
    <s v="Single Family"/>
    <n v="110"/>
    <s v="AMVST2"/>
    <x v="2"/>
    <s v="Single Family"/>
    <e v="#N/A"/>
    <e v="#N/A"/>
    <x v="1"/>
  </r>
  <r>
    <s v="FM17 - Fort Myers Ar"/>
    <s v="05/23/08"/>
    <n v="364900"/>
    <s v="Single Family"/>
    <n v="101"/>
    <s v="FGULF"/>
    <x v="2"/>
    <s v="Single Family"/>
    <e v="#N/A"/>
    <e v="#N/A"/>
    <x v="1"/>
  </r>
  <r>
    <s v="FM17 - Fort Myers Ar"/>
    <s v="01/18/08"/>
    <n v="365000"/>
    <s v="Villa Attch/Half Dup"/>
    <n v="227"/>
    <s v="MCBU"/>
    <x v="11"/>
    <s v="Single Family"/>
    <e v="#N/A"/>
    <e v="#N/A"/>
    <x v="1"/>
  </r>
  <r>
    <s v="FM17 - Fort Myers Ar"/>
    <s v="06/12/08"/>
    <n v="365000"/>
    <s v="Villa Attch/Half Dup"/>
    <n v="81"/>
    <s v="VIPR07"/>
    <x v="5"/>
    <s v="Single Family"/>
    <e v="#N/A"/>
    <e v="#N/A"/>
    <x v="1"/>
  </r>
  <r>
    <s v="FM17 - Fort Myers Ar"/>
    <s v="02/11/08"/>
    <n v="380000"/>
    <s v="Single Family"/>
    <n v="203"/>
    <s v="CSPRI"/>
    <x v="7"/>
    <s v="Single Family"/>
    <e v="#N/A"/>
    <e v="#N/A"/>
    <x v="1"/>
  </r>
  <r>
    <s v="FM17 - Fort Myers Ar"/>
    <s v="06/28/07"/>
    <n v="399000"/>
    <s v="High Rise (8+)"/>
    <n v="431"/>
    <s v="JRWIS"/>
    <x v="12"/>
    <s v="Condo"/>
    <e v="#N/A"/>
    <e v="#N/A"/>
    <x v="1"/>
  </r>
  <r>
    <s v="FM17 - Fort Myers Ar"/>
    <s v="01/06/08"/>
    <n v="329900"/>
    <s v="High Rise (8+)"/>
    <n v="239"/>
    <s v="PRUD09"/>
    <x v="11"/>
    <s v="Condo"/>
    <e v="#N/A"/>
    <e v="#N/A"/>
    <x v="1"/>
  </r>
  <r>
    <s v="FM17 - Fort Myers Ar"/>
    <s v="04/01/07"/>
    <n v="83000"/>
    <s v="Low Rise (1-3)"/>
    <n v="519"/>
    <s v="RQI"/>
    <x v="24"/>
    <s v="Condo"/>
    <e v="#N/A"/>
    <e v="#N/A"/>
    <x v="0"/>
  </r>
  <r>
    <s v="FM13 - Fort Myers Ar"/>
    <s v="08/30/08"/>
    <n v="299900"/>
    <s v="Single Family"/>
    <n v="2"/>
    <s v="FREX01"/>
    <x v="0"/>
    <s v="Single Family"/>
    <e v="#N/A"/>
    <e v="#N/A"/>
    <x v="1"/>
  </r>
  <r>
    <s v="FM17 - Fort Myers Ar"/>
    <s v="04/01/08"/>
    <n v="399950"/>
    <s v="High Rise (8+)"/>
    <n v="153"/>
    <s v="VIPR07"/>
    <x v="3"/>
    <s v="Condo"/>
    <e v="#N/A"/>
    <e v="#N/A"/>
    <x v="1"/>
  </r>
  <r>
    <s v="FM17 - Fort Myers Ar"/>
    <s v="09/30/07"/>
    <n v="399900"/>
    <s v="High Rise (8+)"/>
    <n v="337"/>
    <s v="FWRE"/>
    <x v="14"/>
    <s v="Condo"/>
    <e v="#N/A"/>
    <e v="#N/A"/>
    <x v="1"/>
  </r>
  <r>
    <s v="FM17 - Fort Myers Ar"/>
    <d v="2007-11-02T00:00:00"/>
    <n v="424900"/>
    <s v="High Rise (8+)"/>
    <n v="304"/>
    <s v="PRUD09"/>
    <x v="9"/>
    <s v="Condo"/>
    <e v="#N/A"/>
    <e v="#N/A"/>
    <x v="1"/>
  </r>
  <r>
    <s v="FM17 - Fort Myers Ar"/>
    <s v="06/08/08"/>
    <n v="424900"/>
    <s v="Single Family"/>
    <n v="85"/>
    <s v="FTAM"/>
    <x v="5"/>
    <s v="Single Family"/>
    <e v="#N/A"/>
    <e v="#N/A"/>
    <x v="1"/>
  </r>
  <r>
    <s v="FM17 - Fort Myers Ar"/>
    <s v="03/31/08"/>
    <n v="425000"/>
    <s v="Single Family"/>
    <n v="154"/>
    <s v="FREM"/>
    <x v="4"/>
    <s v="Single Family"/>
    <e v="#N/A"/>
    <e v="#N/A"/>
    <x v="1"/>
  </r>
  <r>
    <s v="FM17 - Fort Myers Ar"/>
    <s v="04/01/08"/>
    <n v="429950"/>
    <s v="High Rise (8+)"/>
    <n v="153"/>
    <s v="VIPR07"/>
    <x v="3"/>
    <s v="Condo"/>
    <e v="#N/A"/>
    <e v="#N/A"/>
    <x v="1"/>
  </r>
  <r>
    <s v="FM17 - Fort Myers Ar"/>
    <s v="06/02/08"/>
    <n v="435000"/>
    <s v="Single Family"/>
    <n v="91"/>
    <s v="CBRE01"/>
    <x v="5"/>
    <s v="Single Family"/>
    <e v="#N/A"/>
    <e v="#N/A"/>
    <x v="1"/>
  </r>
  <r>
    <s v="FM17 - Fort Myers Ar"/>
    <s v="01/05/08"/>
    <n v="140000"/>
    <s v="Mid Rise (4-7)"/>
    <n v="240"/>
    <s v="PRUD02"/>
    <x v="11"/>
    <s v="Condo"/>
    <e v="#N/A"/>
    <e v="#N/A"/>
    <x v="0"/>
  </r>
  <r>
    <s v="FM17 - Fort Myers Ar"/>
    <d v="2007-10-16T00:00:00"/>
    <n v="142000"/>
    <s v="Low Rise (1-3)"/>
    <n v="321"/>
    <s v="FSEVEN"/>
    <x v="8"/>
    <s v="Condo"/>
    <e v="#N/A"/>
    <e v="#N/A"/>
    <x v="0"/>
  </r>
  <r>
    <s v="FM17 - Fort Myers Ar"/>
    <s v="01/09/08"/>
    <n v="142000"/>
    <s v="Low Rise (1-3)"/>
    <n v="236"/>
    <s v="CCAPE"/>
    <x v="11"/>
    <s v="Condo"/>
    <e v="#N/A"/>
    <e v="#N/A"/>
    <x v="0"/>
  </r>
  <r>
    <s v="FM17 - Fort Myers Ar"/>
    <d v="2006-12-26T00:00:00"/>
    <n v="144900"/>
    <s v="Low Rise (1-3)"/>
    <n v="615"/>
    <s v="FSEVEN"/>
    <x v="23"/>
    <s v="Condo"/>
    <e v="#N/A"/>
    <e v="#N/A"/>
    <x v="0"/>
  </r>
  <r>
    <s v="FM17 - Fort Myers Ar"/>
    <s v="06/14/08"/>
    <n v="144900"/>
    <s v="Townhouse"/>
    <n v="79"/>
    <s v="FCSB"/>
    <x v="5"/>
    <s v="Condo"/>
    <e v="#N/A"/>
    <e v="#N/A"/>
    <x v="0"/>
  </r>
  <r>
    <s v="FM17 - Fort Myers Ar"/>
    <s v="07/24/08"/>
    <n v="144900"/>
    <s v="Mid Rise (4-7)"/>
    <n v="39"/>
    <s v="FSEVEN"/>
    <x v="1"/>
    <s v="Condo"/>
    <e v="#N/A"/>
    <e v="#N/A"/>
    <x v="0"/>
  </r>
  <r>
    <s v="FM17 - Fort Myers Ar"/>
    <s v="02/13/08"/>
    <n v="145000"/>
    <s v="Mid Rise (4-7)"/>
    <n v="201"/>
    <s v="FREM"/>
    <x v="7"/>
    <s v="Condo"/>
    <e v="#N/A"/>
    <e v="#N/A"/>
    <x v="0"/>
  </r>
  <r>
    <s v="FM17 - Fort Myers Ar"/>
    <s v="07/02/07"/>
    <n v="147000"/>
    <s v="Mid Rise (4-7)"/>
    <n v="427"/>
    <s v="FREM"/>
    <x v="18"/>
    <s v="Condo"/>
    <e v="#N/A"/>
    <e v="#N/A"/>
    <x v="0"/>
  </r>
  <r>
    <s v="FM17 - Fort Myers Ar"/>
    <s v="01/20/08"/>
    <n v="147000"/>
    <s v="Low Rise (1-3)"/>
    <n v="225"/>
    <s v="FCSS01"/>
    <x v="11"/>
    <s v="Condo"/>
    <e v="#N/A"/>
    <e v="#N/A"/>
    <x v="0"/>
  </r>
  <r>
    <s v="FM17 - Fort Myers Ar"/>
    <s v="03/20/08"/>
    <n v="147000"/>
    <s v="Low Rise (1-3)"/>
    <n v="165"/>
    <s v="SHELL"/>
    <x v="4"/>
    <s v="Condo"/>
    <e v="#N/A"/>
    <e v="#N/A"/>
    <x v="0"/>
  </r>
  <r>
    <s v="FM17 - Fort Myers Ar"/>
    <s v="05/23/08"/>
    <n v="147500"/>
    <s v="Townhouse"/>
    <n v="101"/>
    <s v="FSTA"/>
    <x v="2"/>
    <s v="Condo"/>
    <e v="#N/A"/>
    <e v="#N/A"/>
    <x v="0"/>
  </r>
  <r>
    <s v="FM17 - Fort Myers Ar"/>
    <s v="08/22/08"/>
    <n v="147500"/>
    <s v="Low Rise (1-3)"/>
    <n v="10"/>
    <s v="FSEVEN"/>
    <x v="0"/>
    <s v="Condo"/>
    <e v="#N/A"/>
    <e v="#N/A"/>
    <x v="0"/>
  </r>
  <r>
    <s v="FM17 - Fort Myers Ar"/>
    <s v="03/20/08"/>
    <n v="148500"/>
    <s v="Low Rise (1-3)"/>
    <n v="165"/>
    <s v="FPFW"/>
    <x v="4"/>
    <s v="Condo"/>
    <e v="#N/A"/>
    <e v="#N/A"/>
    <x v="0"/>
  </r>
  <r>
    <s v="FM17 - Fort Myers Ar"/>
    <d v="2007-12-06T00:00:00"/>
    <n v="149000"/>
    <s v="Townhouse"/>
    <n v="270"/>
    <s v="FPCMG"/>
    <x v="10"/>
    <s v="Condo"/>
    <e v="#N/A"/>
    <e v="#N/A"/>
    <x v="0"/>
  </r>
  <r>
    <s v="FM17 - Fort Myers Ar"/>
    <s v="04/23/08"/>
    <n v="149899"/>
    <s v="Mid Rise (4-7)"/>
    <n v="131"/>
    <s v="FREM"/>
    <x v="3"/>
    <s v="Condo"/>
    <e v="#N/A"/>
    <e v="#N/A"/>
    <x v="0"/>
  </r>
  <r>
    <s v="FM17 - Fort Myers Ar"/>
    <s v="04/21/08"/>
    <n v="149900"/>
    <s v="Low Rise (1-3)"/>
    <n v="133"/>
    <s v="FSEVEN"/>
    <x v="3"/>
    <s v="Condo"/>
    <e v="#N/A"/>
    <e v="#N/A"/>
    <x v="0"/>
  </r>
  <r>
    <s v="FM17 - Fort Myers Ar"/>
    <s v="06/08/08"/>
    <n v="150000"/>
    <s v="Low Rise (1-3)"/>
    <n v="85"/>
    <s v="AMVST2"/>
    <x v="5"/>
    <s v="Condo"/>
    <e v="#N/A"/>
    <e v="#N/A"/>
    <x v="0"/>
  </r>
  <r>
    <s v="FM17 - Fort Myers Ar"/>
    <s v="08/09/07"/>
    <n v="151900"/>
    <s v="Villa Attch/Half Dup"/>
    <n v="389"/>
    <s v="FKCR01"/>
    <x v="6"/>
    <s v="Single Family"/>
    <e v="#N/A"/>
    <e v="#N/A"/>
    <x v="0"/>
  </r>
  <r>
    <s v="FM17 - Fort Myers Ar"/>
    <s v="08/14/08"/>
    <n v="152000"/>
    <s v="Mid Rise (4-7)"/>
    <n v="18"/>
    <s v="FREM"/>
    <x v="0"/>
    <s v="Condo"/>
    <e v="#N/A"/>
    <e v="#N/A"/>
    <x v="0"/>
  </r>
  <r>
    <s v="FM17 - Fort Myers Ar"/>
    <d v="2006-10-13T00:00:00"/>
    <n v="154000"/>
    <s v="Townhouse"/>
    <n v="689"/>
    <s v="FREX01"/>
    <x v="22"/>
    <s v="Condo"/>
    <e v="#N/A"/>
    <e v="#N/A"/>
    <x v="0"/>
  </r>
  <r>
    <s v="FM17 - Fort Myers Ar"/>
    <s v="08/15/08"/>
    <n v="154000"/>
    <s v="Townhouse"/>
    <n v="17"/>
    <s v="FCSB"/>
    <x v="0"/>
    <s v="Condo"/>
    <e v="#N/A"/>
    <e v="#N/A"/>
    <x v="0"/>
  </r>
  <r>
    <s v="FM17 - Fort Myers Ar"/>
    <s v="01/15/08"/>
    <n v="154900"/>
    <s v="Mid Rise (4-7)"/>
    <n v="230"/>
    <s v="FREM"/>
    <x v="11"/>
    <s v="Condo"/>
    <e v="#N/A"/>
    <e v="#N/A"/>
    <x v="0"/>
  </r>
  <r>
    <s v="FM17 - Fort Myers Ar"/>
    <s v="05/01/08"/>
    <n v="154999"/>
    <s v="Townhouse"/>
    <n v="123"/>
    <s v="CRIM"/>
    <x v="2"/>
    <s v="Condo"/>
    <e v="#N/A"/>
    <e v="#N/A"/>
    <x v="0"/>
  </r>
  <r>
    <s v="FM17 - Fort Myers Ar"/>
    <s v="04/01/08"/>
    <n v="155900"/>
    <s v="Single Family"/>
    <n v="153"/>
    <s v="FRSS"/>
    <x v="3"/>
    <s v="Single Family"/>
    <e v="#N/A"/>
    <e v="#N/A"/>
    <x v="0"/>
  </r>
  <r>
    <s v="FM17 - Fort Myers Ar"/>
    <s v="05/27/08"/>
    <n v="158000"/>
    <s v="Mid Rise (4-7)"/>
    <n v="97"/>
    <s v="FREM"/>
    <x v="2"/>
    <s v="Condo"/>
    <e v="#N/A"/>
    <e v="#N/A"/>
    <x v="0"/>
  </r>
  <r>
    <s v="FM17 - Fort Myers Ar"/>
    <s v="04/22/08"/>
    <n v="158500"/>
    <s v="Low Rise (1-3)"/>
    <n v="132"/>
    <s v="CRCHRL"/>
    <x v="3"/>
    <s v="Condo"/>
    <e v="#N/A"/>
    <e v="#N/A"/>
    <x v="0"/>
  </r>
  <r>
    <s v="FM17 - Fort Myers Ar"/>
    <s v="08/13/08"/>
    <n v="159600"/>
    <s v="Villa Attch/Half Dup"/>
    <n v="19"/>
    <s v="FSEVEN"/>
    <x v="0"/>
    <s v="Single Family"/>
    <e v="#N/A"/>
    <e v="#N/A"/>
    <x v="0"/>
  </r>
  <r>
    <s v="FM17 - Fort Myers Ar"/>
    <d v="2007-10-29T00:00:00"/>
    <n v="159900"/>
    <s v="Townhouse"/>
    <n v="308"/>
    <s v="CYPR01"/>
    <x v="8"/>
    <s v="Condo"/>
    <e v="#N/A"/>
    <e v="#N/A"/>
    <x v="0"/>
  </r>
  <r>
    <s v="FM17 - Fort Myers Ar"/>
    <s v="01/01/08"/>
    <n v="159900"/>
    <s v="Mid Rise (4-7)"/>
    <n v="244"/>
    <s v="FFGR"/>
    <x v="11"/>
    <s v="Condo"/>
    <e v="#N/A"/>
    <e v="#N/A"/>
    <x v="0"/>
  </r>
  <r>
    <s v="FM17 - Fort Myers Ar"/>
    <s v="02/19/08"/>
    <n v="159900"/>
    <s v="Single Family"/>
    <n v="195"/>
    <s v="FRWF"/>
    <x v="7"/>
    <s v="Single Family"/>
    <e v="#N/A"/>
    <e v="#N/A"/>
    <x v="0"/>
  </r>
  <r>
    <s v="FM17 - Fort Myers Ar"/>
    <s v="03/11/08"/>
    <n v="159900"/>
    <s v="Single Family"/>
    <n v="174"/>
    <s v="FJRW"/>
    <x v="4"/>
    <s v="Single Family"/>
    <e v="#N/A"/>
    <e v="#N/A"/>
    <x v="0"/>
  </r>
  <r>
    <s v="FM17 - Fort Myers Ar"/>
    <s v="08/18/08"/>
    <n v="159900"/>
    <s v="Villa Attch/Half Dup"/>
    <n v="14"/>
    <s v="FSEVEN"/>
    <x v="0"/>
    <s v="Single Family"/>
    <e v="#N/A"/>
    <e v="#N/A"/>
    <x v="0"/>
  </r>
  <r>
    <s v="FM17 - Fort Myers Ar"/>
    <s v="05/10/08"/>
    <n v="159999"/>
    <s v="Low Rise (1-3)"/>
    <n v="114"/>
    <s v="FREM"/>
    <x v="2"/>
    <s v="Condo"/>
    <e v="#N/A"/>
    <e v="#N/A"/>
    <x v="0"/>
  </r>
  <r>
    <s v="FM17 - Fort Myers Ar"/>
    <s v="01/31/07"/>
    <n v="160000"/>
    <s v="Villa Attch/Half Dup"/>
    <n v="579"/>
    <s v="VIPR07"/>
    <x v="13"/>
    <s v="Single Family"/>
    <e v="#N/A"/>
    <e v="#N/A"/>
    <x v="0"/>
  </r>
  <r>
    <s v="FM11 - Fort Myers Ar"/>
    <s v="05/18/08"/>
    <n v="599000"/>
    <s v="Single Family"/>
    <n v="106"/>
    <s v="FREM"/>
    <x v="2"/>
    <s v="Single Family"/>
    <e v="#N/A"/>
    <e v="#N/A"/>
    <x v="2"/>
  </r>
  <r>
    <s v="FM17 - Fort Myers Ar"/>
    <s v="04/09/07"/>
    <n v="160000"/>
    <s v="Low Rise (1-3)"/>
    <n v="511"/>
    <s v="FMARS"/>
    <x v="24"/>
    <s v="Condo"/>
    <e v="#N/A"/>
    <e v="#N/A"/>
    <x v="0"/>
  </r>
  <r>
    <s v="FM17 - Fort Myers Ar"/>
    <s v="02/28/08"/>
    <n v="164900"/>
    <s v="Townhouse"/>
    <n v="186"/>
    <s v="FERG"/>
    <x v="7"/>
    <s v="Condo"/>
    <e v="#N/A"/>
    <e v="#N/A"/>
    <x v="0"/>
  </r>
  <r>
    <s v="FM17 - Fort Myers Ar"/>
    <d v="2007-11-09T00:00:00"/>
    <n v="165000"/>
    <s v="Townhouse"/>
    <n v="297"/>
    <s v="FCSS01"/>
    <x v="9"/>
    <s v="Condo"/>
    <e v="#N/A"/>
    <e v="#N/A"/>
    <x v="0"/>
  </r>
  <r>
    <s v="FM17 - Fort Myers Ar"/>
    <s v="01/30/08"/>
    <n v="165000"/>
    <s v="Low Rise (1-3)"/>
    <n v="215"/>
    <s v="AMVST2"/>
    <x v="11"/>
    <s v="Condo"/>
    <e v="#N/A"/>
    <e v="#N/A"/>
    <x v="0"/>
  </r>
  <r>
    <s v="FM17 - Fort Myers Ar"/>
    <s v="06/18/08"/>
    <n v="165000"/>
    <s v="Townhouse"/>
    <n v="75"/>
    <s v="FDOWF"/>
    <x v="5"/>
    <s v="Condo"/>
    <e v="#N/A"/>
    <e v="#N/A"/>
    <x v="0"/>
  </r>
  <r>
    <s v="FM17 - Fort Myers Ar"/>
    <d v="2007-12-05T00:00:00"/>
    <n v="169000"/>
    <s v="Single Family"/>
    <n v="271"/>
    <s v="FPRSW"/>
    <x v="10"/>
    <s v="Single Family"/>
    <e v="#N/A"/>
    <e v="#N/A"/>
    <x v="0"/>
  </r>
  <r>
    <s v="FM17 - Fort Myers Ar"/>
    <s v="01/27/08"/>
    <n v="169000"/>
    <s v="Townhouse"/>
    <n v="218"/>
    <s v="CRIM"/>
    <x v="11"/>
    <s v="Condo"/>
    <e v="#N/A"/>
    <e v="#N/A"/>
    <x v="0"/>
  </r>
  <r>
    <s v="FM17 - Fort Myers Ar"/>
    <s v="05/21/08"/>
    <n v="169000"/>
    <s v="Townhouse"/>
    <n v="103"/>
    <s v="CRIM"/>
    <x v="2"/>
    <s v="Condo"/>
    <e v="#N/A"/>
    <e v="#N/A"/>
    <x v="0"/>
  </r>
  <r>
    <s v="FM17 - Fort Myers Ar"/>
    <s v="06/15/08"/>
    <n v="169000"/>
    <s v="Low Rise (1-3)"/>
    <n v="78"/>
    <s v="FKWE2"/>
    <x v="5"/>
    <s v="Condo"/>
    <e v="#N/A"/>
    <e v="#N/A"/>
    <x v="0"/>
  </r>
  <r>
    <s v="FM17 - Fort Myers Ar"/>
    <s v="07/10/08"/>
    <n v="169000"/>
    <s v="Mid Rise (4-7)"/>
    <n v="53"/>
    <s v="FSEVEN"/>
    <x v="1"/>
    <s v="Condo"/>
    <e v="#N/A"/>
    <e v="#N/A"/>
    <x v="0"/>
  </r>
  <r>
    <s v="FM17 - Fort Myers Ar"/>
    <s v="03/28/08"/>
    <n v="169111"/>
    <s v="Townhouse"/>
    <n v="157"/>
    <s v="FKWE2"/>
    <x v="4"/>
    <s v="Condo"/>
    <e v="#N/A"/>
    <e v="#N/A"/>
    <x v="0"/>
  </r>
  <r>
    <s v="FM17 - Fort Myers Ar"/>
    <s v="05/24/08"/>
    <n v="169800"/>
    <s v="Low Rise (1-3)"/>
    <n v="100"/>
    <s v="FPFW"/>
    <x v="2"/>
    <s v="Condo"/>
    <e v="#N/A"/>
    <e v="#N/A"/>
    <x v="0"/>
  </r>
  <r>
    <s v="FM17 - Fort Myers Ar"/>
    <d v="2007-10-30T00:00:00"/>
    <n v="169900"/>
    <s v="Low Rise (1-3)"/>
    <n v="307"/>
    <s v="FGULF"/>
    <x v="8"/>
    <s v="Condo"/>
    <e v="#N/A"/>
    <e v="#N/A"/>
    <x v="0"/>
  </r>
  <r>
    <s v="FM17 - Fort Myers Ar"/>
    <s v="05/23/08"/>
    <n v="169900"/>
    <s v="Villa Attch/Half Dup"/>
    <n v="101"/>
    <s v="KWW"/>
    <x v="2"/>
    <s v="Single Family"/>
    <e v="#N/A"/>
    <e v="#N/A"/>
    <x v="0"/>
  </r>
  <r>
    <s v="FM17 - Fort Myers Ar"/>
    <s v="04/02/08"/>
    <n v="170000"/>
    <s v="Single Family"/>
    <n v="152"/>
    <s v="CSRFM"/>
    <x v="3"/>
    <s v="Single Family"/>
    <e v="#N/A"/>
    <e v="#N/A"/>
    <x v="0"/>
  </r>
  <r>
    <s v="FM17 - Fort Myers Ar"/>
    <s v="08/29/08"/>
    <n v="170000"/>
    <s v="Mid Rise (4-7)"/>
    <n v="3"/>
    <s v="FGWR"/>
    <x v="0"/>
    <s v="Condo"/>
    <e v="#N/A"/>
    <e v="#N/A"/>
    <x v="0"/>
  </r>
  <r>
    <s v="FM17 - Fort Myers Ar"/>
    <s v="08/07/07"/>
    <n v="179000"/>
    <s v="Mid Rise (4-7)"/>
    <n v="391"/>
    <s v="FREM"/>
    <x v="6"/>
    <s v="Condo"/>
    <e v="#N/A"/>
    <e v="#N/A"/>
    <x v="0"/>
  </r>
  <r>
    <s v="FM17 - Fort Myers Ar"/>
    <s v="04/13/08"/>
    <n v="179000"/>
    <s v="Villa Attch/Half Dup"/>
    <n v="141"/>
    <s v="FKATH"/>
    <x v="3"/>
    <s v="Single Family"/>
    <e v="#N/A"/>
    <e v="#N/A"/>
    <x v="0"/>
  </r>
  <r>
    <s v="FM17 - Fort Myers Ar"/>
    <d v="2007-10-29T00:00:00"/>
    <n v="179900"/>
    <s v="Townhouse"/>
    <n v="308"/>
    <s v="CYPR01"/>
    <x v="8"/>
    <s v="Condo"/>
    <e v="#N/A"/>
    <e v="#N/A"/>
    <x v="0"/>
  </r>
  <r>
    <s v="FM20 - Fort Myers Ar"/>
    <s v="06/08/08"/>
    <n v="95000"/>
    <s v="Single Family"/>
    <n v="85"/>
    <s v="FSAD"/>
    <x v="5"/>
    <s v="Single Family"/>
    <e v="#N/A"/>
    <e v="#N/A"/>
    <x v="0"/>
  </r>
  <r>
    <s v="FM20 - Fort Myers Ar"/>
    <s v="08/02/08"/>
    <n v="105000"/>
    <s v="Single Family"/>
    <n v="30"/>
    <s v="CBRE01"/>
    <x v="0"/>
    <s v="Single Family"/>
    <e v="#N/A"/>
    <e v="#N/A"/>
    <x v="0"/>
  </r>
  <r>
    <s v="FM20 - Fort Myers Ar"/>
    <s v="06/09/08"/>
    <n v="110000"/>
    <s v="Single Family"/>
    <n v="84"/>
    <s v="BRAM"/>
    <x v="5"/>
    <s v="Single Family"/>
    <e v="#N/A"/>
    <e v="#N/A"/>
    <x v="0"/>
  </r>
  <r>
    <s v="FM20 - Fort Myers Ar"/>
    <s v="07/15/08"/>
    <n v="130000"/>
    <s v="Single Family"/>
    <n v="48"/>
    <s v="FIER"/>
    <x v="1"/>
    <s v="Single Family"/>
    <e v="#N/A"/>
    <e v="#N/A"/>
    <x v="0"/>
  </r>
  <r>
    <s v="FM20 - Fort Myers Ar"/>
    <s v="04/10/08"/>
    <n v="180000"/>
    <s v="Manufactured"/>
    <n v="144"/>
    <s v="FGOI"/>
    <x v="3"/>
    <s v="Single Family"/>
    <e v="#N/A"/>
    <e v="#N/A"/>
    <x v="0"/>
  </r>
  <r>
    <s v="FM20 - Fort Myers Ar"/>
    <s v="08/20/08"/>
    <n v="186900"/>
    <s v="Single Family"/>
    <n v="12"/>
    <s v="FAAL"/>
    <x v="0"/>
    <s v="Single Family"/>
    <e v="#N/A"/>
    <e v="#N/A"/>
    <x v="0"/>
  </r>
  <r>
    <s v="FM20 - Fort Myers Ar"/>
    <s v="06/06/08"/>
    <n v="189900"/>
    <s v="Single Family"/>
    <n v="87"/>
    <s v="FEIN"/>
    <x v="5"/>
    <s v="Single Family"/>
    <e v="#N/A"/>
    <e v="#N/A"/>
    <x v="0"/>
  </r>
  <r>
    <s v="FM20 - Fort Myers Ar"/>
    <s v="07/31/08"/>
    <n v="199000"/>
    <s v="Single Family"/>
    <n v="32"/>
    <s v="FCBR"/>
    <x v="1"/>
    <s v="Single Family"/>
    <e v="#N/A"/>
    <e v="#N/A"/>
    <x v="0"/>
  </r>
  <r>
    <s v="FM20 - Fort Myers Ar"/>
    <s v="05/01/08"/>
    <n v="245000"/>
    <s v="Manufactured"/>
    <n v="123"/>
    <s v="CBRE01"/>
    <x v="2"/>
    <s v="Single Family"/>
    <e v="#N/A"/>
    <e v="#N/A"/>
    <x v="0"/>
  </r>
  <r>
    <s v="FM20 - Fort Myers Ar"/>
    <s v="04/19/08"/>
    <n v="249000"/>
    <s v="Single Family"/>
    <n v="135"/>
    <s v="CBLRS"/>
    <x v="3"/>
    <s v="Single Family"/>
    <e v="#N/A"/>
    <e v="#N/A"/>
    <x v="0"/>
  </r>
  <r>
    <s v="FM20 - Fort Myers Ar"/>
    <s v="05/23/08"/>
    <n v="259000"/>
    <s v="Single Family"/>
    <n v="101"/>
    <s v="FGOL"/>
    <x v="2"/>
    <s v="Single Family"/>
    <e v="#N/A"/>
    <e v="#N/A"/>
    <x v="1"/>
  </r>
  <r>
    <s v="FM18 - Fort Myers Ar"/>
    <s v="02/26/08"/>
    <n v="318000"/>
    <s v="Low Rise (1-3)"/>
    <n v="188"/>
    <s v="FSWR02"/>
    <x v="7"/>
    <s v="Condo"/>
    <e v="#N/A"/>
    <e v="#N/A"/>
    <x v="1"/>
  </r>
  <r>
    <s v="FM18 - Fort Myers Ar"/>
    <s v="06/27/08"/>
    <n v="315000"/>
    <s v="Single Family"/>
    <n v="66"/>
    <s v="EQUI"/>
    <x v="5"/>
    <s v="Single Family"/>
    <e v="#N/A"/>
    <e v="#N/A"/>
    <x v="1"/>
  </r>
  <r>
    <s v="FM18 - Fort Myers Ar"/>
    <s v="06/09/08"/>
    <n v="319900"/>
    <s v="Single Family"/>
    <n v="84"/>
    <s v="CBRE06"/>
    <x v="5"/>
    <s v="Single Family"/>
    <e v="#N/A"/>
    <e v="#N/A"/>
    <x v="1"/>
  </r>
  <r>
    <s v="FM18 - Fort Myers Ar"/>
    <s v="05/02/08"/>
    <n v="324000"/>
    <s v="Low Rise (1-3)"/>
    <n v="122"/>
    <s v="CBRE06"/>
    <x v="2"/>
    <s v="Condo"/>
    <e v="#N/A"/>
    <e v="#N/A"/>
    <x v="1"/>
  </r>
  <r>
    <s v="FM18 - Fort Myers Ar"/>
    <s v="07/29/08"/>
    <n v="325000"/>
    <s v="Low Rise (1-3)"/>
    <n v="34"/>
    <s v="FSWR02"/>
    <x v="1"/>
    <s v="Condo"/>
    <e v="#N/A"/>
    <e v="#N/A"/>
    <x v="1"/>
  </r>
  <r>
    <s v="FM18 - Fort Myers Ar"/>
    <s v="06/10/07"/>
    <n v="318900"/>
    <s v="Low Rise (1-3)"/>
    <n v="449"/>
    <s v="SUNB01"/>
    <x v="12"/>
    <s v="Condo"/>
    <e v="#N/A"/>
    <e v="#N/A"/>
    <x v="1"/>
  </r>
  <r>
    <s v="FM18 - Fort Myers Ar"/>
    <s v="01/17/08"/>
    <n v="329000"/>
    <s v="Low Rise (1-3)"/>
    <n v="228"/>
    <s v="FCSS01"/>
    <x v="11"/>
    <s v="Condo"/>
    <e v="#N/A"/>
    <e v="#N/A"/>
    <x v="1"/>
  </r>
  <r>
    <s v="FM18 - Fort Myers Ar"/>
    <d v="2006-12-05T00:00:00"/>
    <n v="329000"/>
    <s v="Low Rise (1-3)"/>
    <n v="636"/>
    <s v="FCOLD"/>
    <x v="23"/>
    <s v="Condo"/>
    <e v="#N/A"/>
    <e v="#N/A"/>
    <x v="1"/>
  </r>
  <r>
    <s v="FM18 - Fort Myers Ar"/>
    <s v="01/31/08"/>
    <n v="339900"/>
    <s v="Single Family"/>
    <n v="214"/>
    <s v="FSSA"/>
    <x v="11"/>
    <s v="Single Family"/>
    <e v="#N/A"/>
    <e v="#N/A"/>
    <x v="1"/>
  </r>
  <r>
    <s v="FM18 - Fort Myers Ar"/>
    <s v="06/23/08"/>
    <n v="343500"/>
    <s v="Single Family"/>
    <n v="60"/>
    <s v="FREM"/>
    <x v="5"/>
    <s v="Single Family"/>
    <e v="#N/A"/>
    <e v="#N/A"/>
    <x v="1"/>
  </r>
  <r>
    <s v="FM18 - Fort Myers Ar"/>
    <s v="04/30/08"/>
    <n v="329000"/>
    <s v="Villa Detached"/>
    <n v="124"/>
    <s v="FSWR02"/>
    <x v="3"/>
    <s v="Single Family"/>
    <e v="#N/A"/>
    <e v="#N/A"/>
    <x v="1"/>
  </r>
  <r>
    <s v="FM18 - Fort Myers Ar"/>
    <s v="05/08/08"/>
    <n v="349000"/>
    <s v="Single Family"/>
    <n v="116"/>
    <s v="CCYRUS"/>
    <x v="2"/>
    <s v="Single Family"/>
    <e v="#N/A"/>
    <e v="#N/A"/>
    <x v="1"/>
  </r>
  <r>
    <s v="FM18 - Fort Myers Ar"/>
    <s v="08/02/08"/>
    <n v="350000"/>
    <s v="Villa Attch/Half Dup"/>
    <n v="30"/>
    <s v="FSWR02"/>
    <x v="0"/>
    <s v="Single Family"/>
    <e v="#N/A"/>
    <e v="#N/A"/>
    <x v="1"/>
  </r>
  <r>
    <s v="FM18 - Fort Myers Ar"/>
    <s v="06/25/08"/>
    <n v="299000"/>
    <s v="Low Rise (1-3)"/>
    <n v="68"/>
    <s v="FDOWF"/>
    <x v="5"/>
    <s v="Condo"/>
    <e v="#N/A"/>
    <e v="#N/A"/>
    <x v="1"/>
  </r>
  <r>
    <s v="FM18 - Fort Myers Ar"/>
    <s v="06/27/08"/>
    <n v="365000"/>
    <s v="Single Family"/>
    <n v="66"/>
    <s v="FREM"/>
    <x v="5"/>
    <s v="Single Family"/>
    <e v="#N/A"/>
    <e v="#N/A"/>
    <x v="1"/>
  </r>
  <r>
    <s v="FM18 - Fort Myers Ar"/>
    <s v="02/04/08"/>
    <n v="374800"/>
    <s v="Single Family"/>
    <n v="210"/>
    <s v="AMVST2"/>
    <x v="7"/>
    <s v="Single Family"/>
    <e v="#N/A"/>
    <e v="#N/A"/>
    <x v="1"/>
  </r>
  <r>
    <s v="FM18 - Fort Myers Ar"/>
    <s v="08/13/08"/>
    <n v="375000"/>
    <s v="Townhouse"/>
    <n v="19"/>
    <s v="VIPR01"/>
    <x v="0"/>
    <s v="Condo"/>
    <e v="#N/A"/>
    <e v="#N/A"/>
    <x v="1"/>
  </r>
  <r>
    <s v="FM18 - Fort Myers Ar"/>
    <s v="06/17/08"/>
    <n v="379000"/>
    <s v="Low Rise (1-3)"/>
    <n v="74"/>
    <s v="FSWR02"/>
    <x v="5"/>
    <s v="Condo"/>
    <e v="#N/A"/>
    <e v="#N/A"/>
    <x v="1"/>
  </r>
  <r>
    <s v="FM18 - Fort Myers Ar"/>
    <s v="04/17/08"/>
    <n v="349000"/>
    <s v="Low Rise (1-3)"/>
    <n v="137"/>
    <s v="FCOLD"/>
    <x v="3"/>
    <s v="Condo"/>
    <e v="#N/A"/>
    <e v="#N/A"/>
    <x v="1"/>
  </r>
  <r>
    <s v="FM18 - Fort Myers Ar"/>
    <s v="09/14/07"/>
    <n v="365000"/>
    <s v="Single Family"/>
    <n v="353"/>
    <s v="CSRFM"/>
    <x v="14"/>
    <s v="Single Family"/>
    <e v="#N/A"/>
    <e v="#N/A"/>
    <x v="1"/>
  </r>
  <r>
    <s v="FM18 - Fort Myers Ar"/>
    <s v="01/31/08"/>
    <n v="399000"/>
    <s v="Low Rise (1-3)"/>
    <n v="214"/>
    <s v="FSWR02"/>
    <x v="11"/>
    <s v="Condo"/>
    <e v="#N/A"/>
    <e v="#N/A"/>
    <x v="1"/>
  </r>
  <r>
    <s v="FM18 - Fort Myers Ar"/>
    <s v="07/19/08"/>
    <n v="439900"/>
    <s v="Single Family"/>
    <n v="44"/>
    <s v="CFLRDP"/>
    <x v="1"/>
    <s v="Single Family"/>
    <e v="#N/A"/>
    <e v="#N/A"/>
    <x v="1"/>
  </r>
  <r>
    <s v="FM18 - Fort Myers Ar"/>
    <s v="06/17/08"/>
    <n v="446500"/>
    <s v="Single Family"/>
    <n v="76"/>
    <s v="CBRE01"/>
    <x v="5"/>
    <s v="Single Family"/>
    <e v="#N/A"/>
    <e v="#N/A"/>
    <x v="1"/>
  </r>
  <r>
    <s v="FM18 - Fort Myers Ar"/>
    <s v="06/24/08"/>
    <n v="449000"/>
    <s v="Low Rise (1-3)"/>
    <n v="69"/>
    <s v="BBGR2"/>
    <x v="5"/>
    <s v="Condo"/>
    <e v="#N/A"/>
    <e v="#N/A"/>
    <x v="1"/>
  </r>
  <r>
    <s v="FM18 - Fort Myers Ar"/>
    <s v="08/15/07"/>
    <n v="439900"/>
    <s v="Single Family"/>
    <n v="383"/>
    <s v="CFLRDP"/>
    <x v="6"/>
    <s v="Single Family"/>
    <e v="#N/A"/>
    <e v="#N/A"/>
    <x v="1"/>
  </r>
  <r>
    <s v="FM18 - Fort Myers Ar"/>
    <s v="04/28/08"/>
    <n v="449900"/>
    <s v="Single Family"/>
    <n v="126"/>
    <s v="FFRES"/>
    <x v="3"/>
    <s v="Single Family"/>
    <e v="#N/A"/>
    <e v="#N/A"/>
    <x v="1"/>
  </r>
  <r>
    <s v="FM18 - Fort Myers Ar"/>
    <s v="07/25/08"/>
    <n v="465000"/>
    <s v="Single Family"/>
    <n v="38"/>
    <s v="FSWR02"/>
    <x v="1"/>
    <s v="Single Family"/>
    <e v="#N/A"/>
    <e v="#N/A"/>
    <x v="1"/>
  </r>
  <r>
    <s v="FM18 - Fort Myers Ar"/>
    <s v="07/14/08"/>
    <n v="469000"/>
    <s v="Single Family"/>
    <n v="49"/>
    <s v="VIPR07"/>
    <x v="1"/>
    <s v="Single Family"/>
    <e v="#N/A"/>
    <e v="#N/A"/>
    <x v="1"/>
  </r>
  <r>
    <s v="FM18 - Fort Myers Ar"/>
    <s v="04/29/08"/>
    <n v="409498"/>
    <s v="Low Rise (1-3)"/>
    <n v="125"/>
    <s v="VIPR01"/>
    <x v="3"/>
    <s v="Condo"/>
    <e v="#N/A"/>
    <e v="#N/A"/>
    <x v="1"/>
  </r>
  <r>
    <s v="FM18 - Fort Myers Ar"/>
    <s v="08/13/08"/>
    <n v="475000"/>
    <s v="Single Family"/>
    <n v="19"/>
    <s v="FATS3"/>
    <x v="0"/>
    <s v="Single Family"/>
    <e v="#N/A"/>
    <e v="#N/A"/>
    <x v="1"/>
  </r>
  <r>
    <s v="FM18 - Fort Myers Ar"/>
    <s v="08/18/08"/>
    <n v="479000"/>
    <s v="Single Family"/>
    <n v="14"/>
    <s v="FCSB"/>
    <x v="0"/>
    <s v="Single Family"/>
    <e v="#N/A"/>
    <e v="#N/A"/>
    <x v="1"/>
  </r>
  <r>
    <s v="FM18 - Fort Myers Ar"/>
    <s v="08/29/08"/>
    <n v="489000"/>
    <s v="Single Family"/>
    <n v="3"/>
    <s v="PBRE"/>
    <x v="0"/>
    <s v="Single Family"/>
    <e v="#N/A"/>
    <e v="#N/A"/>
    <x v="1"/>
  </r>
  <r>
    <s v="FM18 - Fort Myers Ar"/>
    <s v="02/08/08"/>
    <n v="464000"/>
    <s v="Single Family"/>
    <n v="206"/>
    <s v="VIPR01"/>
    <x v="7"/>
    <s v="Single Family"/>
    <e v="#N/A"/>
    <e v="#N/A"/>
    <x v="1"/>
  </r>
  <r>
    <s v="FM18 - Fort Myers Ar"/>
    <s v="04/29/07"/>
    <n v="475000"/>
    <s v="Single Family"/>
    <n v="491"/>
    <s v="PRUD02"/>
    <x v="24"/>
    <s v="Single Family"/>
    <e v="#N/A"/>
    <e v="#N/A"/>
    <x v="1"/>
  </r>
  <r>
    <s v="FM18 - Fort Myers Ar"/>
    <s v="05/20/08"/>
    <n v="499000"/>
    <s v="Single Family"/>
    <n v="104"/>
    <s v="COMPR"/>
    <x v="2"/>
    <s v="Single Family"/>
    <e v="#N/A"/>
    <e v="#N/A"/>
    <x v="1"/>
  </r>
  <r>
    <s v="FM18 - Fort Myers Ar"/>
    <s v="07/23/08"/>
    <n v="539000"/>
    <s v="Single Family"/>
    <n v="40"/>
    <s v="FSWR02"/>
    <x v="1"/>
    <s v="Single Family"/>
    <e v="#N/A"/>
    <e v="#N/A"/>
    <x v="2"/>
  </r>
  <r>
    <s v="FM18 - Fort Myers Ar"/>
    <s v="08/08/08"/>
    <n v="540000"/>
    <s v="Single Family"/>
    <n v="24"/>
    <s v="FCOLD"/>
    <x v="0"/>
    <s v="Single Family"/>
    <e v="#N/A"/>
    <e v="#N/A"/>
    <x v="2"/>
  </r>
  <r>
    <s v="FM18 - Fort Myers Ar"/>
    <s v="02/03/08"/>
    <n v="499000"/>
    <s v="Single Family"/>
    <n v="211"/>
    <s v="FSWR02"/>
    <x v="7"/>
    <s v="Single Family"/>
    <e v="#N/A"/>
    <e v="#N/A"/>
    <x v="1"/>
  </r>
  <r>
    <s v="FM18 - Fort Myers Ar"/>
    <d v="2007-10-04T00:00:00"/>
    <n v="544900"/>
    <s v="Single Family"/>
    <n v="331"/>
    <s v="FKWE2"/>
    <x v="8"/>
    <s v="Single Family"/>
    <e v="#N/A"/>
    <e v="#N/A"/>
    <x v="2"/>
  </r>
  <r>
    <s v="FM18 - Fort Myers Ar"/>
    <s v="03/10/08"/>
    <n v="549000"/>
    <s v="Single Family"/>
    <n v="175"/>
    <s v="FREM"/>
    <x v="4"/>
    <s v="Single Family"/>
    <e v="#N/A"/>
    <e v="#N/A"/>
    <x v="2"/>
  </r>
  <r>
    <s v="FM18 - Fort Myers Ar"/>
    <s v="03/27/08"/>
    <n v="549000"/>
    <s v="Single Family"/>
    <n v="158"/>
    <s v="BBGR2"/>
    <x v="4"/>
    <s v="Single Family"/>
    <e v="#N/A"/>
    <e v="#N/A"/>
    <x v="2"/>
  </r>
  <r>
    <s v="FM18 - Fort Myers Ar"/>
    <d v="2007-11-13T00:00:00"/>
    <n v="549000"/>
    <s v="Single Family"/>
    <n v="293"/>
    <s v="FDGC"/>
    <x v="9"/>
    <s v="Single Family"/>
    <e v="#N/A"/>
    <e v="#N/A"/>
    <x v="2"/>
  </r>
  <r>
    <s v="FM18 - Fort Myers Ar"/>
    <s v="06/23/08"/>
    <n v="549000"/>
    <s v="Single Family"/>
    <n v="70"/>
    <s v="ZIPR"/>
    <x v="5"/>
    <s v="Single Family"/>
    <e v="#N/A"/>
    <e v="#N/A"/>
    <x v="2"/>
  </r>
  <r>
    <s v="FM18 - Fort Myers Ar"/>
    <s v="06/10/08"/>
    <n v="549000"/>
    <s v="Single Family"/>
    <n v="82"/>
    <s v="FJRW"/>
    <x v="5"/>
    <s v="Single Family"/>
    <e v="#N/A"/>
    <e v="#N/A"/>
    <x v="2"/>
  </r>
  <r>
    <s v="FM18 - Fort Myers Ar"/>
    <s v="04/25/08"/>
    <n v="560000"/>
    <s v="Single Family"/>
    <n v="129"/>
    <s v="FCOLD"/>
    <x v="3"/>
    <s v="Single Family"/>
    <e v="#N/A"/>
    <e v="#N/A"/>
    <x v="2"/>
  </r>
  <r>
    <s v="FM18 - Fort Myers Ar"/>
    <s v="07/30/07"/>
    <n v="565123"/>
    <s v="Single Family"/>
    <n v="399"/>
    <s v="FREM"/>
    <x v="18"/>
    <s v="Single Family"/>
    <e v="#N/A"/>
    <e v="#N/A"/>
    <x v="2"/>
  </r>
  <r>
    <s v="FM18 - Fort Myers Ar"/>
    <s v="06/29/08"/>
    <n v="569000"/>
    <s v="Single Family"/>
    <n v="63"/>
    <s v="FSWR02"/>
    <x v="5"/>
    <s v="Single Family"/>
    <e v="#N/A"/>
    <e v="#N/A"/>
    <x v="2"/>
  </r>
  <r>
    <s v="FM18 - Fort Myers Ar"/>
    <d v="2007-11-21T00:00:00"/>
    <n v="575000"/>
    <s v="Low Rise (1-3)"/>
    <n v="285"/>
    <s v="FCOLD"/>
    <x v="9"/>
    <s v="Condo"/>
    <e v="#N/A"/>
    <e v="#N/A"/>
    <x v="2"/>
  </r>
  <r>
    <s v="FM18 - Fort Myers Ar"/>
    <s v="01/15/08"/>
    <n v="585000"/>
    <s v="Single Family"/>
    <n v="230"/>
    <s v="FDRR"/>
    <x v="11"/>
    <s v="Single Family"/>
    <e v="#N/A"/>
    <e v="#N/A"/>
    <x v="2"/>
  </r>
  <r>
    <s v="FM18 - Fort Myers Ar"/>
    <d v="2007-12-18T00:00:00"/>
    <n v="590000"/>
    <s v="Single Family"/>
    <n v="258"/>
    <s v="PRUD09"/>
    <x v="10"/>
    <s v="Single Family"/>
    <e v="#N/A"/>
    <e v="#N/A"/>
    <x v="2"/>
  </r>
  <r>
    <s v="FM18 - Fort Myers Ar"/>
    <s v="06/06/08"/>
    <n v="599000"/>
    <s v="Single Family"/>
    <n v="87"/>
    <s v="PRUD09"/>
    <x v="5"/>
    <s v="Single Family"/>
    <e v="#N/A"/>
    <e v="#N/A"/>
    <x v="2"/>
  </r>
  <r>
    <s v="FM18 - Fort Myers Ar"/>
    <s v="07/11/08"/>
    <n v="599000"/>
    <s v="Single Family"/>
    <n v="52"/>
    <s v="FBKJ"/>
    <x v="1"/>
    <s v="Single Family"/>
    <e v="#N/A"/>
    <e v="#N/A"/>
    <x v="2"/>
  </r>
  <r>
    <s v="FM18 - Fort Myers Ar"/>
    <s v="06/18/08"/>
    <n v="649800"/>
    <s v="Single Family"/>
    <n v="75"/>
    <s v="VIPR07"/>
    <x v="5"/>
    <s v="Single Family"/>
    <e v="#N/A"/>
    <e v="#N/A"/>
    <x v="2"/>
  </r>
  <r>
    <s v="FM18 - Fort Myers Ar"/>
    <s v="03/25/08"/>
    <n v="559000"/>
    <s v="Single Family"/>
    <n v="160"/>
    <s v="FRWF"/>
    <x v="4"/>
    <s v="Single Family"/>
    <e v="#N/A"/>
    <e v="#N/A"/>
    <x v="2"/>
  </r>
  <r>
    <s v="FM18 - Fort Myers Ar"/>
    <s v="04/07/08"/>
    <n v="649900"/>
    <s v="Single Family"/>
    <n v="147"/>
    <s v="PRUD02"/>
    <x v="3"/>
    <s v="Single Family"/>
    <e v="#N/A"/>
    <e v="#N/A"/>
    <x v="2"/>
  </r>
  <r>
    <s v="FM18 - Fort Myers Ar"/>
    <s v="02/21/07"/>
    <n v="649900"/>
    <s v="Single Family"/>
    <n v="558"/>
    <s v="FCOLD"/>
    <x v="15"/>
    <s v="Single Family"/>
    <e v="#N/A"/>
    <e v="#N/A"/>
    <x v="2"/>
  </r>
  <r>
    <s v="FM18 - Fort Myers Ar"/>
    <s v="06/07/08"/>
    <n v="679000"/>
    <s v="Single Family"/>
    <n v="86"/>
    <s v="CSPRI"/>
    <x v="5"/>
    <s v="Single Family"/>
    <e v="#N/A"/>
    <e v="#N/A"/>
    <x v="2"/>
  </r>
  <r>
    <s v="FM18 - Fort Myers Ar"/>
    <s v="01/01/08"/>
    <n v="685000"/>
    <s v="Single Family"/>
    <n v="244"/>
    <s v="FCOLD"/>
    <x v="11"/>
    <s v="Single Family"/>
    <e v="#N/A"/>
    <e v="#N/A"/>
    <x v="2"/>
  </r>
  <r>
    <s v="FM18 - Fort Myers Ar"/>
    <s v="05/27/08"/>
    <n v="699000"/>
    <s v="Single Family"/>
    <n v="97"/>
    <s v="FDOWF"/>
    <x v="2"/>
    <s v="Single Family"/>
    <e v="#N/A"/>
    <e v="#N/A"/>
    <x v="2"/>
  </r>
  <r>
    <s v="FM18 - Fort Myers Ar"/>
    <s v="01/15/07"/>
    <n v="650000"/>
    <s v="Single Family"/>
    <n v="595"/>
    <s v="DMRA"/>
    <x v="13"/>
    <s v="Single Family"/>
    <e v="#N/A"/>
    <e v="#N/A"/>
    <x v="2"/>
  </r>
  <r>
    <s v="FM18 - Fort Myers Ar"/>
    <s v="08/14/08"/>
    <n v="699900"/>
    <s v="Single Family"/>
    <n v="18"/>
    <s v="FDOWF"/>
    <x v="0"/>
    <s v="Single Family"/>
    <e v="#N/A"/>
    <e v="#N/A"/>
    <x v="2"/>
  </r>
  <r>
    <s v="FM18 - Fort Myers Ar"/>
    <s v="06/04/08"/>
    <n v="700000"/>
    <s v="Single Family"/>
    <n v="89"/>
    <s v="FCOLD"/>
    <x v="5"/>
    <s v="Single Family"/>
    <e v="#N/A"/>
    <e v="#N/A"/>
    <x v="2"/>
  </r>
  <r>
    <s v="FM18 - Fort Myers Ar"/>
    <s v="06/26/08"/>
    <n v="784900"/>
    <s v="Single Family"/>
    <n v="67"/>
    <s v="FRMX02"/>
    <x v="5"/>
    <s v="Single Family"/>
    <e v="#N/A"/>
    <e v="#N/A"/>
    <x v="3"/>
  </r>
  <r>
    <s v="FM19 - Fort Myers Ar"/>
    <s v="04/03/08"/>
    <n v="175000"/>
    <s v="Single Family"/>
    <n v="151"/>
    <s v="CYPR01"/>
    <x v="3"/>
    <s v="Single Family"/>
    <e v="#N/A"/>
    <e v="#N/A"/>
    <x v="0"/>
  </r>
  <r>
    <s v="FM18 - Fort Myers Ar"/>
    <s v="05/04/07"/>
    <n v="1990000"/>
    <s v="Single Family"/>
    <n v="486"/>
    <s v="FSSA"/>
    <x v="16"/>
    <s v="Single Family"/>
    <e v="#N/A"/>
    <e v="#N/A"/>
    <x v="4"/>
  </r>
  <r>
    <s v="FM19 - Fort Myers Ar"/>
    <s v="07/22/08"/>
    <n v="219000"/>
    <s v="Low Rise (1-3)"/>
    <n v="41"/>
    <s v="FREM"/>
    <x v="1"/>
    <s v="Condo"/>
    <e v="#N/A"/>
    <e v="#N/A"/>
    <x v="0"/>
  </r>
  <r>
    <s v="FM19 - Fort Myers Ar"/>
    <s v="02/05/08"/>
    <n v="199900"/>
    <s v="Low Rise (1-3)"/>
    <n v="46"/>
    <s v="COMM"/>
    <x v="7"/>
    <s v="Condo"/>
    <e v="#N/A"/>
    <e v="#N/A"/>
    <x v="0"/>
  </r>
  <r>
    <s v="FM19 - Fort Myers Ar"/>
    <s v="07/29/08"/>
    <n v="210000"/>
    <s v="Single Family"/>
    <n v="34"/>
    <s v="CYPR01"/>
    <x v="1"/>
    <s v="Single Family"/>
    <e v="#N/A"/>
    <e v="#N/A"/>
    <x v="0"/>
  </r>
  <r>
    <s v="FM19 - Fort Myers Ar"/>
    <s v="09/05/07"/>
    <n v="229000"/>
    <s v="Low Rise (1-3)"/>
    <n v="362"/>
    <s v="FKWE2"/>
    <x v="14"/>
    <s v="Condo"/>
    <e v="#N/A"/>
    <e v="#N/A"/>
    <x v="0"/>
  </r>
  <r>
    <s v="FM19 - Fort Myers Ar"/>
    <s v="04/14/08"/>
    <n v="229900"/>
    <s v="Low Rise (1-3)"/>
    <n v="140"/>
    <s v="FCSS01"/>
    <x v="3"/>
    <s v="Condo"/>
    <e v="#N/A"/>
    <e v="#N/A"/>
    <x v="0"/>
  </r>
  <r>
    <s v="FM19 - Fort Myers Ar"/>
    <s v="06/27/08"/>
    <n v="225000"/>
    <s v="Single Family"/>
    <n v="66"/>
    <s v="FVOR"/>
    <x v="5"/>
    <s v="Single Family"/>
    <e v="#N/A"/>
    <e v="#N/A"/>
    <x v="0"/>
  </r>
  <r>
    <s v="FM19 - Fort Myers Ar"/>
    <s v="03/08/07"/>
    <n v="239800"/>
    <s v="Low Rise (1-3)"/>
    <n v="543"/>
    <s v="FDGC"/>
    <x v="17"/>
    <s v="Condo"/>
    <e v="#N/A"/>
    <e v="#N/A"/>
    <x v="0"/>
  </r>
  <r>
    <s v="FM19 - Fort Myers Ar"/>
    <s v="05/27/08"/>
    <n v="249000"/>
    <s v="Villa Attch/Half Dup"/>
    <n v="97"/>
    <s v="FGPLC"/>
    <x v="2"/>
    <s v="Single Family"/>
    <e v="#N/A"/>
    <e v="#N/A"/>
    <x v="0"/>
  </r>
  <r>
    <s v="FM19 - Fort Myers Ar"/>
    <s v="07/25/08"/>
    <n v="250000"/>
    <s v="Single Family"/>
    <n v="38"/>
    <s v="FLFUT"/>
    <x v="1"/>
    <s v="Single Family"/>
    <s v="B"/>
    <s v="B"/>
    <x v="1"/>
  </r>
  <r>
    <s v="FM18 - Fort Myers Ar"/>
    <d v="2007-12-01T00:00:00"/>
    <n v="190000"/>
    <s v="Villa Attch/Half Dup"/>
    <n v="275"/>
    <s v="VIPR01"/>
    <x v="10"/>
    <s v="Single Family"/>
    <e v="#N/A"/>
    <e v="#N/A"/>
    <x v="0"/>
  </r>
  <r>
    <s v="FM19 - Fort Myers Ar"/>
    <s v="05/10/08"/>
    <n v="269900"/>
    <s v="Low Rise (1-3)"/>
    <n v="114"/>
    <s v="FGPLC"/>
    <x v="2"/>
    <s v="Condo"/>
    <e v="#N/A"/>
    <e v="#N/A"/>
    <x v="1"/>
  </r>
  <r>
    <s v="FM19 - Fort Myers Ar"/>
    <s v="07/08/08"/>
    <n v="274000"/>
    <s v="Low Rise (1-3)"/>
    <n v="55"/>
    <s v="FGPLC"/>
    <x v="1"/>
    <s v="Condo"/>
    <e v="#N/A"/>
    <e v="#N/A"/>
    <x v="1"/>
  </r>
  <r>
    <s v="FM19 - Fort Myers Ar"/>
    <d v="2006-12-28T00:00:00"/>
    <n v="259000"/>
    <s v="Low Rise (1-3)"/>
    <n v="613"/>
    <s v="FSSA01"/>
    <x v="23"/>
    <s v="Condo"/>
    <e v="#N/A"/>
    <e v="#N/A"/>
    <x v="1"/>
  </r>
  <r>
    <s v="FM19 - Fort Myers Ar"/>
    <d v="2007-12-27T00:00:00"/>
    <n v="224900"/>
    <s v="Single Family"/>
    <n v="125"/>
    <s v="CWIRI"/>
    <x v="10"/>
    <s v="Single Family"/>
    <e v="#N/A"/>
    <e v="#N/A"/>
    <x v="0"/>
  </r>
  <r>
    <s v="FM19 - Fort Myers Ar"/>
    <s v="03/26/08"/>
    <n v="299800"/>
    <s v="Single Family"/>
    <n v="151"/>
    <s v="FDGC"/>
    <x v="4"/>
    <s v="Single Family"/>
    <e v="#N/A"/>
    <e v="#N/A"/>
    <x v="1"/>
  </r>
  <r>
    <s v="FM19 - Fort Myers Ar"/>
    <s v="08/12/08"/>
    <n v="310000"/>
    <s v="Villa Attch/Half Dup"/>
    <n v="20"/>
    <s v="VIPR01"/>
    <x v="0"/>
    <s v="Single Family"/>
    <e v="#N/A"/>
    <e v="#N/A"/>
    <x v="1"/>
  </r>
  <r>
    <s v="FM19 - Fort Myers Ar"/>
    <s v="07/28/08"/>
    <n v="319000"/>
    <s v="Villa Attch/Half Dup"/>
    <n v="35"/>
    <s v="FGPLC"/>
    <x v="1"/>
    <s v="Single Family"/>
    <e v="#N/A"/>
    <e v="#N/A"/>
    <x v="1"/>
  </r>
  <r>
    <s v="FM19 - Fort Myers Ar"/>
    <s v="01/24/08"/>
    <n v="319500"/>
    <s v="Villa Attch/Half Dup"/>
    <n v="221"/>
    <s v="FGPLC"/>
    <x v="11"/>
    <s v="Single Family"/>
    <e v="#N/A"/>
    <e v="#N/A"/>
    <x v="1"/>
  </r>
  <r>
    <s v="FM19 - Fort Myers Ar"/>
    <s v="01/14/08"/>
    <n v="279000"/>
    <s v="Single Family"/>
    <n v="231"/>
    <s v="FATS3"/>
    <x v="11"/>
    <s v="Single Family"/>
    <e v="#N/A"/>
    <e v="#N/A"/>
    <x v="1"/>
  </r>
  <r>
    <s v="FM19 - Fort Myers Ar"/>
    <d v="2007-10-29T00:00:00"/>
    <n v="325000"/>
    <s v="Single Family"/>
    <n v="308"/>
    <s v="CBRE01"/>
    <x v="8"/>
    <s v="Single Family"/>
    <e v="#N/A"/>
    <e v="#N/A"/>
    <x v="1"/>
  </r>
  <r>
    <s v="FM19 - Fort Myers Ar"/>
    <s v="06/16/08"/>
    <n v="325000"/>
    <s v="Low Rise (1-3)"/>
    <n v="77"/>
    <s v="PRUD02"/>
    <x v="5"/>
    <s v="Condo"/>
    <e v="#N/A"/>
    <e v="#N/A"/>
    <x v="1"/>
  </r>
  <r>
    <s v="FM19 - Fort Myers Ar"/>
    <s v="07/02/08"/>
    <n v="329900"/>
    <s v="Villa Attch/Half Dup"/>
    <n v="61"/>
    <s v="FGPLC"/>
    <x v="1"/>
    <s v="Single Family"/>
    <e v="#N/A"/>
    <e v="#N/A"/>
    <x v="1"/>
  </r>
  <r>
    <s v="FM19 - Fort Myers Ar"/>
    <s v="07/17/08"/>
    <n v="335000"/>
    <s v="Single Family"/>
    <n v="46"/>
    <s v="CYPR01"/>
    <x v="1"/>
    <s v="Single Family"/>
    <e v="#N/A"/>
    <e v="#N/A"/>
    <x v="1"/>
  </r>
  <r>
    <s v="FM19 - Fort Myers Ar"/>
    <s v="06/10/08"/>
    <n v="354900"/>
    <s v="Villa Attch/Half Dup"/>
    <n v="83"/>
    <s v="FJRW"/>
    <x v="5"/>
    <s v="Single Family"/>
    <e v="#N/A"/>
    <e v="#N/A"/>
    <x v="1"/>
  </r>
  <r>
    <s v="FM19 - Fort Myers Ar"/>
    <s v="08/22/08"/>
    <n v="359900"/>
    <s v="Single Family"/>
    <n v="10"/>
    <s v="TREE"/>
    <x v="0"/>
    <s v="Single Family"/>
    <e v="#N/A"/>
    <e v="#N/A"/>
    <x v="1"/>
  </r>
  <r>
    <s v="FM19 - Fort Myers Ar"/>
    <s v="07/21/08"/>
    <n v="325000"/>
    <s v="Single Family"/>
    <n v="42"/>
    <s v="CYPR01"/>
    <x v="1"/>
    <s v="Single Family"/>
    <e v="#N/A"/>
    <e v="#N/A"/>
    <x v="1"/>
  </r>
  <r>
    <s v="FM19 - Fort Myers Ar"/>
    <s v="05/15/08"/>
    <n v="369000"/>
    <s v="Villa Attch/Half Dup"/>
    <n v="109"/>
    <s v="VIPR01"/>
    <x v="2"/>
    <s v="Single Family"/>
    <e v="#N/A"/>
    <e v="#N/A"/>
    <x v="1"/>
  </r>
  <r>
    <s v="FM19 - Fort Myers Ar"/>
    <s v="07/30/08"/>
    <n v="374500"/>
    <s v="Single Family"/>
    <n v="33"/>
    <s v="FJRW"/>
    <x v="1"/>
    <s v="Single Family"/>
    <e v="#N/A"/>
    <e v="#N/A"/>
    <x v="1"/>
  </r>
  <r>
    <s v="FM19 - Fort Myers Ar"/>
    <s v="04/29/08"/>
    <n v="375000"/>
    <s v="Single Family"/>
    <n v="125"/>
    <s v="PRUD02"/>
    <x v="3"/>
    <s v="Single Family"/>
    <e v="#N/A"/>
    <e v="#N/A"/>
    <x v="1"/>
  </r>
  <r>
    <s v="FM19 - Fort Myers Ar"/>
    <s v="06/13/08"/>
    <n v="375000"/>
    <s v="Single Family"/>
    <n v="78"/>
    <s v="CYPR01"/>
    <x v="5"/>
    <s v="Single Family"/>
    <e v="#N/A"/>
    <e v="#N/A"/>
    <x v="1"/>
  </r>
  <r>
    <s v="FM19 - Fort Myers Ar"/>
    <s v="08/05/08"/>
    <n v="375000"/>
    <s v="Single Family"/>
    <n v="27"/>
    <s v="FREM"/>
    <x v="0"/>
    <s v="Single Family"/>
    <e v="#N/A"/>
    <e v="#N/A"/>
    <x v="1"/>
  </r>
  <r>
    <s v="FM19 - Fort Myers Ar"/>
    <s v="06/26/08"/>
    <n v="375900"/>
    <s v="Single Family"/>
    <n v="67"/>
    <s v="FEASY"/>
    <x v="5"/>
    <s v="Single Family"/>
    <e v="#N/A"/>
    <e v="#N/A"/>
    <x v="1"/>
  </r>
  <r>
    <s v="FM19 - Fort Myers Ar"/>
    <s v="03/08/07"/>
    <n v="239800"/>
    <s v="Low Rise (1-3)"/>
    <n v="543"/>
    <s v="FDGC"/>
    <x v="17"/>
    <s v="Condo"/>
    <e v="#N/A"/>
    <e v="#N/A"/>
    <x v="0"/>
  </r>
  <r>
    <s v="FM19 - Fort Myers Ar"/>
    <s v="03/24/08"/>
    <n v="385000"/>
    <s v="Villa Attch/Half Dup"/>
    <n v="161"/>
    <s v="VIPR01"/>
    <x v="4"/>
    <s v="Single Family"/>
    <e v="#N/A"/>
    <e v="#N/A"/>
    <x v="1"/>
  </r>
  <r>
    <s v="FM19 - Fort Myers Ar"/>
    <s v="09/30/07"/>
    <n v="379900"/>
    <s v="Villa Attch/Half Dup"/>
    <n v="337"/>
    <s v="FWRE"/>
    <x v="14"/>
    <s v="Single Family"/>
    <e v="#N/A"/>
    <e v="#N/A"/>
    <x v="1"/>
  </r>
  <r>
    <s v="FM19 - Fort Myers Ar"/>
    <s v="09/15/07"/>
    <n v="398000"/>
    <s v="Single Family"/>
    <n v="343"/>
    <s v="FCSB"/>
    <x v="14"/>
    <s v="Single Family"/>
    <e v="#N/A"/>
    <e v="#N/A"/>
    <x v="1"/>
  </r>
  <r>
    <s v="FM19 - Fort Myers Ar"/>
    <s v="04/11/08"/>
    <n v="389999"/>
    <s v="Villa Attch/Half Dup"/>
    <n v="143"/>
    <s v="FGPLC"/>
    <x v="3"/>
    <s v="Single Family"/>
    <e v="#N/A"/>
    <e v="#N/A"/>
    <x v="1"/>
  </r>
  <r>
    <s v="FM19 - Fort Myers Ar"/>
    <s v="07/07/07"/>
    <n v="364900"/>
    <s v="Villa Attch/Half Dup"/>
    <n v="415"/>
    <s v="FGPLC"/>
    <x v="18"/>
    <s v="Single Family"/>
    <e v="#N/A"/>
    <e v="#N/A"/>
    <x v="1"/>
  </r>
  <r>
    <s v="FM19 - Fort Myers Ar"/>
    <d v="2007-11-09T00:00:00"/>
    <n v="399000"/>
    <s v="Villa Attch/Half Dup"/>
    <n v="297"/>
    <s v="FPSM"/>
    <x v="9"/>
    <s v="Single Family"/>
    <e v="#N/A"/>
    <e v="#N/A"/>
    <x v="1"/>
  </r>
  <r>
    <s v="FM19 - Fort Myers Ar"/>
    <s v="06/29/08"/>
    <n v="399900"/>
    <s v="Single Family"/>
    <n v="64"/>
    <s v="FSSPN"/>
    <x v="5"/>
    <s v="Single Family"/>
    <e v="#N/A"/>
    <e v="#N/A"/>
    <x v="1"/>
  </r>
  <r>
    <s v="FM19 - Fort Myers Ar"/>
    <s v="07/24/08"/>
    <n v="399900"/>
    <s v="Single Family"/>
    <n v="39"/>
    <s v="FSPRN"/>
    <x v="1"/>
    <s v="Single Family"/>
    <e v="#N/A"/>
    <e v="#N/A"/>
    <x v="1"/>
  </r>
  <r>
    <s v="FM19 - Fort Myers Ar"/>
    <s v="01/03/08"/>
    <n v="399000"/>
    <s v="Low Rise (1-3)"/>
    <n v="242"/>
    <s v="FGPLR"/>
    <x v="11"/>
    <s v="Condo"/>
    <e v="#N/A"/>
    <e v="#N/A"/>
    <x v="1"/>
  </r>
  <r>
    <s v="FM19 - Fort Myers Ar"/>
    <s v="09/07/07"/>
    <n v="420000"/>
    <s v="Villa Attch/Half Dup"/>
    <n v="360"/>
    <s v="FCOLD"/>
    <x v="14"/>
    <s v="Single Family"/>
    <e v="#N/A"/>
    <e v="#N/A"/>
    <x v="1"/>
  </r>
  <r>
    <s v="FM19 - Fort Myers Ar"/>
    <s v="07/23/07"/>
    <n v="399000"/>
    <s v="Villa Attch/Half Dup"/>
    <n v="406"/>
    <s v="PRUD02"/>
    <x v="18"/>
    <s v="Single Family"/>
    <e v="#N/A"/>
    <e v="#N/A"/>
    <x v="1"/>
  </r>
  <r>
    <s v="FM19 - Fort Myers Ar"/>
    <s v="09/04/07"/>
    <n v="415000"/>
    <s v="Single Family"/>
    <n v="363"/>
    <s v="PRUD02"/>
    <x v="14"/>
    <s v="Single Family"/>
    <e v="#N/A"/>
    <e v="#N/A"/>
    <x v="1"/>
  </r>
  <r>
    <s v="FM19 - Fort Myers Ar"/>
    <s v="03/19/08"/>
    <n v="489000"/>
    <s v="Single Family"/>
    <n v="166"/>
    <s v="FREM"/>
    <x v="4"/>
    <s v="Single Family"/>
    <e v="#N/A"/>
    <e v="#N/A"/>
    <x v="1"/>
  </r>
  <r>
    <s v="FM19 - Fort Myers Ar"/>
    <s v="08/05/08"/>
    <n v="459900"/>
    <s v="Single Family"/>
    <n v="27"/>
    <s v="FSPRN"/>
    <x v="0"/>
    <s v="Single Family"/>
    <e v="#N/A"/>
    <e v="#N/A"/>
    <x v="1"/>
  </r>
  <r>
    <s v="FM19 - Fort Myers Ar"/>
    <s v="04/21/08"/>
    <n v="498000"/>
    <s v="Single Family"/>
    <n v="133"/>
    <s v="CYPR01"/>
    <x v="3"/>
    <s v="Single Family"/>
    <e v="#N/A"/>
    <e v="#N/A"/>
    <x v="1"/>
  </r>
  <r>
    <s v="FM19 - Fort Myers Ar"/>
    <d v="2007-12-03T00:00:00"/>
    <n v="475000"/>
    <s v="Villa Attch/Half Dup"/>
    <n v="273"/>
    <s v="VIPR01"/>
    <x v="10"/>
    <s v="Single Family"/>
    <e v="#N/A"/>
    <e v="#N/A"/>
    <x v="1"/>
  </r>
  <r>
    <s v="FM19 - Fort Myers Ar"/>
    <s v="08/01/07"/>
    <n v="489900"/>
    <s v="Villa Attch/Half Dup"/>
    <n v="397"/>
    <s v="FGPLC"/>
    <x v="6"/>
    <s v="Single Family"/>
    <e v="#N/A"/>
    <e v="#N/A"/>
    <x v="1"/>
  </r>
  <r>
    <s v="FM19 - Fort Myers Ar"/>
    <s v="03/18/08"/>
    <n v="499000"/>
    <s v="Villa Attch/Half Dup"/>
    <n v="167"/>
    <s v="SUNB01"/>
    <x v="4"/>
    <s v="Single Family"/>
    <e v="#N/A"/>
    <e v="#N/A"/>
    <x v="1"/>
  </r>
  <r>
    <s v="FM19 - Fort Myers Ar"/>
    <s v="01/04/08"/>
    <n v="519000"/>
    <s v="Single Family"/>
    <n v="241"/>
    <s v="FPPR"/>
    <x v="11"/>
    <s v="Single Family"/>
    <e v="#N/A"/>
    <e v="#N/A"/>
    <x v="2"/>
  </r>
  <r>
    <s v="FM19 - Fort Myers Ar"/>
    <s v="06/30/08"/>
    <n v="575000"/>
    <s v="Single Family"/>
    <n v="63"/>
    <s v="CYPR01"/>
    <x v="5"/>
    <s v="Single Family"/>
    <e v="#N/A"/>
    <e v="#N/A"/>
    <x v="2"/>
  </r>
  <r>
    <s v="FM19 - Fort Myers Ar"/>
    <s v="09/01/08"/>
    <n v="589000"/>
    <s v="Single Family"/>
    <n v="0"/>
    <s v="FDRR"/>
    <x v="21"/>
    <s v="Single Family"/>
    <e v="#N/A"/>
    <e v="#N/A"/>
    <x v="2"/>
  </r>
  <r>
    <s v="FM19 - Fort Myers Ar"/>
    <s v="05/20/08"/>
    <n v="589995"/>
    <s v="Single Family"/>
    <n v="104"/>
    <s v="FSPRN"/>
    <x v="2"/>
    <s v="Single Family"/>
    <e v="#N/A"/>
    <e v="#N/A"/>
    <x v="2"/>
  </r>
  <r>
    <s v="FM19 - Fort Myers Ar"/>
    <s v="07/30/08"/>
    <n v="599000"/>
    <s v="Single Family"/>
    <n v="33"/>
    <s v="FCSB"/>
    <x v="1"/>
    <s v="Single Family"/>
    <e v="#N/A"/>
    <e v="#N/A"/>
    <x v="2"/>
  </r>
  <r>
    <s v="FM19 - Fort Myers Ar"/>
    <s v="03/25/08"/>
    <n v="599800"/>
    <s v="Single Family"/>
    <n v="160"/>
    <s v="FDGC"/>
    <x v="4"/>
    <s v="Single Family"/>
    <e v="#N/A"/>
    <e v="#N/A"/>
    <x v="2"/>
  </r>
  <r>
    <s v="FM19 - Fort Myers Ar"/>
    <s v="03/04/08"/>
    <n v="609900"/>
    <s v="Single Family"/>
    <n v="181"/>
    <s v="FREM"/>
    <x v="4"/>
    <s v="Single Family"/>
    <e v="#N/A"/>
    <e v="#N/A"/>
    <x v="2"/>
  </r>
  <r>
    <s v="FM19 - Fort Myers Ar"/>
    <s v="02/11/08"/>
    <n v="674999"/>
    <s v="Single Family"/>
    <n v="145"/>
    <s v="CSPRI"/>
    <x v="7"/>
    <s v="Single Family"/>
    <e v="#N/A"/>
    <e v="#N/A"/>
    <x v="2"/>
  </r>
  <r>
    <s v="FM19 - Fort Myers Ar"/>
    <s v="01/29/08"/>
    <n v="695000"/>
    <s v="Single Family"/>
    <n v="216"/>
    <s v="VIPR07"/>
    <x v="11"/>
    <s v="Single Family"/>
    <e v="#N/A"/>
    <e v="#N/A"/>
    <x v="2"/>
  </r>
  <r>
    <s v="FM17 - Fort Myers Ar"/>
    <s v="06/05/08"/>
    <n v="439900"/>
    <s v="Single Family"/>
    <n v="88"/>
    <s v="FREM"/>
    <x v="5"/>
    <s v="Single Family"/>
    <e v="#N/A"/>
    <e v="#N/A"/>
    <x v="1"/>
  </r>
  <r>
    <s v="FM17 - Fort Myers Ar"/>
    <s v="04/01/08"/>
    <n v="439950"/>
    <s v="High Rise (8+)"/>
    <n v="153"/>
    <s v="VIPR07"/>
    <x v="3"/>
    <s v="Condo"/>
    <e v="#N/A"/>
    <e v="#N/A"/>
    <x v="1"/>
  </r>
  <r>
    <s v="FM17 - Fort Myers Ar"/>
    <s v="04/01/08"/>
    <n v="439950"/>
    <s v="High Rise (8+)"/>
    <n v="153"/>
    <s v="VIPR07"/>
    <x v="3"/>
    <s v="Condo"/>
    <e v="#N/A"/>
    <e v="#N/A"/>
    <x v="1"/>
  </r>
  <r>
    <s v="FM17 - Fort Myers Ar"/>
    <s v="04/01/08"/>
    <n v="439950"/>
    <s v="High Rise (8+)"/>
    <n v="153"/>
    <s v="VIPR07"/>
    <x v="3"/>
    <s v="Condo"/>
    <e v="#N/A"/>
    <e v="#N/A"/>
    <x v="1"/>
  </r>
  <r>
    <s v="FM17 - Fort Myers Ar"/>
    <s v="04/01/08"/>
    <n v="449950"/>
    <s v="High Rise (8+)"/>
    <n v="153"/>
    <s v="VIPR07"/>
    <x v="3"/>
    <s v="Condo"/>
    <e v="#N/A"/>
    <e v="#N/A"/>
    <x v="1"/>
  </r>
  <r>
    <s v="FM17 - Fort Myers Ar"/>
    <s v="04/01/08"/>
    <n v="469950"/>
    <s v="High Rise (8+)"/>
    <n v="153"/>
    <s v="VIPR07"/>
    <x v="3"/>
    <s v="Condo"/>
    <e v="#N/A"/>
    <e v="#N/A"/>
    <x v="1"/>
  </r>
  <r>
    <s v="FM17 - Fort Myers Ar"/>
    <d v="2007-10-31T00:00:00"/>
    <n v="399999"/>
    <s v="High Rise (8+)"/>
    <n v="306"/>
    <s v="JRWIS"/>
    <x v="8"/>
    <s v="Condo"/>
    <e v="#N/A"/>
    <e v="#N/A"/>
    <x v="1"/>
  </r>
  <r>
    <s v="FM17 - Fort Myers Ar"/>
    <s v="04/01/08"/>
    <n v="499000"/>
    <s v="High Rise (8+)"/>
    <n v="153"/>
    <s v="VIPR07"/>
    <x v="3"/>
    <s v="Condo"/>
    <e v="#N/A"/>
    <e v="#N/A"/>
    <x v="1"/>
  </r>
  <r>
    <s v="FM17 - Fort Myers Ar"/>
    <d v="2005-12-23T00:00:00"/>
    <n v="495000"/>
    <s v="High Rise (8+)"/>
    <n v="983"/>
    <s v="VIPR07"/>
    <x v="33"/>
    <s v="Condo"/>
    <e v="#N/A"/>
    <e v="#N/A"/>
    <x v="1"/>
  </r>
  <r>
    <s v="FM17 - Fort Myers Ar"/>
    <s v="05/10/08"/>
    <n v="500000"/>
    <s v="Single Family"/>
    <n v="114"/>
    <s v="FREM"/>
    <x v="2"/>
    <s v="Single Family"/>
    <s v="C"/>
    <s v="C"/>
    <x v="2"/>
  </r>
  <r>
    <s v="FM17 - Fort Myers Ar"/>
    <s v="03/04/08"/>
    <n v="539000"/>
    <s v="High Rise (8+)"/>
    <n v="181"/>
    <s v="CFHR"/>
    <x v="4"/>
    <s v="Condo"/>
    <e v="#N/A"/>
    <e v="#N/A"/>
    <x v="2"/>
  </r>
  <r>
    <s v="FM17 - Fort Myers Ar"/>
    <s v="02/05/08"/>
    <n v="549000"/>
    <s v="High Rise (8+)"/>
    <n v="209"/>
    <s v="FKWE2"/>
    <x v="7"/>
    <s v="Condo"/>
    <e v="#N/A"/>
    <e v="#N/A"/>
    <x v="2"/>
  </r>
  <r>
    <s v="FM17 - Fort Myers Ar"/>
    <s v="06/09/08"/>
    <n v="585000"/>
    <s v="High Rise (8+)"/>
    <n v="84"/>
    <s v="PRUD09"/>
    <x v="5"/>
    <s v="Condo"/>
    <e v="#N/A"/>
    <e v="#N/A"/>
    <x v="2"/>
  </r>
  <r>
    <s v="FM17 - Fort Myers Ar"/>
    <s v="06/29/07"/>
    <n v="409000"/>
    <s v="Single Family"/>
    <n v="430"/>
    <s v="FCSB"/>
    <x v="12"/>
    <s v="Single Family"/>
    <e v="#N/A"/>
    <e v="#N/A"/>
    <x v="1"/>
  </r>
  <r>
    <s v="FM17 - Fort Myers Ar"/>
    <s v="06/04/08"/>
    <n v="599900"/>
    <s v="Single Family"/>
    <n v="89"/>
    <s v="VIPR07"/>
    <x v="5"/>
    <s v="Single Family"/>
    <e v="#N/A"/>
    <e v="#N/A"/>
    <x v="2"/>
  </r>
  <r>
    <s v="FM17 - Fort Myers Ar"/>
    <s v="07/10/08"/>
    <n v="599900"/>
    <s v="Single Family"/>
    <n v="53"/>
    <s v="FREM"/>
    <x v="1"/>
    <s v="Single Family"/>
    <e v="#N/A"/>
    <e v="#N/A"/>
    <x v="2"/>
  </r>
  <r>
    <s v="FM17 - Fort Myers Ar"/>
    <s v="04/18/07"/>
    <n v="599000"/>
    <s v="High Rise (8+)"/>
    <n v="502"/>
    <s v="VIPR01"/>
    <x v="24"/>
    <s v="Condo"/>
    <e v="#N/A"/>
    <e v="#N/A"/>
    <x v="2"/>
  </r>
  <r>
    <s v="FM17 - Fort Myers Ar"/>
    <s v="09/19/07"/>
    <n v="739000"/>
    <s v="Single Family"/>
    <n v="348"/>
    <s v="FREX01"/>
    <x v="14"/>
    <s v="Single Family"/>
    <e v="#N/A"/>
    <e v="#N/A"/>
    <x v="2"/>
  </r>
  <r>
    <s v="FM17 - Fort Myers Ar"/>
    <s v="05/08/06"/>
    <n v="499900"/>
    <s v="High Rise (8+)"/>
    <n v="847"/>
    <s v="CBRE06"/>
    <x v="20"/>
    <s v="Condo"/>
    <e v="#N/A"/>
    <e v="#N/A"/>
    <x v="1"/>
  </r>
  <r>
    <s v="FM17 - Fort Myers Ar"/>
    <d v="2006-12-30T00:00:00"/>
    <n v="1275000"/>
    <s v="High Rise (8+)"/>
    <n v="611"/>
    <s v="VIPR07"/>
    <x v="23"/>
    <s v="Condo"/>
    <e v="#N/A"/>
    <e v="#N/A"/>
    <x v="4"/>
  </r>
  <r>
    <s v="FM17 - Fort Myers Ar"/>
    <d v="2006-12-29T00:00:00"/>
    <n v="1275000"/>
    <s v="High Rise (8+)"/>
    <n v="612"/>
    <s v="VIPR07"/>
    <x v="23"/>
    <s v="Condo"/>
    <e v="#N/A"/>
    <e v="#N/A"/>
    <x v="4"/>
  </r>
  <r>
    <s v="FM17 - Fort Myers Ar"/>
    <s v="03/27/08"/>
    <n v="2120000"/>
    <s v="Single Family"/>
    <n v="158"/>
    <s v="FSSPN"/>
    <x v="4"/>
    <s v="Single Family"/>
    <e v="#N/A"/>
    <e v="#N/A"/>
    <x v="5"/>
  </r>
  <r>
    <s v="FM17 - Fort Myers Ar"/>
    <s v="03/27/08"/>
    <n v="2250000"/>
    <s v="Single Family"/>
    <n v="158"/>
    <s v="FDGC"/>
    <x v="4"/>
    <s v="Single Family"/>
    <e v="#N/A"/>
    <e v="#N/A"/>
    <x v="5"/>
  </r>
  <r>
    <s v="FM17 - Fort Myers Ar"/>
    <d v="2007-10-15T00:00:00"/>
    <n v="1550000"/>
    <s v="High Rise (8+)"/>
    <n v="322"/>
    <s v="VIPR01"/>
    <x v="8"/>
    <s v="Condo"/>
    <e v="#N/A"/>
    <e v="#N/A"/>
    <x v="4"/>
  </r>
  <r>
    <s v="FM17 - Fort Myers Ar"/>
    <s v="08/01/08"/>
    <n v="2900000"/>
    <s v="Single Family"/>
    <n v="31"/>
    <s v="CBRE01"/>
    <x v="0"/>
    <s v="Single Family"/>
    <e v="#N/A"/>
    <e v="#N/A"/>
    <x v="5"/>
  </r>
  <r>
    <s v="FM21 - Fort Myers Ar"/>
    <s v="08/10/08"/>
    <n v="349000"/>
    <s v="Low Rise (1-3)"/>
    <n v="22"/>
    <s v="RE/MAXES"/>
    <x v="0"/>
    <s v="Condo"/>
    <e v="#N/A"/>
    <e v="#N/A"/>
    <x v="1"/>
  </r>
  <r>
    <s v="FM17 - Fort Myers Ar"/>
    <s v="01/02/08"/>
    <n v="1225000"/>
    <s v="High Rise (8+)"/>
    <n v="243"/>
    <s v="AMVST2"/>
    <x v="11"/>
    <s v="Condo"/>
    <e v="#N/A"/>
    <e v="#N/A"/>
    <x v="4"/>
  </r>
  <r>
    <s v="FM21 - Fort Myers Ar"/>
    <s v="06/27/08"/>
    <n v="375000"/>
    <s v="Low Rise (1-3)"/>
    <n v="66"/>
    <s v="PRUD09"/>
    <x v="5"/>
    <s v="Condo"/>
    <e v="#N/A"/>
    <e v="#N/A"/>
    <x v="1"/>
  </r>
  <r>
    <s v="FM21 - Fort Myers Ar"/>
    <s v="06/10/08"/>
    <n v="389900"/>
    <s v="Low Rise (1-3)"/>
    <n v="83"/>
    <s v="MRSW"/>
    <x v="5"/>
    <s v="Condo"/>
    <e v="#N/A"/>
    <e v="#N/A"/>
    <x v="1"/>
  </r>
  <r>
    <s v="FM21 - Fort Myers Ar"/>
    <s v="06/02/08"/>
    <n v="398500"/>
    <s v="Low Rise (1-3)"/>
    <n v="91"/>
    <s v="PRUD02"/>
    <x v="5"/>
    <s v="Condo"/>
    <e v="#N/A"/>
    <e v="#N/A"/>
    <x v="1"/>
  </r>
  <r>
    <s v="FM21 - Fort Myers Ar"/>
    <s v="05/15/08"/>
    <n v="299900"/>
    <s v="Single Family"/>
    <n v="109"/>
    <s v="FROG"/>
    <x v="2"/>
    <s v="Single Family"/>
    <e v="#N/A"/>
    <e v="#N/A"/>
    <x v="1"/>
  </r>
  <r>
    <s v="FM21 - Fort Myers Ar"/>
    <s v="03/02/08"/>
    <n v="399900"/>
    <s v="Low Rise (1-3)"/>
    <n v="183"/>
    <s v="RE/MAXES"/>
    <x v="4"/>
    <s v="Condo"/>
    <e v="#N/A"/>
    <e v="#N/A"/>
    <x v="1"/>
  </r>
  <r>
    <s v="FM21 - Fort Myers Ar"/>
    <s v="05/10/08"/>
    <n v="399900"/>
    <s v="Mid Rise (4-7)"/>
    <n v="114"/>
    <s v="RE/MAXES"/>
    <x v="2"/>
    <s v="Condo"/>
    <e v="#N/A"/>
    <e v="#N/A"/>
    <x v="1"/>
  </r>
  <r>
    <s v="FM21 - Fort Myers Ar"/>
    <s v="05/30/08"/>
    <n v="399900"/>
    <s v="Single Family"/>
    <n v="94"/>
    <s v="FREM"/>
    <x v="2"/>
    <s v="Single Family"/>
    <e v="#N/A"/>
    <e v="#N/A"/>
    <x v="1"/>
  </r>
  <r>
    <s v="FM21 - Fort Myers Ar"/>
    <s v="06/29/08"/>
    <n v="399900"/>
    <s v="Low Rise (1-3)"/>
    <n v="64"/>
    <s v="FROST"/>
    <x v="5"/>
    <s v="Condo"/>
    <e v="#N/A"/>
    <e v="#N/A"/>
    <x v="1"/>
  </r>
  <r>
    <s v="FM21 - Fort Myers Ar"/>
    <s v="08/27/08"/>
    <n v="437800"/>
    <s v="Townhouse"/>
    <n v="5"/>
    <s v="WROTG"/>
    <x v="0"/>
    <s v="Condo"/>
    <e v="#N/A"/>
    <e v="#N/A"/>
    <x v="1"/>
  </r>
  <r>
    <s v="FM21 - Fort Myers Ar"/>
    <s v="04/07/08"/>
    <n v="439000"/>
    <s v="Low Rise (1-3)"/>
    <n v="147"/>
    <s v="RE/MAXES"/>
    <x v="3"/>
    <s v="Condo"/>
    <e v="#N/A"/>
    <e v="#N/A"/>
    <x v="1"/>
  </r>
  <r>
    <s v="FM21 - Fort Myers Ar"/>
    <s v="07/07/08"/>
    <n v="439900"/>
    <s v="Single Family"/>
    <n v="56"/>
    <s v="RE/MAXES"/>
    <x v="1"/>
    <s v="Single Family"/>
    <e v="#N/A"/>
    <e v="#N/A"/>
    <x v="1"/>
  </r>
  <r>
    <s v="FM21 - Fort Myers Ar"/>
    <s v="04/28/08"/>
    <n v="449000"/>
    <s v="Single Family"/>
    <n v="126"/>
    <s v="RE/MAXES"/>
    <x v="3"/>
    <s v="Single Family"/>
    <e v="#N/A"/>
    <e v="#N/A"/>
    <x v="1"/>
  </r>
  <r>
    <s v="FM21 - Fort Myers Ar"/>
    <s v="02/20/08"/>
    <n v="369500"/>
    <s v="Villa Attch/Half Dup"/>
    <n v="174"/>
    <s v="PRUD09"/>
    <x v="7"/>
    <s v="Single Family"/>
    <e v="#N/A"/>
    <e v="#N/A"/>
    <x v="1"/>
  </r>
  <r>
    <s v="FM21 - Fort Myers Ar"/>
    <s v="05/15/08"/>
    <n v="479900"/>
    <s v="Mid Rise (4-7)"/>
    <n v="109"/>
    <s v="PRUD09"/>
    <x v="2"/>
    <s v="Condo"/>
    <e v="#N/A"/>
    <e v="#N/A"/>
    <x v="1"/>
  </r>
  <r>
    <s v="FM21 - Fort Myers Ar"/>
    <s v="08/22/08"/>
    <n v="479900"/>
    <s v="Mid Rise (4-7)"/>
    <n v="10"/>
    <s v="RE/MAXES"/>
    <x v="0"/>
    <s v="Condo"/>
    <e v="#N/A"/>
    <e v="#N/A"/>
    <x v="1"/>
  </r>
  <r>
    <s v="FM21 - Fort Myers Ar"/>
    <d v="2007-12-07T00:00:00"/>
    <n v="489000"/>
    <s v="Low Rise (1-3)"/>
    <n v="269"/>
    <s v="FDOWF"/>
    <x v="10"/>
    <s v="Condo"/>
    <e v="#N/A"/>
    <e v="#N/A"/>
    <x v="1"/>
  </r>
  <r>
    <s v="FM21 - Fort Myers Ar"/>
    <d v="2007-12-11T00:00:00"/>
    <n v="469900"/>
    <s v="Single Family"/>
    <n v="265"/>
    <s v="MRSW"/>
    <x v="10"/>
    <s v="Single Family"/>
    <e v="#N/A"/>
    <e v="#N/A"/>
    <x v="1"/>
  </r>
  <r>
    <s v="FM21 - Fort Myers Ar"/>
    <s v="05/06/08"/>
    <n v="499000"/>
    <s v="Mid Rise (4-7)"/>
    <n v="118"/>
    <s v="FDOWF"/>
    <x v="2"/>
    <s v="Condo"/>
    <e v="#N/A"/>
    <e v="#N/A"/>
    <x v="1"/>
  </r>
  <r>
    <s v="FM21 - Fort Myers Ar"/>
    <s v="01/18/08"/>
    <n v="490000"/>
    <s v="Low Rise (1-3)"/>
    <n v="227"/>
    <s v="FERI"/>
    <x v="11"/>
    <s v="Condo"/>
    <e v="#N/A"/>
    <e v="#N/A"/>
    <x v="1"/>
  </r>
  <r>
    <s v="FM21 - Fort Myers Ar"/>
    <s v="07/02/08"/>
    <n v="499000"/>
    <s v="Single Family"/>
    <n v="61"/>
    <s v="FKWE2"/>
    <x v="1"/>
    <s v="Single Family"/>
    <e v="#N/A"/>
    <e v="#N/A"/>
    <x v="1"/>
  </r>
  <r>
    <s v="FM21 - Fort Myers Ar"/>
    <s v="02/05/08"/>
    <n v="500000"/>
    <s v="Single Family"/>
    <n v="209"/>
    <s v="VIPR01"/>
    <x v="7"/>
    <s v="Single Family"/>
    <s v="C"/>
    <s v="C"/>
    <x v="2"/>
  </r>
  <r>
    <s v="FM21 - Fort Myers Ar"/>
    <d v="2007-12-07T00:00:00"/>
    <n v="399895"/>
    <s v="Low Rise (1-3)"/>
    <n v="269"/>
    <s v="FDOWF"/>
    <x v="10"/>
    <s v="Condo"/>
    <e v="#N/A"/>
    <e v="#N/A"/>
    <x v="1"/>
  </r>
  <r>
    <s v="FM21 - Fort Myers Ar"/>
    <s v="08/12/08"/>
    <n v="524900"/>
    <s v="Low Rise (1-3)"/>
    <n v="20"/>
    <s v="DINA"/>
    <x v="0"/>
    <s v="Condo"/>
    <e v="#N/A"/>
    <e v="#N/A"/>
    <x v="2"/>
  </r>
  <r>
    <s v="FM21 - Fort Myers Ar"/>
    <s v="07/13/08"/>
    <n v="529000"/>
    <s v="Mid Rise (4-7)"/>
    <n v="50"/>
    <s v="RE/MAXES"/>
    <x v="1"/>
    <s v="Condo"/>
    <e v="#N/A"/>
    <e v="#N/A"/>
    <x v="2"/>
  </r>
  <r>
    <s v="FM21 - Fort Myers Ar"/>
    <s v="06/12/08"/>
    <n v="549000"/>
    <s v="Mid Rise (4-7)"/>
    <n v="81"/>
    <s v="FSCRG"/>
    <x v="5"/>
    <s v="Condo"/>
    <e v="#N/A"/>
    <e v="#N/A"/>
    <x v="2"/>
  </r>
  <r>
    <s v="FM21 - Fort Myers Ar"/>
    <s v="06/24/08"/>
    <n v="549900"/>
    <s v="Low Rise (1-3)"/>
    <n v="69"/>
    <s v="KWW"/>
    <x v="5"/>
    <s v="Condo"/>
    <e v="#N/A"/>
    <e v="#N/A"/>
    <x v="2"/>
  </r>
  <r>
    <s v="FM21 - Fort Myers Ar"/>
    <s v="05/21/07"/>
    <n v="524900"/>
    <s v="Low Rise (1-3)"/>
    <n v="469"/>
    <s v="MRSW"/>
    <x v="16"/>
    <s v="Condo"/>
    <e v="#N/A"/>
    <e v="#N/A"/>
    <x v="2"/>
  </r>
  <r>
    <s v="FM21 - Fort Myers Ar"/>
    <s v="04/28/08"/>
    <n v="555000"/>
    <s v="Single Family"/>
    <n v="126"/>
    <s v="GALRE"/>
    <x v="3"/>
    <s v="Single Family"/>
    <e v="#N/A"/>
    <e v="#N/A"/>
    <x v="2"/>
  </r>
  <r>
    <s v="FM21 - Fort Myers Ar"/>
    <s v="01/31/08"/>
    <n v="499900"/>
    <s v="Low Rise (1-3)"/>
    <n v="214"/>
    <s v="FDOWF"/>
    <x v="11"/>
    <s v="Condo"/>
    <e v="#N/A"/>
    <e v="#N/A"/>
    <x v="1"/>
  </r>
  <r>
    <s v="FM21 - Fort Myers Ar"/>
    <s v="01/23/08"/>
    <n v="550000"/>
    <s v="Low Rise (1-3)"/>
    <n v="222"/>
    <s v="DINA"/>
    <x v="11"/>
    <s v="Condo"/>
    <e v="#N/A"/>
    <e v="#N/A"/>
    <x v="2"/>
  </r>
  <r>
    <s v="FM21 - Fort Myers Ar"/>
    <s v="07/25/08"/>
    <n v="595000"/>
    <s v="Low Rise (1-3)"/>
    <n v="38"/>
    <s v="ACGL"/>
    <x v="1"/>
    <s v="Condo"/>
    <e v="#N/A"/>
    <e v="#N/A"/>
    <x v="2"/>
  </r>
  <r>
    <s v="FM21 - Fort Myers Ar"/>
    <s v="04/29/08"/>
    <n v="649900"/>
    <s v="Mid Rise (4-7)"/>
    <n v="125"/>
    <s v="FDOWF"/>
    <x v="3"/>
    <s v="Condo"/>
    <e v="#N/A"/>
    <e v="#N/A"/>
    <x v="2"/>
  </r>
  <r>
    <s v="FM21 - Fort Myers Ar"/>
    <s v="04/15/08"/>
    <n v="689900"/>
    <s v="Single Family"/>
    <n v="139"/>
    <s v="RUSH"/>
    <x v="3"/>
    <s v="Single Family"/>
    <e v="#N/A"/>
    <e v="#N/A"/>
    <x v="2"/>
  </r>
  <r>
    <s v="FM21 - Fort Myers Ar"/>
    <s v="09/04/07"/>
    <n v="575000"/>
    <s v="Villa Attch/Half Dup"/>
    <n v="363"/>
    <s v="FLUX"/>
    <x v="14"/>
    <s v="Single Family"/>
    <e v="#N/A"/>
    <e v="#N/A"/>
    <x v="2"/>
  </r>
  <r>
    <s v="FM21 - Fort Myers Ar"/>
    <s v="06/30/08"/>
    <n v="575000"/>
    <s v="Single Family"/>
    <n v="63"/>
    <s v="FRWF"/>
    <x v="5"/>
    <s v="Single Family"/>
    <e v="#N/A"/>
    <e v="#N/A"/>
    <x v="2"/>
  </r>
  <r>
    <s v="FM21 - Fort Myers Ar"/>
    <s v="05/20/08"/>
    <n v="848900"/>
    <s v="Low Rise (1-3)"/>
    <n v="104"/>
    <s v="MRSW"/>
    <x v="2"/>
    <s v="Condo"/>
    <e v="#N/A"/>
    <e v="#N/A"/>
    <x v="3"/>
  </r>
  <r>
    <s v="FM21 - Fort Myers Ar"/>
    <s v="08/08/08"/>
    <n v="899900"/>
    <s v="Low Rise (1-3)"/>
    <n v="24"/>
    <s v="PRUD09"/>
    <x v="0"/>
    <s v="Condo"/>
    <e v="#N/A"/>
    <e v="#N/A"/>
    <x v="3"/>
  </r>
  <r>
    <s v="FM21 - Fort Myers Ar"/>
    <s v="02/22/07"/>
    <n v="795000"/>
    <s v="Low Rise (1-3)"/>
    <n v="557"/>
    <s v="FKWE2"/>
    <x v="15"/>
    <s v="Condo"/>
    <e v="#N/A"/>
    <e v="#N/A"/>
    <x v="3"/>
  </r>
  <r>
    <s v="FM21 - Fort Myers Ar"/>
    <s v="06/19/08"/>
    <n v="949800"/>
    <s v="Single Family"/>
    <n v="74"/>
    <s v="FERS"/>
    <x v="5"/>
    <s v="Single Family"/>
    <e v="#N/A"/>
    <e v="#N/A"/>
    <x v="3"/>
  </r>
  <r>
    <s v="FM17 - Fort Myers Ar"/>
    <s v="05/02/08"/>
    <n v="423500"/>
    <s v="Single Family"/>
    <n v="122"/>
    <s v="FREM"/>
    <x v="2"/>
    <s v="Single Family"/>
    <e v="#N/A"/>
    <e v="#N/A"/>
    <x v="1"/>
  </r>
  <r>
    <s v="FM21 - Fort Myers Ar"/>
    <s v="02/15/08"/>
    <n v="989000"/>
    <s v="Low Rise (1-3)"/>
    <n v="199"/>
    <s v="RE/MAXES"/>
    <x v="7"/>
    <s v="Condo"/>
    <e v="#N/A"/>
    <e v="#N/A"/>
    <x v="3"/>
  </r>
  <r>
    <s v="FM21 - Fort Myers Ar"/>
    <s v="05/20/08"/>
    <n v="824900"/>
    <s v="Mid Rise (4-7)"/>
    <n v="104"/>
    <s v="RE/MAXES"/>
    <x v="2"/>
    <s v="Condo"/>
    <e v="#N/A"/>
    <e v="#N/A"/>
    <x v="3"/>
  </r>
  <r>
    <s v="FM21 - Fort Myers Ar"/>
    <s v="08/05/08"/>
    <n v="1100000"/>
    <s v="Single Family"/>
    <n v="27"/>
    <s v="MAXR"/>
    <x v="0"/>
    <s v="Single Family"/>
    <e v="#N/A"/>
    <e v="#N/A"/>
    <x v="4"/>
  </r>
  <r>
    <s v="FM21 - Fort Myers Ar"/>
    <d v="2007-12-04T00:00:00"/>
    <n v="1125000"/>
    <s v="Single Family"/>
    <n v="271"/>
    <s v="FFLRE"/>
    <x v="10"/>
    <s v="Single Family"/>
    <e v="#N/A"/>
    <e v="#N/A"/>
    <x v="4"/>
  </r>
  <r>
    <s v="FM21 - Fort Myers Ar"/>
    <s v="06/12/08"/>
    <n v="1190000"/>
    <s v="Single Family"/>
    <n v="81"/>
    <s v="FRSUN"/>
    <x v="5"/>
    <s v="Single Family"/>
    <e v="#N/A"/>
    <e v="#N/A"/>
    <x v="4"/>
  </r>
  <r>
    <s v="FM21 - Fort Myers Ar"/>
    <d v="2007-12-12T00:00:00"/>
    <n v="974997"/>
    <s v="Low Rise (1-3)"/>
    <n v="264"/>
    <s v="FREX01"/>
    <x v="10"/>
    <s v="Condo"/>
    <e v="#N/A"/>
    <e v="#N/A"/>
    <x v="3"/>
  </r>
  <r>
    <s v="FM21 - Fort Myers Ar"/>
    <d v="2006-10-25T00:00:00"/>
    <n v="939000"/>
    <s v="Mid Rise (4-7)"/>
    <n v="677"/>
    <s v="MRSW"/>
    <x v="22"/>
    <s v="Condo"/>
    <e v="#N/A"/>
    <e v="#N/A"/>
    <x v="3"/>
  </r>
  <r>
    <s v="FM21 - Fort Myers Ar"/>
    <d v="2007-12-12T00:00:00"/>
    <n v="1200000"/>
    <s v="Low Rise (1-3)"/>
    <n v="264"/>
    <s v="FREX01"/>
    <x v="10"/>
    <s v="Condo"/>
    <e v="#N/A"/>
    <e v="#N/A"/>
    <x v="4"/>
  </r>
  <r>
    <s v="FM21 - Fort Myers Ar"/>
    <s v="04/30/08"/>
    <n v="1399000"/>
    <s v="Single Family"/>
    <n v="124"/>
    <s v="PRUD09"/>
    <x v="3"/>
    <s v="Single Family"/>
    <e v="#N/A"/>
    <e v="#N/A"/>
    <x v="4"/>
  </r>
  <r>
    <s v="FM21 - Fort Myers Ar"/>
    <s v="07/29/08"/>
    <n v="1699999"/>
    <s v="Single Family"/>
    <n v="34"/>
    <s v="FREM"/>
    <x v="1"/>
    <s v="Single Family"/>
    <e v="#N/A"/>
    <e v="#N/A"/>
    <x v="4"/>
  </r>
  <r>
    <s v="FM21 - Fort Myers Ar"/>
    <s v="06/26/07"/>
    <n v="1195000"/>
    <s v="Mid Rise (4-7)"/>
    <n v="433"/>
    <s v="RE/MAXES"/>
    <x v="12"/>
    <s v="Condo"/>
    <e v="#N/A"/>
    <e v="#N/A"/>
    <x v="4"/>
  </r>
  <r>
    <s v="FM21 - Fort Myers Ar"/>
    <s v="03/04/08"/>
    <n v="1899999"/>
    <s v="Single Family"/>
    <n v="181"/>
    <s v="FSUNR"/>
    <x v="4"/>
    <s v="Single Family"/>
    <e v="#N/A"/>
    <e v="#N/A"/>
    <x v="4"/>
  </r>
  <r>
    <s v="FM21 - Fort Myers Ar"/>
    <d v="2007-12-08T00:00:00"/>
    <n v="1299000"/>
    <s v="Single Family"/>
    <n v="268"/>
    <s v="MRSW"/>
    <x v="10"/>
    <s v="Single Family"/>
    <e v="#N/A"/>
    <e v="#N/A"/>
    <x v="4"/>
  </r>
  <r>
    <s v="FM21 - Fort Myers Ar"/>
    <s v="02/18/08"/>
    <n v="2900000"/>
    <s v="Single Family"/>
    <n v="196"/>
    <s v="PRUD09"/>
    <x v="7"/>
    <s v="Single Family"/>
    <e v="#N/A"/>
    <e v="#N/A"/>
    <x v="5"/>
  </r>
  <r>
    <s v="FM21 - Fort Myers Ar"/>
    <s v="02/20/08"/>
    <n v="2199000"/>
    <s v="Single Family"/>
    <n v="194"/>
    <s v="PRUD09"/>
    <x v="7"/>
    <s v="Single Family"/>
    <e v="#N/A"/>
    <e v="#N/A"/>
    <x v="5"/>
  </r>
  <r>
    <s v="FM21 - Fort Myers Ar"/>
    <s v="07/17/08"/>
    <n v="4200000"/>
    <s v="Single Family"/>
    <n v="43"/>
    <s v="PRUD09"/>
    <x v="1"/>
    <s v="Single Family"/>
    <e v="#N/A"/>
    <e v="#N/A"/>
    <x v="5"/>
  </r>
  <r>
    <s v="FM22 - Fort Myers Ci"/>
    <s v="01/11/08"/>
    <n v="799900"/>
    <s v="Single Family"/>
    <n v="234"/>
    <s v="FSRJ"/>
    <x v="11"/>
    <s v="Single Family"/>
    <e v="#N/A"/>
    <e v="#N/A"/>
    <x v="3"/>
  </r>
  <r>
    <s v="FM22 - Fort Myers Ci"/>
    <s v="01/12/08"/>
    <n v="866500"/>
    <s v="Single Family"/>
    <n v="233"/>
    <s v="FSRJ"/>
    <x v="11"/>
    <s v="Single Family"/>
    <e v="#N/A"/>
    <e v="#N/A"/>
    <x v="3"/>
  </r>
  <r>
    <s v="FM22 - Fort Myers Ci"/>
    <s v="04/23/08"/>
    <n v="869800"/>
    <s v="Single Family"/>
    <n v="131"/>
    <s v="FDGC"/>
    <x v="3"/>
    <s v="Single Family"/>
    <e v="#N/A"/>
    <e v="#N/A"/>
    <x v="3"/>
  </r>
  <r>
    <s v="FM22 - Fort Myers Ci"/>
    <s v="04/30/08"/>
    <n v="889000"/>
    <s v="Single Family"/>
    <n v="124"/>
    <s v="FSUS"/>
    <x v="3"/>
    <s v="Single Family"/>
    <e v="#N/A"/>
    <e v="#N/A"/>
    <x v="3"/>
  </r>
  <r>
    <s v="FM22 - Fort Myers Ci"/>
    <s v="07/19/08"/>
    <n v="924900"/>
    <s v="Single Family"/>
    <n v="44"/>
    <s v="FRENI"/>
    <x v="1"/>
    <s v="Single Family"/>
    <e v="#N/A"/>
    <e v="#N/A"/>
    <x v="3"/>
  </r>
  <r>
    <s v="FM22 - Fort Myers Ci"/>
    <s v="07/08/08"/>
    <n v="944950"/>
    <s v="Single Family"/>
    <n v="55"/>
    <s v="FCSB"/>
    <x v="1"/>
    <s v="Single Family"/>
    <e v="#N/A"/>
    <e v="#N/A"/>
    <x v="3"/>
  </r>
  <r>
    <s v="FM22 - Fort Myers Ci"/>
    <s v="04/08/08"/>
    <n v="959000"/>
    <s v="Single Family"/>
    <n v="146"/>
    <s v="ALLRG"/>
    <x v="3"/>
    <s v="Single Family"/>
    <e v="#N/A"/>
    <e v="#N/A"/>
    <x v="3"/>
  </r>
  <r>
    <s v="FM22 - Fort Myers Ci"/>
    <s v="05/08/08"/>
    <n v="990000"/>
    <s v="Single Family"/>
    <n v="116"/>
    <s v="SBLT01"/>
    <x v="2"/>
    <s v="Single Family"/>
    <e v="#N/A"/>
    <e v="#N/A"/>
    <x v="3"/>
  </r>
  <r>
    <s v="FM21 - Fort Myers Ar"/>
    <s v="03/06/07"/>
    <n v="1899900"/>
    <s v="Single Family"/>
    <n v="545"/>
    <s v="MRSW"/>
    <x v="17"/>
    <s v="Single Family"/>
    <e v="#N/A"/>
    <e v="#N/A"/>
    <x v="4"/>
  </r>
  <r>
    <s v="FM12 - Fort Myers Ar"/>
    <s v="05/09/08"/>
    <n v="59900"/>
    <s v="Manufactured"/>
    <n v="115"/>
    <s v="FCBR"/>
    <x v="2"/>
    <s v="Single Family"/>
    <e v="#N/A"/>
    <e v="#N/A"/>
    <x v="0"/>
  </r>
  <r>
    <s v="FM12 - Fort Myers Ar"/>
    <s v="06/10/08"/>
    <n v="64000"/>
    <s v="Manufactured"/>
    <n v="83"/>
    <s v="ZGLS"/>
    <x v="5"/>
    <s v="Single Family"/>
    <e v="#N/A"/>
    <e v="#N/A"/>
    <x v="0"/>
  </r>
  <r>
    <s v="FM12 - Fort Myers Ar"/>
    <s v="01/04/08"/>
    <n v="49500"/>
    <s v="Manufactured"/>
    <n v="241"/>
    <s v="SBLT01"/>
    <x v="11"/>
    <s v="Single Family"/>
    <e v="#N/A"/>
    <e v="#N/A"/>
    <x v="0"/>
  </r>
  <r>
    <s v="FM12 - Fort Myers Ar"/>
    <s v="04/22/08"/>
    <n v="69500"/>
    <s v="Manufactured"/>
    <n v="132"/>
    <s v="FEBR"/>
    <x v="3"/>
    <s v="Single Family"/>
    <e v="#N/A"/>
    <e v="#N/A"/>
    <x v="0"/>
  </r>
  <r>
    <s v="FM12 - Fort Myers Ar"/>
    <s v="03/29/08"/>
    <n v="70000"/>
    <s v="Manufactured"/>
    <n v="156"/>
    <s v="ZGLS"/>
    <x v="4"/>
    <s v="Single Family"/>
    <e v="#N/A"/>
    <e v="#N/A"/>
    <x v="0"/>
  </r>
  <r>
    <s v="FM12 - Fort Myers Ar"/>
    <s v="04/21/08"/>
    <n v="72900"/>
    <s v="Manufactured"/>
    <n v="133"/>
    <s v="PALMS"/>
    <x v="3"/>
    <s v="Single Family"/>
    <e v="#N/A"/>
    <e v="#N/A"/>
    <x v="0"/>
  </r>
  <r>
    <s v="FM12 - Fort Myers Ar"/>
    <s v="06/26/08"/>
    <n v="69900"/>
    <s v="Manufactured"/>
    <n v="67"/>
    <s v="FEBR"/>
    <x v="5"/>
    <s v="Single Family"/>
    <e v="#N/A"/>
    <e v="#N/A"/>
    <x v="0"/>
  </r>
  <r>
    <s v="FM12 - Fort Myers Ar"/>
    <s v="04/01/08"/>
    <n v="78000"/>
    <s v="Manufactured"/>
    <n v="153"/>
    <s v="ZGLS"/>
    <x v="3"/>
    <s v="Single Family"/>
    <e v="#N/A"/>
    <e v="#N/A"/>
    <x v="0"/>
  </r>
  <r>
    <s v="FM12 - Fort Myers Ar"/>
    <s v="03/28/08"/>
    <n v="78900"/>
    <s v="Manufactured"/>
    <n v="157"/>
    <s v="FEBR"/>
    <x v="4"/>
    <s v="Single Family"/>
    <e v="#N/A"/>
    <e v="#N/A"/>
    <x v="0"/>
  </r>
  <r>
    <s v="FM21 - Fort Myers Ar"/>
    <s v="03/08/08"/>
    <n v="6495000"/>
    <s v="Single Family"/>
    <n v="124"/>
    <s v="PRUD09"/>
    <x v="4"/>
    <s v="Single Family"/>
    <e v="#N/A"/>
    <e v="#N/A"/>
    <x v="6"/>
  </r>
  <r>
    <s v="FM12 - Fort Myers Ar"/>
    <s v="07/31/08"/>
    <n v="79500"/>
    <s v="Manufactured"/>
    <n v="32"/>
    <s v="FEBR"/>
    <x v="1"/>
    <s v="Single Family"/>
    <e v="#N/A"/>
    <e v="#N/A"/>
    <x v="0"/>
  </r>
  <r>
    <s v="FM21 - Fort Myers Ar"/>
    <s v="03/14/07"/>
    <n v="1049000"/>
    <s v="Low Rise (1-3)"/>
    <n v="537"/>
    <s v="MRSW"/>
    <x v="17"/>
    <s v="Condo"/>
    <e v="#N/A"/>
    <e v="#N/A"/>
    <x v="4"/>
  </r>
  <r>
    <s v="FM12 - Fort Myers Ar"/>
    <s v="06/04/08"/>
    <n v="80000"/>
    <s v="Manufactured"/>
    <n v="89"/>
    <s v="SBLT01"/>
    <x v="5"/>
    <s v="Single Family"/>
    <e v="#N/A"/>
    <e v="#N/A"/>
    <x v="0"/>
  </r>
  <r>
    <s v="FM12 - Fort Myers Ar"/>
    <s v="05/24/08"/>
    <n v="84900"/>
    <s v="Manufactured"/>
    <n v="100"/>
    <s v="FEBR"/>
    <x v="2"/>
    <s v="Single Family"/>
    <e v="#N/A"/>
    <e v="#N/A"/>
    <x v="0"/>
  </r>
  <r>
    <s v="FM12 - Fort Myers Ar"/>
    <s v="08/12/08"/>
    <n v="85000"/>
    <s v="Manufactured"/>
    <n v="20"/>
    <s v="ZGLS"/>
    <x v="0"/>
    <s v="Single Family"/>
    <e v="#N/A"/>
    <e v="#N/A"/>
    <x v="0"/>
  </r>
  <r>
    <s v="FM12 - Fort Myers Ar"/>
    <s v="03/30/08"/>
    <n v="79500"/>
    <s v="Manufactured"/>
    <n v="155"/>
    <s v="ZGLS"/>
    <x v="4"/>
    <s v="Single Family"/>
    <e v="#N/A"/>
    <e v="#N/A"/>
    <x v="0"/>
  </r>
  <r>
    <s v="FM12 - Fort Myers Ar"/>
    <s v="07/17/08"/>
    <n v="89900"/>
    <s v="Manufactured"/>
    <n v="46"/>
    <s v="FEBR"/>
    <x v="1"/>
    <s v="Single Family"/>
    <e v="#N/A"/>
    <e v="#N/A"/>
    <x v="0"/>
  </r>
  <r>
    <s v="FM12 - Fort Myers Ar"/>
    <s v="06/14/08"/>
    <n v="97500"/>
    <s v="Manufactured"/>
    <n v="79"/>
    <s v="FEBR"/>
    <x v="5"/>
    <s v="Single Family"/>
    <e v="#N/A"/>
    <e v="#N/A"/>
    <x v="0"/>
  </r>
  <r>
    <s v="FM12 - Fort Myers Ar"/>
    <s v="03/07/08"/>
    <n v="98000"/>
    <s v="Manufactured"/>
    <n v="178"/>
    <s v="FRAW"/>
    <x v="4"/>
    <s v="Single Family"/>
    <e v="#N/A"/>
    <e v="#N/A"/>
    <x v="0"/>
  </r>
  <r>
    <s v="FM12 - Fort Myers Ar"/>
    <s v="01/18/08"/>
    <n v="99000"/>
    <s v="Manufactured"/>
    <n v="227"/>
    <s v="FDRR"/>
    <x v="11"/>
    <s v="Single Family"/>
    <e v="#N/A"/>
    <e v="#N/A"/>
    <x v="0"/>
  </r>
  <r>
    <s v="FM12 - Fort Myers Ar"/>
    <s v="03/29/08"/>
    <n v="99000"/>
    <s v="Manufactured"/>
    <n v="156"/>
    <s v="ZGLS"/>
    <x v="4"/>
    <s v="Single Family"/>
    <e v="#N/A"/>
    <e v="#N/A"/>
    <x v="0"/>
  </r>
  <r>
    <s v="FM12 - Fort Myers Ar"/>
    <s v="03/03/08"/>
    <n v="76500"/>
    <s v="Manufactured"/>
    <n v="182"/>
    <s v="SBLT01"/>
    <x v="4"/>
    <s v="Single Family"/>
    <e v="#N/A"/>
    <e v="#N/A"/>
    <x v="0"/>
  </r>
  <r>
    <s v="FM12 - Fort Myers Ar"/>
    <s v="07/15/08"/>
    <n v="99000"/>
    <s v="Low Rise (1-3)"/>
    <n v="48"/>
    <s v="CBRE06"/>
    <x v="1"/>
    <s v="Condo"/>
    <e v="#N/A"/>
    <e v="#N/A"/>
    <x v="0"/>
  </r>
  <r>
    <s v="FM12 - Fort Myers Ar"/>
    <s v="05/02/08"/>
    <n v="99900"/>
    <s v="Manufactured"/>
    <n v="122"/>
    <s v="FATS3"/>
    <x v="2"/>
    <s v="Single Family"/>
    <e v="#N/A"/>
    <e v="#N/A"/>
    <x v="0"/>
  </r>
  <r>
    <s v="FM12 - Fort Myers Ar"/>
    <s v="04/01/08"/>
    <n v="79900"/>
    <s v="Manufactured"/>
    <n v="153"/>
    <s v="ZGLS"/>
    <x v="3"/>
    <s v="Single Family"/>
    <e v="#N/A"/>
    <e v="#N/A"/>
    <x v="0"/>
  </r>
  <r>
    <s v="FM12 - Fort Myers Ar"/>
    <s v="03/11/08"/>
    <n v="89900"/>
    <s v="Manufactured"/>
    <n v="174"/>
    <s v="SBLT01"/>
    <x v="4"/>
    <s v="Single Family"/>
    <e v="#N/A"/>
    <e v="#N/A"/>
    <x v="0"/>
  </r>
  <r>
    <s v="FM12 - Fort Myers Ar"/>
    <s v="05/25/06"/>
    <n v="109000"/>
    <s v="Low Rise (1-3)"/>
    <n v="830"/>
    <s v="VIPR07"/>
    <x v="20"/>
    <s v="Condo"/>
    <e v="#N/A"/>
    <e v="#N/A"/>
    <x v="0"/>
  </r>
  <r>
    <s v="FM12 - Fort Myers Ar"/>
    <s v="07/11/08"/>
    <n v="109900"/>
    <s v="Low Rise (1-3)"/>
    <n v="52"/>
    <s v="ZGLS"/>
    <x v="1"/>
    <s v="Condo"/>
    <e v="#N/A"/>
    <e v="#N/A"/>
    <x v="0"/>
  </r>
  <r>
    <s v="FM12 - Fort Myers Ar"/>
    <s v="01/28/08"/>
    <n v="110000"/>
    <s v="Low Rise (1-3)"/>
    <n v="216"/>
    <s v="CHEPPE"/>
    <x v="11"/>
    <s v="Condo"/>
    <e v="#N/A"/>
    <e v="#N/A"/>
    <x v="0"/>
  </r>
  <r>
    <s v="FM12 - Fort Myers Ar"/>
    <s v="04/23/08"/>
    <n v="110000"/>
    <s v="Manufactured"/>
    <n v="131"/>
    <s v="FRAW"/>
    <x v="3"/>
    <s v="Single Family"/>
    <e v="#N/A"/>
    <e v="#N/A"/>
    <x v="0"/>
  </r>
  <r>
    <s v="FM12 - Fort Myers Ar"/>
    <s v="07/31/08"/>
    <n v="110000"/>
    <s v="Low Rise (1-3)"/>
    <n v="32"/>
    <s v="FSUNR"/>
    <x v="1"/>
    <s v="Condo"/>
    <e v="#N/A"/>
    <e v="#N/A"/>
    <x v="0"/>
  </r>
  <r>
    <s v="FM12 - Fort Myers Ar"/>
    <s v="03/11/08"/>
    <n v="115000"/>
    <s v="Low Rise (1-3)"/>
    <n v="174"/>
    <s v="FCSB"/>
    <x v="4"/>
    <s v="Condo"/>
    <e v="#N/A"/>
    <e v="#N/A"/>
    <x v="0"/>
  </r>
  <r>
    <s v="FM12 - Fort Myers Ar"/>
    <s v="08/03/08"/>
    <n v="115000"/>
    <s v="Low Rise (1-3)"/>
    <n v="29"/>
    <s v="FREM"/>
    <x v="0"/>
    <s v="Condo"/>
    <e v="#N/A"/>
    <e v="#N/A"/>
    <x v="0"/>
  </r>
  <r>
    <s v="FM12 - Fort Myers Ar"/>
    <s v="03/19/08"/>
    <n v="117000"/>
    <s v="Low Rise (1-3)"/>
    <n v="166"/>
    <s v="CBRE06"/>
    <x v="4"/>
    <s v="Condo"/>
    <e v="#N/A"/>
    <e v="#N/A"/>
    <x v="0"/>
  </r>
  <r>
    <s v="FM12 - Fort Myers Ar"/>
    <s v="03/29/08"/>
    <n v="119000"/>
    <s v="Manufactured"/>
    <n v="156"/>
    <s v="ZGLS"/>
    <x v="4"/>
    <s v="Single Family"/>
    <e v="#N/A"/>
    <e v="#N/A"/>
    <x v="0"/>
  </r>
  <r>
    <s v="FM12 - Fort Myers Ar"/>
    <s v="04/03/08"/>
    <n v="119000"/>
    <s v="Manufactured"/>
    <n v="151"/>
    <s v="ZGLS"/>
    <x v="3"/>
    <s v="Single Family"/>
    <e v="#N/A"/>
    <e v="#N/A"/>
    <x v="0"/>
  </r>
  <r>
    <s v="FM12 - Fort Myers Ar"/>
    <s v="01/31/07"/>
    <n v="119900"/>
    <s v="Low Rise (1-3)"/>
    <n v="579"/>
    <s v="FCSS01"/>
    <x v="13"/>
    <s v="Condo"/>
    <e v="#N/A"/>
    <e v="#N/A"/>
    <x v="0"/>
  </r>
  <r>
    <s v="FM12 - Fort Myers Ar"/>
    <s v="06/25/08"/>
    <n v="119900"/>
    <s v="Low Rise (1-3)"/>
    <n v="68"/>
    <s v="CHEPPE"/>
    <x v="5"/>
    <s v="Condo"/>
    <e v="#N/A"/>
    <e v="#N/A"/>
    <x v="0"/>
  </r>
  <r>
    <s v="FM12 - Fort Myers Ar"/>
    <s v="03/01/08"/>
    <n v="123900"/>
    <s v="Low Rise (1-3)"/>
    <n v="184"/>
    <s v="FSELL"/>
    <x v="4"/>
    <s v="Condo"/>
    <e v="#N/A"/>
    <e v="#N/A"/>
    <x v="0"/>
  </r>
  <r>
    <s v="FM12 - Fort Myers Ar"/>
    <s v="08/18/08"/>
    <n v="124900"/>
    <s v="Low Rise (1-3)"/>
    <n v="14"/>
    <s v="FCSS01"/>
    <x v="0"/>
    <s v="Condo"/>
    <e v="#N/A"/>
    <e v="#N/A"/>
    <x v="0"/>
  </r>
  <r>
    <s v="FM12 - Fort Myers Ar"/>
    <s v="03/29/08"/>
    <n v="125000"/>
    <s v="Manufactured"/>
    <n v="156"/>
    <s v="ZGLS"/>
    <x v="4"/>
    <s v="Single Family"/>
    <e v="#N/A"/>
    <e v="#N/A"/>
    <x v="0"/>
  </r>
  <r>
    <s v="FM12 - Fort Myers Ar"/>
    <s v="05/20/08"/>
    <n v="125000"/>
    <s v="Low Rise (1-3)"/>
    <n v="104"/>
    <s v="CBRE06"/>
    <x v="2"/>
    <s v="Condo"/>
    <e v="#N/A"/>
    <e v="#N/A"/>
    <x v="0"/>
  </r>
  <r>
    <s v="FM12 - Fort Myers Ar"/>
    <s v="05/29/08"/>
    <n v="125000"/>
    <s v="Low Rise (1-3)"/>
    <n v="95"/>
    <s v="FGWR"/>
    <x v="2"/>
    <s v="Condo"/>
    <e v="#N/A"/>
    <e v="#N/A"/>
    <x v="0"/>
  </r>
  <r>
    <s v="FM12 - Fort Myers Ar"/>
    <s v="07/19/08"/>
    <n v="125500"/>
    <s v="Low Rise (1-3)"/>
    <n v="44"/>
    <s v="FROS"/>
    <x v="1"/>
    <s v="Condo"/>
    <e v="#N/A"/>
    <e v="#N/A"/>
    <x v="0"/>
  </r>
  <r>
    <s v="FM12 - Fort Myers Ar"/>
    <s v="05/01/08"/>
    <n v="125900"/>
    <s v="Manufactured"/>
    <n v="123"/>
    <s v="FEBR"/>
    <x v="2"/>
    <s v="Single Family"/>
    <e v="#N/A"/>
    <e v="#N/A"/>
    <x v="0"/>
  </r>
  <r>
    <s v="FM12 - Fort Myers Ar"/>
    <s v="04/10/08"/>
    <n v="126000"/>
    <s v="Low Rise (1-3)"/>
    <n v="144"/>
    <s v="FSSC2"/>
    <x v="3"/>
    <s v="Condo"/>
    <e v="#N/A"/>
    <e v="#N/A"/>
    <x v="0"/>
  </r>
  <r>
    <s v="FM12 - Fort Myers Ar"/>
    <s v="04/10/08"/>
    <n v="129900"/>
    <s v="Single Family"/>
    <n v="144"/>
    <s v="FREMS"/>
    <x v="3"/>
    <s v="Single Family"/>
    <e v="#N/A"/>
    <e v="#N/A"/>
    <x v="0"/>
  </r>
  <r>
    <s v="FM18 - Fort Myers Ar"/>
    <s v="05/01/08"/>
    <n v="799900"/>
    <s v="Single Family"/>
    <n v="123"/>
    <s v="FCOLD"/>
    <x v="2"/>
    <s v="Single Family"/>
    <e v="#N/A"/>
    <e v="#N/A"/>
    <x v="3"/>
  </r>
  <r>
    <s v="FM18 - Fort Myers Ar"/>
    <s v="08/26/08"/>
    <n v="874900"/>
    <s v="Single Family"/>
    <n v="6"/>
    <s v="398MLS"/>
    <x v="0"/>
    <s v="Single Family"/>
    <e v="#N/A"/>
    <e v="#N/A"/>
    <x v="3"/>
  </r>
  <r>
    <s v="FM18 - Fort Myers Ar"/>
    <s v="01/01/08"/>
    <n v="879900"/>
    <s v="Single Family"/>
    <n v="244"/>
    <s v="AMVST2"/>
    <x v="11"/>
    <s v="Single Family"/>
    <e v="#N/A"/>
    <e v="#N/A"/>
    <x v="3"/>
  </r>
  <r>
    <s v="FM18 - Fort Myers Ar"/>
    <s v="02/25/08"/>
    <n v="890000"/>
    <s v="Single Family"/>
    <n v="189"/>
    <s v="FATS3"/>
    <x v="7"/>
    <s v="Single Family"/>
    <e v="#N/A"/>
    <e v="#N/A"/>
    <x v="3"/>
  </r>
  <r>
    <s v="FM18 - Fort Myers Ar"/>
    <s v="07/01/08"/>
    <n v="899000"/>
    <s v="Single Family"/>
    <n v="62"/>
    <s v="FRWF"/>
    <x v="1"/>
    <s v="Single Family"/>
    <e v="#N/A"/>
    <e v="#N/A"/>
    <x v="3"/>
  </r>
  <r>
    <s v="FM18 - Fort Myers Ar"/>
    <s v="08/29/08"/>
    <n v="899000"/>
    <s v="Single Family"/>
    <n v="3"/>
    <s v="MARQP"/>
    <x v="0"/>
    <s v="Single Family"/>
    <e v="#N/A"/>
    <e v="#N/A"/>
    <x v="3"/>
  </r>
  <r>
    <s v="FM18 - Fort Myers Ar"/>
    <s v="03/01/08"/>
    <n v="899500"/>
    <s v="Single Family"/>
    <n v="184"/>
    <s v="FCSS01"/>
    <x v="4"/>
    <s v="Single Family"/>
    <e v="#N/A"/>
    <e v="#N/A"/>
    <x v="3"/>
  </r>
  <r>
    <s v="FM18 - Fort Myers Ar"/>
    <s v="03/07/08"/>
    <n v="899500"/>
    <s v="Single Family"/>
    <n v="178"/>
    <s v="FWEA"/>
    <x v="4"/>
    <s v="Single Family"/>
    <e v="#N/A"/>
    <e v="#N/A"/>
    <x v="3"/>
  </r>
  <r>
    <s v="FM18 - Fort Myers Ar"/>
    <s v="08/30/08"/>
    <n v="899900"/>
    <s v="Single Family"/>
    <n v="2"/>
    <s v="FSPRN"/>
    <x v="0"/>
    <s v="Single Family"/>
    <e v="#N/A"/>
    <e v="#N/A"/>
    <x v="3"/>
  </r>
  <r>
    <s v="FM18 - Fort Myers Ar"/>
    <s v="06/27/08"/>
    <n v="899901"/>
    <s v="Single Family"/>
    <n v="66"/>
    <s v="FSSA"/>
    <x v="5"/>
    <s v="Single Family"/>
    <e v="#N/A"/>
    <e v="#N/A"/>
    <x v="3"/>
  </r>
  <r>
    <s v="FM18 - Fort Myers Ar"/>
    <s v="07/09/08"/>
    <n v="949700"/>
    <s v="Single Family"/>
    <n v="54"/>
    <s v="VIPR01"/>
    <x v="1"/>
    <s v="Single Family"/>
    <e v="#N/A"/>
    <e v="#N/A"/>
    <x v="3"/>
  </r>
  <r>
    <s v="FM18 - Fort Myers Ar"/>
    <s v="01/13/08"/>
    <n v="949900"/>
    <s v="Single Family"/>
    <n v="232"/>
    <s v="FSWR02"/>
    <x v="11"/>
    <s v="Single Family"/>
    <e v="#N/A"/>
    <e v="#N/A"/>
    <x v="3"/>
  </r>
  <r>
    <s v="FM18 - Fort Myers Ar"/>
    <d v="2007-11-28T00:00:00"/>
    <n v="989500"/>
    <s v="Single Family"/>
    <n v="278"/>
    <s v="PRUD09"/>
    <x v="9"/>
    <s v="Single Family"/>
    <e v="#N/A"/>
    <e v="#N/A"/>
    <x v="3"/>
  </r>
  <r>
    <s v="FM18 - Fort Myers Ar"/>
    <s v="01/19/08"/>
    <n v="995000"/>
    <s v="Single Family"/>
    <n v="226"/>
    <s v="PRUD09"/>
    <x v="11"/>
    <s v="Single Family"/>
    <e v="#N/A"/>
    <e v="#N/A"/>
    <x v="3"/>
  </r>
  <r>
    <s v="FM18 - Fort Myers Ar"/>
    <s v="03/24/08"/>
    <n v="1100000"/>
    <s v="Single Family"/>
    <n v="161"/>
    <s v="FERI"/>
    <x v="4"/>
    <s v="Single Family"/>
    <e v="#N/A"/>
    <e v="#N/A"/>
    <x v="4"/>
  </r>
  <r>
    <s v="FM18 - Fort Myers Ar"/>
    <s v="05/14/08"/>
    <n v="1140000"/>
    <s v="Single Family"/>
    <n v="110"/>
    <s v="FDGC"/>
    <x v="2"/>
    <s v="Single Family"/>
    <e v="#N/A"/>
    <e v="#N/A"/>
    <x v="4"/>
  </r>
  <r>
    <s v="FM18 - Fort Myers Ar"/>
    <s v="03/02/08"/>
    <n v="1150000"/>
    <s v="Single Family"/>
    <n v="183"/>
    <s v="SCAST"/>
    <x v="4"/>
    <s v="Single Family"/>
    <e v="#N/A"/>
    <e v="#N/A"/>
    <x v="4"/>
  </r>
  <r>
    <s v="FM18 - Fort Myers Ar"/>
    <s v="07/25/08"/>
    <n v="1190000"/>
    <s v="Single Family"/>
    <n v="38"/>
    <s v="BBGR2"/>
    <x v="1"/>
    <s v="Single Family"/>
    <e v="#N/A"/>
    <e v="#N/A"/>
    <x v="4"/>
  </r>
  <r>
    <s v="FM18 - Fort Myers Ar"/>
    <s v="06/24/08"/>
    <n v="1195000"/>
    <s v="Single Family"/>
    <n v="69"/>
    <s v="FSSA"/>
    <x v="5"/>
    <s v="Single Family"/>
    <e v="#N/A"/>
    <e v="#N/A"/>
    <x v="4"/>
  </r>
  <r>
    <s v="FM18 - Fort Myers Ar"/>
    <s v="07/26/08"/>
    <n v="1195000"/>
    <s v="Single Family"/>
    <n v="37"/>
    <s v="FDOWF"/>
    <x v="1"/>
    <s v="Single Family"/>
    <e v="#N/A"/>
    <e v="#N/A"/>
    <x v="4"/>
  </r>
  <r>
    <s v="FM18 - Fort Myers Ar"/>
    <s v="07/16/08"/>
    <n v="1199000"/>
    <s v="Single Family"/>
    <n v="47"/>
    <s v="PRUD09"/>
    <x v="1"/>
    <s v="Single Family"/>
    <e v="#N/A"/>
    <e v="#N/A"/>
    <x v="4"/>
  </r>
  <r>
    <s v="FM18 - Fort Myers Ar"/>
    <d v="2007-11-07T00:00:00"/>
    <n v="1275000"/>
    <s v="Single Family"/>
    <n v="299"/>
    <s v="VIPR01"/>
    <x v="9"/>
    <s v="Single Family"/>
    <e v="#N/A"/>
    <e v="#N/A"/>
    <x v="4"/>
  </r>
  <r>
    <s v="FM18 - Fort Myers Ar"/>
    <d v="2007-11-19T00:00:00"/>
    <n v="1295000"/>
    <s v="Single Family"/>
    <n v="287"/>
    <s v="FCOLD"/>
    <x v="9"/>
    <s v="Single Family"/>
    <e v="#N/A"/>
    <e v="#N/A"/>
    <x v="4"/>
  </r>
  <r>
    <s v="FM18 - Fort Myers Ar"/>
    <s v="03/09/07"/>
    <n v="1299000"/>
    <s v="Single Family"/>
    <n v="542"/>
    <s v="FRE2000"/>
    <x v="17"/>
    <s v="Single Family"/>
    <e v="#N/A"/>
    <e v="#N/A"/>
    <x v="4"/>
  </r>
  <r>
    <s v="FM18 - Fort Myers Ar"/>
    <s v="03/11/08"/>
    <n v="1320000"/>
    <s v="Single Family"/>
    <n v="174"/>
    <s v="FJPR"/>
    <x v="4"/>
    <s v="Single Family"/>
    <e v="#N/A"/>
    <e v="#N/A"/>
    <x v="4"/>
  </r>
  <r>
    <s v="FM18 - Fort Myers Ar"/>
    <s v="04/10/08"/>
    <n v="1345000"/>
    <s v="Single Family"/>
    <n v="144"/>
    <s v="MARQP"/>
    <x v="3"/>
    <s v="Single Family"/>
    <e v="#N/A"/>
    <e v="#N/A"/>
    <x v="4"/>
  </r>
  <r>
    <s v="FM18 - Fort Myers Ar"/>
    <d v="2007-12-10T00:00:00"/>
    <n v="1399900"/>
    <s v="Single Family"/>
    <n v="266"/>
    <s v="FRE2000"/>
    <x v="10"/>
    <s v="Single Family"/>
    <e v="#N/A"/>
    <e v="#N/A"/>
    <x v="4"/>
  </r>
  <r>
    <s v="FM18 - Fort Myers Ar"/>
    <s v="01/29/08"/>
    <n v="1399900"/>
    <s v="Single Family"/>
    <n v="216"/>
    <s v="FRE2000"/>
    <x v="11"/>
    <s v="Single Family"/>
    <e v="#N/A"/>
    <e v="#N/A"/>
    <x v="4"/>
  </r>
  <r>
    <s v="FM18 - Fort Myers Ar"/>
    <s v="08/18/08"/>
    <n v="1399900"/>
    <s v="Single Family"/>
    <n v="14"/>
    <s v="BMG"/>
    <x v="0"/>
    <s v="Single Family"/>
    <e v="#N/A"/>
    <e v="#N/A"/>
    <x v="4"/>
  </r>
  <r>
    <s v="FM22 - Fort Myers Ci"/>
    <s v="05/23/07"/>
    <n v="180000"/>
    <s v="Low Rise (1-3)"/>
    <n v="467"/>
    <s v="FCRT"/>
    <x v="16"/>
    <s v="Condo"/>
    <e v="#N/A"/>
    <e v="#N/A"/>
    <x v="0"/>
  </r>
  <r>
    <s v="FM22 - Fort Myers Ci"/>
    <s v="04/26/08"/>
    <n v="180000"/>
    <s v="Low Rise (1-3)"/>
    <n v="128"/>
    <s v="FCBR"/>
    <x v="3"/>
    <s v="Condo"/>
    <e v="#N/A"/>
    <e v="#N/A"/>
    <x v="0"/>
  </r>
  <r>
    <s v="FM22 - Fort Myers Ci"/>
    <s v="04/17/08"/>
    <n v="184000"/>
    <s v="Mid Rise (4-7)"/>
    <n v="137"/>
    <s v="KWW"/>
    <x v="3"/>
    <s v="Condo"/>
    <e v="#N/A"/>
    <e v="#N/A"/>
    <x v="0"/>
  </r>
  <r>
    <s v="FM22 - Fort Myers Ci"/>
    <s v="03/11/08"/>
    <n v="184500"/>
    <s v="Mid Rise (4-7)"/>
    <n v="174"/>
    <s v="FSRJ"/>
    <x v="4"/>
    <s v="Condo"/>
    <e v="#N/A"/>
    <e v="#N/A"/>
    <x v="0"/>
  </r>
  <r>
    <s v="FM22 - Fort Myers Ci"/>
    <s v="08/25/08"/>
    <n v="184900"/>
    <s v="Townhouse"/>
    <n v="7"/>
    <s v="EVIR"/>
    <x v="0"/>
    <s v="Condo"/>
    <e v="#N/A"/>
    <e v="#N/A"/>
    <x v="0"/>
  </r>
  <r>
    <s v="FM22 - Fort Myers Ci"/>
    <s v="05/24/07"/>
    <n v="185000"/>
    <s v="Mid Rise (4-7)"/>
    <n v="466"/>
    <s v="AAIM01"/>
    <x v="16"/>
    <s v="Condo"/>
    <e v="#N/A"/>
    <e v="#N/A"/>
    <x v="0"/>
  </r>
  <r>
    <s v="FM22 - Fort Myers Ci"/>
    <s v="02/14/08"/>
    <n v="185000"/>
    <s v="Townhouse"/>
    <n v="200"/>
    <s v="CRIM"/>
    <x v="7"/>
    <s v="Condo"/>
    <e v="#N/A"/>
    <e v="#N/A"/>
    <x v="0"/>
  </r>
  <r>
    <s v="FM22 - Fort Myers Ci"/>
    <s v="03/27/08"/>
    <n v="185000"/>
    <s v="Low Rise (1-3)"/>
    <n v="158"/>
    <s v="FSRJ"/>
    <x v="4"/>
    <s v="Condo"/>
    <e v="#N/A"/>
    <e v="#N/A"/>
    <x v="0"/>
  </r>
  <r>
    <s v="FM22 - Fort Myers Ci"/>
    <s v="07/31/08"/>
    <n v="185000"/>
    <s v="Townhouse"/>
    <n v="32"/>
    <s v="KWW"/>
    <x v="1"/>
    <s v="Condo"/>
    <e v="#N/A"/>
    <e v="#N/A"/>
    <x v="0"/>
  </r>
  <r>
    <s v="FM22 - Fort Myers Ci"/>
    <s v="09/25/07"/>
    <n v="188900"/>
    <s v="Low Rise (1-3)"/>
    <n v="342"/>
    <s v="PRUD02"/>
    <x v="14"/>
    <s v="Condo"/>
    <e v="#N/A"/>
    <e v="#N/A"/>
    <x v="0"/>
  </r>
  <r>
    <s v="FM22 - Fort Myers Ci"/>
    <s v="03/06/08"/>
    <n v="189000"/>
    <s v="Townhouse"/>
    <n v="179"/>
    <s v="FKWE2"/>
    <x v="4"/>
    <s v="Condo"/>
    <e v="#N/A"/>
    <e v="#N/A"/>
    <x v="0"/>
  </r>
  <r>
    <s v="FM22 - Fort Myers Ci"/>
    <s v="03/07/08"/>
    <n v="189000"/>
    <s v="Low Rise (1-3)"/>
    <n v="178"/>
    <s v="RMAX01"/>
    <x v="4"/>
    <s v="Condo"/>
    <e v="#N/A"/>
    <e v="#N/A"/>
    <x v="0"/>
  </r>
  <r>
    <s v="FM22 - Fort Myers Ci"/>
    <s v="05/13/08"/>
    <n v="189000"/>
    <s v="Low Rise (1-3)"/>
    <n v="111"/>
    <s v="PRUD02"/>
    <x v="2"/>
    <s v="Condo"/>
    <e v="#N/A"/>
    <e v="#N/A"/>
    <x v="0"/>
  </r>
  <r>
    <s v="FM22 - Fort Myers Ci"/>
    <s v="06/09/08"/>
    <n v="189000"/>
    <s v="Low Rise (1-3)"/>
    <n v="84"/>
    <s v="FCSB"/>
    <x v="5"/>
    <s v="Condo"/>
    <e v="#N/A"/>
    <e v="#N/A"/>
    <x v="0"/>
  </r>
  <r>
    <s v="FM22 - Fort Myers Ci"/>
    <s v="08/05/08"/>
    <n v="189000"/>
    <s v="Single Family"/>
    <n v="27"/>
    <s v="FDOWF"/>
    <x v="0"/>
    <s v="Single Family"/>
    <e v="#N/A"/>
    <e v="#N/A"/>
    <x v="0"/>
  </r>
  <r>
    <s v="FM22 - Fort Myers Ci"/>
    <s v="08/19/08"/>
    <n v="189000"/>
    <s v="Mid Rise (4-7)"/>
    <n v="13"/>
    <s v="FCSB"/>
    <x v="0"/>
    <s v="Condo"/>
    <e v="#N/A"/>
    <e v="#N/A"/>
    <x v="0"/>
  </r>
  <r>
    <s v="FM22 - Fort Myers Ci"/>
    <s v="07/25/08"/>
    <n v="189400"/>
    <s v="Townhouse"/>
    <n v="38"/>
    <s v="CFIVES"/>
    <x v="1"/>
    <s v="Condo"/>
    <e v="#N/A"/>
    <e v="#N/A"/>
    <x v="0"/>
  </r>
  <r>
    <s v="FM22 - Fort Myers Ci"/>
    <s v="06/10/08"/>
    <n v="189500"/>
    <s v="Mid Rise (4-7)"/>
    <n v="83"/>
    <s v="FFGR"/>
    <x v="5"/>
    <s v="Condo"/>
    <e v="#N/A"/>
    <e v="#N/A"/>
    <x v="0"/>
  </r>
  <r>
    <s v="FM22 - Fort Myers Ci"/>
    <s v="07/22/08"/>
    <n v="189600"/>
    <s v="Villa Attch/Half Dup"/>
    <n v="41"/>
    <s v="CBRE01"/>
    <x v="1"/>
    <s v="Single Family"/>
    <e v="#N/A"/>
    <e v="#N/A"/>
    <x v="0"/>
  </r>
  <r>
    <s v="FM22 - Fort Myers Ci"/>
    <d v="2007-12-21T00:00:00"/>
    <n v="189700"/>
    <s v="Low Rise (1-3)"/>
    <n v="255"/>
    <s v="FSBY"/>
    <x v="10"/>
    <s v="Condo"/>
    <e v="#N/A"/>
    <e v="#N/A"/>
    <x v="0"/>
  </r>
  <r>
    <s v="FM22 - Fort Myers Ci"/>
    <s v="01/07/08"/>
    <n v="189900"/>
    <s v="Townhouse"/>
    <n v="210"/>
    <s v="FSAD"/>
    <x v="11"/>
    <s v="Condo"/>
    <e v="#N/A"/>
    <e v="#N/A"/>
    <x v="0"/>
  </r>
  <r>
    <s v="FM22 - Fort Myers Ci"/>
    <s v="01/22/08"/>
    <n v="189900"/>
    <s v="Mid Rise (4-7)"/>
    <n v="223"/>
    <s v="VIPR01"/>
    <x v="11"/>
    <s v="Condo"/>
    <e v="#N/A"/>
    <e v="#N/A"/>
    <x v="0"/>
  </r>
  <r>
    <s v="FM22 - Fort Myers Ci"/>
    <s v="02/02/08"/>
    <n v="189900"/>
    <s v="Mid Rise (4-7)"/>
    <n v="212"/>
    <s v="CBRE01"/>
    <x v="7"/>
    <s v="Condo"/>
    <e v="#N/A"/>
    <e v="#N/A"/>
    <x v="0"/>
  </r>
  <r>
    <s v="FM22 - Fort Myers Ci"/>
    <s v="05/19/08"/>
    <n v="189900"/>
    <s v="Mid Rise (4-7)"/>
    <n v="105"/>
    <s v="FSPRN"/>
    <x v="2"/>
    <s v="Condo"/>
    <e v="#N/A"/>
    <e v="#N/A"/>
    <x v="0"/>
  </r>
  <r>
    <s v="FM22 - Fort Myers Ci"/>
    <s v="06/12/08"/>
    <n v="189900"/>
    <s v="Low Rise (1-3)"/>
    <n v="81"/>
    <s v="FSFC"/>
    <x v="5"/>
    <s v="Condo"/>
    <e v="#N/A"/>
    <e v="#N/A"/>
    <x v="0"/>
  </r>
  <r>
    <s v="FM22 - Fort Myers Ci"/>
    <s v="07/19/08"/>
    <n v="189900"/>
    <s v="Mid Rise (4-7)"/>
    <n v="44"/>
    <s v="CBRE01"/>
    <x v="1"/>
    <s v="Condo"/>
    <e v="#N/A"/>
    <e v="#N/A"/>
    <x v="0"/>
  </r>
  <r>
    <s v="FM22 - Fort Myers Ci"/>
    <s v="08/16/08"/>
    <n v="189900"/>
    <s v="Low Rise (1-3)"/>
    <n v="16"/>
    <s v="FCSB"/>
    <x v="0"/>
    <s v="Condo"/>
    <e v="#N/A"/>
    <e v="#N/A"/>
    <x v="0"/>
  </r>
  <r>
    <s v="FM22 - Fort Myers Ci"/>
    <s v="08/11/08"/>
    <n v="190000"/>
    <s v="Low Rise (1-3)"/>
    <n v="21"/>
    <s v="PRUD02"/>
    <x v="0"/>
    <s v="Condo"/>
    <e v="#N/A"/>
    <e v="#N/A"/>
    <x v="0"/>
  </r>
  <r>
    <s v="FM22 - Fort Myers Ci"/>
    <s v="05/02/08"/>
    <n v="192500"/>
    <s v="Mid Rise (4-7)"/>
    <n v="122"/>
    <s v="FFGR"/>
    <x v="2"/>
    <s v="Condo"/>
    <e v="#N/A"/>
    <e v="#N/A"/>
    <x v="0"/>
  </r>
  <r>
    <s v="FM22 - Fort Myers Ci"/>
    <s v="04/01/08"/>
    <n v="192900"/>
    <s v="Mid Rise (4-7)"/>
    <n v="153"/>
    <s v="FSUNR"/>
    <x v="3"/>
    <s v="Condo"/>
    <e v="#N/A"/>
    <e v="#N/A"/>
    <x v="0"/>
  </r>
  <r>
    <s v="FM22 - Fort Myers Ci"/>
    <s v="07/10/08"/>
    <n v="196900"/>
    <s v="Low Rise (1-3)"/>
    <n v="53"/>
    <s v="FSUNR"/>
    <x v="1"/>
    <s v="Condo"/>
    <e v="#N/A"/>
    <e v="#N/A"/>
    <x v="0"/>
  </r>
  <r>
    <s v="FM18 - Fort Myers Ar"/>
    <s v="04/14/08"/>
    <n v="699900"/>
    <s v="Single Family"/>
    <n v="140"/>
    <s v="FREM"/>
    <x v="3"/>
    <s v="Single Family"/>
    <e v="#N/A"/>
    <e v="#N/A"/>
    <x v="2"/>
  </r>
  <r>
    <s v="FM18 - Fort Myers Ar"/>
    <s v="04/11/08"/>
    <n v="495900"/>
    <s v="Single Family"/>
    <n v="143"/>
    <s v="CRR"/>
    <x v="3"/>
    <s v="Single Family"/>
    <e v="#N/A"/>
    <e v="#N/A"/>
    <x v="1"/>
  </r>
  <r>
    <s v="FM18 - Fort Myers Ar"/>
    <s v="08/28/08"/>
    <n v="299000"/>
    <s v="Low Rise (1-3)"/>
    <n v="4"/>
    <s v="FCOLD"/>
    <x v="0"/>
    <s v="Condo"/>
    <e v="#N/A"/>
    <e v="#N/A"/>
    <x v="1"/>
  </r>
  <r>
    <s v="FM22 - Fort Myers Ci"/>
    <d v="2007-10-02T00:00:00"/>
    <n v="199000"/>
    <s v="Low Rise (1-3)"/>
    <n v="335"/>
    <s v="FCOLD"/>
    <x v="8"/>
    <s v="Condo"/>
    <e v="#N/A"/>
    <e v="#N/A"/>
    <x v="0"/>
  </r>
  <r>
    <s v="FM19 - Fort Myers Ar"/>
    <s v="04/02/08"/>
    <n v="699000"/>
    <s v="Single Family"/>
    <n v="152"/>
    <s v="CYPR01"/>
    <x v="3"/>
    <s v="Single Family"/>
    <e v="#N/A"/>
    <e v="#N/A"/>
    <x v="2"/>
  </r>
  <r>
    <s v="FM19 - Fort Myers Ar"/>
    <s v="04/08/08"/>
    <n v="699900"/>
    <s v="Single Family"/>
    <n v="146"/>
    <s v="FRWF"/>
    <x v="3"/>
    <s v="Single Family"/>
    <e v="#N/A"/>
    <e v="#N/A"/>
    <x v="2"/>
  </r>
  <r>
    <s v="FM19 - Fort Myers Ar"/>
    <s v="01/27/08"/>
    <n v="724700"/>
    <s v="Single Family"/>
    <n v="218"/>
    <s v="CSPRI"/>
    <x v="11"/>
    <s v="Single Family"/>
    <e v="#N/A"/>
    <e v="#N/A"/>
    <x v="2"/>
  </r>
  <r>
    <s v="FM19 - Fort Myers Ar"/>
    <s v="07/24/08"/>
    <n v="725000"/>
    <s v="Single Family"/>
    <n v="39"/>
    <s v="CYPR01"/>
    <x v="1"/>
    <s v="Single Family"/>
    <e v="#N/A"/>
    <e v="#N/A"/>
    <x v="2"/>
  </r>
  <r>
    <s v="FM19 - Fort Myers Ar"/>
    <s v="01/28/08"/>
    <n v="739000"/>
    <s v="Single Family"/>
    <n v="217"/>
    <s v="FGHR"/>
    <x v="11"/>
    <s v="Single Family"/>
    <e v="#N/A"/>
    <e v="#N/A"/>
    <x v="2"/>
  </r>
  <r>
    <s v="FM19 - Fort Myers Ar"/>
    <s v="08/16/08"/>
    <n v="749000"/>
    <s v="Single Family"/>
    <n v="16"/>
    <s v="WTR02"/>
    <x v="0"/>
    <s v="Single Family"/>
    <e v="#N/A"/>
    <e v="#N/A"/>
    <x v="2"/>
  </r>
  <r>
    <s v="FM19 - Fort Myers Ar"/>
    <s v="04/27/08"/>
    <n v="750000"/>
    <s v="Single Family"/>
    <n v="127"/>
    <s v="CYPR01"/>
    <x v="3"/>
    <s v="Single Family"/>
    <s v="D"/>
    <s v="D"/>
    <x v="3"/>
  </r>
  <r>
    <s v="FM19 - Fort Myers Ar"/>
    <s v="04/30/08"/>
    <n v="750000"/>
    <s v="Single Family"/>
    <n v="124"/>
    <s v="CYPR01"/>
    <x v="3"/>
    <s v="Single Family"/>
    <s v="D"/>
    <s v="D"/>
    <x v="3"/>
  </r>
  <r>
    <s v="FM19 - Fort Myers Ar"/>
    <s v="05/01/08"/>
    <n v="784900"/>
    <s v="Single Family"/>
    <n v="123"/>
    <s v="FRWF"/>
    <x v="2"/>
    <s v="Single Family"/>
    <e v="#N/A"/>
    <e v="#N/A"/>
    <x v="3"/>
  </r>
  <r>
    <s v="FM19 - Fort Myers Ar"/>
    <s v="02/28/08"/>
    <n v="799900"/>
    <s v="Single Family"/>
    <n v="186"/>
    <s v="FRWF"/>
    <x v="7"/>
    <s v="Single Family"/>
    <e v="#N/A"/>
    <e v="#N/A"/>
    <x v="3"/>
  </r>
  <r>
    <s v="FM19 - Fort Myers Ar"/>
    <s v="07/28/08"/>
    <n v="865000"/>
    <s v="Single Family"/>
    <n v="35"/>
    <s v="PRUD02"/>
    <x v="1"/>
    <s v="Single Family"/>
    <e v="#N/A"/>
    <e v="#N/A"/>
    <x v="3"/>
  </r>
  <r>
    <s v="FM19 - Fort Myers Ar"/>
    <s v="07/09/08"/>
    <n v="899000"/>
    <s v="Single Family"/>
    <n v="54"/>
    <s v="CYPR01"/>
    <x v="1"/>
    <s v="Single Family"/>
    <e v="#N/A"/>
    <e v="#N/A"/>
    <x v="3"/>
  </r>
  <r>
    <s v="FM19 - Fort Myers Ar"/>
    <s v="07/01/08"/>
    <n v="899800"/>
    <s v="Single Family"/>
    <n v="62"/>
    <s v="FDGC"/>
    <x v="1"/>
    <s v="Single Family"/>
    <e v="#N/A"/>
    <e v="#N/A"/>
    <x v="3"/>
  </r>
  <r>
    <s v="FM19 - Fort Myers Ar"/>
    <s v="03/04/08"/>
    <n v="950000"/>
    <s v="Single Family"/>
    <n v="181"/>
    <s v="CRARC"/>
    <x v="4"/>
    <s v="Single Family"/>
    <e v="#N/A"/>
    <e v="#N/A"/>
    <x v="3"/>
  </r>
  <r>
    <s v="FM19 - Fort Myers Ar"/>
    <s v="07/03/08"/>
    <n v="984000"/>
    <s v="Single Family"/>
    <n v="60"/>
    <s v="ZIPR"/>
    <x v="1"/>
    <s v="Single Family"/>
    <e v="#N/A"/>
    <e v="#N/A"/>
    <x v="3"/>
  </r>
  <r>
    <s v="FM19 - Fort Myers Ar"/>
    <s v="05/08/08"/>
    <n v="995000"/>
    <s v="Single Family"/>
    <n v="116"/>
    <s v="FREM"/>
    <x v="2"/>
    <s v="Single Family"/>
    <e v="#N/A"/>
    <e v="#N/A"/>
    <x v="3"/>
  </r>
  <r>
    <s v="FM19 - Fort Myers Ar"/>
    <d v="2007-10-08T00:00:00"/>
    <n v="499900"/>
    <s v="Villa Attch/Half Dup"/>
    <n v="329"/>
    <s v="FMELRE"/>
    <x v="8"/>
    <s v="Single Family"/>
    <e v="#N/A"/>
    <e v="#N/A"/>
    <x v="1"/>
  </r>
  <r>
    <s v="FM19 - Fort Myers Ar"/>
    <s v="06/27/07"/>
    <n v="499000"/>
    <s v="Single Family"/>
    <n v="427"/>
    <s v="PRUD02"/>
    <x v="12"/>
    <s v="Single Family"/>
    <e v="#N/A"/>
    <e v="#N/A"/>
    <x v="1"/>
  </r>
  <r>
    <s v="FM22 - Fort Myers Ci"/>
    <s v="06/25/08"/>
    <n v="64900"/>
    <s v="Low Rise (1-3)"/>
    <n v="68"/>
    <s v="CWIRI"/>
    <x v="5"/>
    <s v="Condo"/>
    <e v="#N/A"/>
    <e v="#N/A"/>
    <x v="0"/>
  </r>
  <r>
    <s v="FM19 - Fort Myers Ar"/>
    <d v="2007-12-07T00:00:00"/>
    <n v="297900"/>
    <s v="Low Rise (1-3)"/>
    <n v="269"/>
    <s v="FPSM"/>
    <x v="10"/>
    <s v="Condo"/>
    <e v="#N/A"/>
    <e v="#N/A"/>
    <x v="1"/>
  </r>
  <r>
    <s v="FM22 - Fort Myers Ci"/>
    <s v="04/08/08"/>
    <n v="65000"/>
    <s v="Townhouse"/>
    <n v="146"/>
    <s v="LRC"/>
    <x v="3"/>
    <s v="Condo"/>
    <e v="#N/A"/>
    <e v="#N/A"/>
    <x v="0"/>
  </r>
  <r>
    <s v="FM22 - Fort Myers Ci"/>
    <s v="01/23/08"/>
    <n v="65900"/>
    <s v="Low Rise (1-3)"/>
    <n v="222"/>
    <s v="FEASY"/>
    <x v="11"/>
    <s v="Condo"/>
    <e v="#N/A"/>
    <e v="#N/A"/>
    <x v="0"/>
  </r>
  <r>
    <s v="FM22 - Fort Myers Ci"/>
    <s v="08/10/08"/>
    <n v="72900"/>
    <s v="Low Rise (1-3)"/>
    <n v="22"/>
    <s v="AMAR"/>
    <x v="0"/>
    <s v="Condo"/>
    <e v="#N/A"/>
    <e v="#N/A"/>
    <x v="0"/>
  </r>
  <r>
    <s v="FM22 - Fort Myers Ci"/>
    <s v="08/08/08"/>
    <n v="78000"/>
    <s v="Low Rise (1-3)"/>
    <n v="24"/>
    <s v="FCOLD"/>
    <x v="0"/>
    <s v="Condo"/>
    <e v="#N/A"/>
    <e v="#N/A"/>
    <x v="0"/>
  </r>
  <r>
    <s v="FM22 - Fort Myers Ci"/>
    <s v="07/24/08"/>
    <n v="79900"/>
    <s v="Townhouse"/>
    <n v="39"/>
    <s v="CYPR01"/>
    <x v="1"/>
    <s v="Condo"/>
    <e v="#N/A"/>
    <e v="#N/A"/>
    <x v="0"/>
  </r>
  <r>
    <s v="FM22 - Fort Myers Ci"/>
    <s v="09/27/07"/>
    <n v="64000"/>
    <s v="Townhouse"/>
    <n v="340"/>
    <s v="FCBR"/>
    <x v="14"/>
    <s v="Condo"/>
    <e v="#N/A"/>
    <e v="#N/A"/>
    <x v="0"/>
  </r>
  <r>
    <s v="FM22 - Fort Myers Ci"/>
    <s v="07/07/08"/>
    <n v="84900"/>
    <s v="Townhouse"/>
    <n v="56"/>
    <s v="FSELL"/>
    <x v="1"/>
    <s v="Condo"/>
    <e v="#N/A"/>
    <e v="#N/A"/>
    <x v="0"/>
  </r>
  <r>
    <s v="FM22 - Fort Myers Ci"/>
    <s v="07/08/08"/>
    <n v="85000"/>
    <s v="Low Rise (1-3)"/>
    <n v="55"/>
    <s v="FCBR"/>
    <x v="1"/>
    <s v="Condo"/>
    <e v="#N/A"/>
    <e v="#N/A"/>
    <x v="0"/>
  </r>
  <r>
    <s v="FM22 - Fort Myers Ci"/>
    <s v="08/07/08"/>
    <n v="88000"/>
    <s v="Townhouse"/>
    <n v="25"/>
    <s v="CBRE01"/>
    <x v="0"/>
    <s v="Condo"/>
    <e v="#N/A"/>
    <e v="#N/A"/>
    <x v="0"/>
  </r>
  <r>
    <s v="FM22 - Fort Myers Ci"/>
    <s v="08/04/08"/>
    <n v="89000"/>
    <s v="Townhouse"/>
    <n v="28"/>
    <s v="FRED"/>
    <x v="0"/>
    <s v="Condo"/>
    <e v="#N/A"/>
    <e v="#N/A"/>
    <x v="0"/>
  </r>
  <r>
    <s v="FM22 - Fort Myers Ci"/>
    <s v="06/03/08"/>
    <n v="89900"/>
    <s v="Townhouse"/>
    <n v="90"/>
    <s v="FREM"/>
    <x v="5"/>
    <s v="Condo"/>
    <e v="#N/A"/>
    <e v="#N/A"/>
    <x v="0"/>
  </r>
  <r>
    <s v="FM22 - Fort Myers Ci"/>
    <s v="04/02/08"/>
    <n v="90000"/>
    <s v="Low Rise (1-3)"/>
    <n v="152"/>
    <s v="FEDGE"/>
    <x v="3"/>
    <s v="Condo"/>
    <e v="#N/A"/>
    <e v="#N/A"/>
    <x v="0"/>
  </r>
  <r>
    <s v="FM19 - Fort Myers Ar"/>
    <s v="01/22/08"/>
    <n v="1100000"/>
    <s v="Single Family"/>
    <n v="223"/>
    <s v="C55616"/>
    <x v="11"/>
    <s v="Single Family"/>
    <e v="#N/A"/>
    <e v="#N/A"/>
    <x v="4"/>
  </r>
  <r>
    <s v="FM22 - Fort Myers Ci"/>
    <s v="04/25/08"/>
    <n v="95000"/>
    <s v="Low Rise (1-3)"/>
    <n v="129"/>
    <s v="DMRA"/>
    <x v="3"/>
    <s v="Condo"/>
    <e v="#N/A"/>
    <e v="#N/A"/>
    <x v="0"/>
  </r>
  <r>
    <s v="FM22 - Fort Myers Ci"/>
    <s v="02/01/08"/>
    <n v="97000"/>
    <s v="Low Rise (1-3)"/>
    <n v="213"/>
    <s v="FEASY"/>
    <x v="7"/>
    <s v="Condo"/>
    <e v="#N/A"/>
    <e v="#N/A"/>
    <x v="0"/>
  </r>
  <r>
    <s v="FM22 - Fort Myers Ci"/>
    <s v="07/24/08"/>
    <n v="98900"/>
    <s v="Low Rise (1-3)"/>
    <n v="39"/>
    <s v="PRUD02"/>
    <x v="1"/>
    <s v="Condo"/>
    <e v="#N/A"/>
    <e v="#N/A"/>
    <x v="0"/>
  </r>
  <r>
    <s v="FM22 - Fort Myers Ci"/>
    <s v="02/28/08"/>
    <n v="99900"/>
    <s v="Townhouse"/>
    <n v="186"/>
    <s v="FSUNR"/>
    <x v="7"/>
    <s v="Condo"/>
    <e v="#N/A"/>
    <e v="#N/A"/>
    <x v="0"/>
  </r>
  <r>
    <s v="FM22 - Fort Myers Ci"/>
    <s v="08/22/08"/>
    <n v="105000"/>
    <s v="Townhouse"/>
    <n v="10"/>
    <s v="FSPRN"/>
    <x v="0"/>
    <s v="Condo"/>
    <e v="#N/A"/>
    <e v="#N/A"/>
    <x v="0"/>
  </r>
  <r>
    <s v="FM22 - Fort Myers Ci"/>
    <s v="03/25/08"/>
    <n v="107000"/>
    <s v="Low Rise (1-3)"/>
    <n v="160"/>
    <s v="FCSB"/>
    <x v="4"/>
    <s v="Condo"/>
    <e v="#N/A"/>
    <e v="#N/A"/>
    <x v="0"/>
  </r>
  <r>
    <s v="FM22 - Fort Myers Ci"/>
    <s v="08/20/07"/>
    <n v="109900"/>
    <s v="Low Rise (1-3)"/>
    <n v="378"/>
    <s v="PRUD02"/>
    <x v="6"/>
    <s v="Condo"/>
    <e v="#N/A"/>
    <e v="#N/A"/>
    <x v="0"/>
  </r>
  <r>
    <s v="FM22 - Fort Myers Ci"/>
    <d v="2007-11-12T00:00:00"/>
    <n v="109900"/>
    <s v="Low Rise (1-3)"/>
    <n v="294"/>
    <s v="PRUD02"/>
    <x v="9"/>
    <s v="Condo"/>
    <e v="#N/A"/>
    <e v="#N/A"/>
    <x v="0"/>
  </r>
  <r>
    <s v="FM22 - Fort Myers Ci"/>
    <s v="02/15/08"/>
    <n v="109900"/>
    <s v="Low Rise (1-3)"/>
    <n v="199"/>
    <s v="PRUD02"/>
    <x v="7"/>
    <s v="Condo"/>
    <e v="#N/A"/>
    <e v="#N/A"/>
    <x v="0"/>
  </r>
  <r>
    <s v="FM22 - Fort Myers Ci"/>
    <d v="2007-12-12T00:00:00"/>
    <n v="110000"/>
    <s v="Low Rise (1-3)"/>
    <n v="264"/>
    <s v="NCRG"/>
    <x v="10"/>
    <s v="Condo"/>
    <e v="#N/A"/>
    <e v="#N/A"/>
    <x v="0"/>
  </r>
  <r>
    <s v="FM22 - Fort Myers Ci"/>
    <s v="05/02/08"/>
    <n v="115000"/>
    <s v="Low Rise (1-3)"/>
    <n v="122"/>
    <s v="RMAX01"/>
    <x v="2"/>
    <s v="Condo"/>
    <e v="#N/A"/>
    <e v="#N/A"/>
    <x v="0"/>
  </r>
  <r>
    <s v="FM22 - Fort Myers Ci"/>
    <s v="05/05/08"/>
    <n v="115000"/>
    <s v="Low Rise (1-3)"/>
    <n v="119"/>
    <s v="JMRE"/>
    <x v="2"/>
    <s v="Condo"/>
    <e v="#N/A"/>
    <e v="#N/A"/>
    <x v="0"/>
  </r>
  <r>
    <s v="FM22 - Fort Myers Ci"/>
    <s v="08/25/08"/>
    <n v="115000"/>
    <s v="Townhouse"/>
    <n v="7"/>
    <s v="CBRE01"/>
    <x v="0"/>
    <s v="Condo"/>
    <e v="#N/A"/>
    <e v="#N/A"/>
    <x v="0"/>
  </r>
  <r>
    <s v="FM22 - Fort Myers Ci"/>
    <s v="06/16/08"/>
    <n v="119500"/>
    <s v="Townhouse"/>
    <n v="77"/>
    <s v="FCSB"/>
    <x v="5"/>
    <s v="Condo"/>
    <e v="#N/A"/>
    <e v="#N/A"/>
    <x v="0"/>
  </r>
  <r>
    <s v="FM22 - Fort Myers Ci"/>
    <s v="05/17/08"/>
    <n v="119900"/>
    <s v="Low Rise (1-3)"/>
    <n v="107"/>
    <s v="FRSUN"/>
    <x v="2"/>
    <s v="Condo"/>
    <e v="#N/A"/>
    <e v="#N/A"/>
    <x v="0"/>
  </r>
  <r>
    <s v="FM22 - Fort Myers Ci"/>
    <s v="08/11/08"/>
    <n v="119900"/>
    <s v="Townhouse"/>
    <n v="21"/>
    <s v="VIPR01"/>
    <x v="0"/>
    <s v="Condo"/>
    <e v="#N/A"/>
    <e v="#N/A"/>
    <x v="0"/>
  </r>
  <r>
    <s v="FM22 - Fort Myers Ci"/>
    <s v="05/05/08"/>
    <n v="124000"/>
    <s v="Low Rise (1-3)"/>
    <n v="119"/>
    <s v="FCSB"/>
    <x v="2"/>
    <s v="Condo"/>
    <e v="#N/A"/>
    <e v="#N/A"/>
    <x v="0"/>
  </r>
  <r>
    <s v="FM22 - Fort Myers Ci"/>
    <s v="05/17/08"/>
    <n v="124900"/>
    <s v="Townhouse"/>
    <n v="107"/>
    <s v="AMVST2"/>
    <x v="2"/>
    <s v="Condo"/>
    <e v="#N/A"/>
    <e v="#N/A"/>
    <x v="0"/>
  </r>
  <r>
    <s v="FM22 - Fort Myers Ci"/>
    <s v="05/25/08"/>
    <n v="124900"/>
    <s v="Low Rise (1-3)"/>
    <n v="99"/>
    <s v="BAYW"/>
    <x v="2"/>
    <s v="Condo"/>
    <e v="#N/A"/>
    <e v="#N/A"/>
    <x v="0"/>
  </r>
  <r>
    <s v="FM22 - Fort Myers Ci"/>
    <s v="05/02/08"/>
    <n v="125000"/>
    <s v="Villa Attch/Half Dup"/>
    <n v="122"/>
    <s v="EQUI"/>
    <x v="2"/>
    <s v="Single Family"/>
    <e v="#N/A"/>
    <e v="#N/A"/>
    <x v="0"/>
  </r>
  <r>
    <s v="FM22 - Fort Myers Ci"/>
    <s v="06/20/08"/>
    <n v="125000"/>
    <s v="Low Rise (1-3)"/>
    <n v="73"/>
    <s v="FSPRN"/>
    <x v="5"/>
    <s v="Condo"/>
    <e v="#N/A"/>
    <e v="#N/A"/>
    <x v="0"/>
  </r>
  <r>
    <s v="FM22 - Fort Myers Ci"/>
    <d v="2006-12-09T00:00:00"/>
    <n v="127500"/>
    <s v="Low Rise (1-3)"/>
    <n v="589"/>
    <s v="FCSB"/>
    <x v="23"/>
    <s v="Condo"/>
    <e v="#N/A"/>
    <e v="#N/A"/>
    <x v="0"/>
  </r>
  <r>
    <s v="FM22 - Fort Myers Ci"/>
    <s v="08/20/07"/>
    <n v="129900"/>
    <s v="Low Rise (1-3)"/>
    <n v="378"/>
    <s v="PRUD02"/>
    <x v="6"/>
    <s v="Condo"/>
    <e v="#N/A"/>
    <e v="#N/A"/>
    <x v="0"/>
  </r>
  <r>
    <s v="FM22 - Fort Myers Ci"/>
    <s v="08/20/07"/>
    <n v="129900"/>
    <s v="Low Rise (1-3)"/>
    <n v="378"/>
    <s v="PRUD02"/>
    <x v="6"/>
    <s v="Condo"/>
    <e v="#N/A"/>
    <e v="#N/A"/>
    <x v="0"/>
  </r>
  <r>
    <s v="FM22 - Fort Myers Ci"/>
    <s v="06/19/08"/>
    <n v="129900"/>
    <s v="Townhouse"/>
    <n v="74"/>
    <s v="CSPRI"/>
    <x v="5"/>
    <s v="Condo"/>
    <e v="#N/A"/>
    <e v="#N/A"/>
    <x v="0"/>
  </r>
  <r>
    <s v="FM22 - Fort Myers Ci"/>
    <s v="07/30/08"/>
    <n v="136500"/>
    <s v="Townhouse"/>
    <n v="33"/>
    <s v="ALLRG"/>
    <x v="1"/>
    <s v="Condo"/>
    <e v="#N/A"/>
    <e v="#N/A"/>
    <x v="0"/>
  </r>
  <r>
    <s v="FM22 - Fort Myers Ci"/>
    <d v="2007-10-26T00:00:00"/>
    <n v="137000"/>
    <s v="Low Rise (1-3)"/>
    <n v="88"/>
    <s v="FDAVR"/>
    <x v="8"/>
    <s v="Condo"/>
    <e v="#N/A"/>
    <e v="#N/A"/>
    <x v="0"/>
  </r>
  <r>
    <s v="FM22 - Fort Myers Ci"/>
    <d v="2007-11-26T00:00:00"/>
    <n v="137000"/>
    <s v="Townhouse"/>
    <n v="280"/>
    <s v="FSSA01"/>
    <x v="9"/>
    <s v="Condo"/>
    <e v="#N/A"/>
    <e v="#N/A"/>
    <x v="0"/>
  </r>
  <r>
    <s v="FM22 - Fort Myers Ci"/>
    <s v="08/29/08"/>
    <n v="137900"/>
    <s v="Single Family"/>
    <n v="3"/>
    <s v="PDREB"/>
    <x v="0"/>
    <s v="Single Family"/>
    <e v="#N/A"/>
    <e v="#N/A"/>
    <x v="0"/>
  </r>
  <r>
    <s v="FM22 - Fort Myers Ci"/>
    <s v="04/22/08"/>
    <n v="138900"/>
    <s v="Low Rise (1-3)"/>
    <n v="132"/>
    <s v="FINN"/>
    <x v="3"/>
    <s v="Condo"/>
    <e v="#N/A"/>
    <e v="#N/A"/>
    <x v="0"/>
  </r>
  <r>
    <s v="FM22 - Fort Myers Ci"/>
    <s v="02/13/08"/>
    <n v="139000"/>
    <s v="Low Rise (1-3)"/>
    <n v="201"/>
    <s v="FCBR"/>
    <x v="7"/>
    <s v="Condo"/>
    <e v="#N/A"/>
    <e v="#N/A"/>
    <x v="0"/>
  </r>
  <r>
    <s v="FM20 - Fort Myers Ar"/>
    <s v="07/01/08"/>
    <n v="279900"/>
    <s v="Manufactured"/>
    <n v="62"/>
    <s v="FFLIV"/>
    <x v="1"/>
    <s v="Single Family"/>
    <e v="#N/A"/>
    <e v="#N/A"/>
    <x v="1"/>
  </r>
  <r>
    <s v="FM20 - Fort Myers Ar"/>
    <s v="05/05/08"/>
    <n v="290000"/>
    <s v="Manufactured"/>
    <n v="119"/>
    <s v="FTOW"/>
    <x v="2"/>
    <s v="Single Family"/>
    <e v="#N/A"/>
    <e v="#N/A"/>
    <x v="1"/>
  </r>
  <r>
    <s v="FM20 - Fort Myers Ar"/>
    <s v="01/01/08"/>
    <n v="299900"/>
    <s v="Single Family"/>
    <n v="244"/>
    <s v="CHEPPE"/>
    <x v="11"/>
    <s v="Single Family"/>
    <e v="#N/A"/>
    <e v="#N/A"/>
    <x v="1"/>
  </r>
  <r>
    <s v="FM20 - Fort Myers Ar"/>
    <s v="03/04/08"/>
    <n v="325000"/>
    <s v="Single Family"/>
    <n v="181"/>
    <s v="AAAR"/>
    <x v="4"/>
    <s v="Single Family"/>
    <e v="#N/A"/>
    <e v="#N/A"/>
    <x v="1"/>
  </r>
  <r>
    <s v="FM20 - Fort Myers Ar"/>
    <s v="05/11/08"/>
    <n v="348000"/>
    <s v="Single Family"/>
    <n v="113"/>
    <s v="FYKI"/>
    <x v="2"/>
    <s v="Single Family"/>
    <e v="#N/A"/>
    <e v="#N/A"/>
    <x v="1"/>
  </r>
  <r>
    <s v="FM20 - Fort Myers Ar"/>
    <s v="06/08/08"/>
    <n v="385900"/>
    <s v="Single Family"/>
    <n v="85"/>
    <s v="FCBR"/>
    <x v="5"/>
    <s v="Single Family"/>
    <e v="#N/A"/>
    <e v="#N/A"/>
    <x v="1"/>
  </r>
  <r>
    <s v="FM20 - Fort Myers Ar"/>
    <s v="06/11/08"/>
    <n v="449900"/>
    <s v="Single Family"/>
    <n v="82"/>
    <s v="FATS3"/>
    <x v="5"/>
    <s v="Single Family"/>
    <e v="#N/A"/>
    <e v="#N/A"/>
    <x v="1"/>
  </r>
  <r>
    <s v="FM20 - Fort Myers Ar"/>
    <s v="08/20/07"/>
    <n v="489900"/>
    <s v="Single Family"/>
    <n v="378"/>
    <s v="FFLIV"/>
    <x v="6"/>
    <s v="Single Family"/>
    <e v="#N/A"/>
    <e v="#N/A"/>
    <x v="1"/>
  </r>
  <r>
    <s v="FM20 - Fort Myers Ar"/>
    <s v="07/19/08"/>
    <n v="520000"/>
    <s v="Single Family"/>
    <n v="42"/>
    <s v="FCBP"/>
    <x v="1"/>
    <s v="Single Family"/>
    <e v="#N/A"/>
    <e v="#N/A"/>
    <x v="2"/>
  </r>
  <r>
    <s v="FM20 - Fort Myers Ar"/>
    <s v="07/25/08"/>
    <n v="599000"/>
    <s v="Single Family"/>
    <n v="38"/>
    <s v="FREM3"/>
    <x v="1"/>
    <s v="Single Family"/>
    <e v="#N/A"/>
    <e v="#N/A"/>
    <x v="2"/>
  </r>
  <r>
    <s v="FM20 - Fort Myers Ar"/>
    <s v="08/14/08"/>
    <n v="679900"/>
    <s v="Single Family"/>
    <n v="18"/>
    <s v="DMRA"/>
    <x v="0"/>
    <s v="Single Family"/>
    <e v="#N/A"/>
    <e v="#N/A"/>
    <x v="2"/>
  </r>
  <r>
    <s v="FM22 - Fort Myers Ci"/>
    <s v="01/25/08"/>
    <n v="279900"/>
    <s v="Low Rise (1-3)"/>
    <n v="220"/>
    <s v="FSYL"/>
    <x v="11"/>
    <s v="Condo"/>
    <e v="#N/A"/>
    <e v="#N/A"/>
    <x v="1"/>
  </r>
  <r>
    <s v="FM22 - Fort Myers Ci"/>
    <s v="07/19/08"/>
    <n v="279900"/>
    <s v="Low Rise (1-3)"/>
    <n v="44"/>
    <s v="FSRJ"/>
    <x v="1"/>
    <s v="Condo"/>
    <e v="#N/A"/>
    <e v="#N/A"/>
    <x v="1"/>
  </r>
  <r>
    <s v="FM22 - Fort Myers Ci"/>
    <s v="08/18/08"/>
    <n v="279900"/>
    <s v="Low Rise (1-3)"/>
    <n v="14"/>
    <s v="CSRFM"/>
    <x v="0"/>
    <s v="Condo"/>
    <e v="#N/A"/>
    <e v="#N/A"/>
    <x v="1"/>
  </r>
  <r>
    <s v="FM22 - Fort Myers Ci"/>
    <s v="06/13/08"/>
    <n v="279990"/>
    <s v="Single Family"/>
    <n v="80"/>
    <s v="TCR"/>
    <x v="5"/>
    <s v="Single Family"/>
    <e v="#N/A"/>
    <e v="#N/A"/>
    <x v="1"/>
  </r>
  <r>
    <s v="FM22 - Fort Myers Ci"/>
    <s v="04/11/08"/>
    <n v="280000"/>
    <s v="Low Rise (1-3)"/>
    <n v="143"/>
    <s v="SCAST"/>
    <x v="3"/>
    <s v="Condo"/>
    <e v="#N/A"/>
    <e v="#N/A"/>
    <x v="1"/>
  </r>
  <r>
    <s v="FM22 - Fort Myers Ci"/>
    <s v="06/16/08"/>
    <n v="280000"/>
    <s v="Single Family"/>
    <n v="77"/>
    <s v="FSSPN"/>
    <x v="5"/>
    <s v="Single Family"/>
    <e v="#N/A"/>
    <e v="#N/A"/>
    <x v="1"/>
  </r>
  <r>
    <s v="FM22 - Fort Myers Ci"/>
    <s v="04/02/08"/>
    <n v="289000"/>
    <s v="Single Family"/>
    <n v="152"/>
    <s v="FREM"/>
    <x v="3"/>
    <s v="Single Family"/>
    <e v="#N/A"/>
    <e v="#N/A"/>
    <x v="1"/>
  </r>
  <r>
    <s v="FM22 - Fort Myers Ci"/>
    <s v="08/20/08"/>
    <n v="289000"/>
    <s v="Single Family"/>
    <n v="12"/>
    <s v="ACCRG"/>
    <x v="0"/>
    <s v="Single Family"/>
    <e v="#N/A"/>
    <e v="#N/A"/>
    <x v="1"/>
  </r>
  <r>
    <s v="FM22 - Fort Myers Ci"/>
    <s v="05/16/08"/>
    <n v="289900"/>
    <s v="Low Rise (1-3)"/>
    <n v="108"/>
    <s v="FSYL"/>
    <x v="2"/>
    <s v="Condo"/>
    <e v="#N/A"/>
    <e v="#N/A"/>
    <x v="1"/>
  </r>
  <r>
    <s v="FM22 - Fort Myers Ci"/>
    <s v="04/10/08"/>
    <n v="290000"/>
    <s v="Low Rise (1-3)"/>
    <n v="144"/>
    <s v="FREED"/>
    <x v="3"/>
    <s v="Condo"/>
    <e v="#N/A"/>
    <e v="#N/A"/>
    <x v="1"/>
  </r>
  <r>
    <s v="FM22 - Fort Myers Ci"/>
    <d v="2007-12-14T00:00:00"/>
    <n v="292000"/>
    <s v="Low Rise (1-3)"/>
    <n v="262"/>
    <s v="FCSB"/>
    <x v="10"/>
    <s v="Condo"/>
    <e v="#N/A"/>
    <e v="#N/A"/>
    <x v="1"/>
  </r>
  <r>
    <s v="FM22 - Fort Myers Ci"/>
    <s v="06/28/08"/>
    <n v="295000"/>
    <s v="Low Rise (1-3)"/>
    <n v="65"/>
    <s v="FERS"/>
    <x v="5"/>
    <s v="Condo"/>
    <e v="#N/A"/>
    <e v="#N/A"/>
    <x v="1"/>
  </r>
  <r>
    <s v="FM22 - Fort Myers Ci"/>
    <s v="08/06/08"/>
    <n v="295000"/>
    <s v="Villa Detached"/>
    <n v="26"/>
    <s v="PRUD02"/>
    <x v="0"/>
    <s v="Single Family"/>
    <e v="#N/A"/>
    <e v="#N/A"/>
    <x v="1"/>
  </r>
  <r>
    <s v="FM22 - Fort Myers Ci"/>
    <s v="08/25/08"/>
    <n v="295000"/>
    <s v="Villa Attch/Half Dup"/>
    <n v="7"/>
    <s v="FTRK"/>
    <x v="0"/>
    <s v="Single Family"/>
    <e v="#N/A"/>
    <e v="#N/A"/>
    <x v="1"/>
  </r>
  <r>
    <s v="FM22 - Fort Myers Ci"/>
    <s v="04/10/08"/>
    <n v="298900"/>
    <s v="Villa Detached"/>
    <n v="144"/>
    <s v="CBRE01"/>
    <x v="3"/>
    <s v="Single Family"/>
    <e v="#N/A"/>
    <e v="#N/A"/>
    <x v="1"/>
  </r>
  <r>
    <s v="FM22 - Fort Myers Ci"/>
    <s v="01/16/08"/>
    <n v="299000"/>
    <s v="Townhouse"/>
    <n v="229"/>
    <s v="REXL"/>
    <x v="11"/>
    <s v="Condo"/>
    <e v="#N/A"/>
    <e v="#N/A"/>
    <x v="1"/>
  </r>
  <r>
    <s v="FM22 - Fort Myers Ci"/>
    <s v="03/13/08"/>
    <n v="299000"/>
    <s v="Single Family"/>
    <n v="172"/>
    <s v="FRDR"/>
    <x v="4"/>
    <s v="Single Family"/>
    <e v="#N/A"/>
    <e v="#N/A"/>
    <x v="1"/>
  </r>
  <r>
    <s v="FM22 - Fort Myers Ci"/>
    <s v="03/18/08"/>
    <n v="299000"/>
    <s v="Mid Rise (4-7)"/>
    <n v="167"/>
    <s v="SUNB01"/>
    <x v="4"/>
    <s v="Condo"/>
    <e v="#N/A"/>
    <e v="#N/A"/>
    <x v="1"/>
  </r>
  <r>
    <s v="FM22 - Fort Myers Ci"/>
    <s v="06/03/08"/>
    <n v="299000"/>
    <s v="Low Rise (1-3)"/>
    <n v="90"/>
    <s v="ACCRG"/>
    <x v="5"/>
    <s v="Condo"/>
    <e v="#N/A"/>
    <e v="#N/A"/>
    <x v="1"/>
  </r>
  <r>
    <s v="FM22 - Fort Myers Ci"/>
    <s v="06/04/08"/>
    <n v="299000"/>
    <s v="Villa Detached"/>
    <n v="89"/>
    <s v="FGOO"/>
    <x v="5"/>
    <s v="Single Family"/>
    <e v="#N/A"/>
    <e v="#N/A"/>
    <x v="1"/>
  </r>
  <r>
    <s v="FM22 - Fort Myers Ci"/>
    <s v="01/05/08"/>
    <n v="299900"/>
    <s v="Villa Attch/Half Dup"/>
    <n v="240"/>
    <s v="RMAX01"/>
    <x v="11"/>
    <s v="Single Family"/>
    <e v="#N/A"/>
    <e v="#N/A"/>
    <x v="1"/>
  </r>
  <r>
    <s v="FM22 - Fort Myers Ci"/>
    <s v="04/30/08"/>
    <n v="299900"/>
    <s v="Single Family"/>
    <n v="124"/>
    <s v="FEDGE"/>
    <x v="3"/>
    <s v="Single Family"/>
    <e v="#N/A"/>
    <e v="#N/A"/>
    <x v="1"/>
  </r>
  <r>
    <s v="FM22 - Fort Myers Ci"/>
    <s v="05/21/08"/>
    <n v="299900"/>
    <s v="Low Rise (1-3)"/>
    <n v="103"/>
    <s v="PRUD02"/>
    <x v="2"/>
    <s v="Condo"/>
    <e v="#N/A"/>
    <e v="#N/A"/>
    <x v="1"/>
  </r>
  <r>
    <s v="FM22 - Fort Myers Ci"/>
    <s v="06/11/08"/>
    <n v="299900"/>
    <s v="Single Family"/>
    <n v="82"/>
    <s v="CBRE01"/>
    <x v="5"/>
    <s v="Single Family"/>
    <e v="#N/A"/>
    <e v="#N/A"/>
    <x v="1"/>
  </r>
  <r>
    <s v="FM22 - Fort Myers Ci"/>
    <s v="06/11/08"/>
    <n v="299900"/>
    <s v="Single Family"/>
    <n v="82"/>
    <s v="CBRE01"/>
    <x v="5"/>
    <s v="Single Family"/>
    <e v="#N/A"/>
    <e v="#N/A"/>
    <x v="1"/>
  </r>
  <r>
    <s v="FM22 - Fort Myers Ci"/>
    <s v="04/10/08"/>
    <n v="299990"/>
    <s v="Low Rise (1-3)"/>
    <n v="144"/>
    <s v="FFGR"/>
    <x v="3"/>
    <s v="Condo"/>
    <e v="#N/A"/>
    <e v="#N/A"/>
    <x v="1"/>
  </r>
  <r>
    <s v="FM22 - Fort Myers Ci"/>
    <s v="04/10/08"/>
    <n v="299990"/>
    <s v="Low Rise (1-3)"/>
    <n v="144"/>
    <s v="FFGR"/>
    <x v="3"/>
    <s v="Condo"/>
    <e v="#N/A"/>
    <e v="#N/A"/>
    <x v="1"/>
  </r>
  <r>
    <s v="FM22 - Fort Myers Ci"/>
    <d v="2007-11-07T00:00:00"/>
    <n v="300000"/>
    <s v="Single Family"/>
    <n v="299"/>
    <s v="FSHER"/>
    <x v="9"/>
    <s v="Single Family"/>
    <e v="#N/A"/>
    <e v="#N/A"/>
    <x v="1"/>
  </r>
  <r>
    <s v="FM22 - Fort Myers Ci"/>
    <s v="02/08/08"/>
    <n v="305000"/>
    <s v="Villa Detached"/>
    <n v="206"/>
    <s v="PRUD02"/>
    <x v="7"/>
    <s v="Single Family"/>
    <e v="#N/A"/>
    <e v="#N/A"/>
    <x v="1"/>
  </r>
  <r>
    <s v="FM22 - Fort Myers Ci"/>
    <d v="2006-12-01T00:00:00"/>
    <n v="308500"/>
    <s v="Low Rise (1-3)"/>
    <n v="583"/>
    <s v="MINT"/>
    <x v="23"/>
    <s v="Condo"/>
    <e v="#N/A"/>
    <e v="#N/A"/>
    <x v="1"/>
  </r>
  <r>
    <s v="FM22 - Fort Myers Ci"/>
    <s v="04/03/08"/>
    <n v="308800"/>
    <s v="Low Rise (1-3)"/>
    <n v="151"/>
    <s v="CYPR01"/>
    <x v="3"/>
    <s v="Condo"/>
    <e v="#N/A"/>
    <e v="#N/A"/>
    <x v="1"/>
  </r>
  <r>
    <s v="FM22 - Fort Myers Ci"/>
    <d v="2007-11-06T00:00:00"/>
    <n v="308900"/>
    <s v="Villa Attch/Half Dup"/>
    <n v="300"/>
    <s v="FSRJ"/>
    <x v="9"/>
    <s v="Single Family"/>
    <e v="#N/A"/>
    <e v="#N/A"/>
    <x v="1"/>
  </r>
  <r>
    <s v="FM22 - Fort Myers Ci"/>
    <s v="05/01/08"/>
    <n v="310000"/>
    <s v="Villa Detached"/>
    <n v="123"/>
    <s v="CBRE01"/>
    <x v="2"/>
    <s v="Single Family"/>
    <e v="#N/A"/>
    <e v="#N/A"/>
    <x v="1"/>
  </r>
  <r>
    <s v="FM22 - Fort Myers Ci"/>
    <s v="06/02/08"/>
    <n v="310000"/>
    <s v="Single Family"/>
    <n v="91"/>
    <s v="FPFW"/>
    <x v="5"/>
    <s v="Single Family"/>
    <e v="#N/A"/>
    <e v="#N/A"/>
    <x v="1"/>
  </r>
  <r>
    <s v="FM22 - Fort Myers Ci"/>
    <s v="06/03/08"/>
    <n v="315000"/>
    <s v="Low Rise (1-3)"/>
    <n v="90"/>
    <s v="FKEY"/>
    <x v="5"/>
    <s v="Condo"/>
    <e v="#N/A"/>
    <e v="#N/A"/>
    <x v="1"/>
  </r>
  <r>
    <s v="FM22 - Fort Myers Ci"/>
    <s v="05/20/08"/>
    <n v="318000"/>
    <s v="Villa Attch/Half Dup"/>
    <n v="104"/>
    <s v="CBRE01"/>
    <x v="2"/>
    <s v="Single Family"/>
    <e v="#N/A"/>
    <e v="#N/A"/>
    <x v="1"/>
  </r>
  <r>
    <s v="FM22 - Fort Myers Ci"/>
    <d v="2007-10-31T00:00:00"/>
    <n v="319000"/>
    <s v="Single Family"/>
    <n v="306"/>
    <s v="CBRE06"/>
    <x v="8"/>
    <s v="Single Family"/>
    <e v="#N/A"/>
    <e v="#N/A"/>
    <x v="1"/>
  </r>
  <r>
    <s v="FM22 - Fort Myers Ci"/>
    <s v="03/18/08"/>
    <n v="319000"/>
    <s v="Low Rise (1-3)"/>
    <n v="161"/>
    <s v="FSUS"/>
    <x v="4"/>
    <s v="Condo"/>
    <e v="#N/A"/>
    <e v="#N/A"/>
    <x v="1"/>
  </r>
  <r>
    <s v="FM22 - Fort Myers Ci"/>
    <s v="09/13/07"/>
    <n v="325000"/>
    <s v="Low Rise (1-3)"/>
    <n v="354"/>
    <s v="CKEIM"/>
    <x v="14"/>
    <s v="Condo"/>
    <e v="#N/A"/>
    <e v="#N/A"/>
    <x v="1"/>
  </r>
  <r>
    <s v="FM22 - Fort Myers Ci"/>
    <s v="06/09/08"/>
    <n v="328976"/>
    <s v="Single Family"/>
    <n v="84"/>
    <s v="FSRJ"/>
    <x v="5"/>
    <s v="Single Family"/>
    <e v="#N/A"/>
    <e v="#N/A"/>
    <x v="1"/>
  </r>
  <r>
    <s v="FM22 - Fort Myers Ci"/>
    <s v="03/03/08"/>
    <n v="329000"/>
    <s v="Villa Attch/Half Dup"/>
    <n v="182"/>
    <s v="FSRJ"/>
    <x v="4"/>
    <s v="Single Family"/>
    <e v="#N/A"/>
    <e v="#N/A"/>
    <x v="1"/>
  </r>
  <r>
    <s v="FM22 - Fort Myers Ci"/>
    <d v="2007-12-15T00:00:00"/>
    <n v="338000"/>
    <s v="Villa Attch/Half Dup"/>
    <n v="261"/>
    <s v="ALLRG"/>
    <x v="10"/>
    <s v="Single Family"/>
    <e v="#N/A"/>
    <e v="#N/A"/>
    <x v="1"/>
  </r>
  <r>
    <s v="FM22 - Fort Myers Ci"/>
    <d v="2007-10-06T00:00:00"/>
    <n v="339000"/>
    <s v="Single Family"/>
    <n v="331"/>
    <s v="FCSB"/>
    <x v="8"/>
    <s v="Single Family"/>
    <e v="#N/A"/>
    <e v="#N/A"/>
    <x v="1"/>
  </r>
  <r>
    <s v="FM22 - Fort Myers Ci"/>
    <s v="06/20/08"/>
    <n v="339900"/>
    <s v="Low Rise (1-3)"/>
    <n v="73"/>
    <s v="CBRE01"/>
    <x v="5"/>
    <s v="Condo"/>
    <e v="#N/A"/>
    <e v="#N/A"/>
    <x v="1"/>
  </r>
  <r>
    <s v="FM22 - Fort Myers Ci"/>
    <d v="2007-12-07T00:00:00"/>
    <n v="340000"/>
    <s v="Low Rise (1-3)"/>
    <n v="269"/>
    <s v="FSVET"/>
    <x v="10"/>
    <s v="Condo"/>
    <e v="#N/A"/>
    <e v="#N/A"/>
    <x v="1"/>
  </r>
  <r>
    <s v="FM22 - Fort Myers Ci"/>
    <s v="04/03/08"/>
    <n v="344900"/>
    <s v="Villa Attch/Half Dup"/>
    <n v="151"/>
    <s v="FSRJ"/>
    <x v="3"/>
    <s v="Single Family"/>
    <e v="#N/A"/>
    <e v="#N/A"/>
    <x v="1"/>
  </r>
  <r>
    <s v="FM22 - Fort Myers Ci"/>
    <s v="02/01/08"/>
    <n v="349000"/>
    <s v="Villa Attch/Half Dup"/>
    <n v="213"/>
    <s v="FBBS"/>
    <x v="7"/>
    <s v="Single Family"/>
    <e v="#N/A"/>
    <e v="#N/A"/>
    <x v="1"/>
  </r>
  <r>
    <s v="FM22 - Fort Myers Ci"/>
    <s v="04/07/08"/>
    <n v="349000"/>
    <s v="Single Family"/>
    <n v="147"/>
    <s v="FSUNR"/>
    <x v="3"/>
    <s v="Single Family"/>
    <e v="#N/A"/>
    <e v="#N/A"/>
    <x v="1"/>
  </r>
  <r>
    <s v="FM22 - Fort Myers Ci"/>
    <s v="06/09/08"/>
    <n v="349000"/>
    <s v="Low Rise (1-3)"/>
    <n v="84"/>
    <s v="FERS"/>
    <x v="5"/>
    <s v="Condo"/>
    <e v="#N/A"/>
    <e v="#N/A"/>
    <x v="1"/>
  </r>
  <r>
    <s v="FM22 - Fort Myers Ci"/>
    <d v="2007-10-10T00:00:00"/>
    <n v="349900"/>
    <s v="Villa Attch/Half Dup"/>
    <n v="327"/>
    <s v="CBRE06"/>
    <x v="8"/>
    <s v="Single Family"/>
    <e v="#N/A"/>
    <e v="#N/A"/>
    <x v="1"/>
  </r>
  <r>
    <s v="FM22 - Fort Myers Ci"/>
    <s v="01/16/08"/>
    <n v="349900"/>
    <s v="Low Rise (1-3)"/>
    <n v="229"/>
    <s v="ACCRG"/>
    <x v="11"/>
    <s v="Condo"/>
    <e v="#N/A"/>
    <e v="#N/A"/>
    <x v="1"/>
  </r>
  <r>
    <s v="FM22 - Fort Myers Ci"/>
    <d v="2007-12-18T00:00:00"/>
    <n v="359000"/>
    <s v="Low Rise (1-3)"/>
    <n v="258"/>
    <s v="FSPRN"/>
    <x v="10"/>
    <s v="Condo"/>
    <e v="#N/A"/>
    <e v="#N/A"/>
    <x v="1"/>
  </r>
  <r>
    <s v="FM22 - Fort Myers Ci"/>
    <s v="03/26/08"/>
    <n v="139000"/>
    <s v="Townhouse"/>
    <n v="159"/>
    <s v="FSSA"/>
    <x v="4"/>
    <s v="Condo"/>
    <e v="#N/A"/>
    <e v="#N/A"/>
    <x v="0"/>
  </r>
  <r>
    <s v="FM22 - Fort Myers Ci"/>
    <s v="07/24/08"/>
    <n v="139000"/>
    <s v="Low Rise (1-3)"/>
    <n v="39"/>
    <s v="VDRL"/>
    <x v="1"/>
    <s v="Condo"/>
    <e v="#N/A"/>
    <e v="#N/A"/>
    <x v="0"/>
  </r>
  <r>
    <s v="FM22 - Fort Myers Ci"/>
    <s v="06/01/08"/>
    <n v="139900"/>
    <s v="Townhouse"/>
    <n v="92"/>
    <s v="FSUNR"/>
    <x v="5"/>
    <s v="Condo"/>
    <e v="#N/A"/>
    <e v="#N/A"/>
    <x v="0"/>
  </r>
  <r>
    <s v="FM22 - Fort Myers Ci"/>
    <s v="06/23/08"/>
    <n v="139900"/>
    <s v="Low Rise (1-3)"/>
    <n v="70"/>
    <s v="FPFW"/>
    <x v="5"/>
    <s v="Condo"/>
    <e v="#N/A"/>
    <e v="#N/A"/>
    <x v="0"/>
  </r>
  <r>
    <s v="FM22 - Fort Myers Ci"/>
    <s v="07/19/08"/>
    <n v="140000"/>
    <s v="Townhouse"/>
    <n v="44"/>
    <s v="ACCRE"/>
    <x v="1"/>
    <s v="Condo"/>
    <e v="#N/A"/>
    <e v="#N/A"/>
    <x v="0"/>
  </r>
  <r>
    <s v="FM22 - Fort Myers Ci"/>
    <s v="07/29/08"/>
    <n v="142000"/>
    <s v="Mid Rise (4-7)"/>
    <n v="34"/>
    <s v="CBRE01"/>
    <x v="1"/>
    <s v="Condo"/>
    <e v="#N/A"/>
    <e v="#N/A"/>
    <x v="0"/>
  </r>
  <r>
    <s v="FM22 - Fort Myers Ci"/>
    <s v="08/04/08"/>
    <n v="142480"/>
    <s v="Townhouse"/>
    <n v="27"/>
    <s v="AAIM01"/>
    <x v="0"/>
    <s v="Condo"/>
    <e v="#N/A"/>
    <e v="#N/A"/>
    <x v="0"/>
  </r>
  <r>
    <s v="FM22 - Fort Myers Ci"/>
    <s v="07/18/08"/>
    <n v="143000"/>
    <s v="Low Rise (1-3)"/>
    <n v="44"/>
    <s v="CBRE01"/>
    <x v="1"/>
    <s v="Condo"/>
    <e v="#N/A"/>
    <e v="#N/A"/>
    <x v="0"/>
  </r>
  <r>
    <s v="FM22 - Fort Myers Ci"/>
    <s v="04/24/08"/>
    <n v="144500"/>
    <s v="Low Rise (1-3)"/>
    <n v="130"/>
    <s v="FSUNR"/>
    <x v="3"/>
    <s v="Condo"/>
    <e v="#N/A"/>
    <e v="#N/A"/>
    <x v="0"/>
  </r>
  <r>
    <s v="FM22 - Fort Myers Ci"/>
    <s v="04/19/08"/>
    <n v="145000"/>
    <s v="Mid Rise (4-7)"/>
    <n v="135"/>
    <s v="VIPR01"/>
    <x v="3"/>
    <s v="Condo"/>
    <e v="#N/A"/>
    <e v="#N/A"/>
    <x v="0"/>
  </r>
  <r>
    <s v="FM22 - Fort Myers Ci"/>
    <s v="07/08/08"/>
    <n v="145000"/>
    <s v="Townhouse"/>
    <n v="55"/>
    <s v="FCSB"/>
    <x v="1"/>
    <s v="Condo"/>
    <e v="#N/A"/>
    <e v="#N/A"/>
    <x v="0"/>
  </r>
  <r>
    <s v="FM22 - Fort Myers Ci"/>
    <s v="07/17/08"/>
    <n v="145000"/>
    <s v="Townhouse"/>
    <n v="46"/>
    <s v="FDGC"/>
    <x v="1"/>
    <s v="Condo"/>
    <e v="#N/A"/>
    <e v="#N/A"/>
    <x v="0"/>
  </r>
  <r>
    <s v="FM22 - Fort Myers Ci"/>
    <s v="04/28/08"/>
    <n v="145900"/>
    <s v="Townhouse"/>
    <n v="126"/>
    <s v="MRGL"/>
    <x v="3"/>
    <s v="Condo"/>
    <e v="#N/A"/>
    <e v="#N/A"/>
    <x v="0"/>
  </r>
  <r>
    <s v="FM22 - Fort Myers Ci"/>
    <s v="06/20/08"/>
    <n v="90000"/>
    <s v="Townhouse"/>
    <n v="73"/>
    <s v="FCBR"/>
    <x v="5"/>
    <s v="Condo"/>
    <e v="#N/A"/>
    <e v="#N/A"/>
    <x v="0"/>
  </r>
  <r>
    <s v="FM22 - Fort Myers Ci"/>
    <s v="07/31/08"/>
    <n v="148000"/>
    <s v="Townhouse"/>
    <n v="32"/>
    <s v="FSFC"/>
    <x v="1"/>
    <s v="Condo"/>
    <e v="#N/A"/>
    <e v="#N/A"/>
    <x v="0"/>
  </r>
  <r>
    <s v="FM22 - Fort Myers Ci"/>
    <s v="08/12/08"/>
    <n v="148500"/>
    <s v="Low Rise (1-3)"/>
    <n v="18"/>
    <s v="FSELL"/>
    <x v="0"/>
    <s v="Condo"/>
    <e v="#N/A"/>
    <e v="#N/A"/>
    <x v="0"/>
  </r>
  <r>
    <s v="FM22 - Fort Myers Ci"/>
    <s v="06/01/07"/>
    <n v="147900"/>
    <s v="Low Rise (1-3)"/>
    <n v="458"/>
    <s v="FSUNR"/>
    <x v="12"/>
    <s v="Condo"/>
    <e v="#N/A"/>
    <e v="#N/A"/>
    <x v="0"/>
  </r>
  <r>
    <s v="FM22 - Fort Myers Ci"/>
    <s v="04/08/08"/>
    <n v="65000"/>
    <s v="Townhouse"/>
    <n v="146"/>
    <s v="LRC"/>
    <x v="3"/>
    <s v="Condo"/>
    <e v="#N/A"/>
    <e v="#N/A"/>
    <x v="0"/>
  </r>
  <r>
    <s v="FM22 - Fort Myers Ci"/>
    <s v="05/20/08"/>
    <n v="149800"/>
    <s v="Mid Rise (4-7)"/>
    <n v="104"/>
    <s v="FSRJ"/>
    <x v="2"/>
    <s v="Condo"/>
    <e v="#N/A"/>
    <e v="#N/A"/>
    <x v="0"/>
  </r>
  <r>
    <s v="FM22 - Fort Myers Ci"/>
    <d v="2007-11-02T00:00:00"/>
    <n v="149900"/>
    <s v="Townhouse"/>
    <n v="304"/>
    <s v="FQRS"/>
    <x v="9"/>
    <s v="Condo"/>
    <e v="#N/A"/>
    <e v="#N/A"/>
    <x v="0"/>
  </r>
  <r>
    <s v="FM22 - Fort Myers Ci"/>
    <s v="05/29/08"/>
    <n v="149900"/>
    <s v="Mid Rise (4-7)"/>
    <n v="95"/>
    <s v="FSUS"/>
    <x v="2"/>
    <s v="Condo"/>
    <e v="#N/A"/>
    <e v="#N/A"/>
    <x v="0"/>
  </r>
  <r>
    <s v="FM22 - Fort Myers Ci"/>
    <s v="06/21/08"/>
    <n v="149000"/>
    <s v="Townhouse"/>
    <n v="72"/>
    <s v="FCSB"/>
    <x v="5"/>
    <s v="Condo"/>
    <e v="#N/A"/>
    <e v="#N/A"/>
    <x v="0"/>
  </r>
  <r>
    <s v="FM22 - Fort Myers Ci"/>
    <s v="05/19/08"/>
    <n v="151000"/>
    <s v="Mid Rise (4-7)"/>
    <n v="105"/>
    <s v="FUNC"/>
    <x v="2"/>
    <s v="Condo"/>
    <e v="#N/A"/>
    <e v="#N/A"/>
    <x v="0"/>
  </r>
  <r>
    <s v="FM22 - Fort Myers Ci"/>
    <s v="08/11/08"/>
    <n v="150000"/>
    <s v="Townhouse"/>
    <n v="21"/>
    <s v="KWW"/>
    <x v="0"/>
    <s v="Condo"/>
    <e v="#N/A"/>
    <e v="#N/A"/>
    <x v="0"/>
  </r>
  <r>
    <s v="FM22 - Fort Myers Ci"/>
    <s v="07/14/08"/>
    <n v="154400"/>
    <s v="Townhouse"/>
    <n v="49"/>
    <s v="CFIVES"/>
    <x v="1"/>
    <s v="Condo"/>
    <e v="#N/A"/>
    <e v="#N/A"/>
    <x v="0"/>
  </r>
  <r>
    <s v="FM22 - Fort Myers Ci"/>
    <s v="08/18/08"/>
    <n v="84000"/>
    <s v="Townhouse"/>
    <n v="14"/>
    <s v="PCRG"/>
    <x v="0"/>
    <s v="Condo"/>
    <e v="#N/A"/>
    <e v="#N/A"/>
    <x v="0"/>
  </r>
  <r>
    <s v="FM22 - Fort Myers Ci"/>
    <s v="03/18/08"/>
    <n v="154900"/>
    <s v="Villa Attch/Half Dup"/>
    <n v="167"/>
    <s v="ACCRE"/>
    <x v="4"/>
    <s v="Single Family"/>
    <e v="#N/A"/>
    <e v="#N/A"/>
    <x v="0"/>
  </r>
  <r>
    <s v="FM22 - Fort Myers Ci"/>
    <s v="08/11/08"/>
    <n v="155000"/>
    <s v="Low Rise (1-3)"/>
    <n v="21"/>
    <s v="PRUD09"/>
    <x v="0"/>
    <s v="Condo"/>
    <e v="#N/A"/>
    <e v="#N/A"/>
    <x v="0"/>
  </r>
  <r>
    <s v="FM22 - Fort Myers Ci"/>
    <s v="02/07/08"/>
    <n v="155900"/>
    <s v="Townhouse"/>
    <n v="207"/>
    <s v="FEDGE"/>
    <x v="7"/>
    <s v="Condo"/>
    <e v="#N/A"/>
    <e v="#N/A"/>
    <x v="0"/>
  </r>
  <r>
    <s v="FM22 - Fort Myers Ci"/>
    <s v="06/30/08"/>
    <n v="157900"/>
    <s v="Low Rise (1-3)"/>
    <n v="63"/>
    <s v="ACCRG"/>
    <x v="5"/>
    <s v="Condo"/>
    <e v="#N/A"/>
    <e v="#N/A"/>
    <x v="0"/>
  </r>
  <r>
    <s v="FM22 - Fort Myers Ci"/>
    <s v="09/25/07"/>
    <n v="158900"/>
    <s v="Low Rise (1-3)"/>
    <n v="342"/>
    <s v="PRUD02"/>
    <x v="14"/>
    <s v="Condo"/>
    <e v="#N/A"/>
    <e v="#N/A"/>
    <x v="0"/>
  </r>
  <r>
    <s v="FM22 - Fort Myers Ci"/>
    <s v="03/04/08"/>
    <n v="148900"/>
    <s v="Mid Rise (4-7)"/>
    <n v="181"/>
    <s v="CBRE01"/>
    <x v="4"/>
    <s v="Condo"/>
    <e v="#N/A"/>
    <e v="#N/A"/>
    <x v="0"/>
  </r>
  <r>
    <s v="FM22 - Fort Myers Ci"/>
    <s v="05/06/08"/>
    <n v="159000"/>
    <s v="Townhouse"/>
    <n v="118"/>
    <s v="FERG"/>
    <x v="2"/>
    <s v="Condo"/>
    <e v="#N/A"/>
    <e v="#N/A"/>
    <x v="0"/>
  </r>
  <r>
    <s v="FM22 - Fort Myers Ci"/>
    <s v="03/28/08"/>
    <n v="159900"/>
    <s v="Mid Rise (4-7)"/>
    <n v="157"/>
    <s v="CBRE06"/>
    <x v="4"/>
    <s v="Condo"/>
    <e v="#N/A"/>
    <e v="#N/A"/>
    <x v="0"/>
  </r>
  <r>
    <s v="FM22 - Fort Myers Ci"/>
    <s v="04/01/08"/>
    <n v="160000"/>
    <s v="Townhouse"/>
    <n v="153"/>
    <s v="FSSA"/>
    <x v="3"/>
    <s v="Condo"/>
    <e v="#N/A"/>
    <e v="#N/A"/>
    <x v="0"/>
  </r>
  <r>
    <s v="FM22 - Fort Myers Ci"/>
    <s v="07/18/08"/>
    <n v="160000"/>
    <s v="Townhouse"/>
    <n v="45"/>
    <s v="398MLS"/>
    <x v="1"/>
    <s v="Condo"/>
    <e v="#N/A"/>
    <e v="#N/A"/>
    <x v="0"/>
  </r>
  <r>
    <s v="FM22 - Fort Myers Ci"/>
    <s v="03/14/08"/>
    <n v="164900"/>
    <s v="Low Rise (1-3)"/>
    <n v="171"/>
    <s v="KWW"/>
    <x v="4"/>
    <s v="Condo"/>
    <e v="#N/A"/>
    <e v="#N/A"/>
    <x v="0"/>
  </r>
  <r>
    <s v="FM22 - Fort Myers Ci"/>
    <s v="02/20/08"/>
    <n v="165000"/>
    <s v="Townhouse"/>
    <n v="194"/>
    <s v="SBLT01"/>
    <x v="7"/>
    <s v="Condo"/>
    <e v="#N/A"/>
    <e v="#N/A"/>
    <x v="0"/>
  </r>
  <r>
    <s v="FM22 - Fort Myers Ci"/>
    <s v="07/31/08"/>
    <n v="165000"/>
    <s v="Low Rise (1-3)"/>
    <n v="32"/>
    <s v="PRES"/>
    <x v="1"/>
    <s v="Condo"/>
    <e v="#N/A"/>
    <e v="#N/A"/>
    <x v="0"/>
  </r>
  <r>
    <s v="FM22 - Fort Myers Ci"/>
    <s v="08/07/08"/>
    <n v="165000"/>
    <s v="Mid Rise (4-7)"/>
    <n v="25"/>
    <s v="AMVST2"/>
    <x v="0"/>
    <s v="Condo"/>
    <e v="#N/A"/>
    <e v="#N/A"/>
    <x v="0"/>
  </r>
  <r>
    <s v="FM22 - Fort Myers Ci"/>
    <s v="08/22/08"/>
    <n v="167500"/>
    <s v="Low Rise (1-3)"/>
    <n v="10"/>
    <s v="AAIM01"/>
    <x v="0"/>
    <s v="Condo"/>
    <e v="#N/A"/>
    <e v="#N/A"/>
    <x v="0"/>
  </r>
  <r>
    <s v="FM22 - Fort Myers Ci"/>
    <s v="03/04/08"/>
    <n v="152000"/>
    <s v="Mid Rise (4-7)"/>
    <n v="181"/>
    <s v="CBRE01"/>
    <x v="4"/>
    <s v="Condo"/>
    <e v="#N/A"/>
    <e v="#N/A"/>
    <x v="0"/>
  </r>
  <r>
    <s v="FM22 - Fort Myers Ci"/>
    <s v="03/26/08"/>
    <n v="169000"/>
    <s v="Mid Rise (4-7)"/>
    <n v="159"/>
    <s v="FERG"/>
    <x v="4"/>
    <s v="Condo"/>
    <e v="#N/A"/>
    <e v="#N/A"/>
    <x v="0"/>
  </r>
  <r>
    <s v="FM22 - Fort Myers Ci"/>
    <s v="08/11/08"/>
    <n v="169000"/>
    <s v="Low Rise (1-3)"/>
    <n v="21"/>
    <s v="PRUD02"/>
    <x v="0"/>
    <s v="Condo"/>
    <e v="#N/A"/>
    <e v="#N/A"/>
    <x v="0"/>
  </r>
  <r>
    <s v="FM22 - Fort Myers Ci"/>
    <s v="01/01/08"/>
    <n v="154700"/>
    <s v="Low Rise (1-3)"/>
    <n v="244"/>
    <s v="VIPR01"/>
    <x v="11"/>
    <s v="Condo"/>
    <e v="#N/A"/>
    <e v="#N/A"/>
    <x v="0"/>
  </r>
  <r>
    <s v="FM22 - Fort Myers Ci"/>
    <s v="01/23/08"/>
    <n v="169895"/>
    <s v="Townhouse"/>
    <n v="222"/>
    <s v="CYPR01"/>
    <x v="11"/>
    <s v="Condo"/>
    <e v="#N/A"/>
    <e v="#N/A"/>
    <x v="0"/>
  </r>
  <r>
    <s v="FM22 - Fort Myers Ci"/>
    <s v="02/12/08"/>
    <n v="169900"/>
    <s v="Low Rise (1-3)"/>
    <n v="202"/>
    <s v="ACCRG"/>
    <x v="7"/>
    <s v="Condo"/>
    <e v="#N/A"/>
    <e v="#N/A"/>
    <x v="0"/>
  </r>
  <r>
    <s v="FM22 - Fort Myers Ci"/>
    <s v="08/27/08"/>
    <n v="170500"/>
    <s v="Low Rise (1-3)"/>
    <n v="5"/>
    <s v="FCBR"/>
    <x v="0"/>
    <s v="Condo"/>
    <e v="#N/A"/>
    <e v="#N/A"/>
    <x v="0"/>
  </r>
  <r>
    <s v="FM22 - Fort Myers Ci"/>
    <s v="03/23/08"/>
    <n v="159000"/>
    <s v="Townhouse"/>
    <n v="162"/>
    <s v="FERG"/>
    <x v="4"/>
    <s v="Condo"/>
    <e v="#N/A"/>
    <e v="#N/A"/>
    <x v="0"/>
  </r>
  <r>
    <s v="FM22 - Fort Myers Ci"/>
    <s v="07/10/08"/>
    <n v="171500"/>
    <s v="Low Rise (1-3)"/>
    <n v="53"/>
    <s v="FSUNR"/>
    <x v="1"/>
    <s v="Condo"/>
    <e v="#N/A"/>
    <e v="#N/A"/>
    <x v="0"/>
  </r>
  <r>
    <s v="FM22 - Fort Myers Ci"/>
    <s v="07/10/08"/>
    <n v="169500"/>
    <s v="Townhouse"/>
    <n v="53"/>
    <s v="CSPRI"/>
    <x v="1"/>
    <s v="Condo"/>
    <e v="#N/A"/>
    <e v="#N/A"/>
    <x v="0"/>
  </r>
  <r>
    <s v="FM22 - Fort Myers Ci"/>
    <s v="01/24/08"/>
    <n v="169000"/>
    <s v="Townhouse"/>
    <n v="221"/>
    <s v="FJFB"/>
    <x v="11"/>
    <s v="Condo"/>
    <e v="#N/A"/>
    <e v="#N/A"/>
    <x v="0"/>
  </r>
  <r>
    <s v="FM22 - Fort Myers Ci"/>
    <s v="03/11/08"/>
    <n v="174400"/>
    <s v="Mid Rise (4-7)"/>
    <n v="174"/>
    <s v="FSRJ"/>
    <x v="4"/>
    <s v="Condo"/>
    <e v="#N/A"/>
    <e v="#N/A"/>
    <x v="0"/>
  </r>
  <r>
    <s v="FM22 - Fort Myers Ci"/>
    <s v="03/04/08"/>
    <n v="174500"/>
    <s v="Mid Rise (4-7)"/>
    <n v="181"/>
    <s v="FSRJ"/>
    <x v="4"/>
    <s v="Condo"/>
    <e v="#N/A"/>
    <e v="#N/A"/>
    <x v="0"/>
  </r>
  <r>
    <s v="FM22 - Fort Myers Ci"/>
    <s v="01/01/08"/>
    <n v="174700"/>
    <s v="Low Rise (1-3)"/>
    <n v="244"/>
    <s v="VIPR01"/>
    <x v="11"/>
    <s v="Condo"/>
    <e v="#N/A"/>
    <e v="#N/A"/>
    <x v="0"/>
  </r>
  <r>
    <s v="FM22 - Fort Myers Ci"/>
    <s v="04/25/08"/>
    <n v="174900"/>
    <s v="Mid Rise (4-7)"/>
    <n v="129"/>
    <s v="FSUS"/>
    <x v="3"/>
    <s v="Condo"/>
    <e v="#N/A"/>
    <e v="#N/A"/>
    <x v="0"/>
  </r>
  <r>
    <s v="FM22 - Fort Myers Ci"/>
    <s v="04/21/08"/>
    <n v="174999"/>
    <s v="Low Rise (1-3)"/>
    <n v="133"/>
    <s v="FREM"/>
    <x v="3"/>
    <s v="Condo"/>
    <e v="#N/A"/>
    <e v="#N/A"/>
    <x v="0"/>
  </r>
  <r>
    <s v="FM22 - Fort Myers Ci"/>
    <s v="07/13/07"/>
    <n v="175000"/>
    <s v="Low Rise (1-3)"/>
    <n v="416"/>
    <s v="FREM"/>
    <x v="18"/>
    <s v="Condo"/>
    <e v="#N/A"/>
    <e v="#N/A"/>
    <x v="0"/>
  </r>
  <r>
    <s v="FM22 - Fort Myers Ci"/>
    <d v="2007-12-01T00:00:00"/>
    <n v="175000"/>
    <s v="Mid Rise (4-7)"/>
    <n v="275"/>
    <s v="PRUD02"/>
    <x v="10"/>
    <s v="Condo"/>
    <e v="#N/A"/>
    <e v="#N/A"/>
    <x v="0"/>
  </r>
  <r>
    <s v="FM22 - Fort Myers Ci"/>
    <s v="07/10/08"/>
    <n v="176900"/>
    <s v="Low Rise (1-3)"/>
    <n v="53"/>
    <s v="FSUNR"/>
    <x v="1"/>
    <s v="Condo"/>
    <e v="#N/A"/>
    <e v="#N/A"/>
    <x v="0"/>
  </r>
  <r>
    <s v="FM22 - Fort Myers Ci"/>
    <s v="06/05/08"/>
    <n v="177126"/>
    <s v="Townhouse"/>
    <n v="88"/>
    <s v="FSUNR"/>
    <x v="5"/>
    <s v="Condo"/>
    <e v="#N/A"/>
    <e v="#N/A"/>
    <x v="0"/>
  </r>
  <r>
    <s v="FM22 - Fort Myers Ci"/>
    <s v="07/01/08"/>
    <n v="178000"/>
    <s v="Townhouse"/>
    <n v="62"/>
    <s v="FERI"/>
    <x v="1"/>
    <s v="Condo"/>
    <e v="#N/A"/>
    <e v="#N/A"/>
    <x v="0"/>
  </r>
  <r>
    <s v="FM22 - Fort Myers Ci"/>
    <s v="06/27/08"/>
    <n v="178900"/>
    <s v="Mid Rise (4-7)"/>
    <n v="66"/>
    <s v="FINN"/>
    <x v="5"/>
    <s v="Condo"/>
    <e v="#N/A"/>
    <e v="#N/A"/>
    <x v="0"/>
  </r>
  <r>
    <s v="FM22 - Fort Myers Ci"/>
    <s v="02/28/08"/>
    <n v="179000"/>
    <s v="Mid Rise (4-7)"/>
    <n v="186"/>
    <s v="FPFW"/>
    <x v="7"/>
    <s v="Condo"/>
    <e v="#N/A"/>
    <e v="#N/A"/>
    <x v="0"/>
  </r>
  <r>
    <s v="FM22 - Fort Myers Ci"/>
    <s v="03/04/08"/>
    <n v="179000"/>
    <s v="Mid Rise (4-7)"/>
    <n v="173"/>
    <s v="FFGR"/>
    <x v="4"/>
    <s v="Condo"/>
    <e v="#N/A"/>
    <e v="#N/A"/>
    <x v="0"/>
  </r>
  <r>
    <s v="FM22 - Fort Myers Ci"/>
    <s v="03/10/08"/>
    <n v="179000"/>
    <s v="Low Rise (1-3)"/>
    <n v="175"/>
    <s v="FDOWF"/>
    <x v="4"/>
    <s v="Condo"/>
    <e v="#N/A"/>
    <e v="#N/A"/>
    <x v="0"/>
  </r>
  <r>
    <s v="FM22 - Fort Myers Ci"/>
    <s v="06/06/08"/>
    <n v="198000"/>
    <s v="Low Rise (1-3)"/>
    <n v="87"/>
    <s v="FSUNR"/>
    <x v="5"/>
    <s v="Condo"/>
    <e v="#N/A"/>
    <e v="#N/A"/>
    <x v="0"/>
  </r>
  <r>
    <s v="FM22 - Fort Myers Ci"/>
    <s v="04/30/07"/>
    <n v="199000"/>
    <s v="Mid Rise (4-7)"/>
    <n v="490"/>
    <s v="PRUD02"/>
    <x v="24"/>
    <s v="Condo"/>
    <e v="#N/A"/>
    <e v="#N/A"/>
    <x v="0"/>
  </r>
  <r>
    <s v="FM22 - Fort Myers Ci"/>
    <s v="06/19/08"/>
    <n v="199000"/>
    <s v="Low Rise (1-3)"/>
    <n v="74"/>
    <s v="F1CL"/>
    <x v="5"/>
    <s v="Condo"/>
    <e v="#N/A"/>
    <e v="#N/A"/>
    <x v="0"/>
  </r>
  <r>
    <s v="FM22 - Fort Myers Ci"/>
    <s v="07/25/08"/>
    <n v="199000"/>
    <s v="Townhouse"/>
    <n v="38"/>
    <s v="FCZR"/>
    <x v="1"/>
    <s v="Condo"/>
    <e v="#N/A"/>
    <e v="#N/A"/>
    <x v="0"/>
  </r>
  <r>
    <s v="FM22 - Fort Myers Ci"/>
    <s v="08/01/08"/>
    <n v="199000"/>
    <s v="Villa Attch/Half Dup"/>
    <n v="31"/>
    <s v="PRUD02"/>
    <x v="0"/>
    <s v="Single Family"/>
    <e v="#N/A"/>
    <e v="#N/A"/>
    <x v="0"/>
  </r>
  <r>
    <s v="FM22 - Fort Myers Ci"/>
    <s v="08/18/08"/>
    <n v="199000"/>
    <s v="Villa Attch/Half Dup"/>
    <n v="14"/>
    <s v="FSSA"/>
    <x v="0"/>
    <s v="Single Family"/>
    <e v="#N/A"/>
    <e v="#N/A"/>
    <x v="0"/>
  </r>
  <r>
    <s v="FM22 - Fort Myers Ci"/>
    <s v="08/25/08"/>
    <n v="199000"/>
    <s v="Mid Rise (4-7)"/>
    <n v="7"/>
    <s v="AMVST2"/>
    <x v="0"/>
    <s v="Condo"/>
    <e v="#N/A"/>
    <e v="#N/A"/>
    <x v="0"/>
  </r>
  <r>
    <s v="FM22 - Fort Myers Ci"/>
    <s v="05/14/08"/>
    <n v="198900"/>
    <s v="Mid Rise (4-7)"/>
    <n v="110"/>
    <s v="FSRJ"/>
    <x v="2"/>
    <s v="Condo"/>
    <e v="#N/A"/>
    <e v="#N/A"/>
    <x v="0"/>
  </r>
  <r>
    <s v="FM22 - Fort Myers Ci"/>
    <s v="01/08/08"/>
    <n v="199900"/>
    <s v="Mid Rise (4-7)"/>
    <n v="237"/>
    <s v="FSRJ"/>
    <x v="11"/>
    <s v="Condo"/>
    <e v="#N/A"/>
    <e v="#N/A"/>
    <x v="0"/>
  </r>
  <r>
    <s v="FM22 - Fort Myers Ci"/>
    <s v="02/06/08"/>
    <n v="199900"/>
    <s v="Low Rise (1-3)"/>
    <n v="208"/>
    <s v="FERS"/>
    <x v="7"/>
    <s v="Condo"/>
    <e v="#N/A"/>
    <e v="#N/A"/>
    <x v="0"/>
  </r>
  <r>
    <s v="FM22 - Fort Myers Ci"/>
    <s v="06/12/08"/>
    <n v="199000"/>
    <s v="Low Rise (1-3)"/>
    <n v="75"/>
    <s v="FREM"/>
    <x v="5"/>
    <s v="Condo"/>
    <e v="#N/A"/>
    <e v="#N/A"/>
    <x v="0"/>
  </r>
  <r>
    <s v="FM22 - Fort Myers Ci"/>
    <s v="04/01/08"/>
    <n v="199900"/>
    <s v="Mid Rise (4-7)"/>
    <n v="153"/>
    <s v="PRUD02"/>
    <x v="3"/>
    <s v="Condo"/>
    <e v="#N/A"/>
    <e v="#N/A"/>
    <x v="0"/>
  </r>
  <r>
    <s v="FM22 - Fort Myers Ci"/>
    <s v="06/24/08"/>
    <n v="199900"/>
    <s v="Single Family"/>
    <n v="69"/>
    <s v="FHRII"/>
    <x v="5"/>
    <s v="Single Family"/>
    <e v="#N/A"/>
    <e v="#N/A"/>
    <x v="0"/>
  </r>
  <r>
    <s v="FM22 - Fort Myers Ci"/>
    <s v="06/29/08"/>
    <n v="199900"/>
    <s v="Low Rise (1-3)"/>
    <n v="64"/>
    <s v="FERS"/>
    <x v="5"/>
    <s v="Condo"/>
    <e v="#N/A"/>
    <e v="#N/A"/>
    <x v="0"/>
  </r>
  <r>
    <s v="FM22 - Fort Myers Ci"/>
    <s v="02/08/08"/>
    <n v="199900"/>
    <s v="Low Rise (1-3)"/>
    <n v="206"/>
    <s v="FSUNR"/>
    <x v="7"/>
    <s v="Condo"/>
    <e v="#N/A"/>
    <e v="#N/A"/>
    <x v="0"/>
  </r>
  <r>
    <s v="FM22 - Fort Myers Ci"/>
    <s v="08/05/08"/>
    <n v="199900"/>
    <s v="Low Rise (1-3)"/>
    <n v="27"/>
    <s v="FRAW"/>
    <x v="0"/>
    <s v="Condo"/>
    <e v="#N/A"/>
    <e v="#N/A"/>
    <x v="0"/>
  </r>
  <r>
    <s v="FM22 - Fort Myers Ci"/>
    <s v="08/11/08"/>
    <n v="199900"/>
    <s v="Low Rise (1-3)"/>
    <n v="21"/>
    <s v="FCBP"/>
    <x v="0"/>
    <s v="Condo"/>
    <e v="#N/A"/>
    <e v="#N/A"/>
    <x v="0"/>
  </r>
  <r>
    <s v="FM22 - Fort Myers Ci"/>
    <s v="08/22/08"/>
    <n v="199900"/>
    <s v="Low Rise (1-3)"/>
    <n v="10"/>
    <s v="FSRJ"/>
    <x v="0"/>
    <s v="Condo"/>
    <e v="#N/A"/>
    <e v="#N/A"/>
    <x v="0"/>
  </r>
  <r>
    <s v="FM22 - Fort Myers Ci"/>
    <s v="08/23/08"/>
    <n v="199900"/>
    <s v="Low Rise (1-3)"/>
    <n v="9"/>
    <s v="CKGRP2"/>
    <x v="0"/>
    <s v="Condo"/>
    <e v="#N/A"/>
    <e v="#N/A"/>
    <x v="0"/>
  </r>
  <r>
    <s v="FM22 - Fort Myers Ci"/>
    <s v="05/29/08"/>
    <n v="200000"/>
    <s v="Mid Rise (4-7)"/>
    <n v="95"/>
    <s v="CBRE01"/>
    <x v="2"/>
    <s v="Condo"/>
    <e v="#N/A"/>
    <e v="#N/A"/>
    <x v="0"/>
  </r>
  <r>
    <s v="FM22 - Fort Myers Ci"/>
    <s v="05/14/08"/>
    <n v="205000"/>
    <s v="Townhouse"/>
    <n v="110"/>
    <s v="EVIR"/>
    <x v="2"/>
    <s v="Condo"/>
    <e v="#N/A"/>
    <e v="#N/A"/>
    <x v="0"/>
  </r>
  <r>
    <s v="FM22 - Fort Myers Ci"/>
    <s v="01/01/08"/>
    <n v="205900"/>
    <s v="Low Rise (1-3)"/>
    <n v="244"/>
    <s v="PRES"/>
    <x v="11"/>
    <s v="Condo"/>
    <e v="#N/A"/>
    <e v="#N/A"/>
    <x v="0"/>
  </r>
  <r>
    <s v="FM22 - Fort Myers Ci"/>
    <s v="01/25/08"/>
    <n v="209000"/>
    <s v="Mid Rise (4-7)"/>
    <n v="220"/>
    <s v="FCSB"/>
    <x v="11"/>
    <s v="Condo"/>
    <e v="#N/A"/>
    <e v="#N/A"/>
    <x v="0"/>
  </r>
  <r>
    <s v="FM22 - Fort Myers Ci"/>
    <s v="06/08/07"/>
    <n v="209900"/>
    <s v="Low Rise (1-3)"/>
    <n v="451"/>
    <s v="VIPR01"/>
    <x v="12"/>
    <s v="Condo"/>
    <e v="#N/A"/>
    <e v="#N/A"/>
    <x v="0"/>
  </r>
  <r>
    <s v="FM22 - Fort Myers Ci"/>
    <s v="08/08/08"/>
    <n v="209900"/>
    <s v="Low Rise (1-3)"/>
    <n v="24"/>
    <s v="SUNB01"/>
    <x v="0"/>
    <s v="Condo"/>
    <e v="#N/A"/>
    <e v="#N/A"/>
    <x v="0"/>
  </r>
  <r>
    <s v="FM22 - Fort Myers Ci"/>
    <s v="03/11/08"/>
    <n v="212000"/>
    <s v="Mid Rise (4-7)"/>
    <n v="174"/>
    <s v="FCSB"/>
    <x v="4"/>
    <s v="Condo"/>
    <e v="#N/A"/>
    <e v="#N/A"/>
    <x v="0"/>
  </r>
  <r>
    <s v="FM22 - Fort Myers Ci"/>
    <s v="03/28/08"/>
    <n v="214500"/>
    <s v="Mid Rise (4-7)"/>
    <n v="157"/>
    <s v="FCSB"/>
    <x v="4"/>
    <s v="Condo"/>
    <e v="#N/A"/>
    <e v="#N/A"/>
    <x v="0"/>
  </r>
  <r>
    <s v="FM22 - Fort Myers Ci"/>
    <d v="2007-12-10T00:00:00"/>
    <n v="199900"/>
    <s v="Townhouse"/>
    <n v="266"/>
    <s v="FKWE2"/>
    <x v="10"/>
    <s v="Condo"/>
    <e v="#N/A"/>
    <e v="#N/A"/>
    <x v="0"/>
  </r>
  <r>
    <s v="FM22 - Fort Myers Ci"/>
    <s v="07/09/08"/>
    <n v="199900"/>
    <s v="Mid Rise (4-7)"/>
    <n v="54"/>
    <s v="CBRE01"/>
    <x v="1"/>
    <s v="Condo"/>
    <e v="#N/A"/>
    <e v="#N/A"/>
    <x v="0"/>
  </r>
  <r>
    <s v="FM22 - Fort Myers Ci"/>
    <d v="2007-10-05T00:00:00"/>
    <n v="214900"/>
    <s v="Mid Rise (4-7)"/>
    <n v="332"/>
    <s v="FSRJ"/>
    <x v="8"/>
    <s v="Condo"/>
    <e v="#N/A"/>
    <e v="#N/A"/>
    <x v="0"/>
  </r>
  <r>
    <s v="FM22 - Fort Myers Ci"/>
    <s v="01/03/08"/>
    <n v="214900"/>
    <s v="Mid Rise (4-7)"/>
    <n v="242"/>
    <s v="FSRJ"/>
    <x v="11"/>
    <s v="Condo"/>
    <e v="#N/A"/>
    <e v="#N/A"/>
    <x v="0"/>
  </r>
  <r>
    <s v="FM22 - Fort Myers Ci"/>
    <s v="06/27/08"/>
    <n v="217000"/>
    <s v="Mid Rise (4-7)"/>
    <n v="66"/>
    <s v="FCSB"/>
    <x v="5"/>
    <s v="Condo"/>
    <e v="#N/A"/>
    <e v="#N/A"/>
    <x v="0"/>
  </r>
  <r>
    <s v="FM22 - Fort Myers Ci"/>
    <s v="04/15/08"/>
    <n v="218000"/>
    <s v="Low Rise (1-3)"/>
    <n v="139"/>
    <s v="FERS"/>
    <x v="3"/>
    <s v="Condo"/>
    <e v="#N/A"/>
    <e v="#N/A"/>
    <x v="0"/>
  </r>
  <r>
    <s v="FM22 - Fort Myers Ci"/>
    <s v="08/11/08"/>
    <n v="219000"/>
    <s v="Low Rise (1-3)"/>
    <n v="21"/>
    <s v="FDRR"/>
    <x v="0"/>
    <s v="Condo"/>
    <e v="#N/A"/>
    <e v="#N/A"/>
    <x v="0"/>
  </r>
  <r>
    <s v="FM22 - Fort Myers Ci"/>
    <s v="01/01/08"/>
    <n v="219900"/>
    <s v="Low Rise (1-3)"/>
    <n v="244"/>
    <s v="PRES"/>
    <x v="11"/>
    <s v="Condo"/>
    <e v="#N/A"/>
    <e v="#N/A"/>
    <x v="0"/>
  </r>
  <r>
    <s v="FM22 - Fort Myers Ci"/>
    <s v="06/14/08"/>
    <n v="219900"/>
    <s v="Single Family"/>
    <n v="79"/>
    <s v="FSRJ"/>
    <x v="5"/>
    <s v="Single Family"/>
    <e v="#N/A"/>
    <e v="#N/A"/>
    <x v="0"/>
  </r>
  <r>
    <s v="FM22 - Fort Myers Ci"/>
    <s v="08/28/08"/>
    <n v="222000"/>
    <s v="Low Rise (1-3)"/>
    <n v="4"/>
    <s v="FKEY"/>
    <x v="0"/>
    <s v="Condo"/>
    <e v="#N/A"/>
    <e v="#N/A"/>
    <x v="0"/>
  </r>
  <r>
    <s v="FM22 - Fort Myers Ci"/>
    <s v="08/10/08"/>
    <n v="222500"/>
    <s v="Low Rise (1-3)"/>
    <n v="22"/>
    <s v="ACCRG"/>
    <x v="0"/>
    <s v="Condo"/>
    <e v="#N/A"/>
    <e v="#N/A"/>
    <x v="0"/>
  </r>
  <r>
    <s v="FM22 - Fort Myers Ci"/>
    <s v="04/23/07"/>
    <n v="223500"/>
    <s v="Mid Rise (4-7)"/>
    <n v="497"/>
    <s v="ZLAH"/>
    <x v="24"/>
    <s v="Condo"/>
    <e v="#N/A"/>
    <e v="#N/A"/>
    <x v="0"/>
  </r>
  <r>
    <s v="FM22 - Fort Myers Ci"/>
    <s v="06/09/07"/>
    <n v="224900"/>
    <s v="Mid Rise (4-7)"/>
    <n v="450"/>
    <s v="FSRJ"/>
    <x v="12"/>
    <s v="Condo"/>
    <e v="#N/A"/>
    <e v="#N/A"/>
    <x v="0"/>
  </r>
  <r>
    <s v="FM22 - Fort Myers Ci"/>
    <s v="04/09/08"/>
    <n v="225000"/>
    <s v="Low Rise (1-3)"/>
    <n v="145"/>
    <s v="FSUS"/>
    <x v="3"/>
    <s v="Condo"/>
    <e v="#N/A"/>
    <e v="#N/A"/>
    <x v="0"/>
  </r>
  <r>
    <s v="FM22 - Fort Myers Ci"/>
    <s v="08/24/08"/>
    <n v="225000"/>
    <s v="Townhouse"/>
    <n v="8"/>
    <s v="CBRE01"/>
    <x v="0"/>
    <s v="Condo"/>
    <e v="#N/A"/>
    <e v="#N/A"/>
    <x v="0"/>
  </r>
  <r>
    <s v="FM22 - Fort Myers Ci"/>
    <s v="07/20/08"/>
    <n v="225900"/>
    <s v="Villa Attch/Half Dup"/>
    <n v="43"/>
    <s v="FSUNR"/>
    <x v="1"/>
    <s v="Single Family"/>
    <e v="#N/A"/>
    <e v="#N/A"/>
    <x v="0"/>
  </r>
  <r>
    <s v="FM22 - Fort Myers Ci"/>
    <s v="07/03/08"/>
    <n v="227500"/>
    <s v="Low Rise (1-3)"/>
    <n v="60"/>
    <s v="CBRE01"/>
    <x v="1"/>
    <s v="Condo"/>
    <e v="#N/A"/>
    <e v="#N/A"/>
    <x v="0"/>
  </r>
  <r>
    <s v="FM22 - Fort Myers Ci"/>
    <s v="08/02/08"/>
    <n v="214900"/>
    <s v="Low Rise (1-3)"/>
    <n v="30"/>
    <s v="FDRR"/>
    <x v="0"/>
    <s v="Condo"/>
    <e v="#N/A"/>
    <e v="#N/A"/>
    <x v="0"/>
  </r>
  <r>
    <s v="FM22 - Fort Myers Ci"/>
    <s v="07/17/08"/>
    <n v="229000"/>
    <s v="Low Rise (1-3)"/>
    <n v="46"/>
    <s v="FJORG"/>
    <x v="1"/>
    <s v="Condo"/>
    <e v="#N/A"/>
    <e v="#N/A"/>
    <x v="0"/>
  </r>
  <r>
    <s v="FM22 - Fort Myers Ci"/>
    <s v="08/14/08"/>
    <n v="229000"/>
    <s v="Villa Detached"/>
    <n v="18"/>
    <s v="PRUD02"/>
    <x v="0"/>
    <s v="Single Family"/>
    <e v="#N/A"/>
    <e v="#N/A"/>
    <x v="0"/>
  </r>
  <r>
    <s v="FM22 - Fort Myers Ci"/>
    <s v="06/04/08"/>
    <n v="229800"/>
    <s v="Villa Detached"/>
    <n v="89"/>
    <s v="FGOO"/>
    <x v="5"/>
    <s v="Single Family"/>
    <e v="#N/A"/>
    <e v="#N/A"/>
    <x v="0"/>
  </r>
  <r>
    <s v="FM22 - Fort Myers Ci"/>
    <s v="08/15/07"/>
    <n v="229000"/>
    <s v="Mid Rise (4-7)"/>
    <n v="383"/>
    <s v="ZLAH"/>
    <x v="6"/>
    <s v="Condo"/>
    <e v="#N/A"/>
    <e v="#N/A"/>
    <x v="0"/>
  </r>
  <r>
    <s v="FM22 - Fort Myers Ci"/>
    <s v="07/07/08"/>
    <n v="229800"/>
    <s v="Low Rise (1-3)"/>
    <n v="56"/>
    <s v="FSRJ"/>
    <x v="1"/>
    <s v="Condo"/>
    <e v="#N/A"/>
    <e v="#N/A"/>
    <x v="0"/>
  </r>
  <r>
    <s v="FM22 - Fort Myers Ci"/>
    <s v="04/28/08"/>
    <n v="229900"/>
    <s v="Low Rise (1-3)"/>
    <n v="126"/>
    <s v="FSRJ"/>
    <x v="3"/>
    <s v="Condo"/>
    <e v="#N/A"/>
    <e v="#N/A"/>
    <x v="0"/>
  </r>
  <r>
    <s v="FM22 - Fort Myers Ci"/>
    <s v="04/02/08"/>
    <n v="229900"/>
    <s v="Low Rise (1-3)"/>
    <n v="152"/>
    <s v="SCAST"/>
    <x v="3"/>
    <s v="Condo"/>
    <e v="#N/A"/>
    <e v="#N/A"/>
    <x v="0"/>
  </r>
  <r>
    <s v="FM22 - Fort Myers Ci"/>
    <s v="07/21/08"/>
    <n v="233000"/>
    <s v="Low Rise (1-3)"/>
    <n v="42"/>
    <s v="FSUNR"/>
    <x v="1"/>
    <s v="Condo"/>
    <e v="#N/A"/>
    <e v="#N/A"/>
    <x v="0"/>
  </r>
  <r>
    <s v="FM22 - Fort Myers Ci"/>
    <s v="01/01/08"/>
    <n v="234900"/>
    <s v="Low Rise (1-3)"/>
    <n v="244"/>
    <s v="PRES"/>
    <x v="11"/>
    <s v="Condo"/>
    <e v="#N/A"/>
    <e v="#N/A"/>
    <x v="0"/>
  </r>
  <r>
    <s v="FM22 - Fort Myers Ci"/>
    <s v="04/15/08"/>
    <n v="215000"/>
    <s v="Low Rise (1-3)"/>
    <n v="139"/>
    <s v="FERS"/>
    <x v="3"/>
    <s v="Condo"/>
    <e v="#N/A"/>
    <e v="#N/A"/>
    <x v="0"/>
  </r>
  <r>
    <s v="FM22 - Fort Myers Ci"/>
    <s v="01/31/08"/>
    <n v="237900"/>
    <s v="Villa Detached"/>
    <n v="214"/>
    <s v="PRUD02"/>
    <x v="11"/>
    <s v="Single Family"/>
    <e v="#N/A"/>
    <e v="#N/A"/>
    <x v="0"/>
  </r>
  <r>
    <s v="FM22 - Fort Myers Ci"/>
    <d v="2007-10-05T00:00:00"/>
    <n v="235000"/>
    <s v="Villa Attch/Half Dup"/>
    <n v="332"/>
    <s v="MCBU"/>
    <x v="8"/>
    <s v="Single Family"/>
    <e v="#N/A"/>
    <e v="#N/A"/>
    <x v="0"/>
  </r>
  <r>
    <s v="FM22 - Fort Myers Ci"/>
    <s v="02/19/07"/>
    <n v="230900"/>
    <s v="Villa Attch/Half Dup"/>
    <n v="560"/>
    <s v="FPATT"/>
    <x v="15"/>
    <s v="Single Family"/>
    <e v="#N/A"/>
    <e v="#N/A"/>
    <x v="0"/>
  </r>
  <r>
    <s v="FM22 - Fort Myers Ci"/>
    <s v="01/18/08"/>
    <n v="239000"/>
    <s v="Low Rise (1-3)"/>
    <n v="227"/>
    <s v="FCSB"/>
    <x v="11"/>
    <s v="Condo"/>
    <e v="#N/A"/>
    <e v="#N/A"/>
    <x v="0"/>
  </r>
  <r>
    <s v="FM22 - Fort Myers Ci"/>
    <s v="07/01/08"/>
    <n v="239000"/>
    <s v="Townhouse"/>
    <n v="62"/>
    <s v="FBCO"/>
    <x v="1"/>
    <s v="Condo"/>
    <e v="#N/A"/>
    <e v="#N/A"/>
    <x v="0"/>
  </r>
  <r>
    <s v="FM22 - Fort Myers Ci"/>
    <s v="03/28/08"/>
    <n v="239900"/>
    <s v="Low Rise (1-3)"/>
    <n v="157"/>
    <s v="FCOLD"/>
    <x v="4"/>
    <s v="Condo"/>
    <e v="#N/A"/>
    <e v="#N/A"/>
    <x v="0"/>
  </r>
  <r>
    <s v="FM22 - Fort Myers Ci"/>
    <s v="06/02/08"/>
    <n v="239900"/>
    <s v="Mid Rise (4-7)"/>
    <n v="91"/>
    <s v="ERAF"/>
    <x v="5"/>
    <s v="Condo"/>
    <e v="#N/A"/>
    <e v="#N/A"/>
    <x v="0"/>
  </r>
  <r>
    <s v="FM22 - Fort Myers Ci"/>
    <s v="07/22/08"/>
    <n v="239900"/>
    <s v="Villa Attch/Half Dup"/>
    <n v="41"/>
    <s v="FICR"/>
    <x v="1"/>
    <s v="Single Family"/>
    <e v="#N/A"/>
    <e v="#N/A"/>
    <x v="0"/>
  </r>
  <r>
    <s v="FM22 - Fort Myers Ci"/>
    <s v="07/09/08"/>
    <n v="244900"/>
    <s v="Villa Attch/Half Dup"/>
    <n v="54"/>
    <s v="FERS"/>
    <x v="1"/>
    <s v="Single Family"/>
    <e v="#N/A"/>
    <e v="#N/A"/>
    <x v="0"/>
  </r>
  <r>
    <s v="FM22 - Fort Myers Ci"/>
    <s v="04/30/08"/>
    <n v="359000"/>
    <s v="Single Family"/>
    <n v="124"/>
    <s v="CBRE01"/>
    <x v="3"/>
    <s v="Single Family"/>
    <e v="#N/A"/>
    <e v="#N/A"/>
    <x v="1"/>
  </r>
  <r>
    <s v="FM22 - Fort Myers Ci"/>
    <s v="01/24/08"/>
    <n v="365000"/>
    <s v="Single Family"/>
    <n v="221"/>
    <s v="FSUNR"/>
    <x v="11"/>
    <s v="Single Family"/>
    <e v="#N/A"/>
    <e v="#N/A"/>
    <x v="1"/>
  </r>
  <r>
    <s v="FM22 - Fort Myers Ci"/>
    <s v="03/07/08"/>
    <n v="365000"/>
    <s v="Single Family"/>
    <n v="178"/>
    <s v="FSUNR"/>
    <x v="4"/>
    <s v="Single Family"/>
    <e v="#N/A"/>
    <e v="#N/A"/>
    <x v="1"/>
  </r>
  <r>
    <s v="FM22 - Fort Myers Ci"/>
    <s v="05/03/08"/>
    <n v="365500"/>
    <s v="Villa Attch/Half Dup"/>
    <n v="121"/>
    <s v="FSRJ"/>
    <x v="2"/>
    <s v="Single Family"/>
    <e v="#N/A"/>
    <e v="#N/A"/>
    <x v="1"/>
  </r>
  <r>
    <s v="FM22 - Fort Myers Ci"/>
    <s v="05/01/08"/>
    <n v="369000"/>
    <s v="Villa Attch/Half Dup"/>
    <n v="123"/>
    <s v="FCSB"/>
    <x v="2"/>
    <s v="Single Family"/>
    <e v="#N/A"/>
    <e v="#N/A"/>
    <x v="1"/>
  </r>
  <r>
    <s v="FM22 - Fort Myers Ci"/>
    <s v="08/30/08"/>
    <n v="369900"/>
    <s v="Single Family"/>
    <n v="2"/>
    <s v="ACCRG"/>
    <x v="0"/>
    <s v="Single Family"/>
    <e v="#N/A"/>
    <e v="#N/A"/>
    <x v="1"/>
  </r>
  <r>
    <s v="FM22 - Fort Myers Ci"/>
    <s v="05/02/08"/>
    <n v="373900"/>
    <s v="Single Family"/>
    <n v="122"/>
    <s v="ACCRG"/>
    <x v="2"/>
    <s v="Single Family"/>
    <e v="#N/A"/>
    <e v="#N/A"/>
    <x v="1"/>
  </r>
  <r>
    <s v="FM22 - Fort Myers Ci"/>
    <s v="07/18/08"/>
    <n v="374900"/>
    <s v="Single Family"/>
    <n v="45"/>
    <s v="FREM"/>
    <x v="1"/>
    <s v="Single Family"/>
    <e v="#N/A"/>
    <e v="#N/A"/>
    <x v="1"/>
  </r>
  <r>
    <s v="FM22 - Fort Myers Ci"/>
    <s v="04/18/08"/>
    <n v="375000"/>
    <s v="Single Family"/>
    <n v="136"/>
    <s v="ACCRG"/>
    <x v="3"/>
    <s v="Single Family"/>
    <e v="#N/A"/>
    <e v="#N/A"/>
    <x v="1"/>
  </r>
  <r>
    <s v="FM22 - Fort Myers Ci"/>
    <s v="06/03/08"/>
    <n v="375000"/>
    <s v="Low Rise (1-3)"/>
    <n v="90"/>
    <s v="FSCRG"/>
    <x v="5"/>
    <s v="Condo"/>
    <e v="#N/A"/>
    <e v="#N/A"/>
    <x v="1"/>
  </r>
  <r>
    <s v="FM22 - Fort Myers Ci"/>
    <s v="03/06/08"/>
    <n v="379000"/>
    <s v="Single Family"/>
    <n v="179"/>
    <s v="FSUNR"/>
    <x v="4"/>
    <s v="Single Family"/>
    <e v="#N/A"/>
    <e v="#N/A"/>
    <x v="1"/>
  </r>
  <r>
    <s v="FM22 - Fort Myers Ci"/>
    <s v="05/30/08"/>
    <n v="379000"/>
    <s v="Single Family"/>
    <n v="94"/>
    <s v="FSUNR"/>
    <x v="2"/>
    <s v="Single Family"/>
    <e v="#N/A"/>
    <e v="#N/A"/>
    <x v="1"/>
  </r>
  <r>
    <s v="FM22 - Fort Myers Ci"/>
    <d v="2007-12-07T00:00:00"/>
    <n v="385000"/>
    <s v="Single Family"/>
    <n v="269"/>
    <s v="SCAST"/>
    <x v="10"/>
    <s v="Single Family"/>
    <e v="#N/A"/>
    <e v="#N/A"/>
    <x v="1"/>
  </r>
  <r>
    <s v="FM22 - Fort Myers Ci"/>
    <s v="08/30/07"/>
    <n v="389000"/>
    <s v="Low Rise (1-3)"/>
    <n v="368"/>
    <s v="PRUD02"/>
    <x v="6"/>
    <s v="Condo"/>
    <e v="#N/A"/>
    <e v="#N/A"/>
    <x v="1"/>
  </r>
  <r>
    <s v="FM22 - Fort Myers Ci"/>
    <s v="05/25/08"/>
    <n v="389000"/>
    <s v="Single Family"/>
    <n v="99"/>
    <s v="ACCRG"/>
    <x v="2"/>
    <s v="Single Family"/>
    <e v="#N/A"/>
    <e v="#N/A"/>
    <x v="1"/>
  </r>
  <r>
    <s v="FM22 - Fort Myers Ci"/>
    <s v="06/24/08"/>
    <n v="389900"/>
    <s v="Single Family"/>
    <n v="69"/>
    <s v="PRUD02"/>
    <x v="5"/>
    <s v="Single Family"/>
    <e v="#N/A"/>
    <e v="#N/A"/>
    <x v="1"/>
  </r>
  <r>
    <s v="FM22 - Fort Myers Ci"/>
    <s v="02/03/08"/>
    <n v="399000"/>
    <s v="Villa Attch/Half Dup"/>
    <n v="203"/>
    <s v="FBBS"/>
    <x v="7"/>
    <s v="Single Family"/>
    <e v="#N/A"/>
    <e v="#N/A"/>
    <x v="1"/>
  </r>
  <r>
    <s v="FM22 - Fort Myers Ci"/>
    <s v="03/20/08"/>
    <n v="399000"/>
    <s v="Single Family"/>
    <n v="165"/>
    <s v="CBRE01"/>
    <x v="4"/>
    <s v="Single Family"/>
    <e v="#N/A"/>
    <e v="#N/A"/>
    <x v="1"/>
  </r>
  <r>
    <s v="FM22 - Fort Myers Ci"/>
    <s v="04/10/08"/>
    <n v="399000"/>
    <s v="Villa Attch/Half Dup"/>
    <n v="144"/>
    <s v="RGRL"/>
    <x v="3"/>
    <s v="Single Family"/>
    <e v="#N/A"/>
    <e v="#N/A"/>
    <x v="1"/>
  </r>
  <r>
    <s v="FM22 - Fort Myers Ci"/>
    <s v="06/12/08"/>
    <n v="399000"/>
    <s v="Single Family"/>
    <n v="81"/>
    <s v="CBRE01"/>
    <x v="5"/>
    <s v="Single Family"/>
    <e v="#N/A"/>
    <e v="#N/A"/>
    <x v="1"/>
  </r>
  <r>
    <s v="FM22 - Fort Myers Ci"/>
    <s v="08/01/08"/>
    <n v="399800"/>
    <s v="Villa Attch/Half Dup"/>
    <n v="31"/>
    <s v="FSRJ"/>
    <x v="0"/>
    <s v="Single Family"/>
    <e v="#N/A"/>
    <e v="#N/A"/>
    <x v="1"/>
  </r>
  <r>
    <s v="FM22 - Fort Myers Ci"/>
    <d v="2007-11-03T00:00:00"/>
    <n v="399900"/>
    <s v="Villa Attch/Half Dup"/>
    <n v="304"/>
    <s v="FROST"/>
    <x v="9"/>
    <s v="Single Family"/>
    <e v="#N/A"/>
    <e v="#N/A"/>
    <x v="1"/>
  </r>
  <r>
    <s v="FM22 - Fort Myers Ci"/>
    <s v="01/08/08"/>
    <n v="399900"/>
    <s v="Villa Attch/Half Dup"/>
    <n v="237"/>
    <s v="FSRJ"/>
    <x v="11"/>
    <s v="Single Family"/>
    <e v="#N/A"/>
    <e v="#N/A"/>
    <x v="1"/>
  </r>
  <r>
    <s v="FM22 - Fort Myers Ci"/>
    <s v="04/02/08"/>
    <n v="399900"/>
    <s v="Single Family"/>
    <n v="152"/>
    <s v="CBRE01"/>
    <x v="3"/>
    <s v="Single Family"/>
    <e v="#N/A"/>
    <e v="#N/A"/>
    <x v="1"/>
  </r>
  <r>
    <s v="FM22 - Fort Myers Ci"/>
    <s v="06/02/08"/>
    <n v="399900"/>
    <s v="Single Family"/>
    <n v="91"/>
    <s v="FSUNR"/>
    <x v="5"/>
    <s v="Single Family"/>
    <e v="#N/A"/>
    <e v="#N/A"/>
    <x v="1"/>
  </r>
  <r>
    <s v="FM22 - Fort Myers Ci"/>
    <s v="07/28/08"/>
    <n v="399900"/>
    <s v="Single Family"/>
    <n v="35"/>
    <s v="FLIST"/>
    <x v="1"/>
    <s v="Single Family"/>
    <e v="#N/A"/>
    <e v="#N/A"/>
    <x v="1"/>
  </r>
  <r>
    <s v="FM15 - Fort Myers Ar"/>
    <s v="09/12/07"/>
    <n v="370000"/>
    <s v="Single Family"/>
    <n v="355"/>
    <s v="ZTRI"/>
    <x v="14"/>
    <s v="Single Family"/>
    <e v="#N/A"/>
    <e v="#N/A"/>
    <x v="1"/>
  </r>
  <r>
    <s v="FM22 - Fort Myers Ci"/>
    <s v="01/29/08"/>
    <n v="400000"/>
    <s v="Single Family"/>
    <n v="216"/>
    <s v="CSRFM"/>
    <x v="11"/>
    <s v="Single Family"/>
    <e v="#N/A"/>
    <e v="#N/A"/>
    <x v="1"/>
  </r>
  <r>
    <s v="FM22 - Fort Myers Ci"/>
    <s v="08/01/08"/>
    <n v="409999"/>
    <s v="Villa Attch/Half Dup"/>
    <n v="31"/>
    <s v="FFGR"/>
    <x v="0"/>
    <s v="Single Family"/>
    <e v="#N/A"/>
    <e v="#N/A"/>
    <x v="1"/>
  </r>
  <r>
    <s v="FM22 - Fort Myers Ci"/>
    <s v="07/08/08"/>
    <n v="415000"/>
    <s v="Single Family"/>
    <n v="55"/>
    <s v="FREM"/>
    <x v="1"/>
    <s v="Single Family"/>
    <e v="#N/A"/>
    <e v="#N/A"/>
    <x v="1"/>
  </r>
  <r>
    <s v="FM22 - Fort Myers Ci"/>
    <d v="2007-11-06T00:00:00"/>
    <n v="424999"/>
    <s v="Single Family"/>
    <n v="300"/>
    <s v="FCSB"/>
    <x v="9"/>
    <s v="Single Family"/>
    <e v="#N/A"/>
    <e v="#N/A"/>
    <x v="1"/>
  </r>
  <r>
    <s v="FM22 - Fort Myers Ci"/>
    <s v="06/20/08"/>
    <n v="429000"/>
    <s v="Low Rise (1-3)"/>
    <n v="73"/>
    <s v="FSUNR"/>
    <x v="5"/>
    <s v="Condo"/>
    <e v="#N/A"/>
    <e v="#N/A"/>
    <x v="1"/>
  </r>
  <r>
    <s v="FM22 - Fort Myers Ci"/>
    <s v="07/25/08"/>
    <n v="429900"/>
    <s v="Single Family"/>
    <n v="38"/>
    <s v="FSUNR"/>
    <x v="1"/>
    <s v="Single Family"/>
    <e v="#N/A"/>
    <e v="#N/A"/>
    <x v="1"/>
  </r>
  <r>
    <s v="FM22 - Fort Myers Ci"/>
    <s v="08/19/08"/>
    <n v="439000"/>
    <s v="Villa Attch/Half Dup"/>
    <n v="13"/>
    <s v="EVIR"/>
    <x v="0"/>
    <s v="Single Family"/>
    <e v="#N/A"/>
    <e v="#N/A"/>
    <x v="1"/>
  </r>
  <r>
    <s v="FM22 - Fort Myers Ci"/>
    <d v="2006-11-28T00:00:00"/>
    <n v="439990"/>
    <s v="Low Rise (1-3)"/>
    <n v="345"/>
    <s v="FIKE"/>
    <x v="26"/>
    <s v="Condo"/>
    <e v="#N/A"/>
    <e v="#N/A"/>
    <x v="1"/>
  </r>
  <r>
    <s v="FM22 - Fort Myers Ci"/>
    <s v="03/18/08"/>
    <n v="449000"/>
    <s v="Low Rise (1-3)"/>
    <n v="167"/>
    <s v="FFGR"/>
    <x v="4"/>
    <s v="Condo"/>
    <e v="#N/A"/>
    <e v="#N/A"/>
    <x v="1"/>
  </r>
  <r>
    <s v="FM22 - Fort Myers Ci"/>
    <s v="06/19/08"/>
    <n v="449000"/>
    <s v="Single Family"/>
    <n v="74"/>
    <s v="CBRE01"/>
    <x v="5"/>
    <s v="Single Family"/>
    <e v="#N/A"/>
    <e v="#N/A"/>
    <x v="1"/>
  </r>
  <r>
    <s v="FM22 - Fort Myers Ci"/>
    <s v="08/17/08"/>
    <n v="449000"/>
    <s v="Single Family"/>
    <n v="15"/>
    <s v="FSCRG"/>
    <x v="0"/>
    <s v="Single Family"/>
    <e v="#N/A"/>
    <e v="#N/A"/>
    <x v="1"/>
  </r>
  <r>
    <s v="FM22 - Fort Myers Ci"/>
    <s v="08/26/08"/>
    <n v="458900"/>
    <s v="Single Family"/>
    <n v="6"/>
    <s v="FERS"/>
    <x v="0"/>
    <s v="Single Family"/>
    <e v="#N/A"/>
    <e v="#N/A"/>
    <x v="1"/>
  </r>
  <r>
    <s v="FM22 - Fort Myers Ci"/>
    <s v="05/16/08"/>
    <n v="459000"/>
    <s v="Single Family"/>
    <n v="108"/>
    <s v="FDOWF"/>
    <x v="2"/>
    <s v="Single Family"/>
    <e v="#N/A"/>
    <e v="#N/A"/>
    <x v="1"/>
  </r>
  <r>
    <s v="FM22 - Fort Myers Ci"/>
    <s v="05/24/08"/>
    <n v="460000"/>
    <s v="Single Family"/>
    <n v="100"/>
    <s v="ACCRG"/>
    <x v="2"/>
    <s v="Single Family"/>
    <e v="#N/A"/>
    <e v="#N/A"/>
    <x v="1"/>
  </r>
  <r>
    <s v="FM22 - Fort Myers Ci"/>
    <s v="07/05/08"/>
    <n v="460000"/>
    <s v="Single Family"/>
    <n v="58"/>
    <s v="PRN"/>
    <x v="1"/>
    <s v="Single Family"/>
    <e v="#N/A"/>
    <e v="#N/A"/>
    <x v="1"/>
  </r>
  <r>
    <s v="FM22 - Fort Myers Ci"/>
    <s v="06/06/08"/>
    <n v="464900"/>
    <s v="Single Family"/>
    <n v="87"/>
    <s v="FREM"/>
    <x v="5"/>
    <s v="Single Family"/>
    <e v="#N/A"/>
    <e v="#N/A"/>
    <x v="1"/>
  </r>
  <r>
    <s v="FM22 - Fort Myers Ci"/>
    <s v="08/13/08"/>
    <n v="469500"/>
    <s v="Single Family"/>
    <n v="19"/>
    <s v="FSUNR"/>
    <x v="0"/>
    <s v="Single Family"/>
    <e v="#N/A"/>
    <e v="#N/A"/>
    <x v="1"/>
  </r>
  <r>
    <s v="FM22 - Fort Myers Ci"/>
    <s v="07/09/08"/>
    <n v="479800"/>
    <s v="Low Rise (1-3)"/>
    <n v="54"/>
    <s v="FDGC"/>
    <x v="1"/>
    <s v="Condo"/>
    <e v="#N/A"/>
    <e v="#N/A"/>
    <x v="1"/>
  </r>
  <r>
    <s v="FM22 - Fort Myers Ci"/>
    <s v="02/29/08"/>
    <n v="479900"/>
    <s v="Single Family"/>
    <n v="185"/>
    <s v="VIPR01"/>
    <x v="7"/>
    <s v="Single Family"/>
    <e v="#N/A"/>
    <e v="#N/A"/>
    <x v="1"/>
  </r>
  <r>
    <s v="FM22 - Fort Myers Ci"/>
    <s v="07/23/08"/>
    <n v="479900"/>
    <s v="Single Family"/>
    <n v="40"/>
    <s v="AAIM05"/>
    <x v="1"/>
    <s v="Single Family"/>
    <e v="#N/A"/>
    <e v="#N/A"/>
    <x v="1"/>
  </r>
  <r>
    <s v="FM22 - Fort Myers Ci"/>
    <s v="03/10/08"/>
    <n v="489800"/>
    <s v="Single Family"/>
    <n v="175"/>
    <s v="VIPR01"/>
    <x v="4"/>
    <s v="Single Family"/>
    <e v="#N/A"/>
    <e v="#N/A"/>
    <x v="1"/>
  </r>
  <r>
    <s v="FM22 - Fort Myers Ci"/>
    <s v="07/16/07"/>
    <n v="489900"/>
    <s v="Single Family"/>
    <n v="413"/>
    <s v="VIPR01"/>
    <x v="18"/>
    <s v="Single Family"/>
    <e v="#N/A"/>
    <e v="#N/A"/>
    <x v="1"/>
  </r>
  <r>
    <s v="FM22 - Fort Myers Ci"/>
    <s v="02/18/08"/>
    <n v="495000"/>
    <s v="Single Family"/>
    <n v="196"/>
    <s v="FSUNR"/>
    <x v="7"/>
    <s v="Single Family"/>
    <e v="#N/A"/>
    <e v="#N/A"/>
    <x v="1"/>
  </r>
  <r>
    <s v="FM22 - Fort Myers Ci"/>
    <s v="03/05/08"/>
    <n v="549000"/>
    <s v="Single Family"/>
    <n v="180"/>
    <s v="FSUNR"/>
    <x v="4"/>
    <s v="Single Family"/>
    <e v="#N/A"/>
    <e v="#N/A"/>
    <x v="2"/>
  </r>
  <r>
    <s v="FM22 - Fort Myers Ci"/>
    <s v="05/08/08"/>
    <n v="549000"/>
    <s v="Villa Attch/Half Dup"/>
    <n v="116"/>
    <s v="FSCRG"/>
    <x v="2"/>
    <s v="Single Family"/>
    <e v="#N/A"/>
    <e v="#N/A"/>
    <x v="2"/>
  </r>
  <r>
    <s v="FM22 - Fort Myers Ci"/>
    <s v="07/19/08"/>
    <n v="549000"/>
    <s v="Single Family"/>
    <n v="44"/>
    <s v="FCSB"/>
    <x v="1"/>
    <s v="Single Family"/>
    <e v="#N/A"/>
    <e v="#N/A"/>
    <x v="2"/>
  </r>
  <r>
    <s v="FM22 - Fort Myers Ci"/>
    <s v="08/15/08"/>
    <n v="549000"/>
    <s v="Single Family"/>
    <n v="17"/>
    <s v="CBRE01"/>
    <x v="0"/>
    <s v="Single Family"/>
    <e v="#N/A"/>
    <e v="#N/A"/>
    <x v="2"/>
  </r>
  <r>
    <s v="FM22 - Fort Myers Ci"/>
    <s v="03/16/08"/>
    <n v="559000"/>
    <s v="Single Family"/>
    <n v="169"/>
    <s v="FSRJ"/>
    <x v="4"/>
    <s v="Single Family"/>
    <e v="#N/A"/>
    <e v="#N/A"/>
    <x v="2"/>
  </r>
  <r>
    <s v="FM22 - Fort Myers Ci"/>
    <s v="05/19/08"/>
    <n v="559900"/>
    <s v="Single Family"/>
    <n v="105"/>
    <s v="FERG"/>
    <x v="2"/>
    <s v="Single Family"/>
    <e v="#N/A"/>
    <e v="#N/A"/>
    <x v="2"/>
  </r>
  <r>
    <s v="FM22 - Fort Myers Ci"/>
    <s v="07/19/08"/>
    <n v="559900"/>
    <s v="Single Family"/>
    <n v="44"/>
    <s v="CBRE01"/>
    <x v="1"/>
    <s v="Single Family"/>
    <e v="#N/A"/>
    <e v="#N/A"/>
    <x v="2"/>
  </r>
  <r>
    <s v="FM22 - Fort Myers Ci"/>
    <s v="08/11/08"/>
    <n v="559900"/>
    <s v="Single Family"/>
    <n v="21"/>
    <s v="CBRE01"/>
    <x v="0"/>
    <s v="Single Family"/>
    <e v="#N/A"/>
    <e v="#N/A"/>
    <x v="2"/>
  </r>
  <r>
    <s v="FM22 - Fort Myers Ci"/>
    <d v="2007-11-13T00:00:00"/>
    <n v="415000"/>
    <s v="Villa Attch/Half Dup"/>
    <n v="293"/>
    <s v="FREM"/>
    <x v="9"/>
    <s v="Single Family"/>
    <e v="#N/A"/>
    <e v="#N/A"/>
    <x v="1"/>
  </r>
  <r>
    <s v="FM22 - Fort Myers Ci"/>
    <s v="04/22/08"/>
    <n v="599000"/>
    <s v="Single Family"/>
    <n v="132"/>
    <s v="VIPR01"/>
    <x v="3"/>
    <s v="Single Family"/>
    <e v="#N/A"/>
    <e v="#N/A"/>
    <x v="2"/>
  </r>
  <r>
    <s v="FM22 - Fort Myers Ci"/>
    <s v="03/18/08"/>
    <n v="599900"/>
    <s v="Single Family"/>
    <n v="167"/>
    <s v="FRE2000"/>
    <x v="4"/>
    <s v="Single Family"/>
    <e v="#N/A"/>
    <e v="#N/A"/>
    <x v="2"/>
  </r>
  <r>
    <s v="FM22 - Fort Myers Ci"/>
    <d v="2007-11-04T00:00:00"/>
    <n v="600000"/>
    <s v="Single Family"/>
    <n v="302"/>
    <s v="ACCRG"/>
    <x v="9"/>
    <s v="Single Family"/>
    <e v="#N/A"/>
    <e v="#N/A"/>
    <x v="2"/>
  </r>
  <r>
    <s v="FM22 - Fort Myers Ci"/>
    <d v="2007-12-07T00:00:00"/>
    <n v="575000"/>
    <s v="Single Family"/>
    <n v="269"/>
    <s v="ALLRG"/>
    <x v="10"/>
    <s v="Single Family"/>
    <e v="#N/A"/>
    <e v="#N/A"/>
    <x v="2"/>
  </r>
  <r>
    <s v="FM22 - Fort Myers Ci"/>
    <s v="07/31/08"/>
    <n v="179000"/>
    <s v="Low Rise (1-3)"/>
    <n v="32"/>
    <s v="PRES"/>
    <x v="1"/>
    <s v="Condo"/>
    <e v="#N/A"/>
    <e v="#N/A"/>
    <x v="0"/>
  </r>
  <r>
    <s v="FM22 - Fort Myers Ci"/>
    <s v="06/20/08"/>
    <n v="179700"/>
    <s v="Mid Rise (4-7)"/>
    <n v="73"/>
    <s v="VIPR01"/>
    <x v="5"/>
    <s v="Condo"/>
    <e v="#N/A"/>
    <e v="#N/A"/>
    <x v="0"/>
  </r>
  <r>
    <s v="FM11 - Fort Myers Ar"/>
    <s v="02/12/08"/>
    <n v="179900"/>
    <s v="Low Rise (1-3)"/>
    <n v="202"/>
    <s v="FSRJ"/>
    <x v="7"/>
    <s v="Condo"/>
    <e v="#N/A"/>
    <e v="#N/A"/>
    <x v="0"/>
  </r>
  <r>
    <s v="FM11 - Fort Myers Ar"/>
    <s v="05/20/08"/>
    <n v="179900"/>
    <s v="Low Rise (1-3)"/>
    <n v="104"/>
    <s v="FCBR"/>
    <x v="2"/>
    <s v="Condo"/>
    <e v="#N/A"/>
    <e v="#N/A"/>
    <x v="0"/>
  </r>
  <r>
    <s v="FM11 - Fort Myers Ar"/>
    <s v="07/17/08"/>
    <n v="179900"/>
    <s v="Low Rise (1-3)"/>
    <n v="46"/>
    <s v="PRUD02"/>
    <x v="1"/>
    <s v="Condo"/>
    <e v="#N/A"/>
    <e v="#N/A"/>
    <x v="0"/>
  </r>
  <r>
    <s v="FM11 - Fort Myers Ar"/>
    <s v="08/11/08"/>
    <n v="180000"/>
    <s v="Single Family"/>
    <n v="21"/>
    <s v="CBRE01"/>
    <x v="0"/>
    <s v="Single Family"/>
    <e v="#N/A"/>
    <e v="#N/A"/>
    <x v="0"/>
  </r>
  <r>
    <s v="FM11 - Fort Myers Ar"/>
    <s v="03/03/08"/>
    <n v="184900"/>
    <s v="Mid Rise (4-7)"/>
    <n v="182"/>
    <s v="FSRJ"/>
    <x v="4"/>
    <s v="Condo"/>
    <e v="#N/A"/>
    <e v="#N/A"/>
    <x v="0"/>
  </r>
  <r>
    <s v="FM11 - Fort Myers Ar"/>
    <s v="07/24/08"/>
    <n v="185000"/>
    <s v="Low Rise (1-3)"/>
    <n v="39"/>
    <s v="FKCR01"/>
    <x v="1"/>
    <s v="Condo"/>
    <e v="#N/A"/>
    <e v="#N/A"/>
    <x v="0"/>
  </r>
  <r>
    <s v="FM11 - Fort Myers Ar"/>
    <s v="04/05/08"/>
    <n v="185900"/>
    <s v="Mid Rise (4-7)"/>
    <n v="149"/>
    <s v="FREM"/>
    <x v="3"/>
    <s v="Condo"/>
    <e v="#N/A"/>
    <e v="#N/A"/>
    <x v="0"/>
  </r>
  <r>
    <s v="FM11 - Fort Myers Ar"/>
    <s v="07/12/08"/>
    <n v="185900"/>
    <s v="Low Rise (1-3)"/>
    <n v="51"/>
    <s v="FSRJ"/>
    <x v="1"/>
    <s v="Condo"/>
    <e v="#N/A"/>
    <e v="#N/A"/>
    <x v="0"/>
  </r>
  <r>
    <s v="FM11 - Fort Myers Ar"/>
    <s v="03/29/08"/>
    <n v="186000"/>
    <s v="Low Rise (1-3)"/>
    <n v="156"/>
    <s v="FEIN"/>
    <x v="4"/>
    <s v="Condo"/>
    <e v="#N/A"/>
    <e v="#N/A"/>
    <x v="0"/>
  </r>
  <r>
    <s v="FM22 - Fort Myers Ci"/>
    <s v="07/02/08"/>
    <n v="173900"/>
    <s v="Low Rise (1-3)"/>
    <n v="61"/>
    <s v="VIPR01"/>
    <x v="1"/>
    <s v="Condo"/>
    <e v="#N/A"/>
    <e v="#N/A"/>
    <x v="0"/>
  </r>
  <r>
    <s v="FM22 - Fort Myers Ci"/>
    <s v="01/28/08"/>
    <n v="171000"/>
    <s v="Low Rise (1-3)"/>
    <n v="217"/>
    <s v="EVIR"/>
    <x v="11"/>
    <s v="Condo"/>
    <e v="#N/A"/>
    <e v="#N/A"/>
    <x v="0"/>
  </r>
  <r>
    <s v="FM11 - Fort Myers Ar"/>
    <s v="03/19/08"/>
    <n v="189000"/>
    <s v="Low Rise (1-3)"/>
    <n v="166"/>
    <s v="CRASO"/>
    <x v="4"/>
    <s v="Condo"/>
    <e v="#N/A"/>
    <e v="#N/A"/>
    <x v="0"/>
  </r>
  <r>
    <s v="FM11 - Fort Myers Ar"/>
    <s v="07/31/08"/>
    <n v="189000"/>
    <s v="Low Rise (1-3)"/>
    <n v="32"/>
    <s v="SBLT01"/>
    <x v="1"/>
    <s v="Condo"/>
    <e v="#N/A"/>
    <e v="#N/A"/>
    <x v="0"/>
  </r>
  <r>
    <s v="FM11 - Fort Myers Ar"/>
    <s v="08/11/08"/>
    <n v="189000"/>
    <s v="Low Rise (1-3)"/>
    <n v="21"/>
    <s v="FREM"/>
    <x v="0"/>
    <s v="Condo"/>
    <e v="#N/A"/>
    <e v="#N/A"/>
    <x v="0"/>
  </r>
  <r>
    <s v="FM22 - Fort Myers Ci"/>
    <s v="06/16/08"/>
    <n v="173900"/>
    <s v="Low Rise (1-3)"/>
    <n v="77"/>
    <s v="FSUNR"/>
    <x v="5"/>
    <s v="Condo"/>
    <e v="#N/A"/>
    <e v="#N/A"/>
    <x v="0"/>
  </r>
  <r>
    <s v="FM11 - Fort Myers Ar"/>
    <s v="05/19/08"/>
    <n v="192900"/>
    <s v="Low Rise (1-3)"/>
    <n v="105"/>
    <s v="FUNC"/>
    <x v="2"/>
    <s v="Condo"/>
    <e v="#N/A"/>
    <e v="#N/A"/>
    <x v="0"/>
  </r>
  <r>
    <s v="FM11 - Fort Myers Ar"/>
    <s v="02/11/08"/>
    <n v="189000"/>
    <s v="Low Rise (1-3)"/>
    <n v="203"/>
    <s v="MCBU"/>
    <x v="7"/>
    <s v="Condo"/>
    <e v="#N/A"/>
    <e v="#N/A"/>
    <x v="0"/>
  </r>
  <r>
    <s v="FM11 - Fort Myers Ar"/>
    <s v="02/02/08"/>
    <n v="188000"/>
    <s v="Low Rise (1-3)"/>
    <n v="206"/>
    <s v="FGRG"/>
    <x v="7"/>
    <s v="Condo"/>
    <e v="#N/A"/>
    <e v="#N/A"/>
    <x v="0"/>
  </r>
  <r>
    <s v="FM11 - Fort Myers Ar"/>
    <s v="04/30/08"/>
    <n v="197000"/>
    <s v="Low Rise (1-3)"/>
    <n v="124"/>
    <s v="FKCR01"/>
    <x v="3"/>
    <s v="Condo"/>
    <e v="#N/A"/>
    <e v="#N/A"/>
    <x v="0"/>
  </r>
  <r>
    <s v="FM11 - Fort Myers Ar"/>
    <s v="04/07/08"/>
    <n v="198500"/>
    <s v="Mid Rise (4-7)"/>
    <n v="147"/>
    <s v="FSRJ"/>
    <x v="3"/>
    <s v="Condo"/>
    <e v="#N/A"/>
    <e v="#N/A"/>
    <x v="0"/>
  </r>
  <r>
    <s v="FM11 - Fort Myers Ar"/>
    <s v="01/29/08"/>
    <n v="199000"/>
    <s v="Low Rise (1-3)"/>
    <n v="216"/>
    <s v="FGRG"/>
    <x v="11"/>
    <s v="Condo"/>
    <e v="#N/A"/>
    <e v="#N/A"/>
    <x v="0"/>
  </r>
  <r>
    <s v="FM11 - Fort Myers Ar"/>
    <s v="02/22/08"/>
    <n v="199000"/>
    <s v="Low Rise (1-3)"/>
    <n v="192"/>
    <s v="PRUD02"/>
    <x v="7"/>
    <s v="Condo"/>
    <e v="#N/A"/>
    <e v="#N/A"/>
    <x v="0"/>
  </r>
  <r>
    <s v="FM11 - Fort Myers Ar"/>
    <s v="03/19/08"/>
    <n v="199000"/>
    <s v="Mid Rise (4-7)"/>
    <n v="166"/>
    <s v="FREM"/>
    <x v="4"/>
    <s v="Condo"/>
    <e v="#N/A"/>
    <e v="#N/A"/>
    <x v="0"/>
  </r>
  <r>
    <s v="FM11 - Fort Myers Ar"/>
    <s v="04/08/08"/>
    <n v="199000"/>
    <s v="Low Rise (1-3)"/>
    <n v="146"/>
    <s v="FDHRI"/>
    <x v="3"/>
    <s v="Condo"/>
    <e v="#N/A"/>
    <e v="#N/A"/>
    <x v="0"/>
  </r>
  <r>
    <s v="FM11 - Fort Myers Ar"/>
    <s v="05/19/08"/>
    <n v="189900"/>
    <s v="Low Rise (1-3)"/>
    <n v="105"/>
    <s v="FREM"/>
    <x v="2"/>
    <s v="Condo"/>
    <e v="#N/A"/>
    <e v="#N/A"/>
    <x v="0"/>
  </r>
  <r>
    <s v="FM16 - Fort Myers Ar"/>
    <s v="09/22/07"/>
    <n v="299850"/>
    <s v="Single Family"/>
    <n v="345"/>
    <s v="GRMI2"/>
    <x v="14"/>
    <s v="Single Family"/>
    <e v="#N/A"/>
    <e v="#N/A"/>
    <x v="1"/>
  </r>
  <r>
    <s v="FM13 - Fort Myers Ar"/>
    <s v="06/05/08"/>
    <n v="749900"/>
    <s v="Single Family"/>
    <n v="88"/>
    <s v="VIPR01"/>
    <x v="5"/>
    <s v="Single Family"/>
    <e v="#N/A"/>
    <e v="#N/A"/>
    <x v="2"/>
  </r>
  <r>
    <s v="FM11 - Fort Myers Ar"/>
    <s v="01/11/08"/>
    <n v="199900"/>
    <s v="Single Family"/>
    <n v="213"/>
    <s v="FEASY"/>
    <x v="11"/>
    <s v="Single Family"/>
    <e v="#N/A"/>
    <e v="#N/A"/>
    <x v="0"/>
  </r>
  <r>
    <s v="FM11 - Fort Myers Ar"/>
    <s v="08/01/07"/>
    <n v="200000"/>
    <s v="Low Rise (1-3)"/>
    <n v="397"/>
    <s v="FDHRI"/>
    <x v="6"/>
    <s v="Condo"/>
    <e v="#N/A"/>
    <e v="#N/A"/>
    <x v="0"/>
  </r>
  <r>
    <s v="FM11 - Fort Myers Ar"/>
    <s v="07/24/08"/>
    <n v="203500"/>
    <s v="Low Rise (1-3)"/>
    <n v="39"/>
    <s v="CBRE01"/>
    <x v="1"/>
    <s v="Condo"/>
    <e v="#N/A"/>
    <e v="#N/A"/>
    <x v="0"/>
  </r>
  <r>
    <s v="FM11 - Fort Myers Ar"/>
    <d v="2007-12-03T00:00:00"/>
    <n v="204500"/>
    <s v="Low Rise (1-3)"/>
    <n v="232"/>
    <s v="FREM"/>
    <x v="10"/>
    <s v="Condo"/>
    <e v="#N/A"/>
    <e v="#N/A"/>
    <x v="0"/>
  </r>
  <r>
    <s v="FM11 - Fort Myers Ar"/>
    <s v="05/07/08"/>
    <n v="204900"/>
    <s v="Mid Rise (4-7)"/>
    <n v="117"/>
    <s v="FREM"/>
    <x v="2"/>
    <s v="Condo"/>
    <e v="#N/A"/>
    <e v="#N/A"/>
    <x v="0"/>
  </r>
  <r>
    <s v="FM11 - Fort Myers Ar"/>
    <s v="03/10/08"/>
    <n v="205000"/>
    <s v="Low Rise (1-3)"/>
    <n v="175"/>
    <s v="FREMS"/>
    <x v="4"/>
    <s v="Condo"/>
    <e v="#N/A"/>
    <e v="#N/A"/>
    <x v="0"/>
  </r>
  <r>
    <s v="FM11 - Fort Myers Ar"/>
    <s v="06/18/08"/>
    <n v="205000"/>
    <s v="Low Rise (1-3)"/>
    <n v="75"/>
    <s v="PRUD02"/>
    <x v="5"/>
    <s v="Condo"/>
    <e v="#N/A"/>
    <e v="#N/A"/>
    <x v="0"/>
  </r>
  <r>
    <s v="FM11 - Fort Myers Ar"/>
    <s v="04/29/08"/>
    <n v="206600"/>
    <s v="Low Rise (1-3)"/>
    <n v="125"/>
    <s v="FCSS01"/>
    <x v="3"/>
    <s v="Condo"/>
    <e v="#N/A"/>
    <e v="#N/A"/>
    <x v="0"/>
  </r>
  <r>
    <s v="FM11 - Fort Myers Ar"/>
    <s v="07/15/08"/>
    <n v="209000"/>
    <s v="Low Rise (1-3)"/>
    <n v="48"/>
    <s v="FREM"/>
    <x v="1"/>
    <s v="Condo"/>
    <e v="#N/A"/>
    <e v="#N/A"/>
    <x v="0"/>
  </r>
  <r>
    <s v="FM11 - Fort Myers Ar"/>
    <s v="02/11/08"/>
    <n v="209900"/>
    <s v="Low Rise (1-3)"/>
    <n v="203"/>
    <s v="FINN"/>
    <x v="7"/>
    <s v="Condo"/>
    <e v="#N/A"/>
    <e v="#N/A"/>
    <x v="0"/>
  </r>
  <r>
    <s v="FM11 - Fort Myers Ar"/>
    <d v="2007-12-05T00:00:00"/>
    <n v="210000"/>
    <s v="Low Rise (1-3)"/>
    <n v="271"/>
    <s v="FWER"/>
    <x v="10"/>
    <s v="Condo"/>
    <e v="#N/A"/>
    <e v="#N/A"/>
    <x v="0"/>
  </r>
  <r>
    <s v="FM11 - Fort Myers Ar"/>
    <s v="07/08/08"/>
    <n v="210000"/>
    <s v="Low Rise (1-3)"/>
    <n v="55"/>
    <s v="FDHRI"/>
    <x v="1"/>
    <s v="Condo"/>
    <e v="#N/A"/>
    <e v="#N/A"/>
    <x v="0"/>
  </r>
  <r>
    <s v="FM11 - Fort Myers Ar"/>
    <s v="08/13/08"/>
    <n v="210000"/>
    <s v="Low Rise (1-3)"/>
    <n v="19"/>
    <s v="KWW"/>
    <x v="0"/>
    <s v="Condo"/>
    <e v="#N/A"/>
    <e v="#N/A"/>
    <x v="0"/>
  </r>
  <r>
    <s v="FM11 - Fort Myers Ar"/>
    <s v="05/10/08"/>
    <n v="212000"/>
    <s v="Low Rise (1-3)"/>
    <n v="114"/>
    <s v="FINN"/>
    <x v="2"/>
    <s v="Condo"/>
    <e v="#N/A"/>
    <e v="#N/A"/>
    <x v="0"/>
  </r>
  <r>
    <s v="FM11 - Fort Myers Ar"/>
    <s v="07/01/08"/>
    <n v="212500"/>
    <s v="Low Rise (1-3)"/>
    <n v="62"/>
    <s v="FDHRI"/>
    <x v="1"/>
    <s v="Condo"/>
    <e v="#N/A"/>
    <e v="#N/A"/>
    <x v="0"/>
  </r>
  <r>
    <s v="FM11 - Fort Myers Ar"/>
    <s v="08/07/08"/>
    <n v="214900"/>
    <s v="Low Rise (1-3)"/>
    <n v="25"/>
    <s v="HUSS"/>
    <x v="0"/>
    <s v="Condo"/>
    <e v="#N/A"/>
    <e v="#N/A"/>
    <x v="0"/>
  </r>
  <r>
    <s v="FM11 - Fort Myers Ar"/>
    <s v="04/19/08"/>
    <n v="215000"/>
    <s v="Low Rise (1-3)"/>
    <n v="135"/>
    <s v="CBRE01"/>
    <x v="3"/>
    <s v="Condo"/>
    <e v="#N/A"/>
    <e v="#N/A"/>
    <x v="0"/>
  </r>
  <r>
    <s v="FM11 - Fort Myers Ar"/>
    <s v="08/22/08"/>
    <n v="215000"/>
    <s v="Low Rise (1-3)"/>
    <n v="10"/>
    <s v="CBRE01"/>
    <x v="0"/>
    <s v="Condo"/>
    <e v="#N/A"/>
    <e v="#N/A"/>
    <x v="0"/>
  </r>
  <r>
    <s v="FM11 - Fort Myers Ar"/>
    <s v="01/01/08"/>
    <n v="219900"/>
    <s v="Low Rise (1-3)"/>
    <n v="244"/>
    <s v="FGRG"/>
    <x v="11"/>
    <s v="Condo"/>
    <e v="#N/A"/>
    <e v="#N/A"/>
    <x v="0"/>
  </r>
  <r>
    <s v="FM11 - Fort Myers Ar"/>
    <s v="01/04/08"/>
    <n v="194000"/>
    <s v="Low Rise (1-3)"/>
    <n v="241"/>
    <s v="RMAX01"/>
    <x v="11"/>
    <s v="Condo"/>
    <e v="#N/A"/>
    <e v="#N/A"/>
    <x v="0"/>
  </r>
  <r>
    <s v="FM11 - Fort Myers Ar"/>
    <s v="02/26/07"/>
    <n v="197000"/>
    <s v="Mid Rise (4-7)"/>
    <n v="553"/>
    <s v="FCSB"/>
    <x v="15"/>
    <s v="Condo"/>
    <e v="#N/A"/>
    <e v="#N/A"/>
    <x v="0"/>
  </r>
  <r>
    <s v="FM22 - Fort Myers Ci"/>
    <s v="05/02/08"/>
    <n v="629000"/>
    <s v="Single Family"/>
    <n v="122"/>
    <s v="FSRJ"/>
    <x v="2"/>
    <s v="Single Family"/>
    <e v="#N/A"/>
    <e v="#N/A"/>
    <x v="2"/>
  </r>
  <r>
    <s v="FM22 - Fort Myers Ci"/>
    <d v="2007-10-03T00:00:00"/>
    <n v="650000"/>
    <s v="Single Family"/>
    <n v="334"/>
    <s v="AAIM01"/>
    <x v="8"/>
    <s v="Single Family"/>
    <e v="#N/A"/>
    <e v="#N/A"/>
    <x v="2"/>
  </r>
  <r>
    <s v="FM22 - Fort Myers Ci"/>
    <s v="01/24/08"/>
    <n v="679000"/>
    <s v="Single Family"/>
    <n v="221"/>
    <s v="HUSS"/>
    <x v="11"/>
    <s v="Single Family"/>
    <e v="#N/A"/>
    <e v="#N/A"/>
    <x v="2"/>
  </r>
  <r>
    <s v="FM22 - Fort Myers Ci"/>
    <s v="04/24/08"/>
    <n v="679999"/>
    <s v="Single Family"/>
    <n v="130"/>
    <s v="CBRE01"/>
    <x v="3"/>
    <s v="Single Family"/>
    <e v="#N/A"/>
    <e v="#N/A"/>
    <x v="2"/>
  </r>
  <r>
    <s v="FM22 - Fort Myers Ci"/>
    <s v="04/02/08"/>
    <n v="699000"/>
    <s v="Single Family"/>
    <n v="152"/>
    <s v="CBRE01"/>
    <x v="3"/>
    <s v="Single Family"/>
    <e v="#N/A"/>
    <e v="#N/A"/>
    <x v="2"/>
  </r>
  <r>
    <s v="FM22 - Fort Myers Ci"/>
    <s v="03/17/08"/>
    <n v="739000"/>
    <s v="Single Family"/>
    <n v="166"/>
    <s v="FCSB"/>
    <x v="4"/>
    <s v="Single Family"/>
    <e v="#N/A"/>
    <e v="#N/A"/>
    <x v="2"/>
  </r>
  <r>
    <s v="FM22 - Fort Myers Ci"/>
    <s v="05/06/08"/>
    <n v="739000"/>
    <s v="Single Family"/>
    <n v="118"/>
    <s v="REXL"/>
    <x v="2"/>
    <s v="Single Family"/>
    <e v="#N/A"/>
    <e v="#N/A"/>
    <x v="2"/>
  </r>
  <r>
    <s v="FM22 - Fort Myers Ci"/>
    <s v="02/06/08"/>
    <n v="739900"/>
    <s v="Single Family"/>
    <n v="208"/>
    <s v="FLIST"/>
    <x v="7"/>
    <s v="Single Family"/>
    <e v="#N/A"/>
    <e v="#N/A"/>
    <x v="2"/>
  </r>
  <r>
    <s v="FM22 - Fort Myers Ci"/>
    <s v="08/21/06"/>
    <n v="745000"/>
    <s v="Single Family"/>
    <n v="742"/>
    <s v="FRED"/>
    <x v="31"/>
    <s v="Single Family"/>
    <e v="#N/A"/>
    <e v="#N/A"/>
    <x v="2"/>
  </r>
  <r>
    <s v="FM22 - Fort Myers Ci"/>
    <s v="06/05/08"/>
    <n v="749900"/>
    <s v="Single Family"/>
    <n v="88"/>
    <s v="FSYL"/>
    <x v="5"/>
    <s v="Single Family"/>
    <e v="#N/A"/>
    <e v="#N/A"/>
    <x v="2"/>
  </r>
  <r>
    <s v="FM22 - Fort Myers Ci"/>
    <s v="05/28/08"/>
    <n v="778000"/>
    <s v="Single Family"/>
    <n v="96"/>
    <s v="FFGR"/>
    <x v="2"/>
    <s v="Single Family"/>
    <e v="#N/A"/>
    <e v="#N/A"/>
    <x v="3"/>
  </r>
  <r>
    <s v="FM22 - Fort Myers Ci"/>
    <s v="08/30/08"/>
    <n v="789900"/>
    <s v="Single Family"/>
    <n v="2"/>
    <s v="FSRJ"/>
    <x v="0"/>
    <s v="Single Family"/>
    <e v="#N/A"/>
    <e v="#N/A"/>
    <x v="3"/>
  </r>
  <r>
    <s v="FM17 - Fort Myers Ar"/>
    <s v="08/12/08"/>
    <n v="164900"/>
    <s v="Single Family"/>
    <n v="20"/>
    <s v="FROST"/>
    <x v="0"/>
    <s v="Single Family"/>
    <e v="#N/A"/>
    <e v="#N/A"/>
    <x v="0"/>
  </r>
  <r>
    <s v="FM11 - Fort Myers Ar"/>
    <s v="06/06/08"/>
    <n v="599900"/>
    <s v="Single Family"/>
    <n v="87"/>
    <s v="MCBU"/>
    <x v="5"/>
    <s v="Single Family"/>
    <e v="#N/A"/>
    <e v="#N/A"/>
    <x v="2"/>
  </r>
  <r>
    <s v="FM11 - Fort Myers Ar"/>
    <s v="03/26/08"/>
    <n v="619000"/>
    <s v="Single Family"/>
    <n v="159"/>
    <s v="FDHRI"/>
    <x v="4"/>
    <s v="Single Family"/>
    <e v="#N/A"/>
    <e v="#N/A"/>
    <x v="2"/>
  </r>
  <r>
    <s v="FM11 - Fort Myers Ar"/>
    <s v="07/01/07"/>
    <n v="619454"/>
    <s v="Single Family"/>
    <n v="428"/>
    <s v="FJPR"/>
    <x v="18"/>
    <s v="Single Family"/>
    <e v="#N/A"/>
    <e v="#N/A"/>
    <x v="2"/>
  </r>
  <r>
    <s v="FM11 - Fort Myers Ar"/>
    <d v="2006-12-22T00:00:00"/>
    <n v="625000"/>
    <s v="Single Family"/>
    <n v="619"/>
    <s v="FREM"/>
    <x v="23"/>
    <s v="Single Family"/>
    <e v="#N/A"/>
    <e v="#N/A"/>
    <x v="2"/>
  </r>
  <r>
    <s v="FM11 - Fort Myers Ar"/>
    <s v="06/05/07"/>
    <n v="629900"/>
    <s v="Single Family"/>
    <n v="454"/>
    <s v="FKCR01"/>
    <x v="12"/>
    <s v="Single Family"/>
    <e v="#N/A"/>
    <e v="#N/A"/>
    <x v="2"/>
  </r>
  <r>
    <s v="FM11 - Fort Myers Ar"/>
    <s v="02/09/08"/>
    <n v="639000"/>
    <s v="Single Family"/>
    <n v="205"/>
    <s v="FDCR"/>
    <x v="7"/>
    <s v="Single Family"/>
    <e v="#N/A"/>
    <e v="#N/A"/>
    <x v="2"/>
  </r>
  <r>
    <s v="FM11 - Fort Myers Ar"/>
    <s v="03/17/08"/>
    <n v="670000"/>
    <s v="Single Family"/>
    <n v="168"/>
    <s v="CYCRE"/>
    <x v="4"/>
    <s v="Single Family"/>
    <e v="#N/A"/>
    <e v="#N/A"/>
    <x v="2"/>
  </r>
  <r>
    <s v="FM11 - Fort Myers Ar"/>
    <s v="01/22/08"/>
    <n v="675000"/>
    <s v="Single Family"/>
    <n v="223"/>
    <s v="FREM"/>
    <x v="11"/>
    <s v="Single Family"/>
    <e v="#N/A"/>
    <e v="#N/A"/>
    <x v="2"/>
  </r>
  <r>
    <s v="FM11 - Fort Myers Ar"/>
    <s v="07/23/08"/>
    <n v="690000"/>
    <s v="Single Family"/>
    <n v="40"/>
    <s v="FREM"/>
    <x v="1"/>
    <s v="Single Family"/>
    <e v="#N/A"/>
    <e v="#N/A"/>
    <x v="2"/>
  </r>
  <r>
    <s v="FM11 - Fort Myers Ar"/>
    <s v="07/02/08"/>
    <n v="695000"/>
    <s v="Single Family"/>
    <n v="61"/>
    <s v="FREM"/>
    <x v="1"/>
    <s v="Single Family"/>
    <e v="#N/A"/>
    <e v="#N/A"/>
    <x v="2"/>
  </r>
  <r>
    <s v="FM11 - Fort Myers Ar"/>
    <s v="07/16/08"/>
    <n v="695000"/>
    <s v="Single Family"/>
    <n v="47"/>
    <s v="FREM"/>
    <x v="1"/>
    <s v="Single Family"/>
    <e v="#N/A"/>
    <e v="#N/A"/>
    <x v="2"/>
  </r>
  <r>
    <s v="FM11 - Fort Myers Ar"/>
    <s v="07/22/08"/>
    <n v="695000"/>
    <s v="Single Family"/>
    <n v="41"/>
    <s v="MCBU"/>
    <x v="1"/>
    <s v="Single Family"/>
    <e v="#N/A"/>
    <e v="#N/A"/>
    <x v="2"/>
  </r>
  <r>
    <s v="FM11 - Fort Myers Ar"/>
    <d v="2007-10-18T00:00:00"/>
    <n v="729000"/>
    <s v="Single Family"/>
    <n v="319"/>
    <s v="FJPR"/>
    <x v="8"/>
    <s v="Single Family"/>
    <e v="#N/A"/>
    <e v="#N/A"/>
    <x v="2"/>
  </r>
  <r>
    <s v="FM11 - Fort Myers Ar"/>
    <s v="08/06/08"/>
    <n v="729000"/>
    <s v="Single Family"/>
    <n v="26"/>
    <s v="FREM"/>
    <x v="0"/>
    <s v="Single Family"/>
    <e v="#N/A"/>
    <e v="#N/A"/>
    <x v="2"/>
  </r>
  <r>
    <s v="FM11 - Fort Myers Ar"/>
    <s v="06/23/08"/>
    <n v="750000"/>
    <s v="Single Family"/>
    <n v="70"/>
    <s v="FREM"/>
    <x v="5"/>
    <s v="Single Family"/>
    <s v="D"/>
    <s v="D"/>
    <x v="3"/>
  </r>
  <r>
    <s v="FM11 - Fort Myers Ar"/>
    <s v="06/25/08"/>
    <n v="750000"/>
    <s v="Single Family"/>
    <n v="68"/>
    <s v="MCBU"/>
    <x v="5"/>
    <s v="Single Family"/>
    <s v="D"/>
    <s v="D"/>
    <x v="3"/>
  </r>
  <r>
    <s v="FM11 - Fort Myers Ar"/>
    <s v="07/29/08"/>
    <n v="750000"/>
    <s v="Single Family"/>
    <n v="34"/>
    <s v="FREM"/>
    <x v="1"/>
    <s v="Single Family"/>
    <s v="D"/>
    <s v="D"/>
    <x v="3"/>
  </r>
  <r>
    <s v="FM11 - Fort Myers Ar"/>
    <s v="02/16/08"/>
    <n v="790000"/>
    <s v="Single Family"/>
    <n v="198"/>
    <s v="FCSB"/>
    <x v="7"/>
    <s v="Single Family"/>
    <e v="#N/A"/>
    <e v="#N/A"/>
    <x v="3"/>
  </r>
  <r>
    <s v="FM11 - Fort Myers Ar"/>
    <s v="01/02/07"/>
    <n v="899000"/>
    <s v="Single Family"/>
    <n v="608"/>
    <s v="MCBU"/>
    <x v="13"/>
    <s v="Single Family"/>
    <e v="#N/A"/>
    <e v="#N/A"/>
    <x v="3"/>
  </r>
  <r>
    <s v="FM11 - Fort Myers Ar"/>
    <s v="01/30/08"/>
    <n v="989000"/>
    <s v="Single Family"/>
    <n v="215"/>
    <s v="WTR02"/>
    <x v="11"/>
    <s v="Single Family"/>
    <e v="#N/A"/>
    <e v="#N/A"/>
    <x v="3"/>
  </r>
  <r>
    <s v="FM11 - Fort Myers Ar"/>
    <s v="06/02/08"/>
    <n v="995000"/>
    <s v="Single Family"/>
    <n v="91"/>
    <s v="MCBU"/>
    <x v="5"/>
    <s v="Single Family"/>
    <e v="#N/A"/>
    <e v="#N/A"/>
    <x v="3"/>
  </r>
  <r>
    <s v="FM11 - Fort Myers Ar"/>
    <s v="03/04/08"/>
    <n v="1070000"/>
    <s v="Single Family"/>
    <n v="181"/>
    <s v="MCBU"/>
    <x v="4"/>
    <s v="Single Family"/>
    <e v="#N/A"/>
    <e v="#N/A"/>
    <x v="4"/>
  </r>
  <r>
    <s v="FM11 - Fort Myers Ar"/>
    <s v="06/27/08"/>
    <n v="1149000"/>
    <s v="Single Family"/>
    <n v="66"/>
    <s v="VIPR07"/>
    <x v="5"/>
    <s v="Single Family"/>
    <e v="#N/A"/>
    <e v="#N/A"/>
    <x v="4"/>
  </r>
  <r>
    <s v="FM22 - Fort Myers Ci"/>
    <s v="05/12/08"/>
    <n v="623000"/>
    <s v="Single Family"/>
    <n v="112"/>
    <s v="PRUD02"/>
    <x v="2"/>
    <s v="Single Family"/>
    <e v="#N/A"/>
    <e v="#N/A"/>
    <x v="2"/>
  </r>
  <r>
    <s v="FM15 - Fort Myers Ar"/>
    <d v="2007-10-09T00:00:00"/>
    <n v="159900"/>
    <s v="Manufactured"/>
    <n v="325"/>
    <s v="AAIM05"/>
    <x v="8"/>
    <s v="Single Family"/>
    <e v="#N/A"/>
    <e v="#N/A"/>
    <x v="0"/>
  </r>
  <r>
    <s v="FM15 - Fort Myers Ar"/>
    <s v="08/09/08"/>
    <n v="114900"/>
    <s v="Low Rise (1-3)"/>
    <n v="23"/>
    <s v="FSPRN"/>
    <x v="0"/>
    <s v="Condo"/>
    <e v="#N/A"/>
    <e v="#N/A"/>
    <x v="0"/>
  </r>
  <r>
    <s v="FM12 - Fort Myers Ar"/>
    <s v="06/25/08"/>
    <n v="169100"/>
    <s v="Low Rise (1-3)"/>
    <n v="68"/>
    <s v="FR20"/>
    <x v="5"/>
    <s v="Condo"/>
    <e v="#N/A"/>
    <e v="#N/A"/>
    <x v="0"/>
  </r>
  <r>
    <s v="FM11 - Fort Myers Ar"/>
    <d v="2007-12-21T00:00:00"/>
    <n v="1999000"/>
    <s v="Single Family"/>
    <n v="255"/>
    <s v="MCBU"/>
    <x v="10"/>
    <s v="Single Family"/>
    <e v="#N/A"/>
    <e v="#N/A"/>
    <x v="4"/>
  </r>
  <r>
    <s v="FM11 - Fort Myers Ar"/>
    <s v="08/05/08"/>
    <n v="1999900"/>
    <s v="Single Family"/>
    <n v="1"/>
    <s v="MCBU"/>
    <x v="0"/>
    <s v="Single Family"/>
    <e v="#N/A"/>
    <e v="#N/A"/>
    <x v="4"/>
  </r>
  <r>
    <s v="FM11 - Fort Myers Ar"/>
    <s v="08/09/08"/>
    <n v="2100000"/>
    <s v="Single Family"/>
    <n v="23"/>
    <s v="AARD"/>
    <x v="0"/>
    <s v="Single Family"/>
    <e v="#N/A"/>
    <e v="#N/A"/>
    <x v="5"/>
  </r>
  <r>
    <s v="FM12 - Fort Myers Ar"/>
    <s v="03/26/08"/>
    <n v="135000"/>
    <s v="Low Rise (1-3)"/>
    <n v="159"/>
    <s v="VIPR01"/>
    <x v="4"/>
    <s v="Condo"/>
    <e v="#N/A"/>
    <e v="#N/A"/>
    <x v="0"/>
  </r>
  <r>
    <s v="FM12 - Fort Myers Ar"/>
    <s v="08/15/08"/>
    <n v="135000"/>
    <s v="Low Rise (1-3)"/>
    <n v="17"/>
    <s v="FCSS01"/>
    <x v="0"/>
    <s v="Condo"/>
    <e v="#N/A"/>
    <e v="#N/A"/>
    <x v="0"/>
  </r>
  <r>
    <s v="FM12 - Fort Myers Ar"/>
    <s v="04/03/08"/>
    <n v="137500"/>
    <s v="Manufactured"/>
    <n v="151"/>
    <s v="FAS2"/>
    <x v="3"/>
    <s v="Single Family"/>
    <e v="#N/A"/>
    <e v="#N/A"/>
    <x v="0"/>
  </r>
  <r>
    <s v="FM12 - Fort Myers Ar"/>
    <s v="08/11/08"/>
    <n v="138900"/>
    <s v="Low Rise (1-3)"/>
    <n v="21"/>
    <s v="AAIM01"/>
    <x v="0"/>
    <s v="Condo"/>
    <e v="#N/A"/>
    <e v="#N/A"/>
    <x v="0"/>
  </r>
  <r>
    <s v="FM12 - Fort Myers Ar"/>
    <s v="04/04/08"/>
    <n v="139900"/>
    <s v="Manufactured"/>
    <n v="150"/>
    <s v="FCSS01"/>
    <x v="3"/>
    <s v="Single Family"/>
    <e v="#N/A"/>
    <e v="#N/A"/>
    <x v="0"/>
  </r>
  <r>
    <s v="FM12 - Fort Myers Ar"/>
    <s v="06/18/08"/>
    <n v="139900"/>
    <s v="Single Family"/>
    <n v="75"/>
    <s v="CRCHRL"/>
    <x v="5"/>
    <s v="Single Family"/>
    <e v="#N/A"/>
    <e v="#N/A"/>
    <x v="0"/>
  </r>
  <r>
    <s v="FM12 - Fort Myers Ar"/>
    <s v="06/26/07"/>
    <n v="145000"/>
    <s v="Low Rise (1-3)"/>
    <n v="433"/>
    <s v="VIPR07"/>
    <x v="12"/>
    <s v="Condo"/>
    <e v="#N/A"/>
    <e v="#N/A"/>
    <x v="0"/>
  </r>
  <r>
    <s v="FM12 - Fort Myers Ar"/>
    <s v="06/26/07"/>
    <n v="145000"/>
    <s v="Low Rise (1-3)"/>
    <n v="433"/>
    <s v="VIPR07"/>
    <x v="12"/>
    <s v="Condo"/>
    <e v="#N/A"/>
    <e v="#N/A"/>
    <x v="0"/>
  </r>
  <r>
    <s v="FM12 - Fort Myers Ar"/>
    <s v="06/26/07"/>
    <n v="145000"/>
    <s v="Low Rise (1-3)"/>
    <n v="433"/>
    <s v="VIPR07"/>
    <x v="12"/>
    <s v="Condo"/>
    <e v="#N/A"/>
    <e v="#N/A"/>
    <x v="0"/>
  </r>
  <r>
    <s v="FM12 - Fort Myers Ar"/>
    <s v="06/26/07"/>
    <n v="145000"/>
    <s v="Low Rise (1-3)"/>
    <n v="433"/>
    <s v="VIPR07"/>
    <x v="12"/>
    <s v="Condo"/>
    <e v="#N/A"/>
    <e v="#N/A"/>
    <x v="0"/>
  </r>
  <r>
    <s v="FM12 - Fort Myers Ar"/>
    <s v="06/26/07"/>
    <n v="145000"/>
    <s v="Low Rise (1-3)"/>
    <n v="433"/>
    <s v="VIPR07"/>
    <x v="12"/>
    <s v="Condo"/>
    <e v="#N/A"/>
    <e v="#N/A"/>
    <x v="0"/>
  </r>
  <r>
    <s v="FM12 - Fort Myers Ar"/>
    <s v="06/26/07"/>
    <n v="145000"/>
    <s v="Low Rise (1-3)"/>
    <n v="433"/>
    <s v="VIPR07"/>
    <x v="12"/>
    <s v="Condo"/>
    <e v="#N/A"/>
    <e v="#N/A"/>
    <x v="0"/>
  </r>
  <r>
    <s v="FM12 - Fort Myers Ar"/>
    <s v="04/02/08"/>
    <n v="145000"/>
    <s v="Mid Rise (4-7)"/>
    <n v="152"/>
    <s v="PRN"/>
    <x v="3"/>
    <s v="Condo"/>
    <e v="#N/A"/>
    <e v="#N/A"/>
    <x v="0"/>
  </r>
  <r>
    <s v="FM12 - Fort Myers Ar"/>
    <s v="04/11/08"/>
    <n v="145000"/>
    <s v="Manufactured"/>
    <n v="143"/>
    <s v="FEBR"/>
    <x v="3"/>
    <s v="Single Family"/>
    <e v="#N/A"/>
    <e v="#N/A"/>
    <x v="0"/>
  </r>
  <r>
    <s v="FM12 - Fort Myers Ar"/>
    <s v="04/30/08"/>
    <n v="148000"/>
    <s v="Low Rise (1-3)"/>
    <n v="124"/>
    <s v="FSMB"/>
    <x v="3"/>
    <s v="Condo"/>
    <e v="#N/A"/>
    <e v="#N/A"/>
    <x v="0"/>
  </r>
  <r>
    <s v="FM12 - Fort Myers Ar"/>
    <s v="03/31/08"/>
    <n v="148800"/>
    <s v="Low Rise (1-3)"/>
    <n v="154"/>
    <s v="FREM"/>
    <x v="4"/>
    <s v="Condo"/>
    <e v="#N/A"/>
    <e v="#N/A"/>
    <x v="0"/>
  </r>
  <r>
    <s v="FM12 - Fort Myers Ar"/>
    <s v="07/12/08"/>
    <n v="148900"/>
    <s v="Low Rise (1-3)"/>
    <n v="51"/>
    <s v="FREM"/>
    <x v="1"/>
    <s v="Condo"/>
    <e v="#N/A"/>
    <e v="#N/A"/>
    <x v="0"/>
  </r>
  <r>
    <s v="FM22 - Fort Myers Ci"/>
    <s v="05/01/08"/>
    <n v="249000"/>
    <s v="Low Rise (1-3)"/>
    <n v="123"/>
    <s v="FCSB"/>
    <x v="2"/>
    <s v="Condo"/>
    <e v="#N/A"/>
    <e v="#N/A"/>
    <x v="0"/>
  </r>
  <r>
    <s v="FM22 - Fort Myers Ci"/>
    <s v="07/18/08"/>
    <n v="239000"/>
    <s v="Single Family"/>
    <n v="45"/>
    <s v="FERS"/>
    <x v="1"/>
    <s v="Single Family"/>
    <e v="#N/A"/>
    <e v="#N/A"/>
    <x v="0"/>
  </r>
  <r>
    <s v="FM22 - Fort Myers Ci"/>
    <s v="01/01/08"/>
    <n v="249900"/>
    <s v="Low Rise (1-3)"/>
    <n v="244"/>
    <s v="FILL"/>
    <x v="11"/>
    <s v="Condo"/>
    <e v="#N/A"/>
    <e v="#N/A"/>
    <x v="0"/>
  </r>
  <r>
    <s v="FM22 - Fort Myers Ci"/>
    <s v="02/16/08"/>
    <n v="249900"/>
    <s v="Villa Attch/Half Dup"/>
    <n v="198"/>
    <s v="FCSS01"/>
    <x v="7"/>
    <s v="Single Family"/>
    <e v="#N/A"/>
    <e v="#N/A"/>
    <x v="0"/>
  </r>
  <r>
    <s v="FM22 - Fort Myers Ci"/>
    <s v="08/14/08"/>
    <n v="249900"/>
    <s v="Single Family"/>
    <n v="18"/>
    <s v="ACCRG"/>
    <x v="0"/>
    <s v="Single Family"/>
    <e v="#N/A"/>
    <e v="#N/A"/>
    <x v="0"/>
  </r>
  <r>
    <s v="FM22 - Fort Myers Ci"/>
    <s v="08/20/08"/>
    <n v="249900"/>
    <s v="Low Rise (1-3)"/>
    <n v="12"/>
    <s v="FSRJ"/>
    <x v="0"/>
    <s v="Condo"/>
    <e v="#N/A"/>
    <e v="#N/A"/>
    <x v="0"/>
  </r>
  <r>
    <s v="FM22 - Fort Myers Ci"/>
    <s v="08/25/08"/>
    <n v="249900"/>
    <s v="Townhouse"/>
    <n v="7"/>
    <s v="CBRE02"/>
    <x v="0"/>
    <s v="Condo"/>
    <e v="#N/A"/>
    <e v="#N/A"/>
    <x v="0"/>
  </r>
  <r>
    <s v="FM22 - Fort Myers Ci"/>
    <s v="05/08/08"/>
    <n v="250000"/>
    <s v="Low Rise (1-3)"/>
    <n v="116"/>
    <s v="FRWF2"/>
    <x v="2"/>
    <s v="Condo"/>
    <s v="B"/>
    <s v="B"/>
    <x v="1"/>
  </r>
  <r>
    <s v="FM22 - Fort Myers Ci"/>
    <s v="08/15/08"/>
    <n v="250000"/>
    <s v="Low Rise (1-3)"/>
    <n v="17"/>
    <s v="PRUD02"/>
    <x v="0"/>
    <s v="Condo"/>
    <s v="B"/>
    <s v="B"/>
    <x v="1"/>
  </r>
  <r>
    <s v="FM22 - Fort Myers Ci"/>
    <s v="02/25/08"/>
    <n v="249500"/>
    <s v="Single Family"/>
    <n v="189"/>
    <s v="CBRE01"/>
    <x v="7"/>
    <s v="Single Family"/>
    <e v="#N/A"/>
    <e v="#N/A"/>
    <x v="0"/>
  </r>
  <r>
    <s v="FM22 - Fort Myers Ci"/>
    <s v="01/01/08"/>
    <n v="254900"/>
    <s v="Low Rise (1-3)"/>
    <n v="244"/>
    <s v="PRES"/>
    <x v="11"/>
    <s v="Condo"/>
    <e v="#N/A"/>
    <e v="#N/A"/>
    <x v="1"/>
  </r>
  <r>
    <s v="FM22 - Fort Myers Ci"/>
    <s v="04/18/07"/>
    <n v="239000"/>
    <s v="Single Family"/>
    <n v="502"/>
    <s v="PRUD02"/>
    <x v="24"/>
    <s v="Single Family"/>
    <e v="#N/A"/>
    <e v="#N/A"/>
    <x v="0"/>
  </r>
  <r>
    <s v="FM22 - Fort Myers Ci"/>
    <s v="05/06/08"/>
    <n v="259000"/>
    <s v="Mid Rise (4-7)"/>
    <n v="118"/>
    <s v="PRUD02"/>
    <x v="2"/>
    <s v="Condo"/>
    <e v="#N/A"/>
    <e v="#N/A"/>
    <x v="1"/>
  </r>
  <r>
    <s v="FM22 - Fort Myers Ci"/>
    <s v="07/25/08"/>
    <n v="259000"/>
    <s v="Single Family"/>
    <n v="38"/>
    <s v="CBRE01"/>
    <x v="1"/>
    <s v="Single Family"/>
    <e v="#N/A"/>
    <e v="#N/A"/>
    <x v="1"/>
  </r>
  <r>
    <s v="FM22 - Fort Myers Ci"/>
    <s v="07/08/08"/>
    <n v="259800"/>
    <s v="Villa Detached"/>
    <n v="55"/>
    <s v="CBRE01"/>
    <x v="1"/>
    <s v="Single Family"/>
    <e v="#N/A"/>
    <e v="#N/A"/>
    <x v="1"/>
  </r>
  <r>
    <s v="FM22 - Fort Myers Ci"/>
    <s v="04/25/08"/>
    <n v="259900"/>
    <s v="Villa Detached"/>
    <n v="129"/>
    <s v="CBRE01"/>
    <x v="3"/>
    <s v="Single Family"/>
    <e v="#N/A"/>
    <e v="#N/A"/>
    <x v="1"/>
  </r>
  <r>
    <s v="FM22 - Fort Myers Ci"/>
    <s v="01/18/08"/>
    <n v="254900"/>
    <s v="Low Rise (1-3)"/>
    <n v="227"/>
    <s v="FSRJ"/>
    <x v="11"/>
    <s v="Condo"/>
    <e v="#N/A"/>
    <e v="#N/A"/>
    <x v="1"/>
  </r>
  <r>
    <s v="FM22 - Fort Myers Ci"/>
    <s v="06/18/07"/>
    <n v="255000"/>
    <s v="Low Rise (1-3)"/>
    <n v="441"/>
    <s v="FSRJ"/>
    <x v="12"/>
    <s v="Condo"/>
    <e v="#N/A"/>
    <e v="#N/A"/>
    <x v="1"/>
  </r>
  <r>
    <s v="FM22 - Fort Myers Ci"/>
    <s v="06/04/08"/>
    <n v="262900"/>
    <s v="Low Rise (1-3)"/>
    <n v="89"/>
    <s v="FREM"/>
    <x v="5"/>
    <s v="Condo"/>
    <e v="#N/A"/>
    <e v="#N/A"/>
    <x v="1"/>
  </r>
  <r>
    <s v="FM22 - Fort Myers Ci"/>
    <s v="08/15/08"/>
    <n v="264990"/>
    <s v="Low Rise (1-3)"/>
    <n v="17"/>
    <s v="FCSB"/>
    <x v="0"/>
    <s v="Condo"/>
    <e v="#N/A"/>
    <e v="#N/A"/>
    <x v="1"/>
  </r>
  <r>
    <s v="FM22 - Fort Myers Ci"/>
    <s v="05/19/08"/>
    <n v="265000"/>
    <s v="Low Rise (1-3)"/>
    <n v="105"/>
    <s v="FINN"/>
    <x v="2"/>
    <s v="Condo"/>
    <e v="#N/A"/>
    <e v="#N/A"/>
    <x v="1"/>
  </r>
  <r>
    <s v="FM22 - Fort Myers Ci"/>
    <s v="07/18/08"/>
    <n v="265000"/>
    <s v="Single Family"/>
    <n v="45"/>
    <s v="FREM"/>
    <x v="1"/>
    <s v="Single Family"/>
    <e v="#N/A"/>
    <e v="#N/A"/>
    <x v="1"/>
  </r>
  <r>
    <s v="FM22 - Fort Myers Ci"/>
    <s v="04/29/08"/>
    <n v="269000"/>
    <s v="Low Rise (1-3)"/>
    <n v="125"/>
    <s v="FSRJ"/>
    <x v="3"/>
    <s v="Condo"/>
    <e v="#N/A"/>
    <e v="#N/A"/>
    <x v="1"/>
  </r>
  <r>
    <s v="FM22 - Fort Myers Ci"/>
    <s v="06/12/08"/>
    <n v="269000"/>
    <s v="Low Rise (1-3)"/>
    <n v="81"/>
    <s v="ACCRG"/>
    <x v="5"/>
    <s v="Condo"/>
    <e v="#N/A"/>
    <e v="#N/A"/>
    <x v="1"/>
  </r>
  <r>
    <s v="FM22 - Fort Myers Ci"/>
    <s v="04/10/08"/>
    <n v="269900"/>
    <s v="Villa Attch/Half Dup"/>
    <n v="98"/>
    <s v="CENCR"/>
    <x v="3"/>
    <s v="Single Family"/>
    <e v="#N/A"/>
    <e v="#N/A"/>
    <x v="1"/>
  </r>
  <r>
    <s v="FM22 - Fort Myers Ci"/>
    <s v="07/10/08"/>
    <n v="269900"/>
    <s v="Low Rise (1-3)"/>
    <n v="53"/>
    <s v="FSUS"/>
    <x v="1"/>
    <s v="Condo"/>
    <e v="#N/A"/>
    <e v="#N/A"/>
    <x v="1"/>
  </r>
  <r>
    <s v="FM22 - Fort Myers Ci"/>
    <s v="08/29/08"/>
    <n v="269900"/>
    <s v="Low Rise (1-3)"/>
    <n v="3"/>
    <s v="FJORG"/>
    <x v="0"/>
    <s v="Condo"/>
    <e v="#N/A"/>
    <e v="#N/A"/>
    <x v="1"/>
  </r>
  <r>
    <s v="FM22 - Fort Myers Ci"/>
    <s v="07/31/08"/>
    <n v="270000"/>
    <s v="Townhouse"/>
    <n v="32"/>
    <s v="FREM"/>
    <x v="1"/>
    <s v="Condo"/>
    <e v="#N/A"/>
    <e v="#N/A"/>
    <x v="1"/>
  </r>
  <r>
    <s v="FM22 - Fort Myers Ci"/>
    <d v="2007-11-18T00:00:00"/>
    <n v="274000"/>
    <s v="Low Rise (1-3)"/>
    <n v="288"/>
    <s v="FSAD"/>
    <x v="9"/>
    <s v="Condo"/>
    <e v="#N/A"/>
    <e v="#N/A"/>
    <x v="1"/>
  </r>
  <r>
    <s v="FM22 - Fort Myers Ci"/>
    <s v="05/30/08"/>
    <n v="274800"/>
    <s v="Low Rise (1-3)"/>
    <n v="94"/>
    <s v="FSRJ"/>
    <x v="2"/>
    <s v="Condo"/>
    <e v="#N/A"/>
    <e v="#N/A"/>
    <x v="1"/>
  </r>
  <r>
    <s v="FM22 - Fort Myers Ci"/>
    <d v="2007-12-05T00:00:00"/>
    <n v="274900"/>
    <s v="Low Rise (1-3)"/>
    <n v="271"/>
    <s v="FWER"/>
    <x v="10"/>
    <s v="Condo"/>
    <e v="#N/A"/>
    <e v="#N/A"/>
    <x v="1"/>
  </r>
  <r>
    <s v="FM22 - Fort Myers Ci"/>
    <s v="06/05/08"/>
    <n v="274900"/>
    <s v="Villa Attch/Half Dup"/>
    <n v="88"/>
    <s v="FSSA"/>
    <x v="5"/>
    <s v="Single Family"/>
    <e v="#N/A"/>
    <e v="#N/A"/>
    <x v="1"/>
  </r>
  <r>
    <s v="FM22 - Fort Myers Ci"/>
    <d v="2007-12-15T00:00:00"/>
    <n v="275000"/>
    <s v="Villa Detached"/>
    <n v="261"/>
    <s v="CBRE01"/>
    <x v="10"/>
    <s v="Single Family"/>
    <e v="#N/A"/>
    <e v="#N/A"/>
    <x v="1"/>
  </r>
  <r>
    <s v="FM22 - Fort Myers Ci"/>
    <s v="04/08/08"/>
    <n v="275000"/>
    <s v="Low Rise (1-3)"/>
    <n v="146"/>
    <s v="FCSB"/>
    <x v="3"/>
    <s v="Condo"/>
    <e v="#N/A"/>
    <e v="#N/A"/>
    <x v="1"/>
  </r>
  <r>
    <s v="FM22 - Fort Myers Ci"/>
    <s v="05/28/08"/>
    <n v="276900"/>
    <s v="Villa Attch/Half Dup"/>
    <n v="96"/>
    <s v="FERS"/>
    <x v="2"/>
    <s v="Single Family"/>
    <e v="#N/A"/>
    <e v="#N/A"/>
    <x v="1"/>
  </r>
  <r>
    <s v="FM22 - Fort Myers Ci"/>
    <s v="05/06/07"/>
    <n v="279000"/>
    <s v="Low Rise (1-3)"/>
    <n v="484"/>
    <s v="FCSB"/>
    <x v="16"/>
    <s v="Condo"/>
    <e v="#N/A"/>
    <e v="#N/A"/>
    <x v="1"/>
  </r>
  <r>
    <s v="FM22 - Fort Myers Ci"/>
    <s v="08/22/07"/>
    <n v="279000"/>
    <s v="Single Family"/>
    <n v="376"/>
    <s v="PRUD02"/>
    <x v="6"/>
    <s v="Single Family"/>
    <e v="#N/A"/>
    <e v="#N/A"/>
    <x v="1"/>
  </r>
  <r>
    <s v="FM22 - Fort Myers Ci"/>
    <s v="05/14/08"/>
    <n v="279000"/>
    <s v="Single Family"/>
    <n v="110"/>
    <s v="FSUNR"/>
    <x v="2"/>
    <s v="Single Family"/>
    <e v="#N/A"/>
    <e v="#N/A"/>
    <x v="1"/>
  </r>
  <r>
    <s v="FM22 - Fort Myers Ci"/>
    <s v="04/23/08"/>
    <n v="279500"/>
    <s v="Low Rise (1-3)"/>
    <n v="131"/>
    <s v="FSRJ"/>
    <x v="3"/>
    <s v="Condo"/>
    <e v="#N/A"/>
    <e v="#N/A"/>
    <x v="1"/>
  </r>
  <r>
    <s v="FM22 - Fort Myers Ci"/>
    <s v="03/27/07"/>
    <n v="279900"/>
    <s v="Low Rise (1-3)"/>
    <n v="524"/>
    <s v="FFGR"/>
    <x v="17"/>
    <s v="Condo"/>
    <e v="#N/A"/>
    <e v="#N/A"/>
    <x v="1"/>
  </r>
  <r>
    <s v="FM11 - Fort Myers Ar"/>
    <d v="2007-11-27T00:00:00"/>
    <n v="78795"/>
    <s v="Low Rise (1-3)"/>
    <n v="279"/>
    <s v="FPHR"/>
    <x v="9"/>
    <s v="Condo"/>
    <e v="#N/A"/>
    <e v="#N/A"/>
    <x v="0"/>
  </r>
  <r>
    <s v="FM11 - Fort Myers Ar"/>
    <s v="08/28/08"/>
    <n v="86345"/>
    <s v="Low Rise (1-3)"/>
    <n v="4"/>
    <s v="FROS"/>
    <x v="0"/>
    <s v="Condo"/>
    <e v="#N/A"/>
    <e v="#N/A"/>
    <x v="0"/>
  </r>
  <r>
    <s v="FM11 - Fort Myers Ar"/>
    <s v="07/31/07"/>
    <n v="95000"/>
    <s v="Low Rise (1-3)"/>
    <n v="398"/>
    <s v="FREM"/>
    <x v="18"/>
    <s v="Condo"/>
    <e v="#N/A"/>
    <e v="#N/A"/>
    <x v="0"/>
  </r>
  <r>
    <s v="FM11 - Fort Myers Ar"/>
    <s v="07/18/08"/>
    <n v="112000"/>
    <s v="Low Rise (1-3)"/>
    <n v="45"/>
    <s v="FSMB"/>
    <x v="1"/>
    <s v="Condo"/>
    <e v="#N/A"/>
    <e v="#N/A"/>
    <x v="0"/>
  </r>
  <r>
    <s v="FM11 - Fort Myers Ar"/>
    <d v="2007-10-08T00:00:00"/>
    <n v="112900"/>
    <s v="Low Rise (1-3)"/>
    <n v="329"/>
    <s v="FCBI"/>
    <x v="8"/>
    <s v="Condo"/>
    <e v="#N/A"/>
    <e v="#N/A"/>
    <x v="0"/>
  </r>
  <r>
    <s v="FM11 - Fort Myers Ar"/>
    <d v="2007-12-10T00:00:00"/>
    <n v="114000"/>
    <s v="Low Rise (1-3)"/>
    <n v="266"/>
    <s v="FEIN"/>
    <x v="10"/>
    <s v="Condo"/>
    <e v="#N/A"/>
    <e v="#N/A"/>
    <x v="0"/>
  </r>
  <r>
    <s v="FM11 - Fort Myers Ar"/>
    <s v="07/18/08"/>
    <n v="115000"/>
    <s v="Low Rise (1-3)"/>
    <n v="45"/>
    <s v="FSMB"/>
    <x v="1"/>
    <s v="Condo"/>
    <e v="#N/A"/>
    <e v="#N/A"/>
    <x v="0"/>
  </r>
  <r>
    <s v="FM11 - Fort Myers Ar"/>
    <s v="05/01/08"/>
    <n v="117500"/>
    <s v="Low Rise (1-3)"/>
    <n v="123"/>
    <s v="CRASO"/>
    <x v="2"/>
    <s v="Condo"/>
    <e v="#N/A"/>
    <e v="#N/A"/>
    <x v="0"/>
  </r>
  <r>
    <s v="FM11 - Fort Myers Ar"/>
    <s v="06/04/08"/>
    <n v="117900"/>
    <s v="Low Rise (1-3)"/>
    <n v="89"/>
    <s v="FEIN"/>
    <x v="5"/>
    <s v="Condo"/>
    <e v="#N/A"/>
    <e v="#N/A"/>
    <x v="0"/>
  </r>
  <r>
    <s v="FM11 - Fort Myers Ar"/>
    <s v="04/23/07"/>
    <n v="124900"/>
    <s v="Low Rise (1-3)"/>
    <n v="497"/>
    <s v="MCBU"/>
    <x v="24"/>
    <s v="Condo"/>
    <e v="#N/A"/>
    <e v="#N/A"/>
    <x v="0"/>
  </r>
  <r>
    <s v="FM11 - Fort Myers Ar"/>
    <s v="03/18/08"/>
    <n v="125000"/>
    <s v="Low Rise (1-3)"/>
    <n v="167"/>
    <s v="FMMR"/>
    <x v="4"/>
    <s v="Condo"/>
    <e v="#N/A"/>
    <e v="#N/A"/>
    <x v="0"/>
  </r>
  <r>
    <s v="FM11 - Fort Myers Ar"/>
    <s v="08/28/08"/>
    <n v="129900"/>
    <s v="Villa Attch/Half Dup"/>
    <n v="4"/>
    <s v="JMRE"/>
    <x v="0"/>
    <s v="Single Family"/>
    <e v="#N/A"/>
    <e v="#N/A"/>
    <x v="0"/>
  </r>
  <r>
    <s v="FM11 - Fort Myers Ar"/>
    <s v="03/10/08"/>
    <n v="131500"/>
    <s v="Low Rise (1-3)"/>
    <n v="175"/>
    <s v="FRWF2"/>
    <x v="4"/>
    <s v="Condo"/>
    <e v="#N/A"/>
    <e v="#N/A"/>
    <x v="0"/>
  </r>
  <r>
    <s v="FM11 - Fort Myers Ar"/>
    <s v="04/28/08"/>
    <n v="135000"/>
    <s v="Low Rise (1-3)"/>
    <n v="126"/>
    <s v="FREM"/>
    <x v="3"/>
    <s v="Condo"/>
    <e v="#N/A"/>
    <e v="#N/A"/>
    <x v="0"/>
  </r>
  <r>
    <s v="FM11 - Fort Myers Ar"/>
    <s v="02/16/08"/>
    <n v="137500"/>
    <s v="Low Rise (1-3)"/>
    <n v="198"/>
    <s v="FPFW"/>
    <x v="7"/>
    <s v="Condo"/>
    <e v="#N/A"/>
    <e v="#N/A"/>
    <x v="0"/>
  </r>
  <r>
    <s v="FM11 - Fort Myers Ar"/>
    <s v="06/29/08"/>
    <n v="142900"/>
    <s v="Low Rise (1-3)"/>
    <n v="64"/>
    <s v="MCBU"/>
    <x v="5"/>
    <s v="Condo"/>
    <e v="#N/A"/>
    <e v="#N/A"/>
    <x v="0"/>
  </r>
  <r>
    <s v="FM11 - Fort Myers Ar"/>
    <s v="04/04/08"/>
    <n v="149900"/>
    <s v="Low Rise (1-3)"/>
    <n v="150"/>
    <s v="FJPR"/>
    <x v="3"/>
    <s v="Condo"/>
    <e v="#N/A"/>
    <e v="#N/A"/>
    <x v="0"/>
  </r>
  <r>
    <s v="FM11 - Fort Myers Ar"/>
    <s v="05/30/08"/>
    <n v="154000"/>
    <s v="Mid Rise (4-7)"/>
    <n v="94"/>
    <s v="FCSB"/>
    <x v="2"/>
    <s v="Condo"/>
    <e v="#N/A"/>
    <e v="#N/A"/>
    <x v="0"/>
  </r>
  <r>
    <s v="FM11 - Fort Myers Ar"/>
    <d v="2007-12-22T00:00:00"/>
    <n v="155000"/>
    <s v="Low Rise (1-3)"/>
    <n v="254"/>
    <s v="MCBU"/>
    <x v="10"/>
    <s v="Condo"/>
    <e v="#N/A"/>
    <e v="#N/A"/>
    <x v="0"/>
  </r>
  <r>
    <s v="FM11 - Fort Myers Ar"/>
    <s v="05/14/08"/>
    <n v="157750"/>
    <s v="Low Rise (1-3)"/>
    <n v="110"/>
    <s v="MCBU"/>
    <x v="2"/>
    <s v="Condo"/>
    <e v="#N/A"/>
    <e v="#N/A"/>
    <x v="0"/>
  </r>
  <r>
    <s v="FM22 - Fort Myers Ci"/>
    <s v="07/12/08"/>
    <n v="259900"/>
    <s v="Villa Detached"/>
    <n v="51"/>
    <s v="CBRE01"/>
    <x v="1"/>
    <s v="Single Family"/>
    <e v="#N/A"/>
    <e v="#N/A"/>
    <x v="1"/>
  </r>
  <r>
    <s v="FM11 - Fort Myers Ar"/>
    <s v="08/31/08"/>
    <n v="158900"/>
    <s v="Mid Rise (4-7)"/>
    <n v="1"/>
    <s v="FREM"/>
    <x v="0"/>
    <s v="Condo"/>
    <e v="#N/A"/>
    <e v="#N/A"/>
    <x v="0"/>
  </r>
  <r>
    <s v="FM11 - Fort Myers Ar"/>
    <s v="04/11/08"/>
    <n v="158000"/>
    <s v="Mid Rise (4-7)"/>
    <n v="143"/>
    <s v="PRUD05"/>
    <x v="3"/>
    <s v="Condo"/>
    <e v="#N/A"/>
    <e v="#N/A"/>
    <x v="0"/>
  </r>
  <r>
    <s v="FM11 - Fort Myers Ar"/>
    <s v="05/01/08"/>
    <n v="159900"/>
    <s v="Mid Rise (4-7)"/>
    <n v="123"/>
    <s v="FREM"/>
    <x v="2"/>
    <s v="Condo"/>
    <e v="#N/A"/>
    <e v="#N/A"/>
    <x v="0"/>
  </r>
  <r>
    <s v="FM11 - Fort Myers Ar"/>
    <d v="2007-12-10T00:00:00"/>
    <n v="159000"/>
    <s v="Low Rise (1-3)"/>
    <n v="266"/>
    <s v="MCBU"/>
    <x v="10"/>
    <s v="Condo"/>
    <e v="#N/A"/>
    <e v="#N/A"/>
    <x v="0"/>
  </r>
  <r>
    <s v="FM22 - Fort Myers Ci"/>
    <s v="07/29/08"/>
    <n v="259900"/>
    <s v="Low Rise (1-3)"/>
    <n v="34"/>
    <s v="CBRE01"/>
    <x v="1"/>
    <s v="Condo"/>
    <e v="#N/A"/>
    <e v="#N/A"/>
    <x v="1"/>
  </r>
  <r>
    <s v="FM22 - Fort Myers Ci"/>
    <s v="01/09/08"/>
    <n v="199000"/>
    <s v="Mid Rise (4-7)"/>
    <n v="236"/>
    <s v="FFGR"/>
    <x v="11"/>
    <s v="Condo"/>
    <e v="#N/A"/>
    <e v="#N/A"/>
    <x v="0"/>
  </r>
  <r>
    <s v="FM11 - Fort Myers Ar"/>
    <s v="07/29/08"/>
    <n v="165000"/>
    <s v="Low Rise (1-3)"/>
    <n v="34"/>
    <s v="FREM"/>
    <x v="1"/>
    <s v="Condo"/>
    <e v="#N/A"/>
    <e v="#N/A"/>
    <x v="0"/>
  </r>
  <r>
    <s v="FM11 - Fort Myers Ar"/>
    <s v="08/03/08"/>
    <n v="165000"/>
    <s v="Low Rise (1-3)"/>
    <n v="29"/>
    <s v="FREM"/>
    <x v="0"/>
    <s v="Condo"/>
    <e v="#N/A"/>
    <e v="#N/A"/>
    <x v="0"/>
  </r>
  <r>
    <s v="FM11 - Fort Myers Ar"/>
    <s v="06/16/08"/>
    <n v="168900"/>
    <s v="Low Rise (1-3)"/>
    <n v="77"/>
    <s v="FDCR"/>
    <x v="5"/>
    <s v="Condo"/>
    <e v="#N/A"/>
    <e v="#N/A"/>
    <x v="0"/>
  </r>
  <r>
    <s v="FM11 - Fort Myers Ar"/>
    <d v="2007-11-06T00:00:00"/>
    <n v="169900"/>
    <s v="Villa Attch/Half Dup"/>
    <n v="300"/>
    <s v="PBRE"/>
    <x v="9"/>
    <s v="Single Family"/>
    <e v="#N/A"/>
    <e v="#N/A"/>
    <x v="0"/>
  </r>
  <r>
    <s v="FM11 - Fort Myers Ar"/>
    <s v="07/17/08"/>
    <n v="170000"/>
    <s v="Single Family"/>
    <n v="46"/>
    <s v="RMAX01"/>
    <x v="1"/>
    <s v="Single Family"/>
    <e v="#N/A"/>
    <e v="#N/A"/>
    <x v="0"/>
  </r>
  <r>
    <s v="FM12 - Fort Myers Ar"/>
    <s v="02/09/07"/>
    <n v="258700"/>
    <s v="Single Family"/>
    <n v="570"/>
    <s v="KWW"/>
    <x v="15"/>
    <s v="Single Family"/>
    <e v="#N/A"/>
    <e v="#N/A"/>
    <x v="1"/>
  </r>
  <r>
    <s v="FM12 - Fort Myers Ar"/>
    <s v="03/30/08"/>
    <n v="259000"/>
    <s v="Manufactured"/>
    <n v="155"/>
    <s v="ZGLS"/>
    <x v="4"/>
    <s v="Single Family"/>
    <e v="#N/A"/>
    <e v="#N/A"/>
    <x v="1"/>
  </r>
  <r>
    <s v="FM12 - Fort Myers Ar"/>
    <s v="07/18/08"/>
    <n v="259000"/>
    <s v="Low Rise (1-3)"/>
    <n v="45"/>
    <s v="PREFP"/>
    <x v="1"/>
    <s v="Condo"/>
    <e v="#N/A"/>
    <e v="#N/A"/>
    <x v="1"/>
  </r>
  <r>
    <s v="FM12 - Fort Myers Ar"/>
    <s v="06/21/08"/>
    <n v="259900"/>
    <s v="Manufactured"/>
    <n v="72"/>
    <s v="ZGLS"/>
    <x v="5"/>
    <s v="Single Family"/>
    <e v="#N/A"/>
    <e v="#N/A"/>
    <x v="1"/>
  </r>
  <r>
    <s v="FM12 - Fort Myers Ar"/>
    <s v="01/14/08"/>
    <n v="260000"/>
    <s v="Single Family"/>
    <n v="231"/>
    <s v="KWW"/>
    <x v="11"/>
    <s v="Single Family"/>
    <e v="#N/A"/>
    <e v="#N/A"/>
    <x v="1"/>
  </r>
  <r>
    <s v="FM12 - Fort Myers Ar"/>
    <s v="01/15/08"/>
    <n v="260000"/>
    <s v="Low Rise (1-3)"/>
    <n v="230"/>
    <s v="FUVF"/>
    <x v="11"/>
    <s v="Condo"/>
    <e v="#N/A"/>
    <e v="#N/A"/>
    <x v="1"/>
  </r>
  <r>
    <s v="FM12 - Fort Myers Ar"/>
    <s v="07/19/08"/>
    <n v="265000"/>
    <s v="Single Family"/>
    <n v="44"/>
    <s v="FREM"/>
    <x v="1"/>
    <s v="Single Family"/>
    <e v="#N/A"/>
    <e v="#N/A"/>
    <x v="1"/>
  </r>
  <r>
    <s v="FM12 - Fort Myers Ar"/>
    <s v="04/25/08"/>
    <n v="270000"/>
    <s v="Low Rise (1-3)"/>
    <n v="129"/>
    <s v="FCSS01"/>
    <x v="3"/>
    <s v="Condo"/>
    <e v="#N/A"/>
    <e v="#N/A"/>
    <x v="1"/>
  </r>
  <r>
    <s v="FM12 - Fort Myers Ar"/>
    <s v="08/28/08"/>
    <n v="274800"/>
    <s v="Townhouse"/>
    <n v="4"/>
    <s v="FCSS01"/>
    <x v="0"/>
    <s v="Condo"/>
    <e v="#N/A"/>
    <e v="#N/A"/>
    <x v="1"/>
  </r>
  <r>
    <s v="FM12 - Fort Myers Ar"/>
    <s v="09/25/07"/>
    <n v="275000"/>
    <s v="Manufactured"/>
    <n v="342"/>
    <s v="CBRE04"/>
    <x v="14"/>
    <s v="Single Family"/>
    <e v="#N/A"/>
    <e v="#N/A"/>
    <x v="1"/>
  </r>
  <r>
    <s v="FM12 - Fort Myers Ar"/>
    <s v="04/07/08"/>
    <n v="279000"/>
    <s v="Low Rise (1-3)"/>
    <n v="147"/>
    <s v="PREFP"/>
    <x v="3"/>
    <s v="Condo"/>
    <e v="#N/A"/>
    <e v="#N/A"/>
    <x v="1"/>
  </r>
  <r>
    <s v="FM12 - Fort Myers Ar"/>
    <s v="03/03/08"/>
    <n v="279900"/>
    <s v="Single Family"/>
    <n v="182"/>
    <s v="CBRE06"/>
    <x v="4"/>
    <s v="Single Family"/>
    <e v="#N/A"/>
    <e v="#N/A"/>
    <x v="1"/>
  </r>
  <r>
    <s v="FM12 - Fort Myers Ar"/>
    <s v="09/01/08"/>
    <n v="279900"/>
    <s v="Low Rise (1-3)"/>
    <n v="0"/>
    <s v="PREFP"/>
    <x v="21"/>
    <s v="Condo"/>
    <e v="#N/A"/>
    <e v="#N/A"/>
    <x v="1"/>
  </r>
  <r>
    <s v="FM12 - Fort Myers Ar"/>
    <s v="01/15/08"/>
    <n v="280000"/>
    <s v="Low Rise (1-3)"/>
    <n v="230"/>
    <s v="FUVF"/>
    <x v="11"/>
    <s v="Condo"/>
    <e v="#N/A"/>
    <e v="#N/A"/>
    <x v="1"/>
  </r>
  <r>
    <s v="FM12 - Fort Myers Ar"/>
    <s v="03/12/08"/>
    <n v="285000"/>
    <s v="Single Family"/>
    <n v="173"/>
    <s v="FKCR01"/>
    <x v="4"/>
    <s v="Single Family"/>
    <e v="#N/A"/>
    <e v="#N/A"/>
    <x v="1"/>
  </r>
  <r>
    <s v="FM12 - Fort Myers Ar"/>
    <s v="07/09/07"/>
    <n v="289000"/>
    <s v="Low Rise (1-3)"/>
    <n v="420"/>
    <s v="VIPR07"/>
    <x v="18"/>
    <s v="Condo"/>
    <e v="#N/A"/>
    <e v="#N/A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293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2" firstHeaderRow="1" firstDataRow="2" firstDataCol="2"/>
  <pivotFields count="11">
    <pivotField axis="axisRow" compact="0" outline="0" subtotalTop="0" showAll="0" includeNewItemsInFilter="1">
      <items count="47">
        <item x="3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7"/>
    <field x="0"/>
  </rowFields>
  <rowItems count="8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Listing Price" fld="2" baseField="0" baseItem="0" numFmtId="42"/>
  </dataFields>
  <formats count="454">
    <format dxfId="708">
      <pivotArea type="origin" dataOnly="0" labelOnly="1" outline="0" fieldPosition="0"/>
    </format>
    <format dxfId="709">
      <pivotArea type="origin" dataOnly="0" labelOnly="1" outline="0" fieldPosition="0"/>
    </format>
    <format dxfId="710">
      <pivotArea type="origin" dataOnly="0" labelOnly="1" outline="0" fieldPosition="0"/>
    </format>
    <format dxfId="711">
      <pivotArea type="origin" dataOnly="0" labelOnly="1" outline="0" fieldPosition="0"/>
    </format>
    <format dxfId="712">
      <pivotArea type="origin" dataOnly="0" labelOnly="1" outline="0" fieldPosition="0"/>
    </format>
    <format dxfId="713">
      <pivotArea type="origin" dataOnly="0" labelOnly="1" outline="0" fieldPosition="0"/>
    </format>
    <format dxfId="714">
      <pivotArea type="origin" dataOnly="0" labelOnly="1" outline="0" fieldPosition="0"/>
    </format>
    <format dxfId="715">
      <pivotArea type="origin" dataOnly="0" labelOnly="1" outline="0" fieldPosition="0"/>
    </format>
    <format dxfId="716">
      <pivotArea type="origin" dataOnly="0" labelOnly="1" outline="0" fieldPosition="0"/>
    </format>
    <format dxfId="717">
      <pivotArea type="origin" dataOnly="0" labelOnly="1" outline="0" fieldPosition="0"/>
    </format>
    <format dxfId="718">
      <pivotArea type="origin" dataOnly="0" labelOnly="1" outline="0" fieldPosition="0"/>
    </format>
    <format dxfId="719">
      <pivotArea type="origin" dataOnly="0" labelOnly="1" outline="0" fieldPosition="0"/>
    </format>
    <format dxfId="720">
      <pivotArea type="origin" dataOnly="0" labelOnly="1" outline="0" fieldPosition="0"/>
    </format>
    <format dxfId="721">
      <pivotArea type="origin" dataOnly="0" labelOnly="1" outline="0" fieldPosition="0"/>
    </format>
    <format dxfId="722">
      <pivotArea type="origin" dataOnly="0" labelOnly="1" outline="0" fieldPosition="0"/>
    </format>
    <format dxfId="723">
      <pivotArea type="origin" dataOnly="0" labelOnly="1" outline="0" fieldPosition="0"/>
    </format>
    <format dxfId="724">
      <pivotArea type="origin" dataOnly="0" labelOnly="1" outline="0" fieldPosition="0"/>
    </format>
    <format dxfId="725">
      <pivotArea type="origin" dataOnly="0" labelOnly="1" outline="0" fieldPosition="0"/>
    </format>
    <format dxfId="726">
      <pivotArea type="origin" dataOnly="0" labelOnly="1" outline="0" fieldPosition="0"/>
    </format>
    <format dxfId="727">
      <pivotArea type="origin" dataOnly="0" labelOnly="1" outline="0" fieldPosition="0"/>
    </format>
    <format dxfId="728">
      <pivotArea type="origin" dataOnly="0" labelOnly="1" outline="0" fieldPosition="0"/>
    </format>
    <format dxfId="729">
      <pivotArea type="origin" dataOnly="0" labelOnly="1" outline="0" fieldPosition="0"/>
    </format>
    <format dxfId="730">
      <pivotArea type="origin" dataOnly="0" labelOnly="1" outline="0" fieldPosition="0"/>
    </format>
    <format dxfId="731">
      <pivotArea type="origin" dataOnly="0" labelOnly="1" outline="0" fieldPosition="0"/>
    </format>
    <format dxfId="732">
      <pivotArea outline="0" fieldPosition="0">
        <references count="1">
          <reference field="4294967294" count="1">
            <x v="0"/>
          </reference>
        </references>
      </pivotArea>
    </format>
    <format dxfId="733">
      <pivotArea dataOnly="0" labelOnly="1" grandCol="1" outline="0" fieldPosition="0"/>
    </format>
    <format dxfId="734">
      <pivotArea dataOnly="0" labelOnly="1" grandCol="1" outline="0" fieldPosition="0"/>
    </format>
    <format dxfId="735">
      <pivotArea dataOnly="0" labelOnly="1" grandCol="1" outline="0" fieldPosition="0"/>
    </format>
    <format dxfId="736">
      <pivotArea dataOnly="0" labelOnly="1" grandCol="1" outline="0" fieldPosition="0"/>
    </format>
    <format dxfId="737">
      <pivotArea dataOnly="0" labelOnly="1" outline="0" fieldPosition="0">
        <references count="1">
          <reference field="10" count="0"/>
        </references>
      </pivotArea>
    </format>
    <format dxfId="738">
      <pivotArea dataOnly="0" labelOnly="1" outline="0" fieldPosition="0">
        <references count="1">
          <reference field="10" count="0"/>
        </references>
      </pivotArea>
    </format>
    <format dxfId="739">
      <pivotArea dataOnly="0" labelOnly="1" outline="0" fieldPosition="0">
        <references count="1">
          <reference field="10" count="0"/>
        </references>
      </pivotArea>
    </format>
    <format dxfId="740">
      <pivotArea dataOnly="0" labelOnly="1" outline="0" fieldPosition="0">
        <references count="1">
          <reference field="10" count="0"/>
        </references>
      </pivotArea>
    </format>
    <format dxfId="741">
      <pivotArea outline="0" fieldPosition="0">
        <references count="1">
          <reference field="4294967294" count="1">
            <x v="0"/>
          </reference>
        </references>
      </pivotArea>
    </format>
    <format dxfId="742">
      <pivotArea outline="0" fieldPosition="0">
        <references count="1">
          <reference field="4294967294" count="1">
            <x v="0"/>
          </reference>
        </references>
      </pivotArea>
    </format>
    <format dxfId="74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4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4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4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4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4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49">
      <pivotArea grandRow="1" grandCol="1" outline="0" fieldPosition="0"/>
    </format>
    <format dxfId="750">
      <pivotArea grandRow="1" grandCol="1" outline="0" fieldPosition="0"/>
    </format>
    <format dxfId="751">
      <pivotArea dataOnly="0" outline="0" fieldPosition="0">
        <references count="1">
          <reference field="7" count="0" defaultSubtotal="1"/>
        </references>
      </pivotArea>
    </format>
    <format dxfId="752">
      <pivotArea dataOnly="0" outline="0" fieldPosition="0">
        <references count="1">
          <reference field="7" count="0" defaultSubtotal="1"/>
        </references>
      </pivotArea>
    </format>
    <format dxfId="753">
      <pivotArea dataOnly="0" outline="0" fieldPosition="0">
        <references count="1">
          <reference field="7" count="0" defaultSubtotal="1"/>
        </references>
      </pivotArea>
    </format>
    <format dxfId="754">
      <pivotArea dataOnly="0" labelOnly="1" outline="0" fieldPosition="0">
        <references count="1">
          <reference field="0" count="0"/>
        </references>
      </pivotArea>
    </format>
    <format dxfId="755">
      <pivotArea dataOnly="0" labelOnly="1" outline="0" fieldPosition="0">
        <references count="1">
          <reference field="0" count="0"/>
        </references>
      </pivotArea>
    </format>
    <format dxfId="756">
      <pivotArea dataOnly="0" labelOnly="1" outline="0" fieldPosition="0">
        <references count="1">
          <reference field="7" count="0"/>
        </references>
      </pivotArea>
    </format>
    <format dxfId="757">
      <pivotArea dataOnly="0" labelOnly="1" outline="0" fieldPosition="0">
        <references count="1">
          <reference field="7" count="0"/>
        </references>
      </pivotArea>
    </format>
    <format dxfId="758">
      <pivotArea type="origin" dataOnly="0" labelOnly="1" outline="0" fieldPosition="0"/>
    </format>
    <format dxfId="759">
      <pivotArea type="origin" dataOnly="0" labelOnly="1" outline="0" fieldPosition="0"/>
    </format>
    <format dxfId="760">
      <pivotArea type="origin" dataOnly="0" labelOnly="1" outline="0" fieldPosition="0"/>
    </format>
    <format dxfId="761">
      <pivotArea type="topRight" dataOnly="0" labelOnly="1" outline="0" fieldPosition="0"/>
    </format>
    <format dxfId="762">
      <pivotArea type="topRight" dataOnly="0" labelOnly="1" outline="0" fieldPosition="0"/>
    </format>
    <format dxfId="763">
      <pivotArea field="10" type="button" dataOnly="0" labelOnly="1" outline="0" axis="axisCol" fieldPosition="0"/>
    </format>
    <format dxfId="764">
      <pivotArea field="10" type="button" dataOnly="0" labelOnly="1" outline="0" axis="axisCol" fieldPosition="0"/>
    </format>
    <format dxfId="765">
      <pivotArea field="10" type="button" dataOnly="0" labelOnly="1" outline="0" axis="axisCol" fieldPosition="0"/>
    </format>
    <format dxfId="766">
      <pivotArea field="10" type="button" dataOnly="0" labelOnly="1" outline="0" axis="axisCol" fieldPosition="0"/>
    </format>
    <format dxfId="767">
      <pivotArea field="10" type="button" dataOnly="0" labelOnly="1" outline="0" axis="axisCol" fieldPosition="0"/>
    </format>
    <format dxfId="76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769">
      <pivotArea outline="0" fieldPosition="0">
        <references count="1">
          <reference field="7" count="1" selected="0" defaultSubtotal="1">
            <x v="0"/>
          </reference>
        </references>
      </pivotArea>
    </format>
    <format dxfId="770">
      <pivotArea type="all" dataOnly="0" outline="0" fieldPosition="0"/>
    </format>
    <format dxfId="771">
      <pivotArea type="all" dataOnly="0" outline="0" fieldPosition="0"/>
    </format>
    <format dxfId="772">
      <pivotArea field="7" type="button" dataOnly="0" labelOnly="1" outline="0" axis="axisRow" fieldPosition="0"/>
    </format>
    <format dxfId="773">
      <pivotArea field="0" type="button" dataOnly="0" labelOnly="1" outline="0" axis="axisRow" fieldPosition="1"/>
    </format>
    <format dxfId="774">
      <pivotArea dataOnly="0" labelOnly="1" outline="0" fieldPosition="0">
        <references count="1">
          <reference field="10" count="0"/>
        </references>
      </pivotArea>
    </format>
    <format dxfId="775">
      <pivotArea dataOnly="0" labelOnly="1" grandCol="1" outline="0" fieldPosition="0"/>
    </format>
    <format dxfId="776">
      <pivotArea field="7" type="button" dataOnly="0" labelOnly="1" outline="0" axis="axisRow" fieldPosition="0"/>
    </format>
    <format dxfId="777">
      <pivotArea field="0" type="button" dataOnly="0" labelOnly="1" outline="0" axis="axisRow" fieldPosition="1"/>
    </format>
    <format dxfId="778">
      <pivotArea dataOnly="0" labelOnly="1" outline="0" fieldPosition="0">
        <references count="1">
          <reference field="10" count="0"/>
        </references>
      </pivotArea>
    </format>
    <format dxfId="779">
      <pivotArea dataOnly="0" labelOnly="1" grandCol="1" outline="0" fieldPosition="0"/>
    </format>
    <format dxfId="780">
      <pivotArea grandCol="1" outline="0" fieldPosition="0"/>
    </format>
    <format dxfId="781">
      <pivotArea dataOnly="0" labelOnly="1" grandCol="1" outline="0" fieldPosition="0"/>
    </format>
    <format dxfId="782">
      <pivotArea dataOnly="0" labelOnly="1" grandCol="1" outline="0" fieldPosition="0"/>
    </format>
    <format dxfId="783">
      <pivotArea dataOnly="0" labelOnly="1" outline="0" fieldPosition="0">
        <references count="1">
          <reference field="10" count="0"/>
        </references>
      </pivotArea>
    </format>
    <format dxfId="784">
      <pivotArea dataOnly="0" labelOnly="1" outline="0" fieldPosition="0">
        <references count="1">
          <reference field="10" count="0"/>
        </references>
      </pivotArea>
    </format>
    <format dxfId="785">
      <pivotArea outline="0" fieldPosition="0">
        <references count="1">
          <reference field="4294967294" count="1">
            <x v="0"/>
          </reference>
        </references>
      </pivotArea>
    </format>
    <format dxfId="786">
      <pivotArea outline="0" fieldPosition="0">
        <references count="1">
          <reference field="4294967294" count="1">
            <x v="0"/>
          </reference>
        </references>
      </pivotArea>
    </format>
    <format dxfId="787">
      <pivotArea outline="0" fieldPosition="0">
        <references count="1">
          <reference field="4294967294" count="1">
            <x v="0"/>
          </reference>
        </references>
      </pivotArea>
    </format>
    <format dxfId="788">
      <pivotArea outline="0" fieldPosition="0">
        <references count="1">
          <reference field="4294967294" count="1">
            <x v="0"/>
          </reference>
        </references>
      </pivotArea>
    </format>
    <format dxfId="78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9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9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79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9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9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795">
      <pivotArea grandRow="1" grandCol="1" outline="0" fieldPosition="0"/>
    </format>
    <format dxfId="796">
      <pivotArea grandRow="1" grandCol="1" outline="0" fieldPosition="0"/>
    </format>
    <format dxfId="797">
      <pivotArea dataOnly="0" outline="0" fieldPosition="0">
        <references count="1">
          <reference field="7" count="0" defaultSubtotal="1"/>
        </references>
      </pivotArea>
    </format>
    <format dxfId="798">
      <pivotArea dataOnly="0" outline="0" fieldPosition="0">
        <references count="1">
          <reference field="7" count="0" defaultSubtotal="1"/>
        </references>
      </pivotArea>
    </format>
    <format dxfId="799">
      <pivotArea dataOnly="0" outline="0" fieldPosition="0">
        <references count="1">
          <reference field="7" count="0" defaultSubtotal="1"/>
        </references>
      </pivotArea>
    </format>
    <format dxfId="800">
      <pivotArea dataOnly="0" labelOnly="1" outline="0" fieldPosition="0">
        <references count="1">
          <reference field="0" count="0"/>
        </references>
      </pivotArea>
    </format>
    <format dxfId="801">
      <pivotArea dataOnly="0" labelOnly="1" outline="0" fieldPosition="0">
        <references count="1">
          <reference field="0" count="0"/>
        </references>
      </pivotArea>
    </format>
    <format dxfId="802">
      <pivotArea dataOnly="0" labelOnly="1" outline="0" fieldPosition="0">
        <references count="1">
          <reference field="7" count="0"/>
        </references>
      </pivotArea>
    </format>
    <format dxfId="803">
      <pivotArea dataOnly="0" labelOnly="1" outline="0" fieldPosition="0">
        <references count="1">
          <reference field="7" count="0"/>
        </references>
      </pivotArea>
    </format>
    <format dxfId="804">
      <pivotArea type="origin" dataOnly="0" labelOnly="1" outline="0" fieldPosition="0"/>
    </format>
    <format dxfId="805">
      <pivotArea type="origin" dataOnly="0" labelOnly="1" outline="0" fieldPosition="0"/>
    </format>
    <format dxfId="806">
      <pivotArea type="topRight" dataOnly="0" labelOnly="1" outline="0" fieldPosition="0"/>
    </format>
    <format dxfId="807">
      <pivotArea type="topRight" dataOnly="0" labelOnly="1" outline="0" fieldPosition="0"/>
    </format>
    <format dxfId="808">
      <pivotArea field="10" type="button" dataOnly="0" labelOnly="1" outline="0" axis="axisCol" fieldPosition="0"/>
    </format>
    <format dxfId="809">
      <pivotArea field="10" type="button" dataOnly="0" labelOnly="1" outline="0" axis="axisCol" fieldPosition="0"/>
    </format>
    <format dxfId="810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811">
      <pivotArea outline="0" fieldPosition="0">
        <references count="1">
          <reference field="7" count="1" selected="0" defaultSubtotal="1">
            <x v="0"/>
          </reference>
        </references>
      </pivotArea>
    </format>
    <format dxfId="812">
      <pivotArea type="all" dataOnly="0" outline="0" fieldPosition="0"/>
    </format>
    <format dxfId="813">
      <pivotArea type="all" dataOnly="0" outline="0" fieldPosition="0"/>
    </format>
    <format dxfId="814">
      <pivotArea field="7" type="button" dataOnly="0" labelOnly="1" outline="0" axis="axisRow" fieldPosition="0"/>
    </format>
    <format dxfId="815">
      <pivotArea field="0" type="button" dataOnly="0" labelOnly="1" outline="0" axis="axisRow" fieldPosition="1"/>
    </format>
    <format dxfId="816">
      <pivotArea dataOnly="0" labelOnly="1" outline="0" fieldPosition="0">
        <references count="1">
          <reference field="10" count="0"/>
        </references>
      </pivotArea>
    </format>
    <format dxfId="817">
      <pivotArea dataOnly="0" labelOnly="1" grandCol="1" outline="0" fieldPosition="0"/>
    </format>
    <format dxfId="818">
      <pivotArea field="7" type="button" dataOnly="0" labelOnly="1" outline="0" axis="axisRow" fieldPosition="0"/>
    </format>
    <format dxfId="819">
      <pivotArea field="0" type="button" dataOnly="0" labelOnly="1" outline="0" axis="axisRow" fieldPosition="1"/>
    </format>
    <format dxfId="820">
      <pivotArea dataOnly="0" labelOnly="1" outline="0" fieldPosition="0">
        <references count="1">
          <reference field="10" count="0"/>
        </references>
      </pivotArea>
    </format>
    <format dxfId="821">
      <pivotArea dataOnly="0" labelOnly="1" grandCol="1" outline="0" fieldPosition="0"/>
    </format>
    <format dxfId="822">
      <pivotArea grandCol="1" outline="0" fieldPosition="0"/>
    </format>
    <format dxfId="823">
      <pivotArea dataOnly="0" labelOnly="1" grandCol="1" outline="0" fieldPosition="0"/>
    </format>
    <format dxfId="824">
      <pivotArea dataOnly="0" labelOnly="1" grandCol="1" outline="0" fieldPosition="0"/>
    </format>
    <format dxfId="825">
      <pivotArea dataOnly="0" labelOnly="1" outline="0" fieldPosition="0">
        <references count="1">
          <reference field="10" count="0"/>
        </references>
      </pivotArea>
    </format>
    <format dxfId="826">
      <pivotArea dataOnly="0" labelOnly="1" outline="0" fieldPosition="0">
        <references count="1">
          <reference field="10" count="0"/>
        </references>
      </pivotArea>
    </format>
    <format dxfId="827">
      <pivotArea outline="0" fieldPosition="0">
        <references count="1">
          <reference field="4294967294" count="1">
            <x v="0"/>
          </reference>
        </references>
      </pivotArea>
    </format>
    <format dxfId="828">
      <pivotArea outline="0" fieldPosition="0">
        <references count="1">
          <reference field="4294967294" count="1">
            <x v="0"/>
          </reference>
        </references>
      </pivotArea>
    </format>
    <format dxfId="829">
      <pivotArea outline="0" fieldPosition="0">
        <references count="1">
          <reference field="4294967294" count="1">
            <x v="0"/>
          </reference>
        </references>
      </pivotArea>
    </format>
    <format dxfId="830">
      <pivotArea outline="0" fieldPosition="0">
        <references count="1">
          <reference field="4294967294" count="1">
            <x v="0"/>
          </reference>
        </references>
      </pivotArea>
    </format>
    <format dxfId="83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3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3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3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3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3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37">
      <pivotArea grandRow="1" grandCol="1" outline="0" fieldPosition="0"/>
    </format>
    <format dxfId="838">
      <pivotArea grandRow="1" grandCol="1" outline="0" fieldPosition="0"/>
    </format>
    <format dxfId="839">
      <pivotArea dataOnly="0" outline="0" fieldPosition="0">
        <references count="1">
          <reference field="7" count="0" defaultSubtotal="1"/>
        </references>
      </pivotArea>
    </format>
    <format dxfId="840">
      <pivotArea dataOnly="0" outline="0" fieldPosition="0">
        <references count="1">
          <reference field="7" count="0" defaultSubtotal="1"/>
        </references>
      </pivotArea>
    </format>
    <format dxfId="841">
      <pivotArea dataOnly="0" outline="0" fieldPosition="0">
        <references count="1">
          <reference field="7" count="0" defaultSubtotal="1"/>
        </references>
      </pivotArea>
    </format>
    <format dxfId="842">
      <pivotArea dataOnly="0" labelOnly="1" outline="0" fieldPosition="0">
        <references count="1">
          <reference field="0" count="0"/>
        </references>
      </pivotArea>
    </format>
    <format dxfId="843">
      <pivotArea dataOnly="0" labelOnly="1" outline="0" fieldPosition="0">
        <references count="1">
          <reference field="0" count="0"/>
        </references>
      </pivotArea>
    </format>
    <format dxfId="844">
      <pivotArea dataOnly="0" labelOnly="1" outline="0" fieldPosition="0">
        <references count="1">
          <reference field="7" count="0"/>
        </references>
      </pivotArea>
    </format>
    <format dxfId="845">
      <pivotArea dataOnly="0" labelOnly="1" outline="0" fieldPosition="0">
        <references count="1">
          <reference field="7" count="0"/>
        </references>
      </pivotArea>
    </format>
    <format dxfId="846">
      <pivotArea type="origin" dataOnly="0" labelOnly="1" outline="0" fieldPosition="0"/>
    </format>
    <format dxfId="847">
      <pivotArea type="origin" dataOnly="0" labelOnly="1" outline="0" fieldPosition="0"/>
    </format>
    <format dxfId="848">
      <pivotArea type="topRight" dataOnly="0" labelOnly="1" outline="0" fieldPosition="0"/>
    </format>
    <format dxfId="849">
      <pivotArea type="topRight" dataOnly="0" labelOnly="1" outline="0" fieldPosition="0"/>
    </format>
    <format dxfId="850">
      <pivotArea field="10" type="button" dataOnly="0" labelOnly="1" outline="0" axis="axisCol" fieldPosition="0"/>
    </format>
    <format dxfId="851">
      <pivotArea field="10" type="button" dataOnly="0" labelOnly="1" outline="0" axis="axisCol" fieldPosition="0"/>
    </format>
    <format dxfId="852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853">
      <pivotArea outline="0" fieldPosition="0">
        <references count="1">
          <reference field="7" count="1" selected="0" defaultSubtotal="1">
            <x v="0"/>
          </reference>
        </references>
      </pivotArea>
    </format>
    <format dxfId="854">
      <pivotArea type="all" dataOnly="0" outline="0" fieldPosition="0"/>
    </format>
    <format dxfId="855">
      <pivotArea type="all" dataOnly="0" outline="0" fieldPosition="0"/>
    </format>
    <format dxfId="856">
      <pivotArea field="7" type="button" dataOnly="0" labelOnly="1" outline="0" axis="axisRow" fieldPosition="0"/>
    </format>
    <format dxfId="857">
      <pivotArea field="0" type="button" dataOnly="0" labelOnly="1" outline="0" axis="axisRow" fieldPosition="1"/>
    </format>
    <format dxfId="858">
      <pivotArea dataOnly="0" labelOnly="1" outline="0" fieldPosition="0">
        <references count="1">
          <reference field="10" count="0"/>
        </references>
      </pivotArea>
    </format>
    <format dxfId="859">
      <pivotArea dataOnly="0" labelOnly="1" grandCol="1" outline="0" fieldPosition="0"/>
    </format>
    <format dxfId="860">
      <pivotArea field="7" type="button" dataOnly="0" labelOnly="1" outline="0" axis="axisRow" fieldPosition="0"/>
    </format>
    <format dxfId="861">
      <pivotArea field="0" type="button" dataOnly="0" labelOnly="1" outline="0" axis="axisRow" fieldPosition="1"/>
    </format>
    <format dxfId="862">
      <pivotArea dataOnly="0" labelOnly="1" outline="0" fieldPosition="0">
        <references count="1">
          <reference field="10" count="0"/>
        </references>
      </pivotArea>
    </format>
    <format dxfId="863">
      <pivotArea dataOnly="0" labelOnly="1" grandCol="1" outline="0" fieldPosition="0"/>
    </format>
    <format dxfId="864">
      <pivotArea grandCol="1" outline="0" fieldPosition="0"/>
    </format>
    <format dxfId="865">
      <pivotArea dataOnly="0" labelOnly="1" grandCol="1" outline="0" fieldPosition="0"/>
    </format>
    <format dxfId="866">
      <pivotArea dataOnly="0" labelOnly="1" grandCol="1" outline="0" fieldPosition="0"/>
    </format>
    <format dxfId="867">
      <pivotArea dataOnly="0" labelOnly="1" outline="0" fieldPosition="0">
        <references count="1">
          <reference field="10" count="0"/>
        </references>
      </pivotArea>
    </format>
    <format dxfId="868">
      <pivotArea dataOnly="0" labelOnly="1" outline="0" fieldPosition="0">
        <references count="1">
          <reference field="10" count="0"/>
        </references>
      </pivotArea>
    </format>
    <format dxfId="869">
      <pivotArea outline="0" fieldPosition="0">
        <references count="1">
          <reference field="4294967294" count="1">
            <x v="0"/>
          </reference>
        </references>
      </pivotArea>
    </format>
    <format dxfId="870">
      <pivotArea outline="0" fieldPosition="0">
        <references count="1">
          <reference field="4294967294" count="1">
            <x v="0"/>
          </reference>
        </references>
      </pivotArea>
    </format>
    <format dxfId="871">
      <pivotArea outline="0" fieldPosition="0">
        <references count="1">
          <reference field="4294967294" count="1">
            <x v="0"/>
          </reference>
        </references>
      </pivotArea>
    </format>
    <format dxfId="872">
      <pivotArea outline="0" fieldPosition="0">
        <references count="1">
          <reference field="4294967294" count="1">
            <x v="0"/>
          </reference>
        </references>
      </pivotArea>
    </format>
    <format dxfId="87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74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75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87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7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7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879">
      <pivotArea grandRow="1" grandCol="1" outline="0" fieldPosition="0"/>
    </format>
    <format dxfId="880">
      <pivotArea grandRow="1" grandCol="1" outline="0" fieldPosition="0"/>
    </format>
    <format dxfId="881">
      <pivotArea dataOnly="0" outline="0" fieldPosition="0">
        <references count="1">
          <reference field="7" count="0" defaultSubtotal="1"/>
        </references>
      </pivotArea>
    </format>
    <format dxfId="882">
      <pivotArea dataOnly="0" outline="0" fieldPosition="0">
        <references count="1">
          <reference field="7" count="0" defaultSubtotal="1"/>
        </references>
      </pivotArea>
    </format>
    <format dxfId="883">
      <pivotArea dataOnly="0" outline="0" fieldPosition="0">
        <references count="1">
          <reference field="7" count="0" defaultSubtotal="1"/>
        </references>
      </pivotArea>
    </format>
    <format dxfId="884">
      <pivotArea dataOnly="0" labelOnly="1" outline="0" fieldPosition="0">
        <references count="1">
          <reference field="0" count="0"/>
        </references>
      </pivotArea>
    </format>
    <format dxfId="885">
      <pivotArea dataOnly="0" labelOnly="1" outline="0" fieldPosition="0">
        <references count="1">
          <reference field="0" count="0"/>
        </references>
      </pivotArea>
    </format>
    <format dxfId="886">
      <pivotArea dataOnly="0" labelOnly="1" outline="0" fieldPosition="0">
        <references count="1">
          <reference field="7" count="0"/>
        </references>
      </pivotArea>
    </format>
    <format dxfId="887">
      <pivotArea dataOnly="0" labelOnly="1" outline="0" fieldPosition="0">
        <references count="1">
          <reference field="7" count="0"/>
        </references>
      </pivotArea>
    </format>
    <format dxfId="888">
      <pivotArea type="origin" dataOnly="0" labelOnly="1" outline="0" fieldPosition="0"/>
    </format>
    <format dxfId="889">
      <pivotArea type="origin" dataOnly="0" labelOnly="1" outline="0" fieldPosition="0"/>
    </format>
    <format dxfId="890">
      <pivotArea type="topRight" dataOnly="0" labelOnly="1" outline="0" fieldPosition="0"/>
    </format>
    <format dxfId="891">
      <pivotArea type="topRight" dataOnly="0" labelOnly="1" outline="0" fieldPosition="0"/>
    </format>
    <format dxfId="892">
      <pivotArea field="10" type="button" dataOnly="0" labelOnly="1" outline="0" axis="axisCol" fieldPosition="0"/>
    </format>
    <format dxfId="893">
      <pivotArea field="10" type="button" dataOnly="0" labelOnly="1" outline="0" axis="axisCol" fieldPosition="0"/>
    </format>
    <format dxfId="894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895">
      <pivotArea outline="0" fieldPosition="0">
        <references count="1">
          <reference field="7" count="1" selected="0" defaultSubtotal="1">
            <x v="0"/>
          </reference>
        </references>
      </pivotArea>
    </format>
    <format dxfId="896">
      <pivotArea type="all" dataOnly="0" outline="0" fieldPosition="0"/>
    </format>
    <format dxfId="897">
      <pivotArea type="all" dataOnly="0" outline="0" fieldPosition="0"/>
    </format>
    <format dxfId="898">
      <pivotArea field="7" type="button" dataOnly="0" labelOnly="1" outline="0" axis="axisRow" fieldPosition="0"/>
    </format>
    <format dxfId="899">
      <pivotArea field="0" type="button" dataOnly="0" labelOnly="1" outline="0" axis="axisRow" fieldPosition="1"/>
    </format>
    <format dxfId="900">
      <pivotArea dataOnly="0" labelOnly="1" outline="0" fieldPosition="0">
        <references count="1">
          <reference field="10" count="0"/>
        </references>
      </pivotArea>
    </format>
    <format dxfId="901">
      <pivotArea dataOnly="0" labelOnly="1" grandCol="1" outline="0" fieldPosition="0"/>
    </format>
    <format dxfId="902">
      <pivotArea field="7" type="button" dataOnly="0" labelOnly="1" outline="0" axis="axisRow" fieldPosition="0"/>
    </format>
    <format dxfId="903">
      <pivotArea field="0" type="button" dataOnly="0" labelOnly="1" outline="0" axis="axisRow" fieldPosition="1"/>
    </format>
    <format dxfId="904">
      <pivotArea dataOnly="0" labelOnly="1" outline="0" fieldPosition="0">
        <references count="1">
          <reference field="10" count="0"/>
        </references>
      </pivotArea>
    </format>
    <format dxfId="905">
      <pivotArea dataOnly="0" labelOnly="1" grandCol="1" outline="0" fieldPosition="0"/>
    </format>
    <format dxfId="906">
      <pivotArea grandCol="1" outline="0" fieldPosition="0"/>
    </format>
    <format dxfId="707">
      <pivotArea dataOnly="0" labelOnly="1" grandCol="1" outline="0" fieldPosition="0"/>
    </format>
    <format dxfId="706">
      <pivotArea dataOnly="0" labelOnly="1" grandCol="1" outline="0" fieldPosition="0"/>
    </format>
    <format dxfId="705">
      <pivotArea dataOnly="0" labelOnly="1" outline="0" fieldPosition="0">
        <references count="1">
          <reference field="10" count="0"/>
        </references>
      </pivotArea>
    </format>
    <format dxfId="704">
      <pivotArea dataOnly="0" labelOnly="1" outline="0" fieldPosition="0">
        <references count="1">
          <reference field="10" count="0"/>
        </references>
      </pivotArea>
    </format>
    <format dxfId="703">
      <pivotArea outline="0" fieldPosition="0">
        <references count="1">
          <reference field="4294967294" count="1">
            <x v="0"/>
          </reference>
        </references>
      </pivotArea>
    </format>
    <format dxfId="702">
      <pivotArea outline="0" fieldPosition="0">
        <references count="1">
          <reference field="4294967294" count="1">
            <x v="0"/>
          </reference>
        </references>
      </pivotArea>
    </format>
    <format dxfId="701">
      <pivotArea outline="0" fieldPosition="0">
        <references count="1">
          <reference field="4294967294" count="1">
            <x v="0"/>
          </reference>
        </references>
      </pivotArea>
    </format>
    <format dxfId="700">
      <pivotArea outline="0" fieldPosition="0">
        <references count="1">
          <reference field="4294967294" count="1">
            <x v="0"/>
          </reference>
        </references>
      </pivotArea>
    </format>
    <format dxfId="69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9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9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69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9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9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693">
      <pivotArea grandRow="1" grandCol="1" outline="0" fieldPosition="0"/>
    </format>
    <format dxfId="692">
      <pivotArea grandRow="1" grandCol="1" outline="0" fieldPosition="0"/>
    </format>
    <format dxfId="691">
      <pivotArea dataOnly="0" outline="0" fieldPosition="0">
        <references count="1">
          <reference field="7" count="0" defaultSubtotal="1"/>
        </references>
      </pivotArea>
    </format>
    <format dxfId="690">
      <pivotArea dataOnly="0" outline="0" fieldPosition="0">
        <references count="1">
          <reference field="7" count="0" defaultSubtotal="1"/>
        </references>
      </pivotArea>
    </format>
    <format dxfId="689">
      <pivotArea dataOnly="0" outline="0" fieldPosition="0">
        <references count="1">
          <reference field="7" count="0" defaultSubtotal="1"/>
        </references>
      </pivotArea>
    </format>
    <format dxfId="688">
      <pivotArea dataOnly="0" labelOnly="1" outline="0" fieldPosition="0">
        <references count="1">
          <reference field="0" count="0"/>
        </references>
      </pivotArea>
    </format>
    <format dxfId="687">
      <pivotArea dataOnly="0" labelOnly="1" outline="0" fieldPosition="0">
        <references count="1">
          <reference field="0" count="0"/>
        </references>
      </pivotArea>
    </format>
    <format dxfId="686">
      <pivotArea dataOnly="0" labelOnly="1" outline="0" fieldPosition="0">
        <references count="1">
          <reference field="7" count="0"/>
        </references>
      </pivotArea>
    </format>
    <format dxfId="685">
      <pivotArea dataOnly="0" labelOnly="1" outline="0" fieldPosition="0">
        <references count="1">
          <reference field="7" count="0"/>
        </references>
      </pivotArea>
    </format>
    <format dxfId="684">
      <pivotArea type="origin" dataOnly="0" labelOnly="1" outline="0" fieldPosition="0"/>
    </format>
    <format dxfId="683">
      <pivotArea type="origin" dataOnly="0" labelOnly="1" outline="0" fieldPosition="0"/>
    </format>
    <format dxfId="682">
      <pivotArea type="topRight" dataOnly="0" labelOnly="1" outline="0" fieldPosition="0"/>
    </format>
    <format dxfId="681">
      <pivotArea type="topRight" dataOnly="0" labelOnly="1" outline="0" fieldPosition="0"/>
    </format>
    <format dxfId="680">
      <pivotArea field="10" type="button" dataOnly="0" labelOnly="1" outline="0" axis="axisCol" fieldPosition="0"/>
    </format>
    <format dxfId="679">
      <pivotArea field="10" type="button" dataOnly="0" labelOnly="1" outline="0" axis="axisCol" fieldPosition="0"/>
    </format>
    <format dxfId="67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677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676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675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674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673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672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671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670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669">
      <pivotArea outline="0" fieldPosition="0">
        <references count="2">
          <reference field="0" count="1" selected="0">
            <x v="9"/>
          </reference>
          <reference field="7" count="1" selected="0">
            <x v="0"/>
          </reference>
        </references>
      </pivotArea>
    </format>
    <format dxfId="668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667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666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665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664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663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662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661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660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659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658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657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656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655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654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653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652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651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650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649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648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647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646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645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644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643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642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641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640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639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638">
      <pivotArea outline="0" fieldPosition="0">
        <references count="1">
          <reference field="7" count="1" selected="0" defaultSubtotal="1">
            <x v="0"/>
          </reference>
        </references>
      </pivotArea>
    </format>
    <format dxfId="637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636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635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634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633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632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631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630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629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628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627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626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625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624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623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622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621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620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619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618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617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616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615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614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613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612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611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610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609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608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607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606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605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604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603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602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601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600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599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598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597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596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595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594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593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592">
      <pivotArea outline="0" fieldPosition="0">
        <references count="1">
          <reference field="7" count="1" selected="0" defaultSubtotal="1">
            <x v="1"/>
          </reference>
        </references>
      </pivotArea>
    </format>
    <format dxfId="591">
      <pivotArea type="all" dataOnly="0" outline="0" fieldPosition="0"/>
    </format>
    <format dxfId="590">
      <pivotArea type="all" dataOnly="0" outline="0" fieldPosition="0"/>
    </format>
    <format dxfId="589">
      <pivotArea field="7" type="button" dataOnly="0" labelOnly="1" outline="0" axis="axisRow" fieldPosition="0"/>
    </format>
    <format dxfId="588">
      <pivotArea field="0" type="button" dataOnly="0" labelOnly="1" outline="0" axis="axisRow" fieldPosition="1"/>
    </format>
    <format dxfId="587">
      <pivotArea dataOnly="0" labelOnly="1" outline="0" fieldPosition="0">
        <references count="1">
          <reference field="10" count="0"/>
        </references>
      </pivotArea>
    </format>
    <format dxfId="586">
      <pivotArea dataOnly="0" labelOnly="1" grandCol="1" outline="0" fieldPosition="0"/>
    </format>
    <format dxfId="585">
      <pivotArea field="7" type="button" dataOnly="0" labelOnly="1" outline="0" axis="axisRow" fieldPosition="0"/>
    </format>
    <format dxfId="584">
      <pivotArea field="0" type="button" dataOnly="0" labelOnly="1" outline="0" axis="axisRow" fieldPosition="1"/>
    </format>
    <format dxfId="583">
      <pivotArea dataOnly="0" labelOnly="1" outline="0" fieldPosition="0">
        <references count="1">
          <reference field="10" count="0"/>
        </references>
      </pivotArea>
    </format>
    <format dxfId="582">
      <pivotArea dataOnly="0" labelOnly="1" grandCol="1" outline="0" fieldPosition="0"/>
    </format>
    <format dxfId="581">
      <pivotArea grandCol="1" outline="0" fieldPosition="0"/>
    </format>
    <format dxfId="339">
      <pivotArea outline="0" fieldPosition="0">
        <references count="1">
          <reference field="4294967294" count="1">
            <x v="0"/>
          </reference>
        </references>
      </pivotArea>
    </format>
    <format dxfId="338">
      <pivotArea dataOnly="0" labelOnly="1" grandCol="1" outline="0" fieldPosition="0"/>
    </format>
    <format dxfId="337">
      <pivotArea dataOnly="0" labelOnly="1" grandCol="1" outline="0" fieldPosition="0"/>
    </format>
    <format dxfId="336">
      <pivotArea dataOnly="0" labelOnly="1" outline="0" fieldPosition="0">
        <references count="1">
          <reference field="10" count="0"/>
        </references>
      </pivotArea>
    </format>
    <format dxfId="335">
      <pivotArea dataOnly="0" labelOnly="1" outline="0" fieldPosition="0">
        <references count="1">
          <reference field="10" count="0"/>
        </references>
      </pivotArea>
    </format>
    <format dxfId="334">
      <pivotArea outline="0" fieldPosition="0">
        <references count="1">
          <reference field="4294967294" count="1">
            <x v="0"/>
          </reference>
        </references>
      </pivotArea>
    </format>
    <format dxfId="333">
      <pivotArea outline="0" fieldPosition="0">
        <references count="1">
          <reference field="4294967294" count="1">
            <x v="0"/>
          </reference>
        </references>
      </pivotArea>
    </format>
    <format dxfId="332">
      <pivotArea outline="0" fieldPosition="0">
        <references count="1">
          <reference field="4294967294" count="1">
            <x v="0"/>
          </reference>
        </references>
      </pivotArea>
    </format>
    <format dxfId="331">
      <pivotArea outline="0" fieldPosition="0">
        <references count="1">
          <reference field="4294967294" count="1">
            <x v="0"/>
          </reference>
        </references>
      </pivotArea>
    </format>
    <format dxfId="330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2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2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327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2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2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324">
      <pivotArea grandRow="1" grandCol="1" outline="0" fieldPosition="0"/>
    </format>
    <format dxfId="323">
      <pivotArea grandRow="1" grandCol="1" outline="0" fieldPosition="0"/>
    </format>
    <format dxfId="322">
      <pivotArea dataOnly="0" outline="0" fieldPosition="0">
        <references count="1">
          <reference field="7" count="0" defaultSubtotal="1"/>
        </references>
      </pivotArea>
    </format>
    <format dxfId="321">
      <pivotArea dataOnly="0" outline="0" fieldPosition="0">
        <references count="1">
          <reference field="7" count="0" defaultSubtotal="1"/>
        </references>
      </pivotArea>
    </format>
    <format dxfId="320">
      <pivotArea dataOnly="0" outline="0" fieldPosition="0">
        <references count="1">
          <reference field="7" count="0" defaultSubtotal="1"/>
        </references>
      </pivotArea>
    </format>
    <format dxfId="319">
      <pivotArea dataOnly="0" labelOnly="1" outline="0" fieldPosition="0">
        <references count="1">
          <reference field="0" count="0"/>
        </references>
      </pivotArea>
    </format>
    <format dxfId="318">
      <pivotArea dataOnly="0" labelOnly="1" outline="0" fieldPosition="0">
        <references count="1">
          <reference field="0" count="0"/>
        </references>
      </pivotArea>
    </format>
    <format dxfId="317">
      <pivotArea dataOnly="0" labelOnly="1" outline="0" fieldPosition="0">
        <references count="1">
          <reference field="7" count="0"/>
        </references>
      </pivotArea>
    </format>
    <format dxfId="316">
      <pivotArea dataOnly="0" labelOnly="1" outline="0" fieldPosition="0">
        <references count="1">
          <reference field="7" count="0"/>
        </references>
      </pivotArea>
    </format>
    <format dxfId="315">
      <pivotArea type="origin" dataOnly="0" labelOnly="1" outline="0" fieldPosition="0"/>
    </format>
    <format dxfId="314">
      <pivotArea type="origin" dataOnly="0" labelOnly="1" outline="0" fieldPosition="0"/>
    </format>
    <format dxfId="313">
      <pivotArea type="topRight" dataOnly="0" labelOnly="1" outline="0" fieldPosition="0"/>
    </format>
    <format dxfId="312">
      <pivotArea type="topRight" dataOnly="0" labelOnly="1" outline="0" fieldPosition="0"/>
    </format>
    <format dxfId="311">
      <pivotArea field="10" type="button" dataOnly="0" labelOnly="1" outline="0" axis="axisCol" fieldPosition="0"/>
    </format>
    <format dxfId="310">
      <pivotArea field="10" type="button" dataOnly="0" labelOnly="1" outline="0" axis="axisCol" fieldPosition="0"/>
    </format>
    <format dxfId="309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308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307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306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305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304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303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302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301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300">
      <pivotArea outline="0" fieldPosition="0">
        <references count="2">
          <reference field="0" count="1" selected="0">
            <x v="9"/>
          </reference>
          <reference field="7" count="1" selected="0">
            <x v="0"/>
          </reference>
        </references>
      </pivotArea>
    </format>
    <format dxfId="299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298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297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296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295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294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293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292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291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290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289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288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287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286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285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284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283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282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281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280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279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278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277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276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275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274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273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272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271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270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269">
      <pivotArea outline="0" fieldPosition="0">
        <references count="1">
          <reference field="7" count="1" selected="0" defaultSubtotal="1">
            <x v="0"/>
          </reference>
        </references>
      </pivotArea>
    </format>
    <format dxfId="268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267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266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265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264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263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262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261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260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259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258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257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256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255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254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253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252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251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250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249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248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247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246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245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244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243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242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241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240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239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238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237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236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235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234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233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232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231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230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229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228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227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226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225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224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223">
      <pivotArea outline="0" fieldPosition="0">
        <references count="1">
          <reference field="7" count="1" selected="0" defaultSubtotal="1">
            <x v="1"/>
          </reference>
        </references>
      </pivotArea>
    </format>
    <format dxfId="222">
      <pivotArea type="all" dataOnly="0" outline="0" fieldPosition="0"/>
    </format>
    <format dxfId="221">
      <pivotArea type="all" dataOnly="0" outline="0" fieldPosition="0"/>
    </format>
    <format dxfId="220">
      <pivotArea field="7" type="button" dataOnly="0" labelOnly="1" outline="0" axis="axisRow" fieldPosition="0"/>
    </format>
    <format dxfId="219">
      <pivotArea field="0" type="button" dataOnly="0" labelOnly="1" outline="0" axis="axisRow" fieldPosition="1"/>
    </format>
    <format dxfId="218">
      <pivotArea dataOnly="0" labelOnly="1" outline="0" fieldPosition="0">
        <references count="1">
          <reference field="10" count="0"/>
        </references>
      </pivotArea>
    </format>
    <format dxfId="217">
      <pivotArea dataOnly="0" labelOnly="1" grandCol="1" outline="0" fieldPosition="0"/>
    </format>
    <format dxfId="216">
      <pivotArea field="7" type="button" dataOnly="0" labelOnly="1" outline="0" axis="axisRow" fieldPosition="0"/>
    </format>
    <format dxfId="215">
      <pivotArea field="0" type="button" dataOnly="0" labelOnly="1" outline="0" axis="axisRow" fieldPosition="1"/>
    </format>
    <format dxfId="214">
      <pivotArea dataOnly="0" labelOnly="1" outline="0" fieldPosition="0">
        <references count="1">
          <reference field="10" count="0"/>
        </references>
      </pivotArea>
    </format>
    <format dxfId="213">
      <pivotArea dataOnly="0" labelOnly="1" grandCol="1" outline="0" fieldPosition="0"/>
    </format>
    <format dxfId="212">
      <pivotArea grandCol="1"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97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J92" firstHeaderRow="1" firstDataRow="2" firstDataCol="2"/>
  <pivotFields count="11">
    <pivotField axis="axisRow" compact="0" outline="0" subtotalTop="0" showAll="0" includeNewItemsInFilter="1">
      <items count="47">
        <item x="3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Col" dataField="1" compact="0" outline="0" subtotalTop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7"/>
    <field x="0"/>
  </rowFields>
  <rowItems count="8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t="default"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Code_11" fld="10" subtotal="count" baseField="0" baseItem="0"/>
  </dataFields>
  <formats count="368">
    <format dxfId="467">
      <pivotArea type="origin" dataOnly="0" labelOnly="1" outline="0" fieldPosition="0"/>
    </format>
    <format dxfId="468">
      <pivotArea type="origin" dataOnly="0" labelOnly="1" outline="0" fieldPosition="0"/>
    </format>
    <format dxfId="469">
      <pivotArea type="origin" dataOnly="0" labelOnly="1" outline="0" fieldPosition="0"/>
    </format>
    <format dxfId="470">
      <pivotArea type="origin" dataOnly="0" labelOnly="1" outline="0" fieldPosition="0"/>
    </format>
    <format dxfId="471">
      <pivotArea type="origin" dataOnly="0" labelOnly="1" outline="0" fieldPosition="0"/>
    </format>
    <format dxfId="472">
      <pivotArea type="origin" dataOnly="0" labelOnly="1" outline="0" fieldPosition="0"/>
    </format>
    <format dxfId="473">
      <pivotArea type="origin" dataOnly="0" labelOnly="1" outline="0" fieldPosition="0"/>
    </format>
    <format dxfId="474">
      <pivotArea type="origin" dataOnly="0" labelOnly="1" outline="0" fieldPosition="0"/>
    </format>
    <format dxfId="475">
      <pivotArea type="origin" dataOnly="0" labelOnly="1" outline="0" fieldPosition="0"/>
    </format>
    <format dxfId="476">
      <pivotArea type="origin" dataOnly="0" labelOnly="1" outline="0" fieldPosition="0"/>
    </format>
    <format dxfId="477">
      <pivotArea type="origin" dataOnly="0" labelOnly="1" outline="0" fieldPosition="0"/>
    </format>
    <format dxfId="478">
      <pivotArea type="origin" dataOnly="0" labelOnly="1" outline="0" fieldPosition="0"/>
    </format>
    <format dxfId="479">
      <pivotArea type="origin" dataOnly="0" labelOnly="1" outline="0" fieldPosition="0"/>
    </format>
    <format dxfId="480">
      <pivotArea type="origin" dataOnly="0" labelOnly="1" outline="0" fieldPosition="0"/>
    </format>
    <format dxfId="481">
      <pivotArea type="origin" dataOnly="0" labelOnly="1" outline="0" fieldPosition="0"/>
    </format>
    <format dxfId="482">
      <pivotArea type="origin" dataOnly="0" labelOnly="1" outline="0" fieldPosition="0"/>
    </format>
    <format dxfId="483">
      <pivotArea type="origin" dataOnly="0" labelOnly="1" outline="0" fieldPosition="0"/>
    </format>
    <format dxfId="484">
      <pivotArea type="origin" dataOnly="0" labelOnly="1" outline="0" fieldPosition="0"/>
    </format>
    <format dxfId="485">
      <pivotArea type="origin" dataOnly="0" labelOnly="1" outline="0" fieldPosition="0"/>
    </format>
    <format dxfId="486">
      <pivotArea type="origin" dataOnly="0" labelOnly="1" outline="0" fieldPosition="0"/>
    </format>
    <format dxfId="487">
      <pivotArea type="origin" dataOnly="0" labelOnly="1" outline="0" fieldPosition="0"/>
    </format>
    <format dxfId="488">
      <pivotArea type="origin" dataOnly="0" labelOnly="1" outline="0" fieldPosition="0"/>
    </format>
    <format dxfId="489">
      <pivotArea type="origin" dataOnly="0" labelOnly="1" outline="0" fieldPosition="0"/>
    </format>
    <format dxfId="490">
      <pivotArea type="origin" dataOnly="0" labelOnly="1" outline="0" fieldPosition="0"/>
    </format>
    <format dxfId="491">
      <pivotArea dataOnly="0" labelOnly="1" grandCol="1" outline="0" fieldPosition="0"/>
    </format>
    <format dxfId="492">
      <pivotArea dataOnly="0" labelOnly="1" grandCol="1" outline="0" fieldPosition="0"/>
    </format>
    <format dxfId="493">
      <pivotArea dataOnly="0" labelOnly="1" grandCol="1" outline="0" fieldPosition="0"/>
    </format>
    <format dxfId="494">
      <pivotArea dataOnly="0" labelOnly="1" grandCol="1" outline="0" fieldPosition="0"/>
    </format>
    <format dxfId="495">
      <pivotArea dataOnly="0" labelOnly="1" outline="0" fieldPosition="0">
        <references count="1">
          <reference field="10" count="0"/>
        </references>
      </pivotArea>
    </format>
    <format dxfId="496">
      <pivotArea dataOnly="0" labelOnly="1" outline="0" fieldPosition="0">
        <references count="1">
          <reference field="10" count="0"/>
        </references>
      </pivotArea>
    </format>
    <format dxfId="497">
      <pivotArea dataOnly="0" labelOnly="1" outline="0" fieldPosition="0">
        <references count="1">
          <reference field="10" count="0"/>
        </references>
      </pivotArea>
    </format>
    <format dxfId="498">
      <pivotArea dataOnly="0" labelOnly="1" outline="0" fieldPosition="0">
        <references count="1">
          <reference field="10" count="0"/>
        </references>
      </pivotArea>
    </format>
    <format dxfId="499">
      <pivotArea outline="0" fieldPosition="0">
        <references count="1">
          <reference field="4294967294" count="1">
            <x v="0"/>
          </reference>
        </references>
      </pivotArea>
    </format>
    <format dxfId="500">
      <pivotArea outline="0" fieldPosition="0">
        <references count="1">
          <reference field="4294967294" count="1">
            <x v="0"/>
          </reference>
        </references>
      </pivotArea>
    </format>
    <format dxfId="50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0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0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0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0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0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07">
      <pivotArea grandRow="1" grandCol="1" outline="0" fieldPosition="0"/>
    </format>
    <format dxfId="508">
      <pivotArea grandRow="1" grandCol="1" outline="0" fieldPosition="0"/>
    </format>
    <format dxfId="509">
      <pivotArea dataOnly="0" outline="0" fieldPosition="0">
        <references count="1">
          <reference field="7" count="0" defaultSubtotal="1"/>
        </references>
      </pivotArea>
    </format>
    <format dxfId="510">
      <pivotArea dataOnly="0" outline="0" fieldPosition="0">
        <references count="1">
          <reference field="7" count="0" defaultSubtotal="1"/>
        </references>
      </pivotArea>
    </format>
    <format dxfId="511">
      <pivotArea dataOnly="0" outline="0" fieldPosition="0">
        <references count="1">
          <reference field="7" count="0" defaultSubtotal="1"/>
        </references>
      </pivotArea>
    </format>
    <format dxfId="512">
      <pivotArea dataOnly="0" labelOnly="1" outline="0" fieldPosition="0">
        <references count="1">
          <reference field="0" count="0"/>
        </references>
      </pivotArea>
    </format>
    <format dxfId="513">
      <pivotArea dataOnly="0" labelOnly="1" outline="0" fieldPosition="0">
        <references count="1">
          <reference field="0" count="0"/>
        </references>
      </pivotArea>
    </format>
    <format dxfId="514">
      <pivotArea dataOnly="0" labelOnly="1" outline="0" fieldPosition="0">
        <references count="1">
          <reference field="7" count="0"/>
        </references>
      </pivotArea>
    </format>
    <format dxfId="515">
      <pivotArea dataOnly="0" labelOnly="1" outline="0" fieldPosition="0">
        <references count="1">
          <reference field="7" count="0"/>
        </references>
      </pivotArea>
    </format>
    <format dxfId="516">
      <pivotArea type="origin" dataOnly="0" labelOnly="1" outline="0" fieldPosition="0"/>
    </format>
    <format dxfId="517">
      <pivotArea type="origin" dataOnly="0" labelOnly="1" outline="0" fieldPosition="0"/>
    </format>
    <format dxfId="518">
      <pivotArea type="origin" dataOnly="0" labelOnly="1" outline="0" fieldPosition="0"/>
    </format>
    <format dxfId="519">
      <pivotArea type="topRight" dataOnly="0" labelOnly="1" outline="0" fieldPosition="0"/>
    </format>
    <format dxfId="520">
      <pivotArea type="topRight" dataOnly="0" labelOnly="1" outline="0" fieldPosition="0"/>
    </format>
    <format dxfId="521">
      <pivotArea field="10" type="button" dataOnly="0" labelOnly="1" outline="0" axis="axisCol" fieldPosition="0"/>
    </format>
    <format dxfId="522">
      <pivotArea field="10" type="button" dataOnly="0" labelOnly="1" outline="0" axis="axisCol" fieldPosition="0"/>
    </format>
    <format dxfId="523">
      <pivotArea field="10" type="button" dataOnly="0" labelOnly="1" outline="0" axis="axisCol" fieldPosition="0"/>
    </format>
    <format dxfId="524">
      <pivotArea field="10" type="button" dataOnly="0" labelOnly="1" outline="0" axis="axisCol" fieldPosition="0"/>
    </format>
    <format dxfId="525">
      <pivotArea field="10" type="button" dataOnly="0" labelOnly="1" outline="0" axis="axisCol" fieldPosition="0"/>
    </format>
    <format dxfId="526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527">
      <pivotArea outline="0" fieldPosition="0">
        <references count="1">
          <reference field="7" count="1" selected="0" defaultSubtotal="1">
            <x v="0"/>
          </reference>
        </references>
      </pivotArea>
    </format>
    <format dxfId="528">
      <pivotArea type="all" dataOnly="0" outline="0" fieldPosition="0"/>
    </format>
    <format dxfId="529">
      <pivotArea type="all" dataOnly="0" outline="0" fieldPosition="0"/>
    </format>
    <format dxfId="530">
      <pivotArea field="7" type="button" dataOnly="0" labelOnly="1" outline="0" axis="axisRow" fieldPosition="0"/>
    </format>
    <format dxfId="531">
      <pivotArea field="0" type="button" dataOnly="0" labelOnly="1" outline="0" axis="axisRow" fieldPosition="1"/>
    </format>
    <format dxfId="532">
      <pivotArea dataOnly="0" labelOnly="1" outline="0" fieldPosition="0">
        <references count="1">
          <reference field="10" count="0"/>
        </references>
      </pivotArea>
    </format>
    <format dxfId="533">
      <pivotArea dataOnly="0" labelOnly="1" grandCol="1" outline="0" fieldPosition="0"/>
    </format>
    <format dxfId="534">
      <pivotArea field="7" type="button" dataOnly="0" labelOnly="1" outline="0" axis="axisRow" fieldPosition="0"/>
    </format>
    <format dxfId="535">
      <pivotArea field="0" type="button" dataOnly="0" labelOnly="1" outline="0" axis="axisRow" fieldPosition="1"/>
    </format>
    <format dxfId="536">
      <pivotArea dataOnly="0" labelOnly="1" outline="0" fieldPosition="0">
        <references count="1">
          <reference field="10" count="0"/>
        </references>
      </pivotArea>
    </format>
    <format dxfId="537">
      <pivotArea dataOnly="0" labelOnly="1" grandCol="1" outline="0" fieldPosition="0"/>
    </format>
    <format dxfId="538">
      <pivotArea grandCol="1" outline="0" fieldPosition="0"/>
    </format>
    <format dxfId="539">
      <pivotArea dataOnly="0" labelOnly="1" grandCol="1" outline="0" fieldPosition="0"/>
    </format>
    <format dxfId="540">
      <pivotArea dataOnly="0" labelOnly="1" grandCol="1" outline="0" fieldPosition="0"/>
    </format>
    <format dxfId="541">
      <pivotArea dataOnly="0" labelOnly="1" outline="0" fieldPosition="0">
        <references count="1">
          <reference field="10" count="0"/>
        </references>
      </pivotArea>
    </format>
    <format dxfId="542">
      <pivotArea dataOnly="0" labelOnly="1" outline="0" fieldPosition="0">
        <references count="1">
          <reference field="10" count="0"/>
        </references>
      </pivotArea>
    </format>
    <format dxfId="543">
      <pivotArea outline="0" fieldPosition="0">
        <references count="1">
          <reference field="4294967294" count="1">
            <x v="0"/>
          </reference>
        </references>
      </pivotArea>
    </format>
    <format dxfId="544">
      <pivotArea outline="0" fieldPosition="0">
        <references count="1">
          <reference field="4294967294" count="1">
            <x v="0"/>
          </reference>
        </references>
      </pivotArea>
    </format>
    <format dxfId="545">
      <pivotArea outline="0" fieldPosition="0">
        <references count="1">
          <reference field="4294967294" count="1">
            <x v="0"/>
          </reference>
        </references>
      </pivotArea>
    </format>
    <format dxfId="546">
      <pivotArea outline="0" fieldPosition="0">
        <references count="1">
          <reference field="4294967294" count="1">
            <x v="0"/>
          </reference>
        </references>
      </pivotArea>
    </format>
    <format dxfId="54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4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49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55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51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52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553">
      <pivotArea grandRow="1" grandCol="1" outline="0" fieldPosition="0"/>
    </format>
    <format dxfId="554">
      <pivotArea grandRow="1" grandCol="1" outline="0" fieldPosition="0"/>
    </format>
    <format dxfId="555">
      <pivotArea dataOnly="0" outline="0" fieldPosition="0">
        <references count="1">
          <reference field="7" count="0" defaultSubtotal="1"/>
        </references>
      </pivotArea>
    </format>
    <format dxfId="556">
      <pivotArea dataOnly="0" outline="0" fieldPosition="0">
        <references count="1">
          <reference field="7" count="0" defaultSubtotal="1"/>
        </references>
      </pivotArea>
    </format>
    <format dxfId="557">
      <pivotArea dataOnly="0" outline="0" fieldPosition="0">
        <references count="1">
          <reference field="7" count="0" defaultSubtotal="1"/>
        </references>
      </pivotArea>
    </format>
    <format dxfId="558">
      <pivotArea dataOnly="0" labelOnly="1" outline="0" fieldPosition="0">
        <references count="1">
          <reference field="0" count="0"/>
        </references>
      </pivotArea>
    </format>
    <format dxfId="559">
      <pivotArea dataOnly="0" labelOnly="1" outline="0" fieldPosition="0">
        <references count="1">
          <reference field="0" count="0"/>
        </references>
      </pivotArea>
    </format>
    <format dxfId="560">
      <pivotArea dataOnly="0" labelOnly="1" outline="0" fieldPosition="0">
        <references count="1">
          <reference field="7" count="0"/>
        </references>
      </pivotArea>
    </format>
    <format dxfId="561">
      <pivotArea dataOnly="0" labelOnly="1" outline="0" fieldPosition="0">
        <references count="1">
          <reference field="7" count="0"/>
        </references>
      </pivotArea>
    </format>
    <format dxfId="562">
      <pivotArea type="origin" dataOnly="0" labelOnly="1" outline="0" fieldPosition="0"/>
    </format>
    <format dxfId="563">
      <pivotArea type="origin" dataOnly="0" labelOnly="1" outline="0" fieldPosition="0"/>
    </format>
    <format dxfId="564">
      <pivotArea type="topRight" dataOnly="0" labelOnly="1" outline="0" fieldPosition="0"/>
    </format>
    <format dxfId="565">
      <pivotArea type="topRight" dataOnly="0" labelOnly="1" outline="0" fieldPosition="0"/>
    </format>
    <format dxfId="566">
      <pivotArea field="10" type="button" dataOnly="0" labelOnly="1" outline="0" axis="axisCol" fieldPosition="0"/>
    </format>
    <format dxfId="567">
      <pivotArea field="10" type="button" dataOnly="0" labelOnly="1" outline="0" axis="axisCol" fieldPosition="0"/>
    </format>
    <format dxfId="568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569">
      <pivotArea outline="0" fieldPosition="0">
        <references count="1">
          <reference field="7" count="1" selected="0" defaultSubtotal="1">
            <x v="0"/>
          </reference>
        </references>
      </pivotArea>
    </format>
    <format dxfId="570">
      <pivotArea type="all" dataOnly="0" outline="0" fieldPosition="0"/>
    </format>
    <format dxfId="571">
      <pivotArea type="all" dataOnly="0" outline="0" fieldPosition="0"/>
    </format>
    <format dxfId="572">
      <pivotArea field="7" type="button" dataOnly="0" labelOnly="1" outline="0" axis="axisRow" fieldPosition="0"/>
    </format>
    <format dxfId="573">
      <pivotArea field="0" type="button" dataOnly="0" labelOnly="1" outline="0" axis="axisRow" fieldPosition="1"/>
    </format>
    <format dxfId="574">
      <pivotArea dataOnly="0" labelOnly="1" outline="0" fieldPosition="0">
        <references count="1">
          <reference field="10" count="0"/>
        </references>
      </pivotArea>
    </format>
    <format dxfId="575">
      <pivotArea dataOnly="0" labelOnly="1" grandCol="1" outline="0" fieldPosition="0"/>
    </format>
    <format dxfId="576">
      <pivotArea field="7" type="button" dataOnly="0" labelOnly="1" outline="0" axis="axisRow" fieldPosition="0"/>
    </format>
    <format dxfId="577">
      <pivotArea field="0" type="button" dataOnly="0" labelOnly="1" outline="0" axis="axisRow" fieldPosition="1"/>
    </format>
    <format dxfId="578">
      <pivotArea dataOnly="0" labelOnly="1" outline="0" fieldPosition="0">
        <references count="1">
          <reference field="10" count="0"/>
        </references>
      </pivotArea>
    </format>
    <format dxfId="579">
      <pivotArea dataOnly="0" labelOnly="1" grandCol="1" outline="0" fieldPosition="0"/>
    </format>
    <format dxfId="580">
      <pivotArea grandCol="1" outline="0" fieldPosition="0"/>
    </format>
    <format dxfId="466">
      <pivotArea dataOnly="0" labelOnly="1" grandCol="1" outline="0" fieldPosition="0"/>
    </format>
    <format dxfId="465">
      <pivotArea dataOnly="0" labelOnly="1" grandCol="1" outline="0" fieldPosition="0"/>
    </format>
    <format dxfId="464">
      <pivotArea dataOnly="0" labelOnly="1" outline="0" fieldPosition="0">
        <references count="1">
          <reference field="10" count="0"/>
        </references>
      </pivotArea>
    </format>
    <format dxfId="463">
      <pivotArea dataOnly="0" labelOnly="1" outline="0" fieldPosition="0">
        <references count="1">
          <reference field="10" count="0"/>
        </references>
      </pivotArea>
    </format>
    <format dxfId="462">
      <pivotArea outline="0" fieldPosition="0">
        <references count="1">
          <reference field="4294967294" count="1">
            <x v="0"/>
          </reference>
        </references>
      </pivotArea>
    </format>
    <format dxfId="461">
      <pivotArea outline="0" fieldPosition="0">
        <references count="1">
          <reference field="4294967294" count="1">
            <x v="0"/>
          </reference>
        </references>
      </pivotArea>
    </format>
    <format dxfId="460">
      <pivotArea outline="0" fieldPosition="0">
        <references count="1">
          <reference field="4294967294" count="1">
            <x v="0"/>
          </reference>
        </references>
      </pivotArea>
    </format>
    <format dxfId="459">
      <pivotArea outline="0" fieldPosition="0">
        <references count="1">
          <reference field="4294967294" count="1">
            <x v="0"/>
          </reference>
        </references>
      </pivotArea>
    </format>
    <format dxfId="458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457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456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45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5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53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52">
      <pivotArea grandRow="1" grandCol="1" outline="0" fieldPosition="0"/>
    </format>
    <format dxfId="451">
      <pivotArea grandRow="1" grandCol="1" outline="0" fieldPosition="0"/>
    </format>
    <format dxfId="450">
      <pivotArea dataOnly="0" outline="0" fieldPosition="0">
        <references count="1">
          <reference field="7" count="0" defaultSubtotal="1"/>
        </references>
      </pivotArea>
    </format>
    <format dxfId="449">
      <pivotArea dataOnly="0" outline="0" fieldPosition="0">
        <references count="1">
          <reference field="7" count="0" defaultSubtotal="1"/>
        </references>
      </pivotArea>
    </format>
    <format dxfId="448">
      <pivotArea dataOnly="0" outline="0" fieldPosition="0">
        <references count="1">
          <reference field="7" count="0" defaultSubtotal="1"/>
        </references>
      </pivotArea>
    </format>
    <format dxfId="447">
      <pivotArea dataOnly="0" labelOnly="1" outline="0" fieldPosition="0">
        <references count="1">
          <reference field="0" count="0"/>
        </references>
      </pivotArea>
    </format>
    <format dxfId="446">
      <pivotArea dataOnly="0" labelOnly="1" outline="0" fieldPosition="0">
        <references count="1">
          <reference field="0" count="0"/>
        </references>
      </pivotArea>
    </format>
    <format dxfId="445">
      <pivotArea dataOnly="0" labelOnly="1" outline="0" fieldPosition="0">
        <references count="1">
          <reference field="7" count="0"/>
        </references>
      </pivotArea>
    </format>
    <format dxfId="444">
      <pivotArea dataOnly="0" labelOnly="1" outline="0" fieldPosition="0">
        <references count="1">
          <reference field="7" count="0"/>
        </references>
      </pivotArea>
    </format>
    <format dxfId="443">
      <pivotArea type="origin" dataOnly="0" labelOnly="1" outline="0" fieldPosition="0"/>
    </format>
    <format dxfId="442">
      <pivotArea type="origin" dataOnly="0" labelOnly="1" outline="0" fieldPosition="0"/>
    </format>
    <format dxfId="441">
      <pivotArea type="topRight" dataOnly="0" labelOnly="1" outline="0" fieldPosition="0"/>
    </format>
    <format dxfId="440">
      <pivotArea type="topRight" dataOnly="0" labelOnly="1" outline="0" fieldPosition="0"/>
    </format>
    <format dxfId="439">
      <pivotArea field="10" type="button" dataOnly="0" labelOnly="1" outline="0" axis="axisCol" fieldPosition="0"/>
    </format>
    <format dxfId="438">
      <pivotArea field="10" type="button" dataOnly="0" labelOnly="1" outline="0" axis="axisCol" fieldPosition="0"/>
    </format>
    <format dxfId="437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436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435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434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433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432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431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430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429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428">
      <pivotArea outline="0" fieldPosition="0">
        <references count="2">
          <reference field="0" count="1" selected="0">
            <x v="9"/>
          </reference>
          <reference field="7" count="1" selected="0">
            <x v="0"/>
          </reference>
        </references>
      </pivotArea>
    </format>
    <format dxfId="427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426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425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424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423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422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421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420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419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418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417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416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415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414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413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412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411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410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409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408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407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406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405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404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403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402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401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400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399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398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397">
      <pivotArea outline="0" fieldPosition="0">
        <references count="1">
          <reference field="7" count="1" selected="0" defaultSubtotal="1">
            <x v="0"/>
          </reference>
        </references>
      </pivotArea>
    </format>
    <format dxfId="396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395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394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393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392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391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390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389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388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387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386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385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384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383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382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381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380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379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378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377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376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375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374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373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372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371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370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369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368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367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366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365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364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363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362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361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360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359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358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357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356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355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354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353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352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351">
      <pivotArea outline="0" fieldPosition="0">
        <references count="1">
          <reference field="7" count="1" selected="0" defaultSubtotal="1">
            <x v="1"/>
          </reference>
        </references>
      </pivotArea>
    </format>
    <format dxfId="350">
      <pivotArea type="all" dataOnly="0" outline="0" fieldPosition="0"/>
    </format>
    <format dxfId="349">
      <pivotArea type="all" dataOnly="0" outline="0" fieldPosition="0"/>
    </format>
    <format dxfId="348">
      <pivotArea field="7" type="button" dataOnly="0" labelOnly="1" outline="0" axis="axisRow" fieldPosition="0"/>
    </format>
    <format dxfId="347">
      <pivotArea field="0" type="button" dataOnly="0" labelOnly="1" outline="0" axis="axisRow" fieldPosition="1"/>
    </format>
    <format dxfId="346">
      <pivotArea dataOnly="0" labelOnly="1" outline="0" fieldPosition="0">
        <references count="1">
          <reference field="10" count="0"/>
        </references>
      </pivotArea>
    </format>
    <format dxfId="345">
      <pivotArea dataOnly="0" labelOnly="1" grandCol="1" outline="0" fieldPosition="0"/>
    </format>
    <format dxfId="344">
      <pivotArea field="7" type="button" dataOnly="0" labelOnly="1" outline="0" axis="axisRow" fieldPosition="0"/>
    </format>
    <format dxfId="343">
      <pivotArea field="0" type="button" dataOnly="0" labelOnly="1" outline="0" axis="axisRow" fieldPosition="1"/>
    </format>
    <format dxfId="342">
      <pivotArea dataOnly="0" labelOnly="1" outline="0" fieldPosition="0">
        <references count="1">
          <reference field="10" count="0"/>
        </references>
      </pivotArea>
    </format>
    <format dxfId="341">
      <pivotArea dataOnly="0" labelOnly="1" grandCol="1" outline="0" fieldPosition="0"/>
    </format>
    <format dxfId="340">
      <pivotArea grandCol="1" outline="0" fieldPosition="0"/>
    </format>
    <format dxfId="211">
      <pivotArea dataOnly="0" labelOnly="1" grandCol="1" outline="0" fieldPosition="0"/>
    </format>
    <format dxfId="210">
      <pivotArea dataOnly="0" labelOnly="1" grandCol="1" outline="0" fieldPosition="0"/>
    </format>
    <format dxfId="209">
      <pivotArea dataOnly="0" labelOnly="1" outline="0" fieldPosition="0">
        <references count="1">
          <reference field="10" count="0"/>
        </references>
      </pivotArea>
    </format>
    <format dxfId="208">
      <pivotArea dataOnly="0" labelOnly="1" outline="0" fieldPosition="0">
        <references count="1">
          <reference field="10" count="0"/>
        </references>
      </pivotArea>
    </format>
    <format dxfId="207">
      <pivotArea outline="0" fieldPosition="0">
        <references count="1">
          <reference field="4294967294" count="1">
            <x v="0"/>
          </reference>
        </references>
      </pivotArea>
    </format>
    <format dxfId="206">
      <pivotArea outline="0" fieldPosition="0">
        <references count="1">
          <reference field="4294967294" count="1">
            <x v="0"/>
          </reference>
        </references>
      </pivotArea>
    </format>
    <format dxfId="205">
      <pivotArea outline="0" fieldPosition="0">
        <references count="1">
          <reference field="4294967294" count="1">
            <x v="0"/>
          </reference>
        </references>
      </pivotArea>
    </format>
    <format dxfId="204">
      <pivotArea outline="0" fieldPosition="0">
        <references count="1">
          <reference field="4294967294" count="1">
            <x v="0"/>
          </reference>
        </references>
      </pivotArea>
    </format>
    <format dxfId="203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02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01">
      <pivotArea field="7" dataOnly="0" grandRow="1" outline="0" axis="axisRow" fieldPosition="0">
        <references count="1">
          <reference field="4294967294" count="1">
            <x v="0"/>
          </reference>
        </references>
      </pivotArea>
    </format>
    <format dxfId="200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99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98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197">
      <pivotArea grandRow="1" grandCol="1" outline="0" fieldPosition="0"/>
    </format>
    <format dxfId="196">
      <pivotArea grandRow="1" grandCol="1" outline="0" fieldPosition="0"/>
    </format>
    <format dxfId="195">
      <pivotArea dataOnly="0" outline="0" fieldPosition="0">
        <references count="1">
          <reference field="7" count="0" defaultSubtotal="1"/>
        </references>
      </pivotArea>
    </format>
    <format dxfId="194">
      <pivotArea dataOnly="0" outline="0" fieldPosition="0">
        <references count="1">
          <reference field="7" count="0" defaultSubtotal="1"/>
        </references>
      </pivotArea>
    </format>
    <format dxfId="193">
      <pivotArea dataOnly="0" outline="0" fieldPosition="0">
        <references count="1">
          <reference field="7" count="0" defaultSubtotal="1"/>
        </references>
      </pivotArea>
    </format>
    <format dxfId="192">
      <pivotArea dataOnly="0" labelOnly="1" outline="0" fieldPosition="0">
        <references count="1">
          <reference field="0" count="0"/>
        </references>
      </pivotArea>
    </format>
    <format dxfId="191">
      <pivotArea dataOnly="0" labelOnly="1" outline="0" fieldPosition="0">
        <references count="1">
          <reference field="0" count="0"/>
        </references>
      </pivotArea>
    </format>
    <format dxfId="190">
      <pivotArea dataOnly="0" labelOnly="1" outline="0" fieldPosition="0">
        <references count="1">
          <reference field="7" count="0"/>
        </references>
      </pivotArea>
    </format>
    <format dxfId="189">
      <pivotArea dataOnly="0" labelOnly="1" outline="0" fieldPosition="0">
        <references count="1">
          <reference field="7" count="0"/>
        </references>
      </pivotArea>
    </format>
    <format dxfId="188">
      <pivotArea type="origin" dataOnly="0" labelOnly="1" outline="0" fieldPosition="0"/>
    </format>
    <format dxfId="187">
      <pivotArea type="origin" dataOnly="0" labelOnly="1" outline="0" fieldPosition="0"/>
    </format>
    <format dxfId="186">
      <pivotArea type="topRight" dataOnly="0" labelOnly="1" outline="0" fieldPosition="0"/>
    </format>
    <format dxfId="185">
      <pivotArea type="topRight" dataOnly="0" labelOnly="1" outline="0" fieldPosition="0"/>
    </format>
    <format dxfId="184">
      <pivotArea field="10" type="button" dataOnly="0" labelOnly="1" outline="0" axis="axisCol" fieldPosition="0"/>
    </format>
    <format dxfId="183">
      <pivotArea field="10" type="button" dataOnly="0" labelOnly="1" outline="0" axis="axisCol" fieldPosition="0"/>
    </format>
    <format dxfId="182">
      <pivotArea outline="0" fieldPosition="0">
        <references count="2">
          <reference field="0" count="1" selected="0">
            <x v="0"/>
          </reference>
          <reference field="7" count="1" selected="0">
            <x v="0"/>
          </reference>
        </references>
      </pivotArea>
    </format>
    <format dxfId="181">
      <pivotArea outline="0" fieldPosition="0">
        <references count="2">
          <reference field="0" count="1" selected="0">
            <x v="1"/>
          </reference>
          <reference field="7" count="1" selected="0">
            <x v="0"/>
          </reference>
        </references>
      </pivotArea>
    </format>
    <format dxfId="180">
      <pivotArea outline="0" fieldPosition="0">
        <references count="2">
          <reference field="0" count="1" selected="0">
            <x v="2"/>
          </reference>
          <reference field="7" count="1" selected="0">
            <x v="0"/>
          </reference>
        </references>
      </pivotArea>
    </format>
    <format dxfId="179">
      <pivotArea outline="0" fieldPosition="0">
        <references count="2">
          <reference field="0" count="1" selected="0">
            <x v="3"/>
          </reference>
          <reference field="7" count="1" selected="0">
            <x v="0"/>
          </reference>
        </references>
      </pivotArea>
    </format>
    <format dxfId="178">
      <pivotArea outline="0" fieldPosition="0">
        <references count="2">
          <reference field="0" count="1" selected="0">
            <x v="4"/>
          </reference>
          <reference field="7" count="1" selected="0">
            <x v="0"/>
          </reference>
        </references>
      </pivotArea>
    </format>
    <format dxfId="177">
      <pivotArea outline="0" fieldPosition="0">
        <references count="2">
          <reference field="0" count="1" selected="0">
            <x v="5"/>
          </reference>
          <reference field="7" count="1" selected="0">
            <x v="0"/>
          </reference>
        </references>
      </pivotArea>
    </format>
    <format dxfId="176">
      <pivotArea outline="0" fieldPosition="0">
        <references count="2">
          <reference field="0" count="1" selected="0">
            <x v="6"/>
          </reference>
          <reference field="7" count="1" selected="0">
            <x v="0"/>
          </reference>
        </references>
      </pivotArea>
    </format>
    <format dxfId="175">
      <pivotArea outline="0" fieldPosition="0">
        <references count="2">
          <reference field="0" count="1" selected="0">
            <x v="7"/>
          </reference>
          <reference field="7" count="1" selected="0">
            <x v="0"/>
          </reference>
        </references>
      </pivotArea>
    </format>
    <format dxfId="174">
      <pivotArea outline="0" fieldPosition="0">
        <references count="2">
          <reference field="0" count="1" selected="0">
            <x v="8"/>
          </reference>
          <reference field="7" count="1" selected="0">
            <x v="0"/>
          </reference>
        </references>
      </pivotArea>
    </format>
    <format dxfId="173">
      <pivotArea outline="0" fieldPosition="0">
        <references count="2">
          <reference field="0" count="1" selected="0">
            <x v="9"/>
          </reference>
          <reference field="7" count="1" selected="0">
            <x v="0"/>
          </reference>
        </references>
      </pivotArea>
    </format>
    <format dxfId="172">
      <pivotArea outline="0" fieldPosition="0">
        <references count="2">
          <reference field="0" count="1" selected="0">
            <x v="12"/>
          </reference>
          <reference field="7" count="1" selected="0">
            <x v="0"/>
          </reference>
        </references>
      </pivotArea>
    </format>
    <format dxfId="171">
      <pivotArea outline="0" fieldPosition="0">
        <references count="2">
          <reference field="0" count="1" selected="0">
            <x v="14"/>
          </reference>
          <reference field="7" count="1" selected="0">
            <x v="0"/>
          </reference>
        </references>
      </pivotArea>
    </format>
    <format dxfId="170">
      <pivotArea outline="0" fieldPosition="0">
        <references count="2">
          <reference field="0" count="1" selected="0">
            <x v="15"/>
          </reference>
          <reference field="7" count="1" selected="0">
            <x v="0"/>
          </reference>
        </references>
      </pivotArea>
    </format>
    <format dxfId="169">
      <pivotArea outline="0" fieldPosition="0">
        <references count="2">
          <reference field="0" count="1" selected="0">
            <x v="17"/>
          </reference>
          <reference field="7" count="1" selected="0">
            <x v="0"/>
          </reference>
        </references>
      </pivotArea>
    </format>
    <format dxfId="168">
      <pivotArea outline="0" fieldPosition="0">
        <references count="2">
          <reference field="0" count="1" selected="0">
            <x v="18"/>
          </reference>
          <reference field="7" count="1" selected="0">
            <x v="0"/>
          </reference>
        </references>
      </pivotArea>
    </format>
    <format dxfId="167">
      <pivotArea outline="0" fieldPosition="0">
        <references count="2">
          <reference field="0" count="1" selected="0">
            <x v="19"/>
          </reference>
          <reference field="7" count="1" selected="0">
            <x v="0"/>
          </reference>
        </references>
      </pivotArea>
    </format>
    <format dxfId="166">
      <pivotArea outline="0" fieldPosition="0">
        <references count="2">
          <reference field="0" count="1" selected="0">
            <x v="20"/>
          </reference>
          <reference field="7" count="1" selected="0">
            <x v="0"/>
          </reference>
        </references>
      </pivotArea>
    </format>
    <format dxfId="165">
      <pivotArea outline="0" fieldPosition="0">
        <references count="2">
          <reference field="0" count="1" selected="0">
            <x v="21"/>
          </reference>
          <reference field="7" count="1" selected="0">
            <x v="0"/>
          </reference>
        </references>
      </pivotArea>
    </format>
    <format dxfId="164">
      <pivotArea outline="0" fieldPosition="0">
        <references count="2">
          <reference field="0" count="1" selected="0">
            <x v="22"/>
          </reference>
          <reference field="7" count="1" selected="0">
            <x v="0"/>
          </reference>
        </references>
      </pivotArea>
    </format>
    <format dxfId="163">
      <pivotArea outline="0" fieldPosition="0">
        <references count="2">
          <reference field="0" count="1" selected="0">
            <x v="23"/>
          </reference>
          <reference field="7" count="1" selected="0">
            <x v="0"/>
          </reference>
        </references>
      </pivotArea>
    </format>
    <format dxfId="162">
      <pivotArea outline="0" fieldPosition="0">
        <references count="2">
          <reference field="0" count="1" selected="0">
            <x v="25"/>
          </reference>
          <reference field="7" count="1" selected="0">
            <x v="0"/>
          </reference>
        </references>
      </pivotArea>
    </format>
    <format dxfId="161">
      <pivotArea outline="0" fieldPosition="0">
        <references count="2">
          <reference field="0" count="1" selected="0">
            <x v="26"/>
          </reference>
          <reference field="7" count="1" selected="0">
            <x v="0"/>
          </reference>
        </references>
      </pivotArea>
    </format>
    <format dxfId="160">
      <pivotArea outline="0" fieldPosition="0">
        <references count="2">
          <reference field="0" count="1" selected="0">
            <x v="27"/>
          </reference>
          <reference field="7" count="1" selected="0">
            <x v="0"/>
          </reference>
        </references>
      </pivotArea>
    </format>
    <format dxfId="159">
      <pivotArea outline="0" fieldPosition="0">
        <references count="2">
          <reference field="0" count="1" selected="0">
            <x v="28"/>
          </reference>
          <reference field="7" count="1" selected="0">
            <x v="0"/>
          </reference>
        </references>
      </pivotArea>
    </format>
    <format dxfId="158">
      <pivotArea outline="0" fieldPosition="0">
        <references count="2">
          <reference field="0" count="1" selected="0">
            <x v="29"/>
          </reference>
          <reference field="7" count="1" selected="0">
            <x v="0"/>
          </reference>
        </references>
      </pivotArea>
    </format>
    <format dxfId="157">
      <pivotArea outline="0" fieldPosition="0">
        <references count="2">
          <reference field="0" count="1" selected="0">
            <x v="30"/>
          </reference>
          <reference field="7" count="1" selected="0">
            <x v="0"/>
          </reference>
        </references>
      </pivotArea>
    </format>
    <format dxfId="156">
      <pivotArea outline="0" fieldPosition="0">
        <references count="2">
          <reference field="0" count="1" selected="0">
            <x v="31"/>
          </reference>
          <reference field="7" count="1" selected="0">
            <x v="0"/>
          </reference>
        </references>
      </pivotArea>
    </format>
    <format dxfId="155">
      <pivotArea outline="0" fieldPosition="0">
        <references count="2">
          <reference field="0" count="1" selected="0">
            <x v="32"/>
          </reference>
          <reference field="7" count="1" selected="0">
            <x v="0"/>
          </reference>
        </references>
      </pivotArea>
    </format>
    <format dxfId="154">
      <pivotArea outline="0" fieldPosition="0">
        <references count="2">
          <reference field="0" count="1" selected="0">
            <x v="33"/>
          </reference>
          <reference field="7" count="1" selected="0">
            <x v="0"/>
          </reference>
        </references>
      </pivotArea>
    </format>
    <format dxfId="153">
      <pivotArea outline="0" fieldPosition="0">
        <references count="2">
          <reference field="0" count="1" selected="0">
            <x v="34"/>
          </reference>
          <reference field="7" count="1" selected="0">
            <x v="0"/>
          </reference>
        </references>
      </pivotArea>
    </format>
    <format dxfId="152">
      <pivotArea outline="0" fieldPosition="0">
        <references count="2">
          <reference field="0" count="1" selected="0">
            <x v="35"/>
          </reference>
          <reference field="7" count="1" selected="0">
            <x v="0"/>
          </reference>
        </references>
      </pivotArea>
    </format>
    <format dxfId="151">
      <pivotArea outline="0" fieldPosition="0">
        <references count="2">
          <reference field="0" count="1" selected="0">
            <x v="36"/>
          </reference>
          <reference field="7" count="1" selected="0">
            <x v="0"/>
          </reference>
        </references>
      </pivotArea>
    </format>
    <format dxfId="150">
      <pivotArea outline="0" fieldPosition="0">
        <references count="2">
          <reference field="0" count="1" selected="0">
            <x v="37"/>
          </reference>
          <reference field="7" count="1" selected="0">
            <x v="0"/>
          </reference>
        </references>
      </pivotArea>
    </format>
    <format dxfId="149">
      <pivotArea outline="0" fieldPosition="0">
        <references count="2">
          <reference field="0" count="1" selected="0">
            <x v="38"/>
          </reference>
          <reference field="7" count="1" selected="0">
            <x v="0"/>
          </reference>
        </references>
      </pivotArea>
    </format>
    <format dxfId="148">
      <pivotArea outline="0" fieldPosition="0">
        <references count="2">
          <reference field="0" count="1" selected="0">
            <x v="39"/>
          </reference>
          <reference field="7" count="1" selected="0">
            <x v="0"/>
          </reference>
        </references>
      </pivotArea>
    </format>
    <format dxfId="147">
      <pivotArea outline="0" fieldPosition="0">
        <references count="2">
          <reference field="0" count="1" selected="0">
            <x v="40"/>
          </reference>
          <reference field="7" count="1" selected="0">
            <x v="0"/>
          </reference>
        </references>
      </pivotArea>
    </format>
    <format dxfId="146">
      <pivotArea outline="0" fieldPosition="0">
        <references count="2">
          <reference field="0" count="1" selected="0">
            <x v="41"/>
          </reference>
          <reference field="7" count="1" selected="0">
            <x v="0"/>
          </reference>
        </references>
      </pivotArea>
    </format>
    <format dxfId="145">
      <pivotArea outline="0" fieldPosition="0">
        <references count="2">
          <reference field="0" count="1" selected="0">
            <x v="43"/>
          </reference>
          <reference field="7" count="1" selected="0">
            <x v="0"/>
          </reference>
        </references>
      </pivotArea>
    </format>
    <format dxfId="144">
      <pivotArea outline="0" fieldPosition="0">
        <references count="2">
          <reference field="0" count="1" selected="0">
            <x v="44"/>
          </reference>
          <reference field="7" count="1" selected="0">
            <x v="0"/>
          </reference>
        </references>
      </pivotArea>
    </format>
    <format dxfId="143">
      <pivotArea outline="0" fieldPosition="0">
        <references count="2">
          <reference field="0" count="1" selected="0">
            <x v="45"/>
          </reference>
          <reference field="7" count="1" selected="0">
            <x v="0"/>
          </reference>
        </references>
      </pivotArea>
    </format>
    <format dxfId="142">
      <pivotArea outline="0" fieldPosition="0">
        <references count="1">
          <reference field="7" count="1" selected="0" defaultSubtotal="1">
            <x v="0"/>
          </reference>
        </references>
      </pivotArea>
    </format>
    <format dxfId="141">
      <pivotArea outline="0" fieldPosition="0">
        <references count="2">
          <reference field="0" count="1" selected="0">
            <x v="0"/>
          </reference>
          <reference field="7" count="1" selected="0">
            <x v="1"/>
          </reference>
        </references>
      </pivotArea>
    </format>
    <format dxfId="140">
      <pivotArea outline="0" fieldPosition="0">
        <references count="2">
          <reference field="0" count="1" selected="0">
            <x v="1"/>
          </reference>
          <reference field="7" count="1" selected="0">
            <x v="1"/>
          </reference>
        </references>
      </pivotArea>
    </format>
    <format dxfId="139">
      <pivotArea outline="0" fieldPosition="0">
        <references count="2">
          <reference field="0" count="1" selected="0">
            <x v="2"/>
          </reference>
          <reference field="7" count="1" selected="0">
            <x v="1"/>
          </reference>
        </references>
      </pivotArea>
    </format>
    <format dxfId="138">
      <pivotArea outline="0" fieldPosition="0">
        <references count="2">
          <reference field="0" count="1" selected="0">
            <x v="3"/>
          </reference>
          <reference field="7" count="1" selected="0">
            <x v="1"/>
          </reference>
        </references>
      </pivotArea>
    </format>
    <format dxfId="137">
      <pivotArea outline="0" fieldPosition="0">
        <references count="2">
          <reference field="0" count="1" selected="0">
            <x v="4"/>
          </reference>
          <reference field="7" count="1" selected="0">
            <x v="1"/>
          </reference>
        </references>
      </pivotArea>
    </format>
    <format dxfId="136">
      <pivotArea outline="0" fieldPosition="0">
        <references count="2">
          <reference field="0" count="1" selected="0">
            <x v="5"/>
          </reference>
          <reference field="7" count="1" selected="0">
            <x v="1"/>
          </reference>
        </references>
      </pivotArea>
    </format>
    <format dxfId="135">
      <pivotArea outline="0" fieldPosition="0">
        <references count="2">
          <reference field="0" count="1" selected="0">
            <x v="6"/>
          </reference>
          <reference field="7" count="1" selected="0">
            <x v="1"/>
          </reference>
        </references>
      </pivotArea>
    </format>
    <format dxfId="134">
      <pivotArea outline="0" fieldPosition="0">
        <references count="2">
          <reference field="0" count="1" selected="0">
            <x v="7"/>
          </reference>
          <reference field="7" count="1" selected="0">
            <x v="1"/>
          </reference>
        </references>
      </pivotArea>
    </format>
    <format dxfId="133">
      <pivotArea outline="0" fieldPosition="0">
        <references count="2">
          <reference field="0" count="1" selected="0">
            <x v="8"/>
          </reference>
          <reference field="7" count="1" selected="0">
            <x v="1"/>
          </reference>
        </references>
      </pivotArea>
    </format>
    <format dxfId="132">
      <pivotArea outline="0" fieldPosition="0">
        <references count="2">
          <reference field="0" count="1" selected="0">
            <x v="9"/>
          </reference>
          <reference field="7" count="1" selected="0">
            <x v="1"/>
          </reference>
        </references>
      </pivotArea>
    </format>
    <format dxfId="131">
      <pivotArea outline="0" fieldPosition="0">
        <references count="2">
          <reference field="0" count="1" selected="0">
            <x v="10"/>
          </reference>
          <reference field="7" count="1" selected="0">
            <x v="1"/>
          </reference>
        </references>
      </pivotArea>
    </format>
    <format dxfId="130">
      <pivotArea outline="0" fieldPosition="0">
        <references count="2">
          <reference field="0" count="1" selected="0">
            <x v="11"/>
          </reference>
          <reference field="7" count="1" selected="0">
            <x v="1"/>
          </reference>
        </references>
      </pivotArea>
    </format>
    <format dxfId="129">
      <pivotArea outline="0" fieldPosition="0">
        <references count="2">
          <reference field="0" count="1" selected="0">
            <x v="12"/>
          </reference>
          <reference field="7" count="1" selected="0">
            <x v="1"/>
          </reference>
        </references>
      </pivotArea>
    </format>
    <format dxfId="128">
      <pivotArea outline="0" fieldPosition="0">
        <references count="2">
          <reference field="0" count="1" selected="0">
            <x v="13"/>
          </reference>
          <reference field="7" count="1" selected="0">
            <x v="1"/>
          </reference>
        </references>
      </pivotArea>
    </format>
    <format dxfId="127">
      <pivotArea outline="0" fieldPosition="0">
        <references count="2">
          <reference field="0" count="1" selected="0">
            <x v="14"/>
          </reference>
          <reference field="7" count="1" selected="0">
            <x v="1"/>
          </reference>
        </references>
      </pivotArea>
    </format>
    <format dxfId="126">
      <pivotArea outline="0" fieldPosition="0">
        <references count="2">
          <reference field="0" count="1" selected="0">
            <x v="15"/>
          </reference>
          <reference field="7" count="1" selected="0">
            <x v="1"/>
          </reference>
        </references>
      </pivotArea>
    </format>
    <format dxfId="125">
      <pivotArea outline="0" fieldPosition="0">
        <references count="2">
          <reference field="0" count="1" selected="0">
            <x v="16"/>
          </reference>
          <reference field="7" count="1" selected="0">
            <x v="1"/>
          </reference>
        </references>
      </pivotArea>
    </format>
    <format dxfId="124">
      <pivotArea outline="0" fieldPosition="0">
        <references count="2">
          <reference field="0" count="1" selected="0">
            <x v="17"/>
          </reference>
          <reference field="7" count="1" selected="0">
            <x v="1"/>
          </reference>
        </references>
      </pivotArea>
    </format>
    <format dxfId="123">
      <pivotArea outline="0" fieldPosition="0">
        <references count="2">
          <reference field="0" count="1" selected="0">
            <x v="18"/>
          </reference>
          <reference field="7" count="1" selected="0">
            <x v="1"/>
          </reference>
        </references>
      </pivotArea>
    </format>
    <format dxfId="122">
      <pivotArea outline="0" fieldPosition="0">
        <references count="2">
          <reference field="0" count="1" selected="0">
            <x v="19"/>
          </reference>
          <reference field="7" count="1" selected="0">
            <x v="1"/>
          </reference>
        </references>
      </pivotArea>
    </format>
    <format dxfId="121">
      <pivotArea outline="0" fieldPosition="0">
        <references count="2">
          <reference field="0" count="1" selected="0">
            <x v="20"/>
          </reference>
          <reference field="7" count="1" selected="0">
            <x v="1"/>
          </reference>
        </references>
      </pivotArea>
    </format>
    <format dxfId="120">
      <pivotArea outline="0" fieldPosition="0">
        <references count="2">
          <reference field="0" count="1" selected="0">
            <x v="21"/>
          </reference>
          <reference field="7" count="1" selected="0">
            <x v="1"/>
          </reference>
        </references>
      </pivotArea>
    </format>
    <format dxfId="119">
      <pivotArea outline="0" fieldPosition="0">
        <references count="2">
          <reference field="0" count="1" selected="0">
            <x v="22"/>
          </reference>
          <reference field="7" count="1" selected="0">
            <x v="1"/>
          </reference>
        </references>
      </pivotArea>
    </format>
    <format dxfId="118">
      <pivotArea outline="0" fieldPosition="0">
        <references count="2">
          <reference field="0" count="1" selected="0">
            <x v="24"/>
          </reference>
          <reference field="7" count="1" selected="0">
            <x v="1"/>
          </reference>
        </references>
      </pivotArea>
    </format>
    <format dxfId="117">
      <pivotArea outline="0" fieldPosition="0">
        <references count="2">
          <reference field="0" count="1" selected="0">
            <x v="25"/>
          </reference>
          <reference field="7" count="1" selected="0">
            <x v="1"/>
          </reference>
        </references>
      </pivotArea>
    </format>
    <format dxfId="116">
      <pivotArea outline="0" fieldPosition="0">
        <references count="2">
          <reference field="0" count="1" selected="0">
            <x v="26"/>
          </reference>
          <reference field="7" count="1" selected="0">
            <x v="1"/>
          </reference>
        </references>
      </pivotArea>
    </format>
    <format dxfId="115">
      <pivotArea outline="0" fieldPosition="0">
        <references count="2">
          <reference field="0" count="1" selected="0">
            <x v="27"/>
          </reference>
          <reference field="7" count="1" selected="0">
            <x v="1"/>
          </reference>
        </references>
      </pivotArea>
    </format>
    <format dxfId="114">
      <pivotArea outline="0" fieldPosition="0">
        <references count="2">
          <reference field="0" count="1" selected="0">
            <x v="28"/>
          </reference>
          <reference field="7" count="1" selected="0">
            <x v="1"/>
          </reference>
        </references>
      </pivotArea>
    </format>
    <format dxfId="113">
      <pivotArea outline="0" fieldPosition="0">
        <references count="2">
          <reference field="0" count="1" selected="0">
            <x v="29"/>
          </reference>
          <reference field="7" count="1" selected="0">
            <x v="1"/>
          </reference>
        </references>
      </pivotArea>
    </format>
    <format dxfId="112">
      <pivotArea outline="0" fieldPosition="0">
        <references count="2">
          <reference field="0" count="1" selected="0">
            <x v="30"/>
          </reference>
          <reference field="7" count="1" selected="0">
            <x v="1"/>
          </reference>
        </references>
      </pivotArea>
    </format>
    <format dxfId="111">
      <pivotArea outline="0" fieldPosition="0">
        <references count="2">
          <reference field="0" count="1" selected="0">
            <x v="31"/>
          </reference>
          <reference field="7" count="1" selected="0">
            <x v="1"/>
          </reference>
        </references>
      </pivotArea>
    </format>
    <format dxfId="110">
      <pivotArea outline="0" fieldPosition="0">
        <references count="2">
          <reference field="0" count="1" selected="0">
            <x v="32"/>
          </reference>
          <reference field="7" count="1" selected="0">
            <x v="1"/>
          </reference>
        </references>
      </pivotArea>
    </format>
    <format dxfId="109">
      <pivotArea outline="0" fieldPosition="0">
        <references count="2">
          <reference field="0" count="1" selected="0">
            <x v="33"/>
          </reference>
          <reference field="7" count="1" selected="0">
            <x v="1"/>
          </reference>
        </references>
      </pivotArea>
    </format>
    <format dxfId="108">
      <pivotArea outline="0" fieldPosition="0">
        <references count="2">
          <reference field="0" count="1" selected="0">
            <x v="34"/>
          </reference>
          <reference field="7" count="1" selected="0">
            <x v="1"/>
          </reference>
        </references>
      </pivotArea>
    </format>
    <format dxfId="107">
      <pivotArea outline="0" fieldPosition="0">
        <references count="2">
          <reference field="0" count="1" selected="0">
            <x v="35"/>
          </reference>
          <reference field="7" count="1" selected="0">
            <x v="1"/>
          </reference>
        </references>
      </pivotArea>
    </format>
    <format dxfId="106">
      <pivotArea outline="0" fieldPosition="0">
        <references count="2">
          <reference field="0" count="1" selected="0">
            <x v="36"/>
          </reference>
          <reference field="7" count="1" selected="0">
            <x v="1"/>
          </reference>
        </references>
      </pivotArea>
    </format>
    <format dxfId="105">
      <pivotArea outline="0" fieldPosition="0">
        <references count="2">
          <reference field="0" count="1" selected="0">
            <x v="37"/>
          </reference>
          <reference field="7" count="1" selected="0">
            <x v="1"/>
          </reference>
        </references>
      </pivotArea>
    </format>
    <format dxfId="104">
      <pivotArea outline="0" fieldPosition="0">
        <references count="2">
          <reference field="0" count="1" selected="0">
            <x v="38"/>
          </reference>
          <reference field="7" count="1" selected="0">
            <x v="1"/>
          </reference>
        </references>
      </pivotArea>
    </format>
    <format dxfId="103">
      <pivotArea outline="0" fieldPosition="0">
        <references count="2">
          <reference field="0" count="1" selected="0">
            <x v="39"/>
          </reference>
          <reference field="7" count="1" selected="0">
            <x v="1"/>
          </reference>
        </references>
      </pivotArea>
    </format>
    <format dxfId="102">
      <pivotArea outline="0" fieldPosition="0">
        <references count="2">
          <reference field="0" count="1" selected="0">
            <x v="40"/>
          </reference>
          <reference field="7" count="1" selected="0">
            <x v="1"/>
          </reference>
        </references>
      </pivotArea>
    </format>
    <format dxfId="101">
      <pivotArea outline="0" fieldPosition="0">
        <references count="2">
          <reference field="0" count="1" selected="0">
            <x v="41"/>
          </reference>
          <reference field="7" count="1" selected="0">
            <x v="1"/>
          </reference>
        </references>
      </pivotArea>
    </format>
    <format dxfId="100">
      <pivotArea outline="0" fieldPosition="0">
        <references count="2">
          <reference field="0" count="1" selected="0">
            <x v="42"/>
          </reference>
          <reference field="7" count="1" selected="0">
            <x v="1"/>
          </reference>
        </references>
      </pivotArea>
    </format>
    <format dxfId="99">
      <pivotArea outline="0" fieldPosition="0">
        <references count="2">
          <reference field="0" count="1" selected="0">
            <x v="43"/>
          </reference>
          <reference field="7" count="1" selected="0">
            <x v="1"/>
          </reference>
        </references>
      </pivotArea>
    </format>
    <format dxfId="98">
      <pivotArea outline="0" fieldPosition="0">
        <references count="2">
          <reference field="0" count="1" selected="0">
            <x v="44"/>
          </reference>
          <reference field="7" count="1" selected="0">
            <x v="1"/>
          </reference>
        </references>
      </pivotArea>
    </format>
    <format dxfId="97">
      <pivotArea outline="0" fieldPosition="0">
        <references count="2">
          <reference field="0" count="1" selected="0">
            <x v="45"/>
          </reference>
          <reference field="7" count="1" selected="0">
            <x v="1"/>
          </reference>
        </references>
      </pivotArea>
    </format>
    <format dxfId="96">
      <pivotArea outline="0" fieldPosition="0">
        <references count="1">
          <reference field="7" count="1" selected="0" defaultSubtotal="1">
            <x v="1"/>
          </reference>
        </references>
      </pivotArea>
    </format>
    <format dxfId="95">
      <pivotArea type="all" dataOnly="0" outline="0" fieldPosition="0"/>
    </format>
    <format dxfId="94">
      <pivotArea type="all" dataOnly="0" outline="0" fieldPosition="0"/>
    </format>
    <format dxfId="93">
      <pivotArea field="7" type="button" dataOnly="0" labelOnly="1" outline="0" axis="axisRow" fieldPosition="0"/>
    </format>
    <format dxfId="92">
      <pivotArea field="0" type="button" dataOnly="0" labelOnly="1" outline="0" axis="axisRow" fieldPosition="1"/>
    </format>
    <format dxfId="91">
      <pivotArea dataOnly="0" labelOnly="1" outline="0" fieldPosition="0">
        <references count="1">
          <reference field="10" count="0"/>
        </references>
      </pivotArea>
    </format>
    <format dxfId="90">
      <pivotArea dataOnly="0" labelOnly="1" grandCol="1" outline="0" fieldPosition="0"/>
    </format>
    <format dxfId="89">
      <pivotArea field="7" type="button" dataOnly="0" labelOnly="1" outline="0" axis="axisRow" fieldPosition="0"/>
    </format>
    <format dxfId="88">
      <pivotArea field="0" type="button" dataOnly="0" labelOnly="1" outline="0" axis="axisRow" fieldPosition="1"/>
    </format>
    <format dxfId="87">
      <pivotArea dataOnly="0" labelOnly="1" outline="0" fieldPosition="0">
        <references count="1">
          <reference field="10" count="0"/>
        </references>
      </pivotArea>
    </format>
    <format dxfId="86">
      <pivotArea dataOnly="0" labelOnly="1" grandCol="1" outline="0" fieldPosition="0"/>
    </format>
    <format dxfId="85">
      <pivotArea grandCol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06" dataOnRows="1" applyNumberFormats="0" applyBorderFormats="0" applyFontFormats="0" applyPatternFormats="0" applyAlignmentFormats="0" applyWidthHeightFormats="1" dataCaption="Data" grandTotalCaption="Grand  Total" updatedVersion="3" asteriskTotals="1" showItems="0" showMultipleLabel="0" showMemberPropertyTips="0" pageOverThenDown="1" itemPrintTitles="1" indent="0" compact="0" compactData="0" gridDropZones="1">
  <location ref="A3:I47" firstHeaderRow="1" firstDataRow="2" firstDataCol="1"/>
  <pivotFields count="11">
    <pivotField compact="0" outline="0" subtotalTop="0" showAll="0" includeNewItemsInFilter="1"/>
    <pivotField compact="0" outline="0" subtotalTop="0" showAll="0" includeNewItemsInFilter="1"/>
    <pivotField dataField="1" compact="0" numFmtId="1" outline="0" subtotalTop="0" showAll="0" includeNewItemsInFilter="1"/>
    <pivotField compact="0" outline="0" subtotalTop="0" showAll="0" includeNewItemsInFilter="1"/>
    <pivotField compact="0" numFmtId="1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3">
        <item x="40"/>
        <item x="37"/>
        <item x="29"/>
        <item x="25"/>
        <item x="28"/>
        <item x="34"/>
        <item x="41"/>
        <item x="38"/>
        <item x="33"/>
        <item x="35"/>
        <item x="27"/>
        <item x="19"/>
        <item x="32"/>
        <item x="20"/>
        <item x="30"/>
        <item x="39"/>
        <item x="31"/>
        <item x="36"/>
        <item x="22"/>
        <item x="26"/>
        <item x="23"/>
        <item x="13"/>
        <item x="15"/>
        <item x="17"/>
        <item x="24"/>
        <item x="16"/>
        <item x="12"/>
        <item x="18"/>
        <item x="6"/>
        <item x="14"/>
        <item x="8"/>
        <item x="9"/>
        <item x="10"/>
        <item x="11"/>
        <item x="7"/>
        <item x="4"/>
        <item x="3"/>
        <item x="2"/>
        <item x="5"/>
        <item x="1"/>
        <item x="0"/>
        <item x="2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6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Listing Price" fld="2" subtotal="count" baseField="0" baseItem="0" numFmtId="1"/>
  </dataFields>
  <formats count="85">
    <format dxfId="84">
      <pivotArea type="origin" dataOnly="0" labelOnly="1" outline="0" fieldPosition="0"/>
    </format>
    <format dxfId="83">
      <pivotArea type="origin" dataOnly="0" labelOnly="1" outline="0" fieldPosition="0"/>
    </format>
    <format dxfId="82">
      <pivotArea type="origin" dataOnly="0" labelOnly="1" outline="0" fieldPosition="0"/>
    </format>
    <format dxfId="81">
      <pivotArea type="origin" dataOnly="0" labelOnly="1" outline="0" fieldPosition="0"/>
    </format>
    <format dxfId="80">
      <pivotArea type="origin" dataOnly="0" labelOnly="1" outline="0" fieldPosition="0"/>
    </format>
    <format dxfId="79">
      <pivotArea type="origin" dataOnly="0" labelOnly="1" outline="0" fieldPosition="0"/>
    </format>
    <format dxfId="78">
      <pivotArea type="origin" dataOnly="0" labelOnly="1" outline="0" fieldPosition="0"/>
    </format>
    <format dxfId="77">
      <pivotArea type="origin" dataOnly="0" labelOnly="1" outline="0" fieldPosition="0"/>
    </format>
    <format dxfId="76">
      <pivotArea type="origin" dataOnly="0" labelOnly="1" outline="0" fieldPosition="0"/>
    </format>
    <format dxfId="75">
      <pivotArea type="origin" dataOnly="0" labelOnly="1" outline="0" fieldPosition="0"/>
    </format>
    <format dxfId="74">
      <pivotArea type="origin" dataOnly="0" labelOnly="1" outline="0" fieldPosition="0"/>
    </format>
    <format dxfId="73">
      <pivotArea type="origin" dataOnly="0" labelOnly="1" outline="0" fieldPosition="0"/>
    </format>
    <format dxfId="72">
      <pivotArea type="origin" dataOnly="0" labelOnly="1" outline="0" fieldPosition="0"/>
    </format>
    <format dxfId="71">
      <pivotArea type="origin" dataOnly="0" labelOnly="1" outline="0" fieldPosition="0"/>
    </format>
    <format dxfId="70">
      <pivotArea type="origin" dataOnly="0" labelOnly="1" outline="0" fieldPosition="0"/>
    </format>
    <format dxfId="69">
      <pivotArea type="origin" dataOnly="0" labelOnly="1" outline="0" fieldPosition="0"/>
    </format>
    <format dxfId="68">
      <pivotArea type="origin" dataOnly="0" labelOnly="1" outline="0" fieldPosition="0"/>
    </format>
    <format dxfId="67">
      <pivotArea type="origin" dataOnly="0" labelOnly="1" outline="0" fieldPosition="0"/>
    </format>
    <format dxfId="66">
      <pivotArea type="origin" dataOnly="0" labelOnly="1" outline="0" fieldPosition="0"/>
    </format>
    <format dxfId="65">
      <pivotArea type="origin" dataOnly="0" labelOnly="1" outline="0" fieldPosition="0"/>
    </format>
    <format dxfId="64">
      <pivotArea type="origin" dataOnly="0" labelOnly="1" outline="0" fieldPosition="0"/>
    </format>
    <format dxfId="63">
      <pivotArea type="origin" dataOnly="0" labelOnly="1" outline="0" fieldPosition="0"/>
    </format>
    <format dxfId="62">
      <pivotArea type="origin" dataOnly="0" labelOnly="1" outline="0" fieldPosition="0"/>
    </format>
    <format dxfId="61">
      <pivotArea type="origin" dataOnly="0" labelOnly="1" outline="0" fieldPosition="0"/>
    </format>
    <format dxfId="60">
      <pivotArea outline="0" fieldPosition="0">
        <references count="1">
          <reference field="4294967294" count="1">
            <x v="0"/>
          </reference>
        </references>
      </pivotArea>
    </format>
    <format dxfId="59">
      <pivotArea dataOnly="0" labelOnly="1" grandCol="1" outline="0" fieldPosition="0"/>
    </format>
    <format dxfId="58">
      <pivotArea dataOnly="0" labelOnly="1" grandCol="1" outline="0" fieldPosition="0"/>
    </format>
    <format dxfId="57">
      <pivotArea dataOnly="0" labelOnly="1" grandCol="1" outline="0" fieldPosition="0"/>
    </format>
    <format dxfId="56">
      <pivotArea dataOnly="0" labelOnly="1" grandCol="1" outline="0" fieldPosition="0"/>
    </format>
    <format dxfId="55">
      <pivotArea dataOnly="0" labelOnly="1" outline="0" fieldPosition="0">
        <references count="1">
          <reference field="10" count="0"/>
        </references>
      </pivotArea>
    </format>
    <format dxfId="54">
      <pivotArea dataOnly="0" labelOnly="1" outline="0" fieldPosition="0">
        <references count="1">
          <reference field="10" count="0"/>
        </references>
      </pivotArea>
    </format>
    <format dxfId="53">
      <pivotArea dataOnly="0" labelOnly="1" outline="0" fieldPosition="0">
        <references count="1">
          <reference field="10" count="0"/>
        </references>
      </pivotArea>
    </format>
    <format dxfId="52">
      <pivotArea dataOnly="0" labelOnly="1" outline="0" fieldPosition="0">
        <references count="1">
          <reference field="10" count="0"/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0"/>
          </reference>
        </references>
      </pivotArea>
    </format>
    <format dxfId="49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8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7">
      <pivotArea field="6" dataOnly="0" grandRow="1" outline="0" axis="axisRow" fieldPosition="0">
        <references count="1">
          <reference field="4294967294" count="1">
            <x v="0"/>
          </reference>
        </references>
      </pivotArea>
    </format>
    <format dxfId="46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5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4">
      <pivotArea field="10" grandCol="1" outline="0" axis="axisCol" fieldPosition="0">
        <references count="1">
          <reference field="4294967294" count="1">
            <x v="0"/>
          </reference>
        </references>
      </pivotArea>
    </format>
    <format dxfId="43">
      <pivotArea grandRow="1" grandCol="1" outline="0" fieldPosition="0"/>
    </format>
    <format dxfId="42">
      <pivotArea grandRow="1" grandCol="1" outline="0" fieldPosition="0"/>
    </format>
    <format dxfId="41">
      <pivotArea dataOnly="0" labelOnly="1" outline="0" fieldPosition="0">
        <references count="1">
          <reference field="6" count="0"/>
        </references>
      </pivotArea>
    </format>
    <format dxfId="40">
      <pivotArea dataOnly="0" labelOnly="1" outline="0" fieldPosition="0">
        <references count="1">
          <reference field="6" count="0"/>
        </references>
      </pivotArea>
    </format>
    <format dxfId="39">
      <pivotArea type="origin" dataOnly="0" labelOnly="1" outline="0" fieldPosition="0"/>
    </format>
    <format dxfId="38">
      <pivotArea type="origin" dataOnly="0" labelOnly="1" outline="0" fieldPosition="0"/>
    </format>
    <format dxfId="37">
      <pivotArea type="origin" dataOnly="0" labelOnly="1" outline="0" fieldPosition="0"/>
    </format>
    <format dxfId="36">
      <pivotArea type="topRight" dataOnly="0" labelOnly="1" outline="0" fieldPosition="0"/>
    </format>
    <format dxfId="35">
      <pivotArea type="topRight" dataOnly="0" labelOnly="1" outline="0" fieldPosition="0"/>
    </format>
    <format dxfId="34">
      <pivotArea field="10" type="button" dataOnly="0" labelOnly="1" outline="0" axis="axisCol" fieldPosition="0"/>
    </format>
    <format dxfId="33">
      <pivotArea field="10" type="button" dataOnly="0" labelOnly="1" outline="0" axis="axisCol" fieldPosition="0"/>
    </format>
    <format dxfId="32">
      <pivotArea field="10" type="button" dataOnly="0" labelOnly="1" outline="0" axis="axisCol" fieldPosition="0"/>
    </format>
    <format dxfId="31">
      <pivotArea field="10" type="button" dataOnly="0" labelOnly="1" outline="0" axis="axisCol" fieldPosition="0"/>
    </format>
    <format dxfId="30">
      <pivotArea field="10" type="button" dataOnly="0" labelOnly="1" outline="0" axis="axisCol" fieldPosition="0"/>
    </format>
    <format dxfId="29">
      <pivotArea outline="0" fieldPosition="0">
        <references count="2">
          <reference field="6" count="1" selected="0">
            <x v="1"/>
          </reference>
          <reference field="10" count="0" selected="0"/>
        </references>
      </pivotArea>
    </format>
    <format dxfId="28">
      <pivotArea outline="0" fieldPosition="0">
        <references count="2">
          <reference field="6" count="1" selected="0">
            <x v="3"/>
          </reference>
          <reference field="10" count="0" selected="0"/>
        </references>
      </pivotArea>
    </format>
    <format dxfId="27">
      <pivotArea outline="0" fieldPosition="0">
        <references count="2">
          <reference field="6" count="1" selected="0">
            <x v="5"/>
          </reference>
          <reference field="10" count="0" selected="0"/>
        </references>
      </pivotArea>
    </format>
    <format dxfId="26">
      <pivotArea outline="0" fieldPosition="0">
        <references count="2">
          <reference field="6" count="1" selected="0">
            <x v="7"/>
          </reference>
          <reference field="10" count="0" selected="0"/>
        </references>
      </pivotArea>
    </format>
    <format dxfId="25">
      <pivotArea outline="0" fieldPosition="0">
        <references count="2">
          <reference field="6" count="1" selected="0">
            <x v="9"/>
          </reference>
          <reference field="10" count="0" selected="0"/>
        </references>
      </pivotArea>
    </format>
    <format dxfId="24">
      <pivotArea outline="0" fieldPosition="0">
        <references count="2">
          <reference field="6" count="1" selected="0">
            <x v="11"/>
          </reference>
          <reference field="10" count="0" selected="0"/>
        </references>
      </pivotArea>
    </format>
    <format dxfId="23">
      <pivotArea outline="0" fieldPosition="0">
        <references count="2">
          <reference field="6" count="1" selected="0">
            <x v="13"/>
          </reference>
          <reference field="10" count="0" selected="0"/>
        </references>
      </pivotArea>
    </format>
    <format dxfId="22">
      <pivotArea outline="0" fieldPosition="0">
        <references count="2">
          <reference field="6" count="1" selected="0">
            <x v="15"/>
          </reference>
          <reference field="10" count="0" selected="0"/>
        </references>
      </pivotArea>
    </format>
    <format dxfId="21">
      <pivotArea outline="0" fieldPosition="0">
        <references count="2">
          <reference field="6" count="1" selected="0">
            <x v="17"/>
          </reference>
          <reference field="10" count="0" selected="0"/>
        </references>
      </pivotArea>
    </format>
    <format dxfId="20">
      <pivotArea outline="0" fieldPosition="0">
        <references count="2">
          <reference field="6" count="1" selected="0">
            <x v="19"/>
          </reference>
          <reference field="10" count="0" selected="0"/>
        </references>
      </pivotArea>
    </format>
    <format dxfId="19">
      <pivotArea outline="0" fieldPosition="0">
        <references count="2">
          <reference field="6" count="1" selected="0">
            <x v="21"/>
          </reference>
          <reference field="10" count="0" selected="0"/>
        </references>
      </pivotArea>
    </format>
    <format dxfId="18">
      <pivotArea outline="0" fieldPosition="0">
        <references count="2">
          <reference field="6" count="1" selected="0">
            <x v="23"/>
          </reference>
          <reference field="10" count="0" selected="0"/>
        </references>
      </pivotArea>
    </format>
    <format dxfId="17">
      <pivotArea outline="0" fieldPosition="0">
        <references count="2">
          <reference field="6" count="1" selected="0">
            <x v="25"/>
          </reference>
          <reference field="10" count="0" selected="0"/>
        </references>
      </pivotArea>
    </format>
    <format dxfId="16">
      <pivotArea outline="0" fieldPosition="0">
        <references count="2">
          <reference field="6" count="1" selected="0">
            <x v="27"/>
          </reference>
          <reference field="10" count="0" selected="0"/>
        </references>
      </pivotArea>
    </format>
    <format dxfId="15">
      <pivotArea outline="0" fieldPosition="0">
        <references count="2">
          <reference field="6" count="1" selected="0">
            <x v="29"/>
          </reference>
          <reference field="10" count="0" selected="0"/>
        </references>
      </pivotArea>
    </format>
    <format dxfId="14">
      <pivotArea outline="0" fieldPosition="0">
        <references count="2">
          <reference field="6" count="1" selected="0">
            <x v="31"/>
          </reference>
          <reference field="10" count="0" selected="0"/>
        </references>
      </pivotArea>
    </format>
    <format dxfId="13">
      <pivotArea outline="0" fieldPosition="0">
        <references count="2">
          <reference field="6" count="1" selected="0">
            <x v="33"/>
          </reference>
          <reference field="10" count="0" selected="0"/>
        </references>
      </pivotArea>
    </format>
    <format dxfId="12">
      <pivotArea outline="0" fieldPosition="0">
        <references count="2">
          <reference field="6" count="1" selected="0">
            <x v="35"/>
          </reference>
          <reference field="10" count="0" selected="0"/>
        </references>
      </pivotArea>
    </format>
    <format dxfId="11">
      <pivotArea outline="0" fieldPosition="0">
        <references count="2">
          <reference field="6" count="1" selected="0">
            <x v="37"/>
          </reference>
          <reference field="10" count="0" selected="0"/>
        </references>
      </pivotArea>
    </format>
    <format dxfId="10">
      <pivotArea outline="0" fieldPosition="0">
        <references count="2">
          <reference field="6" count="1" selected="0">
            <x v="39"/>
          </reference>
          <reference field="10" count="0" selected="0"/>
        </references>
      </pivotArea>
    </format>
    <format dxfId="9">
      <pivotArea outline="0" fieldPosition="0">
        <references count="2">
          <reference field="6" count="1" selected="0">
            <x v="41"/>
          </reference>
          <reference field="10" count="0" selected="0"/>
        </references>
      </pivotArea>
    </format>
    <format dxfId="8">
      <pivotArea type="all" dataOnly="0" outline="0" fieldPosition="0"/>
    </format>
    <format dxfId="7">
      <pivotArea type="all" dataOnly="0" outline="0" fieldPosition="0"/>
    </format>
    <format dxfId="6">
      <pivotArea field="6" type="button" dataOnly="0" labelOnly="1" outline="0" axis="axisRow" fieldPosition="0"/>
    </format>
    <format dxfId="5">
      <pivotArea dataOnly="0" labelOnly="1" outline="0" fieldPosition="0">
        <references count="1">
          <reference field="10" count="0"/>
        </references>
      </pivotArea>
    </format>
    <format dxfId="4">
      <pivotArea dataOnly="0" labelOnly="1" grandCol="1" outline="0" fieldPosition="0"/>
    </format>
    <format dxfId="3">
      <pivotArea field="6" type="button" dataOnly="0" labelOnly="1" outline="0" axis="axisRow" fieldPosition="0"/>
    </format>
    <format dxfId="2">
      <pivotArea dataOnly="0" labelOnly="1" outline="0" fieldPosition="0">
        <references count="1">
          <reference field="10" count="0"/>
        </references>
      </pivotArea>
    </format>
    <format dxfId="1">
      <pivotArea dataOnly="0" labelOnly="1" grandCol="1" outline="0" fieldPosition="0"/>
    </format>
    <format dxfId="0">
      <pivotArea grandCol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0128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9.7109375" bestFit="1" customWidth="1"/>
    <col min="2" max="2" width="10.85546875" bestFit="1" customWidth="1"/>
    <col min="3" max="3" width="11.28515625" bestFit="1" customWidth="1"/>
    <col min="4" max="4" width="17.42578125" bestFit="1" customWidth="1"/>
    <col min="5" max="5" width="5.28515625" bestFit="1" customWidth="1"/>
    <col min="6" max="6" width="10.5703125" bestFit="1" customWidth="1"/>
  </cols>
  <sheetData>
    <row r="1" spans="1:6">
      <c r="A1" s="16" t="s">
        <v>4</v>
      </c>
      <c r="B1" s="16" t="s">
        <v>5</v>
      </c>
      <c r="C1" s="16" t="s">
        <v>6</v>
      </c>
      <c r="D1" s="16" t="s">
        <v>7</v>
      </c>
      <c r="E1" s="16" t="s">
        <v>8</v>
      </c>
      <c r="F1" s="16" t="s">
        <v>9</v>
      </c>
    </row>
    <row r="2" spans="1:6">
      <c r="A2" t="s">
        <v>49</v>
      </c>
      <c r="B2" s="94" t="s">
        <v>50</v>
      </c>
      <c r="C2">
        <v>39000</v>
      </c>
      <c r="D2" t="s">
        <v>12</v>
      </c>
      <c r="E2">
        <v>3</v>
      </c>
      <c r="F2" t="s">
        <v>51</v>
      </c>
    </row>
    <row r="3" spans="1:6">
      <c r="A3" t="s">
        <v>49</v>
      </c>
      <c r="B3" s="94" t="s">
        <v>52</v>
      </c>
      <c r="C3">
        <v>46000</v>
      </c>
      <c r="D3" s="95" t="s">
        <v>43</v>
      </c>
      <c r="E3">
        <v>38</v>
      </c>
      <c r="F3" t="s">
        <v>53</v>
      </c>
    </row>
    <row r="4" spans="1:6">
      <c r="A4" t="s">
        <v>49</v>
      </c>
      <c r="B4" s="94" t="s">
        <v>54</v>
      </c>
      <c r="C4">
        <v>89900</v>
      </c>
      <c r="D4" t="s">
        <v>16</v>
      </c>
      <c r="E4">
        <v>10</v>
      </c>
      <c r="F4" t="s">
        <v>55</v>
      </c>
    </row>
    <row r="5" spans="1:6">
      <c r="A5" t="s">
        <v>49</v>
      </c>
      <c r="B5" s="94" t="s">
        <v>56</v>
      </c>
      <c r="C5">
        <v>84000</v>
      </c>
      <c r="D5" t="s">
        <v>12</v>
      </c>
      <c r="E5">
        <v>86</v>
      </c>
      <c r="F5" t="s">
        <v>57</v>
      </c>
    </row>
    <row r="6" spans="1:6">
      <c r="A6" t="s">
        <v>49</v>
      </c>
      <c r="B6" s="94" t="s">
        <v>58</v>
      </c>
      <c r="C6">
        <v>84900</v>
      </c>
      <c r="D6" t="s">
        <v>12</v>
      </c>
      <c r="E6">
        <v>95</v>
      </c>
      <c r="F6" t="s">
        <v>59</v>
      </c>
    </row>
    <row r="7" spans="1:6">
      <c r="A7" t="s">
        <v>49</v>
      </c>
      <c r="B7" s="94" t="s">
        <v>60</v>
      </c>
      <c r="C7">
        <v>94000</v>
      </c>
      <c r="D7" t="s">
        <v>16</v>
      </c>
      <c r="E7">
        <v>18</v>
      </c>
      <c r="F7" t="s">
        <v>61</v>
      </c>
    </row>
    <row r="8" spans="1:6">
      <c r="A8" t="s">
        <v>49</v>
      </c>
      <c r="B8" s="94" t="s">
        <v>62</v>
      </c>
      <c r="C8">
        <v>90000</v>
      </c>
      <c r="D8" t="s">
        <v>16</v>
      </c>
      <c r="E8">
        <v>149</v>
      </c>
      <c r="F8" t="s">
        <v>63</v>
      </c>
    </row>
    <row r="9" spans="1:6">
      <c r="A9" t="s">
        <v>49</v>
      </c>
      <c r="B9" s="94" t="s">
        <v>64</v>
      </c>
      <c r="C9">
        <v>95000</v>
      </c>
      <c r="D9" t="s">
        <v>16</v>
      </c>
      <c r="E9">
        <v>184</v>
      </c>
      <c r="F9" t="s">
        <v>65</v>
      </c>
    </row>
    <row r="10" spans="1:6">
      <c r="A10" t="s">
        <v>49</v>
      </c>
      <c r="B10" s="94" t="s">
        <v>66</v>
      </c>
      <c r="C10">
        <v>95000</v>
      </c>
      <c r="D10" t="s">
        <v>16</v>
      </c>
      <c r="E10">
        <v>174</v>
      </c>
      <c r="F10" t="s">
        <v>67</v>
      </c>
    </row>
    <row r="11" spans="1:6">
      <c r="A11" t="s">
        <v>49</v>
      </c>
      <c r="B11" s="94" t="s">
        <v>68</v>
      </c>
      <c r="C11">
        <v>95000</v>
      </c>
      <c r="D11" t="s">
        <v>16</v>
      </c>
      <c r="E11">
        <v>4</v>
      </c>
      <c r="F11" t="s">
        <v>67</v>
      </c>
    </row>
    <row r="12" spans="1:6">
      <c r="A12" t="s">
        <v>49</v>
      </c>
      <c r="B12" s="94" t="s">
        <v>69</v>
      </c>
      <c r="C12">
        <v>97375</v>
      </c>
      <c r="D12" t="s">
        <v>12</v>
      </c>
      <c r="E12">
        <v>80</v>
      </c>
      <c r="F12" t="s">
        <v>70</v>
      </c>
    </row>
    <row r="13" spans="1:6">
      <c r="A13" t="s">
        <v>49</v>
      </c>
      <c r="B13" s="94" t="s">
        <v>71</v>
      </c>
      <c r="C13">
        <v>94900</v>
      </c>
      <c r="D13" t="s">
        <v>12</v>
      </c>
      <c r="E13">
        <v>395</v>
      </c>
      <c r="F13" t="s">
        <v>72</v>
      </c>
    </row>
    <row r="14" spans="1:6">
      <c r="A14" t="s">
        <v>49</v>
      </c>
      <c r="B14" s="94" t="s">
        <v>73</v>
      </c>
      <c r="C14">
        <v>99000</v>
      </c>
      <c r="D14" t="s">
        <v>16</v>
      </c>
      <c r="E14">
        <v>213</v>
      </c>
      <c r="F14" t="s">
        <v>61</v>
      </c>
    </row>
    <row r="15" spans="1:6">
      <c r="A15" t="s">
        <v>49</v>
      </c>
      <c r="B15" s="94" t="s">
        <v>74</v>
      </c>
      <c r="C15">
        <v>99000</v>
      </c>
      <c r="D15" t="s">
        <v>16</v>
      </c>
      <c r="E15">
        <v>172</v>
      </c>
      <c r="F15" t="s">
        <v>75</v>
      </c>
    </row>
    <row r="16" spans="1:6">
      <c r="A16" t="s">
        <v>49</v>
      </c>
      <c r="B16" s="94" t="s">
        <v>76</v>
      </c>
      <c r="C16">
        <v>94900</v>
      </c>
      <c r="D16" t="s">
        <v>16</v>
      </c>
      <c r="E16">
        <v>49</v>
      </c>
      <c r="F16" t="s">
        <v>77</v>
      </c>
    </row>
    <row r="17" spans="1:6">
      <c r="A17" t="s">
        <v>49</v>
      </c>
      <c r="B17" s="94" t="s">
        <v>78</v>
      </c>
      <c r="C17">
        <v>99000</v>
      </c>
      <c r="D17" t="s">
        <v>16</v>
      </c>
      <c r="E17">
        <v>63</v>
      </c>
      <c r="F17" t="s">
        <v>79</v>
      </c>
    </row>
    <row r="18" spans="1:6">
      <c r="A18" t="s">
        <v>49</v>
      </c>
      <c r="B18" s="94" t="s">
        <v>80</v>
      </c>
      <c r="C18">
        <v>99000</v>
      </c>
      <c r="D18" t="s">
        <v>16</v>
      </c>
      <c r="E18">
        <v>47</v>
      </c>
      <c r="F18" t="s">
        <v>81</v>
      </c>
    </row>
    <row r="19" spans="1:6">
      <c r="A19" t="s">
        <v>49</v>
      </c>
      <c r="B19" s="94" t="s">
        <v>82</v>
      </c>
      <c r="C19">
        <v>84900</v>
      </c>
      <c r="D19" t="s">
        <v>16</v>
      </c>
      <c r="E19">
        <v>84</v>
      </c>
      <c r="F19" t="s">
        <v>83</v>
      </c>
    </row>
    <row r="20" spans="1:6">
      <c r="A20" t="s">
        <v>49</v>
      </c>
      <c r="B20" s="94" t="s">
        <v>84</v>
      </c>
      <c r="C20">
        <v>84900</v>
      </c>
      <c r="D20" t="s">
        <v>16</v>
      </c>
      <c r="E20">
        <v>15</v>
      </c>
      <c r="F20" t="s">
        <v>79</v>
      </c>
    </row>
    <row r="21" spans="1:6">
      <c r="A21" t="s">
        <v>49</v>
      </c>
      <c r="B21" s="94" t="s">
        <v>80</v>
      </c>
      <c r="C21">
        <v>99000</v>
      </c>
      <c r="D21" t="s">
        <v>16</v>
      </c>
      <c r="E21">
        <v>47</v>
      </c>
      <c r="F21" t="s">
        <v>85</v>
      </c>
    </row>
    <row r="22" spans="1:6">
      <c r="A22" t="s">
        <v>49</v>
      </c>
      <c r="B22" s="94" t="s">
        <v>86</v>
      </c>
      <c r="C22">
        <v>99000</v>
      </c>
      <c r="D22" t="s">
        <v>16</v>
      </c>
      <c r="E22">
        <v>112</v>
      </c>
      <c r="F22" t="s">
        <v>87</v>
      </c>
    </row>
    <row r="23" spans="1:6">
      <c r="A23" t="s">
        <v>49</v>
      </c>
      <c r="B23" s="94" t="s">
        <v>88</v>
      </c>
      <c r="C23">
        <v>99900</v>
      </c>
      <c r="D23" t="s">
        <v>16</v>
      </c>
      <c r="E23">
        <v>175</v>
      </c>
      <c r="F23" t="s">
        <v>89</v>
      </c>
    </row>
    <row r="24" spans="1:6">
      <c r="A24" t="s">
        <v>49</v>
      </c>
      <c r="B24" s="94" t="s">
        <v>90</v>
      </c>
      <c r="C24">
        <v>99900</v>
      </c>
      <c r="D24" t="s">
        <v>16</v>
      </c>
      <c r="E24">
        <v>131</v>
      </c>
      <c r="F24" t="s">
        <v>91</v>
      </c>
    </row>
    <row r="25" spans="1:6">
      <c r="A25" t="s">
        <v>49</v>
      </c>
      <c r="B25" s="94" t="s">
        <v>92</v>
      </c>
      <c r="C25">
        <v>99900</v>
      </c>
      <c r="D25" t="s">
        <v>16</v>
      </c>
      <c r="E25">
        <v>88</v>
      </c>
      <c r="F25" t="s">
        <v>53</v>
      </c>
    </row>
    <row r="26" spans="1:6">
      <c r="A26" t="s">
        <v>49</v>
      </c>
      <c r="B26" s="94" t="s">
        <v>93</v>
      </c>
      <c r="C26">
        <v>99900</v>
      </c>
      <c r="D26" t="s">
        <v>16</v>
      </c>
      <c r="E26">
        <v>42</v>
      </c>
      <c r="F26" t="s">
        <v>65</v>
      </c>
    </row>
    <row r="27" spans="1:6">
      <c r="A27" t="s">
        <v>49</v>
      </c>
      <c r="B27" s="94" t="s">
        <v>94</v>
      </c>
      <c r="C27">
        <v>100000</v>
      </c>
      <c r="D27" t="s">
        <v>16</v>
      </c>
      <c r="E27">
        <v>161</v>
      </c>
      <c r="F27" t="s">
        <v>95</v>
      </c>
    </row>
    <row r="28" spans="1:6">
      <c r="A28" t="s">
        <v>49</v>
      </c>
      <c r="B28" s="94" t="s">
        <v>96</v>
      </c>
      <c r="C28">
        <v>100000</v>
      </c>
      <c r="D28" t="s">
        <v>16</v>
      </c>
      <c r="E28">
        <v>70</v>
      </c>
      <c r="F28" t="s">
        <v>97</v>
      </c>
    </row>
    <row r="29" spans="1:6">
      <c r="A29" t="s">
        <v>49</v>
      </c>
      <c r="B29" s="94" t="s">
        <v>90</v>
      </c>
      <c r="C29">
        <v>85000</v>
      </c>
      <c r="D29" t="s">
        <v>16</v>
      </c>
      <c r="E29">
        <v>132</v>
      </c>
      <c r="F29" t="s">
        <v>65</v>
      </c>
    </row>
    <row r="30" spans="1:6">
      <c r="A30" t="s">
        <v>49</v>
      </c>
      <c r="B30" s="94" t="s">
        <v>98</v>
      </c>
      <c r="C30">
        <v>85000</v>
      </c>
      <c r="D30" t="s">
        <v>12</v>
      </c>
      <c r="E30">
        <v>119</v>
      </c>
      <c r="F30" t="s">
        <v>61</v>
      </c>
    </row>
    <row r="31" spans="1:6">
      <c r="A31" t="s">
        <v>49</v>
      </c>
      <c r="B31" s="94" t="s">
        <v>99</v>
      </c>
      <c r="C31">
        <v>104900</v>
      </c>
      <c r="D31" t="s">
        <v>16</v>
      </c>
      <c r="E31">
        <v>118</v>
      </c>
      <c r="F31" t="s">
        <v>100</v>
      </c>
    </row>
    <row r="32" spans="1:6">
      <c r="A32" t="s">
        <v>49</v>
      </c>
      <c r="B32" s="94" t="s">
        <v>101</v>
      </c>
      <c r="C32">
        <v>104900</v>
      </c>
      <c r="D32" t="s">
        <v>17</v>
      </c>
      <c r="E32">
        <v>41</v>
      </c>
      <c r="F32" t="s">
        <v>102</v>
      </c>
    </row>
    <row r="33" spans="1:6">
      <c r="A33" t="s">
        <v>49</v>
      </c>
      <c r="B33" s="94" t="s">
        <v>103</v>
      </c>
      <c r="C33">
        <v>99000</v>
      </c>
      <c r="D33" t="s">
        <v>16</v>
      </c>
      <c r="E33">
        <v>103</v>
      </c>
      <c r="F33" t="s">
        <v>104</v>
      </c>
    </row>
    <row r="34" spans="1:6">
      <c r="A34" t="s">
        <v>49</v>
      </c>
      <c r="B34" s="94" t="s">
        <v>101</v>
      </c>
      <c r="C34">
        <v>102500</v>
      </c>
      <c r="D34" t="s">
        <v>16</v>
      </c>
      <c r="E34">
        <v>20</v>
      </c>
      <c r="F34" t="s">
        <v>105</v>
      </c>
    </row>
    <row r="35" spans="1:6">
      <c r="A35" t="s">
        <v>49</v>
      </c>
      <c r="B35" s="94" t="s">
        <v>106</v>
      </c>
      <c r="C35">
        <v>105000</v>
      </c>
      <c r="D35" t="s">
        <v>16</v>
      </c>
      <c r="E35">
        <v>71</v>
      </c>
      <c r="F35" t="s">
        <v>107</v>
      </c>
    </row>
    <row r="36" spans="1:6">
      <c r="A36" t="s">
        <v>49</v>
      </c>
      <c r="B36" s="94" t="s">
        <v>101</v>
      </c>
      <c r="C36">
        <v>105000</v>
      </c>
      <c r="D36" t="s">
        <v>16</v>
      </c>
      <c r="E36">
        <v>41</v>
      </c>
      <c r="F36" t="s">
        <v>75</v>
      </c>
    </row>
    <row r="37" spans="1:6">
      <c r="A37" t="s">
        <v>49</v>
      </c>
      <c r="B37" s="94" t="s">
        <v>108</v>
      </c>
      <c r="C37">
        <v>108900</v>
      </c>
      <c r="D37" t="s">
        <v>16</v>
      </c>
      <c r="E37">
        <v>77</v>
      </c>
      <c r="F37" t="s">
        <v>109</v>
      </c>
    </row>
    <row r="38" spans="1:6">
      <c r="A38" t="s">
        <v>49</v>
      </c>
      <c r="B38" s="94" t="s">
        <v>110</v>
      </c>
      <c r="C38">
        <v>104900</v>
      </c>
      <c r="D38" t="s">
        <v>16</v>
      </c>
      <c r="E38">
        <v>173</v>
      </c>
      <c r="F38" t="s">
        <v>100</v>
      </c>
    </row>
    <row r="39" spans="1:6">
      <c r="A39" t="s">
        <v>49</v>
      </c>
      <c r="B39" s="94" t="s">
        <v>111</v>
      </c>
      <c r="C39">
        <v>109000</v>
      </c>
      <c r="D39" t="s">
        <v>16</v>
      </c>
      <c r="E39">
        <v>124</v>
      </c>
      <c r="F39" t="s">
        <v>61</v>
      </c>
    </row>
    <row r="40" spans="1:6">
      <c r="A40" t="s">
        <v>49</v>
      </c>
      <c r="B40" s="94" t="s">
        <v>112</v>
      </c>
      <c r="C40">
        <v>99300</v>
      </c>
      <c r="D40" t="s">
        <v>16</v>
      </c>
      <c r="E40">
        <v>315</v>
      </c>
      <c r="F40" t="s">
        <v>113</v>
      </c>
    </row>
    <row r="41" spans="1:6">
      <c r="A41" t="s">
        <v>49</v>
      </c>
      <c r="B41" s="94" t="s">
        <v>114</v>
      </c>
      <c r="C41">
        <v>109900</v>
      </c>
      <c r="D41" t="s">
        <v>16</v>
      </c>
      <c r="E41">
        <v>156</v>
      </c>
      <c r="F41" t="s">
        <v>115</v>
      </c>
    </row>
    <row r="42" spans="1:6">
      <c r="A42" t="s">
        <v>49</v>
      </c>
      <c r="B42" s="94" t="s">
        <v>116</v>
      </c>
      <c r="C42">
        <v>109000</v>
      </c>
      <c r="D42" t="s">
        <v>16</v>
      </c>
      <c r="E42">
        <v>305</v>
      </c>
      <c r="F42" t="s">
        <v>117</v>
      </c>
    </row>
    <row r="43" spans="1:6">
      <c r="A43" t="s">
        <v>49</v>
      </c>
      <c r="B43" s="94" t="s">
        <v>118</v>
      </c>
      <c r="C43">
        <v>109900</v>
      </c>
      <c r="D43" t="s">
        <v>16</v>
      </c>
      <c r="E43">
        <v>97</v>
      </c>
      <c r="F43" t="s">
        <v>119</v>
      </c>
    </row>
    <row r="44" spans="1:6">
      <c r="A44" t="s">
        <v>49</v>
      </c>
      <c r="B44" s="94" t="s">
        <v>120</v>
      </c>
      <c r="C44">
        <v>109900</v>
      </c>
      <c r="D44" t="s">
        <v>16</v>
      </c>
      <c r="E44">
        <v>92</v>
      </c>
      <c r="F44" t="s">
        <v>121</v>
      </c>
    </row>
    <row r="45" spans="1:6">
      <c r="A45" t="s">
        <v>49</v>
      </c>
      <c r="B45" s="94" t="s">
        <v>122</v>
      </c>
      <c r="C45">
        <v>109500</v>
      </c>
      <c r="D45" t="s">
        <v>16</v>
      </c>
      <c r="E45">
        <v>108</v>
      </c>
      <c r="F45" t="s">
        <v>97</v>
      </c>
    </row>
    <row r="46" spans="1:6">
      <c r="A46" t="s">
        <v>49</v>
      </c>
      <c r="B46" s="94" t="s">
        <v>123</v>
      </c>
      <c r="C46">
        <v>110000</v>
      </c>
      <c r="D46" t="s">
        <v>16</v>
      </c>
      <c r="E46">
        <v>270</v>
      </c>
      <c r="F46" t="s">
        <v>124</v>
      </c>
    </row>
    <row r="47" spans="1:6">
      <c r="A47" t="s">
        <v>49</v>
      </c>
      <c r="B47" s="94" t="s">
        <v>125</v>
      </c>
      <c r="C47">
        <v>110000</v>
      </c>
      <c r="D47" t="s">
        <v>16</v>
      </c>
      <c r="E47">
        <v>265</v>
      </c>
      <c r="F47" t="s">
        <v>61</v>
      </c>
    </row>
    <row r="48" spans="1:6">
      <c r="A48" t="s">
        <v>49</v>
      </c>
      <c r="B48" s="94" t="s">
        <v>60</v>
      </c>
      <c r="C48">
        <v>110000</v>
      </c>
      <c r="D48" t="s">
        <v>17</v>
      </c>
      <c r="E48">
        <v>18</v>
      </c>
      <c r="F48" t="s">
        <v>102</v>
      </c>
    </row>
    <row r="49" spans="1:6">
      <c r="A49" t="s">
        <v>49</v>
      </c>
      <c r="B49" s="94" t="s">
        <v>126</v>
      </c>
      <c r="C49">
        <v>109900</v>
      </c>
      <c r="D49" t="s">
        <v>12</v>
      </c>
      <c r="E49">
        <v>126</v>
      </c>
      <c r="F49" t="s">
        <v>127</v>
      </c>
    </row>
    <row r="50" spans="1:6">
      <c r="A50" t="s">
        <v>49</v>
      </c>
      <c r="B50" s="94" t="s">
        <v>128</v>
      </c>
      <c r="C50">
        <v>112500</v>
      </c>
      <c r="D50" t="s">
        <v>16</v>
      </c>
      <c r="E50">
        <v>67</v>
      </c>
      <c r="F50" t="s">
        <v>87</v>
      </c>
    </row>
    <row r="51" spans="1:6">
      <c r="A51" t="s">
        <v>49</v>
      </c>
      <c r="B51" s="94" t="s">
        <v>129</v>
      </c>
      <c r="C51">
        <v>112900</v>
      </c>
      <c r="D51" t="s">
        <v>16</v>
      </c>
      <c r="E51">
        <v>217</v>
      </c>
      <c r="F51" t="s">
        <v>130</v>
      </c>
    </row>
    <row r="52" spans="1:6">
      <c r="A52" t="s">
        <v>49</v>
      </c>
      <c r="B52" s="94" t="s">
        <v>131</v>
      </c>
      <c r="C52">
        <v>99500</v>
      </c>
      <c r="D52" t="s">
        <v>16</v>
      </c>
      <c r="E52">
        <v>203</v>
      </c>
      <c r="F52" t="s">
        <v>102</v>
      </c>
    </row>
    <row r="53" spans="1:6">
      <c r="A53" t="s">
        <v>49</v>
      </c>
      <c r="B53" s="94" t="s">
        <v>132</v>
      </c>
      <c r="C53">
        <v>114411</v>
      </c>
      <c r="D53" t="s">
        <v>16</v>
      </c>
      <c r="E53">
        <v>293</v>
      </c>
      <c r="F53" t="s">
        <v>133</v>
      </c>
    </row>
    <row r="54" spans="1:6">
      <c r="A54" t="s">
        <v>49</v>
      </c>
      <c r="B54" s="94" t="s">
        <v>134</v>
      </c>
      <c r="C54">
        <v>99900</v>
      </c>
      <c r="D54" t="s">
        <v>16</v>
      </c>
      <c r="E54">
        <v>260</v>
      </c>
      <c r="F54" t="s">
        <v>65</v>
      </c>
    </row>
    <row r="55" spans="1:6">
      <c r="A55" t="s">
        <v>49</v>
      </c>
      <c r="B55" s="94" t="s">
        <v>135</v>
      </c>
      <c r="C55">
        <v>115000</v>
      </c>
      <c r="D55" t="s">
        <v>16</v>
      </c>
      <c r="E55">
        <v>438</v>
      </c>
      <c r="F55" t="s">
        <v>136</v>
      </c>
    </row>
    <row r="56" spans="1:6">
      <c r="A56" t="s">
        <v>49</v>
      </c>
      <c r="B56" s="94" t="s">
        <v>64</v>
      </c>
      <c r="C56">
        <v>115000</v>
      </c>
      <c r="D56" t="s">
        <v>16</v>
      </c>
      <c r="E56">
        <v>184</v>
      </c>
      <c r="F56" t="s">
        <v>137</v>
      </c>
    </row>
    <row r="57" spans="1:6">
      <c r="A57" t="s">
        <v>49</v>
      </c>
      <c r="B57" s="94" t="s">
        <v>138</v>
      </c>
      <c r="C57">
        <v>115000</v>
      </c>
      <c r="D57" t="s">
        <v>16</v>
      </c>
      <c r="E57">
        <v>164</v>
      </c>
      <c r="F57" t="s">
        <v>139</v>
      </c>
    </row>
    <row r="58" spans="1:6">
      <c r="A58" t="s">
        <v>49</v>
      </c>
      <c r="B58" s="94" t="s">
        <v>140</v>
      </c>
      <c r="C58">
        <v>114000</v>
      </c>
      <c r="D58" t="s">
        <v>16</v>
      </c>
      <c r="E58">
        <v>31</v>
      </c>
      <c r="F58" t="s">
        <v>113</v>
      </c>
    </row>
    <row r="59" spans="1:6">
      <c r="A59" t="s">
        <v>49</v>
      </c>
      <c r="B59" s="94" t="s">
        <v>90</v>
      </c>
      <c r="C59">
        <v>112500</v>
      </c>
      <c r="D59" t="s">
        <v>16</v>
      </c>
      <c r="E59">
        <v>132</v>
      </c>
      <c r="F59" t="s">
        <v>141</v>
      </c>
    </row>
    <row r="60" spans="1:6">
      <c r="A60" t="s">
        <v>49</v>
      </c>
      <c r="B60" s="94" t="s">
        <v>54</v>
      </c>
      <c r="C60">
        <v>116000</v>
      </c>
      <c r="D60" t="s">
        <v>16</v>
      </c>
      <c r="E60">
        <v>10</v>
      </c>
      <c r="F60" t="s">
        <v>102</v>
      </c>
    </row>
    <row r="61" spans="1:6">
      <c r="A61" t="s">
        <v>49</v>
      </c>
      <c r="B61" s="94" t="s">
        <v>142</v>
      </c>
      <c r="C61">
        <v>110000</v>
      </c>
      <c r="D61" t="s">
        <v>16</v>
      </c>
      <c r="E61">
        <v>99</v>
      </c>
      <c r="F61" t="s">
        <v>113</v>
      </c>
    </row>
    <row r="62" spans="1:6">
      <c r="A62" t="s">
        <v>49</v>
      </c>
      <c r="B62" s="94" t="s">
        <v>143</v>
      </c>
      <c r="C62">
        <v>118900</v>
      </c>
      <c r="D62" t="s">
        <v>16</v>
      </c>
      <c r="E62">
        <v>26</v>
      </c>
      <c r="F62" t="s">
        <v>144</v>
      </c>
    </row>
    <row r="63" spans="1:6">
      <c r="A63" t="s">
        <v>49</v>
      </c>
      <c r="B63" s="94" t="s">
        <v>145</v>
      </c>
      <c r="C63">
        <v>115000</v>
      </c>
      <c r="D63" t="s">
        <v>16</v>
      </c>
      <c r="E63">
        <v>83</v>
      </c>
      <c r="F63" t="s">
        <v>136</v>
      </c>
    </row>
    <row r="64" spans="1:6">
      <c r="A64" t="s">
        <v>146</v>
      </c>
      <c r="B64" s="94" t="s">
        <v>54</v>
      </c>
      <c r="C64">
        <v>32900</v>
      </c>
      <c r="D64" t="s">
        <v>12</v>
      </c>
      <c r="E64">
        <v>10</v>
      </c>
      <c r="F64" t="s">
        <v>51</v>
      </c>
    </row>
    <row r="65" spans="1:6">
      <c r="A65" t="s">
        <v>146</v>
      </c>
      <c r="B65" s="94" t="s">
        <v>147</v>
      </c>
      <c r="C65">
        <v>42000</v>
      </c>
      <c r="D65" t="s">
        <v>12</v>
      </c>
      <c r="E65">
        <v>244</v>
      </c>
      <c r="F65" t="s">
        <v>136</v>
      </c>
    </row>
    <row r="66" spans="1:6">
      <c r="A66" t="s">
        <v>146</v>
      </c>
      <c r="B66" s="94" t="s">
        <v>148</v>
      </c>
      <c r="C66">
        <v>80000</v>
      </c>
      <c r="D66" t="s">
        <v>16</v>
      </c>
      <c r="E66">
        <v>45</v>
      </c>
      <c r="F66" t="s">
        <v>75</v>
      </c>
    </row>
    <row r="67" spans="1:6">
      <c r="A67" t="s">
        <v>146</v>
      </c>
      <c r="B67" s="94" t="s">
        <v>88</v>
      </c>
      <c r="C67">
        <v>99900</v>
      </c>
      <c r="D67" t="s">
        <v>16</v>
      </c>
      <c r="E67">
        <v>175</v>
      </c>
      <c r="F67" t="s">
        <v>119</v>
      </c>
    </row>
    <row r="68" spans="1:6">
      <c r="A68" t="s">
        <v>146</v>
      </c>
      <c r="B68" s="94" t="s">
        <v>149</v>
      </c>
      <c r="C68">
        <v>99900</v>
      </c>
      <c r="D68" t="s">
        <v>16</v>
      </c>
      <c r="E68">
        <v>20</v>
      </c>
      <c r="F68" t="s">
        <v>85</v>
      </c>
    </row>
    <row r="69" spans="1:6">
      <c r="A69" t="s">
        <v>146</v>
      </c>
      <c r="B69" s="94" t="s">
        <v>101</v>
      </c>
      <c r="C69">
        <v>86000</v>
      </c>
      <c r="D69" t="s">
        <v>12</v>
      </c>
      <c r="E69">
        <v>41</v>
      </c>
      <c r="F69" t="s">
        <v>119</v>
      </c>
    </row>
    <row r="70" spans="1:6">
      <c r="A70" t="s">
        <v>146</v>
      </c>
      <c r="B70" s="94" t="s">
        <v>150</v>
      </c>
      <c r="C70">
        <v>88000</v>
      </c>
      <c r="D70" t="s">
        <v>16</v>
      </c>
      <c r="E70">
        <v>210</v>
      </c>
      <c r="F70" t="s">
        <v>75</v>
      </c>
    </row>
    <row r="71" spans="1:6">
      <c r="A71" t="s">
        <v>146</v>
      </c>
      <c r="B71" s="94" t="s">
        <v>151</v>
      </c>
      <c r="C71">
        <v>100000</v>
      </c>
      <c r="D71" t="s">
        <v>12</v>
      </c>
      <c r="E71">
        <v>76</v>
      </c>
      <c r="F71" t="s">
        <v>152</v>
      </c>
    </row>
    <row r="72" spans="1:6">
      <c r="A72" t="s">
        <v>146</v>
      </c>
      <c r="B72" s="94" t="s">
        <v>153</v>
      </c>
      <c r="C72">
        <v>99900</v>
      </c>
      <c r="D72" t="s">
        <v>12</v>
      </c>
      <c r="E72">
        <v>90</v>
      </c>
      <c r="F72" t="s">
        <v>154</v>
      </c>
    </row>
    <row r="73" spans="1:6">
      <c r="A73" t="s">
        <v>146</v>
      </c>
      <c r="B73" s="94" t="s">
        <v>155</v>
      </c>
      <c r="C73">
        <v>104000</v>
      </c>
      <c r="D73" t="s">
        <v>16</v>
      </c>
      <c r="E73">
        <v>28</v>
      </c>
      <c r="F73" t="s">
        <v>85</v>
      </c>
    </row>
    <row r="74" spans="1:6">
      <c r="A74" t="s">
        <v>146</v>
      </c>
      <c r="B74" s="94" t="s">
        <v>80</v>
      </c>
      <c r="C74">
        <v>105000</v>
      </c>
      <c r="D74" t="s">
        <v>16</v>
      </c>
      <c r="E74">
        <v>47</v>
      </c>
      <c r="F74" t="s">
        <v>85</v>
      </c>
    </row>
    <row r="75" spans="1:6">
      <c r="A75" t="s">
        <v>146</v>
      </c>
      <c r="B75" s="94" t="s">
        <v>156</v>
      </c>
      <c r="C75">
        <v>105000</v>
      </c>
      <c r="D75" t="s">
        <v>12</v>
      </c>
      <c r="E75">
        <v>153</v>
      </c>
      <c r="F75" t="s">
        <v>85</v>
      </c>
    </row>
    <row r="76" spans="1:6">
      <c r="A76" t="s">
        <v>146</v>
      </c>
      <c r="B76" s="94" t="s">
        <v>157</v>
      </c>
      <c r="C76">
        <v>109000</v>
      </c>
      <c r="D76" t="s">
        <v>16</v>
      </c>
      <c r="E76">
        <v>121</v>
      </c>
      <c r="F76" t="s">
        <v>97</v>
      </c>
    </row>
    <row r="77" spans="1:6">
      <c r="A77" t="s">
        <v>146</v>
      </c>
      <c r="B77" s="94" t="s">
        <v>111</v>
      </c>
      <c r="C77">
        <v>106999</v>
      </c>
      <c r="D77" t="s">
        <v>12</v>
      </c>
      <c r="E77">
        <v>124</v>
      </c>
      <c r="F77" t="s">
        <v>72</v>
      </c>
    </row>
    <row r="78" spans="1:6">
      <c r="A78" t="s">
        <v>146</v>
      </c>
      <c r="B78" s="94" t="s">
        <v>158</v>
      </c>
      <c r="C78">
        <v>112000</v>
      </c>
      <c r="D78" t="s">
        <v>12</v>
      </c>
      <c r="E78">
        <v>145</v>
      </c>
      <c r="F78" t="s">
        <v>72</v>
      </c>
    </row>
    <row r="79" spans="1:6">
      <c r="A79" t="s">
        <v>146</v>
      </c>
      <c r="B79" s="94" t="s">
        <v>155</v>
      </c>
      <c r="C79">
        <v>114900</v>
      </c>
      <c r="D79" t="s">
        <v>12</v>
      </c>
      <c r="E79">
        <v>28</v>
      </c>
      <c r="F79" t="s">
        <v>159</v>
      </c>
    </row>
    <row r="80" spans="1:6">
      <c r="A80" t="s">
        <v>146</v>
      </c>
      <c r="B80" s="94" t="s">
        <v>160</v>
      </c>
      <c r="C80">
        <v>104900</v>
      </c>
      <c r="D80" t="s">
        <v>16</v>
      </c>
      <c r="E80">
        <v>165</v>
      </c>
      <c r="F80" t="s">
        <v>75</v>
      </c>
    </row>
    <row r="81" spans="1:6">
      <c r="A81" t="s">
        <v>146</v>
      </c>
      <c r="B81" s="94" t="s">
        <v>143</v>
      </c>
      <c r="C81">
        <v>104900</v>
      </c>
      <c r="D81" t="s">
        <v>16</v>
      </c>
      <c r="E81">
        <v>26</v>
      </c>
      <c r="F81" t="s">
        <v>139</v>
      </c>
    </row>
    <row r="82" spans="1:6">
      <c r="A82" t="s">
        <v>146</v>
      </c>
      <c r="B82" s="94" t="s">
        <v>128</v>
      </c>
      <c r="C82">
        <v>89126</v>
      </c>
      <c r="D82" t="s">
        <v>12</v>
      </c>
      <c r="E82">
        <v>67</v>
      </c>
      <c r="F82" t="s">
        <v>61</v>
      </c>
    </row>
    <row r="83" spans="1:6">
      <c r="A83" t="s">
        <v>146</v>
      </c>
      <c r="B83" s="94" t="s">
        <v>110</v>
      </c>
      <c r="C83">
        <v>115000</v>
      </c>
      <c r="D83" t="s">
        <v>16</v>
      </c>
      <c r="E83">
        <v>173</v>
      </c>
      <c r="F83" t="s">
        <v>161</v>
      </c>
    </row>
    <row r="84" spans="1:6">
      <c r="A84" t="s">
        <v>146</v>
      </c>
      <c r="B84" s="94" t="s">
        <v>162</v>
      </c>
      <c r="C84">
        <v>109000</v>
      </c>
      <c r="D84" t="s">
        <v>12</v>
      </c>
      <c r="E84">
        <v>19</v>
      </c>
      <c r="F84" t="s">
        <v>163</v>
      </c>
    </row>
    <row r="85" spans="1:6">
      <c r="A85" t="s">
        <v>146</v>
      </c>
      <c r="B85" s="94" t="s">
        <v>164</v>
      </c>
      <c r="C85">
        <v>115500</v>
      </c>
      <c r="D85" t="s">
        <v>12</v>
      </c>
      <c r="E85">
        <v>65</v>
      </c>
      <c r="F85" t="s">
        <v>85</v>
      </c>
    </row>
    <row r="86" spans="1:6">
      <c r="A86" t="s">
        <v>146</v>
      </c>
      <c r="B86" s="94" t="s">
        <v>165</v>
      </c>
      <c r="C86">
        <v>115500</v>
      </c>
      <c r="D86" t="s">
        <v>16</v>
      </c>
      <c r="E86">
        <v>43</v>
      </c>
      <c r="F86" t="s">
        <v>166</v>
      </c>
    </row>
    <row r="87" spans="1:6">
      <c r="A87" t="s">
        <v>146</v>
      </c>
      <c r="B87" s="94" t="s">
        <v>167</v>
      </c>
      <c r="C87">
        <v>117500</v>
      </c>
      <c r="D87" t="s">
        <v>16</v>
      </c>
      <c r="E87">
        <v>312</v>
      </c>
      <c r="F87" t="s">
        <v>168</v>
      </c>
    </row>
    <row r="88" spans="1:6">
      <c r="A88" t="s">
        <v>146</v>
      </c>
      <c r="B88" s="94" t="s">
        <v>52</v>
      </c>
      <c r="C88">
        <v>119900</v>
      </c>
      <c r="D88" t="s">
        <v>12</v>
      </c>
      <c r="E88">
        <v>38</v>
      </c>
      <c r="F88" t="s">
        <v>61</v>
      </c>
    </row>
    <row r="89" spans="1:6">
      <c r="A89" t="s">
        <v>146</v>
      </c>
      <c r="B89" s="94" t="s">
        <v>169</v>
      </c>
      <c r="C89">
        <v>118000</v>
      </c>
      <c r="D89" t="s">
        <v>16</v>
      </c>
      <c r="E89">
        <v>56</v>
      </c>
      <c r="F89" t="s">
        <v>161</v>
      </c>
    </row>
    <row r="90" spans="1:6">
      <c r="A90" t="s">
        <v>146</v>
      </c>
      <c r="B90" s="94" t="s">
        <v>170</v>
      </c>
      <c r="C90">
        <v>118000</v>
      </c>
      <c r="D90" t="s">
        <v>16</v>
      </c>
      <c r="E90">
        <v>143</v>
      </c>
      <c r="F90" t="s">
        <v>113</v>
      </c>
    </row>
    <row r="91" spans="1:6">
      <c r="A91" t="s">
        <v>146</v>
      </c>
      <c r="B91" s="94" t="s">
        <v>171</v>
      </c>
      <c r="C91">
        <v>118000</v>
      </c>
      <c r="D91" t="s">
        <v>16</v>
      </c>
      <c r="E91">
        <v>322</v>
      </c>
      <c r="F91" t="s">
        <v>172</v>
      </c>
    </row>
    <row r="92" spans="1:6">
      <c r="A92" t="s">
        <v>146</v>
      </c>
      <c r="B92" s="94" t="s">
        <v>173</v>
      </c>
      <c r="C92">
        <v>120000</v>
      </c>
      <c r="D92" t="s">
        <v>16</v>
      </c>
      <c r="E92">
        <v>93</v>
      </c>
      <c r="F92" t="s">
        <v>174</v>
      </c>
    </row>
    <row r="93" spans="1:6">
      <c r="A93" t="s">
        <v>146</v>
      </c>
      <c r="B93" s="94" t="s">
        <v>69</v>
      </c>
      <c r="C93">
        <v>120000</v>
      </c>
      <c r="D93" t="s">
        <v>16</v>
      </c>
      <c r="E93">
        <v>80</v>
      </c>
      <c r="F93" t="s">
        <v>113</v>
      </c>
    </row>
    <row r="94" spans="1:6">
      <c r="A94" t="s">
        <v>146</v>
      </c>
      <c r="B94" s="94" t="s">
        <v>162</v>
      </c>
      <c r="C94">
        <v>119900</v>
      </c>
      <c r="D94" t="s">
        <v>12</v>
      </c>
      <c r="E94">
        <v>19</v>
      </c>
      <c r="F94" t="s">
        <v>102</v>
      </c>
    </row>
    <row r="95" spans="1:6">
      <c r="A95" t="s">
        <v>146</v>
      </c>
      <c r="B95" s="94" t="s">
        <v>129</v>
      </c>
      <c r="C95">
        <v>119900</v>
      </c>
      <c r="D95" t="s">
        <v>16</v>
      </c>
      <c r="E95">
        <v>217</v>
      </c>
      <c r="F95" t="s">
        <v>175</v>
      </c>
    </row>
    <row r="96" spans="1:6">
      <c r="A96" t="s">
        <v>146</v>
      </c>
      <c r="B96" s="94" t="s">
        <v>176</v>
      </c>
      <c r="C96">
        <v>123900</v>
      </c>
      <c r="D96" t="s">
        <v>16</v>
      </c>
      <c r="E96">
        <v>12</v>
      </c>
      <c r="F96" t="s">
        <v>53</v>
      </c>
    </row>
    <row r="97" spans="1:6">
      <c r="A97" t="s">
        <v>146</v>
      </c>
      <c r="B97" s="94" t="s">
        <v>73</v>
      </c>
      <c r="C97">
        <v>120900</v>
      </c>
      <c r="D97" t="s">
        <v>12</v>
      </c>
      <c r="E97">
        <v>213</v>
      </c>
      <c r="F97" t="s">
        <v>177</v>
      </c>
    </row>
    <row r="98" spans="1:6">
      <c r="A98" t="s">
        <v>146</v>
      </c>
      <c r="B98" s="94" t="s">
        <v>178</v>
      </c>
      <c r="C98">
        <v>119900</v>
      </c>
      <c r="D98" t="s">
        <v>16</v>
      </c>
      <c r="E98">
        <v>27</v>
      </c>
      <c r="F98" t="s">
        <v>85</v>
      </c>
    </row>
    <row r="99" spans="1:6">
      <c r="A99" t="s">
        <v>146</v>
      </c>
      <c r="B99" s="94" t="s">
        <v>179</v>
      </c>
      <c r="C99">
        <v>124900</v>
      </c>
      <c r="D99" t="s">
        <v>16</v>
      </c>
      <c r="E99">
        <v>327</v>
      </c>
      <c r="F99" t="s">
        <v>180</v>
      </c>
    </row>
    <row r="100" spans="1:6">
      <c r="A100" t="s">
        <v>146</v>
      </c>
      <c r="B100" s="94" t="s">
        <v>181</v>
      </c>
      <c r="C100">
        <v>124900</v>
      </c>
      <c r="D100" t="s">
        <v>12</v>
      </c>
      <c r="E100">
        <v>592</v>
      </c>
      <c r="F100" t="s">
        <v>53</v>
      </c>
    </row>
    <row r="101" spans="1:6">
      <c r="A101" t="s">
        <v>146</v>
      </c>
      <c r="B101" s="94" t="s">
        <v>68</v>
      </c>
      <c r="C101">
        <v>124900</v>
      </c>
      <c r="D101" t="s">
        <v>16</v>
      </c>
      <c r="E101">
        <v>4</v>
      </c>
      <c r="F101" t="s">
        <v>87</v>
      </c>
    </row>
    <row r="102" spans="1:6">
      <c r="A102" t="s">
        <v>146</v>
      </c>
      <c r="B102" s="94" t="s">
        <v>182</v>
      </c>
      <c r="C102">
        <v>124900</v>
      </c>
      <c r="D102" t="s">
        <v>16</v>
      </c>
      <c r="E102">
        <v>2</v>
      </c>
      <c r="F102" t="s">
        <v>75</v>
      </c>
    </row>
    <row r="103" spans="1:6">
      <c r="A103" t="s">
        <v>146</v>
      </c>
      <c r="B103" s="94" t="s">
        <v>176</v>
      </c>
      <c r="C103">
        <v>124900</v>
      </c>
      <c r="D103" t="s">
        <v>12</v>
      </c>
      <c r="E103">
        <v>12</v>
      </c>
      <c r="F103" t="s">
        <v>75</v>
      </c>
    </row>
    <row r="104" spans="1:6">
      <c r="A104" t="s">
        <v>146</v>
      </c>
      <c r="B104" s="94" t="s">
        <v>183</v>
      </c>
      <c r="C104">
        <v>125000</v>
      </c>
      <c r="D104" t="s">
        <v>16</v>
      </c>
      <c r="E104">
        <v>54</v>
      </c>
      <c r="F104" t="s">
        <v>184</v>
      </c>
    </row>
    <row r="105" spans="1:6">
      <c r="A105" t="s">
        <v>146</v>
      </c>
      <c r="B105" s="94" t="s">
        <v>178</v>
      </c>
      <c r="C105">
        <v>119900</v>
      </c>
      <c r="D105" t="s">
        <v>12</v>
      </c>
      <c r="E105">
        <v>27</v>
      </c>
      <c r="F105" t="s">
        <v>185</v>
      </c>
    </row>
    <row r="106" spans="1:6">
      <c r="A106" t="s">
        <v>146</v>
      </c>
      <c r="B106" s="94" t="s">
        <v>186</v>
      </c>
      <c r="C106">
        <v>127000</v>
      </c>
      <c r="D106" t="s">
        <v>12</v>
      </c>
      <c r="E106">
        <v>186</v>
      </c>
      <c r="F106" t="s">
        <v>97</v>
      </c>
    </row>
    <row r="107" spans="1:6">
      <c r="A107" t="s">
        <v>146</v>
      </c>
      <c r="B107" s="94" t="s">
        <v>187</v>
      </c>
      <c r="C107">
        <v>122500</v>
      </c>
      <c r="D107" t="s">
        <v>16</v>
      </c>
      <c r="E107">
        <v>101</v>
      </c>
      <c r="F107" t="s">
        <v>87</v>
      </c>
    </row>
    <row r="108" spans="1:6">
      <c r="A108" t="s">
        <v>146</v>
      </c>
      <c r="B108" s="94" t="s">
        <v>188</v>
      </c>
      <c r="C108">
        <v>89900</v>
      </c>
      <c r="D108" t="s">
        <v>16</v>
      </c>
      <c r="E108">
        <v>343</v>
      </c>
      <c r="F108" t="s">
        <v>189</v>
      </c>
    </row>
    <row r="109" spans="1:6">
      <c r="A109" t="s">
        <v>146</v>
      </c>
      <c r="B109" s="94" t="s">
        <v>190</v>
      </c>
      <c r="C109">
        <v>125000</v>
      </c>
      <c r="D109" t="s">
        <v>16</v>
      </c>
      <c r="E109">
        <v>125</v>
      </c>
      <c r="F109" t="s">
        <v>166</v>
      </c>
    </row>
    <row r="110" spans="1:6">
      <c r="A110" t="s">
        <v>146</v>
      </c>
      <c r="B110" s="94" t="s">
        <v>191</v>
      </c>
      <c r="C110">
        <v>124900</v>
      </c>
      <c r="D110" t="s">
        <v>16</v>
      </c>
      <c r="E110">
        <v>39</v>
      </c>
      <c r="F110" t="s">
        <v>102</v>
      </c>
    </row>
    <row r="111" spans="1:6">
      <c r="A111" t="s">
        <v>146</v>
      </c>
      <c r="B111" s="94" t="s">
        <v>192</v>
      </c>
      <c r="C111">
        <v>129000</v>
      </c>
      <c r="D111" t="s">
        <v>12</v>
      </c>
      <c r="E111">
        <v>300</v>
      </c>
      <c r="F111" t="s">
        <v>75</v>
      </c>
    </row>
    <row r="112" spans="1:6">
      <c r="A112" t="s">
        <v>146</v>
      </c>
      <c r="B112" s="94" t="s">
        <v>193</v>
      </c>
      <c r="C112">
        <v>126900</v>
      </c>
      <c r="D112" t="s">
        <v>16</v>
      </c>
      <c r="E112">
        <v>570</v>
      </c>
      <c r="F112" t="s">
        <v>194</v>
      </c>
    </row>
    <row r="113" spans="1:6">
      <c r="A113" t="s">
        <v>146</v>
      </c>
      <c r="B113" s="94" t="s">
        <v>103</v>
      </c>
      <c r="C113">
        <v>128000</v>
      </c>
      <c r="D113" t="s">
        <v>16</v>
      </c>
      <c r="E113">
        <v>103</v>
      </c>
      <c r="F113" t="s">
        <v>195</v>
      </c>
    </row>
    <row r="114" spans="1:6">
      <c r="A114" t="s">
        <v>146</v>
      </c>
      <c r="B114" s="94" t="s">
        <v>187</v>
      </c>
      <c r="C114">
        <v>129900</v>
      </c>
      <c r="D114" t="s">
        <v>16</v>
      </c>
      <c r="E114">
        <v>101</v>
      </c>
      <c r="F114" t="s">
        <v>196</v>
      </c>
    </row>
    <row r="115" spans="1:6">
      <c r="A115" t="s">
        <v>146</v>
      </c>
      <c r="B115" s="94" t="s">
        <v>197</v>
      </c>
      <c r="C115">
        <v>129900</v>
      </c>
      <c r="D115" t="s">
        <v>12</v>
      </c>
      <c r="E115">
        <v>224</v>
      </c>
      <c r="F115" t="s">
        <v>85</v>
      </c>
    </row>
    <row r="116" spans="1:6">
      <c r="A116" t="s">
        <v>146</v>
      </c>
      <c r="B116" s="94" t="s">
        <v>198</v>
      </c>
      <c r="C116">
        <v>129900</v>
      </c>
      <c r="D116" t="s">
        <v>16</v>
      </c>
      <c r="E116">
        <v>193</v>
      </c>
      <c r="F116" t="s">
        <v>65</v>
      </c>
    </row>
    <row r="117" spans="1:6">
      <c r="A117" t="s">
        <v>146</v>
      </c>
      <c r="B117" s="94" t="s">
        <v>199</v>
      </c>
      <c r="C117">
        <v>132900</v>
      </c>
      <c r="D117" t="s">
        <v>17</v>
      </c>
      <c r="E117">
        <v>159</v>
      </c>
      <c r="F117" t="s">
        <v>75</v>
      </c>
    </row>
    <row r="118" spans="1:6">
      <c r="A118" t="s">
        <v>146</v>
      </c>
      <c r="B118" s="94" t="s">
        <v>200</v>
      </c>
      <c r="C118">
        <v>130000</v>
      </c>
      <c r="D118" t="s">
        <v>16</v>
      </c>
      <c r="E118">
        <v>21</v>
      </c>
      <c r="F118" t="s">
        <v>55</v>
      </c>
    </row>
    <row r="119" spans="1:6">
      <c r="A119" t="s">
        <v>146</v>
      </c>
      <c r="B119" s="94" t="s">
        <v>201</v>
      </c>
      <c r="C119">
        <v>129900</v>
      </c>
      <c r="D119" t="s">
        <v>12</v>
      </c>
      <c r="E119">
        <v>35</v>
      </c>
      <c r="F119" t="s">
        <v>202</v>
      </c>
    </row>
    <row r="120" spans="1:6">
      <c r="A120" t="s">
        <v>146</v>
      </c>
      <c r="B120" s="94" t="s">
        <v>58</v>
      </c>
      <c r="C120">
        <v>137900</v>
      </c>
      <c r="D120" t="s">
        <v>12</v>
      </c>
      <c r="E120">
        <v>95</v>
      </c>
      <c r="F120" t="s">
        <v>102</v>
      </c>
    </row>
    <row r="121" spans="1:6">
      <c r="A121" t="s">
        <v>146</v>
      </c>
      <c r="B121" s="94" t="s">
        <v>203</v>
      </c>
      <c r="C121">
        <v>134900</v>
      </c>
      <c r="D121" t="s">
        <v>16</v>
      </c>
      <c r="E121">
        <v>215</v>
      </c>
      <c r="F121" t="s">
        <v>204</v>
      </c>
    </row>
    <row r="122" spans="1:6">
      <c r="A122" t="s">
        <v>146</v>
      </c>
      <c r="B122" s="94" t="s">
        <v>205</v>
      </c>
      <c r="C122">
        <v>139000</v>
      </c>
      <c r="D122" t="s">
        <v>16</v>
      </c>
      <c r="E122">
        <v>53</v>
      </c>
      <c r="F122" t="s">
        <v>206</v>
      </c>
    </row>
    <row r="123" spans="1:6">
      <c r="A123" t="s">
        <v>146</v>
      </c>
      <c r="B123" s="94" t="s">
        <v>207</v>
      </c>
      <c r="C123">
        <v>139900</v>
      </c>
      <c r="D123" t="s">
        <v>12</v>
      </c>
      <c r="E123">
        <v>467</v>
      </c>
      <c r="F123" t="s">
        <v>91</v>
      </c>
    </row>
    <row r="124" spans="1:6">
      <c r="A124" t="s">
        <v>146</v>
      </c>
      <c r="B124" s="94" t="s">
        <v>208</v>
      </c>
      <c r="C124">
        <v>139900</v>
      </c>
      <c r="D124" t="s">
        <v>12</v>
      </c>
      <c r="E124">
        <v>160</v>
      </c>
      <c r="F124" t="s">
        <v>209</v>
      </c>
    </row>
    <row r="125" spans="1:6">
      <c r="A125" t="s">
        <v>146</v>
      </c>
      <c r="B125" s="94" t="s">
        <v>210</v>
      </c>
      <c r="C125">
        <v>139900</v>
      </c>
      <c r="D125" t="s">
        <v>12</v>
      </c>
      <c r="E125">
        <v>187</v>
      </c>
      <c r="F125" t="s">
        <v>211</v>
      </c>
    </row>
    <row r="126" spans="1:6">
      <c r="A126" t="s">
        <v>146</v>
      </c>
      <c r="B126" s="94" t="s">
        <v>66</v>
      </c>
      <c r="C126">
        <v>139900</v>
      </c>
      <c r="D126" t="s">
        <v>12</v>
      </c>
      <c r="E126">
        <v>153</v>
      </c>
      <c r="F126" t="s">
        <v>144</v>
      </c>
    </row>
    <row r="127" spans="1:6">
      <c r="A127" t="s">
        <v>146</v>
      </c>
      <c r="B127" s="94" t="s">
        <v>212</v>
      </c>
      <c r="C127">
        <v>130000</v>
      </c>
      <c r="D127" t="s">
        <v>16</v>
      </c>
      <c r="E127">
        <v>32</v>
      </c>
      <c r="F127" t="s">
        <v>213</v>
      </c>
    </row>
    <row r="128" spans="1:6">
      <c r="A128" t="s">
        <v>214</v>
      </c>
      <c r="B128" s="94" t="s">
        <v>215</v>
      </c>
      <c r="C128">
        <v>50000</v>
      </c>
      <c r="D128" t="s">
        <v>18</v>
      </c>
      <c r="E128">
        <v>129</v>
      </c>
      <c r="F128" t="s">
        <v>97</v>
      </c>
    </row>
    <row r="129" spans="1:6">
      <c r="A129" t="s">
        <v>214</v>
      </c>
      <c r="B129" s="94" t="s">
        <v>216</v>
      </c>
      <c r="C129">
        <v>54900</v>
      </c>
      <c r="D129" t="s">
        <v>16</v>
      </c>
      <c r="E129">
        <v>390</v>
      </c>
      <c r="F129" t="s">
        <v>217</v>
      </c>
    </row>
    <row r="130" spans="1:6">
      <c r="A130" t="s">
        <v>214</v>
      </c>
      <c r="B130" s="94" t="s">
        <v>218</v>
      </c>
      <c r="C130">
        <v>89900</v>
      </c>
      <c r="D130" t="s">
        <v>16</v>
      </c>
      <c r="E130">
        <v>6</v>
      </c>
      <c r="F130" t="s">
        <v>219</v>
      </c>
    </row>
    <row r="131" spans="1:6">
      <c r="A131" t="s">
        <v>214</v>
      </c>
      <c r="B131" s="94" t="s">
        <v>171</v>
      </c>
      <c r="C131">
        <v>90000</v>
      </c>
      <c r="D131" t="s">
        <v>16</v>
      </c>
      <c r="E131">
        <v>322</v>
      </c>
      <c r="F131" t="s">
        <v>220</v>
      </c>
    </row>
    <row r="132" spans="1:6">
      <c r="A132" t="s">
        <v>214</v>
      </c>
      <c r="B132" s="94" t="s">
        <v>221</v>
      </c>
      <c r="C132">
        <v>75900</v>
      </c>
      <c r="D132" t="s">
        <v>16</v>
      </c>
      <c r="E132">
        <v>62</v>
      </c>
      <c r="F132" t="s">
        <v>220</v>
      </c>
    </row>
    <row r="133" spans="1:6">
      <c r="A133" t="s">
        <v>214</v>
      </c>
      <c r="B133" s="94" t="s">
        <v>92</v>
      </c>
      <c r="C133">
        <v>90000</v>
      </c>
      <c r="D133" t="s">
        <v>16</v>
      </c>
      <c r="E133">
        <v>88</v>
      </c>
      <c r="F133" t="s">
        <v>102</v>
      </c>
    </row>
    <row r="134" spans="1:6">
      <c r="A134" t="s">
        <v>214</v>
      </c>
      <c r="B134" s="94" t="s">
        <v>222</v>
      </c>
      <c r="C134">
        <v>90000</v>
      </c>
      <c r="D134" t="s">
        <v>16</v>
      </c>
      <c r="E134">
        <v>46</v>
      </c>
      <c r="F134" t="s">
        <v>61</v>
      </c>
    </row>
    <row r="135" spans="1:6">
      <c r="A135" t="s">
        <v>214</v>
      </c>
      <c r="B135" s="94" t="s">
        <v>203</v>
      </c>
      <c r="C135">
        <v>90000</v>
      </c>
      <c r="D135" s="95" t="s">
        <v>43</v>
      </c>
      <c r="E135">
        <v>229</v>
      </c>
      <c r="F135" t="s">
        <v>223</v>
      </c>
    </row>
    <row r="136" spans="1:6">
      <c r="A136" t="s">
        <v>214</v>
      </c>
      <c r="B136" s="94" t="s">
        <v>201</v>
      </c>
      <c r="C136">
        <v>90000</v>
      </c>
      <c r="D136" t="s">
        <v>12</v>
      </c>
      <c r="E136">
        <v>35</v>
      </c>
      <c r="F136" t="s">
        <v>224</v>
      </c>
    </row>
    <row r="137" spans="1:6">
      <c r="A137" t="s">
        <v>214</v>
      </c>
      <c r="B137" s="94" t="s">
        <v>225</v>
      </c>
      <c r="C137">
        <v>94500</v>
      </c>
      <c r="D137" t="s">
        <v>16</v>
      </c>
      <c r="E137">
        <v>24</v>
      </c>
      <c r="F137" t="s">
        <v>127</v>
      </c>
    </row>
    <row r="138" spans="1:6">
      <c r="A138" t="s">
        <v>214</v>
      </c>
      <c r="B138" s="94" t="s">
        <v>73</v>
      </c>
      <c r="C138">
        <v>94900</v>
      </c>
      <c r="D138" t="s">
        <v>12</v>
      </c>
      <c r="E138">
        <v>213</v>
      </c>
      <c r="F138" t="s">
        <v>61</v>
      </c>
    </row>
    <row r="139" spans="1:6">
      <c r="A139" t="s">
        <v>214</v>
      </c>
      <c r="B139" s="94" t="s">
        <v>226</v>
      </c>
      <c r="C139">
        <v>94900</v>
      </c>
      <c r="D139" t="s">
        <v>16</v>
      </c>
      <c r="E139">
        <v>17</v>
      </c>
      <c r="F139" t="s">
        <v>102</v>
      </c>
    </row>
    <row r="140" spans="1:6">
      <c r="A140" t="s">
        <v>214</v>
      </c>
      <c r="B140" s="94" t="s">
        <v>227</v>
      </c>
      <c r="C140">
        <v>95000</v>
      </c>
      <c r="D140" t="s">
        <v>16</v>
      </c>
      <c r="E140">
        <v>328</v>
      </c>
      <c r="F140" t="s">
        <v>228</v>
      </c>
    </row>
    <row r="141" spans="1:6">
      <c r="A141" t="s">
        <v>214</v>
      </c>
      <c r="B141" s="94" t="s">
        <v>229</v>
      </c>
      <c r="C141">
        <v>95000</v>
      </c>
      <c r="D141" t="s">
        <v>16</v>
      </c>
      <c r="E141">
        <v>206</v>
      </c>
      <c r="F141" t="s">
        <v>61</v>
      </c>
    </row>
    <row r="142" spans="1:6">
      <c r="A142" t="s">
        <v>214</v>
      </c>
      <c r="B142" s="94" t="s">
        <v>68</v>
      </c>
      <c r="C142">
        <v>90000</v>
      </c>
      <c r="D142" t="s">
        <v>16</v>
      </c>
      <c r="E142">
        <v>4</v>
      </c>
      <c r="F142" t="s">
        <v>195</v>
      </c>
    </row>
    <row r="143" spans="1:6">
      <c r="A143" t="s">
        <v>214</v>
      </c>
      <c r="B143" s="94" t="s">
        <v>230</v>
      </c>
      <c r="C143">
        <v>95000</v>
      </c>
      <c r="D143" t="s">
        <v>16</v>
      </c>
      <c r="E143">
        <v>87</v>
      </c>
      <c r="F143" t="s">
        <v>231</v>
      </c>
    </row>
    <row r="144" spans="1:6">
      <c r="A144" t="s">
        <v>214</v>
      </c>
      <c r="B144" s="94" t="s">
        <v>232</v>
      </c>
      <c r="C144">
        <v>95900</v>
      </c>
      <c r="D144" t="s">
        <v>16</v>
      </c>
      <c r="E144">
        <v>103</v>
      </c>
      <c r="F144" t="s">
        <v>127</v>
      </c>
    </row>
    <row r="145" spans="1:6">
      <c r="A145" t="s">
        <v>214</v>
      </c>
      <c r="B145" s="94" t="s">
        <v>233</v>
      </c>
      <c r="C145">
        <v>98000</v>
      </c>
      <c r="D145" t="s">
        <v>16</v>
      </c>
      <c r="E145">
        <v>37</v>
      </c>
      <c r="F145" t="s">
        <v>234</v>
      </c>
    </row>
    <row r="146" spans="1:6">
      <c r="A146" t="s">
        <v>214</v>
      </c>
      <c r="B146" s="94" t="s">
        <v>235</v>
      </c>
      <c r="C146">
        <v>75900</v>
      </c>
      <c r="D146" t="s">
        <v>16</v>
      </c>
      <c r="E146">
        <v>7</v>
      </c>
      <c r="F146" t="s">
        <v>236</v>
      </c>
    </row>
    <row r="147" spans="1:6">
      <c r="A147" t="s">
        <v>214</v>
      </c>
      <c r="B147" s="94" t="s">
        <v>237</v>
      </c>
      <c r="C147">
        <v>99000</v>
      </c>
      <c r="D147" t="s">
        <v>16</v>
      </c>
      <c r="E147">
        <v>170</v>
      </c>
      <c r="F147" t="s">
        <v>238</v>
      </c>
    </row>
    <row r="148" spans="1:6">
      <c r="A148" t="s">
        <v>214</v>
      </c>
      <c r="B148" s="94" t="s">
        <v>239</v>
      </c>
      <c r="C148">
        <v>99000</v>
      </c>
      <c r="D148" t="s">
        <v>16</v>
      </c>
      <c r="E148">
        <v>123</v>
      </c>
      <c r="F148" t="s">
        <v>61</v>
      </c>
    </row>
    <row r="149" spans="1:6">
      <c r="A149" t="s">
        <v>214</v>
      </c>
      <c r="B149" s="94" t="s">
        <v>103</v>
      </c>
      <c r="C149">
        <v>99000</v>
      </c>
      <c r="D149" t="s">
        <v>16</v>
      </c>
      <c r="E149">
        <v>103</v>
      </c>
      <c r="F149" t="s">
        <v>240</v>
      </c>
    </row>
    <row r="150" spans="1:6">
      <c r="A150" t="s">
        <v>214</v>
      </c>
      <c r="B150" s="94" t="s">
        <v>241</v>
      </c>
      <c r="C150">
        <v>95000</v>
      </c>
      <c r="D150" t="s">
        <v>12</v>
      </c>
      <c r="E150">
        <v>105</v>
      </c>
      <c r="F150" t="s">
        <v>102</v>
      </c>
    </row>
    <row r="151" spans="1:6">
      <c r="A151" t="s">
        <v>214</v>
      </c>
      <c r="B151" s="94" t="s">
        <v>242</v>
      </c>
      <c r="C151">
        <v>99000</v>
      </c>
      <c r="D151" t="s">
        <v>12</v>
      </c>
      <c r="E151">
        <v>25</v>
      </c>
      <c r="F151" t="s">
        <v>75</v>
      </c>
    </row>
    <row r="152" spans="1:6">
      <c r="A152" t="s">
        <v>214</v>
      </c>
      <c r="B152" s="94" t="s">
        <v>243</v>
      </c>
      <c r="C152">
        <v>99500</v>
      </c>
      <c r="D152" t="s">
        <v>16</v>
      </c>
      <c r="E152">
        <v>177</v>
      </c>
      <c r="F152" t="s">
        <v>244</v>
      </c>
    </row>
    <row r="153" spans="1:6">
      <c r="A153" t="s">
        <v>214</v>
      </c>
      <c r="B153" s="94" t="s">
        <v>245</v>
      </c>
      <c r="C153">
        <v>99900</v>
      </c>
      <c r="D153" t="s">
        <v>16</v>
      </c>
      <c r="E153">
        <v>146</v>
      </c>
      <c r="F153" t="s">
        <v>246</v>
      </c>
    </row>
    <row r="154" spans="1:6">
      <c r="A154" t="s">
        <v>214</v>
      </c>
      <c r="B154" s="94" t="s">
        <v>230</v>
      </c>
      <c r="C154">
        <v>99900</v>
      </c>
      <c r="D154" t="s">
        <v>12</v>
      </c>
      <c r="E154">
        <v>87</v>
      </c>
      <c r="F154" t="s">
        <v>85</v>
      </c>
    </row>
    <row r="155" spans="1:6">
      <c r="A155" t="s">
        <v>214</v>
      </c>
      <c r="B155" s="94" t="s">
        <v>247</v>
      </c>
      <c r="C155">
        <v>99000</v>
      </c>
      <c r="D155" s="95" t="s">
        <v>43</v>
      </c>
      <c r="E155">
        <v>179</v>
      </c>
      <c r="F155" t="s">
        <v>248</v>
      </c>
    </row>
    <row r="156" spans="1:6">
      <c r="A156" t="s">
        <v>214</v>
      </c>
      <c r="B156" s="94" t="s">
        <v>249</v>
      </c>
      <c r="C156">
        <v>99900</v>
      </c>
      <c r="D156" s="95" t="s">
        <v>43</v>
      </c>
      <c r="E156">
        <v>52</v>
      </c>
      <c r="F156" t="s">
        <v>72</v>
      </c>
    </row>
    <row r="157" spans="1:6">
      <c r="A157" t="s">
        <v>214</v>
      </c>
      <c r="B157" s="94" t="s">
        <v>93</v>
      </c>
      <c r="C157">
        <v>99900</v>
      </c>
      <c r="D157" t="s">
        <v>16</v>
      </c>
      <c r="E157">
        <v>42</v>
      </c>
      <c r="F157" t="s">
        <v>53</v>
      </c>
    </row>
    <row r="158" spans="1:6">
      <c r="A158" t="s">
        <v>214</v>
      </c>
      <c r="B158" s="94" t="s">
        <v>250</v>
      </c>
      <c r="C158">
        <v>99900</v>
      </c>
      <c r="D158" t="s">
        <v>16</v>
      </c>
      <c r="E158">
        <v>11</v>
      </c>
      <c r="F158" t="s">
        <v>127</v>
      </c>
    </row>
    <row r="159" spans="1:6">
      <c r="A159" t="s">
        <v>214</v>
      </c>
      <c r="B159" s="94" t="s">
        <v>235</v>
      </c>
      <c r="C159">
        <v>99900</v>
      </c>
      <c r="D159" t="s">
        <v>12</v>
      </c>
      <c r="E159">
        <v>7</v>
      </c>
      <c r="F159" t="s">
        <v>61</v>
      </c>
    </row>
    <row r="160" spans="1:6">
      <c r="A160" t="s">
        <v>214</v>
      </c>
      <c r="B160" s="94" t="s">
        <v>251</v>
      </c>
      <c r="C160">
        <v>100000</v>
      </c>
      <c r="D160" t="s">
        <v>16</v>
      </c>
      <c r="E160">
        <v>111</v>
      </c>
      <c r="F160" t="s">
        <v>163</v>
      </c>
    </row>
    <row r="161" spans="1:6">
      <c r="A161" t="s">
        <v>214</v>
      </c>
      <c r="B161" s="94" t="s">
        <v>187</v>
      </c>
      <c r="C161">
        <v>100000</v>
      </c>
      <c r="D161" t="s">
        <v>16</v>
      </c>
      <c r="E161">
        <v>101</v>
      </c>
      <c r="F161" t="s">
        <v>252</v>
      </c>
    </row>
    <row r="162" spans="1:6">
      <c r="A162" t="s">
        <v>214</v>
      </c>
      <c r="B162" s="94" t="s">
        <v>64</v>
      </c>
      <c r="C162">
        <v>101500</v>
      </c>
      <c r="D162" t="s">
        <v>16</v>
      </c>
      <c r="E162">
        <v>184</v>
      </c>
      <c r="F162" t="s">
        <v>253</v>
      </c>
    </row>
    <row r="163" spans="1:6">
      <c r="A163" t="s">
        <v>214</v>
      </c>
      <c r="B163" s="94" t="s">
        <v>254</v>
      </c>
      <c r="C163">
        <v>102000</v>
      </c>
      <c r="D163" t="s">
        <v>12</v>
      </c>
      <c r="E163">
        <v>181</v>
      </c>
      <c r="F163" t="s">
        <v>255</v>
      </c>
    </row>
    <row r="164" spans="1:6">
      <c r="A164" t="s">
        <v>214</v>
      </c>
      <c r="B164" s="94" t="s">
        <v>90</v>
      </c>
      <c r="C164">
        <v>103500</v>
      </c>
      <c r="D164" t="s">
        <v>16</v>
      </c>
      <c r="E164">
        <v>132</v>
      </c>
      <c r="F164" t="s">
        <v>141</v>
      </c>
    </row>
    <row r="165" spans="1:6">
      <c r="A165" t="s">
        <v>214</v>
      </c>
      <c r="B165" s="94" t="s">
        <v>239</v>
      </c>
      <c r="C165">
        <v>104900</v>
      </c>
      <c r="D165" t="s">
        <v>16</v>
      </c>
      <c r="E165">
        <v>123</v>
      </c>
      <c r="F165" t="s">
        <v>256</v>
      </c>
    </row>
    <row r="166" spans="1:6">
      <c r="A166" t="s">
        <v>214</v>
      </c>
      <c r="B166" s="94" t="s">
        <v>158</v>
      </c>
      <c r="C166">
        <v>104950</v>
      </c>
      <c r="D166" t="s">
        <v>12</v>
      </c>
      <c r="E166">
        <v>145</v>
      </c>
      <c r="F166" t="s">
        <v>202</v>
      </c>
    </row>
    <row r="167" spans="1:6">
      <c r="A167" t="s">
        <v>214</v>
      </c>
      <c r="B167" s="94" t="s">
        <v>257</v>
      </c>
      <c r="C167">
        <v>105000</v>
      </c>
      <c r="D167" t="s">
        <v>16</v>
      </c>
      <c r="E167">
        <v>171</v>
      </c>
      <c r="F167" t="s">
        <v>53</v>
      </c>
    </row>
    <row r="168" spans="1:6">
      <c r="A168" t="s">
        <v>214</v>
      </c>
      <c r="B168" s="94" t="s">
        <v>258</v>
      </c>
      <c r="C168">
        <v>105900</v>
      </c>
      <c r="D168" t="s">
        <v>16</v>
      </c>
      <c r="E168">
        <v>207</v>
      </c>
      <c r="F168" t="s">
        <v>61</v>
      </c>
    </row>
    <row r="169" spans="1:6">
      <c r="A169" t="s">
        <v>214</v>
      </c>
      <c r="B169" s="94" t="s">
        <v>254</v>
      </c>
      <c r="C169">
        <v>107000</v>
      </c>
      <c r="D169" t="s">
        <v>16</v>
      </c>
      <c r="E169">
        <v>181</v>
      </c>
      <c r="F169" t="s">
        <v>100</v>
      </c>
    </row>
    <row r="170" spans="1:6">
      <c r="A170" t="s">
        <v>214</v>
      </c>
      <c r="B170" s="94" t="s">
        <v>259</v>
      </c>
      <c r="C170">
        <v>108000</v>
      </c>
      <c r="D170" t="s">
        <v>16</v>
      </c>
      <c r="E170">
        <v>69</v>
      </c>
      <c r="F170" t="s">
        <v>85</v>
      </c>
    </row>
    <row r="171" spans="1:6">
      <c r="A171" t="s">
        <v>214</v>
      </c>
      <c r="B171" s="94" t="s">
        <v>125</v>
      </c>
      <c r="C171">
        <v>108900</v>
      </c>
      <c r="D171" t="s">
        <v>16</v>
      </c>
      <c r="E171">
        <v>265</v>
      </c>
      <c r="F171" t="s">
        <v>260</v>
      </c>
    </row>
    <row r="172" spans="1:6">
      <c r="A172" t="s">
        <v>214</v>
      </c>
      <c r="B172" s="94" t="s">
        <v>98</v>
      </c>
      <c r="C172">
        <v>109000</v>
      </c>
      <c r="D172" t="s">
        <v>16</v>
      </c>
      <c r="E172">
        <v>119</v>
      </c>
      <c r="F172" t="s">
        <v>113</v>
      </c>
    </row>
    <row r="173" spans="1:6">
      <c r="A173" t="s">
        <v>214</v>
      </c>
      <c r="B173" s="94" t="s">
        <v>235</v>
      </c>
      <c r="C173">
        <v>109500</v>
      </c>
      <c r="D173" t="s">
        <v>16</v>
      </c>
      <c r="E173">
        <v>7</v>
      </c>
      <c r="F173" t="s">
        <v>127</v>
      </c>
    </row>
    <row r="174" spans="1:6">
      <c r="A174" t="s">
        <v>214</v>
      </c>
      <c r="B174" s="94" t="s">
        <v>261</v>
      </c>
      <c r="C174">
        <v>109800</v>
      </c>
      <c r="D174" t="s">
        <v>16</v>
      </c>
      <c r="E174">
        <v>120</v>
      </c>
      <c r="F174" t="s">
        <v>75</v>
      </c>
    </row>
    <row r="175" spans="1:6">
      <c r="A175" t="s">
        <v>214</v>
      </c>
      <c r="B175" s="94" t="s">
        <v>229</v>
      </c>
      <c r="C175">
        <v>109900</v>
      </c>
      <c r="D175" t="s">
        <v>16</v>
      </c>
      <c r="E175">
        <v>206</v>
      </c>
      <c r="F175" t="s">
        <v>85</v>
      </c>
    </row>
    <row r="176" spans="1:6">
      <c r="A176" t="s">
        <v>214</v>
      </c>
      <c r="B176" s="94" t="s">
        <v>254</v>
      </c>
      <c r="C176">
        <v>109900</v>
      </c>
      <c r="D176" t="s">
        <v>16</v>
      </c>
      <c r="E176">
        <v>181</v>
      </c>
      <c r="F176" t="s">
        <v>246</v>
      </c>
    </row>
    <row r="177" spans="1:6">
      <c r="A177" t="s">
        <v>214</v>
      </c>
      <c r="B177" s="94" t="s">
        <v>245</v>
      </c>
      <c r="C177">
        <v>109900</v>
      </c>
      <c r="D177" t="s">
        <v>16</v>
      </c>
      <c r="E177">
        <v>146</v>
      </c>
      <c r="F177" t="s">
        <v>113</v>
      </c>
    </row>
    <row r="178" spans="1:6">
      <c r="A178" t="s">
        <v>214</v>
      </c>
      <c r="B178" s="94" t="s">
        <v>101</v>
      </c>
      <c r="C178">
        <v>109900</v>
      </c>
      <c r="D178" t="s">
        <v>16</v>
      </c>
      <c r="E178">
        <v>41</v>
      </c>
      <c r="F178" t="s">
        <v>262</v>
      </c>
    </row>
    <row r="179" spans="1:6">
      <c r="A179" t="s">
        <v>214</v>
      </c>
      <c r="B179" s="94" t="s">
        <v>263</v>
      </c>
      <c r="C179">
        <v>112000</v>
      </c>
      <c r="D179" t="s">
        <v>16</v>
      </c>
      <c r="E179">
        <v>214</v>
      </c>
      <c r="F179" t="s">
        <v>264</v>
      </c>
    </row>
    <row r="180" spans="1:6">
      <c r="A180" t="s">
        <v>214</v>
      </c>
      <c r="B180" s="94" t="s">
        <v>225</v>
      </c>
      <c r="C180">
        <v>112500</v>
      </c>
      <c r="D180" t="s">
        <v>16</v>
      </c>
      <c r="E180">
        <v>24</v>
      </c>
      <c r="F180" t="s">
        <v>119</v>
      </c>
    </row>
    <row r="181" spans="1:6">
      <c r="A181" t="s">
        <v>214</v>
      </c>
      <c r="B181" s="94" t="s">
        <v>265</v>
      </c>
      <c r="C181">
        <v>113000</v>
      </c>
      <c r="D181" t="s">
        <v>16</v>
      </c>
      <c r="E181">
        <v>74</v>
      </c>
      <c r="F181" t="s">
        <v>77</v>
      </c>
    </row>
    <row r="182" spans="1:6">
      <c r="A182" t="s">
        <v>214</v>
      </c>
      <c r="B182" s="94" t="s">
        <v>265</v>
      </c>
      <c r="C182">
        <v>114900</v>
      </c>
      <c r="D182" t="s">
        <v>16</v>
      </c>
      <c r="E182">
        <v>74</v>
      </c>
      <c r="F182" t="s">
        <v>53</v>
      </c>
    </row>
    <row r="183" spans="1:6">
      <c r="A183" t="s">
        <v>214</v>
      </c>
      <c r="B183" s="94" t="s">
        <v>266</v>
      </c>
      <c r="C183">
        <v>115000</v>
      </c>
      <c r="D183" t="s">
        <v>16</v>
      </c>
      <c r="E183">
        <v>319</v>
      </c>
      <c r="F183" t="s">
        <v>127</v>
      </c>
    </row>
    <row r="184" spans="1:6">
      <c r="A184" t="s">
        <v>214</v>
      </c>
      <c r="B184" s="94" t="s">
        <v>162</v>
      </c>
      <c r="C184">
        <v>115000</v>
      </c>
      <c r="D184" t="s">
        <v>16</v>
      </c>
      <c r="E184">
        <v>19</v>
      </c>
      <c r="F184" t="s">
        <v>264</v>
      </c>
    </row>
    <row r="185" spans="1:6">
      <c r="A185" t="s">
        <v>214</v>
      </c>
      <c r="B185" s="94" t="s">
        <v>267</v>
      </c>
      <c r="C185">
        <v>115000</v>
      </c>
      <c r="D185" t="s">
        <v>16</v>
      </c>
      <c r="E185">
        <v>13</v>
      </c>
      <c r="F185" t="s">
        <v>75</v>
      </c>
    </row>
    <row r="186" spans="1:6">
      <c r="A186" t="s">
        <v>214</v>
      </c>
      <c r="B186" s="94" t="s">
        <v>267</v>
      </c>
      <c r="C186">
        <v>115000</v>
      </c>
      <c r="D186" t="s">
        <v>12</v>
      </c>
      <c r="E186">
        <v>13</v>
      </c>
      <c r="F186" t="s">
        <v>172</v>
      </c>
    </row>
    <row r="187" spans="1:6">
      <c r="A187" t="s">
        <v>214</v>
      </c>
      <c r="B187" s="94" t="s">
        <v>132</v>
      </c>
      <c r="C187">
        <v>115500</v>
      </c>
      <c r="D187" t="s">
        <v>16</v>
      </c>
      <c r="E187">
        <v>293</v>
      </c>
      <c r="F187" t="s">
        <v>268</v>
      </c>
    </row>
    <row r="188" spans="1:6">
      <c r="A188" t="s">
        <v>214</v>
      </c>
      <c r="B188" s="94" t="s">
        <v>261</v>
      </c>
      <c r="C188">
        <v>117900</v>
      </c>
      <c r="D188" t="s">
        <v>16</v>
      </c>
      <c r="E188">
        <v>120</v>
      </c>
      <c r="F188" t="s">
        <v>269</v>
      </c>
    </row>
    <row r="189" spans="1:6">
      <c r="A189" t="s">
        <v>214</v>
      </c>
      <c r="B189" s="94" t="s">
        <v>249</v>
      </c>
      <c r="C189">
        <v>118680</v>
      </c>
      <c r="D189" t="s">
        <v>16</v>
      </c>
      <c r="E189">
        <v>52</v>
      </c>
      <c r="F189" t="s">
        <v>53</v>
      </c>
    </row>
    <row r="190" spans="1:6">
      <c r="A190" t="s">
        <v>214</v>
      </c>
      <c r="B190" s="94" t="s">
        <v>99</v>
      </c>
      <c r="C190">
        <v>119500</v>
      </c>
      <c r="D190" t="s">
        <v>12</v>
      </c>
      <c r="E190">
        <v>118</v>
      </c>
      <c r="F190" t="s">
        <v>144</v>
      </c>
    </row>
    <row r="191" spans="1:6">
      <c r="A191" t="s">
        <v>10</v>
      </c>
      <c r="B191" s="94" t="s">
        <v>178</v>
      </c>
      <c r="C191">
        <v>34900</v>
      </c>
      <c r="D191" t="s">
        <v>12</v>
      </c>
      <c r="E191">
        <v>27</v>
      </c>
      <c r="F191" t="s">
        <v>85</v>
      </c>
    </row>
    <row r="192" spans="1:6">
      <c r="A192" t="s">
        <v>10</v>
      </c>
      <c r="B192" s="94" t="s">
        <v>270</v>
      </c>
      <c r="C192">
        <v>39900</v>
      </c>
      <c r="D192" t="s">
        <v>12</v>
      </c>
      <c r="E192">
        <v>448</v>
      </c>
      <c r="F192" t="s">
        <v>85</v>
      </c>
    </row>
    <row r="193" spans="1:6">
      <c r="A193" t="s">
        <v>10</v>
      </c>
      <c r="B193" s="94" t="s">
        <v>129</v>
      </c>
      <c r="C193">
        <v>90090</v>
      </c>
      <c r="D193" t="s">
        <v>12</v>
      </c>
      <c r="E193">
        <v>217</v>
      </c>
      <c r="F193" t="s">
        <v>133</v>
      </c>
    </row>
    <row r="194" spans="1:6">
      <c r="A194" t="s">
        <v>10</v>
      </c>
      <c r="B194" s="94" t="s">
        <v>110</v>
      </c>
      <c r="C194">
        <v>90900</v>
      </c>
      <c r="D194" t="s">
        <v>16</v>
      </c>
      <c r="E194">
        <v>148</v>
      </c>
      <c r="F194" t="s">
        <v>59</v>
      </c>
    </row>
    <row r="195" spans="1:6">
      <c r="A195" t="s">
        <v>10</v>
      </c>
      <c r="B195" s="94" t="s">
        <v>112</v>
      </c>
      <c r="C195">
        <v>93000</v>
      </c>
      <c r="D195" t="s">
        <v>16</v>
      </c>
      <c r="E195">
        <v>315</v>
      </c>
      <c r="F195" t="s">
        <v>195</v>
      </c>
    </row>
    <row r="196" spans="1:6">
      <c r="A196" t="s">
        <v>10</v>
      </c>
      <c r="B196" s="94" t="s">
        <v>271</v>
      </c>
      <c r="C196">
        <v>130000</v>
      </c>
      <c r="D196" t="s">
        <v>12</v>
      </c>
      <c r="E196">
        <v>230</v>
      </c>
      <c r="F196" t="s">
        <v>272</v>
      </c>
    </row>
    <row r="197" spans="1:6">
      <c r="A197" t="s">
        <v>10</v>
      </c>
      <c r="B197" s="94" t="s">
        <v>273</v>
      </c>
      <c r="C197">
        <v>130000</v>
      </c>
      <c r="D197" t="s">
        <v>17</v>
      </c>
      <c r="E197">
        <v>189</v>
      </c>
      <c r="F197" t="s">
        <v>75</v>
      </c>
    </row>
    <row r="198" spans="1:6">
      <c r="A198" t="s">
        <v>10</v>
      </c>
      <c r="B198" s="94" t="s">
        <v>99</v>
      </c>
      <c r="C198">
        <v>134969</v>
      </c>
      <c r="D198" t="s">
        <v>12</v>
      </c>
      <c r="E198">
        <v>116</v>
      </c>
      <c r="F198" t="s">
        <v>65</v>
      </c>
    </row>
    <row r="199" spans="1:6">
      <c r="A199" t="s">
        <v>10</v>
      </c>
      <c r="B199" s="94" t="s">
        <v>274</v>
      </c>
      <c r="C199">
        <v>93000</v>
      </c>
      <c r="D199" t="s">
        <v>16</v>
      </c>
      <c r="E199">
        <v>242</v>
      </c>
      <c r="F199" t="s">
        <v>213</v>
      </c>
    </row>
    <row r="200" spans="1:6">
      <c r="A200" t="s">
        <v>10</v>
      </c>
      <c r="B200" s="94" t="s">
        <v>275</v>
      </c>
      <c r="C200">
        <v>135000</v>
      </c>
      <c r="D200" t="s">
        <v>17</v>
      </c>
      <c r="E200">
        <v>277</v>
      </c>
      <c r="F200" t="s">
        <v>75</v>
      </c>
    </row>
    <row r="201" spans="1:6">
      <c r="A201" t="s">
        <v>10</v>
      </c>
      <c r="B201" s="94" t="s">
        <v>276</v>
      </c>
      <c r="C201">
        <v>138900</v>
      </c>
      <c r="D201" t="s">
        <v>12</v>
      </c>
      <c r="E201">
        <v>532</v>
      </c>
      <c r="F201" t="s">
        <v>85</v>
      </c>
    </row>
    <row r="202" spans="1:6">
      <c r="A202" t="s">
        <v>10</v>
      </c>
      <c r="B202" s="94" t="s">
        <v>277</v>
      </c>
      <c r="C202">
        <v>139000</v>
      </c>
      <c r="D202" t="s">
        <v>17</v>
      </c>
      <c r="E202">
        <v>406</v>
      </c>
      <c r="F202" t="s">
        <v>278</v>
      </c>
    </row>
    <row r="203" spans="1:6">
      <c r="A203" t="s">
        <v>10</v>
      </c>
      <c r="B203" s="94" t="s">
        <v>94</v>
      </c>
      <c r="C203">
        <v>139900</v>
      </c>
      <c r="D203" t="s">
        <v>12</v>
      </c>
      <c r="E203">
        <v>161</v>
      </c>
      <c r="F203" t="s">
        <v>159</v>
      </c>
    </row>
    <row r="204" spans="1:6">
      <c r="A204" t="s">
        <v>10</v>
      </c>
      <c r="B204" s="94" t="s">
        <v>148</v>
      </c>
      <c r="C204">
        <v>137000</v>
      </c>
      <c r="D204" t="s">
        <v>12</v>
      </c>
      <c r="E204">
        <v>45</v>
      </c>
      <c r="F204" t="s">
        <v>159</v>
      </c>
    </row>
    <row r="205" spans="1:6">
      <c r="A205" t="s">
        <v>10</v>
      </c>
      <c r="B205" s="94" t="s">
        <v>279</v>
      </c>
      <c r="C205">
        <v>139000</v>
      </c>
      <c r="D205" t="s">
        <v>12</v>
      </c>
      <c r="E205">
        <v>71</v>
      </c>
      <c r="F205" t="s">
        <v>280</v>
      </c>
    </row>
    <row r="206" spans="1:6">
      <c r="A206" t="s">
        <v>10</v>
      </c>
      <c r="B206" s="94" t="s">
        <v>273</v>
      </c>
      <c r="C206">
        <v>140000</v>
      </c>
      <c r="D206" t="s">
        <v>17</v>
      </c>
      <c r="E206">
        <v>183</v>
      </c>
      <c r="F206" t="s">
        <v>75</v>
      </c>
    </row>
    <row r="207" spans="1:6">
      <c r="A207" t="s">
        <v>10</v>
      </c>
      <c r="B207" s="94" t="s">
        <v>281</v>
      </c>
      <c r="C207">
        <v>139900</v>
      </c>
      <c r="D207" t="s">
        <v>12</v>
      </c>
      <c r="E207">
        <v>94</v>
      </c>
      <c r="F207" t="s">
        <v>282</v>
      </c>
    </row>
    <row r="208" spans="1:6">
      <c r="A208" t="s">
        <v>10</v>
      </c>
      <c r="B208" s="94" t="s">
        <v>153</v>
      </c>
      <c r="C208">
        <v>139900</v>
      </c>
      <c r="D208" t="s">
        <v>16</v>
      </c>
      <c r="E208">
        <v>90</v>
      </c>
      <c r="F208" t="s">
        <v>75</v>
      </c>
    </row>
    <row r="209" spans="1:6">
      <c r="A209" t="s">
        <v>10</v>
      </c>
      <c r="B209" s="94" t="s">
        <v>283</v>
      </c>
      <c r="C209">
        <v>140000</v>
      </c>
      <c r="D209" t="s">
        <v>16</v>
      </c>
      <c r="E209">
        <v>8</v>
      </c>
      <c r="F209" t="s">
        <v>61</v>
      </c>
    </row>
    <row r="210" spans="1:6">
      <c r="A210" t="s">
        <v>10</v>
      </c>
      <c r="B210" s="94" t="s">
        <v>284</v>
      </c>
      <c r="C210">
        <v>145000</v>
      </c>
      <c r="D210" t="s">
        <v>16</v>
      </c>
      <c r="E210">
        <v>273</v>
      </c>
      <c r="F210" t="s">
        <v>248</v>
      </c>
    </row>
    <row r="211" spans="1:6">
      <c r="A211" t="s">
        <v>10</v>
      </c>
      <c r="B211" s="94" t="s">
        <v>285</v>
      </c>
      <c r="C211">
        <v>145000</v>
      </c>
      <c r="D211" t="s">
        <v>16</v>
      </c>
      <c r="E211">
        <v>263</v>
      </c>
      <c r="F211" t="s">
        <v>77</v>
      </c>
    </row>
    <row r="212" spans="1:6">
      <c r="A212" t="s">
        <v>10</v>
      </c>
      <c r="B212" s="94" t="s">
        <v>197</v>
      </c>
      <c r="C212">
        <v>145000</v>
      </c>
      <c r="D212" t="s">
        <v>12</v>
      </c>
      <c r="E212">
        <v>224</v>
      </c>
      <c r="F212" t="s">
        <v>107</v>
      </c>
    </row>
    <row r="213" spans="1:6">
      <c r="A213" t="s">
        <v>10</v>
      </c>
      <c r="B213" s="94" t="s">
        <v>286</v>
      </c>
      <c r="C213">
        <v>145000</v>
      </c>
      <c r="D213" t="s">
        <v>17</v>
      </c>
      <c r="E213">
        <v>396</v>
      </c>
      <c r="F213" t="s">
        <v>75</v>
      </c>
    </row>
    <row r="214" spans="1:6">
      <c r="A214" t="s">
        <v>10</v>
      </c>
      <c r="B214" s="94" t="s">
        <v>60</v>
      </c>
      <c r="C214">
        <v>145500</v>
      </c>
      <c r="D214" t="s">
        <v>12</v>
      </c>
      <c r="E214">
        <v>18</v>
      </c>
      <c r="F214" t="s">
        <v>287</v>
      </c>
    </row>
    <row r="215" spans="1:6">
      <c r="A215" t="s">
        <v>10</v>
      </c>
      <c r="B215" s="94" t="s">
        <v>265</v>
      </c>
      <c r="C215">
        <v>149000</v>
      </c>
      <c r="D215" t="s">
        <v>16</v>
      </c>
      <c r="E215">
        <v>74</v>
      </c>
      <c r="F215" t="s">
        <v>136</v>
      </c>
    </row>
    <row r="216" spans="1:6">
      <c r="A216" t="s">
        <v>10</v>
      </c>
      <c r="B216" s="94" t="s">
        <v>93</v>
      </c>
      <c r="C216">
        <v>149000</v>
      </c>
      <c r="D216" t="s">
        <v>12</v>
      </c>
      <c r="E216">
        <v>42</v>
      </c>
      <c r="F216" t="s">
        <v>288</v>
      </c>
    </row>
    <row r="217" spans="1:6">
      <c r="A217" t="s">
        <v>10</v>
      </c>
      <c r="B217" s="94" t="s">
        <v>289</v>
      </c>
      <c r="C217">
        <v>148300</v>
      </c>
      <c r="D217" t="s">
        <v>12</v>
      </c>
      <c r="E217">
        <v>297</v>
      </c>
      <c r="F217" t="s">
        <v>59</v>
      </c>
    </row>
    <row r="218" spans="1:6">
      <c r="A218" t="s">
        <v>10</v>
      </c>
      <c r="B218" s="94" t="s">
        <v>226</v>
      </c>
      <c r="C218">
        <v>140000</v>
      </c>
      <c r="D218" t="s">
        <v>17</v>
      </c>
      <c r="E218">
        <v>17</v>
      </c>
      <c r="F218" t="s">
        <v>290</v>
      </c>
    </row>
    <row r="219" spans="1:6">
      <c r="A219" t="s">
        <v>10</v>
      </c>
      <c r="B219" s="94" t="s">
        <v>291</v>
      </c>
      <c r="C219">
        <v>149990</v>
      </c>
      <c r="D219" t="s">
        <v>12</v>
      </c>
      <c r="E219">
        <v>376</v>
      </c>
      <c r="F219" t="s">
        <v>159</v>
      </c>
    </row>
    <row r="220" spans="1:6">
      <c r="A220" t="s">
        <v>10</v>
      </c>
      <c r="B220" s="94" t="s">
        <v>292</v>
      </c>
      <c r="C220">
        <v>150000</v>
      </c>
      <c r="D220" t="s">
        <v>12</v>
      </c>
      <c r="E220">
        <v>325</v>
      </c>
      <c r="F220" t="s">
        <v>293</v>
      </c>
    </row>
    <row r="221" spans="1:6">
      <c r="A221" t="s">
        <v>10</v>
      </c>
      <c r="B221" s="94" t="s">
        <v>294</v>
      </c>
      <c r="C221">
        <v>149900</v>
      </c>
      <c r="D221" t="s">
        <v>16</v>
      </c>
      <c r="E221">
        <v>128</v>
      </c>
      <c r="F221" t="s">
        <v>248</v>
      </c>
    </row>
    <row r="222" spans="1:6">
      <c r="A222" t="s">
        <v>10</v>
      </c>
      <c r="B222" s="94" t="s">
        <v>259</v>
      </c>
      <c r="C222">
        <v>149000</v>
      </c>
      <c r="D222" t="s">
        <v>12</v>
      </c>
      <c r="E222">
        <v>69</v>
      </c>
      <c r="F222" t="s">
        <v>102</v>
      </c>
    </row>
    <row r="223" spans="1:6">
      <c r="A223" t="s">
        <v>10</v>
      </c>
      <c r="B223" s="94" t="s">
        <v>295</v>
      </c>
      <c r="C223">
        <v>155000</v>
      </c>
      <c r="D223" t="s">
        <v>17</v>
      </c>
      <c r="E223">
        <v>292</v>
      </c>
      <c r="F223" t="s">
        <v>75</v>
      </c>
    </row>
    <row r="224" spans="1:6">
      <c r="A224" t="s">
        <v>10</v>
      </c>
      <c r="B224" s="94" t="s">
        <v>296</v>
      </c>
      <c r="C224">
        <v>158900</v>
      </c>
      <c r="D224" t="s">
        <v>12</v>
      </c>
      <c r="E224">
        <v>257</v>
      </c>
      <c r="F224" t="s">
        <v>297</v>
      </c>
    </row>
    <row r="225" spans="1:6">
      <c r="A225" t="s">
        <v>10</v>
      </c>
      <c r="B225" s="94" t="s">
        <v>226</v>
      </c>
      <c r="C225">
        <v>159000</v>
      </c>
      <c r="D225" t="s">
        <v>16</v>
      </c>
      <c r="E225">
        <v>17</v>
      </c>
      <c r="F225" t="s">
        <v>202</v>
      </c>
    </row>
    <row r="226" spans="1:6">
      <c r="A226" t="s">
        <v>10</v>
      </c>
      <c r="B226" s="94" t="s">
        <v>298</v>
      </c>
      <c r="C226">
        <v>150000</v>
      </c>
      <c r="D226" t="s">
        <v>16</v>
      </c>
      <c r="E226">
        <v>137</v>
      </c>
      <c r="F226" t="s">
        <v>119</v>
      </c>
    </row>
    <row r="227" spans="1:6">
      <c r="A227" t="s">
        <v>10</v>
      </c>
      <c r="B227" s="94" t="s">
        <v>299</v>
      </c>
      <c r="C227">
        <v>139900</v>
      </c>
      <c r="D227" t="s">
        <v>12</v>
      </c>
      <c r="E227">
        <v>453</v>
      </c>
      <c r="F227" t="s">
        <v>300</v>
      </c>
    </row>
    <row r="228" spans="1:6">
      <c r="A228" t="s">
        <v>10</v>
      </c>
      <c r="B228" s="94" t="s">
        <v>103</v>
      </c>
      <c r="C228">
        <v>159900</v>
      </c>
      <c r="D228" t="s">
        <v>12</v>
      </c>
      <c r="E228">
        <v>103</v>
      </c>
      <c r="F228" t="s">
        <v>220</v>
      </c>
    </row>
    <row r="229" spans="1:6">
      <c r="A229" t="s">
        <v>10</v>
      </c>
      <c r="B229" s="94" t="s">
        <v>301</v>
      </c>
      <c r="C229">
        <v>159000</v>
      </c>
      <c r="D229" t="s">
        <v>17</v>
      </c>
      <c r="E229">
        <v>117</v>
      </c>
      <c r="F229" t="s">
        <v>119</v>
      </c>
    </row>
    <row r="230" spans="1:6">
      <c r="A230" t="s">
        <v>10</v>
      </c>
      <c r="B230" s="94" t="s">
        <v>302</v>
      </c>
      <c r="C230">
        <v>159900</v>
      </c>
      <c r="D230" t="s">
        <v>16</v>
      </c>
      <c r="E230">
        <v>373</v>
      </c>
      <c r="F230" t="s">
        <v>159</v>
      </c>
    </row>
    <row r="231" spans="1:6">
      <c r="A231" t="s">
        <v>10</v>
      </c>
      <c r="B231" s="94" t="s">
        <v>265</v>
      </c>
      <c r="C231">
        <v>165000</v>
      </c>
      <c r="D231" t="s">
        <v>17</v>
      </c>
      <c r="E231">
        <v>74</v>
      </c>
      <c r="F231" t="s">
        <v>303</v>
      </c>
    </row>
    <row r="232" spans="1:6">
      <c r="A232" t="s">
        <v>10</v>
      </c>
      <c r="B232" s="94" t="s">
        <v>153</v>
      </c>
      <c r="C232">
        <v>169000</v>
      </c>
      <c r="D232" t="s">
        <v>17</v>
      </c>
      <c r="E232">
        <v>90</v>
      </c>
      <c r="F232" t="s">
        <v>189</v>
      </c>
    </row>
    <row r="233" spans="1:6">
      <c r="A233" t="s">
        <v>10</v>
      </c>
      <c r="B233" s="94" t="s">
        <v>273</v>
      </c>
      <c r="C233">
        <v>160000</v>
      </c>
      <c r="D233" t="s">
        <v>17</v>
      </c>
      <c r="E233">
        <v>189</v>
      </c>
      <c r="F233" t="s">
        <v>75</v>
      </c>
    </row>
    <row r="234" spans="1:6">
      <c r="A234" t="s">
        <v>10</v>
      </c>
      <c r="B234" s="94" t="s">
        <v>239</v>
      </c>
      <c r="C234">
        <v>171500</v>
      </c>
      <c r="D234" t="s">
        <v>17</v>
      </c>
      <c r="E234">
        <v>123</v>
      </c>
      <c r="F234" t="s">
        <v>159</v>
      </c>
    </row>
    <row r="235" spans="1:6">
      <c r="A235" t="s">
        <v>10</v>
      </c>
      <c r="B235" s="94" t="s">
        <v>76</v>
      </c>
      <c r="C235">
        <v>172900</v>
      </c>
      <c r="D235" t="s">
        <v>12</v>
      </c>
      <c r="E235">
        <v>49</v>
      </c>
      <c r="F235" t="s">
        <v>304</v>
      </c>
    </row>
    <row r="236" spans="1:6">
      <c r="A236" t="s">
        <v>10</v>
      </c>
      <c r="B236" s="94" t="s">
        <v>249</v>
      </c>
      <c r="C236">
        <v>169900</v>
      </c>
      <c r="D236" t="s">
        <v>12</v>
      </c>
      <c r="E236">
        <v>52</v>
      </c>
      <c r="F236" t="s">
        <v>127</v>
      </c>
    </row>
    <row r="237" spans="1:6">
      <c r="A237" t="s">
        <v>10</v>
      </c>
      <c r="B237" s="94" t="s">
        <v>305</v>
      </c>
      <c r="C237">
        <v>169900</v>
      </c>
      <c r="D237" t="s">
        <v>12</v>
      </c>
      <c r="E237">
        <v>37</v>
      </c>
      <c r="F237" t="s">
        <v>248</v>
      </c>
    </row>
    <row r="238" spans="1:6">
      <c r="A238" t="s">
        <v>10</v>
      </c>
      <c r="B238" s="94" t="s">
        <v>306</v>
      </c>
      <c r="C238">
        <v>174900</v>
      </c>
      <c r="D238" t="s">
        <v>12</v>
      </c>
      <c r="E238">
        <v>907</v>
      </c>
      <c r="F238" t="s">
        <v>159</v>
      </c>
    </row>
    <row r="239" spans="1:6">
      <c r="A239" t="s">
        <v>10</v>
      </c>
      <c r="B239" s="94" t="s">
        <v>307</v>
      </c>
      <c r="C239">
        <v>175000</v>
      </c>
      <c r="D239" t="s">
        <v>17</v>
      </c>
      <c r="E239">
        <v>236</v>
      </c>
      <c r="F239" t="s">
        <v>75</v>
      </c>
    </row>
    <row r="240" spans="1:6">
      <c r="A240" t="s">
        <v>10</v>
      </c>
      <c r="B240" s="94" t="s">
        <v>169</v>
      </c>
      <c r="C240">
        <v>178999</v>
      </c>
      <c r="D240" t="s">
        <v>12</v>
      </c>
      <c r="E240">
        <v>56</v>
      </c>
      <c r="F240" t="s">
        <v>159</v>
      </c>
    </row>
    <row r="241" spans="1:6">
      <c r="A241" t="s">
        <v>10</v>
      </c>
      <c r="B241" s="94" t="s">
        <v>241</v>
      </c>
      <c r="C241">
        <v>179000</v>
      </c>
      <c r="D241" t="s">
        <v>17</v>
      </c>
      <c r="E241">
        <v>105</v>
      </c>
      <c r="F241" t="s">
        <v>75</v>
      </c>
    </row>
    <row r="242" spans="1:6">
      <c r="A242" t="s">
        <v>10</v>
      </c>
      <c r="B242" s="94" t="s">
        <v>308</v>
      </c>
      <c r="C242">
        <v>179900</v>
      </c>
      <c r="D242" t="s">
        <v>16</v>
      </c>
      <c r="E242">
        <v>825</v>
      </c>
      <c r="F242" t="s">
        <v>91</v>
      </c>
    </row>
    <row r="243" spans="1:6">
      <c r="A243" t="s">
        <v>10</v>
      </c>
      <c r="B243" s="94" t="s">
        <v>169</v>
      </c>
      <c r="C243">
        <v>185000</v>
      </c>
      <c r="D243" t="s">
        <v>16</v>
      </c>
      <c r="E243">
        <v>56</v>
      </c>
      <c r="F243" t="s">
        <v>59</v>
      </c>
    </row>
    <row r="244" spans="1:6">
      <c r="A244" t="s">
        <v>10</v>
      </c>
      <c r="B244" s="94" t="s">
        <v>149</v>
      </c>
      <c r="C244">
        <v>193900</v>
      </c>
      <c r="D244" t="s">
        <v>16</v>
      </c>
      <c r="E244">
        <v>20</v>
      </c>
      <c r="F244" t="s">
        <v>53</v>
      </c>
    </row>
    <row r="245" spans="1:6">
      <c r="A245" t="s">
        <v>10</v>
      </c>
      <c r="B245" s="94" t="s">
        <v>199</v>
      </c>
      <c r="C245">
        <v>195000</v>
      </c>
      <c r="D245" t="s">
        <v>16</v>
      </c>
      <c r="E245">
        <v>94</v>
      </c>
      <c r="F245" t="s">
        <v>75</v>
      </c>
    </row>
    <row r="246" spans="1:6">
      <c r="A246" t="s">
        <v>10</v>
      </c>
      <c r="B246" s="94" t="s">
        <v>227</v>
      </c>
      <c r="C246">
        <v>189900</v>
      </c>
      <c r="D246" t="s">
        <v>12</v>
      </c>
      <c r="E246">
        <v>328</v>
      </c>
      <c r="F246" t="s">
        <v>59</v>
      </c>
    </row>
    <row r="247" spans="1:6">
      <c r="A247" t="s">
        <v>10</v>
      </c>
      <c r="B247" s="94" t="s">
        <v>309</v>
      </c>
      <c r="C247">
        <v>197000</v>
      </c>
      <c r="D247" t="s">
        <v>12</v>
      </c>
      <c r="E247">
        <v>147</v>
      </c>
      <c r="F247" t="s">
        <v>97</v>
      </c>
    </row>
    <row r="248" spans="1:6">
      <c r="A248" t="s">
        <v>10</v>
      </c>
      <c r="B248" s="94" t="s">
        <v>192</v>
      </c>
      <c r="C248">
        <v>175000</v>
      </c>
      <c r="D248" t="s">
        <v>16</v>
      </c>
      <c r="E248">
        <v>286</v>
      </c>
      <c r="F248" t="s">
        <v>102</v>
      </c>
    </row>
    <row r="249" spans="1:6">
      <c r="A249" t="s">
        <v>10</v>
      </c>
      <c r="B249" s="94" t="s">
        <v>267</v>
      </c>
      <c r="C249">
        <v>160000</v>
      </c>
      <c r="D249" t="s">
        <v>12</v>
      </c>
      <c r="E249">
        <v>13</v>
      </c>
      <c r="F249" t="s">
        <v>85</v>
      </c>
    </row>
    <row r="250" spans="1:6">
      <c r="A250" t="s">
        <v>10</v>
      </c>
      <c r="B250" s="94" t="s">
        <v>216</v>
      </c>
      <c r="C250">
        <v>199900</v>
      </c>
      <c r="D250" t="s">
        <v>12</v>
      </c>
      <c r="E250">
        <v>390</v>
      </c>
      <c r="F250" t="s">
        <v>310</v>
      </c>
    </row>
    <row r="251" spans="1:6">
      <c r="A251" t="s">
        <v>10</v>
      </c>
      <c r="B251" s="94" t="s">
        <v>311</v>
      </c>
      <c r="C251">
        <v>199000</v>
      </c>
      <c r="D251" t="s">
        <v>16</v>
      </c>
      <c r="E251">
        <v>163</v>
      </c>
      <c r="F251" t="s">
        <v>75</v>
      </c>
    </row>
    <row r="252" spans="1:6">
      <c r="A252" t="s">
        <v>10</v>
      </c>
      <c r="B252" s="94" t="s">
        <v>201</v>
      </c>
      <c r="C252">
        <v>199900</v>
      </c>
      <c r="D252" t="s">
        <v>16</v>
      </c>
      <c r="E252">
        <v>15</v>
      </c>
      <c r="F252" t="s">
        <v>85</v>
      </c>
    </row>
    <row r="253" spans="1:6">
      <c r="A253" t="s">
        <v>10</v>
      </c>
      <c r="B253" s="94" t="s">
        <v>176</v>
      </c>
      <c r="C253">
        <v>199900</v>
      </c>
      <c r="D253" t="s">
        <v>16</v>
      </c>
      <c r="E253">
        <v>12</v>
      </c>
      <c r="F253" t="s">
        <v>75</v>
      </c>
    </row>
    <row r="254" spans="1:6">
      <c r="A254" t="s">
        <v>10</v>
      </c>
      <c r="B254" s="94" t="s">
        <v>218</v>
      </c>
      <c r="C254">
        <v>199900</v>
      </c>
      <c r="D254" t="s">
        <v>12</v>
      </c>
      <c r="E254">
        <v>6</v>
      </c>
      <c r="F254" t="s">
        <v>248</v>
      </c>
    </row>
    <row r="255" spans="1:6">
      <c r="A255" t="s">
        <v>146</v>
      </c>
      <c r="B255" s="94" t="s">
        <v>312</v>
      </c>
      <c r="C255">
        <v>139900</v>
      </c>
      <c r="D255" t="s">
        <v>12</v>
      </c>
      <c r="E255">
        <v>91</v>
      </c>
      <c r="F255" t="s">
        <v>313</v>
      </c>
    </row>
    <row r="256" spans="1:6">
      <c r="A256" t="s">
        <v>146</v>
      </c>
      <c r="B256" s="94" t="s">
        <v>305</v>
      </c>
      <c r="C256">
        <v>139900</v>
      </c>
      <c r="D256" t="s">
        <v>17</v>
      </c>
      <c r="E256">
        <v>37</v>
      </c>
      <c r="F256" t="s">
        <v>209</v>
      </c>
    </row>
    <row r="257" spans="1:6">
      <c r="A257" t="s">
        <v>146</v>
      </c>
      <c r="B257" s="94" t="s">
        <v>132</v>
      </c>
      <c r="C257">
        <v>129000</v>
      </c>
      <c r="D257" t="s">
        <v>16</v>
      </c>
      <c r="E257">
        <v>293</v>
      </c>
      <c r="F257" t="s">
        <v>61</v>
      </c>
    </row>
    <row r="258" spans="1:6">
      <c r="A258" t="s">
        <v>146</v>
      </c>
      <c r="B258" s="94" t="s">
        <v>314</v>
      </c>
      <c r="C258">
        <v>140000</v>
      </c>
      <c r="D258" t="s">
        <v>12</v>
      </c>
      <c r="E258">
        <v>78</v>
      </c>
      <c r="F258" t="s">
        <v>75</v>
      </c>
    </row>
    <row r="259" spans="1:6">
      <c r="A259" t="s">
        <v>146</v>
      </c>
      <c r="B259" s="94" t="s">
        <v>126</v>
      </c>
      <c r="C259">
        <v>139900</v>
      </c>
      <c r="D259" t="s">
        <v>12</v>
      </c>
      <c r="E259">
        <v>126</v>
      </c>
      <c r="F259" t="s">
        <v>166</v>
      </c>
    </row>
    <row r="260" spans="1:6">
      <c r="A260" t="s">
        <v>146</v>
      </c>
      <c r="B260" s="94" t="s">
        <v>108</v>
      </c>
      <c r="C260">
        <v>139900</v>
      </c>
      <c r="D260" t="s">
        <v>16</v>
      </c>
      <c r="E260">
        <v>77</v>
      </c>
      <c r="F260" t="s">
        <v>315</v>
      </c>
    </row>
    <row r="261" spans="1:6">
      <c r="A261" t="s">
        <v>146</v>
      </c>
      <c r="B261" s="94" t="s">
        <v>165</v>
      </c>
      <c r="C261">
        <v>139900</v>
      </c>
      <c r="D261" t="s">
        <v>12</v>
      </c>
      <c r="E261">
        <v>43</v>
      </c>
      <c r="F261" t="s">
        <v>85</v>
      </c>
    </row>
    <row r="262" spans="1:6">
      <c r="A262" t="s">
        <v>146</v>
      </c>
      <c r="B262" s="94" t="s">
        <v>198</v>
      </c>
      <c r="C262">
        <v>140000</v>
      </c>
      <c r="D262" t="s">
        <v>16</v>
      </c>
      <c r="E262">
        <v>193</v>
      </c>
      <c r="F262" t="s">
        <v>316</v>
      </c>
    </row>
    <row r="263" spans="1:6">
      <c r="A263" t="s">
        <v>146</v>
      </c>
      <c r="B263" s="94" t="s">
        <v>317</v>
      </c>
      <c r="C263">
        <v>144900</v>
      </c>
      <c r="D263" t="s">
        <v>12</v>
      </c>
      <c r="E263">
        <v>445</v>
      </c>
      <c r="F263" t="s">
        <v>102</v>
      </c>
    </row>
    <row r="264" spans="1:6">
      <c r="A264" t="s">
        <v>146</v>
      </c>
      <c r="B264" s="94" t="s">
        <v>318</v>
      </c>
      <c r="C264">
        <v>143900</v>
      </c>
      <c r="D264" t="s">
        <v>16</v>
      </c>
      <c r="E264">
        <v>294</v>
      </c>
      <c r="F264" t="s">
        <v>319</v>
      </c>
    </row>
    <row r="265" spans="1:6">
      <c r="A265" t="s">
        <v>146</v>
      </c>
      <c r="B265" s="94" t="s">
        <v>320</v>
      </c>
      <c r="C265">
        <v>129900</v>
      </c>
      <c r="D265" t="s">
        <v>16</v>
      </c>
      <c r="E265">
        <v>299</v>
      </c>
      <c r="F265" t="s">
        <v>248</v>
      </c>
    </row>
    <row r="266" spans="1:6">
      <c r="A266" t="s">
        <v>146</v>
      </c>
      <c r="B266" s="94" t="s">
        <v>321</v>
      </c>
      <c r="C266">
        <v>89900</v>
      </c>
      <c r="D266" t="s">
        <v>16</v>
      </c>
      <c r="E266">
        <v>122</v>
      </c>
      <c r="F266" t="s">
        <v>75</v>
      </c>
    </row>
    <row r="267" spans="1:6">
      <c r="A267" t="s">
        <v>146</v>
      </c>
      <c r="B267" s="94" t="s">
        <v>128</v>
      </c>
      <c r="C267">
        <v>149900</v>
      </c>
      <c r="D267" t="s">
        <v>12</v>
      </c>
      <c r="E267">
        <v>67</v>
      </c>
      <c r="F267" t="s">
        <v>75</v>
      </c>
    </row>
    <row r="268" spans="1:6">
      <c r="A268" t="s">
        <v>146</v>
      </c>
      <c r="B268" s="94" t="s">
        <v>281</v>
      </c>
      <c r="C268">
        <v>89900</v>
      </c>
      <c r="D268" t="s">
        <v>12</v>
      </c>
      <c r="E268">
        <v>94</v>
      </c>
      <c r="F268" t="s">
        <v>127</v>
      </c>
    </row>
    <row r="269" spans="1:6">
      <c r="A269" t="s">
        <v>146</v>
      </c>
      <c r="B269" s="94" t="s">
        <v>281</v>
      </c>
      <c r="C269">
        <v>89900</v>
      </c>
      <c r="D269" t="s">
        <v>12</v>
      </c>
      <c r="E269">
        <v>94</v>
      </c>
      <c r="F269" t="s">
        <v>219</v>
      </c>
    </row>
    <row r="270" spans="1:6">
      <c r="A270" t="s">
        <v>146</v>
      </c>
      <c r="B270" s="94" t="s">
        <v>322</v>
      </c>
      <c r="C270">
        <v>89900</v>
      </c>
      <c r="D270" t="s">
        <v>16</v>
      </c>
      <c r="E270">
        <v>9</v>
      </c>
      <c r="F270" t="s">
        <v>75</v>
      </c>
    </row>
    <row r="271" spans="1:6">
      <c r="A271" t="s">
        <v>146</v>
      </c>
      <c r="B271" s="94" t="s">
        <v>235</v>
      </c>
      <c r="C271">
        <v>89900</v>
      </c>
      <c r="D271" t="s">
        <v>16</v>
      </c>
      <c r="E271">
        <v>7</v>
      </c>
      <c r="F271" t="s">
        <v>55</v>
      </c>
    </row>
    <row r="272" spans="1:6">
      <c r="A272" t="s">
        <v>146</v>
      </c>
      <c r="B272" s="94" t="s">
        <v>68</v>
      </c>
      <c r="C272">
        <v>89900</v>
      </c>
      <c r="D272" t="s">
        <v>16</v>
      </c>
      <c r="E272">
        <v>4</v>
      </c>
      <c r="F272" t="s">
        <v>217</v>
      </c>
    </row>
    <row r="273" spans="1:6">
      <c r="A273" t="s">
        <v>146</v>
      </c>
      <c r="B273" s="94" t="s">
        <v>323</v>
      </c>
      <c r="C273">
        <v>150000</v>
      </c>
      <c r="D273" t="s">
        <v>16</v>
      </c>
      <c r="E273">
        <v>14</v>
      </c>
      <c r="F273" t="s">
        <v>324</v>
      </c>
    </row>
    <row r="274" spans="1:6">
      <c r="A274" t="s">
        <v>146</v>
      </c>
      <c r="B274" s="94" t="s">
        <v>325</v>
      </c>
      <c r="C274">
        <v>90000</v>
      </c>
      <c r="D274" t="s">
        <v>16</v>
      </c>
      <c r="E274">
        <v>0</v>
      </c>
      <c r="F274" t="s">
        <v>59</v>
      </c>
    </row>
    <row r="275" spans="1:6">
      <c r="A275" t="s">
        <v>146</v>
      </c>
      <c r="B275" s="94" t="s">
        <v>199</v>
      </c>
      <c r="C275">
        <v>145000</v>
      </c>
      <c r="D275" t="s">
        <v>16</v>
      </c>
      <c r="E275">
        <v>159</v>
      </c>
      <c r="F275" t="s">
        <v>238</v>
      </c>
    </row>
    <row r="276" spans="1:6">
      <c r="A276" t="s">
        <v>146</v>
      </c>
      <c r="B276" s="94" t="s">
        <v>326</v>
      </c>
      <c r="C276">
        <v>148944</v>
      </c>
      <c r="D276" t="s">
        <v>17</v>
      </c>
      <c r="E276">
        <v>34</v>
      </c>
      <c r="F276" t="s">
        <v>75</v>
      </c>
    </row>
    <row r="277" spans="1:6">
      <c r="A277" t="s">
        <v>146</v>
      </c>
      <c r="B277" s="94" t="s">
        <v>86</v>
      </c>
      <c r="C277">
        <v>149500</v>
      </c>
      <c r="D277" t="s">
        <v>12</v>
      </c>
      <c r="E277">
        <v>112</v>
      </c>
      <c r="F277" t="s">
        <v>219</v>
      </c>
    </row>
    <row r="278" spans="1:6">
      <c r="A278" t="s">
        <v>146</v>
      </c>
      <c r="B278" s="94" t="s">
        <v>192</v>
      </c>
      <c r="C278">
        <v>144900</v>
      </c>
      <c r="D278" t="s">
        <v>12</v>
      </c>
      <c r="E278">
        <v>300</v>
      </c>
      <c r="F278" t="s">
        <v>79</v>
      </c>
    </row>
    <row r="279" spans="1:6">
      <c r="A279" t="s">
        <v>146</v>
      </c>
      <c r="B279" s="94" t="s">
        <v>50</v>
      </c>
      <c r="C279">
        <v>154900</v>
      </c>
      <c r="D279" t="s">
        <v>16</v>
      </c>
      <c r="E279">
        <v>3</v>
      </c>
      <c r="F279" t="s">
        <v>280</v>
      </c>
    </row>
    <row r="280" spans="1:6">
      <c r="A280" t="s">
        <v>146</v>
      </c>
      <c r="B280" s="94" t="s">
        <v>128</v>
      </c>
      <c r="C280">
        <v>155900</v>
      </c>
      <c r="D280" t="s">
        <v>12</v>
      </c>
      <c r="E280">
        <v>67</v>
      </c>
      <c r="F280" t="s">
        <v>327</v>
      </c>
    </row>
    <row r="281" spans="1:6">
      <c r="A281" t="s">
        <v>146</v>
      </c>
      <c r="B281" s="94" t="s">
        <v>140</v>
      </c>
      <c r="C281">
        <v>155900</v>
      </c>
      <c r="D281" t="s">
        <v>16</v>
      </c>
      <c r="E281">
        <v>31</v>
      </c>
      <c r="F281" t="s">
        <v>139</v>
      </c>
    </row>
    <row r="282" spans="1:6">
      <c r="A282" t="s">
        <v>146</v>
      </c>
      <c r="B282" s="94" t="s">
        <v>218</v>
      </c>
      <c r="C282">
        <v>159000</v>
      </c>
      <c r="D282" t="s">
        <v>12</v>
      </c>
      <c r="E282">
        <v>6</v>
      </c>
      <c r="F282" t="s">
        <v>85</v>
      </c>
    </row>
    <row r="283" spans="1:6">
      <c r="A283" t="s">
        <v>146</v>
      </c>
      <c r="B283" s="94" t="s">
        <v>205</v>
      </c>
      <c r="C283">
        <v>159000</v>
      </c>
      <c r="D283" t="s">
        <v>16</v>
      </c>
      <c r="E283">
        <v>53</v>
      </c>
      <c r="F283" t="s">
        <v>75</v>
      </c>
    </row>
    <row r="284" spans="1:6">
      <c r="A284" t="s">
        <v>146</v>
      </c>
      <c r="B284" s="94" t="s">
        <v>328</v>
      </c>
      <c r="C284">
        <v>159000</v>
      </c>
      <c r="D284" t="s">
        <v>12</v>
      </c>
      <c r="E284">
        <v>565</v>
      </c>
      <c r="F284" t="s">
        <v>85</v>
      </c>
    </row>
    <row r="285" spans="1:6">
      <c r="A285" t="s">
        <v>146</v>
      </c>
      <c r="B285" s="94" t="s">
        <v>245</v>
      </c>
      <c r="C285">
        <v>149900</v>
      </c>
      <c r="D285" t="s">
        <v>12</v>
      </c>
      <c r="E285">
        <v>146</v>
      </c>
      <c r="F285" t="s">
        <v>329</v>
      </c>
    </row>
    <row r="286" spans="1:6">
      <c r="A286" t="s">
        <v>146</v>
      </c>
      <c r="B286" s="94" t="s">
        <v>330</v>
      </c>
      <c r="C286">
        <v>159900</v>
      </c>
      <c r="D286" t="s">
        <v>12</v>
      </c>
      <c r="E286">
        <v>451</v>
      </c>
      <c r="F286" t="s">
        <v>75</v>
      </c>
    </row>
    <row r="287" spans="1:6">
      <c r="A287" t="s">
        <v>146</v>
      </c>
      <c r="B287" s="94" t="s">
        <v>331</v>
      </c>
      <c r="C287">
        <v>159900</v>
      </c>
      <c r="D287" t="s">
        <v>12</v>
      </c>
      <c r="E287">
        <v>582</v>
      </c>
      <c r="F287" t="s">
        <v>59</v>
      </c>
    </row>
    <row r="288" spans="1:6">
      <c r="A288" t="s">
        <v>146</v>
      </c>
      <c r="B288" s="94" t="s">
        <v>309</v>
      </c>
      <c r="C288">
        <v>159900</v>
      </c>
      <c r="D288" t="s">
        <v>16</v>
      </c>
      <c r="E288">
        <v>147</v>
      </c>
      <c r="F288" t="s">
        <v>332</v>
      </c>
    </row>
    <row r="289" spans="1:6">
      <c r="A289" t="s">
        <v>146</v>
      </c>
      <c r="B289" s="94" t="s">
        <v>145</v>
      </c>
      <c r="C289">
        <v>159900</v>
      </c>
      <c r="D289" t="s">
        <v>12</v>
      </c>
      <c r="E289">
        <v>83</v>
      </c>
      <c r="F289" t="s">
        <v>159</v>
      </c>
    </row>
    <row r="290" spans="1:6">
      <c r="A290" t="s">
        <v>146</v>
      </c>
      <c r="B290" s="94" t="s">
        <v>333</v>
      </c>
      <c r="C290">
        <v>159900</v>
      </c>
      <c r="D290" t="s">
        <v>12</v>
      </c>
      <c r="E290">
        <v>437</v>
      </c>
      <c r="F290" t="s">
        <v>159</v>
      </c>
    </row>
    <row r="291" spans="1:6">
      <c r="A291" t="s">
        <v>146</v>
      </c>
      <c r="B291" s="94" t="s">
        <v>249</v>
      </c>
      <c r="C291">
        <v>159900</v>
      </c>
      <c r="D291" t="s">
        <v>17</v>
      </c>
      <c r="E291">
        <v>52</v>
      </c>
      <c r="F291" t="s">
        <v>334</v>
      </c>
    </row>
    <row r="292" spans="1:6">
      <c r="A292" t="s">
        <v>146</v>
      </c>
      <c r="B292" s="94" t="s">
        <v>276</v>
      </c>
      <c r="C292">
        <v>159900</v>
      </c>
      <c r="D292" t="s">
        <v>12</v>
      </c>
      <c r="E292">
        <v>532</v>
      </c>
      <c r="F292" t="s">
        <v>136</v>
      </c>
    </row>
    <row r="293" spans="1:6">
      <c r="A293" t="s">
        <v>146</v>
      </c>
      <c r="B293" s="94" t="s">
        <v>335</v>
      </c>
      <c r="C293">
        <v>160000</v>
      </c>
      <c r="D293" t="s">
        <v>12</v>
      </c>
      <c r="E293">
        <v>139</v>
      </c>
      <c r="F293" t="s">
        <v>336</v>
      </c>
    </row>
    <row r="294" spans="1:6">
      <c r="A294" t="s">
        <v>146</v>
      </c>
      <c r="B294" s="94" t="s">
        <v>222</v>
      </c>
      <c r="C294">
        <v>159900</v>
      </c>
      <c r="D294" t="s">
        <v>16</v>
      </c>
      <c r="E294">
        <v>46</v>
      </c>
      <c r="F294" t="s">
        <v>87</v>
      </c>
    </row>
    <row r="295" spans="1:6">
      <c r="A295" t="s">
        <v>146</v>
      </c>
      <c r="B295" s="94" t="s">
        <v>337</v>
      </c>
      <c r="C295">
        <v>159900</v>
      </c>
      <c r="D295" t="s">
        <v>12</v>
      </c>
      <c r="E295">
        <v>216</v>
      </c>
      <c r="F295" t="s">
        <v>102</v>
      </c>
    </row>
    <row r="296" spans="1:6">
      <c r="A296" t="s">
        <v>146</v>
      </c>
      <c r="B296" s="94" t="s">
        <v>145</v>
      </c>
      <c r="C296">
        <v>164000</v>
      </c>
      <c r="D296" t="s">
        <v>16</v>
      </c>
      <c r="E296">
        <v>83</v>
      </c>
      <c r="F296" t="s">
        <v>236</v>
      </c>
    </row>
    <row r="297" spans="1:6">
      <c r="A297" t="s">
        <v>146</v>
      </c>
      <c r="B297" s="94" t="s">
        <v>218</v>
      </c>
      <c r="C297">
        <v>160000</v>
      </c>
      <c r="D297" t="s">
        <v>12</v>
      </c>
      <c r="E297">
        <v>6</v>
      </c>
      <c r="F297" t="s">
        <v>59</v>
      </c>
    </row>
    <row r="298" spans="1:6">
      <c r="A298" t="s">
        <v>146</v>
      </c>
      <c r="B298" s="94" t="s">
        <v>245</v>
      </c>
      <c r="C298">
        <v>149900</v>
      </c>
      <c r="D298" t="s">
        <v>12</v>
      </c>
      <c r="E298">
        <v>146</v>
      </c>
      <c r="F298" t="s">
        <v>102</v>
      </c>
    </row>
    <row r="299" spans="1:6">
      <c r="A299" t="s">
        <v>146</v>
      </c>
      <c r="B299" s="94" t="s">
        <v>338</v>
      </c>
      <c r="C299">
        <v>160900</v>
      </c>
      <c r="D299" t="s">
        <v>17</v>
      </c>
      <c r="E299">
        <v>309</v>
      </c>
      <c r="F299" t="s">
        <v>334</v>
      </c>
    </row>
    <row r="300" spans="1:6">
      <c r="A300" t="s">
        <v>146</v>
      </c>
      <c r="B300" s="94" t="s">
        <v>160</v>
      </c>
      <c r="C300">
        <v>165000</v>
      </c>
      <c r="D300" t="s">
        <v>16</v>
      </c>
      <c r="E300">
        <v>166</v>
      </c>
      <c r="F300" t="s">
        <v>189</v>
      </c>
    </row>
    <row r="301" spans="1:6">
      <c r="A301" t="s">
        <v>146</v>
      </c>
      <c r="B301" s="94" t="s">
        <v>145</v>
      </c>
      <c r="C301">
        <v>165000</v>
      </c>
      <c r="D301" t="s">
        <v>12</v>
      </c>
      <c r="E301">
        <v>83</v>
      </c>
      <c r="F301" t="s">
        <v>59</v>
      </c>
    </row>
    <row r="302" spans="1:6">
      <c r="A302" t="s">
        <v>146</v>
      </c>
      <c r="B302" s="94" t="s">
        <v>123</v>
      </c>
      <c r="C302">
        <v>165900</v>
      </c>
      <c r="D302" t="s">
        <v>12</v>
      </c>
      <c r="E302">
        <v>241</v>
      </c>
      <c r="F302" t="s">
        <v>177</v>
      </c>
    </row>
    <row r="303" spans="1:6">
      <c r="A303" t="s">
        <v>146</v>
      </c>
      <c r="B303" s="94" t="s">
        <v>148</v>
      </c>
      <c r="C303">
        <v>165900</v>
      </c>
      <c r="D303" t="s">
        <v>12</v>
      </c>
      <c r="E303">
        <v>45</v>
      </c>
      <c r="F303" t="s">
        <v>260</v>
      </c>
    </row>
    <row r="304" spans="1:6">
      <c r="A304" t="s">
        <v>146</v>
      </c>
      <c r="B304" s="94" t="s">
        <v>118</v>
      </c>
      <c r="C304">
        <v>167500</v>
      </c>
      <c r="D304" t="s">
        <v>16</v>
      </c>
      <c r="E304">
        <v>97</v>
      </c>
      <c r="F304" t="s">
        <v>238</v>
      </c>
    </row>
    <row r="305" spans="1:6">
      <c r="A305" t="s">
        <v>146</v>
      </c>
      <c r="B305" s="94" t="s">
        <v>76</v>
      </c>
      <c r="C305">
        <v>159900</v>
      </c>
      <c r="D305" t="s">
        <v>12</v>
      </c>
      <c r="E305">
        <v>49</v>
      </c>
      <c r="F305" t="s">
        <v>85</v>
      </c>
    </row>
    <row r="306" spans="1:6">
      <c r="A306" t="s">
        <v>146</v>
      </c>
      <c r="B306" s="94" t="s">
        <v>339</v>
      </c>
      <c r="C306">
        <v>169000</v>
      </c>
      <c r="D306" t="s">
        <v>16</v>
      </c>
      <c r="E306">
        <v>377</v>
      </c>
      <c r="F306" t="s">
        <v>340</v>
      </c>
    </row>
    <row r="307" spans="1:6">
      <c r="A307" t="s">
        <v>146</v>
      </c>
      <c r="B307" s="94" t="s">
        <v>341</v>
      </c>
      <c r="C307">
        <v>169000</v>
      </c>
      <c r="D307" t="s">
        <v>16</v>
      </c>
      <c r="E307">
        <v>342</v>
      </c>
      <c r="F307" t="s">
        <v>342</v>
      </c>
    </row>
    <row r="308" spans="1:6">
      <c r="A308" t="s">
        <v>146</v>
      </c>
      <c r="B308" s="94" t="s">
        <v>343</v>
      </c>
      <c r="C308">
        <v>169899</v>
      </c>
      <c r="D308" t="s">
        <v>12</v>
      </c>
      <c r="E308">
        <v>115</v>
      </c>
      <c r="F308" t="s">
        <v>224</v>
      </c>
    </row>
    <row r="309" spans="1:6">
      <c r="A309" t="s">
        <v>146</v>
      </c>
      <c r="B309" s="94" t="s">
        <v>344</v>
      </c>
      <c r="C309">
        <v>164900</v>
      </c>
      <c r="D309" t="s">
        <v>17</v>
      </c>
      <c r="E309">
        <v>573</v>
      </c>
      <c r="F309" t="s">
        <v>59</v>
      </c>
    </row>
    <row r="310" spans="1:6">
      <c r="A310" t="s">
        <v>146</v>
      </c>
      <c r="B310" s="94" t="s">
        <v>101</v>
      </c>
      <c r="C310">
        <v>169900</v>
      </c>
      <c r="D310" t="s">
        <v>17</v>
      </c>
      <c r="E310">
        <v>41</v>
      </c>
      <c r="F310" t="s">
        <v>87</v>
      </c>
    </row>
    <row r="311" spans="1:6">
      <c r="A311" t="s">
        <v>146</v>
      </c>
      <c r="B311" s="94" t="s">
        <v>345</v>
      </c>
      <c r="C311">
        <v>169900</v>
      </c>
      <c r="D311" t="s">
        <v>12</v>
      </c>
      <c r="E311">
        <v>155</v>
      </c>
      <c r="F311" t="s">
        <v>61</v>
      </c>
    </row>
    <row r="312" spans="1:6">
      <c r="A312" t="s">
        <v>146</v>
      </c>
      <c r="B312" s="94" t="s">
        <v>155</v>
      </c>
      <c r="C312">
        <v>170000</v>
      </c>
      <c r="D312" t="s">
        <v>17</v>
      </c>
      <c r="E312">
        <v>28</v>
      </c>
      <c r="F312" t="s">
        <v>334</v>
      </c>
    </row>
    <row r="313" spans="1:6">
      <c r="A313" t="s">
        <v>146</v>
      </c>
      <c r="B313" s="94" t="s">
        <v>225</v>
      </c>
      <c r="C313">
        <v>170000</v>
      </c>
      <c r="D313" t="s">
        <v>17</v>
      </c>
      <c r="E313">
        <v>24</v>
      </c>
      <c r="F313" t="s">
        <v>334</v>
      </c>
    </row>
    <row r="314" spans="1:6">
      <c r="A314" t="s">
        <v>146</v>
      </c>
      <c r="B314" s="94" t="s">
        <v>346</v>
      </c>
      <c r="C314">
        <v>169000</v>
      </c>
      <c r="D314" t="s">
        <v>16</v>
      </c>
      <c r="E314">
        <v>81</v>
      </c>
      <c r="F314" t="s">
        <v>139</v>
      </c>
    </row>
    <row r="315" spans="1:6">
      <c r="A315" t="s">
        <v>146</v>
      </c>
      <c r="B315" s="94" t="s">
        <v>347</v>
      </c>
      <c r="C315">
        <v>174900</v>
      </c>
      <c r="D315" t="s">
        <v>17</v>
      </c>
      <c r="E315">
        <v>70</v>
      </c>
      <c r="F315" t="s">
        <v>85</v>
      </c>
    </row>
    <row r="316" spans="1:6">
      <c r="A316" t="s">
        <v>146</v>
      </c>
      <c r="B316" s="94" t="s">
        <v>149</v>
      </c>
      <c r="C316">
        <v>170000</v>
      </c>
      <c r="D316" t="s">
        <v>16</v>
      </c>
      <c r="E316">
        <v>20</v>
      </c>
      <c r="F316" t="s">
        <v>136</v>
      </c>
    </row>
    <row r="317" spans="1:6">
      <c r="A317" t="s">
        <v>146</v>
      </c>
      <c r="B317" s="94" t="s">
        <v>348</v>
      </c>
      <c r="C317">
        <v>175000</v>
      </c>
      <c r="D317" t="s">
        <v>12</v>
      </c>
      <c r="E317">
        <v>264</v>
      </c>
      <c r="F317" t="s">
        <v>75</v>
      </c>
    </row>
    <row r="318" spans="1:6">
      <c r="A318" t="s">
        <v>146</v>
      </c>
      <c r="B318" s="94" t="s">
        <v>349</v>
      </c>
      <c r="C318">
        <v>169925</v>
      </c>
      <c r="D318" t="s">
        <v>16</v>
      </c>
      <c r="E318">
        <v>357</v>
      </c>
      <c r="F318" t="s">
        <v>65</v>
      </c>
    </row>
    <row r="319" spans="1:6">
      <c r="A319" t="s">
        <v>49</v>
      </c>
      <c r="B319" s="94" t="s">
        <v>54</v>
      </c>
      <c r="C319">
        <v>114900</v>
      </c>
      <c r="D319" t="s">
        <v>16</v>
      </c>
      <c r="E319">
        <v>10</v>
      </c>
      <c r="F319" t="s">
        <v>280</v>
      </c>
    </row>
    <row r="320" spans="1:6">
      <c r="A320" t="s">
        <v>49</v>
      </c>
      <c r="B320" s="94" t="s">
        <v>350</v>
      </c>
      <c r="C320">
        <v>115000</v>
      </c>
      <c r="D320" t="s">
        <v>16</v>
      </c>
      <c r="E320">
        <v>134</v>
      </c>
      <c r="F320" t="s">
        <v>100</v>
      </c>
    </row>
    <row r="321" spans="1:6">
      <c r="A321" t="s">
        <v>49</v>
      </c>
      <c r="B321" s="94" t="s">
        <v>218</v>
      </c>
      <c r="C321">
        <v>104900</v>
      </c>
      <c r="D321" t="s">
        <v>16</v>
      </c>
      <c r="E321">
        <v>6</v>
      </c>
      <c r="F321" t="s">
        <v>351</v>
      </c>
    </row>
    <row r="322" spans="1:6">
      <c r="A322" t="s">
        <v>49</v>
      </c>
      <c r="B322" s="94" t="s">
        <v>352</v>
      </c>
      <c r="C322">
        <v>119000</v>
      </c>
      <c r="D322" t="s">
        <v>16</v>
      </c>
      <c r="E322">
        <v>211</v>
      </c>
      <c r="F322" t="s">
        <v>174</v>
      </c>
    </row>
    <row r="323" spans="1:6">
      <c r="A323" t="s">
        <v>49</v>
      </c>
      <c r="B323" s="94" t="s">
        <v>76</v>
      </c>
      <c r="C323">
        <v>117000</v>
      </c>
      <c r="D323" t="s">
        <v>16</v>
      </c>
      <c r="E323">
        <v>49</v>
      </c>
      <c r="F323" t="s">
        <v>353</v>
      </c>
    </row>
    <row r="324" spans="1:6">
      <c r="A324" t="s">
        <v>49</v>
      </c>
      <c r="B324" s="94" t="s">
        <v>162</v>
      </c>
      <c r="C324">
        <v>119900</v>
      </c>
      <c r="D324" t="s">
        <v>16</v>
      </c>
      <c r="E324">
        <v>19</v>
      </c>
      <c r="F324" t="s">
        <v>290</v>
      </c>
    </row>
    <row r="325" spans="1:6">
      <c r="A325" t="s">
        <v>49</v>
      </c>
      <c r="B325" s="94" t="s">
        <v>354</v>
      </c>
      <c r="C325">
        <v>119000</v>
      </c>
      <c r="D325" t="s">
        <v>16</v>
      </c>
      <c r="E325">
        <v>221</v>
      </c>
      <c r="F325" t="s">
        <v>65</v>
      </c>
    </row>
    <row r="326" spans="1:6">
      <c r="A326" t="s">
        <v>49</v>
      </c>
      <c r="B326" s="94" t="s">
        <v>355</v>
      </c>
      <c r="C326">
        <v>120000</v>
      </c>
      <c r="D326" t="s">
        <v>16</v>
      </c>
      <c r="E326">
        <v>256</v>
      </c>
      <c r="F326" t="s">
        <v>228</v>
      </c>
    </row>
    <row r="327" spans="1:6">
      <c r="A327" t="s">
        <v>49</v>
      </c>
      <c r="B327" s="94" t="s">
        <v>356</v>
      </c>
      <c r="C327">
        <v>120000</v>
      </c>
      <c r="D327" t="s">
        <v>16</v>
      </c>
      <c r="E327">
        <v>1</v>
      </c>
      <c r="F327" t="s">
        <v>127</v>
      </c>
    </row>
    <row r="328" spans="1:6">
      <c r="A328" t="s">
        <v>49</v>
      </c>
      <c r="B328" s="94" t="s">
        <v>116</v>
      </c>
      <c r="C328">
        <v>120000</v>
      </c>
      <c r="D328" t="s">
        <v>16</v>
      </c>
      <c r="E328">
        <v>305</v>
      </c>
      <c r="F328" t="s">
        <v>357</v>
      </c>
    </row>
    <row r="329" spans="1:6">
      <c r="A329" t="s">
        <v>49</v>
      </c>
      <c r="B329" s="94" t="s">
        <v>218</v>
      </c>
      <c r="C329">
        <v>119000</v>
      </c>
      <c r="D329" t="s">
        <v>16</v>
      </c>
      <c r="E329">
        <v>6</v>
      </c>
      <c r="F329" t="s">
        <v>166</v>
      </c>
    </row>
    <row r="330" spans="1:6">
      <c r="A330" t="s">
        <v>49</v>
      </c>
      <c r="B330" s="94" t="s">
        <v>82</v>
      </c>
      <c r="C330">
        <v>120900</v>
      </c>
      <c r="D330" t="s">
        <v>16</v>
      </c>
      <c r="E330">
        <v>84</v>
      </c>
      <c r="F330" t="s">
        <v>61</v>
      </c>
    </row>
    <row r="331" spans="1:6">
      <c r="A331" t="s">
        <v>49</v>
      </c>
      <c r="B331" s="94" t="s">
        <v>358</v>
      </c>
      <c r="C331">
        <v>124000</v>
      </c>
      <c r="D331" t="s">
        <v>16</v>
      </c>
      <c r="E331">
        <v>374</v>
      </c>
      <c r="F331" t="s">
        <v>57</v>
      </c>
    </row>
    <row r="332" spans="1:6">
      <c r="A332" t="s">
        <v>49</v>
      </c>
      <c r="B332" s="94" t="s">
        <v>93</v>
      </c>
      <c r="C332">
        <v>124900</v>
      </c>
      <c r="D332" t="s">
        <v>16</v>
      </c>
      <c r="E332">
        <v>42</v>
      </c>
      <c r="F332" t="s">
        <v>359</v>
      </c>
    </row>
    <row r="333" spans="1:6">
      <c r="A333" t="s">
        <v>49</v>
      </c>
      <c r="B333" s="94" t="s">
        <v>360</v>
      </c>
      <c r="C333">
        <v>123400</v>
      </c>
      <c r="D333" t="s">
        <v>16</v>
      </c>
      <c r="E333">
        <v>269</v>
      </c>
      <c r="F333" t="s">
        <v>100</v>
      </c>
    </row>
    <row r="334" spans="1:6">
      <c r="A334" t="s">
        <v>49</v>
      </c>
      <c r="B334" s="94" t="s">
        <v>361</v>
      </c>
      <c r="C334">
        <v>125000</v>
      </c>
      <c r="D334" t="s">
        <v>16</v>
      </c>
      <c r="E334">
        <v>162</v>
      </c>
      <c r="F334" t="s">
        <v>280</v>
      </c>
    </row>
    <row r="335" spans="1:6">
      <c r="A335" t="s">
        <v>49</v>
      </c>
      <c r="B335" s="94" t="s">
        <v>362</v>
      </c>
      <c r="C335">
        <v>125000</v>
      </c>
      <c r="D335" t="s">
        <v>16</v>
      </c>
      <c r="E335">
        <v>301</v>
      </c>
      <c r="F335" t="s">
        <v>107</v>
      </c>
    </row>
    <row r="336" spans="1:6">
      <c r="A336" t="s">
        <v>49</v>
      </c>
      <c r="B336" s="94" t="s">
        <v>363</v>
      </c>
      <c r="C336">
        <v>124900</v>
      </c>
      <c r="D336" t="s">
        <v>16</v>
      </c>
      <c r="E336">
        <v>242</v>
      </c>
      <c r="F336" t="s">
        <v>264</v>
      </c>
    </row>
    <row r="337" spans="1:6">
      <c r="A337" t="s">
        <v>49</v>
      </c>
      <c r="B337" s="94" t="s">
        <v>150</v>
      </c>
      <c r="C337">
        <v>125900</v>
      </c>
      <c r="D337" t="s">
        <v>16</v>
      </c>
      <c r="E337">
        <v>210</v>
      </c>
      <c r="F337" t="s">
        <v>91</v>
      </c>
    </row>
    <row r="338" spans="1:6">
      <c r="A338" t="s">
        <v>49</v>
      </c>
      <c r="B338" s="94" t="s">
        <v>364</v>
      </c>
      <c r="C338">
        <v>127000</v>
      </c>
      <c r="D338" t="s">
        <v>16</v>
      </c>
      <c r="E338">
        <v>183</v>
      </c>
      <c r="F338" t="s">
        <v>220</v>
      </c>
    </row>
    <row r="339" spans="1:6">
      <c r="A339" t="s">
        <v>49</v>
      </c>
      <c r="B339" s="94" t="s">
        <v>365</v>
      </c>
      <c r="C339">
        <v>119900</v>
      </c>
      <c r="D339" t="s">
        <v>16</v>
      </c>
      <c r="E339">
        <v>308</v>
      </c>
      <c r="F339" t="s">
        <v>366</v>
      </c>
    </row>
    <row r="340" spans="1:6">
      <c r="A340" t="s">
        <v>49</v>
      </c>
      <c r="B340" s="94" t="s">
        <v>335</v>
      </c>
      <c r="C340">
        <v>119900</v>
      </c>
      <c r="D340" t="s">
        <v>16</v>
      </c>
      <c r="E340">
        <v>139</v>
      </c>
      <c r="F340" t="s">
        <v>13</v>
      </c>
    </row>
    <row r="341" spans="1:6">
      <c r="A341" t="s">
        <v>49</v>
      </c>
      <c r="B341" s="94" t="s">
        <v>69</v>
      </c>
      <c r="C341">
        <v>129000</v>
      </c>
      <c r="D341" t="s">
        <v>16</v>
      </c>
      <c r="E341">
        <v>80</v>
      </c>
      <c r="F341" t="s">
        <v>85</v>
      </c>
    </row>
    <row r="342" spans="1:6">
      <c r="A342" t="s">
        <v>49</v>
      </c>
      <c r="B342" s="94" t="s">
        <v>250</v>
      </c>
      <c r="C342">
        <v>129000</v>
      </c>
      <c r="D342" t="s">
        <v>16</v>
      </c>
      <c r="E342">
        <v>11</v>
      </c>
      <c r="F342" t="s">
        <v>359</v>
      </c>
    </row>
    <row r="343" spans="1:6">
      <c r="A343" t="s">
        <v>49</v>
      </c>
      <c r="B343" s="94" t="s">
        <v>92</v>
      </c>
      <c r="C343">
        <v>119900</v>
      </c>
      <c r="D343" t="s">
        <v>16</v>
      </c>
      <c r="E343">
        <v>88</v>
      </c>
      <c r="F343" t="s">
        <v>53</v>
      </c>
    </row>
    <row r="344" spans="1:6">
      <c r="A344" t="s">
        <v>49</v>
      </c>
      <c r="B344" s="94" t="s">
        <v>205</v>
      </c>
      <c r="C344">
        <v>125000</v>
      </c>
      <c r="D344" t="s">
        <v>16</v>
      </c>
      <c r="E344">
        <v>53</v>
      </c>
      <c r="F344" t="s">
        <v>102</v>
      </c>
    </row>
    <row r="345" spans="1:6">
      <c r="A345" t="s">
        <v>49</v>
      </c>
      <c r="B345" s="94" t="s">
        <v>101</v>
      </c>
      <c r="C345">
        <v>128000</v>
      </c>
      <c r="D345" t="s">
        <v>16</v>
      </c>
      <c r="E345">
        <v>41</v>
      </c>
      <c r="F345" t="s">
        <v>102</v>
      </c>
    </row>
    <row r="346" spans="1:6">
      <c r="A346" t="s">
        <v>49</v>
      </c>
      <c r="B346" s="94" t="s">
        <v>149</v>
      </c>
      <c r="C346">
        <v>129900</v>
      </c>
      <c r="D346" t="s">
        <v>16</v>
      </c>
      <c r="E346">
        <v>20</v>
      </c>
      <c r="F346" t="s">
        <v>367</v>
      </c>
    </row>
    <row r="347" spans="1:6">
      <c r="A347" t="s">
        <v>49</v>
      </c>
      <c r="B347" s="94" t="s">
        <v>129</v>
      </c>
      <c r="C347">
        <v>130000</v>
      </c>
      <c r="D347" t="s">
        <v>16</v>
      </c>
      <c r="E347">
        <v>217</v>
      </c>
      <c r="F347" t="s">
        <v>85</v>
      </c>
    </row>
    <row r="348" spans="1:6">
      <c r="A348" t="s">
        <v>49</v>
      </c>
      <c r="B348" s="94" t="s">
        <v>368</v>
      </c>
      <c r="C348">
        <v>130000</v>
      </c>
      <c r="D348" t="s">
        <v>16</v>
      </c>
      <c r="E348">
        <v>165</v>
      </c>
      <c r="F348" t="s">
        <v>213</v>
      </c>
    </row>
    <row r="349" spans="1:6">
      <c r="A349" t="s">
        <v>49</v>
      </c>
      <c r="B349" s="94" t="s">
        <v>158</v>
      </c>
      <c r="C349">
        <v>125000</v>
      </c>
      <c r="D349" t="s">
        <v>16</v>
      </c>
      <c r="E349">
        <v>145</v>
      </c>
      <c r="F349" t="s">
        <v>61</v>
      </c>
    </row>
    <row r="350" spans="1:6">
      <c r="A350" t="s">
        <v>49</v>
      </c>
      <c r="B350" s="94" t="s">
        <v>118</v>
      </c>
      <c r="C350">
        <v>130000</v>
      </c>
      <c r="D350" t="s">
        <v>16</v>
      </c>
      <c r="E350">
        <v>97</v>
      </c>
      <c r="F350" t="s">
        <v>75</v>
      </c>
    </row>
    <row r="351" spans="1:6">
      <c r="A351" t="s">
        <v>49</v>
      </c>
      <c r="B351" s="94" t="s">
        <v>369</v>
      </c>
      <c r="C351">
        <v>130000</v>
      </c>
      <c r="D351" t="s">
        <v>16</v>
      </c>
      <c r="E351">
        <v>110</v>
      </c>
      <c r="F351" t="s">
        <v>104</v>
      </c>
    </row>
    <row r="352" spans="1:6">
      <c r="A352" t="s">
        <v>49</v>
      </c>
      <c r="B352" s="94" t="s">
        <v>212</v>
      </c>
      <c r="C352">
        <v>130000</v>
      </c>
      <c r="D352" t="s">
        <v>16</v>
      </c>
      <c r="E352">
        <v>32</v>
      </c>
      <c r="F352" t="s">
        <v>136</v>
      </c>
    </row>
    <row r="353" spans="1:6">
      <c r="A353" t="s">
        <v>49</v>
      </c>
      <c r="B353" s="94" t="s">
        <v>151</v>
      </c>
      <c r="C353">
        <v>130000</v>
      </c>
      <c r="D353" t="s">
        <v>16</v>
      </c>
      <c r="E353">
        <v>76</v>
      </c>
      <c r="F353" t="s">
        <v>231</v>
      </c>
    </row>
    <row r="354" spans="1:6">
      <c r="A354" t="s">
        <v>49</v>
      </c>
      <c r="B354" s="94" t="s">
        <v>56</v>
      </c>
      <c r="C354">
        <v>132500</v>
      </c>
      <c r="D354" t="s">
        <v>16</v>
      </c>
      <c r="E354">
        <v>104</v>
      </c>
      <c r="F354" t="s">
        <v>127</v>
      </c>
    </row>
    <row r="355" spans="1:6">
      <c r="A355" t="s">
        <v>49</v>
      </c>
      <c r="B355" s="94" t="s">
        <v>370</v>
      </c>
      <c r="C355">
        <v>128900</v>
      </c>
      <c r="D355" t="s">
        <v>16</v>
      </c>
      <c r="E355">
        <v>154</v>
      </c>
      <c r="F355" t="s">
        <v>371</v>
      </c>
    </row>
    <row r="356" spans="1:6">
      <c r="A356" t="s">
        <v>49</v>
      </c>
      <c r="B356" s="94" t="s">
        <v>250</v>
      </c>
      <c r="C356">
        <v>130000</v>
      </c>
      <c r="D356" t="s">
        <v>17</v>
      </c>
      <c r="E356">
        <v>11</v>
      </c>
      <c r="F356" t="s">
        <v>85</v>
      </c>
    </row>
    <row r="357" spans="1:6">
      <c r="A357" t="s">
        <v>49</v>
      </c>
      <c r="B357" s="94" t="s">
        <v>372</v>
      </c>
      <c r="C357">
        <v>132900</v>
      </c>
      <c r="D357" t="s">
        <v>16</v>
      </c>
      <c r="E357">
        <v>157</v>
      </c>
      <c r="F357" t="s">
        <v>373</v>
      </c>
    </row>
    <row r="358" spans="1:6">
      <c r="A358" t="s">
        <v>49</v>
      </c>
      <c r="B358" s="94" t="s">
        <v>374</v>
      </c>
      <c r="C358">
        <v>134900</v>
      </c>
      <c r="D358" t="s">
        <v>16</v>
      </c>
      <c r="E358">
        <v>223</v>
      </c>
      <c r="F358" t="s">
        <v>102</v>
      </c>
    </row>
    <row r="359" spans="1:6">
      <c r="A359" t="s">
        <v>49</v>
      </c>
      <c r="B359" s="94" t="s">
        <v>215</v>
      </c>
      <c r="C359">
        <v>134900</v>
      </c>
      <c r="D359" t="s">
        <v>16</v>
      </c>
      <c r="E359">
        <v>129</v>
      </c>
      <c r="F359" t="s">
        <v>174</v>
      </c>
    </row>
    <row r="360" spans="1:6">
      <c r="A360" t="s">
        <v>49</v>
      </c>
      <c r="B360" s="94" t="s">
        <v>375</v>
      </c>
      <c r="C360">
        <v>134900</v>
      </c>
      <c r="D360" t="s">
        <v>16</v>
      </c>
      <c r="E360">
        <v>89</v>
      </c>
      <c r="F360" t="s">
        <v>127</v>
      </c>
    </row>
    <row r="361" spans="1:6">
      <c r="A361" t="s">
        <v>49</v>
      </c>
      <c r="B361" s="94" t="s">
        <v>96</v>
      </c>
      <c r="C361">
        <v>135900</v>
      </c>
      <c r="D361" t="s">
        <v>17</v>
      </c>
      <c r="E361">
        <v>73</v>
      </c>
      <c r="F361" t="s">
        <v>85</v>
      </c>
    </row>
    <row r="362" spans="1:6">
      <c r="A362" t="s">
        <v>49</v>
      </c>
      <c r="B362" s="94" t="s">
        <v>376</v>
      </c>
      <c r="C362">
        <v>135000</v>
      </c>
      <c r="D362" t="s">
        <v>16</v>
      </c>
      <c r="E362">
        <v>48</v>
      </c>
      <c r="F362" t="s">
        <v>377</v>
      </c>
    </row>
    <row r="363" spans="1:6">
      <c r="A363" t="s">
        <v>49</v>
      </c>
      <c r="B363" s="94" t="s">
        <v>378</v>
      </c>
      <c r="C363">
        <v>135000</v>
      </c>
      <c r="D363" t="s">
        <v>16</v>
      </c>
      <c r="E363">
        <v>215</v>
      </c>
      <c r="F363" t="s">
        <v>228</v>
      </c>
    </row>
    <row r="364" spans="1:6">
      <c r="A364" t="s">
        <v>49</v>
      </c>
      <c r="B364" s="94" t="s">
        <v>68</v>
      </c>
      <c r="C364">
        <v>137471</v>
      </c>
      <c r="D364" t="s">
        <v>16</v>
      </c>
      <c r="E364">
        <v>4</v>
      </c>
      <c r="F364" t="s">
        <v>72</v>
      </c>
    </row>
    <row r="365" spans="1:6">
      <c r="A365" t="s">
        <v>49</v>
      </c>
      <c r="B365" s="94" t="s">
        <v>205</v>
      </c>
      <c r="C365">
        <v>137900</v>
      </c>
      <c r="D365" t="s">
        <v>17</v>
      </c>
      <c r="E365">
        <v>53</v>
      </c>
      <c r="F365" t="s">
        <v>102</v>
      </c>
    </row>
    <row r="366" spans="1:6">
      <c r="A366" t="s">
        <v>49</v>
      </c>
      <c r="B366" s="94" t="s">
        <v>379</v>
      </c>
      <c r="C366">
        <v>136900</v>
      </c>
      <c r="D366" t="s">
        <v>16</v>
      </c>
      <c r="E366">
        <v>16</v>
      </c>
      <c r="F366" t="s">
        <v>380</v>
      </c>
    </row>
    <row r="367" spans="1:6">
      <c r="A367" t="s">
        <v>49</v>
      </c>
      <c r="B367" s="94" t="s">
        <v>118</v>
      </c>
      <c r="C367">
        <v>139000</v>
      </c>
      <c r="D367" t="s">
        <v>16</v>
      </c>
      <c r="E367">
        <v>97</v>
      </c>
      <c r="F367" t="s">
        <v>119</v>
      </c>
    </row>
    <row r="368" spans="1:6">
      <c r="A368" t="s">
        <v>49</v>
      </c>
      <c r="B368" s="94" t="s">
        <v>318</v>
      </c>
      <c r="C368">
        <v>139000</v>
      </c>
      <c r="D368" t="s">
        <v>16</v>
      </c>
      <c r="E368">
        <v>294</v>
      </c>
      <c r="F368" t="s">
        <v>87</v>
      </c>
    </row>
    <row r="369" spans="1:6">
      <c r="A369" t="s">
        <v>49</v>
      </c>
      <c r="B369" s="94" t="s">
        <v>381</v>
      </c>
      <c r="C369">
        <v>139000</v>
      </c>
      <c r="D369" t="s">
        <v>16</v>
      </c>
      <c r="E369">
        <v>144</v>
      </c>
      <c r="F369" t="s">
        <v>59</v>
      </c>
    </row>
    <row r="370" spans="1:6">
      <c r="A370" t="s">
        <v>49</v>
      </c>
      <c r="B370" s="94" t="s">
        <v>382</v>
      </c>
      <c r="C370">
        <v>139900</v>
      </c>
      <c r="D370" t="s">
        <v>16</v>
      </c>
      <c r="E370">
        <v>252</v>
      </c>
      <c r="F370" t="s">
        <v>75</v>
      </c>
    </row>
    <row r="371" spans="1:6">
      <c r="A371" t="s">
        <v>49</v>
      </c>
      <c r="B371" s="94" t="s">
        <v>346</v>
      </c>
      <c r="C371">
        <v>139900</v>
      </c>
      <c r="D371" t="s">
        <v>16</v>
      </c>
      <c r="E371">
        <v>81</v>
      </c>
      <c r="F371" t="s">
        <v>87</v>
      </c>
    </row>
    <row r="372" spans="1:6">
      <c r="A372" t="s">
        <v>49</v>
      </c>
      <c r="B372" s="94" t="s">
        <v>50</v>
      </c>
      <c r="C372">
        <v>129500</v>
      </c>
      <c r="D372" t="s">
        <v>16</v>
      </c>
      <c r="E372">
        <v>3</v>
      </c>
      <c r="F372" t="s">
        <v>87</v>
      </c>
    </row>
    <row r="373" spans="1:6">
      <c r="A373" t="s">
        <v>49</v>
      </c>
      <c r="B373" s="94" t="s">
        <v>182</v>
      </c>
      <c r="C373">
        <v>139999</v>
      </c>
      <c r="D373" t="s">
        <v>16</v>
      </c>
      <c r="E373">
        <v>2</v>
      </c>
      <c r="F373" t="s">
        <v>75</v>
      </c>
    </row>
    <row r="374" spans="1:6">
      <c r="A374" t="s">
        <v>49</v>
      </c>
      <c r="B374" s="94" t="s">
        <v>197</v>
      </c>
      <c r="C374">
        <v>129900</v>
      </c>
      <c r="D374" t="s">
        <v>16</v>
      </c>
      <c r="E374">
        <v>224</v>
      </c>
      <c r="F374" t="s">
        <v>367</v>
      </c>
    </row>
    <row r="375" spans="1:6">
      <c r="A375" t="s">
        <v>49</v>
      </c>
      <c r="B375" s="94" t="s">
        <v>383</v>
      </c>
      <c r="C375">
        <v>139900</v>
      </c>
      <c r="D375" t="s">
        <v>16</v>
      </c>
      <c r="E375">
        <v>411</v>
      </c>
      <c r="F375" t="s">
        <v>217</v>
      </c>
    </row>
    <row r="376" spans="1:6">
      <c r="A376" t="s">
        <v>49</v>
      </c>
      <c r="B376" s="94" t="s">
        <v>384</v>
      </c>
      <c r="C376">
        <v>129900</v>
      </c>
      <c r="D376" t="s">
        <v>16</v>
      </c>
      <c r="E376">
        <v>33</v>
      </c>
      <c r="F376" t="s">
        <v>107</v>
      </c>
    </row>
    <row r="377" spans="1:6">
      <c r="A377" t="s">
        <v>49</v>
      </c>
      <c r="B377" s="94" t="s">
        <v>385</v>
      </c>
      <c r="C377">
        <v>105000</v>
      </c>
      <c r="D377" t="s">
        <v>16</v>
      </c>
      <c r="E377">
        <v>228</v>
      </c>
      <c r="F377" t="s">
        <v>327</v>
      </c>
    </row>
    <row r="378" spans="1:6">
      <c r="A378" t="s">
        <v>49</v>
      </c>
      <c r="B378" s="94" t="s">
        <v>386</v>
      </c>
      <c r="C378">
        <v>144900</v>
      </c>
      <c r="D378" t="s">
        <v>17</v>
      </c>
      <c r="E378">
        <v>559</v>
      </c>
      <c r="F378" t="s">
        <v>119</v>
      </c>
    </row>
    <row r="379" spans="1:6">
      <c r="A379" t="s">
        <v>49</v>
      </c>
      <c r="B379" s="94" t="s">
        <v>148</v>
      </c>
      <c r="C379">
        <v>139000</v>
      </c>
      <c r="D379" t="s">
        <v>16</v>
      </c>
      <c r="E379">
        <v>45</v>
      </c>
      <c r="F379" t="s">
        <v>280</v>
      </c>
    </row>
    <row r="380" spans="1:6">
      <c r="A380" t="s">
        <v>49</v>
      </c>
      <c r="B380" s="94" t="s">
        <v>169</v>
      </c>
      <c r="C380">
        <v>139900</v>
      </c>
      <c r="D380" t="s">
        <v>16</v>
      </c>
      <c r="E380">
        <v>56</v>
      </c>
      <c r="F380" t="s">
        <v>121</v>
      </c>
    </row>
    <row r="381" spans="1:6">
      <c r="A381" t="s">
        <v>10</v>
      </c>
      <c r="B381" s="94" t="s">
        <v>153</v>
      </c>
      <c r="C381">
        <v>208900</v>
      </c>
      <c r="D381" t="s">
        <v>12</v>
      </c>
      <c r="E381">
        <v>90</v>
      </c>
      <c r="F381" t="s">
        <v>177</v>
      </c>
    </row>
    <row r="382" spans="1:6">
      <c r="A382" t="s">
        <v>10</v>
      </c>
      <c r="B382" s="94" t="s">
        <v>387</v>
      </c>
      <c r="C382">
        <v>209902</v>
      </c>
      <c r="D382" t="s">
        <v>16</v>
      </c>
      <c r="E382">
        <v>275</v>
      </c>
      <c r="F382" t="s">
        <v>133</v>
      </c>
    </row>
    <row r="383" spans="1:6">
      <c r="A383" t="s">
        <v>10</v>
      </c>
      <c r="B383" s="94" t="s">
        <v>96</v>
      </c>
      <c r="C383">
        <v>199350</v>
      </c>
      <c r="D383" t="s">
        <v>16</v>
      </c>
      <c r="E383">
        <v>73</v>
      </c>
      <c r="F383" t="s">
        <v>166</v>
      </c>
    </row>
    <row r="384" spans="1:6">
      <c r="A384" t="s">
        <v>10</v>
      </c>
      <c r="B384" s="94" t="s">
        <v>215</v>
      </c>
      <c r="C384">
        <v>199900</v>
      </c>
      <c r="D384" t="s">
        <v>16</v>
      </c>
      <c r="E384">
        <v>129</v>
      </c>
      <c r="F384" t="s">
        <v>127</v>
      </c>
    </row>
    <row r="385" spans="1:6">
      <c r="A385" t="s">
        <v>10</v>
      </c>
      <c r="B385" s="94" t="s">
        <v>388</v>
      </c>
      <c r="C385">
        <v>215000</v>
      </c>
      <c r="D385" t="s">
        <v>17</v>
      </c>
      <c r="E385">
        <v>326</v>
      </c>
      <c r="F385" t="s">
        <v>278</v>
      </c>
    </row>
    <row r="386" spans="1:6">
      <c r="A386" t="s">
        <v>10</v>
      </c>
      <c r="B386" s="94" t="s">
        <v>210</v>
      </c>
      <c r="C386">
        <v>214900</v>
      </c>
      <c r="D386" t="s">
        <v>16</v>
      </c>
      <c r="E386">
        <v>187</v>
      </c>
      <c r="F386" t="s">
        <v>272</v>
      </c>
    </row>
    <row r="387" spans="1:6">
      <c r="A387" t="s">
        <v>10</v>
      </c>
      <c r="B387" s="94" t="s">
        <v>312</v>
      </c>
      <c r="C387">
        <v>219000</v>
      </c>
      <c r="D387" t="s">
        <v>12</v>
      </c>
      <c r="E387">
        <v>91</v>
      </c>
      <c r="F387" t="s">
        <v>119</v>
      </c>
    </row>
    <row r="388" spans="1:6">
      <c r="A388" t="s">
        <v>10</v>
      </c>
      <c r="B388" s="94" t="s">
        <v>245</v>
      </c>
      <c r="C388">
        <v>225000</v>
      </c>
      <c r="D388" t="s">
        <v>16</v>
      </c>
      <c r="E388">
        <v>146</v>
      </c>
      <c r="F388" t="s">
        <v>97</v>
      </c>
    </row>
    <row r="389" spans="1:6">
      <c r="A389" t="s">
        <v>10</v>
      </c>
      <c r="B389" s="94" t="s">
        <v>249</v>
      </c>
      <c r="C389">
        <v>199900</v>
      </c>
      <c r="D389" t="s">
        <v>12</v>
      </c>
      <c r="E389">
        <v>52</v>
      </c>
      <c r="F389" t="s">
        <v>63</v>
      </c>
    </row>
    <row r="390" spans="1:6">
      <c r="A390" t="s">
        <v>10</v>
      </c>
      <c r="B390" s="94" t="s">
        <v>387</v>
      </c>
      <c r="C390">
        <v>225000</v>
      </c>
      <c r="D390" t="s">
        <v>16</v>
      </c>
      <c r="E390">
        <v>275</v>
      </c>
      <c r="F390" t="s">
        <v>139</v>
      </c>
    </row>
    <row r="391" spans="1:6">
      <c r="A391" t="s">
        <v>10</v>
      </c>
      <c r="B391" s="94" t="s">
        <v>169</v>
      </c>
      <c r="C391">
        <v>229000</v>
      </c>
      <c r="D391" t="s">
        <v>12</v>
      </c>
      <c r="E391">
        <v>56</v>
      </c>
      <c r="F391" t="s">
        <v>61</v>
      </c>
    </row>
    <row r="392" spans="1:6">
      <c r="A392" t="s">
        <v>10</v>
      </c>
      <c r="B392" s="94" t="s">
        <v>221</v>
      </c>
      <c r="C392">
        <v>217500</v>
      </c>
      <c r="D392" t="s">
        <v>16</v>
      </c>
      <c r="E392">
        <v>55</v>
      </c>
      <c r="F392" t="s">
        <v>79</v>
      </c>
    </row>
    <row r="393" spans="1:6">
      <c r="A393" t="s">
        <v>10</v>
      </c>
      <c r="B393" s="94" t="s">
        <v>225</v>
      </c>
      <c r="C393">
        <v>239000</v>
      </c>
      <c r="D393" t="s">
        <v>16</v>
      </c>
      <c r="E393">
        <v>24</v>
      </c>
      <c r="F393" t="s">
        <v>53</v>
      </c>
    </row>
    <row r="394" spans="1:6">
      <c r="A394" t="s">
        <v>10</v>
      </c>
      <c r="B394" s="94" t="s">
        <v>389</v>
      </c>
      <c r="C394">
        <v>229000</v>
      </c>
      <c r="D394" t="s">
        <v>12</v>
      </c>
      <c r="E394">
        <v>79</v>
      </c>
      <c r="F394" t="s">
        <v>248</v>
      </c>
    </row>
    <row r="395" spans="1:6">
      <c r="A395" t="s">
        <v>10</v>
      </c>
      <c r="B395" s="94" t="s">
        <v>93</v>
      </c>
      <c r="C395">
        <v>229000</v>
      </c>
      <c r="D395" t="s">
        <v>12</v>
      </c>
      <c r="E395">
        <v>42</v>
      </c>
      <c r="F395" t="s">
        <v>280</v>
      </c>
    </row>
    <row r="396" spans="1:6">
      <c r="A396" t="s">
        <v>10</v>
      </c>
      <c r="B396" s="94" t="s">
        <v>235</v>
      </c>
      <c r="C396">
        <v>249000</v>
      </c>
      <c r="D396" t="s">
        <v>12</v>
      </c>
      <c r="E396">
        <v>7</v>
      </c>
      <c r="F396" t="s">
        <v>238</v>
      </c>
    </row>
    <row r="397" spans="1:6">
      <c r="A397" t="s">
        <v>10</v>
      </c>
      <c r="B397" s="94" t="s">
        <v>390</v>
      </c>
      <c r="C397">
        <v>239000</v>
      </c>
      <c r="D397" t="s">
        <v>12</v>
      </c>
      <c r="E397">
        <v>267</v>
      </c>
      <c r="F397" t="s">
        <v>391</v>
      </c>
    </row>
    <row r="398" spans="1:6">
      <c r="A398" t="s">
        <v>10</v>
      </c>
      <c r="B398" s="94" t="s">
        <v>392</v>
      </c>
      <c r="C398">
        <v>248000</v>
      </c>
      <c r="D398" t="s">
        <v>16</v>
      </c>
      <c r="E398">
        <v>458</v>
      </c>
      <c r="F398" t="s">
        <v>393</v>
      </c>
    </row>
    <row r="399" spans="1:6">
      <c r="A399" t="s">
        <v>10</v>
      </c>
      <c r="B399" s="94" t="s">
        <v>218</v>
      </c>
      <c r="C399">
        <v>250000</v>
      </c>
      <c r="D399" t="s">
        <v>16</v>
      </c>
      <c r="E399">
        <v>6</v>
      </c>
      <c r="F399" t="s">
        <v>300</v>
      </c>
    </row>
    <row r="400" spans="1:6">
      <c r="A400" t="s">
        <v>10</v>
      </c>
      <c r="B400" s="94" t="s">
        <v>225</v>
      </c>
      <c r="C400">
        <v>255000</v>
      </c>
      <c r="D400" t="s">
        <v>16</v>
      </c>
      <c r="E400">
        <v>24</v>
      </c>
      <c r="F400" t="s">
        <v>141</v>
      </c>
    </row>
    <row r="401" spans="1:6">
      <c r="A401" t="s">
        <v>10</v>
      </c>
      <c r="B401" s="94" t="s">
        <v>88</v>
      </c>
      <c r="C401">
        <v>259779</v>
      </c>
      <c r="D401" t="s">
        <v>12</v>
      </c>
      <c r="E401">
        <v>175</v>
      </c>
      <c r="F401" t="s">
        <v>394</v>
      </c>
    </row>
    <row r="402" spans="1:6">
      <c r="A402" t="s">
        <v>10</v>
      </c>
      <c r="B402" s="94" t="s">
        <v>395</v>
      </c>
      <c r="C402">
        <v>239900</v>
      </c>
      <c r="D402" t="s">
        <v>16</v>
      </c>
      <c r="E402">
        <v>68</v>
      </c>
      <c r="F402" t="s">
        <v>53</v>
      </c>
    </row>
    <row r="403" spans="1:6">
      <c r="A403" t="s">
        <v>10</v>
      </c>
      <c r="B403" s="94" t="s">
        <v>239</v>
      </c>
      <c r="C403">
        <v>259900</v>
      </c>
      <c r="D403" t="s">
        <v>16</v>
      </c>
      <c r="E403">
        <v>123</v>
      </c>
      <c r="F403" t="s">
        <v>316</v>
      </c>
    </row>
    <row r="404" spans="1:6">
      <c r="A404" t="s">
        <v>10</v>
      </c>
      <c r="B404" s="94" t="s">
        <v>396</v>
      </c>
      <c r="C404">
        <v>250000</v>
      </c>
      <c r="D404" t="s">
        <v>16</v>
      </c>
      <c r="E404">
        <v>243</v>
      </c>
      <c r="F404" t="s">
        <v>397</v>
      </c>
    </row>
    <row r="405" spans="1:6">
      <c r="A405" t="s">
        <v>10</v>
      </c>
      <c r="B405" s="94" t="s">
        <v>348</v>
      </c>
      <c r="C405">
        <v>250000</v>
      </c>
      <c r="D405" t="s">
        <v>16</v>
      </c>
      <c r="E405">
        <v>264</v>
      </c>
      <c r="F405" t="s">
        <v>316</v>
      </c>
    </row>
    <row r="406" spans="1:6">
      <c r="A406" t="s">
        <v>10</v>
      </c>
      <c r="B406" s="94" t="s">
        <v>120</v>
      </c>
      <c r="C406">
        <v>260000</v>
      </c>
      <c r="D406" t="s">
        <v>16</v>
      </c>
      <c r="E406">
        <v>92</v>
      </c>
      <c r="F406" t="s">
        <v>75</v>
      </c>
    </row>
    <row r="407" spans="1:6">
      <c r="A407" t="s">
        <v>10</v>
      </c>
      <c r="B407" s="94" t="s">
        <v>108</v>
      </c>
      <c r="C407">
        <v>164900</v>
      </c>
      <c r="D407" t="s">
        <v>17</v>
      </c>
      <c r="E407">
        <v>77</v>
      </c>
      <c r="F407" t="s">
        <v>119</v>
      </c>
    </row>
    <row r="408" spans="1:6">
      <c r="A408" t="s">
        <v>10</v>
      </c>
      <c r="B408" s="94" t="s">
        <v>92</v>
      </c>
      <c r="C408">
        <v>270000</v>
      </c>
      <c r="D408" t="s">
        <v>16</v>
      </c>
      <c r="E408">
        <v>88</v>
      </c>
      <c r="F408" t="s">
        <v>102</v>
      </c>
    </row>
    <row r="409" spans="1:6">
      <c r="A409" t="s">
        <v>10</v>
      </c>
      <c r="B409" s="94" t="s">
        <v>398</v>
      </c>
      <c r="C409">
        <v>259900</v>
      </c>
      <c r="D409" t="s">
        <v>16</v>
      </c>
      <c r="E409">
        <v>640</v>
      </c>
      <c r="F409" t="s">
        <v>399</v>
      </c>
    </row>
    <row r="410" spans="1:6">
      <c r="A410" t="s">
        <v>10</v>
      </c>
      <c r="B410" s="94" t="s">
        <v>309</v>
      </c>
      <c r="C410">
        <v>278900</v>
      </c>
      <c r="D410" t="s">
        <v>16</v>
      </c>
      <c r="E410">
        <v>147</v>
      </c>
      <c r="F410" t="s">
        <v>400</v>
      </c>
    </row>
    <row r="411" spans="1:6">
      <c r="A411" t="s">
        <v>10</v>
      </c>
      <c r="B411" s="94" t="s">
        <v>92</v>
      </c>
      <c r="C411">
        <v>270000</v>
      </c>
      <c r="D411" t="s">
        <v>16</v>
      </c>
      <c r="E411">
        <v>88</v>
      </c>
      <c r="F411" t="s">
        <v>102</v>
      </c>
    </row>
    <row r="412" spans="1:6">
      <c r="A412" t="s">
        <v>10</v>
      </c>
      <c r="B412" s="94" t="s">
        <v>401</v>
      </c>
      <c r="C412">
        <v>284000</v>
      </c>
      <c r="D412" t="s">
        <v>16</v>
      </c>
      <c r="E412">
        <v>350</v>
      </c>
      <c r="F412" t="s">
        <v>79</v>
      </c>
    </row>
    <row r="413" spans="1:6">
      <c r="A413" t="s">
        <v>10</v>
      </c>
      <c r="B413" s="94" t="s">
        <v>108</v>
      </c>
      <c r="C413">
        <v>284900</v>
      </c>
      <c r="D413" t="s">
        <v>16</v>
      </c>
      <c r="E413">
        <v>77</v>
      </c>
      <c r="F413" t="s">
        <v>402</v>
      </c>
    </row>
    <row r="414" spans="1:6">
      <c r="A414" t="s">
        <v>10</v>
      </c>
      <c r="B414" s="94" t="s">
        <v>263</v>
      </c>
      <c r="C414">
        <v>260000</v>
      </c>
      <c r="D414" t="s">
        <v>16</v>
      </c>
      <c r="E414">
        <v>185</v>
      </c>
      <c r="F414" t="s">
        <v>63</v>
      </c>
    </row>
    <row r="415" spans="1:6">
      <c r="A415" t="s">
        <v>10</v>
      </c>
      <c r="B415" s="94" t="s">
        <v>128</v>
      </c>
      <c r="C415">
        <v>279000</v>
      </c>
      <c r="D415" t="s">
        <v>16</v>
      </c>
      <c r="E415">
        <v>67</v>
      </c>
      <c r="F415" t="s">
        <v>75</v>
      </c>
    </row>
    <row r="416" spans="1:6">
      <c r="A416" t="s">
        <v>10</v>
      </c>
      <c r="B416" s="94" t="s">
        <v>354</v>
      </c>
      <c r="C416">
        <v>260000</v>
      </c>
      <c r="D416" t="s">
        <v>16</v>
      </c>
      <c r="E416">
        <v>103</v>
      </c>
      <c r="F416" t="s">
        <v>403</v>
      </c>
    </row>
    <row r="417" spans="1:6">
      <c r="A417" t="s">
        <v>10</v>
      </c>
      <c r="B417" s="94" t="s">
        <v>150</v>
      </c>
      <c r="C417">
        <v>289900</v>
      </c>
      <c r="D417" t="s">
        <v>16</v>
      </c>
      <c r="E417">
        <v>210</v>
      </c>
      <c r="F417" t="s">
        <v>91</v>
      </c>
    </row>
    <row r="418" spans="1:6">
      <c r="A418" t="s">
        <v>10</v>
      </c>
      <c r="B418" s="94" t="s">
        <v>229</v>
      </c>
      <c r="C418">
        <v>285000</v>
      </c>
      <c r="D418" t="s">
        <v>16</v>
      </c>
      <c r="E418">
        <v>206</v>
      </c>
      <c r="F418" t="s">
        <v>404</v>
      </c>
    </row>
    <row r="419" spans="1:6">
      <c r="A419" t="s">
        <v>10</v>
      </c>
      <c r="B419" s="94" t="s">
        <v>101</v>
      </c>
      <c r="C419">
        <v>289000</v>
      </c>
      <c r="D419" t="s">
        <v>16</v>
      </c>
      <c r="E419">
        <v>41</v>
      </c>
      <c r="F419" t="s">
        <v>405</v>
      </c>
    </row>
    <row r="420" spans="1:6">
      <c r="A420" t="s">
        <v>10</v>
      </c>
      <c r="B420" s="94" t="s">
        <v>406</v>
      </c>
      <c r="C420">
        <v>299000</v>
      </c>
      <c r="D420" t="s">
        <v>12</v>
      </c>
      <c r="E420">
        <v>154</v>
      </c>
      <c r="F420" t="s">
        <v>407</v>
      </c>
    </row>
    <row r="421" spans="1:6">
      <c r="A421" t="s">
        <v>10</v>
      </c>
      <c r="B421" s="94" t="s">
        <v>92</v>
      </c>
      <c r="C421">
        <v>299000</v>
      </c>
      <c r="D421" t="s">
        <v>16</v>
      </c>
      <c r="E421">
        <v>88</v>
      </c>
      <c r="F421" t="s">
        <v>139</v>
      </c>
    </row>
    <row r="422" spans="1:6">
      <c r="A422" t="s">
        <v>10</v>
      </c>
      <c r="B422" s="94" t="s">
        <v>408</v>
      </c>
      <c r="C422">
        <v>290000</v>
      </c>
      <c r="D422" t="s">
        <v>16</v>
      </c>
      <c r="E422">
        <v>375</v>
      </c>
      <c r="F422" t="s">
        <v>409</v>
      </c>
    </row>
    <row r="423" spans="1:6">
      <c r="A423" t="s">
        <v>10</v>
      </c>
      <c r="B423" s="94" t="s">
        <v>212</v>
      </c>
      <c r="C423">
        <v>299500</v>
      </c>
      <c r="D423" t="s">
        <v>16</v>
      </c>
      <c r="E423">
        <v>32</v>
      </c>
      <c r="F423" t="s">
        <v>359</v>
      </c>
    </row>
    <row r="424" spans="1:6">
      <c r="A424" t="s">
        <v>10</v>
      </c>
      <c r="B424" s="94" t="s">
        <v>410</v>
      </c>
      <c r="C424">
        <v>261155</v>
      </c>
      <c r="D424" t="s">
        <v>16</v>
      </c>
      <c r="E424">
        <v>121</v>
      </c>
      <c r="F424" t="s">
        <v>105</v>
      </c>
    </row>
    <row r="425" spans="1:6">
      <c r="A425" t="s">
        <v>10</v>
      </c>
      <c r="B425" s="94" t="s">
        <v>411</v>
      </c>
      <c r="C425">
        <v>299000</v>
      </c>
      <c r="D425" t="s">
        <v>16</v>
      </c>
      <c r="E425">
        <v>354</v>
      </c>
      <c r="F425" t="s">
        <v>329</v>
      </c>
    </row>
    <row r="426" spans="1:6">
      <c r="A426" t="s">
        <v>10</v>
      </c>
      <c r="B426" s="94" t="s">
        <v>412</v>
      </c>
      <c r="C426">
        <v>299900</v>
      </c>
      <c r="D426" t="s">
        <v>12</v>
      </c>
      <c r="E426">
        <v>583</v>
      </c>
      <c r="F426" t="s">
        <v>413</v>
      </c>
    </row>
    <row r="427" spans="1:6">
      <c r="A427" t="s">
        <v>10</v>
      </c>
      <c r="B427" s="94" t="s">
        <v>160</v>
      </c>
      <c r="C427">
        <v>299900</v>
      </c>
      <c r="D427" t="s">
        <v>12</v>
      </c>
      <c r="E427">
        <v>166</v>
      </c>
      <c r="F427" t="s">
        <v>75</v>
      </c>
    </row>
    <row r="428" spans="1:6">
      <c r="A428" t="s">
        <v>10</v>
      </c>
      <c r="B428" s="94" t="s">
        <v>261</v>
      </c>
      <c r="C428">
        <v>319000</v>
      </c>
      <c r="D428" t="s">
        <v>16</v>
      </c>
      <c r="E428">
        <v>120</v>
      </c>
      <c r="F428" t="s">
        <v>313</v>
      </c>
    </row>
    <row r="429" spans="1:6">
      <c r="A429" t="s">
        <v>10</v>
      </c>
      <c r="B429" s="94" t="s">
        <v>414</v>
      </c>
      <c r="C429">
        <v>310000</v>
      </c>
      <c r="D429" t="s">
        <v>12</v>
      </c>
      <c r="E429">
        <v>23</v>
      </c>
      <c r="F429" t="s">
        <v>248</v>
      </c>
    </row>
    <row r="430" spans="1:6">
      <c r="A430" t="s">
        <v>10</v>
      </c>
      <c r="B430" s="94" t="s">
        <v>226</v>
      </c>
      <c r="C430">
        <v>299000</v>
      </c>
      <c r="D430" t="s">
        <v>16</v>
      </c>
      <c r="E430">
        <v>17</v>
      </c>
      <c r="F430" t="s">
        <v>75</v>
      </c>
    </row>
    <row r="431" spans="1:6">
      <c r="A431" t="s">
        <v>10</v>
      </c>
      <c r="B431" s="94" t="s">
        <v>415</v>
      </c>
      <c r="C431">
        <v>310000</v>
      </c>
      <c r="D431" t="s">
        <v>16</v>
      </c>
      <c r="E431">
        <v>240</v>
      </c>
      <c r="F431" t="s">
        <v>97</v>
      </c>
    </row>
    <row r="432" spans="1:6">
      <c r="A432" t="s">
        <v>10</v>
      </c>
      <c r="B432" s="94" t="s">
        <v>155</v>
      </c>
      <c r="C432">
        <v>319500</v>
      </c>
      <c r="D432" t="s">
        <v>16</v>
      </c>
      <c r="E432">
        <v>28</v>
      </c>
      <c r="F432" t="s">
        <v>159</v>
      </c>
    </row>
    <row r="433" spans="1:6">
      <c r="A433" t="s">
        <v>10</v>
      </c>
      <c r="B433" s="94" t="s">
        <v>284</v>
      </c>
      <c r="C433">
        <v>319900</v>
      </c>
      <c r="D433" t="s">
        <v>16</v>
      </c>
      <c r="E433">
        <v>273</v>
      </c>
      <c r="F433" t="s">
        <v>319</v>
      </c>
    </row>
    <row r="434" spans="1:6">
      <c r="A434" t="s">
        <v>10</v>
      </c>
      <c r="B434" s="94" t="s">
        <v>392</v>
      </c>
      <c r="C434">
        <v>325000</v>
      </c>
      <c r="D434" t="s">
        <v>16</v>
      </c>
      <c r="E434">
        <v>458</v>
      </c>
      <c r="F434" t="s">
        <v>217</v>
      </c>
    </row>
    <row r="435" spans="1:6">
      <c r="A435" t="s">
        <v>10</v>
      </c>
      <c r="B435" s="94" t="s">
        <v>116</v>
      </c>
      <c r="C435">
        <v>319900</v>
      </c>
      <c r="D435" t="s">
        <v>16</v>
      </c>
      <c r="E435">
        <v>305</v>
      </c>
      <c r="F435" t="s">
        <v>319</v>
      </c>
    </row>
    <row r="436" spans="1:6">
      <c r="A436" t="s">
        <v>10</v>
      </c>
      <c r="B436" s="94" t="s">
        <v>347</v>
      </c>
      <c r="C436">
        <v>322000</v>
      </c>
      <c r="D436" t="s">
        <v>12</v>
      </c>
      <c r="E436">
        <v>70</v>
      </c>
      <c r="F436" t="s">
        <v>402</v>
      </c>
    </row>
    <row r="437" spans="1:6">
      <c r="A437" t="s">
        <v>10</v>
      </c>
      <c r="B437" s="94" t="s">
        <v>321</v>
      </c>
      <c r="C437">
        <v>330000</v>
      </c>
      <c r="D437" t="s">
        <v>16</v>
      </c>
      <c r="E437">
        <v>122</v>
      </c>
      <c r="F437" t="s">
        <v>87</v>
      </c>
    </row>
    <row r="438" spans="1:6">
      <c r="A438" t="s">
        <v>10</v>
      </c>
      <c r="B438" s="94" t="s">
        <v>416</v>
      </c>
      <c r="C438">
        <v>330000</v>
      </c>
      <c r="D438" t="s">
        <v>16</v>
      </c>
      <c r="E438">
        <v>22</v>
      </c>
      <c r="F438" t="s">
        <v>417</v>
      </c>
    </row>
    <row r="439" spans="1:6">
      <c r="A439" t="s">
        <v>10</v>
      </c>
      <c r="B439" s="94" t="s">
        <v>418</v>
      </c>
      <c r="C439">
        <v>334900</v>
      </c>
      <c r="D439" t="s">
        <v>16</v>
      </c>
      <c r="E439">
        <v>55</v>
      </c>
      <c r="F439" t="s">
        <v>59</v>
      </c>
    </row>
    <row r="440" spans="1:6">
      <c r="A440" t="s">
        <v>10</v>
      </c>
      <c r="B440" s="94" t="s">
        <v>419</v>
      </c>
      <c r="C440">
        <v>340000</v>
      </c>
      <c r="D440" t="s">
        <v>16</v>
      </c>
      <c r="E440">
        <v>363</v>
      </c>
      <c r="F440" t="s">
        <v>420</v>
      </c>
    </row>
    <row r="441" spans="1:6">
      <c r="A441" t="s">
        <v>10</v>
      </c>
      <c r="B441" s="94" t="s">
        <v>128</v>
      </c>
      <c r="C441">
        <v>324999</v>
      </c>
      <c r="D441" t="s">
        <v>16</v>
      </c>
      <c r="E441">
        <v>67</v>
      </c>
      <c r="F441" t="s">
        <v>61</v>
      </c>
    </row>
    <row r="442" spans="1:6">
      <c r="A442" t="s">
        <v>10</v>
      </c>
      <c r="B442" s="94" t="s">
        <v>421</v>
      </c>
      <c r="C442">
        <v>349000</v>
      </c>
      <c r="D442" t="s">
        <v>16</v>
      </c>
      <c r="E442">
        <v>290</v>
      </c>
      <c r="F442" t="s">
        <v>75</v>
      </c>
    </row>
    <row r="443" spans="1:6">
      <c r="A443" t="s">
        <v>10</v>
      </c>
      <c r="B443" s="94" t="s">
        <v>323</v>
      </c>
      <c r="C443">
        <v>349000</v>
      </c>
      <c r="D443" t="s">
        <v>16</v>
      </c>
      <c r="E443">
        <v>14</v>
      </c>
      <c r="F443" t="s">
        <v>72</v>
      </c>
    </row>
    <row r="444" spans="1:6">
      <c r="A444" t="s">
        <v>214</v>
      </c>
      <c r="B444" s="94" t="s">
        <v>145</v>
      </c>
      <c r="C444">
        <v>119800</v>
      </c>
      <c r="D444" t="s">
        <v>16</v>
      </c>
      <c r="E444">
        <v>83</v>
      </c>
      <c r="F444" t="s">
        <v>175</v>
      </c>
    </row>
    <row r="445" spans="1:6">
      <c r="A445" t="s">
        <v>214</v>
      </c>
      <c r="B445" s="94" t="s">
        <v>205</v>
      </c>
      <c r="C445">
        <v>119800</v>
      </c>
      <c r="D445" t="s">
        <v>16</v>
      </c>
      <c r="E445">
        <v>53</v>
      </c>
      <c r="F445" t="s">
        <v>422</v>
      </c>
    </row>
    <row r="446" spans="1:6">
      <c r="A446" t="s">
        <v>214</v>
      </c>
      <c r="B446" s="94" t="s">
        <v>112</v>
      </c>
      <c r="C446">
        <v>119900</v>
      </c>
      <c r="D446" t="s">
        <v>16</v>
      </c>
      <c r="E446">
        <v>308</v>
      </c>
      <c r="F446" t="s">
        <v>366</v>
      </c>
    </row>
    <row r="447" spans="1:6">
      <c r="A447" t="s">
        <v>214</v>
      </c>
      <c r="B447" s="94" t="s">
        <v>423</v>
      </c>
      <c r="C447">
        <v>119900</v>
      </c>
      <c r="D447" t="s">
        <v>16</v>
      </c>
      <c r="E447">
        <v>29</v>
      </c>
      <c r="F447" t="s">
        <v>102</v>
      </c>
    </row>
    <row r="448" spans="1:6">
      <c r="A448" t="s">
        <v>214</v>
      </c>
      <c r="B448" s="94" t="s">
        <v>68</v>
      </c>
      <c r="C448">
        <v>119900</v>
      </c>
      <c r="D448" t="s">
        <v>16</v>
      </c>
      <c r="E448">
        <v>4</v>
      </c>
      <c r="F448" t="s">
        <v>228</v>
      </c>
    </row>
    <row r="449" spans="1:6">
      <c r="A449" t="s">
        <v>214</v>
      </c>
      <c r="B449" s="94" t="s">
        <v>424</v>
      </c>
      <c r="C449">
        <v>120000</v>
      </c>
      <c r="D449" t="s">
        <v>16</v>
      </c>
      <c r="E449">
        <v>96</v>
      </c>
      <c r="F449" t="s">
        <v>113</v>
      </c>
    </row>
    <row r="450" spans="1:6">
      <c r="A450" t="s">
        <v>214</v>
      </c>
      <c r="B450" s="94" t="s">
        <v>218</v>
      </c>
      <c r="C450">
        <v>120000</v>
      </c>
      <c r="D450" t="s">
        <v>16</v>
      </c>
      <c r="E450">
        <v>6</v>
      </c>
      <c r="F450" t="s">
        <v>136</v>
      </c>
    </row>
    <row r="451" spans="1:6">
      <c r="A451" t="s">
        <v>214</v>
      </c>
      <c r="B451" s="94" t="s">
        <v>160</v>
      </c>
      <c r="C451">
        <v>122900</v>
      </c>
      <c r="D451" t="s">
        <v>12</v>
      </c>
      <c r="E451">
        <v>166</v>
      </c>
      <c r="F451" t="s">
        <v>177</v>
      </c>
    </row>
    <row r="452" spans="1:6">
      <c r="A452" t="s">
        <v>214</v>
      </c>
      <c r="B452" s="94" t="s">
        <v>138</v>
      </c>
      <c r="C452">
        <v>124000</v>
      </c>
      <c r="D452" t="s">
        <v>16</v>
      </c>
      <c r="E452">
        <v>164</v>
      </c>
      <c r="F452" t="s">
        <v>253</v>
      </c>
    </row>
    <row r="453" spans="1:6">
      <c r="A453" t="s">
        <v>214</v>
      </c>
      <c r="B453" s="94" t="s">
        <v>242</v>
      </c>
      <c r="C453">
        <v>99900</v>
      </c>
      <c r="D453" t="s">
        <v>16</v>
      </c>
      <c r="E453">
        <v>25</v>
      </c>
      <c r="F453" t="s">
        <v>65</v>
      </c>
    </row>
    <row r="454" spans="1:6">
      <c r="A454" t="s">
        <v>214</v>
      </c>
      <c r="B454" s="94" t="s">
        <v>376</v>
      </c>
      <c r="C454">
        <v>99000</v>
      </c>
      <c r="D454" t="s">
        <v>16</v>
      </c>
      <c r="E454">
        <v>48</v>
      </c>
      <c r="F454" t="s">
        <v>85</v>
      </c>
    </row>
    <row r="455" spans="1:6">
      <c r="A455" t="s">
        <v>214</v>
      </c>
      <c r="B455" s="94" t="s">
        <v>347</v>
      </c>
      <c r="C455">
        <v>78500</v>
      </c>
      <c r="D455" t="s">
        <v>12</v>
      </c>
      <c r="E455">
        <v>70</v>
      </c>
      <c r="F455" t="s">
        <v>102</v>
      </c>
    </row>
    <row r="456" spans="1:6">
      <c r="A456" t="s">
        <v>214</v>
      </c>
      <c r="B456" s="94" t="s">
        <v>242</v>
      </c>
      <c r="C456">
        <v>124900</v>
      </c>
      <c r="D456" t="s">
        <v>16</v>
      </c>
      <c r="E456">
        <v>25</v>
      </c>
      <c r="F456" t="s">
        <v>102</v>
      </c>
    </row>
    <row r="457" spans="1:6">
      <c r="A457" t="s">
        <v>214</v>
      </c>
      <c r="B457" s="94" t="s">
        <v>221</v>
      </c>
      <c r="C457">
        <v>78990</v>
      </c>
      <c r="D457" t="s">
        <v>16</v>
      </c>
      <c r="E457">
        <v>62</v>
      </c>
      <c r="F457" t="s">
        <v>425</v>
      </c>
    </row>
    <row r="458" spans="1:6">
      <c r="A458" t="s">
        <v>214</v>
      </c>
      <c r="B458" s="94" t="s">
        <v>426</v>
      </c>
      <c r="C458">
        <v>79000</v>
      </c>
      <c r="D458" s="95" t="s">
        <v>43</v>
      </c>
      <c r="E458">
        <v>190</v>
      </c>
      <c r="F458" t="s">
        <v>195</v>
      </c>
    </row>
    <row r="459" spans="1:6">
      <c r="A459" t="s">
        <v>214</v>
      </c>
      <c r="B459" s="94" t="s">
        <v>427</v>
      </c>
      <c r="C459">
        <v>124900</v>
      </c>
      <c r="D459" s="95" t="s">
        <v>43</v>
      </c>
      <c r="E459">
        <v>215</v>
      </c>
      <c r="F459" t="s">
        <v>102</v>
      </c>
    </row>
    <row r="460" spans="1:6">
      <c r="A460" t="s">
        <v>214</v>
      </c>
      <c r="B460" s="94" t="s">
        <v>428</v>
      </c>
      <c r="C460">
        <v>124900</v>
      </c>
      <c r="D460" t="s">
        <v>16</v>
      </c>
      <c r="E460">
        <v>202</v>
      </c>
      <c r="F460" t="s">
        <v>59</v>
      </c>
    </row>
    <row r="461" spans="1:6">
      <c r="A461" t="s">
        <v>214</v>
      </c>
      <c r="B461" s="94" t="s">
        <v>56</v>
      </c>
      <c r="C461">
        <v>124900</v>
      </c>
      <c r="D461" t="s">
        <v>16</v>
      </c>
      <c r="E461">
        <v>104</v>
      </c>
      <c r="F461" t="s">
        <v>59</v>
      </c>
    </row>
    <row r="462" spans="1:6">
      <c r="A462" t="s">
        <v>214</v>
      </c>
      <c r="B462" s="94" t="s">
        <v>429</v>
      </c>
      <c r="C462">
        <v>129000</v>
      </c>
      <c r="D462" t="s">
        <v>16</v>
      </c>
      <c r="E462">
        <v>364</v>
      </c>
      <c r="F462" t="s">
        <v>172</v>
      </c>
    </row>
    <row r="463" spans="1:6">
      <c r="A463" t="s">
        <v>214</v>
      </c>
      <c r="B463" s="94" t="s">
        <v>225</v>
      </c>
      <c r="C463">
        <v>129000</v>
      </c>
      <c r="D463" t="s">
        <v>16</v>
      </c>
      <c r="E463">
        <v>24</v>
      </c>
      <c r="F463" t="s">
        <v>102</v>
      </c>
    </row>
    <row r="464" spans="1:6">
      <c r="A464" t="s">
        <v>214</v>
      </c>
      <c r="B464" s="94" t="s">
        <v>430</v>
      </c>
      <c r="C464">
        <v>129900</v>
      </c>
      <c r="D464" t="s">
        <v>16</v>
      </c>
      <c r="E464">
        <v>404</v>
      </c>
      <c r="F464" t="s">
        <v>61</v>
      </c>
    </row>
    <row r="465" spans="1:6">
      <c r="A465" t="s">
        <v>214</v>
      </c>
      <c r="B465" s="94" t="s">
        <v>156</v>
      </c>
      <c r="C465">
        <v>129900</v>
      </c>
      <c r="D465" t="s">
        <v>16</v>
      </c>
      <c r="E465">
        <v>153</v>
      </c>
      <c r="F465" t="s">
        <v>213</v>
      </c>
    </row>
    <row r="466" spans="1:6">
      <c r="A466" t="s">
        <v>214</v>
      </c>
      <c r="B466" s="94" t="s">
        <v>129</v>
      </c>
      <c r="C466">
        <v>125000</v>
      </c>
      <c r="D466" t="s">
        <v>16</v>
      </c>
      <c r="E466">
        <v>217</v>
      </c>
      <c r="F466" t="s">
        <v>102</v>
      </c>
    </row>
    <row r="467" spans="1:6">
      <c r="A467" t="s">
        <v>214</v>
      </c>
      <c r="B467" s="94" t="s">
        <v>69</v>
      </c>
      <c r="C467">
        <v>129900</v>
      </c>
      <c r="D467" t="s">
        <v>16</v>
      </c>
      <c r="E467">
        <v>80</v>
      </c>
      <c r="F467" t="s">
        <v>409</v>
      </c>
    </row>
    <row r="468" spans="1:6">
      <c r="A468" t="s">
        <v>214</v>
      </c>
      <c r="B468" s="94" t="s">
        <v>431</v>
      </c>
      <c r="C468">
        <v>129900</v>
      </c>
      <c r="D468" t="s">
        <v>16</v>
      </c>
      <c r="E468">
        <v>149</v>
      </c>
      <c r="F468" t="s">
        <v>144</v>
      </c>
    </row>
    <row r="469" spans="1:6">
      <c r="A469" t="s">
        <v>214</v>
      </c>
      <c r="B469" s="94" t="s">
        <v>267</v>
      </c>
      <c r="C469">
        <v>129900</v>
      </c>
      <c r="D469" t="s">
        <v>16</v>
      </c>
      <c r="E469">
        <v>13</v>
      </c>
      <c r="F469" t="s">
        <v>102</v>
      </c>
    </row>
    <row r="470" spans="1:6">
      <c r="A470" t="s">
        <v>214</v>
      </c>
      <c r="B470" s="94" t="s">
        <v>128</v>
      </c>
      <c r="C470">
        <v>129900</v>
      </c>
      <c r="D470" t="s">
        <v>16</v>
      </c>
      <c r="E470">
        <v>67</v>
      </c>
      <c r="F470" t="s">
        <v>238</v>
      </c>
    </row>
    <row r="471" spans="1:6">
      <c r="A471" t="s">
        <v>214</v>
      </c>
      <c r="B471" s="94" t="s">
        <v>66</v>
      </c>
      <c r="C471">
        <v>130000</v>
      </c>
      <c r="D471" t="s">
        <v>16</v>
      </c>
      <c r="E471">
        <v>174</v>
      </c>
      <c r="F471" t="s">
        <v>213</v>
      </c>
    </row>
    <row r="472" spans="1:6">
      <c r="A472" t="s">
        <v>214</v>
      </c>
      <c r="B472" s="94" t="s">
        <v>108</v>
      </c>
      <c r="C472">
        <v>130000</v>
      </c>
      <c r="D472" t="s">
        <v>16</v>
      </c>
      <c r="E472">
        <v>77</v>
      </c>
      <c r="F472" t="s">
        <v>213</v>
      </c>
    </row>
    <row r="473" spans="1:6">
      <c r="A473" t="s">
        <v>214</v>
      </c>
      <c r="B473" s="94" t="s">
        <v>432</v>
      </c>
      <c r="C473">
        <v>129900</v>
      </c>
      <c r="D473" t="s">
        <v>16</v>
      </c>
      <c r="E473">
        <v>219</v>
      </c>
      <c r="F473" t="s">
        <v>121</v>
      </c>
    </row>
    <row r="474" spans="1:6">
      <c r="A474" t="s">
        <v>214</v>
      </c>
      <c r="B474" s="94" t="s">
        <v>281</v>
      </c>
      <c r="C474">
        <v>130900</v>
      </c>
      <c r="D474" t="s">
        <v>16</v>
      </c>
      <c r="E474">
        <v>94</v>
      </c>
      <c r="F474" t="s">
        <v>100</v>
      </c>
    </row>
    <row r="475" spans="1:6">
      <c r="A475" t="s">
        <v>214</v>
      </c>
      <c r="B475" s="94" t="s">
        <v>384</v>
      </c>
      <c r="C475">
        <v>133000</v>
      </c>
      <c r="D475" t="s">
        <v>16</v>
      </c>
      <c r="E475">
        <v>33</v>
      </c>
      <c r="F475" t="s">
        <v>195</v>
      </c>
    </row>
    <row r="476" spans="1:6">
      <c r="A476" t="s">
        <v>214</v>
      </c>
      <c r="B476" s="94" t="s">
        <v>369</v>
      </c>
      <c r="C476">
        <v>134900</v>
      </c>
      <c r="D476" t="s">
        <v>16</v>
      </c>
      <c r="E476">
        <v>46</v>
      </c>
      <c r="F476" t="s">
        <v>154</v>
      </c>
    </row>
    <row r="477" spans="1:6">
      <c r="A477" t="s">
        <v>214</v>
      </c>
      <c r="B477" s="94" t="s">
        <v>201</v>
      </c>
      <c r="C477">
        <v>134900</v>
      </c>
      <c r="D477" t="s">
        <v>16</v>
      </c>
      <c r="E477">
        <v>35</v>
      </c>
      <c r="F477" t="s">
        <v>87</v>
      </c>
    </row>
    <row r="478" spans="1:6">
      <c r="A478" t="s">
        <v>214</v>
      </c>
      <c r="B478" s="94" t="s">
        <v>198</v>
      </c>
      <c r="C478">
        <v>135000</v>
      </c>
      <c r="D478" t="s">
        <v>16</v>
      </c>
      <c r="E478">
        <v>82</v>
      </c>
      <c r="F478" t="s">
        <v>100</v>
      </c>
    </row>
    <row r="479" spans="1:6">
      <c r="A479" t="s">
        <v>214</v>
      </c>
      <c r="B479" s="94" t="s">
        <v>225</v>
      </c>
      <c r="C479">
        <v>135940</v>
      </c>
      <c r="D479" t="s">
        <v>16</v>
      </c>
      <c r="E479">
        <v>24</v>
      </c>
      <c r="F479" t="s">
        <v>75</v>
      </c>
    </row>
    <row r="480" spans="1:6">
      <c r="A480" t="s">
        <v>214</v>
      </c>
      <c r="B480" s="94" t="s">
        <v>245</v>
      </c>
      <c r="C480">
        <v>138900</v>
      </c>
      <c r="D480" t="s">
        <v>16</v>
      </c>
      <c r="E480">
        <v>146</v>
      </c>
      <c r="F480" t="s">
        <v>104</v>
      </c>
    </row>
    <row r="481" spans="1:6">
      <c r="A481" t="s">
        <v>214</v>
      </c>
      <c r="B481" s="94" t="s">
        <v>222</v>
      </c>
      <c r="C481">
        <v>133000</v>
      </c>
      <c r="D481" t="s">
        <v>16</v>
      </c>
      <c r="E481">
        <v>46</v>
      </c>
      <c r="F481" t="s">
        <v>113</v>
      </c>
    </row>
    <row r="482" spans="1:6">
      <c r="A482" t="s">
        <v>214</v>
      </c>
      <c r="B482" s="94" t="s">
        <v>365</v>
      </c>
      <c r="C482">
        <v>139000</v>
      </c>
      <c r="D482" t="s">
        <v>16</v>
      </c>
      <c r="E482">
        <v>308</v>
      </c>
      <c r="F482" t="s">
        <v>61</v>
      </c>
    </row>
    <row r="483" spans="1:6">
      <c r="A483" t="s">
        <v>214</v>
      </c>
      <c r="B483" s="94" t="s">
        <v>125</v>
      </c>
      <c r="C483">
        <v>139000</v>
      </c>
      <c r="D483" t="s">
        <v>16</v>
      </c>
      <c r="E483">
        <v>265</v>
      </c>
      <c r="F483" t="s">
        <v>209</v>
      </c>
    </row>
    <row r="484" spans="1:6">
      <c r="A484" t="s">
        <v>214</v>
      </c>
      <c r="B484" s="94" t="s">
        <v>274</v>
      </c>
      <c r="C484">
        <v>139900</v>
      </c>
      <c r="D484" t="s">
        <v>16</v>
      </c>
      <c r="E484">
        <v>307</v>
      </c>
      <c r="F484" t="s">
        <v>213</v>
      </c>
    </row>
    <row r="485" spans="1:6">
      <c r="A485" t="s">
        <v>214</v>
      </c>
      <c r="B485" s="94" t="s">
        <v>277</v>
      </c>
      <c r="C485">
        <v>139000</v>
      </c>
      <c r="D485" t="s">
        <v>16</v>
      </c>
      <c r="E485">
        <v>406</v>
      </c>
      <c r="F485" t="s">
        <v>433</v>
      </c>
    </row>
    <row r="486" spans="1:6">
      <c r="A486" t="s">
        <v>214</v>
      </c>
      <c r="B486" s="94" t="s">
        <v>151</v>
      </c>
      <c r="C486">
        <v>134000</v>
      </c>
      <c r="D486" t="s">
        <v>16</v>
      </c>
      <c r="E486">
        <v>76</v>
      </c>
      <c r="F486" t="s">
        <v>213</v>
      </c>
    </row>
    <row r="487" spans="1:6">
      <c r="A487" t="s">
        <v>214</v>
      </c>
      <c r="B487" s="94" t="s">
        <v>68</v>
      </c>
      <c r="C487">
        <v>139900</v>
      </c>
      <c r="D487" t="s">
        <v>16</v>
      </c>
      <c r="E487">
        <v>4</v>
      </c>
      <c r="F487" t="s">
        <v>102</v>
      </c>
    </row>
    <row r="488" spans="1:6">
      <c r="A488" t="s">
        <v>214</v>
      </c>
      <c r="B488" s="94" t="s">
        <v>86</v>
      </c>
      <c r="C488">
        <v>139900</v>
      </c>
      <c r="D488" t="s">
        <v>16</v>
      </c>
      <c r="E488">
        <v>112</v>
      </c>
      <c r="F488" t="s">
        <v>115</v>
      </c>
    </row>
    <row r="489" spans="1:6">
      <c r="A489" t="s">
        <v>214</v>
      </c>
      <c r="B489" s="94" t="s">
        <v>364</v>
      </c>
      <c r="C489">
        <v>139900</v>
      </c>
      <c r="D489" t="s">
        <v>12</v>
      </c>
      <c r="E489">
        <v>183</v>
      </c>
      <c r="F489" t="s">
        <v>359</v>
      </c>
    </row>
    <row r="490" spans="1:6">
      <c r="A490" t="s">
        <v>214</v>
      </c>
      <c r="B490" s="94" t="s">
        <v>186</v>
      </c>
      <c r="C490">
        <v>144900</v>
      </c>
      <c r="D490" t="s">
        <v>16</v>
      </c>
      <c r="E490">
        <v>186</v>
      </c>
      <c r="F490" t="s">
        <v>373</v>
      </c>
    </row>
    <row r="491" spans="1:6">
      <c r="A491" t="s">
        <v>214</v>
      </c>
      <c r="B491" s="94" t="s">
        <v>101</v>
      </c>
      <c r="C491">
        <v>144400</v>
      </c>
      <c r="D491" t="s">
        <v>16</v>
      </c>
      <c r="E491">
        <v>41</v>
      </c>
      <c r="F491" t="s">
        <v>65</v>
      </c>
    </row>
    <row r="492" spans="1:6">
      <c r="A492" t="s">
        <v>214</v>
      </c>
      <c r="B492" s="94" t="s">
        <v>50</v>
      </c>
      <c r="C492">
        <v>144900</v>
      </c>
      <c r="D492" t="s">
        <v>16</v>
      </c>
      <c r="E492">
        <v>3</v>
      </c>
      <c r="F492" t="s">
        <v>434</v>
      </c>
    </row>
    <row r="493" spans="1:6">
      <c r="A493" t="s">
        <v>214</v>
      </c>
      <c r="B493" s="94" t="s">
        <v>375</v>
      </c>
      <c r="C493">
        <v>146900</v>
      </c>
      <c r="D493" t="s">
        <v>16</v>
      </c>
      <c r="E493">
        <v>89</v>
      </c>
      <c r="F493" t="s">
        <v>130</v>
      </c>
    </row>
    <row r="494" spans="1:6">
      <c r="A494" t="s">
        <v>214</v>
      </c>
      <c r="B494" s="94" t="s">
        <v>435</v>
      </c>
      <c r="C494">
        <v>149000</v>
      </c>
      <c r="D494" t="s">
        <v>16</v>
      </c>
      <c r="E494">
        <v>200</v>
      </c>
      <c r="F494" t="s">
        <v>75</v>
      </c>
    </row>
    <row r="495" spans="1:6">
      <c r="A495" t="s">
        <v>214</v>
      </c>
      <c r="B495" s="94" t="s">
        <v>436</v>
      </c>
      <c r="C495">
        <v>149000</v>
      </c>
      <c r="D495" t="s">
        <v>16</v>
      </c>
      <c r="E495">
        <v>116</v>
      </c>
      <c r="F495" t="s">
        <v>204</v>
      </c>
    </row>
    <row r="496" spans="1:6">
      <c r="A496" t="s">
        <v>214</v>
      </c>
      <c r="B496" s="94" t="s">
        <v>56</v>
      </c>
      <c r="C496">
        <v>145000</v>
      </c>
      <c r="D496" t="s">
        <v>16</v>
      </c>
      <c r="E496">
        <v>104</v>
      </c>
      <c r="F496" t="s">
        <v>127</v>
      </c>
    </row>
    <row r="497" spans="1:6">
      <c r="A497" t="s">
        <v>214</v>
      </c>
      <c r="B497" s="94" t="s">
        <v>151</v>
      </c>
      <c r="C497">
        <v>149000</v>
      </c>
      <c r="D497" t="s">
        <v>16</v>
      </c>
      <c r="E497">
        <v>76</v>
      </c>
      <c r="F497" t="s">
        <v>175</v>
      </c>
    </row>
    <row r="498" spans="1:6">
      <c r="A498" t="s">
        <v>214</v>
      </c>
      <c r="B498" s="94" t="s">
        <v>337</v>
      </c>
      <c r="C498">
        <v>144000</v>
      </c>
      <c r="D498" t="s">
        <v>16</v>
      </c>
      <c r="E498">
        <v>216</v>
      </c>
      <c r="F498" t="s">
        <v>77</v>
      </c>
    </row>
    <row r="499" spans="1:6">
      <c r="A499" t="s">
        <v>214</v>
      </c>
      <c r="B499" s="94" t="s">
        <v>437</v>
      </c>
      <c r="C499">
        <v>149900</v>
      </c>
      <c r="D499" t="s">
        <v>16</v>
      </c>
      <c r="E499">
        <v>385</v>
      </c>
      <c r="F499" t="s">
        <v>438</v>
      </c>
    </row>
    <row r="500" spans="1:6">
      <c r="A500" t="s">
        <v>214</v>
      </c>
      <c r="B500" s="94" t="s">
        <v>200</v>
      </c>
      <c r="C500">
        <v>149800</v>
      </c>
      <c r="D500" t="s">
        <v>16</v>
      </c>
      <c r="E500">
        <v>21</v>
      </c>
      <c r="F500" t="s">
        <v>439</v>
      </c>
    </row>
    <row r="501" spans="1:6">
      <c r="A501" t="s">
        <v>214</v>
      </c>
      <c r="B501" s="94" t="s">
        <v>440</v>
      </c>
      <c r="C501">
        <v>149900</v>
      </c>
      <c r="D501" t="s">
        <v>16</v>
      </c>
      <c r="E501">
        <v>40</v>
      </c>
      <c r="F501" t="s">
        <v>61</v>
      </c>
    </row>
    <row r="502" spans="1:6">
      <c r="A502" t="s">
        <v>214</v>
      </c>
      <c r="B502" s="94" t="s">
        <v>384</v>
      </c>
      <c r="C502">
        <v>129900</v>
      </c>
      <c r="D502" t="s">
        <v>16</v>
      </c>
      <c r="E502">
        <v>33</v>
      </c>
      <c r="F502" t="s">
        <v>104</v>
      </c>
    </row>
    <row r="503" spans="1:6">
      <c r="A503" t="s">
        <v>214</v>
      </c>
      <c r="B503" s="94" t="s">
        <v>441</v>
      </c>
      <c r="C503">
        <v>149900</v>
      </c>
      <c r="D503" t="s">
        <v>16</v>
      </c>
      <c r="E503">
        <v>212</v>
      </c>
      <c r="F503" t="s">
        <v>332</v>
      </c>
    </row>
    <row r="504" spans="1:6">
      <c r="A504" t="s">
        <v>214</v>
      </c>
      <c r="B504" s="94" t="s">
        <v>442</v>
      </c>
      <c r="C504">
        <v>149900</v>
      </c>
      <c r="D504" t="s">
        <v>16</v>
      </c>
      <c r="E504">
        <v>136</v>
      </c>
      <c r="F504" t="s">
        <v>87</v>
      </c>
    </row>
    <row r="505" spans="1:6">
      <c r="A505" t="s">
        <v>214</v>
      </c>
      <c r="B505" s="94" t="s">
        <v>443</v>
      </c>
      <c r="C505">
        <v>149900</v>
      </c>
      <c r="D505" t="s">
        <v>16</v>
      </c>
      <c r="E505">
        <v>36</v>
      </c>
      <c r="F505" t="s">
        <v>113</v>
      </c>
    </row>
    <row r="506" spans="1:6">
      <c r="A506" t="s">
        <v>146</v>
      </c>
      <c r="B506" s="94" t="s">
        <v>444</v>
      </c>
      <c r="C506">
        <v>175000</v>
      </c>
      <c r="D506" t="s">
        <v>12</v>
      </c>
      <c r="E506">
        <v>192</v>
      </c>
      <c r="F506" t="s">
        <v>75</v>
      </c>
    </row>
    <row r="507" spans="1:6">
      <c r="A507" t="s">
        <v>146</v>
      </c>
      <c r="B507" s="94" t="s">
        <v>445</v>
      </c>
      <c r="C507">
        <v>175000</v>
      </c>
      <c r="D507" t="s">
        <v>16</v>
      </c>
      <c r="E507">
        <v>169</v>
      </c>
      <c r="F507" t="s">
        <v>446</v>
      </c>
    </row>
    <row r="508" spans="1:6">
      <c r="A508" t="s">
        <v>146</v>
      </c>
      <c r="B508" s="94" t="s">
        <v>201</v>
      </c>
      <c r="C508">
        <v>175000</v>
      </c>
      <c r="D508" t="s">
        <v>42</v>
      </c>
      <c r="E508">
        <v>35</v>
      </c>
      <c r="F508" t="s">
        <v>136</v>
      </c>
    </row>
    <row r="509" spans="1:6">
      <c r="A509" t="s">
        <v>146</v>
      </c>
      <c r="B509" s="94" t="s">
        <v>447</v>
      </c>
      <c r="C509">
        <v>175000</v>
      </c>
      <c r="D509" t="s">
        <v>12</v>
      </c>
      <c r="E509">
        <v>594</v>
      </c>
      <c r="F509" t="s">
        <v>448</v>
      </c>
    </row>
    <row r="510" spans="1:6">
      <c r="A510" t="s">
        <v>146</v>
      </c>
      <c r="B510" s="94" t="s">
        <v>344</v>
      </c>
      <c r="C510">
        <v>164900</v>
      </c>
      <c r="D510" t="s">
        <v>17</v>
      </c>
      <c r="E510">
        <v>573</v>
      </c>
      <c r="F510" t="s">
        <v>59</v>
      </c>
    </row>
    <row r="511" spans="1:6">
      <c r="A511" t="s">
        <v>146</v>
      </c>
      <c r="B511" s="94" t="s">
        <v>173</v>
      </c>
      <c r="C511">
        <v>165000</v>
      </c>
      <c r="D511" t="s">
        <v>12</v>
      </c>
      <c r="E511">
        <v>93</v>
      </c>
      <c r="F511" t="s">
        <v>59</v>
      </c>
    </row>
    <row r="512" spans="1:6">
      <c r="A512" t="s">
        <v>146</v>
      </c>
      <c r="B512" s="94" t="s">
        <v>381</v>
      </c>
      <c r="C512">
        <v>175000</v>
      </c>
      <c r="D512" t="s">
        <v>12</v>
      </c>
      <c r="E512">
        <v>144</v>
      </c>
      <c r="F512" t="s">
        <v>67</v>
      </c>
    </row>
    <row r="513" spans="1:6">
      <c r="A513" t="s">
        <v>146</v>
      </c>
      <c r="B513" s="94" t="s">
        <v>92</v>
      </c>
      <c r="C513">
        <v>177500</v>
      </c>
      <c r="D513" t="s">
        <v>17</v>
      </c>
      <c r="E513">
        <v>88</v>
      </c>
      <c r="F513" t="s">
        <v>334</v>
      </c>
    </row>
    <row r="514" spans="1:6">
      <c r="A514" t="s">
        <v>146</v>
      </c>
      <c r="B514" s="94" t="s">
        <v>149</v>
      </c>
      <c r="C514">
        <v>175000</v>
      </c>
      <c r="D514" t="s">
        <v>17</v>
      </c>
      <c r="E514">
        <v>20</v>
      </c>
      <c r="F514" t="s">
        <v>334</v>
      </c>
    </row>
    <row r="515" spans="1:6">
      <c r="A515" t="s">
        <v>146</v>
      </c>
      <c r="B515" s="94" t="s">
        <v>449</v>
      </c>
      <c r="C515">
        <v>177900</v>
      </c>
      <c r="D515" t="s">
        <v>12</v>
      </c>
      <c r="E515">
        <v>109</v>
      </c>
      <c r="F515" t="s">
        <v>79</v>
      </c>
    </row>
    <row r="516" spans="1:6">
      <c r="A516" t="s">
        <v>146</v>
      </c>
      <c r="B516" s="94" t="s">
        <v>450</v>
      </c>
      <c r="C516">
        <v>179900</v>
      </c>
      <c r="D516" t="s">
        <v>12</v>
      </c>
      <c r="E516">
        <v>311</v>
      </c>
      <c r="F516" t="s">
        <v>102</v>
      </c>
    </row>
    <row r="517" spans="1:6">
      <c r="A517" t="s">
        <v>146</v>
      </c>
      <c r="B517" s="94" t="s">
        <v>451</v>
      </c>
      <c r="C517">
        <v>179900</v>
      </c>
      <c r="D517" t="s">
        <v>17</v>
      </c>
      <c r="E517">
        <v>100</v>
      </c>
      <c r="F517" t="s">
        <v>334</v>
      </c>
    </row>
    <row r="518" spans="1:6">
      <c r="A518" t="s">
        <v>146</v>
      </c>
      <c r="B518" s="94" t="s">
        <v>314</v>
      </c>
      <c r="C518">
        <v>180000</v>
      </c>
      <c r="D518" t="s">
        <v>16</v>
      </c>
      <c r="E518">
        <v>78</v>
      </c>
      <c r="F518" t="s">
        <v>75</v>
      </c>
    </row>
    <row r="519" spans="1:6">
      <c r="A519" t="s">
        <v>146</v>
      </c>
      <c r="B519" s="94" t="s">
        <v>452</v>
      </c>
      <c r="C519">
        <v>179000</v>
      </c>
      <c r="D519" t="s">
        <v>12</v>
      </c>
      <c r="E519">
        <v>250</v>
      </c>
      <c r="F519" t="s">
        <v>336</v>
      </c>
    </row>
    <row r="520" spans="1:6">
      <c r="A520" t="s">
        <v>146</v>
      </c>
      <c r="B520" s="94" t="s">
        <v>453</v>
      </c>
      <c r="C520">
        <v>179500</v>
      </c>
      <c r="D520" t="s">
        <v>17</v>
      </c>
      <c r="E520">
        <v>180</v>
      </c>
      <c r="F520" t="s">
        <v>61</v>
      </c>
    </row>
    <row r="521" spans="1:6">
      <c r="A521" t="s">
        <v>146</v>
      </c>
      <c r="B521" s="94" t="s">
        <v>140</v>
      </c>
      <c r="C521">
        <v>149900</v>
      </c>
      <c r="D521" t="s">
        <v>12</v>
      </c>
      <c r="E521">
        <v>31</v>
      </c>
      <c r="F521" t="s">
        <v>65</v>
      </c>
    </row>
    <row r="522" spans="1:6">
      <c r="A522" t="s">
        <v>146</v>
      </c>
      <c r="B522" s="94" t="s">
        <v>229</v>
      </c>
      <c r="C522">
        <v>179900</v>
      </c>
      <c r="D522" t="s">
        <v>12</v>
      </c>
      <c r="E522">
        <v>206</v>
      </c>
      <c r="F522" t="s">
        <v>404</v>
      </c>
    </row>
    <row r="523" spans="1:6">
      <c r="A523" t="s">
        <v>146</v>
      </c>
      <c r="B523" s="94" t="s">
        <v>150</v>
      </c>
      <c r="C523">
        <v>179900</v>
      </c>
      <c r="D523" t="s">
        <v>12</v>
      </c>
      <c r="E523">
        <v>210</v>
      </c>
      <c r="F523" t="s">
        <v>91</v>
      </c>
    </row>
    <row r="524" spans="1:6">
      <c r="A524" t="s">
        <v>146</v>
      </c>
      <c r="B524" s="94" t="s">
        <v>406</v>
      </c>
      <c r="C524">
        <v>189000</v>
      </c>
      <c r="D524" t="s">
        <v>16</v>
      </c>
      <c r="E524">
        <v>154</v>
      </c>
      <c r="F524" t="s">
        <v>75</v>
      </c>
    </row>
    <row r="525" spans="1:6">
      <c r="A525" t="s">
        <v>146</v>
      </c>
      <c r="B525" s="94" t="s">
        <v>215</v>
      </c>
      <c r="C525">
        <v>184900</v>
      </c>
      <c r="D525" t="s">
        <v>16</v>
      </c>
      <c r="E525">
        <v>129</v>
      </c>
      <c r="F525" t="s">
        <v>75</v>
      </c>
    </row>
    <row r="526" spans="1:6">
      <c r="A526" t="s">
        <v>146</v>
      </c>
      <c r="B526" s="94" t="s">
        <v>148</v>
      </c>
      <c r="C526">
        <v>184900</v>
      </c>
      <c r="D526" t="s">
        <v>16</v>
      </c>
      <c r="E526">
        <v>45</v>
      </c>
      <c r="F526" t="s">
        <v>72</v>
      </c>
    </row>
    <row r="527" spans="1:6">
      <c r="A527" t="s">
        <v>146</v>
      </c>
      <c r="B527" s="94" t="s">
        <v>349</v>
      </c>
      <c r="C527">
        <v>189900</v>
      </c>
      <c r="D527" t="s">
        <v>12</v>
      </c>
      <c r="E527">
        <v>357</v>
      </c>
      <c r="F527" t="s">
        <v>359</v>
      </c>
    </row>
    <row r="528" spans="1:6">
      <c r="A528" t="s">
        <v>146</v>
      </c>
      <c r="B528" s="94" t="s">
        <v>346</v>
      </c>
      <c r="C528">
        <v>189000</v>
      </c>
      <c r="D528" t="s">
        <v>12</v>
      </c>
      <c r="E528">
        <v>81</v>
      </c>
      <c r="F528" t="s">
        <v>75</v>
      </c>
    </row>
    <row r="529" spans="1:6">
      <c r="A529" t="s">
        <v>146</v>
      </c>
      <c r="B529" s="94" t="s">
        <v>454</v>
      </c>
      <c r="C529">
        <v>189900</v>
      </c>
      <c r="D529" t="s">
        <v>16</v>
      </c>
      <c r="E529">
        <v>58</v>
      </c>
      <c r="F529" t="s">
        <v>75</v>
      </c>
    </row>
    <row r="530" spans="1:6">
      <c r="A530" t="s">
        <v>146</v>
      </c>
      <c r="B530" s="94" t="s">
        <v>148</v>
      </c>
      <c r="C530">
        <v>189900</v>
      </c>
      <c r="D530" t="s">
        <v>16</v>
      </c>
      <c r="E530">
        <v>45</v>
      </c>
      <c r="F530" t="s">
        <v>65</v>
      </c>
    </row>
    <row r="531" spans="1:6">
      <c r="A531" t="s">
        <v>146</v>
      </c>
      <c r="B531" s="94" t="s">
        <v>50</v>
      </c>
      <c r="C531">
        <v>191000</v>
      </c>
      <c r="D531" t="s">
        <v>12</v>
      </c>
      <c r="E531">
        <v>3</v>
      </c>
      <c r="F531" t="s">
        <v>75</v>
      </c>
    </row>
    <row r="532" spans="1:6">
      <c r="A532" t="s">
        <v>146</v>
      </c>
      <c r="B532" s="94" t="s">
        <v>395</v>
      </c>
      <c r="C532">
        <v>189900</v>
      </c>
      <c r="D532" t="s">
        <v>17</v>
      </c>
      <c r="E532">
        <v>68</v>
      </c>
      <c r="F532" t="s">
        <v>334</v>
      </c>
    </row>
    <row r="533" spans="1:6">
      <c r="A533" t="s">
        <v>146</v>
      </c>
      <c r="B533" s="94" t="s">
        <v>247</v>
      </c>
      <c r="C533">
        <v>194000</v>
      </c>
      <c r="D533" t="s">
        <v>12</v>
      </c>
      <c r="E533">
        <v>179</v>
      </c>
      <c r="F533" t="s">
        <v>85</v>
      </c>
    </row>
    <row r="534" spans="1:6">
      <c r="A534" t="s">
        <v>146</v>
      </c>
      <c r="B534" s="94" t="s">
        <v>164</v>
      </c>
      <c r="C534">
        <v>189900</v>
      </c>
      <c r="D534" t="s">
        <v>12</v>
      </c>
      <c r="E534">
        <v>65</v>
      </c>
      <c r="F534" t="s">
        <v>159</v>
      </c>
    </row>
    <row r="535" spans="1:6">
      <c r="A535" t="s">
        <v>146</v>
      </c>
      <c r="B535" s="94" t="s">
        <v>455</v>
      </c>
      <c r="C535">
        <v>194500</v>
      </c>
      <c r="D535" t="s">
        <v>42</v>
      </c>
      <c r="E535">
        <v>591</v>
      </c>
      <c r="F535" t="s">
        <v>159</v>
      </c>
    </row>
    <row r="536" spans="1:6">
      <c r="A536" t="s">
        <v>146</v>
      </c>
      <c r="B536" s="94" t="s">
        <v>456</v>
      </c>
      <c r="C536">
        <v>194900</v>
      </c>
      <c r="D536" t="s">
        <v>12</v>
      </c>
      <c r="E536">
        <v>539</v>
      </c>
      <c r="F536" t="s">
        <v>220</v>
      </c>
    </row>
    <row r="537" spans="1:6">
      <c r="A537" t="s">
        <v>146</v>
      </c>
      <c r="B537" s="94" t="s">
        <v>93</v>
      </c>
      <c r="C537">
        <v>194900</v>
      </c>
      <c r="D537" t="s">
        <v>12</v>
      </c>
      <c r="E537">
        <v>42</v>
      </c>
      <c r="F537" t="s">
        <v>85</v>
      </c>
    </row>
    <row r="538" spans="1:6">
      <c r="A538" t="s">
        <v>146</v>
      </c>
      <c r="B538" s="94" t="s">
        <v>52</v>
      </c>
      <c r="C538">
        <v>184900</v>
      </c>
      <c r="D538" t="s">
        <v>16</v>
      </c>
      <c r="E538">
        <v>38</v>
      </c>
      <c r="F538" t="s">
        <v>177</v>
      </c>
    </row>
    <row r="539" spans="1:6">
      <c r="A539" t="s">
        <v>146</v>
      </c>
      <c r="B539" s="94" t="s">
        <v>374</v>
      </c>
      <c r="C539">
        <v>189000</v>
      </c>
      <c r="D539" t="s">
        <v>16</v>
      </c>
      <c r="E539">
        <v>223</v>
      </c>
      <c r="F539" t="s">
        <v>107</v>
      </c>
    </row>
    <row r="540" spans="1:6">
      <c r="A540" t="s">
        <v>146</v>
      </c>
      <c r="B540" s="94" t="s">
        <v>71</v>
      </c>
      <c r="C540">
        <v>194900</v>
      </c>
      <c r="D540" t="s">
        <v>17</v>
      </c>
      <c r="E540">
        <v>395</v>
      </c>
      <c r="F540" t="s">
        <v>334</v>
      </c>
    </row>
    <row r="541" spans="1:6">
      <c r="A541" t="s">
        <v>146</v>
      </c>
      <c r="B541" s="94" t="s">
        <v>457</v>
      </c>
      <c r="C541">
        <v>195900</v>
      </c>
      <c r="D541" t="s">
        <v>16</v>
      </c>
      <c r="E541">
        <v>427</v>
      </c>
      <c r="F541" t="s">
        <v>458</v>
      </c>
    </row>
    <row r="542" spans="1:6">
      <c r="A542" t="s">
        <v>146</v>
      </c>
      <c r="B542" s="94" t="s">
        <v>153</v>
      </c>
      <c r="C542">
        <v>198500</v>
      </c>
      <c r="D542" t="s">
        <v>42</v>
      </c>
      <c r="E542">
        <v>90</v>
      </c>
      <c r="F542" t="s">
        <v>107</v>
      </c>
    </row>
    <row r="543" spans="1:6">
      <c r="A543" t="s">
        <v>146</v>
      </c>
      <c r="B543" s="94" t="s">
        <v>459</v>
      </c>
      <c r="C543">
        <v>199900</v>
      </c>
      <c r="D543" t="s">
        <v>12</v>
      </c>
      <c r="E543">
        <v>531</v>
      </c>
      <c r="F543" t="s">
        <v>102</v>
      </c>
    </row>
    <row r="544" spans="1:6">
      <c r="A544" t="s">
        <v>146</v>
      </c>
      <c r="B544" s="94" t="s">
        <v>460</v>
      </c>
      <c r="C544">
        <v>199900</v>
      </c>
      <c r="D544" t="s">
        <v>12</v>
      </c>
      <c r="E544">
        <v>151</v>
      </c>
      <c r="F544" t="s">
        <v>75</v>
      </c>
    </row>
    <row r="545" spans="1:6">
      <c r="A545" t="s">
        <v>146</v>
      </c>
      <c r="B545" s="94" t="s">
        <v>461</v>
      </c>
      <c r="C545">
        <v>199900</v>
      </c>
      <c r="D545" t="s">
        <v>17</v>
      </c>
      <c r="E545">
        <v>82</v>
      </c>
      <c r="F545" t="s">
        <v>334</v>
      </c>
    </row>
    <row r="546" spans="1:6">
      <c r="A546" t="s">
        <v>146</v>
      </c>
      <c r="B546" s="94" t="s">
        <v>462</v>
      </c>
      <c r="C546">
        <v>199900</v>
      </c>
      <c r="D546" t="s">
        <v>12</v>
      </c>
      <c r="E546">
        <v>283</v>
      </c>
      <c r="F546" t="s">
        <v>336</v>
      </c>
    </row>
    <row r="547" spans="1:6">
      <c r="A547" t="s">
        <v>146</v>
      </c>
      <c r="B547" s="94" t="s">
        <v>140</v>
      </c>
      <c r="C547">
        <v>199900</v>
      </c>
      <c r="D547" t="s">
        <v>12</v>
      </c>
      <c r="E547">
        <v>31</v>
      </c>
      <c r="F547" t="s">
        <v>255</v>
      </c>
    </row>
    <row r="548" spans="1:6">
      <c r="A548" t="s">
        <v>146</v>
      </c>
      <c r="B548" s="94" t="s">
        <v>463</v>
      </c>
      <c r="C548">
        <v>199000</v>
      </c>
      <c r="D548" t="s">
        <v>12</v>
      </c>
      <c r="E548">
        <v>514</v>
      </c>
      <c r="F548" t="s">
        <v>380</v>
      </c>
    </row>
    <row r="549" spans="1:6">
      <c r="A549" t="s">
        <v>146</v>
      </c>
      <c r="B549" s="94" t="s">
        <v>230</v>
      </c>
      <c r="C549">
        <v>199999</v>
      </c>
      <c r="D549" t="s">
        <v>16</v>
      </c>
      <c r="E549">
        <v>87</v>
      </c>
      <c r="F549" t="s">
        <v>248</v>
      </c>
    </row>
    <row r="550" spans="1:6">
      <c r="A550" t="s">
        <v>146</v>
      </c>
      <c r="B550" s="94" t="s">
        <v>354</v>
      </c>
      <c r="C550">
        <v>199999</v>
      </c>
      <c r="D550" t="s">
        <v>12</v>
      </c>
      <c r="E550">
        <v>156</v>
      </c>
      <c r="F550" t="s">
        <v>85</v>
      </c>
    </row>
    <row r="551" spans="1:6">
      <c r="A551" t="s">
        <v>146</v>
      </c>
      <c r="B551" s="94" t="s">
        <v>201</v>
      </c>
      <c r="C551">
        <v>199900</v>
      </c>
      <c r="D551" t="s">
        <v>12</v>
      </c>
      <c r="E551">
        <v>35</v>
      </c>
      <c r="F551" t="s">
        <v>65</v>
      </c>
    </row>
    <row r="552" spans="1:6">
      <c r="A552" t="s">
        <v>146</v>
      </c>
      <c r="B552" s="94" t="s">
        <v>143</v>
      </c>
      <c r="C552">
        <v>199999</v>
      </c>
      <c r="D552" t="s">
        <v>12</v>
      </c>
      <c r="E552">
        <v>26</v>
      </c>
      <c r="F552" t="s">
        <v>72</v>
      </c>
    </row>
    <row r="553" spans="1:6">
      <c r="A553" t="s">
        <v>146</v>
      </c>
      <c r="B553" s="94" t="s">
        <v>92</v>
      </c>
      <c r="C553">
        <v>199000</v>
      </c>
      <c r="D553" t="s">
        <v>16</v>
      </c>
      <c r="E553">
        <v>88</v>
      </c>
      <c r="F553" t="s">
        <v>464</v>
      </c>
    </row>
    <row r="554" spans="1:6">
      <c r="A554" t="s">
        <v>146</v>
      </c>
      <c r="B554" s="94" t="s">
        <v>98</v>
      </c>
      <c r="C554">
        <v>200000</v>
      </c>
      <c r="D554" t="s">
        <v>16</v>
      </c>
      <c r="E554">
        <v>119</v>
      </c>
      <c r="F554" t="s">
        <v>465</v>
      </c>
    </row>
    <row r="555" spans="1:6">
      <c r="A555" t="s">
        <v>146</v>
      </c>
      <c r="B555" s="94" t="s">
        <v>99</v>
      </c>
      <c r="C555">
        <v>200000</v>
      </c>
      <c r="D555" t="s">
        <v>16</v>
      </c>
      <c r="E555">
        <v>118</v>
      </c>
      <c r="F555" t="s">
        <v>113</v>
      </c>
    </row>
    <row r="556" spans="1:6">
      <c r="A556" t="s">
        <v>146</v>
      </c>
      <c r="B556" s="94" t="s">
        <v>148</v>
      </c>
      <c r="C556">
        <v>209900</v>
      </c>
      <c r="D556" t="s">
        <v>16</v>
      </c>
      <c r="E556">
        <v>45</v>
      </c>
      <c r="F556" t="s">
        <v>127</v>
      </c>
    </row>
    <row r="557" spans="1:6">
      <c r="A557" t="s">
        <v>146</v>
      </c>
      <c r="B557" s="94" t="s">
        <v>78</v>
      </c>
      <c r="C557">
        <v>214900</v>
      </c>
      <c r="D557" t="s">
        <v>12</v>
      </c>
      <c r="E557">
        <v>63</v>
      </c>
      <c r="F557" t="s">
        <v>61</v>
      </c>
    </row>
    <row r="558" spans="1:6">
      <c r="A558" t="s">
        <v>146</v>
      </c>
      <c r="B558" s="94" t="s">
        <v>111</v>
      </c>
      <c r="C558">
        <v>202888</v>
      </c>
      <c r="D558" t="s">
        <v>16</v>
      </c>
      <c r="E558">
        <v>124</v>
      </c>
      <c r="F558" t="s">
        <v>97</v>
      </c>
    </row>
    <row r="559" spans="1:6">
      <c r="A559" t="s">
        <v>146</v>
      </c>
      <c r="B559" s="94" t="s">
        <v>108</v>
      </c>
      <c r="C559">
        <v>215000</v>
      </c>
      <c r="D559" t="s">
        <v>16</v>
      </c>
      <c r="E559">
        <v>77</v>
      </c>
      <c r="F559" t="s">
        <v>313</v>
      </c>
    </row>
    <row r="560" spans="1:6">
      <c r="A560" t="s">
        <v>146</v>
      </c>
      <c r="B560" s="94" t="s">
        <v>466</v>
      </c>
      <c r="C560">
        <v>205000</v>
      </c>
      <c r="D560" t="s">
        <v>12</v>
      </c>
      <c r="E560">
        <v>205</v>
      </c>
      <c r="F560" t="s">
        <v>248</v>
      </c>
    </row>
    <row r="561" spans="1:6">
      <c r="A561" t="s">
        <v>146</v>
      </c>
      <c r="B561" s="94" t="s">
        <v>395</v>
      </c>
      <c r="C561">
        <v>219000</v>
      </c>
      <c r="D561" t="s">
        <v>16</v>
      </c>
      <c r="E561">
        <v>68</v>
      </c>
      <c r="F561" t="s">
        <v>53</v>
      </c>
    </row>
    <row r="562" spans="1:6">
      <c r="A562" t="s">
        <v>146</v>
      </c>
      <c r="B562" s="94" t="s">
        <v>467</v>
      </c>
      <c r="C562">
        <v>209000</v>
      </c>
      <c r="D562" t="s">
        <v>12</v>
      </c>
      <c r="E562">
        <v>138</v>
      </c>
      <c r="F562" t="s">
        <v>59</v>
      </c>
    </row>
    <row r="563" spans="1:6">
      <c r="A563" t="s">
        <v>146</v>
      </c>
      <c r="B563" s="94" t="s">
        <v>11</v>
      </c>
      <c r="C563">
        <v>215000</v>
      </c>
      <c r="D563" t="s">
        <v>16</v>
      </c>
      <c r="E563">
        <v>194</v>
      </c>
      <c r="F563" t="s">
        <v>195</v>
      </c>
    </row>
    <row r="564" spans="1:6">
      <c r="A564" t="s">
        <v>146</v>
      </c>
      <c r="B564" s="94" t="s">
        <v>468</v>
      </c>
      <c r="C564">
        <v>217500</v>
      </c>
      <c r="D564" t="s">
        <v>16</v>
      </c>
      <c r="E564">
        <v>98</v>
      </c>
      <c r="F564" t="s">
        <v>127</v>
      </c>
    </row>
    <row r="565" spans="1:6">
      <c r="A565" t="s">
        <v>146</v>
      </c>
      <c r="B565" s="94" t="s">
        <v>225</v>
      </c>
      <c r="C565">
        <v>219900</v>
      </c>
      <c r="D565" t="s">
        <v>12</v>
      </c>
      <c r="E565">
        <v>24</v>
      </c>
      <c r="F565" t="s">
        <v>469</v>
      </c>
    </row>
    <row r="566" spans="1:6">
      <c r="A566" t="s">
        <v>146</v>
      </c>
      <c r="B566" s="94" t="s">
        <v>470</v>
      </c>
      <c r="C566">
        <v>219500</v>
      </c>
      <c r="D566" t="s">
        <v>12</v>
      </c>
      <c r="E566">
        <v>196</v>
      </c>
      <c r="F566" t="s">
        <v>127</v>
      </c>
    </row>
    <row r="567" spans="1:6">
      <c r="A567" t="s">
        <v>146</v>
      </c>
      <c r="B567" s="94" t="s">
        <v>396</v>
      </c>
      <c r="C567">
        <v>219900</v>
      </c>
      <c r="D567" t="s">
        <v>16</v>
      </c>
      <c r="E567">
        <v>243</v>
      </c>
      <c r="F567" t="s">
        <v>209</v>
      </c>
    </row>
    <row r="568" spans="1:6">
      <c r="A568" t="s">
        <v>146</v>
      </c>
      <c r="B568" s="94" t="s">
        <v>471</v>
      </c>
      <c r="C568">
        <v>224900</v>
      </c>
      <c r="D568" t="s">
        <v>16</v>
      </c>
      <c r="E568">
        <v>272</v>
      </c>
      <c r="F568" t="s">
        <v>127</v>
      </c>
    </row>
    <row r="569" spans="1:6">
      <c r="A569" t="s">
        <v>146</v>
      </c>
      <c r="B569" s="94" t="s">
        <v>148</v>
      </c>
      <c r="C569">
        <v>224900</v>
      </c>
      <c r="D569" t="s">
        <v>12</v>
      </c>
      <c r="E569">
        <v>45</v>
      </c>
      <c r="F569" t="s">
        <v>177</v>
      </c>
    </row>
    <row r="570" spans="1:6">
      <c r="A570" t="s">
        <v>146</v>
      </c>
      <c r="B570" s="94" t="s">
        <v>250</v>
      </c>
      <c r="C570">
        <v>224900</v>
      </c>
      <c r="D570" t="s">
        <v>17</v>
      </c>
      <c r="E570">
        <v>11</v>
      </c>
      <c r="F570" t="s">
        <v>334</v>
      </c>
    </row>
    <row r="571" spans="1:6">
      <c r="A571" t="s">
        <v>49</v>
      </c>
      <c r="B571" s="94" t="s">
        <v>379</v>
      </c>
      <c r="C571">
        <v>145000</v>
      </c>
      <c r="D571" t="s">
        <v>16</v>
      </c>
      <c r="E571">
        <v>16</v>
      </c>
      <c r="F571" t="s">
        <v>127</v>
      </c>
    </row>
    <row r="572" spans="1:6">
      <c r="A572" t="s">
        <v>49</v>
      </c>
      <c r="B572" s="94" t="s">
        <v>50</v>
      </c>
      <c r="C572">
        <v>140000</v>
      </c>
      <c r="D572" t="s">
        <v>16</v>
      </c>
      <c r="E572">
        <v>3</v>
      </c>
      <c r="F572" t="s">
        <v>405</v>
      </c>
    </row>
    <row r="573" spans="1:6">
      <c r="A573" t="s">
        <v>49</v>
      </c>
      <c r="B573" s="94" t="s">
        <v>472</v>
      </c>
      <c r="C573">
        <v>149900</v>
      </c>
      <c r="D573" t="s">
        <v>16</v>
      </c>
      <c r="E573">
        <v>181</v>
      </c>
      <c r="F573" t="s">
        <v>246</v>
      </c>
    </row>
    <row r="574" spans="1:6">
      <c r="A574" t="s">
        <v>49</v>
      </c>
      <c r="B574" s="94" t="s">
        <v>191</v>
      </c>
      <c r="C574">
        <v>145000</v>
      </c>
      <c r="D574" t="s">
        <v>16</v>
      </c>
      <c r="E574">
        <v>39</v>
      </c>
      <c r="F574" t="s">
        <v>65</v>
      </c>
    </row>
    <row r="575" spans="1:6">
      <c r="A575" t="s">
        <v>49</v>
      </c>
      <c r="B575" s="94" t="s">
        <v>247</v>
      </c>
      <c r="C575">
        <v>149900</v>
      </c>
      <c r="D575" t="s">
        <v>16</v>
      </c>
      <c r="E575">
        <v>179</v>
      </c>
      <c r="F575" t="s">
        <v>75</v>
      </c>
    </row>
    <row r="576" spans="1:6">
      <c r="A576" t="s">
        <v>49</v>
      </c>
      <c r="B576" s="94" t="s">
        <v>112</v>
      </c>
      <c r="C576">
        <v>149900</v>
      </c>
      <c r="D576" t="s">
        <v>16</v>
      </c>
      <c r="E576">
        <v>315</v>
      </c>
      <c r="F576" t="s">
        <v>175</v>
      </c>
    </row>
    <row r="577" spans="1:6">
      <c r="A577" t="s">
        <v>49</v>
      </c>
      <c r="B577" s="94" t="s">
        <v>461</v>
      </c>
      <c r="C577">
        <v>149900</v>
      </c>
      <c r="D577" t="s">
        <v>16</v>
      </c>
      <c r="E577">
        <v>82</v>
      </c>
      <c r="F577" t="s">
        <v>144</v>
      </c>
    </row>
    <row r="578" spans="1:6">
      <c r="A578" t="s">
        <v>49</v>
      </c>
      <c r="B578" s="94" t="s">
        <v>440</v>
      </c>
      <c r="C578">
        <v>149900</v>
      </c>
      <c r="D578" t="s">
        <v>16</v>
      </c>
      <c r="E578">
        <v>40</v>
      </c>
      <c r="F578" t="s">
        <v>246</v>
      </c>
    </row>
    <row r="579" spans="1:6">
      <c r="A579" t="s">
        <v>49</v>
      </c>
      <c r="B579" s="94" t="s">
        <v>156</v>
      </c>
      <c r="C579">
        <v>150000</v>
      </c>
      <c r="D579" t="s">
        <v>16</v>
      </c>
      <c r="E579">
        <v>153</v>
      </c>
      <c r="F579" t="s">
        <v>72</v>
      </c>
    </row>
    <row r="580" spans="1:6">
      <c r="A580" t="s">
        <v>49</v>
      </c>
      <c r="B580" s="94" t="s">
        <v>461</v>
      </c>
      <c r="C580">
        <v>150000</v>
      </c>
      <c r="D580" t="s">
        <v>16</v>
      </c>
      <c r="E580">
        <v>82</v>
      </c>
      <c r="F580" t="s">
        <v>473</v>
      </c>
    </row>
    <row r="581" spans="1:6">
      <c r="A581" t="s">
        <v>49</v>
      </c>
      <c r="B581" s="94" t="s">
        <v>249</v>
      </c>
      <c r="C581">
        <v>150000</v>
      </c>
      <c r="D581" t="s">
        <v>16</v>
      </c>
      <c r="E581">
        <v>52</v>
      </c>
      <c r="F581" t="s">
        <v>474</v>
      </c>
    </row>
    <row r="582" spans="1:6">
      <c r="A582" t="s">
        <v>49</v>
      </c>
      <c r="B582" s="94" t="s">
        <v>162</v>
      </c>
      <c r="C582">
        <v>150000</v>
      </c>
      <c r="D582" t="s">
        <v>16</v>
      </c>
      <c r="E582">
        <v>19</v>
      </c>
      <c r="F582" t="s">
        <v>85</v>
      </c>
    </row>
    <row r="583" spans="1:6">
      <c r="A583" t="s">
        <v>49</v>
      </c>
      <c r="B583" s="94" t="s">
        <v>475</v>
      </c>
      <c r="C583">
        <v>149999</v>
      </c>
      <c r="D583" t="s">
        <v>16</v>
      </c>
      <c r="E583">
        <v>208</v>
      </c>
      <c r="F583" t="s">
        <v>75</v>
      </c>
    </row>
    <row r="584" spans="1:6">
      <c r="A584" t="s">
        <v>49</v>
      </c>
      <c r="B584" s="94" t="s">
        <v>229</v>
      </c>
      <c r="C584">
        <v>149900</v>
      </c>
      <c r="D584" t="s">
        <v>16</v>
      </c>
      <c r="E584">
        <v>206</v>
      </c>
      <c r="F584" t="s">
        <v>255</v>
      </c>
    </row>
    <row r="585" spans="1:6">
      <c r="A585" t="s">
        <v>49</v>
      </c>
      <c r="B585" s="94" t="s">
        <v>476</v>
      </c>
      <c r="C585">
        <v>154900</v>
      </c>
      <c r="D585" t="s">
        <v>16</v>
      </c>
      <c r="E585">
        <v>201</v>
      </c>
      <c r="F585" t="s">
        <v>477</v>
      </c>
    </row>
    <row r="586" spans="1:6">
      <c r="A586" t="s">
        <v>49</v>
      </c>
      <c r="B586" s="94" t="s">
        <v>116</v>
      </c>
      <c r="C586">
        <v>155000</v>
      </c>
      <c r="D586" t="s">
        <v>16</v>
      </c>
      <c r="E586">
        <v>305</v>
      </c>
      <c r="F586" t="s">
        <v>59</v>
      </c>
    </row>
    <row r="587" spans="1:6">
      <c r="A587" t="s">
        <v>49</v>
      </c>
      <c r="B587" s="94" t="s">
        <v>265</v>
      </c>
      <c r="C587">
        <v>155000</v>
      </c>
      <c r="D587" t="s">
        <v>16</v>
      </c>
      <c r="E587">
        <v>74</v>
      </c>
      <c r="F587" t="s">
        <v>75</v>
      </c>
    </row>
    <row r="588" spans="1:6">
      <c r="A588" t="s">
        <v>49</v>
      </c>
      <c r="B588" s="94" t="s">
        <v>478</v>
      </c>
      <c r="C588">
        <v>140000</v>
      </c>
      <c r="D588" t="s">
        <v>16</v>
      </c>
      <c r="E588">
        <v>310</v>
      </c>
      <c r="F588" t="s">
        <v>166</v>
      </c>
    </row>
    <row r="589" spans="1:6">
      <c r="A589" t="s">
        <v>49</v>
      </c>
      <c r="B589" s="94" t="s">
        <v>401</v>
      </c>
      <c r="C589">
        <v>143900</v>
      </c>
      <c r="D589" t="s">
        <v>16</v>
      </c>
      <c r="E589">
        <v>350</v>
      </c>
      <c r="F589" t="s">
        <v>79</v>
      </c>
    </row>
    <row r="590" spans="1:6">
      <c r="A590" t="s">
        <v>49</v>
      </c>
      <c r="B590" s="94" t="s">
        <v>179</v>
      </c>
      <c r="C590">
        <v>150900</v>
      </c>
      <c r="D590" t="s">
        <v>12</v>
      </c>
      <c r="E590">
        <v>327</v>
      </c>
      <c r="F590" t="s">
        <v>59</v>
      </c>
    </row>
    <row r="591" spans="1:6">
      <c r="A591" t="s">
        <v>49</v>
      </c>
      <c r="B591" s="94" t="s">
        <v>479</v>
      </c>
      <c r="C591">
        <v>150900</v>
      </c>
      <c r="D591" t="s">
        <v>12</v>
      </c>
      <c r="E591">
        <v>72</v>
      </c>
      <c r="F591" t="s">
        <v>211</v>
      </c>
    </row>
    <row r="592" spans="1:6">
      <c r="A592" t="s">
        <v>49</v>
      </c>
      <c r="B592" s="94" t="s">
        <v>197</v>
      </c>
      <c r="C592">
        <v>159000</v>
      </c>
      <c r="D592" t="s">
        <v>16</v>
      </c>
      <c r="E592">
        <v>214</v>
      </c>
      <c r="F592" t="s">
        <v>61</v>
      </c>
    </row>
    <row r="593" spans="1:6">
      <c r="A593" t="s">
        <v>49</v>
      </c>
      <c r="B593" s="94" t="s">
        <v>480</v>
      </c>
      <c r="C593">
        <v>158900</v>
      </c>
      <c r="D593" t="s">
        <v>17</v>
      </c>
      <c r="E593">
        <v>477</v>
      </c>
      <c r="F593" t="s">
        <v>102</v>
      </c>
    </row>
    <row r="594" spans="1:6">
      <c r="A594" t="s">
        <v>49</v>
      </c>
      <c r="B594" s="94" t="s">
        <v>56</v>
      </c>
      <c r="C594">
        <v>159000</v>
      </c>
      <c r="D594" t="s">
        <v>16</v>
      </c>
      <c r="E594">
        <v>104</v>
      </c>
      <c r="F594" t="s">
        <v>422</v>
      </c>
    </row>
    <row r="595" spans="1:6">
      <c r="A595" t="s">
        <v>49</v>
      </c>
      <c r="B595" s="94" t="s">
        <v>322</v>
      </c>
      <c r="C595">
        <v>159000</v>
      </c>
      <c r="D595" t="s">
        <v>16</v>
      </c>
      <c r="E595">
        <v>9</v>
      </c>
      <c r="F595" t="s">
        <v>85</v>
      </c>
    </row>
    <row r="596" spans="1:6">
      <c r="A596" t="s">
        <v>49</v>
      </c>
      <c r="B596" s="94" t="s">
        <v>376</v>
      </c>
      <c r="C596">
        <v>160000</v>
      </c>
      <c r="D596" t="s">
        <v>16</v>
      </c>
      <c r="E596">
        <v>48</v>
      </c>
      <c r="F596" t="s">
        <v>113</v>
      </c>
    </row>
    <row r="597" spans="1:6">
      <c r="A597" t="s">
        <v>49</v>
      </c>
      <c r="B597" s="94" t="s">
        <v>481</v>
      </c>
      <c r="C597">
        <v>164900</v>
      </c>
      <c r="D597" t="s">
        <v>16</v>
      </c>
      <c r="E597">
        <v>850</v>
      </c>
      <c r="F597" t="s">
        <v>367</v>
      </c>
    </row>
    <row r="598" spans="1:6">
      <c r="A598" t="s">
        <v>49</v>
      </c>
      <c r="B598" s="94" t="s">
        <v>449</v>
      </c>
      <c r="C598">
        <v>159900</v>
      </c>
      <c r="D598" t="s">
        <v>16</v>
      </c>
      <c r="E598">
        <v>109</v>
      </c>
      <c r="F598" t="s">
        <v>482</v>
      </c>
    </row>
    <row r="599" spans="1:6">
      <c r="A599" t="s">
        <v>49</v>
      </c>
      <c r="B599" s="94" t="s">
        <v>96</v>
      </c>
      <c r="C599">
        <v>164900</v>
      </c>
      <c r="D599" t="s">
        <v>16</v>
      </c>
      <c r="E599">
        <v>73</v>
      </c>
      <c r="F599" t="s">
        <v>483</v>
      </c>
    </row>
    <row r="600" spans="1:6">
      <c r="A600" t="s">
        <v>49</v>
      </c>
      <c r="B600" s="94" t="s">
        <v>93</v>
      </c>
      <c r="C600">
        <v>165000</v>
      </c>
      <c r="D600" t="s">
        <v>16</v>
      </c>
      <c r="E600">
        <v>42</v>
      </c>
      <c r="F600" t="s">
        <v>141</v>
      </c>
    </row>
    <row r="601" spans="1:6">
      <c r="A601" t="s">
        <v>49</v>
      </c>
      <c r="B601" s="94" t="s">
        <v>362</v>
      </c>
      <c r="C601">
        <v>167900</v>
      </c>
      <c r="D601" t="s">
        <v>16</v>
      </c>
      <c r="E601">
        <v>301</v>
      </c>
      <c r="F601" t="s">
        <v>405</v>
      </c>
    </row>
    <row r="602" spans="1:6">
      <c r="A602" t="s">
        <v>49</v>
      </c>
      <c r="B602" s="94" t="s">
        <v>239</v>
      </c>
      <c r="C602">
        <v>168900</v>
      </c>
      <c r="D602" t="s">
        <v>12</v>
      </c>
      <c r="E602">
        <v>123</v>
      </c>
      <c r="F602" t="s">
        <v>102</v>
      </c>
    </row>
    <row r="603" spans="1:6">
      <c r="A603" t="s">
        <v>49</v>
      </c>
      <c r="B603" s="94" t="s">
        <v>484</v>
      </c>
      <c r="C603">
        <v>164900</v>
      </c>
      <c r="D603" t="s">
        <v>16</v>
      </c>
      <c r="E603">
        <v>188</v>
      </c>
      <c r="F603" t="s">
        <v>121</v>
      </c>
    </row>
    <row r="604" spans="1:6">
      <c r="A604" t="s">
        <v>49</v>
      </c>
      <c r="B604" s="94" t="s">
        <v>485</v>
      </c>
      <c r="C604">
        <v>169000</v>
      </c>
      <c r="D604" t="s">
        <v>17</v>
      </c>
      <c r="E604">
        <v>195</v>
      </c>
      <c r="F604" t="s">
        <v>61</v>
      </c>
    </row>
    <row r="605" spans="1:6">
      <c r="A605" t="s">
        <v>49</v>
      </c>
      <c r="B605" s="94" t="s">
        <v>143</v>
      </c>
      <c r="C605">
        <v>169000</v>
      </c>
      <c r="D605" t="s">
        <v>16</v>
      </c>
      <c r="E605">
        <v>26</v>
      </c>
      <c r="F605" t="s">
        <v>486</v>
      </c>
    </row>
    <row r="606" spans="1:6">
      <c r="A606" t="s">
        <v>49</v>
      </c>
      <c r="B606" s="94" t="s">
        <v>487</v>
      </c>
      <c r="C606">
        <v>159900</v>
      </c>
      <c r="D606" t="s">
        <v>16</v>
      </c>
      <c r="E606">
        <v>102</v>
      </c>
      <c r="F606" t="s">
        <v>174</v>
      </c>
    </row>
    <row r="607" spans="1:6">
      <c r="A607" t="s">
        <v>49</v>
      </c>
      <c r="B607" s="94" t="s">
        <v>449</v>
      </c>
      <c r="C607">
        <v>169900</v>
      </c>
      <c r="D607" t="s">
        <v>16</v>
      </c>
      <c r="E607">
        <v>109</v>
      </c>
      <c r="F607" t="s">
        <v>488</v>
      </c>
    </row>
    <row r="608" spans="1:6">
      <c r="A608" t="s">
        <v>49</v>
      </c>
      <c r="B608" s="94" t="s">
        <v>176</v>
      </c>
      <c r="C608">
        <v>169900</v>
      </c>
      <c r="D608" t="s">
        <v>12</v>
      </c>
      <c r="E608">
        <v>12</v>
      </c>
      <c r="F608" t="s">
        <v>75</v>
      </c>
    </row>
    <row r="609" spans="1:6">
      <c r="A609" t="s">
        <v>49</v>
      </c>
      <c r="B609" s="94" t="s">
        <v>424</v>
      </c>
      <c r="C609">
        <v>170000</v>
      </c>
      <c r="D609" t="s">
        <v>16</v>
      </c>
      <c r="E609">
        <v>96</v>
      </c>
      <c r="F609" t="s">
        <v>489</v>
      </c>
    </row>
    <row r="610" spans="1:6">
      <c r="A610" t="s">
        <v>49</v>
      </c>
      <c r="B610" s="94" t="s">
        <v>237</v>
      </c>
      <c r="C610">
        <v>169900</v>
      </c>
      <c r="D610" t="s">
        <v>16</v>
      </c>
      <c r="E610">
        <v>170</v>
      </c>
      <c r="F610" t="s">
        <v>490</v>
      </c>
    </row>
    <row r="611" spans="1:6">
      <c r="A611" t="s">
        <v>49</v>
      </c>
      <c r="B611" s="94" t="s">
        <v>491</v>
      </c>
      <c r="C611">
        <v>169900</v>
      </c>
      <c r="D611" t="s">
        <v>16</v>
      </c>
      <c r="E611">
        <v>254</v>
      </c>
      <c r="F611" t="s">
        <v>77</v>
      </c>
    </row>
    <row r="612" spans="1:6">
      <c r="A612" t="s">
        <v>49</v>
      </c>
      <c r="B612" s="94" t="s">
        <v>156</v>
      </c>
      <c r="C612">
        <v>174900</v>
      </c>
      <c r="D612" t="s">
        <v>17</v>
      </c>
      <c r="E612">
        <v>153</v>
      </c>
      <c r="F612" t="s">
        <v>492</v>
      </c>
    </row>
    <row r="613" spans="1:6">
      <c r="A613" t="s">
        <v>49</v>
      </c>
      <c r="B613" s="94" t="s">
        <v>347</v>
      </c>
      <c r="C613">
        <v>174900</v>
      </c>
      <c r="D613" t="s">
        <v>16</v>
      </c>
      <c r="E613">
        <v>70</v>
      </c>
      <c r="F613" t="s">
        <v>180</v>
      </c>
    </row>
    <row r="614" spans="1:6">
      <c r="A614" t="s">
        <v>49</v>
      </c>
      <c r="B614" s="94" t="s">
        <v>309</v>
      </c>
      <c r="C614">
        <v>174900</v>
      </c>
      <c r="D614" t="s">
        <v>16</v>
      </c>
      <c r="E614">
        <v>147</v>
      </c>
      <c r="F614" t="s">
        <v>420</v>
      </c>
    </row>
    <row r="615" spans="1:6">
      <c r="A615" t="s">
        <v>49</v>
      </c>
      <c r="B615" s="94" t="s">
        <v>210</v>
      </c>
      <c r="C615">
        <v>175000</v>
      </c>
      <c r="D615" t="s">
        <v>17</v>
      </c>
      <c r="E615">
        <v>187</v>
      </c>
      <c r="F615" t="s">
        <v>61</v>
      </c>
    </row>
    <row r="616" spans="1:6">
      <c r="A616" t="s">
        <v>49</v>
      </c>
      <c r="B616" s="94" t="s">
        <v>493</v>
      </c>
      <c r="C616">
        <v>174912</v>
      </c>
      <c r="D616" t="s">
        <v>16</v>
      </c>
      <c r="E616">
        <v>5</v>
      </c>
      <c r="F616" t="s">
        <v>494</v>
      </c>
    </row>
    <row r="617" spans="1:6">
      <c r="A617" t="s">
        <v>49</v>
      </c>
      <c r="B617" s="94" t="s">
        <v>428</v>
      </c>
      <c r="C617">
        <v>170900</v>
      </c>
      <c r="D617" t="s">
        <v>16</v>
      </c>
      <c r="E617">
        <v>202</v>
      </c>
      <c r="F617" t="s">
        <v>113</v>
      </c>
    </row>
    <row r="618" spans="1:6">
      <c r="A618" t="s">
        <v>49</v>
      </c>
      <c r="B618" s="94" t="s">
        <v>131</v>
      </c>
      <c r="C618">
        <v>159000</v>
      </c>
      <c r="D618" t="s">
        <v>16</v>
      </c>
      <c r="E618">
        <v>203</v>
      </c>
      <c r="F618" t="s">
        <v>119</v>
      </c>
    </row>
    <row r="619" spans="1:6">
      <c r="A619" t="s">
        <v>49</v>
      </c>
      <c r="B619" s="94" t="s">
        <v>495</v>
      </c>
      <c r="C619">
        <v>175000</v>
      </c>
      <c r="D619" t="s">
        <v>16</v>
      </c>
      <c r="E619">
        <v>127</v>
      </c>
      <c r="F619" t="s">
        <v>213</v>
      </c>
    </row>
    <row r="620" spans="1:6">
      <c r="A620" t="s">
        <v>49</v>
      </c>
      <c r="B620" s="94" t="s">
        <v>94</v>
      </c>
      <c r="C620">
        <v>175000</v>
      </c>
      <c r="D620" t="s">
        <v>16</v>
      </c>
      <c r="E620">
        <v>161</v>
      </c>
      <c r="F620" t="s">
        <v>95</v>
      </c>
    </row>
    <row r="621" spans="1:6">
      <c r="A621" t="s">
        <v>49</v>
      </c>
      <c r="B621" s="94" t="s">
        <v>496</v>
      </c>
      <c r="C621">
        <v>179900</v>
      </c>
      <c r="D621" t="s">
        <v>16</v>
      </c>
      <c r="E621">
        <v>487</v>
      </c>
      <c r="F621" t="s">
        <v>497</v>
      </c>
    </row>
    <row r="622" spans="1:6">
      <c r="A622" t="s">
        <v>49</v>
      </c>
      <c r="B622" s="94" t="s">
        <v>498</v>
      </c>
      <c r="C622">
        <v>175900</v>
      </c>
      <c r="D622" t="s">
        <v>16</v>
      </c>
      <c r="E622">
        <v>107</v>
      </c>
      <c r="F622" t="s">
        <v>439</v>
      </c>
    </row>
    <row r="623" spans="1:6">
      <c r="A623" t="s">
        <v>49</v>
      </c>
      <c r="B623" s="94" t="s">
        <v>239</v>
      </c>
      <c r="C623">
        <v>179900</v>
      </c>
      <c r="D623" t="s">
        <v>16</v>
      </c>
      <c r="E623">
        <v>123</v>
      </c>
      <c r="F623" t="s">
        <v>133</v>
      </c>
    </row>
    <row r="624" spans="1:6">
      <c r="A624" t="s">
        <v>49</v>
      </c>
      <c r="B624" s="94" t="s">
        <v>208</v>
      </c>
      <c r="C624">
        <v>179000</v>
      </c>
      <c r="D624" t="s">
        <v>16</v>
      </c>
      <c r="E624">
        <v>160</v>
      </c>
      <c r="F624" t="s">
        <v>61</v>
      </c>
    </row>
    <row r="625" spans="1:6">
      <c r="A625" t="s">
        <v>49</v>
      </c>
      <c r="B625" s="94" t="s">
        <v>76</v>
      </c>
      <c r="C625">
        <v>179900</v>
      </c>
      <c r="D625" t="s">
        <v>16</v>
      </c>
      <c r="E625">
        <v>49</v>
      </c>
      <c r="F625" t="s">
        <v>357</v>
      </c>
    </row>
    <row r="626" spans="1:6">
      <c r="A626" t="s">
        <v>49</v>
      </c>
      <c r="B626" s="94" t="s">
        <v>499</v>
      </c>
      <c r="C626">
        <v>179900</v>
      </c>
      <c r="D626" t="s">
        <v>16</v>
      </c>
      <c r="E626">
        <v>336</v>
      </c>
      <c r="F626" t="s">
        <v>72</v>
      </c>
    </row>
    <row r="627" spans="1:6">
      <c r="A627" t="s">
        <v>49</v>
      </c>
      <c r="B627" s="94" t="s">
        <v>305</v>
      </c>
      <c r="C627">
        <v>180000</v>
      </c>
      <c r="D627" t="s">
        <v>17</v>
      </c>
      <c r="E627">
        <v>37</v>
      </c>
      <c r="F627" t="s">
        <v>75</v>
      </c>
    </row>
    <row r="628" spans="1:6">
      <c r="A628" t="s">
        <v>49</v>
      </c>
      <c r="B628" s="94" t="s">
        <v>201</v>
      </c>
      <c r="C628">
        <v>180000</v>
      </c>
      <c r="D628" t="s">
        <v>16</v>
      </c>
      <c r="E628">
        <v>35</v>
      </c>
      <c r="F628" t="s">
        <v>87</v>
      </c>
    </row>
    <row r="629" spans="1:6">
      <c r="A629" t="s">
        <v>49</v>
      </c>
      <c r="B629" s="94" t="s">
        <v>500</v>
      </c>
      <c r="C629">
        <v>179900</v>
      </c>
      <c r="D629" t="s">
        <v>16</v>
      </c>
      <c r="E629">
        <v>85</v>
      </c>
      <c r="F629" t="s">
        <v>61</v>
      </c>
    </row>
    <row r="630" spans="1:6">
      <c r="A630" t="s">
        <v>49</v>
      </c>
      <c r="B630" s="94" t="s">
        <v>150</v>
      </c>
      <c r="C630">
        <v>183900</v>
      </c>
      <c r="D630" t="s">
        <v>16</v>
      </c>
      <c r="E630">
        <v>188</v>
      </c>
      <c r="F630" t="s">
        <v>219</v>
      </c>
    </row>
    <row r="631" spans="1:6">
      <c r="A631" t="s">
        <v>49</v>
      </c>
      <c r="B631" s="94" t="s">
        <v>485</v>
      </c>
      <c r="C631">
        <v>183900</v>
      </c>
      <c r="D631" t="s">
        <v>16</v>
      </c>
      <c r="E631">
        <v>195</v>
      </c>
      <c r="F631" t="s">
        <v>340</v>
      </c>
    </row>
    <row r="632" spans="1:6">
      <c r="A632" t="s">
        <v>49</v>
      </c>
      <c r="B632" s="94" t="s">
        <v>501</v>
      </c>
      <c r="C632">
        <v>179900</v>
      </c>
      <c r="D632" t="s">
        <v>17</v>
      </c>
      <c r="E632">
        <v>469</v>
      </c>
      <c r="F632" t="s">
        <v>175</v>
      </c>
    </row>
    <row r="633" spans="1:6">
      <c r="A633" t="s">
        <v>49</v>
      </c>
      <c r="B633" s="94" t="s">
        <v>66</v>
      </c>
      <c r="C633">
        <v>159000</v>
      </c>
      <c r="D633" t="s">
        <v>16</v>
      </c>
      <c r="E633">
        <v>174</v>
      </c>
      <c r="F633" t="s">
        <v>87</v>
      </c>
    </row>
    <row r="634" spans="1:6">
      <c r="A634" t="s">
        <v>10</v>
      </c>
      <c r="B634" s="94" t="s">
        <v>368</v>
      </c>
      <c r="C634">
        <v>289000</v>
      </c>
      <c r="D634" t="s">
        <v>16</v>
      </c>
      <c r="E634">
        <v>165</v>
      </c>
      <c r="F634" t="s">
        <v>85</v>
      </c>
    </row>
    <row r="635" spans="1:6">
      <c r="A635" t="s">
        <v>10</v>
      </c>
      <c r="B635" s="94" t="s">
        <v>479</v>
      </c>
      <c r="C635">
        <v>327000</v>
      </c>
      <c r="D635" t="s">
        <v>16</v>
      </c>
      <c r="E635">
        <v>72</v>
      </c>
      <c r="F635" t="s">
        <v>75</v>
      </c>
    </row>
    <row r="636" spans="1:6">
      <c r="A636" t="s">
        <v>10</v>
      </c>
      <c r="B636" s="94" t="s">
        <v>502</v>
      </c>
      <c r="C636">
        <v>325000</v>
      </c>
      <c r="D636" t="s">
        <v>16</v>
      </c>
      <c r="E636">
        <v>86</v>
      </c>
      <c r="F636" t="s">
        <v>136</v>
      </c>
    </row>
    <row r="637" spans="1:6">
      <c r="A637" t="s">
        <v>10</v>
      </c>
      <c r="B637" s="94" t="s">
        <v>140</v>
      </c>
      <c r="C637">
        <v>369000</v>
      </c>
      <c r="D637" t="s">
        <v>16</v>
      </c>
      <c r="E637">
        <v>31</v>
      </c>
      <c r="F637" t="s">
        <v>503</v>
      </c>
    </row>
    <row r="638" spans="1:6">
      <c r="A638" t="s">
        <v>10</v>
      </c>
      <c r="B638" s="94" t="s">
        <v>153</v>
      </c>
      <c r="C638">
        <v>340000</v>
      </c>
      <c r="D638" t="s">
        <v>16</v>
      </c>
      <c r="E638">
        <v>90</v>
      </c>
      <c r="F638" t="s">
        <v>75</v>
      </c>
    </row>
    <row r="639" spans="1:6">
      <c r="A639" t="s">
        <v>10</v>
      </c>
      <c r="B639" s="94" t="s">
        <v>504</v>
      </c>
      <c r="C639">
        <v>375000</v>
      </c>
      <c r="D639" t="s">
        <v>16</v>
      </c>
      <c r="E639">
        <v>59</v>
      </c>
      <c r="F639" t="s">
        <v>87</v>
      </c>
    </row>
    <row r="640" spans="1:6">
      <c r="A640" t="s">
        <v>10</v>
      </c>
      <c r="B640" s="94" t="s">
        <v>155</v>
      </c>
      <c r="C640">
        <v>354700</v>
      </c>
      <c r="D640" t="s">
        <v>16</v>
      </c>
      <c r="E640">
        <v>28</v>
      </c>
      <c r="F640" t="s">
        <v>405</v>
      </c>
    </row>
    <row r="641" spans="1:6">
      <c r="A641" t="s">
        <v>10</v>
      </c>
      <c r="B641" s="94" t="s">
        <v>505</v>
      </c>
      <c r="C641">
        <v>359000</v>
      </c>
      <c r="D641" t="s">
        <v>16</v>
      </c>
      <c r="E641">
        <v>511</v>
      </c>
      <c r="F641" t="s">
        <v>159</v>
      </c>
    </row>
    <row r="642" spans="1:6">
      <c r="A642" t="s">
        <v>10</v>
      </c>
      <c r="B642" s="94" t="s">
        <v>250</v>
      </c>
      <c r="C642">
        <v>389000</v>
      </c>
      <c r="D642" t="s">
        <v>16</v>
      </c>
      <c r="E642">
        <v>11</v>
      </c>
      <c r="F642" t="s">
        <v>202</v>
      </c>
    </row>
    <row r="643" spans="1:6">
      <c r="A643" t="s">
        <v>10</v>
      </c>
      <c r="B643" s="94" t="s">
        <v>506</v>
      </c>
      <c r="C643">
        <v>390000</v>
      </c>
      <c r="D643" t="s">
        <v>16</v>
      </c>
      <c r="E643">
        <v>140</v>
      </c>
      <c r="F643" t="s">
        <v>119</v>
      </c>
    </row>
    <row r="644" spans="1:6">
      <c r="A644" t="s">
        <v>10</v>
      </c>
      <c r="B644" s="94" t="s">
        <v>126</v>
      </c>
      <c r="C644">
        <v>359000</v>
      </c>
      <c r="D644" t="s">
        <v>16</v>
      </c>
      <c r="E644">
        <v>69</v>
      </c>
      <c r="F644" t="s">
        <v>507</v>
      </c>
    </row>
    <row r="645" spans="1:6">
      <c r="A645" t="s">
        <v>10</v>
      </c>
      <c r="B645" s="94" t="s">
        <v>414</v>
      </c>
      <c r="C645">
        <v>398000</v>
      </c>
      <c r="D645" t="s">
        <v>12</v>
      </c>
      <c r="E645">
        <v>23</v>
      </c>
      <c r="F645" t="s">
        <v>248</v>
      </c>
    </row>
    <row r="646" spans="1:6">
      <c r="A646" t="s">
        <v>10</v>
      </c>
      <c r="B646" s="94" t="s">
        <v>314</v>
      </c>
      <c r="C646">
        <v>399000</v>
      </c>
      <c r="D646" t="s">
        <v>16</v>
      </c>
      <c r="E646">
        <v>78</v>
      </c>
      <c r="F646" t="s">
        <v>75</v>
      </c>
    </row>
    <row r="647" spans="1:6">
      <c r="A647" t="s">
        <v>10</v>
      </c>
      <c r="B647" s="94" t="s">
        <v>143</v>
      </c>
      <c r="C647">
        <v>399000</v>
      </c>
      <c r="D647" t="s">
        <v>12</v>
      </c>
      <c r="E647">
        <v>26</v>
      </c>
      <c r="F647" t="s">
        <v>469</v>
      </c>
    </row>
    <row r="648" spans="1:6">
      <c r="A648" t="s">
        <v>10</v>
      </c>
      <c r="B648" s="94" t="s">
        <v>235</v>
      </c>
      <c r="C648">
        <v>399000</v>
      </c>
      <c r="D648" t="s">
        <v>16</v>
      </c>
      <c r="E648">
        <v>7</v>
      </c>
      <c r="F648" t="s">
        <v>75</v>
      </c>
    </row>
    <row r="649" spans="1:6">
      <c r="A649" t="s">
        <v>10</v>
      </c>
      <c r="B649" s="94" t="s">
        <v>203</v>
      </c>
      <c r="C649">
        <v>399900</v>
      </c>
      <c r="D649" t="s">
        <v>16</v>
      </c>
      <c r="E649">
        <v>229</v>
      </c>
      <c r="F649" t="s">
        <v>159</v>
      </c>
    </row>
    <row r="650" spans="1:6">
      <c r="A650" t="s">
        <v>10</v>
      </c>
      <c r="B650" s="94" t="s">
        <v>410</v>
      </c>
      <c r="C650">
        <v>369888</v>
      </c>
      <c r="D650" t="s">
        <v>16</v>
      </c>
      <c r="E650">
        <v>133</v>
      </c>
      <c r="F650" t="s">
        <v>85</v>
      </c>
    </row>
    <row r="651" spans="1:6">
      <c r="A651" t="s">
        <v>10</v>
      </c>
      <c r="B651" s="94" t="s">
        <v>508</v>
      </c>
      <c r="C651">
        <v>399900</v>
      </c>
      <c r="D651" t="s">
        <v>16</v>
      </c>
      <c r="E651">
        <v>209</v>
      </c>
      <c r="F651" t="s">
        <v>87</v>
      </c>
    </row>
    <row r="652" spans="1:6">
      <c r="A652" t="s">
        <v>10</v>
      </c>
      <c r="B652" s="94" t="s">
        <v>509</v>
      </c>
      <c r="C652">
        <v>419000</v>
      </c>
      <c r="D652" t="s">
        <v>16</v>
      </c>
      <c r="E652">
        <v>394</v>
      </c>
      <c r="F652" t="s">
        <v>510</v>
      </c>
    </row>
    <row r="653" spans="1:6">
      <c r="A653" t="s">
        <v>10</v>
      </c>
      <c r="B653" s="94" t="s">
        <v>191</v>
      </c>
      <c r="C653">
        <v>94900</v>
      </c>
      <c r="D653" t="s">
        <v>12</v>
      </c>
      <c r="E653">
        <v>39</v>
      </c>
      <c r="F653" t="s">
        <v>59</v>
      </c>
    </row>
    <row r="654" spans="1:6">
      <c r="A654" t="s">
        <v>10</v>
      </c>
      <c r="B654" s="94" t="s">
        <v>178</v>
      </c>
      <c r="C654">
        <v>94900</v>
      </c>
      <c r="D654" t="s">
        <v>16</v>
      </c>
      <c r="E654">
        <v>27</v>
      </c>
      <c r="F654" t="s">
        <v>105</v>
      </c>
    </row>
    <row r="655" spans="1:6">
      <c r="A655" t="s">
        <v>10</v>
      </c>
      <c r="B655" s="94" t="s">
        <v>235</v>
      </c>
      <c r="C655">
        <v>94900</v>
      </c>
      <c r="D655" t="s">
        <v>16</v>
      </c>
      <c r="E655">
        <v>7</v>
      </c>
      <c r="F655" t="s">
        <v>121</v>
      </c>
    </row>
    <row r="656" spans="1:6">
      <c r="A656" t="s">
        <v>10</v>
      </c>
      <c r="B656" s="94" t="s">
        <v>511</v>
      </c>
      <c r="C656">
        <v>389000</v>
      </c>
      <c r="D656" t="s">
        <v>16</v>
      </c>
      <c r="E656">
        <v>57</v>
      </c>
      <c r="F656" t="s">
        <v>75</v>
      </c>
    </row>
    <row r="657" spans="1:6">
      <c r="A657" t="s">
        <v>10</v>
      </c>
      <c r="B657" s="94" t="s">
        <v>92</v>
      </c>
      <c r="C657">
        <v>424500</v>
      </c>
      <c r="D657" t="s">
        <v>16</v>
      </c>
      <c r="E657">
        <v>78</v>
      </c>
      <c r="F657" t="s">
        <v>127</v>
      </c>
    </row>
    <row r="658" spans="1:6">
      <c r="A658" t="s">
        <v>10</v>
      </c>
      <c r="B658" s="94" t="s">
        <v>384</v>
      </c>
      <c r="C658">
        <v>419900</v>
      </c>
      <c r="D658" t="s">
        <v>16</v>
      </c>
      <c r="E658">
        <v>33</v>
      </c>
      <c r="F658" t="s">
        <v>166</v>
      </c>
    </row>
    <row r="659" spans="1:6">
      <c r="A659" t="s">
        <v>10</v>
      </c>
      <c r="B659" s="94" t="s">
        <v>387</v>
      </c>
      <c r="C659">
        <v>425000</v>
      </c>
      <c r="D659" t="s">
        <v>16</v>
      </c>
      <c r="E659">
        <v>275</v>
      </c>
      <c r="F659" t="s">
        <v>163</v>
      </c>
    </row>
    <row r="660" spans="1:6">
      <c r="A660" t="s">
        <v>10</v>
      </c>
      <c r="B660" s="94" t="s">
        <v>341</v>
      </c>
      <c r="C660">
        <v>475000</v>
      </c>
      <c r="D660" t="s">
        <v>16</v>
      </c>
      <c r="E660">
        <v>342</v>
      </c>
      <c r="F660" t="s">
        <v>512</v>
      </c>
    </row>
    <row r="661" spans="1:6">
      <c r="A661" t="s">
        <v>10</v>
      </c>
      <c r="B661" s="94" t="s">
        <v>199</v>
      </c>
      <c r="C661">
        <v>449000</v>
      </c>
      <c r="D661" t="s">
        <v>16</v>
      </c>
      <c r="E661">
        <v>159</v>
      </c>
      <c r="F661" t="s">
        <v>513</v>
      </c>
    </row>
    <row r="662" spans="1:6">
      <c r="A662" t="s">
        <v>10</v>
      </c>
      <c r="B662" s="94" t="s">
        <v>143</v>
      </c>
      <c r="C662">
        <v>465000</v>
      </c>
      <c r="D662" t="s">
        <v>16</v>
      </c>
      <c r="E662">
        <v>26</v>
      </c>
      <c r="F662" t="s">
        <v>139</v>
      </c>
    </row>
    <row r="663" spans="1:6">
      <c r="A663" t="s">
        <v>10</v>
      </c>
      <c r="B663" s="94" t="s">
        <v>343</v>
      </c>
      <c r="C663">
        <v>385000</v>
      </c>
      <c r="D663" t="s">
        <v>16</v>
      </c>
      <c r="E663">
        <v>65</v>
      </c>
      <c r="F663" t="s">
        <v>102</v>
      </c>
    </row>
    <row r="664" spans="1:6">
      <c r="A664" t="s">
        <v>10</v>
      </c>
      <c r="B664" s="94" t="s">
        <v>355</v>
      </c>
      <c r="C664">
        <v>499900</v>
      </c>
      <c r="D664" t="s">
        <v>16</v>
      </c>
      <c r="E664">
        <v>256</v>
      </c>
      <c r="F664" t="s">
        <v>159</v>
      </c>
    </row>
    <row r="665" spans="1:6">
      <c r="A665" t="s">
        <v>10</v>
      </c>
      <c r="B665" s="94" t="s">
        <v>92</v>
      </c>
      <c r="C665">
        <v>499900</v>
      </c>
      <c r="D665" t="s">
        <v>16</v>
      </c>
      <c r="E665">
        <v>88</v>
      </c>
      <c r="F665" t="s">
        <v>315</v>
      </c>
    </row>
    <row r="666" spans="1:6">
      <c r="A666" t="s">
        <v>10</v>
      </c>
      <c r="B666" s="94" t="s">
        <v>514</v>
      </c>
      <c r="C666">
        <v>500000</v>
      </c>
      <c r="D666" t="s">
        <v>16</v>
      </c>
      <c r="E666">
        <v>1151</v>
      </c>
      <c r="F666" t="s">
        <v>59</v>
      </c>
    </row>
    <row r="667" spans="1:6">
      <c r="A667" t="s">
        <v>10</v>
      </c>
      <c r="B667" s="94" t="s">
        <v>52</v>
      </c>
      <c r="C667">
        <v>512905</v>
      </c>
      <c r="D667" t="s">
        <v>16</v>
      </c>
      <c r="E667">
        <v>38</v>
      </c>
      <c r="F667" t="s">
        <v>105</v>
      </c>
    </row>
    <row r="668" spans="1:6">
      <c r="A668" t="s">
        <v>10</v>
      </c>
      <c r="B668" s="94" t="s">
        <v>216</v>
      </c>
      <c r="C668">
        <v>395000</v>
      </c>
      <c r="D668" t="s">
        <v>16</v>
      </c>
      <c r="E668">
        <v>390</v>
      </c>
      <c r="F668" t="s">
        <v>105</v>
      </c>
    </row>
    <row r="669" spans="1:6">
      <c r="A669" t="s">
        <v>10</v>
      </c>
      <c r="B669" s="94" t="s">
        <v>50</v>
      </c>
      <c r="C669">
        <v>399900</v>
      </c>
      <c r="D669" t="s">
        <v>16</v>
      </c>
      <c r="E669">
        <v>3</v>
      </c>
      <c r="F669" t="s">
        <v>422</v>
      </c>
    </row>
    <row r="670" spans="1:6">
      <c r="A670" t="s">
        <v>10</v>
      </c>
      <c r="B670" s="94" t="s">
        <v>515</v>
      </c>
      <c r="C670">
        <v>525000</v>
      </c>
      <c r="D670" t="s">
        <v>16</v>
      </c>
      <c r="E670">
        <v>241</v>
      </c>
      <c r="F670" t="s">
        <v>516</v>
      </c>
    </row>
    <row r="671" spans="1:6">
      <c r="A671" t="s">
        <v>10</v>
      </c>
      <c r="B671" s="94" t="s">
        <v>517</v>
      </c>
      <c r="C671">
        <v>549000</v>
      </c>
      <c r="D671" t="s">
        <v>16</v>
      </c>
      <c r="E671">
        <v>432</v>
      </c>
      <c r="F671" t="s">
        <v>97</v>
      </c>
    </row>
    <row r="672" spans="1:6">
      <c r="A672" t="s">
        <v>10</v>
      </c>
      <c r="B672" s="94" t="s">
        <v>151</v>
      </c>
      <c r="C672">
        <v>499900</v>
      </c>
      <c r="D672" t="s">
        <v>16</v>
      </c>
      <c r="E672">
        <v>76</v>
      </c>
      <c r="F672" t="s">
        <v>85</v>
      </c>
    </row>
    <row r="673" spans="1:6">
      <c r="A673" t="s">
        <v>10</v>
      </c>
      <c r="B673" s="94" t="s">
        <v>406</v>
      </c>
      <c r="C673">
        <v>550000</v>
      </c>
      <c r="D673" t="s">
        <v>16</v>
      </c>
      <c r="E673">
        <v>154</v>
      </c>
      <c r="F673" t="s">
        <v>518</v>
      </c>
    </row>
    <row r="674" spans="1:6">
      <c r="A674" t="s">
        <v>10</v>
      </c>
      <c r="B674" s="94" t="s">
        <v>519</v>
      </c>
      <c r="C674">
        <v>550000</v>
      </c>
      <c r="D674" t="s">
        <v>16</v>
      </c>
      <c r="E674">
        <v>291</v>
      </c>
      <c r="F674" t="s">
        <v>139</v>
      </c>
    </row>
    <row r="675" spans="1:6">
      <c r="A675" t="s">
        <v>10</v>
      </c>
      <c r="B675" s="94" t="s">
        <v>208</v>
      </c>
      <c r="C675">
        <v>560000</v>
      </c>
      <c r="D675" t="s">
        <v>16</v>
      </c>
      <c r="E675">
        <v>160</v>
      </c>
      <c r="F675" t="s">
        <v>59</v>
      </c>
    </row>
    <row r="676" spans="1:6">
      <c r="A676" t="s">
        <v>10</v>
      </c>
      <c r="B676" s="94" t="s">
        <v>143</v>
      </c>
      <c r="C676">
        <v>559900</v>
      </c>
      <c r="D676" t="s">
        <v>16</v>
      </c>
      <c r="E676">
        <v>26</v>
      </c>
      <c r="F676" t="s">
        <v>85</v>
      </c>
    </row>
    <row r="677" spans="1:6">
      <c r="A677" t="s">
        <v>10</v>
      </c>
      <c r="B677" s="94" t="s">
        <v>335</v>
      </c>
      <c r="C677">
        <v>549000</v>
      </c>
      <c r="D677" t="s">
        <v>16</v>
      </c>
      <c r="E677">
        <v>139</v>
      </c>
      <c r="F677" t="s">
        <v>85</v>
      </c>
    </row>
    <row r="678" spans="1:6">
      <c r="A678" t="s">
        <v>10</v>
      </c>
      <c r="B678" s="94" t="s">
        <v>395</v>
      </c>
      <c r="C678">
        <v>549800</v>
      </c>
      <c r="D678" t="s">
        <v>16</v>
      </c>
      <c r="E678">
        <v>68</v>
      </c>
      <c r="F678" t="s">
        <v>59</v>
      </c>
    </row>
    <row r="679" spans="1:6">
      <c r="A679" t="s">
        <v>10</v>
      </c>
      <c r="B679" s="94" t="s">
        <v>108</v>
      </c>
      <c r="C679">
        <v>599916</v>
      </c>
      <c r="D679" t="s">
        <v>16</v>
      </c>
      <c r="E679">
        <v>77</v>
      </c>
      <c r="F679" t="s">
        <v>65</v>
      </c>
    </row>
    <row r="680" spans="1:6">
      <c r="A680" t="s">
        <v>10</v>
      </c>
      <c r="B680" s="94" t="s">
        <v>66</v>
      </c>
      <c r="C680">
        <v>615000</v>
      </c>
      <c r="D680" t="s">
        <v>16</v>
      </c>
      <c r="E680">
        <v>174</v>
      </c>
      <c r="F680" t="s">
        <v>75</v>
      </c>
    </row>
    <row r="681" spans="1:6">
      <c r="A681" t="s">
        <v>10</v>
      </c>
      <c r="B681" s="94" t="s">
        <v>520</v>
      </c>
      <c r="C681">
        <v>579900</v>
      </c>
      <c r="D681" t="s">
        <v>16</v>
      </c>
      <c r="E681">
        <v>148</v>
      </c>
      <c r="F681" t="s">
        <v>521</v>
      </c>
    </row>
    <row r="682" spans="1:6">
      <c r="A682" t="s">
        <v>10</v>
      </c>
      <c r="B682" s="94" t="s">
        <v>522</v>
      </c>
      <c r="C682">
        <v>585000</v>
      </c>
      <c r="D682" t="s">
        <v>16</v>
      </c>
      <c r="E682">
        <v>347</v>
      </c>
      <c r="F682" t="s">
        <v>139</v>
      </c>
    </row>
    <row r="683" spans="1:6">
      <c r="A683" t="s">
        <v>10</v>
      </c>
      <c r="B683" s="94" t="s">
        <v>523</v>
      </c>
      <c r="C683">
        <v>599000</v>
      </c>
      <c r="D683" t="s">
        <v>16</v>
      </c>
      <c r="E683">
        <v>348</v>
      </c>
      <c r="F683" t="s">
        <v>524</v>
      </c>
    </row>
    <row r="684" spans="1:6">
      <c r="A684" t="s">
        <v>10</v>
      </c>
      <c r="B684" s="94" t="s">
        <v>384</v>
      </c>
      <c r="C684">
        <v>645000</v>
      </c>
      <c r="D684" t="s">
        <v>16</v>
      </c>
      <c r="E684">
        <v>33</v>
      </c>
      <c r="F684" t="s">
        <v>202</v>
      </c>
    </row>
    <row r="685" spans="1:6">
      <c r="A685" t="s">
        <v>10</v>
      </c>
      <c r="B685" s="94" t="s">
        <v>525</v>
      </c>
      <c r="C685">
        <v>649000</v>
      </c>
      <c r="D685" t="s">
        <v>16</v>
      </c>
      <c r="E685">
        <v>650</v>
      </c>
      <c r="F685" t="s">
        <v>163</v>
      </c>
    </row>
    <row r="686" spans="1:6">
      <c r="A686" t="s">
        <v>10</v>
      </c>
      <c r="B686" s="94" t="s">
        <v>94</v>
      </c>
      <c r="C686">
        <v>689000</v>
      </c>
      <c r="D686" t="s">
        <v>16</v>
      </c>
      <c r="E686">
        <v>161</v>
      </c>
      <c r="F686" t="s">
        <v>526</v>
      </c>
    </row>
    <row r="687" spans="1:6">
      <c r="A687" t="s">
        <v>10</v>
      </c>
      <c r="B687" s="94" t="s">
        <v>527</v>
      </c>
      <c r="C687">
        <v>620000</v>
      </c>
      <c r="D687" t="s">
        <v>16</v>
      </c>
      <c r="E687">
        <v>478</v>
      </c>
      <c r="F687" t="s">
        <v>280</v>
      </c>
    </row>
    <row r="688" spans="1:6">
      <c r="A688" t="s">
        <v>10</v>
      </c>
      <c r="B688" s="94" t="s">
        <v>257</v>
      </c>
      <c r="C688">
        <v>724900</v>
      </c>
      <c r="D688" t="s">
        <v>16</v>
      </c>
      <c r="E688">
        <v>171</v>
      </c>
      <c r="F688" t="s">
        <v>61</v>
      </c>
    </row>
    <row r="689" spans="1:6">
      <c r="A689" t="s">
        <v>10</v>
      </c>
      <c r="B689" s="94" t="s">
        <v>191</v>
      </c>
      <c r="C689">
        <v>725000</v>
      </c>
      <c r="D689" t="s">
        <v>16</v>
      </c>
      <c r="E689">
        <v>39</v>
      </c>
      <c r="F689" t="s">
        <v>417</v>
      </c>
    </row>
    <row r="690" spans="1:6">
      <c r="A690" t="s">
        <v>10</v>
      </c>
      <c r="B690" s="94" t="s">
        <v>275</v>
      </c>
      <c r="C690">
        <v>649500</v>
      </c>
      <c r="D690" t="s">
        <v>16</v>
      </c>
      <c r="E690">
        <v>277</v>
      </c>
      <c r="F690" t="s">
        <v>105</v>
      </c>
    </row>
    <row r="691" spans="1:6">
      <c r="A691" t="s">
        <v>10</v>
      </c>
      <c r="B691" s="94" t="s">
        <v>90</v>
      </c>
      <c r="C691">
        <v>749000</v>
      </c>
      <c r="D691" t="s">
        <v>16</v>
      </c>
      <c r="E691">
        <v>132</v>
      </c>
      <c r="F691" t="s">
        <v>77</v>
      </c>
    </row>
    <row r="692" spans="1:6">
      <c r="A692" t="s">
        <v>10</v>
      </c>
      <c r="B692" s="94" t="s">
        <v>140</v>
      </c>
      <c r="C692">
        <v>748000</v>
      </c>
      <c r="D692" t="s">
        <v>16</v>
      </c>
      <c r="E692">
        <v>31</v>
      </c>
      <c r="F692" t="s">
        <v>105</v>
      </c>
    </row>
    <row r="693" spans="1:6">
      <c r="A693" t="s">
        <v>10</v>
      </c>
      <c r="B693" s="94" t="s">
        <v>528</v>
      </c>
      <c r="C693">
        <v>700000</v>
      </c>
      <c r="D693" t="s">
        <v>16</v>
      </c>
      <c r="E693">
        <v>295</v>
      </c>
      <c r="F693" t="s">
        <v>313</v>
      </c>
    </row>
    <row r="694" spans="1:6">
      <c r="A694" t="s">
        <v>10</v>
      </c>
      <c r="B694" s="94" t="s">
        <v>140</v>
      </c>
      <c r="C694">
        <v>789000</v>
      </c>
      <c r="D694" t="s">
        <v>16</v>
      </c>
      <c r="E694">
        <v>31</v>
      </c>
      <c r="F694" t="s">
        <v>75</v>
      </c>
    </row>
    <row r="695" spans="1:6">
      <c r="A695" t="s">
        <v>10</v>
      </c>
      <c r="B695" s="94" t="s">
        <v>362</v>
      </c>
      <c r="C695">
        <v>759947</v>
      </c>
      <c r="D695" t="s">
        <v>16</v>
      </c>
      <c r="E695">
        <v>301</v>
      </c>
      <c r="F695" t="s">
        <v>85</v>
      </c>
    </row>
    <row r="696" spans="1:6">
      <c r="A696" t="s">
        <v>214</v>
      </c>
      <c r="B696" s="94" t="s">
        <v>529</v>
      </c>
      <c r="C696">
        <v>150000</v>
      </c>
      <c r="D696" t="s">
        <v>12</v>
      </c>
      <c r="E696">
        <v>189</v>
      </c>
      <c r="F696" t="s">
        <v>95</v>
      </c>
    </row>
    <row r="697" spans="1:6">
      <c r="A697" t="s">
        <v>214</v>
      </c>
      <c r="B697" s="94" t="s">
        <v>257</v>
      </c>
      <c r="C697">
        <v>150000</v>
      </c>
      <c r="D697" t="s">
        <v>16</v>
      </c>
      <c r="E697">
        <v>171</v>
      </c>
      <c r="F697" t="s">
        <v>220</v>
      </c>
    </row>
    <row r="698" spans="1:6">
      <c r="A698" t="s">
        <v>214</v>
      </c>
      <c r="B698" s="94" t="s">
        <v>436</v>
      </c>
      <c r="C698">
        <v>150000</v>
      </c>
      <c r="D698" t="s">
        <v>16</v>
      </c>
      <c r="E698">
        <v>116</v>
      </c>
      <c r="F698" t="s">
        <v>336</v>
      </c>
    </row>
    <row r="699" spans="1:6">
      <c r="A699" t="s">
        <v>214</v>
      </c>
      <c r="B699" s="94" t="s">
        <v>120</v>
      </c>
      <c r="C699">
        <v>150000</v>
      </c>
      <c r="D699" t="s">
        <v>16</v>
      </c>
      <c r="E699">
        <v>92</v>
      </c>
      <c r="F699" t="s">
        <v>119</v>
      </c>
    </row>
    <row r="700" spans="1:6">
      <c r="A700" t="s">
        <v>214</v>
      </c>
      <c r="B700" s="94" t="s">
        <v>395</v>
      </c>
      <c r="C700">
        <v>150000</v>
      </c>
      <c r="D700" t="s">
        <v>16</v>
      </c>
      <c r="E700">
        <v>68</v>
      </c>
      <c r="F700" t="s">
        <v>75</v>
      </c>
    </row>
    <row r="701" spans="1:6">
      <c r="A701" t="s">
        <v>214</v>
      </c>
      <c r="B701" s="94" t="s">
        <v>157</v>
      </c>
      <c r="C701">
        <v>150000</v>
      </c>
      <c r="D701" t="s">
        <v>16</v>
      </c>
      <c r="E701">
        <v>121</v>
      </c>
      <c r="F701" t="s">
        <v>530</v>
      </c>
    </row>
    <row r="702" spans="1:6">
      <c r="A702" t="s">
        <v>214</v>
      </c>
      <c r="B702" s="94" t="s">
        <v>190</v>
      </c>
      <c r="C702">
        <v>150000</v>
      </c>
      <c r="D702" t="s">
        <v>16</v>
      </c>
      <c r="E702">
        <v>125</v>
      </c>
      <c r="F702" t="s">
        <v>113</v>
      </c>
    </row>
    <row r="703" spans="1:6">
      <c r="A703" t="s">
        <v>214</v>
      </c>
      <c r="B703" s="94" t="s">
        <v>375</v>
      </c>
      <c r="C703">
        <v>152000</v>
      </c>
      <c r="D703" t="s">
        <v>16</v>
      </c>
      <c r="E703">
        <v>89</v>
      </c>
      <c r="F703" t="s">
        <v>141</v>
      </c>
    </row>
    <row r="704" spans="1:6">
      <c r="A704" t="s">
        <v>214</v>
      </c>
      <c r="B704" s="94" t="s">
        <v>128</v>
      </c>
      <c r="C704">
        <v>150000</v>
      </c>
      <c r="D704" t="s">
        <v>16</v>
      </c>
      <c r="E704">
        <v>67</v>
      </c>
      <c r="F704" t="s">
        <v>482</v>
      </c>
    </row>
    <row r="705" spans="1:6">
      <c r="A705" t="s">
        <v>214</v>
      </c>
      <c r="B705" s="94" t="s">
        <v>68</v>
      </c>
      <c r="C705">
        <v>152000</v>
      </c>
      <c r="D705" t="s">
        <v>16</v>
      </c>
      <c r="E705">
        <v>4</v>
      </c>
      <c r="F705" t="s">
        <v>72</v>
      </c>
    </row>
    <row r="706" spans="1:6">
      <c r="A706" t="s">
        <v>214</v>
      </c>
      <c r="B706" s="94" t="s">
        <v>508</v>
      </c>
      <c r="C706">
        <v>154900</v>
      </c>
      <c r="D706" t="s">
        <v>16</v>
      </c>
      <c r="E706">
        <v>209</v>
      </c>
      <c r="F706" t="s">
        <v>280</v>
      </c>
    </row>
    <row r="707" spans="1:6">
      <c r="A707" t="s">
        <v>214</v>
      </c>
      <c r="B707" s="94" t="s">
        <v>467</v>
      </c>
      <c r="C707">
        <v>154900</v>
      </c>
      <c r="D707" t="s">
        <v>16</v>
      </c>
      <c r="E707">
        <v>138</v>
      </c>
      <c r="F707" t="s">
        <v>70</v>
      </c>
    </row>
    <row r="708" spans="1:6">
      <c r="A708" t="s">
        <v>214</v>
      </c>
      <c r="B708" s="94" t="s">
        <v>335</v>
      </c>
      <c r="C708">
        <v>156000</v>
      </c>
      <c r="D708" t="s">
        <v>16</v>
      </c>
      <c r="E708">
        <v>139</v>
      </c>
      <c r="F708" t="s">
        <v>75</v>
      </c>
    </row>
    <row r="709" spans="1:6">
      <c r="A709" t="s">
        <v>214</v>
      </c>
      <c r="B709" s="94" t="s">
        <v>531</v>
      </c>
      <c r="C709">
        <v>150000</v>
      </c>
      <c r="D709" t="s">
        <v>16</v>
      </c>
      <c r="E709">
        <v>175</v>
      </c>
      <c r="F709" t="s">
        <v>264</v>
      </c>
    </row>
    <row r="710" spans="1:6">
      <c r="A710" t="s">
        <v>214</v>
      </c>
      <c r="B710" s="94" t="s">
        <v>384</v>
      </c>
      <c r="C710">
        <v>159000</v>
      </c>
      <c r="D710" t="s">
        <v>16</v>
      </c>
      <c r="E710">
        <v>33</v>
      </c>
      <c r="F710" t="s">
        <v>75</v>
      </c>
    </row>
    <row r="711" spans="1:6">
      <c r="A711" t="s">
        <v>214</v>
      </c>
      <c r="B711" s="94" t="s">
        <v>200</v>
      </c>
      <c r="C711">
        <v>150000</v>
      </c>
      <c r="D711" t="s">
        <v>16</v>
      </c>
      <c r="E711">
        <v>21</v>
      </c>
      <c r="F711" t="s">
        <v>532</v>
      </c>
    </row>
    <row r="712" spans="1:6">
      <c r="A712" t="s">
        <v>214</v>
      </c>
      <c r="B712" s="94" t="s">
        <v>74</v>
      </c>
      <c r="C712">
        <v>154000</v>
      </c>
      <c r="D712" t="s">
        <v>16</v>
      </c>
      <c r="E712">
        <v>172</v>
      </c>
      <c r="F712" t="s">
        <v>127</v>
      </c>
    </row>
    <row r="713" spans="1:6">
      <c r="A713" t="s">
        <v>214</v>
      </c>
      <c r="B713" s="94" t="s">
        <v>178</v>
      </c>
      <c r="C713">
        <v>159900</v>
      </c>
      <c r="D713" t="s">
        <v>16</v>
      </c>
      <c r="E713">
        <v>27</v>
      </c>
      <c r="F713" t="s">
        <v>264</v>
      </c>
    </row>
    <row r="714" spans="1:6">
      <c r="A714" t="s">
        <v>214</v>
      </c>
      <c r="B714" s="94" t="s">
        <v>66</v>
      </c>
      <c r="C714">
        <v>165000</v>
      </c>
      <c r="D714" t="s">
        <v>16</v>
      </c>
      <c r="E714">
        <v>174</v>
      </c>
      <c r="F714" t="s">
        <v>474</v>
      </c>
    </row>
    <row r="715" spans="1:6">
      <c r="A715" t="s">
        <v>214</v>
      </c>
      <c r="B715" s="94" t="s">
        <v>370</v>
      </c>
      <c r="C715">
        <v>159900</v>
      </c>
      <c r="D715" t="s">
        <v>16</v>
      </c>
      <c r="E715">
        <v>168</v>
      </c>
      <c r="F715" t="s">
        <v>246</v>
      </c>
    </row>
    <row r="716" spans="1:6">
      <c r="A716" t="s">
        <v>214</v>
      </c>
      <c r="B716" s="94" t="s">
        <v>467</v>
      </c>
      <c r="C716">
        <v>158900</v>
      </c>
      <c r="D716" t="s">
        <v>16</v>
      </c>
      <c r="E716">
        <v>138</v>
      </c>
      <c r="F716" t="s">
        <v>282</v>
      </c>
    </row>
    <row r="717" spans="1:6">
      <c r="A717" t="s">
        <v>214</v>
      </c>
      <c r="B717" s="94" t="s">
        <v>533</v>
      </c>
      <c r="C717">
        <v>169000</v>
      </c>
      <c r="D717" t="s">
        <v>16</v>
      </c>
      <c r="E717">
        <v>114</v>
      </c>
      <c r="F717" t="s">
        <v>61</v>
      </c>
    </row>
    <row r="718" spans="1:6">
      <c r="A718" t="s">
        <v>214</v>
      </c>
      <c r="B718" s="94" t="s">
        <v>129</v>
      </c>
      <c r="C718">
        <v>169000</v>
      </c>
      <c r="D718" t="s">
        <v>16</v>
      </c>
      <c r="E718">
        <v>217</v>
      </c>
      <c r="F718" t="s">
        <v>172</v>
      </c>
    </row>
    <row r="719" spans="1:6">
      <c r="A719" t="s">
        <v>214</v>
      </c>
      <c r="B719" s="94" t="s">
        <v>534</v>
      </c>
      <c r="C719">
        <v>169000</v>
      </c>
      <c r="D719" t="s">
        <v>16</v>
      </c>
      <c r="E719">
        <v>152</v>
      </c>
      <c r="F719" t="s">
        <v>127</v>
      </c>
    </row>
    <row r="720" spans="1:6">
      <c r="A720" t="s">
        <v>214</v>
      </c>
      <c r="B720" s="94" t="s">
        <v>101</v>
      </c>
      <c r="C720">
        <v>170000</v>
      </c>
      <c r="D720" t="s">
        <v>16</v>
      </c>
      <c r="E720">
        <v>41</v>
      </c>
      <c r="F720" t="s">
        <v>535</v>
      </c>
    </row>
    <row r="721" spans="1:6">
      <c r="A721" t="s">
        <v>214</v>
      </c>
      <c r="B721" s="94" t="s">
        <v>235</v>
      </c>
      <c r="C721">
        <v>170000</v>
      </c>
      <c r="D721" t="s">
        <v>16</v>
      </c>
      <c r="E721">
        <v>7</v>
      </c>
      <c r="F721" t="s">
        <v>89</v>
      </c>
    </row>
    <row r="722" spans="1:6">
      <c r="A722" t="s">
        <v>214</v>
      </c>
      <c r="B722" s="94" t="s">
        <v>60</v>
      </c>
      <c r="C722">
        <v>169900</v>
      </c>
      <c r="D722" t="s">
        <v>16</v>
      </c>
      <c r="E722">
        <v>18</v>
      </c>
      <c r="F722" t="s">
        <v>280</v>
      </c>
    </row>
    <row r="723" spans="1:6">
      <c r="A723" t="s">
        <v>214</v>
      </c>
      <c r="B723" s="94" t="s">
        <v>258</v>
      </c>
      <c r="C723">
        <v>175000</v>
      </c>
      <c r="D723" t="s">
        <v>16</v>
      </c>
      <c r="E723">
        <v>207</v>
      </c>
      <c r="F723" t="s">
        <v>85</v>
      </c>
    </row>
    <row r="724" spans="1:6">
      <c r="A724" t="s">
        <v>214</v>
      </c>
      <c r="B724" s="94" t="s">
        <v>191</v>
      </c>
      <c r="C724">
        <v>175000</v>
      </c>
      <c r="D724" t="s">
        <v>16</v>
      </c>
      <c r="E724">
        <v>39</v>
      </c>
      <c r="F724" t="s">
        <v>61</v>
      </c>
    </row>
    <row r="725" spans="1:6">
      <c r="A725" t="s">
        <v>214</v>
      </c>
      <c r="B725" s="94" t="s">
        <v>226</v>
      </c>
      <c r="C725">
        <v>175000</v>
      </c>
      <c r="D725" t="s">
        <v>16</v>
      </c>
      <c r="E725">
        <v>17</v>
      </c>
      <c r="F725" t="s">
        <v>189</v>
      </c>
    </row>
    <row r="726" spans="1:6">
      <c r="A726" t="s">
        <v>214</v>
      </c>
      <c r="B726" s="94" t="s">
        <v>298</v>
      </c>
      <c r="C726">
        <v>179000</v>
      </c>
      <c r="D726" t="s">
        <v>16</v>
      </c>
      <c r="E726">
        <v>137</v>
      </c>
      <c r="F726" t="s">
        <v>536</v>
      </c>
    </row>
    <row r="727" spans="1:6">
      <c r="A727" t="s">
        <v>214</v>
      </c>
      <c r="B727" s="94" t="s">
        <v>50</v>
      </c>
      <c r="C727">
        <v>169000</v>
      </c>
      <c r="D727" t="s">
        <v>16</v>
      </c>
      <c r="E727">
        <v>3</v>
      </c>
      <c r="F727" t="s">
        <v>113</v>
      </c>
    </row>
    <row r="728" spans="1:6">
      <c r="A728" t="s">
        <v>214</v>
      </c>
      <c r="B728" s="94" t="s">
        <v>191</v>
      </c>
      <c r="C728">
        <v>179000</v>
      </c>
      <c r="D728" t="s">
        <v>16</v>
      </c>
      <c r="E728">
        <v>39</v>
      </c>
      <c r="F728" t="s">
        <v>172</v>
      </c>
    </row>
    <row r="729" spans="1:6">
      <c r="A729" t="s">
        <v>214</v>
      </c>
      <c r="B729" s="94" t="s">
        <v>101</v>
      </c>
      <c r="C729">
        <v>175000</v>
      </c>
      <c r="D729" t="s">
        <v>16</v>
      </c>
      <c r="E729">
        <v>41</v>
      </c>
      <c r="F729" t="s">
        <v>474</v>
      </c>
    </row>
    <row r="730" spans="1:6">
      <c r="A730" t="s">
        <v>214</v>
      </c>
      <c r="B730" s="94" t="s">
        <v>128</v>
      </c>
      <c r="C730">
        <v>179900</v>
      </c>
      <c r="D730" t="s">
        <v>16</v>
      </c>
      <c r="E730">
        <v>67</v>
      </c>
      <c r="F730" t="s">
        <v>174</v>
      </c>
    </row>
    <row r="731" spans="1:6">
      <c r="A731" t="s">
        <v>214</v>
      </c>
      <c r="B731" s="94" t="s">
        <v>537</v>
      </c>
      <c r="C731">
        <v>179900</v>
      </c>
      <c r="D731" t="s">
        <v>16</v>
      </c>
      <c r="E731">
        <v>475</v>
      </c>
      <c r="F731" t="s">
        <v>102</v>
      </c>
    </row>
    <row r="732" spans="1:6">
      <c r="A732" t="s">
        <v>214</v>
      </c>
      <c r="B732" s="94" t="s">
        <v>235</v>
      </c>
      <c r="C732">
        <v>179900</v>
      </c>
      <c r="D732" t="s">
        <v>16</v>
      </c>
      <c r="E732">
        <v>7</v>
      </c>
      <c r="F732" t="s">
        <v>538</v>
      </c>
    </row>
    <row r="733" spans="1:6">
      <c r="A733" t="s">
        <v>214</v>
      </c>
      <c r="B733" s="94" t="s">
        <v>150</v>
      </c>
      <c r="C733">
        <v>179900</v>
      </c>
      <c r="D733" t="s">
        <v>16</v>
      </c>
      <c r="E733">
        <v>210</v>
      </c>
      <c r="F733" t="s">
        <v>65</v>
      </c>
    </row>
    <row r="734" spans="1:6">
      <c r="A734" t="s">
        <v>214</v>
      </c>
      <c r="B734" s="94" t="s">
        <v>176</v>
      </c>
      <c r="C734">
        <v>179900</v>
      </c>
      <c r="D734" t="s">
        <v>16</v>
      </c>
      <c r="E734">
        <v>12</v>
      </c>
      <c r="F734" t="s">
        <v>482</v>
      </c>
    </row>
    <row r="735" spans="1:6">
      <c r="A735" t="s">
        <v>214</v>
      </c>
      <c r="B735" s="94" t="s">
        <v>471</v>
      </c>
      <c r="C735">
        <v>159900</v>
      </c>
      <c r="D735" t="s">
        <v>16</v>
      </c>
      <c r="E735">
        <v>271</v>
      </c>
      <c r="F735" t="s">
        <v>539</v>
      </c>
    </row>
    <row r="736" spans="1:6">
      <c r="A736" t="s">
        <v>214</v>
      </c>
      <c r="B736" s="94" t="s">
        <v>540</v>
      </c>
      <c r="C736">
        <v>129000</v>
      </c>
      <c r="D736" t="s">
        <v>16</v>
      </c>
      <c r="E736">
        <v>238</v>
      </c>
      <c r="F736" t="s">
        <v>541</v>
      </c>
    </row>
    <row r="737" spans="1:6">
      <c r="A737" t="s">
        <v>214</v>
      </c>
      <c r="B737" s="94" t="s">
        <v>173</v>
      </c>
      <c r="C737">
        <v>185000</v>
      </c>
      <c r="D737" t="s">
        <v>16</v>
      </c>
      <c r="E737">
        <v>93</v>
      </c>
      <c r="F737" t="s">
        <v>542</v>
      </c>
    </row>
    <row r="738" spans="1:6">
      <c r="A738" t="s">
        <v>214</v>
      </c>
      <c r="B738" s="94" t="s">
        <v>519</v>
      </c>
      <c r="C738">
        <v>189000</v>
      </c>
      <c r="D738" t="s">
        <v>16</v>
      </c>
      <c r="E738">
        <v>291</v>
      </c>
      <c r="F738" t="s">
        <v>113</v>
      </c>
    </row>
    <row r="739" spans="1:6">
      <c r="A739" t="s">
        <v>214</v>
      </c>
      <c r="B739" s="94" t="s">
        <v>221</v>
      </c>
      <c r="C739">
        <v>189900</v>
      </c>
      <c r="D739" t="s">
        <v>16</v>
      </c>
      <c r="E739">
        <v>62</v>
      </c>
      <c r="F739" t="s">
        <v>483</v>
      </c>
    </row>
    <row r="740" spans="1:6">
      <c r="A740" t="s">
        <v>214</v>
      </c>
      <c r="B740" s="94" t="s">
        <v>140</v>
      </c>
      <c r="C740">
        <v>184900</v>
      </c>
      <c r="D740" t="s">
        <v>16</v>
      </c>
      <c r="E740">
        <v>31</v>
      </c>
      <c r="F740" t="s">
        <v>409</v>
      </c>
    </row>
    <row r="741" spans="1:6">
      <c r="A741" t="s">
        <v>214</v>
      </c>
      <c r="B741" s="94" t="s">
        <v>212</v>
      </c>
      <c r="C741">
        <v>194900</v>
      </c>
      <c r="D741" t="s">
        <v>16</v>
      </c>
      <c r="E741">
        <v>32</v>
      </c>
      <c r="F741" t="s">
        <v>61</v>
      </c>
    </row>
    <row r="742" spans="1:6">
      <c r="A742" t="s">
        <v>214</v>
      </c>
      <c r="B742" s="94" t="s">
        <v>50</v>
      </c>
      <c r="C742">
        <v>194900</v>
      </c>
      <c r="D742" t="s">
        <v>16</v>
      </c>
      <c r="E742">
        <v>3</v>
      </c>
      <c r="F742" t="s">
        <v>280</v>
      </c>
    </row>
    <row r="743" spans="1:6">
      <c r="A743" t="s">
        <v>214</v>
      </c>
      <c r="B743" s="94" t="s">
        <v>122</v>
      </c>
      <c r="C743">
        <v>195000</v>
      </c>
      <c r="D743" t="s">
        <v>16</v>
      </c>
      <c r="E743">
        <v>108</v>
      </c>
      <c r="F743" t="s">
        <v>543</v>
      </c>
    </row>
    <row r="744" spans="1:6">
      <c r="A744" t="s">
        <v>214</v>
      </c>
      <c r="B744" s="94" t="s">
        <v>544</v>
      </c>
      <c r="C744">
        <v>189000</v>
      </c>
      <c r="D744" t="s">
        <v>16</v>
      </c>
      <c r="E744">
        <v>368</v>
      </c>
      <c r="F744" t="s">
        <v>545</v>
      </c>
    </row>
    <row r="745" spans="1:6">
      <c r="A745" t="s">
        <v>214</v>
      </c>
      <c r="B745" s="94" t="s">
        <v>208</v>
      </c>
      <c r="C745">
        <v>189000</v>
      </c>
      <c r="D745" t="s">
        <v>16</v>
      </c>
      <c r="E745">
        <v>160</v>
      </c>
      <c r="F745" t="s">
        <v>100</v>
      </c>
    </row>
    <row r="746" spans="1:6">
      <c r="A746" t="s">
        <v>214</v>
      </c>
      <c r="B746" s="94" t="s">
        <v>170</v>
      </c>
      <c r="C746">
        <v>190000</v>
      </c>
      <c r="D746" t="s">
        <v>16</v>
      </c>
      <c r="E746">
        <v>143</v>
      </c>
      <c r="F746" t="s">
        <v>546</v>
      </c>
    </row>
    <row r="747" spans="1:6">
      <c r="A747" t="s">
        <v>214</v>
      </c>
      <c r="B747" s="94" t="s">
        <v>52</v>
      </c>
      <c r="C747">
        <v>195900</v>
      </c>
      <c r="D747" t="s">
        <v>16</v>
      </c>
      <c r="E747">
        <v>38</v>
      </c>
      <c r="F747" t="s">
        <v>61</v>
      </c>
    </row>
    <row r="748" spans="1:6">
      <c r="A748" t="s">
        <v>214</v>
      </c>
      <c r="B748" s="94" t="s">
        <v>191</v>
      </c>
      <c r="C748">
        <v>199000</v>
      </c>
      <c r="D748" t="s">
        <v>16</v>
      </c>
      <c r="E748">
        <v>39</v>
      </c>
      <c r="F748" t="s">
        <v>213</v>
      </c>
    </row>
    <row r="749" spans="1:6">
      <c r="A749" t="s">
        <v>214</v>
      </c>
      <c r="B749" s="94" t="s">
        <v>381</v>
      </c>
      <c r="C749">
        <v>189513</v>
      </c>
      <c r="D749" t="s">
        <v>16</v>
      </c>
      <c r="E749">
        <v>144</v>
      </c>
      <c r="F749" t="s">
        <v>75</v>
      </c>
    </row>
    <row r="750" spans="1:6">
      <c r="A750" t="s">
        <v>214</v>
      </c>
      <c r="B750" s="94" t="s">
        <v>547</v>
      </c>
      <c r="C750">
        <v>129000</v>
      </c>
      <c r="D750" t="s">
        <v>16</v>
      </c>
      <c r="E750">
        <v>66</v>
      </c>
      <c r="F750" t="s">
        <v>61</v>
      </c>
    </row>
    <row r="751" spans="1:6">
      <c r="A751" t="s">
        <v>214</v>
      </c>
      <c r="B751" s="94" t="s">
        <v>232</v>
      </c>
      <c r="C751">
        <v>80000</v>
      </c>
      <c r="D751" t="s">
        <v>16</v>
      </c>
      <c r="E751">
        <v>150</v>
      </c>
      <c r="F751" t="s">
        <v>367</v>
      </c>
    </row>
    <row r="752" spans="1:6">
      <c r="A752" t="s">
        <v>214</v>
      </c>
      <c r="B752" s="94" t="s">
        <v>259</v>
      </c>
      <c r="C752">
        <v>199900</v>
      </c>
      <c r="D752" t="s">
        <v>16</v>
      </c>
      <c r="E752">
        <v>69</v>
      </c>
      <c r="F752" t="s">
        <v>61</v>
      </c>
    </row>
    <row r="753" spans="1:6">
      <c r="A753" t="s">
        <v>214</v>
      </c>
      <c r="B753" s="94" t="s">
        <v>384</v>
      </c>
      <c r="C753">
        <v>199900</v>
      </c>
      <c r="D753" t="s">
        <v>16</v>
      </c>
      <c r="E753">
        <v>33</v>
      </c>
      <c r="F753" t="s">
        <v>65</v>
      </c>
    </row>
    <row r="754" spans="1:6">
      <c r="A754" t="s">
        <v>214</v>
      </c>
      <c r="B754" s="94" t="s">
        <v>190</v>
      </c>
      <c r="C754">
        <v>198000</v>
      </c>
      <c r="D754" t="s">
        <v>16</v>
      </c>
      <c r="E754">
        <v>125</v>
      </c>
      <c r="F754" t="s">
        <v>248</v>
      </c>
    </row>
    <row r="755" spans="1:6">
      <c r="A755" t="s">
        <v>214</v>
      </c>
      <c r="B755" s="94" t="s">
        <v>170</v>
      </c>
      <c r="C755">
        <v>199900</v>
      </c>
      <c r="D755" t="s">
        <v>16</v>
      </c>
      <c r="E755">
        <v>143</v>
      </c>
      <c r="F755" t="s">
        <v>548</v>
      </c>
    </row>
    <row r="756" spans="1:6">
      <c r="A756" t="s">
        <v>214</v>
      </c>
      <c r="B756" s="94" t="s">
        <v>94</v>
      </c>
      <c r="C756">
        <v>199900</v>
      </c>
      <c r="D756" t="s">
        <v>16</v>
      </c>
      <c r="E756">
        <v>161</v>
      </c>
      <c r="F756" t="s">
        <v>293</v>
      </c>
    </row>
    <row r="757" spans="1:6">
      <c r="A757" t="s">
        <v>214</v>
      </c>
      <c r="B757" s="94" t="s">
        <v>476</v>
      </c>
      <c r="C757">
        <v>199000</v>
      </c>
      <c r="D757" t="s">
        <v>16</v>
      </c>
      <c r="E757">
        <v>201</v>
      </c>
      <c r="F757" t="s">
        <v>549</v>
      </c>
    </row>
    <row r="758" spans="1:6">
      <c r="A758" t="s">
        <v>10</v>
      </c>
      <c r="B758" s="94" t="s">
        <v>284</v>
      </c>
      <c r="C758">
        <v>840000</v>
      </c>
      <c r="D758" t="s">
        <v>16</v>
      </c>
      <c r="E758">
        <v>273</v>
      </c>
      <c r="F758" t="s">
        <v>248</v>
      </c>
    </row>
    <row r="759" spans="1:6">
      <c r="A759" t="s">
        <v>10</v>
      </c>
      <c r="B759" s="94" t="s">
        <v>251</v>
      </c>
      <c r="C759">
        <v>775000</v>
      </c>
      <c r="D759" t="s">
        <v>16</v>
      </c>
      <c r="E759">
        <v>111</v>
      </c>
      <c r="F759" t="s">
        <v>75</v>
      </c>
    </row>
    <row r="760" spans="1:6">
      <c r="A760" t="s">
        <v>10</v>
      </c>
      <c r="B760" s="94" t="s">
        <v>361</v>
      </c>
      <c r="C760">
        <v>624700</v>
      </c>
      <c r="D760" t="s">
        <v>16</v>
      </c>
      <c r="E760">
        <v>162</v>
      </c>
      <c r="F760" t="s">
        <v>550</v>
      </c>
    </row>
    <row r="761" spans="1:6">
      <c r="A761" t="s">
        <v>10</v>
      </c>
      <c r="B761" s="94" t="s">
        <v>156</v>
      </c>
      <c r="C761">
        <v>499000</v>
      </c>
      <c r="D761" t="s">
        <v>16</v>
      </c>
      <c r="E761">
        <v>153</v>
      </c>
      <c r="F761" t="s">
        <v>77</v>
      </c>
    </row>
    <row r="762" spans="1:6">
      <c r="A762" t="s">
        <v>10</v>
      </c>
      <c r="B762" s="94" t="s">
        <v>396</v>
      </c>
      <c r="C762">
        <v>499000</v>
      </c>
      <c r="D762" t="s">
        <v>16</v>
      </c>
      <c r="E762">
        <v>243</v>
      </c>
      <c r="F762" t="s">
        <v>113</v>
      </c>
    </row>
    <row r="763" spans="1:6">
      <c r="A763" t="s">
        <v>10</v>
      </c>
      <c r="B763" s="94" t="s">
        <v>149</v>
      </c>
      <c r="C763">
        <v>425000</v>
      </c>
      <c r="D763" t="s">
        <v>16</v>
      </c>
      <c r="E763">
        <v>20</v>
      </c>
      <c r="F763" t="s">
        <v>102</v>
      </c>
    </row>
    <row r="764" spans="1:6">
      <c r="A764" t="s">
        <v>10</v>
      </c>
      <c r="B764" s="94" t="s">
        <v>110</v>
      </c>
      <c r="C764">
        <v>829900</v>
      </c>
      <c r="D764" t="s">
        <v>16</v>
      </c>
      <c r="E764">
        <v>173</v>
      </c>
      <c r="F764" t="s">
        <v>85</v>
      </c>
    </row>
    <row r="765" spans="1:6">
      <c r="A765" t="s">
        <v>10</v>
      </c>
      <c r="B765" s="94" t="s">
        <v>410</v>
      </c>
      <c r="C765">
        <v>898500</v>
      </c>
      <c r="D765" t="s">
        <v>16</v>
      </c>
      <c r="E765">
        <v>133</v>
      </c>
      <c r="F765" t="s">
        <v>85</v>
      </c>
    </row>
    <row r="766" spans="1:6">
      <c r="A766" t="s">
        <v>10</v>
      </c>
      <c r="B766" s="94" t="s">
        <v>523</v>
      </c>
      <c r="C766">
        <v>897000</v>
      </c>
      <c r="D766" t="s">
        <v>16</v>
      </c>
      <c r="E766">
        <v>348</v>
      </c>
      <c r="F766" t="s">
        <v>61</v>
      </c>
    </row>
    <row r="767" spans="1:6">
      <c r="A767" t="s">
        <v>10</v>
      </c>
      <c r="B767" s="94" t="s">
        <v>551</v>
      </c>
      <c r="C767">
        <v>850000</v>
      </c>
      <c r="D767" t="s">
        <v>16</v>
      </c>
      <c r="E767">
        <v>61</v>
      </c>
      <c r="F767" t="s">
        <v>464</v>
      </c>
    </row>
    <row r="768" spans="1:6">
      <c r="A768" t="s">
        <v>10</v>
      </c>
      <c r="B768" s="94" t="s">
        <v>387</v>
      </c>
      <c r="C768">
        <v>1200000</v>
      </c>
      <c r="D768" t="s">
        <v>16</v>
      </c>
      <c r="E768">
        <v>275</v>
      </c>
      <c r="F768" t="s">
        <v>313</v>
      </c>
    </row>
    <row r="769" spans="1:6">
      <c r="A769" t="s">
        <v>10</v>
      </c>
      <c r="B769" s="94" t="s">
        <v>86</v>
      </c>
      <c r="C769">
        <v>1080000</v>
      </c>
      <c r="D769" t="s">
        <v>16</v>
      </c>
      <c r="E769">
        <v>112</v>
      </c>
      <c r="F769" t="s">
        <v>59</v>
      </c>
    </row>
    <row r="770" spans="1:6">
      <c r="A770" t="s">
        <v>10</v>
      </c>
      <c r="B770" s="94" t="s">
        <v>155</v>
      </c>
      <c r="C770">
        <v>1200000</v>
      </c>
      <c r="D770" t="s">
        <v>16</v>
      </c>
      <c r="E770">
        <v>28</v>
      </c>
      <c r="F770" t="s">
        <v>552</v>
      </c>
    </row>
    <row r="771" spans="1:6">
      <c r="A771" t="s">
        <v>10</v>
      </c>
      <c r="B771" s="94" t="s">
        <v>80</v>
      </c>
      <c r="C771">
        <v>1200000</v>
      </c>
      <c r="D771" t="s">
        <v>16</v>
      </c>
      <c r="E771">
        <v>47</v>
      </c>
      <c r="F771" t="s">
        <v>107</v>
      </c>
    </row>
    <row r="772" spans="1:6">
      <c r="A772" t="s">
        <v>10</v>
      </c>
      <c r="B772" s="94" t="s">
        <v>221</v>
      </c>
      <c r="C772">
        <v>1195000</v>
      </c>
      <c r="D772" t="s">
        <v>16</v>
      </c>
      <c r="E772">
        <v>62</v>
      </c>
      <c r="F772" t="s">
        <v>119</v>
      </c>
    </row>
    <row r="773" spans="1:6">
      <c r="A773" t="s">
        <v>10</v>
      </c>
      <c r="B773" s="94" t="s">
        <v>534</v>
      </c>
      <c r="C773">
        <v>1350000</v>
      </c>
      <c r="D773" t="s">
        <v>16</v>
      </c>
      <c r="E773">
        <v>152</v>
      </c>
      <c r="F773" t="s">
        <v>397</v>
      </c>
    </row>
    <row r="774" spans="1:6">
      <c r="A774" t="s">
        <v>10</v>
      </c>
      <c r="B774" s="94" t="s">
        <v>120</v>
      </c>
      <c r="C774">
        <v>1449000</v>
      </c>
      <c r="D774" t="s">
        <v>16</v>
      </c>
      <c r="E774">
        <v>92</v>
      </c>
      <c r="F774" t="s">
        <v>77</v>
      </c>
    </row>
    <row r="775" spans="1:6">
      <c r="A775" t="s">
        <v>10</v>
      </c>
      <c r="B775" s="94" t="s">
        <v>553</v>
      </c>
      <c r="C775">
        <v>1825000</v>
      </c>
      <c r="D775" t="s">
        <v>16</v>
      </c>
      <c r="E775">
        <v>246</v>
      </c>
      <c r="F775" t="s">
        <v>77</v>
      </c>
    </row>
    <row r="776" spans="1:6">
      <c r="A776" t="s">
        <v>10</v>
      </c>
      <c r="B776" s="94" t="s">
        <v>343</v>
      </c>
      <c r="C776">
        <v>3200000</v>
      </c>
      <c r="D776" t="s">
        <v>16</v>
      </c>
      <c r="E776">
        <v>115</v>
      </c>
      <c r="F776" t="s">
        <v>136</v>
      </c>
    </row>
    <row r="777" spans="1:6">
      <c r="A777" t="s">
        <v>10</v>
      </c>
      <c r="B777" s="94" t="s">
        <v>281</v>
      </c>
      <c r="C777">
        <v>2699000</v>
      </c>
      <c r="D777" t="s">
        <v>16</v>
      </c>
      <c r="E777">
        <v>94</v>
      </c>
      <c r="F777" t="s">
        <v>554</v>
      </c>
    </row>
    <row r="778" spans="1:6">
      <c r="A778" t="s">
        <v>555</v>
      </c>
      <c r="B778" s="94" t="s">
        <v>556</v>
      </c>
      <c r="C778">
        <v>39000</v>
      </c>
      <c r="D778" t="s">
        <v>12</v>
      </c>
      <c r="E778">
        <v>304</v>
      </c>
      <c r="F778" t="s">
        <v>195</v>
      </c>
    </row>
    <row r="779" spans="1:6">
      <c r="A779" t="s">
        <v>10</v>
      </c>
      <c r="B779" s="94" t="s">
        <v>284</v>
      </c>
      <c r="C779">
        <v>2200000</v>
      </c>
      <c r="D779" t="s">
        <v>16</v>
      </c>
      <c r="E779">
        <v>273</v>
      </c>
      <c r="F779" t="s">
        <v>272</v>
      </c>
    </row>
    <row r="780" spans="1:6">
      <c r="A780" t="s">
        <v>555</v>
      </c>
      <c r="B780" s="94" t="s">
        <v>162</v>
      </c>
      <c r="C780">
        <v>58000</v>
      </c>
      <c r="D780" t="s">
        <v>12</v>
      </c>
      <c r="E780">
        <v>19</v>
      </c>
      <c r="F780" t="s">
        <v>59</v>
      </c>
    </row>
    <row r="781" spans="1:6">
      <c r="A781" t="s">
        <v>555</v>
      </c>
      <c r="B781" s="94" t="s">
        <v>440</v>
      </c>
      <c r="C781">
        <v>59900</v>
      </c>
      <c r="D781" t="s">
        <v>12</v>
      </c>
      <c r="E781">
        <v>40</v>
      </c>
      <c r="F781" t="s">
        <v>351</v>
      </c>
    </row>
    <row r="782" spans="1:6">
      <c r="A782" t="s">
        <v>555</v>
      </c>
      <c r="B782" s="94" t="s">
        <v>232</v>
      </c>
      <c r="C782">
        <v>65000</v>
      </c>
      <c r="D782" t="s">
        <v>16</v>
      </c>
      <c r="E782">
        <v>150</v>
      </c>
      <c r="F782" t="s">
        <v>217</v>
      </c>
    </row>
    <row r="783" spans="1:6">
      <c r="A783" t="s">
        <v>555</v>
      </c>
      <c r="B783" s="94" t="s">
        <v>259</v>
      </c>
      <c r="C783">
        <v>55000</v>
      </c>
      <c r="D783" t="s">
        <v>16</v>
      </c>
      <c r="E783">
        <v>69</v>
      </c>
      <c r="F783" t="s">
        <v>497</v>
      </c>
    </row>
    <row r="784" spans="1:6">
      <c r="A784" t="s">
        <v>555</v>
      </c>
      <c r="B784" s="94" t="s">
        <v>557</v>
      </c>
      <c r="C784">
        <v>57000</v>
      </c>
      <c r="D784" t="s">
        <v>12</v>
      </c>
      <c r="E784">
        <v>158</v>
      </c>
      <c r="F784" t="s">
        <v>280</v>
      </c>
    </row>
    <row r="785" spans="1:6">
      <c r="A785" t="s">
        <v>555</v>
      </c>
      <c r="B785" s="94" t="s">
        <v>80</v>
      </c>
      <c r="C785">
        <v>67500</v>
      </c>
      <c r="D785" t="s">
        <v>12</v>
      </c>
      <c r="E785">
        <v>47</v>
      </c>
      <c r="F785" t="s">
        <v>75</v>
      </c>
    </row>
    <row r="786" spans="1:6">
      <c r="A786" t="s">
        <v>555</v>
      </c>
      <c r="B786" s="94" t="s">
        <v>265</v>
      </c>
      <c r="C786">
        <v>65000</v>
      </c>
      <c r="D786" s="95" t="s">
        <v>43</v>
      </c>
      <c r="E786">
        <v>74</v>
      </c>
      <c r="F786" t="s">
        <v>293</v>
      </c>
    </row>
    <row r="787" spans="1:6">
      <c r="A787" t="s">
        <v>555</v>
      </c>
      <c r="B787" s="94" t="s">
        <v>80</v>
      </c>
      <c r="C787">
        <v>69900</v>
      </c>
      <c r="D787" t="s">
        <v>12</v>
      </c>
      <c r="E787">
        <v>47</v>
      </c>
      <c r="F787" t="s">
        <v>72</v>
      </c>
    </row>
    <row r="788" spans="1:6">
      <c r="A788" t="s">
        <v>555</v>
      </c>
      <c r="B788" s="94" t="s">
        <v>221</v>
      </c>
      <c r="C788">
        <v>70000</v>
      </c>
      <c r="D788" t="s">
        <v>12</v>
      </c>
      <c r="E788">
        <v>62</v>
      </c>
      <c r="F788" t="s">
        <v>75</v>
      </c>
    </row>
    <row r="789" spans="1:6">
      <c r="A789" t="s">
        <v>555</v>
      </c>
      <c r="B789" s="94" t="s">
        <v>418</v>
      </c>
      <c r="C789">
        <v>69900</v>
      </c>
      <c r="D789" t="s">
        <v>12</v>
      </c>
      <c r="E789">
        <v>55</v>
      </c>
      <c r="F789" t="s">
        <v>75</v>
      </c>
    </row>
    <row r="790" spans="1:6">
      <c r="A790" t="s">
        <v>555</v>
      </c>
      <c r="B790" s="94" t="s">
        <v>205</v>
      </c>
      <c r="C790">
        <v>74900</v>
      </c>
      <c r="D790" t="s">
        <v>16</v>
      </c>
      <c r="E790">
        <v>53</v>
      </c>
      <c r="F790" t="s">
        <v>75</v>
      </c>
    </row>
    <row r="791" spans="1:6">
      <c r="A791" t="s">
        <v>555</v>
      </c>
      <c r="B791" s="94" t="s">
        <v>335</v>
      </c>
      <c r="C791">
        <v>79900</v>
      </c>
      <c r="D791" t="s">
        <v>12</v>
      </c>
      <c r="E791">
        <v>139</v>
      </c>
      <c r="F791" t="s">
        <v>75</v>
      </c>
    </row>
    <row r="792" spans="1:6">
      <c r="A792" t="s">
        <v>10</v>
      </c>
      <c r="B792" s="94" t="s">
        <v>558</v>
      </c>
      <c r="C792">
        <v>900000</v>
      </c>
      <c r="D792" t="s">
        <v>16</v>
      </c>
      <c r="E792">
        <v>253</v>
      </c>
      <c r="F792" t="s">
        <v>559</v>
      </c>
    </row>
    <row r="793" spans="1:6">
      <c r="A793" t="s">
        <v>555</v>
      </c>
      <c r="B793" s="94" t="s">
        <v>153</v>
      </c>
      <c r="C793">
        <v>79900</v>
      </c>
      <c r="D793" t="s">
        <v>16</v>
      </c>
      <c r="E793">
        <v>90</v>
      </c>
      <c r="F793" t="s">
        <v>560</v>
      </c>
    </row>
    <row r="794" spans="1:6">
      <c r="A794" t="s">
        <v>10</v>
      </c>
      <c r="B794" s="94" t="s">
        <v>86</v>
      </c>
      <c r="C794">
        <v>900000</v>
      </c>
      <c r="D794" t="s">
        <v>16</v>
      </c>
      <c r="E794">
        <v>112</v>
      </c>
      <c r="F794" t="s">
        <v>59</v>
      </c>
    </row>
    <row r="795" spans="1:6">
      <c r="A795" t="s">
        <v>555</v>
      </c>
      <c r="B795" s="94" t="s">
        <v>212</v>
      </c>
      <c r="C795">
        <v>75000</v>
      </c>
      <c r="D795" t="s">
        <v>18</v>
      </c>
      <c r="E795">
        <v>32</v>
      </c>
      <c r="F795" t="s">
        <v>336</v>
      </c>
    </row>
    <row r="796" spans="1:6">
      <c r="A796" t="s">
        <v>555</v>
      </c>
      <c r="B796" s="94" t="s">
        <v>242</v>
      </c>
      <c r="C796">
        <v>77900</v>
      </c>
      <c r="D796" t="s">
        <v>12</v>
      </c>
      <c r="E796">
        <v>25</v>
      </c>
      <c r="F796" t="s">
        <v>202</v>
      </c>
    </row>
    <row r="797" spans="1:6">
      <c r="A797" t="s">
        <v>555</v>
      </c>
      <c r="B797" s="94" t="s">
        <v>335</v>
      </c>
      <c r="C797">
        <v>80000</v>
      </c>
      <c r="D797" t="s">
        <v>12</v>
      </c>
      <c r="E797">
        <v>139</v>
      </c>
      <c r="F797" t="s">
        <v>561</v>
      </c>
    </row>
    <row r="798" spans="1:6">
      <c r="A798" t="s">
        <v>555</v>
      </c>
      <c r="B798" s="94" t="s">
        <v>153</v>
      </c>
      <c r="C798">
        <v>79900</v>
      </c>
      <c r="D798" t="s">
        <v>12</v>
      </c>
      <c r="E798">
        <v>90</v>
      </c>
      <c r="F798" t="s">
        <v>65</v>
      </c>
    </row>
    <row r="799" spans="1:6">
      <c r="A799" t="s">
        <v>555</v>
      </c>
      <c r="B799" s="94" t="s">
        <v>82</v>
      </c>
      <c r="C799">
        <v>79900</v>
      </c>
      <c r="D799" t="s">
        <v>16</v>
      </c>
      <c r="E799">
        <v>84</v>
      </c>
      <c r="F799" t="s">
        <v>139</v>
      </c>
    </row>
    <row r="800" spans="1:6">
      <c r="A800" t="s">
        <v>555</v>
      </c>
      <c r="B800" s="94" t="s">
        <v>562</v>
      </c>
      <c r="C800">
        <v>82000</v>
      </c>
      <c r="D800" t="s">
        <v>12</v>
      </c>
      <c r="E800">
        <v>472</v>
      </c>
      <c r="F800" t="s">
        <v>280</v>
      </c>
    </row>
    <row r="801" spans="1:6">
      <c r="A801" t="s">
        <v>555</v>
      </c>
      <c r="B801" s="94" t="s">
        <v>88</v>
      </c>
      <c r="C801">
        <v>85000</v>
      </c>
      <c r="D801" t="s">
        <v>12</v>
      </c>
      <c r="E801">
        <v>175</v>
      </c>
      <c r="F801" t="s">
        <v>65</v>
      </c>
    </row>
    <row r="802" spans="1:6">
      <c r="A802" t="s">
        <v>555</v>
      </c>
      <c r="B802" s="94" t="s">
        <v>414</v>
      </c>
      <c r="C802">
        <v>85000</v>
      </c>
      <c r="D802" t="s">
        <v>16</v>
      </c>
      <c r="E802">
        <v>23</v>
      </c>
      <c r="F802" t="s">
        <v>280</v>
      </c>
    </row>
    <row r="803" spans="1:6">
      <c r="A803" t="s">
        <v>555</v>
      </c>
      <c r="B803" s="94" t="s">
        <v>406</v>
      </c>
      <c r="C803">
        <v>85500</v>
      </c>
      <c r="D803" t="s">
        <v>16</v>
      </c>
      <c r="E803">
        <v>147</v>
      </c>
      <c r="F803" t="s">
        <v>290</v>
      </c>
    </row>
    <row r="804" spans="1:6">
      <c r="A804" t="s">
        <v>10</v>
      </c>
      <c r="B804" s="94" t="s">
        <v>456</v>
      </c>
      <c r="C804">
        <v>995000</v>
      </c>
      <c r="D804" t="s">
        <v>16</v>
      </c>
      <c r="E804">
        <v>539</v>
      </c>
      <c r="F804" t="s">
        <v>559</v>
      </c>
    </row>
    <row r="805" spans="1:6">
      <c r="A805" t="s">
        <v>10</v>
      </c>
      <c r="B805" s="94" t="s">
        <v>90</v>
      </c>
      <c r="C805">
        <v>995000</v>
      </c>
      <c r="D805" t="s">
        <v>16</v>
      </c>
      <c r="E805">
        <v>132</v>
      </c>
      <c r="F805" t="s">
        <v>87</v>
      </c>
    </row>
    <row r="806" spans="1:6">
      <c r="A806" t="s">
        <v>10</v>
      </c>
      <c r="B806" s="94" t="s">
        <v>156</v>
      </c>
      <c r="C806">
        <v>439000</v>
      </c>
      <c r="D806" t="s">
        <v>16</v>
      </c>
      <c r="E806">
        <v>153</v>
      </c>
      <c r="F806" t="s">
        <v>63</v>
      </c>
    </row>
    <row r="807" spans="1:6">
      <c r="A807" t="s">
        <v>555</v>
      </c>
      <c r="B807" s="94" t="s">
        <v>257</v>
      </c>
      <c r="C807">
        <v>84900</v>
      </c>
      <c r="D807" t="s">
        <v>16</v>
      </c>
      <c r="E807">
        <v>171</v>
      </c>
      <c r="F807" t="s">
        <v>563</v>
      </c>
    </row>
    <row r="808" spans="1:6">
      <c r="A808" t="s">
        <v>555</v>
      </c>
      <c r="B808" s="94" t="s">
        <v>160</v>
      </c>
      <c r="C808">
        <v>82000</v>
      </c>
      <c r="D808" t="s">
        <v>16</v>
      </c>
      <c r="E808">
        <v>166</v>
      </c>
      <c r="F808" t="s">
        <v>195</v>
      </c>
    </row>
    <row r="809" spans="1:6">
      <c r="A809" t="s">
        <v>555</v>
      </c>
      <c r="B809" s="94" t="s">
        <v>218</v>
      </c>
      <c r="C809">
        <v>82900</v>
      </c>
      <c r="D809" t="s">
        <v>12</v>
      </c>
      <c r="E809">
        <v>6</v>
      </c>
      <c r="F809" t="s">
        <v>75</v>
      </c>
    </row>
    <row r="810" spans="1:6">
      <c r="A810" t="s">
        <v>555</v>
      </c>
      <c r="B810" s="94" t="s">
        <v>564</v>
      </c>
      <c r="C810">
        <v>85000</v>
      </c>
      <c r="D810" t="s">
        <v>16</v>
      </c>
      <c r="E810">
        <v>220</v>
      </c>
      <c r="F810" t="s">
        <v>65</v>
      </c>
    </row>
    <row r="811" spans="1:6">
      <c r="A811" t="s">
        <v>555</v>
      </c>
      <c r="B811" s="94" t="s">
        <v>565</v>
      </c>
      <c r="C811">
        <v>89000</v>
      </c>
      <c r="D811" t="s">
        <v>12</v>
      </c>
      <c r="E811">
        <v>409</v>
      </c>
      <c r="F811" t="s">
        <v>420</v>
      </c>
    </row>
    <row r="812" spans="1:6">
      <c r="A812" t="s">
        <v>555</v>
      </c>
      <c r="B812" s="94" t="s">
        <v>449</v>
      </c>
      <c r="C812">
        <v>88000</v>
      </c>
      <c r="D812" t="s">
        <v>12</v>
      </c>
      <c r="E812">
        <v>109</v>
      </c>
      <c r="F812" t="s">
        <v>61</v>
      </c>
    </row>
    <row r="813" spans="1:6">
      <c r="A813" t="s">
        <v>555</v>
      </c>
      <c r="B813" s="94" t="s">
        <v>275</v>
      </c>
      <c r="C813">
        <v>89000</v>
      </c>
      <c r="D813" t="s">
        <v>12</v>
      </c>
      <c r="E813">
        <v>277</v>
      </c>
      <c r="F813" t="s">
        <v>61</v>
      </c>
    </row>
    <row r="814" spans="1:6">
      <c r="A814" t="s">
        <v>555</v>
      </c>
      <c r="B814" s="94" t="s">
        <v>145</v>
      </c>
      <c r="C814">
        <v>96000</v>
      </c>
      <c r="D814" t="s">
        <v>16</v>
      </c>
      <c r="E814">
        <v>83</v>
      </c>
      <c r="F814" t="s">
        <v>231</v>
      </c>
    </row>
    <row r="815" spans="1:6">
      <c r="A815" t="s">
        <v>555</v>
      </c>
      <c r="B815" s="94" t="s">
        <v>454</v>
      </c>
      <c r="C815">
        <v>89900</v>
      </c>
      <c r="D815" t="s">
        <v>12</v>
      </c>
      <c r="E815">
        <v>58</v>
      </c>
      <c r="F815" t="s">
        <v>75</v>
      </c>
    </row>
    <row r="816" spans="1:6">
      <c r="A816" t="s">
        <v>555</v>
      </c>
      <c r="B816" s="94" t="s">
        <v>470</v>
      </c>
      <c r="C816">
        <v>92900</v>
      </c>
      <c r="D816" t="s">
        <v>16</v>
      </c>
      <c r="E816">
        <v>196</v>
      </c>
      <c r="F816" t="s">
        <v>75</v>
      </c>
    </row>
    <row r="817" spans="1:6">
      <c r="A817" t="s">
        <v>555</v>
      </c>
      <c r="B817" s="94" t="s">
        <v>192</v>
      </c>
      <c r="C817">
        <v>94900</v>
      </c>
      <c r="D817" t="s">
        <v>12</v>
      </c>
      <c r="E817">
        <v>300</v>
      </c>
      <c r="F817" t="s">
        <v>300</v>
      </c>
    </row>
    <row r="818" spans="1:6">
      <c r="A818" t="s">
        <v>555</v>
      </c>
      <c r="B818" s="94" t="s">
        <v>450</v>
      </c>
      <c r="C818">
        <v>99900</v>
      </c>
      <c r="D818" t="s">
        <v>16</v>
      </c>
      <c r="E818">
        <v>311</v>
      </c>
      <c r="F818" t="s">
        <v>100</v>
      </c>
    </row>
    <row r="819" spans="1:6">
      <c r="A819" t="s">
        <v>555</v>
      </c>
      <c r="B819" s="94" t="s">
        <v>566</v>
      </c>
      <c r="C819">
        <v>99900</v>
      </c>
      <c r="D819" t="s">
        <v>12</v>
      </c>
      <c r="E819">
        <v>314</v>
      </c>
      <c r="F819" t="s">
        <v>300</v>
      </c>
    </row>
    <row r="820" spans="1:6">
      <c r="A820" t="s">
        <v>555</v>
      </c>
      <c r="B820" s="94" t="s">
        <v>346</v>
      </c>
      <c r="C820">
        <v>94900</v>
      </c>
      <c r="D820" t="s">
        <v>16</v>
      </c>
      <c r="E820">
        <v>81</v>
      </c>
      <c r="F820" t="s">
        <v>219</v>
      </c>
    </row>
    <row r="821" spans="1:6">
      <c r="A821" t="s">
        <v>214</v>
      </c>
      <c r="B821" s="94" t="s">
        <v>114</v>
      </c>
      <c r="C821">
        <v>199912</v>
      </c>
      <c r="D821" t="s">
        <v>16</v>
      </c>
      <c r="E821">
        <v>156</v>
      </c>
      <c r="F821" t="s">
        <v>494</v>
      </c>
    </row>
    <row r="822" spans="1:6">
      <c r="A822" t="s">
        <v>214</v>
      </c>
      <c r="B822" s="94" t="s">
        <v>88</v>
      </c>
      <c r="C822">
        <v>199990</v>
      </c>
      <c r="D822" t="s">
        <v>16</v>
      </c>
      <c r="E822">
        <v>175</v>
      </c>
      <c r="F822" t="s">
        <v>567</v>
      </c>
    </row>
    <row r="823" spans="1:6">
      <c r="A823" t="s">
        <v>214</v>
      </c>
      <c r="B823" s="94" t="s">
        <v>258</v>
      </c>
      <c r="C823">
        <v>208000</v>
      </c>
      <c r="D823" t="s">
        <v>16</v>
      </c>
      <c r="E823">
        <v>207</v>
      </c>
      <c r="F823" t="s">
        <v>458</v>
      </c>
    </row>
    <row r="824" spans="1:6">
      <c r="A824" t="s">
        <v>214</v>
      </c>
      <c r="B824" s="94" t="s">
        <v>108</v>
      </c>
      <c r="C824">
        <v>200000</v>
      </c>
      <c r="D824" t="s">
        <v>16</v>
      </c>
      <c r="E824">
        <v>77</v>
      </c>
      <c r="F824" t="s">
        <v>85</v>
      </c>
    </row>
    <row r="825" spans="1:6">
      <c r="A825" t="s">
        <v>214</v>
      </c>
      <c r="B825" s="94" t="s">
        <v>226</v>
      </c>
      <c r="C825">
        <v>210900</v>
      </c>
      <c r="D825" s="95" t="s">
        <v>43</v>
      </c>
      <c r="E825">
        <v>17</v>
      </c>
      <c r="F825" t="s">
        <v>104</v>
      </c>
    </row>
    <row r="826" spans="1:6">
      <c r="A826" t="s">
        <v>214</v>
      </c>
      <c r="B826" s="94" t="s">
        <v>169</v>
      </c>
      <c r="C826">
        <v>211000</v>
      </c>
      <c r="D826" t="s">
        <v>16</v>
      </c>
      <c r="E826">
        <v>56</v>
      </c>
      <c r="F826" t="s">
        <v>75</v>
      </c>
    </row>
    <row r="827" spans="1:6">
      <c r="A827" t="s">
        <v>214</v>
      </c>
      <c r="B827" s="94" t="s">
        <v>436</v>
      </c>
      <c r="C827">
        <v>210000</v>
      </c>
      <c r="D827" t="s">
        <v>16</v>
      </c>
      <c r="E827">
        <v>116</v>
      </c>
      <c r="F827" t="s">
        <v>127</v>
      </c>
    </row>
    <row r="828" spans="1:6">
      <c r="A828" t="s">
        <v>214</v>
      </c>
      <c r="B828" s="94" t="s">
        <v>568</v>
      </c>
      <c r="C828">
        <v>215000</v>
      </c>
      <c r="D828" t="s">
        <v>16</v>
      </c>
      <c r="E828">
        <v>303</v>
      </c>
      <c r="F828" t="s">
        <v>293</v>
      </c>
    </row>
    <row r="829" spans="1:6">
      <c r="A829" t="s">
        <v>214</v>
      </c>
      <c r="B829" s="94" t="s">
        <v>187</v>
      </c>
      <c r="C829">
        <v>219000</v>
      </c>
      <c r="D829" t="s">
        <v>16</v>
      </c>
      <c r="E829">
        <v>101</v>
      </c>
      <c r="F829" t="s">
        <v>61</v>
      </c>
    </row>
    <row r="830" spans="1:6">
      <c r="A830" t="s">
        <v>214</v>
      </c>
      <c r="B830" s="94" t="s">
        <v>311</v>
      </c>
      <c r="C830">
        <v>219900</v>
      </c>
      <c r="D830" t="s">
        <v>16</v>
      </c>
      <c r="E830">
        <v>163</v>
      </c>
      <c r="F830" t="s">
        <v>72</v>
      </c>
    </row>
    <row r="831" spans="1:6">
      <c r="A831" t="s">
        <v>214</v>
      </c>
      <c r="B831" s="94" t="s">
        <v>461</v>
      </c>
      <c r="C831">
        <v>219000</v>
      </c>
      <c r="D831" t="s">
        <v>16</v>
      </c>
      <c r="E831">
        <v>82</v>
      </c>
      <c r="F831" t="s">
        <v>115</v>
      </c>
    </row>
    <row r="832" spans="1:6">
      <c r="A832" t="s">
        <v>214</v>
      </c>
      <c r="B832" s="94" t="s">
        <v>215</v>
      </c>
      <c r="C832">
        <v>200900</v>
      </c>
      <c r="D832" t="s">
        <v>16</v>
      </c>
      <c r="E832">
        <v>129</v>
      </c>
      <c r="F832" t="s">
        <v>127</v>
      </c>
    </row>
    <row r="833" spans="1:6">
      <c r="A833" t="s">
        <v>214</v>
      </c>
      <c r="B833" s="94" t="s">
        <v>96</v>
      </c>
      <c r="C833">
        <v>225000</v>
      </c>
      <c r="D833" t="s">
        <v>16</v>
      </c>
      <c r="E833">
        <v>73</v>
      </c>
      <c r="F833" t="s">
        <v>102</v>
      </c>
    </row>
    <row r="834" spans="1:6">
      <c r="A834" t="s">
        <v>214</v>
      </c>
      <c r="B834" s="94" t="s">
        <v>151</v>
      </c>
      <c r="C834">
        <v>228000</v>
      </c>
      <c r="D834" t="s">
        <v>16</v>
      </c>
      <c r="E834">
        <v>76</v>
      </c>
      <c r="F834" t="s">
        <v>231</v>
      </c>
    </row>
    <row r="835" spans="1:6">
      <c r="A835" t="s">
        <v>214</v>
      </c>
      <c r="B835" s="94" t="s">
        <v>221</v>
      </c>
      <c r="C835">
        <v>229900</v>
      </c>
      <c r="D835" t="s">
        <v>16</v>
      </c>
      <c r="E835">
        <v>62</v>
      </c>
      <c r="F835" t="s">
        <v>136</v>
      </c>
    </row>
    <row r="836" spans="1:6">
      <c r="A836" t="s">
        <v>214</v>
      </c>
      <c r="B836" s="94" t="s">
        <v>281</v>
      </c>
      <c r="C836">
        <v>199000</v>
      </c>
      <c r="D836" t="s">
        <v>16</v>
      </c>
      <c r="E836">
        <v>94</v>
      </c>
      <c r="F836" t="s">
        <v>65</v>
      </c>
    </row>
    <row r="837" spans="1:6">
      <c r="A837" t="s">
        <v>214</v>
      </c>
      <c r="B837" s="94" t="s">
        <v>335</v>
      </c>
      <c r="C837">
        <v>199900</v>
      </c>
      <c r="D837" t="s">
        <v>16</v>
      </c>
      <c r="E837">
        <v>139</v>
      </c>
      <c r="F837" t="s">
        <v>53</v>
      </c>
    </row>
    <row r="838" spans="1:6">
      <c r="A838" t="s">
        <v>214</v>
      </c>
      <c r="B838" s="94" t="s">
        <v>441</v>
      </c>
      <c r="C838">
        <v>220000</v>
      </c>
      <c r="D838" t="s">
        <v>16</v>
      </c>
      <c r="E838">
        <v>295</v>
      </c>
      <c r="F838" t="s">
        <v>569</v>
      </c>
    </row>
    <row r="839" spans="1:6">
      <c r="A839" t="s">
        <v>214</v>
      </c>
      <c r="B839" s="94" t="s">
        <v>401</v>
      </c>
      <c r="C839">
        <v>235000</v>
      </c>
      <c r="D839" t="s">
        <v>16</v>
      </c>
      <c r="E839">
        <v>350</v>
      </c>
      <c r="F839" t="s">
        <v>113</v>
      </c>
    </row>
    <row r="840" spans="1:6">
      <c r="A840" t="s">
        <v>214</v>
      </c>
      <c r="B840" s="94" t="s">
        <v>190</v>
      </c>
      <c r="C840">
        <v>219900</v>
      </c>
      <c r="D840" t="s">
        <v>16</v>
      </c>
      <c r="E840">
        <v>125</v>
      </c>
      <c r="F840" t="s">
        <v>570</v>
      </c>
    </row>
    <row r="841" spans="1:6">
      <c r="A841" t="s">
        <v>214</v>
      </c>
      <c r="B841" s="94" t="s">
        <v>69</v>
      </c>
      <c r="C841">
        <v>239000</v>
      </c>
      <c r="D841" t="s">
        <v>16</v>
      </c>
      <c r="E841">
        <v>80</v>
      </c>
      <c r="F841" t="s">
        <v>248</v>
      </c>
    </row>
    <row r="842" spans="1:6">
      <c r="A842" t="s">
        <v>214</v>
      </c>
      <c r="B842" s="94" t="s">
        <v>58</v>
      </c>
      <c r="C842">
        <v>229912</v>
      </c>
      <c r="D842" t="s">
        <v>16</v>
      </c>
      <c r="E842">
        <v>95</v>
      </c>
      <c r="F842" t="s">
        <v>494</v>
      </c>
    </row>
    <row r="843" spans="1:6">
      <c r="A843" t="s">
        <v>214</v>
      </c>
      <c r="B843" s="94" t="s">
        <v>182</v>
      </c>
      <c r="C843">
        <v>249000</v>
      </c>
      <c r="D843" t="s">
        <v>16</v>
      </c>
      <c r="E843">
        <v>2</v>
      </c>
      <c r="F843" t="s">
        <v>166</v>
      </c>
    </row>
    <row r="844" spans="1:6">
      <c r="A844" t="s">
        <v>214</v>
      </c>
      <c r="B844" s="94" t="s">
        <v>92</v>
      </c>
      <c r="C844">
        <v>239500</v>
      </c>
      <c r="D844" t="s">
        <v>16</v>
      </c>
      <c r="E844">
        <v>88</v>
      </c>
      <c r="F844" t="s">
        <v>290</v>
      </c>
    </row>
    <row r="845" spans="1:6">
      <c r="A845" t="s">
        <v>214</v>
      </c>
      <c r="B845" s="94" t="s">
        <v>186</v>
      </c>
      <c r="C845">
        <v>249900</v>
      </c>
      <c r="D845" t="s">
        <v>16</v>
      </c>
      <c r="E845">
        <v>186</v>
      </c>
      <c r="F845" t="s">
        <v>272</v>
      </c>
    </row>
    <row r="846" spans="1:6">
      <c r="A846" t="s">
        <v>214</v>
      </c>
      <c r="B846" s="94" t="s">
        <v>145</v>
      </c>
      <c r="C846">
        <v>249900</v>
      </c>
      <c r="D846" t="s">
        <v>16</v>
      </c>
      <c r="E846">
        <v>83</v>
      </c>
      <c r="F846" t="s">
        <v>189</v>
      </c>
    </row>
    <row r="847" spans="1:6">
      <c r="A847" t="s">
        <v>214</v>
      </c>
      <c r="B847" s="94" t="s">
        <v>145</v>
      </c>
      <c r="C847">
        <v>240000</v>
      </c>
      <c r="D847" t="s">
        <v>16</v>
      </c>
      <c r="E847">
        <v>83</v>
      </c>
      <c r="F847" t="s">
        <v>113</v>
      </c>
    </row>
    <row r="848" spans="1:6">
      <c r="A848" t="s">
        <v>214</v>
      </c>
      <c r="B848" s="94" t="s">
        <v>242</v>
      </c>
      <c r="C848">
        <v>249900</v>
      </c>
      <c r="D848" t="s">
        <v>16</v>
      </c>
      <c r="E848">
        <v>25</v>
      </c>
      <c r="F848" t="s">
        <v>367</v>
      </c>
    </row>
    <row r="849" spans="1:6">
      <c r="A849" t="s">
        <v>214</v>
      </c>
      <c r="B849" s="94" t="s">
        <v>176</v>
      </c>
      <c r="C849">
        <v>249850</v>
      </c>
      <c r="D849" t="s">
        <v>16</v>
      </c>
      <c r="E849">
        <v>12</v>
      </c>
      <c r="F849" t="s">
        <v>571</v>
      </c>
    </row>
    <row r="850" spans="1:6">
      <c r="A850" t="s">
        <v>214</v>
      </c>
      <c r="B850" s="94" t="s">
        <v>200</v>
      </c>
      <c r="C850">
        <v>237500</v>
      </c>
      <c r="D850" t="s">
        <v>16</v>
      </c>
      <c r="E850">
        <v>21</v>
      </c>
      <c r="F850" t="s">
        <v>572</v>
      </c>
    </row>
    <row r="851" spans="1:6">
      <c r="A851" t="s">
        <v>214</v>
      </c>
      <c r="B851" s="94" t="s">
        <v>93</v>
      </c>
      <c r="C851">
        <v>249900</v>
      </c>
      <c r="D851" t="s">
        <v>16</v>
      </c>
      <c r="E851">
        <v>42</v>
      </c>
      <c r="F851" t="s">
        <v>102</v>
      </c>
    </row>
    <row r="852" spans="1:6">
      <c r="A852" t="s">
        <v>214</v>
      </c>
      <c r="B852" s="94" t="s">
        <v>187</v>
      </c>
      <c r="C852">
        <v>255000</v>
      </c>
      <c r="D852" t="s">
        <v>16</v>
      </c>
      <c r="E852">
        <v>101</v>
      </c>
      <c r="F852" t="s">
        <v>59</v>
      </c>
    </row>
    <row r="853" spans="1:6">
      <c r="A853" t="s">
        <v>214</v>
      </c>
      <c r="B853" s="94" t="s">
        <v>573</v>
      </c>
      <c r="C853">
        <v>254900</v>
      </c>
      <c r="D853" t="s">
        <v>16</v>
      </c>
      <c r="E853">
        <v>403</v>
      </c>
      <c r="F853" t="s">
        <v>121</v>
      </c>
    </row>
    <row r="854" spans="1:6">
      <c r="A854" t="s">
        <v>214</v>
      </c>
      <c r="B854" s="94" t="s">
        <v>267</v>
      </c>
      <c r="C854">
        <v>259000</v>
      </c>
      <c r="D854" t="s">
        <v>16</v>
      </c>
      <c r="E854">
        <v>13</v>
      </c>
      <c r="F854" t="s">
        <v>351</v>
      </c>
    </row>
    <row r="855" spans="1:6">
      <c r="A855" t="s">
        <v>214</v>
      </c>
      <c r="B855" s="94" t="s">
        <v>384</v>
      </c>
      <c r="C855">
        <v>250000</v>
      </c>
      <c r="D855" t="s">
        <v>16</v>
      </c>
      <c r="E855">
        <v>33</v>
      </c>
      <c r="F855" t="s">
        <v>65</v>
      </c>
    </row>
    <row r="856" spans="1:6">
      <c r="A856" t="s">
        <v>214</v>
      </c>
      <c r="B856" s="94" t="s">
        <v>212</v>
      </c>
      <c r="C856">
        <v>259700</v>
      </c>
      <c r="D856" t="s">
        <v>16</v>
      </c>
      <c r="E856">
        <v>32</v>
      </c>
      <c r="F856" t="s">
        <v>367</v>
      </c>
    </row>
    <row r="857" spans="1:6">
      <c r="A857" t="s">
        <v>214</v>
      </c>
      <c r="B857" s="94" t="s">
        <v>103</v>
      </c>
      <c r="C857">
        <v>259000</v>
      </c>
      <c r="D857" t="s">
        <v>16</v>
      </c>
      <c r="E857">
        <v>103</v>
      </c>
      <c r="F857" t="s">
        <v>127</v>
      </c>
    </row>
    <row r="858" spans="1:6">
      <c r="A858" t="s">
        <v>214</v>
      </c>
      <c r="B858" s="94" t="s">
        <v>506</v>
      </c>
      <c r="C858">
        <v>264000</v>
      </c>
      <c r="D858" t="s">
        <v>16</v>
      </c>
      <c r="E858">
        <v>140</v>
      </c>
      <c r="F858" t="s">
        <v>152</v>
      </c>
    </row>
    <row r="859" spans="1:6">
      <c r="A859" t="s">
        <v>214</v>
      </c>
      <c r="B859" s="94" t="s">
        <v>427</v>
      </c>
      <c r="C859">
        <v>239000</v>
      </c>
      <c r="D859" t="s">
        <v>16</v>
      </c>
      <c r="E859">
        <v>215</v>
      </c>
      <c r="F859" t="s">
        <v>195</v>
      </c>
    </row>
    <row r="860" spans="1:6">
      <c r="A860" t="s">
        <v>214</v>
      </c>
      <c r="B860" s="94" t="s">
        <v>323</v>
      </c>
      <c r="C860">
        <v>199900</v>
      </c>
      <c r="D860" s="95" t="s">
        <v>43</v>
      </c>
      <c r="E860">
        <v>14</v>
      </c>
      <c r="F860" t="s">
        <v>213</v>
      </c>
    </row>
    <row r="861" spans="1:6">
      <c r="A861" t="s">
        <v>214</v>
      </c>
      <c r="B861" s="94" t="s">
        <v>176</v>
      </c>
      <c r="C861">
        <v>199900</v>
      </c>
      <c r="D861" t="s">
        <v>16</v>
      </c>
      <c r="E861">
        <v>12</v>
      </c>
      <c r="F861" t="s">
        <v>133</v>
      </c>
    </row>
    <row r="862" spans="1:6">
      <c r="A862" t="s">
        <v>214</v>
      </c>
      <c r="B862" s="94" t="s">
        <v>76</v>
      </c>
      <c r="C862">
        <v>260000</v>
      </c>
      <c r="D862" t="s">
        <v>16</v>
      </c>
      <c r="E862">
        <v>49</v>
      </c>
      <c r="F862" t="s">
        <v>574</v>
      </c>
    </row>
    <row r="863" spans="1:6">
      <c r="A863" t="s">
        <v>214</v>
      </c>
      <c r="B863" s="94" t="s">
        <v>575</v>
      </c>
      <c r="C863">
        <v>259900</v>
      </c>
      <c r="D863" t="s">
        <v>16</v>
      </c>
      <c r="E863">
        <v>324</v>
      </c>
      <c r="F863" t="s">
        <v>409</v>
      </c>
    </row>
    <row r="864" spans="1:6">
      <c r="A864" t="s">
        <v>214</v>
      </c>
      <c r="B864" s="94" t="s">
        <v>153</v>
      </c>
      <c r="C864">
        <v>273900</v>
      </c>
      <c r="D864" t="s">
        <v>16</v>
      </c>
      <c r="E864">
        <v>83</v>
      </c>
      <c r="F864" t="s">
        <v>83</v>
      </c>
    </row>
    <row r="865" spans="1:6">
      <c r="A865" t="s">
        <v>214</v>
      </c>
      <c r="B865" s="94" t="s">
        <v>114</v>
      </c>
      <c r="C865">
        <v>275000</v>
      </c>
      <c r="D865" t="s">
        <v>16</v>
      </c>
      <c r="E865">
        <v>156</v>
      </c>
      <c r="F865" t="s">
        <v>409</v>
      </c>
    </row>
    <row r="866" spans="1:6">
      <c r="A866" t="s">
        <v>214</v>
      </c>
      <c r="B866" s="94" t="s">
        <v>395</v>
      </c>
      <c r="C866">
        <v>279000</v>
      </c>
      <c r="D866" t="s">
        <v>16</v>
      </c>
      <c r="E866">
        <v>68</v>
      </c>
      <c r="F866" t="s">
        <v>166</v>
      </c>
    </row>
    <row r="867" spans="1:6">
      <c r="A867" t="s">
        <v>214</v>
      </c>
      <c r="B867" s="94" t="s">
        <v>68</v>
      </c>
      <c r="C867">
        <v>263000</v>
      </c>
      <c r="D867" t="s">
        <v>16</v>
      </c>
      <c r="E867">
        <v>4</v>
      </c>
      <c r="F867" t="s">
        <v>576</v>
      </c>
    </row>
    <row r="868" spans="1:6">
      <c r="A868" t="s">
        <v>214</v>
      </c>
      <c r="B868" s="94" t="s">
        <v>188</v>
      </c>
      <c r="C868">
        <v>269000</v>
      </c>
      <c r="D868" t="s">
        <v>16</v>
      </c>
      <c r="E868">
        <v>343</v>
      </c>
      <c r="F868" t="s">
        <v>577</v>
      </c>
    </row>
    <row r="869" spans="1:6">
      <c r="A869" t="s">
        <v>214</v>
      </c>
      <c r="B869" s="94" t="s">
        <v>125</v>
      </c>
      <c r="C869">
        <v>279900</v>
      </c>
      <c r="D869" t="s">
        <v>16</v>
      </c>
      <c r="E869">
        <v>265</v>
      </c>
      <c r="F869" t="s">
        <v>63</v>
      </c>
    </row>
    <row r="870" spans="1:6">
      <c r="A870" t="s">
        <v>214</v>
      </c>
      <c r="B870" s="94" t="s">
        <v>416</v>
      </c>
      <c r="C870">
        <v>279000</v>
      </c>
      <c r="D870" t="s">
        <v>16</v>
      </c>
      <c r="E870">
        <v>22</v>
      </c>
      <c r="F870" t="s">
        <v>77</v>
      </c>
    </row>
    <row r="871" spans="1:6">
      <c r="A871" t="s">
        <v>214</v>
      </c>
      <c r="B871" s="94" t="s">
        <v>578</v>
      </c>
      <c r="C871">
        <v>265000</v>
      </c>
      <c r="D871" t="s">
        <v>16</v>
      </c>
      <c r="E871">
        <v>459</v>
      </c>
      <c r="F871" t="s">
        <v>327</v>
      </c>
    </row>
    <row r="872" spans="1:6">
      <c r="A872" t="s">
        <v>214</v>
      </c>
      <c r="B872" s="94" t="s">
        <v>84</v>
      </c>
      <c r="C872">
        <v>285500</v>
      </c>
      <c r="D872" t="s">
        <v>16</v>
      </c>
      <c r="E872">
        <v>15</v>
      </c>
      <c r="F872" t="s">
        <v>59</v>
      </c>
    </row>
    <row r="873" spans="1:6">
      <c r="A873" t="s">
        <v>214</v>
      </c>
      <c r="B873" s="94" t="s">
        <v>370</v>
      </c>
      <c r="C873">
        <v>269900</v>
      </c>
      <c r="D873" t="s">
        <v>16</v>
      </c>
      <c r="E873">
        <v>168</v>
      </c>
      <c r="F873" t="s">
        <v>196</v>
      </c>
    </row>
    <row r="874" spans="1:6">
      <c r="A874" t="s">
        <v>214</v>
      </c>
      <c r="B874" s="94" t="s">
        <v>125</v>
      </c>
      <c r="C874">
        <v>289900</v>
      </c>
      <c r="D874" t="s">
        <v>16</v>
      </c>
      <c r="E874">
        <v>265</v>
      </c>
      <c r="F874" t="s">
        <v>63</v>
      </c>
    </row>
    <row r="875" spans="1:6">
      <c r="A875" t="s">
        <v>214</v>
      </c>
      <c r="B875" s="94" t="s">
        <v>579</v>
      </c>
      <c r="C875">
        <v>295000</v>
      </c>
      <c r="D875" t="s">
        <v>16</v>
      </c>
      <c r="E875">
        <v>130</v>
      </c>
      <c r="F875" t="s">
        <v>85</v>
      </c>
    </row>
    <row r="876" spans="1:6">
      <c r="A876" t="s">
        <v>214</v>
      </c>
      <c r="B876" s="94" t="s">
        <v>156</v>
      </c>
      <c r="C876">
        <v>269900</v>
      </c>
      <c r="D876" t="s">
        <v>16</v>
      </c>
      <c r="E876">
        <v>153</v>
      </c>
      <c r="F876" t="s">
        <v>580</v>
      </c>
    </row>
    <row r="877" spans="1:6">
      <c r="A877" t="s">
        <v>214</v>
      </c>
      <c r="B877" s="94" t="s">
        <v>183</v>
      </c>
      <c r="C877">
        <v>269900</v>
      </c>
      <c r="D877" t="s">
        <v>16</v>
      </c>
      <c r="E877">
        <v>54</v>
      </c>
      <c r="F877" t="s">
        <v>264</v>
      </c>
    </row>
    <row r="878" spans="1:6">
      <c r="A878" t="s">
        <v>214</v>
      </c>
      <c r="B878" s="94" t="s">
        <v>191</v>
      </c>
      <c r="C878">
        <v>299000</v>
      </c>
      <c r="D878" t="s">
        <v>16</v>
      </c>
      <c r="E878">
        <v>39</v>
      </c>
      <c r="F878" t="s">
        <v>581</v>
      </c>
    </row>
    <row r="879" spans="1:6">
      <c r="A879" t="s">
        <v>214</v>
      </c>
      <c r="B879" s="94" t="s">
        <v>383</v>
      </c>
      <c r="C879">
        <v>280900</v>
      </c>
      <c r="D879" t="s">
        <v>16</v>
      </c>
      <c r="E879">
        <v>411</v>
      </c>
      <c r="F879" t="s">
        <v>136</v>
      </c>
    </row>
    <row r="880" spans="1:6">
      <c r="A880" t="s">
        <v>214</v>
      </c>
      <c r="B880" s="94" t="s">
        <v>218</v>
      </c>
      <c r="C880">
        <v>298000</v>
      </c>
      <c r="D880" t="s">
        <v>16</v>
      </c>
      <c r="E880">
        <v>6</v>
      </c>
      <c r="F880" t="s">
        <v>87</v>
      </c>
    </row>
    <row r="881" spans="1:6">
      <c r="A881" t="s">
        <v>214</v>
      </c>
      <c r="B881" s="94" t="s">
        <v>215</v>
      </c>
      <c r="C881">
        <v>299900</v>
      </c>
      <c r="D881" t="s">
        <v>16</v>
      </c>
      <c r="E881">
        <v>129</v>
      </c>
      <c r="F881" t="s">
        <v>75</v>
      </c>
    </row>
    <row r="882" spans="1:6">
      <c r="A882" t="s">
        <v>214</v>
      </c>
      <c r="B882" s="94" t="s">
        <v>93</v>
      </c>
      <c r="C882">
        <v>279900</v>
      </c>
      <c r="D882" t="s">
        <v>16</v>
      </c>
      <c r="E882">
        <v>42</v>
      </c>
      <c r="F882" t="s">
        <v>75</v>
      </c>
    </row>
    <row r="883" spans="1:6">
      <c r="A883" t="s">
        <v>49</v>
      </c>
      <c r="B883" s="94" t="s">
        <v>537</v>
      </c>
      <c r="C883">
        <v>144900</v>
      </c>
      <c r="D883" t="s">
        <v>17</v>
      </c>
      <c r="E883">
        <v>475</v>
      </c>
      <c r="F883" t="s">
        <v>119</v>
      </c>
    </row>
    <row r="884" spans="1:6">
      <c r="A884" t="s">
        <v>49</v>
      </c>
      <c r="B884" s="94" t="s">
        <v>582</v>
      </c>
      <c r="C884">
        <v>181000</v>
      </c>
      <c r="D884" t="s">
        <v>16</v>
      </c>
      <c r="E884">
        <v>237</v>
      </c>
      <c r="F884" t="s">
        <v>85</v>
      </c>
    </row>
    <row r="885" spans="1:6">
      <c r="A885" t="s">
        <v>49</v>
      </c>
      <c r="B885" s="94" t="s">
        <v>98</v>
      </c>
      <c r="C885">
        <v>185000</v>
      </c>
      <c r="D885" t="s">
        <v>16</v>
      </c>
      <c r="E885">
        <v>119</v>
      </c>
      <c r="F885" t="s">
        <v>113</v>
      </c>
    </row>
    <row r="886" spans="1:6">
      <c r="A886" t="s">
        <v>49</v>
      </c>
      <c r="B886" s="94" t="s">
        <v>120</v>
      </c>
      <c r="C886">
        <v>189000</v>
      </c>
      <c r="D886" t="s">
        <v>16</v>
      </c>
      <c r="E886">
        <v>92</v>
      </c>
      <c r="F886" t="s">
        <v>405</v>
      </c>
    </row>
    <row r="887" spans="1:6">
      <c r="A887" t="s">
        <v>49</v>
      </c>
      <c r="B887" s="94" t="s">
        <v>90</v>
      </c>
      <c r="C887">
        <v>180000</v>
      </c>
      <c r="D887" t="s">
        <v>17</v>
      </c>
      <c r="E887">
        <v>132</v>
      </c>
      <c r="F887" t="s">
        <v>583</v>
      </c>
    </row>
    <row r="888" spans="1:6">
      <c r="A888" t="s">
        <v>49</v>
      </c>
      <c r="B888" s="94" t="s">
        <v>126</v>
      </c>
      <c r="C888">
        <v>189500</v>
      </c>
      <c r="D888" t="s">
        <v>16</v>
      </c>
      <c r="E888">
        <v>126</v>
      </c>
      <c r="F888" t="s">
        <v>297</v>
      </c>
    </row>
    <row r="889" spans="1:6">
      <c r="A889" t="s">
        <v>49</v>
      </c>
      <c r="B889" s="94" t="s">
        <v>584</v>
      </c>
      <c r="C889">
        <v>184500</v>
      </c>
      <c r="D889" t="s">
        <v>17</v>
      </c>
      <c r="E889">
        <v>489</v>
      </c>
      <c r="F889" t="s">
        <v>136</v>
      </c>
    </row>
    <row r="890" spans="1:6">
      <c r="A890" t="s">
        <v>49</v>
      </c>
      <c r="B890" s="94" t="s">
        <v>284</v>
      </c>
      <c r="C890">
        <v>189777</v>
      </c>
      <c r="D890" t="s">
        <v>16</v>
      </c>
      <c r="E890">
        <v>273</v>
      </c>
      <c r="F890" t="s">
        <v>367</v>
      </c>
    </row>
    <row r="891" spans="1:6">
      <c r="A891" t="s">
        <v>49</v>
      </c>
      <c r="B891" s="94" t="s">
        <v>88</v>
      </c>
      <c r="C891">
        <v>189900</v>
      </c>
      <c r="D891" t="s">
        <v>16</v>
      </c>
      <c r="E891">
        <v>175</v>
      </c>
      <c r="F891" t="s">
        <v>316</v>
      </c>
    </row>
    <row r="892" spans="1:6">
      <c r="A892" t="s">
        <v>49</v>
      </c>
      <c r="B892" s="94" t="s">
        <v>92</v>
      </c>
      <c r="C892">
        <v>189000</v>
      </c>
      <c r="D892" t="s">
        <v>42</v>
      </c>
      <c r="E892">
        <v>88</v>
      </c>
      <c r="F892" t="s">
        <v>113</v>
      </c>
    </row>
    <row r="893" spans="1:6">
      <c r="A893" t="s">
        <v>49</v>
      </c>
      <c r="B893" s="94" t="s">
        <v>156</v>
      </c>
      <c r="C893">
        <v>189900</v>
      </c>
      <c r="D893" t="s">
        <v>16</v>
      </c>
      <c r="E893">
        <v>153</v>
      </c>
      <c r="F893" t="s">
        <v>585</v>
      </c>
    </row>
    <row r="894" spans="1:6">
      <c r="A894" t="s">
        <v>49</v>
      </c>
      <c r="B894" s="94" t="s">
        <v>363</v>
      </c>
      <c r="C894">
        <v>189900</v>
      </c>
      <c r="D894" t="s">
        <v>16</v>
      </c>
      <c r="E894">
        <v>205</v>
      </c>
      <c r="F894" t="s">
        <v>65</v>
      </c>
    </row>
    <row r="895" spans="1:6">
      <c r="A895" t="s">
        <v>49</v>
      </c>
      <c r="B895" s="94" t="s">
        <v>156</v>
      </c>
      <c r="C895">
        <v>190000</v>
      </c>
      <c r="D895" t="s">
        <v>16</v>
      </c>
      <c r="E895">
        <v>153</v>
      </c>
      <c r="F895" t="s">
        <v>586</v>
      </c>
    </row>
    <row r="896" spans="1:6">
      <c r="A896" t="s">
        <v>49</v>
      </c>
      <c r="B896" s="94" t="s">
        <v>225</v>
      </c>
      <c r="C896">
        <v>189900</v>
      </c>
      <c r="D896" t="s">
        <v>16</v>
      </c>
      <c r="E896">
        <v>24</v>
      </c>
      <c r="F896" t="s">
        <v>75</v>
      </c>
    </row>
    <row r="897" spans="1:6">
      <c r="A897" t="s">
        <v>49</v>
      </c>
      <c r="B897" s="94" t="s">
        <v>160</v>
      </c>
      <c r="C897">
        <v>189900</v>
      </c>
      <c r="D897" t="s">
        <v>16</v>
      </c>
      <c r="E897">
        <v>166</v>
      </c>
      <c r="F897" t="s">
        <v>166</v>
      </c>
    </row>
    <row r="898" spans="1:6">
      <c r="A898" t="s">
        <v>49</v>
      </c>
      <c r="B898" s="94" t="s">
        <v>230</v>
      </c>
      <c r="C898">
        <v>185000</v>
      </c>
      <c r="D898" t="s">
        <v>16</v>
      </c>
      <c r="E898">
        <v>87</v>
      </c>
      <c r="F898" t="s">
        <v>85</v>
      </c>
    </row>
    <row r="899" spans="1:6">
      <c r="A899" t="s">
        <v>49</v>
      </c>
      <c r="B899" s="94" t="s">
        <v>145</v>
      </c>
      <c r="C899">
        <v>185900</v>
      </c>
      <c r="D899" t="s">
        <v>16</v>
      </c>
      <c r="E899">
        <v>83</v>
      </c>
      <c r="F899" t="s">
        <v>102</v>
      </c>
    </row>
    <row r="900" spans="1:6">
      <c r="A900" t="s">
        <v>49</v>
      </c>
      <c r="B900" s="94" t="s">
        <v>396</v>
      </c>
      <c r="C900">
        <v>199000</v>
      </c>
      <c r="D900" t="s">
        <v>16</v>
      </c>
      <c r="E900">
        <v>243</v>
      </c>
      <c r="F900" t="s">
        <v>81</v>
      </c>
    </row>
    <row r="901" spans="1:6">
      <c r="A901" t="s">
        <v>49</v>
      </c>
      <c r="B901" s="94" t="s">
        <v>82</v>
      </c>
      <c r="C901">
        <v>187500</v>
      </c>
      <c r="D901" t="s">
        <v>16</v>
      </c>
      <c r="E901">
        <v>84</v>
      </c>
      <c r="F901" t="s">
        <v>61</v>
      </c>
    </row>
    <row r="902" spans="1:6">
      <c r="A902" t="s">
        <v>49</v>
      </c>
      <c r="B902" s="94" t="s">
        <v>210</v>
      </c>
      <c r="C902">
        <v>145000</v>
      </c>
      <c r="D902" t="s">
        <v>17</v>
      </c>
      <c r="E902">
        <v>187</v>
      </c>
      <c r="F902" t="s">
        <v>61</v>
      </c>
    </row>
    <row r="903" spans="1:6">
      <c r="A903" t="s">
        <v>49</v>
      </c>
      <c r="B903" s="94" t="s">
        <v>98</v>
      </c>
      <c r="C903">
        <v>85000</v>
      </c>
      <c r="D903" t="s">
        <v>12</v>
      </c>
      <c r="E903">
        <v>119</v>
      </c>
      <c r="F903" t="s">
        <v>61</v>
      </c>
    </row>
    <row r="904" spans="1:6">
      <c r="A904" t="s">
        <v>49</v>
      </c>
      <c r="B904" s="94" t="s">
        <v>499</v>
      </c>
      <c r="C904">
        <v>192500</v>
      </c>
      <c r="D904" t="s">
        <v>17</v>
      </c>
      <c r="E904">
        <v>336</v>
      </c>
      <c r="F904" t="s">
        <v>310</v>
      </c>
    </row>
    <row r="905" spans="1:6">
      <c r="A905" t="s">
        <v>49</v>
      </c>
      <c r="B905" s="94" t="s">
        <v>587</v>
      </c>
      <c r="C905">
        <v>197000</v>
      </c>
      <c r="D905" t="s">
        <v>16</v>
      </c>
      <c r="E905">
        <v>360</v>
      </c>
      <c r="F905" t="s">
        <v>75</v>
      </c>
    </row>
    <row r="906" spans="1:6">
      <c r="A906" t="s">
        <v>49</v>
      </c>
      <c r="B906" s="94" t="s">
        <v>156</v>
      </c>
      <c r="C906">
        <v>197800</v>
      </c>
      <c r="D906" t="s">
        <v>16</v>
      </c>
      <c r="E906">
        <v>153</v>
      </c>
      <c r="F906" t="s">
        <v>72</v>
      </c>
    </row>
    <row r="907" spans="1:6">
      <c r="A907" t="s">
        <v>49</v>
      </c>
      <c r="B907" s="94" t="s">
        <v>250</v>
      </c>
      <c r="C907">
        <v>199900</v>
      </c>
      <c r="D907" t="s">
        <v>16</v>
      </c>
      <c r="E907">
        <v>11</v>
      </c>
      <c r="F907" t="s">
        <v>166</v>
      </c>
    </row>
    <row r="908" spans="1:6">
      <c r="A908" t="s">
        <v>49</v>
      </c>
      <c r="B908" s="94" t="s">
        <v>376</v>
      </c>
      <c r="C908">
        <v>199900</v>
      </c>
      <c r="D908" t="s">
        <v>16</v>
      </c>
      <c r="E908">
        <v>48</v>
      </c>
      <c r="F908" t="s">
        <v>327</v>
      </c>
    </row>
    <row r="909" spans="1:6">
      <c r="A909" t="s">
        <v>49</v>
      </c>
      <c r="B909" s="94" t="s">
        <v>588</v>
      </c>
      <c r="C909">
        <v>199999</v>
      </c>
      <c r="D909" t="s">
        <v>16</v>
      </c>
      <c r="E909">
        <v>362</v>
      </c>
      <c r="F909" t="s">
        <v>195</v>
      </c>
    </row>
    <row r="910" spans="1:6">
      <c r="A910" t="s">
        <v>49</v>
      </c>
      <c r="B910" s="94" t="s">
        <v>242</v>
      </c>
      <c r="C910">
        <v>200000</v>
      </c>
      <c r="D910" t="s">
        <v>16</v>
      </c>
      <c r="E910">
        <v>25</v>
      </c>
      <c r="F910" t="s">
        <v>113</v>
      </c>
    </row>
    <row r="911" spans="1:6">
      <c r="A911" t="s">
        <v>49</v>
      </c>
      <c r="B911" s="94" t="s">
        <v>118</v>
      </c>
      <c r="C911">
        <v>204000</v>
      </c>
      <c r="D911" t="s">
        <v>16</v>
      </c>
      <c r="E911">
        <v>97</v>
      </c>
      <c r="F911" t="s">
        <v>127</v>
      </c>
    </row>
    <row r="912" spans="1:6">
      <c r="A912" t="s">
        <v>49</v>
      </c>
      <c r="B912" s="94" t="s">
        <v>589</v>
      </c>
      <c r="C912">
        <v>199000</v>
      </c>
      <c r="D912" t="s">
        <v>16</v>
      </c>
      <c r="E912">
        <v>644</v>
      </c>
      <c r="F912" t="s">
        <v>507</v>
      </c>
    </row>
    <row r="913" spans="1:6">
      <c r="A913" t="s">
        <v>49</v>
      </c>
      <c r="B913" s="94" t="s">
        <v>98</v>
      </c>
      <c r="C913">
        <v>205000</v>
      </c>
      <c r="D913" t="s">
        <v>16</v>
      </c>
      <c r="E913">
        <v>119</v>
      </c>
      <c r="F913" t="s">
        <v>113</v>
      </c>
    </row>
    <row r="914" spans="1:6">
      <c r="A914" t="s">
        <v>49</v>
      </c>
      <c r="B914" s="94" t="s">
        <v>590</v>
      </c>
      <c r="C914">
        <v>199999</v>
      </c>
      <c r="D914" t="s">
        <v>16</v>
      </c>
      <c r="E914">
        <v>287</v>
      </c>
      <c r="F914" t="s">
        <v>591</v>
      </c>
    </row>
    <row r="915" spans="1:6">
      <c r="A915" t="s">
        <v>49</v>
      </c>
      <c r="B915" s="94" t="s">
        <v>140</v>
      </c>
      <c r="C915">
        <v>210000</v>
      </c>
      <c r="D915" t="s">
        <v>16</v>
      </c>
      <c r="E915">
        <v>31</v>
      </c>
      <c r="F915" t="s">
        <v>85</v>
      </c>
    </row>
    <row r="916" spans="1:6">
      <c r="A916" t="s">
        <v>49</v>
      </c>
      <c r="B916" s="94" t="s">
        <v>52</v>
      </c>
      <c r="C916">
        <v>219000</v>
      </c>
      <c r="D916" t="s">
        <v>16</v>
      </c>
      <c r="E916">
        <v>38</v>
      </c>
      <c r="F916" t="s">
        <v>572</v>
      </c>
    </row>
    <row r="917" spans="1:6">
      <c r="A917" t="s">
        <v>49</v>
      </c>
      <c r="B917" s="94" t="s">
        <v>227</v>
      </c>
      <c r="C917">
        <v>207000</v>
      </c>
      <c r="D917" t="s">
        <v>16</v>
      </c>
      <c r="E917">
        <v>328</v>
      </c>
      <c r="F917" t="s">
        <v>592</v>
      </c>
    </row>
    <row r="918" spans="1:6">
      <c r="A918" t="s">
        <v>49</v>
      </c>
      <c r="B918" s="94" t="s">
        <v>499</v>
      </c>
      <c r="C918">
        <v>219900</v>
      </c>
      <c r="D918" t="s">
        <v>16</v>
      </c>
      <c r="E918">
        <v>336</v>
      </c>
      <c r="F918" t="s">
        <v>593</v>
      </c>
    </row>
    <row r="919" spans="1:6">
      <c r="A919" t="s">
        <v>49</v>
      </c>
      <c r="B919" s="94" t="s">
        <v>375</v>
      </c>
      <c r="C919">
        <v>219900</v>
      </c>
      <c r="D919" t="s">
        <v>16</v>
      </c>
      <c r="E919">
        <v>89</v>
      </c>
      <c r="F919" t="s">
        <v>61</v>
      </c>
    </row>
    <row r="920" spans="1:6">
      <c r="A920" t="s">
        <v>49</v>
      </c>
      <c r="B920" s="94" t="s">
        <v>226</v>
      </c>
      <c r="C920">
        <v>219900</v>
      </c>
      <c r="D920" t="s">
        <v>17</v>
      </c>
      <c r="E920">
        <v>17</v>
      </c>
      <c r="F920" t="s">
        <v>422</v>
      </c>
    </row>
    <row r="921" spans="1:6">
      <c r="A921" t="s">
        <v>49</v>
      </c>
      <c r="B921" s="94" t="s">
        <v>424</v>
      </c>
      <c r="C921">
        <v>219900</v>
      </c>
      <c r="D921" t="s">
        <v>16</v>
      </c>
      <c r="E921">
        <v>96</v>
      </c>
      <c r="F921" t="s">
        <v>546</v>
      </c>
    </row>
    <row r="922" spans="1:6">
      <c r="A922" t="s">
        <v>49</v>
      </c>
      <c r="B922" s="94" t="s">
        <v>418</v>
      </c>
      <c r="C922">
        <v>209000</v>
      </c>
      <c r="D922" t="s">
        <v>16</v>
      </c>
      <c r="E922">
        <v>55</v>
      </c>
      <c r="F922" t="s">
        <v>85</v>
      </c>
    </row>
    <row r="923" spans="1:6">
      <c r="A923" t="s">
        <v>49</v>
      </c>
      <c r="B923" s="94" t="s">
        <v>50</v>
      </c>
      <c r="C923">
        <v>199000</v>
      </c>
      <c r="D923" t="s">
        <v>16</v>
      </c>
      <c r="E923">
        <v>3</v>
      </c>
      <c r="F923" t="s">
        <v>85</v>
      </c>
    </row>
    <row r="924" spans="1:6">
      <c r="A924" t="s">
        <v>49</v>
      </c>
      <c r="B924" s="94" t="s">
        <v>283</v>
      </c>
      <c r="C924">
        <v>220000</v>
      </c>
      <c r="D924" t="s">
        <v>16</v>
      </c>
      <c r="E924">
        <v>8</v>
      </c>
      <c r="F924" t="s">
        <v>438</v>
      </c>
    </row>
    <row r="925" spans="1:6">
      <c r="A925" t="s">
        <v>49</v>
      </c>
      <c r="B925" s="94" t="s">
        <v>506</v>
      </c>
      <c r="C925">
        <v>224500</v>
      </c>
      <c r="D925" t="s">
        <v>16</v>
      </c>
      <c r="E925">
        <v>140</v>
      </c>
      <c r="F925" t="s">
        <v>87</v>
      </c>
    </row>
    <row r="926" spans="1:6">
      <c r="A926" t="s">
        <v>49</v>
      </c>
      <c r="B926" s="94" t="s">
        <v>418</v>
      </c>
      <c r="C926">
        <v>220000</v>
      </c>
      <c r="D926" t="s">
        <v>16</v>
      </c>
      <c r="E926">
        <v>55</v>
      </c>
      <c r="F926" t="s">
        <v>85</v>
      </c>
    </row>
    <row r="927" spans="1:6">
      <c r="A927" t="s">
        <v>49</v>
      </c>
      <c r="B927" s="94" t="s">
        <v>143</v>
      </c>
      <c r="C927">
        <v>224900</v>
      </c>
      <c r="D927" t="s">
        <v>17</v>
      </c>
      <c r="E927">
        <v>19</v>
      </c>
      <c r="F927" t="s">
        <v>159</v>
      </c>
    </row>
    <row r="928" spans="1:6">
      <c r="A928" t="s">
        <v>49</v>
      </c>
      <c r="B928" s="94" t="s">
        <v>475</v>
      </c>
      <c r="C928">
        <v>224999</v>
      </c>
      <c r="D928" t="s">
        <v>16</v>
      </c>
      <c r="E928">
        <v>208</v>
      </c>
      <c r="F928" t="s">
        <v>75</v>
      </c>
    </row>
    <row r="929" spans="1:6">
      <c r="A929" t="s">
        <v>49</v>
      </c>
      <c r="B929" s="94" t="s">
        <v>594</v>
      </c>
      <c r="C929">
        <v>224900</v>
      </c>
      <c r="D929" t="s">
        <v>16</v>
      </c>
      <c r="E929">
        <v>468</v>
      </c>
      <c r="F929" t="s">
        <v>119</v>
      </c>
    </row>
    <row r="930" spans="1:6">
      <c r="A930" t="s">
        <v>49</v>
      </c>
      <c r="B930" s="94" t="s">
        <v>292</v>
      </c>
      <c r="C930">
        <v>225000</v>
      </c>
      <c r="D930" t="s">
        <v>17</v>
      </c>
      <c r="E930">
        <v>325</v>
      </c>
      <c r="F930" t="s">
        <v>159</v>
      </c>
    </row>
    <row r="931" spans="1:6">
      <c r="A931" t="s">
        <v>49</v>
      </c>
      <c r="B931" s="94" t="s">
        <v>285</v>
      </c>
      <c r="C931">
        <v>225000</v>
      </c>
      <c r="D931" t="s">
        <v>16</v>
      </c>
      <c r="E931">
        <v>263</v>
      </c>
      <c r="F931" t="s">
        <v>85</v>
      </c>
    </row>
    <row r="932" spans="1:6">
      <c r="A932" t="s">
        <v>49</v>
      </c>
      <c r="B932" s="94" t="s">
        <v>311</v>
      </c>
      <c r="C932">
        <v>225000</v>
      </c>
      <c r="D932" t="s">
        <v>16</v>
      </c>
      <c r="E932">
        <v>163</v>
      </c>
      <c r="F932" t="s">
        <v>75</v>
      </c>
    </row>
    <row r="933" spans="1:6">
      <c r="A933" t="s">
        <v>49</v>
      </c>
      <c r="B933" s="94" t="s">
        <v>94</v>
      </c>
      <c r="C933">
        <v>225000</v>
      </c>
      <c r="D933" t="s">
        <v>16</v>
      </c>
      <c r="E933">
        <v>161</v>
      </c>
      <c r="F933" t="s">
        <v>136</v>
      </c>
    </row>
    <row r="934" spans="1:6">
      <c r="A934" t="s">
        <v>49</v>
      </c>
      <c r="B934" s="94" t="s">
        <v>595</v>
      </c>
      <c r="C934">
        <v>225000</v>
      </c>
      <c r="D934" t="s">
        <v>17</v>
      </c>
      <c r="E934">
        <v>643</v>
      </c>
      <c r="F934" t="s">
        <v>159</v>
      </c>
    </row>
    <row r="935" spans="1:6">
      <c r="A935" t="s">
        <v>49</v>
      </c>
      <c r="B935" s="94" t="s">
        <v>596</v>
      </c>
      <c r="C935">
        <v>225000</v>
      </c>
      <c r="D935" t="s">
        <v>16</v>
      </c>
      <c r="E935">
        <v>167</v>
      </c>
      <c r="F935" t="s">
        <v>75</v>
      </c>
    </row>
    <row r="936" spans="1:6">
      <c r="A936" t="s">
        <v>49</v>
      </c>
      <c r="B936" s="94" t="s">
        <v>250</v>
      </c>
      <c r="C936">
        <v>225000</v>
      </c>
      <c r="D936" t="s">
        <v>16</v>
      </c>
      <c r="E936">
        <v>11</v>
      </c>
      <c r="F936" t="s">
        <v>87</v>
      </c>
    </row>
    <row r="937" spans="1:6">
      <c r="A937" t="s">
        <v>49</v>
      </c>
      <c r="B937" s="94" t="s">
        <v>148</v>
      </c>
      <c r="C937">
        <v>225900</v>
      </c>
      <c r="D937" t="s">
        <v>16</v>
      </c>
      <c r="E937">
        <v>45</v>
      </c>
      <c r="F937" t="s">
        <v>597</v>
      </c>
    </row>
    <row r="938" spans="1:6">
      <c r="A938" t="s">
        <v>49</v>
      </c>
      <c r="B938" s="94" t="s">
        <v>557</v>
      </c>
      <c r="C938">
        <v>225000</v>
      </c>
      <c r="D938" t="s">
        <v>16</v>
      </c>
      <c r="E938">
        <v>158</v>
      </c>
      <c r="F938" t="s">
        <v>85</v>
      </c>
    </row>
    <row r="939" spans="1:6">
      <c r="A939" t="s">
        <v>49</v>
      </c>
      <c r="B939" s="94" t="s">
        <v>149</v>
      </c>
      <c r="C939">
        <v>225000</v>
      </c>
      <c r="D939" t="s">
        <v>17</v>
      </c>
      <c r="E939">
        <v>20</v>
      </c>
      <c r="F939" t="s">
        <v>139</v>
      </c>
    </row>
    <row r="940" spans="1:6">
      <c r="A940" t="s">
        <v>49</v>
      </c>
      <c r="B940" s="94" t="s">
        <v>118</v>
      </c>
      <c r="C940">
        <v>229750</v>
      </c>
      <c r="D940" t="s">
        <v>17</v>
      </c>
      <c r="E940">
        <v>97</v>
      </c>
      <c r="F940" t="s">
        <v>422</v>
      </c>
    </row>
    <row r="941" spans="1:6">
      <c r="A941" t="s">
        <v>49</v>
      </c>
      <c r="B941" s="94" t="s">
        <v>140</v>
      </c>
      <c r="C941">
        <v>229900</v>
      </c>
      <c r="D941" t="s">
        <v>16</v>
      </c>
      <c r="E941">
        <v>31</v>
      </c>
      <c r="F941" t="s">
        <v>434</v>
      </c>
    </row>
    <row r="942" spans="1:6">
      <c r="A942" t="s">
        <v>49</v>
      </c>
      <c r="B942" s="94" t="s">
        <v>511</v>
      </c>
      <c r="C942">
        <v>229900</v>
      </c>
      <c r="D942" t="s">
        <v>16</v>
      </c>
      <c r="E942">
        <v>57</v>
      </c>
      <c r="F942" t="s">
        <v>75</v>
      </c>
    </row>
    <row r="943" spans="1:6">
      <c r="A943" t="s">
        <v>49</v>
      </c>
      <c r="B943" s="94" t="s">
        <v>265</v>
      </c>
      <c r="C943">
        <v>232500</v>
      </c>
      <c r="D943" t="s">
        <v>16</v>
      </c>
      <c r="E943">
        <v>74</v>
      </c>
      <c r="F943" t="s">
        <v>102</v>
      </c>
    </row>
    <row r="944" spans="1:6">
      <c r="A944" t="s">
        <v>49</v>
      </c>
      <c r="B944" s="94" t="s">
        <v>118</v>
      </c>
      <c r="C944">
        <v>229900</v>
      </c>
      <c r="D944" t="s">
        <v>12</v>
      </c>
      <c r="E944">
        <v>97</v>
      </c>
      <c r="F944" t="s">
        <v>177</v>
      </c>
    </row>
    <row r="945" spans="1:6">
      <c r="A945" t="s">
        <v>146</v>
      </c>
      <c r="B945" s="94" t="s">
        <v>235</v>
      </c>
      <c r="C945">
        <v>225000</v>
      </c>
      <c r="D945" t="s">
        <v>16</v>
      </c>
      <c r="E945">
        <v>7</v>
      </c>
      <c r="F945" t="s">
        <v>503</v>
      </c>
    </row>
    <row r="946" spans="1:6">
      <c r="A946" t="s">
        <v>146</v>
      </c>
      <c r="B946" s="94" t="s">
        <v>176</v>
      </c>
      <c r="C946">
        <v>227000</v>
      </c>
      <c r="D946" t="s">
        <v>12</v>
      </c>
      <c r="E946">
        <v>12</v>
      </c>
      <c r="F946" t="s">
        <v>75</v>
      </c>
    </row>
    <row r="947" spans="1:6">
      <c r="A947" t="s">
        <v>146</v>
      </c>
      <c r="B947" s="94" t="s">
        <v>598</v>
      </c>
      <c r="C947">
        <v>229000</v>
      </c>
      <c r="D947" t="s">
        <v>12</v>
      </c>
      <c r="E947">
        <v>370</v>
      </c>
      <c r="F947" t="s">
        <v>75</v>
      </c>
    </row>
    <row r="948" spans="1:6">
      <c r="A948" t="s">
        <v>146</v>
      </c>
      <c r="B948" s="94" t="s">
        <v>250</v>
      </c>
      <c r="C948">
        <v>229000</v>
      </c>
      <c r="D948" t="s">
        <v>16</v>
      </c>
      <c r="E948">
        <v>11</v>
      </c>
      <c r="F948" t="s">
        <v>599</v>
      </c>
    </row>
    <row r="949" spans="1:6">
      <c r="A949" t="s">
        <v>146</v>
      </c>
      <c r="B949" s="94" t="s">
        <v>265</v>
      </c>
      <c r="C949">
        <v>222900</v>
      </c>
      <c r="D949" t="s">
        <v>16</v>
      </c>
      <c r="E949">
        <v>74</v>
      </c>
      <c r="F949" t="s">
        <v>97</v>
      </c>
    </row>
    <row r="950" spans="1:6">
      <c r="A950" t="s">
        <v>146</v>
      </c>
      <c r="B950" s="94" t="s">
        <v>160</v>
      </c>
      <c r="C950">
        <v>224900</v>
      </c>
      <c r="D950" t="s">
        <v>12</v>
      </c>
      <c r="E950">
        <v>166</v>
      </c>
      <c r="F950" t="s">
        <v>61</v>
      </c>
    </row>
    <row r="951" spans="1:6">
      <c r="A951" t="s">
        <v>146</v>
      </c>
      <c r="B951" s="94" t="s">
        <v>341</v>
      </c>
      <c r="C951">
        <v>229900</v>
      </c>
      <c r="D951" t="s">
        <v>12</v>
      </c>
      <c r="E951">
        <v>342</v>
      </c>
      <c r="F951" t="s">
        <v>393</v>
      </c>
    </row>
    <row r="952" spans="1:6">
      <c r="A952" t="s">
        <v>146</v>
      </c>
      <c r="B952" s="94" t="s">
        <v>68</v>
      </c>
      <c r="C952">
        <v>229000</v>
      </c>
      <c r="D952" t="s">
        <v>12</v>
      </c>
      <c r="E952">
        <v>4</v>
      </c>
      <c r="F952" t="s">
        <v>159</v>
      </c>
    </row>
    <row r="953" spans="1:6">
      <c r="A953" t="s">
        <v>146</v>
      </c>
      <c r="B953" s="94" t="s">
        <v>600</v>
      </c>
      <c r="C953">
        <v>229900</v>
      </c>
      <c r="D953" t="s">
        <v>12</v>
      </c>
      <c r="E953">
        <v>245</v>
      </c>
      <c r="F953" t="s">
        <v>61</v>
      </c>
    </row>
    <row r="954" spans="1:6">
      <c r="A954" t="s">
        <v>146</v>
      </c>
      <c r="B954" s="94" t="s">
        <v>428</v>
      </c>
      <c r="C954">
        <v>229990</v>
      </c>
      <c r="D954" t="s">
        <v>12</v>
      </c>
      <c r="E954">
        <v>202</v>
      </c>
      <c r="F954" t="s">
        <v>213</v>
      </c>
    </row>
    <row r="955" spans="1:6">
      <c r="A955" t="s">
        <v>146</v>
      </c>
      <c r="B955" s="94" t="s">
        <v>347</v>
      </c>
      <c r="C955">
        <v>230900</v>
      </c>
      <c r="D955" t="s">
        <v>17</v>
      </c>
      <c r="E955">
        <v>70</v>
      </c>
      <c r="F955" t="s">
        <v>139</v>
      </c>
    </row>
    <row r="956" spans="1:6">
      <c r="A956" t="s">
        <v>146</v>
      </c>
      <c r="B956" s="94" t="s">
        <v>372</v>
      </c>
      <c r="C956">
        <v>239000</v>
      </c>
      <c r="D956" t="s">
        <v>16</v>
      </c>
      <c r="E956">
        <v>157</v>
      </c>
      <c r="F956" t="s">
        <v>601</v>
      </c>
    </row>
    <row r="957" spans="1:6">
      <c r="A957" t="s">
        <v>146</v>
      </c>
      <c r="B957" s="94" t="s">
        <v>191</v>
      </c>
      <c r="C957">
        <v>235000</v>
      </c>
      <c r="D957" t="s">
        <v>16</v>
      </c>
      <c r="E957">
        <v>39</v>
      </c>
      <c r="F957" t="s">
        <v>548</v>
      </c>
    </row>
    <row r="958" spans="1:6">
      <c r="A958" t="s">
        <v>146</v>
      </c>
      <c r="B958" s="94" t="s">
        <v>212</v>
      </c>
      <c r="C958">
        <v>239900</v>
      </c>
      <c r="D958" t="s">
        <v>16</v>
      </c>
      <c r="E958">
        <v>32</v>
      </c>
      <c r="F958" t="s">
        <v>75</v>
      </c>
    </row>
    <row r="959" spans="1:6">
      <c r="A959" t="s">
        <v>146</v>
      </c>
      <c r="B959" s="94" t="s">
        <v>247</v>
      </c>
      <c r="C959">
        <v>229900</v>
      </c>
      <c r="D959" t="s">
        <v>17</v>
      </c>
      <c r="E959">
        <v>179</v>
      </c>
      <c r="F959" t="s">
        <v>65</v>
      </c>
    </row>
    <row r="960" spans="1:6">
      <c r="A960" t="s">
        <v>146</v>
      </c>
      <c r="B960" s="94" t="s">
        <v>151</v>
      </c>
      <c r="C960">
        <v>239000</v>
      </c>
      <c r="D960" t="s">
        <v>16</v>
      </c>
      <c r="E960">
        <v>76</v>
      </c>
      <c r="F960" t="s">
        <v>102</v>
      </c>
    </row>
    <row r="961" spans="1:6">
      <c r="A961" t="s">
        <v>146</v>
      </c>
      <c r="B961" s="94" t="s">
        <v>385</v>
      </c>
      <c r="C961">
        <v>249000</v>
      </c>
      <c r="D961" t="s">
        <v>12</v>
      </c>
      <c r="E961">
        <v>228</v>
      </c>
      <c r="F961" t="s">
        <v>189</v>
      </c>
    </row>
    <row r="962" spans="1:6">
      <c r="A962" t="s">
        <v>146</v>
      </c>
      <c r="B962" s="94" t="s">
        <v>348</v>
      </c>
      <c r="C962">
        <v>249900</v>
      </c>
      <c r="D962" t="s">
        <v>12</v>
      </c>
      <c r="E962">
        <v>264</v>
      </c>
      <c r="F962" t="s">
        <v>297</v>
      </c>
    </row>
    <row r="963" spans="1:6">
      <c r="A963" t="s">
        <v>146</v>
      </c>
      <c r="B963" s="94" t="s">
        <v>66</v>
      </c>
      <c r="C963">
        <v>249900</v>
      </c>
      <c r="D963" t="s">
        <v>17</v>
      </c>
      <c r="E963">
        <v>163</v>
      </c>
      <c r="F963" t="s">
        <v>513</v>
      </c>
    </row>
    <row r="964" spans="1:6">
      <c r="A964" t="s">
        <v>146</v>
      </c>
      <c r="B964" s="94" t="s">
        <v>602</v>
      </c>
      <c r="C964">
        <v>249000</v>
      </c>
      <c r="D964" t="s">
        <v>12</v>
      </c>
      <c r="E964">
        <v>932</v>
      </c>
      <c r="F964" t="s">
        <v>85</v>
      </c>
    </row>
    <row r="965" spans="1:6">
      <c r="A965" t="s">
        <v>146</v>
      </c>
      <c r="B965" s="94" t="s">
        <v>208</v>
      </c>
      <c r="C965">
        <v>249900</v>
      </c>
      <c r="D965" t="s">
        <v>16</v>
      </c>
      <c r="E965">
        <v>160</v>
      </c>
      <c r="F965" t="s">
        <v>521</v>
      </c>
    </row>
    <row r="966" spans="1:6">
      <c r="A966" t="s">
        <v>146</v>
      </c>
      <c r="B966" s="94" t="s">
        <v>347</v>
      </c>
      <c r="C966">
        <v>249900</v>
      </c>
      <c r="D966" t="s">
        <v>16</v>
      </c>
      <c r="E966">
        <v>70</v>
      </c>
      <c r="F966" t="s">
        <v>497</v>
      </c>
    </row>
    <row r="967" spans="1:6">
      <c r="A967" t="s">
        <v>146</v>
      </c>
      <c r="B967" s="94" t="s">
        <v>235</v>
      </c>
      <c r="C967">
        <v>249900</v>
      </c>
      <c r="D967" t="s">
        <v>16</v>
      </c>
      <c r="E967">
        <v>7</v>
      </c>
      <c r="F967" t="s">
        <v>85</v>
      </c>
    </row>
    <row r="968" spans="1:6">
      <c r="A968" t="s">
        <v>146</v>
      </c>
      <c r="B968" s="94" t="s">
        <v>423</v>
      </c>
      <c r="C968">
        <v>250000</v>
      </c>
      <c r="D968" t="s">
        <v>16</v>
      </c>
      <c r="E968">
        <v>30</v>
      </c>
      <c r="F968" t="s">
        <v>603</v>
      </c>
    </row>
    <row r="969" spans="1:6">
      <c r="A969" t="s">
        <v>146</v>
      </c>
      <c r="B969" s="94" t="s">
        <v>56</v>
      </c>
      <c r="C969">
        <v>250000</v>
      </c>
      <c r="D969" t="s">
        <v>12</v>
      </c>
      <c r="E969">
        <v>104</v>
      </c>
      <c r="F969" t="s">
        <v>77</v>
      </c>
    </row>
    <row r="970" spans="1:6">
      <c r="A970" t="s">
        <v>146</v>
      </c>
      <c r="B970" s="94" t="s">
        <v>410</v>
      </c>
      <c r="C970">
        <v>259000</v>
      </c>
      <c r="D970" t="s">
        <v>12</v>
      </c>
      <c r="E970">
        <v>133</v>
      </c>
      <c r="F970" t="s">
        <v>75</v>
      </c>
    </row>
    <row r="971" spans="1:6">
      <c r="A971" t="s">
        <v>146</v>
      </c>
      <c r="B971" s="94" t="s">
        <v>90</v>
      </c>
      <c r="C971">
        <v>259000</v>
      </c>
      <c r="D971" t="s">
        <v>12</v>
      </c>
      <c r="E971">
        <v>132</v>
      </c>
      <c r="F971" t="s">
        <v>61</v>
      </c>
    </row>
    <row r="972" spans="1:6">
      <c r="A972" t="s">
        <v>146</v>
      </c>
      <c r="B972" s="94" t="s">
        <v>140</v>
      </c>
      <c r="C972">
        <v>259000</v>
      </c>
      <c r="D972" t="s">
        <v>12</v>
      </c>
      <c r="E972">
        <v>31</v>
      </c>
      <c r="F972" t="s">
        <v>278</v>
      </c>
    </row>
    <row r="973" spans="1:6">
      <c r="A973" t="s">
        <v>146</v>
      </c>
      <c r="B973" s="94" t="s">
        <v>534</v>
      </c>
      <c r="C973">
        <v>259900</v>
      </c>
      <c r="D973" t="s">
        <v>16</v>
      </c>
      <c r="E973">
        <v>152</v>
      </c>
      <c r="F973" t="s">
        <v>293</v>
      </c>
    </row>
    <row r="974" spans="1:6">
      <c r="A974" t="s">
        <v>146</v>
      </c>
      <c r="B974" s="94" t="s">
        <v>143</v>
      </c>
      <c r="C974">
        <v>249000</v>
      </c>
      <c r="D974" t="s">
        <v>16</v>
      </c>
      <c r="E974">
        <v>26</v>
      </c>
      <c r="F974" t="s">
        <v>413</v>
      </c>
    </row>
    <row r="975" spans="1:6">
      <c r="A975" t="s">
        <v>146</v>
      </c>
      <c r="B975" s="94" t="s">
        <v>323</v>
      </c>
      <c r="C975">
        <v>259900</v>
      </c>
      <c r="D975" t="s">
        <v>16</v>
      </c>
      <c r="E975">
        <v>14</v>
      </c>
      <c r="F975" t="s">
        <v>280</v>
      </c>
    </row>
    <row r="976" spans="1:6">
      <c r="A976" t="s">
        <v>146</v>
      </c>
      <c r="B976" s="94" t="s">
        <v>98</v>
      </c>
      <c r="C976">
        <v>259900</v>
      </c>
      <c r="D976" t="s">
        <v>17</v>
      </c>
      <c r="E976">
        <v>119</v>
      </c>
      <c r="F976" t="s">
        <v>136</v>
      </c>
    </row>
    <row r="977" spans="1:6">
      <c r="A977" t="s">
        <v>146</v>
      </c>
      <c r="B977" s="94" t="s">
        <v>604</v>
      </c>
      <c r="C977">
        <v>259900</v>
      </c>
      <c r="D977" t="s">
        <v>16</v>
      </c>
      <c r="E977">
        <v>249</v>
      </c>
      <c r="F977" t="s">
        <v>159</v>
      </c>
    </row>
    <row r="978" spans="1:6">
      <c r="A978" t="s">
        <v>146</v>
      </c>
      <c r="B978" s="94" t="s">
        <v>296</v>
      </c>
      <c r="C978">
        <v>265500</v>
      </c>
      <c r="D978" t="s">
        <v>42</v>
      </c>
      <c r="E978">
        <v>224</v>
      </c>
      <c r="F978" t="s">
        <v>61</v>
      </c>
    </row>
    <row r="979" spans="1:6">
      <c r="A979" t="s">
        <v>146</v>
      </c>
      <c r="B979" s="94" t="s">
        <v>108</v>
      </c>
      <c r="C979">
        <v>269000</v>
      </c>
      <c r="D979" t="s">
        <v>12</v>
      </c>
      <c r="E979">
        <v>77</v>
      </c>
      <c r="F979" t="s">
        <v>605</v>
      </c>
    </row>
    <row r="980" spans="1:6">
      <c r="A980" t="s">
        <v>146</v>
      </c>
      <c r="B980" s="94" t="s">
        <v>312</v>
      </c>
      <c r="C980">
        <v>262262</v>
      </c>
      <c r="D980" t="s">
        <v>16</v>
      </c>
      <c r="E980">
        <v>91</v>
      </c>
      <c r="F980" t="s">
        <v>133</v>
      </c>
    </row>
    <row r="981" spans="1:6">
      <c r="A981" t="s">
        <v>146</v>
      </c>
      <c r="B981" s="94" t="s">
        <v>226</v>
      </c>
      <c r="C981">
        <v>270000</v>
      </c>
      <c r="D981" t="s">
        <v>17</v>
      </c>
      <c r="E981">
        <v>17</v>
      </c>
      <c r="F981" t="s">
        <v>75</v>
      </c>
    </row>
    <row r="982" spans="1:6">
      <c r="A982" t="s">
        <v>146</v>
      </c>
      <c r="B982" s="94" t="s">
        <v>155</v>
      </c>
      <c r="C982">
        <v>269000</v>
      </c>
      <c r="D982" t="s">
        <v>12</v>
      </c>
      <c r="E982">
        <v>28</v>
      </c>
      <c r="F982" t="s">
        <v>393</v>
      </c>
    </row>
    <row r="983" spans="1:6">
      <c r="A983" t="s">
        <v>146</v>
      </c>
      <c r="B983" s="94" t="s">
        <v>158</v>
      </c>
      <c r="C983">
        <v>219900</v>
      </c>
      <c r="D983" t="s">
        <v>16</v>
      </c>
      <c r="E983">
        <v>145</v>
      </c>
      <c r="F983" t="s">
        <v>238</v>
      </c>
    </row>
    <row r="984" spans="1:6">
      <c r="A984" t="s">
        <v>146</v>
      </c>
      <c r="B984" s="94" t="s">
        <v>375</v>
      </c>
      <c r="C984">
        <v>199500</v>
      </c>
      <c r="D984" t="s">
        <v>16</v>
      </c>
      <c r="E984">
        <v>89</v>
      </c>
      <c r="F984" t="s">
        <v>166</v>
      </c>
    </row>
    <row r="985" spans="1:6">
      <c r="A985" t="s">
        <v>146</v>
      </c>
      <c r="B985" s="94" t="s">
        <v>487</v>
      </c>
      <c r="C985">
        <v>277899</v>
      </c>
      <c r="D985" t="s">
        <v>16</v>
      </c>
      <c r="E985">
        <v>102</v>
      </c>
      <c r="F985" t="s">
        <v>102</v>
      </c>
    </row>
    <row r="986" spans="1:6">
      <c r="A986" t="s">
        <v>146</v>
      </c>
      <c r="B986" s="94" t="s">
        <v>470</v>
      </c>
      <c r="C986">
        <v>189000</v>
      </c>
      <c r="D986" t="s">
        <v>12</v>
      </c>
      <c r="E986">
        <v>196</v>
      </c>
      <c r="F986" t="s">
        <v>85</v>
      </c>
    </row>
    <row r="987" spans="1:6">
      <c r="A987" t="s">
        <v>146</v>
      </c>
      <c r="B987" s="94" t="s">
        <v>245</v>
      </c>
      <c r="C987">
        <v>269900</v>
      </c>
      <c r="D987" t="s">
        <v>42</v>
      </c>
      <c r="E987">
        <v>144</v>
      </c>
      <c r="F987" t="s">
        <v>121</v>
      </c>
    </row>
    <row r="988" spans="1:6">
      <c r="A988" t="s">
        <v>146</v>
      </c>
      <c r="B988" s="94" t="s">
        <v>450</v>
      </c>
      <c r="C988">
        <v>274900</v>
      </c>
      <c r="D988" t="s">
        <v>16</v>
      </c>
      <c r="E988">
        <v>311</v>
      </c>
      <c r="F988" t="s">
        <v>75</v>
      </c>
    </row>
    <row r="989" spans="1:6">
      <c r="A989" t="s">
        <v>146</v>
      </c>
      <c r="B989" s="94" t="s">
        <v>368</v>
      </c>
      <c r="C989">
        <v>279900</v>
      </c>
      <c r="D989" t="s">
        <v>12</v>
      </c>
      <c r="E989">
        <v>165</v>
      </c>
      <c r="F989" t="s">
        <v>606</v>
      </c>
    </row>
    <row r="990" spans="1:6">
      <c r="A990" t="s">
        <v>146</v>
      </c>
      <c r="B990" s="94" t="s">
        <v>364</v>
      </c>
      <c r="C990">
        <v>274900</v>
      </c>
      <c r="D990" t="s">
        <v>12</v>
      </c>
      <c r="E990">
        <v>181</v>
      </c>
      <c r="F990" t="s">
        <v>166</v>
      </c>
    </row>
    <row r="991" spans="1:6">
      <c r="A991" t="s">
        <v>146</v>
      </c>
      <c r="B991" s="94" t="s">
        <v>607</v>
      </c>
      <c r="C991">
        <v>274900</v>
      </c>
      <c r="D991" t="s">
        <v>16</v>
      </c>
      <c r="E991">
        <v>44</v>
      </c>
      <c r="F991" t="s">
        <v>85</v>
      </c>
    </row>
    <row r="992" spans="1:6">
      <c r="A992" t="s">
        <v>146</v>
      </c>
      <c r="B992" s="94" t="s">
        <v>221</v>
      </c>
      <c r="C992">
        <v>279900</v>
      </c>
      <c r="D992" t="s">
        <v>16</v>
      </c>
      <c r="E992">
        <v>62</v>
      </c>
      <c r="F992" t="s">
        <v>608</v>
      </c>
    </row>
    <row r="993" spans="1:6">
      <c r="A993" t="s">
        <v>146</v>
      </c>
      <c r="B993" s="94" t="s">
        <v>531</v>
      </c>
      <c r="C993">
        <v>285000</v>
      </c>
      <c r="D993" t="s">
        <v>16</v>
      </c>
      <c r="E993">
        <v>199</v>
      </c>
      <c r="F993" t="s">
        <v>599</v>
      </c>
    </row>
    <row r="994" spans="1:6">
      <c r="A994" t="s">
        <v>146</v>
      </c>
      <c r="B994" s="94" t="s">
        <v>128</v>
      </c>
      <c r="C994">
        <v>285000</v>
      </c>
      <c r="D994" t="s">
        <v>16</v>
      </c>
      <c r="E994">
        <v>67</v>
      </c>
      <c r="F994" t="s">
        <v>85</v>
      </c>
    </row>
    <row r="995" spans="1:6">
      <c r="A995" t="s">
        <v>146</v>
      </c>
      <c r="B995" s="94" t="s">
        <v>132</v>
      </c>
      <c r="C995">
        <v>279000</v>
      </c>
      <c r="D995" t="s">
        <v>12</v>
      </c>
      <c r="E995">
        <v>293</v>
      </c>
      <c r="F995" t="s">
        <v>609</v>
      </c>
    </row>
    <row r="996" spans="1:6">
      <c r="A996" t="s">
        <v>146</v>
      </c>
      <c r="B996" s="94" t="s">
        <v>401</v>
      </c>
      <c r="C996">
        <v>283500</v>
      </c>
      <c r="D996" t="s">
        <v>16</v>
      </c>
      <c r="E996">
        <v>350</v>
      </c>
      <c r="F996" t="s">
        <v>610</v>
      </c>
    </row>
    <row r="997" spans="1:6">
      <c r="A997" t="s">
        <v>146</v>
      </c>
      <c r="B997" s="94" t="s">
        <v>176</v>
      </c>
      <c r="C997">
        <v>284999</v>
      </c>
      <c r="D997" t="s">
        <v>16</v>
      </c>
      <c r="E997">
        <v>12</v>
      </c>
      <c r="F997" t="s">
        <v>75</v>
      </c>
    </row>
    <row r="998" spans="1:6">
      <c r="A998" t="s">
        <v>146</v>
      </c>
      <c r="B998" s="94" t="s">
        <v>242</v>
      </c>
      <c r="C998">
        <v>298000</v>
      </c>
      <c r="D998" t="s">
        <v>16</v>
      </c>
      <c r="E998">
        <v>25</v>
      </c>
      <c r="F998" t="s">
        <v>252</v>
      </c>
    </row>
    <row r="999" spans="1:6">
      <c r="A999" t="s">
        <v>146</v>
      </c>
      <c r="B999" s="94" t="s">
        <v>176</v>
      </c>
      <c r="C999">
        <v>285000</v>
      </c>
      <c r="D999" t="s">
        <v>16</v>
      </c>
      <c r="E999">
        <v>12</v>
      </c>
      <c r="F999" t="s">
        <v>85</v>
      </c>
    </row>
    <row r="1000" spans="1:6">
      <c r="A1000" t="s">
        <v>146</v>
      </c>
      <c r="B1000" s="94" t="s">
        <v>511</v>
      </c>
      <c r="C1000">
        <v>299000</v>
      </c>
      <c r="D1000" t="s">
        <v>16</v>
      </c>
      <c r="E1000">
        <v>57</v>
      </c>
      <c r="F1000" t="s">
        <v>102</v>
      </c>
    </row>
    <row r="1001" spans="1:6">
      <c r="A1001" t="s">
        <v>146</v>
      </c>
      <c r="B1001" s="94" t="s">
        <v>611</v>
      </c>
      <c r="C1001">
        <v>289900</v>
      </c>
      <c r="D1001" t="s">
        <v>16</v>
      </c>
      <c r="E1001">
        <v>182</v>
      </c>
      <c r="F1001" t="s">
        <v>75</v>
      </c>
    </row>
    <row r="1002" spans="1:6">
      <c r="A1002" t="s">
        <v>146</v>
      </c>
      <c r="B1002" s="94" t="s">
        <v>148</v>
      </c>
      <c r="C1002">
        <v>299000</v>
      </c>
      <c r="D1002" t="s">
        <v>42</v>
      </c>
      <c r="E1002">
        <v>45</v>
      </c>
      <c r="F1002" t="s">
        <v>597</v>
      </c>
    </row>
    <row r="1003" spans="1:6">
      <c r="A1003" t="s">
        <v>146</v>
      </c>
      <c r="B1003" s="94" t="s">
        <v>73</v>
      </c>
      <c r="C1003">
        <v>299500</v>
      </c>
      <c r="D1003" t="s">
        <v>18</v>
      </c>
      <c r="E1003">
        <v>192</v>
      </c>
      <c r="F1003" t="s">
        <v>248</v>
      </c>
    </row>
    <row r="1004" spans="1:6">
      <c r="A1004" t="s">
        <v>146</v>
      </c>
      <c r="B1004" s="94" t="s">
        <v>566</v>
      </c>
      <c r="C1004">
        <v>299000</v>
      </c>
      <c r="D1004" t="s">
        <v>12</v>
      </c>
      <c r="E1004">
        <v>314</v>
      </c>
      <c r="F1004" t="s">
        <v>61</v>
      </c>
    </row>
    <row r="1005" spans="1:6">
      <c r="A1005" t="s">
        <v>146</v>
      </c>
      <c r="B1005" s="94" t="s">
        <v>74</v>
      </c>
      <c r="C1005">
        <v>299900</v>
      </c>
      <c r="D1005" t="s">
        <v>12</v>
      </c>
      <c r="E1005">
        <v>172</v>
      </c>
      <c r="F1005" t="s">
        <v>61</v>
      </c>
    </row>
    <row r="1006" spans="1:6">
      <c r="A1006" t="s">
        <v>146</v>
      </c>
      <c r="B1006" s="94" t="s">
        <v>612</v>
      </c>
      <c r="C1006">
        <v>299900</v>
      </c>
      <c r="D1006" t="s">
        <v>17</v>
      </c>
      <c r="E1006">
        <v>579</v>
      </c>
      <c r="F1006" t="s">
        <v>159</v>
      </c>
    </row>
    <row r="1007" spans="1:6">
      <c r="A1007" t="s">
        <v>146</v>
      </c>
      <c r="B1007" s="94" t="s">
        <v>369</v>
      </c>
      <c r="C1007">
        <v>290000</v>
      </c>
      <c r="D1007" t="s">
        <v>12</v>
      </c>
      <c r="E1007">
        <v>110</v>
      </c>
      <c r="F1007" t="s">
        <v>613</v>
      </c>
    </row>
    <row r="1008" spans="1:6">
      <c r="A1008" t="s">
        <v>146</v>
      </c>
      <c r="B1008" s="94" t="s">
        <v>153</v>
      </c>
      <c r="C1008">
        <v>300000</v>
      </c>
      <c r="D1008" t="s">
        <v>16</v>
      </c>
      <c r="E1008">
        <v>90</v>
      </c>
      <c r="F1008" t="s">
        <v>405</v>
      </c>
    </row>
    <row r="1009" spans="1:6">
      <c r="A1009" t="s">
        <v>555</v>
      </c>
      <c r="B1009" s="94" t="s">
        <v>296</v>
      </c>
      <c r="C1009">
        <v>95000</v>
      </c>
      <c r="D1009" t="s">
        <v>16</v>
      </c>
      <c r="E1009">
        <v>257</v>
      </c>
      <c r="F1009" t="s">
        <v>195</v>
      </c>
    </row>
    <row r="1010" spans="1:6">
      <c r="A1010" t="s">
        <v>555</v>
      </c>
      <c r="B1010" s="94" t="s">
        <v>122</v>
      </c>
      <c r="C1010">
        <v>103500</v>
      </c>
      <c r="D1010" t="s">
        <v>16</v>
      </c>
      <c r="E1010">
        <v>108</v>
      </c>
      <c r="F1010" t="s">
        <v>85</v>
      </c>
    </row>
    <row r="1011" spans="1:6">
      <c r="A1011" t="s">
        <v>555</v>
      </c>
      <c r="B1011" s="94" t="s">
        <v>245</v>
      </c>
      <c r="C1011">
        <v>100000</v>
      </c>
      <c r="D1011" t="s">
        <v>16</v>
      </c>
      <c r="E1011">
        <v>146</v>
      </c>
      <c r="F1011" t="s">
        <v>100</v>
      </c>
    </row>
    <row r="1012" spans="1:6">
      <c r="A1012" t="s">
        <v>555</v>
      </c>
      <c r="B1012" s="94" t="s">
        <v>568</v>
      </c>
      <c r="C1012">
        <v>99900</v>
      </c>
      <c r="D1012" t="s">
        <v>16</v>
      </c>
      <c r="E1012">
        <v>303</v>
      </c>
      <c r="F1012" t="s">
        <v>100</v>
      </c>
    </row>
    <row r="1013" spans="1:6">
      <c r="A1013" t="s">
        <v>555</v>
      </c>
      <c r="B1013" s="94" t="s">
        <v>312</v>
      </c>
      <c r="C1013">
        <v>109900</v>
      </c>
      <c r="D1013" t="s">
        <v>16</v>
      </c>
      <c r="E1013">
        <v>91</v>
      </c>
      <c r="F1013" t="s">
        <v>560</v>
      </c>
    </row>
    <row r="1014" spans="1:6">
      <c r="A1014" t="s">
        <v>555</v>
      </c>
      <c r="B1014" s="94" t="s">
        <v>183</v>
      </c>
      <c r="C1014">
        <v>110000</v>
      </c>
      <c r="D1014" t="s">
        <v>16</v>
      </c>
      <c r="E1014">
        <v>54</v>
      </c>
      <c r="F1014" t="s">
        <v>139</v>
      </c>
    </row>
    <row r="1015" spans="1:6">
      <c r="A1015" t="s">
        <v>555</v>
      </c>
      <c r="B1015" s="94" t="s">
        <v>148</v>
      </c>
      <c r="C1015">
        <v>110000</v>
      </c>
      <c r="D1015" t="s">
        <v>16</v>
      </c>
      <c r="E1015">
        <v>45</v>
      </c>
      <c r="F1015" t="s">
        <v>53</v>
      </c>
    </row>
    <row r="1016" spans="1:6">
      <c r="A1016" t="s">
        <v>555</v>
      </c>
      <c r="B1016" s="94" t="s">
        <v>239</v>
      </c>
      <c r="C1016">
        <v>112000</v>
      </c>
      <c r="D1016" t="s">
        <v>12</v>
      </c>
      <c r="E1016">
        <v>123</v>
      </c>
      <c r="F1016" t="s">
        <v>65</v>
      </c>
    </row>
    <row r="1017" spans="1:6">
      <c r="A1017" t="s">
        <v>555</v>
      </c>
      <c r="B1017" s="94" t="s">
        <v>614</v>
      </c>
      <c r="C1017">
        <v>114000</v>
      </c>
      <c r="D1017" t="s">
        <v>16</v>
      </c>
      <c r="E1017">
        <v>164</v>
      </c>
      <c r="F1017" t="s">
        <v>85</v>
      </c>
    </row>
    <row r="1018" spans="1:6">
      <c r="A1018" t="s">
        <v>555</v>
      </c>
      <c r="B1018" s="94" t="s">
        <v>452</v>
      </c>
      <c r="C1018">
        <v>115000</v>
      </c>
      <c r="D1018" t="s">
        <v>16</v>
      </c>
      <c r="E1018">
        <v>250</v>
      </c>
      <c r="F1018" t="s">
        <v>234</v>
      </c>
    </row>
    <row r="1019" spans="1:6">
      <c r="A1019" t="s">
        <v>555</v>
      </c>
      <c r="B1019" s="94" t="s">
        <v>64</v>
      </c>
      <c r="C1019">
        <v>115000</v>
      </c>
      <c r="D1019" t="s">
        <v>16</v>
      </c>
      <c r="E1019">
        <v>184</v>
      </c>
      <c r="F1019" t="s">
        <v>61</v>
      </c>
    </row>
    <row r="1020" spans="1:6">
      <c r="A1020" t="s">
        <v>555</v>
      </c>
      <c r="B1020" s="94" t="s">
        <v>615</v>
      </c>
      <c r="C1020">
        <v>105000</v>
      </c>
      <c r="D1020" t="s">
        <v>12</v>
      </c>
      <c r="E1020">
        <v>232</v>
      </c>
      <c r="F1020" t="s">
        <v>616</v>
      </c>
    </row>
    <row r="1021" spans="1:6">
      <c r="A1021" t="s">
        <v>555</v>
      </c>
      <c r="B1021" s="94" t="s">
        <v>435</v>
      </c>
      <c r="C1021">
        <v>108500</v>
      </c>
      <c r="D1021" t="s">
        <v>16</v>
      </c>
      <c r="E1021">
        <v>200</v>
      </c>
      <c r="F1021" t="s">
        <v>107</v>
      </c>
    </row>
    <row r="1022" spans="1:6">
      <c r="A1022" t="s">
        <v>555</v>
      </c>
      <c r="B1022" s="94" t="s">
        <v>93</v>
      </c>
      <c r="C1022">
        <v>99000</v>
      </c>
      <c r="D1022" t="s">
        <v>16</v>
      </c>
      <c r="E1022">
        <v>42</v>
      </c>
      <c r="F1022" t="s">
        <v>127</v>
      </c>
    </row>
    <row r="1023" spans="1:6">
      <c r="A1023" t="s">
        <v>555</v>
      </c>
      <c r="B1023" s="94" t="s">
        <v>99</v>
      </c>
      <c r="C1023">
        <v>109900</v>
      </c>
      <c r="D1023" t="s">
        <v>16</v>
      </c>
      <c r="E1023">
        <v>118</v>
      </c>
      <c r="F1023" t="s">
        <v>127</v>
      </c>
    </row>
    <row r="1024" spans="1:6">
      <c r="A1024" t="s">
        <v>555</v>
      </c>
      <c r="B1024" s="94" t="s">
        <v>149</v>
      </c>
      <c r="C1024">
        <v>116900</v>
      </c>
      <c r="D1024" t="s">
        <v>12</v>
      </c>
      <c r="E1024">
        <v>20</v>
      </c>
      <c r="F1024" t="s">
        <v>75</v>
      </c>
    </row>
    <row r="1025" spans="1:6">
      <c r="A1025" t="s">
        <v>555</v>
      </c>
      <c r="B1025" s="94" t="s">
        <v>147</v>
      </c>
      <c r="C1025">
        <v>119900</v>
      </c>
      <c r="D1025" t="s">
        <v>16</v>
      </c>
      <c r="E1025">
        <v>194</v>
      </c>
      <c r="F1025" t="s">
        <v>75</v>
      </c>
    </row>
    <row r="1026" spans="1:6">
      <c r="A1026" t="s">
        <v>555</v>
      </c>
      <c r="B1026" s="94" t="s">
        <v>150</v>
      </c>
      <c r="C1026">
        <v>119900</v>
      </c>
      <c r="D1026" t="s">
        <v>16</v>
      </c>
      <c r="E1026">
        <v>210</v>
      </c>
      <c r="F1026" t="s">
        <v>61</v>
      </c>
    </row>
    <row r="1027" spans="1:6">
      <c r="A1027" t="s">
        <v>555</v>
      </c>
      <c r="B1027" s="94" t="s">
        <v>186</v>
      </c>
      <c r="C1027">
        <v>119900</v>
      </c>
      <c r="D1027" t="s">
        <v>16</v>
      </c>
      <c r="E1027">
        <v>186</v>
      </c>
      <c r="F1027" t="s">
        <v>102</v>
      </c>
    </row>
    <row r="1028" spans="1:6">
      <c r="A1028" t="s">
        <v>555</v>
      </c>
      <c r="B1028" s="94" t="s">
        <v>88</v>
      </c>
      <c r="C1028">
        <v>119900</v>
      </c>
      <c r="D1028" t="s">
        <v>16</v>
      </c>
      <c r="E1028">
        <v>175</v>
      </c>
      <c r="F1028" t="s">
        <v>238</v>
      </c>
    </row>
    <row r="1029" spans="1:6">
      <c r="A1029" t="s">
        <v>555</v>
      </c>
      <c r="B1029" s="94" t="s">
        <v>173</v>
      </c>
      <c r="C1029">
        <v>115000</v>
      </c>
      <c r="D1029" t="s">
        <v>12</v>
      </c>
      <c r="E1029">
        <v>93</v>
      </c>
      <c r="F1029" t="s">
        <v>105</v>
      </c>
    </row>
    <row r="1030" spans="1:6">
      <c r="A1030" t="s">
        <v>555</v>
      </c>
      <c r="B1030" s="94" t="s">
        <v>258</v>
      </c>
      <c r="C1030">
        <v>118000</v>
      </c>
      <c r="D1030" t="s">
        <v>12</v>
      </c>
      <c r="E1030">
        <v>207</v>
      </c>
      <c r="F1030" t="s">
        <v>617</v>
      </c>
    </row>
    <row r="1031" spans="1:6">
      <c r="A1031" t="s">
        <v>555</v>
      </c>
      <c r="B1031" s="94" t="s">
        <v>618</v>
      </c>
      <c r="C1031">
        <v>119900</v>
      </c>
      <c r="D1031" t="s">
        <v>16</v>
      </c>
      <c r="E1031">
        <v>483</v>
      </c>
      <c r="F1031" t="s">
        <v>91</v>
      </c>
    </row>
    <row r="1032" spans="1:6">
      <c r="A1032" t="s">
        <v>555</v>
      </c>
      <c r="B1032" s="94" t="s">
        <v>619</v>
      </c>
      <c r="C1032">
        <v>119900</v>
      </c>
      <c r="D1032" s="95" t="s">
        <v>43</v>
      </c>
      <c r="E1032">
        <v>482</v>
      </c>
      <c r="F1032" t="s">
        <v>620</v>
      </c>
    </row>
    <row r="1033" spans="1:6">
      <c r="A1033" t="s">
        <v>555</v>
      </c>
      <c r="B1033" s="94" t="s">
        <v>551</v>
      </c>
      <c r="C1033">
        <v>124000</v>
      </c>
      <c r="D1033" t="s">
        <v>16</v>
      </c>
      <c r="E1033">
        <v>61</v>
      </c>
      <c r="F1033" t="s">
        <v>202</v>
      </c>
    </row>
    <row r="1034" spans="1:6">
      <c r="A1034" t="s">
        <v>555</v>
      </c>
      <c r="B1034" s="94" t="s">
        <v>233</v>
      </c>
      <c r="C1034">
        <v>120000</v>
      </c>
      <c r="D1034" t="s">
        <v>16</v>
      </c>
      <c r="E1034">
        <v>60</v>
      </c>
      <c r="F1034" t="s">
        <v>67</v>
      </c>
    </row>
    <row r="1035" spans="1:6">
      <c r="A1035" t="s">
        <v>555</v>
      </c>
      <c r="B1035" s="94" t="s">
        <v>169</v>
      </c>
      <c r="C1035">
        <v>120000</v>
      </c>
      <c r="D1035" t="s">
        <v>16</v>
      </c>
      <c r="E1035">
        <v>56</v>
      </c>
      <c r="F1035" t="s">
        <v>546</v>
      </c>
    </row>
    <row r="1036" spans="1:6">
      <c r="A1036" t="s">
        <v>555</v>
      </c>
      <c r="B1036" s="94" t="s">
        <v>88</v>
      </c>
      <c r="C1036">
        <v>125000</v>
      </c>
      <c r="D1036" t="s">
        <v>16</v>
      </c>
      <c r="E1036">
        <v>175</v>
      </c>
      <c r="F1036" t="s">
        <v>77</v>
      </c>
    </row>
    <row r="1037" spans="1:6">
      <c r="A1037" t="s">
        <v>555</v>
      </c>
      <c r="B1037" s="94" t="s">
        <v>245</v>
      </c>
      <c r="C1037">
        <v>125000</v>
      </c>
      <c r="D1037" t="s">
        <v>12</v>
      </c>
      <c r="E1037">
        <v>146</v>
      </c>
      <c r="F1037" t="s">
        <v>100</v>
      </c>
    </row>
    <row r="1038" spans="1:6">
      <c r="A1038" t="s">
        <v>555</v>
      </c>
      <c r="B1038" s="94" t="s">
        <v>111</v>
      </c>
      <c r="C1038">
        <v>121500</v>
      </c>
      <c r="D1038" t="s">
        <v>16</v>
      </c>
      <c r="E1038">
        <v>124</v>
      </c>
      <c r="F1038" t="s">
        <v>85</v>
      </c>
    </row>
    <row r="1039" spans="1:6">
      <c r="A1039" t="s">
        <v>555</v>
      </c>
      <c r="B1039" s="94" t="s">
        <v>410</v>
      </c>
      <c r="C1039">
        <v>125000</v>
      </c>
      <c r="D1039" t="s">
        <v>12</v>
      </c>
      <c r="E1039">
        <v>133</v>
      </c>
      <c r="F1039" t="s">
        <v>280</v>
      </c>
    </row>
    <row r="1040" spans="1:6">
      <c r="A1040" t="s">
        <v>555</v>
      </c>
      <c r="B1040" s="94" t="s">
        <v>621</v>
      </c>
      <c r="C1040">
        <v>129900</v>
      </c>
      <c r="D1040" t="s">
        <v>16</v>
      </c>
      <c r="E1040">
        <v>225</v>
      </c>
      <c r="F1040" t="s">
        <v>75</v>
      </c>
    </row>
    <row r="1041" spans="1:6">
      <c r="A1041" t="s">
        <v>555</v>
      </c>
      <c r="B1041" s="94" t="s">
        <v>273</v>
      </c>
      <c r="C1041">
        <v>129900</v>
      </c>
      <c r="D1041" t="s">
        <v>12</v>
      </c>
      <c r="E1041">
        <v>189</v>
      </c>
      <c r="F1041" t="s">
        <v>213</v>
      </c>
    </row>
    <row r="1042" spans="1:6">
      <c r="A1042" t="s">
        <v>555</v>
      </c>
      <c r="B1042" s="94" t="s">
        <v>622</v>
      </c>
      <c r="C1042">
        <v>129513</v>
      </c>
      <c r="D1042" t="s">
        <v>12</v>
      </c>
      <c r="E1042">
        <v>259</v>
      </c>
      <c r="F1042" t="s">
        <v>75</v>
      </c>
    </row>
    <row r="1043" spans="1:6">
      <c r="A1043" t="s">
        <v>555</v>
      </c>
      <c r="B1043" s="94" t="s">
        <v>235</v>
      </c>
      <c r="C1043">
        <v>122000</v>
      </c>
      <c r="D1043" t="s">
        <v>12</v>
      </c>
      <c r="E1043">
        <v>7</v>
      </c>
      <c r="F1043" t="s">
        <v>507</v>
      </c>
    </row>
    <row r="1044" spans="1:6">
      <c r="A1044" t="s">
        <v>555</v>
      </c>
      <c r="B1044" s="94" t="s">
        <v>56</v>
      </c>
      <c r="C1044">
        <v>134999</v>
      </c>
      <c r="D1044" t="s">
        <v>16</v>
      </c>
      <c r="E1044">
        <v>104</v>
      </c>
      <c r="F1044" t="s">
        <v>75</v>
      </c>
    </row>
    <row r="1045" spans="1:6">
      <c r="A1045" t="s">
        <v>555</v>
      </c>
      <c r="B1045" s="94" t="s">
        <v>376</v>
      </c>
      <c r="C1045">
        <v>135000</v>
      </c>
      <c r="D1045" t="s">
        <v>16</v>
      </c>
      <c r="E1045">
        <v>48</v>
      </c>
      <c r="F1045" t="s">
        <v>377</v>
      </c>
    </row>
    <row r="1046" spans="1:6">
      <c r="A1046" t="s">
        <v>555</v>
      </c>
      <c r="B1046" s="94" t="s">
        <v>544</v>
      </c>
      <c r="C1046">
        <v>125000</v>
      </c>
      <c r="D1046" t="s">
        <v>16</v>
      </c>
      <c r="E1046">
        <v>368</v>
      </c>
      <c r="F1046" t="s">
        <v>545</v>
      </c>
    </row>
    <row r="1047" spans="1:6">
      <c r="A1047" t="s">
        <v>555</v>
      </c>
      <c r="B1047" s="94" t="s">
        <v>93</v>
      </c>
      <c r="C1047">
        <v>124999</v>
      </c>
      <c r="D1047" t="s">
        <v>18</v>
      </c>
      <c r="E1047">
        <v>42</v>
      </c>
      <c r="F1047" t="s">
        <v>623</v>
      </c>
    </row>
    <row r="1048" spans="1:6">
      <c r="A1048" t="s">
        <v>555</v>
      </c>
      <c r="B1048" s="94" t="s">
        <v>265</v>
      </c>
      <c r="C1048">
        <v>139000</v>
      </c>
      <c r="D1048" t="s">
        <v>16</v>
      </c>
      <c r="E1048">
        <v>74</v>
      </c>
      <c r="F1048" t="s">
        <v>231</v>
      </c>
    </row>
    <row r="1049" spans="1:6">
      <c r="A1049" t="s">
        <v>555</v>
      </c>
      <c r="B1049" s="94" t="s">
        <v>80</v>
      </c>
      <c r="C1049">
        <v>99000</v>
      </c>
      <c r="D1049" t="s">
        <v>16</v>
      </c>
      <c r="E1049">
        <v>47</v>
      </c>
      <c r="F1049" t="s">
        <v>85</v>
      </c>
    </row>
    <row r="1050" spans="1:6">
      <c r="A1050" t="s">
        <v>555</v>
      </c>
      <c r="B1050" s="94" t="s">
        <v>80</v>
      </c>
      <c r="C1050">
        <v>134900</v>
      </c>
      <c r="D1050" t="s">
        <v>12</v>
      </c>
      <c r="E1050">
        <v>47</v>
      </c>
      <c r="F1050" t="s">
        <v>310</v>
      </c>
    </row>
    <row r="1051" spans="1:6">
      <c r="A1051" t="s">
        <v>555</v>
      </c>
      <c r="B1051" s="94" t="s">
        <v>453</v>
      </c>
      <c r="C1051">
        <v>139000</v>
      </c>
      <c r="D1051" t="s">
        <v>12</v>
      </c>
      <c r="E1051">
        <v>180</v>
      </c>
      <c r="F1051" t="s">
        <v>75</v>
      </c>
    </row>
    <row r="1052" spans="1:6">
      <c r="A1052" t="s">
        <v>555</v>
      </c>
      <c r="B1052" s="94" t="s">
        <v>123</v>
      </c>
      <c r="C1052">
        <v>133500</v>
      </c>
      <c r="D1052" t="s">
        <v>16</v>
      </c>
      <c r="E1052">
        <v>270</v>
      </c>
      <c r="F1052" t="s">
        <v>195</v>
      </c>
    </row>
    <row r="1053" spans="1:6">
      <c r="A1053" t="s">
        <v>555</v>
      </c>
      <c r="B1053" s="94" t="s">
        <v>511</v>
      </c>
      <c r="C1053">
        <v>139900</v>
      </c>
      <c r="D1053" t="s">
        <v>16</v>
      </c>
      <c r="E1053">
        <v>57</v>
      </c>
      <c r="F1053" t="s">
        <v>53</v>
      </c>
    </row>
    <row r="1054" spans="1:6">
      <c r="A1054" t="s">
        <v>555</v>
      </c>
      <c r="B1054" s="94" t="s">
        <v>416</v>
      </c>
      <c r="C1054">
        <v>139900</v>
      </c>
      <c r="D1054" t="s">
        <v>16</v>
      </c>
      <c r="E1054">
        <v>22</v>
      </c>
      <c r="F1054" t="s">
        <v>469</v>
      </c>
    </row>
    <row r="1055" spans="1:6">
      <c r="A1055" t="s">
        <v>555</v>
      </c>
      <c r="B1055" s="94" t="s">
        <v>151</v>
      </c>
      <c r="C1055">
        <v>139000</v>
      </c>
      <c r="D1055" t="s">
        <v>16</v>
      </c>
      <c r="E1055">
        <v>76</v>
      </c>
      <c r="F1055" t="s">
        <v>59</v>
      </c>
    </row>
    <row r="1056" spans="1:6">
      <c r="A1056" t="s">
        <v>555</v>
      </c>
      <c r="B1056" s="94" t="s">
        <v>165</v>
      </c>
      <c r="C1056">
        <v>140000</v>
      </c>
      <c r="D1056" t="s">
        <v>12</v>
      </c>
      <c r="E1056">
        <v>43</v>
      </c>
      <c r="F1056" t="s">
        <v>85</v>
      </c>
    </row>
    <row r="1057" spans="1:6">
      <c r="A1057" t="s">
        <v>555</v>
      </c>
      <c r="B1057" s="94" t="s">
        <v>242</v>
      </c>
      <c r="C1057">
        <v>140000</v>
      </c>
      <c r="D1057" t="s">
        <v>16</v>
      </c>
      <c r="E1057">
        <v>25</v>
      </c>
      <c r="F1057" t="s">
        <v>85</v>
      </c>
    </row>
    <row r="1058" spans="1:6">
      <c r="A1058" t="s">
        <v>555</v>
      </c>
      <c r="B1058" s="94" t="s">
        <v>534</v>
      </c>
      <c r="C1058">
        <v>149000</v>
      </c>
      <c r="D1058" t="s">
        <v>12</v>
      </c>
      <c r="E1058">
        <v>146</v>
      </c>
      <c r="F1058" t="s">
        <v>85</v>
      </c>
    </row>
    <row r="1059" spans="1:6">
      <c r="A1059" t="s">
        <v>555</v>
      </c>
      <c r="B1059" s="94" t="s">
        <v>173</v>
      </c>
      <c r="C1059">
        <v>140000</v>
      </c>
      <c r="D1059" t="s">
        <v>16</v>
      </c>
      <c r="E1059">
        <v>93</v>
      </c>
      <c r="F1059" t="s">
        <v>545</v>
      </c>
    </row>
    <row r="1060" spans="1:6">
      <c r="A1060" t="s">
        <v>555</v>
      </c>
      <c r="B1060" s="94" t="s">
        <v>54</v>
      </c>
      <c r="C1060">
        <v>149000</v>
      </c>
      <c r="D1060" t="s">
        <v>16</v>
      </c>
      <c r="E1060">
        <v>10</v>
      </c>
      <c r="F1060" t="s">
        <v>85</v>
      </c>
    </row>
    <row r="1061" spans="1:6">
      <c r="A1061" t="s">
        <v>555</v>
      </c>
      <c r="B1061" s="94" t="s">
        <v>624</v>
      </c>
      <c r="C1061">
        <v>139900</v>
      </c>
      <c r="D1061" t="s">
        <v>16</v>
      </c>
      <c r="E1061">
        <v>178</v>
      </c>
      <c r="F1061" t="s">
        <v>75</v>
      </c>
    </row>
    <row r="1062" spans="1:6">
      <c r="A1062" t="s">
        <v>555</v>
      </c>
      <c r="B1062" s="94" t="s">
        <v>508</v>
      </c>
      <c r="C1062">
        <v>139900</v>
      </c>
      <c r="D1062" t="s">
        <v>16</v>
      </c>
      <c r="E1062">
        <v>205</v>
      </c>
      <c r="F1062" t="s">
        <v>204</v>
      </c>
    </row>
    <row r="1063" spans="1:6">
      <c r="A1063" t="s">
        <v>555</v>
      </c>
      <c r="B1063" s="94" t="s">
        <v>625</v>
      </c>
      <c r="C1063">
        <v>149900</v>
      </c>
      <c r="D1063" t="s">
        <v>16</v>
      </c>
      <c r="E1063">
        <v>516</v>
      </c>
      <c r="F1063" t="s">
        <v>560</v>
      </c>
    </row>
    <row r="1064" spans="1:6">
      <c r="A1064" t="s">
        <v>555</v>
      </c>
      <c r="B1064" s="94" t="s">
        <v>245</v>
      </c>
      <c r="C1064">
        <v>149900</v>
      </c>
      <c r="D1064" t="s">
        <v>16</v>
      </c>
      <c r="E1064">
        <v>146</v>
      </c>
      <c r="F1064" t="s">
        <v>127</v>
      </c>
    </row>
    <row r="1065" spans="1:6">
      <c r="A1065" t="s">
        <v>555</v>
      </c>
      <c r="B1065" s="94" t="s">
        <v>145</v>
      </c>
      <c r="C1065">
        <v>150000</v>
      </c>
      <c r="D1065" t="s">
        <v>16</v>
      </c>
      <c r="E1065">
        <v>83</v>
      </c>
      <c r="F1065" t="s">
        <v>136</v>
      </c>
    </row>
    <row r="1066" spans="1:6">
      <c r="A1066" t="s">
        <v>555</v>
      </c>
      <c r="B1066" s="94" t="s">
        <v>143</v>
      </c>
      <c r="C1066">
        <v>150000</v>
      </c>
      <c r="D1066" t="s">
        <v>16</v>
      </c>
      <c r="E1066">
        <v>26</v>
      </c>
      <c r="F1066" t="s">
        <v>77</v>
      </c>
    </row>
    <row r="1067" spans="1:6">
      <c r="A1067" t="s">
        <v>555</v>
      </c>
      <c r="B1067" s="94" t="s">
        <v>122</v>
      </c>
      <c r="C1067">
        <v>156000</v>
      </c>
      <c r="D1067" t="s">
        <v>16</v>
      </c>
      <c r="E1067">
        <v>108</v>
      </c>
      <c r="F1067" t="s">
        <v>115</v>
      </c>
    </row>
    <row r="1068" spans="1:6">
      <c r="A1068" t="s">
        <v>555</v>
      </c>
      <c r="B1068" s="94" t="s">
        <v>54</v>
      </c>
      <c r="C1068">
        <v>139900</v>
      </c>
      <c r="D1068" t="s">
        <v>16</v>
      </c>
      <c r="E1068">
        <v>10</v>
      </c>
      <c r="F1068" t="s">
        <v>13</v>
      </c>
    </row>
    <row r="1069" spans="1:6">
      <c r="A1069" t="s">
        <v>555</v>
      </c>
      <c r="B1069" s="94" t="s">
        <v>170</v>
      </c>
      <c r="C1069">
        <v>159900</v>
      </c>
      <c r="D1069" t="s">
        <v>12</v>
      </c>
      <c r="E1069">
        <v>143</v>
      </c>
      <c r="F1069" t="s">
        <v>121</v>
      </c>
    </row>
    <row r="1070" spans="1:6">
      <c r="A1070" t="s">
        <v>555</v>
      </c>
      <c r="B1070" s="94" t="s">
        <v>467</v>
      </c>
      <c r="C1070">
        <v>159900</v>
      </c>
      <c r="D1070" t="s">
        <v>12</v>
      </c>
      <c r="E1070">
        <v>138</v>
      </c>
      <c r="F1070" t="s">
        <v>626</v>
      </c>
    </row>
    <row r="1071" spans="1:6">
      <c r="A1071" t="s">
        <v>555</v>
      </c>
      <c r="B1071" s="94" t="s">
        <v>335</v>
      </c>
      <c r="C1071">
        <v>159900</v>
      </c>
      <c r="D1071" t="s">
        <v>12</v>
      </c>
      <c r="E1071">
        <v>139</v>
      </c>
      <c r="F1071" t="s">
        <v>300</v>
      </c>
    </row>
    <row r="1072" spans="1:6">
      <c r="A1072" t="s">
        <v>214</v>
      </c>
      <c r="B1072" s="94" t="s">
        <v>467</v>
      </c>
      <c r="C1072">
        <v>279999</v>
      </c>
      <c r="D1072" t="s">
        <v>16</v>
      </c>
      <c r="E1072">
        <v>138</v>
      </c>
      <c r="F1072" t="s">
        <v>97</v>
      </c>
    </row>
    <row r="1073" spans="1:6">
      <c r="A1073" t="s">
        <v>214</v>
      </c>
      <c r="B1073" s="94" t="s">
        <v>108</v>
      </c>
      <c r="C1073">
        <v>289000</v>
      </c>
      <c r="D1073" t="s">
        <v>16</v>
      </c>
      <c r="E1073">
        <v>77</v>
      </c>
      <c r="F1073" t="s">
        <v>627</v>
      </c>
    </row>
    <row r="1074" spans="1:6">
      <c r="A1074" t="s">
        <v>214</v>
      </c>
      <c r="B1074" s="94" t="s">
        <v>618</v>
      </c>
      <c r="C1074">
        <v>299000</v>
      </c>
      <c r="D1074" t="s">
        <v>16</v>
      </c>
      <c r="E1074">
        <v>483</v>
      </c>
      <c r="F1074" t="s">
        <v>61</v>
      </c>
    </row>
    <row r="1075" spans="1:6">
      <c r="A1075" t="s">
        <v>214</v>
      </c>
      <c r="B1075" s="94" t="s">
        <v>628</v>
      </c>
      <c r="C1075">
        <v>324000</v>
      </c>
      <c r="D1075" t="s">
        <v>16</v>
      </c>
      <c r="E1075">
        <v>51</v>
      </c>
      <c r="F1075" t="s">
        <v>59</v>
      </c>
    </row>
    <row r="1076" spans="1:6">
      <c r="A1076" t="s">
        <v>214</v>
      </c>
      <c r="B1076" s="94" t="s">
        <v>179</v>
      </c>
      <c r="C1076">
        <v>300000</v>
      </c>
      <c r="D1076" t="s">
        <v>16</v>
      </c>
      <c r="E1076">
        <v>327</v>
      </c>
      <c r="F1076" t="s">
        <v>280</v>
      </c>
    </row>
    <row r="1077" spans="1:6">
      <c r="A1077" t="s">
        <v>214</v>
      </c>
      <c r="B1077" s="94" t="s">
        <v>150</v>
      </c>
      <c r="C1077">
        <v>299998</v>
      </c>
      <c r="D1077" t="s">
        <v>16</v>
      </c>
      <c r="E1077">
        <v>210</v>
      </c>
      <c r="F1077" t="s">
        <v>75</v>
      </c>
    </row>
    <row r="1078" spans="1:6">
      <c r="A1078" t="s">
        <v>214</v>
      </c>
      <c r="B1078" s="94" t="s">
        <v>165</v>
      </c>
      <c r="C1078">
        <v>300000</v>
      </c>
      <c r="D1078" t="s">
        <v>16</v>
      </c>
      <c r="E1078">
        <v>43</v>
      </c>
      <c r="F1078" t="s">
        <v>546</v>
      </c>
    </row>
    <row r="1079" spans="1:6">
      <c r="A1079" t="s">
        <v>214</v>
      </c>
      <c r="B1079" s="94" t="s">
        <v>140</v>
      </c>
      <c r="C1079">
        <v>325000</v>
      </c>
      <c r="D1079" t="s">
        <v>16</v>
      </c>
      <c r="E1079">
        <v>31</v>
      </c>
      <c r="F1079" t="s">
        <v>61</v>
      </c>
    </row>
    <row r="1080" spans="1:6">
      <c r="A1080" t="s">
        <v>214</v>
      </c>
      <c r="B1080" s="94" t="s">
        <v>629</v>
      </c>
      <c r="C1080">
        <v>324900</v>
      </c>
      <c r="D1080" t="s">
        <v>16</v>
      </c>
      <c r="E1080">
        <v>222</v>
      </c>
      <c r="F1080" t="s">
        <v>61</v>
      </c>
    </row>
    <row r="1081" spans="1:6">
      <c r="A1081" t="s">
        <v>214</v>
      </c>
      <c r="B1081" s="94" t="s">
        <v>284</v>
      </c>
      <c r="C1081">
        <v>329000</v>
      </c>
      <c r="D1081" t="s">
        <v>16</v>
      </c>
      <c r="E1081">
        <v>273</v>
      </c>
      <c r="F1081" t="s">
        <v>85</v>
      </c>
    </row>
    <row r="1082" spans="1:6">
      <c r="A1082" t="s">
        <v>214</v>
      </c>
      <c r="B1082" s="94" t="s">
        <v>156</v>
      </c>
      <c r="C1082">
        <v>329900</v>
      </c>
      <c r="D1082" t="s">
        <v>16</v>
      </c>
      <c r="E1082">
        <v>153</v>
      </c>
      <c r="F1082" t="s">
        <v>630</v>
      </c>
    </row>
    <row r="1083" spans="1:6">
      <c r="A1083" t="s">
        <v>214</v>
      </c>
      <c r="B1083" s="94" t="s">
        <v>239</v>
      </c>
      <c r="C1083">
        <v>319000</v>
      </c>
      <c r="D1083" t="s">
        <v>16</v>
      </c>
      <c r="E1083">
        <v>123</v>
      </c>
      <c r="F1083" t="s">
        <v>127</v>
      </c>
    </row>
    <row r="1084" spans="1:6">
      <c r="A1084" t="s">
        <v>214</v>
      </c>
      <c r="B1084" s="94" t="s">
        <v>164</v>
      </c>
      <c r="C1084">
        <v>331000</v>
      </c>
      <c r="D1084" t="s">
        <v>16</v>
      </c>
      <c r="E1084">
        <v>65</v>
      </c>
      <c r="F1084" t="s">
        <v>75</v>
      </c>
    </row>
    <row r="1085" spans="1:6">
      <c r="A1085" t="s">
        <v>214</v>
      </c>
      <c r="B1085" s="94" t="s">
        <v>120</v>
      </c>
      <c r="C1085">
        <v>340000</v>
      </c>
      <c r="D1085" t="s">
        <v>16</v>
      </c>
      <c r="E1085">
        <v>92</v>
      </c>
      <c r="F1085" t="s">
        <v>136</v>
      </c>
    </row>
    <row r="1086" spans="1:6">
      <c r="A1086" t="s">
        <v>214</v>
      </c>
      <c r="B1086" s="94" t="s">
        <v>218</v>
      </c>
      <c r="C1086">
        <v>325900</v>
      </c>
      <c r="D1086" t="s">
        <v>16</v>
      </c>
      <c r="E1086">
        <v>6</v>
      </c>
      <c r="F1086" t="s">
        <v>438</v>
      </c>
    </row>
    <row r="1087" spans="1:6">
      <c r="A1087" t="s">
        <v>214</v>
      </c>
      <c r="B1087" s="94" t="s">
        <v>199</v>
      </c>
      <c r="C1087">
        <v>339000</v>
      </c>
      <c r="D1087" t="s">
        <v>16</v>
      </c>
      <c r="E1087">
        <v>159</v>
      </c>
      <c r="F1087" t="s">
        <v>102</v>
      </c>
    </row>
    <row r="1088" spans="1:6">
      <c r="A1088" t="s">
        <v>214</v>
      </c>
      <c r="B1088" s="94" t="s">
        <v>631</v>
      </c>
      <c r="C1088">
        <v>339900</v>
      </c>
      <c r="D1088" t="s">
        <v>16</v>
      </c>
      <c r="E1088">
        <v>321</v>
      </c>
      <c r="F1088" t="s">
        <v>400</v>
      </c>
    </row>
    <row r="1089" spans="1:6">
      <c r="A1089" t="s">
        <v>214</v>
      </c>
      <c r="B1089" s="94" t="s">
        <v>632</v>
      </c>
      <c r="C1089">
        <v>349950</v>
      </c>
      <c r="D1089" t="s">
        <v>16</v>
      </c>
      <c r="E1089">
        <v>268</v>
      </c>
      <c r="F1089" t="s">
        <v>571</v>
      </c>
    </row>
    <row r="1090" spans="1:6">
      <c r="A1090" t="s">
        <v>214</v>
      </c>
      <c r="B1090" s="94" t="s">
        <v>155</v>
      </c>
      <c r="C1090">
        <v>350000</v>
      </c>
      <c r="D1090" s="95" t="s">
        <v>43</v>
      </c>
      <c r="E1090">
        <v>28</v>
      </c>
      <c r="F1090" t="s">
        <v>59</v>
      </c>
    </row>
    <row r="1091" spans="1:6">
      <c r="A1091" t="s">
        <v>214</v>
      </c>
      <c r="B1091" s="94" t="s">
        <v>579</v>
      </c>
      <c r="C1091">
        <v>370000</v>
      </c>
      <c r="D1091" t="s">
        <v>16</v>
      </c>
      <c r="E1091">
        <v>130</v>
      </c>
      <c r="F1091" t="s">
        <v>61</v>
      </c>
    </row>
    <row r="1092" spans="1:6">
      <c r="A1092" t="s">
        <v>214</v>
      </c>
      <c r="B1092" s="94" t="s">
        <v>302</v>
      </c>
      <c r="C1092">
        <v>389900</v>
      </c>
      <c r="D1092" t="s">
        <v>16</v>
      </c>
      <c r="E1092">
        <v>373</v>
      </c>
      <c r="F1092" t="s">
        <v>121</v>
      </c>
    </row>
    <row r="1093" spans="1:6">
      <c r="A1093" t="s">
        <v>214</v>
      </c>
      <c r="B1093" s="94" t="s">
        <v>192</v>
      </c>
      <c r="C1093">
        <v>359900</v>
      </c>
      <c r="D1093" t="s">
        <v>16</v>
      </c>
      <c r="E1093">
        <v>300</v>
      </c>
      <c r="F1093" t="s">
        <v>248</v>
      </c>
    </row>
    <row r="1094" spans="1:6">
      <c r="A1094" t="s">
        <v>214</v>
      </c>
      <c r="B1094" s="94" t="s">
        <v>633</v>
      </c>
      <c r="C1094">
        <v>349500</v>
      </c>
      <c r="D1094" t="s">
        <v>16</v>
      </c>
      <c r="E1094">
        <v>645</v>
      </c>
      <c r="F1094" t="s">
        <v>255</v>
      </c>
    </row>
    <row r="1095" spans="1:6">
      <c r="A1095" t="s">
        <v>214</v>
      </c>
      <c r="B1095" s="94" t="s">
        <v>440</v>
      </c>
      <c r="C1095">
        <v>389900</v>
      </c>
      <c r="D1095" t="s">
        <v>16</v>
      </c>
      <c r="E1095">
        <v>40</v>
      </c>
      <c r="F1095" t="s">
        <v>85</v>
      </c>
    </row>
    <row r="1096" spans="1:6">
      <c r="A1096" t="s">
        <v>214</v>
      </c>
      <c r="B1096" s="94" t="s">
        <v>634</v>
      </c>
      <c r="C1096">
        <v>399900</v>
      </c>
      <c r="D1096" t="s">
        <v>16</v>
      </c>
      <c r="E1096">
        <v>176</v>
      </c>
      <c r="F1096" t="s">
        <v>351</v>
      </c>
    </row>
    <row r="1097" spans="1:6">
      <c r="A1097" t="s">
        <v>214</v>
      </c>
      <c r="B1097" s="94" t="s">
        <v>322</v>
      </c>
      <c r="C1097">
        <v>429900</v>
      </c>
      <c r="D1097" t="s">
        <v>16</v>
      </c>
      <c r="E1097">
        <v>9</v>
      </c>
      <c r="F1097" t="s">
        <v>75</v>
      </c>
    </row>
    <row r="1098" spans="1:6">
      <c r="A1098" t="s">
        <v>214</v>
      </c>
      <c r="B1098" s="94" t="s">
        <v>140</v>
      </c>
      <c r="C1098">
        <v>400000</v>
      </c>
      <c r="D1098" t="s">
        <v>16</v>
      </c>
      <c r="E1098">
        <v>31</v>
      </c>
      <c r="F1098" t="s">
        <v>546</v>
      </c>
    </row>
    <row r="1099" spans="1:6">
      <c r="A1099" t="s">
        <v>214</v>
      </c>
      <c r="B1099" s="94" t="s">
        <v>156</v>
      </c>
      <c r="C1099">
        <v>399900</v>
      </c>
      <c r="D1099" t="s">
        <v>16</v>
      </c>
      <c r="E1099">
        <v>153</v>
      </c>
      <c r="F1099" t="s">
        <v>630</v>
      </c>
    </row>
    <row r="1100" spans="1:6">
      <c r="A1100" t="s">
        <v>214</v>
      </c>
      <c r="B1100" s="94" t="s">
        <v>101</v>
      </c>
      <c r="C1100">
        <v>329999</v>
      </c>
      <c r="D1100" t="s">
        <v>16</v>
      </c>
      <c r="E1100">
        <v>41</v>
      </c>
      <c r="F1100" t="s">
        <v>75</v>
      </c>
    </row>
    <row r="1101" spans="1:6">
      <c r="A1101" t="s">
        <v>214</v>
      </c>
      <c r="B1101" s="94" t="s">
        <v>635</v>
      </c>
      <c r="C1101">
        <v>450000</v>
      </c>
      <c r="D1101" t="s">
        <v>16</v>
      </c>
      <c r="E1101">
        <v>429</v>
      </c>
      <c r="F1101" t="s">
        <v>75</v>
      </c>
    </row>
    <row r="1102" spans="1:6">
      <c r="A1102" t="s">
        <v>214</v>
      </c>
      <c r="B1102" s="94" t="s">
        <v>442</v>
      </c>
      <c r="C1102">
        <v>449900</v>
      </c>
      <c r="D1102" t="s">
        <v>16</v>
      </c>
      <c r="E1102">
        <v>136</v>
      </c>
      <c r="F1102" t="s">
        <v>636</v>
      </c>
    </row>
    <row r="1103" spans="1:6">
      <c r="A1103" t="s">
        <v>214</v>
      </c>
      <c r="B1103" s="94" t="s">
        <v>52</v>
      </c>
      <c r="C1103">
        <v>469900</v>
      </c>
      <c r="D1103" t="s">
        <v>16</v>
      </c>
      <c r="E1103">
        <v>38</v>
      </c>
      <c r="F1103" t="s">
        <v>53</v>
      </c>
    </row>
    <row r="1104" spans="1:6">
      <c r="A1104" t="s">
        <v>214</v>
      </c>
      <c r="B1104" s="94" t="s">
        <v>80</v>
      </c>
      <c r="C1104">
        <v>462000</v>
      </c>
      <c r="D1104" t="s">
        <v>16</v>
      </c>
      <c r="E1104">
        <v>47</v>
      </c>
      <c r="F1104" t="s">
        <v>127</v>
      </c>
    </row>
    <row r="1105" spans="1:6">
      <c r="A1105" t="s">
        <v>214</v>
      </c>
      <c r="B1105" s="94" t="s">
        <v>94</v>
      </c>
      <c r="C1105">
        <v>509000</v>
      </c>
      <c r="D1105" t="s">
        <v>16</v>
      </c>
      <c r="E1105">
        <v>161</v>
      </c>
      <c r="F1105" t="s">
        <v>213</v>
      </c>
    </row>
    <row r="1106" spans="1:6">
      <c r="A1106" t="s">
        <v>214</v>
      </c>
      <c r="B1106" s="94" t="s">
        <v>506</v>
      </c>
      <c r="C1106">
        <v>489000</v>
      </c>
      <c r="D1106" t="s">
        <v>16</v>
      </c>
      <c r="E1106">
        <v>140</v>
      </c>
      <c r="F1106" t="s">
        <v>293</v>
      </c>
    </row>
    <row r="1107" spans="1:6">
      <c r="A1107" t="s">
        <v>214</v>
      </c>
      <c r="B1107" s="94" t="s">
        <v>170</v>
      </c>
      <c r="C1107">
        <v>545000</v>
      </c>
      <c r="D1107" t="s">
        <v>16</v>
      </c>
      <c r="E1107">
        <v>143</v>
      </c>
      <c r="F1107" t="s">
        <v>61</v>
      </c>
    </row>
    <row r="1108" spans="1:6">
      <c r="A1108" t="s">
        <v>214</v>
      </c>
      <c r="B1108" s="94" t="s">
        <v>245</v>
      </c>
      <c r="C1108">
        <v>479000</v>
      </c>
      <c r="D1108" t="s">
        <v>16</v>
      </c>
      <c r="E1108">
        <v>146</v>
      </c>
      <c r="F1108" t="s">
        <v>61</v>
      </c>
    </row>
    <row r="1109" spans="1:6">
      <c r="A1109" t="s">
        <v>214</v>
      </c>
      <c r="B1109" s="94" t="s">
        <v>387</v>
      </c>
      <c r="C1109">
        <v>345900</v>
      </c>
      <c r="D1109" t="s">
        <v>16</v>
      </c>
      <c r="E1109">
        <v>275</v>
      </c>
      <c r="F1109" t="s">
        <v>315</v>
      </c>
    </row>
    <row r="1110" spans="1:6">
      <c r="A1110" t="s">
        <v>637</v>
      </c>
      <c r="B1110" s="94" t="s">
        <v>103</v>
      </c>
      <c r="C1110">
        <v>55000</v>
      </c>
      <c r="D1110" t="s">
        <v>12</v>
      </c>
      <c r="E1110">
        <v>103</v>
      </c>
      <c r="F1110" t="s">
        <v>53</v>
      </c>
    </row>
    <row r="1111" spans="1:6">
      <c r="A1111" t="s">
        <v>214</v>
      </c>
      <c r="B1111" s="94" t="s">
        <v>170</v>
      </c>
      <c r="C1111">
        <v>599900</v>
      </c>
      <c r="D1111" t="s">
        <v>16</v>
      </c>
      <c r="E1111">
        <v>143</v>
      </c>
      <c r="F1111" t="s">
        <v>85</v>
      </c>
    </row>
    <row r="1112" spans="1:6">
      <c r="A1112" t="s">
        <v>214</v>
      </c>
      <c r="B1112" s="94" t="s">
        <v>98</v>
      </c>
      <c r="C1112">
        <v>545000</v>
      </c>
      <c r="D1112" t="s">
        <v>16</v>
      </c>
      <c r="E1112">
        <v>119</v>
      </c>
      <c r="F1112" t="s">
        <v>113</v>
      </c>
    </row>
    <row r="1113" spans="1:6">
      <c r="A1113" t="s">
        <v>214</v>
      </c>
      <c r="B1113" s="94" t="s">
        <v>638</v>
      </c>
      <c r="C1113">
        <v>600000</v>
      </c>
      <c r="D1113" t="s">
        <v>16</v>
      </c>
      <c r="E1113">
        <v>580</v>
      </c>
      <c r="F1113" t="s">
        <v>59</v>
      </c>
    </row>
    <row r="1114" spans="1:6">
      <c r="A1114" t="s">
        <v>637</v>
      </c>
      <c r="B1114" s="94" t="s">
        <v>284</v>
      </c>
      <c r="C1114">
        <v>69900</v>
      </c>
      <c r="D1114" t="s">
        <v>12</v>
      </c>
      <c r="E1114">
        <v>273</v>
      </c>
      <c r="F1114" t="s">
        <v>59</v>
      </c>
    </row>
    <row r="1115" spans="1:6">
      <c r="A1115" t="s">
        <v>637</v>
      </c>
      <c r="B1115" s="94" t="s">
        <v>140</v>
      </c>
      <c r="C1115">
        <v>49999</v>
      </c>
      <c r="D1115" t="s">
        <v>12</v>
      </c>
      <c r="E1115">
        <v>31</v>
      </c>
      <c r="F1115" t="s">
        <v>75</v>
      </c>
    </row>
    <row r="1116" spans="1:6">
      <c r="A1116" t="s">
        <v>637</v>
      </c>
      <c r="B1116" s="94" t="s">
        <v>110</v>
      </c>
      <c r="C1116">
        <v>69800</v>
      </c>
      <c r="D1116" t="s">
        <v>16</v>
      </c>
      <c r="E1116">
        <v>173</v>
      </c>
      <c r="F1116" t="s">
        <v>639</v>
      </c>
    </row>
    <row r="1117" spans="1:6">
      <c r="A1117" t="s">
        <v>637</v>
      </c>
      <c r="B1117" s="94" t="s">
        <v>423</v>
      </c>
      <c r="C1117">
        <v>59900</v>
      </c>
      <c r="D1117" t="s">
        <v>12</v>
      </c>
      <c r="E1117">
        <v>30</v>
      </c>
      <c r="F1117" t="s">
        <v>248</v>
      </c>
    </row>
    <row r="1118" spans="1:6">
      <c r="A1118" t="s">
        <v>637</v>
      </c>
      <c r="B1118" s="94" t="s">
        <v>575</v>
      </c>
      <c r="C1118">
        <v>95000</v>
      </c>
      <c r="D1118" t="s">
        <v>16</v>
      </c>
      <c r="E1118">
        <v>332</v>
      </c>
      <c r="F1118" t="s">
        <v>592</v>
      </c>
    </row>
    <row r="1119" spans="1:6">
      <c r="A1119" t="s">
        <v>637</v>
      </c>
      <c r="B1119" s="94" t="s">
        <v>640</v>
      </c>
      <c r="C1119">
        <v>85000</v>
      </c>
      <c r="D1119" t="s">
        <v>16</v>
      </c>
      <c r="E1119">
        <v>372</v>
      </c>
      <c r="F1119" t="s">
        <v>61</v>
      </c>
    </row>
    <row r="1120" spans="1:6">
      <c r="A1120" t="s">
        <v>637</v>
      </c>
      <c r="B1120" s="94" t="s">
        <v>515</v>
      </c>
      <c r="C1120">
        <v>79000</v>
      </c>
      <c r="D1120" t="s">
        <v>16</v>
      </c>
      <c r="E1120">
        <v>241</v>
      </c>
      <c r="F1120" t="s">
        <v>85</v>
      </c>
    </row>
    <row r="1121" spans="1:6">
      <c r="A1121" t="s">
        <v>637</v>
      </c>
      <c r="B1121" s="94" t="s">
        <v>176</v>
      </c>
      <c r="C1121">
        <v>95000</v>
      </c>
      <c r="D1121" t="s">
        <v>12</v>
      </c>
      <c r="E1121">
        <v>12</v>
      </c>
      <c r="F1121" t="s">
        <v>172</v>
      </c>
    </row>
    <row r="1122" spans="1:6">
      <c r="A1122" t="s">
        <v>637</v>
      </c>
      <c r="B1122" s="94" t="s">
        <v>384</v>
      </c>
      <c r="C1122">
        <v>99900</v>
      </c>
      <c r="D1122" t="s">
        <v>16</v>
      </c>
      <c r="E1122">
        <v>33</v>
      </c>
      <c r="F1122" t="s">
        <v>75</v>
      </c>
    </row>
    <row r="1123" spans="1:6">
      <c r="A1123" t="s">
        <v>214</v>
      </c>
      <c r="B1123" s="94" t="s">
        <v>73</v>
      </c>
      <c r="C1123">
        <v>299900</v>
      </c>
      <c r="D1123" t="s">
        <v>16</v>
      </c>
      <c r="E1123">
        <v>213</v>
      </c>
      <c r="F1123" t="s">
        <v>641</v>
      </c>
    </row>
    <row r="1124" spans="1:6">
      <c r="A1124" t="s">
        <v>214</v>
      </c>
      <c r="B1124" s="94" t="s">
        <v>346</v>
      </c>
      <c r="C1124">
        <v>299521</v>
      </c>
      <c r="D1124" t="s">
        <v>16</v>
      </c>
      <c r="E1124">
        <v>81</v>
      </c>
      <c r="F1124" t="s">
        <v>65</v>
      </c>
    </row>
    <row r="1125" spans="1:6">
      <c r="A1125" t="s">
        <v>214</v>
      </c>
      <c r="B1125" s="94" t="s">
        <v>218</v>
      </c>
      <c r="C1125">
        <v>80000</v>
      </c>
      <c r="D1125" t="s">
        <v>12</v>
      </c>
      <c r="E1125">
        <v>6</v>
      </c>
      <c r="F1125" t="s">
        <v>85</v>
      </c>
    </row>
    <row r="1126" spans="1:6">
      <c r="A1126" t="s">
        <v>637</v>
      </c>
      <c r="B1126" s="94" t="s">
        <v>68</v>
      </c>
      <c r="C1126">
        <v>118750</v>
      </c>
      <c r="D1126" t="s">
        <v>16</v>
      </c>
      <c r="E1126">
        <v>4</v>
      </c>
      <c r="F1126" t="s">
        <v>72</v>
      </c>
    </row>
    <row r="1127" spans="1:6">
      <c r="A1127" t="s">
        <v>637</v>
      </c>
      <c r="B1127" s="94" t="s">
        <v>205</v>
      </c>
      <c r="C1127">
        <v>118900</v>
      </c>
      <c r="D1127" t="s">
        <v>16</v>
      </c>
      <c r="E1127">
        <v>53</v>
      </c>
      <c r="F1127" t="s">
        <v>102</v>
      </c>
    </row>
    <row r="1128" spans="1:6">
      <c r="A1128" t="s">
        <v>637</v>
      </c>
      <c r="B1128" s="94" t="s">
        <v>579</v>
      </c>
      <c r="C1128">
        <v>85900</v>
      </c>
      <c r="D1128" t="s">
        <v>16</v>
      </c>
      <c r="E1128">
        <v>130</v>
      </c>
      <c r="F1128" t="s">
        <v>100</v>
      </c>
    </row>
    <row r="1129" spans="1:6">
      <c r="A1129" t="s">
        <v>637</v>
      </c>
      <c r="B1129" s="94" t="s">
        <v>147</v>
      </c>
      <c r="C1129">
        <v>89900</v>
      </c>
      <c r="D1129" t="s">
        <v>16</v>
      </c>
      <c r="E1129">
        <v>211</v>
      </c>
      <c r="F1129" t="s">
        <v>75</v>
      </c>
    </row>
    <row r="1130" spans="1:6">
      <c r="A1130" t="s">
        <v>637</v>
      </c>
      <c r="B1130" s="94" t="s">
        <v>346</v>
      </c>
      <c r="C1130">
        <v>124900</v>
      </c>
      <c r="D1130" t="s">
        <v>16</v>
      </c>
      <c r="E1130">
        <v>81</v>
      </c>
      <c r="F1130" t="s">
        <v>75</v>
      </c>
    </row>
    <row r="1131" spans="1:6">
      <c r="A1131" t="s">
        <v>637</v>
      </c>
      <c r="B1131" s="94" t="s">
        <v>479</v>
      </c>
      <c r="C1131">
        <v>112000</v>
      </c>
      <c r="D1131" t="s">
        <v>16</v>
      </c>
      <c r="E1131">
        <v>72</v>
      </c>
      <c r="F1131" t="s">
        <v>642</v>
      </c>
    </row>
    <row r="1132" spans="1:6">
      <c r="A1132" t="s">
        <v>637</v>
      </c>
      <c r="B1132" s="94" t="s">
        <v>222</v>
      </c>
      <c r="C1132">
        <v>98900</v>
      </c>
      <c r="D1132" t="s">
        <v>16</v>
      </c>
      <c r="E1132">
        <v>46</v>
      </c>
      <c r="F1132" t="s">
        <v>119</v>
      </c>
    </row>
    <row r="1133" spans="1:6">
      <c r="A1133" t="s">
        <v>637</v>
      </c>
      <c r="B1133" s="94" t="s">
        <v>323</v>
      </c>
      <c r="C1133">
        <v>129900</v>
      </c>
      <c r="D1133" t="s">
        <v>16</v>
      </c>
      <c r="E1133">
        <v>14</v>
      </c>
      <c r="F1133" t="s">
        <v>105</v>
      </c>
    </row>
    <row r="1134" spans="1:6">
      <c r="A1134" t="s">
        <v>146</v>
      </c>
      <c r="B1134" s="94" t="s">
        <v>151</v>
      </c>
      <c r="C1134">
        <v>299900</v>
      </c>
      <c r="D1134" t="s">
        <v>16</v>
      </c>
      <c r="E1134">
        <v>76</v>
      </c>
      <c r="F1134" t="s">
        <v>219</v>
      </c>
    </row>
    <row r="1135" spans="1:6">
      <c r="A1135" t="s">
        <v>146</v>
      </c>
      <c r="B1135" s="94" t="s">
        <v>182</v>
      </c>
      <c r="C1135">
        <v>299900</v>
      </c>
      <c r="D1135" t="s">
        <v>16</v>
      </c>
      <c r="E1135">
        <v>2</v>
      </c>
      <c r="F1135" t="s">
        <v>409</v>
      </c>
    </row>
    <row r="1136" spans="1:6">
      <c r="A1136" t="s">
        <v>146</v>
      </c>
      <c r="B1136" s="94" t="s">
        <v>226</v>
      </c>
      <c r="C1136">
        <v>312000</v>
      </c>
      <c r="D1136" t="s">
        <v>16</v>
      </c>
      <c r="E1136">
        <v>17</v>
      </c>
      <c r="F1136" t="s">
        <v>133</v>
      </c>
    </row>
    <row r="1137" spans="1:6">
      <c r="A1137" t="s">
        <v>146</v>
      </c>
      <c r="B1137" s="94" t="s">
        <v>258</v>
      </c>
      <c r="C1137">
        <v>300000</v>
      </c>
      <c r="D1137" t="s">
        <v>16</v>
      </c>
      <c r="E1137">
        <v>207</v>
      </c>
      <c r="F1137" t="s">
        <v>136</v>
      </c>
    </row>
    <row r="1138" spans="1:6">
      <c r="A1138" t="s">
        <v>146</v>
      </c>
      <c r="B1138" s="94" t="s">
        <v>643</v>
      </c>
      <c r="C1138">
        <v>309900</v>
      </c>
      <c r="D1138" t="s">
        <v>12</v>
      </c>
      <c r="E1138">
        <v>504</v>
      </c>
      <c r="F1138" t="s">
        <v>72</v>
      </c>
    </row>
    <row r="1139" spans="1:6">
      <c r="A1139" t="s">
        <v>146</v>
      </c>
      <c r="B1139" s="94" t="s">
        <v>242</v>
      </c>
      <c r="C1139">
        <v>315000</v>
      </c>
      <c r="D1139" t="s">
        <v>16</v>
      </c>
      <c r="E1139">
        <v>25</v>
      </c>
      <c r="F1139" t="s">
        <v>340</v>
      </c>
    </row>
    <row r="1140" spans="1:6">
      <c r="A1140" t="s">
        <v>146</v>
      </c>
      <c r="B1140" s="94" t="s">
        <v>493</v>
      </c>
      <c r="C1140">
        <v>315000</v>
      </c>
      <c r="D1140" t="s">
        <v>16</v>
      </c>
      <c r="E1140">
        <v>5</v>
      </c>
      <c r="F1140" t="s">
        <v>75</v>
      </c>
    </row>
    <row r="1141" spans="1:6">
      <c r="A1141" t="s">
        <v>146</v>
      </c>
      <c r="B1141" s="94" t="s">
        <v>131</v>
      </c>
      <c r="C1141">
        <v>315000</v>
      </c>
      <c r="D1141" t="s">
        <v>16</v>
      </c>
      <c r="E1141">
        <v>203</v>
      </c>
      <c r="F1141" t="s">
        <v>85</v>
      </c>
    </row>
    <row r="1142" spans="1:6">
      <c r="A1142" t="s">
        <v>146</v>
      </c>
      <c r="B1142" s="94" t="s">
        <v>467</v>
      </c>
      <c r="C1142">
        <v>312700</v>
      </c>
      <c r="D1142" t="s">
        <v>12</v>
      </c>
      <c r="E1142">
        <v>138</v>
      </c>
      <c r="F1142" t="s">
        <v>248</v>
      </c>
    </row>
    <row r="1143" spans="1:6">
      <c r="A1143" t="s">
        <v>146</v>
      </c>
      <c r="B1143" s="94" t="s">
        <v>275</v>
      </c>
      <c r="C1143">
        <v>324900</v>
      </c>
      <c r="D1143" t="s">
        <v>16</v>
      </c>
      <c r="E1143">
        <v>277</v>
      </c>
      <c r="F1143" t="s">
        <v>512</v>
      </c>
    </row>
    <row r="1144" spans="1:6">
      <c r="A1144" t="s">
        <v>146</v>
      </c>
      <c r="B1144" s="94" t="s">
        <v>384</v>
      </c>
      <c r="C1144">
        <v>324900</v>
      </c>
      <c r="D1144" t="s">
        <v>12</v>
      </c>
      <c r="E1144">
        <v>33</v>
      </c>
      <c r="F1144" t="s">
        <v>166</v>
      </c>
    </row>
    <row r="1145" spans="1:6">
      <c r="A1145" t="s">
        <v>146</v>
      </c>
      <c r="B1145" s="94" t="s">
        <v>505</v>
      </c>
      <c r="C1145">
        <v>309900</v>
      </c>
      <c r="D1145" t="s">
        <v>12</v>
      </c>
      <c r="E1145">
        <v>511</v>
      </c>
      <c r="F1145" t="s">
        <v>72</v>
      </c>
    </row>
    <row r="1146" spans="1:6">
      <c r="A1146" t="s">
        <v>146</v>
      </c>
      <c r="B1146" s="94" t="s">
        <v>150</v>
      </c>
      <c r="C1146">
        <v>325000</v>
      </c>
      <c r="D1146" t="s">
        <v>12</v>
      </c>
      <c r="E1146">
        <v>210</v>
      </c>
      <c r="F1146" t="s">
        <v>507</v>
      </c>
    </row>
    <row r="1147" spans="1:6">
      <c r="A1147" t="s">
        <v>146</v>
      </c>
      <c r="B1147" s="94" t="s">
        <v>73</v>
      </c>
      <c r="C1147">
        <v>329900</v>
      </c>
      <c r="D1147" t="s">
        <v>18</v>
      </c>
      <c r="E1147">
        <v>192</v>
      </c>
      <c r="F1147" t="s">
        <v>248</v>
      </c>
    </row>
    <row r="1148" spans="1:6">
      <c r="A1148" t="s">
        <v>146</v>
      </c>
      <c r="B1148" s="94" t="s">
        <v>279</v>
      </c>
      <c r="C1148">
        <v>329900</v>
      </c>
      <c r="D1148" t="s">
        <v>16</v>
      </c>
      <c r="E1148">
        <v>71</v>
      </c>
      <c r="F1148" t="s">
        <v>61</v>
      </c>
    </row>
    <row r="1149" spans="1:6">
      <c r="A1149" t="s">
        <v>146</v>
      </c>
      <c r="B1149" s="94" t="s">
        <v>112</v>
      </c>
      <c r="C1149">
        <v>317900</v>
      </c>
      <c r="D1149" t="s">
        <v>12</v>
      </c>
      <c r="E1149">
        <v>315</v>
      </c>
      <c r="F1149" t="s">
        <v>336</v>
      </c>
    </row>
    <row r="1150" spans="1:6">
      <c r="A1150" t="s">
        <v>146</v>
      </c>
      <c r="B1150" s="94" t="s">
        <v>624</v>
      </c>
      <c r="C1150">
        <v>319900</v>
      </c>
      <c r="D1150" t="s">
        <v>16</v>
      </c>
      <c r="E1150">
        <v>178</v>
      </c>
      <c r="F1150" t="s">
        <v>75</v>
      </c>
    </row>
    <row r="1151" spans="1:6">
      <c r="A1151" t="s">
        <v>146</v>
      </c>
      <c r="B1151" s="94" t="s">
        <v>78</v>
      </c>
      <c r="C1151">
        <v>348900</v>
      </c>
      <c r="D1151" t="s">
        <v>16</v>
      </c>
      <c r="E1151">
        <v>63</v>
      </c>
      <c r="F1151" t="s">
        <v>327</v>
      </c>
    </row>
    <row r="1152" spans="1:6">
      <c r="A1152" t="s">
        <v>146</v>
      </c>
      <c r="B1152" s="94" t="s">
        <v>378</v>
      </c>
      <c r="C1152">
        <v>340000</v>
      </c>
      <c r="D1152" t="s">
        <v>42</v>
      </c>
      <c r="E1152">
        <v>279</v>
      </c>
      <c r="F1152" t="s">
        <v>159</v>
      </c>
    </row>
    <row r="1153" spans="1:6">
      <c r="A1153" t="s">
        <v>146</v>
      </c>
      <c r="B1153" s="94" t="s">
        <v>242</v>
      </c>
      <c r="C1153">
        <v>355000</v>
      </c>
      <c r="D1153" t="s">
        <v>16</v>
      </c>
      <c r="E1153">
        <v>25</v>
      </c>
      <c r="F1153" t="s">
        <v>340</v>
      </c>
    </row>
    <row r="1154" spans="1:6">
      <c r="A1154" t="s">
        <v>146</v>
      </c>
      <c r="B1154" s="94" t="s">
        <v>547</v>
      </c>
      <c r="C1154">
        <v>349900</v>
      </c>
      <c r="D1154" t="s">
        <v>16</v>
      </c>
      <c r="E1154">
        <v>66</v>
      </c>
      <c r="F1154" t="s">
        <v>510</v>
      </c>
    </row>
    <row r="1155" spans="1:6">
      <c r="A1155" t="s">
        <v>146</v>
      </c>
      <c r="B1155" s="94" t="s">
        <v>158</v>
      </c>
      <c r="C1155">
        <v>366500</v>
      </c>
      <c r="D1155" t="s">
        <v>16</v>
      </c>
      <c r="E1155">
        <v>145</v>
      </c>
      <c r="F1155" t="s">
        <v>617</v>
      </c>
    </row>
    <row r="1156" spans="1:6">
      <c r="A1156" t="s">
        <v>146</v>
      </c>
      <c r="B1156" s="94" t="s">
        <v>90</v>
      </c>
      <c r="C1156">
        <v>369000</v>
      </c>
      <c r="D1156" t="s">
        <v>12</v>
      </c>
      <c r="E1156">
        <v>132</v>
      </c>
      <c r="F1156" t="s">
        <v>61</v>
      </c>
    </row>
    <row r="1157" spans="1:6">
      <c r="A1157" t="s">
        <v>146</v>
      </c>
      <c r="B1157" s="94" t="s">
        <v>487</v>
      </c>
      <c r="C1157">
        <v>329900</v>
      </c>
      <c r="D1157" t="s">
        <v>12</v>
      </c>
      <c r="E1157">
        <v>102</v>
      </c>
      <c r="F1157" t="s">
        <v>154</v>
      </c>
    </row>
    <row r="1158" spans="1:6">
      <c r="A1158" t="s">
        <v>146</v>
      </c>
      <c r="B1158" s="94" t="s">
        <v>644</v>
      </c>
      <c r="C1158">
        <v>359000</v>
      </c>
      <c r="D1158" t="s">
        <v>17</v>
      </c>
      <c r="E1158">
        <v>434</v>
      </c>
      <c r="F1158" t="s">
        <v>85</v>
      </c>
    </row>
    <row r="1159" spans="1:6">
      <c r="A1159" t="s">
        <v>146</v>
      </c>
      <c r="B1159" s="94" t="s">
        <v>369</v>
      </c>
      <c r="C1159">
        <v>369000</v>
      </c>
      <c r="D1159" t="s">
        <v>16</v>
      </c>
      <c r="E1159">
        <v>110</v>
      </c>
      <c r="F1159" t="s">
        <v>366</v>
      </c>
    </row>
    <row r="1160" spans="1:6">
      <c r="A1160" t="s">
        <v>146</v>
      </c>
      <c r="B1160" s="94" t="s">
        <v>369</v>
      </c>
      <c r="C1160">
        <v>354000</v>
      </c>
      <c r="D1160" t="s">
        <v>12</v>
      </c>
      <c r="E1160">
        <v>110</v>
      </c>
      <c r="F1160" t="s">
        <v>75</v>
      </c>
    </row>
    <row r="1161" spans="1:6">
      <c r="A1161" t="s">
        <v>146</v>
      </c>
      <c r="B1161" s="94" t="s">
        <v>149</v>
      </c>
      <c r="C1161">
        <v>388000</v>
      </c>
      <c r="D1161" t="s">
        <v>16</v>
      </c>
      <c r="E1161">
        <v>20</v>
      </c>
      <c r="F1161" t="s">
        <v>75</v>
      </c>
    </row>
    <row r="1162" spans="1:6">
      <c r="A1162" t="s">
        <v>146</v>
      </c>
      <c r="B1162" s="94" t="s">
        <v>384</v>
      </c>
      <c r="C1162">
        <v>395000</v>
      </c>
      <c r="D1162" t="s">
        <v>16</v>
      </c>
      <c r="E1162">
        <v>33</v>
      </c>
      <c r="F1162" t="s">
        <v>336</v>
      </c>
    </row>
    <row r="1163" spans="1:6">
      <c r="A1163" t="s">
        <v>146</v>
      </c>
      <c r="B1163" s="94" t="s">
        <v>645</v>
      </c>
      <c r="C1163">
        <v>397500</v>
      </c>
      <c r="D1163" t="s">
        <v>17</v>
      </c>
      <c r="E1163">
        <v>549</v>
      </c>
      <c r="F1163" t="s">
        <v>159</v>
      </c>
    </row>
    <row r="1164" spans="1:6">
      <c r="A1164" t="s">
        <v>146</v>
      </c>
      <c r="B1164" s="94" t="s">
        <v>60</v>
      </c>
      <c r="C1164">
        <v>385000</v>
      </c>
      <c r="D1164" t="s">
        <v>16</v>
      </c>
      <c r="E1164">
        <v>18</v>
      </c>
      <c r="F1164" t="s">
        <v>166</v>
      </c>
    </row>
    <row r="1165" spans="1:6">
      <c r="A1165" t="s">
        <v>146</v>
      </c>
      <c r="B1165" s="94" t="s">
        <v>480</v>
      </c>
      <c r="C1165">
        <v>375000</v>
      </c>
      <c r="D1165" t="s">
        <v>12</v>
      </c>
      <c r="E1165">
        <v>602</v>
      </c>
      <c r="F1165" t="s">
        <v>569</v>
      </c>
    </row>
    <row r="1166" spans="1:6">
      <c r="A1166" t="s">
        <v>146</v>
      </c>
      <c r="B1166" s="94" t="s">
        <v>178</v>
      </c>
      <c r="C1166">
        <v>380000</v>
      </c>
      <c r="D1166" t="s">
        <v>16</v>
      </c>
      <c r="E1166">
        <v>27</v>
      </c>
      <c r="F1166" t="s">
        <v>405</v>
      </c>
    </row>
    <row r="1167" spans="1:6">
      <c r="A1167" t="s">
        <v>146</v>
      </c>
      <c r="B1167" s="94" t="s">
        <v>646</v>
      </c>
      <c r="C1167">
        <v>279000</v>
      </c>
      <c r="D1167" t="s">
        <v>12</v>
      </c>
      <c r="E1167">
        <v>323</v>
      </c>
      <c r="F1167" t="s">
        <v>87</v>
      </c>
    </row>
    <row r="1168" spans="1:6">
      <c r="A1168" t="s">
        <v>146</v>
      </c>
      <c r="B1168" s="94" t="s">
        <v>346</v>
      </c>
      <c r="C1168">
        <v>279000</v>
      </c>
      <c r="D1168" t="s">
        <v>16</v>
      </c>
      <c r="E1168">
        <v>74</v>
      </c>
      <c r="F1168" t="s">
        <v>272</v>
      </c>
    </row>
    <row r="1169" spans="1:6">
      <c r="A1169" t="s">
        <v>146</v>
      </c>
      <c r="B1169" s="94" t="s">
        <v>169</v>
      </c>
      <c r="C1169">
        <v>149900</v>
      </c>
      <c r="D1169" t="s">
        <v>16</v>
      </c>
      <c r="E1169">
        <v>56</v>
      </c>
      <c r="F1169" t="s">
        <v>87</v>
      </c>
    </row>
    <row r="1170" spans="1:6">
      <c r="A1170" t="s">
        <v>146</v>
      </c>
      <c r="B1170" s="94" t="s">
        <v>50</v>
      </c>
      <c r="C1170">
        <v>417000</v>
      </c>
      <c r="D1170" t="s">
        <v>16</v>
      </c>
      <c r="E1170">
        <v>3</v>
      </c>
      <c r="F1170" t="s">
        <v>438</v>
      </c>
    </row>
    <row r="1171" spans="1:6">
      <c r="A1171" t="s">
        <v>146</v>
      </c>
      <c r="B1171" s="94" t="s">
        <v>116</v>
      </c>
      <c r="C1171">
        <v>149999</v>
      </c>
      <c r="D1171" t="s">
        <v>12</v>
      </c>
      <c r="E1171">
        <v>305</v>
      </c>
      <c r="F1171" t="s">
        <v>647</v>
      </c>
    </row>
    <row r="1172" spans="1:6">
      <c r="A1172" t="s">
        <v>146</v>
      </c>
      <c r="B1172" s="94" t="s">
        <v>476</v>
      </c>
      <c r="C1172">
        <v>425000</v>
      </c>
      <c r="D1172" t="s">
        <v>16</v>
      </c>
      <c r="E1172">
        <v>201</v>
      </c>
      <c r="F1172" t="s">
        <v>166</v>
      </c>
    </row>
    <row r="1173" spans="1:6">
      <c r="A1173" t="s">
        <v>146</v>
      </c>
      <c r="B1173" s="94" t="s">
        <v>381</v>
      </c>
      <c r="C1173">
        <v>425000</v>
      </c>
      <c r="D1173" t="s">
        <v>16</v>
      </c>
      <c r="E1173">
        <v>144</v>
      </c>
      <c r="F1173" t="s">
        <v>85</v>
      </c>
    </row>
    <row r="1174" spans="1:6">
      <c r="A1174" t="s">
        <v>146</v>
      </c>
      <c r="B1174" s="94" t="s">
        <v>197</v>
      </c>
      <c r="C1174">
        <v>429000</v>
      </c>
      <c r="D1174" t="s">
        <v>16</v>
      </c>
      <c r="E1174">
        <v>224</v>
      </c>
      <c r="F1174" t="s">
        <v>85</v>
      </c>
    </row>
    <row r="1175" spans="1:6">
      <c r="A1175" t="s">
        <v>146</v>
      </c>
      <c r="B1175" s="94" t="s">
        <v>179</v>
      </c>
      <c r="C1175">
        <v>399900</v>
      </c>
      <c r="D1175" t="s">
        <v>16</v>
      </c>
      <c r="E1175">
        <v>327</v>
      </c>
      <c r="F1175" t="s">
        <v>219</v>
      </c>
    </row>
    <row r="1176" spans="1:6">
      <c r="A1176" t="s">
        <v>146</v>
      </c>
      <c r="B1176" s="94" t="s">
        <v>187</v>
      </c>
      <c r="C1176">
        <v>399900</v>
      </c>
      <c r="D1176" t="s">
        <v>12</v>
      </c>
      <c r="E1176">
        <v>101</v>
      </c>
      <c r="F1176" t="s">
        <v>77</v>
      </c>
    </row>
    <row r="1177" spans="1:6">
      <c r="A1177" t="s">
        <v>146</v>
      </c>
      <c r="B1177" s="94" t="s">
        <v>648</v>
      </c>
      <c r="C1177">
        <v>399900</v>
      </c>
      <c r="D1177" t="s">
        <v>12</v>
      </c>
      <c r="E1177">
        <v>359</v>
      </c>
      <c r="F1177" t="s">
        <v>288</v>
      </c>
    </row>
    <row r="1178" spans="1:6">
      <c r="A1178" t="s">
        <v>146</v>
      </c>
      <c r="B1178" s="94" t="s">
        <v>622</v>
      </c>
      <c r="C1178">
        <v>449899</v>
      </c>
      <c r="D1178" t="s">
        <v>16</v>
      </c>
      <c r="E1178">
        <v>140</v>
      </c>
      <c r="F1178" t="s">
        <v>224</v>
      </c>
    </row>
    <row r="1179" spans="1:6">
      <c r="A1179" t="s">
        <v>146</v>
      </c>
      <c r="B1179" s="94" t="s">
        <v>221</v>
      </c>
      <c r="C1179">
        <v>399900</v>
      </c>
      <c r="D1179" t="s">
        <v>16</v>
      </c>
      <c r="E1179">
        <v>62</v>
      </c>
      <c r="F1179" t="s">
        <v>603</v>
      </c>
    </row>
    <row r="1180" spans="1:6">
      <c r="A1180" t="s">
        <v>146</v>
      </c>
      <c r="B1180" s="94" t="s">
        <v>92</v>
      </c>
      <c r="C1180">
        <v>429900</v>
      </c>
      <c r="D1180" t="s">
        <v>16</v>
      </c>
      <c r="E1180">
        <v>88</v>
      </c>
      <c r="F1180" t="s">
        <v>139</v>
      </c>
    </row>
    <row r="1181" spans="1:6">
      <c r="A1181" t="s">
        <v>146</v>
      </c>
      <c r="B1181" s="94" t="s">
        <v>649</v>
      </c>
      <c r="C1181">
        <v>449900</v>
      </c>
      <c r="D1181" t="s">
        <v>17</v>
      </c>
      <c r="E1181">
        <v>536</v>
      </c>
      <c r="F1181" t="s">
        <v>159</v>
      </c>
    </row>
    <row r="1182" spans="1:6">
      <c r="A1182" t="s">
        <v>146</v>
      </c>
      <c r="B1182" s="94" t="s">
        <v>93</v>
      </c>
      <c r="C1182">
        <v>399900</v>
      </c>
      <c r="D1182" t="s">
        <v>12</v>
      </c>
      <c r="E1182">
        <v>42</v>
      </c>
      <c r="F1182" t="s">
        <v>650</v>
      </c>
    </row>
    <row r="1183" spans="1:6">
      <c r="A1183" t="s">
        <v>146</v>
      </c>
      <c r="B1183" s="94" t="s">
        <v>247</v>
      </c>
      <c r="C1183">
        <v>449900</v>
      </c>
      <c r="D1183" t="s">
        <v>16</v>
      </c>
      <c r="E1183">
        <v>179</v>
      </c>
      <c r="F1183" t="s">
        <v>359</v>
      </c>
    </row>
    <row r="1184" spans="1:6">
      <c r="A1184" t="s">
        <v>146</v>
      </c>
      <c r="B1184" s="94" t="s">
        <v>499</v>
      </c>
      <c r="C1184">
        <v>449900</v>
      </c>
      <c r="D1184" t="s">
        <v>17</v>
      </c>
      <c r="E1184">
        <v>336</v>
      </c>
      <c r="F1184" t="s">
        <v>288</v>
      </c>
    </row>
    <row r="1185" spans="1:6">
      <c r="A1185" t="s">
        <v>146</v>
      </c>
      <c r="B1185" s="94" t="s">
        <v>247</v>
      </c>
      <c r="C1185">
        <v>459000</v>
      </c>
      <c r="D1185" t="s">
        <v>16</v>
      </c>
      <c r="E1185">
        <v>179</v>
      </c>
      <c r="F1185" t="s">
        <v>196</v>
      </c>
    </row>
    <row r="1186" spans="1:6">
      <c r="A1186" t="s">
        <v>146</v>
      </c>
      <c r="B1186" s="94" t="s">
        <v>406</v>
      </c>
      <c r="C1186">
        <v>469901</v>
      </c>
      <c r="D1186" t="s">
        <v>17</v>
      </c>
      <c r="E1186">
        <v>154</v>
      </c>
      <c r="F1186" t="s">
        <v>136</v>
      </c>
    </row>
    <row r="1187" spans="1:6">
      <c r="A1187" t="s">
        <v>146</v>
      </c>
      <c r="B1187" s="94" t="s">
        <v>242</v>
      </c>
      <c r="C1187">
        <v>474900</v>
      </c>
      <c r="D1187" t="s">
        <v>16</v>
      </c>
      <c r="E1187">
        <v>25</v>
      </c>
      <c r="F1187" t="s">
        <v>202</v>
      </c>
    </row>
    <row r="1188" spans="1:6">
      <c r="A1188" t="s">
        <v>146</v>
      </c>
      <c r="B1188" s="94" t="s">
        <v>52</v>
      </c>
      <c r="C1188">
        <v>497000</v>
      </c>
      <c r="D1188" t="s">
        <v>16</v>
      </c>
      <c r="E1188">
        <v>38</v>
      </c>
      <c r="F1188" t="s">
        <v>127</v>
      </c>
    </row>
    <row r="1189" spans="1:6">
      <c r="A1189" t="s">
        <v>146</v>
      </c>
      <c r="B1189" s="94" t="s">
        <v>116</v>
      </c>
      <c r="C1189">
        <v>449900</v>
      </c>
      <c r="D1189" t="s">
        <v>16</v>
      </c>
      <c r="E1189">
        <v>305</v>
      </c>
      <c r="F1189" t="s">
        <v>121</v>
      </c>
    </row>
    <row r="1190" spans="1:6">
      <c r="A1190" t="s">
        <v>146</v>
      </c>
      <c r="B1190" s="94" t="s">
        <v>250</v>
      </c>
      <c r="C1190">
        <v>450000</v>
      </c>
      <c r="D1190" t="s">
        <v>16</v>
      </c>
      <c r="E1190">
        <v>11</v>
      </c>
      <c r="F1190" t="s">
        <v>617</v>
      </c>
    </row>
    <row r="1191" spans="1:6">
      <c r="A1191" t="s">
        <v>146</v>
      </c>
      <c r="B1191" s="94" t="s">
        <v>651</v>
      </c>
      <c r="C1191">
        <v>499000</v>
      </c>
      <c r="D1191" t="s">
        <v>17</v>
      </c>
      <c r="E1191">
        <v>218</v>
      </c>
      <c r="F1191" t="s">
        <v>87</v>
      </c>
    </row>
    <row r="1192" spans="1:6">
      <c r="A1192" t="s">
        <v>146</v>
      </c>
      <c r="B1192" s="94" t="s">
        <v>156</v>
      </c>
      <c r="C1192">
        <v>499000</v>
      </c>
      <c r="D1192" t="s">
        <v>16</v>
      </c>
      <c r="E1192">
        <v>153</v>
      </c>
      <c r="F1192" t="s">
        <v>280</v>
      </c>
    </row>
    <row r="1193" spans="1:6">
      <c r="A1193" t="s">
        <v>146</v>
      </c>
      <c r="B1193" s="94" t="s">
        <v>225</v>
      </c>
      <c r="C1193">
        <v>499000</v>
      </c>
      <c r="D1193" t="s">
        <v>16</v>
      </c>
      <c r="E1193">
        <v>24</v>
      </c>
      <c r="F1193" t="s">
        <v>652</v>
      </c>
    </row>
    <row r="1194" spans="1:6">
      <c r="A1194" t="s">
        <v>146</v>
      </c>
      <c r="B1194" s="94" t="s">
        <v>653</v>
      </c>
      <c r="C1194">
        <v>519900</v>
      </c>
      <c r="D1194" t="s">
        <v>16</v>
      </c>
      <c r="E1194">
        <v>235</v>
      </c>
      <c r="F1194" t="s">
        <v>654</v>
      </c>
    </row>
    <row r="1195" spans="1:6">
      <c r="A1195" t="s">
        <v>146</v>
      </c>
      <c r="B1195" s="94" t="s">
        <v>655</v>
      </c>
      <c r="C1195">
        <v>540000</v>
      </c>
      <c r="D1195" t="s">
        <v>17</v>
      </c>
      <c r="E1195">
        <v>1113</v>
      </c>
      <c r="F1195" t="s">
        <v>159</v>
      </c>
    </row>
    <row r="1196" spans="1:6">
      <c r="A1196" t="s">
        <v>146</v>
      </c>
      <c r="B1196" s="94" t="s">
        <v>428</v>
      </c>
      <c r="C1196">
        <v>549900</v>
      </c>
      <c r="D1196" t="s">
        <v>16</v>
      </c>
      <c r="E1196">
        <v>202</v>
      </c>
      <c r="F1196" t="s">
        <v>219</v>
      </c>
    </row>
    <row r="1197" spans="1:6">
      <c r="A1197" t="s">
        <v>555</v>
      </c>
      <c r="B1197" s="94" t="s">
        <v>436</v>
      </c>
      <c r="C1197">
        <v>149000</v>
      </c>
      <c r="D1197" t="s">
        <v>16</v>
      </c>
      <c r="E1197">
        <v>116</v>
      </c>
      <c r="F1197" t="s">
        <v>204</v>
      </c>
    </row>
    <row r="1198" spans="1:6">
      <c r="A1198" t="s">
        <v>555</v>
      </c>
      <c r="B1198" s="94" t="s">
        <v>60</v>
      </c>
      <c r="C1198">
        <v>159900</v>
      </c>
      <c r="D1198" t="s">
        <v>16</v>
      </c>
      <c r="E1198">
        <v>18</v>
      </c>
      <c r="F1198" t="s">
        <v>546</v>
      </c>
    </row>
    <row r="1199" spans="1:6">
      <c r="A1199" t="s">
        <v>555</v>
      </c>
      <c r="B1199" s="94" t="s">
        <v>418</v>
      </c>
      <c r="C1199">
        <v>149900</v>
      </c>
      <c r="D1199" t="s">
        <v>16</v>
      </c>
      <c r="E1199">
        <v>55</v>
      </c>
      <c r="F1199" t="s">
        <v>526</v>
      </c>
    </row>
    <row r="1200" spans="1:6">
      <c r="A1200" t="s">
        <v>555</v>
      </c>
      <c r="B1200" s="94" t="s">
        <v>169</v>
      </c>
      <c r="C1200">
        <v>169000</v>
      </c>
      <c r="D1200" t="s">
        <v>16</v>
      </c>
      <c r="E1200">
        <v>56</v>
      </c>
      <c r="F1200" t="s">
        <v>81</v>
      </c>
    </row>
    <row r="1201" spans="1:6">
      <c r="A1201" t="s">
        <v>555</v>
      </c>
      <c r="B1201" s="94" t="s">
        <v>321</v>
      </c>
      <c r="C1201">
        <v>150000</v>
      </c>
      <c r="D1201" t="s">
        <v>16</v>
      </c>
      <c r="E1201">
        <v>122</v>
      </c>
      <c r="F1201" t="s">
        <v>75</v>
      </c>
    </row>
    <row r="1202" spans="1:6">
      <c r="A1202" t="s">
        <v>555</v>
      </c>
      <c r="B1202" s="94" t="s">
        <v>259</v>
      </c>
      <c r="C1202">
        <v>169900</v>
      </c>
      <c r="D1202" t="s">
        <v>12</v>
      </c>
      <c r="E1202">
        <v>69</v>
      </c>
      <c r="F1202" t="s">
        <v>85</v>
      </c>
    </row>
    <row r="1203" spans="1:6">
      <c r="A1203" t="s">
        <v>555</v>
      </c>
      <c r="B1203" s="94" t="s">
        <v>312</v>
      </c>
      <c r="C1203">
        <v>164900</v>
      </c>
      <c r="D1203" t="s">
        <v>12</v>
      </c>
      <c r="E1203">
        <v>91</v>
      </c>
      <c r="F1203" t="s">
        <v>102</v>
      </c>
    </row>
    <row r="1204" spans="1:6">
      <c r="A1204" t="s">
        <v>555</v>
      </c>
      <c r="B1204" s="94" t="s">
        <v>73</v>
      </c>
      <c r="C1204">
        <v>174900</v>
      </c>
      <c r="D1204" t="s">
        <v>12</v>
      </c>
      <c r="E1204">
        <v>213</v>
      </c>
      <c r="F1204" t="s">
        <v>195</v>
      </c>
    </row>
    <row r="1205" spans="1:6">
      <c r="A1205" t="s">
        <v>555</v>
      </c>
      <c r="B1205" s="94" t="s">
        <v>301</v>
      </c>
      <c r="C1205">
        <v>174900</v>
      </c>
      <c r="D1205" t="s">
        <v>12</v>
      </c>
      <c r="E1205">
        <v>117</v>
      </c>
      <c r="F1205" t="s">
        <v>75</v>
      </c>
    </row>
    <row r="1206" spans="1:6">
      <c r="A1206" t="s">
        <v>555</v>
      </c>
      <c r="B1206" s="94" t="s">
        <v>534</v>
      </c>
      <c r="C1206">
        <v>165000</v>
      </c>
      <c r="D1206" t="s">
        <v>16</v>
      </c>
      <c r="E1206">
        <v>152</v>
      </c>
      <c r="F1206" t="s">
        <v>236</v>
      </c>
    </row>
    <row r="1207" spans="1:6">
      <c r="A1207" t="s">
        <v>555</v>
      </c>
      <c r="B1207" s="94" t="s">
        <v>68</v>
      </c>
      <c r="C1207">
        <v>175000</v>
      </c>
      <c r="D1207" t="s">
        <v>12</v>
      </c>
      <c r="E1207">
        <v>4</v>
      </c>
      <c r="F1207" t="s">
        <v>72</v>
      </c>
    </row>
    <row r="1208" spans="1:6">
      <c r="A1208" t="s">
        <v>555</v>
      </c>
      <c r="B1208" s="94" t="s">
        <v>656</v>
      </c>
      <c r="C1208">
        <v>179000</v>
      </c>
      <c r="D1208" t="s">
        <v>16</v>
      </c>
      <c r="E1208">
        <v>352</v>
      </c>
      <c r="F1208" t="s">
        <v>172</v>
      </c>
    </row>
    <row r="1209" spans="1:6">
      <c r="A1209" t="s">
        <v>555</v>
      </c>
      <c r="B1209" s="94" t="s">
        <v>179</v>
      </c>
      <c r="C1209">
        <v>169000</v>
      </c>
      <c r="D1209" t="s">
        <v>12</v>
      </c>
      <c r="E1209">
        <v>327</v>
      </c>
      <c r="F1209" t="s">
        <v>657</v>
      </c>
    </row>
    <row r="1210" spans="1:6">
      <c r="A1210" t="s">
        <v>555</v>
      </c>
      <c r="B1210" s="94" t="s">
        <v>245</v>
      </c>
      <c r="C1210">
        <v>169500</v>
      </c>
      <c r="D1210" t="s">
        <v>16</v>
      </c>
      <c r="E1210">
        <v>139</v>
      </c>
      <c r="F1210" t="s">
        <v>102</v>
      </c>
    </row>
    <row r="1211" spans="1:6">
      <c r="A1211" t="s">
        <v>555</v>
      </c>
      <c r="B1211" s="94" t="s">
        <v>201</v>
      </c>
      <c r="C1211">
        <v>169900</v>
      </c>
      <c r="D1211" t="s">
        <v>12</v>
      </c>
      <c r="E1211">
        <v>35</v>
      </c>
      <c r="F1211" t="s">
        <v>159</v>
      </c>
    </row>
    <row r="1212" spans="1:6">
      <c r="A1212" t="s">
        <v>555</v>
      </c>
      <c r="B1212" s="94" t="s">
        <v>499</v>
      </c>
      <c r="C1212">
        <v>179900</v>
      </c>
      <c r="D1212" t="s">
        <v>16</v>
      </c>
      <c r="E1212">
        <v>336</v>
      </c>
      <c r="F1212" t="s">
        <v>293</v>
      </c>
    </row>
    <row r="1213" spans="1:6">
      <c r="A1213" t="s">
        <v>555</v>
      </c>
      <c r="B1213" s="94" t="s">
        <v>199</v>
      </c>
      <c r="C1213">
        <v>175000</v>
      </c>
      <c r="D1213" t="s">
        <v>16</v>
      </c>
      <c r="E1213">
        <v>159</v>
      </c>
      <c r="F1213" t="s">
        <v>236</v>
      </c>
    </row>
    <row r="1214" spans="1:6">
      <c r="A1214" t="s">
        <v>555</v>
      </c>
      <c r="B1214" s="94" t="s">
        <v>123</v>
      </c>
      <c r="C1214">
        <v>179000</v>
      </c>
      <c r="D1214" t="s">
        <v>16</v>
      </c>
      <c r="E1214">
        <v>270</v>
      </c>
      <c r="F1214" t="s">
        <v>253</v>
      </c>
    </row>
    <row r="1215" spans="1:6">
      <c r="A1215" t="s">
        <v>555</v>
      </c>
      <c r="B1215" s="94" t="s">
        <v>92</v>
      </c>
      <c r="C1215">
        <v>179900</v>
      </c>
      <c r="D1215" t="s">
        <v>16</v>
      </c>
      <c r="E1215">
        <v>88</v>
      </c>
      <c r="F1215" t="s">
        <v>75</v>
      </c>
    </row>
    <row r="1216" spans="1:6">
      <c r="A1216" t="s">
        <v>555</v>
      </c>
      <c r="B1216" s="94" t="s">
        <v>506</v>
      </c>
      <c r="C1216">
        <v>185000</v>
      </c>
      <c r="D1216" t="s">
        <v>12</v>
      </c>
      <c r="E1216">
        <v>140</v>
      </c>
      <c r="F1216" t="s">
        <v>543</v>
      </c>
    </row>
    <row r="1217" spans="1:6">
      <c r="A1217" t="s">
        <v>555</v>
      </c>
      <c r="B1217" s="94" t="s">
        <v>92</v>
      </c>
      <c r="C1217">
        <v>139900</v>
      </c>
      <c r="D1217" t="s">
        <v>16</v>
      </c>
      <c r="E1217">
        <v>88</v>
      </c>
      <c r="F1217" t="s">
        <v>194</v>
      </c>
    </row>
    <row r="1218" spans="1:6">
      <c r="A1218" t="s">
        <v>555</v>
      </c>
      <c r="B1218" s="94" t="s">
        <v>395</v>
      </c>
      <c r="C1218">
        <v>185000</v>
      </c>
      <c r="D1218" t="s">
        <v>16</v>
      </c>
      <c r="E1218">
        <v>68</v>
      </c>
      <c r="F1218" t="s">
        <v>300</v>
      </c>
    </row>
    <row r="1219" spans="1:6">
      <c r="A1219" t="s">
        <v>555</v>
      </c>
      <c r="B1219" s="94" t="s">
        <v>198</v>
      </c>
      <c r="C1219">
        <v>89000</v>
      </c>
      <c r="D1219" t="s">
        <v>16</v>
      </c>
      <c r="E1219">
        <v>193</v>
      </c>
      <c r="F1219" t="s">
        <v>172</v>
      </c>
    </row>
    <row r="1220" spans="1:6">
      <c r="A1220" t="s">
        <v>555</v>
      </c>
      <c r="B1220" s="94" t="s">
        <v>222</v>
      </c>
      <c r="C1220">
        <v>189000</v>
      </c>
      <c r="D1220" t="s">
        <v>16</v>
      </c>
      <c r="E1220">
        <v>46</v>
      </c>
      <c r="F1220" t="s">
        <v>136</v>
      </c>
    </row>
    <row r="1221" spans="1:6">
      <c r="A1221" t="s">
        <v>555</v>
      </c>
      <c r="B1221" s="94" t="s">
        <v>461</v>
      </c>
      <c r="C1221">
        <v>185000</v>
      </c>
      <c r="D1221" t="s">
        <v>16</v>
      </c>
      <c r="E1221">
        <v>82</v>
      </c>
      <c r="F1221" t="s">
        <v>97</v>
      </c>
    </row>
    <row r="1222" spans="1:6">
      <c r="A1222" t="s">
        <v>555</v>
      </c>
      <c r="B1222" s="94" t="s">
        <v>508</v>
      </c>
      <c r="C1222">
        <v>189900</v>
      </c>
      <c r="D1222" t="s">
        <v>12</v>
      </c>
      <c r="E1222">
        <v>209</v>
      </c>
      <c r="F1222" t="s">
        <v>85</v>
      </c>
    </row>
    <row r="1223" spans="1:6">
      <c r="A1223" t="s">
        <v>555</v>
      </c>
      <c r="B1223" s="94" t="s">
        <v>449</v>
      </c>
      <c r="C1223">
        <v>189900</v>
      </c>
      <c r="D1223" t="s">
        <v>16</v>
      </c>
      <c r="E1223">
        <v>109</v>
      </c>
      <c r="F1223" t="s">
        <v>248</v>
      </c>
    </row>
    <row r="1224" spans="1:6">
      <c r="A1224" t="s">
        <v>555</v>
      </c>
      <c r="B1224" s="94" t="s">
        <v>321</v>
      </c>
      <c r="C1224">
        <v>184900</v>
      </c>
      <c r="D1224" t="s">
        <v>16</v>
      </c>
      <c r="E1224">
        <v>122</v>
      </c>
      <c r="F1224" t="s">
        <v>83</v>
      </c>
    </row>
    <row r="1225" spans="1:6">
      <c r="A1225" t="s">
        <v>555</v>
      </c>
      <c r="B1225" s="94" t="s">
        <v>323</v>
      </c>
      <c r="C1225">
        <v>190000</v>
      </c>
      <c r="D1225" t="s">
        <v>16</v>
      </c>
      <c r="E1225">
        <v>14</v>
      </c>
      <c r="F1225" t="s">
        <v>252</v>
      </c>
    </row>
    <row r="1226" spans="1:6">
      <c r="A1226" t="s">
        <v>555</v>
      </c>
      <c r="B1226" s="94" t="s">
        <v>188</v>
      </c>
      <c r="C1226">
        <v>180000</v>
      </c>
      <c r="D1226" t="s">
        <v>12</v>
      </c>
      <c r="E1226">
        <v>343</v>
      </c>
      <c r="F1226" t="s">
        <v>97</v>
      </c>
    </row>
    <row r="1227" spans="1:6">
      <c r="A1227" t="s">
        <v>555</v>
      </c>
      <c r="B1227" s="94" t="s">
        <v>658</v>
      </c>
      <c r="C1227">
        <v>184900</v>
      </c>
      <c r="D1227" t="s">
        <v>12</v>
      </c>
      <c r="E1227">
        <v>491</v>
      </c>
      <c r="F1227" t="s">
        <v>81</v>
      </c>
    </row>
    <row r="1228" spans="1:6">
      <c r="A1228" t="s">
        <v>555</v>
      </c>
      <c r="B1228" s="94" t="s">
        <v>372</v>
      </c>
      <c r="C1228">
        <v>194950</v>
      </c>
      <c r="D1228" t="s">
        <v>12</v>
      </c>
      <c r="E1228">
        <v>157</v>
      </c>
      <c r="F1228" t="s">
        <v>75</v>
      </c>
    </row>
    <row r="1229" spans="1:6">
      <c r="A1229" t="s">
        <v>555</v>
      </c>
      <c r="B1229" s="94" t="s">
        <v>118</v>
      </c>
      <c r="C1229">
        <v>195900</v>
      </c>
      <c r="D1229" t="s">
        <v>16</v>
      </c>
      <c r="E1229">
        <v>97</v>
      </c>
      <c r="F1229" t="s">
        <v>119</v>
      </c>
    </row>
    <row r="1230" spans="1:6">
      <c r="A1230" t="s">
        <v>555</v>
      </c>
      <c r="B1230" s="94" t="s">
        <v>323</v>
      </c>
      <c r="C1230">
        <v>196000</v>
      </c>
      <c r="D1230" t="s">
        <v>16</v>
      </c>
      <c r="E1230">
        <v>14</v>
      </c>
      <c r="F1230" t="s">
        <v>280</v>
      </c>
    </row>
    <row r="1231" spans="1:6">
      <c r="A1231" t="s">
        <v>555</v>
      </c>
      <c r="B1231" s="94" t="s">
        <v>612</v>
      </c>
      <c r="C1231">
        <v>190500</v>
      </c>
      <c r="D1231" t="s">
        <v>16</v>
      </c>
      <c r="E1231">
        <v>684</v>
      </c>
      <c r="F1231" t="s">
        <v>136</v>
      </c>
    </row>
    <row r="1232" spans="1:6">
      <c r="A1232" t="s">
        <v>555</v>
      </c>
      <c r="B1232" s="94" t="s">
        <v>659</v>
      </c>
      <c r="C1232">
        <v>185000</v>
      </c>
      <c r="D1232" t="s">
        <v>16</v>
      </c>
      <c r="E1232">
        <v>281</v>
      </c>
      <c r="F1232" t="s">
        <v>75</v>
      </c>
    </row>
    <row r="1233" spans="1:6">
      <c r="A1233" t="s">
        <v>555</v>
      </c>
      <c r="B1233" s="94" t="s">
        <v>239</v>
      </c>
      <c r="C1233">
        <v>199000</v>
      </c>
      <c r="D1233" t="s">
        <v>16</v>
      </c>
      <c r="E1233">
        <v>123</v>
      </c>
      <c r="F1233" t="s">
        <v>61</v>
      </c>
    </row>
    <row r="1234" spans="1:6">
      <c r="A1234" t="s">
        <v>555</v>
      </c>
      <c r="B1234" s="94" t="s">
        <v>78</v>
      </c>
      <c r="C1234">
        <v>189900</v>
      </c>
      <c r="D1234" t="s">
        <v>16</v>
      </c>
      <c r="E1234">
        <v>63</v>
      </c>
      <c r="F1234" t="s">
        <v>650</v>
      </c>
    </row>
    <row r="1235" spans="1:6">
      <c r="A1235" t="s">
        <v>555</v>
      </c>
      <c r="B1235" s="94" t="s">
        <v>376</v>
      </c>
      <c r="C1235">
        <v>194000</v>
      </c>
      <c r="D1235" t="s">
        <v>16</v>
      </c>
      <c r="E1235">
        <v>48</v>
      </c>
      <c r="F1235" t="s">
        <v>136</v>
      </c>
    </row>
    <row r="1236" spans="1:6">
      <c r="A1236" t="s">
        <v>555</v>
      </c>
      <c r="B1236" s="94" t="s">
        <v>198</v>
      </c>
      <c r="C1236">
        <v>199900</v>
      </c>
      <c r="D1236" t="s">
        <v>16</v>
      </c>
      <c r="E1236">
        <v>193</v>
      </c>
      <c r="F1236" t="s">
        <v>127</v>
      </c>
    </row>
    <row r="1237" spans="1:6">
      <c r="A1237" t="s">
        <v>555</v>
      </c>
      <c r="B1237" s="94" t="s">
        <v>298</v>
      </c>
      <c r="C1237">
        <v>199900</v>
      </c>
      <c r="D1237" t="s">
        <v>16</v>
      </c>
      <c r="E1237">
        <v>137</v>
      </c>
      <c r="F1237" t="s">
        <v>195</v>
      </c>
    </row>
    <row r="1238" spans="1:6">
      <c r="A1238" t="s">
        <v>555</v>
      </c>
      <c r="B1238" s="94" t="s">
        <v>421</v>
      </c>
      <c r="C1238">
        <v>199900</v>
      </c>
      <c r="D1238" t="s">
        <v>16</v>
      </c>
      <c r="E1238">
        <v>290</v>
      </c>
      <c r="F1238" t="s">
        <v>660</v>
      </c>
    </row>
    <row r="1239" spans="1:6">
      <c r="A1239" t="s">
        <v>555</v>
      </c>
      <c r="B1239" s="94" t="s">
        <v>298</v>
      </c>
      <c r="C1239">
        <v>199900</v>
      </c>
      <c r="D1239" t="s">
        <v>12</v>
      </c>
      <c r="E1239">
        <v>137</v>
      </c>
      <c r="F1239" t="s">
        <v>195</v>
      </c>
    </row>
    <row r="1240" spans="1:6">
      <c r="A1240" t="s">
        <v>555</v>
      </c>
      <c r="B1240" s="94" t="s">
        <v>283</v>
      </c>
      <c r="C1240">
        <v>199900</v>
      </c>
      <c r="D1240" t="s">
        <v>16</v>
      </c>
      <c r="E1240">
        <v>8</v>
      </c>
      <c r="F1240" t="s">
        <v>639</v>
      </c>
    </row>
    <row r="1241" spans="1:6">
      <c r="A1241" t="s">
        <v>555</v>
      </c>
      <c r="B1241" s="94" t="s">
        <v>596</v>
      </c>
      <c r="C1241">
        <v>199950</v>
      </c>
      <c r="D1241" t="s">
        <v>12</v>
      </c>
      <c r="E1241">
        <v>167</v>
      </c>
      <c r="F1241" t="s">
        <v>72</v>
      </c>
    </row>
    <row r="1242" spans="1:6">
      <c r="A1242" t="s">
        <v>555</v>
      </c>
      <c r="B1242" s="94" t="s">
        <v>520</v>
      </c>
      <c r="C1242">
        <v>199000</v>
      </c>
      <c r="D1242" t="s">
        <v>16</v>
      </c>
      <c r="E1242">
        <v>148</v>
      </c>
      <c r="F1242" t="s">
        <v>127</v>
      </c>
    </row>
    <row r="1243" spans="1:6">
      <c r="A1243" t="s">
        <v>555</v>
      </c>
      <c r="B1243" s="94" t="s">
        <v>517</v>
      </c>
      <c r="C1243">
        <v>199900</v>
      </c>
      <c r="D1243" t="s">
        <v>12</v>
      </c>
      <c r="E1243">
        <v>432</v>
      </c>
      <c r="F1243" t="s">
        <v>85</v>
      </c>
    </row>
    <row r="1244" spans="1:6">
      <c r="A1244" t="s">
        <v>555</v>
      </c>
      <c r="B1244" s="94" t="s">
        <v>86</v>
      </c>
      <c r="C1244">
        <v>214900</v>
      </c>
      <c r="D1244" t="s">
        <v>16</v>
      </c>
      <c r="E1244">
        <v>112</v>
      </c>
      <c r="F1244" t="s">
        <v>102</v>
      </c>
    </row>
    <row r="1245" spans="1:6">
      <c r="A1245" t="s">
        <v>555</v>
      </c>
      <c r="B1245" s="94" t="s">
        <v>176</v>
      </c>
      <c r="C1245">
        <v>219000</v>
      </c>
      <c r="D1245" t="s">
        <v>16</v>
      </c>
      <c r="E1245">
        <v>12</v>
      </c>
      <c r="F1245" t="s">
        <v>580</v>
      </c>
    </row>
    <row r="1246" spans="1:6">
      <c r="A1246" t="s">
        <v>555</v>
      </c>
      <c r="B1246" s="94" t="s">
        <v>395</v>
      </c>
      <c r="C1246">
        <v>219900</v>
      </c>
      <c r="D1246" t="s">
        <v>12</v>
      </c>
      <c r="E1246">
        <v>68</v>
      </c>
      <c r="F1246" t="s">
        <v>65</v>
      </c>
    </row>
    <row r="1247" spans="1:6">
      <c r="A1247" t="s">
        <v>555</v>
      </c>
      <c r="B1247" s="94" t="s">
        <v>493</v>
      </c>
      <c r="C1247">
        <v>219900</v>
      </c>
      <c r="D1247" t="s">
        <v>16</v>
      </c>
      <c r="E1247">
        <v>5</v>
      </c>
      <c r="F1247" t="s">
        <v>174</v>
      </c>
    </row>
    <row r="1248" spans="1:6">
      <c r="A1248" t="s">
        <v>555</v>
      </c>
      <c r="B1248" s="94" t="s">
        <v>60</v>
      </c>
      <c r="C1248">
        <v>220000</v>
      </c>
      <c r="D1248" t="s">
        <v>16</v>
      </c>
      <c r="E1248">
        <v>18</v>
      </c>
      <c r="F1248" t="s">
        <v>97</v>
      </c>
    </row>
    <row r="1249" spans="1:6">
      <c r="A1249" t="s">
        <v>555</v>
      </c>
      <c r="B1249" s="94" t="s">
        <v>241</v>
      </c>
      <c r="C1249">
        <v>225000</v>
      </c>
      <c r="D1249" t="s">
        <v>12</v>
      </c>
      <c r="E1249">
        <v>105</v>
      </c>
      <c r="F1249" t="s">
        <v>136</v>
      </c>
    </row>
    <row r="1250" spans="1:6">
      <c r="A1250" t="s">
        <v>555</v>
      </c>
      <c r="B1250" s="94" t="s">
        <v>227</v>
      </c>
      <c r="C1250">
        <v>200000</v>
      </c>
      <c r="D1250" t="s">
        <v>16</v>
      </c>
      <c r="E1250">
        <v>328</v>
      </c>
      <c r="F1250" t="s">
        <v>195</v>
      </c>
    </row>
    <row r="1251" spans="1:6">
      <c r="A1251" t="s">
        <v>555</v>
      </c>
      <c r="B1251" s="94" t="s">
        <v>454</v>
      </c>
      <c r="C1251">
        <v>209999</v>
      </c>
      <c r="D1251" t="s">
        <v>16</v>
      </c>
      <c r="E1251">
        <v>58</v>
      </c>
      <c r="F1251" t="s">
        <v>661</v>
      </c>
    </row>
    <row r="1252" spans="1:6">
      <c r="A1252" t="s">
        <v>555</v>
      </c>
      <c r="B1252" s="94" t="s">
        <v>662</v>
      </c>
      <c r="C1252">
        <v>226900</v>
      </c>
      <c r="D1252" t="s">
        <v>16</v>
      </c>
      <c r="E1252">
        <v>296</v>
      </c>
      <c r="F1252" t="s">
        <v>115</v>
      </c>
    </row>
    <row r="1253" spans="1:6">
      <c r="A1253" t="s">
        <v>555</v>
      </c>
      <c r="B1253" s="94" t="s">
        <v>110</v>
      </c>
      <c r="C1253">
        <v>219000</v>
      </c>
      <c r="D1253" t="s">
        <v>16</v>
      </c>
      <c r="E1253">
        <v>173</v>
      </c>
      <c r="F1253" t="s">
        <v>606</v>
      </c>
    </row>
    <row r="1254" spans="1:6">
      <c r="A1254" t="s">
        <v>555</v>
      </c>
      <c r="B1254" s="94" t="s">
        <v>283</v>
      </c>
      <c r="C1254">
        <v>227900</v>
      </c>
      <c r="D1254" t="s">
        <v>16</v>
      </c>
      <c r="E1254">
        <v>8</v>
      </c>
      <c r="F1254" t="s">
        <v>77</v>
      </c>
    </row>
    <row r="1255" spans="1:6">
      <c r="A1255" t="s">
        <v>555</v>
      </c>
      <c r="B1255" s="94" t="s">
        <v>241</v>
      </c>
      <c r="C1255">
        <v>229000</v>
      </c>
      <c r="D1255" t="s">
        <v>16</v>
      </c>
      <c r="E1255">
        <v>105</v>
      </c>
      <c r="F1255" t="s">
        <v>75</v>
      </c>
    </row>
    <row r="1256" spans="1:6">
      <c r="A1256" t="s">
        <v>555</v>
      </c>
      <c r="B1256" s="94" t="s">
        <v>126</v>
      </c>
      <c r="C1256">
        <v>235000</v>
      </c>
      <c r="D1256" t="s">
        <v>16</v>
      </c>
      <c r="E1256">
        <v>126</v>
      </c>
      <c r="F1256" t="s">
        <v>336</v>
      </c>
    </row>
    <row r="1257" spans="1:6">
      <c r="A1257" t="s">
        <v>555</v>
      </c>
      <c r="B1257" s="94" t="s">
        <v>183</v>
      </c>
      <c r="C1257">
        <v>229900</v>
      </c>
      <c r="D1257" t="s">
        <v>16</v>
      </c>
      <c r="E1257">
        <v>54</v>
      </c>
      <c r="F1257" t="s">
        <v>290</v>
      </c>
    </row>
    <row r="1258" spans="1:6">
      <c r="A1258" t="s">
        <v>555</v>
      </c>
      <c r="B1258" s="94" t="s">
        <v>309</v>
      </c>
      <c r="C1258">
        <v>235400</v>
      </c>
      <c r="D1258" t="s">
        <v>16</v>
      </c>
      <c r="E1258">
        <v>147</v>
      </c>
      <c r="F1258" t="s">
        <v>105</v>
      </c>
    </row>
    <row r="1259" spans="1:6">
      <c r="A1259" t="s">
        <v>555</v>
      </c>
      <c r="B1259" s="94" t="s">
        <v>169</v>
      </c>
      <c r="C1259">
        <v>237000</v>
      </c>
      <c r="D1259" t="s">
        <v>16</v>
      </c>
      <c r="E1259">
        <v>56</v>
      </c>
      <c r="F1259" t="s">
        <v>79</v>
      </c>
    </row>
    <row r="1260" spans="1:6">
      <c r="A1260" t="s">
        <v>555</v>
      </c>
      <c r="B1260" s="94" t="s">
        <v>453</v>
      </c>
      <c r="C1260">
        <v>239000</v>
      </c>
      <c r="D1260" t="s">
        <v>16</v>
      </c>
      <c r="E1260">
        <v>180</v>
      </c>
      <c r="F1260" t="s">
        <v>663</v>
      </c>
    </row>
    <row r="1261" spans="1:6">
      <c r="A1261" t="s">
        <v>637</v>
      </c>
      <c r="B1261" s="94" t="s">
        <v>86</v>
      </c>
      <c r="C1261">
        <v>133000</v>
      </c>
      <c r="D1261" t="s">
        <v>16</v>
      </c>
      <c r="E1261">
        <v>112</v>
      </c>
      <c r="F1261" t="s">
        <v>373</v>
      </c>
    </row>
    <row r="1262" spans="1:6">
      <c r="A1262" t="s">
        <v>637</v>
      </c>
      <c r="B1262" s="94" t="s">
        <v>471</v>
      </c>
      <c r="C1262">
        <v>107000</v>
      </c>
      <c r="D1262" t="s">
        <v>16</v>
      </c>
      <c r="E1262">
        <v>272</v>
      </c>
      <c r="F1262" t="s">
        <v>195</v>
      </c>
    </row>
    <row r="1263" spans="1:6">
      <c r="A1263" t="s">
        <v>637</v>
      </c>
      <c r="B1263" s="94" t="s">
        <v>155</v>
      </c>
      <c r="C1263">
        <v>99000</v>
      </c>
      <c r="D1263" t="s">
        <v>16</v>
      </c>
      <c r="E1263">
        <v>28</v>
      </c>
      <c r="F1263" t="s">
        <v>213</v>
      </c>
    </row>
    <row r="1264" spans="1:6">
      <c r="A1264" t="s">
        <v>637</v>
      </c>
      <c r="B1264" s="94" t="s">
        <v>629</v>
      </c>
      <c r="C1264">
        <v>129900</v>
      </c>
      <c r="D1264" t="s">
        <v>16</v>
      </c>
      <c r="E1264">
        <v>201</v>
      </c>
      <c r="F1264" t="s">
        <v>85</v>
      </c>
    </row>
    <row r="1265" spans="1:6">
      <c r="A1265" t="s">
        <v>637</v>
      </c>
      <c r="B1265" s="94" t="s">
        <v>80</v>
      </c>
      <c r="C1265">
        <v>129790</v>
      </c>
      <c r="D1265" t="s">
        <v>16</v>
      </c>
      <c r="E1265">
        <v>47</v>
      </c>
      <c r="F1265" t="s">
        <v>422</v>
      </c>
    </row>
    <row r="1266" spans="1:6">
      <c r="A1266" t="s">
        <v>637</v>
      </c>
      <c r="B1266" s="94" t="s">
        <v>346</v>
      </c>
      <c r="C1266">
        <v>134900</v>
      </c>
      <c r="D1266" t="s">
        <v>12</v>
      </c>
      <c r="E1266">
        <v>81</v>
      </c>
      <c r="F1266" t="s">
        <v>85</v>
      </c>
    </row>
    <row r="1267" spans="1:6">
      <c r="A1267" t="s">
        <v>637</v>
      </c>
      <c r="B1267" s="94" t="s">
        <v>215</v>
      </c>
      <c r="C1267">
        <v>140000</v>
      </c>
      <c r="D1267" t="s">
        <v>16</v>
      </c>
      <c r="E1267">
        <v>129</v>
      </c>
      <c r="F1267" t="s">
        <v>100</v>
      </c>
    </row>
    <row r="1268" spans="1:6">
      <c r="A1268" t="s">
        <v>637</v>
      </c>
      <c r="B1268" s="94" t="s">
        <v>440</v>
      </c>
      <c r="C1268">
        <v>140000</v>
      </c>
      <c r="D1268" t="s">
        <v>16</v>
      </c>
      <c r="E1268">
        <v>40</v>
      </c>
      <c r="F1268" t="s">
        <v>664</v>
      </c>
    </row>
    <row r="1269" spans="1:6">
      <c r="A1269" t="s">
        <v>637</v>
      </c>
      <c r="B1269" s="94" t="s">
        <v>153</v>
      </c>
      <c r="C1269">
        <v>138000</v>
      </c>
      <c r="D1269" t="s">
        <v>16</v>
      </c>
      <c r="E1269">
        <v>90</v>
      </c>
      <c r="F1269" t="s">
        <v>231</v>
      </c>
    </row>
    <row r="1270" spans="1:6">
      <c r="A1270" t="s">
        <v>637</v>
      </c>
      <c r="B1270" s="94" t="s">
        <v>176</v>
      </c>
      <c r="C1270">
        <v>144500</v>
      </c>
      <c r="D1270" t="s">
        <v>16</v>
      </c>
      <c r="E1270">
        <v>12</v>
      </c>
      <c r="F1270" t="s">
        <v>665</v>
      </c>
    </row>
    <row r="1271" spans="1:6">
      <c r="A1271" t="s">
        <v>637</v>
      </c>
      <c r="B1271" s="94" t="s">
        <v>50</v>
      </c>
      <c r="C1271">
        <v>144500</v>
      </c>
      <c r="D1271" t="s">
        <v>16</v>
      </c>
      <c r="E1271">
        <v>3</v>
      </c>
      <c r="F1271" t="s">
        <v>105</v>
      </c>
    </row>
    <row r="1272" spans="1:6">
      <c r="A1272" t="s">
        <v>637</v>
      </c>
      <c r="B1272" s="94" t="s">
        <v>198</v>
      </c>
      <c r="C1272">
        <v>140000</v>
      </c>
      <c r="D1272" t="s">
        <v>16</v>
      </c>
      <c r="E1272">
        <v>193</v>
      </c>
      <c r="F1272" t="s">
        <v>85</v>
      </c>
    </row>
    <row r="1273" spans="1:6">
      <c r="A1273" t="s">
        <v>637</v>
      </c>
      <c r="B1273" s="94" t="s">
        <v>76</v>
      </c>
      <c r="C1273">
        <v>139888</v>
      </c>
      <c r="D1273" t="s">
        <v>16</v>
      </c>
      <c r="E1273">
        <v>49</v>
      </c>
      <c r="F1273" t="s">
        <v>666</v>
      </c>
    </row>
    <row r="1274" spans="1:6">
      <c r="A1274" t="s">
        <v>637</v>
      </c>
      <c r="B1274" s="94" t="s">
        <v>176</v>
      </c>
      <c r="C1274">
        <v>139900</v>
      </c>
      <c r="D1274" t="s">
        <v>16</v>
      </c>
      <c r="E1274">
        <v>12</v>
      </c>
      <c r="F1274" t="s">
        <v>268</v>
      </c>
    </row>
    <row r="1275" spans="1:6">
      <c r="A1275" t="s">
        <v>637</v>
      </c>
      <c r="B1275" s="94" t="s">
        <v>176</v>
      </c>
      <c r="C1275">
        <v>140000</v>
      </c>
      <c r="D1275" t="s">
        <v>16</v>
      </c>
      <c r="E1275">
        <v>12</v>
      </c>
      <c r="F1275" t="s">
        <v>100</v>
      </c>
    </row>
    <row r="1276" spans="1:6">
      <c r="A1276" t="s">
        <v>637</v>
      </c>
      <c r="B1276" s="94" t="s">
        <v>232</v>
      </c>
      <c r="C1276">
        <v>145000</v>
      </c>
      <c r="D1276" t="s">
        <v>16</v>
      </c>
      <c r="E1276">
        <v>108</v>
      </c>
      <c r="F1276" t="s">
        <v>102</v>
      </c>
    </row>
    <row r="1277" spans="1:6">
      <c r="A1277" t="s">
        <v>637</v>
      </c>
      <c r="B1277" s="94" t="s">
        <v>96</v>
      </c>
      <c r="C1277">
        <v>149000</v>
      </c>
      <c r="D1277" t="s">
        <v>12</v>
      </c>
      <c r="E1277">
        <v>73</v>
      </c>
      <c r="F1277" t="s">
        <v>72</v>
      </c>
    </row>
    <row r="1278" spans="1:6">
      <c r="A1278" t="s">
        <v>637</v>
      </c>
      <c r="B1278" s="94" t="s">
        <v>667</v>
      </c>
      <c r="C1278">
        <v>149900</v>
      </c>
      <c r="D1278" t="s">
        <v>16</v>
      </c>
      <c r="E1278">
        <v>508</v>
      </c>
      <c r="F1278" t="s">
        <v>65</v>
      </c>
    </row>
    <row r="1279" spans="1:6">
      <c r="A1279" t="s">
        <v>637</v>
      </c>
      <c r="B1279" s="94" t="s">
        <v>156</v>
      </c>
      <c r="C1279">
        <v>149900</v>
      </c>
      <c r="D1279" t="s">
        <v>12</v>
      </c>
      <c r="E1279">
        <v>153</v>
      </c>
      <c r="F1279" t="s">
        <v>75</v>
      </c>
    </row>
    <row r="1280" spans="1:6">
      <c r="A1280" t="s">
        <v>637</v>
      </c>
      <c r="B1280" s="94" t="s">
        <v>198</v>
      </c>
      <c r="C1280">
        <v>154900</v>
      </c>
      <c r="D1280" t="s">
        <v>16</v>
      </c>
      <c r="E1280">
        <v>193</v>
      </c>
      <c r="F1280" t="s">
        <v>107</v>
      </c>
    </row>
    <row r="1281" spans="1:6">
      <c r="A1281" t="s">
        <v>637</v>
      </c>
      <c r="B1281" s="94" t="s">
        <v>151</v>
      </c>
      <c r="C1281">
        <v>149900</v>
      </c>
      <c r="D1281" t="s">
        <v>16</v>
      </c>
      <c r="E1281">
        <v>76</v>
      </c>
      <c r="F1281" t="s">
        <v>399</v>
      </c>
    </row>
    <row r="1282" spans="1:6">
      <c r="A1282" t="s">
        <v>637</v>
      </c>
      <c r="B1282" s="94" t="s">
        <v>243</v>
      </c>
      <c r="C1282">
        <v>149000</v>
      </c>
      <c r="D1282" t="s">
        <v>16</v>
      </c>
      <c r="E1282">
        <v>177</v>
      </c>
      <c r="F1282" t="s">
        <v>119</v>
      </c>
    </row>
    <row r="1283" spans="1:6">
      <c r="A1283" t="s">
        <v>637</v>
      </c>
      <c r="B1283" s="94" t="s">
        <v>250</v>
      </c>
      <c r="C1283">
        <v>149000</v>
      </c>
      <c r="D1283" t="s">
        <v>16</v>
      </c>
      <c r="E1283">
        <v>11</v>
      </c>
      <c r="F1283" t="s">
        <v>65</v>
      </c>
    </row>
    <row r="1284" spans="1:6">
      <c r="A1284" t="s">
        <v>637</v>
      </c>
      <c r="B1284" s="94" t="s">
        <v>201</v>
      </c>
      <c r="C1284">
        <v>114900</v>
      </c>
      <c r="D1284" t="s">
        <v>16</v>
      </c>
      <c r="E1284">
        <v>35</v>
      </c>
      <c r="F1284" t="s">
        <v>219</v>
      </c>
    </row>
    <row r="1285" spans="1:6">
      <c r="A1285" t="s">
        <v>637</v>
      </c>
      <c r="B1285" s="94" t="s">
        <v>454</v>
      </c>
      <c r="C1285">
        <v>156900</v>
      </c>
      <c r="D1285" t="s">
        <v>12</v>
      </c>
      <c r="E1285">
        <v>58</v>
      </c>
      <c r="F1285" t="s">
        <v>668</v>
      </c>
    </row>
    <row r="1286" spans="1:6">
      <c r="A1286" t="s">
        <v>637</v>
      </c>
      <c r="B1286" s="94" t="s">
        <v>242</v>
      </c>
      <c r="C1286">
        <v>123900</v>
      </c>
      <c r="D1286" t="s">
        <v>16</v>
      </c>
      <c r="E1286">
        <v>25</v>
      </c>
      <c r="F1286" t="s">
        <v>119</v>
      </c>
    </row>
    <row r="1287" spans="1:6">
      <c r="A1287" t="s">
        <v>637</v>
      </c>
      <c r="B1287" s="94" t="s">
        <v>406</v>
      </c>
      <c r="C1287">
        <v>159000</v>
      </c>
      <c r="D1287" t="s">
        <v>16</v>
      </c>
      <c r="E1287">
        <v>102</v>
      </c>
      <c r="F1287" t="s">
        <v>100</v>
      </c>
    </row>
    <row r="1288" spans="1:6">
      <c r="A1288" t="s">
        <v>637</v>
      </c>
      <c r="B1288" s="94" t="s">
        <v>363</v>
      </c>
      <c r="C1288">
        <v>124900</v>
      </c>
      <c r="D1288" t="s">
        <v>16</v>
      </c>
      <c r="E1288">
        <v>242</v>
      </c>
      <c r="F1288" t="s">
        <v>13</v>
      </c>
    </row>
    <row r="1289" spans="1:6">
      <c r="A1289" t="s">
        <v>214</v>
      </c>
      <c r="B1289" s="94" t="s">
        <v>218</v>
      </c>
      <c r="C1289">
        <v>80250</v>
      </c>
      <c r="D1289" s="95" t="s">
        <v>43</v>
      </c>
      <c r="E1289">
        <v>6</v>
      </c>
      <c r="F1289" t="s">
        <v>102</v>
      </c>
    </row>
    <row r="1290" spans="1:6">
      <c r="A1290" t="s">
        <v>637</v>
      </c>
      <c r="B1290" s="94" t="s">
        <v>273</v>
      </c>
      <c r="C1290">
        <v>155000</v>
      </c>
      <c r="D1290" t="s">
        <v>12</v>
      </c>
      <c r="E1290">
        <v>189</v>
      </c>
      <c r="F1290" t="s">
        <v>238</v>
      </c>
    </row>
    <row r="1291" spans="1:6">
      <c r="A1291" t="s">
        <v>637</v>
      </c>
      <c r="B1291" s="94" t="s">
        <v>205</v>
      </c>
      <c r="C1291">
        <v>149900</v>
      </c>
      <c r="D1291" t="s">
        <v>12</v>
      </c>
      <c r="E1291">
        <v>53</v>
      </c>
      <c r="F1291" t="s">
        <v>85</v>
      </c>
    </row>
    <row r="1292" spans="1:6">
      <c r="A1292" t="s">
        <v>637</v>
      </c>
      <c r="B1292" s="94" t="s">
        <v>94</v>
      </c>
      <c r="C1292">
        <v>169000</v>
      </c>
      <c r="D1292" t="s">
        <v>16</v>
      </c>
      <c r="E1292">
        <v>161</v>
      </c>
      <c r="F1292" t="s">
        <v>554</v>
      </c>
    </row>
    <row r="1293" spans="1:6">
      <c r="A1293" t="s">
        <v>637</v>
      </c>
      <c r="B1293" s="94" t="s">
        <v>265</v>
      </c>
      <c r="C1293">
        <v>169900</v>
      </c>
      <c r="D1293" t="s">
        <v>12</v>
      </c>
      <c r="E1293">
        <v>74</v>
      </c>
      <c r="F1293" t="s">
        <v>79</v>
      </c>
    </row>
    <row r="1294" spans="1:6">
      <c r="A1294" t="s">
        <v>637</v>
      </c>
      <c r="B1294" s="94" t="s">
        <v>273</v>
      </c>
      <c r="C1294">
        <v>155000</v>
      </c>
      <c r="D1294" t="s">
        <v>12</v>
      </c>
      <c r="E1294">
        <v>189</v>
      </c>
      <c r="F1294" t="s">
        <v>238</v>
      </c>
    </row>
    <row r="1295" spans="1:6">
      <c r="A1295" t="s">
        <v>637</v>
      </c>
      <c r="B1295" s="94" t="s">
        <v>347</v>
      </c>
      <c r="C1295">
        <v>174900</v>
      </c>
      <c r="D1295" t="s">
        <v>16</v>
      </c>
      <c r="E1295">
        <v>70</v>
      </c>
      <c r="F1295" t="s">
        <v>669</v>
      </c>
    </row>
    <row r="1296" spans="1:6">
      <c r="A1296" t="s">
        <v>637</v>
      </c>
      <c r="B1296" s="94" t="s">
        <v>347</v>
      </c>
      <c r="C1296">
        <v>174900</v>
      </c>
      <c r="D1296" t="s">
        <v>16</v>
      </c>
      <c r="E1296">
        <v>70</v>
      </c>
      <c r="F1296" t="s">
        <v>669</v>
      </c>
    </row>
    <row r="1297" spans="1:6">
      <c r="A1297" t="s">
        <v>637</v>
      </c>
      <c r="B1297" s="94" t="s">
        <v>347</v>
      </c>
      <c r="C1297">
        <v>174900</v>
      </c>
      <c r="D1297" t="s">
        <v>16</v>
      </c>
      <c r="E1297">
        <v>70</v>
      </c>
      <c r="F1297" t="s">
        <v>669</v>
      </c>
    </row>
    <row r="1298" spans="1:6">
      <c r="A1298" t="s">
        <v>637</v>
      </c>
      <c r="B1298" s="94" t="s">
        <v>508</v>
      </c>
      <c r="C1298">
        <v>175000</v>
      </c>
      <c r="D1298" t="s">
        <v>16</v>
      </c>
      <c r="E1298">
        <v>209</v>
      </c>
      <c r="F1298" t="s">
        <v>67</v>
      </c>
    </row>
    <row r="1299" spans="1:6">
      <c r="A1299" t="s">
        <v>637</v>
      </c>
      <c r="B1299" s="94" t="s">
        <v>305</v>
      </c>
      <c r="C1299">
        <v>175000</v>
      </c>
      <c r="D1299" t="s">
        <v>16</v>
      </c>
      <c r="E1299">
        <v>37</v>
      </c>
      <c r="F1299" t="s">
        <v>75</v>
      </c>
    </row>
    <row r="1300" spans="1:6">
      <c r="A1300" t="s">
        <v>637</v>
      </c>
      <c r="B1300" s="94" t="s">
        <v>670</v>
      </c>
      <c r="C1300">
        <v>178000</v>
      </c>
      <c r="D1300" t="s">
        <v>12</v>
      </c>
      <c r="E1300">
        <v>50</v>
      </c>
      <c r="F1300" t="s">
        <v>61</v>
      </c>
    </row>
    <row r="1301" spans="1:6">
      <c r="A1301" t="s">
        <v>637</v>
      </c>
      <c r="B1301" s="94" t="s">
        <v>273</v>
      </c>
      <c r="C1301">
        <v>155000</v>
      </c>
      <c r="D1301" t="s">
        <v>12</v>
      </c>
      <c r="E1301">
        <v>189</v>
      </c>
      <c r="F1301" t="s">
        <v>238</v>
      </c>
    </row>
    <row r="1302" spans="1:6">
      <c r="A1302" t="s">
        <v>637</v>
      </c>
      <c r="B1302" s="94" t="s">
        <v>671</v>
      </c>
      <c r="C1302">
        <v>174900</v>
      </c>
      <c r="D1302" t="s">
        <v>16</v>
      </c>
      <c r="E1302">
        <v>340</v>
      </c>
      <c r="F1302" t="s">
        <v>61</v>
      </c>
    </row>
    <row r="1303" spans="1:6">
      <c r="A1303" t="s">
        <v>637</v>
      </c>
      <c r="B1303" s="94" t="s">
        <v>463</v>
      </c>
      <c r="C1303">
        <v>179500</v>
      </c>
      <c r="D1303" t="s">
        <v>16</v>
      </c>
      <c r="E1303">
        <v>514</v>
      </c>
      <c r="F1303" t="s">
        <v>107</v>
      </c>
    </row>
    <row r="1304" spans="1:6">
      <c r="A1304" t="s">
        <v>637</v>
      </c>
      <c r="B1304" s="94" t="s">
        <v>437</v>
      </c>
      <c r="C1304">
        <v>156000</v>
      </c>
      <c r="D1304" t="s">
        <v>16</v>
      </c>
      <c r="E1304">
        <v>385</v>
      </c>
      <c r="F1304" t="s">
        <v>85</v>
      </c>
    </row>
    <row r="1305" spans="1:6">
      <c r="A1305" t="s">
        <v>637</v>
      </c>
      <c r="B1305" s="94" t="s">
        <v>274</v>
      </c>
      <c r="C1305">
        <v>160000</v>
      </c>
      <c r="D1305" t="s">
        <v>16</v>
      </c>
      <c r="E1305">
        <v>307</v>
      </c>
      <c r="F1305" t="s">
        <v>65</v>
      </c>
    </row>
    <row r="1306" spans="1:6">
      <c r="A1306" t="s">
        <v>637</v>
      </c>
      <c r="B1306" s="94" t="s">
        <v>347</v>
      </c>
      <c r="C1306">
        <v>184900</v>
      </c>
      <c r="D1306" t="s">
        <v>16</v>
      </c>
      <c r="E1306">
        <v>70</v>
      </c>
      <c r="F1306" t="s">
        <v>669</v>
      </c>
    </row>
    <row r="1307" spans="1:6">
      <c r="A1307" t="s">
        <v>637</v>
      </c>
      <c r="B1307" s="94" t="s">
        <v>544</v>
      </c>
      <c r="C1307">
        <v>184500</v>
      </c>
      <c r="D1307" t="s">
        <v>12</v>
      </c>
      <c r="E1307">
        <v>368</v>
      </c>
      <c r="F1307" t="s">
        <v>597</v>
      </c>
    </row>
    <row r="1308" spans="1:6">
      <c r="A1308" t="s">
        <v>637</v>
      </c>
      <c r="B1308" s="94" t="s">
        <v>128</v>
      </c>
      <c r="C1308">
        <v>179900</v>
      </c>
      <c r="D1308" t="s">
        <v>16</v>
      </c>
      <c r="E1308">
        <v>67</v>
      </c>
      <c r="F1308" t="s">
        <v>75</v>
      </c>
    </row>
    <row r="1309" spans="1:6">
      <c r="A1309" t="s">
        <v>637</v>
      </c>
      <c r="B1309" s="94" t="s">
        <v>143</v>
      </c>
      <c r="C1309">
        <v>185000</v>
      </c>
      <c r="D1309" t="s">
        <v>16</v>
      </c>
      <c r="E1309">
        <v>26</v>
      </c>
      <c r="F1309" t="s">
        <v>97</v>
      </c>
    </row>
    <row r="1310" spans="1:6">
      <c r="A1310" t="s">
        <v>637</v>
      </c>
      <c r="B1310" s="94" t="s">
        <v>672</v>
      </c>
      <c r="C1310">
        <v>187000</v>
      </c>
      <c r="D1310" t="s">
        <v>16</v>
      </c>
      <c r="E1310">
        <v>131</v>
      </c>
      <c r="F1310" t="s">
        <v>113</v>
      </c>
    </row>
    <row r="1311" spans="1:6">
      <c r="A1311" t="s">
        <v>637</v>
      </c>
      <c r="B1311" s="94" t="s">
        <v>110</v>
      </c>
      <c r="C1311">
        <v>179900</v>
      </c>
      <c r="D1311" t="s">
        <v>16</v>
      </c>
      <c r="E1311">
        <v>173</v>
      </c>
      <c r="F1311" t="s">
        <v>673</v>
      </c>
    </row>
    <row r="1312" spans="1:6">
      <c r="A1312" t="s">
        <v>637</v>
      </c>
      <c r="B1312" s="94" t="s">
        <v>346</v>
      </c>
      <c r="C1312">
        <v>188000</v>
      </c>
      <c r="D1312" t="s">
        <v>16</v>
      </c>
      <c r="E1312">
        <v>81</v>
      </c>
      <c r="F1312" t="s">
        <v>75</v>
      </c>
    </row>
    <row r="1313" spans="1:6">
      <c r="A1313" t="s">
        <v>637</v>
      </c>
      <c r="B1313" s="94" t="s">
        <v>540</v>
      </c>
      <c r="C1313">
        <v>189000</v>
      </c>
      <c r="D1313" t="s">
        <v>17</v>
      </c>
      <c r="E1313">
        <v>224</v>
      </c>
      <c r="F1313" t="s">
        <v>113</v>
      </c>
    </row>
    <row r="1314" spans="1:6">
      <c r="A1314" t="s">
        <v>637</v>
      </c>
      <c r="B1314" s="94" t="s">
        <v>674</v>
      </c>
      <c r="C1314">
        <v>189000</v>
      </c>
      <c r="D1314" t="s">
        <v>16</v>
      </c>
      <c r="E1314">
        <v>64</v>
      </c>
      <c r="F1314" t="s">
        <v>526</v>
      </c>
    </row>
    <row r="1315" spans="1:6">
      <c r="A1315" t="s">
        <v>637</v>
      </c>
      <c r="B1315" s="94" t="s">
        <v>86</v>
      </c>
      <c r="C1315">
        <v>179900</v>
      </c>
      <c r="D1315" t="s">
        <v>16</v>
      </c>
      <c r="E1315">
        <v>112</v>
      </c>
      <c r="F1315" t="s">
        <v>260</v>
      </c>
    </row>
    <row r="1316" spans="1:6">
      <c r="A1316" t="s">
        <v>637</v>
      </c>
      <c r="B1316" s="94" t="s">
        <v>99</v>
      </c>
      <c r="C1316">
        <v>194999</v>
      </c>
      <c r="D1316" t="s">
        <v>16</v>
      </c>
      <c r="E1316">
        <v>118</v>
      </c>
      <c r="F1316" t="s">
        <v>315</v>
      </c>
    </row>
    <row r="1317" spans="1:6">
      <c r="A1317" t="s">
        <v>637</v>
      </c>
      <c r="B1317" s="94" t="s">
        <v>493</v>
      </c>
      <c r="C1317">
        <v>198500</v>
      </c>
      <c r="D1317" t="s">
        <v>16</v>
      </c>
      <c r="E1317">
        <v>5</v>
      </c>
      <c r="F1317" t="s">
        <v>107</v>
      </c>
    </row>
    <row r="1318" spans="1:6">
      <c r="A1318" t="s">
        <v>637</v>
      </c>
      <c r="B1318" s="94" t="s">
        <v>178</v>
      </c>
      <c r="C1318">
        <v>189000</v>
      </c>
      <c r="D1318" t="s">
        <v>16</v>
      </c>
      <c r="E1318">
        <v>27</v>
      </c>
      <c r="F1318" t="s">
        <v>581</v>
      </c>
    </row>
    <row r="1319" spans="1:6">
      <c r="A1319" t="s">
        <v>637</v>
      </c>
      <c r="B1319" s="94" t="s">
        <v>112</v>
      </c>
      <c r="C1319">
        <v>199000</v>
      </c>
      <c r="D1319" t="s">
        <v>16</v>
      </c>
      <c r="E1319">
        <v>310</v>
      </c>
      <c r="F1319" t="s">
        <v>315</v>
      </c>
    </row>
    <row r="1320" spans="1:6">
      <c r="A1320" t="s">
        <v>637</v>
      </c>
      <c r="B1320" s="94" t="s">
        <v>454</v>
      </c>
      <c r="C1320">
        <v>194900</v>
      </c>
      <c r="D1320" t="s">
        <v>12</v>
      </c>
      <c r="E1320">
        <v>58</v>
      </c>
      <c r="F1320" t="s">
        <v>668</v>
      </c>
    </row>
    <row r="1321" spans="1:6">
      <c r="A1321" t="s">
        <v>637</v>
      </c>
      <c r="B1321" s="94" t="s">
        <v>551</v>
      </c>
      <c r="C1321">
        <v>198999</v>
      </c>
      <c r="D1321" t="s">
        <v>16</v>
      </c>
      <c r="E1321">
        <v>61</v>
      </c>
      <c r="F1321" t="s">
        <v>75</v>
      </c>
    </row>
    <row r="1322" spans="1:6">
      <c r="A1322" t="s">
        <v>637</v>
      </c>
      <c r="B1322" s="94" t="s">
        <v>52</v>
      </c>
      <c r="C1322">
        <v>199976</v>
      </c>
      <c r="D1322" t="s">
        <v>16</v>
      </c>
      <c r="E1322">
        <v>38</v>
      </c>
      <c r="F1322" t="s">
        <v>554</v>
      </c>
    </row>
    <row r="1323" spans="1:6">
      <c r="A1323" t="s">
        <v>637</v>
      </c>
      <c r="B1323" s="94" t="s">
        <v>424</v>
      </c>
      <c r="C1323">
        <v>199991</v>
      </c>
      <c r="D1323" t="s">
        <v>16</v>
      </c>
      <c r="E1323">
        <v>96</v>
      </c>
      <c r="F1323" t="s">
        <v>133</v>
      </c>
    </row>
    <row r="1324" spans="1:6">
      <c r="A1324" t="s">
        <v>49</v>
      </c>
      <c r="B1324" s="94" t="s">
        <v>381</v>
      </c>
      <c r="C1324">
        <v>224900</v>
      </c>
      <c r="D1324" t="s">
        <v>16</v>
      </c>
      <c r="E1324">
        <v>144</v>
      </c>
      <c r="F1324" t="s">
        <v>72</v>
      </c>
    </row>
    <row r="1325" spans="1:6">
      <c r="A1325" t="s">
        <v>49</v>
      </c>
      <c r="B1325" s="94" t="s">
        <v>443</v>
      </c>
      <c r="C1325">
        <v>234000</v>
      </c>
      <c r="D1325" t="s">
        <v>16</v>
      </c>
      <c r="E1325">
        <v>36</v>
      </c>
      <c r="F1325" t="s">
        <v>75</v>
      </c>
    </row>
    <row r="1326" spans="1:6">
      <c r="A1326" t="s">
        <v>49</v>
      </c>
      <c r="B1326" s="94" t="s">
        <v>251</v>
      </c>
      <c r="C1326">
        <v>234567</v>
      </c>
      <c r="D1326" t="s">
        <v>16</v>
      </c>
      <c r="E1326">
        <v>111</v>
      </c>
      <c r="F1326" t="s">
        <v>189</v>
      </c>
    </row>
    <row r="1327" spans="1:6">
      <c r="A1327" t="s">
        <v>49</v>
      </c>
      <c r="B1327" s="94" t="s">
        <v>460</v>
      </c>
      <c r="C1327">
        <v>230000</v>
      </c>
      <c r="D1327" t="s">
        <v>16</v>
      </c>
      <c r="E1327">
        <v>151</v>
      </c>
      <c r="F1327" t="s">
        <v>293</v>
      </c>
    </row>
    <row r="1328" spans="1:6">
      <c r="A1328" t="s">
        <v>49</v>
      </c>
      <c r="B1328" s="94" t="s">
        <v>564</v>
      </c>
      <c r="C1328">
        <v>239900</v>
      </c>
      <c r="D1328" t="s">
        <v>16</v>
      </c>
      <c r="E1328">
        <v>220</v>
      </c>
      <c r="F1328" t="s">
        <v>53</v>
      </c>
    </row>
    <row r="1329" spans="1:6">
      <c r="A1329" t="s">
        <v>49</v>
      </c>
      <c r="B1329" s="94" t="s">
        <v>292</v>
      </c>
      <c r="C1329">
        <v>235000</v>
      </c>
      <c r="D1329" t="s">
        <v>16</v>
      </c>
      <c r="E1329">
        <v>325</v>
      </c>
      <c r="F1329" t="s">
        <v>144</v>
      </c>
    </row>
    <row r="1330" spans="1:6">
      <c r="A1330" t="s">
        <v>49</v>
      </c>
      <c r="B1330" s="94" t="s">
        <v>372</v>
      </c>
      <c r="C1330">
        <v>239000</v>
      </c>
      <c r="D1330" t="s">
        <v>16</v>
      </c>
      <c r="E1330">
        <v>157</v>
      </c>
      <c r="F1330" t="s">
        <v>675</v>
      </c>
    </row>
    <row r="1331" spans="1:6">
      <c r="A1331" t="s">
        <v>49</v>
      </c>
      <c r="B1331" s="94" t="s">
        <v>118</v>
      </c>
      <c r="C1331">
        <v>199000</v>
      </c>
      <c r="D1331" t="s">
        <v>16</v>
      </c>
      <c r="E1331">
        <v>97</v>
      </c>
      <c r="F1331" t="s">
        <v>127</v>
      </c>
    </row>
    <row r="1332" spans="1:6">
      <c r="A1332" t="s">
        <v>49</v>
      </c>
      <c r="B1332" s="94" t="s">
        <v>111</v>
      </c>
      <c r="C1332">
        <v>246000</v>
      </c>
      <c r="D1332" t="s">
        <v>17</v>
      </c>
      <c r="E1332">
        <v>124</v>
      </c>
      <c r="F1332" t="s">
        <v>75</v>
      </c>
    </row>
    <row r="1333" spans="1:6">
      <c r="A1333" t="s">
        <v>49</v>
      </c>
      <c r="B1333" s="94" t="s">
        <v>187</v>
      </c>
      <c r="C1333">
        <v>245000</v>
      </c>
      <c r="D1333" t="s">
        <v>16</v>
      </c>
      <c r="E1333">
        <v>101</v>
      </c>
      <c r="F1333" t="s">
        <v>113</v>
      </c>
    </row>
    <row r="1334" spans="1:6">
      <c r="A1334" t="s">
        <v>49</v>
      </c>
      <c r="B1334" s="94" t="s">
        <v>247</v>
      </c>
      <c r="C1334">
        <v>239900</v>
      </c>
      <c r="D1334" t="s">
        <v>16</v>
      </c>
      <c r="E1334">
        <v>179</v>
      </c>
      <c r="F1334" t="s">
        <v>59</v>
      </c>
    </row>
    <row r="1335" spans="1:6">
      <c r="A1335" t="s">
        <v>49</v>
      </c>
      <c r="B1335" s="94" t="s">
        <v>611</v>
      </c>
      <c r="C1335">
        <v>245000</v>
      </c>
      <c r="D1335" t="s">
        <v>17</v>
      </c>
      <c r="E1335">
        <v>182</v>
      </c>
      <c r="F1335" t="s">
        <v>316</v>
      </c>
    </row>
    <row r="1336" spans="1:6">
      <c r="A1336" t="s">
        <v>49</v>
      </c>
      <c r="B1336" s="94" t="s">
        <v>676</v>
      </c>
      <c r="C1336">
        <v>249900</v>
      </c>
      <c r="D1336" t="s">
        <v>17</v>
      </c>
      <c r="E1336">
        <v>344</v>
      </c>
      <c r="F1336" t="s">
        <v>97</v>
      </c>
    </row>
    <row r="1337" spans="1:6">
      <c r="A1337" t="s">
        <v>49</v>
      </c>
      <c r="B1337" s="94" t="s">
        <v>677</v>
      </c>
      <c r="C1337">
        <v>249900</v>
      </c>
      <c r="D1337" t="s">
        <v>16</v>
      </c>
      <c r="E1337">
        <v>334</v>
      </c>
      <c r="F1337" t="s">
        <v>61</v>
      </c>
    </row>
    <row r="1338" spans="1:6">
      <c r="A1338" t="s">
        <v>49</v>
      </c>
      <c r="B1338" s="94" t="s">
        <v>624</v>
      </c>
      <c r="C1338">
        <v>249900</v>
      </c>
      <c r="D1338" t="s">
        <v>16</v>
      </c>
      <c r="E1338">
        <v>178</v>
      </c>
      <c r="F1338" t="s">
        <v>513</v>
      </c>
    </row>
    <row r="1339" spans="1:6">
      <c r="A1339" t="s">
        <v>49</v>
      </c>
      <c r="B1339" s="94" t="s">
        <v>76</v>
      </c>
      <c r="C1339">
        <v>245000</v>
      </c>
      <c r="D1339" t="s">
        <v>16</v>
      </c>
      <c r="E1339">
        <v>49</v>
      </c>
      <c r="F1339" t="s">
        <v>678</v>
      </c>
    </row>
    <row r="1340" spans="1:6">
      <c r="A1340" t="s">
        <v>49</v>
      </c>
      <c r="B1340" s="94" t="s">
        <v>74</v>
      </c>
      <c r="C1340">
        <v>249900</v>
      </c>
      <c r="D1340" t="s">
        <v>16</v>
      </c>
      <c r="E1340">
        <v>172</v>
      </c>
      <c r="F1340" t="s">
        <v>127</v>
      </c>
    </row>
    <row r="1341" spans="1:6">
      <c r="A1341" t="s">
        <v>49</v>
      </c>
      <c r="B1341" s="94" t="s">
        <v>493</v>
      </c>
      <c r="C1341">
        <v>249900</v>
      </c>
      <c r="D1341" t="s">
        <v>16</v>
      </c>
      <c r="E1341">
        <v>5</v>
      </c>
      <c r="F1341" t="s">
        <v>177</v>
      </c>
    </row>
    <row r="1342" spans="1:6">
      <c r="A1342" t="s">
        <v>49</v>
      </c>
      <c r="B1342" s="94" t="s">
        <v>557</v>
      </c>
      <c r="C1342">
        <v>249998</v>
      </c>
      <c r="D1342" t="s">
        <v>16</v>
      </c>
      <c r="E1342">
        <v>158</v>
      </c>
      <c r="F1342" t="s">
        <v>75</v>
      </c>
    </row>
    <row r="1343" spans="1:6">
      <c r="A1343" t="s">
        <v>49</v>
      </c>
      <c r="B1343" s="94" t="s">
        <v>679</v>
      </c>
      <c r="C1343">
        <v>259700</v>
      </c>
      <c r="D1343" t="s">
        <v>16</v>
      </c>
      <c r="E1343">
        <v>391</v>
      </c>
      <c r="F1343" t="s">
        <v>367</v>
      </c>
    </row>
    <row r="1344" spans="1:6">
      <c r="A1344" t="s">
        <v>49</v>
      </c>
      <c r="B1344" s="94" t="s">
        <v>680</v>
      </c>
      <c r="C1344">
        <v>259900</v>
      </c>
      <c r="D1344" t="s">
        <v>17</v>
      </c>
      <c r="E1344">
        <v>1230</v>
      </c>
      <c r="F1344" t="s">
        <v>159</v>
      </c>
    </row>
    <row r="1345" spans="1:6">
      <c r="A1345" t="s">
        <v>49</v>
      </c>
      <c r="B1345" s="94" t="s">
        <v>376</v>
      </c>
      <c r="C1345">
        <v>264500</v>
      </c>
      <c r="D1345" t="s">
        <v>16</v>
      </c>
      <c r="E1345">
        <v>48</v>
      </c>
      <c r="F1345" t="s">
        <v>469</v>
      </c>
    </row>
    <row r="1346" spans="1:6">
      <c r="A1346" t="s">
        <v>49</v>
      </c>
      <c r="B1346" s="94" t="s">
        <v>611</v>
      </c>
      <c r="C1346">
        <v>260000</v>
      </c>
      <c r="D1346" t="s">
        <v>17</v>
      </c>
      <c r="E1346">
        <v>182</v>
      </c>
      <c r="F1346" t="s">
        <v>316</v>
      </c>
    </row>
    <row r="1347" spans="1:6">
      <c r="A1347" t="s">
        <v>49</v>
      </c>
      <c r="B1347" s="94" t="s">
        <v>568</v>
      </c>
      <c r="C1347">
        <v>265000</v>
      </c>
      <c r="D1347" t="s">
        <v>17</v>
      </c>
      <c r="E1347">
        <v>303</v>
      </c>
      <c r="F1347" t="s">
        <v>119</v>
      </c>
    </row>
    <row r="1348" spans="1:6">
      <c r="A1348" t="s">
        <v>49</v>
      </c>
      <c r="B1348" s="94" t="s">
        <v>476</v>
      </c>
      <c r="C1348">
        <v>269500</v>
      </c>
      <c r="D1348" t="s">
        <v>16</v>
      </c>
      <c r="E1348">
        <v>201</v>
      </c>
      <c r="F1348" t="s">
        <v>280</v>
      </c>
    </row>
    <row r="1349" spans="1:6">
      <c r="A1349" t="s">
        <v>49</v>
      </c>
      <c r="B1349" s="94" t="s">
        <v>681</v>
      </c>
      <c r="C1349">
        <v>269000</v>
      </c>
      <c r="D1349" t="s">
        <v>17</v>
      </c>
      <c r="E1349">
        <v>556</v>
      </c>
      <c r="F1349" t="s">
        <v>682</v>
      </c>
    </row>
    <row r="1350" spans="1:6">
      <c r="A1350" t="s">
        <v>49</v>
      </c>
      <c r="B1350" s="94" t="s">
        <v>142</v>
      </c>
      <c r="C1350">
        <v>269900</v>
      </c>
      <c r="D1350" t="s">
        <v>16</v>
      </c>
      <c r="E1350">
        <v>99</v>
      </c>
      <c r="F1350" t="s">
        <v>683</v>
      </c>
    </row>
    <row r="1351" spans="1:6">
      <c r="A1351" t="s">
        <v>49</v>
      </c>
      <c r="B1351" s="94" t="s">
        <v>534</v>
      </c>
      <c r="C1351">
        <v>259000</v>
      </c>
      <c r="D1351" t="s">
        <v>17</v>
      </c>
      <c r="E1351">
        <v>152</v>
      </c>
      <c r="F1351" t="s">
        <v>516</v>
      </c>
    </row>
    <row r="1352" spans="1:6">
      <c r="A1352" t="s">
        <v>49</v>
      </c>
      <c r="B1352" s="94" t="s">
        <v>235</v>
      </c>
      <c r="C1352">
        <v>269900</v>
      </c>
      <c r="D1352" t="s">
        <v>16</v>
      </c>
      <c r="E1352">
        <v>7</v>
      </c>
      <c r="F1352" t="s">
        <v>85</v>
      </c>
    </row>
    <row r="1353" spans="1:6">
      <c r="A1353" t="s">
        <v>49</v>
      </c>
      <c r="B1353" s="94" t="s">
        <v>201</v>
      </c>
      <c r="C1353">
        <v>270000</v>
      </c>
      <c r="D1353" t="s">
        <v>16</v>
      </c>
      <c r="E1353">
        <v>35</v>
      </c>
      <c r="F1353" t="s">
        <v>87</v>
      </c>
    </row>
    <row r="1354" spans="1:6">
      <c r="A1354" t="s">
        <v>49</v>
      </c>
      <c r="B1354" s="94" t="s">
        <v>317</v>
      </c>
      <c r="C1354">
        <v>274900</v>
      </c>
      <c r="D1354" t="s">
        <v>16</v>
      </c>
      <c r="E1354">
        <v>381</v>
      </c>
      <c r="F1354" t="s">
        <v>175</v>
      </c>
    </row>
    <row r="1355" spans="1:6">
      <c r="A1355" t="s">
        <v>49</v>
      </c>
      <c r="B1355" s="94" t="s">
        <v>52</v>
      </c>
      <c r="C1355">
        <v>275000</v>
      </c>
      <c r="D1355" t="s">
        <v>16</v>
      </c>
      <c r="E1355">
        <v>38</v>
      </c>
      <c r="F1355" t="s">
        <v>220</v>
      </c>
    </row>
    <row r="1356" spans="1:6">
      <c r="A1356" t="s">
        <v>49</v>
      </c>
      <c r="B1356" s="94" t="s">
        <v>684</v>
      </c>
      <c r="C1356">
        <v>275000</v>
      </c>
      <c r="D1356" t="s">
        <v>16</v>
      </c>
      <c r="E1356">
        <v>271</v>
      </c>
      <c r="F1356" t="s">
        <v>102</v>
      </c>
    </row>
    <row r="1357" spans="1:6">
      <c r="A1357" t="s">
        <v>49</v>
      </c>
      <c r="B1357" s="94" t="s">
        <v>414</v>
      </c>
      <c r="C1357">
        <v>275000</v>
      </c>
      <c r="D1357" t="s">
        <v>16</v>
      </c>
      <c r="E1357">
        <v>23</v>
      </c>
      <c r="F1357" t="s">
        <v>213</v>
      </c>
    </row>
    <row r="1358" spans="1:6">
      <c r="A1358" t="s">
        <v>49</v>
      </c>
      <c r="B1358" s="94" t="s">
        <v>685</v>
      </c>
      <c r="C1358">
        <v>274900</v>
      </c>
      <c r="D1358" t="s">
        <v>16</v>
      </c>
      <c r="E1358">
        <v>226</v>
      </c>
      <c r="F1358" t="s">
        <v>61</v>
      </c>
    </row>
    <row r="1359" spans="1:6">
      <c r="A1359" t="s">
        <v>49</v>
      </c>
      <c r="B1359" s="94" t="s">
        <v>143</v>
      </c>
      <c r="C1359">
        <v>275000</v>
      </c>
      <c r="D1359" t="s">
        <v>16</v>
      </c>
      <c r="E1359">
        <v>26</v>
      </c>
      <c r="F1359" t="s">
        <v>113</v>
      </c>
    </row>
    <row r="1360" spans="1:6">
      <c r="A1360" t="s">
        <v>49</v>
      </c>
      <c r="B1360" s="94" t="s">
        <v>414</v>
      </c>
      <c r="C1360">
        <v>279000</v>
      </c>
      <c r="D1360" t="s">
        <v>16</v>
      </c>
      <c r="E1360">
        <v>23</v>
      </c>
      <c r="F1360" t="s">
        <v>104</v>
      </c>
    </row>
    <row r="1361" spans="1:6">
      <c r="A1361" t="s">
        <v>49</v>
      </c>
      <c r="B1361" s="94" t="s">
        <v>191</v>
      </c>
      <c r="C1361">
        <v>284900</v>
      </c>
      <c r="D1361" t="s">
        <v>16</v>
      </c>
      <c r="E1361">
        <v>39</v>
      </c>
      <c r="F1361" t="s">
        <v>102</v>
      </c>
    </row>
    <row r="1362" spans="1:6">
      <c r="A1362" t="s">
        <v>49</v>
      </c>
      <c r="B1362" s="94" t="s">
        <v>250</v>
      </c>
      <c r="C1362">
        <v>279800</v>
      </c>
      <c r="D1362" t="s">
        <v>16</v>
      </c>
      <c r="E1362">
        <v>11</v>
      </c>
      <c r="F1362" t="s">
        <v>248</v>
      </c>
    </row>
    <row r="1363" spans="1:6">
      <c r="A1363" t="s">
        <v>49</v>
      </c>
      <c r="B1363" s="94" t="s">
        <v>480</v>
      </c>
      <c r="C1363">
        <v>279500</v>
      </c>
      <c r="D1363" t="s">
        <v>16</v>
      </c>
      <c r="E1363">
        <v>603</v>
      </c>
      <c r="F1363" t="s">
        <v>300</v>
      </c>
    </row>
    <row r="1364" spans="1:6">
      <c r="A1364" t="s">
        <v>49</v>
      </c>
      <c r="B1364" s="94" t="s">
        <v>208</v>
      </c>
      <c r="C1364">
        <v>285500</v>
      </c>
      <c r="D1364" t="s">
        <v>16</v>
      </c>
      <c r="E1364">
        <v>160</v>
      </c>
      <c r="F1364" t="s">
        <v>400</v>
      </c>
    </row>
    <row r="1365" spans="1:6">
      <c r="A1365" t="s">
        <v>49</v>
      </c>
      <c r="B1365" s="94" t="s">
        <v>686</v>
      </c>
      <c r="C1365">
        <v>285000</v>
      </c>
      <c r="D1365" t="s">
        <v>16</v>
      </c>
      <c r="E1365">
        <v>396</v>
      </c>
      <c r="F1365" t="s">
        <v>458</v>
      </c>
    </row>
    <row r="1366" spans="1:6">
      <c r="A1366" t="s">
        <v>49</v>
      </c>
      <c r="B1366" s="94" t="s">
        <v>110</v>
      </c>
      <c r="C1366">
        <v>285900</v>
      </c>
      <c r="D1366" t="s">
        <v>16</v>
      </c>
      <c r="E1366">
        <v>173</v>
      </c>
      <c r="F1366" t="s">
        <v>104</v>
      </c>
    </row>
    <row r="1367" spans="1:6">
      <c r="A1367" t="s">
        <v>49</v>
      </c>
      <c r="B1367" s="94" t="s">
        <v>156</v>
      </c>
      <c r="C1367">
        <v>286000</v>
      </c>
      <c r="D1367" t="s">
        <v>16</v>
      </c>
      <c r="E1367">
        <v>153</v>
      </c>
      <c r="F1367" t="s">
        <v>303</v>
      </c>
    </row>
    <row r="1368" spans="1:6">
      <c r="A1368" t="s">
        <v>49</v>
      </c>
      <c r="B1368" s="94" t="s">
        <v>450</v>
      </c>
      <c r="C1368">
        <v>249000</v>
      </c>
      <c r="D1368" t="s">
        <v>16</v>
      </c>
      <c r="E1368">
        <v>311</v>
      </c>
      <c r="F1368" t="s">
        <v>113</v>
      </c>
    </row>
    <row r="1369" spans="1:6">
      <c r="A1369" t="s">
        <v>49</v>
      </c>
      <c r="B1369" s="94" t="s">
        <v>199</v>
      </c>
      <c r="C1369">
        <v>288500</v>
      </c>
      <c r="D1369" t="s">
        <v>16</v>
      </c>
      <c r="E1369">
        <v>159</v>
      </c>
      <c r="F1369" t="s">
        <v>687</v>
      </c>
    </row>
    <row r="1370" spans="1:6">
      <c r="A1370" t="s">
        <v>49</v>
      </c>
      <c r="B1370" s="94" t="s">
        <v>326</v>
      </c>
      <c r="C1370">
        <v>289000</v>
      </c>
      <c r="D1370" t="s">
        <v>16</v>
      </c>
      <c r="E1370">
        <v>34</v>
      </c>
      <c r="F1370" t="s">
        <v>85</v>
      </c>
    </row>
    <row r="1371" spans="1:6">
      <c r="A1371" t="s">
        <v>49</v>
      </c>
      <c r="B1371" s="94" t="s">
        <v>398</v>
      </c>
      <c r="C1371">
        <v>289000</v>
      </c>
      <c r="D1371" t="s">
        <v>16</v>
      </c>
      <c r="E1371">
        <v>621</v>
      </c>
      <c r="F1371" t="s">
        <v>340</v>
      </c>
    </row>
    <row r="1372" spans="1:6">
      <c r="A1372" t="s">
        <v>49</v>
      </c>
      <c r="B1372" s="94" t="s">
        <v>80</v>
      </c>
      <c r="C1372">
        <v>289000</v>
      </c>
      <c r="D1372" t="s">
        <v>16</v>
      </c>
      <c r="E1372">
        <v>47</v>
      </c>
      <c r="F1372" t="s">
        <v>65</v>
      </c>
    </row>
    <row r="1373" spans="1:6">
      <c r="A1373" t="s">
        <v>49</v>
      </c>
      <c r="B1373" s="94" t="s">
        <v>415</v>
      </c>
      <c r="C1373">
        <v>289900</v>
      </c>
      <c r="D1373" t="s">
        <v>16</v>
      </c>
      <c r="E1373">
        <v>240</v>
      </c>
      <c r="F1373" t="s">
        <v>121</v>
      </c>
    </row>
    <row r="1374" spans="1:6">
      <c r="A1374" t="s">
        <v>49</v>
      </c>
      <c r="B1374" s="94" t="s">
        <v>225</v>
      </c>
      <c r="C1374">
        <v>289900</v>
      </c>
      <c r="D1374" t="s">
        <v>16</v>
      </c>
      <c r="E1374">
        <v>22</v>
      </c>
      <c r="F1374" t="s">
        <v>59</v>
      </c>
    </row>
    <row r="1375" spans="1:6">
      <c r="A1375" t="s">
        <v>49</v>
      </c>
      <c r="B1375" s="94" t="s">
        <v>103</v>
      </c>
      <c r="C1375">
        <v>289900</v>
      </c>
      <c r="D1375" t="s">
        <v>16</v>
      </c>
      <c r="E1375">
        <v>103</v>
      </c>
      <c r="F1375" t="s">
        <v>75</v>
      </c>
    </row>
    <row r="1376" spans="1:6">
      <c r="A1376" t="s">
        <v>49</v>
      </c>
      <c r="B1376" s="94" t="s">
        <v>428</v>
      </c>
      <c r="C1376">
        <v>294900</v>
      </c>
      <c r="D1376" t="s">
        <v>16</v>
      </c>
      <c r="E1376">
        <v>202</v>
      </c>
      <c r="F1376" t="s">
        <v>107</v>
      </c>
    </row>
    <row r="1377" spans="1:6">
      <c r="A1377" t="s">
        <v>49</v>
      </c>
      <c r="B1377" s="94" t="s">
        <v>56</v>
      </c>
      <c r="C1377">
        <v>290000</v>
      </c>
      <c r="D1377" t="s">
        <v>16</v>
      </c>
      <c r="E1377">
        <v>104</v>
      </c>
      <c r="F1377" t="s">
        <v>75</v>
      </c>
    </row>
    <row r="1378" spans="1:6">
      <c r="A1378" t="s">
        <v>49</v>
      </c>
      <c r="B1378" s="94" t="s">
        <v>178</v>
      </c>
      <c r="C1378">
        <v>293000</v>
      </c>
      <c r="D1378" t="s">
        <v>16</v>
      </c>
      <c r="E1378">
        <v>27</v>
      </c>
      <c r="F1378" t="s">
        <v>124</v>
      </c>
    </row>
    <row r="1379" spans="1:6">
      <c r="A1379" t="s">
        <v>49</v>
      </c>
      <c r="B1379" s="94" t="s">
        <v>156</v>
      </c>
      <c r="C1379">
        <v>299000</v>
      </c>
      <c r="D1379" t="s">
        <v>16</v>
      </c>
      <c r="E1379">
        <v>153</v>
      </c>
      <c r="F1379" t="s">
        <v>85</v>
      </c>
    </row>
    <row r="1380" spans="1:6">
      <c r="A1380" t="s">
        <v>49</v>
      </c>
      <c r="B1380" s="94" t="s">
        <v>348</v>
      </c>
      <c r="C1380">
        <v>296900</v>
      </c>
      <c r="D1380" t="s">
        <v>16</v>
      </c>
      <c r="E1380">
        <v>264</v>
      </c>
      <c r="F1380" t="s">
        <v>133</v>
      </c>
    </row>
    <row r="1381" spans="1:6">
      <c r="A1381" t="s">
        <v>49</v>
      </c>
      <c r="B1381" s="94" t="s">
        <v>212</v>
      </c>
      <c r="C1381">
        <v>299000</v>
      </c>
      <c r="D1381" t="s">
        <v>16</v>
      </c>
      <c r="E1381">
        <v>32</v>
      </c>
      <c r="F1381" t="s">
        <v>75</v>
      </c>
    </row>
    <row r="1382" spans="1:6">
      <c r="A1382" t="s">
        <v>49</v>
      </c>
      <c r="B1382" s="94" t="s">
        <v>94</v>
      </c>
      <c r="C1382">
        <v>299500</v>
      </c>
      <c r="D1382" t="s">
        <v>16</v>
      </c>
      <c r="E1382">
        <v>161</v>
      </c>
      <c r="F1382" t="s">
        <v>688</v>
      </c>
    </row>
    <row r="1383" spans="1:6">
      <c r="A1383" t="s">
        <v>49</v>
      </c>
      <c r="B1383" s="94" t="s">
        <v>344</v>
      </c>
      <c r="C1383">
        <v>299900</v>
      </c>
      <c r="D1383" t="s">
        <v>17</v>
      </c>
      <c r="E1383">
        <v>573</v>
      </c>
      <c r="F1383" t="s">
        <v>159</v>
      </c>
    </row>
    <row r="1384" spans="1:6">
      <c r="A1384" t="s">
        <v>49</v>
      </c>
      <c r="B1384" s="94" t="s">
        <v>619</v>
      </c>
      <c r="C1384">
        <v>290000</v>
      </c>
      <c r="D1384" t="s">
        <v>17</v>
      </c>
      <c r="E1384">
        <v>482</v>
      </c>
      <c r="F1384" t="s">
        <v>336</v>
      </c>
    </row>
    <row r="1385" spans="1:6">
      <c r="A1385" t="s">
        <v>49</v>
      </c>
      <c r="B1385" s="94" t="s">
        <v>207</v>
      </c>
      <c r="C1385">
        <v>299900</v>
      </c>
      <c r="D1385" t="s">
        <v>17</v>
      </c>
      <c r="E1385">
        <v>467</v>
      </c>
      <c r="F1385" t="s">
        <v>159</v>
      </c>
    </row>
    <row r="1386" spans="1:6">
      <c r="A1386" t="s">
        <v>49</v>
      </c>
      <c r="B1386" s="94" t="s">
        <v>689</v>
      </c>
      <c r="C1386">
        <v>299900</v>
      </c>
      <c r="D1386" t="s">
        <v>16</v>
      </c>
      <c r="E1386">
        <v>231</v>
      </c>
      <c r="F1386" t="s">
        <v>85</v>
      </c>
    </row>
    <row r="1387" spans="1:6">
      <c r="A1387" t="s">
        <v>555</v>
      </c>
      <c r="B1387" s="94" t="s">
        <v>309</v>
      </c>
      <c r="C1387">
        <v>229000</v>
      </c>
      <c r="D1387" t="s">
        <v>16</v>
      </c>
      <c r="E1387">
        <v>147</v>
      </c>
      <c r="F1387" t="s">
        <v>75</v>
      </c>
    </row>
    <row r="1388" spans="1:6">
      <c r="A1388" t="s">
        <v>555</v>
      </c>
      <c r="B1388" s="94" t="s">
        <v>466</v>
      </c>
      <c r="C1388">
        <v>199000</v>
      </c>
      <c r="D1388" t="s">
        <v>16</v>
      </c>
      <c r="E1388">
        <v>205</v>
      </c>
      <c r="F1388" t="s">
        <v>75</v>
      </c>
    </row>
    <row r="1389" spans="1:6">
      <c r="A1389" t="s">
        <v>555</v>
      </c>
      <c r="B1389" s="94" t="s">
        <v>242</v>
      </c>
      <c r="C1389">
        <v>239900</v>
      </c>
      <c r="D1389" t="s">
        <v>16</v>
      </c>
      <c r="E1389">
        <v>25</v>
      </c>
      <c r="F1389" t="s">
        <v>102</v>
      </c>
    </row>
    <row r="1390" spans="1:6">
      <c r="A1390" t="s">
        <v>555</v>
      </c>
      <c r="B1390" s="94" t="s">
        <v>250</v>
      </c>
      <c r="C1390">
        <v>239900</v>
      </c>
      <c r="D1390" t="s">
        <v>16</v>
      </c>
      <c r="E1390">
        <v>11</v>
      </c>
      <c r="F1390" t="s">
        <v>539</v>
      </c>
    </row>
    <row r="1391" spans="1:6">
      <c r="A1391" t="s">
        <v>555</v>
      </c>
      <c r="B1391" s="94" t="s">
        <v>326</v>
      </c>
      <c r="C1391">
        <v>234500</v>
      </c>
      <c r="D1391" t="s">
        <v>16</v>
      </c>
      <c r="E1391">
        <v>34</v>
      </c>
      <c r="F1391" t="s">
        <v>300</v>
      </c>
    </row>
    <row r="1392" spans="1:6">
      <c r="A1392" t="s">
        <v>555</v>
      </c>
      <c r="B1392" s="94" t="s">
        <v>461</v>
      </c>
      <c r="C1392">
        <v>245000</v>
      </c>
      <c r="D1392" t="s">
        <v>16</v>
      </c>
      <c r="E1392">
        <v>82</v>
      </c>
      <c r="F1392" t="s">
        <v>127</v>
      </c>
    </row>
    <row r="1393" spans="1:6">
      <c r="A1393" t="s">
        <v>555</v>
      </c>
      <c r="B1393" s="94" t="s">
        <v>56</v>
      </c>
      <c r="C1393">
        <v>189000</v>
      </c>
      <c r="D1393" t="s">
        <v>12</v>
      </c>
      <c r="E1393">
        <v>104</v>
      </c>
      <c r="F1393" t="s">
        <v>690</v>
      </c>
    </row>
    <row r="1394" spans="1:6">
      <c r="A1394" t="s">
        <v>555</v>
      </c>
      <c r="B1394" s="94" t="s">
        <v>691</v>
      </c>
      <c r="C1394">
        <v>245000</v>
      </c>
      <c r="D1394" t="s">
        <v>16</v>
      </c>
      <c r="E1394">
        <v>318</v>
      </c>
      <c r="F1394" t="s">
        <v>692</v>
      </c>
    </row>
    <row r="1395" spans="1:6">
      <c r="A1395" t="s">
        <v>555</v>
      </c>
      <c r="B1395" s="94" t="s">
        <v>326</v>
      </c>
      <c r="C1395">
        <v>239900</v>
      </c>
      <c r="D1395" t="s">
        <v>16</v>
      </c>
      <c r="E1395">
        <v>34</v>
      </c>
      <c r="F1395" t="s">
        <v>75</v>
      </c>
    </row>
    <row r="1396" spans="1:6">
      <c r="A1396" t="s">
        <v>555</v>
      </c>
      <c r="B1396" s="94" t="s">
        <v>103</v>
      </c>
      <c r="C1396">
        <v>239500</v>
      </c>
      <c r="D1396" t="s">
        <v>16</v>
      </c>
      <c r="E1396">
        <v>103</v>
      </c>
      <c r="F1396" t="s">
        <v>59</v>
      </c>
    </row>
    <row r="1397" spans="1:6">
      <c r="A1397" t="s">
        <v>555</v>
      </c>
      <c r="B1397" s="94" t="s">
        <v>162</v>
      </c>
      <c r="C1397">
        <v>249900</v>
      </c>
      <c r="D1397" t="s">
        <v>16</v>
      </c>
      <c r="E1397">
        <v>19</v>
      </c>
      <c r="F1397" t="s">
        <v>404</v>
      </c>
    </row>
    <row r="1398" spans="1:6">
      <c r="A1398" t="s">
        <v>555</v>
      </c>
      <c r="B1398" s="94" t="s">
        <v>265</v>
      </c>
      <c r="C1398">
        <v>254900</v>
      </c>
      <c r="D1398" t="s">
        <v>16</v>
      </c>
      <c r="E1398">
        <v>74</v>
      </c>
      <c r="F1398" t="s">
        <v>109</v>
      </c>
    </row>
    <row r="1399" spans="1:6">
      <c r="A1399" t="s">
        <v>555</v>
      </c>
      <c r="B1399" s="94" t="s">
        <v>122</v>
      </c>
      <c r="C1399">
        <v>250000</v>
      </c>
      <c r="D1399" t="s">
        <v>16</v>
      </c>
      <c r="E1399">
        <v>108</v>
      </c>
      <c r="F1399" t="s">
        <v>159</v>
      </c>
    </row>
    <row r="1400" spans="1:6">
      <c r="A1400" t="s">
        <v>555</v>
      </c>
      <c r="B1400" s="94" t="s">
        <v>143</v>
      </c>
      <c r="C1400">
        <v>259900</v>
      </c>
      <c r="D1400" t="s">
        <v>16</v>
      </c>
      <c r="E1400">
        <v>26</v>
      </c>
      <c r="F1400" t="s">
        <v>319</v>
      </c>
    </row>
    <row r="1401" spans="1:6">
      <c r="A1401" t="s">
        <v>555</v>
      </c>
      <c r="B1401" s="94" t="s">
        <v>140</v>
      </c>
      <c r="C1401">
        <v>259000</v>
      </c>
      <c r="D1401" t="s">
        <v>16</v>
      </c>
      <c r="E1401">
        <v>31</v>
      </c>
      <c r="F1401" t="s">
        <v>693</v>
      </c>
    </row>
    <row r="1402" spans="1:6">
      <c r="A1402" t="s">
        <v>555</v>
      </c>
      <c r="B1402" s="94" t="s">
        <v>611</v>
      </c>
      <c r="C1402">
        <v>269000</v>
      </c>
      <c r="D1402" t="s">
        <v>16</v>
      </c>
      <c r="E1402">
        <v>182</v>
      </c>
      <c r="F1402" t="s">
        <v>272</v>
      </c>
    </row>
    <row r="1403" spans="1:6">
      <c r="A1403" t="s">
        <v>555</v>
      </c>
      <c r="B1403" s="94" t="s">
        <v>241</v>
      </c>
      <c r="C1403">
        <v>235000</v>
      </c>
      <c r="D1403" t="s">
        <v>16</v>
      </c>
      <c r="E1403">
        <v>105</v>
      </c>
      <c r="F1403" t="s">
        <v>75</v>
      </c>
    </row>
    <row r="1404" spans="1:6">
      <c r="A1404" t="s">
        <v>555</v>
      </c>
      <c r="B1404" s="94" t="s">
        <v>60</v>
      </c>
      <c r="C1404">
        <v>269900</v>
      </c>
      <c r="D1404" t="s">
        <v>16</v>
      </c>
      <c r="E1404">
        <v>18</v>
      </c>
      <c r="F1404" t="s">
        <v>53</v>
      </c>
    </row>
    <row r="1405" spans="1:6">
      <c r="A1405" t="s">
        <v>555</v>
      </c>
      <c r="B1405" s="94" t="s">
        <v>528</v>
      </c>
      <c r="C1405">
        <v>266000</v>
      </c>
      <c r="D1405" t="s">
        <v>12</v>
      </c>
      <c r="E1405">
        <v>295</v>
      </c>
      <c r="F1405" t="s">
        <v>85</v>
      </c>
    </row>
    <row r="1406" spans="1:6">
      <c r="A1406" t="s">
        <v>555</v>
      </c>
      <c r="B1406" s="94" t="s">
        <v>312</v>
      </c>
      <c r="C1406">
        <v>269900</v>
      </c>
      <c r="D1406" t="s">
        <v>16</v>
      </c>
      <c r="E1406">
        <v>91</v>
      </c>
      <c r="F1406" t="s">
        <v>119</v>
      </c>
    </row>
    <row r="1407" spans="1:6">
      <c r="A1407" t="s">
        <v>555</v>
      </c>
      <c r="B1407" s="94" t="s">
        <v>58</v>
      </c>
      <c r="C1407">
        <v>279900</v>
      </c>
      <c r="D1407" t="s">
        <v>16</v>
      </c>
      <c r="E1407">
        <v>95</v>
      </c>
      <c r="F1407" t="s">
        <v>107</v>
      </c>
    </row>
    <row r="1408" spans="1:6">
      <c r="A1408" t="s">
        <v>555</v>
      </c>
      <c r="B1408" s="94" t="s">
        <v>80</v>
      </c>
      <c r="C1408">
        <v>279900</v>
      </c>
      <c r="D1408" t="s">
        <v>16</v>
      </c>
      <c r="E1408">
        <v>47</v>
      </c>
      <c r="F1408" t="s">
        <v>290</v>
      </c>
    </row>
    <row r="1409" spans="1:6">
      <c r="A1409" t="s">
        <v>555</v>
      </c>
      <c r="B1409" s="94" t="s">
        <v>212</v>
      </c>
      <c r="C1409">
        <v>289000</v>
      </c>
      <c r="D1409" t="s">
        <v>16</v>
      </c>
      <c r="E1409">
        <v>32</v>
      </c>
      <c r="F1409" t="s">
        <v>75</v>
      </c>
    </row>
    <row r="1410" spans="1:6">
      <c r="A1410" t="s">
        <v>555</v>
      </c>
      <c r="B1410" s="94" t="s">
        <v>101</v>
      </c>
      <c r="C1410">
        <v>289900</v>
      </c>
      <c r="D1410" t="s">
        <v>16</v>
      </c>
      <c r="E1410">
        <v>41</v>
      </c>
      <c r="F1410" t="s">
        <v>168</v>
      </c>
    </row>
    <row r="1411" spans="1:6">
      <c r="A1411" t="s">
        <v>555</v>
      </c>
      <c r="B1411" s="94" t="s">
        <v>143</v>
      </c>
      <c r="C1411">
        <v>290000</v>
      </c>
      <c r="D1411" t="s">
        <v>16</v>
      </c>
      <c r="E1411">
        <v>26</v>
      </c>
      <c r="F1411" t="s">
        <v>75</v>
      </c>
    </row>
    <row r="1412" spans="1:6">
      <c r="A1412" t="s">
        <v>555</v>
      </c>
      <c r="B1412" s="94" t="s">
        <v>424</v>
      </c>
      <c r="C1412">
        <v>275000</v>
      </c>
      <c r="D1412" t="s">
        <v>16</v>
      </c>
      <c r="E1412">
        <v>96</v>
      </c>
      <c r="F1412" t="s">
        <v>107</v>
      </c>
    </row>
    <row r="1413" spans="1:6">
      <c r="A1413" t="s">
        <v>555</v>
      </c>
      <c r="B1413" s="94" t="s">
        <v>54</v>
      </c>
      <c r="C1413">
        <v>290000</v>
      </c>
      <c r="D1413" t="s">
        <v>16</v>
      </c>
      <c r="E1413">
        <v>10</v>
      </c>
      <c r="F1413" t="s">
        <v>53</v>
      </c>
    </row>
    <row r="1414" spans="1:6">
      <c r="A1414" t="s">
        <v>555</v>
      </c>
      <c r="B1414" s="94" t="s">
        <v>138</v>
      </c>
      <c r="C1414">
        <v>299000</v>
      </c>
      <c r="D1414" t="s">
        <v>18</v>
      </c>
      <c r="E1414">
        <v>164</v>
      </c>
      <c r="F1414" t="s">
        <v>75</v>
      </c>
    </row>
    <row r="1415" spans="1:6">
      <c r="A1415" t="s">
        <v>555</v>
      </c>
      <c r="B1415" s="94" t="s">
        <v>138</v>
      </c>
      <c r="C1415">
        <v>299000</v>
      </c>
      <c r="D1415" t="s">
        <v>12</v>
      </c>
      <c r="E1415">
        <v>164</v>
      </c>
      <c r="F1415" t="s">
        <v>75</v>
      </c>
    </row>
    <row r="1416" spans="1:6">
      <c r="A1416" t="s">
        <v>555</v>
      </c>
      <c r="B1416" s="94" t="s">
        <v>138</v>
      </c>
      <c r="C1416">
        <v>299000</v>
      </c>
      <c r="D1416" t="s">
        <v>12</v>
      </c>
      <c r="E1416">
        <v>164</v>
      </c>
      <c r="F1416" t="s">
        <v>75</v>
      </c>
    </row>
    <row r="1417" spans="1:6">
      <c r="A1417" t="s">
        <v>555</v>
      </c>
      <c r="B1417" s="94" t="s">
        <v>138</v>
      </c>
      <c r="C1417">
        <v>299000</v>
      </c>
      <c r="D1417" t="s">
        <v>12</v>
      </c>
      <c r="E1417">
        <v>164</v>
      </c>
      <c r="F1417" t="s">
        <v>75</v>
      </c>
    </row>
    <row r="1418" spans="1:6">
      <c r="A1418" t="s">
        <v>555</v>
      </c>
      <c r="B1418" s="94" t="s">
        <v>138</v>
      </c>
      <c r="C1418">
        <v>299000</v>
      </c>
      <c r="D1418" t="s">
        <v>12</v>
      </c>
      <c r="E1418">
        <v>164</v>
      </c>
      <c r="F1418" t="s">
        <v>75</v>
      </c>
    </row>
    <row r="1419" spans="1:6">
      <c r="A1419" t="s">
        <v>555</v>
      </c>
      <c r="B1419" s="94" t="s">
        <v>178</v>
      </c>
      <c r="C1419">
        <v>299000</v>
      </c>
      <c r="D1419" t="s">
        <v>16</v>
      </c>
      <c r="E1419">
        <v>19</v>
      </c>
      <c r="F1419" t="s">
        <v>127</v>
      </c>
    </row>
    <row r="1420" spans="1:6">
      <c r="A1420" t="s">
        <v>555</v>
      </c>
      <c r="B1420" s="94" t="s">
        <v>92</v>
      </c>
      <c r="C1420">
        <v>299499</v>
      </c>
      <c r="D1420" t="s">
        <v>16</v>
      </c>
      <c r="E1420">
        <v>88</v>
      </c>
      <c r="F1420" t="s">
        <v>159</v>
      </c>
    </row>
    <row r="1421" spans="1:6">
      <c r="A1421" t="s">
        <v>555</v>
      </c>
      <c r="B1421" s="94" t="s">
        <v>449</v>
      </c>
      <c r="C1421">
        <v>299900</v>
      </c>
      <c r="D1421" t="s">
        <v>16</v>
      </c>
      <c r="E1421">
        <v>109</v>
      </c>
      <c r="F1421" t="s">
        <v>248</v>
      </c>
    </row>
    <row r="1422" spans="1:6">
      <c r="A1422" t="s">
        <v>555</v>
      </c>
      <c r="B1422" s="94" t="s">
        <v>309</v>
      </c>
      <c r="C1422">
        <v>275000</v>
      </c>
      <c r="D1422" t="s">
        <v>16</v>
      </c>
      <c r="E1422">
        <v>147</v>
      </c>
      <c r="F1422" t="s">
        <v>87</v>
      </c>
    </row>
    <row r="1423" spans="1:6">
      <c r="A1423" t="s">
        <v>555</v>
      </c>
      <c r="B1423" s="94" t="s">
        <v>694</v>
      </c>
      <c r="C1423">
        <v>299000</v>
      </c>
      <c r="D1423" t="s">
        <v>12</v>
      </c>
      <c r="E1423">
        <v>537</v>
      </c>
      <c r="F1423" t="s">
        <v>695</v>
      </c>
    </row>
    <row r="1424" spans="1:6">
      <c r="A1424" t="s">
        <v>555</v>
      </c>
      <c r="B1424" s="94" t="s">
        <v>221</v>
      </c>
      <c r="C1424">
        <v>300000</v>
      </c>
      <c r="D1424" s="95" t="s">
        <v>43</v>
      </c>
      <c r="E1424">
        <v>62</v>
      </c>
      <c r="F1424" t="s">
        <v>59</v>
      </c>
    </row>
    <row r="1425" spans="1:6">
      <c r="A1425" t="s">
        <v>555</v>
      </c>
      <c r="B1425" s="94" t="s">
        <v>169</v>
      </c>
      <c r="C1425">
        <v>301900</v>
      </c>
      <c r="D1425" t="s">
        <v>16</v>
      </c>
      <c r="E1425">
        <v>56</v>
      </c>
      <c r="F1425" t="s">
        <v>87</v>
      </c>
    </row>
    <row r="1426" spans="1:6">
      <c r="A1426" t="s">
        <v>555</v>
      </c>
      <c r="B1426" s="94" t="s">
        <v>376</v>
      </c>
      <c r="C1426">
        <v>315000</v>
      </c>
      <c r="D1426" t="s">
        <v>16</v>
      </c>
      <c r="E1426">
        <v>48</v>
      </c>
      <c r="F1426" t="s">
        <v>77</v>
      </c>
    </row>
    <row r="1427" spans="1:6">
      <c r="A1427" t="s">
        <v>555</v>
      </c>
      <c r="B1427" s="94" t="s">
        <v>187</v>
      </c>
      <c r="C1427">
        <v>319000</v>
      </c>
      <c r="D1427" t="s">
        <v>16</v>
      </c>
      <c r="E1427">
        <v>101</v>
      </c>
      <c r="F1427" t="s">
        <v>85</v>
      </c>
    </row>
    <row r="1428" spans="1:6">
      <c r="A1428" t="s">
        <v>555</v>
      </c>
      <c r="B1428" s="94" t="s">
        <v>696</v>
      </c>
      <c r="C1428">
        <v>249900</v>
      </c>
      <c r="D1428" t="s">
        <v>16</v>
      </c>
      <c r="E1428">
        <v>598</v>
      </c>
      <c r="F1428" t="s">
        <v>85</v>
      </c>
    </row>
    <row r="1429" spans="1:6">
      <c r="A1429" t="s">
        <v>555</v>
      </c>
      <c r="B1429" s="94" t="s">
        <v>86</v>
      </c>
      <c r="C1429">
        <v>314900</v>
      </c>
      <c r="D1429" t="s">
        <v>16</v>
      </c>
      <c r="E1429">
        <v>112</v>
      </c>
      <c r="F1429" t="s">
        <v>697</v>
      </c>
    </row>
    <row r="1430" spans="1:6">
      <c r="A1430" t="s">
        <v>555</v>
      </c>
      <c r="B1430" s="94" t="s">
        <v>381</v>
      </c>
      <c r="C1430">
        <v>319900</v>
      </c>
      <c r="D1430" t="s">
        <v>16</v>
      </c>
      <c r="E1430">
        <v>118</v>
      </c>
      <c r="F1430" t="s">
        <v>85</v>
      </c>
    </row>
    <row r="1431" spans="1:6">
      <c r="A1431" t="s">
        <v>555</v>
      </c>
      <c r="B1431" s="94" t="s">
        <v>178</v>
      </c>
      <c r="C1431">
        <v>325000</v>
      </c>
      <c r="D1431" t="s">
        <v>16</v>
      </c>
      <c r="E1431">
        <v>24</v>
      </c>
      <c r="F1431" t="s">
        <v>127</v>
      </c>
    </row>
    <row r="1432" spans="1:6">
      <c r="A1432" t="s">
        <v>555</v>
      </c>
      <c r="B1432" s="94" t="s">
        <v>138</v>
      </c>
      <c r="C1432">
        <v>328000</v>
      </c>
      <c r="D1432" t="s">
        <v>12</v>
      </c>
      <c r="E1432">
        <v>164</v>
      </c>
      <c r="F1432" t="s">
        <v>75</v>
      </c>
    </row>
    <row r="1433" spans="1:6">
      <c r="A1433" t="s">
        <v>555</v>
      </c>
      <c r="B1433" s="94" t="s">
        <v>138</v>
      </c>
      <c r="C1433">
        <v>328000</v>
      </c>
      <c r="D1433" t="s">
        <v>12</v>
      </c>
      <c r="E1433">
        <v>164</v>
      </c>
      <c r="F1433" t="s">
        <v>75</v>
      </c>
    </row>
    <row r="1434" spans="1:6">
      <c r="A1434" t="s">
        <v>555</v>
      </c>
      <c r="B1434" s="94" t="s">
        <v>138</v>
      </c>
      <c r="C1434">
        <v>328000</v>
      </c>
      <c r="D1434" t="s">
        <v>12</v>
      </c>
      <c r="E1434">
        <v>164</v>
      </c>
      <c r="F1434" t="s">
        <v>75</v>
      </c>
    </row>
    <row r="1435" spans="1:6">
      <c r="A1435" t="s">
        <v>555</v>
      </c>
      <c r="B1435" s="94" t="s">
        <v>138</v>
      </c>
      <c r="C1435">
        <v>328000</v>
      </c>
      <c r="D1435" t="s">
        <v>12</v>
      </c>
      <c r="E1435">
        <v>164</v>
      </c>
      <c r="F1435" t="s">
        <v>75</v>
      </c>
    </row>
    <row r="1436" spans="1:6">
      <c r="A1436" t="s">
        <v>555</v>
      </c>
      <c r="B1436" s="94" t="s">
        <v>284</v>
      </c>
      <c r="C1436">
        <v>309900</v>
      </c>
      <c r="D1436" t="s">
        <v>16</v>
      </c>
      <c r="E1436">
        <v>273</v>
      </c>
      <c r="F1436" t="s">
        <v>319</v>
      </c>
    </row>
    <row r="1437" spans="1:6">
      <c r="A1437" t="s">
        <v>555</v>
      </c>
      <c r="B1437" s="94" t="s">
        <v>50</v>
      </c>
      <c r="C1437">
        <v>319000</v>
      </c>
      <c r="D1437" t="s">
        <v>16</v>
      </c>
      <c r="E1437">
        <v>3</v>
      </c>
      <c r="F1437" t="s">
        <v>113</v>
      </c>
    </row>
    <row r="1438" spans="1:6">
      <c r="A1438" t="s">
        <v>555</v>
      </c>
      <c r="B1438" s="94" t="s">
        <v>344</v>
      </c>
      <c r="C1438">
        <v>330000</v>
      </c>
      <c r="D1438" t="s">
        <v>16</v>
      </c>
      <c r="E1438">
        <v>573</v>
      </c>
      <c r="F1438" t="s">
        <v>647</v>
      </c>
    </row>
    <row r="1439" spans="1:6">
      <c r="A1439" t="s">
        <v>555</v>
      </c>
      <c r="B1439" s="94" t="s">
        <v>672</v>
      </c>
      <c r="C1439">
        <v>340000</v>
      </c>
      <c r="D1439" t="s">
        <v>16</v>
      </c>
      <c r="E1439">
        <v>131</v>
      </c>
      <c r="F1439" t="s">
        <v>248</v>
      </c>
    </row>
    <row r="1440" spans="1:6">
      <c r="A1440" t="s">
        <v>555</v>
      </c>
      <c r="B1440" s="94" t="s">
        <v>235</v>
      </c>
      <c r="C1440">
        <v>339000</v>
      </c>
      <c r="D1440" t="s">
        <v>12</v>
      </c>
      <c r="E1440">
        <v>7</v>
      </c>
      <c r="F1440" t="s">
        <v>195</v>
      </c>
    </row>
    <row r="1441" spans="1:6">
      <c r="A1441" t="s">
        <v>555</v>
      </c>
      <c r="B1441" s="94" t="s">
        <v>621</v>
      </c>
      <c r="C1441">
        <v>345000</v>
      </c>
      <c r="D1441" t="s">
        <v>16</v>
      </c>
      <c r="E1441">
        <v>225</v>
      </c>
      <c r="F1441" t="s">
        <v>420</v>
      </c>
    </row>
    <row r="1442" spans="1:6">
      <c r="A1442" t="s">
        <v>555</v>
      </c>
      <c r="B1442" s="94" t="s">
        <v>428</v>
      </c>
      <c r="C1442">
        <v>325000</v>
      </c>
      <c r="D1442" t="s">
        <v>16</v>
      </c>
      <c r="E1442">
        <v>202</v>
      </c>
      <c r="F1442" t="s">
        <v>75</v>
      </c>
    </row>
    <row r="1443" spans="1:6">
      <c r="A1443" t="s">
        <v>555</v>
      </c>
      <c r="B1443" s="94" t="s">
        <v>387</v>
      </c>
      <c r="C1443">
        <v>345000</v>
      </c>
      <c r="D1443" t="s">
        <v>16</v>
      </c>
      <c r="E1443">
        <v>275</v>
      </c>
      <c r="F1443" t="s">
        <v>605</v>
      </c>
    </row>
    <row r="1444" spans="1:6">
      <c r="A1444" t="s">
        <v>555</v>
      </c>
      <c r="B1444" s="94" t="s">
        <v>698</v>
      </c>
      <c r="C1444">
        <v>349000</v>
      </c>
      <c r="D1444" t="s">
        <v>16</v>
      </c>
      <c r="E1444">
        <v>515</v>
      </c>
      <c r="F1444" t="s">
        <v>409</v>
      </c>
    </row>
    <row r="1445" spans="1:6">
      <c r="A1445" t="s">
        <v>555</v>
      </c>
      <c r="B1445" s="94" t="s">
        <v>80</v>
      </c>
      <c r="C1445">
        <v>349900</v>
      </c>
      <c r="D1445" t="s">
        <v>16</v>
      </c>
      <c r="E1445">
        <v>47</v>
      </c>
      <c r="F1445" t="s">
        <v>102</v>
      </c>
    </row>
    <row r="1446" spans="1:6">
      <c r="A1446" t="s">
        <v>555</v>
      </c>
      <c r="B1446" s="94" t="s">
        <v>178</v>
      </c>
      <c r="C1446">
        <v>349900</v>
      </c>
      <c r="D1446" t="s">
        <v>16</v>
      </c>
      <c r="E1446">
        <v>27</v>
      </c>
      <c r="F1446" t="s">
        <v>699</v>
      </c>
    </row>
    <row r="1447" spans="1:6">
      <c r="A1447" t="s">
        <v>555</v>
      </c>
      <c r="B1447" s="94" t="s">
        <v>611</v>
      </c>
      <c r="C1447">
        <v>329000</v>
      </c>
      <c r="D1447" t="s">
        <v>16</v>
      </c>
      <c r="E1447">
        <v>182</v>
      </c>
      <c r="F1447" t="s">
        <v>610</v>
      </c>
    </row>
    <row r="1448" spans="1:6">
      <c r="A1448" t="s">
        <v>555</v>
      </c>
      <c r="B1448" s="94" t="s">
        <v>173</v>
      </c>
      <c r="C1448">
        <v>348000</v>
      </c>
      <c r="D1448" t="s">
        <v>16</v>
      </c>
      <c r="E1448">
        <v>93</v>
      </c>
      <c r="F1448" t="s">
        <v>75</v>
      </c>
    </row>
    <row r="1449" spans="1:6">
      <c r="A1449" t="s">
        <v>555</v>
      </c>
      <c r="B1449" s="94" t="s">
        <v>169</v>
      </c>
      <c r="C1449">
        <v>350000</v>
      </c>
      <c r="D1449" t="s">
        <v>16</v>
      </c>
      <c r="E1449">
        <v>56</v>
      </c>
      <c r="F1449" t="s">
        <v>127</v>
      </c>
    </row>
    <row r="1450" spans="1:6">
      <c r="A1450" t="s">
        <v>146</v>
      </c>
      <c r="B1450" s="94" t="s">
        <v>171</v>
      </c>
      <c r="C1450">
        <v>549000</v>
      </c>
      <c r="D1450" t="s">
        <v>16</v>
      </c>
      <c r="E1450">
        <v>322</v>
      </c>
      <c r="F1450" t="s">
        <v>569</v>
      </c>
    </row>
    <row r="1451" spans="1:6">
      <c r="A1451" t="s">
        <v>146</v>
      </c>
      <c r="B1451" s="94" t="s">
        <v>700</v>
      </c>
      <c r="C1451">
        <v>499900</v>
      </c>
      <c r="D1451" t="s">
        <v>42</v>
      </c>
      <c r="E1451">
        <v>454</v>
      </c>
      <c r="F1451" t="s">
        <v>159</v>
      </c>
    </row>
    <row r="1452" spans="1:6">
      <c r="A1452" t="s">
        <v>146</v>
      </c>
      <c r="B1452" s="94" t="s">
        <v>370</v>
      </c>
      <c r="C1452">
        <v>550000</v>
      </c>
      <c r="D1452" t="s">
        <v>16</v>
      </c>
      <c r="E1452">
        <v>168</v>
      </c>
      <c r="F1452" t="s">
        <v>608</v>
      </c>
    </row>
    <row r="1453" spans="1:6">
      <c r="A1453" t="s">
        <v>146</v>
      </c>
      <c r="B1453" s="94" t="s">
        <v>80</v>
      </c>
      <c r="C1453">
        <v>549900</v>
      </c>
      <c r="D1453" t="s">
        <v>16</v>
      </c>
      <c r="E1453">
        <v>47</v>
      </c>
      <c r="F1453" t="s">
        <v>219</v>
      </c>
    </row>
    <row r="1454" spans="1:6">
      <c r="A1454" t="s">
        <v>146</v>
      </c>
      <c r="B1454" s="94" t="s">
        <v>498</v>
      </c>
      <c r="C1454">
        <v>554069</v>
      </c>
      <c r="D1454" t="s">
        <v>16</v>
      </c>
      <c r="E1454">
        <v>107</v>
      </c>
      <c r="F1454" t="s">
        <v>65</v>
      </c>
    </row>
    <row r="1455" spans="1:6">
      <c r="A1455" t="s">
        <v>146</v>
      </c>
      <c r="B1455" s="94" t="s">
        <v>701</v>
      </c>
      <c r="C1455">
        <v>559000</v>
      </c>
      <c r="D1455" t="s">
        <v>16</v>
      </c>
      <c r="E1455">
        <v>342</v>
      </c>
      <c r="F1455" t="s">
        <v>85</v>
      </c>
    </row>
    <row r="1456" spans="1:6">
      <c r="A1456" t="s">
        <v>146</v>
      </c>
      <c r="B1456" s="94" t="s">
        <v>444</v>
      </c>
      <c r="C1456">
        <v>459000</v>
      </c>
      <c r="D1456" t="s">
        <v>16</v>
      </c>
      <c r="E1456">
        <v>192</v>
      </c>
      <c r="F1456" t="s">
        <v>405</v>
      </c>
    </row>
    <row r="1457" spans="1:6">
      <c r="A1457" t="s">
        <v>146</v>
      </c>
      <c r="B1457" s="94" t="s">
        <v>215</v>
      </c>
      <c r="C1457">
        <v>589900</v>
      </c>
      <c r="D1457" t="s">
        <v>16</v>
      </c>
      <c r="E1457">
        <v>129</v>
      </c>
      <c r="F1457" t="s">
        <v>702</v>
      </c>
    </row>
    <row r="1458" spans="1:6">
      <c r="A1458" t="s">
        <v>146</v>
      </c>
      <c r="B1458" s="94" t="s">
        <v>155</v>
      </c>
      <c r="C1458">
        <v>399900</v>
      </c>
      <c r="D1458" t="s">
        <v>16</v>
      </c>
      <c r="E1458">
        <v>28</v>
      </c>
      <c r="F1458" t="s">
        <v>219</v>
      </c>
    </row>
    <row r="1459" spans="1:6">
      <c r="A1459" t="s">
        <v>146</v>
      </c>
      <c r="B1459" s="94" t="s">
        <v>384</v>
      </c>
      <c r="C1459">
        <v>569900</v>
      </c>
      <c r="D1459" t="s">
        <v>16</v>
      </c>
      <c r="E1459">
        <v>33</v>
      </c>
      <c r="F1459" t="s">
        <v>59</v>
      </c>
    </row>
    <row r="1460" spans="1:6">
      <c r="A1460" t="s">
        <v>146</v>
      </c>
      <c r="B1460" s="94" t="s">
        <v>410</v>
      </c>
      <c r="C1460">
        <v>589000</v>
      </c>
      <c r="D1460" t="s">
        <v>16</v>
      </c>
      <c r="E1460">
        <v>133</v>
      </c>
      <c r="F1460" t="s">
        <v>53</v>
      </c>
    </row>
    <row r="1461" spans="1:6">
      <c r="A1461" t="s">
        <v>146</v>
      </c>
      <c r="B1461" s="94" t="s">
        <v>52</v>
      </c>
      <c r="C1461">
        <v>599000</v>
      </c>
      <c r="D1461" t="s">
        <v>16</v>
      </c>
      <c r="E1461">
        <v>38</v>
      </c>
      <c r="F1461" t="s">
        <v>300</v>
      </c>
    </row>
    <row r="1462" spans="1:6">
      <c r="A1462" t="s">
        <v>146</v>
      </c>
      <c r="B1462" s="94" t="s">
        <v>703</v>
      </c>
      <c r="C1462">
        <v>575000</v>
      </c>
      <c r="D1462" t="s">
        <v>12</v>
      </c>
      <c r="E1462">
        <v>818</v>
      </c>
      <c r="F1462" t="s">
        <v>85</v>
      </c>
    </row>
    <row r="1463" spans="1:6">
      <c r="A1463" t="s">
        <v>146</v>
      </c>
      <c r="B1463" s="94" t="s">
        <v>704</v>
      </c>
      <c r="C1463">
        <v>599900</v>
      </c>
      <c r="D1463" t="s">
        <v>12</v>
      </c>
      <c r="E1463">
        <v>543</v>
      </c>
      <c r="F1463" t="s">
        <v>85</v>
      </c>
    </row>
    <row r="1464" spans="1:6">
      <c r="A1464" t="s">
        <v>146</v>
      </c>
      <c r="B1464" s="94" t="s">
        <v>348</v>
      </c>
      <c r="C1464">
        <v>609300</v>
      </c>
      <c r="D1464" t="s">
        <v>17</v>
      </c>
      <c r="E1464">
        <v>264</v>
      </c>
      <c r="F1464" t="s">
        <v>543</v>
      </c>
    </row>
    <row r="1465" spans="1:6">
      <c r="A1465" t="s">
        <v>146</v>
      </c>
      <c r="B1465" s="94" t="s">
        <v>376</v>
      </c>
      <c r="C1465">
        <v>619000</v>
      </c>
      <c r="D1465" t="s">
        <v>16</v>
      </c>
      <c r="E1465">
        <v>48</v>
      </c>
      <c r="F1465" t="s">
        <v>692</v>
      </c>
    </row>
    <row r="1466" spans="1:6">
      <c r="A1466" t="s">
        <v>146</v>
      </c>
      <c r="B1466" s="94" t="s">
        <v>242</v>
      </c>
      <c r="C1466">
        <v>619900</v>
      </c>
      <c r="D1466" t="s">
        <v>16</v>
      </c>
      <c r="E1466">
        <v>25</v>
      </c>
      <c r="F1466" t="s">
        <v>85</v>
      </c>
    </row>
    <row r="1467" spans="1:6">
      <c r="A1467" t="s">
        <v>146</v>
      </c>
      <c r="B1467" s="94" t="s">
        <v>354</v>
      </c>
      <c r="C1467">
        <v>599000</v>
      </c>
      <c r="D1467" t="s">
        <v>16</v>
      </c>
      <c r="E1467">
        <v>221</v>
      </c>
      <c r="F1467" t="s">
        <v>85</v>
      </c>
    </row>
    <row r="1468" spans="1:6">
      <c r="A1468" t="s">
        <v>146</v>
      </c>
      <c r="B1468" s="94" t="s">
        <v>705</v>
      </c>
      <c r="C1468">
        <v>598000</v>
      </c>
      <c r="D1468" t="s">
        <v>16</v>
      </c>
      <c r="E1468">
        <v>381</v>
      </c>
      <c r="F1468" t="s">
        <v>87</v>
      </c>
    </row>
    <row r="1469" spans="1:6">
      <c r="A1469" t="s">
        <v>146</v>
      </c>
      <c r="B1469" s="94" t="s">
        <v>122</v>
      </c>
      <c r="C1469">
        <v>599900</v>
      </c>
      <c r="D1469" t="s">
        <v>17</v>
      </c>
      <c r="E1469">
        <v>108</v>
      </c>
      <c r="F1469" t="s">
        <v>288</v>
      </c>
    </row>
    <row r="1470" spans="1:6">
      <c r="A1470" t="s">
        <v>146</v>
      </c>
      <c r="B1470" s="94" t="s">
        <v>295</v>
      </c>
      <c r="C1470">
        <v>629000</v>
      </c>
      <c r="D1470" t="s">
        <v>16</v>
      </c>
      <c r="E1470">
        <v>292</v>
      </c>
      <c r="F1470" t="s">
        <v>85</v>
      </c>
    </row>
    <row r="1471" spans="1:6">
      <c r="A1471" t="s">
        <v>146</v>
      </c>
      <c r="B1471" s="94" t="s">
        <v>706</v>
      </c>
      <c r="C1471">
        <v>624900</v>
      </c>
      <c r="D1471" t="s">
        <v>16</v>
      </c>
      <c r="E1471">
        <v>142</v>
      </c>
      <c r="F1471" t="s">
        <v>75</v>
      </c>
    </row>
    <row r="1472" spans="1:6">
      <c r="A1472" t="s">
        <v>146</v>
      </c>
      <c r="B1472" s="94" t="s">
        <v>56</v>
      </c>
      <c r="C1472">
        <v>649900</v>
      </c>
      <c r="D1472" t="s">
        <v>16</v>
      </c>
      <c r="E1472">
        <v>104</v>
      </c>
      <c r="F1472" t="s">
        <v>105</v>
      </c>
    </row>
    <row r="1473" spans="1:6">
      <c r="A1473" t="s">
        <v>146</v>
      </c>
      <c r="B1473" s="94" t="s">
        <v>294</v>
      </c>
      <c r="C1473">
        <v>670000</v>
      </c>
      <c r="D1473" t="s">
        <v>16</v>
      </c>
      <c r="E1473">
        <v>128</v>
      </c>
      <c r="F1473" t="s">
        <v>707</v>
      </c>
    </row>
    <row r="1474" spans="1:6">
      <c r="A1474" t="s">
        <v>146</v>
      </c>
      <c r="B1474" s="94" t="s">
        <v>708</v>
      </c>
      <c r="C1474">
        <v>629900</v>
      </c>
      <c r="D1474" t="s">
        <v>16</v>
      </c>
      <c r="E1474">
        <v>266</v>
      </c>
      <c r="F1474" t="s">
        <v>626</v>
      </c>
    </row>
    <row r="1475" spans="1:6">
      <c r="A1475" t="s">
        <v>146</v>
      </c>
      <c r="B1475" s="94" t="s">
        <v>96</v>
      </c>
      <c r="C1475">
        <v>648900</v>
      </c>
      <c r="D1475" t="s">
        <v>16</v>
      </c>
      <c r="E1475">
        <v>73</v>
      </c>
      <c r="F1475" t="s">
        <v>75</v>
      </c>
    </row>
    <row r="1476" spans="1:6">
      <c r="A1476" t="s">
        <v>146</v>
      </c>
      <c r="B1476" s="94" t="s">
        <v>275</v>
      </c>
      <c r="C1476">
        <v>670800</v>
      </c>
      <c r="D1476" t="s">
        <v>17</v>
      </c>
      <c r="E1476">
        <v>277</v>
      </c>
      <c r="F1476" t="s">
        <v>543</v>
      </c>
    </row>
    <row r="1477" spans="1:6">
      <c r="A1477" t="s">
        <v>146</v>
      </c>
      <c r="B1477" s="94" t="s">
        <v>186</v>
      </c>
      <c r="C1477">
        <v>659000</v>
      </c>
      <c r="D1477" t="s">
        <v>16</v>
      </c>
      <c r="E1477">
        <v>186</v>
      </c>
      <c r="F1477" t="s">
        <v>195</v>
      </c>
    </row>
    <row r="1478" spans="1:6">
      <c r="A1478" t="s">
        <v>146</v>
      </c>
      <c r="B1478" s="94" t="s">
        <v>186</v>
      </c>
      <c r="C1478">
        <v>690000</v>
      </c>
      <c r="D1478" t="s">
        <v>16</v>
      </c>
      <c r="E1478">
        <v>186</v>
      </c>
      <c r="F1478" t="s">
        <v>75</v>
      </c>
    </row>
    <row r="1479" spans="1:6">
      <c r="A1479" t="s">
        <v>146</v>
      </c>
      <c r="B1479" s="94" t="s">
        <v>275</v>
      </c>
      <c r="C1479">
        <v>670800</v>
      </c>
      <c r="D1479" t="s">
        <v>17</v>
      </c>
      <c r="E1479">
        <v>277</v>
      </c>
      <c r="F1479" t="s">
        <v>543</v>
      </c>
    </row>
    <row r="1480" spans="1:6">
      <c r="A1480" t="s">
        <v>146</v>
      </c>
      <c r="B1480" s="94" t="s">
        <v>284</v>
      </c>
      <c r="C1480">
        <v>695000</v>
      </c>
      <c r="D1480" t="s">
        <v>12</v>
      </c>
      <c r="E1480">
        <v>273</v>
      </c>
      <c r="F1480" t="s">
        <v>202</v>
      </c>
    </row>
    <row r="1481" spans="1:6">
      <c r="A1481" t="s">
        <v>146</v>
      </c>
      <c r="B1481" s="94" t="s">
        <v>440</v>
      </c>
      <c r="C1481">
        <v>675000</v>
      </c>
      <c r="D1481" t="s">
        <v>16</v>
      </c>
      <c r="E1481">
        <v>40</v>
      </c>
      <c r="F1481" t="s">
        <v>81</v>
      </c>
    </row>
    <row r="1482" spans="1:6">
      <c r="A1482" t="s">
        <v>146</v>
      </c>
      <c r="B1482" s="94" t="s">
        <v>275</v>
      </c>
      <c r="C1482">
        <v>675500</v>
      </c>
      <c r="D1482" t="s">
        <v>17</v>
      </c>
      <c r="E1482">
        <v>277</v>
      </c>
      <c r="F1482" t="s">
        <v>543</v>
      </c>
    </row>
    <row r="1483" spans="1:6">
      <c r="A1483" t="s">
        <v>146</v>
      </c>
      <c r="B1483" s="94" t="s">
        <v>709</v>
      </c>
      <c r="C1483">
        <v>699900</v>
      </c>
      <c r="D1483" t="s">
        <v>16</v>
      </c>
      <c r="E1483">
        <v>306</v>
      </c>
      <c r="F1483" t="s">
        <v>163</v>
      </c>
    </row>
    <row r="1484" spans="1:6">
      <c r="A1484" t="s">
        <v>146</v>
      </c>
      <c r="B1484" s="94" t="s">
        <v>247</v>
      </c>
      <c r="C1484">
        <v>599000</v>
      </c>
      <c r="D1484" t="s">
        <v>16</v>
      </c>
      <c r="E1484">
        <v>179</v>
      </c>
      <c r="F1484" t="s">
        <v>526</v>
      </c>
    </row>
    <row r="1485" spans="1:6">
      <c r="A1485" t="s">
        <v>146</v>
      </c>
      <c r="B1485" s="94" t="s">
        <v>384</v>
      </c>
      <c r="C1485">
        <v>699916</v>
      </c>
      <c r="D1485" t="s">
        <v>16</v>
      </c>
      <c r="E1485">
        <v>33</v>
      </c>
      <c r="F1485" t="s">
        <v>65</v>
      </c>
    </row>
    <row r="1486" spans="1:6">
      <c r="A1486" t="s">
        <v>146</v>
      </c>
      <c r="B1486" s="94" t="s">
        <v>710</v>
      </c>
      <c r="C1486">
        <v>699000</v>
      </c>
      <c r="D1486" t="s">
        <v>16</v>
      </c>
      <c r="E1486">
        <v>355</v>
      </c>
      <c r="F1486" t="s">
        <v>474</v>
      </c>
    </row>
    <row r="1487" spans="1:6">
      <c r="A1487" t="s">
        <v>146</v>
      </c>
      <c r="B1487" s="94" t="s">
        <v>704</v>
      </c>
      <c r="C1487">
        <v>699900</v>
      </c>
      <c r="D1487" t="s">
        <v>12</v>
      </c>
      <c r="E1487">
        <v>543</v>
      </c>
      <c r="F1487" t="s">
        <v>85</v>
      </c>
    </row>
    <row r="1488" spans="1:6">
      <c r="A1488" t="s">
        <v>146</v>
      </c>
      <c r="B1488" s="94" t="s">
        <v>498</v>
      </c>
      <c r="C1488">
        <v>699000</v>
      </c>
      <c r="D1488" t="s">
        <v>16</v>
      </c>
      <c r="E1488">
        <v>107</v>
      </c>
      <c r="F1488" t="s">
        <v>711</v>
      </c>
    </row>
    <row r="1489" spans="1:6">
      <c r="A1489" t="s">
        <v>146</v>
      </c>
      <c r="B1489" s="94" t="s">
        <v>449</v>
      </c>
      <c r="C1489">
        <v>749901</v>
      </c>
      <c r="D1489" t="s">
        <v>16</v>
      </c>
      <c r="E1489">
        <v>109</v>
      </c>
      <c r="F1489" t="s">
        <v>136</v>
      </c>
    </row>
    <row r="1490" spans="1:6">
      <c r="A1490" t="s">
        <v>146</v>
      </c>
      <c r="B1490" s="94" t="s">
        <v>712</v>
      </c>
      <c r="C1490">
        <v>750000</v>
      </c>
      <c r="D1490" t="s">
        <v>16</v>
      </c>
      <c r="E1490">
        <v>544</v>
      </c>
      <c r="F1490" t="s">
        <v>300</v>
      </c>
    </row>
    <row r="1491" spans="1:6">
      <c r="A1491" t="s">
        <v>146</v>
      </c>
      <c r="B1491" s="94" t="s">
        <v>275</v>
      </c>
      <c r="C1491">
        <v>750100</v>
      </c>
      <c r="D1491" t="s">
        <v>17</v>
      </c>
      <c r="E1491">
        <v>277</v>
      </c>
      <c r="F1491" t="s">
        <v>543</v>
      </c>
    </row>
    <row r="1492" spans="1:6">
      <c r="A1492" t="s">
        <v>146</v>
      </c>
      <c r="B1492" s="94" t="s">
        <v>504</v>
      </c>
      <c r="C1492">
        <v>699900</v>
      </c>
      <c r="D1492" t="s">
        <v>16</v>
      </c>
      <c r="E1492">
        <v>59</v>
      </c>
      <c r="F1492" t="s">
        <v>248</v>
      </c>
    </row>
    <row r="1493" spans="1:6">
      <c r="A1493" t="s">
        <v>146</v>
      </c>
      <c r="B1493" s="94" t="s">
        <v>122</v>
      </c>
      <c r="C1493">
        <v>749901</v>
      </c>
      <c r="D1493" t="s">
        <v>16</v>
      </c>
      <c r="E1493">
        <v>108</v>
      </c>
      <c r="F1493" t="s">
        <v>136</v>
      </c>
    </row>
    <row r="1494" spans="1:6">
      <c r="A1494" t="s">
        <v>146</v>
      </c>
      <c r="B1494" s="94" t="s">
        <v>411</v>
      </c>
      <c r="C1494">
        <v>795000</v>
      </c>
      <c r="D1494" t="s">
        <v>16</v>
      </c>
      <c r="E1494">
        <v>354</v>
      </c>
      <c r="F1494" t="s">
        <v>474</v>
      </c>
    </row>
    <row r="1495" spans="1:6">
      <c r="A1495" t="s">
        <v>146</v>
      </c>
      <c r="B1495" s="94" t="s">
        <v>713</v>
      </c>
      <c r="C1495">
        <v>815000</v>
      </c>
      <c r="D1495" t="s">
        <v>17</v>
      </c>
      <c r="E1495">
        <v>622</v>
      </c>
      <c r="F1495" t="s">
        <v>413</v>
      </c>
    </row>
    <row r="1496" spans="1:6">
      <c r="A1496" t="s">
        <v>146</v>
      </c>
      <c r="B1496" s="94" t="s">
        <v>714</v>
      </c>
      <c r="C1496">
        <v>882000</v>
      </c>
      <c r="D1496" t="s">
        <v>16</v>
      </c>
      <c r="E1496">
        <v>403</v>
      </c>
      <c r="F1496" t="s">
        <v>75</v>
      </c>
    </row>
    <row r="1497" spans="1:6">
      <c r="A1497" t="s">
        <v>146</v>
      </c>
      <c r="B1497" s="94" t="s">
        <v>520</v>
      </c>
      <c r="C1497">
        <v>949000</v>
      </c>
      <c r="D1497" t="s">
        <v>16</v>
      </c>
      <c r="E1497">
        <v>148</v>
      </c>
      <c r="F1497" t="s">
        <v>405</v>
      </c>
    </row>
    <row r="1498" spans="1:6">
      <c r="A1498" t="s">
        <v>146</v>
      </c>
      <c r="B1498" s="94" t="s">
        <v>337</v>
      </c>
      <c r="C1498">
        <v>849000</v>
      </c>
      <c r="D1498" t="s">
        <v>16</v>
      </c>
      <c r="E1498">
        <v>216</v>
      </c>
      <c r="F1498" t="s">
        <v>139</v>
      </c>
    </row>
    <row r="1499" spans="1:6">
      <c r="A1499" t="s">
        <v>146</v>
      </c>
      <c r="B1499" s="94" t="s">
        <v>401</v>
      </c>
      <c r="C1499">
        <v>875000</v>
      </c>
      <c r="D1499" t="s">
        <v>16</v>
      </c>
      <c r="E1499">
        <v>350</v>
      </c>
      <c r="F1499" t="s">
        <v>610</v>
      </c>
    </row>
    <row r="1500" spans="1:6">
      <c r="A1500" t="s">
        <v>146</v>
      </c>
      <c r="B1500" s="94" t="s">
        <v>270</v>
      </c>
      <c r="C1500">
        <v>899901</v>
      </c>
      <c r="D1500" t="s">
        <v>17</v>
      </c>
      <c r="E1500">
        <v>448</v>
      </c>
      <c r="F1500" t="s">
        <v>136</v>
      </c>
    </row>
    <row r="1501" spans="1:6">
      <c r="A1501" t="s">
        <v>146</v>
      </c>
      <c r="B1501" s="94" t="s">
        <v>715</v>
      </c>
      <c r="C1501">
        <v>970000</v>
      </c>
      <c r="D1501" t="s">
        <v>42</v>
      </c>
      <c r="E1501">
        <v>756</v>
      </c>
      <c r="F1501" t="s">
        <v>159</v>
      </c>
    </row>
    <row r="1502" spans="1:6">
      <c r="A1502" t="s">
        <v>146</v>
      </c>
      <c r="B1502" s="94" t="s">
        <v>235</v>
      </c>
      <c r="C1502">
        <v>999000</v>
      </c>
      <c r="D1502" t="s">
        <v>17</v>
      </c>
      <c r="E1502">
        <v>7</v>
      </c>
      <c r="F1502" t="s">
        <v>507</v>
      </c>
    </row>
    <row r="1503" spans="1:6">
      <c r="A1503" t="s">
        <v>146</v>
      </c>
      <c r="B1503" s="94" t="s">
        <v>273</v>
      </c>
      <c r="C1503">
        <v>1199000</v>
      </c>
      <c r="D1503" t="s">
        <v>42</v>
      </c>
      <c r="E1503">
        <v>189</v>
      </c>
      <c r="F1503" t="s">
        <v>209</v>
      </c>
    </row>
    <row r="1504" spans="1:6">
      <c r="A1504" t="s">
        <v>146</v>
      </c>
      <c r="B1504" s="94" t="s">
        <v>716</v>
      </c>
      <c r="C1504">
        <v>1250000</v>
      </c>
      <c r="D1504" t="s">
        <v>16</v>
      </c>
      <c r="E1504">
        <v>383</v>
      </c>
      <c r="F1504" t="s">
        <v>85</v>
      </c>
    </row>
    <row r="1505" spans="1:6">
      <c r="A1505" t="s">
        <v>146</v>
      </c>
      <c r="B1505" s="94" t="s">
        <v>221</v>
      </c>
      <c r="C1505">
        <v>1100000</v>
      </c>
      <c r="D1505" t="s">
        <v>16</v>
      </c>
      <c r="E1505">
        <v>62</v>
      </c>
      <c r="F1505" t="s">
        <v>102</v>
      </c>
    </row>
    <row r="1506" spans="1:6">
      <c r="A1506" t="s">
        <v>146</v>
      </c>
      <c r="B1506" s="94" t="s">
        <v>379</v>
      </c>
      <c r="C1506">
        <v>1800000</v>
      </c>
      <c r="D1506" t="s">
        <v>16</v>
      </c>
      <c r="E1506">
        <v>16</v>
      </c>
      <c r="F1506" t="s">
        <v>666</v>
      </c>
    </row>
    <row r="1507" spans="1:6">
      <c r="A1507" t="s">
        <v>146</v>
      </c>
      <c r="B1507" s="94" t="s">
        <v>235</v>
      </c>
      <c r="C1507">
        <v>1800000</v>
      </c>
      <c r="D1507" t="s">
        <v>17</v>
      </c>
      <c r="E1507">
        <v>7</v>
      </c>
      <c r="F1507" t="s">
        <v>507</v>
      </c>
    </row>
    <row r="1508" spans="1:6">
      <c r="A1508" t="s">
        <v>146</v>
      </c>
      <c r="B1508" s="94" t="s">
        <v>263</v>
      </c>
      <c r="C1508">
        <v>1599500</v>
      </c>
      <c r="D1508" t="s">
        <v>16</v>
      </c>
      <c r="E1508">
        <v>214</v>
      </c>
      <c r="F1508" t="s">
        <v>61</v>
      </c>
    </row>
    <row r="1509" spans="1:6">
      <c r="A1509" t="s">
        <v>146</v>
      </c>
      <c r="B1509" s="94" t="s">
        <v>415</v>
      </c>
      <c r="C1509">
        <v>2995000</v>
      </c>
      <c r="D1509" t="s">
        <v>16</v>
      </c>
      <c r="E1509">
        <v>240</v>
      </c>
      <c r="F1509" t="s">
        <v>209</v>
      </c>
    </row>
    <row r="1510" spans="1:6">
      <c r="A1510" t="s">
        <v>717</v>
      </c>
      <c r="B1510" s="94" t="s">
        <v>145</v>
      </c>
      <c r="C1510">
        <v>42900</v>
      </c>
      <c r="D1510" t="s">
        <v>16</v>
      </c>
      <c r="E1510">
        <v>83</v>
      </c>
      <c r="F1510" t="s">
        <v>102</v>
      </c>
    </row>
    <row r="1511" spans="1:6">
      <c r="A1511" t="s">
        <v>717</v>
      </c>
      <c r="B1511" s="94" t="s">
        <v>162</v>
      </c>
      <c r="C1511">
        <v>49900</v>
      </c>
      <c r="D1511" t="s">
        <v>16</v>
      </c>
      <c r="E1511">
        <v>19</v>
      </c>
      <c r="F1511" t="s">
        <v>228</v>
      </c>
    </row>
    <row r="1512" spans="1:6">
      <c r="A1512" t="s">
        <v>717</v>
      </c>
      <c r="B1512" s="94" t="s">
        <v>93</v>
      </c>
      <c r="C1512">
        <v>50000</v>
      </c>
      <c r="D1512" t="s">
        <v>16</v>
      </c>
      <c r="E1512">
        <v>33</v>
      </c>
      <c r="F1512" t="s">
        <v>85</v>
      </c>
    </row>
    <row r="1513" spans="1:6">
      <c r="A1513" t="s">
        <v>49</v>
      </c>
      <c r="B1513" s="94" t="s">
        <v>622</v>
      </c>
      <c r="C1513">
        <v>300000</v>
      </c>
      <c r="D1513" t="s">
        <v>16</v>
      </c>
      <c r="E1513">
        <v>259</v>
      </c>
      <c r="F1513" t="s">
        <v>580</v>
      </c>
    </row>
    <row r="1514" spans="1:6">
      <c r="A1514" t="s">
        <v>49</v>
      </c>
      <c r="B1514" s="94" t="s">
        <v>251</v>
      </c>
      <c r="C1514">
        <v>299900</v>
      </c>
      <c r="D1514" t="s">
        <v>16</v>
      </c>
      <c r="E1514">
        <v>111</v>
      </c>
      <c r="F1514" t="s">
        <v>75</v>
      </c>
    </row>
    <row r="1515" spans="1:6">
      <c r="A1515" t="s">
        <v>49</v>
      </c>
      <c r="B1515" s="94" t="s">
        <v>479</v>
      </c>
      <c r="C1515">
        <v>304900</v>
      </c>
      <c r="D1515" t="s">
        <v>16</v>
      </c>
      <c r="E1515">
        <v>72</v>
      </c>
      <c r="F1515" t="s">
        <v>272</v>
      </c>
    </row>
    <row r="1516" spans="1:6">
      <c r="A1516" t="s">
        <v>49</v>
      </c>
      <c r="B1516" s="94" t="s">
        <v>276</v>
      </c>
      <c r="C1516">
        <v>299900</v>
      </c>
      <c r="D1516" t="s">
        <v>16</v>
      </c>
      <c r="E1516">
        <v>532</v>
      </c>
      <c r="F1516" t="s">
        <v>72</v>
      </c>
    </row>
    <row r="1517" spans="1:6">
      <c r="A1517" t="s">
        <v>49</v>
      </c>
      <c r="B1517" s="94" t="s">
        <v>323</v>
      </c>
      <c r="C1517">
        <v>299000</v>
      </c>
      <c r="D1517" t="s">
        <v>16</v>
      </c>
      <c r="E1517">
        <v>14</v>
      </c>
      <c r="F1517" t="s">
        <v>85</v>
      </c>
    </row>
    <row r="1518" spans="1:6">
      <c r="A1518" t="s">
        <v>49</v>
      </c>
      <c r="B1518" s="94" t="s">
        <v>718</v>
      </c>
      <c r="C1518">
        <v>249000</v>
      </c>
      <c r="D1518" t="s">
        <v>16</v>
      </c>
      <c r="E1518">
        <v>413</v>
      </c>
      <c r="F1518" t="s">
        <v>545</v>
      </c>
    </row>
    <row r="1519" spans="1:6">
      <c r="A1519" t="s">
        <v>49</v>
      </c>
      <c r="B1519" s="94" t="s">
        <v>496</v>
      </c>
      <c r="C1519">
        <v>199900</v>
      </c>
      <c r="D1519" t="s">
        <v>16</v>
      </c>
      <c r="E1519">
        <v>487</v>
      </c>
      <c r="F1519" t="s">
        <v>300</v>
      </c>
    </row>
    <row r="1520" spans="1:6">
      <c r="A1520" t="s">
        <v>49</v>
      </c>
      <c r="B1520" s="94" t="s">
        <v>129</v>
      </c>
      <c r="C1520">
        <v>199900</v>
      </c>
      <c r="D1520" t="s">
        <v>17</v>
      </c>
      <c r="E1520">
        <v>217</v>
      </c>
      <c r="F1520" t="s">
        <v>104</v>
      </c>
    </row>
    <row r="1521" spans="1:6">
      <c r="A1521" t="s">
        <v>49</v>
      </c>
      <c r="B1521" s="94" t="s">
        <v>410</v>
      </c>
      <c r="C1521">
        <v>319500</v>
      </c>
      <c r="D1521" t="s">
        <v>16</v>
      </c>
      <c r="E1521">
        <v>133</v>
      </c>
      <c r="F1521" t="s">
        <v>89</v>
      </c>
    </row>
    <row r="1522" spans="1:6">
      <c r="A1522" t="s">
        <v>49</v>
      </c>
      <c r="B1522" s="94" t="s">
        <v>719</v>
      </c>
      <c r="C1522">
        <v>199900</v>
      </c>
      <c r="D1522" t="s">
        <v>16</v>
      </c>
      <c r="E1522">
        <v>212</v>
      </c>
      <c r="F1522" t="s">
        <v>85</v>
      </c>
    </row>
    <row r="1523" spans="1:6">
      <c r="A1523" t="s">
        <v>49</v>
      </c>
      <c r="B1523" s="94" t="s">
        <v>94</v>
      </c>
      <c r="C1523">
        <v>325000</v>
      </c>
      <c r="D1523" t="s">
        <v>16</v>
      </c>
      <c r="E1523">
        <v>161</v>
      </c>
      <c r="F1523" t="s">
        <v>127</v>
      </c>
    </row>
    <row r="1524" spans="1:6">
      <c r="A1524" t="s">
        <v>49</v>
      </c>
      <c r="B1524" s="94" t="s">
        <v>487</v>
      </c>
      <c r="C1524">
        <v>85000</v>
      </c>
      <c r="D1524" t="s">
        <v>12</v>
      </c>
      <c r="E1524">
        <v>102</v>
      </c>
      <c r="F1524" t="s">
        <v>336</v>
      </c>
    </row>
    <row r="1525" spans="1:6">
      <c r="A1525" t="s">
        <v>49</v>
      </c>
      <c r="B1525" s="94" t="s">
        <v>441</v>
      </c>
      <c r="C1525">
        <v>329900</v>
      </c>
      <c r="D1525" t="s">
        <v>16</v>
      </c>
      <c r="E1525">
        <v>295</v>
      </c>
      <c r="F1525" t="s">
        <v>75</v>
      </c>
    </row>
    <row r="1526" spans="1:6">
      <c r="A1526" t="s">
        <v>49</v>
      </c>
      <c r="B1526" s="94" t="s">
        <v>76</v>
      </c>
      <c r="C1526">
        <v>310000</v>
      </c>
      <c r="D1526" t="s">
        <v>16</v>
      </c>
      <c r="E1526">
        <v>49</v>
      </c>
      <c r="F1526" t="s">
        <v>75</v>
      </c>
    </row>
    <row r="1527" spans="1:6">
      <c r="A1527" t="s">
        <v>49</v>
      </c>
      <c r="B1527" s="94" t="s">
        <v>720</v>
      </c>
      <c r="C1527">
        <v>300000</v>
      </c>
      <c r="D1527" t="s">
        <v>16</v>
      </c>
      <c r="E1527">
        <v>135</v>
      </c>
      <c r="F1527" t="s">
        <v>85</v>
      </c>
    </row>
    <row r="1528" spans="1:6">
      <c r="A1528" t="s">
        <v>49</v>
      </c>
      <c r="B1528" s="94" t="s">
        <v>689</v>
      </c>
      <c r="C1528">
        <v>339900</v>
      </c>
      <c r="D1528" t="s">
        <v>16</v>
      </c>
      <c r="E1528">
        <v>231</v>
      </c>
      <c r="F1528" t="s">
        <v>574</v>
      </c>
    </row>
    <row r="1529" spans="1:6">
      <c r="A1529" t="s">
        <v>49</v>
      </c>
      <c r="B1529" s="94" t="s">
        <v>237</v>
      </c>
      <c r="C1529">
        <v>339900</v>
      </c>
      <c r="D1529" t="s">
        <v>16</v>
      </c>
      <c r="E1529">
        <v>170</v>
      </c>
      <c r="F1529" t="s">
        <v>75</v>
      </c>
    </row>
    <row r="1530" spans="1:6">
      <c r="A1530" t="s">
        <v>49</v>
      </c>
      <c r="B1530" s="94" t="s">
        <v>190</v>
      </c>
      <c r="C1530">
        <v>309500</v>
      </c>
      <c r="D1530" t="s">
        <v>16</v>
      </c>
      <c r="E1530">
        <v>125</v>
      </c>
      <c r="F1530" t="s">
        <v>75</v>
      </c>
    </row>
    <row r="1531" spans="1:6">
      <c r="A1531" t="s">
        <v>49</v>
      </c>
      <c r="B1531" s="94" t="s">
        <v>547</v>
      </c>
      <c r="C1531">
        <v>339999</v>
      </c>
      <c r="D1531" t="s">
        <v>16</v>
      </c>
      <c r="E1531">
        <v>66</v>
      </c>
      <c r="F1531" t="s">
        <v>59</v>
      </c>
    </row>
    <row r="1532" spans="1:6">
      <c r="A1532" t="s">
        <v>49</v>
      </c>
      <c r="B1532" s="94" t="s">
        <v>143</v>
      </c>
      <c r="C1532">
        <v>343500</v>
      </c>
      <c r="D1532" t="s">
        <v>16</v>
      </c>
      <c r="E1532">
        <v>26</v>
      </c>
      <c r="F1532" t="s">
        <v>580</v>
      </c>
    </row>
    <row r="1533" spans="1:6">
      <c r="A1533" t="s">
        <v>49</v>
      </c>
      <c r="B1533" s="94" t="s">
        <v>183</v>
      </c>
      <c r="C1533">
        <v>345000</v>
      </c>
      <c r="D1533" t="s">
        <v>17</v>
      </c>
      <c r="E1533">
        <v>54</v>
      </c>
      <c r="F1533" t="s">
        <v>721</v>
      </c>
    </row>
    <row r="1534" spans="1:6">
      <c r="A1534" t="s">
        <v>49</v>
      </c>
      <c r="B1534" s="94" t="s">
        <v>722</v>
      </c>
      <c r="C1534">
        <v>314900</v>
      </c>
      <c r="D1534" t="s">
        <v>16</v>
      </c>
      <c r="E1534">
        <v>426</v>
      </c>
      <c r="F1534" t="s">
        <v>359</v>
      </c>
    </row>
    <row r="1535" spans="1:6">
      <c r="A1535" t="s">
        <v>49</v>
      </c>
      <c r="B1535" s="94" t="s">
        <v>225</v>
      </c>
      <c r="C1535">
        <v>348900</v>
      </c>
      <c r="D1535" t="s">
        <v>16</v>
      </c>
      <c r="E1535">
        <v>24</v>
      </c>
      <c r="F1535" t="s">
        <v>59</v>
      </c>
    </row>
    <row r="1536" spans="1:6">
      <c r="A1536" t="s">
        <v>49</v>
      </c>
      <c r="B1536" s="94" t="s">
        <v>468</v>
      </c>
      <c r="C1536">
        <v>349000</v>
      </c>
      <c r="D1536" t="s">
        <v>16</v>
      </c>
      <c r="E1536">
        <v>98</v>
      </c>
      <c r="F1536" t="s">
        <v>124</v>
      </c>
    </row>
    <row r="1537" spans="1:6">
      <c r="A1537" t="s">
        <v>49</v>
      </c>
      <c r="B1537" s="94" t="s">
        <v>80</v>
      </c>
      <c r="C1537">
        <v>339900</v>
      </c>
      <c r="D1537" t="s">
        <v>16</v>
      </c>
      <c r="E1537">
        <v>47</v>
      </c>
      <c r="F1537" t="s">
        <v>213</v>
      </c>
    </row>
    <row r="1538" spans="1:6">
      <c r="A1538" t="s">
        <v>49</v>
      </c>
      <c r="B1538" s="94" t="s">
        <v>723</v>
      </c>
      <c r="C1538">
        <v>345900</v>
      </c>
      <c r="D1538" t="s">
        <v>16</v>
      </c>
      <c r="E1538">
        <v>364</v>
      </c>
      <c r="F1538" t="s">
        <v>724</v>
      </c>
    </row>
    <row r="1539" spans="1:6">
      <c r="A1539" t="s">
        <v>49</v>
      </c>
      <c r="B1539" s="94" t="s">
        <v>725</v>
      </c>
      <c r="C1539">
        <v>349900</v>
      </c>
      <c r="D1539" t="s">
        <v>16</v>
      </c>
      <c r="E1539">
        <v>882</v>
      </c>
      <c r="F1539" t="s">
        <v>159</v>
      </c>
    </row>
    <row r="1540" spans="1:6">
      <c r="A1540" t="s">
        <v>49</v>
      </c>
      <c r="B1540" s="94" t="s">
        <v>74</v>
      </c>
      <c r="C1540">
        <v>349900</v>
      </c>
      <c r="D1540" t="s">
        <v>16</v>
      </c>
      <c r="E1540">
        <v>172</v>
      </c>
      <c r="F1540" t="s">
        <v>87</v>
      </c>
    </row>
    <row r="1541" spans="1:6">
      <c r="A1541" t="s">
        <v>49</v>
      </c>
      <c r="B1541" s="94" t="s">
        <v>449</v>
      </c>
      <c r="C1541">
        <v>314900</v>
      </c>
      <c r="D1541" t="s">
        <v>16</v>
      </c>
      <c r="E1541">
        <v>109</v>
      </c>
      <c r="F1541" t="s">
        <v>268</v>
      </c>
    </row>
    <row r="1542" spans="1:6">
      <c r="A1542" t="s">
        <v>49</v>
      </c>
      <c r="B1542" s="94" t="s">
        <v>78</v>
      </c>
      <c r="C1542">
        <v>349900</v>
      </c>
      <c r="D1542" t="s">
        <v>16</v>
      </c>
      <c r="E1542">
        <v>63</v>
      </c>
      <c r="F1542" t="s">
        <v>79</v>
      </c>
    </row>
    <row r="1543" spans="1:6">
      <c r="A1543" t="s">
        <v>49</v>
      </c>
      <c r="B1543" s="94" t="s">
        <v>106</v>
      </c>
      <c r="C1543">
        <v>315000</v>
      </c>
      <c r="D1543" t="s">
        <v>16</v>
      </c>
      <c r="E1543">
        <v>75</v>
      </c>
      <c r="F1543" t="s">
        <v>85</v>
      </c>
    </row>
    <row r="1544" spans="1:6">
      <c r="A1544" t="s">
        <v>49</v>
      </c>
      <c r="B1544" s="94" t="s">
        <v>726</v>
      </c>
      <c r="C1544">
        <v>339800</v>
      </c>
      <c r="D1544" t="s">
        <v>17</v>
      </c>
      <c r="E1544">
        <v>992</v>
      </c>
      <c r="F1544" t="s">
        <v>159</v>
      </c>
    </row>
    <row r="1545" spans="1:6">
      <c r="A1545" t="s">
        <v>49</v>
      </c>
      <c r="B1545" s="94" t="s">
        <v>205</v>
      </c>
      <c r="C1545">
        <v>365000</v>
      </c>
      <c r="D1545" t="s">
        <v>16</v>
      </c>
      <c r="E1545">
        <v>53</v>
      </c>
      <c r="F1545" t="s">
        <v>75</v>
      </c>
    </row>
    <row r="1546" spans="1:6">
      <c r="A1546" t="s">
        <v>49</v>
      </c>
      <c r="B1546" s="94" t="s">
        <v>588</v>
      </c>
      <c r="C1546">
        <v>349900</v>
      </c>
      <c r="D1546" t="s">
        <v>16</v>
      </c>
      <c r="E1546">
        <v>362</v>
      </c>
      <c r="F1546" t="s">
        <v>400</v>
      </c>
    </row>
    <row r="1547" spans="1:6">
      <c r="A1547" t="s">
        <v>49</v>
      </c>
      <c r="B1547" s="94" t="s">
        <v>727</v>
      </c>
      <c r="C1547">
        <v>349900</v>
      </c>
      <c r="D1547" t="s">
        <v>17</v>
      </c>
      <c r="E1547">
        <v>1075</v>
      </c>
      <c r="F1547" t="s">
        <v>159</v>
      </c>
    </row>
    <row r="1548" spans="1:6">
      <c r="A1548" t="s">
        <v>49</v>
      </c>
      <c r="B1548" s="94" t="s">
        <v>370</v>
      </c>
      <c r="C1548">
        <v>359999</v>
      </c>
      <c r="D1548" t="s">
        <v>16</v>
      </c>
      <c r="E1548">
        <v>168</v>
      </c>
      <c r="F1548" t="s">
        <v>512</v>
      </c>
    </row>
    <row r="1549" spans="1:6">
      <c r="A1549" t="s">
        <v>49</v>
      </c>
      <c r="B1549" s="94" t="s">
        <v>419</v>
      </c>
      <c r="C1549">
        <v>369900</v>
      </c>
      <c r="D1549" t="s">
        <v>17</v>
      </c>
      <c r="E1549">
        <v>363</v>
      </c>
      <c r="F1549" t="s">
        <v>159</v>
      </c>
    </row>
    <row r="1550" spans="1:6">
      <c r="A1550" t="s">
        <v>49</v>
      </c>
      <c r="B1550" s="94" t="s">
        <v>414</v>
      </c>
      <c r="C1550">
        <v>375900</v>
      </c>
      <c r="D1550" t="s">
        <v>16</v>
      </c>
      <c r="E1550">
        <v>23</v>
      </c>
      <c r="F1550" t="s">
        <v>85</v>
      </c>
    </row>
    <row r="1551" spans="1:6">
      <c r="A1551" t="s">
        <v>49</v>
      </c>
      <c r="B1551" s="94" t="s">
        <v>445</v>
      </c>
      <c r="C1551">
        <v>349900</v>
      </c>
      <c r="D1551" t="s">
        <v>16</v>
      </c>
      <c r="E1551">
        <v>169</v>
      </c>
      <c r="F1551" t="s">
        <v>272</v>
      </c>
    </row>
    <row r="1552" spans="1:6">
      <c r="A1552" t="s">
        <v>49</v>
      </c>
      <c r="B1552" s="94" t="s">
        <v>487</v>
      </c>
      <c r="C1552">
        <v>384900</v>
      </c>
      <c r="D1552" t="s">
        <v>16</v>
      </c>
      <c r="E1552">
        <v>102</v>
      </c>
      <c r="F1552" t="s">
        <v>105</v>
      </c>
    </row>
    <row r="1553" spans="1:6">
      <c r="A1553" t="s">
        <v>49</v>
      </c>
      <c r="B1553" s="94" t="s">
        <v>103</v>
      </c>
      <c r="C1553">
        <v>379999</v>
      </c>
      <c r="D1553" t="s">
        <v>16</v>
      </c>
      <c r="E1553">
        <v>103</v>
      </c>
      <c r="F1553" t="s">
        <v>75</v>
      </c>
    </row>
    <row r="1554" spans="1:6">
      <c r="A1554" t="s">
        <v>49</v>
      </c>
      <c r="B1554" s="94" t="s">
        <v>312</v>
      </c>
      <c r="C1554">
        <v>389032</v>
      </c>
      <c r="D1554" t="s">
        <v>16</v>
      </c>
      <c r="E1554">
        <v>90</v>
      </c>
      <c r="F1554" t="s">
        <v>85</v>
      </c>
    </row>
    <row r="1555" spans="1:6">
      <c r="A1555" t="s">
        <v>49</v>
      </c>
      <c r="B1555" s="94" t="s">
        <v>410</v>
      </c>
      <c r="C1555">
        <v>385000</v>
      </c>
      <c r="D1555" t="s">
        <v>16</v>
      </c>
      <c r="E1555">
        <v>133</v>
      </c>
      <c r="F1555" t="s">
        <v>238</v>
      </c>
    </row>
    <row r="1556" spans="1:6">
      <c r="A1556" t="s">
        <v>49</v>
      </c>
      <c r="B1556" s="94" t="s">
        <v>728</v>
      </c>
      <c r="C1556">
        <v>385000</v>
      </c>
      <c r="D1556" t="s">
        <v>17</v>
      </c>
      <c r="E1556">
        <v>918</v>
      </c>
      <c r="F1556" t="s">
        <v>59</v>
      </c>
    </row>
    <row r="1557" spans="1:6">
      <c r="A1557" t="s">
        <v>49</v>
      </c>
      <c r="B1557" s="94" t="s">
        <v>729</v>
      </c>
      <c r="C1557">
        <v>389900</v>
      </c>
      <c r="D1557" t="s">
        <v>17</v>
      </c>
      <c r="E1557">
        <v>634</v>
      </c>
      <c r="F1557" t="s">
        <v>159</v>
      </c>
    </row>
    <row r="1558" spans="1:6">
      <c r="A1558" t="s">
        <v>49</v>
      </c>
      <c r="B1558" s="94" t="s">
        <v>145</v>
      </c>
      <c r="C1558">
        <v>395000</v>
      </c>
      <c r="D1558" t="s">
        <v>16</v>
      </c>
      <c r="E1558">
        <v>83</v>
      </c>
      <c r="F1558" t="s">
        <v>730</v>
      </c>
    </row>
    <row r="1559" spans="1:6">
      <c r="A1559" t="s">
        <v>49</v>
      </c>
      <c r="B1559" s="94" t="s">
        <v>176</v>
      </c>
      <c r="C1559">
        <v>395000</v>
      </c>
      <c r="D1559" t="s">
        <v>16</v>
      </c>
      <c r="E1559">
        <v>12</v>
      </c>
      <c r="F1559" t="s">
        <v>731</v>
      </c>
    </row>
    <row r="1560" spans="1:6">
      <c r="A1560" t="s">
        <v>49</v>
      </c>
      <c r="B1560" s="94" t="s">
        <v>732</v>
      </c>
      <c r="C1560">
        <v>359900</v>
      </c>
      <c r="D1560" t="s">
        <v>16</v>
      </c>
      <c r="E1560">
        <v>455</v>
      </c>
      <c r="F1560" t="s">
        <v>336</v>
      </c>
    </row>
    <row r="1561" spans="1:6">
      <c r="A1561" t="s">
        <v>49</v>
      </c>
      <c r="B1561" s="94" t="s">
        <v>363</v>
      </c>
      <c r="C1561">
        <v>399000</v>
      </c>
      <c r="D1561" t="s">
        <v>16</v>
      </c>
      <c r="E1561">
        <v>242</v>
      </c>
      <c r="F1561" t="s">
        <v>104</v>
      </c>
    </row>
    <row r="1562" spans="1:6">
      <c r="A1562" t="s">
        <v>49</v>
      </c>
      <c r="B1562" s="94" t="s">
        <v>715</v>
      </c>
      <c r="C1562">
        <v>395000</v>
      </c>
      <c r="D1562" t="s">
        <v>16</v>
      </c>
      <c r="E1562">
        <v>756</v>
      </c>
      <c r="F1562" t="s">
        <v>469</v>
      </c>
    </row>
    <row r="1563" spans="1:6">
      <c r="A1563" t="s">
        <v>49</v>
      </c>
      <c r="B1563" s="94" t="s">
        <v>305</v>
      </c>
      <c r="C1563">
        <v>395000</v>
      </c>
      <c r="D1563" t="s">
        <v>16</v>
      </c>
      <c r="E1563">
        <v>37</v>
      </c>
      <c r="F1563" t="s">
        <v>77</v>
      </c>
    </row>
    <row r="1564" spans="1:6">
      <c r="A1564" t="s">
        <v>49</v>
      </c>
      <c r="B1564" s="94" t="s">
        <v>733</v>
      </c>
      <c r="C1564">
        <v>399000</v>
      </c>
      <c r="D1564" t="s">
        <v>16</v>
      </c>
      <c r="E1564">
        <v>466</v>
      </c>
      <c r="F1564" t="s">
        <v>163</v>
      </c>
    </row>
    <row r="1565" spans="1:6">
      <c r="A1565" t="s">
        <v>49</v>
      </c>
      <c r="B1565" s="94" t="s">
        <v>98</v>
      </c>
      <c r="C1565">
        <v>399000</v>
      </c>
      <c r="D1565" t="s">
        <v>16</v>
      </c>
      <c r="E1565">
        <v>119</v>
      </c>
      <c r="F1565" t="s">
        <v>59</v>
      </c>
    </row>
    <row r="1566" spans="1:6">
      <c r="A1566" t="s">
        <v>49</v>
      </c>
      <c r="B1566" s="94" t="s">
        <v>197</v>
      </c>
      <c r="C1566">
        <v>369000</v>
      </c>
      <c r="D1566" t="s">
        <v>16</v>
      </c>
      <c r="E1566">
        <v>224</v>
      </c>
      <c r="F1566" t="s">
        <v>75</v>
      </c>
    </row>
    <row r="1567" spans="1:6">
      <c r="A1567" t="s">
        <v>49</v>
      </c>
      <c r="B1567" s="94" t="s">
        <v>523</v>
      </c>
      <c r="C1567">
        <v>399900</v>
      </c>
      <c r="D1567" t="s">
        <v>16</v>
      </c>
      <c r="E1567">
        <v>348</v>
      </c>
      <c r="F1567" t="s">
        <v>545</v>
      </c>
    </row>
    <row r="1568" spans="1:6">
      <c r="A1568" t="s">
        <v>49</v>
      </c>
      <c r="B1568" s="94" t="s">
        <v>321</v>
      </c>
      <c r="C1568">
        <v>399000</v>
      </c>
      <c r="D1568" t="s">
        <v>16</v>
      </c>
      <c r="E1568">
        <v>122</v>
      </c>
      <c r="F1568" t="s">
        <v>545</v>
      </c>
    </row>
    <row r="1569" spans="1:6">
      <c r="A1569" t="s">
        <v>49</v>
      </c>
      <c r="B1569" s="94" t="s">
        <v>218</v>
      </c>
      <c r="C1569">
        <v>399900</v>
      </c>
      <c r="D1569" t="s">
        <v>16</v>
      </c>
      <c r="E1569">
        <v>6</v>
      </c>
      <c r="F1569" t="s">
        <v>75</v>
      </c>
    </row>
    <row r="1570" spans="1:6">
      <c r="A1570" t="s">
        <v>49</v>
      </c>
      <c r="B1570" s="94" t="s">
        <v>410</v>
      </c>
      <c r="C1570">
        <v>399000</v>
      </c>
      <c r="D1570" t="s">
        <v>16</v>
      </c>
      <c r="E1570">
        <v>133</v>
      </c>
      <c r="F1570" t="s">
        <v>75</v>
      </c>
    </row>
    <row r="1571" spans="1:6">
      <c r="A1571" t="s">
        <v>49</v>
      </c>
      <c r="B1571" s="94" t="s">
        <v>734</v>
      </c>
      <c r="C1571">
        <v>399900</v>
      </c>
      <c r="D1571" t="s">
        <v>16</v>
      </c>
      <c r="E1571">
        <v>761</v>
      </c>
      <c r="F1571" t="s">
        <v>119</v>
      </c>
    </row>
    <row r="1572" spans="1:6">
      <c r="A1572" t="s">
        <v>49</v>
      </c>
      <c r="B1572" s="94" t="s">
        <v>74</v>
      </c>
      <c r="C1572">
        <v>399999</v>
      </c>
      <c r="D1572" t="s">
        <v>16</v>
      </c>
      <c r="E1572">
        <v>172</v>
      </c>
      <c r="F1572" t="s">
        <v>166</v>
      </c>
    </row>
    <row r="1573" spans="1:6">
      <c r="A1573" t="s">
        <v>49</v>
      </c>
      <c r="B1573" s="94" t="s">
        <v>208</v>
      </c>
      <c r="C1573">
        <v>429000</v>
      </c>
      <c r="D1573" t="s">
        <v>16</v>
      </c>
      <c r="E1573">
        <v>160</v>
      </c>
      <c r="F1573" t="s">
        <v>87</v>
      </c>
    </row>
    <row r="1574" spans="1:6">
      <c r="A1574" t="s">
        <v>49</v>
      </c>
      <c r="B1574" s="94" t="s">
        <v>229</v>
      </c>
      <c r="C1574">
        <v>399000</v>
      </c>
      <c r="D1574" t="s">
        <v>16</v>
      </c>
      <c r="E1574">
        <v>206</v>
      </c>
      <c r="F1574" t="s">
        <v>272</v>
      </c>
    </row>
    <row r="1575" spans="1:6">
      <c r="A1575" t="s">
        <v>637</v>
      </c>
      <c r="B1575" s="94" t="s">
        <v>69</v>
      </c>
      <c r="C1575">
        <v>199900</v>
      </c>
      <c r="D1575" t="s">
        <v>16</v>
      </c>
      <c r="E1575">
        <v>80</v>
      </c>
      <c r="F1575" t="s">
        <v>75</v>
      </c>
    </row>
    <row r="1576" spans="1:6">
      <c r="A1576" t="s">
        <v>637</v>
      </c>
      <c r="B1576" s="94" t="s">
        <v>590</v>
      </c>
      <c r="C1576">
        <v>209000</v>
      </c>
      <c r="D1576" t="s">
        <v>16</v>
      </c>
      <c r="E1576">
        <v>287</v>
      </c>
      <c r="F1576" t="s">
        <v>97</v>
      </c>
    </row>
    <row r="1577" spans="1:6">
      <c r="A1577" t="s">
        <v>637</v>
      </c>
      <c r="B1577" s="94" t="s">
        <v>66</v>
      </c>
      <c r="C1577">
        <v>199000</v>
      </c>
      <c r="D1577" t="s">
        <v>16</v>
      </c>
      <c r="E1577">
        <v>174</v>
      </c>
      <c r="F1577" t="s">
        <v>75</v>
      </c>
    </row>
    <row r="1578" spans="1:6">
      <c r="A1578" t="s">
        <v>637</v>
      </c>
      <c r="B1578" s="94" t="s">
        <v>143</v>
      </c>
      <c r="C1578">
        <v>214000</v>
      </c>
      <c r="D1578" t="s">
        <v>16</v>
      </c>
      <c r="E1578">
        <v>26</v>
      </c>
      <c r="F1578" t="s">
        <v>75</v>
      </c>
    </row>
    <row r="1579" spans="1:6">
      <c r="A1579" t="s">
        <v>637</v>
      </c>
      <c r="B1579" s="94" t="s">
        <v>242</v>
      </c>
      <c r="C1579">
        <v>214000</v>
      </c>
      <c r="D1579" t="s">
        <v>16</v>
      </c>
      <c r="E1579">
        <v>25</v>
      </c>
      <c r="F1579" t="s">
        <v>220</v>
      </c>
    </row>
    <row r="1580" spans="1:6">
      <c r="A1580" t="s">
        <v>637</v>
      </c>
      <c r="B1580" s="94" t="s">
        <v>52</v>
      </c>
      <c r="C1580">
        <v>219900</v>
      </c>
      <c r="D1580" t="s">
        <v>16</v>
      </c>
      <c r="E1580">
        <v>38</v>
      </c>
      <c r="F1580" t="s">
        <v>102</v>
      </c>
    </row>
    <row r="1581" spans="1:6">
      <c r="A1581" t="s">
        <v>637</v>
      </c>
      <c r="B1581" s="94" t="s">
        <v>653</v>
      </c>
      <c r="C1581">
        <v>219900</v>
      </c>
      <c r="D1581" t="s">
        <v>16</v>
      </c>
      <c r="E1581">
        <v>235</v>
      </c>
      <c r="F1581" t="s">
        <v>280</v>
      </c>
    </row>
    <row r="1582" spans="1:6">
      <c r="A1582" t="s">
        <v>637</v>
      </c>
      <c r="B1582" s="94" t="s">
        <v>80</v>
      </c>
      <c r="C1582">
        <v>219900</v>
      </c>
      <c r="D1582" t="s">
        <v>16</v>
      </c>
      <c r="E1582">
        <v>47</v>
      </c>
      <c r="F1582" t="s">
        <v>59</v>
      </c>
    </row>
    <row r="1583" spans="1:6">
      <c r="A1583" t="s">
        <v>637</v>
      </c>
      <c r="B1583" s="94" t="s">
        <v>735</v>
      </c>
      <c r="C1583">
        <v>225000</v>
      </c>
      <c r="D1583" t="s">
        <v>16</v>
      </c>
      <c r="E1583">
        <v>29</v>
      </c>
      <c r="F1583" t="s">
        <v>477</v>
      </c>
    </row>
    <row r="1584" spans="1:6">
      <c r="A1584" t="s">
        <v>637</v>
      </c>
      <c r="B1584" s="94" t="s">
        <v>453</v>
      </c>
      <c r="C1584">
        <v>229000</v>
      </c>
      <c r="D1584" t="s">
        <v>16</v>
      </c>
      <c r="E1584">
        <v>180</v>
      </c>
      <c r="F1584" t="s">
        <v>488</v>
      </c>
    </row>
    <row r="1585" spans="1:6">
      <c r="A1585" t="s">
        <v>637</v>
      </c>
      <c r="B1585" s="94" t="s">
        <v>381</v>
      </c>
      <c r="C1585">
        <v>229000</v>
      </c>
      <c r="D1585" t="s">
        <v>16</v>
      </c>
      <c r="E1585">
        <v>144</v>
      </c>
      <c r="F1585" t="s">
        <v>127</v>
      </c>
    </row>
    <row r="1586" spans="1:6">
      <c r="A1586" t="s">
        <v>637</v>
      </c>
      <c r="B1586" s="94" t="s">
        <v>92</v>
      </c>
      <c r="C1586">
        <v>229000</v>
      </c>
      <c r="D1586" t="s">
        <v>16</v>
      </c>
      <c r="E1586">
        <v>88</v>
      </c>
      <c r="F1586" t="s">
        <v>693</v>
      </c>
    </row>
    <row r="1587" spans="1:6">
      <c r="A1587" t="s">
        <v>637</v>
      </c>
      <c r="B1587" s="94" t="s">
        <v>418</v>
      </c>
      <c r="C1587">
        <v>224900</v>
      </c>
      <c r="D1587" t="s">
        <v>16</v>
      </c>
      <c r="E1587">
        <v>55</v>
      </c>
      <c r="F1587" t="s">
        <v>736</v>
      </c>
    </row>
    <row r="1588" spans="1:6">
      <c r="A1588" t="s">
        <v>637</v>
      </c>
      <c r="B1588" s="94" t="s">
        <v>266</v>
      </c>
      <c r="C1588">
        <v>222000</v>
      </c>
      <c r="D1588" t="s">
        <v>16</v>
      </c>
      <c r="E1588">
        <v>329</v>
      </c>
      <c r="F1588" t="s">
        <v>166</v>
      </c>
    </row>
    <row r="1589" spans="1:6">
      <c r="A1589" t="s">
        <v>637</v>
      </c>
      <c r="B1589" s="94" t="s">
        <v>212</v>
      </c>
      <c r="C1589">
        <v>229900</v>
      </c>
      <c r="D1589" t="s">
        <v>16</v>
      </c>
      <c r="E1589">
        <v>32</v>
      </c>
      <c r="F1589" t="s">
        <v>327</v>
      </c>
    </row>
    <row r="1590" spans="1:6">
      <c r="A1590" t="s">
        <v>637</v>
      </c>
      <c r="B1590" s="94" t="s">
        <v>78</v>
      </c>
      <c r="C1590">
        <v>230000</v>
      </c>
      <c r="D1590" t="s">
        <v>16</v>
      </c>
      <c r="E1590">
        <v>63</v>
      </c>
      <c r="F1590" t="s">
        <v>105</v>
      </c>
    </row>
    <row r="1591" spans="1:6">
      <c r="A1591" t="s">
        <v>637</v>
      </c>
      <c r="B1591" s="94" t="s">
        <v>149</v>
      </c>
      <c r="C1591">
        <v>230000</v>
      </c>
      <c r="D1591" t="s">
        <v>16</v>
      </c>
      <c r="E1591">
        <v>20</v>
      </c>
      <c r="F1591" t="s">
        <v>195</v>
      </c>
    </row>
    <row r="1592" spans="1:6">
      <c r="A1592" t="s">
        <v>637</v>
      </c>
      <c r="B1592" s="94" t="s">
        <v>132</v>
      </c>
      <c r="C1592">
        <v>185000</v>
      </c>
      <c r="D1592" t="s">
        <v>16</v>
      </c>
      <c r="E1592">
        <v>293</v>
      </c>
      <c r="F1592" t="s">
        <v>97</v>
      </c>
    </row>
    <row r="1593" spans="1:6">
      <c r="A1593" t="s">
        <v>637</v>
      </c>
      <c r="B1593" s="94" t="s">
        <v>376</v>
      </c>
      <c r="C1593">
        <v>184900</v>
      </c>
      <c r="D1593" t="s">
        <v>16</v>
      </c>
      <c r="E1593">
        <v>48</v>
      </c>
      <c r="F1593" t="s">
        <v>102</v>
      </c>
    </row>
    <row r="1594" spans="1:6">
      <c r="A1594" t="s">
        <v>637</v>
      </c>
      <c r="B1594" s="94" t="s">
        <v>96</v>
      </c>
      <c r="C1594">
        <v>229900</v>
      </c>
      <c r="D1594" t="s">
        <v>16</v>
      </c>
      <c r="E1594">
        <v>73</v>
      </c>
      <c r="F1594" t="s">
        <v>737</v>
      </c>
    </row>
    <row r="1595" spans="1:6">
      <c r="A1595" t="s">
        <v>637</v>
      </c>
      <c r="B1595" s="94" t="s">
        <v>364</v>
      </c>
      <c r="C1595">
        <v>229900</v>
      </c>
      <c r="D1595" s="95" t="s">
        <v>43</v>
      </c>
      <c r="E1595">
        <v>183</v>
      </c>
      <c r="F1595" t="s">
        <v>597</v>
      </c>
    </row>
    <row r="1596" spans="1:6">
      <c r="A1596" t="s">
        <v>637</v>
      </c>
      <c r="B1596" s="94" t="s">
        <v>266</v>
      </c>
      <c r="C1596">
        <v>239000</v>
      </c>
      <c r="D1596" t="s">
        <v>16</v>
      </c>
      <c r="E1596">
        <v>329</v>
      </c>
      <c r="F1596" t="s">
        <v>315</v>
      </c>
    </row>
    <row r="1597" spans="1:6">
      <c r="A1597" t="s">
        <v>637</v>
      </c>
      <c r="B1597" s="94" t="s">
        <v>496</v>
      </c>
      <c r="C1597">
        <v>245000</v>
      </c>
      <c r="D1597" t="s">
        <v>16</v>
      </c>
      <c r="E1597">
        <v>487</v>
      </c>
      <c r="F1597" t="s">
        <v>59</v>
      </c>
    </row>
    <row r="1598" spans="1:6">
      <c r="A1598" t="s">
        <v>637</v>
      </c>
      <c r="B1598" s="94" t="s">
        <v>529</v>
      </c>
      <c r="C1598">
        <v>235000</v>
      </c>
      <c r="D1598" t="s">
        <v>16</v>
      </c>
      <c r="E1598">
        <v>298</v>
      </c>
      <c r="F1598" t="s">
        <v>107</v>
      </c>
    </row>
    <row r="1599" spans="1:6">
      <c r="A1599" t="s">
        <v>637</v>
      </c>
      <c r="B1599" s="94" t="s">
        <v>148</v>
      </c>
      <c r="C1599">
        <v>245900</v>
      </c>
      <c r="D1599" t="s">
        <v>12</v>
      </c>
      <c r="E1599">
        <v>45</v>
      </c>
      <c r="F1599" t="s">
        <v>75</v>
      </c>
    </row>
    <row r="1600" spans="1:6">
      <c r="A1600" t="s">
        <v>637</v>
      </c>
      <c r="B1600" s="94" t="s">
        <v>120</v>
      </c>
      <c r="C1600">
        <v>245900</v>
      </c>
      <c r="D1600" t="s">
        <v>16</v>
      </c>
      <c r="E1600">
        <v>92</v>
      </c>
      <c r="F1600" t="s">
        <v>315</v>
      </c>
    </row>
    <row r="1601" spans="1:6">
      <c r="A1601" t="s">
        <v>637</v>
      </c>
      <c r="B1601" s="94" t="s">
        <v>496</v>
      </c>
      <c r="C1601">
        <v>245000</v>
      </c>
      <c r="D1601" t="s">
        <v>16</v>
      </c>
      <c r="E1601">
        <v>487</v>
      </c>
      <c r="F1601" t="s">
        <v>59</v>
      </c>
    </row>
    <row r="1602" spans="1:6">
      <c r="A1602" t="s">
        <v>637</v>
      </c>
      <c r="B1602" s="94" t="s">
        <v>149</v>
      </c>
      <c r="C1602">
        <v>247000</v>
      </c>
      <c r="D1602" t="s">
        <v>16</v>
      </c>
      <c r="E1602">
        <v>20</v>
      </c>
      <c r="F1602" t="s">
        <v>105</v>
      </c>
    </row>
    <row r="1603" spans="1:6">
      <c r="A1603" t="s">
        <v>637</v>
      </c>
      <c r="B1603" s="94" t="s">
        <v>153</v>
      </c>
      <c r="C1603">
        <v>249000</v>
      </c>
      <c r="D1603" t="s">
        <v>16</v>
      </c>
      <c r="E1603">
        <v>90</v>
      </c>
      <c r="F1603" t="s">
        <v>213</v>
      </c>
    </row>
    <row r="1604" spans="1:6">
      <c r="A1604" t="s">
        <v>637</v>
      </c>
      <c r="B1604" s="94" t="s">
        <v>738</v>
      </c>
      <c r="C1604">
        <v>249900</v>
      </c>
      <c r="D1604" t="s">
        <v>16</v>
      </c>
      <c r="E1604">
        <v>548</v>
      </c>
      <c r="F1604" t="s">
        <v>107</v>
      </c>
    </row>
    <row r="1605" spans="1:6">
      <c r="A1605" t="s">
        <v>637</v>
      </c>
      <c r="B1605" s="94" t="s">
        <v>197</v>
      </c>
      <c r="C1605">
        <v>249900</v>
      </c>
      <c r="D1605" t="s">
        <v>16</v>
      </c>
      <c r="E1605">
        <v>224</v>
      </c>
      <c r="F1605" t="s">
        <v>280</v>
      </c>
    </row>
    <row r="1606" spans="1:6">
      <c r="A1606" t="s">
        <v>637</v>
      </c>
      <c r="B1606" s="94" t="s">
        <v>257</v>
      </c>
      <c r="C1606">
        <v>249900</v>
      </c>
      <c r="D1606" t="s">
        <v>16</v>
      </c>
      <c r="E1606">
        <v>171</v>
      </c>
      <c r="F1606" t="s">
        <v>144</v>
      </c>
    </row>
    <row r="1607" spans="1:6">
      <c r="A1607" t="s">
        <v>637</v>
      </c>
      <c r="B1607" s="94" t="s">
        <v>466</v>
      </c>
      <c r="C1607">
        <v>250000</v>
      </c>
      <c r="D1607" t="s">
        <v>16</v>
      </c>
      <c r="E1607">
        <v>188</v>
      </c>
      <c r="F1607" t="s">
        <v>87</v>
      </c>
    </row>
    <row r="1608" spans="1:6">
      <c r="A1608" t="s">
        <v>637</v>
      </c>
      <c r="B1608" s="94" t="s">
        <v>261</v>
      </c>
      <c r="C1608">
        <v>239500</v>
      </c>
      <c r="D1608" t="s">
        <v>16</v>
      </c>
      <c r="E1608">
        <v>120</v>
      </c>
      <c r="F1608" t="s">
        <v>739</v>
      </c>
    </row>
    <row r="1609" spans="1:6">
      <c r="A1609" t="s">
        <v>637</v>
      </c>
      <c r="B1609" s="94" t="s">
        <v>90</v>
      </c>
      <c r="C1609">
        <v>252900</v>
      </c>
      <c r="D1609" t="s">
        <v>16</v>
      </c>
      <c r="E1609">
        <v>132</v>
      </c>
      <c r="F1609" t="s">
        <v>202</v>
      </c>
    </row>
    <row r="1610" spans="1:6">
      <c r="A1610" t="s">
        <v>637</v>
      </c>
      <c r="B1610" s="94" t="s">
        <v>533</v>
      </c>
      <c r="C1610">
        <v>249000</v>
      </c>
      <c r="D1610" t="s">
        <v>16</v>
      </c>
      <c r="E1610">
        <v>55</v>
      </c>
      <c r="F1610" t="s">
        <v>740</v>
      </c>
    </row>
    <row r="1611" spans="1:6">
      <c r="A1611" t="s">
        <v>637</v>
      </c>
      <c r="B1611" s="94" t="s">
        <v>179</v>
      </c>
      <c r="C1611">
        <v>249000</v>
      </c>
      <c r="D1611" t="s">
        <v>16</v>
      </c>
      <c r="E1611">
        <v>327</v>
      </c>
      <c r="F1611" t="s">
        <v>85</v>
      </c>
    </row>
    <row r="1612" spans="1:6">
      <c r="A1612" t="s">
        <v>637</v>
      </c>
      <c r="B1612" s="94" t="s">
        <v>108</v>
      </c>
      <c r="C1612">
        <v>250000</v>
      </c>
      <c r="D1612" t="s">
        <v>16</v>
      </c>
      <c r="E1612">
        <v>77</v>
      </c>
      <c r="F1612" t="s">
        <v>741</v>
      </c>
    </row>
    <row r="1613" spans="1:6">
      <c r="A1613" t="s">
        <v>637</v>
      </c>
      <c r="B1613" s="94" t="s">
        <v>64</v>
      </c>
      <c r="C1613">
        <v>264900</v>
      </c>
      <c r="D1613" t="s">
        <v>16</v>
      </c>
      <c r="E1613">
        <v>184</v>
      </c>
      <c r="F1613" t="s">
        <v>85</v>
      </c>
    </row>
    <row r="1614" spans="1:6">
      <c r="A1614" t="s">
        <v>637</v>
      </c>
      <c r="B1614" s="94" t="s">
        <v>251</v>
      </c>
      <c r="C1614">
        <v>259000</v>
      </c>
      <c r="D1614" t="s">
        <v>12</v>
      </c>
      <c r="E1614">
        <v>111</v>
      </c>
      <c r="F1614" t="s">
        <v>422</v>
      </c>
    </row>
    <row r="1615" spans="1:6">
      <c r="A1615" t="s">
        <v>637</v>
      </c>
      <c r="B1615" s="94" t="s">
        <v>76</v>
      </c>
      <c r="C1615">
        <v>269900</v>
      </c>
      <c r="D1615" t="s">
        <v>16</v>
      </c>
      <c r="E1615">
        <v>49</v>
      </c>
      <c r="F1615" t="s">
        <v>497</v>
      </c>
    </row>
    <row r="1616" spans="1:6">
      <c r="A1616" t="s">
        <v>637</v>
      </c>
      <c r="B1616" s="94" t="s">
        <v>169</v>
      </c>
      <c r="C1616">
        <v>269916</v>
      </c>
      <c r="D1616" t="s">
        <v>16</v>
      </c>
      <c r="E1616">
        <v>56</v>
      </c>
      <c r="F1616" t="s">
        <v>65</v>
      </c>
    </row>
    <row r="1617" spans="1:6">
      <c r="A1617" t="s">
        <v>637</v>
      </c>
      <c r="B1617" s="94" t="s">
        <v>271</v>
      </c>
      <c r="C1617">
        <v>259884</v>
      </c>
      <c r="D1617" t="s">
        <v>16</v>
      </c>
      <c r="E1617">
        <v>230</v>
      </c>
      <c r="F1617" t="s">
        <v>75</v>
      </c>
    </row>
    <row r="1618" spans="1:6">
      <c r="A1618" t="s">
        <v>637</v>
      </c>
      <c r="B1618" s="94" t="s">
        <v>708</v>
      </c>
      <c r="C1618">
        <v>260000</v>
      </c>
      <c r="D1618" t="s">
        <v>16</v>
      </c>
      <c r="E1618">
        <v>266</v>
      </c>
      <c r="F1618" t="s">
        <v>742</v>
      </c>
    </row>
    <row r="1619" spans="1:6">
      <c r="A1619" t="s">
        <v>637</v>
      </c>
      <c r="B1619" s="94" t="s">
        <v>103</v>
      </c>
      <c r="C1619">
        <v>274900</v>
      </c>
      <c r="D1619" t="s">
        <v>16</v>
      </c>
      <c r="E1619">
        <v>103</v>
      </c>
      <c r="F1619" t="s">
        <v>743</v>
      </c>
    </row>
    <row r="1620" spans="1:6">
      <c r="A1620" t="s">
        <v>637</v>
      </c>
      <c r="B1620" s="94" t="s">
        <v>122</v>
      </c>
      <c r="C1620">
        <v>275000</v>
      </c>
      <c r="D1620" t="s">
        <v>16</v>
      </c>
      <c r="E1620">
        <v>21</v>
      </c>
      <c r="F1620" t="s">
        <v>81</v>
      </c>
    </row>
    <row r="1621" spans="1:6">
      <c r="A1621" t="s">
        <v>637</v>
      </c>
      <c r="B1621" s="94" t="s">
        <v>414</v>
      </c>
      <c r="C1621">
        <v>275000</v>
      </c>
      <c r="D1621" t="s">
        <v>16</v>
      </c>
      <c r="E1621">
        <v>23</v>
      </c>
      <c r="F1621" t="s">
        <v>75</v>
      </c>
    </row>
    <row r="1622" spans="1:6">
      <c r="A1622" t="s">
        <v>637</v>
      </c>
      <c r="B1622" s="94" t="s">
        <v>54</v>
      </c>
      <c r="C1622">
        <v>275000</v>
      </c>
      <c r="D1622" t="s">
        <v>16</v>
      </c>
      <c r="E1622">
        <v>10</v>
      </c>
      <c r="F1622" t="s">
        <v>554</v>
      </c>
    </row>
    <row r="1623" spans="1:6">
      <c r="A1623" t="s">
        <v>637</v>
      </c>
      <c r="B1623" s="94" t="s">
        <v>551</v>
      </c>
      <c r="C1623">
        <v>275000</v>
      </c>
      <c r="D1623" t="s">
        <v>16</v>
      </c>
      <c r="E1623">
        <v>61</v>
      </c>
      <c r="F1623" t="s">
        <v>238</v>
      </c>
    </row>
    <row r="1624" spans="1:6">
      <c r="A1624" t="s">
        <v>637</v>
      </c>
      <c r="B1624" s="94" t="s">
        <v>178</v>
      </c>
      <c r="C1624">
        <v>268999</v>
      </c>
      <c r="D1624" t="s">
        <v>16</v>
      </c>
      <c r="E1624">
        <v>27</v>
      </c>
      <c r="F1624" t="s">
        <v>744</v>
      </c>
    </row>
    <row r="1625" spans="1:6">
      <c r="A1625" t="s">
        <v>637</v>
      </c>
      <c r="B1625" s="94" t="s">
        <v>92</v>
      </c>
      <c r="C1625">
        <v>284999</v>
      </c>
      <c r="D1625" t="s">
        <v>16</v>
      </c>
      <c r="E1625">
        <v>88</v>
      </c>
      <c r="F1625" t="s">
        <v>75</v>
      </c>
    </row>
    <row r="1626" spans="1:6">
      <c r="A1626" t="s">
        <v>637</v>
      </c>
      <c r="B1626" s="94" t="s">
        <v>653</v>
      </c>
      <c r="C1626">
        <v>279900</v>
      </c>
      <c r="D1626" t="s">
        <v>16</v>
      </c>
      <c r="E1626">
        <v>235</v>
      </c>
      <c r="F1626" t="s">
        <v>77</v>
      </c>
    </row>
    <row r="1627" spans="1:6">
      <c r="A1627" t="s">
        <v>637</v>
      </c>
      <c r="B1627" s="94" t="s">
        <v>58</v>
      </c>
      <c r="C1627">
        <v>280000</v>
      </c>
      <c r="D1627" t="s">
        <v>16</v>
      </c>
      <c r="E1627">
        <v>95</v>
      </c>
      <c r="F1627" t="s">
        <v>81</v>
      </c>
    </row>
    <row r="1628" spans="1:6">
      <c r="A1628" t="s">
        <v>637</v>
      </c>
      <c r="B1628" s="94" t="s">
        <v>64</v>
      </c>
      <c r="C1628">
        <v>289000</v>
      </c>
      <c r="D1628" t="s">
        <v>16</v>
      </c>
      <c r="E1628">
        <v>184</v>
      </c>
      <c r="F1628" t="s">
        <v>253</v>
      </c>
    </row>
    <row r="1629" spans="1:6">
      <c r="A1629" t="s">
        <v>637</v>
      </c>
      <c r="B1629" s="94" t="s">
        <v>441</v>
      </c>
      <c r="C1629">
        <v>289000</v>
      </c>
      <c r="D1629" t="s">
        <v>16</v>
      </c>
      <c r="E1629">
        <v>297</v>
      </c>
      <c r="F1629" t="s">
        <v>336</v>
      </c>
    </row>
    <row r="1630" spans="1:6">
      <c r="A1630" t="s">
        <v>637</v>
      </c>
      <c r="B1630" s="94" t="s">
        <v>245</v>
      </c>
      <c r="C1630">
        <v>275000</v>
      </c>
      <c r="D1630" t="s">
        <v>16</v>
      </c>
      <c r="E1630">
        <v>146</v>
      </c>
      <c r="F1630" t="s">
        <v>75</v>
      </c>
    </row>
    <row r="1631" spans="1:6">
      <c r="A1631" t="s">
        <v>637</v>
      </c>
      <c r="B1631" s="94" t="s">
        <v>429</v>
      </c>
      <c r="C1631">
        <v>290000</v>
      </c>
      <c r="D1631" t="s">
        <v>16</v>
      </c>
      <c r="E1631">
        <v>318</v>
      </c>
      <c r="F1631" t="s">
        <v>745</v>
      </c>
    </row>
    <row r="1632" spans="1:6">
      <c r="A1632" t="s">
        <v>637</v>
      </c>
      <c r="B1632" s="94" t="s">
        <v>94</v>
      </c>
      <c r="C1632">
        <v>292000</v>
      </c>
      <c r="D1632" t="s">
        <v>18</v>
      </c>
      <c r="E1632">
        <v>161</v>
      </c>
      <c r="F1632" t="s">
        <v>402</v>
      </c>
    </row>
    <row r="1633" spans="1:6">
      <c r="A1633" t="s">
        <v>637</v>
      </c>
      <c r="B1633" s="94" t="s">
        <v>335</v>
      </c>
      <c r="C1633">
        <v>294991</v>
      </c>
      <c r="D1633" t="s">
        <v>16</v>
      </c>
      <c r="E1633">
        <v>139</v>
      </c>
      <c r="F1633" t="s">
        <v>336</v>
      </c>
    </row>
    <row r="1634" spans="1:6">
      <c r="A1634" t="s">
        <v>637</v>
      </c>
      <c r="B1634" s="94" t="s">
        <v>746</v>
      </c>
      <c r="C1634">
        <v>299000</v>
      </c>
      <c r="D1634" t="s">
        <v>12</v>
      </c>
      <c r="E1634">
        <v>525</v>
      </c>
      <c r="F1634" t="s">
        <v>569</v>
      </c>
    </row>
    <row r="1635" spans="1:6">
      <c r="A1635" t="s">
        <v>637</v>
      </c>
      <c r="B1635" s="94" t="s">
        <v>720</v>
      </c>
      <c r="C1635">
        <v>299000</v>
      </c>
      <c r="D1635" t="s">
        <v>16</v>
      </c>
      <c r="E1635">
        <v>135</v>
      </c>
      <c r="F1635" t="s">
        <v>409</v>
      </c>
    </row>
    <row r="1636" spans="1:6">
      <c r="A1636" t="s">
        <v>637</v>
      </c>
      <c r="B1636" s="94" t="s">
        <v>301</v>
      </c>
      <c r="C1636">
        <v>295000</v>
      </c>
      <c r="D1636" t="s">
        <v>16</v>
      </c>
      <c r="E1636">
        <v>117</v>
      </c>
      <c r="F1636" t="s">
        <v>59</v>
      </c>
    </row>
    <row r="1637" spans="1:6">
      <c r="A1637" t="s">
        <v>717</v>
      </c>
      <c r="B1637" s="94" t="s">
        <v>122</v>
      </c>
      <c r="C1637">
        <v>55000</v>
      </c>
      <c r="D1637" t="s">
        <v>12</v>
      </c>
      <c r="E1637">
        <v>108</v>
      </c>
      <c r="F1637" t="s">
        <v>59</v>
      </c>
    </row>
    <row r="1638" spans="1:6">
      <c r="A1638" t="s">
        <v>717</v>
      </c>
      <c r="B1638" s="94" t="s">
        <v>249</v>
      </c>
      <c r="C1638">
        <v>55900</v>
      </c>
      <c r="D1638" t="s">
        <v>16</v>
      </c>
      <c r="E1638">
        <v>52</v>
      </c>
      <c r="F1638" t="s">
        <v>262</v>
      </c>
    </row>
    <row r="1639" spans="1:6">
      <c r="A1639" t="s">
        <v>717</v>
      </c>
      <c r="B1639" s="94" t="s">
        <v>103</v>
      </c>
      <c r="C1639">
        <v>58900</v>
      </c>
      <c r="D1639" t="s">
        <v>16</v>
      </c>
      <c r="E1639">
        <v>103</v>
      </c>
      <c r="F1639" t="s">
        <v>53</v>
      </c>
    </row>
    <row r="1640" spans="1:6">
      <c r="A1640" t="s">
        <v>717</v>
      </c>
      <c r="B1640" s="94" t="s">
        <v>509</v>
      </c>
      <c r="C1640">
        <v>59000</v>
      </c>
      <c r="D1640" t="s">
        <v>16</v>
      </c>
      <c r="E1640">
        <v>397</v>
      </c>
      <c r="F1640" t="s">
        <v>545</v>
      </c>
    </row>
    <row r="1641" spans="1:6">
      <c r="A1641" t="s">
        <v>717</v>
      </c>
      <c r="B1641" s="94" t="s">
        <v>132</v>
      </c>
      <c r="C1641">
        <v>59900</v>
      </c>
      <c r="D1641" t="s">
        <v>16</v>
      </c>
      <c r="E1641">
        <v>293</v>
      </c>
      <c r="F1641" t="s">
        <v>107</v>
      </c>
    </row>
    <row r="1642" spans="1:6">
      <c r="A1642" t="s">
        <v>717</v>
      </c>
      <c r="B1642" s="94" t="s">
        <v>540</v>
      </c>
      <c r="C1642">
        <v>59900</v>
      </c>
      <c r="D1642" t="s">
        <v>16</v>
      </c>
      <c r="E1642">
        <v>238</v>
      </c>
      <c r="F1642" t="s">
        <v>268</v>
      </c>
    </row>
    <row r="1643" spans="1:6">
      <c r="A1643" t="s">
        <v>717</v>
      </c>
      <c r="B1643" s="94" t="s">
        <v>487</v>
      </c>
      <c r="C1643">
        <v>59900</v>
      </c>
      <c r="D1643" t="s">
        <v>16</v>
      </c>
      <c r="E1643">
        <v>86</v>
      </c>
      <c r="F1643" t="s">
        <v>87</v>
      </c>
    </row>
    <row r="1644" spans="1:6">
      <c r="A1644" t="s">
        <v>717</v>
      </c>
      <c r="B1644" s="94" t="s">
        <v>323</v>
      </c>
      <c r="C1644">
        <v>59900</v>
      </c>
      <c r="D1644" t="s">
        <v>16</v>
      </c>
      <c r="E1644">
        <v>14</v>
      </c>
      <c r="F1644" t="s">
        <v>105</v>
      </c>
    </row>
    <row r="1645" spans="1:6">
      <c r="A1645" t="s">
        <v>717</v>
      </c>
      <c r="B1645" s="94" t="s">
        <v>281</v>
      </c>
      <c r="C1645">
        <v>60500</v>
      </c>
      <c r="D1645" t="s">
        <v>16</v>
      </c>
      <c r="E1645">
        <v>94</v>
      </c>
      <c r="F1645" t="s">
        <v>597</v>
      </c>
    </row>
    <row r="1646" spans="1:6">
      <c r="A1646" t="s">
        <v>717</v>
      </c>
      <c r="B1646" s="94" t="s">
        <v>88</v>
      </c>
      <c r="C1646">
        <v>61500</v>
      </c>
      <c r="D1646" t="s">
        <v>16</v>
      </c>
      <c r="E1646">
        <v>175</v>
      </c>
      <c r="F1646" t="s">
        <v>253</v>
      </c>
    </row>
    <row r="1647" spans="1:6">
      <c r="A1647" t="s">
        <v>717</v>
      </c>
      <c r="B1647" s="94" t="s">
        <v>709</v>
      </c>
      <c r="C1647">
        <v>49900</v>
      </c>
      <c r="D1647" t="s">
        <v>12</v>
      </c>
      <c r="E1647">
        <v>306</v>
      </c>
      <c r="F1647" t="s">
        <v>75</v>
      </c>
    </row>
    <row r="1648" spans="1:6">
      <c r="A1648" t="s">
        <v>717</v>
      </c>
      <c r="B1648" s="94" t="s">
        <v>470</v>
      </c>
      <c r="C1648">
        <v>49900</v>
      </c>
      <c r="D1648" t="s">
        <v>16</v>
      </c>
      <c r="E1648">
        <v>196</v>
      </c>
      <c r="F1648" t="s">
        <v>102</v>
      </c>
    </row>
    <row r="1649" spans="1:6">
      <c r="A1649" t="s">
        <v>717</v>
      </c>
      <c r="B1649" s="94" t="s">
        <v>395</v>
      </c>
      <c r="C1649">
        <v>64900</v>
      </c>
      <c r="D1649" t="s">
        <v>16</v>
      </c>
      <c r="E1649">
        <v>68</v>
      </c>
      <c r="F1649" t="s">
        <v>85</v>
      </c>
    </row>
    <row r="1650" spans="1:6">
      <c r="A1650" t="s">
        <v>717</v>
      </c>
      <c r="B1650" s="94" t="s">
        <v>250</v>
      </c>
      <c r="C1650">
        <v>61900</v>
      </c>
      <c r="D1650" t="s">
        <v>16</v>
      </c>
      <c r="E1650">
        <v>11</v>
      </c>
      <c r="F1650" t="s">
        <v>351</v>
      </c>
    </row>
    <row r="1651" spans="1:6">
      <c r="A1651" t="s">
        <v>717</v>
      </c>
      <c r="B1651" s="94" t="s">
        <v>183</v>
      </c>
      <c r="C1651">
        <v>64900</v>
      </c>
      <c r="D1651" t="s">
        <v>16</v>
      </c>
      <c r="E1651">
        <v>54</v>
      </c>
      <c r="F1651" t="s">
        <v>572</v>
      </c>
    </row>
    <row r="1652" spans="1:6">
      <c r="A1652" t="s">
        <v>717</v>
      </c>
      <c r="B1652" s="94" t="s">
        <v>201</v>
      </c>
      <c r="C1652">
        <v>64900</v>
      </c>
      <c r="D1652" t="s">
        <v>16</v>
      </c>
      <c r="E1652">
        <v>35</v>
      </c>
      <c r="F1652" t="s">
        <v>105</v>
      </c>
    </row>
    <row r="1653" spans="1:6">
      <c r="A1653" t="s">
        <v>717</v>
      </c>
      <c r="B1653" s="94" t="s">
        <v>298</v>
      </c>
      <c r="C1653">
        <v>65000</v>
      </c>
      <c r="D1653" t="s">
        <v>12</v>
      </c>
      <c r="E1653">
        <v>137</v>
      </c>
      <c r="F1653" t="s">
        <v>65</v>
      </c>
    </row>
    <row r="1654" spans="1:6">
      <c r="A1654" t="s">
        <v>717</v>
      </c>
      <c r="B1654" s="94" t="s">
        <v>54</v>
      </c>
      <c r="C1654">
        <v>65000</v>
      </c>
      <c r="D1654" t="s">
        <v>16</v>
      </c>
      <c r="E1654">
        <v>10</v>
      </c>
      <c r="F1654" t="s">
        <v>105</v>
      </c>
    </row>
    <row r="1655" spans="1:6">
      <c r="A1655" t="s">
        <v>717</v>
      </c>
      <c r="B1655" s="94" t="s">
        <v>624</v>
      </c>
      <c r="C1655">
        <v>66000</v>
      </c>
      <c r="D1655" s="95" t="s">
        <v>43</v>
      </c>
      <c r="E1655">
        <v>178</v>
      </c>
      <c r="F1655" t="s">
        <v>253</v>
      </c>
    </row>
    <row r="1656" spans="1:6">
      <c r="A1656" t="s">
        <v>717</v>
      </c>
      <c r="B1656" s="94" t="s">
        <v>343</v>
      </c>
      <c r="C1656">
        <v>64900</v>
      </c>
      <c r="D1656" t="s">
        <v>12</v>
      </c>
      <c r="E1656">
        <v>45</v>
      </c>
      <c r="F1656" t="s">
        <v>297</v>
      </c>
    </row>
    <row r="1657" spans="1:6">
      <c r="A1657" t="s">
        <v>717</v>
      </c>
      <c r="B1657" s="94" t="s">
        <v>747</v>
      </c>
      <c r="C1657">
        <v>69000</v>
      </c>
      <c r="D1657" t="s">
        <v>16</v>
      </c>
      <c r="E1657">
        <v>366</v>
      </c>
      <c r="F1657" t="s">
        <v>545</v>
      </c>
    </row>
    <row r="1658" spans="1:6">
      <c r="A1658" t="s">
        <v>717</v>
      </c>
      <c r="B1658" s="94" t="s">
        <v>140</v>
      </c>
      <c r="C1658">
        <v>69000</v>
      </c>
      <c r="D1658" t="s">
        <v>16</v>
      </c>
      <c r="E1658">
        <v>31</v>
      </c>
      <c r="F1658" t="s">
        <v>85</v>
      </c>
    </row>
    <row r="1659" spans="1:6">
      <c r="A1659" t="s">
        <v>717</v>
      </c>
      <c r="B1659" s="94" t="s">
        <v>221</v>
      </c>
      <c r="C1659">
        <v>64900</v>
      </c>
      <c r="D1659" t="s">
        <v>16</v>
      </c>
      <c r="E1659">
        <v>62</v>
      </c>
      <c r="F1659" t="s">
        <v>219</v>
      </c>
    </row>
    <row r="1660" spans="1:6">
      <c r="A1660" t="s">
        <v>717</v>
      </c>
      <c r="B1660" s="94" t="s">
        <v>582</v>
      </c>
      <c r="C1660">
        <v>69800</v>
      </c>
      <c r="D1660" t="s">
        <v>16</v>
      </c>
      <c r="E1660">
        <v>237</v>
      </c>
      <c r="F1660" t="s">
        <v>75</v>
      </c>
    </row>
    <row r="1661" spans="1:6">
      <c r="A1661" t="s">
        <v>717</v>
      </c>
      <c r="B1661" s="94" t="s">
        <v>82</v>
      </c>
      <c r="C1661">
        <v>69900</v>
      </c>
      <c r="D1661" t="s">
        <v>12</v>
      </c>
      <c r="E1661">
        <v>84</v>
      </c>
      <c r="F1661" t="s">
        <v>75</v>
      </c>
    </row>
    <row r="1662" spans="1:6">
      <c r="A1662" t="s">
        <v>717</v>
      </c>
      <c r="B1662" s="94" t="s">
        <v>148</v>
      </c>
      <c r="C1662">
        <v>69900</v>
      </c>
      <c r="D1662" t="s">
        <v>16</v>
      </c>
      <c r="E1662">
        <v>45</v>
      </c>
      <c r="F1662" t="s">
        <v>144</v>
      </c>
    </row>
    <row r="1663" spans="1:6">
      <c r="A1663" t="s">
        <v>717</v>
      </c>
      <c r="B1663" s="94" t="s">
        <v>242</v>
      </c>
      <c r="C1663">
        <v>69900</v>
      </c>
      <c r="D1663" t="s">
        <v>16</v>
      </c>
      <c r="E1663">
        <v>25</v>
      </c>
      <c r="F1663" t="s">
        <v>105</v>
      </c>
    </row>
    <row r="1664" spans="1:6">
      <c r="A1664" t="s">
        <v>717</v>
      </c>
      <c r="B1664" s="94" t="s">
        <v>250</v>
      </c>
      <c r="C1664">
        <v>69900</v>
      </c>
      <c r="D1664" t="s">
        <v>16</v>
      </c>
      <c r="E1664">
        <v>11</v>
      </c>
      <c r="F1664" t="s">
        <v>572</v>
      </c>
    </row>
    <row r="1665" spans="1:6">
      <c r="A1665" t="s">
        <v>717</v>
      </c>
      <c r="B1665" s="94" t="s">
        <v>200</v>
      </c>
      <c r="C1665">
        <v>70000</v>
      </c>
      <c r="D1665" t="s">
        <v>16</v>
      </c>
      <c r="E1665">
        <v>21</v>
      </c>
      <c r="F1665" t="s">
        <v>102</v>
      </c>
    </row>
    <row r="1666" spans="1:6">
      <c r="A1666" t="s">
        <v>717</v>
      </c>
      <c r="B1666" s="94" t="s">
        <v>200</v>
      </c>
      <c r="C1666">
        <v>70900</v>
      </c>
      <c r="D1666" t="s">
        <v>16</v>
      </c>
      <c r="E1666">
        <v>21</v>
      </c>
      <c r="F1666" t="s">
        <v>87</v>
      </c>
    </row>
    <row r="1667" spans="1:6">
      <c r="A1667" t="s">
        <v>717</v>
      </c>
      <c r="B1667" s="94" t="s">
        <v>50</v>
      </c>
      <c r="C1667">
        <v>70900</v>
      </c>
      <c r="D1667" t="s">
        <v>16</v>
      </c>
      <c r="E1667">
        <v>3</v>
      </c>
      <c r="F1667" t="s">
        <v>262</v>
      </c>
    </row>
    <row r="1668" spans="1:6">
      <c r="A1668" t="s">
        <v>717</v>
      </c>
      <c r="B1668" s="94" t="s">
        <v>395</v>
      </c>
      <c r="C1668">
        <v>71900</v>
      </c>
      <c r="D1668" t="s">
        <v>16</v>
      </c>
      <c r="E1668">
        <v>47</v>
      </c>
      <c r="F1668" t="s">
        <v>53</v>
      </c>
    </row>
    <row r="1669" spans="1:6">
      <c r="A1669" t="s">
        <v>717</v>
      </c>
      <c r="B1669" s="94" t="s">
        <v>64</v>
      </c>
      <c r="C1669">
        <v>72000</v>
      </c>
      <c r="D1669" t="s">
        <v>16</v>
      </c>
      <c r="E1669">
        <v>184</v>
      </c>
      <c r="F1669" t="s">
        <v>693</v>
      </c>
    </row>
    <row r="1670" spans="1:6">
      <c r="A1670" t="s">
        <v>717</v>
      </c>
      <c r="B1670" s="94" t="s">
        <v>442</v>
      </c>
      <c r="C1670">
        <v>72000</v>
      </c>
      <c r="D1670" t="s">
        <v>12</v>
      </c>
      <c r="E1670">
        <v>136</v>
      </c>
      <c r="F1670" t="s">
        <v>119</v>
      </c>
    </row>
    <row r="1671" spans="1:6">
      <c r="A1671" t="s">
        <v>717</v>
      </c>
      <c r="B1671" s="94" t="s">
        <v>235</v>
      </c>
      <c r="C1671">
        <v>72000</v>
      </c>
      <c r="D1671" t="s">
        <v>16</v>
      </c>
      <c r="E1671">
        <v>7</v>
      </c>
      <c r="F1671" t="s">
        <v>102</v>
      </c>
    </row>
    <row r="1672" spans="1:6">
      <c r="A1672" t="s">
        <v>717</v>
      </c>
      <c r="B1672" s="94" t="s">
        <v>88</v>
      </c>
      <c r="C1672">
        <v>73500</v>
      </c>
      <c r="D1672" t="s">
        <v>16</v>
      </c>
      <c r="E1672">
        <v>175</v>
      </c>
      <c r="F1672" t="s">
        <v>253</v>
      </c>
    </row>
    <row r="1673" spans="1:6">
      <c r="A1673" t="s">
        <v>717</v>
      </c>
      <c r="B1673" s="94" t="s">
        <v>381</v>
      </c>
      <c r="C1673">
        <v>73900</v>
      </c>
      <c r="D1673" t="s">
        <v>16</v>
      </c>
      <c r="E1673">
        <v>144</v>
      </c>
      <c r="F1673" t="s">
        <v>100</v>
      </c>
    </row>
    <row r="1674" spans="1:6">
      <c r="A1674" t="s">
        <v>717</v>
      </c>
      <c r="B1674" s="94" t="s">
        <v>242</v>
      </c>
      <c r="C1674">
        <v>74000</v>
      </c>
      <c r="D1674" t="s">
        <v>16</v>
      </c>
      <c r="E1674">
        <v>25</v>
      </c>
      <c r="F1674" t="s">
        <v>144</v>
      </c>
    </row>
    <row r="1675" spans="1:6">
      <c r="A1675" t="s">
        <v>717</v>
      </c>
      <c r="B1675" s="94" t="s">
        <v>178</v>
      </c>
      <c r="C1675">
        <v>74900</v>
      </c>
      <c r="D1675" t="s">
        <v>16</v>
      </c>
      <c r="E1675">
        <v>27</v>
      </c>
      <c r="F1675" t="s">
        <v>75</v>
      </c>
    </row>
    <row r="1676" spans="1:6">
      <c r="A1676" t="s">
        <v>717</v>
      </c>
      <c r="B1676" s="94" t="s">
        <v>200</v>
      </c>
      <c r="C1676">
        <v>74900</v>
      </c>
      <c r="D1676" t="s">
        <v>16</v>
      </c>
      <c r="E1676">
        <v>21</v>
      </c>
      <c r="F1676" t="s">
        <v>539</v>
      </c>
    </row>
    <row r="1677" spans="1:6">
      <c r="A1677" t="s">
        <v>717</v>
      </c>
      <c r="B1677" s="94" t="s">
        <v>54</v>
      </c>
      <c r="C1677">
        <v>74900</v>
      </c>
      <c r="D1677" t="s">
        <v>16</v>
      </c>
      <c r="E1677">
        <v>10</v>
      </c>
      <c r="F1677" t="s">
        <v>53</v>
      </c>
    </row>
    <row r="1678" spans="1:6">
      <c r="A1678" t="s">
        <v>717</v>
      </c>
      <c r="B1678" s="94" t="s">
        <v>493</v>
      </c>
      <c r="C1678">
        <v>74900</v>
      </c>
      <c r="D1678" t="s">
        <v>16</v>
      </c>
      <c r="E1678">
        <v>5</v>
      </c>
      <c r="F1678" t="s">
        <v>105</v>
      </c>
    </row>
    <row r="1679" spans="1:6">
      <c r="A1679" t="s">
        <v>717</v>
      </c>
      <c r="B1679" s="94" t="s">
        <v>60</v>
      </c>
      <c r="C1679">
        <v>75000</v>
      </c>
      <c r="D1679" t="s">
        <v>16</v>
      </c>
      <c r="E1679">
        <v>18</v>
      </c>
      <c r="F1679" t="s">
        <v>75</v>
      </c>
    </row>
    <row r="1680" spans="1:6">
      <c r="A1680" t="s">
        <v>717</v>
      </c>
      <c r="B1680" s="94" t="s">
        <v>249</v>
      </c>
      <c r="C1680">
        <v>77900</v>
      </c>
      <c r="D1680" t="s">
        <v>16</v>
      </c>
      <c r="E1680">
        <v>52</v>
      </c>
      <c r="F1680" t="s">
        <v>262</v>
      </c>
    </row>
    <row r="1681" spans="1:6">
      <c r="A1681" t="s">
        <v>717</v>
      </c>
      <c r="B1681" s="94" t="s">
        <v>323</v>
      </c>
      <c r="C1681">
        <v>78000</v>
      </c>
      <c r="D1681" t="s">
        <v>16</v>
      </c>
      <c r="E1681">
        <v>14</v>
      </c>
      <c r="F1681" t="s">
        <v>85</v>
      </c>
    </row>
    <row r="1682" spans="1:6">
      <c r="A1682" t="s">
        <v>717</v>
      </c>
      <c r="B1682" s="94" t="s">
        <v>239</v>
      </c>
      <c r="C1682">
        <v>78900</v>
      </c>
      <c r="D1682" t="s">
        <v>16</v>
      </c>
      <c r="E1682">
        <v>123</v>
      </c>
      <c r="F1682" t="s">
        <v>280</v>
      </c>
    </row>
    <row r="1683" spans="1:6">
      <c r="A1683" t="s">
        <v>717</v>
      </c>
      <c r="B1683" s="94" t="s">
        <v>148</v>
      </c>
      <c r="C1683">
        <v>78900</v>
      </c>
      <c r="D1683" t="s">
        <v>16</v>
      </c>
      <c r="E1683">
        <v>45</v>
      </c>
      <c r="F1683" t="s">
        <v>102</v>
      </c>
    </row>
    <row r="1684" spans="1:6">
      <c r="A1684" t="s">
        <v>717</v>
      </c>
      <c r="B1684" s="94" t="s">
        <v>556</v>
      </c>
      <c r="C1684">
        <v>79000</v>
      </c>
      <c r="D1684" t="s">
        <v>16</v>
      </c>
      <c r="E1684">
        <v>304</v>
      </c>
      <c r="F1684" t="s">
        <v>172</v>
      </c>
    </row>
    <row r="1685" spans="1:6">
      <c r="A1685" t="s">
        <v>717</v>
      </c>
      <c r="B1685" s="94" t="s">
        <v>74</v>
      </c>
      <c r="C1685">
        <v>79000</v>
      </c>
      <c r="D1685" t="s">
        <v>16</v>
      </c>
      <c r="E1685">
        <v>172</v>
      </c>
      <c r="F1685" t="s">
        <v>264</v>
      </c>
    </row>
    <row r="1686" spans="1:6">
      <c r="A1686" t="s">
        <v>717</v>
      </c>
      <c r="B1686" s="94" t="s">
        <v>498</v>
      </c>
      <c r="C1686">
        <v>79000</v>
      </c>
      <c r="D1686" t="s">
        <v>16</v>
      </c>
      <c r="E1686">
        <v>107</v>
      </c>
      <c r="F1686" t="s">
        <v>113</v>
      </c>
    </row>
    <row r="1687" spans="1:6">
      <c r="A1687" t="s">
        <v>717</v>
      </c>
      <c r="B1687" s="94" t="s">
        <v>468</v>
      </c>
      <c r="C1687">
        <v>79000</v>
      </c>
      <c r="D1687" t="s">
        <v>16</v>
      </c>
      <c r="E1687">
        <v>98</v>
      </c>
      <c r="F1687" t="s">
        <v>85</v>
      </c>
    </row>
    <row r="1688" spans="1:6">
      <c r="A1688" t="s">
        <v>717</v>
      </c>
      <c r="B1688" s="94" t="s">
        <v>169</v>
      </c>
      <c r="C1688">
        <v>79000</v>
      </c>
      <c r="D1688" t="s">
        <v>16</v>
      </c>
      <c r="E1688">
        <v>56</v>
      </c>
      <c r="F1688" t="s">
        <v>53</v>
      </c>
    </row>
    <row r="1689" spans="1:6">
      <c r="A1689" t="s">
        <v>717</v>
      </c>
      <c r="B1689" s="94" t="s">
        <v>748</v>
      </c>
      <c r="C1689">
        <v>79900</v>
      </c>
      <c r="D1689" t="s">
        <v>16</v>
      </c>
      <c r="E1689">
        <v>280</v>
      </c>
      <c r="F1689" t="s">
        <v>367</v>
      </c>
    </row>
    <row r="1690" spans="1:6">
      <c r="A1690" t="s">
        <v>717</v>
      </c>
      <c r="B1690" s="94" t="s">
        <v>495</v>
      </c>
      <c r="C1690">
        <v>79900</v>
      </c>
      <c r="D1690" t="s">
        <v>16</v>
      </c>
      <c r="E1690">
        <v>113</v>
      </c>
      <c r="F1690" t="s">
        <v>154</v>
      </c>
    </row>
    <row r="1691" spans="1:6">
      <c r="A1691" t="s">
        <v>717</v>
      </c>
      <c r="B1691" s="94" t="s">
        <v>241</v>
      </c>
      <c r="C1691">
        <v>79900</v>
      </c>
      <c r="D1691" t="s">
        <v>16</v>
      </c>
      <c r="E1691">
        <v>105</v>
      </c>
      <c r="F1691" t="s">
        <v>367</v>
      </c>
    </row>
    <row r="1692" spans="1:6">
      <c r="A1692" t="s">
        <v>717</v>
      </c>
      <c r="B1692" s="94" t="s">
        <v>108</v>
      </c>
      <c r="C1692">
        <v>79900</v>
      </c>
      <c r="D1692" t="s">
        <v>16</v>
      </c>
      <c r="E1692">
        <v>77</v>
      </c>
      <c r="F1692" t="s">
        <v>516</v>
      </c>
    </row>
    <row r="1693" spans="1:6">
      <c r="A1693" t="s">
        <v>717</v>
      </c>
      <c r="B1693" s="94" t="s">
        <v>164</v>
      </c>
      <c r="C1693">
        <v>79900</v>
      </c>
      <c r="D1693" t="s">
        <v>16</v>
      </c>
      <c r="E1693">
        <v>65</v>
      </c>
      <c r="F1693" t="s">
        <v>53</v>
      </c>
    </row>
    <row r="1694" spans="1:6">
      <c r="A1694" t="s">
        <v>717</v>
      </c>
      <c r="B1694" s="94" t="s">
        <v>93</v>
      </c>
      <c r="C1694">
        <v>79900</v>
      </c>
      <c r="D1694" t="s">
        <v>16</v>
      </c>
      <c r="E1694">
        <v>42</v>
      </c>
      <c r="F1694" t="s">
        <v>113</v>
      </c>
    </row>
    <row r="1695" spans="1:6">
      <c r="A1695" t="s">
        <v>717</v>
      </c>
      <c r="B1695" s="94" t="s">
        <v>749</v>
      </c>
      <c r="C1695">
        <v>79999</v>
      </c>
      <c r="D1695" t="s">
        <v>12</v>
      </c>
      <c r="E1695">
        <v>717</v>
      </c>
      <c r="F1695" t="s">
        <v>521</v>
      </c>
    </row>
    <row r="1696" spans="1:6">
      <c r="A1696" t="s">
        <v>717</v>
      </c>
      <c r="B1696" s="94" t="s">
        <v>385</v>
      </c>
      <c r="C1696">
        <v>79999</v>
      </c>
      <c r="D1696" t="s">
        <v>16</v>
      </c>
      <c r="E1696">
        <v>228</v>
      </c>
      <c r="F1696" t="s">
        <v>133</v>
      </c>
    </row>
    <row r="1697" spans="1:6">
      <c r="A1697" t="s">
        <v>717</v>
      </c>
      <c r="B1697" s="94" t="s">
        <v>540</v>
      </c>
      <c r="C1697">
        <v>80000</v>
      </c>
      <c r="D1697" t="s">
        <v>16</v>
      </c>
      <c r="E1697">
        <v>233</v>
      </c>
      <c r="F1697" t="s">
        <v>234</v>
      </c>
    </row>
    <row r="1698" spans="1:6">
      <c r="A1698" t="s">
        <v>717</v>
      </c>
      <c r="B1698" s="94" t="s">
        <v>58</v>
      </c>
      <c r="C1698">
        <v>80000</v>
      </c>
      <c r="D1698" t="s">
        <v>16</v>
      </c>
      <c r="E1698">
        <v>95</v>
      </c>
      <c r="F1698" t="s">
        <v>113</v>
      </c>
    </row>
    <row r="1699" spans="1:6">
      <c r="A1699" t="s">
        <v>717</v>
      </c>
      <c r="B1699" s="94" t="s">
        <v>265</v>
      </c>
      <c r="C1699">
        <v>80000</v>
      </c>
      <c r="D1699" t="s">
        <v>16</v>
      </c>
      <c r="E1699">
        <v>74</v>
      </c>
      <c r="F1699" t="s">
        <v>67</v>
      </c>
    </row>
    <row r="1700" spans="1:6">
      <c r="A1700" t="s">
        <v>555</v>
      </c>
      <c r="B1700" s="94" t="s">
        <v>93</v>
      </c>
      <c r="C1700">
        <v>350000</v>
      </c>
      <c r="D1700" t="s">
        <v>16</v>
      </c>
      <c r="E1700">
        <v>42</v>
      </c>
      <c r="F1700" t="s">
        <v>195</v>
      </c>
    </row>
    <row r="1701" spans="1:6">
      <c r="A1701" t="s">
        <v>555</v>
      </c>
      <c r="B1701" s="94" t="s">
        <v>235</v>
      </c>
      <c r="C1701">
        <v>349900</v>
      </c>
      <c r="D1701" t="s">
        <v>16</v>
      </c>
      <c r="E1701">
        <v>7</v>
      </c>
      <c r="F1701" t="s">
        <v>750</v>
      </c>
    </row>
    <row r="1702" spans="1:6">
      <c r="A1702" t="s">
        <v>555</v>
      </c>
      <c r="B1702" s="94" t="s">
        <v>751</v>
      </c>
      <c r="C1702">
        <v>350000</v>
      </c>
      <c r="D1702" t="s">
        <v>16</v>
      </c>
      <c r="E1702">
        <v>443</v>
      </c>
      <c r="F1702" t="s">
        <v>72</v>
      </c>
    </row>
    <row r="1703" spans="1:6">
      <c r="A1703" t="s">
        <v>555</v>
      </c>
      <c r="B1703" s="94" t="s">
        <v>140</v>
      </c>
      <c r="C1703">
        <v>350000</v>
      </c>
      <c r="D1703" t="s">
        <v>16</v>
      </c>
      <c r="E1703">
        <v>31</v>
      </c>
      <c r="F1703" t="s">
        <v>752</v>
      </c>
    </row>
    <row r="1704" spans="1:6">
      <c r="A1704" t="s">
        <v>555</v>
      </c>
      <c r="B1704" s="94" t="s">
        <v>440</v>
      </c>
      <c r="C1704">
        <v>359100</v>
      </c>
      <c r="D1704" t="s">
        <v>16</v>
      </c>
      <c r="E1704">
        <v>40</v>
      </c>
      <c r="F1704" t="s">
        <v>195</v>
      </c>
    </row>
    <row r="1705" spans="1:6">
      <c r="A1705" t="s">
        <v>555</v>
      </c>
      <c r="B1705" s="94" t="s">
        <v>547</v>
      </c>
      <c r="C1705">
        <v>351276</v>
      </c>
      <c r="D1705" t="s">
        <v>16</v>
      </c>
      <c r="E1705">
        <v>66</v>
      </c>
      <c r="F1705" t="s">
        <v>105</v>
      </c>
    </row>
    <row r="1706" spans="1:6">
      <c r="A1706" t="s">
        <v>555</v>
      </c>
      <c r="B1706" s="94" t="s">
        <v>200</v>
      </c>
      <c r="C1706">
        <v>356250</v>
      </c>
      <c r="D1706" t="s">
        <v>16</v>
      </c>
      <c r="E1706">
        <v>21</v>
      </c>
      <c r="F1706" t="s">
        <v>105</v>
      </c>
    </row>
    <row r="1707" spans="1:6">
      <c r="A1707" t="s">
        <v>555</v>
      </c>
      <c r="B1707" s="94" t="s">
        <v>143</v>
      </c>
      <c r="C1707">
        <v>365000</v>
      </c>
      <c r="D1707" t="s">
        <v>18</v>
      </c>
      <c r="E1707">
        <v>26</v>
      </c>
      <c r="F1707" t="s">
        <v>597</v>
      </c>
    </row>
    <row r="1708" spans="1:6">
      <c r="A1708" t="s">
        <v>555</v>
      </c>
      <c r="B1708" s="94" t="s">
        <v>148</v>
      </c>
      <c r="C1708">
        <v>359900</v>
      </c>
      <c r="D1708" t="s">
        <v>18</v>
      </c>
      <c r="E1708">
        <v>45</v>
      </c>
      <c r="F1708" t="s">
        <v>85</v>
      </c>
    </row>
    <row r="1709" spans="1:6">
      <c r="A1709" t="s">
        <v>555</v>
      </c>
      <c r="B1709" s="94" t="s">
        <v>250</v>
      </c>
      <c r="C1709">
        <v>369000</v>
      </c>
      <c r="D1709" t="s">
        <v>16</v>
      </c>
      <c r="E1709">
        <v>11</v>
      </c>
      <c r="F1709" t="s">
        <v>293</v>
      </c>
    </row>
    <row r="1710" spans="1:6">
      <c r="A1710" t="s">
        <v>555</v>
      </c>
      <c r="B1710" s="94" t="s">
        <v>150</v>
      </c>
      <c r="C1710">
        <v>369900</v>
      </c>
      <c r="D1710" t="s">
        <v>16</v>
      </c>
      <c r="E1710">
        <v>210</v>
      </c>
      <c r="F1710" t="s">
        <v>75</v>
      </c>
    </row>
    <row r="1711" spans="1:6">
      <c r="A1711" t="s">
        <v>555</v>
      </c>
      <c r="B1711" s="94" t="s">
        <v>203</v>
      </c>
      <c r="C1711">
        <v>349900</v>
      </c>
      <c r="D1711" t="s">
        <v>16</v>
      </c>
      <c r="E1711">
        <v>219</v>
      </c>
      <c r="F1711" t="s">
        <v>77</v>
      </c>
    </row>
    <row r="1712" spans="1:6">
      <c r="A1712" t="s">
        <v>555</v>
      </c>
      <c r="B1712" s="94" t="s">
        <v>94</v>
      </c>
      <c r="C1712">
        <v>249900</v>
      </c>
      <c r="D1712" t="s">
        <v>16</v>
      </c>
      <c r="E1712">
        <v>161</v>
      </c>
      <c r="F1712" t="s">
        <v>127</v>
      </c>
    </row>
    <row r="1713" spans="1:6">
      <c r="A1713" t="s">
        <v>555</v>
      </c>
      <c r="B1713" s="94" t="s">
        <v>423</v>
      </c>
      <c r="C1713">
        <v>369900</v>
      </c>
      <c r="D1713" t="s">
        <v>16</v>
      </c>
      <c r="E1713">
        <v>30</v>
      </c>
      <c r="F1713" t="s">
        <v>97</v>
      </c>
    </row>
    <row r="1714" spans="1:6">
      <c r="A1714" t="s">
        <v>555</v>
      </c>
      <c r="B1714" s="94" t="s">
        <v>199</v>
      </c>
      <c r="C1714">
        <v>379000</v>
      </c>
      <c r="D1714" t="s">
        <v>16</v>
      </c>
      <c r="E1714">
        <v>159</v>
      </c>
      <c r="F1714" t="s">
        <v>127</v>
      </c>
    </row>
    <row r="1715" spans="1:6">
      <c r="A1715" t="s">
        <v>555</v>
      </c>
      <c r="B1715" s="94" t="s">
        <v>126</v>
      </c>
      <c r="C1715">
        <v>380000</v>
      </c>
      <c r="D1715" t="s">
        <v>16</v>
      </c>
      <c r="E1715">
        <v>126</v>
      </c>
      <c r="F1715" t="s">
        <v>316</v>
      </c>
    </row>
    <row r="1716" spans="1:6">
      <c r="A1716" t="s">
        <v>555</v>
      </c>
      <c r="B1716" s="94" t="s">
        <v>96</v>
      </c>
      <c r="C1716">
        <v>380000</v>
      </c>
      <c r="D1716" t="s">
        <v>12</v>
      </c>
      <c r="E1716">
        <v>73</v>
      </c>
      <c r="F1716" t="s">
        <v>85</v>
      </c>
    </row>
    <row r="1717" spans="1:6">
      <c r="A1717" t="s">
        <v>555</v>
      </c>
      <c r="B1717" s="94" t="s">
        <v>753</v>
      </c>
      <c r="C1717">
        <v>375000</v>
      </c>
      <c r="D1717" t="s">
        <v>16</v>
      </c>
      <c r="E1717">
        <v>635</v>
      </c>
      <c r="F1717" t="s">
        <v>77</v>
      </c>
    </row>
    <row r="1718" spans="1:6">
      <c r="A1718" t="s">
        <v>555</v>
      </c>
      <c r="B1718" s="94" t="s">
        <v>427</v>
      </c>
      <c r="C1718">
        <v>375000</v>
      </c>
      <c r="D1718" t="s">
        <v>16</v>
      </c>
      <c r="E1718">
        <v>215</v>
      </c>
      <c r="F1718" t="s">
        <v>206</v>
      </c>
    </row>
    <row r="1719" spans="1:6">
      <c r="A1719" t="s">
        <v>555</v>
      </c>
      <c r="B1719" s="94" t="s">
        <v>754</v>
      </c>
      <c r="C1719">
        <v>398000</v>
      </c>
      <c r="D1719" t="s">
        <v>16</v>
      </c>
      <c r="E1719">
        <v>702</v>
      </c>
      <c r="F1719" t="s">
        <v>255</v>
      </c>
    </row>
    <row r="1720" spans="1:6">
      <c r="A1720" t="s">
        <v>555</v>
      </c>
      <c r="B1720" s="94" t="s">
        <v>755</v>
      </c>
      <c r="C1720">
        <v>395000</v>
      </c>
      <c r="D1720" t="s">
        <v>16</v>
      </c>
      <c r="E1720">
        <v>1250</v>
      </c>
      <c r="F1720" t="s">
        <v>458</v>
      </c>
    </row>
    <row r="1721" spans="1:6">
      <c r="A1721" t="s">
        <v>555</v>
      </c>
      <c r="B1721" s="94" t="s">
        <v>406</v>
      </c>
      <c r="C1721">
        <v>399000</v>
      </c>
      <c r="D1721" t="s">
        <v>16</v>
      </c>
      <c r="E1721">
        <v>154</v>
      </c>
      <c r="F1721" t="s">
        <v>413</v>
      </c>
    </row>
    <row r="1722" spans="1:6">
      <c r="A1722" t="s">
        <v>555</v>
      </c>
      <c r="B1722" s="94" t="s">
        <v>54</v>
      </c>
      <c r="C1722">
        <v>399777</v>
      </c>
      <c r="D1722" t="s">
        <v>16</v>
      </c>
      <c r="E1722">
        <v>10</v>
      </c>
      <c r="F1722" t="s">
        <v>119</v>
      </c>
    </row>
    <row r="1723" spans="1:6">
      <c r="A1723" t="s">
        <v>555</v>
      </c>
      <c r="B1723" s="94" t="s">
        <v>756</v>
      </c>
      <c r="C1723">
        <v>399900</v>
      </c>
      <c r="D1723" t="s">
        <v>16</v>
      </c>
      <c r="E1723">
        <v>510</v>
      </c>
      <c r="F1723" t="s">
        <v>109</v>
      </c>
    </row>
    <row r="1724" spans="1:6">
      <c r="A1724" t="s">
        <v>555</v>
      </c>
      <c r="B1724" s="94" t="s">
        <v>134</v>
      </c>
      <c r="C1724">
        <v>399900</v>
      </c>
      <c r="D1724" t="s">
        <v>16</v>
      </c>
      <c r="E1724">
        <v>319</v>
      </c>
      <c r="F1724" t="s">
        <v>336</v>
      </c>
    </row>
    <row r="1725" spans="1:6">
      <c r="A1725" t="s">
        <v>555</v>
      </c>
      <c r="B1725" s="94" t="s">
        <v>395</v>
      </c>
      <c r="C1725">
        <v>399000</v>
      </c>
      <c r="D1725" t="s">
        <v>16</v>
      </c>
      <c r="E1725">
        <v>68</v>
      </c>
      <c r="F1725" t="s">
        <v>180</v>
      </c>
    </row>
    <row r="1726" spans="1:6">
      <c r="A1726" t="s">
        <v>555</v>
      </c>
      <c r="B1726" s="94" t="s">
        <v>239</v>
      </c>
      <c r="C1726">
        <v>399900</v>
      </c>
      <c r="D1726" t="s">
        <v>16</v>
      </c>
      <c r="E1726">
        <v>123</v>
      </c>
      <c r="F1726" t="s">
        <v>75</v>
      </c>
    </row>
    <row r="1727" spans="1:6">
      <c r="A1727" t="s">
        <v>555</v>
      </c>
      <c r="B1727" s="94" t="s">
        <v>706</v>
      </c>
      <c r="C1727">
        <v>399000</v>
      </c>
      <c r="D1727" t="s">
        <v>16</v>
      </c>
      <c r="E1727">
        <v>142</v>
      </c>
      <c r="F1727" t="s">
        <v>757</v>
      </c>
    </row>
    <row r="1728" spans="1:6">
      <c r="A1728" t="s">
        <v>555</v>
      </c>
      <c r="B1728" s="94" t="s">
        <v>149</v>
      </c>
      <c r="C1728">
        <v>399900</v>
      </c>
      <c r="D1728" t="s">
        <v>12</v>
      </c>
      <c r="E1728">
        <v>19</v>
      </c>
      <c r="F1728" t="s">
        <v>474</v>
      </c>
    </row>
    <row r="1729" spans="1:6">
      <c r="A1729" t="s">
        <v>555</v>
      </c>
      <c r="B1729" s="94" t="s">
        <v>221</v>
      </c>
      <c r="C1729">
        <v>399999</v>
      </c>
      <c r="D1729" t="s">
        <v>16</v>
      </c>
      <c r="E1729">
        <v>62</v>
      </c>
      <c r="F1729" t="s">
        <v>105</v>
      </c>
    </row>
    <row r="1730" spans="1:6">
      <c r="A1730" t="s">
        <v>555</v>
      </c>
      <c r="B1730" s="94" t="s">
        <v>110</v>
      </c>
      <c r="C1730">
        <v>400000</v>
      </c>
      <c r="D1730" t="s">
        <v>16</v>
      </c>
      <c r="E1730">
        <v>173</v>
      </c>
      <c r="F1730" t="s">
        <v>119</v>
      </c>
    </row>
    <row r="1731" spans="1:6">
      <c r="A1731" t="s">
        <v>555</v>
      </c>
      <c r="B1731" s="94" t="s">
        <v>504</v>
      </c>
      <c r="C1731">
        <v>399900</v>
      </c>
      <c r="D1731" t="s">
        <v>12</v>
      </c>
      <c r="E1731">
        <v>59</v>
      </c>
      <c r="F1731" t="s">
        <v>72</v>
      </c>
    </row>
    <row r="1732" spans="1:6">
      <c r="A1732" t="s">
        <v>555</v>
      </c>
      <c r="B1732" s="94" t="s">
        <v>58</v>
      </c>
      <c r="C1732">
        <v>399900</v>
      </c>
      <c r="D1732" t="s">
        <v>12</v>
      </c>
      <c r="E1732">
        <v>95</v>
      </c>
      <c r="F1732" t="s">
        <v>77</v>
      </c>
    </row>
    <row r="1733" spans="1:6">
      <c r="A1733" t="s">
        <v>555</v>
      </c>
      <c r="B1733" s="94" t="s">
        <v>218</v>
      </c>
      <c r="C1733">
        <v>424900</v>
      </c>
      <c r="D1733" t="s">
        <v>16</v>
      </c>
      <c r="E1733">
        <v>6</v>
      </c>
      <c r="F1733" t="s">
        <v>758</v>
      </c>
    </row>
    <row r="1734" spans="1:6">
      <c r="A1734" t="s">
        <v>555</v>
      </c>
      <c r="B1734" s="94" t="s">
        <v>120</v>
      </c>
      <c r="C1734">
        <v>425000</v>
      </c>
      <c r="D1734" t="s">
        <v>16</v>
      </c>
      <c r="E1734">
        <v>92</v>
      </c>
      <c r="F1734" t="s">
        <v>759</v>
      </c>
    </row>
    <row r="1735" spans="1:6">
      <c r="A1735" t="s">
        <v>555</v>
      </c>
      <c r="B1735" s="94" t="s">
        <v>200</v>
      </c>
      <c r="C1735">
        <v>425000</v>
      </c>
      <c r="D1735" t="s">
        <v>16</v>
      </c>
      <c r="E1735">
        <v>21</v>
      </c>
      <c r="F1735" t="s">
        <v>75</v>
      </c>
    </row>
    <row r="1736" spans="1:6">
      <c r="A1736" t="s">
        <v>555</v>
      </c>
      <c r="B1736" s="94" t="s">
        <v>611</v>
      </c>
      <c r="C1736">
        <v>425569</v>
      </c>
      <c r="D1736" t="s">
        <v>16</v>
      </c>
      <c r="E1736">
        <v>182</v>
      </c>
      <c r="F1736" t="s">
        <v>65</v>
      </c>
    </row>
    <row r="1737" spans="1:6">
      <c r="A1737" t="s">
        <v>555</v>
      </c>
      <c r="B1737" s="94" t="s">
        <v>198</v>
      </c>
      <c r="C1737">
        <v>429000</v>
      </c>
      <c r="D1737" t="s">
        <v>12</v>
      </c>
      <c r="E1737">
        <v>193</v>
      </c>
      <c r="F1737" t="s">
        <v>85</v>
      </c>
    </row>
    <row r="1738" spans="1:6">
      <c r="A1738" t="s">
        <v>555</v>
      </c>
      <c r="B1738" s="94" t="s">
        <v>66</v>
      </c>
      <c r="C1738">
        <v>429900</v>
      </c>
      <c r="D1738" t="s">
        <v>16</v>
      </c>
      <c r="E1738">
        <v>174</v>
      </c>
      <c r="F1738" t="s">
        <v>75</v>
      </c>
    </row>
    <row r="1739" spans="1:6">
      <c r="A1739" t="s">
        <v>555</v>
      </c>
      <c r="B1739" s="94" t="s">
        <v>381</v>
      </c>
      <c r="C1739">
        <v>429900</v>
      </c>
      <c r="D1739" t="s">
        <v>16</v>
      </c>
      <c r="E1739">
        <v>144</v>
      </c>
      <c r="F1739" t="s">
        <v>246</v>
      </c>
    </row>
    <row r="1740" spans="1:6">
      <c r="A1740" t="s">
        <v>555</v>
      </c>
      <c r="B1740" s="94" t="s">
        <v>312</v>
      </c>
      <c r="C1740">
        <v>429900</v>
      </c>
      <c r="D1740" t="s">
        <v>16</v>
      </c>
      <c r="E1740">
        <v>91</v>
      </c>
      <c r="F1740" t="s">
        <v>75</v>
      </c>
    </row>
    <row r="1741" spans="1:6">
      <c r="A1741" t="s">
        <v>555</v>
      </c>
      <c r="B1741" s="94" t="s">
        <v>466</v>
      </c>
      <c r="C1741">
        <v>410000</v>
      </c>
      <c r="D1741" t="s">
        <v>12</v>
      </c>
      <c r="E1741">
        <v>205</v>
      </c>
      <c r="F1741" t="s">
        <v>75</v>
      </c>
    </row>
    <row r="1742" spans="1:6">
      <c r="A1742" t="s">
        <v>555</v>
      </c>
      <c r="B1742" s="94" t="s">
        <v>760</v>
      </c>
      <c r="C1742">
        <v>449000</v>
      </c>
      <c r="D1742" t="s">
        <v>16</v>
      </c>
      <c r="E1742">
        <v>378</v>
      </c>
      <c r="F1742" t="s">
        <v>512</v>
      </c>
    </row>
    <row r="1743" spans="1:6">
      <c r="A1743" t="s">
        <v>555</v>
      </c>
      <c r="B1743" s="94" t="s">
        <v>169</v>
      </c>
      <c r="C1743">
        <v>409000</v>
      </c>
      <c r="D1743" t="s">
        <v>12</v>
      </c>
      <c r="E1743">
        <v>56</v>
      </c>
      <c r="F1743" t="s">
        <v>752</v>
      </c>
    </row>
    <row r="1744" spans="1:6">
      <c r="A1744" t="s">
        <v>555</v>
      </c>
      <c r="B1744" s="94" t="s">
        <v>267</v>
      </c>
      <c r="C1744">
        <v>450000</v>
      </c>
      <c r="D1744" t="s">
        <v>16</v>
      </c>
      <c r="E1744">
        <v>13</v>
      </c>
      <c r="F1744" t="s">
        <v>213</v>
      </c>
    </row>
    <row r="1745" spans="1:6">
      <c r="A1745" t="s">
        <v>555</v>
      </c>
      <c r="B1745" s="94" t="s">
        <v>212</v>
      </c>
      <c r="C1745">
        <v>459900</v>
      </c>
      <c r="D1745" t="s">
        <v>16</v>
      </c>
      <c r="E1745">
        <v>32</v>
      </c>
      <c r="F1745" t="s">
        <v>102</v>
      </c>
    </row>
    <row r="1746" spans="1:6">
      <c r="A1746" t="s">
        <v>555</v>
      </c>
      <c r="B1746" s="94" t="s">
        <v>200</v>
      </c>
      <c r="C1746">
        <v>459900</v>
      </c>
      <c r="D1746" t="s">
        <v>16</v>
      </c>
      <c r="E1746">
        <v>21</v>
      </c>
      <c r="F1746" t="s">
        <v>336</v>
      </c>
    </row>
    <row r="1747" spans="1:6">
      <c r="A1747" t="s">
        <v>555</v>
      </c>
      <c r="B1747" s="94" t="s">
        <v>243</v>
      </c>
      <c r="C1747">
        <v>439000</v>
      </c>
      <c r="D1747" t="s">
        <v>12</v>
      </c>
      <c r="E1747">
        <v>177</v>
      </c>
      <c r="F1747" t="s">
        <v>85</v>
      </c>
    </row>
    <row r="1748" spans="1:6">
      <c r="A1748" t="s">
        <v>555</v>
      </c>
      <c r="B1748" s="94" t="s">
        <v>76</v>
      </c>
      <c r="C1748">
        <v>464900</v>
      </c>
      <c r="D1748" t="s">
        <v>12</v>
      </c>
      <c r="E1748">
        <v>49</v>
      </c>
      <c r="F1748" t="s">
        <v>85</v>
      </c>
    </row>
    <row r="1749" spans="1:6">
      <c r="A1749" t="s">
        <v>555</v>
      </c>
      <c r="B1749" s="94" t="s">
        <v>54</v>
      </c>
      <c r="C1749">
        <v>469000</v>
      </c>
      <c r="D1749" t="s">
        <v>16</v>
      </c>
      <c r="E1749">
        <v>10</v>
      </c>
      <c r="F1749" t="s">
        <v>75</v>
      </c>
    </row>
    <row r="1750" spans="1:6">
      <c r="A1750" t="s">
        <v>555</v>
      </c>
      <c r="B1750" s="94" t="s">
        <v>239</v>
      </c>
      <c r="C1750">
        <v>449900</v>
      </c>
      <c r="D1750" t="s">
        <v>16</v>
      </c>
      <c r="E1750">
        <v>123</v>
      </c>
      <c r="F1750" t="s">
        <v>336</v>
      </c>
    </row>
    <row r="1751" spans="1:6">
      <c r="A1751" t="s">
        <v>555</v>
      </c>
      <c r="B1751" s="94" t="s">
        <v>170</v>
      </c>
      <c r="C1751">
        <v>474900</v>
      </c>
      <c r="D1751" t="s">
        <v>16</v>
      </c>
      <c r="E1751">
        <v>143</v>
      </c>
      <c r="F1751" t="s">
        <v>59</v>
      </c>
    </row>
    <row r="1752" spans="1:6">
      <c r="A1752" t="s">
        <v>555</v>
      </c>
      <c r="B1752" s="94" t="s">
        <v>761</v>
      </c>
      <c r="C1752">
        <v>379900</v>
      </c>
      <c r="D1752" t="s">
        <v>16</v>
      </c>
      <c r="E1752">
        <v>234</v>
      </c>
      <c r="F1752" t="s">
        <v>85</v>
      </c>
    </row>
    <row r="1753" spans="1:6">
      <c r="A1753" t="s">
        <v>555</v>
      </c>
      <c r="B1753" s="94" t="s">
        <v>218</v>
      </c>
      <c r="C1753">
        <v>495000</v>
      </c>
      <c r="D1753" t="s">
        <v>16</v>
      </c>
      <c r="E1753">
        <v>6</v>
      </c>
      <c r="F1753" t="s">
        <v>85</v>
      </c>
    </row>
    <row r="1754" spans="1:6">
      <c r="A1754" t="s">
        <v>555</v>
      </c>
      <c r="B1754" s="94" t="s">
        <v>762</v>
      </c>
      <c r="C1754">
        <v>499900</v>
      </c>
      <c r="D1754" t="s">
        <v>16</v>
      </c>
      <c r="E1754">
        <v>446</v>
      </c>
      <c r="F1754" t="s">
        <v>666</v>
      </c>
    </row>
    <row r="1755" spans="1:6">
      <c r="A1755" t="s">
        <v>555</v>
      </c>
      <c r="B1755" s="94" t="s">
        <v>747</v>
      </c>
      <c r="C1755">
        <v>463900</v>
      </c>
      <c r="D1755" t="s">
        <v>12</v>
      </c>
      <c r="E1755">
        <v>366</v>
      </c>
      <c r="F1755" t="s">
        <v>272</v>
      </c>
    </row>
    <row r="1756" spans="1:6">
      <c r="A1756" t="s">
        <v>555</v>
      </c>
      <c r="B1756" s="94" t="s">
        <v>233</v>
      </c>
      <c r="C1756">
        <v>470000</v>
      </c>
      <c r="D1756" t="s">
        <v>16</v>
      </c>
      <c r="E1756">
        <v>60</v>
      </c>
      <c r="F1756" t="s">
        <v>280</v>
      </c>
    </row>
    <row r="1757" spans="1:6">
      <c r="A1757" t="s">
        <v>555</v>
      </c>
      <c r="B1757" s="94" t="s">
        <v>125</v>
      </c>
      <c r="C1757">
        <v>499900</v>
      </c>
      <c r="D1757" t="s">
        <v>16</v>
      </c>
      <c r="E1757">
        <v>265</v>
      </c>
      <c r="F1757" t="s">
        <v>144</v>
      </c>
    </row>
    <row r="1758" spans="1:6">
      <c r="A1758" t="s">
        <v>555</v>
      </c>
      <c r="B1758" s="94" t="s">
        <v>92</v>
      </c>
      <c r="C1758">
        <v>485000</v>
      </c>
      <c r="D1758" t="s">
        <v>16</v>
      </c>
      <c r="E1758">
        <v>88</v>
      </c>
      <c r="F1758" t="s">
        <v>75</v>
      </c>
    </row>
    <row r="1759" spans="1:6">
      <c r="A1759" t="s">
        <v>555</v>
      </c>
      <c r="B1759" s="94" t="s">
        <v>343</v>
      </c>
      <c r="C1759">
        <v>499900</v>
      </c>
      <c r="D1759" t="s">
        <v>16</v>
      </c>
      <c r="E1759">
        <v>115</v>
      </c>
      <c r="F1759" t="s">
        <v>280</v>
      </c>
    </row>
    <row r="1760" spans="1:6">
      <c r="A1760" t="s">
        <v>555</v>
      </c>
      <c r="B1760" s="94" t="s">
        <v>454</v>
      </c>
      <c r="C1760">
        <v>525000</v>
      </c>
      <c r="D1760" t="s">
        <v>16</v>
      </c>
      <c r="E1760">
        <v>58</v>
      </c>
      <c r="F1760" t="s">
        <v>75</v>
      </c>
    </row>
    <row r="1761" spans="1:6">
      <c r="A1761" t="s">
        <v>555</v>
      </c>
      <c r="B1761" s="94" t="s">
        <v>222</v>
      </c>
      <c r="C1761">
        <v>525000</v>
      </c>
      <c r="D1761" t="s">
        <v>16</v>
      </c>
      <c r="E1761">
        <v>25</v>
      </c>
      <c r="F1761" t="s">
        <v>59</v>
      </c>
    </row>
    <row r="1762" spans="1:6">
      <c r="A1762" t="s">
        <v>555</v>
      </c>
      <c r="B1762" s="94" t="s">
        <v>369</v>
      </c>
      <c r="C1762">
        <v>379900</v>
      </c>
      <c r="D1762" t="s">
        <v>12</v>
      </c>
      <c r="E1762">
        <v>110</v>
      </c>
      <c r="F1762" t="s">
        <v>236</v>
      </c>
    </row>
    <row r="1763" spans="1:6">
      <c r="A1763" t="s">
        <v>49</v>
      </c>
      <c r="B1763" s="94" t="s">
        <v>126</v>
      </c>
      <c r="C1763">
        <v>400000</v>
      </c>
      <c r="D1763" t="s">
        <v>16</v>
      </c>
      <c r="E1763">
        <v>126</v>
      </c>
      <c r="F1763" t="s">
        <v>272</v>
      </c>
    </row>
    <row r="1764" spans="1:6">
      <c r="A1764" t="s">
        <v>49</v>
      </c>
      <c r="B1764" s="94" t="s">
        <v>173</v>
      </c>
      <c r="C1764">
        <v>439000</v>
      </c>
      <c r="D1764" t="s">
        <v>16</v>
      </c>
      <c r="E1764">
        <v>93</v>
      </c>
      <c r="F1764" t="s">
        <v>652</v>
      </c>
    </row>
    <row r="1765" spans="1:6">
      <c r="A1765" t="s">
        <v>49</v>
      </c>
      <c r="B1765" s="94" t="s">
        <v>629</v>
      </c>
      <c r="C1765">
        <v>447000</v>
      </c>
      <c r="D1765" t="s">
        <v>16</v>
      </c>
      <c r="E1765">
        <v>222</v>
      </c>
      <c r="F1765" t="s">
        <v>763</v>
      </c>
    </row>
    <row r="1766" spans="1:6">
      <c r="A1766" t="s">
        <v>49</v>
      </c>
      <c r="B1766" s="94" t="s">
        <v>247</v>
      </c>
      <c r="C1766">
        <v>430000</v>
      </c>
      <c r="D1766" t="s">
        <v>16</v>
      </c>
      <c r="E1766">
        <v>179</v>
      </c>
      <c r="F1766" t="s">
        <v>75</v>
      </c>
    </row>
    <row r="1767" spans="1:6">
      <c r="A1767" t="s">
        <v>49</v>
      </c>
      <c r="B1767" s="94" t="s">
        <v>346</v>
      </c>
      <c r="C1767">
        <v>459900</v>
      </c>
      <c r="D1767" t="s">
        <v>16</v>
      </c>
      <c r="E1767">
        <v>81</v>
      </c>
      <c r="F1767" t="s">
        <v>405</v>
      </c>
    </row>
    <row r="1768" spans="1:6">
      <c r="A1768" t="s">
        <v>49</v>
      </c>
      <c r="B1768" s="94" t="s">
        <v>764</v>
      </c>
      <c r="C1768">
        <v>449987</v>
      </c>
      <c r="D1768" t="s">
        <v>16</v>
      </c>
      <c r="E1768">
        <v>578</v>
      </c>
      <c r="F1768" t="s">
        <v>87</v>
      </c>
    </row>
    <row r="1769" spans="1:6">
      <c r="A1769" t="s">
        <v>49</v>
      </c>
      <c r="B1769" s="94" t="s">
        <v>197</v>
      </c>
      <c r="C1769">
        <v>449999</v>
      </c>
      <c r="D1769" t="s">
        <v>16</v>
      </c>
      <c r="E1769">
        <v>224</v>
      </c>
      <c r="F1769" t="s">
        <v>85</v>
      </c>
    </row>
    <row r="1770" spans="1:6">
      <c r="A1770" t="s">
        <v>49</v>
      </c>
      <c r="B1770" s="94" t="s">
        <v>225</v>
      </c>
      <c r="C1770">
        <v>450000</v>
      </c>
      <c r="D1770" t="s">
        <v>16</v>
      </c>
      <c r="E1770">
        <v>24</v>
      </c>
      <c r="F1770" t="s">
        <v>59</v>
      </c>
    </row>
    <row r="1771" spans="1:6">
      <c r="A1771" t="s">
        <v>49</v>
      </c>
      <c r="B1771" s="94" t="s">
        <v>436</v>
      </c>
      <c r="C1771">
        <v>499000</v>
      </c>
      <c r="D1771" t="s">
        <v>16</v>
      </c>
      <c r="E1771">
        <v>116</v>
      </c>
      <c r="F1771" t="s">
        <v>765</v>
      </c>
    </row>
    <row r="1772" spans="1:6">
      <c r="A1772" t="s">
        <v>49</v>
      </c>
      <c r="B1772" s="94" t="s">
        <v>634</v>
      </c>
      <c r="C1772">
        <v>479000</v>
      </c>
      <c r="D1772" t="s">
        <v>16</v>
      </c>
      <c r="E1772">
        <v>176</v>
      </c>
      <c r="F1772" t="s">
        <v>113</v>
      </c>
    </row>
    <row r="1773" spans="1:6">
      <c r="A1773" t="s">
        <v>49</v>
      </c>
      <c r="B1773" s="94" t="s">
        <v>198</v>
      </c>
      <c r="C1773">
        <v>475000</v>
      </c>
      <c r="D1773" t="s">
        <v>16</v>
      </c>
      <c r="E1773">
        <v>193</v>
      </c>
      <c r="F1773" t="s">
        <v>766</v>
      </c>
    </row>
    <row r="1774" spans="1:6">
      <c r="A1774" t="s">
        <v>49</v>
      </c>
      <c r="B1774" s="94" t="s">
        <v>261</v>
      </c>
      <c r="C1774">
        <v>499000</v>
      </c>
      <c r="D1774" t="s">
        <v>16</v>
      </c>
      <c r="E1774">
        <v>120</v>
      </c>
      <c r="F1774" t="s">
        <v>59</v>
      </c>
    </row>
    <row r="1775" spans="1:6">
      <c r="A1775" t="s">
        <v>49</v>
      </c>
      <c r="B1775" s="94" t="s">
        <v>575</v>
      </c>
      <c r="C1775">
        <v>399900</v>
      </c>
      <c r="D1775" t="s">
        <v>16</v>
      </c>
      <c r="E1775">
        <v>315</v>
      </c>
      <c r="F1775" t="s">
        <v>139</v>
      </c>
    </row>
    <row r="1776" spans="1:6">
      <c r="A1776" t="s">
        <v>49</v>
      </c>
      <c r="B1776" s="94" t="s">
        <v>11</v>
      </c>
      <c r="C1776">
        <v>499900</v>
      </c>
      <c r="D1776" t="s">
        <v>16</v>
      </c>
      <c r="E1776">
        <v>194</v>
      </c>
      <c r="F1776" t="s">
        <v>87</v>
      </c>
    </row>
    <row r="1777" spans="1:6">
      <c r="A1777" t="s">
        <v>49</v>
      </c>
      <c r="B1777" s="94" t="s">
        <v>245</v>
      </c>
      <c r="C1777">
        <v>499900</v>
      </c>
      <c r="D1777" t="s">
        <v>16</v>
      </c>
      <c r="E1777">
        <v>146</v>
      </c>
      <c r="F1777" t="s">
        <v>109</v>
      </c>
    </row>
    <row r="1778" spans="1:6">
      <c r="A1778" t="s">
        <v>49</v>
      </c>
      <c r="B1778" s="94" t="s">
        <v>80</v>
      </c>
      <c r="C1778">
        <v>545000</v>
      </c>
      <c r="D1778" t="s">
        <v>16</v>
      </c>
      <c r="E1778">
        <v>47</v>
      </c>
      <c r="F1778" t="s">
        <v>767</v>
      </c>
    </row>
    <row r="1779" spans="1:6">
      <c r="A1779" t="s">
        <v>49</v>
      </c>
      <c r="B1779" s="94" t="s">
        <v>709</v>
      </c>
      <c r="C1779">
        <v>500000</v>
      </c>
      <c r="D1779" t="s">
        <v>16</v>
      </c>
      <c r="E1779">
        <v>306</v>
      </c>
      <c r="F1779" t="s">
        <v>264</v>
      </c>
    </row>
    <row r="1780" spans="1:6">
      <c r="A1780" t="s">
        <v>49</v>
      </c>
      <c r="B1780" s="94" t="s">
        <v>56</v>
      </c>
      <c r="C1780">
        <v>549000</v>
      </c>
      <c r="D1780" t="s">
        <v>16</v>
      </c>
      <c r="E1780">
        <v>104</v>
      </c>
      <c r="F1780" t="s">
        <v>59</v>
      </c>
    </row>
    <row r="1781" spans="1:6">
      <c r="A1781" t="s">
        <v>49</v>
      </c>
      <c r="B1781" s="94" t="s">
        <v>768</v>
      </c>
      <c r="C1781">
        <v>519000</v>
      </c>
      <c r="D1781" t="s">
        <v>16</v>
      </c>
      <c r="E1781">
        <v>388</v>
      </c>
      <c r="F1781" t="s">
        <v>769</v>
      </c>
    </row>
    <row r="1782" spans="1:6">
      <c r="A1782" t="s">
        <v>49</v>
      </c>
      <c r="B1782" s="94" t="s">
        <v>461</v>
      </c>
      <c r="C1782">
        <v>550000</v>
      </c>
      <c r="D1782" t="s">
        <v>16</v>
      </c>
      <c r="E1782">
        <v>82</v>
      </c>
      <c r="F1782" t="s">
        <v>61</v>
      </c>
    </row>
    <row r="1783" spans="1:6">
      <c r="A1783" t="s">
        <v>49</v>
      </c>
      <c r="B1783" s="94" t="s">
        <v>140</v>
      </c>
      <c r="C1783">
        <v>559000</v>
      </c>
      <c r="D1783" t="s">
        <v>16</v>
      </c>
      <c r="E1783">
        <v>31</v>
      </c>
      <c r="F1783" t="s">
        <v>310</v>
      </c>
    </row>
    <row r="1784" spans="1:6">
      <c r="A1784" t="s">
        <v>49</v>
      </c>
      <c r="B1784" s="94" t="s">
        <v>11</v>
      </c>
      <c r="C1784">
        <v>549000</v>
      </c>
      <c r="D1784" t="s">
        <v>16</v>
      </c>
      <c r="E1784">
        <v>194</v>
      </c>
      <c r="F1784" t="s">
        <v>592</v>
      </c>
    </row>
    <row r="1785" spans="1:6">
      <c r="A1785" t="s">
        <v>49</v>
      </c>
      <c r="B1785" s="94" t="s">
        <v>151</v>
      </c>
      <c r="C1785">
        <v>540000</v>
      </c>
      <c r="D1785" t="s">
        <v>16</v>
      </c>
      <c r="E1785">
        <v>76</v>
      </c>
      <c r="F1785" t="s">
        <v>438</v>
      </c>
    </row>
    <row r="1786" spans="1:6">
      <c r="A1786" t="s">
        <v>49</v>
      </c>
      <c r="B1786" s="94" t="s">
        <v>330</v>
      </c>
      <c r="C1786">
        <v>522000</v>
      </c>
      <c r="D1786" t="s">
        <v>16</v>
      </c>
      <c r="E1786">
        <v>329</v>
      </c>
      <c r="F1786" t="s">
        <v>139</v>
      </c>
    </row>
    <row r="1787" spans="1:6">
      <c r="A1787" t="s">
        <v>49</v>
      </c>
      <c r="B1787" s="94" t="s">
        <v>770</v>
      </c>
      <c r="C1787">
        <v>559900</v>
      </c>
      <c r="D1787" t="s">
        <v>16</v>
      </c>
      <c r="E1787">
        <v>546</v>
      </c>
      <c r="F1787" t="s">
        <v>107</v>
      </c>
    </row>
    <row r="1788" spans="1:6">
      <c r="A1788" t="s">
        <v>49</v>
      </c>
      <c r="B1788" s="94" t="s">
        <v>92</v>
      </c>
      <c r="C1788">
        <v>549000</v>
      </c>
      <c r="D1788" t="s">
        <v>16</v>
      </c>
      <c r="E1788">
        <v>88</v>
      </c>
      <c r="F1788" t="s">
        <v>743</v>
      </c>
    </row>
    <row r="1789" spans="1:6">
      <c r="A1789" t="s">
        <v>49</v>
      </c>
      <c r="B1789" s="94" t="s">
        <v>547</v>
      </c>
      <c r="C1789">
        <v>615000</v>
      </c>
      <c r="D1789" t="s">
        <v>16</v>
      </c>
      <c r="E1789">
        <v>66</v>
      </c>
      <c r="F1789" t="s">
        <v>59</v>
      </c>
    </row>
    <row r="1790" spans="1:6">
      <c r="A1790" t="s">
        <v>49</v>
      </c>
      <c r="B1790" s="94" t="s">
        <v>771</v>
      </c>
      <c r="C1790">
        <v>575000</v>
      </c>
      <c r="D1790" t="s">
        <v>16</v>
      </c>
      <c r="E1790">
        <v>227</v>
      </c>
      <c r="F1790" t="s">
        <v>678</v>
      </c>
    </row>
    <row r="1791" spans="1:6">
      <c r="A1791" t="s">
        <v>49</v>
      </c>
      <c r="B1791" s="94" t="s">
        <v>305</v>
      </c>
      <c r="C1791">
        <v>598500</v>
      </c>
      <c r="D1791" t="s">
        <v>16</v>
      </c>
      <c r="E1791">
        <v>37</v>
      </c>
      <c r="F1791" t="s">
        <v>127</v>
      </c>
    </row>
    <row r="1792" spans="1:6">
      <c r="A1792" t="s">
        <v>49</v>
      </c>
      <c r="B1792" s="94" t="s">
        <v>94</v>
      </c>
      <c r="C1792">
        <v>644700</v>
      </c>
      <c r="D1792" t="s">
        <v>16</v>
      </c>
      <c r="E1792">
        <v>161</v>
      </c>
      <c r="F1792" t="s">
        <v>272</v>
      </c>
    </row>
    <row r="1793" spans="1:6">
      <c r="A1793" t="s">
        <v>49</v>
      </c>
      <c r="B1793" s="94" t="s">
        <v>504</v>
      </c>
      <c r="C1793">
        <v>649000</v>
      </c>
      <c r="D1793" t="s">
        <v>16</v>
      </c>
      <c r="E1793">
        <v>59</v>
      </c>
      <c r="F1793" t="s">
        <v>772</v>
      </c>
    </row>
    <row r="1794" spans="1:6">
      <c r="A1794" t="s">
        <v>49</v>
      </c>
      <c r="B1794" s="94" t="s">
        <v>773</v>
      </c>
      <c r="C1794">
        <v>638000</v>
      </c>
      <c r="D1794" t="s">
        <v>16</v>
      </c>
      <c r="E1794">
        <v>557</v>
      </c>
      <c r="F1794" t="s">
        <v>413</v>
      </c>
    </row>
    <row r="1795" spans="1:6">
      <c r="A1795" t="s">
        <v>49</v>
      </c>
      <c r="B1795" s="94" t="s">
        <v>774</v>
      </c>
      <c r="C1795">
        <v>599999</v>
      </c>
      <c r="D1795" t="s">
        <v>16</v>
      </c>
      <c r="E1795">
        <v>553</v>
      </c>
      <c r="F1795" t="s">
        <v>75</v>
      </c>
    </row>
    <row r="1796" spans="1:6">
      <c r="A1796" t="s">
        <v>49</v>
      </c>
      <c r="B1796" s="94" t="s">
        <v>651</v>
      </c>
      <c r="C1796">
        <v>649900</v>
      </c>
      <c r="D1796" t="s">
        <v>16</v>
      </c>
      <c r="E1796">
        <v>218</v>
      </c>
      <c r="F1796" t="s">
        <v>85</v>
      </c>
    </row>
    <row r="1797" spans="1:6">
      <c r="A1797" t="s">
        <v>49</v>
      </c>
      <c r="B1797" s="94" t="s">
        <v>230</v>
      </c>
      <c r="C1797">
        <v>695000</v>
      </c>
      <c r="D1797" t="s">
        <v>16</v>
      </c>
      <c r="E1797">
        <v>87</v>
      </c>
      <c r="F1797" t="s">
        <v>77</v>
      </c>
    </row>
    <row r="1798" spans="1:6">
      <c r="A1798" t="s">
        <v>49</v>
      </c>
      <c r="B1798" s="94" t="s">
        <v>568</v>
      </c>
      <c r="C1798">
        <v>699900</v>
      </c>
      <c r="D1798" t="s">
        <v>16</v>
      </c>
      <c r="E1798">
        <v>302</v>
      </c>
      <c r="F1798" t="s">
        <v>119</v>
      </c>
    </row>
    <row r="1799" spans="1:6">
      <c r="A1799" t="s">
        <v>49</v>
      </c>
      <c r="B1799" s="94" t="s">
        <v>241</v>
      </c>
      <c r="C1799">
        <v>739899</v>
      </c>
      <c r="D1799" t="s">
        <v>16</v>
      </c>
      <c r="E1799">
        <v>105</v>
      </c>
      <c r="F1799" t="s">
        <v>195</v>
      </c>
    </row>
    <row r="1800" spans="1:6">
      <c r="A1800" t="s">
        <v>49</v>
      </c>
      <c r="B1800" s="94" t="s">
        <v>330</v>
      </c>
      <c r="C1800">
        <v>729900</v>
      </c>
      <c r="D1800" t="s">
        <v>16</v>
      </c>
      <c r="E1800">
        <v>451</v>
      </c>
      <c r="F1800" t="s">
        <v>159</v>
      </c>
    </row>
    <row r="1801" spans="1:6">
      <c r="A1801" t="s">
        <v>49</v>
      </c>
      <c r="B1801" s="94" t="s">
        <v>775</v>
      </c>
      <c r="C1801">
        <v>767000</v>
      </c>
      <c r="D1801" t="s">
        <v>16</v>
      </c>
      <c r="E1801">
        <v>289</v>
      </c>
      <c r="F1801" t="s">
        <v>75</v>
      </c>
    </row>
    <row r="1802" spans="1:6">
      <c r="A1802" t="s">
        <v>49</v>
      </c>
      <c r="B1802" s="94" t="s">
        <v>237</v>
      </c>
      <c r="C1802">
        <v>649000</v>
      </c>
      <c r="D1802" t="s">
        <v>16</v>
      </c>
      <c r="E1802">
        <v>170</v>
      </c>
      <c r="F1802" t="s">
        <v>776</v>
      </c>
    </row>
    <row r="1803" spans="1:6">
      <c r="A1803" t="s">
        <v>49</v>
      </c>
      <c r="B1803" s="94" t="s">
        <v>777</v>
      </c>
      <c r="C1803">
        <v>725000</v>
      </c>
      <c r="D1803" t="s">
        <v>16</v>
      </c>
      <c r="E1803">
        <v>279</v>
      </c>
      <c r="F1803" t="s">
        <v>778</v>
      </c>
    </row>
    <row r="1804" spans="1:6">
      <c r="A1804" t="s">
        <v>49</v>
      </c>
      <c r="B1804" s="94" t="s">
        <v>551</v>
      </c>
      <c r="C1804">
        <v>599000</v>
      </c>
      <c r="D1804" t="s">
        <v>16</v>
      </c>
      <c r="E1804">
        <v>61</v>
      </c>
      <c r="F1804" t="s">
        <v>300</v>
      </c>
    </row>
    <row r="1805" spans="1:6">
      <c r="A1805" t="s">
        <v>49</v>
      </c>
      <c r="B1805" s="94" t="s">
        <v>198</v>
      </c>
      <c r="C1805">
        <v>869000</v>
      </c>
      <c r="D1805" t="s">
        <v>16</v>
      </c>
      <c r="E1805">
        <v>193</v>
      </c>
      <c r="F1805" t="s">
        <v>464</v>
      </c>
    </row>
    <row r="1806" spans="1:6">
      <c r="A1806" t="s">
        <v>49</v>
      </c>
      <c r="B1806" s="94" t="s">
        <v>779</v>
      </c>
      <c r="C1806">
        <v>795000</v>
      </c>
      <c r="D1806" t="s">
        <v>16</v>
      </c>
      <c r="E1806">
        <v>239</v>
      </c>
      <c r="F1806" t="s">
        <v>405</v>
      </c>
    </row>
    <row r="1807" spans="1:6">
      <c r="A1807" t="s">
        <v>49</v>
      </c>
      <c r="B1807" s="94" t="s">
        <v>271</v>
      </c>
      <c r="C1807">
        <v>849000</v>
      </c>
      <c r="D1807" t="s">
        <v>16</v>
      </c>
      <c r="E1807">
        <v>230</v>
      </c>
      <c r="F1807" t="s">
        <v>554</v>
      </c>
    </row>
    <row r="1808" spans="1:6">
      <c r="A1808" t="s">
        <v>49</v>
      </c>
      <c r="B1808" s="94" t="s">
        <v>467</v>
      </c>
      <c r="C1808">
        <v>959000</v>
      </c>
      <c r="D1808" t="s">
        <v>16</v>
      </c>
      <c r="E1808">
        <v>138</v>
      </c>
      <c r="F1808" t="s">
        <v>490</v>
      </c>
    </row>
    <row r="1809" spans="1:6">
      <c r="A1809" t="s">
        <v>49</v>
      </c>
      <c r="B1809" s="94" t="s">
        <v>158</v>
      </c>
      <c r="C1809">
        <v>850000</v>
      </c>
      <c r="D1809" t="s">
        <v>16</v>
      </c>
      <c r="E1809">
        <v>145</v>
      </c>
      <c r="F1809" t="s">
        <v>81</v>
      </c>
    </row>
    <row r="1810" spans="1:6">
      <c r="A1810" t="s">
        <v>49</v>
      </c>
      <c r="B1810" s="94" t="s">
        <v>116</v>
      </c>
      <c r="C1810">
        <v>855000</v>
      </c>
      <c r="D1810" t="s">
        <v>16</v>
      </c>
      <c r="E1810">
        <v>305</v>
      </c>
      <c r="F1810" t="s">
        <v>606</v>
      </c>
    </row>
    <row r="1811" spans="1:6">
      <c r="A1811" t="s">
        <v>49</v>
      </c>
      <c r="B1811" s="94" t="s">
        <v>611</v>
      </c>
      <c r="C1811">
        <v>999999</v>
      </c>
      <c r="D1811" t="s">
        <v>16</v>
      </c>
      <c r="E1811">
        <v>182</v>
      </c>
      <c r="F1811" t="s">
        <v>97</v>
      </c>
    </row>
    <row r="1812" spans="1:6">
      <c r="A1812" t="s">
        <v>49</v>
      </c>
      <c r="B1812" s="94" t="s">
        <v>170</v>
      </c>
      <c r="C1812">
        <v>949000</v>
      </c>
      <c r="D1812" t="s">
        <v>16</v>
      </c>
      <c r="E1812">
        <v>142</v>
      </c>
      <c r="F1812" t="s">
        <v>543</v>
      </c>
    </row>
    <row r="1813" spans="1:6">
      <c r="A1813" t="s">
        <v>49</v>
      </c>
      <c r="B1813" s="94" t="s">
        <v>153</v>
      </c>
      <c r="C1813">
        <v>995000</v>
      </c>
      <c r="D1813" t="s">
        <v>16</v>
      </c>
      <c r="E1813">
        <v>90</v>
      </c>
      <c r="F1813" t="s">
        <v>77</v>
      </c>
    </row>
    <row r="1814" spans="1:6">
      <c r="A1814" t="s">
        <v>49</v>
      </c>
      <c r="B1814" s="94" t="s">
        <v>689</v>
      </c>
      <c r="C1814">
        <v>1250000</v>
      </c>
      <c r="D1814" t="s">
        <v>16</v>
      </c>
      <c r="E1814">
        <v>231</v>
      </c>
      <c r="F1814" t="s">
        <v>209</v>
      </c>
    </row>
    <row r="1815" spans="1:6">
      <c r="A1815" t="s">
        <v>717</v>
      </c>
      <c r="B1815" s="94" t="s">
        <v>239</v>
      </c>
      <c r="C1815">
        <v>125000</v>
      </c>
      <c r="D1815" t="s">
        <v>16</v>
      </c>
      <c r="E1815">
        <v>123</v>
      </c>
      <c r="F1815" t="s">
        <v>97</v>
      </c>
    </row>
    <row r="1816" spans="1:6">
      <c r="A1816" t="s">
        <v>717</v>
      </c>
      <c r="B1816" s="94" t="s">
        <v>157</v>
      </c>
      <c r="C1816">
        <v>125000</v>
      </c>
      <c r="D1816" t="s">
        <v>16</v>
      </c>
      <c r="E1816">
        <v>121</v>
      </c>
      <c r="F1816" t="s">
        <v>61</v>
      </c>
    </row>
    <row r="1817" spans="1:6">
      <c r="A1817" t="s">
        <v>49</v>
      </c>
      <c r="B1817" s="94" t="s">
        <v>171</v>
      </c>
      <c r="C1817">
        <v>1050000</v>
      </c>
      <c r="D1817" t="s">
        <v>16</v>
      </c>
      <c r="E1817">
        <v>322</v>
      </c>
      <c r="F1817" t="s">
        <v>780</v>
      </c>
    </row>
    <row r="1818" spans="1:6">
      <c r="A1818" t="s">
        <v>49</v>
      </c>
      <c r="B1818" s="94" t="s">
        <v>499</v>
      </c>
      <c r="C1818">
        <v>999000</v>
      </c>
      <c r="D1818" t="s">
        <v>16</v>
      </c>
      <c r="E1818">
        <v>336</v>
      </c>
      <c r="F1818" t="s">
        <v>610</v>
      </c>
    </row>
    <row r="1819" spans="1:6">
      <c r="A1819" t="s">
        <v>717</v>
      </c>
      <c r="B1819" s="94" t="s">
        <v>312</v>
      </c>
      <c r="C1819">
        <v>125000</v>
      </c>
      <c r="D1819" t="s">
        <v>16</v>
      </c>
      <c r="E1819">
        <v>91</v>
      </c>
      <c r="F1819" t="s">
        <v>357</v>
      </c>
    </row>
    <row r="1820" spans="1:6">
      <c r="A1820" t="s">
        <v>717</v>
      </c>
      <c r="B1820" s="94" t="s">
        <v>165</v>
      </c>
      <c r="C1820">
        <v>125000</v>
      </c>
      <c r="D1820" t="s">
        <v>16</v>
      </c>
      <c r="E1820">
        <v>43</v>
      </c>
      <c r="F1820" t="s">
        <v>59</v>
      </c>
    </row>
    <row r="1821" spans="1:6">
      <c r="A1821" t="s">
        <v>717</v>
      </c>
      <c r="B1821" s="94" t="s">
        <v>235</v>
      </c>
      <c r="C1821">
        <v>125000</v>
      </c>
      <c r="D1821" t="s">
        <v>16</v>
      </c>
      <c r="E1821">
        <v>7</v>
      </c>
      <c r="F1821" t="s">
        <v>300</v>
      </c>
    </row>
    <row r="1822" spans="1:6">
      <c r="A1822" t="s">
        <v>717</v>
      </c>
      <c r="B1822" s="94" t="s">
        <v>218</v>
      </c>
      <c r="C1822">
        <v>125900</v>
      </c>
      <c r="D1822" t="s">
        <v>16</v>
      </c>
      <c r="E1822">
        <v>6</v>
      </c>
      <c r="F1822" t="s">
        <v>781</v>
      </c>
    </row>
    <row r="1823" spans="1:6">
      <c r="A1823" t="s">
        <v>717</v>
      </c>
      <c r="B1823" s="94" t="s">
        <v>281</v>
      </c>
      <c r="C1823">
        <v>125000</v>
      </c>
      <c r="D1823" t="s">
        <v>12</v>
      </c>
      <c r="E1823">
        <v>94</v>
      </c>
      <c r="F1823" t="s">
        <v>89</v>
      </c>
    </row>
    <row r="1824" spans="1:6">
      <c r="A1824" t="s">
        <v>717</v>
      </c>
      <c r="B1824" s="94" t="s">
        <v>389</v>
      </c>
      <c r="C1824">
        <v>125000</v>
      </c>
      <c r="D1824" t="s">
        <v>16</v>
      </c>
      <c r="E1824">
        <v>79</v>
      </c>
      <c r="F1824" t="s">
        <v>85</v>
      </c>
    </row>
    <row r="1825" spans="1:6">
      <c r="A1825" t="s">
        <v>637</v>
      </c>
      <c r="B1825" s="94" t="s">
        <v>178</v>
      </c>
      <c r="C1825">
        <v>299000</v>
      </c>
      <c r="D1825" t="s">
        <v>16</v>
      </c>
      <c r="E1825">
        <v>27</v>
      </c>
      <c r="F1825" t="s">
        <v>377</v>
      </c>
    </row>
    <row r="1826" spans="1:6">
      <c r="A1826" t="s">
        <v>637</v>
      </c>
      <c r="B1826" s="94" t="s">
        <v>64</v>
      </c>
      <c r="C1826">
        <v>299000</v>
      </c>
      <c r="D1826" t="s">
        <v>16</v>
      </c>
      <c r="E1826">
        <v>184</v>
      </c>
      <c r="F1826" t="s">
        <v>782</v>
      </c>
    </row>
    <row r="1827" spans="1:6">
      <c r="A1827" t="s">
        <v>637</v>
      </c>
      <c r="B1827" s="94" t="s">
        <v>508</v>
      </c>
      <c r="C1827">
        <v>299800</v>
      </c>
      <c r="D1827" t="s">
        <v>16</v>
      </c>
      <c r="E1827">
        <v>209</v>
      </c>
      <c r="F1827" t="s">
        <v>107</v>
      </c>
    </row>
    <row r="1828" spans="1:6">
      <c r="A1828" t="s">
        <v>637</v>
      </c>
      <c r="B1828" s="94" t="s">
        <v>205</v>
      </c>
      <c r="C1828">
        <v>299000</v>
      </c>
      <c r="D1828" t="s">
        <v>16</v>
      </c>
      <c r="E1828">
        <v>53</v>
      </c>
      <c r="F1828" t="s">
        <v>75</v>
      </c>
    </row>
    <row r="1829" spans="1:6">
      <c r="A1829" t="s">
        <v>637</v>
      </c>
      <c r="B1829" s="94" t="s">
        <v>171</v>
      </c>
      <c r="C1829">
        <v>299900</v>
      </c>
      <c r="D1829" t="s">
        <v>16</v>
      </c>
      <c r="E1829">
        <v>322</v>
      </c>
      <c r="F1829" t="s">
        <v>87</v>
      </c>
    </row>
    <row r="1830" spans="1:6">
      <c r="A1830" t="s">
        <v>637</v>
      </c>
      <c r="B1830" s="94" t="s">
        <v>120</v>
      </c>
      <c r="C1830">
        <v>299900</v>
      </c>
      <c r="D1830" t="s">
        <v>16</v>
      </c>
      <c r="E1830">
        <v>92</v>
      </c>
      <c r="F1830" t="s">
        <v>315</v>
      </c>
    </row>
    <row r="1831" spans="1:6">
      <c r="A1831" t="s">
        <v>637</v>
      </c>
      <c r="B1831" s="94" t="s">
        <v>454</v>
      </c>
      <c r="C1831">
        <v>299900</v>
      </c>
      <c r="D1831" t="s">
        <v>16</v>
      </c>
      <c r="E1831">
        <v>58</v>
      </c>
      <c r="F1831" t="s">
        <v>75</v>
      </c>
    </row>
    <row r="1832" spans="1:6">
      <c r="A1832" t="s">
        <v>637</v>
      </c>
      <c r="B1832" s="94" t="s">
        <v>506</v>
      </c>
      <c r="C1832">
        <v>299900</v>
      </c>
      <c r="D1832" t="s">
        <v>12</v>
      </c>
      <c r="E1832">
        <v>140</v>
      </c>
      <c r="F1832" t="s">
        <v>783</v>
      </c>
    </row>
    <row r="1833" spans="1:6">
      <c r="A1833" t="s">
        <v>637</v>
      </c>
      <c r="B1833" s="94" t="s">
        <v>628</v>
      </c>
      <c r="C1833">
        <v>299900</v>
      </c>
      <c r="D1833" t="s">
        <v>16</v>
      </c>
      <c r="E1833">
        <v>51</v>
      </c>
      <c r="F1833" t="s">
        <v>65</v>
      </c>
    </row>
    <row r="1834" spans="1:6">
      <c r="A1834" t="s">
        <v>637</v>
      </c>
      <c r="B1834" s="94" t="s">
        <v>249</v>
      </c>
      <c r="C1834">
        <v>299900</v>
      </c>
      <c r="D1834" t="s">
        <v>16</v>
      </c>
      <c r="E1834">
        <v>52</v>
      </c>
      <c r="F1834" t="s">
        <v>413</v>
      </c>
    </row>
    <row r="1835" spans="1:6">
      <c r="A1835" t="s">
        <v>637</v>
      </c>
      <c r="B1835" s="94" t="s">
        <v>56</v>
      </c>
      <c r="C1835">
        <v>310000</v>
      </c>
      <c r="D1835" t="s">
        <v>16</v>
      </c>
      <c r="E1835">
        <v>104</v>
      </c>
      <c r="F1835" t="s">
        <v>85</v>
      </c>
    </row>
    <row r="1836" spans="1:6">
      <c r="A1836" t="s">
        <v>637</v>
      </c>
      <c r="B1836" s="94" t="s">
        <v>101</v>
      </c>
      <c r="C1836">
        <v>314900</v>
      </c>
      <c r="D1836" t="s">
        <v>42</v>
      </c>
      <c r="E1836">
        <v>41</v>
      </c>
      <c r="F1836" t="s">
        <v>75</v>
      </c>
    </row>
    <row r="1837" spans="1:6">
      <c r="A1837" t="s">
        <v>637</v>
      </c>
      <c r="B1837" s="94" t="s">
        <v>335</v>
      </c>
      <c r="C1837">
        <v>318600</v>
      </c>
      <c r="D1837" t="s">
        <v>16</v>
      </c>
      <c r="E1837">
        <v>118</v>
      </c>
      <c r="F1837" t="s">
        <v>743</v>
      </c>
    </row>
    <row r="1838" spans="1:6">
      <c r="A1838" t="s">
        <v>637</v>
      </c>
      <c r="B1838" s="94" t="s">
        <v>312</v>
      </c>
      <c r="C1838">
        <v>319000</v>
      </c>
      <c r="D1838" t="s">
        <v>42</v>
      </c>
      <c r="E1838">
        <v>91</v>
      </c>
      <c r="F1838" t="s">
        <v>784</v>
      </c>
    </row>
    <row r="1839" spans="1:6">
      <c r="A1839" t="s">
        <v>637</v>
      </c>
      <c r="B1839" s="94" t="s">
        <v>88</v>
      </c>
      <c r="C1839">
        <v>319900</v>
      </c>
      <c r="D1839" t="s">
        <v>16</v>
      </c>
      <c r="E1839">
        <v>175</v>
      </c>
      <c r="F1839" t="s">
        <v>280</v>
      </c>
    </row>
    <row r="1840" spans="1:6">
      <c r="A1840" t="s">
        <v>637</v>
      </c>
      <c r="B1840" s="94" t="s">
        <v>302</v>
      </c>
      <c r="C1840">
        <v>300000</v>
      </c>
      <c r="D1840" t="s">
        <v>16</v>
      </c>
      <c r="E1840">
        <v>369</v>
      </c>
      <c r="F1840" t="s">
        <v>213</v>
      </c>
    </row>
    <row r="1841" spans="1:6">
      <c r="A1841" t="s">
        <v>637</v>
      </c>
      <c r="B1841" s="94" t="s">
        <v>274</v>
      </c>
      <c r="C1841">
        <v>320000</v>
      </c>
      <c r="D1841" t="s">
        <v>42</v>
      </c>
      <c r="E1841">
        <v>307</v>
      </c>
      <c r="F1841" t="s">
        <v>526</v>
      </c>
    </row>
    <row r="1842" spans="1:6">
      <c r="A1842" t="s">
        <v>637</v>
      </c>
      <c r="B1842" s="94" t="s">
        <v>301</v>
      </c>
      <c r="C1842">
        <v>320000</v>
      </c>
      <c r="D1842" t="s">
        <v>16</v>
      </c>
      <c r="E1842">
        <v>117</v>
      </c>
      <c r="F1842" t="s">
        <v>329</v>
      </c>
    </row>
    <row r="1843" spans="1:6">
      <c r="A1843" t="s">
        <v>637</v>
      </c>
      <c r="B1843" s="94" t="s">
        <v>463</v>
      </c>
      <c r="C1843">
        <v>299800</v>
      </c>
      <c r="D1843" t="s">
        <v>16</v>
      </c>
      <c r="E1843">
        <v>52</v>
      </c>
      <c r="F1843" t="s">
        <v>545</v>
      </c>
    </row>
    <row r="1844" spans="1:6">
      <c r="A1844" t="s">
        <v>637</v>
      </c>
      <c r="B1844" s="94" t="s">
        <v>493</v>
      </c>
      <c r="C1844">
        <v>329000</v>
      </c>
      <c r="D1844" t="s">
        <v>16</v>
      </c>
      <c r="E1844">
        <v>1</v>
      </c>
      <c r="F1844" t="s">
        <v>248</v>
      </c>
    </row>
    <row r="1845" spans="1:6">
      <c r="A1845" t="s">
        <v>637</v>
      </c>
      <c r="B1845" s="94" t="s">
        <v>551</v>
      </c>
      <c r="C1845">
        <v>329000</v>
      </c>
      <c r="D1845" t="s">
        <v>16</v>
      </c>
      <c r="E1845">
        <v>61</v>
      </c>
      <c r="F1845" t="s">
        <v>202</v>
      </c>
    </row>
    <row r="1846" spans="1:6">
      <c r="A1846" t="s">
        <v>637</v>
      </c>
      <c r="B1846" s="94" t="s">
        <v>126</v>
      </c>
      <c r="C1846">
        <v>330000</v>
      </c>
      <c r="D1846" t="s">
        <v>16</v>
      </c>
      <c r="E1846">
        <v>126</v>
      </c>
      <c r="F1846" t="s">
        <v>136</v>
      </c>
    </row>
    <row r="1847" spans="1:6">
      <c r="A1847" t="s">
        <v>637</v>
      </c>
      <c r="B1847" s="94" t="s">
        <v>312</v>
      </c>
      <c r="C1847">
        <v>337000</v>
      </c>
      <c r="D1847" t="s">
        <v>16</v>
      </c>
      <c r="E1847">
        <v>91</v>
      </c>
      <c r="F1847" t="s">
        <v>75</v>
      </c>
    </row>
    <row r="1848" spans="1:6">
      <c r="A1848" t="s">
        <v>637</v>
      </c>
      <c r="B1848" s="94" t="s">
        <v>118</v>
      </c>
      <c r="C1848">
        <v>329000</v>
      </c>
      <c r="D1848" t="s">
        <v>42</v>
      </c>
      <c r="E1848">
        <v>97</v>
      </c>
      <c r="F1848" t="s">
        <v>784</v>
      </c>
    </row>
    <row r="1849" spans="1:6">
      <c r="A1849" t="s">
        <v>637</v>
      </c>
      <c r="B1849" s="94" t="s">
        <v>176</v>
      </c>
      <c r="C1849">
        <v>339900</v>
      </c>
      <c r="D1849" t="s">
        <v>16</v>
      </c>
      <c r="E1849">
        <v>12</v>
      </c>
      <c r="F1849" t="s">
        <v>75</v>
      </c>
    </row>
    <row r="1850" spans="1:6">
      <c r="A1850" t="s">
        <v>637</v>
      </c>
      <c r="B1850" s="94" t="s">
        <v>785</v>
      </c>
      <c r="C1850">
        <v>339000</v>
      </c>
      <c r="D1850" t="s">
        <v>16</v>
      </c>
      <c r="E1850">
        <v>346</v>
      </c>
      <c r="F1850" t="s">
        <v>351</v>
      </c>
    </row>
    <row r="1851" spans="1:6">
      <c r="A1851" t="s">
        <v>637</v>
      </c>
      <c r="B1851" s="94" t="s">
        <v>116</v>
      </c>
      <c r="C1851">
        <v>330000</v>
      </c>
      <c r="D1851" t="s">
        <v>42</v>
      </c>
      <c r="E1851">
        <v>305</v>
      </c>
      <c r="F1851" t="s">
        <v>786</v>
      </c>
    </row>
    <row r="1852" spans="1:6">
      <c r="A1852" t="s">
        <v>637</v>
      </c>
      <c r="B1852" s="94" t="s">
        <v>787</v>
      </c>
      <c r="C1852">
        <v>299000</v>
      </c>
      <c r="D1852" t="s">
        <v>12</v>
      </c>
      <c r="E1852">
        <v>799</v>
      </c>
      <c r="F1852" t="s">
        <v>102</v>
      </c>
    </row>
    <row r="1853" spans="1:6">
      <c r="A1853" t="s">
        <v>637</v>
      </c>
      <c r="B1853" s="94" t="s">
        <v>73</v>
      </c>
      <c r="C1853">
        <v>349000</v>
      </c>
      <c r="D1853" t="s">
        <v>16</v>
      </c>
      <c r="E1853">
        <v>213</v>
      </c>
      <c r="F1853" t="s">
        <v>599</v>
      </c>
    </row>
    <row r="1854" spans="1:6">
      <c r="A1854" t="s">
        <v>637</v>
      </c>
      <c r="B1854" s="94" t="s">
        <v>355</v>
      </c>
      <c r="C1854">
        <v>243000</v>
      </c>
      <c r="D1854" t="s">
        <v>18</v>
      </c>
      <c r="E1854">
        <v>256</v>
      </c>
      <c r="F1854" t="s">
        <v>195</v>
      </c>
    </row>
    <row r="1855" spans="1:6">
      <c r="A1855" t="s">
        <v>637</v>
      </c>
      <c r="B1855" s="94" t="s">
        <v>632</v>
      </c>
      <c r="C1855">
        <v>345000</v>
      </c>
      <c r="D1855" s="95" t="s">
        <v>43</v>
      </c>
      <c r="E1855">
        <v>268</v>
      </c>
      <c r="F1855" t="s">
        <v>75</v>
      </c>
    </row>
    <row r="1856" spans="1:6">
      <c r="A1856" t="s">
        <v>637</v>
      </c>
      <c r="B1856" s="94" t="s">
        <v>632</v>
      </c>
      <c r="C1856">
        <v>345000</v>
      </c>
      <c r="D1856" s="95" t="s">
        <v>43</v>
      </c>
      <c r="E1856">
        <v>268</v>
      </c>
      <c r="F1856" t="s">
        <v>75</v>
      </c>
    </row>
    <row r="1857" spans="1:6">
      <c r="A1857" t="s">
        <v>637</v>
      </c>
      <c r="B1857" s="94" t="s">
        <v>191</v>
      </c>
      <c r="C1857">
        <v>349900</v>
      </c>
      <c r="D1857" t="s">
        <v>16</v>
      </c>
      <c r="E1857">
        <v>39</v>
      </c>
      <c r="F1857" t="s">
        <v>213</v>
      </c>
    </row>
    <row r="1858" spans="1:6">
      <c r="A1858" t="s">
        <v>637</v>
      </c>
      <c r="B1858" s="94" t="s">
        <v>349</v>
      </c>
      <c r="C1858">
        <v>349925</v>
      </c>
      <c r="D1858" t="s">
        <v>16</v>
      </c>
      <c r="E1858">
        <v>357</v>
      </c>
      <c r="F1858" t="s">
        <v>65</v>
      </c>
    </row>
    <row r="1859" spans="1:6">
      <c r="A1859" t="s">
        <v>637</v>
      </c>
      <c r="B1859" s="94" t="s">
        <v>375</v>
      </c>
      <c r="C1859">
        <v>349000</v>
      </c>
      <c r="D1859" t="s">
        <v>42</v>
      </c>
      <c r="E1859">
        <v>89</v>
      </c>
      <c r="F1859" t="s">
        <v>784</v>
      </c>
    </row>
    <row r="1860" spans="1:6">
      <c r="A1860" t="s">
        <v>637</v>
      </c>
      <c r="B1860" s="94" t="s">
        <v>162</v>
      </c>
      <c r="C1860">
        <v>350000</v>
      </c>
      <c r="D1860" t="s">
        <v>16</v>
      </c>
      <c r="E1860">
        <v>19</v>
      </c>
      <c r="F1860" t="s">
        <v>144</v>
      </c>
    </row>
    <row r="1861" spans="1:6">
      <c r="A1861" t="s">
        <v>637</v>
      </c>
      <c r="B1861" s="94" t="s">
        <v>56</v>
      </c>
      <c r="C1861">
        <v>350053</v>
      </c>
      <c r="D1861" t="s">
        <v>16</v>
      </c>
      <c r="E1861">
        <v>104</v>
      </c>
      <c r="F1861" t="s">
        <v>133</v>
      </c>
    </row>
    <row r="1862" spans="1:6">
      <c r="A1862" t="s">
        <v>637</v>
      </c>
      <c r="B1862" s="94" t="s">
        <v>96</v>
      </c>
      <c r="C1862">
        <v>354900</v>
      </c>
      <c r="D1862" t="s">
        <v>16</v>
      </c>
      <c r="E1862">
        <v>73</v>
      </c>
      <c r="F1862" t="s">
        <v>61</v>
      </c>
    </row>
    <row r="1863" spans="1:6">
      <c r="A1863" t="s">
        <v>637</v>
      </c>
      <c r="B1863" s="94" t="s">
        <v>126</v>
      </c>
      <c r="C1863">
        <v>347000</v>
      </c>
      <c r="D1863" t="s">
        <v>16</v>
      </c>
      <c r="E1863">
        <v>126</v>
      </c>
      <c r="F1863" t="s">
        <v>75</v>
      </c>
    </row>
    <row r="1864" spans="1:6">
      <c r="A1864" t="s">
        <v>637</v>
      </c>
      <c r="B1864" s="94" t="s">
        <v>156</v>
      </c>
      <c r="C1864">
        <v>349900</v>
      </c>
      <c r="D1864" t="s">
        <v>12</v>
      </c>
      <c r="E1864">
        <v>153</v>
      </c>
      <c r="F1864" t="s">
        <v>79</v>
      </c>
    </row>
    <row r="1865" spans="1:6">
      <c r="A1865" t="s">
        <v>637</v>
      </c>
      <c r="B1865" s="94" t="s">
        <v>383</v>
      </c>
      <c r="C1865">
        <v>158800</v>
      </c>
      <c r="D1865" t="s">
        <v>12</v>
      </c>
      <c r="E1865">
        <v>411</v>
      </c>
      <c r="F1865" t="s">
        <v>548</v>
      </c>
    </row>
    <row r="1866" spans="1:6">
      <c r="A1866" t="s">
        <v>637</v>
      </c>
      <c r="B1866" s="94" t="s">
        <v>428</v>
      </c>
      <c r="C1866">
        <v>369000</v>
      </c>
      <c r="D1866" t="s">
        <v>16</v>
      </c>
      <c r="E1866">
        <v>202</v>
      </c>
      <c r="F1866" t="s">
        <v>65</v>
      </c>
    </row>
    <row r="1867" spans="1:6">
      <c r="A1867" t="s">
        <v>637</v>
      </c>
      <c r="B1867" s="94" t="s">
        <v>424</v>
      </c>
      <c r="C1867">
        <v>350000</v>
      </c>
      <c r="D1867" t="s">
        <v>16</v>
      </c>
      <c r="E1867">
        <v>96</v>
      </c>
      <c r="F1867" t="s">
        <v>63</v>
      </c>
    </row>
    <row r="1868" spans="1:6">
      <c r="A1868" t="s">
        <v>637</v>
      </c>
      <c r="B1868" s="94" t="s">
        <v>250</v>
      </c>
      <c r="C1868">
        <v>365000</v>
      </c>
      <c r="D1868" t="s">
        <v>42</v>
      </c>
      <c r="E1868">
        <v>11</v>
      </c>
      <c r="F1868" t="s">
        <v>336</v>
      </c>
    </row>
    <row r="1869" spans="1:6">
      <c r="A1869" t="s">
        <v>637</v>
      </c>
      <c r="B1869" s="94" t="s">
        <v>788</v>
      </c>
      <c r="C1869">
        <v>360000</v>
      </c>
      <c r="D1869" t="s">
        <v>16</v>
      </c>
      <c r="E1869">
        <v>324</v>
      </c>
      <c r="F1869" t="s">
        <v>113</v>
      </c>
    </row>
    <row r="1870" spans="1:6">
      <c r="A1870" t="s">
        <v>637</v>
      </c>
      <c r="B1870" s="94" t="s">
        <v>254</v>
      </c>
      <c r="C1870">
        <v>369900</v>
      </c>
      <c r="D1870" t="s">
        <v>16</v>
      </c>
      <c r="E1870">
        <v>181</v>
      </c>
      <c r="F1870" t="s">
        <v>327</v>
      </c>
    </row>
    <row r="1871" spans="1:6">
      <c r="A1871" t="s">
        <v>637</v>
      </c>
      <c r="B1871" s="94" t="s">
        <v>199</v>
      </c>
      <c r="C1871">
        <v>374900</v>
      </c>
      <c r="D1871" t="s">
        <v>16</v>
      </c>
      <c r="E1871">
        <v>159</v>
      </c>
      <c r="F1871" t="s">
        <v>75</v>
      </c>
    </row>
    <row r="1872" spans="1:6">
      <c r="A1872" t="s">
        <v>637</v>
      </c>
      <c r="B1872" s="94" t="s">
        <v>498</v>
      </c>
      <c r="C1872">
        <v>374900</v>
      </c>
      <c r="D1872" t="s">
        <v>16</v>
      </c>
      <c r="E1872">
        <v>107</v>
      </c>
      <c r="F1872" t="s">
        <v>736</v>
      </c>
    </row>
    <row r="1873" spans="1:6">
      <c r="A1873" t="s">
        <v>637</v>
      </c>
      <c r="B1873" s="94" t="s">
        <v>789</v>
      </c>
      <c r="C1873">
        <v>355000</v>
      </c>
      <c r="D1873" t="s">
        <v>16</v>
      </c>
      <c r="E1873">
        <v>427</v>
      </c>
      <c r="F1873" t="s">
        <v>75</v>
      </c>
    </row>
    <row r="1874" spans="1:6">
      <c r="A1874" t="s">
        <v>637</v>
      </c>
      <c r="B1874" s="94" t="s">
        <v>99</v>
      </c>
      <c r="C1874">
        <v>349000</v>
      </c>
      <c r="D1874" t="s">
        <v>16</v>
      </c>
      <c r="E1874">
        <v>118</v>
      </c>
      <c r="F1874" t="s">
        <v>65</v>
      </c>
    </row>
    <row r="1875" spans="1:6">
      <c r="A1875" t="s">
        <v>637</v>
      </c>
      <c r="B1875" s="94" t="s">
        <v>76</v>
      </c>
      <c r="C1875">
        <v>375000</v>
      </c>
      <c r="D1875" t="s">
        <v>16</v>
      </c>
      <c r="E1875">
        <v>49</v>
      </c>
      <c r="F1875" t="s">
        <v>272</v>
      </c>
    </row>
    <row r="1876" spans="1:6">
      <c r="A1876" t="s">
        <v>637</v>
      </c>
      <c r="B1876" s="94" t="s">
        <v>60</v>
      </c>
      <c r="C1876">
        <v>375000</v>
      </c>
      <c r="D1876" t="s">
        <v>17</v>
      </c>
      <c r="E1876">
        <v>18</v>
      </c>
      <c r="F1876" t="s">
        <v>113</v>
      </c>
    </row>
    <row r="1877" spans="1:6">
      <c r="A1877" t="s">
        <v>637</v>
      </c>
      <c r="B1877" s="94" t="s">
        <v>108</v>
      </c>
      <c r="C1877">
        <v>375000</v>
      </c>
      <c r="D1877" t="s">
        <v>17</v>
      </c>
      <c r="E1877">
        <v>77</v>
      </c>
      <c r="F1877" t="s">
        <v>784</v>
      </c>
    </row>
    <row r="1878" spans="1:6">
      <c r="A1878" t="s">
        <v>637</v>
      </c>
      <c r="B1878" s="94" t="s">
        <v>790</v>
      </c>
      <c r="C1878">
        <v>374875</v>
      </c>
      <c r="D1878" t="s">
        <v>16</v>
      </c>
      <c r="E1878">
        <v>674</v>
      </c>
      <c r="F1878" t="s">
        <v>59</v>
      </c>
    </row>
    <row r="1879" spans="1:6">
      <c r="A1879" t="s">
        <v>637</v>
      </c>
      <c r="B1879" s="94" t="s">
        <v>155</v>
      </c>
      <c r="C1879">
        <v>379000</v>
      </c>
      <c r="D1879" t="s">
        <v>16</v>
      </c>
      <c r="E1879">
        <v>28</v>
      </c>
      <c r="F1879" t="s">
        <v>59</v>
      </c>
    </row>
    <row r="1880" spans="1:6">
      <c r="A1880" t="s">
        <v>637</v>
      </c>
      <c r="B1880" s="94" t="s">
        <v>791</v>
      </c>
      <c r="C1880">
        <v>379900</v>
      </c>
      <c r="D1880" t="s">
        <v>16</v>
      </c>
      <c r="E1880">
        <v>384</v>
      </c>
      <c r="F1880" t="s">
        <v>545</v>
      </c>
    </row>
    <row r="1881" spans="1:6">
      <c r="A1881" t="s">
        <v>637</v>
      </c>
      <c r="B1881" s="94" t="s">
        <v>323</v>
      </c>
      <c r="C1881">
        <v>379900</v>
      </c>
      <c r="D1881" t="s">
        <v>16</v>
      </c>
      <c r="E1881">
        <v>14</v>
      </c>
      <c r="F1881" t="s">
        <v>238</v>
      </c>
    </row>
    <row r="1882" spans="1:6">
      <c r="A1882" t="s">
        <v>637</v>
      </c>
      <c r="B1882" s="94" t="s">
        <v>267</v>
      </c>
      <c r="C1882">
        <v>379900</v>
      </c>
      <c r="D1882" t="s">
        <v>16</v>
      </c>
      <c r="E1882">
        <v>13</v>
      </c>
      <c r="F1882" t="s">
        <v>488</v>
      </c>
    </row>
    <row r="1883" spans="1:6">
      <c r="A1883" t="s">
        <v>637</v>
      </c>
      <c r="B1883" s="94" t="s">
        <v>365</v>
      </c>
      <c r="C1883">
        <v>384500</v>
      </c>
      <c r="D1883" t="s">
        <v>16</v>
      </c>
      <c r="E1883">
        <v>308</v>
      </c>
      <c r="F1883" t="s">
        <v>59</v>
      </c>
    </row>
    <row r="1884" spans="1:6">
      <c r="A1884" t="s">
        <v>637</v>
      </c>
      <c r="B1884" s="94" t="s">
        <v>106</v>
      </c>
      <c r="C1884">
        <v>385000</v>
      </c>
      <c r="D1884" t="s">
        <v>16</v>
      </c>
      <c r="E1884">
        <v>75</v>
      </c>
      <c r="F1884" t="s">
        <v>220</v>
      </c>
    </row>
    <row r="1885" spans="1:6">
      <c r="A1885" t="s">
        <v>637</v>
      </c>
      <c r="B1885" s="94" t="s">
        <v>188</v>
      </c>
      <c r="C1885">
        <v>389000</v>
      </c>
      <c r="D1885" t="s">
        <v>42</v>
      </c>
      <c r="E1885">
        <v>343</v>
      </c>
      <c r="F1885" t="s">
        <v>784</v>
      </c>
    </row>
    <row r="1886" spans="1:6">
      <c r="A1886" t="s">
        <v>637</v>
      </c>
      <c r="B1886" s="94" t="s">
        <v>467</v>
      </c>
      <c r="C1886">
        <v>375000</v>
      </c>
      <c r="D1886" t="s">
        <v>16</v>
      </c>
      <c r="E1886">
        <v>138</v>
      </c>
      <c r="F1886" t="s">
        <v>219</v>
      </c>
    </row>
    <row r="1887" spans="1:6">
      <c r="A1887" t="s">
        <v>717</v>
      </c>
      <c r="B1887" s="94" t="s">
        <v>76</v>
      </c>
      <c r="C1887">
        <v>80900</v>
      </c>
      <c r="D1887" t="s">
        <v>16</v>
      </c>
      <c r="E1887">
        <v>49</v>
      </c>
      <c r="F1887" t="s">
        <v>100</v>
      </c>
    </row>
    <row r="1888" spans="1:6">
      <c r="A1888" t="s">
        <v>717</v>
      </c>
      <c r="B1888" s="94" t="s">
        <v>64</v>
      </c>
      <c r="C1888">
        <v>81500</v>
      </c>
      <c r="D1888" t="s">
        <v>16</v>
      </c>
      <c r="E1888">
        <v>184</v>
      </c>
      <c r="F1888" t="s">
        <v>253</v>
      </c>
    </row>
    <row r="1889" spans="1:6">
      <c r="A1889" t="s">
        <v>717</v>
      </c>
      <c r="B1889" s="94" t="s">
        <v>68</v>
      </c>
      <c r="C1889">
        <v>81700</v>
      </c>
      <c r="D1889" t="s">
        <v>16</v>
      </c>
      <c r="E1889">
        <v>4</v>
      </c>
      <c r="F1889" t="s">
        <v>72</v>
      </c>
    </row>
    <row r="1890" spans="1:6">
      <c r="A1890" t="s">
        <v>717</v>
      </c>
      <c r="B1890" s="94" t="s">
        <v>50</v>
      </c>
      <c r="C1890">
        <v>82500</v>
      </c>
      <c r="D1890" t="s">
        <v>16</v>
      </c>
      <c r="E1890">
        <v>3</v>
      </c>
      <c r="F1890" t="s">
        <v>486</v>
      </c>
    </row>
    <row r="1891" spans="1:6">
      <c r="A1891" t="s">
        <v>717</v>
      </c>
      <c r="B1891" s="94" t="s">
        <v>685</v>
      </c>
      <c r="C1891">
        <v>84000</v>
      </c>
      <c r="D1891" t="s">
        <v>16</v>
      </c>
      <c r="E1891">
        <v>226</v>
      </c>
      <c r="F1891" t="s">
        <v>61</v>
      </c>
    </row>
    <row r="1892" spans="1:6">
      <c r="A1892" t="s">
        <v>717</v>
      </c>
      <c r="B1892" s="94" t="s">
        <v>296</v>
      </c>
      <c r="C1892">
        <v>84900</v>
      </c>
      <c r="D1892" t="s">
        <v>16</v>
      </c>
      <c r="E1892">
        <v>257</v>
      </c>
      <c r="F1892" t="s">
        <v>83</v>
      </c>
    </row>
    <row r="1893" spans="1:6">
      <c r="A1893" t="s">
        <v>717</v>
      </c>
      <c r="B1893" s="94" t="s">
        <v>74</v>
      </c>
      <c r="C1893">
        <v>84900</v>
      </c>
      <c r="D1893" t="s">
        <v>16</v>
      </c>
      <c r="E1893">
        <v>102</v>
      </c>
      <c r="F1893" t="s">
        <v>154</v>
      </c>
    </row>
    <row r="1894" spans="1:6">
      <c r="A1894" t="s">
        <v>717</v>
      </c>
      <c r="B1894" s="94" t="s">
        <v>265</v>
      </c>
      <c r="C1894">
        <v>84900</v>
      </c>
      <c r="D1894" t="s">
        <v>16</v>
      </c>
      <c r="E1894">
        <v>74</v>
      </c>
      <c r="F1894" t="s">
        <v>130</v>
      </c>
    </row>
    <row r="1895" spans="1:6">
      <c r="A1895" t="s">
        <v>717</v>
      </c>
      <c r="B1895" s="94" t="s">
        <v>176</v>
      </c>
      <c r="C1895">
        <v>84900</v>
      </c>
      <c r="D1895" t="s">
        <v>16</v>
      </c>
      <c r="E1895">
        <v>12</v>
      </c>
      <c r="F1895" t="s">
        <v>65</v>
      </c>
    </row>
    <row r="1896" spans="1:6">
      <c r="A1896" t="s">
        <v>717</v>
      </c>
      <c r="B1896" s="94" t="s">
        <v>382</v>
      </c>
      <c r="C1896">
        <v>85000</v>
      </c>
      <c r="D1896" t="s">
        <v>16</v>
      </c>
      <c r="E1896">
        <v>252</v>
      </c>
      <c r="F1896" t="s">
        <v>228</v>
      </c>
    </row>
    <row r="1897" spans="1:6">
      <c r="A1897" t="s">
        <v>717</v>
      </c>
      <c r="B1897" s="94" t="s">
        <v>170</v>
      </c>
      <c r="C1897">
        <v>85000</v>
      </c>
      <c r="D1897" t="s">
        <v>16</v>
      </c>
      <c r="E1897">
        <v>143</v>
      </c>
      <c r="F1897" t="s">
        <v>65</v>
      </c>
    </row>
    <row r="1898" spans="1:6">
      <c r="A1898" t="s">
        <v>717</v>
      </c>
      <c r="B1898" s="94" t="s">
        <v>86</v>
      </c>
      <c r="C1898">
        <v>85000</v>
      </c>
      <c r="D1898" t="s">
        <v>16</v>
      </c>
      <c r="E1898">
        <v>112</v>
      </c>
      <c r="F1898" t="s">
        <v>792</v>
      </c>
    </row>
    <row r="1899" spans="1:6">
      <c r="A1899" t="s">
        <v>717</v>
      </c>
      <c r="B1899" s="94" t="s">
        <v>69</v>
      </c>
      <c r="C1899">
        <v>85000</v>
      </c>
      <c r="D1899" t="s">
        <v>16</v>
      </c>
      <c r="E1899">
        <v>80</v>
      </c>
      <c r="F1899" t="s">
        <v>666</v>
      </c>
    </row>
    <row r="1900" spans="1:6">
      <c r="A1900" t="s">
        <v>717</v>
      </c>
      <c r="B1900" s="94" t="s">
        <v>162</v>
      </c>
      <c r="C1900">
        <v>85000</v>
      </c>
      <c r="D1900" t="s">
        <v>12</v>
      </c>
      <c r="E1900">
        <v>19</v>
      </c>
      <c r="F1900" t="s">
        <v>113</v>
      </c>
    </row>
    <row r="1901" spans="1:6">
      <c r="A1901" t="s">
        <v>717</v>
      </c>
      <c r="B1901" s="94" t="s">
        <v>379</v>
      </c>
      <c r="C1901">
        <v>85000</v>
      </c>
      <c r="D1901" t="s">
        <v>16</v>
      </c>
      <c r="E1901">
        <v>16</v>
      </c>
      <c r="F1901" t="s">
        <v>77</v>
      </c>
    </row>
    <row r="1902" spans="1:6">
      <c r="A1902" t="s">
        <v>717</v>
      </c>
      <c r="B1902" s="94" t="s">
        <v>153</v>
      </c>
      <c r="C1902">
        <v>85500</v>
      </c>
      <c r="D1902" t="s">
        <v>16</v>
      </c>
      <c r="E1902">
        <v>90</v>
      </c>
      <c r="F1902" t="s">
        <v>141</v>
      </c>
    </row>
    <row r="1903" spans="1:6">
      <c r="A1903" t="s">
        <v>717</v>
      </c>
      <c r="B1903" s="94" t="s">
        <v>418</v>
      </c>
      <c r="C1903">
        <v>85500</v>
      </c>
      <c r="D1903" t="s">
        <v>16</v>
      </c>
      <c r="E1903">
        <v>55</v>
      </c>
      <c r="F1903" t="s">
        <v>141</v>
      </c>
    </row>
    <row r="1904" spans="1:6">
      <c r="A1904" t="s">
        <v>717</v>
      </c>
      <c r="B1904" s="94" t="s">
        <v>672</v>
      </c>
      <c r="C1904">
        <v>88500</v>
      </c>
      <c r="D1904" t="s">
        <v>16</v>
      </c>
      <c r="E1904">
        <v>131</v>
      </c>
      <c r="F1904" t="s">
        <v>70</v>
      </c>
    </row>
    <row r="1905" spans="1:6">
      <c r="A1905" t="s">
        <v>717</v>
      </c>
      <c r="B1905" s="94" t="s">
        <v>235</v>
      </c>
      <c r="C1905">
        <v>88900</v>
      </c>
      <c r="D1905" t="s">
        <v>16</v>
      </c>
      <c r="E1905">
        <v>7</v>
      </c>
      <c r="F1905" t="s">
        <v>313</v>
      </c>
    </row>
    <row r="1906" spans="1:6">
      <c r="A1906" t="s">
        <v>717</v>
      </c>
      <c r="B1906" s="94" t="s">
        <v>540</v>
      </c>
      <c r="C1906">
        <v>89000</v>
      </c>
      <c r="D1906" t="s">
        <v>12</v>
      </c>
      <c r="E1906">
        <v>238</v>
      </c>
      <c r="F1906" t="s">
        <v>75</v>
      </c>
    </row>
    <row r="1907" spans="1:6">
      <c r="A1907" t="s">
        <v>717</v>
      </c>
      <c r="B1907" s="94" t="s">
        <v>685</v>
      </c>
      <c r="C1907">
        <v>89000</v>
      </c>
      <c r="D1907" t="s">
        <v>16</v>
      </c>
      <c r="E1907">
        <v>226</v>
      </c>
      <c r="F1907" t="s">
        <v>65</v>
      </c>
    </row>
    <row r="1908" spans="1:6">
      <c r="A1908" t="s">
        <v>717</v>
      </c>
      <c r="B1908" s="94" t="s">
        <v>395</v>
      </c>
      <c r="C1908">
        <v>89000</v>
      </c>
      <c r="D1908" t="s">
        <v>16</v>
      </c>
      <c r="E1908">
        <v>68</v>
      </c>
      <c r="F1908" t="s">
        <v>793</v>
      </c>
    </row>
    <row r="1909" spans="1:6">
      <c r="A1909" t="s">
        <v>717</v>
      </c>
      <c r="B1909" s="94" t="s">
        <v>379</v>
      </c>
      <c r="C1909">
        <v>89000</v>
      </c>
      <c r="D1909" t="s">
        <v>16</v>
      </c>
      <c r="E1909">
        <v>16</v>
      </c>
      <c r="F1909" t="s">
        <v>248</v>
      </c>
    </row>
    <row r="1910" spans="1:6">
      <c r="A1910" t="s">
        <v>717</v>
      </c>
      <c r="B1910" s="94" t="s">
        <v>493</v>
      </c>
      <c r="C1910">
        <v>89000</v>
      </c>
      <c r="D1910" t="s">
        <v>16</v>
      </c>
      <c r="E1910">
        <v>5</v>
      </c>
      <c r="F1910" t="s">
        <v>166</v>
      </c>
    </row>
    <row r="1911" spans="1:6">
      <c r="A1911" t="s">
        <v>717</v>
      </c>
      <c r="B1911" s="94" t="s">
        <v>579</v>
      </c>
      <c r="C1911">
        <v>89875</v>
      </c>
      <c r="D1911" t="s">
        <v>16</v>
      </c>
      <c r="E1911">
        <v>130</v>
      </c>
      <c r="F1911" t="s">
        <v>290</v>
      </c>
    </row>
    <row r="1912" spans="1:6">
      <c r="A1912" t="s">
        <v>717</v>
      </c>
      <c r="B1912" s="94" t="s">
        <v>522</v>
      </c>
      <c r="C1912">
        <v>89900</v>
      </c>
      <c r="D1912" t="s">
        <v>16</v>
      </c>
      <c r="E1912">
        <v>347</v>
      </c>
      <c r="F1912" t="s">
        <v>264</v>
      </c>
    </row>
    <row r="1913" spans="1:6">
      <c r="A1913" t="s">
        <v>717</v>
      </c>
      <c r="B1913" s="94" t="s">
        <v>318</v>
      </c>
      <c r="C1913">
        <v>89900</v>
      </c>
      <c r="D1913" t="s">
        <v>16</v>
      </c>
      <c r="E1913">
        <v>294</v>
      </c>
      <c r="F1913" t="s">
        <v>280</v>
      </c>
    </row>
    <row r="1914" spans="1:6">
      <c r="A1914" t="s">
        <v>717</v>
      </c>
      <c r="B1914" s="94" t="s">
        <v>251</v>
      </c>
      <c r="C1914">
        <v>89900</v>
      </c>
      <c r="D1914" t="s">
        <v>16</v>
      </c>
      <c r="E1914">
        <v>111</v>
      </c>
      <c r="F1914" t="s">
        <v>53</v>
      </c>
    </row>
    <row r="1915" spans="1:6">
      <c r="A1915" t="s">
        <v>717</v>
      </c>
      <c r="B1915" s="94" t="s">
        <v>487</v>
      </c>
      <c r="C1915">
        <v>89900</v>
      </c>
      <c r="D1915" t="s">
        <v>16</v>
      </c>
      <c r="E1915">
        <v>102</v>
      </c>
      <c r="F1915" t="s">
        <v>75</v>
      </c>
    </row>
    <row r="1916" spans="1:6">
      <c r="A1916" t="s">
        <v>717</v>
      </c>
      <c r="B1916" s="94" t="s">
        <v>279</v>
      </c>
      <c r="C1916">
        <v>89900</v>
      </c>
      <c r="D1916" t="s">
        <v>16</v>
      </c>
      <c r="E1916">
        <v>71</v>
      </c>
      <c r="F1916" t="s">
        <v>87</v>
      </c>
    </row>
    <row r="1917" spans="1:6">
      <c r="A1917" t="s">
        <v>717</v>
      </c>
      <c r="B1917" s="94" t="s">
        <v>78</v>
      </c>
      <c r="C1917">
        <v>89900</v>
      </c>
      <c r="D1917" t="s">
        <v>16</v>
      </c>
      <c r="E1917">
        <v>63</v>
      </c>
      <c r="F1917" t="s">
        <v>113</v>
      </c>
    </row>
    <row r="1918" spans="1:6">
      <c r="A1918" t="s">
        <v>717</v>
      </c>
      <c r="B1918" s="94" t="s">
        <v>143</v>
      </c>
      <c r="C1918">
        <v>89900</v>
      </c>
      <c r="D1918" t="s">
        <v>16</v>
      </c>
      <c r="E1918">
        <v>26</v>
      </c>
      <c r="F1918" t="s">
        <v>75</v>
      </c>
    </row>
    <row r="1919" spans="1:6">
      <c r="A1919" t="s">
        <v>717</v>
      </c>
      <c r="B1919" s="94" t="s">
        <v>218</v>
      </c>
      <c r="C1919">
        <v>89900</v>
      </c>
      <c r="D1919" t="s">
        <v>16</v>
      </c>
      <c r="E1919">
        <v>6</v>
      </c>
      <c r="F1919" t="s">
        <v>572</v>
      </c>
    </row>
    <row r="1920" spans="1:6">
      <c r="A1920" t="s">
        <v>717</v>
      </c>
      <c r="B1920" s="94" t="s">
        <v>277</v>
      </c>
      <c r="C1920">
        <v>90000</v>
      </c>
      <c r="D1920" t="s">
        <v>16</v>
      </c>
      <c r="E1920">
        <v>335</v>
      </c>
      <c r="F1920" t="s">
        <v>127</v>
      </c>
    </row>
    <row r="1921" spans="1:6">
      <c r="A1921" t="s">
        <v>717</v>
      </c>
      <c r="B1921" s="94" t="s">
        <v>271</v>
      </c>
      <c r="C1921">
        <v>90000</v>
      </c>
      <c r="D1921" t="s">
        <v>16</v>
      </c>
      <c r="E1921">
        <v>230</v>
      </c>
      <c r="F1921" t="s">
        <v>61</v>
      </c>
    </row>
    <row r="1922" spans="1:6">
      <c r="A1922" t="s">
        <v>717</v>
      </c>
      <c r="B1922" s="94" t="s">
        <v>374</v>
      </c>
      <c r="C1922">
        <v>90000</v>
      </c>
      <c r="D1922" t="s">
        <v>16</v>
      </c>
      <c r="E1922">
        <v>223</v>
      </c>
      <c r="F1922" t="s">
        <v>113</v>
      </c>
    </row>
    <row r="1923" spans="1:6">
      <c r="A1923" t="s">
        <v>717</v>
      </c>
      <c r="B1923" s="94" t="s">
        <v>233</v>
      </c>
      <c r="C1923">
        <v>90000</v>
      </c>
      <c r="D1923" t="s">
        <v>16</v>
      </c>
      <c r="E1923">
        <v>60</v>
      </c>
      <c r="F1923" t="s">
        <v>213</v>
      </c>
    </row>
    <row r="1924" spans="1:6">
      <c r="A1924" t="s">
        <v>717</v>
      </c>
      <c r="B1924" s="94" t="s">
        <v>205</v>
      </c>
      <c r="C1924">
        <v>90000</v>
      </c>
      <c r="D1924" t="s">
        <v>16</v>
      </c>
      <c r="E1924">
        <v>53</v>
      </c>
      <c r="F1924" t="s">
        <v>213</v>
      </c>
    </row>
    <row r="1925" spans="1:6">
      <c r="A1925" t="s">
        <v>717</v>
      </c>
      <c r="B1925" s="94" t="s">
        <v>50</v>
      </c>
      <c r="C1925">
        <v>90000</v>
      </c>
      <c r="D1925" t="s">
        <v>16</v>
      </c>
      <c r="E1925">
        <v>3</v>
      </c>
      <c r="F1925" t="s">
        <v>75</v>
      </c>
    </row>
    <row r="1926" spans="1:6">
      <c r="A1926" t="s">
        <v>717</v>
      </c>
      <c r="B1926" s="94" t="s">
        <v>68</v>
      </c>
      <c r="C1926">
        <v>90900</v>
      </c>
      <c r="D1926" t="s">
        <v>16</v>
      </c>
      <c r="E1926">
        <v>4</v>
      </c>
      <c r="F1926" t="s">
        <v>75</v>
      </c>
    </row>
    <row r="1927" spans="1:6">
      <c r="A1927" t="s">
        <v>717</v>
      </c>
      <c r="B1927" s="94" t="s">
        <v>326</v>
      </c>
      <c r="C1927">
        <v>91900</v>
      </c>
      <c r="D1927" t="s">
        <v>16</v>
      </c>
      <c r="E1927">
        <v>34</v>
      </c>
      <c r="F1927" t="s">
        <v>100</v>
      </c>
    </row>
    <row r="1928" spans="1:6">
      <c r="A1928" t="s">
        <v>717</v>
      </c>
      <c r="B1928" s="94" t="s">
        <v>58</v>
      </c>
      <c r="C1928">
        <v>92000</v>
      </c>
      <c r="D1928" t="s">
        <v>16</v>
      </c>
      <c r="E1928">
        <v>95</v>
      </c>
      <c r="F1928" t="s">
        <v>794</v>
      </c>
    </row>
    <row r="1929" spans="1:6">
      <c r="A1929" t="s">
        <v>717</v>
      </c>
      <c r="B1929" s="94" t="s">
        <v>187</v>
      </c>
      <c r="C1929">
        <v>92900</v>
      </c>
      <c r="D1929" t="s">
        <v>16</v>
      </c>
      <c r="E1929">
        <v>101</v>
      </c>
      <c r="F1929" t="s">
        <v>177</v>
      </c>
    </row>
    <row r="1930" spans="1:6">
      <c r="A1930" t="s">
        <v>717</v>
      </c>
      <c r="B1930" s="94" t="s">
        <v>116</v>
      </c>
      <c r="C1930">
        <v>94500</v>
      </c>
      <c r="D1930" t="s">
        <v>16</v>
      </c>
      <c r="E1930">
        <v>305</v>
      </c>
      <c r="F1930" t="s">
        <v>795</v>
      </c>
    </row>
    <row r="1931" spans="1:6">
      <c r="A1931" t="s">
        <v>717</v>
      </c>
      <c r="B1931" s="94" t="s">
        <v>106</v>
      </c>
      <c r="C1931">
        <v>94500</v>
      </c>
      <c r="D1931" t="s">
        <v>16</v>
      </c>
      <c r="E1931">
        <v>75</v>
      </c>
      <c r="F1931" t="s">
        <v>105</v>
      </c>
    </row>
    <row r="1932" spans="1:6">
      <c r="A1932" t="s">
        <v>717</v>
      </c>
      <c r="B1932" s="94" t="s">
        <v>467</v>
      </c>
      <c r="C1932">
        <v>94900</v>
      </c>
      <c r="D1932" t="s">
        <v>16</v>
      </c>
      <c r="E1932">
        <v>138</v>
      </c>
      <c r="F1932" t="s">
        <v>367</v>
      </c>
    </row>
    <row r="1933" spans="1:6">
      <c r="A1933" t="s">
        <v>717</v>
      </c>
      <c r="B1933" s="94" t="s">
        <v>239</v>
      </c>
      <c r="C1933">
        <v>94900</v>
      </c>
      <c r="D1933" t="s">
        <v>16</v>
      </c>
      <c r="E1933">
        <v>123</v>
      </c>
      <c r="F1933" t="s">
        <v>332</v>
      </c>
    </row>
    <row r="1934" spans="1:6">
      <c r="A1934" t="s">
        <v>717</v>
      </c>
      <c r="B1934" s="94" t="s">
        <v>551</v>
      </c>
      <c r="C1934">
        <v>94900</v>
      </c>
      <c r="D1934" t="s">
        <v>16</v>
      </c>
      <c r="E1934">
        <v>61</v>
      </c>
      <c r="F1934" t="s">
        <v>53</v>
      </c>
    </row>
    <row r="1935" spans="1:6">
      <c r="A1935" t="s">
        <v>717</v>
      </c>
      <c r="B1935" s="94" t="s">
        <v>76</v>
      </c>
      <c r="C1935">
        <v>94900</v>
      </c>
      <c r="D1935" t="s">
        <v>16</v>
      </c>
      <c r="E1935">
        <v>49</v>
      </c>
      <c r="F1935" t="s">
        <v>105</v>
      </c>
    </row>
    <row r="1936" spans="1:6">
      <c r="A1936" t="s">
        <v>717</v>
      </c>
      <c r="B1936" s="94" t="s">
        <v>226</v>
      </c>
      <c r="C1936">
        <v>94900</v>
      </c>
      <c r="D1936" t="s">
        <v>16</v>
      </c>
      <c r="E1936">
        <v>17</v>
      </c>
      <c r="F1936" t="s">
        <v>77</v>
      </c>
    </row>
    <row r="1937" spans="1:6">
      <c r="A1937" t="s">
        <v>717</v>
      </c>
      <c r="B1937" s="94" t="s">
        <v>323</v>
      </c>
      <c r="C1937">
        <v>94900</v>
      </c>
      <c r="D1937" t="s">
        <v>16</v>
      </c>
      <c r="E1937">
        <v>14</v>
      </c>
      <c r="F1937" t="s">
        <v>154</v>
      </c>
    </row>
    <row r="1938" spans="1:6">
      <c r="A1938" t="s">
        <v>717</v>
      </c>
      <c r="B1938" s="94" t="s">
        <v>686</v>
      </c>
      <c r="C1938">
        <v>95000</v>
      </c>
      <c r="D1938" t="s">
        <v>16</v>
      </c>
      <c r="E1938">
        <v>396</v>
      </c>
      <c r="F1938" t="s">
        <v>172</v>
      </c>
    </row>
    <row r="1939" spans="1:6">
      <c r="A1939" t="s">
        <v>717</v>
      </c>
      <c r="B1939" s="94" t="s">
        <v>131</v>
      </c>
      <c r="C1939">
        <v>95000</v>
      </c>
      <c r="D1939" t="s">
        <v>16</v>
      </c>
      <c r="E1939">
        <v>203</v>
      </c>
      <c r="F1939" t="s">
        <v>61</v>
      </c>
    </row>
    <row r="1940" spans="1:6">
      <c r="A1940" t="s">
        <v>717</v>
      </c>
      <c r="B1940" s="94" t="s">
        <v>611</v>
      </c>
      <c r="C1940">
        <v>95000</v>
      </c>
      <c r="D1940" t="s">
        <v>16</v>
      </c>
      <c r="E1940">
        <v>182</v>
      </c>
      <c r="F1940" t="s">
        <v>113</v>
      </c>
    </row>
    <row r="1941" spans="1:6">
      <c r="A1941" t="s">
        <v>717</v>
      </c>
      <c r="B1941" s="94" t="s">
        <v>250</v>
      </c>
      <c r="C1941">
        <v>95000</v>
      </c>
      <c r="D1941" t="s">
        <v>16</v>
      </c>
      <c r="E1941">
        <v>11</v>
      </c>
      <c r="F1941" t="s">
        <v>85</v>
      </c>
    </row>
    <row r="1942" spans="1:6">
      <c r="A1942" t="s">
        <v>717</v>
      </c>
      <c r="B1942" s="94" t="s">
        <v>235</v>
      </c>
      <c r="C1942">
        <v>95000</v>
      </c>
      <c r="D1942" t="s">
        <v>16</v>
      </c>
      <c r="E1942">
        <v>7</v>
      </c>
      <c r="F1942" t="s">
        <v>127</v>
      </c>
    </row>
    <row r="1943" spans="1:6">
      <c r="A1943" t="s">
        <v>717</v>
      </c>
      <c r="B1943" s="94" t="s">
        <v>235</v>
      </c>
      <c r="C1943">
        <v>96900</v>
      </c>
      <c r="D1943" t="s">
        <v>16</v>
      </c>
      <c r="E1943">
        <v>7</v>
      </c>
      <c r="F1943" t="s">
        <v>228</v>
      </c>
    </row>
    <row r="1944" spans="1:6">
      <c r="A1944" t="s">
        <v>717</v>
      </c>
      <c r="B1944" s="94" t="s">
        <v>375</v>
      </c>
      <c r="C1944">
        <v>97777</v>
      </c>
      <c r="D1944" t="s">
        <v>16</v>
      </c>
      <c r="E1944">
        <v>89</v>
      </c>
      <c r="F1944" t="s">
        <v>85</v>
      </c>
    </row>
    <row r="1945" spans="1:6">
      <c r="A1945" t="s">
        <v>717</v>
      </c>
      <c r="B1945" s="94" t="s">
        <v>56</v>
      </c>
      <c r="C1945">
        <v>66900</v>
      </c>
      <c r="D1945" t="s">
        <v>16</v>
      </c>
      <c r="E1945">
        <v>104</v>
      </c>
      <c r="F1945" t="s">
        <v>87</v>
      </c>
    </row>
    <row r="1946" spans="1:6">
      <c r="A1946" t="s">
        <v>717</v>
      </c>
      <c r="B1946" s="94" t="s">
        <v>506</v>
      </c>
      <c r="C1946">
        <v>98000</v>
      </c>
      <c r="D1946" t="s">
        <v>16</v>
      </c>
      <c r="E1946">
        <v>140</v>
      </c>
      <c r="F1946" t="s">
        <v>796</v>
      </c>
    </row>
    <row r="1947" spans="1:6">
      <c r="A1947" t="s">
        <v>717</v>
      </c>
      <c r="B1947" s="94" t="s">
        <v>395</v>
      </c>
      <c r="C1947">
        <v>98000</v>
      </c>
      <c r="D1947" t="s">
        <v>16</v>
      </c>
      <c r="E1947">
        <v>68</v>
      </c>
      <c r="F1947" t="s">
        <v>65</v>
      </c>
    </row>
    <row r="1948" spans="1:6">
      <c r="A1948" t="s">
        <v>717</v>
      </c>
      <c r="B1948" s="94" t="s">
        <v>101</v>
      </c>
      <c r="C1948">
        <v>98000</v>
      </c>
      <c r="D1948" t="s">
        <v>16</v>
      </c>
      <c r="E1948">
        <v>41</v>
      </c>
      <c r="F1948" t="s">
        <v>100</v>
      </c>
    </row>
    <row r="1949" spans="1:6">
      <c r="A1949" t="s">
        <v>49</v>
      </c>
      <c r="B1949" s="94" t="s">
        <v>671</v>
      </c>
      <c r="C1949">
        <v>1800000</v>
      </c>
      <c r="D1949" t="s">
        <v>16</v>
      </c>
      <c r="E1949">
        <v>340</v>
      </c>
      <c r="F1949" t="s">
        <v>136</v>
      </c>
    </row>
    <row r="1950" spans="1:6">
      <c r="A1950" t="s">
        <v>717</v>
      </c>
      <c r="B1950" s="94" t="s">
        <v>64</v>
      </c>
      <c r="C1950">
        <v>127916</v>
      </c>
      <c r="D1950" t="s">
        <v>16</v>
      </c>
      <c r="E1950">
        <v>184</v>
      </c>
      <c r="F1950" t="s">
        <v>65</v>
      </c>
    </row>
    <row r="1951" spans="1:6">
      <c r="A1951" t="s">
        <v>717</v>
      </c>
      <c r="B1951" s="94" t="s">
        <v>607</v>
      </c>
      <c r="C1951">
        <v>126900</v>
      </c>
      <c r="D1951" t="s">
        <v>16</v>
      </c>
      <c r="E1951">
        <v>44</v>
      </c>
      <c r="F1951" t="s">
        <v>797</v>
      </c>
    </row>
    <row r="1952" spans="1:6">
      <c r="A1952" t="s">
        <v>717</v>
      </c>
      <c r="B1952" s="94" t="s">
        <v>604</v>
      </c>
      <c r="C1952">
        <v>126000</v>
      </c>
      <c r="D1952" t="s">
        <v>16</v>
      </c>
      <c r="E1952">
        <v>248</v>
      </c>
      <c r="F1952" t="s">
        <v>102</v>
      </c>
    </row>
    <row r="1953" spans="1:6">
      <c r="A1953" t="s">
        <v>717</v>
      </c>
      <c r="B1953" s="94" t="s">
        <v>173</v>
      </c>
      <c r="C1953">
        <v>129000</v>
      </c>
      <c r="D1953" t="s">
        <v>16</v>
      </c>
      <c r="E1953">
        <v>93</v>
      </c>
      <c r="F1953" t="s">
        <v>253</v>
      </c>
    </row>
    <row r="1954" spans="1:6">
      <c r="A1954" t="s">
        <v>717</v>
      </c>
      <c r="B1954" s="94" t="s">
        <v>232</v>
      </c>
      <c r="C1954">
        <v>129000</v>
      </c>
      <c r="D1954" t="s">
        <v>16</v>
      </c>
      <c r="E1954">
        <v>150</v>
      </c>
      <c r="F1954" t="s">
        <v>359</v>
      </c>
    </row>
    <row r="1955" spans="1:6">
      <c r="A1955" t="s">
        <v>717</v>
      </c>
      <c r="B1955" s="94" t="s">
        <v>111</v>
      </c>
      <c r="C1955">
        <v>129000</v>
      </c>
      <c r="D1955" t="s">
        <v>16</v>
      </c>
      <c r="E1955">
        <v>124</v>
      </c>
      <c r="F1955" t="s">
        <v>85</v>
      </c>
    </row>
    <row r="1956" spans="1:6">
      <c r="A1956" t="s">
        <v>717</v>
      </c>
      <c r="B1956" s="94" t="s">
        <v>128</v>
      </c>
      <c r="C1956">
        <v>129000</v>
      </c>
      <c r="D1956" t="s">
        <v>16</v>
      </c>
      <c r="E1956">
        <v>67</v>
      </c>
      <c r="F1956" t="s">
        <v>61</v>
      </c>
    </row>
    <row r="1957" spans="1:6">
      <c r="A1957" t="s">
        <v>717</v>
      </c>
      <c r="B1957" s="94" t="s">
        <v>82</v>
      </c>
      <c r="C1957">
        <v>129000</v>
      </c>
      <c r="D1957" t="s">
        <v>16</v>
      </c>
      <c r="E1957">
        <v>84</v>
      </c>
      <c r="F1957" t="s">
        <v>172</v>
      </c>
    </row>
    <row r="1958" spans="1:6">
      <c r="A1958" t="s">
        <v>717</v>
      </c>
      <c r="B1958" s="94" t="s">
        <v>410</v>
      </c>
      <c r="C1958">
        <v>129900</v>
      </c>
      <c r="D1958" t="s">
        <v>16</v>
      </c>
      <c r="E1958">
        <v>133</v>
      </c>
      <c r="F1958" t="s">
        <v>280</v>
      </c>
    </row>
    <row r="1959" spans="1:6">
      <c r="A1959" t="s">
        <v>717</v>
      </c>
      <c r="B1959" s="94" t="s">
        <v>378</v>
      </c>
      <c r="C1959">
        <v>129900</v>
      </c>
      <c r="D1959" t="s">
        <v>16</v>
      </c>
      <c r="E1959">
        <v>279</v>
      </c>
      <c r="F1959" t="s">
        <v>168</v>
      </c>
    </row>
    <row r="1960" spans="1:6">
      <c r="A1960" t="s">
        <v>717</v>
      </c>
      <c r="B1960" s="94" t="s">
        <v>229</v>
      </c>
      <c r="C1960">
        <v>129500</v>
      </c>
      <c r="D1960" t="s">
        <v>16</v>
      </c>
      <c r="E1960">
        <v>206</v>
      </c>
      <c r="F1960" t="s">
        <v>248</v>
      </c>
    </row>
    <row r="1961" spans="1:6">
      <c r="A1961" t="s">
        <v>717</v>
      </c>
      <c r="B1961" s="94" t="s">
        <v>368</v>
      </c>
      <c r="C1961">
        <v>130000</v>
      </c>
      <c r="D1961" t="s">
        <v>16</v>
      </c>
      <c r="E1961">
        <v>165</v>
      </c>
      <c r="F1961" t="s">
        <v>213</v>
      </c>
    </row>
    <row r="1962" spans="1:6">
      <c r="A1962" t="s">
        <v>717</v>
      </c>
      <c r="B1962" s="94" t="s">
        <v>241</v>
      </c>
      <c r="C1962">
        <v>130000</v>
      </c>
      <c r="D1962" t="s">
        <v>16</v>
      </c>
      <c r="E1962">
        <v>105</v>
      </c>
      <c r="F1962" t="s">
        <v>166</v>
      </c>
    </row>
    <row r="1963" spans="1:6">
      <c r="A1963" t="s">
        <v>717</v>
      </c>
      <c r="B1963" s="94" t="s">
        <v>424</v>
      </c>
      <c r="C1963">
        <v>130000</v>
      </c>
      <c r="D1963" t="s">
        <v>16</v>
      </c>
      <c r="E1963">
        <v>96</v>
      </c>
      <c r="F1963" t="s">
        <v>546</v>
      </c>
    </row>
    <row r="1964" spans="1:6">
      <c r="A1964" t="s">
        <v>717</v>
      </c>
      <c r="B1964" s="94" t="s">
        <v>484</v>
      </c>
      <c r="C1964">
        <v>130000</v>
      </c>
      <c r="D1964" t="s">
        <v>16</v>
      </c>
      <c r="E1964">
        <v>188</v>
      </c>
      <c r="F1964" t="s">
        <v>798</v>
      </c>
    </row>
    <row r="1965" spans="1:6">
      <c r="A1965" t="s">
        <v>717</v>
      </c>
      <c r="B1965" s="94" t="s">
        <v>201</v>
      </c>
      <c r="C1965">
        <v>130000</v>
      </c>
      <c r="D1965" t="s">
        <v>16</v>
      </c>
      <c r="E1965">
        <v>35</v>
      </c>
      <c r="F1965" t="s">
        <v>798</v>
      </c>
    </row>
    <row r="1966" spans="1:6">
      <c r="A1966" t="s">
        <v>717</v>
      </c>
      <c r="B1966" s="94" t="s">
        <v>286</v>
      </c>
      <c r="C1966">
        <v>130000</v>
      </c>
      <c r="D1966" t="s">
        <v>12</v>
      </c>
      <c r="E1966">
        <v>476</v>
      </c>
      <c r="F1966" t="s">
        <v>359</v>
      </c>
    </row>
    <row r="1967" spans="1:6">
      <c r="A1967" t="s">
        <v>717</v>
      </c>
      <c r="B1967" s="94" t="s">
        <v>233</v>
      </c>
      <c r="C1967">
        <v>130000</v>
      </c>
      <c r="D1967" t="s">
        <v>16</v>
      </c>
      <c r="E1967">
        <v>41</v>
      </c>
      <c r="F1967" t="s">
        <v>85</v>
      </c>
    </row>
    <row r="1968" spans="1:6">
      <c r="A1968" t="s">
        <v>717</v>
      </c>
      <c r="B1968" s="94" t="s">
        <v>257</v>
      </c>
      <c r="C1968">
        <v>132500</v>
      </c>
      <c r="D1968" t="s">
        <v>16</v>
      </c>
      <c r="E1968">
        <v>151</v>
      </c>
      <c r="F1968" t="s">
        <v>75</v>
      </c>
    </row>
    <row r="1969" spans="1:6">
      <c r="A1969" t="s">
        <v>717</v>
      </c>
      <c r="B1969" s="94" t="s">
        <v>416</v>
      </c>
      <c r="C1969">
        <v>132000</v>
      </c>
      <c r="D1969" t="s">
        <v>16</v>
      </c>
      <c r="E1969">
        <v>22</v>
      </c>
      <c r="F1969" t="s">
        <v>75</v>
      </c>
    </row>
    <row r="1970" spans="1:6">
      <c r="A1970" t="s">
        <v>717</v>
      </c>
      <c r="B1970" s="94" t="s">
        <v>799</v>
      </c>
      <c r="C1970">
        <v>133500</v>
      </c>
      <c r="D1970" t="s">
        <v>16</v>
      </c>
      <c r="E1970">
        <v>191</v>
      </c>
      <c r="F1970" t="s">
        <v>213</v>
      </c>
    </row>
    <row r="1971" spans="1:6">
      <c r="A1971" t="s">
        <v>717</v>
      </c>
      <c r="B1971" s="94" t="s">
        <v>314</v>
      </c>
      <c r="C1971">
        <v>134900</v>
      </c>
      <c r="D1971" t="s">
        <v>16</v>
      </c>
      <c r="E1971">
        <v>78</v>
      </c>
      <c r="F1971" t="s">
        <v>236</v>
      </c>
    </row>
    <row r="1972" spans="1:6">
      <c r="A1972" t="s">
        <v>717</v>
      </c>
      <c r="B1972" s="94" t="s">
        <v>245</v>
      </c>
      <c r="C1972">
        <v>130900</v>
      </c>
      <c r="D1972" t="s">
        <v>16</v>
      </c>
      <c r="E1972">
        <v>146</v>
      </c>
      <c r="F1972" t="s">
        <v>100</v>
      </c>
    </row>
    <row r="1973" spans="1:6">
      <c r="A1973" t="s">
        <v>717</v>
      </c>
      <c r="B1973" s="94" t="s">
        <v>309</v>
      </c>
      <c r="C1973">
        <v>134900</v>
      </c>
      <c r="D1973" t="s">
        <v>16</v>
      </c>
      <c r="E1973">
        <v>147</v>
      </c>
      <c r="F1973" t="s">
        <v>85</v>
      </c>
    </row>
    <row r="1974" spans="1:6">
      <c r="A1974" t="s">
        <v>717</v>
      </c>
      <c r="B1974" s="94" t="s">
        <v>56</v>
      </c>
      <c r="C1974">
        <v>135000</v>
      </c>
      <c r="D1974" t="s">
        <v>16</v>
      </c>
      <c r="E1974">
        <v>104</v>
      </c>
      <c r="F1974" t="s">
        <v>127</v>
      </c>
    </row>
    <row r="1975" spans="1:6">
      <c r="A1975" t="s">
        <v>717</v>
      </c>
      <c r="B1975" s="94" t="s">
        <v>312</v>
      </c>
      <c r="C1975">
        <v>135000</v>
      </c>
      <c r="D1975" t="s">
        <v>16</v>
      </c>
      <c r="E1975">
        <v>91</v>
      </c>
      <c r="F1975" t="s">
        <v>113</v>
      </c>
    </row>
    <row r="1976" spans="1:6">
      <c r="A1976" t="s">
        <v>717</v>
      </c>
      <c r="B1976" s="94" t="s">
        <v>461</v>
      </c>
      <c r="C1976">
        <v>135000</v>
      </c>
      <c r="D1976" t="s">
        <v>16</v>
      </c>
      <c r="E1976">
        <v>82</v>
      </c>
      <c r="F1976" t="s">
        <v>97</v>
      </c>
    </row>
    <row r="1977" spans="1:6">
      <c r="A1977" t="s">
        <v>717</v>
      </c>
      <c r="B1977" s="94" t="s">
        <v>318</v>
      </c>
      <c r="C1977">
        <v>135000</v>
      </c>
      <c r="D1977" t="s">
        <v>16</v>
      </c>
      <c r="E1977">
        <v>230</v>
      </c>
      <c r="F1977" t="s">
        <v>592</v>
      </c>
    </row>
    <row r="1978" spans="1:6">
      <c r="A1978" t="s">
        <v>717</v>
      </c>
      <c r="B1978" s="94" t="s">
        <v>607</v>
      </c>
      <c r="C1978">
        <v>135000</v>
      </c>
      <c r="D1978" t="s">
        <v>16</v>
      </c>
      <c r="E1978">
        <v>44</v>
      </c>
      <c r="F1978" t="s">
        <v>332</v>
      </c>
    </row>
    <row r="1979" spans="1:6">
      <c r="A1979" t="s">
        <v>717</v>
      </c>
      <c r="B1979" s="94" t="s">
        <v>221</v>
      </c>
      <c r="C1979">
        <v>134900</v>
      </c>
      <c r="D1979" t="s">
        <v>16</v>
      </c>
      <c r="E1979">
        <v>62</v>
      </c>
      <c r="F1979" t="s">
        <v>800</v>
      </c>
    </row>
    <row r="1980" spans="1:6">
      <c r="A1980" t="s">
        <v>717</v>
      </c>
      <c r="B1980" s="94" t="s">
        <v>68</v>
      </c>
      <c r="C1980">
        <v>137000</v>
      </c>
      <c r="D1980" t="s">
        <v>16</v>
      </c>
      <c r="E1980">
        <v>4</v>
      </c>
      <c r="F1980" t="s">
        <v>255</v>
      </c>
    </row>
    <row r="1981" spans="1:6">
      <c r="A1981" t="s">
        <v>717</v>
      </c>
      <c r="B1981" s="94" t="s">
        <v>245</v>
      </c>
      <c r="C1981">
        <v>129000</v>
      </c>
      <c r="D1981" t="s">
        <v>16</v>
      </c>
      <c r="E1981">
        <v>146</v>
      </c>
      <c r="F1981" t="s">
        <v>85</v>
      </c>
    </row>
    <row r="1982" spans="1:6">
      <c r="A1982" t="s">
        <v>717</v>
      </c>
      <c r="B1982" s="94" t="s">
        <v>318</v>
      </c>
      <c r="C1982">
        <v>137900</v>
      </c>
      <c r="D1982" t="s">
        <v>16</v>
      </c>
      <c r="E1982">
        <v>294</v>
      </c>
      <c r="F1982" t="s">
        <v>319</v>
      </c>
    </row>
    <row r="1983" spans="1:6">
      <c r="A1983" t="s">
        <v>717</v>
      </c>
      <c r="B1983" s="94" t="s">
        <v>318</v>
      </c>
      <c r="C1983">
        <v>137900</v>
      </c>
      <c r="D1983" t="s">
        <v>16</v>
      </c>
      <c r="E1983">
        <v>294</v>
      </c>
      <c r="F1983" t="s">
        <v>319</v>
      </c>
    </row>
    <row r="1984" spans="1:6">
      <c r="A1984" t="s">
        <v>717</v>
      </c>
      <c r="B1984" s="94" t="s">
        <v>108</v>
      </c>
      <c r="C1984">
        <v>135000</v>
      </c>
      <c r="D1984" t="s">
        <v>16</v>
      </c>
      <c r="E1984">
        <v>77</v>
      </c>
      <c r="F1984" t="s">
        <v>213</v>
      </c>
    </row>
    <row r="1985" spans="1:6">
      <c r="A1985" t="s">
        <v>717</v>
      </c>
      <c r="B1985" s="94" t="s">
        <v>335</v>
      </c>
      <c r="C1985">
        <v>139000</v>
      </c>
      <c r="D1985" t="s">
        <v>16</v>
      </c>
      <c r="E1985">
        <v>121</v>
      </c>
      <c r="F1985" t="s">
        <v>336</v>
      </c>
    </row>
    <row r="1986" spans="1:6">
      <c r="A1986" t="s">
        <v>717</v>
      </c>
      <c r="B1986" s="94" t="s">
        <v>98</v>
      </c>
      <c r="C1986">
        <v>139000</v>
      </c>
      <c r="D1986" t="s">
        <v>16</v>
      </c>
      <c r="E1986">
        <v>119</v>
      </c>
      <c r="F1986" t="s">
        <v>172</v>
      </c>
    </row>
    <row r="1987" spans="1:6">
      <c r="A1987" t="s">
        <v>717</v>
      </c>
      <c r="B1987" s="94" t="s">
        <v>318</v>
      </c>
      <c r="C1987">
        <v>137900</v>
      </c>
      <c r="D1987" t="s">
        <v>16</v>
      </c>
      <c r="E1987">
        <v>294</v>
      </c>
      <c r="F1987" t="s">
        <v>319</v>
      </c>
    </row>
    <row r="1988" spans="1:6">
      <c r="A1988" t="s">
        <v>717</v>
      </c>
      <c r="B1988" s="94" t="s">
        <v>54</v>
      </c>
      <c r="C1988">
        <v>139000</v>
      </c>
      <c r="D1988" t="s">
        <v>16</v>
      </c>
      <c r="E1988">
        <v>10</v>
      </c>
      <c r="F1988" t="s">
        <v>316</v>
      </c>
    </row>
    <row r="1989" spans="1:6">
      <c r="A1989" t="s">
        <v>49</v>
      </c>
      <c r="B1989" s="94" t="s">
        <v>801</v>
      </c>
      <c r="C1989">
        <v>895000</v>
      </c>
      <c r="D1989" t="s">
        <v>16</v>
      </c>
      <c r="E1989">
        <v>389</v>
      </c>
      <c r="F1989" t="s">
        <v>802</v>
      </c>
    </row>
    <row r="1990" spans="1:6">
      <c r="A1990" t="s">
        <v>717</v>
      </c>
      <c r="B1990" s="94" t="s">
        <v>587</v>
      </c>
      <c r="C1990">
        <v>139000</v>
      </c>
      <c r="D1990" t="s">
        <v>16</v>
      </c>
      <c r="E1990">
        <v>360</v>
      </c>
      <c r="F1990" t="s">
        <v>571</v>
      </c>
    </row>
    <row r="1991" spans="1:6">
      <c r="A1991" t="s">
        <v>717</v>
      </c>
      <c r="B1991" s="94" t="s">
        <v>343</v>
      </c>
      <c r="C1991">
        <v>139000</v>
      </c>
      <c r="D1991" t="s">
        <v>16</v>
      </c>
      <c r="E1991">
        <v>115</v>
      </c>
      <c r="F1991" t="s">
        <v>172</v>
      </c>
    </row>
    <row r="1992" spans="1:6">
      <c r="A1992" t="s">
        <v>717</v>
      </c>
      <c r="B1992" s="94" t="s">
        <v>186</v>
      </c>
      <c r="C1992">
        <v>139900</v>
      </c>
      <c r="D1992" t="s">
        <v>16</v>
      </c>
      <c r="E1992">
        <v>186</v>
      </c>
      <c r="F1992" t="s">
        <v>87</v>
      </c>
    </row>
    <row r="1993" spans="1:6">
      <c r="A1993" t="s">
        <v>717</v>
      </c>
      <c r="B1993" s="94" t="s">
        <v>378</v>
      </c>
      <c r="C1993">
        <v>139900</v>
      </c>
      <c r="D1993" t="s">
        <v>16</v>
      </c>
      <c r="E1993">
        <v>255</v>
      </c>
      <c r="F1993" t="s">
        <v>100</v>
      </c>
    </row>
    <row r="1994" spans="1:6">
      <c r="A1994" t="s">
        <v>717</v>
      </c>
      <c r="B1994" s="94" t="s">
        <v>215</v>
      </c>
      <c r="C1994">
        <v>139900</v>
      </c>
      <c r="D1994" t="s">
        <v>16</v>
      </c>
      <c r="E1994">
        <v>129</v>
      </c>
      <c r="F1994" t="s">
        <v>121</v>
      </c>
    </row>
    <row r="1995" spans="1:6">
      <c r="A1995" t="s">
        <v>717</v>
      </c>
      <c r="B1995" s="94" t="s">
        <v>69</v>
      </c>
      <c r="C1995">
        <v>139900</v>
      </c>
      <c r="D1995" t="s">
        <v>16</v>
      </c>
      <c r="E1995">
        <v>76</v>
      </c>
      <c r="F1995" t="s">
        <v>238</v>
      </c>
    </row>
    <row r="1996" spans="1:6">
      <c r="A1996" t="s">
        <v>717</v>
      </c>
      <c r="B1996" s="94" t="s">
        <v>128</v>
      </c>
      <c r="C1996">
        <v>139900</v>
      </c>
      <c r="D1996" t="s">
        <v>16</v>
      </c>
      <c r="E1996">
        <v>67</v>
      </c>
      <c r="F1996" t="s">
        <v>280</v>
      </c>
    </row>
    <row r="1997" spans="1:6">
      <c r="A1997" t="s">
        <v>717</v>
      </c>
      <c r="B1997" s="94" t="s">
        <v>147</v>
      </c>
      <c r="C1997">
        <v>139513</v>
      </c>
      <c r="D1997" t="s">
        <v>16</v>
      </c>
      <c r="E1997">
        <v>244</v>
      </c>
      <c r="F1997" t="s">
        <v>75</v>
      </c>
    </row>
    <row r="1998" spans="1:6">
      <c r="A1998" t="s">
        <v>717</v>
      </c>
      <c r="B1998" s="94" t="s">
        <v>176</v>
      </c>
      <c r="C1998">
        <v>139900</v>
      </c>
      <c r="D1998" t="s">
        <v>16</v>
      </c>
      <c r="E1998">
        <v>12</v>
      </c>
      <c r="F1998" t="s">
        <v>521</v>
      </c>
    </row>
    <row r="1999" spans="1:6">
      <c r="A1999" t="s">
        <v>717</v>
      </c>
      <c r="B1999" s="94" t="s">
        <v>424</v>
      </c>
      <c r="C1999">
        <v>139999</v>
      </c>
      <c r="D1999" t="s">
        <v>16</v>
      </c>
      <c r="E1999">
        <v>96</v>
      </c>
      <c r="F1999" t="s">
        <v>546</v>
      </c>
    </row>
    <row r="2000" spans="1:6">
      <c r="A2000" t="s">
        <v>717</v>
      </c>
      <c r="B2000" s="94" t="s">
        <v>579</v>
      </c>
      <c r="C2000">
        <v>140000</v>
      </c>
      <c r="D2000" t="s">
        <v>16</v>
      </c>
      <c r="E2000">
        <v>130</v>
      </c>
      <c r="F2000" t="s">
        <v>113</v>
      </c>
    </row>
    <row r="2001" spans="1:6">
      <c r="A2001" t="s">
        <v>717</v>
      </c>
      <c r="B2001" s="94" t="s">
        <v>281</v>
      </c>
      <c r="C2001">
        <v>140000</v>
      </c>
      <c r="D2001" t="s">
        <v>16</v>
      </c>
      <c r="E2001">
        <v>94</v>
      </c>
      <c r="F2001" t="s">
        <v>61</v>
      </c>
    </row>
    <row r="2002" spans="1:6">
      <c r="A2002" t="s">
        <v>717</v>
      </c>
      <c r="B2002" s="94" t="s">
        <v>93</v>
      </c>
      <c r="C2002">
        <v>140000</v>
      </c>
      <c r="D2002" t="s">
        <v>16</v>
      </c>
      <c r="E2002">
        <v>42</v>
      </c>
      <c r="F2002" t="s">
        <v>75</v>
      </c>
    </row>
    <row r="2003" spans="1:6">
      <c r="A2003" t="s">
        <v>717</v>
      </c>
      <c r="B2003" s="94" t="s">
        <v>232</v>
      </c>
      <c r="C2003">
        <v>139900</v>
      </c>
      <c r="D2003" t="s">
        <v>16</v>
      </c>
      <c r="E2003">
        <v>150</v>
      </c>
      <c r="F2003" t="s">
        <v>373</v>
      </c>
    </row>
    <row r="2004" spans="1:6">
      <c r="A2004" t="s">
        <v>717</v>
      </c>
      <c r="B2004" s="94" t="s">
        <v>155</v>
      </c>
      <c r="C2004">
        <v>139900</v>
      </c>
      <c r="D2004" t="s">
        <v>16</v>
      </c>
      <c r="E2004">
        <v>28</v>
      </c>
      <c r="F2004" t="s">
        <v>72</v>
      </c>
    </row>
    <row r="2005" spans="1:6">
      <c r="A2005" t="s">
        <v>717</v>
      </c>
      <c r="B2005" s="94" t="s">
        <v>52</v>
      </c>
      <c r="C2005">
        <v>142405</v>
      </c>
      <c r="D2005" t="s">
        <v>16</v>
      </c>
      <c r="E2005">
        <v>37</v>
      </c>
      <c r="F2005" t="s">
        <v>105</v>
      </c>
    </row>
    <row r="2006" spans="1:6">
      <c r="A2006" t="s">
        <v>717</v>
      </c>
      <c r="B2006" s="94" t="s">
        <v>148</v>
      </c>
      <c r="C2006">
        <v>142900</v>
      </c>
      <c r="D2006" t="s">
        <v>16</v>
      </c>
      <c r="E2006">
        <v>45</v>
      </c>
      <c r="F2006" t="s">
        <v>469</v>
      </c>
    </row>
    <row r="2007" spans="1:6">
      <c r="A2007" t="s">
        <v>717</v>
      </c>
      <c r="B2007" s="94" t="s">
        <v>191</v>
      </c>
      <c r="C2007">
        <v>142900</v>
      </c>
      <c r="D2007" t="s">
        <v>16</v>
      </c>
      <c r="E2007">
        <v>39</v>
      </c>
      <c r="F2007" t="s">
        <v>248</v>
      </c>
    </row>
    <row r="2008" spans="1:6">
      <c r="A2008" t="s">
        <v>717</v>
      </c>
      <c r="B2008" s="94" t="s">
        <v>143</v>
      </c>
      <c r="C2008">
        <v>140000</v>
      </c>
      <c r="D2008" t="s">
        <v>16</v>
      </c>
      <c r="E2008">
        <v>26</v>
      </c>
      <c r="F2008" t="s">
        <v>803</v>
      </c>
    </row>
    <row r="2009" spans="1:6">
      <c r="A2009" t="s">
        <v>717</v>
      </c>
      <c r="B2009" s="94" t="s">
        <v>251</v>
      </c>
      <c r="C2009">
        <v>142000</v>
      </c>
      <c r="D2009" t="s">
        <v>16</v>
      </c>
      <c r="E2009">
        <v>111</v>
      </c>
      <c r="F2009" t="s">
        <v>85</v>
      </c>
    </row>
    <row r="2010" spans="1:6">
      <c r="A2010" t="s">
        <v>717</v>
      </c>
      <c r="B2010" s="94" t="s">
        <v>450</v>
      </c>
      <c r="C2010">
        <v>144900</v>
      </c>
      <c r="D2010" t="s">
        <v>16</v>
      </c>
      <c r="E2010">
        <v>311</v>
      </c>
      <c r="F2010" t="s">
        <v>213</v>
      </c>
    </row>
    <row r="2011" spans="1:6">
      <c r="A2011" t="s">
        <v>555</v>
      </c>
      <c r="B2011" s="94" t="s">
        <v>88</v>
      </c>
      <c r="C2011">
        <v>539900</v>
      </c>
      <c r="D2011" t="s">
        <v>16</v>
      </c>
      <c r="E2011">
        <v>175</v>
      </c>
      <c r="F2011" t="s">
        <v>159</v>
      </c>
    </row>
    <row r="2012" spans="1:6">
      <c r="A2012" t="s">
        <v>555</v>
      </c>
      <c r="B2012" s="94" t="s">
        <v>804</v>
      </c>
      <c r="C2012">
        <v>525000</v>
      </c>
      <c r="D2012" t="s">
        <v>16</v>
      </c>
      <c r="E2012">
        <v>153</v>
      </c>
      <c r="F2012" t="s">
        <v>805</v>
      </c>
    </row>
    <row r="2013" spans="1:6">
      <c r="A2013" t="s">
        <v>555</v>
      </c>
      <c r="B2013" s="94" t="s">
        <v>472</v>
      </c>
      <c r="C2013">
        <v>524990</v>
      </c>
      <c r="D2013" t="s">
        <v>16</v>
      </c>
      <c r="E2013">
        <v>233</v>
      </c>
      <c r="F2013" t="s">
        <v>512</v>
      </c>
    </row>
    <row r="2014" spans="1:6">
      <c r="A2014" t="s">
        <v>555</v>
      </c>
      <c r="B2014" s="94" t="s">
        <v>487</v>
      </c>
      <c r="C2014">
        <v>529000</v>
      </c>
      <c r="D2014" t="s">
        <v>16</v>
      </c>
      <c r="E2014">
        <v>102</v>
      </c>
      <c r="F2014" t="s">
        <v>77</v>
      </c>
    </row>
    <row r="2015" spans="1:6">
      <c r="A2015" t="s">
        <v>555</v>
      </c>
      <c r="B2015" s="94" t="s">
        <v>298</v>
      </c>
      <c r="C2015">
        <v>549900</v>
      </c>
      <c r="D2015" t="s">
        <v>16</v>
      </c>
      <c r="E2015">
        <v>137</v>
      </c>
      <c r="F2015" t="s">
        <v>83</v>
      </c>
    </row>
    <row r="2016" spans="1:6">
      <c r="A2016" t="s">
        <v>555</v>
      </c>
      <c r="B2016" s="94" t="s">
        <v>191</v>
      </c>
      <c r="C2016">
        <v>549900</v>
      </c>
      <c r="D2016" t="s">
        <v>16</v>
      </c>
      <c r="E2016">
        <v>39</v>
      </c>
      <c r="F2016" t="s">
        <v>77</v>
      </c>
    </row>
    <row r="2017" spans="1:6">
      <c r="A2017" t="s">
        <v>555</v>
      </c>
      <c r="B2017" s="94" t="s">
        <v>200</v>
      </c>
      <c r="C2017">
        <v>549900</v>
      </c>
      <c r="D2017" t="s">
        <v>16</v>
      </c>
      <c r="E2017">
        <v>21</v>
      </c>
      <c r="F2017" t="s">
        <v>75</v>
      </c>
    </row>
    <row r="2018" spans="1:6">
      <c r="A2018" t="s">
        <v>555</v>
      </c>
      <c r="B2018" s="94" t="s">
        <v>335</v>
      </c>
      <c r="C2018">
        <v>499999</v>
      </c>
      <c r="D2018" t="s">
        <v>16</v>
      </c>
      <c r="E2018">
        <v>139</v>
      </c>
      <c r="F2018" t="s">
        <v>336</v>
      </c>
    </row>
    <row r="2019" spans="1:6">
      <c r="A2019" t="s">
        <v>555</v>
      </c>
      <c r="B2019" s="94" t="s">
        <v>508</v>
      </c>
      <c r="C2019">
        <v>550000</v>
      </c>
      <c r="D2019" t="s">
        <v>16</v>
      </c>
      <c r="E2019">
        <v>209</v>
      </c>
      <c r="F2019" t="s">
        <v>136</v>
      </c>
    </row>
    <row r="2020" spans="1:6">
      <c r="A2020" t="s">
        <v>555</v>
      </c>
      <c r="B2020" s="94" t="s">
        <v>233</v>
      </c>
      <c r="C2020">
        <v>550000</v>
      </c>
      <c r="D2020" t="s">
        <v>16</v>
      </c>
      <c r="E2020">
        <v>60</v>
      </c>
      <c r="F2020" t="s">
        <v>280</v>
      </c>
    </row>
    <row r="2021" spans="1:6">
      <c r="A2021" t="s">
        <v>555</v>
      </c>
      <c r="B2021" s="94" t="s">
        <v>73</v>
      </c>
      <c r="C2021">
        <v>554500</v>
      </c>
      <c r="D2021" t="s">
        <v>16</v>
      </c>
      <c r="E2021">
        <v>213</v>
      </c>
      <c r="F2021" t="s">
        <v>59</v>
      </c>
    </row>
    <row r="2022" spans="1:6">
      <c r="A2022" t="s">
        <v>555</v>
      </c>
      <c r="B2022" s="94" t="s">
        <v>406</v>
      </c>
      <c r="C2022">
        <v>569000</v>
      </c>
      <c r="D2022" t="s">
        <v>16</v>
      </c>
      <c r="E2022">
        <v>154</v>
      </c>
      <c r="F2022" t="s">
        <v>806</v>
      </c>
    </row>
    <row r="2023" spans="1:6">
      <c r="A2023" t="s">
        <v>555</v>
      </c>
      <c r="B2023" s="94" t="s">
        <v>467</v>
      </c>
      <c r="C2023">
        <v>549800</v>
      </c>
      <c r="D2023" t="s">
        <v>16</v>
      </c>
      <c r="E2023">
        <v>138</v>
      </c>
      <c r="F2023" t="s">
        <v>626</v>
      </c>
    </row>
    <row r="2024" spans="1:6">
      <c r="A2024" t="s">
        <v>555</v>
      </c>
      <c r="B2024" s="94" t="s">
        <v>807</v>
      </c>
      <c r="C2024">
        <v>574000</v>
      </c>
      <c r="D2024" t="s">
        <v>12</v>
      </c>
      <c r="E2024">
        <v>579</v>
      </c>
      <c r="F2024" t="s">
        <v>202</v>
      </c>
    </row>
    <row r="2025" spans="1:6">
      <c r="A2025" t="s">
        <v>555</v>
      </c>
      <c r="B2025" s="94" t="s">
        <v>191</v>
      </c>
      <c r="C2025">
        <v>589000</v>
      </c>
      <c r="D2025" t="s">
        <v>16</v>
      </c>
      <c r="E2025">
        <v>39</v>
      </c>
      <c r="F2025" t="s">
        <v>75</v>
      </c>
    </row>
    <row r="2026" spans="1:6">
      <c r="A2026" t="s">
        <v>555</v>
      </c>
      <c r="B2026" s="94" t="s">
        <v>176</v>
      </c>
      <c r="C2026">
        <v>589500</v>
      </c>
      <c r="D2026" t="s">
        <v>16</v>
      </c>
      <c r="E2026">
        <v>12</v>
      </c>
      <c r="F2026" t="s">
        <v>626</v>
      </c>
    </row>
    <row r="2027" spans="1:6">
      <c r="A2027" t="s">
        <v>555</v>
      </c>
      <c r="B2027" s="94" t="s">
        <v>362</v>
      </c>
      <c r="C2027">
        <v>579000</v>
      </c>
      <c r="D2027" t="s">
        <v>16</v>
      </c>
      <c r="E2027">
        <v>301</v>
      </c>
      <c r="F2027" t="s">
        <v>599</v>
      </c>
    </row>
    <row r="2028" spans="1:6">
      <c r="A2028" t="s">
        <v>555</v>
      </c>
      <c r="B2028" s="94" t="s">
        <v>408</v>
      </c>
      <c r="C2028">
        <v>590000</v>
      </c>
      <c r="D2028" t="s">
        <v>12</v>
      </c>
      <c r="E2028">
        <v>375</v>
      </c>
      <c r="F2028" t="s">
        <v>409</v>
      </c>
    </row>
    <row r="2029" spans="1:6">
      <c r="A2029" t="s">
        <v>555</v>
      </c>
      <c r="B2029" s="94" t="s">
        <v>499</v>
      </c>
      <c r="C2029">
        <v>599000</v>
      </c>
      <c r="D2029" t="s">
        <v>16</v>
      </c>
      <c r="E2029">
        <v>336</v>
      </c>
      <c r="F2029" t="s">
        <v>75</v>
      </c>
    </row>
    <row r="2030" spans="1:6">
      <c r="A2030" t="s">
        <v>555</v>
      </c>
      <c r="B2030" s="94" t="s">
        <v>232</v>
      </c>
      <c r="C2030">
        <v>585000</v>
      </c>
      <c r="D2030" t="s">
        <v>16</v>
      </c>
      <c r="E2030">
        <v>150</v>
      </c>
      <c r="F2030" t="s">
        <v>75</v>
      </c>
    </row>
    <row r="2031" spans="1:6">
      <c r="A2031" t="s">
        <v>555</v>
      </c>
      <c r="B2031" s="94" t="s">
        <v>685</v>
      </c>
      <c r="C2031">
        <v>599000</v>
      </c>
      <c r="D2031" t="s">
        <v>12</v>
      </c>
      <c r="E2031">
        <v>226</v>
      </c>
      <c r="F2031" t="s">
        <v>72</v>
      </c>
    </row>
    <row r="2032" spans="1:6">
      <c r="A2032" t="s">
        <v>555</v>
      </c>
      <c r="B2032" s="94" t="s">
        <v>296</v>
      </c>
      <c r="C2032">
        <v>599000</v>
      </c>
      <c r="D2032" t="s">
        <v>12</v>
      </c>
      <c r="E2032">
        <v>257</v>
      </c>
      <c r="F2032" t="s">
        <v>776</v>
      </c>
    </row>
    <row r="2033" spans="1:6">
      <c r="A2033" t="s">
        <v>555</v>
      </c>
      <c r="B2033" s="94" t="s">
        <v>162</v>
      </c>
      <c r="C2033">
        <v>599000</v>
      </c>
      <c r="D2033" t="s">
        <v>16</v>
      </c>
      <c r="E2033">
        <v>19</v>
      </c>
      <c r="F2033" t="s">
        <v>75</v>
      </c>
    </row>
    <row r="2034" spans="1:6">
      <c r="A2034" t="s">
        <v>555</v>
      </c>
      <c r="B2034" s="94" t="s">
        <v>179</v>
      </c>
      <c r="C2034">
        <v>589900</v>
      </c>
      <c r="D2034" t="s">
        <v>16</v>
      </c>
      <c r="E2034">
        <v>327</v>
      </c>
      <c r="F2034" t="s">
        <v>469</v>
      </c>
    </row>
    <row r="2035" spans="1:6">
      <c r="A2035" t="s">
        <v>555</v>
      </c>
      <c r="B2035" s="94" t="s">
        <v>808</v>
      </c>
      <c r="C2035">
        <v>599900</v>
      </c>
      <c r="D2035" t="s">
        <v>16</v>
      </c>
      <c r="E2035">
        <v>351</v>
      </c>
      <c r="F2035" t="s">
        <v>490</v>
      </c>
    </row>
    <row r="2036" spans="1:6">
      <c r="A2036" t="s">
        <v>555</v>
      </c>
      <c r="B2036" s="94" t="s">
        <v>423</v>
      </c>
      <c r="C2036">
        <v>599000</v>
      </c>
      <c r="D2036" t="s">
        <v>12</v>
      </c>
      <c r="E2036">
        <v>30</v>
      </c>
      <c r="F2036" t="s">
        <v>809</v>
      </c>
    </row>
    <row r="2037" spans="1:6">
      <c r="A2037" t="s">
        <v>555</v>
      </c>
      <c r="B2037" s="94" t="s">
        <v>511</v>
      </c>
      <c r="C2037">
        <v>624000</v>
      </c>
      <c r="D2037" t="s">
        <v>16</v>
      </c>
      <c r="E2037">
        <v>57</v>
      </c>
      <c r="F2037" t="s">
        <v>75</v>
      </c>
    </row>
    <row r="2038" spans="1:6">
      <c r="A2038" t="s">
        <v>555</v>
      </c>
      <c r="B2038" s="94" t="s">
        <v>385</v>
      </c>
      <c r="C2038">
        <v>620000</v>
      </c>
      <c r="D2038" t="s">
        <v>16</v>
      </c>
      <c r="E2038">
        <v>228</v>
      </c>
      <c r="F2038" t="s">
        <v>139</v>
      </c>
    </row>
    <row r="2039" spans="1:6">
      <c r="A2039" t="s">
        <v>555</v>
      </c>
      <c r="B2039" s="94" t="s">
        <v>321</v>
      </c>
      <c r="C2039">
        <v>650000</v>
      </c>
      <c r="D2039" t="s">
        <v>16</v>
      </c>
      <c r="E2039">
        <v>122</v>
      </c>
      <c r="F2039" t="s">
        <v>75</v>
      </c>
    </row>
    <row r="2040" spans="1:6">
      <c r="A2040" t="s">
        <v>555</v>
      </c>
      <c r="B2040" s="94" t="s">
        <v>134</v>
      </c>
      <c r="C2040">
        <v>659000</v>
      </c>
      <c r="D2040" t="s">
        <v>16</v>
      </c>
      <c r="E2040">
        <v>319</v>
      </c>
      <c r="F2040" t="s">
        <v>107</v>
      </c>
    </row>
    <row r="2041" spans="1:6">
      <c r="A2041" t="s">
        <v>555</v>
      </c>
      <c r="B2041" s="94" t="s">
        <v>365</v>
      </c>
      <c r="C2041">
        <v>639000</v>
      </c>
      <c r="D2041" t="s">
        <v>42</v>
      </c>
      <c r="E2041">
        <v>308</v>
      </c>
      <c r="F2041" t="s">
        <v>810</v>
      </c>
    </row>
    <row r="2042" spans="1:6">
      <c r="A2042" t="s">
        <v>555</v>
      </c>
      <c r="B2042" s="94" t="s">
        <v>811</v>
      </c>
      <c r="C2042">
        <v>675000</v>
      </c>
      <c r="D2042" t="s">
        <v>16</v>
      </c>
      <c r="E2042">
        <v>341</v>
      </c>
      <c r="F2042" t="s">
        <v>512</v>
      </c>
    </row>
    <row r="2043" spans="1:6">
      <c r="A2043" t="s">
        <v>555</v>
      </c>
      <c r="B2043" s="94" t="s">
        <v>424</v>
      </c>
      <c r="C2043">
        <v>675000</v>
      </c>
      <c r="D2043" t="s">
        <v>16</v>
      </c>
      <c r="E2043">
        <v>96</v>
      </c>
      <c r="F2043" t="s">
        <v>255</v>
      </c>
    </row>
    <row r="2044" spans="1:6">
      <c r="A2044" t="s">
        <v>555</v>
      </c>
      <c r="B2044" s="94" t="s">
        <v>158</v>
      </c>
      <c r="C2044">
        <v>679000</v>
      </c>
      <c r="D2044" t="s">
        <v>16</v>
      </c>
      <c r="E2044">
        <v>145</v>
      </c>
      <c r="F2044" t="s">
        <v>97</v>
      </c>
    </row>
    <row r="2045" spans="1:6">
      <c r="A2045" t="s">
        <v>555</v>
      </c>
      <c r="B2045" s="94" t="s">
        <v>173</v>
      </c>
      <c r="C2045">
        <v>679000</v>
      </c>
      <c r="D2045" t="s">
        <v>42</v>
      </c>
      <c r="E2045">
        <v>93</v>
      </c>
      <c r="F2045" t="s">
        <v>85</v>
      </c>
    </row>
    <row r="2046" spans="1:6">
      <c r="A2046" t="s">
        <v>555</v>
      </c>
      <c r="B2046" s="94" t="s">
        <v>350</v>
      </c>
      <c r="C2046">
        <v>678000</v>
      </c>
      <c r="D2046" t="s">
        <v>42</v>
      </c>
      <c r="E2046">
        <v>134</v>
      </c>
      <c r="F2046" t="s">
        <v>102</v>
      </c>
    </row>
    <row r="2047" spans="1:6">
      <c r="A2047" t="s">
        <v>555</v>
      </c>
      <c r="B2047" s="94" t="s">
        <v>551</v>
      </c>
      <c r="C2047">
        <v>679000</v>
      </c>
      <c r="D2047" t="s">
        <v>16</v>
      </c>
      <c r="E2047">
        <v>61</v>
      </c>
      <c r="F2047" t="s">
        <v>202</v>
      </c>
    </row>
    <row r="2048" spans="1:6">
      <c r="A2048" t="s">
        <v>555</v>
      </c>
      <c r="B2048" s="94" t="s">
        <v>502</v>
      </c>
      <c r="C2048">
        <v>679000</v>
      </c>
      <c r="D2048" t="s">
        <v>16</v>
      </c>
      <c r="E2048">
        <v>86</v>
      </c>
      <c r="F2048" t="s">
        <v>61</v>
      </c>
    </row>
    <row r="2049" spans="1:6">
      <c r="A2049" t="s">
        <v>555</v>
      </c>
      <c r="B2049" s="94" t="s">
        <v>389</v>
      </c>
      <c r="C2049">
        <v>623000</v>
      </c>
      <c r="D2049" t="s">
        <v>16</v>
      </c>
      <c r="E2049">
        <v>79</v>
      </c>
      <c r="F2049" t="s">
        <v>405</v>
      </c>
    </row>
    <row r="2050" spans="1:6">
      <c r="A2050" t="s">
        <v>555</v>
      </c>
      <c r="B2050" s="94" t="s">
        <v>222</v>
      </c>
      <c r="C2050">
        <v>689000</v>
      </c>
      <c r="D2050" t="s">
        <v>16</v>
      </c>
      <c r="E2050">
        <v>46</v>
      </c>
      <c r="F2050" t="s">
        <v>75</v>
      </c>
    </row>
    <row r="2051" spans="1:6">
      <c r="A2051" t="s">
        <v>555</v>
      </c>
      <c r="B2051" s="94" t="s">
        <v>540</v>
      </c>
      <c r="C2051">
        <v>685000</v>
      </c>
      <c r="D2051" t="s">
        <v>16</v>
      </c>
      <c r="E2051">
        <v>55</v>
      </c>
      <c r="F2051" t="s">
        <v>315</v>
      </c>
    </row>
    <row r="2052" spans="1:6">
      <c r="A2052" t="s">
        <v>555</v>
      </c>
      <c r="B2052" s="94" t="s">
        <v>305</v>
      </c>
      <c r="C2052">
        <v>690000</v>
      </c>
      <c r="D2052" t="s">
        <v>16</v>
      </c>
      <c r="E2052">
        <v>37</v>
      </c>
      <c r="F2052" t="s">
        <v>195</v>
      </c>
    </row>
    <row r="2053" spans="1:6">
      <c r="A2053" t="s">
        <v>555</v>
      </c>
      <c r="B2053" s="94" t="s">
        <v>475</v>
      </c>
      <c r="C2053">
        <v>687000</v>
      </c>
      <c r="D2053" t="s">
        <v>16</v>
      </c>
      <c r="E2053">
        <v>208</v>
      </c>
      <c r="F2053" t="s">
        <v>626</v>
      </c>
    </row>
    <row r="2054" spans="1:6">
      <c r="A2054" t="s">
        <v>555</v>
      </c>
      <c r="B2054" s="94" t="s">
        <v>108</v>
      </c>
      <c r="C2054">
        <v>695000</v>
      </c>
      <c r="D2054" t="s">
        <v>16</v>
      </c>
      <c r="E2054">
        <v>77</v>
      </c>
      <c r="F2054" t="s">
        <v>255</v>
      </c>
    </row>
    <row r="2055" spans="1:6">
      <c r="A2055" t="s">
        <v>555</v>
      </c>
      <c r="B2055" s="94" t="s">
        <v>140</v>
      </c>
      <c r="C2055">
        <v>697944</v>
      </c>
      <c r="D2055" t="s">
        <v>16</v>
      </c>
      <c r="E2055">
        <v>31</v>
      </c>
      <c r="F2055" t="s">
        <v>75</v>
      </c>
    </row>
    <row r="2056" spans="1:6">
      <c r="A2056" t="s">
        <v>555</v>
      </c>
      <c r="B2056" s="94" t="s">
        <v>212</v>
      </c>
      <c r="C2056">
        <v>689000</v>
      </c>
      <c r="D2056" t="s">
        <v>42</v>
      </c>
      <c r="E2056">
        <v>32</v>
      </c>
      <c r="F2056" t="s">
        <v>810</v>
      </c>
    </row>
    <row r="2057" spans="1:6">
      <c r="A2057" t="s">
        <v>555</v>
      </c>
      <c r="B2057" s="94" t="s">
        <v>587</v>
      </c>
      <c r="C2057">
        <v>589321</v>
      </c>
      <c r="D2057" t="s">
        <v>16</v>
      </c>
      <c r="E2057">
        <v>360</v>
      </c>
      <c r="F2057" t="s">
        <v>87</v>
      </c>
    </row>
    <row r="2058" spans="1:6">
      <c r="A2058" t="s">
        <v>555</v>
      </c>
      <c r="B2058" s="94" t="s">
        <v>812</v>
      </c>
      <c r="C2058">
        <v>539935</v>
      </c>
      <c r="D2058" t="s">
        <v>16</v>
      </c>
      <c r="E2058">
        <v>258</v>
      </c>
      <c r="F2058" t="s">
        <v>133</v>
      </c>
    </row>
    <row r="2059" spans="1:6">
      <c r="A2059" t="s">
        <v>555</v>
      </c>
      <c r="B2059" s="94" t="s">
        <v>265</v>
      </c>
      <c r="C2059">
        <v>699990</v>
      </c>
      <c r="D2059" t="s">
        <v>16</v>
      </c>
      <c r="E2059">
        <v>74</v>
      </c>
      <c r="F2059" t="s">
        <v>75</v>
      </c>
    </row>
    <row r="2060" spans="1:6">
      <c r="A2060" t="s">
        <v>555</v>
      </c>
      <c r="B2060" s="94" t="s">
        <v>345</v>
      </c>
      <c r="C2060">
        <v>698000</v>
      </c>
      <c r="D2060" t="s">
        <v>16</v>
      </c>
      <c r="E2060">
        <v>155</v>
      </c>
      <c r="F2060" t="s">
        <v>626</v>
      </c>
    </row>
    <row r="2061" spans="1:6">
      <c r="A2061" t="s">
        <v>555</v>
      </c>
      <c r="B2061" s="94" t="s">
        <v>430</v>
      </c>
      <c r="C2061">
        <v>699900</v>
      </c>
      <c r="D2061" t="s">
        <v>16</v>
      </c>
      <c r="E2061">
        <v>404</v>
      </c>
      <c r="F2061" t="s">
        <v>409</v>
      </c>
    </row>
    <row r="2062" spans="1:6">
      <c r="A2062" t="s">
        <v>555</v>
      </c>
      <c r="B2062" s="94" t="s">
        <v>689</v>
      </c>
      <c r="C2062">
        <v>695000</v>
      </c>
      <c r="D2062" t="s">
        <v>16</v>
      </c>
      <c r="E2062">
        <v>231</v>
      </c>
      <c r="F2062" t="s">
        <v>647</v>
      </c>
    </row>
    <row r="2063" spans="1:6">
      <c r="A2063" t="s">
        <v>555</v>
      </c>
      <c r="B2063" s="94" t="s">
        <v>229</v>
      </c>
      <c r="C2063">
        <v>729900</v>
      </c>
      <c r="D2063" t="s">
        <v>16</v>
      </c>
      <c r="E2063">
        <v>206</v>
      </c>
      <c r="F2063" t="s">
        <v>75</v>
      </c>
    </row>
    <row r="2064" spans="1:6">
      <c r="A2064" t="s">
        <v>555</v>
      </c>
      <c r="B2064" s="94" t="s">
        <v>82</v>
      </c>
      <c r="C2064">
        <v>729999</v>
      </c>
      <c r="D2064" t="s">
        <v>16</v>
      </c>
      <c r="E2064">
        <v>84</v>
      </c>
      <c r="F2064" t="s">
        <v>61</v>
      </c>
    </row>
    <row r="2065" spans="1:6">
      <c r="A2065" t="s">
        <v>555</v>
      </c>
      <c r="B2065" s="94" t="s">
        <v>60</v>
      </c>
      <c r="C2065">
        <v>699944</v>
      </c>
      <c r="D2065" t="s">
        <v>16</v>
      </c>
      <c r="E2065">
        <v>18</v>
      </c>
      <c r="F2065" t="s">
        <v>75</v>
      </c>
    </row>
    <row r="2066" spans="1:6">
      <c r="A2066" t="s">
        <v>555</v>
      </c>
      <c r="B2066" s="94" t="s">
        <v>813</v>
      </c>
      <c r="C2066">
        <v>729900</v>
      </c>
      <c r="D2066" t="s">
        <v>12</v>
      </c>
      <c r="E2066">
        <v>1000</v>
      </c>
      <c r="F2066" t="s">
        <v>59</v>
      </c>
    </row>
    <row r="2067" spans="1:6">
      <c r="A2067" t="s">
        <v>555</v>
      </c>
      <c r="B2067" s="94" t="s">
        <v>427</v>
      </c>
      <c r="C2067">
        <v>739900</v>
      </c>
      <c r="D2067" t="s">
        <v>42</v>
      </c>
      <c r="E2067">
        <v>215</v>
      </c>
      <c r="F2067" t="s">
        <v>85</v>
      </c>
    </row>
    <row r="2068" spans="1:6">
      <c r="A2068" t="s">
        <v>555</v>
      </c>
      <c r="B2068" s="94" t="s">
        <v>257</v>
      </c>
      <c r="C2068">
        <v>750000</v>
      </c>
      <c r="D2068" t="s">
        <v>16</v>
      </c>
      <c r="E2068">
        <v>171</v>
      </c>
      <c r="F2068" t="s">
        <v>280</v>
      </c>
    </row>
    <row r="2069" spans="1:6">
      <c r="A2069" t="s">
        <v>555</v>
      </c>
      <c r="B2069" s="94" t="s">
        <v>719</v>
      </c>
      <c r="C2069">
        <v>734900</v>
      </c>
      <c r="D2069" t="s">
        <v>42</v>
      </c>
      <c r="E2069">
        <v>212</v>
      </c>
      <c r="F2069" t="s">
        <v>209</v>
      </c>
    </row>
    <row r="2070" spans="1:6">
      <c r="A2070" t="s">
        <v>555</v>
      </c>
      <c r="B2070" s="94" t="s">
        <v>411</v>
      </c>
      <c r="C2070">
        <v>775000</v>
      </c>
      <c r="D2070" t="s">
        <v>16</v>
      </c>
      <c r="E2070">
        <v>354</v>
      </c>
      <c r="F2070" t="s">
        <v>474</v>
      </c>
    </row>
    <row r="2071" spans="1:6">
      <c r="A2071" t="s">
        <v>555</v>
      </c>
      <c r="B2071" s="94" t="s">
        <v>779</v>
      </c>
      <c r="C2071">
        <v>769000</v>
      </c>
      <c r="D2071" t="s">
        <v>42</v>
      </c>
      <c r="E2071">
        <v>239</v>
      </c>
      <c r="F2071" t="s">
        <v>85</v>
      </c>
    </row>
    <row r="2072" spans="1:6">
      <c r="A2072" t="s">
        <v>555</v>
      </c>
      <c r="B2072" s="94" t="s">
        <v>449</v>
      </c>
      <c r="C2072">
        <v>799000</v>
      </c>
      <c r="D2072" t="s">
        <v>16</v>
      </c>
      <c r="E2072">
        <v>109</v>
      </c>
      <c r="F2072" t="s">
        <v>647</v>
      </c>
    </row>
    <row r="2073" spans="1:6">
      <c r="A2073" t="s">
        <v>555</v>
      </c>
      <c r="B2073" s="94" t="s">
        <v>153</v>
      </c>
      <c r="C2073">
        <v>775000</v>
      </c>
      <c r="D2073" t="s">
        <v>16</v>
      </c>
      <c r="E2073">
        <v>90</v>
      </c>
      <c r="F2073" t="s">
        <v>769</v>
      </c>
    </row>
    <row r="2074" spans="1:6">
      <c r="A2074" t="s">
        <v>717</v>
      </c>
      <c r="B2074" s="94" t="s">
        <v>470</v>
      </c>
      <c r="C2074">
        <v>69900</v>
      </c>
      <c r="D2074" t="s">
        <v>12</v>
      </c>
      <c r="E2074">
        <v>196</v>
      </c>
      <c r="F2074" t="s">
        <v>89</v>
      </c>
    </row>
    <row r="2075" spans="1:6">
      <c r="A2075" t="s">
        <v>717</v>
      </c>
      <c r="B2075" s="94" t="s">
        <v>499</v>
      </c>
      <c r="C2075">
        <v>98000</v>
      </c>
      <c r="D2075" t="s">
        <v>16</v>
      </c>
      <c r="E2075">
        <v>336</v>
      </c>
      <c r="F2075" t="s">
        <v>61</v>
      </c>
    </row>
    <row r="2076" spans="1:6">
      <c r="A2076" t="s">
        <v>717</v>
      </c>
      <c r="B2076" s="94" t="s">
        <v>218</v>
      </c>
      <c r="C2076">
        <v>98750</v>
      </c>
      <c r="D2076" t="s">
        <v>16</v>
      </c>
      <c r="E2076">
        <v>6</v>
      </c>
      <c r="F2076" t="s">
        <v>97</v>
      </c>
    </row>
    <row r="2077" spans="1:6">
      <c r="A2077" t="s">
        <v>717</v>
      </c>
      <c r="B2077" s="94" t="s">
        <v>232</v>
      </c>
      <c r="C2077">
        <v>99000</v>
      </c>
      <c r="D2077" t="s">
        <v>16</v>
      </c>
      <c r="E2077">
        <v>150</v>
      </c>
      <c r="F2077" t="s">
        <v>59</v>
      </c>
    </row>
    <row r="2078" spans="1:6">
      <c r="A2078" t="s">
        <v>717</v>
      </c>
      <c r="B2078" s="94" t="s">
        <v>321</v>
      </c>
      <c r="C2078">
        <v>99000</v>
      </c>
      <c r="D2078" t="s">
        <v>12</v>
      </c>
      <c r="E2078">
        <v>122</v>
      </c>
      <c r="F2078" t="s">
        <v>75</v>
      </c>
    </row>
    <row r="2079" spans="1:6">
      <c r="A2079" t="s">
        <v>717</v>
      </c>
      <c r="B2079" s="94" t="s">
        <v>436</v>
      </c>
      <c r="C2079">
        <v>99000</v>
      </c>
      <c r="D2079" t="s">
        <v>16</v>
      </c>
      <c r="E2079">
        <v>116</v>
      </c>
      <c r="F2079" t="s">
        <v>61</v>
      </c>
    </row>
    <row r="2080" spans="1:6">
      <c r="A2080" t="s">
        <v>717</v>
      </c>
      <c r="B2080" s="94" t="s">
        <v>145</v>
      </c>
      <c r="C2080">
        <v>99000</v>
      </c>
      <c r="D2080" t="s">
        <v>16</v>
      </c>
      <c r="E2080">
        <v>83</v>
      </c>
      <c r="F2080" t="s">
        <v>236</v>
      </c>
    </row>
    <row r="2081" spans="1:6">
      <c r="A2081" t="s">
        <v>717</v>
      </c>
      <c r="B2081" s="94" t="s">
        <v>247</v>
      </c>
      <c r="C2081">
        <v>98050</v>
      </c>
      <c r="D2081" t="s">
        <v>16</v>
      </c>
      <c r="E2081">
        <v>179</v>
      </c>
      <c r="F2081" t="s">
        <v>280</v>
      </c>
    </row>
    <row r="2082" spans="1:6">
      <c r="A2082" t="s">
        <v>717</v>
      </c>
      <c r="B2082" s="94" t="s">
        <v>108</v>
      </c>
      <c r="C2082">
        <v>99000</v>
      </c>
      <c r="D2082" t="s">
        <v>16</v>
      </c>
      <c r="E2082">
        <v>77</v>
      </c>
      <c r="F2082" t="s">
        <v>83</v>
      </c>
    </row>
    <row r="2083" spans="1:6">
      <c r="A2083" t="s">
        <v>717</v>
      </c>
      <c r="B2083" s="94" t="s">
        <v>106</v>
      </c>
      <c r="C2083">
        <v>99000</v>
      </c>
      <c r="D2083" t="s">
        <v>16</v>
      </c>
      <c r="E2083">
        <v>75</v>
      </c>
      <c r="F2083" t="s">
        <v>117</v>
      </c>
    </row>
    <row r="2084" spans="1:6">
      <c r="A2084" t="s">
        <v>717</v>
      </c>
      <c r="B2084" s="94" t="s">
        <v>347</v>
      </c>
      <c r="C2084">
        <v>99000</v>
      </c>
      <c r="D2084" t="s">
        <v>16</v>
      </c>
      <c r="E2084">
        <v>70</v>
      </c>
      <c r="F2084" t="s">
        <v>530</v>
      </c>
    </row>
    <row r="2085" spans="1:6">
      <c r="A2085" t="s">
        <v>717</v>
      </c>
      <c r="B2085" s="94" t="s">
        <v>226</v>
      </c>
      <c r="C2085">
        <v>99000</v>
      </c>
      <c r="D2085" t="s">
        <v>12</v>
      </c>
      <c r="E2085">
        <v>17</v>
      </c>
      <c r="F2085" t="s">
        <v>75</v>
      </c>
    </row>
    <row r="2086" spans="1:6">
      <c r="A2086" t="s">
        <v>717</v>
      </c>
      <c r="B2086" s="94" t="s">
        <v>176</v>
      </c>
      <c r="C2086">
        <v>99000</v>
      </c>
      <c r="D2086" t="s">
        <v>16</v>
      </c>
      <c r="E2086">
        <v>12</v>
      </c>
      <c r="F2086" t="s">
        <v>127</v>
      </c>
    </row>
    <row r="2087" spans="1:6">
      <c r="A2087" t="s">
        <v>717</v>
      </c>
      <c r="B2087" s="94" t="s">
        <v>267</v>
      </c>
      <c r="C2087">
        <v>98900</v>
      </c>
      <c r="D2087" t="s">
        <v>16</v>
      </c>
      <c r="E2087">
        <v>13</v>
      </c>
      <c r="F2087" t="s">
        <v>351</v>
      </c>
    </row>
    <row r="2088" spans="1:6">
      <c r="A2088" t="s">
        <v>717</v>
      </c>
      <c r="B2088" s="94" t="s">
        <v>229</v>
      </c>
      <c r="C2088">
        <v>99900</v>
      </c>
      <c r="D2088" t="s">
        <v>16</v>
      </c>
      <c r="E2088">
        <v>186</v>
      </c>
      <c r="F2088" t="s">
        <v>100</v>
      </c>
    </row>
    <row r="2089" spans="1:6">
      <c r="A2089" t="s">
        <v>717</v>
      </c>
      <c r="B2089" s="94" t="s">
        <v>814</v>
      </c>
      <c r="C2089">
        <v>99900</v>
      </c>
      <c r="D2089" t="s">
        <v>12</v>
      </c>
      <c r="E2089">
        <v>574</v>
      </c>
      <c r="F2089" t="s">
        <v>413</v>
      </c>
    </row>
    <row r="2090" spans="1:6">
      <c r="A2090" t="s">
        <v>146</v>
      </c>
      <c r="B2090" s="94" t="s">
        <v>147</v>
      </c>
      <c r="C2090">
        <v>1125000</v>
      </c>
      <c r="D2090" t="s">
        <v>16</v>
      </c>
      <c r="E2090">
        <v>244</v>
      </c>
      <c r="F2090" t="s">
        <v>458</v>
      </c>
    </row>
    <row r="2091" spans="1:6">
      <c r="A2091" t="s">
        <v>717</v>
      </c>
      <c r="B2091" s="94" t="s">
        <v>221</v>
      </c>
      <c r="C2091">
        <v>99900</v>
      </c>
      <c r="D2091" t="s">
        <v>16</v>
      </c>
      <c r="E2091">
        <v>62</v>
      </c>
      <c r="F2091" t="s">
        <v>405</v>
      </c>
    </row>
    <row r="2092" spans="1:6">
      <c r="A2092" t="s">
        <v>717</v>
      </c>
      <c r="B2092" s="94" t="s">
        <v>346</v>
      </c>
      <c r="C2092">
        <v>99000</v>
      </c>
      <c r="D2092" t="s">
        <v>16</v>
      </c>
      <c r="E2092">
        <v>81</v>
      </c>
      <c r="F2092" t="s">
        <v>815</v>
      </c>
    </row>
    <row r="2093" spans="1:6">
      <c r="A2093" t="s">
        <v>717</v>
      </c>
      <c r="B2093" s="94" t="s">
        <v>221</v>
      </c>
      <c r="C2093">
        <v>99900</v>
      </c>
      <c r="D2093" t="s">
        <v>16</v>
      </c>
      <c r="E2093">
        <v>62</v>
      </c>
      <c r="F2093" t="s">
        <v>61</v>
      </c>
    </row>
    <row r="2094" spans="1:6">
      <c r="A2094" t="s">
        <v>717</v>
      </c>
      <c r="B2094" s="94" t="s">
        <v>379</v>
      </c>
      <c r="C2094">
        <v>99900</v>
      </c>
      <c r="D2094" t="s">
        <v>16</v>
      </c>
      <c r="E2094">
        <v>16</v>
      </c>
      <c r="F2094" t="s">
        <v>53</v>
      </c>
    </row>
    <row r="2095" spans="1:6">
      <c r="A2095" t="s">
        <v>717</v>
      </c>
      <c r="B2095" s="94" t="s">
        <v>418</v>
      </c>
      <c r="C2095">
        <v>99980</v>
      </c>
      <c r="D2095" t="s">
        <v>16</v>
      </c>
      <c r="E2095">
        <v>55</v>
      </c>
      <c r="F2095" t="s">
        <v>113</v>
      </c>
    </row>
    <row r="2096" spans="1:6">
      <c r="A2096" t="s">
        <v>717</v>
      </c>
      <c r="B2096" s="94" t="s">
        <v>116</v>
      </c>
      <c r="C2096">
        <v>100000</v>
      </c>
      <c r="D2096" t="s">
        <v>16</v>
      </c>
      <c r="E2096">
        <v>305</v>
      </c>
      <c r="F2096" t="s">
        <v>357</v>
      </c>
    </row>
    <row r="2097" spans="1:6">
      <c r="A2097" t="s">
        <v>717</v>
      </c>
      <c r="B2097" s="94" t="s">
        <v>460</v>
      </c>
      <c r="C2097">
        <v>100000</v>
      </c>
      <c r="D2097" t="s">
        <v>16</v>
      </c>
      <c r="E2097">
        <v>151</v>
      </c>
      <c r="F2097" t="s">
        <v>113</v>
      </c>
    </row>
    <row r="2098" spans="1:6">
      <c r="A2098" t="s">
        <v>717</v>
      </c>
      <c r="B2098" s="94" t="s">
        <v>58</v>
      </c>
      <c r="C2098">
        <v>100000</v>
      </c>
      <c r="D2098" t="s">
        <v>16</v>
      </c>
      <c r="E2098">
        <v>95</v>
      </c>
      <c r="F2098" t="s">
        <v>85</v>
      </c>
    </row>
    <row r="2099" spans="1:6">
      <c r="A2099" t="s">
        <v>717</v>
      </c>
      <c r="B2099" s="94" t="s">
        <v>254</v>
      </c>
      <c r="C2099">
        <v>99900</v>
      </c>
      <c r="D2099" t="s">
        <v>16</v>
      </c>
      <c r="E2099">
        <v>181</v>
      </c>
      <c r="F2099" t="s">
        <v>65</v>
      </c>
    </row>
    <row r="2100" spans="1:6">
      <c r="A2100" t="s">
        <v>717</v>
      </c>
      <c r="B2100" s="94" t="s">
        <v>523</v>
      </c>
      <c r="C2100">
        <v>101900</v>
      </c>
      <c r="D2100" t="s">
        <v>16</v>
      </c>
      <c r="E2100">
        <v>348</v>
      </c>
      <c r="F2100" t="s">
        <v>61</v>
      </c>
    </row>
    <row r="2101" spans="1:6">
      <c r="A2101" t="s">
        <v>717</v>
      </c>
      <c r="B2101" s="94" t="s">
        <v>178</v>
      </c>
      <c r="C2101">
        <v>101900</v>
      </c>
      <c r="D2101" t="s">
        <v>16</v>
      </c>
      <c r="E2101">
        <v>27</v>
      </c>
      <c r="F2101" t="s">
        <v>816</v>
      </c>
    </row>
    <row r="2102" spans="1:6">
      <c r="A2102" t="s">
        <v>717</v>
      </c>
      <c r="B2102" s="94" t="s">
        <v>126</v>
      </c>
      <c r="C2102">
        <v>103000</v>
      </c>
      <c r="D2102" t="s">
        <v>16</v>
      </c>
      <c r="E2102">
        <v>126</v>
      </c>
      <c r="F2102" t="s">
        <v>85</v>
      </c>
    </row>
    <row r="2103" spans="1:6">
      <c r="A2103" t="s">
        <v>717</v>
      </c>
      <c r="B2103" s="94" t="s">
        <v>215</v>
      </c>
      <c r="C2103">
        <v>100000</v>
      </c>
      <c r="D2103" t="s">
        <v>16</v>
      </c>
      <c r="E2103">
        <v>129</v>
      </c>
      <c r="F2103" t="s">
        <v>97</v>
      </c>
    </row>
    <row r="2104" spans="1:6">
      <c r="A2104" t="s">
        <v>717</v>
      </c>
      <c r="B2104" s="94" t="s">
        <v>449</v>
      </c>
      <c r="C2104">
        <v>104000</v>
      </c>
      <c r="D2104" t="s">
        <v>16</v>
      </c>
      <c r="E2104">
        <v>109</v>
      </c>
      <c r="F2104" t="s">
        <v>220</v>
      </c>
    </row>
    <row r="2105" spans="1:6">
      <c r="A2105" t="s">
        <v>717</v>
      </c>
      <c r="B2105" s="94" t="s">
        <v>98</v>
      </c>
      <c r="C2105">
        <v>104900</v>
      </c>
      <c r="D2105" t="s">
        <v>16</v>
      </c>
      <c r="E2105">
        <v>119</v>
      </c>
      <c r="F2105" t="s">
        <v>817</v>
      </c>
    </row>
    <row r="2106" spans="1:6">
      <c r="A2106" t="s">
        <v>717</v>
      </c>
      <c r="B2106" s="94" t="s">
        <v>818</v>
      </c>
      <c r="C2106">
        <v>101700</v>
      </c>
      <c r="D2106" t="s">
        <v>16</v>
      </c>
      <c r="E2106">
        <v>416</v>
      </c>
      <c r="F2106" t="s">
        <v>195</v>
      </c>
    </row>
    <row r="2107" spans="1:6">
      <c r="A2107" t="s">
        <v>717</v>
      </c>
      <c r="B2107" s="94" t="s">
        <v>819</v>
      </c>
      <c r="C2107">
        <v>105000</v>
      </c>
      <c r="D2107" t="s">
        <v>16</v>
      </c>
      <c r="E2107">
        <v>361</v>
      </c>
      <c r="F2107" t="s">
        <v>85</v>
      </c>
    </row>
    <row r="2108" spans="1:6">
      <c r="A2108" t="s">
        <v>717</v>
      </c>
      <c r="B2108" s="94" t="s">
        <v>281</v>
      </c>
      <c r="C2108">
        <v>105000</v>
      </c>
      <c r="D2108" t="s">
        <v>16</v>
      </c>
      <c r="E2108">
        <v>94</v>
      </c>
      <c r="F2108" t="s">
        <v>209</v>
      </c>
    </row>
    <row r="2109" spans="1:6">
      <c r="A2109" t="s">
        <v>717</v>
      </c>
      <c r="B2109" s="94" t="s">
        <v>820</v>
      </c>
      <c r="C2109">
        <v>107000</v>
      </c>
      <c r="D2109" t="s">
        <v>16</v>
      </c>
      <c r="E2109">
        <v>204</v>
      </c>
      <c r="F2109" t="s">
        <v>175</v>
      </c>
    </row>
    <row r="2110" spans="1:6">
      <c r="A2110" t="s">
        <v>717</v>
      </c>
      <c r="B2110" s="94" t="s">
        <v>719</v>
      </c>
      <c r="C2110">
        <v>104995</v>
      </c>
      <c r="D2110" t="s">
        <v>16</v>
      </c>
      <c r="E2110">
        <v>212</v>
      </c>
      <c r="F2110" t="s">
        <v>248</v>
      </c>
    </row>
    <row r="2111" spans="1:6">
      <c r="A2111" t="s">
        <v>717</v>
      </c>
      <c r="B2111" s="94" t="s">
        <v>60</v>
      </c>
      <c r="C2111">
        <v>107900</v>
      </c>
      <c r="D2111" t="s">
        <v>16</v>
      </c>
      <c r="E2111">
        <v>18</v>
      </c>
      <c r="F2111" t="s">
        <v>228</v>
      </c>
    </row>
    <row r="2112" spans="1:6">
      <c r="A2112" t="s">
        <v>717</v>
      </c>
      <c r="B2112" s="94" t="s">
        <v>140</v>
      </c>
      <c r="C2112">
        <v>108000</v>
      </c>
      <c r="D2112" t="s">
        <v>16</v>
      </c>
      <c r="E2112">
        <v>31</v>
      </c>
      <c r="F2112" t="s">
        <v>166</v>
      </c>
    </row>
    <row r="2113" spans="1:6">
      <c r="A2113" t="s">
        <v>717</v>
      </c>
      <c r="B2113" s="94" t="s">
        <v>309</v>
      </c>
      <c r="C2113">
        <v>108500</v>
      </c>
      <c r="D2113" t="s">
        <v>16</v>
      </c>
      <c r="E2113">
        <v>147</v>
      </c>
      <c r="F2113" t="s">
        <v>763</v>
      </c>
    </row>
    <row r="2114" spans="1:6">
      <c r="A2114" t="s">
        <v>717</v>
      </c>
      <c r="B2114" s="94" t="s">
        <v>821</v>
      </c>
      <c r="C2114">
        <v>109000</v>
      </c>
      <c r="D2114" t="s">
        <v>16</v>
      </c>
      <c r="E2114">
        <v>469</v>
      </c>
      <c r="F2114" t="s">
        <v>113</v>
      </c>
    </row>
    <row r="2115" spans="1:6">
      <c r="A2115" t="s">
        <v>717</v>
      </c>
      <c r="B2115" s="94" t="s">
        <v>812</v>
      </c>
      <c r="C2115">
        <v>109000</v>
      </c>
      <c r="D2115" t="s">
        <v>16</v>
      </c>
      <c r="E2115">
        <v>258</v>
      </c>
      <c r="F2115" t="s">
        <v>113</v>
      </c>
    </row>
    <row r="2116" spans="1:6">
      <c r="A2116" t="s">
        <v>717</v>
      </c>
      <c r="B2116" s="94" t="s">
        <v>534</v>
      </c>
      <c r="C2116">
        <v>109000</v>
      </c>
      <c r="D2116" t="s">
        <v>16</v>
      </c>
      <c r="E2116">
        <v>152</v>
      </c>
      <c r="F2116" t="s">
        <v>59</v>
      </c>
    </row>
    <row r="2117" spans="1:6">
      <c r="A2117" t="s">
        <v>717</v>
      </c>
      <c r="B2117" s="94" t="s">
        <v>375</v>
      </c>
      <c r="C2117">
        <v>109000</v>
      </c>
      <c r="D2117" t="s">
        <v>16</v>
      </c>
      <c r="E2117">
        <v>89</v>
      </c>
      <c r="F2117" t="s">
        <v>220</v>
      </c>
    </row>
    <row r="2118" spans="1:6">
      <c r="A2118" t="s">
        <v>717</v>
      </c>
      <c r="B2118" s="94" t="s">
        <v>418</v>
      </c>
      <c r="C2118">
        <v>107900</v>
      </c>
      <c r="D2118" t="s">
        <v>16</v>
      </c>
      <c r="E2118">
        <v>55</v>
      </c>
      <c r="F2118" t="s">
        <v>85</v>
      </c>
    </row>
    <row r="2119" spans="1:6">
      <c r="A2119" t="s">
        <v>717</v>
      </c>
      <c r="B2119" s="94" t="s">
        <v>90</v>
      </c>
      <c r="C2119">
        <v>109900</v>
      </c>
      <c r="D2119" t="s">
        <v>16</v>
      </c>
      <c r="E2119">
        <v>132</v>
      </c>
      <c r="F2119" t="s">
        <v>70</v>
      </c>
    </row>
    <row r="2120" spans="1:6">
      <c r="A2120" t="s">
        <v>717</v>
      </c>
      <c r="B2120" s="94" t="s">
        <v>259</v>
      </c>
      <c r="C2120">
        <v>109000</v>
      </c>
      <c r="D2120" t="s">
        <v>16</v>
      </c>
      <c r="E2120">
        <v>69</v>
      </c>
      <c r="F2120" t="s">
        <v>175</v>
      </c>
    </row>
    <row r="2121" spans="1:6">
      <c r="A2121" t="s">
        <v>717</v>
      </c>
      <c r="B2121" s="94" t="s">
        <v>233</v>
      </c>
      <c r="C2121">
        <v>109900</v>
      </c>
      <c r="D2121" t="s">
        <v>16</v>
      </c>
      <c r="E2121">
        <v>60</v>
      </c>
      <c r="F2121" t="s">
        <v>127</v>
      </c>
    </row>
    <row r="2122" spans="1:6">
      <c r="A2122" t="s">
        <v>717</v>
      </c>
      <c r="B2122" s="94" t="s">
        <v>169</v>
      </c>
      <c r="C2122">
        <v>109900</v>
      </c>
      <c r="D2122" t="s">
        <v>16</v>
      </c>
      <c r="E2122">
        <v>56</v>
      </c>
      <c r="F2122" t="s">
        <v>127</v>
      </c>
    </row>
    <row r="2123" spans="1:6">
      <c r="A2123" t="s">
        <v>717</v>
      </c>
      <c r="B2123" s="94" t="s">
        <v>183</v>
      </c>
      <c r="C2123">
        <v>109900</v>
      </c>
      <c r="D2123" t="s">
        <v>16</v>
      </c>
      <c r="E2123">
        <v>54</v>
      </c>
      <c r="F2123" t="s">
        <v>87</v>
      </c>
    </row>
    <row r="2124" spans="1:6">
      <c r="A2124" t="s">
        <v>717</v>
      </c>
      <c r="B2124" s="94" t="s">
        <v>376</v>
      </c>
      <c r="C2124">
        <v>109900</v>
      </c>
      <c r="D2124" t="s">
        <v>16</v>
      </c>
      <c r="E2124">
        <v>48</v>
      </c>
      <c r="F2124" t="s">
        <v>53</v>
      </c>
    </row>
    <row r="2125" spans="1:6">
      <c r="A2125" t="s">
        <v>717</v>
      </c>
      <c r="B2125" s="94" t="s">
        <v>735</v>
      </c>
      <c r="C2125">
        <v>109900</v>
      </c>
      <c r="D2125" t="s">
        <v>16</v>
      </c>
      <c r="E2125">
        <v>29</v>
      </c>
      <c r="F2125" t="s">
        <v>87</v>
      </c>
    </row>
    <row r="2126" spans="1:6">
      <c r="A2126" t="s">
        <v>717</v>
      </c>
      <c r="B2126" s="94" t="s">
        <v>54</v>
      </c>
      <c r="C2126">
        <v>109900</v>
      </c>
      <c r="D2126" t="s">
        <v>16</v>
      </c>
      <c r="E2126">
        <v>10</v>
      </c>
      <c r="F2126" t="s">
        <v>75</v>
      </c>
    </row>
    <row r="2127" spans="1:6">
      <c r="A2127" t="s">
        <v>717</v>
      </c>
      <c r="B2127" s="94" t="s">
        <v>235</v>
      </c>
      <c r="C2127">
        <v>109900</v>
      </c>
      <c r="D2127" t="s">
        <v>16</v>
      </c>
      <c r="E2127">
        <v>7</v>
      </c>
      <c r="F2127" t="s">
        <v>797</v>
      </c>
    </row>
    <row r="2128" spans="1:6">
      <c r="A2128" t="s">
        <v>717</v>
      </c>
      <c r="B2128" s="94" t="s">
        <v>176</v>
      </c>
      <c r="C2128">
        <v>103900</v>
      </c>
      <c r="D2128" t="s">
        <v>16</v>
      </c>
      <c r="E2128">
        <v>12</v>
      </c>
      <c r="F2128" t="s">
        <v>264</v>
      </c>
    </row>
    <row r="2129" spans="1:6">
      <c r="A2129" t="s">
        <v>717</v>
      </c>
      <c r="B2129" s="94" t="s">
        <v>178</v>
      </c>
      <c r="C2129">
        <v>99900</v>
      </c>
      <c r="D2129" t="s">
        <v>16</v>
      </c>
      <c r="E2129">
        <v>27</v>
      </c>
      <c r="F2129" t="s">
        <v>816</v>
      </c>
    </row>
    <row r="2130" spans="1:6">
      <c r="A2130" t="s">
        <v>146</v>
      </c>
      <c r="B2130" s="94" t="s">
        <v>525</v>
      </c>
      <c r="C2130">
        <v>749000</v>
      </c>
      <c r="D2130" t="s">
        <v>17</v>
      </c>
      <c r="E2130">
        <v>650</v>
      </c>
      <c r="F2130" t="s">
        <v>507</v>
      </c>
    </row>
    <row r="2131" spans="1:6">
      <c r="A2131" t="s">
        <v>717</v>
      </c>
      <c r="B2131" s="94" t="s">
        <v>241</v>
      </c>
      <c r="C2131">
        <v>110000</v>
      </c>
      <c r="D2131" t="s">
        <v>16</v>
      </c>
      <c r="E2131">
        <v>105</v>
      </c>
      <c r="F2131" t="s">
        <v>248</v>
      </c>
    </row>
    <row r="2132" spans="1:6">
      <c r="A2132" t="s">
        <v>717</v>
      </c>
      <c r="B2132" s="94" t="s">
        <v>11</v>
      </c>
      <c r="C2132">
        <v>110000</v>
      </c>
      <c r="D2132" t="s">
        <v>16</v>
      </c>
      <c r="E2132">
        <v>194</v>
      </c>
      <c r="F2132" t="s">
        <v>75</v>
      </c>
    </row>
    <row r="2133" spans="1:6">
      <c r="A2133" t="s">
        <v>717</v>
      </c>
      <c r="B2133" s="94" t="s">
        <v>421</v>
      </c>
      <c r="C2133">
        <v>110000</v>
      </c>
      <c r="D2133" t="s">
        <v>16</v>
      </c>
      <c r="E2133">
        <v>290</v>
      </c>
      <c r="F2133" t="s">
        <v>127</v>
      </c>
    </row>
    <row r="2134" spans="1:6">
      <c r="A2134" t="s">
        <v>717</v>
      </c>
      <c r="B2134" s="94" t="s">
        <v>375</v>
      </c>
      <c r="C2134">
        <v>109900</v>
      </c>
      <c r="D2134" t="s">
        <v>16</v>
      </c>
      <c r="E2134">
        <v>89</v>
      </c>
      <c r="F2134" t="s">
        <v>516</v>
      </c>
    </row>
    <row r="2135" spans="1:6">
      <c r="A2135" t="s">
        <v>717</v>
      </c>
      <c r="B2135" s="94" t="s">
        <v>653</v>
      </c>
      <c r="C2135">
        <v>112000</v>
      </c>
      <c r="D2135" t="s">
        <v>16</v>
      </c>
      <c r="E2135">
        <v>235</v>
      </c>
      <c r="F2135" t="s">
        <v>664</v>
      </c>
    </row>
    <row r="2136" spans="1:6">
      <c r="A2136" t="s">
        <v>637</v>
      </c>
      <c r="B2136" s="94" t="s">
        <v>375</v>
      </c>
      <c r="C2136">
        <v>389000</v>
      </c>
      <c r="D2136" t="s">
        <v>42</v>
      </c>
      <c r="E2136">
        <v>89</v>
      </c>
      <c r="F2136" t="s">
        <v>784</v>
      </c>
    </row>
    <row r="2137" spans="1:6">
      <c r="A2137" t="s">
        <v>637</v>
      </c>
      <c r="B2137" s="94" t="s">
        <v>822</v>
      </c>
      <c r="C2137">
        <v>389000</v>
      </c>
      <c r="D2137" t="s">
        <v>16</v>
      </c>
      <c r="E2137">
        <v>141</v>
      </c>
      <c r="F2137" t="s">
        <v>697</v>
      </c>
    </row>
    <row r="2138" spans="1:6">
      <c r="A2138" t="s">
        <v>637</v>
      </c>
      <c r="B2138" s="94" t="s">
        <v>375</v>
      </c>
      <c r="C2138">
        <v>389000</v>
      </c>
      <c r="D2138" t="s">
        <v>42</v>
      </c>
      <c r="E2138">
        <v>89</v>
      </c>
      <c r="F2138" t="s">
        <v>784</v>
      </c>
    </row>
    <row r="2139" spans="1:6">
      <c r="A2139" t="s">
        <v>637</v>
      </c>
      <c r="B2139" s="94" t="s">
        <v>325</v>
      </c>
      <c r="C2139">
        <v>389000</v>
      </c>
      <c r="D2139" t="s">
        <v>16</v>
      </c>
      <c r="E2139">
        <v>0</v>
      </c>
      <c r="F2139" t="s">
        <v>823</v>
      </c>
    </row>
    <row r="2140" spans="1:6">
      <c r="A2140" t="s">
        <v>637</v>
      </c>
      <c r="B2140" s="94" t="s">
        <v>247</v>
      </c>
      <c r="C2140">
        <v>395000</v>
      </c>
      <c r="D2140" t="s">
        <v>16</v>
      </c>
      <c r="E2140">
        <v>179</v>
      </c>
      <c r="F2140" t="s">
        <v>75</v>
      </c>
    </row>
    <row r="2141" spans="1:6">
      <c r="A2141" t="s">
        <v>637</v>
      </c>
      <c r="B2141" s="94" t="s">
        <v>118</v>
      </c>
      <c r="C2141">
        <v>395000</v>
      </c>
      <c r="D2141" t="s">
        <v>16</v>
      </c>
      <c r="E2141">
        <v>97</v>
      </c>
      <c r="F2141" t="s">
        <v>119</v>
      </c>
    </row>
    <row r="2142" spans="1:6">
      <c r="A2142" t="s">
        <v>637</v>
      </c>
      <c r="B2142" s="94" t="s">
        <v>71</v>
      </c>
      <c r="C2142">
        <v>396000</v>
      </c>
      <c r="D2142" t="s">
        <v>42</v>
      </c>
      <c r="E2142">
        <v>395</v>
      </c>
      <c r="F2142" t="s">
        <v>75</v>
      </c>
    </row>
    <row r="2143" spans="1:6">
      <c r="A2143" t="s">
        <v>637</v>
      </c>
      <c r="B2143" s="94" t="s">
        <v>250</v>
      </c>
      <c r="C2143">
        <v>375000</v>
      </c>
      <c r="D2143" t="s">
        <v>16</v>
      </c>
      <c r="E2143">
        <v>11</v>
      </c>
      <c r="F2143" t="s">
        <v>75</v>
      </c>
    </row>
    <row r="2144" spans="1:6">
      <c r="A2144" t="s">
        <v>637</v>
      </c>
      <c r="B2144" s="94" t="s">
        <v>379</v>
      </c>
      <c r="C2144">
        <v>389000</v>
      </c>
      <c r="D2144" t="s">
        <v>42</v>
      </c>
      <c r="E2144">
        <v>16</v>
      </c>
      <c r="F2144" t="s">
        <v>784</v>
      </c>
    </row>
    <row r="2145" spans="1:6">
      <c r="A2145" t="s">
        <v>637</v>
      </c>
      <c r="B2145" s="94" t="s">
        <v>614</v>
      </c>
      <c r="C2145">
        <v>398000</v>
      </c>
      <c r="D2145" t="s">
        <v>16</v>
      </c>
      <c r="E2145">
        <v>185</v>
      </c>
      <c r="F2145" t="s">
        <v>113</v>
      </c>
    </row>
    <row r="2146" spans="1:6">
      <c r="A2146" t="s">
        <v>637</v>
      </c>
      <c r="B2146" s="94" t="s">
        <v>369</v>
      </c>
      <c r="C2146">
        <v>399000</v>
      </c>
      <c r="D2146" t="s">
        <v>16</v>
      </c>
      <c r="E2146">
        <v>110</v>
      </c>
      <c r="F2146" t="s">
        <v>75</v>
      </c>
    </row>
    <row r="2147" spans="1:6">
      <c r="A2147" t="s">
        <v>637</v>
      </c>
      <c r="B2147" s="94" t="s">
        <v>58</v>
      </c>
      <c r="C2147">
        <v>379000</v>
      </c>
      <c r="D2147" t="s">
        <v>42</v>
      </c>
      <c r="E2147">
        <v>95</v>
      </c>
      <c r="F2147" t="s">
        <v>784</v>
      </c>
    </row>
    <row r="2148" spans="1:6">
      <c r="A2148" t="s">
        <v>637</v>
      </c>
      <c r="B2148" s="94" t="s">
        <v>375</v>
      </c>
      <c r="C2148">
        <v>399000</v>
      </c>
      <c r="D2148" t="s">
        <v>42</v>
      </c>
      <c r="E2148">
        <v>89</v>
      </c>
      <c r="F2148" t="s">
        <v>784</v>
      </c>
    </row>
    <row r="2149" spans="1:6">
      <c r="A2149" t="s">
        <v>637</v>
      </c>
      <c r="B2149" s="94" t="s">
        <v>375</v>
      </c>
      <c r="C2149">
        <v>399000</v>
      </c>
      <c r="D2149" t="s">
        <v>42</v>
      </c>
      <c r="E2149">
        <v>89</v>
      </c>
      <c r="F2149" t="s">
        <v>784</v>
      </c>
    </row>
    <row r="2150" spans="1:6">
      <c r="A2150" t="s">
        <v>637</v>
      </c>
      <c r="B2150" s="94" t="s">
        <v>475</v>
      </c>
      <c r="C2150">
        <v>399000</v>
      </c>
      <c r="D2150" t="s">
        <v>16</v>
      </c>
      <c r="E2150">
        <v>208</v>
      </c>
      <c r="F2150" t="s">
        <v>526</v>
      </c>
    </row>
    <row r="2151" spans="1:6">
      <c r="A2151" t="s">
        <v>637</v>
      </c>
      <c r="B2151" s="94" t="s">
        <v>379</v>
      </c>
      <c r="C2151">
        <v>399000</v>
      </c>
      <c r="D2151" t="s">
        <v>42</v>
      </c>
      <c r="E2151">
        <v>16</v>
      </c>
      <c r="F2151" t="s">
        <v>784</v>
      </c>
    </row>
    <row r="2152" spans="1:6">
      <c r="A2152" t="s">
        <v>637</v>
      </c>
      <c r="B2152" s="94" t="s">
        <v>191</v>
      </c>
      <c r="C2152">
        <v>399000</v>
      </c>
      <c r="D2152" t="s">
        <v>42</v>
      </c>
      <c r="E2152">
        <v>39</v>
      </c>
      <c r="F2152" t="s">
        <v>75</v>
      </c>
    </row>
    <row r="2153" spans="1:6">
      <c r="A2153" t="s">
        <v>637</v>
      </c>
      <c r="B2153" s="94" t="s">
        <v>517</v>
      </c>
      <c r="C2153">
        <v>399900</v>
      </c>
      <c r="D2153" t="s">
        <v>16</v>
      </c>
      <c r="E2153">
        <v>432</v>
      </c>
      <c r="F2153" t="s">
        <v>159</v>
      </c>
    </row>
    <row r="2154" spans="1:6">
      <c r="A2154" t="s">
        <v>637</v>
      </c>
      <c r="B2154" s="94" t="s">
        <v>348</v>
      </c>
      <c r="C2154">
        <v>399900</v>
      </c>
      <c r="D2154" t="s">
        <v>16</v>
      </c>
      <c r="E2154">
        <v>264</v>
      </c>
      <c r="F2154" t="s">
        <v>413</v>
      </c>
    </row>
    <row r="2155" spans="1:6">
      <c r="A2155" t="s">
        <v>637</v>
      </c>
      <c r="B2155" s="94" t="s">
        <v>156</v>
      </c>
      <c r="C2155">
        <v>399900</v>
      </c>
      <c r="D2155" t="s">
        <v>16</v>
      </c>
      <c r="E2155">
        <v>52</v>
      </c>
      <c r="F2155" t="s">
        <v>75</v>
      </c>
    </row>
    <row r="2156" spans="1:6">
      <c r="A2156" t="s">
        <v>637</v>
      </c>
      <c r="B2156" s="94" t="s">
        <v>86</v>
      </c>
      <c r="C2156">
        <v>399900</v>
      </c>
      <c r="D2156" t="s">
        <v>16</v>
      </c>
      <c r="E2156">
        <v>112</v>
      </c>
      <c r="F2156" t="s">
        <v>824</v>
      </c>
    </row>
    <row r="2157" spans="1:6">
      <c r="A2157" t="s">
        <v>637</v>
      </c>
      <c r="B2157" s="94" t="s">
        <v>375</v>
      </c>
      <c r="C2157">
        <v>399900</v>
      </c>
      <c r="D2157" t="s">
        <v>16</v>
      </c>
      <c r="E2157">
        <v>89</v>
      </c>
      <c r="F2157" t="s">
        <v>107</v>
      </c>
    </row>
    <row r="2158" spans="1:6">
      <c r="A2158" t="s">
        <v>637</v>
      </c>
      <c r="B2158" s="94" t="s">
        <v>250</v>
      </c>
      <c r="C2158">
        <v>399900</v>
      </c>
      <c r="D2158" t="s">
        <v>16</v>
      </c>
      <c r="E2158">
        <v>11</v>
      </c>
      <c r="F2158" t="s">
        <v>105</v>
      </c>
    </row>
    <row r="2159" spans="1:6">
      <c r="A2159" t="s">
        <v>637</v>
      </c>
      <c r="B2159" s="94" t="s">
        <v>178</v>
      </c>
      <c r="C2159">
        <v>399990</v>
      </c>
      <c r="D2159" t="s">
        <v>16</v>
      </c>
      <c r="E2159">
        <v>20</v>
      </c>
      <c r="F2159" t="s">
        <v>581</v>
      </c>
    </row>
    <row r="2160" spans="1:6">
      <c r="A2160" t="s">
        <v>637</v>
      </c>
      <c r="B2160" s="94" t="s">
        <v>447</v>
      </c>
      <c r="C2160">
        <v>399900</v>
      </c>
      <c r="D2160" t="s">
        <v>16</v>
      </c>
      <c r="E2160">
        <v>594</v>
      </c>
      <c r="F2160" t="s">
        <v>327</v>
      </c>
    </row>
    <row r="2161" spans="1:6">
      <c r="A2161" t="s">
        <v>637</v>
      </c>
      <c r="B2161" s="94" t="s">
        <v>825</v>
      </c>
      <c r="C2161">
        <v>409500</v>
      </c>
      <c r="D2161" t="s">
        <v>16</v>
      </c>
      <c r="E2161">
        <v>356</v>
      </c>
      <c r="F2161" t="s">
        <v>75</v>
      </c>
    </row>
    <row r="2162" spans="1:6">
      <c r="A2162" t="s">
        <v>637</v>
      </c>
      <c r="B2162" s="94" t="s">
        <v>221</v>
      </c>
      <c r="C2162">
        <v>415000</v>
      </c>
      <c r="D2162" t="s">
        <v>16</v>
      </c>
      <c r="E2162">
        <v>62</v>
      </c>
      <c r="F2162" t="s">
        <v>77</v>
      </c>
    </row>
    <row r="2163" spans="1:6">
      <c r="A2163" t="s">
        <v>637</v>
      </c>
      <c r="B2163" s="94" t="s">
        <v>624</v>
      </c>
      <c r="C2163">
        <v>400000</v>
      </c>
      <c r="D2163" t="s">
        <v>16</v>
      </c>
      <c r="E2163">
        <v>178</v>
      </c>
      <c r="F2163" t="s">
        <v>597</v>
      </c>
    </row>
    <row r="2164" spans="1:6">
      <c r="A2164" t="s">
        <v>637</v>
      </c>
      <c r="B2164" s="94" t="s">
        <v>118</v>
      </c>
      <c r="C2164">
        <v>419000</v>
      </c>
      <c r="D2164" t="s">
        <v>42</v>
      </c>
      <c r="E2164">
        <v>97</v>
      </c>
      <c r="F2164" t="s">
        <v>784</v>
      </c>
    </row>
    <row r="2165" spans="1:6">
      <c r="A2165" t="s">
        <v>637</v>
      </c>
      <c r="B2165" s="94" t="s">
        <v>424</v>
      </c>
      <c r="C2165">
        <v>420850</v>
      </c>
      <c r="D2165" t="s">
        <v>42</v>
      </c>
      <c r="E2165">
        <v>63</v>
      </c>
      <c r="F2165" t="s">
        <v>61</v>
      </c>
    </row>
    <row r="2166" spans="1:6">
      <c r="A2166" t="s">
        <v>637</v>
      </c>
      <c r="B2166" s="94" t="s">
        <v>151</v>
      </c>
      <c r="C2166">
        <v>425000</v>
      </c>
      <c r="D2166" t="s">
        <v>16</v>
      </c>
      <c r="E2166">
        <v>76</v>
      </c>
      <c r="F2166" t="s">
        <v>554</v>
      </c>
    </row>
    <row r="2167" spans="1:6">
      <c r="A2167" t="s">
        <v>637</v>
      </c>
      <c r="B2167" s="94" t="s">
        <v>267</v>
      </c>
      <c r="C2167">
        <v>425000</v>
      </c>
      <c r="D2167" t="s">
        <v>16</v>
      </c>
      <c r="E2167">
        <v>13</v>
      </c>
      <c r="F2167" t="s">
        <v>113</v>
      </c>
    </row>
    <row r="2168" spans="1:6">
      <c r="A2168" t="s">
        <v>637</v>
      </c>
      <c r="B2168" s="94" t="s">
        <v>406</v>
      </c>
      <c r="C2168">
        <v>429000</v>
      </c>
      <c r="D2168" t="s">
        <v>16</v>
      </c>
      <c r="E2168">
        <v>154</v>
      </c>
      <c r="F2168" t="s">
        <v>59</v>
      </c>
    </row>
    <row r="2169" spans="1:6">
      <c r="A2169" t="s">
        <v>637</v>
      </c>
      <c r="B2169" s="94" t="s">
        <v>389</v>
      </c>
      <c r="C2169">
        <v>429000</v>
      </c>
      <c r="D2169" t="s">
        <v>16</v>
      </c>
      <c r="E2169">
        <v>79</v>
      </c>
      <c r="F2169" t="s">
        <v>107</v>
      </c>
    </row>
    <row r="2170" spans="1:6">
      <c r="A2170" t="s">
        <v>637</v>
      </c>
      <c r="B2170" s="94" t="s">
        <v>226</v>
      </c>
      <c r="C2170">
        <v>429000</v>
      </c>
      <c r="D2170" t="s">
        <v>42</v>
      </c>
      <c r="E2170">
        <v>17</v>
      </c>
      <c r="F2170" t="s">
        <v>784</v>
      </c>
    </row>
    <row r="2171" spans="1:6">
      <c r="A2171" t="s">
        <v>637</v>
      </c>
      <c r="B2171" s="94" t="s">
        <v>68</v>
      </c>
      <c r="C2171">
        <v>429000</v>
      </c>
      <c r="D2171" t="s">
        <v>16</v>
      </c>
      <c r="E2171">
        <v>4</v>
      </c>
      <c r="F2171" t="s">
        <v>554</v>
      </c>
    </row>
    <row r="2172" spans="1:6">
      <c r="A2172" t="s">
        <v>637</v>
      </c>
      <c r="B2172" s="94" t="s">
        <v>169</v>
      </c>
      <c r="C2172">
        <v>429900</v>
      </c>
      <c r="D2172" t="s">
        <v>16</v>
      </c>
      <c r="E2172">
        <v>56</v>
      </c>
      <c r="F2172" t="s">
        <v>75</v>
      </c>
    </row>
    <row r="2173" spans="1:6">
      <c r="A2173" t="s">
        <v>637</v>
      </c>
      <c r="B2173" s="94" t="s">
        <v>138</v>
      </c>
      <c r="C2173">
        <v>434900</v>
      </c>
      <c r="D2173" t="s">
        <v>16</v>
      </c>
      <c r="E2173">
        <v>164</v>
      </c>
      <c r="F2173" t="s">
        <v>75</v>
      </c>
    </row>
    <row r="2174" spans="1:6">
      <c r="A2174" t="s">
        <v>637</v>
      </c>
      <c r="B2174" s="94" t="s">
        <v>226</v>
      </c>
      <c r="C2174">
        <v>420000</v>
      </c>
      <c r="D2174" s="95" t="s">
        <v>43</v>
      </c>
      <c r="E2174">
        <v>17</v>
      </c>
      <c r="F2174" t="s">
        <v>826</v>
      </c>
    </row>
    <row r="2175" spans="1:6">
      <c r="A2175" t="s">
        <v>637</v>
      </c>
      <c r="B2175" s="94" t="s">
        <v>575</v>
      </c>
      <c r="C2175">
        <v>435000</v>
      </c>
      <c r="D2175" t="s">
        <v>16</v>
      </c>
      <c r="E2175">
        <v>332</v>
      </c>
      <c r="F2175" t="s">
        <v>592</v>
      </c>
    </row>
    <row r="2176" spans="1:6">
      <c r="A2176" t="s">
        <v>637</v>
      </c>
      <c r="B2176" s="94" t="s">
        <v>143</v>
      </c>
      <c r="C2176">
        <v>434900</v>
      </c>
      <c r="D2176" t="s">
        <v>16</v>
      </c>
      <c r="E2176">
        <v>26</v>
      </c>
      <c r="F2176" t="s">
        <v>219</v>
      </c>
    </row>
    <row r="2177" spans="1:6">
      <c r="A2177" t="s">
        <v>637</v>
      </c>
      <c r="B2177" s="94" t="s">
        <v>531</v>
      </c>
      <c r="C2177">
        <v>439000</v>
      </c>
      <c r="D2177" t="s">
        <v>16</v>
      </c>
      <c r="E2177">
        <v>199</v>
      </c>
      <c r="F2177" t="s">
        <v>776</v>
      </c>
    </row>
    <row r="2178" spans="1:6">
      <c r="A2178" t="s">
        <v>637</v>
      </c>
      <c r="B2178" s="94" t="s">
        <v>381</v>
      </c>
      <c r="C2178">
        <v>399000</v>
      </c>
      <c r="D2178" t="s">
        <v>42</v>
      </c>
      <c r="E2178">
        <v>144</v>
      </c>
      <c r="F2178" t="s">
        <v>636</v>
      </c>
    </row>
    <row r="2179" spans="1:6">
      <c r="A2179" t="s">
        <v>637</v>
      </c>
      <c r="B2179" s="94" t="s">
        <v>232</v>
      </c>
      <c r="C2179">
        <v>439000</v>
      </c>
      <c r="D2179" t="s">
        <v>16</v>
      </c>
      <c r="E2179">
        <v>150</v>
      </c>
      <c r="F2179" t="s">
        <v>278</v>
      </c>
    </row>
    <row r="2180" spans="1:6">
      <c r="A2180" t="s">
        <v>637</v>
      </c>
      <c r="B2180" s="94" t="s">
        <v>467</v>
      </c>
      <c r="C2180">
        <v>439000</v>
      </c>
      <c r="D2180" t="s">
        <v>16</v>
      </c>
      <c r="E2180">
        <v>138</v>
      </c>
      <c r="F2180" t="s">
        <v>136</v>
      </c>
    </row>
    <row r="2181" spans="1:6">
      <c r="A2181" t="s">
        <v>637</v>
      </c>
      <c r="B2181" s="94" t="s">
        <v>337</v>
      </c>
      <c r="C2181">
        <v>439900</v>
      </c>
      <c r="D2181" t="s">
        <v>16</v>
      </c>
      <c r="E2181">
        <v>216</v>
      </c>
      <c r="F2181" t="s">
        <v>827</v>
      </c>
    </row>
    <row r="2182" spans="1:6">
      <c r="A2182" t="s">
        <v>637</v>
      </c>
      <c r="B2182" s="94" t="s">
        <v>735</v>
      </c>
      <c r="C2182">
        <v>439000</v>
      </c>
      <c r="D2182" t="s">
        <v>17</v>
      </c>
      <c r="E2182">
        <v>29</v>
      </c>
      <c r="F2182" t="s">
        <v>85</v>
      </c>
    </row>
    <row r="2183" spans="1:6">
      <c r="A2183" t="s">
        <v>637</v>
      </c>
      <c r="B2183" s="94" t="s">
        <v>320</v>
      </c>
      <c r="C2183">
        <v>449000</v>
      </c>
      <c r="D2183" t="s">
        <v>16</v>
      </c>
      <c r="E2183">
        <v>299</v>
      </c>
      <c r="F2183" t="s">
        <v>213</v>
      </c>
    </row>
    <row r="2184" spans="1:6">
      <c r="A2184" t="s">
        <v>637</v>
      </c>
      <c r="B2184" s="94" t="s">
        <v>346</v>
      </c>
      <c r="C2184">
        <v>449000</v>
      </c>
      <c r="D2184" t="s">
        <v>16</v>
      </c>
      <c r="E2184">
        <v>81</v>
      </c>
      <c r="F2184" t="s">
        <v>297</v>
      </c>
    </row>
    <row r="2185" spans="1:6">
      <c r="A2185" t="s">
        <v>637</v>
      </c>
      <c r="B2185" s="94" t="s">
        <v>828</v>
      </c>
      <c r="C2185">
        <v>449000</v>
      </c>
      <c r="D2185" t="s">
        <v>16</v>
      </c>
      <c r="E2185">
        <v>571</v>
      </c>
      <c r="F2185" t="s">
        <v>87</v>
      </c>
    </row>
    <row r="2186" spans="1:6">
      <c r="A2186" t="s">
        <v>637</v>
      </c>
      <c r="B2186" s="94" t="s">
        <v>153</v>
      </c>
      <c r="C2186">
        <v>439000</v>
      </c>
      <c r="D2186" t="s">
        <v>42</v>
      </c>
      <c r="E2186">
        <v>90</v>
      </c>
      <c r="F2186" t="s">
        <v>784</v>
      </c>
    </row>
    <row r="2187" spans="1:6">
      <c r="A2187" t="s">
        <v>637</v>
      </c>
      <c r="B2187" s="94" t="s">
        <v>178</v>
      </c>
      <c r="C2187">
        <v>449000</v>
      </c>
      <c r="D2187" t="s">
        <v>42</v>
      </c>
      <c r="E2187">
        <v>27</v>
      </c>
      <c r="F2187" t="s">
        <v>77</v>
      </c>
    </row>
    <row r="2188" spans="1:6">
      <c r="A2188" t="s">
        <v>637</v>
      </c>
      <c r="B2188" s="94" t="s">
        <v>713</v>
      </c>
      <c r="C2188">
        <v>449900</v>
      </c>
      <c r="D2188" t="s">
        <v>16</v>
      </c>
      <c r="E2188">
        <v>622</v>
      </c>
      <c r="F2188" t="s">
        <v>163</v>
      </c>
    </row>
    <row r="2189" spans="1:6">
      <c r="A2189" t="s">
        <v>637</v>
      </c>
      <c r="B2189" s="94" t="s">
        <v>713</v>
      </c>
      <c r="C2189">
        <v>449900</v>
      </c>
      <c r="D2189" t="s">
        <v>16</v>
      </c>
      <c r="E2189">
        <v>622</v>
      </c>
      <c r="F2189" t="s">
        <v>163</v>
      </c>
    </row>
    <row r="2190" spans="1:6">
      <c r="A2190" t="s">
        <v>637</v>
      </c>
      <c r="B2190" s="94" t="s">
        <v>829</v>
      </c>
      <c r="C2190">
        <v>449500</v>
      </c>
      <c r="D2190" t="s">
        <v>16</v>
      </c>
      <c r="E2190">
        <v>490</v>
      </c>
      <c r="F2190" t="s">
        <v>87</v>
      </c>
    </row>
    <row r="2191" spans="1:6">
      <c r="A2191" t="s">
        <v>637</v>
      </c>
      <c r="B2191" s="94" t="s">
        <v>701</v>
      </c>
      <c r="C2191">
        <v>450000</v>
      </c>
      <c r="D2191" t="s">
        <v>17</v>
      </c>
      <c r="E2191">
        <v>430</v>
      </c>
      <c r="F2191" t="s">
        <v>75</v>
      </c>
    </row>
    <row r="2192" spans="1:6">
      <c r="A2192" t="s">
        <v>637</v>
      </c>
      <c r="B2192" s="94" t="s">
        <v>126</v>
      </c>
      <c r="C2192">
        <v>450000</v>
      </c>
      <c r="D2192" t="s">
        <v>16</v>
      </c>
      <c r="E2192">
        <v>126</v>
      </c>
      <c r="F2192" t="s">
        <v>272</v>
      </c>
    </row>
    <row r="2193" spans="1:6">
      <c r="A2193" t="s">
        <v>637</v>
      </c>
      <c r="B2193" s="94" t="s">
        <v>379</v>
      </c>
      <c r="C2193">
        <v>459000</v>
      </c>
      <c r="D2193" t="s">
        <v>42</v>
      </c>
      <c r="E2193">
        <v>16</v>
      </c>
      <c r="F2193" t="s">
        <v>784</v>
      </c>
    </row>
    <row r="2194" spans="1:6">
      <c r="A2194" t="s">
        <v>637</v>
      </c>
      <c r="B2194" s="94" t="s">
        <v>379</v>
      </c>
      <c r="C2194">
        <v>449000</v>
      </c>
      <c r="D2194" t="s">
        <v>42</v>
      </c>
      <c r="E2194">
        <v>16</v>
      </c>
      <c r="F2194" t="s">
        <v>784</v>
      </c>
    </row>
    <row r="2195" spans="1:6">
      <c r="A2195" t="s">
        <v>637</v>
      </c>
      <c r="B2195" s="94" t="s">
        <v>128</v>
      </c>
      <c r="C2195">
        <v>399000</v>
      </c>
      <c r="D2195" t="s">
        <v>42</v>
      </c>
      <c r="E2195">
        <v>67</v>
      </c>
      <c r="F2195" t="s">
        <v>784</v>
      </c>
    </row>
    <row r="2196" spans="1:6">
      <c r="A2196" t="s">
        <v>637</v>
      </c>
      <c r="B2196" s="94" t="s">
        <v>564</v>
      </c>
      <c r="C2196">
        <v>465000</v>
      </c>
      <c r="D2196" t="s">
        <v>16</v>
      </c>
      <c r="E2196">
        <v>220</v>
      </c>
      <c r="F2196" t="s">
        <v>739</v>
      </c>
    </row>
    <row r="2197" spans="1:6">
      <c r="A2197" t="s">
        <v>637</v>
      </c>
      <c r="B2197" s="94" t="s">
        <v>259</v>
      </c>
      <c r="C2197">
        <v>459900</v>
      </c>
      <c r="D2197" t="s">
        <v>16</v>
      </c>
      <c r="E2197">
        <v>69</v>
      </c>
      <c r="F2197" t="s">
        <v>97</v>
      </c>
    </row>
    <row r="2198" spans="1:6">
      <c r="A2198" t="s">
        <v>637</v>
      </c>
      <c r="B2198" s="94" t="s">
        <v>830</v>
      </c>
      <c r="C2198">
        <v>465000</v>
      </c>
      <c r="D2198" t="s">
        <v>42</v>
      </c>
      <c r="E2198">
        <v>558</v>
      </c>
      <c r="F2198" t="s">
        <v>75</v>
      </c>
    </row>
    <row r="2199" spans="1:6">
      <c r="A2199" t="s">
        <v>637</v>
      </c>
      <c r="B2199" s="94" t="s">
        <v>381</v>
      </c>
      <c r="C2199">
        <v>474900</v>
      </c>
      <c r="D2199" t="s">
        <v>16</v>
      </c>
      <c r="E2199">
        <v>144</v>
      </c>
      <c r="F2199" t="s">
        <v>546</v>
      </c>
    </row>
    <row r="2200" spans="1:6">
      <c r="A2200" t="s">
        <v>717</v>
      </c>
      <c r="B2200" s="94" t="s">
        <v>390</v>
      </c>
      <c r="C2200">
        <v>144900</v>
      </c>
      <c r="D2200" t="s">
        <v>16</v>
      </c>
      <c r="E2200">
        <v>267</v>
      </c>
      <c r="F2200" t="s">
        <v>100</v>
      </c>
    </row>
    <row r="2201" spans="1:6">
      <c r="A2201" t="s">
        <v>717</v>
      </c>
      <c r="B2201" s="94" t="s">
        <v>318</v>
      </c>
      <c r="C2201">
        <v>137900</v>
      </c>
      <c r="D2201" t="s">
        <v>16</v>
      </c>
      <c r="E2201">
        <v>294</v>
      </c>
      <c r="F2201" t="s">
        <v>319</v>
      </c>
    </row>
    <row r="2202" spans="1:6">
      <c r="A2202" t="s">
        <v>717</v>
      </c>
      <c r="B2202" s="94" t="s">
        <v>564</v>
      </c>
      <c r="C2202">
        <v>145000</v>
      </c>
      <c r="D2202" t="s">
        <v>12</v>
      </c>
      <c r="E2202">
        <v>220</v>
      </c>
      <c r="F2202" t="s">
        <v>693</v>
      </c>
    </row>
    <row r="2203" spans="1:6">
      <c r="A2203" t="s">
        <v>717</v>
      </c>
      <c r="B2203" s="94" t="s">
        <v>508</v>
      </c>
      <c r="C2203">
        <v>145000</v>
      </c>
      <c r="D2203" t="s">
        <v>16</v>
      </c>
      <c r="E2203">
        <v>209</v>
      </c>
      <c r="F2203" t="s">
        <v>109</v>
      </c>
    </row>
    <row r="2204" spans="1:6">
      <c r="A2204" t="s">
        <v>717</v>
      </c>
      <c r="B2204" s="94" t="s">
        <v>506</v>
      </c>
      <c r="C2204">
        <v>145000</v>
      </c>
      <c r="D2204" t="s">
        <v>16</v>
      </c>
      <c r="E2204">
        <v>140</v>
      </c>
      <c r="F2204" t="s">
        <v>831</v>
      </c>
    </row>
    <row r="2205" spans="1:6">
      <c r="A2205" t="s">
        <v>717</v>
      </c>
      <c r="B2205" s="94" t="s">
        <v>201</v>
      </c>
      <c r="C2205">
        <v>144800</v>
      </c>
      <c r="D2205" t="s">
        <v>16</v>
      </c>
      <c r="E2205">
        <v>35</v>
      </c>
      <c r="F2205" t="s">
        <v>87</v>
      </c>
    </row>
    <row r="2206" spans="1:6">
      <c r="A2206" t="s">
        <v>717</v>
      </c>
      <c r="B2206" s="94" t="s">
        <v>98</v>
      </c>
      <c r="C2206">
        <v>145000</v>
      </c>
      <c r="D2206" t="s">
        <v>16</v>
      </c>
      <c r="E2206">
        <v>119</v>
      </c>
      <c r="F2206" t="s">
        <v>61</v>
      </c>
    </row>
    <row r="2207" spans="1:6">
      <c r="A2207" t="s">
        <v>717</v>
      </c>
      <c r="B2207" s="94" t="s">
        <v>362</v>
      </c>
      <c r="C2207">
        <v>148000</v>
      </c>
      <c r="D2207" t="s">
        <v>16</v>
      </c>
      <c r="E2207">
        <v>301</v>
      </c>
      <c r="F2207" t="s">
        <v>204</v>
      </c>
    </row>
    <row r="2208" spans="1:6">
      <c r="A2208" t="s">
        <v>717</v>
      </c>
      <c r="B2208" s="94" t="s">
        <v>493</v>
      </c>
      <c r="C2208">
        <v>148900</v>
      </c>
      <c r="D2208" t="s">
        <v>16</v>
      </c>
      <c r="E2208">
        <v>5</v>
      </c>
      <c r="F2208" t="s">
        <v>351</v>
      </c>
    </row>
    <row r="2209" spans="1:6">
      <c r="A2209" t="s">
        <v>717</v>
      </c>
      <c r="B2209" s="94" t="s">
        <v>832</v>
      </c>
      <c r="C2209">
        <v>149000</v>
      </c>
      <c r="D2209" t="s">
        <v>16</v>
      </c>
      <c r="E2209">
        <v>440</v>
      </c>
      <c r="F2209" t="s">
        <v>87</v>
      </c>
    </row>
    <row r="2210" spans="1:6">
      <c r="A2210" t="s">
        <v>717</v>
      </c>
      <c r="B2210" s="94" t="s">
        <v>103</v>
      </c>
      <c r="C2210">
        <v>144900</v>
      </c>
      <c r="D2210" t="s">
        <v>16</v>
      </c>
      <c r="E2210">
        <v>103</v>
      </c>
      <c r="F2210" t="s">
        <v>70</v>
      </c>
    </row>
    <row r="2211" spans="1:6">
      <c r="A2211" t="s">
        <v>717</v>
      </c>
      <c r="B2211" s="94" t="s">
        <v>622</v>
      </c>
      <c r="C2211">
        <v>145000</v>
      </c>
      <c r="D2211" t="s">
        <v>16</v>
      </c>
      <c r="E2211">
        <v>238</v>
      </c>
      <c r="F2211" t="s">
        <v>61</v>
      </c>
    </row>
    <row r="2212" spans="1:6">
      <c r="A2212" t="s">
        <v>717</v>
      </c>
      <c r="B2212" s="94" t="s">
        <v>364</v>
      </c>
      <c r="C2212">
        <v>149000</v>
      </c>
      <c r="D2212" t="s">
        <v>16</v>
      </c>
      <c r="E2212">
        <v>183</v>
      </c>
      <c r="F2212" t="s">
        <v>166</v>
      </c>
    </row>
    <row r="2213" spans="1:6">
      <c r="A2213" t="s">
        <v>717</v>
      </c>
      <c r="B2213" s="94" t="s">
        <v>314</v>
      </c>
      <c r="C2213">
        <v>145000</v>
      </c>
      <c r="D2213" t="s">
        <v>16</v>
      </c>
      <c r="E2213">
        <v>78</v>
      </c>
      <c r="F2213" t="s">
        <v>240</v>
      </c>
    </row>
    <row r="2214" spans="1:6">
      <c r="A2214" t="s">
        <v>717</v>
      </c>
      <c r="B2214" s="94" t="s">
        <v>804</v>
      </c>
      <c r="C2214">
        <v>149900</v>
      </c>
      <c r="D2214" t="s">
        <v>16</v>
      </c>
      <c r="E2214">
        <v>371</v>
      </c>
      <c r="F2214" t="s">
        <v>127</v>
      </c>
    </row>
    <row r="2215" spans="1:6">
      <c r="A2215" t="s">
        <v>717</v>
      </c>
      <c r="B2215" s="94" t="s">
        <v>129</v>
      </c>
      <c r="C2215">
        <v>149000</v>
      </c>
      <c r="D2215" t="s">
        <v>16</v>
      </c>
      <c r="E2215">
        <v>217</v>
      </c>
      <c r="F2215" t="s">
        <v>538</v>
      </c>
    </row>
    <row r="2216" spans="1:6">
      <c r="A2216" t="s">
        <v>717</v>
      </c>
      <c r="B2216" s="94" t="s">
        <v>761</v>
      </c>
      <c r="C2216">
        <v>139900</v>
      </c>
      <c r="D2216" t="s">
        <v>16</v>
      </c>
      <c r="E2216">
        <v>234</v>
      </c>
      <c r="F2216" t="s">
        <v>100</v>
      </c>
    </row>
    <row r="2217" spans="1:6">
      <c r="A2217" t="s">
        <v>717</v>
      </c>
      <c r="B2217" s="94" t="s">
        <v>485</v>
      </c>
      <c r="C2217">
        <v>149900</v>
      </c>
      <c r="D2217" t="s">
        <v>16</v>
      </c>
      <c r="E2217">
        <v>195</v>
      </c>
      <c r="F2217" t="s">
        <v>310</v>
      </c>
    </row>
    <row r="2218" spans="1:6">
      <c r="A2218" t="s">
        <v>717</v>
      </c>
      <c r="B2218" s="94" t="s">
        <v>259</v>
      </c>
      <c r="C2218">
        <v>149000</v>
      </c>
      <c r="D2218" t="s">
        <v>16</v>
      </c>
      <c r="E2218">
        <v>68</v>
      </c>
      <c r="F2218" t="s">
        <v>397</v>
      </c>
    </row>
    <row r="2219" spans="1:6">
      <c r="A2219" t="s">
        <v>717</v>
      </c>
      <c r="B2219" s="94" t="s">
        <v>582</v>
      </c>
      <c r="C2219">
        <v>149025</v>
      </c>
      <c r="D2219" t="s">
        <v>16</v>
      </c>
      <c r="E2219">
        <v>237</v>
      </c>
      <c r="F2219" t="s">
        <v>72</v>
      </c>
    </row>
    <row r="2220" spans="1:6">
      <c r="A2220" t="s">
        <v>717</v>
      </c>
      <c r="B2220" s="94" t="s">
        <v>76</v>
      </c>
      <c r="C2220">
        <v>149900</v>
      </c>
      <c r="D2220" t="s">
        <v>16</v>
      </c>
      <c r="E2220">
        <v>49</v>
      </c>
      <c r="F2220" t="s">
        <v>53</v>
      </c>
    </row>
    <row r="2221" spans="1:6">
      <c r="A2221" t="s">
        <v>717</v>
      </c>
      <c r="B2221" s="94" t="s">
        <v>60</v>
      </c>
      <c r="C2221">
        <v>149900</v>
      </c>
      <c r="D2221" t="s">
        <v>16</v>
      </c>
      <c r="E2221">
        <v>18</v>
      </c>
      <c r="F2221" t="s">
        <v>483</v>
      </c>
    </row>
    <row r="2222" spans="1:6">
      <c r="A2222" t="s">
        <v>717</v>
      </c>
      <c r="B2222" s="94" t="s">
        <v>493</v>
      </c>
      <c r="C2222">
        <v>149900</v>
      </c>
      <c r="D2222" t="s">
        <v>16</v>
      </c>
      <c r="E2222">
        <v>5</v>
      </c>
      <c r="F2222" t="s">
        <v>666</v>
      </c>
    </row>
    <row r="2223" spans="1:6">
      <c r="A2223" t="s">
        <v>717</v>
      </c>
      <c r="B2223" s="94" t="s">
        <v>424</v>
      </c>
      <c r="C2223">
        <v>149941</v>
      </c>
      <c r="D2223" t="s">
        <v>16</v>
      </c>
      <c r="E2223">
        <v>96</v>
      </c>
      <c r="F2223" t="s">
        <v>133</v>
      </c>
    </row>
    <row r="2224" spans="1:6">
      <c r="A2224" t="s">
        <v>717</v>
      </c>
      <c r="B2224" s="94" t="s">
        <v>833</v>
      </c>
      <c r="C2224">
        <v>149900</v>
      </c>
      <c r="D2224" t="s">
        <v>16</v>
      </c>
      <c r="E2224">
        <v>254</v>
      </c>
      <c r="F2224" t="s">
        <v>571</v>
      </c>
    </row>
    <row r="2225" spans="1:6">
      <c r="A2225" t="s">
        <v>717</v>
      </c>
      <c r="B2225" s="94" t="s">
        <v>192</v>
      </c>
      <c r="C2225">
        <v>149900</v>
      </c>
      <c r="D2225" t="s">
        <v>16</v>
      </c>
      <c r="E2225">
        <v>300</v>
      </c>
      <c r="F2225" t="s">
        <v>175</v>
      </c>
    </row>
    <row r="2226" spans="1:6">
      <c r="A2226" t="s">
        <v>717</v>
      </c>
      <c r="B2226" s="94" t="s">
        <v>485</v>
      </c>
      <c r="C2226">
        <v>149900</v>
      </c>
      <c r="D2226" t="s">
        <v>16</v>
      </c>
      <c r="E2226">
        <v>195</v>
      </c>
      <c r="F2226" t="s">
        <v>127</v>
      </c>
    </row>
    <row r="2227" spans="1:6">
      <c r="A2227" t="s">
        <v>717</v>
      </c>
      <c r="B2227" s="94" t="s">
        <v>73</v>
      </c>
      <c r="C2227">
        <v>150000</v>
      </c>
      <c r="D2227" t="s">
        <v>16</v>
      </c>
      <c r="E2227">
        <v>213</v>
      </c>
      <c r="F2227" t="s">
        <v>72</v>
      </c>
    </row>
    <row r="2228" spans="1:6">
      <c r="A2228" t="s">
        <v>717</v>
      </c>
      <c r="B2228" s="94" t="s">
        <v>834</v>
      </c>
      <c r="C2228">
        <v>150000</v>
      </c>
      <c r="D2228" t="s">
        <v>16</v>
      </c>
      <c r="E2228">
        <v>198</v>
      </c>
      <c r="F2228" t="s">
        <v>405</v>
      </c>
    </row>
    <row r="2229" spans="1:6">
      <c r="A2229" t="s">
        <v>717</v>
      </c>
      <c r="B2229" s="94" t="s">
        <v>88</v>
      </c>
      <c r="C2229">
        <v>150000</v>
      </c>
      <c r="D2229" t="s">
        <v>16</v>
      </c>
      <c r="E2229">
        <v>105</v>
      </c>
      <c r="F2229" t="s">
        <v>213</v>
      </c>
    </row>
    <row r="2230" spans="1:6">
      <c r="A2230" t="s">
        <v>717</v>
      </c>
      <c r="B2230" s="94" t="s">
        <v>461</v>
      </c>
      <c r="C2230">
        <v>150000</v>
      </c>
      <c r="D2230" t="s">
        <v>16</v>
      </c>
      <c r="E2230">
        <v>82</v>
      </c>
      <c r="F2230" t="s">
        <v>136</v>
      </c>
    </row>
    <row r="2231" spans="1:6">
      <c r="A2231" t="s">
        <v>717</v>
      </c>
      <c r="B2231" s="94" t="s">
        <v>529</v>
      </c>
      <c r="C2231">
        <v>150000</v>
      </c>
      <c r="D2231" t="s">
        <v>16</v>
      </c>
      <c r="E2231">
        <v>298</v>
      </c>
      <c r="F2231" t="s">
        <v>107</v>
      </c>
    </row>
    <row r="2232" spans="1:6">
      <c r="A2232" t="s">
        <v>717</v>
      </c>
      <c r="B2232" s="94" t="s">
        <v>160</v>
      </c>
      <c r="C2232">
        <v>149900</v>
      </c>
      <c r="D2232" t="s">
        <v>16</v>
      </c>
      <c r="E2232">
        <v>166</v>
      </c>
      <c r="F2232" t="s">
        <v>61</v>
      </c>
    </row>
    <row r="2233" spans="1:6">
      <c r="A2233" t="s">
        <v>717</v>
      </c>
      <c r="B2233" s="94" t="s">
        <v>529</v>
      </c>
      <c r="C2233">
        <v>150000</v>
      </c>
      <c r="D2233" t="s">
        <v>16</v>
      </c>
      <c r="E2233">
        <v>298</v>
      </c>
      <c r="F2233" t="s">
        <v>107</v>
      </c>
    </row>
    <row r="2234" spans="1:6">
      <c r="A2234" t="s">
        <v>717</v>
      </c>
      <c r="B2234" s="94" t="s">
        <v>86</v>
      </c>
      <c r="C2234">
        <v>152900</v>
      </c>
      <c r="D2234" t="s">
        <v>16</v>
      </c>
      <c r="E2234">
        <v>112</v>
      </c>
      <c r="F2234" t="s">
        <v>59</v>
      </c>
    </row>
    <row r="2235" spans="1:6">
      <c r="A2235" t="s">
        <v>717</v>
      </c>
      <c r="B2235" s="94" t="s">
        <v>771</v>
      </c>
      <c r="C2235">
        <v>150000</v>
      </c>
      <c r="D2235" t="s">
        <v>16</v>
      </c>
      <c r="E2235">
        <v>203</v>
      </c>
      <c r="F2235" t="s">
        <v>100</v>
      </c>
    </row>
    <row r="2236" spans="1:6">
      <c r="A2236" t="s">
        <v>717</v>
      </c>
      <c r="B2236" s="94" t="s">
        <v>453</v>
      </c>
      <c r="C2236">
        <v>154500</v>
      </c>
      <c r="D2236" t="s">
        <v>16</v>
      </c>
      <c r="E2236">
        <v>180</v>
      </c>
      <c r="F2236" t="s">
        <v>290</v>
      </c>
    </row>
    <row r="2237" spans="1:6">
      <c r="A2237" t="s">
        <v>717</v>
      </c>
      <c r="B2237" s="94" t="s">
        <v>298</v>
      </c>
      <c r="C2237">
        <v>154900</v>
      </c>
      <c r="D2237" t="s">
        <v>16</v>
      </c>
      <c r="E2237">
        <v>137</v>
      </c>
      <c r="F2237" t="s">
        <v>280</v>
      </c>
    </row>
    <row r="2238" spans="1:6">
      <c r="A2238" t="s">
        <v>717</v>
      </c>
      <c r="B2238" s="94" t="s">
        <v>86</v>
      </c>
      <c r="C2238">
        <v>155000</v>
      </c>
      <c r="D2238" t="s">
        <v>16</v>
      </c>
      <c r="E2238">
        <v>66</v>
      </c>
      <c r="F2238" t="s">
        <v>315</v>
      </c>
    </row>
    <row r="2239" spans="1:6">
      <c r="A2239" t="s">
        <v>717</v>
      </c>
      <c r="B2239" s="94" t="s">
        <v>66</v>
      </c>
      <c r="C2239">
        <v>155000</v>
      </c>
      <c r="D2239" t="s">
        <v>16</v>
      </c>
      <c r="E2239">
        <v>174</v>
      </c>
      <c r="F2239" t="s">
        <v>474</v>
      </c>
    </row>
    <row r="2240" spans="1:6">
      <c r="A2240" t="s">
        <v>717</v>
      </c>
      <c r="B2240" s="94" t="s">
        <v>449</v>
      </c>
      <c r="C2240">
        <v>155000</v>
      </c>
      <c r="D2240" t="s">
        <v>16</v>
      </c>
      <c r="E2240">
        <v>109</v>
      </c>
      <c r="F2240" t="s">
        <v>159</v>
      </c>
    </row>
    <row r="2241" spans="1:6">
      <c r="A2241" t="s">
        <v>717</v>
      </c>
      <c r="B2241" s="94" t="s">
        <v>86</v>
      </c>
      <c r="C2241">
        <v>156000</v>
      </c>
      <c r="D2241" t="s">
        <v>16</v>
      </c>
      <c r="E2241">
        <v>112</v>
      </c>
      <c r="F2241" t="s">
        <v>248</v>
      </c>
    </row>
    <row r="2242" spans="1:6">
      <c r="A2242" t="s">
        <v>717</v>
      </c>
      <c r="B2242" s="94" t="s">
        <v>96</v>
      </c>
      <c r="C2242">
        <v>158000</v>
      </c>
      <c r="D2242" t="s">
        <v>16</v>
      </c>
      <c r="E2242">
        <v>73</v>
      </c>
      <c r="F2242" t="s">
        <v>231</v>
      </c>
    </row>
    <row r="2243" spans="1:6">
      <c r="A2243" t="s">
        <v>717</v>
      </c>
      <c r="B2243" s="94" t="s">
        <v>176</v>
      </c>
      <c r="C2243">
        <v>150000</v>
      </c>
      <c r="D2243" t="s">
        <v>16</v>
      </c>
      <c r="E2243">
        <v>12</v>
      </c>
      <c r="F2243" t="s">
        <v>195</v>
      </c>
    </row>
    <row r="2244" spans="1:6">
      <c r="A2244" t="s">
        <v>717</v>
      </c>
      <c r="B2244" s="94" t="s">
        <v>292</v>
      </c>
      <c r="C2244">
        <v>153300</v>
      </c>
      <c r="D2244" t="s">
        <v>16</v>
      </c>
      <c r="E2244">
        <v>325</v>
      </c>
      <c r="F2244" t="s">
        <v>100</v>
      </c>
    </row>
    <row r="2245" spans="1:6">
      <c r="A2245" t="s">
        <v>717</v>
      </c>
      <c r="B2245" s="94" t="s">
        <v>239</v>
      </c>
      <c r="C2245">
        <v>159000</v>
      </c>
      <c r="D2245" t="s">
        <v>16</v>
      </c>
      <c r="E2245">
        <v>123</v>
      </c>
      <c r="F2245" t="s">
        <v>434</v>
      </c>
    </row>
    <row r="2246" spans="1:6">
      <c r="A2246" t="s">
        <v>717</v>
      </c>
      <c r="B2246" s="94" t="s">
        <v>56</v>
      </c>
      <c r="C2246">
        <v>159000</v>
      </c>
      <c r="D2246" t="s">
        <v>16</v>
      </c>
      <c r="E2246">
        <v>104</v>
      </c>
      <c r="F2246" t="s">
        <v>172</v>
      </c>
    </row>
    <row r="2247" spans="1:6">
      <c r="A2247" t="s">
        <v>717</v>
      </c>
      <c r="B2247" s="94" t="s">
        <v>151</v>
      </c>
      <c r="C2247">
        <v>159000</v>
      </c>
      <c r="D2247" t="s">
        <v>16</v>
      </c>
      <c r="E2247">
        <v>76</v>
      </c>
      <c r="F2247" t="s">
        <v>195</v>
      </c>
    </row>
    <row r="2248" spans="1:6">
      <c r="A2248" t="s">
        <v>717</v>
      </c>
      <c r="B2248" s="94" t="s">
        <v>564</v>
      </c>
      <c r="C2248">
        <v>159000</v>
      </c>
      <c r="D2248" t="s">
        <v>16</v>
      </c>
      <c r="E2248">
        <v>220</v>
      </c>
      <c r="F2248" t="s">
        <v>105</v>
      </c>
    </row>
    <row r="2249" spans="1:6">
      <c r="A2249" t="s">
        <v>717</v>
      </c>
      <c r="B2249" s="94" t="s">
        <v>564</v>
      </c>
      <c r="C2249">
        <v>159900</v>
      </c>
      <c r="D2249" t="s">
        <v>16</v>
      </c>
      <c r="E2249">
        <v>205</v>
      </c>
      <c r="F2249" t="s">
        <v>102</v>
      </c>
    </row>
    <row r="2250" spans="1:6">
      <c r="A2250" t="s">
        <v>717</v>
      </c>
      <c r="B2250" s="94" t="s">
        <v>467</v>
      </c>
      <c r="C2250">
        <v>159900</v>
      </c>
      <c r="D2250" t="s">
        <v>16</v>
      </c>
      <c r="E2250">
        <v>138</v>
      </c>
      <c r="F2250" t="s">
        <v>580</v>
      </c>
    </row>
    <row r="2251" spans="1:6">
      <c r="A2251" t="s">
        <v>717</v>
      </c>
      <c r="B2251" s="94" t="s">
        <v>108</v>
      </c>
      <c r="C2251">
        <v>159900</v>
      </c>
      <c r="D2251" t="s">
        <v>16</v>
      </c>
      <c r="E2251">
        <v>77</v>
      </c>
      <c r="F2251" t="s">
        <v>516</v>
      </c>
    </row>
    <row r="2252" spans="1:6">
      <c r="A2252" t="s">
        <v>717</v>
      </c>
      <c r="B2252" s="94" t="s">
        <v>225</v>
      </c>
      <c r="C2252">
        <v>159900</v>
      </c>
      <c r="D2252" t="s">
        <v>16</v>
      </c>
      <c r="E2252">
        <v>24</v>
      </c>
      <c r="F2252" t="s">
        <v>781</v>
      </c>
    </row>
    <row r="2253" spans="1:6">
      <c r="A2253" t="s">
        <v>717</v>
      </c>
      <c r="B2253" s="94" t="s">
        <v>50</v>
      </c>
      <c r="C2253">
        <v>150000</v>
      </c>
      <c r="D2253" t="s">
        <v>16</v>
      </c>
      <c r="E2253">
        <v>3</v>
      </c>
      <c r="F2253" t="s">
        <v>75</v>
      </c>
    </row>
    <row r="2254" spans="1:6">
      <c r="A2254" t="s">
        <v>717</v>
      </c>
      <c r="B2254" s="94" t="s">
        <v>56</v>
      </c>
      <c r="C2254">
        <v>155000</v>
      </c>
      <c r="D2254" t="s">
        <v>16</v>
      </c>
      <c r="E2254">
        <v>104</v>
      </c>
      <c r="F2254" t="s">
        <v>65</v>
      </c>
    </row>
    <row r="2255" spans="1:6">
      <c r="A2255" t="s">
        <v>717</v>
      </c>
      <c r="B2255" s="94" t="s">
        <v>243</v>
      </c>
      <c r="C2255">
        <v>158969</v>
      </c>
      <c r="D2255" t="s">
        <v>16</v>
      </c>
      <c r="E2255">
        <v>177</v>
      </c>
      <c r="F2255" t="s">
        <v>65</v>
      </c>
    </row>
    <row r="2256" spans="1:6">
      <c r="A2256" t="s">
        <v>717</v>
      </c>
      <c r="B2256" s="94" t="s">
        <v>178</v>
      </c>
      <c r="C2256">
        <v>163500</v>
      </c>
      <c r="D2256" t="s">
        <v>16</v>
      </c>
      <c r="E2256">
        <v>27</v>
      </c>
      <c r="F2256" t="s">
        <v>75</v>
      </c>
    </row>
    <row r="2257" spans="1:6">
      <c r="A2257" t="s">
        <v>717</v>
      </c>
      <c r="B2257" s="94" t="s">
        <v>112</v>
      </c>
      <c r="C2257">
        <v>160000</v>
      </c>
      <c r="D2257" t="s">
        <v>16</v>
      </c>
      <c r="E2257">
        <v>311</v>
      </c>
      <c r="F2257" t="s">
        <v>782</v>
      </c>
    </row>
    <row r="2258" spans="1:6">
      <c r="A2258" t="s">
        <v>717</v>
      </c>
      <c r="B2258" s="94" t="s">
        <v>68</v>
      </c>
      <c r="C2258">
        <v>164000</v>
      </c>
      <c r="D2258" t="s">
        <v>16</v>
      </c>
      <c r="E2258">
        <v>4</v>
      </c>
      <c r="F2258" t="s">
        <v>127</v>
      </c>
    </row>
    <row r="2259" spans="1:6">
      <c r="A2259" t="s">
        <v>717</v>
      </c>
      <c r="B2259" s="94" t="s">
        <v>376</v>
      </c>
      <c r="C2259">
        <v>164916</v>
      </c>
      <c r="D2259" t="s">
        <v>16</v>
      </c>
      <c r="E2259">
        <v>48</v>
      </c>
      <c r="F2259" t="s">
        <v>65</v>
      </c>
    </row>
    <row r="2260" spans="1:6">
      <c r="A2260" t="s">
        <v>717</v>
      </c>
      <c r="B2260" s="94" t="s">
        <v>188</v>
      </c>
      <c r="C2260">
        <v>160000</v>
      </c>
      <c r="D2260" t="s">
        <v>16</v>
      </c>
      <c r="E2260">
        <v>343</v>
      </c>
      <c r="F2260" t="s">
        <v>65</v>
      </c>
    </row>
    <row r="2261" spans="1:6">
      <c r="A2261" t="s">
        <v>717</v>
      </c>
      <c r="B2261" s="94" t="s">
        <v>86</v>
      </c>
      <c r="C2261">
        <v>165000</v>
      </c>
      <c r="D2261" t="s">
        <v>16</v>
      </c>
      <c r="E2261">
        <v>112</v>
      </c>
      <c r="F2261" t="s">
        <v>59</v>
      </c>
    </row>
    <row r="2262" spans="1:6">
      <c r="A2262" t="s">
        <v>717</v>
      </c>
      <c r="B2262" s="94" t="s">
        <v>533</v>
      </c>
      <c r="C2262">
        <v>112000</v>
      </c>
      <c r="D2262" t="s">
        <v>16</v>
      </c>
      <c r="E2262">
        <v>114</v>
      </c>
      <c r="F2262" t="s">
        <v>85</v>
      </c>
    </row>
    <row r="2263" spans="1:6">
      <c r="A2263" t="s">
        <v>717</v>
      </c>
      <c r="B2263" s="94" t="s">
        <v>221</v>
      </c>
      <c r="C2263">
        <v>112500</v>
      </c>
      <c r="D2263" t="s">
        <v>16</v>
      </c>
      <c r="E2263">
        <v>62</v>
      </c>
      <c r="F2263" t="s">
        <v>141</v>
      </c>
    </row>
    <row r="2264" spans="1:6">
      <c r="A2264" t="s">
        <v>717</v>
      </c>
      <c r="B2264" s="94" t="s">
        <v>78</v>
      </c>
      <c r="C2264">
        <v>113000</v>
      </c>
      <c r="D2264" t="s">
        <v>16</v>
      </c>
      <c r="E2264">
        <v>63</v>
      </c>
      <c r="F2264" t="s">
        <v>77</v>
      </c>
    </row>
    <row r="2265" spans="1:6">
      <c r="A2265" t="s">
        <v>717</v>
      </c>
      <c r="B2265" s="94" t="s">
        <v>143</v>
      </c>
      <c r="C2265">
        <v>113900</v>
      </c>
      <c r="D2265" t="s">
        <v>16</v>
      </c>
      <c r="E2265">
        <v>26</v>
      </c>
      <c r="F2265" t="s">
        <v>77</v>
      </c>
    </row>
    <row r="2266" spans="1:6">
      <c r="A2266" t="s">
        <v>717</v>
      </c>
      <c r="B2266" s="94" t="s">
        <v>376</v>
      </c>
      <c r="C2266">
        <v>114000</v>
      </c>
      <c r="D2266" t="s">
        <v>16</v>
      </c>
      <c r="E2266">
        <v>48</v>
      </c>
      <c r="F2266" t="s">
        <v>336</v>
      </c>
    </row>
    <row r="2267" spans="1:6">
      <c r="A2267" t="s">
        <v>717</v>
      </c>
      <c r="B2267" s="94" t="s">
        <v>395</v>
      </c>
      <c r="C2267">
        <v>114333</v>
      </c>
      <c r="D2267" t="s">
        <v>16</v>
      </c>
      <c r="E2267">
        <v>68</v>
      </c>
      <c r="F2267" t="s">
        <v>85</v>
      </c>
    </row>
    <row r="2268" spans="1:6">
      <c r="A2268" t="s">
        <v>717</v>
      </c>
      <c r="B2268" s="94" t="s">
        <v>153</v>
      </c>
      <c r="C2268">
        <v>112500</v>
      </c>
      <c r="D2268" t="s">
        <v>16</v>
      </c>
      <c r="E2268">
        <v>90</v>
      </c>
      <c r="F2268" t="s">
        <v>141</v>
      </c>
    </row>
    <row r="2269" spans="1:6">
      <c r="A2269" t="s">
        <v>717</v>
      </c>
      <c r="B2269" s="94" t="s">
        <v>365</v>
      </c>
      <c r="C2269">
        <v>114900</v>
      </c>
      <c r="D2269" t="s">
        <v>16</v>
      </c>
      <c r="E2269">
        <v>308</v>
      </c>
      <c r="F2269" t="s">
        <v>72</v>
      </c>
    </row>
    <row r="2270" spans="1:6">
      <c r="A2270" t="s">
        <v>717</v>
      </c>
      <c r="B2270" s="94" t="s">
        <v>64</v>
      </c>
      <c r="C2270">
        <v>114900</v>
      </c>
      <c r="D2270" t="s">
        <v>16</v>
      </c>
      <c r="E2270">
        <v>184</v>
      </c>
      <c r="F2270" t="s">
        <v>83</v>
      </c>
    </row>
    <row r="2271" spans="1:6">
      <c r="A2271" t="s">
        <v>717</v>
      </c>
      <c r="B2271" s="94" t="s">
        <v>128</v>
      </c>
      <c r="C2271">
        <v>114999</v>
      </c>
      <c r="D2271" t="s">
        <v>16</v>
      </c>
      <c r="E2271">
        <v>67</v>
      </c>
      <c r="F2271" t="s">
        <v>327</v>
      </c>
    </row>
    <row r="2272" spans="1:6">
      <c r="A2272" t="s">
        <v>717</v>
      </c>
      <c r="B2272" s="94" t="s">
        <v>547</v>
      </c>
      <c r="C2272">
        <v>115000</v>
      </c>
      <c r="D2272" t="s">
        <v>16</v>
      </c>
      <c r="E2272">
        <v>66</v>
      </c>
      <c r="F2272" t="s">
        <v>293</v>
      </c>
    </row>
    <row r="2273" spans="1:6">
      <c r="A2273" t="s">
        <v>717</v>
      </c>
      <c r="B2273" s="94" t="s">
        <v>376</v>
      </c>
      <c r="C2273">
        <v>115000</v>
      </c>
      <c r="D2273" t="s">
        <v>16</v>
      </c>
      <c r="E2273">
        <v>48</v>
      </c>
      <c r="F2273" t="s">
        <v>61</v>
      </c>
    </row>
    <row r="2274" spans="1:6">
      <c r="A2274" t="s">
        <v>717</v>
      </c>
      <c r="B2274" s="94" t="s">
        <v>811</v>
      </c>
      <c r="C2274">
        <v>114900</v>
      </c>
      <c r="D2274" t="s">
        <v>16</v>
      </c>
      <c r="E2274">
        <v>341</v>
      </c>
      <c r="F2274" t="s">
        <v>264</v>
      </c>
    </row>
    <row r="2275" spans="1:6">
      <c r="A2275" t="s">
        <v>717</v>
      </c>
      <c r="B2275" s="94" t="s">
        <v>424</v>
      </c>
      <c r="C2275">
        <v>116900</v>
      </c>
      <c r="D2275" t="s">
        <v>16</v>
      </c>
      <c r="E2275">
        <v>96</v>
      </c>
      <c r="F2275" t="s">
        <v>310</v>
      </c>
    </row>
    <row r="2276" spans="1:6">
      <c r="A2276" t="s">
        <v>717</v>
      </c>
      <c r="B2276" s="94" t="s">
        <v>156</v>
      </c>
      <c r="C2276">
        <v>116900</v>
      </c>
      <c r="D2276" t="s">
        <v>16</v>
      </c>
      <c r="E2276">
        <v>153</v>
      </c>
      <c r="F2276" t="s">
        <v>255</v>
      </c>
    </row>
    <row r="2277" spans="1:6">
      <c r="A2277" t="s">
        <v>717</v>
      </c>
      <c r="B2277" s="94" t="s">
        <v>143</v>
      </c>
      <c r="C2277">
        <v>118000</v>
      </c>
      <c r="D2277" t="s">
        <v>16</v>
      </c>
      <c r="E2277">
        <v>26</v>
      </c>
      <c r="F2277" t="s">
        <v>377</v>
      </c>
    </row>
    <row r="2278" spans="1:6">
      <c r="A2278" t="s">
        <v>717</v>
      </c>
      <c r="B2278" s="94" t="s">
        <v>284</v>
      </c>
      <c r="C2278">
        <v>117900</v>
      </c>
      <c r="D2278" t="s">
        <v>16</v>
      </c>
      <c r="E2278">
        <v>221</v>
      </c>
      <c r="F2278" t="s">
        <v>195</v>
      </c>
    </row>
    <row r="2279" spans="1:6">
      <c r="A2279" t="s">
        <v>717</v>
      </c>
      <c r="B2279" s="94" t="s">
        <v>176</v>
      </c>
      <c r="C2279">
        <v>118900</v>
      </c>
      <c r="D2279" t="s">
        <v>16</v>
      </c>
      <c r="E2279">
        <v>12</v>
      </c>
      <c r="F2279" t="s">
        <v>61</v>
      </c>
    </row>
    <row r="2280" spans="1:6">
      <c r="A2280" t="s">
        <v>717</v>
      </c>
      <c r="B2280" s="94" t="s">
        <v>375</v>
      </c>
      <c r="C2280">
        <v>118400</v>
      </c>
      <c r="D2280" t="s">
        <v>16</v>
      </c>
      <c r="E2280">
        <v>89</v>
      </c>
      <c r="F2280" t="s">
        <v>127</v>
      </c>
    </row>
    <row r="2281" spans="1:6">
      <c r="A2281" t="s">
        <v>717</v>
      </c>
      <c r="B2281" s="94" t="s">
        <v>198</v>
      </c>
      <c r="C2281">
        <v>110000</v>
      </c>
      <c r="D2281" t="s">
        <v>16</v>
      </c>
      <c r="E2281">
        <v>193</v>
      </c>
      <c r="F2281" t="s">
        <v>100</v>
      </c>
    </row>
    <row r="2282" spans="1:6">
      <c r="A2282" t="s">
        <v>717</v>
      </c>
      <c r="B2282" s="94" t="s">
        <v>410</v>
      </c>
      <c r="C2282">
        <v>110900</v>
      </c>
      <c r="D2282" t="s">
        <v>16</v>
      </c>
      <c r="E2282">
        <v>133</v>
      </c>
      <c r="F2282" t="s">
        <v>264</v>
      </c>
    </row>
    <row r="2283" spans="1:6">
      <c r="A2283" t="s">
        <v>717</v>
      </c>
      <c r="B2283" s="94" t="s">
        <v>440</v>
      </c>
      <c r="C2283">
        <v>110000</v>
      </c>
      <c r="D2283" t="s">
        <v>16</v>
      </c>
      <c r="E2283">
        <v>40</v>
      </c>
      <c r="F2283" t="s">
        <v>59</v>
      </c>
    </row>
    <row r="2284" spans="1:6">
      <c r="A2284" t="s">
        <v>717</v>
      </c>
      <c r="B2284" s="94" t="s">
        <v>347</v>
      </c>
      <c r="C2284">
        <v>119000</v>
      </c>
      <c r="D2284" t="s">
        <v>16</v>
      </c>
      <c r="E2284">
        <v>70</v>
      </c>
      <c r="F2284" t="s">
        <v>597</v>
      </c>
    </row>
    <row r="2285" spans="1:6">
      <c r="A2285" t="s">
        <v>717</v>
      </c>
      <c r="B2285" s="94" t="s">
        <v>169</v>
      </c>
      <c r="C2285">
        <v>119000</v>
      </c>
      <c r="D2285" t="s">
        <v>16</v>
      </c>
      <c r="E2285">
        <v>56</v>
      </c>
      <c r="F2285" t="s">
        <v>290</v>
      </c>
    </row>
    <row r="2286" spans="1:6">
      <c r="A2286" t="s">
        <v>717</v>
      </c>
      <c r="B2286" s="94" t="s">
        <v>225</v>
      </c>
      <c r="C2286">
        <v>119000</v>
      </c>
      <c r="D2286" t="s">
        <v>16</v>
      </c>
      <c r="E2286">
        <v>24</v>
      </c>
      <c r="F2286" t="s">
        <v>53</v>
      </c>
    </row>
    <row r="2287" spans="1:6">
      <c r="A2287" t="s">
        <v>717</v>
      </c>
      <c r="B2287" s="94" t="s">
        <v>396</v>
      </c>
      <c r="C2287">
        <v>119000</v>
      </c>
      <c r="D2287" t="s">
        <v>16</v>
      </c>
      <c r="E2287">
        <v>230</v>
      </c>
      <c r="F2287" t="s">
        <v>105</v>
      </c>
    </row>
    <row r="2288" spans="1:6">
      <c r="A2288" t="s">
        <v>717</v>
      </c>
      <c r="B2288" s="94" t="s">
        <v>427</v>
      </c>
      <c r="C2288">
        <v>119000</v>
      </c>
      <c r="D2288" t="s">
        <v>16</v>
      </c>
      <c r="E2288">
        <v>215</v>
      </c>
      <c r="F2288" t="s">
        <v>172</v>
      </c>
    </row>
    <row r="2289" spans="1:6">
      <c r="A2289" t="s">
        <v>717</v>
      </c>
      <c r="B2289" s="94" t="s">
        <v>406</v>
      </c>
      <c r="C2289">
        <v>119000</v>
      </c>
      <c r="D2289" t="s">
        <v>16</v>
      </c>
      <c r="E2289">
        <v>154</v>
      </c>
      <c r="F2289" t="s">
        <v>172</v>
      </c>
    </row>
    <row r="2290" spans="1:6">
      <c r="A2290" t="s">
        <v>717</v>
      </c>
      <c r="B2290" s="94" t="s">
        <v>241</v>
      </c>
      <c r="C2290">
        <v>119900</v>
      </c>
      <c r="D2290" t="s">
        <v>16</v>
      </c>
      <c r="E2290">
        <v>105</v>
      </c>
      <c r="F2290" t="s">
        <v>666</v>
      </c>
    </row>
    <row r="2291" spans="1:6">
      <c r="A2291" t="s">
        <v>717</v>
      </c>
      <c r="B2291" s="94" t="s">
        <v>150</v>
      </c>
      <c r="C2291">
        <v>119900</v>
      </c>
      <c r="D2291" t="s">
        <v>16</v>
      </c>
      <c r="E2291">
        <v>210</v>
      </c>
      <c r="F2291" t="s">
        <v>434</v>
      </c>
    </row>
    <row r="2292" spans="1:6">
      <c r="A2292" t="s">
        <v>717</v>
      </c>
      <c r="B2292" s="94" t="s">
        <v>502</v>
      </c>
      <c r="C2292">
        <v>119000</v>
      </c>
      <c r="D2292" t="s">
        <v>16</v>
      </c>
      <c r="E2292">
        <v>83</v>
      </c>
      <c r="F2292" t="s">
        <v>59</v>
      </c>
    </row>
    <row r="2293" spans="1:6">
      <c r="A2293" t="s">
        <v>717</v>
      </c>
      <c r="B2293" s="94" t="s">
        <v>735</v>
      </c>
      <c r="C2293">
        <v>119900</v>
      </c>
      <c r="D2293" t="s">
        <v>16</v>
      </c>
      <c r="E2293">
        <v>29</v>
      </c>
      <c r="F2293" t="s">
        <v>228</v>
      </c>
    </row>
    <row r="2294" spans="1:6">
      <c r="A2294" t="s">
        <v>717</v>
      </c>
      <c r="B2294" s="94" t="s">
        <v>225</v>
      </c>
      <c r="C2294">
        <v>119900</v>
      </c>
      <c r="D2294" t="s">
        <v>16</v>
      </c>
      <c r="E2294">
        <v>24</v>
      </c>
      <c r="F2294" t="s">
        <v>572</v>
      </c>
    </row>
    <row r="2295" spans="1:6">
      <c r="A2295" t="s">
        <v>717</v>
      </c>
      <c r="B2295" s="94" t="s">
        <v>60</v>
      </c>
      <c r="C2295">
        <v>119900</v>
      </c>
      <c r="D2295" t="s">
        <v>16</v>
      </c>
      <c r="E2295">
        <v>18</v>
      </c>
      <c r="F2295" t="s">
        <v>53</v>
      </c>
    </row>
    <row r="2296" spans="1:6">
      <c r="A2296" t="s">
        <v>717</v>
      </c>
      <c r="B2296" s="94" t="s">
        <v>323</v>
      </c>
      <c r="C2296">
        <v>119911</v>
      </c>
      <c r="D2296" t="s">
        <v>16</v>
      </c>
      <c r="E2296">
        <v>14</v>
      </c>
      <c r="F2296" t="s">
        <v>133</v>
      </c>
    </row>
    <row r="2297" spans="1:6">
      <c r="A2297" t="s">
        <v>717</v>
      </c>
      <c r="B2297" s="94" t="s">
        <v>835</v>
      </c>
      <c r="C2297">
        <v>119900</v>
      </c>
      <c r="D2297" t="s">
        <v>16</v>
      </c>
      <c r="E2297">
        <v>278</v>
      </c>
      <c r="F2297" t="s">
        <v>217</v>
      </c>
    </row>
    <row r="2298" spans="1:6">
      <c r="A2298" t="s">
        <v>717</v>
      </c>
      <c r="B2298" s="94" t="s">
        <v>376</v>
      </c>
      <c r="C2298">
        <v>119900</v>
      </c>
      <c r="D2298" t="s">
        <v>16</v>
      </c>
      <c r="E2298">
        <v>48</v>
      </c>
      <c r="F2298" t="s">
        <v>721</v>
      </c>
    </row>
    <row r="2299" spans="1:6">
      <c r="A2299" t="s">
        <v>717</v>
      </c>
      <c r="B2299" s="94" t="s">
        <v>444</v>
      </c>
      <c r="C2299">
        <v>120000</v>
      </c>
      <c r="D2299" t="s">
        <v>16</v>
      </c>
      <c r="E2299">
        <v>192</v>
      </c>
      <c r="F2299" t="s">
        <v>280</v>
      </c>
    </row>
    <row r="2300" spans="1:6">
      <c r="A2300" t="s">
        <v>717</v>
      </c>
      <c r="B2300" s="94" t="s">
        <v>267</v>
      </c>
      <c r="C2300">
        <v>120000</v>
      </c>
      <c r="D2300" t="s">
        <v>16</v>
      </c>
      <c r="E2300">
        <v>13</v>
      </c>
      <c r="F2300" t="s">
        <v>113</v>
      </c>
    </row>
    <row r="2301" spans="1:6">
      <c r="A2301" t="s">
        <v>717</v>
      </c>
      <c r="B2301" s="94" t="s">
        <v>68</v>
      </c>
      <c r="C2301">
        <v>120000</v>
      </c>
      <c r="D2301" t="s">
        <v>16</v>
      </c>
      <c r="E2301">
        <v>4</v>
      </c>
      <c r="F2301" t="s">
        <v>195</v>
      </c>
    </row>
    <row r="2302" spans="1:6">
      <c r="A2302" t="s">
        <v>717</v>
      </c>
      <c r="B2302" s="94" t="s">
        <v>547</v>
      </c>
      <c r="C2302">
        <v>119900</v>
      </c>
      <c r="D2302" t="s">
        <v>16</v>
      </c>
      <c r="E2302">
        <v>66</v>
      </c>
      <c r="F2302" t="s">
        <v>238</v>
      </c>
    </row>
    <row r="2303" spans="1:6">
      <c r="A2303" t="s">
        <v>717</v>
      </c>
      <c r="B2303" s="94" t="s">
        <v>267</v>
      </c>
      <c r="C2303">
        <v>122950</v>
      </c>
      <c r="D2303" t="s">
        <v>16</v>
      </c>
      <c r="E2303">
        <v>13</v>
      </c>
      <c r="F2303" t="s">
        <v>434</v>
      </c>
    </row>
    <row r="2304" spans="1:6">
      <c r="A2304" t="s">
        <v>717</v>
      </c>
      <c r="B2304" s="94" t="s">
        <v>376</v>
      </c>
      <c r="C2304">
        <v>120000</v>
      </c>
      <c r="D2304" t="s">
        <v>16</v>
      </c>
      <c r="E2304">
        <v>48</v>
      </c>
      <c r="F2304" t="s">
        <v>61</v>
      </c>
    </row>
    <row r="2305" spans="1:6">
      <c r="A2305" t="s">
        <v>717</v>
      </c>
      <c r="B2305" s="94" t="s">
        <v>416</v>
      </c>
      <c r="C2305">
        <v>120000</v>
      </c>
      <c r="D2305" t="s">
        <v>12</v>
      </c>
      <c r="E2305">
        <v>22</v>
      </c>
      <c r="F2305" t="s">
        <v>405</v>
      </c>
    </row>
    <row r="2306" spans="1:6">
      <c r="A2306" t="s">
        <v>717</v>
      </c>
      <c r="B2306" s="94" t="s">
        <v>414</v>
      </c>
      <c r="C2306">
        <v>124500</v>
      </c>
      <c r="D2306" t="s">
        <v>16</v>
      </c>
      <c r="E2306">
        <v>23</v>
      </c>
      <c r="F2306" t="s">
        <v>174</v>
      </c>
    </row>
    <row r="2307" spans="1:6">
      <c r="A2307" t="s">
        <v>717</v>
      </c>
      <c r="B2307" s="94" t="s">
        <v>460</v>
      </c>
      <c r="C2307">
        <v>124800</v>
      </c>
      <c r="D2307" t="s">
        <v>16</v>
      </c>
      <c r="E2307">
        <v>151</v>
      </c>
      <c r="F2307" t="s">
        <v>107</v>
      </c>
    </row>
    <row r="2308" spans="1:6">
      <c r="A2308" t="s">
        <v>717</v>
      </c>
      <c r="B2308" s="94" t="s">
        <v>86</v>
      </c>
      <c r="C2308">
        <v>119500</v>
      </c>
      <c r="D2308" t="s">
        <v>16</v>
      </c>
      <c r="E2308">
        <v>112</v>
      </c>
      <c r="F2308" t="s">
        <v>836</v>
      </c>
    </row>
    <row r="2309" spans="1:6">
      <c r="A2309" t="s">
        <v>146</v>
      </c>
      <c r="B2309" s="94" t="s">
        <v>529</v>
      </c>
      <c r="C2309">
        <v>429900</v>
      </c>
      <c r="D2309" t="s">
        <v>17</v>
      </c>
      <c r="E2309">
        <v>298</v>
      </c>
      <c r="F2309" t="s">
        <v>59</v>
      </c>
    </row>
    <row r="2310" spans="1:6">
      <c r="A2310" t="s">
        <v>717</v>
      </c>
      <c r="B2310" s="94" t="s">
        <v>233</v>
      </c>
      <c r="C2310">
        <v>122000</v>
      </c>
      <c r="D2310" t="s">
        <v>16</v>
      </c>
      <c r="E2310">
        <v>60</v>
      </c>
      <c r="F2310" t="s">
        <v>264</v>
      </c>
    </row>
    <row r="2311" spans="1:6">
      <c r="A2311" t="s">
        <v>717</v>
      </c>
      <c r="B2311" s="94" t="s">
        <v>298</v>
      </c>
      <c r="C2311">
        <v>124000</v>
      </c>
      <c r="D2311" t="s">
        <v>16</v>
      </c>
      <c r="E2311">
        <v>137</v>
      </c>
      <c r="F2311" t="s">
        <v>546</v>
      </c>
    </row>
    <row r="2312" spans="1:6">
      <c r="A2312" t="s">
        <v>717</v>
      </c>
      <c r="B2312" s="94" t="s">
        <v>242</v>
      </c>
      <c r="C2312">
        <v>124900</v>
      </c>
      <c r="D2312" t="s">
        <v>16</v>
      </c>
      <c r="E2312">
        <v>16</v>
      </c>
      <c r="F2312" t="s">
        <v>102</v>
      </c>
    </row>
    <row r="2313" spans="1:6">
      <c r="A2313" t="s">
        <v>717</v>
      </c>
      <c r="B2313" s="94" t="s">
        <v>837</v>
      </c>
      <c r="C2313">
        <v>124000</v>
      </c>
      <c r="D2313" t="s">
        <v>16</v>
      </c>
      <c r="E2313">
        <v>313</v>
      </c>
      <c r="F2313" t="s">
        <v>65</v>
      </c>
    </row>
    <row r="2314" spans="1:6">
      <c r="A2314" t="s">
        <v>717</v>
      </c>
      <c r="B2314" s="94" t="s">
        <v>406</v>
      </c>
      <c r="C2314">
        <v>125000</v>
      </c>
      <c r="D2314" t="s">
        <v>16</v>
      </c>
      <c r="E2314">
        <v>154</v>
      </c>
      <c r="F2314" t="s">
        <v>87</v>
      </c>
    </row>
    <row r="2315" spans="1:6">
      <c r="A2315" t="s">
        <v>717</v>
      </c>
      <c r="B2315" s="94" t="s">
        <v>822</v>
      </c>
      <c r="C2315">
        <v>125000</v>
      </c>
      <c r="D2315" t="s">
        <v>16</v>
      </c>
      <c r="E2315">
        <v>141</v>
      </c>
      <c r="F2315" t="s">
        <v>119</v>
      </c>
    </row>
    <row r="2316" spans="1:6">
      <c r="A2316" t="s">
        <v>717</v>
      </c>
      <c r="B2316" s="94" t="s">
        <v>320</v>
      </c>
      <c r="C2316">
        <v>124900</v>
      </c>
      <c r="D2316" t="s">
        <v>16</v>
      </c>
      <c r="E2316">
        <v>299</v>
      </c>
      <c r="F2316" t="s">
        <v>91</v>
      </c>
    </row>
    <row r="2317" spans="1:6">
      <c r="A2317" t="s">
        <v>146</v>
      </c>
      <c r="B2317" s="94" t="s">
        <v>96</v>
      </c>
      <c r="C2317">
        <v>58000</v>
      </c>
      <c r="D2317" t="s">
        <v>12</v>
      </c>
      <c r="E2317">
        <v>73</v>
      </c>
      <c r="F2317" t="s">
        <v>75</v>
      </c>
    </row>
    <row r="2318" spans="1:6">
      <c r="A2318" t="s">
        <v>146</v>
      </c>
      <c r="B2318" s="94" t="s">
        <v>68</v>
      </c>
      <c r="C2318">
        <v>59000</v>
      </c>
      <c r="D2318" t="s">
        <v>12</v>
      </c>
      <c r="E2318">
        <v>4</v>
      </c>
      <c r="F2318" t="s">
        <v>195</v>
      </c>
    </row>
    <row r="2319" spans="1:6">
      <c r="A2319" t="s">
        <v>717</v>
      </c>
      <c r="B2319" s="94" t="s">
        <v>421</v>
      </c>
      <c r="C2319">
        <v>124900</v>
      </c>
      <c r="D2319" t="s">
        <v>16</v>
      </c>
      <c r="E2319">
        <v>290</v>
      </c>
      <c r="F2319" t="s">
        <v>228</v>
      </c>
    </row>
    <row r="2320" spans="1:6">
      <c r="A2320" t="s">
        <v>146</v>
      </c>
      <c r="B2320" s="94" t="s">
        <v>440</v>
      </c>
      <c r="C2320">
        <v>65900</v>
      </c>
      <c r="D2320" t="s">
        <v>16</v>
      </c>
      <c r="E2320">
        <v>40</v>
      </c>
      <c r="F2320" t="s">
        <v>55</v>
      </c>
    </row>
    <row r="2321" spans="1:6">
      <c r="A2321" t="s">
        <v>146</v>
      </c>
      <c r="B2321" s="94" t="s">
        <v>66</v>
      </c>
      <c r="C2321">
        <v>50000</v>
      </c>
      <c r="D2321" t="s">
        <v>12</v>
      </c>
      <c r="E2321">
        <v>140</v>
      </c>
      <c r="F2321" t="s">
        <v>75</v>
      </c>
    </row>
    <row r="2322" spans="1:6">
      <c r="A2322" t="s">
        <v>717</v>
      </c>
      <c r="B2322" s="94" t="s">
        <v>74</v>
      </c>
      <c r="C2322">
        <v>125000</v>
      </c>
      <c r="D2322" t="s">
        <v>16</v>
      </c>
      <c r="E2322">
        <v>56</v>
      </c>
      <c r="F2322" t="s">
        <v>97</v>
      </c>
    </row>
    <row r="2323" spans="1:6">
      <c r="A2323" t="s">
        <v>146</v>
      </c>
      <c r="B2323" s="94" t="s">
        <v>761</v>
      </c>
      <c r="C2323">
        <v>64900</v>
      </c>
      <c r="D2323" t="s">
        <v>16</v>
      </c>
      <c r="E2323">
        <v>234</v>
      </c>
      <c r="F2323" t="s">
        <v>100</v>
      </c>
    </row>
    <row r="2324" spans="1:6">
      <c r="A2324" t="s">
        <v>146</v>
      </c>
      <c r="B2324" s="94" t="s">
        <v>347</v>
      </c>
      <c r="C2324">
        <v>68900</v>
      </c>
      <c r="D2324" t="s">
        <v>16</v>
      </c>
      <c r="E2324">
        <v>70</v>
      </c>
      <c r="F2324" t="s">
        <v>280</v>
      </c>
    </row>
    <row r="2325" spans="1:6">
      <c r="A2325" t="s">
        <v>146</v>
      </c>
      <c r="B2325" s="94" t="s">
        <v>614</v>
      </c>
      <c r="C2325">
        <v>69999</v>
      </c>
      <c r="D2325" t="s">
        <v>16</v>
      </c>
      <c r="E2325">
        <v>171</v>
      </c>
      <c r="F2325" t="s">
        <v>75</v>
      </c>
    </row>
    <row r="2326" spans="1:6">
      <c r="A2326" t="s">
        <v>146</v>
      </c>
      <c r="B2326" s="94" t="s">
        <v>153</v>
      </c>
      <c r="C2326">
        <v>69875</v>
      </c>
      <c r="D2326" t="s">
        <v>12</v>
      </c>
      <c r="E2326">
        <v>90</v>
      </c>
      <c r="F2326" t="s">
        <v>290</v>
      </c>
    </row>
    <row r="2327" spans="1:6">
      <c r="A2327" t="s">
        <v>146</v>
      </c>
      <c r="B2327" s="94" t="s">
        <v>376</v>
      </c>
      <c r="C2327">
        <v>70000</v>
      </c>
      <c r="D2327" t="s">
        <v>16</v>
      </c>
      <c r="E2327">
        <v>48</v>
      </c>
      <c r="F2327" t="s">
        <v>59</v>
      </c>
    </row>
    <row r="2328" spans="1:6">
      <c r="A2328" t="s">
        <v>146</v>
      </c>
      <c r="B2328" s="94" t="s">
        <v>335</v>
      </c>
      <c r="C2328">
        <v>72450</v>
      </c>
      <c r="D2328" t="s">
        <v>16</v>
      </c>
      <c r="E2328">
        <v>104</v>
      </c>
      <c r="F2328" t="s">
        <v>174</v>
      </c>
    </row>
    <row r="2329" spans="1:6">
      <c r="A2329" t="s">
        <v>146</v>
      </c>
      <c r="B2329" s="94" t="s">
        <v>820</v>
      </c>
      <c r="C2329">
        <v>74000</v>
      </c>
      <c r="D2329" t="s">
        <v>16</v>
      </c>
      <c r="E2329">
        <v>204</v>
      </c>
      <c r="F2329" t="s">
        <v>253</v>
      </c>
    </row>
    <row r="2330" spans="1:6">
      <c r="A2330" t="s">
        <v>146</v>
      </c>
      <c r="B2330" s="94" t="s">
        <v>811</v>
      </c>
      <c r="C2330">
        <v>74900</v>
      </c>
      <c r="D2330" t="s">
        <v>16</v>
      </c>
      <c r="E2330">
        <v>341</v>
      </c>
      <c r="F2330" t="s">
        <v>351</v>
      </c>
    </row>
    <row r="2331" spans="1:6">
      <c r="A2331" t="s">
        <v>146</v>
      </c>
      <c r="B2331" s="94" t="s">
        <v>205</v>
      </c>
      <c r="C2331">
        <v>74900</v>
      </c>
      <c r="D2331" t="s">
        <v>16</v>
      </c>
      <c r="E2331">
        <v>53</v>
      </c>
      <c r="F2331" t="s">
        <v>497</v>
      </c>
    </row>
    <row r="2332" spans="1:6">
      <c r="A2332" t="s">
        <v>146</v>
      </c>
      <c r="B2332" s="94" t="s">
        <v>68</v>
      </c>
      <c r="C2332">
        <v>74900</v>
      </c>
      <c r="D2332" t="s">
        <v>12</v>
      </c>
      <c r="E2332">
        <v>4</v>
      </c>
      <c r="F2332" t="s">
        <v>297</v>
      </c>
    </row>
    <row r="2333" spans="1:6">
      <c r="A2333" t="s">
        <v>146</v>
      </c>
      <c r="B2333" s="94" t="s">
        <v>208</v>
      </c>
      <c r="C2333">
        <v>75000</v>
      </c>
      <c r="D2333" t="s">
        <v>16</v>
      </c>
      <c r="E2333">
        <v>160</v>
      </c>
      <c r="F2333" t="s">
        <v>65</v>
      </c>
    </row>
    <row r="2334" spans="1:6">
      <c r="A2334" t="s">
        <v>717</v>
      </c>
      <c r="B2334" s="94" t="s">
        <v>150</v>
      </c>
      <c r="C2334">
        <v>124900</v>
      </c>
      <c r="D2334" t="s">
        <v>16</v>
      </c>
      <c r="E2334">
        <v>210</v>
      </c>
      <c r="F2334" t="s">
        <v>434</v>
      </c>
    </row>
    <row r="2335" spans="1:6">
      <c r="A2335" t="s">
        <v>717</v>
      </c>
      <c r="B2335" s="94" t="s">
        <v>106</v>
      </c>
      <c r="C2335">
        <v>124900</v>
      </c>
      <c r="D2335" t="s">
        <v>16</v>
      </c>
      <c r="E2335">
        <v>75</v>
      </c>
      <c r="F2335" t="s">
        <v>105</v>
      </c>
    </row>
    <row r="2336" spans="1:6">
      <c r="A2336" t="s">
        <v>146</v>
      </c>
      <c r="B2336" s="94" t="s">
        <v>712</v>
      </c>
      <c r="C2336">
        <v>424900</v>
      </c>
      <c r="D2336" t="s">
        <v>12</v>
      </c>
      <c r="E2336">
        <v>544</v>
      </c>
      <c r="F2336" t="s">
        <v>288</v>
      </c>
    </row>
    <row r="2337" spans="1:6">
      <c r="A2337" t="s">
        <v>146</v>
      </c>
      <c r="B2337" s="94" t="s">
        <v>622</v>
      </c>
      <c r="C2337">
        <v>69900</v>
      </c>
      <c r="D2337" t="s">
        <v>12</v>
      </c>
      <c r="E2337">
        <v>259</v>
      </c>
      <c r="F2337" t="s">
        <v>75</v>
      </c>
    </row>
    <row r="2338" spans="1:6">
      <c r="A2338" t="s">
        <v>146</v>
      </c>
      <c r="B2338" s="94" t="s">
        <v>111</v>
      </c>
      <c r="C2338">
        <v>79900</v>
      </c>
      <c r="D2338" t="s">
        <v>16</v>
      </c>
      <c r="E2338">
        <v>124</v>
      </c>
      <c r="F2338" t="s">
        <v>300</v>
      </c>
    </row>
    <row r="2339" spans="1:6">
      <c r="A2339" t="s">
        <v>146</v>
      </c>
      <c r="B2339" s="94" t="s">
        <v>395</v>
      </c>
      <c r="C2339">
        <v>429000</v>
      </c>
      <c r="D2339" t="s">
        <v>17</v>
      </c>
      <c r="E2339">
        <v>68</v>
      </c>
      <c r="F2339" t="s">
        <v>288</v>
      </c>
    </row>
    <row r="2340" spans="1:6">
      <c r="A2340" t="s">
        <v>146</v>
      </c>
      <c r="B2340" s="94" t="s">
        <v>112</v>
      </c>
      <c r="C2340">
        <v>150000</v>
      </c>
      <c r="D2340" t="s">
        <v>16</v>
      </c>
      <c r="E2340">
        <v>315</v>
      </c>
      <c r="F2340" t="s">
        <v>174</v>
      </c>
    </row>
    <row r="2341" spans="1:6">
      <c r="A2341" t="s">
        <v>146</v>
      </c>
      <c r="B2341" s="94" t="s">
        <v>69</v>
      </c>
      <c r="C2341">
        <v>150000</v>
      </c>
      <c r="D2341" t="s">
        <v>17</v>
      </c>
      <c r="E2341">
        <v>80</v>
      </c>
      <c r="F2341" t="s">
        <v>334</v>
      </c>
    </row>
    <row r="2342" spans="1:6">
      <c r="A2342" t="s">
        <v>146</v>
      </c>
      <c r="B2342" s="94" t="s">
        <v>777</v>
      </c>
      <c r="C2342">
        <v>154900</v>
      </c>
      <c r="D2342" t="s">
        <v>16</v>
      </c>
      <c r="E2342">
        <v>320</v>
      </c>
      <c r="F2342" t="s">
        <v>59</v>
      </c>
    </row>
    <row r="2343" spans="1:6">
      <c r="A2343" t="s">
        <v>146</v>
      </c>
      <c r="B2343" s="94" t="s">
        <v>160</v>
      </c>
      <c r="C2343">
        <v>154500</v>
      </c>
      <c r="D2343" t="s">
        <v>12</v>
      </c>
      <c r="E2343">
        <v>166</v>
      </c>
      <c r="F2343" t="s">
        <v>144</v>
      </c>
    </row>
    <row r="2344" spans="1:6">
      <c r="A2344" t="s">
        <v>146</v>
      </c>
      <c r="B2344" s="94" t="s">
        <v>307</v>
      </c>
      <c r="C2344">
        <v>154900</v>
      </c>
      <c r="D2344" t="s">
        <v>12</v>
      </c>
      <c r="E2344">
        <v>233</v>
      </c>
      <c r="F2344" t="s">
        <v>102</v>
      </c>
    </row>
    <row r="2345" spans="1:6">
      <c r="A2345" t="s">
        <v>146</v>
      </c>
      <c r="B2345" s="94" t="s">
        <v>273</v>
      </c>
      <c r="C2345">
        <v>92500</v>
      </c>
      <c r="D2345" t="s">
        <v>18</v>
      </c>
      <c r="E2345">
        <v>189</v>
      </c>
      <c r="F2345" t="s">
        <v>75</v>
      </c>
    </row>
    <row r="2346" spans="1:6">
      <c r="A2346" t="s">
        <v>146</v>
      </c>
      <c r="B2346" s="94" t="s">
        <v>395</v>
      </c>
      <c r="C2346">
        <v>92500</v>
      </c>
      <c r="D2346" t="s">
        <v>16</v>
      </c>
      <c r="E2346">
        <v>68</v>
      </c>
      <c r="F2346" t="s">
        <v>75</v>
      </c>
    </row>
    <row r="2347" spans="1:6">
      <c r="A2347" t="s">
        <v>146</v>
      </c>
      <c r="B2347" s="94" t="s">
        <v>108</v>
      </c>
      <c r="C2347">
        <v>94900</v>
      </c>
      <c r="D2347" t="s">
        <v>16</v>
      </c>
      <c r="E2347">
        <v>77</v>
      </c>
      <c r="F2347" t="s">
        <v>759</v>
      </c>
    </row>
    <row r="2348" spans="1:6">
      <c r="A2348" t="s">
        <v>146</v>
      </c>
      <c r="B2348" s="94" t="s">
        <v>218</v>
      </c>
      <c r="C2348">
        <v>94900</v>
      </c>
      <c r="D2348" t="s">
        <v>16</v>
      </c>
      <c r="E2348">
        <v>6</v>
      </c>
      <c r="F2348" t="s">
        <v>53</v>
      </c>
    </row>
    <row r="2349" spans="1:6">
      <c r="A2349" t="s">
        <v>146</v>
      </c>
      <c r="B2349" s="94" t="s">
        <v>176</v>
      </c>
      <c r="C2349">
        <v>94999</v>
      </c>
      <c r="D2349" t="s">
        <v>12</v>
      </c>
      <c r="E2349">
        <v>12</v>
      </c>
      <c r="F2349" t="s">
        <v>75</v>
      </c>
    </row>
    <row r="2350" spans="1:6">
      <c r="A2350" t="s">
        <v>146</v>
      </c>
      <c r="B2350" s="94" t="s">
        <v>73</v>
      </c>
      <c r="C2350">
        <v>99000</v>
      </c>
      <c r="D2350" t="s">
        <v>16</v>
      </c>
      <c r="E2350">
        <v>213</v>
      </c>
      <c r="F2350" t="s">
        <v>137</v>
      </c>
    </row>
    <row r="2351" spans="1:6">
      <c r="A2351" t="s">
        <v>146</v>
      </c>
      <c r="B2351" s="94" t="s">
        <v>198</v>
      </c>
      <c r="C2351">
        <v>99000</v>
      </c>
      <c r="D2351" t="s">
        <v>16</v>
      </c>
      <c r="E2351">
        <v>193</v>
      </c>
      <c r="F2351" t="s">
        <v>763</v>
      </c>
    </row>
    <row r="2352" spans="1:6">
      <c r="A2352" t="s">
        <v>146</v>
      </c>
      <c r="B2352" s="94" t="s">
        <v>370</v>
      </c>
      <c r="C2352">
        <v>99000</v>
      </c>
      <c r="D2352" t="s">
        <v>16</v>
      </c>
      <c r="E2352">
        <v>168</v>
      </c>
      <c r="F2352" t="s">
        <v>136</v>
      </c>
    </row>
    <row r="2353" spans="1:6">
      <c r="A2353" t="s">
        <v>146</v>
      </c>
      <c r="B2353" s="94" t="s">
        <v>350</v>
      </c>
      <c r="C2353">
        <v>80000</v>
      </c>
      <c r="D2353" t="s">
        <v>12</v>
      </c>
      <c r="E2353">
        <v>134</v>
      </c>
      <c r="F2353" t="s">
        <v>61</v>
      </c>
    </row>
    <row r="2354" spans="1:6">
      <c r="A2354" t="s">
        <v>146</v>
      </c>
      <c r="B2354" s="94" t="s">
        <v>454</v>
      </c>
      <c r="C2354">
        <v>69900</v>
      </c>
      <c r="D2354" t="s">
        <v>16</v>
      </c>
      <c r="E2354">
        <v>58</v>
      </c>
      <c r="F2354" t="s">
        <v>75</v>
      </c>
    </row>
    <row r="2355" spans="1:6">
      <c r="A2355" t="s">
        <v>146</v>
      </c>
      <c r="B2355" s="94" t="s">
        <v>103</v>
      </c>
      <c r="C2355">
        <v>76000</v>
      </c>
      <c r="D2355" t="s">
        <v>16</v>
      </c>
      <c r="E2355">
        <v>103</v>
      </c>
      <c r="F2355" t="s">
        <v>510</v>
      </c>
    </row>
    <row r="2356" spans="1:6">
      <c r="A2356" t="s">
        <v>146</v>
      </c>
      <c r="B2356" s="94" t="s">
        <v>281</v>
      </c>
      <c r="C2356">
        <v>75000</v>
      </c>
      <c r="D2356" t="s">
        <v>16</v>
      </c>
      <c r="E2356">
        <v>94</v>
      </c>
      <c r="F2356" t="s">
        <v>231</v>
      </c>
    </row>
    <row r="2357" spans="1:6">
      <c r="A2357" t="s">
        <v>146</v>
      </c>
      <c r="B2357" s="94" t="s">
        <v>557</v>
      </c>
      <c r="C2357">
        <v>70000</v>
      </c>
      <c r="D2357" t="s">
        <v>16</v>
      </c>
      <c r="E2357">
        <v>158</v>
      </c>
      <c r="F2357" t="s">
        <v>83</v>
      </c>
    </row>
    <row r="2358" spans="1:6">
      <c r="A2358" t="s">
        <v>146</v>
      </c>
      <c r="B2358" s="94" t="s">
        <v>11</v>
      </c>
      <c r="C2358">
        <v>78000</v>
      </c>
      <c r="D2358" t="s">
        <v>12</v>
      </c>
      <c r="E2358">
        <v>194</v>
      </c>
      <c r="F2358" t="s">
        <v>97</v>
      </c>
    </row>
    <row r="2359" spans="1:6">
      <c r="A2359" t="s">
        <v>146</v>
      </c>
      <c r="B2359" s="94" t="s">
        <v>523</v>
      </c>
      <c r="C2359">
        <v>99900</v>
      </c>
      <c r="D2359" t="s">
        <v>12</v>
      </c>
      <c r="E2359">
        <v>348</v>
      </c>
      <c r="F2359" t="s">
        <v>238</v>
      </c>
    </row>
    <row r="2360" spans="1:6">
      <c r="A2360" t="s">
        <v>146</v>
      </c>
      <c r="B2360" s="94" t="s">
        <v>629</v>
      </c>
      <c r="C2360">
        <v>99900</v>
      </c>
      <c r="D2360" t="s">
        <v>16</v>
      </c>
      <c r="E2360">
        <v>222</v>
      </c>
      <c r="F2360" t="s">
        <v>280</v>
      </c>
    </row>
    <row r="2361" spans="1:6">
      <c r="A2361" t="s">
        <v>146</v>
      </c>
      <c r="B2361" s="94" t="s">
        <v>11</v>
      </c>
      <c r="C2361">
        <v>99900</v>
      </c>
      <c r="D2361" t="s">
        <v>16</v>
      </c>
      <c r="E2361">
        <v>194</v>
      </c>
      <c r="F2361" t="s">
        <v>97</v>
      </c>
    </row>
    <row r="2362" spans="1:6">
      <c r="A2362" t="s">
        <v>146</v>
      </c>
      <c r="B2362" s="94" t="s">
        <v>198</v>
      </c>
      <c r="C2362">
        <v>99900</v>
      </c>
      <c r="D2362" t="s">
        <v>16</v>
      </c>
      <c r="E2362">
        <v>193</v>
      </c>
      <c r="F2362" t="s">
        <v>107</v>
      </c>
    </row>
    <row r="2363" spans="1:6">
      <c r="A2363" t="s">
        <v>146</v>
      </c>
      <c r="B2363" s="94" t="s">
        <v>385</v>
      </c>
      <c r="C2363">
        <v>79900</v>
      </c>
      <c r="D2363" t="s">
        <v>16</v>
      </c>
      <c r="E2363">
        <v>228</v>
      </c>
      <c r="F2363" t="s">
        <v>85</v>
      </c>
    </row>
    <row r="2364" spans="1:6">
      <c r="A2364" t="s">
        <v>717</v>
      </c>
      <c r="B2364" s="94" t="s">
        <v>837</v>
      </c>
      <c r="C2364">
        <v>165000</v>
      </c>
      <c r="D2364" t="s">
        <v>16</v>
      </c>
      <c r="E2364">
        <v>313</v>
      </c>
      <c r="F2364" t="s">
        <v>420</v>
      </c>
    </row>
    <row r="2365" spans="1:6">
      <c r="A2365" t="s">
        <v>717</v>
      </c>
      <c r="B2365" s="94" t="s">
        <v>68</v>
      </c>
      <c r="C2365">
        <v>165000</v>
      </c>
      <c r="D2365" t="s">
        <v>16</v>
      </c>
      <c r="E2365">
        <v>4</v>
      </c>
      <c r="F2365" t="s">
        <v>100</v>
      </c>
    </row>
    <row r="2366" spans="1:6">
      <c r="A2366" t="s">
        <v>717</v>
      </c>
      <c r="B2366" s="94" t="s">
        <v>149</v>
      </c>
      <c r="C2366">
        <v>167900</v>
      </c>
      <c r="D2366" t="s">
        <v>16</v>
      </c>
      <c r="E2366">
        <v>20</v>
      </c>
      <c r="F2366" t="s">
        <v>115</v>
      </c>
    </row>
    <row r="2367" spans="1:6">
      <c r="A2367" t="s">
        <v>717</v>
      </c>
      <c r="B2367" s="94" t="s">
        <v>221</v>
      </c>
      <c r="C2367">
        <v>169000</v>
      </c>
      <c r="D2367" t="s">
        <v>16</v>
      </c>
      <c r="E2367">
        <v>62</v>
      </c>
      <c r="F2367" t="s">
        <v>75</v>
      </c>
    </row>
    <row r="2368" spans="1:6">
      <c r="A2368" t="s">
        <v>717</v>
      </c>
      <c r="B2368" s="94" t="s">
        <v>335</v>
      </c>
      <c r="C2368">
        <v>164000</v>
      </c>
      <c r="D2368" t="s">
        <v>16</v>
      </c>
      <c r="E2368">
        <v>139</v>
      </c>
      <c r="F2368" t="s">
        <v>75</v>
      </c>
    </row>
    <row r="2369" spans="1:6">
      <c r="A2369" t="s">
        <v>717</v>
      </c>
      <c r="B2369" s="94" t="s">
        <v>52</v>
      </c>
      <c r="C2369">
        <v>169900</v>
      </c>
      <c r="D2369" t="s">
        <v>16</v>
      </c>
      <c r="E2369">
        <v>38</v>
      </c>
      <c r="F2369" t="s">
        <v>105</v>
      </c>
    </row>
    <row r="2370" spans="1:6">
      <c r="A2370" t="s">
        <v>717</v>
      </c>
      <c r="B2370" s="94" t="s">
        <v>123</v>
      </c>
      <c r="C2370">
        <v>159900</v>
      </c>
      <c r="D2370" t="s">
        <v>16</v>
      </c>
      <c r="E2370">
        <v>270</v>
      </c>
      <c r="F2370" t="s">
        <v>690</v>
      </c>
    </row>
    <row r="2371" spans="1:6">
      <c r="A2371" t="s">
        <v>717</v>
      </c>
      <c r="B2371" s="94" t="s">
        <v>162</v>
      </c>
      <c r="C2371">
        <v>169900</v>
      </c>
      <c r="D2371" t="s">
        <v>16</v>
      </c>
      <c r="E2371">
        <v>19</v>
      </c>
      <c r="F2371" t="s">
        <v>75</v>
      </c>
    </row>
    <row r="2372" spans="1:6">
      <c r="A2372" t="s">
        <v>717</v>
      </c>
      <c r="B2372" s="94" t="s">
        <v>218</v>
      </c>
      <c r="C2372">
        <v>165000</v>
      </c>
      <c r="D2372" t="s">
        <v>16</v>
      </c>
      <c r="E2372">
        <v>6</v>
      </c>
      <c r="F2372" t="s">
        <v>136</v>
      </c>
    </row>
    <row r="2373" spans="1:6">
      <c r="A2373" t="s">
        <v>717</v>
      </c>
      <c r="B2373" s="94" t="s">
        <v>50</v>
      </c>
      <c r="C2373">
        <v>169900</v>
      </c>
      <c r="D2373" t="s">
        <v>16</v>
      </c>
      <c r="E2373">
        <v>3</v>
      </c>
      <c r="F2373" t="s">
        <v>166</v>
      </c>
    </row>
    <row r="2374" spans="1:6">
      <c r="A2374" t="s">
        <v>717</v>
      </c>
      <c r="B2374" s="94" t="s">
        <v>453</v>
      </c>
      <c r="C2374">
        <v>169900</v>
      </c>
      <c r="D2374" t="s">
        <v>16</v>
      </c>
      <c r="E2374">
        <v>180</v>
      </c>
      <c r="F2374" t="s">
        <v>213</v>
      </c>
    </row>
    <row r="2375" spans="1:6">
      <c r="A2375" t="s">
        <v>717</v>
      </c>
      <c r="B2375" s="94" t="s">
        <v>225</v>
      </c>
      <c r="C2375">
        <v>169900</v>
      </c>
      <c r="D2375" t="s">
        <v>16</v>
      </c>
      <c r="E2375">
        <v>24</v>
      </c>
      <c r="F2375" t="s">
        <v>85</v>
      </c>
    </row>
    <row r="2376" spans="1:6">
      <c r="A2376" t="s">
        <v>717</v>
      </c>
      <c r="B2376" s="94" t="s">
        <v>232</v>
      </c>
      <c r="C2376">
        <v>170900</v>
      </c>
      <c r="D2376" t="s">
        <v>16</v>
      </c>
      <c r="E2376">
        <v>150</v>
      </c>
      <c r="F2376" t="s">
        <v>100</v>
      </c>
    </row>
    <row r="2377" spans="1:6">
      <c r="A2377" t="s">
        <v>717</v>
      </c>
      <c r="B2377" s="94" t="s">
        <v>838</v>
      </c>
      <c r="C2377">
        <v>170000</v>
      </c>
      <c r="D2377" t="s">
        <v>16</v>
      </c>
      <c r="E2377">
        <v>335</v>
      </c>
      <c r="F2377" t="s">
        <v>839</v>
      </c>
    </row>
    <row r="2378" spans="1:6">
      <c r="A2378" t="s">
        <v>717</v>
      </c>
      <c r="B2378" s="94" t="s">
        <v>169</v>
      </c>
      <c r="C2378">
        <v>174900</v>
      </c>
      <c r="D2378" t="s">
        <v>16</v>
      </c>
      <c r="E2378">
        <v>56</v>
      </c>
      <c r="F2378" t="s">
        <v>127</v>
      </c>
    </row>
    <row r="2379" spans="1:6">
      <c r="A2379" t="s">
        <v>717</v>
      </c>
      <c r="B2379" s="94" t="s">
        <v>218</v>
      </c>
      <c r="C2379">
        <v>174900</v>
      </c>
      <c r="D2379" t="s">
        <v>16</v>
      </c>
      <c r="E2379">
        <v>6</v>
      </c>
      <c r="F2379" t="s">
        <v>102</v>
      </c>
    </row>
    <row r="2380" spans="1:6">
      <c r="A2380" t="s">
        <v>717</v>
      </c>
      <c r="B2380" s="94" t="s">
        <v>86</v>
      </c>
      <c r="C2380">
        <v>172000</v>
      </c>
      <c r="D2380" t="s">
        <v>16</v>
      </c>
      <c r="E2380">
        <v>112</v>
      </c>
      <c r="F2380" t="s">
        <v>189</v>
      </c>
    </row>
    <row r="2381" spans="1:6">
      <c r="A2381" t="s">
        <v>717</v>
      </c>
      <c r="B2381" s="94" t="s">
        <v>519</v>
      </c>
      <c r="C2381">
        <v>175000</v>
      </c>
      <c r="D2381" t="s">
        <v>16</v>
      </c>
      <c r="E2381">
        <v>291</v>
      </c>
      <c r="F2381" t="s">
        <v>195</v>
      </c>
    </row>
    <row r="2382" spans="1:6">
      <c r="A2382" t="s">
        <v>717</v>
      </c>
      <c r="B2382" s="94" t="s">
        <v>187</v>
      </c>
      <c r="C2382">
        <v>175000</v>
      </c>
      <c r="D2382" t="s">
        <v>16</v>
      </c>
      <c r="E2382">
        <v>101</v>
      </c>
      <c r="F2382" t="s">
        <v>75</v>
      </c>
    </row>
    <row r="2383" spans="1:6">
      <c r="A2383" t="s">
        <v>717</v>
      </c>
      <c r="B2383" s="94" t="s">
        <v>375</v>
      </c>
      <c r="C2383">
        <v>175000</v>
      </c>
      <c r="D2383" t="s">
        <v>16</v>
      </c>
      <c r="E2383">
        <v>89</v>
      </c>
      <c r="F2383" t="s">
        <v>102</v>
      </c>
    </row>
    <row r="2384" spans="1:6">
      <c r="A2384" t="s">
        <v>717</v>
      </c>
      <c r="B2384" s="94" t="s">
        <v>461</v>
      </c>
      <c r="C2384">
        <v>175000</v>
      </c>
      <c r="D2384" t="s">
        <v>16</v>
      </c>
      <c r="E2384">
        <v>82</v>
      </c>
      <c r="F2384" t="s">
        <v>97</v>
      </c>
    </row>
    <row r="2385" spans="1:6">
      <c r="A2385" t="s">
        <v>717</v>
      </c>
      <c r="B2385" s="94" t="s">
        <v>418</v>
      </c>
      <c r="C2385">
        <v>175000</v>
      </c>
      <c r="D2385" t="s">
        <v>16</v>
      </c>
      <c r="E2385">
        <v>55</v>
      </c>
      <c r="F2385" t="s">
        <v>238</v>
      </c>
    </row>
    <row r="2386" spans="1:6">
      <c r="A2386" t="s">
        <v>717</v>
      </c>
      <c r="B2386" s="94" t="s">
        <v>241</v>
      </c>
      <c r="C2386">
        <v>169961</v>
      </c>
      <c r="D2386" t="s">
        <v>16</v>
      </c>
      <c r="E2386">
        <v>105</v>
      </c>
      <c r="F2386" t="s">
        <v>133</v>
      </c>
    </row>
    <row r="2387" spans="1:6">
      <c r="A2387" t="s">
        <v>717</v>
      </c>
      <c r="B2387" s="94" t="s">
        <v>62</v>
      </c>
      <c r="C2387">
        <v>179900</v>
      </c>
      <c r="D2387" t="s">
        <v>16</v>
      </c>
      <c r="E2387">
        <v>149</v>
      </c>
      <c r="F2387" t="s">
        <v>100</v>
      </c>
    </row>
    <row r="2388" spans="1:6">
      <c r="A2388" t="s">
        <v>717</v>
      </c>
      <c r="B2388" s="94" t="s">
        <v>298</v>
      </c>
      <c r="C2388">
        <v>179900</v>
      </c>
      <c r="D2388" t="s">
        <v>16</v>
      </c>
      <c r="E2388">
        <v>137</v>
      </c>
      <c r="F2388" t="s">
        <v>639</v>
      </c>
    </row>
    <row r="2389" spans="1:6">
      <c r="A2389" t="s">
        <v>717</v>
      </c>
      <c r="B2389" s="94" t="s">
        <v>86</v>
      </c>
      <c r="C2389">
        <v>179900</v>
      </c>
      <c r="D2389" t="s">
        <v>16</v>
      </c>
      <c r="E2389">
        <v>112</v>
      </c>
      <c r="F2389" t="s">
        <v>246</v>
      </c>
    </row>
    <row r="2390" spans="1:6">
      <c r="A2390" t="s">
        <v>717</v>
      </c>
      <c r="B2390" s="94" t="s">
        <v>375</v>
      </c>
      <c r="C2390">
        <v>179900</v>
      </c>
      <c r="D2390" t="s">
        <v>16</v>
      </c>
      <c r="E2390">
        <v>89</v>
      </c>
      <c r="F2390" t="s">
        <v>65</v>
      </c>
    </row>
    <row r="2391" spans="1:6">
      <c r="A2391" t="s">
        <v>717</v>
      </c>
      <c r="B2391" s="94" t="s">
        <v>54</v>
      </c>
      <c r="C2391">
        <v>169900</v>
      </c>
      <c r="D2391" t="s">
        <v>16</v>
      </c>
      <c r="E2391">
        <v>10</v>
      </c>
      <c r="F2391" t="s">
        <v>166</v>
      </c>
    </row>
    <row r="2392" spans="1:6">
      <c r="A2392" t="s">
        <v>717</v>
      </c>
      <c r="B2392" s="94" t="s">
        <v>263</v>
      </c>
      <c r="C2392">
        <v>180000</v>
      </c>
      <c r="D2392" t="s">
        <v>16</v>
      </c>
      <c r="E2392">
        <v>214</v>
      </c>
      <c r="F2392" t="s">
        <v>213</v>
      </c>
    </row>
    <row r="2393" spans="1:6">
      <c r="A2393" t="s">
        <v>717</v>
      </c>
      <c r="B2393" s="94" t="s">
        <v>506</v>
      </c>
      <c r="C2393">
        <v>160000</v>
      </c>
      <c r="D2393" t="s">
        <v>16</v>
      </c>
      <c r="E2393">
        <v>140</v>
      </c>
      <c r="F2393" t="s">
        <v>61</v>
      </c>
    </row>
    <row r="2394" spans="1:6">
      <c r="A2394" t="s">
        <v>717</v>
      </c>
      <c r="B2394" s="94" t="s">
        <v>709</v>
      </c>
      <c r="C2394">
        <v>175000</v>
      </c>
      <c r="D2394" t="s">
        <v>12</v>
      </c>
      <c r="E2394">
        <v>306</v>
      </c>
      <c r="F2394" t="s">
        <v>592</v>
      </c>
    </row>
    <row r="2395" spans="1:6">
      <c r="A2395" t="s">
        <v>717</v>
      </c>
      <c r="B2395" s="94" t="s">
        <v>96</v>
      </c>
      <c r="C2395">
        <v>179900</v>
      </c>
      <c r="D2395" t="s">
        <v>16</v>
      </c>
      <c r="E2395">
        <v>73</v>
      </c>
      <c r="F2395" t="s">
        <v>154</v>
      </c>
    </row>
    <row r="2396" spans="1:6">
      <c r="A2396" t="s">
        <v>717</v>
      </c>
      <c r="B2396" s="94" t="s">
        <v>812</v>
      </c>
      <c r="C2396">
        <v>180081</v>
      </c>
      <c r="D2396" t="s">
        <v>16</v>
      </c>
      <c r="E2396">
        <v>258</v>
      </c>
      <c r="F2396" t="s">
        <v>133</v>
      </c>
    </row>
    <row r="2397" spans="1:6">
      <c r="A2397" t="s">
        <v>717</v>
      </c>
      <c r="B2397" s="94" t="s">
        <v>54</v>
      </c>
      <c r="C2397">
        <v>180081</v>
      </c>
      <c r="D2397" t="s">
        <v>16</v>
      </c>
      <c r="E2397">
        <v>10</v>
      </c>
      <c r="F2397" t="s">
        <v>133</v>
      </c>
    </row>
    <row r="2398" spans="1:6">
      <c r="A2398" t="s">
        <v>717</v>
      </c>
      <c r="B2398" s="94" t="s">
        <v>182</v>
      </c>
      <c r="C2398">
        <v>183350</v>
      </c>
      <c r="D2398" t="s">
        <v>16</v>
      </c>
      <c r="E2398">
        <v>2</v>
      </c>
      <c r="F2398" t="s">
        <v>797</v>
      </c>
    </row>
    <row r="2399" spans="1:6">
      <c r="A2399" t="s">
        <v>717</v>
      </c>
      <c r="B2399" s="94" t="s">
        <v>410</v>
      </c>
      <c r="C2399">
        <v>176500</v>
      </c>
      <c r="D2399" t="s">
        <v>16</v>
      </c>
      <c r="E2399">
        <v>133</v>
      </c>
      <c r="F2399" t="s">
        <v>127</v>
      </c>
    </row>
    <row r="2400" spans="1:6">
      <c r="A2400" t="s">
        <v>717</v>
      </c>
      <c r="B2400" s="94" t="s">
        <v>347</v>
      </c>
      <c r="C2400">
        <v>180000</v>
      </c>
      <c r="D2400" t="s">
        <v>16</v>
      </c>
      <c r="E2400">
        <v>70</v>
      </c>
      <c r="F2400" t="s">
        <v>592</v>
      </c>
    </row>
    <row r="2401" spans="1:6">
      <c r="A2401" t="s">
        <v>717</v>
      </c>
      <c r="B2401" s="94" t="s">
        <v>82</v>
      </c>
      <c r="C2401">
        <v>185900</v>
      </c>
      <c r="D2401" t="s">
        <v>16</v>
      </c>
      <c r="E2401">
        <v>84</v>
      </c>
      <c r="F2401" t="s">
        <v>139</v>
      </c>
    </row>
    <row r="2402" spans="1:6">
      <c r="A2402" t="s">
        <v>717</v>
      </c>
      <c r="B2402" s="94" t="s">
        <v>440</v>
      </c>
      <c r="C2402">
        <v>187900</v>
      </c>
      <c r="D2402" t="s">
        <v>16</v>
      </c>
      <c r="E2402">
        <v>40</v>
      </c>
      <c r="F2402" t="s">
        <v>536</v>
      </c>
    </row>
    <row r="2403" spans="1:6">
      <c r="A2403" t="s">
        <v>717</v>
      </c>
      <c r="B2403" s="94" t="s">
        <v>54</v>
      </c>
      <c r="C2403">
        <v>188900</v>
      </c>
      <c r="D2403" t="s">
        <v>16</v>
      </c>
      <c r="E2403">
        <v>10</v>
      </c>
      <c r="F2403" t="s">
        <v>794</v>
      </c>
    </row>
    <row r="2404" spans="1:6">
      <c r="A2404" t="s">
        <v>717</v>
      </c>
      <c r="B2404" s="94" t="s">
        <v>370</v>
      </c>
      <c r="C2404">
        <v>180000</v>
      </c>
      <c r="D2404" t="s">
        <v>16</v>
      </c>
      <c r="E2404">
        <v>168</v>
      </c>
      <c r="F2404" t="s">
        <v>136</v>
      </c>
    </row>
    <row r="2405" spans="1:6">
      <c r="A2405" t="s">
        <v>717</v>
      </c>
      <c r="B2405" s="94" t="s">
        <v>335</v>
      </c>
      <c r="C2405">
        <v>189000</v>
      </c>
      <c r="D2405" t="s">
        <v>16</v>
      </c>
      <c r="E2405">
        <v>139</v>
      </c>
      <c r="F2405" t="s">
        <v>287</v>
      </c>
    </row>
    <row r="2406" spans="1:6">
      <c r="A2406" t="s">
        <v>717</v>
      </c>
      <c r="B2406" s="94" t="s">
        <v>106</v>
      </c>
      <c r="C2406">
        <v>189000</v>
      </c>
      <c r="D2406" t="s">
        <v>16</v>
      </c>
      <c r="E2406">
        <v>75</v>
      </c>
      <c r="F2406" t="s">
        <v>166</v>
      </c>
    </row>
    <row r="2407" spans="1:6">
      <c r="A2407" t="s">
        <v>717</v>
      </c>
      <c r="B2407" s="94" t="s">
        <v>176</v>
      </c>
      <c r="C2407">
        <v>189000</v>
      </c>
      <c r="D2407" t="s">
        <v>16</v>
      </c>
      <c r="E2407">
        <v>12</v>
      </c>
      <c r="F2407" t="s">
        <v>65</v>
      </c>
    </row>
    <row r="2408" spans="1:6">
      <c r="A2408" t="s">
        <v>717</v>
      </c>
      <c r="B2408" s="94" t="s">
        <v>381</v>
      </c>
      <c r="C2408">
        <v>189875</v>
      </c>
      <c r="D2408" t="s">
        <v>16</v>
      </c>
      <c r="E2408">
        <v>144</v>
      </c>
      <c r="F2408" t="s">
        <v>290</v>
      </c>
    </row>
    <row r="2409" spans="1:6">
      <c r="A2409" t="s">
        <v>717</v>
      </c>
      <c r="B2409" s="94" t="s">
        <v>148</v>
      </c>
      <c r="C2409">
        <v>180000</v>
      </c>
      <c r="D2409" t="s">
        <v>16</v>
      </c>
      <c r="E2409">
        <v>45</v>
      </c>
      <c r="F2409" t="s">
        <v>803</v>
      </c>
    </row>
    <row r="2410" spans="1:6">
      <c r="A2410" t="s">
        <v>717</v>
      </c>
      <c r="B2410" s="94" t="s">
        <v>92</v>
      </c>
      <c r="C2410">
        <v>185000</v>
      </c>
      <c r="D2410" t="s">
        <v>16</v>
      </c>
      <c r="E2410">
        <v>88</v>
      </c>
      <c r="F2410" t="s">
        <v>510</v>
      </c>
    </row>
    <row r="2411" spans="1:6">
      <c r="A2411" t="s">
        <v>717</v>
      </c>
      <c r="B2411" s="94" t="s">
        <v>86</v>
      </c>
      <c r="C2411">
        <v>184900</v>
      </c>
      <c r="D2411" t="s">
        <v>16</v>
      </c>
      <c r="E2411">
        <v>112</v>
      </c>
      <c r="F2411" t="s">
        <v>438</v>
      </c>
    </row>
    <row r="2412" spans="1:6">
      <c r="A2412" t="s">
        <v>717</v>
      </c>
      <c r="B2412" s="94" t="s">
        <v>265</v>
      </c>
      <c r="C2412">
        <v>189900</v>
      </c>
      <c r="D2412" t="s">
        <v>16</v>
      </c>
      <c r="E2412">
        <v>74</v>
      </c>
      <c r="F2412" t="s">
        <v>105</v>
      </c>
    </row>
    <row r="2413" spans="1:6">
      <c r="A2413" t="s">
        <v>717</v>
      </c>
      <c r="B2413" s="94" t="s">
        <v>485</v>
      </c>
      <c r="C2413">
        <v>190000</v>
      </c>
      <c r="D2413" t="s">
        <v>16</v>
      </c>
      <c r="E2413">
        <v>195</v>
      </c>
      <c r="F2413" t="s">
        <v>95</v>
      </c>
    </row>
    <row r="2414" spans="1:6">
      <c r="A2414" t="s">
        <v>717</v>
      </c>
      <c r="B2414" s="94" t="s">
        <v>160</v>
      </c>
      <c r="C2414">
        <v>190000</v>
      </c>
      <c r="D2414" t="s">
        <v>16</v>
      </c>
      <c r="E2414">
        <v>166</v>
      </c>
      <c r="F2414" t="s">
        <v>238</v>
      </c>
    </row>
    <row r="2415" spans="1:6">
      <c r="A2415" t="s">
        <v>717</v>
      </c>
      <c r="B2415" s="94" t="s">
        <v>151</v>
      </c>
      <c r="C2415">
        <v>189875</v>
      </c>
      <c r="D2415" t="s">
        <v>16</v>
      </c>
      <c r="E2415">
        <v>76</v>
      </c>
      <c r="F2415" t="s">
        <v>290</v>
      </c>
    </row>
    <row r="2416" spans="1:6">
      <c r="A2416" t="s">
        <v>717</v>
      </c>
      <c r="B2416" s="94" t="s">
        <v>295</v>
      </c>
      <c r="C2416">
        <v>189000</v>
      </c>
      <c r="D2416" t="s">
        <v>16</v>
      </c>
      <c r="E2416">
        <v>292</v>
      </c>
      <c r="F2416" t="s">
        <v>115</v>
      </c>
    </row>
    <row r="2417" spans="1:6">
      <c r="A2417" t="s">
        <v>717</v>
      </c>
      <c r="B2417" s="94" t="s">
        <v>499</v>
      </c>
      <c r="C2417">
        <v>189900</v>
      </c>
      <c r="D2417" t="s">
        <v>12</v>
      </c>
      <c r="E2417">
        <v>336</v>
      </c>
      <c r="F2417" t="s">
        <v>288</v>
      </c>
    </row>
    <row r="2418" spans="1:6">
      <c r="A2418" t="s">
        <v>717</v>
      </c>
      <c r="B2418" s="94" t="s">
        <v>540</v>
      </c>
      <c r="C2418">
        <v>189900</v>
      </c>
      <c r="D2418" t="s">
        <v>16</v>
      </c>
      <c r="E2418">
        <v>238</v>
      </c>
      <c r="F2418" t="s">
        <v>100</v>
      </c>
    </row>
    <row r="2419" spans="1:6">
      <c r="A2419" t="s">
        <v>717</v>
      </c>
      <c r="B2419" s="94" t="s">
        <v>631</v>
      </c>
      <c r="C2419">
        <v>195000</v>
      </c>
      <c r="D2419" t="s">
        <v>16</v>
      </c>
      <c r="E2419">
        <v>274</v>
      </c>
      <c r="F2419" t="s">
        <v>85</v>
      </c>
    </row>
    <row r="2420" spans="1:6">
      <c r="A2420" t="s">
        <v>717</v>
      </c>
      <c r="B2420" s="94" t="s">
        <v>611</v>
      </c>
      <c r="C2420">
        <v>194900</v>
      </c>
      <c r="D2420" t="s">
        <v>16</v>
      </c>
      <c r="E2420">
        <v>182</v>
      </c>
      <c r="F2420" t="s">
        <v>85</v>
      </c>
    </row>
    <row r="2421" spans="1:6">
      <c r="A2421" t="s">
        <v>717</v>
      </c>
      <c r="B2421" s="94" t="s">
        <v>164</v>
      </c>
      <c r="C2421">
        <v>195000</v>
      </c>
      <c r="D2421" t="s">
        <v>16</v>
      </c>
      <c r="E2421">
        <v>65</v>
      </c>
      <c r="F2421" t="s">
        <v>53</v>
      </c>
    </row>
    <row r="2422" spans="1:6">
      <c r="A2422" t="s">
        <v>717</v>
      </c>
      <c r="B2422" s="94" t="s">
        <v>221</v>
      </c>
      <c r="C2422">
        <v>195900</v>
      </c>
      <c r="D2422" t="s">
        <v>16</v>
      </c>
      <c r="E2422">
        <v>62</v>
      </c>
      <c r="F2422" t="s">
        <v>61</v>
      </c>
    </row>
    <row r="2423" spans="1:6">
      <c r="A2423" t="s">
        <v>717</v>
      </c>
      <c r="B2423" s="94" t="s">
        <v>378</v>
      </c>
      <c r="C2423">
        <v>199000</v>
      </c>
      <c r="D2423" t="s">
        <v>16</v>
      </c>
      <c r="E2423">
        <v>279</v>
      </c>
      <c r="F2423" t="s">
        <v>104</v>
      </c>
    </row>
    <row r="2424" spans="1:6">
      <c r="A2424" t="s">
        <v>717</v>
      </c>
      <c r="B2424" s="94" t="s">
        <v>92</v>
      </c>
      <c r="C2424">
        <v>199000</v>
      </c>
      <c r="D2424" t="s">
        <v>16</v>
      </c>
      <c r="E2424">
        <v>88</v>
      </c>
      <c r="F2424" t="s">
        <v>75</v>
      </c>
    </row>
    <row r="2425" spans="1:6">
      <c r="A2425" t="s">
        <v>717</v>
      </c>
      <c r="B2425" s="94" t="s">
        <v>387</v>
      </c>
      <c r="C2425">
        <v>199900</v>
      </c>
      <c r="D2425" t="s">
        <v>16</v>
      </c>
      <c r="E2425">
        <v>275</v>
      </c>
      <c r="F2425" t="s">
        <v>315</v>
      </c>
    </row>
    <row r="2426" spans="1:6">
      <c r="A2426" t="s">
        <v>637</v>
      </c>
      <c r="B2426" s="94" t="s">
        <v>356</v>
      </c>
      <c r="C2426">
        <v>474990</v>
      </c>
      <c r="D2426" t="s">
        <v>16</v>
      </c>
      <c r="E2426">
        <v>1</v>
      </c>
      <c r="F2426" t="s">
        <v>724</v>
      </c>
    </row>
    <row r="2427" spans="1:6">
      <c r="A2427" t="s">
        <v>637</v>
      </c>
      <c r="B2427" s="94" t="s">
        <v>239</v>
      </c>
      <c r="C2427">
        <v>459900</v>
      </c>
      <c r="D2427" t="s">
        <v>16</v>
      </c>
      <c r="E2427">
        <v>123</v>
      </c>
      <c r="F2427" t="s">
        <v>166</v>
      </c>
    </row>
    <row r="2428" spans="1:6">
      <c r="A2428" t="s">
        <v>637</v>
      </c>
      <c r="B2428" s="94" t="s">
        <v>564</v>
      </c>
      <c r="C2428">
        <v>477000</v>
      </c>
      <c r="D2428" t="s">
        <v>42</v>
      </c>
      <c r="E2428">
        <v>220</v>
      </c>
      <c r="F2428" t="s">
        <v>102</v>
      </c>
    </row>
    <row r="2429" spans="1:6">
      <c r="A2429" t="s">
        <v>637</v>
      </c>
      <c r="B2429" s="94" t="s">
        <v>169</v>
      </c>
      <c r="C2429">
        <v>477777</v>
      </c>
      <c r="D2429" t="s">
        <v>16</v>
      </c>
      <c r="E2429">
        <v>56</v>
      </c>
      <c r="F2429" t="s">
        <v>85</v>
      </c>
    </row>
    <row r="2430" spans="1:6">
      <c r="A2430" t="s">
        <v>637</v>
      </c>
      <c r="B2430" s="94" t="s">
        <v>735</v>
      </c>
      <c r="C2430">
        <v>469000</v>
      </c>
      <c r="D2430" t="s">
        <v>42</v>
      </c>
      <c r="E2430">
        <v>29</v>
      </c>
      <c r="F2430" t="s">
        <v>85</v>
      </c>
    </row>
    <row r="2431" spans="1:6">
      <c r="A2431" t="s">
        <v>637</v>
      </c>
      <c r="B2431" s="94" t="s">
        <v>840</v>
      </c>
      <c r="C2431">
        <v>489000</v>
      </c>
      <c r="D2431" t="s">
        <v>16</v>
      </c>
      <c r="E2431">
        <v>248</v>
      </c>
      <c r="F2431" t="s">
        <v>554</v>
      </c>
    </row>
    <row r="2432" spans="1:6">
      <c r="A2432" t="s">
        <v>637</v>
      </c>
      <c r="B2432" s="94" t="s">
        <v>106</v>
      </c>
      <c r="C2432">
        <v>469000</v>
      </c>
      <c r="D2432" t="s">
        <v>16</v>
      </c>
      <c r="E2432">
        <v>75</v>
      </c>
      <c r="F2432" t="s">
        <v>87</v>
      </c>
    </row>
    <row r="2433" spans="1:6">
      <c r="A2433" t="s">
        <v>637</v>
      </c>
      <c r="B2433" s="94" t="s">
        <v>92</v>
      </c>
      <c r="C2433">
        <v>369000</v>
      </c>
      <c r="D2433" t="s">
        <v>42</v>
      </c>
      <c r="E2433">
        <v>88</v>
      </c>
      <c r="F2433" t="s">
        <v>784</v>
      </c>
    </row>
    <row r="2434" spans="1:6">
      <c r="A2434" t="s">
        <v>637</v>
      </c>
      <c r="B2434" s="94" t="s">
        <v>239</v>
      </c>
      <c r="C2434">
        <v>489900</v>
      </c>
      <c r="D2434" t="s">
        <v>16</v>
      </c>
      <c r="E2434">
        <v>123</v>
      </c>
      <c r="F2434" t="s">
        <v>75</v>
      </c>
    </row>
    <row r="2435" spans="1:6">
      <c r="A2435" t="s">
        <v>637</v>
      </c>
      <c r="B2435" s="94" t="s">
        <v>156</v>
      </c>
      <c r="C2435">
        <v>489000</v>
      </c>
      <c r="D2435" t="s">
        <v>16</v>
      </c>
      <c r="E2435">
        <v>153</v>
      </c>
      <c r="F2435" t="s">
        <v>278</v>
      </c>
    </row>
    <row r="2436" spans="1:6">
      <c r="A2436" t="s">
        <v>637</v>
      </c>
      <c r="B2436" s="94" t="s">
        <v>841</v>
      </c>
      <c r="C2436">
        <v>499000</v>
      </c>
      <c r="D2436" t="s">
        <v>17</v>
      </c>
      <c r="E2436">
        <v>113</v>
      </c>
      <c r="F2436" t="s">
        <v>75</v>
      </c>
    </row>
    <row r="2437" spans="1:6">
      <c r="A2437" t="s">
        <v>637</v>
      </c>
      <c r="B2437" s="94" t="s">
        <v>842</v>
      </c>
      <c r="C2437">
        <v>478000</v>
      </c>
      <c r="D2437" t="s">
        <v>17</v>
      </c>
      <c r="E2437">
        <v>401</v>
      </c>
      <c r="F2437" t="s">
        <v>336</v>
      </c>
    </row>
    <row r="2438" spans="1:6">
      <c r="A2438" t="s">
        <v>637</v>
      </c>
      <c r="B2438" s="94" t="s">
        <v>250</v>
      </c>
      <c r="C2438">
        <v>499000</v>
      </c>
      <c r="D2438" t="s">
        <v>42</v>
      </c>
      <c r="E2438">
        <v>11</v>
      </c>
      <c r="F2438" t="s">
        <v>75</v>
      </c>
    </row>
    <row r="2439" spans="1:6">
      <c r="A2439" t="s">
        <v>637</v>
      </c>
      <c r="B2439" s="94" t="s">
        <v>148</v>
      </c>
      <c r="C2439">
        <v>499000</v>
      </c>
      <c r="D2439" t="s">
        <v>16</v>
      </c>
      <c r="E2439">
        <v>45</v>
      </c>
      <c r="F2439" t="s">
        <v>75</v>
      </c>
    </row>
    <row r="2440" spans="1:6">
      <c r="A2440" t="s">
        <v>637</v>
      </c>
      <c r="B2440" s="94" t="s">
        <v>785</v>
      </c>
      <c r="C2440">
        <v>489900</v>
      </c>
      <c r="D2440" t="s">
        <v>16</v>
      </c>
      <c r="E2440">
        <v>346</v>
      </c>
      <c r="F2440" t="s">
        <v>769</v>
      </c>
    </row>
    <row r="2441" spans="1:6">
      <c r="A2441" t="s">
        <v>637</v>
      </c>
      <c r="B2441" s="94" t="s">
        <v>427</v>
      </c>
      <c r="C2441">
        <v>499899</v>
      </c>
      <c r="D2441" t="s">
        <v>16</v>
      </c>
      <c r="E2441">
        <v>215</v>
      </c>
      <c r="F2441" t="s">
        <v>89</v>
      </c>
    </row>
    <row r="2442" spans="1:6">
      <c r="A2442" t="s">
        <v>637</v>
      </c>
      <c r="B2442" s="94" t="s">
        <v>94</v>
      </c>
      <c r="C2442">
        <v>499900</v>
      </c>
      <c r="D2442" t="s">
        <v>16</v>
      </c>
      <c r="E2442">
        <v>161</v>
      </c>
      <c r="F2442" t="s">
        <v>512</v>
      </c>
    </row>
    <row r="2443" spans="1:6">
      <c r="A2443" t="s">
        <v>637</v>
      </c>
      <c r="B2443" s="94" t="s">
        <v>140</v>
      </c>
      <c r="C2443">
        <v>499900</v>
      </c>
      <c r="D2443" t="s">
        <v>16</v>
      </c>
      <c r="E2443">
        <v>31</v>
      </c>
      <c r="F2443" t="s">
        <v>469</v>
      </c>
    </row>
    <row r="2444" spans="1:6">
      <c r="A2444" t="s">
        <v>637</v>
      </c>
      <c r="B2444" s="94" t="s">
        <v>629</v>
      </c>
      <c r="C2444">
        <v>499900</v>
      </c>
      <c r="D2444" t="s">
        <v>16</v>
      </c>
      <c r="E2444">
        <v>222</v>
      </c>
      <c r="F2444" t="s">
        <v>300</v>
      </c>
    </row>
    <row r="2445" spans="1:6">
      <c r="A2445" t="s">
        <v>637</v>
      </c>
      <c r="B2445" s="94" t="s">
        <v>11</v>
      </c>
      <c r="C2445">
        <v>499900</v>
      </c>
      <c r="D2445" t="s">
        <v>16</v>
      </c>
      <c r="E2445">
        <v>194</v>
      </c>
      <c r="F2445" t="s">
        <v>77</v>
      </c>
    </row>
    <row r="2446" spans="1:6">
      <c r="A2446" t="s">
        <v>637</v>
      </c>
      <c r="B2446" s="94" t="s">
        <v>354</v>
      </c>
      <c r="C2446">
        <v>500000</v>
      </c>
      <c r="D2446" t="s">
        <v>16</v>
      </c>
      <c r="E2446">
        <v>221</v>
      </c>
      <c r="F2446" t="s">
        <v>136</v>
      </c>
    </row>
    <row r="2447" spans="1:6">
      <c r="A2447" t="s">
        <v>637</v>
      </c>
      <c r="B2447" s="94" t="s">
        <v>346</v>
      </c>
      <c r="C2447">
        <v>499999</v>
      </c>
      <c r="D2447" t="s">
        <v>16</v>
      </c>
      <c r="E2447">
        <v>81</v>
      </c>
      <c r="F2447" t="s">
        <v>75</v>
      </c>
    </row>
    <row r="2448" spans="1:6">
      <c r="A2448" t="s">
        <v>637</v>
      </c>
      <c r="B2448" s="94" t="s">
        <v>225</v>
      </c>
      <c r="C2448">
        <v>499900</v>
      </c>
      <c r="D2448" t="s">
        <v>42</v>
      </c>
      <c r="E2448">
        <v>24</v>
      </c>
      <c r="F2448" t="s">
        <v>784</v>
      </c>
    </row>
    <row r="2449" spans="1:6">
      <c r="A2449" t="s">
        <v>637</v>
      </c>
      <c r="B2449" s="94" t="s">
        <v>142</v>
      </c>
      <c r="C2449">
        <v>509900</v>
      </c>
      <c r="D2449" t="s">
        <v>16</v>
      </c>
      <c r="E2449">
        <v>99</v>
      </c>
      <c r="F2449" t="s">
        <v>683</v>
      </c>
    </row>
    <row r="2450" spans="1:6">
      <c r="A2450" t="s">
        <v>637</v>
      </c>
      <c r="B2450" s="94" t="s">
        <v>106</v>
      </c>
      <c r="C2450">
        <v>505000</v>
      </c>
      <c r="D2450" t="s">
        <v>16</v>
      </c>
      <c r="E2450">
        <v>75</v>
      </c>
      <c r="F2450" t="s">
        <v>752</v>
      </c>
    </row>
    <row r="2451" spans="1:6">
      <c r="A2451" t="s">
        <v>637</v>
      </c>
      <c r="B2451" s="94" t="s">
        <v>670</v>
      </c>
      <c r="C2451">
        <v>525000</v>
      </c>
      <c r="D2451" t="s">
        <v>16</v>
      </c>
      <c r="E2451">
        <v>50</v>
      </c>
      <c r="F2451" t="s">
        <v>610</v>
      </c>
    </row>
    <row r="2452" spans="1:6">
      <c r="A2452" t="s">
        <v>637</v>
      </c>
      <c r="B2452" s="94" t="s">
        <v>93</v>
      </c>
      <c r="C2452">
        <v>529000</v>
      </c>
      <c r="D2452" t="s">
        <v>16</v>
      </c>
      <c r="E2452">
        <v>42</v>
      </c>
      <c r="F2452" t="s">
        <v>72</v>
      </c>
    </row>
    <row r="2453" spans="1:6">
      <c r="A2453" t="s">
        <v>637</v>
      </c>
      <c r="B2453" s="94" t="s">
        <v>389</v>
      </c>
      <c r="C2453">
        <v>535000</v>
      </c>
      <c r="D2453" t="s">
        <v>16</v>
      </c>
      <c r="E2453">
        <v>79</v>
      </c>
      <c r="F2453" t="s">
        <v>405</v>
      </c>
    </row>
    <row r="2454" spans="1:6">
      <c r="A2454" t="s">
        <v>637</v>
      </c>
      <c r="B2454" s="94" t="s">
        <v>93</v>
      </c>
      <c r="C2454">
        <v>535000</v>
      </c>
      <c r="D2454" t="s">
        <v>16</v>
      </c>
      <c r="E2454">
        <v>42</v>
      </c>
      <c r="F2454" t="s">
        <v>105</v>
      </c>
    </row>
    <row r="2455" spans="1:6">
      <c r="A2455" t="s">
        <v>637</v>
      </c>
      <c r="B2455" s="94" t="s">
        <v>149</v>
      </c>
      <c r="C2455">
        <v>525000</v>
      </c>
      <c r="D2455" t="s">
        <v>16</v>
      </c>
      <c r="E2455">
        <v>20</v>
      </c>
      <c r="F2455" t="s">
        <v>697</v>
      </c>
    </row>
    <row r="2456" spans="1:6">
      <c r="A2456" t="s">
        <v>637</v>
      </c>
      <c r="B2456" s="94" t="s">
        <v>86</v>
      </c>
      <c r="C2456">
        <v>529000</v>
      </c>
      <c r="D2456" t="s">
        <v>42</v>
      </c>
      <c r="E2456">
        <v>112</v>
      </c>
      <c r="F2456" t="s">
        <v>666</v>
      </c>
    </row>
    <row r="2457" spans="1:6">
      <c r="A2457" t="s">
        <v>637</v>
      </c>
      <c r="B2457" s="94" t="s">
        <v>843</v>
      </c>
      <c r="C2457">
        <v>539000</v>
      </c>
      <c r="D2457" t="s">
        <v>42</v>
      </c>
      <c r="E2457">
        <v>517</v>
      </c>
      <c r="F2457" t="s">
        <v>844</v>
      </c>
    </row>
    <row r="2458" spans="1:6">
      <c r="A2458" t="s">
        <v>637</v>
      </c>
      <c r="B2458" s="94" t="s">
        <v>200</v>
      </c>
      <c r="C2458">
        <v>495000</v>
      </c>
      <c r="D2458" t="s">
        <v>16</v>
      </c>
      <c r="E2458">
        <v>21</v>
      </c>
      <c r="F2458" t="s">
        <v>174</v>
      </c>
    </row>
    <row r="2459" spans="1:6">
      <c r="A2459" t="s">
        <v>637</v>
      </c>
      <c r="B2459" s="94" t="s">
        <v>226</v>
      </c>
      <c r="C2459">
        <v>539900</v>
      </c>
      <c r="D2459" t="s">
        <v>16</v>
      </c>
      <c r="E2459">
        <v>17</v>
      </c>
      <c r="F2459" t="s">
        <v>174</v>
      </c>
    </row>
    <row r="2460" spans="1:6">
      <c r="A2460" t="s">
        <v>637</v>
      </c>
      <c r="B2460" s="94" t="s">
        <v>73</v>
      </c>
      <c r="C2460">
        <v>539000</v>
      </c>
      <c r="D2460" t="s">
        <v>16</v>
      </c>
      <c r="E2460">
        <v>207</v>
      </c>
      <c r="F2460" t="s">
        <v>102</v>
      </c>
    </row>
    <row r="2461" spans="1:6">
      <c r="A2461" t="s">
        <v>637</v>
      </c>
      <c r="B2461" s="94" t="s">
        <v>233</v>
      </c>
      <c r="C2461">
        <v>539900</v>
      </c>
      <c r="D2461" t="s">
        <v>16</v>
      </c>
      <c r="E2461">
        <v>60</v>
      </c>
      <c r="F2461" t="s">
        <v>133</v>
      </c>
    </row>
    <row r="2462" spans="1:6">
      <c r="A2462" t="s">
        <v>637</v>
      </c>
      <c r="B2462" s="94" t="s">
        <v>60</v>
      </c>
      <c r="C2462">
        <v>549900</v>
      </c>
      <c r="D2462" t="s">
        <v>16</v>
      </c>
      <c r="E2462">
        <v>18</v>
      </c>
      <c r="F2462" t="s">
        <v>845</v>
      </c>
    </row>
    <row r="2463" spans="1:6">
      <c r="A2463" t="s">
        <v>637</v>
      </c>
      <c r="B2463" s="94" t="s">
        <v>66</v>
      </c>
      <c r="C2463">
        <v>549990</v>
      </c>
      <c r="D2463" t="s">
        <v>16</v>
      </c>
      <c r="E2463">
        <v>174</v>
      </c>
      <c r="F2463" t="s">
        <v>75</v>
      </c>
    </row>
    <row r="2464" spans="1:6">
      <c r="A2464" t="s">
        <v>637</v>
      </c>
      <c r="B2464" s="94" t="s">
        <v>426</v>
      </c>
      <c r="C2464">
        <v>539000</v>
      </c>
      <c r="D2464" t="s">
        <v>42</v>
      </c>
      <c r="E2464">
        <v>190</v>
      </c>
      <c r="F2464" t="s">
        <v>75</v>
      </c>
    </row>
    <row r="2465" spans="1:6">
      <c r="A2465" t="s">
        <v>637</v>
      </c>
      <c r="B2465" s="94" t="s">
        <v>846</v>
      </c>
      <c r="C2465">
        <v>549900</v>
      </c>
      <c r="D2465" t="s">
        <v>16</v>
      </c>
      <c r="E2465">
        <v>875</v>
      </c>
      <c r="F2465" t="s">
        <v>102</v>
      </c>
    </row>
    <row r="2466" spans="1:6">
      <c r="A2466" t="s">
        <v>637</v>
      </c>
      <c r="B2466" s="94" t="s">
        <v>760</v>
      </c>
      <c r="C2466">
        <v>550000</v>
      </c>
      <c r="D2466" t="s">
        <v>16</v>
      </c>
      <c r="E2466">
        <v>378</v>
      </c>
      <c r="F2466" t="s">
        <v>107</v>
      </c>
    </row>
    <row r="2467" spans="1:6">
      <c r="A2467" t="s">
        <v>637</v>
      </c>
      <c r="B2467" s="94" t="s">
        <v>247</v>
      </c>
      <c r="C2467">
        <v>549995</v>
      </c>
      <c r="D2467" t="s">
        <v>42</v>
      </c>
      <c r="E2467">
        <v>179</v>
      </c>
      <c r="F2467" t="s">
        <v>202</v>
      </c>
    </row>
    <row r="2468" spans="1:6">
      <c r="A2468" t="s">
        <v>637</v>
      </c>
      <c r="B2468" s="94" t="s">
        <v>86</v>
      </c>
      <c r="C2468">
        <v>549900</v>
      </c>
      <c r="D2468" t="s">
        <v>16</v>
      </c>
      <c r="E2468">
        <v>112</v>
      </c>
      <c r="F2468" t="s">
        <v>75</v>
      </c>
    </row>
    <row r="2469" spans="1:6">
      <c r="A2469" t="s">
        <v>637</v>
      </c>
      <c r="B2469" s="94" t="s">
        <v>221</v>
      </c>
      <c r="C2469">
        <v>575000</v>
      </c>
      <c r="D2469" t="s">
        <v>16</v>
      </c>
      <c r="E2469">
        <v>62</v>
      </c>
      <c r="F2469" t="s">
        <v>59</v>
      </c>
    </row>
    <row r="2470" spans="1:6">
      <c r="A2470" t="s">
        <v>637</v>
      </c>
      <c r="B2470" s="94" t="s">
        <v>200</v>
      </c>
      <c r="C2470">
        <v>575000</v>
      </c>
      <c r="D2470" t="s">
        <v>17</v>
      </c>
      <c r="E2470">
        <v>21</v>
      </c>
      <c r="F2470" t="s">
        <v>87</v>
      </c>
    </row>
    <row r="2471" spans="1:6">
      <c r="A2471" t="s">
        <v>637</v>
      </c>
      <c r="B2471" s="94" t="s">
        <v>484</v>
      </c>
      <c r="C2471">
        <v>559000</v>
      </c>
      <c r="D2471" t="s">
        <v>16</v>
      </c>
      <c r="E2471">
        <v>188</v>
      </c>
      <c r="F2471" t="s">
        <v>802</v>
      </c>
    </row>
    <row r="2472" spans="1:6">
      <c r="A2472" t="s">
        <v>637</v>
      </c>
      <c r="B2472" s="94" t="s">
        <v>122</v>
      </c>
      <c r="C2472">
        <v>579900</v>
      </c>
      <c r="D2472" t="s">
        <v>16</v>
      </c>
      <c r="E2472">
        <v>108</v>
      </c>
      <c r="F2472" t="s">
        <v>113</v>
      </c>
    </row>
    <row r="2473" spans="1:6">
      <c r="A2473" t="s">
        <v>637</v>
      </c>
      <c r="B2473" s="94" t="s">
        <v>309</v>
      </c>
      <c r="C2473">
        <v>564000</v>
      </c>
      <c r="D2473" t="s">
        <v>17</v>
      </c>
      <c r="E2473">
        <v>147</v>
      </c>
      <c r="F2473" t="s">
        <v>102</v>
      </c>
    </row>
    <row r="2474" spans="1:6">
      <c r="A2474" t="s">
        <v>637</v>
      </c>
      <c r="B2474" s="94" t="s">
        <v>58</v>
      </c>
      <c r="C2474">
        <v>584000</v>
      </c>
      <c r="D2474" t="s">
        <v>16</v>
      </c>
      <c r="E2474">
        <v>95</v>
      </c>
      <c r="F2474" t="s">
        <v>75</v>
      </c>
    </row>
    <row r="2475" spans="1:6">
      <c r="A2475" t="s">
        <v>637</v>
      </c>
      <c r="B2475" s="94" t="s">
        <v>847</v>
      </c>
      <c r="C2475">
        <v>579500</v>
      </c>
      <c r="D2475" t="s">
        <v>16</v>
      </c>
      <c r="E2475">
        <v>444</v>
      </c>
      <c r="F2475" t="s">
        <v>136</v>
      </c>
    </row>
    <row r="2476" spans="1:6">
      <c r="A2476" t="s">
        <v>637</v>
      </c>
      <c r="B2476" s="94" t="s">
        <v>191</v>
      </c>
      <c r="C2476">
        <v>589000</v>
      </c>
      <c r="D2476" t="s">
        <v>42</v>
      </c>
      <c r="E2476">
        <v>39</v>
      </c>
      <c r="F2476" t="s">
        <v>647</v>
      </c>
    </row>
    <row r="2477" spans="1:6">
      <c r="A2477" t="s">
        <v>637</v>
      </c>
      <c r="B2477" s="94" t="s">
        <v>155</v>
      </c>
      <c r="C2477">
        <v>589000</v>
      </c>
      <c r="D2477" t="s">
        <v>42</v>
      </c>
      <c r="E2477">
        <v>28</v>
      </c>
      <c r="F2477" t="s">
        <v>490</v>
      </c>
    </row>
    <row r="2478" spans="1:6">
      <c r="A2478" t="s">
        <v>637</v>
      </c>
      <c r="B2478" s="94" t="s">
        <v>148</v>
      </c>
      <c r="C2478">
        <v>579900</v>
      </c>
      <c r="D2478" t="s">
        <v>42</v>
      </c>
      <c r="E2478">
        <v>45</v>
      </c>
      <c r="F2478" t="s">
        <v>75</v>
      </c>
    </row>
    <row r="2479" spans="1:6">
      <c r="A2479" t="s">
        <v>637</v>
      </c>
      <c r="B2479" s="94" t="s">
        <v>544</v>
      </c>
      <c r="C2479">
        <v>585000</v>
      </c>
      <c r="D2479" t="s">
        <v>42</v>
      </c>
      <c r="E2479">
        <v>267</v>
      </c>
      <c r="F2479" t="s">
        <v>75</v>
      </c>
    </row>
    <row r="2480" spans="1:6">
      <c r="A2480" t="s">
        <v>637</v>
      </c>
      <c r="B2480" s="94" t="s">
        <v>628</v>
      </c>
      <c r="C2480">
        <v>595000</v>
      </c>
      <c r="D2480" t="s">
        <v>16</v>
      </c>
      <c r="E2480">
        <v>51</v>
      </c>
      <c r="F2480" t="s">
        <v>75</v>
      </c>
    </row>
    <row r="2481" spans="1:6">
      <c r="A2481" t="s">
        <v>637</v>
      </c>
      <c r="B2481" s="94" t="s">
        <v>187</v>
      </c>
      <c r="C2481">
        <v>595000</v>
      </c>
      <c r="D2481" t="s">
        <v>16</v>
      </c>
      <c r="E2481">
        <v>101</v>
      </c>
      <c r="F2481" t="s">
        <v>85</v>
      </c>
    </row>
    <row r="2482" spans="1:6">
      <c r="A2482" t="s">
        <v>637</v>
      </c>
      <c r="B2482" s="94" t="s">
        <v>848</v>
      </c>
      <c r="C2482">
        <v>598000</v>
      </c>
      <c r="D2482" t="s">
        <v>16</v>
      </c>
      <c r="E2482">
        <v>651</v>
      </c>
      <c r="F2482" t="s">
        <v>849</v>
      </c>
    </row>
    <row r="2483" spans="1:6">
      <c r="A2483" t="s">
        <v>637</v>
      </c>
      <c r="B2483" s="94" t="s">
        <v>470</v>
      </c>
      <c r="C2483">
        <v>597000</v>
      </c>
      <c r="D2483" t="s">
        <v>42</v>
      </c>
      <c r="E2483">
        <v>196</v>
      </c>
      <c r="F2483" t="s">
        <v>599</v>
      </c>
    </row>
    <row r="2484" spans="1:6">
      <c r="A2484" t="s">
        <v>637</v>
      </c>
      <c r="B2484" s="94" t="s">
        <v>251</v>
      </c>
      <c r="C2484">
        <v>599000</v>
      </c>
      <c r="D2484" t="s">
        <v>16</v>
      </c>
      <c r="E2484">
        <v>111</v>
      </c>
      <c r="F2484" t="s">
        <v>77</v>
      </c>
    </row>
    <row r="2485" spans="1:6">
      <c r="A2485" t="s">
        <v>637</v>
      </c>
      <c r="B2485" s="94" t="s">
        <v>263</v>
      </c>
      <c r="C2485">
        <v>599000</v>
      </c>
      <c r="D2485" t="s">
        <v>16</v>
      </c>
      <c r="E2485">
        <v>204</v>
      </c>
      <c r="F2485" t="s">
        <v>133</v>
      </c>
    </row>
    <row r="2486" spans="1:6">
      <c r="A2486" t="s">
        <v>637</v>
      </c>
      <c r="B2486" s="94" t="s">
        <v>155</v>
      </c>
      <c r="C2486">
        <v>599000</v>
      </c>
      <c r="D2486" t="s">
        <v>16</v>
      </c>
      <c r="E2486">
        <v>28</v>
      </c>
      <c r="F2486" t="s">
        <v>75</v>
      </c>
    </row>
    <row r="2487" spans="1:6">
      <c r="A2487" t="s">
        <v>637</v>
      </c>
      <c r="B2487" s="94" t="s">
        <v>186</v>
      </c>
      <c r="C2487">
        <v>599000</v>
      </c>
      <c r="D2487" t="s">
        <v>42</v>
      </c>
      <c r="E2487">
        <v>186</v>
      </c>
      <c r="F2487" t="s">
        <v>786</v>
      </c>
    </row>
    <row r="2488" spans="1:6">
      <c r="A2488" t="s">
        <v>637</v>
      </c>
      <c r="B2488" s="94" t="s">
        <v>160</v>
      </c>
      <c r="C2488">
        <v>599900</v>
      </c>
      <c r="D2488" t="s">
        <v>42</v>
      </c>
      <c r="E2488">
        <v>166</v>
      </c>
      <c r="F2488" t="s">
        <v>75</v>
      </c>
    </row>
    <row r="2489" spans="1:6">
      <c r="A2489" t="s">
        <v>555</v>
      </c>
      <c r="B2489" s="94" t="s">
        <v>11</v>
      </c>
      <c r="C2489">
        <v>790000</v>
      </c>
      <c r="D2489" t="s">
        <v>42</v>
      </c>
      <c r="E2489">
        <v>194</v>
      </c>
      <c r="F2489" t="s">
        <v>85</v>
      </c>
    </row>
    <row r="2490" spans="1:6">
      <c r="A2490" t="s">
        <v>555</v>
      </c>
      <c r="B2490" s="94" t="s">
        <v>11</v>
      </c>
      <c r="C2490">
        <v>825000</v>
      </c>
      <c r="D2490" t="s">
        <v>42</v>
      </c>
      <c r="E2490">
        <v>194</v>
      </c>
      <c r="F2490" t="s">
        <v>85</v>
      </c>
    </row>
    <row r="2491" spans="1:6">
      <c r="A2491" t="s">
        <v>555</v>
      </c>
      <c r="B2491" s="94" t="s">
        <v>812</v>
      </c>
      <c r="C2491">
        <v>800000</v>
      </c>
      <c r="D2491" t="s">
        <v>16</v>
      </c>
      <c r="E2491">
        <v>258</v>
      </c>
      <c r="F2491" t="s">
        <v>136</v>
      </c>
    </row>
    <row r="2492" spans="1:6">
      <c r="A2492" t="s">
        <v>555</v>
      </c>
      <c r="B2492" s="94" t="s">
        <v>708</v>
      </c>
      <c r="C2492">
        <v>838000</v>
      </c>
      <c r="D2492" t="s">
        <v>16</v>
      </c>
      <c r="E2492">
        <v>266</v>
      </c>
      <c r="F2492" t="s">
        <v>159</v>
      </c>
    </row>
    <row r="2493" spans="1:6">
      <c r="A2493" t="s">
        <v>555</v>
      </c>
      <c r="B2493" s="94" t="s">
        <v>850</v>
      </c>
      <c r="C2493">
        <v>849000</v>
      </c>
      <c r="D2493" t="s">
        <v>16</v>
      </c>
      <c r="E2493">
        <v>851</v>
      </c>
      <c r="F2493" t="s">
        <v>290</v>
      </c>
    </row>
    <row r="2494" spans="1:6">
      <c r="A2494" t="s">
        <v>555</v>
      </c>
      <c r="B2494" s="94" t="s">
        <v>247</v>
      </c>
      <c r="C2494">
        <v>849000</v>
      </c>
      <c r="D2494" t="s">
        <v>16</v>
      </c>
      <c r="E2494">
        <v>179</v>
      </c>
      <c r="F2494" t="s">
        <v>373</v>
      </c>
    </row>
    <row r="2495" spans="1:6">
      <c r="A2495" t="s">
        <v>555</v>
      </c>
      <c r="B2495" s="94" t="s">
        <v>365</v>
      </c>
      <c r="C2495">
        <v>864900</v>
      </c>
      <c r="D2495" t="s">
        <v>42</v>
      </c>
      <c r="E2495">
        <v>308</v>
      </c>
      <c r="F2495" t="s">
        <v>85</v>
      </c>
    </row>
    <row r="2496" spans="1:6">
      <c r="A2496" t="s">
        <v>555</v>
      </c>
      <c r="B2496" s="94" t="s">
        <v>160</v>
      </c>
      <c r="C2496">
        <v>874900</v>
      </c>
      <c r="D2496" t="s">
        <v>42</v>
      </c>
      <c r="E2496">
        <v>166</v>
      </c>
      <c r="F2496" t="s">
        <v>85</v>
      </c>
    </row>
    <row r="2497" spans="1:6">
      <c r="A2497" t="s">
        <v>555</v>
      </c>
      <c r="B2497" s="94" t="s">
        <v>551</v>
      </c>
      <c r="C2497">
        <v>875000</v>
      </c>
      <c r="D2497" t="s">
        <v>16</v>
      </c>
      <c r="E2497">
        <v>61</v>
      </c>
      <c r="F2497" t="s">
        <v>75</v>
      </c>
    </row>
    <row r="2498" spans="1:6">
      <c r="A2498" t="s">
        <v>555</v>
      </c>
      <c r="B2498" s="94" t="s">
        <v>384</v>
      </c>
      <c r="C2498">
        <v>849500</v>
      </c>
      <c r="D2498" t="s">
        <v>16</v>
      </c>
      <c r="E2498">
        <v>33</v>
      </c>
      <c r="F2498" t="s">
        <v>127</v>
      </c>
    </row>
    <row r="2499" spans="1:6">
      <c r="A2499" t="s">
        <v>555</v>
      </c>
      <c r="B2499" s="94" t="s">
        <v>273</v>
      </c>
      <c r="C2499">
        <v>879000</v>
      </c>
      <c r="D2499" t="s">
        <v>16</v>
      </c>
      <c r="E2499">
        <v>189</v>
      </c>
      <c r="F2499" t="s">
        <v>697</v>
      </c>
    </row>
    <row r="2500" spans="1:6">
      <c r="A2500" t="s">
        <v>555</v>
      </c>
      <c r="B2500" s="94" t="s">
        <v>205</v>
      </c>
      <c r="C2500">
        <v>892000</v>
      </c>
      <c r="D2500" t="s">
        <v>16</v>
      </c>
      <c r="E2500">
        <v>53</v>
      </c>
      <c r="F2500" t="s">
        <v>469</v>
      </c>
    </row>
    <row r="2501" spans="1:6">
      <c r="A2501" t="s">
        <v>555</v>
      </c>
      <c r="B2501" s="94" t="s">
        <v>761</v>
      </c>
      <c r="C2501">
        <v>895000</v>
      </c>
      <c r="D2501" t="s">
        <v>42</v>
      </c>
      <c r="E2501">
        <v>234</v>
      </c>
      <c r="F2501" t="s">
        <v>810</v>
      </c>
    </row>
    <row r="2502" spans="1:6">
      <c r="A2502" t="s">
        <v>555</v>
      </c>
      <c r="B2502" s="94" t="s">
        <v>265</v>
      </c>
      <c r="C2502">
        <v>899000</v>
      </c>
      <c r="D2502" t="s">
        <v>42</v>
      </c>
      <c r="E2502">
        <v>74</v>
      </c>
      <c r="F2502" t="s">
        <v>85</v>
      </c>
    </row>
    <row r="2503" spans="1:6">
      <c r="A2503" t="s">
        <v>555</v>
      </c>
      <c r="B2503" s="94" t="s">
        <v>158</v>
      </c>
      <c r="C2503">
        <v>799900</v>
      </c>
      <c r="D2503" t="s">
        <v>16</v>
      </c>
      <c r="E2503">
        <v>145</v>
      </c>
      <c r="F2503" t="s">
        <v>85</v>
      </c>
    </row>
    <row r="2504" spans="1:6">
      <c r="A2504" t="s">
        <v>555</v>
      </c>
      <c r="B2504" s="94" t="s">
        <v>475</v>
      </c>
      <c r="C2504">
        <v>899000</v>
      </c>
      <c r="D2504" t="s">
        <v>42</v>
      </c>
      <c r="E2504">
        <v>208</v>
      </c>
      <c r="F2504" t="s">
        <v>209</v>
      </c>
    </row>
    <row r="2505" spans="1:6">
      <c r="A2505" t="s">
        <v>555</v>
      </c>
      <c r="B2505" s="94" t="s">
        <v>187</v>
      </c>
      <c r="C2505">
        <v>899900</v>
      </c>
      <c r="D2505" t="s">
        <v>42</v>
      </c>
      <c r="E2505">
        <v>31</v>
      </c>
      <c r="F2505" t="s">
        <v>72</v>
      </c>
    </row>
    <row r="2506" spans="1:6">
      <c r="A2506" t="s">
        <v>555</v>
      </c>
      <c r="B2506" s="94" t="s">
        <v>225</v>
      </c>
      <c r="C2506">
        <v>949000</v>
      </c>
      <c r="D2506" t="s">
        <v>42</v>
      </c>
      <c r="E2506">
        <v>24</v>
      </c>
      <c r="F2506" t="s">
        <v>810</v>
      </c>
    </row>
    <row r="2507" spans="1:6">
      <c r="A2507" t="s">
        <v>555</v>
      </c>
      <c r="B2507" s="94" t="s">
        <v>355</v>
      </c>
      <c r="C2507">
        <v>920000</v>
      </c>
      <c r="D2507" t="s">
        <v>42</v>
      </c>
      <c r="E2507">
        <v>256</v>
      </c>
      <c r="F2507" t="s">
        <v>810</v>
      </c>
    </row>
    <row r="2508" spans="1:6">
      <c r="A2508" t="s">
        <v>555</v>
      </c>
      <c r="B2508" s="94" t="s">
        <v>201</v>
      </c>
      <c r="C2508">
        <v>959000</v>
      </c>
      <c r="D2508" t="s">
        <v>42</v>
      </c>
      <c r="E2508">
        <v>35</v>
      </c>
      <c r="F2508" t="s">
        <v>77</v>
      </c>
    </row>
    <row r="2509" spans="1:6">
      <c r="A2509" t="s">
        <v>555</v>
      </c>
      <c r="B2509" s="94" t="s">
        <v>265</v>
      </c>
      <c r="C2509">
        <v>974900</v>
      </c>
      <c r="D2509" t="s">
        <v>16</v>
      </c>
      <c r="E2509">
        <v>74</v>
      </c>
      <c r="F2509" t="s">
        <v>75</v>
      </c>
    </row>
    <row r="2510" spans="1:6">
      <c r="A2510" t="s">
        <v>555</v>
      </c>
      <c r="B2510" s="94" t="s">
        <v>229</v>
      </c>
      <c r="C2510">
        <v>949999</v>
      </c>
      <c r="D2510" t="s">
        <v>16</v>
      </c>
      <c r="E2510">
        <v>206</v>
      </c>
      <c r="F2510" t="s">
        <v>404</v>
      </c>
    </row>
    <row r="2511" spans="1:6">
      <c r="A2511" t="s">
        <v>555</v>
      </c>
      <c r="B2511" s="94" t="s">
        <v>449</v>
      </c>
      <c r="C2511">
        <v>925000</v>
      </c>
      <c r="D2511" t="s">
        <v>16</v>
      </c>
      <c r="E2511">
        <v>109</v>
      </c>
      <c r="F2511" t="s">
        <v>583</v>
      </c>
    </row>
    <row r="2512" spans="1:6">
      <c r="A2512" t="s">
        <v>555</v>
      </c>
      <c r="B2512" s="94" t="s">
        <v>239</v>
      </c>
      <c r="C2512">
        <v>995000</v>
      </c>
      <c r="D2512" t="s">
        <v>16</v>
      </c>
      <c r="E2512">
        <v>123</v>
      </c>
      <c r="F2512" t="s">
        <v>75</v>
      </c>
    </row>
    <row r="2513" spans="1:6">
      <c r="A2513" t="s">
        <v>555</v>
      </c>
      <c r="B2513" s="94" t="s">
        <v>851</v>
      </c>
      <c r="C2513">
        <v>989000</v>
      </c>
      <c r="D2513" t="s">
        <v>16</v>
      </c>
      <c r="E2513">
        <v>412</v>
      </c>
      <c r="F2513" t="s">
        <v>469</v>
      </c>
    </row>
    <row r="2514" spans="1:6">
      <c r="A2514" t="s">
        <v>555</v>
      </c>
      <c r="B2514" s="94" t="s">
        <v>451</v>
      </c>
      <c r="C2514">
        <v>999999</v>
      </c>
      <c r="D2514" t="s">
        <v>16</v>
      </c>
      <c r="E2514">
        <v>100</v>
      </c>
      <c r="F2514" t="s">
        <v>75</v>
      </c>
    </row>
    <row r="2515" spans="1:6">
      <c r="A2515" t="s">
        <v>555</v>
      </c>
      <c r="B2515" s="94" t="s">
        <v>540</v>
      </c>
      <c r="C2515">
        <v>1000000</v>
      </c>
      <c r="D2515" t="s">
        <v>16</v>
      </c>
      <c r="E2515">
        <v>238</v>
      </c>
      <c r="F2515" t="s">
        <v>136</v>
      </c>
    </row>
    <row r="2516" spans="1:6">
      <c r="A2516" t="s">
        <v>555</v>
      </c>
      <c r="B2516" s="94" t="s">
        <v>674</v>
      </c>
      <c r="C2516">
        <v>989000</v>
      </c>
      <c r="D2516" t="s">
        <v>16</v>
      </c>
      <c r="E2516">
        <v>64</v>
      </c>
      <c r="F2516" t="s">
        <v>552</v>
      </c>
    </row>
    <row r="2517" spans="1:6">
      <c r="A2517" t="s">
        <v>555</v>
      </c>
      <c r="B2517" s="94" t="s">
        <v>629</v>
      </c>
      <c r="C2517">
        <v>1050000</v>
      </c>
      <c r="D2517" t="s">
        <v>42</v>
      </c>
      <c r="E2517">
        <v>222</v>
      </c>
      <c r="F2517" t="s">
        <v>107</v>
      </c>
    </row>
    <row r="2518" spans="1:6">
      <c r="A2518" t="s">
        <v>555</v>
      </c>
      <c r="B2518" s="94" t="s">
        <v>451</v>
      </c>
      <c r="C2518">
        <v>999000</v>
      </c>
      <c r="D2518" t="s">
        <v>16</v>
      </c>
      <c r="E2518">
        <v>100</v>
      </c>
      <c r="F2518" t="s">
        <v>75</v>
      </c>
    </row>
    <row r="2519" spans="1:6">
      <c r="A2519" t="s">
        <v>555</v>
      </c>
      <c r="B2519" s="94" t="s">
        <v>271</v>
      </c>
      <c r="C2519">
        <v>1111000</v>
      </c>
      <c r="D2519" t="s">
        <v>16</v>
      </c>
      <c r="E2519">
        <v>230</v>
      </c>
      <c r="F2519" t="s">
        <v>526</v>
      </c>
    </row>
    <row r="2520" spans="1:6">
      <c r="A2520" t="s">
        <v>555</v>
      </c>
      <c r="B2520" s="94" t="s">
        <v>852</v>
      </c>
      <c r="C2520">
        <v>1090000</v>
      </c>
      <c r="D2520" t="s">
        <v>16</v>
      </c>
      <c r="E2520">
        <v>734</v>
      </c>
      <c r="F2520" t="s">
        <v>474</v>
      </c>
    </row>
    <row r="2521" spans="1:6">
      <c r="A2521" t="s">
        <v>555</v>
      </c>
      <c r="B2521" s="94" t="s">
        <v>354</v>
      </c>
      <c r="C2521">
        <v>1149000</v>
      </c>
      <c r="D2521" t="s">
        <v>16</v>
      </c>
      <c r="E2521">
        <v>221</v>
      </c>
      <c r="F2521" t="s">
        <v>512</v>
      </c>
    </row>
    <row r="2522" spans="1:6">
      <c r="A2522" t="s">
        <v>555</v>
      </c>
      <c r="B2522" s="94" t="s">
        <v>674</v>
      </c>
      <c r="C2522">
        <v>1190000</v>
      </c>
      <c r="D2522" t="s">
        <v>16</v>
      </c>
      <c r="E2522">
        <v>64</v>
      </c>
      <c r="F2522" t="s">
        <v>526</v>
      </c>
    </row>
    <row r="2523" spans="1:6">
      <c r="A2523" t="s">
        <v>555</v>
      </c>
      <c r="B2523" s="94" t="s">
        <v>853</v>
      </c>
      <c r="C2523">
        <v>1200000</v>
      </c>
      <c r="D2523" t="s">
        <v>16</v>
      </c>
      <c r="E2523">
        <v>276</v>
      </c>
      <c r="F2523" t="s">
        <v>854</v>
      </c>
    </row>
    <row r="2524" spans="1:6">
      <c r="A2524" t="s">
        <v>555</v>
      </c>
      <c r="B2524" s="94" t="s">
        <v>305</v>
      </c>
      <c r="C2524">
        <v>1249000</v>
      </c>
      <c r="D2524" t="s">
        <v>16</v>
      </c>
      <c r="E2524">
        <v>37</v>
      </c>
      <c r="F2524" t="s">
        <v>405</v>
      </c>
    </row>
    <row r="2525" spans="1:6">
      <c r="A2525" t="s">
        <v>555</v>
      </c>
      <c r="B2525" s="94" t="s">
        <v>86</v>
      </c>
      <c r="C2525">
        <v>1249916</v>
      </c>
      <c r="D2525" t="s">
        <v>16</v>
      </c>
      <c r="E2525">
        <v>112</v>
      </c>
      <c r="F2525" t="s">
        <v>65</v>
      </c>
    </row>
    <row r="2526" spans="1:6">
      <c r="A2526" t="s">
        <v>555</v>
      </c>
      <c r="B2526" s="94" t="s">
        <v>498</v>
      </c>
      <c r="C2526">
        <v>1249000</v>
      </c>
      <c r="D2526" t="s">
        <v>16</v>
      </c>
      <c r="E2526">
        <v>107</v>
      </c>
      <c r="F2526" t="s">
        <v>65</v>
      </c>
    </row>
    <row r="2527" spans="1:6">
      <c r="A2527" t="s">
        <v>555</v>
      </c>
      <c r="B2527" s="94" t="s">
        <v>108</v>
      </c>
      <c r="C2527">
        <v>1253000</v>
      </c>
      <c r="D2527" t="s">
        <v>16</v>
      </c>
      <c r="E2527">
        <v>77</v>
      </c>
      <c r="F2527" t="s">
        <v>85</v>
      </c>
    </row>
    <row r="2528" spans="1:6">
      <c r="A2528" t="s">
        <v>555</v>
      </c>
      <c r="B2528" s="94" t="s">
        <v>435</v>
      </c>
      <c r="C2528">
        <v>1365000</v>
      </c>
      <c r="D2528" t="s">
        <v>16</v>
      </c>
      <c r="E2528">
        <v>200</v>
      </c>
      <c r="F2528" t="s">
        <v>526</v>
      </c>
    </row>
    <row r="2529" spans="1:6">
      <c r="A2529" t="s">
        <v>555</v>
      </c>
      <c r="B2529" s="94" t="s">
        <v>684</v>
      </c>
      <c r="C2529">
        <v>1299000</v>
      </c>
      <c r="D2529" t="s">
        <v>16</v>
      </c>
      <c r="E2529">
        <v>271</v>
      </c>
      <c r="F2529" t="s">
        <v>697</v>
      </c>
    </row>
    <row r="2530" spans="1:6">
      <c r="A2530" t="s">
        <v>555</v>
      </c>
      <c r="B2530" s="94" t="s">
        <v>281</v>
      </c>
      <c r="C2530">
        <v>769000</v>
      </c>
      <c r="D2530" t="s">
        <v>42</v>
      </c>
      <c r="E2530">
        <v>94</v>
      </c>
      <c r="F2530" t="s">
        <v>209</v>
      </c>
    </row>
    <row r="2531" spans="1:6">
      <c r="A2531" t="s">
        <v>555</v>
      </c>
      <c r="B2531" s="94" t="s">
        <v>421</v>
      </c>
      <c r="C2531">
        <v>1199000</v>
      </c>
      <c r="D2531" t="s">
        <v>16</v>
      </c>
      <c r="E2531">
        <v>290</v>
      </c>
      <c r="F2531" t="s">
        <v>776</v>
      </c>
    </row>
    <row r="2532" spans="1:6">
      <c r="A2532" t="s">
        <v>555</v>
      </c>
      <c r="B2532" s="94" t="s">
        <v>335</v>
      </c>
      <c r="C2532">
        <v>1499000</v>
      </c>
      <c r="D2532" t="s">
        <v>16</v>
      </c>
      <c r="E2532">
        <v>139</v>
      </c>
      <c r="F2532" t="s">
        <v>85</v>
      </c>
    </row>
    <row r="2533" spans="1:6">
      <c r="A2533" t="s">
        <v>555</v>
      </c>
      <c r="B2533" s="94" t="s">
        <v>410</v>
      </c>
      <c r="C2533">
        <v>1499900</v>
      </c>
      <c r="D2533" t="s">
        <v>16</v>
      </c>
      <c r="E2533">
        <v>133</v>
      </c>
      <c r="F2533" t="s">
        <v>119</v>
      </c>
    </row>
    <row r="2534" spans="1:6">
      <c r="A2534" t="s">
        <v>555</v>
      </c>
      <c r="B2534" s="94" t="s">
        <v>153</v>
      </c>
      <c r="C2534">
        <v>1859000</v>
      </c>
      <c r="D2534" t="s">
        <v>16</v>
      </c>
      <c r="E2534">
        <v>90</v>
      </c>
      <c r="F2534" t="s">
        <v>422</v>
      </c>
    </row>
    <row r="2535" spans="1:6">
      <c r="A2535" t="s">
        <v>555</v>
      </c>
      <c r="B2535" s="94" t="s">
        <v>160</v>
      </c>
      <c r="C2535">
        <v>2700000</v>
      </c>
      <c r="D2535" t="s">
        <v>16</v>
      </c>
      <c r="E2535">
        <v>166</v>
      </c>
      <c r="F2535" t="s">
        <v>238</v>
      </c>
    </row>
    <row r="2536" spans="1:6">
      <c r="A2536" t="s">
        <v>555</v>
      </c>
      <c r="B2536" s="94" t="s">
        <v>470</v>
      </c>
      <c r="C2536">
        <v>2700000</v>
      </c>
      <c r="D2536" t="s">
        <v>16</v>
      </c>
      <c r="E2536">
        <v>196</v>
      </c>
      <c r="F2536" t="s">
        <v>278</v>
      </c>
    </row>
    <row r="2537" spans="1:6">
      <c r="A2537" t="s">
        <v>555</v>
      </c>
      <c r="B2537" s="94" t="s">
        <v>118</v>
      </c>
      <c r="C2537">
        <v>1495000</v>
      </c>
      <c r="D2537" t="s">
        <v>16</v>
      </c>
      <c r="E2537">
        <v>97</v>
      </c>
      <c r="F2537" t="s">
        <v>65</v>
      </c>
    </row>
    <row r="2538" spans="1:6">
      <c r="A2538" t="s">
        <v>555</v>
      </c>
      <c r="B2538" s="94" t="s">
        <v>761</v>
      </c>
      <c r="C2538">
        <v>7395000</v>
      </c>
      <c r="D2538" t="s">
        <v>16</v>
      </c>
      <c r="E2538">
        <v>234</v>
      </c>
      <c r="F2538" t="s">
        <v>209</v>
      </c>
    </row>
    <row r="2539" spans="1:6">
      <c r="A2539" t="s">
        <v>555</v>
      </c>
      <c r="B2539" s="94" t="s">
        <v>761</v>
      </c>
      <c r="C2539">
        <v>7895000</v>
      </c>
      <c r="D2539" t="s">
        <v>16</v>
      </c>
      <c r="E2539">
        <v>234</v>
      </c>
      <c r="F2539" t="s">
        <v>209</v>
      </c>
    </row>
    <row r="2540" spans="1:6">
      <c r="A2540" t="s">
        <v>555</v>
      </c>
      <c r="B2540" s="94" t="s">
        <v>302</v>
      </c>
      <c r="C2540">
        <v>4950000</v>
      </c>
      <c r="D2540" t="s">
        <v>16</v>
      </c>
      <c r="E2540">
        <v>373</v>
      </c>
      <c r="F2540" t="s">
        <v>209</v>
      </c>
    </row>
    <row r="2541" spans="1:6">
      <c r="A2541" t="s">
        <v>555</v>
      </c>
      <c r="B2541" s="94" t="s">
        <v>94</v>
      </c>
      <c r="C2541">
        <v>4250000</v>
      </c>
      <c r="D2541" t="s">
        <v>16</v>
      </c>
      <c r="E2541">
        <v>161</v>
      </c>
      <c r="F2541" t="s">
        <v>209</v>
      </c>
    </row>
    <row r="2542" spans="1:6">
      <c r="A2542" t="s">
        <v>10</v>
      </c>
      <c r="B2542" s="94" t="s">
        <v>250</v>
      </c>
      <c r="C2542">
        <v>46200</v>
      </c>
      <c r="D2542" t="s">
        <v>12</v>
      </c>
      <c r="E2542">
        <v>11</v>
      </c>
      <c r="F2542" t="s">
        <v>425</v>
      </c>
    </row>
    <row r="2543" spans="1:6">
      <c r="A2543" t="s">
        <v>10</v>
      </c>
      <c r="B2543" s="94" t="s">
        <v>502</v>
      </c>
      <c r="C2543">
        <v>49900</v>
      </c>
      <c r="D2543" t="s">
        <v>17</v>
      </c>
      <c r="E2543">
        <v>86</v>
      </c>
      <c r="F2543" t="s">
        <v>85</v>
      </c>
    </row>
    <row r="2544" spans="1:6">
      <c r="A2544" t="s">
        <v>10</v>
      </c>
      <c r="B2544" s="94" t="s">
        <v>50</v>
      </c>
      <c r="C2544">
        <v>45000</v>
      </c>
      <c r="D2544" t="s">
        <v>16</v>
      </c>
      <c r="E2544">
        <v>3</v>
      </c>
      <c r="F2544" t="s">
        <v>72</v>
      </c>
    </row>
    <row r="2545" spans="1:6">
      <c r="A2545" t="s">
        <v>10</v>
      </c>
      <c r="B2545" s="94" t="s">
        <v>11</v>
      </c>
      <c r="C2545">
        <v>44900</v>
      </c>
      <c r="D2545" t="s">
        <v>12</v>
      </c>
      <c r="E2545">
        <v>194</v>
      </c>
      <c r="F2545" t="s">
        <v>13</v>
      </c>
    </row>
    <row r="2546" spans="1:6">
      <c r="A2546" t="s">
        <v>10</v>
      </c>
      <c r="B2546" s="94" t="s">
        <v>418</v>
      </c>
      <c r="C2546">
        <v>59999</v>
      </c>
      <c r="D2546" t="s">
        <v>12</v>
      </c>
      <c r="E2546">
        <v>42</v>
      </c>
      <c r="F2546" t="s">
        <v>75</v>
      </c>
    </row>
    <row r="2547" spans="1:6">
      <c r="A2547" t="s">
        <v>555</v>
      </c>
      <c r="B2547" s="94" t="s">
        <v>98</v>
      </c>
      <c r="C2547">
        <v>1499900</v>
      </c>
      <c r="D2547" t="s">
        <v>16</v>
      </c>
      <c r="E2547">
        <v>119</v>
      </c>
      <c r="F2547" t="s">
        <v>85</v>
      </c>
    </row>
    <row r="2548" spans="1:6">
      <c r="A2548" t="s">
        <v>10</v>
      </c>
      <c r="B2548" s="94" t="s">
        <v>343</v>
      </c>
      <c r="C2548">
        <v>69900</v>
      </c>
      <c r="D2548" t="s">
        <v>16</v>
      </c>
      <c r="E2548">
        <v>115</v>
      </c>
      <c r="F2548" t="s">
        <v>72</v>
      </c>
    </row>
    <row r="2549" spans="1:6">
      <c r="A2549" t="s">
        <v>10</v>
      </c>
      <c r="B2549" s="94" t="s">
        <v>347</v>
      </c>
      <c r="C2549">
        <v>69900</v>
      </c>
      <c r="D2549" t="s">
        <v>12</v>
      </c>
      <c r="E2549">
        <v>70</v>
      </c>
      <c r="F2549" t="s">
        <v>772</v>
      </c>
    </row>
    <row r="2550" spans="1:6">
      <c r="A2550" t="s">
        <v>555</v>
      </c>
      <c r="B2550" s="94" t="s">
        <v>557</v>
      </c>
      <c r="C2550">
        <v>719000</v>
      </c>
      <c r="D2550" t="s">
        <v>16</v>
      </c>
      <c r="E2550">
        <v>158</v>
      </c>
      <c r="F2550" t="s">
        <v>75</v>
      </c>
    </row>
    <row r="2551" spans="1:6">
      <c r="A2551" t="s">
        <v>10</v>
      </c>
      <c r="B2551" s="94" t="s">
        <v>176</v>
      </c>
      <c r="C2551">
        <v>69900</v>
      </c>
      <c r="D2551" t="s">
        <v>12</v>
      </c>
      <c r="E2551">
        <v>12</v>
      </c>
      <c r="F2551" t="s">
        <v>513</v>
      </c>
    </row>
    <row r="2552" spans="1:6">
      <c r="A2552" t="s">
        <v>10</v>
      </c>
      <c r="B2552" s="94" t="s">
        <v>444</v>
      </c>
      <c r="C2552">
        <v>55000</v>
      </c>
      <c r="D2552" t="s">
        <v>12</v>
      </c>
      <c r="E2552">
        <v>192</v>
      </c>
      <c r="F2552" t="s">
        <v>100</v>
      </c>
    </row>
    <row r="2553" spans="1:6">
      <c r="A2553" t="s">
        <v>10</v>
      </c>
      <c r="B2553" s="94" t="s">
        <v>285</v>
      </c>
      <c r="C2553">
        <v>58500</v>
      </c>
      <c r="D2553" t="s">
        <v>17</v>
      </c>
      <c r="E2553">
        <v>263</v>
      </c>
      <c r="F2553" t="s">
        <v>163</v>
      </c>
    </row>
    <row r="2554" spans="1:6">
      <c r="A2554" t="s">
        <v>10</v>
      </c>
      <c r="B2554" s="94" t="s">
        <v>343</v>
      </c>
      <c r="C2554">
        <v>71900</v>
      </c>
      <c r="D2554" t="s">
        <v>16</v>
      </c>
      <c r="E2554">
        <v>115</v>
      </c>
      <c r="F2554" t="s">
        <v>72</v>
      </c>
    </row>
    <row r="2555" spans="1:6">
      <c r="A2555" t="s">
        <v>10</v>
      </c>
      <c r="B2555" s="94" t="s">
        <v>855</v>
      </c>
      <c r="C2555">
        <v>60000</v>
      </c>
      <c r="D2555" t="s">
        <v>12</v>
      </c>
      <c r="E2555">
        <v>572</v>
      </c>
      <c r="F2555" t="s">
        <v>59</v>
      </c>
    </row>
    <row r="2556" spans="1:6">
      <c r="A2556" t="s">
        <v>10</v>
      </c>
      <c r="B2556" s="94" t="s">
        <v>284</v>
      </c>
      <c r="C2556">
        <v>74900</v>
      </c>
      <c r="D2556" t="s">
        <v>12</v>
      </c>
      <c r="E2556">
        <v>273</v>
      </c>
      <c r="F2556" t="s">
        <v>121</v>
      </c>
    </row>
    <row r="2557" spans="1:6">
      <c r="A2557" t="s">
        <v>10</v>
      </c>
      <c r="B2557" s="94" t="s">
        <v>801</v>
      </c>
      <c r="C2557">
        <v>74900</v>
      </c>
      <c r="D2557" t="s">
        <v>12</v>
      </c>
      <c r="E2557">
        <v>389</v>
      </c>
      <c r="F2557" t="s">
        <v>75</v>
      </c>
    </row>
    <row r="2558" spans="1:6">
      <c r="A2558" t="s">
        <v>10</v>
      </c>
      <c r="B2558" s="94" t="s">
        <v>547</v>
      </c>
      <c r="C2558">
        <v>75000</v>
      </c>
      <c r="D2558" t="s">
        <v>16</v>
      </c>
      <c r="E2558">
        <v>66</v>
      </c>
      <c r="F2558" t="s">
        <v>580</v>
      </c>
    </row>
    <row r="2559" spans="1:6">
      <c r="A2559" t="s">
        <v>10</v>
      </c>
      <c r="B2559" s="94" t="s">
        <v>92</v>
      </c>
      <c r="C2559">
        <v>76000</v>
      </c>
      <c r="D2559" t="s">
        <v>12</v>
      </c>
      <c r="E2559">
        <v>88</v>
      </c>
      <c r="F2559" t="s">
        <v>300</v>
      </c>
    </row>
    <row r="2560" spans="1:6">
      <c r="A2560" t="s">
        <v>10</v>
      </c>
      <c r="B2560" s="94" t="s">
        <v>395</v>
      </c>
      <c r="C2560">
        <v>79900</v>
      </c>
      <c r="D2560" t="s">
        <v>16</v>
      </c>
      <c r="E2560">
        <v>68</v>
      </c>
      <c r="F2560" t="s">
        <v>75</v>
      </c>
    </row>
    <row r="2561" spans="1:6">
      <c r="A2561" t="s">
        <v>10</v>
      </c>
      <c r="B2561" s="94" t="s">
        <v>183</v>
      </c>
      <c r="C2561">
        <v>84900</v>
      </c>
      <c r="D2561" t="s">
        <v>16</v>
      </c>
      <c r="E2561">
        <v>54</v>
      </c>
      <c r="F2561" t="s">
        <v>332</v>
      </c>
    </row>
    <row r="2562" spans="1:6">
      <c r="A2562" t="s">
        <v>10</v>
      </c>
      <c r="B2562" s="94" t="s">
        <v>428</v>
      </c>
      <c r="C2562">
        <v>75000</v>
      </c>
      <c r="D2562" t="s">
        <v>16</v>
      </c>
      <c r="E2562">
        <v>202</v>
      </c>
      <c r="F2562" t="s">
        <v>690</v>
      </c>
    </row>
    <row r="2563" spans="1:6">
      <c r="A2563" t="s">
        <v>10</v>
      </c>
      <c r="B2563" s="94" t="s">
        <v>747</v>
      </c>
      <c r="C2563">
        <v>89000</v>
      </c>
      <c r="D2563" t="s">
        <v>17</v>
      </c>
      <c r="E2563">
        <v>366</v>
      </c>
      <c r="F2563" t="s">
        <v>85</v>
      </c>
    </row>
    <row r="2564" spans="1:6">
      <c r="A2564" t="s">
        <v>10</v>
      </c>
      <c r="B2564" s="94" t="s">
        <v>557</v>
      </c>
      <c r="C2564">
        <v>89000</v>
      </c>
      <c r="D2564" t="s">
        <v>16</v>
      </c>
      <c r="E2564">
        <v>158</v>
      </c>
      <c r="F2564" t="s">
        <v>845</v>
      </c>
    </row>
    <row r="2565" spans="1:6">
      <c r="A2565" t="s">
        <v>10</v>
      </c>
      <c r="B2565" s="94" t="s">
        <v>418</v>
      </c>
      <c r="C2565">
        <v>69900</v>
      </c>
      <c r="D2565" t="s">
        <v>12</v>
      </c>
      <c r="E2565">
        <v>55</v>
      </c>
      <c r="F2565" t="s">
        <v>300</v>
      </c>
    </row>
    <row r="2566" spans="1:6">
      <c r="A2566" t="s">
        <v>10</v>
      </c>
      <c r="B2566" s="94" t="s">
        <v>309</v>
      </c>
      <c r="C2566">
        <v>70000</v>
      </c>
      <c r="D2566" t="s">
        <v>16</v>
      </c>
      <c r="E2566">
        <v>147</v>
      </c>
      <c r="F2566" t="s">
        <v>213</v>
      </c>
    </row>
    <row r="2567" spans="1:6">
      <c r="A2567" t="s">
        <v>10</v>
      </c>
      <c r="B2567" s="94" t="s">
        <v>176</v>
      </c>
      <c r="C2567">
        <v>69900</v>
      </c>
      <c r="D2567" t="s">
        <v>12</v>
      </c>
      <c r="E2567">
        <v>12</v>
      </c>
      <c r="F2567" t="s">
        <v>513</v>
      </c>
    </row>
    <row r="2568" spans="1:6">
      <c r="A2568" t="s">
        <v>555</v>
      </c>
      <c r="B2568" s="94" t="s">
        <v>106</v>
      </c>
      <c r="C2568">
        <v>249900</v>
      </c>
      <c r="D2568" t="s">
        <v>16</v>
      </c>
      <c r="E2568">
        <v>75</v>
      </c>
      <c r="F2568" t="s">
        <v>75</v>
      </c>
    </row>
    <row r="2569" spans="1:6">
      <c r="A2569" t="s">
        <v>555</v>
      </c>
      <c r="B2569" s="94" t="s">
        <v>233</v>
      </c>
      <c r="C2569">
        <v>189899</v>
      </c>
      <c r="D2569" t="s">
        <v>12</v>
      </c>
      <c r="E2569">
        <v>60</v>
      </c>
      <c r="F2569" t="s">
        <v>377</v>
      </c>
    </row>
    <row r="2570" spans="1:6">
      <c r="A2570" t="s">
        <v>555</v>
      </c>
      <c r="B2570" s="94" t="s">
        <v>547</v>
      </c>
      <c r="C2570">
        <v>89900</v>
      </c>
      <c r="D2570" t="s">
        <v>12</v>
      </c>
      <c r="E2570">
        <v>66</v>
      </c>
      <c r="F2570" t="s">
        <v>77</v>
      </c>
    </row>
    <row r="2571" spans="1:6">
      <c r="A2571" t="s">
        <v>10</v>
      </c>
      <c r="B2571" s="94" t="s">
        <v>470</v>
      </c>
      <c r="C2571">
        <v>97900</v>
      </c>
      <c r="D2571" t="s">
        <v>16</v>
      </c>
      <c r="E2571">
        <v>196</v>
      </c>
      <c r="F2571" t="s">
        <v>327</v>
      </c>
    </row>
    <row r="2572" spans="1:6">
      <c r="A2572" t="s">
        <v>10</v>
      </c>
      <c r="B2572" s="94" t="s">
        <v>205</v>
      </c>
      <c r="C2572">
        <v>98900</v>
      </c>
      <c r="D2572" t="s">
        <v>16</v>
      </c>
      <c r="E2572">
        <v>40</v>
      </c>
      <c r="F2572" t="s">
        <v>102</v>
      </c>
    </row>
    <row r="2573" spans="1:6">
      <c r="A2573" t="s">
        <v>10</v>
      </c>
      <c r="B2573" s="94" t="s">
        <v>345</v>
      </c>
      <c r="C2573">
        <v>99000</v>
      </c>
      <c r="D2573" t="s">
        <v>16</v>
      </c>
      <c r="E2573">
        <v>155</v>
      </c>
      <c r="F2573" t="s">
        <v>115</v>
      </c>
    </row>
    <row r="2574" spans="1:6">
      <c r="A2574" t="s">
        <v>10</v>
      </c>
      <c r="B2574" s="94" t="s">
        <v>183</v>
      </c>
      <c r="C2574">
        <v>104900</v>
      </c>
      <c r="D2574" t="s">
        <v>12</v>
      </c>
      <c r="E2574">
        <v>54</v>
      </c>
      <c r="F2574" t="s">
        <v>65</v>
      </c>
    </row>
    <row r="2575" spans="1:6">
      <c r="A2575" t="s">
        <v>10</v>
      </c>
      <c r="B2575" s="94" t="s">
        <v>203</v>
      </c>
      <c r="C2575">
        <v>115000</v>
      </c>
      <c r="D2575" t="s">
        <v>12</v>
      </c>
      <c r="E2575">
        <v>229</v>
      </c>
      <c r="F2575" t="s">
        <v>420</v>
      </c>
    </row>
    <row r="2576" spans="1:6">
      <c r="A2576" t="s">
        <v>10</v>
      </c>
      <c r="B2576" s="94" t="s">
        <v>215</v>
      </c>
      <c r="C2576">
        <v>115000</v>
      </c>
      <c r="D2576" t="s">
        <v>12</v>
      </c>
      <c r="E2576">
        <v>129</v>
      </c>
      <c r="F2576" t="s">
        <v>554</v>
      </c>
    </row>
    <row r="2577" spans="1:6">
      <c r="A2577" t="s">
        <v>10</v>
      </c>
      <c r="B2577" s="94" t="s">
        <v>500</v>
      </c>
      <c r="C2577">
        <v>117000</v>
      </c>
      <c r="D2577" t="s">
        <v>12</v>
      </c>
      <c r="E2577">
        <v>85</v>
      </c>
      <c r="F2577" t="s">
        <v>393</v>
      </c>
    </row>
    <row r="2578" spans="1:6">
      <c r="A2578" t="s">
        <v>10</v>
      </c>
      <c r="B2578" s="94" t="s">
        <v>312</v>
      </c>
      <c r="C2578">
        <v>119000</v>
      </c>
      <c r="D2578" t="s">
        <v>16</v>
      </c>
      <c r="E2578">
        <v>91</v>
      </c>
      <c r="F2578" t="s">
        <v>856</v>
      </c>
    </row>
    <row r="2579" spans="1:6">
      <c r="A2579" t="s">
        <v>10</v>
      </c>
      <c r="B2579" s="94" t="s">
        <v>94</v>
      </c>
      <c r="C2579">
        <v>119900</v>
      </c>
      <c r="D2579" t="s">
        <v>16</v>
      </c>
      <c r="E2579">
        <v>161</v>
      </c>
      <c r="F2579" t="s">
        <v>119</v>
      </c>
    </row>
    <row r="2580" spans="1:6">
      <c r="A2580" t="s">
        <v>10</v>
      </c>
      <c r="B2580" s="94" t="s">
        <v>622</v>
      </c>
      <c r="C2580">
        <v>120000</v>
      </c>
      <c r="D2580" t="s">
        <v>12</v>
      </c>
      <c r="E2580">
        <v>255</v>
      </c>
      <c r="F2580" t="s">
        <v>204</v>
      </c>
    </row>
    <row r="2581" spans="1:6">
      <c r="A2581" t="s">
        <v>10</v>
      </c>
      <c r="B2581" s="94" t="s">
        <v>155</v>
      </c>
      <c r="C2581">
        <v>120000</v>
      </c>
      <c r="D2581" t="s">
        <v>12</v>
      </c>
      <c r="E2581">
        <v>28</v>
      </c>
      <c r="F2581" t="s">
        <v>144</v>
      </c>
    </row>
    <row r="2582" spans="1:6">
      <c r="A2582" t="s">
        <v>10</v>
      </c>
      <c r="B2582" s="94" t="s">
        <v>504</v>
      </c>
      <c r="C2582">
        <v>120900</v>
      </c>
      <c r="D2582" t="s">
        <v>12</v>
      </c>
      <c r="E2582">
        <v>59</v>
      </c>
      <c r="F2582" t="s">
        <v>139</v>
      </c>
    </row>
    <row r="2583" spans="1:6">
      <c r="A2583" t="s">
        <v>10</v>
      </c>
      <c r="B2583" s="94" t="s">
        <v>118</v>
      </c>
      <c r="C2583">
        <v>125000</v>
      </c>
      <c r="D2583" t="s">
        <v>12</v>
      </c>
      <c r="E2583">
        <v>97</v>
      </c>
      <c r="F2583" t="s">
        <v>255</v>
      </c>
    </row>
    <row r="2584" spans="1:6">
      <c r="A2584" t="s">
        <v>10</v>
      </c>
      <c r="B2584" s="94" t="s">
        <v>155</v>
      </c>
      <c r="C2584">
        <v>125000</v>
      </c>
      <c r="D2584" t="s">
        <v>17</v>
      </c>
      <c r="E2584">
        <v>28</v>
      </c>
      <c r="F2584" t="s">
        <v>107</v>
      </c>
    </row>
    <row r="2585" spans="1:6">
      <c r="A2585" t="s">
        <v>10</v>
      </c>
      <c r="B2585" s="94" t="s">
        <v>156</v>
      </c>
      <c r="C2585">
        <v>129000</v>
      </c>
      <c r="D2585" t="s">
        <v>18</v>
      </c>
      <c r="E2585">
        <v>153</v>
      </c>
      <c r="F2585" t="s">
        <v>61</v>
      </c>
    </row>
    <row r="2586" spans="1:6">
      <c r="A2586" t="s">
        <v>10</v>
      </c>
      <c r="B2586" s="94" t="s">
        <v>120</v>
      </c>
      <c r="C2586">
        <v>129500</v>
      </c>
      <c r="D2586" t="s">
        <v>12</v>
      </c>
      <c r="E2586">
        <v>92</v>
      </c>
      <c r="F2586" t="s">
        <v>105</v>
      </c>
    </row>
    <row r="2587" spans="1:6">
      <c r="A2587" t="s">
        <v>10</v>
      </c>
      <c r="B2587" s="94" t="s">
        <v>374</v>
      </c>
      <c r="C2587">
        <v>129900</v>
      </c>
      <c r="D2587" t="s">
        <v>12</v>
      </c>
      <c r="E2587">
        <v>223</v>
      </c>
      <c r="F2587" t="s">
        <v>759</v>
      </c>
    </row>
    <row r="2588" spans="1:6">
      <c r="A2588" t="s">
        <v>637</v>
      </c>
      <c r="B2588" s="94" t="s">
        <v>349</v>
      </c>
      <c r="C2588">
        <v>599900</v>
      </c>
      <c r="D2588" t="s">
        <v>16</v>
      </c>
      <c r="E2588">
        <v>357</v>
      </c>
      <c r="F2588" t="s">
        <v>65</v>
      </c>
    </row>
    <row r="2589" spans="1:6">
      <c r="A2589" t="s">
        <v>637</v>
      </c>
      <c r="B2589" s="94" t="s">
        <v>215</v>
      </c>
      <c r="C2589">
        <v>599900</v>
      </c>
      <c r="D2589" t="s">
        <v>17</v>
      </c>
      <c r="E2589">
        <v>129</v>
      </c>
      <c r="F2589" t="s">
        <v>136</v>
      </c>
    </row>
    <row r="2590" spans="1:6">
      <c r="A2590" t="s">
        <v>637</v>
      </c>
      <c r="B2590" s="94" t="s">
        <v>148</v>
      </c>
      <c r="C2590">
        <v>599000</v>
      </c>
      <c r="D2590" t="s">
        <v>16</v>
      </c>
      <c r="E2590">
        <v>45</v>
      </c>
      <c r="F2590" t="s">
        <v>72</v>
      </c>
    </row>
    <row r="2591" spans="1:6">
      <c r="A2591" t="s">
        <v>637</v>
      </c>
      <c r="B2591" s="94" t="s">
        <v>148</v>
      </c>
      <c r="C2591">
        <v>599900</v>
      </c>
      <c r="D2591" t="s">
        <v>16</v>
      </c>
      <c r="E2591">
        <v>45</v>
      </c>
      <c r="F2591" t="s">
        <v>79</v>
      </c>
    </row>
    <row r="2592" spans="1:6">
      <c r="A2592" t="s">
        <v>637</v>
      </c>
      <c r="B2592" s="94" t="s">
        <v>93</v>
      </c>
      <c r="C2592">
        <v>600000</v>
      </c>
      <c r="D2592" t="s">
        <v>16</v>
      </c>
      <c r="E2592">
        <v>42</v>
      </c>
      <c r="F2592" t="s">
        <v>113</v>
      </c>
    </row>
    <row r="2593" spans="1:6">
      <c r="A2593" t="s">
        <v>637</v>
      </c>
      <c r="B2593" s="94" t="s">
        <v>857</v>
      </c>
      <c r="C2593">
        <v>619916</v>
      </c>
      <c r="D2593" t="s">
        <v>16</v>
      </c>
      <c r="E2593">
        <v>285</v>
      </c>
      <c r="F2593" t="s">
        <v>65</v>
      </c>
    </row>
    <row r="2594" spans="1:6">
      <c r="A2594" t="s">
        <v>637</v>
      </c>
      <c r="B2594" s="94" t="s">
        <v>215</v>
      </c>
      <c r="C2594">
        <v>624900</v>
      </c>
      <c r="D2594" t="s">
        <v>16</v>
      </c>
      <c r="E2594">
        <v>129</v>
      </c>
      <c r="F2594" t="s">
        <v>72</v>
      </c>
    </row>
    <row r="2595" spans="1:6">
      <c r="A2595" t="s">
        <v>637</v>
      </c>
      <c r="B2595" s="94" t="s">
        <v>383</v>
      </c>
      <c r="C2595">
        <v>603000</v>
      </c>
      <c r="D2595" t="s">
        <v>16</v>
      </c>
      <c r="E2595">
        <v>411</v>
      </c>
      <c r="F2595" t="s">
        <v>858</v>
      </c>
    </row>
    <row r="2596" spans="1:6">
      <c r="A2596" t="s">
        <v>637</v>
      </c>
      <c r="B2596" s="94" t="s">
        <v>389</v>
      </c>
      <c r="C2596">
        <v>615000</v>
      </c>
      <c r="D2596" t="s">
        <v>16</v>
      </c>
      <c r="E2596">
        <v>79</v>
      </c>
      <c r="F2596" t="s">
        <v>405</v>
      </c>
    </row>
    <row r="2597" spans="1:6">
      <c r="A2597" t="s">
        <v>637</v>
      </c>
      <c r="B2597" s="94" t="s">
        <v>251</v>
      </c>
      <c r="C2597">
        <v>625000</v>
      </c>
      <c r="D2597" t="s">
        <v>42</v>
      </c>
      <c r="E2597">
        <v>111</v>
      </c>
      <c r="F2597" t="s">
        <v>75</v>
      </c>
    </row>
    <row r="2598" spans="1:6">
      <c r="A2598" t="s">
        <v>637</v>
      </c>
      <c r="B2598" s="94" t="s">
        <v>679</v>
      </c>
      <c r="C2598">
        <v>629000</v>
      </c>
      <c r="D2598" t="s">
        <v>42</v>
      </c>
      <c r="E2598">
        <v>391</v>
      </c>
      <c r="F2598" t="s">
        <v>610</v>
      </c>
    </row>
    <row r="2599" spans="1:6">
      <c r="A2599" t="s">
        <v>637</v>
      </c>
      <c r="B2599" s="94" t="s">
        <v>564</v>
      </c>
      <c r="C2599">
        <v>629000</v>
      </c>
      <c r="D2599" t="s">
        <v>16</v>
      </c>
      <c r="E2599">
        <v>220</v>
      </c>
      <c r="F2599" t="s">
        <v>102</v>
      </c>
    </row>
    <row r="2600" spans="1:6">
      <c r="A2600" t="s">
        <v>637</v>
      </c>
      <c r="B2600" s="94" t="s">
        <v>162</v>
      </c>
      <c r="C2600">
        <v>639900</v>
      </c>
      <c r="D2600" t="s">
        <v>16</v>
      </c>
      <c r="E2600">
        <v>19</v>
      </c>
      <c r="F2600" t="s">
        <v>404</v>
      </c>
    </row>
    <row r="2601" spans="1:6">
      <c r="A2601" t="s">
        <v>637</v>
      </c>
      <c r="B2601" s="94" t="s">
        <v>523</v>
      </c>
      <c r="C2601">
        <v>639500</v>
      </c>
      <c r="D2601" t="s">
        <v>16</v>
      </c>
      <c r="E2601">
        <v>348</v>
      </c>
      <c r="F2601" t="s">
        <v>107</v>
      </c>
    </row>
    <row r="2602" spans="1:6">
      <c r="A2602" t="s">
        <v>637</v>
      </c>
      <c r="B2602" s="94" t="s">
        <v>363</v>
      </c>
      <c r="C2602">
        <v>629900</v>
      </c>
      <c r="D2602" t="s">
        <v>16</v>
      </c>
      <c r="E2602">
        <v>242</v>
      </c>
      <c r="F2602" t="s">
        <v>77</v>
      </c>
    </row>
    <row r="2603" spans="1:6">
      <c r="A2603" t="s">
        <v>637</v>
      </c>
      <c r="B2603" s="94" t="s">
        <v>859</v>
      </c>
      <c r="C2603">
        <v>649900</v>
      </c>
      <c r="D2603" t="s">
        <v>42</v>
      </c>
      <c r="E2603">
        <v>535</v>
      </c>
      <c r="F2603" t="s">
        <v>786</v>
      </c>
    </row>
    <row r="2604" spans="1:6">
      <c r="A2604" t="s">
        <v>637</v>
      </c>
      <c r="B2604" s="94" t="s">
        <v>860</v>
      </c>
      <c r="C2604">
        <v>650000</v>
      </c>
      <c r="D2604" t="s">
        <v>16</v>
      </c>
      <c r="E2604">
        <v>339</v>
      </c>
      <c r="F2604" t="s">
        <v>75</v>
      </c>
    </row>
    <row r="2605" spans="1:6">
      <c r="A2605" t="s">
        <v>637</v>
      </c>
      <c r="B2605" s="94" t="s">
        <v>76</v>
      </c>
      <c r="C2605">
        <v>650000</v>
      </c>
      <c r="D2605" t="s">
        <v>16</v>
      </c>
      <c r="E2605">
        <v>49</v>
      </c>
      <c r="F2605" t="s">
        <v>166</v>
      </c>
    </row>
    <row r="2606" spans="1:6">
      <c r="A2606" t="s">
        <v>637</v>
      </c>
      <c r="B2606" s="94" t="s">
        <v>588</v>
      </c>
      <c r="C2606">
        <v>659000</v>
      </c>
      <c r="D2606" t="s">
        <v>42</v>
      </c>
      <c r="E2606">
        <v>359</v>
      </c>
      <c r="F2606" t="s">
        <v>474</v>
      </c>
    </row>
    <row r="2607" spans="1:6">
      <c r="A2607" t="s">
        <v>637</v>
      </c>
      <c r="B2607" s="94" t="s">
        <v>235</v>
      </c>
      <c r="C2607">
        <v>659900</v>
      </c>
      <c r="D2607" t="s">
        <v>16</v>
      </c>
      <c r="E2607">
        <v>7</v>
      </c>
      <c r="F2607" t="s">
        <v>75</v>
      </c>
    </row>
    <row r="2608" spans="1:6">
      <c r="A2608" t="s">
        <v>637</v>
      </c>
      <c r="B2608" s="94" t="s">
        <v>861</v>
      </c>
      <c r="C2608">
        <v>645000</v>
      </c>
      <c r="D2608" t="s">
        <v>42</v>
      </c>
      <c r="E2608">
        <v>597</v>
      </c>
      <c r="F2608" t="s">
        <v>75</v>
      </c>
    </row>
    <row r="2609" spans="1:6">
      <c r="A2609" t="s">
        <v>637</v>
      </c>
      <c r="B2609" s="94" t="s">
        <v>170</v>
      </c>
      <c r="C2609">
        <v>674900</v>
      </c>
      <c r="D2609" t="s">
        <v>16</v>
      </c>
      <c r="E2609">
        <v>143</v>
      </c>
      <c r="F2609" t="s">
        <v>75</v>
      </c>
    </row>
    <row r="2610" spans="1:6">
      <c r="A2610" t="s">
        <v>637</v>
      </c>
      <c r="B2610" s="94" t="s">
        <v>557</v>
      </c>
      <c r="C2610">
        <v>689000</v>
      </c>
      <c r="D2610" t="s">
        <v>16</v>
      </c>
      <c r="E2610">
        <v>158</v>
      </c>
      <c r="F2610" t="s">
        <v>136</v>
      </c>
    </row>
    <row r="2611" spans="1:6">
      <c r="A2611" t="s">
        <v>637</v>
      </c>
      <c r="B2611" s="94" t="s">
        <v>233</v>
      </c>
      <c r="C2611">
        <v>679000</v>
      </c>
      <c r="D2611" t="s">
        <v>42</v>
      </c>
      <c r="E2611">
        <v>60</v>
      </c>
      <c r="F2611" t="s">
        <v>202</v>
      </c>
    </row>
    <row r="2612" spans="1:6">
      <c r="A2612" t="s">
        <v>637</v>
      </c>
      <c r="B2612" s="94" t="s">
        <v>523</v>
      </c>
      <c r="C2612">
        <v>690000</v>
      </c>
      <c r="D2612" t="s">
        <v>16</v>
      </c>
      <c r="E2612">
        <v>348</v>
      </c>
      <c r="F2612" t="s">
        <v>75</v>
      </c>
    </row>
    <row r="2613" spans="1:6">
      <c r="A2613" t="s">
        <v>637</v>
      </c>
      <c r="B2613" s="94" t="s">
        <v>372</v>
      </c>
      <c r="C2613">
        <v>650000</v>
      </c>
      <c r="D2613" t="s">
        <v>16</v>
      </c>
      <c r="E2613">
        <v>157</v>
      </c>
      <c r="F2613" t="s">
        <v>280</v>
      </c>
    </row>
    <row r="2614" spans="1:6">
      <c r="A2614" t="s">
        <v>637</v>
      </c>
      <c r="B2614" s="94" t="s">
        <v>265</v>
      </c>
      <c r="C2614">
        <v>699000</v>
      </c>
      <c r="D2614" t="s">
        <v>16</v>
      </c>
      <c r="E2614">
        <v>74</v>
      </c>
      <c r="F2614" t="s">
        <v>65</v>
      </c>
    </row>
    <row r="2615" spans="1:6">
      <c r="A2615" t="s">
        <v>637</v>
      </c>
      <c r="B2615" s="94" t="s">
        <v>436</v>
      </c>
      <c r="C2615">
        <v>559000</v>
      </c>
      <c r="D2615" t="s">
        <v>16</v>
      </c>
      <c r="E2615">
        <v>116</v>
      </c>
      <c r="F2615" t="s">
        <v>87</v>
      </c>
    </row>
    <row r="2616" spans="1:6">
      <c r="A2616" t="s">
        <v>637</v>
      </c>
      <c r="B2616" s="94" t="s">
        <v>523</v>
      </c>
      <c r="C2616">
        <v>699000</v>
      </c>
      <c r="D2616" t="s">
        <v>16</v>
      </c>
      <c r="E2616">
        <v>348</v>
      </c>
      <c r="F2616" t="s">
        <v>776</v>
      </c>
    </row>
    <row r="2617" spans="1:6">
      <c r="A2617" t="s">
        <v>637</v>
      </c>
      <c r="B2617" s="94" t="s">
        <v>645</v>
      </c>
      <c r="C2617">
        <v>699000</v>
      </c>
      <c r="D2617" t="s">
        <v>16</v>
      </c>
      <c r="E2617">
        <v>549</v>
      </c>
      <c r="F2617" t="s">
        <v>75</v>
      </c>
    </row>
    <row r="2618" spans="1:6">
      <c r="A2618" t="s">
        <v>637</v>
      </c>
      <c r="B2618" s="94" t="s">
        <v>56</v>
      </c>
      <c r="C2618">
        <v>699900</v>
      </c>
      <c r="D2618" t="s">
        <v>16</v>
      </c>
      <c r="E2618">
        <v>104</v>
      </c>
      <c r="F2618" t="s">
        <v>77</v>
      </c>
    </row>
    <row r="2619" spans="1:6">
      <c r="A2619" t="s">
        <v>637</v>
      </c>
      <c r="B2619" s="94" t="s">
        <v>92</v>
      </c>
      <c r="C2619">
        <v>725000</v>
      </c>
      <c r="D2619" t="s">
        <v>16</v>
      </c>
      <c r="E2619">
        <v>88</v>
      </c>
      <c r="F2619" t="s">
        <v>238</v>
      </c>
    </row>
    <row r="2620" spans="1:6">
      <c r="A2620" t="s">
        <v>637</v>
      </c>
      <c r="B2620" s="94" t="s">
        <v>528</v>
      </c>
      <c r="C2620">
        <v>749944</v>
      </c>
      <c r="D2620" t="s">
        <v>16</v>
      </c>
      <c r="E2620">
        <v>295</v>
      </c>
      <c r="F2620" t="s">
        <v>75</v>
      </c>
    </row>
    <row r="2621" spans="1:6">
      <c r="A2621" t="s">
        <v>637</v>
      </c>
      <c r="B2621" s="94" t="s">
        <v>515</v>
      </c>
      <c r="C2621">
        <v>725000</v>
      </c>
      <c r="D2621" t="s">
        <v>16</v>
      </c>
      <c r="E2621">
        <v>241</v>
      </c>
      <c r="F2621" t="s">
        <v>280</v>
      </c>
    </row>
    <row r="2622" spans="1:6">
      <c r="A2622" t="s">
        <v>637</v>
      </c>
      <c r="B2622" s="94" t="s">
        <v>110</v>
      </c>
      <c r="C2622">
        <v>699900</v>
      </c>
      <c r="D2622" t="s">
        <v>16</v>
      </c>
      <c r="E2622">
        <v>173</v>
      </c>
      <c r="F2622" t="s">
        <v>107</v>
      </c>
    </row>
    <row r="2623" spans="1:6">
      <c r="A2623" t="s">
        <v>637</v>
      </c>
      <c r="B2623" s="94" t="s">
        <v>335</v>
      </c>
      <c r="C2623">
        <v>775000</v>
      </c>
      <c r="D2623" t="s">
        <v>16</v>
      </c>
      <c r="E2623">
        <v>139</v>
      </c>
      <c r="F2623" t="s">
        <v>75</v>
      </c>
    </row>
    <row r="2624" spans="1:6">
      <c r="A2624" t="s">
        <v>637</v>
      </c>
      <c r="B2624" s="94" t="s">
        <v>232</v>
      </c>
      <c r="C2624">
        <v>749995</v>
      </c>
      <c r="D2624" t="s">
        <v>17</v>
      </c>
      <c r="E2624">
        <v>150</v>
      </c>
      <c r="F2624" t="s">
        <v>75</v>
      </c>
    </row>
    <row r="2625" spans="1:6">
      <c r="A2625" t="s">
        <v>637</v>
      </c>
      <c r="B2625" s="94" t="s">
        <v>92</v>
      </c>
      <c r="C2625">
        <v>760000</v>
      </c>
      <c r="D2625" t="s">
        <v>16</v>
      </c>
      <c r="E2625">
        <v>88</v>
      </c>
      <c r="F2625" t="s">
        <v>278</v>
      </c>
    </row>
    <row r="2626" spans="1:6">
      <c r="A2626" t="s">
        <v>637</v>
      </c>
      <c r="B2626" s="94" t="s">
        <v>708</v>
      </c>
      <c r="C2626">
        <v>799000</v>
      </c>
      <c r="D2626" t="s">
        <v>16</v>
      </c>
      <c r="E2626">
        <v>266</v>
      </c>
      <c r="F2626" t="s">
        <v>196</v>
      </c>
    </row>
    <row r="2627" spans="1:6">
      <c r="A2627" t="s">
        <v>637</v>
      </c>
      <c r="B2627" s="94" t="s">
        <v>212</v>
      </c>
      <c r="C2627">
        <v>799000</v>
      </c>
      <c r="D2627" t="s">
        <v>16</v>
      </c>
      <c r="E2627">
        <v>32</v>
      </c>
      <c r="F2627" t="s">
        <v>75</v>
      </c>
    </row>
    <row r="2628" spans="1:6">
      <c r="A2628" t="s">
        <v>637</v>
      </c>
      <c r="B2628" s="94" t="s">
        <v>424</v>
      </c>
      <c r="C2628">
        <v>799000</v>
      </c>
      <c r="D2628" t="s">
        <v>16</v>
      </c>
      <c r="E2628">
        <v>96</v>
      </c>
      <c r="F2628" t="s">
        <v>72</v>
      </c>
    </row>
    <row r="2629" spans="1:6">
      <c r="A2629" t="s">
        <v>637</v>
      </c>
      <c r="B2629" s="94" t="s">
        <v>389</v>
      </c>
      <c r="C2629">
        <v>795000</v>
      </c>
      <c r="D2629" t="s">
        <v>16</v>
      </c>
      <c r="E2629">
        <v>79</v>
      </c>
      <c r="F2629" t="s">
        <v>405</v>
      </c>
    </row>
    <row r="2630" spans="1:6">
      <c r="A2630" t="s">
        <v>637</v>
      </c>
      <c r="B2630" s="94" t="s">
        <v>80</v>
      </c>
      <c r="C2630">
        <v>845000</v>
      </c>
      <c r="D2630" t="s">
        <v>17</v>
      </c>
      <c r="E2630">
        <v>47</v>
      </c>
      <c r="F2630" t="s">
        <v>202</v>
      </c>
    </row>
    <row r="2631" spans="1:6">
      <c r="A2631" t="s">
        <v>637</v>
      </c>
      <c r="B2631" s="94" t="s">
        <v>74</v>
      </c>
      <c r="C2631">
        <v>849500</v>
      </c>
      <c r="D2631" t="s">
        <v>16</v>
      </c>
      <c r="E2631">
        <v>172</v>
      </c>
      <c r="F2631" t="s">
        <v>75</v>
      </c>
    </row>
    <row r="2632" spans="1:6">
      <c r="A2632" t="s">
        <v>637</v>
      </c>
      <c r="B2632" s="94" t="s">
        <v>320</v>
      </c>
      <c r="C2632">
        <v>827900</v>
      </c>
      <c r="D2632" t="s">
        <v>16</v>
      </c>
      <c r="E2632">
        <v>299</v>
      </c>
      <c r="F2632" t="s">
        <v>139</v>
      </c>
    </row>
    <row r="2633" spans="1:6">
      <c r="A2633" t="s">
        <v>637</v>
      </c>
      <c r="B2633" s="94" t="s">
        <v>66</v>
      </c>
      <c r="C2633">
        <v>799900</v>
      </c>
      <c r="D2633" t="s">
        <v>16</v>
      </c>
      <c r="E2633">
        <v>174</v>
      </c>
      <c r="F2633" t="s">
        <v>765</v>
      </c>
    </row>
    <row r="2634" spans="1:6">
      <c r="A2634" t="s">
        <v>637</v>
      </c>
      <c r="B2634" s="94" t="s">
        <v>347</v>
      </c>
      <c r="C2634">
        <v>874900</v>
      </c>
      <c r="D2634" t="s">
        <v>16</v>
      </c>
      <c r="E2634">
        <v>70</v>
      </c>
      <c r="F2634" t="s">
        <v>119</v>
      </c>
    </row>
    <row r="2635" spans="1:6">
      <c r="A2635" t="s">
        <v>637</v>
      </c>
      <c r="B2635" s="94" t="s">
        <v>153</v>
      </c>
      <c r="C2635">
        <v>850000</v>
      </c>
      <c r="D2635" t="s">
        <v>16</v>
      </c>
      <c r="E2635">
        <v>90</v>
      </c>
      <c r="F2635" t="s">
        <v>133</v>
      </c>
    </row>
    <row r="2636" spans="1:6">
      <c r="A2636" t="s">
        <v>637</v>
      </c>
      <c r="B2636" s="94" t="s">
        <v>78</v>
      </c>
      <c r="C2636">
        <v>895000</v>
      </c>
      <c r="D2636" t="s">
        <v>16</v>
      </c>
      <c r="E2636">
        <v>63</v>
      </c>
      <c r="F2636" t="s">
        <v>769</v>
      </c>
    </row>
    <row r="2637" spans="1:6">
      <c r="A2637" t="s">
        <v>637</v>
      </c>
      <c r="B2637" s="94" t="s">
        <v>257</v>
      </c>
      <c r="C2637">
        <v>879000</v>
      </c>
      <c r="D2637" t="s">
        <v>16</v>
      </c>
      <c r="E2637">
        <v>171</v>
      </c>
      <c r="F2637" t="s">
        <v>59</v>
      </c>
    </row>
    <row r="2638" spans="1:6">
      <c r="A2638" t="s">
        <v>637</v>
      </c>
      <c r="B2638" s="94" t="s">
        <v>241</v>
      </c>
      <c r="C2638">
        <v>899000</v>
      </c>
      <c r="D2638" t="s">
        <v>16</v>
      </c>
      <c r="E2638">
        <v>105</v>
      </c>
      <c r="F2638" t="s">
        <v>133</v>
      </c>
    </row>
    <row r="2639" spans="1:6">
      <c r="A2639" t="s">
        <v>637</v>
      </c>
      <c r="B2639" s="94" t="s">
        <v>862</v>
      </c>
      <c r="C2639">
        <v>853000</v>
      </c>
      <c r="D2639" t="s">
        <v>42</v>
      </c>
      <c r="E2639">
        <v>369</v>
      </c>
      <c r="F2639" t="s">
        <v>786</v>
      </c>
    </row>
    <row r="2640" spans="1:6">
      <c r="A2640" t="s">
        <v>637</v>
      </c>
      <c r="B2640" s="94" t="s">
        <v>267</v>
      </c>
      <c r="C2640">
        <v>899000</v>
      </c>
      <c r="D2640" t="s">
        <v>16</v>
      </c>
      <c r="E2640">
        <v>13</v>
      </c>
      <c r="F2640" t="s">
        <v>61</v>
      </c>
    </row>
    <row r="2641" spans="1:6">
      <c r="A2641" t="s">
        <v>637</v>
      </c>
      <c r="B2641" s="94" t="s">
        <v>529</v>
      </c>
      <c r="C2641">
        <v>899900</v>
      </c>
      <c r="D2641" t="s">
        <v>16</v>
      </c>
      <c r="E2641">
        <v>298</v>
      </c>
      <c r="F2641" t="s">
        <v>75</v>
      </c>
    </row>
    <row r="2642" spans="1:6">
      <c r="A2642" t="s">
        <v>637</v>
      </c>
      <c r="B2642" s="94" t="s">
        <v>50</v>
      </c>
      <c r="C2642">
        <v>899900</v>
      </c>
      <c r="D2642" t="s">
        <v>16</v>
      </c>
      <c r="E2642">
        <v>3</v>
      </c>
      <c r="F2642" t="s">
        <v>77</v>
      </c>
    </row>
    <row r="2643" spans="1:6">
      <c r="A2643" t="s">
        <v>637</v>
      </c>
      <c r="B2643" s="94" t="s">
        <v>143</v>
      </c>
      <c r="C2643">
        <v>924500</v>
      </c>
      <c r="D2643" t="s">
        <v>42</v>
      </c>
      <c r="E2643">
        <v>26</v>
      </c>
      <c r="F2643" t="s">
        <v>620</v>
      </c>
    </row>
    <row r="2644" spans="1:6">
      <c r="A2644" t="s">
        <v>637</v>
      </c>
      <c r="B2644" s="94" t="s">
        <v>653</v>
      </c>
      <c r="C2644">
        <v>899900</v>
      </c>
      <c r="D2644" t="s">
        <v>16</v>
      </c>
      <c r="E2644">
        <v>235</v>
      </c>
      <c r="F2644" t="s">
        <v>77</v>
      </c>
    </row>
    <row r="2645" spans="1:6">
      <c r="A2645" t="s">
        <v>637</v>
      </c>
      <c r="B2645" s="94" t="s">
        <v>487</v>
      </c>
      <c r="C2645">
        <v>949000</v>
      </c>
      <c r="D2645" t="s">
        <v>16</v>
      </c>
      <c r="E2645">
        <v>102</v>
      </c>
      <c r="F2645" t="s">
        <v>776</v>
      </c>
    </row>
    <row r="2646" spans="1:6">
      <c r="A2646" t="s">
        <v>637</v>
      </c>
      <c r="B2646" s="94" t="s">
        <v>557</v>
      </c>
      <c r="C2646">
        <v>899900</v>
      </c>
      <c r="D2646" t="s">
        <v>16</v>
      </c>
      <c r="E2646">
        <v>158</v>
      </c>
      <c r="F2646" t="s">
        <v>336</v>
      </c>
    </row>
    <row r="2647" spans="1:6">
      <c r="A2647" t="s">
        <v>637</v>
      </c>
      <c r="B2647" s="94" t="s">
        <v>82</v>
      </c>
      <c r="C2647">
        <v>720900</v>
      </c>
      <c r="D2647" t="s">
        <v>16</v>
      </c>
      <c r="E2647">
        <v>84</v>
      </c>
      <c r="F2647" t="s">
        <v>554</v>
      </c>
    </row>
    <row r="2648" spans="1:6">
      <c r="A2648" t="s">
        <v>637</v>
      </c>
      <c r="B2648" s="94" t="s">
        <v>588</v>
      </c>
      <c r="C2648">
        <v>925000</v>
      </c>
      <c r="D2648" t="s">
        <v>16</v>
      </c>
      <c r="E2648">
        <v>362</v>
      </c>
      <c r="F2648" t="s">
        <v>469</v>
      </c>
    </row>
    <row r="2649" spans="1:6">
      <c r="A2649" t="s">
        <v>637</v>
      </c>
      <c r="B2649" s="94" t="s">
        <v>478</v>
      </c>
      <c r="C2649">
        <v>950000</v>
      </c>
      <c r="D2649" t="s">
        <v>16</v>
      </c>
      <c r="E2649">
        <v>310</v>
      </c>
      <c r="F2649" t="s">
        <v>776</v>
      </c>
    </row>
    <row r="2650" spans="1:6">
      <c r="A2650" t="s">
        <v>637</v>
      </c>
      <c r="B2650" s="94" t="s">
        <v>151</v>
      </c>
      <c r="C2650">
        <v>949000</v>
      </c>
      <c r="D2650" t="s">
        <v>16</v>
      </c>
      <c r="E2650">
        <v>76</v>
      </c>
      <c r="F2650" t="s">
        <v>516</v>
      </c>
    </row>
    <row r="2651" spans="1:6">
      <c r="A2651" t="s">
        <v>717</v>
      </c>
      <c r="B2651" s="94" t="s">
        <v>395</v>
      </c>
      <c r="C2651">
        <v>199000</v>
      </c>
      <c r="D2651" t="s">
        <v>12</v>
      </c>
      <c r="E2651">
        <v>68</v>
      </c>
      <c r="F2651" t="s">
        <v>77</v>
      </c>
    </row>
    <row r="2652" spans="1:6">
      <c r="A2652" t="s">
        <v>717</v>
      </c>
      <c r="B2652" s="94" t="s">
        <v>418</v>
      </c>
      <c r="C2652">
        <v>199000</v>
      </c>
      <c r="D2652" t="s">
        <v>16</v>
      </c>
      <c r="E2652">
        <v>55</v>
      </c>
      <c r="F2652" t="s">
        <v>863</v>
      </c>
    </row>
    <row r="2653" spans="1:6">
      <c r="A2653" t="s">
        <v>717</v>
      </c>
      <c r="B2653" s="94" t="s">
        <v>837</v>
      </c>
      <c r="C2653">
        <v>198000</v>
      </c>
      <c r="D2653" t="s">
        <v>16</v>
      </c>
      <c r="E2653">
        <v>313</v>
      </c>
      <c r="F2653" t="s">
        <v>823</v>
      </c>
    </row>
    <row r="2654" spans="1:6">
      <c r="A2654" t="s">
        <v>717</v>
      </c>
      <c r="B2654" s="94" t="s">
        <v>547</v>
      </c>
      <c r="C2654">
        <v>200000</v>
      </c>
      <c r="D2654" t="s">
        <v>16</v>
      </c>
      <c r="E2654">
        <v>66</v>
      </c>
      <c r="F2654" t="s">
        <v>803</v>
      </c>
    </row>
    <row r="2655" spans="1:6">
      <c r="A2655" t="s">
        <v>717</v>
      </c>
      <c r="B2655" s="94" t="s">
        <v>99</v>
      </c>
      <c r="C2655">
        <v>199900</v>
      </c>
      <c r="D2655" t="s">
        <v>16</v>
      </c>
      <c r="E2655">
        <v>63</v>
      </c>
      <c r="F2655" t="s">
        <v>664</v>
      </c>
    </row>
    <row r="2656" spans="1:6">
      <c r="A2656" t="s">
        <v>717</v>
      </c>
      <c r="B2656" s="94" t="s">
        <v>370</v>
      </c>
      <c r="C2656">
        <v>199900</v>
      </c>
      <c r="D2656" t="s">
        <v>16</v>
      </c>
      <c r="E2656">
        <v>168</v>
      </c>
      <c r="F2656" t="s">
        <v>115</v>
      </c>
    </row>
    <row r="2657" spans="1:6">
      <c r="A2657" t="s">
        <v>717</v>
      </c>
      <c r="B2657" s="94" t="s">
        <v>230</v>
      </c>
      <c r="C2657">
        <v>200000</v>
      </c>
      <c r="D2657" t="s">
        <v>16</v>
      </c>
      <c r="E2657">
        <v>87</v>
      </c>
      <c r="F2657" t="s">
        <v>85</v>
      </c>
    </row>
    <row r="2658" spans="1:6">
      <c r="A2658" t="s">
        <v>717</v>
      </c>
      <c r="B2658" s="94" t="s">
        <v>99</v>
      </c>
      <c r="C2658">
        <v>209900</v>
      </c>
      <c r="D2658" t="s">
        <v>16</v>
      </c>
      <c r="E2658">
        <v>118</v>
      </c>
      <c r="F2658" t="s">
        <v>59</v>
      </c>
    </row>
    <row r="2659" spans="1:6">
      <c r="A2659" t="s">
        <v>717</v>
      </c>
      <c r="B2659" s="94" t="s">
        <v>131</v>
      </c>
      <c r="C2659">
        <v>209900</v>
      </c>
      <c r="D2659" t="s">
        <v>16</v>
      </c>
      <c r="E2659">
        <v>203</v>
      </c>
      <c r="F2659" t="s">
        <v>59</v>
      </c>
    </row>
    <row r="2660" spans="1:6">
      <c r="A2660" t="s">
        <v>717</v>
      </c>
      <c r="B2660" s="94" t="s">
        <v>153</v>
      </c>
      <c r="C2660">
        <v>212000</v>
      </c>
      <c r="D2660" t="s">
        <v>16</v>
      </c>
      <c r="E2660">
        <v>90</v>
      </c>
      <c r="F2660" t="s">
        <v>133</v>
      </c>
    </row>
    <row r="2661" spans="1:6">
      <c r="A2661" t="s">
        <v>717</v>
      </c>
      <c r="B2661" s="94" t="s">
        <v>173</v>
      </c>
      <c r="C2661">
        <v>210000</v>
      </c>
      <c r="D2661" t="s">
        <v>16</v>
      </c>
      <c r="E2661">
        <v>93</v>
      </c>
      <c r="F2661" t="s">
        <v>85</v>
      </c>
    </row>
    <row r="2662" spans="1:6">
      <c r="A2662" t="s">
        <v>717</v>
      </c>
      <c r="B2662" s="94" t="s">
        <v>212</v>
      </c>
      <c r="C2662">
        <v>209900</v>
      </c>
      <c r="D2662" t="s">
        <v>16</v>
      </c>
      <c r="E2662">
        <v>32</v>
      </c>
      <c r="F2662" t="s">
        <v>53</v>
      </c>
    </row>
    <row r="2663" spans="1:6">
      <c r="A2663" t="s">
        <v>717</v>
      </c>
      <c r="B2663" s="94" t="s">
        <v>347</v>
      </c>
      <c r="C2663">
        <v>214969</v>
      </c>
      <c r="D2663" t="s">
        <v>16</v>
      </c>
      <c r="E2663">
        <v>70</v>
      </c>
      <c r="F2663" t="s">
        <v>65</v>
      </c>
    </row>
    <row r="2664" spans="1:6">
      <c r="A2664" t="s">
        <v>717</v>
      </c>
      <c r="B2664" s="94" t="s">
        <v>368</v>
      </c>
      <c r="C2664">
        <v>219000</v>
      </c>
      <c r="D2664" t="s">
        <v>16</v>
      </c>
      <c r="E2664">
        <v>165</v>
      </c>
      <c r="F2664" t="s">
        <v>434</v>
      </c>
    </row>
    <row r="2665" spans="1:6">
      <c r="A2665" t="s">
        <v>717</v>
      </c>
      <c r="B2665" s="94" t="s">
        <v>218</v>
      </c>
      <c r="C2665">
        <v>214000</v>
      </c>
      <c r="D2665" t="s">
        <v>16</v>
      </c>
      <c r="E2665">
        <v>6</v>
      </c>
      <c r="F2665" t="s">
        <v>202</v>
      </c>
    </row>
    <row r="2666" spans="1:6">
      <c r="A2666" t="s">
        <v>717</v>
      </c>
      <c r="B2666" s="94" t="s">
        <v>84</v>
      </c>
      <c r="C2666">
        <v>214000</v>
      </c>
      <c r="D2666" t="s">
        <v>16</v>
      </c>
      <c r="E2666">
        <v>15</v>
      </c>
      <c r="F2666" t="s">
        <v>127</v>
      </c>
    </row>
    <row r="2667" spans="1:6">
      <c r="A2667" t="s">
        <v>717</v>
      </c>
      <c r="B2667" s="94" t="s">
        <v>156</v>
      </c>
      <c r="C2667">
        <v>219900</v>
      </c>
      <c r="D2667" t="s">
        <v>16</v>
      </c>
      <c r="E2667">
        <v>153</v>
      </c>
      <c r="F2667" t="s">
        <v>630</v>
      </c>
    </row>
    <row r="2668" spans="1:6">
      <c r="A2668" t="s">
        <v>717</v>
      </c>
      <c r="B2668" s="94" t="s">
        <v>427</v>
      </c>
      <c r="C2668">
        <v>219900</v>
      </c>
      <c r="D2668" t="s">
        <v>16</v>
      </c>
      <c r="E2668">
        <v>215</v>
      </c>
      <c r="F2668" t="s">
        <v>724</v>
      </c>
    </row>
    <row r="2669" spans="1:6">
      <c r="A2669" t="s">
        <v>717</v>
      </c>
      <c r="B2669" s="94" t="s">
        <v>864</v>
      </c>
      <c r="C2669">
        <v>219900</v>
      </c>
      <c r="D2669" t="s">
        <v>16</v>
      </c>
      <c r="E2669">
        <v>410</v>
      </c>
      <c r="F2669" t="s">
        <v>630</v>
      </c>
    </row>
    <row r="2670" spans="1:6">
      <c r="A2670" t="s">
        <v>717</v>
      </c>
      <c r="B2670" s="94" t="s">
        <v>865</v>
      </c>
      <c r="C2670">
        <v>220000</v>
      </c>
      <c r="D2670" t="s">
        <v>16</v>
      </c>
      <c r="E2670">
        <v>439</v>
      </c>
      <c r="F2670" t="s">
        <v>280</v>
      </c>
    </row>
    <row r="2671" spans="1:6">
      <c r="A2671" t="s">
        <v>717</v>
      </c>
      <c r="B2671" s="94" t="s">
        <v>461</v>
      </c>
      <c r="C2671">
        <v>220000</v>
      </c>
      <c r="D2671" t="s">
        <v>16</v>
      </c>
      <c r="E2671">
        <v>82</v>
      </c>
      <c r="F2671" t="s">
        <v>113</v>
      </c>
    </row>
    <row r="2672" spans="1:6">
      <c r="A2672" t="s">
        <v>717</v>
      </c>
      <c r="B2672" s="94" t="s">
        <v>691</v>
      </c>
      <c r="C2672">
        <v>225000</v>
      </c>
      <c r="D2672" t="s">
        <v>16</v>
      </c>
      <c r="E2672">
        <v>318</v>
      </c>
      <c r="F2672" t="s">
        <v>474</v>
      </c>
    </row>
    <row r="2673" spans="1:6">
      <c r="A2673" t="s">
        <v>717</v>
      </c>
      <c r="B2673" s="94" t="s">
        <v>376</v>
      </c>
      <c r="C2673">
        <v>225000</v>
      </c>
      <c r="D2673" t="s">
        <v>16</v>
      </c>
      <c r="E2673">
        <v>48</v>
      </c>
      <c r="F2673" t="s">
        <v>53</v>
      </c>
    </row>
    <row r="2674" spans="1:6">
      <c r="A2674" t="s">
        <v>717</v>
      </c>
      <c r="B2674" s="94" t="s">
        <v>414</v>
      </c>
      <c r="C2674">
        <v>225000</v>
      </c>
      <c r="D2674" t="s">
        <v>16</v>
      </c>
      <c r="E2674">
        <v>23</v>
      </c>
      <c r="F2674" t="s">
        <v>75</v>
      </c>
    </row>
    <row r="2675" spans="1:6">
      <c r="A2675" t="s">
        <v>717</v>
      </c>
      <c r="B2675" s="94" t="s">
        <v>101</v>
      </c>
      <c r="C2675">
        <v>225000</v>
      </c>
      <c r="D2675" t="s">
        <v>16</v>
      </c>
      <c r="E2675">
        <v>41</v>
      </c>
      <c r="F2675" t="s">
        <v>336</v>
      </c>
    </row>
    <row r="2676" spans="1:6">
      <c r="A2676" t="s">
        <v>717</v>
      </c>
      <c r="B2676" s="94" t="s">
        <v>125</v>
      </c>
      <c r="C2676">
        <v>225522</v>
      </c>
      <c r="D2676" t="s">
        <v>16</v>
      </c>
      <c r="E2676">
        <v>265</v>
      </c>
      <c r="F2676" t="s">
        <v>133</v>
      </c>
    </row>
    <row r="2677" spans="1:6">
      <c r="A2677" t="s">
        <v>717</v>
      </c>
      <c r="B2677" s="94" t="s">
        <v>82</v>
      </c>
      <c r="C2677">
        <v>229000</v>
      </c>
      <c r="D2677" t="s">
        <v>16</v>
      </c>
      <c r="E2677">
        <v>84</v>
      </c>
      <c r="F2677" t="s">
        <v>856</v>
      </c>
    </row>
    <row r="2678" spans="1:6">
      <c r="A2678" t="s">
        <v>717</v>
      </c>
      <c r="B2678" s="94" t="s">
        <v>110</v>
      </c>
      <c r="C2678">
        <v>229900</v>
      </c>
      <c r="D2678" t="s">
        <v>16</v>
      </c>
      <c r="E2678">
        <v>173</v>
      </c>
      <c r="F2678" t="s">
        <v>107</v>
      </c>
    </row>
    <row r="2679" spans="1:6">
      <c r="A2679" t="s">
        <v>717</v>
      </c>
      <c r="B2679" s="94" t="s">
        <v>199</v>
      </c>
      <c r="C2679">
        <v>229900</v>
      </c>
      <c r="D2679" t="s">
        <v>16</v>
      </c>
      <c r="E2679">
        <v>158</v>
      </c>
      <c r="F2679" t="s">
        <v>133</v>
      </c>
    </row>
    <row r="2680" spans="1:6">
      <c r="A2680" t="s">
        <v>717</v>
      </c>
      <c r="B2680" s="94" t="s">
        <v>178</v>
      </c>
      <c r="C2680">
        <v>230000</v>
      </c>
      <c r="D2680" t="s">
        <v>16</v>
      </c>
      <c r="E2680">
        <v>27</v>
      </c>
      <c r="F2680" t="s">
        <v>97</v>
      </c>
    </row>
    <row r="2681" spans="1:6">
      <c r="A2681" t="s">
        <v>717</v>
      </c>
      <c r="B2681" s="94" t="s">
        <v>410</v>
      </c>
      <c r="C2681">
        <v>229000</v>
      </c>
      <c r="D2681" t="s">
        <v>16</v>
      </c>
      <c r="E2681">
        <v>133</v>
      </c>
      <c r="F2681" t="s">
        <v>159</v>
      </c>
    </row>
    <row r="2682" spans="1:6">
      <c r="A2682" t="s">
        <v>717</v>
      </c>
      <c r="B2682" s="94" t="s">
        <v>840</v>
      </c>
      <c r="C2682">
        <v>235000</v>
      </c>
      <c r="D2682" t="s">
        <v>16</v>
      </c>
      <c r="E2682">
        <v>248</v>
      </c>
      <c r="F2682" t="s">
        <v>75</v>
      </c>
    </row>
    <row r="2683" spans="1:6">
      <c r="A2683" t="s">
        <v>717</v>
      </c>
      <c r="B2683" s="94" t="s">
        <v>156</v>
      </c>
      <c r="C2683">
        <v>219900</v>
      </c>
      <c r="D2683" t="s">
        <v>16</v>
      </c>
      <c r="E2683">
        <v>153</v>
      </c>
      <c r="F2683" t="s">
        <v>630</v>
      </c>
    </row>
    <row r="2684" spans="1:6">
      <c r="A2684" t="s">
        <v>717</v>
      </c>
      <c r="B2684" s="94" t="s">
        <v>354</v>
      </c>
      <c r="C2684">
        <v>235000</v>
      </c>
      <c r="D2684" t="s">
        <v>16</v>
      </c>
      <c r="E2684">
        <v>221</v>
      </c>
      <c r="F2684" t="s">
        <v>174</v>
      </c>
    </row>
    <row r="2685" spans="1:6">
      <c r="A2685" t="s">
        <v>717</v>
      </c>
      <c r="B2685" s="94" t="s">
        <v>114</v>
      </c>
      <c r="C2685">
        <v>238900</v>
      </c>
      <c r="D2685" t="s">
        <v>16</v>
      </c>
      <c r="E2685">
        <v>146</v>
      </c>
      <c r="F2685" t="s">
        <v>465</v>
      </c>
    </row>
    <row r="2686" spans="1:6">
      <c r="A2686" t="s">
        <v>717</v>
      </c>
      <c r="B2686" s="94" t="s">
        <v>628</v>
      </c>
      <c r="C2686">
        <v>240000</v>
      </c>
      <c r="D2686" t="s">
        <v>16</v>
      </c>
      <c r="E2686">
        <v>51</v>
      </c>
      <c r="F2686" t="s">
        <v>127</v>
      </c>
    </row>
    <row r="2687" spans="1:6">
      <c r="A2687" t="s">
        <v>717</v>
      </c>
      <c r="B2687" s="94" t="s">
        <v>470</v>
      </c>
      <c r="C2687">
        <v>240000</v>
      </c>
      <c r="D2687" t="s">
        <v>16</v>
      </c>
      <c r="E2687">
        <v>196</v>
      </c>
      <c r="F2687" t="s">
        <v>59</v>
      </c>
    </row>
    <row r="2688" spans="1:6">
      <c r="A2688" t="s">
        <v>717</v>
      </c>
      <c r="B2688" s="94" t="s">
        <v>98</v>
      </c>
      <c r="C2688">
        <v>249000</v>
      </c>
      <c r="D2688" t="s">
        <v>16</v>
      </c>
      <c r="E2688">
        <v>119</v>
      </c>
      <c r="F2688" t="s">
        <v>61</v>
      </c>
    </row>
    <row r="2689" spans="1:6">
      <c r="A2689" t="s">
        <v>717</v>
      </c>
      <c r="B2689" s="94" t="s">
        <v>158</v>
      </c>
      <c r="C2689">
        <v>239750</v>
      </c>
      <c r="D2689" t="s">
        <v>16</v>
      </c>
      <c r="E2689">
        <v>145</v>
      </c>
      <c r="F2689" t="s">
        <v>626</v>
      </c>
    </row>
    <row r="2690" spans="1:6">
      <c r="A2690" t="s">
        <v>717</v>
      </c>
      <c r="B2690" s="94" t="s">
        <v>866</v>
      </c>
      <c r="C2690">
        <v>249900</v>
      </c>
      <c r="D2690" t="s">
        <v>16</v>
      </c>
      <c r="E2690">
        <v>255</v>
      </c>
      <c r="F2690" t="s">
        <v>102</v>
      </c>
    </row>
    <row r="2691" spans="1:6">
      <c r="A2691" t="s">
        <v>717</v>
      </c>
      <c r="B2691" s="94" t="s">
        <v>259</v>
      </c>
      <c r="C2691">
        <v>249500</v>
      </c>
      <c r="D2691" t="s">
        <v>16</v>
      </c>
      <c r="E2691">
        <v>69</v>
      </c>
      <c r="F2691" t="s">
        <v>127</v>
      </c>
    </row>
    <row r="2692" spans="1:6">
      <c r="A2692" t="s">
        <v>717</v>
      </c>
      <c r="B2692" s="94" t="s">
        <v>103</v>
      </c>
      <c r="C2692">
        <v>249900</v>
      </c>
      <c r="D2692" t="s">
        <v>16</v>
      </c>
      <c r="E2692">
        <v>103</v>
      </c>
      <c r="F2692" t="s">
        <v>351</v>
      </c>
    </row>
    <row r="2693" spans="1:6">
      <c r="A2693" t="s">
        <v>717</v>
      </c>
      <c r="B2693" s="94" t="s">
        <v>108</v>
      </c>
      <c r="C2693">
        <v>249950</v>
      </c>
      <c r="D2693" t="s">
        <v>16</v>
      </c>
      <c r="E2693">
        <v>77</v>
      </c>
      <c r="F2693" t="s">
        <v>867</v>
      </c>
    </row>
    <row r="2694" spans="1:6">
      <c r="A2694" t="s">
        <v>717</v>
      </c>
      <c r="B2694" s="94" t="s">
        <v>499</v>
      </c>
      <c r="C2694">
        <v>203900</v>
      </c>
      <c r="D2694" t="s">
        <v>16</v>
      </c>
      <c r="E2694">
        <v>336</v>
      </c>
      <c r="F2694" t="s">
        <v>75</v>
      </c>
    </row>
    <row r="2695" spans="1:6">
      <c r="A2695" t="s">
        <v>717</v>
      </c>
      <c r="B2695" s="94" t="s">
        <v>579</v>
      </c>
      <c r="C2695">
        <v>250000</v>
      </c>
      <c r="D2695" t="s">
        <v>16</v>
      </c>
      <c r="E2695">
        <v>130</v>
      </c>
      <c r="F2695" t="s">
        <v>61</v>
      </c>
    </row>
    <row r="2696" spans="1:6">
      <c r="A2696" t="s">
        <v>717</v>
      </c>
      <c r="B2696" s="94" t="s">
        <v>320</v>
      </c>
      <c r="C2696">
        <v>250000</v>
      </c>
      <c r="D2696" t="s">
        <v>16</v>
      </c>
      <c r="E2696">
        <v>299</v>
      </c>
      <c r="F2696" t="s">
        <v>336</v>
      </c>
    </row>
    <row r="2697" spans="1:6">
      <c r="A2697" t="s">
        <v>717</v>
      </c>
      <c r="B2697" s="94" t="s">
        <v>156</v>
      </c>
      <c r="C2697">
        <v>249900</v>
      </c>
      <c r="D2697" t="s">
        <v>16</v>
      </c>
      <c r="E2697">
        <v>153</v>
      </c>
      <c r="F2697" t="s">
        <v>61</v>
      </c>
    </row>
    <row r="2698" spans="1:6">
      <c r="A2698" t="s">
        <v>717</v>
      </c>
      <c r="B2698" s="94" t="s">
        <v>498</v>
      </c>
      <c r="C2698">
        <v>244900</v>
      </c>
      <c r="D2698" t="s">
        <v>16</v>
      </c>
      <c r="E2698">
        <v>107</v>
      </c>
      <c r="F2698" t="s">
        <v>59</v>
      </c>
    </row>
    <row r="2699" spans="1:6">
      <c r="A2699" t="s">
        <v>717</v>
      </c>
      <c r="B2699" s="94" t="s">
        <v>375</v>
      </c>
      <c r="C2699">
        <v>260000</v>
      </c>
      <c r="D2699" t="s">
        <v>16</v>
      </c>
      <c r="E2699">
        <v>89</v>
      </c>
      <c r="F2699" t="s">
        <v>868</v>
      </c>
    </row>
    <row r="2700" spans="1:6">
      <c r="A2700" t="s">
        <v>717</v>
      </c>
      <c r="B2700" s="94" t="s">
        <v>671</v>
      </c>
      <c r="C2700">
        <v>259900</v>
      </c>
      <c r="D2700" t="s">
        <v>16</v>
      </c>
      <c r="E2700">
        <v>338</v>
      </c>
      <c r="F2700" t="s">
        <v>366</v>
      </c>
    </row>
    <row r="2701" spans="1:6">
      <c r="A2701" t="s">
        <v>717</v>
      </c>
      <c r="B2701" s="94" t="s">
        <v>869</v>
      </c>
      <c r="C2701">
        <v>260000</v>
      </c>
      <c r="D2701" t="s">
        <v>16</v>
      </c>
      <c r="E2701">
        <v>449</v>
      </c>
      <c r="F2701" t="s">
        <v>97</v>
      </c>
    </row>
    <row r="2702" spans="1:6">
      <c r="A2702" t="s">
        <v>717</v>
      </c>
      <c r="B2702" s="94" t="s">
        <v>259</v>
      </c>
      <c r="C2702">
        <v>265000</v>
      </c>
      <c r="D2702" t="s">
        <v>16</v>
      </c>
      <c r="E2702">
        <v>69</v>
      </c>
      <c r="F2702" t="s">
        <v>597</v>
      </c>
    </row>
    <row r="2703" spans="1:6">
      <c r="A2703" t="s">
        <v>717</v>
      </c>
      <c r="B2703" s="94" t="s">
        <v>197</v>
      </c>
      <c r="C2703">
        <v>269900</v>
      </c>
      <c r="D2703" t="s">
        <v>16</v>
      </c>
      <c r="E2703">
        <v>224</v>
      </c>
      <c r="F2703" t="s">
        <v>175</v>
      </c>
    </row>
    <row r="2704" spans="1:6">
      <c r="A2704" t="s">
        <v>717</v>
      </c>
      <c r="B2704" s="94" t="s">
        <v>229</v>
      </c>
      <c r="C2704">
        <v>264900</v>
      </c>
      <c r="D2704" t="s">
        <v>16</v>
      </c>
      <c r="E2704">
        <v>206</v>
      </c>
      <c r="F2704" t="s">
        <v>174</v>
      </c>
    </row>
    <row r="2705" spans="1:6">
      <c r="A2705" t="s">
        <v>717</v>
      </c>
      <c r="B2705" s="94" t="s">
        <v>140</v>
      </c>
      <c r="C2705">
        <v>280000</v>
      </c>
      <c r="D2705" t="s">
        <v>16</v>
      </c>
      <c r="E2705">
        <v>31</v>
      </c>
      <c r="F2705" t="s">
        <v>87</v>
      </c>
    </row>
    <row r="2706" spans="1:6">
      <c r="A2706" t="s">
        <v>717</v>
      </c>
      <c r="B2706" s="94" t="s">
        <v>259</v>
      </c>
      <c r="C2706">
        <v>271000</v>
      </c>
      <c r="D2706" t="s">
        <v>16</v>
      </c>
      <c r="E2706">
        <v>69</v>
      </c>
      <c r="F2706" t="s">
        <v>405</v>
      </c>
    </row>
    <row r="2707" spans="1:6">
      <c r="A2707" t="s">
        <v>717</v>
      </c>
      <c r="B2707" s="94" t="s">
        <v>218</v>
      </c>
      <c r="C2707">
        <v>289900</v>
      </c>
      <c r="D2707" t="s">
        <v>16</v>
      </c>
      <c r="E2707">
        <v>6</v>
      </c>
      <c r="F2707" t="s">
        <v>85</v>
      </c>
    </row>
    <row r="2708" spans="1:6">
      <c r="A2708" t="s">
        <v>717</v>
      </c>
      <c r="B2708" s="94" t="s">
        <v>155</v>
      </c>
      <c r="C2708">
        <v>284900</v>
      </c>
      <c r="D2708" t="s">
        <v>16</v>
      </c>
      <c r="E2708">
        <v>28</v>
      </c>
      <c r="F2708" t="s">
        <v>53</v>
      </c>
    </row>
    <row r="2709" spans="1:6">
      <c r="A2709" t="s">
        <v>717</v>
      </c>
      <c r="B2709" s="94" t="s">
        <v>388</v>
      </c>
      <c r="C2709">
        <v>269000</v>
      </c>
      <c r="D2709" t="s">
        <v>16</v>
      </c>
      <c r="E2709">
        <v>326</v>
      </c>
      <c r="F2709" t="s">
        <v>85</v>
      </c>
    </row>
    <row r="2710" spans="1:6">
      <c r="A2710" t="s">
        <v>717</v>
      </c>
      <c r="B2710" s="94" t="s">
        <v>170</v>
      </c>
      <c r="C2710">
        <v>295000</v>
      </c>
      <c r="D2710" t="s">
        <v>16</v>
      </c>
      <c r="E2710">
        <v>143</v>
      </c>
      <c r="F2710" t="s">
        <v>280</v>
      </c>
    </row>
    <row r="2711" spans="1:6">
      <c r="A2711" t="s">
        <v>717</v>
      </c>
      <c r="B2711" s="94" t="s">
        <v>615</v>
      </c>
      <c r="C2711">
        <v>295000</v>
      </c>
      <c r="D2711" t="s">
        <v>16</v>
      </c>
      <c r="E2711">
        <v>232</v>
      </c>
      <c r="F2711" t="s">
        <v>546</v>
      </c>
    </row>
    <row r="2712" spans="1:6">
      <c r="A2712" t="s">
        <v>717</v>
      </c>
      <c r="B2712" s="94" t="s">
        <v>118</v>
      </c>
      <c r="C2712">
        <v>299900</v>
      </c>
      <c r="D2712" t="s">
        <v>16</v>
      </c>
      <c r="E2712">
        <v>97</v>
      </c>
      <c r="F2712" t="s">
        <v>196</v>
      </c>
    </row>
    <row r="2713" spans="1:6">
      <c r="A2713" t="s">
        <v>717</v>
      </c>
      <c r="B2713" s="94" t="s">
        <v>376</v>
      </c>
      <c r="C2713">
        <v>312000</v>
      </c>
      <c r="D2713" t="s">
        <v>16</v>
      </c>
      <c r="E2713">
        <v>48</v>
      </c>
      <c r="F2713" t="s">
        <v>127</v>
      </c>
    </row>
    <row r="2714" spans="1:6">
      <c r="A2714" t="s">
        <v>717</v>
      </c>
      <c r="B2714" s="94" t="s">
        <v>251</v>
      </c>
      <c r="C2714">
        <v>299000</v>
      </c>
      <c r="D2714" t="s">
        <v>16</v>
      </c>
      <c r="E2714">
        <v>111</v>
      </c>
      <c r="F2714" t="s">
        <v>280</v>
      </c>
    </row>
    <row r="2715" spans="1:6">
      <c r="A2715" t="s">
        <v>717</v>
      </c>
      <c r="B2715" s="94" t="s">
        <v>73</v>
      </c>
      <c r="C2715">
        <v>299900</v>
      </c>
      <c r="D2715" t="s">
        <v>16</v>
      </c>
      <c r="E2715">
        <v>213</v>
      </c>
      <c r="F2715" t="s">
        <v>119</v>
      </c>
    </row>
    <row r="2716" spans="1:6">
      <c r="A2716" t="s">
        <v>717</v>
      </c>
      <c r="B2716" s="94" t="s">
        <v>691</v>
      </c>
      <c r="C2716">
        <v>324900</v>
      </c>
      <c r="D2716" t="s">
        <v>16</v>
      </c>
      <c r="E2716">
        <v>318</v>
      </c>
      <c r="F2716" t="s">
        <v>351</v>
      </c>
    </row>
    <row r="2717" spans="1:6">
      <c r="A2717" t="s">
        <v>717</v>
      </c>
      <c r="B2717" s="94" t="s">
        <v>596</v>
      </c>
      <c r="C2717">
        <v>258500</v>
      </c>
      <c r="D2717" t="s">
        <v>16</v>
      </c>
      <c r="E2717">
        <v>167</v>
      </c>
      <c r="F2717" t="s">
        <v>144</v>
      </c>
    </row>
    <row r="2718" spans="1:6">
      <c r="A2718" t="s">
        <v>717</v>
      </c>
      <c r="B2718" s="94" t="s">
        <v>335</v>
      </c>
      <c r="C2718">
        <v>327000</v>
      </c>
      <c r="D2718" t="s">
        <v>16</v>
      </c>
      <c r="E2718">
        <v>139</v>
      </c>
      <c r="F2718" t="s">
        <v>394</v>
      </c>
    </row>
    <row r="2719" spans="1:6">
      <c r="A2719" t="s">
        <v>717</v>
      </c>
      <c r="B2719" s="94" t="s">
        <v>635</v>
      </c>
      <c r="C2719">
        <v>327900</v>
      </c>
      <c r="D2719" t="s">
        <v>16</v>
      </c>
      <c r="E2719">
        <v>429</v>
      </c>
      <c r="F2719" t="s">
        <v>59</v>
      </c>
    </row>
    <row r="2720" spans="1:6">
      <c r="A2720" t="s">
        <v>717</v>
      </c>
      <c r="B2720" s="94" t="s">
        <v>677</v>
      </c>
      <c r="C2720">
        <v>199000</v>
      </c>
      <c r="D2720" t="s">
        <v>16</v>
      </c>
      <c r="E2720">
        <v>334</v>
      </c>
      <c r="F2720" t="s">
        <v>72</v>
      </c>
    </row>
    <row r="2721" spans="1:6">
      <c r="A2721" t="s">
        <v>717</v>
      </c>
      <c r="B2721" s="94" t="s">
        <v>558</v>
      </c>
      <c r="C2721">
        <v>329000</v>
      </c>
      <c r="D2721" t="s">
        <v>16</v>
      </c>
      <c r="E2721">
        <v>253</v>
      </c>
      <c r="F2721" t="s">
        <v>870</v>
      </c>
    </row>
    <row r="2722" spans="1:6">
      <c r="A2722" t="s">
        <v>717</v>
      </c>
      <c r="B2722" s="94" t="s">
        <v>183</v>
      </c>
      <c r="C2722">
        <v>329000</v>
      </c>
      <c r="D2722" t="s">
        <v>16</v>
      </c>
      <c r="E2722">
        <v>54</v>
      </c>
      <c r="F2722" t="s">
        <v>856</v>
      </c>
    </row>
    <row r="2723" spans="1:6">
      <c r="A2723" t="s">
        <v>717</v>
      </c>
      <c r="B2723" s="94" t="s">
        <v>534</v>
      </c>
      <c r="C2723">
        <v>329500</v>
      </c>
      <c r="D2723" t="s">
        <v>16</v>
      </c>
      <c r="E2723">
        <v>152</v>
      </c>
      <c r="F2723" t="s">
        <v>490</v>
      </c>
    </row>
    <row r="2724" spans="1:6">
      <c r="A2724" t="s">
        <v>717</v>
      </c>
      <c r="B2724" s="94" t="s">
        <v>294</v>
      </c>
      <c r="C2724">
        <v>319500</v>
      </c>
      <c r="D2724" t="s">
        <v>16</v>
      </c>
      <c r="E2724">
        <v>128</v>
      </c>
      <c r="F2724" t="s">
        <v>438</v>
      </c>
    </row>
    <row r="2725" spans="1:6">
      <c r="A2725" t="s">
        <v>717</v>
      </c>
      <c r="B2725" s="94" t="s">
        <v>708</v>
      </c>
      <c r="C2725">
        <v>319900</v>
      </c>
      <c r="D2725" t="s">
        <v>16</v>
      </c>
      <c r="E2725">
        <v>266</v>
      </c>
      <c r="F2725" t="s">
        <v>871</v>
      </c>
    </row>
    <row r="2726" spans="1:6">
      <c r="A2726" t="s">
        <v>717</v>
      </c>
      <c r="B2726" s="94" t="s">
        <v>872</v>
      </c>
      <c r="C2726">
        <v>329000</v>
      </c>
      <c r="D2726" t="s">
        <v>16</v>
      </c>
      <c r="E2726">
        <v>703</v>
      </c>
      <c r="F2726" t="s">
        <v>255</v>
      </c>
    </row>
    <row r="2727" spans="1:6">
      <c r="A2727" t="s">
        <v>717</v>
      </c>
      <c r="B2727" s="94" t="s">
        <v>685</v>
      </c>
      <c r="C2727">
        <v>325000</v>
      </c>
      <c r="D2727" t="s">
        <v>16</v>
      </c>
      <c r="E2727">
        <v>226</v>
      </c>
      <c r="F2727" t="s">
        <v>280</v>
      </c>
    </row>
    <row r="2728" spans="1:6">
      <c r="A2728" t="s">
        <v>717</v>
      </c>
      <c r="B2728" s="94" t="s">
        <v>748</v>
      </c>
      <c r="C2728">
        <v>330000</v>
      </c>
      <c r="D2728" t="s">
        <v>16</v>
      </c>
      <c r="E2728">
        <v>280</v>
      </c>
      <c r="F2728" t="s">
        <v>75</v>
      </c>
    </row>
    <row r="2729" spans="1:6">
      <c r="A2729" t="s">
        <v>717</v>
      </c>
      <c r="B2729" s="94" t="s">
        <v>499</v>
      </c>
      <c r="C2729">
        <v>349900</v>
      </c>
      <c r="D2729" t="s">
        <v>12</v>
      </c>
      <c r="E2729">
        <v>336</v>
      </c>
      <c r="F2729" t="s">
        <v>288</v>
      </c>
    </row>
    <row r="2730" spans="1:6">
      <c r="A2730" t="s">
        <v>717</v>
      </c>
      <c r="B2730" s="94" t="s">
        <v>215</v>
      </c>
      <c r="C2730">
        <v>329900</v>
      </c>
      <c r="D2730" t="s">
        <v>16</v>
      </c>
      <c r="E2730">
        <v>128</v>
      </c>
      <c r="F2730" t="s">
        <v>61</v>
      </c>
    </row>
    <row r="2731" spans="1:6">
      <c r="A2731" t="s">
        <v>717</v>
      </c>
      <c r="B2731" s="94" t="s">
        <v>58</v>
      </c>
      <c r="C2731">
        <v>335000</v>
      </c>
      <c r="D2731" t="s">
        <v>16</v>
      </c>
      <c r="E2731">
        <v>95</v>
      </c>
      <c r="F2731" t="s">
        <v>85</v>
      </c>
    </row>
    <row r="2732" spans="1:6">
      <c r="A2732" t="s">
        <v>717</v>
      </c>
      <c r="B2732" s="94" t="s">
        <v>199</v>
      </c>
      <c r="C2732">
        <v>349900</v>
      </c>
      <c r="D2732" t="s">
        <v>16</v>
      </c>
      <c r="E2732">
        <v>159</v>
      </c>
      <c r="F2732" t="s">
        <v>61</v>
      </c>
    </row>
    <row r="2733" spans="1:6">
      <c r="A2733" t="s">
        <v>717</v>
      </c>
      <c r="B2733" s="94" t="s">
        <v>600</v>
      </c>
      <c r="C2733">
        <v>359000</v>
      </c>
      <c r="D2733" t="s">
        <v>16</v>
      </c>
      <c r="E2733">
        <v>245</v>
      </c>
      <c r="F2733" t="s">
        <v>113</v>
      </c>
    </row>
    <row r="2734" spans="1:6">
      <c r="A2734" t="s">
        <v>717</v>
      </c>
      <c r="B2734" s="94" t="s">
        <v>873</v>
      </c>
      <c r="C2734">
        <v>339900</v>
      </c>
      <c r="D2734" t="s">
        <v>16</v>
      </c>
      <c r="E2734">
        <v>550</v>
      </c>
      <c r="F2734" t="s">
        <v>159</v>
      </c>
    </row>
    <row r="2735" spans="1:6">
      <c r="A2735" t="s">
        <v>717</v>
      </c>
      <c r="B2735" s="94" t="s">
        <v>337</v>
      </c>
      <c r="C2735">
        <v>359000</v>
      </c>
      <c r="D2735" t="s">
        <v>16</v>
      </c>
      <c r="E2735">
        <v>216</v>
      </c>
      <c r="F2735" t="s">
        <v>107</v>
      </c>
    </row>
    <row r="2736" spans="1:6">
      <c r="A2736" t="s">
        <v>717</v>
      </c>
      <c r="B2736" s="94" t="s">
        <v>410</v>
      </c>
      <c r="C2736">
        <v>349900</v>
      </c>
      <c r="D2736" t="s">
        <v>16</v>
      </c>
      <c r="E2736">
        <v>133</v>
      </c>
      <c r="F2736" t="s">
        <v>874</v>
      </c>
    </row>
    <row r="2737" spans="1:6">
      <c r="A2737" t="s">
        <v>717</v>
      </c>
      <c r="B2737" s="94" t="s">
        <v>120</v>
      </c>
      <c r="C2737">
        <v>359900</v>
      </c>
      <c r="D2737" t="s">
        <v>16</v>
      </c>
      <c r="E2737">
        <v>92</v>
      </c>
      <c r="F2737" t="s">
        <v>875</v>
      </c>
    </row>
    <row r="2738" spans="1:6">
      <c r="A2738" t="s">
        <v>717</v>
      </c>
      <c r="B2738" s="94" t="s">
        <v>200</v>
      </c>
      <c r="C2738">
        <v>359900</v>
      </c>
      <c r="D2738" t="s">
        <v>16</v>
      </c>
      <c r="E2738">
        <v>21</v>
      </c>
      <c r="F2738" t="s">
        <v>85</v>
      </c>
    </row>
    <row r="2739" spans="1:6">
      <c r="A2739" t="s">
        <v>717</v>
      </c>
      <c r="B2739" s="94" t="s">
        <v>470</v>
      </c>
      <c r="C2739">
        <v>349900</v>
      </c>
      <c r="D2739" t="s">
        <v>16</v>
      </c>
      <c r="E2739">
        <v>196</v>
      </c>
      <c r="F2739" t="s">
        <v>315</v>
      </c>
    </row>
    <row r="2740" spans="1:6">
      <c r="A2740" t="s">
        <v>49</v>
      </c>
      <c r="B2740" s="94" t="s">
        <v>450</v>
      </c>
      <c r="C2740">
        <v>369000</v>
      </c>
      <c r="D2740" t="s">
        <v>16</v>
      </c>
      <c r="E2740">
        <v>311</v>
      </c>
      <c r="F2740" t="s">
        <v>159</v>
      </c>
    </row>
    <row r="2741" spans="1:6">
      <c r="A2741" t="s">
        <v>717</v>
      </c>
      <c r="B2741" s="94" t="s">
        <v>118</v>
      </c>
      <c r="C2741">
        <v>330000</v>
      </c>
      <c r="D2741" t="s">
        <v>16</v>
      </c>
      <c r="E2741">
        <v>97</v>
      </c>
      <c r="F2741" t="s">
        <v>404</v>
      </c>
    </row>
    <row r="2742" spans="1:6">
      <c r="A2742" t="s">
        <v>717</v>
      </c>
      <c r="B2742" s="94" t="s">
        <v>387</v>
      </c>
      <c r="C2742">
        <v>359900</v>
      </c>
      <c r="D2742" t="s">
        <v>16</v>
      </c>
      <c r="E2742">
        <v>275</v>
      </c>
      <c r="F2742" t="s">
        <v>315</v>
      </c>
    </row>
    <row r="2743" spans="1:6">
      <c r="A2743" t="s">
        <v>717</v>
      </c>
      <c r="B2743" s="94" t="s">
        <v>106</v>
      </c>
      <c r="C2743">
        <v>359000</v>
      </c>
      <c r="D2743" t="s">
        <v>16</v>
      </c>
      <c r="E2743">
        <v>75</v>
      </c>
      <c r="F2743" t="s">
        <v>83</v>
      </c>
    </row>
    <row r="2744" spans="1:6">
      <c r="A2744" t="s">
        <v>717</v>
      </c>
      <c r="B2744" s="94" t="s">
        <v>649</v>
      </c>
      <c r="C2744">
        <v>395000</v>
      </c>
      <c r="D2744" t="s">
        <v>16</v>
      </c>
      <c r="E2744">
        <v>536</v>
      </c>
      <c r="F2744" t="s">
        <v>458</v>
      </c>
    </row>
    <row r="2745" spans="1:6">
      <c r="A2745" t="s">
        <v>717</v>
      </c>
      <c r="B2745" s="94" t="s">
        <v>111</v>
      </c>
      <c r="C2745">
        <v>400000</v>
      </c>
      <c r="D2745" t="s">
        <v>16</v>
      </c>
      <c r="E2745">
        <v>124</v>
      </c>
      <c r="F2745" t="s">
        <v>316</v>
      </c>
    </row>
    <row r="2746" spans="1:6">
      <c r="A2746" t="s">
        <v>717</v>
      </c>
      <c r="B2746" s="94" t="s">
        <v>876</v>
      </c>
      <c r="C2746">
        <v>398900</v>
      </c>
      <c r="D2746" t="s">
        <v>16</v>
      </c>
      <c r="E2746">
        <v>704</v>
      </c>
      <c r="F2746" t="s">
        <v>255</v>
      </c>
    </row>
    <row r="2747" spans="1:6">
      <c r="A2747" t="s">
        <v>717</v>
      </c>
      <c r="B2747" s="94" t="s">
        <v>50</v>
      </c>
      <c r="C2747">
        <v>425000</v>
      </c>
      <c r="D2747" t="s">
        <v>16</v>
      </c>
      <c r="E2747">
        <v>3</v>
      </c>
      <c r="F2747" t="s">
        <v>113</v>
      </c>
    </row>
    <row r="2748" spans="1:6">
      <c r="A2748" t="s">
        <v>717</v>
      </c>
      <c r="B2748" s="94" t="s">
        <v>111</v>
      </c>
      <c r="C2748">
        <v>440000</v>
      </c>
      <c r="D2748" t="s">
        <v>16</v>
      </c>
      <c r="E2748">
        <v>124</v>
      </c>
      <c r="F2748" t="s">
        <v>316</v>
      </c>
    </row>
    <row r="2749" spans="1:6">
      <c r="A2749" t="s">
        <v>717</v>
      </c>
      <c r="B2749" s="94" t="s">
        <v>186</v>
      </c>
      <c r="C2749">
        <v>360000</v>
      </c>
      <c r="D2749" t="s">
        <v>16</v>
      </c>
      <c r="E2749">
        <v>186</v>
      </c>
      <c r="F2749" t="s">
        <v>280</v>
      </c>
    </row>
    <row r="2750" spans="1:6">
      <c r="A2750" t="s">
        <v>717</v>
      </c>
      <c r="B2750" s="94" t="s">
        <v>230</v>
      </c>
      <c r="C2750">
        <v>450000</v>
      </c>
      <c r="D2750" t="s">
        <v>16</v>
      </c>
      <c r="E2750">
        <v>87</v>
      </c>
      <c r="F2750" t="s">
        <v>75</v>
      </c>
    </row>
    <row r="2751" spans="1:6">
      <c r="A2751" t="s">
        <v>717</v>
      </c>
      <c r="B2751" s="94" t="s">
        <v>140</v>
      </c>
      <c r="C2751">
        <v>380000</v>
      </c>
      <c r="D2751" t="s">
        <v>16</v>
      </c>
      <c r="E2751">
        <v>31</v>
      </c>
      <c r="F2751" t="s">
        <v>546</v>
      </c>
    </row>
    <row r="2752" spans="1:6">
      <c r="A2752" t="s">
        <v>717</v>
      </c>
      <c r="B2752" s="94" t="s">
        <v>540</v>
      </c>
      <c r="C2752">
        <v>499900</v>
      </c>
      <c r="D2752" t="s">
        <v>16</v>
      </c>
      <c r="E2752">
        <v>238</v>
      </c>
      <c r="F2752" t="s">
        <v>877</v>
      </c>
    </row>
    <row r="2753" spans="1:6">
      <c r="A2753" t="s">
        <v>717</v>
      </c>
      <c r="B2753" s="94" t="s">
        <v>628</v>
      </c>
      <c r="C2753">
        <v>525000</v>
      </c>
      <c r="D2753" t="s">
        <v>16</v>
      </c>
      <c r="E2753">
        <v>51</v>
      </c>
      <c r="F2753" t="s">
        <v>61</v>
      </c>
    </row>
    <row r="2754" spans="1:6">
      <c r="A2754" t="s">
        <v>717</v>
      </c>
      <c r="B2754" s="94" t="s">
        <v>128</v>
      </c>
      <c r="C2754">
        <v>405900</v>
      </c>
      <c r="D2754" t="s">
        <v>16</v>
      </c>
      <c r="E2754">
        <v>67</v>
      </c>
      <c r="F2754" t="s">
        <v>130</v>
      </c>
    </row>
    <row r="2755" spans="1:6">
      <c r="A2755" t="s">
        <v>717</v>
      </c>
      <c r="B2755" s="94" t="s">
        <v>374</v>
      </c>
      <c r="C2755">
        <v>449000</v>
      </c>
      <c r="D2755" t="s">
        <v>16</v>
      </c>
      <c r="E2755">
        <v>223</v>
      </c>
      <c r="F2755" t="s">
        <v>75</v>
      </c>
    </row>
    <row r="2756" spans="1:6">
      <c r="A2756" t="s">
        <v>717</v>
      </c>
      <c r="B2756" s="94" t="s">
        <v>203</v>
      </c>
      <c r="C2756">
        <v>549900</v>
      </c>
      <c r="D2756" t="s">
        <v>16</v>
      </c>
      <c r="E2756">
        <v>229</v>
      </c>
      <c r="F2756" t="s">
        <v>85</v>
      </c>
    </row>
    <row r="2757" spans="1:6">
      <c r="A2757" t="s">
        <v>717</v>
      </c>
      <c r="B2757" s="94" t="s">
        <v>645</v>
      </c>
      <c r="C2757">
        <v>489000</v>
      </c>
      <c r="D2757" t="s">
        <v>16</v>
      </c>
      <c r="E2757">
        <v>549</v>
      </c>
      <c r="F2757" t="s">
        <v>89</v>
      </c>
    </row>
    <row r="2758" spans="1:6">
      <c r="A2758" t="s">
        <v>49</v>
      </c>
      <c r="B2758" s="94" t="s">
        <v>106</v>
      </c>
      <c r="C2758">
        <v>47000</v>
      </c>
      <c r="D2758" t="s">
        <v>16</v>
      </c>
      <c r="E2758">
        <v>75</v>
      </c>
      <c r="F2758" t="s">
        <v>85</v>
      </c>
    </row>
    <row r="2759" spans="1:6">
      <c r="A2759" t="s">
        <v>49</v>
      </c>
      <c r="B2759" s="94" t="s">
        <v>225</v>
      </c>
      <c r="C2759">
        <v>49800</v>
      </c>
      <c r="D2759" t="s">
        <v>12</v>
      </c>
      <c r="E2759">
        <v>24</v>
      </c>
      <c r="F2759" t="s">
        <v>878</v>
      </c>
    </row>
    <row r="2760" spans="1:6">
      <c r="A2760" t="s">
        <v>49</v>
      </c>
      <c r="B2760" s="94" t="s">
        <v>205</v>
      </c>
      <c r="C2760">
        <v>49900</v>
      </c>
      <c r="D2760" t="s">
        <v>12</v>
      </c>
      <c r="E2760">
        <v>53</v>
      </c>
      <c r="F2760" t="s">
        <v>102</v>
      </c>
    </row>
    <row r="2761" spans="1:6">
      <c r="A2761" t="s">
        <v>717</v>
      </c>
      <c r="B2761" s="94" t="s">
        <v>879</v>
      </c>
      <c r="C2761">
        <v>569500</v>
      </c>
      <c r="D2761" t="s">
        <v>16</v>
      </c>
      <c r="E2761">
        <v>392</v>
      </c>
      <c r="F2761" t="s">
        <v>880</v>
      </c>
    </row>
    <row r="2762" spans="1:6">
      <c r="A2762" t="s">
        <v>49</v>
      </c>
      <c r="B2762" s="94" t="s">
        <v>178</v>
      </c>
      <c r="C2762">
        <v>59900</v>
      </c>
      <c r="D2762" t="s">
        <v>16</v>
      </c>
      <c r="E2762">
        <v>27</v>
      </c>
      <c r="F2762" t="s">
        <v>262</v>
      </c>
    </row>
    <row r="2763" spans="1:6">
      <c r="A2763" t="s">
        <v>49</v>
      </c>
      <c r="B2763" s="94" t="s">
        <v>149</v>
      </c>
      <c r="C2763">
        <v>59900</v>
      </c>
      <c r="D2763" t="s">
        <v>16</v>
      </c>
      <c r="E2763">
        <v>20</v>
      </c>
      <c r="F2763" t="s">
        <v>53</v>
      </c>
    </row>
    <row r="2764" spans="1:6">
      <c r="A2764" t="s">
        <v>49</v>
      </c>
      <c r="B2764" s="94" t="s">
        <v>461</v>
      </c>
      <c r="C2764">
        <v>64995</v>
      </c>
      <c r="D2764" t="s">
        <v>16</v>
      </c>
      <c r="E2764">
        <v>82</v>
      </c>
      <c r="F2764" t="s">
        <v>248</v>
      </c>
    </row>
    <row r="2765" spans="1:6">
      <c r="A2765" t="s">
        <v>717</v>
      </c>
      <c r="B2765" s="94" t="s">
        <v>295</v>
      </c>
      <c r="C2765">
        <v>374900</v>
      </c>
      <c r="D2765" t="s">
        <v>16</v>
      </c>
      <c r="E2765">
        <v>292</v>
      </c>
      <c r="F2765" t="s">
        <v>130</v>
      </c>
    </row>
    <row r="2766" spans="1:6">
      <c r="A2766" t="s">
        <v>717</v>
      </c>
      <c r="B2766" s="94" t="s">
        <v>646</v>
      </c>
      <c r="C2766">
        <v>569999</v>
      </c>
      <c r="D2766" t="s">
        <v>16</v>
      </c>
      <c r="E2766">
        <v>323</v>
      </c>
      <c r="F2766" t="s">
        <v>87</v>
      </c>
    </row>
    <row r="2767" spans="1:6">
      <c r="A2767" t="s">
        <v>49</v>
      </c>
      <c r="B2767" s="94" t="s">
        <v>191</v>
      </c>
      <c r="C2767">
        <v>67500</v>
      </c>
      <c r="D2767" t="s">
        <v>16</v>
      </c>
      <c r="E2767">
        <v>39</v>
      </c>
      <c r="F2767" t="s">
        <v>102</v>
      </c>
    </row>
    <row r="2768" spans="1:6">
      <c r="A2768" t="s">
        <v>49</v>
      </c>
      <c r="B2768" s="94" t="s">
        <v>670</v>
      </c>
      <c r="C2768">
        <v>69900</v>
      </c>
      <c r="D2768" t="s">
        <v>16</v>
      </c>
      <c r="E2768">
        <v>50</v>
      </c>
      <c r="F2768" t="s">
        <v>228</v>
      </c>
    </row>
    <row r="2769" spans="1:6">
      <c r="A2769" t="s">
        <v>49</v>
      </c>
      <c r="B2769" s="94" t="s">
        <v>799</v>
      </c>
      <c r="C2769">
        <v>72900</v>
      </c>
      <c r="D2769" t="s">
        <v>16</v>
      </c>
      <c r="E2769">
        <v>191</v>
      </c>
      <c r="F2769" t="s">
        <v>195</v>
      </c>
    </row>
    <row r="2770" spans="1:6">
      <c r="A2770" t="s">
        <v>717</v>
      </c>
      <c r="B2770" s="94" t="s">
        <v>76</v>
      </c>
      <c r="C2770">
        <v>649777</v>
      </c>
      <c r="D2770" t="s">
        <v>16</v>
      </c>
      <c r="E2770">
        <v>49</v>
      </c>
      <c r="F2770" t="s">
        <v>127</v>
      </c>
    </row>
    <row r="2771" spans="1:6">
      <c r="A2771" t="s">
        <v>49</v>
      </c>
      <c r="B2771" s="94" t="s">
        <v>431</v>
      </c>
      <c r="C2771">
        <v>53900</v>
      </c>
      <c r="D2771" t="s">
        <v>12</v>
      </c>
      <c r="E2771">
        <v>271</v>
      </c>
      <c r="F2771" t="s">
        <v>219</v>
      </c>
    </row>
    <row r="2772" spans="1:6">
      <c r="A2772" t="s">
        <v>49</v>
      </c>
      <c r="B2772" s="94" t="s">
        <v>212</v>
      </c>
      <c r="C2772">
        <v>74900</v>
      </c>
      <c r="D2772" t="s">
        <v>16</v>
      </c>
      <c r="E2772">
        <v>32</v>
      </c>
      <c r="F2772" t="s">
        <v>144</v>
      </c>
    </row>
    <row r="2773" spans="1:6">
      <c r="A2773" t="s">
        <v>49</v>
      </c>
      <c r="B2773" s="94" t="s">
        <v>68</v>
      </c>
      <c r="C2773">
        <v>76000</v>
      </c>
      <c r="D2773" t="s">
        <v>16</v>
      </c>
      <c r="E2773">
        <v>4</v>
      </c>
      <c r="F2773" t="s">
        <v>72</v>
      </c>
    </row>
    <row r="2774" spans="1:6">
      <c r="A2774" t="s">
        <v>49</v>
      </c>
      <c r="B2774" s="94" t="s">
        <v>101</v>
      </c>
      <c r="C2774">
        <v>76999</v>
      </c>
      <c r="D2774" t="s">
        <v>16</v>
      </c>
      <c r="E2774">
        <v>41</v>
      </c>
      <c r="F2774" t="s">
        <v>75</v>
      </c>
    </row>
    <row r="2775" spans="1:6">
      <c r="A2775" t="s">
        <v>49</v>
      </c>
      <c r="B2775" s="94" t="s">
        <v>811</v>
      </c>
      <c r="C2775">
        <v>66500</v>
      </c>
      <c r="D2775" t="s">
        <v>16</v>
      </c>
      <c r="E2775">
        <v>341</v>
      </c>
      <c r="F2775" t="s">
        <v>65</v>
      </c>
    </row>
    <row r="2776" spans="1:6">
      <c r="A2776" t="s">
        <v>49</v>
      </c>
      <c r="B2776" s="94" t="s">
        <v>470</v>
      </c>
      <c r="C2776">
        <v>79000</v>
      </c>
      <c r="D2776" t="s">
        <v>16</v>
      </c>
      <c r="E2776">
        <v>196</v>
      </c>
      <c r="F2776" t="s">
        <v>65</v>
      </c>
    </row>
    <row r="2777" spans="1:6">
      <c r="A2777" t="s">
        <v>49</v>
      </c>
      <c r="B2777" s="94" t="s">
        <v>225</v>
      </c>
      <c r="C2777">
        <v>77900</v>
      </c>
      <c r="D2777" t="s">
        <v>12</v>
      </c>
      <c r="E2777">
        <v>24</v>
      </c>
      <c r="F2777" t="s">
        <v>105</v>
      </c>
    </row>
    <row r="2778" spans="1:6">
      <c r="A2778" t="s">
        <v>49</v>
      </c>
      <c r="B2778" s="94" t="s">
        <v>460</v>
      </c>
      <c r="C2778">
        <v>74000</v>
      </c>
      <c r="D2778" t="s">
        <v>12</v>
      </c>
      <c r="E2778">
        <v>151</v>
      </c>
      <c r="F2778" t="s">
        <v>516</v>
      </c>
    </row>
    <row r="2779" spans="1:6">
      <c r="A2779" t="s">
        <v>49</v>
      </c>
      <c r="B2779" s="94" t="s">
        <v>442</v>
      </c>
      <c r="C2779">
        <v>79000</v>
      </c>
      <c r="D2779" t="s">
        <v>16</v>
      </c>
      <c r="E2779">
        <v>136</v>
      </c>
      <c r="F2779" t="s">
        <v>253</v>
      </c>
    </row>
    <row r="2780" spans="1:6">
      <c r="A2780" t="s">
        <v>49</v>
      </c>
      <c r="B2780" s="94" t="s">
        <v>99</v>
      </c>
      <c r="C2780">
        <v>79000</v>
      </c>
      <c r="D2780" t="s">
        <v>16</v>
      </c>
      <c r="E2780">
        <v>118</v>
      </c>
      <c r="F2780" t="s">
        <v>545</v>
      </c>
    </row>
    <row r="2781" spans="1:6">
      <c r="A2781" t="s">
        <v>49</v>
      </c>
      <c r="B2781" s="94" t="s">
        <v>239</v>
      </c>
      <c r="C2781">
        <v>80000</v>
      </c>
      <c r="D2781" t="s">
        <v>16</v>
      </c>
      <c r="E2781">
        <v>123</v>
      </c>
      <c r="F2781" t="s">
        <v>97</v>
      </c>
    </row>
    <row r="2782" spans="1:6">
      <c r="A2782" t="s">
        <v>49</v>
      </c>
      <c r="B2782" s="94" t="s">
        <v>614</v>
      </c>
      <c r="C2782">
        <v>79000</v>
      </c>
      <c r="D2782" t="s">
        <v>16</v>
      </c>
      <c r="E2782">
        <v>10</v>
      </c>
      <c r="F2782" t="s">
        <v>75</v>
      </c>
    </row>
    <row r="2783" spans="1:6">
      <c r="A2783" t="s">
        <v>49</v>
      </c>
      <c r="B2783" s="94" t="s">
        <v>467</v>
      </c>
      <c r="C2783">
        <v>69900</v>
      </c>
      <c r="D2783" t="s">
        <v>12</v>
      </c>
      <c r="E2783">
        <v>138</v>
      </c>
      <c r="F2783" t="s">
        <v>75</v>
      </c>
    </row>
    <row r="2784" spans="1:6">
      <c r="A2784" t="s">
        <v>717</v>
      </c>
      <c r="B2784" s="94" t="s">
        <v>461</v>
      </c>
      <c r="C2784">
        <v>385900</v>
      </c>
      <c r="D2784" t="s">
        <v>16</v>
      </c>
      <c r="E2784">
        <v>82</v>
      </c>
      <c r="F2784" t="s">
        <v>121</v>
      </c>
    </row>
    <row r="2785" spans="1:6">
      <c r="A2785" t="s">
        <v>49</v>
      </c>
      <c r="B2785" s="94" t="s">
        <v>183</v>
      </c>
      <c r="C2785">
        <v>74900</v>
      </c>
      <c r="D2785" t="s">
        <v>17</v>
      </c>
      <c r="E2785">
        <v>54</v>
      </c>
      <c r="F2785" t="s">
        <v>154</v>
      </c>
    </row>
    <row r="2786" spans="1:6">
      <c r="A2786" t="s">
        <v>49</v>
      </c>
      <c r="B2786" s="94" t="s">
        <v>470</v>
      </c>
      <c r="C2786">
        <v>323900</v>
      </c>
      <c r="D2786" t="s">
        <v>16</v>
      </c>
      <c r="E2786">
        <v>193</v>
      </c>
      <c r="F2786" t="s">
        <v>592</v>
      </c>
    </row>
    <row r="2787" spans="1:6">
      <c r="A2787" t="s">
        <v>49</v>
      </c>
      <c r="B2787" s="94" t="s">
        <v>155</v>
      </c>
      <c r="C2787">
        <v>326000</v>
      </c>
      <c r="D2787" t="s">
        <v>16</v>
      </c>
      <c r="E2787">
        <v>28</v>
      </c>
      <c r="F2787" t="s">
        <v>377</v>
      </c>
    </row>
    <row r="2788" spans="1:6">
      <c r="A2788" t="s">
        <v>49</v>
      </c>
      <c r="B2788" s="94" t="s">
        <v>128</v>
      </c>
      <c r="C2788">
        <v>79000</v>
      </c>
      <c r="D2788" t="s">
        <v>12</v>
      </c>
      <c r="E2788">
        <v>67</v>
      </c>
      <c r="F2788" t="s">
        <v>195</v>
      </c>
    </row>
    <row r="2789" spans="1:6">
      <c r="A2789" t="s">
        <v>49</v>
      </c>
      <c r="B2789" s="94" t="s">
        <v>221</v>
      </c>
      <c r="C2789">
        <v>339000</v>
      </c>
      <c r="D2789" t="s">
        <v>16</v>
      </c>
      <c r="E2789">
        <v>62</v>
      </c>
      <c r="F2789" t="s">
        <v>524</v>
      </c>
    </row>
    <row r="2790" spans="1:6">
      <c r="A2790" t="s">
        <v>49</v>
      </c>
      <c r="B2790" s="94" t="s">
        <v>80</v>
      </c>
      <c r="C2790">
        <v>85000</v>
      </c>
      <c r="D2790" t="s">
        <v>12</v>
      </c>
      <c r="E2790">
        <v>47</v>
      </c>
      <c r="F2790" t="s">
        <v>336</v>
      </c>
    </row>
    <row r="2791" spans="1:6">
      <c r="A2791" t="s">
        <v>49</v>
      </c>
      <c r="B2791" s="94" t="s">
        <v>426</v>
      </c>
      <c r="C2791">
        <v>87000</v>
      </c>
      <c r="D2791" t="s">
        <v>16</v>
      </c>
      <c r="E2791">
        <v>190</v>
      </c>
      <c r="F2791" t="s">
        <v>195</v>
      </c>
    </row>
    <row r="2792" spans="1:6">
      <c r="A2792" t="s">
        <v>49</v>
      </c>
      <c r="B2792" s="94" t="s">
        <v>165</v>
      </c>
      <c r="C2792">
        <v>88000</v>
      </c>
      <c r="D2792" t="s">
        <v>16</v>
      </c>
      <c r="E2792">
        <v>43</v>
      </c>
      <c r="F2792" t="s">
        <v>280</v>
      </c>
    </row>
    <row r="2793" spans="1:6">
      <c r="A2793" t="s">
        <v>49</v>
      </c>
      <c r="B2793" s="94" t="s">
        <v>590</v>
      </c>
      <c r="C2793">
        <v>89000</v>
      </c>
      <c r="D2793" t="s">
        <v>12</v>
      </c>
      <c r="E2793">
        <v>287</v>
      </c>
      <c r="F2793" t="s">
        <v>61</v>
      </c>
    </row>
    <row r="2794" spans="1:6">
      <c r="A2794" t="s">
        <v>49</v>
      </c>
      <c r="B2794" s="94" t="s">
        <v>73</v>
      </c>
      <c r="C2794">
        <v>89000</v>
      </c>
      <c r="D2794" t="s">
        <v>16</v>
      </c>
      <c r="E2794">
        <v>177</v>
      </c>
      <c r="F2794" t="s">
        <v>61</v>
      </c>
    </row>
    <row r="2795" spans="1:6">
      <c r="A2795" t="s">
        <v>49</v>
      </c>
      <c r="B2795" s="94" t="s">
        <v>551</v>
      </c>
      <c r="C2795">
        <v>89000</v>
      </c>
      <c r="D2795" t="s">
        <v>16</v>
      </c>
      <c r="E2795">
        <v>61</v>
      </c>
      <c r="F2795" t="s">
        <v>127</v>
      </c>
    </row>
    <row r="2796" spans="1:6">
      <c r="A2796" t="s">
        <v>49</v>
      </c>
      <c r="B2796" s="94" t="s">
        <v>222</v>
      </c>
      <c r="C2796">
        <v>89000</v>
      </c>
      <c r="D2796" t="s">
        <v>16</v>
      </c>
      <c r="E2796">
        <v>46</v>
      </c>
      <c r="F2796" t="s">
        <v>127</v>
      </c>
    </row>
    <row r="2797" spans="1:6">
      <c r="A2797" t="s">
        <v>49</v>
      </c>
      <c r="B2797" s="94" t="s">
        <v>785</v>
      </c>
      <c r="C2797">
        <v>89900</v>
      </c>
      <c r="D2797" t="s">
        <v>16</v>
      </c>
      <c r="E2797">
        <v>256</v>
      </c>
      <c r="F2797" t="s">
        <v>204</v>
      </c>
    </row>
    <row r="2798" spans="1:6">
      <c r="A2798" t="s">
        <v>49</v>
      </c>
      <c r="B2798" s="94" t="s">
        <v>748</v>
      </c>
      <c r="C2798">
        <v>89900</v>
      </c>
      <c r="D2798" t="s">
        <v>16</v>
      </c>
      <c r="E2798">
        <v>280</v>
      </c>
      <c r="F2798" t="s">
        <v>373</v>
      </c>
    </row>
    <row r="2799" spans="1:6">
      <c r="A2799" t="s">
        <v>49</v>
      </c>
      <c r="B2799" s="94" t="s">
        <v>428</v>
      </c>
      <c r="C2799">
        <v>89900</v>
      </c>
      <c r="D2799" t="s">
        <v>16</v>
      </c>
      <c r="E2799">
        <v>202</v>
      </c>
      <c r="F2799" t="s">
        <v>166</v>
      </c>
    </row>
    <row r="2800" spans="1:6">
      <c r="A2800" t="s">
        <v>49</v>
      </c>
      <c r="B2800" s="94" t="s">
        <v>596</v>
      </c>
      <c r="C2800">
        <v>89900</v>
      </c>
      <c r="D2800" t="s">
        <v>12</v>
      </c>
      <c r="E2800">
        <v>164</v>
      </c>
      <c r="F2800" t="s">
        <v>65</v>
      </c>
    </row>
    <row r="2801" spans="1:6">
      <c r="A2801" t="s">
        <v>49</v>
      </c>
      <c r="B2801" s="94" t="s">
        <v>199</v>
      </c>
      <c r="C2801">
        <v>89900</v>
      </c>
      <c r="D2801" t="s">
        <v>12</v>
      </c>
      <c r="E2801">
        <v>159</v>
      </c>
      <c r="F2801" t="s">
        <v>238</v>
      </c>
    </row>
    <row r="2802" spans="1:6">
      <c r="A2802" t="s">
        <v>49</v>
      </c>
      <c r="B2802" s="94" t="s">
        <v>281</v>
      </c>
      <c r="C2802">
        <v>89900</v>
      </c>
      <c r="D2802" t="s">
        <v>16</v>
      </c>
      <c r="E2802">
        <v>94</v>
      </c>
      <c r="F2802" t="s">
        <v>174</v>
      </c>
    </row>
    <row r="2803" spans="1:6">
      <c r="A2803" t="s">
        <v>49</v>
      </c>
      <c r="B2803" s="94" t="s">
        <v>96</v>
      </c>
      <c r="C2803">
        <v>89900</v>
      </c>
      <c r="D2803" t="s">
        <v>16</v>
      </c>
      <c r="E2803">
        <v>73</v>
      </c>
      <c r="F2803" t="s">
        <v>65</v>
      </c>
    </row>
    <row r="2804" spans="1:6">
      <c r="A2804" t="s">
        <v>49</v>
      </c>
      <c r="B2804" s="94" t="s">
        <v>76</v>
      </c>
      <c r="C2804">
        <v>89900</v>
      </c>
      <c r="D2804" t="s">
        <v>16</v>
      </c>
      <c r="E2804">
        <v>49</v>
      </c>
      <c r="F2804" t="s">
        <v>213</v>
      </c>
    </row>
    <row r="2805" spans="1:6">
      <c r="A2805" t="s">
        <v>49</v>
      </c>
      <c r="B2805" s="94" t="s">
        <v>52</v>
      </c>
      <c r="C2805">
        <v>89900</v>
      </c>
      <c r="D2805" t="s">
        <v>16</v>
      </c>
      <c r="E2805">
        <v>38</v>
      </c>
      <c r="F2805" t="s">
        <v>268</v>
      </c>
    </row>
    <row r="2806" spans="1:6">
      <c r="A2806" t="s">
        <v>637</v>
      </c>
      <c r="B2806" s="94" t="s">
        <v>128</v>
      </c>
      <c r="C2806">
        <v>999000</v>
      </c>
      <c r="D2806" t="s">
        <v>16</v>
      </c>
      <c r="E2806">
        <v>67</v>
      </c>
      <c r="F2806" t="s">
        <v>881</v>
      </c>
    </row>
    <row r="2807" spans="1:6">
      <c r="A2807" t="s">
        <v>637</v>
      </c>
      <c r="B2807" s="94" t="s">
        <v>239</v>
      </c>
      <c r="C2807">
        <v>999900</v>
      </c>
      <c r="D2807" t="s">
        <v>16</v>
      </c>
      <c r="E2807">
        <v>123</v>
      </c>
      <c r="F2807" t="s">
        <v>248</v>
      </c>
    </row>
    <row r="2808" spans="1:6">
      <c r="A2808" t="s">
        <v>637</v>
      </c>
      <c r="B2808" s="94" t="s">
        <v>381</v>
      </c>
      <c r="C2808">
        <v>950000</v>
      </c>
      <c r="D2808" t="s">
        <v>16</v>
      </c>
      <c r="E2808">
        <v>144</v>
      </c>
      <c r="F2808" t="s">
        <v>554</v>
      </c>
    </row>
    <row r="2809" spans="1:6">
      <c r="A2809" t="s">
        <v>637</v>
      </c>
      <c r="B2809" s="94" t="s">
        <v>145</v>
      </c>
      <c r="C2809">
        <v>985000</v>
      </c>
      <c r="D2809" t="s">
        <v>16</v>
      </c>
      <c r="E2809">
        <v>83</v>
      </c>
      <c r="F2809" t="s">
        <v>75</v>
      </c>
    </row>
    <row r="2810" spans="1:6">
      <c r="A2810" t="s">
        <v>637</v>
      </c>
      <c r="B2810" s="94" t="s">
        <v>90</v>
      </c>
      <c r="C2810">
        <v>499000</v>
      </c>
      <c r="D2810" t="s">
        <v>16</v>
      </c>
      <c r="E2810">
        <v>132</v>
      </c>
      <c r="F2810" t="s">
        <v>59</v>
      </c>
    </row>
    <row r="2811" spans="1:6">
      <c r="A2811" t="s">
        <v>637</v>
      </c>
      <c r="B2811" s="94" t="s">
        <v>120</v>
      </c>
      <c r="C2811">
        <v>1099999</v>
      </c>
      <c r="D2811" t="s">
        <v>16</v>
      </c>
      <c r="E2811">
        <v>92</v>
      </c>
      <c r="F2811" t="s">
        <v>510</v>
      </c>
    </row>
    <row r="2812" spans="1:6">
      <c r="A2812" t="s">
        <v>637</v>
      </c>
      <c r="B2812" s="94" t="s">
        <v>540</v>
      </c>
      <c r="C2812">
        <v>990900</v>
      </c>
      <c r="D2812" t="s">
        <v>16</v>
      </c>
      <c r="E2812">
        <v>238</v>
      </c>
      <c r="F2812" t="s">
        <v>554</v>
      </c>
    </row>
    <row r="2813" spans="1:6">
      <c r="A2813" t="s">
        <v>637</v>
      </c>
      <c r="B2813" s="94" t="s">
        <v>187</v>
      </c>
      <c r="C2813">
        <v>1069000</v>
      </c>
      <c r="D2813" t="s">
        <v>16</v>
      </c>
      <c r="E2813">
        <v>101</v>
      </c>
      <c r="F2813" t="s">
        <v>139</v>
      </c>
    </row>
    <row r="2814" spans="1:6">
      <c r="A2814" t="s">
        <v>637</v>
      </c>
      <c r="B2814" s="94" t="s">
        <v>706</v>
      </c>
      <c r="C2814">
        <v>1120000</v>
      </c>
      <c r="D2814" t="s">
        <v>16</v>
      </c>
      <c r="E2814">
        <v>142</v>
      </c>
      <c r="F2814" t="s">
        <v>87</v>
      </c>
    </row>
    <row r="2815" spans="1:6">
      <c r="A2815" t="s">
        <v>637</v>
      </c>
      <c r="B2815" s="94" t="s">
        <v>129</v>
      </c>
      <c r="C2815">
        <v>1149999</v>
      </c>
      <c r="D2815" t="s">
        <v>16</v>
      </c>
      <c r="E2815">
        <v>217</v>
      </c>
      <c r="F2815" t="s">
        <v>175</v>
      </c>
    </row>
    <row r="2816" spans="1:6">
      <c r="A2816" t="s">
        <v>637</v>
      </c>
      <c r="B2816" s="94" t="s">
        <v>156</v>
      </c>
      <c r="C2816">
        <v>1075000</v>
      </c>
      <c r="D2816" t="s">
        <v>16</v>
      </c>
      <c r="E2816">
        <v>153</v>
      </c>
      <c r="F2816" t="s">
        <v>552</v>
      </c>
    </row>
    <row r="2817" spans="1:6">
      <c r="A2817" t="s">
        <v>637</v>
      </c>
      <c r="B2817" s="94" t="s">
        <v>203</v>
      </c>
      <c r="C2817">
        <v>1155000</v>
      </c>
      <c r="D2817" t="s">
        <v>16</v>
      </c>
      <c r="E2817">
        <v>229</v>
      </c>
      <c r="F2817" t="s">
        <v>882</v>
      </c>
    </row>
    <row r="2818" spans="1:6">
      <c r="A2818" t="s">
        <v>637</v>
      </c>
      <c r="B2818" s="94" t="s">
        <v>73</v>
      </c>
      <c r="C2818">
        <v>1175000</v>
      </c>
      <c r="D2818" t="s">
        <v>16</v>
      </c>
      <c r="E2818">
        <v>213</v>
      </c>
      <c r="F2818" t="s">
        <v>554</v>
      </c>
    </row>
    <row r="2819" spans="1:6">
      <c r="A2819" t="s">
        <v>637</v>
      </c>
      <c r="B2819" s="94" t="s">
        <v>58</v>
      </c>
      <c r="C2819">
        <v>1199713</v>
      </c>
      <c r="D2819" t="s">
        <v>16</v>
      </c>
      <c r="E2819">
        <v>95</v>
      </c>
      <c r="F2819" t="s">
        <v>59</v>
      </c>
    </row>
    <row r="2820" spans="1:6">
      <c r="A2820" t="s">
        <v>637</v>
      </c>
      <c r="B2820" s="94" t="s">
        <v>614</v>
      </c>
      <c r="C2820">
        <v>1200000</v>
      </c>
      <c r="D2820" t="s">
        <v>16</v>
      </c>
      <c r="E2820">
        <v>185</v>
      </c>
      <c r="F2820" t="s">
        <v>554</v>
      </c>
    </row>
    <row r="2821" spans="1:6">
      <c r="A2821" t="s">
        <v>637</v>
      </c>
      <c r="B2821" s="94" t="s">
        <v>442</v>
      </c>
      <c r="C2821">
        <v>1205000</v>
      </c>
      <c r="D2821" t="s">
        <v>16</v>
      </c>
      <c r="E2821">
        <v>136</v>
      </c>
      <c r="F2821" t="s">
        <v>597</v>
      </c>
    </row>
    <row r="2822" spans="1:6">
      <c r="A2822" t="s">
        <v>637</v>
      </c>
      <c r="B2822" s="94" t="s">
        <v>368</v>
      </c>
      <c r="C2822">
        <v>1195000</v>
      </c>
      <c r="D2822" t="s">
        <v>16</v>
      </c>
      <c r="E2822">
        <v>165</v>
      </c>
      <c r="F2822" t="s">
        <v>405</v>
      </c>
    </row>
    <row r="2823" spans="1:6">
      <c r="A2823" t="s">
        <v>637</v>
      </c>
      <c r="B2823" s="94" t="s">
        <v>435</v>
      </c>
      <c r="C2823">
        <v>1099000</v>
      </c>
      <c r="D2823" t="s">
        <v>16</v>
      </c>
      <c r="E2823">
        <v>200</v>
      </c>
      <c r="F2823" t="s">
        <v>189</v>
      </c>
    </row>
    <row r="2824" spans="1:6">
      <c r="A2824" t="s">
        <v>637</v>
      </c>
      <c r="B2824" s="94" t="s">
        <v>445</v>
      </c>
      <c r="C2824">
        <v>1295000</v>
      </c>
      <c r="D2824" t="s">
        <v>16</v>
      </c>
      <c r="E2824">
        <v>169</v>
      </c>
      <c r="F2824" t="s">
        <v>61</v>
      </c>
    </row>
    <row r="2825" spans="1:6">
      <c r="A2825" t="s">
        <v>637</v>
      </c>
      <c r="B2825" s="94" t="s">
        <v>84</v>
      </c>
      <c r="C2825">
        <v>1299000</v>
      </c>
      <c r="D2825" t="s">
        <v>16</v>
      </c>
      <c r="E2825">
        <v>15</v>
      </c>
      <c r="F2825" t="s">
        <v>883</v>
      </c>
    </row>
    <row r="2826" spans="1:6">
      <c r="A2826" t="s">
        <v>637</v>
      </c>
      <c r="B2826" s="94" t="s">
        <v>92</v>
      </c>
      <c r="C2826">
        <v>1300000</v>
      </c>
      <c r="D2826" t="s">
        <v>16</v>
      </c>
      <c r="E2826">
        <v>88</v>
      </c>
      <c r="F2826" t="s">
        <v>77</v>
      </c>
    </row>
    <row r="2827" spans="1:6">
      <c r="A2827" t="s">
        <v>637</v>
      </c>
      <c r="B2827" s="94" t="s">
        <v>191</v>
      </c>
      <c r="C2827">
        <v>1300000</v>
      </c>
      <c r="D2827" t="s">
        <v>16</v>
      </c>
      <c r="E2827">
        <v>39</v>
      </c>
      <c r="F2827" t="s">
        <v>77</v>
      </c>
    </row>
    <row r="2828" spans="1:6">
      <c r="A2828" t="s">
        <v>637</v>
      </c>
      <c r="B2828" s="94" t="s">
        <v>64</v>
      </c>
      <c r="C2828">
        <v>1277500</v>
      </c>
      <c r="D2828" t="s">
        <v>16</v>
      </c>
      <c r="E2828">
        <v>183</v>
      </c>
      <c r="F2828" t="s">
        <v>884</v>
      </c>
    </row>
    <row r="2829" spans="1:6">
      <c r="A2829" t="s">
        <v>637</v>
      </c>
      <c r="B2829" s="94" t="s">
        <v>568</v>
      </c>
      <c r="C2829">
        <v>1249000</v>
      </c>
      <c r="D2829" t="s">
        <v>16</v>
      </c>
      <c r="E2829">
        <v>303</v>
      </c>
      <c r="F2829" t="s">
        <v>75</v>
      </c>
    </row>
    <row r="2830" spans="1:6">
      <c r="A2830" t="s">
        <v>637</v>
      </c>
      <c r="B2830" s="94" t="s">
        <v>210</v>
      </c>
      <c r="C2830">
        <v>1495000</v>
      </c>
      <c r="D2830" t="s">
        <v>16</v>
      </c>
      <c r="E2830">
        <v>187</v>
      </c>
      <c r="F2830" t="s">
        <v>87</v>
      </c>
    </row>
    <row r="2831" spans="1:6">
      <c r="A2831" t="s">
        <v>637</v>
      </c>
      <c r="B2831" s="94" t="s">
        <v>64</v>
      </c>
      <c r="C2831">
        <v>1359000</v>
      </c>
      <c r="D2831" t="s">
        <v>16</v>
      </c>
      <c r="E2831">
        <v>183</v>
      </c>
      <c r="F2831" t="s">
        <v>884</v>
      </c>
    </row>
    <row r="2832" spans="1:6">
      <c r="A2832" t="s">
        <v>637</v>
      </c>
      <c r="B2832" s="94" t="s">
        <v>350</v>
      </c>
      <c r="C2832">
        <v>1600000</v>
      </c>
      <c r="D2832" t="s">
        <v>16</v>
      </c>
      <c r="E2832">
        <v>134</v>
      </c>
      <c r="F2832" t="s">
        <v>75</v>
      </c>
    </row>
    <row r="2833" spans="1:6">
      <c r="A2833" t="s">
        <v>637</v>
      </c>
      <c r="B2833" s="94" t="s">
        <v>64</v>
      </c>
      <c r="C2833">
        <v>1715000</v>
      </c>
      <c r="D2833" t="s">
        <v>16</v>
      </c>
      <c r="E2833">
        <v>184</v>
      </c>
      <c r="F2833" t="s">
        <v>884</v>
      </c>
    </row>
    <row r="2834" spans="1:6">
      <c r="A2834" t="s">
        <v>637</v>
      </c>
      <c r="B2834" s="94" t="s">
        <v>611</v>
      </c>
      <c r="C2834">
        <v>1795000</v>
      </c>
      <c r="D2834" t="s">
        <v>17</v>
      </c>
      <c r="E2834">
        <v>182</v>
      </c>
      <c r="F2834" t="s">
        <v>784</v>
      </c>
    </row>
    <row r="2835" spans="1:6">
      <c r="A2835" t="s">
        <v>637</v>
      </c>
      <c r="B2835" s="94" t="s">
        <v>90</v>
      </c>
      <c r="C2835">
        <v>1499999</v>
      </c>
      <c r="D2835" t="s">
        <v>16</v>
      </c>
      <c r="E2835">
        <v>132</v>
      </c>
      <c r="F2835" t="s">
        <v>119</v>
      </c>
    </row>
    <row r="2836" spans="1:6">
      <c r="A2836" t="s">
        <v>637</v>
      </c>
      <c r="B2836" s="94" t="s">
        <v>440</v>
      </c>
      <c r="C2836">
        <v>1899000</v>
      </c>
      <c r="D2836" t="s">
        <v>16</v>
      </c>
      <c r="E2836">
        <v>40</v>
      </c>
      <c r="F2836" t="s">
        <v>77</v>
      </c>
    </row>
    <row r="2837" spans="1:6">
      <c r="A2837" t="s">
        <v>637</v>
      </c>
      <c r="B2837" s="94" t="s">
        <v>169</v>
      </c>
      <c r="C2837">
        <v>1799000</v>
      </c>
      <c r="D2837" t="s">
        <v>16</v>
      </c>
      <c r="E2837">
        <v>56</v>
      </c>
      <c r="F2837" t="s">
        <v>107</v>
      </c>
    </row>
    <row r="2838" spans="1:6">
      <c r="A2838" t="s">
        <v>637</v>
      </c>
      <c r="B2838" s="94" t="s">
        <v>317</v>
      </c>
      <c r="C2838">
        <v>2450000</v>
      </c>
      <c r="D2838" t="s">
        <v>16</v>
      </c>
      <c r="E2838">
        <v>445</v>
      </c>
      <c r="F2838" t="s">
        <v>849</v>
      </c>
    </row>
    <row r="2839" spans="1:6">
      <c r="A2839" t="s">
        <v>637</v>
      </c>
      <c r="B2839" s="94" t="s">
        <v>523</v>
      </c>
      <c r="C2839">
        <v>2900000</v>
      </c>
      <c r="D2839" t="s">
        <v>16</v>
      </c>
      <c r="E2839">
        <v>348</v>
      </c>
      <c r="F2839" t="s">
        <v>77</v>
      </c>
    </row>
    <row r="2840" spans="1:6">
      <c r="A2840" t="s">
        <v>637</v>
      </c>
      <c r="B2840" s="94" t="s">
        <v>415</v>
      </c>
      <c r="C2840">
        <v>1395000</v>
      </c>
      <c r="D2840" t="s">
        <v>16</v>
      </c>
      <c r="E2840">
        <v>240</v>
      </c>
      <c r="F2840" t="s">
        <v>85</v>
      </c>
    </row>
    <row r="2841" spans="1:6">
      <c r="A2841" t="s">
        <v>637</v>
      </c>
      <c r="B2841" s="94" t="s">
        <v>376</v>
      </c>
      <c r="C2841">
        <v>4600000</v>
      </c>
      <c r="D2841" t="s">
        <v>16</v>
      </c>
      <c r="E2841">
        <v>48</v>
      </c>
      <c r="F2841" t="s">
        <v>885</v>
      </c>
    </row>
    <row r="2842" spans="1:6">
      <c r="A2842" t="s">
        <v>637</v>
      </c>
      <c r="B2842" s="94" t="s">
        <v>381</v>
      </c>
      <c r="C2842">
        <v>3289000</v>
      </c>
      <c r="D2842" t="s">
        <v>16</v>
      </c>
      <c r="E2842">
        <v>144</v>
      </c>
      <c r="F2842" t="s">
        <v>647</v>
      </c>
    </row>
    <row r="2843" spans="1:6">
      <c r="A2843" t="s">
        <v>214</v>
      </c>
      <c r="B2843" s="94" t="s">
        <v>190</v>
      </c>
      <c r="C2843">
        <v>59900</v>
      </c>
      <c r="D2843" t="s">
        <v>16</v>
      </c>
      <c r="E2843">
        <v>125</v>
      </c>
      <c r="F2843" t="s">
        <v>100</v>
      </c>
    </row>
    <row r="2844" spans="1:6">
      <c r="A2844" t="s">
        <v>637</v>
      </c>
      <c r="B2844" s="94" t="s">
        <v>346</v>
      </c>
      <c r="C2844">
        <v>2950000</v>
      </c>
      <c r="D2844" t="s">
        <v>16</v>
      </c>
      <c r="E2844">
        <v>81</v>
      </c>
      <c r="F2844" t="s">
        <v>77</v>
      </c>
    </row>
    <row r="2845" spans="1:6">
      <c r="A2845" t="s">
        <v>214</v>
      </c>
      <c r="B2845" s="94" t="s">
        <v>54</v>
      </c>
      <c r="C2845">
        <v>64125</v>
      </c>
      <c r="D2845" t="s">
        <v>16</v>
      </c>
      <c r="E2845">
        <v>10</v>
      </c>
      <c r="F2845" t="s">
        <v>105</v>
      </c>
    </row>
    <row r="2846" spans="1:6">
      <c r="A2846" t="s">
        <v>214</v>
      </c>
      <c r="B2846" s="94" t="s">
        <v>108</v>
      </c>
      <c r="C2846">
        <v>57900</v>
      </c>
      <c r="D2846" t="s">
        <v>12</v>
      </c>
      <c r="E2846">
        <v>77</v>
      </c>
      <c r="F2846" t="s">
        <v>516</v>
      </c>
    </row>
    <row r="2847" spans="1:6">
      <c r="A2847" t="s">
        <v>214</v>
      </c>
      <c r="B2847" s="94" t="s">
        <v>138</v>
      </c>
      <c r="C2847">
        <v>62500</v>
      </c>
      <c r="D2847" t="s">
        <v>12</v>
      </c>
      <c r="E2847">
        <v>164</v>
      </c>
      <c r="F2847" t="s">
        <v>253</v>
      </c>
    </row>
    <row r="2848" spans="1:6">
      <c r="A2848" t="s">
        <v>214</v>
      </c>
      <c r="B2848" s="94" t="s">
        <v>672</v>
      </c>
      <c r="C2848">
        <v>65000</v>
      </c>
      <c r="D2848" t="s">
        <v>16</v>
      </c>
      <c r="E2848">
        <v>131</v>
      </c>
      <c r="F2848" t="s">
        <v>886</v>
      </c>
    </row>
    <row r="2849" spans="1:6">
      <c r="A2849" t="s">
        <v>214</v>
      </c>
      <c r="B2849" s="94" t="s">
        <v>110</v>
      </c>
      <c r="C2849">
        <v>65000</v>
      </c>
      <c r="D2849" t="s">
        <v>16</v>
      </c>
      <c r="E2849">
        <v>173</v>
      </c>
      <c r="F2849" t="s">
        <v>85</v>
      </c>
    </row>
    <row r="2850" spans="1:6">
      <c r="A2850" t="s">
        <v>214</v>
      </c>
      <c r="B2850" s="94" t="s">
        <v>68</v>
      </c>
      <c r="C2850">
        <v>67900</v>
      </c>
      <c r="D2850" t="s">
        <v>16</v>
      </c>
      <c r="E2850">
        <v>4</v>
      </c>
      <c r="F2850" t="s">
        <v>597</v>
      </c>
    </row>
    <row r="2851" spans="1:6">
      <c r="A2851" t="s">
        <v>214</v>
      </c>
      <c r="B2851" s="94" t="s">
        <v>375</v>
      </c>
      <c r="C2851">
        <v>67000</v>
      </c>
      <c r="D2851" t="s">
        <v>12</v>
      </c>
      <c r="E2851">
        <v>89</v>
      </c>
      <c r="F2851" t="s">
        <v>75</v>
      </c>
    </row>
    <row r="2852" spans="1:6">
      <c r="A2852" t="s">
        <v>214</v>
      </c>
      <c r="B2852" s="94" t="s">
        <v>376</v>
      </c>
      <c r="C2852">
        <v>65000</v>
      </c>
      <c r="D2852" t="s">
        <v>12</v>
      </c>
      <c r="E2852">
        <v>48</v>
      </c>
      <c r="F2852" t="s">
        <v>13</v>
      </c>
    </row>
    <row r="2853" spans="1:6">
      <c r="A2853" t="s">
        <v>214</v>
      </c>
      <c r="B2853" s="94" t="s">
        <v>265</v>
      </c>
      <c r="C2853">
        <v>69900</v>
      </c>
      <c r="D2853" t="s">
        <v>16</v>
      </c>
      <c r="E2853">
        <v>74</v>
      </c>
      <c r="F2853" t="s">
        <v>483</v>
      </c>
    </row>
    <row r="2854" spans="1:6">
      <c r="A2854" t="s">
        <v>214</v>
      </c>
      <c r="B2854" s="94" t="s">
        <v>547</v>
      </c>
      <c r="C2854">
        <v>69900</v>
      </c>
      <c r="D2854" t="s">
        <v>16</v>
      </c>
      <c r="E2854">
        <v>66</v>
      </c>
      <c r="F2854" t="s">
        <v>53</v>
      </c>
    </row>
    <row r="2855" spans="1:6">
      <c r="A2855" t="s">
        <v>214</v>
      </c>
      <c r="B2855" s="94" t="s">
        <v>165</v>
      </c>
      <c r="C2855">
        <v>69900</v>
      </c>
      <c r="D2855" t="s">
        <v>12</v>
      </c>
      <c r="E2855">
        <v>43</v>
      </c>
      <c r="F2855" t="s">
        <v>13</v>
      </c>
    </row>
    <row r="2856" spans="1:6">
      <c r="A2856" t="s">
        <v>214</v>
      </c>
      <c r="B2856" s="94" t="s">
        <v>748</v>
      </c>
      <c r="C2856">
        <v>69900</v>
      </c>
      <c r="D2856" t="s">
        <v>12</v>
      </c>
      <c r="E2856">
        <v>280</v>
      </c>
      <c r="F2856" t="s">
        <v>159</v>
      </c>
    </row>
    <row r="2857" spans="1:6">
      <c r="A2857" t="s">
        <v>214</v>
      </c>
      <c r="B2857" s="94" t="s">
        <v>837</v>
      </c>
      <c r="C2857">
        <v>70000</v>
      </c>
      <c r="D2857" t="s">
        <v>16</v>
      </c>
      <c r="E2857">
        <v>313</v>
      </c>
      <c r="F2857" t="s">
        <v>113</v>
      </c>
    </row>
    <row r="2858" spans="1:6">
      <c r="A2858" t="s">
        <v>214</v>
      </c>
      <c r="B2858" s="94" t="s">
        <v>210</v>
      </c>
      <c r="C2858">
        <v>70000</v>
      </c>
      <c r="D2858" t="s">
        <v>16</v>
      </c>
      <c r="E2858">
        <v>187</v>
      </c>
      <c r="F2858" t="s">
        <v>113</v>
      </c>
    </row>
    <row r="2859" spans="1:6">
      <c r="A2859" t="s">
        <v>214</v>
      </c>
      <c r="B2859" s="94" t="s">
        <v>155</v>
      </c>
      <c r="C2859">
        <v>74900</v>
      </c>
      <c r="D2859" t="s">
        <v>16</v>
      </c>
      <c r="E2859">
        <v>28</v>
      </c>
      <c r="F2859" t="s">
        <v>280</v>
      </c>
    </row>
    <row r="2860" spans="1:6">
      <c r="A2860" t="s">
        <v>214</v>
      </c>
      <c r="B2860" s="94" t="s">
        <v>203</v>
      </c>
      <c r="C2860">
        <v>69700</v>
      </c>
      <c r="D2860" t="s">
        <v>12</v>
      </c>
      <c r="E2860">
        <v>229</v>
      </c>
      <c r="F2860" t="s">
        <v>367</v>
      </c>
    </row>
    <row r="2861" spans="1:6">
      <c r="A2861" t="s">
        <v>214</v>
      </c>
      <c r="B2861" s="94" t="s">
        <v>801</v>
      </c>
      <c r="C2861">
        <v>75000</v>
      </c>
      <c r="D2861" t="s">
        <v>12</v>
      </c>
      <c r="E2861">
        <v>356</v>
      </c>
      <c r="F2861" t="s">
        <v>172</v>
      </c>
    </row>
    <row r="2862" spans="1:6">
      <c r="A2862" t="s">
        <v>214</v>
      </c>
      <c r="B2862" s="94" t="s">
        <v>170</v>
      </c>
      <c r="C2862">
        <v>75000</v>
      </c>
      <c r="D2862" t="s">
        <v>16</v>
      </c>
      <c r="E2862">
        <v>143</v>
      </c>
      <c r="F2862" t="s">
        <v>113</v>
      </c>
    </row>
    <row r="2863" spans="1:6">
      <c r="A2863" t="s">
        <v>214</v>
      </c>
      <c r="B2863" s="94" t="s">
        <v>230</v>
      </c>
      <c r="C2863">
        <v>75000</v>
      </c>
      <c r="D2863" t="s">
        <v>16</v>
      </c>
      <c r="E2863">
        <v>70</v>
      </c>
      <c r="F2863" t="s">
        <v>85</v>
      </c>
    </row>
    <row r="2864" spans="1:6">
      <c r="A2864" t="s">
        <v>214</v>
      </c>
      <c r="B2864" s="94" t="s">
        <v>376</v>
      </c>
      <c r="C2864">
        <v>75000</v>
      </c>
      <c r="D2864" t="s">
        <v>16</v>
      </c>
      <c r="E2864">
        <v>48</v>
      </c>
      <c r="F2864" t="s">
        <v>85</v>
      </c>
    </row>
    <row r="2865" spans="1:6">
      <c r="A2865" t="s">
        <v>214</v>
      </c>
      <c r="B2865" s="94" t="s">
        <v>176</v>
      </c>
      <c r="C2865">
        <v>75000</v>
      </c>
      <c r="D2865" t="s">
        <v>16</v>
      </c>
      <c r="E2865">
        <v>12</v>
      </c>
      <c r="F2865" t="s">
        <v>81</v>
      </c>
    </row>
    <row r="2866" spans="1:6">
      <c r="A2866" t="s">
        <v>214</v>
      </c>
      <c r="B2866" s="94" t="s">
        <v>350</v>
      </c>
      <c r="C2866">
        <v>75000</v>
      </c>
      <c r="D2866" t="s">
        <v>16</v>
      </c>
      <c r="E2866">
        <v>134</v>
      </c>
      <c r="F2866" t="s">
        <v>100</v>
      </c>
    </row>
    <row r="2867" spans="1:6">
      <c r="A2867" t="s">
        <v>214</v>
      </c>
      <c r="B2867" s="94" t="s">
        <v>155</v>
      </c>
      <c r="C2867">
        <v>69900</v>
      </c>
      <c r="D2867" t="s">
        <v>18</v>
      </c>
      <c r="E2867">
        <v>28</v>
      </c>
      <c r="F2867" t="s">
        <v>102</v>
      </c>
    </row>
    <row r="2868" spans="1:6">
      <c r="A2868" t="s">
        <v>637</v>
      </c>
      <c r="B2868" s="94" t="s">
        <v>614</v>
      </c>
      <c r="C2868">
        <v>1100000</v>
      </c>
      <c r="D2868" t="s">
        <v>16</v>
      </c>
      <c r="E2868">
        <v>185</v>
      </c>
      <c r="F2868" t="s">
        <v>554</v>
      </c>
    </row>
    <row r="2869" spans="1:6">
      <c r="A2869" t="s">
        <v>637</v>
      </c>
      <c r="B2869" s="94" t="s">
        <v>644</v>
      </c>
      <c r="C2869">
        <v>1100000</v>
      </c>
      <c r="D2869" t="s">
        <v>16</v>
      </c>
      <c r="E2869">
        <v>434</v>
      </c>
      <c r="F2869" t="s">
        <v>77</v>
      </c>
    </row>
    <row r="2870" spans="1:6">
      <c r="A2870" t="s">
        <v>637</v>
      </c>
      <c r="B2870" s="94" t="s">
        <v>312</v>
      </c>
      <c r="C2870">
        <v>369000</v>
      </c>
      <c r="D2870" t="s">
        <v>42</v>
      </c>
      <c r="E2870">
        <v>91</v>
      </c>
      <c r="F2870" t="s">
        <v>784</v>
      </c>
    </row>
    <row r="2871" spans="1:6">
      <c r="A2871" t="s">
        <v>637</v>
      </c>
      <c r="B2871" s="94" t="s">
        <v>460</v>
      </c>
      <c r="C2871">
        <v>159000</v>
      </c>
      <c r="D2871" t="s">
        <v>16</v>
      </c>
      <c r="E2871">
        <v>141</v>
      </c>
      <c r="F2871" t="s">
        <v>856</v>
      </c>
    </row>
    <row r="2872" spans="1:6">
      <c r="A2872" t="s">
        <v>637</v>
      </c>
      <c r="B2872" s="94" t="s">
        <v>356</v>
      </c>
      <c r="C2872">
        <v>160000</v>
      </c>
      <c r="D2872" t="s">
        <v>16</v>
      </c>
      <c r="E2872">
        <v>1</v>
      </c>
      <c r="F2872" t="s">
        <v>127</v>
      </c>
    </row>
    <row r="2873" spans="1:6">
      <c r="A2873" t="s">
        <v>637</v>
      </c>
      <c r="B2873" s="94" t="s">
        <v>200</v>
      </c>
      <c r="C2873">
        <v>165000</v>
      </c>
      <c r="D2873" t="s">
        <v>16</v>
      </c>
      <c r="E2873">
        <v>21</v>
      </c>
      <c r="F2873" t="s">
        <v>248</v>
      </c>
    </row>
    <row r="2874" spans="1:6">
      <c r="A2874" t="s">
        <v>214</v>
      </c>
      <c r="B2874" s="94" t="s">
        <v>111</v>
      </c>
      <c r="C2874">
        <v>82000</v>
      </c>
      <c r="D2874" t="s">
        <v>16</v>
      </c>
      <c r="E2874">
        <v>124</v>
      </c>
      <c r="F2874" t="s">
        <v>85</v>
      </c>
    </row>
    <row r="2875" spans="1:6">
      <c r="A2875" t="s">
        <v>214</v>
      </c>
      <c r="B2875" s="94" t="s">
        <v>155</v>
      </c>
      <c r="C2875">
        <v>82175</v>
      </c>
      <c r="D2875" t="s">
        <v>16</v>
      </c>
      <c r="E2875">
        <v>28</v>
      </c>
      <c r="F2875" t="s">
        <v>53</v>
      </c>
    </row>
    <row r="2876" spans="1:6">
      <c r="A2876" t="s">
        <v>214</v>
      </c>
      <c r="B2876" s="94" t="s">
        <v>887</v>
      </c>
      <c r="C2876">
        <v>84900</v>
      </c>
      <c r="D2876" t="s">
        <v>16</v>
      </c>
      <c r="E2876">
        <v>367</v>
      </c>
      <c r="F2876" t="s">
        <v>100</v>
      </c>
    </row>
    <row r="2877" spans="1:6">
      <c r="A2877" t="s">
        <v>214</v>
      </c>
      <c r="B2877" s="94" t="s">
        <v>128</v>
      </c>
      <c r="C2877">
        <v>84900</v>
      </c>
      <c r="D2877" t="s">
        <v>16</v>
      </c>
      <c r="E2877">
        <v>30</v>
      </c>
      <c r="F2877" t="s">
        <v>87</v>
      </c>
    </row>
    <row r="2878" spans="1:6">
      <c r="A2878" t="s">
        <v>214</v>
      </c>
      <c r="B2878" s="94" t="s">
        <v>556</v>
      </c>
      <c r="C2878">
        <v>85000</v>
      </c>
      <c r="D2878" t="s">
        <v>12</v>
      </c>
      <c r="E2878">
        <v>304</v>
      </c>
      <c r="F2878" t="s">
        <v>127</v>
      </c>
    </row>
    <row r="2879" spans="1:6">
      <c r="A2879" t="s">
        <v>214</v>
      </c>
      <c r="B2879" s="94" t="s">
        <v>451</v>
      </c>
      <c r="C2879">
        <v>85900</v>
      </c>
      <c r="D2879" t="s">
        <v>16</v>
      </c>
      <c r="E2879">
        <v>100</v>
      </c>
      <c r="F2879" t="s">
        <v>81</v>
      </c>
    </row>
    <row r="2880" spans="1:6">
      <c r="A2880" t="s">
        <v>214</v>
      </c>
      <c r="B2880" s="94" t="s">
        <v>118</v>
      </c>
      <c r="C2880">
        <v>86000</v>
      </c>
      <c r="D2880" t="s">
        <v>16</v>
      </c>
      <c r="E2880">
        <v>97</v>
      </c>
      <c r="F2880" t="s">
        <v>161</v>
      </c>
    </row>
    <row r="2881" spans="1:6">
      <c r="A2881" t="s">
        <v>214</v>
      </c>
      <c r="B2881" s="94" t="s">
        <v>218</v>
      </c>
      <c r="C2881">
        <v>86500</v>
      </c>
      <c r="D2881" t="s">
        <v>16</v>
      </c>
      <c r="E2881">
        <v>6</v>
      </c>
      <c r="F2881" t="s">
        <v>836</v>
      </c>
    </row>
    <row r="2882" spans="1:6">
      <c r="A2882" t="s">
        <v>214</v>
      </c>
      <c r="B2882" s="94" t="s">
        <v>547</v>
      </c>
      <c r="C2882">
        <v>88500</v>
      </c>
      <c r="D2882" t="s">
        <v>16</v>
      </c>
      <c r="E2882">
        <v>66</v>
      </c>
      <c r="F2882" t="s">
        <v>127</v>
      </c>
    </row>
    <row r="2883" spans="1:6">
      <c r="A2883" t="s">
        <v>214</v>
      </c>
      <c r="B2883" s="94" t="s">
        <v>273</v>
      </c>
      <c r="C2883">
        <v>89000</v>
      </c>
      <c r="D2883" s="95" t="s">
        <v>43</v>
      </c>
      <c r="E2883">
        <v>185</v>
      </c>
      <c r="F2883" t="s">
        <v>195</v>
      </c>
    </row>
    <row r="2884" spans="1:6">
      <c r="A2884" t="s">
        <v>214</v>
      </c>
      <c r="B2884" s="94" t="s">
        <v>273</v>
      </c>
      <c r="C2884">
        <v>89000</v>
      </c>
      <c r="D2884" s="95" t="s">
        <v>43</v>
      </c>
      <c r="E2884">
        <v>189</v>
      </c>
      <c r="F2884" t="s">
        <v>195</v>
      </c>
    </row>
    <row r="2885" spans="1:6">
      <c r="A2885" t="s">
        <v>214</v>
      </c>
      <c r="B2885" s="94" t="s">
        <v>424</v>
      </c>
      <c r="C2885">
        <v>89000</v>
      </c>
      <c r="D2885" t="s">
        <v>12</v>
      </c>
      <c r="E2885">
        <v>96</v>
      </c>
      <c r="F2885" t="s">
        <v>85</v>
      </c>
    </row>
    <row r="2886" spans="1:6">
      <c r="A2886" t="s">
        <v>214</v>
      </c>
      <c r="B2886" s="94" t="s">
        <v>249</v>
      </c>
      <c r="C2886">
        <v>89000</v>
      </c>
      <c r="D2886" t="s">
        <v>12</v>
      </c>
      <c r="E2886">
        <v>52</v>
      </c>
      <c r="F2886" t="s">
        <v>102</v>
      </c>
    </row>
    <row r="2887" spans="1:6">
      <c r="A2887" t="s">
        <v>214</v>
      </c>
      <c r="B2887" s="94" t="s">
        <v>506</v>
      </c>
      <c r="C2887">
        <v>89900</v>
      </c>
      <c r="D2887" t="s">
        <v>16</v>
      </c>
      <c r="E2887">
        <v>140</v>
      </c>
      <c r="F2887" t="s">
        <v>434</v>
      </c>
    </row>
    <row r="2888" spans="1:6">
      <c r="A2888" t="s">
        <v>214</v>
      </c>
      <c r="B2888" s="94" t="s">
        <v>201</v>
      </c>
      <c r="C2888">
        <v>89900</v>
      </c>
      <c r="D2888" t="s">
        <v>16</v>
      </c>
      <c r="E2888">
        <v>35</v>
      </c>
      <c r="F2888" t="s">
        <v>87</v>
      </c>
    </row>
    <row r="2889" spans="1:6">
      <c r="A2889" t="s">
        <v>214</v>
      </c>
      <c r="B2889" s="94" t="s">
        <v>155</v>
      </c>
      <c r="C2889">
        <v>89900</v>
      </c>
      <c r="D2889" t="s">
        <v>16</v>
      </c>
      <c r="E2889">
        <v>27</v>
      </c>
      <c r="F2889" t="s">
        <v>794</v>
      </c>
    </row>
    <row r="2890" spans="1:6">
      <c r="A2890" t="s">
        <v>888</v>
      </c>
      <c r="B2890" s="94" t="s">
        <v>249</v>
      </c>
      <c r="C2890">
        <v>54900</v>
      </c>
      <c r="D2890" t="s">
        <v>16</v>
      </c>
      <c r="E2890">
        <v>50</v>
      </c>
      <c r="F2890" t="s">
        <v>53</v>
      </c>
    </row>
    <row r="2891" spans="1:6">
      <c r="A2891" t="s">
        <v>888</v>
      </c>
      <c r="B2891" s="94" t="s">
        <v>418</v>
      </c>
      <c r="C2891">
        <v>60000</v>
      </c>
      <c r="D2891" t="s">
        <v>16</v>
      </c>
      <c r="E2891">
        <v>55</v>
      </c>
      <c r="F2891" t="s">
        <v>85</v>
      </c>
    </row>
    <row r="2892" spans="1:6">
      <c r="A2892" t="s">
        <v>888</v>
      </c>
      <c r="B2892" s="94" t="s">
        <v>103</v>
      </c>
      <c r="C2892">
        <v>121500</v>
      </c>
      <c r="D2892" t="s">
        <v>16</v>
      </c>
      <c r="E2892">
        <v>103</v>
      </c>
      <c r="F2892" t="s">
        <v>268</v>
      </c>
    </row>
    <row r="2893" spans="1:6">
      <c r="A2893" t="s">
        <v>888</v>
      </c>
      <c r="B2893" s="94" t="s">
        <v>56</v>
      </c>
      <c r="C2893">
        <v>122750</v>
      </c>
      <c r="D2893" t="s">
        <v>16</v>
      </c>
      <c r="E2893">
        <v>104</v>
      </c>
      <c r="F2893" t="s">
        <v>889</v>
      </c>
    </row>
    <row r="2894" spans="1:6">
      <c r="A2894" t="s">
        <v>888</v>
      </c>
      <c r="B2894" s="94" t="s">
        <v>169</v>
      </c>
      <c r="C2894">
        <v>123900</v>
      </c>
      <c r="D2894" t="s">
        <v>16</v>
      </c>
      <c r="E2894">
        <v>56</v>
      </c>
      <c r="F2894" t="s">
        <v>127</v>
      </c>
    </row>
    <row r="2895" spans="1:6">
      <c r="A2895" t="s">
        <v>888</v>
      </c>
      <c r="B2895" s="94" t="s">
        <v>423</v>
      </c>
      <c r="C2895">
        <v>124900</v>
      </c>
      <c r="D2895" t="s">
        <v>16</v>
      </c>
      <c r="E2895">
        <v>27</v>
      </c>
      <c r="F2895" t="s">
        <v>61</v>
      </c>
    </row>
    <row r="2896" spans="1:6">
      <c r="A2896" t="s">
        <v>888</v>
      </c>
      <c r="B2896" s="94" t="s">
        <v>862</v>
      </c>
      <c r="C2896">
        <v>125000</v>
      </c>
      <c r="D2896" t="s">
        <v>16</v>
      </c>
      <c r="E2896">
        <v>369</v>
      </c>
      <c r="F2896" t="s">
        <v>75</v>
      </c>
    </row>
    <row r="2897" spans="1:6">
      <c r="A2897" t="s">
        <v>888</v>
      </c>
      <c r="B2897" s="94" t="s">
        <v>387</v>
      </c>
      <c r="C2897">
        <v>125000</v>
      </c>
      <c r="D2897" t="s">
        <v>16</v>
      </c>
      <c r="E2897">
        <v>275</v>
      </c>
      <c r="F2897" t="s">
        <v>127</v>
      </c>
    </row>
    <row r="2898" spans="1:6">
      <c r="A2898" t="s">
        <v>888</v>
      </c>
      <c r="B2898" s="94" t="s">
        <v>387</v>
      </c>
      <c r="C2898">
        <v>125000</v>
      </c>
      <c r="D2898" t="s">
        <v>16</v>
      </c>
      <c r="E2898">
        <v>275</v>
      </c>
      <c r="F2898" t="s">
        <v>127</v>
      </c>
    </row>
    <row r="2899" spans="1:6">
      <c r="A2899" t="s">
        <v>888</v>
      </c>
      <c r="B2899" s="94" t="s">
        <v>387</v>
      </c>
      <c r="C2899">
        <v>125000</v>
      </c>
      <c r="D2899" t="s">
        <v>16</v>
      </c>
      <c r="E2899">
        <v>275</v>
      </c>
      <c r="F2899" t="s">
        <v>127</v>
      </c>
    </row>
    <row r="2900" spans="1:6">
      <c r="A2900" t="s">
        <v>888</v>
      </c>
      <c r="B2900" s="94" t="s">
        <v>198</v>
      </c>
      <c r="C2900">
        <v>125000</v>
      </c>
      <c r="D2900" t="s">
        <v>18</v>
      </c>
      <c r="E2900">
        <v>187</v>
      </c>
      <c r="F2900" t="s">
        <v>234</v>
      </c>
    </row>
    <row r="2901" spans="1:6">
      <c r="A2901" t="s">
        <v>888</v>
      </c>
      <c r="B2901" s="94" t="s">
        <v>495</v>
      </c>
      <c r="C2901">
        <v>125000</v>
      </c>
      <c r="D2901" t="s">
        <v>16</v>
      </c>
      <c r="E2901">
        <v>127</v>
      </c>
      <c r="F2901" t="s">
        <v>81</v>
      </c>
    </row>
    <row r="2902" spans="1:6">
      <c r="A2902" t="s">
        <v>888</v>
      </c>
      <c r="B2902" s="94" t="s">
        <v>164</v>
      </c>
      <c r="C2902">
        <v>125000</v>
      </c>
      <c r="D2902" t="s">
        <v>16</v>
      </c>
      <c r="E2902">
        <v>65</v>
      </c>
      <c r="F2902" t="s">
        <v>75</v>
      </c>
    </row>
    <row r="2903" spans="1:6">
      <c r="A2903" t="s">
        <v>888</v>
      </c>
      <c r="B2903" s="94" t="s">
        <v>50</v>
      </c>
      <c r="C2903">
        <v>125000</v>
      </c>
      <c r="D2903" t="s">
        <v>16</v>
      </c>
      <c r="E2903">
        <v>3</v>
      </c>
      <c r="F2903" t="s">
        <v>75</v>
      </c>
    </row>
    <row r="2904" spans="1:6">
      <c r="A2904" t="s">
        <v>888</v>
      </c>
      <c r="B2904" s="94" t="s">
        <v>56</v>
      </c>
      <c r="C2904">
        <v>128000</v>
      </c>
      <c r="D2904" t="s">
        <v>16</v>
      </c>
      <c r="E2904">
        <v>104</v>
      </c>
      <c r="F2904" t="s">
        <v>85</v>
      </c>
    </row>
    <row r="2905" spans="1:6">
      <c r="A2905" t="s">
        <v>888</v>
      </c>
      <c r="B2905" s="94" t="s">
        <v>178</v>
      </c>
      <c r="C2905">
        <v>129000</v>
      </c>
      <c r="D2905" t="s">
        <v>16</v>
      </c>
      <c r="E2905">
        <v>27</v>
      </c>
      <c r="F2905" t="s">
        <v>77</v>
      </c>
    </row>
    <row r="2906" spans="1:6">
      <c r="A2906" t="s">
        <v>888</v>
      </c>
      <c r="B2906" s="94" t="s">
        <v>811</v>
      </c>
      <c r="C2906">
        <v>129900</v>
      </c>
      <c r="D2906" t="s">
        <v>16</v>
      </c>
      <c r="E2906">
        <v>341</v>
      </c>
      <c r="F2906" t="s">
        <v>168</v>
      </c>
    </row>
    <row r="2907" spans="1:6">
      <c r="A2907" t="s">
        <v>888</v>
      </c>
      <c r="B2907" s="94" t="s">
        <v>840</v>
      </c>
      <c r="C2907">
        <v>129900</v>
      </c>
      <c r="D2907" t="s">
        <v>16</v>
      </c>
      <c r="E2907">
        <v>248</v>
      </c>
      <c r="F2907" t="s">
        <v>102</v>
      </c>
    </row>
    <row r="2908" spans="1:6">
      <c r="A2908" t="s">
        <v>888</v>
      </c>
      <c r="B2908" s="94" t="s">
        <v>157</v>
      </c>
      <c r="C2908">
        <v>129900</v>
      </c>
      <c r="D2908" t="s">
        <v>16</v>
      </c>
      <c r="E2908">
        <v>121</v>
      </c>
      <c r="F2908" t="s">
        <v>220</v>
      </c>
    </row>
    <row r="2909" spans="1:6">
      <c r="A2909" t="s">
        <v>888</v>
      </c>
      <c r="B2909" s="94" t="s">
        <v>145</v>
      </c>
      <c r="C2909">
        <v>129900</v>
      </c>
      <c r="D2909" t="s">
        <v>16</v>
      </c>
      <c r="E2909">
        <v>83</v>
      </c>
      <c r="F2909" t="s">
        <v>845</v>
      </c>
    </row>
    <row r="2910" spans="1:6">
      <c r="A2910" t="s">
        <v>888</v>
      </c>
      <c r="B2910" s="94" t="s">
        <v>165</v>
      </c>
      <c r="C2910">
        <v>129900</v>
      </c>
      <c r="D2910" t="s">
        <v>16</v>
      </c>
      <c r="E2910">
        <v>43</v>
      </c>
      <c r="F2910" t="s">
        <v>781</v>
      </c>
    </row>
    <row r="2911" spans="1:6">
      <c r="A2911" t="s">
        <v>888</v>
      </c>
      <c r="B2911" s="94" t="s">
        <v>326</v>
      </c>
      <c r="C2911">
        <v>129916</v>
      </c>
      <c r="D2911" t="s">
        <v>16</v>
      </c>
      <c r="E2911">
        <v>34</v>
      </c>
      <c r="F2911" t="s">
        <v>65</v>
      </c>
    </row>
    <row r="2912" spans="1:6">
      <c r="A2912" t="s">
        <v>888</v>
      </c>
      <c r="B2912" s="94" t="s">
        <v>771</v>
      </c>
      <c r="C2912">
        <v>130000</v>
      </c>
      <c r="D2912" t="s">
        <v>16</v>
      </c>
      <c r="E2912">
        <v>227</v>
      </c>
      <c r="F2912" t="s">
        <v>213</v>
      </c>
    </row>
    <row r="2913" spans="1:6">
      <c r="A2913" t="s">
        <v>888</v>
      </c>
      <c r="B2913" s="94" t="s">
        <v>461</v>
      </c>
      <c r="C2913">
        <v>130000</v>
      </c>
      <c r="D2913" t="s">
        <v>16</v>
      </c>
      <c r="E2913">
        <v>82</v>
      </c>
      <c r="F2913" t="s">
        <v>136</v>
      </c>
    </row>
    <row r="2914" spans="1:6">
      <c r="A2914" t="s">
        <v>888</v>
      </c>
      <c r="B2914" s="94" t="s">
        <v>221</v>
      </c>
      <c r="C2914">
        <v>131541</v>
      </c>
      <c r="D2914" t="s">
        <v>16</v>
      </c>
      <c r="E2914">
        <v>62</v>
      </c>
      <c r="F2914" t="s">
        <v>85</v>
      </c>
    </row>
    <row r="2915" spans="1:6">
      <c r="A2915" t="s">
        <v>888</v>
      </c>
      <c r="B2915" s="94" t="s">
        <v>80</v>
      </c>
      <c r="C2915">
        <v>133500</v>
      </c>
      <c r="D2915" t="s">
        <v>16</v>
      </c>
      <c r="E2915">
        <v>47</v>
      </c>
      <c r="F2915" t="s">
        <v>797</v>
      </c>
    </row>
    <row r="2916" spans="1:6">
      <c r="A2916" t="s">
        <v>888</v>
      </c>
      <c r="B2916" s="94" t="s">
        <v>122</v>
      </c>
      <c r="C2916">
        <v>134900</v>
      </c>
      <c r="D2916" t="s">
        <v>16</v>
      </c>
      <c r="E2916">
        <v>108</v>
      </c>
      <c r="F2916" t="s">
        <v>359</v>
      </c>
    </row>
    <row r="2917" spans="1:6">
      <c r="A2917" t="s">
        <v>888</v>
      </c>
      <c r="B2917" s="94" t="s">
        <v>106</v>
      </c>
      <c r="C2917">
        <v>134900</v>
      </c>
      <c r="D2917" t="s">
        <v>16</v>
      </c>
      <c r="E2917">
        <v>75</v>
      </c>
      <c r="F2917" t="s">
        <v>290</v>
      </c>
    </row>
    <row r="2918" spans="1:6">
      <c r="A2918" t="s">
        <v>888</v>
      </c>
      <c r="B2918" s="94" t="s">
        <v>624</v>
      </c>
      <c r="C2918">
        <v>135000</v>
      </c>
      <c r="D2918" t="s">
        <v>16</v>
      </c>
      <c r="E2918">
        <v>178</v>
      </c>
      <c r="F2918" t="s">
        <v>359</v>
      </c>
    </row>
    <row r="2919" spans="1:6">
      <c r="A2919" t="s">
        <v>888</v>
      </c>
      <c r="B2919" s="94" t="s">
        <v>155</v>
      </c>
      <c r="C2919">
        <v>135000</v>
      </c>
      <c r="D2919" t="s">
        <v>16</v>
      </c>
      <c r="E2919">
        <v>28</v>
      </c>
      <c r="F2919" t="s">
        <v>377</v>
      </c>
    </row>
    <row r="2920" spans="1:6">
      <c r="A2920" t="s">
        <v>888</v>
      </c>
      <c r="B2920" s="94" t="s">
        <v>225</v>
      </c>
      <c r="C2920">
        <v>135000</v>
      </c>
      <c r="D2920" t="s">
        <v>16</v>
      </c>
      <c r="E2920">
        <v>24</v>
      </c>
      <c r="F2920" t="s">
        <v>85</v>
      </c>
    </row>
    <row r="2921" spans="1:6">
      <c r="A2921" t="s">
        <v>888</v>
      </c>
      <c r="B2921" s="94" t="s">
        <v>838</v>
      </c>
      <c r="C2921">
        <v>135375</v>
      </c>
      <c r="D2921" t="s">
        <v>16</v>
      </c>
      <c r="E2921">
        <v>335</v>
      </c>
      <c r="F2921" t="s">
        <v>890</v>
      </c>
    </row>
    <row r="2922" spans="1:6">
      <c r="A2922" t="s">
        <v>888</v>
      </c>
      <c r="B2922" s="94" t="s">
        <v>689</v>
      </c>
      <c r="C2922">
        <v>137900</v>
      </c>
      <c r="D2922" t="s">
        <v>16</v>
      </c>
      <c r="E2922">
        <v>231</v>
      </c>
      <c r="F2922" t="s">
        <v>61</v>
      </c>
    </row>
    <row r="2923" spans="1:6">
      <c r="A2923" t="s">
        <v>888</v>
      </c>
      <c r="B2923" s="94" t="s">
        <v>582</v>
      </c>
      <c r="C2923">
        <v>139000</v>
      </c>
      <c r="D2923" t="s">
        <v>16</v>
      </c>
      <c r="E2923">
        <v>200</v>
      </c>
      <c r="F2923" t="s">
        <v>172</v>
      </c>
    </row>
    <row r="2924" spans="1:6">
      <c r="A2924" t="s">
        <v>888</v>
      </c>
      <c r="B2924" s="94" t="s">
        <v>531</v>
      </c>
      <c r="C2924">
        <v>139000</v>
      </c>
      <c r="D2924" t="s">
        <v>16</v>
      </c>
      <c r="E2924">
        <v>199</v>
      </c>
      <c r="F2924" t="s">
        <v>209</v>
      </c>
    </row>
    <row r="2925" spans="1:6">
      <c r="A2925" t="s">
        <v>888</v>
      </c>
      <c r="B2925" s="94" t="s">
        <v>426</v>
      </c>
      <c r="C2925">
        <v>139000</v>
      </c>
      <c r="D2925" t="s">
        <v>16</v>
      </c>
      <c r="E2925">
        <v>189</v>
      </c>
      <c r="F2925" t="s">
        <v>172</v>
      </c>
    </row>
    <row r="2926" spans="1:6">
      <c r="A2926" t="s">
        <v>888</v>
      </c>
      <c r="B2926" s="94" t="s">
        <v>335</v>
      </c>
      <c r="C2926">
        <v>139000</v>
      </c>
      <c r="D2926" t="s">
        <v>16</v>
      </c>
      <c r="E2926">
        <v>139</v>
      </c>
      <c r="F2926" t="s">
        <v>336</v>
      </c>
    </row>
    <row r="2927" spans="1:6">
      <c r="A2927" t="s">
        <v>888</v>
      </c>
      <c r="B2927" s="94" t="s">
        <v>250</v>
      </c>
      <c r="C2927">
        <v>139000</v>
      </c>
      <c r="D2927" t="s">
        <v>16</v>
      </c>
      <c r="E2927">
        <v>11</v>
      </c>
      <c r="F2927" t="s">
        <v>75</v>
      </c>
    </row>
    <row r="2928" spans="1:6">
      <c r="A2928" t="s">
        <v>888</v>
      </c>
      <c r="B2928" s="94" t="s">
        <v>832</v>
      </c>
      <c r="C2928">
        <v>139900</v>
      </c>
      <c r="D2928" t="s">
        <v>16</v>
      </c>
      <c r="E2928">
        <v>440</v>
      </c>
      <c r="F2928" t="s">
        <v>168</v>
      </c>
    </row>
    <row r="2929" spans="1:6">
      <c r="A2929" t="s">
        <v>888</v>
      </c>
      <c r="B2929" s="94" t="s">
        <v>131</v>
      </c>
      <c r="C2929">
        <v>139900</v>
      </c>
      <c r="D2929" t="s">
        <v>16</v>
      </c>
      <c r="E2929">
        <v>203</v>
      </c>
      <c r="F2929" t="s">
        <v>669</v>
      </c>
    </row>
    <row r="2930" spans="1:6">
      <c r="A2930" t="s">
        <v>888</v>
      </c>
      <c r="B2930" s="94" t="s">
        <v>579</v>
      </c>
      <c r="C2930">
        <v>139900</v>
      </c>
      <c r="D2930" t="s">
        <v>16</v>
      </c>
      <c r="E2930">
        <v>130</v>
      </c>
      <c r="F2930" t="s">
        <v>113</v>
      </c>
    </row>
    <row r="2931" spans="1:6">
      <c r="A2931" t="s">
        <v>888</v>
      </c>
      <c r="B2931" s="94" t="s">
        <v>479</v>
      </c>
      <c r="C2931">
        <v>139900</v>
      </c>
      <c r="D2931" t="s">
        <v>16</v>
      </c>
      <c r="E2931">
        <v>72</v>
      </c>
      <c r="F2931" t="s">
        <v>327</v>
      </c>
    </row>
    <row r="2932" spans="1:6">
      <c r="A2932" t="s">
        <v>888</v>
      </c>
      <c r="B2932" s="94" t="s">
        <v>418</v>
      </c>
      <c r="C2932">
        <v>139900</v>
      </c>
      <c r="D2932" t="s">
        <v>16</v>
      </c>
      <c r="E2932">
        <v>55</v>
      </c>
      <c r="F2932" t="s">
        <v>105</v>
      </c>
    </row>
    <row r="2933" spans="1:6">
      <c r="A2933" t="s">
        <v>888</v>
      </c>
      <c r="B2933" s="94" t="s">
        <v>162</v>
      </c>
      <c r="C2933">
        <v>139900</v>
      </c>
      <c r="D2933" t="s">
        <v>16</v>
      </c>
      <c r="E2933">
        <v>19</v>
      </c>
      <c r="F2933" t="s">
        <v>280</v>
      </c>
    </row>
    <row r="2934" spans="1:6">
      <c r="A2934" t="s">
        <v>888</v>
      </c>
      <c r="B2934" s="94" t="s">
        <v>267</v>
      </c>
      <c r="C2934">
        <v>139900</v>
      </c>
      <c r="D2934" t="s">
        <v>16</v>
      </c>
      <c r="E2934">
        <v>13</v>
      </c>
      <c r="F2934" t="s">
        <v>195</v>
      </c>
    </row>
    <row r="2935" spans="1:6">
      <c r="A2935" t="s">
        <v>888</v>
      </c>
      <c r="B2935" s="94" t="s">
        <v>235</v>
      </c>
      <c r="C2935">
        <v>139900</v>
      </c>
      <c r="D2935" t="s">
        <v>12</v>
      </c>
      <c r="E2935">
        <v>7</v>
      </c>
      <c r="F2935" t="s">
        <v>483</v>
      </c>
    </row>
    <row r="2936" spans="1:6">
      <c r="A2936" t="s">
        <v>888</v>
      </c>
      <c r="B2936" s="94" t="s">
        <v>375</v>
      </c>
      <c r="C2936">
        <v>142000</v>
      </c>
      <c r="D2936" t="s">
        <v>16</v>
      </c>
      <c r="E2936">
        <v>89</v>
      </c>
      <c r="F2936" t="s">
        <v>53</v>
      </c>
    </row>
    <row r="2937" spans="1:6">
      <c r="A2937" t="s">
        <v>888</v>
      </c>
      <c r="B2937" s="94" t="s">
        <v>73</v>
      </c>
      <c r="C2937">
        <v>145000</v>
      </c>
      <c r="D2937" t="s">
        <v>16</v>
      </c>
      <c r="E2937">
        <v>213</v>
      </c>
      <c r="F2937" t="s">
        <v>127</v>
      </c>
    </row>
    <row r="2938" spans="1:6">
      <c r="A2938" t="s">
        <v>888</v>
      </c>
      <c r="B2938" s="94" t="s">
        <v>205</v>
      </c>
      <c r="C2938">
        <v>145000</v>
      </c>
      <c r="D2938" t="s">
        <v>16</v>
      </c>
      <c r="E2938">
        <v>53</v>
      </c>
      <c r="F2938" t="s">
        <v>154</v>
      </c>
    </row>
    <row r="2939" spans="1:6">
      <c r="A2939" t="s">
        <v>888</v>
      </c>
      <c r="B2939" s="94" t="s">
        <v>356</v>
      </c>
      <c r="C2939">
        <v>145000</v>
      </c>
      <c r="D2939" t="s">
        <v>16</v>
      </c>
      <c r="E2939">
        <v>1</v>
      </c>
      <c r="F2939" t="s">
        <v>59</v>
      </c>
    </row>
    <row r="2940" spans="1:6">
      <c r="A2940" t="s">
        <v>888</v>
      </c>
      <c r="B2940" s="94" t="s">
        <v>285</v>
      </c>
      <c r="C2940">
        <v>146900</v>
      </c>
      <c r="D2940" t="s">
        <v>16</v>
      </c>
      <c r="E2940">
        <v>179</v>
      </c>
      <c r="F2940" t="s">
        <v>665</v>
      </c>
    </row>
    <row r="2941" spans="1:6">
      <c r="A2941" t="s">
        <v>888</v>
      </c>
      <c r="B2941" s="94" t="s">
        <v>832</v>
      </c>
      <c r="C2941">
        <v>149000</v>
      </c>
      <c r="D2941" t="s">
        <v>16</v>
      </c>
      <c r="E2941">
        <v>440</v>
      </c>
      <c r="F2941" t="s">
        <v>87</v>
      </c>
    </row>
    <row r="2942" spans="1:6">
      <c r="A2942" t="s">
        <v>888</v>
      </c>
      <c r="B2942" s="94" t="s">
        <v>82</v>
      </c>
      <c r="C2942">
        <v>149000</v>
      </c>
      <c r="D2942" t="s">
        <v>16</v>
      </c>
      <c r="E2942">
        <v>84</v>
      </c>
      <c r="F2942" t="s">
        <v>59</v>
      </c>
    </row>
    <row r="2943" spans="1:6">
      <c r="A2943" t="s">
        <v>888</v>
      </c>
      <c r="B2943" s="94" t="s">
        <v>76</v>
      </c>
      <c r="C2943">
        <v>149000</v>
      </c>
      <c r="D2943" t="s">
        <v>16</v>
      </c>
      <c r="E2943">
        <v>49</v>
      </c>
      <c r="F2943" t="s">
        <v>264</v>
      </c>
    </row>
    <row r="2944" spans="1:6">
      <c r="A2944" t="s">
        <v>888</v>
      </c>
      <c r="B2944" s="94" t="s">
        <v>493</v>
      </c>
      <c r="C2944">
        <v>149000</v>
      </c>
      <c r="D2944" t="s">
        <v>16</v>
      </c>
      <c r="E2944">
        <v>5</v>
      </c>
      <c r="F2944" t="s">
        <v>85</v>
      </c>
    </row>
    <row r="2945" spans="1:6">
      <c r="A2945" t="s">
        <v>888</v>
      </c>
      <c r="B2945" s="94" t="s">
        <v>94</v>
      </c>
      <c r="C2945">
        <v>149800</v>
      </c>
      <c r="D2945" t="s">
        <v>16</v>
      </c>
      <c r="E2945">
        <v>161</v>
      </c>
      <c r="F2945" t="s">
        <v>248</v>
      </c>
    </row>
    <row r="2946" spans="1:6">
      <c r="A2946" t="s">
        <v>888</v>
      </c>
      <c r="B2946" s="94" t="s">
        <v>364</v>
      </c>
      <c r="C2946">
        <v>149900</v>
      </c>
      <c r="D2946" t="s">
        <v>16</v>
      </c>
      <c r="E2946">
        <v>176</v>
      </c>
      <c r="F2946" t="s">
        <v>136</v>
      </c>
    </row>
    <row r="2947" spans="1:6">
      <c r="A2947" t="s">
        <v>888</v>
      </c>
      <c r="B2947" s="94" t="s">
        <v>145</v>
      </c>
      <c r="C2947">
        <v>149900</v>
      </c>
      <c r="D2947" t="s">
        <v>16</v>
      </c>
      <c r="E2947">
        <v>83</v>
      </c>
      <c r="F2947" t="s">
        <v>420</v>
      </c>
    </row>
    <row r="2948" spans="1:6">
      <c r="A2948" t="s">
        <v>888</v>
      </c>
      <c r="B2948" s="94" t="s">
        <v>68</v>
      </c>
      <c r="C2948">
        <v>149900</v>
      </c>
      <c r="D2948" t="s">
        <v>16</v>
      </c>
      <c r="E2948">
        <v>4</v>
      </c>
      <c r="F2948" t="s">
        <v>213</v>
      </c>
    </row>
    <row r="2949" spans="1:6">
      <c r="A2949" t="s">
        <v>888</v>
      </c>
      <c r="B2949" s="94" t="s">
        <v>190</v>
      </c>
      <c r="C2949">
        <v>150000</v>
      </c>
      <c r="D2949" t="s">
        <v>16</v>
      </c>
      <c r="E2949">
        <v>125</v>
      </c>
      <c r="F2949" t="s">
        <v>61</v>
      </c>
    </row>
    <row r="2950" spans="1:6">
      <c r="A2950" t="s">
        <v>888</v>
      </c>
      <c r="B2950" s="94" t="s">
        <v>239</v>
      </c>
      <c r="C2950">
        <v>150000</v>
      </c>
      <c r="D2950" t="s">
        <v>16</v>
      </c>
      <c r="E2950">
        <v>123</v>
      </c>
      <c r="F2950" t="s">
        <v>61</v>
      </c>
    </row>
    <row r="2951" spans="1:6">
      <c r="A2951" t="s">
        <v>888</v>
      </c>
      <c r="B2951" s="94" t="s">
        <v>424</v>
      </c>
      <c r="C2951">
        <v>154000</v>
      </c>
      <c r="D2951" t="s">
        <v>16</v>
      </c>
      <c r="E2951">
        <v>96</v>
      </c>
      <c r="F2951" t="s">
        <v>65</v>
      </c>
    </row>
    <row r="2952" spans="1:6">
      <c r="A2952" t="s">
        <v>888</v>
      </c>
      <c r="B2952" s="94" t="s">
        <v>493</v>
      </c>
      <c r="C2952">
        <v>154900</v>
      </c>
      <c r="D2952" t="s">
        <v>16</v>
      </c>
      <c r="E2952">
        <v>5</v>
      </c>
      <c r="F2952" t="s">
        <v>75</v>
      </c>
    </row>
    <row r="2953" spans="1:6">
      <c r="A2953" t="s">
        <v>888</v>
      </c>
      <c r="B2953" s="94" t="s">
        <v>64</v>
      </c>
      <c r="C2953">
        <v>154916</v>
      </c>
      <c r="D2953" t="s">
        <v>16</v>
      </c>
      <c r="E2953">
        <v>184</v>
      </c>
      <c r="F2953" t="s">
        <v>65</v>
      </c>
    </row>
    <row r="2954" spans="1:6">
      <c r="A2954" t="s">
        <v>888</v>
      </c>
      <c r="B2954" s="94" t="s">
        <v>201</v>
      </c>
      <c r="C2954">
        <v>155000</v>
      </c>
      <c r="D2954" t="s">
        <v>16</v>
      </c>
      <c r="E2954">
        <v>35</v>
      </c>
      <c r="F2954" t="s">
        <v>300</v>
      </c>
    </row>
    <row r="2955" spans="1:6">
      <c r="A2955" t="s">
        <v>888</v>
      </c>
      <c r="B2955" s="94" t="s">
        <v>265</v>
      </c>
      <c r="C2955">
        <v>156000</v>
      </c>
      <c r="D2955" t="s">
        <v>16</v>
      </c>
      <c r="E2955">
        <v>74</v>
      </c>
      <c r="F2955" t="s">
        <v>891</v>
      </c>
    </row>
    <row r="2956" spans="1:6">
      <c r="A2956" t="s">
        <v>888</v>
      </c>
      <c r="B2956" s="94" t="s">
        <v>221</v>
      </c>
      <c r="C2956">
        <v>158200</v>
      </c>
      <c r="D2956" t="s">
        <v>16</v>
      </c>
      <c r="E2956">
        <v>52</v>
      </c>
      <c r="F2956" t="s">
        <v>85</v>
      </c>
    </row>
    <row r="2957" spans="1:6">
      <c r="A2957" t="s">
        <v>888</v>
      </c>
      <c r="B2957" s="94" t="s">
        <v>892</v>
      </c>
      <c r="C2957">
        <v>159000</v>
      </c>
      <c r="D2957" t="s">
        <v>16</v>
      </c>
      <c r="E2957">
        <v>506</v>
      </c>
      <c r="F2957" t="s">
        <v>172</v>
      </c>
    </row>
    <row r="2958" spans="1:6">
      <c r="A2958" t="s">
        <v>888</v>
      </c>
      <c r="B2958" s="94" t="s">
        <v>62</v>
      </c>
      <c r="C2958">
        <v>159000</v>
      </c>
      <c r="D2958" t="s">
        <v>16</v>
      </c>
      <c r="E2958">
        <v>149</v>
      </c>
      <c r="F2958" t="s">
        <v>85</v>
      </c>
    </row>
    <row r="2959" spans="1:6">
      <c r="A2959" t="s">
        <v>888</v>
      </c>
      <c r="B2959" s="94" t="s">
        <v>389</v>
      </c>
      <c r="C2959">
        <v>159000</v>
      </c>
      <c r="D2959" t="s">
        <v>16</v>
      </c>
      <c r="E2959">
        <v>79</v>
      </c>
      <c r="F2959" t="s">
        <v>236</v>
      </c>
    </row>
    <row r="2960" spans="1:6">
      <c r="A2960" t="s">
        <v>888</v>
      </c>
      <c r="B2960" s="94" t="s">
        <v>221</v>
      </c>
      <c r="C2960">
        <v>159000</v>
      </c>
      <c r="D2960" t="s">
        <v>16</v>
      </c>
      <c r="E2960">
        <v>63</v>
      </c>
      <c r="F2960" t="s">
        <v>172</v>
      </c>
    </row>
    <row r="2961" spans="1:6">
      <c r="A2961" t="s">
        <v>888</v>
      </c>
      <c r="B2961" s="94" t="s">
        <v>221</v>
      </c>
      <c r="C2961">
        <v>159000</v>
      </c>
      <c r="D2961" t="s">
        <v>16</v>
      </c>
      <c r="E2961">
        <v>62</v>
      </c>
      <c r="F2961" t="s">
        <v>97</v>
      </c>
    </row>
    <row r="2962" spans="1:6">
      <c r="A2962" t="s">
        <v>888</v>
      </c>
      <c r="B2962" s="94" t="s">
        <v>162</v>
      </c>
      <c r="C2962">
        <v>159900</v>
      </c>
      <c r="D2962" t="s">
        <v>16</v>
      </c>
      <c r="E2962">
        <v>19</v>
      </c>
      <c r="F2962" t="s">
        <v>290</v>
      </c>
    </row>
    <row r="2963" spans="1:6">
      <c r="A2963" t="s">
        <v>888</v>
      </c>
      <c r="B2963" s="94" t="s">
        <v>54</v>
      </c>
      <c r="C2963">
        <v>159900</v>
      </c>
      <c r="D2963" t="s">
        <v>16</v>
      </c>
      <c r="E2963">
        <v>10</v>
      </c>
      <c r="F2963" t="s">
        <v>332</v>
      </c>
    </row>
    <row r="2964" spans="1:6">
      <c r="A2964" t="s">
        <v>888</v>
      </c>
      <c r="B2964" s="94" t="s">
        <v>197</v>
      </c>
      <c r="C2964">
        <v>163900</v>
      </c>
      <c r="D2964" t="s">
        <v>16</v>
      </c>
      <c r="E2964">
        <v>224</v>
      </c>
      <c r="F2964" t="s">
        <v>893</v>
      </c>
    </row>
    <row r="2965" spans="1:6">
      <c r="A2965" t="s">
        <v>888</v>
      </c>
      <c r="B2965" s="94" t="s">
        <v>11</v>
      </c>
      <c r="C2965">
        <v>164900</v>
      </c>
      <c r="D2965" t="s">
        <v>18</v>
      </c>
      <c r="E2965">
        <v>194</v>
      </c>
      <c r="F2965" t="s">
        <v>248</v>
      </c>
    </row>
    <row r="2966" spans="1:6">
      <c r="A2966" t="s">
        <v>888</v>
      </c>
      <c r="B2966" s="94" t="s">
        <v>347</v>
      </c>
      <c r="C2966">
        <v>164900</v>
      </c>
      <c r="D2966" t="s">
        <v>16</v>
      </c>
      <c r="E2966">
        <v>70</v>
      </c>
      <c r="F2966" t="s">
        <v>669</v>
      </c>
    </row>
    <row r="2967" spans="1:6">
      <c r="A2967" t="s">
        <v>888</v>
      </c>
      <c r="B2967" s="94" t="s">
        <v>347</v>
      </c>
      <c r="C2967">
        <v>164900</v>
      </c>
      <c r="D2967" t="s">
        <v>16</v>
      </c>
      <c r="E2967">
        <v>70</v>
      </c>
      <c r="F2967" t="s">
        <v>669</v>
      </c>
    </row>
    <row r="2968" spans="1:6">
      <c r="A2968" t="s">
        <v>888</v>
      </c>
      <c r="B2968" s="94" t="s">
        <v>347</v>
      </c>
      <c r="C2968">
        <v>164900</v>
      </c>
      <c r="D2968" t="s">
        <v>16</v>
      </c>
      <c r="E2968">
        <v>70</v>
      </c>
      <c r="F2968" t="s">
        <v>669</v>
      </c>
    </row>
    <row r="2969" spans="1:6">
      <c r="A2969" t="s">
        <v>888</v>
      </c>
      <c r="B2969" s="94" t="s">
        <v>149</v>
      </c>
      <c r="C2969">
        <v>164900</v>
      </c>
      <c r="D2969" t="s">
        <v>16</v>
      </c>
      <c r="E2969">
        <v>20</v>
      </c>
      <c r="F2969" t="s">
        <v>53</v>
      </c>
    </row>
    <row r="2970" spans="1:6">
      <c r="A2970" t="s">
        <v>888</v>
      </c>
      <c r="B2970" s="94" t="s">
        <v>126</v>
      </c>
      <c r="C2970">
        <v>165000</v>
      </c>
      <c r="D2970" t="s">
        <v>16</v>
      </c>
      <c r="E2970">
        <v>126</v>
      </c>
      <c r="F2970" t="s">
        <v>894</v>
      </c>
    </row>
    <row r="2971" spans="1:6">
      <c r="A2971" t="s">
        <v>888</v>
      </c>
      <c r="B2971" s="94" t="s">
        <v>239</v>
      </c>
      <c r="C2971">
        <v>165000</v>
      </c>
      <c r="D2971" t="s">
        <v>16</v>
      </c>
      <c r="E2971">
        <v>123</v>
      </c>
      <c r="F2971" t="s">
        <v>213</v>
      </c>
    </row>
    <row r="2972" spans="1:6">
      <c r="A2972" t="s">
        <v>888</v>
      </c>
      <c r="B2972" s="94" t="s">
        <v>199</v>
      </c>
      <c r="C2972">
        <v>168900</v>
      </c>
      <c r="D2972" t="s">
        <v>16</v>
      </c>
      <c r="E2972">
        <v>159</v>
      </c>
      <c r="F2972" t="s">
        <v>75</v>
      </c>
    </row>
    <row r="2973" spans="1:6">
      <c r="A2973" t="s">
        <v>888</v>
      </c>
      <c r="B2973" s="94" t="s">
        <v>318</v>
      </c>
      <c r="C2973">
        <v>169000</v>
      </c>
      <c r="D2973" t="s">
        <v>16</v>
      </c>
      <c r="E2973">
        <v>294</v>
      </c>
      <c r="F2973" t="s">
        <v>264</v>
      </c>
    </row>
    <row r="2974" spans="1:6">
      <c r="A2974" t="s">
        <v>888</v>
      </c>
      <c r="B2974" s="94" t="s">
        <v>685</v>
      </c>
      <c r="C2974">
        <v>169000</v>
      </c>
      <c r="D2974" t="s">
        <v>16</v>
      </c>
      <c r="E2974">
        <v>226</v>
      </c>
      <c r="F2974" t="s">
        <v>59</v>
      </c>
    </row>
    <row r="2975" spans="1:6">
      <c r="A2975" t="s">
        <v>888</v>
      </c>
      <c r="B2975" s="94" t="s">
        <v>98</v>
      </c>
      <c r="C2975">
        <v>169000</v>
      </c>
      <c r="D2975" t="s">
        <v>16</v>
      </c>
      <c r="E2975">
        <v>119</v>
      </c>
      <c r="F2975" t="s">
        <v>113</v>
      </c>
    </row>
    <row r="2976" spans="1:6">
      <c r="A2976" t="s">
        <v>888</v>
      </c>
      <c r="B2976" s="94" t="s">
        <v>547</v>
      </c>
      <c r="C2976">
        <v>169000</v>
      </c>
      <c r="D2976" t="s">
        <v>16</v>
      </c>
      <c r="E2976">
        <v>66</v>
      </c>
      <c r="F2976" t="s">
        <v>72</v>
      </c>
    </row>
    <row r="2977" spans="1:6">
      <c r="A2977" t="s">
        <v>888</v>
      </c>
      <c r="B2977" s="94" t="s">
        <v>323</v>
      </c>
      <c r="C2977">
        <v>169000</v>
      </c>
      <c r="D2977" t="s">
        <v>16</v>
      </c>
      <c r="E2977">
        <v>14</v>
      </c>
      <c r="F2977" t="s">
        <v>195</v>
      </c>
    </row>
    <row r="2978" spans="1:6">
      <c r="A2978" t="s">
        <v>888</v>
      </c>
      <c r="B2978" s="94" t="s">
        <v>450</v>
      </c>
      <c r="C2978">
        <v>169900</v>
      </c>
      <c r="D2978" t="s">
        <v>16</v>
      </c>
      <c r="E2978">
        <v>311</v>
      </c>
      <c r="F2978" t="s">
        <v>100</v>
      </c>
    </row>
    <row r="2979" spans="1:6">
      <c r="A2979" t="s">
        <v>888</v>
      </c>
      <c r="B2979" s="94" t="s">
        <v>88</v>
      </c>
      <c r="C2979">
        <v>169900</v>
      </c>
      <c r="D2979" t="s">
        <v>16</v>
      </c>
      <c r="E2979">
        <v>175</v>
      </c>
      <c r="F2979" t="s">
        <v>85</v>
      </c>
    </row>
    <row r="2980" spans="1:6">
      <c r="A2980" t="s">
        <v>888</v>
      </c>
      <c r="B2980" s="94" t="s">
        <v>199</v>
      </c>
      <c r="C2980">
        <v>169900</v>
      </c>
      <c r="D2980" t="s">
        <v>16</v>
      </c>
      <c r="E2980">
        <v>157</v>
      </c>
      <c r="F2980" t="s">
        <v>59</v>
      </c>
    </row>
    <row r="2981" spans="1:6">
      <c r="A2981" t="s">
        <v>888</v>
      </c>
      <c r="B2981" s="94" t="s">
        <v>239</v>
      </c>
      <c r="C2981">
        <v>169900</v>
      </c>
      <c r="D2981" t="s">
        <v>12</v>
      </c>
      <c r="E2981">
        <v>123</v>
      </c>
      <c r="F2981" t="s">
        <v>371</v>
      </c>
    </row>
    <row r="2982" spans="1:6">
      <c r="A2982" t="s">
        <v>888</v>
      </c>
      <c r="B2982" s="94" t="s">
        <v>343</v>
      </c>
      <c r="C2982">
        <v>169900</v>
      </c>
      <c r="D2982" t="s">
        <v>16</v>
      </c>
      <c r="E2982">
        <v>115</v>
      </c>
      <c r="F2982" t="s">
        <v>213</v>
      </c>
    </row>
    <row r="2983" spans="1:6">
      <c r="A2983" t="s">
        <v>888</v>
      </c>
      <c r="B2983" s="94" t="s">
        <v>221</v>
      </c>
      <c r="C2983">
        <v>169900</v>
      </c>
      <c r="D2983" t="s">
        <v>16</v>
      </c>
      <c r="E2983">
        <v>62</v>
      </c>
      <c r="F2983" t="s">
        <v>61</v>
      </c>
    </row>
    <row r="2984" spans="1:6">
      <c r="A2984" t="s">
        <v>888</v>
      </c>
      <c r="B2984" s="94" t="s">
        <v>493</v>
      </c>
      <c r="C2984">
        <v>169900</v>
      </c>
      <c r="D2984" t="s">
        <v>16</v>
      </c>
      <c r="E2984">
        <v>5</v>
      </c>
      <c r="F2984" t="s">
        <v>65</v>
      </c>
    </row>
    <row r="2985" spans="1:6">
      <c r="A2985" t="s">
        <v>888</v>
      </c>
      <c r="B2985" s="94" t="s">
        <v>71</v>
      </c>
      <c r="C2985">
        <v>169999</v>
      </c>
      <c r="D2985" t="s">
        <v>16</v>
      </c>
      <c r="E2985">
        <v>395</v>
      </c>
      <c r="F2985" t="s">
        <v>115</v>
      </c>
    </row>
    <row r="2986" spans="1:6">
      <c r="A2986" t="s">
        <v>888</v>
      </c>
      <c r="B2986" s="94" t="s">
        <v>258</v>
      </c>
      <c r="C2986">
        <v>170000</v>
      </c>
      <c r="D2986" t="s">
        <v>16</v>
      </c>
      <c r="E2986">
        <v>207</v>
      </c>
      <c r="F2986" t="s">
        <v>136</v>
      </c>
    </row>
    <row r="2987" spans="1:6">
      <c r="A2987" t="s">
        <v>888</v>
      </c>
      <c r="B2987" s="94" t="s">
        <v>169</v>
      </c>
      <c r="C2987">
        <v>170000</v>
      </c>
      <c r="D2987" t="s">
        <v>16</v>
      </c>
      <c r="E2987">
        <v>56</v>
      </c>
      <c r="F2987" t="s">
        <v>264</v>
      </c>
    </row>
    <row r="2988" spans="1:6">
      <c r="A2988" t="s">
        <v>888</v>
      </c>
      <c r="B2988" s="94" t="s">
        <v>677</v>
      </c>
      <c r="C2988">
        <v>170900</v>
      </c>
      <c r="D2988" t="s">
        <v>16</v>
      </c>
      <c r="E2988">
        <v>334</v>
      </c>
      <c r="F2988" t="s">
        <v>434</v>
      </c>
    </row>
    <row r="2989" spans="1:6">
      <c r="A2989" t="s">
        <v>888</v>
      </c>
      <c r="B2989" s="94" t="s">
        <v>73</v>
      </c>
      <c r="C2989">
        <v>174900</v>
      </c>
      <c r="D2989" t="s">
        <v>16</v>
      </c>
      <c r="E2989">
        <v>213</v>
      </c>
      <c r="F2989" t="s">
        <v>175</v>
      </c>
    </row>
    <row r="2990" spans="1:6">
      <c r="A2990" t="s">
        <v>888</v>
      </c>
      <c r="B2990" s="94" t="s">
        <v>182</v>
      </c>
      <c r="C2990">
        <v>174900</v>
      </c>
      <c r="D2990" t="s">
        <v>12</v>
      </c>
      <c r="E2990">
        <v>2</v>
      </c>
      <c r="F2990" t="s">
        <v>300</v>
      </c>
    </row>
    <row r="2991" spans="1:6">
      <c r="A2991" t="s">
        <v>888</v>
      </c>
      <c r="B2991" s="94" t="s">
        <v>672</v>
      </c>
      <c r="C2991">
        <v>175000</v>
      </c>
      <c r="D2991" t="s">
        <v>16</v>
      </c>
      <c r="E2991">
        <v>131</v>
      </c>
      <c r="F2991" t="s">
        <v>107</v>
      </c>
    </row>
    <row r="2992" spans="1:6">
      <c r="A2992" t="s">
        <v>888</v>
      </c>
      <c r="B2992" s="94" t="s">
        <v>242</v>
      </c>
      <c r="C2992">
        <v>175000</v>
      </c>
      <c r="D2992" t="s">
        <v>16</v>
      </c>
      <c r="E2992">
        <v>25</v>
      </c>
      <c r="F2992" t="s">
        <v>61</v>
      </c>
    </row>
    <row r="2993" spans="1:6">
      <c r="A2993" t="s">
        <v>888</v>
      </c>
      <c r="B2993" s="94" t="s">
        <v>235</v>
      </c>
      <c r="C2993">
        <v>175000</v>
      </c>
      <c r="D2993" t="s">
        <v>16</v>
      </c>
      <c r="E2993">
        <v>7</v>
      </c>
      <c r="F2993" t="s">
        <v>85</v>
      </c>
    </row>
    <row r="2994" spans="1:6">
      <c r="A2994" t="s">
        <v>888</v>
      </c>
      <c r="B2994" s="94" t="s">
        <v>895</v>
      </c>
      <c r="C2994">
        <v>175571</v>
      </c>
      <c r="D2994" t="s">
        <v>16</v>
      </c>
      <c r="E2994">
        <v>262</v>
      </c>
      <c r="F2994" t="s">
        <v>133</v>
      </c>
    </row>
    <row r="2995" spans="1:6">
      <c r="A2995" t="s">
        <v>888</v>
      </c>
      <c r="B2995" s="94" t="s">
        <v>584</v>
      </c>
      <c r="C2995">
        <v>175999</v>
      </c>
      <c r="D2995" t="s">
        <v>16</v>
      </c>
      <c r="E2995">
        <v>489</v>
      </c>
      <c r="F2995" t="s">
        <v>803</v>
      </c>
    </row>
    <row r="2996" spans="1:6">
      <c r="A2996" t="s">
        <v>888</v>
      </c>
      <c r="B2996" s="94" t="s">
        <v>110</v>
      </c>
      <c r="C2996">
        <v>178000</v>
      </c>
      <c r="D2996" t="s">
        <v>12</v>
      </c>
      <c r="E2996">
        <v>173</v>
      </c>
      <c r="F2996" t="s">
        <v>61</v>
      </c>
    </row>
    <row r="2997" spans="1:6">
      <c r="A2997" t="s">
        <v>888</v>
      </c>
      <c r="B2997" s="94" t="s">
        <v>259</v>
      </c>
      <c r="C2997">
        <v>178900</v>
      </c>
      <c r="D2997" t="s">
        <v>16</v>
      </c>
      <c r="E2997">
        <v>69</v>
      </c>
      <c r="F2997" t="s">
        <v>856</v>
      </c>
    </row>
    <row r="2998" spans="1:6">
      <c r="A2998" t="s">
        <v>888</v>
      </c>
      <c r="B2998" s="94" t="s">
        <v>221</v>
      </c>
      <c r="C2998">
        <v>179000</v>
      </c>
      <c r="D2998" t="s">
        <v>16</v>
      </c>
      <c r="E2998">
        <v>62</v>
      </c>
      <c r="F2998" t="s">
        <v>172</v>
      </c>
    </row>
    <row r="2999" spans="1:6">
      <c r="A2999" t="s">
        <v>888</v>
      </c>
      <c r="B2999" s="94" t="s">
        <v>111</v>
      </c>
      <c r="C2999">
        <v>179900</v>
      </c>
      <c r="D2999" t="s">
        <v>12</v>
      </c>
      <c r="E2999">
        <v>124</v>
      </c>
      <c r="F2999" t="s">
        <v>255</v>
      </c>
    </row>
    <row r="3000" spans="1:6">
      <c r="A3000" t="s">
        <v>888</v>
      </c>
      <c r="B3000" s="94" t="s">
        <v>307</v>
      </c>
      <c r="C3000">
        <v>183400</v>
      </c>
      <c r="D3000" t="s">
        <v>16</v>
      </c>
      <c r="E3000">
        <v>236</v>
      </c>
      <c r="F3000" t="s">
        <v>896</v>
      </c>
    </row>
    <row r="3001" spans="1:6">
      <c r="A3001" t="s">
        <v>888</v>
      </c>
      <c r="B3001" s="94" t="s">
        <v>54</v>
      </c>
      <c r="C3001">
        <v>184900</v>
      </c>
      <c r="D3001" t="s">
        <v>16</v>
      </c>
      <c r="E3001">
        <v>10</v>
      </c>
      <c r="F3001" t="s">
        <v>136</v>
      </c>
    </row>
    <row r="3002" spans="1:6">
      <c r="A3002" t="s">
        <v>888</v>
      </c>
      <c r="B3002" s="94" t="s">
        <v>52</v>
      </c>
      <c r="C3002">
        <v>185000</v>
      </c>
      <c r="D3002" t="s">
        <v>16</v>
      </c>
      <c r="E3002">
        <v>38</v>
      </c>
      <c r="F3002" t="s">
        <v>894</v>
      </c>
    </row>
    <row r="3003" spans="1:6">
      <c r="A3003" t="s">
        <v>888</v>
      </c>
      <c r="B3003" s="94" t="s">
        <v>230</v>
      </c>
      <c r="C3003">
        <v>187900</v>
      </c>
      <c r="D3003" t="s">
        <v>16</v>
      </c>
      <c r="E3003">
        <v>87</v>
      </c>
      <c r="F3003" t="s">
        <v>693</v>
      </c>
    </row>
    <row r="3004" spans="1:6">
      <c r="A3004" t="s">
        <v>888</v>
      </c>
      <c r="B3004" s="94" t="s">
        <v>588</v>
      </c>
      <c r="C3004">
        <v>189000</v>
      </c>
      <c r="D3004" t="s">
        <v>18</v>
      </c>
      <c r="E3004">
        <v>362</v>
      </c>
      <c r="F3004" t="s">
        <v>246</v>
      </c>
    </row>
    <row r="3005" spans="1:6">
      <c r="A3005" t="s">
        <v>888</v>
      </c>
      <c r="B3005" s="94" t="s">
        <v>271</v>
      </c>
      <c r="C3005">
        <v>189000</v>
      </c>
      <c r="D3005" t="s">
        <v>16</v>
      </c>
      <c r="E3005">
        <v>230</v>
      </c>
      <c r="F3005" t="s">
        <v>300</v>
      </c>
    </row>
    <row r="3006" spans="1:6">
      <c r="A3006" t="s">
        <v>888</v>
      </c>
      <c r="B3006" s="94" t="s">
        <v>241</v>
      </c>
      <c r="C3006">
        <v>189000</v>
      </c>
      <c r="D3006" t="s">
        <v>16</v>
      </c>
      <c r="E3006">
        <v>105</v>
      </c>
      <c r="F3006" t="s">
        <v>127</v>
      </c>
    </row>
    <row r="3007" spans="1:6">
      <c r="A3007" t="s">
        <v>888</v>
      </c>
      <c r="B3007" s="94" t="s">
        <v>151</v>
      </c>
      <c r="C3007">
        <v>189875</v>
      </c>
      <c r="D3007" t="s">
        <v>16</v>
      </c>
      <c r="E3007">
        <v>76</v>
      </c>
      <c r="F3007" t="s">
        <v>290</v>
      </c>
    </row>
    <row r="3008" spans="1:6">
      <c r="A3008" t="s">
        <v>888</v>
      </c>
      <c r="B3008" s="94" t="s">
        <v>368</v>
      </c>
      <c r="C3008">
        <v>189900</v>
      </c>
      <c r="D3008" t="s">
        <v>16</v>
      </c>
      <c r="E3008">
        <v>165</v>
      </c>
      <c r="F3008" t="s">
        <v>87</v>
      </c>
    </row>
    <row r="3009" spans="1:6">
      <c r="A3009" t="s">
        <v>888</v>
      </c>
      <c r="B3009" s="94" t="s">
        <v>221</v>
      </c>
      <c r="C3009">
        <v>190000</v>
      </c>
      <c r="D3009" t="s">
        <v>16</v>
      </c>
      <c r="E3009">
        <v>62</v>
      </c>
      <c r="F3009" t="s">
        <v>486</v>
      </c>
    </row>
    <row r="3010" spans="1:6">
      <c r="A3010" t="s">
        <v>888</v>
      </c>
      <c r="B3010" s="94" t="s">
        <v>93</v>
      </c>
      <c r="C3010">
        <v>190000</v>
      </c>
      <c r="D3010" t="s">
        <v>16</v>
      </c>
      <c r="E3010">
        <v>42</v>
      </c>
      <c r="F3010" t="s">
        <v>253</v>
      </c>
    </row>
    <row r="3011" spans="1:6">
      <c r="A3011" t="s">
        <v>888</v>
      </c>
      <c r="B3011" s="94" t="s">
        <v>84</v>
      </c>
      <c r="C3011">
        <v>192500</v>
      </c>
      <c r="D3011" t="s">
        <v>16</v>
      </c>
      <c r="E3011">
        <v>15</v>
      </c>
      <c r="F3011" t="s">
        <v>87</v>
      </c>
    </row>
    <row r="3012" spans="1:6">
      <c r="A3012" t="s">
        <v>888</v>
      </c>
      <c r="B3012" s="94" t="s">
        <v>191</v>
      </c>
      <c r="C3012">
        <v>194900</v>
      </c>
      <c r="D3012" t="s">
        <v>16</v>
      </c>
      <c r="E3012">
        <v>39</v>
      </c>
      <c r="F3012" t="s">
        <v>897</v>
      </c>
    </row>
    <row r="3013" spans="1:6">
      <c r="A3013" t="s">
        <v>888</v>
      </c>
      <c r="B3013" s="94" t="s">
        <v>250</v>
      </c>
      <c r="C3013">
        <v>196640</v>
      </c>
      <c r="D3013" t="s">
        <v>12</v>
      </c>
      <c r="E3013">
        <v>11</v>
      </c>
      <c r="F3013" t="s">
        <v>195</v>
      </c>
    </row>
    <row r="3014" spans="1:6">
      <c r="A3014" t="s">
        <v>888</v>
      </c>
      <c r="B3014" s="94" t="s">
        <v>575</v>
      </c>
      <c r="C3014">
        <v>199000</v>
      </c>
      <c r="D3014" t="s">
        <v>16</v>
      </c>
      <c r="E3014">
        <v>332</v>
      </c>
      <c r="F3014" t="s">
        <v>898</v>
      </c>
    </row>
    <row r="3015" spans="1:6">
      <c r="A3015" t="s">
        <v>888</v>
      </c>
      <c r="B3015" s="94" t="s">
        <v>387</v>
      </c>
      <c r="C3015">
        <v>199000</v>
      </c>
      <c r="D3015" t="s">
        <v>16</v>
      </c>
      <c r="E3015">
        <v>275</v>
      </c>
      <c r="F3015" t="s">
        <v>85</v>
      </c>
    </row>
    <row r="3016" spans="1:6">
      <c r="A3016" t="s">
        <v>899</v>
      </c>
      <c r="B3016" s="94" t="s">
        <v>250</v>
      </c>
      <c r="C3016">
        <v>69900</v>
      </c>
      <c r="D3016" t="s">
        <v>16</v>
      </c>
      <c r="E3016">
        <v>11</v>
      </c>
      <c r="F3016" t="s">
        <v>87</v>
      </c>
    </row>
    <row r="3017" spans="1:6">
      <c r="A3017" t="s">
        <v>899</v>
      </c>
      <c r="B3017" s="94" t="s">
        <v>80</v>
      </c>
      <c r="C3017">
        <v>71900</v>
      </c>
      <c r="D3017" t="s">
        <v>16</v>
      </c>
      <c r="E3017">
        <v>35</v>
      </c>
      <c r="F3017" t="s">
        <v>236</v>
      </c>
    </row>
    <row r="3018" spans="1:6">
      <c r="A3018" t="s">
        <v>899</v>
      </c>
      <c r="B3018" s="94" t="s">
        <v>493</v>
      </c>
      <c r="C3018">
        <v>99900</v>
      </c>
      <c r="D3018" t="s">
        <v>16</v>
      </c>
      <c r="E3018">
        <v>5</v>
      </c>
      <c r="F3018" t="s">
        <v>105</v>
      </c>
    </row>
    <row r="3019" spans="1:6">
      <c r="A3019" t="s">
        <v>899</v>
      </c>
      <c r="B3019" s="94" t="s">
        <v>611</v>
      </c>
      <c r="C3019">
        <v>100000</v>
      </c>
      <c r="D3019" t="s">
        <v>16</v>
      </c>
      <c r="E3019">
        <v>172</v>
      </c>
      <c r="F3019" t="s">
        <v>127</v>
      </c>
    </row>
    <row r="3020" spans="1:6">
      <c r="A3020" t="s">
        <v>899</v>
      </c>
      <c r="B3020" s="94" t="s">
        <v>52</v>
      </c>
      <c r="C3020">
        <v>100000</v>
      </c>
      <c r="D3020" t="s">
        <v>16</v>
      </c>
      <c r="E3020">
        <v>38</v>
      </c>
      <c r="F3020" t="s">
        <v>59</v>
      </c>
    </row>
    <row r="3021" spans="1:6">
      <c r="A3021" t="s">
        <v>899</v>
      </c>
      <c r="B3021" s="94" t="s">
        <v>312</v>
      </c>
      <c r="C3021">
        <v>102500</v>
      </c>
      <c r="D3021" t="s">
        <v>16</v>
      </c>
      <c r="E3021">
        <v>91</v>
      </c>
      <c r="F3021" t="s">
        <v>127</v>
      </c>
    </row>
    <row r="3022" spans="1:6">
      <c r="A3022" t="s">
        <v>899</v>
      </c>
      <c r="B3022" s="94" t="s">
        <v>73</v>
      </c>
      <c r="C3022">
        <v>104000</v>
      </c>
      <c r="D3022" t="s">
        <v>16</v>
      </c>
      <c r="E3022">
        <v>176</v>
      </c>
      <c r="F3022" t="s">
        <v>124</v>
      </c>
    </row>
    <row r="3023" spans="1:6">
      <c r="A3023" t="s">
        <v>899</v>
      </c>
      <c r="B3023" s="94" t="s">
        <v>88</v>
      </c>
      <c r="C3023">
        <v>104800</v>
      </c>
      <c r="D3023" t="s">
        <v>16</v>
      </c>
      <c r="E3023">
        <v>175</v>
      </c>
      <c r="F3023" t="s">
        <v>109</v>
      </c>
    </row>
    <row r="3024" spans="1:6">
      <c r="A3024" t="s">
        <v>899</v>
      </c>
      <c r="B3024" s="94" t="s">
        <v>298</v>
      </c>
      <c r="C3024">
        <v>105000</v>
      </c>
      <c r="D3024" t="s">
        <v>16</v>
      </c>
      <c r="E3024">
        <v>114</v>
      </c>
      <c r="F3024" t="s">
        <v>77</v>
      </c>
    </row>
    <row r="3025" spans="1:6">
      <c r="A3025" t="s">
        <v>899</v>
      </c>
      <c r="B3025" s="94" t="s">
        <v>56</v>
      </c>
      <c r="C3025">
        <v>105000</v>
      </c>
      <c r="D3025" t="s">
        <v>16</v>
      </c>
      <c r="E3025">
        <v>104</v>
      </c>
      <c r="F3025" t="s">
        <v>61</v>
      </c>
    </row>
    <row r="3026" spans="1:6">
      <c r="A3026" t="s">
        <v>899</v>
      </c>
      <c r="B3026" s="94" t="s">
        <v>221</v>
      </c>
      <c r="C3026">
        <v>105000</v>
      </c>
      <c r="D3026" t="s">
        <v>16</v>
      </c>
      <c r="E3026">
        <v>62</v>
      </c>
      <c r="F3026" t="s">
        <v>61</v>
      </c>
    </row>
    <row r="3027" spans="1:6">
      <c r="A3027" t="s">
        <v>899</v>
      </c>
      <c r="B3027" s="94" t="s">
        <v>221</v>
      </c>
      <c r="C3027">
        <v>105000</v>
      </c>
      <c r="D3027" t="s">
        <v>16</v>
      </c>
      <c r="E3027">
        <v>62</v>
      </c>
      <c r="F3027" t="s">
        <v>61</v>
      </c>
    </row>
    <row r="3028" spans="1:6">
      <c r="A3028" t="s">
        <v>899</v>
      </c>
      <c r="B3028" s="94" t="s">
        <v>226</v>
      </c>
      <c r="C3028">
        <v>105000</v>
      </c>
      <c r="D3028" t="s">
        <v>16</v>
      </c>
      <c r="E3028">
        <v>17</v>
      </c>
      <c r="F3028" t="s">
        <v>75</v>
      </c>
    </row>
    <row r="3029" spans="1:6">
      <c r="A3029" t="s">
        <v>899</v>
      </c>
      <c r="B3029" s="94" t="s">
        <v>249</v>
      </c>
      <c r="C3029">
        <v>106000</v>
      </c>
      <c r="D3029" t="s">
        <v>16</v>
      </c>
      <c r="E3029">
        <v>52</v>
      </c>
      <c r="F3029" t="s">
        <v>803</v>
      </c>
    </row>
    <row r="3030" spans="1:6">
      <c r="A3030" t="s">
        <v>899</v>
      </c>
      <c r="B3030" s="94" t="s">
        <v>131</v>
      </c>
      <c r="C3030">
        <v>107000</v>
      </c>
      <c r="D3030" t="s">
        <v>16</v>
      </c>
      <c r="E3030">
        <v>203</v>
      </c>
      <c r="F3030" t="s">
        <v>100</v>
      </c>
    </row>
    <row r="3031" spans="1:6">
      <c r="A3031" t="s">
        <v>899</v>
      </c>
      <c r="B3031" s="94" t="s">
        <v>90</v>
      </c>
      <c r="C3031">
        <v>108000</v>
      </c>
      <c r="D3031" t="s">
        <v>16</v>
      </c>
      <c r="E3031">
        <v>132</v>
      </c>
      <c r="F3031" t="s">
        <v>113</v>
      </c>
    </row>
    <row r="3032" spans="1:6">
      <c r="A3032" t="s">
        <v>899</v>
      </c>
      <c r="B3032" s="94" t="s">
        <v>258</v>
      </c>
      <c r="C3032">
        <v>108900</v>
      </c>
      <c r="D3032" t="s">
        <v>16</v>
      </c>
      <c r="E3032">
        <v>207</v>
      </c>
      <c r="F3032" t="s">
        <v>516</v>
      </c>
    </row>
    <row r="3033" spans="1:6">
      <c r="A3033" t="s">
        <v>899</v>
      </c>
      <c r="B3033" s="94" t="s">
        <v>199</v>
      </c>
      <c r="C3033">
        <v>109800</v>
      </c>
      <c r="D3033" t="s">
        <v>16</v>
      </c>
      <c r="E3033">
        <v>159</v>
      </c>
      <c r="F3033" t="s">
        <v>889</v>
      </c>
    </row>
    <row r="3034" spans="1:6">
      <c r="A3034" t="s">
        <v>899</v>
      </c>
      <c r="B3034" s="94" t="s">
        <v>900</v>
      </c>
      <c r="C3034">
        <v>110000</v>
      </c>
      <c r="D3034" t="s">
        <v>16</v>
      </c>
      <c r="E3034">
        <v>338</v>
      </c>
      <c r="F3034" t="s">
        <v>901</v>
      </c>
    </row>
    <row r="3035" spans="1:6">
      <c r="A3035" t="s">
        <v>899</v>
      </c>
      <c r="B3035" s="94" t="s">
        <v>418</v>
      </c>
      <c r="C3035">
        <v>110000</v>
      </c>
      <c r="D3035" t="s">
        <v>16</v>
      </c>
      <c r="E3035">
        <v>55</v>
      </c>
      <c r="F3035" t="s">
        <v>61</v>
      </c>
    </row>
    <row r="3036" spans="1:6">
      <c r="A3036" t="s">
        <v>899</v>
      </c>
      <c r="B3036" s="94" t="s">
        <v>670</v>
      </c>
      <c r="C3036">
        <v>110000</v>
      </c>
      <c r="D3036" t="s">
        <v>16</v>
      </c>
      <c r="E3036">
        <v>50</v>
      </c>
      <c r="F3036" t="s">
        <v>61</v>
      </c>
    </row>
    <row r="3037" spans="1:6">
      <c r="A3037" t="s">
        <v>899</v>
      </c>
      <c r="B3037" s="94" t="s">
        <v>384</v>
      </c>
      <c r="C3037">
        <v>110000</v>
      </c>
      <c r="D3037" t="s">
        <v>16</v>
      </c>
      <c r="E3037">
        <v>33</v>
      </c>
      <c r="F3037" t="s">
        <v>75</v>
      </c>
    </row>
    <row r="3038" spans="1:6">
      <c r="A3038" t="s">
        <v>899</v>
      </c>
      <c r="B3038" s="94" t="s">
        <v>461</v>
      </c>
      <c r="C3038">
        <v>112000</v>
      </c>
      <c r="D3038" t="s">
        <v>16</v>
      </c>
      <c r="E3038">
        <v>82</v>
      </c>
      <c r="F3038" t="s">
        <v>113</v>
      </c>
    </row>
    <row r="3039" spans="1:6">
      <c r="A3039" t="s">
        <v>899</v>
      </c>
      <c r="B3039" s="94" t="s">
        <v>233</v>
      </c>
      <c r="C3039">
        <v>112000</v>
      </c>
      <c r="D3039" t="s">
        <v>16</v>
      </c>
      <c r="E3039">
        <v>60</v>
      </c>
      <c r="F3039" t="s">
        <v>300</v>
      </c>
    </row>
    <row r="3040" spans="1:6">
      <c r="A3040" t="s">
        <v>899</v>
      </c>
      <c r="B3040" s="94" t="s">
        <v>596</v>
      </c>
      <c r="C3040">
        <v>114000</v>
      </c>
      <c r="D3040" t="s">
        <v>16</v>
      </c>
      <c r="E3040">
        <v>167</v>
      </c>
      <c r="F3040" t="s">
        <v>300</v>
      </c>
    </row>
    <row r="3041" spans="1:6">
      <c r="A3041" t="s">
        <v>899</v>
      </c>
      <c r="B3041" s="94" t="s">
        <v>480</v>
      </c>
      <c r="C3041">
        <v>114500</v>
      </c>
      <c r="D3041" t="s">
        <v>16</v>
      </c>
      <c r="E3041">
        <v>602</v>
      </c>
      <c r="F3041" t="s">
        <v>359</v>
      </c>
    </row>
    <row r="3042" spans="1:6">
      <c r="A3042" t="s">
        <v>899</v>
      </c>
      <c r="B3042" s="94" t="s">
        <v>155</v>
      </c>
      <c r="C3042">
        <v>115000</v>
      </c>
      <c r="D3042" t="s">
        <v>16</v>
      </c>
      <c r="E3042">
        <v>28</v>
      </c>
      <c r="F3042" t="s">
        <v>77</v>
      </c>
    </row>
    <row r="3043" spans="1:6">
      <c r="A3043" t="s">
        <v>899</v>
      </c>
      <c r="B3043" s="94" t="s">
        <v>190</v>
      </c>
      <c r="C3043">
        <v>116000</v>
      </c>
      <c r="D3043" t="s">
        <v>16</v>
      </c>
      <c r="E3043">
        <v>125</v>
      </c>
      <c r="F3043" t="s">
        <v>72</v>
      </c>
    </row>
    <row r="3044" spans="1:6">
      <c r="A3044" t="s">
        <v>899</v>
      </c>
      <c r="B3044" s="94" t="s">
        <v>183</v>
      </c>
      <c r="C3044">
        <v>116500</v>
      </c>
      <c r="D3044" t="s">
        <v>16</v>
      </c>
      <c r="E3044">
        <v>54</v>
      </c>
      <c r="F3044" t="s">
        <v>136</v>
      </c>
    </row>
    <row r="3045" spans="1:6">
      <c r="A3045" t="s">
        <v>899</v>
      </c>
      <c r="B3045" s="94" t="s">
        <v>210</v>
      </c>
      <c r="C3045">
        <v>116900</v>
      </c>
      <c r="D3045" t="s">
        <v>16</v>
      </c>
      <c r="E3045">
        <v>187</v>
      </c>
      <c r="F3045" t="s">
        <v>87</v>
      </c>
    </row>
    <row r="3046" spans="1:6">
      <c r="A3046" t="s">
        <v>899</v>
      </c>
      <c r="B3046" s="94" t="s">
        <v>73</v>
      </c>
      <c r="C3046">
        <v>117000</v>
      </c>
      <c r="D3046" t="s">
        <v>16</v>
      </c>
      <c r="E3046">
        <v>213</v>
      </c>
      <c r="F3046" t="s">
        <v>803</v>
      </c>
    </row>
    <row r="3047" spans="1:6">
      <c r="A3047" t="s">
        <v>899</v>
      </c>
      <c r="B3047" s="94" t="s">
        <v>250</v>
      </c>
      <c r="C3047">
        <v>119000</v>
      </c>
      <c r="D3047" t="s">
        <v>16</v>
      </c>
      <c r="E3047">
        <v>10</v>
      </c>
      <c r="F3047" t="s">
        <v>744</v>
      </c>
    </row>
    <row r="3048" spans="1:6">
      <c r="A3048" t="s">
        <v>899</v>
      </c>
      <c r="B3048" s="94" t="s">
        <v>358</v>
      </c>
      <c r="C3048">
        <v>119900</v>
      </c>
      <c r="D3048" t="s">
        <v>18</v>
      </c>
      <c r="E3048">
        <v>374</v>
      </c>
      <c r="F3048" t="s">
        <v>61</v>
      </c>
    </row>
    <row r="3049" spans="1:6">
      <c r="A3049" t="s">
        <v>899</v>
      </c>
      <c r="B3049" s="94" t="s">
        <v>265</v>
      </c>
      <c r="C3049">
        <v>119900</v>
      </c>
      <c r="D3049" t="s">
        <v>16</v>
      </c>
      <c r="E3049">
        <v>74</v>
      </c>
      <c r="F3049" t="s">
        <v>53</v>
      </c>
    </row>
    <row r="3050" spans="1:6">
      <c r="A3050" t="s">
        <v>899</v>
      </c>
      <c r="B3050" s="94" t="s">
        <v>212</v>
      </c>
      <c r="C3050">
        <v>119900</v>
      </c>
      <c r="D3050" t="s">
        <v>16</v>
      </c>
      <c r="E3050">
        <v>32</v>
      </c>
      <c r="F3050" t="s">
        <v>102</v>
      </c>
    </row>
    <row r="3051" spans="1:6">
      <c r="A3051" t="s">
        <v>899</v>
      </c>
      <c r="B3051" s="94" t="s">
        <v>155</v>
      </c>
      <c r="C3051">
        <v>119900</v>
      </c>
      <c r="D3051" t="s">
        <v>16</v>
      </c>
      <c r="E3051">
        <v>28</v>
      </c>
      <c r="F3051" t="s">
        <v>127</v>
      </c>
    </row>
    <row r="3052" spans="1:6">
      <c r="A3052" t="s">
        <v>899</v>
      </c>
      <c r="B3052" s="94" t="s">
        <v>226</v>
      </c>
      <c r="C3052">
        <v>119900</v>
      </c>
      <c r="D3052" t="s">
        <v>16</v>
      </c>
      <c r="E3052">
        <v>17</v>
      </c>
      <c r="F3052" t="s">
        <v>79</v>
      </c>
    </row>
    <row r="3053" spans="1:6">
      <c r="A3053" t="s">
        <v>899</v>
      </c>
      <c r="B3053" s="94" t="s">
        <v>323</v>
      </c>
      <c r="C3053">
        <v>119900</v>
      </c>
      <c r="D3053" t="s">
        <v>16</v>
      </c>
      <c r="E3053">
        <v>14</v>
      </c>
      <c r="F3053" t="s">
        <v>119</v>
      </c>
    </row>
    <row r="3054" spans="1:6">
      <c r="A3054" t="s">
        <v>899</v>
      </c>
      <c r="B3054" s="94" t="s">
        <v>250</v>
      </c>
      <c r="C3054">
        <v>119900</v>
      </c>
      <c r="D3054" t="s">
        <v>16</v>
      </c>
      <c r="E3054">
        <v>11</v>
      </c>
      <c r="F3054" t="s">
        <v>665</v>
      </c>
    </row>
    <row r="3055" spans="1:6">
      <c r="A3055" t="s">
        <v>899</v>
      </c>
      <c r="B3055" s="94" t="s">
        <v>162</v>
      </c>
      <c r="C3055">
        <v>123900</v>
      </c>
      <c r="D3055" t="s">
        <v>18</v>
      </c>
      <c r="E3055">
        <v>19</v>
      </c>
      <c r="F3055" t="s">
        <v>572</v>
      </c>
    </row>
    <row r="3056" spans="1:6">
      <c r="A3056" t="s">
        <v>899</v>
      </c>
      <c r="B3056" s="94" t="s">
        <v>335</v>
      </c>
      <c r="C3056">
        <v>124000</v>
      </c>
      <c r="D3056" t="s">
        <v>16</v>
      </c>
      <c r="E3056">
        <v>139</v>
      </c>
      <c r="F3056" t="s">
        <v>902</v>
      </c>
    </row>
    <row r="3057" spans="1:6">
      <c r="A3057" t="s">
        <v>899</v>
      </c>
      <c r="B3057" s="94" t="s">
        <v>183</v>
      </c>
      <c r="C3057">
        <v>124000</v>
      </c>
      <c r="D3057" t="s">
        <v>16</v>
      </c>
      <c r="E3057">
        <v>54</v>
      </c>
      <c r="F3057" t="s">
        <v>136</v>
      </c>
    </row>
    <row r="3058" spans="1:6">
      <c r="A3058" t="s">
        <v>899</v>
      </c>
      <c r="B3058" s="94" t="s">
        <v>74</v>
      </c>
      <c r="C3058">
        <v>124900</v>
      </c>
      <c r="D3058" t="s">
        <v>16</v>
      </c>
      <c r="E3058">
        <v>172</v>
      </c>
      <c r="F3058" t="s">
        <v>127</v>
      </c>
    </row>
    <row r="3059" spans="1:6">
      <c r="A3059" t="s">
        <v>899</v>
      </c>
      <c r="B3059" s="94" t="s">
        <v>153</v>
      </c>
      <c r="C3059">
        <v>124999</v>
      </c>
      <c r="D3059" t="s">
        <v>16</v>
      </c>
      <c r="E3059">
        <v>90</v>
      </c>
      <c r="F3059" t="s">
        <v>113</v>
      </c>
    </row>
    <row r="3060" spans="1:6">
      <c r="A3060" t="s">
        <v>899</v>
      </c>
      <c r="B3060" s="94" t="s">
        <v>452</v>
      </c>
      <c r="C3060">
        <v>125000</v>
      </c>
      <c r="D3060" t="s">
        <v>16</v>
      </c>
      <c r="E3060">
        <v>250</v>
      </c>
      <c r="F3060" t="s">
        <v>127</v>
      </c>
    </row>
    <row r="3061" spans="1:6">
      <c r="A3061" t="s">
        <v>899</v>
      </c>
      <c r="B3061" s="94" t="s">
        <v>495</v>
      </c>
      <c r="C3061">
        <v>125000</v>
      </c>
      <c r="D3061" t="s">
        <v>16</v>
      </c>
      <c r="E3061">
        <v>127</v>
      </c>
      <c r="F3061" t="s">
        <v>213</v>
      </c>
    </row>
    <row r="3062" spans="1:6">
      <c r="A3062" t="s">
        <v>899</v>
      </c>
      <c r="B3062" s="94" t="s">
        <v>162</v>
      </c>
      <c r="C3062">
        <v>125000</v>
      </c>
      <c r="D3062" t="s">
        <v>16</v>
      </c>
      <c r="E3062">
        <v>19</v>
      </c>
      <c r="F3062" t="s">
        <v>85</v>
      </c>
    </row>
    <row r="3063" spans="1:6">
      <c r="A3063" t="s">
        <v>899</v>
      </c>
      <c r="B3063" s="94" t="s">
        <v>208</v>
      </c>
      <c r="C3063">
        <v>128250</v>
      </c>
      <c r="D3063" t="s">
        <v>16</v>
      </c>
      <c r="E3063">
        <v>160</v>
      </c>
      <c r="F3063" t="s">
        <v>300</v>
      </c>
    </row>
    <row r="3064" spans="1:6">
      <c r="A3064" t="s">
        <v>899</v>
      </c>
      <c r="B3064" s="94" t="s">
        <v>444</v>
      </c>
      <c r="C3064">
        <v>129000</v>
      </c>
      <c r="D3064" t="s">
        <v>16</v>
      </c>
      <c r="E3064">
        <v>192</v>
      </c>
      <c r="F3064" t="s">
        <v>172</v>
      </c>
    </row>
    <row r="3065" spans="1:6">
      <c r="A3065" t="s">
        <v>899</v>
      </c>
      <c r="B3065" s="94" t="s">
        <v>311</v>
      </c>
      <c r="C3065">
        <v>129000</v>
      </c>
      <c r="D3065" t="s">
        <v>16</v>
      </c>
      <c r="E3065">
        <v>163</v>
      </c>
      <c r="F3065" t="s">
        <v>72</v>
      </c>
    </row>
    <row r="3066" spans="1:6">
      <c r="A3066" t="s">
        <v>899</v>
      </c>
      <c r="B3066" s="94" t="s">
        <v>375</v>
      </c>
      <c r="C3066">
        <v>129000</v>
      </c>
      <c r="D3066" t="s">
        <v>12</v>
      </c>
      <c r="E3066">
        <v>89</v>
      </c>
      <c r="F3066" t="s">
        <v>280</v>
      </c>
    </row>
    <row r="3067" spans="1:6">
      <c r="A3067" t="s">
        <v>899</v>
      </c>
      <c r="B3067" s="94" t="s">
        <v>69</v>
      </c>
      <c r="C3067">
        <v>129900</v>
      </c>
      <c r="D3067" t="s">
        <v>12</v>
      </c>
      <c r="E3067">
        <v>80</v>
      </c>
      <c r="F3067" t="s">
        <v>85</v>
      </c>
    </row>
    <row r="3068" spans="1:6">
      <c r="A3068" t="s">
        <v>899</v>
      </c>
      <c r="B3068" s="94" t="s">
        <v>232</v>
      </c>
      <c r="C3068">
        <v>129916</v>
      </c>
      <c r="D3068" t="s">
        <v>16</v>
      </c>
      <c r="E3068">
        <v>150</v>
      </c>
      <c r="F3068" t="s">
        <v>65</v>
      </c>
    </row>
    <row r="3069" spans="1:6">
      <c r="A3069" t="s">
        <v>899</v>
      </c>
      <c r="B3069" s="94" t="s">
        <v>318</v>
      </c>
      <c r="C3069">
        <v>130000</v>
      </c>
      <c r="D3069" t="s">
        <v>16</v>
      </c>
      <c r="E3069">
        <v>294</v>
      </c>
      <c r="F3069" t="s">
        <v>61</v>
      </c>
    </row>
    <row r="3070" spans="1:6">
      <c r="A3070" t="s">
        <v>899</v>
      </c>
      <c r="B3070" s="94" t="s">
        <v>421</v>
      </c>
      <c r="C3070">
        <v>130000</v>
      </c>
      <c r="D3070" t="s">
        <v>16</v>
      </c>
      <c r="E3070">
        <v>290</v>
      </c>
      <c r="F3070" t="s">
        <v>195</v>
      </c>
    </row>
    <row r="3071" spans="1:6">
      <c r="A3071" t="s">
        <v>899</v>
      </c>
      <c r="B3071" s="94" t="s">
        <v>706</v>
      </c>
      <c r="C3071">
        <v>130000</v>
      </c>
      <c r="D3071" t="s">
        <v>16</v>
      </c>
      <c r="E3071">
        <v>142</v>
      </c>
      <c r="F3071" t="s">
        <v>901</v>
      </c>
    </row>
    <row r="3072" spans="1:6">
      <c r="A3072" t="s">
        <v>899</v>
      </c>
      <c r="B3072" s="94" t="s">
        <v>615</v>
      </c>
      <c r="C3072">
        <v>131400</v>
      </c>
      <c r="D3072" t="s">
        <v>16</v>
      </c>
      <c r="E3072">
        <v>232</v>
      </c>
      <c r="F3072" t="s">
        <v>896</v>
      </c>
    </row>
    <row r="3073" spans="1:6">
      <c r="A3073" t="s">
        <v>899</v>
      </c>
      <c r="B3073" s="94" t="s">
        <v>811</v>
      </c>
      <c r="C3073">
        <v>132000</v>
      </c>
      <c r="D3073" t="s">
        <v>16</v>
      </c>
      <c r="E3073">
        <v>341</v>
      </c>
      <c r="F3073" t="s">
        <v>739</v>
      </c>
    </row>
    <row r="3074" spans="1:6">
      <c r="A3074" t="s">
        <v>899</v>
      </c>
      <c r="B3074" s="94" t="s">
        <v>653</v>
      </c>
      <c r="C3074">
        <v>132900</v>
      </c>
      <c r="D3074" t="s">
        <v>16</v>
      </c>
      <c r="E3074">
        <v>235</v>
      </c>
      <c r="F3074" t="s">
        <v>896</v>
      </c>
    </row>
    <row r="3075" spans="1:6">
      <c r="A3075" t="s">
        <v>899</v>
      </c>
      <c r="B3075" s="94" t="s">
        <v>860</v>
      </c>
      <c r="C3075">
        <v>134900</v>
      </c>
      <c r="D3075" t="s">
        <v>16</v>
      </c>
      <c r="E3075">
        <v>339</v>
      </c>
      <c r="F3075" t="s">
        <v>889</v>
      </c>
    </row>
    <row r="3076" spans="1:6">
      <c r="A3076" t="s">
        <v>899</v>
      </c>
      <c r="B3076" s="94" t="s">
        <v>82</v>
      </c>
      <c r="C3076">
        <v>134900</v>
      </c>
      <c r="D3076" t="s">
        <v>12</v>
      </c>
      <c r="E3076">
        <v>84</v>
      </c>
      <c r="F3076" t="s">
        <v>280</v>
      </c>
    </row>
    <row r="3077" spans="1:6">
      <c r="A3077" t="s">
        <v>899</v>
      </c>
      <c r="B3077" s="94" t="s">
        <v>176</v>
      </c>
      <c r="C3077">
        <v>134900</v>
      </c>
      <c r="D3077" t="s">
        <v>16</v>
      </c>
      <c r="E3077">
        <v>12</v>
      </c>
      <c r="F3077" t="s">
        <v>105</v>
      </c>
    </row>
    <row r="3078" spans="1:6">
      <c r="A3078" t="s">
        <v>888</v>
      </c>
      <c r="B3078" s="94" t="s">
        <v>94</v>
      </c>
      <c r="C3078">
        <v>199000</v>
      </c>
      <c r="D3078" t="s">
        <v>16</v>
      </c>
      <c r="E3078">
        <v>161</v>
      </c>
      <c r="F3078" t="s">
        <v>195</v>
      </c>
    </row>
    <row r="3079" spans="1:6">
      <c r="A3079" t="s">
        <v>888</v>
      </c>
      <c r="B3079" s="94" t="s">
        <v>309</v>
      </c>
      <c r="C3079">
        <v>199000</v>
      </c>
      <c r="D3079" t="s">
        <v>16</v>
      </c>
      <c r="E3079">
        <v>147</v>
      </c>
      <c r="F3079" t="s">
        <v>516</v>
      </c>
    </row>
    <row r="3080" spans="1:6">
      <c r="A3080" t="s">
        <v>888</v>
      </c>
      <c r="B3080" s="94" t="s">
        <v>279</v>
      </c>
      <c r="C3080">
        <v>199000</v>
      </c>
      <c r="D3080" t="s">
        <v>16</v>
      </c>
      <c r="E3080">
        <v>71</v>
      </c>
      <c r="F3080" t="s">
        <v>119</v>
      </c>
    </row>
    <row r="3081" spans="1:6">
      <c r="A3081" t="s">
        <v>888</v>
      </c>
      <c r="B3081" s="94" t="s">
        <v>395</v>
      </c>
      <c r="C3081">
        <v>199000</v>
      </c>
      <c r="D3081" t="s">
        <v>16</v>
      </c>
      <c r="E3081">
        <v>68</v>
      </c>
      <c r="F3081" t="s">
        <v>310</v>
      </c>
    </row>
    <row r="3082" spans="1:6">
      <c r="A3082" t="s">
        <v>888</v>
      </c>
      <c r="B3082" s="94" t="s">
        <v>557</v>
      </c>
      <c r="C3082">
        <v>199900</v>
      </c>
      <c r="D3082" t="s">
        <v>16</v>
      </c>
      <c r="E3082">
        <v>158</v>
      </c>
      <c r="F3082" t="s">
        <v>238</v>
      </c>
    </row>
    <row r="3083" spans="1:6">
      <c r="A3083" t="s">
        <v>888</v>
      </c>
      <c r="B3083" s="94" t="s">
        <v>96</v>
      </c>
      <c r="C3083">
        <v>199900</v>
      </c>
      <c r="D3083" t="s">
        <v>16</v>
      </c>
      <c r="E3083">
        <v>73</v>
      </c>
      <c r="F3083" t="s">
        <v>219</v>
      </c>
    </row>
    <row r="3084" spans="1:6">
      <c r="A3084" t="s">
        <v>888</v>
      </c>
      <c r="B3084" s="94" t="s">
        <v>395</v>
      </c>
      <c r="C3084">
        <v>199900</v>
      </c>
      <c r="D3084" t="s">
        <v>16</v>
      </c>
      <c r="E3084">
        <v>68</v>
      </c>
      <c r="F3084" t="s">
        <v>75</v>
      </c>
    </row>
    <row r="3085" spans="1:6">
      <c r="A3085" t="s">
        <v>888</v>
      </c>
      <c r="B3085" s="94" t="s">
        <v>323</v>
      </c>
      <c r="C3085">
        <v>199900</v>
      </c>
      <c r="D3085" t="s">
        <v>16</v>
      </c>
      <c r="E3085">
        <v>14</v>
      </c>
      <c r="F3085" t="s">
        <v>61</v>
      </c>
    </row>
    <row r="3086" spans="1:6">
      <c r="A3086" t="s">
        <v>888</v>
      </c>
      <c r="B3086" s="94" t="s">
        <v>903</v>
      </c>
      <c r="C3086">
        <v>200000</v>
      </c>
      <c r="D3086" t="s">
        <v>16</v>
      </c>
      <c r="E3086">
        <v>579</v>
      </c>
      <c r="F3086" t="s">
        <v>97</v>
      </c>
    </row>
    <row r="3087" spans="1:6">
      <c r="A3087" t="s">
        <v>888</v>
      </c>
      <c r="B3087" s="94" t="s">
        <v>203</v>
      </c>
      <c r="C3087">
        <v>200900</v>
      </c>
      <c r="D3087" t="s">
        <v>16</v>
      </c>
      <c r="E3087">
        <v>229</v>
      </c>
      <c r="F3087" t="s">
        <v>72</v>
      </c>
    </row>
    <row r="3088" spans="1:6">
      <c r="A3088" t="s">
        <v>888</v>
      </c>
      <c r="B3088" s="94" t="s">
        <v>250</v>
      </c>
      <c r="C3088">
        <v>203900</v>
      </c>
      <c r="D3088" t="s">
        <v>16</v>
      </c>
      <c r="E3088">
        <v>11</v>
      </c>
      <c r="F3088" t="s">
        <v>136</v>
      </c>
    </row>
    <row r="3089" spans="1:6">
      <c r="A3089" t="s">
        <v>888</v>
      </c>
      <c r="B3089" s="94" t="s">
        <v>771</v>
      </c>
      <c r="C3089">
        <v>204900</v>
      </c>
      <c r="D3089" t="s">
        <v>16</v>
      </c>
      <c r="E3089">
        <v>227</v>
      </c>
      <c r="F3089" t="s">
        <v>868</v>
      </c>
    </row>
    <row r="3090" spans="1:6">
      <c r="A3090" t="s">
        <v>888</v>
      </c>
      <c r="B3090" s="94" t="s">
        <v>169</v>
      </c>
      <c r="C3090">
        <v>206000</v>
      </c>
      <c r="D3090" t="s">
        <v>16</v>
      </c>
      <c r="E3090">
        <v>56</v>
      </c>
      <c r="F3090" t="s">
        <v>264</v>
      </c>
    </row>
    <row r="3091" spans="1:6">
      <c r="A3091" t="s">
        <v>888</v>
      </c>
      <c r="B3091" s="94" t="s">
        <v>451</v>
      </c>
      <c r="C3091">
        <v>207000</v>
      </c>
      <c r="D3091" t="s">
        <v>16</v>
      </c>
      <c r="E3091">
        <v>100</v>
      </c>
      <c r="F3091" t="s">
        <v>236</v>
      </c>
    </row>
    <row r="3092" spans="1:6">
      <c r="A3092" t="s">
        <v>888</v>
      </c>
      <c r="B3092" s="94" t="s">
        <v>151</v>
      </c>
      <c r="C3092">
        <v>209900</v>
      </c>
      <c r="D3092" t="s">
        <v>16</v>
      </c>
      <c r="E3092">
        <v>76</v>
      </c>
      <c r="F3092" t="s">
        <v>65</v>
      </c>
    </row>
    <row r="3093" spans="1:6">
      <c r="A3093" t="s">
        <v>888</v>
      </c>
      <c r="B3093" s="94" t="s">
        <v>147</v>
      </c>
      <c r="C3093">
        <v>210000</v>
      </c>
      <c r="D3093" t="s">
        <v>12</v>
      </c>
      <c r="E3093">
        <v>244</v>
      </c>
      <c r="F3093" t="s">
        <v>75</v>
      </c>
    </row>
    <row r="3094" spans="1:6">
      <c r="A3094" t="s">
        <v>888</v>
      </c>
      <c r="B3094" s="94" t="s">
        <v>614</v>
      </c>
      <c r="C3094">
        <v>210000</v>
      </c>
      <c r="D3094" t="s">
        <v>16</v>
      </c>
      <c r="E3094">
        <v>185</v>
      </c>
      <c r="F3094" t="s">
        <v>136</v>
      </c>
    </row>
    <row r="3095" spans="1:6">
      <c r="A3095" t="s">
        <v>888</v>
      </c>
      <c r="B3095" s="94" t="s">
        <v>350</v>
      </c>
      <c r="C3095">
        <v>210000</v>
      </c>
      <c r="D3095" t="s">
        <v>16</v>
      </c>
      <c r="E3095">
        <v>134</v>
      </c>
      <c r="F3095" t="s">
        <v>209</v>
      </c>
    </row>
    <row r="3096" spans="1:6">
      <c r="A3096" t="s">
        <v>888</v>
      </c>
      <c r="B3096" s="94" t="s">
        <v>515</v>
      </c>
      <c r="C3096">
        <v>213900</v>
      </c>
      <c r="D3096" t="s">
        <v>16</v>
      </c>
      <c r="E3096">
        <v>241</v>
      </c>
      <c r="F3096" t="s">
        <v>61</v>
      </c>
    </row>
    <row r="3097" spans="1:6">
      <c r="A3097" t="s">
        <v>888</v>
      </c>
      <c r="B3097" s="94" t="s">
        <v>385</v>
      </c>
      <c r="C3097">
        <v>214000</v>
      </c>
      <c r="D3097" t="s">
        <v>16</v>
      </c>
      <c r="E3097">
        <v>228</v>
      </c>
      <c r="F3097" t="s">
        <v>61</v>
      </c>
    </row>
    <row r="3098" spans="1:6">
      <c r="A3098" t="s">
        <v>888</v>
      </c>
      <c r="B3098" s="94" t="s">
        <v>487</v>
      </c>
      <c r="C3098">
        <v>219000</v>
      </c>
      <c r="D3098" t="s">
        <v>16</v>
      </c>
      <c r="E3098">
        <v>102</v>
      </c>
      <c r="F3098" t="s">
        <v>546</v>
      </c>
    </row>
    <row r="3099" spans="1:6">
      <c r="A3099" t="s">
        <v>888</v>
      </c>
      <c r="B3099" s="94" t="s">
        <v>210</v>
      </c>
      <c r="C3099">
        <v>219900</v>
      </c>
      <c r="D3099" t="s">
        <v>16</v>
      </c>
      <c r="E3099">
        <v>187</v>
      </c>
      <c r="F3099" t="s">
        <v>664</v>
      </c>
    </row>
    <row r="3100" spans="1:6">
      <c r="A3100" t="s">
        <v>888</v>
      </c>
      <c r="B3100" s="94" t="s">
        <v>467</v>
      </c>
      <c r="C3100">
        <v>219900</v>
      </c>
      <c r="D3100" t="s">
        <v>16</v>
      </c>
      <c r="E3100">
        <v>138</v>
      </c>
      <c r="F3100" t="s">
        <v>75</v>
      </c>
    </row>
    <row r="3101" spans="1:6">
      <c r="A3101" t="s">
        <v>888</v>
      </c>
      <c r="B3101" s="94" t="s">
        <v>564</v>
      </c>
      <c r="C3101">
        <v>219912</v>
      </c>
      <c r="D3101" t="s">
        <v>16</v>
      </c>
      <c r="E3101">
        <v>220</v>
      </c>
      <c r="F3101" t="s">
        <v>133</v>
      </c>
    </row>
    <row r="3102" spans="1:6">
      <c r="A3102" t="s">
        <v>888</v>
      </c>
      <c r="B3102" s="94" t="s">
        <v>629</v>
      </c>
      <c r="C3102">
        <v>220000</v>
      </c>
      <c r="D3102" t="s">
        <v>16</v>
      </c>
      <c r="E3102">
        <v>222</v>
      </c>
      <c r="F3102" t="s">
        <v>85</v>
      </c>
    </row>
    <row r="3103" spans="1:6">
      <c r="A3103" t="s">
        <v>888</v>
      </c>
      <c r="B3103" s="94" t="s">
        <v>233</v>
      </c>
      <c r="C3103">
        <v>220000</v>
      </c>
      <c r="D3103" t="s">
        <v>16</v>
      </c>
      <c r="E3103">
        <v>60</v>
      </c>
      <c r="F3103" t="s">
        <v>85</v>
      </c>
    </row>
    <row r="3104" spans="1:6">
      <c r="A3104" t="s">
        <v>888</v>
      </c>
      <c r="B3104" s="94" t="s">
        <v>169</v>
      </c>
      <c r="C3104">
        <v>220000</v>
      </c>
      <c r="D3104" t="s">
        <v>12</v>
      </c>
      <c r="E3104">
        <v>56</v>
      </c>
      <c r="F3104" t="s">
        <v>195</v>
      </c>
    </row>
    <row r="3105" spans="1:6">
      <c r="A3105" t="s">
        <v>888</v>
      </c>
      <c r="B3105" s="94" t="s">
        <v>453</v>
      </c>
      <c r="C3105">
        <v>223900</v>
      </c>
      <c r="D3105" t="s">
        <v>18</v>
      </c>
      <c r="E3105">
        <v>180</v>
      </c>
      <c r="F3105" t="s">
        <v>904</v>
      </c>
    </row>
    <row r="3106" spans="1:6">
      <c r="A3106" t="s">
        <v>888</v>
      </c>
      <c r="B3106" s="94" t="s">
        <v>323</v>
      </c>
      <c r="C3106">
        <v>225000</v>
      </c>
      <c r="D3106" t="s">
        <v>16</v>
      </c>
      <c r="E3106">
        <v>14</v>
      </c>
      <c r="F3106" t="s">
        <v>172</v>
      </c>
    </row>
    <row r="3107" spans="1:6">
      <c r="A3107" t="s">
        <v>888</v>
      </c>
      <c r="B3107" s="94" t="s">
        <v>68</v>
      </c>
      <c r="C3107">
        <v>225000</v>
      </c>
      <c r="D3107" t="s">
        <v>12</v>
      </c>
      <c r="E3107">
        <v>4</v>
      </c>
      <c r="F3107" t="s">
        <v>75</v>
      </c>
    </row>
    <row r="3108" spans="1:6">
      <c r="A3108" t="s">
        <v>888</v>
      </c>
      <c r="B3108" s="94" t="s">
        <v>229</v>
      </c>
      <c r="C3108">
        <v>229000</v>
      </c>
      <c r="D3108" t="s">
        <v>12</v>
      </c>
      <c r="E3108">
        <v>206</v>
      </c>
      <c r="F3108" t="s">
        <v>526</v>
      </c>
    </row>
    <row r="3109" spans="1:6">
      <c r="A3109" t="s">
        <v>888</v>
      </c>
      <c r="B3109" s="94" t="s">
        <v>579</v>
      </c>
      <c r="C3109">
        <v>229000</v>
      </c>
      <c r="D3109" t="s">
        <v>16</v>
      </c>
      <c r="E3109">
        <v>130</v>
      </c>
      <c r="F3109" t="s">
        <v>253</v>
      </c>
    </row>
    <row r="3110" spans="1:6">
      <c r="A3110" t="s">
        <v>888</v>
      </c>
      <c r="B3110" s="94" t="s">
        <v>564</v>
      </c>
      <c r="C3110">
        <v>229900</v>
      </c>
      <c r="D3110" t="s">
        <v>16</v>
      </c>
      <c r="E3110">
        <v>220</v>
      </c>
      <c r="F3110" t="s">
        <v>85</v>
      </c>
    </row>
    <row r="3111" spans="1:6">
      <c r="A3111" t="s">
        <v>888</v>
      </c>
      <c r="B3111" s="94" t="s">
        <v>230</v>
      </c>
      <c r="C3111">
        <v>229900</v>
      </c>
      <c r="D3111" t="s">
        <v>16</v>
      </c>
      <c r="E3111">
        <v>87</v>
      </c>
      <c r="F3111" t="s">
        <v>159</v>
      </c>
    </row>
    <row r="3112" spans="1:6">
      <c r="A3112" t="s">
        <v>888</v>
      </c>
      <c r="B3112" s="94" t="s">
        <v>677</v>
      </c>
      <c r="C3112">
        <v>230000</v>
      </c>
      <c r="D3112" t="s">
        <v>12</v>
      </c>
      <c r="E3112">
        <v>334</v>
      </c>
      <c r="F3112" t="s">
        <v>219</v>
      </c>
    </row>
    <row r="3113" spans="1:6">
      <c r="A3113" t="s">
        <v>888</v>
      </c>
      <c r="B3113" s="94" t="s">
        <v>151</v>
      </c>
      <c r="C3113">
        <v>230000</v>
      </c>
      <c r="D3113" t="s">
        <v>16</v>
      </c>
      <c r="E3113">
        <v>76</v>
      </c>
      <c r="F3113" t="s">
        <v>59</v>
      </c>
    </row>
    <row r="3114" spans="1:6">
      <c r="A3114" t="s">
        <v>888</v>
      </c>
      <c r="B3114" s="94" t="s">
        <v>777</v>
      </c>
      <c r="C3114">
        <v>235000</v>
      </c>
      <c r="D3114" t="s">
        <v>16</v>
      </c>
      <c r="E3114">
        <v>320</v>
      </c>
      <c r="F3114" t="s">
        <v>61</v>
      </c>
    </row>
    <row r="3115" spans="1:6">
      <c r="A3115" t="s">
        <v>888</v>
      </c>
      <c r="B3115" s="94" t="s">
        <v>374</v>
      </c>
      <c r="C3115">
        <v>235000</v>
      </c>
      <c r="D3115" t="s">
        <v>16</v>
      </c>
      <c r="E3115">
        <v>223</v>
      </c>
      <c r="F3115" t="s">
        <v>420</v>
      </c>
    </row>
    <row r="3116" spans="1:6">
      <c r="A3116" t="s">
        <v>888</v>
      </c>
      <c r="B3116" s="94" t="s">
        <v>241</v>
      </c>
      <c r="C3116">
        <v>235000</v>
      </c>
      <c r="D3116" t="s">
        <v>16</v>
      </c>
      <c r="E3116">
        <v>105</v>
      </c>
      <c r="F3116" t="s">
        <v>136</v>
      </c>
    </row>
    <row r="3117" spans="1:6">
      <c r="A3117" t="s">
        <v>888</v>
      </c>
      <c r="B3117" s="94" t="s">
        <v>416</v>
      </c>
      <c r="C3117">
        <v>239000</v>
      </c>
      <c r="D3117" t="s">
        <v>16</v>
      </c>
      <c r="E3117">
        <v>22</v>
      </c>
      <c r="F3117" t="s">
        <v>905</v>
      </c>
    </row>
    <row r="3118" spans="1:6">
      <c r="A3118" t="s">
        <v>888</v>
      </c>
      <c r="B3118" s="94" t="s">
        <v>906</v>
      </c>
      <c r="C3118">
        <v>239900</v>
      </c>
      <c r="D3118" t="s">
        <v>16</v>
      </c>
      <c r="E3118">
        <v>247</v>
      </c>
      <c r="F3118" t="s">
        <v>353</v>
      </c>
    </row>
    <row r="3119" spans="1:6">
      <c r="A3119" t="s">
        <v>888</v>
      </c>
      <c r="B3119" s="94" t="s">
        <v>267</v>
      </c>
      <c r="C3119">
        <v>239900</v>
      </c>
      <c r="D3119" t="s">
        <v>16</v>
      </c>
      <c r="E3119">
        <v>13</v>
      </c>
      <c r="F3119" t="s">
        <v>127</v>
      </c>
    </row>
    <row r="3120" spans="1:6">
      <c r="A3120" t="s">
        <v>888</v>
      </c>
      <c r="B3120" s="94" t="s">
        <v>629</v>
      </c>
      <c r="C3120">
        <v>240000</v>
      </c>
      <c r="D3120" t="s">
        <v>16</v>
      </c>
      <c r="E3120">
        <v>222</v>
      </c>
      <c r="F3120" t="s">
        <v>72</v>
      </c>
    </row>
    <row r="3121" spans="1:6">
      <c r="A3121" t="s">
        <v>888</v>
      </c>
      <c r="B3121" s="94" t="s">
        <v>381</v>
      </c>
      <c r="C3121">
        <v>240000</v>
      </c>
      <c r="D3121" t="s">
        <v>16</v>
      </c>
      <c r="E3121">
        <v>144</v>
      </c>
      <c r="F3121" t="s">
        <v>59</v>
      </c>
    </row>
    <row r="3122" spans="1:6">
      <c r="A3122" t="s">
        <v>888</v>
      </c>
      <c r="B3122" s="94" t="s">
        <v>259</v>
      </c>
      <c r="C3122">
        <v>244000</v>
      </c>
      <c r="D3122" t="s">
        <v>16</v>
      </c>
      <c r="E3122">
        <v>69</v>
      </c>
      <c r="F3122" t="s">
        <v>202</v>
      </c>
    </row>
    <row r="3123" spans="1:6">
      <c r="A3123" t="s">
        <v>888</v>
      </c>
      <c r="B3123" s="94" t="s">
        <v>424</v>
      </c>
      <c r="C3123">
        <v>246000</v>
      </c>
      <c r="D3123" t="s">
        <v>16</v>
      </c>
      <c r="E3123">
        <v>96</v>
      </c>
      <c r="F3123" t="s">
        <v>85</v>
      </c>
    </row>
    <row r="3124" spans="1:6">
      <c r="A3124" t="s">
        <v>888</v>
      </c>
      <c r="B3124" s="94" t="s">
        <v>491</v>
      </c>
      <c r="C3124">
        <v>249000</v>
      </c>
      <c r="D3124" t="s">
        <v>16</v>
      </c>
      <c r="E3124">
        <v>420</v>
      </c>
      <c r="F3124" t="s">
        <v>858</v>
      </c>
    </row>
    <row r="3125" spans="1:6">
      <c r="A3125" t="s">
        <v>888</v>
      </c>
      <c r="B3125" s="94" t="s">
        <v>624</v>
      </c>
      <c r="C3125">
        <v>249900</v>
      </c>
      <c r="D3125" t="s">
        <v>18</v>
      </c>
      <c r="E3125">
        <v>178</v>
      </c>
      <c r="F3125" t="s">
        <v>102</v>
      </c>
    </row>
    <row r="3126" spans="1:6">
      <c r="A3126" t="s">
        <v>888</v>
      </c>
      <c r="B3126" s="94" t="s">
        <v>467</v>
      </c>
      <c r="C3126">
        <v>249900</v>
      </c>
      <c r="D3126" t="s">
        <v>16</v>
      </c>
      <c r="E3126">
        <v>138</v>
      </c>
      <c r="F3126" t="s">
        <v>107</v>
      </c>
    </row>
    <row r="3127" spans="1:6">
      <c r="A3127" t="s">
        <v>888</v>
      </c>
      <c r="B3127" s="94" t="s">
        <v>301</v>
      </c>
      <c r="C3127">
        <v>249900</v>
      </c>
      <c r="D3127" t="s">
        <v>16</v>
      </c>
      <c r="E3127">
        <v>117</v>
      </c>
      <c r="F3127" t="s">
        <v>269</v>
      </c>
    </row>
    <row r="3128" spans="1:6">
      <c r="A3128" t="s">
        <v>888</v>
      </c>
      <c r="B3128" s="94" t="s">
        <v>66</v>
      </c>
      <c r="C3128">
        <v>250000</v>
      </c>
      <c r="D3128" t="s">
        <v>16</v>
      </c>
      <c r="E3128">
        <v>174</v>
      </c>
      <c r="F3128" t="s">
        <v>75</v>
      </c>
    </row>
    <row r="3129" spans="1:6">
      <c r="A3129" t="s">
        <v>888</v>
      </c>
      <c r="B3129" s="94" t="s">
        <v>346</v>
      </c>
      <c r="C3129">
        <v>250000</v>
      </c>
      <c r="D3129" t="s">
        <v>16</v>
      </c>
      <c r="E3129">
        <v>81</v>
      </c>
      <c r="F3129" t="s">
        <v>548</v>
      </c>
    </row>
    <row r="3130" spans="1:6">
      <c r="A3130" t="s">
        <v>888</v>
      </c>
      <c r="B3130" s="94" t="s">
        <v>414</v>
      </c>
      <c r="C3130">
        <v>250000</v>
      </c>
      <c r="D3130" t="s">
        <v>16</v>
      </c>
      <c r="E3130">
        <v>23</v>
      </c>
      <c r="F3130" t="s">
        <v>59</v>
      </c>
    </row>
    <row r="3131" spans="1:6">
      <c r="A3131" t="s">
        <v>888</v>
      </c>
      <c r="B3131" s="94" t="s">
        <v>208</v>
      </c>
      <c r="C3131">
        <v>252000</v>
      </c>
      <c r="D3131" t="s">
        <v>16</v>
      </c>
      <c r="E3131">
        <v>160</v>
      </c>
      <c r="F3131" t="s">
        <v>255</v>
      </c>
    </row>
    <row r="3132" spans="1:6">
      <c r="A3132" t="s">
        <v>888</v>
      </c>
      <c r="B3132" s="94" t="s">
        <v>670</v>
      </c>
      <c r="C3132">
        <v>255000</v>
      </c>
      <c r="D3132" t="s">
        <v>16</v>
      </c>
      <c r="E3132">
        <v>50</v>
      </c>
      <c r="F3132" t="s">
        <v>61</v>
      </c>
    </row>
    <row r="3133" spans="1:6">
      <c r="A3133" t="s">
        <v>888</v>
      </c>
      <c r="B3133" s="94" t="s">
        <v>155</v>
      </c>
      <c r="C3133">
        <v>256535</v>
      </c>
      <c r="D3133" t="s">
        <v>16</v>
      </c>
      <c r="E3133">
        <v>28</v>
      </c>
      <c r="F3133" t="s">
        <v>907</v>
      </c>
    </row>
    <row r="3134" spans="1:6">
      <c r="A3134" t="s">
        <v>888</v>
      </c>
      <c r="B3134" s="94" t="s">
        <v>138</v>
      </c>
      <c r="C3134">
        <v>259000</v>
      </c>
      <c r="D3134" t="s">
        <v>16</v>
      </c>
      <c r="E3134">
        <v>164</v>
      </c>
      <c r="F3134" t="s">
        <v>521</v>
      </c>
    </row>
    <row r="3135" spans="1:6">
      <c r="A3135" t="s">
        <v>888</v>
      </c>
      <c r="B3135" s="94" t="s">
        <v>294</v>
      </c>
      <c r="C3135">
        <v>260000</v>
      </c>
      <c r="D3135" t="s">
        <v>16</v>
      </c>
      <c r="E3135">
        <v>128</v>
      </c>
      <c r="F3135" t="s">
        <v>238</v>
      </c>
    </row>
    <row r="3136" spans="1:6">
      <c r="A3136" t="s">
        <v>888</v>
      </c>
      <c r="B3136" s="94" t="s">
        <v>156</v>
      </c>
      <c r="C3136">
        <v>265000</v>
      </c>
      <c r="D3136" t="s">
        <v>16</v>
      </c>
      <c r="E3136">
        <v>153</v>
      </c>
      <c r="F3136" t="s">
        <v>297</v>
      </c>
    </row>
    <row r="3137" spans="1:6">
      <c r="A3137" t="s">
        <v>888</v>
      </c>
      <c r="B3137" s="94" t="s">
        <v>389</v>
      </c>
      <c r="C3137">
        <v>265000</v>
      </c>
      <c r="D3137" t="s">
        <v>16</v>
      </c>
      <c r="E3137">
        <v>79</v>
      </c>
      <c r="F3137" t="s">
        <v>85</v>
      </c>
    </row>
    <row r="3138" spans="1:6">
      <c r="A3138" t="s">
        <v>888</v>
      </c>
      <c r="B3138" s="94" t="s">
        <v>265</v>
      </c>
      <c r="C3138">
        <v>265000</v>
      </c>
      <c r="D3138" t="s">
        <v>16</v>
      </c>
      <c r="E3138">
        <v>74</v>
      </c>
      <c r="F3138" t="s">
        <v>905</v>
      </c>
    </row>
    <row r="3139" spans="1:6">
      <c r="A3139" t="s">
        <v>888</v>
      </c>
      <c r="B3139" s="94" t="s">
        <v>241</v>
      </c>
      <c r="C3139">
        <v>265500</v>
      </c>
      <c r="D3139" t="s">
        <v>16</v>
      </c>
      <c r="E3139">
        <v>105</v>
      </c>
      <c r="F3139" t="s">
        <v>238</v>
      </c>
    </row>
    <row r="3140" spans="1:6">
      <c r="A3140" t="s">
        <v>888</v>
      </c>
      <c r="B3140" s="94" t="s">
        <v>111</v>
      </c>
      <c r="C3140">
        <v>265999</v>
      </c>
      <c r="D3140" t="s">
        <v>16</v>
      </c>
      <c r="E3140">
        <v>124</v>
      </c>
      <c r="F3140" t="s">
        <v>803</v>
      </c>
    </row>
    <row r="3141" spans="1:6">
      <c r="A3141" t="s">
        <v>908</v>
      </c>
      <c r="B3141" s="94" t="s">
        <v>379</v>
      </c>
      <c r="C3141">
        <v>34900</v>
      </c>
      <c r="D3141" t="s">
        <v>16</v>
      </c>
      <c r="E3141">
        <v>16</v>
      </c>
      <c r="F3141" t="s">
        <v>53</v>
      </c>
    </row>
    <row r="3142" spans="1:6">
      <c r="A3142" t="s">
        <v>908</v>
      </c>
      <c r="B3142" s="94" t="s">
        <v>468</v>
      </c>
      <c r="C3142">
        <v>73900</v>
      </c>
      <c r="D3142" t="s">
        <v>16</v>
      </c>
      <c r="E3142">
        <v>98</v>
      </c>
      <c r="F3142" t="s">
        <v>55</v>
      </c>
    </row>
    <row r="3143" spans="1:6">
      <c r="A3143" t="s">
        <v>908</v>
      </c>
      <c r="B3143" s="94" t="s">
        <v>101</v>
      </c>
      <c r="C3143">
        <v>74000</v>
      </c>
      <c r="D3143" t="s">
        <v>16</v>
      </c>
      <c r="E3143">
        <v>41</v>
      </c>
      <c r="F3143" t="s">
        <v>572</v>
      </c>
    </row>
    <row r="3144" spans="1:6">
      <c r="A3144" t="s">
        <v>908</v>
      </c>
      <c r="B3144" s="94" t="s">
        <v>235</v>
      </c>
      <c r="C3144">
        <v>74000</v>
      </c>
      <c r="D3144" t="s">
        <v>16</v>
      </c>
      <c r="E3144">
        <v>7</v>
      </c>
      <c r="F3144" t="s">
        <v>127</v>
      </c>
    </row>
    <row r="3145" spans="1:6">
      <c r="A3145" t="s">
        <v>908</v>
      </c>
      <c r="B3145" s="94" t="s">
        <v>131</v>
      </c>
      <c r="C3145">
        <v>74900</v>
      </c>
      <c r="D3145" t="s">
        <v>16</v>
      </c>
      <c r="E3145">
        <v>203</v>
      </c>
      <c r="F3145" t="s">
        <v>367</v>
      </c>
    </row>
    <row r="3146" spans="1:6">
      <c r="A3146" t="s">
        <v>908</v>
      </c>
      <c r="B3146" s="94" t="s">
        <v>323</v>
      </c>
      <c r="C3146">
        <v>74900</v>
      </c>
      <c r="D3146" t="s">
        <v>16</v>
      </c>
      <c r="E3146">
        <v>14</v>
      </c>
      <c r="F3146" t="s">
        <v>102</v>
      </c>
    </row>
    <row r="3147" spans="1:6">
      <c r="A3147" t="s">
        <v>908</v>
      </c>
      <c r="B3147" s="94" t="s">
        <v>218</v>
      </c>
      <c r="C3147">
        <v>74900</v>
      </c>
      <c r="D3147" t="s">
        <v>16</v>
      </c>
      <c r="E3147">
        <v>6</v>
      </c>
      <c r="F3147" t="s">
        <v>486</v>
      </c>
    </row>
    <row r="3148" spans="1:6">
      <c r="A3148" t="s">
        <v>908</v>
      </c>
      <c r="B3148" s="94" t="s">
        <v>720</v>
      </c>
      <c r="C3148">
        <v>75000</v>
      </c>
      <c r="D3148" t="s">
        <v>16</v>
      </c>
      <c r="E3148">
        <v>135</v>
      </c>
      <c r="F3148" t="s">
        <v>405</v>
      </c>
    </row>
    <row r="3149" spans="1:6">
      <c r="A3149" t="s">
        <v>908</v>
      </c>
      <c r="B3149" s="94" t="s">
        <v>169</v>
      </c>
      <c r="C3149">
        <v>75000</v>
      </c>
      <c r="D3149" t="s">
        <v>16</v>
      </c>
      <c r="E3149">
        <v>56</v>
      </c>
      <c r="F3149" t="s">
        <v>65</v>
      </c>
    </row>
    <row r="3150" spans="1:6">
      <c r="A3150" t="s">
        <v>908</v>
      </c>
      <c r="B3150" s="94" t="s">
        <v>165</v>
      </c>
      <c r="C3150">
        <v>75000</v>
      </c>
      <c r="D3150" t="s">
        <v>16</v>
      </c>
      <c r="E3150">
        <v>43</v>
      </c>
      <c r="F3150" t="s">
        <v>85</v>
      </c>
    </row>
    <row r="3151" spans="1:6">
      <c r="A3151" t="s">
        <v>908</v>
      </c>
      <c r="B3151" s="94" t="s">
        <v>235</v>
      </c>
      <c r="C3151">
        <v>75500</v>
      </c>
      <c r="D3151" t="s">
        <v>16</v>
      </c>
      <c r="E3151">
        <v>7</v>
      </c>
      <c r="F3151" t="s">
        <v>357</v>
      </c>
    </row>
    <row r="3152" spans="1:6">
      <c r="A3152" t="s">
        <v>908</v>
      </c>
      <c r="B3152" s="94" t="s">
        <v>376</v>
      </c>
      <c r="C3152">
        <v>77786</v>
      </c>
      <c r="D3152" t="s">
        <v>16</v>
      </c>
      <c r="E3152">
        <v>48</v>
      </c>
      <c r="F3152" t="s">
        <v>53</v>
      </c>
    </row>
    <row r="3153" spans="1:6">
      <c r="A3153" t="s">
        <v>908</v>
      </c>
      <c r="B3153" s="94" t="s">
        <v>225</v>
      </c>
      <c r="C3153">
        <v>78000</v>
      </c>
      <c r="D3153" t="s">
        <v>16</v>
      </c>
      <c r="E3153">
        <v>24</v>
      </c>
      <c r="F3153" t="s">
        <v>75</v>
      </c>
    </row>
    <row r="3154" spans="1:6">
      <c r="A3154" t="s">
        <v>908</v>
      </c>
      <c r="B3154" s="94" t="s">
        <v>582</v>
      </c>
      <c r="C3154">
        <v>79000</v>
      </c>
      <c r="D3154" t="s">
        <v>16</v>
      </c>
      <c r="E3154">
        <v>237</v>
      </c>
      <c r="F3154" t="s">
        <v>85</v>
      </c>
    </row>
    <row r="3155" spans="1:6">
      <c r="A3155" t="s">
        <v>908</v>
      </c>
      <c r="B3155" s="94" t="s">
        <v>436</v>
      </c>
      <c r="C3155">
        <v>79000</v>
      </c>
      <c r="D3155" t="s">
        <v>16</v>
      </c>
      <c r="E3155">
        <v>116</v>
      </c>
      <c r="F3155" t="s">
        <v>102</v>
      </c>
    </row>
    <row r="3156" spans="1:6">
      <c r="A3156" t="s">
        <v>908</v>
      </c>
      <c r="B3156" s="94" t="s">
        <v>106</v>
      </c>
      <c r="C3156">
        <v>79000</v>
      </c>
      <c r="D3156" t="s">
        <v>16</v>
      </c>
      <c r="E3156">
        <v>75</v>
      </c>
      <c r="F3156" t="s">
        <v>231</v>
      </c>
    </row>
    <row r="3157" spans="1:6">
      <c r="A3157" t="s">
        <v>908</v>
      </c>
      <c r="B3157" s="94" t="s">
        <v>82</v>
      </c>
      <c r="C3157">
        <v>79500</v>
      </c>
      <c r="D3157" t="s">
        <v>16</v>
      </c>
      <c r="E3157">
        <v>84</v>
      </c>
      <c r="F3157" t="s">
        <v>127</v>
      </c>
    </row>
    <row r="3158" spans="1:6">
      <c r="A3158" t="s">
        <v>908</v>
      </c>
      <c r="B3158" s="94" t="s">
        <v>296</v>
      </c>
      <c r="C3158">
        <v>79800</v>
      </c>
      <c r="D3158" t="s">
        <v>16</v>
      </c>
      <c r="E3158">
        <v>257</v>
      </c>
      <c r="F3158" t="s">
        <v>75</v>
      </c>
    </row>
    <row r="3159" spans="1:6">
      <c r="A3159" t="s">
        <v>908</v>
      </c>
      <c r="B3159" s="94" t="s">
        <v>396</v>
      </c>
      <c r="C3159">
        <v>79800</v>
      </c>
      <c r="D3159" t="s">
        <v>16</v>
      </c>
      <c r="E3159">
        <v>243</v>
      </c>
      <c r="F3159" t="s">
        <v>75</v>
      </c>
    </row>
    <row r="3160" spans="1:6">
      <c r="A3160" t="s">
        <v>908</v>
      </c>
      <c r="B3160" s="94" t="s">
        <v>147</v>
      </c>
      <c r="C3160">
        <v>79900</v>
      </c>
      <c r="D3160" t="s">
        <v>16</v>
      </c>
      <c r="E3160">
        <v>244</v>
      </c>
      <c r="F3160" t="s">
        <v>75</v>
      </c>
    </row>
    <row r="3161" spans="1:6">
      <c r="A3161" t="s">
        <v>908</v>
      </c>
      <c r="B3161" s="94" t="s">
        <v>689</v>
      </c>
      <c r="C3161">
        <v>79900</v>
      </c>
      <c r="D3161" t="s">
        <v>16</v>
      </c>
      <c r="E3161">
        <v>231</v>
      </c>
      <c r="F3161" t="s">
        <v>693</v>
      </c>
    </row>
    <row r="3162" spans="1:6">
      <c r="A3162" t="s">
        <v>908</v>
      </c>
      <c r="B3162" s="94" t="s">
        <v>210</v>
      </c>
      <c r="C3162">
        <v>79900</v>
      </c>
      <c r="D3162" t="s">
        <v>16</v>
      </c>
      <c r="E3162">
        <v>187</v>
      </c>
      <c r="F3162" t="s">
        <v>75</v>
      </c>
    </row>
    <row r="3163" spans="1:6">
      <c r="A3163" t="s">
        <v>908</v>
      </c>
      <c r="B3163" s="94" t="s">
        <v>138</v>
      </c>
      <c r="C3163">
        <v>79900</v>
      </c>
      <c r="D3163" t="s">
        <v>16</v>
      </c>
      <c r="E3163">
        <v>164</v>
      </c>
      <c r="F3163" t="s">
        <v>127</v>
      </c>
    </row>
    <row r="3164" spans="1:6">
      <c r="A3164" t="s">
        <v>908</v>
      </c>
      <c r="B3164" s="94" t="s">
        <v>99</v>
      </c>
      <c r="C3164">
        <v>79900</v>
      </c>
      <c r="D3164" t="s">
        <v>16</v>
      </c>
      <c r="E3164">
        <v>118</v>
      </c>
      <c r="F3164" t="s">
        <v>87</v>
      </c>
    </row>
    <row r="3165" spans="1:6">
      <c r="A3165" t="s">
        <v>908</v>
      </c>
      <c r="B3165" s="94" t="s">
        <v>76</v>
      </c>
      <c r="C3165">
        <v>79900</v>
      </c>
      <c r="D3165" t="s">
        <v>16</v>
      </c>
      <c r="E3165">
        <v>49</v>
      </c>
      <c r="F3165" t="s">
        <v>486</v>
      </c>
    </row>
    <row r="3166" spans="1:6">
      <c r="A3166" t="s">
        <v>908</v>
      </c>
      <c r="B3166" s="94" t="s">
        <v>222</v>
      </c>
      <c r="C3166">
        <v>79900</v>
      </c>
      <c r="D3166" t="s">
        <v>16</v>
      </c>
      <c r="E3166">
        <v>46</v>
      </c>
      <c r="F3166" t="s">
        <v>572</v>
      </c>
    </row>
    <row r="3167" spans="1:6">
      <c r="A3167" t="s">
        <v>908</v>
      </c>
      <c r="B3167" s="94" t="s">
        <v>191</v>
      </c>
      <c r="C3167">
        <v>79900</v>
      </c>
      <c r="D3167" t="s">
        <v>16</v>
      </c>
      <c r="E3167">
        <v>39</v>
      </c>
      <c r="F3167" t="s">
        <v>113</v>
      </c>
    </row>
    <row r="3168" spans="1:6">
      <c r="A3168" t="s">
        <v>908</v>
      </c>
      <c r="B3168" s="94" t="s">
        <v>140</v>
      </c>
      <c r="C3168">
        <v>79900</v>
      </c>
      <c r="D3168" t="s">
        <v>16</v>
      </c>
      <c r="E3168">
        <v>31</v>
      </c>
      <c r="F3168" t="s">
        <v>105</v>
      </c>
    </row>
    <row r="3169" spans="1:6">
      <c r="A3169" t="s">
        <v>908</v>
      </c>
      <c r="B3169" s="94" t="s">
        <v>155</v>
      </c>
      <c r="C3169">
        <v>79900</v>
      </c>
      <c r="D3169" t="s">
        <v>16</v>
      </c>
      <c r="E3169">
        <v>28</v>
      </c>
      <c r="F3169" t="s">
        <v>238</v>
      </c>
    </row>
    <row r="3170" spans="1:6">
      <c r="A3170" t="s">
        <v>908</v>
      </c>
      <c r="B3170" s="94" t="s">
        <v>242</v>
      </c>
      <c r="C3170">
        <v>79900</v>
      </c>
      <c r="D3170" t="s">
        <v>16</v>
      </c>
      <c r="E3170">
        <v>25</v>
      </c>
      <c r="F3170" t="s">
        <v>85</v>
      </c>
    </row>
    <row r="3171" spans="1:6">
      <c r="A3171" t="s">
        <v>908</v>
      </c>
      <c r="B3171" s="94" t="s">
        <v>323</v>
      </c>
      <c r="C3171">
        <v>79900</v>
      </c>
      <c r="D3171" t="s">
        <v>16</v>
      </c>
      <c r="E3171">
        <v>14</v>
      </c>
      <c r="F3171" t="s">
        <v>85</v>
      </c>
    </row>
    <row r="3172" spans="1:6">
      <c r="A3172" t="s">
        <v>908</v>
      </c>
      <c r="B3172" s="94" t="s">
        <v>235</v>
      </c>
      <c r="C3172">
        <v>79900</v>
      </c>
      <c r="D3172" t="s">
        <v>16</v>
      </c>
      <c r="E3172">
        <v>7</v>
      </c>
      <c r="F3172" t="s">
        <v>238</v>
      </c>
    </row>
    <row r="3173" spans="1:6">
      <c r="A3173" t="s">
        <v>908</v>
      </c>
      <c r="B3173" s="94" t="s">
        <v>444</v>
      </c>
      <c r="C3173">
        <v>80000</v>
      </c>
      <c r="D3173" t="s">
        <v>16</v>
      </c>
      <c r="E3173">
        <v>192</v>
      </c>
      <c r="F3173" t="s">
        <v>136</v>
      </c>
    </row>
    <row r="3174" spans="1:6">
      <c r="A3174" t="s">
        <v>908</v>
      </c>
      <c r="B3174" s="94" t="s">
        <v>364</v>
      </c>
      <c r="C3174">
        <v>80000</v>
      </c>
      <c r="D3174" t="s">
        <v>16</v>
      </c>
      <c r="E3174">
        <v>183</v>
      </c>
      <c r="F3174" t="s">
        <v>293</v>
      </c>
    </row>
    <row r="3175" spans="1:6">
      <c r="A3175" t="s">
        <v>908</v>
      </c>
      <c r="B3175" s="94" t="s">
        <v>88</v>
      </c>
      <c r="C3175">
        <v>80000</v>
      </c>
      <c r="D3175" t="s">
        <v>16</v>
      </c>
      <c r="E3175">
        <v>175</v>
      </c>
      <c r="F3175" t="s">
        <v>405</v>
      </c>
    </row>
    <row r="3176" spans="1:6">
      <c r="A3176" t="s">
        <v>908</v>
      </c>
      <c r="B3176" s="94" t="s">
        <v>467</v>
      </c>
      <c r="C3176">
        <v>80000</v>
      </c>
      <c r="D3176" t="s">
        <v>16</v>
      </c>
      <c r="E3176">
        <v>138</v>
      </c>
      <c r="F3176" t="s">
        <v>113</v>
      </c>
    </row>
    <row r="3177" spans="1:6">
      <c r="A3177" t="s">
        <v>908</v>
      </c>
      <c r="B3177" s="94" t="s">
        <v>92</v>
      </c>
      <c r="C3177">
        <v>80000</v>
      </c>
      <c r="D3177" t="s">
        <v>16</v>
      </c>
      <c r="E3177">
        <v>88</v>
      </c>
      <c r="F3177" t="s">
        <v>438</v>
      </c>
    </row>
    <row r="3178" spans="1:6">
      <c r="A3178" t="s">
        <v>908</v>
      </c>
      <c r="B3178" s="94" t="s">
        <v>376</v>
      </c>
      <c r="C3178">
        <v>80000</v>
      </c>
      <c r="D3178" t="s">
        <v>16</v>
      </c>
      <c r="E3178">
        <v>48</v>
      </c>
      <c r="F3178" t="s">
        <v>107</v>
      </c>
    </row>
    <row r="3179" spans="1:6">
      <c r="A3179" t="s">
        <v>908</v>
      </c>
      <c r="B3179" s="94" t="s">
        <v>201</v>
      </c>
      <c r="C3179">
        <v>80000</v>
      </c>
      <c r="D3179" t="s">
        <v>12</v>
      </c>
      <c r="E3179">
        <v>35</v>
      </c>
      <c r="F3179" t="s">
        <v>136</v>
      </c>
    </row>
    <row r="3180" spans="1:6">
      <c r="A3180" t="s">
        <v>908</v>
      </c>
      <c r="B3180" s="94" t="s">
        <v>225</v>
      </c>
      <c r="C3180">
        <v>80000</v>
      </c>
      <c r="D3180" t="s">
        <v>16</v>
      </c>
      <c r="E3180">
        <v>24</v>
      </c>
      <c r="F3180" t="s">
        <v>75</v>
      </c>
    </row>
    <row r="3181" spans="1:6">
      <c r="A3181" t="s">
        <v>908</v>
      </c>
      <c r="B3181" s="94" t="s">
        <v>263</v>
      </c>
      <c r="C3181">
        <v>82500</v>
      </c>
      <c r="D3181" t="s">
        <v>16</v>
      </c>
      <c r="E3181">
        <v>214</v>
      </c>
      <c r="F3181" t="s">
        <v>693</v>
      </c>
    </row>
    <row r="3182" spans="1:6">
      <c r="A3182" t="s">
        <v>908</v>
      </c>
      <c r="B3182" s="94" t="s">
        <v>218</v>
      </c>
      <c r="C3182">
        <v>82500</v>
      </c>
      <c r="D3182" t="s">
        <v>16</v>
      </c>
      <c r="E3182">
        <v>6</v>
      </c>
      <c r="F3182" t="s">
        <v>836</v>
      </c>
    </row>
    <row r="3183" spans="1:6">
      <c r="A3183" t="s">
        <v>908</v>
      </c>
      <c r="B3183" s="94" t="s">
        <v>265</v>
      </c>
      <c r="C3183">
        <v>82900</v>
      </c>
      <c r="D3183" t="s">
        <v>16</v>
      </c>
      <c r="E3183">
        <v>74</v>
      </c>
      <c r="F3183" t="s">
        <v>53</v>
      </c>
    </row>
    <row r="3184" spans="1:6">
      <c r="A3184" t="s">
        <v>908</v>
      </c>
      <c r="B3184" s="94" t="s">
        <v>233</v>
      </c>
      <c r="C3184">
        <v>83900</v>
      </c>
      <c r="D3184" t="s">
        <v>16</v>
      </c>
      <c r="E3184">
        <v>60</v>
      </c>
      <c r="F3184" t="s">
        <v>75</v>
      </c>
    </row>
    <row r="3185" spans="1:6">
      <c r="A3185" t="s">
        <v>908</v>
      </c>
      <c r="B3185" s="94" t="s">
        <v>178</v>
      </c>
      <c r="C3185">
        <v>83900</v>
      </c>
      <c r="D3185" t="s">
        <v>16</v>
      </c>
      <c r="E3185">
        <v>27</v>
      </c>
      <c r="F3185" t="s">
        <v>262</v>
      </c>
    </row>
    <row r="3186" spans="1:6">
      <c r="A3186" t="s">
        <v>908</v>
      </c>
      <c r="B3186" s="94" t="s">
        <v>426</v>
      </c>
      <c r="C3186">
        <v>84000</v>
      </c>
      <c r="D3186" t="s">
        <v>16</v>
      </c>
      <c r="E3186">
        <v>190</v>
      </c>
      <c r="F3186" t="s">
        <v>195</v>
      </c>
    </row>
    <row r="3187" spans="1:6">
      <c r="A3187" t="s">
        <v>908</v>
      </c>
      <c r="B3187" s="94" t="s">
        <v>128</v>
      </c>
      <c r="C3187">
        <v>84900</v>
      </c>
      <c r="D3187" t="s">
        <v>16</v>
      </c>
      <c r="E3187">
        <v>44</v>
      </c>
      <c r="F3187" t="s">
        <v>280</v>
      </c>
    </row>
    <row r="3188" spans="1:6">
      <c r="A3188" t="s">
        <v>908</v>
      </c>
      <c r="B3188" s="94" t="s">
        <v>547</v>
      </c>
      <c r="C3188">
        <v>84900</v>
      </c>
      <c r="D3188" t="s">
        <v>16</v>
      </c>
      <c r="E3188">
        <v>66</v>
      </c>
      <c r="F3188" t="s">
        <v>359</v>
      </c>
    </row>
    <row r="3189" spans="1:6">
      <c r="A3189" t="s">
        <v>908</v>
      </c>
      <c r="B3189" s="94" t="s">
        <v>191</v>
      </c>
      <c r="C3189">
        <v>84900</v>
      </c>
      <c r="D3189" t="s">
        <v>16</v>
      </c>
      <c r="E3189">
        <v>39</v>
      </c>
      <c r="F3189" t="s">
        <v>53</v>
      </c>
    </row>
    <row r="3190" spans="1:6">
      <c r="A3190" t="s">
        <v>908</v>
      </c>
      <c r="B3190" s="94" t="s">
        <v>143</v>
      </c>
      <c r="C3190">
        <v>84900</v>
      </c>
      <c r="D3190" t="s">
        <v>16</v>
      </c>
      <c r="E3190">
        <v>26</v>
      </c>
      <c r="F3190" t="s">
        <v>53</v>
      </c>
    </row>
    <row r="3191" spans="1:6">
      <c r="A3191" t="s">
        <v>908</v>
      </c>
      <c r="B3191" s="94" t="s">
        <v>198</v>
      </c>
      <c r="C3191">
        <v>85000</v>
      </c>
      <c r="D3191" t="s">
        <v>16</v>
      </c>
      <c r="E3191">
        <v>193</v>
      </c>
      <c r="F3191" t="s">
        <v>136</v>
      </c>
    </row>
    <row r="3192" spans="1:6">
      <c r="A3192" t="s">
        <v>908</v>
      </c>
      <c r="B3192" s="94" t="s">
        <v>245</v>
      </c>
      <c r="C3192">
        <v>85000</v>
      </c>
      <c r="D3192" t="s">
        <v>16</v>
      </c>
      <c r="E3192">
        <v>146</v>
      </c>
      <c r="F3192" t="s">
        <v>113</v>
      </c>
    </row>
    <row r="3193" spans="1:6">
      <c r="A3193" t="s">
        <v>908</v>
      </c>
      <c r="B3193" s="94" t="s">
        <v>170</v>
      </c>
      <c r="C3193">
        <v>85000</v>
      </c>
      <c r="D3193" t="s">
        <v>16</v>
      </c>
      <c r="E3193">
        <v>143</v>
      </c>
      <c r="F3193" t="s">
        <v>107</v>
      </c>
    </row>
    <row r="3194" spans="1:6">
      <c r="A3194" t="s">
        <v>908</v>
      </c>
      <c r="B3194" s="94" t="s">
        <v>190</v>
      </c>
      <c r="C3194">
        <v>85000</v>
      </c>
      <c r="D3194" t="s">
        <v>16</v>
      </c>
      <c r="E3194">
        <v>125</v>
      </c>
      <c r="F3194" t="s">
        <v>136</v>
      </c>
    </row>
    <row r="3195" spans="1:6">
      <c r="A3195" t="s">
        <v>908</v>
      </c>
      <c r="B3195" s="94" t="s">
        <v>259</v>
      </c>
      <c r="C3195">
        <v>85000</v>
      </c>
      <c r="D3195" t="s">
        <v>16</v>
      </c>
      <c r="E3195">
        <v>69</v>
      </c>
      <c r="F3195" t="s">
        <v>127</v>
      </c>
    </row>
    <row r="3196" spans="1:6">
      <c r="A3196" t="s">
        <v>908</v>
      </c>
      <c r="B3196" s="94" t="s">
        <v>200</v>
      </c>
      <c r="C3196">
        <v>85000</v>
      </c>
      <c r="D3196" t="s">
        <v>16</v>
      </c>
      <c r="E3196">
        <v>21</v>
      </c>
      <c r="F3196" t="s">
        <v>113</v>
      </c>
    </row>
    <row r="3197" spans="1:6">
      <c r="A3197" t="s">
        <v>908</v>
      </c>
      <c r="B3197" s="94" t="s">
        <v>493</v>
      </c>
      <c r="C3197">
        <v>85000</v>
      </c>
      <c r="D3197" t="s">
        <v>16</v>
      </c>
      <c r="E3197">
        <v>5</v>
      </c>
      <c r="F3197" t="s">
        <v>127</v>
      </c>
    </row>
    <row r="3198" spans="1:6">
      <c r="A3198" t="s">
        <v>908</v>
      </c>
      <c r="B3198" s="94" t="s">
        <v>454</v>
      </c>
      <c r="C3198">
        <v>85262</v>
      </c>
      <c r="D3198" t="s">
        <v>16</v>
      </c>
      <c r="E3198">
        <v>58</v>
      </c>
      <c r="F3198" t="s">
        <v>642</v>
      </c>
    </row>
    <row r="3199" spans="1:6">
      <c r="A3199" t="s">
        <v>908</v>
      </c>
      <c r="B3199" s="94" t="s">
        <v>153</v>
      </c>
      <c r="C3199">
        <v>85500</v>
      </c>
      <c r="D3199" t="s">
        <v>16</v>
      </c>
      <c r="E3199">
        <v>90</v>
      </c>
      <c r="F3199" t="s">
        <v>141</v>
      </c>
    </row>
    <row r="3200" spans="1:6">
      <c r="A3200" t="s">
        <v>908</v>
      </c>
      <c r="B3200" s="94" t="s">
        <v>101</v>
      </c>
      <c r="C3200">
        <v>85500</v>
      </c>
      <c r="D3200" t="s">
        <v>16</v>
      </c>
      <c r="E3200">
        <v>41</v>
      </c>
      <c r="F3200" t="s">
        <v>280</v>
      </c>
    </row>
    <row r="3201" spans="1:6">
      <c r="A3201" t="s">
        <v>908</v>
      </c>
      <c r="B3201" s="94" t="s">
        <v>176</v>
      </c>
      <c r="C3201">
        <v>85500</v>
      </c>
      <c r="D3201" t="s">
        <v>16</v>
      </c>
      <c r="E3201">
        <v>12</v>
      </c>
      <c r="F3201" t="s">
        <v>75</v>
      </c>
    </row>
    <row r="3202" spans="1:6">
      <c r="A3202" t="s">
        <v>899</v>
      </c>
      <c r="B3202" s="94" t="s">
        <v>88</v>
      </c>
      <c r="C3202">
        <v>135000</v>
      </c>
      <c r="D3202" t="s">
        <v>16</v>
      </c>
      <c r="E3202">
        <v>171</v>
      </c>
      <c r="F3202" t="s">
        <v>127</v>
      </c>
    </row>
    <row r="3203" spans="1:6">
      <c r="A3203" t="s">
        <v>899</v>
      </c>
      <c r="B3203" s="94" t="s">
        <v>706</v>
      </c>
      <c r="C3203">
        <v>135000</v>
      </c>
      <c r="D3203" t="s">
        <v>16</v>
      </c>
      <c r="E3203">
        <v>142</v>
      </c>
      <c r="F3203" t="s">
        <v>59</v>
      </c>
    </row>
    <row r="3204" spans="1:6">
      <c r="A3204" t="s">
        <v>899</v>
      </c>
      <c r="B3204" s="94" t="s">
        <v>215</v>
      </c>
      <c r="C3204">
        <v>135000</v>
      </c>
      <c r="D3204" t="s">
        <v>18</v>
      </c>
      <c r="E3204">
        <v>129</v>
      </c>
      <c r="F3204" t="s">
        <v>255</v>
      </c>
    </row>
    <row r="3205" spans="1:6">
      <c r="A3205" t="s">
        <v>899</v>
      </c>
      <c r="B3205" s="94" t="s">
        <v>190</v>
      </c>
      <c r="C3205">
        <v>135000</v>
      </c>
      <c r="D3205" t="s">
        <v>16</v>
      </c>
      <c r="E3205">
        <v>125</v>
      </c>
      <c r="F3205" t="s">
        <v>85</v>
      </c>
    </row>
    <row r="3206" spans="1:6">
      <c r="A3206" t="s">
        <v>899</v>
      </c>
      <c r="B3206" s="94" t="s">
        <v>80</v>
      </c>
      <c r="C3206">
        <v>135000</v>
      </c>
      <c r="D3206" t="s">
        <v>16</v>
      </c>
      <c r="E3206">
        <v>47</v>
      </c>
      <c r="F3206" t="s">
        <v>59</v>
      </c>
    </row>
    <row r="3207" spans="1:6">
      <c r="A3207" t="s">
        <v>899</v>
      </c>
      <c r="B3207" s="94" t="s">
        <v>52</v>
      </c>
      <c r="C3207">
        <v>135000</v>
      </c>
      <c r="D3207" t="s">
        <v>16</v>
      </c>
      <c r="E3207">
        <v>38</v>
      </c>
      <c r="F3207" t="s">
        <v>59</v>
      </c>
    </row>
    <row r="3208" spans="1:6">
      <c r="A3208" t="s">
        <v>899</v>
      </c>
      <c r="B3208" s="94" t="s">
        <v>384</v>
      </c>
      <c r="C3208">
        <v>135000</v>
      </c>
      <c r="D3208" t="s">
        <v>16</v>
      </c>
      <c r="E3208">
        <v>33</v>
      </c>
      <c r="F3208" t="s">
        <v>75</v>
      </c>
    </row>
    <row r="3209" spans="1:6">
      <c r="A3209" t="s">
        <v>899</v>
      </c>
      <c r="B3209" s="94" t="s">
        <v>384</v>
      </c>
      <c r="C3209">
        <v>135000</v>
      </c>
      <c r="D3209" t="s">
        <v>16</v>
      </c>
      <c r="E3209">
        <v>33</v>
      </c>
      <c r="F3209" t="s">
        <v>75</v>
      </c>
    </row>
    <row r="3210" spans="1:6">
      <c r="A3210" t="s">
        <v>899</v>
      </c>
      <c r="B3210" s="94" t="s">
        <v>225</v>
      </c>
      <c r="C3210">
        <v>135000</v>
      </c>
      <c r="D3210" t="s">
        <v>16</v>
      </c>
      <c r="E3210">
        <v>24</v>
      </c>
      <c r="F3210" t="s">
        <v>901</v>
      </c>
    </row>
    <row r="3211" spans="1:6">
      <c r="A3211" t="s">
        <v>899</v>
      </c>
      <c r="B3211" s="94" t="s">
        <v>323</v>
      </c>
      <c r="C3211">
        <v>135000</v>
      </c>
      <c r="D3211" t="s">
        <v>16</v>
      </c>
      <c r="E3211">
        <v>14</v>
      </c>
      <c r="F3211" t="s">
        <v>85</v>
      </c>
    </row>
    <row r="3212" spans="1:6">
      <c r="A3212" t="s">
        <v>899</v>
      </c>
      <c r="B3212" s="94" t="s">
        <v>323</v>
      </c>
      <c r="C3212">
        <v>135000</v>
      </c>
      <c r="D3212" t="s">
        <v>16</v>
      </c>
      <c r="E3212">
        <v>14</v>
      </c>
      <c r="F3212" t="s">
        <v>85</v>
      </c>
    </row>
    <row r="3213" spans="1:6">
      <c r="A3213" t="s">
        <v>899</v>
      </c>
      <c r="B3213" s="94" t="s">
        <v>323</v>
      </c>
      <c r="C3213">
        <v>135000</v>
      </c>
      <c r="D3213" t="s">
        <v>16</v>
      </c>
      <c r="E3213">
        <v>14</v>
      </c>
      <c r="F3213" t="s">
        <v>85</v>
      </c>
    </row>
    <row r="3214" spans="1:6">
      <c r="A3214" t="s">
        <v>899</v>
      </c>
      <c r="B3214" s="94" t="s">
        <v>218</v>
      </c>
      <c r="C3214">
        <v>136990</v>
      </c>
      <c r="D3214" t="s">
        <v>18</v>
      </c>
      <c r="E3214">
        <v>6</v>
      </c>
      <c r="F3214" t="s">
        <v>909</v>
      </c>
    </row>
    <row r="3215" spans="1:6">
      <c r="A3215" t="s">
        <v>899</v>
      </c>
      <c r="B3215" s="94" t="s">
        <v>337</v>
      </c>
      <c r="C3215">
        <v>139000</v>
      </c>
      <c r="D3215" t="s">
        <v>16</v>
      </c>
      <c r="E3215">
        <v>216</v>
      </c>
      <c r="F3215" t="s">
        <v>172</v>
      </c>
    </row>
    <row r="3216" spans="1:6">
      <c r="A3216" t="s">
        <v>899</v>
      </c>
      <c r="B3216" s="94" t="s">
        <v>495</v>
      </c>
      <c r="C3216">
        <v>139900</v>
      </c>
      <c r="D3216" t="s">
        <v>16</v>
      </c>
      <c r="E3216">
        <v>127</v>
      </c>
      <c r="F3216" t="s">
        <v>59</v>
      </c>
    </row>
    <row r="3217" spans="1:6">
      <c r="A3217" t="s">
        <v>899</v>
      </c>
      <c r="B3217" s="94" t="s">
        <v>92</v>
      </c>
      <c r="C3217">
        <v>139900</v>
      </c>
      <c r="D3217" t="s">
        <v>16</v>
      </c>
      <c r="E3217">
        <v>88</v>
      </c>
      <c r="F3217" t="s">
        <v>127</v>
      </c>
    </row>
    <row r="3218" spans="1:6">
      <c r="A3218" t="s">
        <v>899</v>
      </c>
      <c r="B3218" s="94" t="s">
        <v>82</v>
      </c>
      <c r="C3218">
        <v>139900</v>
      </c>
      <c r="D3218" t="s">
        <v>16</v>
      </c>
      <c r="E3218">
        <v>84</v>
      </c>
      <c r="F3218" t="s">
        <v>119</v>
      </c>
    </row>
    <row r="3219" spans="1:6">
      <c r="A3219" t="s">
        <v>899</v>
      </c>
      <c r="B3219" s="94" t="s">
        <v>910</v>
      </c>
      <c r="C3219">
        <v>140000</v>
      </c>
      <c r="D3219" t="s">
        <v>16</v>
      </c>
      <c r="E3219">
        <v>353</v>
      </c>
      <c r="F3219" t="s">
        <v>560</v>
      </c>
    </row>
    <row r="3220" spans="1:6">
      <c r="A3220" t="s">
        <v>899</v>
      </c>
      <c r="B3220" s="94" t="s">
        <v>66</v>
      </c>
      <c r="C3220">
        <v>140000</v>
      </c>
      <c r="D3220" t="s">
        <v>16</v>
      </c>
      <c r="E3220">
        <v>174</v>
      </c>
      <c r="F3220" t="s">
        <v>75</v>
      </c>
    </row>
    <row r="3221" spans="1:6">
      <c r="A3221" t="s">
        <v>899</v>
      </c>
      <c r="B3221" s="94" t="s">
        <v>346</v>
      </c>
      <c r="C3221">
        <v>140000</v>
      </c>
      <c r="D3221" t="s">
        <v>16</v>
      </c>
      <c r="E3221">
        <v>81</v>
      </c>
      <c r="F3221" t="s">
        <v>548</v>
      </c>
    </row>
    <row r="3222" spans="1:6">
      <c r="A3222" t="s">
        <v>899</v>
      </c>
      <c r="B3222" s="94" t="s">
        <v>90</v>
      </c>
      <c r="C3222">
        <v>143000</v>
      </c>
      <c r="D3222" t="s">
        <v>16</v>
      </c>
      <c r="E3222">
        <v>132</v>
      </c>
      <c r="F3222" t="s">
        <v>141</v>
      </c>
    </row>
    <row r="3223" spans="1:6">
      <c r="A3223" t="s">
        <v>899</v>
      </c>
      <c r="B3223" s="94" t="s">
        <v>472</v>
      </c>
      <c r="C3223">
        <v>144050</v>
      </c>
      <c r="D3223" t="s">
        <v>16</v>
      </c>
      <c r="E3223">
        <v>183</v>
      </c>
      <c r="F3223" t="s">
        <v>896</v>
      </c>
    </row>
    <row r="3224" spans="1:6">
      <c r="A3224" t="s">
        <v>899</v>
      </c>
      <c r="B3224" s="94" t="s">
        <v>676</v>
      </c>
      <c r="C3224">
        <v>145000</v>
      </c>
      <c r="D3224" t="s">
        <v>16</v>
      </c>
      <c r="E3224">
        <v>344</v>
      </c>
      <c r="F3224" t="s">
        <v>105</v>
      </c>
    </row>
    <row r="3225" spans="1:6">
      <c r="A3225" t="s">
        <v>899</v>
      </c>
      <c r="B3225" s="94" t="s">
        <v>66</v>
      </c>
      <c r="C3225">
        <v>145000</v>
      </c>
      <c r="D3225" t="s">
        <v>16</v>
      </c>
      <c r="E3225">
        <v>174</v>
      </c>
      <c r="F3225" t="s">
        <v>752</v>
      </c>
    </row>
    <row r="3226" spans="1:6">
      <c r="A3226" t="s">
        <v>899</v>
      </c>
      <c r="B3226" s="94" t="s">
        <v>80</v>
      </c>
      <c r="C3226">
        <v>145000</v>
      </c>
      <c r="D3226" t="s">
        <v>16</v>
      </c>
      <c r="E3226">
        <v>47</v>
      </c>
      <c r="F3226" t="s">
        <v>59</v>
      </c>
    </row>
    <row r="3227" spans="1:6">
      <c r="A3227" t="s">
        <v>899</v>
      </c>
      <c r="B3227" s="94" t="s">
        <v>323</v>
      </c>
      <c r="C3227">
        <v>145000</v>
      </c>
      <c r="D3227" t="s">
        <v>16</v>
      </c>
      <c r="E3227">
        <v>14</v>
      </c>
      <c r="F3227" t="s">
        <v>213</v>
      </c>
    </row>
    <row r="3228" spans="1:6">
      <c r="A3228" t="s">
        <v>899</v>
      </c>
      <c r="B3228" s="94" t="s">
        <v>427</v>
      </c>
      <c r="C3228">
        <v>145900</v>
      </c>
      <c r="D3228" t="s">
        <v>16</v>
      </c>
      <c r="E3228">
        <v>197</v>
      </c>
      <c r="F3228" t="s">
        <v>896</v>
      </c>
    </row>
    <row r="3229" spans="1:6">
      <c r="A3229" t="s">
        <v>899</v>
      </c>
      <c r="B3229" s="94" t="s">
        <v>58</v>
      </c>
      <c r="C3229">
        <v>145900</v>
      </c>
      <c r="D3229" t="s">
        <v>16</v>
      </c>
      <c r="E3229">
        <v>95</v>
      </c>
      <c r="F3229" t="s">
        <v>546</v>
      </c>
    </row>
    <row r="3230" spans="1:6">
      <c r="A3230" t="s">
        <v>899</v>
      </c>
      <c r="B3230" s="94" t="s">
        <v>78</v>
      </c>
      <c r="C3230">
        <v>145900</v>
      </c>
      <c r="D3230" t="s">
        <v>16</v>
      </c>
      <c r="E3230">
        <v>63</v>
      </c>
      <c r="F3230" t="s">
        <v>482</v>
      </c>
    </row>
    <row r="3231" spans="1:6">
      <c r="A3231" t="s">
        <v>899</v>
      </c>
      <c r="B3231" s="94" t="s">
        <v>218</v>
      </c>
      <c r="C3231">
        <v>147990</v>
      </c>
      <c r="D3231" t="s">
        <v>18</v>
      </c>
      <c r="E3231">
        <v>6</v>
      </c>
      <c r="F3231" t="s">
        <v>909</v>
      </c>
    </row>
    <row r="3232" spans="1:6">
      <c r="A3232" t="s">
        <v>899</v>
      </c>
      <c r="B3232" s="94" t="s">
        <v>106</v>
      </c>
      <c r="C3232">
        <v>148000</v>
      </c>
      <c r="D3232" t="s">
        <v>16</v>
      </c>
      <c r="E3232">
        <v>75</v>
      </c>
      <c r="F3232" t="s">
        <v>85</v>
      </c>
    </row>
    <row r="3233" spans="1:6">
      <c r="A3233" t="s">
        <v>899</v>
      </c>
      <c r="B3233" s="94" t="s">
        <v>188</v>
      </c>
      <c r="C3233">
        <v>149000</v>
      </c>
      <c r="D3233" t="s">
        <v>16</v>
      </c>
      <c r="E3233">
        <v>343</v>
      </c>
      <c r="F3233" t="s">
        <v>102</v>
      </c>
    </row>
    <row r="3234" spans="1:6">
      <c r="A3234" t="s">
        <v>899</v>
      </c>
      <c r="B3234" s="94" t="s">
        <v>183</v>
      </c>
      <c r="C3234">
        <v>149000</v>
      </c>
      <c r="D3234" t="s">
        <v>16</v>
      </c>
      <c r="E3234">
        <v>54</v>
      </c>
      <c r="F3234" t="s">
        <v>102</v>
      </c>
    </row>
    <row r="3235" spans="1:6">
      <c r="A3235" t="s">
        <v>899</v>
      </c>
      <c r="B3235" s="94" t="s">
        <v>222</v>
      </c>
      <c r="C3235">
        <v>149000</v>
      </c>
      <c r="D3235" t="s">
        <v>16</v>
      </c>
      <c r="E3235">
        <v>46</v>
      </c>
      <c r="F3235" t="s">
        <v>102</v>
      </c>
    </row>
    <row r="3236" spans="1:6">
      <c r="A3236" t="s">
        <v>899</v>
      </c>
      <c r="B3236" s="94" t="s">
        <v>155</v>
      </c>
      <c r="C3236">
        <v>149000</v>
      </c>
      <c r="D3236" t="s">
        <v>16</v>
      </c>
      <c r="E3236">
        <v>28</v>
      </c>
      <c r="F3236" t="s">
        <v>730</v>
      </c>
    </row>
    <row r="3237" spans="1:6">
      <c r="A3237" t="s">
        <v>899</v>
      </c>
      <c r="B3237" s="94" t="s">
        <v>685</v>
      </c>
      <c r="C3237">
        <v>149400</v>
      </c>
      <c r="D3237" t="s">
        <v>16</v>
      </c>
      <c r="E3237">
        <v>183</v>
      </c>
      <c r="F3237" t="s">
        <v>896</v>
      </c>
    </row>
    <row r="3238" spans="1:6">
      <c r="A3238" t="s">
        <v>899</v>
      </c>
      <c r="B3238" s="94" t="s">
        <v>167</v>
      </c>
      <c r="C3238">
        <v>149500</v>
      </c>
      <c r="D3238" t="s">
        <v>16</v>
      </c>
      <c r="E3238">
        <v>312</v>
      </c>
      <c r="F3238" t="s">
        <v>571</v>
      </c>
    </row>
    <row r="3239" spans="1:6">
      <c r="A3239" t="s">
        <v>899</v>
      </c>
      <c r="B3239" s="94" t="s">
        <v>427</v>
      </c>
      <c r="C3239">
        <v>149900</v>
      </c>
      <c r="D3239" t="s">
        <v>16</v>
      </c>
      <c r="E3239">
        <v>213</v>
      </c>
      <c r="F3239" t="s">
        <v>896</v>
      </c>
    </row>
    <row r="3240" spans="1:6">
      <c r="A3240" t="s">
        <v>899</v>
      </c>
      <c r="B3240" s="94" t="s">
        <v>245</v>
      </c>
      <c r="C3240">
        <v>149900</v>
      </c>
      <c r="D3240" t="s">
        <v>16</v>
      </c>
      <c r="E3240">
        <v>146</v>
      </c>
      <c r="F3240" t="s">
        <v>53</v>
      </c>
    </row>
    <row r="3241" spans="1:6">
      <c r="A3241" t="s">
        <v>899</v>
      </c>
      <c r="B3241" s="94" t="s">
        <v>126</v>
      </c>
      <c r="C3241">
        <v>149900</v>
      </c>
      <c r="D3241" t="s">
        <v>16</v>
      </c>
      <c r="E3241">
        <v>104</v>
      </c>
      <c r="F3241" t="s">
        <v>100</v>
      </c>
    </row>
    <row r="3242" spans="1:6">
      <c r="A3242" t="s">
        <v>899</v>
      </c>
      <c r="B3242" s="94" t="s">
        <v>551</v>
      </c>
      <c r="C3242">
        <v>149900</v>
      </c>
      <c r="D3242" t="s">
        <v>16</v>
      </c>
      <c r="E3242">
        <v>61</v>
      </c>
      <c r="F3242" t="s">
        <v>102</v>
      </c>
    </row>
    <row r="3243" spans="1:6">
      <c r="A3243" t="s">
        <v>899</v>
      </c>
      <c r="B3243" s="94" t="s">
        <v>799</v>
      </c>
      <c r="C3243">
        <v>150000</v>
      </c>
      <c r="D3243" t="s">
        <v>16</v>
      </c>
      <c r="E3243">
        <v>191</v>
      </c>
      <c r="F3243" t="s">
        <v>113</v>
      </c>
    </row>
    <row r="3244" spans="1:6">
      <c r="A3244" t="s">
        <v>899</v>
      </c>
      <c r="B3244" s="94" t="s">
        <v>624</v>
      </c>
      <c r="C3244">
        <v>150000</v>
      </c>
      <c r="D3244" t="s">
        <v>16</v>
      </c>
      <c r="E3244">
        <v>178</v>
      </c>
      <c r="F3244" t="s">
        <v>316</v>
      </c>
    </row>
    <row r="3245" spans="1:6">
      <c r="A3245" t="s">
        <v>899</v>
      </c>
      <c r="B3245" s="94" t="s">
        <v>298</v>
      </c>
      <c r="C3245">
        <v>150000</v>
      </c>
      <c r="D3245" t="s">
        <v>16</v>
      </c>
      <c r="E3245">
        <v>137</v>
      </c>
      <c r="F3245" t="s">
        <v>97</v>
      </c>
    </row>
    <row r="3246" spans="1:6">
      <c r="A3246" t="s">
        <v>899</v>
      </c>
      <c r="B3246" s="94" t="s">
        <v>250</v>
      </c>
      <c r="C3246">
        <v>152500</v>
      </c>
      <c r="D3246" t="s">
        <v>16</v>
      </c>
      <c r="E3246">
        <v>11</v>
      </c>
      <c r="F3246" t="s">
        <v>911</v>
      </c>
    </row>
    <row r="3247" spans="1:6">
      <c r="A3247" t="s">
        <v>899</v>
      </c>
      <c r="B3247" s="94" t="s">
        <v>169</v>
      </c>
      <c r="C3247">
        <v>152900</v>
      </c>
      <c r="D3247" t="s">
        <v>16</v>
      </c>
      <c r="E3247">
        <v>56</v>
      </c>
      <c r="F3247" t="s">
        <v>195</v>
      </c>
    </row>
    <row r="3248" spans="1:6">
      <c r="A3248" t="s">
        <v>899</v>
      </c>
      <c r="B3248" s="94" t="s">
        <v>203</v>
      </c>
      <c r="C3248">
        <v>153400</v>
      </c>
      <c r="D3248" t="s">
        <v>16</v>
      </c>
      <c r="E3248">
        <v>229</v>
      </c>
      <c r="F3248" t="s">
        <v>896</v>
      </c>
    </row>
    <row r="3249" spans="1:6">
      <c r="A3249" t="s">
        <v>899</v>
      </c>
      <c r="B3249" s="94" t="s">
        <v>323</v>
      </c>
      <c r="C3249">
        <v>154000</v>
      </c>
      <c r="D3249" t="s">
        <v>16</v>
      </c>
      <c r="E3249">
        <v>14</v>
      </c>
      <c r="F3249" t="s">
        <v>85</v>
      </c>
    </row>
    <row r="3250" spans="1:6">
      <c r="A3250" t="s">
        <v>899</v>
      </c>
      <c r="B3250" s="94" t="s">
        <v>318</v>
      </c>
      <c r="C3250">
        <v>154900</v>
      </c>
      <c r="D3250" t="s">
        <v>16</v>
      </c>
      <c r="E3250">
        <v>294</v>
      </c>
      <c r="F3250" t="s">
        <v>319</v>
      </c>
    </row>
    <row r="3251" spans="1:6">
      <c r="A3251" t="s">
        <v>899</v>
      </c>
      <c r="B3251" s="94" t="s">
        <v>54</v>
      </c>
      <c r="C3251">
        <v>154900</v>
      </c>
      <c r="D3251" t="s">
        <v>16</v>
      </c>
      <c r="E3251">
        <v>10</v>
      </c>
      <c r="F3251" t="s">
        <v>228</v>
      </c>
    </row>
    <row r="3252" spans="1:6">
      <c r="A3252" t="s">
        <v>899</v>
      </c>
      <c r="B3252" s="94" t="s">
        <v>335</v>
      </c>
      <c r="C3252">
        <v>155000</v>
      </c>
      <c r="D3252" t="s">
        <v>18</v>
      </c>
      <c r="E3252">
        <v>139</v>
      </c>
      <c r="F3252" t="s">
        <v>213</v>
      </c>
    </row>
    <row r="3253" spans="1:6">
      <c r="A3253" t="s">
        <v>899</v>
      </c>
      <c r="B3253" s="94" t="s">
        <v>73</v>
      </c>
      <c r="C3253">
        <v>159000</v>
      </c>
      <c r="D3253" t="s">
        <v>16</v>
      </c>
      <c r="E3253">
        <v>213</v>
      </c>
      <c r="F3253" t="s">
        <v>95</v>
      </c>
    </row>
    <row r="3254" spans="1:6">
      <c r="A3254" t="s">
        <v>899</v>
      </c>
      <c r="B3254" s="94" t="s">
        <v>201</v>
      </c>
      <c r="C3254">
        <v>159500</v>
      </c>
      <c r="D3254" t="s">
        <v>16</v>
      </c>
      <c r="E3254">
        <v>35</v>
      </c>
      <c r="F3254" t="s">
        <v>213</v>
      </c>
    </row>
    <row r="3255" spans="1:6">
      <c r="A3255" t="s">
        <v>899</v>
      </c>
      <c r="B3255" s="94" t="s">
        <v>239</v>
      </c>
      <c r="C3255">
        <v>159900</v>
      </c>
      <c r="D3255" t="s">
        <v>16</v>
      </c>
      <c r="E3255">
        <v>123</v>
      </c>
      <c r="F3255" t="s">
        <v>366</v>
      </c>
    </row>
    <row r="3256" spans="1:6">
      <c r="A3256" t="s">
        <v>899</v>
      </c>
      <c r="B3256" s="94" t="s">
        <v>498</v>
      </c>
      <c r="C3256">
        <v>160000</v>
      </c>
      <c r="D3256" t="s">
        <v>16</v>
      </c>
      <c r="E3256">
        <v>107</v>
      </c>
      <c r="F3256" t="s">
        <v>546</v>
      </c>
    </row>
    <row r="3257" spans="1:6">
      <c r="A3257" t="s">
        <v>899</v>
      </c>
      <c r="B3257" s="94" t="s">
        <v>424</v>
      </c>
      <c r="C3257">
        <v>160000</v>
      </c>
      <c r="D3257" t="s">
        <v>16</v>
      </c>
      <c r="E3257">
        <v>96</v>
      </c>
      <c r="F3257" t="s">
        <v>85</v>
      </c>
    </row>
    <row r="3258" spans="1:6">
      <c r="A3258" t="s">
        <v>899</v>
      </c>
      <c r="B3258" s="94" t="s">
        <v>384</v>
      </c>
      <c r="C3258">
        <v>160000</v>
      </c>
      <c r="D3258" t="s">
        <v>16</v>
      </c>
      <c r="E3258">
        <v>33</v>
      </c>
      <c r="F3258" t="s">
        <v>75</v>
      </c>
    </row>
    <row r="3259" spans="1:6">
      <c r="A3259" t="s">
        <v>899</v>
      </c>
      <c r="B3259" s="94" t="s">
        <v>323</v>
      </c>
      <c r="C3259">
        <v>160000</v>
      </c>
      <c r="D3259" t="s">
        <v>16</v>
      </c>
      <c r="E3259">
        <v>14</v>
      </c>
      <c r="F3259" t="s">
        <v>85</v>
      </c>
    </row>
    <row r="3260" spans="1:6">
      <c r="A3260" t="s">
        <v>899</v>
      </c>
      <c r="B3260" s="94" t="s">
        <v>323</v>
      </c>
      <c r="C3260">
        <v>164900</v>
      </c>
      <c r="D3260" t="s">
        <v>16</v>
      </c>
      <c r="E3260">
        <v>14</v>
      </c>
      <c r="F3260" t="s">
        <v>85</v>
      </c>
    </row>
    <row r="3261" spans="1:6">
      <c r="A3261" t="s">
        <v>899</v>
      </c>
      <c r="B3261" s="94" t="s">
        <v>323</v>
      </c>
      <c r="C3261">
        <v>165000</v>
      </c>
      <c r="D3261" t="s">
        <v>16</v>
      </c>
      <c r="E3261">
        <v>14</v>
      </c>
      <c r="F3261" t="s">
        <v>85</v>
      </c>
    </row>
    <row r="3262" spans="1:6">
      <c r="A3262" t="s">
        <v>899</v>
      </c>
      <c r="B3262" s="94" t="s">
        <v>912</v>
      </c>
      <c r="C3262">
        <v>168000</v>
      </c>
      <c r="D3262" t="s">
        <v>16</v>
      </c>
      <c r="E3262">
        <v>571</v>
      </c>
      <c r="F3262" t="s">
        <v>87</v>
      </c>
    </row>
    <row r="3263" spans="1:6">
      <c r="A3263" t="s">
        <v>899</v>
      </c>
      <c r="B3263" s="94" t="s">
        <v>579</v>
      </c>
      <c r="C3263">
        <v>169900</v>
      </c>
      <c r="D3263" t="s">
        <v>16</v>
      </c>
      <c r="E3263">
        <v>130</v>
      </c>
      <c r="F3263" t="s">
        <v>130</v>
      </c>
    </row>
    <row r="3264" spans="1:6">
      <c r="A3264" t="s">
        <v>899</v>
      </c>
      <c r="B3264" s="94" t="s">
        <v>436</v>
      </c>
      <c r="C3264">
        <v>169900</v>
      </c>
      <c r="D3264" t="s">
        <v>16</v>
      </c>
      <c r="E3264">
        <v>116</v>
      </c>
      <c r="F3264" t="s">
        <v>743</v>
      </c>
    </row>
    <row r="3265" spans="1:6">
      <c r="A3265" t="s">
        <v>888</v>
      </c>
      <c r="B3265" s="94" t="s">
        <v>301</v>
      </c>
      <c r="C3265">
        <v>267000</v>
      </c>
      <c r="D3265" t="s">
        <v>16</v>
      </c>
      <c r="E3265">
        <v>117</v>
      </c>
      <c r="F3265" t="s">
        <v>72</v>
      </c>
    </row>
    <row r="3266" spans="1:6">
      <c r="A3266" t="s">
        <v>888</v>
      </c>
      <c r="B3266" s="94" t="s">
        <v>416</v>
      </c>
      <c r="C3266">
        <v>268900</v>
      </c>
      <c r="D3266" s="95" t="s">
        <v>43</v>
      </c>
      <c r="E3266">
        <v>22</v>
      </c>
      <c r="F3266" t="s">
        <v>105</v>
      </c>
    </row>
    <row r="3267" spans="1:6">
      <c r="A3267" t="s">
        <v>888</v>
      </c>
      <c r="B3267" s="94" t="s">
        <v>368</v>
      </c>
      <c r="C3267">
        <v>269000</v>
      </c>
      <c r="D3267" t="s">
        <v>16</v>
      </c>
      <c r="E3267">
        <v>165</v>
      </c>
      <c r="F3267" t="s">
        <v>75</v>
      </c>
    </row>
    <row r="3268" spans="1:6">
      <c r="A3268" t="s">
        <v>888</v>
      </c>
      <c r="B3268" s="94" t="s">
        <v>369</v>
      </c>
      <c r="C3268">
        <v>269000</v>
      </c>
      <c r="D3268" t="s">
        <v>16</v>
      </c>
      <c r="E3268">
        <v>110</v>
      </c>
      <c r="F3268" t="s">
        <v>119</v>
      </c>
    </row>
    <row r="3269" spans="1:6">
      <c r="A3269" t="s">
        <v>888</v>
      </c>
      <c r="B3269" s="94" t="s">
        <v>68</v>
      </c>
      <c r="C3269">
        <v>269500</v>
      </c>
      <c r="D3269" t="s">
        <v>16</v>
      </c>
      <c r="E3269">
        <v>4</v>
      </c>
      <c r="F3269" t="s">
        <v>255</v>
      </c>
    </row>
    <row r="3270" spans="1:6">
      <c r="A3270" t="s">
        <v>888</v>
      </c>
      <c r="B3270" s="94" t="s">
        <v>155</v>
      </c>
      <c r="C3270">
        <v>269990</v>
      </c>
      <c r="D3270" t="s">
        <v>16</v>
      </c>
      <c r="E3270">
        <v>28</v>
      </c>
      <c r="F3270" t="s">
        <v>913</v>
      </c>
    </row>
    <row r="3271" spans="1:6">
      <c r="A3271" t="s">
        <v>888</v>
      </c>
      <c r="B3271" s="94" t="s">
        <v>653</v>
      </c>
      <c r="C3271">
        <v>274900</v>
      </c>
      <c r="D3271" t="s">
        <v>16</v>
      </c>
      <c r="E3271">
        <v>235</v>
      </c>
      <c r="F3271" t="s">
        <v>272</v>
      </c>
    </row>
    <row r="3272" spans="1:6">
      <c r="A3272" t="s">
        <v>888</v>
      </c>
      <c r="B3272" s="94" t="s">
        <v>50</v>
      </c>
      <c r="C3272">
        <v>275000</v>
      </c>
      <c r="D3272" t="s">
        <v>16</v>
      </c>
      <c r="E3272">
        <v>3</v>
      </c>
      <c r="F3272" t="s">
        <v>238</v>
      </c>
    </row>
    <row r="3273" spans="1:6">
      <c r="A3273" t="s">
        <v>888</v>
      </c>
      <c r="B3273" s="94" t="s">
        <v>519</v>
      </c>
      <c r="C3273">
        <v>275900</v>
      </c>
      <c r="D3273" t="s">
        <v>16</v>
      </c>
      <c r="E3273">
        <v>277</v>
      </c>
      <c r="F3273" t="s">
        <v>61</v>
      </c>
    </row>
    <row r="3274" spans="1:6">
      <c r="A3274" t="s">
        <v>888</v>
      </c>
      <c r="B3274" s="94" t="s">
        <v>60</v>
      </c>
      <c r="C3274">
        <v>280000</v>
      </c>
      <c r="D3274" t="s">
        <v>16</v>
      </c>
      <c r="E3274">
        <v>18</v>
      </c>
      <c r="F3274" t="s">
        <v>127</v>
      </c>
    </row>
    <row r="3275" spans="1:6">
      <c r="A3275" t="s">
        <v>888</v>
      </c>
      <c r="B3275" s="94" t="s">
        <v>506</v>
      </c>
      <c r="C3275">
        <v>285000</v>
      </c>
      <c r="D3275" t="s">
        <v>16</v>
      </c>
      <c r="E3275">
        <v>140</v>
      </c>
      <c r="F3275" t="s">
        <v>102</v>
      </c>
    </row>
    <row r="3276" spans="1:6">
      <c r="A3276" t="s">
        <v>888</v>
      </c>
      <c r="B3276" s="94" t="s">
        <v>249</v>
      </c>
      <c r="C3276">
        <v>287900</v>
      </c>
      <c r="D3276" t="s">
        <v>16</v>
      </c>
      <c r="E3276">
        <v>52</v>
      </c>
      <c r="F3276" t="s">
        <v>104</v>
      </c>
    </row>
    <row r="3277" spans="1:6">
      <c r="A3277" t="s">
        <v>888</v>
      </c>
      <c r="B3277" s="94" t="s">
        <v>441</v>
      </c>
      <c r="C3277">
        <v>289470</v>
      </c>
      <c r="D3277" t="s">
        <v>16</v>
      </c>
      <c r="E3277">
        <v>142</v>
      </c>
      <c r="F3277" t="s">
        <v>907</v>
      </c>
    </row>
    <row r="3278" spans="1:6">
      <c r="A3278" t="s">
        <v>888</v>
      </c>
      <c r="B3278" s="94" t="s">
        <v>103</v>
      </c>
      <c r="C3278">
        <v>289900</v>
      </c>
      <c r="D3278" t="s">
        <v>16</v>
      </c>
      <c r="E3278">
        <v>103</v>
      </c>
      <c r="F3278" t="s">
        <v>168</v>
      </c>
    </row>
    <row r="3279" spans="1:6">
      <c r="A3279" t="s">
        <v>888</v>
      </c>
      <c r="B3279" s="94" t="s">
        <v>155</v>
      </c>
      <c r="C3279">
        <v>289900</v>
      </c>
      <c r="D3279" t="s">
        <v>16</v>
      </c>
      <c r="E3279">
        <v>28</v>
      </c>
      <c r="F3279" t="s">
        <v>219</v>
      </c>
    </row>
    <row r="3280" spans="1:6">
      <c r="A3280" t="s">
        <v>888</v>
      </c>
      <c r="B3280" s="94" t="s">
        <v>235</v>
      </c>
      <c r="C3280">
        <v>289900</v>
      </c>
      <c r="D3280" t="s">
        <v>16</v>
      </c>
      <c r="E3280">
        <v>7</v>
      </c>
      <c r="F3280" t="s">
        <v>85</v>
      </c>
    </row>
    <row r="3281" spans="1:6">
      <c r="A3281" t="s">
        <v>888</v>
      </c>
      <c r="B3281" s="94" t="s">
        <v>265</v>
      </c>
      <c r="C3281">
        <v>292900</v>
      </c>
      <c r="D3281" t="s">
        <v>12</v>
      </c>
      <c r="E3281">
        <v>74</v>
      </c>
      <c r="F3281" t="s">
        <v>136</v>
      </c>
    </row>
    <row r="3282" spans="1:6">
      <c r="A3282" t="s">
        <v>888</v>
      </c>
      <c r="B3282" s="94" t="s">
        <v>148</v>
      </c>
      <c r="C3282">
        <v>295000</v>
      </c>
      <c r="D3282" t="s">
        <v>16</v>
      </c>
      <c r="E3282">
        <v>45</v>
      </c>
      <c r="F3282" t="s">
        <v>75</v>
      </c>
    </row>
    <row r="3283" spans="1:6">
      <c r="A3283" t="s">
        <v>888</v>
      </c>
      <c r="B3283" s="94" t="s">
        <v>158</v>
      </c>
      <c r="C3283">
        <v>298000</v>
      </c>
      <c r="D3283" t="s">
        <v>16</v>
      </c>
      <c r="E3283">
        <v>145</v>
      </c>
      <c r="F3283" t="s">
        <v>172</v>
      </c>
    </row>
    <row r="3284" spans="1:6">
      <c r="A3284" t="s">
        <v>888</v>
      </c>
      <c r="B3284" s="94" t="s">
        <v>52</v>
      </c>
      <c r="C3284">
        <v>299000</v>
      </c>
      <c r="D3284" t="s">
        <v>16</v>
      </c>
      <c r="E3284">
        <v>38</v>
      </c>
      <c r="F3284" t="s">
        <v>119</v>
      </c>
    </row>
    <row r="3285" spans="1:6">
      <c r="A3285" t="s">
        <v>888</v>
      </c>
      <c r="B3285" s="94" t="s">
        <v>235</v>
      </c>
      <c r="C3285">
        <v>299500</v>
      </c>
      <c r="D3285" t="s">
        <v>16</v>
      </c>
      <c r="E3285">
        <v>7</v>
      </c>
      <c r="F3285" t="s">
        <v>85</v>
      </c>
    </row>
    <row r="3286" spans="1:6">
      <c r="A3286" t="s">
        <v>888</v>
      </c>
      <c r="B3286" s="94" t="s">
        <v>54</v>
      </c>
      <c r="C3286">
        <v>299900</v>
      </c>
      <c r="D3286" t="s">
        <v>16</v>
      </c>
      <c r="E3286">
        <v>10</v>
      </c>
      <c r="F3286" t="s">
        <v>53</v>
      </c>
    </row>
    <row r="3287" spans="1:6">
      <c r="A3287" t="s">
        <v>888</v>
      </c>
      <c r="B3287" s="94" t="s">
        <v>534</v>
      </c>
      <c r="C3287">
        <v>300000</v>
      </c>
      <c r="D3287" t="s">
        <v>16</v>
      </c>
      <c r="E3287">
        <v>152</v>
      </c>
      <c r="F3287" t="s">
        <v>75</v>
      </c>
    </row>
    <row r="3288" spans="1:6">
      <c r="A3288" t="s">
        <v>888</v>
      </c>
      <c r="B3288" s="94" t="s">
        <v>689</v>
      </c>
      <c r="C3288">
        <v>302000</v>
      </c>
      <c r="D3288" t="s">
        <v>16</v>
      </c>
      <c r="E3288">
        <v>231</v>
      </c>
      <c r="F3288" t="s">
        <v>914</v>
      </c>
    </row>
    <row r="3289" spans="1:6">
      <c r="A3289" t="s">
        <v>888</v>
      </c>
      <c r="B3289" s="94" t="s">
        <v>179</v>
      </c>
      <c r="C3289">
        <v>305000</v>
      </c>
      <c r="D3289" t="s">
        <v>16</v>
      </c>
      <c r="E3289">
        <v>327</v>
      </c>
      <c r="F3289" t="s">
        <v>255</v>
      </c>
    </row>
    <row r="3290" spans="1:6">
      <c r="A3290" t="s">
        <v>888</v>
      </c>
      <c r="B3290" s="94" t="s">
        <v>158</v>
      </c>
      <c r="C3290">
        <v>309000</v>
      </c>
      <c r="D3290" t="s">
        <v>16</v>
      </c>
      <c r="E3290">
        <v>97</v>
      </c>
      <c r="F3290" t="s">
        <v>61</v>
      </c>
    </row>
    <row r="3291" spans="1:6">
      <c r="A3291" t="s">
        <v>888</v>
      </c>
      <c r="B3291" s="94" t="s">
        <v>478</v>
      </c>
      <c r="C3291">
        <v>309850</v>
      </c>
      <c r="D3291" t="s">
        <v>16</v>
      </c>
      <c r="E3291">
        <v>310</v>
      </c>
      <c r="F3291" t="s">
        <v>107</v>
      </c>
    </row>
    <row r="3292" spans="1:6">
      <c r="A3292" t="s">
        <v>888</v>
      </c>
      <c r="B3292" s="94" t="s">
        <v>71</v>
      </c>
      <c r="C3292">
        <v>309999</v>
      </c>
      <c r="D3292" t="s">
        <v>16</v>
      </c>
      <c r="E3292">
        <v>395</v>
      </c>
      <c r="F3292" t="s">
        <v>115</v>
      </c>
    </row>
    <row r="3293" spans="1:6">
      <c r="A3293" t="s">
        <v>888</v>
      </c>
      <c r="B3293" s="94" t="s">
        <v>312</v>
      </c>
      <c r="C3293">
        <v>310670</v>
      </c>
      <c r="D3293" t="s">
        <v>16</v>
      </c>
      <c r="E3293">
        <v>91</v>
      </c>
      <c r="F3293" t="s">
        <v>745</v>
      </c>
    </row>
    <row r="3294" spans="1:6">
      <c r="A3294" t="s">
        <v>888</v>
      </c>
      <c r="B3294" s="94" t="s">
        <v>140</v>
      </c>
      <c r="C3294">
        <v>315000</v>
      </c>
      <c r="D3294" t="s">
        <v>16</v>
      </c>
      <c r="E3294">
        <v>31</v>
      </c>
      <c r="F3294" t="s">
        <v>85</v>
      </c>
    </row>
    <row r="3295" spans="1:6">
      <c r="A3295" t="s">
        <v>888</v>
      </c>
      <c r="B3295" s="94" t="s">
        <v>106</v>
      </c>
      <c r="C3295">
        <v>318000</v>
      </c>
      <c r="D3295" t="s">
        <v>16</v>
      </c>
      <c r="E3295">
        <v>75</v>
      </c>
      <c r="F3295" t="s">
        <v>65</v>
      </c>
    </row>
    <row r="3296" spans="1:6">
      <c r="A3296" t="s">
        <v>888</v>
      </c>
      <c r="B3296" s="94" t="s">
        <v>111</v>
      </c>
      <c r="C3296">
        <v>318100</v>
      </c>
      <c r="D3296" t="s">
        <v>16</v>
      </c>
      <c r="E3296">
        <v>124</v>
      </c>
      <c r="F3296" t="s">
        <v>803</v>
      </c>
    </row>
    <row r="3297" spans="1:6">
      <c r="A3297" t="s">
        <v>888</v>
      </c>
      <c r="B3297" s="94" t="s">
        <v>467</v>
      </c>
      <c r="C3297">
        <v>319900</v>
      </c>
      <c r="D3297" t="s">
        <v>16</v>
      </c>
      <c r="E3297">
        <v>41</v>
      </c>
      <c r="F3297" t="s">
        <v>736</v>
      </c>
    </row>
    <row r="3298" spans="1:6">
      <c r="A3298" t="s">
        <v>888</v>
      </c>
      <c r="B3298" s="94" t="s">
        <v>326</v>
      </c>
      <c r="C3298">
        <v>319900</v>
      </c>
      <c r="D3298" t="s">
        <v>16</v>
      </c>
      <c r="E3298">
        <v>34</v>
      </c>
      <c r="F3298" t="s">
        <v>177</v>
      </c>
    </row>
    <row r="3299" spans="1:6">
      <c r="A3299" t="s">
        <v>888</v>
      </c>
      <c r="B3299" s="94" t="s">
        <v>111</v>
      </c>
      <c r="C3299">
        <v>320000</v>
      </c>
      <c r="D3299" t="s">
        <v>16</v>
      </c>
      <c r="E3299">
        <v>124</v>
      </c>
      <c r="F3299" t="s">
        <v>97</v>
      </c>
    </row>
    <row r="3300" spans="1:6">
      <c r="A3300" t="s">
        <v>888</v>
      </c>
      <c r="B3300" s="94" t="s">
        <v>461</v>
      </c>
      <c r="C3300">
        <v>320000</v>
      </c>
      <c r="D3300" t="s">
        <v>16</v>
      </c>
      <c r="E3300">
        <v>82</v>
      </c>
      <c r="F3300" t="s">
        <v>915</v>
      </c>
    </row>
    <row r="3301" spans="1:6">
      <c r="A3301" t="s">
        <v>888</v>
      </c>
      <c r="B3301" s="94" t="s">
        <v>273</v>
      </c>
      <c r="C3301">
        <v>323000</v>
      </c>
      <c r="D3301" t="s">
        <v>16</v>
      </c>
      <c r="E3301">
        <v>189</v>
      </c>
      <c r="F3301" t="s">
        <v>592</v>
      </c>
    </row>
    <row r="3302" spans="1:6">
      <c r="A3302" t="s">
        <v>888</v>
      </c>
      <c r="B3302" s="94" t="s">
        <v>564</v>
      </c>
      <c r="C3302">
        <v>324900</v>
      </c>
      <c r="D3302" t="s">
        <v>16</v>
      </c>
      <c r="E3302">
        <v>220</v>
      </c>
      <c r="F3302" t="s">
        <v>100</v>
      </c>
    </row>
    <row r="3303" spans="1:6">
      <c r="A3303" t="s">
        <v>888</v>
      </c>
      <c r="B3303" s="94" t="s">
        <v>551</v>
      </c>
      <c r="C3303">
        <v>325000</v>
      </c>
      <c r="D3303" t="s">
        <v>16</v>
      </c>
      <c r="E3303">
        <v>61</v>
      </c>
      <c r="F3303" t="s">
        <v>597</v>
      </c>
    </row>
    <row r="3304" spans="1:6">
      <c r="A3304" t="s">
        <v>888</v>
      </c>
      <c r="B3304" s="94" t="s">
        <v>485</v>
      </c>
      <c r="C3304">
        <v>329000</v>
      </c>
      <c r="D3304" t="s">
        <v>12</v>
      </c>
      <c r="E3304">
        <v>195</v>
      </c>
      <c r="F3304" t="s">
        <v>136</v>
      </c>
    </row>
    <row r="3305" spans="1:6">
      <c r="A3305" t="s">
        <v>888</v>
      </c>
      <c r="B3305" s="94" t="s">
        <v>485</v>
      </c>
      <c r="C3305">
        <v>329000</v>
      </c>
      <c r="D3305" t="s">
        <v>12</v>
      </c>
      <c r="E3305">
        <v>195</v>
      </c>
      <c r="F3305" t="s">
        <v>136</v>
      </c>
    </row>
    <row r="3306" spans="1:6">
      <c r="A3306" t="s">
        <v>888</v>
      </c>
      <c r="B3306" s="94" t="s">
        <v>735</v>
      </c>
      <c r="C3306">
        <v>330000</v>
      </c>
      <c r="D3306" t="s">
        <v>16</v>
      </c>
      <c r="E3306">
        <v>29</v>
      </c>
      <c r="F3306" t="s">
        <v>336</v>
      </c>
    </row>
    <row r="3307" spans="1:6">
      <c r="A3307" t="s">
        <v>888</v>
      </c>
      <c r="B3307" s="94" t="s">
        <v>101</v>
      </c>
      <c r="C3307">
        <v>333000</v>
      </c>
      <c r="D3307" t="s">
        <v>16</v>
      </c>
      <c r="E3307">
        <v>41</v>
      </c>
      <c r="F3307" t="s">
        <v>67</v>
      </c>
    </row>
    <row r="3308" spans="1:6">
      <c r="A3308" t="s">
        <v>888</v>
      </c>
      <c r="B3308" s="94" t="s">
        <v>128</v>
      </c>
      <c r="C3308">
        <v>339000</v>
      </c>
      <c r="D3308" t="s">
        <v>16</v>
      </c>
      <c r="E3308">
        <v>67</v>
      </c>
      <c r="F3308" t="s">
        <v>916</v>
      </c>
    </row>
    <row r="3309" spans="1:6">
      <c r="A3309" t="s">
        <v>888</v>
      </c>
      <c r="B3309" s="94" t="s">
        <v>54</v>
      </c>
      <c r="C3309">
        <v>339000</v>
      </c>
      <c r="D3309" t="s">
        <v>16</v>
      </c>
      <c r="E3309">
        <v>10</v>
      </c>
      <c r="F3309" t="s">
        <v>163</v>
      </c>
    </row>
    <row r="3310" spans="1:6">
      <c r="A3310" t="s">
        <v>888</v>
      </c>
      <c r="B3310" s="94" t="s">
        <v>279</v>
      </c>
      <c r="C3310">
        <v>349000</v>
      </c>
      <c r="D3310" t="s">
        <v>16</v>
      </c>
      <c r="E3310">
        <v>71</v>
      </c>
      <c r="F3310" t="s">
        <v>917</v>
      </c>
    </row>
    <row r="3311" spans="1:6">
      <c r="A3311" t="s">
        <v>888</v>
      </c>
      <c r="B3311" s="94" t="s">
        <v>466</v>
      </c>
      <c r="C3311">
        <v>349900</v>
      </c>
      <c r="D3311" t="s">
        <v>16</v>
      </c>
      <c r="E3311">
        <v>205</v>
      </c>
      <c r="F3311" t="s">
        <v>166</v>
      </c>
    </row>
    <row r="3312" spans="1:6">
      <c r="A3312" t="s">
        <v>888</v>
      </c>
      <c r="B3312" s="94" t="s">
        <v>222</v>
      </c>
      <c r="C3312">
        <v>349900</v>
      </c>
      <c r="D3312" t="s">
        <v>16</v>
      </c>
      <c r="E3312">
        <v>46</v>
      </c>
      <c r="F3312" t="s">
        <v>918</v>
      </c>
    </row>
    <row r="3313" spans="1:6">
      <c r="A3313" t="s">
        <v>888</v>
      </c>
      <c r="B3313" s="94" t="s">
        <v>525</v>
      </c>
      <c r="C3313">
        <v>350000</v>
      </c>
      <c r="D3313" t="s">
        <v>12</v>
      </c>
      <c r="E3313">
        <v>650</v>
      </c>
      <c r="F3313" t="s">
        <v>136</v>
      </c>
    </row>
    <row r="3314" spans="1:6">
      <c r="A3314" t="s">
        <v>888</v>
      </c>
      <c r="B3314" s="94" t="s">
        <v>622</v>
      </c>
      <c r="C3314">
        <v>359000</v>
      </c>
      <c r="D3314" t="s">
        <v>16</v>
      </c>
      <c r="E3314">
        <v>259</v>
      </c>
      <c r="F3314" t="s">
        <v>371</v>
      </c>
    </row>
    <row r="3315" spans="1:6">
      <c r="A3315" t="s">
        <v>888</v>
      </c>
      <c r="B3315" s="94" t="s">
        <v>197</v>
      </c>
      <c r="C3315">
        <v>359000</v>
      </c>
      <c r="D3315" t="s">
        <v>16</v>
      </c>
      <c r="E3315">
        <v>224</v>
      </c>
      <c r="F3315" t="s">
        <v>159</v>
      </c>
    </row>
    <row r="3316" spans="1:6">
      <c r="A3316" t="s">
        <v>888</v>
      </c>
      <c r="B3316" s="94" t="s">
        <v>376</v>
      </c>
      <c r="C3316">
        <v>359000</v>
      </c>
      <c r="D3316" t="s">
        <v>16</v>
      </c>
      <c r="E3316">
        <v>48</v>
      </c>
      <c r="F3316" t="s">
        <v>119</v>
      </c>
    </row>
    <row r="3317" spans="1:6">
      <c r="A3317" t="s">
        <v>888</v>
      </c>
      <c r="B3317" s="94" t="s">
        <v>431</v>
      </c>
      <c r="C3317">
        <v>359900</v>
      </c>
      <c r="D3317" t="s">
        <v>12</v>
      </c>
      <c r="E3317">
        <v>286</v>
      </c>
      <c r="F3317" t="s">
        <v>136</v>
      </c>
    </row>
    <row r="3318" spans="1:6">
      <c r="A3318" t="s">
        <v>888</v>
      </c>
      <c r="B3318" s="94" t="s">
        <v>254</v>
      </c>
      <c r="C3318">
        <v>359900</v>
      </c>
      <c r="D3318" t="s">
        <v>16</v>
      </c>
      <c r="E3318">
        <v>181</v>
      </c>
      <c r="F3318" t="s">
        <v>572</v>
      </c>
    </row>
    <row r="3319" spans="1:6">
      <c r="A3319" t="s">
        <v>888</v>
      </c>
      <c r="B3319" s="94" t="s">
        <v>410</v>
      </c>
      <c r="C3319">
        <v>369749</v>
      </c>
      <c r="D3319" t="s">
        <v>16</v>
      </c>
      <c r="E3319">
        <v>133</v>
      </c>
      <c r="F3319" t="s">
        <v>919</v>
      </c>
    </row>
    <row r="3320" spans="1:6">
      <c r="A3320" t="s">
        <v>888</v>
      </c>
      <c r="B3320" s="94" t="s">
        <v>761</v>
      </c>
      <c r="C3320">
        <v>374900</v>
      </c>
      <c r="D3320" t="s">
        <v>16</v>
      </c>
      <c r="E3320">
        <v>234</v>
      </c>
      <c r="F3320" t="s">
        <v>488</v>
      </c>
    </row>
    <row r="3321" spans="1:6">
      <c r="A3321" t="s">
        <v>888</v>
      </c>
      <c r="B3321" s="94" t="s">
        <v>401</v>
      </c>
      <c r="C3321">
        <v>374990</v>
      </c>
      <c r="D3321" t="s">
        <v>16</v>
      </c>
      <c r="E3321">
        <v>350</v>
      </c>
      <c r="F3321" t="s">
        <v>918</v>
      </c>
    </row>
    <row r="3322" spans="1:6">
      <c r="A3322" t="s">
        <v>888</v>
      </c>
      <c r="B3322" s="94" t="s">
        <v>88</v>
      </c>
      <c r="C3322">
        <v>379900</v>
      </c>
      <c r="D3322" t="s">
        <v>16</v>
      </c>
      <c r="E3322">
        <v>175</v>
      </c>
      <c r="F3322" t="s">
        <v>664</v>
      </c>
    </row>
    <row r="3323" spans="1:6">
      <c r="A3323" t="s">
        <v>888</v>
      </c>
      <c r="B3323" s="94" t="s">
        <v>525</v>
      </c>
      <c r="C3323">
        <v>380000</v>
      </c>
      <c r="D3323" t="s">
        <v>12</v>
      </c>
      <c r="E3323">
        <v>650</v>
      </c>
      <c r="F3323" t="s">
        <v>136</v>
      </c>
    </row>
    <row r="3324" spans="1:6">
      <c r="A3324" t="s">
        <v>888</v>
      </c>
      <c r="B3324" s="94" t="s">
        <v>920</v>
      </c>
      <c r="C3324">
        <v>384900</v>
      </c>
      <c r="D3324" t="s">
        <v>16</v>
      </c>
      <c r="E3324">
        <v>705</v>
      </c>
      <c r="F3324" t="s">
        <v>367</v>
      </c>
    </row>
    <row r="3325" spans="1:6">
      <c r="A3325" t="s">
        <v>888</v>
      </c>
      <c r="B3325" s="94" t="s">
        <v>226</v>
      </c>
      <c r="C3325">
        <v>389900</v>
      </c>
      <c r="D3325" t="s">
        <v>16</v>
      </c>
      <c r="E3325">
        <v>17</v>
      </c>
      <c r="F3325" t="s">
        <v>127</v>
      </c>
    </row>
    <row r="3326" spans="1:6">
      <c r="A3326" t="s">
        <v>888</v>
      </c>
      <c r="B3326" s="94" t="s">
        <v>449</v>
      </c>
      <c r="C3326">
        <v>395000</v>
      </c>
      <c r="D3326" t="s">
        <v>16</v>
      </c>
      <c r="E3326">
        <v>109</v>
      </c>
      <c r="F3326" t="s">
        <v>97</v>
      </c>
    </row>
    <row r="3327" spans="1:6">
      <c r="A3327" t="s">
        <v>888</v>
      </c>
      <c r="B3327" s="94" t="s">
        <v>208</v>
      </c>
      <c r="C3327">
        <v>399900</v>
      </c>
      <c r="D3327" t="s">
        <v>16</v>
      </c>
      <c r="E3327">
        <v>160</v>
      </c>
      <c r="F3327" t="s">
        <v>85</v>
      </c>
    </row>
    <row r="3328" spans="1:6">
      <c r="A3328" t="s">
        <v>908</v>
      </c>
      <c r="B3328" s="94" t="s">
        <v>376</v>
      </c>
      <c r="C3328">
        <v>85900</v>
      </c>
      <c r="D3328" t="s">
        <v>16</v>
      </c>
      <c r="E3328">
        <v>48</v>
      </c>
      <c r="F3328" t="s">
        <v>236</v>
      </c>
    </row>
    <row r="3329" spans="1:6">
      <c r="A3329" t="s">
        <v>908</v>
      </c>
      <c r="B3329" s="94" t="s">
        <v>499</v>
      </c>
      <c r="C3329">
        <v>86000</v>
      </c>
      <c r="D3329" t="s">
        <v>16</v>
      </c>
      <c r="E3329">
        <v>336</v>
      </c>
      <c r="F3329" t="s">
        <v>234</v>
      </c>
    </row>
    <row r="3330" spans="1:6">
      <c r="A3330" t="s">
        <v>908</v>
      </c>
      <c r="B3330" s="94" t="s">
        <v>453</v>
      </c>
      <c r="C3330">
        <v>86126</v>
      </c>
      <c r="D3330" t="s">
        <v>16</v>
      </c>
      <c r="E3330">
        <v>180</v>
      </c>
      <c r="F3330" t="s">
        <v>61</v>
      </c>
    </row>
    <row r="3331" spans="1:6">
      <c r="A3331" t="s">
        <v>908</v>
      </c>
      <c r="B3331" s="94" t="s">
        <v>768</v>
      </c>
      <c r="C3331">
        <v>87000</v>
      </c>
      <c r="D3331" t="s">
        <v>16</v>
      </c>
      <c r="E3331">
        <v>373</v>
      </c>
      <c r="F3331" t="s">
        <v>85</v>
      </c>
    </row>
    <row r="3332" spans="1:6">
      <c r="A3332" t="s">
        <v>908</v>
      </c>
      <c r="B3332" s="94" t="s">
        <v>614</v>
      </c>
      <c r="C3332">
        <v>87000</v>
      </c>
      <c r="D3332" t="s">
        <v>16</v>
      </c>
      <c r="E3332">
        <v>52</v>
      </c>
      <c r="F3332" t="s">
        <v>105</v>
      </c>
    </row>
    <row r="3333" spans="1:6">
      <c r="A3333" t="s">
        <v>908</v>
      </c>
      <c r="B3333" s="94" t="s">
        <v>69</v>
      </c>
      <c r="C3333">
        <v>88000</v>
      </c>
      <c r="D3333" t="s">
        <v>16</v>
      </c>
      <c r="E3333">
        <v>80</v>
      </c>
      <c r="F3333" t="s">
        <v>72</v>
      </c>
    </row>
    <row r="3334" spans="1:6">
      <c r="A3334" t="s">
        <v>908</v>
      </c>
      <c r="B3334" s="94" t="s">
        <v>607</v>
      </c>
      <c r="C3334">
        <v>88500</v>
      </c>
      <c r="D3334" t="s">
        <v>16</v>
      </c>
      <c r="E3334">
        <v>44</v>
      </c>
      <c r="F3334" t="s">
        <v>166</v>
      </c>
    </row>
    <row r="3335" spans="1:6">
      <c r="A3335" t="s">
        <v>908</v>
      </c>
      <c r="B3335" s="94" t="s">
        <v>292</v>
      </c>
      <c r="C3335">
        <v>89000</v>
      </c>
      <c r="D3335" t="s">
        <v>16</v>
      </c>
      <c r="E3335">
        <v>325</v>
      </c>
      <c r="F3335" t="s">
        <v>759</v>
      </c>
    </row>
    <row r="3336" spans="1:6">
      <c r="A3336" t="s">
        <v>908</v>
      </c>
      <c r="B3336" s="94" t="s">
        <v>600</v>
      </c>
      <c r="C3336">
        <v>89000</v>
      </c>
      <c r="D3336" t="s">
        <v>16</v>
      </c>
      <c r="E3336">
        <v>245</v>
      </c>
      <c r="F3336" t="s">
        <v>124</v>
      </c>
    </row>
    <row r="3337" spans="1:6">
      <c r="A3337" t="s">
        <v>908</v>
      </c>
      <c r="B3337" s="94" t="s">
        <v>354</v>
      </c>
      <c r="C3337">
        <v>89000</v>
      </c>
      <c r="D3337" t="s">
        <v>16</v>
      </c>
      <c r="E3337">
        <v>222</v>
      </c>
      <c r="F3337" t="s">
        <v>172</v>
      </c>
    </row>
    <row r="3338" spans="1:6">
      <c r="A3338" t="s">
        <v>908</v>
      </c>
      <c r="B3338" s="94" t="s">
        <v>720</v>
      </c>
      <c r="C3338">
        <v>89000</v>
      </c>
      <c r="D3338" t="s">
        <v>16</v>
      </c>
      <c r="E3338">
        <v>135</v>
      </c>
      <c r="F3338" t="s">
        <v>61</v>
      </c>
    </row>
    <row r="3339" spans="1:6">
      <c r="A3339" t="s">
        <v>908</v>
      </c>
      <c r="B3339" s="94" t="s">
        <v>395</v>
      </c>
      <c r="C3339">
        <v>89000</v>
      </c>
      <c r="D3339" t="s">
        <v>16</v>
      </c>
      <c r="E3339">
        <v>68</v>
      </c>
      <c r="F3339" t="s">
        <v>75</v>
      </c>
    </row>
    <row r="3340" spans="1:6">
      <c r="A3340" t="s">
        <v>908</v>
      </c>
      <c r="B3340" s="94" t="s">
        <v>395</v>
      </c>
      <c r="C3340">
        <v>89000</v>
      </c>
      <c r="D3340" t="s">
        <v>16</v>
      </c>
      <c r="E3340">
        <v>68</v>
      </c>
      <c r="F3340" t="s">
        <v>75</v>
      </c>
    </row>
    <row r="3341" spans="1:6">
      <c r="A3341" t="s">
        <v>908</v>
      </c>
      <c r="B3341" s="94" t="s">
        <v>201</v>
      </c>
      <c r="C3341">
        <v>89000</v>
      </c>
      <c r="D3341" t="s">
        <v>16</v>
      </c>
      <c r="E3341">
        <v>35</v>
      </c>
      <c r="F3341" t="s">
        <v>105</v>
      </c>
    </row>
    <row r="3342" spans="1:6">
      <c r="A3342" t="s">
        <v>908</v>
      </c>
      <c r="B3342" s="94" t="s">
        <v>326</v>
      </c>
      <c r="C3342">
        <v>89000</v>
      </c>
      <c r="D3342" t="s">
        <v>16</v>
      </c>
      <c r="E3342">
        <v>34</v>
      </c>
      <c r="F3342" t="s">
        <v>85</v>
      </c>
    </row>
    <row r="3343" spans="1:6">
      <c r="A3343" t="s">
        <v>908</v>
      </c>
      <c r="B3343" s="94" t="s">
        <v>423</v>
      </c>
      <c r="C3343">
        <v>89000</v>
      </c>
      <c r="D3343" t="s">
        <v>16</v>
      </c>
      <c r="E3343">
        <v>30</v>
      </c>
      <c r="F3343" t="s">
        <v>202</v>
      </c>
    </row>
    <row r="3344" spans="1:6">
      <c r="A3344" t="s">
        <v>908</v>
      </c>
      <c r="B3344" s="94" t="s">
        <v>493</v>
      </c>
      <c r="C3344">
        <v>89000</v>
      </c>
      <c r="D3344" t="s">
        <v>16</v>
      </c>
      <c r="E3344">
        <v>5</v>
      </c>
      <c r="F3344" t="s">
        <v>166</v>
      </c>
    </row>
    <row r="3345" spans="1:6">
      <c r="A3345" t="s">
        <v>908</v>
      </c>
      <c r="B3345" s="94" t="s">
        <v>326</v>
      </c>
      <c r="C3345">
        <v>89722</v>
      </c>
      <c r="D3345" t="s">
        <v>16</v>
      </c>
      <c r="E3345">
        <v>34</v>
      </c>
      <c r="F3345" t="s">
        <v>516</v>
      </c>
    </row>
    <row r="3346" spans="1:6">
      <c r="A3346" t="s">
        <v>908</v>
      </c>
      <c r="B3346" s="94" t="s">
        <v>129</v>
      </c>
      <c r="C3346">
        <v>89800</v>
      </c>
      <c r="D3346" t="s">
        <v>16</v>
      </c>
      <c r="E3346">
        <v>217</v>
      </c>
      <c r="F3346" t="s">
        <v>75</v>
      </c>
    </row>
    <row r="3347" spans="1:6">
      <c r="A3347" t="s">
        <v>908</v>
      </c>
      <c r="B3347" s="94" t="s">
        <v>222</v>
      </c>
      <c r="C3347">
        <v>89875</v>
      </c>
      <c r="D3347" t="s">
        <v>16</v>
      </c>
      <c r="E3347">
        <v>46</v>
      </c>
      <c r="F3347" t="s">
        <v>290</v>
      </c>
    </row>
    <row r="3348" spans="1:6">
      <c r="A3348" t="s">
        <v>908</v>
      </c>
      <c r="B3348" s="94" t="s">
        <v>476</v>
      </c>
      <c r="C3348">
        <v>89900</v>
      </c>
      <c r="D3348" t="s">
        <v>16</v>
      </c>
      <c r="E3348">
        <v>201</v>
      </c>
      <c r="F3348" t="s">
        <v>100</v>
      </c>
    </row>
    <row r="3349" spans="1:6">
      <c r="A3349" t="s">
        <v>908</v>
      </c>
      <c r="B3349" s="94" t="s">
        <v>624</v>
      </c>
      <c r="C3349">
        <v>89900</v>
      </c>
      <c r="D3349" t="s">
        <v>16</v>
      </c>
      <c r="E3349">
        <v>178</v>
      </c>
      <c r="F3349" t="s">
        <v>373</v>
      </c>
    </row>
    <row r="3350" spans="1:6">
      <c r="A3350" t="s">
        <v>908</v>
      </c>
      <c r="B3350" s="94" t="s">
        <v>445</v>
      </c>
      <c r="C3350">
        <v>89900</v>
      </c>
      <c r="D3350" t="s">
        <v>16</v>
      </c>
      <c r="E3350">
        <v>169</v>
      </c>
      <c r="F3350" t="s">
        <v>583</v>
      </c>
    </row>
    <row r="3351" spans="1:6">
      <c r="A3351" t="s">
        <v>908</v>
      </c>
      <c r="B3351" s="94" t="s">
        <v>208</v>
      </c>
      <c r="C3351">
        <v>89900</v>
      </c>
      <c r="D3351" t="s">
        <v>16</v>
      </c>
      <c r="E3351">
        <v>160</v>
      </c>
      <c r="F3351" t="s">
        <v>737</v>
      </c>
    </row>
    <row r="3352" spans="1:6">
      <c r="A3352" t="s">
        <v>908</v>
      </c>
      <c r="B3352" s="94" t="s">
        <v>321</v>
      </c>
      <c r="C3352">
        <v>89900</v>
      </c>
      <c r="D3352" t="s">
        <v>16</v>
      </c>
      <c r="E3352">
        <v>122</v>
      </c>
      <c r="F3352" t="s">
        <v>85</v>
      </c>
    </row>
    <row r="3353" spans="1:6">
      <c r="A3353" t="s">
        <v>908</v>
      </c>
      <c r="B3353" s="94" t="s">
        <v>241</v>
      </c>
      <c r="C3353">
        <v>89900</v>
      </c>
      <c r="D3353" t="s">
        <v>16</v>
      </c>
      <c r="E3353">
        <v>105</v>
      </c>
      <c r="F3353" t="s">
        <v>483</v>
      </c>
    </row>
    <row r="3354" spans="1:6">
      <c r="A3354" t="s">
        <v>908</v>
      </c>
      <c r="B3354" s="94" t="s">
        <v>187</v>
      </c>
      <c r="C3354">
        <v>89900</v>
      </c>
      <c r="D3354" t="s">
        <v>16</v>
      </c>
      <c r="E3354">
        <v>101</v>
      </c>
      <c r="F3354" t="s">
        <v>72</v>
      </c>
    </row>
    <row r="3355" spans="1:6">
      <c r="A3355" t="s">
        <v>908</v>
      </c>
      <c r="B3355" s="94" t="s">
        <v>281</v>
      </c>
      <c r="C3355">
        <v>89900</v>
      </c>
      <c r="D3355" t="s">
        <v>16</v>
      </c>
      <c r="E3355">
        <v>94</v>
      </c>
      <c r="F3355" t="s">
        <v>856</v>
      </c>
    </row>
    <row r="3356" spans="1:6">
      <c r="A3356" t="s">
        <v>908</v>
      </c>
      <c r="B3356" s="94" t="s">
        <v>281</v>
      </c>
      <c r="C3356">
        <v>89900</v>
      </c>
      <c r="D3356" t="s">
        <v>16</v>
      </c>
      <c r="E3356">
        <v>94</v>
      </c>
      <c r="F3356" t="s">
        <v>75</v>
      </c>
    </row>
    <row r="3357" spans="1:6">
      <c r="A3357" t="s">
        <v>908</v>
      </c>
      <c r="B3357" s="94" t="s">
        <v>375</v>
      </c>
      <c r="C3357">
        <v>89900</v>
      </c>
      <c r="D3357" t="s">
        <v>16</v>
      </c>
      <c r="E3357">
        <v>89</v>
      </c>
      <c r="F3357" t="s">
        <v>100</v>
      </c>
    </row>
    <row r="3358" spans="1:6">
      <c r="A3358" t="s">
        <v>908</v>
      </c>
      <c r="B3358" s="94" t="s">
        <v>376</v>
      </c>
      <c r="C3358">
        <v>89900</v>
      </c>
      <c r="D3358" t="s">
        <v>16</v>
      </c>
      <c r="E3358">
        <v>48</v>
      </c>
      <c r="F3358" t="s">
        <v>85</v>
      </c>
    </row>
    <row r="3359" spans="1:6">
      <c r="A3359" t="s">
        <v>908</v>
      </c>
      <c r="B3359" s="94" t="s">
        <v>155</v>
      </c>
      <c r="C3359">
        <v>89900</v>
      </c>
      <c r="D3359" t="s">
        <v>16</v>
      </c>
      <c r="E3359">
        <v>28</v>
      </c>
      <c r="F3359" t="s">
        <v>666</v>
      </c>
    </row>
    <row r="3360" spans="1:6">
      <c r="A3360" t="s">
        <v>908</v>
      </c>
      <c r="B3360" s="94" t="s">
        <v>226</v>
      </c>
      <c r="C3360">
        <v>89900</v>
      </c>
      <c r="D3360" t="s">
        <v>16</v>
      </c>
      <c r="E3360">
        <v>17</v>
      </c>
      <c r="F3360" t="s">
        <v>100</v>
      </c>
    </row>
    <row r="3361" spans="1:6">
      <c r="A3361" t="s">
        <v>908</v>
      </c>
      <c r="B3361" s="94" t="s">
        <v>379</v>
      </c>
      <c r="C3361">
        <v>89900</v>
      </c>
      <c r="D3361" t="s">
        <v>16</v>
      </c>
      <c r="E3361">
        <v>16</v>
      </c>
      <c r="F3361" t="s">
        <v>154</v>
      </c>
    </row>
    <row r="3362" spans="1:6">
      <c r="A3362" t="s">
        <v>908</v>
      </c>
      <c r="B3362" s="94" t="s">
        <v>68</v>
      </c>
      <c r="C3362">
        <v>89900</v>
      </c>
      <c r="D3362" t="s">
        <v>16</v>
      </c>
      <c r="E3362">
        <v>4</v>
      </c>
      <c r="F3362" t="s">
        <v>53</v>
      </c>
    </row>
    <row r="3363" spans="1:6">
      <c r="A3363" t="s">
        <v>908</v>
      </c>
      <c r="B3363" s="94" t="s">
        <v>819</v>
      </c>
      <c r="C3363">
        <v>90000</v>
      </c>
      <c r="D3363" t="s">
        <v>16</v>
      </c>
      <c r="E3363">
        <v>361</v>
      </c>
      <c r="F3363" t="s">
        <v>545</v>
      </c>
    </row>
    <row r="3364" spans="1:6">
      <c r="A3364" t="s">
        <v>908</v>
      </c>
      <c r="B3364" s="94" t="s">
        <v>321</v>
      </c>
      <c r="C3364">
        <v>90000</v>
      </c>
      <c r="D3364" t="s">
        <v>16</v>
      </c>
      <c r="E3364">
        <v>122</v>
      </c>
      <c r="F3364" t="s">
        <v>195</v>
      </c>
    </row>
    <row r="3365" spans="1:6">
      <c r="A3365" t="s">
        <v>908</v>
      </c>
      <c r="B3365" s="94" t="s">
        <v>96</v>
      </c>
      <c r="C3365">
        <v>90000</v>
      </c>
      <c r="D3365" t="s">
        <v>18</v>
      </c>
      <c r="E3365">
        <v>73</v>
      </c>
      <c r="F3365" t="s">
        <v>136</v>
      </c>
    </row>
    <row r="3366" spans="1:6">
      <c r="A3366" t="s">
        <v>908</v>
      </c>
      <c r="B3366" s="94" t="s">
        <v>395</v>
      </c>
      <c r="C3366">
        <v>90000</v>
      </c>
      <c r="D3366" t="s">
        <v>16</v>
      </c>
      <c r="E3366">
        <v>68</v>
      </c>
      <c r="F3366" t="s">
        <v>195</v>
      </c>
    </row>
    <row r="3367" spans="1:6">
      <c r="A3367" t="s">
        <v>908</v>
      </c>
      <c r="B3367" s="94" t="s">
        <v>148</v>
      </c>
      <c r="C3367">
        <v>90000</v>
      </c>
      <c r="D3367" t="s">
        <v>16</v>
      </c>
      <c r="E3367">
        <v>45</v>
      </c>
      <c r="F3367" t="s">
        <v>75</v>
      </c>
    </row>
    <row r="3368" spans="1:6">
      <c r="A3368" t="s">
        <v>908</v>
      </c>
      <c r="B3368" s="94" t="s">
        <v>607</v>
      </c>
      <c r="C3368">
        <v>90000</v>
      </c>
      <c r="D3368" t="s">
        <v>16</v>
      </c>
      <c r="E3368">
        <v>44</v>
      </c>
      <c r="F3368" t="s">
        <v>405</v>
      </c>
    </row>
    <row r="3369" spans="1:6">
      <c r="A3369" t="s">
        <v>908</v>
      </c>
      <c r="B3369" s="94" t="s">
        <v>323</v>
      </c>
      <c r="C3369">
        <v>91900</v>
      </c>
      <c r="D3369" t="s">
        <v>16</v>
      </c>
      <c r="E3369">
        <v>14</v>
      </c>
      <c r="F3369" t="s">
        <v>65</v>
      </c>
    </row>
    <row r="3370" spans="1:6">
      <c r="A3370" t="s">
        <v>908</v>
      </c>
      <c r="B3370" s="94" t="s">
        <v>360</v>
      </c>
      <c r="C3370">
        <v>93000</v>
      </c>
      <c r="D3370" t="s">
        <v>16</v>
      </c>
      <c r="E3370">
        <v>269</v>
      </c>
      <c r="F3370" t="s">
        <v>921</v>
      </c>
    </row>
    <row r="3371" spans="1:6">
      <c r="A3371" t="s">
        <v>908</v>
      </c>
      <c r="B3371" s="94" t="s">
        <v>298</v>
      </c>
      <c r="C3371">
        <v>93000</v>
      </c>
      <c r="D3371" t="s">
        <v>12</v>
      </c>
      <c r="E3371">
        <v>132</v>
      </c>
      <c r="F3371" t="s">
        <v>104</v>
      </c>
    </row>
    <row r="3372" spans="1:6">
      <c r="A3372" t="s">
        <v>908</v>
      </c>
      <c r="B3372" s="94" t="s">
        <v>551</v>
      </c>
      <c r="C3372">
        <v>93000</v>
      </c>
      <c r="D3372" t="s">
        <v>16</v>
      </c>
      <c r="E3372">
        <v>61</v>
      </c>
      <c r="F3372" t="s">
        <v>231</v>
      </c>
    </row>
    <row r="3373" spans="1:6">
      <c r="A3373" t="s">
        <v>908</v>
      </c>
      <c r="B3373" s="94" t="s">
        <v>80</v>
      </c>
      <c r="C3373">
        <v>94000</v>
      </c>
      <c r="D3373" t="s">
        <v>16</v>
      </c>
      <c r="E3373">
        <v>47</v>
      </c>
      <c r="F3373" t="s">
        <v>61</v>
      </c>
    </row>
    <row r="3374" spans="1:6">
      <c r="A3374" t="s">
        <v>908</v>
      </c>
      <c r="B3374" s="94" t="s">
        <v>201</v>
      </c>
      <c r="C3374">
        <v>94500</v>
      </c>
      <c r="D3374" t="s">
        <v>16</v>
      </c>
      <c r="E3374">
        <v>35</v>
      </c>
      <c r="F3374" t="s">
        <v>127</v>
      </c>
    </row>
    <row r="3375" spans="1:6">
      <c r="A3375" t="s">
        <v>908</v>
      </c>
      <c r="B3375" s="94" t="s">
        <v>476</v>
      </c>
      <c r="C3375">
        <v>94900</v>
      </c>
      <c r="D3375" t="s">
        <v>16</v>
      </c>
      <c r="E3375">
        <v>201</v>
      </c>
      <c r="F3375" t="s">
        <v>65</v>
      </c>
    </row>
    <row r="3376" spans="1:6">
      <c r="A3376" t="s">
        <v>908</v>
      </c>
      <c r="B3376" s="94" t="s">
        <v>706</v>
      </c>
      <c r="C3376">
        <v>94900</v>
      </c>
      <c r="D3376" t="s">
        <v>16</v>
      </c>
      <c r="E3376">
        <v>142</v>
      </c>
      <c r="F3376" t="s">
        <v>113</v>
      </c>
    </row>
    <row r="3377" spans="1:6">
      <c r="A3377" t="s">
        <v>908</v>
      </c>
      <c r="B3377" s="94" t="s">
        <v>111</v>
      </c>
      <c r="C3377">
        <v>94900</v>
      </c>
      <c r="D3377" t="s">
        <v>16</v>
      </c>
      <c r="E3377">
        <v>124</v>
      </c>
      <c r="F3377" t="s">
        <v>248</v>
      </c>
    </row>
    <row r="3378" spans="1:6">
      <c r="A3378" t="s">
        <v>908</v>
      </c>
      <c r="B3378" s="94" t="s">
        <v>111</v>
      </c>
      <c r="C3378">
        <v>94900</v>
      </c>
      <c r="D3378" t="s">
        <v>16</v>
      </c>
      <c r="E3378">
        <v>124</v>
      </c>
      <c r="F3378" t="s">
        <v>248</v>
      </c>
    </row>
    <row r="3379" spans="1:6">
      <c r="A3379" t="s">
        <v>908</v>
      </c>
      <c r="B3379" s="94" t="s">
        <v>69</v>
      </c>
      <c r="C3379">
        <v>94900</v>
      </c>
      <c r="D3379" t="s">
        <v>16</v>
      </c>
      <c r="E3379">
        <v>80</v>
      </c>
      <c r="F3379" t="s">
        <v>72</v>
      </c>
    </row>
    <row r="3380" spans="1:6">
      <c r="A3380" t="s">
        <v>908</v>
      </c>
      <c r="B3380" s="94" t="s">
        <v>76</v>
      </c>
      <c r="C3380">
        <v>94900</v>
      </c>
      <c r="D3380" t="s">
        <v>16</v>
      </c>
      <c r="E3380">
        <v>49</v>
      </c>
      <c r="F3380" t="s">
        <v>102</v>
      </c>
    </row>
    <row r="3381" spans="1:6">
      <c r="A3381" t="s">
        <v>908</v>
      </c>
      <c r="B3381" s="94" t="s">
        <v>271</v>
      </c>
      <c r="C3381">
        <v>95000</v>
      </c>
      <c r="D3381" t="s">
        <v>16</v>
      </c>
      <c r="E3381">
        <v>230</v>
      </c>
      <c r="F3381" t="s">
        <v>921</v>
      </c>
    </row>
    <row r="3382" spans="1:6">
      <c r="A3382" t="s">
        <v>908</v>
      </c>
      <c r="B3382" s="94" t="s">
        <v>444</v>
      </c>
      <c r="C3382">
        <v>95000</v>
      </c>
      <c r="D3382" t="s">
        <v>16</v>
      </c>
      <c r="E3382">
        <v>192</v>
      </c>
      <c r="F3382" t="s">
        <v>127</v>
      </c>
    </row>
    <row r="3383" spans="1:6">
      <c r="A3383" t="s">
        <v>908</v>
      </c>
      <c r="B3383" s="94" t="s">
        <v>370</v>
      </c>
      <c r="C3383">
        <v>95000</v>
      </c>
      <c r="D3383" t="s">
        <v>12</v>
      </c>
      <c r="E3383">
        <v>168</v>
      </c>
      <c r="F3383" t="s">
        <v>351</v>
      </c>
    </row>
    <row r="3384" spans="1:6">
      <c r="A3384" t="s">
        <v>908</v>
      </c>
      <c r="B3384" s="94" t="s">
        <v>160</v>
      </c>
      <c r="C3384">
        <v>95000</v>
      </c>
      <c r="D3384" t="s">
        <v>16</v>
      </c>
      <c r="E3384">
        <v>166</v>
      </c>
      <c r="F3384" t="s">
        <v>85</v>
      </c>
    </row>
    <row r="3385" spans="1:6">
      <c r="A3385" t="s">
        <v>908</v>
      </c>
      <c r="B3385" s="94" t="s">
        <v>368</v>
      </c>
      <c r="C3385">
        <v>95000</v>
      </c>
      <c r="D3385" t="s">
        <v>16</v>
      </c>
      <c r="E3385">
        <v>165</v>
      </c>
      <c r="F3385" t="s">
        <v>75</v>
      </c>
    </row>
    <row r="3386" spans="1:6">
      <c r="A3386" t="s">
        <v>908</v>
      </c>
      <c r="B3386" s="94" t="s">
        <v>460</v>
      </c>
      <c r="C3386">
        <v>95000</v>
      </c>
      <c r="D3386" t="s">
        <v>16</v>
      </c>
      <c r="E3386">
        <v>151</v>
      </c>
      <c r="F3386" t="s">
        <v>105</v>
      </c>
    </row>
    <row r="3387" spans="1:6">
      <c r="A3387" t="s">
        <v>908</v>
      </c>
      <c r="B3387" s="94" t="s">
        <v>381</v>
      </c>
      <c r="C3387">
        <v>95000</v>
      </c>
      <c r="D3387" t="s">
        <v>16</v>
      </c>
      <c r="E3387">
        <v>144</v>
      </c>
      <c r="F3387" t="s">
        <v>53</v>
      </c>
    </row>
    <row r="3388" spans="1:6">
      <c r="A3388" t="s">
        <v>908</v>
      </c>
      <c r="B3388" s="94" t="s">
        <v>298</v>
      </c>
      <c r="C3388">
        <v>95000</v>
      </c>
      <c r="D3388" t="s">
        <v>16</v>
      </c>
      <c r="E3388">
        <v>137</v>
      </c>
      <c r="F3388" t="s">
        <v>213</v>
      </c>
    </row>
    <row r="3389" spans="1:6">
      <c r="A3389" t="s">
        <v>908</v>
      </c>
      <c r="B3389" s="94" t="s">
        <v>449</v>
      </c>
      <c r="C3389">
        <v>95000</v>
      </c>
      <c r="D3389" t="s">
        <v>16</v>
      </c>
      <c r="E3389">
        <v>109</v>
      </c>
      <c r="F3389" t="s">
        <v>136</v>
      </c>
    </row>
    <row r="3390" spans="1:6">
      <c r="A3390" t="s">
        <v>922</v>
      </c>
      <c r="B3390" s="94" t="s">
        <v>791</v>
      </c>
      <c r="C3390">
        <v>49000</v>
      </c>
      <c r="D3390" t="s">
        <v>16</v>
      </c>
      <c r="E3390">
        <v>384</v>
      </c>
      <c r="F3390" t="s">
        <v>545</v>
      </c>
    </row>
    <row r="3391" spans="1:6">
      <c r="A3391" t="s">
        <v>922</v>
      </c>
      <c r="B3391" s="94" t="s">
        <v>242</v>
      </c>
      <c r="C3391">
        <v>49900</v>
      </c>
      <c r="D3391" t="s">
        <v>16</v>
      </c>
      <c r="E3391">
        <v>25</v>
      </c>
      <c r="F3391" t="s">
        <v>639</v>
      </c>
    </row>
    <row r="3392" spans="1:6">
      <c r="A3392" t="s">
        <v>922</v>
      </c>
      <c r="B3392" s="94" t="s">
        <v>226</v>
      </c>
      <c r="C3392">
        <v>89900</v>
      </c>
      <c r="D3392" t="s">
        <v>16</v>
      </c>
      <c r="E3392">
        <v>17</v>
      </c>
      <c r="F3392" t="s">
        <v>403</v>
      </c>
    </row>
    <row r="3393" spans="1:6">
      <c r="A3393" t="s">
        <v>922</v>
      </c>
      <c r="B3393" s="94" t="s">
        <v>250</v>
      </c>
      <c r="C3393">
        <v>89900</v>
      </c>
      <c r="D3393" t="s">
        <v>16</v>
      </c>
      <c r="E3393">
        <v>11</v>
      </c>
      <c r="F3393" t="s">
        <v>572</v>
      </c>
    </row>
    <row r="3394" spans="1:6">
      <c r="A3394" t="s">
        <v>922</v>
      </c>
      <c r="B3394" s="94" t="s">
        <v>250</v>
      </c>
      <c r="C3394">
        <v>89900</v>
      </c>
      <c r="D3394" t="s">
        <v>16</v>
      </c>
      <c r="E3394">
        <v>11</v>
      </c>
      <c r="F3394" t="s">
        <v>280</v>
      </c>
    </row>
    <row r="3395" spans="1:6">
      <c r="A3395" t="s">
        <v>922</v>
      </c>
      <c r="B3395" s="94" t="s">
        <v>866</v>
      </c>
      <c r="C3395">
        <v>90000</v>
      </c>
      <c r="D3395" t="s">
        <v>16</v>
      </c>
      <c r="E3395">
        <v>255</v>
      </c>
      <c r="F3395" t="s">
        <v>234</v>
      </c>
    </row>
    <row r="3396" spans="1:6">
      <c r="A3396" t="s">
        <v>922</v>
      </c>
      <c r="B3396" s="94" t="s">
        <v>611</v>
      </c>
      <c r="C3396">
        <v>90000</v>
      </c>
      <c r="D3396" t="s">
        <v>16</v>
      </c>
      <c r="E3396">
        <v>182</v>
      </c>
      <c r="F3396" t="s">
        <v>127</v>
      </c>
    </row>
    <row r="3397" spans="1:6">
      <c r="A3397" t="s">
        <v>922</v>
      </c>
      <c r="B3397" s="94" t="s">
        <v>467</v>
      </c>
      <c r="C3397">
        <v>90000</v>
      </c>
      <c r="D3397" t="s">
        <v>16</v>
      </c>
      <c r="E3397">
        <v>138</v>
      </c>
      <c r="F3397" t="s">
        <v>61</v>
      </c>
    </row>
    <row r="3398" spans="1:6">
      <c r="A3398" t="s">
        <v>922</v>
      </c>
      <c r="B3398" s="94" t="s">
        <v>436</v>
      </c>
      <c r="C3398">
        <v>90000</v>
      </c>
      <c r="D3398" t="s">
        <v>16</v>
      </c>
      <c r="E3398">
        <v>116</v>
      </c>
      <c r="F3398" t="s">
        <v>127</v>
      </c>
    </row>
    <row r="3399" spans="1:6">
      <c r="A3399" t="s">
        <v>922</v>
      </c>
      <c r="B3399" s="94" t="s">
        <v>449</v>
      </c>
      <c r="C3399">
        <v>90000</v>
      </c>
      <c r="D3399" t="s">
        <v>16</v>
      </c>
      <c r="E3399">
        <v>109</v>
      </c>
      <c r="F3399" t="s">
        <v>195</v>
      </c>
    </row>
    <row r="3400" spans="1:6">
      <c r="A3400" t="s">
        <v>922</v>
      </c>
      <c r="B3400" s="94" t="s">
        <v>449</v>
      </c>
      <c r="C3400">
        <v>90000</v>
      </c>
      <c r="D3400" t="s">
        <v>16</v>
      </c>
      <c r="E3400">
        <v>109</v>
      </c>
      <c r="F3400" t="s">
        <v>195</v>
      </c>
    </row>
    <row r="3401" spans="1:6">
      <c r="A3401" t="s">
        <v>922</v>
      </c>
      <c r="B3401" s="94" t="s">
        <v>547</v>
      </c>
      <c r="C3401">
        <v>90000</v>
      </c>
      <c r="D3401" t="s">
        <v>16</v>
      </c>
      <c r="E3401">
        <v>66</v>
      </c>
      <c r="F3401" t="s">
        <v>75</v>
      </c>
    </row>
    <row r="3402" spans="1:6">
      <c r="A3402" t="s">
        <v>922</v>
      </c>
      <c r="B3402" s="94" t="s">
        <v>165</v>
      </c>
      <c r="C3402">
        <v>90000</v>
      </c>
      <c r="D3402" t="s">
        <v>16</v>
      </c>
      <c r="E3402">
        <v>43</v>
      </c>
      <c r="F3402" t="s">
        <v>100</v>
      </c>
    </row>
    <row r="3403" spans="1:6">
      <c r="A3403" t="s">
        <v>922</v>
      </c>
      <c r="B3403" s="94" t="s">
        <v>226</v>
      </c>
      <c r="C3403">
        <v>91900</v>
      </c>
      <c r="D3403" t="s">
        <v>16</v>
      </c>
      <c r="E3403">
        <v>17</v>
      </c>
      <c r="F3403" t="s">
        <v>100</v>
      </c>
    </row>
    <row r="3404" spans="1:6">
      <c r="A3404" t="s">
        <v>922</v>
      </c>
      <c r="B3404" s="94" t="s">
        <v>451</v>
      </c>
      <c r="C3404">
        <v>92000</v>
      </c>
      <c r="D3404" t="s">
        <v>16</v>
      </c>
      <c r="E3404">
        <v>100</v>
      </c>
      <c r="F3404" t="s">
        <v>195</v>
      </c>
    </row>
    <row r="3405" spans="1:6">
      <c r="A3405" t="s">
        <v>922</v>
      </c>
      <c r="B3405" s="94" t="s">
        <v>145</v>
      </c>
      <c r="C3405">
        <v>92500</v>
      </c>
      <c r="D3405" t="s">
        <v>16</v>
      </c>
      <c r="E3405">
        <v>83</v>
      </c>
      <c r="F3405" t="s">
        <v>87</v>
      </c>
    </row>
    <row r="3406" spans="1:6">
      <c r="A3406" t="s">
        <v>922</v>
      </c>
      <c r="B3406" s="94" t="s">
        <v>200</v>
      </c>
      <c r="C3406">
        <v>92900</v>
      </c>
      <c r="D3406" t="s">
        <v>16</v>
      </c>
      <c r="E3406">
        <v>21</v>
      </c>
      <c r="F3406" t="s">
        <v>102</v>
      </c>
    </row>
    <row r="3407" spans="1:6">
      <c r="A3407" t="s">
        <v>922</v>
      </c>
      <c r="B3407" s="94" t="s">
        <v>341</v>
      </c>
      <c r="C3407">
        <v>94000</v>
      </c>
      <c r="D3407" t="s">
        <v>16</v>
      </c>
      <c r="E3407">
        <v>309</v>
      </c>
      <c r="F3407" t="s">
        <v>85</v>
      </c>
    </row>
    <row r="3408" spans="1:6">
      <c r="A3408" t="s">
        <v>922</v>
      </c>
      <c r="B3408" s="94" t="s">
        <v>149</v>
      </c>
      <c r="C3408">
        <v>94500</v>
      </c>
      <c r="D3408" t="s">
        <v>16</v>
      </c>
      <c r="E3408">
        <v>20</v>
      </c>
      <c r="F3408" t="s">
        <v>102</v>
      </c>
    </row>
    <row r="3409" spans="1:6">
      <c r="A3409" t="s">
        <v>922</v>
      </c>
      <c r="B3409" s="94" t="s">
        <v>215</v>
      </c>
      <c r="C3409">
        <v>94900</v>
      </c>
      <c r="D3409" t="s">
        <v>16</v>
      </c>
      <c r="E3409">
        <v>129</v>
      </c>
      <c r="F3409" t="s">
        <v>373</v>
      </c>
    </row>
    <row r="3410" spans="1:6">
      <c r="A3410" t="s">
        <v>922</v>
      </c>
      <c r="B3410" s="94" t="s">
        <v>923</v>
      </c>
      <c r="C3410">
        <v>94900</v>
      </c>
      <c r="D3410" t="s">
        <v>16</v>
      </c>
      <c r="E3410">
        <v>106</v>
      </c>
      <c r="F3410" t="s">
        <v>202</v>
      </c>
    </row>
    <row r="3411" spans="1:6">
      <c r="A3411" t="s">
        <v>922</v>
      </c>
      <c r="B3411" s="94" t="s">
        <v>614</v>
      </c>
      <c r="C3411">
        <v>95000</v>
      </c>
      <c r="D3411" t="s">
        <v>16</v>
      </c>
      <c r="E3411">
        <v>185</v>
      </c>
      <c r="F3411" t="s">
        <v>72</v>
      </c>
    </row>
    <row r="3412" spans="1:6">
      <c r="A3412" t="s">
        <v>922</v>
      </c>
      <c r="B3412" s="94" t="s">
        <v>467</v>
      </c>
      <c r="C3412">
        <v>95000</v>
      </c>
      <c r="D3412" t="s">
        <v>16</v>
      </c>
      <c r="E3412">
        <v>138</v>
      </c>
      <c r="F3412" t="s">
        <v>248</v>
      </c>
    </row>
    <row r="3413" spans="1:6">
      <c r="A3413" t="s">
        <v>922</v>
      </c>
      <c r="B3413" s="94" t="s">
        <v>190</v>
      </c>
      <c r="C3413">
        <v>95000</v>
      </c>
      <c r="D3413" t="s">
        <v>16</v>
      </c>
      <c r="E3413">
        <v>125</v>
      </c>
      <c r="F3413" t="s">
        <v>546</v>
      </c>
    </row>
    <row r="3414" spans="1:6">
      <c r="A3414" t="s">
        <v>922</v>
      </c>
      <c r="B3414" s="94" t="s">
        <v>250</v>
      </c>
      <c r="C3414">
        <v>95000</v>
      </c>
      <c r="D3414" t="s">
        <v>16</v>
      </c>
      <c r="E3414">
        <v>11</v>
      </c>
      <c r="F3414" t="s">
        <v>172</v>
      </c>
    </row>
    <row r="3415" spans="1:6">
      <c r="A3415" t="s">
        <v>922</v>
      </c>
      <c r="B3415" s="94" t="s">
        <v>476</v>
      </c>
      <c r="C3415">
        <v>95900</v>
      </c>
      <c r="D3415" t="s">
        <v>16</v>
      </c>
      <c r="E3415">
        <v>201</v>
      </c>
      <c r="F3415" t="s">
        <v>373</v>
      </c>
    </row>
    <row r="3416" spans="1:6">
      <c r="A3416" t="s">
        <v>922</v>
      </c>
      <c r="B3416" s="94" t="s">
        <v>267</v>
      </c>
      <c r="C3416">
        <v>97000</v>
      </c>
      <c r="D3416" t="s">
        <v>16</v>
      </c>
      <c r="E3416">
        <v>13</v>
      </c>
      <c r="F3416" t="s">
        <v>75</v>
      </c>
    </row>
    <row r="3417" spans="1:6">
      <c r="A3417" t="s">
        <v>922</v>
      </c>
      <c r="B3417" s="94" t="s">
        <v>221</v>
      </c>
      <c r="C3417">
        <v>98000</v>
      </c>
      <c r="D3417" t="s">
        <v>16</v>
      </c>
      <c r="E3417">
        <v>62</v>
      </c>
      <c r="F3417" t="s">
        <v>113</v>
      </c>
    </row>
    <row r="3418" spans="1:6">
      <c r="A3418" t="s">
        <v>922</v>
      </c>
      <c r="B3418" s="94" t="s">
        <v>418</v>
      </c>
      <c r="C3418">
        <v>98900</v>
      </c>
      <c r="D3418" t="s">
        <v>16</v>
      </c>
      <c r="E3418">
        <v>55</v>
      </c>
      <c r="F3418" t="s">
        <v>113</v>
      </c>
    </row>
    <row r="3419" spans="1:6">
      <c r="A3419" t="s">
        <v>922</v>
      </c>
      <c r="B3419" s="94" t="s">
        <v>466</v>
      </c>
      <c r="C3419">
        <v>99000</v>
      </c>
      <c r="D3419" t="s">
        <v>16</v>
      </c>
      <c r="E3419">
        <v>205</v>
      </c>
      <c r="F3419" t="s">
        <v>77</v>
      </c>
    </row>
    <row r="3420" spans="1:6">
      <c r="A3420" t="s">
        <v>922</v>
      </c>
      <c r="B3420" s="94" t="s">
        <v>381</v>
      </c>
      <c r="C3420">
        <v>99000</v>
      </c>
      <c r="D3420" t="s">
        <v>16</v>
      </c>
      <c r="E3420">
        <v>144</v>
      </c>
      <c r="F3420" t="s">
        <v>924</v>
      </c>
    </row>
    <row r="3421" spans="1:6">
      <c r="A3421" t="s">
        <v>922</v>
      </c>
      <c r="B3421" s="94" t="s">
        <v>347</v>
      </c>
      <c r="C3421">
        <v>99000</v>
      </c>
      <c r="D3421" t="s">
        <v>16</v>
      </c>
      <c r="E3421">
        <v>70</v>
      </c>
      <c r="F3421" t="s">
        <v>85</v>
      </c>
    </row>
    <row r="3422" spans="1:6">
      <c r="A3422" t="s">
        <v>922</v>
      </c>
      <c r="B3422" s="94" t="s">
        <v>221</v>
      </c>
      <c r="C3422">
        <v>99000</v>
      </c>
      <c r="D3422" t="s">
        <v>16</v>
      </c>
      <c r="E3422">
        <v>62</v>
      </c>
      <c r="F3422" t="s">
        <v>61</v>
      </c>
    </row>
    <row r="3423" spans="1:6">
      <c r="A3423" t="s">
        <v>922</v>
      </c>
      <c r="B3423" s="94" t="s">
        <v>384</v>
      </c>
      <c r="C3423">
        <v>99000</v>
      </c>
      <c r="D3423" t="s">
        <v>16</v>
      </c>
      <c r="E3423">
        <v>10</v>
      </c>
      <c r="F3423" t="s">
        <v>107</v>
      </c>
    </row>
    <row r="3424" spans="1:6">
      <c r="A3424" t="s">
        <v>922</v>
      </c>
      <c r="B3424" s="94" t="s">
        <v>557</v>
      </c>
      <c r="C3424">
        <v>99900</v>
      </c>
      <c r="D3424" t="s">
        <v>16</v>
      </c>
      <c r="E3424">
        <v>158</v>
      </c>
      <c r="F3424" t="s">
        <v>100</v>
      </c>
    </row>
    <row r="3425" spans="1:6">
      <c r="A3425" t="s">
        <v>922</v>
      </c>
      <c r="B3425" s="94" t="s">
        <v>436</v>
      </c>
      <c r="C3425">
        <v>99900</v>
      </c>
      <c r="D3425" t="s">
        <v>16</v>
      </c>
      <c r="E3425">
        <v>116</v>
      </c>
      <c r="F3425" t="s">
        <v>85</v>
      </c>
    </row>
    <row r="3426" spans="1:6">
      <c r="A3426" t="s">
        <v>922</v>
      </c>
      <c r="B3426" s="94" t="s">
        <v>230</v>
      </c>
      <c r="C3426">
        <v>99900</v>
      </c>
      <c r="D3426" t="s">
        <v>16</v>
      </c>
      <c r="E3426">
        <v>87</v>
      </c>
      <c r="F3426" t="s">
        <v>845</v>
      </c>
    </row>
    <row r="3427" spans="1:6">
      <c r="A3427" t="s">
        <v>922</v>
      </c>
      <c r="B3427" s="94" t="s">
        <v>461</v>
      </c>
      <c r="C3427">
        <v>99900</v>
      </c>
      <c r="D3427" t="s">
        <v>16</v>
      </c>
      <c r="E3427">
        <v>82</v>
      </c>
      <c r="F3427" t="s">
        <v>13</v>
      </c>
    </row>
    <row r="3428" spans="1:6">
      <c r="A3428" t="s">
        <v>922</v>
      </c>
      <c r="B3428" s="94" t="s">
        <v>69</v>
      </c>
      <c r="C3428">
        <v>99900</v>
      </c>
      <c r="D3428" t="s">
        <v>16</v>
      </c>
      <c r="E3428">
        <v>80</v>
      </c>
      <c r="F3428" t="s">
        <v>65</v>
      </c>
    </row>
    <row r="3429" spans="1:6">
      <c r="A3429" t="s">
        <v>922</v>
      </c>
      <c r="B3429" s="94" t="s">
        <v>323</v>
      </c>
      <c r="C3429">
        <v>99900</v>
      </c>
      <c r="D3429" t="s">
        <v>16</v>
      </c>
      <c r="E3429">
        <v>14</v>
      </c>
      <c r="F3429" t="s">
        <v>280</v>
      </c>
    </row>
    <row r="3430" spans="1:6">
      <c r="A3430" t="s">
        <v>922</v>
      </c>
      <c r="B3430" s="94" t="s">
        <v>192</v>
      </c>
      <c r="C3430">
        <v>100000</v>
      </c>
      <c r="D3430" t="s">
        <v>16</v>
      </c>
      <c r="E3430">
        <v>270</v>
      </c>
      <c r="F3430" t="s">
        <v>213</v>
      </c>
    </row>
    <row r="3431" spans="1:6">
      <c r="A3431" t="s">
        <v>922</v>
      </c>
      <c r="B3431" s="94" t="s">
        <v>761</v>
      </c>
      <c r="C3431">
        <v>100000</v>
      </c>
      <c r="D3431" t="s">
        <v>16</v>
      </c>
      <c r="E3431">
        <v>234</v>
      </c>
      <c r="F3431" t="s">
        <v>83</v>
      </c>
    </row>
    <row r="3432" spans="1:6">
      <c r="A3432" t="s">
        <v>922</v>
      </c>
      <c r="B3432" s="94" t="s">
        <v>197</v>
      </c>
      <c r="C3432">
        <v>100000</v>
      </c>
      <c r="D3432" t="s">
        <v>16</v>
      </c>
      <c r="E3432">
        <v>224</v>
      </c>
      <c r="F3432" t="s">
        <v>102</v>
      </c>
    </row>
    <row r="3433" spans="1:6">
      <c r="A3433" t="s">
        <v>922</v>
      </c>
      <c r="B3433" s="94" t="s">
        <v>199</v>
      </c>
      <c r="C3433">
        <v>100000</v>
      </c>
      <c r="D3433" t="s">
        <v>16</v>
      </c>
      <c r="E3433">
        <v>159</v>
      </c>
      <c r="F3433" t="s">
        <v>89</v>
      </c>
    </row>
    <row r="3434" spans="1:6">
      <c r="A3434" t="s">
        <v>922</v>
      </c>
      <c r="B3434" s="94" t="s">
        <v>106</v>
      </c>
      <c r="C3434">
        <v>100000</v>
      </c>
      <c r="D3434" t="s">
        <v>16</v>
      </c>
      <c r="E3434">
        <v>75</v>
      </c>
      <c r="F3434" t="s">
        <v>85</v>
      </c>
    </row>
    <row r="3435" spans="1:6">
      <c r="A3435" t="s">
        <v>922</v>
      </c>
      <c r="B3435" s="94" t="s">
        <v>274</v>
      </c>
      <c r="C3435">
        <v>101900</v>
      </c>
      <c r="D3435" t="s">
        <v>16</v>
      </c>
      <c r="E3435">
        <v>307</v>
      </c>
      <c r="F3435" t="s">
        <v>100</v>
      </c>
    </row>
    <row r="3436" spans="1:6">
      <c r="A3436" t="s">
        <v>922</v>
      </c>
      <c r="B3436" s="94" t="s">
        <v>11</v>
      </c>
      <c r="C3436">
        <v>102000</v>
      </c>
      <c r="D3436" t="s">
        <v>16</v>
      </c>
      <c r="E3436">
        <v>194</v>
      </c>
      <c r="F3436" t="s">
        <v>195</v>
      </c>
    </row>
    <row r="3437" spans="1:6">
      <c r="A3437" t="s">
        <v>922</v>
      </c>
      <c r="B3437" s="94" t="s">
        <v>64</v>
      </c>
      <c r="C3437">
        <v>104000</v>
      </c>
      <c r="D3437" t="s">
        <v>16</v>
      </c>
      <c r="E3437">
        <v>184</v>
      </c>
      <c r="F3437" t="s">
        <v>253</v>
      </c>
    </row>
    <row r="3438" spans="1:6">
      <c r="A3438" t="s">
        <v>922</v>
      </c>
      <c r="B3438" s="94" t="s">
        <v>267</v>
      </c>
      <c r="C3438">
        <v>104099</v>
      </c>
      <c r="D3438" t="s">
        <v>16</v>
      </c>
      <c r="E3438">
        <v>13</v>
      </c>
      <c r="F3438" t="s">
        <v>434</v>
      </c>
    </row>
    <row r="3439" spans="1:6">
      <c r="A3439" t="s">
        <v>922</v>
      </c>
      <c r="B3439" s="94" t="s">
        <v>596</v>
      </c>
      <c r="C3439">
        <v>104900</v>
      </c>
      <c r="D3439" t="s">
        <v>16</v>
      </c>
      <c r="E3439">
        <v>167</v>
      </c>
      <c r="F3439" t="s">
        <v>174</v>
      </c>
    </row>
    <row r="3440" spans="1:6">
      <c r="A3440" t="s">
        <v>922</v>
      </c>
      <c r="B3440" s="94" t="s">
        <v>215</v>
      </c>
      <c r="C3440">
        <v>104900</v>
      </c>
      <c r="D3440" t="s">
        <v>16</v>
      </c>
      <c r="E3440">
        <v>129</v>
      </c>
      <c r="F3440" t="s">
        <v>61</v>
      </c>
    </row>
    <row r="3441" spans="1:6">
      <c r="A3441" t="s">
        <v>922</v>
      </c>
      <c r="B3441" s="94" t="s">
        <v>215</v>
      </c>
      <c r="C3441">
        <v>104900</v>
      </c>
      <c r="D3441" t="s">
        <v>16</v>
      </c>
      <c r="E3441">
        <v>129</v>
      </c>
      <c r="F3441" t="s">
        <v>61</v>
      </c>
    </row>
    <row r="3442" spans="1:6">
      <c r="A3442" t="s">
        <v>922</v>
      </c>
      <c r="B3442" s="94" t="s">
        <v>92</v>
      </c>
      <c r="C3442">
        <v>104900</v>
      </c>
      <c r="D3442" t="s">
        <v>16</v>
      </c>
      <c r="E3442">
        <v>88</v>
      </c>
      <c r="F3442" t="s">
        <v>483</v>
      </c>
    </row>
    <row r="3443" spans="1:6">
      <c r="A3443" t="s">
        <v>922</v>
      </c>
      <c r="B3443" s="94" t="s">
        <v>205</v>
      </c>
      <c r="C3443">
        <v>104900</v>
      </c>
      <c r="D3443" t="s">
        <v>16</v>
      </c>
      <c r="E3443">
        <v>53</v>
      </c>
      <c r="F3443" t="s">
        <v>483</v>
      </c>
    </row>
    <row r="3444" spans="1:6">
      <c r="A3444" t="s">
        <v>922</v>
      </c>
      <c r="B3444" s="94" t="s">
        <v>242</v>
      </c>
      <c r="C3444">
        <v>104900</v>
      </c>
      <c r="D3444" t="s">
        <v>16</v>
      </c>
      <c r="E3444">
        <v>22</v>
      </c>
      <c r="F3444" t="s">
        <v>272</v>
      </c>
    </row>
    <row r="3445" spans="1:6">
      <c r="A3445" t="s">
        <v>922</v>
      </c>
      <c r="B3445" s="94" t="s">
        <v>200</v>
      </c>
      <c r="C3445">
        <v>104900</v>
      </c>
      <c r="D3445" t="s">
        <v>16</v>
      </c>
      <c r="E3445">
        <v>21</v>
      </c>
      <c r="F3445" t="s">
        <v>102</v>
      </c>
    </row>
    <row r="3446" spans="1:6">
      <c r="A3446" t="s">
        <v>922</v>
      </c>
      <c r="B3446" s="94" t="s">
        <v>471</v>
      </c>
      <c r="C3446">
        <v>105000</v>
      </c>
      <c r="D3446" t="s">
        <v>16</v>
      </c>
      <c r="E3446">
        <v>272</v>
      </c>
      <c r="F3446" t="s">
        <v>105</v>
      </c>
    </row>
    <row r="3447" spans="1:6">
      <c r="A3447" t="s">
        <v>922</v>
      </c>
      <c r="B3447" s="94" t="s">
        <v>138</v>
      </c>
      <c r="C3447">
        <v>105000</v>
      </c>
      <c r="D3447" t="s">
        <v>16</v>
      </c>
      <c r="E3447">
        <v>164</v>
      </c>
      <c r="F3447" t="s">
        <v>109</v>
      </c>
    </row>
    <row r="3448" spans="1:6">
      <c r="A3448" t="s">
        <v>922</v>
      </c>
      <c r="B3448" s="94" t="s">
        <v>410</v>
      </c>
      <c r="C3448">
        <v>105000</v>
      </c>
      <c r="D3448" t="s">
        <v>16</v>
      </c>
      <c r="E3448">
        <v>133</v>
      </c>
      <c r="F3448" t="s">
        <v>690</v>
      </c>
    </row>
    <row r="3449" spans="1:6">
      <c r="A3449" t="s">
        <v>922</v>
      </c>
      <c r="B3449" s="94" t="s">
        <v>251</v>
      </c>
      <c r="C3449">
        <v>105000</v>
      </c>
      <c r="D3449" t="s">
        <v>16</v>
      </c>
      <c r="E3449">
        <v>111</v>
      </c>
      <c r="F3449" t="s">
        <v>175</v>
      </c>
    </row>
    <row r="3450" spans="1:6">
      <c r="A3450" t="s">
        <v>922</v>
      </c>
      <c r="B3450" s="94" t="s">
        <v>424</v>
      </c>
      <c r="C3450">
        <v>105000</v>
      </c>
      <c r="D3450" t="s">
        <v>16</v>
      </c>
      <c r="E3450">
        <v>96</v>
      </c>
      <c r="F3450" t="s">
        <v>100</v>
      </c>
    </row>
    <row r="3451" spans="1:6">
      <c r="A3451" t="s">
        <v>922</v>
      </c>
      <c r="B3451" s="94" t="s">
        <v>128</v>
      </c>
      <c r="C3451">
        <v>105000</v>
      </c>
      <c r="D3451" t="s">
        <v>16</v>
      </c>
      <c r="E3451">
        <v>67</v>
      </c>
      <c r="F3451" t="s">
        <v>97</v>
      </c>
    </row>
    <row r="3452" spans="1:6">
      <c r="A3452" t="s">
        <v>899</v>
      </c>
      <c r="B3452" s="94" t="s">
        <v>187</v>
      </c>
      <c r="C3452">
        <v>170000</v>
      </c>
      <c r="D3452" t="s">
        <v>16</v>
      </c>
      <c r="E3452">
        <v>101</v>
      </c>
      <c r="F3452" t="s">
        <v>405</v>
      </c>
    </row>
    <row r="3453" spans="1:6">
      <c r="A3453" t="s">
        <v>899</v>
      </c>
      <c r="B3453" s="94" t="s">
        <v>424</v>
      </c>
      <c r="C3453">
        <v>170000</v>
      </c>
      <c r="D3453" t="s">
        <v>18</v>
      </c>
      <c r="E3453">
        <v>96</v>
      </c>
      <c r="F3453" t="s">
        <v>546</v>
      </c>
    </row>
    <row r="3454" spans="1:6">
      <c r="A3454" t="s">
        <v>899</v>
      </c>
      <c r="B3454" s="94" t="s">
        <v>197</v>
      </c>
      <c r="C3454">
        <v>171900</v>
      </c>
      <c r="D3454" t="s">
        <v>16</v>
      </c>
      <c r="E3454">
        <v>224</v>
      </c>
      <c r="F3454" t="s">
        <v>893</v>
      </c>
    </row>
    <row r="3455" spans="1:6">
      <c r="A3455" t="s">
        <v>899</v>
      </c>
      <c r="B3455" s="94" t="s">
        <v>247</v>
      </c>
      <c r="C3455">
        <v>172500</v>
      </c>
      <c r="D3455" t="s">
        <v>16</v>
      </c>
      <c r="E3455">
        <v>179</v>
      </c>
      <c r="F3455" t="s">
        <v>219</v>
      </c>
    </row>
    <row r="3456" spans="1:6">
      <c r="A3456" t="s">
        <v>899</v>
      </c>
      <c r="B3456" s="94" t="s">
        <v>508</v>
      </c>
      <c r="C3456">
        <v>174500</v>
      </c>
      <c r="D3456" t="s">
        <v>12</v>
      </c>
      <c r="E3456">
        <v>209</v>
      </c>
      <c r="F3456" t="s">
        <v>248</v>
      </c>
    </row>
    <row r="3457" spans="1:6">
      <c r="A3457" t="s">
        <v>899</v>
      </c>
      <c r="B3457" s="94" t="s">
        <v>418</v>
      </c>
      <c r="C3457">
        <v>174900</v>
      </c>
      <c r="D3457" t="s">
        <v>16</v>
      </c>
      <c r="E3457">
        <v>55</v>
      </c>
      <c r="F3457" t="s">
        <v>262</v>
      </c>
    </row>
    <row r="3458" spans="1:6">
      <c r="A3458" t="s">
        <v>899</v>
      </c>
      <c r="B3458" s="94" t="s">
        <v>819</v>
      </c>
      <c r="C3458">
        <v>179000</v>
      </c>
      <c r="D3458" t="s">
        <v>16</v>
      </c>
      <c r="E3458">
        <v>241</v>
      </c>
      <c r="F3458" t="s">
        <v>65</v>
      </c>
    </row>
    <row r="3459" spans="1:6">
      <c r="A3459" t="s">
        <v>899</v>
      </c>
      <c r="B3459" s="94" t="s">
        <v>73</v>
      </c>
      <c r="C3459">
        <v>179900</v>
      </c>
      <c r="D3459" t="s">
        <v>16</v>
      </c>
      <c r="E3459">
        <v>213</v>
      </c>
      <c r="F3459" t="s">
        <v>87</v>
      </c>
    </row>
    <row r="3460" spans="1:6">
      <c r="A3460" t="s">
        <v>899</v>
      </c>
      <c r="B3460" s="94" t="s">
        <v>384</v>
      </c>
      <c r="C3460">
        <v>179900</v>
      </c>
      <c r="D3460" t="s">
        <v>16</v>
      </c>
      <c r="E3460">
        <v>33</v>
      </c>
      <c r="F3460" t="s">
        <v>75</v>
      </c>
    </row>
    <row r="3461" spans="1:6">
      <c r="A3461" t="s">
        <v>899</v>
      </c>
      <c r="B3461" s="94" t="s">
        <v>258</v>
      </c>
      <c r="C3461">
        <v>182000</v>
      </c>
      <c r="D3461" t="s">
        <v>16</v>
      </c>
      <c r="E3461">
        <v>207</v>
      </c>
      <c r="F3461" t="s">
        <v>803</v>
      </c>
    </row>
    <row r="3462" spans="1:6">
      <c r="A3462" t="s">
        <v>899</v>
      </c>
      <c r="B3462" s="94" t="s">
        <v>298</v>
      </c>
      <c r="C3462">
        <v>185000</v>
      </c>
      <c r="D3462" t="s">
        <v>16</v>
      </c>
      <c r="E3462">
        <v>137</v>
      </c>
      <c r="F3462" t="s">
        <v>288</v>
      </c>
    </row>
    <row r="3463" spans="1:6">
      <c r="A3463" t="s">
        <v>899</v>
      </c>
      <c r="B3463" s="94" t="s">
        <v>241</v>
      </c>
      <c r="C3463">
        <v>185000</v>
      </c>
      <c r="D3463" t="s">
        <v>16</v>
      </c>
      <c r="E3463">
        <v>105</v>
      </c>
      <c r="F3463" t="s">
        <v>72</v>
      </c>
    </row>
    <row r="3464" spans="1:6">
      <c r="A3464" t="s">
        <v>899</v>
      </c>
      <c r="B3464" s="94" t="s">
        <v>128</v>
      </c>
      <c r="C3464">
        <v>185000</v>
      </c>
      <c r="D3464" t="s">
        <v>16</v>
      </c>
      <c r="E3464">
        <v>67</v>
      </c>
      <c r="F3464" t="s">
        <v>336</v>
      </c>
    </row>
    <row r="3465" spans="1:6">
      <c r="A3465" t="s">
        <v>899</v>
      </c>
      <c r="B3465" s="94" t="s">
        <v>233</v>
      </c>
      <c r="C3465">
        <v>185000</v>
      </c>
      <c r="D3465" t="s">
        <v>16</v>
      </c>
      <c r="E3465">
        <v>60</v>
      </c>
      <c r="F3465" t="s">
        <v>113</v>
      </c>
    </row>
    <row r="3466" spans="1:6">
      <c r="A3466" t="s">
        <v>899</v>
      </c>
      <c r="B3466" s="94" t="s">
        <v>322</v>
      </c>
      <c r="C3466">
        <v>185000</v>
      </c>
      <c r="D3466" t="s">
        <v>16</v>
      </c>
      <c r="E3466">
        <v>9</v>
      </c>
      <c r="F3466" t="s">
        <v>925</v>
      </c>
    </row>
    <row r="3467" spans="1:6">
      <c r="A3467" t="s">
        <v>899</v>
      </c>
      <c r="B3467" s="94" t="s">
        <v>771</v>
      </c>
      <c r="C3467">
        <v>185500</v>
      </c>
      <c r="D3467" t="s">
        <v>16</v>
      </c>
      <c r="E3467">
        <v>227</v>
      </c>
      <c r="F3467" t="s">
        <v>195</v>
      </c>
    </row>
    <row r="3468" spans="1:6">
      <c r="A3468" t="s">
        <v>899</v>
      </c>
      <c r="B3468" s="94" t="s">
        <v>198</v>
      </c>
      <c r="C3468">
        <v>189000</v>
      </c>
      <c r="D3468" t="s">
        <v>16</v>
      </c>
      <c r="E3468">
        <v>193</v>
      </c>
      <c r="F3468" t="s">
        <v>803</v>
      </c>
    </row>
    <row r="3469" spans="1:6">
      <c r="A3469" t="s">
        <v>899</v>
      </c>
      <c r="B3469" s="94" t="s">
        <v>321</v>
      </c>
      <c r="C3469">
        <v>190091</v>
      </c>
      <c r="D3469" t="s">
        <v>16</v>
      </c>
      <c r="E3469">
        <v>122</v>
      </c>
      <c r="F3469" t="s">
        <v>133</v>
      </c>
    </row>
    <row r="3470" spans="1:6">
      <c r="A3470" t="s">
        <v>899</v>
      </c>
      <c r="B3470" s="94" t="s">
        <v>381</v>
      </c>
      <c r="C3470">
        <v>190900</v>
      </c>
      <c r="D3470" t="s">
        <v>16</v>
      </c>
      <c r="E3470">
        <v>144</v>
      </c>
      <c r="F3470" t="s">
        <v>100</v>
      </c>
    </row>
    <row r="3471" spans="1:6">
      <c r="A3471" t="s">
        <v>899</v>
      </c>
      <c r="B3471" s="94" t="s">
        <v>926</v>
      </c>
      <c r="C3471">
        <v>194900</v>
      </c>
      <c r="D3471" t="s">
        <v>16</v>
      </c>
      <c r="E3471">
        <v>600</v>
      </c>
      <c r="F3471" t="s">
        <v>166</v>
      </c>
    </row>
    <row r="3472" spans="1:6">
      <c r="A3472" t="s">
        <v>899</v>
      </c>
      <c r="B3472" s="94" t="s">
        <v>237</v>
      </c>
      <c r="C3472">
        <v>194900</v>
      </c>
      <c r="D3472" t="s">
        <v>16</v>
      </c>
      <c r="E3472">
        <v>170</v>
      </c>
      <c r="F3472" t="s">
        <v>166</v>
      </c>
    </row>
    <row r="3473" spans="1:6">
      <c r="A3473" t="s">
        <v>899</v>
      </c>
      <c r="B3473" s="94" t="s">
        <v>372</v>
      </c>
      <c r="C3473">
        <v>194990</v>
      </c>
      <c r="D3473" t="s">
        <v>16</v>
      </c>
      <c r="E3473">
        <v>157</v>
      </c>
      <c r="F3473" t="s">
        <v>87</v>
      </c>
    </row>
    <row r="3474" spans="1:6">
      <c r="A3474" t="s">
        <v>899</v>
      </c>
      <c r="B3474" s="94" t="s">
        <v>440</v>
      </c>
      <c r="C3474">
        <v>195900</v>
      </c>
      <c r="D3474" t="s">
        <v>16</v>
      </c>
      <c r="E3474">
        <v>40</v>
      </c>
      <c r="F3474" t="s">
        <v>59</v>
      </c>
    </row>
    <row r="3475" spans="1:6">
      <c r="A3475" t="s">
        <v>899</v>
      </c>
      <c r="B3475" s="94" t="s">
        <v>218</v>
      </c>
      <c r="C3475">
        <v>196922</v>
      </c>
      <c r="D3475" t="s">
        <v>16</v>
      </c>
      <c r="E3475">
        <v>6</v>
      </c>
      <c r="F3475" t="s">
        <v>909</v>
      </c>
    </row>
    <row r="3476" spans="1:6">
      <c r="A3476" t="s">
        <v>899</v>
      </c>
      <c r="B3476" s="94" t="s">
        <v>468</v>
      </c>
      <c r="C3476">
        <v>198000</v>
      </c>
      <c r="D3476" t="s">
        <v>16</v>
      </c>
      <c r="E3476">
        <v>98</v>
      </c>
      <c r="F3476" t="s">
        <v>113</v>
      </c>
    </row>
    <row r="3477" spans="1:6">
      <c r="A3477" t="s">
        <v>899</v>
      </c>
      <c r="B3477" s="94" t="s">
        <v>257</v>
      </c>
      <c r="C3477">
        <v>199900</v>
      </c>
      <c r="D3477" t="s">
        <v>16</v>
      </c>
      <c r="E3477">
        <v>171</v>
      </c>
      <c r="F3477" t="s">
        <v>72</v>
      </c>
    </row>
    <row r="3478" spans="1:6">
      <c r="A3478" t="s">
        <v>899</v>
      </c>
      <c r="B3478" s="94" t="s">
        <v>454</v>
      </c>
      <c r="C3478">
        <v>199900</v>
      </c>
      <c r="D3478" t="s">
        <v>16</v>
      </c>
      <c r="E3478">
        <v>58</v>
      </c>
      <c r="F3478" t="s">
        <v>75</v>
      </c>
    </row>
    <row r="3479" spans="1:6">
      <c r="A3479" t="s">
        <v>899</v>
      </c>
      <c r="B3479" s="94" t="s">
        <v>183</v>
      </c>
      <c r="C3479">
        <v>200000</v>
      </c>
      <c r="D3479" t="s">
        <v>16</v>
      </c>
      <c r="E3479">
        <v>54</v>
      </c>
      <c r="F3479" t="s">
        <v>483</v>
      </c>
    </row>
    <row r="3480" spans="1:6">
      <c r="A3480" t="s">
        <v>899</v>
      </c>
      <c r="B3480" s="94" t="s">
        <v>396</v>
      </c>
      <c r="C3480">
        <v>209900</v>
      </c>
      <c r="D3480" t="s">
        <v>16</v>
      </c>
      <c r="E3480">
        <v>243</v>
      </c>
      <c r="F3480" t="s">
        <v>736</v>
      </c>
    </row>
    <row r="3481" spans="1:6">
      <c r="A3481" t="s">
        <v>899</v>
      </c>
      <c r="B3481" s="94" t="s">
        <v>94</v>
      </c>
      <c r="C3481">
        <v>209900</v>
      </c>
      <c r="D3481" t="s">
        <v>16</v>
      </c>
      <c r="E3481">
        <v>161</v>
      </c>
      <c r="F3481" t="s">
        <v>518</v>
      </c>
    </row>
    <row r="3482" spans="1:6">
      <c r="A3482" t="s">
        <v>899</v>
      </c>
      <c r="B3482" s="94" t="s">
        <v>64</v>
      </c>
      <c r="C3482">
        <v>215900</v>
      </c>
      <c r="D3482" t="s">
        <v>16</v>
      </c>
      <c r="E3482">
        <v>184</v>
      </c>
      <c r="F3482" t="s">
        <v>220</v>
      </c>
    </row>
    <row r="3483" spans="1:6">
      <c r="A3483" t="s">
        <v>899</v>
      </c>
      <c r="B3483" s="94" t="s">
        <v>273</v>
      </c>
      <c r="C3483">
        <v>218812</v>
      </c>
      <c r="D3483" t="s">
        <v>16</v>
      </c>
      <c r="E3483">
        <v>189</v>
      </c>
      <c r="F3483" t="s">
        <v>133</v>
      </c>
    </row>
    <row r="3484" spans="1:6">
      <c r="A3484" t="s">
        <v>899</v>
      </c>
      <c r="B3484" s="94" t="s">
        <v>273</v>
      </c>
      <c r="C3484">
        <v>220022</v>
      </c>
      <c r="D3484" t="s">
        <v>16</v>
      </c>
      <c r="E3484">
        <v>189</v>
      </c>
      <c r="F3484" t="s">
        <v>133</v>
      </c>
    </row>
    <row r="3485" spans="1:6">
      <c r="A3485" t="s">
        <v>899</v>
      </c>
      <c r="B3485" s="94" t="s">
        <v>384</v>
      </c>
      <c r="C3485">
        <v>229000</v>
      </c>
      <c r="D3485" t="s">
        <v>16</v>
      </c>
      <c r="E3485">
        <v>33</v>
      </c>
      <c r="F3485" t="s">
        <v>75</v>
      </c>
    </row>
    <row r="3486" spans="1:6">
      <c r="A3486" t="s">
        <v>899</v>
      </c>
      <c r="B3486" s="94" t="s">
        <v>314</v>
      </c>
      <c r="C3486">
        <v>229900</v>
      </c>
      <c r="D3486" t="s">
        <v>16</v>
      </c>
      <c r="E3486">
        <v>78</v>
      </c>
      <c r="F3486" t="s">
        <v>220</v>
      </c>
    </row>
    <row r="3487" spans="1:6">
      <c r="A3487" t="s">
        <v>899</v>
      </c>
      <c r="B3487" s="94" t="s">
        <v>927</v>
      </c>
      <c r="C3487">
        <v>234900</v>
      </c>
      <c r="D3487" t="s">
        <v>16</v>
      </c>
      <c r="E3487">
        <v>641</v>
      </c>
      <c r="F3487" t="s">
        <v>119</v>
      </c>
    </row>
    <row r="3488" spans="1:6">
      <c r="A3488" t="s">
        <v>899</v>
      </c>
      <c r="B3488" s="94" t="s">
        <v>928</v>
      </c>
      <c r="C3488">
        <v>239900</v>
      </c>
      <c r="D3488" t="s">
        <v>16</v>
      </c>
      <c r="E3488">
        <v>424</v>
      </c>
      <c r="F3488" t="s">
        <v>541</v>
      </c>
    </row>
    <row r="3489" spans="1:6">
      <c r="A3489" t="s">
        <v>899</v>
      </c>
      <c r="B3489" s="94" t="s">
        <v>337</v>
      </c>
      <c r="C3489">
        <v>249000</v>
      </c>
      <c r="D3489" t="s">
        <v>16</v>
      </c>
      <c r="E3489">
        <v>216</v>
      </c>
      <c r="F3489" t="s">
        <v>85</v>
      </c>
    </row>
    <row r="3490" spans="1:6">
      <c r="A3490" t="s">
        <v>899</v>
      </c>
      <c r="B3490" s="94" t="s">
        <v>748</v>
      </c>
      <c r="C3490">
        <v>250000</v>
      </c>
      <c r="D3490" t="s">
        <v>16</v>
      </c>
      <c r="E3490">
        <v>280</v>
      </c>
      <c r="F3490" t="s">
        <v>541</v>
      </c>
    </row>
    <row r="3491" spans="1:6">
      <c r="A3491" t="s">
        <v>899</v>
      </c>
      <c r="B3491" s="94" t="s">
        <v>311</v>
      </c>
      <c r="C3491">
        <v>254900</v>
      </c>
      <c r="D3491" t="s">
        <v>16</v>
      </c>
      <c r="E3491">
        <v>162</v>
      </c>
      <c r="F3491" t="s">
        <v>280</v>
      </c>
    </row>
    <row r="3492" spans="1:6">
      <c r="A3492" t="s">
        <v>899</v>
      </c>
      <c r="B3492" s="94" t="s">
        <v>368</v>
      </c>
      <c r="C3492">
        <v>269000</v>
      </c>
      <c r="D3492" t="s">
        <v>16</v>
      </c>
      <c r="E3492">
        <v>165</v>
      </c>
      <c r="F3492" t="s">
        <v>213</v>
      </c>
    </row>
    <row r="3493" spans="1:6">
      <c r="A3493" t="s">
        <v>899</v>
      </c>
      <c r="B3493" s="94" t="s">
        <v>321</v>
      </c>
      <c r="C3493">
        <v>273372</v>
      </c>
      <c r="D3493" t="s">
        <v>16</v>
      </c>
      <c r="E3493">
        <v>122</v>
      </c>
      <c r="F3493" t="s">
        <v>133</v>
      </c>
    </row>
    <row r="3494" spans="1:6">
      <c r="A3494" t="s">
        <v>899</v>
      </c>
      <c r="B3494" s="94" t="s">
        <v>531</v>
      </c>
      <c r="C3494">
        <v>278000</v>
      </c>
      <c r="D3494" t="s">
        <v>16</v>
      </c>
      <c r="E3494">
        <v>199</v>
      </c>
      <c r="F3494" t="s">
        <v>77</v>
      </c>
    </row>
    <row r="3495" spans="1:6">
      <c r="A3495" t="s">
        <v>899</v>
      </c>
      <c r="B3495" s="94" t="s">
        <v>216</v>
      </c>
      <c r="C3495">
        <v>280000</v>
      </c>
      <c r="D3495" t="s">
        <v>16</v>
      </c>
      <c r="E3495">
        <v>390</v>
      </c>
      <c r="F3495" t="s">
        <v>477</v>
      </c>
    </row>
    <row r="3496" spans="1:6">
      <c r="A3496" t="s">
        <v>899</v>
      </c>
      <c r="B3496" s="94" t="s">
        <v>249</v>
      </c>
      <c r="C3496">
        <v>280000</v>
      </c>
      <c r="D3496" t="s">
        <v>16</v>
      </c>
      <c r="E3496">
        <v>52</v>
      </c>
      <c r="F3496" t="s">
        <v>482</v>
      </c>
    </row>
    <row r="3497" spans="1:6">
      <c r="A3497" t="s">
        <v>899</v>
      </c>
      <c r="B3497" s="94" t="s">
        <v>493</v>
      </c>
      <c r="C3497">
        <v>288500</v>
      </c>
      <c r="D3497" t="s">
        <v>16</v>
      </c>
      <c r="E3497">
        <v>5</v>
      </c>
      <c r="F3497" t="s">
        <v>336</v>
      </c>
    </row>
    <row r="3498" spans="1:6">
      <c r="A3498" t="s">
        <v>899</v>
      </c>
      <c r="B3498" s="94" t="s">
        <v>323</v>
      </c>
      <c r="C3498">
        <v>292323</v>
      </c>
      <c r="D3498" t="s">
        <v>16</v>
      </c>
      <c r="E3498">
        <v>14</v>
      </c>
      <c r="F3498" t="s">
        <v>909</v>
      </c>
    </row>
    <row r="3499" spans="1:6">
      <c r="A3499" t="s">
        <v>899</v>
      </c>
      <c r="B3499" s="94" t="s">
        <v>201</v>
      </c>
      <c r="C3499">
        <v>300000</v>
      </c>
      <c r="D3499" t="s">
        <v>16</v>
      </c>
      <c r="E3499">
        <v>27</v>
      </c>
      <c r="F3499" t="s">
        <v>59</v>
      </c>
    </row>
    <row r="3500" spans="1:6">
      <c r="A3500" t="s">
        <v>899</v>
      </c>
      <c r="B3500" s="94" t="s">
        <v>118</v>
      </c>
      <c r="C3500">
        <v>313200</v>
      </c>
      <c r="D3500" t="s">
        <v>16</v>
      </c>
      <c r="E3500">
        <v>97</v>
      </c>
      <c r="F3500" t="s">
        <v>238</v>
      </c>
    </row>
    <row r="3501" spans="1:6">
      <c r="A3501" t="s">
        <v>899</v>
      </c>
      <c r="B3501" s="94" t="s">
        <v>929</v>
      </c>
      <c r="C3501">
        <v>324000</v>
      </c>
      <c r="D3501" t="s">
        <v>16</v>
      </c>
      <c r="E3501">
        <v>619</v>
      </c>
      <c r="F3501" t="s">
        <v>255</v>
      </c>
    </row>
    <row r="3502" spans="1:6">
      <c r="A3502" t="s">
        <v>899</v>
      </c>
      <c r="B3502" s="94" t="s">
        <v>930</v>
      </c>
      <c r="C3502">
        <v>325000</v>
      </c>
      <c r="D3502" t="s">
        <v>16</v>
      </c>
      <c r="E3502">
        <v>441</v>
      </c>
      <c r="F3502" t="s">
        <v>59</v>
      </c>
    </row>
    <row r="3503" spans="1:6">
      <c r="A3503" t="s">
        <v>899</v>
      </c>
      <c r="B3503" s="94" t="s">
        <v>547</v>
      </c>
      <c r="C3503">
        <v>329900</v>
      </c>
      <c r="D3503" t="s">
        <v>16</v>
      </c>
      <c r="E3503">
        <v>66</v>
      </c>
      <c r="F3503" t="s">
        <v>931</v>
      </c>
    </row>
    <row r="3504" spans="1:6">
      <c r="A3504" t="s">
        <v>899</v>
      </c>
      <c r="B3504" s="94" t="s">
        <v>694</v>
      </c>
      <c r="C3504">
        <v>335000</v>
      </c>
      <c r="D3504" t="s">
        <v>16</v>
      </c>
      <c r="E3504">
        <v>537</v>
      </c>
      <c r="F3504" t="s">
        <v>195</v>
      </c>
    </row>
    <row r="3505" spans="1:6">
      <c r="A3505" t="s">
        <v>899</v>
      </c>
      <c r="B3505" s="94" t="s">
        <v>60</v>
      </c>
      <c r="C3505">
        <v>344900</v>
      </c>
      <c r="D3505" t="s">
        <v>16</v>
      </c>
      <c r="E3505">
        <v>18</v>
      </c>
      <c r="F3505" t="s">
        <v>740</v>
      </c>
    </row>
    <row r="3506" spans="1:6">
      <c r="A3506" t="s">
        <v>899</v>
      </c>
      <c r="B3506" s="94" t="s">
        <v>932</v>
      </c>
      <c r="C3506">
        <v>350000</v>
      </c>
      <c r="D3506" t="s">
        <v>16</v>
      </c>
      <c r="E3506">
        <v>952</v>
      </c>
      <c r="F3506" t="s">
        <v>933</v>
      </c>
    </row>
    <row r="3507" spans="1:6">
      <c r="A3507" t="s">
        <v>899</v>
      </c>
      <c r="B3507" s="94" t="s">
        <v>814</v>
      </c>
      <c r="C3507">
        <v>369900</v>
      </c>
      <c r="D3507" t="s">
        <v>16</v>
      </c>
      <c r="E3507">
        <v>574</v>
      </c>
      <c r="F3507" t="s">
        <v>127</v>
      </c>
    </row>
    <row r="3508" spans="1:6">
      <c r="A3508" t="s">
        <v>899</v>
      </c>
      <c r="B3508" s="94" t="s">
        <v>64</v>
      </c>
      <c r="C3508">
        <v>376673</v>
      </c>
      <c r="D3508" t="s">
        <v>16</v>
      </c>
      <c r="E3508">
        <v>184</v>
      </c>
      <c r="F3508" t="s">
        <v>133</v>
      </c>
    </row>
    <row r="3509" spans="1:6">
      <c r="A3509" t="s">
        <v>934</v>
      </c>
      <c r="B3509" s="94" t="s">
        <v>841</v>
      </c>
      <c r="C3509">
        <v>45000</v>
      </c>
      <c r="D3509" t="s">
        <v>16</v>
      </c>
      <c r="E3509">
        <v>113</v>
      </c>
      <c r="F3509" t="s">
        <v>59</v>
      </c>
    </row>
    <row r="3510" spans="1:6">
      <c r="A3510" t="s">
        <v>934</v>
      </c>
      <c r="B3510" s="94" t="s">
        <v>320</v>
      </c>
      <c r="C3510">
        <v>50000</v>
      </c>
      <c r="D3510" t="s">
        <v>16</v>
      </c>
      <c r="E3510">
        <v>293</v>
      </c>
      <c r="F3510" t="s">
        <v>102</v>
      </c>
    </row>
    <row r="3511" spans="1:6">
      <c r="A3511" t="s">
        <v>934</v>
      </c>
      <c r="B3511" s="94" t="s">
        <v>200</v>
      </c>
      <c r="C3511">
        <v>54900</v>
      </c>
      <c r="D3511" t="s">
        <v>16</v>
      </c>
      <c r="E3511">
        <v>21</v>
      </c>
      <c r="F3511" t="s">
        <v>935</v>
      </c>
    </row>
    <row r="3512" spans="1:6">
      <c r="A3512" t="s">
        <v>934</v>
      </c>
      <c r="B3512" s="94" t="s">
        <v>218</v>
      </c>
      <c r="C3512">
        <v>64900</v>
      </c>
      <c r="D3512" t="s">
        <v>16</v>
      </c>
      <c r="E3512">
        <v>6</v>
      </c>
      <c r="F3512" t="s">
        <v>105</v>
      </c>
    </row>
    <row r="3513" spans="1:6">
      <c r="A3513" t="s">
        <v>934</v>
      </c>
      <c r="B3513" s="94" t="s">
        <v>108</v>
      </c>
      <c r="C3513">
        <v>65550</v>
      </c>
      <c r="D3513" t="s">
        <v>16</v>
      </c>
      <c r="E3513">
        <v>41</v>
      </c>
      <c r="F3513" t="s">
        <v>105</v>
      </c>
    </row>
    <row r="3514" spans="1:6">
      <c r="A3514" t="s">
        <v>934</v>
      </c>
      <c r="B3514" s="94" t="s">
        <v>418</v>
      </c>
      <c r="C3514">
        <v>73900</v>
      </c>
      <c r="D3514" t="s">
        <v>16</v>
      </c>
      <c r="E3514">
        <v>45</v>
      </c>
      <c r="F3514" t="s">
        <v>236</v>
      </c>
    </row>
    <row r="3515" spans="1:6">
      <c r="A3515" t="s">
        <v>908</v>
      </c>
      <c r="B3515" s="94" t="s">
        <v>347</v>
      </c>
      <c r="C3515">
        <v>95000</v>
      </c>
      <c r="D3515" t="s">
        <v>16</v>
      </c>
      <c r="E3515">
        <v>70</v>
      </c>
      <c r="F3515" t="s">
        <v>195</v>
      </c>
    </row>
    <row r="3516" spans="1:6">
      <c r="A3516" t="s">
        <v>908</v>
      </c>
      <c r="B3516" s="94" t="s">
        <v>235</v>
      </c>
      <c r="C3516">
        <v>95000</v>
      </c>
      <c r="D3516" t="s">
        <v>16</v>
      </c>
      <c r="E3516">
        <v>7</v>
      </c>
      <c r="F3516" t="s">
        <v>248</v>
      </c>
    </row>
    <row r="3517" spans="1:6">
      <c r="A3517" t="s">
        <v>908</v>
      </c>
      <c r="B3517" s="94" t="s">
        <v>267</v>
      </c>
      <c r="C3517">
        <v>96000</v>
      </c>
      <c r="D3517" t="s">
        <v>16</v>
      </c>
      <c r="E3517">
        <v>13</v>
      </c>
      <c r="F3517" t="s">
        <v>59</v>
      </c>
    </row>
    <row r="3518" spans="1:6">
      <c r="A3518" t="s">
        <v>908</v>
      </c>
      <c r="B3518" s="94" t="s">
        <v>375</v>
      </c>
      <c r="C3518">
        <v>96900</v>
      </c>
      <c r="D3518" t="s">
        <v>16</v>
      </c>
      <c r="E3518">
        <v>77</v>
      </c>
      <c r="F3518" t="s">
        <v>572</v>
      </c>
    </row>
    <row r="3519" spans="1:6">
      <c r="A3519" t="s">
        <v>908</v>
      </c>
      <c r="B3519" s="94" t="s">
        <v>74</v>
      </c>
      <c r="C3519">
        <v>98000</v>
      </c>
      <c r="D3519" t="s">
        <v>16</v>
      </c>
      <c r="E3519">
        <v>164</v>
      </c>
      <c r="F3519" t="s">
        <v>75</v>
      </c>
    </row>
    <row r="3520" spans="1:6">
      <c r="A3520" t="s">
        <v>908</v>
      </c>
      <c r="B3520" s="94" t="s">
        <v>96</v>
      </c>
      <c r="C3520">
        <v>98000</v>
      </c>
      <c r="D3520" t="s">
        <v>16</v>
      </c>
      <c r="E3520">
        <v>73</v>
      </c>
      <c r="F3520" t="s">
        <v>231</v>
      </c>
    </row>
    <row r="3521" spans="1:6">
      <c r="A3521" t="s">
        <v>908</v>
      </c>
      <c r="B3521" s="94" t="s">
        <v>418</v>
      </c>
      <c r="C3521">
        <v>98400</v>
      </c>
      <c r="D3521" t="s">
        <v>16</v>
      </c>
      <c r="E3521">
        <v>12</v>
      </c>
      <c r="F3521" t="s">
        <v>102</v>
      </c>
    </row>
    <row r="3522" spans="1:6">
      <c r="A3522" t="s">
        <v>908</v>
      </c>
      <c r="B3522" s="94" t="s">
        <v>225</v>
      </c>
      <c r="C3522">
        <v>98800</v>
      </c>
      <c r="D3522" t="s">
        <v>16</v>
      </c>
      <c r="E3522">
        <v>24</v>
      </c>
      <c r="F3522" t="s">
        <v>53</v>
      </c>
    </row>
    <row r="3523" spans="1:6">
      <c r="A3523" t="s">
        <v>908</v>
      </c>
      <c r="B3523" s="94" t="s">
        <v>153</v>
      </c>
      <c r="C3523">
        <v>98900</v>
      </c>
      <c r="D3523" t="s">
        <v>16</v>
      </c>
      <c r="E3523">
        <v>90</v>
      </c>
      <c r="F3523" t="s">
        <v>469</v>
      </c>
    </row>
    <row r="3524" spans="1:6">
      <c r="A3524" t="s">
        <v>908</v>
      </c>
      <c r="B3524" s="94" t="s">
        <v>147</v>
      </c>
      <c r="C3524">
        <v>99000</v>
      </c>
      <c r="D3524" t="s">
        <v>16</v>
      </c>
      <c r="E3524">
        <v>244</v>
      </c>
      <c r="F3524" t="s">
        <v>113</v>
      </c>
    </row>
    <row r="3525" spans="1:6">
      <c r="A3525" t="s">
        <v>908</v>
      </c>
      <c r="B3525" s="94" t="s">
        <v>11</v>
      </c>
      <c r="C3525">
        <v>99000</v>
      </c>
      <c r="D3525" t="s">
        <v>16</v>
      </c>
      <c r="E3525">
        <v>194</v>
      </c>
      <c r="F3525" t="s">
        <v>87</v>
      </c>
    </row>
    <row r="3526" spans="1:6">
      <c r="A3526" t="s">
        <v>908</v>
      </c>
      <c r="B3526" s="94" t="s">
        <v>208</v>
      </c>
      <c r="C3526">
        <v>99000</v>
      </c>
      <c r="D3526" t="s">
        <v>16</v>
      </c>
      <c r="E3526">
        <v>160</v>
      </c>
      <c r="F3526" t="s">
        <v>85</v>
      </c>
    </row>
    <row r="3527" spans="1:6">
      <c r="A3527" t="s">
        <v>908</v>
      </c>
      <c r="B3527" s="94" t="s">
        <v>62</v>
      </c>
      <c r="C3527">
        <v>99000</v>
      </c>
      <c r="D3527" t="s">
        <v>16</v>
      </c>
      <c r="E3527">
        <v>149</v>
      </c>
      <c r="F3527" t="s">
        <v>85</v>
      </c>
    </row>
    <row r="3528" spans="1:6">
      <c r="A3528" t="s">
        <v>908</v>
      </c>
      <c r="B3528" s="94" t="s">
        <v>301</v>
      </c>
      <c r="C3528">
        <v>99000</v>
      </c>
      <c r="D3528" t="s">
        <v>16</v>
      </c>
      <c r="E3528">
        <v>117</v>
      </c>
      <c r="F3528" t="s">
        <v>936</v>
      </c>
    </row>
    <row r="3529" spans="1:6">
      <c r="A3529" t="s">
        <v>908</v>
      </c>
      <c r="B3529" s="94" t="s">
        <v>314</v>
      </c>
      <c r="C3529">
        <v>99000</v>
      </c>
      <c r="D3529" t="s">
        <v>16</v>
      </c>
      <c r="E3529">
        <v>78</v>
      </c>
      <c r="F3529" t="s">
        <v>236</v>
      </c>
    </row>
    <row r="3530" spans="1:6">
      <c r="A3530" t="s">
        <v>908</v>
      </c>
      <c r="B3530" s="94" t="s">
        <v>314</v>
      </c>
      <c r="C3530">
        <v>99000</v>
      </c>
      <c r="D3530" t="s">
        <v>16</v>
      </c>
      <c r="E3530">
        <v>78</v>
      </c>
      <c r="F3530" t="s">
        <v>185</v>
      </c>
    </row>
    <row r="3531" spans="1:6">
      <c r="A3531" t="s">
        <v>908</v>
      </c>
      <c r="B3531" s="94" t="s">
        <v>259</v>
      </c>
      <c r="C3531">
        <v>99000</v>
      </c>
      <c r="D3531" t="s">
        <v>16</v>
      </c>
      <c r="E3531">
        <v>69</v>
      </c>
      <c r="F3531" t="s">
        <v>65</v>
      </c>
    </row>
    <row r="3532" spans="1:6">
      <c r="A3532" t="s">
        <v>908</v>
      </c>
      <c r="B3532" s="94" t="s">
        <v>128</v>
      </c>
      <c r="C3532">
        <v>99000</v>
      </c>
      <c r="D3532" t="s">
        <v>16</v>
      </c>
      <c r="E3532">
        <v>67</v>
      </c>
      <c r="F3532" t="s">
        <v>85</v>
      </c>
    </row>
    <row r="3533" spans="1:6">
      <c r="A3533" t="s">
        <v>908</v>
      </c>
      <c r="B3533" s="94" t="s">
        <v>200</v>
      </c>
      <c r="C3533">
        <v>99000</v>
      </c>
      <c r="D3533" t="s">
        <v>12</v>
      </c>
      <c r="E3533">
        <v>12</v>
      </c>
      <c r="F3533" t="s">
        <v>272</v>
      </c>
    </row>
    <row r="3534" spans="1:6">
      <c r="A3534" t="s">
        <v>908</v>
      </c>
      <c r="B3534" s="94" t="s">
        <v>226</v>
      </c>
      <c r="C3534">
        <v>99000</v>
      </c>
      <c r="D3534" t="s">
        <v>16</v>
      </c>
      <c r="E3534">
        <v>17</v>
      </c>
      <c r="F3534" t="s">
        <v>897</v>
      </c>
    </row>
    <row r="3535" spans="1:6">
      <c r="A3535" t="s">
        <v>908</v>
      </c>
      <c r="B3535" s="94" t="s">
        <v>493</v>
      </c>
      <c r="C3535">
        <v>99000</v>
      </c>
      <c r="D3535" t="s">
        <v>16</v>
      </c>
      <c r="E3535">
        <v>5</v>
      </c>
      <c r="F3535" t="s">
        <v>85</v>
      </c>
    </row>
    <row r="3536" spans="1:6">
      <c r="A3536" t="s">
        <v>908</v>
      </c>
      <c r="B3536" s="94" t="s">
        <v>212</v>
      </c>
      <c r="C3536">
        <v>99888</v>
      </c>
      <c r="D3536" t="s">
        <v>16</v>
      </c>
      <c r="E3536">
        <v>32</v>
      </c>
      <c r="F3536" t="s">
        <v>937</v>
      </c>
    </row>
    <row r="3537" spans="1:6">
      <c r="A3537" t="s">
        <v>908</v>
      </c>
      <c r="B3537" s="94" t="s">
        <v>930</v>
      </c>
      <c r="C3537">
        <v>99900</v>
      </c>
      <c r="D3537" t="s">
        <v>16</v>
      </c>
      <c r="E3537">
        <v>418</v>
      </c>
      <c r="F3537" t="s">
        <v>516</v>
      </c>
    </row>
    <row r="3538" spans="1:6">
      <c r="A3538" t="s">
        <v>908</v>
      </c>
      <c r="B3538" s="94" t="s">
        <v>653</v>
      </c>
      <c r="C3538">
        <v>99900</v>
      </c>
      <c r="D3538" t="s">
        <v>16</v>
      </c>
      <c r="E3538">
        <v>235</v>
      </c>
      <c r="F3538" t="s">
        <v>61</v>
      </c>
    </row>
    <row r="3539" spans="1:6">
      <c r="A3539" t="s">
        <v>908</v>
      </c>
      <c r="B3539" s="94" t="s">
        <v>685</v>
      </c>
      <c r="C3539">
        <v>99900</v>
      </c>
      <c r="D3539" t="s">
        <v>16</v>
      </c>
      <c r="E3539">
        <v>226</v>
      </c>
      <c r="F3539" t="s">
        <v>65</v>
      </c>
    </row>
    <row r="3540" spans="1:6">
      <c r="A3540" t="s">
        <v>908</v>
      </c>
      <c r="B3540" s="94" t="s">
        <v>368</v>
      </c>
      <c r="C3540">
        <v>99900</v>
      </c>
      <c r="D3540" t="s">
        <v>16</v>
      </c>
      <c r="E3540">
        <v>165</v>
      </c>
      <c r="F3540" t="s">
        <v>61</v>
      </c>
    </row>
    <row r="3541" spans="1:6">
      <c r="A3541" t="s">
        <v>908</v>
      </c>
      <c r="B3541" s="94" t="s">
        <v>467</v>
      </c>
      <c r="C3541">
        <v>99900</v>
      </c>
      <c r="D3541" t="s">
        <v>16</v>
      </c>
      <c r="E3541">
        <v>111</v>
      </c>
      <c r="F3541" t="s">
        <v>102</v>
      </c>
    </row>
    <row r="3542" spans="1:6">
      <c r="A3542" t="s">
        <v>908</v>
      </c>
      <c r="B3542" s="94" t="s">
        <v>350</v>
      </c>
      <c r="C3542">
        <v>99900</v>
      </c>
      <c r="D3542" t="s">
        <v>16</v>
      </c>
      <c r="E3542">
        <v>134</v>
      </c>
      <c r="F3542" t="s">
        <v>100</v>
      </c>
    </row>
    <row r="3543" spans="1:6">
      <c r="A3543" t="s">
        <v>908</v>
      </c>
      <c r="B3543" s="94" t="s">
        <v>90</v>
      </c>
      <c r="C3543">
        <v>99900</v>
      </c>
      <c r="D3543" t="s">
        <v>16</v>
      </c>
      <c r="E3543">
        <v>132</v>
      </c>
      <c r="F3543" t="s">
        <v>119</v>
      </c>
    </row>
    <row r="3544" spans="1:6">
      <c r="A3544" t="s">
        <v>908</v>
      </c>
      <c r="B3544" s="94" t="s">
        <v>239</v>
      </c>
      <c r="C3544">
        <v>99900</v>
      </c>
      <c r="D3544" t="s">
        <v>16</v>
      </c>
      <c r="E3544">
        <v>123</v>
      </c>
      <c r="F3544" t="s">
        <v>127</v>
      </c>
    </row>
    <row r="3545" spans="1:6">
      <c r="A3545" t="s">
        <v>908</v>
      </c>
      <c r="B3545" s="94" t="s">
        <v>500</v>
      </c>
      <c r="C3545">
        <v>99900</v>
      </c>
      <c r="D3545" t="s">
        <v>16</v>
      </c>
      <c r="E3545">
        <v>85</v>
      </c>
      <c r="F3545" t="s">
        <v>293</v>
      </c>
    </row>
    <row r="3546" spans="1:6">
      <c r="A3546" t="s">
        <v>908</v>
      </c>
      <c r="B3546" s="94" t="s">
        <v>82</v>
      </c>
      <c r="C3546">
        <v>99900</v>
      </c>
      <c r="D3546" t="s">
        <v>16</v>
      </c>
      <c r="E3546">
        <v>84</v>
      </c>
      <c r="F3546" t="s">
        <v>53</v>
      </c>
    </row>
    <row r="3547" spans="1:6">
      <c r="A3547" t="s">
        <v>908</v>
      </c>
      <c r="B3547" s="94" t="s">
        <v>69</v>
      </c>
      <c r="C3547">
        <v>99900</v>
      </c>
      <c r="D3547" t="s">
        <v>16</v>
      </c>
      <c r="E3547">
        <v>80</v>
      </c>
      <c r="F3547" t="s">
        <v>65</v>
      </c>
    </row>
    <row r="3548" spans="1:6">
      <c r="A3548" t="s">
        <v>908</v>
      </c>
      <c r="B3548" s="94" t="s">
        <v>183</v>
      </c>
      <c r="C3548">
        <v>99900</v>
      </c>
      <c r="D3548" t="s">
        <v>16</v>
      </c>
      <c r="E3548">
        <v>54</v>
      </c>
      <c r="F3548" t="s">
        <v>280</v>
      </c>
    </row>
    <row r="3549" spans="1:6">
      <c r="A3549" t="s">
        <v>908</v>
      </c>
      <c r="B3549" s="94" t="s">
        <v>60</v>
      </c>
      <c r="C3549">
        <v>99900</v>
      </c>
      <c r="D3549" t="s">
        <v>16</v>
      </c>
      <c r="E3549">
        <v>18</v>
      </c>
      <c r="F3549" t="s">
        <v>53</v>
      </c>
    </row>
    <row r="3550" spans="1:6">
      <c r="A3550" t="s">
        <v>908</v>
      </c>
      <c r="B3550" s="94" t="s">
        <v>323</v>
      </c>
      <c r="C3550">
        <v>99900</v>
      </c>
      <c r="D3550" t="s">
        <v>16</v>
      </c>
      <c r="E3550">
        <v>14</v>
      </c>
      <c r="F3550" t="s">
        <v>105</v>
      </c>
    </row>
    <row r="3551" spans="1:6">
      <c r="A3551" t="s">
        <v>908</v>
      </c>
      <c r="B3551" s="94" t="s">
        <v>54</v>
      </c>
      <c r="C3551">
        <v>99900</v>
      </c>
      <c r="D3551" t="s">
        <v>16</v>
      </c>
      <c r="E3551">
        <v>10</v>
      </c>
      <c r="F3551" t="s">
        <v>127</v>
      </c>
    </row>
    <row r="3552" spans="1:6">
      <c r="A3552" t="s">
        <v>908</v>
      </c>
      <c r="B3552" s="94" t="s">
        <v>266</v>
      </c>
      <c r="C3552">
        <v>100000</v>
      </c>
      <c r="D3552" t="s">
        <v>16</v>
      </c>
      <c r="E3552">
        <v>325</v>
      </c>
      <c r="F3552" t="s">
        <v>67</v>
      </c>
    </row>
    <row r="3553" spans="1:6">
      <c r="A3553" t="s">
        <v>908</v>
      </c>
      <c r="B3553" s="94" t="s">
        <v>689</v>
      </c>
      <c r="C3553">
        <v>100000</v>
      </c>
      <c r="D3553" t="s">
        <v>16</v>
      </c>
      <c r="E3553">
        <v>231</v>
      </c>
      <c r="F3553" t="s">
        <v>136</v>
      </c>
    </row>
    <row r="3554" spans="1:6">
      <c r="A3554" t="s">
        <v>908</v>
      </c>
      <c r="B3554" s="94" t="s">
        <v>354</v>
      </c>
      <c r="C3554">
        <v>100000</v>
      </c>
      <c r="D3554" t="s">
        <v>16</v>
      </c>
      <c r="E3554">
        <v>221</v>
      </c>
      <c r="F3554" t="s">
        <v>938</v>
      </c>
    </row>
    <row r="3555" spans="1:6">
      <c r="A3555" t="s">
        <v>908</v>
      </c>
      <c r="B3555" s="94" t="s">
        <v>150</v>
      </c>
      <c r="C3555">
        <v>100000</v>
      </c>
      <c r="D3555" t="s">
        <v>16</v>
      </c>
      <c r="E3555">
        <v>210</v>
      </c>
      <c r="F3555" t="s">
        <v>546</v>
      </c>
    </row>
    <row r="3556" spans="1:6">
      <c r="A3556" t="s">
        <v>908</v>
      </c>
      <c r="B3556" s="94" t="s">
        <v>335</v>
      </c>
      <c r="C3556">
        <v>100000</v>
      </c>
      <c r="D3556" t="s">
        <v>16</v>
      </c>
      <c r="E3556">
        <v>139</v>
      </c>
      <c r="F3556" t="s">
        <v>61</v>
      </c>
    </row>
    <row r="3557" spans="1:6">
      <c r="A3557" t="s">
        <v>908</v>
      </c>
      <c r="B3557" s="94" t="s">
        <v>495</v>
      </c>
      <c r="C3557">
        <v>100000</v>
      </c>
      <c r="D3557" t="s">
        <v>16</v>
      </c>
      <c r="E3557">
        <v>127</v>
      </c>
      <c r="F3557" t="s">
        <v>823</v>
      </c>
    </row>
    <row r="3558" spans="1:6">
      <c r="A3558" t="s">
        <v>908</v>
      </c>
      <c r="B3558" s="94" t="s">
        <v>128</v>
      </c>
      <c r="C3558">
        <v>100000</v>
      </c>
      <c r="D3558" t="s">
        <v>16</v>
      </c>
      <c r="E3558">
        <v>67</v>
      </c>
      <c r="F3558" t="s">
        <v>59</v>
      </c>
    </row>
    <row r="3559" spans="1:6">
      <c r="A3559" t="s">
        <v>908</v>
      </c>
      <c r="B3559" s="94" t="s">
        <v>376</v>
      </c>
      <c r="C3559">
        <v>100000</v>
      </c>
      <c r="D3559" t="s">
        <v>16</v>
      </c>
      <c r="E3559">
        <v>48</v>
      </c>
      <c r="F3559" t="s">
        <v>272</v>
      </c>
    </row>
    <row r="3560" spans="1:6">
      <c r="A3560" t="s">
        <v>908</v>
      </c>
      <c r="B3560" s="94" t="s">
        <v>285</v>
      </c>
      <c r="C3560">
        <v>102000</v>
      </c>
      <c r="D3560" t="s">
        <v>16</v>
      </c>
      <c r="E3560">
        <v>263</v>
      </c>
      <c r="F3560" t="s">
        <v>87</v>
      </c>
    </row>
    <row r="3561" spans="1:6">
      <c r="A3561" t="s">
        <v>908</v>
      </c>
      <c r="B3561" s="94" t="s">
        <v>11</v>
      </c>
      <c r="C3561">
        <v>102000</v>
      </c>
      <c r="D3561" t="s">
        <v>16</v>
      </c>
      <c r="E3561">
        <v>194</v>
      </c>
      <c r="F3561" t="s">
        <v>195</v>
      </c>
    </row>
    <row r="3562" spans="1:6">
      <c r="A3562" t="s">
        <v>908</v>
      </c>
      <c r="B3562" s="94" t="s">
        <v>138</v>
      </c>
      <c r="C3562">
        <v>102000</v>
      </c>
      <c r="D3562" t="s">
        <v>16</v>
      </c>
      <c r="E3562">
        <v>164</v>
      </c>
      <c r="F3562" t="s">
        <v>81</v>
      </c>
    </row>
    <row r="3563" spans="1:6">
      <c r="A3563" t="s">
        <v>908</v>
      </c>
      <c r="B3563" s="94" t="s">
        <v>187</v>
      </c>
      <c r="C3563">
        <v>102000</v>
      </c>
      <c r="D3563" t="s">
        <v>16</v>
      </c>
      <c r="E3563">
        <v>101</v>
      </c>
      <c r="F3563" t="s">
        <v>195</v>
      </c>
    </row>
    <row r="3564" spans="1:6">
      <c r="A3564" t="s">
        <v>908</v>
      </c>
      <c r="B3564" s="94" t="s">
        <v>66</v>
      </c>
      <c r="C3564">
        <v>102400</v>
      </c>
      <c r="D3564" t="s">
        <v>16</v>
      </c>
      <c r="E3564">
        <v>174</v>
      </c>
      <c r="F3564" t="s">
        <v>59</v>
      </c>
    </row>
    <row r="3565" spans="1:6">
      <c r="A3565" t="s">
        <v>908</v>
      </c>
      <c r="B3565" s="94" t="s">
        <v>853</v>
      </c>
      <c r="C3565">
        <v>103000</v>
      </c>
      <c r="D3565" t="s">
        <v>16</v>
      </c>
      <c r="E3565">
        <v>276</v>
      </c>
      <c r="F3565" t="s">
        <v>264</v>
      </c>
    </row>
    <row r="3566" spans="1:6">
      <c r="A3566" t="s">
        <v>908</v>
      </c>
      <c r="B3566" s="94" t="s">
        <v>52</v>
      </c>
      <c r="C3566">
        <v>104000</v>
      </c>
      <c r="D3566" t="s">
        <v>16</v>
      </c>
      <c r="E3566">
        <v>38</v>
      </c>
      <c r="F3566" t="s">
        <v>102</v>
      </c>
    </row>
    <row r="3567" spans="1:6">
      <c r="A3567" t="s">
        <v>908</v>
      </c>
      <c r="B3567" s="94" t="s">
        <v>233</v>
      </c>
      <c r="C3567">
        <v>104500</v>
      </c>
      <c r="D3567" t="s">
        <v>16</v>
      </c>
      <c r="E3567">
        <v>60</v>
      </c>
      <c r="F3567" t="s">
        <v>174</v>
      </c>
    </row>
    <row r="3568" spans="1:6">
      <c r="A3568" t="s">
        <v>908</v>
      </c>
      <c r="B3568" s="94" t="s">
        <v>88</v>
      </c>
      <c r="C3568">
        <v>104800</v>
      </c>
      <c r="D3568" t="s">
        <v>16</v>
      </c>
      <c r="E3568">
        <v>175</v>
      </c>
      <c r="F3568" t="s">
        <v>109</v>
      </c>
    </row>
    <row r="3569" spans="1:6">
      <c r="A3569" t="s">
        <v>908</v>
      </c>
      <c r="B3569" s="94" t="s">
        <v>441</v>
      </c>
      <c r="C3569">
        <v>104900</v>
      </c>
      <c r="D3569" t="s">
        <v>16</v>
      </c>
      <c r="E3569">
        <v>297</v>
      </c>
      <c r="F3569" t="s">
        <v>87</v>
      </c>
    </row>
    <row r="3570" spans="1:6">
      <c r="A3570" t="s">
        <v>908</v>
      </c>
      <c r="B3570" s="94" t="s">
        <v>406</v>
      </c>
      <c r="C3570">
        <v>104900</v>
      </c>
      <c r="D3570" t="s">
        <v>16</v>
      </c>
      <c r="E3570">
        <v>154</v>
      </c>
      <c r="F3570" t="s">
        <v>297</v>
      </c>
    </row>
    <row r="3571" spans="1:6">
      <c r="A3571" t="s">
        <v>908</v>
      </c>
      <c r="B3571" s="94" t="s">
        <v>579</v>
      </c>
      <c r="C3571">
        <v>104900</v>
      </c>
      <c r="D3571" t="s">
        <v>16</v>
      </c>
      <c r="E3571">
        <v>130</v>
      </c>
      <c r="F3571" t="s">
        <v>83</v>
      </c>
    </row>
    <row r="3572" spans="1:6">
      <c r="A3572" t="s">
        <v>908</v>
      </c>
      <c r="B3572" s="94" t="s">
        <v>449</v>
      </c>
      <c r="C3572">
        <v>104900</v>
      </c>
      <c r="D3572" t="s">
        <v>16</v>
      </c>
      <c r="E3572">
        <v>109</v>
      </c>
      <c r="F3572" t="s">
        <v>886</v>
      </c>
    </row>
    <row r="3573" spans="1:6">
      <c r="A3573" t="s">
        <v>908</v>
      </c>
      <c r="B3573" s="94" t="s">
        <v>221</v>
      </c>
      <c r="C3573">
        <v>104900</v>
      </c>
      <c r="D3573" t="s">
        <v>16</v>
      </c>
      <c r="E3573">
        <v>62</v>
      </c>
      <c r="F3573" t="s">
        <v>486</v>
      </c>
    </row>
    <row r="3574" spans="1:6">
      <c r="A3574" t="s">
        <v>908</v>
      </c>
      <c r="B3574" s="94" t="s">
        <v>178</v>
      </c>
      <c r="C3574">
        <v>104900</v>
      </c>
      <c r="D3574" t="s">
        <v>16</v>
      </c>
      <c r="E3574">
        <v>27</v>
      </c>
      <c r="F3574" t="s">
        <v>105</v>
      </c>
    </row>
    <row r="3575" spans="1:6">
      <c r="A3575" t="s">
        <v>908</v>
      </c>
      <c r="B3575" s="94" t="s">
        <v>250</v>
      </c>
      <c r="C3575">
        <v>104900</v>
      </c>
      <c r="D3575" t="s">
        <v>16</v>
      </c>
      <c r="E3575">
        <v>11</v>
      </c>
      <c r="F3575" t="s">
        <v>290</v>
      </c>
    </row>
    <row r="3576" spans="1:6">
      <c r="A3576" t="s">
        <v>908</v>
      </c>
      <c r="B3576" s="94" t="s">
        <v>305</v>
      </c>
      <c r="C3576">
        <v>104999</v>
      </c>
      <c r="D3576" t="s">
        <v>16</v>
      </c>
      <c r="E3576">
        <v>37</v>
      </c>
      <c r="F3576" t="s">
        <v>623</v>
      </c>
    </row>
    <row r="3577" spans="1:6">
      <c r="A3577" t="s">
        <v>934</v>
      </c>
      <c r="B3577" s="94" t="s">
        <v>376</v>
      </c>
      <c r="C3577">
        <v>73900</v>
      </c>
      <c r="D3577" t="s">
        <v>16</v>
      </c>
      <c r="E3577">
        <v>48</v>
      </c>
      <c r="F3577" t="s">
        <v>53</v>
      </c>
    </row>
    <row r="3578" spans="1:6">
      <c r="A3578" t="s">
        <v>934</v>
      </c>
      <c r="B3578" s="94" t="s">
        <v>149</v>
      </c>
      <c r="C3578">
        <v>74900</v>
      </c>
      <c r="D3578" t="s">
        <v>16</v>
      </c>
      <c r="E3578">
        <v>20</v>
      </c>
      <c r="F3578" t="s">
        <v>53</v>
      </c>
    </row>
    <row r="3579" spans="1:6">
      <c r="A3579" t="s">
        <v>934</v>
      </c>
      <c r="B3579" s="94" t="s">
        <v>200</v>
      </c>
      <c r="C3579">
        <v>75000</v>
      </c>
      <c r="D3579" t="s">
        <v>16</v>
      </c>
      <c r="E3579">
        <v>21</v>
      </c>
      <c r="F3579" t="s">
        <v>793</v>
      </c>
    </row>
    <row r="3580" spans="1:6">
      <c r="A3580" t="s">
        <v>934</v>
      </c>
      <c r="B3580" s="94" t="s">
        <v>321</v>
      </c>
      <c r="C3580">
        <v>77500</v>
      </c>
      <c r="D3580" t="s">
        <v>16</v>
      </c>
      <c r="E3580">
        <v>122</v>
      </c>
      <c r="F3580" t="s">
        <v>836</v>
      </c>
    </row>
    <row r="3581" spans="1:6">
      <c r="A3581" t="s">
        <v>934</v>
      </c>
      <c r="B3581" s="94" t="s">
        <v>804</v>
      </c>
      <c r="C3581">
        <v>79800</v>
      </c>
      <c r="D3581" t="s">
        <v>16</v>
      </c>
      <c r="E3581">
        <v>371</v>
      </c>
      <c r="F3581" t="s">
        <v>75</v>
      </c>
    </row>
    <row r="3582" spans="1:6">
      <c r="A3582" t="s">
        <v>934</v>
      </c>
      <c r="B3582" s="94" t="s">
        <v>78</v>
      </c>
      <c r="C3582">
        <v>79900</v>
      </c>
      <c r="D3582" t="s">
        <v>16</v>
      </c>
      <c r="E3582">
        <v>63</v>
      </c>
      <c r="F3582" t="s">
        <v>102</v>
      </c>
    </row>
    <row r="3583" spans="1:6">
      <c r="A3583" t="s">
        <v>934</v>
      </c>
      <c r="B3583" s="94" t="s">
        <v>267</v>
      </c>
      <c r="C3583">
        <v>79900</v>
      </c>
      <c r="D3583" t="s">
        <v>16</v>
      </c>
      <c r="E3583">
        <v>13</v>
      </c>
      <c r="F3583" t="s">
        <v>332</v>
      </c>
    </row>
    <row r="3584" spans="1:6">
      <c r="A3584" t="s">
        <v>934</v>
      </c>
      <c r="B3584" s="94" t="s">
        <v>169</v>
      </c>
      <c r="C3584">
        <v>80000</v>
      </c>
      <c r="D3584" t="s">
        <v>16</v>
      </c>
      <c r="E3584">
        <v>56</v>
      </c>
      <c r="F3584" t="s">
        <v>67</v>
      </c>
    </row>
    <row r="3585" spans="1:6">
      <c r="A3585" t="s">
        <v>934</v>
      </c>
      <c r="B3585" s="94" t="s">
        <v>301</v>
      </c>
      <c r="C3585">
        <v>81900</v>
      </c>
      <c r="D3585" t="s">
        <v>16</v>
      </c>
      <c r="E3585">
        <v>117</v>
      </c>
      <c r="F3585" t="s">
        <v>516</v>
      </c>
    </row>
    <row r="3586" spans="1:6">
      <c r="A3586" t="s">
        <v>934</v>
      </c>
      <c r="B3586" s="94" t="s">
        <v>50</v>
      </c>
      <c r="C3586">
        <v>81900</v>
      </c>
      <c r="D3586" t="s">
        <v>16</v>
      </c>
      <c r="E3586">
        <v>3</v>
      </c>
      <c r="F3586" t="s">
        <v>127</v>
      </c>
    </row>
    <row r="3587" spans="1:6">
      <c r="A3587" t="s">
        <v>934</v>
      </c>
      <c r="B3587" s="94" t="s">
        <v>368</v>
      </c>
      <c r="C3587">
        <v>83500</v>
      </c>
      <c r="D3587" t="s">
        <v>16</v>
      </c>
      <c r="E3587">
        <v>165</v>
      </c>
      <c r="F3587" t="s">
        <v>195</v>
      </c>
    </row>
    <row r="3588" spans="1:6">
      <c r="A3588" t="s">
        <v>934</v>
      </c>
      <c r="B3588" s="94" t="s">
        <v>396</v>
      </c>
      <c r="C3588">
        <v>84900</v>
      </c>
      <c r="D3588" t="s">
        <v>16</v>
      </c>
      <c r="E3588">
        <v>243</v>
      </c>
      <c r="F3588" t="s">
        <v>65</v>
      </c>
    </row>
    <row r="3589" spans="1:6">
      <c r="A3589" t="s">
        <v>934</v>
      </c>
      <c r="B3589" s="94" t="s">
        <v>259</v>
      </c>
      <c r="C3589">
        <v>84900</v>
      </c>
      <c r="D3589" t="s">
        <v>16</v>
      </c>
      <c r="E3589">
        <v>69</v>
      </c>
      <c r="F3589" t="s">
        <v>483</v>
      </c>
    </row>
    <row r="3590" spans="1:6">
      <c r="A3590" t="s">
        <v>934</v>
      </c>
      <c r="B3590" s="94" t="s">
        <v>222</v>
      </c>
      <c r="C3590">
        <v>84900</v>
      </c>
      <c r="D3590" t="s">
        <v>16</v>
      </c>
      <c r="E3590">
        <v>46</v>
      </c>
      <c r="F3590" t="s">
        <v>127</v>
      </c>
    </row>
    <row r="3591" spans="1:6">
      <c r="A3591" t="s">
        <v>934</v>
      </c>
      <c r="B3591" s="94" t="s">
        <v>50</v>
      </c>
      <c r="C3591">
        <v>84900</v>
      </c>
      <c r="D3591" t="s">
        <v>16</v>
      </c>
      <c r="E3591">
        <v>3</v>
      </c>
      <c r="F3591" t="s">
        <v>113</v>
      </c>
    </row>
    <row r="3592" spans="1:6">
      <c r="A3592" t="s">
        <v>934</v>
      </c>
      <c r="B3592" s="94" t="s">
        <v>254</v>
      </c>
      <c r="C3592">
        <v>85000</v>
      </c>
      <c r="D3592" t="s">
        <v>16</v>
      </c>
      <c r="E3592">
        <v>181</v>
      </c>
      <c r="F3592" t="s">
        <v>127</v>
      </c>
    </row>
    <row r="3593" spans="1:6">
      <c r="A3593" t="s">
        <v>934</v>
      </c>
      <c r="B3593" s="94" t="s">
        <v>69</v>
      </c>
      <c r="C3593">
        <v>85000</v>
      </c>
      <c r="D3593" t="s">
        <v>16</v>
      </c>
      <c r="E3593">
        <v>80</v>
      </c>
      <c r="F3593" t="s">
        <v>113</v>
      </c>
    </row>
    <row r="3594" spans="1:6">
      <c r="A3594" t="s">
        <v>934</v>
      </c>
      <c r="B3594" s="94" t="s">
        <v>346</v>
      </c>
      <c r="C3594">
        <v>85700</v>
      </c>
      <c r="D3594" t="s">
        <v>16</v>
      </c>
      <c r="E3594">
        <v>81</v>
      </c>
      <c r="F3594" t="s">
        <v>332</v>
      </c>
    </row>
    <row r="3595" spans="1:6">
      <c r="A3595" t="s">
        <v>934</v>
      </c>
      <c r="B3595" s="94" t="s">
        <v>158</v>
      </c>
      <c r="C3595">
        <v>85900</v>
      </c>
      <c r="D3595" t="s">
        <v>16</v>
      </c>
      <c r="E3595">
        <v>145</v>
      </c>
      <c r="F3595" t="s">
        <v>127</v>
      </c>
    </row>
    <row r="3596" spans="1:6">
      <c r="A3596" t="s">
        <v>934</v>
      </c>
      <c r="B3596" s="94" t="s">
        <v>267</v>
      </c>
      <c r="C3596">
        <v>86632</v>
      </c>
      <c r="D3596" t="s">
        <v>16</v>
      </c>
      <c r="E3596">
        <v>13</v>
      </c>
      <c r="F3596" t="s">
        <v>434</v>
      </c>
    </row>
    <row r="3597" spans="1:6">
      <c r="A3597" t="s">
        <v>934</v>
      </c>
      <c r="B3597" s="94" t="s">
        <v>225</v>
      </c>
      <c r="C3597">
        <v>86900</v>
      </c>
      <c r="D3597" t="s">
        <v>16</v>
      </c>
      <c r="E3597">
        <v>24</v>
      </c>
      <c r="F3597" t="s">
        <v>539</v>
      </c>
    </row>
    <row r="3598" spans="1:6">
      <c r="A3598" t="s">
        <v>934</v>
      </c>
      <c r="B3598" s="94" t="s">
        <v>442</v>
      </c>
      <c r="C3598">
        <v>87900</v>
      </c>
      <c r="D3598" t="s">
        <v>16</v>
      </c>
      <c r="E3598">
        <v>136</v>
      </c>
      <c r="F3598" t="s">
        <v>217</v>
      </c>
    </row>
    <row r="3599" spans="1:6">
      <c r="A3599" t="s">
        <v>934</v>
      </c>
      <c r="B3599" s="94" t="s">
        <v>677</v>
      </c>
      <c r="C3599">
        <v>88000</v>
      </c>
      <c r="D3599" t="s">
        <v>16</v>
      </c>
      <c r="E3599">
        <v>334</v>
      </c>
      <c r="F3599" t="s">
        <v>72</v>
      </c>
    </row>
    <row r="3600" spans="1:6">
      <c r="A3600" t="s">
        <v>934</v>
      </c>
      <c r="B3600" s="94" t="s">
        <v>761</v>
      </c>
      <c r="C3600">
        <v>88900</v>
      </c>
      <c r="D3600" t="s">
        <v>16</v>
      </c>
      <c r="E3600">
        <v>234</v>
      </c>
      <c r="F3600" t="s">
        <v>72</v>
      </c>
    </row>
    <row r="3601" spans="1:6">
      <c r="A3601" t="s">
        <v>934</v>
      </c>
      <c r="B3601" s="94" t="s">
        <v>408</v>
      </c>
      <c r="C3601">
        <v>89000</v>
      </c>
      <c r="D3601" t="s">
        <v>16</v>
      </c>
      <c r="E3601">
        <v>375</v>
      </c>
      <c r="F3601" t="s">
        <v>61</v>
      </c>
    </row>
    <row r="3602" spans="1:6">
      <c r="A3602" t="s">
        <v>934</v>
      </c>
      <c r="B3602" s="94" t="s">
        <v>939</v>
      </c>
      <c r="C3602">
        <v>89000</v>
      </c>
      <c r="D3602" t="s">
        <v>16</v>
      </c>
      <c r="E3602">
        <v>261</v>
      </c>
      <c r="F3602" t="s">
        <v>889</v>
      </c>
    </row>
    <row r="3603" spans="1:6">
      <c r="A3603" t="s">
        <v>934</v>
      </c>
      <c r="B3603" s="94" t="s">
        <v>761</v>
      </c>
      <c r="C3603">
        <v>89000</v>
      </c>
      <c r="D3603" t="s">
        <v>16</v>
      </c>
      <c r="E3603">
        <v>234</v>
      </c>
      <c r="F3603" t="s">
        <v>195</v>
      </c>
    </row>
    <row r="3604" spans="1:6">
      <c r="A3604" t="s">
        <v>934</v>
      </c>
      <c r="B3604" s="94" t="s">
        <v>761</v>
      </c>
      <c r="C3604">
        <v>89000</v>
      </c>
      <c r="D3604" t="s">
        <v>16</v>
      </c>
      <c r="E3604">
        <v>234</v>
      </c>
      <c r="F3604" t="s">
        <v>195</v>
      </c>
    </row>
    <row r="3605" spans="1:6">
      <c r="A3605" t="s">
        <v>934</v>
      </c>
      <c r="B3605" s="94" t="s">
        <v>197</v>
      </c>
      <c r="C3605">
        <v>89000</v>
      </c>
      <c r="D3605" t="s">
        <v>16</v>
      </c>
      <c r="E3605">
        <v>224</v>
      </c>
      <c r="F3605" t="s">
        <v>72</v>
      </c>
    </row>
    <row r="3606" spans="1:6">
      <c r="A3606" t="s">
        <v>934</v>
      </c>
      <c r="B3606" s="94" t="s">
        <v>232</v>
      </c>
      <c r="C3606">
        <v>89000</v>
      </c>
      <c r="D3606" t="s">
        <v>16</v>
      </c>
      <c r="E3606">
        <v>150</v>
      </c>
      <c r="F3606" t="s">
        <v>127</v>
      </c>
    </row>
    <row r="3607" spans="1:6">
      <c r="A3607" t="s">
        <v>934</v>
      </c>
      <c r="B3607" s="94" t="s">
        <v>460</v>
      </c>
      <c r="C3607">
        <v>89900</v>
      </c>
      <c r="D3607" t="s">
        <v>16</v>
      </c>
      <c r="E3607">
        <v>151</v>
      </c>
      <c r="F3607" t="s">
        <v>119</v>
      </c>
    </row>
    <row r="3608" spans="1:6">
      <c r="A3608" t="s">
        <v>934</v>
      </c>
      <c r="B3608" s="94" t="s">
        <v>78</v>
      </c>
      <c r="C3608">
        <v>89900</v>
      </c>
      <c r="D3608" t="s">
        <v>16</v>
      </c>
      <c r="E3608">
        <v>63</v>
      </c>
      <c r="F3608" t="s">
        <v>77</v>
      </c>
    </row>
    <row r="3609" spans="1:6">
      <c r="A3609" t="s">
        <v>934</v>
      </c>
      <c r="B3609" s="94" t="s">
        <v>178</v>
      </c>
      <c r="C3609">
        <v>89900</v>
      </c>
      <c r="D3609" t="s">
        <v>16</v>
      </c>
      <c r="E3609">
        <v>27</v>
      </c>
      <c r="F3609" t="s">
        <v>53</v>
      </c>
    </row>
    <row r="3610" spans="1:6">
      <c r="A3610" t="s">
        <v>934</v>
      </c>
      <c r="B3610" s="94" t="s">
        <v>143</v>
      </c>
      <c r="C3610">
        <v>89900</v>
      </c>
      <c r="D3610" t="s">
        <v>16</v>
      </c>
      <c r="E3610">
        <v>26</v>
      </c>
      <c r="F3610" t="s">
        <v>75</v>
      </c>
    </row>
    <row r="3611" spans="1:6">
      <c r="A3611" t="s">
        <v>934</v>
      </c>
      <c r="B3611" s="94" t="s">
        <v>379</v>
      </c>
      <c r="C3611">
        <v>89900</v>
      </c>
      <c r="D3611" t="s">
        <v>16</v>
      </c>
      <c r="E3611">
        <v>16</v>
      </c>
      <c r="F3611" t="s">
        <v>228</v>
      </c>
    </row>
    <row r="3612" spans="1:6">
      <c r="A3612" t="s">
        <v>934</v>
      </c>
      <c r="B3612" s="94" t="s">
        <v>267</v>
      </c>
      <c r="C3612">
        <v>89999</v>
      </c>
      <c r="D3612" t="s">
        <v>16</v>
      </c>
      <c r="E3612">
        <v>13</v>
      </c>
      <c r="F3612" t="s">
        <v>759</v>
      </c>
    </row>
    <row r="3613" spans="1:6">
      <c r="A3613" t="s">
        <v>934</v>
      </c>
      <c r="B3613" s="94" t="s">
        <v>706</v>
      </c>
      <c r="C3613">
        <v>90000</v>
      </c>
      <c r="D3613" t="s">
        <v>16</v>
      </c>
      <c r="E3613">
        <v>107</v>
      </c>
      <c r="F3613" t="s">
        <v>543</v>
      </c>
    </row>
    <row r="3614" spans="1:6">
      <c r="A3614" t="s">
        <v>934</v>
      </c>
      <c r="B3614" s="94" t="s">
        <v>579</v>
      </c>
      <c r="C3614">
        <v>90000</v>
      </c>
      <c r="D3614" t="s">
        <v>16</v>
      </c>
      <c r="E3614">
        <v>130</v>
      </c>
      <c r="F3614" t="s">
        <v>67</v>
      </c>
    </row>
    <row r="3615" spans="1:6">
      <c r="A3615" t="s">
        <v>934</v>
      </c>
      <c r="B3615" s="94" t="s">
        <v>551</v>
      </c>
      <c r="C3615">
        <v>90000</v>
      </c>
      <c r="D3615" t="s">
        <v>16</v>
      </c>
      <c r="E3615">
        <v>61</v>
      </c>
      <c r="F3615" t="s">
        <v>690</v>
      </c>
    </row>
    <row r="3616" spans="1:6">
      <c r="A3616" t="s">
        <v>934</v>
      </c>
      <c r="B3616" s="94" t="s">
        <v>162</v>
      </c>
      <c r="C3616">
        <v>90000</v>
      </c>
      <c r="D3616" t="s">
        <v>16</v>
      </c>
      <c r="E3616">
        <v>19</v>
      </c>
      <c r="F3616" t="s">
        <v>97</v>
      </c>
    </row>
    <row r="3617" spans="1:6">
      <c r="A3617" t="s">
        <v>934</v>
      </c>
      <c r="B3617" s="94" t="s">
        <v>493</v>
      </c>
      <c r="C3617">
        <v>90000</v>
      </c>
      <c r="D3617" t="s">
        <v>16</v>
      </c>
      <c r="E3617">
        <v>5</v>
      </c>
      <c r="F3617" t="s">
        <v>67</v>
      </c>
    </row>
    <row r="3618" spans="1:6">
      <c r="A3618" t="s">
        <v>934</v>
      </c>
      <c r="B3618" s="94" t="s">
        <v>557</v>
      </c>
      <c r="C3618">
        <v>90900</v>
      </c>
      <c r="D3618" t="s">
        <v>16</v>
      </c>
      <c r="E3618">
        <v>158</v>
      </c>
      <c r="F3618" t="s">
        <v>803</v>
      </c>
    </row>
    <row r="3619" spans="1:6">
      <c r="A3619" t="s">
        <v>934</v>
      </c>
      <c r="B3619" s="94" t="s">
        <v>230</v>
      </c>
      <c r="C3619">
        <v>90900</v>
      </c>
      <c r="D3619" t="s">
        <v>16</v>
      </c>
      <c r="E3619">
        <v>87</v>
      </c>
      <c r="F3619" t="s">
        <v>127</v>
      </c>
    </row>
    <row r="3620" spans="1:6">
      <c r="A3620" t="s">
        <v>934</v>
      </c>
      <c r="B3620" s="94" t="s">
        <v>233</v>
      </c>
      <c r="C3620">
        <v>92408</v>
      </c>
      <c r="D3620" t="s">
        <v>16</v>
      </c>
      <c r="E3620">
        <v>60</v>
      </c>
      <c r="F3620" t="s">
        <v>280</v>
      </c>
    </row>
    <row r="3621" spans="1:6">
      <c r="A3621" t="s">
        <v>934</v>
      </c>
      <c r="B3621" s="94" t="s">
        <v>218</v>
      </c>
      <c r="C3621">
        <v>92900</v>
      </c>
      <c r="D3621" t="s">
        <v>16</v>
      </c>
      <c r="E3621">
        <v>6</v>
      </c>
      <c r="F3621" t="s">
        <v>665</v>
      </c>
    </row>
    <row r="3622" spans="1:6">
      <c r="A3622" t="s">
        <v>934</v>
      </c>
      <c r="B3622" s="94" t="s">
        <v>58</v>
      </c>
      <c r="C3622">
        <v>93900</v>
      </c>
      <c r="D3622" t="s">
        <v>16</v>
      </c>
      <c r="E3622">
        <v>95</v>
      </c>
      <c r="F3622" t="s">
        <v>72</v>
      </c>
    </row>
    <row r="3623" spans="1:6">
      <c r="A3623" t="s">
        <v>934</v>
      </c>
      <c r="B3623" s="94" t="s">
        <v>68</v>
      </c>
      <c r="C3623">
        <v>94525</v>
      </c>
      <c r="D3623" t="s">
        <v>16</v>
      </c>
      <c r="E3623">
        <v>4</v>
      </c>
      <c r="F3623" t="s">
        <v>127</v>
      </c>
    </row>
    <row r="3624" spans="1:6">
      <c r="A3624" t="s">
        <v>934</v>
      </c>
      <c r="B3624" s="94" t="s">
        <v>132</v>
      </c>
      <c r="C3624">
        <v>94900</v>
      </c>
      <c r="D3624" t="s">
        <v>16</v>
      </c>
      <c r="E3624">
        <v>293</v>
      </c>
      <c r="F3624" t="s">
        <v>65</v>
      </c>
    </row>
    <row r="3625" spans="1:6">
      <c r="A3625" t="s">
        <v>934</v>
      </c>
      <c r="B3625" s="94" t="s">
        <v>653</v>
      </c>
      <c r="C3625">
        <v>94900</v>
      </c>
      <c r="D3625" t="s">
        <v>16</v>
      </c>
      <c r="E3625">
        <v>235</v>
      </c>
      <c r="F3625" t="s">
        <v>434</v>
      </c>
    </row>
    <row r="3626" spans="1:6">
      <c r="A3626" t="s">
        <v>934</v>
      </c>
      <c r="B3626" s="94" t="s">
        <v>52</v>
      </c>
      <c r="C3626">
        <v>94900</v>
      </c>
      <c r="D3626" t="s">
        <v>16</v>
      </c>
      <c r="E3626">
        <v>38</v>
      </c>
      <c r="F3626" t="s">
        <v>102</v>
      </c>
    </row>
    <row r="3627" spans="1:6">
      <c r="A3627" t="s">
        <v>934</v>
      </c>
      <c r="B3627" s="94" t="s">
        <v>365</v>
      </c>
      <c r="C3627">
        <v>95000</v>
      </c>
      <c r="D3627" t="s">
        <v>16</v>
      </c>
      <c r="E3627">
        <v>308</v>
      </c>
      <c r="F3627" t="s">
        <v>67</v>
      </c>
    </row>
    <row r="3628" spans="1:6">
      <c r="A3628" t="s">
        <v>934</v>
      </c>
      <c r="B3628" s="94" t="s">
        <v>534</v>
      </c>
      <c r="C3628">
        <v>97000</v>
      </c>
      <c r="D3628" t="s">
        <v>16</v>
      </c>
      <c r="E3628">
        <v>152</v>
      </c>
      <c r="F3628" t="s">
        <v>497</v>
      </c>
    </row>
    <row r="3629" spans="1:6">
      <c r="A3629" t="s">
        <v>934</v>
      </c>
      <c r="B3629" s="94" t="s">
        <v>370</v>
      </c>
      <c r="C3629">
        <v>97900</v>
      </c>
      <c r="D3629" t="s">
        <v>16</v>
      </c>
      <c r="E3629">
        <v>168</v>
      </c>
      <c r="F3629" t="s">
        <v>100</v>
      </c>
    </row>
    <row r="3630" spans="1:6">
      <c r="A3630" t="s">
        <v>934</v>
      </c>
      <c r="B3630" s="94" t="s">
        <v>495</v>
      </c>
      <c r="C3630">
        <v>98000</v>
      </c>
      <c r="D3630" t="s">
        <v>16</v>
      </c>
      <c r="E3630">
        <v>127</v>
      </c>
      <c r="F3630" t="s">
        <v>81</v>
      </c>
    </row>
    <row r="3631" spans="1:6">
      <c r="A3631" t="s">
        <v>934</v>
      </c>
      <c r="B3631" s="94" t="s">
        <v>103</v>
      </c>
      <c r="C3631">
        <v>98000</v>
      </c>
      <c r="D3631" t="s">
        <v>16</v>
      </c>
      <c r="E3631">
        <v>103</v>
      </c>
      <c r="F3631" t="s">
        <v>803</v>
      </c>
    </row>
    <row r="3632" spans="1:6">
      <c r="A3632" t="s">
        <v>934</v>
      </c>
      <c r="B3632" s="94" t="s">
        <v>155</v>
      </c>
      <c r="C3632">
        <v>98000</v>
      </c>
      <c r="D3632" t="s">
        <v>16</v>
      </c>
      <c r="E3632">
        <v>28</v>
      </c>
      <c r="F3632" t="s">
        <v>53</v>
      </c>
    </row>
    <row r="3633" spans="1:6">
      <c r="A3633" t="s">
        <v>934</v>
      </c>
      <c r="B3633" s="94" t="s">
        <v>156</v>
      </c>
      <c r="C3633">
        <v>98500</v>
      </c>
      <c r="D3633" t="s">
        <v>16</v>
      </c>
      <c r="E3633">
        <v>153</v>
      </c>
      <c r="F3633" t="s">
        <v>77</v>
      </c>
    </row>
    <row r="3634" spans="1:6">
      <c r="A3634" t="s">
        <v>934</v>
      </c>
      <c r="B3634" s="94" t="s">
        <v>54</v>
      </c>
      <c r="C3634">
        <v>98900</v>
      </c>
      <c r="D3634" t="s">
        <v>16</v>
      </c>
      <c r="E3634">
        <v>10</v>
      </c>
      <c r="F3634" t="s">
        <v>87</v>
      </c>
    </row>
    <row r="3635" spans="1:6">
      <c r="A3635" t="s">
        <v>934</v>
      </c>
      <c r="B3635" s="94" t="s">
        <v>363</v>
      </c>
      <c r="C3635">
        <v>99000</v>
      </c>
      <c r="D3635" t="s">
        <v>16</v>
      </c>
      <c r="E3635">
        <v>242</v>
      </c>
      <c r="F3635" t="s">
        <v>81</v>
      </c>
    </row>
    <row r="3636" spans="1:6">
      <c r="A3636" t="s">
        <v>934</v>
      </c>
      <c r="B3636" s="94" t="s">
        <v>363</v>
      </c>
      <c r="C3636">
        <v>99000</v>
      </c>
      <c r="D3636" t="s">
        <v>16</v>
      </c>
      <c r="E3636">
        <v>242</v>
      </c>
      <c r="F3636" t="s">
        <v>81</v>
      </c>
    </row>
    <row r="3637" spans="1:6">
      <c r="A3637" t="s">
        <v>934</v>
      </c>
      <c r="B3637" s="94" t="s">
        <v>64</v>
      </c>
      <c r="C3637">
        <v>99000</v>
      </c>
      <c r="D3637" t="s">
        <v>16</v>
      </c>
      <c r="E3637">
        <v>184</v>
      </c>
      <c r="F3637" t="s">
        <v>65</v>
      </c>
    </row>
    <row r="3638" spans="1:6">
      <c r="A3638" t="s">
        <v>934</v>
      </c>
      <c r="B3638" s="94" t="s">
        <v>368</v>
      </c>
      <c r="C3638">
        <v>99000</v>
      </c>
      <c r="D3638" t="s">
        <v>16</v>
      </c>
      <c r="E3638">
        <v>165</v>
      </c>
      <c r="F3638" t="s">
        <v>102</v>
      </c>
    </row>
    <row r="3639" spans="1:6">
      <c r="A3639" t="s">
        <v>934</v>
      </c>
      <c r="B3639" s="94" t="s">
        <v>156</v>
      </c>
      <c r="C3639">
        <v>99000</v>
      </c>
      <c r="D3639" t="s">
        <v>16</v>
      </c>
      <c r="E3639">
        <v>153</v>
      </c>
      <c r="F3639" t="s">
        <v>61</v>
      </c>
    </row>
    <row r="3640" spans="1:6">
      <c r="A3640" t="s">
        <v>922</v>
      </c>
      <c r="B3640" s="94" t="s">
        <v>78</v>
      </c>
      <c r="C3640">
        <v>105000</v>
      </c>
      <c r="D3640" t="s">
        <v>16</v>
      </c>
      <c r="E3640">
        <v>63</v>
      </c>
      <c r="F3640" t="s">
        <v>136</v>
      </c>
    </row>
    <row r="3641" spans="1:6">
      <c r="A3641" t="s">
        <v>922</v>
      </c>
      <c r="B3641" s="94" t="s">
        <v>267</v>
      </c>
      <c r="C3641">
        <v>107000</v>
      </c>
      <c r="D3641" t="s">
        <v>16</v>
      </c>
      <c r="E3641">
        <v>13</v>
      </c>
      <c r="F3641" t="s">
        <v>59</v>
      </c>
    </row>
    <row r="3642" spans="1:6">
      <c r="A3642" t="s">
        <v>922</v>
      </c>
      <c r="B3642" s="94" t="s">
        <v>201</v>
      </c>
      <c r="C3642">
        <v>107900</v>
      </c>
      <c r="D3642" t="s">
        <v>16</v>
      </c>
      <c r="E3642">
        <v>35</v>
      </c>
      <c r="F3642" t="s">
        <v>53</v>
      </c>
    </row>
    <row r="3643" spans="1:6">
      <c r="A3643" t="s">
        <v>922</v>
      </c>
      <c r="B3643" s="94" t="s">
        <v>76</v>
      </c>
      <c r="C3643">
        <v>109000</v>
      </c>
      <c r="D3643" t="s">
        <v>16</v>
      </c>
      <c r="E3643">
        <v>49</v>
      </c>
      <c r="F3643" t="s">
        <v>868</v>
      </c>
    </row>
    <row r="3644" spans="1:6">
      <c r="A3644" t="s">
        <v>922</v>
      </c>
      <c r="B3644" s="94" t="s">
        <v>191</v>
      </c>
      <c r="C3644">
        <v>109000</v>
      </c>
      <c r="D3644" t="s">
        <v>16</v>
      </c>
      <c r="E3644">
        <v>39</v>
      </c>
      <c r="F3644" t="s">
        <v>61</v>
      </c>
    </row>
    <row r="3645" spans="1:6">
      <c r="A3645" t="s">
        <v>922</v>
      </c>
      <c r="B3645" s="94" t="s">
        <v>384</v>
      </c>
      <c r="C3645">
        <v>109000</v>
      </c>
      <c r="D3645" t="s">
        <v>16</v>
      </c>
      <c r="E3645">
        <v>33</v>
      </c>
      <c r="F3645" t="s">
        <v>597</v>
      </c>
    </row>
    <row r="3646" spans="1:6">
      <c r="A3646" t="s">
        <v>922</v>
      </c>
      <c r="B3646" s="94" t="s">
        <v>64</v>
      </c>
      <c r="C3646">
        <v>109900</v>
      </c>
      <c r="D3646" t="s">
        <v>16</v>
      </c>
      <c r="E3646">
        <v>184</v>
      </c>
      <c r="F3646" t="s">
        <v>83</v>
      </c>
    </row>
    <row r="3647" spans="1:6">
      <c r="A3647" t="s">
        <v>922</v>
      </c>
      <c r="B3647" s="94" t="s">
        <v>506</v>
      </c>
      <c r="C3647">
        <v>109900</v>
      </c>
      <c r="D3647" t="s">
        <v>16</v>
      </c>
      <c r="E3647">
        <v>140</v>
      </c>
      <c r="F3647" t="s">
        <v>759</v>
      </c>
    </row>
    <row r="3648" spans="1:6">
      <c r="A3648" t="s">
        <v>922</v>
      </c>
      <c r="B3648" s="94" t="s">
        <v>98</v>
      </c>
      <c r="C3648">
        <v>109900</v>
      </c>
      <c r="D3648" t="s">
        <v>16</v>
      </c>
      <c r="E3648">
        <v>119</v>
      </c>
      <c r="F3648" t="s">
        <v>817</v>
      </c>
    </row>
    <row r="3649" spans="1:6">
      <c r="A3649" t="s">
        <v>922</v>
      </c>
      <c r="B3649" s="94" t="s">
        <v>449</v>
      </c>
      <c r="C3649">
        <v>109900</v>
      </c>
      <c r="D3649" t="s">
        <v>16</v>
      </c>
      <c r="E3649">
        <v>109</v>
      </c>
      <c r="F3649" t="s">
        <v>195</v>
      </c>
    </row>
    <row r="3650" spans="1:6">
      <c r="A3650" t="s">
        <v>922</v>
      </c>
      <c r="B3650" s="94" t="s">
        <v>259</v>
      </c>
      <c r="C3650">
        <v>109900</v>
      </c>
      <c r="D3650" t="s">
        <v>16</v>
      </c>
      <c r="E3650">
        <v>69</v>
      </c>
      <c r="F3650" t="s">
        <v>209</v>
      </c>
    </row>
    <row r="3651" spans="1:6">
      <c r="A3651" t="s">
        <v>922</v>
      </c>
      <c r="B3651" s="94" t="s">
        <v>267</v>
      </c>
      <c r="C3651">
        <v>109900</v>
      </c>
      <c r="D3651" t="s">
        <v>16</v>
      </c>
      <c r="E3651">
        <v>13</v>
      </c>
      <c r="F3651" t="s">
        <v>59</v>
      </c>
    </row>
    <row r="3652" spans="1:6">
      <c r="A3652" t="s">
        <v>922</v>
      </c>
      <c r="B3652" s="94" t="s">
        <v>54</v>
      </c>
      <c r="C3652">
        <v>109900</v>
      </c>
      <c r="D3652" t="s">
        <v>16</v>
      </c>
      <c r="E3652">
        <v>10</v>
      </c>
      <c r="F3652" t="s">
        <v>105</v>
      </c>
    </row>
    <row r="3653" spans="1:6">
      <c r="A3653" t="s">
        <v>922</v>
      </c>
      <c r="B3653" s="94" t="s">
        <v>493</v>
      </c>
      <c r="C3653">
        <v>109900</v>
      </c>
      <c r="D3653" t="s">
        <v>16</v>
      </c>
      <c r="E3653">
        <v>5</v>
      </c>
      <c r="F3653" t="s">
        <v>75</v>
      </c>
    </row>
    <row r="3654" spans="1:6">
      <c r="A3654" t="s">
        <v>922</v>
      </c>
      <c r="B3654" s="94" t="s">
        <v>557</v>
      </c>
      <c r="C3654">
        <v>109901</v>
      </c>
      <c r="D3654" t="s">
        <v>16</v>
      </c>
      <c r="E3654">
        <v>70</v>
      </c>
      <c r="F3654" t="s">
        <v>133</v>
      </c>
    </row>
    <row r="3655" spans="1:6">
      <c r="A3655" t="s">
        <v>922</v>
      </c>
      <c r="B3655" s="94" t="s">
        <v>940</v>
      </c>
      <c r="C3655">
        <v>110000</v>
      </c>
      <c r="D3655" t="s">
        <v>16</v>
      </c>
      <c r="E3655">
        <v>624</v>
      </c>
      <c r="F3655" t="s">
        <v>59</v>
      </c>
    </row>
    <row r="3656" spans="1:6">
      <c r="A3656" t="s">
        <v>922</v>
      </c>
      <c r="B3656" s="94" t="s">
        <v>522</v>
      </c>
      <c r="C3656">
        <v>110000</v>
      </c>
      <c r="D3656" t="s">
        <v>16</v>
      </c>
      <c r="E3656">
        <v>347</v>
      </c>
      <c r="F3656" t="s">
        <v>113</v>
      </c>
    </row>
    <row r="3657" spans="1:6">
      <c r="A3657" t="s">
        <v>922</v>
      </c>
      <c r="B3657" s="94" t="s">
        <v>775</v>
      </c>
      <c r="C3657">
        <v>110000</v>
      </c>
      <c r="D3657" t="s">
        <v>16</v>
      </c>
      <c r="E3657">
        <v>289</v>
      </c>
      <c r="F3657" t="s">
        <v>61</v>
      </c>
    </row>
    <row r="3658" spans="1:6">
      <c r="A3658" t="s">
        <v>922</v>
      </c>
      <c r="B3658" s="94" t="s">
        <v>651</v>
      </c>
      <c r="C3658">
        <v>110000</v>
      </c>
      <c r="D3658" t="s">
        <v>16</v>
      </c>
      <c r="E3658">
        <v>218</v>
      </c>
      <c r="F3658" t="s">
        <v>61</v>
      </c>
    </row>
    <row r="3659" spans="1:6">
      <c r="A3659" t="s">
        <v>922</v>
      </c>
      <c r="B3659" s="94" t="s">
        <v>337</v>
      </c>
      <c r="C3659">
        <v>110000</v>
      </c>
      <c r="D3659" t="s">
        <v>16</v>
      </c>
      <c r="E3659">
        <v>216</v>
      </c>
      <c r="F3659" t="s">
        <v>100</v>
      </c>
    </row>
    <row r="3660" spans="1:6">
      <c r="A3660" t="s">
        <v>922</v>
      </c>
      <c r="B3660" s="94" t="s">
        <v>118</v>
      </c>
      <c r="C3660">
        <v>110000</v>
      </c>
      <c r="D3660" t="s">
        <v>16</v>
      </c>
      <c r="E3660">
        <v>97</v>
      </c>
      <c r="F3660" t="s">
        <v>113</v>
      </c>
    </row>
    <row r="3661" spans="1:6">
      <c r="A3661" t="s">
        <v>922</v>
      </c>
      <c r="B3661" s="94" t="s">
        <v>106</v>
      </c>
      <c r="C3661">
        <v>110000</v>
      </c>
      <c r="D3661" t="s">
        <v>16</v>
      </c>
      <c r="E3661">
        <v>75</v>
      </c>
      <c r="F3661" t="s">
        <v>420</v>
      </c>
    </row>
    <row r="3662" spans="1:6">
      <c r="A3662" t="s">
        <v>922</v>
      </c>
      <c r="B3662" s="94" t="s">
        <v>106</v>
      </c>
      <c r="C3662">
        <v>110000</v>
      </c>
      <c r="D3662" t="s">
        <v>16</v>
      </c>
      <c r="E3662">
        <v>75</v>
      </c>
      <c r="F3662" t="s">
        <v>87</v>
      </c>
    </row>
    <row r="3663" spans="1:6">
      <c r="A3663" t="s">
        <v>922</v>
      </c>
      <c r="B3663" s="94" t="s">
        <v>395</v>
      </c>
      <c r="C3663">
        <v>110000</v>
      </c>
      <c r="D3663" t="s">
        <v>16</v>
      </c>
      <c r="E3663">
        <v>68</v>
      </c>
      <c r="F3663" t="s">
        <v>113</v>
      </c>
    </row>
    <row r="3664" spans="1:6">
      <c r="A3664" t="s">
        <v>922</v>
      </c>
      <c r="B3664" s="94" t="s">
        <v>221</v>
      </c>
      <c r="C3664">
        <v>110000</v>
      </c>
      <c r="D3664" t="s">
        <v>16</v>
      </c>
      <c r="E3664">
        <v>62</v>
      </c>
      <c r="F3664" t="s">
        <v>61</v>
      </c>
    </row>
    <row r="3665" spans="1:6">
      <c r="A3665" t="s">
        <v>922</v>
      </c>
      <c r="B3665" s="94" t="s">
        <v>250</v>
      </c>
      <c r="C3665">
        <v>110000</v>
      </c>
      <c r="D3665" t="s">
        <v>16</v>
      </c>
      <c r="E3665">
        <v>11</v>
      </c>
      <c r="F3665" t="s">
        <v>102</v>
      </c>
    </row>
    <row r="3666" spans="1:6">
      <c r="A3666" t="s">
        <v>922</v>
      </c>
      <c r="B3666" s="94" t="s">
        <v>90</v>
      </c>
      <c r="C3666">
        <v>111000</v>
      </c>
      <c r="D3666" t="s">
        <v>16</v>
      </c>
      <c r="E3666">
        <v>132</v>
      </c>
      <c r="F3666" t="s">
        <v>61</v>
      </c>
    </row>
    <row r="3667" spans="1:6">
      <c r="A3667" t="s">
        <v>922</v>
      </c>
      <c r="B3667" s="94" t="s">
        <v>596</v>
      </c>
      <c r="C3667">
        <v>112000</v>
      </c>
      <c r="D3667" t="s">
        <v>16</v>
      </c>
      <c r="E3667">
        <v>167</v>
      </c>
      <c r="F3667" t="s">
        <v>300</v>
      </c>
    </row>
    <row r="3668" spans="1:6">
      <c r="A3668" t="s">
        <v>922</v>
      </c>
      <c r="B3668" s="94" t="s">
        <v>607</v>
      </c>
      <c r="C3668">
        <v>112000</v>
      </c>
      <c r="D3668" t="s">
        <v>16</v>
      </c>
      <c r="E3668">
        <v>44</v>
      </c>
      <c r="F3668" t="s">
        <v>373</v>
      </c>
    </row>
    <row r="3669" spans="1:6">
      <c r="A3669" t="s">
        <v>922</v>
      </c>
      <c r="B3669" s="94" t="s">
        <v>222</v>
      </c>
      <c r="C3669">
        <v>114000</v>
      </c>
      <c r="D3669" t="s">
        <v>16</v>
      </c>
      <c r="E3669">
        <v>46</v>
      </c>
      <c r="F3669" t="s">
        <v>941</v>
      </c>
    </row>
    <row r="3670" spans="1:6">
      <c r="A3670" t="s">
        <v>922</v>
      </c>
      <c r="B3670" s="94" t="s">
        <v>78</v>
      </c>
      <c r="C3670">
        <v>114500</v>
      </c>
      <c r="D3670" t="s">
        <v>16</v>
      </c>
      <c r="E3670">
        <v>63</v>
      </c>
      <c r="F3670" t="s">
        <v>77</v>
      </c>
    </row>
    <row r="3671" spans="1:6">
      <c r="A3671" t="s">
        <v>922</v>
      </c>
      <c r="B3671" s="94" t="s">
        <v>424</v>
      </c>
      <c r="C3671">
        <v>114900</v>
      </c>
      <c r="D3671" t="s">
        <v>16</v>
      </c>
      <c r="E3671">
        <v>96</v>
      </c>
      <c r="F3671" t="s">
        <v>399</v>
      </c>
    </row>
    <row r="3672" spans="1:6">
      <c r="A3672" t="s">
        <v>922</v>
      </c>
      <c r="B3672" s="94" t="s">
        <v>242</v>
      </c>
      <c r="C3672">
        <v>114900</v>
      </c>
      <c r="D3672" t="s">
        <v>16</v>
      </c>
      <c r="E3672">
        <v>25</v>
      </c>
      <c r="F3672" t="s">
        <v>213</v>
      </c>
    </row>
    <row r="3673" spans="1:6">
      <c r="A3673" t="s">
        <v>922</v>
      </c>
      <c r="B3673" s="94" t="s">
        <v>149</v>
      </c>
      <c r="C3673">
        <v>114900</v>
      </c>
      <c r="D3673" t="s">
        <v>16</v>
      </c>
      <c r="E3673">
        <v>20</v>
      </c>
      <c r="F3673" t="s">
        <v>105</v>
      </c>
    </row>
    <row r="3674" spans="1:6">
      <c r="A3674" t="s">
        <v>922</v>
      </c>
      <c r="B3674" s="94" t="s">
        <v>887</v>
      </c>
      <c r="C3674">
        <v>115000</v>
      </c>
      <c r="D3674" t="s">
        <v>16</v>
      </c>
      <c r="E3674">
        <v>367</v>
      </c>
      <c r="F3674" t="s">
        <v>72</v>
      </c>
    </row>
    <row r="3675" spans="1:6">
      <c r="A3675" t="s">
        <v>922</v>
      </c>
      <c r="B3675" s="94" t="s">
        <v>691</v>
      </c>
      <c r="C3675">
        <v>115000</v>
      </c>
      <c r="D3675" t="s">
        <v>16</v>
      </c>
      <c r="E3675">
        <v>318</v>
      </c>
      <c r="F3675" t="s">
        <v>942</v>
      </c>
    </row>
    <row r="3676" spans="1:6">
      <c r="A3676" t="s">
        <v>922</v>
      </c>
      <c r="B3676" s="94" t="s">
        <v>90</v>
      </c>
      <c r="C3676">
        <v>115000</v>
      </c>
      <c r="D3676" t="s">
        <v>16</v>
      </c>
      <c r="E3676">
        <v>132</v>
      </c>
      <c r="F3676" t="s">
        <v>59</v>
      </c>
    </row>
    <row r="3677" spans="1:6">
      <c r="A3677" t="s">
        <v>922</v>
      </c>
      <c r="B3677" s="94" t="s">
        <v>173</v>
      </c>
      <c r="C3677">
        <v>115000</v>
      </c>
      <c r="D3677" t="s">
        <v>16</v>
      </c>
      <c r="E3677">
        <v>93</v>
      </c>
      <c r="F3677" t="s">
        <v>105</v>
      </c>
    </row>
    <row r="3678" spans="1:6">
      <c r="A3678" t="s">
        <v>922</v>
      </c>
      <c r="B3678" s="94" t="s">
        <v>145</v>
      </c>
      <c r="C3678">
        <v>115000</v>
      </c>
      <c r="D3678" t="s">
        <v>16</v>
      </c>
      <c r="E3678">
        <v>83</v>
      </c>
      <c r="F3678" t="s">
        <v>272</v>
      </c>
    </row>
    <row r="3679" spans="1:6">
      <c r="A3679" t="s">
        <v>922</v>
      </c>
      <c r="B3679" s="94" t="s">
        <v>169</v>
      </c>
      <c r="C3679">
        <v>115000</v>
      </c>
      <c r="D3679" t="s">
        <v>16</v>
      </c>
      <c r="E3679">
        <v>56</v>
      </c>
      <c r="F3679" t="s">
        <v>290</v>
      </c>
    </row>
    <row r="3680" spans="1:6">
      <c r="A3680" t="s">
        <v>922</v>
      </c>
      <c r="B3680" s="94" t="s">
        <v>140</v>
      </c>
      <c r="C3680">
        <v>115000</v>
      </c>
      <c r="D3680" t="s">
        <v>16</v>
      </c>
      <c r="E3680">
        <v>31</v>
      </c>
      <c r="F3680" t="s">
        <v>61</v>
      </c>
    </row>
    <row r="3681" spans="1:6">
      <c r="A3681" t="s">
        <v>922</v>
      </c>
      <c r="B3681" s="94" t="s">
        <v>200</v>
      </c>
      <c r="C3681">
        <v>115000</v>
      </c>
      <c r="D3681" t="s">
        <v>16</v>
      </c>
      <c r="E3681">
        <v>21</v>
      </c>
      <c r="F3681" t="s">
        <v>77</v>
      </c>
    </row>
    <row r="3682" spans="1:6">
      <c r="A3682" t="s">
        <v>922</v>
      </c>
      <c r="B3682" s="94" t="s">
        <v>450</v>
      </c>
      <c r="C3682">
        <v>115500</v>
      </c>
      <c r="D3682" t="s">
        <v>16</v>
      </c>
      <c r="E3682">
        <v>311</v>
      </c>
      <c r="F3682" t="s">
        <v>213</v>
      </c>
    </row>
    <row r="3683" spans="1:6">
      <c r="A3683" t="s">
        <v>922</v>
      </c>
      <c r="B3683" s="94" t="s">
        <v>215</v>
      </c>
      <c r="C3683">
        <v>115511</v>
      </c>
      <c r="D3683" t="s">
        <v>16</v>
      </c>
      <c r="E3683">
        <v>129</v>
      </c>
      <c r="F3683" t="s">
        <v>133</v>
      </c>
    </row>
    <row r="3684" spans="1:6">
      <c r="A3684" t="s">
        <v>922</v>
      </c>
      <c r="B3684" s="94" t="s">
        <v>183</v>
      </c>
      <c r="C3684">
        <v>115900</v>
      </c>
      <c r="D3684" t="s">
        <v>16</v>
      </c>
      <c r="E3684">
        <v>54</v>
      </c>
      <c r="F3684" t="s">
        <v>797</v>
      </c>
    </row>
    <row r="3685" spans="1:6">
      <c r="A3685" t="s">
        <v>922</v>
      </c>
      <c r="B3685" s="94" t="s">
        <v>50</v>
      </c>
      <c r="C3685">
        <v>115900</v>
      </c>
      <c r="D3685" t="s">
        <v>16</v>
      </c>
      <c r="E3685">
        <v>3</v>
      </c>
      <c r="F3685" t="s">
        <v>781</v>
      </c>
    </row>
    <row r="3686" spans="1:6">
      <c r="A3686" t="s">
        <v>922</v>
      </c>
      <c r="B3686" s="94" t="s">
        <v>178</v>
      </c>
      <c r="C3686">
        <v>116000</v>
      </c>
      <c r="D3686" t="s">
        <v>16</v>
      </c>
      <c r="E3686">
        <v>27</v>
      </c>
      <c r="F3686" t="s">
        <v>102</v>
      </c>
    </row>
    <row r="3687" spans="1:6">
      <c r="A3687" t="s">
        <v>922</v>
      </c>
      <c r="B3687" s="94" t="s">
        <v>257</v>
      </c>
      <c r="C3687">
        <v>117000</v>
      </c>
      <c r="D3687" t="s">
        <v>16</v>
      </c>
      <c r="E3687">
        <v>171</v>
      </c>
      <c r="F3687" t="s">
        <v>264</v>
      </c>
    </row>
    <row r="3688" spans="1:6">
      <c r="A3688" t="s">
        <v>922</v>
      </c>
      <c r="B3688" s="94" t="s">
        <v>381</v>
      </c>
      <c r="C3688">
        <v>117000</v>
      </c>
      <c r="D3688" t="s">
        <v>16</v>
      </c>
      <c r="E3688">
        <v>144</v>
      </c>
      <c r="F3688" t="s">
        <v>803</v>
      </c>
    </row>
    <row r="3689" spans="1:6">
      <c r="A3689" t="s">
        <v>922</v>
      </c>
      <c r="B3689" s="94" t="s">
        <v>162</v>
      </c>
      <c r="C3689">
        <v>117000</v>
      </c>
      <c r="D3689" t="s">
        <v>16</v>
      </c>
      <c r="E3689">
        <v>19</v>
      </c>
      <c r="F3689" t="s">
        <v>109</v>
      </c>
    </row>
    <row r="3690" spans="1:6">
      <c r="A3690" t="s">
        <v>922</v>
      </c>
      <c r="B3690" s="94" t="s">
        <v>428</v>
      </c>
      <c r="C3690">
        <v>118000</v>
      </c>
      <c r="D3690" t="s">
        <v>16</v>
      </c>
      <c r="E3690">
        <v>202</v>
      </c>
      <c r="F3690" t="s">
        <v>234</v>
      </c>
    </row>
    <row r="3691" spans="1:6">
      <c r="A3691" t="s">
        <v>922</v>
      </c>
      <c r="B3691" s="94" t="s">
        <v>222</v>
      </c>
      <c r="C3691">
        <v>118700</v>
      </c>
      <c r="D3691" t="s">
        <v>16</v>
      </c>
      <c r="E3691">
        <v>46</v>
      </c>
      <c r="F3691" t="s">
        <v>174</v>
      </c>
    </row>
    <row r="3692" spans="1:6">
      <c r="A3692" t="s">
        <v>922</v>
      </c>
      <c r="B3692" s="94" t="s">
        <v>853</v>
      </c>
      <c r="C3692">
        <v>118900</v>
      </c>
      <c r="D3692" t="s">
        <v>16</v>
      </c>
      <c r="E3692">
        <v>276</v>
      </c>
      <c r="F3692" t="s">
        <v>77</v>
      </c>
    </row>
    <row r="3693" spans="1:6">
      <c r="A3693" t="s">
        <v>922</v>
      </c>
      <c r="B3693" s="94" t="s">
        <v>857</v>
      </c>
      <c r="C3693">
        <v>119000</v>
      </c>
      <c r="D3693" t="s">
        <v>16</v>
      </c>
      <c r="E3693">
        <v>256</v>
      </c>
      <c r="F3693" t="s">
        <v>65</v>
      </c>
    </row>
    <row r="3694" spans="1:6">
      <c r="A3694" t="s">
        <v>922</v>
      </c>
      <c r="B3694" s="94" t="s">
        <v>614</v>
      </c>
      <c r="C3694">
        <v>119000</v>
      </c>
      <c r="D3694" t="s">
        <v>16</v>
      </c>
      <c r="E3694">
        <v>185</v>
      </c>
      <c r="F3694" t="s">
        <v>72</v>
      </c>
    </row>
    <row r="3695" spans="1:6">
      <c r="A3695" t="s">
        <v>922</v>
      </c>
      <c r="B3695" s="94" t="s">
        <v>94</v>
      </c>
      <c r="C3695">
        <v>119000</v>
      </c>
      <c r="D3695" t="s">
        <v>16</v>
      </c>
      <c r="E3695">
        <v>161</v>
      </c>
      <c r="F3695" t="s">
        <v>65</v>
      </c>
    </row>
    <row r="3696" spans="1:6">
      <c r="A3696" t="s">
        <v>922</v>
      </c>
      <c r="B3696" s="94" t="s">
        <v>76</v>
      </c>
      <c r="C3696">
        <v>119000</v>
      </c>
      <c r="D3696" t="s">
        <v>16</v>
      </c>
      <c r="E3696">
        <v>49</v>
      </c>
      <c r="F3696" t="s">
        <v>202</v>
      </c>
    </row>
    <row r="3697" spans="1:6">
      <c r="A3697" t="s">
        <v>922</v>
      </c>
      <c r="B3697" s="94" t="s">
        <v>250</v>
      </c>
      <c r="C3697">
        <v>119000</v>
      </c>
      <c r="D3697" t="s">
        <v>16</v>
      </c>
      <c r="E3697">
        <v>11</v>
      </c>
      <c r="F3697" t="s">
        <v>546</v>
      </c>
    </row>
    <row r="3698" spans="1:6">
      <c r="A3698" t="s">
        <v>922</v>
      </c>
      <c r="B3698" s="94" t="s">
        <v>418</v>
      </c>
      <c r="C3698">
        <v>119500</v>
      </c>
      <c r="D3698" t="s">
        <v>16</v>
      </c>
      <c r="E3698">
        <v>55</v>
      </c>
      <c r="F3698" t="s">
        <v>797</v>
      </c>
    </row>
    <row r="3699" spans="1:6">
      <c r="A3699" t="s">
        <v>922</v>
      </c>
      <c r="B3699" s="94" t="s">
        <v>818</v>
      </c>
      <c r="C3699">
        <v>119900</v>
      </c>
      <c r="D3699" t="s">
        <v>16</v>
      </c>
      <c r="E3699">
        <v>337</v>
      </c>
      <c r="F3699" t="s">
        <v>100</v>
      </c>
    </row>
    <row r="3700" spans="1:6">
      <c r="A3700" t="s">
        <v>922</v>
      </c>
      <c r="B3700" s="94" t="s">
        <v>624</v>
      </c>
      <c r="C3700">
        <v>119900</v>
      </c>
      <c r="D3700" t="s">
        <v>16</v>
      </c>
      <c r="E3700">
        <v>178</v>
      </c>
      <c r="F3700" t="s">
        <v>133</v>
      </c>
    </row>
    <row r="3701" spans="1:6">
      <c r="A3701" t="s">
        <v>922</v>
      </c>
      <c r="B3701" s="94" t="s">
        <v>138</v>
      </c>
      <c r="C3701">
        <v>119900</v>
      </c>
      <c r="D3701" t="s">
        <v>16</v>
      </c>
      <c r="E3701">
        <v>164</v>
      </c>
      <c r="F3701" t="s">
        <v>817</v>
      </c>
    </row>
    <row r="3702" spans="1:6">
      <c r="A3702" t="s">
        <v>934</v>
      </c>
      <c r="B3702" s="94" t="s">
        <v>156</v>
      </c>
      <c r="C3702">
        <v>99000</v>
      </c>
      <c r="D3702" t="s">
        <v>16</v>
      </c>
      <c r="E3702">
        <v>153</v>
      </c>
      <c r="F3702" t="s">
        <v>61</v>
      </c>
    </row>
    <row r="3703" spans="1:6">
      <c r="A3703" t="s">
        <v>934</v>
      </c>
      <c r="B3703" s="94" t="s">
        <v>170</v>
      </c>
      <c r="C3703">
        <v>99000</v>
      </c>
      <c r="D3703" t="s">
        <v>16</v>
      </c>
      <c r="E3703">
        <v>143</v>
      </c>
      <c r="F3703" t="s">
        <v>516</v>
      </c>
    </row>
    <row r="3704" spans="1:6">
      <c r="A3704" t="s">
        <v>934</v>
      </c>
      <c r="B3704" s="94" t="s">
        <v>108</v>
      </c>
      <c r="C3704">
        <v>99000</v>
      </c>
      <c r="D3704" t="s">
        <v>16</v>
      </c>
      <c r="E3704">
        <v>77</v>
      </c>
      <c r="F3704" t="s">
        <v>61</v>
      </c>
    </row>
    <row r="3705" spans="1:6">
      <c r="A3705" t="s">
        <v>934</v>
      </c>
      <c r="B3705" s="94" t="s">
        <v>52</v>
      </c>
      <c r="C3705">
        <v>99000</v>
      </c>
      <c r="D3705" t="s">
        <v>16</v>
      </c>
      <c r="E3705">
        <v>38</v>
      </c>
      <c r="F3705" t="s">
        <v>642</v>
      </c>
    </row>
    <row r="3706" spans="1:6">
      <c r="A3706" t="s">
        <v>934</v>
      </c>
      <c r="B3706" s="94" t="s">
        <v>176</v>
      </c>
      <c r="C3706">
        <v>99000</v>
      </c>
      <c r="D3706" t="s">
        <v>16</v>
      </c>
      <c r="E3706">
        <v>12</v>
      </c>
      <c r="F3706" t="s">
        <v>351</v>
      </c>
    </row>
    <row r="3707" spans="1:6">
      <c r="A3707" t="s">
        <v>934</v>
      </c>
      <c r="B3707" s="94" t="s">
        <v>799</v>
      </c>
      <c r="C3707">
        <v>99900</v>
      </c>
      <c r="D3707" t="s">
        <v>16</v>
      </c>
      <c r="E3707">
        <v>191</v>
      </c>
      <c r="F3707" t="s">
        <v>65</v>
      </c>
    </row>
    <row r="3708" spans="1:6">
      <c r="A3708" t="s">
        <v>934</v>
      </c>
      <c r="B3708" s="94" t="s">
        <v>237</v>
      </c>
      <c r="C3708">
        <v>99900</v>
      </c>
      <c r="D3708" t="s">
        <v>16</v>
      </c>
      <c r="E3708">
        <v>170</v>
      </c>
      <c r="F3708" t="s">
        <v>209</v>
      </c>
    </row>
    <row r="3709" spans="1:6">
      <c r="A3709" t="s">
        <v>934</v>
      </c>
      <c r="B3709" s="94" t="s">
        <v>347</v>
      </c>
      <c r="C3709">
        <v>99900</v>
      </c>
      <c r="D3709" t="s">
        <v>16</v>
      </c>
      <c r="E3709">
        <v>70</v>
      </c>
      <c r="F3709" t="s">
        <v>942</v>
      </c>
    </row>
    <row r="3710" spans="1:6">
      <c r="A3710" t="s">
        <v>934</v>
      </c>
      <c r="B3710" s="94" t="s">
        <v>221</v>
      </c>
      <c r="C3710">
        <v>99900</v>
      </c>
      <c r="D3710" t="s">
        <v>16</v>
      </c>
      <c r="E3710">
        <v>62</v>
      </c>
      <c r="F3710" t="s">
        <v>85</v>
      </c>
    </row>
    <row r="3711" spans="1:6">
      <c r="A3711" t="s">
        <v>934</v>
      </c>
      <c r="B3711" s="94" t="s">
        <v>233</v>
      </c>
      <c r="C3711">
        <v>99900</v>
      </c>
      <c r="D3711" t="s">
        <v>16</v>
      </c>
      <c r="E3711">
        <v>60</v>
      </c>
      <c r="F3711" t="s">
        <v>280</v>
      </c>
    </row>
    <row r="3712" spans="1:6">
      <c r="A3712" t="s">
        <v>934</v>
      </c>
      <c r="B3712" s="94" t="s">
        <v>169</v>
      </c>
      <c r="C3712">
        <v>99900</v>
      </c>
      <c r="D3712" t="s">
        <v>16</v>
      </c>
      <c r="E3712">
        <v>56</v>
      </c>
      <c r="F3712" t="s">
        <v>875</v>
      </c>
    </row>
    <row r="3713" spans="1:6">
      <c r="A3713" t="s">
        <v>934</v>
      </c>
      <c r="B3713" s="94" t="s">
        <v>149</v>
      </c>
      <c r="C3713">
        <v>99900</v>
      </c>
      <c r="D3713" t="s">
        <v>16</v>
      </c>
      <c r="E3713">
        <v>20</v>
      </c>
      <c r="F3713" t="s">
        <v>290</v>
      </c>
    </row>
    <row r="3714" spans="1:6">
      <c r="A3714" t="s">
        <v>934</v>
      </c>
      <c r="B3714" s="94" t="s">
        <v>218</v>
      </c>
      <c r="C3714">
        <v>99900</v>
      </c>
      <c r="D3714" t="s">
        <v>16</v>
      </c>
      <c r="E3714">
        <v>6</v>
      </c>
      <c r="F3714" t="s">
        <v>77</v>
      </c>
    </row>
    <row r="3715" spans="1:6">
      <c r="A3715" t="s">
        <v>934</v>
      </c>
      <c r="B3715" s="94" t="s">
        <v>493</v>
      </c>
      <c r="C3715">
        <v>99900</v>
      </c>
      <c r="D3715" t="s">
        <v>16</v>
      </c>
      <c r="E3715">
        <v>5</v>
      </c>
      <c r="F3715" t="s">
        <v>105</v>
      </c>
    </row>
    <row r="3716" spans="1:6">
      <c r="A3716" t="s">
        <v>934</v>
      </c>
      <c r="B3716" s="94" t="s">
        <v>254</v>
      </c>
      <c r="C3716">
        <v>100000</v>
      </c>
      <c r="D3716" t="s">
        <v>16</v>
      </c>
      <c r="E3716">
        <v>181</v>
      </c>
      <c r="F3716" t="s">
        <v>136</v>
      </c>
    </row>
    <row r="3717" spans="1:6">
      <c r="A3717" t="s">
        <v>934</v>
      </c>
      <c r="B3717" s="94" t="s">
        <v>453</v>
      </c>
      <c r="C3717">
        <v>100000</v>
      </c>
      <c r="D3717" t="s">
        <v>16</v>
      </c>
      <c r="E3717">
        <v>180</v>
      </c>
      <c r="F3717" t="s">
        <v>61</v>
      </c>
    </row>
    <row r="3718" spans="1:6">
      <c r="A3718" t="s">
        <v>934</v>
      </c>
      <c r="B3718" s="94" t="s">
        <v>205</v>
      </c>
      <c r="C3718">
        <v>100800</v>
      </c>
      <c r="D3718" t="s">
        <v>16</v>
      </c>
      <c r="E3718">
        <v>53</v>
      </c>
      <c r="F3718" t="s">
        <v>77</v>
      </c>
    </row>
    <row r="3719" spans="1:6">
      <c r="A3719" t="s">
        <v>934</v>
      </c>
      <c r="B3719" s="94" t="s">
        <v>294</v>
      </c>
      <c r="C3719">
        <v>100900</v>
      </c>
      <c r="D3719" t="s">
        <v>16</v>
      </c>
      <c r="E3719">
        <v>128</v>
      </c>
      <c r="F3719" t="s">
        <v>373</v>
      </c>
    </row>
    <row r="3720" spans="1:6">
      <c r="A3720" t="s">
        <v>934</v>
      </c>
      <c r="B3720" s="94" t="s">
        <v>381</v>
      </c>
      <c r="C3720">
        <v>101999</v>
      </c>
      <c r="D3720" t="s">
        <v>16</v>
      </c>
      <c r="E3720">
        <v>144</v>
      </c>
      <c r="F3720" t="s">
        <v>803</v>
      </c>
    </row>
    <row r="3721" spans="1:6">
      <c r="A3721" t="s">
        <v>934</v>
      </c>
      <c r="B3721" s="94" t="s">
        <v>418</v>
      </c>
      <c r="C3721">
        <v>102000</v>
      </c>
      <c r="D3721" t="s">
        <v>16</v>
      </c>
      <c r="E3721">
        <v>55</v>
      </c>
      <c r="F3721" t="s">
        <v>127</v>
      </c>
    </row>
    <row r="3722" spans="1:6">
      <c r="A3722" t="s">
        <v>934</v>
      </c>
      <c r="B3722" s="94" t="s">
        <v>323</v>
      </c>
      <c r="C3722">
        <v>103000</v>
      </c>
      <c r="D3722" t="s">
        <v>16</v>
      </c>
      <c r="E3722">
        <v>14</v>
      </c>
      <c r="F3722" t="s">
        <v>102</v>
      </c>
    </row>
    <row r="3723" spans="1:6">
      <c r="A3723" t="s">
        <v>934</v>
      </c>
      <c r="B3723" s="94" t="s">
        <v>370</v>
      </c>
      <c r="C3723">
        <v>104000</v>
      </c>
      <c r="D3723" t="s">
        <v>16</v>
      </c>
      <c r="E3723">
        <v>168</v>
      </c>
      <c r="F3723" t="s">
        <v>803</v>
      </c>
    </row>
    <row r="3724" spans="1:6">
      <c r="A3724" t="s">
        <v>934</v>
      </c>
      <c r="B3724" s="94" t="s">
        <v>943</v>
      </c>
      <c r="C3724">
        <v>104900</v>
      </c>
      <c r="D3724" t="s">
        <v>16</v>
      </c>
      <c r="E3724">
        <v>363</v>
      </c>
      <c r="F3724" t="s">
        <v>75</v>
      </c>
    </row>
    <row r="3725" spans="1:6">
      <c r="A3725" t="s">
        <v>934</v>
      </c>
      <c r="B3725" s="94" t="s">
        <v>370</v>
      </c>
      <c r="C3725">
        <v>104900</v>
      </c>
      <c r="D3725" t="s">
        <v>16</v>
      </c>
      <c r="E3725">
        <v>168</v>
      </c>
      <c r="F3725" t="s">
        <v>100</v>
      </c>
    </row>
    <row r="3726" spans="1:6">
      <c r="A3726" t="s">
        <v>934</v>
      </c>
      <c r="B3726" s="94" t="s">
        <v>520</v>
      </c>
      <c r="C3726">
        <v>104900</v>
      </c>
      <c r="D3726" t="s">
        <v>16</v>
      </c>
      <c r="E3726">
        <v>148</v>
      </c>
      <c r="F3726" t="s">
        <v>113</v>
      </c>
    </row>
    <row r="3727" spans="1:6">
      <c r="A3727" t="s">
        <v>934</v>
      </c>
      <c r="B3727" s="94" t="s">
        <v>347</v>
      </c>
      <c r="C3727">
        <v>104900</v>
      </c>
      <c r="D3727" t="s">
        <v>16</v>
      </c>
      <c r="E3727">
        <v>70</v>
      </c>
      <c r="F3727" t="s">
        <v>85</v>
      </c>
    </row>
    <row r="3728" spans="1:6">
      <c r="A3728" t="s">
        <v>934</v>
      </c>
      <c r="B3728" s="94" t="s">
        <v>384</v>
      </c>
      <c r="C3728">
        <v>104900</v>
      </c>
      <c r="D3728" t="s">
        <v>16</v>
      </c>
      <c r="E3728">
        <v>33</v>
      </c>
      <c r="F3728" t="s">
        <v>268</v>
      </c>
    </row>
    <row r="3729" spans="1:6">
      <c r="A3729" t="s">
        <v>934</v>
      </c>
      <c r="B3729" s="94" t="s">
        <v>281</v>
      </c>
      <c r="C3729">
        <v>105000</v>
      </c>
      <c r="D3729" t="s">
        <v>16</v>
      </c>
      <c r="E3729">
        <v>94</v>
      </c>
      <c r="F3729" t="s">
        <v>100</v>
      </c>
    </row>
    <row r="3730" spans="1:6">
      <c r="A3730" t="s">
        <v>934</v>
      </c>
      <c r="B3730" s="94" t="s">
        <v>222</v>
      </c>
      <c r="C3730">
        <v>105000</v>
      </c>
      <c r="D3730" t="s">
        <v>16</v>
      </c>
      <c r="E3730">
        <v>46</v>
      </c>
      <c r="F3730" t="s">
        <v>136</v>
      </c>
    </row>
    <row r="3731" spans="1:6">
      <c r="A3731" t="s">
        <v>934</v>
      </c>
      <c r="B3731" s="94" t="s">
        <v>73</v>
      </c>
      <c r="C3731">
        <v>105900</v>
      </c>
      <c r="D3731" t="s">
        <v>16</v>
      </c>
      <c r="E3731">
        <v>213</v>
      </c>
      <c r="F3731" t="s">
        <v>944</v>
      </c>
    </row>
    <row r="3732" spans="1:6">
      <c r="A3732" t="s">
        <v>934</v>
      </c>
      <c r="B3732" s="94" t="s">
        <v>101</v>
      </c>
      <c r="C3732">
        <v>105900</v>
      </c>
      <c r="D3732" t="s">
        <v>16</v>
      </c>
      <c r="E3732">
        <v>41</v>
      </c>
      <c r="F3732" t="s">
        <v>332</v>
      </c>
    </row>
    <row r="3733" spans="1:6">
      <c r="A3733" t="s">
        <v>934</v>
      </c>
      <c r="B3733" s="94" t="s">
        <v>672</v>
      </c>
      <c r="C3733">
        <v>107000</v>
      </c>
      <c r="D3733" t="s">
        <v>16</v>
      </c>
      <c r="E3733">
        <v>131</v>
      </c>
      <c r="F3733" t="s">
        <v>901</v>
      </c>
    </row>
    <row r="3734" spans="1:6">
      <c r="A3734" t="s">
        <v>934</v>
      </c>
      <c r="B3734" s="94" t="s">
        <v>92</v>
      </c>
      <c r="C3734">
        <v>107900</v>
      </c>
      <c r="D3734" t="s">
        <v>16</v>
      </c>
      <c r="E3734">
        <v>88</v>
      </c>
      <c r="F3734" t="s">
        <v>85</v>
      </c>
    </row>
    <row r="3735" spans="1:6">
      <c r="A3735" t="s">
        <v>934</v>
      </c>
      <c r="B3735" s="94" t="s">
        <v>232</v>
      </c>
      <c r="C3735">
        <v>109000</v>
      </c>
      <c r="D3735" t="s">
        <v>16</v>
      </c>
      <c r="E3735">
        <v>150</v>
      </c>
      <c r="F3735" t="s">
        <v>100</v>
      </c>
    </row>
    <row r="3736" spans="1:6">
      <c r="A3736" t="s">
        <v>934</v>
      </c>
      <c r="B3736" s="94" t="s">
        <v>111</v>
      </c>
      <c r="C3736">
        <v>109000</v>
      </c>
      <c r="D3736" t="s">
        <v>16</v>
      </c>
      <c r="E3736">
        <v>124</v>
      </c>
      <c r="F3736" t="s">
        <v>610</v>
      </c>
    </row>
    <row r="3737" spans="1:6">
      <c r="A3737" t="s">
        <v>934</v>
      </c>
      <c r="B3737" s="94" t="s">
        <v>68</v>
      </c>
      <c r="C3737">
        <v>109000</v>
      </c>
      <c r="D3737" t="s">
        <v>16</v>
      </c>
      <c r="E3737">
        <v>4</v>
      </c>
      <c r="F3737" t="s">
        <v>803</v>
      </c>
    </row>
    <row r="3738" spans="1:6">
      <c r="A3738" t="s">
        <v>934</v>
      </c>
      <c r="B3738" s="94" t="s">
        <v>235</v>
      </c>
      <c r="C3738">
        <v>109500</v>
      </c>
      <c r="D3738" t="s">
        <v>16</v>
      </c>
      <c r="E3738">
        <v>7</v>
      </c>
      <c r="F3738" t="s">
        <v>743</v>
      </c>
    </row>
    <row r="3739" spans="1:6">
      <c r="A3739" t="s">
        <v>934</v>
      </c>
      <c r="B3739" s="94" t="s">
        <v>68</v>
      </c>
      <c r="C3739">
        <v>109633</v>
      </c>
      <c r="D3739" t="s">
        <v>16</v>
      </c>
      <c r="E3739">
        <v>4</v>
      </c>
      <c r="F3739" t="s">
        <v>72</v>
      </c>
    </row>
    <row r="3740" spans="1:6">
      <c r="A3740" t="s">
        <v>934</v>
      </c>
      <c r="B3740" s="94" t="s">
        <v>435</v>
      </c>
      <c r="C3740">
        <v>109900</v>
      </c>
      <c r="D3740" t="s">
        <v>16</v>
      </c>
      <c r="E3740">
        <v>200</v>
      </c>
      <c r="F3740" t="s">
        <v>100</v>
      </c>
    </row>
    <row r="3741" spans="1:6">
      <c r="A3741" t="s">
        <v>934</v>
      </c>
      <c r="B3741" s="94" t="s">
        <v>106</v>
      </c>
      <c r="C3741">
        <v>109900</v>
      </c>
      <c r="D3741" t="s">
        <v>16</v>
      </c>
      <c r="E3741">
        <v>75</v>
      </c>
      <c r="F3741" t="s">
        <v>264</v>
      </c>
    </row>
    <row r="3742" spans="1:6">
      <c r="A3742" t="s">
        <v>934</v>
      </c>
      <c r="B3742" s="94" t="s">
        <v>176</v>
      </c>
      <c r="C3742">
        <v>109900</v>
      </c>
      <c r="D3742" t="s">
        <v>16</v>
      </c>
      <c r="E3742">
        <v>12</v>
      </c>
      <c r="F3742" t="s">
        <v>483</v>
      </c>
    </row>
    <row r="3743" spans="1:6">
      <c r="A3743" t="s">
        <v>934</v>
      </c>
      <c r="B3743" s="94" t="s">
        <v>182</v>
      </c>
      <c r="C3743">
        <v>109900</v>
      </c>
      <c r="D3743" t="s">
        <v>16</v>
      </c>
      <c r="E3743">
        <v>2</v>
      </c>
      <c r="F3743" t="s">
        <v>248</v>
      </c>
    </row>
    <row r="3744" spans="1:6">
      <c r="A3744" t="s">
        <v>934</v>
      </c>
      <c r="B3744" s="94" t="s">
        <v>284</v>
      </c>
      <c r="C3744">
        <v>110000</v>
      </c>
      <c r="D3744" t="s">
        <v>16</v>
      </c>
      <c r="E3744">
        <v>273</v>
      </c>
      <c r="F3744" t="s">
        <v>136</v>
      </c>
    </row>
    <row r="3745" spans="1:6">
      <c r="A3745" t="s">
        <v>934</v>
      </c>
      <c r="B3745" s="94" t="s">
        <v>611</v>
      </c>
      <c r="C3745">
        <v>110000</v>
      </c>
      <c r="D3745" t="s">
        <v>16</v>
      </c>
      <c r="E3745">
        <v>182</v>
      </c>
      <c r="F3745" t="s">
        <v>195</v>
      </c>
    </row>
    <row r="3746" spans="1:6">
      <c r="A3746" t="s">
        <v>934</v>
      </c>
      <c r="B3746" s="94" t="s">
        <v>158</v>
      </c>
      <c r="C3746">
        <v>110000</v>
      </c>
      <c r="D3746" t="s">
        <v>16</v>
      </c>
      <c r="E3746">
        <v>145</v>
      </c>
      <c r="F3746" t="s">
        <v>409</v>
      </c>
    </row>
    <row r="3747" spans="1:6">
      <c r="A3747" t="s">
        <v>934</v>
      </c>
      <c r="B3747" s="94" t="s">
        <v>369</v>
      </c>
      <c r="C3747">
        <v>110000</v>
      </c>
      <c r="D3747" t="s">
        <v>16</v>
      </c>
      <c r="E3747">
        <v>110</v>
      </c>
      <c r="F3747" t="s">
        <v>127</v>
      </c>
    </row>
    <row r="3748" spans="1:6">
      <c r="A3748" t="s">
        <v>934</v>
      </c>
      <c r="B3748" s="94" t="s">
        <v>500</v>
      </c>
      <c r="C3748">
        <v>110000</v>
      </c>
      <c r="D3748" t="s">
        <v>16</v>
      </c>
      <c r="E3748">
        <v>85</v>
      </c>
      <c r="F3748" t="s">
        <v>560</v>
      </c>
    </row>
    <row r="3749" spans="1:6">
      <c r="A3749" t="s">
        <v>934</v>
      </c>
      <c r="B3749" s="94" t="s">
        <v>164</v>
      </c>
      <c r="C3749">
        <v>110000</v>
      </c>
      <c r="D3749" t="s">
        <v>16</v>
      </c>
      <c r="E3749">
        <v>65</v>
      </c>
      <c r="F3749" t="s">
        <v>59</v>
      </c>
    </row>
    <row r="3750" spans="1:6">
      <c r="A3750" t="s">
        <v>934</v>
      </c>
      <c r="B3750" s="94" t="s">
        <v>54</v>
      </c>
      <c r="C3750">
        <v>110000</v>
      </c>
      <c r="D3750" t="s">
        <v>16</v>
      </c>
      <c r="E3750">
        <v>10</v>
      </c>
      <c r="F3750" t="s">
        <v>85</v>
      </c>
    </row>
    <row r="3751" spans="1:6">
      <c r="A3751" t="s">
        <v>934</v>
      </c>
      <c r="B3751" s="94" t="s">
        <v>138</v>
      </c>
      <c r="C3751">
        <v>112000</v>
      </c>
      <c r="D3751" t="s">
        <v>16</v>
      </c>
      <c r="E3751">
        <v>164</v>
      </c>
      <c r="F3751" t="s">
        <v>300</v>
      </c>
    </row>
    <row r="3752" spans="1:6">
      <c r="A3752" t="s">
        <v>934</v>
      </c>
      <c r="B3752" s="94" t="s">
        <v>99</v>
      </c>
      <c r="C3752">
        <v>112000</v>
      </c>
      <c r="D3752" t="s">
        <v>16</v>
      </c>
      <c r="E3752">
        <v>118</v>
      </c>
      <c r="F3752" t="s">
        <v>85</v>
      </c>
    </row>
    <row r="3753" spans="1:6">
      <c r="A3753" t="s">
        <v>934</v>
      </c>
      <c r="B3753" s="94" t="s">
        <v>222</v>
      </c>
      <c r="C3753">
        <v>112000</v>
      </c>
      <c r="D3753" t="s">
        <v>16</v>
      </c>
      <c r="E3753">
        <v>46</v>
      </c>
      <c r="F3753" t="s">
        <v>213</v>
      </c>
    </row>
    <row r="3754" spans="1:6">
      <c r="A3754" t="s">
        <v>934</v>
      </c>
      <c r="B3754" s="94" t="s">
        <v>522</v>
      </c>
      <c r="C3754">
        <v>113000</v>
      </c>
      <c r="D3754" t="s">
        <v>16</v>
      </c>
      <c r="E3754">
        <v>347</v>
      </c>
      <c r="F3754" t="s">
        <v>803</v>
      </c>
    </row>
    <row r="3755" spans="1:6">
      <c r="A3755" t="s">
        <v>934</v>
      </c>
      <c r="B3755" s="94" t="s">
        <v>254</v>
      </c>
      <c r="C3755">
        <v>114000</v>
      </c>
      <c r="D3755" t="s">
        <v>16</v>
      </c>
      <c r="E3755">
        <v>181</v>
      </c>
      <c r="F3755" t="s">
        <v>72</v>
      </c>
    </row>
    <row r="3756" spans="1:6">
      <c r="A3756" t="s">
        <v>934</v>
      </c>
      <c r="B3756" s="94" t="s">
        <v>410</v>
      </c>
      <c r="C3756">
        <v>114000</v>
      </c>
      <c r="D3756" t="s">
        <v>16</v>
      </c>
      <c r="E3756">
        <v>133</v>
      </c>
      <c r="F3756" t="s">
        <v>59</v>
      </c>
    </row>
    <row r="3757" spans="1:6">
      <c r="A3757" t="s">
        <v>934</v>
      </c>
      <c r="B3757" s="94" t="s">
        <v>449</v>
      </c>
      <c r="C3757">
        <v>114000</v>
      </c>
      <c r="D3757" t="s">
        <v>16</v>
      </c>
      <c r="E3757">
        <v>109</v>
      </c>
      <c r="F3757" t="s">
        <v>195</v>
      </c>
    </row>
    <row r="3758" spans="1:6">
      <c r="A3758" t="s">
        <v>934</v>
      </c>
      <c r="B3758" s="94" t="s">
        <v>201</v>
      </c>
      <c r="C3758">
        <v>114000</v>
      </c>
      <c r="D3758" t="s">
        <v>16</v>
      </c>
      <c r="E3758">
        <v>35</v>
      </c>
      <c r="F3758" t="s">
        <v>521</v>
      </c>
    </row>
    <row r="3759" spans="1:6">
      <c r="A3759" t="s">
        <v>934</v>
      </c>
      <c r="B3759" s="94" t="s">
        <v>449</v>
      </c>
      <c r="C3759">
        <v>114900</v>
      </c>
      <c r="D3759" t="s">
        <v>16</v>
      </c>
      <c r="E3759">
        <v>109</v>
      </c>
      <c r="F3759" t="s">
        <v>195</v>
      </c>
    </row>
    <row r="3760" spans="1:6">
      <c r="A3760" t="s">
        <v>934</v>
      </c>
      <c r="B3760" s="94" t="s">
        <v>454</v>
      </c>
      <c r="C3760">
        <v>114900</v>
      </c>
      <c r="D3760" t="s">
        <v>16</v>
      </c>
      <c r="E3760">
        <v>58</v>
      </c>
      <c r="F3760" t="s">
        <v>483</v>
      </c>
    </row>
    <row r="3761" spans="1:6">
      <c r="A3761" t="s">
        <v>934</v>
      </c>
      <c r="B3761" s="94" t="s">
        <v>323</v>
      </c>
      <c r="C3761">
        <v>114900</v>
      </c>
      <c r="D3761" t="s">
        <v>16</v>
      </c>
      <c r="E3761">
        <v>14</v>
      </c>
      <c r="F3761" t="s">
        <v>248</v>
      </c>
    </row>
    <row r="3762" spans="1:6">
      <c r="A3762" t="s">
        <v>934</v>
      </c>
      <c r="B3762" s="94" t="s">
        <v>218</v>
      </c>
      <c r="C3762">
        <v>114900</v>
      </c>
      <c r="D3762" t="s">
        <v>16</v>
      </c>
      <c r="E3762">
        <v>6</v>
      </c>
      <c r="F3762" t="s">
        <v>280</v>
      </c>
    </row>
    <row r="3763" spans="1:6">
      <c r="A3763" t="s">
        <v>934</v>
      </c>
      <c r="B3763" s="94" t="s">
        <v>619</v>
      </c>
      <c r="C3763">
        <v>115000</v>
      </c>
      <c r="D3763" t="s">
        <v>16</v>
      </c>
      <c r="E3763">
        <v>468</v>
      </c>
      <c r="F3763" t="s">
        <v>248</v>
      </c>
    </row>
    <row r="3764" spans="1:6">
      <c r="A3764" t="s">
        <v>908</v>
      </c>
      <c r="B3764" s="94" t="s">
        <v>945</v>
      </c>
      <c r="C3764">
        <v>105000</v>
      </c>
      <c r="D3764" t="s">
        <v>16</v>
      </c>
      <c r="E3764">
        <v>405</v>
      </c>
      <c r="F3764" t="s">
        <v>65</v>
      </c>
    </row>
    <row r="3765" spans="1:6">
      <c r="A3765" t="s">
        <v>908</v>
      </c>
      <c r="B3765" s="94" t="s">
        <v>222</v>
      </c>
      <c r="C3765">
        <v>105000</v>
      </c>
      <c r="D3765" t="s">
        <v>16</v>
      </c>
      <c r="E3765">
        <v>46</v>
      </c>
      <c r="F3765" t="s">
        <v>77</v>
      </c>
    </row>
    <row r="3766" spans="1:6">
      <c r="A3766" t="s">
        <v>908</v>
      </c>
      <c r="B3766" s="94" t="s">
        <v>221</v>
      </c>
      <c r="C3766">
        <v>106000</v>
      </c>
      <c r="D3766" t="s">
        <v>16</v>
      </c>
      <c r="E3766">
        <v>62</v>
      </c>
      <c r="F3766" t="s">
        <v>264</v>
      </c>
    </row>
    <row r="3767" spans="1:6">
      <c r="A3767" t="s">
        <v>908</v>
      </c>
      <c r="B3767" s="94" t="s">
        <v>145</v>
      </c>
      <c r="C3767">
        <v>106700</v>
      </c>
      <c r="D3767" t="s">
        <v>16</v>
      </c>
      <c r="E3767">
        <v>32</v>
      </c>
      <c r="F3767" t="s">
        <v>85</v>
      </c>
    </row>
    <row r="3768" spans="1:6">
      <c r="A3768" t="s">
        <v>908</v>
      </c>
      <c r="B3768" s="94" t="s">
        <v>811</v>
      </c>
      <c r="C3768">
        <v>107500</v>
      </c>
      <c r="D3768" t="s">
        <v>16</v>
      </c>
      <c r="E3768">
        <v>341</v>
      </c>
      <c r="F3768" t="s">
        <v>168</v>
      </c>
    </row>
    <row r="3769" spans="1:6">
      <c r="A3769" t="s">
        <v>908</v>
      </c>
      <c r="B3769" s="94" t="s">
        <v>424</v>
      </c>
      <c r="C3769">
        <v>107900</v>
      </c>
      <c r="D3769" t="s">
        <v>16</v>
      </c>
      <c r="E3769">
        <v>96</v>
      </c>
      <c r="F3769" t="s">
        <v>100</v>
      </c>
    </row>
    <row r="3770" spans="1:6">
      <c r="A3770" t="s">
        <v>908</v>
      </c>
      <c r="B3770" s="94" t="s">
        <v>819</v>
      </c>
      <c r="C3770">
        <v>108000</v>
      </c>
      <c r="D3770" t="s">
        <v>12</v>
      </c>
      <c r="E3770">
        <v>361</v>
      </c>
      <c r="F3770" t="s">
        <v>102</v>
      </c>
    </row>
    <row r="3771" spans="1:6">
      <c r="A3771" t="s">
        <v>908</v>
      </c>
      <c r="B3771" s="94" t="s">
        <v>431</v>
      </c>
      <c r="C3771">
        <v>108000</v>
      </c>
      <c r="D3771" t="s">
        <v>16</v>
      </c>
      <c r="E3771">
        <v>286</v>
      </c>
      <c r="F3771" t="s">
        <v>803</v>
      </c>
    </row>
    <row r="3772" spans="1:6">
      <c r="A3772" t="s">
        <v>908</v>
      </c>
      <c r="B3772" s="94" t="s">
        <v>587</v>
      </c>
      <c r="C3772">
        <v>109000</v>
      </c>
      <c r="D3772" t="s">
        <v>16</v>
      </c>
      <c r="E3772">
        <v>360</v>
      </c>
      <c r="F3772" t="s">
        <v>172</v>
      </c>
    </row>
    <row r="3773" spans="1:6">
      <c r="A3773" t="s">
        <v>908</v>
      </c>
      <c r="B3773" s="94" t="s">
        <v>677</v>
      </c>
      <c r="C3773">
        <v>109000</v>
      </c>
      <c r="D3773" t="s">
        <v>16</v>
      </c>
      <c r="E3773">
        <v>334</v>
      </c>
      <c r="F3773" t="s">
        <v>915</v>
      </c>
    </row>
    <row r="3774" spans="1:6">
      <c r="A3774" t="s">
        <v>908</v>
      </c>
      <c r="B3774" s="94" t="s">
        <v>138</v>
      </c>
      <c r="C3774">
        <v>109000</v>
      </c>
      <c r="D3774" t="s">
        <v>16</v>
      </c>
      <c r="E3774">
        <v>164</v>
      </c>
      <c r="F3774" t="s">
        <v>65</v>
      </c>
    </row>
    <row r="3775" spans="1:6">
      <c r="A3775" t="s">
        <v>908</v>
      </c>
      <c r="B3775" s="94" t="s">
        <v>389</v>
      </c>
      <c r="C3775">
        <v>109000</v>
      </c>
      <c r="D3775" t="s">
        <v>16</v>
      </c>
      <c r="E3775">
        <v>79</v>
      </c>
      <c r="F3775" t="s">
        <v>236</v>
      </c>
    </row>
    <row r="3776" spans="1:6">
      <c r="A3776" t="s">
        <v>908</v>
      </c>
      <c r="B3776" s="94" t="s">
        <v>128</v>
      </c>
      <c r="C3776">
        <v>109000</v>
      </c>
      <c r="D3776" t="s">
        <v>16</v>
      </c>
      <c r="E3776">
        <v>67</v>
      </c>
      <c r="F3776" t="s">
        <v>81</v>
      </c>
    </row>
    <row r="3777" spans="1:6">
      <c r="A3777" t="s">
        <v>908</v>
      </c>
      <c r="B3777" s="94" t="s">
        <v>200</v>
      </c>
      <c r="C3777">
        <v>109800</v>
      </c>
      <c r="D3777" t="s">
        <v>16</v>
      </c>
      <c r="E3777">
        <v>21</v>
      </c>
      <c r="F3777" t="s">
        <v>75</v>
      </c>
    </row>
    <row r="3778" spans="1:6">
      <c r="A3778" t="s">
        <v>908</v>
      </c>
      <c r="B3778" s="94" t="s">
        <v>441</v>
      </c>
      <c r="C3778">
        <v>109900</v>
      </c>
      <c r="D3778" t="s">
        <v>16</v>
      </c>
      <c r="E3778">
        <v>286</v>
      </c>
      <c r="F3778" t="s">
        <v>282</v>
      </c>
    </row>
    <row r="3779" spans="1:6">
      <c r="A3779" t="s">
        <v>908</v>
      </c>
      <c r="B3779" s="94" t="s">
        <v>69</v>
      </c>
      <c r="C3779">
        <v>109900</v>
      </c>
      <c r="D3779" t="s">
        <v>16</v>
      </c>
      <c r="E3779">
        <v>80</v>
      </c>
      <c r="F3779" t="s">
        <v>105</v>
      </c>
    </row>
    <row r="3780" spans="1:6">
      <c r="A3780" t="s">
        <v>908</v>
      </c>
      <c r="B3780" s="94" t="s">
        <v>106</v>
      </c>
      <c r="C3780">
        <v>109900</v>
      </c>
      <c r="D3780" t="s">
        <v>16</v>
      </c>
      <c r="E3780">
        <v>75</v>
      </c>
      <c r="F3780" t="s">
        <v>538</v>
      </c>
    </row>
    <row r="3781" spans="1:6">
      <c r="A3781" t="s">
        <v>908</v>
      </c>
      <c r="B3781" s="94" t="s">
        <v>96</v>
      </c>
      <c r="C3781">
        <v>109900</v>
      </c>
      <c r="D3781" t="s">
        <v>16</v>
      </c>
      <c r="E3781">
        <v>73</v>
      </c>
      <c r="F3781" t="s">
        <v>75</v>
      </c>
    </row>
    <row r="3782" spans="1:6">
      <c r="A3782" t="s">
        <v>908</v>
      </c>
      <c r="B3782" s="94" t="s">
        <v>395</v>
      </c>
      <c r="C3782">
        <v>109900</v>
      </c>
      <c r="D3782" t="s">
        <v>16</v>
      </c>
      <c r="E3782">
        <v>68</v>
      </c>
      <c r="F3782" t="s">
        <v>83</v>
      </c>
    </row>
    <row r="3783" spans="1:6">
      <c r="A3783" t="s">
        <v>908</v>
      </c>
      <c r="B3783" s="94" t="s">
        <v>674</v>
      </c>
      <c r="C3783">
        <v>109900</v>
      </c>
      <c r="D3783" t="s">
        <v>16</v>
      </c>
      <c r="E3783">
        <v>64</v>
      </c>
      <c r="F3783" t="s">
        <v>373</v>
      </c>
    </row>
    <row r="3784" spans="1:6">
      <c r="A3784" t="s">
        <v>908</v>
      </c>
      <c r="B3784" s="94" t="s">
        <v>249</v>
      </c>
      <c r="C3784">
        <v>109900</v>
      </c>
      <c r="D3784" t="s">
        <v>16</v>
      </c>
      <c r="E3784">
        <v>52</v>
      </c>
      <c r="F3784" t="s">
        <v>483</v>
      </c>
    </row>
    <row r="3785" spans="1:6">
      <c r="A3785" t="s">
        <v>908</v>
      </c>
      <c r="B3785" s="94" t="s">
        <v>101</v>
      </c>
      <c r="C3785">
        <v>109900</v>
      </c>
      <c r="D3785" t="s">
        <v>16</v>
      </c>
      <c r="E3785">
        <v>41</v>
      </c>
      <c r="F3785" t="s">
        <v>610</v>
      </c>
    </row>
    <row r="3786" spans="1:6">
      <c r="A3786" t="s">
        <v>908</v>
      </c>
      <c r="B3786" s="94" t="s">
        <v>440</v>
      </c>
      <c r="C3786">
        <v>109900</v>
      </c>
      <c r="D3786" t="s">
        <v>16</v>
      </c>
      <c r="E3786">
        <v>40</v>
      </c>
      <c r="F3786" t="s">
        <v>357</v>
      </c>
    </row>
    <row r="3787" spans="1:6">
      <c r="A3787" t="s">
        <v>908</v>
      </c>
      <c r="B3787" s="94" t="s">
        <v>149</v>
      </c>
      <c r="C3787">
        <v>109900</v>
      </c>
      <c r="D3787" t="s">
        <v>16</v>
      </c>
      <c r="E3787">
        <v>20</v>
      </c>
      <c r="F3787" t="s">
        <v>53</v>
      </c>
    </row>
    <row r="3788" spans="1:6">
      <c r="A3788" t="s">
        <v>908</v>
      </c>
      <c r="B3788" s="94" t="s">
        <v>476</v>
      </c>
      <c r="C3788">
        <v>110000</v>
      </c>
      <c r="D3788" t="s">
        <v>16</v>
      </c>
      <c r="E3788">
        <v>201</v>
      </c>
      <c r="F3788" t="s">
        <v>61</v>
      </c>
    </row>
    <row r="3789" spans="1:6">
      <c r="A3789" t="s">
        <v>908</v>
      </c>
      <c r="B3789" s="94" t="s">
        <v>247</v>
      </c>
      <c r="C3789">
        <v>110000</v>
      </c>
      <c r="D3789" t="s">
        <v>16</v>
      </c>
      <c r="E3789">
        <v>179</v>
      </c>
      <c r="F3789" t="s">
        <v>100</v>
      </c>
    </row>
    <row r="3790" spans="1:6">
      <c r="A3790" t="s">
        <v>908</v>
      </c>
      <c r="B3790" s="94" t="s">
        <v>237</v>
      </c>
      <c r="C3790">
        <v>110000</v>
      </c>
      <c r="D3790" t="s">
        <v>16</v>
      </c>
      <c r="E3790">
        <v>170</v>
      </c>
      <c r="F3790" t="s">
        <v>95</v>
      </c>
    </row>
    <row r="3791" spans="1:6">
      <c r="A3791" t="s">
        <v>908</v>
      </c>
      <c r="B3791" s="94" t="s">
        <v>596</v>
      </c>
      <c r="C3791">
        <v>110000</v>
      </c>
      <c r="D3791" t="s">
        <v>16</v>
      </c>
      <c r="E3791">
        <v>128</v>
      </c>
      <c r="F3791" t="s">
        <v>300</v>
      </c>
    </row>
    <row r="3792" spans="1:6">
      <c r="A3792" t="s">
        <v>908</v>
      </c>
      <c r="B3792" s="94" t="s">
        <v>321</v>
      </c>
      <c r="C3792">
        <v>110000</v>
      </c>
      <c r="D3792" t="s">
        <v>16</v>
      </c>
      <c r="E3792">
        <v>122</v>
      </c>
      <c r="F3792" t="s">
        <v>61</v>
      </c>
    </row>
    <row r="3793" spans="1:6">
      <c r="A3793" t="s">
        <v>908</v>
      </c>
      <c r="B3793" s="94" t="s">
        <v>169</v>
      </c>
      <c r="C3793">
        <v>110000</v>
      </c>
      <c r="D3793" t="s">
        <v>16</v>
      </c>
      <c r="E3793">
        <v>56</v>
      </c>
      <c r="F3793" t="s">
        <v>798</v>
      </c>
    </row>
    <row r="3794" spans="1:6">
      <c r="A3794" t="s">
        <v>908</v>
      </c>
      <c r="B3794" s="94" t="s">
        <v>60</v>
      </c>
      <c r="C3794">
        <v>110000</v>
      </c>
      <c r="D3794" t="s">
        <v>16</v>
      </c>
      <c r="E3794">
        <v>18</v>
      </c>
      <c r="F3794" t="s">
        <v>238</v>
      </c>
    </row>
    <row r="3795" spans="1:6">
      <c r="A3795" t="s">
        <v>908</v>
      </c>
      <c r="B3795" s="94" t="s">
        <v>453</v>
      </c>
      <c r="C3795">
        <v>110900</v>
      </c>
      <c r="D3795" t="s">
        <v>16</v>
      </c>
      <c r="E3795">
        <v>180</v>
      </c>
      <c r="F3795" t="s">
        <v>61</v>
      </c>
    </row>
    <row r="3796" spans="1:6">
      <c r="A3796" t="s">
        <v>908</v>
      </c>
      <c r="B3796" s="94" t="s">
        <v>145</v>
      </c>
      <c r="C3796">
        <v>111000</v>
      </c>
      <c r="D3796" t="s">
        <v>16</v>
      </c>
      <c r="E3796">
        <v>83</v>
      </c>
      <c r="F3796" t="s">
        <v>264</v>
      </c>
    </row>
    <row r="3797" spans="1:6">
      <c r="A3797" t="s">
        <v>908</v>
      </c>
      <c r="B3797" s="94" t="s">
        <v>90</v>
      </c>
      <c r="C3797">
        <v>111900</v>
      </c>
      <c r="D3797" t="s">
        <v>16</v>
      </c>
      <c r="E3797">
        <v>132</v>
      </c>
      <c r="F3797" t="s">
        <v>105</v>
      </c>
    </row>
    <row r="3798" spans="1:6">
      <c r="A3798" t="s">
        <v>908</v>
      </c>
      <c r="B3798" s="94" t="s">
        <v>221</v>
      </c>
      <c r="C3798">
        <v>111900</v>
      </c>
      <c r="D3798" t="s">
        <v>16</v>
      </c>
      <c r="E3798">
        <v>62</v>
      </c>
      <c r="F3798" t="s">
        <v>85</v>
      </c>
    </row>
    <row r="3799" spans="1:6">
      <c r="A3799" t="s">
        <v>908</v>
      </c>
      <c r="B3799" s="94" t="s">
        <v>788</v>
      </c>
      <c r="C3799">
        <v>112000</v>
      </c>
      <c r="D3799" t="s">
        <v>16</v>
      </c>
      <c r="E3799">
        <v>313</v>
      </c>
      <c r="F3799" t="s">
        <v>280</v>
      </c>
    </row>
    <row r="3800" spans="1:6">
      <c r="A3800" t="s">
        <v>908</v>
      </c>
      <c r="B3800" s="94" t="s">
        <v>370</v>
      </c>
      <c r="C3800">
        <v>112000</v>
      </c>
      <c r="D3800" t="s">
        <v>16</v>
      </c>
      <c r="E3800">
        <v>168</v>
      </c>
      <c r="F3800" t="s">
        <v>300</v>
      </c>
    </row>
    <row r="3801" spans="1:6">
      <c r="A3801" t="s">
        <v>908</v>
      </c>
      <c r="B3801" s="94" t="s">
        <v>162</v>
      </c>
      <c r="C3801">
        <v>112000</v>
      </c>
      <c r="D3801" t="s">
        <v>16</v>
      </c>
      <c r="E3801">
        <v>19</v>
      </c>
      <c r="F3801" t="s">
        <v>300</v>
      </c>
    </row>
    <row r="3802" spans="1:6">
      <c r="A3802" t="s">
        <v>908</v>
      </c>
      <c r="B3802" s="94" t="s">
        <v>80</v>
      </c>
      <c r="C3802">
        <v>113000</v>
      </c>
      <c r="D3802" t="s">
        <v>16</v>
      </c>
      <c r="E3802">
        <v>47</v>
      </c>
      <c r="F3802" t="s">
        <v>59</v>
      </c>
    </row>
    <row r="3803" spans="1:6">
      <c r="A3803" t="s">
        <v>908</v>
      </c>
      <c r="B3803" s="94" t="s">
        <v>179</v>
      </c>
      <c r="C3803">
        <v>114900</v>
      </c>
      <c r="D3803" t="s">
        <v>16</v>
      </c>
      <c r="E3803">
        <v>282</v>
      </c>
      <c r="F3803" t="s">
        <v>248</v>
      </c>
    </row>
    <row r="3804" spans="1:6">
      <c r="A3804" t="s">
        <v>908</v>
      </c>
      <c r="B3804" s="94" t="s">
        <v>66</v>
      </c>
      <c r="C3804">
        <v>114900</v>
      </c>
      <c r="D3804" t="s">
        <v>16</v>
      </c>
      <c r="E3804">
        <v>174</v>
      </c>
      <c r="F3804" t="s">
        <v>759</v>
      </c>
    </row>
    <row r="3805" spans="1:6">
      <c r="A3805" t="s">
        <v>908</v>
      </c>
      <c r="B3805" s="94" t="s">
        <v>305</v>
      </c>
      <c r="C3805">
        <v>114900</v>
      </c>
      <c r="D3805" t="s">
        <v>16</v>
      </c>
      <c r="E3805">
        <v>37</v>
      </c>
      <c r="F3805" t="s">
        <v>61</v>
      </c>
    </row>
    <row r="3806" spans="1:6">
      <c r="A3806" t="s">
        <v>908</v>
      </c>
      <c r="B3806" s="94" t="s">
        <v>414</v>
      </c>
      <c r="C3806">
        <v>114900</v>
      </c>
      <c r="D3806" t="s">
        <v>16</v>
      </c>
      <c r="E3806">
        <v>23</v>
      </c>
      <c r="F3806" t="s">
        <v>87</v>
      </c>
    </row>
    <row r="3807" spans="1:6">
      <c r="A3807" t="s">
        <v>908</v>
      </c>
      <c r="B3807" s="94" t="s">
        <v>235</v>
      </c>
      <c r="C3807">
        <v>114900</v>
      </c>
      <c r="D3807" t="s">
        <v>16</v>
      </c>
      <c r="E3807">
        <v>7</v>
      </c>
      <c r="F3807" t="s">
        <v>85</v>
      </c>
    </row>
    <row r="3808" spans="1:6">
      <c r="A3808" t="s">
        <v>908</v>
      </c>
      <c r="B3808" s="94" t="s">
        <v>145</v>
      </c>
      <c r="C3808">
        <v>114999</v>
      </c>
      <c r="D3808" t="s">
        <v>16</v>
      </c>
      <c r="E3808">
        <v>83</v>
      </c>
      <c r="F3808" t="s">
        <v>744</v>
      </c>
    </row>
    <row r="3809" spans="1:6">
      <c r="A3809" t="s">
        <v>908</v>
      </c>
      <c r="B3809" s="94" t="s">
        <v>450</v>
      </c>
      <c r="C3809">
        <v>115000</v>
      </c>
      <c r="D3809" s="95" t="s">
        <v>43</v>
      </c>
      <c r="E3809">
        <v>311</v>
      </c>
      <c r="F3809" t="s">
        <v>113</v>
      </c>
    </row>
    <row r="3810" spans="1:6">
      <c r="A3810" t="s">
        <v>908</v>
      </c>
      <c r="B3810" s="94" t="s">
        <v>271</v>
      </c>
      <c r="C3810">
        <v>115000</v>
      </c>
      <c r="D3810" t="s">
        <v>16</v>
      </c>
      <c r="E3810">
        <v>230</v>
      </c>
      <c r="F3810" t="s">
        <v>85</v>
      </c>
    </row>
    <row r="3811" spans="1:6">
      <c r="A3811" t="s">
        <v>908</v>
      </c>
      <c r="B3811" s="94" t="s">
        <v>229</v>
      </c>
      <c r="C3811">
        <v>115000</v>
      </c>
      <c r="D3811" t="s">
        <v>16</v>
      </c>
      <c r="E3811">
        <v>206</v>
      </c>
      <c r="F3811" t="s">
        <v>280</v>
      </c>
    </row>
    <row r="3812" spans="1:6">
      <c r="A3812" t="s">
        <v>908</v>
      </c>
      <c r="B3812" s="94" t="s">
        <v>158</v>
      </c>
      <c r="C3812">
        <v>115000</v>
      </c>
      <c r="D3812" t="s">
        <v>16</v>
      </c>
      <c r="E3812">
        <v>145</v>
      </c>
      <c r="F3812" t="s">
        <v>107</v>
      </c>
    </row>
    <row r="3813" spans="1:6">
      <c r="A3813" t="s">
        <v>908</v>
      </c>
      <c r="B3813" s="94" t="s">
        <v>69</v>
      </c>
      <c r="C3813">
        <v>115000</v>
      </c>
      <c r="D3813" t="s">
        <v>16</v>
      </c>
      <c r="E3813">
        <v>80</v>
      </c>
      <c r="F3813" t="s">
        <v>220</v>
      </c>
    </row>
    <row r="3814" spans="1:6">
      <c r="A3814" t="s">
        <v>908</v>
      </c>
      <c r="B3814" s="94" t="s">
        <v>233</v>
      </c>
      <c r="C3814">
        <v>115000</v>
      </c>
      <c r="D3814" t="s">
        <v>16</v>
      </c>
      <c r="E3814">
        <v>60</v>
      </c>
      <c r="F3814" t="s">
        <v>272</v>
      </c>
    </row>
    <row r="3815" spans="1:6">
      <c r="A3815" t="s">
        <v>908</v>
      </c>
      <c r="B3815" s="94" t="s">
        <v>443</v>
      </c>
      <c r="C3815">
        <v>115000</v>
      </c>
      <c r="D3815" t="s">
        <v>16</v>
      </c>
      <c r="E3815">
        <v>36</v>
      </c>
      <c r="F3815" t="s">
        <v>373</v>
      </c>
    </row>
    <row r="3816" spans="1:6">
      <c r="A3816" t="s">
        <v>908</v>
      </c>
      <c r="B3816" s="94" t="s">
        <v>162</v>
      </c>
      <c r="C3816">
        <v>115000</v>
      </c>
      <c r="D3816" t="s">
        <v>16</v>
      </c>
      <c r="E3816">
        <v>19</v>
      </c>
      <c r="F3816" t="s">
        <v>172</v>
      </c>
    </row>
    <row r="3817" spans="1:6">
      <c r="A3817" t="s">
        <v>908</v>
      </c>
      <c r="B3817" s="94" t="s">
        <v>60</v>
      </c>
      <c r="C3817">
        <v>115000</v>
      </c>
      <c r="D3817" t="s">
        <v>16</v>
      </c>
      <c r="E3817">
        <v>18</v>
      </c>
      <c r="F3817" t="s">
        <v>81</v>
      </c>
    </row>
    <row r="3818" spans="1:6">
      <c r="A3818" t="s">
        <v>908</v>
      </c>
      <c r="B3818" s="94" t="s">
        <v>54</v>
      </c>
      <c r="C3818">
        <v>115000</v>
      </c>
      <c r="D3818" t="s">
        <v>16</v>
      </c>
      <c r="E3818">
        <v>10</v>
      </c>
      <c r="F3818" t="s">
        <v>61</v>
      </c>
    </row>
    <row r="3819" spans="1:6">
      <c r="A3819" t="s">
        <v>908</v>
      </c>
      <c r="B3819" s="94" t="s">
        <v>259</v>
      </c>
      <c r="C3819">
        <v>115969</v>
      </c>
      <c r="D3819" t="s">
        <v>16</v>
      </c>
      <c r="E3819">
        <v>69</v>
      </c>
      <c r="F3819" t="s">
        <v>65</v>
      </c>
    </row>
    <row r="3820" spans="1:6">
      <c r="A3820" t="s">
        <v>908</v>
      </c>
      <c r="B3820" s="94" t="s">
        <v>158</v>
      </c>
      <c r="C3820">
        <v>116000</v>
      </c>
      <c r="D3820" t="s">
        <v>16</v>
      </c>
      <c r="E3820">
        <v>145</v>
      </c>
      <c r="F3820" t="s">
        <v>72</v>
      </c>
    </row>
    <row r="3821" spans="1:6">
      <c r="A3821" t="s">
        <v>908</v>
      </c>
      <c r="B3821" s="94" t="s">
        <v>212</v>
      </c>
      <c r="C3821">
        <v>116000</v>
      </c>
      <c r="D3821" t="s">
        <v>16</v>
      </c>
      <c r="E3821">
        <v>32</v>
      </c>
      <c r="F3821" t="s">
        <v>280</v>
      </c>
    </row>
    <row r="3822" spans="1:6">
      <c r="A3822" t="s">
        <v>908</v>
      </c>
      <c r="B3822" s="94" t="s">
        <v>812</v>
      </c>
      <c r="C3822">
        <v>116500</v>
      </c>
      <c r="D3822" t="s">
        <v>16</v>
      </c>
      <c r="E3822">
        <v>258</v>
      </c>
      <c r="F3822" t="s">
        <v>13</v>
      </c>
    </row>
    <row r="3823" spans="1:6">
      <c r="A3823" t="s">
        <v>908</v>
      </c>
      <c r="B3823" s="94" t="s">
        <v>80</v>
      </c>
      <c r="C3823">
        <v>116500</v>
      </c>
      <c r="D3823" t="s">
        <v>16</v>
      </c>
      <c r="E3823">
        <v>47</v>
      </c>
      <c r="F3823" t="s">
        <v>175</v>
      </c>
    </row>
    <row r="3824" spans="1:6">
      <c r="A3824" t="s">
        <v>908</v>
      </c>
      <c r="B3824" s="94" t="s">
        <v>590</v>
      </c>
      <c r="C3824">
        <v>117000</v>
      </c>
      <c r="D3824" t="s">
        <v>16</v>
      </c>
      <c r="E3824">
        <v>287</v>
      </c>
      <c r="F3824" t="s">
        <v>803</v>
      </c>
    </row>
    <row r="3825" spans="1:6">
      <c r="A3825" t="s">
        <v>908</v>
      </c>
      <c r="B3825" s="94" t="s">
        <v>346</v>
      </c>
      <c r="C3825">
        <v>117700</v>
      </c>
      <c r="D3825" t="s">
        <v>16</v>
      </c>
      <c r="E3825">
        <v>81</v>
      </c>
      <c r="F3825" t="s">
        <v>105</v>
      </c>
    </row>
    <row r="3826" spans="1:6">
      <c r="A3826" t="s">
        <v>888</v>
      </c>
      <c r="B3826" s="94" t="s">
        <v>96</v>
      </c>
      <c r="C3826">
        <v>399900</v>
      </c>
      <c r="D3826" t="s">
        <v>16</v>
      </c>
      <c r="E3826">
        <v>73</v>
      </c>
      <c r="F3826" t="s">
        <v>85</v>
      </c>
    </row>
    <row r="3827" spans="1:6">
      <c r="A3827" t="s">
        <v>888</v>
      </c>
      <c r="B3827" s="94" t="s">
        <v>138</v>
      </c>
      <c r="C3827">
        <v>415514</v>
      </c>
      <c r="D3827" t="s">
        <v>16</v>
      </c>
      <c r="E3827">
        <v>164</v>
      </c>
      <c r="F3827" t="s">
        <v>133</v>
      </c>
    </row>
    <row r="3828" spans="1:6">
      <c r="A3828" t="s">
        <v>888</v>
      </c>
      <c r="B3828" s="94" t="s">
        <v>273</v>
      </c>
      <c r="C3828">
        <v>419900</v>
      </c>
      <c r="D3828" t="s">
        <v>16</v>
      </c>
      <c r="E3828">
        <v>189</v>
      </c>
      <c r="F3828" t="s">
        <v>917</v>
      </c>
    </row>
    <row r="3829" spans="1:6">
      <c r="A3829" t="s">
        <v>888</v>
      </c>
      <c r="B3829" s="94" t="s">
        <v>284</v>
      </c>
      <c r="C3829">
        <v>425000</v>
      </c>
      <c r="D3829" t="s">
        <v>16</v>
      </c>
      <c r="E3829">
        <v>273</v>
      </c>
      <c r="F3829" t="s">
        <v>87</v>
      </c>
    </row>
    <row r="3830" spans="1:6">
      <c r="A3830" t="s">
        <v>888</v>
      </c>
      <c r="B3830" s="94" t="s">
        <v>239</v>
      </c>
      <c r="C3830">
        <v>425000</v>
      </c>
      <c r="D3830" t="s">
        <v>16</v>
      </c>
      <c r="E3830">
        <v>123</v>
      </c>
      <c r="F3830" t="s">
        <v>75</v>
      </c>
    </row>
    <row r="3831" spans="1:6">
      <c r="A3831" t="s">
        <v>888</v>
      </c>
      <c r="B3831" s="94" t="s">
        <v>221</v>
      </c>
      <c r="C3831">
        <v>425000</v>
      </c>
      <c r="D3831" t="s">
        <v>16</v>
      </c>
      <c r="E3831">
        <v>62</v>
      </c>
      <c r="F3831" t="s">
        <v>75</v>
      </c>
    </row>
    <row r="3832" spans="1:6">
      <c r="A3832" t="s">
        <v>888</v>
      </c>
      <c r="B3832" s="94" t="s">
        <v>128</v>
      </c>
      <c r="C3832">
        <v>429000</v>
      </c>
      <c r="D3832" t="s">
        <v>16</v>
      </c>
      <c r="E3832">
        <v>67</v>
      </c>
      <c r="F3832" t="s">
        <v>248</v>
      </c>
    </row>
    <row r="3833" spans="1:6">
      <c r="A3833" t="s">
        <v>888</v>
      </c>
      <c r="B3833" s="94" t="s">
        <v>259</v>
      </c>
      <c r="C3833">
        <v>439900</v>
      </c>
      <c r="D3833" t="s">
        <v>16</v>
      </c>
      <c r="E3833">
        <v>69</v>
      </c>
      <c r="F3833" t="s">
        <v>102</v>
      </c>
    </row>
    <row r="3834" spans="1:6">
      <c r="A3834" t="s">
        <v>888</v>
      </c>
      <c r="B3834" s="94" t="s">
        <v>201</v>
      </c>
      <c r="C3834">
        <v>439900</v>
      </c>
      <c r="D3834" t="s">
        <v>16</v>
      </c>
      <c r="E3834">
        <v>35</v>
      </c>
      <c r="F3834" t="s">
        <v>119</v>
      </c>
    </row>
    <row r="3835" spans="1:6">
      <c r="A3835" t="s">
        <v>888</v>
      </c>
      <c r="B3835" s="94" t="s">
        <v>126</v>
      </c>
      <c r="C3835">
        <v>445000</v>
      </c>
      <c r="D3835" t="s">
        <v>16</v>
      </c>
      <c r="E3835">
        <v>126</v>
      </c>
      <c r="F3835" t="s">
        <v>554</v>
      </c>
    </row>
    <row r="3836" spans="1:6">
      <c r="A3836" t="s">
        <v>888</v>
      </c>
      <c r="B3836" s="94" t="s">
        <v>638</v>
      </c>
      <c r="C3836">
        <v>449789</v>
      </c>
      <c r="D3836" t="s">
        <v>16</v>
      </c>
      <c r="E3836">
        <v>571</v>
      </c>
      <c r="F3836" t="s">
        <v>87</v>
      </c>
    </row>
    <row r="3837" spans="1:6">
      <c r="A3837" t="s">
        <v>888</v>
      </c>
      <c r="B3837" s="94" t="s">
        <v>295</v>
      </c>
      <c r="C3837">
        <v>449900</v>
      </c>
      <c r="D3837" t="s">
        <v>16</v>
      </c>
      <c r="E3837">
        <v>292</v>
      </c>
      <c r="F3837" t="s">
        <v>75</v>
      </c>
    </row>
    <row r="3838" spans="1:6">
      <c r="A3838" t="s">
        <v>888</v>
      </c>
      <c r="B3838" s="94" t="s">
        <v>164</v>
      </c>
      <c r="C3838">
        <v>449900</v>
      </c>
      <c r="D3838" t="s">
        <v>16</v>
      </c>
      <c r="E3838">
        <v>65</v>
      </c>
      <c r="F3838" t="s">
        <v>75</v>
      </c>
    </row>
    <row r="3839" spans="1:6">
      <c r="A3839" t="s">
        <v>888</v>
      </c>
      <c r="B3839" s="94" t="s">
        <v>629</v>
      </c>
      <c r="C3839">
        <v>450000</v>
      </c>
      <c r="D3839" t="s">
        <v>16</v>
      </c>
      <c r="E3839">
        <v>222</v>
      </c>
      <c r="F3839" t="s">
        <v>59</v>
      </c>
    </row>
    <row r="3840" spans="1:6">
      <c r="A3840" t="s">
        <v>888</v>
      </c>
      <c r="B3840" s="94" t="s">
        <v>946</v>
      </c>
      <c r="C3840">
        <v>459000</v>
      </c>
      <c r="D3840" t="s">
        <v>16</v>
      </c>
      <c r="E3840">
        <v>569</v>
      </c>
      <c r="F3840" t="s">
        <v>606</v>
      </c>
    </row>
    <row r="3841" spans="1:6">
      <c r="A3841" t="s">
        <v>888</v>
      </c>
      <c r="B3841" s="94" t="s">
        <v>151</v>
      </c>
      <c r="C3841">
        <v>464900</v>
      </c>
      <c r="D3841" t="s">
        <v>16</v>
      </c>
      <c r="E3841">
        <v>76</v>
      </c>
      <c r="F3841" t="s">
        <v>739</v>
      </c>
    </row>
    <row r="3842" spans="1:6">
      <c r="A3842" t="s">
        <v>888</v>
      </c>
      <c r="B3842" s="94" t="s">
        <v>208</v>
      </c>
      <c r="C3842">
        <v>465900</v>
      </c>
      <c r="D3842" t="s">
        <v>16</v>
      </c>
      <c r="E3842">
        <v>160</v>
      </c>
      <c r="F3842" t="s">
        <v>947</v>
      </c>
    </row>
    <row r="3843" spans="1:6">
      <c r="A3843" t="s">
        <v>888</v>
      </c>
      <c r="B3843" s="94" t="s">
        <v>502</v>
      </c>
      <c r="C3843">
        <v>475000</v>
      </c>
      <c r="D3843" t="s">
        <v>16</v>
      </c>
      <c r="E3843">
        <v>85</v>
      </c>
      <c r="F3843" t="s">
        <v>107</v>
      </c>
    </row>
    <row r="3844" spans="1:6">
      <c r="A3844" t="s">
        <v>888</v>
      </c>
      <c r="B3844" s="94" t="s">
        <v>96</v>
      </c>
      <c r="C3844">
        <v>475000</v>
      </c>
      <c r="D3844" t="s">
        <v>16</v>
      </c>
      <c r="E3844">
        <v>73</v>
      </c>
      <c r="F3844" t="s">
        <v>85</v>
      </c>
    </row>
    <row r="3845" spans="1:6">
      <c r="A3845" t="s">
        <v>888</v>
      </c>
      <c r="B3845" s="94" t="s">
        <v>323</v>
      </c>
      <c r="C3845">
        <v>475000</v>
      </c>
      <c r="D3845" t="s">
        <v>16</v>
      </c>
      <c r="E3845">
        <v>14</v>
      </c>
      <c r="F3845" t="s">
        <v>102</v>
      </c>
    </row>
    <row r="3846" spans="1:6">
      <c r="A3846" t="s">
        <v>888</v>
      </c>
      <c r="B3846" s="94" t="s">
        <v>325</v>
      </c>
      <c r="C3846">
        <v>479900</v>
      </c>
      <c r="D3846" t="s">
        <v>16</v>
      </c>
      <c r="E3846">
        <v>0</v>
      </c>
      <c r="F3846" t="s">
        <v>248</v>
      </c>
    </row>
    <row r="3847" spans="1:6">
      <c r="A3847" t="s">
        <v>888</v>
      </c>
      <c r="B3847" s="94" t="s">
        <v>396</v>
      </c>
      <c r="C3847">
        <v>495000</v>
      </c>
      <c r="D3847" t="s">
        <v>16</v>
      </c>
      <c r="E3847">
        <v>243</v>
      </c>
      <c r="F3847" t="s">
        <v>85</v>
      </c>
    </row>
    <row r="3848" spans="1:6">
      <c r="A3848" t="s">
        <v>888</v>
      </c>
      <c r="B3848" s="94" t="s">
        <v>178</v>
      </c>
      <c r="C3848">
        <v>496900</v>
      </c>
      <c r="D3848" t="s">
        <v>16</v>
      </c>
      <c r="E3848">
        <v>27</v>
      </c>
      <c r="F3848" t="s">
        <v>405</v>
      </c>
    </row>
    <row r="3849" spans="1:6">
      <c r="A3849" t="s">
        <v>888</v>
      </c>
      <c r="B3849" s="94" t="s">
        <v>930</v>
      </c>
      <c r="C3849">
        <v>499000</v>
      </c>
      <c r="D3849" t="s">
        <v>16</v>
      </c>
      <c r="E3849">
        <v>441</v>
      </c>
      <c r="F3849" t="s">
        <v>136</v>
      </c>
    </row>
    <row r="3850" spans="1:6">
      <c r="A3850" t="s">
        <v>888</v>
      </c>
      <c r="B3850" s="94" t="s">
        <v>261</v>
      </c>
      <c r="C3850">
        <v>499900</v>
      </c>
      <c r="D3850" t="s">
        <v>16</v>
      </c>
      <c r="E3850">
        <v>120</v>
      </c>
      <c r="F3850" t="s">
        <v>85</v>
      </c>
    </row>
    <row r="3851" spans="1:6">
      <c r="A3851" t="s">
        <v>888</v>
      </c>
      <c r="B3851" s="94" t="s">
        <v>431</v>
      </c>
      <c r="C3851">
        <v>500000</v>
      </c>
      <c r="D3851" t="s">
        <v>12</v>
      </c>
      <c r="E3851">
        <v>286</v>
      </c>
      <c r="F3851" t="s">
        <v>136</v>
      </c>
    </row>
    <row r="3852" spans="1:6">
      <c r="A3852" t="s">
        <v>888</v>
      </c>
      <c r="B3852" s="94" t="s">
        <v>145</v>
      </c>
      <c r="C3852">
        <v>524900</v>
      </c>
      <c r="D3852" t="s">
        <v>16</v>
      </c>
      <c r="E3852">
        <v>83</v>
      </c>
      <c r="F3852" t="s">
        <v>248</v>
      </c>
    </row>
    <row r="3853" spans="1:6">
      <c r="A3853" t="s">
        <v>888</v>
      </c>
      <c r="B3853" s="94" t="s">
        <v>557</v>
      </c>
      <c r="C3853">
        <v>525000</v>
      </c>
      <c r="D3853" t="s">
        <v>16</v>
      </c>
      <c r="E3853">
        <v>158</v>
      </c>
      <c r="F3853" t="s">
        <v>803</v>
      </c>
    </row>
    <row r="3854" spans="1:6">
      <c r="A3854" t="s">
        <v>888</v>
      </c>
      <c r="B3854" s="94" t="s">
        <v>779</v>
      </c>
      <c r="C3854">
        <v>529000</v>
      </c>
      <c r="D3854" t="s">
        <v>16</v>
      </c>
      <c r="E3854">
        <v>112</v>
      </c>
      <c r="F3854" t="s">
        <v>133</v>
      </c>
    </row>
    <row r="3855" spans="1:6">
      <c r="A3855" t="s">
        <v>888</v>
      </c>
      <c r="B3855" s="94" t="s">
        <v>54</v>
      </c>
      <c r="C3855">
        <v>531100</v>
      </c>
      <c r="D3855" t="s">
        <v>16</v>
      </c>
      <c r="E3855">
        <v>10</v>
      </c>
      <c r="F3855" t="s">
        <v>97</v>
      </c>
    </row>
    <row r="3856" spans="1:6">
      <c r="A3856" t="s">
        <v>888</v>
      </c>
      <c r="B3856" s="94" t="s">
        <v>212</v>
      </c>
      <c r="C3856">
        <v>549000</v>
      </c>
      <c r="D3856" t="s">
        <v>16</v>
      </c>
      <c r="E3856">
        <v>32</v>
      </c>
      <c r="F3856" t="s">
        <v>133</v>
      </c>
    </row>
    <row r="3857" spans="1:6">
      <c r="A3857" t="s">
        <v>888</v>
      </c>
      <c r="B3857" s="94" t="s">
        <v>78</v>
      </c>
      <c r="C3857">
        <v>550000</v>
      </c>
      <c r="D3857" t="s">
        <v>16</v>
      </c>
      <c r="E3857">
        <v>63</v>
      </c>
      <c r="F3857" t="s">
        <v>948</v>
      </c>
    </row>
    <row r="3858" spans="1:6">
      <c r="A3858" t="s">
        <v>888</v>
      </c>
      <c r="B3858" s="94" t="s">
        <v>76</v>
      </c>
      <c r="C3858">
        <v>550000</v>
      </c>
      <c r="D3858" t="s">
        <v>16</v>
      </c>
      <c r="E3858">
        <v>49</v>
      </c>
      <c r="F3858" t="s">
        <v>839</v>
      </c>
    </row>
    <row r="3859" spans="1:6">
      <c r="A3859" t="s">
        <v>888</v>
      </c>
      <c r="B3859" s="94" t="s">
        <v>90</v>
      </c>
      <c r="C3859">
        <v>575000</v>
      </c>
      <c r="D3859" t="s">
        <v>16</v>
      </c>
      <c r="E3859">
        <v>132</v>
      </c>
      <c r="F3859" t="s">
        <v>175</v>
      </c>
    </row>
    <row r="3860" spans="1:6">
      <c r="A3860" t="s">
        <v>888</v>
      </c>
      <c r="B3860" s="94" t="s">
        <v>436</v>
      </c>
      <c r="C3860">
        <v>575000</v>
      </c>
      <c r="D3860" t="s">
        <v>16</v>
      </c>
      <c r="E3860">
        <v>116</v>
      </c>
      <c r="F3860" t="s">
        <v>75</v>
      </c>
    </row>
    <row r="3861" spans="1:6">
      <c r="A3861" t="s">
        <v>888</v>
      </c>
      <c r="B3861" s="94" t="s">
        <v>949</v>
      </c>
      <c r="C3861">
        <v>579900</v>
      </c>
      <c r="D3861" t="s">
        <v>16</v>
      </c>
      <c r="E3861">
        <v>623</v>
      </c>
      <c r="F3861" t="s">
        <v>159</v>
      </c>
    </row>
    <row r="3862" spans="1:6">
      <c r="A3862" t="s">
        <v>888</v>
      </c>
      <c r="B3862" s="94" t="s">
        <v>950</v>
      </c>
      <c r="C3862">
        <v>585000</v>
      </c>
      <c r="D3862" t="s">
        <v>16</v>
      </c>
      <c r="E3862">
        <v>609</v>
      </c>
      <c r="F3862" t="s">
        <v>458</v>
      </c>
    </row>
    <row r="3863" spans="1:6">
      <c r="A3863" t="s">
        <v>888</v>
      </c>
      <c r="B3863" s="94" t="s">
        <v>951</v>
      </c>
      <c r="C3863">
        <v>599000</v>
      </c>
      <c r="D3863" t="s">
        <v>16</v>
      </c>
      <c r="E3863">
        <v>488</v>
      </c>
      <c r="F3863" t="s">
        <v>77</v>
      </c>
    </row>
    <row r="3864" spans="1:6">
      <c r="A3864" t="s">
        <v>888</v>
      </c>
      <c r="B3864" s="94" t="s">
        <v>431</v>
      </c>
      <c r="C3864">
        <v>599900</v>
      </c>
      <c r="D3864" t="s">
        <v>16</v>
      </c>
      <c r="E3864">
        <v>286</v>
      </c>
      <c r="F3864" t="s">
        <v>57</v>
      </c>
    </row>
    <row r="3865" spans="1:6">
      <c r="A3865" t="s">
        <v>888</v>
      </c>
      <c r="B3865" s="94" t="s">
        <v>301</v>
      </c>
      <c r="C3865">
        <v>600000</v>
      </c>
      <c r="D3865" t="s">
        <v>16</v>
      </c>
      <c r="E3865">
        <v>117</v>
      </c>
      <c r="F3865" t="s">
        <v>136</v>
      </c>
    </row>
    <row r="3866" spans="1:6">
      <c r="A3866" t="s">
        <v>888</v>
      </c>
      <c r="B3866" s="94" t="s">
        <v>418</v>
      </c>
      <c r="C3866">
        <v>600000</v>
      </c>
      <c r="D3866" t="s">
        <v>16</v>
      </c>
      <c r="E3866">
        <v>55</v>
      </c>
      <c r="F3866" t="s">
        <v>253</v>
      </c>
    </row>
    <row r="3867" spans="1:6">
      <c r="A3867" t="s">
        <v>888</v>
      </c>
      <c r="B3867" s="94" t="s">
        <v>326</v>
      </c>
      <c r="C3867">
        <v>624900</v>
      </c>
      <c r="D3867" t="s">
        <v>16</v>
      </c>
      <c r="E3867">
        <v>34</v>
      </c>
      <c r="F3867" t="s">
        <v>77</v>
      </c>
    </row>
    <row r="3868" spans="1:6">
      <c r="A3868" t="s">
        <v>888</v>
      </c>
      <c r="B3868" s="94" t="s">
        <v>625</v>
      </c>
      <c r="C3868">
        <v>629900</v>
      </c>
      <c r="D3868" t="s">
        <v>16</v>
      </c>
      <c r="E3868">
        <v>483</v>
      </c>
      <c r="F3868" t="s">
        <v>300</v>
      </c>
    </row>
    <row r="3869" spans="1:6">
      <c r="A3869" t="s">
        <v>888</v>
      </c>
      <c r="B3869" s="94" t="s">
        <v>362</v>
      </c>
      <c r="C3869">
        <v>639000</v>
      </c>
      <c r="D3869" t="s">
        <v>16</v>
      </c>
      <c r="E3869">
        <v>301</v>
      </c>
      <c r="F3869" t="s">
        <v>59</v>
      </c>
    </row>
    <row r="3870" spans="1:6">
      <c r="A3870" t="s">
        <v>888</v>
      </c>
      <c r="B3870" s="94" t="s">
        <v>361</v>
      </c>
      <c r="C3870">
        <v>649000</v>
      </c>
      <c r="D3870" t="s">
        <v>16</v>
      </c>
      <c r="E3870">
        <v>162</v>
      </c>
      <c r="F3870" t="s">
        <v>213</v>
      </c>
    </row>
    <row r="3871" spans="1:6">
      <c r="A3871" t="s">
        <v>888</v>
      </c>
      <c r="B3871" s="94" t="s">
        <v>335</v>
      </c>
      <c r="C3871">
        <v>669000</v>
      </c>
      <c r="D3871" t="s">
        <v>16</v>
      </c>
      <c r="E3871">
        <v>139</v>
      </c>
      <c r="F3871" t="s">
        <v>269</v>
      </c>
    </row>
    <row r="3872" spans="1:6">
      <c r="A3872" t="s">
        <v>888</v>
      </c>
      <c r="B3872" s="94" t="s">
        <v>155</v>
      </c>
      <c r="C3872">
        <v>680000</v>
      </c>
      <c r="D3872" t="s">
        <v>16</v>
      </c>
      <c r="E3872">
        <v>28</v>
      </c>
      <c r="F3872" t="s">
        <v>59</v>
      </c>
    </row>
    <row r="3873" spans="1:6">
      <c r="A3873" t="s">
        <v>888</v>
      </c>
      <c r="B3873" s="94" t="s">
        <v>372</v>
      </c>
      <c r="C3873">
        <v>689000</v>
      </c>
      <c r="D3873" t="s">
        <v>16</v>
      </c>
      <c r="E3873">
        <v>157</v>
      </c>
      <c r="F3873" t="s">
        <v>675</v>
      </c>
    </row>
    <row r="3874" spans="1:6">
      <c r="A3874" t="s">
        <v>888</v>
      </c>
      <c r="B3874" s="94" t="s">
        <v>326</v>
      </c>
      <c r="C3874">
        <v>697020</v>
      </c>
      <c r="D3874" t="s">
        <v>16</v>
      </c>
      <c r="E3874">
        <v>34</v>
      </c>
      <c r="F3874" t="s">
        <v>85</v>
      </c>
    </row>
    <row r="3875" spans="1:6">
      <c r="A3875" t="s">
        <v>888</v>
      </c>
      <c r="B3875" s="94" t="s">
        <v>449</v>
      </c>
      <c r="C3875">
        <v>699000</v>
      </c>
      <c r="D3875" t="s">
        <v>16</v>
      </c>
      <c r="E3875">
        <v>109</v>
      </c>
      <c r="F3875" t="s">
        <v>255</v>
      </c>
    </row>
    <row r="3876" spans="1:6">
      <c r="A3876" t="s">
        <v>888</v>
      </c>
      <c r="B3876" s="94" t="s">
        <v>151</v>
      </c>
      <c r="C3876">
        <v>699900</v>
      </c>
      <c r="D3876" t="s">
        <v>16</v>
      </c>
      <c r="E3876">
        <v>76</v>
      </c>
      <c r="F3876" t="s">
        <v>329</v>
      </c>
    </row>
    <row r="3877" spans="1:6">
      <c r="A3877" t="s">
        <v>888</v>
      </c>
      <c r="B3877" s="94" t="s">
        <v>183</v>
      </c>
      <c r="C3877">
        <v>794900</v>
      </c>
      <c r="D3877" t="s">
        <v>16</v>
      </c>
      <c r="E3877">
        <v>54</v>
      </c>
      <c r="F3877" t="s">
        <v>77</v>
      </c>
    </row>
    <row r="3878" spans="1:6">
      <c r="A3878" t="s">
        <v>888</v>
      </c>
      <c r="B3878" s="94" t="s">
        <v>573</v>
      </c>
      <c r="C3878">
        <v>889000</v>
      </c>
      <c r="D3878" t="s">
        <v>16</v>
      </c>
      <c r="E3878">
        <v>415</v>
      </c>
      <c r="F3878" t="s">
        <v>458</v>
      </c>
    </row>
    <row r="3879" spans="1:6">
      <c r="A3879" t="s">
        <v>888</v>
      </c>
      <c r="B3879" s="94" t="s">
        <v>363</v>
      </c>
      <c r="C3879">
        <v>889000</v>
      </c>
      <c r="D3879" t="s">
        <v>16</v>
      </c>
      <c r="E3879">
        <v>242</v>
      </c>
      <c r="F3879" t="s">
        <v>300</v>
      </c>
    </row>
    <row r="3880" spans="1:6">
      <c r="A3880" t="s">
        <v>888</v>
      </c>
      <c r="B3880" s="94" t="s">
        <v>140</v>
      </c>
      <c r="C3880">
        <v>889900</v>
      </c>
      <c r="D3880" t="s">
        <v>16</v>
      </c>
      <c r="E3880">
        <v>31</v>
      </c>
      <c r="F3880" t="s">
        <v>59</v>
      </c>
    </row>
    <row r="3881" spans="1:6">
      <c r="A3881" t="s">
        <v>888</v>
      </c>
      <c r="B3881" s="94" t="s">
        <v>140</v>
      </c>
      <c r="C3881">
        <v>969000</v>
      </c>
      <c r="D3881" t="s">
        <v>16</v>
      </c>
      <c r="E3881">
        <v>31</v>
      </c>
      <c r="F3881" t="s">
        <v>543</v>
      </c>
    </row>
    <row r="3882" spans="1:6">
      <c r="A3882" t="s">
        <v>888</v>
      </c>
      <c r="B3882" s="94" t="s">
        <v>951</v>
      </c>
      <c r="C3882">
        <v>999000</v>
      </c>
      <c r="D3882" t="s">
        <v>16</v>
      </c>
      <c r="E3882">
        <v>488</v>
      </c>
      <c r="F3882" t="s">
        <v>77</v>
      </c>
    </row>
    <row r="3883" spans="1:6">
      <c r="A3883" t="s">
        <v>888</v>
      </c>
      <c r="B3883" s="94" t="s">
        <v>322</v>
      </c>
      <c r="C3883">
        <v>999900</v>
      </c>
      <c r="D3883" t="s">
        <v>16</v>
      </c>
      <c r="E3883">
        <v>9</v>
      </c>
      <c r="F3883" t="s">
        <v>209</v>
      </c>
    </row>
    <row r="3884" spans="1:6">
      <c r="A3884" t="s">
        <v>888</v>
      </c>
      <c r="B3884" s="94" t="s">
        <v>140</v>
      </c>
      <c r="C3884">
        <v>1100000</v>
      </c>
      <c r="D3884" t="s">
        <v>16</v>
      </c>
      <c r="E3884">
        <v>31</v>
      </c>
      <c r="F3884" t="s">
        <v>280</v>
      </c>
    </row>
    <row r="3885" spans="1:6">
      <c r="A3885" t="s">
        <v>888</v>
      </c>
      <c r="B3885" s="94" t="s">
        <v>235</v>
      </c>
      <c r="C3885">
        <v>1300000</v>
      </c>
      <c r="D3885" t="s">
        <v>16</v>
      </c>
      <c r="E3885">
        <v>7</v>
      </c>
      <c r="F3885" t="s">
        <v>72</v>
      </c>
    </row>
    <row r="3886" spans="1:6">
      <c r="A3886" t="s">
        <v>952</v>
      </c>
      <c r="B3886" s="94" t="s">
        <v>203</v>
      </c>
      <c r="C3886">
        <v>79900</v>
      </c>
      <c r="D3886" t="s">
        <v>16</v>
      </c>
      <c r="E3886">
        <v>227</v>
      </c>
      <c r="F3886" t="s">
        <v>85</v>
      </c>
    </row>
    <row r="3887" spans="1:6">
      <c r="A3887" t="s">
        <v>952</v>
      </c>
      <c r="B3887" s="94" t="s">
        <v>143</v>
      </c>
      <c r="C3887">
        <v>84900</v>
      </c>
      <c r="D3887" t="s">
        <v>16</v>
      </c>
      <c r="E3887">
        <v>26</v>
      </c>
      <c r="F3887" t="s">
        <v>59</v>
      </c>
    </row>
    <row r="3888" spans="1:6">
      <c r="A3888" t="s">
        <v>934</v>
      </c>
      <c r="B3888" s="94" t="s">
        <v>467</v>
      </c>
      <c r="C3888">
        <v>115000</v>
      </c>
      <c r="D3888" t="s">
        <v>16</v>
      </c>
      <c r="E3888">
        <v>138</v>
      </c>
      <c r="F3888" t="s">
        <v>77</v>
      </c>
    </row>
    <row r="3889" spans="1:6">
      <c r="A3889" t="s">
        <v>934</v>
      </c>
      <c r="B3889" s="94" t="s">
        <v>251</v>
      </c>
      <c r="C3889">
        <v>115000</v>
      </c>
      <c r="D3889" t="s">
        <v>16</v>
      </c>
      <c r="E3889">
        <v>111</v>
      </c>
      <c r="F3889" t="s">
        <v>61</v>
      </c>
    </row>
    <row r="3890" spans="1:6">
      <c r="A3890" t="s">
        <v>934</v>
      </c>
      <c r="B3890" s="94" t="s">
        <v>103</v>
      </c>
      <c r="C3890">
        <v>115000</v>
      </c>
      <c r="D3890" t="s">
        <v>16</v>
      </c>
      <c r="E3890">
        <v>103</v>
      </c>
      <c r="F3890" t="s">
        <v>195</v>
      </c>
    </row>
    <row r="3891" spans="1:6">
      <c r="A3891" t="s">
        <v>934</v>
      </c>
      <c r="B3891" s="94" t="s">
        <v>221</v>
      </c>
      <c r="C3891">
        <v>115000</v>
      </c>
      <c r="D3891" t="s">
        <v>16</v>
      </c>
      <c r="E3891">
        <v>62</v>
      </c>
      <c r="F3891" t="s">
        <v>59</v>
      </c>
    </row>
    <row r="3892" spans="1:6">
      <c r="A3892" t="s">
        <v>934</v>
      </c>
      <c r="B3892" s="94" t="s">
        <v>222</v>
      </c>
      <c r="C3892">
        <v>115000</v>
      </c>
      <c r="D3892" t="s">
        <v>16</v>
      </c>
      <c r="E3892">
        <v>46</v>
      </c>
      <c r="F3892" t="s">
        <v>59</v>
      </c>
    </row>
    <row r="3893" spans="1:6">
      <c r="A3893" t="s">
        <v>934</v>
      </c>
      <c r="B3893" s="94" t="s">
        <v>93</v>
      </c>
      <c r="C3893">
        <v>115000</v>
      </c>
      <c r="D3893" t="s">
        <v>16</v>
      </c>
      <c r="E3893">
        <v>42</v>
      </c>
      <c r="F3893" t="s">
        <v>75</v>
      </c>
    </row>
    <row r="3894" spans="1:6">
      <c r="A3894" t="s">
        <v>934</v>
      </c>
      <c r="B3894" s="94" t="s">
        <v>155</v>
      </c>
      <c r="C3894">
        <v>115000</v>
      </c>
      <c r="D3894" t="s">
        <v>16</v>
      </c>
      <c r="E3894">
        <v>28</v>
      </c>
      <c r="F3894" t="s">
        <v>59</v>
      </c>
    </row>
    <row r="3895" spans="1:6">
      <c r="A3895" t="s">
        <v>934</v>
      </c>
      <c r="B3895" s="94" t="s">
        <v>242</v>
      </c>
      <c r="C3895">
        <v>115000</v>
      </c>
      <c r="D3895" t="s">
        <v>16</v>
      </c>
      <c r="E3895">
        <v>25</v>
      </c>
      <c r="F3895" t="s">
        <v>81</v>
      </c>
    </row>
    <row r="3896" spans="1:6">
      <c r="A3896" t="s">
        <v>934</v>
      </c>
      <c r="B3896" s="94" t="s">
        <v>235</v>
      </c>
      <c r="C3896">
        <v>115000</v>
      </c>
      <c r="D3896" t="s">
        <v>16</v>
      </c>
      <c r="E3896">
        <v>7</v>
      </c>
      <c r="F3896" t="s">
        <v>100</v>
      </c>
    </row>
    <row r="3897" spans="1:6">
      <c r="A3897" t="s">
        <v>934</v>
      </c>
      <c r="B3897" s="94" t="s">
        <v>356</v>
      </c>
      <c r="C3897">
        <v>115000</v>
      </c>
      <c r="D3897" t="s">
        <v>16</v>
      </c>
      <c r="E3897">
        <v>1</v>
      </c>
      <c r="F3897" t="s">
        <v>127</v>
      </c>
    </row>
    <row r="3898" spans="1:6">
      <c r="A3898" t="s">
        <v>934</v>
      </c>
      <c r="B3898" s="94" t="s">
        <v>198</v>
      </c>
      <c r="C3898">
        <v>115900</v>
      </c>
      <c r="D3898" t="s">
        <v>16</v>
      </c>
      <c r="E3898">
        <v>193</v>
      </c>
      <c r="F3898" t="s">
        <v>100</v>
      </c>
    </row>
    <row r="3899" spans="1:6">
      <c r="A3899" t="s">
        <v>934</v>
      </c>
      <c r="B3899" s="94" t="s">
        <v>198</v>
      </c>
      <c r="C3899">
        <v>115900</v>
      </c>
      <c r="D3899" t="s">
        <v>16</v>
      </c>
      <c r="E3899">
        <v>193</v>
      </c>
      <c r="F3899" t="s">
        <v>100</v>
      </c>
    </row>
    <row r="3900" spans="1:6">
      <c r="A3900" t="s">
        <v>934</v>
      </c>
      <c r="B3900" s="94" t="s">
        <v>323</v>
      </c>
      <c r="C3900">
        <v>115900</v>
      </c>
      <c r="D3900" t="s">
        <v>16</v>
      </c>
      <c r="E3900">
        <v>14</v>
      </c>
      <c r="F3900" t="s">
        <v>572</v>
      </c>
    </row>
    <row r="3901" spans="1:6">
      <c r="A3901" t="s">
        <v>934</v>
      </c>
      <c r="B3901" s="94" t="s">
        <v>476</v>
      </c>
      <c r="C3901">
        <v>116500</v>
      </c>
      <c r="D3901" t="s">
        <v>16</v>
      </c>
      <c r="E3901">
        <v>195</v>
      </c>
      <c r="F3901" t="s">
        <v>248</v>
      </c>
    </row>
    <row r="3902" spans="1:6">
      <c r="A3902" t="s">
        <v>934</v>
      </c>
      <c r="B3902" s="94" t="s">
        <v>321</v>
      </c>
      <c r="C3902">
        <v>117777</v>
      </c>
      <c r="D3902" t="s">
        <v>16</v>
      </c>
      <c r="E3902">
        <v>122</v>
      </c>
      <c r="F3902" t="s">
        <v>113</v>
      </c>
    </row>
    <row r="3903" spans="1:6">
      <c r="A3903" t="s">
        <v>934</v>
      </c>
      <c r="B3903" s="94" t="s">
        <v>710</v>
      </c>
      <c r="C3903">
        <v>117900</v>
      </c>
      <c r="D3903" t="s">
        <v>16</v>
      </c>
      <c r="E3903">
        <v>355</v>
      </c>
      <c r="F3903" t="s">
        <v>109</v>
      </c>
    </row>
    <row r="3904" spans="1:6">
      <c r="A3904" t="s">
        <v>934</v>
      </c>
      <c r="B3904" s="94" t="s">
        <v>375</v>
      </c>
      <c r="C3904">
        <v>117900</v>
      </c>
      <c r="D3904" t="s">
        <v>16</v>
      </c>
      <c r="E3904">
        <v>89</v>
      </c>
      <c r="F3904" t="s">
        <v>642</v>
      </c>
    </row>
    <row r="3905" spans="1:6">
      <c r="A3905" t="s">
        <v>934</v>
      </c>
      <c r="B3905" s="94" t="s">
        <v>126</v>
      </c>
      <c r="C3905">
        <v>118000</v>
      </c>
      <c r="D3905" t="s">
        <v>16</v>
      </c>
      <c r="E3905">
        <v>126</v>
      </c>
      <c r="F3905" t="s">
        <v>113</v>
      </c>
    </row>
    <row r="3906" spans="1:6">
      <c r="A3906" t="s">
        <v>934</v>
      </c>
      <c r="B3906" s="94" t="s">
        <v>151</v>
      </c>
      <c r="C3906">
        <v>118750</v>
      </c>
      <c r="D3906" t="s">
        <v>16</v>
      </c>
      <c r="E3906">
        <v>76</v>
      </c>
      <c r="F3906" t="s">
        <v>300</v>
      </c>
    </row>
    <row r="3907" spans="1:6">
      <c r="A3907" t="s">
        <v>934</v>
      </c>
      <c r="B3907" s="94" t="s">
        <v>312</v>
      </c>
      <c r="C3907">
        <v>118811</v>
      </c>
      <c r="D3907" t="s">
        <v>16</v>
      </c>
      <c r="E3907">
        <v>86</v>
      </c>
      <c r="F3907" t="s">
        <v>133</v>
      </c>
    </row>
    <row r="3908" spans="1:6">
      <c r="A3908" t="s">
        <v>934</v>
      </c>
      <c r="B3908" s="94" t="s">
        <v>312</v>
      </c>
      <c r="C3908">
        <v>118811</v>
      </c>
      <c r="D3908" t="s">
        <v>16</v>
      </c>
      <c r="E3908">
        <v>91</v>
      </c>
      <c r="F3908" t="s">
        <v>133</v>
      </c>
    </row>
    <row r="3909" spans="1:6">
      <c r="A3909" t="s">
        <v>934</v>
      </c>
      <c r="B3909" s="94" t="s">
        <v>301</v>
      </c>
      <c r="C3909">
        <v>118900</v>
      </c>
      <c r="D3909" t="s">
        <v>16</v>
      </c>
      <c r="E3909">
        <v>117</v>
      </c>
      <c r="F3909" t="s">
        <v>77</v>
      </c>
    </row>
    <row r="3910" spans="1:6">
      <c r="A3910" t="s">
        <v>934</v>
      </c>
      <c r="B3910" s="94" t="s">
        <v>349</v>
      </c>
      <c r="C3910">
        <v>119000</v>
      </c>
      <c r="D3910" t="s">
        <v>16</v>
      </c>
      <c r="E3910">
        <v>357</v>
      </c>
      <c r="F3910" t="s">
        <v>172</v>
      </c>
    </row>
    <row r="3911" spans="1:6">
      <c r="A3911" t="s">
        <v>934</v>
      </c>
      <c r="B3911" s="94" t="s">
        <v>164</v>
      </c>
      <c r="C3911">
        <v>119000</v>
      </c>
      <c r="D3911" t="s">
        <v>16</v>
      </c>
      <c r="E3911">
        <v>65</v>
      </c>
      <c r="F3911" t="s">
        <v>87</v>
      </c>
    </row>
    <row r="3912" spans="1:6">
      <c r="A3912" t="s">
        <v>934</v>
      </c>
      <c r="B3912" s="94" t="s">
        <v>305</v>
      </c>
      <c r="C3912">
        <v>119000</v>
      </c>
      <c r="D3912" t="s">
        <v>16</v>
      </c>
      <c r="E3912">
        <v>37</v>
      </c>
      <c r="F3912" t="s">
        <v>316</v>
      </c>
    </row>
    <row r="3913" spans="1:6">
      <c r="A3913" t="s">
        <v>934</v>
      </c>
      <c r="B3913" s="94" t="s">
        <v>440</v>
      </c>
      <c r="C3913">
        <v>119500</v>
      </c>
      <c r="D3913" t="s">
        <v>16</v>
      </c>
      <c r="E3913">
        <v>35</v>
      </c>
      <c r="F3913" t="s">
        <v>332</v>
      </c>
    </row>
    <row r="3914" spans="1:6">
      <c r="A3914" t="s">
        <v>934</v>
      </c>
      <c r="B3914" s="94" t="s">
        <v>677</v>
      </c>
      <c r="C3914">
        <v>119900</v>
      </c>
      <c r="D3914" t="s">
        <v>16</v>
      </c>
      <c r="E3914">
        <v>334</v>
      </c>
      <c r="F3914" t="s">
        <v>100</v>
      </c>
    </row>
    <row r="3915" spans="1:6">
      <c r="A3915" t="s">
        <v>934</v>
      </c>
      <c r="B3915" s="94" t="s">
        <v>307</v>
      </c>
      <c r="C3915">
        <v>119900</v>
      </c>
      <c r="D3915" t="s">
        <v>16</v>
      </c>
      <c r="E3915">
        <v>236</v>
      </c>
      <c r="F3915" t="s">
        <v>100</v>
      </c>
    </row>
    <row r="3916" spans="1:6">
      <c r="A3916" t="s">
        <v>934</v>
      </c>
      <c r="B3916" s="94" t="s">
        <v>470</v>
      </c>
      <c r="C3916">
        <v>119900</v>
      </c>
      <c r="D3916" t="s">
        <v>16</v>
      </c>
      <c r="E3916">
        <v>196</v>
      </c>
      <c r="F3916" t="s">
        <v>248</v>
      </c>
    </row>
    <row r="3917" spans="1:6">
      <c r="A3917" t="s">
        <v>934</v>
      </c>
      <c r="B3917" s="94" t="s">
        <v>86</v>
      </c>
      <c r="C3917">
        <v>119900</v>
      </c>
      <c r="D3917" t="s">
        <v>16</v>
      </c>
      <c r="E3917">
        <v>112</v>
      </c>
      <c r="F3917" t="s">
        <v>836</v>
      </c>
    </row>
    <row r="3918" spans="1:6">
      <c r="A3918" t="s">
        <v>934</v>
      </c>
      <c r="B3918" s="94" t="s">
        <v>259</v>
      </c>
      <c r="C3918">
        <v>119900</v>
      </c>
      <c r="D3918" t="s">
        <v>16</v>
      </c>
      <c r="E3918">
        <v>69</v>
      </c>
      <c r="F3918" t="s">
        <v>175</v>
      </c>
    </row>
    <row r="3919" spans="1:6">
      <c r="A3919" t="s">
        <v>934</v>
      </c>
      <c r="B3919" s="94" t="s">
        <v>205</v>
      </c>
      <c r="C3919">
        <v>119900</v>
      </c>
      <c r="D3919" t="s">
        <v>16</v>
      </c>
      <c r="E3919">
        <v>53</v>
      </c>
      <c r="F3919" t="s">
        <v>75</v>
      </c>
    </row>
    <row r="3920" spans="1:6">
      <c r="A3920" t="s">
        <v>934</v>
      </c>
      <c r="B3920" s="94" t="s">
        <v>628</v>
      </c>
      <c r="C3920">
        <v>119900</v>
      </c>
      <c r="D3920" t="s">
        <v>16</v>
      </c>
      <c r="E3920">
        <v>51</v>
      </c>
      <c r="F3920" t="s">
        <v>483</v>
      </c>
    </row>
    <row r="3921" spans="1:6">
      <c r="A3921" t="s">
        <v>934</v>
      </c>
      <c r="B3921" s="94" t="s">
        <v>162</v>
      </c>
      <c r="C3921">
        <v>119900</v>
      </c>
      <c r="D3921" t="s">
        <v>16</v>
      </c>
      <c r="E3921">
        <v>19</v>
      </c>
      <c r="F3921" t="s">
        <v>97</v>
      </c>
    </row>
    <row r="3922" spans="1:6">
      <c r="A3922" t="s">
        <v>934</v>
      </c>
      <c r="B3922" s="94" t="s">
        <v>835</v>
      </c>
      <c r="C3922">
        <v>120000</v>
      </c>
      <c r="D3922" t="s">
        <v>16</v>
      </c>
      <c r="E3922">
        <v>278</v>
      </c>
      <c r="F3922" t="s">
        <v>136</v>
      </c>
    </row>
    <row r="3923" spans="1:6">
      <c r="A3923" t="s">
        <v>934</v>
      </c>
      <c r="B3923" s="94" t="s">
        <v>622</v>
      </c>
      <c r="C3923">
        <v>120000</v>
      </c>
      <c r="D3923" t="s">
        <v>16</v>
      </c>
      <c r="E3923">
        <v>259</v>
      </c>
      <c r="F3923" t="s">
        <v>100</v>
      </c>
    </row>
    <row r="3924" spans="1:6">
      <c r="A3924" t="s">
        <v>934</v>
      </c>
      <c r="B3924" s="94" t="s">
        <v>596</v>
      </c>
      <c r="C3924">
        <v>120000</v>
      </c>
      <c r="D3924" t="s">
        <v>16</v>
      </c>
      <c r="E3924">
        <v>167</v>
      </c>
      <c r="F3924" t="s">
        <v>554</v>
      </c>
    </row>
    <row r="3925" spans="1:6">
      <c r="A3925" t="s">
        <v>934</v>
      </c>
      <c r="B3925" s="94" t="s">
        <v>245</v>
      </c>
      <c r="C3925">
        <v>120000</v>
      </c>
      <c r="D3925" t="s">
        <v>16</v>
      </c>
      <c r="E3925">
        <v>139</v>
      </c>
      <c r="F3925" t="s">
        <v>59</v>
      </c>
    </row>
    <row r="3926" spans="1:6">
      <c r="A3926" t="s">
        <v>934</v>
      </c>
      <c r="B3926" s="94" t="s">
        <v>321</v>
      </c>
      <c r="C3926">
        <v>120000</v>
      </c>
      <c r="D3926" t="s">
        <v>16</v>
      </c>
      <c r="E3926">
        <v>122</v>
      </c>
      <c r="F3926" t="s">
        <v>136</v>
      </c>
    </row>
    <row r="3927" spans="1:6">
      <c r="A3927" t="s">
        <v>934</v>
      </c>
      <c r="B3927" s="94" t="s">
        <v>98</v>
      </c>
      <c r="C3927">
        <v>120000</v>
      </c>
      <c r="D3927" t="s">
        <v>16</v>
      </c>
      <c r="E3927">
        <v>119</v>
      </c>
      <c r="F3927" t="s">
        <v>137</v>
      </c>
    </row>
    <row r="3928" spans="1:6">
      <c r="A3928" t="s">
        <v>934</v>
      </c>
      <c r="B3928" s="94" t="s">
        <v>96</v>
      </c>
      <c r="C3928">
        <v>120000</v>
      </c>
      <c r="D3928" t="s">
        <v>16</v>
      </c>
      <c r="E3928">
        <v>73</v>
      </c>
      <c r="F3928" t="s">
        <v>953</v>
      </c>
    </row>
    <row r="3929" spans="1:6">
      <c r="A3929" t="s">
        <v>934</v>
      </c>
      <c r="B3929" s="94" t="s">
        <v>323</v>
      </c>
      <c r="C3929">
        <v>120000</v>
      </c>
      <c r="D3929" t="s">
        <v>16</v>
      </c>
      <c r="E3929">
        <v>14</v>
      </c>
      <c r="F3929" t="s">
        <v>248</v>
      </c>
    </row>
    <row r="3930" spans="1:6">
      <c r="A3930" t="s">
        <v>934</v>
      </c>
      <c r="B3930" s="94" t="s">
        <v>283</v>
      </c>
      <c r="C3930">
        <v>120000</v>
      </c>
      <c r="D3930" t="s">
        <v>16</v>
      </c>
      <c r="E3930">
        <v>8</v>
      </c>
      <c r="F3930" t="s">
        <v>59</v>
      </c>
    </row>
    <row r="3931" spans="1:6">
      <c r="A3931" t="s">
        <v>934</v>
      </c>
      <c r="B3931" s="94" t="s">
        <v>116</v>
      </c>
      <c r="C3931">
        <v>120999</v>
      </c>
      <c r="D3931" t="s">
        <v>16</v>
      </c>
      <c r="E3931">
        <v>305</v>
      </c>
      <c r="F3931" t="s">
        <v>357</v>
      </c>
    </row>
    <row r="3932" spans="1:6">
      <c r="A3932" t="s">
        <v>934</v>
      </c>
      <c r="B3932" s="94" t="s">
        <v>179</v>
      </c>
      <c r="C3932">
        <v>121000</v>
      </c>
      <c r="D3932" t="s">
        <v>16</v>
      </c>
      <c r="E3932">
        <v>327</v>
      </c>
      <c r="F3932" t="s">
        <v>195</v>
      </c>
    </row>
    <row r="3933" spans="1:6">
      <c r="A3933" t="s">
        <v>934</v>
      </c>
      <c r="B3933" s="94" t="s">
        <v>631</v>
      </c>
      <c r="C3933">
        <v>122000</v>
      </c>
      <c r="D3933" t="s">
        <v>16</v>
      </c>
      <c r="E3933">
        <v>321</v>
      </c>
      <c r="F3933" t="s">
        <v>954</v>
      </c>
    </row>
    <row r="3934" spans="1:6">
      <c r="A3934" t="s">
        <v>934</v>
      </c>
      <c r="B3934" s="94" t="s">
        <v>372</v>
      </c>
      <c r="C3934">
        <v>123000</v>
      </c>
      <c r="D3934" t="s">
        <v>16</v>
      </c>
      <c r="E3934">
        <v>157</v>
      </c>
      <c r="F3934" t="s">
        <v>77</v>
      </c>
    </row>
    <row r="3935" spans="1:6">
      <c r="A3935" t="s">
        <v>934</v>
      </c>
      <c r="B3935" s="94" t="s">
        <v>183</v>
      </c>
      <c r="C3935">
        <v>123900</v>
      </c>
      <c r="D3935" t="s">
        <v>16</v>
      </c>
      <c r="E3935">
        <v>54</v>
      </c>
      <c r="F3935" t="s">
        <v>597</v>
      </c>
    </row>
    <row r="3936" spans="1:6">
      <c r="A3936" t="s">
        <v>934</v>
      </c>
      <c r="B3936" s="94" t="s">
        <v>298</v>
      </c>
      <c r="C3936">
        <v>124421</v>
      </c>
      <c r="D3936" t="s">
        <v>16</v>
      </c>
      <c r="E3936">
        <v>137</v>
      </c>
      <c r="F3936" t="s">
        <v>133</v>
      </c>
    </row>
    <row r="3937" spans="1:6">
      <c r="A3937" t="s">
        <v>934</v>
      </c>
      <c r="B3937" s="94" t="s">
        <v>86</v>
      </c>
      <c r="C3937">
        <v>124500</v>
      </c>
      <c r="D3937" t="s">
        <v>16</v>
      </c>
      <c r="E3937">
        <v>112</v>
      </c>
      <c r="F3937" t="s">
        <v>836</v>
      </c>
    </row>
    <row r="3938" spans="1:6">
      <c r="A3938" t="s">
        <v>934</v>
      </c>
      <c r="B3938" s="94" t="s">
        <v>372</v>
      </c>
      <c r="C3938">
        <v>124900</v>
      </c>
      <c r="D3938" t="s">
        <v>16</v>
      </c>
      <c r="E3938">
        <v>157</v>
      </c>
      <c r="F3938" t="s">
        <v>367</v>
      </c>
    </row>
    <row r="3939" spans="1:6">
      <c r="A3939" t="s">
        <v>934</v>
      </c>
      <c r="B3939" s="94" t="s">
        <v>504</v>
      </c>
      <c r="C3939">
        <v>124900</v>
      </c>
      <c r="D3939" t="s">
        <v>16</v>
      </c>
      <c r="E3939">
        <v>59</v>
      </c>
      <c r="F3939" t="s">
        <v>53</v>
      </c>
    </row>
    <row r="3940" spans="1:6">
      <c r="A3940" t="s">
        <v>934</v>
      </c>
      <c r="B3940" s="94" t="s">
        <v>326</v>
      </c>
      <c r="C3940">
        <v>124900</v>
      </c>
      <c r="D3940" t="s">
        <v>16</v>
      </c>
      <c r="E3940">
        <v>34</v>
      </c>
      <c r="F3940" t="s">
        <v>195</v>
      </c>
    </row>
    <row r="3941" spans="1:6">
      <c r="A3941" t="s">
        <v>934</v>
      </c>
      <c r="B3941" s="94" t="s">
        <v>116</v>
      </c>
      <c r="C3941">
        <v>125000</v>
      </c>
      <c r="D3941" t="s">
        <v>16</v>
      </c>
      <c r="E3941">
        <v>305</v>
      </c>
      <c r="F3941" t="s">
        <v>105</v>
      </c>
    </row>
    <row r="3942" spans="1:6">
      <c r="A3942" t="s">
        <v>934</v>
      </c>
      <c r="B3942" s="94" t="s">
        <v>116</v>
      </c>
      <c r="C3942">
        <v>125000</v>
      </c>
      <c r="D3942" t="s">
        <v>16</v>
      </c>
      <c r="E3942">
        <v>305</v>
      </c>
      <c r="F3942" t="s">
        <v>105</v>
      </c>
    </row>
    <row r="3943" spans="1:6">
      <c r="A3943" t="s">
        <v>934</v>
      </c>
      <c r="B3943" s="94" t="s">
        <v>192</v>
      </c>
      <c r="C3943">
        <v>125000</v>
      </c>
      <c r="D3943" t="s">
        <v>16</v>
      </c>
      <c r="E3943">
        <v>300</v>
      </c>
      <c r="F3943" t="s">
        <v>109</v>
      </c>
    </row>
    <row r="3944" spans="1:6">
      <c r="A3944" t="s">
        <v>934</v>
      </c>
      <c r="B3944" s="94" t="s">
        <v>147</v>
      </c>
      <c r="C3944">
        <v>125000</v>
      </c>
      <c r="D3944" t="s">
        <v>16</v>
      </c>
      <c r="E3944">
        <v>244</v>
      </c>
      <c r="F3944" t="s">
        <v>105</v>
      </c>
    </row>
    <row r="3945" spans="1:6">
      <c r="A3945" t="s">
        <v>934</v>
      </c>
      <c r="B3945" s="94" t="s">
        <v>198</v>
      </c>
      <c r="C3945">
        <v>125000</v>
      </c>
      <c r="D3945" t="s">
        <v>16</v>
      </c>
      <c r="E3945">
        <v>193</v>
      </c>
      <c r="F3945" t="s">
        <v>136</v>
      </c>
    </row>
    <row r="3946" spans="1:6">
      <c r="A3946" t="s">
        <v>934</v>
      </c>
      <c r="B3946" s="94" t="s">
        <v>247</v>
      </c>
      <c r="C3946">
        <v>125000</v>
      </c>
      <c r="D3946" t="s">
        <v>16</v>
      </c>
      <c r="E3946">
        <v>138</v>
      </c>
      <c r="F3946" t="s">
        <v>255</v>
      </c>
    </row>
    <row r="3947" spans="1:6">
      <c r="A3947" t="s">
        <v>934</v>
      </c>
      <c r="B3947" s="94" t="s">
        <v>208</v>
      </c>
      <c r="C3947">
        <v>125000</v>
      </c>
      <c r="D3947" t="s">
        <v>16</v>
      </c>
      <c r="E3947">
        <v>160</v>
      </c>
      <c r="F3947" t="s">
        <v>61</v>
      </c>
    </row>
    <row r="3948" spans="1:6">
      <c r="A3948" t="s">
        <v>934</v>
      </c>
      <c r="B3948" s="94" t="s">
        <v>841</v>
      </c>
      <c r="C3948">
        <v>125000</v>
      </c>
      <c r="D3948" t="s">
        <v>16</v>
      </c>
      <c r="E3948">
        <v>113</v>
      </c>
      <c r="F3948" t="s">
        <v>404</v>
      </c>
    </row>
    <row r="3949" spans="1:6">
      <c r="A3949" t="s">
        <v>934</v>
      </c>
      <c r="B3949" s="94" t="s">
        <v>92</v>
      </c>
      <c r="C3949">
        <v>125000</v>
      </c>
      <c r="D3949" t="s">
        <v>16</v>
      </c>
      <c r="E3949">
        <v>88</v>
      </c>
      <c r="F3949" t="s">
        <v>803</v>
      </c>
    </row>
    <row r="3950" spans="1:6">
      <c r="A3950" t="s">
        <v>922</v>
      </c>
      <c r="B3950" s="94" t="s">
        <v>506</v>
      </c>
      <c r="C3950">
        <v>119900</v>
      </c>
      <c r="D3950" t="s">
        <v>16</v>
      </c>
      <c r="E3950">
        <v>140</v>
      </c>
      <c r="F3950" t="s">
        <v>83</v>
      </c>
    </row>
    <row r="3951" spans="1:6">
      <c r="A3951" t="s">
        <v>922</v>
      </c>
      <c r="B3951" s="94" t="s">
        <v>347</v>
      </c>
      <c r="C3951">
        <v>119900</v>
      </c>
      <c r="D3951" t="s">
        <v>16</v>
      </c>
      <c r="E3951">
        <v>70</v>
      </c>
      <c r="F3951" t="s">
        <v>280</v>
      </c>
    </row>
    <row r="3952" spans="1:6">
      <c r="A3952" t="s">
        <v>922</v>
      </c>
      <c r="B3952" s="94" t="s">
        <v>169</v>
      </c>
      <c r="C3952">
        <v>119900</v>
      </c>
      <c r="D3952" t="s">
        <v>16</v>
      </c>
      <c r="E3952">
        <v>52</v>
      </c>
      <c r="F3952" t="s">
        <v>53</v>
      </c>
    </row>
    <row r="3953" spans="1:6">
      <c r="A3953" t="s">
        <v>922</v>
      </c>
      <c r="B3953" s="94" t="s">
        <v>376</v>
      </c>
      <c r="C3953">
        <v>119900</v>
      </c>
      <c r="D3953" t="s">
        <v>16</v>
      </c>
      <c r="E3953">
        <v>48</v>
      </c>
      <c r="F3953" t="s">
        <v>102</v>
      </c>
    </row>
    <row r="3954" spans="1:6">
      <c r="A3954" t="s">
        <v>922</v>
      </c>
      <c r="B3954" s="94" t="s">
        <v>140</v>
      </c>
      <c r="C3954">
        <v>119900</v>
      </c>
      <c r="D3954" t="s">
        <v>16</v>
      </c>
      <c r="E3954">
        <v>31</v>
      </c>
      <c r="F3954" t="s">
        <v>280</v>
      </c>
    </row>
    <row r="3955" spans="1:6">
      <c r="A3955" t="s">
        <v>922</v>
      </c>
      <c r="B3955" s="94" t="s">
        <v>200</v>
      </c>
      <c r="C3955">
        <v>119900</v>
      </c>
      <c r="D3955" t="s">
        <v>16</v>
      </c>
      <c r="E3955">
        <v>21</v>
      </c>
      <c r="F3955" t="s">
        <v>248</v>
      </c>
    </row>
    <row r="3956" spans="1:6">
      <c r="A3956" t="s">
        <v>922</v>
      </c>
      <c r="B3956" s="94" t="s">
        <v>631</v>
      </c>
      <c r="C3956">
        <v>120000</v>
      </c>
      <c r="D3956" t="s">
        <v>16</v>
      </c>
      <c r="E3956">
        <v>251</v>
      </c>
      <c r="F3956" t="s">
        <v>85</v>
      </c>
    </row>
    <row r="3957" spans="1:6">
      <c r="A3957" t="s">
        <v>922</v>
      </c>
      <c r="B3957" s="94" t="s">
        <v>116</v>
      </c>
      <c r="C3957">
        <v>120000</v>
      </c>
      <c r="D3957" t="s">
        <v>16</v>
      </c>
      <c r="E3957">
        <v>305</v>
      </c>
      <c r="F3957" t="s">
        <v>357</v>
      </c>
    </row>
    <row r="3958" spans="1:6">
      <c r="A3958" t="s">
        <v>922</v>
      </c>
      <c r="B3958" s="94" t="s">
        <v>239</v>
      </c>
      <c r="C3958">
        <v>120000</v>
      </c>
      <c r="D3958" t="s">
        <v>16</v>
      </c>
      <c r="E3958">
        <v>123</v>
      </c>
      <c r="F3958" t="s">
        <v>234</v>
      </c>
    </row>
    <row r="3959" spans="1:6">
      <c r="A3959" t="s">
        <v>922</v>
      </c>
      <c r="B3959" s="94" t="s">
        <v>145</v>
      </c>
      <c r="C3959">
        <v>120000</v>
      </c>
      <c r="D3959" t="s">
        <v>16</v>
      </c>
      <c r="E3959">
        <v>83</v>
      </c>
      <c r="F3959" t="s">
        <v>248</v>
      </c>
    </row>
    <row r="3960" spans="1:6">
      <c r="A3960" t="s">
        <v>922</v>
      </c>
      <c r="B3960" s="94" t="s">
        <v>440</v>
      </c>
      <c r="C3960">
        <v>120000</v>
      </c>
      <c r="D3960" t="s">
        <v>16</v>
      </c>
      <c r="E3960">
        <v>40</v>
      </c>
      <c r="F3960" t="s">
        <v>576</v>
      </c>
    </row>
    <row r="3961" spans="1:6">
      <c r="A3961" t="s">
        <v>922</v>
      </c>
      <c r="B3961" s="94" t="s">
        <v>149</v>
      </c>
      <c r="C3961">
        <v>120000</v>
      </c>
      <c r="D3961" t="s">
        <v>16</v>
      </c>
      <c r="E3961">
        <v>20</v>
      </c>
      <c r="F3961" t="s">
        <v>868</v>
      </c>
    </row>
    <row r="3962" spans="1:6">
      <c r="A3962" t="s">
        <v>922</v>
      </c>
      <c r="B3962" s="94" t="s">
        <v>116</v>
      </c>
      <c r="C3962">
        <v>120999</v>
      </c>
      <c r="D3962" t="s">
        <v>16</v>
      </c>
      <c r="E3962">
        <v>305</v>
      </c>
      <c r="F3962" t="s">
        <v>357</v>
      </c>
    </row>
    <row r="3963" spans="1:6">
      <c r="A3963" t="s">
        <v>922</v>
      </c>
      <c r="B3963" s="94" t="s">
        <v>418</v>
      </c>
      <c r="C3963">
        <v>121500</v>
      </c>
      <c r="D3963" t="s">
        <v>16</v>
      </c>
      <c r="E3963">
        <v>55</v>
      </c>
      <c r="F3963" t="s">
        <v>797</v>
      </c>
    </row>
    <row r="3964" spans="1:6">
      <c r="A3964" t="s">
        <v>922</v>
      </c>
      <c r="B3964" s="94" t="s">
        <v>504</v>
      </c>
      <c r="C3964">
        <v>121900</v>
      </c>
      <c r="D3964" t="s">
        <v>16</v>
      </c>
      <c r="E3964">
        <v>59</v>
      </c>
      <c r="F3964" t="s">
        <v>797</v>
      </c>
    </row>
    <row r="3965" spans="1:6">
      <c r="A3965" t="s">
        <v>922</v>
      </c>
      <c r="B3965" s="94" t="s">
        <v>504</v>
      </c>
      <c r="C3965">
        <v>121900</v>
      </c>
      <c r="D3965" t="s">
        <v>16</v>
      </c>
      <c r="E3965">
        <v>59</v>
      </c>
      <c r="F3965" t="s">
        <v>797</v>
      </c>
    </row>
    <row r="3966" spans="1:6">
      <c r="A3966" t="s">
        <v>922</v>
      </c>
      <c r="B3966" s="94" t="s">
        <v>454</v>
      </c>
      <c r="C3966">
        <v>121900</v>
      </c>
      <c r="D3966" t="s">
        <v>16</v>
      </c>
      <c r="E3966">
        <v>58</v>
      </c>
      <c r="F3966" t="s">
        <v>797</v>
      </c>
    </row>
    <row r="3967" spans="1:6">
      <c r="A3967" t="s">
        <v>922</v>
      </c>
      <c r="B3967" s="94" t="s">
        <v>418</v>
      </c>
      <c r="C3967">
        <v>121900</v>
      </c>
      <c r="D3967" t="s">
        <v>16</v>
      </c>
      <c r="E3967">
        <v>55</v>
      </c>
      <c r="F3967" t="s">
        <v>797</v>
      </c>
    </row>
    <row r="3968" spans="1:6">
      <c r="A3968" t="s">
        <v>922</v>
      </c>
      <c r="B3968" s="94" t="s">
        <v>418</v>
      </c>
      <c r="C3968">
        <v>121900</v>
      </c>
      <c r="D3968" t="s">
        <v>16</v>
      </c>
      <c r="E3968">
        <v>55</v>
      </c>
      <c r="F3968" t="s">
        <v>797</v>
      </c>
    </row>
    <row r="3969" spans="1:6">
      <c r="A3969" t="s">
        <v>922</v>
      </c>
      <c r="B3969" s="94" t="s">
        <v>148</v>
      </c>
      <c r="C3969">
        <v>121900</v>
      </c>
      <c r="D3969" t="s">
        <v>16</v>
      </c>
      <c r="E3969">
        <v>45</v>
      </c>
      <c r="F3969" t="s">
        <v>102</v>
      </c>
    </row>
    <row r="3970" spans="1:6">
      <c r="A3970" t="s">
        <v>922</v>
      </c>
      <c r="B3970" s="94" t="s">
        <v>502</v>
      </c>
      <c r="C3970">
        <v>124500</v>
      </c>
      <c r="D3970" t="s">
        <v>16</v>
      </c>
      <c r="E3970">
        <v>86</v>
      </c>
      <c r="F3970" t="s">
        <v>61</v>
      </c>
    </row>
    <row r="3971" spans="1:6">
      <c r="A3971" t="s">
        <v>922</v>
      </c>
      <c r="B3971" s="94" t="s">
        <v>284</v>
      </c>
      <c r="C3971">
        <v>124900</v>
      </c>
      <c r="D3971" t="s">
        <v>16</v>
      </c>
      <c r="E3971">
        <v>273</v>
      </c>
      <c r="F3971" t="s">
        <v>690</v>
      </c>
    </row>
    <row r="3972" spans="1:6">
      <c r="A3972" t="s">
        <v>922</v>
      </c>
      <c r="B3972" s="94" t="s">
        <v>305</v>
      </c>
      <c r="C3972">
        <v>124900</v>
      </c>
      <c r="D3972" t="s">
        <v>16</v>
      </c>
      <c r="E3972">
        <v>37</v>
      </c>
      <c r="F3972" t="s">
        <v>195</v>
      </c>
    </row>
    <row r="3973" spans="1:6">
      <c r="A3973" t="s">
        <v>922</v>
      </c>
      <c r="B3973" s="94" t="s">
        <v>132</v>
      </c>
      <c r="C3973">
        <v>124916</v>
      </c>
      <c r="D3973" t="s">
        <v>16</v>
      </c>
      <c r="E3973">
        <v>293</v>
      </c>
      <c r="F3973" t="s">
        <v>65</v>
      </c>
    </row>
    <row r="3974" spans="1:6">
      <c r="A3974" t="s">
        <v>922</v>
      </c>
      <c r="B3974" s="94" t="s">
        <v>116</v>
      </c>
      <c r="C3974">
        <v>125000</v>
      </c>
      <c r="D3974" t="s">
        <v>16</v>
      </c>
      <c r="E3974">
        <v>305</v>
      </c>
      <c r="F3974" t="s">
        <v>105</v>
      </c>
    </row>
    <row r="3975" spans="1:6">
      <c r="A3975" t="s">
        <v>922</v>
      </c>
      <c r="B3975" s="94" t="s">
        <v>672</v>
      </c>
      <c r="C3975">
        <v>125000</v>
      </c>
      <c r="D3975" t="s">
        <v>16</v>
      </c>
      <c r="E3975">
        <v>131</v>
      </c>
      <c r="F3975" t="s">
        <v>65</v>
      </c>
    </row>
    <row r="3976" spans="1:6">
      <c r="A3976" t="s">
        <v>922</v>
      </c>
      <c r="B3976" s="94" t="s">
        <v>547</v>
      </c>
      <c r="C3976">
        <v>125000</v>
      </c>
      <c r="D3976" t="s">
        <v>16</v>
      </c>
      <c r="E3976">
        <v>66</v>
      </c>
      <c r="F3976" t="s">
        <v>89</v>
      </c>
    </row>
    <row r="3977" spans="1:6">
      <c r="A3977" t="s">
        <v>922</v>
      </c>
      <c r="B3977" s="94" t="s">
        <v>68</v>
      </c>
      <c r="C3977">
        <v>126000</v>
      </c>
      <c r="D3977" t="s">
        <v>16</v>
      </c>
      <c r="E3977">
        <v>4</v>
      </c>
      <c r="F3977" t="s">
        <v>109</v>
      </c>
    </row>
    <row r="3978" spans="1:6">
      <c r="A3978" t="s">
        <v>922</v>
      </c>
      <c r="B3978" s="94" t="s">
        <v>454</v>
      </c>
      <c r="C3978">
        <v>126500</v>
      </c>
      <c r="D3978" t="s">
        <v>16</v>
      </c>
      <c r="E3978">
        <v>58</v>
      </c>
      <c r="F3978" t="s">
        <v>797</v>
      </c>
    </row>
    <row r="3979" spans="1:6">
      <c r="A3979" t="s">
        <v>922</v>
      </c>
      <c r="B3979" s="94" t="s">
        <v>418</v>
      </c>
      <c r="C3979">
        <v>126500</v>
      </c>
      <c r="D3979" t="s">
        <v>16</v>
      </c>
      <c r="E3979">
        <v>55</v>
      </c>
      <c r="F3979" t="s">
        <v>797</v>
      </c>
    </row>
    <row r="3980" spans="1:6">
      <c r="A3980" t="s">
        <v>922</v>
      </c>
      <c r="B3980" s="94" t="s">
        <v>418</v>
      </c>
      <c r="C3980">
        <v>126500</v>
      </c>
      <c r="D3980" t="s">
        <v>16</v>
      </c>
      <c r="E3980">
        <v>55</v>
      </c>
      <c r="F3980" t="s">
        <v>797</v>
      </c>
    </row>
    <row r="3981" spans="1:6">
      <c r="A3981" t="s">
        <v>922</v>
      </c>
      <c r="B3981" s="94" t="s">
        <v>418</v>
      </c>
      <c r="C3981">
        <v>126500</v>
      </c>
      <c r="D3981" t="s">
        <v>16</v>
      </c>
      <c r="E3981">
        <v>55</v>
      </c>
      <c r="F3981" t="s">
        <v>797</v>
      </c>
    </row>
    <row r="3982" spans="1:6">
      <c r="A3982" t="s">
        <v>922</v>
      </c>
      <c r="B3982" s="94" t="s">
        <v>418</v>
      </c>
      <c r="C3982">
        <v>126500</v>
      </c>
      <c r="D3982" t="s">
        <v>16</v>
      </c>
      <c r="E3982">
        <v>55</v>
      </c>
      <c r="F3982" t="s">
        <v>797</v>
      </c>
    </row>
    <row r="3983" spans="1:6">
      <c r="A3983" t="s">
        <v>922</v>
      </c>
      <c r="B3983" s="94" t="s">
        <v>183</v>
      </c>
      <c r="C3983">
        <v>126500</v>
      </c>
      <c r="D3983" t="s">
        <v>16</v>
      </c>
      <c r="E3983">
        <v>54</v>
      </c>
      <c r="F3983" t="s">
        <v>797</v>
      </c>
    </row>
    <row r="3984" spans="1:6">
      <c r="A3984" t="s">
        <v>922</v>
      </c>
      <c r="B3984" s="94" t="s">
        <v>183</v>
      </c>
      <c r="C3984">
        <v>126500</v>
      </c>
      <c r="D3984" t="s">
        <v>16</v>
      </c>
      <c r="E3984">
        <v>54</v>
      </c>
      <c r="F3984" t="s">
        <v>797</v>
      </c>
    </row>
    <row r="3985" spans="1:6">
      <c r="A3985" t="s">
        <v>922</v>
      </c>
      <c r="B3985" s="94" t="s">
        <v>183</v>
      </c>
      <c r="C3985">
        <v>126500</v>
      </c>
      <c r="D3985" t="s">
        <v>16</v>
      </c>
      <c r="E3985">
        <v>54</v>
      </c>
      <c r="F3985" t="s">
        <v>797</v>
      </c>
    </row>
    <row r="3986" spans="1:6">
      <c r="A3986" t="s">
        <v>922</v>
      </c>
      <c r="B3986" s="94" t="s">
        <v>183</v>
      </c>
      <c r="C3986">
        <v>126500</v>
      </c>
      <c r="D3986" t="s">
        <v>16</v>
      </c>
      <c r="E3986">
        <v>54</v>
      </c>
      <c r="F3986" t="s">
        <v>797</v>
      </c>
    </row>
    <row r="3987" spans="1:6">
      <c r="A3987" t="s">
        <v>922</v>
      </c>
      <c r="B3987" s="94" t="s">
        <v>183</v>
      </c>
      <c r="C3987">
        <v>126500</v>
      </c>
      <c r="D3987" t="s">
        <v>16</v>
      </c>
      <c r="E3987">
        <v>54</v>
      </c>
      <c r="F3987" t="s">
        <v>797</v>
      </c>
    </row>
    <row r="3988" spans="1:6">
      <c r="A3988" t="s">
        <v>922</v>
      </c>
      <c r="B3988" s="94" t="s">
        <v>454</v>
      </c>
      <c r="C3988">
        <v>126900</v>
      </c>
      <c r="D3988" t="s">
        <v>16</v>
      </c>
      <c r="E3988">
        <v>58</v>
      </c>
      <c r="F3988" t="s">
        <v>797</v>
      </c>
    </row>
    <row r="3989" spans="1:6">
      <c r="A3989" t="s">
        <v>922</v>
      </c>
      <c r="B3989" s="94" t="s">
        <v>418</v>
      </c>
      <c r="C3989">
        <v>126900</v>
      </c>
      <c r="D3989" t="s">
        <v>16</v>
      </c>
      <c r="E3989">
        <v>55</v>
      </c>
      <c r="F3989" t="s">
        <v>797</v>
      </c>
    </row>
    <row r="3990" spans="1:6">
      <c r="A3990" t="s">
        <v>922</v>
      </c>
      <c r="B3990" s="94" t="s">
        <v>418</v>
      </c>
      <c r="C3990">
        <v>126900</v>
      </c>
      <c r="D3990" t="s">
        <v>16</v>
      </c>
      <c r="E3990">
        <v>36</v>
      </c>
      <c r="F3990" t="s">
        <v>797</v>
      </c>
    </row>
    <row r="3991" spans="1:6">
      <c r="A3991" t="s">
        <v>922</v>
      </c>
      <c r="B3991" s="94" t="s">
        <v>418</v>
      </c>
      <c r="C3991">
        <v>126900</v>
      </c>
      <c r="D3991" t="s">
        <v>16</v>
      </c>
      <c r="E3991">
        <v>28</v>
      </c>
      <c r="F3991" t="s">
        <v>797</v>
      </c>
    </row>
    <row r="3992" spans="1:6">
      <c r="A3992" t="s">
        <v>922</v>
      </c>
      <c r="B3992" s="94" t="s">
        <v>607</v>
      </c>
      <c r="C3992">
        <v>126900</v>
      </c>
      <c r="D3992" t="s">
        <v>16</v>
      </c>
      <c r="E3992">
        <v>44</v>
      </c>
      <c r="F3992" t="s">
        <v>797</v>
      </c>
    </row>
    <row r="3993" spans="1:6">
      <c r="A3993" t="s">
        <v>922</v>
      </c>
      <c r="B3993" s="94" t="s">
        <v>149</v>
      </c>
      <c r="C3993">
        <v>126900</v>
      </c>
      <c r="D3993" t="s">
        <v>16</v>
      </c>
      <c r="E3993">
        <v>20</v>
      </c>
      <c r="F3993" t="s">
        <v>797</v>
      </c>
    </row>
    <row r="3994" spans="1:6">
      <c r="A3994" t="s">
        <v>922</v>
      </c>
      <c r="B3994" s="94" t="s">
        <v>170</v>
      </c>
      <c r="C3994">
        <v>127950</v>
      </c>
      <c r="D3994" t="s">
        <v>16</v>
      </c>
      <c r="E3994">
        <v>71</v>
      </c>
      <c r="F3994" t="s">
        <v>102</v>
      </c>
    </row>
    <row r="3995" spans="1:6">
      <c r="A3995" t="s">
        <v>922</v>
      </c>
      <c r="B3995" s="94" t="s">
        <v>129</v>
      </c>
      <c r="C3995">
        <v>129000</v>
      </c>
      <c r="D3995" t="s">
        <v>16</v>
      </c>
      <c r="E3995">
        <v>82</v>
      </c>
      <c r="F3995" t="s">
        <v>75</v>
      </c>
    </row>
    <row r="3996" spans="1:6">
      <c r="A3996" t="s">
        <v>922</v>
      </c>
      <c r="B3996" s="94" t="s">
        <v>406</v>
      </c>
      <c r="C3996">
        <v>129000</v>
      </c>
      <c r="D3996" t="s">
        <v>16</v>
      </c>
      <c r="E3996">
        <v>154</v>
      </c>
      <c r="F3996" t="s">
        <v>53</v>
      </c>
    </row>
    <row r="3997" spans="1:6">
      <c r="A3997" t="s">
        <v>922</v>
      </c>
      <c r="B3997" s="94" t="s">
        <v>534</v>
      </c>
      <c r="C3997">
        <v>129900</v>
      </c>
      <c r="D3997" t="s">
        <v>16</v>
      </c>
      <c r="E3997">
        <v>152</v>
      </c>
      <c r="F3997" t="s">
        <v>61</v>
      </c>
    </row>
    <row r="3998" spans="1:6">
      <c r="A3998" t="s">
        <v>922</v>
      </c>
      <c r="B3998" s="94" t="s">
        <v>118</v>
      </c>
      <c r="C3998">
        <v>129900</v>
      </c>
      <c r="D3998" t="s">
        <v>16</v>
      </c>
      <c r="E3998">
        <v>97</v>
      </c>
      <c r="F3998" t="s">
        <v>102</v>
      </c>
    </row>
    <row r="3999" spans="1:6">
      <c r="A3999" t="s">
        <v>922</v>
      </c>
      <c r="B3999" s="94" t="s">
        <v>424</v>
      </c>
      <c r="C3999">
        <v>129900</v>
      </c>
      <c r="D3999" t="s">
        <v>16</v>
      </c>
      <c r="E3999">
        <v>96</v>
      </c>
      <c r="F3999" t="s">
        <v>794</v>
      </c>
    </row>
    <row r="4000" spans="1:6">
      <c r="A4000" t="s">
        <v>922</v>
      </c>
      <c r="B4000" s="94" t="s">
        <v>148</v>
      </c>
      <c r="C4000">
        <v>129900</v>
      </c>
      <c r="D4000" t="s">
        <v>16</v>
      </c>
      <c r="E4000">
        <v>45</v>
      </c>
      <c r="F4000" t="s">
        <v>100</v>
      </c>
    </row>
    <row r="4001" spans="1:6">
      <c r="A4001" t="s">
        <v>922</v>
      </c>
      <c r="B4001" s="94" t="s">
        <v>11</v>
      </c>
      <c r="C4001">
        <v>130000</v>
      </c>
      <c r="D4001" t="s">
        <v>16</v>
      </c>
      <c r="E4001">
        <v>194</v>
      </c>
      <c r="F4001" t="s">
        <v>136</v>
      </c>
    </row>
    <row r="4002" spans="1:6">
      <c r="A4002" t="s">
        <v>922</v>
      </c>
      <c r="B4002" s="94" t="s">
        <v>451</v>
      </c>
      <c r="C4002">
        <v>130000</v>
      </c>
      <c r="D4002" t="s">
        <v>16</v>
      </c>
      <c r="E4002">
        <v>100</v>
      </c>
      <c r="F4002" t="s">
        <v>405</v>
      </c>
    </row>
    <row r="4003" spans="1:6">
      <c r="A4003" t="s">
        <v>922</v>
      </c>
      <c r="B4003" s="94" t="s">
        <v>395</v>
      </c>
      <c r="C4003">
        <v>130000</v>
      </c>
      <c r="D4003" t="s">
        <v>16</v>
      </c>
      <c r="E4003">
        <v>68</v>
      </c>
      <c r="F4003" t="s">
        <v>546</v>
      </c>
    </row>
    <row r="4004" spans="1:6">
      <c r="A4004" t="s">
        <v>922</v>
      </c>
      <c r="B4004" s="94" t="s">
        <v>176</v>
      </c>
      <c r="C4004">
        <v>130000</v>
      </c>
      <c r="D4004" t="s">
        <v>16</v>
      </c>
      <c r="E4004">
        <v>12</v>
      </c>
      <c r="F4004" t="s">
        <v>924</v>
      </c>
    </row>
    <row r="4005" spans="1:6">
      <c r="A4005" t="s">
        <v>922</v>
      </c>
      <c r="B4005" s="94" t="s">
        <v>182</v>
      </c>
      <c r="C4005">
        <v>130000</v>
      </c>
      <c r="D4005" t="s">
        <v>16</v>
      </c>
      <c r="E4005">
        <v>2</v>
      </c>
      <c r="F4005" t="s">
        <v>85</v>
      </c>
    </row>
    <row r="4006" spans="1:6">
      <c r="A4006" t="s">
        <v>922</v>
      </c>
      <c r="B4006" s="94" t="s">
        <v>435</v>
      </c>
      <c r="C4006">
        <v>134000</v>
      </c>
      <c r="D4006" t="s">
        <v>16</v>
      </c>
      <c r="E4006">
        <v>200</v>
      </c>
      <c r="F4006" t="s">
        <v>77</v>
      </c>
    </row>
    <row r="4007" spans="1:6">
      <c r="A4007" t="s">
        <v>922</v>
      </c>
      <c r="B4007" s="94" t="s">
        <v>461</v>
      </c>
      <c r="C4007">
        <v>134000</v>
      </c>
      <c r="D4007" t="s">
        <v>16</v>
      </c>
      <c r="E4007">
        <v>82</v>
      </c>
      <c r="F4007" t="s">
        <v>236</v>
      </c>
    </row>
    <row r="4008" spans="1:6">
      <c r="A4008" t="s">
        <v>922</v>
      </c>
      <c r="B4008" s="94" t="s">
        <v>96</v>
      </c>
      <c r="C4008">
        <v>134999</v>
      </c>
      <c r="D4008" t="s">
        <v>16</v>
      </c>
      <c r="E4008">
        <v>73</v>
      </c>
      <c r="F4008" t="s">
        <v>72</v>
      </c>
    </row>
    <row r="4009" spans="1:6">
      <c r="A4009" t="s">
        <v>922</v>
      </c>
      <c r="B4009" s="94" t="s">
        <v>197</v>
      </c>
      <c r="C4009">
        <v>135000</v>
      </c>
      <c r="D4009" t="s">
        <v>16</v>
      </c>
      <c r="E4009">
        <v>224</v>
      </c>
      <c r="F4009" t="s">
        <v>75</v>
      </c>
    </row>
    <row r="4010" spans="1:6">
      <c r="A4010" t="s">
        <v>922</v>
      </c>
      <c r="B4010" s="94" t="s">
        <v>156</v>
      </c>
      <c r="C4010">
        <v>135000</v>
      </c>
      <c r="D4010" t="s">
        <v>16</v>
      </c>
      <c r="E4010">
        <v>153</v>
      </c>
      <c r="F4010" t="s">
        <v>213</v>
      </c>
    </row>
    <row r="4011" spans="1:6">
      <c r="A4011" t="s">
        <v>922</v>
      </c>
      <c r="B4011" s="94" t="s">
        <v>170</v>
      </c>
      <c r="C4011">
        <v>135000</v>
      </c>
      <c r="D4011" t="s">
        <v>16</v>
      </c>
      <c r="E4011">
        <v>143</v>
      </c>
      <c r="F4011" t="s">
        <v>102</v>
      </c>
    </row>
    <row r="4012" spans="1:6">
      <c r="A4012" t="s">
        <v>922</v>
      </c>
      <c r="B4012" s="94" t="s">
        <v>145</v>
      </c>
      <c r="C4012">
        <v>135000</v>
      </c>
      <c r="D4012" t="s">
        <v>16</v>
      </c>
      <c r="E4012">
        <v>83</v>
      </c>
      <c r="F4012" t="s">
        <v>891</v>
      </c>
    </row>
    <row r="4013" spans="1:6">
      <c r="A4013" t="s">
        <v>934</v>
      </c>
      <c r="B4013" s="94" t="s">
        <v>221</v>
      </c>
      <c r="C4013">
        <v>125000</v>
      </c>
      <c r="D4013" t="s">
        <v>16</v>
      </c>
      <c r="E4013">
        <v>62</v>
      </c>
      <c r="F4013" t="s">
        <v>510</v>
      </c>
    </row>
    <row r="4014" spans="1:6">
      <c r="A4014" t="s">
        <v>934</v>
      </c>
      <c r="B4014" s="94" t="s">
        <v>80</v>
      </c>
      <c r="C4014">
        <v>125000</v>
      </c>
      <c r="D4014" t="s">
        <v>16</v>
      </c>
      <c r="E4014">
        <v>47</v>
      </c>
      <c r="F4014" t="s">
        <v>59</v>
      </c>
    </row>
    <row r="4015" spans="1:6">
      <c r="A4015" t="s">
        <v>934</v>
      </c>
      <c r="B4015" s="94" t="s">
        <v>52</v>
      </c>
      <c r="C4015">
        <v>125000</v>
      </c>
      <c r="D4015" t="s">
        <v>16</v>
      </c>
      <c r="E4015">
        <v>38</v>
      </c>
      <c r="F4015" t="s">
        <v>59</v>
      </c>
    </row>
    <row r="4016" spans="1:6">
      <c r="A4016" t="s">
        <v>934</v>
      </c>
      <c r="B4016" s="94" t="s">
        <v>853</v>
      </c>
      <c r="C4016">
        <v>125900</v>
      </c>
      <c r="D4016" t="s">
        <v>16</v>
      </c>
      <c r="E4016">
        <v>228</v>
      </c>
      <c r="F4016" t="s">
        <v>72</v>
      </c>
    </row>
    <row r="4017" spans="1:6">
      <c r="A4017" t="s">
        <v>934</v>
      </c>
      <c r="B4017" s="94" t="s">
        <v>183</v>
      </c>
      <c r="C4017">
        <v>126500</v>
      </c>
      <c r="D4017" t="s">
        <v>16</v>
      </c>
      <c r="E4017">
        <v>54</v>
      </c>
      <c r="F4017" t="s">
        <v>797</v>
      </c>
    </row>
    <row r="4018" spans="1:6">
      <c r="A4018" t="s">
        <v>934</v>
      </c>
      <c r="B4018" s="94" t="s">
        <v>418</v>
      </c>
      <c r="C4018">
        <v>126900</v>
      </c>
      <c r="D4018" t="s">
        <v>16</v>
      </c>
      <c r="E4018">
        <v>55</v>
      </c>
      <c r="F4018" t="s">
        <v>797</v>
      </c>
    </row>
    <row r="4019" spans="1:6">
      <c r="A4019" t="s">
        <v>934</v>
      </c>
      <c r="B4019" s="94" t="s">
        <v>418</v>
      </c>
      <c r="C4019">
        <v>126900</v>
      </c>
      <c r="D4019" t="s">
        <v>16</v>
      </c>
      <c r="E4019">
        <v>55</v>
      </c>
      <c r="F4019" t="s">
        <v>797</v>
      </c>
    </row>
    <row r="4020" spans="1:6">
      <c r="A4020" t="s">
        <v>934</v>
      </c>
      <c r="B4020" s="94" t="s">
        <v>314</v>
      </c>
      <c r="C4020">
        <v>127000</v>
      </c>
      <c r="D4020" t="s">
        <v>16</v>
      </c>
      <c r="E4020">
        <v>78</v>
      </c>
      <c r="F4020" t="s">
        <v>195</v>
      </c>
    </row>
    <row r="4021" spans="1:6">
      <c r="A4021" t="s">
        <v>934</v>
      </c>
      <c r="B4021" s="94" t="s">
        <v>476</v>
      </c>
      <c r="C4021">
        <v>128500</v>
      </c>
      <c r="D4021" t="s">
        <v>16</v>
      </c>
      <c r="E4021">
        <v>187</v>
      </c>
      <c r="F4021" t="s">
        <v>87</v>
      </c>
    </row>
    <row r="4022" spans="1:6">
      <c r="A4022" t="s">
        <v>934</v>
      </c>
      <c r="B4022" s="94" t="s">
        <v>52</v>
      </c>
      <c r="C4022">
        <v>128900</v>
      </c>
      <c r="D4022" t="s">
        <v>16</v>
      </c>
      <c r="E4022">
        <v>38</v>
      </c>
      <c r="F4022" t="s">
        <v>955</v>
      </c>
    </row>
    <row r="4023" spans="1:6">
      <c r="A4023" t="s">
        <v>934</v>
      </c>
      <c r="B4023" s="94" t="s">
        <v>509</v>
      </c>
      <c r="C4023">
        <v>129000</v>
      </c>
      <c r="D4023" t="s">
        <v>16</v>
      </c>
      <c r="E4023">
        <v>397</v>
      </c>
      <c r="F4023" t="s">
        <v>172</v>
      </c>
    </row>
    <row r="4024" spans="1:6">
      <c r="A4024" t="s">
        <v>934</v>
      </c>
      <c r="B4024" s="94" t="s">
        <v>671</v>
      </c>
      <c r="C4024">
        <v>129000</v>
      </c>
      <c r="D4024" t="s">
        <v>16</v>
      </c>
      <c r="E4024">
        <v>340</v>
      </c>
      <c r="F4024" t="s">
        <v>85</v>
      </c>
    </row>
    <row r="4025" spans="1:6">
      <c r="A4025" t="s">
        <v>934</v>
      </c>
      <c r="B4025" s="94" t="s">
        <v>369</v>
      </c>
      <c r="C4025">
        <v>129000</v>
      </c>
      <c r="D4025" t="s">
        <v>16</v>
      </c>
      <c r="E4025">
        <v>110</v>
      </c>
      <c r="F4025" t="s">
        <v>195</v>
      </c>
    </row>
    <row r="4026" spans="1:6">
      <c r="A4026" t="s">
        <v>934</v>
      </c>
      <c r="B4026" s="94" t="s">
        <v>410</v>
      </c>
      <c r="C4026">
        <v>129900</v>
      </c>
      <c r="D4026" t="s">
        <v>16</v>
      </c>
      <c r="E4026">
        <v>133</v>
      </c>
      <c r="F4026" t="s">
        <v>759</v>
      </c>
    </row>
    <row r="4027" spans="1:6">
      <c r="A4027" t="s">
        <v>934</v>
      </c>
      <c r="B4027" s="94" t="s">
        <v>82</v>
      </c>
      <c r="C4027">
        <v>129900</v>
      </c>
      <c r="D4027" t="s">
        <v>16</v>
      </c>
      <c r="E4027">
        <v>84</v>
      </c>
      <c r="F4027" t="s">
        <v>721</v>
      </c>
    </row>
    <row r="4028" spans="1:6">
      <c r="A4028" t="s">
        <v>934</v>
      </c>
      <c r="B4028" s="94" t="s">
        <v>76</v>
      </c>
      <c r="C4028">
        <v>129900</v>
      </c>
      <c r="D4028" t="s">
        <v>16</v>
      </c>
      <c r="E4028">
        <v>49</v>
      </c>
      <c r="F4028" t="s">
        <v>87</v>
      </c>
    </row>
    <row r="4029" spans="1:6">
      <c r="A4029" t="s">
        <v>934</v>
      </c>
      <c r="B4029" s="94" t="s">
        <v>428</v>
      </c>
      <c r="C4029">
        <v>130000</v>
      </c>
      <c r="D4029" t="s">
        <v>16</v>
      </c>
      <c r="E4029">
        <v>84</v>
      </c>
      <c r="F4029" t="s">
        <v>213</v>
      </c>
    </row>
    <row r="4030" spans="1:6">
      <c r="A4030" t="s">
        <v>934</v>
      </c>
      <c r="B4030" s="94" t="s">
        <v>156</v>
      </c>
      <c r="C4030">
        <v>130000</v>
      </c>
      <c r="D4030" t="s">
        <v>16</v>
      </c>
      <c r="E4030">
        <v>153</v>
      </c>
      <c r="F4030" t="s">
        <v>942</v>
      </c>
    </row>
    <row r="4031" spans="1:6">
      <c r="A4031" t="s">
        <v>934</v>
      </c>
      <c r="B4031" s="94" t="s">
        <v>183</v>
      </c>
      <c r="C4031">
        <v>130000</v>
      </c>
      <c r="D4031" t="s">
        <v>16</v>
      </c>
      <c r="E4031">
        <v>54</v>
      </c>
      <c r="F4031" t="s">
        <v>85</v>
      </c>
    </row>
    <row r="4032" spans="1:6">
      <c r="A4032" t="s">
        <v>934</v>
      </c>
      <c r="B4032" s="94" t="s">
        <v>200</v>
      </c>
      <c r="C4032">
        <v>130000</v>
      </c>
      <c r="D4032" t="s">
        <v>16</v>
      </c>
      <c r="E4032">
        <v>21</v>
      </c>
      <c r="F4032" t="s">
        <v>405</v>
      </c>
    </row>
    <row r="4033" spans="1:6">
      <c r="A4033" t="s">
        <v>934</v>
      </c>
      <c r="B4033" s="94" t="s">
        <v>140</v>
      </c>
      <c r="C4033">
        <v>132000</v>
      </c>
      <c r="D4033" t="s">
        <v>16</v>
      </c>
      <c r="E4033">
        <v>31</v>
      </c>
      <c r="F4033" t="s">
        <v>59</v>
      </c>
    </row>
    <row r="4034" spans="1:6">
      <c r="A4034" t="s">
        <v>934</v>
      </c>
      <c r="B4034" s="94" t="s">
        <v>384</v>
      </c>
      <c r="C4034">
        <v>133000</v>
      </c>
      <c r="D4034" t="s">
        <v>16</v>
      </c>
      <c r="E4034">
        <v>33</v>
      </c>
      <c r="F4034" t="s">
        <v>264</v>
      </c>
    </row>
    <row r="4035" spans="1:6">
      <c r="A4035" t="s">
        <v>934</v>
      </c>
      <c r="B4035" s="94" t="s">
        <v>225</v>
      </c>
      <c r="C4035">
        <v>134000</v>
      </c>
      <c r="D4035" t="s">
        <v>16</v>
      </c>
      <c r="E4035">
        <v>24</v>
      </c>
      <c r="F4035" t="s">
        <v>102</v>
      </c>
    </row>
    <row r="4036" spans="1:6">
      <c r="A4036" t="s">
        <v>934</v>
      </c>
      <c r="B4036" s="94" t="s">
        <v>369</v>
      </c>
      <c r="C4036">
        <v>134900</v>
      </c>
      <c r="D4036" t="s">
        <v>16</v>
      </c>
      <c r="E4036">
        <v>110</v>
      </c>
      <c r="F4036" t="s">
        <v>75</v>
      </c>
    </row>
    <row r="4037" spans="1:6">
      <c r="A4037" t="s">
        <v>934</v>
      </c>
      <c r="B4037" s="94" t="s">
        <v>156</v>
      </c>
      <c r="C4037">
        <v>135000</v>
      </c>
      <c r="D4037" t="s">
        <v>16</v>
      </c>
      <c r="E4037">
        <v>153</v>
      </c>
      <c r="F4037" t="s">
        <v>213</v>
      </c>
    </row>
    <row r="4038" spans="1:6">
      <c r="A4038" t="s">
        <v>934</v>
      </c>
      <c r="B4038" s="94" t="s">
        <v>672</v>
      </c>
      <c r="C4038">
        <v>135000</v>
      </c>
      <c r="D4038" t="s">
        <v>16</v>
      </c>
      <c r="E4038">
        <v>131</v>
      </c>
      <c r="F4038" t="s">
        <v>316</v>
      </c>
    </row>
    <row r="4039" spans="1:6">
      <c r="A4039" t="s">
        <v>934</v>
      </c>
      <c r="B4039" s="94" t="s">
        <v>579</v>
      </c>
      <c r="C4039">
        <v>135000</v>
      </c>
      <c r="D4039" t="s">
        <v>16</v>
      </c>
      <c r="E4039">
        <v>130</v>
      </c>
      <c r="F4039" t="s">
        <v>85</v>
      </c>
    </row>
    <row r="4040" spans="1:6">
      <c r="A4040" t="s">
        <v>934</v>
      </c>
      <c r="B4040" s="94" t="s">
        <v>343</v>
      </c>
      <c r="C4040">
        <v>135000</v>
      </c>
      <c r="D4040" t="s">
        <v>16</v>
      </c>
      <c r="E4040">
        <v>115</v>
      </c>
      <c r="F4040" t="s">
        <v>75</v>
      </c>
    </row>
    <row r="4041" spans="1:6">
      <c r="A4041" t="s">
        <v>934</v>
      </c>
      <c r="B4041" s="94" t="s">
        <v>449</v>
      </c>
      <c r="C4041">
        <v>135000</v>
      </c>
      <c r="D4041" t="s">
        <v>16</v>
      </c>
      <c r="E4041">
        <v>109</v>
      </c>
      <c r="F4041" t="s">
        <v>803</v>
      </c>
    </row>
    <row r="4042" spans="1:6">
      <c r="A4042" t="s">
        <v>934</v>
      </c>
      <c r="B4042" s="94" t="s">
        <v>449</v>
      </c>
      <c r="C4042">
        <v>135000</v>
      </c>
      <c r="D4042" t="s">
        <v>16</v>
      </c>
      <c r="E4042">
        <v>109</v>
      </c>
      <c r="F4042" t="s">
        <v>803</v>
      </c>
    </row>
    <row r="4043" spans="1:6">
      <c r="A4043" t="s">
        <v>934</v>
      </c>
      <c r="B4043" s="94" t="s">
        <v>265</v>
      </c>
      <c r="C4043">
        <v>135000</v>
      </c>
      <c r="D4043" t="s">
        <v>16</v>
      </c>
      <c r="E4043">
        <v>74</v>
      </c>
      <c r="F4043" t="s">
        <v>97</v>
      </c>
    </row>
    <row r="4044" spans="1:6">
      <c r="A4044" t="s">
        <v>934</v>
      </c>
      <c r="B4044" s="94" t="s">
        <v>221</v>
      </c>
      <c r="C4044">
        <v>135000</v>
      </c>
      <c r="D4044" t="s">
        <v>16</v>
      </c>
      <c r="E4044">
        <v>62</v>
      </c>
      <c r="F4044" t="s">
        <v>59</v>
      </c>
    </row>
    <row r="4045" spans="1:6">
      <c r="A4045" t="s">
        <v>934</v>
      </c>
      <c r="B4045" s="94" t="s">
        <v>155</v>
      </c>
      <c r="C4045">
        <v>135000</v>
      </c>
      <c r="D4045" t="s">
        <v>16</v>
      </c>
      <c r="E4045">
        <v>28</v>
      </c>
      <c r="F4045" t="s">
        <v>195</v>
      </c>
    </row>
    <row r="4046" spans="1:6">
      <c r="A4046" t="s">
        <v>934</v>
      </c>
      <c r="B4046" s="94" t="s">
        <v>176</v>
      </c>
      <c r="C4046">
        <v>135000</v>
      </c>
      <c r="D4046" t="s">
        <v>16</v>
      </c>
      <c r="E4046">
        <v>12</v>
      </c>
      <c r="F4046" t="s">
        <v>195</v>
      </c>
    </row>
    <row r="4047" spans="1:6">
      <c r="A4047" t="s">
        <v>934</v>
      </c>
      <c r="B4047" s="94" t="s">
        <v>165</v>
      </c>
      <c r="C4047">
        <v>135900</v>
      </c>
      <c r="D4047" t="s">
        <v>16</v>
      </c>
      <c r="E4047">
        <v>43</v>
      </c>
      <c r="F4047" t="s">
        <v>220</v>
      </c>
    </row>
    <row r="4048" spans="1:6">
      <c r="A4048" t="s">
        <v>934</v>
      </c>
      <c r="B4048" s="94" t="s">
        <v>250</v>
      </c>
      <c r="C4048">
        <v>136500</v>
      </c>
      <c r="D4048" t="s">
        <v>16</v>
      </c>
      <c r="E4048">
        <v>11</v>
      </c>
      <c r="F4048" t="s">
        <v>102</v>
      </c>
    </row>
    <row r="4049" spans="1:6">
      <c r="A4049" t="s">
        <v>934</v>
      </c>
      <c r="B4049" s="94" t="s">
        <v>250</v>
      </c>
      <c r="C4049">
        <v>136500</v>
      </c>
      <c r="D4049" t="s">
        <v>16</v>
      </c>
      <c r="E4049">
        <v>11</v>
      </c>
      <c r="F4049" t="s">
        <v>102</v>
      </c>
    </row>
    <row r="4050" spans="1:6">
      <c r="A4050" t="s">
        <v>934</v>
      </c>
      <c r="B4050" s="94" t="s">
        <v>267</v>
      </c>
      <c r="C4050">
        <v>137900</v>
      </c>
      <c r="D4050" t="s">
        <v>16</v>
      </c>
      <c r="E4050">
        <v>13</v>
      </c>
      <c r="F4050" t="s">
        <v>434</v>
      </c>
    </row>
    <row r="4051" spans="1:6">
      <c r="A4051" t="s">
        <v>934</v>
      </c>
      <c r="B4051" s="94" t="s">
        <v>611</v>
      </c>
      <c r="C4051">
        <v>138000</v>
      </c>
      <c r="D4051" t="s">
        <v>16</v>
      </c>
      <c r="E4051">
        <v>182</v>
      </c>
      <c r="F4051" t="s">
        <v>85</v>
      </c>
    </row>
    <row r="4052" spans="1:6">
      <c r="A4052" t="s">
        <v>934</v>
      </c>
      <c r="B4052" s="94" t="s">
        <v>138</v>
      </c>
      <c r="C4052">
        <v>139000</v>
      </c>
      <c r="D4052" t="s">
        <v>16</v>
      </c>
      <c r="E4052">
        <v>164</v>
      </c>
      <c r="F4052" t="s">
        <v>213</v>
      </c>
    </row>
    <row r="4053" spans="1:6">
      <c r="A4053" t="s">
        <v>934</v>
      </c>
      <c r="B4053" s="94" t="s">
        <v>314</v>
      </c>
      <c r="C4053">
        <v>139000</v>
      </c>
      <c r="D4053" t="s">
        <v>16</v>
      </c>
      <c r="E4053">
        <v>78</v>
      </c>
      <c r="F4053" t="s">
        <v>548</v>
      </c>
    </row>
    <row r="4054" spans="1:6">
      <c r="A4054" t="s">
        <v>934</v>
      </c>
      <c r="B4054" s="94" t="s">
        <v>307</v>
      </c>
      <c r="C4054">
        <v>139900</v>
      </c>
      <c r="D4054" t="s">
        <v>16</v>
      </c>
      <c r="E4054">
        <v>236</v>
      </c>
      <c r="F4054" t="s">
        <v>175</v>
      </c>
    </row>
    <row r="4055" spans="1:6">
      <c r="A4055" t="s">
        <v>934</v>
      </c>
      <c r="B4055" s="94" t="s">
        <v>307</v>
      </c>
      <c r="C4055">
        <v>139900</v>
      </c>
      <c r="D4055" t="s">
        <v>16</v>
      </c>
      <c r="E4055">
        <v>236</v>
      </c>
      <c r="F4055" t="s">
        <v>100</v>
      </c>
    </row>
    <row r="4056" spans="1:6">
      <c r="A4056" t="s">
        <v>934</v>
      </c>
      <c r="B4056" s="94" t="s">
        <v>531</v>
      </c>
      <c r="C4056">
        <v>139900</v>
      </c>
      <c r="D4056" t="s">
        <v>16</v>
      </c>
      <c r="E4056">
        <v>199</v>
      </c>
      <c r="F4056" t="s">
        <v>100</v>
      </c>
    </row>
    <row r="4057" spans="1:6">
      <c r="A4057" t="s">
        <v>934</v>
      </c>
      <c r="B4057" s="94" t="s">
        <v>531</v>
      </c>
      <c r="C4057">
        <v>139900</v>
      </c>
      <c r="D4057" t="s">
        <v>16</v>
      </c>
      <c r="E4057">
        <v>199</v>
      </c>
      <c r="F4057" t="s">
        <v>61</v>
      </c>
    </row>
    <row r="4058" spans="1:6">
      <c r="A4058" t="s">
        <v>934</v>
      </c>
      <c r="B4058" s="94" t="s">
        <v>298</v>
      </c>
      <c r="C4058">
        <v>139900</v>
      </c>
      <c r="D4058" t="s">
        <v>16</v>
      </c>
      <c r="E4058">
        <v>137</v>
      </c>
      <c r="F4058" t="s">
        <v>196</v>
      </c>
    </row>
    <row r="4059" spans="1:6">
      <c r="A4059" t="s">
        <v>934</v>
      </c>
      <c r="B4059" s="94" t="s">
        <v>672</v>
      </c>
      <c r="C4059">
        <v>139900</v>
      </c>
      <c r="D4059" t="s">
        <v>16</v>
      </c>
      <c r="E4059">
        <v>131</v>
      </c>
      <c r="F4059" t="s">
        <v>100</v>
      </c>
    </row>
    <row r="4060" spans="1:6">
      <c r="A4060" t="s">
        <v>934</v>
      </c>
      <c r="B4060" s="94" t="s">
        <v>82</v>
      </c>
      <c r="C4060">
        <v>139900</v>
      </c>
      <c r="D4060" t="s">
        <v>16</v>
      </c>
      <c r="E4060">
        <v>84</v>
      </c>
      <c r="F4060" t="s">
        <v>721</v>
      </c>
    </row>
    <row r="4061" spans="1:6">
      <c r="A4061" t="s">
        <v>934</v>
      </c>
      <c r="B4061" s="94" t="s">
        <v>346</v>
      </c>
      <c r="C4061">
        <v>139900</v>
      </c>
      <c r="D4061" t="s">
        <v>16</v>
      </c>
      <c r="E4061">
        <v>75</v>
      </c>
      <c r="F4061" t="s">
        <v>572</v>
      </c>
    </row>
    <row r="4062" spans="1:6">
      <c r="A4062" t="s">
        <v>934</v>
      </c>
      <c r="B4062" s="94" t="s">
        <v>215</v>
      </c>
      <c r="C4062">
        <v>140000</v>
      </c>
      <c r="D4062" t="s">
        <v>16</v>
      </c>
      <c r="E4062">
        <v>129</v>
      </c>
      <c r="F4062" t="s">
        <v>136</v>
      </c>
    </row>
    <row r="4063" spans="1:6">
      <c r="A4063" t="s">
        <v>934</v>
      </c>
      <c r="B4063" s="94" t="s">
        <v>221</v>
      </c>
      <c r="C4063">
        <v>140000</v>
      </c>
      <c r="D4063" t="s">
        <v>16</v>
      </c>
      <c r="E4063">
        <v>62</v>
      </c>
      <c r="F4063" t="s">
        <v>97</v>
      </c>
    </row>
    <row r="4064" spans="1:6">
      <c r="A4064" t="s">
        <v>934</v>
      </c>
      <c r="B4064" s="94" t="s">
        <v>52</v>
      </c>
      <c r="C4064">
        <v>140000</v>
      </c>
      <c r="D4064" t="s">
        <v>16</v>
      </c>
      <c r="E4064">
        <v>38</v>
      </c>
      <c r="F4064" t="s">
        <v>59</v>
      </c>
    </row>
    <row r="4065" spans="1:6">
      <c r="A4065" t="s">
        <v>934</v>
      </c>
      <c r="B4065" s="94" t="s">
        <v>218</v>
      </c>
      <c r="C4065">
        <v>140000</v>
      </c>
      <c r="D4065" t="s">
        <v>16</v>
      </c>
      <c r="E4065">
        <v>6</v>
      </c>
      <c r="F4065" t="s">
        <v>65</v>
      </c>
    </row>
    <row r="4066" spans="1:6">
      <c r="A4066" t="s">
        <v>934</v>
      </c>
      <c r="B4066" s="94" t="s">
        <v>775</v>
      </c>
      <c r="C4066">
        <v>140999</v>
      </c>
      <c r="D4066" t="s">
        <v>16</v>
      </c>
      <c r="E4066">
        <v>289</v>
      </c>
      <c r="F4066" t="s">
        <v>127</v>
      </c>
    </row>
    <row r="4067" spans="1:6">
      <c r="A4067" t="s">
        <v>934</v>
      </c>
      <c r="B4067" s="94" t="s">
        <v>684</v>
      </c>
      <c r="C4067">
        <v>141400</v>
      </c>
      <c r="D4067" t="s">
        <v>16</v>
      </c>
      <c r="E4067">
        <v>271</v>
      </c>
      <c r="F4067" t="s">
        <v>59</v>
      </c>
    </row>
    <row r="4068" spans="1:6">
      <c r="A4068" t="s">
        <v>934</v>
      </c>
      <c r="B4068" s="94" t="s">
        <v>629</v>
      </c>
      <c r="C4068">
        <v>141400</v>
      </c>
      <c r="D4068" t="s">
        <v>16</v>
      </c>
      <c r="E4068">
        <v>222</v>
      </c>
      <c r="F4068" t="s">
        <v>896</v>
      </c>
    </row>
    <row r="4069" spans="1:6">
      <c r="A4069" t="s">
        <v>934</v>
      </c>
      <c r="B4069" s="94" t="s">
        <v>472</v>
      </c>
      <c r="C4069">
        <v>142900</v>
      </c>
      <c r="D4069" t="s">
        <v>16</v>
      </c>
      <c r="E4069">
        <v>227</v>
      </c>
      <c r="F4069" t="s">
        <v>896</v>
      </c>
    </row>
    <row r="4070" spans="1:6">
      <c r="A4070" t="s">
        <v>934</v>
      </c>
      <c r="B4070" s="94" t="s">
        <v>203</v>
      </c>
      <c r="C4070">
        <v>142900</v>
      </c>
      <c r="D4070" t="s">
        <v>16</v>
      </c>
      <c r="E4070">
        <v>229</v>
      </c>
      <c r="F4070" t="s">
        <v>896</v>
      </c>
    </row>
    <row r="4071" spans="1:6">
      <c r="A4071" t="s">
        <v>934</v>
      </c>
      <c r="B4071" s="94" t="s">
        <v>80</v>
      </c>
      <c r="C4071">
        <v>143000</v>
      </c>
      <c r="D4071" t="s">
        <v>16</v>
      </c>
      <c r="E4071">
        <v>47</v>
      </c>
      <c r="F4071" t="s">
        <v>59</v>
      </c>
    </row>
    <row r="4072" spans="1:6">
      <c r="A4072" t="s">
        <v>934</v>
      </c>
      <c r="B4072" s="94" t="s">
        <v>289</v>
      </c>
      <c r="C4072">
        <v>143500</v>
      </c>
      <c r="D4072" t="s">
        <v>16</v>
      </c>
      <c r="E4072">
        <v>299</v>
      </c>
      <c r="F4072" t="s">
        <v>102</v>
      </c>
    </row>
    <row r="4073" spans="1:6">
      <c r="A4073" t="s">
        <v>934</v>
      </c>
      <c r="B4073" s="94" t="s">
        <v>777</v>
      </c>
      <c r="C4073">
        <v>144900</v>
      </c>
      <c r="D4073" t="s">
        <v>16</v>
      </c>
      <c r="E4073">
        <v>320</v>
      </c>
      <c r="F4073" t="s">
        <v>195</v>
      </c>
    </row>
    <row r="4074" spans="1:6">
      <c r="A4074" t="s">
        <v>934</v>
      </c>
      <c r="B4074" s="94" t="s">
        <v>748</v>
      </c>
      <c r="C4074">
        <v>145000</v>
      </c>
      <c r="D4074" t="s">
        <v>16</v>
      </c>
      <c r="E4074">
        <v>280</v>
      </c>
      <c r="F4074" t="s">
        <v>195</v>
      </c>
    </row>
    <row r="4075" spans="1:6">
      <c r="A4075" t="s">
        <v>952</v>
      </c>
      <c r="B4075" s="94" t="s">
        <v>208</v>
      </c>
      <c r="C4075">
        <v>89999</v>
      </c>
      <c r="D4075" t="s">
        <v>16</v>
      </c>
      <c r="E4075">
        <v>160</v>
      </c>
      <c r="F4075" t="s">
        <v>105</v>
      </c>
    </row>
    <row r="4076" spans="1:6">
      <c r="A4076" t="s">
        <v>952</v>
      </c>
      <c r="B4076" s="94" t="s">
        <v>611</v>
      </c>
      <c r="C4076">
        <v>90000</v>
      </c>
      <c r="D4076" t="s">
        <v>16</v>
      </c>
      <c r="E4076">
        <v>182</v>
      </c>
      <c r="F4076" t="s">
        <v>127</v>
      </c>
    </row>
    <row r="4077" spans="1:6">
      <c r="A4077" t="s">
        <v>952</v>
      </c>
      <c r="B4077" s="94" t="s">
        <v>170</v>
      </c>
      <c r="C4077">
        <v>90000</v>
      </c>
      <c r="D4077" t="s">
        <v>16</v>
      </c>
      <c r="E4077">
        <v>143</v>
      </c>
      <c r="F4077" t="s">
        <v>61</v>
      </c>
    </row>
    <row r="4078" spans="1:6">
      <c r="A4078" t="s">
        <v>952</v>
      </c>
      <c r="B4078" s="94" t="s">
        <v>96</v>
      </c>
      <c r="C4078">
        <v>98499</v>
      </c>
      <c r="D4078" t="s">
        <v>16</v>
      </c>
      <c r="E4078">
        <v>73</v>
      </c>
      <c r="F4078" t="s">
        <v>77</v>
      </c>
    </row>
    <row r="4079" spans="1:6">
      <c r="A4079" t="s">
        <v>952</v>
      </c>
      <c r="B4079" s="94" t="s">
        <v>96</v>
      </c>
      <c r="C4079">
        <v>98499</v>
      </c>
      <c r="D4079" t="s">
        <v>16</v>
      </c>
      <c r="E4079">
        <v>73</v>
      </c>
      <c r="F4079" t="s">
        <v>77</v>
      </c>
    </row>
    <row r="4080" spans="1:6">
      <c r="A4080" t="s">
        <v>952</v>
      </c>
      <c r="B4080" s="94" t="s">
        <v>414</v>
      </c>
      <c r="C4080">
        <v>99900</v>
      </c>
      <c r="D4080" t="s">
        <v>16</v>
      </c>
      <c r="E4080">
        <v>23</v>
      </c>
      <c r="F4080" t="s">
        <v>336</v>
      </c>
    </row>
    <row r="4081" spans="1:6">
      <c r="A4081" t="s">
        <v>952</v>
      </c>
      <c r="B4081" s="94" t="s">
        <v>235</v>
      </c>
      <c r="C4081">
        <v>99900</v>
      </c>
      <c r="D4081" t="s">
        <v>16</v>
      </c>
      <c r="E4081">
        <v>7</v>
      </c>
      <c r="F4081" t="s">
        <v>77</v>
      </c>
    </row>
    <row r="4082" spans="1:6">
      <c r="A4082" t="s">
        <v>952</v>
      </c>
      <c r="B4082" s="94" t="s">
        <v>370</v>
      </c>
      <c r="C4082">
        <v>104900</v>
      </c>
      <c r="D4082" t="s">
        <v>16</v>
      </c>
      <c r="E4082">
        <v>168</v>
      </c>
      <c r="F4082" t="s">
        <v>100</v>
      </c>
    </row>
    <row r="4083" spans="1:6">
      <c r="A4083" t="s">
        <v>952</v>
      </c>
      <c r="B4083" s="94" t="s">
        <v>169</v>
      </c>
      <c r="C4083">
        <v>109000</v>
      </c>
      <c r="D4083" t="s">
        <v>16</v>
      </c>
      <c r="E4083">
        <v>56</v>
      </c>
      <c r="F4083" t="s">
        <v>290</v>
      </c>
    </row>
    <row r="4084" spans="1:6">
      <c r="A4084" t="s">
        <v>952</v>
      </c>
      <c r="B4084" s="94" t="s">
        <v>160</v>
      </c>
      <c r="C4084">
        <v>115000</v>
      </c>
      <c r="D4084" t="s">
        <v>16</v>
      </c>
      <c r="E4084">
        <v>166</v>
      </c>
      <c r="F4084" t="s">
        <v>72</v>
      </c>
    </row>
    <row r="4085" spans="1:6">
      <c r="A4085" t="s">
        <v>952</v>
      </c>
      <c r="B4085" s="94" t="s">
        <v>347</v>
      </c>
      <c r="C4085">
        <v>115000</v>
      </c>
      <c r="D4085" t="s">
        <v>16</v>
      </c>
      <c r="E4085">
        <v>70</v>
      </c>
      <c r="F4085" t="s">
        <v>85</v>
      </c>
    </row>
    <row r="4086" spans="1:6">
      <c r="A4086" t="s">
        <v>952</v>
      </c>
      <c r="B4086" s="94" t="s">
        <v>208</v>
      </c>
      <c r="C4086">
        <v>117000</v>
      </c>
      <c r="D4086" t="s">
        <v>16</v>
      </c>
      <c r="E4086">
        <v>107</v>
      </c>
      <c r="F4086" t="s">
        <v>195</v>
      </c>
    </row>
    <row r="4087" spans="1:6">
      <c r="A4087" t="s">
        <v>952</v>
      </c>
      <c r="B4087" s="94" t="s">
        <v>201</v>
      </c>
      <c r="C4087">
        <v>117500</v>
      </c>
      <c r="D4087" t="s">
        <v>16</v>
      </c>
      <c r="E4087">
        <v>35</v>
      </c>
      <c r="F4087" t="s">
        <v>53</v>
      </c>
    </row>
    <row r="4088" spans="1:6">
      <c r="A4088" t="s">
        <v>952</v>
      </c>
      <c r="B4088" s="94" t="s">
        <v>424</v>
      </c>
      <c r="C4088">
        <v>119900</v>
      </c>
      <c r="D4088" t="s">
        <v>16</v>
      </c>
      <c r="E4088">
        <v>96</v>
      </c>
      <c r="F4088" t="s">
        <v>85</v>
      </c>
    </row>
    <row r="4089" spans="1:6">
      <c r="A4089" t="s">
        <v>952</v>
      </c>
      <c r="B4089" s="94" t="s">
        <v>176</v>
      </c>
      <c r="C4089">
        <v>119900</v>
      </c>
      <c r="D4089" t="s">
        <v>16</v>
      </c>
      <c r="E4089">
        <v>12</v>
      </c>
      <c r="F4089" t="s">
        <v>878</v>
      </c>
    </row>
    <row r="4090" spans="1:6">
      <c r="A4090" t="s">
        <v>952</v>
      </c>
      <c r="B4090" s="94" t="s">
        <v>138</v>
      </c>
      <c r="C4090">
        <v>120000</v>
      </c>
      <c r="D4090" t="s">
        <v>16</v>
      </c>
      <c r="E4090">
        <v>164</v>
      </c>
      <c r="F4090" t="s">
        <v>109</v>
      </c>
    </row>
    <row r="4091" spans="1:6">
      <c r="A4091" t="s">
        <v>952</v>
      </c>
      <c r="B4091" s="94" t="s">
        <v>128</v>
      </c>
      <c r="C4091">
        <v>120021</v>
      </c>
      <c r="D4091" t="s">
        <v>16</v>
      </c>
      <c r="E4091">
        <v>67</v>
      </c>
      <c r="F4091" t="s">
        <v>133</v>
      </c>
    </row>
    <row r="4092" spans="1:6">
      <c r="A4092" t="s">
        <v>952</v>
      </c>
      <c r="B4092" s="94" t="s">
        <v>128</v>
      </c>
      <c r="C4092">
        <v>120021</v>
      </c>
      <c r="D4092" t="s">
        <v>16</v>
      </c>
      <c r="E4092">
        <v>67</v>
      </c>
      <c r="F4092" t="s">
        <v>133</v>
      </c>
    </row>
    <row r="4093" spans="1:6">
      <c r="A4093" t="s">
        <v>952</v>
      </c>
      <c r="B4093" s="94" t="s">
        <v>837</v>
      </c>
      <c r="C4093">
        <v>123000</v>
      </c>
      <c r="D4093" t="s">
        <v>16</v>
      </c>
      <c r="E4093">
        <v>313</v>
      </c>
      <c r="F4093" t="s">
        <v>113</v>
      </c>
    </row>
    <row r="4094" spans="1:6">
      <c r="A4094" t="s">
        <v>952</v>
      </c>
      <c r="B4094" s="94" t="s">
        <v>529</v>
      </c>
      <c r="C4094">
        <v>124900</v>
      </c>
      <c r="D4094" t="s">
        <v>16</v>
      </c>
      <c r="E4094">
        <v>298</v>
      </c>
      <c r="F4094" t="s">
        <v>61</v>
      </c>
    </row>
    <row r="4095" spans="1:6">
      <c r="A4095" t="s">
        <v>952</v>
      </c>
      <c r="B4095" s="94" t="s">
        <v>335</v>
      </c>
      <c r="C4095">
        <v>125000</v>
      </c>
      <c r="D4095" t="s">
        <v>16</v>
      </c>
      <c r="E4095">
        <v>139</v>
      </c>
      <c r="F4095" t="s">
        <v>87</v>
      </c>
    </row>
    <row r="4096" spans="1:6">
      <c r="A4096" t="s">
        <v>952</v>
      </c>
      <c r="B4096" s="94" t="s">
        <v>80</v>
      </c>
      <c r="C4096">
        <v>125000</v>
      </c>
      <c r="D4096" t="s">
        <v>16</v>
      </c>
      <c r="E4096">
        <v>47</v>
      </c>
      <c r="F4096" t="s">
        <v>59</v>
      </c>
    </row>
    <row r="4097" spans="1:6">
      <c r="A4097" t="s">
        <v>952</v>
      </c>
      <c r="B4097" s="94" t="s">
        <v>92</v>
      </c>
      <c r="C4097">
        <v>129900</v>
      </c>
      <c r="D4097" t="s">
        <v>16</v>
      </c>
      <c r="E4097">
        <v>88</v>
      </c>
      <c r="F4097" t="s">
        <v>287</v>
      </c>
    </row>
    <row r="4098" spans="1:6">
      <c r="A4098" t="s">
        <v>952</v>
      </c>
      <c r="B4098" s="94" t="s">
        <v>143</v>
      </c>
      <c r="C4098">
        <v>129900</v>
      </c>
      <c r="D4098" t="s">
        <v>16</v>
      </c>
      <c r="E4098">
        <v>26</v>
      </c>
      <c r="F4098" t="s">
        <v>956</v>
      </c>
    </row>
    <row r="4099" spans="1:6">
      <c r="A4099" t="s">
        <v>952</v>
      </c>
      <c r="B4099" s="94" t="s">
        <v>691</v>
      </c>
      <c r="C4099">
        <v>132500</v>
      </c>
      <c r="D4099" t="s">
        <v>16</v>
      </c>
      <c r="E4099">
        <v>318</v>
      </c>
      <c r="F4099" t="s">
        <v>100</v>
      </c>
    </row>
    <row r="4100" spans="1:6">
      <c r="A4100" t="s">
        <v>952</v>
      </c>
      <c r="B4100" s="94" t="s">
        <v>691</v>
      </c>
      <c r="C4100">
        <v>133000</v>
      </c>
      <c r="D4100" t="s">
        <v>16</v>
      </c>
      <c r="E4100">
        <v>289</v>
      </c>
      <c r="F4100" t="s">
        <v>213</v>
      </c>
    </row>
    <row r="4101" spans="1:6">
      <c r="A4101" t="s">
        <v>952</v>
      </c>
      <c r="B4101" s="94" t="s">
        <v>205</v>
      </c>
      <c r="C4101">
        <v>135000</v>
      </c>
      <c r="D4101" t="s">
        <v>16</v>
      </c>
      <c r="E4101">
        <v>53</v>
      </c>
      <c r="F4101" t="s">
        <v>53</v>
      </c>
    </row>
    <row r="4102" spans="1:6">
      <c r="A4102" t="s">
        <v>952</v>
      </c>
      <c r="B4102" s="94" t="s">
        <v>222</v>
      </c>
      <c r="C4102">
        <v>137900</v>
      </c>
      <c r="D4102" t="s">
        <v>16</v>
      </c>
      <c r="E4102">
        <v>46</v>
      </c>
      <c r="F4102" t="s">
        <v>941</v>
      </c>
    </row>
    <row r="4103" spans="1:6">
      <c r="A4103" t="s">
        <v>952</v>
      </c>
      <c r="B4103" s="94" t="s">
        <v>222</v>
      </c>
      <c r="C4103">
        <v>137900</v>
      </c>
      <c r="D4103" t="s">
        <v>16</v>
      </c>
      <c r="E4103">
        <v>46</v>
      </c>
      <c r="F4103" t="s">
        <v>941</v>
      </c>
    </row>
    <row r="4104" spans="1:6">
      <c r="A4104" t="s">
        <v>952</v>
      </c>
      <c r="B4104" s="94" t="s">
        <v>52</v>
      </c>
      <c r="C4104">
        <v>138900</v>
      </c>
      <c r="D4104" t="s">
        <v>16</v>
      </c>
      <c r="E4104">
        <v>38</v>
      </c>
      <c r="F4104" t="s">
        <v>53</v>
      </c>
    </row>
    <row r="4105" spans="1:6">
      <c r="A4105" t="s">
        <v>952</v>
      </c>
      <c r="B4105" s="94" t="s">
        <v>68</v>
      </c>
      <c r="C4105">
        <v>139000</v>
      </c>
      <c r="D4105" t="s">
        <v>16</v>
      </c>
      <c r="E4105">
        <v>4</v>
      </c>
      <c r="F4105" t="s">
        <v>255</v>
      </c>
    </row>
    <row r="4106" spans="1:6">
      <c r="A4106" t="s">
        <v>952</v>
      </c>
      <c r="B4106" s="94" t="s">
        <v>267</v>
      </c>
      <c r="C4106">
        <v>139264</v>
      </c>
      <c r="D4106" t="s">
        <v>16</v>
      </c>
      <c r="E4106">
        <v>13</v>
      </c>
      <c r="F4106" t="s">
        <v>434</v>
      </c>
    </row>
    <row r="4107" spans="1:6">
      <c r="A4107" t="s">
        <v>952</v>
      </c>
      <c r="B4107" s="94" t="s">
        <v>258</v>
      </c>
      <c r="C4107">
        <v>139931</v>
      </c>
      <c r="D4107" t="s">
        <v>16</v>
      </c>
      <c r="E4107">
        <v>207</v>
      </c>
      <c r="F4107" t="s">
        <v>133</v>
      </c>
    </row>
    <row r="4108" spans="1:6">
      <c r="A4108" t="s">
        <v>952</v>
      </c>
      <c r="B4108" s="94" t="s">
        <v>233</v>
      </c>
      <c r="C4108">
        <v>142500</v>
      </c>
      <c r="D4108" t="s">
        <v>16</v>
      </c>
      <c r="E4108">
        <v>60</v>
      </c>
      <c r="F4108" t="s">
        <v>228</v>
      </c>
    </row>
    <row r="4109" spans="1:6">
      <c r="A4109" t="s">
        <v>952</v>
      </c>
      <c r="B4109" s="94" t="s">
        <v>318</v>
      </c>
      <c r="C4109">
        <v>145900</v>
      </c>
      <c r="D4109" t="s">
        <v>16</v>
      </c>
      <c r="E4109">
        <v>294</v>
      </c>
      <c r="F4109" t="s">
        <v>319</v>
      </c>
    </row>
    <row r="4110" spans="1:6">
      <c r="A4110" t="s">
        <v>952</v>
      </c>
      <c r="B4110" s="94" t="s">
        <v>318</v>
      </c>
      <c r="C4110">
        <v>145900</v>
      </c>
      <c r="D4110" t="s">
        <v>16</v>
      </c>
      <c r="E4110">
        <v>294</v>
      </c>
      <c r="F4110" t="s">
        <v>319</v>
      </c>
    </row>
    <row r="4111" spans="1:6">
      <c r="A4111" t="s">
        <v>952</v>
      </c>
      <c r="B4111" s="94" t="s">
        <v>564</v>
      </c>
      <c r="C4111">
        <v>146400</v>
      </c>
      <c r="D4111" t="s">
        <v>16</v>
      </c>
      <c r="E4111">
        <v>218</v>
      </c>
      <c r="F4111" t="s">
        <v>896</v>
      </c>
    </row>
    <row r="4112" spans="1:6">
      <c r="A4112" t="s">
        <v>952</v>
      </c>
      <c r="B4112" s="94" t="s">
        <v>285</v>
      </c>
      <c r="C4112">
        <v>149900</v>
      </c>
      <c r="D4112" t="s">
        <v>16</v>
      </c>
      <c r="E4112">
        <v>263</v>
      </c>
      <c r="F4112" t="s">
        <v>373</v>
      </c>
    </row>
    <row r="4113" spans="1:6">
      <c r="A4113" t="s">
        <v>952</v>
      </c>
      <c r="B4113" s="94" t="s">
        <v>435</v>
      </c>
      <c r="C4113">
        <v>149900</v>
      </c>
      <c r="D4113" t="s">
        <v>16</v>
      </c>
      <c r="E4113">
        <v>200</v>
      </c>
      <c r="F4113" t="s">
        <v>109</v>
      </c>
    </row>
    <row r="4114" spans="1:6">
      <c r="A4114" t="s">
        <v>952</v>
      </c>
      <c r="B4114" s="94" t="s">
        <v>222</v>
      </c>
      <c r="C4114">
        <v>149900</v>
      </c>
      <c r="D4114" t="s">
        <v>16</v>
      </c>
      <c r="E4114">
        <v>46</v>
      </c>
      <c r="F4114" t="s">
        <v>956</v>
      </c>
    </row>
    <row r="4115" spans="1:6">
      <c r="A4115" t="s">
        <v>952</v>
      </c>
      <c r="B4115" s="94" t="s">
        <v>200</v>
      </c>
      <c r="C4115">
        <v>149900</v>
      </c>
      <c r="D4115" t="s">
        <v>16</v>
      </c>
      <c r="E4115">
        <v>21</v>
      </c>
      <c r="F4115" t="s">
        <v>925</v>
      </c>
    </row>
    <row r="4116" spans="1:6">
      <c r="A4116" t="s">
        <v>952</v>
      </c>
      <c r="B4116" s="94" t="s">
        <v>508</v>
      </c>
      <c r="C4116">
        <v>150000</v>
      </c>
      <c r="D4116" t="s">
        <v>16</v>
      </c>
      <c r="E4116">
        <v>209</v>
      </c>
      <c r="F4116" t="s">
        <v>61</v>
      </c>
    </row>
    <row r="4117" spans="1:6">
      <c r="A4117" t="s">
        <v>952</v>
      </c>
      <c r="B4117" s="94" t="s">
        <v>506</v>
      </c>
      <c r="C4117">
        <v>150051</v>
      </c>
      <c r="D4117" t="s">
        <v>16</v>
      </c>
      <c r="E4117">
        <v>140</v>
      </c>
      <c r="F4117" t="s">
        <v>133</v>
      </c>
    </row>
    <row r="4118" spans="1:6">
      <c r="A4118" t="s">
        <v>952</v>
      </c>
      <c r="B4118" s="94" t="s">
        <v>318</v>
      </c>
      <c r="C4118">
        <v>156900</v>
      </c>
      <c r="D4118" t="s">
        <v>16</v>
      </c>
      <c r="E4118">
        <v>294</v>
      </c>
      <c r="F4118" t="s">
        <v>319</v>
      </c>
    </row>
    <row r="4119" spans="1:6">
      <c r="A4119" t="s">
        <v>952</v>
      </c>
      <c r="B4119" s="94" t="s">
        <v>96</v>
      </c>
      <c r="C4119">
        <v>159000</v>
      </c>
      <c r="D4119" t="s">
        <v>16</v>
      </c>
      <c r="E4119">
        <v>73</v>
      </c>
      <c r="F4119" t="s">
        <v>75</v>
      </c>
    </row>
    <row r="4120" spans="1:6">
      <c r="A4120" t="s">
        <v>952</v>
      </c>
      <c r="B4120" s="94" t="s">
        <v>387</v>
      </c>
      <c r="C4120">
        <v>159951</v>
      </c>
      <c r="D4120" t="s">
        <v>16</v>
      </c>
      <c r="E4120">
        <v>275</v>
      </c>
      <c r="F4120" t="s">
        <v>133</v>
      </c>
    </row>
    <row r="4121" spans="1:6">
      <c r="A4121" t="s">
        <v>952</v>
      </c>
      <c r="B4121" s="94" t="s">
        <v>265</v>
      </c>
      <c r="C4121">
        <v>165000</v>
      </c>
      <c r="D4121" t="s">
        <v>16</v>
      </c>
      <c r="E4121">
        <v>74</v>
      </c>
      <c r="F4121" t="s">
        <v>255</v>
      </c>
    </row>
    <row r="4122" spans="1:6">
      <c r="A4122" t="s">
        <v>952</v>
      </c>
      <c r="B4122" s="94" t="s">
        <v>467</v>
      </c>
      <c r="C4122">
        <v>166000</v>
      </c>
      <c r="D4122" t="s">
        <v>16</v>
      </c>
      <c r="E4122">
        <v>138</v>
      </c>
      <c r="F4122" t="s">
        <v>119</v>
      </c>
    </row>
    <row r="4123" spans="1:6">
      <c r="A4123" t="s">
        <v>952</v>
      </c>
      <c r="B4123" s="94" t="s">
        <v>101</v>
      </c>
      <c r="C4123">
        <v>169900</v>
      </c>
      <c r="D4123" t="s">
        <v>16</v>
      </c>
      <c r="E4123">
        <v>41</v>
      </c>
      <c r="F4123" t="s">
        <v>75</v>
      </c>
    </row>
    <row r="4124" spans="1:6">
      <c r="A4124" t="s">
        <v>952</v>
      </c>
      <c r="B4124" s="94" t="s">
        <v>190</v>
      </c>
      <c r="C4124">
        <v>170000</v>
      </c>
      <c r="D4124" t="s">
        <v>16</v>
      </c>
      <c r="E4124">
        <v>125</v>
      </c>
      <c r="F4124" t="s">
        <v>113</v>
      </c>
    </row>
    <row r="4125" spans="1:6">
      <c r="A4125" t="s">
        <v>952</v>
      </c>
      <c r="B4125" s="94" t="s">
        <v>312</v>
      </c>
      <c r="C4125">
        <v>174900</v>
      </c>
      <c r="D4125" t="s">
        <v>16</v>
      </c>
      <c r="E4125">
        <v>91</v>
      </c>
      <c r="F4125" t="s">
        <v>77</v>
      </c>
    </row>
    <row r="4126" spans="1:6">
      <c r="A4126" t="s">
        <v>952</v>
      </c>
      <c r="B4126" s="94" t="s">
        <v>153</v>
      </c>
      <c r="C4126">
        <v>175000</v>
      </c>
      <c r="D4126" t="s">
        <v>16</v>
      </c>
      <c r="E4126">
        <v>90</v>
      </c>
      <c r="F4126" t="s">
        <v>592</v>
      </c>
    </row>
    <row r="4127" spans="1:6">
      <c r="A4127" t="s">
        <v>952</v>
      </c>
      <c r="B4127" s="94" t="s">
        <v>60</v>
      </c>
      <c r="C4127">
        <v>175000</v>
      </c>
      <c r="D4127" t="s">
        <v>16</v>
      </c>
      <c r="E4127">
        <v>18</v>
      </c>
      <c r="F4127" t="s">
        <v>67</v>
      </c>
    </row>
    <row r="4128" spans="1:6">
      <c r="A4128" t="s">
        <v>952</v>
      </c>
      <c r="B4128" s="94" t="s">
        <v>235</v>
      </c>
      <c r="C4128">
        <v>179000</v>
      </c>
      <c r="D4128" t="s">
        <v>16</v>
      </c>
      <c r="E4128">
        <v>7</v>
      </c>
      <c r="F4128" t="s">
        <v>65</v>
      </c>
    </row>
    <row r="4129" spans="1:6">
      <c r="A4129" t="s">
        <v>952</v>
      </c>
      <c r="B4129" s="94" t="s">
        <v>151</v>
      </c>
      <c r="C4129">
        <v>179900</v>
      </c>
      <c r="D4129" t="s">
        <v>16</v>
      </c>
      <c r="E4129">
        <v>76</v>
      </c>
      <c r="F4129" t="s">
        <v>53</v>
      </c>
    </row>
    <row r="4130" spans="1:6">
      <c r="A4130" t="s">
        <v>952</v>
      </c>
      <c r="B4130" s="94" t="s">
        <v>511</v>
      </c>
      <c r="C4130">
        <v>179900</v>
      </c>
      <c r="D4130" t="s">
        <v>16</v>
      </c>
      <c r="E4130">
        <v>57</v>
      </c>
      <c r="F4130" t="s">
        <v>59</v>
      </c>
    </row>
    <row r="4131" spans="1:6">
      <c r="A4131" t="s">
        <v>952</v>
      </c>
      <c r="B4131" s="94" t="s">
        <v>62</v>
      </c>
      <c r="C4131">
        <v>185000</v>
      </c>
      <c r="D4131" t="s">
        <v>16</v>
      </c>
      <c r="E4131">
        <v>149</v>
      </c>
      <c r="F4131" t="s">
        <v>152</v>
      </c>
    </row>
    <row r="4132" spans="1:6">
      <c r="A4132" t="s">
        <v>952</v>
      </c>
      <c r="B4132" s="94" t="s">
        <v>331</v>
      </c>
      <c r="C4132">
        <v>189900</v>
      </c>
      <c r="D4132" t="s">
        <v>16</v>
      </c>
      <c r="E4132">
        <v>680</v>
      </c>
      <c r="F4132" t="s">
        <v>695</v>
      </c>
    </row>
    <row r="4133" spans="1:6">
      <c r="A4133" t="s">
        <v>952</v>
      </c>
      <c r="B4133" s="94" t="s">
        <v>811</v>
      </c>
      <c r="C4133">
        <v>189900</v>
      </c>
      <c r="D4133" t="s">
        <v>16</v>
      </c>
      <c r="E4133">
        <v>323</v>
      </c>
      <c r="F4133" t="s">
        <v>85</v>
      </c>
    </row>
    <row r="4134" spans="1:6">
      <c r="A4134" t="s">
        <v>952</v>
      </c>
      <c r="B4134" s="94" t="s">
        <v>167</v>
      </c>
      <c r="C4134">
        <v>199900</v>
      </c>
      <c r="D4134" t="s">
        <v>16</v>
      </c>
      <c r="E4134">
        <v>312</v>
      </c>
      <c r="F4134" t="s">
        <v>85</v>
      </c>
    </row>
    <row r="4135" spans="1:6">
      <c r="A4135" t="s">
        <v>952</v>
      </c>
      <c r="B4135" s="94" t="s">
        <v>406</v>
      </c>
      <c r="C4135">
        <v>199900</v>
      </c>
      <c r="D4135" t="s">
        <v>16</v>
      </c>
      <c r="E4135">
        <v>154</v>
      </c>
      <c r="F4135" t="s">
        <v>567</v>
      </c>
    </row>
    <row r="4136" spans="1:6">
      <c r="A4136" t="s">
        <v>952</v>
      </c>
      <c r="B4136" s="94" t="s">
        <v>235</v>
      </c>
      <c r="C4136">
        <v>200000</v>
      </c>
      <c r="D4136" t="s">
        <v>16</v>
      </c>
      <c r="E4136">
        <v>7</v>
      </c>
      <c r="F4136" t="s">
        <v>136</v>
      </c>
    </row>
    <row r="4137" spans="1:6">
      <c r="A4137" t="s">
        <v>952</v>
      </c>
      <c r="B4137" s="94" t="s">
        <v>64</v>
      </c>
      <c r="C4137">
        <v>209000</v>
      </c>
      <c r="D4137" t="s">
        <v>16</v>
      </c>
      <c r="E4137">
        <v>184</v>
      </c>
      <c r="F4137" t="s">
        <v>202</v>
      </c>
    </row>
    <row r="4138" spans="1:6">
      <c r="A4138" t="s">
        <v>908</v>
      </c>
      <c r="B4138" s="94" t="s">
        <v>183</v>
      </c>
      <c r="C4138">
        <v>117900</v>
      </c>
      <c r="D4138" t="s">
        <v>16</v>
      </c>
      <c r="E4138">
        <v>54</v>
      </c>
      <c r="F4138" t="s">
        <v>136</v>
      </c>
    </row>
    <row r="4139" spans="1:6">
      <c r="A4139" t="s">
        <v>908</v>
      </c>
      <c r="B4139" s="94" t="s">
        <v>241</v>
      </c>
      <c r="C4139">
        <v>118000</v>
      </c>
      <c r="D4139" t="s">
        <v>16</v>
      </c>
      <c r="E4139">
        <v>105</v>
      </c>
      <c r="F4139" t="s">
        <v>264</v>
      </c>
    </row>
    <row r="4140" spans="1:6">
      <c r="A4140" t="s">
        <v>908</v>
      </c>
      <c r="B4140" s="94" t="s">
        <v>596</v>
      </c>
      <c r="C4140">
        <v>118750</v>
      </c>
      <c r="D4140" t="s">
        <v>16</v>
      </c>
      <c r="E4140">
        <v>167</v>
      </c>
      <c r="F4140" t="s">
        <v>300</v>
      </c>
    </row>
    <row r="4141" spans="1:6">
      <c r="A4141" t="s">
        <v>908</v>
      </c>
      <c r="B4141" s="94" t="s">
        <v>596</v>
      </c>
      <c r="C4141">
        <v>118750</v>
      </c>
      <c r="D4141" t="s">
        <v>16</v>
      </c>
      <c r="E4141">
        <v>160</v>
      </c>
      <c r="F4141" t="s">
        <v>300</v>
      </c>
    </row>
    <row r="4142" spans="1:6">
      <c r="A4142" t="s">
        <v>908</v>
      </c>
      <c r="B4142" s="94" t="s">
        <v>957</v>
      </c>
      <c r="C4142">
        <v>118900</v>
      </c>
      <c r="D4142" t="s">
        <v>12</v>
      </c>
      <c r="E4142">
        <v>921</v>
      </c>
      <c r="F4142" t="s">
        <v>300</v>
      </c>
    </row>
    <row r="4143" spans="1:6">
      <c r="A4143" t="s">
        <v>908</v>
      </c>
      <c r="B4143" s="94" t="s">
        <v>958</v>
      </c>
      <c r="C4143">
        <v>119000</v>
      </c>
      <c r="D4143" t="s">
        <v>16</v>
      </c>
      <c r="E4143">
        <v>518</v>
      </c>
      <c r="F4143" t="s">
        <v>959</v>
      </c>
    </row>
    <row r="4144" spans="1:6">
      <c r="A4144" t="s">
        <v>908</v>
      </c>
      <c r="B4144" s="94" t="s">
        <v>362</v>
      </c>
      <c r="C4144">
        <v>119000</v>
      </c>
      <c r="D4144" t="s">
        <v>16</v>
      </c>
      <c r="E4144">
        <v>244</v>
      </c>
      <c r="F4144" t="s">
        <v>61</v>
      </c>
    </row>
    <row r="4145" spans="1:6">
      <c r="A4145" t="s">
        <v>908</v>
      </c>
      <c r="B4145" s="94" t="s">
        <v>158</v>
      </c>
      <c r="C4145">
        <v>119000</v>
      </c>
      <c r="D4145" t="s">
        <v>16</v>
      </c>
      <c r="E4145">
        <v>145</v>
      </c>
      <c r="F4145" t="s">
        <v>72</v>
      </c>
    </row>
    <row r="4146" spans="1:6">
      <c r="A4146" t="s">
        <v>908</v>
      </c>
      <c r="B4146" s="94" t="s">
        <v>76</v>
      </c>
      <c r="C4146">
        <v>119000</v>
      </c>
      <c r="D4146" t="s">
        <v>12</v>
      </c>
      <c r="E4146">
        <v>49</v>
      </c>
      <c r="F4146" t="s">
        <v>960</v>
      </c>
    </row>
    <row r="4147" spans="1:6">
      <c r="A4147" t="s">
        <v>908</v>
      </c>
      <c r="B4147" s="94" t="s">
        <v>148</v>
      </c>
      <c r="C4147">
        <v>119000</v>
      </c>
      <c r="D4147" t="s">
        <v>16</v>
      </c>
      <c r="E4147">
        <v>45</v>
      </c>
      <c r="F4147" t="s">
        <v>61</v>
      </c>
    </row>
    <row r="4148" spans="1:6">
      <c r="A4148" t="s">
        <v>908</v>
      </c>
      <c r="B4148" s="94" t="s">
        <v>101</v>
      </c>
      <c r="C4148">
        <v>119000</v>
      </c>
      <c r="D4148" t="s">
        <v>16</v>
      </c>
      <c r="E4148">
        <v>41</v>
      </c>
      <c r="F4148" t="s">
        <v>72</v>
      </c>
    </row>
    <row r="4149" spans="1:6">
      <c r="A4149" t="s">
        <v>908</v>
      </c>
      <c r="B4149" s="94" t="s">
        <v>387</v>
      </c>
      <c r="C4149">
        <v>119900</v>
      </c>
      <c r="D4149" t="s">
        <v>16</v>
      </c>
      <c r="E4149">
        <v>275</v>
      </c>
      <c r="F4149" t="s">
        <v>438</v>
      </c>
    </row>
    <row r="4150" spans="1:6">
      <c r="A4150" t="s">
        <v>908</v>
      </c>
      <c r="B4150" s="94" t="s">
        <v>153</v>
      </c>
      <c r="C4150">
        <v>119900</v>
      </c>
      <c r="D4150" t="s">
        <v>16</v>
      </c>
      <c r="E4150">
        <v>90</v>
      </c>
      <c r="F4150" t="s">
        <v>817</v>
      </c>
    </row>
    <row r="4151" spans="1:6">
      <c r="A4151" t="s">
        <v>908</v>
      </c>
      <c r="B4151" s="94" t="s">
        <v>106</v>
      </c>
      <c r="C4151">
        <v>119900</v>
      </c>
      <c r="D4151" t="s">
        <v>16</v>
      </c>
      <c r="E4151">
        <v>75</v>
      </c>
      <c r="F4151" t="s">
        <v>836</v>
      </c>
    </row>
    <row r="4152" spans="1:6">
      <c r="A4152" t="s">
        <v>908</v>
      </c>
      <c r="B4152" s="94" t="s">
        <v>143</v>
      </c>
      <c r="C4152">
        <v>119900</v>
      </c>
      <c r="D4152" t="s">
        <v>12</v>
      </c>
      <c r="E4152">
        <v>26</v>
      </c>
      <c r="F4152" t="s">
        <v>961</v>
      </c>
    </row>
    <row r="4153" spans="1:6">
      <c r="A4153" t="s">
        <v>908</v>
      </c>
      <c r="B4153" s="94" t="s">
        <v>143</v>
      </c>
      <c r="C4153">
        <v>119900</v>
      </c>
      <c r="D4153" t="s">
        <v>12</v>
      </c>
      <c r="E4153">
        <v>26</v>
      </c>
      <c r="F4153" t="s">
        <v>962</v>
      </c>
    </row>
    <row r="4154" spans="1:6">
      <c r="A4154" t="s">
        <v>908</v>
      </c>
      <c r="B4154" s="94" t="s">
        <v>88</v>
      </c>
      <c r="C4154">
        <v>119916</v>
      </c>
      <c r="D4154" t="s">
        <v>16</v>
      </c>
      <c r="E4154">
        <v>175</v>
      </c>
      <c r="F4154" t="s">
        <v>65</v>
      </c>
    </row>
    <row r="4155" spans="1:6">
      <c r="A4155" t="s">
        <v>908</v>
      </c>
      <c r="B4155" s="94" t="s">
        <v>360</v>
      </c>
      <c r="C4155">
        <v>120000</v>
      </c>
      <c r="D4155" t="s">
        <v>16</v>
      </c>
      <c r="E4155">
        <v>269</v>
      </c>
      <c r="F4155" t="s">
        <v>77</v>
      </c>
    </row>
    <row r="4156" spans="1:6">
      <c r="A4156" t="s">
        <v>908</v>
      </c>
      <c r="B4156" s="94" t="s">
        <v>444</v>
      </c>
      <c r="C4156">
        <v>120000</v>
      </c>
      <c r="D4156" t="s">
        <v>16</v>
      </c>
      <c r="E4156">
        <v>192</v>
      </c>
      <c r="F4156" t="s">
        <v>136</v>
      </c>
    </row>
    <row r="4157" spans="1:6">
      <c r="A4157" t="s">
        <v>908</v>
      </c>
      <c r="B4157" s="94" t="s">
        <v>208</v>
      </c>
      <c r="C4157">
        <v>120000</v>
      </c>
      <c r="D4157" t="s">
        <v>16</v>
      </c>
      <c r="E4157">
        <v>160</v>
      </c>
      <c r="F4157" t="s">
        <v>77</v>
      </c>
    </row>
    <row r="4158" spans="1:6">
      <c r="A4158" t="s">
        <v>908</v>
      </c>
      <c r="B4158" s="94" t="s">
        <v>506</v>
      </c>
      <c r="C4158">
        <v>120000</v>
      </c>
      <c r="D4158" t="s">
        <v>16</v>
      </c>
      <c r="E4158">
        <v>140</v>
      </c>
      <c r="F4158" t="s">
        <v>89</v>
      </c>
    </row>
    <row r="4159" spans="1:6">
      <c r="A4159" t="s">
        <v>908</v>
      </c>
      <c r="B4159" s="94" t="s">
        <v>467</v>
      </c>
      <c r="C4159">
        <v>120000</v>
      </c>
      <c r="D4159" t="s">
        <v>16</v>
      </c>
      <c r="E4159">
        <v>134</v>
      </c>
      <c r="F4159" t="s">
        <v>915</v>
      </c>
    </row>
    <row r="4160" spans="1:6">
      <c r="A4160" t="s">
        <v>908</v>
      </c>
      <c r="B4160" s="94" t="s">
        <v>145</v>
      </c>
      <c r="C4160">
        <v>120000</v>
      </c>
      <c r="D4160" t="s">
        <v>16</v>
      </c>
      <c r="E4160">
        <v>83</v>
      </c>
      <c r="F4160" t="s">
        <v>332</v>
      </c>
    </row>
    <row r="4161" spans="1:6">
      <c r="A4161" t="s">
        <v>908</v>
      </c>
      <c r="B4161" s="94" t="s">
        <v>96</v>
      </c>
      <c r="C4161">
        <v>120000</v>
      </c>
      <c r="D4161" t="s">
        <v>16</v>
      </c>
      <c r="E4161">
        <v>73</v>
      </c>
      <c r="F4161" t="s">
        <v>213</v>
      </c>
    </row>
    <row r="4162" spans="1:6">
      <c r="A4162" t="s">
        <v>908</v>
      </c>
      <c r="B4162" s="94" t="s">
        <v>169</v>
      </c>
      <c r="C4162">
        <v>120000</v>
      </c>
      <c r="D4162" t="s">
        <v>16</v>
      </c>
      <c r="E4162">
        <v>56</v>
      </c>
      <c r="F4162" t="s">
        <v>234</v>
      </c>
    </row>
    <row r="4163" spans="1:6">
      <c r="A4163" t="s">
        <v>908</v>
      </c>
      <c r="B4163" s="94" t="s">
        <v>201</v>
      </c>
      <c r="C4163">
        <v>120000</v>
      </c>
      <c r="D4163" t="s">
        <v>16</v>
      </c>
      <c r="E4163">
        <v>35</v>
      </c>
      <c r="F4163" t="s">
        <v>546</v>
      </c>
    </row>
    <row r="4164" spans="1:6">
      <c r="A4164" t="s">
        <v>908</v>
      </c>
      <c r="B4164" s="94" t="s">
        <v>153</v>
      </c>
      <c r="C4164">
        <v>121500</v>
      </c>
      <c r="D4164" t="s">
        <v>16</v>
      </c>
      <c r="E4164">
        <v>90</v>
      </c>
      <c r="F4164" t="s">
        <v>141</v>
      </c>
    </row>
    <row r="4165" spans="1:6">
      <c r="A4165" t="s">
        <v>908</v>
      </c>
      <c r="B4165" s="94" t="s">
        <v>389</v>
      </c>
      <c r="C4165">
        <v>123900</v>
      </c>
      <c r="D4165" t="s">
        <v>16</v>
      </c>
      <c r="E4165">
        <v>79</v>
      </c>
      <c r="F4165" t="s">
        <v>963</v>
      </c>
    </row>
    <row r="4166" spans="1:6">
      <c r="A4166" t="s">
        <v>908</v>
      </c>
      <c r="B4166" s="94" t="s">
        <v>307</v>
      </c>
      <c r="C4166">
        <v>124900</v>
      </c>
      <c r="D4166" t="s">
        <v>16</v>
      </c>
      <c r="E4166">
        <v>236</v>
      </c>
      <c r="F4166" t="s">
        <v>253</v>
      </c>
    </row>
    <row r="4167" spans="1:6">
      <c r="A4167" t="s">
        <v>908</v>
      </c>
      <c r="B4167" s="94" t="s">
        <v>321</v>
      </c>
      <c r="C4167">
        <v>124900</v>
      </c>
      <c r="D4167" t="s">
        <v>16</v>
      </c>
      <c r="E4167">
        <v>122</v>
      </c>
      <c r="F4167" t="s">
        <v>75</v>
      </c>
    </row>
    <row r="4168" spans="1:6">
      <c r="A4168" t="s">
        <v>908</v>
      </c>
      <c r="B4168" s="94" t="s">
        <v>233</v>
      </c>
      <c r="C4168">
        <v>124900</v>
      </c>
      <c r="D4168" t="s">
        <v>16</v>
      </c>
      <c r="E4168">
        <v>60</v>
      </c>
      <c r="F4168" t="s">
        <v>486</v>
      </c>
    </row>
    <row r="4169" spans="1:6">
      <c r="A4169" t="s">
        <v>908</v>
      </c>
      <c r="B4169" s="94" t="s">
        <v>418</v>
      </c>
      <c r="C4169">
        <v>124900</v>
      </c>
      <c r="D4169" t="s">
        <v>16</v>
      </c>
      <c r="E4169">
        <v>43</v>
      </c>
      <c r="F4169" t="s">
        <v>817</v>
      </c>
    </row>
    <row r="4170" spans="1:6">
      <c r="A4170" t="s">
        <v>908</v>
      </c>
      <c r="B4170" s="94" t="s">
        <v>158</v>
      </c>
      <c r="C4170">
        <v>125000</v>
      </c>
      <c r="D4170" t="s">
        <v>16</v>
      </c>
      <c r="E4170">
        <v>145</v>
      </c>
      <c r="F4170" t="s">
        <v>886</v>
      </c>
    </row>
    <row r="4171" spans="1:6">
      <c r="A4171" t="s">
        <v>908</v>
      </c>
      <c r="B4171" s="94" t="s">
        <v>579</v>
      </c>
      <c r="C4171">
        <v>125000</v>
      </c>
      <c r="D4171" t="s">
        <v>16</v>
      </c>
      <c r="E4171">
        <v>130</v>
      </c>
      <c r="F4171" t="s">
        <v>238</v>
      </c>
    </row>
    <row r="4172" spans="1:6">
      <c r="A4172" t="s">
        <v>908</v>
      </c>
      <c r="B4172" s="94" t="s">
        <v>436</v>
      </c>
      <c r="C4172">
        <v>125000</v>
      </c>
      <c r="D4172" t="s">
        <v>16</v>
      </c>
      <c r="E4172">
        <v>116</v>
      </c>
      <c r="F4172" t="s">
        <v>75</v>
      </c>
    </row>
    <row r="4173" spans="1:6">
      <c r="A4173" t="s">
        <v>908</v>
      </c>
      <c r="B4173" s="94" t="s">
        <v>343</v>
      </c>
      <c r="C4173">
        <v>125000</v>
      </c>
      <c r="D4173" t="s">
        <v>16</v>
      </c>
      <c r="E4173">
        <v>115</v>
      </c>
      <c r="F4173" t="s">
        <v>59</v>
      </c>
    </row>
    <row r="4174" spans="1:6">
      <c r="A4174" t="s">
        <v>908</v>
      </c>
      <c r="B4174" s="94" t="s">
        <v>122</v>
      </c>
      <c r="C4174">
        <v>125000</v>
      </c>
      <c r="D4174" t="s">
        <v>16</v>
      </c>
      <c r="E4174">
        <v>108</v>
      </c>
      <c r="F4174" t="s">
        <v>97</v>
      </c>
    </row>
    <row r="4175" spans="1:6">
      <c r="A4175" t="s">
        <v>908</v>
      </c>
      <c r="B4175" s="94" t="s">
        <v>173</v>
      </c>
      <c r="C4175">
        <v>125000</v>
      </c>
      <c r="D4175" t="s">
        <v>16</v>
      </c>
      <c r="E4175">
        <v>93</v>
      </c>
      <c r="F4175" t="s">
        <v>105</v>
      </c>
    </row>
    <row r="4176" spans="1:6">
      <c r="A4176" t="s">
        <v>908</v>
      </c>
      <c r="B4176" s="94" t="s">
        <v>222</v>
      </c>
      <c r="C4176">
        <v>125000</v>
      </c>
      <c r="D4176" t="s">
        <v>16</v>
      </c>
      <c r="E4176">
        <v>46</v>
      </c>
      <c r="F4176" t="s">
        <v>136</v>
      </c>
    </row>
    <row r="4177" spans="1:6">
      <c r="A4177" t="s">
        <v>908</v>
      </c>
      <c r="B4177" s="94" t="s">
        <v>178</v>
      </c>
      <c r="C4177">
        <v>125000</v>
      </c>
      <c r="D4177" t="s">
        <v>16</v>
      </c>
      <c r="E4177">
        <v>27</v>
      </c>
      <c r="F4177" t="s">
        <v>901</v>
      </c>
    </row>
    <row r="4178" spans="1:6">
      <c r="A4178" t="s">
        <v>908</v>
      </c>
      <c r="B4178" s="94" t="s">
        <v>182</v>
      </c>
      <c r="C4178">
        <v>125000</v>
      </c>
      <c r="D4178" t="s">
        <v>16</v>
      </c>
      <c r="E4178">
        <v>2</v>
      </c>
      <c r="F4178" t="s">
        <v>59</v>
      </c>
    </row>
    <row r="4179" spans="1:6">
      <c r="A4179" t="s">
        <v>908</v>
      </c>
      <c r="B4179" s="94" t="s">
        <v>812</v>
      </c>
      <c r="C4179">
        <v>125900</v>
      </c>
      <c r="D4179" t="s">
        <v>16</v>
      </c>
      <c r="E4179">
        <v>258</v>
      </c>
      <c r="F4179" t="s">
        <v>264</v>
      </c>
    </row>
    <row r="4180" spans="1:6">
      <c r="A4180" t="s">
        <v>908</v>
      </c>
      <c r="B4180" s="94" t="s">
        <v>502</v>
      </c>
      <c r="C4180">
        <v>125900</v>
      </c>
      <c r="D4180" t="s">
        <v>16</v>
      </c>
      <c r="E4180">
        <v>86</v>
      </c>
      <c r="F4180" t="s">
        <v>195</v>
      </c>
    </row>
    <row r="4181" spans="1:6">
      <c r="A4181" t="s">
        <v>908</v>
      </c>
      <c r="B4181" s="94" t="s">
        <v>221</v>
      </c>
      <c r="C4181">
        <v>127900</v>
      </c>
      <c r="D4181" t="s">
        <v>16</v>
      </c>
      <c r="E4181">
        <v>62</v>
      </c>
      <c r="F4181" t="s">
        <v>603</v>
      </c>
    </row>
    <row r="4182" spans="1:6">
      <c r="A4182" t="s">
        <v>908</v>
      </c>
      <c r="B4182" s="94" t="s">
        <v>140</v>
      </c>
      <c r="C4182">
        <v>128000</v>
      </c>
      <c r="D4182" t="s">
        <v>16</v>
      </c>
      <c r="E4182">
        <v>31</v>
      </c>
      <c r="F4182" t="s">
        <v>59</v>
      </c>
    </row>
    <row r="4183" spans="1:6">
      <c r="A4183" t="s">
        <v>908</v>
      </c>
      <c r="B4183" s="94" t="s">
        <v>349</v>
      </c>
      <c r="C4183">
        <v>129000</v>
      </c>
      <c r="D4183" t="s">
        <v>16</v>
      </c>
      <c r="E4183">
        <v>357</v>
      </c>
      <c r="F4183" t="s">
        <v>172</v>
      </c>
    </row>
    <row r="4184" spans="1:6">
      <c r="A4184" t="s">
        <v>908</v>
      </c>
      <c r="B4184" s="94" t="s">
        <v>349</v>
      </c>
      <c r="C4184">
        <v>129000</v>
      </c>
      <c r="D4184" t="s">
        <v>16</v>
      </c>
      <c r="E4184">
        <v>303</v>
      </c>
      <c r="F4184" t="s">
        <v>172</v>
      </c>
    </row>
    <row r="4185" spans="1:6">
      <c r="A4185" t="s">
        <v>908</v>
      </c>
      <c r="B4185" s="94" t="s">
        <v>138</v>
      </c>
      <c r="C4185">
        <v>129000</v>
      </c>
      <c r="D4185" t="s">
        <v>16</v>
      </c>
      <c r="E4185">
        <v>164</v>
      </c>
      <c r="F4185" t="s">
        <v>172</v>
      </c>
    </row>
    <row r="4186" spans="1:6">
      <c r="A4186" t="s">
        <v>908</v>
      </c>
      <c r="B4186" s="94" t="s">
        <v>557</v>
      </c>
      <c r="C4186">
        <v>129000</v>
      </c>
      <c r="D4186" t="s">
        <v>16</v>
      </c>
      <c r="E4186">
        <v>158</v>
      </c>
      <c r="F4186" t="s">
        <v>75</v>
      </c>
    </row>
    <row r="4187" spans="1:6">
      <c r="A4187" t="s">
        <v>908</v>
      </c>
      <c r="B4187" s="94" t="s">
        <v>245</v>
      </c>
      <c r="C4187">
        <v>129000</v>
      </c>
      <c r="D4187" t="s">
        <v>16</v>
      </c>
      <c r="E4187">
        <v>146</v>
      </c>
      <c r="F4187" t="s">
        <v>924</v>
      </c>
    </row>
    <row r="4188" spans="1:6">
      <c r="A4188" t="s">
        <v>908</v>
      </c>
      <c r="B4188" s="94" t="s">
        <v>369</v>
      </c>
      <c r="C4188">
        <v>129000</v>
      </c>
      <c r="D4188" t="s">
        <v>16</v>
      </c>
      <c r="E4188">
        <v>110</v>
      </c>
      <c r="F4188" t="s">
        <v>316</v>
      </c>
    </row>
    <row r="4189" spans="1:6">
      <c r="A4189" t="s">
        <v>908</v>
      </c>
      <c r="B4189" s="94" t="s">
        <v>162</v>
      </c>
      <c r="C4189">
        <v>129000</v>
      </c>
      <c r="D4189" t="s">
        <v>16</v>
      </c>
      <c r="E4189">
        <v>19</v>
      </c>
      <c r="F4189" t="s">
        <v>77</v>
      </c>
    </row>
    <row r="4190" spans="1:6">
      <c r="A4190" t="s">
        <v>908</v>
      </c>
      <c r="B4190" s="94" t="s">
        <v>957</v>
      </c>
      <c r="C4190">
        <v>129900</v>
      </c>
      <c r="D4190" t="s">
        <v>12</v>
      </c>
      <c r="E4190">
        <v>921</v>
      </c>
      <c r="F4190" t="s">
        <v>300</v>
      </c>
    </row>
    <row r="4191" spans="1:6">
      <c r="A4191" t="s">
        <v>908</v>
      </c>
      <c r="B4191" s="94" t="s">
        <v>847</v>
      </c>
      <c r="C4191">
        <v>129900</v>
      </c>
      <c r="D4191" t="s">
        <v>12</v>
      </c>
      <c r="E4191">
        <v>443</v>
      </c>
      <c r="F4191" t="s">
        <v>72</v>
      </c>
    </row>
    <row r="4192" spans="1:6">
      <c r="A4192" t="s">
        <v>908</v>
      </c>
      <c r="B4192" s="94" t="s">
        <v>156</v>
      </c>
      <c r="C4192">
        <v>129900</v>
      </c>
      <c r="D4192" t="s">
        <v>16</v>
      </c>
      <c r="E4192">
        <v>153</v>
      </c>
      <c r="F4192" t="s">
        <v>119</v>
      </c>
    </row>
    <row r="4193" spans="1:6">
      <c r="A4193" t="s">
        <v>908</v>
      </c>
      <c r="B4193" s="94" t="s">
        <v>156</v>
      </c>
      <c r="C4193">
        <v>129900</v>
      </c>
      <c r="D4193" t="s">
        <v>16</v>
      </c>
      <c r="E4193">
        <v>153</v>
      </c>
      <c r="F4193" t="s">
        <v>119</v>
      </c>
    </row>
    <row r="4194" spans="1:6">
      <c r="A4194" t="s">
        <v>908</v>
      </c>
      <c r="B4194" s="94" t="s">
        <v>321</v>
      </c>
      <c r="C4194">
        <v>129900</v>
      </c>
      <c r="D4194" t="s">
        <v>16</v>
      </c>
      <c r="E4194">
        <v>122</v>
      </c>
      <c r="F4194" t="s">
        <v>105</v>
      </c>
    </row>
    <row r="4195" spans="1:6">
      <c r="A4195" t="s">
        <v>908</v>
      </c>
      <c r="B4195" s="94" t="s">
        <v>140</v>
      </c>
      <c r="C4195">
        <v>129900</v>
      </c>
      <c r="D4195" t="s">
        <v>16</v>
      </c>
      <c r="E4195">
        <v>31</v>
      </c>
      <c r="F4195" t="s">
        <v>759</v>
      </c>
    </row>
    <row r="4196" spans="1:6">
      <c r="A4196" t="s">
        <v>908</v>
      </c>
      <c r="B4196" s="94" t="s">
        <v>200</v>
      </c>
      <c r="C4196">
        <v>129900</v>
      </c>
      <c r="D4196" t="s">
        <v>16</v>
      </c>
      <c r="E4196">
        <v>21</v>
      </c>
      <c r="F4196" t="s">
        <v>280</v>
      </c>
    </row>
    <row r="4197" spans="1:6">
      <c r="A4197" t="s">
        <v>908</v>
      </c>
      <c r="B4197" s="94" t="s">
        <v>54</v>
      </c>
      <c r="C4197">
        <v>129900</v>
      </c>
      <c r="D4197" t="s">
        <v>16</v>
      </c>
      <c r="E4197">
        <v>10</v>
      </c>
      <c r="F4197" t="s">
        <v>97</v>
      </c>
    </row>
    <row r="4198" spans="1:6">
      <c r="A4198" t="s">
        <v>908</v>
      </c>
      <c r="B4198" s="94" t="s">
        <v>335</v>
      </c>
      <c r="C4198">
        <v>130000</v>
      </c>
      <c r="D4198" t="s">
        <v>16</v>
      </c>
      <c r="E4198">
        <v>139</v>
      </c>
      <c r="F4198" t="s">
        <v>59</v>
      </c>
    </row>
    <row r="4199" spans="1:6">
      <c r="A4199" t="s">
        <v>908</v>
      </c>
      <c r="B4199" s="94" t="s">
        <v>424</v>
      </c>
      <c r="C4199">
        <v>130000</v>
      </c>
      <c r="D4199" t="s">
        <v>16</v>
      </c>
      <c r="E4199">
        <v>96</v>
      </c>
      <c r="F4199" t="s">
        <v>223</v>
      </c>
    </row>
    <row r="4200" spans="1:6">
      <c r="A4200" t="s">
        <v>908</v>
      </c>
      <c r="B4200" s="94" t="s">
        <v>82</v>
      </c>
      <c r="C4200">
        <v>130000</v>
      </c>
      <c r="D4200" t="s">
        <v>12</v>
      </c>
      <c r="E4200">
        <v>84</v>
      </c>
      <c r="F4200" t="s">
        <v>113</v>
      </c>
    </row>
    <row r="4201" spans="1:6">
      <c r="A4201" t="s">
        <v>934</v>
      </c>
      <c r="B4201" s="94" t="s">
        <v>385</v>
      </c>
      <c r="C4201">
        <v>145000</v>
      </c>
      <c r="D4201" t="s">
        <v>16</v>
      </c>
      <c r="E4201">
        <v>228</v>
      </c>
      <c r="F4201" t="s">
        <v>690</v>
      </c>
    </row>
    <row r="4202" spans="1:6">
      <c r="A4202" t="s">
        <v>934</v>
      </c>
      <c r="B4202" s="94" t="s">
        <v>444</v>
      </c>
      <c r="C4202">
        <v>145000</v>
      </c>
      <c r="D4202" t="s">
        <v>16</v>
      </c>
      <c r="E4202">
        <v>192</v>
      </c>
      <c r="F4202" t="s">
        <v>105</v>
      </c>
    </row>
    <row r="4203" spans="1:6">
      <c r="A4203" t="s">
        <v>934</v>
      </c>
      <c r="B4203" s="94" t="s">
        <v>145</v>
      </c>
      <c r="C4203">
        <v>145000</v>
      </c>
      <c r="D4203" t="s">
        <v>16</v>
      </c>
      <c r="E4203">
        <v>83</v>
      </c>
      <c r="F4203" t="s">
        <v>85</v>
      </c>
    </row>
    <row r="4204" spans="1:6">
      <c r="A4204" t="s">
        <v>934</v>
      </c>
      <c r="B4204" s="94" t="s">
        <v>54</v>
      </c>
      <c r="C4204">
        <v>145000</v>
      </c>
      <c r="D4204" t="s">
        <v>16</v>
      </c>
      <c r="E4204">
        <v>10</v>
      </c>
      <c r="F4204" t="s">
        <v>336</v>
      </c>
    </row>
    <row r="4205" spans="1:6">
      <c r="A4205" t="s">
        <v>934</v>
      </c>
      <c r="B4205" s="94" t="s">
        <v>235</v>
      </c>
      <c r="C4205">
        <v>145000</v>
      </c>
      <c r="D4205" t="s">
        <v>16</v>
      </c>
      <c r="E4205">
        <v>7</v>
      </c>
      <c r="F4205" t="s">
        <v>67</v>
      </c>
    </row>
    <row r="4206" spans="1:6">
      <c r="A4206" t="s">
        <v>934</v>
      </c>
      <c r="B4206" s="94" t="s">
        <v>203</v>
      </c>
      <c r="C4206">
        <v>145550</v>
      </c>
      <c r="D4206" t="s">
        <v>16</v>
      </c>
      <c r="E4206">
        <v>229</v>
      </c>
      <c r="F4206" t="s">
        <v>896</v>
      </c>
    </row>
    <row r="4207" spans="1:6">
      <c r="A4207" t="s">
        <v>934</v>
      </c>
      <c r="B4207" s="94" t="s">
        <v>384</v>
      </c>
      <c r="C4207">
        <v>145900</v>
      </c>
      <c r="D4207" t="s">
        <v>16</v>
      </c>
      <c r="E4207">
        <v>33</v>
      </c>
      <c r="F4207" t="s">
        <v>195</v>
      </c>
    </row>
    <row r="4208" spans="1:6">
      <c r="A4208" t="s">
        <v>934</v>
      </c>
      <c r="B4208" s="94" t="s">
        <v>203</v>
      </c>
      <c r="C4208">
        <v>148400</v>
      </c>
      <c r="D4208" t="s">
        <v>16</v>
      </c>
      <c r="E4208">
        <v>229</v>
      </c>
      <c r="F4208" t="s">
        <v>896</v>
      </c>
    </row>
    <row r="4209" spans="1:6">
      <c r="A4209" t="s">
        <v>934</v>
      </c>
      <c r="B4209" s="94" t="s">
        <v>239</v>
      </c>
      <c r="C4209">
        <v>149000</v>
      </c>
      <c r="D4209" t="s">
        <v>16</v>
      </c>
      <c r="E4209">
        <v>123</v>
      </c>
      <c r="F4209" t="s">
        <v>61</v>
      </c>
    </row>
    <row r="4210" spans="1:6">
      <c r="A4210" t="s">
        <v>934</v>
      </c>
      <c r="B4210" s="94" t="s">
        <v>440</v>
      </c>
      <c r="C4210">
        <v>149000</v>
      </c>
      <c r="D4210" t="s">
        <v>16</v>
      </c>
      <c r="E4210">
        <v>40</v>
      </c>
      <c r="F4210" t="s">
        <v>102</v>
      </c>
    </row>
    <row r="4211" spans="1:6">
      <c r="A4211" t="s">
        <v>934</v>
      </c>
      <c r="B4211" s="94" t="s">
        <v>322</v>
      </c>
      <c r="C4211">
        <v>149000</v>
      </c>
      <c r="D4211" t="s">
        <v>16</v>
      </c>
      <c r="E4211">
        <v>9</v>
      </c>
      <c r="F4211" t="s">
        <v>315</v>
      </c>
    </row>
    <row r="4212" spans="1:6">
      <c r="A4212" t="s">
        <v>934</v>
      </c>
      <c r="B4212" s="94" t="s">
        <v>467</v>
      </c>
      <c r="C4212">
        <v>149777</v>
      </c>
      <c r="D4212" t="s">
        <v>16</v>
      </c>
      <c r="E4212">
        <v>138</v>
      </c>
      <c r="F4212" t="s">
        <v>70</v>
      </c>
    </row>
    <row r="4213" spans="1:6">
      <c r="A4213" t="s">
        <v>934</v>
      </c>
      <c r="B4213" s="94" t="s">
        <v>453</v>
      </c>
      <c r="C4213">
        <v>149900</v>
      </c>
      <c r="D4213" t="s">
        <v>16</v>
      </c>
      <c r="E4213">
        <v>180</v>
      </c>
      <c r="F4213" t="s">
        <v>964</v>
      </c>
    </row>
    <row r="4214" spans="1:6">
      <c r="A4214" t="s">
        <v>934</v>
      </c>
      <c r="B4214" s="94" t="s">
        <v>66</v>
      </c>
      <c r="C4214">
        <v>149900</v>
      </c>
      <c r="D4214" t="s">
        <v>16</v>
      </c>
      <c r="E4214">
        <v>174</v>
      </c>
      <c r="F4214" t="s">
        <v>100</v>
      </c>
    </row>
    <row r="4215" spans="1:6">
      <c r="A4215" t="s">
        <v>934</v>
      </c>
      <c r="B4215" s="94" t="s">
        <v>506</v>
      </c>
      <c r="C4215">
        <v>149900</v>
      </c>
      <c r="D4215" t="s">
        <v>16</v>
      </c>
      <c r="E4215">
        <v>140</v>
      </c>
      <c r="F4215" t="s">
        <v>483</v>
      </c>
    </row>
    <row r="4216" spans="1:6">
      <c r="A4216" t="s">
        <v>934</v>
      </c>
      <c r="B4216" s="94" t="s">
        <v>201</v>
      </c>
      <c r="C4216">
        <v>149900</v>
      </c>
      <c r="D4216" t="s">
        <v>16</v>
      </c>
      <c r="E4216">
        <v>35</v>
      </c>
      <c r="F4216" t="s">
        <v>626</v>
      </c>
    </row>
    <row r="4217" spans="1:6">
      <c r="A4217" t="s">
        <v>934</v>
      </c>
      <c r="B4217" s="94" t="s">
        <v>116</v>
      </c>
      <c r="C4217">
        <v>150000</v>
      </c>
      <c r="D4217" t="s">
        <v>16</v>
      </c>
      <c r="E4217">
        <v>305</v>
      </c>
      <c r="F4217" t="s">
        <v>59</v>
      </c>
    </row>
    <row r="4218" spans="1:6">
      <c r="A4218" t="s">
        <v>934</v>
      </c>
      <c r="B4218" s="94" t="s">
        <v>143</v>
      </c>
      <c r="C4218">
        <v>150000</v>
      </c>
      <c r="D4218" t="s">
        <v>16</v>
      </c>
      <c r="E4218">
        <v>26</v>
      </c>
      <c r="F4218" t="s">
        <v>925</v>
      </c>
    </row>
    <row r="4219" spans="1:6">
      <c r="A4219" t="s">
        <v>934</v>
      </c>
      <c r="B4219" s="94" t="s">
        <v>200</v>
      </c>
      <c r="C4219">
        <v>150000</v>
      </c>
      <c r="D4219" t="s">
        <v>16</v>
      </c>
      <c r="E4219">
        <v>21</v>
      </c>
      <c r="F4219" t="s">
        <v>107</v>
      </c>
    </row>
    <row r="4220" spans="1:6">
      <c r="A4220" t="s">
        <v>934</v>
      </c>
      <c r="B4220" s="94" t="s">
        <v>506</v>
      </c>
      <c r="C4220">
        <v>150051</v>
      </c>
      <c r="D4220" t="s">
        <v>16</v>
      </c>
      <c r="E4220">
        <v>140</v>
      </c>
      <c r="F4220" t="s">
        <v>133</v>
      </c>
    </row>
    <row r="4221" spans="1:6">
      <c r="A4221" t="s">
        <v>934</v>
      </c>
      <c r="B4221" s="94" t="s">
        <v>771</v>
      </c>
      <c r="C4221">
        <v>150900</v>
      </c>
      <c r="D4221" t="s">
        <v>16</v>
      </c>
      <c r="E4221">
        <v>225</v>
      </c>
      <c r="F4221" t="s">
        <v>896</v>
      </c>
    </row>
    <row r="4222" spans="1:6">
      <c r="A4222" t="s">
        <v>934</v>
      </c>
      <c r="B4222" s="94" t="s">
        <v>66</v>
      </c>
      <c r="C4222">
        <v>155000</v>
      </c>
      <c r="D4222" t="s">
        <v>16</v>
      </c>
      <c r="E4222">
        <v>174</v>
      </c>
      <c r="F4222" t="s">
        <v>100</v>
      </c>
    </row>
    <row r="4223" spans="1:6">
      <c r="A4223" t="s">
        <v>934</v>
      </c>
      <c r="B4223" s="94" t="s">
        <v>720</v>
      </c>
      <c r="C4223">
        <v>155000</v>
      </c>
      <c r="D4223" t="s">
        <v>16</v>
      </c>
      <c r="E4223">
        <v>135</v>
      </c>
      <c r="F4223" t="s">
        <v>377</v>
      </c>
    </row>
    <row r="4224" spans="1:6">
      <c r="A4224" t="s">
        <v>934</v>
      </c>
      <c r="B4224" s="94" t="s">
        <v>415</v>
      </c>
      <c r="C4224">
        <v>159000</v>
      </c>
      <c r="D4224" t="s">
        <v>16</v>
      </c>
      <c r="E4224">
        <v>240</v>
      </c>
      <c r="F4224" t="s">
        <v>127</v>
      </c>
    </row>
    <row r="4225" spans="1:6">
      <c r="A4225" t="s">
        <v>934</v>
      </c>
      <c r="B4225" s="94" t="s">
        <v>475</v>
      </c>
      <c r="C4225">
        <v>159000</v>
      </c>
      <c r="D4225" t="s">
        <v>16</v>
      </c>
      <c r="E4225">
        <v>208</v>
      </c>
      <c r="F4225" t="s">
        <v>85</v>
      </c>
    </row>
    <row r="4226" spans="1:6">
      <c r="A4226" t="s">
        <v>934</v>
      </c>
      <c r="B4226" s="94" t="s">
        <v>254</v>
      </c>
      <c r="C4226">
        <v>159000</v>
      </c>
      <c r="D4226" t="s">
        <v>16</v>
      </c>
      <c r="E4226">
        <v>181</v>
      </c>
      <c r="F4226" t="s">
        <v>316</v>
      </c>
    </row>
    <row r="4227" spans="1:6">
      <c r="A4227" t="s">
        <v>934</v>
      </c>
      <c r="B4227" s="94" t="s">
        <v>855</v>
      </c>
      <c r="C4227">
        <v>159900</v>
      </c>
      <c r="D4227" t="s">
        <v>16</v>
      </c>
      <c r="E4227">
        <v>572</v>
      </c>
      <c r="F4227" t="s">
        <v>51</v>
      </c>
    </row>
    <row r="4228" spans="1:6">
      <c r="A4228" t="s">
        <v>934</v>
      </c>
      <c r="B4228" s="94" t="s">
        <v>52</v>
      </c>
      <c r="C4228">
        <v>159900</v>
      </c>
      <c r="D4228" t="s">
        <v>16</v>
      </c>
      <c r="E4228">
        <v>38</v>
      </c>
      <c r="F4228" t="s">
        <v>75</v>
      </c>
    </row>
    <row r="4229" spans="1:6">
      <c r="A4229" t="s">
        <v>934</v>
      </c>
      <c r="B4229" s="94" t="s">
        <v>326</v>
      </c>
      <c r="C4229">
        <v>159900</v>
      </c>
      <c r="D4229" t="s">
        <v>16</v>
      </c>
      <c r="E4229">
        <v>34</v>
      </c>
      <c r="F4229" t="s">
        <v>797</v>
      </c>
    </row>
    <row r="4230" spans="1:6">
      <c r="A4230" t="s">
        <v>934</v>
      </c>
      <c r="B4230" s="94" t="s">
        <v>379</v>
      </c>
      <c r="C4230">
        <v>159900</v>
      </c>
      <c r="D4230" t="s">
        <v>16</v>
      </c>
      <c r="E4230">
        <v>16</v>
      </c>
      <c r="F4230" t="s">
        <v>53</v>
      </c>
    </row>
    <row r="4231" spans="1:6">
      <c r="A4231" t="s">
        <v>934</v>
      </c>
      <c r="B4231" s="94" t="s">
        <v>618</v>
      </c>
      <c r="C4231">
        <v>160000</v>
      </c>
      <c r="D4231" t="s">
        <v>16</v>
      </c>
      <c r="E4231">
        <v>483</v>
      </c>
      <c r="F4231" t="s">
        <v>195</v>
      </c>
    </row>
    <row r="4232" spans="1:6">
      <c r="A4232" t="s">
        <v>934</v>
      </c>
      <c r="B4232" s="94" t="s">
        <v>125</v>
      </c>
      <c r="C4232">
        <v>160000</v>
      </c>
      <c r="D4232" t="s">
        <v>16</v>
      </c>
      <c r="E4232">
        <v>265</v>
      </c>
      <c r="F4232" t="s">
        <v>921</v>
      </c>
    </row>
    <row r="4233" spans="1:6">
      <c r="A4233" t="s">
        <v>934</v>
      </c>
      <c r="B4233" s="94" t="s">
        <v>178</v>
      </c>
      <c r="C4233">
        <v>160000</v>
      </c>
      <c r="D4233" t="s">
        <v>16</v>
      </c>
      <c r="E4233">
        <v>27</v>
      </c>
      <c r="F4233" t="s">
        <v>965</v>
      </c>
    </row>
    <row r="4234" spans="1:6">
      <c r="A4234" t="s">
        <v>934</v>
      </c>
      <c r="B4234" s="94" t="s">
        <v>622</v>
      </c>
      <c r="C4234">
        <v>162261</v>
      </c>
      <c r="D4234" t="s">
        <v>16</v>
      </c>
      <c r="E4234">
        <v>259</v>
      </c>
      <c r="F4234" t="s">
        <v>133</v>
      </c>
    </row>
    <row r="4235" spans="1:6">
      <c r="A4235" t="s">
        <v>934</v>
      </c>
      <c r="B4235" s="94" t="s">
        <v>370</v>
      </c>
      <c r="C4235">
        <v>164500</v>
      </c>
      <c r="D4235" t="s">
        <v>16</v>
      </c>
      <c r="E4235">
        <v>168</v>
      </c>
      <c r="F4235" t="s">
        <v>803</v>
      </c>
    </row>
    <row r="4236" spans="1:6">
      <c r="A4236" t="s">
        <v>934</v>
      </c>
      <c r="B4236" s="94" t="s">
        <v>444</v>
      </c>
      <c r="C4236">
        <v>165000</v>
      </c>
      <c r="D4236" t="s">
        <v>16</v>
      </c>
      <c r="E4236">
        <v>192</v>
      </c>
      <c r="F4236" t="s">
        <v>65</v>
      </c>
    </row>
    <row r="4237" spans="1:6">
      <c r="A4237" t="s">
        <v>934</v>
      </c>
      <c r="B4237" s="94" t="s">
        <v>444</v>
      </c>
      <c r="C4237">
        <v>165000</v>
      </c>
      <c r="D4237" t="s">
        <v>16</v>
      </c>
      <c r="E4237">
        <v>192</v>
      </c>
      <c r="F4237" t="s">
        <v>882</v>
      </c>
    </row>
    <row r="4238" spans="1:6">
      <c r="A4238" t="s">
        <v>934</v>
      </c>
      <c r="B4238" s="94" t="s">
        <v>88</v>
      </c>
      <c r="C4238">
        <v>165000</v>
      </c>
      <c r="D4238" t="s">
        <v>16</v>
      </c>
      <c r="E4238">
        <v>149</v>
      </c>
      <c r="F4238" t="s">
        <v>85</v>
      </c>
    </row>
    <row r="4239" spans="1:6">
      <c r="A4239" t="s">
        <v>934</v>
      </c>
      <c r="B4239" s="94" t="s">
        <v>370</v>
      </c>
      <c r="C4239">
        <v>165000</v>
      </c>
      <c r="D4239" t="s">
        <v>16</v>
      </c>
      <c r="E4239">
        <v>168</v>
      </c>
      <c r="F4239" t="s">
        <v>803</v>
      </c>
    </row>
    <row r="4240" spans="1:6">
      <c r="A4240" t="s">
        <v>934</v>
      </c>
      <c r="B4240" s="94" t="s">
        <v>343</v>
      </c>
      <c r="C4240">
        <v>165000</v>
      </c>
      <c r="D4240" t="s">
        <v>16</v>
      </c>
      <c r="E4240">
        <v>115</v>
      </c>
      <c r="F4240" t="s">
        <v>75</v>
      </c>
    </row>
    <row r="4241" spans="1:6">
      <c r="A4241" t="s">
        <v>934</v>
      </c>
      <c r="B4241" s="94" t="s">
        <v>82</v>
      </c>
      <c r="C4241">
        <v>165000</v>
      </c>
      <c r="D4241" t="s">
        <v>16</v>
      </c>
      <c r="E4241">
        <v>84</v>
      </c>
      <c r="F4241" t="s">
        <v>85</v>
      </c>
    </row>
    <row r="4242" spans="1:6">
      <c r="A4242" t="s">
        <v>934</v>
      </c>
      <c r="B4242" s="94" t="s">
        <v>323</v>
      </c>
      <c r="C4242">
        <v>165000</v>
      </c>
      <c r="D4242" t="s">
        <v>16</v>
      </c>
      <c r="E4242">
        <v>14</v>
      </c>
      <c r="F4242" t="s">
        <v>576</v>
      </c>
    </row>
    <row r="4243" spans="1:6">
      <c r="A4243" t="s">
        <v>934</v>
      </c>
      <c r="B4243" s="94" t="s">
        <v>101</v>
      </c>
      <c r="C4243">
        <v>165500</v>
      </c>
      <c r="D4243" t="s">
        <v>16</v>
      </c>
      <c r="E4243">
        <v>41</v>
      </c>
      <c r="F4243" t="s">
        <v>75</v>
      </c>
    </row>
    <row r="4244" spans="1:6">
      <c r="A4244" t="s">
        <v>934</v>
      </c>
      <c r="B4244" s="94" t="s">
        <v>250</v>
      </c>
      <c r="C4244">
        <v>166000</v>
      </c>
      <c r="D4244" t="s">
        <v>16</v>
      </c>
      <c r="E4244">
        <v>11</v>
      </c>
      <c r="F4244" t="s">
        <v>127</v>
      </c>
    </row>
    <row r="4245" spans="1:6">
      <c r="A4245" t="s">
        <v>934</v>
      </c>
      <c r="B4245" s="94" t="s">
        <v>493</v>
      </c>
      <c r="C4245">
        <v>167000</v>
      </c>
      <c r="D4245" t="s">
        <v>16</v>
      </c>
      <c r="E4245">
        <v>5</v>
      </c>
      <c r="F4245" t="s">
        <v>102</v>
      </c>
    </row>
    <row r="4246" spans="1:6">
      <c r="A4246" t="s">
        <v>934</v>
      </c>
      <c r="B4246" s="94" t="s">
        <v>370</v>
      </c>
      <c r="C4246">
        <v>168000</v>
      </c>
      <c r="D4246" t="s">
        <v>16</v>
      </c>
      <c r="E4246">
        <v>168</v>
      </c>
      <c r="F4246" t="s">
        <v>803</v>
      </c>
    </row>
    <row r="4247" spans="1:6">
      <c r="A4247" t="s">
        <v>934</v>
      </c>
      <c r="B4247" s="94" t="s">
        <v>147</v>
      </c>
      <c r="C4247">
        <v>168300</v>
      </c>
      <c r="D4247" t="s">
        <v>16</v>
      </c>
      <c r="E4247">
        <v>244</v>
      </c>
      <c r="F4247" t="s">
        <v>327</v>
      </c>
    </row>
    <row r="4248" spans="1:6">
      <c r="A4248" t="s">
        <v>934</v>
      </c>
      <c r="B4248" s="94" t="s">
        <v>579</v>
      </c>
      <c r="C4248">
        <v>169000</v>
      </c>
      <c r="D4248" t="s">
        <v>16</v>
      </c>
      <c r="E4248">
        <v>130</v>
      </c>
      <c r="F4248" t="s">
        <v>195</v>
      </c>
    </row>
    <row r="4249" spans="1:6">
      <c r="A4249" t="s">
        <v>934</v>
      </c>
      <c r="B4249" s="94" t="s">
        <v>323</v>
      </c>
      <c r="C4249">
        <v>169000</v>
      </c>
      <c r="D4249" t="s">
        <v>16</v>
      </c>
      <c r="E4249">
        <v>14</v>
      </c>
      <c r="F4249" t="s">
        <v>195</v>
      </c>
    </row>
    <row r="4250" spans="1:6">
      <c r="A4250" t="s">
        <v>934</v>
      </c>
      <c r="B4250" s="94" t="s">
        <v>158</v>
      </c>
      <c r="C4250">
        <v>169900</v>
      </c>
      <c r="D4250" t="s">
        <v>16</v>
      </c>
      <c r="E4250">
        <v>145</v>
      </c>
      <c r="F4250" t="s">
        <v>61</v>
      </c>
    </row>
    <row r="4251" spans="1:6">
      <c r="A4251" t="s">
        <v>934</v>
      </c>
      <c r="B4251" s="94" t="s">
        <v>343</v>
      </c>
      <c r="C4251">
        <v>169900</v>
      </c>
      <c r="D4251" t="s">
        <v>16</v>
      </c>
      <c r="E4251">
        <v>115</v>
      </c>
      <c r="F4251" t="s">
        <v>61</v>
      </c>
    </row>
    <row r="4252" spans="1:6">
      <c r="A4252" t="s">
        <v>934</v>
      </c>
      <c r="B4252" s="94" t="s">
        <v>96</v>
      </c>
      <c r="C4252">
        <v>169900</v>
      </c>
      <c r="D4252" t="s">
        <v>16</v>
      </c>
      <c r="E4252">
        <v>73</v>
      </c>
      <c r="F4252" t="s">
        <v>272</v>
      </c>
    </row>
    <row r="4253" spans="1:6">
      <c r="A4253" t="s">
        <v>934</v>
      </c>
      <c r="B4253" s="94" t="s">
        <v>604</v>
      </c>
      <c r="C4253">
        <v>169999</v>
      </c>
      <c r="D4253" t="s">
        <v>16</v>
      </c>
      <c r="E4253">
        <v>249</v>
      </c>
      <c r="F4253" t="s">
        <v>133</v>
      </c>
    </row>
    <row r="4254" spans="1:6">
      <c r="A4254" t="s">
        <v>934</v>
      </c>
      <c r="B4254" s="94" t="s">
        <v>837</v>
      </c>
      <c r="C4254">
        <v>170000</v>
      </c>
      <c r="D4254" t="s">
        <v>16</v>
      </c>
      <c r="E4254">
        <v>294</v>
      </c>
      <c r="F4254" t="s">
        <v>420</v>
      </c>
    </row>
    <row r="4255" spans="1:6">
      <c r="A4255" t="s">
        <v>934</v>
      </c>
      <c r="B4255" s="94" t="s">
        <v>156</v>
      </c>
      <c r="C4255">
        <v>170000</v>
      </c>
      <c r="D4255" t="s">
        <v>16</v>
      </c>
      <c r="E4255">
        <v>153</v>
      </c>
      <c r="F4255" t="s">
        <v>546</v>
      </c>
    </row>
    <row r="4256" spans="1:6">
      <c r="A4256" t="s">
        <v>934</v>
      </c>
      <c r="B4256" s="94" t="s">
        <v>495</v>
      </c>
      <c r="C4256">
        <v>170000</v>
      </c>
      <c r="D4256" t="s">
        <v>16</v>
      </c>
      <c r="E4256">
        <v>127</v>
      </c>
      <c r="F4256" t="s">
        <v>195</v>
      </c>
    </row>
    <row r="4257" spans="1:6">
      <c r="A4257" t="s">
        <v>934</v>
      </c>
      <c r="B4257" s="94" t="s">
        <v>116</v>
      </c>
      <c r="C4257">
        <v>175000</v>
      </c>
      <c r="D4257" t="s">
        <v>16</v>
      </c>
      <c r="E4257">
        <v>305</v>
      </c>
      <c r="F4257" t="s">
        <v>59</v>
      </c>
    </row>
    <row r="4258" spans="1:6">
      <c r="A4258" t="s">
        <v>934</v>
      </c>
      <c r="B4258" s="94" t="s">
        <v>689</v>
      </c>
      <c r="C4258">
        <v>175000</v>
      </c>
      <c r="D4258" t="s">
        <v>16</v>
      </c>
      <c r="E4258">
        <v>231</v>
      </c>
      <c r="F4258" t="s">
        <v>891</v>
      </c>
    </row>
    <row r="4259" spans="1:6">
      <c r="A4259" t="s">
        <v>934</v>
      </c>
      <c r="B4259" s="94" t="s">
        <v>406</v>
      </c>
      <c r="C4259">
        <v>175000</v>
      </c>
      <c r="D4259" t="s">
        <v>16</v>
      </c>
      <c r="E4259">
        <v>154</v>
      </c>
      <c r="F4259" t="s">
        <v>264</v>
      </c>
    </row>
    <row r="4260" spans="1:6">
      <c r="A4260" t="s">
        <v>934</v>
      </c>
      <c r="B4260" s="94" t="s">
        <v>237</v>
      </c>
      <c r="C4260">
        <v>179000</v>
      </c>
      <c r="D4260" t="s">
        <v>16</v>
      </c>
      <c r="E4260">
        <v>170</v>
      </c>
      <c r="F4260" t="s">
        <v>85</v>
      </c>
    </row>
    <row r="4261" spans="1:6">
      <c r="A4261" t="s">
        <v>934</v>
      </c>
      <c r="B4261" s="94" t="s">
        <v>596</v>
      </c>
      <c r="C4261">
        <v>179000</v>
      </c>
      <c r="D4261" t="s">
        <v>16</v>
      </c>
      <c r="E4261">
        <v>167</v>
      </c>
      <c r="F4261" t="s">
        <v>554</v>
      </c>
    </row>
    <row r="4262" spans="1:6">
      <c r="A4262" t="s">
        <v>934</v>
      </c>
      <c r="B4262" s="94" t="s">
        <v>158</v>
      </c>
      <c r="C4262">
        <v>179000</v>
      </c>
      <c r="D4262" t="s">
        <v>16</v>
      </c>
      <c r="E4262">
        <v>145</v>
      </c>
      <c r="F4262" t="s">
        <v>739</v>
      </c>
    </row>
    <row r="4263" spans="1:6">
      <c r="A4263" t="s">
        <v>922</v>
      </c>
      <c r="B4263" s="94" t="s">
        <v>106</v>
      </c>
      <c r="C4263">
        <v>135000</v>
      </c>
      <c r="D4263" t="s">
        <v>16</v>
      </c>
      <c r="E4263">
        <v>75</v>
      </c>
      <c r="F4263" t="s">
        <v>238</v>
      </c>
    </row>
    <row r="4264" spans="1:6">
      <c r="A4264" t="s">
        <v>922</v>
      </c>
      <c r="B4264" s="94" t="s">
        <v>128</v>
      </c>
      <c r="C4264">
        <v>135000</v>
      </c>
      <c r="D4264" t="s">
        <v>16</v>
      </c>
      <c r="E4264">
        <v>67</v>
      </c>
      <c r="F4264" t="s">
        <v>59</v>
      </c>
    </row>
    <row r="4265" spans="1:6">
      <c r="A4265" t="s">
        <v>922</v>
      </c>
      <c r="B4265" s="94" t="s">
        <v>551</v>
      </c>
      <c r="C4265">
        <v>135000</v>
      </c>
      <c r="D4265" t="s">
        <v>16</v>
      </c>
      <c r="E4265">
        <v>61</v>
      </c>
      <c r="F4265" t="s">
        <v>75</v>
      </c>
    </row>
    <row r="4266" spans="1:6">
      <c r="A4266" t="s">
        <v>922</v>
      </c>
      <c r="B4266" s="94" t="s">
        <v>628</v>
      </c>
      <c r="C4266">
        <v>135000</v>
      </c>
      <c r="D4266" t="s">
        <v>16</v>
      </c>
      <c r="E4266">
        <v>51</v>
      </c>
      <c r="F4266" t="s">
        <v>220</v>
      </c>
    </row>
    <row r="4267" spans="1:6">
      <c r="A4267" t="s">
        <v>922</v>
      </c>
      <c r="B4267" s="94" t="s">
        <v>80</v>
      </c>
      <c r="C4267">
        <v>135000</v>
      </c>
      <c r="D4267" t="s">
        <v>16</v>
      </c>
      <c r="E4267">
        <v>47</v>
      </c>
      <c r="F4267" t="s">
        <v>59</v>
      </c>
    </row>
    <row r="4268" spans="1:6">
      <c r="A4268" t="s">
        <v>922</v>
      </c>
      <c r="B4268" s="94" t="s">
        <v>200</v>
      </c>
      <c r="C4268">
        <v>135000</v>
      </c>
      <c r="D4268" t="s">
        <v>16</v>
      </c>
      <c r="E4268">
        <v>21</v>
      </c>
      <c r="F4268" t="s">
        <v>405</v>
      </c>
    </row>
    <row r="4269" spans="1:6">
      <c r="A4269" t="s">
        <v>922</v>
      </c>
      <c r="B4269" s="94" t="s">
        <v>162</v>
      </c>
      <c r="C4269">
        <v>135000</v>
      </c>
      <c r="D4269" t="s">
        <v>16</v>
      </c>
      <c r="E4269">
        <v>19</v>
      </c>
      <c r="F4269" t="s">
        <v>85</v>
      </c>
    </row>
    <row r="4270" spans="1:6">
      <c r="A4270" t="s">
        <v>922</v>
      </c>
      <c r="B4270" s="94" t="s">
        <v>251</v>
      </c>
      <c r="C4270">
        <v>135900</v>
      </c>
      <c r="D4270" t="s">
        <v>16</v>
      </c>
      <c r="E4270">
        <v>111</v>
      </c>
      <c r="F4270" t="s">
        <v>486</v>
      </c>
    </row>
    <row r="4271" spans="1:6">
      <c r="A4271" t="s">
        <v>922</v>
      </c>
      <c r="B4271" s="94" t="s">
        <v>493</v>
      </c>
      <c r="C4271">
        <v>135900</v>
      </c>
      <c r="D4271" t="s">
        <v>16</v>
      </c>
      <c r="E4271">
        <v>5</v>
      </c>
      <c r="F4271" t="s">
        <v>127</v>
      </c>
    </row>
    <row r="4272" spans="1:6">
      <c r="A4272" t="s">
        <v>922</v>
      </c>
      <c r="B4272" s="94" t="s">
        <v>218</v>
      </c>
      <c r="C4272">
        <v>137900</v>
      </c>
      <c r="D4272" t="s">
        <v>16</v>
      </c>
      <c r="E4272">
        <v>6</v>
      </c>
      <c r="F4272" t="s">
        <v>351</v>
      </c>
    </row>
    <row r="4273" spans="1:6">
      <c r="A4273" t="s">
        <v>922</v>
      </c>
      <c r="B4273" s="94" t="s">
        <v>415</v>
      </c>
      <c r="C4273">
        <v>139000</v>
      </c>
      <c r="D4273" t="s">
        <v>16</v>
      </c>
      <c r="E4273">
        <v>240</v>
      </c>
      <c r="F4273" t="s">
        <v>113</v>
      </c>
    </row>
    <row r="4274" spans="1:6">
      <c r="A4274" t="s">
        <v>922</v>
      </c>
      <c r="B4274" s="94" t="s">
        <v>966</v>
      </c>
      <c r="C4274">
        <v>139900</v>
      </c>
      <c r="D4274" t="s">
        <v>16</v>
      </c>
      <c r="E4274">
        <v>527</v>
      </c>
      <c r="F4274" t="s">
        <v>61</v>
      </c>
    </row>
    <row r="4275" spans="1:6">
      <c r="A4275" t="s">
        <v>922</v>
      </c>
      <c r="B4275" s="94" t="s">
        <v>370</v>
      </c>
      <c r="C4275">
        <v>140000</v>
      </c>
      <c r="D4275" t="s">
        <v>16</v>
      </c>
      <c r="E4275">
        <v>168</v>
      </c>
      <c r="F4275" t="s">
        <v>803</v>
      </c>
    </row>
    <row r="4276" spans="1:6">
      <c r="A4276" t="s">
        <v>922</v>
      </c>
      <c r="B4276" s="94" t="s">
        <v>557</v>
      </c>
      <c r="C4276">
        <v>140000</v>
      </c>
      <c r="D4276" t="s">
        <v>16</v>
      </c>
      <c r="E4276">
        <v>158</v>
      </c>
      <c r="F4276" t="s">
        <v>803</v>
      </c>
    </row>
    <row r="4277" spans="1:6">
      <c r="A4277" t="s">
        <v>922</v>
      </c>
      <c r="B4277" s="94" t="s">
        <v>281</v>
      </c>
      <c r="C4277">
        <v>140000</v>
      </c>
      <c r="D4277" t="s">
        <v>16</v>
      </c>
      <c r="E4277">
        <v>94</v>
      </c>
      <c r="F4277" t="s">
        <v>403</v>
      </c>
    </row>
    <row r="4278" spans="1:6">
      <c r="A4278" t="s">
        <v>922</v>
      </c>
      <c r="B4278" s="94" t="s">
        <v>225</v>
      </c>
      <c r="C4278">
        <v>140000</v>
      </c>
      <c r="D4278" t="s">
        <v>16</v>
      </c>
      <c r="E4278">
        <v>24</v>
      </c>
      <c r="F4278" t="s">
        <v>136</v>
      </c>
    </row>
    <row r="4279" spans="1:6">
      <c r="A4279" t="s">
        <v>922</v>
      </c>
      <c r="B4279" s="94" t="s">
        <v>54</v>
      </c>
      <c r="C4279">
        <v>140041</v>
      </c>
      <c r="D4279" t="s">
        <v>16</v>
      </c>
      <c r="E4279">
        <v>10</v>
      </c>
      <c r="F4279" t="s">
        <v>133</v>
      </c>
    </row>
    <row r="4280" spans="1:6">
      <c r="A4280" t="s">
        <v>922</v>
      </c>
      <c r="B4280" s="94" t="s">
        <v>629</v>
      </c>
      <c r="C4280">
        <v>141400</v>
      </c>
      <c r="D4280" t="s">
        <v>16</v>
      </c>
      <c r="E4280">
        <v>222</v>
      </c>
      <c r="F4280" t="s">
        <v>896</v>
      </c>
    </row>
    <row r="4281" spans="1:6">
      <c r="A4281" t="s">
        <v>922</v>
      </c>
      <c r="B4281" s="94" t="s">
        <v>50</v>
      </c>
      <c r="C4281">
        <v>142500</v>
      </c>
      <c r="D4281" t="s">
        <v>16</v>
      </c>
      <c r="E4281">
        <v>3</v>
      </c>
      <c r="F4281" t="s">
        <v>105</v>
      </c>
    </row>
    <row r="4282" spans="1:6">
      <c r="A4282" t="s">
        <v>922</v>
      </c>
      <c r="B4282" s="94" t="s">
        <v>440</v>
      </c>
      <c r="C4282">
        <v>144000</v>
      </c>
      <c r="D4282" t="s">
        <v>16</v>
      </c>
      <c r="E4282">
        <v>40</v>
      </c>
      <c r="F4282" t="s">
        <v>102</v>
      </c>
    </row>
    <row r="4283" spans="1:6">
      <c r="A4283" t="s">
        <v>922</v>
      </c>
      <c r="B4283" s="94" t="s">
        <v>406</v>
      </c>
      <c r="C4283">
        <v>144900</v>
      </c>
      <c r="D4283" t="s">
        <v>16</v>
      </c>
      <c r="E4283">
        <v>154</v>
      </c>
      <c r="F4283" t="s">
        <v>154</v>
      </c>
    </row>
    <row r="4284" spans="1:6">
      <c r="A4284" t="s">
        <v>922</v>
      </c>
      <c r="B4284" s="94" t="s">
        <v>191</v>
      </c>
      <c r="C4284">
        <v>144900</v>
      </c>
      <c r="D4284" t="s">
        <v>16</v>
      </c>
      <c r="E4284">
        <v>39</v>
      </c>
      <c r="F4284" t="s">
        <v>166</v>
      </c>
    </row>
    <row r="4285" spans="1:6">
      <c r="A4285" t="s">
        <v>922</v>
      </c>
      <c r="B4285" s="94" t="s">
        <v>162</v>
      </c>
      <c r="C4285">
        <v>144900</v>
      </c>
      <c r="D4285" t="s">
        <v>16</v>
      </c>
      <c r="E4285">
        <v>19</v>
      </c>
      <c r="F4285" t="s">
        <v>422</v>
      </c>
    </row>
    <row r="4286" spans="1:6">
      <c r="A4286" t="s">
        <v>922</v>
      </c>
      <c r="B4286" s="94" t="s">
        <v>149</v>
      </c>
      <c r="C4286">
        <v>145000</v>
      </c>
      <c r="D4286" t="s">
        <v>16</v>
      </c>
      <c r="E4286">
        <v>20</v>
      </c>
      <c r="F4286" t="s">
        <v>280</v>
      </c>
    </row>
    <row r="4287" spans="1:6">
      <c r="A4287" t="s">
        <v>922</v>
      </c>
      <c r="B4287" s="94" t="s">
        <v>967</v>
      </c>
      <c r="C4287">
        <v>149000</v>
      </c>
      <c r="D4287" t="s">
        <v>16</v>
      </c>
      <c r="E4287">
        <v>455</v>
      </c>
      <c r="F4287" t="s">
        <v>119</v>
      </c>
    </row>
    <row r="4288" spans="1:6">
      <c r="A4288" t="s">
        <v>922</v>
      </c>
      <c r="B4288" s="94" t="s">
        <v>160</v>
      </c>
      <c r="C4288">
        <v>149000</v>
      </c>
      <c r="D4288" t="s">
        <v>16</v>
      </c>
      <c r="E4288">
        <v>166</v>
      </c>
      <c r="F4288" t="s">
        <v>901</v>
      </c>
    </row>
    <row r="4289" spans="1:6">
      <c r="A4289" t="s">
        <v>922</v>
      </c>
      <c r="B4289" s="94" t="s">
        <v>335</v>
      </c>
      <c r="C4289">
        <v>149000</v>
      </c>
      <c r="D4289" t="s">
        <v>16</v>
      </c>
      <c r="E4289">
        <v>139</v>
      </c>
      <c r="F4289" t="s">
        <v>102</v>
      </c>
    </row>
    <row r="4290" spans="1:6">
      <c r="A4290" t="s">
        <v>922</v>
      </c>
      <c r="B4290" s="94" t="s">
        <v>82</v>
      </c>
      <c r="C4290">
        <v>149000</v>
      </c>
      <c r="D4290" t="s">
        <v>16</v>
      </c>
      <c r="E4290">
        <v>84</v>
      </c>
      <c r="F4290" t="s">
        <v>172</v>
      </c>
    </row>
    <row r="4291" spans="1:6">
      <c r="A4291" t="s">
        <v>922</v>
      </c>
      <c r="B4291" s="94" t="s">
        <v>777</v>
      </c>
      <c r="C4291">
        <v>149900</v>
      </c>
      <c r="D4291" t="s">
        <v>16</v>
      </c>
      <c r="E4291">
        <v>320</v>
      </c>
      <c r="F4291" t="s">
        <v>61</v>
      </c>
    </row>
    <row r="4292" spans="1:6">
      <c r="A4292" t="s">
        <v>922</v>
      </c>
      <c r="B4292" s="94" t="s">
        <v>187</v>
      </c>
      <c r="C4292">
        <v>149900</v>
      </c>
      <c r="D4292" t="s">
        <v>16</v>
      </c>
      <c r="E4292">
        <v>101</v>
      </c>
      <c r="F4292" t="s">
        <v>75</v>
      </c>
    </row>
    <row r="4293" spans="1:6">
      <c r="A4293" t="s">
        <v>922</v>
      </c>
      <c r="B4293" s="94" t="s">
        <v>323</v>
      </c>
      <c r="C4293">
        <v>149900</v>
      </c>
      <c r="D4293" t="s">
        <v>16</v>
      </c>
      <c r="E4293">
        <v>14</v>
      </c>
      <c r="F4293" t="s">
        <v>280</v>
      </c>
    </row>
    <row r="4294" spans="1:6">
      <c r="A4294" t="s">
        <v>922</v>
      </c>
      <c r="B4294" s="94" t="s">
        <v>584</v>
      </c>
      <c r="C4294">
        <v>150000</v>
      </c>
      <c r="D4294" t="s">
        <v>16</v>
      </c>
      <c r="E4294">
        <v>288</v>
      </c>
      <c r="F4294" t="s">
        <v>310</v>
      </c>
    </row>
    <row r="4295" spans="1:6">
      <c r="A4295" t="s">
        <v>922</v>
      </c>
      <c r="B4295" s="94" t="s">
        <v>968</v>
      </c>
      <c r="C4295">
        <v>150000</v>
      </c>
      <c r="D4295" t="s">
        <v>16</v>
      </c>
      <c r="E4295">
        <v>359</v>
      </c>
      <c r="F4295" t="s">
        <v>541</v>
      </c>
    </row>
    <row r="4296" spans="1:6">
      <c r="A4296" t="s">
        <v>922</v>
      </c>
      <c r="B4296" s="94" t="s">
        <v>147</v>
      </c>
      <c r="C4296">
        <v>150000</v>
      </c>
      <c r="D4296" t="s">
        <v>16</v>
      </c>
      <c r="E4296">
        <v>244</v>
      </c>
      <c r="F4296" t="s">
        <v>969</v>
      </c>
    </row>
    <row r="4297" spans="1:6">
      <c r="A4297" t="s">
        <v>922</v>
      </c>
      <c r="B4297" s="94" t="s">
        <v>415</v>
      </c>
      <c r="C4297">
        <v>150000</v>
      </c>
      <c r="D4297" t="s">
        <v>16</v>
      </c>
      <c r="E4297">
        <v>240</v>
      </c>
      <c r="F4297" t="s">
        <v>97</v>
      </c>
    </row>
    <row r="4298" spans="1:6">
      <c r="A4298" t="s">
        <v>922</v>
      </c>
      <c r="B4298" s="94" t="s">
        <v>799</v>
      </c>
      <c r="C4298">
        <v>150000</v>
      </c>
      <c r="D4298" t="s">
        <v>16</v>
      </c>
      <c r="E4298">
        <v>191</v>
      </c>
      <c r="F4298" t="s">
        <v>113</v>
      </c>
    </row>
    <row r="4299" spans="1:6">
      <c r="A4299" t="s">
        <v>922</v>
      </c>
      <c r="B4299" s="94" t="s">
        <v>596</v>
      </c>
      <c r="C4299">
        <v>150000</v>
      </c>
      <c r="D4299" t="s">
        <v>16</v>
      </c>
      <c r="E4299">
        <v>167</v>
      </c>
      <c r="F4299" t="s">
        <v>554</v>
      </c>
    </row>
    <row r="4300" spans="1:6">
      <c r="A4300" t="s">
        <v>922</v>
      </c>
      <c r="B4300" s="94" t="s">
        <v>533</v>
      </c>
      <c r="C4300">
        <v>150000</v>
      </c>
      <c r="D4300" t="s">
        <v>16</v>
      </c>
      <c r="E4300">
        <v>114</v>
      </c>
      <c r="F4300" t="s">
        <v>166</v>
      </c>
    </row>
    <row r="4301" spans="1:6">
      <c r="A4301" t="s">
        <v>922</v>
      </c>
      <c r="B4301" s="94" t="s">
        <v>221</v>
      </c>
      <c r="C4301">
        <v>150000</v>
      </c>
      <c r="D4301" t="s">
        <v>16</v>
      </c>
      <c r="E4301">
        <v>62</v>
      </c>
      <c r="F4301" t="s">
        <v>240</v>
      </c>
    </row>
    <row r="4302" spans="1:6">
      <c r="A4302" t="s">
        <v>922</v>
      </c>
      <c r="B4302" s="94" t="s">
        <v>258</v>
      </c>
      <c r="C4302">
        <v>150051</v>
      </c>
      <c r="D4302" t="s">
        <v>16</v>
      </c>
      <c r="E4302">
        <v>207</v>
      </c>
      <c r="F4302" t="s">
        <v>133</v>
      </c>
    </row>
    <row r="4303" spans="1:6">
      <c r="A4303" t="s">
        <v>922</v>
      </c>
      <c r="B4303" s="94" t="s">
        <v>437</v>
      </c>
      <c r="C4303">
        <v>155000</v>
      </c>
      <c r="D4303" t="s">
        <v>16</v>
      </c>
      <c r="E4303">
        <v>378</v>
      </c>
      <c r="F4303" t="s">
        <v>85</v>
      </c>
    </row>
    <row r="4304" spans="1:6">
      <c r="A4304" t="s">
        <v>922</v>
      </c>
      <c r="B4304" s="94" t="s">
        <v>840</v>
      </c>
      <c r="C4304">
        <v>155000</v>
      </c>
      <c r="D4304" t="s">
        <v>16</v>
      </c>
      <c r="E4304">
        <v>248</v>
      </c>
      <c r="F4304" t="s">
        <v>105</v>
      </c>
    </row>
    <row r="4305" spans="1:6">
      <c r="A4305" t="s">
        <v>922</v>
      </c>
      <c r="B4305" s="94" t="s">
        <v>126</v>
      </c>
      <c r="C4305">
        <v>155900</v>
      </c>
      <c r="D4305" t="s">
        <v>16</v>
      </c>
      <c r="E4305">
        <v>126</v>
      </c>
      <c r="F4305" t="s">
        <v>560</v>
      </c>
    </row>
    <row r="4306" spans="1:6">
      <c r="A4306" t="s">
        <v>922</v>
      </c>
      <c r="B4306" s="94" t="s">
        <v>212</v>
      </c>
      <c r="C4306">
        <v>156000</v>
      </c>
      <c r="D4306" t="s">
        <v>16</v>
      </c>
      <c r="E4306">
        <v>32</v>
      </c>
      <c r="F4306" t="s">
        <v>102</v>
      </c>
    </row>
    <row r="4307" spans="1:6">
      <c r="A4307" t="s">
        <v>922</v>
      </c>
      <c r="B4307" s="94" t="s">
        <v>832</v>
      </c>
      <c r="C4307">
        <v>157900</v>
      </c>
      <c r="D4307" t="s">
        <v>16</v>
      </c>
      <c r="E4307">
        <v>440</v>
      </c>
      <c r="F4307" t="s">
        <v>893</v>
      </c>
    </row>
    <row r="4308" spans="1:6">
      <c r="A4308" t="s">
        <v>922</v>
      </c>
      <c r="B4308" s="94" t="s">
        <v>78</v>
      </c>
      <c r="C4308">
        <v>158800</v>
      </c>
      <c r="D4308" t="s">
        <v>16</v>
      </c>
      <c r="E4308">
        <v>63</v>
      </c>
      <c r="F4308" t="s">
        <v>172</v>
      </c>
    </row>
    <row r="4309" spans="1:6">
      <c r="A4309" t="s">
        <v>922</v>
      </c>
      <c r="B4309" s="94" t="s">
        <v>86</v>
      </c>
      <c r="C4309">
        <v>159000</v>
      </c>
      <c r="D4309" t="s">
        <v>16</v>
      </c>
      <c r="E4309">
        <v>112</v>
      </c>
      <c r="F4309" t="s">
        <v>87</v>
      </c>
    </row>
    <row r="4310" spans="1:6">
      <c r="A4310" t="s">
        <v>922</v>
      </c>
      <c r="B4310" s="94" t="s">
        <v>73</v>
      </c>
      <c r="C4310">
        <v>159900</v>
      </c>
      <c r="D4310" t="s">
        <v>16</v>
      </c>
      <c r="E4310">
        <v>213</v>
      </c>
      <c r="F4310" t="s">
        <v>87</v>
      </c>
    </row>
    <row r="4311" spans="1:6">
      <c r="A4311" t="s">
        <v>922</v>
      </c>
      <c r="B4311" s="94" t="s">
        <v>106</v>
      </c>
      <c r="C4311">
        <v>159969</v>
      </c>
      <c r="D4311" t="s">
        <v>16</v>
      </c>
      <c r="E4311">
        <v>75</v>
      </c>
      <c r="F4311" t="s">
        <v>65</v>
      </c>
    </row>
    <row r="4312" spans="1:6">
      <c r="A4312" t="s">
        <v>922</v>
      </c>
      <c r="B4312" s="94" t="s">
        <v>86</v>
      </c>
      <c r="C4312">
        <v>160000</v>
      </c>
      <c r="D4312" t="s">
        <v>16</v>
      </c>
      <c r="E4312">
        <v>112</v>
      </c>
      <c r="F4312" t="s">
        <v>59</v>
      </c>
    </row>
    <row r="4313" spans="1:6">
      <c r="A4313" t="s">
        <v>922</v>
      </c>
      <c r="B4313" s="94" t="s">
        <v>153</v>
      </c>
      <c r="C4313">
        <v>160000</v>
      </c>
      <c r="D4313" t="s">
        <v>16</v>
      </c>
      <c r="E4313">
        <v>38</v>
      </c>
      <c r="F4313" t="s">
        <v>59</v>
      </c>
    </row>
    <row r="4314" spans="1:6">
      <c r="A4314" t="s">
        <v>922</v>
      </c>
      <c r="B4314" s="94" t="s">
        <v>128</v>
      </c>
      <c r="C4314">
        <v>160000</v>
      </c>
      <c r="D4314" t="s">
        <v>16</v>
      </c>
      <c r="E4314">
        <v>67</v>
      </c>
      <c r="F4314" t="s">
        <v>113</v>
      </c>
    </row>
    <row r="4315" spans="1:6">
      <c r="A4315" t="s">
        <v>922</v>
      </c>
      <c r="B4315" s="94" t="s">
        <v>424</v>
      </c>
      <c r="C4315">
        <v>164700</v>
      </c>
      <c r="D4315" t="s">
        <v>16</v>
      </c>
      <c r="E4315">
        <v>96</v>
      </c>
      <c r="F4315" t="s">
        <v>316</v>
      </c>
    </row>
    <row r="4316" spans="1:6">
      <c r="A4316" t="s">
        <v>922</v>
      </c>
      <c r="B4316" s="94" t="s">
        <v>221</v>
      </c>
      <c r="C4316">
        <v>164900</v>
      </c>
      <c r="D4316" t="s">
        <v>16</v>
      </c>
      <c r="E4316">
        <v>62</v>
      </c>
      <c r="F4316" t="s">
        <v>856</v>
      </c>
    </row>
    <row r="4317" spans="1:6">
      <c r="A4317" t="s">
        <v>922</v>
      </c>
      <c r="B4317" s="94" t="s">
        <v>379</v>
      </c>
      <c r="C4317">
        <v>164900</v>
      </c>
      <c r="D4317" t="s">
        <v>16</v>
      </c>
      <c r="E4317">
        <v>16</v>
      </c>
      <c r="F4317" t="s">
        <v>797</v>
      </c>
    </row>
    <row r="4318" spans="1:6">
      <c r="A4318" t="s">
        <v>922</v>
      </c>
      <c r="B4318" s="94" t="s">
        <v>116</v>
      </c>
      <c r="C4318">
        <v>165000</v>
      </c>
      <c r="D4318" t="s">
        <v>16</v>
      </c>
      <c r="E4318">
        <v>305</v>
      </c>
      <c r="F4318" t="s">
        <v>59</v>
      </c>
    </row>
    <row r="4319" spans="1:6">
      <c r="A4319" t="s">
        <v>922</v>
      </c>
      <c r="B4319" s="94" t="s">
        <v>66</v>
      </c>
      <c r="C4319">
        <v>165900</v>
      </c>
      <c r="D4319" t="s">
        <v>16</v>
      </c>
      <c r="E4319">
        <v>174</v>
      </c>
      <c r="F4319" t="s">
        <v>109</v>
      </c>
    </row>
    <row r="4320" spans="1:6">
      <c r="A4320" t="s">
        <v>922</v>
      </c>
      <c r="B4320" s="94" t="s">
        <v>747</v>
      </c>
      <c r="C4320">
        <v>169000</v>
      </c>
      <c r="D4320" t="s">
        <v>16</v>
      </c>
      <c r="E4320">
        <v>366</v>
      </c>
      <c r="F4320" t="s">
        <v>434</v>
      </c>
    </row>
    <row r="4321" spans="1:6">
      <c r="A4321" t="s">
        <v>922</v>
      </c>
      <c r="B4321" s="94" t="s">
        <v>467</v>
      </c>
      <c r="C4321">
        <v>169900</v>
      </c>
      <c r="D4321" t="s">
        <v>16</v>
      </c>
      <c r="E4321">
        <v>138</v>
      </c>
      <c r="F4321" t="s">
        <v>373</v>
      </c>
    </row>
    <row r="4322" spans="1:6">
      <c r="A4322" t="s">
        <v>922</v>
      </c>
      <c r="B4322" s="94" t="s">
        <v>230</v>
      </c>
      <c r="C4322">
        <v>170000</v>
      </c>
      <c r="D4322" t="s">
        <v>16</v>
      </c>
      <c r="E4322">
        <v>87</v>
      </c>
      <c r="F4322" t="s">
        <v>59</v>
      </c>
    </row>
    <row r="4323" spans="1:6">
      <c r="A4323" t="s">
        <v>922</v>
      </c>
      <c r="B4323" s="94" t="s">
        <v>864</v>
      </c>
      <c r="C4323">
        <v>174900</v>
      </c>
      <c r="D4323" t="s">
        <v>16</v>
      </c>
      <c r="E4323">
        <v>410</v>
      </c>
      <c r="F4323" t="s">
        <v>115</v>
      </c>
    </row>
    <row r="4324" spans="1:6">
      <c r="A4324" t="s">
        <v>922</v>
      </c>
      <c r="B4324" s="94" t="s">
        <v>631</v>
      </c>
      <c r="C4324">
        <v>175000</v>
      </c>
      <c r="D4324" t="s">
        <v>16</v>
      </c>
      <c r="E4324">
        <v>320</v>
      </c>
      <c r="F4324" t="s">
        <v>782</v>
      </c>
    </row>
    <row r="4325" spans="1:6">
      <c r="A4325" t="s">
        <v>908</v>
      </c>
      <c r="B4325" s="94" t="s">
        <v>140</v>
      </c>
      <c r="C4325">
        <v>130000</v>
      </c>
      <c r="D4325" t="s">
        <v>16</v>
      </c>
      <c r="E4325">
        <v>31</v>
      </c>
      <c r="F4325" t="s">
        <v>373</v>
      </c>
    </row>
    <row r="4326" spans="1:6">
      <c r="A4326" t="s">
        <v>908</v>
      </c>
      <c r="B4326" s="94" t="s">
        <v>685</v>
      </c>
      <c r="C4326">
        <v>130900</v>
      </c>
      <c r="D4326" t="s">
        <v>16</v>
      </c>
      <c r="E4326">
        <v>226</v>
      </c>
      <c r="F4326" t="s">
        <v>434</v>
      </c>
    </row>
    <row r="4327" spans="1:6">
      <c r="A4327" t="s">
        <v>908</v>
      </c>
      <c r="B4327" s="94" t="s">
        <v>140</v>
      </c>
      <c r="C4327">
        <v>133000</v>
      </c>
      <c r="D4327" t="s">
        <v>16</v>
      </c>
      <c r="E4327">
        <v>31</v>
      </c>
      <c r="F4327" t="s">
        <v>970</v>
      </c>
    </row>
    <row r="4328" spans="1:6">
      <c r="A4328" t="s">
        <v>908</v>
      </c>
      <c r="B4328" s="94" t="s">
        <v>80</v>
      </c>
      <c r="C4328">
        <v>134000</v>
      </c>
      <c r="D4328" t="s">
        <v>16</v>
      </c>
      <c r="E4328">
        <v>30</v>
      </c>
      <c r="F4328" t="s">
        <v>59</v>
      </c>
    </row>
    <row r="4329" spans="1:6">
      <c r="A4329" t="s">
        <v>908</v>
      </c>
      <c r="B4329" s="94" t="s">
        <v>170</v>
      </c>
      <c r="C4329">
        <v>134900</v>
      </c>
      <c r="D4329" t="s">
        <v>16</v>
      </c>
      <c r="E4329">
        <v>143</v>
      </c>
      <c r="F4329" t="s">
        <v>264</v>
      </c>
    </row>
    <row r="4330" spans="1:6">
      <c r="A4330" t="s">
        <v>908</v>
      </c>
      <c r="B4330" s="94" t="s">
        <v>461</v>
      </c>
      <c r="C4330">
        <v>134900</v>
      </c>
      <c r="D4330" t="s">
        <v>16</v>
      </c>
      <c r="E4330">
        <v>82</v>
      </c>
      <c r="F4330" t="s">
        <v>280</v>
      </c>
    </row>
    <row r="4331" spans="1:6">
      <c r="A4331" t="s">
        <v>908</v>
      </c>
      <c r="B4331" s="94" t="s">
        <v>221</v>
      </c>
      <c r="C4331">
        <v>134900</v>
      </c>
      <c r="D4331" t="s">
        <v>16</v>
      </c>
      <c r="E4331">
        <v>62</v>
      </c>
      <c r="F4331" t="s">
        <v>75</v>
      </c>
    </row>
    <row r="4332" spans="1:6">
      <c r="A4332" t="s">
        <v>908</v>
      </c>
      <c r="B4332" s="94" t="s">
        <v>323</v>
      </c>
      <c r="C4332">
        <v>134900</v>
      </c>
      <c r="D4332" t="s">
        <v>16</v>
      </c>
      <c r="E4332">
        <v>14</v>
      </c>
      <c r="F4332" t="s">
        <v>572</v>
      </c>
    </row>
    <row r="4333" spans="1:6">
      <c r="A4333" t="s">
        <v>908</v>
      </c>
      <c r="B4333" s="94" t="s">
        <v>506</v>
      </c>
      <c r="C4333">
        <v>135000</v>
      </c>
      <c r="D4333" t="s">
        <v>16</v>
      </c>
      <c r="E4333">
        <v>140</v>
      </c>
      <c r="F4333" t="s">
        <v>264</v>
      </c>
    </row>
    <row r="4334" spans="1:6">
      <c r="A4334" t="s">
        <v>908</v>
      </c>
      <c r="B4334" s="94" t="s">
        <v>279</v>
      </c>
      <c r="C4334">
        <v>135000</v>
      </c>
      <c r="D4334" t="s">
        <v>16</v>
      </c>
      <c r="E4334">
        <v>71</v>
      </c>
      <c r="F4334" t="s">
        <v>119</v>
      </c>
    </row>
    <row r="4335" spans="1:6">
      <c r="A4335" t="s">
        <v>908</v>
      </c>
      <c r="B4335" s="94" t="s">
        <v>140</v>
      </c>
      <c r="C4335">
        <v>135000</v>
      </c>
      <c r="D4335" t="s">
        <v>16</v>
      </c>
      <c r="E4335">
        <v>31</v>
      </c>
      <c r="F4335" t="s">
        <v>59</v>
      </c>
    </row>
    <row r="4336" spans="1:6">
      <c r="A4336" t="s">
        <v>908</v>
      </c>
      <c r="B4336" s="94" t="s">
        <v>318</v>
      </c>
      <c r="C4336">
        <v>135039</v>
      </c>
      <c r="D4336" t="s">
        <v>16</v>
      </c>
      <c r="E4336">
        <v>294</v>
      </c>
      <c r="F4336" t="s">
        <v>113</v>
      </c>
    </row>
    <row r="4337" spans="1:6">
      <c r="A4337" t="s">
        <v>908</v>
      </c>
      <c r="B4337" s="94" t="s">
        <v>629</v>
      </c>
      <c r="C4337">
        <v>135900</v>
      </c>
      <c r="D4337" t="s">
        <v>16</v>
      </c>
      <c r="E4337">
        <v>204</v>
      </c>
      <c r="F4337" t="s">
        <v>896</v>
      </c>
    </row>
    <row r="4338" spans="1:6">
      <c r="A4338" t="s">
        <v>908</v>
      </c>
      <c r="B4338" s="94" t="s">
        <v>355</v>
      </c>
      <c r="C4338">
        <v>137500</v>
      </c>
      <c r="D4338" s="95" t="s">
        <v>43</v>
      </c>
      <c r="E4338">
        <v>256</v>
      </c>
      <c r="F4338" t="s">
        <v>87</v>
      </c>
    </row>
    <row r="4339" spans="1:6">
      <c r="A4339" t="s">
        <v>908</v>
      </c>
      <c r="B4339" s="94" t="s">
        <v>355</v>
      </c>
      <c r="C4339">
        <v>137500</v>
      </c>
      <c r="D4339" s="95" t="s">
        <v>43</v>
      </c>
      <c r="E4339">
        <v>256</v>
      </c>
      <c r="F4339" t="s">
        <v>87</v>
      </c>
    </row>
    <row r="4340" spans="1:6">
      <c r="A4340" t="s">
        <v>908</v>
      </c>
      <c r="B4340" s="94" t="s">
        <v>352</v>
      </c>
      <c r="C4340">
        <v>137500</v>
      </c>
      <c r="D4340" t="s">
        <v>16</v>
      </c>
      <c r="E4340">
        <v>211</v>
      </c>
      <c r="F4340" t="s">
        <v>100</v>
      </c>
    </row>
    <row r="4341" spans="1:6">
      <c r="A4341" t="s">
        <v>908</v>
      </c>
      <c r="B4341" s="94" t="s">
        <v>50</v>
      </c>
      <c r="C4341">
        <v>137900</v>
      </c>
      <c r="D4341" t="s">
        <v>16</v>
      </c>
      <c r="E4341">
        <v>3</v>
      </c>
      <c r="F4341" t="s">
        <v>75</v>
      </c>
    </row>
    <row r="4342" spans="1:6">
      <c r="A4342" t="s">
        <v>908</v>
      </c>
      <c r="B4342" s="94" t="s">
        <v>470</v>
      </c>
      <c r="C4342">
        <v>138900</v>
      </c>
      <c r="D4342" t="s">
        <v>12</v>
      </c>
      <c r="E4342">
        <v>196</v>
      </c>
      <c r="F4342" t="s">
        <v>77</v>
      </c>
    </row>
    <row r="4343" spans="1:6">
      <c r="A4343" t="s">
        <v>908</v>
      </c>
      <c r="B4343" s="94" t="s">
        <v>335</v>
      </c>
      <c r="C4343">
        <v>139000</v>
      </c>
      <c r="D4343" t="s">
        <v>16</v>
      </c>
      <c r="E4343">
        <v>139</v>
      </c>
      <c r="F4343" t="s">
        <v>336</v>
      </c>
    </row>
    <row r="4344" spans="1:6">
      <c r="A4344" t="s">
        <v>908</v>
      </c>
      <c r="B4344" s="94" t="s">
        <v>239</v>
      </c>
      <c r="C4344">
        <v>139000</v>
      </c>
      <c r="D4344" t="s">
        <v>16</v>
      </c>
      <c r="E4344">
        <v>123</v>
      </c>
      <c r="F4344" t="s">
        <v>100</v>
      </c>
    </row>
    <row r="4345" spans="1:6">
      <c r="A4345" t="s">
        <v>908</v>
      </c>
      <c r="B4345" s="94" t="s">
        <v>312</v>
      </c>
      <c r="C4345">
        <v>139000</v>
      </c>
      <c r="D4345" t="s">
        <v>16</v>
      </c>
      <c r="E4345">
        <v>91</v>
      </c>
      <c r="F4345" t="s">
        <v>231</v>
      </c>
    </row>
    <row r="4346" spans="1:6">
      <c r="A4346" t="s">
        <v>908</v>
      </c>
      <c r="B4346" s="94" t="s">
        <v>76</v>
      </c>
      <c r="C4346">
        <v>139000</v>
      </c>
      <c r="D4346" t="s">
        <v>16</v>
      </c>
      <c r="E4346">
        <v>49</v>
      </c>
      <c r="F4346" t="s">
        <v>113</v>
      </c>
    </row>
    <row r="4347" spans="1:6">
      <c r="A4347" t="s">
        <v>908</v>
      </c>
      <c r="B4347" s="94" t="s">
        <v>54</v>
      </c>
      <c r="C4347">
        <v>139000</v>
      </c>
      <c r="D4347" t="s">
        <v>16</v>
      </c>
      <c r="E4347">
        <v>10</v>
      </c>
      <c r="F4347" t="s">
        <v>359</v>
      </c>
    </row>
    <row r="4348" spans="1:6">
      <c r="A4348" t="s">
        <v>908</v>
      </c>
      <c r="B4348" s="94" t="s">
        <v>708</v>
      </c>
      <c r="C4348">
        <v>139499</v>
      </c>
      <c r="D4348" t="s">
        <v>16</v>
      </c>
      <c r="E4348">
        <v>266</v>
      </c>
      <c r="F4348" t="s">
        <v>127</v>
      </c>
    </row>
    <row r="4349" spans="1:6">
      <c r="A4349" t="s">
        <v>908</v>
      </c>
      <c r="B4349" s="94" t="s">
        <v>218</v>
      </c>
      <c r="C4349">
        <v>139875</v>
      </c>
      <c r="D4349" t="s">
        <v>16</v>
      </c>
      <c r="E4349">
        <v>6</v>
      </c>
      <c r="F4349" t="s">
        <v>290</v>
      </c>
    </row>
    <row r="4350" spans="1:6">
      <c r="A4350" t="s">
        <v>908</v>
      </c>
      <c r="B4350" s="94" t="s">
        <v>761</v>
      </c>
      <c r="C4350">
        <v>139900</v>
      </c>
      <c r="D4350" t="s">
        <v>16</v>
      </c>
      <c r="E4350">
        <v>234</v>
      </c>
      <c r="F4350" t="s">
        <v>100</v>
      </c>
    </row>
    <row r="4351" spans="1:6">
      <c r="A4351" t="s">
        <v>908</v>
      </c>
      <c r="B4351" s="94" t="s">
        <v>472</v>
      </c>
      <c r="C4351">
        <v>139900</v>
      </c>
      <c r="D4351" t="s">
        <v>16</v>
      </c>
      <c r="E4351">
        <v>233</v>
      </c>
      <c r="F4351" t="s">
        <v>617</v>
      </c>
    </row>
    <row r="4352" spans="1:6">
      <c r="A4352" t="s">
        <v>908</v>
      </c>
      <c r="B4352" s="94" t="s">
        <v>689</v>
      </c>
      <c r="C4352">
        <v>139900</v>
      </c>
      <c r="D4352" t="s">
        <v>16</v>
      </c>
      <c r="E4352">
        <v>231</v>
      </c>
      <c r="F4352" t="s">
        <v>100</v>
      </c>
    </row>
    <row r="4353" spans="1:6">
      <c r="A4353" t="s">
        <v>908</v>
      </c>
      <c r="B4353" s="94" t="s">
        <v>64</v>
      </c>
      <c r="C4353">
        <v>139900</v>
      </c>
      <c r="D4353" t="s">
        <v>16</v>
      </c>
      <c r="E4353">
        <v>184</v>
      </c>
      <c r="F4353" t="s">
        <v>399</v>
      </c>
    </row>
    <row r="4354" spans="1:6">
      <c r="A4354" t="s">
        <v>908</v>
      </c>
      <c r="B4354" s="94" t="s">
        <v>335</v>
      </c>
      <c r="C4354">
        <v>139900</v>
      </c>
      <c r="D4354" t="s">
        <v>16</v>
      </c>
      <c r="E4354">
        <v>139</v>
      </c>
      <c r="F4354" t="s">
        <v>367</v>
      </c>
    </row>
    <row r="4355" spans="1:6">
      <c r="A4355" t="s">
        <v>908</v>
      </c>
      <c r="B4355" s="94" t="s">
        <v>369</v>
      </c>
      <c r="C4355">
        <v>139900</v>
      </c>
      <c r="D4355" t="s">
        <v>16</v>
      </c>
      <c r="E4355">
        <v>110</v>
      </c>
      <c r="F4355" t="s">
        <v>55</v>
      </c>
    </row>
    <row r="4356" spans="1:6">
      <c r="A4356" t="s">
        <v>908</v>
      </c>
      <c r="B4356" s="94" t="s">
        <v>164</v>
      </c>
      <c r="C4356">
        <v>139900</v>
      </c>
      <c r="D4356" t="s">
        <v>16</v>
      </c>
      <c r="E4356">
        <v>65</v>
      </c>
      <c r="F4356" t="s">
        <v>53</v>
      </c>
    </row>
    <row r="4357" spans="1:6">
      <c r="A4357" t="s">
        <v>908</v>
      </c>
      <c r="B4357" s="94" t="s">
        <v>191</v>
      </c>
      <c r="C4357">
        <v>139900</v>
      </c>
      <c r="D4357" t="s">
        <v>16</v>
      </c>
      <c r="E4357">
        <v>39</v>
      </c>
      <c r="F4357" t="s">
        <v>85</v>
      </c>
    </row>
    <row r="4358" spans="1:6">
      <c r="A4358" t="s">
        <v>908</v>
      </c>
      <c r="B4358" s="94" t="s">
        <v>52</v>
      </c>
      <c r="C4358">
        <v>139900</v>
      </c>
      <c r="D4358" t="s">
        <v>16</v>
      </c>
      <c r="E4358">
        <v>38</v>
      </c>
      <c r="F4358" t="s">
        <v>102</v>
      </c>
    </row>
    <row r="4359" spans="1:6">
      <c r="A4359" t="s">
        <v>908</v>
      </c>
      <c r="B4359" s="94" t="s">
        <v>235</v>
      </c>
      <c r="C4359">
        <v>139900</v>
      </c>
      <c r="D4359" t="s">
        <v>16</v>
      </c>
      <c r="E4359">
        <v>7</v>
      </c>
      <c r="F4359" t="s">
        <v>572</v>
      </c>
    </row>
    <row r="4360" spans="1:6">
      <c r="A4360" t="s">
        <v>908</v>
      </c>
      <c r="B4360" s="94" t="s">
        <v>218</v>
      </c>
      <c r="C4360">
        <v>139900</v>
      </c>
      <c r="D4360" t="s">
        <v>16</v>
      </c>
      <c r="E4360">
        <v>6</v>
      </c>
      <c r="F4360" t="s">
        <v>105</v>
      </c>
    </row>
    <row r="4361" spans="1:6">
      <c r="A4361" t="s">
        <v>908</v>
      </c>
      <c r="B4361" s="94" t="s">
        <v>153</v>
      </c>
      <c r="C4361">
        <v>140000</v>
      </c>
      <c r="D4361" t="s">
        <v>16</v>
      </c>
      <c r="E4361">
        <v>90</v>
      </c>
      <c r="F4361" t="s">
        <v>127</v>
      </c>
    </row>
    <row r="4362" spans="1:6">
      <c r="A4362" t="s">
        <v>908</v>
      </c>
      <c r="B4362" s="94" t="s">
        <v>183</v>
      </c>
      <c r="C4362">
        <v>140000</v>
      </c>
      <c r="D4362" t="s">
        <v>16</v>
      </c>
      <c r="E4362">
        <v>54</v>
      </c>
      <c r="F4362" t="s">
        <v>546</v>
      </c>
    </row>
    <row r="4363" spans="1:6">
      <c r="A4363" t="s">
        <v>908</v>
      </c>
      <c r="B4363" s="94" t="s">
        <v>178</v>
      </c>
      <c r="C4363">
        <v>140000</v>
      </c>
      <c r="D4363" t="s">
        <v>16</v>
      </c>
      <c r="E4363">
        <v>27</v>
      </c>
      <c r="F4363" t="s">
        <v>104</v>
      </c>
    </row>
    <row r="4364" spans="1:6">
      <c r="A4364" t="s">
        <v>908</v>
      </c>
      <c r="B4364" s="94" t="s">
        <v>225</v>
      </c>
      <c r="C4364">
        <v>140000</v>
      </c>
      <c r="D4364" t="s">
        <v>16</v>
      </c>
      <c r="E4364">
        <v>24</v>
      </c>
      <c r="F4364" t="s">
        <v>59</v>
      </c>
    </row>
    <row r="4365" spans="1:6">
      <c r="A4365" t="s">
        <v>908</v>
      </c>
      <c r="B4365" s="94" t="s">
        <v>111</v>
      </c>
      <c r="C4365">
        <v>142500</v>
      </c>
      <c r="D4365" t="s">
        <v>16</v>
      </c>
      <c r="E4365">
        <v>124</v>
      </c>
      <c r="F4365" t="s">
        <v>105</v>
      </c>
    </row>
    <row r="4366" spans="1:6">
      <c r="A4366" t="s">
        <v>908</v>
      </c>
      <c r="B4366" s="94" t="s">
        <v>564</v>
      </c>
      <c r="C4366">
        <v>142900</v>
      </c>
      <c r="D4366" t="s">
        <v>16</v>
      </c>
      <c r="E4366">
        <v>220</v>
      </c>
      <c r="F4366" t="s">
        <v>896</v>
      </c>
    </row>
    <row r="4367" spans="1:6">
      <c r="A4367" t="s">
        <v>908</v>
      </c>
      <c r="B4367" s="94" t="s">
        <v>771</v>
      </c>
      <c r="C4367">
        <v>143400</v>
      </c>
      <c r="D4367" t="s">
        <v>16</v>
      </c>
      <c r="E4367">
        <v>227</v>
      </c>
      <c r="F4367" t="s">
        <v>896</v>
      </c>
    </row>
    <row r="4368" spans="1:6">
      <c r="A4368" t="s">
        <v>908</v>
      </c>
      <c r="B4368" s="94" t="s">
        <v>771</v>
      </c>
      <c r="C4368">
        <v>143900</v>
      </c>
      <c r="D4368" t="s">
        <v>16</v>
      </c>
      <c r="E4368">
        <v>225</v>
      </c>
      <c r="F4368" t="s">
        <v>896</v>
      </c>
    </row>
    <row r="4369" spans="1:6">
      <c r="A4369" t="s">
        <v>908</v>
      </c>
      <c r="B4369" s="94" t="s">
        <v>427</v>
      </c>
      <c r="C4369">
        <v>143900</v>
      </c>
      <c r="D4369" t="s">
        <v>16</v>
      </c>
      <c r="E4369">
        <v>137</v>
      </c>
      <c r="F4369" t="s">
        <v>896</v>
      </c>
    </row>
    <row r="4370" spans="1:6">
      <c r="A4370" t="s">
        <v>908</v>
      </c>
      <c r="B4370" s="94" t="s">
        <v>271</v>
      </c>
      <c r="C4370">
        <v>144125</v>
      </c>
      <c r="D4370" t="s">
        <v>16</v>
      </c>
      <c r="E4370">
        <v>230</v>
      </c>
      <c r="F4370" t="s">
        <v>896</v>
      </c>
    </row>
    <row r="4371" spans="1:6">
      <c r="A4371" t="s">
        <v>908</v>
      </c>
      <c r="B4371" s="94" t="s">
        <v>820</v>
      </c>
      <c r="C4371">
        <v>144900</v>
      </c>
      <c r="D4371" t="s">
        <v>16</v>
      </c>
      <c r="E4371">
        <v>204</v>
      </c>
      <c r="F4371" t="s">
        <v>175</v>
      </c>
    </row>
    <row r="4372" spans="1:6">
      <c r="A4372" t="s">
        <v>908</v>
      </c>
      <c r="B4372" s="94" t="s">
        <v>52</v>
      </c>
      <c r="C4372">
        <v>144900</v>
      </c>
      <c r="D4372" t="s">
        <v>16</v>
      </c>
      <c r="E4372">
        <v>38</v>
      </c>
      <c r="F4372" t="s">
        <v>166</v>
      </c>
    </row>
    <row r="4373" spans="1:6">
      <c r="A4373" t="s">
        <v>908</v>
      </c>
      <c r="B4373" s="94" t="s">
        <v>242</v>
      </c>
      <c r="C4373">
        <v>144900</v>
      </c>
      <c r="D4373" t="s">
        <v>16</v>
      </c>
      <c r="E4373">
        <v>25</v>
      </c>
      <c r="F4373" t="s">
        <v>538</v>
      </c>
    </row>
    <row r="4374" spans="1:6">
      <c r="A4374" t="s">
        <v>908</v>
      </c>
      <c r="B4374" s="94" t="s">
        <v>94</v>
      </c>
      <c r="C4374">
        <v>145000</v>
      </c>
      <c r="D4374" t="s">
        <v>16</v>
      </c>
      <c r="E4374">
        <v>161</v>
      </c>
      <c r="F4374" t="s">
        <v>238</v>
      </c>
    </row>
    <row r="4375" spans="1:6">
      <c r="A4375" t="s">
        <v>908</v>
      </c>
      <c r="B4375" s="94" t="s">
        <v>460</v>
      </c>
      <c r="C4375">
        <v>145000</v>
      </c>
      <c r="D4375" t="s">
        <v>16</v>
      </c>
      <c r="E4375">
        <v>151</v>
      </c>
      <c r="F4375" t="s">
        <v>264</v>
      </c>
    </row>
    <row r="4376" spans="1:6">
      <c r="A4376" t="s">
        <v>908</v>
      </c>
      <c r="B4376" s="94" t="s">
        <v>436</v>
      </c>
      <c r="C4376">
        <v>145000</v>
      </c>
      <c r="D4376" t="s">
        <v>16</v>
      </c>
      <c r="E4376">
        <v>116</v>
      </c>
      <c r="F4376" t="s">
        <v>72</v>
      </c>
    </row>
    <row r="4377" spans="1:6">
      <c r="A4377" t="s">
        <v>908</v>
      </c>
      <c r="B4377" s="94" t="s">
        <v>108</v>
      </c>
      <c r="C4377">
        <v>145000</v>
      </c>
      <c r="D4377" t="s">
        <v>16</v>
      </c>
      <c r="E4377">
        <v>76</v>
      </c>
      <c r="F4377" t="s">
        <v>213</v>
      </c>
    </row>
    <row r="4378" spans="1:6">
      <c r="A4378" t="s">
        <v>908</v>
      </c>
      <c r="B4378" s="94" t="s">
        <v>761</v>
      </c>
      <c r="C4378">
        <v>145900</v>
      </c>
      <c r="D4378" t="s">
        <v>16</v>
      </c>
      <c r="E4378">
        <v>227</v>
      </c>
      <c r="F4378" t="s">
        <v>896</v>
      </c>
    </row>
    <row r="4379" spans="1:6">
      <c r="A4379" t="s">
        <v>908</v>
      </c>
      <c r="B4379" s="94" t="s">
        <v>345</v>
      </c>
      <c r="C4379">
        <v>145900</v>
      </c>
      <c r="D4379" t="s">
        <v>16</v>
      </c>
      <c r="E4379">
        <v>155</v>
      </c>
      <c r="F4379" t="s">
        <v>109</v>
      </c>
    </row>
    <row r="4380" spans="1:6">
      <c r="A4380" t="s">
        <v>908</v>
      </c>
      <c r="B4380" s="94" t="s">
        <v>249</v>
      </c>
      <c r="C4380">
        <v>145900</v>
      </c>
      <c r="D4380" t="s">
        <v>16</v>
      </c>
      <c r="E4380">
        <v>52</v>
      </c>
      <c r="F4380" t="s">
        <v>77</v>
      </c>
    </row>
    <row r="4381" spans="1:6">
      <c r="A4381" t="s">
        <v>908</v>
      </c>
      <c r="B4381" s="94" t="s">
        <v>564</v>
      </c>
      <c r="C4381">
        <v>146400</v>
      </c>
      <c r="D4381" t="s">
        <v>16</v>
      </c>
      <c r="E4381">
        <v>218</v>
      </c>
      <c r="F4381" t="s">
        <v>896</v>
      </c>
    </row>
    <row r="4382" spans="1:6">
      <c r="A4382" t="s">
        <v>908</v>
      </c>
      <c r="B4382" s="94" t="s">
        <v>151</v>
      </c>
      <c r="C4382">
        <v>148000</v>
      </c>
      <c r="D4382" t="s">
        <v>16</v>
      </c>
      <c r="E4382">
        <v>76</v>
      </c>
      <c r="F4382" t="s">
        <v>185</v>
      </c>
    </row>
    <row r="4383" spans="1:6">
      <c r="A4383" t="s">
        <v>908</v>
      </c>
      <c r="B4383" s="94" t="s">
        <v>215</v>
      </c>
      <c r="C4383">
        <v>148900</v>
      </c>
      <c r="D4383" t="s">
        <v>16</v>
      </c>
      <c r="E4383">
        <v>96</v>
      </c>
      <c r="F4383" t="s">
        <v>177</v>
      </c>
    </row>
    <row r="4384" spans="1:6">
      <c r="A4384" t="s">
        <v>908</v>
      </c>
      <c r="B4384" s="94" t="s">
        <v>292</v>
      </c>
      <c r="C4384">
        <v>149000</v>
      </c>
      <c r="D4384" t="s">
        <v>16</v>
      </c>
      <c r="E4384">
        <v>325</v>
      </c>
      <c r="F4384" t="s">
        <v>172</v>
      </c>
    </row>
    <row r="4385" spans="1:6">
      <c r="A4385" t="s">
        <v>908</v>
      </c>
      <c r="B4385" s="94" t="s">
        <v>596</v>
      </c>
      <c r="C4385">
        <v>149000</v>
      </c>
      <c r="D4385" t="s">
        <v>16</v>
      </c>
      <c r="E4385">
        <v>167</v>
      </c>
      <c r="F4385" t="s">
        <v>61</v>
      </c>
    </row>
    <row r="4386" spans="1:6">
      <c r="A4386" t="s">
        <v>908</v>
      </c>
      <c r="B4386" s="94" t="s">
        <v>190</v>
      </c>
      <c r="C4386">
        <v>149000</v>
      </c>
      <c r="D4386" t="s">
        <v>16</v>
      </c>
      <c r="E4386">
        <v>125</v>
      </c>
      <c r="F4386" t="s">
        <v>172</v>
      </c>
    </row>
    <row r="4387" spans="1:6">
      <c r="A4387" t="s">
        <v>934</v>
      </c>
      <c r="B4387" s="94" t="s">
        <v>92</v>
      </c>
      <c r="C4387">
        <v>179000</v>
      </c>
      <c r="D4387" t="s">
        <v>16</v>
      </c>
      <c r="E4387">
        <v>88</v>
      </c>
      <c r="F4387" t="s">
        <v>905</v>
      </c>
    </row>
    <row r="4388" spans="1:6">
      <c r="A4388" t="s">
        <v>934</v>
      </c>
      <c r="B4388" s="94" t="s">
        <v>93</v>
      </c>
      <c r="C4388">
        <v>179900</v>
      </c>
      <c r="D4388" t="s">
        <v>16</v>
      </c>
      <c r="E4388">
        <v>42</v>
      </c>
      <c r="F4388" t="s">
        <v>666</v>
      </c>
    </row>
    <row r="4389" spans="1:6">
      <c r="A4389" t="s">
        <v>934</v>
      </c>
      <c r="B4389" s="94" t="s">
        <v>68</v>
      </c>
      <c r="C4389">
        <v>179900</v>
      </c>
      <c r="D4389" t="s">
        <v>16</v>
      </c>
      <c r="E4389">
        <v>4</v>
      </c>
      <c r="F4389" t="s">
        <v>597</v>
      </c>
    </row>
    <row r="4390" spans="1:6">
      <c r="A4390" t="s">
        <v>934</v>
      </c>
      <c r="B4390" s="94" t="s">
        <v>475</v>
      </c>
      <c r="C4390">
        <v>180000</v>
      </c>
      <c r="D4390" t="s">
        <v>16</v>
      </c>
      <c r="E4390">
        <v>208</v>
      </c>
      <c r="F4390" t="s">
        <v>682</v>
      </c>
    </row>
    <row r="4391" spans="1:6">
      <c r="A4391" t="s">
        <v>934</v>
      </c>
      <c r="B4391" s="94" t="s">
        <v>233</v>
      </c>
      <c r="C4391">
        <v>180000</v>
      </c>
      <c r="D4391" t="s">
        <v>16</v>
      </c>
      <c r="E4391">
        <v>60</v>
      </c>
      <c r="F4391" t="s">
        <v>315</v>
      </c>
    </row>
    <row r="4392" spans="1:6">
      <c r="A4392" t="s">
        <v>934</v>
      </c>
      <c r="B4392" s="94" t="s">
        <v>463</v>
      </c>
      <c r="C4392">
        <v>183000</v>
      </c>
      <c r="D4392" t="s">
        <v>16</v>
      </c>
      <c r="E4392">
        <v>514</v>
      </c>
      <c r="F4392" t="s">
        <v>803</v>
      </c>
    </row>
    <row r="4393" spans="1:6">
      <c r="A4393" t="s">
        <v>934</v>
      </c>
      <c r="B4393" s="94" t="s">
        <v>360</v>
      </c>
      <c r="C4393">
        <v>185000</v>
      </c>
      <c r="D4393" t="s">
        <v>16</v>
      </c>
      <c r="E4393">
        <v>265</v>
      </c>
      <c r="F4393" t="s">
        <v>797</v>
      </c>
    </row>
    <row r="4394" spans="1:6">
      <c r="A4394" t="s">
        <v>934</v>
      </c>
      <c r="B4394" s="94" t="s">
        <v>771</v>
      </c>
      <c r="C4394">
        <v>185000</v>
      </c>
      <c r="D4394" t="s">
        <v>16</v>
      </c>
      <c r="E4394">
        <v>227</v>
      </c>
      <c r="F4394" t="s">
        <v>87</v>
      </c>
    </row>
    <row r="4395" spans="1:6">
      <c r="A4395" t="s">
        <v>934</v>
      </c>
      <c r="B4395" s="94" t="s">
        <v>579</v>
      </c>
      <c r="C4395">
        <v>185000</v>
      </c>
      <c r="D4395" t="s">
        <v>16</v>
      </c>
      <c r="E4395">
        <v>130</v>
      </c>
      <c r="F4395" t="s">
        <v>316</v>
      </c>
    </row>
    <row r="4396" spans="1:6">
      <c r="A4396" t="s">
        <v>934</v>
      </c>
      <c r="B4396" s="94" t="s">
        <v>64</v>
      </c>
      <c r="C4396">
        <v>188000</v>
      </c>
      <c r="D4396" t="s">
        <v>16</v>
      </c>
      <c r="E4396">
        <v>184</v>
      </c>
      <c r="F4396" t="s">
        <v>195</v>
      </c>
    </row>
    <row r="4397" spans="1:6">
      <c r="A4397" t="s">
        <v>934</v>
      </c>
      <c r="B4397" s="94" t="s">
        <v>644</v>
      </c>
      <c r="C4397">
        <v>189900</v>
      </c>
      <c r="D4397" t="s">
        <v>16</v>
      </c>
      <c r="E4397">
        <v>434</v>
      </c>
      <c r="F4397" t="s">
        <v>474</v>
      </c>
    </row>
    <row r="4398" spans="1:6">
      <c r="A4398" t="s">
        <v>934</v>
      </c>
      <c r="B4398" s="94" t="s">
        <v>88</v>
      </c>
      <c r="C4398">
        <v>189900</v>
      </c>
      <c r="D4398" t="s">
        <v>16</v>
      </c>
      <c r="E4398">
        <v>175</v>
      </c>
      <c r="F4398" t="s">
        <v>75</v>
      </c>
    </row>
    <row r="4399" spans="1:6">
      <c r="A4399" t="s">
        <v>934</v>
      </c>
      <c r="B4399" s="94" t="s">
        <v>467</v>
      </c>
      <c r="C4399">
        <v>190000</v>
      </c>
      <c r="D4399" t="s">
        <v>16</v>
      </c>
      <c r="E4399">
        <v>138</v>
      </c>
      <c r="F4399" t="s">
        <v>359</v>
      </c>
    </row>
    <row r="4400" spans="1:6">
      <c r="A4400" t="s">
        <v>934</v>
      </c>
      <c r="B4400" s="94" t="s">
        <v>558</v>
      </c>
      <c r="C4400">
        <v>192000</v>
      </c>
      <c r="D4400" t="s">
        <v>16</v>
      </c>
      <c r="E4400">
        <v>253</v>
      </c>
      <c r="F4400" t="s">
        <v>166</v>
      </c>
    </row>
    <row r="4401" spans="1:6">
      <c r="A4401" t="s">
        <v>934</v>
      </c>
      <c r="B4401" s="94" t="s">
        <v>421</v>
      </c>
      <c r="C4401">
        <v>195000</v>
      </c>
      <c r="D4401" t="s">
        <v>16</v>
      </c>
      <c r="E4401">
        <v>290</v>
      </c>
      <c r="F4401" t="s">
        <v>889</v>
      </c>
    </row>
    <row r="4402" spans="1:6">
      <c r="A4402" t="s">
        <v>934</v>
      </c>
      <c r="B4402" s="94" t="s">
        <v>350</v>
      </c>
      <c r="C4402">
        <v>195000</v>
      </c>
      <c r="D4402" t="s">
        <v>16</v>
      </c>
      <c r="E4402">
        <v>134</v>
      </c>
      <c r="F4402" t="s">
        <v>377</v>
      </c>
    </row>
    <row r="4403" spans="1:6">
      <c r="A4403" t="s">
        <v>934</v>
      </c>
      <c r="B4403" s="94" t="s">
        <v>493</v>
      </c>
      <c r="C4403">
        <v>195000</v>
      </c>
      <c r="D4403" t="s">
        <v>16</v>
      </c>
      <c r="E4403">
        <v>5</v>
      </c>
      <c r="F4403" t="s">
        <v>85</v>
      </c>
    </row>
    <row r="4404" spans="1:6">
      <c r="A4404" t="s">
        <v>934</v>
      </c>
      <c r="B4404" s="94" t="s">
        <v>799</v>
      </c>
      <c r="C4404">
        <v>199000</v>
      </c>
      <c r="D4404" t="s">
        <v>16</v>
      </c>
      <c r="E4404">
        <v>191</v>
      </c>
      <c r="F4404" t="s">
        <v>75</v>
      </c>
    </row>
    <row r="4405" spans="1:6">
      <c r="A4405" t="s">
        <v>934</v>
      </c>
      <c r="B4405" s="94" t="s">
        <v>208</v>
      </c>
      <c r="C4405">
        <v>199900</v>
      </c>
      <c r="D4405" t="s">
        <v>16</v>
      </c>
      <c r="E4405">
        <v>160</v>
      </c>
      <c r="F4405" t="s">
        <v>72</v>
      </c>
    </row>
    <row r="4406" spans="1:6">
      <c r="A4406" t="s">
        <v>934</v>
      </c>
      <c r="B4406" s="94" t="s">
        <v>312</v>
      </c>
      <c r="C4406">
        <v>199900</v>
      </c>
      <c r="D4406" t="s">
        <v>16</v>
      </c>
      <c r="E4406">
        <v>91</v>
      </c>
      <c r="F4406" t="s">
        <v>268</v>
      </c>
    </row>
    <row r="4407" spans="1:6">
      <c r="A4407" t="s">
        <v>934</v>
      </c>
      <c r="B4407" s="94" t="s">
        <v>93</v>
      </c>
      <c r="C4407">
        <v>199900</v>
      </c>
      <c r="D4407" t="s">
        <v>16</v>
      </c>
      <c r="E4407">
        <v>42</v>
      </c>
      <c r="F4407" t="s">
        <v>100</v>
      </c>
    </row>
    <row r="4408" spans="1:6">
      <c r="A4408" t="s">
        <v>934</v>
      </c>
      <c r="B4408" s="94" t="s">
        <v>971</v>
      </c>
      <c r="C4408">
        <v>199999</v>
      </c>
      <c r="D4408" t="s">
        <v>16</v>
      </c>
      <c r="E4408">
        <v>303</v>
      </c>
      <c r="F4408" t="s">
        <v>972</v>
      </c>
    </row>
    <row r="4409" spans="1:6">
      <c r="A4409" t="s">
        <v>934</v>
      </c>
      <c r="B4409" s="94" t="s">
        <v>466</v>
      </c>
      <c r="C4409">
        <v>200000</v>
      </c>
      <c r="D4409" t="s">
        <v>16</v>
      </c>
      <c r="E4409">
        <v>196</v>
      </c>
      <c r="F4409" t="s">
        <v>67</v>
      </c>
    </row>
    <row r="4410" spans="1:6">
      <c r="A4410" t="s">
        <v>934</v>
      </c>
      <c r="B4410" s="94" t="s">
        <v>372</v>
      </c>
      <c r="C4410">
        <v>200000</v>
      </c>
      <c r="D4410" t="s">
        <v>16</v>
      </c>
      <c r="E4410">
        <v>157</v>
      </c>
      <c r="F4410" t="s">
        <v>95</v>
      </c>
    </row>
    <row r="4411" spans="1:6">
      <c r="A4411" t="s">
        <v>934</v>
      </c>
      <c r="B4411" s="94" t="s">
        <v>259</v>
      </c>
      <c r="C4411">
        <v>205000</v>
      </c>
      <c r="D4411" t="s">
        <v>16</v>
      </c>
      <c r="E4411">
        <v>69</v>
      </c>
      <c r="F4411" t="s">
        <v>546</v>
      </c>
    </row>
    <row r="4412" spans="1:6">
      <c r="A4412" t="s">
        <v>934</v>
      </c>
      <c r="B4412" s="94" t="s">
        <v>553</v>
      </c>
      <c r="C4412">
        <v>208802</v>
      </c>
      <c r="D4412" t="s">
        <v>16</v>
      </c>
      <c r="E4412">
        <v>246</v>
      </c>
      <c r="F4412" t="s">
        <v>133</v>
      </c>
    </row>
    <row r="4413" spans="1:6">
      <c r="A4413" t="s">
        <v>934</v>
      </c>
      <c r="B4413" s="94" t="s">
        <v>212</v>
      </c>
      <c r="C4413">
        <v>209000</v>
      </c>
      <c r="D4413" t="s">
        <v>16</v>
      </c>
      <c r="E4413">
        <v>32</v>
      </c>
      <c r="F4413" t="s">
        <v>75</v>
      </c>
    </row>
    <row r="4414" spans="1:6">
      <c r="A4414" t="s">
        <v>934</v>
      </c>
      <c r="B4414" s="94" t="s">
        <v>568</v>
      </c>
      <c r="C4414">
        <v>215000</v>
      </c>
      <c r="D4414" t="s">
        <v>16</v>
      </c>
      <c r="E4414">
        <v>218</v>
      </c>
      <c r="F4414" t="s">
        <v>366</v>
      </c>
    </row>
    <row r="4415" spans="1:6">
      <c r="A4415" t="s">
        <v>934</v>
      </c>
      <c r="B4415" s="94" t="s">
        <v>582</v>
      </c>
      <c r="C4415">
        <v>215000</v>
      </c>
      <c r="D4415" t="s">
        <v>16</v>
      </c>
      <c r="E4415">
        <v>237</v>
      </c>
      <c r="F4415" t="s">
        <v>61</v>
      </c>
    </row>
    <row r="4416" spans="1:6">
      <c r="A4416" t="s">
        <v>934</v>
      </c>
      <c r="B4416" s="94" t="s">
        <v>508</v>
      </c>
      <c r="C4416">
        <v>218500</v>
      </c>
      <c r="D4416" t="s">
        <v>16</v>
      </c>
      <c r="E4416">
        <v>209</v>
      </c>
      <c r="F4416" t="s">
        <v>85</v>
      </c>
    </row>
    <row r="4417" spans="1:6">
      <c r="A4417" t="s">
        <v>934</v>
      </c>
      <c r="B4417" s="94" t="s">
        <v>973</v>
      </c>
      <c r="C4417">
        <v>219000</v>
      </c>
      <c r="D4417" t="s">
        <v>16</v>
      </c>
      <c r="E4417">
        <v>636</v>
      </c>
      <c r="F4417" t="s">
        <v>89</v>
      </c>
    </row>
    <row r="4418" spans="1:6">
      <c r="A4418" t="s">
        <v>934</v>
      </c>
      <c r="B4418" s="94" t="s">
        <v>671</v>
      </c>
      <c r="C4418">
        <v>219000</v>
      </c>
      <c r="D4418" t="s">
        <v>16</v>
      </c>
      <c r="E4418">
        <v>340</v>
      </c>
      <c r="F4418" t="s">
        <v>172</v>
      </c>
    </row>
    <row r="4419" spans="1:6">
      <c r="A4419" t="s">
        <v>934</v>
      </c>
      <c r="B4419" s="94" t="s">
        <v>221</v>
      </c>
      <c r="C4419">
        <v>219000</v>
      </c>
      <c r="D4419" t="s">
        <v>16</v>
      </c>
      <c r="E4419">
        <v>62</v>
      </c>
      <c r="F4419" t="s">
        <v>61</v>
      </c>
    </row>
    <row r="4420" spans="1:6">
      <c r="A4420" t="s">
        <v>934</v>
      </c>
      <c r="B4420" s="94" t="s">
        <v>531</v>
      </c>
      <c r="C4420">
        <v>220000</v>
      </c>
      <c r="D4420" t="s">
        <v>16</v>
      </c>
      <c r="E4420">
        <v>199</v>
      </c>
      <c r="F4420" t="s">
        <v>87</v>
      </c>
    </row>
    <row r="4421" spans="1:6">
      <c r="A4421" t="s">
        <v>934</v>
      </c>
      <c r="B4421" s="94" t="s">
        <v>298</v>
      </c>
      <c r="C4421">
        <v>220000</v>
      </c>
      <c r="D4421" t="s">
        <v>16</v>
      </c>
      <c r="E4421">
        <v>137</v>
      </c>
      <c r="F4421" t="s">
        <v>95</v>
      </c>
    </row>
    <row r="4422" spans="1:6">
      <c r="A4422" t="s">
        <v>934</v>
      </c>
      <c r="B4422" s="94" t="s">
        <v>151</v>
      </c>
      <c r="C4422">
        <v>224000</v>
      </c>
      <c r="D4422" t="s">
        <v>16</v>
      </c>
      <c r="E4422">
        <v>76</v>
      </c>
      <c r="F4422" t="s">
        <v>77</v>
      </c>
    </row>
    <row r="4423" spans="1:6">
      <c r="A4423" t="s">
        <v>934</v>
      </c>
      <c r="B4423" s="94" t="s">
        <v>419</v>
      </c>
      <c r="C4423">
        <v>224900</v>
      </c>
      <c r="D4423" t="s">
        <v>16</v>
      </c>
      <c r="E4423">
        <v>363</v>
      </c>
      <c r="F4423" t="s">
        <v>85</v>
      </c>
    </row>
    <row r="4424" spans="1:6">
      <c r="A4424" t="s">
        <v>934</v>
      </c>
      <c r="B4424" s="94" t="s">
        <v>467</v>
      </c>
      <c r="C4424">
        <v>225522</v>
      </c>
      <c r="D4424" t="s">
        <v>16</v>
      </c>
      <c r="E4424">
        <v>138</v>
      </c>
      <c r="F4424" t="s">
        <v>133</v>
      </c>
    </row>
    <row r="4425" spans="1:6">
      <c r="A4425" t="s">
        <v>934</v>
      </c>
      <c r="B4425" s="94" t="s">
        <v>974</v>
      </c>
      <c r="C4425">
        <v>228000</v>
      </c>
      <c r="D4425" t="s">
        <v>16</v>
      </c>
      <c r="E4425">
        <v>495</v>
      </c>
      <c r="F4425" t="s">
        <v>59</v>
      </c>
    </row>
    <row r="4426" spans="1:6">
      <c r="A4426" t="s">
        <v>934</v>
      </c>
      <c r="B4426" s="94" t="s">
        <v>259</v>
      </c>
      <c r="C4426">
        <v>240000</v>
      </c>
      <c r="D4426" t="s">
        <v>16</v>
      </c>
      <c r="E4426">
        <v>69</v>
      </c>
      <c r="F4426" t="s">
        <v>113</v>
      </c>
    </row>
    <row r="4427" spans="1:6">
      <c r="A4427" t="s">
        <v>934</v>
      </c>
      <c r="B4427" s="94" t="s">
        <v>86</v>
      </c>
      <c r="C4427">
        <v>241142</v>
      </c>
      <c r="D4427" t="s">
        <v>16</v>
      </c>
      <c r="E4427">
        <v>112</v>
      </c>
      <c r="F4427" t="s">
        <v>133</v>
      </c>
    </row>
    <row r="4428" spans="1:6">
      <c r="A4428" t="s">
        <v>934</v>
      </c>
      <c r="B4428" s="94" t="s">
        <v>94</v>
      </c>
      <c r="C4428">
        <v>249000</v>
      </c>
      <c r="D4428" t="s">
        <v>16</v>
      </c>
      <c r="E4428">
        <v>161</v>
      </c>
      <c r="F4428" t="s">
        <v>85</v>
      </c>
    </row>
    <row r="4429" spans="1:6">
      <c r="A4429" t="s">
        <v>934</v>
      </c>
      <c r="B4429" s="94" t="s">
        <v>235</v>
      </c>
      <c r="C4429">
        <v>249000</v>
      </c>
      <c r="D4429" t="s">
        <v>16</v>
      </c>
      <c r="E4429">
        <v>7</v>
      </c>
      <c r="F4429" t="s">
        <v>89</v>
      </c>
    </row>
    <row r="4430" spans="1:6">
      <c r="A4430" t="s">
        <v>934</v>
      </c>
      <c r="B4430" s="94" t="s">
        <v>356</v>
      </c>
      <c r="C4430">
        <v>249000</v>
      </c>
      <c r="D4430" t="s">
        <v>16</v>
      </c>
      <c r="E4430">
        <v>1</v>
      </c>
      <c r="F4430" t="s">
        <v>195</v>
      </c>
    </row>
    <row r="4431" spans="1:6">
      <c r="A4431" t="s">
        <v>934</v>
      </c>
      <c r="B4431" s="94" t="s">
        <v>128</v>
      </c>
      <c r="C4431">
        <v>249900</v>
      </c>
      <c r="D4431" t="s">
        <v>16</v>
      </c>
      <c r="E4431">
        <v>67</v>
      </c>
      <c r="F4431" t="s">
        <v>213</v>
      </c>
    </row>
    <row r="4432" spans="1:6">
      <c r="A4432" t="s">
        <v>934</v>
      </c>
      <c r="B4432" s="94" t="s">
        <v>566</v>
      </c>
      <c r="C4432">
        <v>250000</v>
      </c>
      <c r="D4432" t="s">
        <v>16</v>
      </c>
      <c r="E4432">
        <v>314</v>
      </c>
      <c r="F4432" t="s">
        <v>89</v>
      </c>
    </row>
    <row r="4433" spans="1:6">
      <c r="A4433" t="s">
        <v>934</v>
      </c>
      <c r="B4433" s="94" t="s">
        <v>460</v>
      </c>
      <c r="C4433">
        <v>250000</v>
      </c>
      <c r="D4433" t="s">
        <v>16</v>
      </c>
      <c r="E4433">
        <v>151</v>
      </c>
      <c r="F4433" t="s">
        <v>975</v>
      </c>
    </row>
    <row r="4434" spans="1:6">
      <c r="A4434" t="s">
        <v>934</v>
      </c>
      <c r="B4434" s="94" t="s">
        <v>421</v>
      </c>
      <c r="C4434">
        <v>254900</v>
      </c>
      <c r="D4434" t="s">
        <v>16</v>
      </c>
      <c r="E4434">
        <v>290</v>
      </c>
      <c r="F4434" t="s">
        <v>548</v>
      </c>
    </row>
    <row r="4435" spans="1:6">
      <c r="A4435" t="s">
        <v>934</v>
      </c>
      <c r="B4435" s="94" t="s">
        <v>178</v>
      </c>
      <c r="C4435">
        <v>258750</v>
      </c>
      <c r="D4435" t="s">
        <v>16</v>
      </c>
      <c r="E4435">
        <v>27</v>
      </c>
      <c r="F4435" t="s">
        <v>59</v>
      </c>
    </row>
    <row r="4436" spans="1:6">
      <c r="A4436" t="s">
        <v>934</v>
      </c>
      <c r="B4436" s="94" t="s">
        <v>389</v>
      </c>
      <c r="C4436">
        <v>265000</v>
      </c>
      <c r="D4436" t="s">
        <v>16</v>
      </c>
      <c r="E4436">
        <v>79</v>
      </c>
      <c r="F4436" t="s">
        <v>85</v>
      </c>
    </row>
    <row r="4437" spans="1:6">
      <c r="A4437" t="s">
        <v>934</v>
      </c>
      <c r="B4437" s="94" t="s">
        <v>527</v>
      </c>
      <c r="C4437">
        <v>269900</v>
      </c>
      <c r="D4437" t="s">
        <v>16</v>
      </c>
      <c r="E4437">
        <v>500</v>
      </c>
      <c r="F4437" t="s">
        <v>61</v>
      </c>
    </row>
    <row r="4438" spans="1:6">
      <c r="A4438" t="s">
        <v>934</v>
      </c>
      <c r="B4438" s="94" t="s">
        <v>134</v>
      </c>
      <c r="C4438">
        <v>269900</v>
      </c>
      <c r="D4438" t="s">
        <v>16</v>
      </c>
      <c r="E4438">
        <v>319</v>
      </c>
      <c r="F4438" t="s">
        <v>127</v>
      </c>
    </row>
    <row r="4439" spans="1:6">
      <c r="A4439" t="s">
        <v>934</v>
      </c>
      <c r="B4439" s="94" t="s">
        <v>418</v>
      </c>
      <c r="C4439">
        <v>276000</v>
      </c>
      <c r="D4439" t="s">
        <v>16</v>
      </c>
      <c r="E4439">
        <v>55</v>
      </c>
      <c r="F4439" t="s">
        <v>592</v>
      </c>
    </row>
    <row r="4440" spans="1:6">
      <c r="A4440" t="s">
        <v>934</v>
      </c>
      <c r="B4440" s="94" t="s">
        <v>302</v>
      </c>
      <c r="C4440">
        <v>279000</v>
      </c>
      <c r="D4440" t="s">
        <v>16</v>
      </c>
      <c r="E4440">
        <v>373</v>
      </c>
      <c r="F4440" t="s">
        <v>119</v>
      </c>
    </row>
    <row r="4441" spans="1:6">
      <c r="A4441" t="s">
        <v>934</v>
      </c>
      <c r="B4441" s="94" t="s">
        <v>259</v>
      </c>
      <c r="C4441">
        <v>280000</v>
      </c>
      <c r="D4441" t="s">
        <v>16</v>
      </c>
      <c r="E4441">
        <v>69</v>
      </c>
      <c r="F4441" t="s">
        <v>113</v>
      </c>
    </row>
    <row r="4442" spans="1:6">
      <c r="A4442" t="s">
        <v>934</v>
      </c>
      <c r="B4442" s="94" t="s">
        <v>149</v>
      </c>
      <c r="C4442">
        <v>280000</v>
      </c>
      <c r="D4442" t="s">
        <v>16</v>
      </c>
      <c r="E4442">
        <v>20</v>
      </c>
      <c r="F4442" t="s">
        <v>901</v>
      </c>
    </row>
    <row r="4443" spans="1:6">
      <c r="A4443" t="s">
        <v>934</v>
      </c>
      <c r="B4443" s="94" t="s">
        <v>162</v>
      </c>
      <c r="C4443">
        <v>280000</v>
      </c>
      <c r="D4443" t="s">
        <v>16</v>
      </c>
      <c r="E4443">
        <v>19</v>
      </c>
      <c r="F4443" t="s">
        <v>127</v>
      </c>
    </row>
    <row r="4444" spans="1:6">
      <c r="A4444" t="s">
        <v>934</v>
      </c>
      <c r="B4444" s="94" t="s">
        <v>301</v>
      </c>
      <c r="C4444">
        <v>284900</v>
      </c>
      <c r="D4444" t="s">
        <v>16</v>
      </c>
      <c r="E4444">
        <v>117</v>
      </c>
      <c r="F4444" t="s">
        <v>75</v>
      </c>
    </row>
    <row r="4445" spans="1:6">
      <c r="A4445" t="s">
        <v>934</v>
      </c>
      <c r="B4445" s="94" t="s">
        <v>348</v>
      </c>
      <c r="C4445">
        <v>295500</v>
      </c>
      <c r="D4445" t="s">
        <v>16</v>
      </c>
      <c r="E4445">
        <v>264</v>
      </c>
      <c r="F4445" t="s">
        <v>174</v>
      </c>
    </row>
    <row r="4446" spans="1:6">
      <c r="A4446" t="s">
        <v>934</v>
      </c>
      <c r="B4446" s="94" t="s">
        <v>153</v>
      </c>
      <c r="C4446">
        <v>299000</v>
      </c>
      <c r="D4446" t="s">
        <v>16</v>
      </c>
      <c r="E4446">
        <v>90</v>
      </c>
      <c r="F4446" t="s">
        <v>554</v>
      </c>
    </row>
    <row r="4447" spans="1:6">
      <c r="A4447" t="s">
        <v>934</v>
      </c>
      <c r="B4447" s="94" t="s">
        <v>479</v>
      </c>
      <c r="C4447">
        <v>299900</v>
      </c>
      <c r="D4447" t="s">
        <v>16</v>
      </c>
      <c r="E4447">
        <v>72</v>
      </c>
      <c r="F4447" t="s">
        <v>109</v>
      </c>
    </row>
    <row r="4448" spans="1:6">
      <c r="A4448" t="s">
        <v>934</v>
      </c>
      <c r="B4448" s="94" t="s">
        <v>596</v>
      </c>
      <c r="C4448">
        <v>300000</v>
      </c>
      <c r="D4448" t="s">
        <v>16</v>
      </c>
      <c r="E4448">
        <v>167</v>
      </c>
      <c r="F4448" t="s">
        <v>554</v>
      </c>
    </row>
    <row r="4449" spans="1:6">
      <c r="A4449" t="s">
        <v>908</v>
      </c>
      <c r="B4449" s="94" t="s">
        <v>103</v>
      </c>
      <c r="C4449">
        <v>149000</v>
      </c>
      <c r="D4449" t="s">
        <v>16</v>
      </c>
      <c r="E4449">
        <v>103</v>
      </c>
      <c r="F4449" t="s">
        <v>759</v>
      </c>
    </row>
    <row r="4450" spans="1:6">
      <c r="A4450" t="s">
        <v>908</v>
      </c>
      <c r="B4450" s="94" t="s">
        <v>76</v>
      </c>
      <c r="C4450">
        <v>149000</v>
      </c>
      <c r="D4450" t="s">
        <v>16</v>
      </c>
      <c r="E4450">
        <v>49</v>
      </c>
      <c r="F4450" t="s">
        <v>264</v>
      </c>
    </row>
    <row r="4451" spans="1:6">
      <c r="A4451" t="s">
        <v>908</v>
      </c>
      <c r="B4451" s="94" t="s">
        <v>493</v>
      </c>
      <c r="C4451">
        <v>149000</v>
      </c>
      <c r="D4451" t="s">
        <v>16</v>
      </c>
      <c r="E4451">
        <v>5</v>
      </c>
      <c r="F4451" t="s">
        <v>85</v>
      </c>
    </row>
    <row r="4452" spans="1:6">
      <c r="A4452" t="s">
        <v>908</v>
      </c>
      <c r="B4452" s="94" t="s">
        <v>190</v>
      </c>
      <c r="C4452">
        <v>149900</v>
      </c>
      <c r="D4452" t="s">
        <v>16</v>
      </c>
      <c r="E4452">
        <v>125</v>
      </c>
      <c r="F4452" t="s">
        <v>75</v>
      </c>
    </row>
    <row r="4453" spans="1:6">
      <c r="A4453" t="s">
        <v>908</v>
      </c>
      <c r="B4453" s="94" t="s">
        <v>346</v>
      </c>
      <c r="C4453">
        <v>149900</v>
      </c>
      <c r="D4453" t="s">
        <v>16</v>
      </c>
      <c r="E4453">
        <v>81</v>
      </c>
      <c r="F4453" t="s">
        <v>75</v>
      </c>
    </row>
    <row r="4454" spans="1:6">
      <c r="A4454" t="s">
        <v>908</v>
      </c>
      <c r="B4454" s="94" t="s">
        <v>151</v>
      </c>
      <c r="C4454">
        <v>149900</v>
      </c>
      <c r="D4454" t="s">
        <v>16</v>
      </c>
      <c r="E4454">
        <v>76</v>
      </c>
      <c r="F4454" t="s">
        <v>329</v>
      </c>
    </row>
    <row r="4455" spans="1:6">
      <c r="A4455" t="s">
        <v>908</v>
      </c>
      <c r="B4455" s="94" t="s">
        <v>148</v>
      </c>
      <c r="C4455">
        <v>149900</v>
      </c>
      <c r="D4455" t="s">
        <v>16</v>
      </c>
      <c r="E4455">
        <v>45</v>
      </c>
      <c r="F4455" t="s">
        <v>100</v>
      </c>
    </row>
    <row r="4456" spans="1:6">
      <c r="A4456" t="s">
        <v>908</v>
      </c>
      <c r="B4456" s="94" t="s">
        <v>250</v>
      </c>
      <c r="C4456">
        <v>149900</v>
      </c>
      <c r="D4456" t="s">
        <v>16</v>
      </c>
      <c r="E4456">
        <v>11</v>
      </c>
      <c r="F4456" t="s">
        <v>102</v>
      </c>
    </row>
    <row r="4457" spans="1:6">
      <c r="A4457" t="s">
        <v>908</v>
      </c>
      <c r="B4457" s="94" t="s">
        <v>249</v>
      </c>
      <c r="C4457">
        <v>149990</v>
      </c>
      <c r="D4457" t="s">
        <v>16</v>
      </c>
      <c r="E4457">
        <v>52</v>
      </c>
      <c r="F4457" t="s">
        <v>353</v>
      </c>
    </row>
    <row r="4458" spans="1:6">
      <c r="A4458" t="s">
        <v>908</v>
      </c>
      <c r="B4458" s="94" t="s">
        <v>158</v>
      </c>
      <c r="C4458">
        <v>150000</v>
      </c>
      <c r="D4458" t="s">
        <v>16</v>
      </c>
      <c r="E4458">
        <v>145</v>
      </c>
      <c r="F4458" t="s">
        <v>172</v>
      </c>
    </row>
    <row r="4459" spans="1:6">
      <c r="A4459" t="s">
        <v>908</v>
      </c>
      <c r="B4459" s="94" t="s">
        <v>58</v>
      </c>
      <c r="C4459">
        <v>150000</v>
      </c>
      <c r="D4459" t="s">
        <v>16</v>
      </c>
      <c r="E4459">
        <v>95</v>
      </c>
      <c r="F4459" t="s">
        <v>546</v>
      </c>
    </row>
    <row r="4460" spans="1:6">
      <c r="A4460" t="s">
        <v>908</v>
      </c>
      <c r="B4460" s="94" t="s">
        <v>312</v>
      </c>
      <c r="C4460">
        <v>150000</v>
      </c>
      <c r="D4460" t="s">
        <v>16</v>
      </c>
      <c r="E4460">
        <v>91</v>
      </c>
      <c r="F4460" t="s">
        <v>213</v>
      </c>
    </row>
    <row r="4461" spans="1:6">
      <c r="A4461" t="s">
        <v>908</v>
      </c>
      <c r="B4461" s="94" t="s">
        <v>92</v>
      </c>
      <c r="C4461">
        <v>150000</v>
      </c>
      <c r="D4461" t="s">
        <v>16</v>
      </c>
      <c r="E4461">
        <v>88</v>
      </c>
      <c r="F4461" t="s">
        <v>119</v>
      </c>
    </row>
    <row r="4462" spans="1:6">
      <c r="A4462" t="s">
        <v>908</v>
      </c>
      <c r="B4462" s="94" t="s">
        <v>178</v>
      </c>
      <c r="C4462">
        <v>150000</v>
      </c>
      <c r="D4462" t="s">
        <v>16</v>
      </c>
      <c r="E4462">
        <v>27</v>
      </c>
      <c r="F4462" t="s">
        <v>87</v>
      </c>
    </row>
    <row r="4463" spans="1:6">
      <c r="A4463" t="s">
        <v>908</v>
      </c>
      <c r="B4463" s="94" t="s">
        <v>259</v>
      </c>
      <c r="C4463">
        <v>151000</v>
      </c>
      <c r="D4463" t="s">
        <v>16</v>
      </c>
      <c r="E4463">
        <v>69</v>
      </c>
      <c r="F4463" t="s">
        <v>925</v>
      </c>
    </row>
    <row r="4464" spans="1:6">
      <c r="A4464" t="s">
        <v>908</v>
      </c>
      <c r="B4464" s="94" t="s">
        <v>428</v>
      </c>
      <c r="C4464">
        <v>154000</v>
      </c>
      <c r="D4464" t="s">
        <v>16</v>
      </c>
      <c r="E4464">
        <v>202</v>
      </c>
      <c r="F4464" t="s">
        <v>61</v>
      </c>
    </row>
    <row r="4465" spans="1:6">
      <c r="A4465" t="s">
        <v>908</v>
      </c>
      <c r="B4465" s="94" t="s">
        <v>429</v>
      </c>
      <c r="C4465">
        <v>154900</v>
      </c>
      <c r="D4465" t="s">
        <v>16</v>
      </c>
      <c r="E4465">
        <v>364</v>
      </c>
      <c r="F4465" t="s">
        <v>797</v>
      </c>
    </row>
    <row r="4466" spans="1:6">
      <c r="A4466" t="s">
        <v>908</v>
      </c>
      <c r="B4466" s="94" t="s">
        <v>551</v>
      </c>
      <c r="C4466">
        <v>154900</v>
      </c>
      <c r="D4466" t="s">
        <v>16</v>
      </c>
      <c r="E4466">
        <v>61</v>
      </c>
      <c r="F4466" t="s">
        <v>159</v>
      </c>
    </row>
    <row r="4467" spans="1:6">
      <c r="A4467" t="s">
        <v>908</v>
      </c>
      <c r="B4467" s="94" t="s">
        <v>131</v>
      </c>
      <c r="C4467">
        <v>154999</v>
      </c>
      <c r="D4467" t="s">
        <v>16</v>
      </c>
      <c r="E4467">
        <v>203</v>
      </c>
      <c r="F4467" t="s">
        <v>554</v>
      </c>
    </row>
    <row r="4468" spans="1:6">
      <c r="A4468" t="s">
        <v>908</v>
      </c>
      <c r="B4468" s="94" t="s">
        <v>199</v>
      </c>
      <c r="C4468">
        <v>155000</v>
      </c>
      <c r="D4468" t="s">
        <v>16</v>
      </c>
      <c r="E4468">
        <v>159</v>
      </c>
      <c r="F4468" t="s">
        <v>234</v>
      </c>
    </row>
    <row r="4469" spans="1:6">
      <c r="A4469" t="s">
        <v>908</v>
      </c>
      <c r="B4469" s="94" t="s">
        <v>547</v>
      </c>
      <c r="C4469">
        <v>155000</v>
      </c>
      <c r="D4469" t="s">
        <v>16</v>
      </c>
      <c r="E4469">
        <v>66</v>
      </c>
      <c r="F4469" t="s">
        <v>59</v>
      </c>
    </row>
    <row r="4470" spans="1:6">
      <c r="A4470" t="s">
        <v>908</v>
      </c>
      <c r="B4470" s="94" t="s">
        <v>423</v>
      </c>
      <c r="C4470">
        <v>155000</v>
      </c>
      <c r="D4470" t="s">
        <v>16</v>
      </c>
      <c r="E4470">
        <v>30</v>
      </c>
      <c r="F4470" t="s">
        <v>238</v>
      </c>
    </row>
    <row r="4471" spans="1:6">
      <c r="A4471" t="s">
        <v>908</v>
      </c>
      <c r="B4471" s="94" t="s">
        <v>167</v>
      </c>
      <c r="C4471">
        <v>159000</v>
      </c>
      <c r="D4471" t="s">
        <v>16</v>
      </c>
      <c r="E4471">
        <v>312</v>
      </c>
      <c r="F4471" t="s">
        <v>61</v>
      </c>
    </row>
    <row r="4472" spans="1:6">
      <c r="A4472" t="s">
        <v>908</v>
      </c>
      <c r="B4472" s="94" t="s">
        <v>479</v>
      </c>
      <c r="C4472">
        <v>159000</v>
      </c>
      <c r="D4472" t="s">
        <v>12</v>
      </c>
      <c r="E4472">
        <v>72</v>
      </c>
      <c r="F4472" t="s">
        <v>960</v>
      </c>
    </row>
    <row r="4473" spans="1:6">
      <c r="A4473" t="s">
        <v>908</v>
      </c>
      <c r="B4473" s="94" t="s">
        <v>259</v>
      </c>
      <c r="C4473">
        <v>159000</v>
      </c>
      <c r="D4473" t="s">
        <v>16</v>
      </c>
      <c r="E4473">
        <v>69</v>
      </c>
      <c r="F4473" t="s">
        <v>75</v>
      </c>
    </row>
    <row r="4474" spans="1:6">
      <c r="A4474" t="s">
        <v>908</v>
      </c>
      <c r="B4474" s="94" t="s">
        <v>493</v>
      </c>
      <c r="C4474">
        <v>159000</v>
      </c>
      <c r="D4474" t="s">
        <v>16</v>
      </c>
      <c r="E4474">
        <v>5</v>
      </c>
      <c r="F4474" t="s">
        <v>172</v>
      </c>
    </row>
    <row r="4475" spans="1:6">
      <c r="A4475" t="s">
        <v>908</v>
      </c>
      <c r="B4475" s="94" t="s">
        <v>508</v>
      </c>
      <c r="C4475">
        <v>159900</v>
      </c>
      <c r="D4475" t="s">
        <v>16</v>
      </c>
      <c r="E4475">
        <v>209</v>
      </c>
      <c r="F4475" t="s">
        <v>373</v>
      </c>
    </row>
    <row r="4476" spans="1:6">
      <c r="A4476" t="s">
        <v>908</v>
      </c>
      <c r="B4476" s="94" t="s">
        <v>199</v>
      </c>
      <c r="C4476">
        <v>159900</v>
      </c>
      <c r="D4476" t="s">
        <v>16</v>
      </c>
      <c r="E4476">
        <v>159</v>
      </c>
      <c r="F4476" t="s">
        <v>65</v>
      </c>
    </row>
    <row r="4477" spans="1:6">
      <c r="A4477" t="s">
        <v>908</v>
      </c>
      <c r="B4477" s="94" t="s">
        <v>460</v>
      </c>
      <c r="C4477">
        <v>159900</v>
      </c>
      <c r="D4477" t="s">
        <v>16</v>
      </c>
      <c r="E4477">
        <v>151</v>
      </c>
      <c r="F4477" t="s">
        <v>61</v>
      </c>
    </row>
    <row r="4478" spans="1:6">
      <c r="A4478" t="s">
        <v>908</v>
      </c>
      <c r="B4478" s="94" t="s">
        <v>309</v>
      </c>
      <c r="C4478">
        <v>159900</v>
      </c>
      <c r="D4478" t="s">
        <v>16</v>
      </c>
      <c r="E4478">
        <v>147</v>
      </c>
      <c r="F4478" t="s">
        <v>100</v>
      </c>
    </row>
    <row r="4479" spans="1:6">
      <c r="A4479" t="s">
        <v>908</v>
      </c>
      <c r="B4479" s="94" t="s">
        <v>221</v>
      </c>
      <c r="C4479">
        <v>159900</v>
      </c>
      <c r="D4479" t="s">
        <v>16</v>
      </c>
      <c r="E4479">
        <v>62</v>
      </c>
      <c r="F4479" t="s">
        <v>300</v>
      </c>
    </row>
    <row r="4480" spans="1:6">
      <c r="A4480" t="s">
        <v>908</v>
      </c>
      <c r="B4480" s="94" t="s">
        <v>551</v>
      </c>
      <c r="C4480">
        <v>159900</v>
      </c>
      <c r="D4480" t="s">
        <v>16</v>
      </c>
      <c r="E4480">
        <v>61</v>
      </c>
      <c r="F4480" t="s">
        <v>976</v>
      </c>
    </row>
    <row r="4481" spans="1:6">
      <c r="A4481" t="s">
        <v>908</v>
      </c>
      <c r="B4481" s="94" t="s">
        <v>368</v>
      </c>
      <c r="C4481">
        <v>159999</v>
      </c>
      <c r="D4481" t="s">
        <v>16</v>
      </c>
      <c r="E4481">
        <v>165</v>
      </c>
      <c r="F4481" t="s">
        <v>213</v>
      </c>
    </row>
    <row r="4482" spans="1:6">
      <c r="A4482" t="s">
        <v>908</v>
      </c>
      <c r="B4482" s="94" t="s">
        <v>148</v>
      </c>
      <c r="C4482">
        <v>160000</v>
      </c>
      <c r="D4482" t="s">
        <v>16</v>
      </c>
      <c r="E4482">
        <v>45</v>
      </c>
      <c r="F4482" t="s">
        <v>136</v>
      </c>
    </row>
    <row r="4483" spans="1:6">
      <c r="A4483" t="s">
        <v>908</v>
      </c>
      <c r="B4483" s="94" t="s">
        <v>178</v>
      </c>
      <c r="C4483">
        <v>160000</v>
      </c>
      <c r="D4483" t="s">
        <v>16</v>
      </c>
      <c r="E4483">
        <v>27</v>
      </c>
      <c r="F4483" t="s">
        <v>405</v>
      </c>
    </row>
    <row r="4484" spans="1:6">
      <c r="A4484" t="s">
        <v>908</v>
      </c>
      <c r="B4484" s="94" t="s">
        <v>197</v>
      </c>
      <c r="C4484">
        <v>163900</v>
      </c>
      <c r="D4484" t="s">
        <v>16</v>
      </c>
      <c r="E4484">
        <v>224</v>
      </c>
      <c r="F4484" t="s">
        <v>893</v>
      </c>
    </row>
    <row r="4485" spans="1:6">
      <c r="A4485" t="s">
        <v>908</v>
      </c>
      <c r="B4485" s="94" t="s">
        <v>142</v>
      </c>
      <c r="C4485">
        <v>164900</v>
      </c>
      <c r="D4485" t="s">
        <v>16</v>
      </c>
      <c r="E4485">
        <v>99</v>
      </c>
      <c r="F4485" t="s">
        <v>268</v>
      </c>
    </row>
    <row r="4486" spans="1:6">
      <c r="A4486" t="s">
        <v>908</v>
      </c>
      <c r="B4486" s="94" t="s">
        <v>346</v>
      </c>
      <c r="C4486">
        <v>164900</v>
      </c>
      <c r="D4486" t="s">
        <v>16</v>
      </c>
      <c r="E4486">
        <v>81</v>
      </c>
      <c r="F4486" t="s">
        <v>61</v>
      </c>
    </row>
    <row r="4487" spans="1:6">
      <c r="A4487" t="s">
        <v>908</v>
      </c>
      <c r="B4487" s="94" t="s">
        <v>379</v>
      </c>
      <c r="C4487">
        <v>164900</v>
      </c>
      <c r="D4487" t="s">
        <v>16</v>
      </c>
      <c r="E4487">
        <v>16</v>
      </c>
      <c r="F4487" t="s">
        <v>797</v>
      </c>
    </row>
    <row r="4488" spans="1:6">
      <c r="A4488" t="s">
        <v>908</v>
      </c>
      <c r="B4488" s="94" t="s">
        <v>529</v>
      </c>
      <c r="C4488">
        <v>165000</v>
      </c>
      <c r="D4488" t="s">
        <v>16</v>
      </c>
      <c r="E4488">
        <v>298</v>
      </c>
      <c r="F4488" t="s">
        <v>107</v>
      </c>
    </row>
    <row r="4489" spans="1:6">
      <c r="A4489" t="s">
        <v>908</v>
      </c>
      <c r="B4489" s="94" t="s">
        <v>58</v>
      </c>
      <c r="C4489">
        <v>165000</v>
      </c>
      <c r="D4489" t="s">
        <v>16</v>
      </c>
      <c r="E4489">
        <v>95</v>
      </c>
      <c r="F4489" t="s">
        <v>102</v>
      </c>
    </row>
    <row r="4490" spans="1:6">
      <c r="A4490" t="s">
        <v>908</v>
      </c>
      <c r="B4490" s="94" t="s">
        <v>258</v>
      </c>
      <c r="C4490">
        <v>165561</v>
      </c>
      <c r="D4490" t="s">
        <v>16</v>
      </c>
      <c r="E4490">
        <v>207</v>
      </c>
      <c r="F4490" t="s">
        <v>133</v>
      </c>
    </row>
    <row r="4491" spans="1:6">
      <c r="A4491" t="s">
        <v>908</v>
      </c>
      <c r="B4491" s="94" t="s">
        <v>126</v>
      </c>
      <c r="C4491">
        <v>165900</v>
      </c>
      <c r="D4491" t="s">
        <v>16</v>
      </c>
      <c r="E4491">
        <v>126</v>
      </c>
      <c r="F4491" t="s">
        <v>100</v>
      </c>
    </row>
    <row r="4492" spans="1:6">
      <c r="A4492" t="s">
        <v>908</v>
      </c>
      <c r="B4492" s="94" t="s">
        <v>977</v>
      </c>
      <c r="C4492">
        <v>166900</v>
      </c>
      <c r="D4492" t="s">
        <v>16</v>
      </c>
      <c r="E4492">
        <v>509</v>
      </c>
      <c r="F4492" t="s">
        <v>893</v>
      </c>
    </row>
    <row r="4493" spans="1:6">
      <c r="A4493" t="s">
        <v>908</v>
      </c>
      <c r="B4493" s="94" t="s">
        <v>977</v>
      </c>
      <c r="C4493">
        <v>166900</v>
      </c>
      <c r="D4493" t="s">
        <v>16</v>
      </c>
      <c r="E4493">
        <v>509</v>
      </c>
      <c r="F4493" t="s">
        <v>893</v>
      </c>
    </row>
    <row r="4494" spans="1:6">
      <c r="A4494" t="s">
        <v>908</v>
      </c>
      <c r="B4494" s="94" t="s">
        <v>523</v>
      </c>
      <c r="C4494">
        <v>168000</v>
      </c>
      <c r="D4494" t="s">
        <v>16</v>
      </c>
      <c r="E4494">
        <v>348</v>
      </c>
      <c r="F4494" t="s">
        <v>75</v>
      </c>
    </row>
    <row r="4495" spans="1:6">
      <c r="A4495" t="s">
        <v>908</v>
      </c>
      <c r="B4495" s="94" t="s">
        <v>584</v>
      </c>
      <c r="C4495">
        <v>169000</v>
      </c>
      <c r="D4495" t="s">
        <v>16</v>
      </c>
      <c r="E4495">
        <v>489</v>
      </c>
      <c r="F4495" t="s">
        <v>231</v>
      </c>
    </row>
    <row r="4496" spans="1:6">
      <c r="A4496" t="s">
        <v>908</v>
      </c>
      <c r="B4496" s="94" t="s">
        <v>160</v>
      </c>
      <c r="C4496">
        <v>169000</v>
      </c>
      <c r="D4496" t="s">
        <v>16</v>
      </c>
      <c r="E4496">
        <v>166</v>
      </c>
      <c r="F4496" t="s">
        <v>690</v>
      </c>
    </row>
    <row r="4497" spans="1:6">
      <c r="A4497" t="s">
        <v>908</v>
      </c>
      <c r="B4497" s="94" t="s">
        <v>301</v>
      </c>
      <c r="C4497">
        <v>169000</v>
      </c>
      <c r="D4497" t="s">
        <v>12</v>
      </c>
      <c r="E4497">
        <v>117</v>
      </c>
      <c r="F4497" t="s">
        <v>166</v>
      </c>
    </row>
    <row r="4498" spans="1:6">
      <c r="A4498" t="s">
        <v>908</v>
      </c>
      <c r="B4498" s="94" t="s">
        <v>218</v>
      </c>
      <c r="C4498">
        <v>169000</v>
      </c>
      <c r="D4498" t="s">
        <v>16</v>
      </c>
      <c r="E4498">
        <v>6</v>
      </c>
      <c r="F4498" t="s">
        <v>960</v>
      </c>
    </row>
    <row r="4499" spans="1:6">
      <c r="A4499" t="s">
        <v>908</v>
      </c>
      <c r="B4499" s="94" t="s">
        <v>132</v>
      </c>
      <c r="C4499">
        <v>169900</v>
      </c>
      <c r="D4499" t="s">
        <v>16</v>
      </c>
      <c r="E4499">
        <v>293</v>
      </c>
      <c r="F4499" t="s">
        <v>893</v>
      </c>
    </row>
    <row r="4500" spans="1:6">
      <c r="A4500" t="s">
        <v>908</v>
      </c>
      <c r="B4500" s="94" t="s">
        <v>88</v>
      </c>
      <c r="C4500">
        <v>169900</v>
      </c>
      <c r="D4500" t="s">
        <v>16</v>
      </c>
      <c r="E4500">
        <v>175</v>
      </c>
      <c r="F4500" t="s">
        <v>264</v>
      </c>
    </row>
    <row r="4501" spans="1:6">
      <c r="A4501" t="s">
        <v>908</v>
      </c>
      <c r="B4501" s="94" t="s">
        <v>232</v>
      </c>
      <c r="C4501">
        <v>170000</v>
      </c>
      <c r="D4501" t="s">
        <v>16</v>
      </c>
      <c r="E4501">
        <v>150</v>
      </c>
      <c r="F4501" t="s">
        <v>978</v>
      </c>
    </row>
    <row r="4502" spans="1:6">
      <c r="A4502" t="s">
        <v>908</v>
      </c>
      <c r="B4502" s="94" t="s">
        <v>145</v>
      </c>
      <c r="C4502">
        <v>170000</v>
      </c>
      <c r="D4502" t="s">
        <v>16</v>
      </c>
      <c r="E4502">
        <v>0</v>
      </c>
      <c r="F4502" t="s">
        <v>336</v>
      </c>
    </row>
    <row r="4503" spans="1:6">
      <c r="A4503" t="s">
        <v>908</v>
      </c>
      <c r="B4503" s="94" t="s">
        <v>76</v>
      </c>
      <c r="C4503">
        <v>170000</v>
      </c>
      <c r="D4503" t="s">
        <v>16</v>
      </c>
      <c r="E4503">
        <v>49</v>
      </c>
      <c r="F4503" t="s">
        <v>195</v>
      </c>
    </row>
    <row r="4504" spans="1:6">
      <c r="A4504" t="s">
        <v>908</v>
      </c>
      <c r="B4504" s="94" t="s">
        <v>76</v>
      </c>
      <c r="C4504">
        <v>170000</v>
      </c>
      <c r="D4504" t="s">
        <v>16</v>
      </c>
      <c r="E4504">
        <v>49</v>
      </c>
      <c r="F4504" t="s">
        <v>195</v>
      </c>
    </row>
    <row r="4505" spans="1:6">
      <c r="A4505" t="s">
        <v>908</v>
      </c>
      <c r="B4505" s="94" t="s">
        <v>424</v>
      </c>
      <c r="C4505">
        <v>172900</v>
      </c>
      <c r="D4505" t="s">
        <v>16</v>
      </c>
      <c r="E4505">
        <v>96</v>
      </c>
      <c r="F4505" t="s">
        <v>177</v>
      </c>
    </row>
    <row r="4506" spans="1:6">
      <c r="A4506" t="s">
        <v>908</v>
      </c>
      <c r="B4506" s="94" t="s">
        <v>358</v>
      </c>
      <c r="C4506">
        <v>174900</v>
      </c>
      <c r="D4506" t="s">
        <v>16</v>
      </c>
      <c r="E4506">
        <v>374</v>
      </c>
      <c r="F4506" t="s">
        <v>72</v>
      </c>
    </row>
    <row r="4507" spans="1:6">
      <c r="A4507" t="s">
        <v>908</v>
      </c>
      <c r="B4507" s="94" t="s">
        <v>250</v>
      </c>
      <c r="C4507">
        <v>175000</v>
      </c>
      <c r="D4507" t="s">
        <v>16</v>
      </c>
      <c r="E4507">
        <v>11</v>
      </c>
      <c r="F4507" t="s">
        <v>107</v>
      </c>
    </row>
    <row r="4508" spans="1:6">
      <c r="A4508" t="s">
        <v>908</v>
      </c>
      <c r="B4508" s="94" t="s">
        <v>258</v>
      </c>
      <c r="C4508">
        <v>175571</v>
      </c>
      <c r="D4508" t="s">
        <v>16</v>
      </c>
      <c r="E4508">
        <v>207</v>
      </c>
      <c r="F4508" t="s">
        <v>133</v>
      </c>
    </row>
    <row r="4509" spans="1:6">
      <c r="A4509" t="s">
        <v>908</v>
      </c>
      <c r="B4509" s="94" t="s">
        <v>245</v>
      </c>
      <c r="C4509">
        <v>175900</v>
      </c>
      <c r="D4509" t="s">
        <v>16</v>
      </c>
      <c r="E4509">
        <v>146</v>
      </c>
      <c r="F4509" t="s">
        <v>329</v>
      </c>
    </row>
    <row r="4510" spans="1:6">
      <c r="A4510" t="s">
        <v>908</v>
      </c>
      <c r="B4510" s="94" t="s">
        <v>928</v>
      </c>
      <c r="C4510">
        <v>179000</v>
      </c>
      <c r="D4510" t="s">
        <v>16</v>
      </c>
      <c r="E4510">
        <v>424</v>
      </c>
      <c r="F4510" t="s">
        <v>351</v>
      </c>
    </row>
    <row r="4511" spans="1:6">
      <c r="A4511" t="s">
        <v>908</v>
      </c>
      <c r="B4511" s="94" t="s">
        <v>149</v>
      </c>
      <c r="C4511">
        <v>179000</v>
      </c>
      <c r="D4511" t="s">
        <v>16</v>
      </c>
      <c r="E4511">
        <v>20</v>
      </c>
      <c r="F4511" t="s">
        <v>85</v>
      </c>
    </row>
    <row r="4512" spans="1:6">
      <c r="A4512" t="s">
        <v>952</v>
      </c>
      <c r="B4512" s="94" t="s">
        <v>326</v>
      </c>
      <c r="C4512">
        <v>212000</v>
      </c>
      <c r="D4512" t="s">
        <v>16</v>
      </c>
      <c r="E4512">
        <v>34</v>
      </c>
      <c r="F4512" t="s">
        <v>85</v>
      </c>
    </row>
    <row r="4513" spans="1:6">
      <c r="A4513" t="s">
        <v>952</v>
      </c>
      <c r="B4513" s="94" t="s">
        <v>298</v>
      </c>
      <c r="C4513">
        <v>223900</v>
      </c>
      <c r="D4513" t="s">
        <v>16</v>
      </c>
      <c r="E4513">
        <v>101</v>
      </c>
      <c r="F4513" t="s">
        <v>51</v>
      </c>
    </row>
    <row r="4514" spans="1:6">
      <c r="A4514" t="s">
        <v>952</v>
      </c>
      <c r="B4514" s="94" t="s">
        <v>453</v>
      </c>
      <c r="C4514">
        <v>224900</v>
      </c>
      <c r="D4514" t="s">
        <v>16</v>
      </c>
      <c r="E4514">
        <v>180</v>
      </c>
      <c r="F4514" t="s">
        <v>521</v>
      </c>
    </row>
    <row r="4515" spans="1:6">
      <c r="A4515" t="s">
        <v>952</v>
      </c>
      <c r="B4515" s="94" t="s">
        <v>979</v>
      </c>
      <c r="C4515">
        <v>225500</v>
      </c>
      <c r="D4515" t="s">
        <v>16</v>
      </c>
      <c r="E4515">
        <v>585</v>
      </c>
      <c r="F4515" t="s">
        <v>61</v>
      </c>
    </row>
    <row r="4516" spans="1:6">
      <c r="A4516" t="s">
        <v>952</v>
      </c>
      <c r="B4516" s="94" t="s">
        <v>628</v>
      </c>
      <c r="C4516">
        <v>229899</v>
      </c>
      <c r="D4516" t="s">
        <v>16</v>
      </c>
      <c r="E4516">
        <v>51</v>
      </c>
      <c r="F4516" t="s">
        <v>115</v>
      </c>
    </row>
    <row r="4517" spans="1:6">
      <c r="A4517" t="s">
        <v>952</v>
      </c>
      <c r="B4517" s="94" t="s">
        <v>281</v>
      </c>
      <c r="C4517">
        <v>235000</v>
      </c>
      <c r="D4517" t="s">
        <v>16</v>
      </c>
      <c r="E4517">
        <v>94</v>
      </c>
      <c r="F4517" t="s">
        <v>105</v>
      </c>
    </row>
    <row r="4518" spans="1:6">
      <c r="A4518" t="s">
        <v>952</v>
      </c>
      <c r="B4518" s="94" t="s">
        <v>980</v>
      </c>
      <c r="C4518">
        <v>239900</v>
      </c>
      <c r="D4518" t="s">
        <v>16</v>
      </c>
      <c r="E4518">
        <v>436</v>
      </c>
      <c r="F4518" t="s">
        <v>115</v>
      </c>
    </row>
    <row r="4519" spans="1:6">
      <c r="A4519" t="s">
        <v>952</v>
      </c>
      <c r="B4519" s="94" t="s">
        <v>110</v>
      </c>
      <c r="C4519">
        <v>239900</v>
      </c>
      <c r="D4519" t="s">
        <v>16</v>
      </c>
      <c r="E4519">
        <v>173</v>
      </c>
      <c r="F4519" t="s">
        <v>107</v>
      </c>
    </row>
    <row r="4520" spans="1:6">
      <c r="A4520" t="s">
        <v>952</v>
      </c>
      <c r="B4520" s="94" t="s">
        <v>259</v>
      </c>
      <c r="C4520">
        <v>239900</v>
      </c>
      <c r="D4520" t="s">
        <v>16</v>
      </c>
      <c r="E4520">
        <v>69</v>
      </c>
      <c r="F4520" t="s">
        <v>219</v>
      </c>
    </row>
    <row r="4521" spans="1:6">
      <c r="A4521" t="s">
        <v>952</v>
      </c>
      <c r="B4521" s="94" t="s">
        <v>716</v>
      </c>
      <c r="C4521">
        <v>249000</v>
      </c>
      <c r="D4521" t="s">
        <v>16</v>
      </c>
      <c r="E4521">
        <v>383</v>
      </c>
      <c r="F4521" t="s">
        <v>61</v>
      </c>
    </row>
    <row r="4522" spans="1:6">
      <c r="A4522" t="s">
        <v>952</v>
      </c>
      <c r="B4522" s="94" t="s">
        <v>106</v>
      </c>
      <c r="C4522">
        <v>249500</v>
      </c>
      <c r="D4522" t="s">
        <v>16</v>
      </c>
      <c r="E4522">
        <v>75</v>
      </c>
      <c r="F4522" t="s">
        <v>75</v>
      </c>
    </row>
    <row r="4523" spans="1:6">
      <c r="A4523" t="s">
        <v>952</v>
      </c>
      <c r="B4523" s="94" t="s">
        <v>86</v>
      </c>
      <c r="C4523">
        <v>254900</v>
      </c>
      <c r="D4523" t="s">
        <v>16</v>
      </c>
      <c r="E4523">
        <v>112</v>
      </c>
      <c r="F4523" t="s">
        <v>102</v>
      </c>
    </row>
    <row r="4524" spans="1:6">
      <c r="A4524" t="s">
        <v>952</v>
      </c>
      <c r="B4524" s="94" t="s">
        <v>230</v>
      </c>
      <c r="C4524">
        <v>254999</v>
      </c>
      <c r="D4524" t="s">
        <v>16</v>
      </c>
      <c r="E4524">
        <v>87</v>
      </c>
      <c r="F4524" t="s">
        <v>75</v>
      </c>
    </row>
    <row r="4525" spans="1:6">
      <c r="A4525" t="s">
        <v>952</v>
      </c>
      <c r="B4525" s="94" t="s">
        <v>285</v>
      </c>
      <c r="C4525">
        <v>265969</v>
      </c>
      <c r="D4525" t="s">
        <v>16</v>
      </c>
      <c r="E4525">
        <v>263</v>
      </c>
      <c r="F4525" t="s">
        <v>65</v>
      </c>
    </row>
    <row r="4526" spans="1:6">
      <c r="A4526" t="s">
        <v>952</v>
      </c>
      <c r="B4526" s="94" t="s">
        <v>565</v>
      </c>
      <c r="C4526">
        <v>269900</v>
      </c>
      <c r="D4526" t="s">
        <v>16</v>
      </c>
      <c r="E4526">
        <v>409</v>
      </c>
      <c r="F4526" t="s">
        <v>61</v>
      </c>
    </row>
    <row r="4527" spans="1:6">
      <c r="A4527" t="s">
        <v>952</v>
      </c>
      <c r="B4527" s="94" t="s">
        <v>321</v>
      </c>
      <c r="C4527">
        <v>279900</v>
      </c>
      <c r="D4527" t="s">
        <v>16</v>
      </c>
      <c r="E4527">
        <v>122</v>
      </c>
      <c r="F4527" t="s">
        <v>488</v>
      </c>
    </row>
    <row r="4528" spans="1:6">
      <c r="A4528" t="s">
        <v>952</v>
      </c>
      <c r="B4528" s="94" t="s">
        <v>226</v>
      </c>
      <c r="C4528">
        <v>280000</v>
      </c>
      <c r="D4528" t="s">
        <v>16</v>
      </c>
      <c r="E4528">
        <v>17</v>
      </c>
      <c r="F4528" t="s">
        <v>136</v>
      </c>
    </row>
    <row r="4529" spans="1:6">
      <c r="A4529" t="s">
        <v>952</v>
      </c>
      <c r="B4529" s="94" t="s">
        <v>312</v>
      </c>
      <c r="C4529">
        <v>295000</v>
      </c>
      <c r="D4529" t="s">
        <v>16</v>
      </c>
      <c r="E4529">
        <v>91</v>
      </c>
      <c r="F4529" t="s">
        <v>543</v>
      </c>
    </row>
    <row r="4530" spans="1:6">
      <c r="A4530" t="s">
        <v>952</v>
      </c>
      <c r="B4530" s="94" t="s">
        <v>401</v>
      </c>
      <c r="C4530">
        <v>299000</v>
      </c>
      <c r="D4530" t="s">
        <v>16</v>
      </c>
      <c r="E4530">
        <v>350</v>
      </c>
      <c r="F4530" t="s">
        <v>610</v>
      </c>
    </row>
    <row r="4531" spans="1:6">
      <c r="A4531" t="s">
        <v>952</v>
      </c>
      <c r="B4531" s="94" t="s">
        <v>768</v>
      </c>
      <c r="C4531">
        <v>300000</v>
      </c>
      <c r="D4531" t="s">
        <v>16</v>
      </c>
      <c r="E4531">
        <v>388</v>
      </c>
      <c r="F4531" t="s">
        <v>769</v>
      </c>
    </row>
    <row r="4532" spans="1:6">
      <c r="A4532" t="s">
        <v>952</v>
      </c>
      <c r="B4532" s="94" t="s">
        <v>155</v>
      </c>
      <c r="C4532">
        <v>324900</v>
      </c>
      <c r="D4532" t="s">
        <v>16</v>
      </c>
      <c r="E4532">
        <v>28</v>
      </c>
      <c r="F4532" t="s">
        <v>139</v>
      </c>
    </row>
    <row r="4533" spans="1:6">
      <c r="A4533" t="s">
        <v>952</v>
      </c>
      <c r="B4533" s="94" t="s">
        <v>860</v>
      </c>
      <c r="C4533">
        <v>325990</v>
      </c>
      <c r="D4533" t="s">
        <v>16</v>
      </c>
      <c r="E4533">
        <v>298</v>
      </c>
      <c r="F4533" t="s">
        <v>581</v>
      </c>
    </row>
    <row r="4534" spans="1:6">
      <c r="A4534" t="s">
        <v>952</v>
      </c>
      <c r="B4534" s="94" t="s">
        <v>416</v>
      </c>
      <c r="C4534">
        <v>327900</v>
      </c>
      <c r="D4534" t="s">
        <v>16</v>
      </c>
      <c r="E4534">
        <v>22</v>
      </c>
      <c r="F4534" t="s">
        <v>947</v>
      </c>
    </row>
    <row r="4535" spans="1:6">
      <c r="A4535" t="s">
        <v>952</v>
      </c>
      <c r="B4535" s="94" t="s">
        <v>981</v>
      </c>
      <c r="C4535">
        <v>329900</v>
      </c>
      <c r="D4535" t="s">
        <v>16</v>
      </c>
      <c r="E4535">
        <v>564</v>
      </c>
      <c r="F4535" t="s">
        <v>327</v>
      </c>
    </row>
    <row r="4536" spans="1:6">
      <c r="A4536" t="s">
        <v>952</v>
      </c>
      <c r="B4536" s="94" t="s">
        <v>66</v>
      </c>
      <c r="C4536">
        <v>350000</v>
      </c>
      <c r="D4536" t="s">
        <v>16</v>
      </c>
      <c r="E4536">
        <v>174</v>
      </c>
      <c r="F4536" t="s">
        <v>75</v>
      </c>
    </row>
    <row r="4537" spans="1:6">
      <c r="A4537" t="s">
        <v>952</v>
      </c>
      <c r="B4537" s="94" t="s">
        <v>982</v>
      </c>
      <c r="C4537">
        <v>374900</v>
      </c>
      <c r="D4537" t="s">
        <v>16</v>
      </c>
      <c r="E4537">
        <v>460</v>
      </c>
      <c r="F4537" t="s">
        <v>446</v>
      </c>
    </row>
    <row r="4538" spans="1:6">
      <c r="A4538" t="s">
        <v>952</v>
      </c>
      <c r="B4538" s="94" t="s">
        <v>629</v>
      </c>
      <c r="C4538">
        <v>379900</v>
      </c>
      <c r="D4538" t="s">
        <v>16</v>
      </c>
      <c r="E4538">
        <v>222</v>
      </c>
      <c r="F4538" t="s">
        <v>532</v>
      </c>
    </row>
    <row r="4539" spans="1:6">
      <c r="A4539" t="s">
        <v>952</v>
      </c>
      <c r="B4539" s="94" t="s">
        <v>199</v>
      </c>
      <c r="C4539">
        <v>380000</v>
      </c>
      <c r="D4539" t="s">
        <v>16</v>
      </c>
      <c r="E4539">
        <v>159</v>
      </c>
      <c r="F4539" t="s">
        <v>75</v>
      </c>
    </row>
    <row r="4540" spans="1:6">
      <c r="A4540" t="s">
        <v>952</v>
      </c>
      <c r="B4540" s="94" t="s">
        <v>198</v>
      </c>
      <c r="C4540">
        <v>385000</v>
      </c>
      <c r="D4540" t="s">
        <v>16</v>
      </c>
      <c r="E4540">
        <v>193</v>
      </c>
      <c r="F4540" t="s">
        <v>554</v>
      </c>
    </row>
    <row r="4541" spans="1:6">
      <c r="A4541" t="s">
        <v>952</v>
      </c>
      <c r="B4541" s="94" t="s">
        <v>108</v>
      </c>
      <c r="C4541">
        <v>385000</v>
      </c>
      <c r="D4541" t="s">
        <v>16</v>
      </c>
      <c r="E4541">
        <v>77</v>
      </c>
      <c r="F4541" t="s">
        <v>238</v>
      </c>
    </row>
    <row r="4542" spans="1:6">
      <c r="A4542" t="s">
        <v>952</v>
      </c>
      <c r="B4542" s="94" t="s">
        <v>210</v>
      </c>
      <c r="C4542">
        <v>399000</v>
      </c>
      <c r="D4542" t="s">
        <v>16</v>
      </c>
      <c r="E4542">
        <v>187</v>
      </c>
      <c r="F4542" t="s">
        <v>905</v>
      </c>
    </row>
    <row r="4543" spans="1:6">
      <c r="A4543" t="s">
        <v>952</v>
      </c>
      <c r="B4543" s="94" t="s">
        <v>314</v>
      </c>
      <c r="C4543">
        <v>399000</v>
      </c>
      <c r="D4543" t="s">
        <v>16</v>
      </c>
      <c r="E4543">
        <v>78</v>
      </c>
      <c r="F4543" t="s">
        <v>59</v>
      </c>
    </row>
    <row r="4544" spans="1:6">
      <c r="A4544" t="s">
        <v>952</v>
      </c>
      <c r="B4544" s="94" t="s">
        <v>60</v>
      </c>
      <c r="C4544">
        <v>399000</v>
      </c>
      <c r="D4544" t="s">
        <v>16</v>
      </c>
      <c r="E4544">
        <v>18</v>
      </c>
      <c r="F4544" t="s">
        <v>53</v>
      </c>
    </row>
    <row r="4545" spans="1:6">
      <c r="A4545" t="s">
        <v>952</v>
      </c>
      <c r="B4545" s="94" t="s">
        <v>126</v>
      </c>
      <c r="C4545">
        <v>399900</v>
      </c>
      <c r="D4545" t="s">
        <v>16</v>
      </c>
      <c r="E4545">
        <v>126</v>
      </c>
      <c r="F4545" t="s">
        <v>75</v>
      </c>
    </row>
    <row r="4546" spans="1:6">
      <c r="A4546" t="s">
        <v>952</v>
      </c>
      <c r="B4546" s="94" t="s">
        <v>178</v>
      </c>
      <c r="C4546">
        <v>399900</v>
      </c>
      <c r="D4546" t="s">
        <v>16</v>
      </c>
      <c r="E4546">
        <v>22</v>
      </c>
      <c r="F4546" t="s">
        <v>75</v>
      </c>
    </row>
    <row r="4547" spans="1:6">
      <c r="A4547" t="s">
        <v>952</v>
      </c>
      <c r="B4547" s="94" t="s">
        <v>148</v>
      </c>
      <c r="C4547">
        <v>409000</v>
      </c>
      <c r="D4547" t="s">
        <v>16</v>
      </c>
      <c r="E4547">
        <v>45</v>
      </c>
      <c r="F4547" t="s">
        <v>184</v>
      </c>
    </row>
    <row r="4548" spans="1:6">
      <c r="A4548" t="s">
        <v>952</v>
      </c>
      <c r="B4548" s="94" t="s">
        <v>460</v>
      </c>
      <c r="C4548">
        <v>415000</v>
      </c>
      <c r="D4548" t="s">
        <v>16</v>
      </c>
      <c r="E4548">
        <v>151</v>
      </c>
      <c r="F4548" t="s">
        <v>554</v>
      </c>
    </row>
    <row r="4549" spans="1:6">
      <c r="A4549" t="s">
        <v>952</v>
      </c>
      <c r="B4549" s="94" t="s">
        <v>235</v>
      </c>
      <c r="C4549">
        <v>415000</v>
      </c>
      <c r="D4549" t="s">
        <v>16</v>
      </c>
      <c r="E4549">
        <v>7</v>
      </c>
      <c r="F4549" t="s">
        <v>336</v>
      </c>
    </row>
    <row r="4550" spans="1:6">
      <c r="A4550" t="s">
        <v>952</v>
      </c>
      <c r="B4550" s="94" t="s">
        <v>440</v>
      </c>
      <c r="C4550">
        <v>419000</v>
      </c>
      <c r="D4550" t="s">
        <v>16</v>
      </c>
      <c r="E4550">
        <v>40</v>
      </c>
      <c r="F4550" t="s">
        <v>75</v>
      </c>
    </row>
    <row r="4551" spans="1:6">
      <c r="A4551" t="s">
        <v>952</v>
      </c>
      <c r="B4551" s="94" t="s">
        <v>360</v>
      </c>
      <c r="C4551">
        <v>429000</v>
      </c>
      <c r="D4551" t="s">
        <v>16</v>
      </c>
      <c r="E4551">
        <v>269</v>
      </c>
      <c r="F4551" t="s">
        <v>915</v>
      </c>
    </row>
    <row r="4552" spans="1:6">
      <c r="A4552" t="s">
        <v>952</v>
      </c>
      <c r="B4552" s="94" t="s">
        <v>312</v>
      </c>
      <c r="C4552">
        <v>429000</v>
      </c>
      <c r="D4552" t="s">
        <v>16</v>
      </c>
      <c r="E4552">
        <v>91</v>
      </c>
      <c r="F4552" t="s">
        <v>133</v>
      </c>
    </row>
    <row r="4553" spans="1:6">
      <c r="A4553" t="s">
        <v>952</v>
      </c>
      <c r="B4553" s="94" t="s">
        <v>225</v>
      </c>
      <c r="C4553">
        <v>430000</v>
      </c>
      <c r="D4553" t="s">
        <v>16</v>
      </c>
      <c r="E4553">
        <v>24</v>
      </c>
      <c r="F4553" t="s">
        <v>202</v>
      </c>
    </row>
    <row r="4554" spans="1:6">
      <c r="A4554" t="s">
        <v>952</v>
      </c>
      <c r="B4554" s="94" t="s">
        <v>106</v>
      </c>
      <c r="C4554">
        <v>434000</v>
      </c>
      <c r="D4554" t="s">
        <v>16</v>
      </c>
      <c r="E4554">
        <v>75</v>
      </c>
      <c r="F4554" t="s">
        <v>75</v>
      </c>
    </row>
    <row r="4555" spans="1:6">
      <c r="A4555" t="s">
        <v>952</v>
      </c>
      <c r="B4555" s="94" t="s">
        <v>118</v>
      </c>
      <c r="C4555">
        <v>440000</v>
      </c>
      <c r="D4555" t="s">
        <v>16</v>
      </c>
      <c r="E4555">
        <v>97</v>
      </c>
      <c r="F4555" t="s">
        <v>592</v>
      </c>
    </row>
    <row r="4556" spans="1:6">
      <c r="A4556" t="s">
        <v>952</v>
      </c>
      <c r="B4556" s="94" t="s">
        <v>457</v>
      </c>
      <c r="C4556">
        <v>445000</v>
      </c>
      <c r="D4556" t="s">
        <v>16</v>
      </c>
      <c r="E4556">
        <v>427</v>
      </c>
      <c r="F4556" t="s">
        <v>554</v>
      </c>
    </row>
    <row r="4557" spans="1:6">
      <c r="A4557" t="s">
        <v>952</v>
      </c>
      <c r="B4557" s="94" t="s">
        <v>653</v>
      </c>
      <c r="C4557">
        <v>449000</v>
      </c>
      <c r="D4557" t="s">
        <v>16</v>
      </c>
      <c r="E4557">
        <v>235</v>
      </c>
      <c r="F4557" t="s">
        <v>554</v>
      </c>
    </row>
    <row r="4558" spans="1:6">
      <c r="A4558" t="s">
        <v>952</v>
      </c>
      <c r="B4558" s="94" t="s">
        <v>983</v>
      </c>
      <c r="C4558">
        <v>450000</v>
      </c>
      <c r="D4558" t="s">
        <v>16</v>
      </c>
      <c r="E4558">
        <v>678</v>
      </c>
      <c r="F4558" t="s">
        <v>59</v>
      </c>
    </row>
    <row r="4559" spans="1:6">
      <c r="A4559" t="s">
        <v>952</v>
      </c>
      <c r="B4559" s="94" t="s">
        <v>96</v>
      </c>
      <c r="C4559">
        <v>460000</v>
      </c>
      <c r="D4559" t="s">
        <v>16</v>
      </c>
      <c r="E4559">
        <v>73</v>
      </c>
      <c r="F4559" t="s">
        <v>248</v>
      </c>
    </row>
    <row r="4560" spans="1:6">
      <c r="A4560" t="s">
        <v>952</v>
      </c>
      <c r="B4560" s="94" t="s">
        <v>263</v>
      </c>
      <c r="C4560">
        <v>475000</v>
      </c>
      <c r="D4560" t="s">
        <v>16</v>
      </c>
      <c r="E4560">
        <v>214</v>
      </c>
      <c r="F4560" t="s">
        <v>246</v>
      </c>
    </row>
    <row r="4561" spans="1:6">
      <c r="A4561" t="s">
        <v>952</v>
      </c>
      <c r="B4561" s="94" t="s">
        <v>208</v>
      </c>
      <c r="C4561">
        <v>479000</v>
      </c>
      <c r="D4561" t="s">
        <v>16</v>
      </c>
      <c r="E4561">
        <v>160</v>
      </c>
      <c r="F4561" t="s">
        <v>75</v>
      </c>
    </row>
    <row r="4562" spans="1:6">
      <c r="A4562" t="s">
        <v>952</v>
      </c>
      <c r="B4562" s="94" t="s">
        <v>791</v>
      </c>
      <c r="C4562">
        <v>479900</v>
      </c>
      <c r="D4562" t="s">
        <v>16</v>
      </c>
      <c r="E4562">
        <v>384</v>
      </c>
      <c r="F4562" t="s">
        <v>545</v>
      </c>
    </row>
    <row r="4563" spans="1:6">
      <c r="A4563" t="s">
        <v>952</v>
      </c>
      <c r="B4563" s="94" t="s">
        <v>487</v>
      </c>
      <c r="C4563">
        <v>489000</v>
      </c>
      <c r="D4563" t="s">
        <v>16</v>
      </c>
      <c r="E4563">
        <v>102</v>
      </c>
      <c r="F4563" t="s">
        <v>75</v>
      </c>
    </row>
    <row r="4564" spans="1:6">
      <c r="A4564" t="s">
        <v>952</v>
      </c>
      <c r="B4564" s="94" t="s">
        <v>775</v>
      </c>
      <c r="C4564">
        <v>499000</v>
      </c>
      <c r="D4564" t="s">
        <v>16</v>
      </c>
      <c r="E4564">
        <v>289</v>
      </c>
      <c r="F4564" t="s">
        <v>310</v>
      </c>
    </row>
    <row r="4565" spans="1:6">
      <c r="A4565" t="s">
        <v>952</v>
      </c>
      <c r="B4565" s="94" t="s">
        <v>596</v>
      </c>
      <c r="C4565">
        <v>499000</v>
      </c>
      <c r="D4565" t="s">
        <v>16</v>
      </c>
      <c r="E4565">
        <v>167</v>
      </c>
      <c r="F4565" t="s">
        <v>133</v>
      </c>
    </row>
    <row r="4566" spans="1:6">
      <c r="A4566" t="s">
        <v>952</v>
      </c>
      <c r="B4566" s="94" t="s">
        <v>235</v>
      </c>
      <c r="C4566">
        <v>499000</v>
      </c>
      <c r="D4566" t="s">
        <v>42</v>
      </c>
      <c r="E4566">
        <v>7</v>
      </c>
      <c r="F4566" t="s">
        <v>238</v>
      </c>
    </row>
    <row r="4567" spans="1:6">
      <c r="A4567" t="s">
        <v>952</v>
      </c>
      <c r="B4567" s="94" t="s">
        <v>414</v>
      </c>
      <c r="C4567">
        <v>499900</v>
      </c>
      <c r="D4567" t="s">
        <v>16</v>
      </c>
      <c r="E4567">
        <v>23</v>
      </c>
      <c r="F4567" t="s">
        <v>211</v>
      </c>
    </row>
    <row r="4568" spans="1:6">
      <c r="A4568" t="s">
        <v>952</v>
      </c>
      <c r="B4568" s="94" t="s">
        <v>235</v>
      </c>
      <c r="C4568">
        <v>529000</v>
      </c>
      <c r="D4568" t="s">
        <v>16</v>
      </c>
      <c r="E4568">
        <v>7</v>
      </c>
      <c r="F4568" t="s">
        <v>85</v>
      </c>
    </row>
    <row r="4569" spans="1:6">
      <c r="A4569" t="s">
        <v>952</v>
      </c>
      <c r="B4569" s="94" t="s">
        <v>611</v>
      </c>
      <c r="C4569">
        <v>529987</v>
      </c>
      <c r="D4569" t="s">
        <v>16</v>
      </c>
      <c r="E4569">
        <v>182</v>
      </c>
      <c r="F4569" t="s">
        <v>554</v>
      </c>
    </row>
    <row r="4570" spans="1:6">
      <c r="A4570" t="s">
        <v>952</v>
      </c>
      <c r="B4570" s="94" t="s">
        <v>756</v>
      </c>
      <c r="C4570">
        <v>565000</v>
      </c>
      <c r="D4570" t="s">
        <v>16</v>
      </c>
      <c r="E4570">
        <v>510</v>
      </c>
      <c r="F4570" t="s">
        <v>75</v>
      </c>
    </row>
    <row r="4571" spans="1:6">
      <c r="A4571" t="s">
        <v>952</v>
      </c>
      <c r="B4571" s="94" t="s">
        <v>80</v>
      </c>
      <c r="C4571">
        <v>575000</v>
      </c>
      <c r="D4571" t="s">
        <v>16</v>
      </c>
      <c r="E4571">
        <v>47</v>
      </c>
      <c r="F4571" t="s">
        <v>554</v>
      </c>
    </row>
    <row r="4572" spans="1:6">
      <c r="A4572" t="s">
        <v>952</v>
      </c>
      <c r="B4572" s="94" t="s">
        <v>201</v>
      </c>
      <c r="C4572">
        <v>575000</v>
      </c>
      <c r="D4572" t="s">
        <v>16</v>
      </c>
      <c r="E4572">
        <v>35</v>
      </c>
      <c r="F4572" t="s">
        <v>189</v>
      </c>
    </row>
    <row r="4573" spans="1:6">
      <c r="A4573" t="s">
        <v>952</v>
      </c>
      <c r="B4573" s="94" t="s">
        <v>346</v>
      </c>
      <c r="C4573">
        <v>595000</v>
      </c>
      <c r="D4573" t="s">
        <v>16</v>
      </c>
      <c r="E4573">
        <v>81</v>
      </c>
      <c r="F4573" t="s">
        <v>61</v>
      </c>
    </row>
    <row r="4574" spans="1:6">
      <c r="A4574" t="s">
        <v>908</v>
      </c>
      <c r="B4574" s="94" t="s">
        <v>64</v>
      </c>
      <c r="C4574">
        <v>180000</v>
      </c>
      <c r="D4574" t="s">
        <v>16</v>
      </c>
      <c r="E4574">
        <v>184</v>
      </c>
      <c r="F4574" t="s">
        <v>530</v>
      </c>
    </row>
    <row r="4575" spans="1:6">
      <c r="A4575" t="s">
        <v>908</v>
      </c>
      <c r="B4575" s="94" t="s">
        <v>232</v>
      </c>
      <c r="C4575">
        <v>180000</v>
      </c>
      <c r="D4575" t="s">
        <v>16</v>
      </c>
      <c r="E4575">
        <v>150</v>
      </c>
      <c r="F4575" t="s">
        <v>72</v>
      </c>
    </row>
    <row r="4576" spans="1:6">
      <c r="A4576" t="s">
        <v>908</v>
      </c>
      <c r="B4576" s="94" t="s">
        <v>90</v>
      </c>
      <c r="C4576">
        <v>180000</v>
      </c>
      <c r="D4576" t="s">
        <v>16</v>
      </c>
      <c r="E4576">
        <v>132</v>
      </c>
      <c r="F4576" t="s">
        <v>127</v>
      </c>
    </row>
    <row r="4577" spans="1:6">
      <c r="A4577" t="s">
        <v>908</v>
      </c>
      <c r="B4577" s="94" t="s">
        <v>126</v>
      </c>
      <c r="C4577">
        <v>180000</v>
      </c>
      <c r="D4577" t="s">
        <v>16</v>
      </c>
      <c r="E4577">
        <v>126</v>
      </c>
      <c r="F4577" t="s">
        <v>113</v>
      </c>
    </row>
    <row r="4578" spans="1:6">
      <c r="A4578" t="s">
        <v>908</v>
      </c>
      <c r="B4578" s="94" t="s">
        <v>312</v>
      </c>
      <c r="C4578">
        <v>180000</v>
      </c>
      <c r="D4578" t="s">
        <v>16</v>
      </c>
      <c r="E4578">
        <v>91</v>
      </c>
      <c r="F4578" t="s">
        <v>119</v>
      </c>
    </row>
    <row r="4579" spans="1:6">
      <c r="A4579" t="s">
        <v>908</v>
      </c>
      <c r="B4579" s="94" t="s">
        <v>108</v>
      </c>
      <c r="C4579">
        <v>180000</v>
      </c>
      <c r="D4579" t="s">
        <v>16</v>
      </c>
      <c r="E4579">
        <v>77</v>
      </c>
      <c r="F4579" t="s">
        <v>641</v>
      </c>
    </row>
    <row r="4580" spans="1:6">
      <c r="A4580" t="s">
        <v>908</v>
      </c>
      <c r="B4580" s="94" t="s">
        <v>140</v>
      </c>
      <c r="C4580">
        <v>180000</v>
      </c>
      <c r="D4580" t="s">
        <v>16</v>
      </c>
      <c r="E4580">
        <v>31</v>
      </c>
      <c r="F4580" t="s">
        <v>100</v>
      </c>
    </row>
    <row r="4581" spans="1:6">
      <c r="A4581" t="s">
        <v>908</v>
      </c>
      <c r="B4581" s="94" t="s">
        <v>118</v>
      </c>
      <c r="C4581">
        <v>180500</v>
      </c>
      <c r="D4581" t="s">
        <v>16</v>
      </c>
      <c r="E4581">
        <v>97</v>
      </c>
      <c r="F4581" t="s">
        <v>85</v>
      </c>
    </row>
    <row r="4582" spans="1:6">
      <c r="A4582" t="s">
        <v>908</v>
      </c>
      <c r="B4582" s="94" t="s">
        <v>684</v>
      </c>
      <c r="C4582">
        <v>184500</v>
      </c>
      <c r="D4582" t="s">
        <v>16</v>
      </c>
      <c r="E4582">
        <v>271</v>
      </c>
      <c r="F4582" t="s">
        <v>497</v>
      </c>
    </row>
    <row r="4583" spans="1:6">
      <c r="A4583" t="s">
        <v>908</v>
      </c>
      <c r="B4583" s="94" t="s">
        <v>984</v>
      </c>
      <c r="C4583">
        <v>185000</v>
      </c>
      <c r="D4583" t="s">
        <v>16</v>
      </c>
      <c r="E4583">
        <v>349</v>
      </c>
      <c r="F4583" t="s">
        <v>238</v>
      </c>
    </row>
    <row r="4584" spans="1:6">
      <c r="A4584" t="s">
        <v>908</v>
      </c>
      <c r="B4584" s="94" t="s">
        <v>54</v>
      </c>
      <c r="C4584">
        <v>185000</v>
      </c>
      <c r="D4584" t="s">
        <v>16</v>
      </c>
      <c r="E4584">
        <v>10</v>
      </c>
      <c r="F4584" t="s">
        <v>941</v>
      </c>
    </row>
    <row r="4585" spans="1:6">
      <c r="A4585" t="s">
        <v>908</v>
      </c>
      <c r="B4585" s="94" t="s">
        <v>493</v>
      </c>
      <c r="C4585">
        <v>185000</v>
      </c>
      <c r="D4585" t="s">
        <v>16</v>
      </c>
      <c r="E4585">
        <v>5</v>
      </c>
      <c r="F4585" t="s">
        <v>238</v>
      </c>
    </row>
    <row r="4586" spans="1:6">
      <c r="A4586" t="s">
        <v>908</v>
      </c>
      <c r="B4586" s="94" t="s">
        <v>149</v>
      </c>
      <c r="C4586">
        <v>187000</v>
      </c>
      <c r="D4586" t="s">
        <v>16</v>
      </c>
      <c r="E4586">
        <v>20</v>
      </c>
      <c r="F4586" t="s">
        <v>248</v>
      </c>
    </row>
    <row r="4587" spans="1:6">
      <c r="A4587" t="s">
        <v>908</v>
      </c>
      <c r="B4587" s="94" t="s">
        <v>520</v>
      </c>
      <c r="C4587">
        <v>189000</v>
      </c>
      <c r="D4587" t="s">
        <v>16</v>
      </c>
      <c r="E4587">
        <v>148</v>
      </c>
      <c r="F4587" t="s">
        <v>115</v>
      </c>
    </row>
    <row r="4588" spans="1:6">
      <c r="A4588" t="s">
        <v>908</v>
      </c>
      <c r="B4588" s="94" t="s">
        <v>670</v>
      </c>
      <c r="C4588">
        <v>189500</v>
      </c>
      <c r="D4588" t="s">
        <v>12</v>
      </c>
      <c r="E4588">
        <v>50</v>
      </c>
      <c r="F4588" t="s">
        <v>377</v>
      </c>
    </row>
    <row r="4589" spans="1:6">
      <c r="A4589" t="s">
        <v>908</v>
      </c>
      <c r="B4589" s="94" t="s">
        <v>94</v>
      </c>
      <c r="C4589">
        <v>189900</v>
      </c>
      <c r="D4589" t="s">
        <v>16</v>
      </c>
      <c r="E4589">
        <v>161</v>
      </c>
      <c r="F4589" t="s">
        <v>367</v>
      </c>
    </row>
    <row r="4590" spans="1:6">
      <c r="A4590" t="s">
        <v>908</v>
      </c>
      <c r="B4590" s="94" t="s">
        <v>498</v>
      </c>
      <c r="C4590">
        <v>189900</v>
      </c>
      <c r="D4590" t="s">
        <v>16</v>
      </c>
      <c r="E4590">
        <v>107</v>
      </c>
      <c r="F4590" t="s">
        <v>228</v>
      </c>
    </row>
    <row r="4591" spans="1:6">
      <c r="A4591" t="s">
        <v>908</v>
      </c>
      <c r="B4591" s="94" t="s">
        <v>205</v>
      </c>
      <c r="C4591">
        <v>189900</v>
      </c>
      <c r="D4591" t="s">
        <v>16</v>
      </c>
      <c r="E4591">
        <v>53</v>
      </c>
      <c r="F4591" t="s">
        <v>97</v>
      </c>
    </row>
    <row r="4592" spans="1:6">
      <c r="A4592" t="s">
        <v>908</v>
      </c>
      <c r="B4592" s="94" t="s">
        <v>771</v>
      </c>
      <c r="C4592">
        <v>190000</v>
      </c>
      <c r="D4592" t="s">
        <v>16</v>
      </c>
      <c r="E4592">
        <v>227</v>
      </c>
      <c r="F4592" t="s">
        <v>85</v>
      </c>
    </row>
    <row r="4593" spans="1:6">
      <c r="A4593" t="s">
        <v>908</v>
      </c>
      <c r="B4593" s="94" t="s">
        <v>80</v>
      </c>
      <c r="C4593">
        <v>190000</v>
      </c>
      <c r="D4593" t="s">
        <v>16</v>
      </c>
      <c r="E4593">
        <v>47</v>
      </c>
      <c r="F4593" t="s">
        <v>75</v>
      </c>
    </row>
    <row r="4594" spans="1:6">
      <c r="A4594" t="s">
        <v>908</v>
      </c>
      <c r="B4594" s="94" t="s">
        <v>607</v>
      </c>
      <c r="C4594">
        <v>190000</v>
      </c>
      <c r="D4594" t="s">
        <v>16</v>
      </c>
      <c r="E4594">
        <v>44</v>
      </c>
      <c r="F4594" t="s">
        <v>220</v>
      </c>
    </row>
    <row r="4595" spans="1:6">
      <c r="A4595" t="s">
        <v>908</v>
      </c>
      <c r="B4595" s="94" t="s">
        <v>254</v>
      </c>
      <c r="C4595">
        <v>192898</v>
      </c>
      <c r="D4595" t="s">
        <v>16</v>
      </c>
      <c r="E4595">
        <v>181</v>
      </c>
      <c r="F4595" t="s">
        <v>59</v>
      </c>
    </row>
    <row r="4596" spans="1:6">
      <c r="A4596" t="s">
        <v>908</v>
      </c>
      <c r="B4596" s="94" t="s">
        <v>259</v>
      </c>
      <c r="C4596">
        <v>193900</v>
      </c>
      <c r="D4596" t="s">
        <v>16</v>
      </c>
      <c r="E4596">
        <v>69</v>
      </c>
      <c r="F4596" t="s">
        <v>55</v>
      </c>
    </row>
    <row r="4597" spans="1:6">
      <c r="A4597" t="s">
        <v>908</v>
      </c>
      <c r="B4597" s="94" t="s">
        <v>150</v>
      </c>
      <c r="C4597">
        <v>194900</v>
      </c>
      <c r="D4597" t="s">
        <v>16</v>
      </c>
      <c r="E4597">
        <v>210</v>
      </c>
      <c r="F4597" t="s">
        <v>438</v>
      </c>
    </row>
    <row r="4598" spans="1:6">
      <c r="A4598" t="s">
        <v>908</v>
      </c>
      <c r="B4598" s="94" t="s">
        <v>160</v>
      </c>
      <c r="C4598">
        <v>194900</v>
      </c>
      <c r="D4598" t="s">
        <v>16</v>
      </c>
      <c r="E4598">
        <v>166</v>
      </c>
      <c r="F4598" t="s">
        <v>332</v>
      </c>
    </row>
    <row r="4599" spans="1:6">
      <c r="A4599" t="s">
        <v>908</v>
      </c>
      <c r="B4599" s="94" t="s">
        <v>86</v>
      </c>
      <c r="C4599">
        <v>195000</v>
      </c>
      <c r="D4599" t="s">
        <v>16</v>
      </c>
      <c r="E4599">
        <v>112</v>
      </c>
      <c r="F4599" t="s">
        <v>133</v>
      </c>
    </row>
    <row r="4600" spans="1:6">
      <c r="A4600" t="s">
        <v>908</v>
      </c>
      <c r="B4600" s="94" t="s">
        <v>60</v>
      </c>
      <c r="C4600">
        <v>195000</v>
      </c>
      <c r="D4600" t="s">
        <v>16</v>
      </c>
      <c r="E4600">
        <v>18</v>
      </c>
      <c r="F4600" t="s">
        <v>107</v>
      </c>
    </row>
    <row r="4601" spans="1:6">
      <c r="A4601" t="s">
        <v>908</v>
      </c>
      <c r="B4601" s="94" t="s">
        <v>436</v>
      </c>
      <c r="C4601">
        <v>197000</v>
      </c>
      <c r="D4601" t="s">
        <v>16</v>
      </c>
      <c r="E4601">
        <v>116</v>
      </c>
      <c r="F4601" t="s">
        <v>730</v>
      </c>
    </row>
    <row r="4602" spans="1:6">
      <c r="A4602" t="s">
        <v>908</v>
      </c>
      <c r="B4602" s="94" t="s">
        <v>165</v>
      </c>
      <c r="C4602">
        <v>197900</v>
      </c>
      <c r="D4602" t="s">
        <v>16</v>
      </c>
      <c r="E4602">
        <v>43</v>
      </c>
      <c r="F4602" t="s">
        <v>87</v>
      </c>
    </row>
    <row r="4603" spans="1:6">
      <c r="A4603" t="s">
        <v>908</v>
      </c>
      <c r="B4603" s="94" t="s">
        <v>985</v>
      </c>
      <c r="C4603">
        <v>199000</v>
      </c>
      <c r="D4603" t="s">
        <v>12</v>
      </c>
      <c r="E4603">
        <v>1007</v>
      </c>
      <c r="F4603" t="s">
        <v>102</v>
      </c>
    </row>
    <row r="4604" spans="1:6">
      <c r="A4604" t="s">
        <v>908</v>
      </c>
      <c r="B4604" s="94" t="s">
        <v>865</v>
      </c>
      <c r="C4604">
        <v>199000</v>
      </c>
      <c r="D4604" t="s">
        <v>16</v>
      </c>
      <c r="E4604">
        <v>439</v>
      </c>
      <c r="F4604" t="s">
        <v>693</v>
      </c>
    </row>
    <row r="4605" spans="1:6">
      <c r="A4605" t="s">
        <v>908</v>
      </c>
      <c r="B4605" s="94" t="s">
        <v>167</v>
      </c>
      <c r="C4605">
        <v>199000</v>
      </c>
      <c r="D4605" t="s">
        <v>16</v>
      </c>
      <c r="E4605">
        <v>312</v>
      </c>
      <c r="F4605" t="s">
        <v>61</v>
      </c>
    </row>
    <row r="4606" spans="1:6">
      <c r="A4606" t="s">
        <v>908</v>
      </c>
      <c r="B4606" s="94" t="s">
        <v>441</v>
      </c>
      <c r="C4606">
        <v>199000</v>
      </c>
      <c r="D4606" t="s">
        <v>16</v>
      </c>
      <c r="E4606">
        <v>297</v>
      </c>
      <c r="F4606" t="s">
        <v>119</v>
      </c>
    </row>
    <row r="4607" spans="1:6">
      <c r="A4607" t="s">
        <v>908</v>
      </c>
      <c r="B4607" s="94" t="s">
        <v>229</v>
      </c>
      <c r="C4607">
        <v>199000</v>
      </c>
      <c r="D4607" t="s">
        <v>16</v>
      </c>
      <c r="E4607">
        <v>206</v>
      </c>
      <c r="F4607" t="s">
        <v>986</v>
      </c>
    </row>
    <row r="4608" spans="1:6">
      <c r="A4608" t="s">
        <v>908</v>
      </c>
      <c r="B4608" s="94" t="s">
        <v>257</v>
      </c>
      <c r="C4608">
        <v>199000</v>
      </c>
      <c r="D4608" t="s">
        <v>16</v>
      </c>
      <c r="E4608">
        <v>171</v>
      </c>
      <c r="F4608" t="s">
        <v>541</v>
      </c>
    </row>
    <row r="4609" spans="1:6">
      <c r="A4609" t="s">
        <v>908</v>
      </c>
      <c r="B4609" s="94" t="s">
        <v>375</v>
      </c>
      <c r="C4609">
        <v>199000</v>
      </c>
      <c r="D4609" t="s">
        <v>16</v>
      </c>
      <c r="E4609">
        <v>89</v>
      </c>
      <c r="F4609" t="s">
        <v>963</v>
      </c>
    </row>
    <row r="4610" spans="1:6">
      <c r="A4610" t="s">
        <v>908</v>
      </c>
      <c r="B4610" s="94" t="s">
        <v>519</v>
      </c>
      <c r="C4610">
        <v>199900</v>
      </c>
      <c r="D4610" t="s">
        <v>16</v>
      </c>
      <c r="E4610">
        <v>291</v>
      </c>
      <c r="F4610" t="s">
        <v>987</v>
      </c>
    </row>
    <row r="4611" spans="1:6">
      <c r="A4611" t="s">
        <v>908</v>
      </c>
      <c r="B4611" s="94" t="s">
        <v>406</v>
      </c>
      <c r="C4611">
        <v>199900</v>
      </c>
      <c r="D4611" t="s">
        <v>16</v>
      </c>
      <c r="E4611">
        <v>154</v>
      </c>
      <c r="F4611" t="s">
        <v>100</v>
      </c>
    </row>
    <row r="4612" spans="1:6">
      <c r="A4612" t="s">
        <v>908</v>
      </c>
      <c r="B4612" s="94" t="s">
        <v>424</v>
      </c>
      <c r="C4612">
        <v>199900</v>
      </c>
      <c r="D4612" t="s">
        <v>16</v>
      </c>
      <c r="E4612">
        <v>96</v>
      </c>
      <c r="F4612" t="s">
        <v>546</v>
      </c>
    </row>
    <row r="4613" spans="1:6">
      <c r="A4613" t="s">
        <v>908</v>
      </c>
      <c r="B4613" s="94" t="s">
        <v>298</v>
      </c>
      <c r="C4613">
        <v>199916</v>
      </c>
      <c r="D4613" t="s">
        <v>16</v>
      </c>
      <c r="E4613">
        <v>137</v>
      </c>
      <c r="F4613" t="s">
        <v>65</v>
      </c>
    </row>
    <row r="4614" spans="1:6">
      <c r="A4614" t="s">
        <v>908</v>
      </c>
      <c r="B4614" s="94" t="s">
        <v>988</v>
      </c>
      <c r="C4614">
        <v>200000</v>
      </c>
      <c r="D4614" t="s">
        <v>16</v>
      </c>
      <c r="E4614">
        <v>473</v>
      </c>
      <c r="F4614" t="s">
        <v>213</v>
      </c>
    </row>
    <row r="4615" spans="1:6">
      <c r="A4615" t="s">
        <v>908</v>
      </c>
      <c r="B4615" s="94" t="s">
        <v>840</v>
      </c>
      <c r="C4615">
        <v>200000</v>
      </c>
      <c r="D4615" t="s">
        <v>16</v>
      </c>
      <c r="E4615">
        <v>248</v>
      </c>
      <c r="F4615" t="s">
        <v>666</v>
      </c>
    </row>
    <row r="4616" spans="1:6">
      <c r="A4616" t="s">
        <v>908</v>
      </c>
      <c r="B4616" s="94" t="s">
        <v>273</v>
      </c>
      <c r="C4616">
        <v>200000</v>
      </c>
      <c r="D4616" t="s">
        <v>16</v>
      </c>
      <c r="E4616">
        <v>182</v>
      </c>
      <c r="F4616" t="s">
        <v>220</v>
      </c>
    </row>
    <row r="4617" spans="1:6">
      <c r="A4617" t="s">
        <v>908</v>
      </c>
      <c r="B4617" s="94" t="s">
        <v>442</v>
      </c>
      <c r="C4617">
        <v>200000</v>
      </c>
      <c r="D4617" t="s">
        <v>16</v>
      </c>
      <c r="E4617">
        <v>136</v>
      </c>
      <c r="F4617" t="s">
        <v>253</v>
      </c>
    </row>
    <row r="4618" spans="1:6">
      <c r="A4618" t="s">
        <v>908</v>
      </c>
      <c r="B4618" s="94" t="s">
        <v>418</v>
      </c>
      <c r="C4618">
        <v>200000</v>
      </c>
      <c r="D4618" t="s">
        <v>16</v>
      </c>
      <c r="E4618">
        <v>55</v>
      </c>
      <c r="F4618" t="s">
        <v>59</v>
      </c>
    </row>
    <row r="4619" spans="1:6">
      <c r="A4619" t="s">
        <v>908</v>
      </c>
      <c r="B4619" s="94" t="s">
        <v>101</v>
      </c>
      <c r="C4619">
        <v>200000</v>
      </c>
      <c r="D4619" t="s">
        <v>16</v>
      </c>
      <c r="E4619">
        <v>41</v>
      </c>
      <c r="F4619" t="s">
        <v>136</v>
      </c>
    </row>
    <row r="4620" spans="1:6">
      <c r="A4620" t="s">
        <v>908</v>
      </c>
      <c r="B4620" s="94" t="s">
        <v>176</v>
      </c>
      <c r="C4620">
        <v>200000</v>
      </c>
      <c r="D4620" t="s">
        <v>16</v>
      </c>
      <c r="E4620">
        <v>12</v>
      </c>
      <c r="F4620" t="s">
        <v>75</v>
      </c>
    </row>
    <row r="4621" spans="1:6">
      <c r="A4621" t="s">
        <v>908</v>
      </c>
      <c r="B4621" s="94" t="s">
        <v>368</v>
      </c>
      <c r="C4621">
        <v>200900</v>
      </c>
      <c r="D4621" t="s">
        <v>16</v>
      </c>
      <c r="E4621">
        <v>165</v>
      </c>
      <c r="F4621" t="s">
        <v>264</v>
      </c>
    </row>
    <row r="4622" spans="1:6">
      <c r="A4622" t="s">
        <v>908</v>
      </c>
      <c r="B4622" s="94" t="s">
        <v>251</v>
      </c>
      <c r="C4622">
        <v>201102</v>
      </c>
      <c r="D4622" t="s">
        <v>16</v>
      </c>
      <c r="E4622">
        <v>111</v>
      </c>
      <c r="F4622" t="s">
        <v>133</v>
      </c>
    </row>
    <row r="4623" spans="1:6">
      <c r="A4623" t="s">
        <v>908</v>
      </c>
      <c r="B4623" s="94" t="s">
        <v>111</v>
      </c>
      <c r="C4623">
        <v>208900</v>
      </c>
      <c r="D4623" t="s">
        <v>16</v>
      </c>
      <c r="E4623">
        <v>124</v>
      </c>
      <c r="F4623" t="s">
        <v>803</v>
      </c>
    </row>
    <row r="4624" spans="1:6">
      <c r="A4624" t="s">
        <v>908</v>
      </c>
      <c r="B4624" s="94" t="s">
        <v>289</v>
      </c>
      <c r="C4624">
        <v>209000</v>
      </c>
      <c r="D4624" t="s">
        <v>16</v>
      </c>
      <c r="E4624">
        <v>333</v>
      </c>
      <c r="F4624" t="s">
        <v>61</v>
      </c>
    </row>
    <row r="4625" spans="1:6">
      <c r="A4625" t="s">
        <v>908</v>
      </c>
      <c r="B4625" s="94" t="s">
        <v>69</v>
      </c>
      <c r="C4625">
        <v>209000</v>
      </c>
      <c r="D4625" t="s">
        <v>16</v>
      </c>
      <c r="E4625">
        <v>80</v>
      </c>
      <c r="F4625" t="s">
        <v>439</v>
      </c>
    </row>
    <row r="4626" spans="1:6">
      <c r="A4626" t="s">
        <v>908</v>
      </c>
      <c r="B4626" s="94" t="s">
        <v>134</v>
      </c>
      <c r="C4626">
        <v>209900</v>
      </c>
      <c r="D4626" t="s">
        <v>16</v>
      </c>
      <c r="E4626">
        <v>319</v>
      </c>
      <c r="F4626" t="s">
        <v>310</v>
      </c>
    </row>
    <row r="4627" spans="1:6">
      <c r="A4627" t="s">
        <v>908</v>
      </c>
      <c r="B4627" s="94" t="s">
        <v>312</v>
      </c>
      <c r="C4627">
        <v>209900</v>
      </c>
      <c r="D4627" t="s">
        <v>16</v>
      </c>
      <c r="E4627">
        <v>91</v>
      </c>
      <c r="F4627" t="s">
        <v>85</v>
      </c>
    </row>
    <row r="4628" spans="1:6">
      <c r="A4628" t="s">
        <v>908</v>
      </c>
      <c r="B4628" s="94" t="s">
        <v>140</v>
      </c>
      <c r="C4628">
        <v>209900</v>
      </c>
      <c r="D4628" t="s">
        <v>16</v>
      </c>
      <c r="E4628">
        <v>31</v>
      </c>
      <c r="F4628" t="s">
        <v>102</v>
      </c>
    </row>
    <row r="4629" spans="1:6">
      <c r="A4629" t="s">
        <v>908</v>
      </c>
      <c r="B4629" s="94" t="s">
        <v>108</v>
      </c>
      <c r="C4629">
        <v>210000</v>
      </c>
      <c r="D4629" t="s">
        <v>16</v>
      </c>
      <c r="E4629">
        <v>77</v>
      </c>
      <c r="F4629" t="s">
        <v>434</v>
      </c>
    </row>
    <row r="4630" spans="1:6">
      <c r="A4630" t="s">
        <v>908</v>
      </c>
      <c r="B4630" s="94" t="s">
        <v>88</v>
      </c>
      <c r="C4630">
        <v>215000</v>
      </c>
      <c r="D4630" t="s">
        <v>16</v>
      </c>
      <c r="E4630">
        <v>175</v>
      </c>
      <c r="F4630" t="s">
        <v>75</v>
      </c>
    </row>
    <row r="4631" spans="1:6">
      <c r="A4631" t="s">
        <v>908</v>
      </c>
      <c r="B4631" s="94" t="s">
        <v>540</v>
      </c>
      <c r="C4631">
        <v>217712</v>
      </c>
      <c r="D4631" t="s">
        <v>16</v>
      </c>
      <c r="E4631">
        <v>238</v>
      </c>
      <c r="F4631" t="s">
        <v>133</v>
      </c>
    </row>
    <row r="4632" spans="1:6">
      <c r="A4632" t="s">
        <v>908</v>
      </c>
      <c r="B4632" s="94" t="s">
        <v>989</v>
      </c>
      <c r="C4632">
        <v>219000</v>
      </c>
      <c r="D4632" t="s">
        <v>16</v>
      </c>
      <c r="E4632">
        <v>496</v>
      </c>
      <c r="F4632" t="s">
        <v>75</v>
      </c>
    </row>
    <row r="4633" spans="1:6">
      <c r="A4633" t="s">
        <v>908</v>
      </c>
      <c r="B4633" s="94" t="s">
        <v>138</v>
      </c>
      <c r="C4633">
        <v>219000</v>
      </c>
      <c r="D4633" t="s">
        <v>16</v>
      </c>
      <c r="E4633">
        <v>164</v>
      </c>
      <c r="F4633" t="s">
        <v>213</v>
      </c>
    </row>
    <row r="4634" spans="1:6">
      <c r="A4634" t="s">
        <v>908</v>
      </c>
      <c r="B4634" s="94" t="s">
        <v>312</v>
      </c>
      <c r="C4634">
        <v>219900</v>
      </c>
      <c r="D4634" t="s">
        <v>16</v>
      </c>
      <c r="E4634">
        <v>91</v>
      </c>
      <c r="F4634" t="s">
        <v>85</v>
      </c>
    </row>
    <row r="4635" spans="1:6">
      <c r="A4635" t="s">
        <v>908</v>
      </c>
      <c r="B4635" s="94" t="s">
        <v>895</v>
      </c>
      <c r="C4635">
        <v>220000</v>
      </c>
      <c r="D4635" t="s">
        <v>16</v>
      </c>
      <c r="E4635">
        <v>262</v>
      </c>
      <c r="F4635" t="s">
        <v>102</v>
      </c>
    </row>
    <row r="4636" spans="1:6">
      <c r="A4636" t="s">
        <v>908</v>
      </c>
      <c r="B4636" s="94" t="s">
        <v>508</v>
      </c>
      <c r="C4636">
        <v>220000</v>
      </c>
      <c r="D4636" t="s">
        <v>12</v>
      </c>
      <c r="E4636">
        <v>209</v>
      </c>
      <c r="F4636" t="s">
        <v>107</v>
      </c>
    </row>
    <row r="4637" spans="1:6">
      <c r="A4637" t="s">
        <v>908</v>
      </c>
      <c r="B4637" s="94" t="s">
        <v>381</v>
      </c>
      <c r="C4637">
        <v>220000</v>
      </c>
      <c r="D4637" t="s">
        <v>16</v>
      </c>
      <c r="E4637">
        <v>144</v>
      </c>
      <c r="F4637" t="s">
        <v>65</v>
      </c>
    </row>
    <row r="4638" spans="1:6">
      <c r="A4638" t="s">
        <v>908</v>
      </c>
      <c r="B4638" s="94" t="s">
        <v>706</v>
      </c>
      <c r="C4638">
        <v>220000</v>
      </c>
      <c r="D4638" t="s">
        <v>16</v>
      </c>
      <c r="E4638">
        <v>142</v>
      </c>
      <c r="F4638" t="s">
        <v>366</v>
      </c>
    </row>
    <row r="4639" spans="1:6">
      <c r="A4639" t="s">
        <v>908</v>
      </c>
      <c r="B4639" s="94" t="s">
        <v>424</v>
      </c>
      <c r="C4639">
        <v>220000</v>
      </c>
      <c r="D4639" t="s">
        <v>16</v>
      </c>
      <c r="E4639">
        <v>96</v>
      </c>
      <c r="F4639" t="s">
        <v>546</v>
      </c>
    </row>
    <row r="4640" spans="1:6">
      <c r="A4640" t="s">
        <v>908</v>
      </c>
      <c r="B4640" s="94" t="s">
        <v>226</v>
      </c>
      <c r="C4640">
        <v>220000</v>
      </c>
      <c r="D4640" t="s">
        <v>16</v>
      </c>
      <c r="E4640">
        <v>17</v>
      </c>
      <c r="F4640" t="s">
        <v>827</v>
      </c>
    </row>
    <row r="4641" spans="1:6">
      <c r="A4641" t="s">
        <v>908</v>
      </c>
      <c r="B4641" s="94" t="s">
        <v>990</v>
      </c>
      <c r="C4641">
        <v>222000</v>
      </c>
      <c r="D4641" t="s">
        <v>16</v>
      </c>
      <c r="E4641">
        <v>803</v>
      </c>
      <c r="F4641" t="s">
        <v>213</v>
      </c>
    </row>
    <row r="4642" spans="1:6">
      <c r="A4642" t="s">
        <v>908</v>
      </c>
      <c r="B4642" s="94" t="s">
        <v>435</v>
      </c>
      <c r="C4642">
        <v>225000</v>
      </c>
      <c r="D4642" t="s">
        <v>12</v>
      </c>
      <c r="E4642">
        <v>200</v>
      </c>
      <c r="F4642" t="s">
        <v>102</v>
      </c>
    </row>
    <row r="4643" spans="1:6">
      <c r="A4643" t="s">
        <v>908</v>
      </c>
      <c r="B4643" s="94" t="s">
        <v>596</v>
      </c>
      <c r="C4643">
        <v>225000</v>
      </c>
      <c r="D4643" t="s">
        <v>16</v>
      </c>
      <c r="E4643">
        <v>167</v>
      </c>
      <c r="F4643" t="s">
        <v>554</v>
      </c>
    </row>
    <row r="4644" spans="1:6">
      <c r="A4644" t="s">
        <v>908</v>
      </c>
      <c r="B4644" s="94" t="s">
        <v>323</v>
      </c>
      <c r="C4644">
        <v>228900</v>
      </c>
      <c r="D4644" t="s">
        <v>16</v>
      </c>
      <c r="E4644">
        <v>14</v>
      </c>
      <c r="F4644" t="s">
        <v>174</v>
      </c>
    </row>
    <row r="4645" spans="1:6">
      <c r="A4645" t="s">
        <v>908</v>
      </c>
      <c r="B4645" s="94" t="s">
        <v>709</v>
      </c>
      <c r="C4645">
        <v>235000</v>
      </c>
      <c r="D4645" t="s">
        <v>16</v>
      </c>
      <c r="E4645">
        <v>306</v>
      </c>
      <c r="F4645" t="s">
        <v>195</v>
      </c>
    </row>
    <row r="4646" spans="1:6">
      <c r="A4646" t="s">
        <v>908</v>
      </c>
      <c r="B4646" s="94" t="s">
        <v>106</v>
      </c>
      <c r="C4646">
        <v>235532</v>
      </c>
      <c r="D4646" t="s">
        <v>16</v>
      </c>
      <c r="E4646">
        <v>75</v>
      </c>
      <c r="F4646" t="s">
        <v>133</v>
      </c>
    </row>
    <row r="4647" spans="1:6">
      <c r="A4647" t="s">
        <v>908</v>
      </c>
      <c r="B4647" s="94" t="s">
        <v>221</v>
      </c>
      <c r="C4647">
        <v>239000</v>
      </c>
      <c r="D4647" t="s">
        <v>16</v>
      </c>
      <c r="E4647">
        <v>62</v>
      </c>
      <c r="F4647" t="s">
        <v>391</v>
      </c>
    </row>
    <row r="4648" spans="1:6">
      <c r="A4648" t="s">
        <v>908</v>
      </c>
      <c r="B4648" s="94" t="s">
        <v>534</v>
      </c>
      <c r="C4648">
        <v>239900</v>
      </c>
      <c r="D4648" t="s">
        <v>16</v>
      </c>
      <c r="E4648">
        <v>152</v>
      </c>
      <c r="F4648" t="s">
        <v>97</v>
      </c>
    </row>
    <row r="4649" spans="1:6">
      <c r="A4649" t="s">
        <v>908</v>
      </c>
      <c r="B4649" s="94" t="s">
        <v>418</v>
      </c>
      <c r="C4649">
        <v>240000</v>
      </c>
      <c r="D4649" t="s">
        <v>16</v>
      </c>
      <c r="E4649">
        <v>55</v>
      </c>
      <c r="F4649" t="s">
        <v>85</v>
      </c>
    </row>
    <row r="4650" spans="1:6">
      <c r="A4650" t="s">
        <v>908</v>
      </c>
      <c r="B4650" s="94" t="s">
        <v>170</v>
      </c>
      <c r="C4650">
        <v>242000</v>
      </c>
      <c r="D4650" t="s">
        <v>16</v>
      </c>
      <c r="E4650">
        <v>143</v>
      </c>
      <c r="F4650" t="s">
        <v>113</v>
      </c>
    </row>
    <row r="4651" spans="1:6">
      <c r="A4651" t="s">
        <v>908</v>
      </c>
      <c r="B4651" s="94" t="s">
        <v>843</v>
      </c>
      <c r="C4651">
        <v>243342</v>
      </c>
      <c r="D4651" t="s">
        <v>16</v>
      </c>
      <c r="E4651">
        <v>517</v>
      </c>
      <c r="F4651" t="s">
        <v>133</v>
      </c>
    </row>
    <row r="4652" spans="1:6">
      <c r="A4652" t="s">
        <v>908</v>
      </c>
      <c r="B4652" s="94" t="s">
        <v>221</v>
      </c>
      <c r="C4652">
        <v>243500</v>
      </c>
      <c r="D4652" t="s">
        <v>16</v>
      </c>
      <c r="E4652">
        <v>62</v>
      </c>
      <c r="F4652" t="s">
        <v>75</v>
      </c>
    </row>
    <row r="4653" spans="1:6">
      <c r="A4653" t="s">
        <v>908</v>
      </c>
      <c r="B4653" s="94" t="s">
        <v>628</v>
      </c>
      <c r="C4653">
        <v>244900</v>
      </c>
      <c r="D4653" t="s">
        <v>16</v>
      </c>
      <c r="E4653">
        <v>51</v>
      </c>
      <c r="F4653" t="s">
        <v>121</v>
      </c>
    </row>
    <row r="4654" spans="1:6">
      <c r="A4654" t="s">
        <v>908</v>
      </c>
      <c r="B4654" s="94" t="s">
        <v>460</v>
      </c>
      <c r="C4654">
        <v>245000</v>
      </c>
      <c r="D4654" t="s">
        <v>16</v>
      </c>
      <c r="E4654">
        <v>151</v>
      </c>
      <c r="F4654" t="s">
        <v>264</v>
      </c>
    </row>
    <row r="4655" spans="1:6">
      <c r="A4655" t="s">
        <v>908</v>
      </c>
      <c r="B4655" s="94" t="s">
        <v>460</v>
      </c>
      <c r="C4655">
        <v>245542</v>
      </c>
      <c r="D4655" t="s">
        <v>16</v>
      </c>
      <c r="E4655">
        <v>151</v>
      </c>
      <c r="F4655" t="s">
        <v>133</v>
      </c>
    </row>
    <row r="4656" spans="1:6">
      <c r="A4656" t="s">
        <v>908</v>
      </c>
      <c r="B4656" s="94" t="s">
        <v>179</v>
      </c>
      <c r="C4656">
        <v>249000</v>
      </c>
      <c r="D4656" t="s">
        <v>16</v>
      </c>
      <c r="E4656">
        <v>327</v>
      </c>
      <c r="F4656" t="s">
        <v>102</v>
      </c>
    </row>
    <row r="4657" spans="1:6">
      <c r="A4657" t="s">
        <v>908</v>
      </c>
      <c r="B4657" s="94" t="s">
        <v>176</v>
      </c>
      <c r="C4657">
        <v>249000</v>
      </c>
      <c r="D4657" t="s">
        <v>16</v>
      </c>
      <c r="E4657">
        <v>12</v>
      </c>
      <c r="F4657" t="s">
        <v>991</v>
      </c>
    </row>
    <row r="4658" spans="1:6">
      <c r="A4658" t="s">
        <v>908</v>
      </c>
      <c r="B4658" s="94" t="s">
        <v>176</v>
      </c>
      <c r="C4658">
        <v>249000</v>
      </c>
      <c r="D4658" t="s">
        <v>16</v>
      </c>
      <c r="E4658">
        <v>12</v>
      </c>
      <c r="F4658" t="s">
        <v>991</v>
      </c>
    </row>
    <row r="4659" spans="1:6">
      <c r="A4659" t="s">
        <v>908</v>
      </c>
      <c r="B4659" s="94" t="s">
        <v>677</v>
      </c>
      <c r="C4659">
        <v>249900</v>
      </c>
      <c r="D4659" t="s">
        <v>16</v>
      </c>
      <c r="E4659">
        <v>334</v>
      </c>
      <c r="F4659" t="s">
        <v>310</v>
      </c>
    </row>
    <row r="4660" spans="1:6">
      <c r="A4660" t="s">
        <v>908</v>
      </c>
      <c r="B4660" s="94" t="s">
        <v>348</v>
      </c>
      <c r="C4660">
        <v>249900</v>
      </c>
      <c r="D4660" t="s">
        <v>16</v>
      </c>
      <c r="E4660">
        <v>264</v>
      </c>
      <c r="F4660" t="s">
        <v>548</v>
      </c>
    </row>
    <row r="4661" spans="1:6">
      <c r="A4661" t="s">
        <v>908</v>
      </c>
      <c r="B4661" s="94" t="s">
        <v>485</v>
      </c>
      <c r="C4661">
        <v>249900</v>
      </c>
      <c r="D4661" t="s">
        <v>16</v>
      </c>
      <c r="E4661">
        <v>195</v>
      </c>
      <c r="F4661" t="s">
        <v>992</v>
      </c>
    </row>
    <row r="4662" spans="1:6">
      <c r="A4662" t="s">
        <v>908</v>
      </c>
      <c r="B4662" s="94" t="s">
        <v>777</v>
      </c>
      <c r="C4662">
        <v>250000</v>
      </c>
      <c r="D4662" t="s">
        <v>16</v>
      </c>
      <c r="E4662">
        <v>320</v>
      </c>
      <c r="F4662" t="s">
        <v>87</v>
      </c>
    </row>
    <row r="4663" spans="1:6">
      <c r="A4663" t="s">
        <v>908</v>
      </c>
      <c r="B4663" s="94" t="s">
        <v>629</v>
      </c>
      <c r="C4663">
        <v>250000</v>
      </c>
      <c r="D4663" t="s">
        <v>16</v>
      </c>
      <c r="E4663">
        <v>222</v>
      </c>
      <c r="F4663" t="s">
        <v>97</v>
      </c>
    </row>
    <row r="4664" spans="1:6">
      <c r="A4664" t="s">
        <v>908</v>
      </c>
      <c r="B4664" s="94" t="s">
        <v>235</v>
      </c>
      <c r="C4664">
        <v>250000</v>
      </c>
      <c r="D4664" t="s">
        <v>16</v>
      </c>
      <c r="E4664">
        <v>7</v>
      </c>
      <c r="F4664" t="s">
        <v>585</v>
      </c>
    </row>
    <row r="4665" spans="1:6">
      <c r="A4665" t="s">
        <v>908</v>
      </c>
      <c r="B4665" s="94" t="s">
        <v>374</v>
      </c>
      <c r="C4665">
        <v>259000</v>
      </c>
      <c r="D4665" t="s">
        <v>16</v>
      </c>
      <c r="E4665">
        <v>223</v>
      </c>
      <c r="F4665" t="s">
        <v>526</v>
      </c>
    </row>
    <row r="4666" spans="1:6">
      <c r="A4666" t="s">
        <v>908</v>
      </c>
      <c r="B4666" s="94" t="s">
        <v>614</v>
      </c>
      <c r="C4666">
        <v>260000</v>
      </c>
      <c r="D4666" t="s">
        <v>16</v>
      </c>
      <c r="E4666">
        <v>185</v>
      </c>
      <c r="F4666" t="s">
        <v>554</v>
      </c>
    </row>
    <row r="4667" spans="1:6">
      <c r="A4667" t="s">
        <v>908</v>
      </c>
      <c r="B4667" s="94" t="s">
        <v>88</v>
      </c>
      <c r="C4667">
        <v>260000</v>
      </c>
      <c r="D4667" t="s">
        <v>16</v>
      </c>
      <c r="E4667">
        <v>175</v>
      </c>
      <c r="F4667" t="s">
        <v>993</v>
      </c>
    </row>
    <row r="4668" spans="1:6">
      <c r="A4668" t="s">
        <v>908</v>
      </c>
      <c r="B4668" s="94" t="s">
        <v>564</v>
      </c>
      <c r="C4668">
        <v>269000</v>
      </c>
      <c r="D4668" t="s">
        <v>16</v>
      </c>
      <c r="E4668">
        <v>186</v>
      </c>
      <c r="F4668" t="s">
        <v>213</v>
      </c>
    </row>
    <row r="4669" spans="1:6">
      <c r="A4669" t="s">
        <v>908</v>
      </c>
      <c r="B4669" s="94" t="s">
        <v>321</v>
      </c>
      <c r="C4669">
        <v>279000</v>
      </c>
      <c r="D4669" t="s">
        <v>16</v>
      </c>
      <c r="E4669">
        <v>122</v>
      </c>
      <c r="F4669" t="s">
        <v>124</v>
      </c>
    </row>
    <row r="4670" spans="1:6">
      <c r="A4670" t="s">
        <v>908</v>
      </c>
      <c r="B4670" s="94" t="s">
        <v>110</v>
      </c>
      <c r="C4670">
        <v>279900</v>
      </c>
      <c r="D4670" t="s">
        <v>16</v>
      </c>
      <c r="E4670">
        <v>129</v>
      </c>
      <c r="F4670" t="s">
        <v>994</v>
      </c>
    </row>
    <row r="4671" spans="1:6">
      <c r="A4671" t="s">
        <v>908</v>
      </c>
      <c r="B4671" s="94" t="s">
        <v>145</v>
      </c>
      <c r="C4671">
        <v>282282</v>
      </c>
      <c r="D4671" t="s">
        <v>16</v>
      </c>
      <c r="E4671">
        <v>83</v>
      </c>
      <c r="F4671" t="s">
        <v>133</v>
      </c>
    </row>
    <row r="4672" spans="1:6">
      <c r="A4672" t="s">
        <v>908</v>
      </c>
      <c r="B4672" s="94" t="s">
        <v>364</v>
      </c>
      <c r="C4672">
        <v>285000</v>
      </c>
      <c r="D4672" s="95" t="s">
        <v>43</v>
      </c>
      <c r="E4672">
        <v>183</v>
      </c>
      <c r="F4672" t="s">
        <v>87</v>
      </c>
    </row>
    <row r="4673" spans="1:6">
      <c r="A4673" t="s">
        <v>908</v>
      </c>
      <c r="B4673" s="94" t="s">
        <v>495</v>
      </c>
      <c r="C4673">
        <v>288968</v>
      </c>
      <c r="D4673" t="s">
        <v>16</v>
      </c>
      <c r="E4673">
        <v>127</v>
      </c>
      <c r="F4673" t="s">
        <v>133</v>
      </c>
    </row>
    <row r="4674" spans="1:6">
      <c r="A4674" t="s">
        <v>908</v>
      </c>
      <c r="B4674" s="94" t="s">
        <v>103</v>
      </c>
      <c r="C4674">
        <v>289900</v>
      </c>
      <c r="D4674" t="s">
        <v>16</v>
      </c>
      <c r="E4674">
        <v>103</v>
      </c>
      <c r="F4674" t="s">
        <v>995</v>
      </c>
    </row>
    <row r="4675" spans="1:6">
      <c r="A4675" t="s">
        <v>908</v>
      </c>
      <c r="B4675" s="94" t="s">
        <v>123</v>
      </c>
      <c r="C4675">
        <v>295000</v>
      </c>
      <c r="D4675" t="s">
        <v>16</v>
      </c>
      <c r="E4675">
        <v>270</v>
      </c>
      <c r="F4675" t="s">
        <v>61</v>
      </c>
    </row>
    <row r="4676" spans="1:6">
      <c r="A4676" t="s">
        <v>908</v>
      </c>
      <c r="B4676" s="94" t="s">
        <v>68</v>
      </c>
      <c r="C4676">
        <v>298000</v>
      </c>
      <c r="D4676" t="s">
        <v>16</v>
      </c>
      <c r="E4676">
        <v>4</v>
      </c>
      <c r="F4676" t="s">
        <v>119</v>
      </c>
    </row>
    <row r="4677" spans="1:6">
      <c r="A4677" t="s">
        <v>908</v>
      </c>
      <c r="B4677" s="94" t="s">
        <v>169</v>
      </c>
      <c r="C4677">
        <v>299900</v>
      </c>
      <c r="D4677" t="s">
        <v>16</v>
      </c>
      <c r="E4677">
        <v>56</v>
      </c>
      <c r="F4677" t="s">
        <v>255</v>
      </c>
    </row>
    <row r="4678" spans="1:6">
      <c r="A4678" t="s">
        <v>908</v>
      </c>
      <c r="B4678" s="94" t="s">
        <v>157</v>
      </c>
      <c r="C4678">
        <v>300000</v>
      </c>
      <c r="D4678" t="s">
        <v>16</v>
      </c>
      <c r="E4678">
        <v>121</v>
      </c>
      <c r="F4678" t="s">
        <v>61</v>
      </c>
    </row>
    <row r="4679" spans="1:6">
      <c r="A4679" t="s">
        <v>908</v>
      </c>
      <c r="B4679" s="94" t="s">
        <v>457</v>
      </c>
      <c r="C4679">
        <v>310000</v>
      </c>
      <c r="D4679" t="s">
        <v>16</v>
      </c>
      <c r="E4679">
        <v>427</v>
      </c>
      <c r="F4679" t="s">
        <v>115</v>
      </c>
    </row>
    <row r="4680" spans="1:6">
      <c r="A4680" t="s">
        <v>908</v>
      </c>
      <c r="B4680" s="94" t="s">
        <v>80</v>
      </c>
      <c r="C4680">
        <v>320000</v>
      </c>
      <c r="D4680" t="s">
        <v>16</v>
      </c>
      <c r="E4680">
        <v>47</v>
      </c>
      <c r="F4680" t="s">
        <v>75</v>
      </c>
    </row>
    <row r="4681" spans="1:6">
      <c r="A4681" t="s">
        <v>908</v>
      </c>
      <c r="B4681" s="94" t="s">
        <v>387</v>
      </c>
      <c r="C4681">
        <v>325000</v>
      </c>
      <c r="D4681" t="s">
        <v>16</v>
      </c>
      <c r="E4681">
        <v>275</v>
      </c>
      <c r="F4681" t="s">
        <v>554</v>
      </c>
    </row>
    <row r="4682" spans="1:6">
      <c r="A4682" t="s">
        <v>908</v>
      </c>
      <c r="B4682" s="94" t="s">
        <v>151</v>
      </c>
      <c r="C4682">
        <v>325000</v>
      </c>
      <c r="D4682" t="s">
        <v>16</v>
      </c>
      <c r="E4682">
        <v>76</v>
      </c>
      <c r="F4682" t="s">
        <v>280</v>
      </c>
    </row>
    <row r="4683" spans="1:6">
      <c r="A4683" t="s">
        <v>908</v>
      </c>
      <c r="B4683" s="94" t="s">
        <v>170</v>
      </c>
      <c r="C4683">
        <v>339000</v>
      </c>
      <c r="D4683" t="s">
        <v>16</v>
      </c>
      <c r="E4683">
        <v>143</v>
      </c>
      <c r="F4683" t="s">
        <v>399</v>
      </c>
    </row>
    <row r="4684" spans="1:6">
      <c r="A4684" t="s">
        <v>908</v>
      </c>
      <c r="B4684" s="94" t="s">
        <v>679</v>
      </c>
      <c r="C4684">
        <v>349900</v>
      </c>
      <c r="D4684" t="s">
        <v>16</v>
      </c>
      <c r="E4684">
        <v>391</v>
      </c>
      <c r="F4684" t="s">
        <v>115</v>
      </c>
    </row>
    <row r="4685" spans="1:6">
      <c r="A4685" t="s">
        <v>908</v>
      </c>
      <c r="B4685" s="94" t="s">
        <v>153</v>
      </c>
      <c r="C4685">
        <v>349900</v>
      </c>
      <c r="D4685" t="s">
        <v>16</v>
      </c>
      <c r="E4685">
        <v>90</v>
      </c>
      <c r="F4685" t="s">
        <v>548</v>
      </c>
    </row>
    <row r="4686" spans="1:6">
      <c r="A4686" t="s">
        <v>908</v>
      </c>
      <c r="B4686" s="94" t="s">
        <v>98</v>
      </c>
      <c r="C4686">
        <v>350900</v>
      </c>
      <c r="D4686" t="s">
        <v>16</v>
      </c>
      <c r="E4686">
        <v>119</v>
      </c>
      <c r="F4686" t="s">
        <v>85</v>
      </c>
    </row>
    <row r="4687" spans="1:6">
      <c r="A4687" t="s">
        <v>908</v>
      </c>
      <c r="B4687" s="94" t="s">
        <v>996</v>
      </c>
      <c r="C4687">
        <v>359900</v>
      </c>
      <c r="D4687" t="s">
        <v>16</v>
      </c>
      <c r="E4687">
        <v>626</v>
      </c>
      <c r="F4687" t="s">
        <v>255</v>
      </c>
    </row>
    <row r="4688" spans="1:6">
      <c r="A4688" t="s">
        <v>908</v>
      </c>
      <c r="B4688" s="94" t="s">
        <v>251</v>
      </c>
      <c r="C4688">
        <v>362000</v>
      </c>
      <c r="D4688" t="s">
        <v>16</v>
      </c>
      <c r="E4688">
        <v>111</v>
      </c>
      <c r="F4688" t="s">
        <v>75</v>
      </c>
    </row>
    <row r="4689" spans="1:6">
      <c r="A4689" t="s">
        <v>908</v>
      </c>
      <c r="B4689" s="94" t="s">
        <v>748</v>
      </c>
      <c r="C4689">
        <v>409900</v>
      </c>
      <c r="D4689" t="s">
        <v>16</v>
      </c>
      <c r="E4689">
        <v>232</v>
      </c>
      <c r="F4689" t="s">
        <v>548</v>
      </c>
    </row>
    <row r="4690" spans="1:6">
      <c r="A4690" t="s">
        <v>908</v>
      </c>
      <c r="B4690" s="94" t="s">
        <v>257</v>
      </c>
      <c r="C4690">
        <v>410000</v>
      </c>
      <c r="D4690" t="s">
        <v>16</v>
      </c>
      <c r="E4690">
        <v>171</v>
      </c>
      <c r="F4690" t="s">
        <v>124</v>
      </c>
    </row>
    <row r="4691" spans="1:6">
      <c r="A4691" t="s">
        <v>908</v>
      </c>
      <c r="B4691" s="94" t="s">
        <v>265</v>
      </c>
      <c r="C4691">
        <v>540000</v>
      </c>
      <c r="D4691" t="s">
        <v>16</v>
      </c>
      <c r="E4691">
        <v>74</v>
      </c>
      <c r="F4691" t="s">
        <v>127</v>
      </c>
    </row>
    <row r="4692" spans="1:6">
      <c r="A4692" t="s">
        <v>908</v>
      </c>
      <c r="B4692" s="94" t="s">
        <v>188</v>
      </c>
      <c r="C4692">
        <v>749000</v>
      </c>
      <c r="D4692" t="s">
        <v>16</v>
      </c>
      <c r="E4692">
        <v>343</v>
      </c>
      <c r="F4692" t="s">
        <v>310</v>
      </c>
    </row>
    <row r="4693" spans="1:6">
      <c r="A4693" t="s">
        <v>997</v>
      </c>
      <c r="B4693" s="94" t="s">
        <v>410</v>
      </c>
      <c r="C4693">
        <v>125000</v>
      </c>
      <c r="D4693" t="s">
        <v>16</v>
      </c>
      <c r="E4693">
        <v>133</v>
      </c>
      <c r="F4693" t="s">
        <v>690</v>
      </c>
    </row>
    <row r="4694" spans="1:6">
      <c r="A4694" t="s">
        <v>997</v>
      </c>
      <c r="B4694" s="94" t="s">
        <v>479</v>
      </c>
      <c r="C4694">
        <v>395000</v>
      </c>
      <c r="D4694" t="s">
        <v>16</v>
      </c>
      <c r="E4694">
        <v>72</v>
      </c>
      <c r="F4694" t="s">
        <v>458</v>
      </c>
    </row>
    <row r="4695" spans="1:6">
      <c r="A4695" t="s">
        <v>997</v>
      </c>
      <c r="B4695" s="94" t="s">
        <v>60</v>
      </c>
      <c r="C4695">
        <v>459000</v>
      </c>
      <c r="D4695" t="s">
        <v>16</v>
      </c>
      <c r="E4695">
        <v>18</v>
      </c>
      <c r="F4695" t="s">
        <v>83</v>
      </c>
    </row>
    <row r="4696" spans="1:6">
      <c r="A4696" t="s">
        <v>997</v>
      </c>
      <c r="B4696" s="94" t="s">
        <v>187</v>
      </c>
      <c r="C4696">
        <v>485000</v>
      </c>
      <c r="D4696" t="s">
        <v>16</v>
      </c>
      <c r="E4696">
        <v>101</v>
      </c>
      <c r="F4696" t="s">
        <v>905</v>
      </c>
    </row>
    <row r="4697" spans="1:6">
      <c r="A4697" t="s">
        <v>997</v>
      </c>
      <c r="B4697" s="94" t="s">
        <v>346</v>
      </c>
      <c r="C4697">
        <v>650000</v>
      </c>
      <c r="D4697" t="s">
        <v>16</v>
      </c>
      <c r="E4697">
        <v>81</v>
      </c>
      <c r="F4697" t="s">
        <v>85</v>
      </c>
    </row>
    <row r="4698" spans="1:6">
      <c r="A4698" t="s">
        <v>922</v>
      </c>
      <c r="B4698" s="94" t="s">
        <v>140</v>
      </c>
      <c r="C4698">
        <v>175000</v>
      </c>
      <c r="D4698" t="s">
        <v>16</v>
      </c>
      <c r="E4698">
        <v>31</v>
      </c>
      <c r="F4698" t="s">
        <v>994</v>
      </c>
    </row>
    <row r="4699" spans="1:6">
      <c r="A4699" t="s">
        <v>922</v>
      </c>
      <c r="B4699" s="94" t="s">
        <v>449</v>
      </c>
      <c r="C4699">
        <v>179500</v>
      </c>
      <c r="D4699" t="s">
        <v>16</v>
      </c>
      <c r="E4699">
        <v>109</v>
      </c>
      <c r="F4699" t="s">
        <v>75</v>
      </c>
    </row>
    <row r="4700" spans="1:6">
      <c r="A4700" t="s">
        <v>922</v>
      </c>
      <c r="B4700" s="94" t="s">
        <v>812</v>
      </c>
      <c r="C4700">
        <v>179899</v>
      </c>
      <c r="D4700" t="s">
        <v>16</v>
      </c>
      <c r="E4700">
        <v>258</v>
      </c>
      <c r="F4700" t="s">
        <v>115</v>
      </c>
    </row>
    <row r="4701" spans="1:6">
      <c r="A4701" t="s">
        <v>922</v>
      </c>
      <c r="B4701" s="94" t="s">
        <v>671</v>
      </c>
      <c r="C4701">
        <v>184300</v>
      </c>
      <c r="D4701" t="s">
        <v>16</v>
      </c>
      <c r="E4701">
        <v>340</v>
      </c>
      <c r="F4701" t="s">
        <v>213</v>
      </c>
    </row>
    <row r="4702" spans="1:6">
      <c r="A4702" t="s">
        <v>922</v>
      </c>
      <c r="B4702" s="94" t="s">
        <v>198</v>
      </c>
      <c r="C4702">
        <v>185000</v>
      </c>
      <c r="D4702" t="s">
        <v>16</v>
      </c>
      <c r="E4702">
        <v>193</v>
      </c>
      <c r="F4702" t="s">
        <v>100</v>
      </c>
    </row>
    <row r="4703" spans="1:6">
      <c r="A4703" t="s">
        <v>922</v>
      </c>
      <c r="B4703" s="94" t="s">
        <v>233</v>
      </c>
      <c r="C4703">
        <v>185000</v>
      </c>
      <c r="D4703" t="s">
        <v>16</v>
      </c>
      <c r="E4703">
        <v>60</v>
      </c>
      <c r="F4703" t="s">
        <v>599</v>
      </c>
    </row>
    <row r="4704" spans="1:6">
      <c r="A4704" t="s">
        <v>922</v>
      </c>
      <c r="B4704" s="94" t="s">
        <v>832</v>
      </c>
      <c r="C4704">
        <v>185900</v>
      </c>
      <c r="D4704" t="s">
        <v>16</v>
      </c>
      <c r="E4704">
        <v>440</v>
      </c>
      <c r="F4704" t="s">
        <v>893</v>
      </c>
    </row>
    <row r="4705" spans="1:6">
      <c r="A4705" t="s">
        <v>922</v>
      </c>
      <c r="B4705" s="94" t="s">
        <v>116</v>
      </c>
      <c r="C4705">
        <v>189000</v>
      </c>
      <c r="D4705" t="s">
        <v>16</v>
      </c>
      <c r="E4705">
        <v>305</v>
      </c>
      <c r="F4705" t="s">
        <v>538</v>
      </c>
    </row>
    <row r="4706" spans="1:6">
      <c r="A4706" t="s">
        <v>922</v>
      </c>
      <c r="B4706" s="94" t="s">
        <v>322</v>
      </c>
      <c r="C4706">
        <v>190000</v>
      </c>
      <c r="D4706" t="s">
        <v>16</v>
      </c>
      <c r="E4706">
        <v>9</v>
      </c>
      <c r="F4706" t="s">
        <v>925</v>
      </c>
    </row>
    <row r="4707" spans="1:6">
      <c r="A4707" t="s">
        <v>922</v>
      </c>
      <c r="B4707" s="94" t="s">
        <v>277</v>
      </c>
      <c r="C4707">
        <v>199000</v>
      </c>
      <c r="D4707" t="s">
        <v>16</v>
      </c>
      <c r="E4707">
        <v>406</v>
      </c>
      <c r="F4707" t="s">
        <v>189</v>
      </c>
    </row>
    <row r="4708" spans="1:6">
      <c r="A4708" t="s">
        <v>922</v>
      </c>
      <c r="B4708" s="94" t="s">
        <v>590</v>
      </c>
      <c r="C4708">
        <v>199000</v>
      </c>
      <c r="D4708" t="s">
        <v>16</v>
      </c>
      <c r="E4708">
        <v>287</v>
      </c>
      <c r="F4708" t="s">
        <v>434</v>
      </c>
    </row>
    <row r="4709" spans="1:6">
      <c r="A4709" t="s">
        <v>922</v>
      </c>
      <c r="B4709" s="94" t="s">
        <v>158</v>
      </c>
      <c r="C4709">
        <v>199000</v>
      </c>
      <c r="D4709" t="s">
        <v>16</v>
      </c>
      <c r="E4709">
        <v>145</v>
      </c>
      <c r="F4709" t="s">
        <v>72</v>
      </c>
    </row>
    <row r="4710" spans="1:6">
      <c r="A4710" t="s">
        <v>922</v>
      </c>
      <c r="B4710" s="94" t="s">
        <v>118</v>
      </c>
      <c r="C4710">
        <v>199000</v>
      </c>
      <c r="D4710" t="s">
        <v>16</v>
      </c>
      <c r="E4710">
        <v>97</v>
      </c>
      <c r="F4710" t="s">
        <v>113</v>
      </c>
    </row>
    <row r="4711" spans="1:6">
      <c r="A4711" t="s">
        <v>922</v>
      </c>
      <c r="B4711" s="94" t="s">
        <v>579</v>
      </c>
      <c r="C4711">
        <v>200000</v>
      </c>
      <c r="D4711" t="s">
        <v>16</v>
      </c>
      <c r="E4711">
        <v>130</v>
      </c>
      <c r="F4711" t="s">
        <v>81</v>
      </c>
    </row>
    <row r="4712" spans="1:6">
      <c r="A4712" t="s">
        <v>922</v>
      </c>
      <c r="B4712" s="94" t="s">
        <v>662</v>
      </c>
      <c r="C4712">
        <v>205000</v>
      </c>
      <c r="D4712" t="s">
        <v>16</v>
      </c>
      <c r="E4712">
        <v>296</v>
      </c>
      <c r="F4712" t="s">
        <v>119</v>
      </c>
    </row>
    <row r="4713" spans="1:6">
      <c r="A4713" t="s">
        <v>922</v>
      </c>
      <c r="B4713" s="94" t="s">
        <v>94</v>
      </c>
      <c r="C4713">
        <v>209900</v>
      </c>
      <c r="D4713" t="s">
        <v>16</v>
      </c>
      <c r="E4713">
        <v>161</v>
      </c>
      <c r="F4713" t="s">
        <v>518</v>
      </c>
    </row>
    <row r="4714" spans="1:6">
      <c r="A4714" t="s">
        <v>922</v>
      </c>
      <c r="B4714" s="94" t="s">
        <v>225</v>
      </c>
      <c r="C4714">
        <v>209902</v>
      </c>
      <c r="D4714" t="s">
        <v>16</v>
      </c>
      <c r="E4714">
        <v>24</v>
      </c>
      <c r="F4714" t="s">
        <v>133</v>
      </c>
    </row>
    <row r="4715" spans="1:6">
      <c r="A4715" t="s">
        <v>922</v>
      </c>
      <c r="B4715" s="94" t="s">
        <v>239</v>
      </c>
      <c r="C4715">
        <v>210000</v>
      </c>
      <c r="D4715" t="s">
        <v>16</v>
      </c>
      <c r="E4715">
        <v>123</v>
      </c>
      <c r="F4715" t="s">
        <v>102</v>
      </c>
    </row>
    <row r="4716" spans="1:6">
      <c r="A4716" t="s">
        <v>922</v>
      </c>
      <c r="B4716" s="94" t="s">
        <v>169</v>
      </c>
      <c r="C4716">
        <v>210000</v>
      </c>
      <c r="D4716" t="s">
        <v>16</v>
      </c>
      <c r="E4716">
        <v>56</v>
      </c>
      <c r="F4716" t="s">
        <v>664</v>
      </c>
    </row>
    <row r="4717" spans="1:6">
      <c r="A4717" t="s">
        <v>922</v>
      </c>
      <c r="B4717" s="94" t="s">
        <v>998</v>
      </c>
      <c r="C4717">
        <v>213900</v>
      </c>
      <c r="D4717" t="s">
        <v>16</v>
      </c>
      <c r="E4717">
        <v>682</v>
      </c>
      <c r="F4717" t="s">
        <v>59</v>
      </c>
    </row>
    <row r="4718" spans="1:6">
      <c r="A4718" t="s">
        <v>922</v>
      </c>
      <c r="B4718" s="94" t="s">
        <v>644</v>
      </c>
      <c r="C4718">
        <v>215000</v>
      </c>
      <c r="D4718" t="s">
        <v>16</v>
      </c>
      <c r="E4718">
        <v>434</v>
      </c>
      <c r="F4718" t="s">
        <v>961</v>
      </c>
    </row>
    <row r="4719" spans="1:6">
      <c r="A4719" t="s">
        <v>922</v>
      </c>
      <c r="B4719" s="94" t="s">
        <v>58</v>
      </c>
      <c r="C4719">
        <v>225000</v>
      </c>
      <c r="D4719" t="s">
        <v>16</v>
      </c>
      <c r="E4719">
        <v>95</v>
      </c>
      <c r="F4719" t="s">
        <v>336</v>
      </c>
    </row>
    <row r="4720" spans="1:6">
      <c r="A4720" t="s">
        <v>922</v>
      </c>
      <c r="B4720" s="94" t="s">
        <v>467</v>
      </c>
      <c r="C4720">
        <v>225522</v>
      </c>
      <c r="D4720" t="s">
        <v>16</v>
      </c>
      <c r="E4720">
        <v>138</v>
      </c>
      <c r="F4720" t="s">
        <v>133</v>
      </c>
    </row>
    <row r="4721" spans="1:6">
      <c r="A4721" t="s">
        <v>922</v>
      </c>
      <c r="B4721" s="94" t="s">
        <v>989</v>
      </c>
      <c r="C4721">
        <v>229000</v>
      </c>
      <c r="D4721" t="s">
        <v>16</v>
      </c>
      <c r="E4721">
        <v>496</v>
      </c>
      <c r="F4721" t="s">
        <v>75</v>
      </c>
    </row>
    <row r="4722" spans="1:6">
      <c r="A4722" t="s">
        <v>922</v>
      </c>
      <c r="B4722" s="94" t="s">
        <v>88</v>
      </c>
      <c r="C4722">
        <v>229900</v>
      </c>
      <c r="D4722" t="s">
        <v>16</v>
      </c>
      <c r="E4722">
        <v>175</v>
      </c>
      <c r="F4722" t="s">
        <v>119</v>
      </c>
    </row>
    <row r="4723" spans="1:6">
      <c r="A4723" t="s">
        <v>922</v>
      </c>
      <c r="B4723" s="94" t="s">
        <v>230</v>
      </c>
      <c r="C4723">
        <v>230000</v>
      </c>
      <c r="D4723" t="s">
        <v>16</v>
      </c>
      <c r="E4723">
        <v>87</v>
      </c>
      <c r="F4723" t="s">
        <v>994</v>
      </c>
    </row>
    <row r="4724" spans="1:6">
      <c r="A4724" t="s">
        <v>922</v>
      </c>
      <c r="B4724" s="94" t="s">
        <v>999</v>
      </c>
      <c r="C4724">
        <v>234900</v>
      </c>
      <c r="D4724" t="s">
        <v>16</v>
      </c>
      <c r="E4724">
        <v>274</v>
      </c>
      <c r="F4724" t="s">
        <v>803</v>
      </c>
    </row>
    <row r="4725" spans="1:6">
      <c r="A4725" t="s">
        <v>922</v>
      </c>
      <c r="B4725" s="94" t="s">
        <v>337</v>
      </c>
      <c r="C4725">
        <v>240000</v>
      </c>
      <c r="D4725" t="s">
        <v>16</v>
      </c>
      <c r="E4725">
        <v>216</v>
      </c>
      <c r="F4725" t="s">
        <v>113</v>
      </c>
    </row>
    <row r="4726" spans="1:6">
      <c r="A4726" t="s">
        <v>922</v>
      </c>
      <c r="B4726" s="94" t="s">
        <v>90</v>
      </c>
      <c r="C4726">
        <v>249000</v>
      </c>
      <c r="D4726" t="s">
        <v>16</v>
      </c>
      <c r="E4726">
        <v>132</v>
      </c>
      <c r="F4726" t="s">
        <v>1000</v>
      </c>
    </row>
    <row r="4727" spans="1:6">
      <c r="A4727" t="s">
        <v>922</v>
      </c>
      <c r="B4727" s="94" t="s">
        <v>235</v>
      </c>
      <c r="C4727">
        <v>249000</v>
      </c>
      <c r="D4727" t="s">
        <v>16</v>
      </c>
      <c r="E4727">
        <v>7</v>
      </c>
      <c r="F4727" t="s">
        <v>89</v>
      </c>
    </row>
    <row r="4728" spans="1:6">
      <c r="A4728" t="s">
        <v>922</v>
      </c>
      <c r="B4728" s="94" t="s">
        <v>333</v>
      </c>
      <c r="C4728">
        <v>249900</v>
      </c>
      <c r="D4728" t="s">
        <v>16</v>
      </c>
      <c r="E4728">
        <v>437</v>
      </c>
      <c r="F4728" t="s">
        <v>1001</v>
      </c>
    </row>
    <row r="4729" spans="1:6">
      <c r="A4729" t="s">
        <v>922</v>
      </c>
      <c r="B4729" s="94" t="s">
        <v>427</v>
      </c>
      <c r="C4729">
        <v>250000</v>
      </c>
      <c r="D4729" t="s">
        <v>16</v>
      </c>
      <c r="E4729">
        <v>215</v>
      </c>
      <c r="F4729" t="s">
        <v>85</v>
      </c>
    </row>
    <row r="4730" spans="1:6">
      <c r="A4730" t="s">
        <v>922</v>
      </c>
      <c r="B4730" s="94" t="s">
        <v>596</v>
      </c>
      <c r="C4730">
        <v>250000</v>
      </c>
      <c r="D4730" t="s">
        <v>16</v>
      </c>
      <c r="E4730">
        <v>167</v>
      </c>
      <c r="F4730" t="s">
        <v>554</v>
      </c>
    </row>
    <row r="4731" spans="1:6">
      <c r="A4731" t="s">
        <v>922</v>
      </c>
      <c r="B4731" s="94" t="s">
        <v>442</v>
      </c>
      <c r="C4731">
        <v>260000</v>
      </c>
      <c r="D4731" t="s">
        <v>16</v>
      </c>
      <c r="E4731">
        <v>136</v>
      </c>
      <c r="F4731" t="s">
        <v>554</v>
      </c>
    </row>
    <row r="4732" spans="1:6">
      <c r="A4732" t="s">
        <v>922</v>
      </c>
      <c r="B4732" s="94" t="s">
        <v>131</v>
      </c>
      <c r="C4732">
        <v>265000</v>
      </c>
      <c r="D4732" t="s">
        <v>16</v>
      </c>
      <c r="E4732">
        <v>203</v>
      </c>
      <c r="F4732" t="s">
        <v>554</v>
      </c>
    </row>
    <row r="4733" spans="1:6">
      <c r="A4733" t="s">
        <v>922</v>
      </c>
      <c r="B4733" s="94" t="s">
        <v>273</v>
      </c>
      <c r="C4733">
        <v>279000</v>
      </c>
      <c r="D4733" t="s">
        <v>16</v>
      </c>
      <c r="E4733">
        <v>182</v>
      </c>
      <c r="F4733" t="s">
        <v>220</v>
      </c>
    </row>
    <row r="4734" spans="1:6">
      <c r="A4734" t="s">
        <v>922</v>
      </c>
      <c r="B4734" s="94" t="s">
        <v>533</v>
      </c>
      <c r="C4734">
        <v>279776</v>
      </c>
      <c r="D4734" t="s">
        <v>16</v>
      </c>
      <c r="E4734">
        <v>114</v>
      </c>
      <c r="F4734" t="s">
        <v>554</v>
      </c>
    </row>
    <row r="4735" spans="1:6">
      <c r="A4735" t="s">
        <v>922</v>
      </c>
      <c r="B4735" s="94" t="s">
        <v>118</v>
      </c>
      <c r="C4735">
        <v>284900</v>
      </c>
      <c r="D4735" t="s">
        <v>16</v>
      </c>
      <c r="E4735">
        <v>94</v>
      </c>
      <c r="F4735" t="s">
        <v>486</v>
      </c>
    </row>
    <row r="4736" spans="1:6">
      <c r="A4736" t="s">
        <v>922</v>
      </c>
      <c r="B4736" s="94" t="s">
        <v>1002</v>
      </c>
      <c r="C4736">
        <v>288500</v>
      </c>
      <c r="D4736" t="s">
        <v>16</v>
      </c>
      <c r="E4736">
        <v>669</v>
      </c>
      <c r="F4736" t="s">
        <v>159</v>
      </c>
    </row>
    <row r="4737" spans="1:6">
      <c r="A4737" t="s">
        <v>922</v>
      </c>
      <c r="B4737" s="94" t="s">
        <v>746</v>
      </c>
      <c r="C4737">
        <v>299900</v>
      </c>
      <c r="D4737" t="s">
        <v>16</v>
      </c>
      <c r="E4737">
        <v>525</v>
      </c>
      <c r="F4737" t="s">
        <v>119</v>
      </c>
    </row>
    <row r="4738" spans="1:6">
      <c r="A4738" t="s">
        <v>922</v>
      </c>
      <c r="B4738" s="94" t="s">
        <v>818</v>
      </c>
      <c r="C4738">
        <v>299900</v>
      </c>
      <c r="D4738" t="s">
        <v>16</v>
      </c>
      <c r="E4738">
        <v>416</v>
      </c>
      <c r="F4738" t="s">
        <v>59</v>
      </c>
    </row>
    <row r="4739" spans="1:6">
      <c r="A4739" t="s">
        <v>922</v>
      </c>
      <c r="B4739" s="94" t="s">
        <v>164</v>
      </c>
      <c r="C4739">
        <v>310000</v>
      </c>
      <c r="D4739" t="s">
        <v>16</v>
      </c>
      <c r="E4739">
        <v>65</v>
      </c>
      <c r="F4739" t="s">
        <v>75</v>
      </c>
    </row>
    <row r="4740" spans="1:6">
      <c r="A4740" t="s">
        <v>922</v>
      </c>
      <c r="B4740" s="94" t="s">
        <v>73</v>
      </c>
      <c r="C4740">
        <v>339000</v>
      </c>
      <c r="D4740" t="s">
        <v>16</v>
      </c>
      <c r="E4740">
        <v>213</v>
      </c>
      <c r="F4740" t="s">
        <v>136</v>
      </c>
    </row>
    <row r="4741" spans="1:6">
      <c r="A4741" t="s">
        <v>922</v>
      </c>
      <c r="B4741" s="94" t="s">
        <v>746</v>
      </c>
      <c r="C4741">
        <v>349900</v>
      </c>
      <c r="D4741" t="s">
        <v>16</v>
      </c>
      <c r="E4741">
        <v>525</v>
      </c>
      <c r="F4741" t="s">
        <v>119</v>
      </c>
    </row>
    <row r="4742" spans="1:6">
      <c r="A4742" t="s">
        <v>922</v>
      </c>
      <c r="B4742" s="94" t="s">
        <v>90</v>
      </c>
      <c r="C4742">
        <v>356000</v>
      </c>
      <c r="D4742" t="s">
        <v>16</v>
      </c>
      <c r="E4742">
        <v>132</v>
      </c>
      <c r="F4742" t="s">
        <v>776</v>
      </c>
    </row>
    <row r="4743" spans="1:6">
      <c r="A4743" t="s">
        <v>922</v>
      </c>
      <c r="B4743" s="94" t="s">
        <v>338</v>
      </c>
      <c r="C4743">
        <v>369900</v>
      </c>
      <c r="D4743" t="s">
        <v>16</v>
      </c>
      <c r="E4743">
        <v>309</v>
      </c>
      <c r="F4743" t="s">
        <v>539</v>
      </c>
    </row>
    <row r="4744" spans="1:6">
      <c r="A4744" t="s">
        <v>922</v>
      </c>
      <c r="B4744" s="94" t="s">
        <v>183</v>
      </c>
      <c r="C4744">
        <v>416000</v>
      </c>
      <c r="D4744" t="s">
        <v>16</v>
      </c>
      <c r="E4744">
        <v>47</v>
      </c>
      <c r="F4744" t="s">
        <v>136</v>
      </c>
    </row>
    <row r="4745" spans="1:6">
      <c r="A4745" t="s">
        <v>922</v>
      </c>
      <c r="B4745" s="94" t="s">
        <v>245</v>
      </c>
      <c r="C4745">
        <v>470074</v>
      </c>
      <c r="D4745" t="s">
        <v>16</v>
      </c>
      <c r="E4745">
        <v>146</v>
      </c>
      <c r="F4745" t="s">
        <v>133</v>
      </c>
    </row>
    <row r="4746" spans="1:6">
      <c r="A4746" t="s">
        <v>922</v>
      </c>
      <c r="B4746" s="94" t="s">
        <v>96</v>
      </c>
      <c r="C4746">
        <v>490094</v>
      </c>
      <c r="D4746" t="s">
        <v>16</v>
      </c>
      <c r="E4746">
        <v>73</v>
      </c>
      <c r="F4746" t="s">
        <v>133</v>
      </c>
    </row>
    <row r="4747" spans="1:6">
      <c r="A4747" t="s">
        <v>922</v>
      </c>
      <c r="B4747" s="94" t="s">
        <v>221</v>
      </c>
      <c r="C4747">
        <v>619900</v>
      </c>
      <c r="D4747" t="s">
        <v>16</v>
      </c>
      <c r="E4747">
        <v>62</v>
      </c>
      <c r="F4747" t="s">
        <v>75</v>
      </c>
    </row>
    <row r="4748" spans="1:6">
      <c r="A4748" t="s">
        <v>1003</v>
      </c>
      <c r="B4748" s="94" t="s">
        <v>418</v>
      </c>
      <c r="C4748">
        <v>126500</v>
      </c>
      <c r="D4748" t="s">
        <v>16</v>
      </c>
      <c r="E4748">
        <v>55</v>
      </c>
      <c r="F4748" t="s">
        <v>797</v>
      </c>
    </row>
    <row r="4749" spans="1:6">
      <c r="A4749" t="s">
        <v>1003</v>
      </c>
      <c r="B4749" s="94" t="s">
        <v>69</v>
      </c>
      <c r="C4749">
        <v>409000</v>
      </c>
      <c r="D4749" t="s">
        <v>16</v>
      </c>
      <c r="E4749">
        <v>80</v>
      </c>
      <c r="F4749" t="s">
        <v>97</v>
      </c>
    </row>
    <row r="4750" spans="1:6">
      <c r="A4750" t="s">
        <v>1003</v>
      </c>
      <c r="B4750" s="94" t="s">
        <v>506</v>
      </c>
      <c r="C4750">
        <v>479500</v>
      </c>
      <c r="D4750" t="s">
        <v>16</v>
      </c>
      <c r="E4750">
        <v>140</v>
      </c>
      <c r="F4750" t="s">
        <v>548</v>
      </c>
    </row>
    <row r="4751" spans="1:6">
      <c r="A4751" t="s">
        <v>1003</v>
      </c>
      <c r="B4751" s="94" t="s">
        <v>78</v>
      </c>
      <c r="C4751">
        <v>599999</v>
      </c>
      <c r="D4751" t="s">
        <v>16</v>
      </c>
      <c r="E4751">
        <v>63</v>
      </c>
      <c r="F4751" t="s">
        <v>664</v>
      </c>
    </row>
    <row r="4752" spans="1:6">
      <c r="A4752" t="s">
        <v>1003</v>
      </c>
      <c r="B4752" s="94" t="s">
        <v>1004</v>
      </c>
      <c r="C4752">
        <v>769000</v>
      </c>
      <c r="D4752" t="s">
        <v>17</v>
      </c>
      <c r="E4752">
        <v>663</v>
      </c>
      <c r="F4752" t="s">
        <v>960</v>
      </c>
    </row>
    <row r="4753" spans="1:6">
      <c r="A4753" t="s">
        <v>1003</v>
      </c>
      <c r="B4753" s="94" t="s">
        <v>186</v>
      </c>
      <c r="C4753">
        <v>879916</v>
      </c>
      <c r="D4753" t="s">
        <v>16</v>
      </c>
      <c r="E4753">
        <v>186</v>
      </c>
      <c r="F4753" t="s">
        <v>65</v>
      </c>
    </row>
    <row r="4754" spans="1:6">
      <c r="A4754" t="s">
        <v>1003</v>
      </c>
      <c r="B4754" s="94" t="s">
        <v>275</v>
      </c>
      <c r="C4754">
        <v>1395000</v>
      </c>
      <c r="D4754" t="s">
        <v>16</v>
      </c>
      <c r="E4754">
        <v>277</v>
      </c>
      <c r="F4754" t="s">
        <v>75</v>
      </c>
    </row>
    <row r="4755" spans="1:6">
      <c r="A4755" t="s">
        <v>1003</v>
      </c>
      <c r="B4755" s="94" t="s">
        <v>259</v>
      </c>
      <c r="C4755">
        <v>2500000</v>
      </c>
      <c r="D4755" t="s">
        <v>16</v>
      </c>
      <c r="E4755">
        <v>69</v>
      </c>
      <c r="F4755" t="s">
        <v>960</v>
      </c>
    </row>
    <row r="4756" spans="1:6">
      <c r="A4756" t="s">
        <v>1005</v>
      </c>
      <c r="B4756" s="94" t="s">
        <v>523</v>
      </c>
      <c r="C4756">
        <v>159000</v>
      </c>
      <c r="D4756" t="s">
        <v>17</v>
      </c>
      <c r="E4756">
        <v>348</v>
      </c>
      <c r="F4756" t="s">
        <v>960</v>
      </c>
    </row>
    <row r="4757" spans="1:6">
      <c r="A4757" t="s">
        <v>1005</v>
      </c>
      <c r="B4757" s="94" t="s">
        <v>125</v>
      </c>
      <c r="C4757">
        <v>164000</v>
      </c>
      <c r="D4757" t="s">
        <v>12</v>
      </c>
      <c r="E4757">
        <v>265</v>
      </c>
      <c r="F4757" t="s">
        <v>960</v>
      </c>
    </row>
    <row r="4758" spans="1:6">
      <c r="A4758" t="s">
        <v>1005</v>
      </c>
      <c r="B4758" s="94" t="s">
        <v>54</v>
      </c>
      <c r="C4758">
        <v>165000</v>
      </c>
      <c r="D4758" t="s">
        <v>18</v>
      </c>
      <c r="E4758">
        <v>10</v>
      </c>
      <c r="F4758" t="s">
        <v>960</v>
      </c>
    </row>
    <row r="4759" spans="1:6">
      <c r="A4759" t="s">
        <v>1005</v>
      </c>
      <c r="B4759" s="94" t="s">
        <v>558</v>
      </c>
      <c r="C4759">
        <v>169000</v>
      </c>
      <c r="D4759" t="s">
        <v>42</v>
      </c>
      <c r="E4759">
        <v>253</v>
      </c>
      <c r="F4759" t="s">
        <v>960</v>
      </c>
    </row>
    <row r="4760" spans="1:6">
      <c r="A4760" t="s">
        <v>934</v>
      </c>
      <c r="B4760" s="94" t="s">
        <v>379</v>
      </c>
      <c r="C4760">
        <v>329900</v>
      </c>
      <c r="D4760" t="s">
        <v>16</v>
      </c>
      <c r="E4760">
        <v>16</v>
      </c>
      <c r="F4760" t="s">
        <v>75</v>
      </c>
    </row>
    <row r="4761" spans="1:6">
      <c r="A4761" t="s">
        <v>934</v>
      </c>
      <c r="B4761" s="94" t="s">
        <v>170</v>
      </c>
      <c r="C4761">
        <v>334500</v>
      </c>
      <c r="D4761" t="s">
        <v>16</v>
      </c>
      <c r="E4761">
        <v>143</v>
      </c>
      <c r="F4761" t="s">
        <v>65</v>
      </c>
    </row>
    <row r="4762" spans="1:6">
      <c r="A4762" t="s">
        <v>934</v>
      </c>
      <c r="B4762" s="94" t="s">
        <v>534</v>
      </c>
      <c r="C4762">
        <v>349000</v>
      </c>
      <c r="D4762" t="s">
        <v>16</v>
      </c>
      <c r="E4762">
        <v>152</v>
      </c>
      <c r="F4762" t="s">
        <v>75</v>
      </c>
    </row>
    <row r="4763" spans="1:6">
      <c r="A4763" t="s">
        <v>934</v>
      </c>
      <c r="B4763" s="94" t="s">
        <v>343</v>
      </c>
      <c r="C4763">
        <v>354000</v>
      </c>
      <c r="D4763" t="s">
        <v>16</v>
      </c>
      <c r="E4763">
        <v>115</v>
      </c>
      <c r="F4763" t="s">
        <v>107</v>
      </c>
    </row>
    <row r="4764" spans="1:6">
      <c r="A4764" t="s">
        <v>934</v>
      </c>
      <c r="B4764" s="94" t="s">
        <v>396</v>
      </c>
      <c r="C4764">
        <v>358900</v>
      </c>
      <c r="D4764" t="s">
        <v>16</v>
      </c>
      <c r="E4764">
        <v>243</v>
      </c>
      <c r="F4764" t="s">
        <v>280</v>
      </c>
    </row>
    <row r="4765" spans="1:6">
      <c r="A4765" t="s">
        <v>934</v>
      </c>
      <c r="B4765" s="94" t="s">
        <v>551</v>
      </c>
      <c r="C4765">
        <v>359900</v>
      </c>
      <c r="D4765" t="s">
        <v>16</v>
      </c>
      <c r="E4765">
        <v>61</v>
      </c>
      <c r="F4765" t="s">
        <v>77</v>
      </c>
    </row>
    <row r="4766" spans="1:6">
      <c r="A4766" t="s">
        <v>934</v>
      </c>
      <c r="B4766" s="94" t="s">
        <v>118</v>
      </c>
      <c r="C4766">
        <v>369900</v>
      </c>
      <c r="D4766" t="s">
        <v>16</v>
      </c>
      <c r="E4766">
        <v>97</v>
      </c>
      <c r="F4766" t="s">
        <v>177</v>
      </c>
    </row>
    <row r="4767" spans="1:6">
      <c r="A4767" t="s">
        <v>934</v>
      </c>
      <c r="B4767" s="94" t="s">
        <v>218</v>
      </c>
      <c r="C4767">
        <v>374900</v>
      </c>
      <c r="D4767" t="s">
        <v>16</v>
      </c>
      <c r="E4767">
        <v>6</v>
      </c>
      <c r="F4767" t="s">
        <v>420</v>
      </c>
    </row>
    <row r="4768" spans="1:6">
      <c r="A4768" t="s">
        <v>934</v>
      </c>
      <c r="B4768" s="94" t="s">
        <v>519</v>
      </c>
      <c r="C4768">
        <v>375000</v>
      </c>
      <c r="D4768" t="s">
        <v>16</v>
      </c>
      <c r="E4768">
        <v>291</v>
      </c>
      <c r="F4768" t="s">
        <v>75</v>
      </c>
    </row>
    <row r="4769" spans="1:6">
      <c r="A4769" t="s">
        <v>934</v>
      </c>
      <c r="B4769" s="94" t="s">
        <v>222</v>
      </c>
      <c r="C4769">
        <v>399000</v>
      </c>
      <c r="D4769" t="s">
        <v>16</v>
      </c>
      <c r="E4769">
        <v>46</v>
      </c>
      <c r="F4769" t="s">
        <v>758</v>
      </c>
    </row>
    <row r="4770" spans="1:6">
      <c r="A4770" t="s">
        <v>934</v>
      </c>
      <c r="B4770" s="94" t="s">
        <v>275</v>
      </c>
      <c r="C4770">
        <v>400000</v>
      </c>
      <c r="D4770" t="s">
        <v>16</v>
      </c>
      <c r="E4770">
        <v>182</v>
      </c>
      <c r="F4770" t="s">
        <v>280</v>
      </c>
    </row>
    <row r="4771" spans="1:6">
      <c r="A4771" t="s">
        <v>934</v>
      </c>
      <c r="B4771" s="94" t="s">
        <v>321</v>
      </c>
      <c r="C4771">
        <v>445000</v>
      </c>
      <c r="D4771" t="s">
        <v>16</v>
      </c>
      <c r="E4771">
        <v>122</v>
      </c>
      <c r="F4771" t="s">
        <v>75</v>
      </c>
    </row>
    <row r="4772" spans="1:6">
      <c r="A4772" t="s">
        <v>934</v>
      </c>
      <c r="B4772" s="94" t="s">
        <v>719</v>
      </c>
      <c r="C4772">
        <v>464900</v>
      </c>
      <c r="D4772" t="s">
        <v>16</v>
      </c>
      <c r="E4772">
        <v>212</v>
      </c>
      <c r="F4772" t="s">
        <v>420</v>
      </c>
    </row>
    <row r="4773" spans="1:6">
      <c r="A4773" t="s">
        <v>934</v>
      </c>
      <c r="B4773" s="94" t="s">
        <v>225</v>
      </c>
      <c r="C4773">
        <v>495500</v>
      </c>
      <c r="D4773" t="s">
        <v>16</v>
      </c>
      <c r="E4773">
        <v>24</v>
      </c>
      <c r="F4773" t="s">
        <v>85</v>
      </c>
    </row>
    <row r="4774" spans="1:6">
      <c r="A4774" t="s">
        <v>934</v>
      </c>
      <c r="B4774" s="94" t="s">
        <v>131</v>
      </c>
      <c r="C4774">
        <v>499000</v>
      </c>
      <c r="D4774" t="s">
        <v>16</v>
      </c>
      <c r="E4774">
        <v>203</v>
      </c>
      <c r="F4774" t="s">
        <v>75</v>
      </c>
    </row>
    <row r="4775" spans="1:6">
      <c r="A4775" t="s">
        <v>934</v>
      </c>
      <c r="B4775" s="94" t="s">
        <v>387</v>
      </c>
      <c r="C4775">
        <v>539776</v>
      </c>
      <c r="D4775" t="s">
        <v>16</v>
      </c>
      <c r="E4775">
        <v>275</v>
      </c>
      <c r="F4775" t="s">
        <v>554</v>
      </c>
    </row>
    <row r="4776" spans="1:6">
      <c r="A4776" t="s">
        <v>934</v>
      </c>
      <c r="B4776" s="94" t="s">
        <v>118</v>
      </c>
      <c r="C4776">
        <v>550000</v>
      </c>
      <c r="D4776" t="s">
        <v>16</v>
      </c>
      <c r="E4776">
        <v>97</v>
      </c>
      <c r="F4776" t="s">
        <v>248</v>
      </c>
    </row>
    <row r="4777" spans="1:6">
      <c r="A4777" t="s">
        <v>934</v>
      </c>
      <c r="B4777" s="94" t="s">
        <v>484</v>
      </c>
      <c r="C4777">
        <v>598777</v>
      </c>
      <c r="D4777" t="s">
        <v>16</v>
      </c>
      <c r="E4777">
        <v>188</v>
      </c>
      <c r="F4777" t="s">
        <v>367</v>
      </c>
    </row>
    <row r="4778" spans="1:6">
      <c r="A4778" t="s">
        <v>934</v>
      </c>
      <c r="B4778" s="94" t="s">
        <v>294</v>
      </c>
      <c r="C4778">
        <v>749000</v>
      </c>
      <c r="D4778" t="s">
        <v>16</v>
      </c>
      <c r="E4778">
        <v>124</v>
      </c>
      <c r="F4778" t="s">
        <v>458</v>
      </c>
    </row>
    <row r="4779" spans="1:6">
      <c r="A4779" t="s">
        <v>899</v>
      </c>
      <c r="B4779" s="94" t="s">
        <v>92</v>
      </c>
      <c r="C4779">
        <v>75000</v>
      </c>
      <c r="D4779" t="s">
        <v>12</v>
      </c>
      <c r="E4779">
        <v>88</v>
      </c>
      <c r="F4779" t="s">
        <v>546</v>
      </c>
    </row>
    <row r="4780" spans="1:6">
      <c r="A4780" t="s">
        <v>899</v>
      </c>
      <c r="B4780" s="94" t="s">
        <v>68</v>
      </c>
      <c r="C4780">
        <v>76950</v>
      </c>
      <c r="D4780" t="s">
        <v>12</v>
      </c>
      <c r="E4780">
        <v>4</v>
      </c>
      <c r="F4780" t="s">
        <v>189</v>
      </c>
    </row>
    <row r="4781" spans="1:6">
      <c r="A4781" t="s">
        <v>899</v>
      </c>
      <c r="B4781" s="94" t="s">
        <v>369</v>
      </c>
      <c r="C4781">
        <v>78000</v>
      </c>
      <c r="D4781" t="s">
        <v>16</v>
      </c>
      <c r="E4781">
        <v>110</v>
      </c>
      <c r="F4781" t="s">
        <v>336</v>
      </c>
    </row>
    <row r="4782" spans="1:6">
      <c r="A4782" t="s">
        <v>899</v>
      </c>
      <c r="B4782" s="94" t="s">
        <v>58</v>
      </c>
      <c r="C4782">
        <v>79900</v>
      </c>
      <c r="D4782" t="s">
        <v>16</v>
      </c>
      <c r="E4782">
        <v>95</v>
      </c>
      <c r="F4782" t="s">
        <v>85</v>
      </c>
    </row>
    <row r="4783" spans="1:6">
      <c r="A4783" t="s">
        <v>899</v>
      </c>
      <c r="B4783" s="94" t="s">
        <v>68</v>
      </c>
      <c r="C4783">
        <v>79900</v>
      </c>
      <c r="D4783" t="s">
        <v>16</v>
      </c>
      <c r="E4783">
        <v>4</v>
      </c>
      <c r="F4783" t="s">
        <v>639</v>
      </c>
    </row>
    <row r="4784" spans="1:6">
      <c r="A4784" t="s">
        <v>899</v>
      </c>
      <c r="B4784" s="94" t="s">
        <v>318</v>
      </c>
      <c r="C4784">
        <v>80000</v>
      </c>
      <c r="D4784" t="s">
        <v>16</v>
      </c>
      <c r="E4784">
        <v>294</v>
      </c>
      <c r="F4784" t="s">
        <v>136</v>
      </c>
    </row>
    <row r="4785" spans="1:6">
      <c r="A4785" t="s">
        <v>899</v>
      </c>
      <c r="B4785" s="94" t="s">
        <v>232</v>
      </c>
      <c r="C4785">
        <v>80000</v>
      </c>
      <c r="D4785" t="s">
        <v>16</v>
      </c>
      <c r="E4785">
        <v>150</v>
      </c>
      <c r="F4785" t="s">
        <v>238</v>
      </c>
    </row>
    <row r="4786" spans="1:6">
      <c r="A4786" t="s">
        <v>899</v>
      </c>
      <c r="B4786" s="94" t="s">
        <v>350</v>
      </c>
      <c r="C4786">
        <v>82338</v>
      </c>
      <c r="D4786" t="s">
        <v>16</v>
      </c>
      <c r="E4786">
        <v>134</v>
      </c>
      <c r="F4786" t="s">
        <v>61</v>
      </c>
    </row>
    <row r="4787" spans="1:6">
      <c r="A4787" t="s">
        <v>899</v>
      </c>
      <c r="B4787" s="94" t="s">
        <v>672</v>
      </c>
      <c r="C4787">
        <v>83000</v>
      </c>
      <c r="D4787" t="s">
        <v>12</v>
      </c>
      <c r="E4787">
        <v>131</v>
      </c>
      <c r="F4787" t="s">
        <v>202</v>
      </c>
    </row>
    <row r="4788" spans="1:6">
      <c r="A4788" t="s">
        <v>899</v>
      </c>
      <c r="B4788" s="94" t="s">
        <v>348</v>
      </c>
      <c r="C4788">
        <v>84000</v>
      </c>
      <c r="D4788" t="s">
        <v>16</v>
      </c>
      <c r="E4788">
        <v>264</v>
      </c>
      <c r="F4788" t="s">
        <v>75</v>
      </c>
    </row>
    <row r="4789" spans="1:6">
      <c r="A4789" t="s">
        <v>899</v>
      </c>
      <c r="B4789" s="94" t="s">
        <v>148</v>
      </c>
      <c r="C4789">
        <v>84900</v>
      </c>
      <c r="D4789" t="s">
        <v>12</v>
      </c>
      <c r="E4789">
        <v>45</v>
      </c>
      <c r="F4789" t="s">
        <v>102</v>
      </c>
    </row>
    <row r="4790" spans="1:6">
      <c r="A4790" t="s">
        <v>899</v>
      </c>
      <c r="B4790" s="94" t="s">
        <v>170</v>
      </c>
      <c r="C4790">
        <v>85000</v>
      </c>
      <c r="D4790" t="s">
        <v>16</v>
      </c>
      <c r="E4790">
        <v>143</v>
      </c>
      <c r="F4790" t="s">
        <v>107</v>
      </c>
    </row>
    <row r="4791" spans="1:6">
      <c r="A4791" t="s">
        <v>899</v>
      </c>
      <c r="B4791" s="94" t="s">
        <v>88</v>
      </c>
      <c r="C4791">
        <v>85900</v>
      </c>
      <c r="D4791" t="s">
        <v>16</v>
      </c>
      <c r="E4791">
        <v>175</v>
      </c>
      <c r="F4791" t="s">
        <v>161</v>
      </c>
    </row>
    <row r="4792" spans="1:6">
      <c r="A4792" t="s">
        <v>899</v>
      </c>
      <c r="B4792" s="94" t="s">
        <v>249</v>
      </c>
      <c r="C4792">
        <v>86900</v>
      </c>
      <c r="D4792" t="s">
        <v>16</v>
      </c>
      <c r="E4792">
        <v>52</v>
      </c>
      <c r="F4792" t="s">
        <v>213</v>
      </c>
    </row>
    <row r="4793" spans="1:6">
      <c r="A4793" t="s">
        <v>899</v>
      </c>
      <c r="B4793" s="94" t="s">
        <v>76</v>
      </c>
      <c r="C4793">
        <v>86999</v>
      </c>
      <c r="D4793" t="s">
        <v>16</v>
      </c>
      <c r="E4793">
        <v>49</v>
      </c>
      <c r="F4793" t="s">
        <v>1006</v>
      </c>
    </row>
    <row r="4794" spans="1:6">
      <c r="A4794" t="s">
        <v>899</v>
      </c>
      <c r="B4794" s="94" t="s">
        <v>684</v>
      </c>
      <c r="C4794">
        <v>87500</v>
      </c>
      <c r="D4794" t="s">
        <v>16</v>
      </c>
      <c r="E4794">
        <v>220</v>
      </c>
      <c r="F4794" t="s">
        <v>59</v>
      </c>
    </row>
    <row r="4795" spans="1:6">
      <c r="A4795" t="s">
        <v>899</v>
      </c>
      <c r="B4795" s="94" t="s">
        <v>162</v>
      </c>
      <c r="C4795">
        <v>87500</v>
      </c>
      <c r="D4795" t="s">
        <v>16</v>
      </c>
      <c r="E4795">
        <v>19</v>
      </c>
      <c r="F4795" t="s">
        <v>104</v>
      </c>
    </row>
    <row r="4796" spans="1:6">
      <c r="A4796" t="s">
        <v>899</v>
      </c>
      <c r="B4796" s="94" t="s">
        <v>54</v>
      </c>
      <c r="C4796">
        <v>88000</v>
      </c>
      <c r="D4796" t="s">
        <v>16</v>
      </c>
      <c r="E4796">
        <v>10</v>
      </c>
      <c r="F4796" t="s">
        <v>87</v>
      </c>
    </row>
    <row r="4797" spans="1:6">
      <c r="A4797" t="s">
        <v>899</v>
      </c>
      <c r="B4797" s="94" t="s">
        <v>218</v>
      </c>
      <c r="C4797">
        <v>88000</v>
      </c>
      <c r="D4797" t="s">
        <v>12</v>
      </c>
      <c r="E4797">
        <v>6</v>
      </c>
      <c r="F4797" t="s">
        <v>104</v>
      </c>
    </row>
    <row r="4798" spans="1:6">
      <c r="A4798" t="s">
        <v>899</v>
      </c>
      <c r="B4798" s="94" t="s">
        <v>108</v>
      </c>
      <c r="C4798">
        <v>89000</v>
      </c>
      <c r="D4798" t="s">
        <v>16</v>
      </c>
      <c r="E4798">
        <v>77</v>
      </c>
      <c r="F4798" t="s">
        <v>166</v>
      </c>
    </row>
    <row r="4799" spans="1:6">
      <c r="A4799" t="s">
        <v>899</v>
      </c>
      <c r="B4799" s="94" t="s">
        <v>509</v>
      </c>
      <c r="C4799">
        <v>89900</v>
      </c>
      <c r="D4799" t="s">
        <v>16</v>
      </c>
      <c r="E4799">
        <v>397</v>
      </c>
      <c r="F4799" t="s">
        <v>219</v>
      </c>
    </row>
    <row r="4800" spans="1:6">
      <c r="A4800" t="s">
        <v>899</v>
      </c>
      <c r="B4800" s="94" t="s">
        <v>64</v>
      </c>
      <c r="C4800">
        <v>89900</v>
      </c>
      <c r="D4800" t="s">
        <v>16</v>
      </c>
      <c r="E4800">
        <v>184</v>
      </c>
      <c r="F4800" t="s">
        <v>248</v>
      </c>
    </row>
    <row r="4801" spans="1:6">
      <c r="A4801" t="s">
        <v>899</v>
      </c>
      <c r="B4801" s="94" t="s">
        <v>64</v>
      </c>
      <c r="C4801">
        <v>89900</v>
      </c>
      <c r="D4801" t="s">
        <v>16</v>
      </c>
      <c r="E4801">
        <v>184</v>
      </c>
      <c r="F4801" t="s">
        <v>248</v>
      </c>
    </row>
    <row r="4802" spans="1:6">
      <c r="A4802" t="s">
        <v>899</v>
      </c>
      <c r="B4802" s="94" t="s">
        <v>64</v>
      </c>
      <c r="C4802">
        <v>89900</v>
      </c>
      <c r="D4802" t="s">
        <v>16</v>
      </c>
      <c r="E4802">
        <v>184</v>
      </c>
      <c r="F4802" t="s">
        <v>248</v>
      </c>
    </row>
    <row r="4803" spans="1:6">
      <c r="A4803" t="s">
        <v>899</v>
      </c>
      <c r="B4803" s="94" t="s">
        <v>64</v>
      </c>
      <c r="C4803">
        <v>89900</v>
      </c>
      <c r="D4803" t="s">
        <v>16</v>
      </c>
      <c r="E4803">
        <v>184</v>
      </c>
      <c r="F4803" t="s">
        <v>248</v>
      </c>
    </row>
    <row r="4804" spans="1:6">
      <c r="A4804" t="s">
        <v>899</v>
      </c>
      <c r="B4804" s="94" t="s">
        <v>406</v>
      </c>
      <c r="C4804">
        <v>89900</v>
      </c>
      <c r="D4804" t="s">
        <v>16</v>
      </c>
      <c r="E4804">
        <v>154</v>
      </c>
      <c r="F4804" t="s">
        <v>248</v>
      </c>
    </row>
    <row r="4805" spans="1:6">
      <c r="A4805" t="s">
        <v>899</v>
      </c>
      <c r="B4805" s="94" t="s">
        <v>395</v>
      </c>
      <c r="C4805">
        <v>89900</v>
      </c>
      <c r="D4805" t="s">
        <v>16</v>
      </c>
      <c r="E4805">
        <v>68</v>
      </c>
      <c r="F4805" t="s">
        <v>75</v>
      </c>
    </row>
    <row r="4806" spans="1:6">
      <c r="A4806" t="s">
        <v>899</v>
      </c>
      <c r="B4806" s="94" t="s">
        <v>78</v>
      </c>
      <c r="C4806">
        <v>89900</v>
      </c>
      <c r="D4806" t="s">
        <v>16</v>
      </c>
      <c r="E4806">
        <v>63</v>
      </c>
      <c r="F4806" t="s">
        <v>268</v>
      </c>
    </row>
    <row r="4807" spans="1:6">
      <c r="A4807" t="s">
        <v>899</v>
      </c>
      <c r="B4807" s="94" t="s">
        <v>76</v>
      </c>
      <c r="C4807">
        <v>89900</v>
      </c>
      <c r="D4807" t="s">
        <v>12</v>
      </c>
      <c r="E4807">
        <v>49</v>
      </c>
      <c r="F4807" t="s">
        <v>404</v>
      </c>
    </row>
    <row r="4808" spans="1:6">
      <c r="A4808" t="s">
        <v>899</v>
      </c>
      <c r="B4808" s="94" t="s">
        <v>395</v>
      </c>
      <c r="C4808">
        <v>90000</v>
      </c>
      <c r="D4808" t="s">
        <v>16</v>
      </c>
      <c r="E4808">
        <v>68</v>
      </c>
      <c r="F4808" t="s">
        <v>195</v>
      </c>
    </row>
    <row r="4809" spans="1:6">
      <c r="A4809" t="s">
        <v>899</v>
      </c>
      <c r="B4809" s="94" t="s">
        <v>551</v>
      </c>
      <c r="C4809">
        <v>90000</v>
      </c>
      <c r="D4809" t="s">
        <v>16</v>
      </c>
      <c r="E4809">
        <v>61</v>
      </c>
      <c r="F4809" t="s">
        <v>127</v>
      </c>
    </row>
    <row r="4810" spans="1:6">
      <c r="A4810" t="s">
        <v>899</v>
      </c>
      <c r="B4810" s="94" t="s">
        <v>200</v>
      </c>
      <c r="C4810">
        <v>90000</v>
      </c>
      <c r="D4810" t="s">
        <v>16</v>
      </c>
      <c r="E4810">
        <v>21</v>
      </c>
      <c r="F4810" t="s">
        <v>248</v>
      </c>
    </row>
    <row r="4811" spans="1:6">
      <c r="A4811" t="s">
        <v>899</v>
      </c>
      <c r="B4811" s="94" t="s">
        <v>88</v>
      </c>
      <c r="C4811">
        <v>90900</v>
      </c>
      <c r="D4811" t="s">
        <v>16</v>
      </c>
      <c r="E4811">
        <v>175</v>
      </c>
      <c r="F4811" t="s">
        <v>161</v>
      </c>
    </row>
    <row r="4812" spans="1:6">
      <c r="A4812" t="s">
        <v>899</v>
      </c>
      <c r="B4812" s="94" t="s">
        <v>296</v>
      </c>
      <c r="C4812">
        <v>94800</v>
      </c>
      <c r="D4812" t="s">
        <v>16</v>
      </c>
      <c r="E4812">
        <v>257</v>
      </c>
      <c r="F4812" t="s">
        <v>75</v>
      </c>
    </row>
    <row r="4813" spans="1:6">
      <c r="A4813" t="s">
        <v>899</v>
      </c>
      <c r="B4813" s="94" t="s">
        <v>634</v>
      </c>
      <c r="C4813">
        <v>95000</v>
      </c>
      <c r="D4813" t="s">
        <v>12</v>
      </c>
      <c r="E4813">
        <v>176</v>
      </c>
      <c r="F4813" t="s">
        <v>65</v>
      </c>
    </row>
    <row r="4814" spans="1:6">
      <c r="A4814" t="s">
        <v>899</v>
      </c>
      <c r="B4814" s="94" t="s">
        <v>88</v>
      </c>
      <c r="C4814">
        <v>95000</v>
      </c>
      <c r="D4814" t="s">
        <v>12</v>
      </c>
      <c r="E4814">
        <v>175</v>
      </c>
      <c r="F4814" t="s">
        <v>65</v>
      </c>
    </row>
    <row r="4815" spans="1:6">
      <c r="A4815" t="s">
        <v>899</v>
      </c>
      <c r="B4815" s="94" t="s">
        <v>221</v>
      </c>
      <c r="C4815">
        <v>95000</v>
      </c>
      <c r="D4815" t="s">
        <v>16</v>
      </c>
      <c r="E4815">
        <v>62</v>
      </c>
      <c r="F4815" t="s">
        <v>61</v>
      </c>
    </row>
    <row r="4816" spans="1:6">
      <c r="A4816" t="s">
        <v>899</v>
      </c>
      <c r="B4816" s="94" t="s">
        <v>221</v>
      </c>
      <c r="C4816">
        <v>95000</v>
      </c>
      <c r="D4816" t="s">
        <v>16</v>
      </c>
      <c r="E4816">
        <v>62</v>
      </c>
      <c r="F4816" t="s">
        <v>61</v>
      </c>
    </row>
    <row r="4817" spans="1:6">
      <c r="A4817" t="s">
        <v>899</v>
      </c>
      <c r="B4817" s="94" t="s">
        <v>323</v>
      </c>
      <c r="C4817">
        <v>97000</v>
      </c>
      <c r="D4817" t="s">
        <v>16</v>
      </c>
      <c r="E4817">
        <v>14</v>
      </c>
      <c r="F4817" t="s">
        <v>161</v>
      </c>
    </row>
    <row r="4818" spans="1:6">
      <c r="A4818" t="s">
        <v>899</v>
      </c>
      <c r="B4818" s="94" t="s">
        <v>321</v>
      </c>
      <c r="C4818">
        <v>97500</v>
      </c>
      <c r="D4818" t="s">
        <v>16</v>
      </c>
      <c r="E4818">
        <v>122</v>
      </c>
      <c r="F4818" t="s">
        <v>248</v>
      </c>
    </row>
    <row r="4819" spans="1:6">
      <c r="A4819" t="s">
        <v>899</v>
      </c>
      <c r="B4819" s="94" t="s">
        <v>449</v>
      </c>
      <c r="C4819">
        <v>97577</v>
      </c>
      <c r="D4819" t="s">
        <v>16</v>
      </c>
      <c r="E4819">
        <v>109</v>
      </c>
      <c r="F4819" t="s">
        <v>272</v>
      </c>
    </row>
    <row r="4820" spans="1:6">
      <c r="A4820" t="s">
        <v>899</v>
      </c>
      <c r="B4820" s="94" t="s">
        <v>88</v>
      </c>
      <c r="C4820">
        <v>98000</v>
      </c>
      <c r="D4820" t="s">
        <v>16</v>
      </c>
      <c r="E4820">
        <v>175</v>
      </c>
      <c r="F4820" t="s">
        <v>161</v>
      </c>
    </row>
    <row r="4821" spans="1:6">
      <c r="A4821" t="s">
        <v>899</v>
      </c>
      <c r="B4821" s="94" t="s">
        <v>171</v>
      </c>
      <c r="C4821">
        <v>99000</v>
      </c>
      <c r="D4821" t="s">
        <v>16</v>
      </c>
      <c r="E4821">
        <v>322</v>
      </c>
      <c r="F4821" t="s">
        <v>195</v>
      </c>
    </row>
    <row r="4822" spans="1:6">
      <c r="A4822" t="s">
        <v>899</v>
      </c>
      <c r="B4822" s="94" t="s">
        <v>171</v>
      </c>
      <c r="C4822">
        <v>99000</v>
      </c>
      <c r="D4822" t="s">
        <v>16</v>
      </c>
      <c r="E4822">
        <v>322</v>
      </c>
      <c r="F4822" t="s">
        <v>195</v>
      </c>
    </row>
    <row r="4823" spans="1:6">
      <c r="A4823" t="s">
        <v>899</v>
      </c>
      <c r="B4823" s="94" t="s">
        <v>309</v>
      </c>
      <c r="C4823">
        <v>99000</v>
      </c>
      <c r="D4823" t="s">
        <v>16</v>
      </c>
      <c r="E4823">
        <v>147</v>
      </c>
      <c r="F4823" t="s">
        <v>113</v>
      </c>
    </row>
    <row r="4824" spans="1:6">
      <c r="A4824" t="s">
        <v>899</v>
      </c>
      <c r="B4824" s="94" t="s">
        <v>819</v>
      </c>
      <c r="C4824">
        <v>99900</v>
      </c>
      <c r="D4824" t="s">
        <v>16</v>
      </c>
      <c r="E4824">
        <v>361</v>
      </c>
      <c r="F4824" t="s">
        <v>217</v>
      </c>
    </row>
    <row r="4825" spans="1:6">
      <c r="A4825" t="s">
        <v>899</v>
      </c>
      <c r="B4825" s="94" t="s">
        <v>192</v>
      </c>
      <c r="C4825">
        <v>99900</v>
      </c>
      <c r="D4825" t="s">
        <v>16</v>
      </c>
      <c r="E4825">
        <v>300</v>
      </c>
      <c r="F4825" t="s">
        <v>75</v>
      </c>
    </row>
    <row r="4826" spans="1:6">
      <c r="A4826" t="s">
        <v>899</v>
      </c>
      <c r="B4826" s="94" t="s">
        <v>143</v>
      </c>
      <c r="C4826">
        <v>99900</v>
      </c>
      <c r="D4826" t="s">
        <v>16</v>
      </c>
      <c r="E4826">
        <v>26</v>
      </c>
      <c r="F4826" t="s">
        <v>177</v>
      </c>
    </row>
    <row r="4827" spans="1:6">
      <c r="A4827" t="s">
        <v>997</v>
      </c>
      <c r="B4827" s="94" t="s">
        <v>230</v>
      </c>
      <c r="C4827">
        <v>675000</v>
      </c>
      <c r="D4827" t="s">
        <v>20</v>
      </c>
      <c r="E4827">
        <v>87</v>
      </c>
      <c r="F4827" t="s">
        <v>75</v>
      </c>
    </row>
    <row r="4828" spans="1:6">
      <c r="A4828" t="s">
        <v>997</v>
      </c>
      <c r="B4828" s="94" t="s">
        <v>176</v>
      </c>
      <c r="C4828">
        <v>859900</v>
      </c>
      <c r="D4828" t="s">
        <v>16</v>
      </c>
      <c r="E4828">
        <v>12</v>
      </c>
      <c r="F4828" t="s">
        <v>65</v>
      </c>
    </row>
    <row r="4829" spans="1:6">
      <c r="A4829" t="s">
        <v>997</v>
      </c>
      <c r="B4829" s="94" t="s">
        <v>82</v>
      </c>
      <c r="C4829">
        <v>1999899</v>
      </c>
      <c r="D4829" t="s">
        <v>16</v>
      </c>
      <c r="E4829">
        <v>84</v>
      </c>
      <c r="F4829" t="s">
        <v>85</v>
      </c>
    </row>
    <row r="4830" spans="1:6">
      <c r="A4830" t="s">
        <v>997</v>
      </c>
      <c r="B4830" s="94" t="s">
        <v>108</v>
      </c>
      <c r="C4830">
        <v>2300000</v>
      </c>
      <c r="D4830" t="s">
        <v>16</v>
      </c>
      <c r="E4830">
        <v>77</v>
      </c>
      <c r="F4830" t="s">
        <v>730</v>
      </c>
    </row>
    <row r="4831" spans="1:6">
      <c r="A4831" t="s">
        <v>1007</v>
      </c>
      <c r="B4831" s="94" t="s">
        <v>164</v>
      </c>
      <c r="C4831">
        <v>100000</v>
      </c>
      <c r="D4831" t="s">
        <v>16</v>
      </c>
      <c r="E4831">
        <v>65</v>
      </c>
      <c r="F4831" t="s">
        <v>75</v>
      </c>
    </row>
    <row r="4832" spans="1:6">
      <c r="A4832" t="s">
        <v>1007</v>
      </c>
      <c r="B4832" s="94" t="s">
        <v>225</v>
      </c>
      <c r="C4832">
        <v>129900</v>
      </c>
      <c r="D4832" t="s">
        <v>16</v>
      </c>
      <c r="E4832">
        <v>24</v>
      </c>
      <c r="F4832" t="s">
        <v>935</v>
      </c>
    </row>
    <row r="4833" spans="1:6">
      <c r="A4833" t="s">
        <v>1007</v>
      </c>
      <c r="B4833" s="94" t="s">
        <v>187</v>
      </c>
      <c r="C4833">
        <v>145000</v>
      </c>
      <c r="D4833" t="s">
        <v>16</v>
      </c>
      <c r="E4833">
        <v>101</v>
      </c>
      <c r="F4833" t="s">
        <v>539</v>
      </c>
    </row>
    <row r="4834" spans="1:6">
      <c r="A4834" t="s">
        <v>908</v>
      </c>
      <c r="B4834" s="94" t="s">
        <v>60</v>
      </c>
      <c r="C4834">
        <v>42500</v>
      </c>
      <c r="D4834" t="s">
        <v>16</v>
      </c>
      <c r="E4834">
        <v>18</v>
      </c>
      <c r="F4834" t="s">
        <v>105</v>
      </c>
    </row>
    <row r="4835" spans="1:6">
      <c r="A4835" t="s">
        <v>908</v>
      </c>
      <c r="B4835" s="94" t="s">
        <v>221</v>
      </c>
      <c r="C4835">
        <v>45900</v>
      </c>
      <c r="D4835" t="s">
        <v>16</v>
      </c>
      <c r="E4835">
        <v>62</v>
      </c>
      <c r="F4835" t="s">
        <v>759</v>
      </c>
    </row>
    <row r="4836" spans="1:6">
      <c r="A4836" t="s">
        <v>908</v>
      </c>
      <c r="B4836" s="94" t="s">
        <v>242</v>
      </c>
      <c r="C4836">
        <v>48500</v>
      </c>
      <c r="D4836" t="s">
        <v>16</v>
      </c>
      <c r="E4836">
        <v>25</v>
      </c>
      <c r="F4836" t="s">
        <v>85</v>
      </c>
    </row>
    <row r="4837" spans="1:6">
      <c r="A4837" t="s">
        <v>908</v>
      </c>
      <c r="B4837" s="94" t="s">
        <v>564</v>
      </c>
      <c r="C4837">
        <v>49000</v>
      </c>
      <c r="D4837" t="s">
        <v>16</v>
      </c>
      <c r="E4837">
        <v>220</v>
      </c>
      <c r="F4837" t="s">
        <v>85</v>
      </c>
    </row>
    <row r="4838" spans="1:6">
      <c r="A4838" t="s">
        <v>908</v>
      </c>
      <c r="B4838" s="94" t="s">
        <v>212</v>
      </c>
      <c r="C4838">
        <v>49000</v>
      </c>
      <c r="D4838" t="s">
        <v>16</v>
      </c>
      <c r="E4838">
        <v>32</v>
      </c>
      <c r="F4838" t="s">
        <v>85</v>
      </c>
    </row>
    <row r="4839" spans="1:6">
      <c r="A4839" t="s">
        <v>908</v>
      </c>
      <c r="B4839" s="94" t="s">
        <v>129</v>
      </c>
      <c r="C4839">
        <v>49800</v>
      </c>
      <c r="D4839" t="s">
        <v>16</v>
      </c>
      <c r="E4839">
        <v>217</v>
      </c>
      <c r="F4839" t="s">
        <v>75</v>
      </c>
    </row>
    <row r="4840" spans="1:6">
      <c r="A4840" t="s">
        <v>908</v>
      </c>
      <c r="B4840" s="94" t="s">
        <v>235</v>
      </c>
      <c r="C4840">
        <v>49900</v>
      </c>
      <c r="D4840" t="s">
        <v>16</v>
      </c>
      <c r="E4840">
        <v>7</v>
      </c>
      <c r="F4840" t="s">
        <v>483</v>
      </c>
    </row>
    <row r="4841" spans="1:6">
      <c r="A4841" t="s">
        <v>908</v>
      </c>
      <c r="B4841" s="94" t="s">
        <v>235</v>
      </c>
      <c r="C4841">
        <v>49900</v>
      </c>
      <c r="D4841" t="s">
        <v>16</v>
      </c>
      <c r="E4841">
        <v>7</v>
      </c>
      <c r="F4841" t="s">
        <v>144</v>
      </c>
    </row>
    <row r="4842" spans="1:6">
      <c r="A4842" t="s">
        <v>908</v>
      </c>
      <c r="B4842" s="94" t="s">
        <v>54</v>
      </c>
      <c r="C4842">
        <v>51900</v>
      </c>
      <c r="D4842" t="s">
        <v>16</v>
      </c>
      <c r="E4842">
        <v>10</v>
      </c>
      <c r="F4842" t="s">
        <v>280</v>
      </c>
    </row>
    <row r="4843" spans="1:6">
      <c r="A4843" t="s">
        <v>908</v>
      </c>
      <c r="B4843" s="94" t="s">
        <v>58</v>
      </c>
      <c r="C4843">
        <v>53900</v>
      </c>
      <c r="D4843" t="s">
        <v>16</v>
      </c>
      <c r="E4843">
        <v>95</v>
      </c>
      <c r="F4843" t="s">
        <v>217</v>
      </c>
    </row>
    <row r="4844" spans="1:6">
      <c r="A4844" t="s">
        <v>908</v>
      </c>
      <c r="B4844" s="94" t="s">
        <v>659</v>
      </c>
      <c r="C4844">
        <v>54900</v>
      </c>
      <c r="D4844" t="s">
        <v>16</v>
      </c>
      <c r="E4844">
        <v>281</v>
      </c>
      <c r="F4844" t="s">
        <v>51</v>
      </c>
    </row>
    <row r="4845" spans="1:6">
      <c r="A4845" t="s">
        <v>908</v>
      </c>
      <c r="B4845" s="94" t="s">
        <v>369</v>
      </c>
      <c r="C4845">
        <v>54900</v>
      </c>
      <c r="D4845" t="s">
        <v>16</v>
      </c>
      <c r="E4845">
        <v>110</v>
      </c>
      <c r="F4845" t="s">
        <v>823</v>
      </c>
    </row>
    <row r="4846" spans="1:6">
      <c r="A4846" t="s">
        <v>908</v>
      </c>
      <c r="B4846" s="94" t="s">
        <v>395</v>
      </c>
      <c r="C4846">
        <v>54900</v>
      </c>
      <c r="D4846" t="s">
        <v>16</v>
      </c>
      <c r="E4846">
        <v>68</v>
      </c>
      <c r="F4846" t="s">
        <v>316</v>
      </c>
    </row>
    <row r="4847" spans="1:6">
      <c r="A4847" t="s">
        <v>908</v>
      </c>
      <c r="B4847" s="94" t="s">
        <v>323</v>
      </c>
      <c r="C4847">
        <v>55000</v>
      </c>
      <c r="D4847" t="s">
        <v>16</v>
      </c>
      <c r="E4847">
        <v>14</v>
      </c>
      <c r="F4847" t="s">
        <v>572</v>
      </c>
    </row>
    <row r="4848" spans="1:6">
      <c r="A4848" t="s">
        <v>908</v>
      </c>
      <c r="B4848" s="94" t="s">
        <v>375</v>
      </c>
      <c r="C4848">
        <v>59000</v>
      </c>
      <c r="D4848" t="s">
        <v>16</v>
      </c>
      <c r="E4848">
        <v>89</v>
      </c>
      <c r="F4848" t="s">
        <v>102</v>
      </c>
    </row>
    <row r="4849" spans="1:6">
      <c r="A4849" t="s">
        <v>908</v>
      </c>
      <c r="B4849" s="94" t="s">
        <v>312</v>
      </c>
      <c r="C4849">
        <v>59500</v>
      </c>
      <c r="D4849" t="s">
        <v>16</v>
      </c>
      <c r="E4849">
        <v>91</v>
      </c>
      <c r="F4849" t="s">
        <v>85</v>
      </c>
    </row>
    <row r="4850" spans="1:6">
      <c r="A4850" t="s">
        <v>908</v>
      </c>
      <c r="B4850" s="94" t="s">
        <v>461</v>
      </c>
      <c r="C4850">
        <v>59900</v>
      </c>
      <c r="D4850" t="s">
        <v>16</v>
      </c>
      <c r="E4850">
        <v>82</v>
      </c>
      <c r="F4850" t="s">
        <v>72</v>
      </c>
    </row>
    <row r="4851" spans="1:6">
      <c r="A4851" t="s">
        <v>908</v>
      </c>
      <c r="B4851" s="94" t="s">
        <v>515</v>
      </c>
      <c r="C4851">
        <v>60000</v>
      </c>
      <c r="D4851" t="s">
        <v>16</v>
      </c>
      <c r="E4851">
        <v>241</v>
      </c>
      <c r="F4851" t="s">
        <v>85</v>
      </c>
    </row>
    <row r="4852" spans="1:6">
      <c r="A4852" t="s">
        <v>908</v>
      </c>
      <c r="B4852" s="94" t="s">
        <v>520</v>
      </c>
      <c r="C4852">
        <v>60000</v>
      </c>
      <c r="D4852" t="s">
        <v>16</v>
      </c>
      <c r="E4852">
        <v>148</v>
      </c>
      <c r="F4852" t="s">
        <v>405</v>
      </c>
    </row>
    <row r="4853" spans="1:6">
      <c r="A4853" t="s">
        <v>908</v>
      </c>
      <c r="B4853" s="94" t="s">
        <v>249</v>
      </c>
      <c r="C4853">
        <v>62300</v>
      </c>
      <c r="D4853" t="s">
        <v>12</v>
      </c>
      <c r="E4853">
        <v>52</v>
      </c>
      <c r="F4853" t="s">
        <v>87</v>
      </c>
    </row>
    <row r="4854" spans="1:6">
      <c r="A4854" t="s">
        <v>908</v>
      </c>
      <c r="B4854" s="94" t="s">
        <v>221</v>
      </c>
      <c r="C4854">
        <v>63000</v>
      </c>
      <c r="D4854" t="s">
        <v>16</v>
      </c>
      <c r="E4854">
        <v>62</v>
      </c>
      <c r="F4854" t="s">
        <v>231</v>
      </c>
    </row>
    <row r="4855" spans="1:6">
      <c r="A4855" t="s">
        <v>908</v>
      </c>
      <c r="B4855" s="94" t="s">
        <v>249</v>
      </c>
      <c r="C4855">
        <v>63499</v>
      </c>
      <c r="D4855" t="s">
        <v>16</v>
      </c>
      <c r="E4855">
        <v>52</v>
      </c>
      <c r="F4855" t="s">
        <v>195</v>
      </c>
    </row>
    <row r="4856" spans="1:6">
      <c r="A4856" t="s">
        <v>908</v>
      </c>
      <c r="B4856" s="94" t="s">
        <v>176</v>
      </c>
      <c r="C4856">
        <v>63900</v>
      </c>
      <c r="D4856" t="s">
        <v>16</v>
      </c>
      <c r="E4856">
        <v>12</v>
      </c>
      <c r="F4856" t="s">
        <v>665</v>
      </c>
    </row>
    <row r="4857" spans="1:6">
      <c r="A4857" t="s">
        <v>908</v>
      </c>
      <c r="B4857" s="94" t="s">
        <v>343</v>
      </c>
      <c r="C4857">
        <v>64900</v>
      </c>
      <c r="D4857" t="s">
        <v>16</v>
      </c>
      <c r="E4857">
        <v>115</v>
      </c>
      <c r="F4857" t="s">
        <v>59</v>
      </c>
    </row>
    <row r="4858" spans="1:6">
      <c r="A4858" t="s">
        <v>908</v>
      </c>
      <c r="B4858" s="94" t="s">
        <v>78</v>
      </c>
      <c r="C4858">
        <v>64900</v>
      </c>
      <c r="D4858" t="s">
        <v>16</v>
      </c>
      <c r="E4858">
        <v>63</v>
      </c>
      <c r="F4858" t="s">
        <v>102</v>
      </c>
    </row>
    <row r="4859" spans="1:6">
      <c r="A4859" t="s">
        <v>908</v>
      </c>
      <c r="B4859" s="94" t="s">
        <v>201</v>
      </c>
      <c r="C4859">
        <v>64900</v>
      </c>
      <c r="D4859" t="s">
        <v>16</v>
      </c>
      <c r="E4859">
        <v>35</v>
      </c>
      <c r="F4859" t="s">
        <v>272</v>
      </c>
    </row>
    <row r="4860" spans="1:6">
      <c r="A4860" t="s">
        <v>908</v>
      </c>
      <c r="B4860" s="94" t="s">
        <v>212</v>
      </c>
      <c r="C4860">
        <v>64900</v>
      </c>
      <c r="D4860" t="s">
        <v>16</v>
      </c>
      <c r="E4860">
        <v>32</v>
      </c>
      <c r="F4860" t="s">
        <v>228</v>
      </c>
    </row>
    <row r="4861" spans="1:6">
      <c r="A4861" t="s">
        <v>908</v>
      </c>
      <c r="B4861" s="94" t="s">
        <v>68</v>
      </c>
      <c r="C4861">
        <v>64900</v>
      </c>
      <c r="D4861" t="s">
        <v>16</v>
      </c>
      <c r="E4861">
        <v>4</v>
      </c>
      <c r="F4861" t="s">
        <v>59</v>
      </c>
    </row>
    <row r="4862" spans="1:6">
      <c r="A4862" t="s">
        <v>908</v>
      </c>
      <c r="B4862" s="94" t="s">
        <v>370</v>
      </c>
      <c r="C4862">
        <v>65000</v>
      </c>
      <c r="D4862" t="s">
        <v>16</v>
      </c>
      <c r="E4862">
        <v>168</v>
      </c>
      <c r="F4862" t="s">
        <v>113</v>
      </c>
    </row>
    <row r="4863" spans="1:6">
      <c r="A4863" t="s">
        <v>908</v>
      </c>
      <c r="B4863" s="94" t="s">
        <v>461</v>
      </c>
      <c r="C4863">
        <v>65000</v>
      </c>
      <c r="D4863" t="s">
        <v>16</v>
      </c>
      <c r="E4863">
        <v>82</v>
      </c>
      <c r="F4863" t="s">
        <v>136</v>
      </c>
    </row>
    <row r="4864" spans="1:6">
      <c r="A4864" t="s">
        <v>908</v>
      </c>
      <c r="B4864" s="94" t="s">
        <v>250</v>
      </c>
      <c r="C4864">
        <v>65000</v>
      </c>
      <c r="D4864" t="s">
        <v>16</v>
      </c>
      <c r="E4864">
        <v>11</v>
      </c>
      <c r="F4864" t="s">
        <v>81</v>
      </c>
    </row>
    <row r="4865" spans="1:6">
      <c r="A4865" t="s">
        <v>908</v>
      </c>
      <c r="B4865" s="94" t="s">
        <v>853</v>
      </c>
      <c r="C4865">
        <v>66000</v>
      </c>
      <c r="D4865" t="s">
        <v>16</v>
      </c>
      <c r="E4865">
        <v>276</v>
      </c>
      <c r="F4865" t="s">
        <v>264</v>
      </c>
    </row>
    <row r="4866" spans="1:6">
      <c r="A4866" t="s">
        <v>908</v>
      </c>
      <c r="B4866" s="94" t="s">
        <v>176</v>
      </c>
      <c r="C4866">
        <v>67000</v>
      </c>
      <c r="D4866" t="s">
        <v>16</v>
      </c>
      <c r="E4866">
        <v>12</v>
      </c>
      <c r="F4866" t="s">
        <v>85</v>
      </c>
    </row>
    <row r="4867" spans="1:6">
      <c r="A4867" t="s">
        <v>908</v>
      </c>
      <c r="B4867" s="94" t="s">
        <v>551</v>
      </c>
      <c r="C4867">
        <v>68000</v>
      </c>
      <c r="D4867" t="s">
        <v>16</v>
      </c>
      <c r="E4867">
        <v>61</v>
      </c>
      <c r="F4867" t="s">
        <v>433</v>
      </c>
    </row>
    <row r="4868" spans="1:6">
      <c r="A4868" t="s">
        <v>908</v>
      </c>
      <c r="B4868" s="94" t="s">
        <v>247</v>
      </c>
      <c r="C4868">
        <v>68900</v>
      </c>
      <c r="D4868" t="s">
        <v>16</v>
      </c>
      <c r="E4868">
        <v>179</v>
      </c>
      <c r="F4868" t="s">
        <v>871</v>
      </c>
    </row>
    <row r="4869" spans="1:6">
      <c r="A4869" t="s">
        <v>908</v>
      </c>
      <c r="B4869" s="94" t="s">
        <v>428</v>
      </c>
      <c r="C4869">
        <v>69000</v>
      </c>
      <c r="D4869" t="s">
        <v>16</v>
      </c>
      <c r="E4869">
        <v>201</v>
      </c>
      <c r="F4869" t="s">
        <v>85</v>
      </c>
    </row>
    <row r="4870" spans="1:6">
      <c r="A4870" t="s">
        <v>908</v>
      </c>
      <c r="B4870" s="94" t="s">
        <v>624</v>
      </c>
      <c r="C4870">
        <v>69000</v>
      </c>
      <c r="D4870" t="s">
        <v>16</v>
      </c>
      <c r="E4870">
        <v>178</v>
      </c>
      <c r="F4870" t="s">
        <v>65</v>
      </c>
    </row>
    <row r="4871" spans="1:6">
      <c r="A4871" t="s">
        <v>908</v>
      </c>
      <c r="B4871" s="94" t="s">
        <v>347</v>
      </c>
      <c r="C4871">
        <v>69000</v>
      </c>
      <c r="D4871" t="s">
        <v>16</v>
      </c>
      <c r="E4871">
        <v>70</v>
      </c>
      <c r="F4871" t="s">
        <v>85</v>
      </c>
    </row>
    <row r="4872" spans="1:6">
      <c r="A4872" t="s">
        <v>908</v>
      </c>
      <c r="B4872" s="94" t="s">
        <v>1008</v>
      </c>
      <c r="C4872">
        <v>69900</v>
      </c>
      <c r="D4872" t="s">
        <v>16</v>
      </c>
      <c r="E4872">
        <v>503</v>
      </c>
      <c r="F4872" t="s">
        <v>75</v>
      </c>
    </row>
    <row r="4873" spans="1:6">
      <c r="A4873" t="s">
        <v>908</v>
      </c>
      <c r="B4873" s="94" t="s">
        <v>147</v>
      </c>
      <c r="C4873">
        <v>69900</v>
      </c>
      <c r="D4873" t="s">
        <v>16</v>
      </c>
      <c r="E4873">
        <v>244</v>
      </c>
      <c r="F4873" t="s">
        <v>75</v>
      </c>
    </row>
    <row r="4874" spans="1:6">
      <c r="A4874" t="s">
        <v>908</v>
      </c>
      <c r="B4874" s="94" t="s">
        <v>90</v>
      </c>
      <c r="C4874">
        <v>69900</v>
      </c>
      <c r="D4874" t="s">
        <v>16</v>
      </c>
      <c r="E4874">
        <v>132</v>
      </c>
      <c r="F4874" t="s">
        <v>107</v>
      </c>
    </row>
    <row r="4875" spans="1:6">
      <c r="A4875" t="s">
        <v>908</v>
      </c>
      <c r="B4875" s="94" t="s">
        <v>369</v>
      </c>
      <c r="C4875">
        <v>69900</v>
      </c>
      <c r="D4875" t="s">
        <v>16</v>
      </c>
      <c r="E4875">
        <v>110</v>
      </c>
      <c r="F4875" t="s">
        <v>823</v>
      </c>
    </row>
    <row r="4876" spans="1:6">
      <c r="A4876" t="s">
        <v>908</v>
      </c>
      <c r="B4876" s="94" t="s">
        <v>326</v>
      </c>
      <c r="C4876">
        <v>69900</v>
      </c>
      <c r="D4876" t="s">
        <v>16</v>
      </c>
      <c r="E4876">
        <v>34</v>
      </c>
      <c r="F4876" t="s">
        <v>102</v>
      </c>
    </row>
    <row r="4877" spans="1:6">
      <c r="A4877" t="s">
        <v>908</v>
      </c>
      <c r="B4877" s="94" t="s">
        <v>493</v>
      </c>
      <c r="C4877">
        <v>69900</v>
      </c>
      <c r="D4877" t="s">
        <v>16</v>
      </c>
      <c r="E4877">
        <v>5</v>
      </c>
      <c r="F4877" t="s">
        <v>65</v>
      </c>
    </row>
    <row r="4878" spans="1:6">
      <c r="A4878" t="s">
        <v>908</v>
      </c>
      <c r="B4878" s="94" t="s">
        <v>106</v>
      </c>
      <c r="C4878">
        <v>70000</v>
      </c>
      <c r="D4878" t="s">
        <v>16</v>
      </c>
      <c r="E4878">
        <v>75</v>
      </c>
      <c r="F4878" t="s">
        <v>85</v>
      </c>
    </row>
    <row r="4879" spans="1:6">
      <c r="A4879" t="s">
        <v>908</v>
      </c>
      <c r="B4879" s="94" t="s">
        <v>201</v>
      </c>
      <c r="C4879">
        <v>70000</v>
      </c>
      <c r="D4879" t="s">
        <v>16</v>
      </c>
      <c r="E4879">
        <v>35</v>
      </c>
      <c r="F4879" t="s">
        <v>59</v>
      </c>
    </row>
    <row r="4880" spans="1:6">
      <c r="A4880" t="s">
        <v>908</v>
      </c>
      <c r="B4880" s="94" t="s">
        <v>201</v>
      </c>
      <c r="C4880">
        <v>70795</v>
      </c>
      <c r="D4880" t="s">
        <v>16</v>
      </c>
      <c r="E4880">
        <v>35</v>
      </c>
      <c r="F4880" t="s">
        <v>105</v>
      </c>
    </row>
    <row r="4881" spans="1:6">
      <c r="A4881" t="s">
        <v>908</v>
      </c>
      <c r="B4881" s="94" t="s">
        <v>376</v>
      </c>
      <c r="C4881">
        <v>72500</v>
      </c>
      <c r="D4881" t="s">
        <v>16</v>
      </c>
      <c r="E4881">
        <v>48</v>
      </c>
      <c r="F4881" t="s">
        <v>53</v>
      </c>
    </row>
    <row r="4882" spans="1:6">
      <c r="A4882" t="s">
        <v>952</v>
      </c>
      <c r="B4882" s="94" t="s">
        <v>493</v>
      </c>
      <c r="C4882">
        <v>599000</v>
      </c>
      <c r="D4882" t="s">
        <v>16</v>
      </c>
      <c r="E4882">
        <v>5</v>
      </c>
      <c r="F4882" t="s">
        <v>75</v>
      </c>
    </row>
    <row r="4883" spans="1:6">
      <c r="A4883" t="s">
        <v>952</v>
      </c>
      <c r="B4883" s="94" t="s">
        <v>712</v>
      </c>
      <c r="C4883">
        <v>645000</v>
      </c>
      <c r="D4883" t="s">
        <v>16</v>
      </c>
      <c r="E4883">
        <v>544</v>
      </c>
      <c r="F4883" t="s">
        <v>75</v>
      </c>
    </row>
    <row r="4884" spans="1:6">
      <c r="A4884" t="s">
        <v>952</v>
      </c>
      <c r="B4884" s="94" t="s">
        <v>363</v>
      </c>
      <c r="C4884">
        <v>675000</v>
      </c>
      <c r="D4884" t="s">
        <v>16</v>
      </c>
      <c r="E4884">
        <v>242</v>
      </c>
      <c r="F4884" t="s">
        <v>75</v>
      </c>
    </row>
    <row r="4885" spans="1:6">
      <c r="A4885" t="s">
        <v>952</v>
      </c>
      <c r="B4885" s="94" t="s">
        <v>449</v>
      </c>
      <c r="C4885">
        <v>689000</v>
      </c>
      <c r="D4885" t="s">
        <v>16</v>
      </c>
      <c r="E4885">
        <v>94</v>
      </c>
      <c r="F4885" t="s">
        <v>75</v>
      </c>
    </row>
    <row r="4886" spans="1:6">
      <c r="A4886" t="s">
        <v>952</v>
      </c>
      <c r="B4886" s="94" t="s">
        <v>131</v>
      </c>
      <c r="C4886">
        <v>695000</v>
      </c>
      <c r="D4886" t="s">
        <v>16</v>
      </c>
      <c r="E4886">
        <v>203</v>
      </c>
      <c r="F4886" t="s">
        <v>433</v>
      </c>
    </row>
    <row r="4887" spans="1:6">
      <c r="A4887" t="s">
        <v>952</v>
      </c>
      <c r="B4887" s="94" t="s">
        <v>461</v>
      </c>
      <c r="C4887">
        <v>695000</v>
      </c>
      <c r="D4887" t="s">
        <v>16</v>
      </c>
      <c r="E4887">
        <v>82</v>
      </c>
      <c r="F4887" t="s">
        <v>75</v>
      </c>
    </row>
    <row r="4888" spans="1:6">
      <c r="A4888" t="s">
        <v>952</v>
      </c>
      <c r="B4888" s="94" t="s">
        <v>1009</v>
      </c>
      <c r="C4888">
        <v>789900</v>
      </c>
      <c r="D4888" t="s">
        <v>16</v>
      </c>
      <c r="E4888">
        <v>494</v>
      </c>
      <c r="F4888" t="s">
        <v>105</v>
      </c>
    </row>
    <row r="4889" spans="1:6">
      <c r="A4889" t="s">
        <v>952</v>
      </c>
      <c r="B4889" s="94" t="s">
        <v>178</v>
      </c>
      <c r="C4889">
        <v>799000</v>
      </c>
      <c r="D4889" t="s">
        <v>16</v>
      </c>
      <c r="E4889">
        <v>27</v>
      </c>
      <c r="F4889" t="s">
        <v>189</v>
      </c>
    </row>
    <row r="4890" spans="1:6">
      <c r="A4890" t="s">
        <v>952</v>
      </c>
      <c r="B4890" s="94" t="s">
        <v>200</v>
      </c>
      <c r="C4890">
        <v>845000</v>
      </c>
      <c r="D4890" t="s">
        <v>16</v>
      </c>
      <c r="E4890">
        <v>21</v>
      </c>
      <c r="F4890" t="s">
        <v>102</v>
      </c>
    </row>
    <row r="4891" spans="1:6">
      <c r="A4891" t="s">
        <v>952</v>
      </c>
      <c r="B4891" s="94" t="s">
        <v>309</v>
      </c>
      <c r="C4891">
        <v>875000</v>
      </c>
      <c r="D4891" t="s">
        <v>16</v>
      </c>
      <c r="E4891">
        <v>147</v>
      </c>
      <c r="F4891" t="s">
        <v>77</v>
      </c>
    </row>
    <row r="4892" spans="1:6">
      <c r="A4892" t="s">
        <v>952</v>
      </c>
      <c r="B4892" s="94" t="s">
        <v>309</v>
      </c>
      <c r="C4892">
        <v>989000</v>
      </c>
      <c r="D4892" t="s">
        <v>16</v>
      </c>
      <c r="E4892">
        <v>147</v>
      </c>
      <c r="F4892" t="s">
        <v>636</v>
      </c>
    </row>
    <row r="4893" spans="1:6">
      <c r="A4893" t="s">
        <v>952</v>
      </c>
      <c r="B4893" s="94" t="s">
        <v>273</v>
      </c>
      <c r="C4893">
        <v>995000</v>
      </c>
      <c r="D4893" t="s">
        <v>16</v>
      </c>
      <c r="E4893">
        <v>189</v>
      </c>
      <c r="F4893" t="s">
        <v>870</v>
      </c>
    </row>
    <row r="4894" spans="1:6">
      <c r="A4894" t="s">
        <v>952</v>
      </c>
      <c r="B4894" s="94" t="s">
        <v>533</v>
      </c>
      <c r="C4894">
        <v>1370000</v>
      </c>
      <c r="D4894" t="s">
        <v>16</v>
      </c>
      <c r="E4894">
        <v>114</v>
      </c>
      <c r="F4894" t="s">
        <v>77</v>
      </c>
    </row>
    <row r="4895" spans="1:6">
      <c r="A4895" t="s">
        <v>952</v>
      </c>
      <c r="B4895" s="94" t="s">
        <v>64</v>
      </c>
      <c r="C4895">
        <v>1574900</v>
      </c>
      <c r="D4895" t="s">
        <v>16</v>
      </c>
      <c r="E4895">
        <v>184</v>
      </c>
      <c r="F4895" t="s">
        <v>884</v>
      </c>
    </row>
    <row r="4896" spans="1:6">
      <c r="A4896" t="s">
        <v>888</v>
      </c>
      <c r="B4896" s="94" t="s">
        <v>250</v>
      </c>
      <c r="C4896">
        <v>74900</v>
      </c>
      <c r="D4896" t="s">
        <v>16</v>
      </c>
      <c r="E4896">
        <v>11</v>
      </c>
      <c r="F4896" t="s">
        <v>497</v>
      </c>
    </row>
    <row r="4897" spans="1:6">
      <c r="A4897" t="s">
        <v>888</v>
      </c>
      <c r="B4897" s="94" t="s">
        <v>155</v>
      </c>
      <c r="C4897">
        <v>75000</v>
      </c>
      <c r="D4897" t="s">
        <v>16</v>
      </c>
      <c r="E4897">
        <v>28</v>
      </c>
      <c r="F4897" t="s">
        <v>72</v>
      </c>
    </row>
    <row r="4898" spans="1:6">
      <c r="A4898" t="s">
        <v>888</v>
      </c>
      <c r="B4898" s="94" t="s">
        <v>131</v>
      </c>
      <c r="C4898">
        <v>79900</v>
      </c>
      <c r="D4898" t="s">
        <v>16</v>
      </c>
      <c r="E4898">
        <v>203</v>
      </c>
      <c r="F4898" t="s">
        <v>75</v>
      </c>
    </row>
    <row r="4899" spans="1:6">
      <c r="A4899" t="s">
        <v>888</v>
      </c>
      <c r="B4899" s="94" t="s">
        <v>372</v>
      </c>
      <c r="C4899">
        <v>79900</v>
      </c>
      <c r="D4899" t="s">
        <v>16</v>
      </c>
      <c r="E4899">
        <v>157</v>
      </c>
      <c r="F4899" t="s">
        <v>327</v>
      </c>
    </row>
    <row r="4900" spans="1:6">
      <c r="A4900" t="s">
        <v>888</v>
      </c>
      <c r="B4900" s="94" t="s">
        <v>218</v>
      </c>
      <c r="C4900">
        <v>84900</v>
      </c>
      <c r="D4900" t="s">
        <v>16</v>
      </c>
      <c r="E4900">
        <v>6</v>
      </c>
      <c r="F4900" t="s">
        <v>53</v>
      </c>
    </row>
    <row r="4901" spans="1:6">
      <c r="A4901" t="s">
        <v>888</v>
      </c>
      <c r="B4901" s="94" t="s">
        <v>323</v>
      </c>
      <c r="C4901">
        <v>85000</v>
      </c>
      <c r="D4901" t="s">
        <v>16</v>
      </c>
      <c r="E4901">
        <v>13</v>
      </c>
      <c r="F4901" t="s">
        <v>545</v>
      </c>
    </row>
    <row r="4902" spans="1:6">
      <c r="A4902" t="s">
        <v>888</v>
      </c>
      <c r="B4902" s="94" t="s">
        <v>153</v>
      </c>
      <c r="C4902">
        <v>85500</v>
      </c>
      <c r="D4902" t="s">
        <v>16</v>
      </c>
      <c r="E4902">
        <v>90</v>
      </c>
      <c r="F4902" t="s">
        <v>141</v>
      </c>
    </row>
    <row r="4903" spans="1:6">
      <c r="A4903" t="s">
        <v>888</v>
      </c>
      <c r="B4903" s="94" t="s">
        <v>225</v>
      </c>
      <c r="C4903">
        <v>86500</v>
      </c>
      <c r="D4903" t="s">
        <v>16</v>
      </c>
      <c r="E4903">
        <v>24</v>
      </c>
      <c r="F4903" t="s">
        <v>53</v>
      </c>
    </row>
    <row r="4904" spans="1:6">
      <c r="A4904" t="s">
        <v>888</v>
      </c>
      <c r="B4904" s="94" t="s">
        <v>50</v>
      </c>
      <c r="C4904">
        <v>89900</v>
      </c>
      <c r="D4904" t="s">
        <v>16</v>
      </c>
      <c r="E4904">
        <v>3</v>
      </c>
      <c r="F4904" t="s">
        <v>107</v>
      </c>
    </row>
    <row r="4905" spans="1:6">
      <c r="A4905" t="s">
        <v>888</v>
      </c>
      <c r="B4905" s="94" t="s">
        <v>511</v>
      </c>
      <c r="C4905">
        <v>90000</v>
      </c>
      <c r="D4905" t="s">
        <v>16</v>
      </c>
      <c r="E4905">
        <v>57</v>
      </c>
      <c r="F4905" t="s">
        <v>67</v>
      </c>
    </row>
    <row r="4906" spans="1:6">
      <c r="A4906" t="s">
        <v>888</v>
      </c>
      <c r="B4906" s="94" t="s">
        <v>82</v>
      </c>
      <c r="C4906">
        <v>91900</v>
      </c>
      <c r="D4906" t="s">
        <v>16</v>
      </c>
      <c r="E4906">
        <v>84</v>
      </c>
      <c r="F4906" t="s">
        <v>83</v>
      </c>
    </row>
    <row r="4907" spans="1:6">
      <c r="A4907" t="s">
        <v>888</v>
      </c>
      <c r="B4907" s="94" t="s">
        <v>249</v>
      </c>
      <c r="C4907">
        <v>93000</v>
      </c>
      <c r="D4907" t="s">
        <v>16</v>
      </c>
      <c r="E4907">
        <v>52</v>
      </c>
      <c r="F4907" t="s">
        <v>53</v>
      </c>
    </row>
    <row r="4908" spans="1:6">
      <c r="A4908" t="s">
        <v>888</v>
      </c>
      <c r="B4908" s="94" t="s">
        <v>200</v>
      </c>
      <c r="C4908">
        <v>94400</v>
      </c>
      <c r="D4908" t="s">
        <v>16</v>
      </c>
      <c r="E4908">
        <v>21</v>
      </c>
      <c r="F4908" t="s">
        <v>105</v>
      </c>
    </row>
    <row r="4909" spans="1:6">
      <c r="A4909" t="s">
        <v>888</v>
      </c>
      <c r="B4909" s="94" t="s">
        <v>162</v>
      </c>
      <c r="C4909">
        <v>94500</v>
      </c>
      <c r="D4909" t="s">
        <v>16</v>
      </c>
      <c r="E4909">
        <v>19</v>
      </c>
      <c r="F4909" t="s">
        <v>105</v>
      </c>
    </row>
    <row r="4910" spans="1:6">
      <c r="A4910" t="s">
        <v>888</v>
      </c>
      <c r="B4910" s="94" t="s">
        <v>812</v>
      </c>
      <c r="C4910">
        <v>99900</v>
      </c>
      <c r="D4910" t="s">
        <v>16</v>
      </c>
      <c r="E4910">
        <v>258</v>
      </c>
      <c r="F4910" t="s">
        <v>102</v>
      </c>
    </row>
    <row r="4911" spans="1:6">
      <c r="A4911" t="s">
        <v>888</v>
      </c>
      <c r="B4911" s="94" t="s">
        <v>424</v>
      </c>
      <c r="C4911">
        <v>99900</v>
      </c>
      <c r="D4911" t="s">
        <v>16</v>
      </c>
      <c r="E4911">
        <v>96</v>
      </c>
      <c r="F4911" t="s">
        <v>100</v>
      </c>
    </row>
    <row r="4912" spans="1:6">
      <c r="A4912" t="s">
        <v>888</v>
      </c>
      <c r="B4912" s="94" t="s">
        <v>151</v>
      </c>
      <c r="C4912">
        <v>99900</v>
      </c>
      <c r="D4912" t="s">
        <v>16</v>
      </c>
      <c r="E4912">
        <v>76</v>
      </c>
      <c r="F4912" t="s">
        <v>280</v>
      </c>
    </row>
    <row r="4913" spans="1:6">
      <c r="A4913" t="s">
        <v>888</v>
      </c>
      <c r="B4913" s="94" t="s">
        <v>551</v>
      </c>
      <c r="C4913">
        <v>99900</v>
      </c>
      <c r="D4913" t="s">
        <v>16</v>
      </c>
      <c r="E4913">
        <v>61</v>
      </c>
      <c r="F4913" t="s">
        <v>59</v>
      </c>
    </row>
    <row r="4914" spans="1:6">
      <c r="A4914" t="s">
        <v>888</v>
      </c>
      <c r="B4914" s="94" t="s">
        <v>667</v>
      </c>
      <c r="C4914">
        <v>104000</v>
      </c>
      <c r="D4914" t="s">
        <v>16</v>
      </c>
      <c r="E4914">
        <v>523</v>
      </c>
      <c r="F4914" t="s">
        <v>803</v>
      </c>
    </row>
    <row r="4915" spans="1:6">
      <c r="A4915" t="s">
        <v>888</v>
      </c>
      <c r="B4915" s="94" t="s">
        <v>370</v>
      </c>
      <c r="C4915">
        <v>104000</v>
      </c>
      <c r="D4915" t="s">
        <v>16</v>
      </c>
      <c r="E4915">
        <v>168</v>
      </c>
      <c r="F4915" t="s">
        <v>803</v>
      </c>
    </row>
    <row r="4916" spans="1:6">
      <c r="A4916" t="s">
        <v>888</v>
      </c>
      <c r="B4916" s="94" t="s">
        <v>348</v>
      </c>
      <c r="C4916">
        <v>105900</v>
      </c>
      <c r="D4916" t="s">
        <v>16</v>
      </c>
      <c r="E4916">
        <v>264</v>
      </c>
      <c r="F4916" t="s">
        <v>204</v>
      </c>
    </row>
    <row r="4917" spans="1:6">
      <c r="A4917" t="s">
        <v>888</v>
      </c>
      <c r="B4917" s="94" t="s">
        <v>183</v>
      </c>
      <c r="C4917">
        <v>107100</v>
      </c>
      <c r="D4917" t="s">
        <v>16</v>
      </c>
      <c r="E4917">
        <v>54</v>
      </c>
      <c r="F4917" t="s">
        <v>105</v>
      </c>
    </row>
    <row r="4918" spans="1:6">
      <c r="A4918" t="s">
        <v>888</v>
      </c>
      <c r="B4918" s="94" t="s">
        <v>508</v>
      </c>
      <c r="C4918">
        <v>107900</v>
      </c>
      <c r="D4918" t="s">
        <v>16</v>
      </c>
      <c r="E4918">
        <v>209</v>
      </c>
      <c r="F4918" t="s">
        <v>924</v>
      </c>
    </row>
    <row r="4919" spans="1:6">
      <c r="A4919" t="s">
        <v>888</v>
      </c>
      <c r="B4919" s="94" t="s">
        <v>522</v>
      </c>
      <c r="C4919">
        <v>109000</v>
      </c>
      <c r="D4919" t="s">
        <v>16</v>
      </c>
      <c r="E4919">
        <v>298</v>
      </c>
      <c r="F4919" t="s">
        <v>124</v>
      </c>
    </row>
    <row r="4920" spans="1:6">
      <c r="A4920" t="s">
        <v>888</v>
      </c>
      <c r="B4920" s="94" t="s">
        <v>155</v>
      </c>
      <c r="C4920">
        <v>109000</v>
      </c>
      <c r="D4920" t="s">
        <v>16</v>
      </c>
      <c r="E4920">
        <v>28</v>
      </c>
      <c r="F4920" t="s">
        <v>172</v>
      </c>
    </row>
    <row r="4921" spans="1:6">
      <c r="A4921" t="s">
        <v>888</v>
      </c>
      <c r="B4921" s="94" t="s">
        <v>379</v>
      </c>
      <c r="C4921">
        <v>109000</v>
      </c>
      <c r="D4921" t="s">
        <v>16</v>
      </c>
      <c r="E4921">
        <v>16</v>
      </c>
      <c r="F4921" t="s">
        <v>65</v>
      </c>
    </row>
    <row r="4922" spans="1:6">
      <c r="A4922" t="s">
        <v>888</v>
      </c>
      <c r="B4922" s="94" t="s">
        <v>321</v>
      </c>
      <c r="C4922">
        <v>109900</v>
      </c>
      <c r="D4922" t="s">
        <v>16</v>
      </c>
      <c r="E4922">
        <v>117</v>
      </c>
      <c r="F4922" t="s">
        <v>85</v>
      </c>
    </row>
    <row r="4923" spans="1:6">
      <c r="A4923" t="s">
        <v>888</v>
      </c>
      <c r="B4923" s="94" t="s">
        <v>379</v>
      </c>
      <c r="C4923">
        <v>109900</v>
      </c>
      <c r="D4923" t="s">
        <v>16</v>
      </c>
      <c r="E4923">
        <v>16</v>
      </c>
      <c r="F4923" t="s">
        <v>87</v>
      </c>
    </row>
    <row r="4924" spans="1:6">
      <c r="A4924" t="s">
        <v>888</v>
      </c>
      <c r="B4924" s="94" t="s">
        <v>1008</v>
      </c>
      <c r="C4924">
        <v>110000</v>
      </c>
      <c r="D4924" t="s">
        <v>16</v>
      </c>
      <c r="E4924">
        <v>503</v>
      </c>
      <c r="F4924" t="s">
        <v>113</v>
      </c>
    </row>
    <row r="4925" spans="1:6">
      <c r="A4925" t="s">
        <v>888</v>
      </c>
      <c r="B4925" s="94" t="s">
        <v>218</v>
      </c>
      <c r="C4925">
        <v>110000</v>
      </c>
      <c r="D4925" t="s">
        <v>16</v>
      </c>
      <c r="E4925">
        <v>6</v>
      </c>
      <c r="F4925" t="s">
        <v>105</v>
      </c>
    </row>
    <row r="4926" spans="1:6">
      <c r="A4926" t="s">
        <v>888</v>
      </c>
      <c r="B4926" s="94" t="s">
        <v>629</v>
      </c>
      <c r="C4926">
        <v>110900</v>
      </c>
      <c r="D4926" t="s">
        <v>16</v>
      </c>
      <c r="E4926">
        <v>222</v>
      </c>
      <c r="F4926" t="s">
        <v>373</v>
      </c>
    </row>
    <row r="4927" spans="1:6">
      <c r="A4927" t="s">
        <v>888</v>
      </c>
      <c r="B4927" s="94" t="s">
        <v>427</v>
      </c>
      <c r="C4927">
        <v>111000</v>
      </c>
      <c r="D4927" t="s">
        <v>16</v>
      </c>
      <c r="E4927">
        <v>215</v>
      </c>
      <c r="F4927" t="s">
        <v>113</v>
      </c>
    </row>
    <row r="4928" spans="1:6">
      <c r="A4928" t="s">
        <v>888</v>
      </c>
      <c r="B4928" s="94" t="s">
        <v>250</v>
      </c>
      <c r="C4928">
        <v>113000</v>
      </c>
      <c r="D4928" t="s">
        <v>16</v>
      </c>
      <c r="E4928">
        <v>11</v>
      </c>
      <c r="F4928" t="s">
        <v>53</v>
      </c>
    </row>
    <row r="4929" spans="1:6">
      <c r="A4929" t="s">
        <v>888</v>
      </c>
      <c r="B4929" s="94" t="s">
        <v>396</v>
      </c>
      <c r="C4929">
        <v>115000</v>
      </c>
      <c r="D4929" t="s">
        <v>16</v>
      </c>
      <c r="E4929">
        <v>243</v>
      </c>
      <c r="F4929" t="s">
        <v>434</v>
      </c>
    </row>
    <row r="4930" spans="1:6">
      <c r="A4930" t="s">
        <v>888</v>
      </c>
      <c r="B4930" s="94" t="s">
        <v>232</v>
      </c>
      <c r="C4930">
        <v>115000</v>
      </c>
      <c r="D4930" t="s">
        <v>16</v>
      </c>
      <c r="E4930">
        <v>150</v>
      </c>
      <c r="F4930" t="s">
        <v>127</v>
      </c>
    </row>
    <row r="4931" spans="1:6">
      <c r="A4931" t="s">
        <v>888</v>
      </c>
      <c r="B4931" s="94" t="s">
        <v>395</v>
      </c>
      <c r="C4931">
        <v>115000</v>
      </c>
      <c r="D4931" t="s">
        <v>16</v>
      </c>
      <c r="E4931">
        <v>68</v>
      </c>
      <c r="F4931" t="s">
        <v>213</v>
      </c>
    </row>
    <row r="4932" spans="1:6">
      <c r="A4932" t="s">
        <v>888</v>
      </c>
      <c r="B4932" s="94" t="s">
        <v>145</v>
      </c>
      <c r="C4932">
        <v>116900</v>
      </c>
      <c r="D4932" t="s">
        <v>16</v>
      </c>
      <c r="E4932">
        <v>83</v>
      </c>
      <c r="F4932" t="s">
        <v>154</v>
      </c>
    </row>
    <row r="4933" spans="1:6">
      <c r="A4933" t="s">
        <v>888</v>
      </c>
      <c r="B4933" s="94" t="s">
        <v>470</v>
      </c>
      <c r="C4933">
        <v>117500</v>
      </c>
      <c r="D4933" t="s">
        <v>16</v>
      </c>
      <c r="E4933">
        <v>196</v>
      </c>
      <c r="F4933" t="s">
        <v>248</v>
      </c>
    </row>
    <row r="4934" spans="1:6">
      <c r="A4934" t="s">
        <v>888</v>
      </c>
      <c r="B4934" s="94" t="s">
        <v>52</v>
      </c>
      <c r="C4934">
        <v>118900</v>
      </c>
      <c r="D4934" t="s">
        <v>16</v>
      </c>
      <c r="E4934">
        <v>38</v>
      </c>
      <c r="F4934" t="s">
        <v>65</v>
      </c>
    </row>
    <row r="4935" spans="1:6">
      <c r="A4935" t="s">
        <v>888</v>
      </c>
      <c r="B4935" s="94" t="s">
        <v>259</v>
      </c>
      <c r="C4935">
        <v>119000</v>
      </c>
      <c r="D4935" t="s">
        <v>16</v>
      </c>
      <c r="E4935">
        <v>69</v>
      </c>
      <c r="F4935" t="s">
        <v>85</v>
      </c>
    </row>
    <row r="4936" spans="1:6">
      <c r="A4936" t="s">
        <v>888</v>
      </c>
      <c r="B4936" s="94" t="s">
        <v>551</v>
      </c>
      <c r="C4936">
        <v>119000</v>
      </c>
      <c r="D4936" t="s">
        <v>16</v>
      </c>
      <c r="E4936">
        <v>61</v>
      </c>
      <c r="F4936" t="s">
        <v>202</v>
      </c>
    </row>
    <row r="4937" spans="1:6">
      <c r="A4937" t="s">
        <v>888</v>
      </c>
      <c r="B4937" s="94" t="s">
        <v>68</v>
      </c>
      <c r="C4937">
        <v>119000</v>
      </c>
      <c r="D4937" t="s">
        <v>16</v>
      </c>
      <c r="E4937">
        <v>4</v>
      </c>
      <c r="F4937" t="s">
        <v>102</v>
      </c>
    </row>
    <row r="4938" spans="1:6">
      <c r="A4938" t="s">
        <v>888</v>
      </c>
      <c r="B4938" s="94" t="s">
        <v>424</v>
      </c>
      <c r="C4938">
        <v>119900</v>
      </c>
      <c r="D4938" t="s">
        <v>12</v>
      </c>
      <c r="E4938">
        <v>96</v>
      </c>
      <c r="F4938" t="s">
        <v>871</v>
      </c>
    </row>
    <row r="4939" spans="1:6">
      <c r="A4939" t="s">
        <v>888</v>
      </c>
      <c r="B4939" s="94" t="s">
        <v>607</v>
      </c>
      <c r="C4939">
        <v>119900</v>
      </c>
      <c r="D4939" t="s">
        <v>16</v>
      </c>
      <c r="E4939">
        <v>44</v>
      </c>
      <c r="F4939" t="s">
        <v>228</v>
      </c>
    </row>
    <row r="4940" spans="1:6">
      <c r="A4940" t="s">
        <v>888</v>
      </c>
      <c r="B4940" s="94" t="s">
        <v>225</v>
      </c>
      <c r="C4940">
        <v>119900</v>
      </c>
      <c r="D4940" t="s">
        <v>16</v>
      </c>
      <c r="E4940">
        <v>24</v>
      </c>
      <c r="F4940" t="s">
        <v>228</v>
      </c>
    </row>
    <row r="4941" spans="1:6">
      <c r="A4941" t="s">
        <v>888</v>
      </c>
      <c r="B4941" s="94" t="s">
        <v>60</v>
      </c>
      <c r="C4941">
        <v>120000</v>
      </c>
      <c r="D4941" t="s">
        <v>16</v>
      </c>
      <c r="E4941">
        <v>18</v>
      </c>
      <c r="F4941" t="s">
        <v>85</v>
      </c>
    </row>
    <row r="4942" spans="1:6">
      <c r="A4942" t="s">
        <v>888</v>
      </c>
      <c r="B4942" s="94" t="s">
        <v>215</v>
      </c>
      <c r="C4942">
        <v>120334</v>
      </c>
      <c r="D4942" t="s">
        <v>16</v>
      </c>
      <c r="E4942">
        <v>129</v>
      </c>
      <c r="F4942" t="s">
        <v>85</v>
      </c>
    </row>
    <row r="4943" spans="1:6">
      <c r="A4943" t="s">
        <v>888</v>
      </c>
      <c r="B4943" s="94" t="s">
        <v>116</v>
      </c>
      <c r="C4943">
        <v>120999</v>
      </c>
      <c r="D4943" t="s">
        <v>16</v>
      </c>
      <c r="E4943">
        <v>305</v>
      </c>
      <c r="F4943" t="s">
        <v>357</v>
      </c>
    </row>
    <row r="4944" spans="1:6">
      <c r="A4944" t="s">
        <v>1005</v>
      </c>
      <c r="B4944" s="94" t="s">
        <v>557</v>
      </c>
      <c r="C4944">
        <v>178500</v>
      </c>
      <c r="D4944" t="s">
        <v>12</v>
      </c>
      <c r="E4944">
        <v>158</v>
      </c>
      <c r="F4944" t="s">
        <v>960</v>
      </c>
    </row>
    <row r="4945" spans="1:6">
      <c r="A4945" t="s">
        <v>1005</v>
      </c>
      <c r="B4945" s="94" t="s">
        <v>540</v>
      </c>
      <c r="C4945">
        <v>179000</v>
      </c>
      <c r="D4945" t="s">
        <v>12</v>
      </c>
      <c r="E4945">
        <v>238</v>
      </c>
      <c r="F4945" t="s">
        <v>960</v>
      </c>
    </row>
    <row r="4946" spans="1:6">
      <c r="A4946" t="s">
        <v>1005</v>
      </c>
      <c r="B4946" s="94" t="s">
        <v>281</v>
      </c>
      <c r="C4946">
        <v>179000</v>
      </c>
      <c r="D4946" t="s">
        <v>12</v>
      </c>
      <c r="E4946">
        <v>94</v>
      </c>
      <c r="F4946" t="s">
        <v>960</v>
      </c>
    </row>
    <row r="4947" spans="1:6">
      <c r="A4947" t="s">
        <v>1005</v>
      </c>
      <c r="B4947" s="94" t="s">
        <v>74</v>
      </c>
      <c r="C4947">
        <v>184900</v>
      </c>
      <c r="D4947" s="95" t="s">
        <v>43</v>
      </c>
      <c r="E4947">
        <v>172</v>
      </c>
      <c r="F4947" t="s">
        <v>960</v>
      </c>
    </row>
    <row r="4948" spans="1:6">
      <c r="A4948" t="s">
        <v>1005</v>
      </c>
      <c r="B4948" s="94" t="s">
        <v>1010</v>
      </c>
      <c r="C4948">
        <v>192000</v>
      </c>
      <c r="D4948" t="s">
        <v>12</v>
      </c>
      <c r="E4948">
        <v>957</v>
      </c>
      <c r="F4948" t="s">
        <v>960</v>
      </c>
    </row>
    <row r="4949" spans="1:6">
      <c r="A4949" t="s">
        <v>1005</v>
      </c>
      <c r="B4949" s="94" t="s">
        <v>129</v>
      </c>
      <c r="C4949">
        <v>195000</v>
      </c>
      <c r="D4949" t="s">
        <v>12</v>
      </c>
      <c r="E4949">
        <v>217</v>
      </c>
      <c r="F4949" t="s">
        <v>960</v>
      </c>
    </row>
    <row r="4950" spans="1:6">
      <c r="A4950" t="s">
        <v>1005</v>
      </c>
      <c r="B4950" s="94" t="s">
        <v>263</v>
      </c>
      <c r="C4950">
        <v>199000</v>
      </c>
      <c r="D4950" t="s">
        <v>12</v>
      </c>
      <c r="E4950">
        <v>214</v>
      </c>
      <c r="F4950" t="s">
        <v>960</v>
      </c>
    </row>
    <row r="4951" spans="1:6">
      <c r="A4951" t="s">
        <v>1005</v>
      </c>
      <c r="B4951" s="94" t="s">
        <v>451</v>
      </c>
      <c r="C4951">
        <v>199500</v>
      </c>
      <c r="D4951" t="s">
        <v>42</v>
      </c>
      <c r="E4951">
        <v>100</v>
      </c>
      <c r="F4951" t="s">
        <v>960</v>
      </c>
    </row>
    <row r="4952" spans="1:6">
      <c r="A4952" t="s">
        <v>1005</v>
      </c>
      <c r="B4952" s="94" t="s">
        <v>261</v>
      </c>
      <c r="C4952">
        <v>209900</v>
      </c>
      <c r="D4952" t="s">
        <v>42</v>
      </c>
      <c r="E4952">
        <v>120</v>
      </c>
      <c r="F4952" t="s">
        <v>960</v>
      </c>
    </row>
    <row r="4953" spans="1:6">
      <c r="A4953" t="s">
        <v>1005</v>
      </c>
      <c r="B4953" s="94" t="s">
        <v>362</v>
      </c>
      <c r="C4953">
        <v>225000</v>
      </c>
      <c r="D4953" s="95" t="s">
        <v>43</v>
      </c>
      <c r="E4953">
        <v>301</v>
      </c>
      <c r="F4953" t="s">
        <v>960</v>
      </c>
    </row>
    <row r="4954" spans="1:6">
      <c r="A4954" t="s">
        <v>1005</v>
      </c>
      <c r="B4954" s="94" t="s">
        <v>1011</v>
      </c>
      <c r="C4954">
        <v>227000</v>
      </c>
      <c r="D4954" s="95" t="s">
        <v>43</v>
      </c>
      <c r="E4954">
        <v>738</v>
      </c>
      <c r="F4954" t="s">
        <v>960</v>
      </c>
    </row>
    <row r="4955" spans="1:6">
      <c r="A4955" t="s">
        <v>1005</v>
      </c>
      <c r="B4955" s="94" t="s">
        <v>419</v>
      </c>
      <c r="C4955">
        <v>229900</v>
      </c>
      <c r="D4955" t="s">
        <v>12</v>
      </c>
      <c r="E4955">
        <v>363</v>
      </c>
      <c r="F4955" t="s">
        <v>960</v>
      </c>
    </row>
    <row r="4956" spans="1:6">
      <c r="A4956" t="s">
        <v>1005</v>
      </c>
      <c r="B4956" s="94" t="s">
        <v>284</v>
      </c>
      <c r="C4956">
        <v>237000</v>
      </c>
      <c r="D4956" t="s">
        <v>16</v>
      </c>
      <c r="E4956">
        <v>273</v>
      </c>
      <c r="F4956" t="s">
        <v>960</v>
      </c>
    </row>
    <row r="4957" spans="1:6">
      <c r="A4957" t="s">
        <v>1005</v>
      </c>
      <c r="B4957" s="94" t="s">
        <v>369</v>
      </c>
      <c r="C4957">
        <v>245000</v>
      </c>
      <c r="D4957" t="s">
        <v>16</v>
      </c>
      <c r="E4957">
        <v>110</v>
      </c>
      <c r="F4957" t="s">
        <v>960</v>
      </c>
    </row>
    <row r="4958" spans="1:6">
      <c r="A4958" t="s">
        <v>1005</v>
      </c>
      <c r="B4958" s="94" t="s">
        <v>120</v>
      </c>
      <c r="C4958">
        <v>245000</v>
      </c>
      <c r="D4958" t="s">
        <v>12</v>
      </c>
      <c r="E4958">
        <v>92</v>
      </c>
      <c r="F4958" t="s">
        <v>960</v>
      </c>
    </row>
    <row r="4959" spans="1:6">
      <c r="A4959" t="s">
        <v>1005</v>
      </c>
      <c r="B4959" s="94" t="s">
        <v>622</v>
      </c>
      <c r="C4959">
        <v>249000</v>
      </c>
      <c r="D4959" t="s">
        <v>12</v>
      </c>
      <c r="E4959">
        <v>244</v>
      </c>
      <c r="F4959" t="s">
        <v>310</v>
      </c>
    </row>
    <row r="4960" spans="1:6">
      <c r="A4960" t="s">
        <v>1005</v>
      </c>
      <c r="B4960" s="94" t="s">
        <v>1012</v>
      </c>
      <c r="C4960">
        <v>249900</v>
      </c>
      <c r="D4960" t="s">
        <v>16</v>
      </c>
      <c r="E4960">
        <v>465</v>
      </c>
      <c r="F4960" t="s">
        <v>960</v>
      </c>
    </row>
    <row r="4961" spans="1:6">
      <c r="A4961" t="s">
        <v>1005</v>
      </c>
      <c r="B4961" s="94" t="s">
        <v>415</v>
      </c>
      <c r="C4961">
        <v>267000</v>
      </c>
      <c r="D4961" t="s">
        <v>42</v>
      </c>
      <c r="E4961">
        <v>240</v>
      </c>
      <c r="F4961" t="s">
        <v>960</v>
      </c>
    </row>
    <row r="4962" spans="1:6">
      <c r="A4962" t="s">
        <v>1005</v>
      </c>
      <c r="B4962" s="94" t="s">
        <v>1013</v>
      </c>
      <c r="C4962">
        <v>268500</v>
      </c>
      <c r="D4962" s="95" t="s">
        <v>43</v>
      </c>
      <c r="E4962">
        <v>414</v>
      </c>
      <c r="F4962" t="s">
        <v>960</v>
      </c>
    </row>
    <row r="4963" spans="1:6">
      <c r="A4963" t="s">
        <v>1005</v>
      </c>
      <c r="B4963" s="94" t="s">
        <v>1014</v>
      </c>
      <c r="C4963">
        <v>274900</v>
      </c>
      <c r="D4963" s="95" t="s">
        <v>43</v>
      </c>
      <c r="E4963">
        <v>394</v>
      </c>
      <c r="F4963" t="s">
        <v>960</v>
      </c>
    </row>
    <row r="4964" spans="1:6">
      <c r="A4964" t="s">
        <v>1005</v>
      </c>
      <c r="B4964" s="94" t="s">
        <v>363</v>
      </c>
      <c r="C4964">
        <v>275000</v>
      </c>
      <c r="D4964" s="95" t="s">
        <v>43</v>
      </c>
      <c r="E4964">
        <v>242</v>
      </c>
      <c r="F4964" t="s">
        <v>960</v>
      </c>
    </row>
    <row r="4965" spans="1:6">
      <c r="A4965" t="s">
        <v>1005</v>
      </c>
      <c r="B4965" s="94" t="s">
        <v>60</v>
      </c>
      <c r="C4965">
        <v>275000</v>
      </c>
      <c r="D4965" t="s">
        <v>17</v>
      </c>
      <c r="E4965">
        <v>18</v>
      </c>
      <c r="F4965" t="s">
        <v>113</v>
      </c>
    </row>
    <row r="4966" spans="1:6">
      <c r="A4966" t="s">
        <v>1005</v>
      </c>
      <c r="B4966" s="94" t="s">
        <v>534</v>
      </c>
      <c r="C4966">
        <v>279000</v>
      </c>
      <c r="D4966" t="s">
        <v>16</v>
      </c>
      <c r="E4966">
        <v>152</v>
      </c>
      <c r="F4966" t="s">
        <v>960</v>
      </c>
    </row>
    <row r="4967" spans="1:6">
      <c r="A4967" t="s">
        <v>1005</v>
      </c>
      <c r="B4967" s="94" t="s">
        <v>387</v>
      </c>
      <c r="C4967">
        <v>279900</v>
      </c>
      <c r="D4967" s="95" t="s">
        <v>43</v>
      </c>
      <c r="E4967">
        <v>275</v>
      </c>
      <c r="F4967" t="s">
        <v>960</v>
      </c>
    </row>
    <row r="4968" spans="1:6">
      <c r="A4968" t="s">
        <v>1005</v>
      </c>
      <c r="B4968" s="94" t="s">
        <v>232</v>
      </c>
      <c r="C4968">
        <v>285000</v>
      </c>
      <c r="D4968" t="s">
        <v>16</v>
      </c>
      <c r="E4968">
        <v>150</v>
      </c>
      <c r="F4968" t="s">
        <v>310</v>
      </c>
    </row>
    <row r="4969" spans="1:6">
      <c r="A4969" t="s">
        <v>1005</v>
      </c>
      <c r="B4969" s="94" t="s">
        <v>298</v>
      </c>
      <c r="C4969">
        <v>289000</v>
      </c>
      <c r="D4969" t="s">
        <v>16</v>
      </c>
      <c r="E4969">
        <v>137</v>
      </c>
      <c r="F4969" t="s">
        <v>960</v>
      </c>
    </row>
    <row r="4970" spans="1:6">
      <c r="A4970" t="s">
        <v>1005</v>
      </c>
      <c r="B4970" s="94" t="s">
        <v>52</v>
      </c>
      <c r="C4970">
        <v>289000</v>
      </c>
      <c r="D4970" t="s">
        <v>12</v>
      </c>
      <c r="E4970">
        <v>38</v>
      </c>
      <c r="F4970" t="s">
        <v>960</v>
      </c>
    </row>
    <row r="4971" spans="1:6">
      <c r="A4971" t="s">
        <v>1005</v>
      </c>
      <c r="B4971" s="94" t="s">
        <v>232</v>
      </c>
      <c r="C4971">
        <v>290000</v>
      </c>
      <c r="D4971" t="s">
        <v>42</v>
      </c>
      <c r="E4971">
        <v>150</v>
      </c>
      <c r="F4971" t="s">
        <v>960</v>
      </c>
    </row>
    <row r="4972" spans="1:6">
      <c r="A4972" t="s">
        <v>1005</v>
      </c>
      <c r="B4972" s="94" t="s">
        <v>703</v>
      </c>
      <c r="C4972">
        <v>299000</v>
      </c>
      <c r="D4972" t="s">
        <v>17</v>
      </c>
      <c r="E4972">
        <v>795</v>
      </c>
      <c r="F4972" t="s">
        <v>960</v>
      </c>
    </row>
    <row r="4973" spans="1:6">
      <c r="A4973" t="s">
        <v>1005</v>
      </c>
      <c r="B4973" s="94" t="s">
        <v>587</v>
      </c>
      <c r="C4973">
        <v>299000</v>
      </c>
      <c r="D4973" t="s">
        <v>12</v>
      </c>
      <c r="E4973">
        <v>360</v>
      </c>
      <c r="F4973" t="s">
        <v>960</v>
      </c>
    </row>
    <row r="4974" spans="1:6">
      <c r="A4974" t="s">
        <v>1005</v>
      </c>
      <c r="B4974" s="94" t="s">
        <v>106</v>
      </c>
      <c r="C4974">
        <v>299900</v>
      </c>
      <c r="D4974" t="s">
        <v>16</v>
      </c>
      <c r="E4974">
        <v>75</v>
      </c>
      <c r="F4974" t="s">
        <v>960</v>
      </c>
    </row>
    <row r="4975" spans="1:6">
      <c r="A4975" t="s">
        <v>1005</v>
      </c>
      <c r="B4975" s="94" t="s">
        <v>822</v>
      </c>
      <c r="C4975">
        <v>315000</v>
      </c>
      <c r="D4975" t="s">
        <v>16</v>
      </c>
      <c r="E4975">
        <v>141</v>
      </c>
      <c r="F4975" t="s">
        <v>960</v>
      </c>
    </row>
    <row r="4976" spans="1:6">
      <c r="A4976" t="s">
        <v>1005</v>
      </c>
      <c r="B4976" s="94" t="s">
        <v>864</v>
      </c>
      <c r="C4976">
        <v>339000</v>
      </c>
      <c r="D4976" t="s">
        <v>12</v>
      </c>
      <c r="E4976">
        <v>410</v>
      </c>
      <c r="F4976" t="s">
        <v>960</v>
      </c>
    </row>
    <row r="4977" spans="1:6">
      <c r="A4977" t="s">
        <v>1005</v>
      </c>
      <c r="B4977" s="94" t="s">
        <v>143</v>
      </c>
      <c r="C4977">
        <v>339500</v>
      </c>
      <c r="D4977" t="s">
        <v>12</v>
      </c>
      <c r="E4977">
        <v>26</v>
      </c>
      <c r="F4977" t="s">
        <v>960</v>
      </c>
    </row>
    <row r="4978" spans="1:6">
      <c r="A4978" t="s">
        <v>1005</v>
      </c>
      <c r="B4978" s="94" t="s">
        <v>151</v>
      </c>
      <c r="C4978">
        <v>349000</v>
      </c>
      <c r="D4978" t="s">
        <v>16</v>
      </c>
      <c r="E4978">
        <v>76</v>
      </c>
      <c r="F4978" t="s">
        <v>960</v>
      </c>
    </row>
    <row r="4979" spans="1:6">
      <c r="A4979" t="s">
        <v>1005</v>
      </c>
      <c r="B4979" s="94" t="s">
        <v>679</v>
      </c>
      <c r="C4979">
        <v>359000</v>
      </c>
      <c r="D4979" t="s">
        <v>12</v>
      </c>
      <c r="E4979">
        <v>391</v>
      </c>
      <c r="F4979" t="s">
        <v>960</v>
      </c>
    </row>
    <row r="4980" spans="1:6">
      <c r="A4980" t="s">
        <v>1005</v>
      </c>
      <c r="B4980" s="94" t="s">
        <v>855</v>
      </c>
      <c r="C4980">
        <v>359900</v>
      </c>
      <c r="D4980" t="s">
        <v>42</v>
      </c>
      <c r="E4980">
        <v>572</v>
      </c>
      <c r="F4980" t="s">
        <v>960</v>
      </c>
    </row>
    <row r="4981" spans="1:6">
      <c r="A4981" t="s">
        <v>1005</v>
      </c>
      <c r="B4981" s="94" t="s">
        <v>145</v>
      </c>
      <c r="C4981">
        <v>385000</v>
      </c>
      <c r="D4981" t="s">
        <v>16</v>
      </c>
      <c r="E4981">
        <v>83</v>
      </c>
      <c r="F4981" t="s">
        <v>960</v>
      </c>
    </row>
    <row r="4982" spans="1:6">
      <c r="A4982" t="s">
        <v>1005</v>
      </c>
      <c r="B4982" s="94" t="s">
        <v>245</v>
      </c>
      <c r="C4982">
        <v>389000</v>
      </c>
      <c r="D4982" t="s">
        <v>16</v>
      </c>
      <c r="E4982">
        <v>146</v>
      </c>
      <c r="F4982" t="s">
        <v>960</v>
      </c>
    </row>
    <row r="4983" spans="1:6">
      <c r="A4983" t="s">
        <v>1005</v>
      </c>
      <c r="B4983" s="94" t="s">
        <v>551</v>
      </c>
      <c r="C4983">
        <v>394900</v>
      </c>
      <c r="D4983" t="s">
        <v>42</v>
      </c>
      <c r="E4983">
        <v>61</v>
      </c>
      <c r="F4983" t="s">
        <v>119</v>
      </c>
    </row>
    <row r="4984" spans="1:6">
      <c r="A4984" t="s">
        <v>1005</v>
      </c>
      <c r="B4984" s="94" t="s">
        <v>866</v>
      </c>
      <c r="C4984">
        <v>399000</v>
      </c>
      <c r="D4984" t="s">
        <v>42</v>
      </c>
      <c r="E4984">
        <v>255</v>
      </c>
      <c r="F4984" t="s">
        <v>960</v>
      </c>
    </row>
    <row r="4985" spans="1:6">
      <c r="A4985" t="s">
        <v>1005</v>
      </c>
      <c r="B4985" s="94" t="s">
        <v>98</v>
      </c>
      <c r="C4985">
        <v>399900</v>
      </c>
      <c r="D4985" t="s">
        <v>17</v>
      </c>
      <c r="E4985">
        <v>119</v>
      </c>
      <c r="F4985" t="s">
        <v>960</v>
      </c>
    </row>
    <row r="4986" spans="1:6">
      <c r="A4986" t="s">
        <v>1005</v>
      </c>
      <c r="B4986" s="94" t="s">
        <v>170</v>
      </c>
      <c r="C4986">
        <v>415000</v>
      </c>
      <c r="D4986" t="s">
        <v>17</v>
      </c>
      <c r="E4986">
        <v>143</v>
      </c>
      <c r="F4986" t="s">
        <v>960</v>
      </c>
    </row>
    <row r="4987" spans="1:6">
      <c r="A4987" t="s">
        <v>1005</v>
      </c>
      <c r="B4987" s="94" t="s">
        <v>596</v>
      </c>
      <c r="C4987">
        <v>425000</v>
      </c>
      <c r="D4987" t="s">
        <v>12</v>
      </c>
      <c r="E4987">
        <v>167</v>
      </c>
      <c r="F4987" t="s">
        <v>960</v>
      </c>
    </row>
    <row r="4988" spans="1:6">
      <c r="A4988" t="s">
        <v>1005</v>
      </c>
      <c r="B4988" s="94" t="s">
        <v>356</v>
      </c>
      <c r="C4988">
        <v>429000</v>
      </c>
      <c r="D4988" t="s">
        <v>42</v>
      </c>
      <c r="E4988">
        <v>1</v>
      </c>
      <c r="F4988" t="s">
        <v>960</v>
      </c>
    </row>
    <row r="4989" spans="1:6">
      <c r="A4989" t="s">
        <v>1005</v>
      </c>
      <c r="B4989" s="94" t="s">
        <v>120</v>
      </c>
      <c r="C4989">
        <v>459000</v>
      </c>
      <c r="D4989" t="s">
        <v>42</v>
      </c>
      <c r="E4989">
        <v>92</v>
      </c>
      <c r="F4989" t="s">
        <v>697</v>
      </c>
    </row>
    <row r="4990" spans="1:6">
      <c r="A4990" t="s">
        <v>1005</v>
      </c>
      <c r="B4990" s="94" t="s">
        <v>1015</v>
      </c>
      <c r="C4990">
        <v>469000</v>
      </c>
      <c r="D4990" t="s">
        <v>42</v>
      </c>
      <c r="E4990">
        <v>593</v>
      </c>
      <c r="F4990" t="s">
        <v>960</v>
      </c>
    </row>
    <row r="4991" spans="1:6">
      <c r="A4991" t="s">
        <v>1005</v>
      </c>
      <c r="B4991" s="94" t="s">
        <v>230</v>
      </c>
      <c r="C4991">
        <v>469900</v>
      </c>
      <c r="D4991" t="s">
        <v>17</v>
      </c>
      <c r="E4991">
        <v>87</v>
      </c>
      <c r="F4991" t="s">
        <v>960</v>
      </c>
    </row>
    <row r="4992" spans="1:6">
      <c r="A4992" t="s">
        <v>1005</v>
      </c>
      <c r="B4992" s="94" t="s">
        <v>442</v>
      </c>
      <c r="C4992">
        <v>499000</v>
      </c>
      <c r="D4992" t="s">
        <v>42</v>
      </c>
      <c r="E4992">
        <v>136</v>
      </c>
      <c r="F4992" t="s">
        <v>960</v>
      </c>
    </row>
    <row r="4993" spans="1:6">
      <c r="A4993" t="s">
        <v>1005</v>
      </c>
      <c r="B4993" s="94" t="s">
        <v>153</v>
      </c>
      <c r="C4993">
        <v>499900</v>
      </c>
      <c r="D4993" t="s">
        <v>17</v>
      </c>
      <c r="E4993">
        <v>90</v>
      </c>
      <c r="F4993" t="s">
        <v>960</v>
      </c>
    </row>
    <row r="4994" spans="1:6">
      <c r="A4994" t="s">
        <v>1005</v>
      </c>
      <c r="B4994" s="94" t="s">
        <v>212</v>
      </c>
      <c r="C4994">
        <v>525000</v>
      </c>
      <c r="D4994" t="s">
        <v>16</v>
      </c>
      <c r="E4994">
        <v>32</v>
      </c>
      <c r="F4994" t="s">
        <v>960</v>
      </c>
    </row>
    <row r="4995" spans="1:6">
      <c r="A4995" t="s">
        <v>1005</v>
      </c>
      <c r="B4995" s="94" t="s">
        <v>564</v>
      </c>
      <c r="C4995">
        <v>529000</v>
      </c>
      <c r="D4995" t="s">
        <v>16</v>
      </c>
      <c r="E4995">
        <v>220</v>
      </c>
      <c r="F4995" t="s">
        <v>960</v>
      </c>
    </row>
    <row r="4996" spans="1:6">
      <c r="A4996" t="s">
        <v>1005</v>
      </c>
      <c r="B4996" s="94" t="s">
        <v>222</v>
      </c>
      <c r="C4996">
        <v>545000</v>
      </c>
      <c r="D4996" t="s">
        <v>16</v>
      </c>
      <c r="E4996">
        <v>46</v>
      </c>
      <c r="F4996" t="s">
        <v>960</v>
      </c>
    </row>
    <row r="4997" spans="1:6">
      <c r="A4997" t="s">
        <v>1005</v>
      </c>
      <c r="B4997" s="94" t="s">
        <v>78</v>
      </c>
      <c r="C4997">
        <v>549000</v>
      </c>
      <c r="D4997" t="s">
        <v>17</v>
      </c>
      <c r="E4997">
        <v>63</v>
      </c>
      <c r="F4997" t="s">
        <v>960</v>
      </c>
    </row>
    <row r="4998" spans="1:6">
      <c r="A4998" t="s">
        <v>1005</v>
      </c>
      <c r="B4998" s="94" t="s">
        <v>528</v>
      </c>
      <c r="C4998">
        <v>559900</v>
      </c>
      <c r="D4998" t="s">
        <v>16</v>
      </c>
      <c r="E4998">
        <v>295</v>
      </c>
      <c r="F4998" t="s">
        <v>960</v>
      </c>
    </row>
    <row r="4999" spans="1:6">
      <c r="A4999" t="s">
        <v>1005</v>
      </c>
      <c r="B4999" s="94" t="s">
        <v>312</v>
      </c>
      <c r="C4999">
        <v>569900</v>
      </c>
      <c r="D4999" t="s">
        <v>17</v>
      </c>
      <c r="E4999">
        <v>91</v>
      </c>
      <c r="F4999" t="s">
        <v>960</v>
      </c>
    </row>
    <row r="5000" spans="1:6">
      <c r="A5000" t="s">
        <v>1005</v>
      </c>
      <c r="B5000" s="94" t="s">
        <v>145</v>
      </c>
      <c r="C5000">
        <v>595000</v>
      </c>
      <c r="D5000" t="s">
        <v>16</v>
      </c>
      <c r="E5000">
        <v>83</v>
      </c>
      <c r="F5000" t="s">
        <v>960</v>
      </c>
    </row>
    <row r="5001" spans="1:6">
      <c r="A5001" t="s">
        <v>1005</v>
      </c>
      <c r="B5001" s="94" t="s">
        <v>1016</v>
      </c>
      <c r="C5001">
        <v>598000</v>
      </c>
      <c r="D5001" t="s">
        <v>42</v>
      </c>
      <c r="E5001">
        <v>507</v>
      </c>
      <c r="F5001" t="s">
        <v>960</v>
      </c>
    </row>
    <row r="5002" spans="1:6">
      <c r="A5002" t="s">
        <v>1005</v>
      </c>
      <c r="B5002" s="94" t="s">
        <v>1017</v>
      </c>
      <c r="C5002">
        <v>599000</v>
      </c>
      <c r="D5002" t="s">
        <v>42</v>
      </c>
      <c r="E5002">
        <v>480</v>
      </c>
      <c r="F5002" t="s">
        <v>960</v>
      </c>
    </row>
    <row r="5003" spans="1:6">
      <c r="A5003" t="s">
        <v>1005</v>
      </c>
      <c r="B5003" s="94" t="s">
        <v>676</v>
      </c>
      <c r="C5003">
        <v>599900</v>
      </c>
      <c r="D5003" t="s">
        <v>42</v>
      </c>
      <c r="E5003">
        <v>344</v>
      </c>
      <c r="F5003" t="s">
        <v>960</v>
      </c>
    </row>
    <row r="5004" spans="1:6">
      <c r="A5004" t="s">
        <v>1005</v>
      </c>
      <c r="B5004" s="94" t="s">
        <v>131</v>
      </c>
      <c r="C5004">
        <v>669000</v>
      </c>
      <c r="D5004" t="s">
        <v>42</v>
      </c>
      <c r="E5004">
        <v>203</v>
      </c>
      <c r="F5004" t="s">
        <v>960</v>
      </c>
    </row>
    <row r="5005" spans="1:6">
      <c r="A5005" t="s">
        <v>1005</v>
      </c>
      <c r="B5005" s="94" t="s">
        <v>485</v>
      </c>
      <c r="C5005">
        <v>689000</v>
      </c>
      <c r="D5005" t="s">
        <v>42</v>
      </c>
      <c r="E5005">
        <v>195</v>
      </c>
      <c r="F5005" t="s">
        <v>960</v>
      </c>
    </row>
    <row r="5006" spans="1:6">
      <c r="A5006" t="s">
        <v>1005</v>
      </c>
      <c r="B5006" s="94" t="s">
        <v>167</v>
      </c>
      <c r="C5006">
        <v>695000</v>
      </c>
      <c r="D5006" t="s">
        <v>17</v>
      </c>
      <c r="E5006">
        <v>312</v>
      </c>
      <c r="F5006" t="s">
        <v>85</v>
      </c>
    </row>
    <row r="5007" spans="1:6">
      <c r="A5007" t="s">
        <v>1005</v>
      </c>
      <c r="B5007" s="94" t="s">
        <v>155</v>
      </c>
      <c r="C5007">
        <v>696100</v>
      </c>
      <c r="D5007" t="s">
        <v>17</v>
      </c>
      <c r="E5007">
        <v>28</v>
      </c>
      <c r="F5007" t="s">
        <v>960</v>
      </c>
    </row>
    <row r="5008" spans="1:6">
      <c r="A5008" t="s">
        <v>1005</v>
      </c>
      <c r="B5008" s="94" t="s">
        <v>522</v>
      </c>
      <c r="C5008">
        <v>699000</v>
      </c>
      <c r="D5008" t="s">
        <v>16</v>
      </c>
      <c r="E5008">
        <v>347</v>
      </c>
      <c r="F5008" t="s">
        <v>960</v>
      </c>
    </row>
    <row r="5009" spans="1:6">
      <c r="A5009" t="s">
        <v>1005</v>
      </c>
      <c r="B5009" s="94" t="s">
        <v>140</v>
      </c>
      <c r="C5009">
        <v>699000</v>
      </c>
      <c r="D5009" t="s">
        <v>17</v>
      </c>
      <c r="E5009">
        <v>31</v>
      </c>
      <c r="F5009" t="s">
        <v>960</v>
      </c>
    </row>
    <row r="5010" spans="1:6">
      <c r="A5010" t="s">
        <v>1005</v>
      </c>
      <c r="B5010" s="94" t="s">
        <v>82</v>
      </c>
      <c r="C5010">
        <v>750000</v>
      </c>
      <c r="D5010" t="s">
        <v>17</v>
      </c>
      <c r="E5010">
        <v>84</v>
      </c>
      <c r="F5010" t="s">
        <v>248</v>
      </c>
    </row>
    <row r="5011" spans="1:6">
      <c r="A5011" t="s">
        <v>1005</v>
      </c>
      <c r="B5011" s="94" t="s">
        <v>54</v>
      </c>
      <c r="C5011">
        <v>775000</v>
      </c>
      <c r="D5011" t="s">
        <v>16</v>
      </c>
      <c r="E5011">
        <v>10</v>
      </c>
      <c r="F5011" t="s">
        <v>960</v>
      </c>
    </row>
    <row r="5012" spans="1:6">
      <c r="A5012" t="s">
        <v>1005</v>
      </c>
      <c r="B5012" s="94" t="s">
        <v>134</v>
      </c>
      <c r="C5012">
        <v>789000</v>
      </c>
      <c r="D5012" t="s">
        <v>42</v>
      </c>
      <c r="E5012">
        <v>319</v>
      </c>
      <c r="F5012" t="s">
        <v>960</v>
      </c>
    </row>
    <row r="5013" spans="1:6">
      <c r="A5013" t="s">
        <v>1005</v>
      </c>
      <c r="B5013" s="94" t="s">
        <v>396</v>
      </c>
      <c r="C5013">
        <v>799000</v>
      </c>
      <c r="D5013" t="s">
        <v>17</v>
      </c>
      <c r="E5013">
        <v>243</v>
      </c>
      <c r="F5013" t="s">
        <v>592</v>
      </c>
    </row>
    <row r="5014" spans="1:6">
      <c r="A5014" t="s">
        <v>1005</v>
      </c>
      <c r="B5014" s="94" t="s">
        <v>832</v>
      </c>
      <c r="C5014">
        <v>809900</v>
      </c>
      <c r="D5014" t="s">
        <v>16</v>
      </c>
      <c r="E5014">
        <v>440</v>
      </c>
      <c r="F5014" t="s">
        <v>960</v>
      </c>
    </row>
    <row r="5015" spans="1:6">
      <c r="A5015" t="s">
        <v>1005</v>
      </c>
      <c r="B5015" s="94" t="s">
        <v>1018</v>
      </c>
      <c r="C5015">
        <v>999000</v>
      </c>
      <c r="D5015" t="s">
        <v>16</v>
      </c>
      <c r="E5015">
        <v>823</v>
      </c>
      <c r="F5015" t="s">
        <v>960</v>
      </c>
    </row>
    <row r="5016" spans="1:6">
      <c r="A5016" t="s">
        <v>1005</v>
      </c>
      <c r="B5016" s="94" t="s">
        <v>251</v>
      </c>
      <c r="C5016">
        <v>999000</v>
      </c>
      <c r="D5016" t="s">
        <v>17</v>
      </c>
      <c r="E5016">
        <v>111</v>
      </c>
      <c r="F5016" t="s">
        <v>336</v>
      </c>
    </row>
    <row r="5017" spans="1:6">
      <c r="A5017" t="s">
        <v>1005</v>
      </c>
      <c r="B5017" s="94" t="s">
        <v>892</v>
      </c>
      <c r="C5017">
        <v>1090000</v>
      </c>
      <c r="D5017" t="s">
        <v>16</v>
      </c>
      <c r="E5017">
        <v>506</v>
      </c>
      <c r="F5017" t="s">
        <v>960</v>
      </c>
    </row>
    <row r="5018" spans="1:6">
      <c r="A5018" t="s">
        <v>1005</v>
      </c>
      <c r="B5018" s="94" t="s">
        <v>504</v>
      </c>
      <c r="C5018">
        <v>1150000</v>
      </c>
      <c r="D5018" t="s">
        <v>16</v>
      </c>
      <c r="E5018">
        <v>59</v>
      </c>
      <c r="F5018" t="s">
        <v>960</v>
      </c>
    </row>
    <row r="5019" spans="1:6">
      <c r="A5019" t="s">
        <v>1005</v>
      </c>
      <c r="B5019" s="94" t="s">
        <v>134</v>
      </c>
      <c r="C5019">
        <v>1200000</v>
      </c>
      <c r="D5019" t="s">
        <v>17</v>
      </c>
      <c r="E5019">
        <v>319</v>
      </c>
      <c r="F5019" t="s">
        <v>960</v>
      </c>
    </row>
    <row r="5020" spans="1:6">
      <c r="A5020" t="s">
        <v>922</v>
      </c>
      <c r="B5020" s="94" t="s">
        <v>298</v>
      </c>
      <c r="C5020">
        <v>55900</v>
      </c>
      <c r="D5020" t="s">
        <v>16</v>
      </c>
      <c r="E5020">
        <v>60</v>
      </c>
      <c r="F5020" t="s">
        <v>55</v>
      </c>
    </row>
    <row r="5021" spans="1:6">
      <c r="A5021" t="s">
        <v>922</v>
      </c>
      <c r="B5021" s="94" t="s">
        <v>212</v>
      </c>
      <c r="C5021">
        <v>57000</v>
      </c>
      <c r="D5021" t="s">
        <v>16</v>
      </c>
      <c r="E5021">
        <v>32</v>
      </c>
      <c r="F5021" t="s">
        <v>85</v>
      </c>
    </row>
    <row r="5022" spans="1:6">
      <c r="A5022" t="s">
        <v>922</v>
      </c>
      <c r="B5022" s="94" t="s">
        <v>384</v>
      </c>
      <c r="C5022">
        <v>59900</v>
      </c>
      <c r="D5022" t="s">
        <v>16</v>
      </c>
      <c r="E5022">
        <v>33</v>
      </c>
      <c r="F5022" t="s">
        <v>53</v>
      </c>
    </row>
    <row r="5023" spans="1:6">
      <c r="A5023" t="s">
        <v>922</v>
      </c>
      <c r="B5023" s="94" t="s">
        <v>230</v>
      </c>
      <c r="C5023">
        <v>61600</v>
      </c>
      <c r="D5023" t="s">
        <v>16</v>
      </c>
      <c r="E5023">
        <v>87</v>
      </c>
      <c r="F5023" t="s">
        <v>970</v>
      </c>
    </row>
    <row r="5024" spans="1:6">
      <c r="A5024" t="s">
        <v>922</v>
      </c>
      <c r="B5024" s="94" t="s">
        <v>312</v>
      </c>
      <c r="C5024">
        <v>64900</v>
      </c>
      <c r="D5024" t="s">
        <v>16</v>
      </c>
      <c r="E5024">
        <v>91</v>
      </c>
      <c r="F5024" t="s">
        <v>75</v>
      </c>
    </row>
    <row r="5025" spans="1:6">
      <c r="A5025" t="s">
        <v>922</v>
      </c>
      <c r="B5025" s="94" t="s">
        <v>257</v>
      </c>
      <c r="C5025">
        <v>65000</v>
      </c>
      <c r="D5025" t="s">
        <v>16</v>
      </c>
      <c r="E5025">
        <v>171</v>
      </c>
      <c r="F5025" t="s">
        <v>136</v>
      </c>
    </row>
    <row r="5026" spans="1:6">
      <c r="A5026" t="s">
        <v>922</v>
      </c>
      <c r="B5026" s="94" t="s">
        <v>708</v>
      </c>
      <c r="C5026">
        <v>69000</v>
      </c>
      <c r="D5026" t="s">
        <v>16</v>
      </c>
      <c r="E5026">
        <v>266</v>
      </c>
      <c r="F5026" t="s">
        <v>65</v>
      </c>
    </row>
    <row r="5027" spans="1:6">
      <c r="A5027" t="s">
        <v>922</v>
      </c>
      <c r="B5027" s="94" t="s">
        <v>221</v>
      </c>
      <c r="C5027">
        <v>69900</v>
      </c>
      <c r="D5027" t="s">
        <v>16</v>
      </c>
      <c r="E5027">
        <v>62</v>
      </c>
      <c r="F5027" t="s">
        <v>53</v>
      </c>
    </row>
    <row r="5028" spans="1:6">
      <c r="A5028" t="s">
        <v>922</v>
      </c>
      <c r="B5028" s="94" t="s">
        <v>611</v>
      </c>
      <c r="C5028">
        <v>70000</v>
      </c>
      <c r="D5028" t="s">
        <v>16</v>
      </c>
      <c r="E5028">
        <v>176</v>
      </c>
      <c r="F5028" t="s">
        <v>61</v>
      </c>
    </row>
    <row r="5029" spans="1:6">
      <c r="A5029" t="s">
        <v>922</v>
      </c>
      <c r="B5029" s="94" t="s">
        <v>178</v>
      </c>
      <c r="C5029">
        <v>73500</v>
      </c>
      <c r="D5029" t="s">
        <v>16</v>
      </c>
      <c r="E5029">
        <v>27</v>
      </c>
      <c r="F5029" t="s">
        <v>85</v>
      </c>
    </row>
    <row r="5030" spans="1:6">
      <c r="A5030" t="s">
        <v>922</v>
      </c>
      <c r="B5030" s="94" t="s">
        <v>221</v>
      </c>
      <c r="C5030">
        <v>74900</v>
      </c>
      <c r="D5030" t="s">
        <v>16</v>
      </c>
      <c r="E5030">
        <v>62</v>
      </c>
      <c r="F5030" t="s">
        <v>53</v>
      </c>
    </row>
    <row r="5031" spans="1:6">
      <c r="A5031" t="s">
        <v>922</v>
      </c>
      <c r="B5031" s="94" t="s">
        <v>551</v>
      </c>
      <c r="C5031">
        <v>75000</v>
      </c>
      <c r="D5031" t="s">
        <v>16</v>
      </c>
      <c r="E5031">
        <v>61</v>
      </c>
      <c r="F5031" t="s">
        <v>136</v>
      </c>
    </row>
    <row r="5032" spans="1:6">
      <c r="A5032" t="s">
        <v>922</v>
      </c>
      <c r="B5032" s="94" t="s">
        <v>418</v>
      </c>
      <c r="C5032">
        <v>75000</v>
      </c>
      <c r="D5032" t="s">
        <v>16</v>
      </c>
      <c r="E5032">
        <v>55</v>
      </c>
      <c r="F5032" t="s">
        <v>272</v>
      </c>
    </row>
    <row r="5033" spans="1:6">
      <c r="A5033" t="s">
        <v>922</v>
      </c>
      <c r="B5033" s="94" t="s">
        <v>215</v>
      </c>
      <c r="C5033">
        <v>78000</v>
      </c>
      <c r="D5033" t="s">
        <v>16</v>
      </c>
      <c r="E5033">
        <v>129</v>
      </c>
      <c r="F5033" t="s">
        <v>85</v>
      </c>
    </row>
    <row r="5034" spans="1:6">
      <c r="A5034" t="s">
        <v>922</v>
      </c>
      <c r="B5034" s="94" t="s">
        <v>192</v>
      </c>
      <c r="C5034">
        <v>79000</v>
      </c>
      <c r="D5034" t="s">
        <v>16</v>
      </c>
      <c r="E5034">
        <v>300</v>
      </c>
      <c r="F5034" t="s">
        <v>65</v>
      </c>
    </row>
    <row r="5035" spans="1:6">
      <c r="A5035" t="s">
        <v>922</v>
      </c>
      <c r="B5035" s="94" t="s">
        <v>281</v>
      </c>
      <c r="C5035">
        <v>79900</v>
      </c>
      <c r="D5035" t="s">
        <v>16</v>
      </c>
      <c r="E5035">
        <v>94</v>
      </c>
      <c r="F5035" t="s">
        <v>53</v>
      </c>
    </row>
    <row r="5036" spans="1:6">
      <c r="A5036" t="s">
        <v>922</v>
      </c>
      <c r="B5036" s="94" t="s">
        <v>222</v>
      </c>
      <c r="C5036">
        <v>79900</v>
      </c>
      <c r="D5036" t="s">
        <v>16</v>
      </c>
      <c r="E5036">
        <v>46</v>
      </c>
      <c r="F5036" t="s">
        <v>53</v>
      </c>
    </row>
    <row r="5037" spans="1:6">
      <c r="A5037" t="s">
        <v>922</v>
      </c>
      <c r="B5037" s="94" t="s">
        <v>326</v>
      </c>
      <c r="C5037">
        <v>79900</v>
      </c>
      <c r="D5037" t="s">
        <v>16</v>
      </c>
      <c r="E5037">
        <v>34</v>
      </c>
      <c r="F5037" t="s">
        <v>127</v>
      </c>
    </row>
    <row r="5038" spans="1:6">
      <c r="A5038" t="s">
        <v>922</v>
      </c>
      <c r="B5038" s="94" t="s">
        <v>68</v>
      </c>
      <c r="C5038">
        <v>79900</v>
      </c>
      <c r="D5038" t="s">
        <v>16</v>
      </c>
      <c r="E5038">
        <v>4</v>
      </c>
      <c r="F5038" t="s">
        <v>102</v>
      </c>
    </row>
    <row r="5039" spans="1:6">
      <c r="A5039" t="s">
        <v>922</v>
      </c>
      <c r="B5039" s="94" t="s">
        <v>68</v>
      </c>
      <c r="C5039">
        <v>79900</v>
      </c>
      <c r="D5039" t="s">
        <v>16</v>
      </c>
      <c r="E5039">
        <v>4</v>
      </c>
      <c r="F5039" t="s">
        <v>105</v>
      </c>
    </row>
    <row r="5040" spans="1:6">
      <c r="A5040" t="s">
        <v>922</v>
      </c>
      <c r="B5040" s="94" t="s">
        <v>508</v>
      </c>
      <c r="C5040">
        <v>80000</v>
      </c>
      <c r="D5040" t="s">
        <v>16</v>
      </c>
      <c r="E5040">
        <v>209</v>
      </c>
      <c r="F5040" t="s">
        <v>109</v>
      </c>
    </row>
    <row r="5041" spans="1:6">
      <c r="A5041" t="s">
        <v>922</v>
      </c>
      <c r="B5041" s="94" t="s">
        <v>923</v>
      </c>
      <c r="C5041">
        <v>80000</v>
      </c>
      <c r="D5041" t="s">
        <v>16</v>
      </c>
      <c r="E5041">
        <v>106</v>
      </c>
      <c r="F5041" t="s">
        <v>220</v>
      </c>
    </row>
    <row r="5042" spans="1:6">
      <c r="A5042" t="s">
        <v>922</v>
      </c>
      <c r="B5042" s="94" t="s">
        <v>68</v>
      </c>
      <c r="C5042">
        <v>80000</v>
      </c>
      <c r="D5042" t="s">
        <v>16</v>
      </c>
      <c r="E5042">
        <v>4</v>
      </c>
      <c r="F5042" t="s">
        <v>75</v>
      </c>
    </row>
    <row r="5043" spans="1:6">
      <c r="A5043" t="s">
        <v>922</v>
      </c>
      <c r="B5043" s="94" t="s">
        <v>73</v>
      </c>
      <c r="C5043">
        <v>81000</v>
      </c>
      <c r="D5043" t="s">
        <v>16</v>
      </c>
      <c r="E5043">
        <v>213</v>
      </c>
      <c r="F5043" t="s">
        <v>100</v>
      </c>
    </row>
    <row r="5044" spans="1:6">
      <c r="A5044" t="s">
        <v>922</v>
      </c>
      <c r="B5044" s="94" t="s">
        <v>69</v>
      </c>
      <c r="C5044">
        <v>81000</v>
      </c>
      <c r="D5044" t="s">
        <v>16</v>
      </c>
      <c r="E5044">
        <v>31</v>
      </c>
      <c r="F5044" t="s">
        <v>53</v>
      </c>
    </row>
    <row r="5045" spans="1:6">
      <c r="A5045" t="s">
        <v>922</v>
      </c>
      <c r="B5045" s="94" t="s">
        <v>145</v>
      </c>
      <c r="C5045">
        <v>84900</v>
      </c>
      <c r="D5045" t="s">
        <v>16</v>
      </c>
      <c r="E5045">
        <v>83</v>
      </c>
      <c r="F5045" t="s">
        <v>483</v>
      </c>
    </row>
    <row r="5046" spans="1:6">
      <c r="A5046" t="s">
        <v>922</v>
      </c>
      <c r="B5046" s="94" t="s">
        <v>279</v>
      </c>
      <c r="C5046">
        <v>84900</v>
      </c>
      <c r="D5046" t="s">
        <v>16</v>
      </c>
      <c r="E5046">
        <v>71</v>
      </c>
      <c r="F5046" t="s">
        <v>53</v>
      </c>
    </row>
    <row r="5047" spans="1:6">
      <c r="A5047" t="s">
        <v>922</v>
      </c>
      <c r="B5047" s="94" t="s">
        <v>212</v>
      </c>
      <c r="C5047">
        <v>84900</v>
      </c>
      <c r="D5047" t="s">
        <v>16</v>
      </c>
      <c r="E5047">
        <v>32</v>
      </c>
      <c r="F5047" t="s">
        <v>105</v>
      </c>
    </row>
    <row r="5048" spans="1:6">
      <c r="A5048" t="s">
        <v>922</v>
      </c>
      <c r="B5048" s="94" t="s">
        <v>68</v>
      </c>
      <c r="C5048">
        <v>84900</v>
      </c>
      <c r="D5048" t="s">
        <v>16</v>
      </c>
      <c r="E5048">
        <v>4</v>
      </c>
      <c r="F5048" t="s">
        <v>105</v>
      </c>
    </row>
    <row r="5049" spans="1:6">
      <c r="A5049" t="s">
        <v>922</v>
      </c>
      <c r="B5049" s="94" t="s">
        <v>989</v>
      </c>
      <c r="C5049">
        <v>85000</v>
      </c>
      <c r="D5049" t="s">
        <v>16</v>
      </c>
      <c r="E5049">
        <v>496</v>
      </c>
      <c r="F5049" t="s">
        <v>97</v>
      </c>
    </row>
    <row r="5050" spans="1:6">
      <c r="A5050" t="s">
        <v>922</v>
      </c>
      <c r="B5050" s="94" t="s">
        <v>939</v>
      </c>
      <c r="C5050">
        <v>85000</v>
      </c>
      <c r="D5050" t="s">
        <v>16</v>
      </c>
      <c r="E5050">
        <v>206</v>
      </c>
      <c r="F5050" t="s">
        <v>617</v>
      </c>
    </row>
    <row r="5051" spans="1:6">
      <c r="A5051" t="s">
        <v>922</v>
      </c>
      <c r="B5051" s="94" t="s">
        <v>110</v>
      </c>
      <c r="C5051">
        <v>85000</v>
      </c>
      <c r="D5051" t="s">
        <v>16</v>
      </c>
      <c r="E5051">
        <v>63</v>
      </c>
      <c r="F5051" t="s">
        <v>597</v>
      </c>
    </row>
    <row r="5052" spans="1:6">
      <c r="A5052" t="s">
        <v>922</v>
      </c>
      <c r="B5052" s="94" t="s">
        <v>534</v>
      </c>
      <c r="C5052">
        <v>85000</v>
      </c>
      <c r="D5052" t="s">
        <v>16</v>
      </c>
      <c r="E5052">
        <v>152</v>
      </c>
      <c r="F5052" t="s">
        <v>87</v>
      </c>
    </row>
    <row r="5053" spans="1:6">
      <c r="A5053" t="s">
        <v>922</v>
      </c>
      <c r="B5053" s="94" t="s">
        <v>82</v>
      </c>
      <c r="C5053">
        <v>85000</v>
      </c>
      <c r="D5053" t="s">
        <v>16</v>
      </c>
      <c r="E5053">
        <v>84</v>
      </c>
      <c r="F5053" t="s">
        <v>107</v>
      </c>
    </row>
    <row r="5054" spans="1:6">
      <c r="A5054" t="s">
        <v>922</v>
      </c>
      <c r="B5054" s="94" t="s">
        <v>233</v>
      </c>
      <c r="C5054">
        <v>85000</v>
      </c>
      <c r="D5054" t="s">
        <v>16</v>
      </c>
      <c r="E5054">
        <v>60</v>
      </c>
      <c r="F5054" t="s">
        <v>970</v>
      </c>
    </row>
    <row r="5055" spans="1:6">
      <c r="A5055" t="s">
        <v>922</v>
      </c>
      <c r="B5055" s="94" t="s">
        <v>165</v>
      </c>
      <c r="C5055">
        <v>85000</v>
      </c>
      <c r="D5055" t="s">
        <v>16</v>
      </c>
      <c r="E5055">
        <v>43</v>
      </c>
      <c r="F5055" t="s">
        <v>280</v>
      </c>
    </row>
    <row r="5056" spans="1:6">
      <c r="A5056" t="s">
        <v>922</v>
      </c>
      <c r="B5056" s="94" t="s">
        <v>183</v>
      </c>
      <c r="C5056">
        <v>85900</v>
      </c>
      <c r="D5056" t="s">
        <v>16</v>
      </c>
      <c r="E5056">
        <v>54</v>
      </c>
      <c r="F5056" t="s">
        <v>102</v>
      </c>
    </row>
    <row r="5057" spans="1:6">
      <c r="A5057" t="s">
        <v>922</v>
      </c>
      <c r="B5057" s="94" t="s">
        <v>125</v>
      </c>
      <c r="C5057">
        <v>86900</v>
      </c>
      <c r="D5057" t="s">
        <v>16</v>
      </c>
      <c r="E5057">
        <v>259</v>
      </c>
      <c r="F5057" t="s">
        <v>1019</v>
      </c>
    </row>
    <row r="5058" spans="1:6">
      <c r="A5058" t="s">
        <v>922</v>
      </c>
      <c r="B5058" s="94" t="s">
        <v>281</v>
      </c>
      <c r="C5058">
        <v>88880</v>
      </c>
      <c r="D5058" t="s">
        <v>16</v>
      </c>
      <c r="E5058">
        <v>94</v>
      </c>
      <c r="F5058" t="s">
        <v>133</v>
      </c>
    </row>
    <row r="5059" spans="1:6">
      <c r="A5059" t="s">
        <v>922</v>
      </c>
      <c r="B5059" s="94" t="s">
        <v>197</v>
      </c>
      <c r="C5059">
        <v>89000</v>
      </c>
      <c r="D5059" t="s">
        <v>16</v>
      </c>
      <c r="E5059">
        <v>224</v>
      </c>
      <c r="F5059" t="s">
        <v>72</v>
      </c>
    </row>
    <row r="5060" spans="1:6">
      <c r="A5060" t="s">
        <v>922</v>
      </c>
      <c r="B5060" s="94" t="s">
        <v>426</v>
      </c>
      <c r="C5060">
        <v>89000</v>
      </c>
      <c r="D5060" t="s">
        <v>16</v>
      </c>
      <c r="E5060">
        <v>190</v>
      </c>
      <c r="F5060" t="s">
        <v>195</v>
      </c>
    </row>
    <row r="5061" spans="1:6">
      <c r="A5061" t="s">
        <v>922</v>
      </c>
      <c r="B5061" s="94" t="s">
        <v>78</v>
      </c>
      <c r="C5061">
        <v>89000</v>
      </c>
      <c r="D5061" t="s">
        <v>16</v>
      </c>
      <c r="E5061">
        <v>63</v>
      </c>
      <c r="F5061" t="s">
        <v>113</v>
      </c>
    </row>
    <row r="5062" spans="1:6">
      <c r="A5062" t="s">
        <v>922</v>
      </c>
      <c r="B5062" s="94" t="s">
        <v>182</v>
      </c>
      <c r="C5062">
        <v>89000</v>
      </c>
      <c r="D5062" t="s">
        <v>16</v>
      </c>
      <c r="E5062">
        <v>2</v>
      </c>
      <c r="F5062" t="s">
        <v>105</v>
      </c>
    </row>
    <row r="5063" spans="1:6">
      <c r="A5063" t="s">
        <v>922</v>
      </c>
      <c r="B5063" s="94" t="s">
        <v>746</v>
      </c>
      <c r="C5063">
        <v>89500</v>
      </c>
      <c r="D5063" t="s">
        <v>16</v>
      </c>
      <c r="E5063">
        <v>392</v>
      </c>
      <c r="F5063" t="s">
        <v>72</v>
      </c>
    </row>
    <row r="5064" spans="1:6">
      <c r="A5064" t="s">
        <v>922</v>
      </c>
      <c r="B5064" s="94" t="s">
        <v>588</v>
      </c>
      <c r="C5064">
        <v>89800</v>
      </c>
      <c r="D5064" t="s">
        <v>16</v>
      </c>
      <c r="E5064">
        <v>362</v>
      </c>
      <c r="F5064" t="s">
        <v>75</v>
      </c>
    </row>
    <row r="5065" spans="1:6">
      <c r="A5065" t="s">
        <v>922</v>
      </c>
      <c r="B5065" s="94" t="s">
        <v>247</v>
      </c>
      <c r="C5065">
        <v>89900</v>
      </c>
      <c r="D5065" t="s">
        <v>16</v>
      </c>
      <c r="E5065">
        <v>179</v>
      </c>
      <c r="F5065" t="s">
        <v>127</v>
      </c>
    </row>
    <row r="5066" spans="1:6">
      <c r="A5066" t="s">
        <v>922</v>
      </c>
      <c r="B5066" s="94" t="s">
        <v>596</v>
      </c>
      <c r="C5066">
        <v>89900</v>
      </c>
      <c r="D5066" t="s">
        <v>16</v>
      </c>
      <c r="E5066">
        <v>167</v>
      </c>
      <c r="F5066" t="s">
        <v>75</v>
      </c>
    </row>
    <row r="5067" spans="1:6">
      <c r="A5067" t="s">
        <v>922</v>
      </c>
      <c r="B5067" s="94" t="s">
        <v>58</v>
      </c>
      <c r="C5067">
        <v>89900</v>
      </c>
      <c r="D5067" t="s">
        <v>16</v>
      </c>
      <c r="E5067">
        <v>95</v>
      </c>
      <c r="F5067" t="s">
        <v>248</v>
      </c>
    </row>
    <row r="5068" spans="1:6">
      <c r="A5068" t="s">
        <v>1020</v>
      </c>
      <c r="B5068" s="94" t="s">
        <v>855</v>
      </c>
      <c r="C5068">
        <v>199900</v>
      </c>
      <c r="D5068" t="s">
        <v>12</v>
      </c>
      <c r="E5068">
        <v>572</v>
      </c>
      <c r="F5068" t="s">
        <v>87</v>
      </c>
    </row>
    <row r="5069" spans="1:6">
      <c r="A5069" t="s">
        <v>1020</v>
      </c>
      <c r="B5069" s="94" t="s">
        <v>398</v>
      </c>
      <c r="C5069">
        <v>219900</v>
      </c>
      <c r="D5069" t="s">
        <v>12</v>
      </c>
      <c r="E5069">
        <v>640</v>
      </c>
      <c r="F5069" t="s">
        <v>87</v>
      </c>
    </row>
    <row r="5070" spans="1:6">
      <c r="A5070" t="s">
        <v>1020</v>
      </c>
      <c r="B5070" s="94" t="s">
        <v>406</v>
      </c>
      <c r="C5070">
        <v>550000</v>
      </c>
      <c r="D5070" t="s">
        <v>17</v>
      </c>
      <c r="E5070">
        <v>154</v>
      </c>
      <c r="F5070" t="s">
        <v>351</v>
      </c>
    </row>
    <row r="5071" spans="1:6">
      <c r="A5071" t="s">
        <v>1020</v>
      </c>
      <c r="B5071" s="94" t="s">
        <v>463</v>
      </c>
      <c r="C5071">
        <v>439900</v>
      </c>
      <c r="D5071" t="s">
        <v>12</v>
      </c>
      <c r="E5071">
        <v>514</v>
      </c>
      <c r="F5071" t="s">
        <v>1021</v>
      </c>
    </row>
    <row r="5072" spans="1:6">
      <c r="A5072" t="s">
        <v>1020</v>
      </c>
      <c r="B5072" s="94" t="s">
        <v>56</v>
      </c>
      <c r="C5072">
        <v>584900</v>
      </c>
      <c r="D5072" t="s">
        <v>42</v>
      </c>
      <c r="E5072">
        <v>104</v>
      </c>
      <c r="F5072" t="s">
        <v>536</v>
      </c>
    </row>
    <row r="5073" spans="1:6">
      <c r="A5073" t="s">
        <v>1020</v>
      </c>
      <c r="B5073" s="94" t="s">
        <v>461</v>
      </c>
      <c r="C5073">
        <v>585000</v>
      </c>
      <c r="D5073" t="s">
        <v>17</v>
      </c>
      <c r="E5073">
        <v>82</v>
      </c>
      <c r="F5073" t="s">
        <v>536</v>
      </c>
    </row>
    <row r="5074" spans="1:6">
      <c r="A5074" t="s">
        <v>1020</v>
      </c>
      <c r="B5074" s="94" t="s">
        <v>301</v>
      </c>
      <c r="C5074">
        <v>444000</v>
      </c>
      <c r="D5074" t="s">
        <v>17</v>
      </c>
      <c r="E5074">
        <v>117</v>
      </c>
      <c r="F5074" t="s">
        <v>993</v>
      </c>
    </row>
    <row r="5075" spans="1:6">
      <c r="A5075" t="s">
        <v>1020</v>
      </c>
      <c r="B5075" s="94" t="s">
        <v>435</v>
      </c>
      <c r="C5075">
        <v>593999</v>
      </c>
      <c r="D5075" t="s">
        <v>17</v>
      </c>
      <c r="E5075">
        <v>200</v>
      </c>
      <c r="F5075" s="95" t="s">
        <v>1022</v>
      </c>
    </row>
    <row r="5076" spans="1:6">
      <c r="A5076" t="s">
        <v>1020</v>
      </c>
      <c r="B5076" s="94" t="s">
        <v>410</v>
      </c>
      <c r="C5076">
        <v>597000</v>
      </c>
      <c r="D5076" t="s">
        <v>16</v>
      </c>
      <c r="E5076">
        <v>133</v>
      </c>
      <c r="F5076" t="s">
        <v>97</v>
      </c>
    </row>
    <row r="5077" spans="1:6">
      <c r="A5077" t="s">
        <v>1020</v>
      </c>
      <c r="B5077" s="94" t="s">
        <v>295</v>
      </c>
      <c r="C5077">
        <v>599000</v>
      </c>
      <c r="D5077" t="s">
        <v>42</v>
      </c>
      <c r="E5077">
        <v>292</v>
      </c>
      <c r="F5077" t="s">
        <v>1021</v>
      </c>
    </row>
    <row r="5078" spans="1:6">
      <c r="A5078" t="s">
        <v>1020</v>
      </c>
      <c r="B5078" s="94" t="s">
        <v>132</v>
      </c>
      <c r="C5078">
        <v>579000</v>
      </c>
      <c r="D5078" t="s">
        <v>42</v>
      </c>
      <c r="E5078">
        <v>293</v>
      </c>
      <c r="F5078" t="s">
        <v>87</v>
      </c>
    </row>
    <row r="5079" spans="1:6">
      <c r="A5079" t="s">
        <v>1020</v>
      </c>
      <c r="B5079" s="94" t="s">
        <v>376</v>
      </c>
      <c r="C5079">
        <v>599000</v>
      </c>
      <c r="D5079" t="s">
        <v>16</v>
      </c>
      <c r="E5079">
        <v>48</v>
      </c>
      <c r="F5079" t="s">
        <v>1023</v>
      </c>
    </row>
    <row r="5080" spans="1:6">
      <c r="A5080" t="s">
        <v>1020</v>
      </c>
      <c r="B5080" s="94" t="s">
        <v>611</v>
      </c>
      <c r="C5080">
        <v>615000</v>
      </c>
      <c r="D5080" t="s">
        <v>42</v>
      </c>
      <c r="E5080">
        <v>182</v>
      </c>
      <c r="F5080" t="s">
        <v>569</v>
      </c>
    </row>
    <row r="5081" spans="1:6">
      <c r="A5081" t="s">
        <v>1020</v>
      </c>
      <c r="B5081" s="94" t="s">
        <v>309</v>
      </c>
      <c r="C5081">
        <v>589000</v>
      </c>
      <c r="D5081" t="s">
        <v>16</v>
      </c>
      <c r="E5081">
        <v>147</v>
      </c>
      <c r="F5081" t="s">
        <v>87</v>
      </c>
    </row>
    <row r="5082" spans="1:6">
      <c r="A5082" t="s">
        <v>1020</v>
      </c>
      <c r="B5082" s="94" t="s">
        <v>372</v>
      </c>
      <c r="C5082">
        <v>625000</v>
      </c>
      <c r="D5082" t="s">
        <v>17</v>
      </c>
      <c r="E5082">
        <v>157</v>
      </c>
      <c r="F5082" t="s">
        <v>536</v>
      </c>
    </row>
    <row r="5083" spans="1:6">
      <c r="A5083" t="s">
        <v>1020</v>
      </c>
      <c r="B5083" s="94" t="s">
        <v>273</v>
      </c>
      <c r="C5083">
        <v>749000</v>
      </c>
      <c r="D5083" t="s">
        <v>16</v>
      </c>
      <c r="E5083">
        <v>189</v>
      </c>
      <c r="F5083" t="s">
        <v>1024</v>
      </c>
    </row>
    <row r="5084" spans="1:6">
      <c r="A5084" t="s">
        <v>1020</v>
      </c>
      <c r="B5084" s="94" t="s">
        <v>247</v>
      </c>
      <c r="C5084">
        <v>599000</v>
      </c>
      <c r="D5084" t="s">
        <v>42</v>
      </c>
      <c r="E5084">
        <v>179</v>
      </c>
      <c r="F5084" t="s">
        <v>303</v>
      </c>
    </row>
    <row r="5085" spans="1:6">
      <c r="A5085" t="s">
        <v>1020</v>
      </c>
      <c r="B5085" s="94" t="s">
        <v>529</v>
      </c>
      <c r="C5085">
        <v>725000</v>
      </c>
      <c r="D5085" t="s">
        <v>17</v>
      </c>
      <c r="E5085">
        <v>298</v>
      </c>
      <c r="F5085" t="s">
        <v>868</v>
      </c>
    </row>
    <row r="5086" spans="1:6">
      <c r="A5086" t="s">
        <v>1020</v>
      </c>
      <c r="B5086" s="94" t="s">
        <v>320</v>
      </c>
      <c r="C5086">
        <v>449000</v>
      </c>
      <c r="D5086" t="s">
        <v>17</v>
      </c>
      <c r="E5086">
        <v>299</v>
      </c>
      <c r="F5086" t="s">
        <v>303</v>
      </c>
    </row>
    <row r="5087" spans="1:6">
      <c r="A5087" t="s">
        <v>1020</v>
      </c>
      <c r="B5087" s="94" t="s">
        <v>531</v>
      </c>
      <c r="C5087">
        <v>845000</v>
      </c>
      <c r="D5087" t="s">
        <v>42</v>
      </c>
      <c r="E5087">
        <v>199</v>
      </c>
      <c r="F5087" t="s">
        <v>303</v>
      </c>
    </row>
    <row r="5088" spans="1:6">
      <c r="A5088" t="s">
        <v>1020</v>
      </c>
      <c r="B5088" s="94" t="s">
        <v>459</v>
      </c>
      <c r="C5088">
        <v>799000</v>
      </c>
      <c r="D5088" t="s">
        <v>42</v>
      </c>
      <c r="E5088">
        <v>531</v>
      </c>
      <c r="F5088" t="s">
        <v>536</v>
      </c>
    </row>
    <row r="5089" spans="1:6">
      <c r="A5089" t="s">
        <v>1020</v>
      </c>
      <c r="B5089" s="94" t="s">
        <v>463</v>
      </c>
      <c r="C5089">
        <v>449900</v>
      </c>
      <c r="D5089" t="s">
        <v>12</v>
      </c>
      <c r="E5089">
        <v>514</v>
      </c>
      <c r="F5089" t="s">
        <v>1021</v>
      </c>
    </row>
    <row r="5090" spans="1:6">
      <c r="A5090" t="s">
        <v>1020</v>
      </c>
      <c r="B5090" s="94" t="s">
        <v>1025</v>
      </c>
      <c r="C5090">
        <v>999999</v>
      </c>
      <c r="D5090" t="s">
        <v>16</v>
      </c>
      <c r="E5090">
        <v>933</v>
      </c>
      <c r="F5090" t="s">
        <v>1023</v>
      </c>
    </row>
    <row r="5091" spans="1:6">
      <c r="A5091" t="s">
        <v>1020</v>
      </c>
      <c r="B5091" s="94" t="s">
        <v>230</v>
      </c>
      <c r="C5091">
        <v>905000</v>
      </c>
      <c r="D5091" t="s">
        <v>42</v>
      </c>
      <c r="E5091">
        <v>87</v>
      </c>
      <c r="F5091" t="s">
        <v>1026</v>
      </c>
    </row>
    <row r="5092" spans="1:6">
      <c r="A5092" t="s">
        <v>1020</v>
      </c>
      <c r="B5092" s="94" t="s">
        <v>449</v>
      </c>
      <c r="C5092">
        <v>1700000</v>
      </c>
      <c r="D5092" t="s">
        <v>16</v>
      </c>
      <c r="E5092">
        <v>109</v>
      </c>
      <c r="F5092" t="s">
        <v>806</v>
      </c>
    </row>
    <row r="5093" spans="1:6">
      <c r="A5093" t="s">
        <v>1020</v>
      </c>
      <c r="B5093" s="94" t="s">
        <v>328</v>
      </c>
      <c r="C5093">
        <v>1750000</v>
      </c>
      <c r="D5093" t="s">
        <v>16</v>
      </c>
      <c r="E5093">
        <v>565</v>
      </c>
      <c r="F5093" t="s">
        <v>536</v>
      </c>
    </row>
    <row r="5094" spans="1:6">
      <c r="A5094" t="s">
        <v>1020</v>
      </c>
      <c r="B5094" s="94" t="s">
        <v>183</v>
      </c>
      <c r="C5094">
        <v>850000</v>
      </c>
      <c r="D5094" t="s">
        <v>42</v>
      </c>
      <c r="E5094">
        <v>54</v>
      </c>
      <c r="F5094" t="s">
        <v>327</v>
      </c>
    </row>
    <row r="5095" spans="1:6">
      <c r="A5095" t="s">
        <v>1020</v>
      </c>
      <c r="B5095" s="94" t="s">
        <v>60</v>
      </c>
      <c r="C5095">
        <v>1995000</v>
      </c>
      <c r="D5095" t="s">
        <v>16</v>
      </c>
      <c r="E5095">
        <v>18</v>
      </c>
      <c r="F5095" t="s">
        <v>569</v>
      </c>
    </row>
    <row r="5096" spans="1:6">
      <c r="A5096" t="s">
        <v>1027</v>
      </c>
      <c r="B5096" s="94" t="s">
        <v>450</v>
      </c>
      <c r="C5096">
        <v>159000</v>
      </c>
      <c r="D5096" t="s">
        <v>12</v>
      </c>
      <c r="E5096">
        <v>311</v>
      </c>
      <c r="F5096" t="s">
        <v>303</v>
      </c>
    </row>
    <row r="5097" spans="1:6">
      <c r="A5097" t="s">
        <v>1020</v>
      </c>
      <c r="B5097" s="94" t="s">
        <v>565</v>
      </c>
      <c r="C5097">
        <v>849000</v>
      </c>
      <c r="D5097" t="s">
        <v>17</v>
      </c>
      <c r="E5097">
        <v>409</v>
      </c>
      <c r="F5097" t="s">
        <v>536</v>
      </c>
    </row>
    <row r="5098" spans="1:6">
      <c r="A5098" t="s">
        <v>1027</v>
      </c>
      <c r="B5098" s="94" t="s">
        <v>461</v>
      </c>
      <c r="C5098">
        <v>198000</v>
      </c>
      <c r="D5098" t="s">
        <v>12</v>
      </c>
      <c r="E5098">
        <v>82</v>
      </c>
      <c r="F5098" t="s">
        <v>1028</v>
      </c>
    </row>
    <row r="5099" spans="1:6">
      <c r="A5099" t="s">
        <v>1027</v>
      </c>
      <c r="B5099" s="94" t="s">
        <v>143</v>
      </c>
      <c r="C5099">
        <v>199500</v>
      </c>
      <c r="D5099" t="s">
        <v>12</v>
      </c>
      <c r="E5099">
        <v>26</v>
      </c>
      <c r="F5099" t="s">
        <v>248</v>
      </c>
    </row>
    <row r="5100" spans="1:6">
      <c r="A5100" t="s">
        <v>1020</v>
      </c>
      <c r="B5100" s="94" t="s">
        <v>775</v>
      </c>
      <c r="C5100">
        <v>879000</v>
      </c>
      <c r="D5100" t="s">
        <v>17</v>
      </c>
      <c r="E5100">
        <v>289</v>
      </c>
      <c r="F5100" t="s">
        <v>87</v>
      </c>
    </row>
    <row r="5101" spans="1:6">
      <c r="A5101" t="s">
        <v>1027</v>
      </c>
      <c r="B5101" s="94" t="s">
        <v>853</v>
      </c>
      <c r="C5101">
        <v>219900</v>
      </c>
      <c r="D5101" t="s">
        <v>12</v>
      </c>
      <c r="E5101">
        <v>276</v>
      </c>
      <c r="F5101" t="s">
        <v>195</v>
      </c>
    </row>
    <row r="5102" spans="1:6">
      <c r="A5102" t="s">
        <v>1027</v>
      </c>
      <c r="B5102" s="94" t="s">
        <v>50</v>
      </c>
      <c r="C5102">
        <v>237500</v>
      </c>
      <c r="D5102" t="s">
        <v>16</v>
      </c>
      <c r="E5102">
        <v>3</v>
      </c>
      <c r="F5102" t="s">
        <v>87</v>
      </c>
    </row>
    <row r="5103" spans="1:6">
      <c r="A5103" t="s">
        <v>1027</v>
      </c>
      <c r="B5103" s="94" t="s">
        <v>86</v>
      </c>
      <c r="C5103">
        <v>245000</v>
      </c>
      <c r="D5103" t="s">
        <v>16</v>
      </c>
      <c r="E5103">
        <v>112</v>
      </c>
      <c r="F5103" t="s">
        <v>303</v>
      </c>
    </row>
    <row r="5104" spans="1:6">
      <c r="A5104" t="s">
        <v>1027</v>
      </c>
      <c r="B5104" s="94" t="s">
        <v>241</v>
      </c>
      <c r="C5104">
        <v>215000</v>
      </c>
      <c r="D5104" t="s">
        <v>16</v>
      </c>
      <c r="E5104">
        <v>105</v>
      </c>
      <c r="F5104" t="s">
        <v>1024</v>
      </c>
    </row>
    <row r="5105" spans="1:6">
      <c r="A5105" t="s">
        <v>1027</v>
      </c>
      <c r="B5105" s="94" t="s">
        <v>441</v>
      </c>
      <c r="C5105">
        <v>189000</v>
      </c>
      <c r="D5105" t="s">
        <v>12</v>
      </c>
      <c r="E5105">
        <v>297</v>
      </c>
      <c r="F5105" t="s">
        <v>1024</v>
      </c>
    </row>
    <row r="5106" spans="1:6">
      <c r="A5106" t="s">
        <v>1027</v>
      </c>
      <c r="B5106" s="94" t="s">
        <v>294</v>
      </c>
      <c r="C5106">
        <v>285000</v>
      </c>
      <c r="D5106" t="s">
        <v>16</v>
      </c>
      <c r="E5106">
        <v>105</v>
      </c>
      <c r="F5106" t="s">
        <v>248</v>
      </c>
    </row>
    <row r="5107" spans="1:6">
      <c r="A5107" t="s">
        <v>1027</v>
      </c>
      <c r="B5107" s="94" t="s">
        <v>170</v>
      </c>
      <c r="C5107">
        <v>195000</v>
      </c>
      <c r="D5107" t="s">
        <v>12</v>
      </c>
      <c r="E5107">
        <v>143</v>
      </c>
      <c r="F5107" t="s">
        <v>1023</v>
      </c>
    </row>
    <row r="5108" spans="1:6">
      <c r="A5108" t="s">
        <v>1027</v>
      </c>
      <c r="B5108" s="94" t="s">
        <v>226</v>
      </c>
      <c r="C5108">
        <v>299000</v>
      </c>
      <c r="D5108" t="s">
        <v>16</v>
      </c>
      <c r="E5108">
        <v>17</v>
      </c>
      <c r="F5108" t="s">
        <v>1021</v>
      </c>
    </row>
    <row r="5109" spans="1:6">
      <c r="A5109" t="s">
        <v>1027</v>
      </c>
      <c r="B5109" s="94" t="s">
        <v>216</v>
      </c>
      <c r="C5109">
        <v>295000</v>
      </c>
      <c r="D5109" t="s">
        <v>16</v>
      </c>
      <c r="E5109">
        <v>390</v>
      </c>
      <c r="F5109" t="s">
        <v>87</v>
      </c>
    </row>
    <row r="5110" spans="1:6">
      <c r="A5110" t="s">
        <v>1027</v>
      </c>
      <c r="B5110" s="94" t="s">
        <v>370</v>
      </c>
      <c r="C5110">
        <v>299950</v>
      </c>
      <c r="D5110" t="s">
        <v>16</v>
      </c>
      <c r="E5110">
        <v>168</v>
      </c>
      <c r="F5110" t="s">
        <v>303</v>
      </c>
    </row>
    <row r="5111" spans="1:6">
      <c r="A5111" t="s">
        <v>1027</v>
      </c>
      <c r="B5111" s="94" t="s">
        <v>143</v>
      </c>
      <c r="C5111">
        <v>299900</v>
      </c>
      <c r="D5111" t="s">
        <v>16</v>
      </c>
      <c r="E5111">
        <v>26</v>
      </c>
      <c r="F5111" t="s">
        <v>59</v>
      </c>
    </row>
    <row r="5112" spans="1:6">
      <c r="A5112" t="s">
        <v>1027</v>
      </c>
      <c r="B5112" s="94" t="s">
        <v>761</v>
      </c>
      <c r="C5112">
        <v>300000</v>
      </c>
      <c r="D5112" t="s">
        <v>16</v>
      </c>
      <c r="E5112">
        <v>234</v>
      </c>
      <c r="F5112" t="s">
        <v>303</v>
      </c>
    </row>
    <row r="5113" spans="1:6">
      <c r="A5113" t="s">
        <v>1027</v>
      </c>
      <c r="B5113" s="94" t="s">
        <v>519</v>
      </c>
      <c r="C5113">
        <v>339000</v>
      </c>
      <c r="D5113" t="s">
        <v>12</v>
      </c>
      <c r="E5113">
        <v>291</v>
      </c>
      <c r="F5113" t="s">
        <v>303</v>
      </c>
    </row>
    <row r="5114" spans="1:6">
      <c r="A5114" t="s">
        <v>1027</v>
      </c>
      <c r="B5114" s="94" t="s">
        <v>511</v>
      </c>
      <c r="C5114">
        <v>339750</v>
      </c>
      <c r="D5114" t="s">
        <v>17</v>
      </c>
      <c r="E5114">
        <v>57</v>
      </c>
      <c r="F5114" t="s">
        <v>1029</v>
      </c>
    </row>
    <row r="5115" spans="1:6">
      <c r="A5115" t="s">
        <v>1027</v>
      </c>
      <c r="B5115" s="94" t="s">
        <v>519</v>
      </c>
      <c r="C5115">
        <v>349000</v>
      </c>
      <c r="D5115" t="s">
        <v>12</v>
      </c>
      <c r="E5115">
        <v>291</v>
      </c>
      <c r="F5115" t="s">
        <v>303</v>
      </c>
    </row>
    <row r="5116" spans="1:6">
      <c r="A5116" t="s">
        <v>1027</v>
      </c>
      <c r="B5116" s="94" t="s">
        <v>1030</v>
      </c>
      <c r="C5116">
        <v>349000</v>
      </c>
      <c r="D5116" t="s">
        <v>16</v>
      </c>
      <c r="E5116">
        <v>282</v>
      </c>
      <c r="F5116" t="s">
        <v>1023</v>
      </c>
    </row>
    <row r="5117" spans="1:6">
      <c r="A5117" t="s">
        <v>1027</v>
      </c>
      <c r="B5117" s="94" t="s">
        <v>160</v>
      </c>
      <c r="C5117">
        <v>339000</v>
      </c>
      <c r="D5117" t="s">
        <v>16</v>
      </c>
      <c r="E5117">
        <v>166</v>
      </c>
      <c r="F5117" t="s">
        <v>1031</v>
      </c>
    </row>
    <row r="5118" spans="1:6">
      <c r="A5118" t="s">
        <v>1027</v>
      </c>
      <c r="B5118" s="94" t="s">
        <v>203</v>
      </c>
      <c r="C5118">
        <v>375000</v>
      </c>
      <c r="D5118" t="s">
        <v>17</v>
      </c>
      <c r="E5118">
        <v>229</v>
      </c>
      <c r="F5118" t="s">
        <v>1023</v>
      </c>
    </row>
    <row r="5119" spans="1:6">
      <c r="A5119" t="s">
        <v>1027</v>
      </c>
      <c r="B5119" s="94" t="s">
        <v>343</v>
      </c>
      <c r="C5119">
        <v>379900</v>
      </c>
      <c r="D5119" t="s">
        <v>17</v>
      </c>
      <c r="E5119">
        <v>115</v>
      </c>
      <c r="F5119" t="s">
        <v>793</v>
      </c>
    </row>
    <row r="5120" spans="1:6">
      <c r="A5120" t="s">
        <v>1027</v>
      </c>
      <c r="B5120" s="94" t="s">
        <v>232</v>
      </c>
      <c r="C5120">
        <v>399000</v>
      </c>
      <c r="D5120" t="s">
        <v>16</v>
      </c>
      <c r="E5120">
        <v>150</v>
      </c>
      <c r="F5120" t="s">
        <v>303</v>
      </c>
    </row>
    <row r="5121" spans="1:6">
      <c r="A5121" t="s">
        <v>1027</v>
      </c>
      <c r="B5121" s="94" t="s">
        <v>703</v>
      </c>
      <c r="C5121">
        <v>260000</v>
      </c>
      <c r="D5121" t="s">
        <v>16</v>
      </c>
      <c r="E5121">
        <v>818</v>
      </c>
      <c r="F5121" t="s">
        <v>593</v>
      </c>
    </row>
    <row r="5122" spans="1:6">
      <c r="A5122" t="s">
        <v>1027</v>
      </c>
      <c r="B5122" s="94" t="s">
        <v>376</v>
      </c>
      <c r="C5122">
        <v>399000</v>
      </c>
      <c r="D5122" t="s">
        <v>16</v>
      </c>
      <c r="E5122">
        <v>48</v>
      </c>
      <c r="F5122" t="s">
        <v>1021</v>
      </c>
    </row>
    <row r="5123" spans="1:6">
      <c r="A5123" t="s">
        <v>1027</v>
      </c>
      <c r="B5123" s="94" t="s">
        <v>1032</v>
      </c>
      <c r="C5123">
        <v>399000</v>
      </c>
      <c r="D5123" t="s">
        <v>16</v>
      </c>
      <c r="E5123">
        <v>461</v>
      </c>
      <c r="F5123" t="s">
        <v>87</v>
      </c>
    </row>
    <row r="5124" spans="1:6">
      <c r="A5124" t="s">
        <v>1027</v>
      </c>
      <c r="B5124" s="94" t="s">
        <v>114</v>
      </c>
      <c r="C5124">
        <v>449900</v>
      </c>
      <c r="D5124" t="s">
        <v>16</v>
      </c>
      <c r="E5124">
        <v>156</v>
      </c>
      <c r="F5124" t="s">
        <v>195</v>
      </c>
    </row>
    <row r="5125" spans="1:6">
      <c r="A5125" t="s">
        <v>1027</v>
      </c>
      <c r="B5125" s="94" t="s">
        <v>449</v>
      </c>
      <c r="C5125">
        <v>425000</v>
      </c>
      <c r="D5125" t="s">
        <v>17</v>
      </c>
      <c r="E5125">
        <v>109</v>
      </c>
      <c r="F5125" t="s">
        <v>127</v>
      </c>
    </row>
    <row r="5126" spans="1:6">
      <c r="A5126" t="s">
        <v>1027</v>
      </c>
      <c r="B5126" s="94" t="s">
        <v>945</v>
      </c>
      <c r="C5126">
        <v>399900</v>
      </c>
      <c r="D5126" t="s">
        <v>16</v>
      </c>
      <c r="E5126">
        <v>405</v>
      </c>
      <c r="F5126" t="s">
        <v>85</v>
      </c>
    </row>
    <row r="5127" spans="1:6">
      <c r="A5127" t="s">
        <v>1027</v>
      </c>
      <c r="B5127" s="94" t="s">
        <v>912</v>
      </c>
      <c r="C5127">
        <v>450000</v>
      </c>
      <c r="D5127" t="s">
        <v>16</v>
      </c>
      <c r="E5127">
        <v>571</v>
      </c>
      <c r="F5127" t="s">
        <v>280</v>
      </c>
    </row>
    <row r="5128" spans="1:6">
      <c r="A5128" t="s">
        <v>1027</v>
      </c>
      <c r="B5128" s="94" t="s">
        <v>225</v>
      </c>
      <c r="C5128">
        <v>539000</v>
      </c>
      <c r="D5128" t="s">
        <v>16</v>
      </c>
      <c r="E5128">
        <v>24</v>
      </c>
      <c r="F5128" t="s">
        <v>1031</v>
      </c>
    </row>
    <row r="5129" spans="1:6">
      <c r="A5129" t="s">
        <v>1027</v>
      </c>
      <c r="B5129" s="94" t="s">
        <v>254</v>
      </c>
      <c r="C5129">
        <v>495000</v>
      </c>
      <c r="D5129" t="s">
        <v>16</v>
      </c>
      <c r="E5129">
        <v>181</v>
      </c>
      <c r="F5129" t="s">
        <v>1033</v>
      </c>
    </row>
    <row r="5130" spans="1:6">
      <c r="A5130" t="s">
        <v>1027</v>
      </c>
      <c r="B5130" s="94" t="s">
        <v>323</v>
      </c>
      <c r="C5130">
        <v>549000</v>
      </c>
      <c r="D5130" t="s">
        <v>16</v>
      </c>
      <c r="E5130">
        <v>14</v>
      </c>
      <c r="F5130" t="s">
        <v>661</v>
      </c>
    </row>
    <row r="5131" spans="1:6">
      <c r="A5131" t="s">
        <v>1027</v>
      </c>
      <c r="B5131" s="94" t="s">
        <v>415</v>
      </c>
      <c r="C5131">
        <v>549900</v>
      </c>
      <c r="D5131" t="s">
        <v>17</v>
      </c>
      <c r="E5131">
        <v>240</v>
      </c>
      <c r="F5131" t="s">
        <v>599</v>
      </c>
    </row>
    <row r="5132" spans="1:6">
      <c r="A5132" t="s">
        <v>1027</v>
      </c>
      <c r="B5132" s="94" t="s">
        <v>704</v>
      </c>
      <c r="C5132">
        <v>549000</v>
      </c>
      <c r="D5132" t="s">
        <v>17</v>
      </c>
      <c r="E5132">
        <v>543</v>
      </c>
      <c r="F5132" t="s">
        <v>327</v>
      </c>
    </row>
    <row r="5133" spans="1:6">
      <c r="A5133" t="s">
        <v>1027</v>
      </c>
      <c r="B5133" s="94" t="s">
        <v>242</v>
      </c>
      <c r="C5133">
        <v>595000</v>
      </c>
      <c r="D5133" t="s">
        <v>16</v>
      </c>
      <c r="E5133">
        <v>13</v>
      </c>
      <c r="F5133" t="s">
        <v>661</v>
      </c>
    </row>
    <row r="5134" spans="1:6">
      <c r="A5134" t="s">
        <v>1027</v>
      </c>
      <c r="B5134" s="94" t="s">
        <v>169</v>
      </c>
      <c r="C5134">
        <v>699000</v>
      </c>
      <c r="D5134" t="s">
        <v>16</v>
      </c>
      <c r="E5134">
        <v>56</v>
      </c>
      <c r="F5134" t="s">
        <v>1023</v>
      </c>
    </row>
    <row r="5135" spans="1:6">
      <c r="A5135" t="s">
        <v>1027</v>
      </c>
      <c r="B5135" s="94" t="s">
        <v>607</v>
      </c>
      <c r="C5135">
        <v>499000</v>
      </c>
      <c r="D5135" t="s">
        <v>16</v>
      </c>
      <c r="E5135">
        <v>44</v>
      </c>
      <c r="F5135" t="s">
        <v>303</v>
      </c>
    </row>
    <row r="5136" spans="1:6">
      <c r="A5136" t="s">
        <v>1027</v>
      </c>
      <c r="B5136" s="94" t="s">
        <v>76</v>
      </c>
      <c r="C5136">
        <v>849800</v>
      </c>
      <c r="D5136" t="s">
        <v>16</v>
      </c>
      <c r="E5136">
        <v>49</v>
      </c>
      <c r="F5136" t="s">
        <v>793</v>
      </c>
    </row>
    <row r="5137" spans="1:6">
      <c r="A5137" t="s">
        <v>1027</v>
      </c>
      <c r="B5137" s="94" t="s">
        <v>106</v>
      </c>
      <c r="C5137">
        <v>850000</v>
      </c>
      <c r="D5137" t="s">
        <v>16</v>
      </c>
      <c r="E5137">
        <v>75</v>
      </c>
      <c r="F5137" t="s">
        <v>1034</v>
      </c>
    </row>
    <row r="5138" spans="1:6">
      <c r="A5138" t="s">
        <v>1027</v>
      </c>
      <c r="B5138" s="94" t="s">
        <v>183</v>
      </c>
      <c r="C5138">
        <v>1875000</v>
      </c>
      <c r="D5138" t="s">
        <v>16</v>
      </c>
      <c r="E5138">
        <v>54</v>
      </c>
      <c r="F5138" t="s">
        <v>327</v>
      </c>
    </row>
    <row r="5139" spans="1:6">
      <c r="A5139" t="s">
        <v>1035</v>
      </c>
      <c r="B5139" s="94" t="s">
        <v>218</v>
      </c>
      <c r="C5139">
        <v>189000</v>
      </c>
      <c r="D5139" t="s">
        <v>16</v>
      </c>
      <c r="E5139">
        <v>6</v>
      </c>
      <c r="F5139" t="s">
        <v>303</v>
      </c>
    </row>
    <row r="5140" spans="1:6">
      <c r="A5140" t="s">
        <v>1027</v>
      </c>
      <c r="B5140" s="94" t="s">
        <v>239</v>
      </c>
      <c r="C5140">
        <v>575000</v>
      </c>
      <c r="D5140" t="s">
        <v>17</v>
      </c>
      <c r="E5140">
        <v>117</v>
      </c>
      <c r="F5140" t="s">
        <v>303</v>
      </c>
    </row>
    <row r="5141" spans="1:6">
      <c r="A5141" t="s">
        <v>1035</v>
      </c>
      <c r="B5141" s="94" t="s">
        <v>348</v>
      </c>
      <c r="C5141">
        <v>219000</v>
      </c>
      <c r="D5141" t="s">
        <v>16</v>
      </c>
      <c r="E5141">
        <v>261</v>
      </c>
      <c r="F5141" t="s">
        <v>87</v>
      </c>
    </row>
    <row r="5142" spans="1:6">
      <c r="A5142" t="s">
        <v>1035</v>
      </c>
      <c r="B5142" s="94" t="s">
        <v>281</v>
      </c>
      <c r="C5142">
        <v>279900</v>
      </c>
      <c r="D5142" t="s">
        <v>12</v>
      </c>
      <c r="E5142">
        <v>94</v>
      </c>
      <c r="F5142" t="s">
        <v>1021</v>
      </c>
    </row>
    <row r="5143" spans="1:6">
      <c r="A5143" t="s">
        <v>1035</v>
      </c>
      <c r="B5143" s="94" t="s">
        <v>311</v>
      </c>
      <c r="C5143">
        <v>288500</v>
      </c>
      <c r="D5143" t="s">
        <v>16</v>
      </c>
      <c r="E5143">
        <v>163</v>
      </c>
      <c r="F5143" t="s">
        <v>1023</v>
      </c>
    </row>
    <row r="5144" spans="1:6">
      <c r="A5144" t="s">
        <v>1035</v>
      </c>
      <c r="B5144" s="94" t="s">
        <v>62</v>
      </c>
      <c r="C5144">
        <v>289000</v>
      </c>
      <c r="D5144" t="s">
        <v>12</v>
      </c>
      <c r="E5144">
        <v>149</v>
      </c>
      <c r="F5144" t="s">
        <v>303</v>
      </c>
    </row>
    <row r="5145" spans="1:6">
      <c r="A5145" t="s">
        <v>1035</v>
      </c>
      <c r="B5145" s="94" t="s">
        <v>596</v>
      </c>
      <c r="C5145">
        <v>275000</v>
      </c>
      <c r="D5145" t="s">
        <v>16</v>
      </c>
      <c r="E5145">
        <v>167</v>
      </c>
      <c r="F5145" t="s">
        <v>1021</v>
      </c>
    </row>
    <row r="5146" spans="1:6">
      <c r="A5146" t="s">
        <v>1035</v>
      </c>
      <c r="B5146" s="94" t="s">
        <v>103</v>
      </c>
      <c r="C5146">
        <v>295000</v>
      </c>
      <c r="D5146" t="s">
        <v>16</v>
      </c>
      <c r="E5146">
        <v>103</v>
      </c>
      <c r="F5146" t="s">
        <v>868</v>
      </c>
    </row>
    <row r="5147" spans="1:6">
      <c r="A5147" t="s">
        <v>1035</v>
      </c>
      <c r="B5147" s="94" t="s">
        <v>239</v>
      </c>
      <c r="C5147">
        <v>299900</v>
      </c>
      <c r="D5147" t="s">
        <v>16</v>
      </c>
      <c r="E5147">
        <v>123</v>
      </c>
      <c r="F5147" t="s">
        <v>1021</v>
      </c>
    </row>
    <row r="5148" spans="1:6">
      <c r="A5148" t="s">
        <v>1035</v>
      </c>
      <c r="B5148" s="94" t="s">
        <v>837</v>
      </c>
      <c r="C5148">
        <v>319000</v>
      </c>
      <c r="D5148" t="s">
        <v>16</v>
      </c>
      <c r="E5148">
        <v>309</v>
      </c>
      <c r="F5148" t="s">
        <v>303</v>
      </c>
    </row>
    <row r="5149" spans="1:6">
      <c r="A5149" t="s">
        <v>1035</v>
      </c>
      <c r="B5149" s="94" t="s">
        <v>128</v>
      </c>
      <c r="C5149">
        <v>289900</v>
      </c>
      <c r="D5149" t="s">
        <v>16</v>
      </c>
      <c r="E5149">
        <v>67</v>
      </c>
      <c r="F5149" t="s">
        <v>87</v>
      </c>
    </row>
    <row r="5150" spans="1:6">
      <c r="A5150" t="s">
        <v>1035</v>
      </c>
      <c r="B5150" s="94" t="s">
        <v>101</v>
      </c>
      <c r="C5150">
        <v>329900</v>
      </c>
      <c r="D5150" s="95" t="s">
        <v>43</v>
      </c>
      <c r="E5150">
        <v>41</v>
      </c>
      <c r="F5150" t="s">
        <v>236</v>
      </c>
    </row>
    <row r="5151" spans="1:6">
      <c r="A5151" t="s">
        <v>1035</v>
      </c>
      <c r="B5151" s="94" t="s">
        <v>406</v>
      </c>
      <c r="C5151">
        <v>329000</v>
      </c>
      <c r="D5151" t="s">
        <v>16</v>
      </c>
      <c r="E5151">
        <v>154</v>
      </c>
      <c r="F5151" t="s">
        <v>303</v>
      </c>
    </row>
    <row r="5152" spans="1:6">
      <c r="A5152" t="s">
        <v>1035</v>
      </c>
      <c r="B5152" s="94" t="s">
        <v>701</v>
      </c>
      <c r="C5152">
        <v>335000</v>
      </c>
      <c r="D5152" t="s">
        <v>12</v>
      </c>
      <c r="E5152">
        <v>430</v>
      </c>
      <c r="F5152" t="s">
        <v>1023</v>
      </c>
    </row>
    <row r="5153" spans="1:6">
      <c r="A5153" t="s">
        <v>1035</v>
      </c>
      <c r="B5153" s="94" t="s">
        <v>167</v>
      </c>
      <c r="C5153">
        <v>349000</v>
      </c>
      <c r="D5153" t="s">
        <v>16</v>
      </c>
      <c r="E5153">
        <v>312</v>
      </c>
      <c r="F5153" t="s">
        <v>1036</v>
      </c>
    </row>
    <row r="5154" spans="1:6">
      <c r="A5154" t="s">
        <v>1035</v>
      </c>
      <c r="B5154" s="94" t="s">
        <v>1037</v>
      </c>
      <c r="C5154">
        <v>349000</v>
      </c>
      <c r="D5154" t="s">
        <v>12</v>
      </c>
      <c r="E5154">
        <v>859</v>
      </c>
      <c r="F5154" t="s">
        <v>327</v>
      </c>
    </row>
    <row r="5155" spans="1:6">
      <c r="A5155" t="s">
        <v>1035</v>
      </c>
      <c r="B5155" s="94" t="s">
        <v>140</v>
      </c>
      <c r="C5155">
        <v>349000</v>
      </c>
      <c r="D5155" t="s">
        <v>16</v>
      </c>
      <c r="E5155">
        <v>31</v>
      </c>
      <c r="F5155" t="s">
        <v>303</v>
      </c>
    </row>
    <row r="5156" spans="1:6">
      <c r="A5156" t="s">
        <v>1027</v>
      </c>
      <c r="B5156" s="94" t="s">
        <v>64</v>
      </c>
      <c r="C5156">
        <v>1495000</v>
      </c>
      <c r="D5156" t="s">
        <v>16</v>
      </c>
      <c r="E5156">
        <v>184</v>
      </c>
      <c r="F5156" t="s">
        <v>1033</v>
      </c>
    </row>
    <row r="5157" spans="1:6">
      <c r="A5157" t="s">
        <v>1035</v>
      </c>
      <c r="B5157" s="94" t="s">
        <v>215</v>
      </c>
      <c r="C5157">
        <v>379900</v>
      </c>
      <c r="D5157" t="s">
        <v>17</v>
      </c>
      <c r="E5157">
        <v>129</v>
      </c>
      <c r="F5157" t="s">
        <v>993</v>
      </c>
    </row>
    <row r="5158" spans="1:6">
      <c r="A5158" t="s">
        <v>1035</v>
      </c>
      <c r="B5158" s="94" t="s">
        <v>58</v>
      </c>
      <c r="C5158">
        <v>389000</v>
      </c>
      <c r="D5158" t="s">
        <v>16</v>
      </c>
      <c r="E5158">
        <v>95</v>
      </c>
      <c r="F5158" t="s">
        <v>83</v>
      </c>
    </row>
    <row r="5159" spans="1:6">
      <c r="A5159" t="s">
        <v>1035</v>
      </c>
      <c r="B5159" s="94" t="s">
        <v>170</v>
      </c>
      <c r="C5159">
        <v>356000</v>
      </c>
      <c r="D5159" t="s">
        <v>16</v>
      </c>
      <c r="E5159">
        <v>143</v>
      </c>
      <c r="F5159" t="s">
        <v>1031</v>
      </c>
    </row>
    <row r="5160" spans="1:6">
      <c r="A5160" t="s">
        <v>1035</v>
      </c>
      <c r="B5160" s="94" t="s">
        <v>928</v>
      </c>
      <c r="C5160">
        <v>399000</v>
      </c>
      <c r="D5160" t="s">
        <v>17</v>
      </c>
      <c r="E5160">
        <v>424</v>
      </c>
      <c r="F5160" t="s">
        <v>868</v>
      </c>
    </row>
    <row r="5161" spans="1:6">
      <c r="A5161" t="s">
        <v>1035</v>
      </c>
      <c r="B5161" s="94" t="s">
        <v>939</v>
      </c>
      <c r="C5161">
        <v>369000</v>
      </c>
      <c r="D5161" t="s">
        <v>16</v>
      </c>
      <c r="E5161">
        <v>261</v>
      </c>
      <c r="F5161" t="s">
        <v>1038</v>
      </c>
    </row>
    <row r="5162" spans="1:6">
      <c r="A5162" t="s">
        <v>1035</v>
      </c>
      <c r="B5162" s="94" t="s">
        <v>1039</v>
      </c>
      <c r="C5162">
        <v>399000</v>
      </c>
      <c r="D5162" t="s">
        <v>16</v>
      </c>
      <c r="E5162">
        <v>746</v>
      </c>
      <c r="F5162" t="s">
        <v>405</v>
      </c>
    </row>
    <row r="5163" spans="1:6">
      <c r="A5163" t="s">
        <v>1035</v>
      </c>
      <c r="B5163" s="94" t="s">
        <v>160</v>
      </c>
      <c r="C5163">
        <v>399000</v>
      </c>
      <c r="D5163" t="s">
        <v>16</v>
      </c>
      <c r="E5163">
        <v>166</v>
      </c>
      <c r="F5163" t="s">
        <v>1031</v>
      </c>
    </row>
    <row r="5164" spans="1:6">
      <c r="A5164" t="s">
        <v>1035</v>
      </c>
      <c r="B5164" s="94" t="s">
        <v>98</v>
      </c>
      <c r="C5164">
        <v>399900</v>
      </c>
      <c r="D5164" t="s">
        <v>17</v>
      </c>
      <c r="E5164">
        <v>119</v>
      </c>
      <c r="F5164" t="s">
        <v>195</v>
      </c>
    </row>
    <row r="5165" spans="1:6">
      <c r="A5165" t="s">
        <v>1035</v>
      </c>
      <c r="B5165" s="94" t="s">
        <v>551</v>
      </c>
      <c r="C5165">
        <v>409000</v>
      </c>
      <c r="D5165" t="s">
        <v>12</v>
      </c>
      <c r="E5165">
        <v>61</v>
      </c>
      <c r="F5165" t="s">
        <v>1040</v>
      </c>
    </row>
    <row r="5166" spans="1:6">
      <c r="A5166" t="s">
        <v>1035</v>
      </c>
      <c r="B5166" s="94" t="s">
        <v>436</v>
      </c>
      <c r="C5166">
        <v>409900</v>
      </c>
      <c r="D5166" t="s">
        <v>16</v>
      </c>
      <c r="E5166">
        <v>116</v>
      </c>
      <c r="F5166" t="s">
        <v>1031</v>
      </c>
    </row>
    <row r="5167" spans="1:6">
      <c r="A5167" t="s">
        <v>1035</v>
      </c>
      <c r="B5167" s="94" t="s">
        <v>125</v>
      </c>
      <c r="C5167">
        <v>405000</v>
      </c>
      <c r="D5167" t="s">
        <v>16</v>
      </c>
      <c r="E5167">
        <v>265</v>
      </c>
      <c r="F5167" t="s">
        <v>87</v>
      </c>
    </row>
    <row r="5168" spans="1:6">
      <c r="A5168" t="s">
        <v>1035</v>
      </c>
      <c r="B5168" s="94" t="s">
        <v>145</v>
      </c>
      <c r="C5168">
        <v>439900</v>
      </c>
      <c r="D5168" t="s">
        <v>17</v>
      </c>
      <c r="E5168">
        <v>83</v>
      </c>
      <c r="F5168" t="s">
        <v>1031</v>
      </c>
    </row>
    <row r="5169" spans="1:6">
      <c r="A5169" t="s">
        <v>1035</v>
      </c>
      <c r="B5169" s="94" t="s">
        <v>215</v>
      </c>
      <c r="C5169">
        <v>399900</v>
      </c>
      <c r="D5169" t="s">
        <v>16</v>
      </c>
      <c r="E5169">
        <v>129</v>
      </c>
      <c r="F5169" t="s">
        <v>252</v>
      </c>
    </row>
    <row r="5170" spans="1:6">
      <c r="A5170" t="s">
        <v>1035</v>
      </c>
      <c r="B5170" s="94" t="s">
        <v>1041</v>
      </c>
      <c r="C5170">
        <v>449000</v>
      </c>
      <c r="D5170" t="s">
        <v>16</v>
      </c>
      <c r="E5170">
        <v>452</v>
      </c>
      <c r="F5170" t="s">
        <v>303</v>
      </c>
    </row>
    <row r="5171" spans="1:6">
      <c r="A5171" t="s">
        <v>1035</v>
      </c>
      <c r="B5171" s="94" t="s">
        <v>90</v>
      </c>
      <c r="C5171">
        <v>468400</v>
      </c>
      <c r="D5171" t="s">
        <v>16</v>
      </c>
      <c r="E5171">
        <v>132</v>
      </c>
      <c r="F5171" t="s">
        <v>405</v>
      </c>
    </row>
    <row r="5172" spans="1:6">
      <c r="A5172" t="s">
        <v>1035</v>
      </c>
      <c r="B5172" s="94" t="s">
        <v>587</v>
      </c>
      <c r="C5172">
        <v>494000</v>
      </c>
      <c r="D5172" t="s">
        <v>42</v>
      </c>
      <c r="E5172">
        <v>360</v>
      </c>
      <c r="F5172" t="s">
        <v>868</v>
      </c>
    </row>
    <row r="5173" spans="1:6">
      <c r="A5173" t="s">
        <v>1027</v>
      </c>
      <c r="B5173" s="94" t="s">
        <v>562</v>
      </c>
      <c r="C5173">
        <v>249900</v>
      </c>
      <c r="D5173" t="s">
        <v>16</v>
      </c>
      <c r="E5173">
        <v>472</v>
      </c>
      <c r="F5173" t="s">
        <v>87</v>
      </c>
    </row>
    <row r="5174" spans="1:6">
      <c r="A5174" t="s">
        <v>1035</v>
      </c>
      <c r="B5174" s="94" t="s">
        <v>66</v>
      </c>
      <c r="C5174">
        <v>495000</v>
      </c>
      <c r="D5174" t="s">
        <v>12</v>
      </c>
      <c r="E5174">
        <v>174</v>
      </c>
      <c r="F5174" t="s">
        <v>1021</v>
      </c>
    </row>
    <row r="5175" spans="1:6">
      <c r="A5175" t="s">
        <v>1035</v>
      </c>
      <c r="B5175" s="94" t="s">
        <v>360</v>
      </c>
      <c r="C5175">
        <v>450000</v>
      </c>
      <c r="D5175" t="s">
        <v>16</v>
      </c>
      <c r="E5175">
        <v>269</v>
      </c>
      <c r="F5175" t="s">
        <v>1042</v>
      </c>
    </row>
    <row r="5176" spans="1:6">
      <c r="A5176" t="s">
        <v>1035</v>
      </c>
      <c r="B5176" s="94" t="s">
        <v>111</v>
      </c>
      <c r="C5176">
        <v>499000</v>
      </c>
      <c r="D5176" t="s">
        <v>42</v>
      </c>
      <c r="E5176">
        <v>124</v>
      </c>
      <c r="F5176" t="s">
        <v>868</v>
      </c>
    </row>
    <row r="5177" spans="1:6">
      <c r="A5177" t="s">
        <v>1035</v>
      </c>
      <c r="B5177" s="94" t="s">
        <v>1043</v>
      </c>
      <c r="C5177">
        <v>495000</v>
      </c>
      <c r="D5177" t="s">
        <v>12</v>
      </c>
      <c r="E5177">
        <v>885</v>
      </c>
      <c r="F5177" t="s">
        <v>303</v>
      </c>
    </row>
    <row r="5178" spans="1:6">
      <c r="A5178" t="s">
        <v>1035</v>
      </c>
      <c r="B5178" s="94" t="s">
        <v>147</v>
      </c>
      <c r="C5178">
        <v>479000</v>
      </c>
      <c r="D5178" t="s">
        <v>16</v>
      </c>
      <c r="E5178">
        <v>244</v>
      </c>
      <c r="F5178" t="s">
        <v>1021</v>
      </c>
    </row>
    <row r="5179" spans="1:6">
      <c r="A5179" t="s">
        <v>1035</v>
      </c>
      <c r="B5179" s="94" t="s">
        <v>128</v>
      </c>
      <c r="C5179">
        <v>499000</v>
      </c>
      <c r="D5179" t="s">
        <v>16</v>
      </c>
      <c r="E5179">
        <v>67</v>
      </c>
      <c r="F5179" t="s">
        <v>1028</v>
      </c>
    </row>
    <row r="5180" spans="1:6">
      <c r="A5180" t="s">
        <v>1035</v>
      </c>
      <c r="B5180" s="94" t="s">
        <v>314</v>
      </c>
      <c r="C5180">
        <v>499000</v>
      </c>
      <c r="D5180" t="s">
        <v>17</v>
      </c>
      <c r="E5180">
        <v>78</v>
      </c>
      <c r="F5180" t="s">
        <v>1044</v>
      </c>
    </row>
    <row r="5181" spans="1:6">
      <c r="A5181" t="s">
        <v>1035</v>
      </c>
      <c r="B5181" s="94" t="s">
        <v>346</v>
      </c>
      <c r="C5181">
        <v>499000</v>
      </c>
      <c r="D5181" t="s">
        <v>16</v>
      </c>
      <c r="E5181">
        <v>81</v>
      </c>
      <c r="F5181" t="s">
        <v>1031</v>
      </c>
    </row>
    <row r="5182" spans="1:6">
      <c r="A5182" t="s">
        <v>1035</v>
      </c>
      <c r="B5182" s="94" t="s">
        <v>1043</v>
      </c>
      <c r="C5182">
        <v>505000</v>
      </c>
      <c r="D5182" t="s">
        <v>12</v>
      </c>
      <c r="E5182">
        <v>885</v>
      </c>
      <c r="F5182" t="s">
        <v>303</v>
      </c>
    </row>
    <row r="5183" spans="1:6">
      <c r="A5183" t="s">
        <v>1035</v>
      </c>
      <c r="B5183" s="94" t="s">
        <v>158</v>
      </c>
      <c r="C5183">
        <v>500000</v>
      </c>
      <c r="D5183" t="s">
        <v>16</v>
      </c>
      <c r="E5183">
        <v>145</v>
      </c>
      <c r="F5183" t="s">
        <v>252</v>
      </c>
    </row>
    <row r="5184" spans="1:6">
      <c r="A5184" t="s">
        <v>1035</v>
      </c>
      <c r="B5184" s="94" t="s">
        <v>190</v>
      </c>
      <c r="C5184">
        <v>521000</v>
      </c>
      <c r="D5184" t="s">
        <v>17</v>
      </c>
      <c r="E5184">
        <v>125</v>
      </c>
      <c r="F5184" t="s">
        <v>474</v>
      </c>
    </row>
    <row r="5185" spans="1:6">
      <c r="A5185" t="s">
        <v>1035</v>
      </c>
      <c r="B5185" s="94" t="s">
        <v>52</v>
      </c>
      <c r="C5185">
        <v>518000</v>
      </c>
      <c r="D5185" t="s">
        <v>17</v>
      </c>
      <c r="E5185">
        <v>38</v>
      </c>
      <c r="F5185" t="s">
        <v>1045</v>
      </c>
    </row>
    <row r="5186" spans="1:6">
      <c r="A5186" t="s">
        <v>1035</v>
      </c>
      <c r="B5186" s="94" t="s">
        <v>381</v>
      </c>
      <c r="C5186">
        <v>527900</v>
      </c>
      <c r="D5186" t="s">
        <v>17</v>
      </c>
      <c r="E5186">
        <v>144</v>
      </c>
      <c r="F5186" t="s">
        <v>1031</v>
      </c>
    </row>
    <row r="5187" spans="1:6">
      <c r="A5187" t="s">
        <v>1035</v>
      </c>
      <c r="B5187" s="94" t="s">
        <v>176</v>
      </c>
      <c r="C5187">
        <v>529700</v>
      </c>
      <c r="D5187" t="s">
        <v>17</v>
      </c>
      <c r="E5187">
        <v>12</v>
      </c>
      <c r="F5187" t="s">
        <v>1046</v>
      </c>
    </row>
    <row r="5188" spans="1:6">
      <c r="A5188" t="s">
        <v>1035</v>
      </c>
      <c r="B5188" s="94" t="s">
        <v>1043</v>
      </c>
      <c r="C5188">
        <v>530000</v>
      </c>
      <c r="D5188" t="s">
        <v>12</v>
      </c>
      <c r="E5188">
        <v>885</v>
      </c>
      <c r="F5188" t="s">
        <v>303</v>
      </c>
    </row>
    <row r="5189" spans="1:6">
      <c r="A5189" t="s">
        <v>1035</v>
      </c>
      <c r="B5189" s="94" t="s">
        <v>346</v>
      </c>
      <c r="C5189">
        <v>530000</v>
      </c>
      <c r="D5189" t="s">
        <v>17</v>
      </c>
      <c r="E5189">
        <v>81</v>
      </c>
      <c r="F5189" t="s">
        <v>75</v>
      </c>
    </row>
    <row r="5190" spans="1:6">
      <c r="A5190" t="s">
        <v>1035</v>
      </c>
      <c r="B5190" s="94" t="s">
        <v>320</v>
      </c>
      <c r="C5190">
        <v>523900</v>
      </c>
      <c r="D5190" t="s">
        <v>42</v>
      </c>
      <c r="E5190">
        <v>299</v>
      </c>
      <c r="F5190" t="s">
        <v>303</v>
      </c>
    </row>
    <row r="5191" spans="1:6">
      <c r="A5191" t="s">
        <v>1035</v>
      </c>
      <c r="B5191" s="94" t="s">
        <v>1043</v>
      </c>
      <c r="C5191">
        <v>550000</v>
      </c>
      <c r="D5191" t="s">
        <v>12</v>
      </c>
      <c r="E5191">
        <v>885</v>
      </c>
      <c r="F5191" t="s">
        <v>303</v>
      </c>
    </row>
    <row r="5192" spans="1:6">
      <c r="A5192" t="s">
        <v>1035</v>
      </c>
      <c r="B5192" s="94" t="s">
        <v>148</v>
      </c>
      <c r="C5192">
        <v>499000</v>
      </c>
      <c r="D5192" t="s">
        <v>17</v>
      </c>
      <c r="E5192">
        <v>45</v>
      </c>
      <c r="F5192" t="s">
        <v>1023</v>
      </c>
    </row>
    <row r="5193" spans="1:6">
      <c r="A5193" t="s">
        <v>1035</v>
      </c>
      <c r="B5193" s="94" t="s">
        <v>120</v>
      </c>
      <c r="C5193">
        <v>549000</v>
      </c>
      <c r="D5193" t="s">
        <v>42</v>
      </c>
      <c r="E5193">
        <v>92</v>
      </c>
      <c r="F5193" t="s">
        <v>1028</v>
      </c>
    </row>
    <row r="5194" spans="1:6">
      <c r="A5194" t="s">
        <v>1035</v>
      </c>
      <c r="B5194" s="94" t="s">
        <v>218</v>
      </c>
      <c r="C5194">
        <v>559000</v>
      </c>
      <c r="D5194" t="s">
        <v>42</v>
      </c>
      <c r="E5194">
        <v>6</v>
      </c>
      <c r="F5194" t="s">
        <v>303</v>
      </c>
    </row>
    <row r="5195" spans="1:6">
      <c r="A5195" t="s">
        <v>1035</v>
      </c>
      <c r="B5195" s="94" t="s">
        <v>94</v>
      </c>
      <c r="C5195">
        <v>575000</v>
      </c>
      <c r="D5195" t="s">
        <v>16</v>
      </c>
      <c r="E5195">
        <v>161</v>
      </c>
      <c r="F5195" t="s">
        <v>303</v>
      </c>
    </row>
    <row r="5196" spans="1:6">
      <c r="A5196" t="s">
        <v>1035</v>
      </c>
      <c r="B5196" s="94" t="s">
        <v>764</v>
      </c>
      <c r="C5196">
        <v>578000</v>
      </c>
      <c r="D5196" t="s">
        <v>17</v>
      </c>
      <c r="E5196">
        <v>578</v>
      </c>
      <c r="F5196" t="s">
        <v>87</v>
      </c>
    </row>
    <row r="5197" spans="1:6">
      <c r="A5197" t="s">
        <v>1035</v>
      </c>
      <c r="B5197" s="94" t="s">
        <v>1043</v>
      </c>
      <c r="C5197">
        <v>570000</v>
      </c>
      <c r="D5197" t="s">
        <v>12</v>
      </c>
      <c r="E5197">
        <v>885</v>
      </c>
      <c r="F5197" t="s">
        <v>303</v>
      </c>
    </row>
    <row r="5198" spans="1:6">
      <c r="A5198" t="s">
        <v>1020</v>
      </c>
      <c r="B5198" s="94" t="s">
        <v>396</v>
      </c>
      <c r="C5198">
        <v>221500</v>
      </c>
      <c r="D5198" t="s">
        <v>17</v>
      </c>
      <c r="E5198">
        <v>243</v>
      </c>
      <c r="F5198" t="s">
        <v>303</v>
      </c>
    </row>
    <row r="5199" spans="1:6">
      <c r="A5199" t="s">
        <v>1035</v>
      </c>
      <c r="B5199" s="94" t="s">
        <v>1047</v>
      </c>
      <c r="C5199">
        <v>595000</v>
      </c>
      <c r="D5199" t="s">
        <v>16</v>
      </c>
      <c r="E5199">
        <v>393</v>
      </c>
      <c r="F5199" t="s">
        <v>1023</v>
      </c>
    </row>
    <row r="5200" spans="1:6">
      <c r="A5200" t="s">
        <v>1035</v>
      </c>
      <c r="B5200" s="94" t="s">
        <v>171</v>
      </c>
      <c r="C5200">
        <v>619000</v>
      </c>
      <c r="D5200" t="s">
        <v>17</v>
      </c>
      <c r="E5200">
        <v>322</v>
      </c>
      <c r="F5200" t="s">
        <v>993</v>
      </c>
    </row>
    <row r="5201" spans="1:6">
      <c r="A5201" t="s">
        <v>1035</v>
      </c>
      <c r="B5201" s="94" t="s">
        <v>370</v>
      </c>
      <c r="C5201">
        <v>619000</v>
      </c>
      <c r="D5201" t="s">
        <v>16</v>
      </c>
      <c r="E5201">
        <v>168</v>
      </c>
      <c r="F5201" t="s">
        <v>196</v>
      </c>
    </row>
    <row r="5202" spans="1:6">
      <c r="A5202" t="s">
        <v>1035</v>
      </c>
      <c r="B5202" s="94" t="s">
        <v>150</v>
      </c>
      <c r="C5202">
        <v>619000</v>
      </c>
      <c r="D5202" t="s">
        <v>16</v>
      </c>
      <c r="E5202">
        <v>210</v>
      </c>
      <c r="F5202" t="s">
        <v>252</v>
      </c>
    </row>
    <row r="5203" spans="1:6">
      <c r="A5203" t="s">
        <v>1035</v>
      </c>
      <c r="B5203" s="94" t="s">
        <v>322</v>
      </c>
      <c r="C5203">
        <v>630000</v>
      </c>
      <c r="D5203" t="s">
        <v>16</v>
      </c>
      <c r="E5203">
        <v>9</v>
      </c>
      <c r="F5203" t="s">
        <v>868</v>
      </c>
    </row>
    <row r="5204" spans="1:6">
      <c r="A5204" t="s">
        <v>1035</v>
      </c>
      <c r="B5204" s="94" t="s">
        <v>1048</v>
      </c>
      <c r="C5204">
        <v>625000</v>
      </c>
      <c r="D5204" t="s">
        <v>12</v>
      </c>
      <c r="E5204">
        <v>668</v>
      </c>
      <c r="F5204" t="s">
        <v>303</v>
      </c>
    </row>
    <row r="5205" spans="1:6">
      <c r="A5205" t="s">
        <v>1035</v>
      </c>
      <c r="B5205" s="94" t="s">
        <v>1048</v>
      </c>
      <c r="C5205">
        <v>640000</v>
      </c>
      <c r="D5205" t="s">
        <v>12</v>
      </c>
      <c r="E5205">
        <v>668</v>
      </c>
      <c r="F5205" t="s">
        <v>303</v>
      </c>
    </row>
    <row r="5206" spans="1:6">
      <c r="A5206" t="s">
        <v>1035</v>
      </c>
      <c r="B5206" s="94" t="s">
        <v>86</v>
      </c>
      <c r="C5206">
        <v>639000</v>
      </c>
      <c r="D5206" t="s">
        <v>16</v>
      </c>
      <c r="E5206">
        <v>112</v>
      </c>
      <c r="F5206" t="s">
        <v>1021</v>
      </c>
    </row>
    <row r="5207" spans="1:6">
      <c r="A5207" t="s">
        <v>1035</v>
      </c>
      <c r="B5207" s="94" t="s">
        <v>533</v>
      </c>
      <c r="C5207">
        <v>650000</v>
      </c>
      <c r="D5207" t="s">
        <v>16</v>
      </c>
      <c r="E5207">
        <v>114</v>
      </c>
      <c r="F5207" t="s">
        <v>868</v>
      </c>
    </row>
    <row r="5208" spans="1:6">
      <c r="A5208" t="s">
        <v>1035</v>
      </c>
      <c r="B5208" s="94" t="s">
        <v>205</v>
      </c>
      <c r="C5208">
        <v>650000</v>
      </c>
      <c r="D5208" t="s">
        <v>42</v>
      </c>
      <c r="E5208">
        <v>53</v>
      </c>
      <c r="F5208" t="s">
        <v>195</v>
      </c>
    </row>
    <row r="5209" spans="1:6">
      <c r="A5209" t="s">
        <v>1035</v>
      </c>
      <c r="B5209" s="94" t="s">
        <v>176</v>
      </c>
      <c r="C5209">
        <v>650100</v>
      </c>
      <c r="D5209" t="s">
        <v>42</v>
      </c>
      <c r="E5209">
        <v>12</v>
      </c>
      <c r="F5209" t="s">
        <v>303</v>
      </c>
    </row>
    <row r="5210" spans="1:6">
      <c r="A5210" t="s">
        <v>1035</v>
      </c>
      <c r="B5210" s="94" t="s">
        <v>493</v>
      </c>
      <c r="C5210">
        <v>650100</v>
      </c>
      <c r="D5210" t="s">
        <v>42</v>
      </c>
      <c r="E5210">
        <v>5</v>
      </c>
      <c r="F5210" t="s">
        <v>303</v>
      </c>
    </row>
    <row r="5211" spans="1:6">
      <c r="A5211" t="s">
        <v>1035</v>
      </c>
      <c r="B5211" s="94" t="s">
        <v>254</v>
      </c>
      <c r="C5211">
        <v>674900</v>
      </c>
      <c r="D5211" t="s">
        <v>16</v>
      </c>
      <c r="E5211">
        <v>181</v>
      </c>
      <c r="F5211" t="s">
        <v>303</v>
      </c>
    </row>
    <row r="5212" spans="1:6">
      <c r="A5212" t="s">
        <v>1035</v>
      </c>
      <c r="B5212" s="94" t="s">
        <v>212</v>
      </c>
      <c r="C5212">
        <v>644900</v>
      </c>
      <c r="D5212" t="s">
        <v>16</v>
      </c>
      <c r="E5212">
        <v>32</v>
      </c>
      <c r="F5212" t="s">
        <v>1031</v>
      </c>
    </row>
    <row r="5213" spans="1:6">
      <c r="A5213" t="s">
        <v>1035</v>
      </c>
      <c r="B5213" s="94" t="s">
        <v>169</v>
      </c>
      <c r="C5213">
        <v>685000</v>
      </c>
      <c r="D5213" t="s">
        <v>16</v>
      </c>
      <c r="E5213">
        <v>56</v>
      </c>
      <c r="F5213" t="s">
        <v>1023</v>
      </c>
    </row>
    <row r="5214" spans="1:6">
      <c r="A5214" t="s">
        <v>1035</v>
      </c>
      <c r="B5214" s="94" t="s">
        <v>225</v>
      </c>
      <c r="C5214">
        <v>685000</v>
      </c>
      <c r="D5214" t="s">
        <v>16</v>
      </c>
      <c r="E5214">
        <v>24</v>
      </c>
      <c r="F5214" t="s">
        <v>536</v>
      </c>
    </row>
    <row r="5215" spans="1:6">
      <c r="A5215" t="s">
        <v>1035</v>
      </c>
      <c r="B5215" s="94" t="s">
        <v>232</v>
      </c>
      <c r="C5215">
        <v>689000</v>
      </c>
      <c r="D5215" t="s">
        <v>42</v>
      </c>
      <c r="E5215">
        <v>150</v>
      </c>
      <c r="F5215" t="s">
        <v>868</v>
      </c>
    </row>
    <row r="5216" spans="1:6">
      <c r="A5216" t="s">
        <v>1035</v>
      </c>
      <c r="B5216" s="94" t="s">
        <v>190</v>
      </c>
      <c r="C5216">
        <v>675000</v>
      </c>
      <c r="D5216" t="s">
        <v>17</v>
      </c>
      <c r="E5216">
        <v>125</v>
      </c>
      <c r="F5216" t="s">
        <v>272</v>
      </c>
    </row>
    <row r="5217" spans="1:6">
      <c r="A5217" t="s">
        <v>1035</v>
      </c>
      <c r="B5217" s="94" t="s">
        <v>508</v>
      </c>
      <c r="C5217">
        <v>695000</v>
      </c>
      <c r="D5217" t="s">
        <v>16</v>
      </c>
      <c r="E5217">
        <v>209</v>
      </c>
      <c r="F5217" t="s">
        <v>303</v>
      </c>
    </row>
    <row r="5218" spans="1:6">
      <c r="A5218" t="s">
        <v>1035</v>
      </c>
      <c r="B5218" s="94" t="s">
        <v>307</v>
      </c>
      <c r="C5218">
        <v>690000</v>
      </c>
      <c r="D5218" t="s">
        <v>16</v>
      </c>
      <c r="E5218">
        <v>236</v>
      </c>
      <c r="F5218" t="s">
        <v>303</v>
      </c>
    </row>
    <row r="5219" spans="1:6">
      <c r="A5219" t="s">
        <v>1035</v>
      </c>
      <c r="B5219" s="94" t="s">
        <v>321</v>
      </c>
      <c r="C5219">
        <v>699000</v>
      </c>
      <c r="D5219" t="s">
        <v>42</v>
      </c>
      <c r="E5219">
        <v>122</v>
      </c>
      <c r="F5219" t="s">
        <v>1049</v>
      </c>
    </row>
    <row r="5220" spans="1:6">
      <c r="A5220" t="s">
        <v>1035</v>
      </c>
      <c r="B5220" s="94" t="s">
        <v>229</v>
      </c>
      <c r="C5220">
        <v>699900</v>
      </c>
      <c r="D5220" t="s">
        <v>16</v>
      </c>
      <c r="E5220">
        <v>206</v>
      </c>
      <c r="F5220" t="s">
        <v>458</v>
      </c>
    </row>
    <row r="5221" spans="1:6">
      <c r="A5221" t="s">
        <v>1035</v>
      </c>
      <c r="B5221" s="94" t="s">
        <v>1048</v>
      </c>
      <c r="C5221">
        <v>595000</v>
      </c>
      <c r="D5221" t="s">
        <v>12</v>
      </c>
      <c r="E5221">
        <v>668</v>
      </c>
      <c r="F5221" t="s">
        <v>303</v>
      </c>
    </row>
    <row r="5222" spans="1:6">
      <c r="A5222" t="s">
        <v>1035</v>
      </c>
      <c r="B5222" s="94" t="s">
        <v>295</v>
      </c>
      <c r="C5222">
        <v>699900</v>
      </c>
      <c r="D5222" t="s">
        <v>16</v>
      </c>
      <c r="E5222">
        <v>292</v>
      </c>
      <c r="F5222" t="s">
        <v>827</v>
      </c>
    </row>
    <row r="5223" spans="1:6">
      <c r="A5223" t="s">
        <v>1035</v>
      </c>
      <c r="B5223" s="94" t="s">
        <v>343</v>
      </c>
      <c r="C5223">
        <v>779000</v>
      </c>
      <c r="D5223" t="s">
        <v>16</v>
      </c>
      <c r="E5223">
        <v>115</v>
      </c>
      <c r="F5223" t="s">
        <v>469</v>
      </c>
    </row>
    <row r="5224" spans="1:6">
      <c r="A5224" t="s">
        <v>1035</v>
      </c>
      <c r="B5224" s="94" t="s">
        <v>273</v>
      </c>
      <c r="C5224">
        <v>784750</v>
      </c>
      <c r="D5224" t="s">
        <v>16</v>
      </c>
      <c r="E5224">
        <v>189</v>
      </c>
      <c r="F5224" t="s">
        <v>868</v>
      </c>
    </row>
    <row r="5225" spans="1:6">
      <c r="A5225" t="s">
        <v>1035</v>
      </c>
      <c r="B5225" s="94" t="s">
        <v>523</v>
      </c>
      <c r="C5225">
        <v>799000</v>
      </c>
      <c r="D5225" t="s">
        <v>42</v>
      </c>
      <c r="E5225">
        <v>348</v>
      </c>
      <c r="F5225" t="s">
        <v>303</v>
      </c>
    </row>
    <row r="5226" spans="1:6">
      <c r="A5226" t="s">
        <v>1035</v>
      </c>
      <c r="B5226" s="94" t="s">
        <v>431</v>
      </c>
      <c r="C5226">
        <v>840000</v>
      </c>
      <c r="D5226" t="s">
        <v>12</v>
      </c>
      <c r="E5226">
        <v>286</v>
      </c>
      <c r="F5226" t="s">
        <v>1021</v>
      </c>
    </row>
    <row r="5227" spans="1:6">
      <c r="A5227" t="s">
        <v>1035</v>
      </c>
      <c r="B5227" s="94" t="s">
        <v>988</v>
      </c>
      <c r="C5227">
        <v>749000</v>
      </c>
      <c r="D5227" t="s">
        <v>42</v>
      </c>
      <c r="E5227">
        <v>473</v>
      </c>
      <c r="F5227" t="s">
        <v>1028</v>
      </c>
    </row>
    <row r="5228" spans="1:6">
      <c r="A5228" t="s">
        <v>1035</v>
      </c>
      <c r="B5228" s="94" t="s">
        <v>1050</v>
      </c>
      <c r="C5228">
        <v>729000</v>
      </c>
      <c r="D5228" t="s">
        <v>17</v>
      </c>
      <c r="E5228">
        <v>288</v>
      </c>
      <c r="F5228" t="s">
        <v>293</v>
      </c>
    </row>
    <row r="5229" spans="1:6">
      <c r="A5229" t="s">
        <v>1035</v>
      </c>
      <c r="B5229" s="94" t="s">
        <v>176</v>
      </c>
      <c r="C5229">
        <v>969999</v>
      </c>
      <c r="D5229" t="s">
        <v>42</v>
      </c>
      <c r="E5229">
        <v>12</v>
      </c>
      <c r="F5229" t="s">
        <v>1046</v>
      </c>
    </row>
    <row r="5230" spans="1:6">
      <c r="A5230" t="s">
        <v>1035</v>
      </c>
      <c r="B5230" s="94" t="s">
        <v>1043</v>
      </c>
      <c r="C5230">
        <v>1180000</v>
      </c>
      <c r="D5230" t="s">
        <v>12</v>
      </c>
      <c r="E5230">
        <v>885</v>
      </c>
      <c r="F5230" t="s">
        <v>303</v>
      </c>
    </row>
    <row r="5231" spans="1:6">
      <c r="A5231" t="s">
        <v>1035</v>
      </c>
      <c r="B5231" s="94" t="s">
        <v>176</v>
      </c>
      <c r="C5231">
        <v>1200000</v>
      </c>
      <c r="D5231" t="s">
        <v>16</v>
      </c>
      <c r="E5231">
        <v>12</v>
      </c>
      <c r="F5231" t="s">
        <v>868</v>
      </c>
    </row>
    <row r="5232" spans="1:6">
      <c r="A5232" t="s">
        <v>1035</v>
      </c>
      <c r="B5232" s="94" t="s">
        <v>431</v>
      </c>
      <c r="C5232">
        <v>850000</v>
      </c>
      <c r="D5232" t="s">
        <v>12</v>
      </c>
      <c r="E5232">
        <v>286</v>
      </c>
      <c r="F5232" t="s">
        <v>1021</v>
      </c>
    </row>
    <row r="5233" spans="1:6">
      <c r="A5233" t="s">
        <v>1035</v>
      </c>
      <c r="B5233" s="94" t="s">
        <v>624</v>
      </c>
      <c r="C5233">
        <v>899000</v>
      </c>
      <c r="D5233" t="s">
        <v>16</v>
      </c>
      <c r="E5233">
        <v>178</v>
      </c>
      <c r="F5233" t="s">
        <v>868</v>
      </c>
    </row>
    <row r="5234" spans="1:6">
      <c r="A5234" t="s">
        <v>1035</v>
      </c>
      <c r="B5234" s="94" t="s">
        <v>1048</v>
      </c>
      <c r="C5234">
        <v>1230000</v>
      </c>
      <c r="D5234" t="s">
        <v>12</v>
      </c>
      <c r="E5234">
        <v>668</v>
      </c>
      <c r="F5234" t="s">
        <v>303</v>
      </c>
    </row>
    <row r="5235" spans="1:6">
      <c r="A5235" t="s">
        <v>1035</v>
      </c>
      <c r="B5235" s="94" t="s">
        <v>176</v>
      </c>
      <c r="C5235">
        <v>1349800</v>
      </c>
      <c r="D5235" t="s">
        <v>16</v>
      </c>
      <c r="E5235">
        <v>12</v>
      </c>
      <c r="F5235" t="s">
        <v>1046</v>
      </c>
    </row>
    <row r="5236" spans="1:6">
      <c r="A5236" t="s">
        <v>1035</v>
      </c>
      <c r="B5236" s="94" t="s">
        <v>1051</v>
      </c>
      <c r="C5236">
        <v>1275000</v>
      </c>
      <c r="D5236" t="s">
        <v>16</v>
      </c>
      <c r="E5236">
        <v>672</v>
      </c>
      <c r="F5236" t="s">
        <v>536</v>
      </c>
    </row>
    <row r="5237" spans="1:6">
      <c r="A5237" t="s">
        <v>1035</v>
      </c>
      <c r="B5237" s="94" t="s">
        <v>335</v>
      </c>
      <c r="C5237">
        <v>1395000</v>
      </c>
      <c r="D5237" t="s">
        <v>16</v>
      </c>
      <c r="E5237">
        <v>139</v>
      </c>
      <c r="F5237" t="s">
        <v>868</v>
      </c>
    </row>
    <row r="5238" spans="1:6">
      <c r="A5238" t="s">
        <v>1035</v>
      </c>
      <c r="B5238" s="94" t="s">
        <v>479</v>
      </c>
      <c r="C5238">
        <v>1499000</v>
      </c>
      <c r="D5238" t="s">
        <v>16</v>
      </c>
      <c r="E5238">
        <v>72</v>
      </c>
      <c r="F5238" t="s">
        <v>303</v>
      </c>
    </row>
    <row r="5239" spans="1:6">
      <c r="A5239" t="s">
        <v>1035</v>
      </c>
      <c r="B5239" s="94" t="s">
        <v>335</v>
      </c>
      <c r="C5239">
        <v>1545000</v>
      </c>
      <c r="D5239" t="s">
        <v>16</v>
      </c>
      <c r="E5239">
        <v>139</v>
      </c>
      <c r="F5239" t="s">
        <v>868</v>
      </c>
    </row>
    <row r="5240" spans="1:6">
      <c r="A5240" t="s">
        <v>1035</v>
      </c>
      <c r="B5240" s="94" t="s">
        <v>150</v>
      </c>
      <c r="C5240">
        <v>1380000</v>
      </c>
      <c r="D5240" t="s">
        <v>16</v>
      </c>
      <c r="E5240">
        <v>210</v>
      </c>
      <c r="F5240" t="s">
        <v>868</v>
      </c>
    </row>
    <row r="5241" spans="1:6">
      <c r="A5241" t="s">
        <v>1035</v>
      </c>
      <c r="B5241" s="94" t="s">
        <v>176</v>
      </c>
      <c r="C5241">
        <v>1995000</v>
      </c>
      <c r="D5241" s="95" t="s">
        <v>43</v>
      </c>
      <c r="E5241">
        <v>12</v>
      </c>
      <c r="F5241" t="s">
        <v>1046</v>
      </c>
    </row>
    <row r="5242" spans="1:6">
      <c r="A5242" t="s">
        <v>1035</v>
      </c>
      <c r="B5242" s="94" t="s">
        <v>176</v>
      </c>
      <c r="C5242">
        <v>1995000</v>
      </c>
      <c r="D5242" s="95" t="s">
        <v>43</v>
      </c>
      <c r="E5242">
        <v>12</v>
      </c>
      <c r="F5242" t="s">
        <v>1046</v>
      </c>
    </row>
    <row r="5243" spans="1:6">
      <c r="A5243" t="s">
        <v>1035</v>
      </c>
      <c r="B5243" s="94" t="s">
        <v>176</v>
      </c>
      <c r="C5243">
        <v>1995000</v>
      </c>
      <c r="D5243" s="95" t="s">
        <v>43</v>
      </c>
      <c r="E5243">
        <v>12</v>
      </c>
      <c r="F5243" t="s">
        <v>1046</v>
      </c>
    </row>
    <row r="5244" spans="1:6">
      <c r="A5244" t="s">
        <v>1035</v>
      </c>
      <c r="B5244" s="94" t="s">
        <v>176</v>
      </c>
      <c r="C5244">
        <v>1995000</v>
      </c>
      <c r="D5244" s="95" t="s">
        <v>43</v>
      </c>
      <c r="E5244">
        <v>12</v>
      </c>
      <c r="F5244" t="s">
        <v>1046</v>
      </c>
    </row>
    <row r="5245" spans="1:6">
      <c r="A5245" t="s">
        <v>1035</v>
      </c>
      <c r="B5245" s="94" t="s">
        <v>1052</v>
      </c>
      <c r="C5245">
        <v>2400000</v>
      </c>
      <c r="D5245" t="s">
        <v>16</v>
      </c>
      <c r="E5245">
        <v>654</v>
      </c>
      <c r="F5245" t="s">
        <v>399</v>
      </c>
    </row>
    <row r="5246" spans="1:6">
      <c r="A5246" t="s">
        <v>1035</v>
      </c>
      <c r="B5246" s="94" t="s">
        <v>128</v>
      </c>
      <c r="C5246">
        <v>1995000</v>
      </c>
      <c r="D5246" t="s">
        <v>16</v>
      </c>
      <c r="E5246">
        <v>67</v>
      </c>
      <c r="F5246" t="s">
        <v>543</v>
      </c>
    </row>
    <row r="5247" spans="1:6">
      <c r="A5247" t="s">
        <v>1053</v>
      </c>
      <c r="B5247" s="94" t="s">
        <v>556</v>
      </c>
      <c r="C5247">
        <v>189900</v>
      </c>
      <c r="D5247" t="s">
        <v>17</v>
      </c>
      <c r="E5247">
        <v>299</v>
      </c>
      <c r="F5247" t="s">
        <v>87</v>
      </c>
    </row>
    <row r="5248" spans="1:6">
      <c r="A5248" t="s">
        <v>1053</v>
      </c>
      <c r="B5248" s="94" t="s">
        <v>672</v>
      </c>
      <c r="C5248">
        <v>196000</v>
      </c>
      <c r="D5248" t="s">
        <v>12</v>
      </c>
      <c r="E5248">
        <v>131</v>
      </c>
      <c r="F5248" t="s">
        <v>1023</v>
      </c>
    </row>
    <row r="5249" spans="1:6">
      <c r="A5249" t="s">
        <v>1053</v>
      </c>
      <c r="B5249" s="94" t="s">
        <v>470</v>
      </c>
      <c r="C5249">
        <v>197900</v>
      </c>
      <c r="D5249" t="s">
        <v>12</v>
      </c>
      <c r="E5249">
        <v>196</v>
      </c>
      <c r="F5249" t="s">
        <v>1023</v>
      </c>
    </row>
    <row r="5250" spans="1:6">
      <c r="A5250" t="s">
        <v>1053</v>
      </c>
      <c r="B5250" s="94" t="s">
        <v>368</v>
      </c>
      <c r="C5250">
        <v>235000</v>
      </c>
      <c r="D5250" t="s">
        <v>12</v>
      </c>
      <c r="E5250">
        <v>165</v>
      </c>
      <c r="F5250" t="s">
        <v>303</v>
      </c>
    </row>
    <row r="5251" spans="1:6">
      <c r="A5251" t="s">
        <v>1053</v>
      </c>
      <c r="B5251" s="94" t="s">
        <v>771</v>
      </c>
      <c r="C5251">
        <v>248000</v>
      </c>
      <c r="D5251" t="s">
        <v>12</v>
      </c>
      <c r="E5251">
        <v>227</v>
      </c>
      <c r="F5251" t="s">
        <v>303</v>
      </c>
    </row>
    <row r="5252" spans="1:6">
      <c r="A5252" t="s">
        <v>1053</v>
      </c>
      <c r="B5252" s="94" t="s">
        <v>1054</v>
      </c>
      <c r="C5252">
        <v>229000</v>
      </c>
      <c r="D5252" t="s">
        <v>17</v>
      </c>
      <c r="E5252">
        <v>485</v>
      </c>
      <c r="F5252" t="s">
        <v>87</v>
      </c>
    </row>
    <row r="5253" spans="1:6">
      <c r="A5253" t="s">
        <v>1035</v>
      </c>
      <c r="B5253" s="94" t="s">
        <v>596</v>
      </c>
      <c r="C5253">
        <v>1299000</v>
      </c>
      <c r="D5253" t="s">
        <v>16</v>
      </c>
      <c r="E5253">
        <v>167</v>
      </c>
      <c r="F5253" t="s">
        <v>196</v>
      </c>
    </row>
    <row r="5254" spans="1:6">
      <c r="A5254" t="s">
        <v>1053</v>
      </c>
      <c r="B5254" s="94" t="s">
        <v>160</v>
      </c>
      <c r="C5254">
        <v>299000</v>
      </c>
      <c r="D5254" t="s">
        <v>12</v>
      </c>
      <c r="E5254">
        <v>166</v>
      </c>
      <c r="F5254" t="s">
        <v>1031</v>
      </c>
    </row>
    <row r="5255" spans="1:6">
      <c r="A5255" t="s">
        <v>1053</v>
      </c>
      <c r="B5255" s="94" t="s">
        <v>596</v>
      </c>
      <c r="C5255">
        <v>275000</v>
      </c>
      <c r="D5255" s="95" t="s">
        <v>43</v>
      </c>
      <c r="E5255">
        <v>167</v>
      </c>
      <c r="F5255" t="s">
        <v>1021</v>
      </c>
    </row>
    <row r="5256" spans="1:6">
      <c r="A5256" t="s">
        <v>1053</v>
      </c>
      <c r="B5256" s="94" t="s">
        <v>261</v>
      </c>
      <c r="C5256">
        <v>277650</v>
      </c>
      <c r="D5256" t="s">
        <v>16</v>
      </c>
      <c r="E5256">
        <v>120</v>
      </c>
      <c r="F5256" t="s">
        <v>1031</v>
      </c>
    </row>
    <row r="5257" spans="1:6">
      <c r="A5257" t="s">
        <v>1053</v>
      </c>
      <c r="B5257" s="94" t="s">
        <v>118</v>
      </c>
      <c r="C5257">
        <v>319000</v>
      </c>
      <c r="D5257" t="s">
        <v>12</v>
      </c>
      <c r="E5257">
        <v>97</v>
      </c>
      <c r="F5257" t="s">
        <v>1040</v>
      </c>
    </row>
    <row r="5258" spans="1:6">
      <c r="A5258" t="s">
        <v>1053</v>
      </c>
      <c r="B5258" s="94" t="s">
        <v>651</v>
      </c>
      <c r="C5258">
        <v>320000</v>
      </c>
      <c r="D5258" t="s">
        <v>12</v>
      </c>
      <c r="E5258">
        <v>217</v>
      </c>
      <c r="F5258" t="s">
        <v>1000</v>
      </c>
    </row>
    <row r="5259" spans="1:6">
      <c r="A5259" t="s">
        <v>1053</v>
      </c>
      <c r="B5259" s="94" t="s">
        <v>140</v>
      </c>
      <c r="C5259">
        <v>328000</v>
      </c>
      <c r="D5259" t="s">
        <v>12</v>
      </c>
      <c r="E5259">
        <v>31</v>
      </c>
      <c r="F5259" t="s">
        <v>868</v>
      </c>
    </row>
    <row r="5260" spans="1:6">
      <c r="A5260" t="s">
        <v>1053</v>
      </c>
      <c r="B5260" s="94" t="s">
        <v>296</v>
      </c>
      <c r="C5260">
        <v>319000</v>
      </c>
      <c r="D5260" t="s">
        <v>17</v>
      </c>
      <c r="E5260">
        <v>257</v>
      </c>
      <c r="F5260" t="s">
        <v>1023</v>
      </c>
    </row>
    <row r="5261" spans="1:6">
      <c r="A5261" t="s">
        <v>1053</v>
      </c>
      <c r="B5261" s="94" t="s">
        <v>590</v>
      </c>
      <c r="C5261">
        <v>328900</v>
      </c>
      <c r="D5261" t="s">
        <v>12</v>
      </c>
      <c r="E5261">
        <v>287</v>
      </c>
      <c r="F5261" t="s">
        <v>303</v>
      </c>
    </row>
    <row r="5262" spans="1:6">
      <c r="A5262" t="s">
        <v>1053</v>
      </c>
      <c r="B5262" s="94" t="s">
        <v>259</v>
      </c>
      <c r="C5262">
        <v>332500</v>
      </c>
      <c r="D5262" t="s">
        <v>16</v>
      </c>
      <c r="E5262">
        <v>69</v>
      </c>
      <c r="F5262" t="s">
        <v>868</v>
      </c>
    </row>
    <row r="5263" spans="1:6">
      <c r="A5263" t="s">
        <v>1053</v>
      </c>
      <c r="B5263" s="94" t="s">
        <v>760</v>
      </c>
      <c r="C5263">
        <v>330000</v>
      </c>
      <c r="D5263" t="s">
        <v>12</v>
      </c>
      <c r="E5263">
        <v>378</v>
      </c>
      <c r="F5263" t="s">
        <v>87</v>
      </c>
    </row>
    <row r="5264" spans="1:6">
      <c r="A5264" t="s">
        <v>1053</v>
      </c>
      <c r="B5264" s="94" t="s">
        <v>853</v>
      </c>
      <c r="C5264">
        <v>339000</v>
      </c>
      <c r="D5264" t="s">
        <v>12</v>
      </c>
      <c r="E5264">
        <v>276</v>
      </c>
      <c r="F5264" t="s">
        <v>87</v>
      </c>
    </row>
    <row r="5265" spans="1:6">
      <c r="A5265" t="s">
        <v>1053</v>
      </c>
      <c r="B5265" s="94" t="s">
        <v>596</v>
      </c>
      <c r="C5265">
        <v>334900</v>
      </c>
      <c r="D5265" t="s">
        <v>12</v>
      </c>
      <c r="E5265">
        <v>167</v>
      </c>
      <c r="F5265" t="s">
        <v>1031</v>
      </c>
    </row>
    <row r="5266" spans="1:6">
      <c r="A5266" t="s">
        <v>1053</v>
      </c>
      <c r="B5266" s="94" t="s">
        <v>267</v>
      </c>
      <c r="C5266">
        <v>349000</v>
      </c>
      <c r="D5266" t="s">
        <v>12</v>
      </c>
      <c r="E5266">
        <v>13</v>
      </c>
      <c r="F5266" t="s">
        <v>1023</v>
      </c>
    </row>
    <row r="5267" spans="1:6">
      <c r="A5267" t="s">
        <v>1053</v>
      </c>
      <c r="B5267" s="94" t="s">
        <v>372</v>
      </c>
      <c r="C5267">
        <v>349500</v>
      </c>
      <c r="D5267" t="s">
        <v>17</v>
      </c>
      <c r="E5267">
        <v>157</v>
      </c>
      <c r="F5267" t="s">
        <v>1028</v>
      </c>
    </row>
    <row r="5268" spans="1:6">
      <c r="A5268" t="s">
        <v>1053</v>
      </c>
      <c r="B5268" s="94" t="s">
        <v>254</v>
      </c>
      <c r="C5268">
        <v>378000</v>
      </c>
      <c r="D5268" t="s">
        <v>16</v>
      </c>
      <c r="E5268">
        <v>181</v>
      </c>
      <c r="F5268" t="s">
        <v>87</v>
      </c>
    </row>
    <row r="5269" spans="1:6">
      <c r="A5269" t="s">
        <v>1053</v>
      </c>
      <c r="B5269" s="94" t="s">
        <v>101</v>
      </c>
      <c r="C5269">
        <v>379000</v>
      </c>
      <c r="D5269" t="s">
        <v>16</v>
      </c>
      <c r="E5269">
        <v>41</v>
      </c>
      <c r="F5269" t="s">
        <v>1055</v>
      </c>
    </row>
    <row r="5270" spans="1:6">
      <c r="A5270" t="s">
        <v>1053</v>
      </c>
      <c r="B5270" s="94" t="s">
        <v>120</v>
      </c>
      <c r="C5270">
        <v>299500</v>
      </c>
      <c r="D5270" t="s">
        <v>12</v>
      </c>
      <c r="E5270">
        <v>92</v>
      </c>
      <c r="F5270" t="s">
        <v>303</v>
      </c>
    </row>
    <row r="5271" spans="1:6">
      <c r="A5271" t="s">
        <v>1053</v>
      </c>
      <c r="B5271" s="94" t="s">
        <v>99</v>
      </c>
      <c r="C5271">
        <v>388000</v>
      </c>
      <c r="D5271" t="s">
        <v>17</v>
      </c>
      <c r="E5271">
        <v>118</v>
      </c>
      <c r="F5271" t="s">
        <v>993</v>
      </c>
    </row>
    <row r="5272" spans="1:6">
      <c r="A5272" t="s">
        <v>1053</v>
      </c>
      <c r="B5272" s="94" t="s">
        <v>254</v>
      </c>
      <c r="C5272">
        <v>389000</v>
      </c>
      <c r="D5272" t="s">
        <v>16</v>
      </c>
      <c r="E5272">
        <v>175</v>
      </c>
      <c r="F5272" t="s">
        <v>83</v>
      </c>
    </row>
    <row r="5273" spans="1:6">
      <c r="A5273" t="s">
        <v>1053</v>
      </c>
      <c r="B5273" s="94" t="s">
        <v>116</v>
      </c>
      <c r="C5273">
        <v>349000</v>
      </c>
      <c r="D5273" t="s">
        <v>16</v>
      </c>
      <c r="E5273">
        <v>305</v>
      </c>
      <c r="F5273" t="s">
        <v>327</v>
      </c>
    </row>
    <row r="5274" spans="1:6">
      <c r="A5274" t="s">
        <v>1053</v>
      </c>
      <c r="B5274" s="94" t="s">
        <v>301</v>
      </c>
      <c r="C5274">
        <v>390000</v>
      </c>
      <c r="D5274" t="s">
        <v>12</v>
      </c>
      <c r="E5274">
        <v>117</v>
      </c>
      <c r="F5274" t="s">
        <v>993</v>
      </c>
    </row>
    <row r="5275" spans="1:6">
      <c r="A5275" t="s">
        <v>1053</v>
      </c>
      <c r="B5275" s="94" t="s">
        <v>267</v>
      </c>
      <c r="C5275">
        <v>399000</v>
      </c>
      <c r="D5275" t="s">
        <v>12</v>
      </c>
      <c r="E5275">
        <v>13</v>
      </c>
      <c r="F5275" t="s">
        <v>868</v>
      </c>
    </row>
    <row r="5276" spans="1:6">
      <c r="A5276" t="s">
        <v>1035</v>
      </c>
      <c r="B5276" s="94" t="s">
        <v>190</v>
      </c>
      <c r="C5276">
        <v>496000</v>
      </c>
      <c r="D5276" t="s">
        <v>42</v>
      </c>
      <c r="E5276">
        <v>125</v>
      </c>
      <c r="F5276" t="s">
        <v>868</v>
      </c>
    </row>
    <row r="5277" spans="1:6">
      <c r="A5277" t="s">
        <v>1053</v>
      </c>
      <c r="B5277" s="94" t="s">
        <v>551</v>
      </c>
      <c r="C5277">
        <v>409000</v>
      </c>
      <c r="D5277" t="s">
        <v>16</v>
      </c>
      <c r="E5277">
        <v>61</v>
      </c>
      <c r="F5277" t="s">
        <v>1040</v>
      </c>
    </row>
    <row r="5278" spans="1:6">
      <c r="A5278" t="s">
        <v>1053</v>
      </c>
      <c r="B5278" s="94" t="s">
        <v>346</v>
      </c>
      <c r="C5278">
        <v>389000</v>
      </c>
      <c r="D5278" t="s">
        <v>16</v>
      </c>
      <c r="E5278">
        <v>81</v>
      </c>
      <c r="F5278" t="s">
        <v>303</v>
      </c>
    </row>
    <row r="5279" spans="1:6">
      <c r="A5279" t="s">
        <v>1053</v>
      </c>
      <c r="B5279" s="94" t="s">
        <v>582</v>
      </c>
      <c r="C5279">
        <v>379900</v>
      </c>
      <c r="D5279" t="s">
        <v>17</v>
      </c>
      <c r="E5279">
        <v>237</v>
      </c>
      <c r="F5279" t="s">
        <v>87</v>
      </c>
    </row>
    <row r="5280" spans="1:6">
      <c r="A5280" t="s">
        <v>1053</v>
      </c>
      <c r="B5280" s="94" t="s">
        <v>356</v>
      </c>
      <c r="C5280">
        <v>429900</v>
      </c>
      <c r="D5280" t="s">
        <v>16</v>
      </c>
      <c r="E5280">
        <v>1</v>
      </c>
      <c r="F5280" t="s">
        <v>1023</v>
      </c>
    </row>
    <row r="5281" spans="1:6">
      <c r="A5281" t="s">
        <v>1053</v>
      </c>
      <c r="B5281" s="94" t="s">
        <v>385</v>
      </c>
      <c r="C5281">
        <v>425000</v>
      </c>
      <c r="D5281" t="s">
        <v>16</v>
      </c>
      <c r="E5281">
        <v>228</v>
      </c>
      <c r="F5281" t="s">
        <v>1023</v>
      </c>
    </row>
    <row r="5282" spans="1:6">
      <c r="A5282" t="s">
        <v>1053</v>
      </c>
      <c r="B5282" s="94" t="s">
        <v>78</v>
      </c>
      <c r="C5282">
        <v>438000</v>
      </c>
      <c r="D5282" t="s">
        <v>16</v>
      </c>
      <c r="E5282">
        <v>63</v>
      </c>
      <c r="F5282" t="s">
        <v>1021</v>
      </c>
    </row>
    <row r="5283" spans="1:6">
      <c r="A5283" t="s">
        <v>1053</v>
      </c>
      <c r="B5283" s="94" t="s">
        <v>233</v>
      </c>
      <c r="C5283">
        <v>439000</v>
      </c>
      <c r="D5283" t="s">
        <v>16</v>
      </c>
      <c r="E5283">
        <v>60</v>
      </c>
      <c r="F5283" t="s">
        <v>303</v>
      </c>
    </row>
    <row r="5284" spans="1:6">
      <c r="A5284" t="s">
        <v>1053</v>
      </c>
      <c r="B5284" s="94" t="s">
        <v>1056</v>
      </c>
      <c r="C5284">
        <v>435000</v>
      </c>
      <c r="D5284" t="s">
        <v>17</v>
      </c>
      <c r="E5284">
        <v>545</v>
      </c>
      <c r="F5284" t="s">
        <v>1026</v>
      </c>
    </row>
    <row r="5285" spans="1:6">
      <c r="A5285" t="s">
        <v>1053</v>
      </c>
      <c r="B5285" s="94" t="s">
        <v>111</v>
      </c>
      <c r="C5285">
        <v>405000</v>
      </c>
      <c r="D5285" t="s">
        <v>16</v>
      </c>
      <c r="E5285">
        <v>124</v>
      </c>
      <c r="F5285" t="s">
        <v>868</v>
      </c>
    </row>
    <row r="5286" spans="1:6">
      <c r="A5286" t="s">
        <v>1053</v>
      </c>
      <c r="B5286" s="94" t="s">
        <v>225</v>
      </c>
      <c r="C5286">
        <v>459900</v>
      </c>
      <c r="D5286" t="s">
        <v>42</v>
      </c>
      <c r="E5286">
        <v>24</v>
      </c>
      <c r="F5286" t="s">
        <v>1031</v>
      </c>
    </row>
    <row r="5287" spans="1:6">
      <c r="A5287" t="s">
        <v>1053</v>
      </c>
      <c r="B5287" s="94" t="s">
        <v>143</v>
      </c>
      <c r="C5287">
        <v>465000</v>
      </c>
      <c r="D5287" t="s">
        <v>42</v>
      </c>
      <c r="E5287">
        <v>26</v>
      </c>
      <c r="F5287" t="s">
        <v>1023</v>
      </c>
    </row>
    <row r="5288" spans="1:6">
      <c r="A5288" t="s">
        <v>1053</v>
      </c>
      <c r="B5288" s="94" t="s">
        <v>427</v>
      </c>
      <c r="C5288">
        <v>469900</v>
      </c>
      <c r="D5288" t="s">
        <v>12</v>
      </c>
      <c r="E5288">
        <v>215</v>
      </c>
      <c r="F5288" t="s">
        <v>536</v>
      </c>
    </row>
    <row r="5289" spans="1:6">
      <c r="A5289" t="s">
        <v>1053</v>
      </c>
      <c r="B5289" s="94" t="s">
        <v>261</v>
      </c>
      <c r="C5289">
        <v>424970</v>
      </c>
      <c r="D5289" t="s">
        <v>16</v>
      </c>
      <c r="E5289">
        <v>120</v>
      </c>
      <c r="F5289" t="s">
        <v>195</v>
      </c>
    </row>
    <row r="5290" spans="1:6">
      <c r="A5290" t="s">
        <v>1020</v>
      </c>
      <c r="B5290" s="94" t="s">
        <v>73</v>
      </c>
      <c r="C5290">
        <v>1139000</v>
      </c>
      <c r="D5290" t="s">
        <v>16</v>
      </c>
      <c r="E5290">
        <v>213</v>
      </c>
      <c r="F5290" t="s">
        <v>87</v>
      </c>
    </row>
    <row r="5291" spans="1:6">
      <c r="A5291" t="s">
        <v>1053</v>
      </c>
      <c r="B5291" s="94" t="s">
        <v>205</v>
      </c>
      <c r="C5291">
        <v>459000</v>
      </c>
      <c r="D5291" t="s">
        <v>42</v>
      </c>
      <c r="E5291">
        <v>53</v>
      </c>
      <c r="F5291" t="s">
        <v>87</v>
      </c>
    </row>
    <row r="5292" spans="1:6">
      <c r="A5292" t="s">
        <v>1053</v>
      </c>
      <c r="B5292" s="94" t="s">
        <v>625</v>
      </c>
      <c r="C5292">
        <v>449000</v>
      </c>
      <c r="D5292" t="s">
        <v>42</v>
      </c>
      <c r="E5292">
        <v>516</v>
      </c>
      <c r="F5292" t="s">
        <v>303</v>
      </c>
    </row>
    <row r="5293" spans="1:6">
      <c r="A5293" t="s">
        <v>1053</v>
      </c>
      <c r="B5293" s="94" t="s">
        <v>243</v>
      </c>
      <c r="C5293">
        <v>499000</v>
      </c>
      <c r="D5293" t="s">
        <v>16</v>
      </c>
      <c r="E5293">
        <v>177</v>
      </c>
      <c r="F5293" t="s">
        <v>1023</v>
      </c>
    </row>
    <row r="5294" spans="1:6">
      <c r="A5294" t="s">
        <v>1053</v>
      </c>
      <c r="B5294" s="94" t="s">
        <v>110</v>
      </c>
      <c r="C5294">
        <v>479000</v>
      </c>
      <c r="D5294" t="s">
        <v>16</v>
      </c>
      <c r="E5294">
        <v>173</v>
      </c>
      <c r="F5294" t="s">
        <v>87</v>
      </c>
    </row>
    <row r="5295" spans="1:6">
      <c r="A5295" t="s">
        <v>1053</v>
      </c>
      <c r="B5295" s="94" t="s">
        <v>241</v>
      </c>
      <c r="C5295">
        <v>520000</v>
      </c>
      <c r="D5295" t="s">
        <v>42</v>
      </c>
      <c r="E5295">
        <v>105</v>
      </c>
      <c r="F5295" t="s">
        <v>1031</v>
      </c>
    </row>
    <row r="5296" spans="1:6">
      <c r="A5296" t="s">
        <v>1053</v>
      </c>
      <c r="B5296" s="94" t="s">
        <v>1057</v>
      </c>
      <c r="C5296">
        <v>480000</v>
      </c>
      <c r="D5296" t="s">
        <v>12</v>
      </c>
      <c r="E5296">
        <v>540</v>
      </c>
      <c r="F5296" t="s">
        <v>1023</v>
      </c>
    </row>
    <row r="5297" spans="1:6">
      <c r="A5297" t="s">
        <v>1053</v>
      </c>
      <c r="B5297" s="94" t="s">
        <v>50</v>
      </c>
      <c r="C5297">
        <v>549000</v>
      </c>
      <c r="D5297" t="s">
        <v>16</v>
      </c>
      <c r="E5297">
        <v>3</v>
      </c>
      <c r="F5297" t="s">
        <v>87</v>
      </c>
    </row>
    <row r="5298" spans="1:6">
      <c r="A5298" t="s">
        <v>1053</v>
      </c>
      <c r="B5298" s="94" t="s">
        <v>134</v>
      </c>
      <c r="C5298">
        <v>484900</v>
      </c>
      <c r="D5298" t="s">
        <v>16</v>
      </c>
      <c r="E5298">
        <v>319</v>
      </c>
      <c r="F5298" t="s">
        <v>209</v>
      </c>
    </row>
    <row r="5299" spans="1:6">
      <c r="A5299" t="s">
        <v>1053</v>
      </c>
      <c r="B5299" s="94" t="s">
        <v>221</v>
      </c>
      <c r="C5299">
        <v>560000</v>
      </c>
      <c r="D5299" t="s">
        <v>16</v>
      </c>
      <c r="E5299">
        <v>62</v>
      </c>
      <c r="F5299" t="s">
        <v>868</v>
      </c>
    </row>
    <row r="5300" spans="1:6">
      <c r="A5300" t="s">
        <v>1053</v>
      </c>
      <c r="B5300" s="94" t="s">
        <v>323</v>
      </c>
      <c r="C5300">
        <v>578000</v>
      </c>
      <c r="D5300" t="s">
        <v>16</v>
      </c>
      <c r="E5300">
        <v>14</v>
      </c>
      <c r="F5300" t="s">
        <v>87</v>
      </c>
    </row>
    <row r="5301" spans="1:6">
      <c r="A5301" t="s">
        <v>1053</v>
      </c>
      <c r="B5301" s="94" t="s">
        <v>436</v>
      </c>
      <c r="C5301">
        <v>589000</v>
      </c>
      <c r="D5301" t="s">
        <v>42</v>
      </c>
      <c r="E5301">
        <v>116</v>
      </c>
      <c r="F5301" t="s">
        <v>1031</v>
      </c>
    </row>
    <row r="5302" spans="1:6">
      <c r="A5302" t="s">
        <v>1053</v>
      </c>
      <c r="B5302" s="94" t="s">
        <v>112</v>
      </c>
      <c r="C5302">
        <v>499900</v>
      </c>
      <c r="D5302" t="s">
        <v>16</v>
      </c>
      <c r="E5302">
        <v>315</v>
      </c>
      <c r="F5302" t="s">
        <v>315</v>
      </c>
    </row>
    <row r="5303" spans="1:6">
      <c r="A5303" t="s">
        <v>1053</v>
      </c>
      <c r="B5303" s="94" t="s">
        <v>487</v>
      </c>
      <c r="C5303">
        <v>599000</v>
      </c>
      <c r="D5303" t="s">
        <v>16</v>
      </c>
      <c r="E5303">
        <v>102</v>
      </c>
      <c r="F5303" t="s">
        <v>1023</v>
      </c>
    </row>
    <row r="5304" spans="1:6">
      <c r="A5304" t="s">
        <v>1053</v>
      </c>
      <c r="B5304" s="94" t="s">
        <v>201</v>
      </c>
      <c r="C5304">
        <v>599000</v>
      </c>
      <c r="D5304" t="s">
        <v>42</v>
      </c>
      <c r="E5304">
        <v>35</v>
      </c>
      <c r="F5304" t="s">
        <v>868</v>
      </c>
    </row>
    <row r="5305" spans="1:6">
      <c r="A5305" t="s">
        <v>1053</v>
      </c>
      <c r="B5305" s="94" t="s">
        <v>216</v>
      </c>
      <c r="C5305">
        <v>550000</v>
      </c>
      <c r="D5305" t="s">
        <v>16</v>
      </c>
      <c r="E5305">
        <v>358</v>
      </c>
      <c r="F5305" t="s">
        <v>1026</v>
      </c>
    </row>
    <row r="5306" spans="1:6">
      <c r="A5306" t="s">
        <v>1053</v>
      </c>
      <c r="B5306" s="94" t="s">
        <v>398</v>
      </c>
      <c r="C5306">
        <v>599900</v>
      </c>
      <c r="D5306" t="s">
        <v>42</v>
      </c>
      <c r="E5306">
        <v>640</v>
      </c>
      <c r="F5306" t="s">
        <v>868</v>
      </c>
    </row>
    <row r="5307" spans="1:6">
      <c r="A5307" t="s">
        <v>1053</v>
      </c>
      <c r="B5307" s="94" t="s">
        <v>68</v>
      </c>
      <c r="C5307">
        <v>620000</v>
      </c>
      <c r="D5307" t="s">
        <v>16</v>
      </c>
      <c r="E5307">
        <v>4</v>
      </c>
      <c r="F5307" t="s">
        <v>87</v>
      </c>
    </row>
    <row r="5308" spans="1:6">
      <c r="A5308" t="s">
        <v>1053</v>
      </c>
      <c r="B5308" s="94" t="s">
        <v>579</v>
      </c>
      <c r="C5308">
        <v>629900</v>
      </c>
      <c r="D5308" t="s">
        <v>12</v>
      </c>
      <c r="E5308">
        <v>130</v>
      </c>
      <c r="F5308" t="s">
        <v>1021</v>
      </c>
    </row>
    <row r="5309" spans="1:6">
      <c r="A5309" t="s">
        <v>1053</v>
      </c>
      <c r="B5309" s="94" t="s">
        <v>140</v>
      </c>
      <c r="C5309">
        <v>645000</v>
      </c>
      <c r="D5309" t="s">
        <v>42</v>
      </c>
      <c r="E5309">
        <v>31</v>
      </c>
      <c r="F5309" t="s">
        <v>874</v>
      </c>
    </row>
    <row r="5310" spans="1:6">
      <c r="A5310" t="s">
        <v>1053</v>
      </c>
      <c r="B5310" s="94" t="s">
        <v>761</v>
      </c>
      <c r="C5310">
        <v>549000</v>
      </c>
      <c r="D5310" t="s">
        <v>17</v>
      </c>
      <c r="E5310">
        <v>234</v>
      </c>
      <c r="F5310" t="s">
        <v>87</v>
      </c>
    </row>
    <row r="5311" spans="1:6">
      <c r="A5311" t="s">
        <v>1053</v>
      </c>
      <c r="B5311" s="94" t="s">
        <v>1058</v>
      </c>
      <c r="C5311">
        <v>649000</v>
      </c>
      <c r="D5311" t="s">
        <v>42</v>
      </c>
      <c r="E5311">
        <v>497</v>
      </c>
      <c r="F5311" t="s">
        <v>1028</v>
      </c>
    </row>
    <row r="5312" spans="1:6">
      <c r="A5312" t="s">
        <v>1053</v>
      </c>
      <c r="B5312" s="94" t="s">
        <v>120</v>
      </c>
      <c r="C5312">
        <v>649900</v>
      </c>
      <c r="D5312" t="s">
        <v>42</v>
      </c>
      <c r="E5312">
        <v>92</v>
      </c>
      <c r="F5312" t="s">
        <v>868</v>
      </c>
    </row>
    <row r="5313" spans="1:6">
      <c r="A5313" t="s">
        <v>1053</v>
      </c>
      <c r="B5313" s="94" t="s">
        <v>78</v>
      </c>
      <c r="C5313">
        <v>624900</v>
      </c>
      <c r="D5313" t="s">
        <v>42</v>
      </c>
      <c r="E5313">
        <v>63</v>
      </c>
      <c r="F5313" t="s">
        <v>868</v>
      </c>
    </row>
    <row r="5314" spans="1:6">
      <c r="A5314" t="s">
        <v>1053</v>
      </c>
      <c r="B5314" s="94" t="s">
        <v>230</v>
      </c>
      <c r="C5314">
        <v>649900</v>
      </c>
      <c r="D5314" t="s">
        <v>16</v>
      </c>
      <c r="E5314">
        <v>87</v>
      </c>
      <c r="F5314" t="s">
        <v>1059</v>
      </c>
    </row>
    <row r="5315" spans="1:6">
      <c r="A5315" t="s">
        <v>1053</v>
      </c>
      <c r="B5315" s="94" t="s">
        <v>395</v>
      </c>
      <c r="C5315">
        <v>669000</v>
      </c>
      <c r="D5315" t="s">
        <v>42</v>
      </c>
      <c r="E5315">
        <v>68</v>
      </c>
      <c r="F5315" t="s">
        <v>868</v>
      </c>
    </row>
    <row r="5316" spans="1:6">
      <c r="A5316" t="s">
        <v>1053</v>
      </c>
      <c r="B5316" s="94" t="s">
        <v>923</v>
      </c>
      <c r="C5316">
        <v>675000</v>
      </c>
      <c r="D5316" t="s">
        <v>42</v>
      </c>
      <c r="E5316">
        <v>106</v>
      </c>
      <c r="F5316" t="s">
        <v>1060</v>
      </c>
    </row>
    <row r="5317" spans="1:6">
      <c r="A5317" t="s">
        <v>1053</v>
      </c>
      <c r="B5317" s="94" t="s">
        <v>381</v>
      </c>
      <c r="C5317">
        <v>719000</v>
      </c>
      <c r="D5317" t="s">
        <v>16</v>
      </c>
      <c r="E5317">
        <v>144</v>
      </c>
      <c r="F5317" t="s">
        <v>795</v>
      </c>
    </row>
    <row r="5318" spans="1:6">
      <c r="A5318" t="s">
        <v>1053</v>
      </c>
      <c r="B5318" s="94" t="s">
        <v>416</v>
      </c>
      <c r="C5318">
        <v>679000</v>
      </c>
      <c r="D5318" t="s">
        <v>16</v>
      </c>
      <c r="E5318">
        <v>22</v>
      </c>
      <c r="F5318" t="s">
        <v>1031</v>
      </c>
    </row>
    <row r="5319" spans="1:6">
      <c r="A5319" t="s">
        <v>1053</v>
      </c>
      <c r="B5319" s="94" t="s">
        <v>519</v>
      </c>
      <c r="C5319">
        <v>729000</v>
      </c>
      <c r="D5319" t="s">
        <v>42</v>
      </c>
      <c r="E5319">
        <v>291</v>
      </c>
      <c r="F5319" t="s">
        <v>303</v>
      </c>
    </row>
    <row r="5320" spans="1:6">
      <c r="A5320" t="s">
        <v>1053</v>
      </c>
      <c r="B5320" s="94" t="s">
        <v>596</v>
      </c>
      <c r="C5320">
        <v>729000</v>
      </c>
      <c r="D5320" t="s">
        <v>42</v>
      </c>
      <c r="E5320">
        <v>167</v>
      </c>
      <c r="F5320" t="s">
        <v>1021</v>
      </c>
    </row>
    <row r="5321" spans="1:6">
      <c r="A5321" t="s">
        <v>1053</v>
      </c>
      <c r="B5321" s="94" t="s">
        <v>232</v>
      </c>
      <c r="C5321">
        <v>725000</v>
      </c>
      <c r="D5321" t="s">
        <v>16</v>
      </c>
      <c r="E5321">
        <v>150</v>
      </c>
      <c r="F5321" t="s">
        <v>1031</v>
      </c>
    </row>
    <row r="5322" spans="1:6">
      <c r="A5322" t="s">
        <v>1053</v>
      </c>
      <c r="B5322" s="94" t="s">
        <v>453</v>
      </c>
      <c r="C5322">
        <v>699000</v>
      </c>
      <c r="D5322" t="s">
        <v>16</v>
      </c>
      <c r="E5322">
        <v>180</v>
      </c>
      <c r="F5322" t="s">
        <v>1046</v>
      </c>
    </row>
    <row r="5323" spans="1:6">
      <c r="A5323" t="s">
        <v>1053</v>
      </c>
      <c r="B5323" s="94" t="s">
        <v>160</v>
      </c>
      <c r="C5323">
        <v>599000</v>
      </c>
      <c r="D5323" t="s">
        <v>42</v>
      </c>
      <c r="E5323">
        <v>166</v>
      </c>
      <c r="F5323" t="s">
        <v>868</v>
      </c>
    </row>
    <row r="5324" spans="1:6">
      <c r="A5324" t="s">
        <v>1053</v>
      </c>
      <c r="B5324" s="94" t="s">
        <v>241</v>
      </c>
      <c r="C5324">
        <v>850000</v>
      </c>
      <c r="D5324" t="s">
        <v>42</v>
      </c>
      <c r="E5324">
        <v>105</v>
      </c>
      <c r="F5324" t="s">
        <v>874</v>
      </c>
    </row>
    <row r="5325" spans="1:6">
      <c r="A5325" t="s">
        <v>1053</v>
      </c>
      <c r="B5325" s="94" t="s">
        <v>376</v>
      </c>
      <c r="C5325">
        <v>850000</v>
      </c>
      <c r="D5325" t="s">
        <v>42</v>
      </c>
      <c r="E5325">
        <v>48</v>
      </c>
      <c r="F5325" t="s">
        <v>327</v>
      </c>
    </row>
    <row r="5326" spans="1:6">
      <c r="A5326" t="s">
        <v>1053</v>
      </c>
      <c r="B5326" s="94" t="s">
        <v>363</v>
      </c>
      <c r="C5326">
        <v>775000</v>
      </c>
      <c r="D5326" t="s">
        <v>42</v>
      </c>
      <c r="E5326">
        <v>242</v>
      </c>
      <c r="F5326" t="s">
        <v>1023</v>
      </c>
    </row>
    <row r="5327" spans="1:6">
      <c r="A5327" t="s">
        <v>1053</v>
      </c>
      <c r="B5327" s="94" t="s">
        <v>461</v>
      </c>
      <c r="C5327">
        <v>495000</v>
      </c>
      <c r="D5327" t="s">
        <v>17</v>
      </c>
      <c r="E5327">
        <v>82</v>
      </c>
      <c r="F5327" t="s">
        <v>1021</v>
      </c>
    </row>
    <row r="5328" spans="1:6">
      <c r="A5328" t="s">
        <v>1053</v>
      </c>
      <c r="B5328" s="94" t="s">
        <v>156</v>
      </c>
      <c r="C5328">
        <v>985000</v>
      </c>
      <c r="D5328" t="s">
        <v>42</v>
      </c>
      <c r="E5328">
        <v>153</v>
      </c>
      <c r="F5328" t="s">
        <v>303</v>
      </c>
    </row>
    <row r="5329" spans="1:6">
      <c r="A5329" t="s">
        <v>1053</v>
      </c>
      <c r="B5329" s="94" t="s">
        <v>656</v>
      </c>
      <c r="C5329">
        <v>799000</v>
      </c>
      <c r="D5329" t="s">
        <v>16</v>
      </c>
      <c r="E5329">
        <v>352</v>
      </c>
      <c r="F5329" t="s">
        <v>1023</v>
      </c>
    </row>
    <row r="5330" spans="1:6">
      <c r="A5330" t="s">
        <v>1053</v>
      </c>
      <c r="B5330" s="94" t="s">
        <v>821</v>
      </c>
      <c r="C5330">
        <v>785000</v>
      </c>
      <c r="D5330" t="s">
        <v>42</v>
      </c>
      <c r="E5330">
        <v>469</v>
      </c>
      <c r="F5330" t="s">
        <v>874</v>
      </c>
    </row>
    <row r="5331" spans="1:6">
      <c r="A5331" t="s">
        <v>1053</v>
      </c>
      <c r="B5331" s="94" t="s">
        <v>335</v>
      </c>
      <c r="C5331">
        <v>1199000</v>
      </c>
      <c r="D5331" t="s">
        <v>16</v>
      </c>
      <c r="E5331">
        <v>139</v>
      </c>
      <c r="F5331" t="s">
        <v>303</v>
      </c>
    </row>
    <row r="5332" spans="1:6">
      <c r="A5332" t="s">
        <v>1053</v>
      </c>
      <c r="B5332" s="94" t="s">
        <v>191</v>
      </c>
      <c r="C5332">
        <v>1200000</v>
      </c>
      <c r="D5332" t="s">
        <v>42</v>
      </c>
      <c r="E5332">
        <v>39</v>
      </c>
      <c r="F5332" t="s">
        <v>874</v>
      </c>
    </row>
    <row r="5333" spans="1:6">
      <c r="A5333" t="s">
        <v>1053</v>
      </c>
      <c r="B5333" s="94" t="s">
        <v>354</v>
      </c>
      <c r="C5333">
        <v>1287000</v>
      </c>
      <c r="D5333" t="s">
        <v>16</v>
      </c>
      <c r="E5333">
        <v>221</v>
      </c>
      <c r="F5333" t="s">
        <v>1040</v>
      </c>
    </row>
    <row r="5334" spans="1:6">
      <c r="A5334" t="s">
        <v>1053</v>
      </c>
      <c r="B5334" s="94" t="s">
        <v>295</v>
      </c>
      <c r="C5334">
        <v>894500</v>
      </c>
      <c r="D5334" t="s">
        <v>42</v>
      </c>
      <c r="E5334">
        <v>292</v>
      </c>
      <c r="F5334" t="s">
        <v>583</v>
      </c>
    </row>
    <row r="5335" spans="1:6">
      <c r="A5335" t="s">
        <v>1053</v>
      </c>
      <c r="B5335" s="94" t="s">
        <v>1061</v>
      </c>
      <c r="C5335">
        <v>975000</v>
      </c>
      <c r="D5335" t="s">
        <v>16</v>
      </c>
      <c r="E5335">
        <v>1023</v>
      </c>
      <c r="F5335" t="s">
        <v>87</v>
      </c>
    </row>
    <row r="5336" spans="1:6">
      <c r="A5336" t="s">
        <v>1053</v>
      </c>
      <c r="B5336" s="94" t="s">
        <v>1062</v>
      </c>
      <c r="C5336">
        <v>1100000</v>
      </c>
      <c r="D5336" t="s">
        <v>16</v>
      </c>
      <c r="E5336">
        <v>979</v>
      </c>
      <c r="F5336" t="s">
        <v>536</v>
      </c>
    </row>
    <row r="5337" spans="1:6">
      <c r="A5337" t="s">
        <v>1053</v>
      </c>
      <c r="B5337" s="94" t="s">
        <v>281</v>
      </c>
      <c r="C5337">
        <v>1900000</v>
      </c>
      <c r="D5337" t="s">
        <v>16</v>
      </c>
      <c r="E5337">
        <v>94</v>
      </c>
      <c r="F5337" t="s">
        <v>315</v>
      </c>
    </row>
    <row r="5338" spans="1:6">
      <c r="A5338" t="s">
        <v>1053</v>
      </c>
      <c r="B5338" s="94" t="s">
        <v>106</v>
      </c>
      <c r="C5338">
        <v>2250000</v>
      </c>
      <c r="D5338" t="s">
        <v>16</v>
      </c>
      <c r="E5338">
        <v>75</v>
      </c>
      <c r="F5338" t="s">
        <v>252</v>
      </c>
    </row>
    <row r="5339" spans="1:6">
      <c r="A5339" t="s">
        <v>1053</v>
      </c>
      <c r="B5339" s="94" t="s">
        <v>73</v>
      </c>
      <c r="C5339">
        <v>999000</v>
      </c>
      <c r="D5339" t="s">
        <v>42</v>
      </c>
      <c r="E5339">
        <v>213</v>
      </c>
      <c r="F5339" t="s">
        <v>1021</v>
      </c>
    </row>
    <row r="5340" spans="1:6">
      <c r="A5340" t="s">
        <v>1053</v>
      </c>
      <c r="B5340" s="94" t="s">
        <v>686</v>
      </c>
      <c r="C5340">
        <v>1499999</v>
      </c>
      <c r="D5340" t="s">
        <v>16</v>
      </c>
      <c r="E5340">
        <v>396</v>
      </c>
      <c r="F5340" t="s">
        <v>303</v>
      </c>
    </row>
    <row r="5341" spans="1:6">
      <c r="A5341" t="s">
        <v>1053</v>
      </c>
      <c r="B5341" s="94" t="s">
        <v>768</v>
      </c>
      <c r="C5341">
        <v>2627000</v>
      </c>
      <c r="D5341" t="s">
        <v>16</v>
      </c>
      <c r="E5341">
        <v>388</v>
      </c>
      <c r="F5341" t="s">
        <v>209</v>
      </c>
    </row>
    <row r="5342" spans="1:6">
      <c r="A5342" t="s">
        <v>1053</v>
      </c>
      <c r="B5342" s="94" t="s">
        <v>709</v>
      </c>
      <c r="C5342">
        <v>1695000</v>
      </c>
      <c r="D5342" t="s">
        <v>16</v>
      </c>
      <c r="E5342">
        <v>306</v>
      </c>
      <c r="F5342" t="s">
        <v>293</v>
      </c>
    </row>
    <row r="5343" spans="1:6">
      <c r="A5343" t="s">
        <v>1063</v>
      </c>
      <c r="B5343" s="94" t="s">
        <v>153</v>
      </c>
      <c r="C5343">
        <v>211500</v>
      </c>
      <c r="D5343" t="s">
        <v>17</v>
      </c>
      <c r="E5343">
        <v>90</v>
      </c>
      <c r="F5343" t="s">
        <v>141</v>
      </c>
    </row>
    <row r="5344" spans="1:6">
      <c r="A5344" t="s">
        <v>1063</v>
      </c>
      <c r="B5344" s="94" t="s">
        <v>547</v>
      </c>
      <c r="C5344">
        <v>219000</v>
      </c>
      <c r="D5344" t="s">
        <v>42</v>
      </c>
      <c r="E5344">
        <v>66</v>
      </c>
      <c r="F5344" t="s">
        <v>1023</v>
      </c>
    </row>
    <row r="5345" spans="1:6">
      <c r="A5345" t="s">
        <v>1063</v>
      </c>
      <c r="B5345" s="94" t="s">
        <v>50</v>
      </c>
      <c r="C5345">
        <v>209900</v>
      </c>
      <c r="D5345" t="s">
        <v>42</v>
      </c>
      <c r="E5345">
        <v>3</v>
      </c>
      <c r="F5345" t="s">
        <v>1028</v>
      </c>
    </row>
    <row r="5346" spans="1:6">
      <c r="A5346" t="s">
        <v>1063</v>
      </c>
      <c r="B5346" s="94" t="s">
        <v>777</v>
      </c>
      <c r="C5346">
        <v>229000</v>
      </c>
      <c r="D5346" t="s">
        <v>42</v>
      </c>
      <c r="E5346">
        <v>320</v>
      </c>
      <c r="F5346" t="s">
        <v>1026</v>
      </c>
    </row>
    <row r="5347" spans="1:6">
      <c r="A5347" t="s">
        <v>1063</v>
      </c>
      <c r="B5347" s="94" t="s">
        <v>1064</v>
      </c>
      <c r="C5347">
        <v>227000</v>
      </c>
      <c r="D5347" t="s">
        <v>42</v>
      </c>
      <c r="E5347">
        <v>588</v>
      </c>
      <c r="F5347" t="s">
        <v>536</v>
      </c>
    </row>
    <row r="5348" spans="1:6">
      <c r="A5348" t="s">
        <v>1063</v>
      </c>
      <c r="B5348" s="94" t="s">
        <v>164</v>
      </c>
      <c r="C5348">
        <v>229000</v>
      </c>
      <c r="D5348" t="s">
        <v>17</v>
      </c>
      <c r="E5348">
        <v>62</v>
      </c>
      <c r="F5348" t="s">
        <v>1040</v>
      </c>
    </row>
    <row r="5349" spans="1:6">
      <c r="A5349" t="s">
        <v>1063</v>
      </c>
      <c r="B5349" s="94" t="s">
        <v>314</v>
      </c>
      <c r="C5349">
        <v>229900</v>
      </c>
      <c r="D5349" t="s">
        <v>12</v>
      </c>
      <c r="E5349">
        <v>78</v>
      </c>
      <c r="F5349" t="s">
        <v>209</v>
      </c>
    </row>
    <row r="5350" spans="1:6">
      <c r="A5350" t="s">
        <v>1063</v>
      </c>
      <c r="B5350" s="94" t="s">
        <v>312</v>
      </c>
      <c r="C5350">
        <v>235000</v>
      </c>
      <c r="D5350" t="s">
        <v>42</v>
      </c>
      <c r="E5350">
        <v>91</v>
      </c>
      <c r="F5350" t="s">
        <v>1040</v>
      </c>
    </row>
    <row r="5351" spans="1:6">
      <c r="A5351" t="s">
        <v>1053</v>
      </c>
      <c r="B5351" s="94" t="s">
        <v>598</v>
      </c>
      <c r="C5351">
        <v>3150000</v>
      </c>
      <c r="D5351" t="s">
        <v>16</v>
      </c>
      <c r="E5351">
        <v>347</v>
      </c>
      <c r="F5351" t="s">
        <v>536</v>
      </c>
    </row>
    <row r="5352" spans="1:6">
      <c r="A5352" t="s">
        <v>1063</v>
      </c>
      <c r="B5352" s="94" t="s">
        <v>110</v>
      </c>
      <c r="C5352">
        <v>174900</v>
      </c>
      <c r="D5352" t="s">
        <v>17</v>
      </c>
      <c r="E5352">
        <v>49</v>
      </c>
      <c r="F5352" t="s">
        <v>195</v>
      </c>
    </row>
    <row r="5353" spans="1:6">
      <c r="A5353" t="s">
        <v>1063</v>
      </c>
      <c r="B5353" s="94" t="s">
        <v>551</v>
      </c>
      <c r="C5353">
        <v>240000</v>
      </c>
      <c r="D5353" t="s">
        <v>42</v>
      </c>
      <c r="E5353">
        <v>61</v>
      </c>
      <c r="F5353" t="s">
        <v>1040</v>
      </c>
    </row>
    <row r="5354" spans="1:6">
      <c r="A5354" t="s">
        <v>1063</v>
      </c>
      <c r="B5354" s="94" t="s">
        <v>347</v>
      </c>
      <c r="C5354">
        <v>245000</v>
      </c>
      <c r="D5354" t="s">
        <v>42</v>
      </c>
      <c r="E5354">
        <v>70</v>
      </c>
      <c r="F5354" t="s">
        <v>87</v>
      </c>
    </row>
    <row r="5355" spans="1:6">
      <c r="A5355" t="s">
        <v>1063</v>
      </c>
      <c r="B5355" s="94" t="s">
        <v>841</v>
      </c>
      <c r="C5355">
        <v>249000</v>
      </c>
      <c r="D5355" t="s">
        <v>42</v>
      </c>
      <c r="E5355">
        <v>113</v>
      </c>
      <c r="F5355" t="s">
        <v>303</v>
      </c>
    </row>
    <row r="5356" spans="1:6">
      <c r="A5356" t="s">
        <v>1063</v>
      </c>
      <c r="B5356" s="94" t="s">
        <v>212</v>
      </c>
      <c r="C5356">
        <v>249000</v>
      </c>
      <c r="D5356" t="s">
        <v>12</v>
      </c>
      <c r="E5356">
        <v>32</v>
      </c>
      <c r="F5356" t="s">
        <v>868</v>
      </c>
    </row>
    <row r="5357" spans="1:6">
      <c r="A5357" t="s">
        <v>1063</v>
      </c>
      <c r="B5357" s="94" t="s">
        <v>337</v>
      </c>
      <c r="C5357">
        <v>256000</v>
      </c>
      <c r="D5357" t="s">
        <v>42</v>
      </c>
      <c r="E5357">
        <v>216</v>
      </c>
      <c r="F5357" t="s">
        <v>1026</v>
      </c>
    </row>
    <row r="5358" spans="1:6">
      <c r="A5358" t="s">
        <v>1063</v>
      </c>
      <c r="B5358" s="94" t="s">
        <v>54</v>
      </c>
      <c r="C5358">
        <v>259000</v>
      </c>
      <c r="D5358" t="s">
        <v>42</v>
      </c>
      <c r="E5358">
        <v>10</v>
      </c>
      <c r="F5358" t="s">
        <v>524</v>
      </c>
    </row>
    <row r="5359" spans="1:6">
      <c r="A5359" t="s">
        <v>1063</v>
      </c>
      <c r="B5359" s="94" t="s">
        <v>508</v>
      </c>
      <c r="C5359">
        <v>199000</v>
      </c>
      <c r="D5359" t="s">
        <v>42</v>
      </c>
      <c r="E5359">
        <v>209</v>
      </c>
      <c r="F5359" t="s">
        <v>1026</v>
      </c>
    </row>
    <row r="5360" spans="1:6">
      <c r="A5360" t="s">
        <v>1063</v>
      </c>
      <c r="B5360" s="94" t="s">
        <v>190</v>
      </c>
      <c r="C5360">
        <v>237500</v>
      </c>
      <c r="D5360" t="s">
        <v>17</v>
      </c>
      <c r="E5360">
        <v>125</v>
      </c>
      <c r="F5360" t="s">
        <v>661</v>
      </c>
    </row>
    <row r="5361" spans="1:6">
      <c r="A5361" t="s">
        <v>1063</v>
      </c>
      <c r="B5361" s="94" t="s">
        <v>343</v>
      </c>
      <c r="C5361">
        <v>239111</v>
      </c>
      <c r="D5361" t="s">
        <v>42</v>
      </c>
      <c r="E5361">
        <v>115</v>
      </c>
      <c r="F5361" t="s">
        <v>87</v>
      </c>
    </row>
    <row r="5362" spans="1:6">
      <c r="A5362" t="s">
        <v>1063</v>
      </c>
      <c r="B5362" s="94" t="s">
        <v>148</v>
      </c>
      <c r="C5362">
        <v>275000</v>
      </c>
      <c r="D5362" t="s">
        <v>17</v>
      </c>
      <c r="E5362">
        <v>45</v>
      </c>
      <c r="F5362" t="s">
        <v>1040</v>
      </c>
    </row>
    <row r="5363" spans="1:6">
      <c r="A5363" t="s">
        <v>1063</v>
      </c>
      <c r="B5363" s="94" t="s">
        <v>348</v>
      </c>
      <c r="C5363">
        <v>229000</v>
      </c>
      <c r="D5363" t="s">
        <v>42</v>
      </c>
      <c r="E5363">
        <v>264</v>
      </c>
      <c r="F5363" t="s">
        <v>868</v>
      </c>
    </row>
    <row r="5364" spans="1:6">
      <c r="A5364" t="s">
        <v>1063</v>
      </c>
      <c r="B5364" s="94" t="s">
        <v>232</v>
      </c>
      <c r="C5364">
        <v>290000</v>
      </c>
      <c r="D5364" t="s">
        <v>16</v>
      </c>
      <c r="E5364">
        <v>150</v>
      </c>
      <c r="F5364" t="s">
        <v>868</v>
      </c>
    </row>
    <row r="5365" spans="1:6">
      <c r="A5365" t="s">
        <v>1063</v>
      </c>
      <c r="B5365" s="94" t="s">
        <v>819</v>
      </c>
      <c r="C5365">
        <v>289500</v>
      </c>
      <c r="D5365" t="s">
        <v>42</v>
      </c>
      <c r="E5365">
        <v>361</v>
      </c>
      <c r="F5365" t="s">
        <v>954</v>
      </c>
    </row>
    <row r="5366" spans="1:6">
      <c r="A5366" t="s">
        <v>1063</v>
      </c>
      <c r="B5366" s="94" t="s">
        <v>120</v>
      </c>
      <c r="C5366">
        <v>295000</v>
      </c>
      <c r="D5366" t="s">
        <v>17</v>
      </c>
      <c r="E5366">
        <v>92</v>
      </c>
      <c r="F5366" t="s">
        <v>1028</v>
      </c>
    </row>
    <row r="5367" spans="1:6">
      <c r="A5367" t="s">
        <v>1063</v>
      </c>
      <c r="B5367" s="94" t="s">
        <v>1065</v>
      </c>
      <c r="C5367">
        <v>295000</v>
      </c>
      <c r="D5367" t="s">
        <v>17</v>
      </c>
      <c r="E5367">
        <v>305</v>
      </c>
      <c r="F5367" t="s">
        <v>868</v>
      </c>
    </row>
    <row r="5368" spans="1:6">
      <c r="A5368" t="s">
        <v>1063</v>
      </c>
      <c r="B5368" s="94" t="s">
        <v>1066</v>
      </c>
      <c r="C5368">
        <v>269000</v>
      </c>
      <c r="D5368" t="s">
        <v>12</v>
      </c>
      <c r="E5368">
        <v>594</v>
      </c>
      <c r="F5368" t="s">
        <v>1040</v>
      </c>
    </row>
    <row r="5369" spans="1:6">
      <c r="A5369" t="s">
        <v>1063</v>
      </c>
      <c r="B5369" s="94" t="s">
        <v>1067</v>
      </c>
      <c r="C5369">
        <v>298000</v>
      </c>
      <c r="D5369" t="s">
        <v>12</v>
      </c>
      <c r="E5369">
        <v>767</v>
      </c>
      <c r="F5369" t="s">
        <v>868</v>
      </c>
    </row>
    <row r="5370" spans="1:6">
      <c r="A5370" t="s">
        <v>1063</v>
      </c>
      <c r="B5370" s="94" t="s">
        <v>1068</v>
      </c>
      <c r="C5370">
        <v>297900</v>
      </c>
      <c r="D5370" t="s">
        <v>17</v>
      </c>
      <c r="E5370">
        <v>690</v>
      </c>
      <c r="F5370" t="s">
        <v>868</v>
      </c>
    </row>
    <row r="5371" spans="1:6">
      <c r="A5371" t="s">
        <v>1063</v>
      </c>
      <c r="B5371" s="94" t="s">
        <v>205</v>
      </c>
      <c r="C5371">
        <v>298000</v>
      </c>
      <c r="D5371" t="s">
        <v>12</v>
      </c>
      <c r="E5371">
        <v>53</v>
      </c>
      <c r="F5371" t="s">
        <v>868</v>
      </c>
    </row>
    <row r="5372" spans="1:6">
      <c r="A5372" t="s">
        <v>1063</v>
      </c>
      <c r="B5372" s="94" t="s">
        <v>436</v>
      </c>
      <c r="C5372">
        <v>319000</v>
      </c>
      <c r="D5372" t="s">
        <v>17</v>
      </c>
      <c r="E5372">
        <v>116</v>
      </c>
      <c r="F5372" t="s">
        <v>1031</v>
      </c>
    </row>
    <row r="5373" spans="1:6">
      <c r="A5373" t="s">
        <v>1063</v>
      </c>
      <c r="B5373" s="94" t="s">
        <v>428</v>
      </c>
      <c r="C5373">
        <v>320000</v>
      </c>
      <c r="D5373" t="s">
        <v>16</v>
      </c>
      <c r="E5373">
        <v>202</v>
      </c>
      <c r="F5373" t="s">
        <v>87</v>
      </c>
    </row>
    <row r="5374" spans="1:6">
      <c r="A5374" t="s">
        <v>1063</v>
      </c>
      <c r="B5374" s="94" t="s">
        <v>101</v>
      </c>
      <c r="C5374">
        <v>324500</v>
      </c>
      <c r="D5374" t="s">
        <v>17</v>
      </c>
      <c r="E5374">
        <v>40</v>
      </c>
      <c r="F5374" t="s">
        <v>911</v>
      </c>
    </row>
    <row r="5375" spans="1:6">
      <c r="A5375" t="s">
        <v>1063</v>
      </c>
      <c r="B5375" s="94" t="s">
        <v>1010</v>
      </c>
      <c r="C5375">
        <v>299000</v>
      </c>
      <c r="D5375" t="s">
        <v>42</v>
      </c>
      <c r="E5375">
        <v>954</v>
      </c>
      <c r="F5375" t="s">
        <v>1026</v>
      </c>
    </row>
    <row r="5376" spans="1:6">
      <c r="A5376" t="s">
        <v>1063</v>
      </c>
      <c r="B5376" s="94" t="s">
        <v>120</v>
      </c>
      <c r="C5376">
        <v>299000</v>
      </c>
      <c r="D5376" t="s">
        <v>18</v>
      </c>
      <c r="E5376">
        <v>92</v>
      </c>
      <c r="F5376" t="s">
        <v>1028</v>
      </c>
    </row>
    <row r="5377" spans="1:6">
      <c r="A5377" t="s">
        <v>1063</v>
      </c>
      <c r="B5377" s="94" t="s">
        <v>128</v>
      </c>
      <c r="C5377">
        <v>325000</v>
      </c>
      <c r="D5377" t="s">
        <v>17</v>
      </c>
      <c r="E5377">
        <v>67</v>
      </c>
      <c r="F5377" t="s">
        <v>1040</v>
      </c>
    </row>
    <row r="5378" spans="1:6">
      <c r="A5378" t="s">
        <v>1063</v>
      </c>
      <c r="B5378" s="94" t="s">
        <v>1069</v>
      </c>
      <c r="C5378">
        <v>324900</v>
      </c>
      <c r="D5378" t="s">
        <v>17</v>
      </c>
      <c r="E5378">
        <v>595</v>
      </c>
      <c r="F5378" t="s">
        <v>868</v>
      </c>
    </row>
    <row r="5379" spans="1:6">
      <c r="A5379" t="s">
        <v>1063</v>
      </c>
      <c r="B5379" s="94" t="s">
        <v>176</v>
      </c>
      <c r="C5379">
        <v>328000</v>
      </c>
      <c r="D5379" t="s">
        <v>17</v>
      </c>
      <c r="E5379">
        <v>12</v>
      </c>
      <c r="F5379" t="s">
        <v>1046</v>
      </c>
    </row>
    <row r="5380" spans="1:6">
      <c r="A5380" t="s">
        <v>1063</v>
      </c>
      <c r="B5380" s="94" t="s">
        <v>1070</v>
      </c>
      <c r="C5380">
        <v>269900</v>
      </c>
      <c r="D5380" t="s">
        <v>17</v>
      </c>
      <c r="E5380">
        <v>433</v>
      </c>
      <c r="F5380" t="s">
        <v>1023</v>
      </c>
    </row>
    <row r="5381" spans="1:6">
      <c r="A5381" t="s">
        <v>1063</v>
      </c>
      <c r="B5381" s="94" t="s">
        <v>395</v>
      </c>
      <c r="C5381">
        <v>335000</v>
      </c>
      <c r="D5381" t="s">
        <v>42</v>
      </c>
      <c r="E5381">
        <v>68</v>
      </c>
      <c r="F5381" t="s">
        <v>209</v>
      </c>
    </row>
    <row r="5382" spans="1:6">
      <c r="A5382" t="s">
        <v>1063</v>
      </c>
      <c r="B5382" s="94" t="s">
        <v>326</v>
      </c>
      <c r="C5382">
        <v>272000</v>
      </c>
      <c r="D5382" t="s">
        <v>12</v>
      </c>
      <c r="E5382">
        <v>34</v>
      </c>
      <c r="F5382" t="s">
        <v>868</v>
      </c>
    </row>
    <row r="5383" spans="1:6">
      <c r="A5383" t="s">
        <v>1063</v>
      </c>
      <c r="B5383" s="94" t="s">
        <v>424</v>
      </c>
      <c r="C5383">
        <v>339000</v>
      </c>
      <c r="D5383" t="s">
        <v>12</v>
      </c>
      <c r="E5383">
        <v>96</v>
      </c>
      <c r="F5383" t="s">
        <v>1040</v>
      </c>
    </row>
    <row r="5384" spans="1:6">
      <c r="A5384" t="s">
        <v>1063</v>
      </c>
      <c r="B5384" s="94" t="s">
        <v>247</v>
      </c>
      <c r="C5384">
        <v>329000</v>
      </c>
      <c r="D5384" t="s">
        <v>42</v>
      </c>
      <c r="E5384">
        <v>179</v>
      </c>
      <c r="F5384" t="s">
        <v>87</v>
      </c>
    </row>
    <row r="5385" spans="1:6">
      <c r="A5385" t="s">
        <v>1063</v>
      </c>
      <c r="B5385" s="94" t="s">
        <v>575</v>
      </c>
      <c r="C5385">
        <v>329900</v>
      </c>
      <c r="D5385" t="s">
        <v>17</v>
      </c>
      <c r="E5385">
        <v>332</v>
      </c>
      <c r="F5385" t="s">
        <v>1023</v>
      </c>
    </row>
    <row r="5386" spans="1:6">
      <c r="A5386" t="s">
        <v>1063</v>
      </c>
      <c r="B5386" s="94" t="s">
        <v>395</v>
      </c>
      <c r="C5386">
        <v>345000</v>
      </c>
      <c r="D5386" t="s">
        <v>42</v>
      </c>
      <c r="E5386">
        <v>68</v>
      </c>
      <c r="F5386" t="s">
        <v>209</v>
      </c>
    </row>
    <row r="5387" spans="1:6">
      <c r="A5387" t="s">
        <v>1063</v>
      </c>
      <c r="B5387" s="94" t="s">
        <v>323</v>
      </c>
      <c r="C5387">
        <v>330000</v>
      </c>
      <c r="D5387" t="s">
        <v>17</v>
      </c>
      <c r="E5387">
        <v>14</v>
      </c>
      <c r="F5387" t="s">
        <v>1040</v>
      </c>
    </row>
    <row r="5388" spans="1:6">
      <c r="A5388" t="s">
        <v>1063</v>
      </c>
      <c r="B5388" s="94" t="s">
        <v>314</v>
      </c>
      <c r="C5388">
        <v>349000</v>
      </c>
      <c r="D5388" t="s">
        <v>17</v>
      </c>
      <c r="E5388">
        <v>78</v>
      </c>
      <c r="F5388" t="s">
        <v>1031</v>
      </c>
    </row>
    <row r="5389" spans="1:6">
      <c r="A5389" t="s">
        <v>1063</v>
      </c>
      <c r="B5389" s="94" t="s">
        <v>368</v>
      </c>
      <c r="C5389">
        <v>339900</v>
      </c>
      <c r="D5389" t="s">
        <v>17</v>
      </c>
      <c r="E5389">
        <v>165</v>
      </c>
      <c r="F5389" t="s">
        <v>1031</v>
      </c>
    </row>
    <row r="5390" spans="1:6">
      <c r="A5390" t="s">
        <v>1063</v>
      </c>
      <c r="B5390" s="94" t="s">
        <v>1071</v>
      </c>
      <c r="C5390">
        <v>348000</v>
      </c>
      <c r="D5390" t="s">
        <v>17</v>
      </c>
      <c r="E5390">
        <v>562</v>
      </c>
      <c r="F5390" t="s">
        <v>868</v>
      </c>
    </row>
    <row r="5391" spans="1:6">
      <c r="A5391" t="s">
        <v>1063</v>
      </c>
      <c r="B5391" s="94" t="s">
        <v>1072</v>
      </c>
      <c r="C5391">
        <v>349900</v>
      </c>
      <c r="D5391" t="s">
        <v>17</v>
      </c>
      <c r="E5391">
        <v>504</v>
      </c>
      <c r="F5391" t="s">
        <v>1023</v>
      </c>
    </row>
    <row r="5392" spans="1:6">
      <c r="A5392" t="s">
        <v>1063</v>
      </c>
      <c r="B5392" s="94" t="s">
        <v>435</v>
      </c>
      <c r="C5392">
        <v>349900</v>
      </c>
      <c r="D5392" t="s">
        <v>17</v>
      </c>
      <c r="E5392">
        <v>163</v>
      </c>
      <c r="F5392" t="s">
        <v>1023</v>
      </c>
    </row>
    <row r="5393" spans="1:6">
      <c r="A5393" t="s">
        <v>1063</v>
      </c>
      <c r="B5393" s="94" t="s">
        <v>1073</v>
      </c>
      <c r="C5393">
        <v>350000</v>
      </c>
      <c r="D5393" t="s">
        <v>42</v>
      </c>
      <c r="E5393">
        <v>961</v>
      </c>
      <c r="F5393" t="s">
        <v>536</v>
      </c>
    </row>
    <row r="5394" spans="1:6">
      <c r="A5394" t="s">
        <v>1063</v>
      </c>
      <c r="B5394" s="94" t="s">
        <v>69</v>
      </c>
      <c r="C5394">
        <v>350000</v>
      </c>
      <c r="D5394" t="s">
        <v>17</v>
      </c>
      <c r="E5394">
        <v>80</v>
      </c>
      <c r="F5394" t="s">
        <v>1040</v>
      </c>
    </row>
    <row r="5395" spans="1:6">
      <c r="A5395" t="s">
        <v>1063</v>
      </c>
      <c r="B5395" s="94" t="s">
        <v>251</v>
      </c>
      <c r="C5395">
        <v>359000</v>
      </c>
      <c r="D5395" t="s">
        <v>17</v>
      </c>
      <c r="E5395">
        <v>111</v>
      </c>
      <c r="F5395" t="s">
        <v>1021</v>
      </c>
    </row>
    <row r="5396" spans="1:6">
      <c r="A5396" t="s">
        <v>1063</v>
      </c>
      <c r="B5396" s="94" t="s">
        <v>56</v>
      </c>
      <c r="C5396">
        <v>359000</v>
      </c>
      <c r="D5396" t="s">
        <v>17</v>
      </c>
      <c r="E5396">
        <v>104</v>
      </c>
      <c r="F5396" t="s">
        <v>1023</v>
      </c>
    </row>
    <row r="5397" spans="1:6">
      <c r="A5397" t="s">
        <v>1063</v>
      </c>
      <c r="B5397" s="94" t="s">
        <v>726</v>
      </c>
      <c r="C5397">
        <v>355000</v>
      </c>
      <c r="D5397" t="s">
        <v>12</v>
      </c>
      <c r="E5397">
        <v>978</v>
      </c>
      <c r="F5397" t="s">
        <v>1024</v>
      </c>
    </row>
    <row r="5398" spans="1:6">
      <c r="A5398" t="s">
        <v>1063</v>
      </c>
      <c r="B5398" s="94" t="s">
        <v>387</v>
      </c>
      <c r="C5398">
        <v>369000</v>
      </c>
      <c r="D5398" t="s">
        <v>17</v>
      </c>
      <c r="E5398">
        <v>275</v>
      </c>
      <c r="F5398" t="s">
        <v>1023</v>
      </c>
    </row>
    <row r="5399" spans="1:6">
      <c r="A5399" t="s">
        <v>1063</v>
      </c>
      <c r="B5399" s="94" t="s">
        <v>279</v>
      </c>
      <c r="C5399">
        <v>369000</v>
      </c>
      <c r="D5399" t="s">
        <v>17</v>
      </c>
      <c r="E5399">
        <v>71</v>
      </c>
      <c r="F5399" t="s">
        <v>87</v>
      </c>
    </row>
    <row r="5400" spans="1:6">
      <c r="A5400" t="s">
        <v>1063</v>
      </c>
      <c r="B5400" s="94" t="s">
        <v>108</v>
      </c>
      <c r="C5400">
        <v>359000</v>
      </c>
      <c r="D5400" t="s">
        <v>17</v>
      </c>
      <c r="E5400">
        <v>77</v>
      </c>
      <c r="F5400" t="s">
        <v>87</v>
      </c>
    </row>
    <row r="5401" spans="1:6">
      <c r="A5401" t="s">
        <v>1063</v>
      </c>
      <c r="B5401" s="94" t="s">
        <v>169</v>
      </c>
      <c r="C5401">
        <v>375000</v>
      </c>
      <c r="D5401" t="s">
        <v>17</v>
      </c>
      <c r="E5401">
        <v>56</v>
      </c>
      <c r="F5401" t="s">
        <v>868</v>
      </c>
    </row>
    <row r="5402" spans="1:6">
      <c r="A5402" t="s">
        <v>1063</v>
      </c>
      <c r="B5402" s="94" t="s">
        <v>325</v>
      </c>
      <c r="C5402">
        <v>375000</v>
      </c>
      <c r="D5402" t="s">
        <v>17</v>
      </c>
      <c r="E5402">
        <v>0</v>
      </c>
      <c r="F5402" t="s">
        <v>1023</v>
      </c>
    </row>
    <row r="5403" spans="1:6">
      <c r="A5403" t="s">
        <v>1063</v>
      </c>
      <c r="B5403" s="94" t="s">
        <v>395</v>
      </c>
      <c r="C5403">
        <v>369000</v>
      </c>
      <c r="D5403" t="s">
        <v>17</v>
      </c>
      <c r="E5403">
        <v>68</v>
      </c>
      <c r="F5403" t="s">
        <v>868</v>
      </c>
    </row>
    <row r="5404" spans="1:6">
      <c r="A5404" t="s">
        <v>1063</v>
      </c>
      <c r="B5404" s="94" t="s">
        <v>160</v>
      </c>
      <c r="C5404">
        <v>349900</v>
      </c>
      <c r="D5404" t="s">
        <v>16</v>
      </c>
      <c r="E5404">
        <v>166</v>
      </c>
      <c r="F5404" t="s">
        <v>1031</v>
      </c>
    </row>
    <row r="5405" spans="1:6">
      <c r="A5405" t="s">
        <v>1063</v>
      </c>
      <c r="B5405" s="94" t="s">
        <v>406</v>
      </c>
      <c r="C5405">
        <v>379000</v>
      </c>
      <c r="D5405" t="s">
        <v>17</v>
      </c>
      <c r="E5405">
        <v>154</v>
      </c>
      <c r="F5405" t="s">
        <v>1040</v>
      </c>
    </row>
    <row r="5406" spans="1:6">
      <c r="A5406" t="s">
        <v>1063</v>
      </c>
      <c r="B5406" s="94" t="s">
        <v>164</v>
      </c>
      <c r="C5406">
        <v>379000</v>
      </c>
      <c r="D5406" t="s">
        <v>17</v>
      </c>
      <c r="E5406">
        <v>65</v>
      </c>
      <c r="F5406" t="s">
        <v>1040</v>
      </c>
    </row>
    <row r="5407" spans="1:6">
      <c r="A5407" t="s">
        <v>1063</v>
      </c>
      <c r="B5407" s="94" t="s">
        <v>245</v>
      </c>
      <c r="C5407">
        <v>389900</v>
      </c>
      <c r="D5407" t="s">
        <v>42</v>
      </c>
      <c r="E5407">
        <v>146</v>
      </c>
      <c r="F5407" t="s">
        <v>87</v>
      </c>
    </row>
    <row r="5408" spans="1:6">
      <c r="A5408" t="s">
        <v>1063</v>
      </c>
      <c r="B5408" s="94" t="s">
        <v>531</v>
      </c>
      <c r="C5408">
        <v>339000</v>
      </c>
      <c r="D5408" t="s">
        <v>17</v>
      </c>
      <c r="E5408">
        <v>199</v>
      </c>
      <c r="F5408" t="s">
        <v>868</v>
      </c>
    </row>
    <row r="5409" spans="1:6">
      <c r="A5409" t="s">
        <v>1063</v>
      </c>
      <c r="B5409" s="94" t="s">
        <v>624</v>
      </c>
      <c r="C5409">
        <v>395000</v>
      </c>
      <c r="D5409" t="s">
        <v>17</v>
      </c>
      <c r="E5409">
        <v>178</v>
      </c>
      <c r="F5409" t="s">
        <v>1028</v>
      </c>
    </row>
    <row r="5410" spans="1:6">
      <c r="A5410" t="s">
        <v>1063</v>
      </c>
      <c r="B5410" s="94" t="s">
        <v>395</v>
      </c>
      <c r="C5410">
        <v>395000</v>
      </c>
      <c r="D5410" t="s">
        <v>17</v>
      </c>
      <c r="E5410">
        <v>68</v>
      </c>
      <c r="F5410" t="s">
        <v>371</v>
      </c>
    </row>
    <row r="5411" spans="1:6">
      <c r="A5411" t="s">
        <v>1063</v>
      </c>
      <c r="B5411" s="94" t="s">
        <v>376</v>
      </c>
      <c r="C5411">
        <v>395000</v>
      </c>
      <c r="D5411" t="s">
        <v>17</v>
      </c>
      <c r="E5411">
        <v>48</v>
      </c>
      <c r="F5411" t="s">
        <v>174</v>
      </c>
    </row>
    <row r="5412" spans="1:6">
      <c r="A5412" t="s">
        <v>1063</v>
      </c>
      <c r="B5412" s="94" t="s">
        <v>534</v>
      </c>
      <c r="C5412">
        <v>397000</v>
      </c>
      <c r="D5412" t="s">
        <v>17</v>
      </c>
      <c r="E5412">
        <v>152</v>
      </c>
      <c r="F5412" t="s">
        <v>1040</v>
      </c>
    </row>
    <row r="5413" spans="1:6">
      <c r="A5413" t="s">
        <v>1063</v>
      </c>
      <c r="B5413" s="94" t="s">
        <v>385</v>
      </c>
      <c r="C5413">
        <v>397500</v>
      </c>
      <c r="D5413" t="s">
        <v>17</v>
      </c>
      <c r="E5413">
        <v>228</v>
      </c>
      <c r="F5413" t="s">
        <v>109</v>
      </c>
    </row>
    <row r="5414" spans="1:6">
      <c r="A5414" t="s">
        <v>1063</v>
      </c>
      <c r="B5414" s="94" t="s">
        <v>346</v>
      </c>
      <c r="C5414">
        <v>399000</v>
      </c>
      <c r="D5414" t="s">
        <v>12</v>
      </c>
      <c r="E5414">
        <v>81</v>
      </c>
      <c r="F5414" t="s">
        <v>1023</v>
      </c>
    </row>
    <row r="5415" spans="1:6">
      <c r="A5415" t="s">
        <v>1063</v>
      </c>
      <c r="B5415" s="94" t="s">
        <v>1074</v>
      </c>
      <c r="C5415">
        <v>379000</v>
      </c>
      <c r="D5415" t="s">
        <v>17</v>
      </c>
      <c r="E5415">
        <v>670</v>
      </c>
      <c r="F5415" t="s">
        <v>868</v>
      </c>
    </row>
    <row r="5416" spans="1:6">
      <c r="A5416" t="s">
        <v>1063</v>
      </c>
      <c r="B5416" s="94" t="s">
        <v>368</v>
      </c>
      <c r="C5416">
        <v>379000</v>
      </c>
      <c r="D5416" t="s">
        <v>17</v>
      </c>
      <c r="E5416">
        <v>165</v>
      </c>
      <c r="F5416" t="s">
        <v>868</v>
      </c>
    </row>
    <row r="5417" spans="1:6">
      <c r="A5417" t="s">
        <v>1063</v>
      </c>
      <c r="B5417" s="94" t="s">
        <v>200</v>
      </c>
      <c r="C5417">
        <v>399000</v>
      </c>
      <c r="D5417" t="s">
        <v>42</v>
      </c>
      <c r="E5417">
        <v>21</v>
      </c>
      <c r="F5417" t="s">
        <v>1040</v>
      </c>
    </row>
    <row r="5418" spans="1:6">
      <c r="A5418" t="s">
        <v>1063</v>
      </c>
      <c r="B5418" s="94" t="s">
        <v>1075</v>
      </c>
      <c r="C5418">
        <v>399500</v>
      </c>
      <c r="D5418" t="s">
        <v>12</v>
      </c>
      <c r="E5418">
        <v>317</v>
      </c>
      <c r="F5418" t="s">
        <v>868</v>
      </c>
    </row>
    <row r="5419" spans="1:6">
      <c r="A5419" t="s">
        <v>1063</v>
      </c>
      <c r="B5419" s="94" t="s">
        <v>457</v>
      </c>
      <c r="C5419">
        <v>390000</v>
      </c>
      <c r="D5419" t="s">
        <v>42</v>
      </c>
      <c r="E5419">
        <v>427</v>
      </c>
      <c r="F5419" t="s">
        <v>536</v>
      </c>
    </row>
    <row r="5420" spans="1:6">
      <c r="A5420" t="s">
        <v>1063</v>
      </c>
      <c r="B5420" s="94" t="s">
        <v>156</v>
      </c>
      <c r="C5420">
        <v>399900</v>
      </c>
      <c r="D5420" t="s">
        <v>17</v>
      </c>
      <c r="E5420">
        <v>153</v>
      </c>
      <c r="F5420" t="s">
        <v>536</v>
      </c>
    </row>
    <row r="5421" spans="1:6">
      <c r="A5421" t="s">
        <v>1063</v>
      </c>
      <c r="B5421" s="94" t="s">
        <v>632</v>
      </c>
      <c r="C5421">
        <v>399900</v>
      </c>
      <c r="D5421" t="s">
        <v>17</v>
      </c>
      <c r="E5421">
        <v>268</v>
      </c>
      <c r="F5421" t="s">
        <v>868</v>
      </c>
    </row>
    <row r="5422" spans="1:6">
      <c r="A5422" t="s">
        <v>1063</v>
      </c>
      <c r="B5422" s="94" t="s">
        <v>150</v>
      </c>
      <c r="C5422">
        <v>410000</v>
      </c>
      <c r="D5422" t="s">
        <v>16</v>
      </c>
      <c r="E5422">
        <v>210</v>
      </c>
      <c r="F5422" t="s">
        <v>868</v>
      </c>
    </row>
    <row r="5423" spans="1:6">
      <c r="A5423" t="s">
        <v>1063</v>
      </c>
      <c r="B5423" s="94" t="s">
        <v>505</v>
      </c>
      <c r="C5423">
        <v>399900</v>
      </c>
      <c r="D5423" t="s">
        <v>17</v>
      </c>
      <c r="E5423">
        <v>511</v>
      </c>
      <c r="F5423" t="s">
        <v>1028</v>
      </c>
    </row>
    <row r="5424" spans="1:6">
      <c r="A5424" t="s">
        <v>1063</v>
      </c>
      <c r="B5424" s="94" t="s">
        <v>221</v>
      </c>
      <c r="C5424">
        <v>419900</v>
      </c>
      <c r="D5424" t="s">
        <v>17</v>
      </c>
      <c r="E5424">
        <v>62</v>
      </c>
      <c r="F5424" t="s">
        <v>871</v>
      </c>
    </row>
    <row r="5425" spans="1:6">
      <c r="A5425" t="s">
        <v>1063</v>
      </c>
      <c r="B5425" s="94" t="s">
        <v>242</v>
      </c>
      <c r="C5425">
        <v>419900</v>
      </c>
      <c r="D5425" t="s">
        <v>17</v>
      </c>
      <c r="E5425">
        <v>25</v>
      </c>
      <c r="F5425" t="s">
        <v>1031</v>
      </c>
    </row>
    <row r="5426" spans="1:6">
      <c r="A5426" t="s">
        <v>1063</v>
      </c>
      <c r="B5426" s="94" t="s">
        <v>156</v>
      </c>
      <c r="C5426">
        <v>424000</v>
      </c>
      <c r="D5426" t="s">
        <v>42</v>
      </c>
      <c r="E5426">
        <v>153</v>
      </c>
      <c r="F5426" t="s">
        <v>209</v>
      </c>
    </row>
    <row r="5427" spans="1:6">
      <c r="A5427" t="s">
        <v>1063</v>
      </c>
      <c r="B5427" s="94" t="s">
        <v>428</v>
      </c>
      <c r="C5427">
        <v>425000</v>
      </c>
      <c r="D5427" t="s">
        <v>17</v>
      </c>
      <c r="E5427">
        <v>202</v>
      </c>
      <c r="F5427" t="s">
        <v>1076</v>
      </c>
    </row>
    <row r="5428" spans="1:6">
      <c r="A5428" t="s">
        <v>1063</v>
      </c>
      <c r="B5428" s="94" t="s">
        <v>343</v>
      </c>
      <c r="C5428">
        <v>429000</v>
      </c>
      <c r="D5428" t="s">
        <v>17</v>
      </c>
      <c r="E5428">
        <v>115</v>
      </c>
      <c r="F5428" t="s">
        <v>1023</v>
      </c>
    </row>
    <row r="5429" spans="1:6">
      <c r="A5429" t="s">
        <v>1063</v>
      </c>
      <c r="B5429" s="94" t="s">
        <v>441</v>
      </c>
      <c r="C5429">
        <v>429900</v>
      </c>
      <c r="D5429" t="s">
        <v>17</v>
      </c>
      <c r="E5429">
        <v>297</v>
      </c>
      <c r="F5429" t="s">
        <v>868</v>
      </c>
    </row>
    <row r="5430" spans="1:6">
      <c r="A5430" t="s">
        <v>1063</v>
      </c>
      <c r="B5430" s="94" t="s">
        <v>259</v>
      </c>
      <c r="C5430">
        <v>429900</v>
      </c>
      <c r="D5430" t="s">
        <v>17</v>
      </c>
      <c r="E5430">
        <v>69</v>
      </c>
      <c r="F5430" t="s">
        <v>874</v>
      </c>
    </row>
    <row r="5431" spans="1:6">
      <c r="A5431" t="s">
        <v>1063</v>
      </c>
      <c r="B5431" s="94" t="s">
        <v>64</v>
      </c>
      <c r="C5431">
        <v>434900</v>
      </c>
      <c r="D5431" t="s">
        <v>17</v>
      </c>
      <c r="E5431">
        <v>184</v>
      </c>
      <c r="F5431" t="s">
        <v>1076</v>
      </c>
    </row>
    <row r="5432" spans="1:6">
      <c r="A5432" t="s">
        <v>1063</v>
      </c>
      <c r="B5432" s="94" t="s">
        <v>258</v>
      </c>
      <c r="C5432">
        <v>437000</v>
      </c>
      <c r="D5432" t="s">
        <v>17</v>
      </c>
      <c r="E5432">
        <v>207</v>
      </c>
      <c r="F5432" t="s">
        <v>1023</v>
      </c>
    </row>
    <row r="5433" spans="1:6">
      <c r="A5433" t="s">
        <v>1063</v>
      </c>
      <c r="B5433" s="94" t="s">
        <v>519</v>
      </c>
      <c r="C5433">
        <v>419900</v>
      </c>
      <c r="D5433" t="s">
        <v>17</v>
      </c>
      <c r="E5433">
        <v>291</v>
      </c>
      <c r="F5433" t="s">
        <v>293</v>
      </c>
    </row>
    <row r="5434" spans="1:6">
      <c r="A5434" t="s">
        <v>1063</v>
      </c>
      <c r="B5434" s="94" t="s">
        <v>254</v>
      </c>
      <c r="C5434">
        <v>439000</v>
      </c>
      <c r="D5434" t="s">
        <v>42</v>
      </c>
      <c r="E5434">
        <v>181</v>
      </c>
      <c r="F5434" t="s">
        <v>1023</v>
      </c>
    </row>
    <row r="5435" spans="1:6">
      <c r="A5435" t="s">
        <v>1063</v>
      </c>
      <c r="B5435" s="94" t="s">
        <v>475</v>
      </c>
      <c r="C5435">
        <v>439000</v>
      </c>
      <c r="D5435" t="s">
        <v>17</v>
      </c>
      <c r="E5435">
        <v>208</v>
      </c>
      <c r="F5435" t="s">
        <v>1028</v>
      </c>
    </row>
    <row r="5436" spans="1:6">
      <c r="A5436" t="s">
        <v>1063</v>
      </c>
      <c r="B5436" s="94" t="s">
        <v>153</v>
      </c>
      <c r="C5436">
        <v>409900</v>
      </c>
      <c r="D5436" t="s">
        <v>42</v>
      </c>
      <c r="E5436">
        <v>90</v>
      </c>
      <c r="F5436" t="s">
        <v>1028</v>
      </c>
    </row>
    <row r="5437" spans="1:6">
      <c r="A5437" t="s">
        <v>1063</v>
      </c>
      <c r="B5437" s="94" t="s">
        <v>430</v>
      </c>
      <c r="C5437">
        <v>399500</v>
      </c>
      <c r="D5437" t="s">
        <v>17</v>
      </c>
      <c r="E5437">
        <v>404</v>
      </c>
      <c r="F5437" t="s">
        <v>868</v>
      </c>
    </row>
    <row r="5438" spans="1:6">
      <c r="A5438" t="s">
        <v>1063</v>
      </c>
      <c r="B5438" s="94" t="s">
        <v>205</v>
      </c>
      <c r="C5438">
        <v>339000</v>
      </c>
      <c r="D5438" t="s">
        <v>17</v>
      </c>
      <c r="E5438">
        <v>53</v>
      </c>
      <c r="F5438" t="s">
        <v>1040</v>
      </c>
    </row>
    <row r="5439" spans="1:6">
      <c r="A5439" t="s">
        <v>1063</v>
      </c>
      <c r="B5439" s="94" t="s">
        <v>239</v>
      </c>
      <c r="C5439">
        <v>449000</v>
      </c>
      <c r="D5439" t="s">
        <v>42</v>
      </c>
      <c r="E5439">
        <v>123</v>
      </c>
      <c r="F5439" t="s">
        <v>868</v>
      </c>
    </row>
    <row r="5440" spans="1:6">
      <c r="A5440" t="s">
        <v>1063</v>
      </c>
      <c r="B5440" s="94" t="s">
        <v>93</v>
      </c>
      <c r="C5440">
        <v>449000</v>
      </c>
      <c r="D5440" t="s">
        <v>17</v>
      </c>
      <c r="E5440">
        <v>42</v>
      </c>
      <c r="F5440" t="s">
        <v>1031</v>
      </c>
    </row>
    <row r="5441" spans="1:6">
      <c r="A5441" t="s">
        <v>1063</v>
      </c>
      <c r="B5441" s="94" t="s">
        <v>461</v>
      </c>
      <c r="C5441">
        <v>439900</v>
      </c>
      <c r="D5441" t="s">
        <v>17</v>
      </c>
      <c r="E5441">
        <v>82</v>
      </c>
      <c r="F5441" t="s">
        <v>536</v>
      </c>
    </row>
    <row r="5442" spans="1:6">
      <c r="A5442" t="s">
        <v>1063</v>
      </c>
      <c r="B5442" s="94" t="s">
        <v>160</v>
      </c>
      <c r="C5442">
        <v>440000</v>
      </c>
      <c r="D5442" t="s">
        <v>17</v>
      </c>
      <c r="E5442">
        <v>166</v>
      </c>
      <c r="F5442" t="s">
        <v>1031</v>
      </c>
    </row>
    <row r="5443" spans="1:6">
      <c r="A5443" t="s">
        <v>1063</v>
      </c>
      <c r="B5443" s="94" t="s">
        <v>449</v>
      </c>
      <c r="C5443">
        <v>450000</v>
      </c>
      <c r="D5443" t="s">
        <v>16</v>
      </c>
      <c r="E5443">
        <v>109</v>
      </c>
      <c r="F5443" t="s">
        <v>252</v>
      </c>
    </row>
    <row r="5444" spans="1:6">
      <c r="A5444" t="s">
        <v>1063</v>
      </c>
      <c r="B5444" s="94" t="s">
        <v>428</v>
      </c>
      <c r="C5444">
        <v>454900</v>
      </c>
      <c r="D5444" t="s">
        <v>17</v>
      </c>
      <c r="E5444">
        <v>202</v>
      </c>
      <c r="F5444" t="s">
        <v>1021</v>
      </c>
    </row>
    <row r="5445" spans="1:6">
      <c r="A5445" t="s">
        <v>1063</v>
      </c>
      <c r="B5445" s="94" t="s">
        <v>487</v>
      </c>
      <c r="C5445">
        <v>439000</v>
      </c>
      <c r="D5445" t="s">
        <v>17</v>
      </c>
      <c r="E5445">
        <v>102</v>
      </c>
      <c r="F5445" t="s">
        <v>87</v>
      </c>
    </row>
    <row r="5446" spans="1:6">
      <c r="A5446" t="s">
        <v>1063</v>
      </c>
      <c r="B5446" s="94" t="s">
        <v>1077</v>
      </c>
      <c r="C5446">
        <v>449000</v>
      </c>
      <c r="D5446" t="s">
        <v>42</v>
      </c>
      <c r="E5446">
        <v>447</v>
      </c>
      <c r="F5446" t="s">
        <v>87</v>
      </c>
    </row>
    <row r="5447" spans="1:6">
      <c r="A5447" t="s">
        <v>1063</v>
      </c>
      <c r="B5447" s="94" t="s">
        <v>125</v>
      </c>
      <c r="C5447">
        <v>449500</v>
      </c>
      <c r="D5447" t="s">
        <v>17</v>
      </c>
      <c r="E5447">
        <v>265</v>
      </c>
      <c r="F5447" t="s">
        <v>196</v>
      </c>
    </row>
    <row r="5448" spans="1:6">
      <c r="A5448" t="s">
        <v>1063</v>
      </c>
      <c r="B5448" s="94" t="s">
        <v>140</v>
      </c>
      <c r="C5448">
        <v>459000</v>
      </c>
      <c r="D5448" t="s">
        <v>17</v>
      </c>
      <c r="E5448">
        <v>31</v>
      </c>
      <c r="F5448" t="s">
        <v>1028</v>
      </c>
    </row>
    <row r="5449" spans="1:6">
      <c r="A5449" t="s">
        <v>1063</v>
      </c>
      <c r="B5449" s="94" t="s">
        <v>358</v>
      </c>
      <c r="C5449">
        <v>455000</v>
      </c>
      <c r="D5449" t="s">
        <v>17</v>
      </c>
      <c r="E5449">
        <v>374</v>
      </c>
      <c r="F5449" t="s">
        <v>868</v>
      </c>
    </row>
    <row r="5450" spans="1:6">
      <c r="A5450" t="s">
        <v>1063</v>
      </c>
      <c r="B5450" s="94" t="s">
        <v>254</v>
      </c>
      <c r="C5450">
        <v>459000</v>
      </c>
      <c r="D5450" t="s">
        <v>17</v>
      </c>
      <c r="E5450">
        <v>181</v>
      </c>
      <c r="F5450" t="s">
        <v>536</v>
      </c>
    </row>
    <row r="5451" spans="1:6">
      <c r="A5451" t="s">
        <v>1063</v>
      </c>
      <c r="B5451" s="94" t="s">
        <v>611</v>
      </c>
      <c r="C5451">
        <v>459900</v>
      </c>
      <c r="D5451" t="s">
        <v>17</v>
      </c>
      <c r="E5451">
        <v>162</v>
      </c>
      <c r="F5451" t="s">
        <v>868</v>
      </c>
    </row>
    <row r="5452" spans="1:6">
      <c r="A5452" t="s">
        <v>1063</v>
      </c>
      <c r="B5452" s="94" t="s">
        <v>58</v>
      </c>
      <c r="C5452">
        <v>459000</v>
      </c>
      <c r="D5452" t="s">
        <v>17</v>
      </c>
      <c r="E5452">
        <v>95</v>
      </c>
      <c r="F5452" t="s">
        <v>1040</v>
      </c>
    </row>
    <row r="5453" spans="1:6">
      <c r="A5453" t="s">
        <v>1063</v>
      </c>
      <c r="B5453" s="94" t="s">
        <v>93</v>
      </c>
      <c r="C5453">
        <v>469900</v>
      </c>
      <c r="D5453" t="s">
        <v>17</v>
      </c>
      <c r="E5453">
        <v>42</v>
      </c>
      <c r="F5453" t="s">
        <v>87</v>
      </c>
    </row>
    <row r="5454" spans="1:6">
      <c r="A5454" t="s">
        <v>1063</v>
      </c>
      <c r="B5454" s="94" t="s">
        <v>200</v>
      </c>
      <c r="C5454">
        <v>470000</v>
      </c>
      <c r="D5454" t="s">
        <v>17</v>
      </c>
      <c r="E5454">
        <v>21</v>
      </c>
      <c r="F5454" t="s">
        <v>1040</v>
      </c>
    </row>
    <row r="5455" spans="1:6">
      <c r="A5455" t="s">
        <v>1063</v>
      </c>
      <c r="B5455" s="94" t="s">
        <v>155</v>
      </c>
      <c r="C5455">
        <v>474000</v>
      </c>
      <c r="D5455" t="s">
        <v>42</v>
      </c>
      <c r="E5455">
        <v>28</v>
      </c>
      <c r="F5455" t="s">
        <v>303</v>
      </c>
    </row>
    <row r="5456" spans="1:6">
      <c r="A5456" t="s">
        <v>1063</v>
      </c>
      <c r="B5456" s="94" t="s">
        <v>582</v>
      </c>
      <c r="C5456">
        <v>475000</v>
      </c>
      <c r="D5456" t="s">
        <v>42</v>
      </c>
      <c r="E5456">
        <v>237</v>
      </c>
      <c r="F5456" t="s">
        <v>1023</v>
      </c>
    </row>
    <row r="5457" spans="1:6">
      <c r="A5457" t="s">
        <v>1063</v>
      </c>
      <c r="B5457" s="94" t="s">
        <v>677</v>
      </c>
      <c r="C5457">
        <v>469000</v>
      </c>
      <c r="D5457" t="s">
        <v>17</v>
      </c>
      <c r="E5457">
        <v>334</v>
      </c>
      <c r="F5457" t="s">
        <v>874</v>
      </c>
    </row>
    <row r="5458" spans="1:6">
      <c r="A5458" t="s">
        <v>1063</v>
      </c>
      <c r="B5458" s="94" t="s">
        <v>410</v>
      </c>
      <c r="C5458">
        <v>475000</v>
      </c>
      <c r="D5458" t="s">
        <v>42</v>
      </c>
      <c r="E5458">
        <v>133</v>
      </c>
      <c r="F5458" t="s">
        <v>868</v>
      </c>
    </row>
    <row r="5459" spans="1:6">
      <c r="A5459" t="s">
        <v>1063</v>
      </c>
      <c r="B5459" s="94" t="s">
        <v>183</v>
      </c>
      <c r="C5459">
        <v>475000</v>
      </c>
      <c r="D5459" t="s">
        <v>42</v>
      </c>
      <c r="E5459">
        <v>54</v>
      </c>
      <c r="F5459" t="s">
        <v>1040</v>
      </c>
    </row>
    <row r="5460" spans="1:6">
      <c r="A5460" t="s">
        <v>1063</v>
      </c>
      <c r="B5460" s="94" t="s">
        <v>416</v>
      </c>
      <c r="C5460">
        <v>475000</v>
      </c>
      <c r="D5460" t="s">
        <v>17</v>
      </c>
      <c r="E5460">
        <v>22</v>
      </c>
      <c r="F5460" t="s">
        <v>1023</v>
      </c>
    </row>
    <row r="5461" spans="1:6">
      <c r="A5461" t="s">
        <v>1063</v>
      </c>
      <c r="B5461" s="94" t="s">
        <v>1078</v>
      </c>
      <c r="C5461">
        <v>478000</v>
      </c>
      <c r="D5461" t="s">
        <v>42</v>
      </c>
      <c r="E5461">
        <v>916</v>
      </c>
      <c r="F5461" t="s">
        <v>209</v>
      </c>
    </row>
    <row r="5462" spans="1:6">
      <c r="A5462" t="s">
        <v>1063</v>
      </c>
      <c r="B5462" s="94" t="s">
        <v>183</v>
      </c>
      <c r="C5462">
        <v>475000</v>
      </c>
      <c r="D5462" t="s">
        <v>17</v>
      </c>
      <c r="E5462">
        <v>54</v>
      </c>
      <c r="F5462" t="s">
        <v>1040</v>
      </c>
    </row>
    <row r="5463" spans="1:6">
      <c r="A5463" t="s">
        <v>1063</v>
      </c>
      <c r="B5463" s="94" t="s">
        <v>700</v>
      </c>
      <c r="C5463">
        <v>459900</v>
      </c>
      <c r="D5463" t="s">
        <v>17</v>
      </c>
      <c r="E5463">
        <v>454</v>
      </c>
      <c r="F5463" t="s">
        <v>868</v>
      </c>
    </row>
    <row r="5464" spans="1:6">
      <c r="A5464" t="s">
        <v>1063</v>
      </c>
      <c r="B5464" s="94" t="s">
        <v>225</v>
      </c>
      <c r="C5464">
        <v>479900</v>
      </c>
      <c r="D5464" t="s">
        <v>42</v>
      </c>
      <c r="E5464">
        <v>24</v>
      </c>
      <c r="F5464" t="s">
        <v>1031</v>
      </c>
    </row>
    <row r="5465" spans="1:6">
      <c r="A5465" t="s">
        <v>1063</v>
      </c>
      <c r="B5465" s="94" t="s">
        <v>347</v>
      </c>
      <c r="C5465">
        <v>480000</v>
      </c>
      <c r="D5465" t="s">
        <v>17</v>
      </c>
      <c r="E5465">
        <v>70</v>
      </c>
      <c r="F5465" t="s">
        <v>1076</v>
      </c>
    </row>
    <row r="5466" spans="1:6">
      <c r="A5466" t="s">
        <v>1063</v>
      </c>
      <c r="B5466" s="94" t="s">
        <v>1079</v>
      </c>
      <c r="C5466">
        <v>489000</v>
      </c>
      <c r="D5466" t="s">
        <v>42</v>
      </c>
      <c r="E5466">
        <v>663</v>
      </c>
      <c r="F5466" t="s">
        <v>1076</v>
      </c>
    </row>
    <row r="5467" spans="1:6">
      <c r="A5467" t="s">
        <v>1063</v>
      </c>
      <c r="B5467" s="94" t="s">
        <v>843</v>
      </c>
      <c r="C5467">
        <v>479000</v>
      </c>
      <c r="D5467" t="s">
        <v>42</v>
      </c>
      <c r="E5467">
        <v>517</v>
      </c>
      <c r="F5467" t="s">
        <v>1026</v>
      </c>
    </row>
    <row r="5468" spans="1:6">
      <c r="A5468" t="s">
        <v>1063</v>
      </c>
      <c r="B5468" s="94" t="s">
        <v>258</v>
      </c>
      <c r="C5468">
        <v>479000</v>
      </c>
      <c r="D5468" t="s">
        <v>17</v>
      </c>
      <c r="E5468">
        <v>207</v>
      </c>
      <c r="F5468" t="s">
        <v>868</v>
      </c>
    </row>
    <row r="5469" spans="1:6">
      <c r="A5469" t="s">
        <v>1063</v>
      </c>
      <c r="B5469" s="94" t="s">
        <v>619</v>
      </c>
      <c r="C5469">
        <v>459900</v>
      </c>
      <c r="D5469" t="s">
        <v>17</v>
      </c>
      <c r="E5469">
        <v>482</v>
      </c>
      <c r="F5469" t="s">
        <v>1040</v>
      </c>
    </row>
    <row r="5470" spans="1:6">
      <c r="A5470" t="s">
        <v>1063</v>
      </c>
      <c r="B5470" s="94" t="s">
        <v>920</v>
      </c>
      <c r="C5470">
        <v>491000</v>
      </c>
      <c r="D5470" t="s">
        <v>42</v>
      </c>
      <c r="E5470">
        <v>705</v>
      </c>
      <c r="F5470" t="s">
        <v>536</v>
      </c>
    </row>
    <row r="5471" spans="1:6">
      <c r="A5471" t="s">
        <v>1063</v>
      </c>
      <c r="B5471" s="94" t="s">
        <v>457</v>
      </c>
      <c r="C5471">
        <v>495000</v>
      </c>
      <c r="D5471" t="s">
        <v>17</v>
      </c>
      <c r="E5471">
        <v>427</v>
      </c>
      <c r="F5471" t="s">
        <v>868</v>
      </c>
    </row>
    <row r="5472" spans="1:6">
      <c r="A5472" t="s">
        <v>1063</v>
      </c>
      <c r="B5472" s="94" t="s">
        <v>312</v>
      </c>
      <c r="C5472">
        <v>498500</v>
      </c>
      <c r="D5472" t="s">
        <v>42</v>
      </c>
      <c r="E5472">
        <v>91</v>
      </c>
      <c r="F5472" t="s">
        <v>868</v>
      </c>
    </row>
    <row r="5473" spans="1:6">
      <c r="A5473" t="s">
        <v>1063</v>
      </c>
      <c r="B5473" s="94" t="s">
        <v>150</v>
      </c>
      <c r="C5473">
        <v>498900</v>
      </c>
      <c r="D5473" t="s">
        <v>17</v>
      </c>
      <c r="E5473">
        <v>210</v>
      </c>
      <c r="F5473" t="s">
        <v>87</v>
      </c>
    </row>
    <row r="5474" spans="1:6">
      <c r="A5474" t="s">
        <v>1063</v>
      </c>
      <c r="B5474" s="94" t="s">
        <v>971</v>
      </c>
      <c r="C5474">
        <v>499000</v>
      </c>
      <c r="D5474" t="s">
        <v>42</v>
      </c>
      <c r="E5474">
        <v>552</v>
      </c>
      <c r="F5474" t="s">
        <v>868</v>
      </c>
    </row>
    <row r="5475" spans="1:6">
      <c r="A5475" t="s">
        <v>1063</v>
      </c>
      <c r="B5475" s="94" t="s">
        <v>226</v>
      </c>
      <c r="C5475">
        <v>490000</v>
      </c>
      <c r="D5475" t="s">
        <v>17</v>
      </c>
      <c r="E5475">
        <v>17</v>
      </c>
      <c r="F5475" t="s">
        <v>1040</v>
      </c>
    </row>
    <row r="5476" spans="1:6">
      <c r="A5476" t="s">
        <v>1063</v>
      </c>
      <c r="B5476" s="94" t="s">
        <v>94</v>
      </c>
      <c r="C5476">
        <v>489000</v>
      </c>
      <c r="D5476" t="s">
        <v>17</v>
      </c>
      <c r="E5476">
        <v>161</v>
      </c>
      <c r="F5476" t="s">
        <v>1076</v>
      </c>
    </row>
    <row r="5477" spans="1:6">
      <c r="A5477" t="s">
        <v>1063</v>
      </c>
      <c r="B5477" s="94" t="s">
        <v>523</v>
      </c>
      <c r="C5477">
        <v>499000</v>
      </c>
      <c r="D5477" t="s">
        <v>42</v>
      </c>
      <c r="E5477">
        <v>348</v>
      </c>
      <c r="F5477" t="s">
        <v>1028</v>
      </c>
    </row>
    <row r="5478" spans="1:6">
      <c r="A5478" t="s">
        <v>1063</v>
      </c>
      <c r="B5478" s="94" t="s">
        <v>317</v>
      </c>
      <c r="C5478">
        <v>499000</v>
      </c>
      <c r="D5478" t="s">
        <v>42</v>
      </c>
      <c r="E5478">
        <v>445</v>
      </c>
      <c r="F5478" t="s">
        <v>1040</v>
      </c>
    </row>
    <row r="5479" spans="1:6">
      <c r="A5479" t="s">
        <v>1063</v>
      </c>
      <c r="B5479" s="94" t="s">
        <v>114</v>
      </c>
      <c r="C5479">
        <v>499000</v>
      </c>
      <c r="D5479" t="s">
        <v>42</v>
      </c>
      <c r="E5479">
        <v>156</v>
      </c>
      <c r="F5479" t="s">
        <v>1021</v>
      </c>
    </row>
    <row r="5480" spans="1:6">
      <c r="A5480" t="s">
        <v>1063</v>
      </c>
      <c r="B5480" s="94" t="s">
        <v>410</v>
      </c>
      <c r="C5480">
        <v>499500</v>
      </c>
      <c r="D5480" t="s">
        <v>17</v>
      </c>
      <c r="E5480">
        <v>133</v>
      </c>
      <c r="F5480" t="s">
        <v>458</v>
      </c>
    </row>
    <row r="5481" spans="1:6">
      <c r="A5481" t="s">
        <v>1063</v>
      </c>
      <c r="B5481" s="94" t="s">
        <v>706</v>
      </c>
      <c r="C5481">
        <v>499000</v>
      </c>
      <c r="D5481" t="s">
        <v>42</v>
      </c>
      <c r="E5481">
        <v>141</v>
      </c>
      <c r="F5481" t="s">
        <v>1023</v>
      </c>
    </row>
    <row r="5482" spans="1:6">
      <c r="A5482" t="s">
        <v>1063</v>
      </c>
      <c r="B5482" s="94" t="s">
        <v>112</v>
      </c>
      <c r="C5482">
        <v>495000</v>
      </c>
      <c r="D5482" t="s">
        <v>42</v>
      </c>
      <c r="E5482">
        <v>315</v>
      </c>
      <c r="F5482" t="s">
        <v>1040</v>
      </c>
    </row>
    <row r="5483" spans="1:6">
      <c r="A5483" t="s">
        <v>1063</v>
      </c>
      <c r="B5483" s="94" t="s">
        <v>225</v>
      </c>
      <c r="C5483">
        <v>499900</v>
      </c>
      <c r="D5483" t="s">
        <v>42</v>
      </c>
      <c r="E5483">
        <v>24</v>
      </c>
      <c r="F5483" t="s">
        <v>1031</v>
      </c>
    </row>
    <row r="5484" spans="1:6">
      <c r="A5484" t="s">
        <v>1063</v>
      </c>
      <c r="B5484" s="94" t="s">
        <v>648</v>
      </c>
      <c r="C5484">
        <v>519900</v>
      </c>
      <c r="D5484" t="s">
        <v>42</v>
      </c>
      <c r="E5484">
        <v>530</v>
      </c>
      <c r="F5484" t="s">
        <v>1076</v>
      </c>
    </row>
    <row r="5485" spans="1:6">
      <c r="A5485" t="s">
        <v>1063</v>
      </c>
      <c r="B5485" s="94" t="s">
        <v>582</v>
      </c>
      <c r="C5485">
        <v>499900</v>
      </c>
      <c r="D5485" t="s">
        <v>42</v>
      </c>
      <c r="E5485">
        <v>237</v>
      </c>
      <c r="F5485" t="s">
        <v>1021</v>
      </c>
    </row>
    <row r="5486" spans="1:6">
      <c r="A5486" t="s">
        <v>1063</v>
      </c>
      <c r="B5486" s="94" t="s">
        <v>305</v>
      </c>
      <c r="C5486">
        <v>499000</v>
      </c>
      <c r="D5486" t="s">
        <v>42</v>
      </c>
      <c r="E5486">
        <v>37</v>
      </c>
      <c r="F5486" t="s">
        <v>1023</v>
      </c>
    </row>
    <row r="5487" spans="1:6">
      <c r="A5487" t="s">
        <v>1063</v>
      </c>
      <c r="B5487" s="94" t="s">
        <v>80</v>
      </c>
      <c r="C5487">
        <v>499900</v>
      </c>
      <c r="D5487" t="s">
        <v>42</v>
      </c>
      <c r="E5487">
        <v>47</v>
      </c>
      <c r="F5487" t="s">
        <v>868</v>
      </c>
    </row>
    <row r="5488" spans="1:6">
      <c r="A5488" t="s">
        <v>1063</v>
      </c>
      <c r="B5488" s="94" t="s">
        <v>140</v>
      </c>
      <c r="C5488">
        <v>525000</v>
      </c>
      <c r="D5488" t="s">
        <v>42</v>
      </c>
      <c r="E5488">
        <v>31</v>
      </c>
      <c r="F5488" t="s">
        <v>1023</v>
      </c>
    </row>
    <row r="5489" spans="1:6">
      <c r="A5489" t="s">
        <v>1063</v>
      </c>
      <c r="B5489" s="94" t="s">
        <v>84</v>
      </c>
      <c r="C5489">
        <v>529000</v>
      </c>
      <c r="D5489" t="s">
        <v>17</v>
      </c>
      <c r="E5489">
        <v>15</v>
      </c>
      <c r="F5489" t="s">
        <v>1023</v>
      </c>
    </row>
    <row r="5490" spans="1:6">
      <c r="A5490" t="s">
        <v>1063</v>
      </c>
      <c r="B5490" s="94" t="s">
        <v>235</v>
      </c>
      <c r="C5490">
        <v>529000</v>
      </c>
      <c r="D5490" t="s">
        <v>17</v>
      </c>
      <c r="E5490">
        <v>7</v>
      </c>
      <c r="F5490" t="s">
        <v>868</v>
      </c>
    </row>
    <row r="5491" spans="1:6">
      <c r="A5491" t="s">
        <v>1063</v>
      </c>
      <c r="B5491" s="94" t="s">
        <v>624</v>
      </c>
      <c r="C5491">
        <v>525000</v>
      </c>
      <c r="D5491" t="s">
        <v>42</v>
      </c>
      <c r="E5491">
        <v>178</v>
      </c>
      <c r="F5491" t="s">
        <v>567</v>
      </c>
    </row>
    <row r="5492" spans="1:6">
      <c r="A5492" t="s">
        <v>1063</v>
      </c>
      <c r="B5492" s="94" t="s">
        <v>271</v>
      </c>
      <c r="C5492">
        <v>519900</v>
      </c>
      <c r="D5492" t="s">
        <v>42</v>
      </c>
      <c r="E5492">
        <v>230</v>
      </c>
      <c r="F5492" t="s">
        <v>213</v>
      </c>
    </row>
    <row r="5493" spans="1:6">
      <c r="A5493" t="s">
        <v>1063</v>
      </c>
      <c r="B5493" s="94" t="s">
        <v>82</v>
      </c>
      <c r="C5493">
        <v>539000</v>
      </c>
      <c r="D5493" t="s">
        <v>17</v>
      </c>
      <c r="E5493">
        <v>84</v>
      </c>
      <c r="F5493" t="s">
        <v>1031</v>
      </c>
    </row>
    <row r="5494" spans="1:6">
      <c r="A5494" t="s">
        <v>1063</v>
      </c>
      <c r="B5494" s="94" t="s">
        <v>1080</v>
      </c>
      <c r="C5494">
        <v>539000</v>
      </c>
      <c r="D5494" t="s">
        <v>42</v>
      </c>
      <c r="E5494">
        <v>910</v>
      </c>
      <c r="F5494" t="s">
        <v>252</v>
      </c>
    </row>
    <row r="5495" spans="1:6">
      <c r="A5495" t="s">
        <v>1063</v>
      </c>
      <c r="B5495" s="94" t="s">
        <v>479</v>
      </c>
      <c r="C5495">
        <v>549000</v>
      </c>
      <c r="D5495" t="s">
        <v>42</v>
      </c>
      <c r="E5495">
        <v>72</v>
      </c>
      <c r="F5495" t="s">
        <v>209</v>
      </c>
    </row>
    <row r="5496" spans="1:6">
      <c r="A5496" t="s">
        <v>1063</v>
      </c>
      <c r="B5496" s="94" t="s">
        <v>178</v>
      </c>
      <c r="C5496">
        <v>549000</v>
      </c>
      <c r="D5496" t="s">
        <v>12</v>
      </c>
      <c r="E5496">
        <v>27</v>
      </c>
      <c r="F5496" t="s">
        <v>661</v>
      </c>
    </row>
    <row r="5497" spans="1:6">
      <c r="A5497" t="s">
        <v>1063</v>
      </c>
      <c r="B5497" s="94" t="s">
        <v>162</v>
      </c>
      <c r="C5497">
        <v>549000</v>
      </c>
      <c r="D5497" t="s">
        <v>17</v>
      </c>
      <c r="E5497">
        <v>19</v>
      </c>
      <c r="F5497" t="s">
        <v>252</v>
      </c>
    </row>
    <row r="5498" spans="1:6">
      <c r="A5498" t="s">
        <v>1063</v>
      </c>
      <c r="B5498" s="94" t="s">
        <v>475</v>
      </c>
      <c r="C5498">
        <v>549900</v>
      </c>
      <c r="D5498" t="s">
        <v>42</v>
      </c>
      <c r="E5498">
        <v>208</v>
      </c>
      <c r="F5498" t="s">
        <v>1040</v>
      </c>
    </row>
    <row r="5499" spans="1:6">
      <c r="A5499" t="s">
        <v>1063</v>
      </c>
      <c r="B5499" s="94" t="s">
        <v>103</v>
      </c>
      <c r="C5499">
        <v>545000</v>
      </c>
      <c r="D5499" t="s">
        <v>42</v>
      </c>
      <c r="E5499">
        <v>103</v>
      </c>
      <c r="F5499" t="s">
        <v>536</v>
      </c>
    </row>
    <row r="5500" spans="1:6">
      <c r="A5500" t="s">
        <v>1063</v>
      </c>
      <c r="B5500" s="94" t="s">
        <v>764</v>
      </c>
      <c r="C5500">
        <v>549000</v>
      </c>
      <c r="D5500" t="s">
        <v>17</v>
      </c>
      <c r="E5500">
        <v>578</v>
      </c>
      <c r="F5500" t="s">
        <v>1076</v>
      </c>
    </row>
    <row r="5501" spans="1:6">
      <c r="A5501" t="s">
        <v>1063</v>
      </c>
      <c r="B5501" s="94" t="s">
        <v>125</v>
      </c>
      <c r="C5501">
        <v>550000</v>
      </c>
      <c r="D5501" t="s">
        <v>16</v>
      </c>
      <c r="E5501">
        <v>265</v>
      </c>
      <c r="F5501" t="s">
        <v>180</v>
      </c>
    </row>
    <row r="5502" spans="1:6">
      <c r="A5502" t="s">
        <v>1063</v>
      </c>
      <c r="B5502" s="94" t="s">
        <v>1081</v>
      </c>
      <c r="C5502">
        <v>558900</v>
      </c>
      <c r="D5502" t="s">
        <v>42</v>
      </c>
      <c r="E5502">
        <v>627</v>
      </c>
      <c r="F5502" t="s">
        <v>536</v>
      </c>
    </row>
    <row r="5503" spans="1:6">
      <c r="A5503" t="s">
        <v>1063</v>
      </c>
      <c r="B5503" s="94" t="s">
        <v>183</v>
      </c>
      <c r="C5503">
        <v>559500</v>
      </c>
      <c r="D5503" t="s">
        <v>17</v>
      </c>
      <c r="E5503">
        <v>54</v>
      </c>
      <c r="F5503" t="s">
        <v>1076</v>
      </c>
    </row>
    <row r="5504" spans="1:6">
      <c r="A5504" t="s">
        <v>1063</v>
      </c>
      <c r="B5504" s="94" t="s">
        <v>347</v>
      </c>
      <c r="C5504">
        <v>570000</v>
      </c>
      <c r="D5504" t="s">
        <v>17</v>
      </c>
      <c r="E5504">
        <v>70</v>
      </c>
      <c r="F5504" t="s">
        <v>1076</v>
      </c>
    </row>
    <row r="5505" spans="1:6">
      <c r="A5505" t="s">
        <v>1063</v>
      </c>
      <c r="B5505" s="94" t="s">
        <v>378</v>
      </c>
      <c r="C5505">
        <v>559900</v>
      </c>
      <c r="D5505" t="s">
        <v>17</v>
      </c>
      <c r="E5505">
        <v>279</v>
      </c>
      <c r="F5505" t="s">
        <v>711</v>
      </c>
    </row>
    <row r="5506" spans="1:6">
      <c r="A5506" t="s">
        <v>1063</v>
      </c>
      <c r="B5506" s="94" t="s">
        <v>156</v>
      </c>
      <c r="C5506">
        <v>574900</v>
      </c>
      <c r="D5506" t="s">
        <v>17</v>
      </c>
      <c r="E5506">
        <v>153</v>
      </c>
      <c r="F5506" t="s">
        <v>536</v>
      </c>
    </row>
    <row r="5507" spans="1:6">
      <c r="A5507" t="s">
        <v>1063</v>
      </c>
      <c r="B5507" s="94" t="s">
        <v>1082</v>
      </c>
      <c r="C5507">
        <v>525000</v>
      </c>
      <c r="D5507" t="s">
        <v>42</v>
      </c>
      <c r="E5507">
        <v>696</v>
      </c>
      <c r="F5507" t="s">
        <v>1040</v>
      </c>
    </row>
    <row r="5508" spans="1:6">
      <c r="A5508" t="s">
        <v>1063</v>
      </c>
      <c r="B5508" s="94" t="s">
        <v>162</v>
      </c>
      <c r="C5508">
        <v>560000</v>
      </c>
      <c r="D5508" t="s">
        <v>17</v>
      </c>
      <c r="E5508">
        <v>19</v>
      </c>
      <c r="F5508" t="s">
        <v>252</v>
      </c>
    </row>
    <row r="5509" spans="1:6">
      <c r="A5509" t="s">
        <v>1063</v>
      </c>
      <c r="B5509" s="94" t="s">
        <v>771</v>
      </c>
      <c r="C5509">
        <v>573500</v>
      </c>
      <c r="D5509" t="s">
        <v>12</v>
      </c>
      <c r="E5509">
        <v>227</v>
      </c>
      <c r="F5509" t="s">
        <v>583</v>
      </c>
    </row>
    <row r="5510" spans="1:6">
      <c r="A5510" t="s">
        <v>1063</v>
      </c>
      <c r="B5510" s="94" t="s">
        <v>598</v>
      </c>
      <c r="C5510">
        <v>575000</v>
      </c>
      <c r="D5510" t="s">
        <v>42</v>
      </c>
      <c r="E5510">
        <v>370</v>
      </c>
      <c r="F5510" t="s">
        <v>987</v>
      </c>
    </row>
    <row r="5511" spans="1:6">
      <c r="A5511" t="s">
        <v>1063</v>
      </c>
      <c r="B5511" s="94" t="s">
        <v>292</v>
      </c>
      <c r="C5511">
        <v>580000</v>
      </c>
      <c r="D5511" t="s">
        <v>42</v>
      </c>
      <c r="E5511">
        <v>325</v>
      </c>
      <c r="F5511" t="s">
        <v>954</v>
      </c>
    </row>
    <row r="5512" spans="1:6">
      <c r="A5512" t="s">
        <v>1063</v>
      </c>
      <c r="B5512" s="94" t="s">
        <v>140</v>
      </c>
      <c r="C5512">
        <v>580000</v>
      </c>
      <c r="D5512" t="s">
        <v>42</v>
      </c>
      <c r="E5512">
        <v>31</v>
      </c>
      <c r="F5512" t="s">
        <v>209</v>
      </c>
    </row>
    <row r="5513" spans="1:6">
      <c r="A5513" t="s">
        <v>1063</v>
      </c>
      <c r="B5513" s="94" t="s">
        <v>337</v>
      </c>
      <c r="C5513">
        <v>579000</v>
      </c>
      <c r="D5513" t="s">
        <v>42</v>
      </c>
      <c r="E5513">
        <v>216</v>
      </c>
      <c r="F5513" t="s">
        <v>405</v>
      </c>
    </row>
    <row r="5514" spans="1:6">
      <c r="A5514" t="s">
        <v>1063</v>
      </c>
      <c r="B5514" s="94" t="s">
        <v>271</v>
      </c>
      <c r="C5514">
        <v>575000</v>
      </c>
      <c r="D5514" t="s">
        <v>16</v>
      </c>
      <c r="E5514">
        <v>180</v>
      </c>
      <c r="F5514" t="s">
        <v>196</v>
      </c>
    </row>
    <row r="5515" spans="1:6">
      <c r="A5515" t="s">
        <v>1063</v>
      </c>
      <c r="B5515" s="94" t="s">
        <v>101</v>
      </c>
      <c r="C5515">
        <v>587620</v>
      </c>
      <c r="D5515" t="s">
        <v>42</v>
      </c>
      <c r="E5515">
        <v>41</v>
      </c>
      <c r="F5515" t="s">
        <v>1076</v>
      </c>
    </row>
    <row r="5516" spans="1:6">
      <c r="A5516" t="s">
        <v>1063</v>
      </c>
      <c r="B5516" s="94" t="s">
        <v>69</v>
      </c>
      <c r="C5516">
        <v>595000</v>
      </c>
      <c r="D5516" t="s">
        <v>17</v>
      </c>
      <c r="E5516">
        <v>80</v>
      </c>
      <c r="F5516" t="s">
        <v>1040</v>
      </c>
    </row>
    <row r="5517" spans="1:6">
      <c r="A5517" t="s">
        <v>1063</v>
      </c>
      <c r="B5517" s="94" t="s">
        <v>761</v>
      </c>
      <c r="C5517">
        <v>578500</v>
      </c>
      <c r="D5517" t="s">
        <v>17</v>
      </c>
      <c r="E5517">
        <v>234</v>
      </c>
      <c r="F5517" t="s">
        <v>583</v>
      </c>
    </row>
    <row r="5518" spans="1:6">
      <c r="A5518" t="s">
        <v>1063</v>
      </c>
      <c r="B5518" s="94" t="s">
        <v>467</v>
      </c>
      <c r="C5518">
        <v>450000</v>
      </c>
      <c r="D5518" t="s">
        <v>17</v>
      </c>
      <c r="E5518">
        <v>138</v>
      </c>
      <c r="F5518" t="s">
        <v>868</v>
      </c>
    </row>
    <row r="5519" spans="1:6">
      <c r="A5519" t="s">
        <v>1063</v>
      </c>
      <c r="B5519" s="94" t="s">
        <v>1083</v>
      </c>
      <c r="C5519">
        <v>599000</v>
      </c>
      <c r="D5519" t="s">
        <v>17</v>
      </c>
      <c r="E5519">
        <v>968</v>
      </c>
      <c r="F5519" t="s">
        <v>1023</v>
      </c>
    </row>
    <row r="5520" spans="1:6">
      <c r="A5520" t="s">
        <v>1063</v>
      </c>
      <c r="B5520" s="94" t="s">
        <v>227</v>
      </c>
      <c r="C5520">
        <v>595000</v>
      </c>
      <c r="D5520" t="s">
        <v>42</v>
      </c>
      <c r="E5520">
        <v>328</v>
      </c>
      <c r="F5520" t="s">
        <v>868</v>
      </c>
    </row>
    <row r="5521" spans="1:6">
      <c r="A5521" t="s">
        <v>1063</v>
      </c>
      <c r="B5521" s="94" t="s">
        <v>307</v>
      </c>
      <c r="C5521">
        <v>599000</v>
      </c>
      <c r="D5521" t="s">
        <v>42</v>
      </c>
      <c r="E5521">
        <v>236</v>
      </c>
      <c r="F5521" t="s">
        <v>1023</v>
      </c>
    </row>
    <row r="5522" spans="1:6">
      <c r="A5522" t="s">
        <v>1063</v>
      </c>
      <c r="B5522" s="94" t="s">
        <v>208</v>
      </c>
      <c r="C5522">
        <v>599900</v>
      </c>
      <c r="D5522" t="s">
        <v>42</v>
      </c>
      <c r="E5522">
        <v>160</v>
      </c>
      <c r="F5522" t="s">
        <v>1076</v>
      </c>
    </row>
    <row r="5523" spans="1:6">
      <c r="A5523" t="s">
        <v>1063</v>
      </c>
      <c r="B5523" s="94" t="s">
        <v>347</v>
      </c>
      <c r="C5523">
        <v>599900</v>
      </c>
      <c r="D5523" t="s">
        <v>42</v>
      </c>
      <c r="E5523">
        <v>70</v>
      </c>
      <c r="F5523" t="s">
        <v>536</v>
      </c>
    </row>
    <row r="5524" spans="1:6">
      <c r="A5524" t="s">
        <v>1063</v>
      </c>
      <c r="B5524" s="94" t="s">
        <v>670</v>
      </c>
      <c r="C5524">
        <v>599900</v>
      </c>
      <c r="D5524" t="s">
        <v>42</v>
      </c>
      <c r="E5524">
        <v>50</v>
      </c>
      <c r="F5524" t="s">
        <v>1076</v>
      </c>
    </row>
    <row r="5525" spans="1:6">
      <c r="A5525" t="s">
        <v>1063</v>
      </c>
      <c r="B5525" s="94" t="s">
        <v>76</v>
      </c>
      <c r="C5525">
        <v>599999</v>
      </c>
      <c r="D5525" t="s">
        <v>42</v>
      </c>
      <c r="E5525">
        <v>49</v>
      </c>
      <c r="F5525" t="s">
        <v>868</v>
      </c>
    </row>
    <row r="5526" spans="1:6">
      <c r="A5526" t="s">
        <v>1063</v>
      </c>
      <c r="B5526" s="94" t="s">
        <v>625</v>
      </c>
      <c r="C5526">
        <v>589000</v>
      </c>
      <c r="D5526" t="s">
        <v>17</v>
      </c>
      <c r="E5526">
        <v>516</v>
      </c>
      <c r="F5526" t="s">
        <v>87</v>
      </c>
    </row>
    <row r="5527" spans="1:6">
      <c r="A5527" t="s">
        <v>1063</v>
      </c>
      <c r="B5527" s="94" t="s">
        <v>500</v>
      </c>
      <c r="C5527">
        <v>599900</v>
      </c>
      <c r="D5527" t="s">
        <v>17</v>
      </c>
      <c r="E5527">
        <v>85</v>
      </c>
      <c r="F5527" t="s">
        <v>315</v>
      </c>
    </row>
    <row r="5528" spans="1:6">
      <c r="A5528" t="s">
        <v>1063</v>
      </c>
      <c r="B5528" s="94" t="s">
        <v>116</v>
      </c>
      <c r="C5528">
        <v>629000</v>
      </c>
      <c r="D5528" t="s">
        <v>42</v>
      </c>
      <c r="E5528">
        <v>305</v>
      </c>
      <c r="F5528" t="s">
        <v>336</v>
      </c>
    </row>
    <row r="5529" spans="1:6">
      <c r="A5529" t="s">
        <v>1063</v>
      </c>
      <c r="B5529" s="94" t="s">
        <v>771</v>
      </c>
      <c r="C5529">
        <v>629000</v>
      </c>
      <c r="D5529" t="s">
        <v>42</v>
      </c>
      <c r="E5529">
        <v>227</v>
      </c>
      <c r="F5529" t="s">
        <v>405</v>
      </c>
    </row>
    <row r="5530" spans="1:6">
      <c r="A5530" t="s">
        <v>1063</v>
      </c>
      <c r="B5530" s="94" t="s">
        <v>410</v>
      </c>
      <c r="C5530">
        <v>635000</v>
      </c>
      <c r="D5530" t="s">
        <v>42</v>
      </c>
      <c r="E5530">
        <v>133</v>
      </c>
      <c r="F5530" t="s">
        <v>868</v>
      </c>
    </row>
    <row r="5531" spans="1:6">
      <c r="A5531" t="s">
        <v>1063</v>
      </c>
      <c r="B5531" s="94" t="s">
        <v>540</v>
      </c>
      <c r="C5531">
        <v>629500</v>
      </c>
      <c r="D5531" t="s">
        <v>42</v>
      </c>
      <c r="E5531">
        <v>238</v>
      </c>
      <c r="F5531" t="s">
        <v>87</v>
      </c>
    </row>
    <row r="5532" spans="1:6">
      <c r="A5532" t="s">
        <v>1063</v>
      </c>
      <c r="B5532" s="94" t="s">
        <v>506</v>
      </c>
      <c r="C5532">
        <v>629900</v>
      </c>
      <c r="D5532" t="s">
        <v>42</v>
      </c>
      <c r="E5532">
        <v>140</v>
      </c>
      <c r="F5532" t="s">
        <v>209</v>
      </c>
    </row>
    <row r="5533" spans="1:6">
      <c r="A5533" t="s">
        <v>1063</v>
      </c>
      <c r="B5533" s="94" t="s">
        <v>484</v>
      </c>
      <c r="C5533">
        <v>649000</v>
      </c>
      <c r="D5533" t="s">
        <v>42</v>
      </c>
      <c r="E5533">
        <v>188</v>
      </c>
      <c r="F5533" t="s">
        <v>1076</v>
      </c>
    </row>
    <row r="5534" spans="1:6">
      <c r="A5534" t="s">
        <v>1063</v>
      </c>
      <c r="B5534" s="94" t="s">
        <v>169</v>
      </c>
      <c r="C5534">
        <v>649000</v>
      </c>
      <c r="D5534" t="s">
        <v>42</v>
      </c>
      <c r="E5534">
        <v>56</v>
      </c>
      <c r="F5534" t="s">
        <v>1026</v>
      </c>
    </row>
    <row r="5535" spans="1:6">
      <c r="A5535" t="s">
        <v>1063</v>
      </c>
      <c r="B5535" s="94" t="s">
        <v>1084</v>
      </c>
      <c r="C5535">
        <v>654000</v>
      </c>
      <c r="D5535" t="s">
        <v>17</v>
      </c>
      <c r="E5535">
        <v>577</v>
      </c>
      <c r="F5535" t="s">
        <v>560</v>
      </c>
    </row>
    <row r="5536" spans="1:6">
      <c r="A5536" t="s">
        <v>1063</v>
      </c>
      <c r="B5536" s="94" t="s">
        <v>368</v>
      </c>
      <c r="C5536">
        <v>659900</v>
      </c>
      <c r="D5536" t="s">
        <v>42</v>
      </c>
      <c r="E5536">
        <v>165</v>
      </c>
      <c r="F5536" t="s">
        <v>1076</v>
      </c>
    </row>
    <row r="5537" spans="1:6">
      <c r="A5537" t="s">
        <v>1063</v>
      </c>
      <c r="B5537" s="94" t="s">
        <v>205</v>
      </c>
      <c r="C5537">
        <v>685000</v>
      </c>
      <c r="D5537" t="s">
        <v>42</v>
      </c>
      <c r="E5537">
        <v>53</v>
      </c>
      <c r="F5537" t="s">
        <v>1023</v>
      </c>
    </row>
    <row r="5538" spans="1:6">
      <c r="A5538" t="s">
        <v>1063</v>
      </c>
      <c r="B5538" s="94" t="s">
        <v>64</v>
      </c>
      <c r="C5538">
        <v>650000</v>
      </c>
      <c r="D5538" t="s">
        <v>42</v>
      </c>
      <c r="E5538">
        <v>184</v>
      </c>
      <c r="F5538" t="s">
        <v>1076</v>
      </c>
    </row>
    <row r="5539" spans="1:6">
      <c r="A5539" t="s">
        <v>1063</v>
      </c>
      <c r="B5539" s="94" t="s">
        <v>298</v>
      </c>
      <c r="C5539">
        <v>650000</v>
      </c>
      <c r="D5539" t="s">
        <v>16</v>
      </c>
      <c r="E5539">
        <v>137</v>
      </c>
      <c r="F5539" t="s">
        <v>636</v>
      </c>
    </row>
    <row r="5540" spans="1:6">
      <c r="A5540" t="s">
        <v>1063</v>
      </c>
      <c r="B5540" s="94" t="s">
        <v>584</v>
      </c>
      <c r="C5540">
        <v>599900</v>
      </c>
      <c r="D5540" t="s">
        <v>42</v>
      </c>
      <c r="E5540">
        <v>489</v>
      </c>
      <c r="F5540" t="s">
        <v>583</v>
      </c>
    </row>
    <row r="5541" spans="1:6">
      <c r="A5541" t="s">
        <v>1063</v>
      </c>
      <c r="B5541" s="94" t="s">
        <v>979</v>
      </c>
      <c r="C5541">
        <v>688000</v>
      </c>
      <c r="D5541" t="s">
        <v>17</v>
      </c>
      <c r="E5541">
        <v>585</v>
      </c>
      <c r="F5541" t="s">
        <v>583</v>
      </c>
    </row>
    <row r="5542" spans="1:6">
      <c r="A5542" t="s">
        <v>1063</v>
      </c>
      <c r="B5542" s="94" t="s">
        <v>1008</v>
      </c>
      <c r="C5542">
        <v>699000</v>
      </c>
      <c r="D5542" t="s">
        <v>42</v>
      </c>
      <c r="E5542">
        <v>503</v>
      </c>
      <c r="F5542" t="s">
        <v>1076</v>
      </c>
    </row>
    <row r="5543" spans="1:6">
      <c r="A5543" t="s">
        <v>1063</v>
      </c>
      <c r="B5543" s="94" t="s">
        <v>1085</v>
      </c>
      <c r="C5543">
        <v>695000</v>
      </c>
      <c r="D5543" t="s">
        <v>42</v>
      </c>
      <c r="E5543">
        <v>453</v>
      </c>
      <c r="F5543" t="s">
        <v>1076</v>
      </c>
    </row>
    <row r="5544" spans="1:6">
      <c r="A5544" t="s">
        <v>1063</v>
      </c>
      <c r="B5544" s="94" t="s">
        <v>230</v>
      </c>
      <c r="C5544">
        <v>699000</v>
      </c>
      <c r="D5544" t="s">
        <v>16</v>
      </c>
      <c r="E5544">
        <v>87</v>
      </c>
      <c r="F5544" t="s">
        <v>868</v>
      </c>
    </row>
    <row r="5545" spans="1:6">
      <c r="A5545" t="s">
        <v>1063</v>
      </c>
      <c r="B5545" s="94" t="s">
        <v>551</v>
      </c>
      <c r="C5545">
        <v>699000</v>
      </c>
      <c r="D5545" t="s">
        <v>42</v>
      </c>
      <c r="E5545">
        <v>61</v>
      </c>
      <c r="F5545" t="s">
        <v>252</v>
      </c>
    </row>
    <row r="5546" spans="1:6">
      <c r="A5546" t="s">
        <v>1063</v>
      </c>
      <c r="B5546" s="94" t="s">
        <v>233</v>
      </c>
      <c r="C5546">
        <v>699000</v>
      </c>
      <c r="D5546" s="95" t="s">
        <v>43</v>
      </c>
      <c r="E5546">
        <v>60</v>
      </c>
      <c r="F5546" t="s">
        <v>1023</v>
      </c>
    </row>
    <row r="5547" spans="1:6">
      <c r="A5547" t="s">
        <v>1063</v>
      </c>
      <c r="B5547" s="94" t="s">
        <v>551</v>
      </c>
      <c r="C5547">
        <v>699900</v>
      </c>
      <c r="D5547" t="s">
        <v>42</v>
      </c>
      <c r="E5547">
        <v>61</v>
      </c>
      <c r="F5547" t="s">
        <v>1076</v>
      </c>
    </row>
    <row r="5548" spans="1:6">
      <c r="A5548" t="s">
        <v>1063</v>
      </c>
      <c r="B5548" s="94" t="s">
        <v>156</v>
      </c>
      <c r="C5548">
        <v>724900</v>
      </c>
      <c r="D5548" t="s">
        <v>42</v>
      </c>
      <c r="E5548">
        <v>153</v>
      </c>
      <c r="F5548" t="s">
        <v>405</v>
      </c>
    </row>
    <row r="5549" spans="1:6">
      <c r="A5549" t="s">
        <v>1063</v>
      </c>
      <c r="B5549" s="94" t="s">
        <v>126</v>
      </c>
      <c r="C5549">
        <v>699000</v>
      </c>
      <c r="D5549" t="s">
        <v>42</v>
      </c>
      <c r="E5549">
        <v>126</v>
      </c>
      <c r="F5549" t="s">
        <v>868</v>
      </c>
    </row>
    <row r="5550" spans="1:6">
      <c r="A5550" t="s">
        <v>1063</v>
      </c>
      <c r="B5550" s="94" t="s">
        <v>1086</v>
      </c>
      <c r="C5550">
        <v>698000</v>
      </c>
      <c r="D5550" t="s">
        <v>42</v>
      </c>
      <c r="E5550">
        <v>407</v>
      </c>
      <c r="F5550" t="s">
        <v>272</v>
      </c>
    </row>
    <row r="5551" spans="1:6">
      <c r="A5551" t="s">
        <v>1063</v>
      </c>
      <c r="B5551" s="94" t="s">
        <v>619</v>
      </c>
      <c r="C5551">
        <v>748800</v>
      </c>
      <c r="D5551" t="s">
        <v>17</v>
      </c>
      <c r="E5551">
        <v>482</v>
      </c>
      <c r="F5551" t="s">
        <v>583</v>
      </c>
    </row>
    <row r="5552" spans="1:6">
      <c r="A5552" t="s">
        <v>1063</v>
      </c>
      <c r="B5552" s="94" t="s">
        <v>88</v>
      </c>
      <c r="C5552">
        <v>739900</v>
      </c>
      <c r="D5552" t="s">
        <v>17</v>
      </c>
      <c r="E5552">
        <v>175</v>
      </c>
      <c r="F5552" t="s">
        <v>868</v>
      </c>
    </row>
    <row r="5553" spans="1:6">
      <c r="A5553" t="s">
        <v>1063</v>
      </c>
      <c r="B5553" s="94" t="s">
        <v>106</v>
      </c>
      <c r="C5553">
        <v>750000</v>
      </c>
      <c r="D5553" t="s">
        <v>42</v>
      </c>
      <c r="E5553">
        <v>75</v>
      </c>
      <c r="F5553" t="s">
        <v>1076</v>
      </c>
    </row>
    <row r="5554" spans="1:6">
      <c r="A5554" t="s">
        <v>1063</v>
      </c>
      <c r="B5554" s="94" t="s">
        <v>441</v>
      </c>
      <c r="C5554">
        <v>749000</v>
      </c>
      <c r="D5554" t="s">
        <v>42</v>
      </c>
      <c r="E5554">
        <v>297</v>
      </c>
      <c r="F5554" t="s">
        <v>1076</v>
      </c>
    </row>
    <row r="5555" spans="1:6">
      <c r="A5555" t="s">
        <v>1063</v>
      </c>
      <c r="B5555" s="94" t="s">
        <v>1074</v>
      </c>
      <c r="C5555">
        <v>750000</v>
      </c>
      <c r="D5555" t="s">
        <v>12</v>
      </c>
      <c r="E5555">
        <v>670</v>
      </c>
      <c r="F5555" t="s">
        <v>1076</v>
      </c>
    </row>
    <row r="5556" spans="1:6">
      <c r="A5556" t="s">
        <v>1063</v>
      </c>
      <c r="B5556" s="94" t="s">
        <v>436</v>
      </c>
      <c r="C5556">
        <v>769000</v>
      </c>
      <c r="D5556" t="s">
        <v>42</v>
      </c>
      <c r="E5556">
        <v>116</v>
      </c>
      <c r="F5556" t="s">
        <v>252</v>
      </c>
    </row>
    <row r="5557" spans="1:6">
      <c r="A5557" t="s">
        <v>1063</v>
      </c>
      <c r="B5557" s="94" t="s">
        <v>108</v>
      </c>
      <c r="C5557">
        <v>759900</v>
      </c>
      <c r="D5557" t="s">
        <v>42</v>
      </c>
      <c r="E5557">
        <v>77</v>
      </c>
      <c r="F5557" s="95" t="s">
        <v>1022</v>
      </c>
    </row>
    <row r="5558" spans="1:6">
      <c r="A5558" t="s">
        <v>1063</v>
      </c>
      <c r="B5558" s="94" t="s">
        <v>193</v>
      </c>
      <c r="C5558">
        <v>759000</v>
      </c>
      <c r="D5558" t="s">
        <v>42</v>
      </c>
      <c r="E5558">
        <v>570</v>
      </c>
      <c r="F5558" t="s">
        <v>1076</v>
      </c>
    </row>
    <row r="5559" spans="1:6">
      <c r="A5559" t="s">
        <v>1063</v>
      </c>
      <c r="B5559" s="94" t="s">
        <v>519</v>
      </c>
      <c r="C5559">
        <v>799000</v>
      </c>
      <c r="D5559" t="s">
        <v>42</v>
      </c>
      <c r="E5559">
        <v>291</v>
      </c>
      <c r="F5559" t="s">
        <v>252</v>
      </c>
    </row>
    <row r="5560" spans="1:6">
      <c r="A5560" t="s">
        <v>1063</v>
      </c>
      <c r="B5560" s="94" t="s">
        <v>155</v>
      </c>
      <c r="C5560">
        <v>799900</v>
      </c>
      <c r="D5560" t="s">
        <v>42</v>
      </c>
      <c r="E5560">
        <v>28</v>
      </c>
      <c r="F5560" t="s">
        <v>1076</v>
      </c>
    </row>
    <row r="5561" spans="1:6">
      <c r="A5561" t="s">
        <v>1063</v>
      </c>
      <c r="B5561" s="94" t="s">
        <v>449</v>
      </c>
      <c r="C5561">
        <v>800000</v>
      </c>
      <c r="D5561" t="s">
        <v>12</v>
      </c>
      <c r="E5561">
        <v>109</v>
      </c>
      <c r="F5561" t="s">
        <v>280</v>
      </c>
    </row>
    <row r="5562" spans="1:6">
      <c r="A5562" t="s">
        <v>1063</v>
      </c>
      <c r="B5562" s="94" t="s">
        <v>271</v>
      </c>
      <c r="C5562">
        <v>787000</v>
      </c>
      <c r="D5562" t="s">
        <v>42</v>
      </c>
      <c r="E5562">
        <v>230</v>
      </c>
      <c r="F5562" t="s">
        <v>213</v>
      </c>
    </row>
    <row r="5563" spans="1:6">
      <c r="A5563" t="s">
        <v>1063</v>
      </c>
      <c r="B5563" s="94" t="s">
        <v>169</v>
      </c>
      <c r="C5563">
        <v>800000</v>
      </c>
      <c r="D5563" t="s">
        <v>42</v>
      </c>
      <c r="E5563">
        <v>55</v>
      </c>
      <c r="F5563" t="s">
        <v>252</v>
      </c>
    </row>
    <row r="5564" spans="1:6">
      <c r="A5564" t="s">
        <v>1063</v>
      </c>
      <c r="B5564" s="94" t="s">
        <v>347</v>
      </c>
      <c r="C5564">
        <v>800000</v>
      </c>
      <c r="D5564" t="s">
        <v>42</v>
      </c>
      <c r="E5564">
        <v>70</v>
      </c>
      <c r="F5564" t="s">
        <v>405</v>
      </c>
    </row>
    <row r="5565" spans="1:6">
      <c r="A5565" t="s">
        <v>1063</v>
      </c>
      <c r="B5565" s="94" t="s">
        <v>101</v>
      </c>
      <c r="C5565">
        <v>822180</v>
      </c>
      <c r="D5565" t="s">
        <v>42</v>
      </c>
      <c r="E5565">
        <v>41</v>
      </c>
      <c r="F5565" t="s">
        <v>1076</v>
      </c>
    </row>
    <row r="5566" spans="1:6">
      <c r="A5566" t="s">
        <v>1063</v>
      </c>
      <c r="B5566" s="94" t="s">
        <v>589</v>
      </c>
      <c r="C5566">
        <v>769900</v>
      </c>
      <c r="D5566" t="s">
        <v>42</v>
      </c>
      <c r="E5566">
        <v>644</v>
      </c>
      <c r="F5566" t="s">
        <v>315</v>
      </c>
    </row>
    <row r="5567" spans="1:6">
      <c r="A5567" t="s">
        <v>1063</v>
      </c>
      <c r="B5567" s="94" t="s">
        <v>713</v>
      </c>
      <c r="C5567">
        <v>849900</v>
      </c>
      <c r="D5567" t="s">
        <v>42</v>
      </c>
      <c r="E5567">
        <v>576</v>
      </c>
      <c r="F5567" t="s">
        <v>1076</v>
      </c>
    </row>
    <row r="5568" spans="1:6">
      <c r="A5568" t="s">
        <v>1063</v>
      </c>
      <c r="B5568" s="94" t="s">
        <v>251</v>
      </c>
      <c r="C5568">
        <v>869000</v>
      </c>
      <c r="D5568" t="s">
        <v>42</v>
      </c>
      <c r="E5568">
        <v>111</v>
      </c>
      <c r="F5568" t="s">
        <v>1076</v>
      </c>
    </row>
    <row r="5569" spans="1:6">
      <c r="A5569" t="s">
        <v>1063</v>
      </c>
      <c r="B5569" s="94" t="s">
        <v>579</v>
      </c>
      <c r="C5569">
        <v>824900</v>
      </c>
      <c r="D5569" t="s">
        <v>42</v>
      </c>
      <c r="E5569">
        <v>130</v>
      </c>
      <c r="F5569" t="s">
        <v>1076</v>
      </c>
    </row>
    <row r="5570" spans="1:6">
      <c r="A5570" t="s">
        <v>1063</v>
      </c>
      <c r="B5570" s="94" t="s">
        <v>475</v>
      </c>
      <c r="C5570">
        <v>875000</v>
      </c>
      <c r="D5570" t="s">
        <v>17</v>
      </c>
      <c r="E5570">
        <v>206</v>
      </c>
      <c r="F5570" t="s">
        <v>666</v>
      </c>
    </row>
    <row r="5571" spans="1:6">
      <c r="A5571" t="s">
        <v>1063</v>
      </c>
      <c r="B5571" s="94" t="s">
        <v>466</v>
      </c>
      <c r="C5571">
        <v>865000</v>
      </c>
      <c r="D5571" t="s">
        <v>42</v>
      </c>
      <c r="E5571">
        <v>205</v>
      </c>
      <c r="F5571" t="s">
        <v>617</v>
      </c>
    </row>
    <row r="5572" spans="1:6">
      <c r="A5572" t="s">
        <v>1063</v>
      </c>
      <c r="B5572" s="94" t="s">
        <v>235</v>
      </c>
      <c r="C5572">
        <v>895000</v>
      </c>
      <c r="D5572" t="s">
        <v>42</v>
      </c>
      <c r="E5572">
        <v>7</v>
      </c>
      <c r="F5572" t="s">
        <v>1040</v>
      </c>
    </row>
    <row r="5573" spans="1:6">
      <c r="A5573" t="s">
        <v>1063</v>
      </c>
      <c r="B5573" s="94" t="s">
        <v>1087</v>
      </c>
      <c r="C5573">
        <v>899000</v>
      </c>
      <c r="D5573" t="s">
        <v>42</v>
      </c>
      <c r="E5573">
        <v>774</v>
      </c>
      <c r="F5573" t="s">
        <v>1076</v>
      </c>
    </row>
    <row r="5574" spans="1:6">
      <c r="A5574" t="s">
        <v>1063</v>
      </c>
      <c r="B5574" s="94" t="s">
        <v>708</v>
      </c>
      <c r="C5574">
        <v>899000</v>
      </c>
      <c r="D5574" t="s">
        <v>42</v>
      </c>
      <c r="E5574">
        <v>266</v>
      </c>
      <c r="F5574" t="s">
        <v>1076</v>
      </c>
    </row>
    <row r="5575" spans="1:6">
      <c r="A5575" t="s">
        <v>1063</v>
      </c>
      <c r="B5575" s="94" t="s">
        <v>684</v>
      </c>
      <c r="C5575">
        <v>699000</v>
      </c>
      <c r="D5575" t="s">
        <v>42</v>
      </c>
      <c r="E5575">
        <v>271</v>
      </c>
      <c r="F5575" t="s">
        <v>1076</v>
      </c>
    </row>
    <row r="5576" spans="1:6">
      <c r="A5576" t="s">
        <v>1063</v>
      </c>
      <c r="B5576" s="94" t="s">
        <v>381</v>
      </c>
      <c r="C5576">
        <v>948000</v>
      </c>
      <c r="D5576" t="s">
        <v>42</v>
      </c>
      <c r="E5576">
        <v>144</v>
      </c>
      <c r="F5576" t="s">
        <v>1076</v>
      </c>
    </row>
    <row r="5577" spans="1:6">
      <c r="A5577" t="s">
        <v>1063</v>
      </c>
      <c r="B5577" s="94" t="s">
        <v>370</v>
      </c>
      <c r="C5577">
        <v>909900</v>
      </c>
      <c r="D5577" t="s">
        <v>42</v>
      </c>
      <c r="E5577">
        <v>168</v>
      </c>
      <c r="F5577" t="s">
        <v>1076</v>
      </c>
    </row>
    <row r="5578" spans="1:6">
      <c r="A5578" t="s">
        <v>1063</v>
      </c>
      <c r="B5578" s="94" t="s">
        <v>150</v>
      </c>
      <c r="C5578">
        <v>899000</v>
      </c>
      <c r="D5578" t="s">
        <v>42</v>
      </c>
      <c r="E5578">
        <v>210</v>
      </c>
      <c r="F5578" t="s">
        <v>1023</v>
      </c>
    </row>
    <row r="5579" spans="1:6">
      <c r="A5579" t="s">
        <v>1063</v>
      </c>
      <c r="B5579" s="94" t="s">
        <v>840</v>
      </c>
      <c r="C5579">
        <v>990000</v>
      </c>
      <c r="D5579" t="s">
        <v>16</v>
      </c>
      <c r="E5579">
        <v>248</v>
      </c>
      <c r="F5579" t="s">
        <v>1088</v>
      </c>
    </row>
    <row r="5580" spans="1:6">
      <c r="A5580" t="s">
        <v>1063</v>
      </c>
      <c r="B5580" s="94" t="s">
        <v>296</v>
      </c>
      <c r="C5580">
        <v>989500</v>
      </c>
      <c r="D5580" t="s">
        <v>12</v>
      </c>
      <c r="E5580">
        <v>257</v>
      </c>
      <c r="F5580" t="s">
        <v>1076</v>
      </c>
    </row>
    <row r="5581" spans="1:6">
      <c r="A5581" t="s">
        <v>1063</v>
      </c>
      <c r="B5581" s="94" t="s">
        <v>410</v>
      </c>
      <c r="C5581">
        <v>899400</v>
      </c>
      <c r="D5581" t="s">
        <v>42</v>
      </c>
      <c r="E5581">
        <v>133</v>
      </c>
      <c r="F5581" t="s">
        <v>1076</v>
      </c>
    </row>
    <row r="5582" spans="1:6">
      <c r="A5582" t="s">
        <v>1063</v>
      </c>
      <c r="B5582" s="94" t="s">
        <v>596</v>
      </c>
      <c r="C5582">
        <v>960000</v>
      </c>
      <c r="D5582" t="s">
        <v>42</v>
      </c>
      <c r="E5582">
        <v>167</v>
      </c>
      <c r="F5582" t="s">
        <v>315</v>
      </c>
    </row>
    <row r="5583" spans="1:6">
      <c r="A5583" t="s">
        <v>1063</v>
      </c>
      <c r="B5583" s="94" t="s">
        <v>537</v>
      </c>
      <c r="C5583">
        <v>999700</v>
      </c>
      <c r="D5583" t="s">
        <v>42</v>
      </c>
      <c r="E5583">
        <v>475</v>
      </c>
      <c r="F5583" t="s">
        <v>405</v>
      </c>
    </row>
    <row r="5584" spans="1:6">
      <c r="A5584" t="s">
        <v>1063</v>
      </c>
      <c r="B5584" s="94" t="s">
        <v>1089</v>
      </c>
      <c r="C5584">
        <v>1044144</v>
      </c>
      <c r="D5584" t="s">
        <v>16</v>
      </c>
      <c r="E5584">
        <v>505</v>
      </c>
      <c r="F5584" t="s">
        <v>536</v>
      </c>
    </row>
    <row r="5585" spans="1:6">
      <c r="A5585" t="s">
        <v>1063</v>
      </c>
      <c r="B5585" s="94" t="s">
        <v>160</v>
      </c>
      <c r="C5585">
        <v>1139900</v>
      </c>
      <c r="D5585" t="s">
        <v>12</v>
      </c>
      <c r="E5585">
        <v>166</v>
      </c>
      <c r="F5585" t="s">
        <v>1031</v>
      </c>
    </row>
    <row r="5586" spans="1:6">
      <c r="A5586" t="s">
        <v>1063</v>
      </c>
      <c r="B5586" s="94" t="s">
        <v>140</v>
      </c>
      <c r="C5586">
        <v>1149000</v>
      </c>
      <c r="D5586" t="s">
        <v>42</v>
      </c>
      <c r="E5586">
        <v>31</v>
      </c>
      <c r="F5586" t="s">
        <v>1021</v>
      </c>
    </row>
    <row r="5587" spans="1:6">
      <c r="A5587" t="s">
        <v>1063</v>
      </c>
      <c r="B5587" s="94" t="s">
        <v>379</v>
      </c>
      <c r="C5587">
        <v>1150000</v>
      </c>
      <c r="D5587" t="s">
        <v>42</v>
      </c>
      <c r="E5587">
        <v>16</v>
      </c>
      <c r="F5587" t="s">
        <v>1023</v>
      </c>
    </row>
    <row r="5588" spans="1:6">
      <c r="A5588" t="s">
        <v>1063</v>
      </c>
      <c r="B5588" s="94" t="s">
        <v>418</v>
      </c>
      <c r="C5588">
        <v>1195000</v>
      </c>
      <c r="D5588" t="s">
        <v>16</v>
      </c>
      <c r="E5588">
        <v>55</v>
      </c>
      <c r="F5588" t="s">
        <v>303</v>
      </c>
    </row>
    <row r="5589" spans="1:6">
      <c r="A5589" t="s">
        <v>1063</v>
      </c>
      <c r="B5589" s="94" t="s">
        <v>432</v>
      </c>
      <c r="C5589">
        <v>999000</v>
      </c>
      <c r="D5589" t="s">
        <v>16</v>
      </c>
      <c r="E5589">
        <v>219</v>
      </c>
      <c r="F5589" t="s">
        <v>303</v>
      </c>
    </row>
    <row r="5590" spans="1:6">
      <c r="A5590" t="s">
        <v>1063</v>
      </c>
      <c r="B5590" s="94" t="s">
        <v>98</v>
      </c>
      <c r="C5590">
        <v>1280000</v>
      </c>
      <c r="D5590" t="s">
        <v>42</v>
      </c>
      <c r="E5590">
        <v>116</v>
      </c>
      <c r="F5590" t="s">
        <v>252</v>
      </c>
    </row>
    <row r="5591" spans="1:6">
      <c r="A5591" t="s">
        <v>1063</v>
      </c>
      <c r="B5591" s="94" t="s">
        <v>126</v>
      </c>
      <c r="C5591">
        <v>1300000</v>
      </c>
      <c r="D5591" t="s">
        <v>42</v>
      </c>
      <c r="E5591">
        <v>126</v>
      </c>
      <c r="F5591" t="s">
        <v>252</v>
      </c>
    </row>
    <row r="5592" spans="1:6">
      <c r="A5592" t="s">
        <v>1063</v>
      </c>
      <c r="B5592" s="94" t="s">
        <v>449</v>
      </c>
      <c r="C5592">
        <v>1495000</v>
      </c>
      <c r="D5592" t="s">
        <v>42</v>
      </c>
      <c r="E5592">
        <v>109</v>
      </c>
      <c r="F5592" t="s">
        <v>405</v>
      </c>
    </row>
    <row r="5593" spans="1:6">
      <c r="A5593" t="s">
        <v>1063</v>
      </c>
      <c r="B5593" s="94" t="s">
        <v>126</v>
      </c>
      <c r="C5593">
        <v>1575000</v>
      </c>
      <c r="D5593" t="s">
        <v>17</v>
      </c>
      <c r="E5593">
        <v>126</v>
      </c>
      <c r="F5593" t="s">
        <v>371</v>
      </c>
    </row>
    <row r="5594" spans="1:6">
      <c r="A5594" t="s">
        <v>1063</v>
      </c>
      <c r="B5594" s="94" t="s">
        <v>52</v>
      </c>
      <c r="C5594">
        <v>1599000</v>
      </c>
      <c r="D5594" t="s">
        <v>16</v>
      </c>
      <c r="E5594">
        <v>38</v>
      </c>
      <c r="F5594" t="s">
        <v>1023</v>
      </c>
    </row>
    <row r="5595" spans="1:6">
      <c r="A5595" t="s">
        <v>1063</v>
      </c>
      <c r="B5595" s="94" t="s">
        <v>98</v>
      </c>
      <c r="C5595">
        <v>1599900</v>
      </c>
      <c r="D5595" t="s">
        <v>42</v>
      </c>
      <c r="E5595">
        <v>118</v>
      </c>
      <c r="F5595" t="s">
        <v>252</v>
      </c>
    </row>
    <row r="5596" spans="1:6">
      <c r="A5596" t="s">
        <v>1063</v>
      </c>
      <c r="B5596" s="94" t="s">
        <v>419</v>
      </c>
      <c r="C5596">
        <v>2100000</v>
      </c>
      <c r="D5596" t="s">
        <v>16</v>
      </c>
      <c r="E5596">
        <v>363</v>
      </c>
      <c r="F5596" t="s">
        <v>868</v>
      </c>
    </row>
    <row r="5597" spans="1:6">
      <c r="A5597" t="s">
        <v>1063</v>
      </c>
      <c r="B5597" s="94" t="s">
        <v>245</v>
      </c>
      <c r="C5597">
        <v>1452000</v>
      </c>
      <c r="D5597" t="s">
        <v>16</v>
      </c>
      <c r="E5597">
        <v>146</v>
      </c>
      <c r="F5597" t="s">
        <v>1031</v>
      </c>
    </row>
    <row r="5598" spans="1:6">
      <c r="A5598" t="s">
        <v>1063</v>
      </c>
      <c r="B5598" s="94" t="s">
        <v>126</v>
      </c>
      <c r="C5598">
        <v>1095000</v>
      </c>
      <c r="D5598" t="s">
        <v>16</v>
      </c>
      <c r="E5598">
        <v>126</v>
      </c>
      <c r="F5598" t="s">
        <v>868</v>
      </c>
    </row>
    <row r="5599" spans="1:6">
      <c r="A5599" t="s">
        <v>1063</v>
      </c>
      <c r="B5599" s="94" t="s">
        <v>187</v>
      </c>
      <c r="C5599">
        <v>1100000</v>
      </c>
      <c r="D5599" t="s">
        <v>42</v>
      </c>
      <c r="E5599">
        <v>101</v>
      </c>
      <c r="F5599" t="s">
        <v>252</v>
      </c>
    </row>
    <row r="5600" spans="1:6">
      <c r="A5600" t="s">
        <v>1063</v>
      </c>
      <c r="B5600" s="94" t="s">
        <v>566</v>
      </c>
      <c r="C5600">
        <v>2800000</v>
      </c>
      <c r="D5600" t="s">
        <v>42</v>
      </c>
      <c r="E5600">
        <v>314</v>
      </c>
      <c r="F5600" t="s">
        <v>1026</v>
      </c>
    </row>
    <row r="5601" spans="1:6">
      <c r="A5601" t="s">
        <v>1063</v>
      </c>
      <c r="B5601" s="94" t="s">
        <v>1090</v>
      </c>
      <c r="C5601">
        <v>2395000</v>
      </c>
      <c r="D5601" t="s">
        <v>16</v>
      </c>
      <c r="E5601">
        <v>621</v>
      </c>
      <c r="F5601" t="s">
        <v>87</v>
      </c>
    </row>
    <row r="5602" spans="1:6">
      <c r="A5602" t="s">
        <v>1091</v>
      </c>
      <c r="B5602" s="94" t="s">
        <v>197</v>
      </c>
      <c r="C5602">
        <v>99900</v>
      </c>
      <c r="D5602" t="s">
        <v>20</v>
      </c>
      <c r="E5602">
        <v>224</v>
      </c>
      <c r="F5602" t="s">
        <v>87</v>
      </c>
    </row>
    <row r="5603" spans="1:6">
      <c r="A5603" t="s">
        <v>1091</v>
      </c>
      <c r="B5603" s="94" t="s">
        <v>325</v>
      </c>
      <c r="C5603">
        <v>128000</v>
      </c>
      <c r="D5603" t="s">
        <v>20</v>
      </c>
      <c r="E5603">
        <v>0</v>
      </c>
      <c r="F5603" t="s">
        <v>87</v>
      </c>
    </row>
    <row r="5604" spans="1:6">
      <c r="A5604" t="s">
        <v>1063</v>
      </c>
      <c r="B5604" s="94" t="s">
        <v>1092</v>
      </c>
      <c r="C5604">
        <v>3495000</v>
      </c>
      <c r="D5604" t="s">
        <v>16</v>
      </c>
      <c r="E5604">
        <v>508</v>
      </c>
      <c r="F5604" t="s">
        <v>536</v>
      </c>
    </row>
    <row r="5605" spans="1:6">
      <c r="A5605" t="s">
        <v>1091</v>
      </c>
      <c r="B5605" s="94" t="s">
        <v>187</v>
      </c>
      <c r="C5605">
        <v>159500</v>
      </c>
      <c r="D5605" t="s">
        <v>20</v>
      </c>
      <c r="E5605">
        <v>101</v>
      </c>
      <c r="F5605" t="s">
        <v>87</v>
      </c>
    </row>
    <row r="5606" spans="1:6">
      <c r="A5606" t="s">
        <v>1091</v>
      </c>
      <c r="B5606" s="94" t="s">
        <v>88</v>
      </c>
      <c r="C5606">
        <v>139000</v>
      </c>
      <c r="D5606" t="s">
        <v>20</v>
      </c>
      <c r="E5606">
        <v>175</v>
      </c>
      <c r="F5606" t="s">
        <v>303</v>
      </c>
    </row>
    <row r="5607" spans="1:6">
      <c r="A5607" t="s">
        <v>1091</v>
      </c>
      <c r="B5607" s="94" t="s">
        <v>103</v>
      </c>
      <c r="C5607">
        <v>89000</v>
      </c>
      <c r="D5607" t="s">
        <v>20</v>
      </c>
      <c r="E5607">
        <v>103</v>
      </c>
      <c r="F5607" t="s">
        <v>303</v>
      </c>
    </row>
    <row r="5608" spans="1:6">
      <c r="A5608" t="s">
        <v>1091</v>
      </c>
      <c r="B5608" s="94" t="s">
        <v>517</v>
      </c>
      <c r="C5608">
        <v>98000</v>
      </c>
      <c r="D5608" t="s">
        <v>20</v>
      </c>
      <c r="E5608">
        <v>432</v>
      </c>
      <c r="F5608" t="s">
        <v>87</v>
      </c>
    </row>
    <row r="5609" spans="1:6">
      <c r="A5609" t="s">
        <v>1091</v>
      </c>
      <c r="B5609" s="94" t="s">
        <v>520</v>
      </c>
      <c r="C5609">
        <v>189000</v>
      </c>
      <c r="D5609" t="s">
        <v>12</v>
      </c>
      <c r="E5609">
        <v>148</v>
      </c>
      <c r="F5609" t="s">
        <v>303</v>
      </c>
    </row>
    <row r="5610" spans="1:6">
      <c r="A5610" t="s">
        <v>1091</v>
      </c>
      <c r="B5610" s="94" t="s">
        <v>381</v>
      </c>
      <c r="C5610">
        <v>175000</v>
      </c>
      <c r="D5610" t="s">
        <v>20</v>
      </c>
      <c r="E5610">
        <v>144</v>
      </c>
      <c r="F5610" t="s">
        <v>303</v>
      </c>
    </row>
    <row r="5611" spans="1:6">
      <c r="A5611" t="s">
        <v>1091</v>
      </c>
      <c r="B5611" s="94" t="s">
        <v>508</v>
      </c>
      <c r="C5611">
        <v>165000</v>
      </c>
      <c r="D5611" t="s">
        <v>20</v>
      </c>
      <c r="E5611">
        <v>209</v>
      </c>
      <c r="F5611" t="s">
        <v>868</v>
      </c>
    </row>
    <row r="5612" spans="1:6">
      <c r="A5612" t="s">
        <v>1091</v>
      </c>
      <c r="B5612" s="94" t="s">
        <v>389</v>
      </c>
      <c r="C5612">
        <v>214800</v>
      </c>
      <c r="D5612" t="s">
        <v>20</v>
      </c>
      <c r="E5612">
        <v>74</v>
      </c>
      <c r="F5612" t="s">
        <v>87</v>
      </c>
    </row>
    <row r="5613" spans="1:6">
      <c r="A5613" t="s">
        <v>1091</v>
      </c>
      <c r="B5613" s="94" t="s">
        <v>118</v>
      </c>
      <c r="C5613">
        <v>219900</v>
      </c>
      <c r="D5613" t="s">
        <v>20</v>
      </c>
      <c r="E5613">
        <v>97</v>
      </c>
      <c r="F5613" t="s">
        <v>1023</v>
      </c>
    </row>
    <row r="5614" spans="1:6">
      <c r="A5614" t="s">
        <v>1091</v>
      </c>
      <c r="B5614" s="94" t="s">
        <v>395</v>
      </c>
      <c r="C5614">
        <v>225000</v>
      </c>
      <c r="D5614" t="s">
        <v>20</v>
      </c>
      <c r="E5614">
        <v>68</v>
      </c>
      <c r="F5614" t="s">
        <v>868</v>
      </c>
    </row>
    <row r="5615" spans="1:6">
      <c r="A5615" t="s">
        <v>1091</v>
      </c>
      <c r="B5615" s="94" t="s">
        <v>216</v>
      </c>
      <c r="C5615">
        <v>198000</v>
      </c>
      <c r="D5615" t="s">
        <v>20</v>
      </c>
      <c r="E5615">
        <v>390</v>
      </c>
      <c r="F5615" t="s">
        <v>87</v>
      </c>
    </row>
    <row r="5616" spans="1:6">
      <c r="A5616" t="s">
        <v>1091</v>
      </c>
      <c r="B5616" s="94" t="s">
        <v>440</v>
      </c>
      <c r="C5616">
        <v>399000</v>
      </c>
      <c r="D5616" t="s">
        <v>16</v>
      </c>
      <c r="E5616">
        <v>40</v>
      </c>
      <c r="F5616" t="s">
        <v>87</v>
      </c>
    </row>
    <row r="5617" spans="1:6">
      <c r="A5617" t="s">
        <v>1091</v>
      </c>
      <c r="B5617" s="94" t="s">
        <v>88</v>
      </c>
      <c r="C5617">
        <v>629721</v>
      </c>
      <c r="D5617" t="s">
        <v>16</v>
      </c>
      <c r="E5617">
        <v>175</v>
      </c>
      <c r="F5617" t="s">
        <v>1000</v>
      </c>
    </row>
    <row r="5618" spans="1:6">
      <c r="A5618" t="s">
        <v>1091</v>
      </c>
      <c r="B5618" s="94" t="s">
        <v>499</v>
      </c>
      <c r="C5618">
        <v>189900</v>
      </c>
      <c r="D5618" t="s">
        <v>20</v>
      </c>
      <c r="E5618">
        <v>336</v>
      </c>
      <c r="F5618" t="s">
        <v>87</v>
      </c>
    </row>
    <row r="5619" spans="1:6">
      <c r="A5619" t="s">
        <v>1091</v>
      </c>
      <c r="B5619" s="94" t="s">
        <v>156</v>
      </c>
      <c r="C5619">
        <v>2250000</v>
      </c>
      <c r="D5619" t="s">
        <v>16</v>
      </c>
      <c r="E5619">
        <v>153</v>
      </c>
      <c r="F5619" t="s">
        <v>868</v>
      </c>
    </row>
    <row r="5620" spans="1:6">
      <c r="A5620" t="s">
        <v>1091</v>
      </c>
      <c r="B5620" s="94" t="s">
        <v>86</v>
      </c>
      <c r="C5620">
        <v>449900</v>
      </c>
      <c r="D5620" t="s">
        <v>12</v>
      </c>
      <c r="E5620">
        <v>112</v>
      </c>
      <c r="F5620" t="s">
        <v>1093</v>
      </c>
    </row>
    <row r="5621" spans="1:6">
      <c r="A5621" t="s">
        <v>1091</v>
      </c>
      <c r="B5621" s="94" t="s">
        <v>343</v>
      </c>
      <c r="C5621">
        <v>1689000</v>
      </c>
      <c r="D5621" t="s">
        <v>16</v>
      </c>
      <c r="E5621">
        <v>115</v>
      </c>
      <c r="F5621" t="s">
        <v>868</v>
      </c>
    </row>
    <row r="5622" spans="1:6">
      <c r="A5622" t="s">
        <v>1094</v>
      </c>
      <c r="B5622" s="94" t="s">
        <v>670</v>
      </c>
      <c r="C5622">
        <v>309333</v>
      </c>
      <c r="D5622" t="s">
        <v>42</v>
      </c>
      <c r="E5622">
        <v>50</v>
      </c>
      <c r="F5622" t="s">
        <v>800</v>
      </c>
    </row>
    <row r="5623" spans="1:6">
      <c r="A5623" t="s">
        <v>1094</v>
      </c>
      <c r="B5623" s="94" t="s">
        <v>347</v>
      </c>
      <c r="C5623">
        <v>330000</v>
      </c>
      <c r="D5623" t="s">
        <v>42</v>
      </c>
      <c r="E5623">
        <v>70</v>
      </c>
      <c r="F5623" t="s">
        <v>936</v>
      </c>
    </row>
    <row r="5624" spans="1:6">
      <c r="A5624" t="s">
        <v>1094</v>
      </c>
      <c r="B5624" s="94" t="s">
        <v>354</v>
      </c>
      <c r="C5624">
        <v>289900</v>
      </c>
      <c r="D5624" t="s">
        <v>42</v>
      </c>
      <c r="E5624">
        <v>221</v>
      </c>
      <c r="F5624" t="s">
        <v>1095</v>
      </c>
    </row>
    <row r="5625" spans="1:6">
      <c r="A5625" t="s">
        <v>1094</v>
      </c>
      <c r="B5625" s="94" t="s">
        <v>200</v>
      </c>
      <c r="C5625">
        <v>459000</v>
      </c>
      <c r="D5625" t="s">
        <v>42</v>
      </c>
      <c r="E5625">
        <v>21</v>
      </c>
      <c r="F5625" t="s">
        <v>1028</v>
      </c>
    </row>
    <row r="5626" spans="1:6">
      <c r="A5626" t="s">
        <v>1094</v>
      </c>
      <c r="B5626" s="94" t="s">
        <v>771</v>
      </c>
      <c r="C5626">
        <v>649900</v>
      </c>
      <c r="D5626" t="s">
        <v>42</v>
      </c>
      <c r="E5626">
        <v>227</v>
      </c>
      <c r="F5626" t="s">
        <v>583</v>
      </c>
    </row>
    <row r="5627" spans="1:6">
      <c r="A5627" t="s">
        <v>1094</v>
      </c>
      <c r="B5627" s="94" t="s">
        <v>96</v>
      </c>
      <c r="C5627">
        <v>399900</v>
      </c>
      <c r="D5627" t="s">
        <v>42</v>
      </c>
      <c r="E5627">
        <v>73</v>
      </c>
      <c r="F5627" t="s">
        <v>136</v>
      </c>
    </row>
    <row r="5628" spans="1:6">
      <c r="A5628" t="s">
        <v>1094</v>
      </c>
      <c r="B5628" s="94" t="s">
        <v>232</v>
      </c>
      <c r="C5628">
        <v>849000</v>
      </c>
      <c r="D5628" t="s">
        <v>42</v>
      </c>
      <c r="E5628">
        <v>150</v>
      </c>
      <c r="F5628" t="s">
        <v>868</v>
      </c>
    </row>
    <row r="5629" spans="1:6">
      <c r="A5629" t="s">
        <v>1094</v>
      </c>
      <c r="B5629" s="94" t="s">
        <v>584</v>
      </c>
      <c r="C5629">
        <v>995400</v>
      </c>
      <c r="D5629" t="s">
        <v>42</v>
      </c>
      <c r="E5629">
        <v>489</v>
      </c>
      <c r="F5629" t="s">
        <v>583</v>
      </c>
    </row>
    <row r="5630" spans="1:6">
      <c r="A5630" t="s">
        <v>1035</v>
      </c>
      <c r="B5630" s="94" t="s">
        <v>1048</v>
      </c>
      <c r="C5630">
        <v>610000</v>
      </c>
      <c r="D5630" t="s">
        <v>12</v>
      </c>
      <c r="E5630">
        <v>668</v>
      </c>
      <c r="F5630" t="s">
        <v>303</v>
      </c>
    </row>
    <row r="5631" spans="1:6">
      <c r="A5631" t="s">
        <v>1094</v>
      </c>
      <c r="B5631" s="94" t="s">
        <v>360</v>
      </c>
      <c r="C5631">
        <v>698000</v>
      </c>
      <c r="D5631" t="s">
        <v>42</v>
      </c>
      <c r="E5631">
        <v>269</v>
      </c>
      <c r="F5631" t="s">
        <v>1040</v>
      </c>
    </row>
    <row r="5632" spans="1:6">
      <c r="A5632" t="s">
        <v>1020</v>
      </c>
      <c r="B5632" s="94" t="s">
        <v>379</v>
      </c>
      <c r="C5632">
        <v>229000</v>
      </c>
      <c r="D5632" t="s">
        <v>17</v>
      </c>
      <c r="E5632">
        <v>16</v>
      </c>
      <c r="F5632" t="s">
        <v>1021</v>
      </c>
    </row>
    <row r="5633" spans="1:6">
      <c r="A5633" t="s">
        <v>1020</v>
      </c>
      <c r="B5633" s="94" t="s">
        <v>396</v>
      </c>
      <c r="C5633">
        <v>249777</v>
      </c>
      <c r="D5633" t="s">
        <v>17</v>
      </c>
      <c r="E5633">
        <v>243</v>
      </c>
      <c r="F5633" t="s">
        <v>1096</v>
      </c>
    </row>
    <row r="5634" spans="1:6">
      <c r="A5634" t="s">
        <v>1020</v>
      </c>
      <c r="B5634" s="94" t="s">
        <v>200</v>
      </c>
      <c r="C5634">
        <v>259000</v>
      </c>
      <c r="D5634" t="s">
        <v>12</v>
      </c>
      <c r="E5634">
        <v>21</v>
      </c>
      <c r="F5634" t="s">
        <v>213</v>
      </c>
    </row>
    <row r="5635" spans="1:6">
      <c r="A5635" t="s">
        <v>1020</v>
      </c>
      <c r="B5635" s="94" t="s">
        <v>1097</v>
      </c>
      <c r="C5635">
        <v>224900</v>
      </c>
      <c r="D5635" t="s">
        <v>17</v>
      </c>
      <c r="E5635">
        <v>940</v>
      </c>
      <c r="F5635" t="s">
        <v>1021</v>
      </c>
    </row>
    <row r="5636" spans="1:6">
      <c r="A5636" t="s">
        <v>1094</v>
      </c>
      <c r="B5636" s="94" t="s">
        <v>250</v>
      </c>
      <c r="C5636">
        <v>269000</v>
      </c>
      <c r="D5636" t="s">
        <v>42</v>
      </c>
      <c r="E5636">
        <v>11</v>
      </c>
      <c r="F5636" t="s">
        <v>303</v>
      </c>
    </row>
    <row r="5637" spans="1:6">
      <c r="A5637" t="s">
        <v>1091</v>
      </c>
      <c r="B5637" s="94" t="s">
        <v>838</v>
      </c>
      <c r="C5637">
        <v>197000</v>
      </c>
      <c r="D5637" t="s">
        <v>20</v>
      </c>
      <c r="E5637">
        <v>335</v>
      </c>
      <c r="F5637" t="s">
        <v>87</v>
      </c>
    </row>
    <row r="5638" spans="1:6">
      <c r="A5638" t="s">
        <v>1063</v>
      </c>
      <c r="B5638" s="94" t="s">
        <v>895</v>
      </c>
      <c r="C5638">
        <v>599900</v>
      </c>
      <c r="D5638" t="s">
        <v>17</v>
      </c>
      <c r="E5638">
        <v>262</v>
      </c>
      <c r="F5638" t="s">
        <v>1076</v>
      </c>
    </row>
    <row r="5639" spans="1:6">
      <c r="A5639" t="s">
        <v>1020</v>
      </c>
      <c r="B5639" s="94" t="s">
        <v>463</v>
      </c>
      <c r="C5639">
        <v>267900</v>
      </c>
      <c r="D5639" t="s">
        <v>12</v>
      </c>
      <c r="E5639">
        <v>514</v>
      </c>
      <c r="F5639" t="s">
        <v>1021</v>
      </c>
    </row>
    <row r="5640" spans="1:6">
      <c r="A5640" t="s">
        <v>1020</v>
      </c>
      <c r="B5640" s="94" t="s">
        <v>463</v>
      </c>
      <c r="C5640">
        <v>269900</v>
      </c>
      <c r="D5640" t="s">
        <v>12</v>
      </c>
      <c r="E5640">
        <v>403</v>
      </c>
      <c r="F5640" t="s">
        <v>1021</v>
      </c>
    </row>
    <row r="5641" spans="1:6">
      <c r="A5641" t="s">
        <v>1020</v>
      </c>
      <c r="B5641" s="94" t="s">
        <v>534</v>
      </c>
      <c r="C5641">
        <v>299000</v>
      </c>
      <c r="D5641" t="s">
        <v>17</v>
      </c>
      <c r="E5641">
        <v>152</v>
      </c>
      <c r="F5641" t="s">
        <v>303</v>
      </c>
    </row>
    <row r="5642" spans="1:6">
      <c r="A5642" t="s">
        <v>1020</v>
      </c>
      <c r="B5642" s="94" t="s">
        <v>590</v>
      </c>
      <c r="C5642">
        <v>299500</v>
      </c>
      <c r="D5642" t="s">
        <v>17</v>
      </c>
      <c r="E5642">
        <v>287</v>
      </c>
      <c r="F5642" t="s">
        <v>993</v>
      </c>
    </row>
    <row r="5643" spans="1:6">
      <c r="A5643" t="s">
        <v>1020</v>
      </c>
      <c r="B5643" s="94" t="s">
        <v>463</v>
      </c>
      <c r="C5643">
        <v>259900</v>
      </c>
      <c r="D5643" t="s">
        <v>12</v>
      </c>
      <c r="E5643">
        <v>168</v>
      </c>
      <c r="F5643" t="s">
        <v>1021</v>
      </c>
    </row>
    <row r="5644" spans="1:6">
      <c r="A5644" t="s">
        <v>1020</v>
      </c>
      <c r="B5644" s="94" t="s">
        <v>463</v>
      </c>
      <c r="C5644">
        <v>275900</v>
      </c>
      <c r="D5644" t="s">
        <v>12</v>
      </c>
      <c r="E5644">
        <v>222</v>
      </c>
      <c r="F5644" t="s">
        <v>1021</v>
      </c>
    </row>
    <row r="5645" spans="1:6">
      <c r="A5645" t="s">
        <v>1020</v>
      </c>
      <c r="B5645" s="94" t="s">
        <v>505</v>
      </c>
      <c r="C5645">
        <v>349900</v>
      </c>
      <c r="D5645" t="s">
        <v>12</v>
      </c>
      <c r="E5645">
        <v>511</v>
      </c>
      <c r="F5645" t="s">
        <v>1021</v>
      </c>
    </row>
    <row r="5646" spans="1:6">
      <c r="A5646" t="s">
        <v>1020</v>
      </c>
      <c r="B5646" s="94" t="s">
        <v>611</v>
      </c>
      <c r="C5646">
        <v>357000</v>
      </c>
      <c r="D5646" t="s">
        <v>17</v>
      </c>
      <c r="E5646">
        <v>182</v>
      </c>
      <c r="F5646" t="s">
        <v>569</v>
      </c>
    </row>
    <row r="5647" spans="1:6">
      <c r="A5647" t="s">
        <v>1020</v>
      </c>
      <c r="B5647" s="94" t="s">
        <v>1098</v>
      </c>
      <c r="C5647">
        <v>372500</v>
      </c>
      <c r="D5647" t="s">
        <v>17</v>
      </c>
      <c r="E5647">
        <v>824</v>
      </c>
      <c r="F5647" t="s">
        <v>1023</v>
      </c>
    </row>
    <row r="5648" spans="1:6">
      <c r="A5648" t="s">
        <v>1020</v>
      </c>
      <c r="B5648" s="94" t="s">
        <v>463</v>
      </c>
      <c r="C5648">
        <v>385900</v>
      </c>
      <c r="D5648" t="s">
        <v>12</v>
      </c>
      <c r="E5648">
        <v>514</v>
      </c>
      <c r="F5648" t="s">
        <v>1021</v>
      </c>
    </row>
    <row r="5649" spans="1:6">
      <c r="A5649" t="s">
        <v>1020</v>
      </c>
      <c r="B5649" s="94" t="s">
        <v>239</v>
      </c>
      <c r="C5649">
        <v>405000</v>
      </c>
      <c r="D5649" t="s">
        <v>42</v>
      </c>
      <c r="E5649">
        <v>123</v>
      </c>
      <c r="F5649" t="s">
        <v>87</v>
      </c>
    </row>
    <row r="5650" spans="1:6">
      <c r="A5650" t="s">
        <v>1020</v>
      </c>
      <c r="B5650" s="94" t="s">
        <v>233</v>
      </c>
      <c r="C5650">
        <v>405000</v>
      </c>
      <c r="D5650" t="s">
        <v>42</v>
      </c>
      <c r="E5650">
        <v>60</v>
      </c>
      <c r="F5650" t="s">
        <v>303</v>
      </c>
    </row>
    <row r="5651" spans="1:6">
      <c r="A5651" t="s">
        <v>1020</v>
      </c>
      <c r="B5651" s="94" t="s">
        <v>444</v>
      </c>
      <c r="C5651">
        <v>419500</v>
      </c>
      <c r="D5651" t="s">
        <v>42</v>
      </c>
      <c r="E5651">
        <v>192</v>
      </c>
      <c r="F5651" t="s">
        <v>1024</v>
      </c>
    </row>
    <row r="5652" spans="1:6">
      <c r="A5652" t="s">
        <v>1020</v>
      </c>
      <c r="B5652" s="94" t="s">
        <v>370</v>
      </c>
      <c r="C5652">
        <v>411000</v>
      </c>
      <c r="D5652" t="s">
        <v>42</v>
      </c>
      <c r="E5652">
        <v>168</v>
      </c>
      <c r="F5652" t="s">
        <v>1021</v>
      </c>
    </row>
    <row r="5653" spans="1:6">
      <c r="A5653" t="s">
        <v>1020</v>
      </c>
      <c r="B5653" s="94" t="s">
        <v>74</v>
      </c>
      <c r="C5653">
        <v>425000</v>
      </c>
      <c r="D5653" t="s">
        <v>42</v>
      </c>
      <c r="E5653">
        <v>172</v>
      </c>
      <c r="F5653" t="s">
        <v>1023</v>
      </c>
    </row>
    <row r="5654" spans="1:6">
      <c r="A5654" t="s">
        <v>1020</v>
      </c>
      <c r="B5654" s="94" t="s">
        <v>1099</v>
      </c>
      <c r="C5654">
        <v>375000</v>
      </c>
      <c r="D5654" t="s">
        <v>17</v>
      </c>
      <c r="E5654">
        <v>711</v>
      </c>
      <c r="F5654" t="s">
        <v>252</v>
      </c>
    </row>
    <row r="5655" spans="1:6">
      <c r="A5655" t="s">
        <v>1020</v>
      </c>
      <c r="B5655" s="94" t="s">
        <v>463</v>
      </c>
      <c r="C5655">
        <v>277900</v>
      </c>
      <c r="D5655" t="s">
        <v>12</v>
      </c>
      <c r="E5655">
        <v>451</v>
      </c>
      <c r="F5655" t="s">
        <v>1021</v>
      </c>
    </row>
    <row r="5656" spans="1:6">
      <c r="A5656" t="s">
        <v>1020</v>
      </c>
      <c r="B5656" s="94" t="s">
        <v>1100</v>
      </c>
      <c r="C5656">
        <v>277900</v>
      </c>
      <c r="D5656" t="s">
        <v>12</v>
      </c>
      <c r="E5656">
        <v>182</v>
      </c>
      <c r="F5656" t="s">
        <v>1021</v>
      </c>
    </row>
    <row r="5657" spans="1:6">
      <c r="A5657" t="s">
        <v>1020</v>
      </c>
      <c r="B5657" s="94" t="s">
        <v>463</v>
      </c>
      <c r="C5657">
        <v>455900</v>
      </c>
      <c r="D5657" t="s">
        <v>12</v>
      </c>
      <c r="E5657">
        <v>514</v>
      </c>
      <c r="F5657" t="s">
        <v>1021</v>
      </c>
    </row>
    <row r="5658" spans="1:6">
      <c r="A5658" t="s">
        <v>1020</v>
      </c>
      <c r="B5658" s="94" t="s">
        <v>1101</v>
      </c>
      <c r="C5658">
        <v>459000</v>
      </c>
      <c r="D5658" t="s">
        <v>42</v>
      </c>
      <c r="E5658">
        <v>972</v>
      </c>
      <c r="F5658" t="s">
        <v>303</v>
      </c>
    </row>
    <row r="5659" spans="1:6">
      <c r="A5659" t="s">
        <v>1020</v>
      </c>
      <c r="B5659" s="94" t="s">
        <v>996</v>
      </c>
      <c r="C5659">
        <v>474000</v>
      </c>
      <c r="D5659" t="s">
        <v>42</v>
      </c>
      <c r="E5659">
        <v>627</v>
      </c>
      <c r="F5659" t="s">
        <v>252</v>
      </c>
    </row>
    <row r="5660" spans="1:6">
      <c r="A5660" t="s">
        <v>1020</v>
      </c>
      <c r="B5660" s="94" t="s">
        <v>1102</v>
      </c>
      <c r="C5660">
        <v>474900</v>
      </c>
      <c r="D5660" t="s">
        <v>42</v>
      </c>
      <c r="E5660">
        <v>479</v>
      </c>
      <c r="F5660" t="s">
        <v>763</v>
      </c>
    </row>
    <row r="5661" spans="1:6">
      <c r="A5661" t="s">
        <v>1020</v>
      </c>
      <c r="B5661" s="94" t="s">
        <v>463</v>
      </c>
      <c r="C5661">
        <v>477900</v>
      </c>
      <c r="D5661" t="s">
        <v>12</v>
      </c>
      <c r="E5661">
        <v>514</v>
      </c>
      <c r="F5661" t="s">
        <v>1021</v>
      </c>
    </row>
    <row r="5662" spans="1:6">
      <c r="A5662" t="s">
        <v>1020</v>
      </c>
      <c r="B5662" s="94" t="s">
        <v>463</v>
      </c>
      <c r="C5662">
        <v>477900</v>
      </c>
      <c r="D5662" t="s">
        <v>12</v>
      </c>
      <c r="E5662">
        <v>514</v>
      </c>
      <c r="F5662" t="s">
        <v>1021</v>
      </c>
    </row>
    <row r="5663" spans="1:6">
      <c r="A5663" t="s">
        <v>1020</v>
      </c>
      <c r="B5663" s="94" t="s">
        <v>298</v>
      </c>
      <c r="C5663">
        <v>477900</v>
      </c>
      <c r="D5663" t="s">
        <v>16</v>
      </c>
      <c r="E5663">
        <v>137</v>
      </c>
      <c r="F5663" t="s">
        <v>293</v>
      </c>
    </row>
    <row r="5664" spans="1:6">
      <c r="A5664" t="s">
        <v>1020</v>
      </c>
      <c r="B5664" s="94" t="s">
        <v>241</v>
      </c>
      <c r="C5664">
        <v>479000</v>
      </c>
      <c r="D5664" t="s">
        <v>17</v>
      </c>
      <c r="E5664">
        <v>105</v>
      </c>
      <c r="F5664" t="s">
        <v>1103</v>
      </c>
    </row>
    <row r="5665" spans="1:6">
      <c r="A5665" t="s">
        <v>1020</v>
      </c>
      <c r="B5665" s="94" t="s">
        <v>710</v>
      </c>
      <c r="C5665">
        <v>435000</v>
      </c>
      <c r="D5665" t="s">
        <v>16</v>
      </c>
      <c r="E5665">
        <v>355</v>
      </c>
      <c r="F5665" t="s">
        <v>1104</v>
      </c>
    </row>
    <row r="5666" spans="1:6">
      <c r="A5666" t="s">
        <v>1020</v>
      </c>
      <c r="B5666" s="94" t="s">
        <v>848</v>
      </c>
      <c r="C5666">
        <v>479500</v>
      </c>
      <c r="D5666" t="s">
        <v>17</v>
      </c>
      <c r="E5666">
        <v>651</v>
      </c>
      <c r="F5666" t="s">
        <v>1024</v>
      </c>
    </row>
    <row r="5667" spans="1:6">
      <c r="A5667" t="s">
        <v>1020</v>
      </c>
      <c r="B5667" s="94" t="s">
        <v>463</v>
      </c>
      <c r="C5667">
        <v>487900</v>
      </c>
      <c r="D5667" t="s">
        <v>12</v>
      </c>
      <c r="E5667">
        <v>514</v>
      </c>
      <c r="F5667" t="s">
        <v>1021</v>
      </c>
    </row>
    <row r="5668" spans="1:6">
      <c r="A5668" t="s">
        <v>1020</v>
      </c>
      <c r="B5668" s="94" t="s">
        <v>74</v>
      </c>
      <c r="C5668">
        <v>489000</v>
      </c>
      <c r="D5668" t="s">
        <v>17</v>
      </c>
      <c r="E5668">
        <v>172</v>
      </c>
      <c r="F5668" t="s">
        <v>303</v>
      </c>
    </row>
    <row r="5669" spans="1:6">
      <c r="A5669" t="s">
        <v>1020</v>
      </c>
      <c r="B5669" s="94" t="s">
        <v>463</v>
      </c>
      <c r="C5669">
        <v>489900</v>
      </c>
      <c r="D5669" t="s">
        <v>12</v>
      </c>
      <c r="E5669">
        <v>514</v>
      </c>
      <c r="F5669" t="s">
        <v>1021</v>
      </c>
    </row>
    <row r="5670" spans="1:6">
      <c r="A5670" t="s">
        <v>1020</v>
      </c>
      <c r="B5670" s="94" t="s">
        <v>509</v>
      </c>
      <c r="C5670">
        <v>499000</v>
      </c>
      <c r="D5670" t="s">
        <v>42</v>
      </c>
      <c r="E5670">
        <v>397</v>
      </c>
      <c r="F5670" t="s">
        <v>303</v>
      </c>
    </row>
    <row r="5671" spans="1:6">
      <c r="A5671" t="s">
        <v>1020</v>
      </c>
      <c r="B5671" s="94" t="s">
        <v>624</v>
      </c>
      <c r="C5671">
        <v>499000</v>
      </c>
      <c r="D5671" t="s">
        <v>42</v>
      </c>
      <c r="E5671">
        <v>178</v>
      </c>
      <c r="F5671" t="s">
        <v>1028</v>
      </c>
    </row>
    <row r="5672" spans="1:6">
      <c r="A5672" t="s">
        <v>1020</v>
      </c>
      <c r="B5672" s="94" t="s">
        <v>463</v>
      </c>
      <c r="C5672">
        <v>499900</v>
      </c>
      <c r="D5672" t="s">
        <v>12</v>
      </c>
      <c r="E5672">
        <v>514</v>
      </c>
      <c r="F5672" t="s">
        <v>1021</v>
      </c>
    </row>
    <row r="5673" spans="1:6">
      <c r="A5673" t="s">
        <v>1020</v>
      </c>
      <c r="B5673" s="94" t="s">
        <v>169</v>
      </c>
      <c r="C5673">
        <v>524900</v>
      </c>
      <c r="D5673" t="s">
        <v>12</v>
      </c>
      <c r="E5673">
        <v>56</v>
      </c>
      <c r="F5673" t="s">
        <v>1031</v>
      </c>
    </row>
    <row r="5674" spans="1:6">
      <c r="A5674" t="s">
        <v>1020</v>
      </c>
      <c r="B5674" s="94" t="s">
        <v>312</v>
      </c>
      <c r="C5674">
        <v>529999</v>
      </c>
      <c r="D5674" t="s">
        <v>17</v>
      </c>
      <c r="E5674">
        <v>91</v>
      </c>
      <c r="F5674" t="s">
        <v>87</v>
      </c>
    </row>
    <row r="5675" spans="1:6">
      <c r="A5675" t="s">
        <v>1020</v>
      </c>
      <c r="B5675" s="94" t="s">
        <v>1105</v>
      </c>
      <c r="C5675">
        <v>539000</v>
      </c>
      <c r="D5675" t="s">
        <v>42</v>
      </c>
      <c r="E5675">
        <v>1285</v>
      </c>
      <c r="F5675" t="s">
        <v>303</v>
      </c>
    </row>
    <row r="5676" spans="1:6">
      <c r="A5676" t="s">
        <v>1020</v>
      </c>
      <c r="B5676" s="94" t="s">
        <v>335</v>
      </c>
      <c r="C5676">
        <v>549000</v>
      </c>
      <c r="D5676" t="s">
        <v>17</v>
      </c>
      <c r="E5676">
        <v>139</v>
      </c>
      <c r="F5676" t="s">
        <v>1024</v>
      </c>
    </row>
    <row r="5677" spans="1:6">
      <c r="A5677" t="s">
        <v>1020</v>
      </c>
      <c r="B5677" s="94" t="s">
        <v>179</v>
      </c>
      <c r="C5677">
        <v>550000</v>
      </c>
      <c r="D5677" t="s">
        <v>42</v>
      </c>
      <c r="E5677">
        <v>327</v>
      </c>
      <c r="F5677" t="s">
        <v>800</v>
      </c>
    </row>
    <row r="5678" spans="1:6">
      <c r="A5678" t="s">
        <v>1106</v>
      </c>
      <c r="B5678" s="94" t="s">
        <v>158</v>
      </c>
      <c r="C5678">
        <v>139000</v>
      </c>
      <c r="D5678" t="s">
        <v>16</v>
      </c>
      <c r="E5678">
        <v>145</v>
      </c>
      <c r="F5678" t="s">
        <v>248</v>
      </c>
    </row>
    <row r="5679" spans="1:6">
      <c r="A5679" t="s">
        <v>1106</v>
      </c>
      <c r="B5679" s="94" t="s">
        <v>170</v>
      </c>
      <c r="C5679">
        <v>199500</v>
      </c>
      <c r="D5679" t="s">
        <v>16</v>
      </c>
      <c r="E5679">
        <v>143</v>
      </c>
      <c r="F5679" t="s">
        <v>536</v>
      </c>
    </row>
    <row r="5680" spans="1:6">
      <c r="A5680" t="s">
        <v>1107</v>
      </c>
      <c r="B5680" s="94" t="s">
        <v>153</v>
      </c>
      <c r="C5680">
        <v>59900</v>
      </c>
      <c r="D5680" t="s">
        <v>16</v>
      </c>
      <c r="E5680">
        <v>84</v>
      </c>
      <c r="F5680" t="s">
        <v>213</v>
      </c>
    </row>
    <row r="5681" spans="1:6">
      <c r="A5681" t="s">
        <v>1106</v>
      </c>
      <c r="B5681" s="94" t="s">
        <v>1032</v>
      </c>
      <c r="C5681">
        <v>639000</v>
      </c>
      <c r="D5681" t="s">
        <v>16</v>
      </c>
      <c r="E5681">
        <v>461</v>
      </c>
      <c r="F5681" t="s">
        <v>536</v>
      </c>
    </row>
    <row r="5682" spans="1:6">
      <c r="A5682" t="s">
        <v>1106</v>
      </c>
      <c r="B5682" s="94" t="s">
        <v>114</v>
      </c>
      <c r="C5682">
        <v>749000</v>
      </c>
      <c r="D5682" t="s">
        <v>16</v>
      </c>
      <c r="E5682">
        <v>156</v>
      </c>
      <c r="F5682" t="s">
        <v>272</v>
      </c>
    </row>
    <row r="5683" spans="1:6">
      <c r="A5683" t="s">
        <v>1107</v>
      </c>
      <c r="B5683" s="94" t="s">
        <v>226</v>
      </c>
      <c r="C5683">
        <v>70000</v>
      </c>
      <c r="D5683" t="s">
        <v>12</v>
      </c>
      <c r="E5683">
        <v>17</v>
      </c>
      <c r="F5683" t="s">
        <v>213</v>
      </c>
    </row>
    <row r="5684" spans="1:6">
      <c r="A5684" t="s">
        <v>1106</v>
      </c>
      <c r="B5684" s="94" t="s">
        <v>80</v>
      </c>
      <c r="C5684">
        <v>799000</v>
      </c>
      <c r="D5684" t="s">
        <v>16</v>
      </c>
      <c r="E5684">
        <v>47</v>
      </c>
      <c r="F5684" t="s">
        <v>518</v>
      </c>
    </row>
    <row r="5685" spans="1:6">
      <c r="A5685" t="s">
        <v>1106</v>
      </c>
      <c r="B5685" s="94" t="s">
        <v>235</v>
      </c>
      <c r="C5685">
        <v>799000</v>
      </c>
      <c r="D5685" t="s">
        <v>16</v>
      </c>
      <c r="E5685">
        <v>7</v>
      </c>
      <c r="F5685" t="s">
        <v>272</v>
      </c>
    </row>
    <row r="5686" spans="1:6">
      <c r="A5686" t="s">
        <v>1107</v>
      </c>
      <c r="B5686" s="94" t="s">
        <v>226</v>
      </c>
      <c r="C5686">
        <v>70000</v>
      </c>
      <c r="D5686" t="s">
        <v>12</v>
      </c>
      <c r="E5686">
        <v>17</v>
      </c>
      <c r="F5686" t="s">
        <v>213</v>
      </c>
    </row>
    <row r="5687" spans="1:6">
      <c r="A5687" t="s">
        <v>1107</v>
      </c>
      <c r="B5687" s="94" t="s">
        <v>110</v>
      </c>
      <c r="C5687">
        <v>69000</v>
      </c>
      <c r="D5687" t="s">
        <v>16</v>
      </c>
      <c r="E5687">
        <v>173</v>
      </c>
      <c r="F5687" t="s">
        <v>405</v>
      </c>
    </row>
    <row r="5688" spans="1:6">
      <c r="A5688" t="s">
        <v>1107</v>
      </c>
      <c r="B5688" s="94" t="s">
        <v>199</v>
      </c>
      <c r="C5688">
        <v>65900</v>
      </c>
      <c r="D5688" t="s">
        <v>16</v>
      </c>
      <c r="E5688">
        <v>159</v>
      </c>
      <c r="F5688" t="s">
        <v>100</v>
      </c>
    </row>
    <row r="5689" spans="1:6">
      <c r="A5689" t="s">
        <v>1107</v>
      </c>
      <c r="B5689" s="94" t="s">
        <v>226</v>
      </c>
      <c r="C5689">
        <v>70000</v>
      </c>
      <c r="D5689" t="s">
        <v>12</v>
      </c>
      <c r="E5689">
        <v>17</v>
      </c>
      <c r="F5689" t="s">
        <v>213</v>
      </c>
    </row>
    <row r="5690" spans="1:6">
      <c r="A5690" t="s">
        <v>1107</v>
      </c>
      <c r="B5690" s="94" t="s">
        <v>242</v>
      </c>
      <c r="C5690">
        <v>72500</v>
      </c>
      <c r="D5690" t="s">
        <v>12</v>
      </c>
      <c r="E5690">
        <v>25</v>
      </c>
      <c r="F5690" t="s">
        <v>75</v>
      </c>
    </row>
    <row r="5691" spans="1:6">
      <c r="A5691" t="s">
        <v>1107</v>
      </c>
      <c r="B5691" s="94" t="s">
        <v>706</v>
      </c>
      <c r="C5691">
        <v>73800</v>
      </c>
      <c r="D5691" t="s">
        <v>16</v>
      </c>
      <c r="E5691">
        <v>142</v>
      </c>
      <c r="F5691" t="s">
        <v>75</v>
      </c>
    </row>
    <row r="5692" spans="1:6">
      <c r="A5692" t="s">
        <v>1107</v>
      </c>
      <c r="B5692" s="94" t="s">
        <v>149</v>
      </c>
      <c r="C5692">
        <v>72000</v>
      </c>
      <c r="D5692" t="s">
        <v>12</v>
      </c>
      <c r="E5692">
        <v>20</v>
      </c>
      <c r="F5692" t="s">
        <v>213</v>
      </c>
    </row>
    <row r="5693" spans="1:6">
      <c r="A5693" t="s">
        <v>1107</v>
      </c>
      <c r="B5693" s="94" t="s">
        <v>103</v>
      </c>
      <c r="C5693">
        <v>75000</v>
      </c>
      <c r="D5693" t="s">
        <v>16</v>
      </c>
      <c r="E5693">
        <v>103</v>
      </c>
      <c r="F5693" t="s">
        <v>248</v>
      </c>
    </row>
    <row r="5694" spans="1:6">
      <c r="A5694" t="s">
        <v>1107</v>
      </c>
      <c r="B5694" s="94" t="s">
        <v>418</v>
      </c>
      <c r="C5694">
        <v>77900</v>
      </c>
      <c r="D5694" t="s">
        <v>16</v>
      </c>
      <c r="E5694">
        <v>55</v>
      </c>
      <c r="F5694" t="s">
        <v>737</v>
      </c>
    </row>
    <row r="5695" spans="1:6">
      <c r="A5695" t="s">
        <v>1107</v>
      </c>
      <c r="B5695" s="94" t="s">
        <v>257</v>
      </c>
      <c r="C5695">
        <v>79900</v>
      </c>
      <c r="D5695" t="s">
        <v>12</v>
      </c>
      <c r="E5695">
        <v>171</v>
      </c>
      <c r="F5695" t="s">
        <v>367</v>
      </c>
    </row>
    <row r="5696" spans="1:6">
      <c r="A5696" t="s">
        <v>1107</v>
      </c>
      <c r="B5696" s="94" t="s">
        <v>432</v>
      </c>
      <c r="C5696">
        <v>79900</v>
      </c>
      <c r="D5696" t="s">
        <v>16</v>
      </c>
      <c r="E5696">
        <v>219</v>
      </c>
      <c r="F5696" t="s">
        <v>113</v>
      </c>
    </row>
    <row r="5697" spans="1:6">
      <c r="A5697" t="s">
        <v>1107</v>
      </c>
      <c r="B5697" s="94" t="s">
        <v>374</v>
      </c>
      <c r="C5697">
        <v>80000</v>
      </c>
      <c r="D5697" t="s">
        <v>16</v>
      </c>
      <c r="E5697">
        <v>223</v>
      </c>
      <c r="F5697" t="s">
        <v>136</v>
      </c>
    </row>
    <row r="5698" spans="1:6">
      <c r="A5698" t="s">
        <v>1107</v>
      </c>
      <c r="B5698" s="94" t="s">
        <v>493</v>
      </c>
      <c r="C5698">
        <v>80500</v>
      </c>
      <c r="D5698" t="s">
        <v>16</v>
      </c>
      <c r="E5698">
        <v>5</v>
      </c>
      <c r="F5698" t="s">
        <v>798</v>
      </c>
    </row>
    <row r="5699" spans="1:6">
      <c r="A5699" t="s">
        <v>1107</v>
      </c>
      <c r="B5699" s="94" t="s">
        <v>178</v>
      </c>
      <c r="C5699">
        <v>85000</v>
      </c>
      <c r="D5699" t="s">
        <v>16</v>
      </c>
      <c r="E5699">
        <v>27</v>
      </c>
      <c r="F5699" t="s">
        <v>248</v>
      </c>
    </row>
    <row r="5700" spans="1:6">
      <c r="A5700" t="s">
        <v>1107</v>
      </c>
      <c r="B5700" s="94" t="s">
        <v>226</v>
      </c>
      <c r="C5700">
        <v>85000</v>
      </c>
      <c r="D5700" t="s">
        <v>12</v>
      </c>
      <c r="E5700">
        <v>17</v>
      </c>
      <c r="F5700" t="s">
        <v>213</v>
      </c>
    </row>
    <row r="5701" spans="1:6">
      <c r="A5701" t="s">
        <v>1107</v>
      </c>
      <c r="B5701" s="94" t="s">
        <v>226</v>
      </c>
      <c r="C5701">
        <v>85000</v>
      </c>
      <c r="D5701" t="s">
        <v>12</v>
      </c>
      <c r="E5701">
        <v>17</v>
      </c>
      <c r="F5701" t="s">
        <v>213</v>
      </c>
    </row>
    <row r="5702" spans="1:6">
      <c r="A5702" t="s">
        <v>1107</v>
      </c>
      <c r="B5702" s="94" t="s">
        <v>226</v>
      </c>
      <c r="C5702">
        <v>85000</v>
      </c>
      <c r="D5702" t="s">
        <v>12</v>
      </c>
      <c r="E5702">
        <v>17</v>
      </c>
      <c r="F5702" t="s">
        <v>213</v>
      </c>
    </row>
    <row r="5703" spans="1:6">
      <c r="A5703" t="s">
        <v>1107</v>
      </c>
      <c r="B5703" s="94" t="s">
        <v>226</v>
      </c>
      <c r="C5703">
        <v>85000</v>
      </c>
      <c r="D5703" t="s">
        <v>12</v>
      </c>
      <c r="E5703">
        <v>17</v>
      </c>
      <c r="F5703" t="s">
        <v>213</v>
      </c>
    </row>
    <row r="5704" spans="1:6">
      <c r="A5704" t="s">
        <v>1107</v>
      </c>
      <c r="B5704" s="94" t="s">
        <v>298</v>
      </c>
      <c r="C5704">
        <v>79900</v>
      </c>
      <c r="D5704" t="s">
        <v>16</v>
      </c>
      <c r="E5704">
        <v>137</v>
      </c>
      <c r="F5704" t="s">
        <v>743</v>
      </c>
    </row>
    <row r="5705" spans="1:6">
      <c r="A5705" t="s">
        <v>1107</v>
      </c>
      <c r="B5705" s="94" t="s">
        <v>226</v>
      </c>
      <c r="C5705">
        <v>70000</v>
      </c>
      <c r="D5705" t="s">
        <v>12</v>
      </c>
      <c r="E5705">
        <v>17</v>
      </c>
      <c r="F5705" t="s">
        <v>213</v>
      </c>
    </row>
    <row r="5706" spans="1:6">
      <c r="A5706" t="s">
        <v>1107</v>
      </c>
      <c r="B5706" s="94" t="s">
        <v>566</v>
      </c>
      <c r="C5706">
        <v>85900</v>
      </c>
      <c r="D5706" t="s">
        <v>16</v>
      </c>
      <c r="E5706">
        <v>314</v>
      </c>
      <c r="F5706" t="s">
        <v>109</v>
      </c>
    </row>
    <row r="5707" spans="1:6">
      <c r="A5707" t="s">
        <v>1107</v>
      </c>
      <c r="B5707" s="94" t="s">
        <v>251</v>
      </c>
      <c r="C5707">
        <v>87900</v>
      </c>
      <c r="D5707" t="s">
        <v>12</v>
      </c>
      <c r="E5707">
        <v>111</v>
      </c>
      <c r="F5707" t="s">
        <v>213</v>
      </c>
    </row>
    <row r="5708" spans="1:6">
      <c r="A5708" t="s">
        <v>1107</v>
      </c>
      <c r="B5708" s="94" t="s">
        <v>92</v>
      </c>
      <c r="C5708">
        <v>89900</v>
      </c>
      <c r="D5708" t="s">
        <v>12</v>
      </c>
      <c r="E5708">
        <v>88</v>
      </c>
      <c r="F5708" t="s">
        <v>53</v>
      </c>
    </row>
    <row r="5709" spans="1:6">
      <c r="A5709" t="s">
        <v>1107</v>
      </c>
      <c r="B5709" s="94" t="s">
        <v>551</v>
      </c>
      <c r="C5709">
        <v>89900</v>
      </c>
      <c r="D5709" t="s">
        <v>18</v>
      </c>
      <c r="E5709">
        <v>61</v>
      </c>
      <c r="F5709" t="s">
        <v>744</v>
      </c>
    </row>
    <row r="5710" spans="1:6">
      <c r="A5710" t="s">
        <v>1107</v>
      </c>
      <c r="B5710" s="94" t="s">
        <v>347</v>
      </c>
      <c r="C5710">
        <v>92500</v>
      </c>
      <c r="D5710" t="s">
        <v>16</v>
      </c>
      <c r="E5710">
        <v>70</v>
      </c>
      <c r="F5710" t="s">
        <v>794</v>
      </c>
    </row>
    <row r="5711" spans="1:6">
      <c r="A5711" t="s">
        <v>1107</v>
      </c>
      <c r="B5711" s="94" t="s">
        <v>106</v>
      </c>
      <c r="C5711">
        <v>94900</v>
      </c>
      <c r="D5711" t="s">
        <v>16</v>
      </c>
      <c r="E5711">
        <v>75</v>
      </c>
      <c r="F5711" t="s">
        <v>1108</v>
      </c>
    </row>
    <row r="5712" spans="1:6">
      <c r="A5712" t="s">
        <v>1107</v>
      </c>
      <c r="B5712" s="94" t="s">
        <v>267</v>
      </c>
      <c r="C5712">
        <v>98000</v>
      </c>
      <c r="D5712" t="s">
        <v>16</v>
      </c>
      <c r="E5712">
        <v>13</v>
      </c>
      <c r="F5712" t="s">
        <v>53</v>
      </c>
    </row>
    <row r="5713" spans="1:6">
      <c r="A5713" t="s">
        <v>1107</v>
      </c>
      <c r="B5713" s="94" t="s">
        <v>424</v>
      </c>
      <c r="C5713">
        <v>98900</v>
      </c>
      <c r="D5713" t="s">
        <v>12</v>
      </c>
      <c r="E5713">
        <v>96</v>
      </c>
      <c r="F5713" t="s">
        <v>792</v>
      </c>
    </row>
    <row r="5714" spans="1:6">
      <c r="A5714" t="s">
        <v>1107</v>
      </c>
      <c r="B5714" s="94" t="s">
        <v>242</v>
      </c>
      <c r="C5714">
        <v>99000</v>
      </c>
      <c r="D5714" t="s">
        <v>12</v>
      </c>
      <c r="E5714">
        <v>25</v>
      </c>
      <c r="F5714" t="s">
        <v>448</v>
      </c>
    </row>
    <row r="5715" spans="1:6">
      <c r="A5715" t="s">
        <v>1107</v>
      </c>
      <c r="B5715" s="94" t="s">
        <v>197</v>
      </c>
      <c r="C5715">
        <v>89900</v>
      </c>
      <c r="D5715" t="s">
        <v>12</v>
      </c>
      <c r="E5715">
        <v>224</v>
      </c>
      <c r="F5715" t="s">
        <v>1021</v>
      </c>
    </row>
    <row r="5716" spans="1:6">
      <c r="A5716" t="s">
        <v>1107</v>
      </c>
      <c r="B5716" s="94" t="s">
        <v>232</v>
      </c>
      <c r="C5716">
        <v>99900</v>
      </c>
      <c r="D5716" t="s">
        <v>16</v>
      </c>
      <c r="E5716">
        <v>150</v>
      </c>
      <c r="F5716" t="s">
        <v>439</v>
      </c>
    </row>
    <row r="5717" spans="1:6">
      <c r="A5717" t="s">
        <v>1107</v>
      </c>
      <c r="B5717" s="94" t="s">
        <v>343</v>
      </c>
      <c r="C5717">
        <v>99900</v>
      </c>
      <c r="D5717" t="s">
        <v>12</v>
      </c>
      <c r="E5717">
        <v>115</v>
      </c>
      <c r="F5717" t="s">
        <v>1031</v>
      </c>
    </row>
    <row r="5718" spans="1:6">
      <c r="A5718" t="s">
        <v>1107</v>
      </c>
      <c r="B5718" s="94" t="s">
        <v>384</v>
      </c>
      <c r="C5718">
        <v>99900</v>
      </c>
      <c r="D5718" t="s">
        <v>16</v>
      </c>
      <c r="E5718">
        <v>33</v>
      </c>
      <c r="F5718" t="s">
        <v>104</v>
      </c>
    </row>
    <row r="5719" spans="1:6">
      <c r="A5719" t="s">
        <v>1107</v>
      </c>
      <c r="B5719" s="94" t="s">
        <v>68</v>
      </c>
      <c r="C5719">
        <v>99900</v>
      </c>
      <c r="D5719" t="s">
        <v>16</v>
      </c>
      <c r="E5719">
        <v>4</v>
      </c>
      <c r="F5719" t="s">
        <v>53</v>
      </c>
    </row>
    <row r="5720" spans="1:6">
      <c r="A5720" t="s">
        <v>1107</v>
      </c>
      <c r="B5720" s="94" t="s">
        <v>251</v>
      </c>
      <c r="C5720">
        <v>89900</v>
      </c>
      <c r="D5720" t="s">
        <v>12</v>
      </c>
      <c r="E5720">
        <v>111</v>
      </c>
      <c r="F5720" t="s">
        <v>53</v>
      </c>
    </row>
    <row r="5721" spans="1:6">
      <c r="A5721" t="s">
        <v>1107</v>
      </c>
      <c r="B5721" s="94" t="s">
        <v>410</v>
      </c>
      <c r="C5721">
        <v>105000</v>
      </c>
      <c r="D5721" t="s">
        <v>16</v>
      </c>
      <c r="E5721">
        <v>133</v>
      </c>
      <c r="F5721" t="s">
        <v>213</v>
      </c>
    </row>
    <row r="5722" spans="1:6">
      <c r="A5722" t="s">
        <v>1107</v>
      </c>
      <c r="B5722" s="94" t="s">
        <v>226</v>
      </c>
      <c r="C5722">
        <v>70000</v>
      </c>
      <c r="D5722" t="s">
        <v>12</v>
      </c>
      <c r="E5722">
        <v>17</v>
      </c>
      <c r="F5722" t="s">
        <v>213</v>
      </c>
    </row>
    <row r="5723" spans="1:6">
      <c r="A5723" t="s">
        <v>1107</v>
      </c>
      <c r="B5723" s="94" t="s">
        <v>1077</v>
      </c>
      <c r="C5723">
        <v>103000</v>
      </c>
      <c r="D5723" t="s">
        <v>16</v>
      </c>
      <c r="E5723">
        <v>447</v>
      </c>
      <c r="F5723" t="s">
        <v>107</v>
      </c>
    </row>
    <row r="5724" spans="1:6">
      <c r="A5724" t="s">
        <v>1107</v>
      </c>
      <c r="B5724" s="94" t="s">
        <v>431</v>
      </c>
      <c r="C5724">
        <v>99900</v>
      </c>
      <c r="D5724" t="s">
        <v>16</v>
      </c>
      <c r="E5724">
        <v>286</v>
      </c>
      <c r="F5724" t="s">
        <v>104</v>
      </c>
    </row>
    <row r="5725" spans="1:6">
      <c r="A5725" t="s">
        <v>1107</v>
      </c>
      <c r="B5725" s="94" t="s">
        <v>122</v>
      </c>
      <c r="C5725">
        <v>109900</v>
      </c>
      <c r="D5725" t="s">
        <v>12</v>
      </c>
      <c r="E5725">
        <v>108</v>
      </c>
      <c r="F5725" t="s">
        <v>213</v>
      </c>
    </row>
    <row r="5726" spans="1:6">
      <c r="A5726" t="s">
        <v>1107</v>
      </c>
      <c r="B5726" s="94" t="s">
        <v>212</v>
      </c>
      <c r="C5726">
        <v>109900</v>
      </c>
      <c r="D5726" t="s">
        <v>12</v>
      </c>
      <c r="E5726">
        <v>31</v>
      </c>
      <c r="F5726" t="s">
        <v>87</v>
      </c>
    </row>
    <row r="5727" spans="1:6">
      <c r="A5727" t="s">
        <v>1107</v>
      </c>
      <c r="B5727" s="94" t="s">
        <v>387</v>
      </c>
      <c r="C5727">
        <v>110000</v>
      </c>
      <c r="D5727" t="s">
        <v>16</v>
      </c>
      <c r="E5727">
        <v>275</v>
      </c>
      <c r="F5727" t="s">
        <v>1109</v>
      </c>
    </row>
    <row r="5728" spans="1:6">
      <c r="A5728" t="s">
        <v>1107</v>
      </c>
      <c r="B5728" s="94" t="s">
        <v>50</v>
      </c>
      <c r="C5728">
        <v>110900</v>
      </c>
      <c r="D5728" t="s">
        <v>16</v>
      </c>
      <c r="E5728">
        <v>3</v>
      </c>
      <c r="F5728" t="s">
        <v>332</v>
      </c>
    </row>
    <row r="5729" spans="1:6">
      <c r="A5729" t="s">
        <v>1107</v>
      </c>
      <c r="B5729" s="94" t="s">
        <v>242</v>
      </c>
      <c r="C5729">
        <v>114900</v>
      </c>
      <c r="D5729" t="s">
        <v>18</v>
      </c>
      <c r="E5729">
        <v>25</v>
      </c>
      <c r="F5729" t="s">
        <v>87</v>
      </c>
    </row>
    <row r="5730" spans="1:6">
      <c r="A5730" t="s">
        <v>1107</v>
      </c>
      <c r="B5730" s="94" t="s">
        <v>374</v>
      </c>
      <c r="C5730">
        <v>107000</v>
      </c>
      <c r="D5730" s="95" t="s">
        <v>43</v>
      </c>
      <c r="E5730">
        <v>223</v>
      </c>
      <c r="F5730" t="s">
        <v>77</v>
      </c>
    </row>
    <row r="5731" spans="1:6">
      <c r="A5731" t="s">
        <v>1107</v>
      </c>
      <c r="B5731" s="94" t="s">
        <v>245</v>
      </c>
      <c r="C5731">
        <v>115000</v>
      </c>
      <c r="D5731" s="95" t="s">
        <v>43</v>
      </c>
      <c r="E5731">
        <v>74</v>
      </c>
      <c r="F5731" t="s">
        <v>894</v>
      </c>
    </row>
    <row r="5732" spans="1:6">
      <c r="A5732" t="s">
        <v>1107</v>
      </c>
      <c r="B5732" s="94" t="s">
        <v>208</v>
      </c>
      <c r="C5732">
        <v>115000</v>
      </c>
      <c r="D5732" t="s">
        <v>16</v>
      </c>
      <c r="E5732">
        <v>160</v>
      </c>
      <c r="F5732" t="s">
        <v>195</v>
      </c>
    </row>
    <row r="5733" spans="1:6">
      <c r="A5733" t="s">
        <v>1107</v>
      </c>
      <c r="B5733" s="94" t="s">
        <v>384</v>
      </c>
      <c r="C5733">
        <v>119000</v>
      </c>
      <c r="D5733" t="s">
        <v>16</v>
      </c>
      <c r="E5733">
        <v>33</v>
      </c>
      <c r="F5733" t="s">
        <v>836</v>
      </c>
    </row>
    <row r="5734" spans="1:6">
      <c r="A5734" t="s">
        <v>1107</v>
      </c>
      <c r="B5734" s="94" t="s">
        <v>523</v>
      </c>
      <c r="C5734">
        <v>119777</v>
      </c>
      <c r="D5734" t="s">
        <v>12</v>
      </c>
      <c r="E5734">
        <v>348</v>
      </c>
      <c r="F5734" t="s">
        <v>782</v>
      </c>
    </row>
    <row r="5735" spans="1:6">
      <c r="A5735" t="s">
        <v>1107</v>
      </c>
      <c r="B5735" s="94" t="s">
        <v>301</v>
      </c>
      <c r="C5735">
        <v>115000</v>
      </c>
      <c r="D5735" t="s">
        <v>12</v>
      </c>
      <c r="E5735">
        <v>117</v>
      </c>
      <c r="F5735" t="s">
        <v>894</v>
      </c>
    </row>
    <row r="5736" spans="1:6">
      <c r="A5736" t="s">
        <v>1107</v>
      </c>
      <c r="B5736" s="94" t="s">
        <v>270</v>
      </c>
      <c r="C5736">
        <v>119900</v>
      </c>
      <c r="D5736" t="s">
        <v>16</v>
      </c>
      <c r="E5736">
        <v>448</v>
      </c>
      <c r="F5736" t="s">
        <v>293</v>
      </c>
    </row>
    <row r="5737" spans="1:6">
      <c r="A5737" t="s">
        <v>1107</v>
      </c>
      <c r="B5737" s="94" t="s">
        <v>557</v>
      </c>
      <c r="C5737">
        <v>119900</v>
      </c>
      <c r="D5737" t="s">
        <v>12</v>
      </c>
      <c r="E5737">
        <v>158</v>
      </c>
      <c r="F5737" t="s">
        <v>1110</v>
      </c>
    </row>
    <row r="5738" spans="1:6">
      <c r="A5738" t="s">
        <v>1107</v>
      </c>
      <c r="B5738" s="94" t="s">
        <v>233</v>
      </c>
      <c r="C5738">
        <v>120000</v>
      </c>
      <c r="D5738" s="95" t="s">
        <v>43</v>
      </c>
      <c r="E5738">
        <v>60</v>
      </c>
      <c r="F5738" t="s">
        <v>272</v>
      </c>
    </row>
    <row r="5739" spans="1:6">
      <c r="A5739" t="s">
        <v>1107</v>
      </c>
      <c r="B5739" s="94" t="s">
        <v>534</v>
      </c>
      <c r="C5739">
        <v>124000</v>
      </c>
      <c r="D5739" t="s">
        <v>12</v>
      </c>
      <c r="E5739">
        <v>147</v>
      </c>
      <c r="F5739" t="s">
        <v>213</v>
      </c>
    </row>
    <row r="5740" spans="1:6">
      <c r="A5740" t="s">
        <v>1107</v>
      </c>
      <c r="B5740" s="94" t="s">
        <v>440</v>
      </c>
      <c r="C5740">
        <v>124900</v>
      </c>
      <c r="D5740" t="s">
        <v>16</v>
      </c>
      <c r="E5740">
        <v>40</v>
      </c>
      <c r="F5740" t="s">
        <v>87</v>
      </c>
    </row>
    <row r="5741" spans="1:6">
      <c r="A5741" t="s">
        <v>1107</v>
      </c>
      <c r="B5741" s="94" t="s">
        <v>706</v>
      </c>
      <c r="C5741">
        <v>119900</v>
      </c>
      <c r="D5741" t="s">
        <v>16</v>
      </c>
      <c r="E5741">
        <v>142</v>
      </c>
      <c r="F5741" t="s">
        <v>113</v>
      </c>
    </row>
    <row r="5742" spans="1:6">
      <c r="A5742" t="s">
        <v>1107</v>
      </c>
      <c r="B5742" s="94" t="s">
        <v>414</v>
      </c>
      <c r="C5742">
        <v>125000</v>
      </c>
      <c r="D5742" t="s">
        <v>16</v>
      </c>
      <c r="E5742">
        <v>18</v>
      </c>
      <c r="F5742" t="s">
        <v>947</v>
      </c>
    </row>
    <row r="5743" spans="1:6">
      <c r="A5743" t="s">
        <v>1107</v>
      </c>
      <c r="B5743" s="94" t="s">
        <v>50</v>
      </c>
      <c r="C5743">
        <v>125000</v>
      </c>
      <c r="D5743" t="s">
        <v>16</v>
      </c>
      <c r="E5743">
        <v>3</v>
      </c>
      <c r="F5743" t="s">
        <v>797</v>
      </c>
    </row>
    <row r="5744" spans="1:6">
      <c r="A5744" t="s">
        <v>1107</v>
      </c>
      <c r="B5744" s="94" t="s">
        <v>221</v>
      </c>
      <c r="C5744">
        <v>128000</v>
      </c>
      <c r="D5744" t="s">
        <v>16</v>
      </c>
      <c r="E5744">
        <v>62</v>
      </c>
      <c r="F5744" t="s">
        <v>65</v>
      </c>
    </row>
    <row r="5745" spans="1:6">
      <c r="A5745" t="s">
        <v>1107</v>
      </c>
      <c r="B5745" s="94" t="s">
        <v>838</v>
      </c>
      <c r="C5745">
        <v>129000</v>
      </c>
      <c r="D5745" t="s">
        <v>16</v>
      </c>
      <c r="E5745">
        <v>302</v>
      </c>
      <c r="F5745" t="s">
        <v>59</v>
      </c>
    </row>
    <row r="5746" spans="1:6">
      <c r="A5746" t="s">
        <v>1107</v>
      </c>
      <c r="B5746" s="94" t="s">
        <v>365</v>
      </c>
      <c r="C5746">
        <v>125000</v>
      </c>
      <c r="D5746" t="s">
        <v>16</v>
      </c>
      <c r="E5746">
        <v>308</v>
      </c>
      <c r="F5746" t="s">
        <v>617</v>
      </c>
    </row>
    <row r="5747" spans="1:6">
      <c r="A5747" t="s">
        <v>1107</v>
      </c>
      <c r="B5747" s="94" t="s">
        <v>201</v>
      </c>
      <c r="C5747">
        <v>105000</v>
      </c>
      <c r="D5747" t="s">
        <v>16</v>
      </c>
      <c r="E5747">
        <v>33</v>
      </c>
      <c r="F5747" t="s">
        <v>1096</v>
      </c>
    </row>
    <row r="5748" spans="1:6">
      <c r="A5748" t="s">
        <v>1107</v>
      </c>
      <c r="B5748" s="94" t="s">
        <v>410</v>
      </c>
      <c r="C5748">
        <v>129000</v>
      </c>
      <c r="D5748" t="s">
        <v>16</v>
      </c>
      <c r="E5748">
        <v>133</v>
      </c>
      <c r="F5748" t="s">
        <v>172</v>
      </c>
    </row>
    <row r="5749" spans="1:6">
      <c r="A5749" t="s">
        <v>1107</v>
      </c>
      <c r="B5749" s="94" t="s">
        <v>160</v>
      </c>
      <c r="C5749">
        <v>129900</v>
      </c>
      <c r="D5749" t="s">
        <v>12</v>
      </c>
      <c r="E5749">
        <v>166</v>
      </c>
      <c r="F5749" t="s">
        <v>439</v>
      </c>
    </row>
    <row r="5750" spans="1:6">
      <c r="A5750" t="s">
        <v>1107</v>
      </c>
      <c r="B5750" s="94" t="s">
        <v>145</v>
      </c>
      <c r="C5750">
        <v>129900</v>
      </c>
      <c r="D5750" t="s">
        <v>16</v>
      </c>
      <c r="E5750">
        <v>83</v>
      </c>
      <c r="F5750" t="s">
        <v>196</v>
      </c>
    </row>
    <row r="5751" spans="1:6">
      <c r="A5751" t="s">
        <v>1107</v>
      </c>
      <c r="B5751" s="94" t="s">
        <v>221</v>
      </c>
      <c r="C5751">
        <v>129900</v>
      </c>
      <c r="D5751" t="s">
        <v>18</v>
      </c>
      <c r="E5751">
        <v>62</v>
      </c>
      <c r="F5751" t="s">
        <v>1111</v>
      </c>
    </row>
    <row r="5752" spans="1:6">
      <c r="A5752" t="s">
        <v>1107</v>
      </c>
      <c r="B5752" s="94" t="s">
        <v>68</v>
      </c>
      <c r="C5752">
        <v>129900</v>
      </c>
      <c r="D5752" t="s">
        <v>16</v>
      </c>
      <c r="E5752">
        <v>4</v>
      </c>
      <c r="F5752" t="s">
        <v>217</v>
      </c>
    </row>
    <row r="5753" spans="1:6">
      <c r="A5753" t="s">
        <v>1107</v>
      </c>
      <c r="B5753" s="94" t="s">
        <v>74</v>
      </c>
      <c r="C5753">
        <v>109900</v>
      </c>
      <c r="D5753" t="s">
        <v>16</v>
      </c>
      <c r="E5753">
        <v>172</v>
      </c>
      <c r="F5753" t="s">
        <v>248</v>
      </c>
    </row>
    <row r="5754" spans="1:6">
      <c r="A5754" t="s">
        <v>1107</v>
      </c>
      <c r="B5754" s="94" t="s">
        <v>212</v>
      </c>
      <c r="C5754">
        <v>135000</v>
      </c>
      <c r="D5754" t="s">
        <v>16</v>
      </c>
      <c r="E5754">
        <v>32</v>
      </c>
      <c r="F5754" t="s">
        <v>213</v>
      </c>
    </row>
    <row r="5755" spans="1:6">
      <c r="A5755" t="s">
        <v>1107</v>
      </c>
      <c r="B5755" s="94" t="s">
        <v>226</v>
      </c>
      <c r="C5755">
        <v>70000</v>
      </c>
      <c r="D5755" t="s">
        <v>12</v>
      </c>
      <c r="E5755">
        <v>17</v>
      </c>
      <c r="F5755" t="s">
        <v>213</v>
      </c>
    </row>
    <row r="5756" spans="1:6">
      <c r="A5756" t="s">
        <v>1107</v>
      </c>
      <c r="B5756" s="94" t="s">
        <v>254</v>
      </c>
      <c r="C5756">
        <v>135900</v>
      </c>
      <c r="D5756" t="s">
        <v>18</v>
      </c>
      <c r="E5756">
        <v>101</v>
      </c>
      <c r="F5756" t="s">
        <v>213</v>
      </c>
    </row>
    <row r="5757" spans="1:6">
      <c r="A5757" t="s">
        <v>1107</v>
      </c>
      <c r="B5757" s="94" t="s">
        <v>145</v>
      </c>
      <c r="C5757">
        <v>129000</v>
      </c>
      <c r="D5757" t="s">
        <v>18</v>
      </c>
      <c r="E5757">
        <v>83</v>
      </c>
      <c r="F5757" t="s">
        <v>272</v>
      </c>
    </row>
    <row r="5758" spans="1:6">
      <c r="A5758" t="s">
        <v>1107</v>
      </c>
      <c r="B5758" s="94" t="s">
        <v>229</v>
      </c>
      <c r="C5758">
        <v>129900</v>
      </c>
      <c r="D5758" t="s">
        <v>16</v>
      </c>
      <c r="E5758">
        <v>206</v>
      </c>
      <c r="F5758" t="s">
        <v>85</v>
      </c>
    </row>
    <row r="5759" spans="1:6">
      <c r="A5759" t="s">
        <v>1107</v>
      </c>
      <c r="B5759" s="94" t="s">
        <v>128</v>
      </c>
      <c r="C5759">
        <v>139000</v>
      </c>
      <c r="D5759" t="s">
        <v>16</v>
      </c>
      <c r="E5759">
        <v>67</v>
      </c>
      <c r="F5759" t="s">
        <v>666</v>
      </c>
    </row>
    <row r="5760" spans="1:6">
      <c r="A5760" t="s">
        <v>1107</v>
      </c>
      <c r="B5760" s="94" t="s">
        <v>98</v>
      </c>
      <c r="C5760">
        <v>133900</v>
      </c>
      <c r="D5760" t="s">
        <v>16</v>
      </c>
      <c r="E5760">
        <v>119</v>
      </c>
      <c r="F5760" t="s">
        <v>639</v>
      </c>
    </row>
    <row r="5761" spans="1:6">
      <c r="A5761" t="s">
        <v>1107</v>
      </c>
      <c r="B5761" s="94" t="s">
        <v>134</v>
      </c>
      <c r="C5761">
        <v>140000</v>
      </c>
      <c r="D5761" t="s">
        <v>16</v>
      </c>
      <c r="E5761">
        <v>319</v>
      </c>
      <c r="F5761" t="s">
        <v>405</v>
      </c>
    </row>
    <row r="5762" spans="1:6">
      <c r="A5762" t="s">
        <v>1107</v>
      </c>
      <c r="B5762" s="94" t="s">
        <v>56</v>
      </c>
      <c r="C5762">
        <v>149800</v>
      </c>
      <c r="D5762" t="s">
        <v>16</v>
      </c>
      <c r="E5762">
        <v>104</v>
      </c>
      <c r="F5762" t="s">
        <v>793</v>
      </c>
    </row>
    <row r="5763" spans="1:6">
      <c r="A5763" t="s">
        <v>1107</v>
      </c>
      <c r="B5763" s="94" t="s">
        <v>263</v>
      </c>
      <c r="C5763">
        <v>139000</v>
      </c>
      <c r="D5763" t="s">
        <v>16</v>
      </c>
      <c r="E5763">
        <v>214</v>
      </c>
      <c r="F5763" t="s">
        <v>793</v>
      </c>
    </row>
    <row r="5764" spans="1:6">
      <c r="A5764" t="s">
        <v>1107</v>
      </c>
      <c r="B5764" s="94" t="s">
        <v>222</v>
      </c>
      <c r="C5764">
        <v>150000</v>
      </c>
      <c r="D5764" t="s">
        <v>12</v>
      </c>
      <c r="E5764">
        <v>46</v>
      </c>
      <c r="F5764" s="95" t="s">
        <v>1022</v>
      </c>
    </row>
    <row r="5765" spans="1:6">
      <c r="A5765" t="s">
        <v>1107</v>
      </c>
      <c r="B5765" s="94" t="s">
        <v>222</v>
      </c>
      <c r="C5765">
        <v>150000</v>
      </c>
      <c r="D5765" t="s">
        <v>12</v>
      </c>
      <c r="E5765">
        <v>46</v>
      </c>
      <c r="F5765" s="95" t="s">
        <v>1022</v>
      </c>
    </row>
    <row r="5766" spans="1:6">
      <c r="A5766" t="s">
        <v>1107</v>
      </c>
      <c r="B5766" s="94" t="s">
        <v>677</v>
      </c>
      <c r="C5766">
        <v>147900</v>
      </c>
      <c r="D5766" t="s">
        <v>16</v>
      </c>
      <c r="E5766">
        <v>334</v>
      </c>
      <c r="F5766" t="s">
        <v>1096</v>
      </c>
    </row>
    <row r="5767" spans="1:6">
      <c r="A5767" t="s">
        <v>1107</v>
      </c>
      <c r="B5767" s="94" t="s">
        <v>222</v>
      </c>
      <c r="C5767">
        <v>150000</v>
      </c>
      <c r="D5767" t="s">
        <v>12</v>
      </c>
      <c r="E5767">
        <v>46</v>
      </c>
      <c r="F5767" s="95" t="s">
        <v>1022</v>
      </c>
    </row>
    <row r="5768" spans="1:6">
      <c r="A5768" t="s">
        <v>1107</v>
      </c>
      <c r="B5768" s="94" t="s">
        <v>222</v>
      </c>
      <c r="C5768">
        <v>150000</v>
      </c>
      <c r="D5768" t="s">
        <v>12</v>
      </c>
      <c r="E5768">
        <v>46</v>
      </c>
      <c r="F5768" s="95" t="s">
        <v>1022</v>
      </c>
    </row>
    <row r="5769" spans="1:6">
      <c r="A5769" t="s">
        <v>1107</v>
      </c>
      <c r="B5769" s="94" t="s">
        <v>222</v>
      </c>
      <c r="C5769">
        <v>150000</v>
      </c>
      <c r="D5769" t="s">
        <v>12</v>
      </c>
      <c r="E5769">
        <v>46</v>
      </c>
      <c r="F5769" s="95" t="s">
        <v>1022</v>
      </c>
    </row>
    <row r="5770" spans="1:6">
      <c r="A5770" t="s">
        <v>1107</v>
      </c>
      <c r="B5770" s="94" t="s">
        <v>222</v>
      </c>
      <c r="C5770">
        <v>150000</v>
      </c>
      <c r="D5770" t="s">
        <v>12</v>
      </c>
      <c r="E5770">
        <v>46</v>
      </c>
      <c r="F5770" s="95" t="s">
        <v>1022</v>
      </c>
    </row>
    <row r="5771" spans="1:6">
      <c r="A5771" t="s">
        <v>1107</v>
      </c>
      <c r="B5771" s="94" t="s">
        <v>222</v>
      </c>
      <c r="C5771">
        <v>150000</v>
      </c>
      <c r="D5771" t="s">
        <v>12</v>
      </c>
      <c r="E5771">
        <v>46</v>
      </c>
      <c r="F5771" s="95" t="s">
        <v>1022</v>
      </c>
    </row>
    <row r="5772" spans="1:6">
      <c r="A5772" t="s">
        <v>1107</v>
      </c>
      <c r="B5772" s="94" t="s">
        <v>148</v>
      </c>
      <c r="C5772">
        <v>150000</v>
      </c>
      <c r="D5772" t="s">
        <v>12</v>
      </c>
      <c r="E5772">
        <v>45</v>
      </c>
      <c r="F5772" s="95" t="s">
        <v>1022</v>
      </c>
    </row>
    <row r="5773" spans="1:6">
      <c r="A5773" t="s">
        <v>1107</v>
      </c>
      <c r="B5773" s="94" t="s">
        <v>148</v>
      </c>
      <c r="C5773">
        <v>150000</v>
      </c>
      <c r="D5773" t="s">
        <v>12</v>
      </c>
      <c r="E5773">
        <v>45</v>
      </c>
      <c r="F5773" s="95" t="s">
        <v>1022</v>
      </c>
    </row>
    <row r="5774" spans="1:6">
      <c r="A5774" t="s">
        <v>1107</v>
      </c>
      <c r="B5774" s="94" t="s">
        <v>148</v>
      </c>
      <c r="C5774">
        <v>150000</v>
      </c>
      <c r="D5774" t="s">
        <v>12</v>
      </c>
      <c r="E5774">
        <v>45</v>
      </c>
      <c r="F5774" s="95" t="s">
        <v>1022</v>
      </c>
    </row>
    <row r="5775" spans="1:6">
      <c r="A5775" t="s">
        <v>1107</v>
      </c>
      <c r="B5775" s="94" t="s">
        <v>148</v>
      </c>
      <c r="C5775">
        <v>150000</v>
      </c>
      <c r="D5775" t="s">
        <v>12</v>
      </c>
      <c r="E5775">
        <v>45</v>
      </c>
      <c r="F5775" s="95" t="s">
        <v>1022</v>
      </c>
    </row>
    <row r="5776" spans="1:6">
      <c r="A5776" t="s">
        <v>1107</v>
      </c>
      <c r="B5776" s="94" t="s">
        <v>564</v>
      </c>
      <c r="C5776">
        <v>149900</v>
      </c>
      <c r="D5776" t="s">
        <v>12</v>
      </c>
      <c r="E5776">
        <v>219</v>
      </c>
      <c r="F5776" t="s">
        <v>272</v>
      </c>
    </row>
    <row r="5777" spans="1:6">
      <c r="A5777" t="s">
        <v>1107</v>
      </c>
      <c r="B5777" s="94" t="s">
        <v>52</v>
      </c>
      <c r="C5777">
        <v>152500</v>
      </c>
      <c r="D5777" t="s">
        <v>16</v>
      </c>
      <c r="E5777">
        <v>38</v>
      </c>
      <c r="F5777" t="s">
        <v>351</v>
      </c>
    </row>
    <row r="5778" spans="1:6">
      <c r="A5778" t="s">
        <v>1107</v>
      </c>
      <c r="B5778" s="94" t="s">
        <v>396</v>
      </c>
      <c r="C5778">
        <v>153000</v>
      </c>
      <c r="D5778" t="s">
        <v>16</v>
      </c>
      <c r="E5778">
        <v>243</v>
      </c>
      <c r="F5778" t="s">
        <v>75</v>
      </c>
    </row>
    <row r="5779" spans="1:6">
      <c r="A5779" t="s">
        <v>1107</v>
      </c>
      <c r="B5779" s="94" t="s">
        <v>1112</v>
      </c>
      <c r="C5779">
        <v>155000</v>
      </c>
      <c r="D5779" s="95" t="s">
        <v>43</v>
      </c>
      <c r="E5779">
        <v>498</v>
      </c>
      <c r="F5779" t="s">
        <v>293</v>
      </c>
    </row>
    <row r="5780" spans="1:6">
      <c r="A5780" t="s">
        <v>1107</v>
      </c>
      <c r="B5780" s="94" t="s">
        <v>239</v>
      </c>
      <c r="C5780">
        <v>158000</v>
      </c>
      <c r="D5780" t="s">
        <v>16</v>
      </c>
      <c r="E5780">
        <v>123</v>
      </c>
      <c r="F5780" t="s">
        <v>272</v>
      </c>
    </row>
    <row r="5781" spans="1:6">
      <c r="A5781" t="s">
        <v>1107</v>
      </c>
      <c r="B5781" s="94" t="s">
        <v>93</v>
      </c>
      <c r="C5781">
        <v>150000</v>
      </c>
      <c r="D5781" t="s">
        <v>12</v>
      </c>
      <c r="E5781">
        <v>42</v>
      </c>
      <c r="F5781" s="95" t="s">
        <v>1022</v>
      </c>
    </row>
    <row r="5782" spans="1:6">
      <c r="A5782" t="s">
        <v>1107</v>
      </c>
      <c r="B5782" s="94" t="s">
        <v>384</v>
      </c>
      <c r="C5782">
        <v>159900</v>
      </c>
      <c r="D5782" t="s">
        <v>16</v>
      </c>
      <c r="E5782">
        <v>33</v>
      </c>
      <c r="F5782" t="s">
        <v>439</v>
      </c>
    </row>
    <row r="5783" spans="1:6">
      <c r="A5783" t="s">
        <v>1107</v>
      </c>
      <c r="B5783" s="94" t="s">
        <v>171</v>
      </c>
      <c r="C5783">
        <v>159900</v>
      </c>
      <c r="D5783" t="s">
        <v>16</v>
      </c>
      <c r="E5783">
        <v>322</v>
      </c>
      <c r="F5783" t="s">
        <v>327</v>
      </c>
    </row>
    <row r="5784" spans="1:6">
      <c r="A5784" t="s">
        <v>1107</v>
      </c>
      <c r="B5784" s="94" t="s">
        <v>418</v>
      </c>
      <c r="C5784">
        <v>162900</v>
      </c>
      <c r="D5784" t="s">
        <v>16</v>
      </c>
      <c r="E5784">
        <v>55</v>
      </c>
      <c r="F5784" t="s">
        <v>597</v>
      </c>
    </row>
    <row r="5785" spans="1:6">
      <c r="A5785" t="s">
        <v>1107</v>
      </c>
      <c r="B5785" s="94" t="s">
        <v>222</v>
      </c>
      <c r="C5785">
        <v>150000</v>
      </c>
      <c r="D5785" t="s">
        <v>12</v>
      </c>
      <c r="E5785">
        <v>46</v>
      </c>
      <c r="F5785" s="95" t="s">
        <v>1022</v>
      </c>
    </row>
    <row r="5786" spans="1:6">
      <c r="A5786" t="s">
        <v>1107</v>
      </c>
      <c r="B5786" s="94" t="s">
        <v>832</v>
      </c>
      <c r="C5786">
        <v>163900</v>
      </c>
      <c r="D5786" t="s">
        <v>16</v>
      </c>
      <c r="E5786">
        <v>440</v>
      </c>
      <c r="F5786" t="s">
        <v>399</v>
      </c>
    </row>
    <row r="5787" spans="1:6">
      <c r="A5787" t="s">
        <v>1107</v>
      </c>
      <c r="B5787" s="94" t="s">
        <v>360</v>
      </c>
      <c r="C5787">
        <v>165000</v>
      </c>
      <c r="D5787" t="s">
        <v>16</v>
      </c>
      <c r="E5787">
        <v>269</v>
      </c>
      <c r="F5787" t="s">
        <v>97</v>
      </c>
    </row>
    <row r="5788" spans="1:6">
      <c r="A5788" t="s">
        <v>1107</v>
      </c>
      <c r="B5788" s="94" t="s">
        <v>74</v>
      </c>
      <c r="C5788">
        <v>168000</v>
      </c>
      <c r="D5788" t="s">
        <v>16</v>
      </c>
      <c r="E5788">
        <v>172</v>
      </c>
      <c r="F5788" t="s">
        <v>536</v>
      </c>
    </row>
    <row r="5789" spans="1:6">
      <c r="A5789" t="s">
        <v>1107</v>
      </c>
      <c r="B5789" s="94" t="s">
        <v>111</v>
      </c>
      <c r="C5789">
        <v>169800</v>
      </c>
      <c r="D5789" t="s">
        <v>16</v>
      </c>
      <c r="E5789">
        <v>124</v>
      </c>
      <c r="F5789" t="s">
        <v>793</v>
      </c>
    </row>
    <row r="5790" spans="1:6">
      <c r="A5790" t="s">
        <v>1107</v>
      </c>
      <c r="B5790" s="94" t="s">
        <v>747</v>
      </c>
      <c r="C5790">
        <v>159999</v>
      </c>
      <c r="D5790" t="s">
        <v>16</v>
      </c>
      <c r="E5790">
        <v>366</v>
      </c>
      <c r="F5790" t="s">
        <v>503</v>
      </c>
    </row>
    <row r="5791" spans="1:6">
      <c r="A5791" t="s">
        <v>1107</v>
      </c>
      <c r="B5791" s="94" t="s">
        <v>698</v>
      </c>
      <c r="C5791">
        <v>169900</v>
      </c>
      <c r="D5791" t="s">
        <v>16</v>
      </c>
      <c r="E5791">
        <v>515</v>
      </c>
      <c r="F5791" t="s">
        <v>217</v>
      </c>
    </row>
    <row r="5792" spans="1:6">
      <c r="A5792" t="s">
        <v>1107</v>
      </c>
      <c r="B5792" s="94" t="s">
        <v>82</v>
      </c>
      <c r="C5792">
        <v>167000</v>
      </c>
      <c r="D5792" t="s">
        <v>16</v>
      </c>
      <c r="E5792">
        <v>84</v>
      </c>
      <c r="F5792" t="s">
        <v>1096</v>
      </c>
    </row>
    <row r="5793" spans="1:6">
      <c r="A5793" t="s">
        <v>1107</v>
      </c>
      <c r="B5793" s="94" t="s">
        <v>162</v>
      </c>
      <c r="C5793">
        <v>135000</v>
      </c>
      <c r="D5793" t="s">
        <v>18</v>
      </c>
      <c r="E5793">
        <v>19</v>
      </c>
      <c r="F5793" t="s">
        <v>87</v>
      </c>
    </row>
    <row r="5794" spans="1:6">
      <c r="A5794" t="s">
        <v>1107</v>
      </c>
      <c r="B5794" s="94" t="s">
        <v>557</v>
      </c>
      <c r="C5794">
        <v>169900</v>
      </c>
      <c r="D5794" t="s">
        <v>12</v>
      </c>
      <c r="E5794">
        <v>158</v>
      </c>
      <c r="F5794" t="s">
        <v>1110</v>
      </c>
    </row>
    <row r="5795" spans="1:6">
      <c r="A5795" t="s">
        <v>1107</v>
      </c>
      <c r="B5795" s="94" t="s">
        <v>99</v>
      </c>
      <c r="C5795">
        <v>172000</v>
      </c>
      <c r="D5795" t="s">
        <v>16</v>
      </c>
      <c r="E5795">
        <v>118</v>
      </c>
      <c r="F5795" t="s">
        <v>87</v>
      </c>
    </row>
    <row r="5796" spans="1:6">
      <c r="A5796" t="s">
        <v>1107</v>
      </c>
      <c r="B5796" s="94" t="s">
        <v>449</v>
      </c>
      <c r="C5796">
        <v>180000</v>
      </c>
      <c r="D5796" t="s">
        <v>16</v>
      </c>
      <c r="E5796">
        <v>109</v>
      </c>
      <c r="F5796" t="s">
        <v>580</v>
      </c>
    </row>
    <row r="5797" spans="1:6">
      <c r="A5797" t="s">
        <v>1107</v>
      </c>
      <c r="B5797" s="94" t="s">
        <v>292</v>
      </c>
      <c r="C5797">
        <v>175000</v>
      </c>
      <c r="D5797" t="s">
        <v>16</v>
      </c>
      <c r="E5797">
        <v>325</v>
      </c>
      <c r="F5797" t="s">
        <v>1096</v>
      </c>
    </row>
    <row r="5798" spans="1:6">
      <c r="A5798" t="s">
        <v>1107</v>
      </c>
      <c r="B5798" s="94" t="s">
        <v>155</v>
      </c>
      <c r="C5798">
        <v>185000</v>
      </c>
      <c r="D5798" t="s">
        <v>16</v>
      </c>
      <c r="E5798">
        <v>28</v>
      </c>
      <c r="F5798" t="s">
        <v>1113</v>
      </c>
    </row>
    <row r="5799" spans="1:6">
      <c r="A5799" t="s">
        <v>1107</v>
      </c>
      <c r="B5799" s="94" t="s">
        <v>182</v>
      </c>
      <c r="C5799">
        <v>185000</v>
      </c>
      <c r="D5799" t="s">
        <v>16</v>
      </c>
      <c r="E5799">
        <v>2</v>
      </c>
      <c r="F5799" t="s">
        <v>794</v>
      </c>
    </row>
    <row r="5800" spans="1:6">
      <c r="A5800" t="s">
        <v>1107</v>
      </c>
      <c r="B5800" s="94" t="s">
        <v>160</v>
      </c>
      <c r="C5800">
        <v>185000</v>
      </c>
      <c r="D5800" t="s">
        <v>16</v>
      </c>
      <c r="E5800">
        <v>166</v>
      </c>
      <c r="F5800" t="s">
        <v>272</v>
      </c>
    </row>
    <row r="5801" spans="1:6">
      <c r="A5801" t="s">
        <v>1107</v>
      </c>
      <c r="B5801" s="94" t="s">
        <v>418</v>
      </c>
      <c r="C5801">
        <v>189000</v>
      </c>
      <c r="D5801" t="s">
        <v>16</v>
      </c>
      <c r="E5801">
        <v>55</v>
      </c>
      <c r="F5801" t="s">
        <v>238</v>
      </c>
    </row>
    <row r="5802" spans="1:6">
      <c r="A5802" t="s">
        <v>1107</v>
      </c>
      <c r="B5802" s="94" t="s">
        <v>442</v>
      </c>
      <c r="C5802">
        <v>189000</v>
      </c>
      <c r="D5802" t="s">
        <v>16</v>
      </c>
      <c r="E5802">
        <v>136</v>
      </c>
      <c r="F5802" t="s">
        <v>482</v>
      </c>
    </row>
    <row r="5803" spans="1:6">
      <c r="A5803" t="s">
        <v>1107</v>
      </c>
      <c r="B5803" s="94" t="s">
        <v>94</v>
      </c>
      <c r="C5803">
        <v>194750</v>
      </c>
      <c r="D5803" t="s">
        <v>16</v>
      </c>
      <c r="E5803">
        <v>161</v>
      </c>
      <c r="F5803" t="s">
        <v>1031</v>
      </c>
    </row>
    <row r="5804" spans="1:6">
      <c r="A5804" t="s">
        <v>1107</v>
      </c>
      <c r="B5804" s="94" t="s">
        <v>1114</v>
      </c>
      <c r="C5804">
        <v>199000</v>
      </c>
      <c r="D5804" t="s">
        <v>18</v>
      </c>
      <c r="E5804">
        <v>284</v>
      </c>
      <c r="F5804" t="s">
        <v>315</v>
      </c>
    </row>
    <row r="5805" spans="1:6">
      <c r="A5805" t="s">
        <v>1107</v>
      </c>
      <c r="B5805" s="94" t="s">
        <v>160</v>
      </c>
      <c r="C5805">
        <v>199000</v>
      </c>
      <c r="D5805" t="s">
        <v>16</v>
      </c>
      <c r="E5805">
        <v>166</v>
      </c>
      <c r="F5805" t="s">
        <v>248</v>
      </c>
    </row>
    <row r="5806" spans="1:6">
      <c r="A5806" t="s">
        <v>1107</v>
      </c>
      <c r="B5806" s="94" t="s">
        <v>557</v>
      </c>
      <c r="C5806">
        <v>199900</v>
      </c>
      <c r="D5806" t="s">
        <v>12</v>
      </c>
      <c r="E5806">
        <v>158</v>
      </c>
      <c r="F5806" t="s">
        <v>1110</v>
      </c>
    </row>
    <row r="5807" spans="1:6">
      <c r="A5807" t="s">
        <v>1107</v>
      </c>
      <c r="B5807" s="94" t="s">
        <v>222</v>
      </c>
      <c r="C5807">
        <v>205000</v>
      </c>
      <c r="D5807" t="s">
        <v>16</v>
      </c>
      <c r="E5807">
        <v>46</v>
      </c>
      <c r="F5807" t="s">
        <v>124</v>
      </c>
    </row>
    <row r="5808" spans="1:6">
      <c r="A5808" t="s">
        <v>1107</v>
      </c>
      <c r="B5808" s="94" t="s">
        <v>454</v>
      </c>
      <c r="C5808">
        <v>205900</v>
      </c>
      <c r="D5808" t="s">
        <v>18</v>
      </c>
      <c r="E5808">
        <v>58</v>
      </c>
      <c r="F5808" t="s">
        <v>543</v>
      </c>
    </row>
    <row r="5809" spans="1:6">
      <c r="A5809" t="s">
        <v>1107</v>
      </c>
      <c r="B5809" s="94" t="s">
        <v>424</v>
      </c>
      <c r="C5809">
        <v>192500</v>
      </c>
      <c r="D5809" t="s">
        <v>16</v>
      </c>
      <c r="E5809">
        <v>96</v>
      </c>
      <c r="F5809" t="s">
        <v>1115</v>
      </c>
    </row>
    <row r="5810" spans="1:6">
      <c r="A5810" t="s">
        <v>1107</v>
      </c>
      <c r="B5810" s="94" t="s">
        <v>183</v>
      </c>
      <c r="C5810">
        <v>179000</v>
      </c>
      <c r="D5810" t="s">
        <v>16</v>
      </c>
      <c r="E5810">
        <v>54</v>
      </c>
      <c r="F5810" t="s">
        <v>678</v>
      </c>
    </row>
    <row r="5811" spans="1:6">
      <c r="A5811" t="s">
        <v>1107</v>
      </c>
      <c r="B5811" s="94" t="s">
        <v>375</v>
      </c>
      <c r="C5811">
        <v>216730</v>
      </c>
      <c r="D5811" t="s">
        <v>16</v>
      </c>
      <c r="E5811">
        <v>89</v>
      </c>
      <c r="F5811" t="s">
        <v>228</v>
      </c>
    </row>
    <row r="5812" spans="1:6">
      <c r="A5812" t="s">
        <v>1107</v>
      </c>
      <c r="B5812" s="94" t="s">
        <v>143</v>
      </c>
      <c r="C5812">
        <v>179000</v>
      </c>
      <c r="D5812" t="s">
        <v>16</v>
      </c>
      <c r="E5812">
        <v>26</v>
      </c>
      <c r="F5812" t="s">
        <v>898</v>
      </c>
    </row>
    <row r="5813" spans="1:6">
      <c r="A5813" t="s">
        <v>1107</v>
      </c>
      <c r="B5813" s="94" t="s">
        <v>212</v>
      </c>
      <c r="C5813">
        <v>229900</v>
      </c>
      <c r="D5813" t="s">
        <v>16</v>
      </c>
      <c r="E5813">
        <v>32</v>
      </c>
      <c r="F5813" t="s">
        <v>580</v>
      </c>
    </row>
    <row r="5814" spans="1:6">
      <c r="A5814" t="s">
        <v>1107</v>
      </c>
      <c r="B5814" s="94" t="s">
        <v>375</v>
      </c>
      <c r="C5814">
        <v>239000</v>
      </c>
      <c r="D5814" t="s">
        <v>16</v>
      </c>
      <c r="E5814">
        <v>89</v>
      </c>
      <c r="F5814" t="s">
        <v>189</v>
      </c>
    </row>
    <row r="5815" spans="1:6">
      <c r="A5815" t="s">
        <v>1107</v>
      </c>
      <c r="B5815" s="94" t="s">
        <v>155</v>
      </c>
      <c r="C5815">
        <v>249000</v>
      </c>
      <c r="D5815" t="s">
        <v>16</v>
      </c>
      <c r="E5815">
        <v>28</v>
      </c>
      <c r="F5815" t="s">
        <v>1113</v>
      </c>
    </row>
    <row r="5816" spans="1:6">
      <c r="A5816" t="s">
        <v>1107</v>
      </c>
      <c r="B5816" s="94" t="s">
        <v>471</v>
      </c>
      <c r="C5816">
        <v>209900</v>
      </c>
      <c r="D5816" t="s">
        <v>16</v>
      </c>
      <c r="E5816">
        <v>272</v>
      </c>
      <c r="F5816" t="s">
        <v>248</v>
      </c>
    </row>
    <row r="5817" spans="1:6">
      <c r="A5817" t="s">
        <v>1107</v>
      </c>
      <c r="B5817" s="94" t="s">
        <v>88</v>
      </c>
      <c r="C5817">
        <v>209900</v>
      </c>
      <c r="D5817" t="s">
        <v>16</v>
      </c>
      <c r="E5817">
        <v>174</v>
      </c>
      <c r="F5817" t="s">
        <v>87</v>
      </c>
    </row>
    <row r="5818" spans="1:6">
      <c r="A5818" t="s">
        <v>1107</v>
      </c>
      <c r="B5818" s="94" t="s">
        <v>418</v>
      </c>
      <c r="C5818">
        <v>255000</v>
      </c>
      <c r="D5818" t="s">
        <v>16</v>
      </c>
      <c r="E5818">
        <v>55</v>
      </c>
      <c r="F5818" t="s">
        <v>209</v>
      </c>
    </row>
    <row r="5819" spans="1:6">
      <c r="A5819" t="s">
        <v>1107</v>
      </c>
      <c r="B5819" s="94" t="s">
        <v>199</v>
      </c>
      <c r="C5819">
        <v>256500</v>
      </c>
      <c r="D5819" t="s">
        <v>18</v>
      </c>
      <c r="E5819">
        <v>159</v>
      </c>
      <c r="F5819" t="s">
        <v>102</v>
      </c>
    </row>
    <row r="5820" spans="1:6">
      <c r="A5820" t="s">
        <v>1107</v>
      </c>
      <c r="B5820" s="94" t="s">
        <v>276</v>
      </c>
      <c r="C5820">
        <v>225000</v>
      </c>
      <c r="D5820" s="95" t="s">
        <v>43</v>
      </c>
      <c r="E5820">
        <v>532</v>
      </c>
      <c r="F5820" t="s">
        <v>189</v>
      </c>
    </row>
    <row r="5821" spans="1:6">
      <c r="A5821" t="s">
        <v>1107</v>
      </c>
      <c r="B5821" s="94" t="s">
        <v>624</v>
      </c>
      <c r="C5821">
        <v>284000</v>
      </c>
      <c r="D5821" t="s">
        <v>16</v>
      </c>
      <c r="E5821">
        <v>178</v>
      </c>
      <c r="F5821" t="s">
        <v>189</v>
      </c>
    </row>
    <row r="5822" spans="1:6">
      <c r="A5822" t="s">
        <v>1107</v>
      </c>
      <c r="B5822" s="94" t="s">
        <v>414</v>
      </c>
      <c r="C5822">
        <v>289000</v>
      </c>
      <c r="D5822" t="s">
        <v>16</v>
      </c>
      <c r="E5822">
        <v>18</v>
      </c>
      <c r="F5822" t="s">
        <v>947</v>
      </c>
    </row>
    <row r="5823" spans="1:6">
      <c r="A5823" t="s">
        <v>1107</v>
      </c>
      <c r="B5823" s="94" t="s">
        <v>428</v>
      </c>
      <c r="C5823">
        <v>269999</v>
      </c>
      <c r="D5823" t="s">
        <v>16</v>
      </c>
      <c r="E5823">
        <v>202</v>
      </c>
      <c r="F5823" t="s">
        <v>109</v>
      </c>
    </row>
    <row r="5824" spans="1:6">
      <c r="A5824" t="s">
        <v>1107</v>
      </c>
      <c r="B5824" s="94" t="s">
        <v>1116</v>
      </c>
      <c r="C5824">
        <v>299000</v>
      </c>
      <c r="D5824" t="s">
        <v>16</v>
      </c>
      <c r="E5824">
        <v>419</v>
      </c>
      <c r="F5824" t="s">
        <v>189</v>
      </c>
    </row>
    <row r="5825" spans="1:6">
      <c r="A5825" t="s">
        <v>1107</v>
      </c>
      <c r="B5825" s="94" t="s">
        <v>120</v>
      </c>
      <c r="C5825">
        <v>299900</v>
      </c>
      <c r="D5825" t="s">
        <v>16</v>
      </c>
      <c r="E5825">
        <v>92</v>
      </c>
      <c r="F5825" t="s">
        <v>293</v>
      </c>
    </row>
    <row r="5826" spans="1:6">
      <c r="A5826" t="s">
        <v>1107</v>
      </c>
      <c r="B5826" s="94" t="s">
        <v>118</v>
      </c>
      <c r="C5826">
        <v>317500</v>
      </c>
      <c r="D5826" t="s">
        <v>16</v>
      </c>
      <c r="E5826">
        <v>97</v>
      </c>
      <c r="F5826" t="s">
        <v>536</v>
      </c>
    </row>
    <row r="5827" spans="1:6">
      <c r="A5827" t="s">
        <v>1107</v>
      </c>
      <c r="B5827" s="94" t="s">
        <v>221</v>
      </c>
      <c r="C5827">
        <v>325000</v>
      </c>
      <c r="D5827" t="s">
        <v>16</v>
      </c>
      <c r="E5827">
        <v>62</v>
      </c>
      <c r="F5827" t="s">
        <v>310</v>
      </c>
    </row>
    <row r="5828" spans="1:6">
      <c r="A5828" t="s">
        <v>1107</v>
      </c>
      <c r="B5828" s="94" t="s">
        <v>200</v>
      </c>
      <c r="C5828">
        <v>339000</v>
      </c>
      <c r="D5828" t="s">
        <v>16</v>
      </c>
      <c r="E5828">
        <v>21</v>
      </c>
      <c r="F5828" t="s">
        <v>65</v>
      </c>
    </row>
    <row r="5829" spans="1:6">
      <c r="A5829" t="s">
        <v>1107</v>
      </c>
      <c r="B5829" s="94" t="s">
        <v>305</v>
      </c>
      <c r="C5829">
        <v>249900</v>
      </c>
      <c r="D5829" t="s">
        <v>16</v>
      </c>
      <c r="E5829">
        <v>37</v>
      </c>
      <c r="F5829" t="s">
        <v>272</v>
      </c>
    </row>
    <row r="5830" spans="1:6">
      <c r="A5830" t="s">
        <v>1107</v>
      </c>
      <c r="B5830" s="94" t="s">
        <v>200</v>
      </c>
      <c r="C5830">
        <v>299000</v>
      </c>
      <c r="D5830" t="s">
        <v>16</v>
      </c>
      <c r="E5830">
        <v>21</v>
      </c>
      <c r="F5830" t="s">
        <v>1117</v>
      </c>
    </row>
    <row r="5831" spans="1:6">
      <c r="A5831" t="s">
        <v>1107</v>
      </c>
      <c r="B5831" s="94" t="s">
        <v>622</v>
      </c>
      <c r="C5831">
        <v>399000</v>
      </c>
      <c r="D5831" t="s">
        <v>16</v>
      </c>
      <c r="E5831">
        <v>259</v>
      </c>
      <c r="F5831" t="s">
        <v>268</v>
      </c>
    </row>
    <row r="5832" spans="1:6">
      <c r="A5832" t="s">
        <v>1107</v>
      </c>
      <c r="B5832" s="94" t="s">
        <v>66</v>
      </c>
      <c r="C5832">
        <v>399000</v>
      </c>
      <c r="D5832" t="s">
        <v>16</v>
      </c>
      <c r="E5832">
        <v>174</v>
      </c>
      <c r="F5832" t="s">
        <v>1118</v>
      </c>
    </row>
    <row r="5833" spans="1:6">
      <c r="A5833" t="s">
        <v>1107</v>
      </c>
      <c r="B5833" s="94" t="s">
        <v>257</v>
      </c>
      <c r="C5833">
        <v>399000</v>
      </c>
      <c r="D5833" t="s">
        <v>16</v>
      </c>
      <c r="E5833">
        <v>171</v>
      </c>
      <c r="F5833" t="s">
        <v>794</v>
      </c>
    </row>
    <row r="5834" spans="1:6">
      <c r="A5834" t="s">
        <v>1107</v>
      </c>
      <c r="B5834" s="94" t="s">
        <v>261</v>
      </c>
      <c r="C5834">
        <v>399000</v>
      </c>
      <c r="D5834" t="s">
        <v>16</v>
      </c>
      <c r="E5834">
        <v>120</v>
      </c>
      <c r="F5834" t="s">
        <v>1117</v>
      </c>
    </row>
    <row r="5835" spans="1:6">
      <c r="A5835" t="s">
        <v>1107</v>
      </c>
      <c r="B5835" s="94" t="s">
        <v>178</v>
      </c>
      <c r="C5835">
        <v>249000</v>
      </c>
      <c r="D5835" t="s">
        <v>16</v>
      </c>
      <c r="E5835">
        <v>27</v>
      </c>
      <c r="F5835" t="s">
        <v>272</v>
      </c>
    </row>
    <row r="5836" spans="1:6">
      <c r="A5836" t="s">
        <v>1107</v>
      </c>
      <c r="B5836" s="94" t="s">
        <v>499</v>
      </c>
      <c r="C5836">
        <v>349000</v>
      </c>
      <c r="D5836" t="s">
        <v>16</v>
      </c>
      <c r="E5836">
        <v>336</v>
      </c>
      <c r="F5836" t="s">
        <v>536</v>
      </c>
    </row>
    <row r="5837" spans="1:6">
      <c r="A5837" t="s">
        <v>1107</v>
      </c>
      <c r="B5837" s="94" t="s">
        <v>1016</v>
      </c>
      <c r="C5837">
        <v>379000</v>
      </c>
      <c r="D5837" t="s">
        <v>16</v>
      </c>
      <c r="E5837">
        <v>507</v>
      </c>
      <c r="F5837" t="s">
        <v>174</v>
      </c>
    </row>
    <row r="5838" spans="1:6">
      <c r="A5838" t="s">
        <v>1107</v>
      </c>
      <c r="B5838" s="94" t="s">
        <v>118</v>
      </c>
      <c r="C5838">
        <v>409900</v>
      </c>
      <c r="D5838" t="s">
        <v>16</v>
      </c>
      <c r="E5838">
        <v>97</v>
      </c>
      <c r="F5838" t="s">
        <v>868</v>
      </c>
    </row>
    <row r="5839" spans="1:6">
      <c r="A5839" t="s">
        <v>1107</v>
      </c>
      <c r="B5839" s="94" t="s">
        <v>73</v>
      </c>
      <c r="C5839">
        <v>417900</v>
      </c>
      <c r="D5839" t="s">
        <v>16</v>
      </c>
      <c r="E5839">
        <v>213</v>
      </c>
      <c r="F5839" t="s">
        <v>1119</v>
      </c>
    </row>
    <row r="5840" spans="1:6">
      <c r="A5840" t="s">
        <v>1107</v>
      </c>
      <c r="B5840" s="94" t="s">
        <v>301</v>
      </c>
      <c r="C5840">
        <v>399000</v>
      </c>
      <c r="D5840" t="s">
        <v>16</v>
      </c>
      <c r="E5840">
        <v>117</v>
      </c>
      <c r="F5840" t="s">
        <v>248</v>
      </c>
    </row>
    <row r="5841" spans="1:6">
      <c r="A5841" t="s">
        <v>1107</v>
      </c>
      <c r="B5841" s="94" t="s">
        <v>621</v>
      </c>
      <c r="C5841">
        <v>450000</v>
      </c>
      <c r="D5841" t="s">
        <v>16</v>
      </c>
      <c r="E5841">
        <v>225</v>
      </c>
      <c r="F5841" t="s">
        <v>806</v>
      </c>
    </row>
    <row r="5842" spans="1:6">
      <c r="A5842" t="s">
        <v>1107</v>
      </c>
      <c r="B5842" s="94" t="s">
        <v>245</v>
      </c>
      <c r="C5842">
        <v>499000</v>
      </c>
      <c r="D5842" t="s">
        <v>16</v>
      </c>
      <c r="E5842">
        <v>146</v>
      </c>
      <c r="F5842" t="s">
        <v>85</v>
      </c>
    </row>
    <row r="5843" spans="1:6">
      <c r="A5843" t="s">
        <v>1107</v>
      </c>
      <c r="B5843" s="94" t="s">
        <v>64</v>
      </c>
      <c r="C5843">
        <v>399900</v>
      </c>
      <c r="D5843" t="s">
        <v>16</v>
      </c>
      <c r="E5843">
        <v>184</v>
      </c>
      <c r="F5843" t="s">
        <v>310</v>
      </c>
    </row>
    <row r="5844" spans="1:6">
      <c r="A5844" t="s">
        <v>1107</v>
      </c>
      <c r="B5844" s="94" t="s">
        <v>708</v>
      </c>
      <c r="C5844">
        <v>444900</v>
      </c>
      <c r="D5844" t="s">
        <v>16</v>
      </c>
      <c r="E5844">
        <v>266</v>
      </c>
      <c r="F5844" t="s">
        <v>260</v>
      </c>
    </row>
    <row r="5845" spans="1:6">
      <c r="A5845" t="s">
        <v>1107</v>
      </c>
      <c r="B5845" s="94" t="s">
        <v>221</v>
      </c>
      <c r="C5845">
        <v>549000</v>
      </c>
      <c r="D5845" t="s">
        <v>16</v>
      </c>
      <c r="E5845">
        <v>62</v>
      </c>
      <c r="F5845" t="s">
        <v>174</v>
      </c>
    </row>
    <row r="5846" spans="1:6">
      <c r="A5846" t="s">
        <v>1107</v>
      </c>
      <c r="B5846" s="94" t="s">
        <v>156</v>
      </c>
      <c r="C5846">
        <v>599900</v>
      </c>
      <c r="D5846" t="s">
        <v>16</v>
      </c>
      <c r="E5846">
        <v>153</v>
      </c>
      <c r="F5846" t="s">
        <v>839</v>
      </c>
    </row>
    <row r="5847" spans="1:6">
      <c r="A5847" t="s">
        <v>1107</v>
      </c>
      <c r="B5847" s="94" t="s">
        <v>90</v>
      </c>
      <c r="C5847">
        <v>399900</v>
      </c>
      <c r="D5847" t="s">
        <v>16</v>
      </c>
      <c r="E5847">
        <v>132</v>
      </c>
      <c r="F5847" t="s">
        <v>327</v>
      </c>
    </row>
    <row r="5848" spans="1:6">
      <c r="A5848" t="s">
        <v>1107</v>
      </c>
      <c r="B5848" s="94" t="s">
        <v>221</v>
      </c>
      <c r="C5848">
        <v>650000</v>
      </c>
      <c r="D5848" t="s">
        <v>16</v>
      </c>
      <c r="E5848">
        <v>62</v>
      </c>
      <c r="F5848" t="s">
        <v>136</v>
      </c>
    </row>
    <row r="5849" spans="1:6">
      <c r="A5849" t="s">
        <v>1107</v>
      </c>
      <c r="B5849" s="94" t="s">
        <v>509</v>
      </c>
      <c r="C5849">
        <v>499900</v>
      </c>
      <c r="D5849" t="s">
        <v>16</v>
      </c>
      <c r="E5849">
        <v>378</v>
      </c>
      <c r="F5849" t="s">
        <v>1120</v>
      </c>
    </row>
    <row r="5850" spans="1:6">
      <c r="A5850" t="s">
        <v>1107</v>
      </c>
      <c r="B5850" s="94" t="s">
        <v>183</v>
      </c>
      <c r="C5850">
        <v>725000</v>
      </c>
      <c r="D5850" t="s">
        <v>16</v>
      </c>
      <c r="E5850">
        <v>54</v>
      </c>
      <c r="F5850" t="s">
        <v>1121</v>
      </c>
    </row>
    <row r="5851" spans="1:6">
      <c r="A5851" t="s">
        <v>1107</v>
      </c>
      <c r="B5851" s="94" t="s">
        <v>50</v>
      </c>
      <c r="C5851">
        <v>729000</v>
      </c>
      <c r="D5851" t="s">
        <v>16</v>
      </c>
      <c r="E5851">
        <v>3</v>
      </c>
      <c r="F5851" t="s">
        <v>189</v>
      </c>
    </row>
    <row r="5852" spans="1:6">
      <c r="A5852" t="s">
        <v>1107</v>
      </c>
      <c r="B5852" s="94" t="s">
        <v>509</v>
      </c>
      <c r="C5852">
        <v>619900</v>
      </c>
      <c r="D5852" t="s">
        <v>16</v>
      </c>
      <c r="E5852">
        <v>384</v>
      </c>
      <c r="F5852" t="s">
        <v>1120</v>
      </c>
    </row>
    <row r="5853" spans="1:6">
      <c r="A5853" t="s">
        <v>1107</v>
      </c>
      <c r="B5853" s="94" t="s">
        <v>508</v>
      </c>
      <c r="C5853">
        <v>799000</v>
      </c>
      <c r="D5853" t="s">
        <v>16</v>
      </c>
      <c r="E5853">
        <v>209</v>
      </c>
      <c r="F5853" t="s">
        <v>272</v>
      </c>
    </row>
    <row r="5854" spans="1:6">
      <c r="A5854" t="s">
        <v>1107</v>
      </c>
      <c r="B5854" s="94" t="s">
        <v>355</v>
      </c>
      <c r="C5854">
        <v>825000</v>
      </c>
      <c r="D5854" t="s">
        <v>16</v>
      </c>
      <c r="E5854">
        <v>256</v>
      </c>
      <c r="F5854" t="s">
        <v>189</v>
      </c>
    </row>
    <row r="5855" spans="1:6">
      <c r="A5855" t="s">
        <v>1107</v>
      </c>
      <c r="B5855" s="94" t="s">
        <v>112</v>
      </c>
      <c r="C5855">
        <v>746000</v>
      </c>
      <c r="D5855" t="s">
        <v>16</v>
      </c>
      <c r="E5855">
        <v>315</v>
      </c>
      <c r="F5855" t="s">
        <v>327</v>
      </c>
    </row>
    <row r="5856" spans="1:6">
      <c r="A5856" t="s">
        <v>1107</v>
      </c>
      <c r="B5856" s="94" t="s">
        <v>435</v>
      </c>
      <c r="C5856">
        <v>599900</v>
      </c>
      <c r="D5856" t="s">
        <v>16</v>
      </c>
      <c r="E5856">
        <v>200</v>
      </c>
      <c r="F5856" t="s">
        <v>1120</v>
      </c>
    </row>
    <row r="5857" spans="1:6">
      <c r="A5857" t="s">
        <v>1107</v>
      </c>
      <c r="B5857" s="94" t="s">
        <v>323</v>
      </c>
      <c r="C5857">
        <v>689900</v>
      </c>
      <c r="D5857" t="s">
        <v>16</v>
      </c>
      <c r="E5857">
        <v>14</v>
      </c>
      <c r="F5857" t="s">
        <v>548</v>
      </c>
    </row>
    <row r="5858" spans="1:6">
      <c r="A5858" t="s">
        <v>1122</v>
      </c>
      <c r="B5858" s="94" t="s">
        <v>354</v>
      </c>
      <c r="C5858">
        <v>22900</v>
      </c>
      <c r="D5858" t="s">
        <v>16</v>
      </c>
      <c r="E5858">
        <v>184</v>
      </c>
      <c r="F5858" t="s">
        <v>87</v>
      </c>
    </row>
    <row r="5859" spans="1:6">
      <c r="A5859" t="s">
        <v>1122</v>
      </c>
      <c r="B5859" s="94" t="s">
        <v>50</v>
      </c>
      <c r="C5859">
        <v>32300</v>
      </c>
      <c r="D5859" t="s">
        <v>16</v>
      </c>
      <c r="E5859">
        <v>3</v>
      </c>
      <c r="F5859" t="s">
        <v>105</v>
      </c>
    </row>
    <row r="5860" spans="1:6">
      <c r="A5860" t="s">
        <v>1107</v>
      </c>
      <c r="B5860" s="94" t="s">
        <v>1123</v>
      </c>
      <c r="C5860">
        <v>990000</v>
      </c>
      <c r="D5860" t="s">
        <v>16</v>
      </c>
      <c r="E5860">
        <v>316</v>
      </c>
      <c r="F5860" t="s">
        <v>327</v>
      </c>
    </row>
    <row r="5861" spans="1:6">
      <c r="A5861" t="s">
        <v>1107</v>
      </c>
      <c r="B5861" s="94" t="s">
        <v>112</v>
      </c>
      <c r="C5861">
        <v>895000</v>
      </c>
      <c r="D5861" t="s">
        <v>16</v>
      </c>
      <c r="E5861">
        <v>315</v>
      </c>
      <c r="F5861" t="s">
        <v>327</v>
      </c>
    </row>
    <row r="5862" spans="1:6">
      <c r="A5862" t="s">
        <v>1122</v>
      </c>
      <c r="B5862" s="94" t="s">
        <v>162</v>
      </c>
      <c r="C5862">
        <v>39900</v>
      </c>
      <c r="D5862" t="s">
        <v>12</v>
      </c>
      <c r="E5862">
        <v>19</v>
      </c>
      <c r="F5862" t="s">
        <v>666</v>
      </c>
    </row>
    <row r="5863" spans="1:6">
      <c r="A5863" t="s">
        <v>1122</v>
      </c>
      <c r="B5863" s="94" t="s">
        <v>322</v>
      </c>
      <c r="C5863">
        <v>39900</v>
      </c>
      <c r="D5863" t="s">
        <v>16</v>
      </c>
      <c r="E5863">
        <v>9</v>
      </c>
      <c r="F5863" t="s">
        <v>53</v>
      </c>
    </row>
    <row r="5864" spans="1:6">
      <c r="A5864" t="s">
        <v>1107</v>
      </c>
      <c r="B5864" s="94" t="s">
        <v>1123</v>
      </c>
      <c r="C5864">
        <v>985000</v>
      </c>
      <c r="D5864" t="s">
        <v>16</v>
      </c>
      <c r="E5864">
        <v>316</v>
      </c>
      <c r="F5864" t="s">
        <v>327</v>
      </c>
    </row>
    <row r="5865" spans="1:6">
      <c r="A5865" t="s">
        <v>1122</v>
      </c>
      <c r="B5865" s="94" t="s">
        <v>64</v>
      </c>
      <c r="C5865">
        <v>40500</v>
      </c>
      <c r="D5865" t="s">
        <v>12</v>
      </c>
      <c r="E5865">
        <v>184</v>
      </c>
      <c r="F5865" t="s">
        <v>871</v>
      </c>
    </row>
    <row r="5866" spans="1:6">
      <c r="A5866" t="s">
        <v>1122</v>
      </c>
      <c r="B5866" s="94" t="s">
        <v>273</v>
      </c>
      <c r="C5866">
        <v>40000</v>
      </c>
      <c r="D5866" t="s">
        <v>16</v>
      </c>
      <c r="E5866">
        <v>186</v>
      </c>
      <c r="F5866" t="s">
        <v>127</v>
      </c>
    </row>
    <row r="5867" spans="1:6">
      <c r="A5867" t="s">
        <v>1122</v>
      </c>
      <c r="B5867" s="94" t="s">
        <v>191</v>
      </c>
      <c r="C5867">
        <v>44900</v>
      </c>
      <c r="D5867" t="s">
        <v>16</v>
      </c>
      <c r="E5867">
        <v>39</v>
      </c>
      <c r="F5867" t="s">
        <v>332</v>
      </c>
    </row>
    <row r="5868" spans="1:6">
      <c r="A5868" t="s">
        <v>1122</v>
      </c>
      <c r="B5868" s="94" t="s">
        <v>212</v>
      </c>
      <c r="C5868">
        <v>44900</v>
      </c>
      <c r="D5868" t="s">
        <v>16</v>
      </c>
      <c r="E5868">
        <v>32</v>
      </c>
      <c r="F5868" t="s">
        <v>65</v>
      </c>
    </row>
    <row r="5869" spans="1:6">
      <c r="A5869" t="s">
        <v>1122</v>
      </c>
      <c r="B5869" s="94" t="s">
        <v>200</v>
      </c>
      <c r="C5869">
        <v>44900</v>
      </c>
      <c r="D5869" t="s">
        <v>16</v>
      </c>
      <c r="E5869">
        <v>21</v>
      </c>
      <c r="F5869" t="s">
        <v>59</v>
      </c>
    </row>
    <row r="5870" spans="1:6">
      <c r="A5870" t="s">
        <v>1122</v>
      </c>
      <c r="B5870" s="94" t="s">
        <v>267</v>
      </c>
      <c r="C5870">
        <v>44900</v>
      </c>
      <c r="D5870" t="s">
        <v>16</v>
      </c>
      <c r="E5870">
        <v>13</v>
      </c>
      <c r="F5870" t="s">
        <v>666</v>
      </c>
    </row>
    <row r="5871" spans="1:6">
      <c r="A5871" t="s">
        <v>1122</v>
      </c>
      <c r="B5871" s="94" t="s">
        <v>96</v>
      </c>
      <c r="C5871">
        <v>44900</v>
      </c>
      <c r="D5871" t="s">
        <v>16</v>
      </c>
      <c r="E5871">
        <v>57</v>
      </c>
      <c r="F5871" t="s">
        <v>13</v>
      </c>
    </row>
    <row r="5872" spans="1:6">
      <c r="A5872" t="s">
        <v>1122</v>
      </c>
      <c r="B5872" s="94" t="s">
        <v>493</v>
      </c>
      <c r="C5872">
        <v>45900</v>
      </c>
      <c r="D5872" t="s">
        <v>12</v>
      </c>
      <c r="E5872">
        <v>5</v>
      </c>
      <c r="F5872" t="s">
        <v>105</v>
      </c>
    </row>
    <row r="5873" spans="1:6">
      <c r="A5873" t="s">
        <v>1122</v>
      </c>
      <c r="B5873" s="94" t="s">
        <v>249</v>
      </c>
      <c r="C5873">
        <v>46460</v>
      </c>
      <c r="D5873" t="s">
        <v>17</v>
      </c>
      <c r="E5873">
        <v>52</v>
      </c>
      <c r="F5873" t="s">
        <v>53</v>
      </c>
    </row>
    <row r="5874" spans="1:6">
      <c r="A5874" t="s">
        <v>1122</v>
      </c>
      <c r="B5874" s="94" t="s">
        <v>529</v>
      </c>
      <c r="C5874">
        <v>49000</v>
      </c>
      <c r="D5874" t="s">
        <v>12</v>
      </c>
      <c r="E5874">
        <v>298</v>
      </c>
      <c r="F5874" t="s">
        <v>113</v>
      </c>
    </row>
    <row r="5875" spans="1:6">
      <c r="A5875" t="s">
        <v>1122</v>
      </c>
      <c r="B5875" s="94" t="s">
        <v>283</v>
      </c>
      <c r="C5875">
        <v>49000</v>
      </c>
      <c r="D5875" t="s">
        <v>17</v>
      </c>
      <c r="E5875">
        <v>8</v>
      </c>
      <c r="F5875" t="s">
        <v>75</v>
      </c>
    </row>
    <row r="5876" spans="1:6">
      <c r="A5876" t="s">
        <v>1122</v>
      </c>
      <c r="B5876" s="94" t="s">
        <v>235</v>
      </c>
      <c r="C5876">
        <v>49000</v>
      </c>
      <c r="D5876" t="s">
        <v>12</v>
      </c>
      <c r="E5876">
        <v>7</v>
      </c>
      <c r="F5876" t="s">
        <v>65</v>
      </c>
    </row>
    <row r="5877" spans="1:6">
      <c r="A5877" t="s">
        <v>1122</v>
      </c>
      <c r="B5877" s="94" t="s">
        <v>235</v>
      </c>
      <c r="C5877">
        <v>49900</v>
      </c>
      <c r="D5877" t="s">
        <v>16</v>
      </c>
      <c r="E5877">
        <v>7</v>
      </c>
      <c r="F5877" t="s">
        <v>85</v>
      </c>
    </row>
    <row r="5878" spans="1:6">
      <c r="A5878" t="s">
        <v>1122</v>
      </c>
      <c r="B5878" s="94" t="s">
        <v>467</v>
      </c>
      <c r="C5878">
        <v>50000</v>
      </c>
      <c r="D5878" t="s">
        <v>16</v>
      </c>
      <c r="E5878">
        <v>138</v>
      </c>
      <c r="F5878" t="s">
        <v>815</v>
      </c>
    </row>
    <row r="5879" spans="1:6">
      <c r="A5879" t="s">
        <v>1122</v>
      </c>
      <c r="B5879" s="94" t="s">
        <v>235</v>
      </c>
      <c r="C5879">
        <v>50000</v>
      </c>
      <c r="D5879" t="s">
        <v>16</v>
      </c>
      <c r="E5879">
        <v>7</v>
      </c>
      <c r="F5879" t="s">
        <v>72</v>
      </c>
    </row>
    <row r="5880" spans="1:6">
      <c r="A5880" t="s">
        <v>1122</v>
      </c>
      <c r="B5880" s="94" t="s">
        <v>68</v>
      </c>
      <c r="C5880">
        <v>52900</v>
      </c>
      <c r="D5880" t="s">
        <v>12</v>
      </c>
      <c r="E5880">
        <v>4</v>
      </c>
      <c r="F5880" t="s">
        <v>228</v>
      </c>
    </row>
    <row r="5881" spans="1:6">
      <c r="A5881" t="s">
        <v>1122</v>
      </c>
      <c r="B5881" s="94" t="s">
        <v>230</v>
      </c>
      <c r="C5881">
        <v>39900</v>
      </c>
      <c r="D5881" t="s">
        <v>16</v>
      </c>
      <c r="E5881">
        <v>87</v>
      </c>
      <c r="F5881" t="s">
        <v>217</v>
      </c>
    </row>
    <row r="5882" spans="1:6">
      <c r="A5882" t="s">
        <v>1122</v>
      </c>
      <c r="B5882" s="94" t="s">
        <v>205</v>
      </c>
      <c r="C5882">
        <v>39900</v>
      </c>
      <c r="D5882" t="s">
        <v>16</v>
      </c>
      <c r="E5882">
        <v>31</v>
      </c>
      <c r="F5882" t="s">
        <v>516</v>
      </c>
    </row>
    <row r="5883" spans="1:6">
      <c r="A5883" t="s">
        <v>1122</v>
      </c>
      <c r="B5883" s="94" t="s">
        <v>418</v>
      </c>
      <c r="C5883">
        <v>56900</v>
      </c>
      <c r="D5883" t="s">
        <v>16</v>
      </c>
      <c r="E5883">
        <v>38</v>
      </c>
      <c r="F5883" t="s">
        <v>53</v>
      </c>
    </row>
    <row r="5884" spans="1:6">
      <c r="A5884" t="s">
        <v>1122</v>
      </c>
      <c r="B5884" s="94" t="s">
        <v>153</v>
      </c>
      <c r="C5884">
        <v>58500</v>
      </c>
      <c r="D5884" t="s">
        <v>12</v>
      </c>
      <c r="E5884">
        <v>90</v>
      </c>
      <c r="F5884" t="s">
        <v>141</v>
      </c>
    </row>
    <row r="5885" spans="1:6">
      <c r="A5885" t="s">
        <v>1122</v>
      </c>
      <c r="B5885" s="94" t="s">
        <v>153</v>
      </c>
      <c r="C5885">
        <v>58500</v>
      </c>
      <c r="D5885" t="s">
        <v>12</v>
      </c>
      <c r="E5885">
        <v>90</v>
      </c>
      <c r="F5885" t="s">
        <v>141</v>
      </c>
    </row>
    <row r="5886" spans="1:6">
      <c r="A5886" t="s">
        <v>1122</v>
      </c>
      <c r="B5886" s="94" t="s">
        <v>229</v>
      </c>
      <c r="C5886">
        <v>45900</v>
      </c>
      <c r="D5886" t="s">
        <v>12</v>
      </c>
      <c r="E5886">
        <v>206</v>
      </c>
      <c r="F5886" t="s">
        <v>100</v>
      </c>
    </row>
    <row r="5887" spans="1:6">
      <c r="A5887" t="s">
        <v>1122</v>
      </c>
      <c r="B5887" s="94" t="s">
        <v>284</v>
      </c>
      <c r="C5887">
        <v>55000</v>
      </c>
      <c r="D5887" t="s">
        <v>16</v>
      </c>
      <c r="E5887">
        <v>273</v>
      </c>
      <c r="F5887" t="s">
        <v>871</v>
      </c>
    </row>
    <row r="5888" spans="1:6">
      <c r="A5888" t="s">
        <v>1122</v>
      </c>
      <c r="B5888" s="94" t="s">
        <v>314</v>
      </c>
      <c r="C5888">
        <v>59000</v>
      </c>
      <c r="D5888" t="s">
        <v>12</v>
      </c>
      <c r="E5888">
        <v>78</v>
      </c>
      <c r="F5888" t="s">
        <v>236</v>
      </c>
    </row>
    <row r="5889" spans="1:6">
      <c r="A5889" t="s">
        <v>1122</v>
      </c>
      <c r="B5889" s="94" t="s">
        <v>984</v>
      </c>
      <c r="C5889">
        <v>55000</v>
      </c>
      <c r="D5889" t="s">
        <v>16</v>
      </c>
      <c r="E5889">
        <v>349</v>
      </c>
      <c r="F5889" t="s">
        <v>61</v>
      </c>
    </row>
    <row r="5890" spans="1:6">
      <c r="A5890" t="s">
        <v>1122</v>
      </c>
      <c r="B5890" s="94" t="s">
        <v>111</v>
      </c>
      <c r="C5890">
        <v>59900</v>
      </c>
      <c r="D5890" t="s">
        <v>12</v>
      </c>
      <c r="E5890">
        <v>124</v>
      </c>
      <c r="F5890" t="s">
        <v>482</v>
      </c>
    </row>
    <row r="5891" spans="1:6">
      <c r="A5891" t="s">
        <v>1122</v>
      </c>
      <c r="B5891" s="94" t="s">
        <v>93</v>
      </c>
      <c r="C5891">
        <v>59900</v>
      </c>
      <c r="D5891" t="s">
        <v>17</v>
      </c>
      <c r="E5891">
        <v>41</v>
      </c>
      <c r="F5891" t="s">
        <v>154</v>
      </c>
    </row>
    <row r="5892" spans="1:6">
      <c r="A5892" t="s">
        <v>1122</v>
      </c>
      <c r="B5892" s="94" t="s">
        <v>323</v>
      </c>
      <c r="C5892">
        <v>59900</v>
      </c>
      <c r="D5892" t="s">
        <v>12</v>
      </c>
      <c r="E5892">
        <v>14</v>
      </c>
      <c r="F5892" t="s">
        <v>482</v>
      </c>
    </row>
    <row r="5893" spans="1:6">
      <c r="A5893" t="s">
        <v>1122</v>
      </c>
      <c r="B5893" s="94" t="s">
        <v>257</v>
      </c>
      <c r="C5893">
        <v>59000</v>
      </c>
      <c r="D5893" t="s">
        <v>16</v>
      </c>
      <c r="E5893">
        <v>171</v>
      </c>
      <c r="F5893" t="s">
        <v>405</v>
      </c>
    </row>
    <row r="5894" spans="1:6">
      <c r="A5894" t="s">
        <v>1122</v>
      </c>
      <c r="B5894" s="94" t="s">
        <v>233</v>
      </c>
      <c r="C5894">
        <v>60000</v>
      </c>
      <c r="D5894" t="s">
        <v>16</v>
      </c>
      <c r="E5894">
        <v>60</v>
      </c>
      <c r="F5894" t="s">
        <v>127</v>
      </c>
    </row>
    <row r="5895" spans="1:6">
      <c r="A5895" t="s">
        <v>1122</v>
      </c>
      <c r="B5895" s="94" t="s">
        <v>381</v>
      </c>
      <c r="C5895">
        <v>59900</v>
      </c>
      <c r="D5895" t="s">
        <v>12</v>
      </c>
      <c r="E5895">
        <v>144</v>
      </c>
      <c r="F5895" t="s">
        <v>439</v>
      </c>
    </row>
    <row r="5896" spans="1:6">
      <c r="A5896" t="s">
        <v>1122</v>
      </c>
      <c r="B5896" s="94" t="s">
        <v>294</v>
      </c>
      <c r="C5896">
        <v>63000</v>
      </c>
      <c r="D5896" t="s">
        <v>12</v>
      </c>
      <c r="E5896">
        <v>128</v>
      </c>
      <c r="F5896" t="s">
        <v>59</v>
      </c>
    </row>
    <row r="5897" spans="1:6">
      <c r="A5897" t="s">
        <v>1122</v>
      </c>
      <c r="B5897" s="94" t="s">
        <v>92</v>
      </c>
      <c r="C5897">
        <v>64900</v>
      </c>
      <c r="D5897" t="s">
        <v>12</v>
      </c>
      <c r="E5897">
        <v>88</v>
      </c>
      <c r="F5897" t="s">
        <v>482</v>
      </c>
    </row>
    <row r="5898" spans="1:6">
      <c r="A5898" t="s">
        <v>1122</v>
      </c>
      <c r="B5898" s="94" t="s">
        <v>165</v>
      </c>
      <c r="C5898">
        <v>64999</v>
      </c>
      <c r="D5898" t="s">
        <v>16</v>
      </c>
      <c r="E5898">
        <v>43</v>
      </c>
      <c r="F5898" t="s">
        <v>213</v>
      </c>
    </row>
    <row r="5899" spans="1:6">
      <c r="A5899" t="s">
        <v>1122</v>
      </c>
      <c r="B5899" s="94" t="s">
        <v>337</v>
      </c>
      <c r="C5899">
        <v>65000</v>
      </c>
      <c r="D5899" t="s">
        <v>17</v>
      </c>
      <c r="E5899">
        <v>216</v>
      </c>
      <c r="F5899" t="s">
        <v>109</v>
      </c>
    </row>
    <row r="5900" spans="1:6">
      <c r="A5900" t="s">
        <v>1122</v>
      </c>
      <c r="B5900" s="94" t="s">
        <v>103</v>
      </c>
      <c r="C5900">
        <v>65000</v>
      </c>
      <c r="D5900" t="s">
        <v>12</v>
      </c>
      <c r="E5900">
        <v>103</v>
      </c>
      <c r="F5900" t="s">
        <v>154</v>
      </c>
    </row>
    <row r="5901" spans="1:6">
      <c r="A5901" t="s">
        <v>1122</v>
      </c>
      <c r="B5901" s="94" t="s">
        <v>361</v>
      </c>
      <c r="C5901">
        <v>69000</v>
      </c>
      <c r="D5901" t="s">
        <v>17</v>
      </c>
      <c r="E5901">
        <v>162</v>
      </c>
      <c r="F5901" t="s">
        <v>121</v>
      </c>
    </row>
    <row r="5902" spans="1:6">
      <c r="A5902" t="s">
        <v>1122</v>
      </c>
      <c r="B5902" s="94" t="s">
        <v>479</v>
      </c>
      <c r="C5902">
        <v>69000</v>
      </c>
      <c r="D5902" t="s">
        <v>17</v>
      </c>
      <c r="E5902">
        <v>72</v>
      </c>
      <c r="F5902" t="s">
        <v>405</v>
      </c>
    </row>
    <row r="5903" spans="1:6">
      <c r="A5903" t="s">
        <v>1122</v>
      </c>
      <c r="B5903" s="94" t="s">
        <v>388</v>
      </c>
      <c r="C5903">
        <v>69900</v>
      </c>
      <c r="D5903" t="s">
        <v>12</v>
      </c>
      <c r="E5903">
        <v>246</v>
      </c>
      <c r="F5903" t="s">
        <v>166</v>
      </c>
    </row>
    <row r="5904" spans="1:6">
      <c r="A5904" t="s">
        <v>1122</v>
      </c>
      <c r="B5904" s="94" t="s">
        <v>190</v>
      </c>
      <c r="C5904">
        <v>69900</v>
      </c>
      <c r="D5904" t="s">
        <v>12</v>
      </c>
      <c r="E5904">
        <v>125</v>
      </c>
      <c r="F5904" t="s">
        <v>213</v>
      </c>
    </row>
    <row r="5905" spans="1:6">
      <c r="A5905" t="s">
        <v>1122</v>
      </c>
      <c r="B5905" s="94" t="s">
        <v>301</v>
      </c>
      <c r="C5905">
        <v>69900</v>
      </c>
      <c r="D5905" t="s">
        <v>12</v>
      </c>
      <c r="E5905">
        <v>117</v>
      </c>
      <c r="F5905" t="s">
        <v>482</v>
      </c>
    </row>
    <row r="5906" spans="1:6">
      <c r="A5906" t="s">
        <v>1122</v>
      </c>
      <c r="B5906" s="94" t="s">
        <v>187</v>
      </c>
      <c r="C5906">
        <v>69900</v>
      </c>
      <c r="D5906" t="s">
        <v>12</v>
      </c>
      <c r="E5906">
        <v>101</v>
      </c>
      <c r="F5906" t="s">
        <v>482</v>
      </c>
    </row>
    <row r="5907" spans="1:6">
      <c r="A5907" t="s">
        <v>1122</v>
      </c>
      <c r="B5907" s="94" t="s">
        <v>547</v>
      </c>
      <c r="C5907">
        <v>69900</v>
      </c>
      <c r="D5907" t="s">
        <v>16</v>
      </c>
      <c r="E5907">
        <v>66</v>
      </c>
      <c r="F5907" t="s">
        <v>109</v>
      </c>
    </row>
    <row r="5908" spans="1:6">
      <c r="A5908" t="s">
        <v>1122</v>
      </c>
      <c r="B5908" s="94" t="s">
        <v>162</v>
      </c>
      <c r="C5908">
        <v>69900</v>
      </c>
      <c r="D5908" t="s">
        <v>16</v>
      </c>
      <c r="E5908">
        <v>19</v>
      </c>
      <c r="F5908" t="s">
        <v>195</v>
      </c>
    </row>
    <row r="5909" spans="1:6">
      <c r="A5909" t="s">
        <v>1122</v>
      </c>
      <c r="B5909" s="94" t="s">
        <v>250</v>
      </c>
      <c r="C5909">
        <v>69900</v>
      </c>
      <c r="D5909" t="s">
        <v>12</v>
      </c>
      <c r="E5909">
        <v>11</v>
      </c>
      <c r="F5909" t="s">
        <v>482</v>
      </c>
    </row>
    <row r="5910" spans="1:6">
      <c r="A5910" t="s">
        <v>1122</v>
      </c>
      <c r="B5910" s="94" t="s">
        <v>435</v>
      </c>
      <c r="C5910">
        <v>71900</v>
      </c>
      <c r="D5910" t="s">
        <v>16</v>
      </c>
      <c r="E5910">
        <v>184</v>
      </c>
      <c r="F5910" t="s">
        <v>100</v>
      </c>
    </row>
    <row r="5911" spans="1:6">
      <c r="A5911" t="s">
        <v>1122</v>
      </c>
      <c r="B5911" s="94" t="s">
        <v>472</v>
      </c>
      <c r="C5911">
        <v>60000</v>
      </c>
      <c r="D5911" t="s">
        <v>16</v>
      </c>
      <c r="E5911">
        <v>221</v>
      </c>
      <c r="F5911" t="s">
        <v>61</v>
      </c>
    </row>
    <row r="5912" spans="1:6">
      <c r="A5912" t="s">
        <v>1122</v>
      </c>
      <c r="B5912" s="94" t="s">
        <v>470</v>
      </c>
      <c r="C5912">
        <v>71900</v>
      </c>
      <c r="D5912" t="s">
        <v>12</v>
      </c>
      <c r="E5912">
        <v>196</v>
      </c>
      <c r="F5912" t="s">
        <v>657</v>
      </c>
    </row>
    <row r="5913" spans="1:6">
      <c r="A5913" t="s">
        <v>1122</v>
      </c>
      <c r="B5913" s="94" t="s">
        <v>56</v>
      </c>
      <c r="C5913">
        <v>72000</v>
      </c>
      <c r="D5913" t="s">
        <v>12</v>
      </c>
      <c r="E5913">
        <v>104</v>
      </c>
      <c r="F5913" t="s">
        <v>482</v>
      </c>
    </row>
    <row r="5914" spans="1:6">
      <c r="A5914" t="s">
        <v>1122</v>
      </c>
      <c r="B5914" s="94" t="s">
        <v>191</v>
      </c>
      <c r="C5914">
        <v>73900</v>
      </c>
      <c r="D5914" t="s">
        <v>16</v>
      </c>
      <c r="E5914">
        <v>39</v>
      </c>
      <c r="F5914" t="s">
        <v>327</v>
      </c>
    </row>
    <row r="5915" spans="1:6">
      <c r="A5915" t="s">
        <v>1122</v>
      </c>
      <c r="B5915" s="94" t="s">
        <v>590</v>
      </c>
      <c r="C5915">
        <v>74000</v>
      </c>
      <c r="D5915" t="s">
        <v>16</v>
      </c>
      <c r="E5915">
        <v>273</v>
      </c>
      <c r="F5915" t="s">
        <v>1124</v>
      </c>
    </row>
    <row r="5916" spans="1:6">
      <c r="A5916" t="s">
        <v>1122</v>
      </c>
      <c r="B5916" s="94" t="s">
        <v>54</v>
      </c>
      <c r="C5916">
        <v>74557</v>
      </c>
      <c r="D5916" t="s">
        <v>16</v>
      </c>
      <c r="E5916">
        <v>10</v>
      </c>
      <c r="F5916" t="s">
        <v>61</v>
      </c>
    </row>
    <row r="5917" spans="1:6">
      <c r="A5917" t="s">
        <v>1122</v>
      </c>
      <c r="B5917" s="94" t="s">
        <v>435</v>
      </c>
      <c r="C5917">
        <v>71900</v>
      </c>
      <c r="D5917" t="s">
        <v>16</v>
      </c>
      <c r="E5917">
        <v>181</v>
      </c>
      <c r="F5917" t="s">
        <v>100</v>
      </c>
    </row>
    <row r="5918" spans="1:6">
      <c r="A5918" t="s">
        <v>1122</v>
      </c>
      <c r="B5918" s="94" t="s">
        <v>346</v>
      </c>
      <c r="C5918">
        <v>75000</v>
      </c>
      <c r="D5918" t="s">
        <v>16</v>
      </c>
      <c r="E5918">
        <v>81</v>
      </c>
      <c r="F5918" t="s">
        <v>220</v>
      </c>
    </row>
    <row r="5919" spans="1:6">
      <c r="A5919" t="s">
        <v>1122</v>
      </c>
      <c r="B5919" s="94" t="s">
        <v>101</v>
      </c>
      <c r="C5919">
        <v>75000</v>
      </c>
      <c r="D5919" t="s">
        <v>16</v>
      </c>
      <c r="E5919">
        <v>41</v>
      </c>
      <c r="F5919" t="s">
        <v>217</v>
      </c>
    </row>
    <row r="5920" spans="1:6">
      <c r="A5920" t="s">
        <v>1122</v>
      </c>
      <c r="B5920" s="94" t="s">
        <v>68</v>
      </c>
      <c r="C5920">
        <v>75000</v>
      </c>
      <c r="D5920" t="s">
        <v>12</v>
      </c>
      <c r="E5920">
        <v>4</v>
      </c>
      <c r="F5920" t="s">
        <v>166</v>
      </c>
    </row>
    <row r="5921" spans="1:6">
      <c r="A5921" t="s">
        <v>1122</v>
      </c>
      <c r="B5921" s="94" t="s">
        <v>529</v>
      </c>
      <c r="C5921">
        <v>75900</v>
      </c>
      <c r="D5921" t="s">
        <v>16</v>
      </c>
      <c r="E5921">
        <v>298</v>
      </c>
      <c r="F5921" t="s">
        <v>97</v>
      </c>
    </row>
    <row r="5922" spans="1:6">
      <c r="A5922" t="s">
        <v>1122</v>
      </c>
      <c r="B5922" s="94" t="s">
        <v>106</v>
      </c>
      <c r="C5922">
        <v>77900</v>
      </c>
      <c r="D5922" t="s">
        <v>12</v>
      </c>
      <c r="E5922">
        <v>75</v>
      </c>
      <c r="F5922" t="s">
        <v>248</v>
      </c>
    </row>
    <row r="5923" spans="1:6">
      <c r="A5923" t="s">
        <v>1122</v>
      </c>
      <c r="B5923" s="94" t="s">
        <v>453</v>
      </c>
      <c r="C5923">
        <v>79000</v>
      </c>
      <c r="D5923" t="s">
        <v>16</v>
      </c>
      <c r="E5923">
        <v>180</v>
      </c>
      <c r="F5923" t="s">
        <v>75</v>
      </c>
    </row>
    <row r="5924" spans="1:6">
      <c r="A5924" t="s">
        <v>1122</v>
      </c>
      <c r="B5924" s="94" t="s">
        <v>74</v>
      </c>
      <c r="C5924">
        <v>79000</v>
      </c>
      <c r="D5924" t="s">
        <v>17</v>
      </c>
      <c r="E5924">
        <v>172</v>
      </c>
      <c r="F5924" t="s">
        <v>75</v>
      </c>
    </row>
    <row r="5925" spans="1:6">
      <c r="A5925" t="s">
        <v>1122</v>
      </c>
      <c r="B5925" s="94" t="s">
        <v>436</v>
      </c>
      <c r="C5925">
        <v>79000</v>
      </c>
      <c r="D5925" t="s">
        <v>16</v>
      </c>
      <c r="E5925">
        <v>116</v>
      </c>
      <c r="F5925" t="s">
        <v>97</v>
      </c>
    </row>
    <row r="5926" spans="1:6">
      <c r="A5926" t="s">
        <v>1122</v>
      </c>
      <c r="B5926" s="94" t="s">
        <v>86</v>
      </c>
      <c r="C5926">
        <v>79000</v>
      </c>
      <c r="D5926" t="s">
        <v>16</v>
      </c>
      <c r="E5926">
        <v>112</v>
      </c>
      <c r="F5926" t="s">
        <v>405</v>
      </c>
    </row>
    <row r="5927" spans="1:6">
      <c r="A5927" t="s">
        <v>1122</v>
      </c>
      <c r="B5927" s="94" t="s">
        <v>230</v>
      </c>
      <c r="C5927">
        <v>79000</v>
      </c>
      <c r="D5927" t="s">
        <v>16</v>
      </c>
      <c r="E5927">
        <v>87</v>
      </c>
      <c r="F5927" t="s">
        <v>405</v>
      </c>
    </row>
    <row r="5928" spans="1:6">
      <c r="A5928" t="s">
        <v>1122</v>
      </c>
      <c r="B5928" s="94" t="s">
        <v>416</v>
      </c>
      <c r="C5928">
        <v>79000</v>
      </c>
      <c r="D5928" t="s">
        <v>12</v>
      </c>
      <c r="E5928">
        <v>22</v>
      </c>
      <c r="F5928" t="s">
        <v>797</v>
      </c>
    </row>
    <row r="5929" spans="1:6">
      <c r="A5929" t="s">
        <v>1122</v>
      </c>
      <c r="B5929" s="94" t="s">
        <v>431</v>
      </c>
      <c r="C5929">
        <v>79900</v>
      </c>
      <c r="D5929" t="s">
        <v>12</v>
      </c>
      <c r="E5929">
        <v>286</v>
      </c>
      <c r="F5929" t="s">
        <v>482</v>
      </c>
    </row>
    <row r="5930" spans="1:6">
      <c r="A5930" t="s">
        <v>1122</v>
      </c>
      <c r="B5930" s="94" t="s">
        <v>820</v>
      </c>
      <c r="C5930">
        <v>80000</v>
      </c>
      <c r="D5930" t="s">
        <v>12</v>
      </c>
      <c r="E5930">
        <v>204</v>
      </c>
      <c r="F5930" t="s">
        <v>253</v>
      </c>
    </row>
    <row r="5931" spans="1:6">
      <c r="A5931" t="s">
        <v>1122</v>
      </c>
      <c r="B5931" s="94" t="s">
        <v>520</v>
      </c>
      <c r="C5931">
        <v>81900</v>
      </c>
      <c r="D5931" t="s">
        <v>12</v>
      </c>
      <c r="E5931">
        <v>148</v>
      </c>
      <c r="F5931" t="s">
        <v>213</v>
      </c>
    </row>
    <row r="5932" spans="1:6">
      <c r="A5932" t="s">
        <v>1122</v>
      </c>
      <c r="B5932" s="94" t="s">
        <v>242</v>
      </c>
      <c r="C5932">
        <v>82000</v>
      </c>
      <c r="D5932" t="s">
        <v>16</v>
      </c>
      <c r="E5932">
        <v>25</v>
      </c>
      <c r="F5932" t="s">
        <v>113</v>
      </c>
    </row>
    <row r="5933" spans="1:6">
      <c r="A5933" t="s">
        <v>1122</v>
      </c>
      <c r="B5933" s="94" t="s">
        <v>218</v>
      </c>
      <c r="C5933">
        <v>82000</v>
      </c>
      <c r="D5933" t="s">
        <v>12</v>
      </c>
      <c r="E5933">
        <v>6</v>
      </c>
      <c r="F5933" t="s">
        <v>561</v>
      </c>
    </row>
    <row r="5934" spans="1:6">
      <c r="A5934" t="s">
        <v>1122</v>
      </c>
      <c r="B5934" s="94" t="s">
        <v>56</v>
      </c>
      <c r="C5934">
        <v>83000</v>
      </c>
      <c r="D5934" t="s">
        <v>12</v>
      </c>
      <c r="E5934">
        <v>104</v>
      </c>
      <c r="F5934" t="s">
        <v>482</v>
      </c>
    </row>
    <row r="5935" spans="1:6">
      <c r="A5935" t="s">
        <v>1122</v>
      </c>
      <c r="B5935" s="94" t="s">
        <v>284</v>
      </c>
      <c r="C5935">
        <v>84900</v>
      </c>
      <c r="D5935" t="s">
        <v>16</v>
      </c>
      <c r="E5935">
        <v>273</v>
      </c>
      <c r="F5935" t="s">
        <v>87</v>
      </c>
    </row>
    <row r="5936" spans="1:6">
      <c r="A5936" t="s">
        <v>1122</v>
      </c>
      <c r="B5936" s="94" t="s">
        <v>440</v>
      </c>
      <c r="C5936">
        <v>84900</v>
      </c>
      <c r="D5936" t="s">
        <v>12</v>
      </c>
      <c r="E5936">
        <v>40</v>
      </c>
      <c r="F5936" t="s">
        <v>59</v>
      </c>
    </row>
    <row r="5937" spans="1:6">
      <c r="A5937" t="s">
        <v>1122</v>
      </c>
      <c r="B5937" s="94" t="s">
        <v>467</v>
      </c>
      <c r="C5937">
        <v>84901</v>
      </c>
      <c r="D5937" t="s">
        <v>17</v>
      </c>
      <c r="E5937">
        <v>138</v>
      </c>
      <c r="F5937" t="s">
        <v>136</v>
      </c>
    </row>
    <row r="5938" spans="1:6">
      <c r="A5938" t="s">
        <v>1122</v>
      </c>
      <c r="B5938" s="94" t="s">
        <v>218</v>
      </c>
      <c r="C5938">
        <v>85000</v>
      </c>
      <c r="D5938" t="s">
        <v>16</v>
      </c>
      <c r="E5938">
        <v>6</v>
      </c>
      <c r="F5938" t="s">
        <v>213</v>
      </c>
    </row>
    <row r="5939" spans="1:6">
      <c r="A5939" t="s">
        <v>1122</v>
      </c>
      <c r="B5939" s="94" t="s">
        <v>58</v>
      </c>
      <c r="C5939">
        <v>86900</v>
      </c>
      <c r="D5939" t="s">
        <v>12</v>
      </c>
      <c r="E5939">
        <v>95</v>
      </c>
      <c r="F5939" t="s">
        <v>75</v>
      </c>
    </row>
    <row r="5940" spans="1:6">
      <c r="A5940" t="s">
        <v>1122</v>
      </c>
      <c r="B5940" s="94" t="s">
        <v>247</v>
      </c>
      <c r="C5940">
        <v>89925</v>
      </c>
      <c r="D5940" t="s">
        <v>16</v>
      </c>
      <c r="E5940">
        <v>179</v>
      </c>
      <c r="F5940" t="s">
        <v>609</v>
      </c>
    </row>
    <row r="5941" spans="1:6">
      <c r="A5941" t="s">
        <v>1122</v>
      </c>
      <c r="B5941" s="94" t="s">
        <v>337</v>
      </c>
      <c r="C5941">
        <v>91500</v>
      </c>
      <c r="D5941" t="s">
        <v>16</v>
      </c>
      <c r="E5941">
        <v>216</v>
      </c>
      <c r="F5941" t="s">
        <v>113</v>
      </c>
    </row>
    <row r="5942" spans="1:6">
      <c r="A5942" t="s">
        <v>1122</v>
      </c>
      <c r="B5942" s="94" t="s">
        <v>454</v>
      </c>
      <c r="C5942">
        <v>74900</v>
      </c>
      <c r="D5942" t="s">
        <v>16</v>
      </c>
      <c r="E5942">
        <v>58</v>
      </c>
      <c r="F5942" t="s">
        <v>690</v>
      </c>
    </row>
    <row r="5943" spans="1:6">
      <c r="A5943" t="s">
        <v>1122</v>
      </c>
      <c r="B5943" s="94" t="s">
        <v>753</v>
      </c>
      <c r="C5943">
        <v>95000</v>
      </c>
      <c r="D5943" t="s">
        <v>12</v>
      </c>
      <c r="E5943">
        <v>635</v>
      </c>
      <c r="F5943" t="s">
        <v>561</v>
      </c>
    </row>
    <row r="5944" spans="1:6">
      <c r="A5944" t="s">
        <v>1122</v>
      </c>
      <c r="B5944" s="94" t="s">
        <v>54</v>
      </c>
      <c r="C5944">
        <v>62500</v>
      </c>
      <c r="D5944" t="s">
        <v>16</v>
      </c>
      <c r="E5944">
        <v>10</v>
      </c>
      <c r="F5944" t="s">
        <v>174</v>
      </c>
    </row>
    <row r="5945" spans="1:6">
      <c r="A5945" t="s">
        <v>1122</v>
      </c>
      <c r="B5945" s="94" t="s">
        <v>427</v>
      </c>
      <c r="C5945">
        <v>98500</v>
      </c>
      <c r="D5945" t="s">
        <v>12</v>
      </c>
      <c r="E5945">
        <v>215</v>
      </c>
      <c r="F5945" t="s">
        <v>332</v>
      </c>
    </row>
    <row r="5946" spans="1:6">
      <c r="A5946" t="s">
        <v>1122</v>
      </c>
      <c r="B5946" s="94" t="s">
        <v>249</v>
      </c>
      <c r="C5946">
        <v>94900</v>
      </c>
      <c r="D5946" t="s">
        <v>16</v>
      </c>
      <c r="E5946">
        <v>52</v>
      </c>
      <c r="F5946" t="s">
        <v>105</v>
      </c>
    </row>
    <row r="5947" spans="1:6">
      <c r="A5947" t="s">
        <v>1122</v>
      </c>
      <c r="B5947" s="94" t="s">
        <v>1125</v>
      </c>
      <c r="C5947">
        <v>96900</v>
      </c>
      <c r="D5947" t="s">
        <v>17</v>
      </c>
      <c r="E5947">
        <v>330</v>
      </c>
      <c r="F5947" t="s">
        <v>1126</v>
      </c>
    </row>
    <row r="5948" spans="1:6">
      <c r="A5948" t="s">
        <v>1122</v>
      </c>
      <c r="B5948" s="94" t="s">
        <v>120</v>
      </c>
      <c r="C5948">
        <v>99000</v>
      </c>
      <c r="D5948" t="s">
        <v>16</v>
      </c>
      <c r="E5948">
        <v>92</v>
      </c>
      <c r="F5948" t="s">
        <v>119</v>
      </c>
    </row>
    <row r="5949" spans="1:6">
      <c r="A5949" t="s">
        <v>1122</v>
      </c>
      <c r="B5949" s="94" t="s">
        <v>424</v>
      </c>
      <c r="C5949">
        <v>99000</v>
      </c>
      <c r="D5949" t="s">
        <v>12</v>
      </c>
      <c r="E5949">
        <v>96</v>
      </c>
      <c r="F5949" t="s">
        <v>458</v>
      </c>
    </row>
    <row r="5950" spans="1:6">
      <c r="A5950" t="s">
        <v>1122</v>
      </c>
      <c r="B5950" s="94" t="s">
        <v>170</v>
      </c>
      <c r="C5950">
        <v>99500</v>
      </c>
      <c r="D5950" t="s">
        <v>17</v>
      </c>
      <c r="E5950">
        <v>143</v>
      </c>
      <c r="F5950" t="s">
        <v>87</v>
      </c>
    </row>
    <row r="5951" spans="1:6">
      <c r="A5951" t="s">
        <v>1122</v>
      </c>
      <c r="B5951" s="94" t="s">
        <v>370</v>
      </c>
      <c r="C5951">
        <v>99900</v>
      </c>
      <c r="D5951" t="s">
        <v>12</v>
      </c>
      <c r="E5951">
        <v>168</v>
      </c>
      <c r="F5951" t="s">
        <v>53</v>
      </c>
    </row>
    <row r="5952" spans="1:6">
      <c r="A5952" t="s">
        <v>1122</v>
      </c>
      <c r="B5952" s="94" t="s">
        <v>74</v>
      </c>
      <c r="C5952">
        <v>99850</v>
      </c>
      <c r="D5952" t="s">
        <v>17</v>
      </c>
      <c r="E5952">
        <v>172</v>
      </c>
      <c r="F5952" t="s">
        <v>75</v>
      </c>
    </row>
    <row r="5953" spans="1:6">
      <c r="A5953" t="s">
        <v>1122</v>
      </c>
      <c r="B5953" s="94" t="s">
        <v>143</v>
      </c>
      <c r="C5953">
        <v>99900</v>
      </c>
      <c r="D5953" t="s">
        <v>16</v>
      </c>
      <c r="E5953">
        <v>26</v>
      </c>
      <c r="F5953" t="s">
        <v>1127</v>
      </c>
    </row>
    <row r="5954" spans="1:6">
      <c r="A5954" t="s">
        <v>1122</v>
      </c>
      <c r="B5954" s="94" t="s">
        <v>493</v>
      </c>
      <c r="C5954">
        <v>99900</v>
      </c>
      <c r="D5954" t="s">
        <v>16</v>
      </c>
      <c r="E5954">
        <v>5</v>
      </c>
      <c r="F5954" t="s">
        <v>217</v>
      </c>
    </row>
    <row r="5955" spans="1:6">
      <c r="A5955" t="s">
        <v>1122</v>
      </c>
      <c r="B5955" s="94" t="s">
        <v>62</v>
      </c>
      <c r="C5955">
        <v>100000</v>
      </c>
      <c r="D5955" t="s">
        <v>16</v>
      </c>
      <c r="E5955">
        <v>149</v>
      </c>
      <c r="F5955" t="s">
        <v>405</v>
      </c>
    </row>
    <row r="5956" spans="1:6">
      <c r="A5956" t="s">
        <v>1122</v>
      </c>
      <c r="B5956" s="94" t="s">
        <v>222</v>
      </c>
      <c r="C5956">
        <v>98779</v>
      </c>
      <c r="D5956" t="s">
        <v>16</v>
      </c>
      <c r="E5956">
        <v>46</v>
      </c>
      <c r="F5956" t="s">
        <v>794</v>
      </c>
    </row>
    <row r="5957" spans="1:6">
      <c r="A5957" t="s">
        <v>1122</v>
      </c>
      <c r="B5957" s="94" t="s">
        <v>504</v>
      </c>
      <c r="C5957">
        <v>108500</v>
      </c>
      <c r="D5957" t="s">
        <v>12</v>
      </c>
      <c r="E5957">
        <v>59</v>
      </c>
      <c r="F5957" t="s">
        <v>61</v>
      </c>
    </row>
    <row r="5958" spans="1:6">
      <c r="A5958" t="s">
        <v>1122</v>
      </c>
      <c r="B5958" s="94" t="s">
        <v>343</v>
      </c>
      <c r="C5958">
        <v>99900</v>
      </c>
      <c r="D5958" t="s">
        <v>12</v>
      </c>
      <c r="E5958">
        <v>115</v>
      </c>
      <c r="F5958" t="s">
        <v>154</v>
      </c>
    </row>
    <row r="5959" spans="1:6">
      <c r="A5959" t="s">
        <v>1122</v>
      </c>
      <c r="B5959" s="94" t="s">
        <v>421</v>
      </c>
      <c r="C5959">
        <v>112000</v>
      </c>
      <c r="D5959" t="s">
        <v>17</v>
      </c>
      <c r="E5959">
        <v>290</v>
      </c>
      <c r="F5959" t="s">
        <v>166</v>
      </c>
    </row>
    <row r="5960" spans="1:6">
      <c r="A5960" t="s">
        <v>1122</v>
      </c>
      <c r="B5960" s="94" t="s">
        <v>170</v>
      </c>
      <c r="C5960">
        <v>119900</v>
      </c>
      <c r="D5960" t="s">
        <v>17</v>
      </c>
      <c r="E5960">
        <v>143</v>
      </c>
      <c r="F5960" t="s">
        <v>87</v>
      </c>
    </row>
    <row r="5961" spans="1:6">
      <c r="A5961" t="s">
        <v>1122</v>
      </c>
      <c r="B5961" s="94" t="s">
        <v>309</v>
      </c>
      <c r="C5961">
        <v>120000</v>
      </c>
      <c r="D5961" t="s">
        <v>12</v>
      </c>
      <c r="E5961">
        <v>147</v>
      </c>
      <c r="F5961" t="s">
        <v>1096</v>
      </c>
    </row>
    <row r="5962" spans="1:6">
      <c r="A5962" t="s">
        <v>1122</v>
      </c>
      <c r="B5962" s="94" t="s">
        <v>418</v>
      </c>
      <c r="C5962">
        <v>129000</v>
      </c>
      <c r="D5962" t="s">
        <v>12</v>
      </c>
      <c r="E5962">
        <v>55</v>
      </c>
      <c r="F5962" t="s">
        <v>256</v>
      </c>
    </row>
    <row r="5963" spans="1:6">
      <c r="A5963" t="s">
        <v>1122</v>
      </c>
      <c r="B5963" s="94" t="s">
        <v>259</v>
      </c>
      <c r="C5963">
        <v>109900</v>
      </c>
      <c r="D5963" t="s">
        <v>16</v>
      </c>
      <c r="E5963">
        <v>69</v>
      </c>
      <c r="F5963" t="s">
        <v>538</v>
      </c>
    </row>
    <row r="5964" spans="1:6">
      <c r="A5964" t="s">
        <v>1122</v>
      </c>
      <c r="B5964" s="94" t="s">
        <v>321</v>
      </c>
      <c r="C5964">
        <v>129900</v>
      </c>
      <c r="D5964" t="s">
        <v>16</v>
      </c>
      <c r="E5964">
        <v>122</v>
      </c>
      <c r="F5964" t="s">
        <v>603</v>
      </c>
    </row>
    <row r="5965" spans="1:6">
      <c r="A5965" t="s">
        <v>1122</v>
      </c>
      <c r="B5965" s="94" t="s">
        <v>860</v>
      </c>
      <c r="C5965">
        <v>131900</v>
      </c>
      <c r="D5965" t="s">
        <v>16</v>
      </c>
      <c r="E5965">
        <v>339</v>
      </c>
      <c r="F5965" t="s">
        <v>744</v>
      </c>
    </row>
    <row r="5966" spans="1:6">
      <c r="A5966" t="s">
        <v>1122</v>
      </c>
      <c r="B5966" s="94" t="s">
        <v>811</v>
      </c>
      <c r="C5966">
        <v>129900</v>
      </c>
      <c r="D5966" t="s">
        <v>12</v>
      </c>
      <c r="E5966">
        <v>329</v>
      </c>
      <c r="F5966" t="s">
        <v>315</v>
      </c>
    </row>
    <row r="5967" spans="1:6">
      <c r="A5967" t="s">
        <v>1122</v>
      </c>
      <c r="B5967" s="94" t="s">
        <v>64</v>
      </c>
      <c r="C5967">
        <v>103000</v>
      </c>
      <c r="D5967" t="s">
        <v>12</v>
      </c>
      <c r="E5967">
        <v>182</v>
      </c>
      <c r="F5967" t="s">
        <v>253</v>
      </c>
    </row>
    <row r="5968" spans="1:6">
      <c r="A5968" t="s">
        <v>1122</v>
      </c>
      <c r="B5968" s="94" t="s">
        <v>487</v>
      </c>
      <c r="C5968">
        <v>145000</v>
      </c>
      <c r="D5968" t="s">
        <v>16</v>
      </c>
      <c r="E5968">
        <v>102</v>
      </c>
      <c r="F5968" t="s">
        <v>1128</v>
      </c>
    </row>
    <row r="5969" spans="1:6">
      <c r="A5969" t="s">
        <v>1122</v>
      </c>
      <c r="B5969" s="94" t="s">
        <v>312</v>
      </c>
      <c r="C5969">
        <v>145000</v>
      </c>
      <c r="D5969" t="s">
        <v>16</v>
      </c>
      <c r="E5969">
        <v>91</v>
      </c>
      <c r="F5969" t="s">
        <v>109</v>
      </c>
    </row>
    <row r="5970" spans="1:6">
      <c r="A5970" t="s">
        <v>1122</v>
      </c>
      <c r="B5970" s="94" t="s">
        <v>232</v>
      </c>
      <c r="C5970">
        <v>148500</v>
      </c>
      <c r="D5970" t="s">
        <v>16</v>
      </c>
      <c r="E5970">
        <v>150</v>
      </c>
      <c r="F5970" t="s">
        <v>124</v>
      </c>
    </row>
    <row r="5971" spans="1:6">
      <c r="A5971" t="s">
        <v>1122</v>
      </c>
      <c r="B5971" s="94" t="s">
        <v>99</v>
      </c>
      <c r="C5971">
        <v>132000</v>
      </c>
      <c r="D5971" t="s">
        <v>16</v>
      </c>
      <c r="E5971">
        <v>118</v>
      </c>
      <c r="F5971" t="s">
        <v>458</v>
      </c>
    </row>
    <row r="5972" spans="1:6">
      <c r="A5972" t="s">
        <v>1122</v>
      </c>
      <c r="B5972" s="94" t="s">
        <v>198</v>
      </c>
      <c r="C5972">
        <v>150000</v>
      </c>
      <c r="D5972" t="s">
        <v>16</v>
      </c>
      <c r="E5972">
        <v>193</v>
      </c>
      <c r="F5972" t="s">
        <v>798</v>
      </c>
    </row>
    <row r="5973" spans="1:6">
      <c r="A5973" t="s">
        <v>1122</v>
      </c>
      <c r="B5973" s="94" t="s">
        <v>186</v>
      </c>
      <c r="C5973">
        <v>149900</v>
      </c>
      <c r="D5973" t="s">
        <v>16</v>
      </c>
      <c r="E5973">
        <v>186</v>
      </c>
      <c r="F5973" t="s">
        <v>217</v>
      </c>
    </row>
    <row r="5974" spans="1:6">
      <c r="A5974" t="s">
        <v>1122</v>
      </c>
      <c r="B5974" s="94" t="s">
        <v>247</v>
      </c>
      <c r="C5974">
        <v>157425</v>
      </c>
      <c r="D5974" t="s">
        <v>16</v>
      </c>
      <c r="E5974">
        <v>179</v>
      </c>
      <c r="F5974" t="s">
        <v>609</v>
      </c>
    </row>
    <row r="5975" spans="1:6">
      <c r="A5975" t="s">
        <v>1122</v>
      </c>
      <c r="B5975" s="94" t="s">
        <v>547</v>
      </c>
      <c r="C5975">
        <v>140000</v>
      </c>
      <c r="D5975" t="s">
        <v>16</v>
      </c>
      <c r="E5975">
        <v>66</v>
      </c>
      <c r="F5975" t="s">
        <v>405</v>
      </c>
    </row>
    <row r="5976" spans="1:6">
      <c r="A5976" t="s">
        <v>1122</v>
      </c>
      <c r="B5976" s="94" t="s">
        <v>298</v>
      </c>
      <c r="C5976">
        <v>170000</v>
      </c>
      <c r="D5976" t="s">
        <v>16</v>
      </c>
      <c r="E5976">
        <v>94</v>
      </c>
      <c r="F5976" t="s">
        <v>975</v>
      </c>
    </row>
    <row r="5977" spans="1:6">
      <c r="A5977" t="s">
        <v>1122</v>
      </c>
      <c r="B5977" s="94" t="s">
        <v>1129</v>
      </c>
      <c r="C5977">
        <v>159900</v>
      </c>
      <c r="D5977" t="s">
        <v>12</v>
      </c>
      <c r="E5977">
        <v>801</v>
      </c>
      <c r="F5977" t="s">
        <v>166</v>
      </c>
    </row>
    <row r="5978" spans="1:6">
      <c r="A5978" t="s">
        <v>1122</v>
      </c>
      <c r="B5978" s="94" t="s">
        <v>611</v>
      </c>
      <c r="C5978">
        <v>150900</v>
      </c>
      <c r="D5978" t="s">
        <v>12</v>
      </c>
      <c r="E5978">
        <v>182</v>
      </c>
      <c r="F5978" t="s">
        <v>166</v>
      </c>
    </row>
    <row r="5979" spans="1:6">
      <c r="A5979" t="s">
        <v>1130</v>
      </c>
      <c r="B5979" s="94" t="s">
        <v>50</v>
      </c>
      <c r="C5979">
        <v>30000</v>
      </c>
      <c r="D5979" t="s">
        <v>12</v>
      </c>
      <c r="E5979">
        <v>3</v>
      </c>
      <c r="F5979" t="s">
        <v>81</v>
      </c>
    </row>
    <row r="5980" spans="1:6">
      <c r="A5980" t="s">
        <v>1130</v>
      </c>
      <c r="B5980" s="94" t="s">
        <v>143</v>
      </c>
      <c r="C5980">
        <v>34900</v>
      </c>
      <c r="D5980" t="s">
        <v>12</v>
      </c>
      <c r="E5980">
        <v>26</v>
      </c>
      <c r="F5980" t="s">
        <v>102</v>
      </c>
    </row>
    <row r="5981" spans="1:6">
      <c r="A5981" t="s">
        <v>1130</v>
      </c>
      <c r="B5981" s="94" t="s">
        <v>218</v>
      </c>
      <c r="C5981">
        <v>34900</v>
      </c>
      <c r="D5981" t="s">
        <v>12</v>
      </c>
      <c r="E5981">
        <v>6</v>
      </c>
      <c r="F5981" t="s">
        <v>53</v>
      </c>
    </row>
    <row r="5982" spans="1:6">
      <c r="A5982" t="s">
        <v>1130</v>
      </c>
      <c r="B5982" s="94" t="s">
        <v>162</v>
      </c>
      <c r="C5982">
        <v>37500</v>
      </c>
      <c r="D5982" t="s">
        <v>12</v>
      </c>
      <c r="E5982">
        <v>19</v>
      </c>
      <c r="F5982" t="s">
        <v>59</v>
      </c>
    </row>
    <row r="5983" spans="1:6">
      <c r="A5983" t="s">
        <v>1122</v>
      </c>
      <c r="B5983" s="94" t="s">
        <v>132</v>
      </c>
      <c r="C5983">
        <v>185000</v>
      </c>
      <c r="D5983" t="s">
        <v>12</v>
      </c>
      <c r="E5983">
        <v>293</v>
      </c>
      <c r="F5983" t="s">
        <v>1126</v>
      </c>
    </row>
    <row r="5984" spans="1:6">
      <c r="A5984" t="s">
        <v>1130</v>
      </c>
      <c r="B5984" s="94" t="s">
        <v>110</v>
      </c>
      <c r="C5984">
        <v>37900</v>
      </c>
      <c r="D5984" t="s">
        <v>12</v>
      </c>
      <c r="E5984">
        <v>173</v>
      </c>
      <c r="F5984" t="s">
        <v>1131</v>
      </c>
    </row>
    <row r="5985" spans="1:6">
      <c r="A5985" t="s">
        <v>1130</v>
      </c>
      <c r="B5985" s="94" t="s">
        <v>440</v>
      </c>
      <c r="C5985">
        <v>38000</v>
      </c>
      <c r="D5985" t="s">
        <v>12</v>
      </c>
      <c r="E5985">
        <v>40</v>
      </c>
      <c r="F5985" t="s">
        <v>53</v>
      </c>
    </row>
    <row r="5986" spans="1:6">
      <c r="A5986" t="s">
        <v>1130</v>
      </c>
      <c r="B5986" s="94" t="s">
        <v>440</v>
      </c>
      <c r="C5986">
        <v>37900</v>
      </c>
      <c r="D5986" t="s">
        <v>12</v>
      </c>
      <c r="E5986">
        <v>40</v>
      </c>
      <c r="F5986" t="s">
        <v>53</v>
      </c>
    </row>
    <row r="5987" spans="1:6">
      <c r="A5987" t="s">
        <v>1130</v>
      </c>
      <c r="B5987" s="94" t="s">
        <v>335</v>
      </c>
      <c r="C5987">
        <v>43000</v>
      </c>
      <c r="D5987" t="s">
        <v>12</v>
      </c>
      <c r="E5987">
        <v>139</v>
      </c>
      <c r="F5987" t="s">
        <v>59</v>
      </c>
    </row>
    <row r="5988" spans="1:6">
      <c r="A5988" t="s">
        <v>1130</v>
      </c>
      <c r="B5988" s="94" t="s">
        <v>218</v>
      </c>
      <c r="C5988">
        <v>43900</v>
      </c>
      <c r="D5988" t="s">
        <v>12</v>
      </c>
      <c r="E5988">
        <v>6</v>
      </c>
      <c r="F5988" t="s">
        <v>351</v>
      </c>
    </row>
    <row r="5989" spans="1:6">
      <c r="A5989" t="s">
        <v>1130</v>
      </c>
      <c r="B5989" s="94" t="s">
        <v>126</v>
      </c>
      <c r="C5989">
        <v>44000</v>
      </c>
      <c r="D5989" t="s">
        <v>12</v>
      </c>
      <c r="E5989">
        <v>126</v>
      </c>
      <c r="F5989" t="s">
        <v>248</v>
      </c>
    </row>
    <row r="5990" spans="1:6">
      <c r="A5990" t="s">
        <v>1130</v>
      </c>
      <c r="B5990" s="94" t="s">
        <v>454</v>
      </c>
      <c r="C5990">
        <v>39900</v>
      </c>
      <c r="D5990" t="s">
        <v>12</v>
      </c>
      <c r="E5990">
        <v>58</v>
      </c>
      <c r="F5990" t="s">
        <v>195</v>
      </c>
    </row>
    <row r="5991" spans="1:6">
      <c r="A5991" t="s">
        <v>1130</v>
      </c>
      <c r="B5991" s="94" t="s">
        <v>162</v>
      </c>
      <c r="C5991">
        <v>45500</v>
      </c>
      <c r="D5991" t="s">
        <v>12</v>
      </c>
      <c r="E5991">
        <v>19</v>
      </c>
      <c r="F5991" t="s">
        <v>136</v>
      </c>
    </row>
    <row r="5992" spans="1:6">
      <c r="A5992" t="s">
        <v>1130</v>
      </c>
      <c r="B5992" s="94" t="s">
        <v>335</v>
      </c>
      <c r="C5992">
        <v>50000</v>
      </c>
      <c r="D5992" t="s">
        <v>12</v>
      </c>
      <c r="E5992">
        <v>139</v>
      </c>
      <c r="F5992" t="s">
        <v>59</v>
      </c>
    </row>
    <row r="5993" spans="1:6">
      <c r="A5993" t="s">
        <v>1130</v>
      </c>
      <c r="B5993" s="94" t="s">
        <v>923</v>
      </c>
      <c r="C5993">
        <v>45000</v>
      </c>
      <c r="D5993" t="s">
        <v>12</v>
      </c>
      <c r="E5993">
        <v>106</v>
      </c>
      <c r="F5993" t="s">
        <v>104</v>
      </c>
    </row>
    <row r="5994" spans="1:6">
      <c r="A5994" t="s">
        <v>1130</v>
      </c>
      <c r="B5994" s="94" t="s">
        <v>215</v>
      </c>
      <c r="C5994">
        <v>54000</v>
      </c>
      <c r="D5994" t="s">
        <v>12</v>
      </c>
      <c r="E5994">
        <v>129</v>
      </c>
      <c r="F5994" t="s">
        <v>816</v>
      </c>
    </row>
    <row r="5995" spans="1:6">
      <c r="A5995" t="s">
        <v>1130</v>
      </c>
      <c r="B5995" s="94" t="s">
        <v>611</v>
      </c>
      <c r="C5995">
        <v>54900</v>
      </c>
      <c r="D5995" t="s">
        <v>12</v>
      </c>
      <c r="E5995">
        <v>182</v>
      </c>
      <c r="F5995" t="s">
        <v>61</v>
      </c>
    </row>
    <row r="5996" spans="1:6">
      <c r="A5996" t="s">
        <v>1130</v>
      </c>
      <c r="B5996" s="94" t="s">
        <v>128</v>
      </c>
      <c r="C5996">
        <v>54900</v>
      </c>
      <c r="D5996" t="s">
        <v>12</v>
      </c>
      <c r="E5996">
        <v>67</v>
      </c>
      <c r="F5996" t="s">
        <v>53</v>
      </c>
    </row>
    <row r="5997" spans="1:6">
      <c r="A5997" t="s">
        <v>1130</v>
      </c>
      <c r="B5997" s="94" t="s">
        <v>221</v>
      </c>
      <c r="C5997">
        <v>54900</v>
      </c>
      <c r="D5997" t="s">
        <v>16</v>
      </c>
      <c r="E5997">
        <v>62</v>
      </c>
      <c r="F5997" t="s">
        <v>87</v>
      </c>
    </row>
    <row r="5998" spans="1:6">
      <c r="A5998" t="s">
        <v>1122</v>
      </c>
      <c r="B5998" s="94" t="s">
        <v>205</v>
      </c>
      <c r="C5998">
        <v>179000</v>
      </c>
      <c r="D5998" t="s">
        <v>16</v>
      </c>
      <c r="E5998">
        <v>53</v>
      </c>
      <c r="F5998" t="s">
        <v>351</v>
      </c>
    </row>
    <row r="5999" spans="1:6">
      <c r="A5999" t="s">
        <v>1122</v>
      </c>
      <c r="B5999" s="94" t="s">
        <v>370</v>
      </c>
      <c r="C5999">
        <v>58900</v>
      </c>
      <c r="D5999" t="s">
        <v>12</v>
      </c>
      <c r="E5999">
        <v>168</v>
      </c>
      <c r="F5999" t="s">
        <v>252</v>
      </c>
    </row>
    <row r="6000" spans="1:6">
      <c r="A6000" t="s">
        <v>1130</v>
      </c>
      <c r="B6000" s="94" t="s">
        <v>312</v>
      </c>
      <c r="C6000">
        <v>55000</v>
      </c>
      <c r="D6000" t="s">
        <v>17</v>
      </c>
      <c r="E6000">
        <v>91</v>
      </c>
      <c r="F6000" t="s">
        <v>264</v>
      </c>
    </row>
    <row r="6001" spans="1:6">
      <c r="A6001" t="s">
        <v>1107</v>
      </c>
      <c r="B6001" s="94" t="s">
        <v>363</v>
      </c>
      <c r="C6001">
        <v>137500</v>
      </c>
      <c r="D6001" s="95" t="s">
        <v>43</v>
      </c>
      <c r="E6001">
        <v>242</v>
      </c>
      <c r="F6001" t="s">
        <v>921</v>
      </c>
    </row>
    <row r="6002" spans="1:6">
      <c r="A6002" t="s">
        <v>1130</v>
      </c>
      <c r="B6002" s="94" t="s">
        <v>205</v>
      </c>
      <c r="C6002">
        <v>59000</v>
      </c>
      <c r="D6002" t="s">
        <v>12</v>
      </c>
      <c r="E6002">
        <v>53</v>
      </c>
      <c r="F6002" t="s">
        <v>87</v>
      </c>
    </row>
    <row r="6003" spans="1:6">
      <c r="A6003" t="s">
        <v>1106</v>
      </c>
      <c r="B6003" s="94" t="s">
        <v>218</v>
      </c>
      <c r="C6003">
        <v>1400000</v>
      </c>
      <c r="D6003" t="s">
        <v>16</v>
      </c>
      <c r="E6003">
        <v>6</v>
      </c>
      <c r="F6003" t="s">
        <v>1021</v>
      </c>
    </row>
    <row r="6004" spans="1:6">
      <c r="A6004" t="s">
        <v>1130</v>
      </c>
      <c r="B6004" s="94" t="s">
        <v>347</v>
      </c>
      <c r="C6004">
        <v>59900</v>
      </c>
      <c r="D6004" t="s">
        <v>12</v>
      </c>
      <c r="E6004">
        <v>70</v>
      </c>
      <c r="F6004" t="s">
        <v>154</v>
      </c>
    </row>
    <row r="6005" spans="1:6">
      <c r="A6005" t="s">
        <v>1130</v>
      </c>
      <c r="B6005" s="94" t="s">
        <v>312</v>
      </c>
      <c r="C6005">
        <v>55000</v>
      </c>
      <c r="D6005" t="s">
        <v>12</v>
      </c>
      <c r="E6005">
        <v>91</v>
      </c>
      <c r="F6005" t="s">
        <v>264</v>
      </c>
    </row>
    <row r="6006" spans="1:6">
      <c r="A6006" t="s">
        <v>1130</v>
      </c>
      <c r="B6006" s="94" t="s">
        <v>312</v>
      </c>
      <c r="C6006">
        <v>55000</v>
      </c>
      <c r="D6006" t="s">
        <v>12</v>
      </c>
      <c r="E6006">
        <v>91</v>
      </c>
      <c r="F6006" t="s">
        <v>264</v>
      </c>
    </row>
    <row r="6007" spans="1:6">
      <c r="A6007" t="s">
        <v>1130</v>
      </c>
      <c r="B6007" s="94" t="s">
        <v>178</v>
      </c>
      <c r="C6007">
        <v>62000</v>
      </c>
      <c r="D6007" t="s">
        <v>12</v>
      </c>
      <c r="E6007">
        <v>27</v>
      </c>
      <c r="F6007" t="s">
        <v>53</v>
      </c>
    </row>
    <row r="6008" spans="1:6">
      <c r="A6008" t="s">
        <v>1130</v>
      </c>
      <c r="B6008" s="94" t="s">
        <v>76</v>
      </c>
      <c r="C6008">
        <v>50000</v>
      </c>
      <c r="D6008" t="s">
        <v>12</v>
      </c>
      <c r="E6008">
        <v>49</v>
      </c>
      <c r="F6008" t="s">
        <v>59</v>
      </c>
    </row>
    <row r="6009" spans="1:6">
      <c r="A6009" t="s">
        <v>1130</v>
      </c>
      <c r="B6009" s="94" t="s">
        <v>279</v>
      </c>
      <c r="C6009">
        <v>62000</v>
      </c>
      <c r="D6009" t="s">
        <v>12</v>
      </c>
      <c r="E6009">
        <v>71</v>
      </c>
      <c r="F6009" t="s">
        <v>136</v>
      </c>
    </row>
    <row r="6010" spans="1:6">
      <c r="A6010" t="s">
        <v>1130</v>
      </c>
      <c r="B6010" s="94" t="s">
        <v>1132</v>
      </c>
      <c r="C6010">
        <v>59900</v>
      </c>
      <c r="D6010" t="s">
        <v>12</v>
      </c>
      <c r="E6010">
        <v>345</v>
      </c>
      <c r="F6010" t="s">
        <v>97</v>
      </c>
    </row>
    <row r="6011" spans="1:6">
      <c r="A6011" t="s">
        <v>1130</v>
      </c>
      <c r="B6011" s="94" t="s">
        <v>242</v>
      </c>
      <c r="C6011">
        <v>64900</v>
      </c>
      <c r="D6011" t="s">
        <v>16</v>
      </c>
      <c r="E6011">
        <v>24</v>
      </c>
      <c r="F6011" t="s">
        <v>248</v>
      </c>
    </row>
    <row r="6012" spans="1:6">
      <c r="A6012" t="s">
        <v>1130</v>
      </c>
      <c r="B6012" s="94" t="s">
        <v>484</v>
      </c>
      <c r="C6012">
        <v>64900</v>
      </c>
      <c r="D6012" t="s">
        <v>12</v>
      </c>
      <c r="E6012">
        <v>188</v>
      </c>
      <c r="F6012" t="s">
        <v>109</v>
      </c>
    </row>
    <row r="6013" spans="1:6">
      <c r="A6013" t="s">
        <v>1130</v>
      </c>
      <c r="B6013" s="94" t="s">
        <v>748</v>
      </c>
      <c r="C6013">
        <v>63495</v>
      </c>
      <c r="D6013" t="s">
        <v>12</v>
      </c>
      <c r="E6013">
        <v>280</v>
      </c>
      <c r="F6013" t="s">
        <v>1133</v>
      </c>
    </row>
    <row r="6014" spans="1:6">
      <c r="A6014" t="s">
        <v>1130</v>
      </c>
      <c r="B6014" s="94" t="s">
        <v>672</v>
      </c>
      <c r="C6014">
        <v>69000</v>
      </c>
      <c r="D6014" t="s">
        <v>12</v>
      </c>
      <c r="E6014">
        <v>131</v>
      </c>
      <c r="F6014" t="s">
        <v>136</v>
      </c>
    </row>
    <row r="6015" spans="1:6">
      <c r="A6015" t="s">
        <v>1130</v>
      </c>
      <c r="B6015" s="94" t="s">
        <v>254</v>
      </c>
      <c r="C6015">
        <v>65900</v>
      </c>
      <c r="D6015" t="s">
        <v>12</v>
      </c>
      <c r="E6015">
        <v>181</v>
      </c>
      <c r="F6015" t="s">
        <v>538</v>
      </c>
    </row>
    <row r="6016" spans="1:6">
      <c r="A6016" t="s">
        <v>1130</v>
      </c>
      <c r="B6016" s="94" t="s">
        <v>445</v>
      </c>
      <c r="C6016">
        <v>69900</v>
      </c>
      <c r="D6016" t="s">
        <v>12</v>
      </c>
      <c r="E6016">
        <v>169</v>
      </c>
      <c r="F6016" t="s">
        <v>583</v>
      </c>
    </row>
    <row r="6017" spans="1:6">
      <c r="A6017" t="s">
        <v>1130</v>
      </c>
      <c r="B6017" s="94" t="s">
        <v>493</v>
      </c>
      <c r="C6017">
        <v>69900</v>
      </c>
      <c r="D6017" t="s">
        <v>12</v>
      </c>
      <c r="E6017">
        <v>5</v>
      </c>
      <c r="F6017" t="s">
        <v>228</v>
      </c>
    </row>
    <row r="6018" spans="1:6">
      <c r="A6018" t="s">
        <v>1130</v>
      </c>
      <c r="B6018" s="94" t="s">
        <v>226</v>
      </c>
      <c r="C6018">
        <v>70000</v>
      </c>
      <c r="D6018" t="s">
        <v>12</v>
      </c>
      <c r="E6018">
        <v>17</v>
      </c>
      <c r="F6018" t="s">
        <v>136</v>
      </c>
    </row>
    <row r="6019" spans="1:6">
      <c r="A6019" t="s">
        <v>1130</v>
      </c>
      <c r="B6019" s="94" t="s">
        <v>484</v>
      </c>
      <c r="C6019">
        <v>64900</v>
      </c>
      <c r="D6019" t="s">
        <v>12</v>
      </c>
      <c r="E6019">
        <v>188</v>
      </c>
      <c r="F6019" t="s">
        <v>109</v>
      </c>
    </row>
    <row r="6020" spans="1:6">
      <c r="A6020" t="s">
        <v>1130</v>
      </c>
      <c r="B6020" s="94" t="s">
        <v>534</v>
      </c>
      <c r="C6020">
        <v>75900</v>
      </c>
      <c r="D6020" t="s">
        <v>12</v>
      </c>
      <c r="E6020">
        <v>152</v>
      </c>
      <c r="F6020" t="s">
        <v>100</v>
      </c>
    </row>
    <row r="6021" spans="1:6">
      <c r="A6021" t="s">
        <v>1130</v>
      </c>
      <c r="B6021" s="94" t="s">
        <v>343</v>
      </c>
      <c r="C6021">
        <v>75900</v>
      </c>
      <c r="D6021" t="s">
        <v>16</v>
      </c>
      <c r="E6021">
        <v>115</v>
      </c>
      <c r="F6021" t="s">
        <v>100</v>
      </c>
    </row>
    <row r="6022" spans="1:6">
      <c r="A6022" t="s">
        <v>1130</v>
      </c>
      <c r="B6022" s="94" t="s">
        <v>190</v>
      </c>
      <c r="C6022">
        <v>80000</v>
      </c>
      <c r="D6022" t="s">
        <v>16</v>
      </c>
      <c r="E6022">
        <v>125</v>
      </c>
      <c r="F6022" t="s">
        <v>109</v>
      </c>
    </row>
    <row r="6023" spans="1:6">
      <c r="A6023" t="s">
        <v>1130</v>
      </c>
      <c r="B6023" s="94" t="s">
        <v>251</v>
      </c>
      <c r="C6023">
        <v>81000</v>
      </c>
      <c r="D6023" t="s">
        <v>12</v>
      </c>
      <c r="E6023">
        <v>111</v>
      </c>
      <c r="F6023" t="s">
        <v>141</v>
      </c>
    </row>
    <row r="6024" spans="1:6">
      <c r="A6024" t="s">
        <v>1130</v>
      </c>
      <c r="B6024" s="94" t="s">
        <v>628</v>
      </c>
      <c r="C6024">
        <v>81000</v>
      </c>
      <c r="D6024" t="s">
        <v>18</v>
      </c>
      <c r="E6024">
        <v>51</v>
      </c>
      <c r="F6024" t="s">
        <v>195</v>
      </c>
    </row>
    <row r="6025" spans="1:6">
      <c r="A6025" t="s">
        <v>1130</v>
      </c>
      <c r="B6025" s="94" t="s">
        <v>818</v>
      </c>
      <c r="C6025">
        <v>69900</v>
      </c>
      <c r="D6025" t="s">
        <v>18</v>
      </c>
      <c r="E6025">
        <v>316</v>
      </c>
      <c r="F6025" t="s">
        <v>100</v>
      </c>
    </row>
    <row r="6026" spans="1:6">
      <c r="A6026" t="s">
        <v>1130</v>
      </c>
      <c r="B6026" s="94" t="s">
        <v>68</v>
      </c>
      <c r="C6026">
        <v>75000</v>
      </c>
      <c r="D6026" t="s">
        <v>12</v>
      </c>
      <c r="E6026">
        <v>4</v>
      </c>
      <c r="F6026" t="s">
        <v>253</v>
      </c>
    </row>
    <row r="6027" spans="1:6">
      <c r="A6027" t="s">
        <v>1130</v>
      </c>
      <c r="B6027" s="94" t="s">
        <v>129</v>
      </c>
      <c r="C6027">
        <v>58900</v>
      </c>
      <c r="D6027" t="s">
        <v>12</v>
      </c>
      <c r="E6027">
        <v>217</v>
      </c>
      <c r="F6027" t="s">
        <v>100</v>
      </c>
    </row>
    <row r="6028" spans="1:6">
      <c r="A6028" t="s">
        <v>1130</v>
      </c>
      <c r="B6028" s="94" t="s">
        <v>126</v>
      </c>
      <c r="C6028">
        <v>65000</v>
      </c>
      <c r="D6028" t="s">
        <v>12</v>
      </c>
      <c r="E6028">
        <v>126</v>
      </c>
      <c r="F6028" t="s">
        <v>67</v>
      </c>
    </row>
    <row r="6029" spans="1:6">
      <c r="A6029" t="s">
        <v>1130</v>
      </c>
      <c r="B6029" s="94" t="s">
        <v>203</v>
      </c>
      <c r="C6029">
        <v>84900</v>
      </c>
      <c r="D6029" t="s">
        <v>12</v>
      </c>
      <c r="E6029">
        <v>229</v>
      </c>
      <c r="F6029" t="s">
        <v>690</v>
      </c>
    </row>
    <row r="6030" spans="1:6">
      <c r="A6030" t="s">
        <v>1130</v>
      </c>
      <c r="B6030" s="94" t="s">
        <v>590</v>
      </c>
      <c r="C6030">
        <v>84900</v>
      </c>
      <c r="D6030" t="s">
        <v>12</v>
      </c>
      <c r="E6030">
        <v>287</v>
      </c>
      <c r="F6030" t="s">
        <v>690</v>
      </c>
    </row>
    <row r="6031" spans="1:6">
      <c r="A6031" t="s">
        <v>1130</v>
      </c>
      <c r="B6031" s="94" t="s">
        <v>158</v>
      </c>
      <c r="C6031">
        <v>85000</v>
      </c>
      <c r="D6031" t="s">
        <v>18</v>
      </c>
      <c r="E6031">
        <v>145</v>
      </c>
      <c r="F6031" t="s">
        <v>100</v>
      </c>
    </row>
    <row r="6032" spans="1:6">
      <c r="A6032" t="s">
        <v>1130</v>
      </c>
      <c r="B6032" s="94" t="s">
        <v>321</v>
      </c>
      <c r="C6032">
        <v>85000</v>
      </c>
      <c r="D6032" t="s">
        <v>12</v>
      </c>
      <c r="E6032">
        <v>122</v>
      </c>
      <c r="F6032" t="s">
        <v>127</v>
      </c>
    </row>
    <row r="6033" spans="1:6">
      <c r="A6033" t="s">
        <v>1130</v>
      </c>
      <c r="B6033" s="94" t="s">
        <v>88</v>
      </c>
      <c r="C6033">
        <v>84900</v>
      </c>
      <c r="D6033" t="s">
        <v>12</v>
      </c>
      <c r="E6033">
        <v>158</v>
      </c>
      <c r="F6033" t="s">
        <v>310</v>
      </c>
    </row>
    <row r="6034" spans="1:6">
      <c r="A6034" t="s">
        <v>1130</v>
      </c>
      <c r="B6034" s="94" t="s">
        <v>86</v>
      </c>
      <c r="C6034">
        <v>89000</v>
      </c>
      <c r="D6034" t="s">
        <v>12</v>
      </c>
      <c r="E6034">
        <v>112</v>
      </c>
      <c r="F6034" t="s">
        <v>127</v>
      </c>
    </row>
    <row r="6035" spans="1:6">
      <c r="A6035" t="s">
        <v>1130</v>
      </c>
      <c r="B6035" s="94" t="s">
        <v>281</v>
      </c>
      <c r="C6035">
        <v>89300</v>
      </c>
      <c r="D6035" t="s">
        <v>12</v>
      </c>
      <c r="E6035">
        <v>94</v>
      </c>
      <c r="F6035" t="s">
        <v>195</v>
      </c>
    </row>
    <row r="6036" spans="1:6">
      <c r="A6036" t="s">
        <v>1130</v>
      </c>
      <c r="B6036" s="94" t="s">
        <v>368</v>
      </c>
      <c r="C6036">
        <v>89000</v>
      </c>
      <c r="D6036" t="s">
        <v>12</v>
      </c>
      <c r="E6036">
        <v>165</v>
      </c>
      <c r="F6036" t="s">
        <v>613</v>
      </c>
    </row>
    <row r="6037" spans="1:6">
      <c r="A6037" t="s">
        <v>1130</v>
      </c>
      <c r="B6037" s="94" t="s">
        <v>178</v>
      </c>
      <c r="C6037">
        <v>84900</v>
      </c>
      <c r="D6037" t="s">
        <v>18</v>
      </c>
      <c r="E6037">
        <v>27</v>
      </c>
      <c r="F6037" t="s">
        <v>639</v>
      </c>
    </row>
    <row r="6038" spans="1:6">
      <c r="A6038" t="s">
        <v>1130</v>
      </c>
      <c r="B6038" s="94" t="s">
        <v>395</v>
      </c>
      <c r="C6038">
        <v>90000</v>
      </c>
      <c r="D6038" t="s">
        <v>12</v>
      </c>
      <c r="E6038">
        <v>68</v>
      </c>
      <c r="F6038" t="s">
        <v>759</v>
      </c>
    </row>
    <row r="6039" spans="1:6">
      <c r="A6039" t="s">
        <v>1130</v>
      </c>
      <c r="B6039" s="94" t="s">
        <v>611</v>
      </c>
      <c r="C6039">
        <v>90000</v>
      </c>
      <c r="D6039" t="s">
        <v>18</v>
      </c>
      <c r="E6039">
        <v>182</v>
      </c>
      <c r="F6039" t="s">
        <v>166</v>
      </c>
    </row>
    <row r="6040" spans="1:6">
      <c r="A6040" t="s">
        <v>1130</v>
      </c>
      <c r="B6040" s="94" t="s">
        <v>241</v>
      </c>
      <c r="C6040">
        <v>90000</v>
      </c>
      <c r="D6040" t="s">
        <v>18</v>
      </c>
      <c r="E6040">
        <v>105</v>
      </c>
      <c r="F6040" t="s">
        <v>53</v>
      </c>
    </row>
    <row r="6041" spans="1:6">
      <c r="A6041" t="s">
        <v>1130</v>
      </c>
      <c r="B6041" s="94" t="s">
        <v>432</v>
      </c>
      <c r="C6041">
        <v>98900</v>
      </c>
      <c r="D6041" t="s">
        <v>12</v>
      </c>
      <c r="E6041">
        <v>219</v>
      </c>
      <c r="F6041" t="s">
        <v>113</v>
      </c>
    </row>
    <row r="6042" spans="1:6">
      <c r="A6042" t="s">
        <v>1130</v>
      </c>
      <c r="B6042" s="94" t="s">
        <v>239</v>
      </c>
      <c r="C6042">
        <v>99000</v>
      </c>
      <c r="D6042" t="s">
        <v>18</v>
      </c>
      <c r="E6042">
        <v>123</v>
      </c>
      <c r="F6042" t="s">
        <v>993</v>
      </c>
    </row>
    <row r="6043" spans="1:6">
      <c r="A6043" t="s">
        <v>1130</v>
      </c>
      <c r="B6043" s="94" t="s">
        <v>212</v>
      </c>
      <c r="C6043">
        <v>99000</v>
      </c>
      <c r="D6043" t="s">
        <v>12</v>
      </c>
      <c r="E6043">
        <v>32</v>
      </c>
      <c r="F6043" t="s">
        <v>195</v>
      </c>
    </row>
    <row r="6044" spans="1:6">
      <c r="A6044" t="s">
        <v>1130</v>
      </c>
      <c r="B6044" s="94" t="s">
        <v>376</v>
      </c>
      <c r="C6044">
        <v>102000</v>
      </c>
      <c r="D6044" t="s">
        <v>18</v>
      </c>
      <c r="E6044">
        <v>48</v>
      </c>
      <c r="F6044" t="s">
        <v>75</v>
      </c>
    </row>
    <row r="6045" spans="1:6">
      <c r="A6045" t="s">
        <v>1130</v>
      </c>
      <c r="B6045" s="94" t="s">
        <v>440</v>
      </c>
      <c r="C6045">
        <v>105000</v>
      </c>
      <c r="D6045" t="s">
        <v>18</v>
      </c>
      <c r="E6045">
        <v>40</v>
      </c>
      <c r="F6045" t="s">
        <v>1134</v>
      </c>
    </row>
    <row r="6046" spans="1:6">
      <c r="A6046" t="s">
        <v>1130</v>
      </c>
      <c r="B6046" s="94" t="s">
        <v>312</v>
      </c>
      <c r="C6046">
        <v>92000</v>
      </c>
      <c r="D6046" t="s">
        <v>18</v>
      </c>
      <c r="E6046">
        <v>91</v>
      </c>
      <c r="F6046" t="s">
        <v>434</v>
      </c>
    </row>
    <row r="6047" spans="1:6">
      <c r="A6047" t="s">
        <v>1130</v>
      </c>
      <c r="B6047" s="94" t="s">
        <v>239</v>
      </c>
      <c r="C6047">
        <v>108000</v>
      </c>
      <c r="D6047" t="s">
        <v>12</v>
      </c>
      <c r="E6047">
        <v>123</v>
      </c>
      <c r="F6047" t="s">
        <v>482</v>
      </c>
    </row>
    <row r="6048" spans="1:6">
      <c r="A6048" t="s">
        <v>1130</v>
      </c>
      <c r="B6048" s="94" t="s">
        <v>927</v>
      </c>
      <c r="C6048">
        <v>99000</v>
      </c>
      <c r="D6048" t="s">
        <v>16</v>
      </c>
      <c r="E6048">
        <v>642</v>
      </c>
      <c r="F6048" t="s">
        <v>1135</v>
      </c>
    </row>
    <row r="6049" spans="1:6">
      <c r="A6049" t="s">
        <v>1130</v>
      </c>
      <c r="B6049" s="94" t="s">
        <v>449</v>
      </c>
      <c r="C6049">
        <v>109500</v>
      </c>
      <c r="D6049" t="s">
        <v>12</v>
      </c>
      <c r="E6049">
        <v>109</v>
      </c>
      <c r="F6049" t="s">
        <v>75</v>
      </c>
    </row>
    <row r="6050" spans="1:6">
      <c r="A6050" t="s">
        <v>1130</v>
      </c>
      <c r="B6050" s="94" t="s">
        <v>80</v>
      </c>
      <c r="C6050">
        <v>109900</v>
      </c>
      <c r="D6050" t="s">
        <v>18</v>
      </c>
      <c r="E6050">
        <v>47</v>
      </c>
      <c r="F6050" t="s">
        <v>59</v>
      </c>
    </row>
    <row r="6051" spans="1:6">
      <c r="A6051" t="s">
        <v>1130</v>
      </c>
      <c r="B6051" s="94" t="s">
        <v>493</v>
      </c>
      <c r="C6051">
        <v>109900</v>
      </c>
      <c r="D6051" t="s">
        <v>12</v>
      </c>
      <c r="E6051">
        <v>5</v>
      </c>
      <c r="F6051" t="s">
        <v>399</v>
      </c>
    </row>
    <row r="6052" spans="1:6">
      <c r="A6052" t="s">
        <v>1130</v>
      </c>
      <c r="B6052" s="94" t="s">
        <v>145</v>
      </c>
      <c r="C6052">
        <v>110000</v>
      </c>
      <c r="D6052" t="s">
        <v>12</v>
      </c>
      <c r="E6052">
        <v>83</v>
      </c>
      <c r="F6052" t="s">
        <v>434</v>
      </c>
    </row>
    <row r="6053" spans="1:6">
      <c r="A6053" t="s">
        <v>1130</v>
      </c>
      <c r="B6053" s="94" t="s">
        <v>365</v>
      </c>
      <c r="C6053">
        <v>105900</v>
      </c>
      <c r="D6053" t="s">
        <v>12</v>
      </c>
      <c r="E6053">
        <v>308</v>
      </c>
      <c r="F6053" t="s">
        <v>127</v>
      </c>
    </row>
    <row r="6054" spans="1:6">
      <c r="A6054" t="s">
        <v>1130</v>
      </c>
      <c r="B6054" s="94" t="s">
        <v>249</v>
      </c>
      <c r="C6054">
        <v>111000</v>
      </c>
      <c r="D6054" t="s">
        <v>12</v>
      </c>
      <c r="E6054">
        <v>52</v>
      </c>
      <c r="F6054" t="s">
        <v>119</v>
      </c>
    </row>
    <row r="6055" spans="1:6">
      <c r="A6055" t="s">
        <v>1130</v>
      </c>
      <c r="B6055" s="94" t="s">
        <v>493</v>
      </c>
      <c r="C6055">
        <v>117800</v>
      </c>
      <c r="D6055" t="s">
        <v>12</v>
      </c>
      <c r="E6055">
        <v>5</v>
      </c>
      <c r="F6055" t="s">
        <v>228</v>
      </c>
    </row>
    <row r="6056" spans="1:6">
      <c r="A6056" t="s">
        <v>1130</v>
      </c>
      <c r="B6056" s="94" t="s">
        <v>470</v>
      </c>
      <c r="C6056">
        <v>111000</v>
      </c>
      <c r="D6056" t="s">
        <v>12</v>
      </c>
      <c r="E6056">
        <v>196</v>
      </c>
      <c r="F6056" t="s">
        <v>516</v>
      </c>
    </row>
    <row r="6057" spans="1:6">
      <c r="A6057" t="s">
        <v>1130</v>
      </c>
      <c r="B6057" s="94" t="s">
        <v>435</v>
      </c>
      <c r="C6057">
        <v>119000</v>
      </c>
      <c r="D6057" t="s">
        <v>12</v>
      </c>
      <c r="E6057">
        <v>200</v>
      </c>
      <c r="F6057" t="s">
        <v>102</v>
      </c>
    </row>
    <row r="6058" spans="1:6">
      <c r="A6058" t="s">
        <v>1130</v>
      </c>
      <c r="B6058" s="94" t="s">
        <v>348</v>
      </c>
      <c r="C6058">
        <v>109000</v>
      </c>
      <c r="D6058" t="s">
        <v>18</v>
      </c>
      <c r="E6058">
        <v>264</v>
      </c>
      <c r="F6058" t="s">
        <v>100</v>
      </c>
    </row>
    <row r="6059" spans="1:6">
      <c r="A6059" t="s">
        <v>1130</v>
      </c>
      <c r="B6059" s="94" t="s">
        <v>999</v>
      </c>
      <c r="C6059">
        <v>119900</v>
      </c>
      <c r="D6059" t="s">
        <v>18</v>
      </c>
      <c r="E6059">
        <v>274</v>
      </c>
      <c r="F6059" t="s">
        <v>657</v>
      </c>
    </row>
    <row r="6060" spans="1:6">
      <c r="A6060" t="s">
        <v>1130</v>
      </c>
      <c r="B6060" s="94" t="s">
        <v>640</v>
      </c>
      <c r="C6060">
        <v>118000</v>
      </c>
      <c r="D6060" t="s">
        <v>12</v>
      </c>
      <c r="E6060">
        <v>372</v>
      </c>
      <c r="F6060" s="95" t="s">
        <v>1022</v>
      </c>
    </row>
    <row r="6061" spans="1:6">
      <c r="A6061" t="s">
        <v>1130</v>
      </c>
      <c r="B6061" s="94" t="s">
        <v>453</v>
      </c>
      <c r="C6061">
        <v>120000</v>
      </c>
      <c r="D6061" t="s">
        <v>17</v>
      </c>
      <c r="E6061">
        <v>180</v>
      </c>
      <c r="F6061" t="s">
        <v>113</v>
      </c>
    </row>
    <row r="6062" spans="1:6">
      <c r="A6062" t="s">
        <v>1130</v>
      </c>
      <c r="B6062" s="94" t="s">
        <v>363</v>
      </c>
      <c r="C6062">
        <v>123000</v>
      </c>
      <c r="D6062" t="s">
        <v>18</v>
      </c>
      <c r="E6062">
        <v>242</v>
      </c>
      <c r="F6062" t="s">
        <v>236</v>
      </c>
    </row>
    <row r="6063" spans="1:6">
      <c r="A6063" t="s">
        <v>1130</v>
      </c>
      <c r="B6063" s="94" t="s">
        <v>157</v>
      </c>
      <c r="C6063">
        <v>127000</v>
      </c>
      <c r="D6063" t="s">
        <v>12</v>
      </c>
      <c r="E6063">
        <v>121</v>
      </c>
      <c r="F6063" t="s">
        <v>739</v>
      </c>
    </row>
    <row r="6064" spans="1:6">
      <c r="A6064" t="s">
        <v>1130</v>
      </c>
      <c r="B6064" s="94" t="s">
        <v>74</v>
      </c>
      <c r="C6064">
        <v>139900</v>
      </c>
      <c r="D6064" t="s">
        <v>18</v>
      </c>
      <c r="E6064">
        <v>172</v>
      </c>
      <c r="F6064" t="s">
        <v>282</v>
      </c>
    </row>
    <row r="6065" spans="1:6">
      <c r="A6065" t="s">
        <v>1130</v>
      </c>
      <c r="B6065" s="94" t="s">
        <v>502</v>
      </c>
      <c r="C6065">
        <v>139900</v>
      </c>
      <c r="D6065" s="95" t="s">
        <v>43</v>
      </c>
      <c r="E6065">
        <v>86</v>
      </c>
      <c r="F6065" t="s">
        <v>845</v>
      </c>
    </row>
    <row r="6066" spans="1:6">
      <c r="A6066" t="s">
        <v>1130</v>
      </c>
      <c r="B6066" s="94" t="s">
        <v>60</v>
      </c>
      <c r="C6066">
        <v>139900</v>
      </c>
      <c r="D6066" s="95" t="s">
        <v>43</v>
      </c>
      <c r="E6066">
        <v>18</v>
      </c>
      <c r="F6066" t="s">
        <v>65</v>
      </c>
    </row>
    <row r="6067" spans="1:6">
      <c r="A6067" t="s">
        <v>1130</v>
      </c>
      <c r="B6067" s="94" t="s">
        <v>208</v>
      </c>
      <c r="C6067">
        <v>149000</v>
      </c>
      <c r="D6067" t="s">
        <v>12</v>
      </c>
      <c r="E6067">
        <v>160</v>
      </c>
      <c r="F6067" t="s">
        <v>87</v>
      </c>
    </row>
    <row r="6068" spans="1:6">
      <c r="A6068" t="s">
        <v>1130</v>
      </c>
      <c r="B6068" s="94" t="s">
        <v>271</v>
      </c>
      <c r="C6068">
        <v>149800</v>
      </c>
      <c r="D6068" s="95" t="s">
        <v>43</v>
      </c>
      <c r="E6068">
        <v>230</v>
      </c>
      <c r="F6068" t="s">
        <v>793</v>
      </c>
    </row>
    <row r="6069" spans="1:6">
      <c r="A6069" t="s">
        <v>1130</v>
      </c>
      <c r="B6069" s="94" t="s">
        <v>1136</v>
      </c>
      <c r="C6069">
        <v>149900</v>
      </c>
      <c r="D6069" t="s">
        <v>18</v>
      </c>
      <c r="E6069">
        <v>462</v>
      </c>
      <c r="F6069" t="s">
        <v>272</v>
      </c>
    </row>
    <row r="6070" spans="1:6">
      <c r="A6070" t="s">
        <v>1130</v>
      </c>
      <c r="B6070" s="94" t="s">
        <v>368</v>
      </c>
      <c r="C6070">
        <v>119900</v>
      </c>
      <c r="D6070" t="s">
        <v>18</v>
      </c>
      <c r="E6070">
        <v>165</v>
      </c>
      <c r="F6070" t="s">
        <v>236</v>
      </c>
    </row>
    <row r="6071" spans="1:6">
      <c r="A6071" t="s">
        <v>1130</v>
      </c>
      <c r="B6071" s="94" t="s">
        <v>143</v>
      </c>
      <c r="C6071">
        <v>149900</v>
      </c>
      <c r="D6071" t="s">
        <v>12</v>
      </c>
      <c r="E6071">
        <v>26</v>
      </c>
      <c r="F6071" t="s">
        <v>1137</v>
      </c>
    </row>
    <row r="6072" spans="1:6">
      <c r="A6072" t="s">
        <v>1130</v>
      </c>
      <c r="B6072" s="94" t="s">
        <v>568</v>
      </c>
      <c r="C6072">
        <v>149900</v>
      </c>
      <c r="D6072" t="s">
        <v>18</v>
      </c>
      <c r="E6072">
        <v>303</v>
      </c>
      <c r="F6072" t="s">
        <v>665</v>
      </c>
    </row>
    <row r="6073" spans="1:6">
      <c r="A6073" t="s">
        <v>1130</v>
      </c>
      <c r="B6073" s="94" t="s">
        <v>218</v>
      </c>
      <c r="C6073">
        <v>155000</v>
      </c>
      <c r="D6073" t="s">
        <v>12</v>
      </c>
      <c r="E6073">
        <v>6</v>
      </c>
      <c r="F6073" t="s">
        <v>373</v>
      </c>
    </row>
    <row r="6074" spans="1:6">
      <c r="A6074" t="s">
        <v>1130</v>
      </c>
      <c r="B6074" s="94" t="s">
        <v>203</v>
      </c>
      <c r="C6074">
        <v>159000</v>
      </c>
      <c r="D6074" t="s">
        <v>18</v>
      </c>
      <c r="E6074">
        <v>229</v>
      </c>
      <c r="F6074" t="s">
        <v>434</v>
      </c>
    </row>
    <row r="6075" spans="1:6">
      <c r="A6075" t="s">
        <v>1130</v>
      </c>
      <c r="B6075" s="94" t="s">
        <v>111</v>
      </c>
      <c r="C6075">
        <v>164900</v>
      </c>
      <c r="D6075" t="s">
        <v>12</v>
      </c>
      <c r="E6075">
        <v>124</v>
      </c>
      <c r="F6075" t="s">
        <v>585</v>
      </c>
    </row>
    <row r="6076" spans="1:6">
      <c r="A6076" t="s">
        <v>1130</v>
      </c>
      <c r="B6076" s="94" t="s">
        <v>259</v>
      </c>
      <c r="C6076">
        <v>165000</v>
      </c>
      <c r="D6076" t="s">
        <v>18</v>
      </c>
      <c r="E6076">
        <v>69</v>
      </c>
      <c r="F6076" t="s">
        <v>925</v>
      </c>
    </row>
    <row r="6077" spans="1:6">
      <c r="A6077" t="s">
        <v>1130</v>
      </c>
      <c r="B6077" s="94" t="s">
        <v>226</v>
      </c>
      <c r="C6077">
        <v>165000</v>
      </c>
      <c r="D6077" t="s">
        <v>18</v>
      </c>
      <c r="E6077">
        <v>17</v>
      </c>
      <c r="F6077" t="s">
        <v>925</v>
      </c>
    </row>
    <row r="6078" spans="1:6">
      <c r="A6078" t="s">
        <v>1130</v>
      </c>
      <c r="B6078" s="94" t="s">
        <v>118</v>
      </c>
      <c r="C6078">
        <v>154900</v>
      </c>
      <c r="D6078" t="s">
        <v>18</v>
      </c>
      <c r="E6078">
        <v>97</v>
      </c>
      <c r="F6078" t="s">
        <v>373</v>
      </c>
    </row>
    <row r="6079" spans="1:6">
      <c r="A6079" t="s">
        <v>1130</v>
      </c>
      <c r="B6079" s="94" t="s">
        <v>120</v>
      </c>
      <c r="C6079">
        <v>169500</v>
      </c>
      <c r="D6079" t="s">
        <v>18</v>
      </c>
      <c r="E6079">
        <v>92</v>
      </c>
      <c r="F6079" t="s">
        <v>59</v>
      </c>
    </row>
    <row r="6080" spans="1:6">
      <c r="A6080" t="s">
        <v>1130</v>
      </c>
      <c r="B6080" s="94" t="s">
        <v>312</v>
      </c>
      <c r="C6080">
        <v>175000</v>
      </c>
      <c r="D6080" t="s">
        <v>16</v>
      </c>
      <c r="E6080">
        <v>91</v>
      </c>
      <c r="F6080" t="s">
        <v>541</v>
      </c>
    </row>
    <row r="6081" spans="1:6">
      <c r="A6081" t="s">
        <v>1130</v>
      </c>
      <c r="B6081" s="94" t="s">
        <v>301</v>
      </c>
      <c r="C6081">
        <v>170000</v>
      </c>
      <c r="D6081" t="s">
        <v>18</v>
      </c>
      <c r="E6081">
        <v>117</v>
      </c>
      <c r="F6081" t="s">
        <v>759</v>
      </c>
    </row>
    <row r="6082" spans="1:6">
      <c r="A6082" t="s">
        <v>1130</v>
      </c>
      <c r="B6082" s="94" t="s">
        <v>233</v>
      </c>
      <c r="C6082">
        <v>179000</v>
      </c>
      <c r="D6082" t="s">
        <v>17</v>
      </c>
      <c r="E6082">
        <v>60</v>
      </c>
      <c r="F6082" t="s">
        <v>434</v>
      </c>
    </row>
    <row r="6083" spans="1:6">
      <c r="A6083" t="s">
        <v>1130</v>
      </c>
      <c r="B6083" s="94" t="s">
        <v>321</v>
      </c>
      <c r="C6083">
        <v>179900</v>
      </c>
      <c r="D6083" t="s">
        <v>18</v>
      </c>
      <c r="E6083">
        <v>122</v>
      </c>
      <c r="F6083" t="s">
        <v>329</v>
      </c>
    </row>
    <row r="6084" spans="1:6">
      <c r="A6084" t="s">
        <v>1130</v>
      </c>
      <c r="B6084" s="94" t="s">
        <v>322</v>
      </c>
      <c r="C6084">
        <v>179900</v>
      </c>
      <c r="D6084" t="s">
        <v>18</v>
      </c>
      <c r="E6084">
        <v>9</v>
      </c>
      <c r="F6084" t="s">
        <v>61</v>
      </c>
    </row>
    <row r="6085" spans="1:6">
      <c r="A6085" t="s">
        <v>1130</v>
      </c>
      <c r="B6085" s="94" t="s">
        <v>233</v>
      </c>
      <c r="C6085">
        <v>189900</v>
      </c>
      <c r="D6085" t="s">
        <v>12</v>
      </c>
      <c r="E6085">
        <v>60</v>
      </c>
      <c r="F6085" t="s">
        <v>1137</v>
      </c>
    </row>
    <row r="6086" spans="1:6">
      <c r="A6086" t="s">
        <v>1130</v>
      </c>
      <c r="B6086" s="94" t="s">
        <v>579</v>
      </c>
      <c r="C6086">
        <v>191900</v>
      </c>
      <c r="D6086" t="s">
        <v>12</v>
      </c>
      <c r="E6086">
        <v>130</v>
      </c>
      <c r="F6086" t="s">
        <v>585</v>
      </c>
    </row>
    <row r="6087" spans="1:6">
      <c r="A6087" t="s">
        <v>1130</v>
      </c>
      <c r="B6087" s="94" t="s">
        <v>200</v>
      </c>
      <c r="C6087">
        <v>194000</v>
      </c>
      <c r="D6087" t="s">
        <v>12</v>
      </c>
      <c r="E6087">
        <v>21</v>
      </c>
      <c r="F6087" t="s">
        <v>293</v>
      </c>
    </row>
    <row r="6088" spans="1:6">
      <c r="A6088" t="s">
        <v>1130</v>
      </c>
      <c r="B6088" s="94" t="s">
        <v>706</v>
      </c>
      <c r="C6088">
        <v>194900</v>
      </c>
      <c r="D6088" s="95" t="s">
        <v>43</v>
      </c>
      <c r="E6088">
        <v>142</v>
      </c>
      <c r="F6088" t="s">
        <v>166</v>
      </c>
    </row>
    <row r="6089" spans="1:6">
      <c r="A6089" t="s">
        <v>1130</v>
      </c>
      <c r="B6089" s="94" t="s">
        <v>396</v>
      </c>
      <c r="C6089">
        <v>179900</v>
      </c>
      <c r="D6089" t="s">
        <v>12</v>
      </c>
      <c r="E6089">
        <v>243</v>
      </c>
      <c r="F6089" t="s">
        <v>1137</v>
      </c>
    </row>
    <row r="6090" spans="1:6">
      <c r="A6090" t="s">
        <v>1130</v>
      </c>
      <c r="B6090" s="94" t="s">
        <v>321</v>
      </c>
      <c r="C6090">
        <v>199000</v>
      </c>
      <c r="D6090" t="s">
        <v>12</v>
      </c>
      <c r="E6090">
        <v>122</v>
      </c>
      <c r="F6090" t="s">
        <v>72</v>
      </c>
    </row>
    <row r="6091" spans="1:6">
      <c r="A6091" t="s">
        <v>1130</v>
      </c>
      <c r="B6091" s="94" t="s">
        <v>568</v>
      </c>
      <c r="C6091">
        <v>199900</v>
      </c>
      <c r="D6091" t="s">
        <v>18</v>
      </c>
      <c r="E6091">
        <v>304</v>
      </c>
      <c r="F6091" t="s">
        <v>665</v>
      </c>
    </row>
    <row r="6092" spans="1:6">
      <c r="A6092" t="s">
        <v>1130</v>
      </c>
      <c r="B6092" s="94" t="s">
        <v>265</v>
      </c>
      <c r="C6092">
        <v>203302</v>
      </c>
      <c r="D6092" t="s">
        <v>12</v>
      </c>
      <c r="E6092">
        <v>74</v>
      </c>
      <c r="F6092" t="s">
        <v>133</v>
      </c>
    </row>
    <row r="6093" spans="1:6">
      <c r="A6093" t="s">
        <v>1130</v>
      </c>
      <c r="B6093" s="94" t="s">
        <v>1138</v>
      </c>
      <c r="C6093">
        <v>199000</v>
      </c>
      <c r="D6093" t="s">
        <v>12</v>
      </c>
      <c r="E6093">
        <v>606</v>
      </c>
      <c r="F6093" t="s">
        <v>59</v>
      </c>
    </row>
    <row r="6094" spans="1:6">
      <c r="A6094" t="s">
        <v>1130</v>
      </c>
      <c r="B6094" s="94" t="s">
        <v>1139</v>
      </c>
      <c r="C6094">
        <v>234900</v>
      </c>
      <c r="D6094" t="s">
        <v>12</v>
      </c>
      <c r="E6094">
        <v>829</v>
      </c>
      <c r="F6094" t="s">
        <v>59</v>
      </c>
    </row>
    <row r="6095" spans="1:6">
      <c r="A6095" t="s">
        <v>1130</v>
      </c>
      <c r="B6095" s="94" t="s">
        <v>218</v>
      </c>
      <c r="C6095">
        <v>119900</v>
      </c>
      <c r="D6095" t="s">
        <v>17</v>
      </c>
      <c r="E6095">
        <v>6</v>
      </c>
      <c r="F6095" t="s">
        <v>1140</v>
      </c>
    </row>
    <row r="6096" spans="1:6">
      <c r="A6096" t="s">
        <v>1130</v>
      </c>
      <c r="B6096" s="94" t="s">
        <v>225</v>
      </c>
      <c r="C6096">
        <v>84900</v>
      </c>
      <c r="D6096" t="s">
        <v>12</v>
      </c>
      <c r="E6096">
        <v>24</v>
      </c>
      <c r="F6096" t="s">
        <v>119</v>
      </c>
    </row>
    <row r="6097" spans="1:6">
      <c r="A6097" t="s">
        <v>1130</v>
      </c>
      <c r="B6097" s="94" t="s">
        <v>322</v>
      </c>
      <c r="C6097">
        <v>84900</v>
      </c>
      <c r="D6097" t="s">
        <v>12</v>
      </c>
      <c r="E6097">
        <v>9</v>
      </c>
      <c r="F6097" t="s">
        <v>119</v>
      </c>
    </row>
    <row r="6098" spans="1:6">
      <c r="A6098" t="s">
        <v>1130</v>
      </c>
      <c r="B6098" s="94" t="s">
        <v>415</v>
      </c>
      <c r="C6098">
        <v>235900</v>
      </c>
      <c r="D6098" s="95" t="s">
        <v>43</v>
      </c>
      <c r="E6098">
        <v>240</v>
      </c>
      <c r="F6098" t="s">
        <v>763</v>
      </c>
    </row>
    <row r="6099" spans="1:6">
      <c r="A6099" t="s">
        <v>1130</v>
      </c>
      <c r="B6099" s="94" t="s">
        <v>276</v>
      </c>
      <c r="C6099">
        <v>249900</v>
      </c>
      <c r="D6099" t="s">
        <v>12</v>
      </c>
      <c r="E6099">
        <v>532</v>
      </c>
      <c r="F6099" t="s">
        <v>72</v>
      </c>
    </row>
    <row r="6100" spans="1:6">
      <c r="A6100" t="s">
        <v>1141</v>
      </c>
      <c r="B6100" s="94" t="s">
        <v>140</v>
      </c>
      <c r="C6100">
        <v>113900</v>
      </c>
      <c r="D6100" s="95" t="s">
        <v>43</v>
      </c>
      <c r="E6100">
        <v>31</v>
      </c>
      <c r="F6100" t="s">
        <v>272</v>
      </c>
    </row>
    <row r="6101" spans="1:6">
      <c r="A6101" t="s">
        <v>1130</v>
      </c>
      <c r="B6101" s="94" t="s">
        <v>421</v>
      </c>
      <c r="C6101">
        <v>259000</v>
      </c>
      <c r="D6101" t="s">
        <v>18</v>
      </c>
      <c r="E6101">
        <v>290</v>
      </c>
      <c r="F6101" t="s">
        <v>1142</v>
      </c>
    </row>
    <row r="6102" spans="1:6">
      <c r="A6102" t="s">
        <v>1141</v>
      </c>
      <c r="B6102" s="94" t="s">
        <v>611</v>
      </c>
      <c r="C6102">
        <v>118000</v>
      </c>
      <c r="D6102" s="95" t="s">
        <v>43</v>
      </c>
      <c r="E6102">
        <v>182</v>
      </c>
      <c r="F6102" t="s">
        <v>196</v>
      </c>
    </row>
    <row r="6103" spans="1:6">
      <c r="A6103" t="s">
        <v>1141</v>
      </c>
      <c r="B6103" s="94" t="s">
        <v>86</v>
      </c>
      <c r="C6103">
        <v>119900</v>
      </c>
      <c r="D6103" t="s">
        <v>16</v>
      </c>
      <c r="E6103">
        <v>112</v>
      </c>
      <c r="F6103" t="s">
        <v>580</v>
      </c>
    </row>
    <row r="6104" spans="1:6">
      <c r="A6104" t="s">
        <v>1141</v>
      </c>
      <c r="B6104" s="94" t="s">
        <v>364</v>
      </c>
      <c r="C6104">
        <v>115000</v>
      </c>
      <c r="D6104" t="s">
        <v>12</v>
      </c>
      <c r="E6104">
        <v>183</v>
      </c>
      <c r="F6104" t="s">
        <v>293</v>
      </c>
    </row>
    <row r="6105" spans="1:6">
      <c r="A6105" t="s">
        <v>1141</v>
      </c>
      <c r="B6105" s="94" t="s">
        <v>395</v>
      </c>
      <c r="C6105">
        <v>123900</v>
      </c>
      <c r="D6105" s="95" t="s">
        <v>43</v>
      </c>
      <c r="E6105">
        <v>68</v>
      </c>
      <c r="F6105" t="s">
        <v>413</v>
      </c>
    </row>
    <row r="6106" spans="1:6">
      <c r="A6106" t="s">
        <v>1141</v>
      </c>
      <c r="B6106" s="94" t="s">
        <v>82</v>
      </c>
      <c r="C6106">
        <v>130000</v>
      </c>
      <c r="D6106" t="s">
        <v>16</v>
      </c>
      <c r="E6106">
        <v>84</v>
      </c>
      <c r="F6106" t="s">
        <v>272</v>
      </c>
    </row>
    <row r="6107" spans="1:6">
      <c r="A6107" t="s">
        <v>1141</v>
      </c>
      <c r="B6107" s="94" t="s">
        <v>346</v>
      </c>
      <c r="C6107">
        <v>124000</v>
      </c>
      <c r="D6107" t="s">
        <v>12</v>
      </c>
      <c r="E6107">
        <v>81</v>
      </c>
      <c r="F6107" t="s">
        <v>1143</v>
      </c>
    </row>
    <row r="6108" spans="1:6">
      <c r="A6108" t="s">
        <v>1141</v>
      </c>
      <c r="B6108" s="94" t="s">
        <v>368</v>
      </c>
      <c r="C6108">
        <v>150000</v>
      </c>
      <c r="D6108" t="s">
        <v>16</v>
      </c>
      <c r="E6108">
        <v>165</v>
      </c>
      <c r="F6108" t="s">
        <v>204</v>
      </c>
    </row>
    <row r="6109" spans="1:6">
      <c r="A6109" t="s">
        <v>1141</v>
      </c>
      <c r="B6109" s="94" t="s">
        <v>192</v>
      </c>
      <c r="C6109">
        <v>133665</v>
      </c>
      <c r="D6109" t="s">
        <v>12</v>
      </c>
      <c r="E6109">
        <v>300</v>
      </c>
      <c r="F6109" t="s">
        <v>569</v>
      </c>
    </row>
    <row r="6110" spans="1:6">
      <c r="A6110" t="s">
        <v>1141</v>
      </c>
      <c r="B6110" s="94" t="s">
        <v>930</v>
      </c>
      <c r="C6110">
        <v>194800</v>
      </c>
      <c r="D6110" t="s">
        <v>12</v>
      </c>
      <c r="E6110">
        <v>441</v>
      </c>
      <c r="F6110" t="s">
        <v>87</v>
      </c>
    </row>
    <row r="6111" spans="1:6">
      <c r="A6111" t="s">
        <v>1141</v>
      </c>
      <c r="B6111" s="94" t="s">
        <v>200</v>
      </c>
      <c r="C6111">
        <v>198000</v>
      </c>
      <c r="D6111" t="s">
        <v>12</v>
      </c>
      <c r="E6111">
        <v>21</v>
      </c>
      <c r="F6111" t="s">
        <v>87</v>
      </c>
    </row>
    <row r="6112" spans="1:6">
      <c r="A6112" t="s">
        <v>1141</v>
      </c>
      <c r="B6112" s="94" t="s">
        <v>78</v>
      </c>
      <c r="C6112">
        <v>199900</v>
      </c>
      <c r="D6112" t="s">
        <v>16</v>
      </c>
      <c r="E6112">
        <v>63</v>
      </c>
      <c r="F6112" t="s">
        <v>794</v>
      </c>
    </row>
    <row r="6113" spans="1:6">
      <c r="A6113" t="s">
        <v>1141</v>
      </c>
      <c r="B6113" s="94" t="s">
        <v>418</v>
      </c>
      <c r="C6113">
        <v>179900</v>
      </c>
      <c r="D6113" t="s">
        <v>18</v>
      </c>
      <c r="E6113">
        <v>55</v>
      </c>
      <c r="F6113" t="s">
        <v>917</v>
      </c>
    </row>
    <row r="6114" spans="1:6">
      <c r="A6114" t="s">
        <v>1130</v>
      </c>
      <c r="B6114" s="94" t="s">
        <v>221</v>
      </c>
      <c r="C6114">
        <v>269900</v>
      </c>
      <c r="D6114" t="s">
        <v>12</v>
      </c>
      <c r="E6114">
        <v>62</v>
      </c>
      <c r="F6114" t="s">
        <v>87</v>
      </c>
    </row>
    <row r="6115" spans="1:6">
      <c r="A6115" t="s">
        <v>1141</v>
      </c>
      <c r="B6115" s="94" t="s">
        <v>259</v>
      </c>
      <c r="C6115">
        <v>239900</v>
      </c>
      <c r="D6115" t="s">
        <v>16</v>
      </c>
      <c r="E6115">
        <v>69</v>
      </c>
      <c r="F6115" t="s">
        <v>1144</v>
      </c>
    </row>
    <row r="6116" spans="1:6">
      <c r="A6116" t="s">
        <v>1141</v>
      </c>
      <c r="B6116" s="94" t="s">
        <v>785</v>
      </c>
      <c r="C6116">
        <v>225000</v>
      </c>
      <c r="D6116" t="s">
        <v>12</v>
      </c>
      <c r="E6116">
        <v>346</v>
      </c>
      <c r="F6116" t="s">
        <v>902</v>
      </c>
    </row>
    <row r="6117" spans="1:6">
      <c r="A6117" t="s">
        <v>1141</v>
      </c>
      <c r="B6117" s="94" t="s">
        <v>132</v>
      </c>
      <c r="C6117">
        <v>215000</v>
      </c>
      <c r="D6117" t="s">
        <v>18</v>
      </c>
      <c r="E6117">
        <v>293</v>
      </c>
      <c r="F6117" t="s">
        <v>1145</v>
      </c>
    </row>
    <row r="6118" spans="1:6">
      <c r="A6118" t="s">
        <v>1141</v>
      </c>
      <c r="B6118" s="94" t="s">
        <v>140</v>
      </c>
      <c r="C6118">
        <v>269000</v>
      </c>
      <c r="D6118" t="s">
        <v>16</v>
      </c>
      <c r="E6118">
        <v>31</v>
      </c>
      <c r="F6118" t="s">
        <v>136</v>
      </c>
    </row>
    <row r="6119" spans="1:6">
      <c r="A6119" t="s">
        <v>1141</v>
      </c>
      <c r="B6119" s="94" t="s">
        <v>370</v>
      </c>
      <c r="C6119">
        <v>299000</v>
      </c>
      <c r="D6119" t="s">
        <v>16</v>
      </c>
      <c r="E6119">
        <v>167</v>
      </c>
      <c r="F6119" t="s">
        <v>272</v>
      </c>
    </row>
    <row r="6120" spans="1:6">
      <c r="A6120" t="s">
        <v>1141</v>
      </c>
      <c r="B6120" s="94" t="s">
        <v>493</v>
      </c>
      <c r="C6120">
        <v>264900</v>
      </c>
      <c r="D6120" t="s">
        <v>16</v>
      </c>
      <c r="E6120">
        <v>5</v>
      </c>
      <c r="F6120" t="s">
        <v>399</v>
      </c>
    </row>
    <row r="6121" spans="1:6">
      <c r="A6121" t="s">
        <v>1141</v>
      </c>
      <c r="B6121" s="94" t="s">
        <v>774</v>
      </c>
      <c r="C6121">
        <v>299999</v>
      </c>
      <c r="D6121" t="s">
        <v>12</v>
      </c>
      <c r="E6121">
        <v>553</v>
      </c>
      <c r="F6121" t="s">
        <v>87</v>
      </c>
    </row>
    <row r="6122" spans="1:6">
      <c r="A6122" t="s">
        <v>1141</v>
      </c>
      <c r="B6122" s="94" t="s">
        <v>233</v>
      </c>
      <c r="C6122">
        <v>299999</v>
      </c>
      <c r="D6122" t="s">
        <v>16</v>
      </c>
      <c r="E6122">
        <v>60</v>
      </c>
      <c r="F6122" t="s">
        <v>53</v>
      </c>
    </row>
    <row r="6123" spans="1:6">
      <c r="A6123" t="s">
        <v>1141</v>
      </c>
      <c r="B6123" s="94" t="s">
        <v>245</v>
      </c>
      <c r="C6123">
        <v>308500</v>
      </c>
      <c r="D6123" t="s">
        <v>16</v>
      </c>
      <c r="E6123">
        <v>146</v>
      </c>
      <c r="F6123" t="s">
        <v>75</v>
      </c>
    </row>
    <row r="6124" spans="1:6">
      <c r="A6124" t="s">
        <v>1141</v>
      </c>
      <c r="B6124" s="94" t="s">
        <v>82</v>
      </c>
      <c r="C6124">
        <v>315000</v>
      </c>
      <c r="D6124" t="s">
        <v>16</v>
      </c>
      <c r="E6124">
        <v>84</v>
      </c>
      <c r="F6124" t="s">
        <v>300</v>
      </c>
    </row>
    <row r="6125" spans="1:6">
      <c r="A6125" t="s">
        <v>1141</v>
      </c>
      <c r="B6125" s="94" t="s">
        <v>551</v>
      </c>
      <c r="C6125">
        <v>349000</v>
      </c>
      <c r="D6125" t="s">
        <v>16</v>
      </c>
      <c r="E6125">
        <v>61</v>
      </c>
      <c r="F6125" t="s">
        <v>53</v>
      </c>
    </row>
    <row r="6126" spans="1:6">
      <c r="A6126" t="s">
        <v>1141</v>
      </c>
      <c r="B6126" s="94" t="s">
        <v>347</v>
      </c>
      <c r="C6126">
        <v>349900</v>
      </c>
      <c r="D6126" t="s">
        <v>16</v>
      </c>
      <c r="E6126">
        <v>70</v>
      </c>
      <c r="F6126" t="s">
        <v>1146</v>
      </c>
    </row>
    <row r="6127" spans="1:6">
      <c r="A6127" t="s">
        <v>1141</v>
      </c>
      <c r="B6127" s="94" t="s">
        <v>54</v>
      </c>
      <c r="C6127">
        <v>249900</v>
      </c>
      <c r="D6127" t="s">
        <v>16</v>
      </c>
      <c r="E6127">
        <v>10</v>
      </c>
      <c r="F6127" t="s">
        <v>351</v>
      </c>
    </row>
    <row r="6128" spans="1:6">
      <c r="A6128" t="s">
        <v>1141</v>
      </c>
      <c r="B6128" s="94" t="s">
        <v>155</v>
      </c>
      <c r="C6128">
        <v>369000</v>
      </c>
      <c r="D6128" t="s">
        <v>16</v>
      </c>
      <c r="E6128">
        <v>28</v>
      </c>
      <c r="F6128" t="s">
        <v>87</v>
      </c>
    </row>
    <row r="6129" spans="1:6">
      <c r="A6129" t="s">
        <v>1141</v>
      </c>
      <c r="B6129" s="94" t="s">
        <v>423</v>
      </c>
      <c r="C6129">
        <v>299900</v>
      </c>
      <c r="D6129" t="s">
        <v>16</v>
      </c>
      <c r="E6129">
        <v>30</v>
      </c>
      <c r="F6129" t="s">
        <v>65</v>
      </c>
    </row>
    <row r="6130" spans="1:6">
      <c r="A6130" t="s">
        <v>1141</v>
      </c>
      <c r="B6130" s="94" t="s">
        <v>435</v>
      </c>
      <c r="C6130">
        <v>375000</v>
      </c>
      <c r="D6130" t="s">
        <v>16</v>
      </c>
      <c r="E6130">
        <v>200</v>
      </c>
      <c r="F6130" t="s">
        <v>898</v>
      </c>
    </row>
    <row r="6131" spans="1:6">
      <c r="A6131" t="s">
        <v>1141</v>
      </c>
      <c r="B6131" s="94" t="s">
        <v>190</v>
      </c>
      <c r="C6131">
        <v>375000</v>
      </c>
      <c r="D6131" t="s">
        <v>16</v>
      </c>
      <c r="E6131">
        <v>125</v>
      </c>
      <c r="F6131" t="s">
        <v>87</v>
      </c>
    </row>
    <row r="6132" spans="1:6">
      <c r="A6132" t="s">
        <v>1141</v>
      </c>
      <c r="B6132" s="94" t="s">
        <v>719</v>
      </c>
      <c r="C6132">
        <v>369000</v>
      </c>
      <c r="D6132" t="s">
        <v>16</v>
      </c>
      <c r="E6132">
        <v>212</v>
      </c>
      <c r="F6132" t="s">
        <v>617</v>
      </c>
    </row>
    <row r="6133" spans="1:6">
      <c r="A6133" t="s">
        <v>1141</v>
      </c>
      <c r="B6133" s="94" t="s">
        <v>60</v>
      </c>
      <c r="C6133">
        <v>396500</v>
      </c>
      <c r="D6133" t="s">
        <v>16</v>
      </c>
      <c r="E6133">
        <v>18</v>
      </c>
      <c r="F6133" t="s">
        <v>174</v>
      </c>
    </row>
    <row r="6134" spans="1:6">
      <c r="A6134" t="s">
        <v>1141</v>
      </c>
      <c r="B6134" s="94" t="s">
        <v>534</v>
      </c>
      <c r="C6134">
        <v>435000</v>
      </c>
      <c r="D6134" t="s">
        <v>16</v>
      </c>
      <c r="E6134">
        <v>152</v>
      </c>
      <c r="F6134" t="s">
        <v>678</v>
      </c>
    </row>
    <row r="6135" spans="1:6">
      <c r="A6135" t="s">
        <v>1141</v>
      </c>
      <c r="B6135" s="94" t="s">
        <v>68</v>
      </c>
      <c r="C6135">
        <v>445000</v>
      </c>
      <c r="D6135" t="s">
        <v>16</v>
      </c>
      <c r="E6135">
        <v>4</v>
      </c>
      <c r="F6135" t="s">
        <v>1147</v>
      </c>
    </row>
    <row r="6136" spans="1:6">
      <c r="A6136" t="s">
        <v>1141</v>
      </c>
      <c r="B6136" s="94" t="s">
        <v>52</v>
      </c>
      <c r="C6136">
        <v>449000</v>
      </c>
      <c r="D6136" t="s">
        <v>16</v>
      </c>
      <c r="E6136">
        <v>38</v>
      </c>
      <c r="F6136" t="s">
        <v>61</v>
      </c>
    </row>
    <row r="6137" spans="1:6">
      <c r="A6137" t="s">
        <v>1141</v>
      </c>
      <c r="B6137" s="94" t="s">
        <v>226</v>
      </c>
      <c r="C6137">
        <v>394900</v>
      </c>
      <c r="D6137" t="s">
        <v>16</v>
      </c>
      <c r="E6137">
        <v>17</v>
      </c>
      <c r="F6137" t="s">
        <v>248</v>
      </c>
    </row>
    <row r="6138" spans="1:6">
      <c r="A6138" t="s">
        <v>1141</v>
      </c>
      <c r="B6138" s="94" t="s">
        <v>229</v>
      </c>
      <c r="C6138">
        <v>372899</v>
      </c>
      <c r="D6138" t="s">
        <v>16</v>
      </c>
      <c r="E6138">
        <v>206</v>
      </c>
      <c r="F6138" t="s">
        <v>434</v>
      </c>
    </row>
    <row r="6139" spans="1:6">
      <c r="A6139" t="s">
        <v>1141</v>
      </c>
      <c r="B6139" s="94" t="s">
        <v>94</v>
      </c>
      <c r="C6139">
        <v>510000</v>
      </c>
      <c r="D6139" t="s">
        <v>16</v>
      </c>
      <c r="E6139">
        <v>161</v>
      </c>
      <c r="F6139" t="s">
        <v>666</v>
      </c>
    </row>
    <row r="6140" spans="1:6">
      <c r="A6140" t="s">
        <v>1141</v>
      </c>
      <c r="B6140" s="94" t="s">
        <v>564</v>
      </c>
      <c r="C6140">
        <v>459900</v>
      </c>
      <c r="D6140" t="s">
        <v>16</v>
      </c>
      <c r="E6140">
        <v>220</v>
      </c>
      <c r="F6140" t="s">
        <v>136</v>
      </c>
    </row>
    <row r="6141" spans="1:6">
      <c r="A6141" t="s">
        <v>1141</v>
      </c>
      <c r="B6141" s="94" t="s">
        <v>247</v>
      </c>
      <c r="C6141">
        <v>499000</v>
      </c>
      <c r="D6141" t="s">
        <v>16</v>
      </c>
      <c r="E6141">
        <v>179</v>
      </c>
      <c r="F6141" t="s">
        <v>329</v>
      </c>
    </row>
    <row r="6142" spans="1:6">
      <c r="A6142" t="s">
        <v>1141</v>
      </c>
      <c r="B6142" s="94" t="s">
        <v>281</v>
      </c>
      <c r="C6142">
        <v>675000</v>
      </c>
      <c r="D6142" t="s">
        <v>16</v>
      </c>
      <c r="E6142">
        <v>94</v>
      </c>
      <c r="F6142" t="s">
        <v>569</v>
      </c>
    </row>
    <row r="6143" spans="1:6">
      <c r="A6143" t="s">
        <v>1141</v>
      </c>
      <c r="B6143" s="94" t="s">
        <v>118</v>
      </c>
      <c r="C6143">
        <v>699000</v>
      </c>
      <c r="D6143" t="s">
        <v>16</v>
      </c>
      <c r="E6143">
        <v>97</v>
      </c>
      <c r="F6143" t="s">
        <v>85</v>
      </c>
    </row>
    <row r="6144" spans="1:6">
      <c r="A6144" t="s">
        <v>1141</v>
      </c>
      <c r="B6144" s="94" t="s">
        <v>86</v>
      </c>
      <c r="C6144">
        <v>575000</v>
      </c>
      <c r="D6144" t="s">
        <v>16</v>
      </c>
      <c r="E6144">
        <v>112</v>
      </c>
      <c r="F6144" t="s">
        <v>993</v>
      </c>
    </row>
    <row r="6145" spans="1:6">
      <c r="A6145" t="s">
        <v>1141</v>
      </c>
      <c r="B6145" s="94" t="s">
        <v>111</v>
      </c>
      <c r="C6145">
        <v>699900</v>
      </c>
      <c r="D6145" t="s">
        <v>16</v>
      </c>
      <c r="E6145">
        <v>124</v>
      </c>
      <c r="F6145" t="s">
        <v>925</v>
      </c>
    </row>
    <row r="6146" spans="1:6">
      <c r="A6146" t="s">
        <v>1141</v>
      </c>
      <c r="B6146" s="94" t="s">
        <v>1148</v>
      </c>
      <c r="C6146">
        <v>699900</v>
      </c>
      <c r="D6146" t="s">
        <v>16</v>
      </c>
      <c r="E6146">
        <v>642</v>
      </c>
      <c r="F6146" t="s">
        <v>166</v>
      </c>
    </row>
    <row r="6147" spans="1:6">
      <c r="A6147" t="s">
        <v>1141</v>
      </c>
      <c r="B6147" s="94" t="s">
        <v>472</v>
      </c>
      <c r="C6147">
        <v>729900</v>
      </c>
      <c r="D6147" t="s">
        <v>16</v>
      </c>
      <c r="E6147">
        <v>233</v>
      </c>
      <c r="F6147" t="s">
        <v>272</v>
      </c>
    </row>
    <row r="6148" spans="1:6">
      <c r="A6148" t="s">
        <v>1141</v>
      </c>
      <c r="B6148" s="94" t="s">
        <v>239</v>
      </c>
      <c r="C6148">
        <v>99500</v>
      </c>
      <c r="D6148" s="95" t="s">
        <v>43</v>
      </c>
      <c r="E6148">
        <v>123</v>
      </c>
      <c r="F6148" t="s">
        <v>351</v>
      </c>
    </row>
    <row r="6149" spans="1:6">
      <c r="A6149" t="s">
        <v>1141</v>
      </c>
      <c r="B6149" s="94" t="s">
        <v>198</v>
      </c>
      <c r="C6149">
        <v>679000</v>
      </c>
      <c r="D6149" t="s">
        <v>16</v>
      </c>
      <c r="E6149">
        <v>193</v>
      </c>
      <c r="F6149" t="s">
        <v>87</v>
      </c>
    </row>
    <row r="6150" spans="1:6">
      <c r="A6150" t="s">
        <v>1141</v>
      </c>
      <c r="B6150" s="94" t="s">
        <v>674</v>
      </c>
      <c r="C6150">
        <v>1299900</v>
      </c>
      <c r="D6150" t="s">
        <v>16</v>
      </c>
      <c r="E6150">
        <v>64</v>
      </c>
      <c r="F6150" t="s">
        <v>189</v>
      </c>
    </row>
    <row r="6151" spans="1:6">
      <c r="A6151" t="s">
        <v>1141</v>
      </c>
      <c r="B6151" s="94" t="s">
        <v>140</v>
      </c>
      <c r="C6151">
        <v>2450000</v>
      </c>
      <c r="D6151" t="s">
        <v>16</v>
      </c>
      <c r="E6151">
        <v>31</v>
      </c>
      <c r="F6151" t="s">
        <v>439</v>
      </c>
    </row>
    <row r="6152" spans="1:6">
      <c r="A6152" t="s">
        <v>1141</v>
      </c>
      <c r="B6152" s="94" t="s">
        <v>250</v>
      </c>
      <c r="C6152">
        <v>2495000</v>
      </c>
      <c r="D6152" t="s">
        <v>16</v>
      </c>
      <c r="E6152">
        <v>11</v>
      </c>
      <c r="F6152" t="s">
        <v>209</v>
      </c>
    </row>
    <row r="6153" spans="1:6">
      <c r="A6153" t="s">
        <v>1141</v>
      </c>
      <c r="B6153" s="94" t="s">
        <v>515</v>
      </c>
      <c r="C6153">
        <v>2925000</v>
      </c>
      <c r="D6153" t="s">
        <v>16</v>
      </c>
      <c r="E6153">
        <v>178</v>
      </c>
      <c r="F6153" t="s">
        <v>765</v>
      </c>
    </row>
    <row r="6154" spans="1:6">
      <c r="A6154" t="s">
        <v>1141</v>
      </c>
      <c r="B6154" s="94" t="s">
        <v>123</v>
      </c>
      <c r="C6154">
        <v>750000</v>
      </c>
      <c r="D6154" t="s">
        <v>16</v>
      </c>
      <c r="E6154">
        <v>270</v>
      </c>
      <c r="F6154" t="s">
        <v>248</v>
      </c>
    </row>
    <row r="6155" spans="1:6">
      <c r="A6155" t="s">
        <v>1149</v>
      </c>
      <c r="B6155" s="94" t="s">
        <v>149</v>
      </c>
      <c r="C6155">
        <v>65000</v>
      </c>
      <c r="D6155" s="95" t="s">
        <v>43</v>
      </c>
      <c r="E6155">
        <v>20</v>
      </c>
      <c r="F6155" t="s">
        <v>666</v>
      </c>
    </row>
    <row r="6156" spans="1:6">
      <c r="A6156" t="s">
        <v>1149</v>
      </c>
      <c r="B6156" s="94" t="s">
        <v>222</v>
      </c>
      <c r="C6156">
        <v>67500</v>
      </c>
      <c r="D6156" s="95" t="s">
        <v>43</v>
      </c>
      <c r="E6156">
        <v>46</v>
      </c>
      <c r="F6156" t="s">
        <v>136</v>
      </c>
    </row>
    <row r="6157" spans="1:6">
      <c r="A6157" t="s">
        <v>1149</v>
      </c>
      <c r="B6157" s="94" t="s">
        <v>50</v>
      </c>
      <c r="C6157">
        <v>68400</v>
      </c>
      <c r="D6157" t="s">
        <v>18</v>
      </c>
      <c r="E6157">
        <v>3</v>
      </c>
      <c r="F6157" t="s">
        <v>839</v>
      </c>
    </row>
    <row r="6158" spans="1:6">
      <c r="A6158" t="s">
        <v>1149</v>
      </c>
      <c r="B6158" s="94" t="s">
        <v>500</v>
      </c>
      <c r="C6158">
        <v>69900</v>
      </c>
      <c r="D6158" t="s">
        <v>12</v>
      </c>
      <c r="E6158">
        <v>85</v>
      </c>
      <c r="F6158" t="s">
        <v>603</v>
      </c>
    </row>
    <row r="6159" spans="1:6">
      <c r="A6159" t="s">
        <v>1149</v>
      </c>
      <c r="B6159" s="94" t="s">
        <v>226</v>
      </c>
      <c r="C6159">
        <v>69900</v>
      </c>
      <c r="D6159" t="s">
        <v>18</v>
      </c>
      <c r="E6159">
        <v>17</v>
      </c>
      <c r="F6159" t="s">
        <v>53</v>
      </c>
    </row>
    <row r="6160" spans="1:6">
      <c r="A6160" t="s">
        <v>1149</v>
      </c>
      <c r="B6160" s="94" t="s">
        <v>96</v>
      </c>
      <c r="C6160">
        <v>70000</v>
      </c>
      <c r="D6160" t="s">
        <v>12</v>
      </c>
      <c r="E6160">
        <v>73</v>
      </c>
      <c r="F6160" t="s">
        <v>327</v>
      </c>
    </row>
    <row r="6161" spans="1:6">
      <c r="A6161" t="s">
        <v>1141</v>
      </c>
      <c r="B6161" s="94" t="s">
        <v>101</v>
      </c>
      <c r="C6161">
        <v>1195000</v>
      </c>
      <c r="D6161" t="s">
        <v>16</v>
      </c>
      <c r="E6161">
        <v>41</v>
      </c>
      <c r="F6161" t="s">
        <v>569</v>
      </c>
    </row>
    <row r="6162" spans="1:6">
      <c r="A6162" t="s">
        <v>1149</v>
      </c>
      <c r="B6162" s="94" t="s">
        <v>484</v>
      </c>
      <c r="C6162">
        <v>75000</v>
      </c>
      <c r="D6162" t="s">
        <v>18</v>
      </c>
      <c r="E6162">
        <v>188</v>
      </c>
      <c r="F6162" t="s">
        <v>213</v>
      </c>
    </row>
    <row r="6163" spans="1:6">
      <c r="A6163" t="s">
        <v>1149</v>
      </c>
      <c r="B6163" s="94" t="s">
        <v>444</v>
      </c>
      <c r="C6163">
        <v>60000</v>
      </c>
      <c r="D6163" s="95" t="s">
        <v>43</v>
      </c>
      <c r="E6163">
        <v>192</v>
      </c>
      <c r="F6163" t="s">
        <v>87</v>
      </c>
    </row>
    <row r="6164" spans="1:6">
      <c r="A6164" t="s">
        <v>1149</v>
      </c>
      <c r="B6164" s="94" t="s">
        <v>326</v>
      </c>
      <c r="C6164">
        <v>79500</v>
      </c>
      <c r="D6164" t="s">
        <v>18</v>
      </c>
      <c r="E6164">
        <v>34</v>
      </c>
      <c r="F6164" t="s">
        <v>75</v>
      </c>
    </row>
    <row r="6165" spans="1:6">
      <c r="A6165" t="s">
        <v>1149</v>
      </c>
      <c r="B6165" s="94" t="s">
        <v>145</v>
      </c>
      <c r="C6165">
        <v>79800</v>
      </c>
      <c r="D6165" t="s">
        <v>12</v>
      </c>
      <c r="E6165">
        <v>80</v>
      </c>
      <c r="F6165" t="s">
        <v>793</v>
      </c>
    </row>
    <row r="6166" spans="1:6">
      <c r="A6166" t="s">
        <v>1149</v>
      </c>
      <c r="B6166" s="94" t="s">
        <v>410</v>
      </c>
      <c r="C6166">
        <v>79900</v>
      </c>
      <c r="D6166" t="s">
        <v>12</v>
      </c>
      <c r="E6166">
        <v>133</v>
      </c>
      <c r="F6166" t="s">
        <v>85</v>
      </c>
    </row>
    <row r="6167" spans="1:6">
      <c r="A6167" t="s">
        <v>1149</v>
      </c>
      <c r="B6167" s="94" t="s">
        <v>233</v>
      </c>
      <c r="C6167">
        <v>79900</v>
      </c>
      <c r="D6167" s="95" t="s">
        <v>43</v>
      </c>
      <c r="E6167">
        <v>60</v>
      </c>
      <c r="F6167" t="s">
        <v>195</v>
      </c>
    </row>
    <row r="6168" spans="1:6">
      <c r="A6168" t="s">
        <v>1149</v>
      </c>
      <c r="B6168" s="94" t="s">
        <v>222</v>
      </c>
      <c r="C6168">
        <v>80000</v>
      </c>
      <c r="D6168" s="95" t="s">
        <v>43</v>
      </c>
      <c r="E6168">
        <v>6</v>
      </c>
      <c r="F6168" t="s">
        <v>195</v>
      </c>
    </row>
    <row r="6169" spans="1:6">
      <c r="A6169" t="s">
        <v>1149</v>
      </c>
      <c r="B6169" s="94" t="s">
        <v>235</v>
      </c>
      <c r="C6169">
        <v>81900</v>
      </c>
      <c r="D6169" t="s">
        <v>16</v>
      </c>
      <c r="E6169">
        <v>7</v>
      </c>
      <c r="F6169" t="s">
        <v>53</v>
      </c>
    </row>
    <row r="6170" spans="1:6">
      <c r="A6170" t="s">
        <v>1149</v>
      </c>
      <c r="B6170" s="94" t="s">
        <v>424</v>
      </c>
      <c r="C6170">
        <v>73500</v>
      </c>
      <c r="D6170" t="s">
        <v>18</v>
      </c>
      <c r="E6170">
        <v>96</v>
      </c>
      <c r="F6170" t="s">
        <v>871</v>
      </c>
    </row>
    <row r="6171" spans="1:6">
      <c r="A6171" t="s">
        <v>1149</v>
      </c>
      <c r="B6171" s="94" t="s">
        <v>233</v>
      </c>
      <c r="C6171">
        <v>84900</v>
      </c>
      <c r="D6171" t="s">
        <v>12</v>
      </c>
      <c r="E6171">
        <v>60</v>
      </c>
      <c r="F6171" t="s">
        <v>102</v>
      </c>
    </row>
    <row r="6172" spans="1:6">
      <c r="A6172" t="s">
        <v>1149</v>
      </c>
      <c r="B6172" s="94" t="s">
        <v>368</v>
      </c>
      <c r="C6172">
        <v>85000</v>
      </c>
      <c r="D6172" t="s">
        <v>12</v>
      </c>
      <c r="E6172">
        <v>165</v>
      </c>
      <c r="F6172" t="s">
        <v>85</v>
      </c>
    </row>
    <row r="6173" spans="1:6">
      <c r="A6173" t="s">
        <v>1149</v>
      </c>
      <c r="B6173" s="94" t="s">
        <v>52</v>
      </c>
      <c r="C6173">
        <v>89900</v>
      </c>
      <c r="D6173" t="s">
        <v>12</v>
      </c>
      <c r="E6173">
        <v>38</v>
      </c>
      <c r="F6173" t="s">
        <v>166</v>
      </c>
    </row>
    <row r="6174" spans="1:6">
      <c r="A6174" t="s">
        <v>1149</v>
      </c>
      <c r="B6174" s="94" t="s">
        <v>551</v>
      </c>
      <c r="C6174">
        <v>94000</v>
      </c>
      <c r="D6174" t="s">
        <v>12</v>
      </c>
      <c r="E6174">
        <v>61</v>
      </c>
      <c r="F6174" t="s">
        <v>794</v>
      </c>
    </row>
    <row r="6175" spans="1:6">
      <c r="A6175" t="s">
        <v>1149</v>
      </c>
      <c r="B6175" s="94" t="s">
        <v>93</v>
      </c>
      <c r="C6175">
        <v>76500</v>
      </c>
      <c r="D6175" t="s">
        <v>18</v>
      </c>
      <c r="E6175">
        <v>42</v>
      </c>
      <c r="F6175" t="s">
        <v>136</v>
      </c>
    </row>
    <row r="6176" spans="1:6">
      <c r="A6176" t="s">
        <v>1149</v>
      </c>
      <c r="B6176" s="94" t="s">
        <v>428</v>
      </c>
      <c r="C6176">
        <v>95000</v>
      </c>
      <c r="D6176" t="s">
        <v>17</v>
      </c>
      <c r="E6176">
        <v>202</v>
      </c>
      <c r="F6176" t="s">
        <v>87</v>
      </c>
    </row>
    <row r="6177" spans="1:6">
      <c r="A6177" t="s">
        <v>1149</v>
      </c>
      <c r="B6177" s="94" t="s">
        <v>305</v>
      </c>
      <c r="C6177">
        <v>84900</v>
      </c>
      <c r="D6177" t="s">
        <v>18</v>
      </c>
      <c r="E6177">
        <v>37</v>
      </c>
      <c r="F6177" t="s">
        <v>483</v>
      </c>
    </row>
    <row r="6178" spans="1:6">
      <c r="A6178" t="s">
        <v>1149</v>
      </c>
      <c r="B6178" s="94" t="s">
        <v>108</v>
      </c>
      <c r="C6178">
        <v>97000</v>
      </c>
      <c r="D6178" t="s">
        <v>12</v>
      </c>
      <c r="E6178">
        <v>77</v>
      </c>
      <c r="F6178" t="s">
        <v>351</v>
      </c>
    </row>
    <row r="6179" spans="1:6">
      <c r="A6179" t="s">
        <v>1149</v>
      </c>
      <c r="B6179" s="94" t="s">
        <v>1102</v>
      </c>
      <c r="C6179">
        <v>95900</v>
      </c>
      <c r="D6179" t="s">
        <v>12</v>
      </c>
      <c r="E6179">
        <v>304</v>
      </c>
      <c r="F6179" t="s">
        <v>434</v>
      </c>
    </row>
    <row r="6180" spans="1:6">
      <c r="A6180" t="s">
        <v>1149</v>
      </c>
      <c r="B6180" s="94" t="s">
        <v>80</v>
      </c>
      <c r="C6180">
        <v>98900</v>
      </c>
      <c r="D6180" t="s">
        <v>12</v>
      </c>
      <c r="E6180">
        <v>47</v>
      </c>
      <c r="F6180" t="s">
        <v>109</v>
      </c>
    </row>
    <row r="6181" spans="1:6">
      <c r="A6181" t="s">
        <v>1149</v>
      </c>
      <c r="B6181" s="94" t="s">
        <v>239</v>
      </c>
      <c r="C6181">
        <v>94900</v>
      </c>
      <c r="D6181" t="s">
        <v>12</v>
      </c>
      <c r="E6181">
        <v>123</v>
      </c>
      <c r="F6181" t="s">
        <v>75</v>
      </c>
    </row>
    <row r="6182" spans="1:6">
      <c r="A6182" t="s">
        <v>1149</v>
      </c>
      <c r="B6182" s="94" t="s">
        <v>162</v>
      </c>
      <c r="C6182">
        <v>99000</v>
      </c>
      <c r="D6182" t="s">
        <v>17</v>
      </c>
      <c r="E6182">
        <v>19</v>
      </c>
      <c r="F6182" t="s">
        <v>925</v>
      </c>
    </row>
    <row r="6183" spans="1:6">
      <c r="A6183" t="s">
        <v>1149</v>
      </c>
      <c r="B6183" s="94" t="s">
        <v>299</v>
      </c>
      <c r="C6183">
        <v>98000</v>
      </c>
      <c r="D6183" t="s">
        <v>12</v>
      </c>
      <c r="E6183">
        <v>453</v>
      </c>
      <c r="F6183" t="s">
        <v>458</v>
      </c>
    </row>
    <row r="6184" spans="1:6">
      <c r="A6184" t="s">
        <v>1149</v>
      </c>
      <c r="B6184" s="94" t="s">
        <v>449</v>
      </c>
      <c r="C6184">
        <v>105000</v>
      </c>
      <c r="D6184" t="s">
        <v>18</v>
      </c>
      <c r="E6184">
        <v>109</v>
      </c>
      <c r="F6184" t="s">
        <v>61</v>
      </c>
    </row>
    <row r="6185" spans="1:6">
      <c r="A6185" t="s">
        <v>1149</v>
      </c>
      <c r="B6185" s="94" t="s">
        <v>822</v>
      </c>
      <c r="C6185">
        <v>105757</v>
      </c>
      <c r="D6185" t="s">
        <v>16</v>
      </c>
      <c r="E6185">
        <v>141</v>
      </c>
      <c r="F6185" t="s">
        <v>195</v>
      </c>
    </row>
    <row r="6186" spans="1:6">
      <c r="A6186" t="s">
        <v>1149</v>
      </c>
      <c r="B6186" s="94" t="s">
        <v>281</v>
      </c>
      <c r="C6186">
        <v>105900</v>
      </c>
      <c r="D6186" t="s">
        <v>18</v>
      </c>
      <c r="E6186">
        <v>94</v>
      </c>
      <c r="F6186" t="s">
        <v>195</v>
      </c>
    </row>
    <row r="6187" spans="1:6">
      <c r="A6187" t="s">
        <v>1149</v>
      </c>
      <c r="B6187" s="94" t="s">
        <v>237</v>
      </c>
      <c r="C6187">
        <v>105914</v>
      </c>
      <c r="D6187" t="s">
        <v>17</v>
      </c>
      <c r="E6187">
        <v>170</v>
      </c>
      <c r="F6187" t="s">
        <v>206</v>
      </c>
    </row>
    <row r="6188" spans="1:6">
      <c r="A6188" t="s">
        <v>1149</v>
      </c>
      <c r="B6188" s="94" t="s">
        <v>233</v>
      </c>
      <c r="C6188">
        <v>106900</v>
      </c>
      <c r="D6188" t="s">
        <v>17</v>
      </c>
      <c r="E6188">
        <v>60</v>
      </c>
      <c r="F6188" t="s">
        <v>911</v>
      </c>
    </row>
    <row r="6189" spans="1:6">
      <c r="A6189" t="s">
        <v>1149</v>
      </c>
      <c r="B6189" s="94" t="s">
        <v>50</v>
      </c>
      <c r="C6189">
        <v>107350</v>
      </c>
      <c r="D6189" t="s">
        <v>17</v>
      </c>
      <c r="E6189">
        <v>3</v>
      </c>
      <c r="F6189" t="s">
        <v>174</v>
      </c>
    </row>
    <row r="6190" spans="1:6">
      <c r="A6190" t="s">
        <v>1149</v>
      </c>
      <c r="B6190" s="94" t="s">
        <v>80</v>
      </c>
      <c r="C6190">
        <v>108000</v>
      </c>
      <c r="D6190" t="s">
        <v>12</v>
      </c>
      <c r="E6190">
        <v>47</v>
      </c>
      <c r="F6190" t="s">
        <v>89</v>
      </c>
    </row>
    <row r="6191" spans="1:6">
      <c r="A6191" t="s">
        <v>1149</v>
      </c>
      <c r="B6191" s="94" t="s">
        <v>853</v>
      </c>
      <c r="C6191">
        <v>100000</v>
      </c>
      <c r="D6191" t="s">
        <v>17</v>
      </c>
      <c r="E6191">
        <v>276</v>
      </c>
      <c r="F6191" t="s">
        <v>109</v>
      </c>
    </row>
    <row r="6192" spans="1:6">
      <c r="A6192" t="s">
        <v>1149</v>
      </c>
      <c r="B6192" s="94" t="s">
        <v>149</v>
      </c>
      <c r="C6192">
        <v>110000</v>
      </c>
      <c r="D6192" t="s">
        <v>12</v>
      </c>
      <c r="E6192">
        <v>20</v>
      </c>
      <c r="F6192" t="s">
        <v>569</v>
      </c>
    </row>
    <row r="6193" spans="1:6">
      <c r="A6193" t="s">
        <v>1149</v>
      </c>
      <c r="B6193" s="94" t="s">
        <v>54</v>
      </c>
      <c r="C6193">
        <v>110000</v>
      </c>
      <c r="D6193" s="95" t="s">
        <v>43</v>
      </c>
      <c r="E6193">
        <v>10</v>
      </c>
      <c r="F6193" t="s">
        <v>189</v>
      </c>
    </row>
    <row r="6194" spans="1:6">
      <c r="A6194" t="s">
        <v>1149</v>
      </c>
      <c r="B6194" s="94" t="s">
        <v>56</v>
      </c>
      <c r="C6194">
        <v>114000</v>
      </c>
      <c r="D6194" t="s">
        <v>17</v>
      </c>
      <c r="E6194">
        <v>104</v>
      </c>
      <c r="F6194" t="s">
        <v>75</v>
      </c>
    </row>
    <row r="6195" spans="1:6">
      <c r="A6195" t="s">
        <v>1149</v>
      </c>
      <c r="B6195" s="94" t="s">
        <v>445</v>
      </c>
      <c r="C6195">
        <v>114900</v>
      </c>
      <c r="D6195" t="s">
        <v>17</v>
      </c>
      <c r="E6195">
        <v>169</v>
      </c>
      <c r="F6195" t="s">
        <v>657</v>
      </c>
    </row>
    <row r="6196" spans="1:6">
      <c r="A6196" t="s">
        <v>1149</v>
      </c>
      <c r="B6196" s="94" t="s">
        <v>218</v>
      </c>
      <c r="C6196">
        <v>114900</v>
      </c>
      <c r="D6196" t="s">
        <v>17</v>
      </c>
      <c r="E6196">
        <v>6</v>
      </c>
      <c r="F6196" t="s">
        <v>154</v>
      </c>
    </row>
    <row r="6197" spans="1:6">
      <c r="A6197" t="s">
        <v>1149</v>
      </c>
      <c r="B6197" s="94" t="s">
        <v>266</v>
      </c>
      <c r="C6197">
        <v>99000</v>
      </c>
      <c r="D6197" t="s">
        <v>16</v>
      </c>
      <c r="E6197">
        <v>329</v>
      </c>
      <c r="F6197" t="s">
        <v>195</v>
      </c>
    </row>
    <row r="6198" spans="1:6">
      <c r="A6198" t="s">
        <v>1149</v>
      </c>
      <c r="B6198" s="94" t="s">
        <v>250</v>
      </c>
      <c r="C6198">
        <v>115000</v>
      </c>
      <c r="D6198" t="s">
        <v>12</v>
      </c>
      <c r="E6198">
        <v>11</v>
      </c>
      <c r="F6198" t="s">
        <v>1150</v>
      </c>
    </row>
    <row r="6199" spans="1:6">
      <c r="A6199" t="s">
        <v>1149</v>
      </c>
      <c r="B6199" s="94" t="s">
        <v>225</v>
      </c>
      <c r="C6199">
        <v>117900</v>
      </c>
      <c r="D6199" t="s">
        <v>12</v>
      </c>
      <c r="E6199">
        <v>24</v>
      </c>
      <c r="F6199" t="s">
        <v>87</v>
      </c>
    </row>
    <row r="6200" spans="1:6">
      <c r="A6200" t="s">
        <v>1149</v>
      </c>
      <c r="B6200" s="94" t="s">
        <v>318</v>
      </c>
      <c r="C6200">
        <v>109900</v>
      </c>
      <c r="D6200" t="s">
        <v>12</v>
      </c>
      <c r="E6200">
        <v>294</v>
      </c>
      <c r="F6200" t="s">
        <v>293</v>
      </c>
    </row>
    <row r="6201" spans="1:6">
      <c r="A6201" t="s">
        <v>1141</v>
      </c>
      <c r="B6201" s="94" t="s">
        <v>1151</v>
      </c>
      <c r="C6201">
        <v>2100000</v>
      </c>
      <c r="D6201" t="s">
        <v>16</v>
      </c>
      <c r="E6201">
        <v>529</v>
      </c>
      <c r="F6201" t="s">
        <v>793</v>
      </c>
    </row>
    <row r="6202" spans="1:6">
      <c r="A6202" t="s">
        <v>1149</v>
      </c>
      <c r="B6202" s="94" t="s">
        <v>140</v>
      </c>
      <c r="C6202">
        <v>119000</v>
      </c>
      <c r="D6202" t="s">
        <v>12</v>
      </c>
      <c r="E6202">
        <v>31</v>
      </c>
      <c r="F6202" t="s">
        <v>1023</v>
      </c>
    </row>
    <row r="6203" spans="1:6">
      <c r="A6203" t="s">
        <v>1141</v>
      </c>
      <c r="B6203" s="94" t="s">
        <v>923</v>
      </c>
      <c r="C6203">
        <v>99900</v>
      </c>
      <c r="D6203" s="95" t="s">
        <v>43</v>
      </c>
      <c r="E6203">
        <v>106</v>
      </c>
      <c r="F6203" t="s">
        <v>315</v>
      </c>
    </row>
    <row r="6204" spans="1:6">
      <c r="A6204" t="s">
        <v>1149</v>
      </c>
      <c r="B6204" s="94" t="s">
        <v>598</v>
      </c>
      <c r="C6204">
        <v>118000</v>
      </c>
      <c r="D6204" t="s">
        <v>12</v>
      </c>
      <c r="E6204">
        <v>370</v>
      </c>
      <c r="F6204" t="s">
        <v>174</v>
      </c>
    </row>
    <row r="6205" spans="1:6">
      <c r="A6205" t="s">
        <v>1149</v>
      </c>
      <c r="B6205" s="94" t="s">
        <v>148</v>
      </c>
      <c r="C6205">
        <v>115000</v>
      </c>
      <c r="D6205" s="95" t="s">
        <v>43</v>
      </c>
      <c r="E6205">
        <v>45</v>
      </c>
      <c r="F6205" t="s">
        <v>61</v>
      </c>
    </row>
    <row r="6206" spans="1:6">
      <c r="A6206" t="s">
        <v>1149</v>
      </c>
      <c r="B6206" s="94" t="s">
        <v>158</v>
      </c>
      <c r="C6206">
        <v>119900</v>
      </c>
      <c r="D6206" t="s">
        <v>12</v>
      </c>
      <c r="E6206">
        <v>145</v>
      </c>
      <c r="F6206" t="s">
        <v>87</v>
      </c>
    </row>
    <row r="6207" spans="1:6">
      <c r="A6207" t="s">
        <v>1149</v>
      </c>
      <c r="B6207" s="94" t="s">
        <v>126</v>
      </c>
      <c r="C6207">
        <v>119900</v>
      </c>
      <c r="D6207" t="s">
        <v>18</v>
      </c>
      <c r="E6207">
        <v>126</v>
      </c>
      <c r="F6207" t="s">
        <v>61</v>
      </c>
    </row>
    <row r="6208" spans="1:6">
      <c r="A6208" t="s">
        <v>1149</v>
      </c>
      <c r="B6208" s="94" t="s">
        <v>221</v>
      </c>
      <c r="C6208">
        <v>119900</v>
      </c>
      <c r="D6208" t="s">
        <v>17</v>
      </c>
      <c r="E6208">
        <v>62</v>
      </c>
      <c r="F6208" t="s">
        <v>61</v>
      </c>
    </row>
    <row r="6209" spans="1:6">
      <c r="A6209" t="s">
        <v>1149</v>
      </c>
      <c r="B6209" s="94" t="s">
        <v>68</v>
      </c>
      <c r="C6209">
        <v>119900</v>
      </c>
      <c r="D6209" t="s">
        <v>16</v>
      </c>
      <c r="E6209">
        <v>4</v>
      </c>
      <c r="F6209" t="s">
        <v>174</v>
      </c>
    </row>
    <row r="6210" spans="1:6">
      <c r="A6210" t="s">
        <v>1149</v>
      </c>
      <c r="B6210" s="94" t="s">
        <v>923</v>
      </c>
      <c r="C6210">
        <v>123500</v>
      </c>
      <c r="D6210" s="95" t="s">
        <v>43</v>
      </c>
      <c r="E6210">
        <v>105</v>
      </c>
      <c r="F6210" t="s">
        <v>246</v>
      </c>
    </row>
    <row r="6211" spans="1:6">
      <c r="A6211" t="s">
        <v>1149</v>
      </c>
      <c r="B6211" s="94" t="s">
        <v>183</v>
      </c>
      <c r="C6211">
        <v>123500</v>
      </c>
      <c r="D6211" t="s">
        <v>16</v>
      </c>
      <c r="E6211">
        <v>54</v>
      </c>
      <c r="F6211" t="s">
        <v>332</v>
      </c>
    </row>
    <row r="6212" spans="1:6">
      <c r="A6212" t="s">
        <v>1149</v>
      </c>
      <c r="B6212" s="94" t="s">
        <v>116</v>
      </c>
      <c r="C6212">
        <v>125000</v>
      </c>
      <c r="D6212" t="s">
        <v>17</v>
      </c>
      <c r="E6212">
        <v>305</v>
      </c>
      <c r="F6212" t="s">
        <v>569</v>
      </c>
    </row>
    <row r="6213" spans="1:6">
      <c r="A6213" t="s">
        <v>1149</v>
      </c>
      <c r="B6213" s="94" t="s">
        <v>534</v>
      </c>
      <c r="C6213">
        <v>125000</v>
      </c>
      <c r="D6213" t="s">
        <v>17</v>
      </c>
      <c r="E6213">
        <v>152</v>
      </c>
      <c r="F6213" t="s">
        <v>53</v>
      </c>
    </row>
    <row r="6214" spans="1:6">
      <c r="A6214" t="s">
        <v>1149</v>
      </c>
      <c r="B6214" s="94" t="s">
        <v>120</v>
      </c>
      <c r="C6214">
        <v>125000</v>
      </c>
      <c r="D6214" t="s">
        <v>12</v>
      </c>
      <c r="E6214">
        <v>92</v>
      </c>
      <c r="F6214" t="s">
        <v>524</v>
      </c>
    </row>
    <row r="6215" spans="1:6">
      <c r="A6215" t="s">
        <v>1149</v>
      </c>
      <c r="B6215" s="94" t="s">
        <v>221</v>
      </c>
      <c r="C6215">
        <v>125000</v>
      </c>
      <c r="D6215" t="s">
        <v>12</v>
      </c>
      <c r="E6215">
        <v>62</v>
      </c>
      <c r="F6215" t="s">
        <v>272</v>
      </c>
    </row>
    <row r="6216" spans="1:6">
      <c r="A6216" t="s">
        <v>1149</v>
      </c>
      <c r="B6216" s="94" t="s">
        <v>860</v>
      </c>
      <c r="C6216">
        <v>129000</v>
      </c>
      <c r="D6216" t="s">
        <v>18</v>
      </c>
      <c r="E6216">
        <v>339</v>
      </c>
      <c r="F6216" t="s">
        <v>759</v>
      </c>
    </row>
    <row r="6217" spans="1:6">
      <c r="A6217" t="s">
        <v>1149</v>
      </c>
      <c r="B6217" s="94" t="s">
        <v>229</v>
      </c>
      <c r="C6217">
        <v>129000</v>
      </c>
      <c r="D6217" t="s">
        <v>16</v>
      </c>
      <c r="E6217">
        <v>206</v>
      </c>
      <c r="F6217" t="s">
        <v>1135</v>
      </c>
    </row>
    <row r="6218" spans="1:6">
      <c r="A6218" t="s">
        <v>1149</v>
      </c>
      <c r="B6218" s="94" t="s">
        <v>247</v>
      </c>
      <c r="C6218">
        <v>129999</v>
      </c>
      <c r="D6218" t="s">
        <v>17</v>
      </c>
      <c r="E6218">
        <v>179</v>
      </c>
      <c r="F6218" t="s">
        <v>599</v>
      </c>
    </row>
    <row r="6219" spans="1:6">
      <c r="A6219" t="s">
        <v>1149</v>
      </c>
      <c r="B6219" s="94" t="s">
        <v>475</v>
      </c>
      <c r="C6219">
        <v>130000</v>
      </c>
      <c r="D6219" t="s">
        <v>18</v>
      </c>
      <c r="E6219">
        <v>208</v>
      </c>
      <c r="F6219" t="s">
        <v>272</v>
      </c>
    </row>
    <row r="6220" spans="1:6">
      <c r="A6220" t="s">
        <v>1149</v>
      </c>
      <c r="B6220" s="94" t="s">
        <v>520</v>
      </c>
      <c r="C6220">
        <v>132500</v>
      </c>
      <c r="D6220" t="s">
        <v>18</v>
      </c>
      <c r="E6220">
        <v>148</v>
      </c>
      <c r="F6220" t="s">
        <v>563</v>
      </c>
    </row>
    <row r="6221" spans="1:6">
      <c r="A6221" t="s">
        <v>1149</v>
      </c>
      <c r="B6221" s="94" t="s">
        <v>566</v>
      </c>
      <c r="C6221">
        <v>118000</v>
      </c>
      <c r="D6221" t="s">
        <v>42</v>
      </c>
      <c r="E6221">
        <v>314</v>
      </c>
      <c r="F6221" t="s">
        <v>1152</v>
      </c>
    </row>
    <row r="6222" spans="1:6">
      <c r="A6222" t="s">
        <v>1149</v>
      </c>
      <c r="B6222" s="94" t="s">
        <v>341</v>
      </c>
      <c r="C6222">
        <v>135000</v>
      </c>
      <c r="D6222" t="s">
        <v>18</v>
      </c>
      <c r="E6222">
        <v>342</v>
      </c>
      <c r="F6222" t="s">
        <v>124</v>
      </c>
    </row>
    <row r="6223" spans="1:6">
      <c r="A6223" t="s">
        <v>1149</v>
      </c>
      <c r="B6223" s="94" t="s">
        <v>1153</v>
      </c>
      <c r="C6223">
        <v>135000</v>
      </c>
      <c r="D6223" s="95" t="s">
        <v>43</v>
      </c>
      <c r="E6223">
        <v>435</v>
      </c>
      <c r="F6223" t="s">
        <v>166</v>
      </c>
    </row>
    <row r="6224" spans="1:6">
      <c r="A6224" t="s">
        <v>1149</v>
      </c>
      <c r="B6224" s="94" t="s">
        <v>347</v>
      </c>
      <c r="C6224">
        <v>135000</v>
      </c>
      <c r="D6224" t="s">
        <v>17</v>
      </c>
      <c r="E6224">
        <v>70</v>
      </c>
      <c r="F6224" t="s">
        <v>303</v>
      </c>
    </row>
    <row r="6225" spans="1:6">
      <c r="A6225" t="s">
        <v>1149</v>
      </c>
      <c r="B6225" s="94" t="s">
        <v>341</v>
      </c>
      <c r="C6225">
        <v>136900</v>
      </c>
      <c r="D6225" t="s">
        <v>18</v>
      </c>
      <c r="E6225">
        <v>342</v>
      </c>
      <c r="F6225" t="s">
        <v>248</v>
      </c>
    </row>
    <row r="6226" spans="1:6">
      <c r="A6226" t="s">
        <v>1149</v>
      </c>
      <c r="B6226" s="94" t="s">
        <v>309</v>
      </c>
      <c r="C6226">
        <v>137500</v>
      </c>
      <c r="D6226" t="s">
        <v>12</v>
      </c>
      <c r="E6226">
        <v>147</v>
      </c>
      <c r="F6226" t="s">
        <v>77</v>
      </c>
    </row>
    <row r="6227" spans="1:6">
      <c r="A6227" t="s">
        <v>1149</v>
      </c>
      <c r="B6227" s="94" t="s">
        <v>230</v>
      </c>
      <c r="C6227">
        <v>135000</v>
      </c>
      <c r="D6227" t="s">
        <v>18</v>
      </c>
      <c r="E6227">
        <v>87</v>
      </c>
      <c r="F6227" t="s">
        <v>664</v>
      </c>
    </row>
    <row r="6228" spans="1:6">
      <c r="A6228" t="s">
        <v>1149</v>
      </c>
      <c r="B6228" s="94" t="s">
        <v>1081</v>
      </c>
      <c r="C6228">
        <v>119900</v>
      </c>
      <c r="D6228" s="95" t="s">
        <v>43</v>
      </c>
      <c r="E6228">
        <v>627</v>
      </c>
      <c r="F6228" t="s">
        <v>336</v>
      </c>
    </row>
    <row r="6229" spans="1:6">
      <c r="A6229" t="s">
        <v>1149</v>
      </c>
      <c r="B6229" s="94" t="s">
        <v>347</v>
      </c>
      <c r="C6229">
        <v>139900</v>
      </c>
      <c r="D6229" s="95" t="s">
        <v>43</v>
      </c>
      <c r="E6229">
        <v>69</v>
      </c>
      <c r="F6229" t="s">
        <v>293</v>
      </c>
    </row>
    <row r="6230" spans="1:6">
      <c r="A6230" t="s">
        <v>1149</v>
      </c>
      <c r="B6230" s="94" t="s">
        <v>230</v>
      </c>
      <c r="C6230">
        <v>144900</v>
      </c>
      <c r="D6230" t="s">
        <v>17</v>
      </c>
      <c r="E6230">
        <v>87</v>
      </c>
      <c r="F6230" t="s">
        <v>351</v>
      </c>
    </row>
    <row r="6231" spans="1:6">
      <c r="A6231" t="s">
        <v>1149</v>
      </c>
      <c r="B6231" s="94" t="s">
        <v>566</v>
      </c>
      <c r="C6231">
        <v>139000</v>
      </c>
      <c r="D6231" t="s">
        <v>12</v>
      </c>
      <c r="E6231">
        <v>314</v>
      </c>
      <c r="F6231" t="s">
        <v>569</v>
      </c>
    </row>
    <row r="6232" spans="1:6">
      <c r="A6232" t="s">
        <v>1149</v>
      </c>
      <c r="B6232" s="94" t="s">
        <v>314</v>
      </c>
      <c r="C6232">
        <v>139500</v>
      </c>
      <c r="D6232" t="s">
        <v>17</v>
      </c>
      <c r="E6232">
        <v>78</v>
      </c>
      <c r="F6232" t="s">
        <v>141</v>
      </c>
    </row>
    <row r="6233" spans="1:6">
      <c r="A6233" t="s">
        <v>1149</v>
      </c>
      <c r="B6233" s="94" t="s">
        <v>62</v>
      </c>
      <c r="C6233">
        <v>147000</v>
      </c>
      <c r="D6233" s="95" t="s">
        <v>43</v>
      </c>
      <c r="E6233">
        <v>149</v>
      </c>
      <c r="F6233" t="s">
        <v>166</v>
      </c>
    </row>
    <row r="6234" spans="1:6">
      <c r="A6234" t="s">
        <v>1149</v>
      </c>
      <c r="B6234" s="94" t="s">
        <v>418</v>
      </c>
      <c r="C6234">
        <v>145000</v>
      </c>
      <c r="D6234" t="s">
        <v>16</v>
      </c>
      <c r="E6234">
        <v>55</v>
      </c>
      <c r="F6234" t="s">
        <v>109</v>
      </c>
    </row>
    <row r="6235" spans="1:6">
      <c r="A6235" t="s">
        <v>1149</v>
      </c>
      <c r="B6235" s="94" t="s">
        <v>118</v>
      </c>
      <c r="C6235">
        <v>119500</v>
      </c>
      <c r="D6235" t="s">
        <v>12</v>
      </c>
      <c r="E6235">
        <v>97</v>
      </c>
      <c r="F6235" t="s">
        <v>107</v>
      </c>
    </row>
    <row r="6236" spans="1:6">
      <c r="A6236" t="s">
        <v>1149</v>
      </c>
      <c r="B6236" s="94" t="s">
        <v>191</v>
      </c>
      <c r="C6236">
        <v>147500</v>
      </c>
      <c r="D6236" t="s">
        <v>17</v>
      </c>
      <c r="E6236">
        <v>39</v>
      </c>
      <c r="F6236" t="s">
        <v>87</v>
      </c>
    </row>
    <row r="6237" spans="1:6">
      <c r="A6237" t="s">
        <v>1149</v>
      </c>
      <c r="B6237" s="94" t="s">
        <v>584</v>
      </c>
      <c r="C6237">
        <v>149000</v>
      </c>
      <c r="D6237" t="s">
        <v>17</v>
      </c>
      <c r="E6237">
        <v>489</v>
      </c>
      <c r="F6237" t="s">
        <v>136</v>
      </c>
    </row>
    <row r="6238" spans="1:6">
      <c r="A6238" t="s">
        <v>1149</v>
      </c>
      <c r="B6238" s="94" t="s">
        <v>771</v>
      </c>
      <c r="C6238">
        <v>149799</v>
      </c>
      <c r="D6238" t="s">
        <v>16</v>
      </c>
      <c r="E6238">
        <v>227</v>
      </c>
      <c r="F6238" t="s">
        <v>87</v>
      </c>
    </row>
    <row r="6239" spans="1:6">
      <c r="A6239" t="s">
        <v>1149</v>
      </c>
      <c r="B6239" s="94" t="s">
        <v>218</v>
      </c>
      <c r="C6239">
        <v>149900</v>
      </c>
      <c r="D6239" t="s">
        <v>16</v>
      </c>
      <c r="E6239">
        <v>6</v>
      </c>
      <c r="F6239" t="s">
        <v>213</v>
      </c>
    </row>
    <row r="6240" spans="1:6">
      <c r="A6240" t="s">
        <v>1149</v>
      </c>
      <c r="B6240" s="94" t="s">
        <v>1154</v>
      </c>
      <c r="C6240">
        <v>150000</v>
      </c>
      <c r="D6240" t="s">
        <v>16</v>
      </c>
      <c r="E6240">
        <v>470</v>
      </c>
      <c r="F6240" t="s">
        <v>1155</v>
      </c>
    </row>
    <row r="6241" spans="1:6">
      <c r="A6241" t="s">
        <v>1149</v>
      </c>
      <c r="B6241" s="94" t="s">
        <v>78</v>
      </c>
      <c r="C6241">
        <v>144900</v>
      </c>
      <c r="D6241" t="s">
        <v>16</v>
      </c>
      <c r="E6241">
        <v>63</v>
      </c>
      <c r="F6241" t="s">
        <v>875</v>
      </c>
    </row>
    <row r="6242" spans="1:6">
      <c r="A6242" t="s">
        <v>1149</v>
      </c>
      <c r="B6242" s="94" t="s">
        <v>229</v>
      </c>
      <c r="C6242">
        <v>150000</v>
      </c>
      <c r="D6242" t="s">
        <v>16</v>
      </c>
      <c r="E6242">
        <v>206</v>
      </c>
      <c r="F6242" t="s">
        <v>1135</v>
      </c>
    </row>
    <row r="6243" spans="1:6">
      <c r="A6243" t="s">
        <v>1149</v>
      </c>
      <c r="B6243" s="94" t="s">
        <v>347</v>
      </c>
      <c r="C6243">
        <v>150000</v>
      </c>
      <c r="D6243" s="95" t="s">
        <v>43</v>
      </c>
      <c r="E6243">
        <v>70</v>
      </c>
      <c r="F6243" t="s">
        <v>933</v>
      </c>
    </row>
    <row r="6244" spans="1:6">
      <c r="A6244" t="s">
        <v>1149</v>
      </c>
      <c r="B6244" s="94" t="s">
        <v>111</v>
      </c>
      <c r="C6244">
        <v>149000</v>
      </c>
      <c r="D6244" s="95" t="s">
        <v>43</v>
      </c>
      <c r="E6244">
        <v>124</v>
      </c>
      <c r="F6244" t="s">
        <v>59</v>
      </c>
    </row>
    <row r="6245" spans="1:6">
      <c r="A6245" t="s">
        <v>1149</v>
      </c>
      <c r="B6245" s="94" t="s">
        <v>170</v>
      </c>
      <c r="C6245">
        <v>154000</v>
      </c>
      <c r="D6245" s="95" t="s">
        <v>43</v>
      </c>
      <c r="E6245">
        <v>143</v>
      </c>
      <c r="F6245" t="s">
        <v>166</v>
      </c>
    </row>
    <row r="6246" spans="1:6">
      <c r="A6246" t="s">
        <v>1149</v>
      </c>
      <c r="B6246" s="94" t="s">
        <v>369</v>
      </c>
      <c r="C6246">
        <v>150000</v>
      </c>
      <c r="D6246" s="95" t="s">
        <v>43</v>
      </c>
      <c r="E6246">
        <v>110</v>
      </c>
      <c r="F6246" t="s">
        <v>87</v>
      </c>
    </row>
    <row r="6247" spans="1:6">
      <c r="A6247" t="s">
        <v>1149</v>
      </c>
      <c r="B6247" s="94" t="s">
        <v>761</v>
      </c>
      <c r="C6247">
        <v>152900</v>
      </c>
      <c r="D6247" s="95" t="s">
        <v>43</v>
      </c>
      <c r="E6247">
        <v>234</v>
      </c>
      <c r="F6247" t="s">
        <v>136</v>
      </c>
    </row>
    <row r="6248" spans="1:6">
      <c r="A6248" t="s">
        <v>1149</v>
      </c>
      <c r="B6248" s="94" t="s">
        <v>239</v>
      </c>
      <c r="C6248">
        <v>154999</v>
      </c>
      <c r="D6248" s="95" t="s">
        <v>43</v>
      </c>
      <c r="E6248">
        <v>123</v>
      </c>
      <c r="F6248" t="s">
        <v>1156</v>
      </c>
    </row>
    <row r="6249" spans="1:6">
      <c r="A6249" t="s">
        <v>1149</v>
      </c>
      <c r="B6249" s="94" t="s">
        <v>761</v>
      </c>
      <c r="C6249">
        <v>155900</v>
      </c>
      <c r="D6249" s="95" t="s">
        <v>43</v>
      </c>
      <c r="E6249">
        <v>234</v>
      </c>
      <c r="F6249" t="s">
        <v>272</v>
      </c>
    </row>
    <row r="6250" spans="1:6">
      <c r="A6250" t="s">
        <v>1149</v>
      </c>
      <c r="B6250" s="94" t="s">
        <v>207</v>
      </c>
      <c r="C6250">
        <v>155900</v>
      </c>
      <c r="D6250" s="95" t="s">
        <v>43</v>
      </c>
      <c r="E6250">
        <v>467</v>
      </c>
      <c r="F6250" t="s">
        <v>272</v>
      </c>
    </row>
    <row r="6251" spans="1:6">
      <c r="A6251" t="s">
        <v>1149</v>
      </c>
      <c r="B6251" s="94" t="s">
        <v>155</v>
      </c>
      <c r="C6251">
        <v>155900</v>
      </c>
      <c r="D6251" s="95" t="s">
        <v>43</v>
      </c>
      <c r="E6251">
        <v>28</v>
      </c>
      <c r="F6251" t="s">
        <v>174</v>
      </c>
    </row>
    <row r="6252" spans="1:6">
      <c r="A6252" t="s">
        <v>1149</v>
      </c>
      <c r="B6252" s="94" t="s">
        <v>239</v>
      </c>
      <c r="C6252">
        <v>159563</v>
      </c>
      <c r="D6252" s="95" t="s">
        <v>43</v>
      </c>
      <c r="E6252">
        <v>123</v>
      </c>
      <c r="F6252" t="s">
        <v>119</v>
      </c>
    </row>
    <row r="6253" spans="1:6">
      <c r="A6253" t="s">
        <v>1149</v>
      </c>
      <c r="B6253" s="94" t="s">
        <v>431</v>
      </c>
      <c r="C6253">
        <v>159900</v>
      </c>
      <c r="D6253" t="s">
        <v>16</v>
      </c>
      <c r="E6253">
        <v>286</v>
      </c>
      <c r="F6253" t="s">
        <v>1021</v>
      </c>
    </row>
    <row r="6254" spans="1:6">
      <c r="A6254" t="s">
        <v>1149</v>
      </c>
      <c r="B6254" s="94" t="s">
        <v>322</v>
      </c>
      <c r="C6254">
        <v>159900</v>
      </c>
      <c r="D6254" t="s">
        <v>16</v>
      </c>
      <c r="E6254">
        <v>9</v>
      </c>
      <c r="F6254" t="s">
        <v>1157</v>
      </c>
    </row>
    <row r="6255" spans="1:6">
      <c r="A6255" t="s">
        <v>1149</v>
      </c>
      <c r="B6255" s="94" t="s">
        <v>322</v>
      </c>
      <c r="C6255">
        <v>162000</v>
      </c>
      <c r="D6255" s="95" t="s">
        <v>43</v>
      </c>
      <c r="E6255">
        <v>9</v>
      </c>
      <c r="F6255" t="s">
        <v>827</v>
      </c>
    </row>
    <row r="6256" spans="1:6">
      <c r="A6256" t="s">
        <v>1149</v>
      </c>
      <c r="B6256" s="94" t="s">
        <v>761</v>
      </c>
      <c r="C6256">
        <v>164900</v>
      </c>
      <c r="D6256" t="s">
        <v>12</v>
      </c>
      <c r="E6256">
        <v>234</v>
      </c>
      <c r="F6256" t="s">
        <v>209</v>
      </c>
    </row>
    <row r="6257" spans="1:6">
      <c r="A6257" t="s">
        <v>1149</v>
      </c>
      <c r="B6257" s="94" t="s">
        <v>183</v>
      </c>
      <c r="C6257">
        <v>164900</v>
      </c>
      <c r="D6257" s="95" t="s">
        <v>43</v>
      </c>
      <c r="E6257">
        <v>54</v>
      </c>
      <c r="F6257" t="s">
        <v>53</v>
      </c>
    </row>
    <row r="6258" spans="1:6">
      <c r="A6258" t="s">
        <v>1149</v>
      </c>
      <c r="B6258" s="94" t="s">
        <v>449</v>
      </c>
      <c r="C6258">
        <v>165000</v>
      </c>
      <c r="D6258" t="s">
        <v>18</v>
      </c>
      <c r="E6258">
        <v>109</v>
      </c>
      <c r="F6258" t="s">
        <v>792</v>
      </c>
    </row>
    <row r="6259" spans="1:6">
      <c r="A6259" t="s">
        <v>1149</v>
      </c>
      <c r="B6259" s="94" t="s">
        <v>431</v>
      </c>
      <c r="C6259">
        <v>154900</v>
      </c>
      <c r="D6259" t="s">
        <v>16</v>
      </c>
      <c r="E6259">
        <v>286</v>
      </c>
      <c r="F6259" t="s">
        <v>1021</v>
      </c>
    </row>
    <row r="6260" spans="1:6">
      <c r="A6260" t="s">
        <v>1149</v>
      </c>
      <c r="B6260" s="94" t="s">
        <v>493</v>
      </c>
      <c r="C6260">
        <v>165000</v>
      </c>
      <c r="D6260" s="95" t="s">
        <v>43</v>
      </c>
      <c r="E6260">
        <v>5</v>
      </c>
      <c r="F6260" t="s">
        <v>136</v>
      </c>
    </row>
    <row r="6261" spans="1:6">
      <c r="A6261" t="s">
        <v>1149</v>
      </c>
      <c r="B6261" s="94" t="s">
        <v>169</v>
      </c>
      <c r="C6261">
        <v>149500</v>
      </c>
      <c r="D6261" s="95" t="s">
        <v>43</v>
      </c>
      <c r="E6261">
        <v>56</v>
      </c>
      <c r="F6261" t="s">
        <v>166</v>
      </c>
    </row>
    <row r="6262" spans="1:6">
      <c r="A6262" t="s">
        <v>1149</v>
      </c>
      <c r="B6262" s="94" t="s">
        <v>190</v>
      </c>
      <c r="C6262">
        <v>167900</v>
      </c>
      <c r="D6262" t="s">
        <v>16</v>
      </c>
      <c r="E6262">
        <v>125</v>
      </c>
      <c r="F6262" t="s">
        <v>87</v>
      </c>
    </row>
    <row r="6263" spans="1:6">
      <c r="A6263" t="s">
        <v>1149</v>
      </c>
      <c r="B6263" s="94" t="s">
        <v>368</v>
      </c>
      <c r="C6263">
        <v>119900</v>
      </c>
      <c r="D6263" t="s">
        <v>17</v>
      </c>
      <c r="E6263">
        <v>165</v>
      </c>
      <c r="F6263" t="s">
        <v>657</v>
      </c>
    </row>
    <row r="6264" spans="1:6">
      <c r="A6264" t="s">
        <v>1130</v>
      </c>
      <c r="B6264" s="94" t="s">
        <v>671</v>
      </c>
      <c r="C6264">
        <v>60000</v>
      </c>
      <c r="D6264" t="s">
        <v>12</v>
      </c>
      <c r="E6264">
        <v>340</v>
      </c>
      <c r="F6264" t="s">
        <v>136</v>
      </c>
    </row>
    <row r="6265" spans="1:6">
      <c r="A6265" t="s">
        <v>1149</v>
      </c>
      <c r="B6265" s="94" t="s">
        <v>746</v>
      </c>
      <c r="C6265">
        <v>170000</v>
      </c>
      <c r="D6265" t="s">
        <v>12</v>
      </c>
      <c r="E6265">
        <v>525</v>
      </c>
      <c r="F6265" t="s">
        <v>1126</v>
      </c>
    </row>
    <row r="6266" spans="1:6">
      <c r="A6266" t="s">
        <v>1149</v>
      </c>
      <c r="B6266" s="94" t="s">
        <v>644</v>
      </c>
      <c r="C6266">
        <v>159000</v>
      </c>
      <c r="D6266" t="s">
        <v>17</v>
      </c>
      <c r="E6266">
        <v>434</v>
      </c>
      <c r="F6266" t="s">
        <v>794</v>
      </c>
    </row>
    <row r="6267" spans="1:6">
      <c r="A6267" t="s">
        <v>1149</v>
      </c>
      <c r="B6267" s="94" t="s">
        <v>241</v>
      </c>
      <c r="C6267">
        <v>165000</v>
      </c>
      <c r="D6267" s="95" t="s">
        <v>43</v>
      </c>
      <c r="E6267">
        <v>103</v>
      </c>
      <c r="F6267" t="s">
        <v>1158</v>
      </c>
    </row>
    <row r="6268" spans="1:6">
      <c r="A6268" t="s">
        <v>1149</v>
      </c>
      <c r="B6268" s="94" t="s">
        <v>78</v>
      </c>
      <c r="C6268">
        <v>175000</v>
      </c>
      <c r="D6268" t="s">
        <v>16</v>
      </c>
      <c r="E6268">
        <v>63</v>
      </c>
      <c r="F6268" t="s">
        <v>87</v>
      </c>
    </row>
    <row r="6269" spans="1:6">
      <c r="A6269" t="s">
        <v>1149</v>
      </c>
      <c r="B6269" s="94" t="s">
        <v>212</v>
      </c>
      <c r="C6269">
        <v>175000</v>
      </c>
      <c r="D6269" t="s">
        <v>12</v>
      </c>
      <c r="E6269">
        <v>32</v>
      </c>
      <c r="F6269" t="s">
        <v>1023</v>
      </c>
    </row>
    <row r="6270" spans="1:6">
      <c r="A6270" t="s">
        <v>1149</v>
      </c>
      <c r="B6270" s="94" t="s">
        <v>289</v>
      </c>
      <c r="C6270">
        <v>167000</v>
      </c>
      <c r="D6270" t="s">
        <v>12</v>
      </c>
      <c r="E6270">
        <v>333</v>
      </c>
      <c r="F6270" t="s">
        <v>87</v>
      </c>
    </row>
    <row r="6271" spans="1:6">
      <c r="A6271" t="s">
        <v>1149</v>
      </c>
      <c r="B6271" s="94" t="s">
        <v>201</v>
      </c>
      <c r="C6271">
        <v>178000</v>
      </c>
      <c r="D6271" t="s">
        <v>12</v>
      </c>
      <c r="E6271">
        <v>35</v>
      </c>
      <c r="F6271" t="s">
        <v>252</v>
      </c>
    </row>
    <row r="6272" spans="1:6">
      <c r="A6272" t="s">
        <v>1149</v>
      </c>
      <c r="B6272" s="94" t="s">
        <v>628</v>
      </c>
      <c r="C6272">
        <v>178000</v>
      </c>
      <c r="D6272" t="s">
        <v>12</v>
      </c>
      <c r="E6272">
        <v>51</v>
      </c>
      <c r="F6272" t="s">
        <v>209</v>
      </c>
    </row>
    <row r="6273" spans="1:6">
      <c r="A6273" t="s">
        <v>1149</v>
      </c>
      <c r="B6273" s="94" t="s">
        <v>1159</v>
      </c>
      <c r="C6273">
        <v>177000</v>
      </c>
      <c r="D6273" s="95" t="s">
        <v>43</v>
      </c>
      <c r="E6273">
        <v>869</v>
      </c>
      <c r="F6273" t="s">
        <v>119</v>
      </c>
    </row>
    <row r="6274" spans="1:6">
      <c r="A6274" t="s">
        <v>1149</v>
      </c>
      <c r="B6274" s="94" t="s">
        <v>90</v>
      </c>
      <c r="C6274">
        <v>179900</v>
      </c>
      <c r="D6274" t="s">
        <v>16</v>
      </c>
      <c r="E6274">
        <v>132</v>
      </c>
      <c r="F6274" t="s">
        <v>894</v>
      </c>
    </row>
    <row r="6275" spans="1:6">
      <c r="A6275" t="s">
        <v>1149</v>
      </c>
      <c r="B6275" s="94" t="s">
        <v>92</v>
      </c>
      <c r="C6275">
        <v>179900</v>
      </c>
      <c r="D6275" t="s">
        <v>16</v>
      </c>
      <c r="E6275">
        <v>88</v>
      </c>
      <c r="F6275" t="s">
        <v>839</v>
      </c>
    </row>
    <row r="6276" spans="1:6">
      <c r="A6276" t="s">
        <v>1149</v>
      </c>
      <c r="B6276" s="94" t="s">
        <v>709</v>
      </c>
      <c r="C6276">
        <v>180000</v>
      </c>
      <c r="D6276" t="s">
        <v>16</v>
      </c>
      <c r="E6276">
        <v>306</v>
      </c>
      <c r="F6276" t="s">
        <v>1135</v>
      </c>
    </row>
    <row r="6277" spans="1:6">
      <c r="A6277" t="s">
        <v>1149</v>
      </c>
      <c r="B6277" s="94" t="s">
        <v>509</v>
      </c>
      <c r="C6277">
        <v>184900</v>
      </c>
      <c r="D6277" t="s">
        <v>16</v>
      </c>
      <c r="E6277">
        <v>397</v>
      </c>
      <c r="F6277" t="s">
        <v>399</v>
      </c>
    </row>
    <row r="6278" spans="1:6">
      <c r="A6278" t="s">
        <v>1149</v>
      </c>
      <c r="B6278" s="94" t="s">
        <v>436</v>
      </c>
      <c r="C6278">
        <v>187500</v>
      </c>
      <c r="D6278" t="s">
        <v>16</v>
      </c>
      <c r="E6278">
        <v>116</v>
      </c>
      <c r="F6278" t="s">
        <v>567</v>
      </c>
    </row>
    <row r="6279" spans="1:6">
      <c r="A6279" t="s">
        <v>1149</v>
      </c>
      <c r="B6279" s="94" t="s">
        <v>771</v>
      </c>
      <c r="C6279">
        <v>179900</v>
      </c>
      <c r="D6279" s="95" t="s">
        <v>43</v>
      </c>
      <c r="E6279">
        <v>227</v>
      </c>
      <c r="F6279" t="s">
        <v>166</v>
      </c>
    </row>
    <row r="6280" spans="1:6">
      <c r="A6280" t="s">
        <v>1149</v>
      </c>
      <c r="B6280" s="94" t="s">
        <v>820</v>
      </c>
      <c r="C6280">
        <v>188500</v>
      </c>
      <c r="D6280" t="s">
        <v>12</v>
      </c>
      <c r="E6280">
        <v>204</v>
      </c>
      <c r="F6280" t="s">
        <v>1124</v>
      </c>
    </row>
    <row r="6281" spans="1:6">
      <c r="A6281" t="s">
        <v>1149</v>
      </c>
      <c r="B6281" s="94" t="s">
        <v>1012</v>
      </c>
      <c r="C6281">
        <v>187900</v>
      </c>
      <c r="D6281" t="s">
        <v>12</v>
      </c>
      <c r="E6281">
        <v>465</v>
      </c>
      <c r="F6281" t="s">
        <v>434</v>
      </c>
    </row>
    <row r="6282" spans="1:6">
      <c r="A6282" t="s">
        <v>1149</v>
      </c>
      <c r="B6282" s="94" t="s">
        <v>531</v>
      </c>
      <c r="C6282">
        <v>189900</v>
      </c>
      <c r="D6282" t="s">
        <v>16</v>
      </c>
      <c r="E6282">
        <v>199</v>
      </c>
      <c r="F6282" t="s">
        <v>933</v>
      </c>
    </row>
    <row r="6283" spans="1:6">
      <c r="A6283" t="s">
        <v>1149</v>
      </c>
      <c r="B6283" s="94" t="s">
        <v>454</v>
      </c>
      <c r="C6283">
        <v>189900</v>
      </c>
      <c r="D6283" t="s">
        <v>16</v>
      </c>
      <c r="E6283">
        <v>58</v>
      </c>
      <c r="F6283" t="s">
        <v>87</v>
      </c>
    </row>
    <row r="6284" spans="1:6">
      <c r="A6284" t="s">
        <v>1149</v>
      </c>
      <c r="B6284" s="94" t="s">
        <v>93</v>
      </c>
      <c r="C6284">
        <v>189900</v>
      </c>
      <c r="D6284" t="s">
        <v>16</v>
      </c>
      <c r="E6284">
        <v>42</v>
      </c>
      <c r="F6284" t="s">
        <v>166</v>
      </c>
    </row>
    <row r="6285" spans="1:6">
      <c r="A6285" t="s">
        <v>1149</v>
      </c>
      <c r="B6285" s="94" t="s">
        <v>374</v>
      </c>
      <c r="C6285">
        <v>179000</v>
      </c>
      <c r="D6285" t="s">
        <v>17</v>
      </c>
      <c r="E6285">
        <v>223</v>
      </c>
      <c r="F6285" t="s">
        <v>1152</v>
      </c>
    </row>
    <row r="6286" spans="1:6">
      <c r="A6286" t="s">
        <v>1149</v>
      </c>
      <c r="B6286" s="94" t="s">
        <v>385</v>
      </c>
      <c r="C6286">
        <v>189900</v>
      </c>
      <c r="D6286" t="s">
        <v>16</v>
      </c>
      <c r="E6286">
        <v>228</v>
      </c>
      <c r="F6286" t="s">
        <v>248</v>
      </c>
    </row>
    <row r="6287" spans="1:6">
      <c r="A6287" t="s">
        <v>1149</v>
      </c>
      <c r="B6287" s="94" t="s">
        <v>761</v>
      </c>
      <c r="C6287">
        <v>199900</v>
      </c>
      <c r="D6287" s="95" t="s">
        <v>43</v>
      </c>
      <c r="E6287">
        <v>202</v>
      </c>
      <c r="F6287" t="s">
        <v>166</v>
      </c>
    </row>
    <row r="6288" spans="1:6">
      <c r="A6288" t="s">
        <v>1149</v>
      </c>
      <c r="B6288" s="94" t="s">
        <v>148</v>
      </c>
      <c r="C6288">
        <v>199900</v>
      </c>
      <c r="D6288" t="s">
        <v>16</v>
      </c>
      <c r="E6288">
        <v>45</v>
      </c>
      <c r="F6288" t="s">
        <v>272</v>
      </c>
    </row>
    <row r="6289" spans="1:6">
      <c r="A6289" t="s">
        <v>1149</v>
      </c>
      <c r="B6289" s="94" t="s">
        <v>156</v>
      </c>
      <c r="C6289">
        <v>200000</v>
      </c>
      <c r="D6289" t="s">
        <v>16</v>
      </c>
      <c r="E6289">
        <v>153</v>
      </c>
      <c r="F6289" t="s">
        <v>246</v>
      </c>
    </row>
    <row r="6290" spans="1:6">
      <c r="A6290" t="s">
        <v>1149</v>
      </c>
      <c r="B6290" s="94" t="s">
        <v>424</v>
      </c>
      <c r="C6290">
        <v>200000</v>
      </c>
      <c r="D6290" t="s">
        <v>16</v>
      </c>
      <c r="E6290">
        <v>96</v>
      </c>
      <c r="F6290" t="s">
        <v>839</v>
      </c>
    </row>
    <row r="6291" spans="1:6">
      <c r="A6291" t="s">
        <v>1149</v>
      </c>
      <c r="B6291" s="94" t="s">
        <v>147</v>
      </c>
      <c r="C6291">
        <v>204900</v>
      </c>
      <c r="D6291" t="s">
        <v>17</v>
      </c>
      <c r="E6291">
        <v>244</v>
      </c>
      <c r="F6291" t="s">
        <v>543</v>
      </c>
    </row>
    <row r="6292" spans="1:6">
      <c r="A6292" t="s">
        <v>1149</v>
      </c>
      <c r="B6292" s="94" t="s">
        <v>375</v>
      </c>
      <c r="C6292">
        <v>204900</v>
      </c>
      <c r="D6292" t="s">
        <v>16</v>
      </c>
      <c r="E6292">
        <v>89</v>
      </c>
      <c r="F6292" t="s">
        <v>248</v>
      </c>
    </row>
    <row r="6293" spans="1:6">
      <c r="A6293" t="s">
        <v>1149</v>
      </c>
      <c r="B6293" s="94" t="s">
        <v>276</v>
      </c>
      <c r="C6293">
        <v>195000</v>
      </c>
      <c r="D6293" t="s">
        <v>17</v>
      </c>
      <c r="E6293">
        <v>532</v>
      </c>
      <c r="F6293" t="s">
        <v>351</v>
      </c>
    </row>
    <row r="6294" spans="1:6">
      <c r="A6294" t="s">
        <v>1149</v>
      </c>
      <c r="B6294" s="94" t="s">
        <v>470</v>
      </c>
      <c r="C6294">
        <v>199900</v>
      </c>
      <c r="D6294" t="s">
        <v>16</v>
      </c>
      <c r="E6294">
        <v>196</v>
      </c>
      <c r="F6294" t="s">
        <v>53</v>
      </c>
    </row>
    <row r="6295" spans="1:6">
      <c r="A6295" t="s">
        <v>1149</v>
      </c>
      <c r="B6295" s="94" t="s">
        <v>229</v>
      </c>
      <c r="C6295">
        <v>209900</v>
      </c>
      <c r="D6295" t="s">
        <v>16</v>
      </c>
      <c r="E6295">
        <v>206</v>
      </c>
      <c r="F6295" t="s">
        <v>1135</v>
      </c>
    </row>
    <row r="6296" spans="1:6">
      <c r="A6296" t="s">
        <v>1149</v>
      </c>
      <c r="B6296" s="94" t="s">
        <v>120</v>
      </c>
      <c r="C6296">
        <v>215000</v>
      </c>
      <c r="D6296" t="s">
        <v>16</v>
      </c>
      <c r="E6296">
        <v>92</v>
      </c>
      <c r="F6296" t="s">
        <v>119</v>
      </c>
    </row>
    <row r="6297" spans="1:6">
      <c r="A6297" t="s">
        <v>1149</v>
      </c>
      <c r="B6297" s="94" t="s">
        <v>128</v>
      </c>
      <c r="C6297">
        <v>218900</v>
      </c>
      <c r="D6297" t="s">
        <v>12</v>
      </c>
      <c r="E6297">
        <v>67</v>
      </c>
      <c r="F6297" t="s">
        <v>816</v>
      </c>
    </row>
    <row r="6298" spans="1:6">
      <c r="A6298" t="s">
        <v>1149</v>
      </c>
      <c r="B6298" s="94" t="s">
        <v>128</v>
      </c>
      <c r="C6298">
        <v>208900</v>
      </c>
      <c r="D6298" t="s">
        <v>12</v>
      </c>
      <c r="E6298">
        <v>67</v>
      </c>
      <c r="F6298" t="s">
        <v>816</v>
      </c>
    </row>
    <row r="6299" spans="1:6">
      <c r="A6299" t="s">
        <v>1149</v>
      </c>
      <c r="B6299" s="94" t="s">
        <v>254</v>
      </c>
      <c r="C6299">
        <v>169000</v>
      </c>
      <c r="D6299" t="s">
        <v>16</v>
      </c>
      <c r="E6299">
        <v>181</v>
      </c>
      <c r="F6299" t="s">
        <v>248</v>
      </c>
    </row>
    <row r="6300" spans="1:6">
      <c r="A6300" t="s">
        <v>1149</v>
      </c>
      <c r="B6300" s="94" t="s">
        <v>94</v>
      </c>
      <c r="C6300">
        <v>219000</v>
      </c>
      <c r="D6300" t="s">
        <v>16</v>
      </c>
      <c r="E6300">
        <v>161</v>
      </c>
      <c r="F6300" t="s">
        <v>993</v>
      </c>
    </row>
    <row r="6301" spans="1:6">
      <c r="A6301" t="s">
        <v>1149</v>
      </c>
      <c r="B6301" s="94" t="s">
        <v>94</v>
      </c>
      <c r="C6301">
        <v>219750</v>
      </c>
      <c r="D6301" t="s">
        <v>16</v>
      </c>
      <c r="E6301">
        <v>161</v>
      </c>
      <c r="F6301" t="s">
        <v>1031</v>
      </c>
    </row>
    <row r="6302" spans="1:6">
      <c r="A6302" t="s">
        <v>1149</v>
      </c>
      <c r="B6302" s="94" t="s">
        <v>126</v>
      </c>
      <c r="C6302">
        <v>219900</v>
      </c>
      <c r="D6302" t="s">
        <v>16</v>
      </c>
      <c r="E6302">
        <v>126</v>
      </c>
      <c r="F6302" t="s">
        <v>794</v>
      </c>
    </row>
    <row r="6303" spans="1:6">
      <c r="A6303" t="s">
        <v>1149</v>
      </c>
      <c r="B6303" s="94" t="s">
        <v>78</v>
      </c>
      <c r="C6303">
        <v>221000</v>
      </c>
      <c r="D6303" t="s">
        <v>16</v>
      </c>
      <c r="E6303">
        <v>63</v>
      </c>
      <c r="F6303" t="s">
        <v>105</v>
      </c>
    </row>
    <row r="6304" spans="1:6">
      <c r="A6304" t="s">
        <v>1149</v>
      </c>
      <c r="B6304" s="94" t="s">
        <v>547</v>
      </c>
      <c r="C6304">
        <v>228900</v>
      </c>
      <c r="D6304" t="s">
        <v>12</v>
      </c>
      <c r="E6304">
        <v>66</v>
      </c>
      <c r="F6304" t="s">
        <v>816</v>
      </c>
    </row>
    <row r="6305" spans="1:6">
      <c r="A6305" t="s">
        <v>1149</v>
      </c>
      <c r="B6305" s="94" t="s">
        <v>263</v>
      </c>
      <c r="C6305">
        <v>207900</v>
      </c>
      <c r="D6305" t="s">
        <v>17</v>
      </c>
      <c r="E6305">
        <v>214</v>
      </c>
      <c r="F6305" t="s">
        <v>119</v>
      </c>
    </row>
    <row r="6306" spans="1:6">
      <c r="A6306" t="s">
        <v>1149</v>
      </c>
      <c r="B6306" s="94" t="s">
        <v>508</v>
      </c>
      <c r="C6306">
        <v>219000</v>
      </c>
      <c r="D6306" t="s">
        <v>16</v>
      </c>
      <c r="E6306">
        <v>209</v>
      </c>
      <c r="F6306" t="s">
        <v>248</v>
      </c>
    </row>
    <row r="6307" spans="1:6">
      <c r="A6307" t="s">
        <v>1149</v>
      </c>
      <c r="B6307" s="94" t="s">
        <v>709</v>
      </c>
      <c r="C6307">
        <v>219000</v>
      </c>
      <c r="D6307" s="95" t="s">
        <v>43</v>
      </c>
      <c r="E6307">
        <v>306</v>
      </c>
      <c r="F6307" t="s">
        <v>272</v>
      </c>
    </row>
    <row r="6308" spans="1:6">
      <c r="A6308" t="s">
        <v>1149</v>
      </c>
      <c r="B6308" s="94" t="s">
        <v>564</v>
      </c>
      <c r="C6308">
        <v>229901</v>
      </c>
      <c r="D6308" t="s">
        <v>16</v>
      </c>
      <c r="E6308">
        <v>220</v>
      </c>
      <c r="F6308" t="s">
        <v>136</v>
      </c>
    </row>
    <row r="6309" spans="1:6">
      <c r="A6309" t="s">
        <v>1149</v>
      </c>
      <c r="B6309" s="94" t="s">
        <v>376</v>
      </c>
      <c r="C6309">
        <v>230000</v>
      </c>
      <c r="D6309" t="s">
        <v>16</v>
      </c>
      <c r="E6309">
        <v>48</v>
      </c>
      <c r="F6309" t="s">
        <v>744</v>
      </c>
    </row>
    <row r="6310" spans="1:6">
      <c r="A6310" t="s">
        <v>1149</v>
      </c>
      <c r="B6310" s="94" t="s">
        <v>529</v>
      </c>
      <c r="C6310">
        <v>229900</v>
      </c>
      <c r="D6310" t="s">
        <v>16</v>
      </c>
      <c r="E6310">
        <v>298</v>
      </c>
      <c r="F6310" t="s">
        <v>61</v>
      </c>
    </row>
    <row r="6311" spans="1:6">
      <c r="A6311" t="s">
        <v>1149</v>
      </c>
      <c r="B6311" s="94" t="s">
        <v>1160</v>
      </c>
      <c r="C6311">
        <v>230000</v>
      </c>
      <c r="D6311" t="s">
        <v>17</v>
      </c>
      <c r="E6311">
        <v>835</v>
      </c>
      <c r="F6311" t="s">
        <v>293</v>
      </c>
    </row>
    <row r="6312" spans="1:6">
      <c r="A6312" t="s">
        <v>1149</v>
      </c>
      <c r="B6312" s="94" t="s">
        <v>1148</v>
      </c>
      <c r="C6312">
        <v>239000</v>
      </c>
      <c r="D6312" t="s">
        <v>16</v>
      </c>
      <c r="E6312">
        <v>642</v>
      </c>
      <c r="F6312" t="s">
        <v>550</v>
      </c>
    </row>
    <row r="6313" spans="1:6">
      <c r="A6313" t="s">
        <v>1149</v>
      </c>
      <c r="B6313" s="94" t="s">
        <v>273</v>
      </c>
      <c r="C6313">
        <v>247700</v>
      </c>
      <c r="D6313" t="s">
        <v>16</v>
      </c>
      <c r="E6313">
        <v>189</v>
      </c>
      <c r="F6313" t="s">
        <v>195</v>
      </c>
    </row>
    <row r="6314" spans="1:6">
      <c r="A6314" t="s">
        <v>1149</v>
      </c>
      <c r="B6314" s="94" t="s">
        <v>426</v>
      </c>
      <c r="C6314">
        <v>239500</v>
      </c>
      <c r="D6314" s="95" t="s">
        <v>43</v>
      </c>
      <c r="E6314">
        <v>190</v>
      </c>
      <c r="F6314" t="s">
        <v>166</v>
      </c>
    </row>
    <row r="6315" spans="1:6">
      <c r="A6315" t="s">
        <v>1149</v>
      </c>
      <c r="B6315" s="94" t="s">
        <v>502</v>
      </c>
      <c r="C6315">
        <v>247900</v>
      </c>
      <c r="D6315" t="s">
        <v>16</v>
      </c>
      <c r="E6315">
        <v>86</v>
      </c>
      <c r="F6315" t="s">
        <v>75</v>
      </c>
    </row>
    <row r="6316" spans="1:6">
      <c r="A6316" t="s">
        <v>1149</v>
      </c>
      <c r="B6316" s="94" t="s">
        <v>746</v>
      </c>
      <c r="C6316">
        <v>249900</v>
      </c>
      <c r="D6316" t="s">
        <v>16</v>
      </c>
      <c r="E6316">
        <v>525</v>
      </c>
      <c r="F6316" t="s">
        <v>327</v>
      </c>
    </row>
    <row r="6317" spans="1:6">
      <c r="A6317" t="s">
        <v>1149</v>
      </c>
      <c r="B6317" s="94" t="s">
        <v>582</v>
      </c>
      <c r="C6317">
        <v>249900</v>
      </c>
      <c r="D6317" t="s">
        <v>17</v>
      </c>
      <c r="E6317">
        <v>237</v>
      </c>
      <c r="F6317" t="s">
        <v>327</v>
      </c>
    </row>
    <row r="6318" spans="1:6">
      <c r="A6318" t="s">
        <v>1149</v>
      </c>
      <c r="B6318" s="94" t="s">
        <v>208</v>
      </c>
      <c r="C6318">
        <v>259000</v>
      </c>
      <c r="D6318" t="s">
        <v>16</v>
      </c>
      <c r="E6318">
        <v>160</v>
      </c>
      <c r="F6318" t="s">
        <v>272</v>
      </c>
    </row>
    <row r="6319" spans="1:6">
      <c r="A6319" t="s">
        <v>1149</v>
      </c>
      <c r="B6319" s="94" t="s">
        <v>478</v>
      </c>
      <c r="C6319">
        <v>269000</v>
      </c>
      <c r="D6319" t="s">
        <v>16</v>
      </c>
      <c r="E6319">
        <v>310</v>
      </c>
      <c r="F6319" t="s">
        <v>293</v>
      </c>
    </row>
    <row r="6320" spans="1:6">
      <c r="A6320" t="s">
        <v>1149</v>
      </c>
      <c r="B6320" s="94" t="s">
        <v>251</v>
      </c>
      <c r="C6320">
        <v>269000</v>
      </c>
      <c r="D6320" t="s">
        <v>16</v>
      </c>
      <c r="E6320">
        <v>111</v>
      </c>
      <c r="F6320" t="s">
        <v>87</v>
      </c>
    </row>
    <row r="6321" spans="1:6">
      <c r="A6321" t="s">
        <v>1149</v>
      </c>
      <c r="B6321" s="94" t="s">
        <v>479</v>
      </c>
      <c r="C6321">
        <v>274900</v>
      </c>
      <c r="D6321" t="s">
        <v>16</v>
      </c>
      <c r="E6321">
        <v>72</v>
      </c>
      <c r="F6321" t="s">
        <v>543</v>
      </c>
    </row>
    <row r="6322" spans="1:6">
      <c r="A6322" t="s">
        <v>1149</v>
      </c>
      <c r="B6322" s="94" t="s">
        <v>653</v>
      </c>
      <c r="C6322">
        <v>275000</v>
      </c>
      <c r="D6322" t="s">
        <v>16</v>
      </c>
      <c r="E6322">
        <v>235</v>
      </c>
      <c r="F6322" t="s">
        <v>351</v>
      </c>
    </row>
    <row r="6323" spans="1:6">
      <c r="A6323" t="s">
        <v>1149</v>
      </c>
      <c r="B6323" s="94" t="s">
        <v>853</v>
      </c>
      <c r="C6323">
        <v>250000</v>
      </c>
      <c r="D6323" t="s">
        <v>16</v>
      </c>
      <c r="E6323">
        <v>276</v>
      </c>
      <c r="F6323" t="s">
        <v>85</v>
      </c>
    </row>
    <row r="6324" spans="1:6">
      <c r="A6324" t="s">
        <v>1149</v>
      </c>
      <c r="B6324" s="94" t="s">
        <v>11</v>
      </c>
      <c r="C6324">
        <v>249900</v>
      </c>
      <c r="D6324" t="s">
        <v>16</v>
      </c>
      <c r="E6324">
        <v>194</v>
      </c>
      <c r="F6324" t="s">
        <v>136</v>
      </c>
    </row>
    <row r="6325" spans="1:6">
      <c r="A6325" t="s">
        <v>1149</v>
      </c>
      <c r="B6325" s="94" t="s">
        <v>406</v>
      </c>
      <c r="C6325">
        <v>279900</v>
      </c>
      <c r="D6325" t="s">
        <v>16</v>
      </c>
      <c r="E6325">
        <v>154</v>
      </c>
      <c r="F6325" t="s">
        <v>85</v>
      </c>
    </row>
    <row r="6326" spans="1:6">
      <c r="A6326" t="s">
        <v>1149</v>
      </c>
      <c r="B6326" s="94" t="s">
        <v>62</v>
      </c>
      <c r="C6326">
        <v>279000</v>
      </c>
      <c r="D6326" t="s">
        <v>16</v>
      </c>
      <c r="E6326">
        <v>149</v>
      </c>
      <c r="F6326" t="s">
        <v>195</v>
      </c>
    </row>
    <row r="6327" spans="1:6">
      <c r="A6327" t="s">
        <v>1149</v>
      </c>
      <c r="B6327" s="94" t="s">
        <v>582</v>
      </c>
      <c r="C6327">
        <v>289000</v>
      </c>
      <c r="D6327" t="s">
        <v>16</v>
      </c>
      <c r="E6327">
        <v>237</v>
      </c>
      <c r="F6327" t="s">
        <v>196</v>
      </c>
    </row>
    <row r="6328" spans="1:6">
      <c r="A6328" t="s">
        <v>1149</v>
      </c>
      <c r="B6328" s="94" t="s">
        <v>99</v>
      </c>
      <c r="C6328">
        <v>298500</v>
      </c>
      <c r="D6328" t="s">
        <v>16</v>
      </c>
      <c r="E6328">
        <v>118</v>
      </c>
      <c r="F6328" t="s">
        <v>166</v>
      </c>
    </row>
    <row r="6329" spans="1:6">
      <c r="A6329" t="s">
        <v>1149</v>
      </c>
      <c r="B6329" s="94" t="s">
        <v>312</v>
      </c>
      <c r="C6329">
        <v>299000</v>
      </c>
      <c r="D6329" t="s">
        <v>16</v>
      </c>
      <c r="E6329">
        <v>91</v>
      </c>
      <c r="F6329" t="s">
        <v>272</v>
      </c>
    </row>
    <row r="6330" spans="1:6">
      <c r="A6330" t="s">
        <v>1149</v>
      </c>
      <c r="B6330" s="94" t="s">
        <v>98</v>
      </c>
      <c r="C6330">
        <v>289900</v>
      </c>
      <c r="D6330" t="s">
        <v>16</v>
      </c>
      <c r="E6330">
        <v>119</v>
      </c>
      <c r="F6330" t="s">
        <v>739</v>
      </c>
    </row>
    <row r="6331" spans="1:6">
      <c r="A6331" t="s">
        <v>1149</v>
      </c>
      <c r="B6331" s="94" t="s">
        <v>111</v>
      </c>
      <c r="C6331">
        <v>299900</v>
      </c>
      <c r="D6331" t="s">
        <v>16</v>
      </c>
      <c r="E6331">
        <v>124</v>
      </c>
      <c r="F6331" t="s">
        <v>252</v>
      </c>
    </row>
    <row r="6332" spans="1:6">
      <c r="A6332" t="s">
        <v>1149</v>
      </c>
      <c r="B6332" s="94" t="s">
        <v>440</v>
      </c>
      <c r="C6332">
        <v>299900</v>
      </c>
      <c r="D6332" t="s">
        <v>16</v>
      </c>
      <c r="E6332">
        <v>40</v>
      </c>
      <c r="F6332" t="s">
        <v>569</v>
      </c>
    </row>
    <row r="6333" spans="1:6">
      <c r="A6333" t="s">
        <v>1149</v>
      </c>
      <c r="B6333" s="94" t="s">
        <v>50</v>
      </c>
      <c r="C6333">
        <v>309000</v>
      </c>
      <c r="D6333" t="s">
        <v>16</v>
      </c>
      <c r="E6333">
        <v>3</v>
      </c>
      <c r="F6333" t="s">
        <v>61</v>
      </c>
    </row>
    <row r="6334" spans="1:6">
      <c r="A6334" t="s">
        <v>1149</v>
      </c>
      <c r="B6334" s="94" t="s">
        <v>74</v>
      </c>
      <c r="C6334">
        <v>310000</v>
      </c>
      <c r="D6334" t="s">
        <v>16</v>
      </c>
      <c r="E6334">
        <v>172</v>
      </c>
      <c r="F6334" t="s">
        <v>85</v>
      </c>
    </row>
    <row r="6335" spans="1:6">
      <c r="A6335" t="s">
        <v>1149</v>
      </c>
      <c r="B6335" s="94" t="s">
        <v>624</v>
      </c>
      <c r="C6335">
        <v>299900</v>
      </c>
      <c r="D6335" t="s">
        <v>16</v>
      </c>
      <c r="E6335">
        <v>178</v>
      </c>
      <c r="F6335" t="s">
        <v>196</v>
      </c>
    </row>
    <row r="6336" spans="1:6">
      <c r="A6336" t="s">
        <v>1149</v>
      </c>
      <c r="B6336" s="94" t="s">
        <v>176</v>
      </c>
      <c r="C6336">
        <v>320000</v>
      </c>
      <c r="D6336" t="s">
        <v>16</v>
      </c>
      <c r="E6336">
        <v>12</v>
      </c>
      <c r="F6336" t="s">
        <v>87</v>
      </c>
    </row>
    <row r="6337" spans="1:6">
      <c r="A6337" t="s">
        <v>1149</v>
      </c>
      <c r="B6337" s="94" t="s">
        <v>265</v>
      </c>
      <c r="C6337">
        <v>324500</v>
      </c>
      <c r="D6337" t="s">
        <v>16</v>
      </c>
      <c r="E6337">
        <v>74</v>
      </c>
      <c r="F6337" t="s">
        <v>580</v>
      </c>
    </row>
    <row r="6338" spans="1:6">
      <c r="A6338" t="s">
        <v>1149</v>
      </c>
      <c r="B6338" s="94" t="s">
        <v>226</v>
      </c>
      <c r="C6338">
        <v>325000</v>
      </c>
      <c r="D6338" t="s">
        <v>16</v>
      </c>
      <c r="E6338">
        <v>17</v>
      </c>
      <c r="F6338" t="s">
        <v>87</v>
      </c>
    </row>
    <row r="6339" spans="1:6">
      <c r="A6339" t="s">
        <v>1149</v>
      </c>
      <c r="B6339" s="94" t="s">
        <v>201</v>
      </c>
      <c r="C6339">
        <v>329000</v>
      </c>
      <c r="D6339" t="s">
        <v>16</v>
      </c>
      <c r="E6339">
        <v>35</v>
      </c>
      <c r="F6339" t="s">
        <v>1161</v>
      </c>
    </row>
    <row r="6340" spans="1:6">
      <c r="A6340" t="s">
        <v>1149</v>
      </c>
      <c r="B6340" s="94" t="s">
        <v>442</v>
      </c>
      <c r="C6340">
        <v>334500</v>
      </c>
      <c r="D6340" t="s">
        <v>16</v>
      </c>
      <c r="E6340">
        <v>136</v>
      </c>
      <c r="F6340" t="s">
        <v>636</v>
      </c>
    </row>
    <row r="6341" spans="1:6">
      <c r="A6341" t="s">
        <v>1149</v>
      </c>
      <c r="B6341" s="94" t="s">
        <v>50</v>
      </c>
      <c r="C6341">
        <v>349000</v>
      </c>
      <c r="D6341" t="s">
        <v>16</v>
      </c>
      <c r="E6341">
        <v>3</v>
      </c>
      <c r="F6341" t="s">
        <v>351</v>
      </c>
    </row>
    <row r="6342" spans="1:6">
      <c r="A6342" t="s">
        <v>1149</v>
      </c>
      <c r="B6342" s="94" t="s">
        <v>106</v>
      </c>
      <c r="C6342">
        <v>349900</v>
      </c>
      <c r="D6342" t="s">
        <v>16</v>
      </c>
      <c r="E6342">
        <v>75</v>
      </c>
      <c r="F6342" t="s">
        <v>639</v>
      </c>
    </row>
    <row r="6343" spans="1:6">
      <c r="A6343" t="s">
        <v>1149</v>
      </c>
      <c r="B6343" s="94" t="s">
        <v>384</v>
      </c>
      <c r="C6343">
        <v>350000</v>
      </c>
      <c r="D6343" t="s">
        <v>16</v>
      </c>
      <c r="E6343">
        <v>33</v>
      </c>
      <c r="F6343" t="s">
        <v>87</v>
      </c>
    </row>
    <row r="6344" spans="1:6">
      <c r="A6344" t="s">
        <v>1149</v>
      </c>
      <c r="B6344" s="94" t="s">
        <v>176</v>
      </c>
      <c r="C6344">
        <v>350000</v>
      </c>
      <c r="D6344" t="s">
        <v>16</v>
      </c>
      <c r="E6344">
        <v>12</v>
      </c>
      <c r="F6344" t="s">
        <v>87</v>
      </c>
    </row>
    <row r="6345" spans="1:6">
      <c r="A6345" t="s">
        <v>1149</v>
      </c>
      <c r="B6345" s="94" t="s">
        <v>64</v>
      </c>
      <c r="C6345">
        <v>314900</v>
      </c>
      <c r="D6345" t="s">
        <v>16</v>
      </c>
      <c r="E6345">
        <v>138</v>
      </c>
      <c r="F6345" t="s">
        <v>174</v>
      </c>
    </row>
    <row r="6346" spans="1:6">
      <c r="A6346" t="s">
        <v>1149</v>
      </c>
      <c r="B6346" s="94" t="s">
        <v>579</v>
      </c>
      <c r="C6346">
        <v>375000</v>
      </c>
      <c r="D6346" t="s">
        <v>16</v>
      </c>
      <c r="E6346">
        <v>130</v>
      </c>
      <c r="F6346" t="s">
        <v>987</v>
      </c>
    </row>
    <row r="6347" spans="1:6">
      <c r="A6347" t="s">
        <v>1149</v>
      </c>
      <c r="B6347" s="94" t="s">
        <v>376</v>
      </c>
      <c r="C6347">
        <v>399000</v>
      </c>
      <c r="D6347" t="s">
        <v>16</v>
      </c>
      <c r="E6347">
        <v>48</v>
      </c>
      <c r="F6347" t="s">
        <v>591</v>
      </c>
    </row>
    <row r="6348" spans="1:6">
      <c r="A6348" t="s">
        <v>1149</v>
      </c>
      <c r="B6348" s="94" t="s">
        <v>281</v>
      </c>
      <c r="C6348">
        <v>399900</v>
      </c>
      <c r="D6348" t="s">
        <v>16</v>
      </c>
      <c r="E6348">
        <v>94</v>
      </c>
      <c r="F6348" t="s">
        <v>914</v>
      </c>
    </row>
    <row r="6349" spans="1:6">
      <c r="A6349" t="s">
        <v>1149</v>
      </c>
      <c r="B6349" s="94" t="s">
        <v>187</v>
      </c>
      <c r="C6349">
        <v>409000</v>
      </c>
      <c r="D6349" t="s">
        <v>16</v>
      </c>
      <c r="E6349">
        <v>101</v>
      </c>
      <c r="F6349" t="s">
        <v>1162</v>
      </c>
    </row>
    <row r="6350" spans="1:6">
      <c r="A6350" t="s">
        <v>1149</v>
      </c>
      <c r="B6350" s="94" t="s">
        <v>116</v>
      </c>
      <c r="C6350">
        <v>374900</v>
      </c>
      <c r="D6350" t="s">
        <v>16</v>
      </c>
      <c r="E6350">
        <v>305</v>
      </c>
      <c r="F6350" t="s">
        <v>109</v>
      </c>
    </row>
    <row r="6351" spans="1:6">
      <c r="A6351" t="s">
        <v>1149</v>
      </c>
      <c r="B6351" s="94" t="s">
        <v>522</v>
      </c>
      <c r="C6351">
        <v>419000</v>
      </c>
      <c r="D6351" t="s">
        <v>16</v>
      </c>
      <c r="E6351">
        <v>347</v>
      </c>
      <c r="F6351" t="s">
        <v>1119</v>
      </c>
    </row>
    <row r="6352" spans="1:6">
      <c r="A6352" t="s">
        <v>1149</v>
      </c>
      <c r="B6352" s="94" t="s">
        <v>263</v>
      </c>
      <c r="C6352">
        <v>416000</v>
      </c>
      <c r="D6352" t="s">
        <v>16</v>
      </c>
      <c r="E6352">
        <v>214</v>
      </c>
      <c r="F6352" t="s">
        <v>351</v>
      </c>
    </row>
    <row r="6353" spans="1:6">
      <c r="A6353" t="s">
        <v>1149</v>
      </c>
      <c r="B6353" s="94" t="s">
        <v>318</v>
      </c>
      <c r="C6353">
        <v>424900</v>
      </c>
      <c r="D6353" t="s">
        <v>16</v>
      </c>
      <c r="E6353">
        <v>294</v>
      </c>
      <c r="F6353" t="s">
        <v>434</v>
      </c>
    </row>
    <row r="6354" spans="1:6">
      <c r="A6354" t="s">
        <v>1149</v>
      </c>
      <c r="B6354" s="94" t="s">
        <v>618</v>
      </c>
      <c r="C6354">
        <v>459000</v>
      </c>
      <c r="D6354" t="s">
        <v>16</v>
      </c>
      <c r="E6354">
        <v>483</v>
      </c>
      <c r="F6354" t="s">
        <v>351</v>
      </c>
    </row>
    <row r="6355" spans="1:6">
      <c r="A6355" t="s">
        <v>1149</v>
      </c>
      <c r="B6355" s="94" t="s">
        <v>346</v>
      </c>
      <c r="C6355">
        <v>464800</v>
      </c>
      <c r="D6355" t="s">
        <v>16</v>
      </c>
      <c r="E6355">
        <v>81</v>
      </c>
      <c r="F6355" t="s">
        <v>793</v>
      </c>
    </row>
    <row r="6356" spans="1:6">
      <c r="A6356" t="s">
        <v>1149</v>
      </c>
      <c r="B6356" s="94" t="s">
        <v>215</v>
      </c>
      <c r="C6356">
        <v>437571</v>
      </c>
      <c r="D6356" t="s">
        <v>16</v>
      </c>
      <c r="E6356">
        <v>129</v>
      </c>
      <c r="F6356" t="s">
        <v>195</v>
      </c>
    </row>
    <row r="6357" spans="1:6">
      <c r="A6357" t="s">
        <v>1149</v>
      </c>
      <c r="B6357" s="94" t="s">
        <v>431</v>
      </c>
      <c r="C6357">
        <v>490000</v>
      </c>
      <c r="D6357" t="s">
        <v>16</v>
      </c>
      <c r="E6357">
        <v>286</v>
      </c>
      <c r="F6357" t="s">
        <v>740</v>
      </c>
    </row>
    <row r="6358" spans="1:6">
      <c r="A6358" t="s">
        <v>1149</v>
      </c>
      <c r="B6358" s="94" t="s">
        <v>273</v>
      </c>
      <c r="C6358">
        <v>289000</v>
      </c>
      <c r="D6358" t="s">
        <v>16</v>
      </c>
      <c r="E6358">
        <v>189</v>
      </c>
      <c r="F6358" t="s">
        <v>248</v>
      </c>
    </row>
    <row r="6359" spans="1:6">
      <c r="A6359" t="s">
        <v>1149</v>
      </c>
      <c r="B6359" s="94" t="s">
        <v>73</v>
      </c>
      <c r="C6359">
        <v>510000</v>
      </c>
      <c r="D6359" t="s">
        <v>16</v>
      </c>
      <c r="E6359">
        <v>213</v>
      </c>
      <c r="F6359" t="s">
        <v>196</v>
      </c>
    </row>
    <row r="6360" spans="1:6">
      <c r="A6360" t="s">
        <v>1149</v>
      </c>
      <c r="B6360" s="94" t="s">
        <v>11</v>
      </c>
      <c r="C6360">
        <v>513800</v>
      </c>
      <c r="D6360" t="s">
        <v>16</v>
      </c>
      <c r="E6360">
        <v>194</v>
      </c>
      <c r="F6360" t="s">
        <v>353</v>
      </c>
    </row>
    <row r="6361" spans="1:6">
      <c r="A6361" t="s">
        <v>1149</v>
      </c>
      <c r="B6361" s="94" t="s">
        <v>221</v>
      </c>
      <c r="C6361">
        <v>547000</v>
      </c>
      <c r="D6361" t="s">
        <v>16</v>
      </c>
      <c r="E6361">
        <v>62</v>
      </c>
      <c r="F6361" t="s">
        <v>253</v>
      </c>
    </row>
    <row r="6362" spans="1:6">
      <c r="A6362" t="s">
        <v>1149</v>
      </c>
      <c r="B6362" s="94" t="s">
        <v>671</v>
      </c>
      <c r="C6362">
        <v>479000</v>
      </c>
      <c r="D6362" t="s">
        <v>16</v>
      </c>
      <c r="E6362">
        <v>340</v>
      </c>
      <c r="F6362" t="s">
        <v>458</v>
      </c>
    </row>
    <row r="6363" spans="1:6">
      <c r="A6363" t="s">
        <v>1149</v>
      </c>
      <c r="B6363" s="94" t="s">
        <v>551</v>
      </c>
      <c r="C6363">
        <v>499900</v>
      </c>
      <c r="D6363" t="s">
        <v>16</v>
      </c>
      <c r="E6363">
        <v>61</v>
      </c>
      <c r="F6363" t="s">
        <v>85</v>
      </c>
    </row>
    <row r="6364" spans="1:6">
      <c r="A6364" t="s">
        <v>1149</v>
      </c>
      <c r="B6364" s="94" t="s">
        <v>444</v>
      </c>
      <c r="C6364">
        <v>675000</v>
      </c>
      <c r="D6364" t="s">
        <v>16</v>
      </c>
      <c r="E6364">
        <v>192</v>
      </c>
      <c r="F6364" t="s">
        <v>272</v>
      </c>
    </row>
    <row r="6365" spans="1:6">
      <c r="A6365" t="s">
        <v>1149</v>
      </c>
      <c r="B6365" s="94" t="s">
        <v>1163</v>
      </c>
      <c r="C6365">
        <v>229800</v>
      </c>
      <c r="D6365" t="s">
        <v>16</v>
      </c>
      <c r="E6365">
        <v>399</v>
      </c>
      <c r="F6365" t="s">
        <v>793</v>
      </c>
    </row>
    <row r="6366" spans="1:6">
      <c r="A6366" t="s">
        <v>1149</v>
      </c>
      <c r="B6366" s="94" t="s">
        <v>229</v>
      </c>
      <c r="C6366">
        <v>171900</v>
      </c>
      <c r="D6366" t="s">
        <v>20</v>
      </c>
      <c r="E6366">
        <v>206</v>
      </c>
      <c r="F6366" t="s">
        <v>1135</v>
      </c>
    </row>
    <row r="6367" spans="1:6">
      <c r="A6367" t="s">
        <v>1149</v>
      </c>
      <c r="B6367" s="94" t="s">
        <v>291</v>
      </c>
      <c r="C6367">
        <v>799900</v>
      </c>
      <c r="D6367" t="s">
        <v>16</v>
      </c>
      <c r="E6367">
        <v>376</v>
      </c>
      <c r="F6367" t="s">
        <v>166</v>
      </c>
    </row>
    <row r="6368" spans="1:6">
      <c r="A6368" t="s">
        <v>1149</v>
      </c>
      <c r="B6368" s="94" t="s">
        <v>773</v>
      </c>
      <c r="C6368">
        <v>699500</v>
      </c>
      <c r="D6368" t="s">
        <v>16</v>
      </c>
      <c r="E6368">
        <v>557</v>
      </c>
      <c r="F6368" t="s">
        <v>351</v>
      </c>
    </row>
    <row r="6369" spans="1:6">
      <c r="A6369" t="s">
        <v>1149</v>
      </c>
      <c r="B6369" s="94" t="s">
        <v>60</v>
      </c>
      <c r="C6369">
        <v>699000</v>
      </c>
      <c r="D6369" t="s">
        <v>16</v>
      </c>
      <c r="E6369">
        <v>17</v>
      </c>
      <c r="F6369" t="s">
        <v>1135</v>
      </c>
    </row>
    <row r="6370" spans="1:6">
      <c r="A6370" t="s">
        <v>1149</v>
      </c>
      <c r="B6370" s="94" t="s">
        <v>281</v>
      </c>
      <c r="C6370">
        <v>999800</v>
      </c>
      <c r="D6370" t="s">
        <v>16</v>
      </c>
      <c r="E6370">
        <v>94</v>
      </c>
      <c r="F6370" t="s">
        <v>793</v>
      </c>
    </row>
    <row r="6371" spans="1:6">
      <c r="A6371" t="s">
        <v>1149</v>
      </c>
      <c r="B6371" s="94" t="s">
        <v>1164</v>
      </c>
      <c r="C6371">
        <v>599000</v>
      </c>
      <c r="D6371" t="s">
        <v>16</v>
      </c>
      <c r="E6371">
        <v>416</v>
      </c>
      <c r="F6371" t="s">
        <v>166</v>
      </c>
    </row>
    <row r="6372" spans="1:6">
      <c r="A6372" t="s">
        <v>1165</v>
      </c>
      <c r="B6372" s="94" t="s">
        <v>579</v>
      </c>
      <c r="C6372">
        <v>42000</v>
      </c>
      <c r="D6372" t="s">
        <v>16</v>
      </c>
      <c r="E6372">
        <v>130</v>
      </c>
      <c r="F6372" t="s">
        <v>253</v>
      </c>
    </row>
    <row r="6373" spans="1:6">
      <c r="A6373" t="s">
        <v>1165</v>
      </c>
      <c r="B6373" s="94" t="s">
        <v>162</v>
      </c>
      <c r="C6373">
        <v>44900</v>
      </c>
      <c r="D6373" t="s">
        <v>16</v>
      </c>
      <c r="E6373">
        <v>19</v>
      </c>
      <c r="F6373" t="s">
        <v>196</v>
      </c>
    </row>
    <row r="6374" spans="1:6">
      <c r="A6374" t="s">
        <v>1165</v>
      </c>
      <c r="B6374" s="94" t="s">
        <v>101</v>
      </c>
      <c r="C6374">
        <v>49000</v>
      </c>
      <c r="D6374" t="s">
        <v>12</v>
      </c>
      <c r="E6374">
        <v>41</v>
      </c>
      <c r="F6374" t="s">
        <v>113</v>
      </c>
    </row>
    <row r="6375" spans="1:6">
      <c r="A6375" t="s">
        <v>1165</v>
      </c>
      <c r="B6375" s="94" t="s">
        <v>406</v>
      </c>
      <c r="C6375">
        <v>49900</v>
      </c>
      <c r="D6375" t="s">
        <v>12</v>
      </c>
      <c r="E6375">
        <v>154</v>
      </c>
      <c r="F6375" t="s">
        <v>113</v>
      </c>
    </row>
    <row r="6376" spans="1:6">
      <c r="A6376" t="s">
        <v>1165</v>
      </c>
      <c r="B6376" s="94" t="s">
        <v>445</v>
      </c>
      <c r="C6376">
        <v>50000</v>
      </c>
      <c r="D6376" t="s">
        <v>16</v>
      </c>
      <c r="E6376">
        <v>169</v>
      </c>
      <c r="F6376" t="s">
        <v>61</v>
      </c>
    </row>
    <row r="6377" spans="1:6">
      <c r="A6377" t="s">
        <v>1165</v>
      </c>
      <c r="B6377" s="94" t="s">
        <v>368</v>
      </c>
      <c r="C6377">
        <v>50000</v>
      </c>
      <c r="D6377" t="s">
        <v>16</v>
      </c>
      <c r="E6377">
        <v>165</v>
      </c>
      <c r="F6377" t="s">
        <v>605</v>
      </c>
    </row>
    <row r="6378" spans="1:6">
      <c r="A6378" t="s">
        <v>1165</v>
      </c>
      <c r="B6378" s="94" t="s">
        <v>118</v>
      </c>
      <c r="C6378">
        <v>53900</v>
      </c>
      <c r="D6378" t="s">
        <v>12</v>
      </c>
      <c r="E6378">
        <v>97</v>
      </c>
      <c r="F6378" t="s">
        <v>102</v>
      </c>
    </row>
    <row r="6379" spans="1:6">
      <c r="A6379" t="s">
        <v>1165</v>
      </c>
      <c r="B6379" s="94" t="s">
        <v>98</v>
      </c>
      <c r="C6379">
        <v>54000</v>
      </c>
      <c r="D6379" t="s">
        <v>16</v>
      </c>
      <c r="E6379">
        <v>119</v>
      </c>
      <c r="F6379" t="s">
        <v>1096</v>
      </c>
    </row>
    <row r="6380" spans="1:6">
      <c r="A6380" t="s">
        <v>1165</v>
      </c>
      <c r="B6380" s="94" t="s">
        <v>101</v>
      </c>
      <c r="C6380">
        <v>37900</v>
      </c>
      <c r="D6380" t="s">
        <v>16</v>
      </c>
      <c r="E6380">
        <v>41</v>
      </c>
      <c r="F6380" t="s">
        <v>236</v>
      </c>
    </row>
    <row r="6381" spans="1:6">
      <c r="A6381" t="s">
        <v>1149</v>
      </c>
      <c r="B6381" s="94" t="s">
        <v>309</v>
      </c>
      <c r="C6381">
        <v>595000</v>
      </c>
      <c r="D6381" t="s">
        <v>16</v>
      </c>
      <c r="E6381">
        <v>147</v>
      </c>
      <c r="F6381" t="s">
        <v>1166</v>
      </c>
    </row>
    <row r="6382" spans="1:6">
      <c r="A6382" t="s">
        <v>1165</v>
      </c>
      <c r="B6382" s="94" t="s">
        <v>375</v>
      </c>
      <c r="C6382">
        <v>54900</v>
      </c>
      <c r="D6382" t="s">
        <v>12</v>
      </c>
      <c r="E6382">
        <v>89</v>
      </c>
      <c r="F6382" t="s">
        <v>113</v>
      </c>
    </row>
    <row r="6383" spans="1:6">
      <c r="A6383" t="s">
        <v>1165</v>
      </c>
      <c r="B6383" s="94" t="s">
        <v>375</v>
      </c>
      <c r="C6383">
        <v>54900</v>
      </c>
      <c r="D6383" t="s">
        <v>12</v>
      </c>
      <c r="E6383">
        <v>89</v>
      </c>
      <c r="F6383" t="s">
        <v>113</v>
      </c>
    </row>
    <row r="6384" spans="1:6">
      <c r="A6384" t="s">
        <v>1165</v>
      </c>
      <c r="B6384" s="94" t="s">
        <v>186</v>
      </c>
      <c r="C6384">
        <v>59200</v>
      </c>
      <c r="D6384" t="s">
        <v>16</v>
      </c>
      <c r="E6384">
        <v>186</v>
      </c>
      <c r="F6384" t="s">
        <v>740</v>
      </c>
    </row>
    <row r="6385" spans="1:6">
      <c r="A6385" t="s">
        <v>1165</v>
      </c>
      <c r="B6385" s="94" t="s">
        <v>131</v>
      </c>
      <c r="C6385">
        <v>59900</v>
      </c>
      <c r="D6385" t="s">
        <v>16</v>
      </c>
      <c r="E6385">
        <v>203</v>
      </c>
      <c r="F6385" t="s">
        <v>217</v>
      </c>
    </row>
    <row r="6386" spans="1:6">
      <c r="A6386" t="s">
        <v>1165</v>
      </c>
      <c r="B6386" s="94" t="s">
        <v>312</v>
      </c>
      <c r="C6386">
        <v>59900</v>
      </c>
      <c r="D6386" t="s">
        <v>12</v>
      </c>
      <c r="E6386">
        <v>91</v>
      </c>
      <c r="F6386" t="s">
        <v>217</v>
      </c>
    </row>
    <row r="6387" spans="1:6">
      <c r="A6387" t="s">
        <v>1165</v>
      </c>
      <c r="B6387" s="94" t="s">
        <v>148</v>
      </c>
      <c r="C6387">
        <v>59900</v>
      </c>
      <c r="D6387" t="s">
        <v>16</v>
      </c>
      <c r="E6387">
        <v>45</v>
      </c>
      <c r="F6387" t="s">
        <v>53</v>
      </c>
    </row>
    <row r="6388" spans="1:6">
      <c r="A6388" t="s">
        <v>1165</v>
      </c>
      <c r="B6388" s="94" t="s">
        <v>226</v>
      </c>
      <c r="C6388">
        <v>56000</v>
      </c>
      <c r="D6388" t="s">
        <v>12</v>
      </c>
      <c r="E6388">
        <v>17</v>
      </c>
      <c r="F6388" t="s">
        <v>100</v>
      </c>
    </row>
    <row r="6389" spans="1:6">
      <c r="A6389" t="s">
        <v>1165</v>
      </c>
      <c r="B6389" s="94" t="s">
        <v>155</v>
      </c>
      <c r="C6389">
        <v>62938</v>
      </c>
      <c r="D6389" t="s">
        <v>18</v>
      </c>
      <c r="E6389">
        <v>28</v>
      </c>
      <c r="F6389" t="s">
        <v>666</v>
      </c>
    </row>
    <row r="6390" spans="1:6">
      <c r="A6390" t="s">
        <v>1165</v>
      </c>
      <c r="B6390" s="94" t="s">
        <v>347</v>
      </c>
      <c r="C6390">
        <v>64400</v>
      </c>
      <c r="D6390" t="s">
        <v>12</v>
      </c>
      <c r="E6390">
        <v>70</v>
      </c>
      <c r="F6390" t="s">
        <v>53</v>
      </c>
    </row>
    <row r="6391" spans="1:6">
      <c r="A6391" t="s">
        <v>1165</v>
      </c>
      <c r="B6391" s="94" t="s">
        <v>672</v>
      </c>
      <c r="C6391">
        <v>60000</v>
      </c>
      <c r="D6391" t="s">
        <v>12</v>
      </c>
      <c r="E6391">
        <v>131</v>
      </c>
      <c r="F6391" t="s">
        <v>113</v>
      </c>
    </row>
    <row r="6392" spans="1:6">
      <c r="A6392" t="s">
        <v>1165</v>
      </c>
      <c r="B6392" s="94" t="s">
        <v>226</v>
      </c>
      <c r="C6392">
        <v>56000</v>
      </c>
      <c r="D6392" t="s">
        <v>12</v>
      </c>
      <c r="E6392">
        <v>17</v>
      </c>
      <c r="F6392" t="s">
        <v>100</v>
      </c>
    </row>
    <row r="6393" spans="1:6">
      <c r="A6393" t="s">
        <v>1165</v>
      </c>
      <c r="B6393" s="94" t="s">
        <v>374</v>
      </c>
      <c r="C6393">
        <v>65000</v>
      </c>
      <c r="D6393" t="s">
        <v>12</v>
      </c>
      <c r="E6393">
        <v>223</v>
      </c>
      <c r="F6393" s="95" t="s">
        <v>1022</v>
      </c>
    </row>
    <row r="6394" spans="1:6">
      <c r="A6394" t="s">
        <v>1165</v>
      </c>
      <c r="B6394" s="94" t="s">
        <v>406</v>
      </c>
      <c r="C6394">
        <v>64500</v>
      </c>
      <c r="D6394" t="s">
        <v>18</v>
      </c>
      <c r="E6394">
        <v>154</v>
      </c>
      <c r="F6394" t="s">
        <v>794</v>
      </c>
    </row>
    <row r="6395" spans="1:6">
      <c r="A6395" t="s">
        <v>1165</v>
      </c>
      <c r="B6395" s="94" t="s">
        <v>58</v>
      </c>
      <c r="C6395">
        <v>67900</v>
      </c>
      <c r="D6395" t="s">
        <v>16</v>
      </c>
      <c r="E6395">
        <v>95</v>
      </c>
      <c r="F6395" t="s">
        <v>878</v>
      </c>
    </row>
    <row r="6396" spans="1:6">
      <c r="A6396" t="s">
        <v>1165</v>
      </c>
      <c r="B6396" s="94" t="s">
        <v>215</v>
      </c>
      <c r="C6396">
        <v>68900</v>
      </c>
      <c r="D6396" t="s">
        <v>12</v>
      </c>
      <c r="E6396">
        <v>129</v>
      </c>
      <c r="F6396" t="s">
        <v>100</v>
      </c>
    </row>
    <row r="6397" spans="1:6">
      <c r="A6397" t="s">
        <v>1165</v>
      </c>
      <c r="B6397" s="94" t="s">
        <v>590</v>
      </c>
      <c r="C6397">
        <v>64900</v>
      </c>
      <c r="D6397" t="s">
        <v>12</v>
      </c>
      <c r="E6397">
        <v>287</v>
      </c>
      <c r="F6397" t="s">
        <v>61</v>
      </c>
    </row>
    <row r="6398" spans="1:6">
      <c r="A6398" t="s">
        <v>1165</v>
      </c>
      <c r="B6398" s="94" t="s">
        <v>156</v>
      </c>
      <c r="C6398">
        <v>69000</v>
      </c>
      <c r="D6398" t="s">
        <v>16</v>
      </c>
      <c r="E6398">
        <v>153</v>
      </c>
      <c r="F6398" t="s">
        <v>217</v>
      </c>
    </row>
    <row r="6399" spans="1:6">
      <c r="A6399" t="s">
        <v>1165</v>
      </c>
      <c r="B6399" s="94" t="s">
        <v>395</v>
      </c>
      <c r="C6399">
        <v>69000</v>
      </c>
      <c r="D6399" t="s">
        <v>12</v>
      </c>
      <c r="E6399">
        <v>67</v>
      </c>
      <c r="F6399" t="s">
        <v>889</v>
      </c>
    </row>
    <row r="6400" spans="1:6">
      <c r="A6400" t="s">
        <v>1165</v>
      </c>
      <c r="B6400" s="94" t="s">
        <v>233</v>
      </c>
      <c r="C6400">
        <v>69900</v>
      </c>
      <c r="D6400" t="s">
        <v>18</v>
      </c>
      <c r="E6400">
        <v>60</v>
      </c>
      <c r="F6400" t="s">
        <v>104</v>
      </c>
    </row>
    <row r="6401" spans="1:6">
      <c r="A6401" t="s">
        <v>1165</v>
      </c>
      <c r="B6401" s="94" t="s">
        <v>225</v>
      </c>
      <c r="C6401">
        <v>65000</v>
      </c>
      <c r="D6401" t="s">
        <v>18</v>
      </c>
      <c r="E6401">
        <v>24</v>
      </c>
      <c r="F6401" t="s">
        <v>87</v>
      </c>
    </row>
    <row r="6402" spans="1:6">
      <c r="A6402" t="s">
        <v>1149</v>
      </c>
      <c r="B6402" s="94" t="s">
        <v>811</v>
      </c>
      <c r="C6402">
        <v>949500</v>
      </c>
      <c r="D6402" t="s">
        <v>16</v>
      </c>
      <c r="E6402">
        <v>341</v>
      </c>
      <c r="F6402" t="s">
        <v>351</v>
      </c>
    </row>
    <row r="6403" spans="1:6">
      <c r="A6403" t="s">
        <v>1165</v>
      </c>
      <c r="B6403" s="94" t="s">
        <v>588</v>
      </c>
      <c r="C6403">
        <v>69000</v>
      </c>
      <c r="D6403" t="s">
        <v>12</v>
      </c>
      <c r="E6403">
        <v>362</v>
      </c>
      <c r="F6403" t="s">
        <v>100</v>
      </c>
    </row>
    <row r="6404" spans="1:6">
      <c r="A6404" t="s">
        <v>1165</v>
      </c>
      <c r="B6404" s="94" t="s">
        <v>672</v>
      </c>
      <c r="C6404">
        <v>70000</v>
      </c>
      <c r="D6404" t="s">
        <v>12</v>
      </c>
      <c r="E6404">
        <v>131</v>
      </c>
      <c r="F6404" t="s">
        <v>113</v>
      </c>
    </row>
    <row r="6405" spans="1:6">
      <c r="A6405" t="s">
        <v>1165</v>
      </c>
      <c r="B6405" s="94" t="s">
        <v>233</v>
      </c>
      <c r="C6405">
        <v>74900</v>
      </c>
      <c r="D6405" t="s">
        <v>18</v>
      </c>
      <c r="E6405">
        <v>60</v>
      </c>
      <c r="F6405" t="s">
        <v>105</v>
      </c>
    </row>
    <row r="6406" spans="1:6">
      <c r="A6406" t="s">
        <v>1165</v>
      </c>
      <c r="B6406" s="94" t="s">
        <v>384</v>
      </c>
      <c r="C6406">
        <v>74900</v>
      </c>
      <c r="D6406" t="s">
        <v>18</v>
      </c>
      <c r="E6406">
        <v>33</v>
      </c>
      <c r="F6406" t="s">
        <v>272</v>
      </c>
    </row>
    <row r="6407" spans="1:6">
      <c r="A6407" t="s">
        <v>1165</v>
      </c>
      <c r="B6407" s="94" t="s">
        <v>116</v>
      </c>
      <c r="C6407">
        <v>70000</v>
      </c>
      <c r="D6407" t="s">
        <v>12</v>
      </c>
      <c r="E6407">
        <v>305</v>
      </c>
      <c r="F6407" t="s">
        <v>213</v>
      </c>
    </row>
    <row r="6408" spans="1:6">
      <c r="A6408" t="s">
        <v>1165</v>
      </c>
      <c r="B6408" s="94" t="s">
        <v>281</v>
      </c>
      <c r="C6408">
        <v>79000</v>
      </c>
      <c r="D6408" t="s">
        <v>18</v>
      </c>
      <c r="E6408">
        <v>94</v>
      </c>
      <c r="F6408" t="s">
        <v>65</v>
      </c>
    </row>
    <row r="6409" spans="1:6">
      <c r="A6409" t="s">
        <v>1165</v>
      </c>
      <c r="B6409" s="94" t="s">
        <v>205</v>
      </c>
      <c r="C6409">
        <v>79900</v>
      </c>
      <c r="D6409" t="s">
        <v>18</v>
      </c>
      <c r="E6409">
        <v>53</v>
      </c>
      <c r="F6409" t="s">
        <v>195</v>
      </c>
    </row>
    <row r="6410" spans="1:6">
      <c r="A6410" t="s">
        <v>1165</v>
      </c>
      <c r="B6410" s="94" t="s">
        <v>212</v>
      </c>
      <c r="C6410">
        <v>79900</v>
      </c>
      <c r="D6410" t="s">
        <v>18</v>
      </c>
      <c r="E6410">
        <v>32</v>
      </c>
      <c r="F6410" t="s">
        <v>204</v>
      </c>
    </row>
    <row r="6411" spans="1:6">
      <c r="A6411" t="s">
        <v>1165</v>
      </c>
      <c r="B6411" s="94" t="s">
        <v>162</v>
      </c>
      <c r="C6411">
        <v>79900</v>
      </c>
      <c r="D6411" t="s">
        <v>18</v>
      </c>
      <c r="E6411">
        <v>19</v>
      </c>
      <c r="F6411" t="s">
        <v>53</v>
      </c>
    </row>
    <row r="6412" spans="1:6">
      <c r="A6412" t="s">
        <v>1165</v>
      </c>
      <c r="B6412" s="94" t="s">
        <v>108</v>
      </c>
      <c r="C6412">
        <v>80000</v>
      </c>
      <c r="D6412" t="s">
        <v>16</v>
      </c>
      <c r="E6412">
        <v>77</v>
      </c>
      <c r="F6412" t="s">
        <v>65</v>
      </c>
    </row>
    <row r="6413" spans="1:6">
      <c r="A6413" t="s">
        <v>1165</v>
      </c>
      <c r="B6413" s="94" t="s">
        <v>369</v>
      </c>
      <c r="C6413">
        <v>71900</v>
      </c>
      <c r="D6413" t="s">
        <v>18</v>
      </c>
      <c r="E6413">
        <v>110</v>
      </c>
      <c r="F6413" t="s">
        <v>195</v>
      </c>
    </row>
    <row r="6414" spans="1:6">
      <c r="A6414" t="s">
        <v>1165</v>
      </c>
      <c r="B6414" s="94" t="s">
        <v>508</v>
      </c>
      <c r="C6414">
        <v>75000</v>
      </c>
      <c r="D6414" t="s">
        <v>18</v>
      </c>
      <c r="E6414">
        <v>209</v>
      </c>
      <c r="F6414" t="s">
        <v>136</v>
      </c>
    </row>
    <row r="6415" spans="1:6">
      <c r="A6415" t="s">
        <v>1165</v>
      </c>
      <c r="B6415" s="94" t="s">
        <v>241</v>
      </c>
      <c r="C6415">
        <v>82000</v>
      </c>
      <c r="D6415" t="s">
        <v>16</v>
      </c>
      <c r="E6415">
        <v>105</v>
      </c>
      <c r="F6415" t="s">
        <v>195</v>
      </c>
    </row>
    <row r="6416" spans="1:6">
      <c r="A6416" t="s">
        <v>1165</v>
      </c>
      <c r="B6416" s="94" t="s">
        <v>747</v>
      </c>
      <c r="C6416">
        <v>84000</v>
      </c>
      <c r="D6416" t="s">
        <v>18</v>
      </c>
      <c r="E6416">
        <v>366</v>
      </c>
      <c r="F6416" t="s">
        <v>516</v>
      </c>
    </row>
    <row r="6417" spans="1:6">
      <c r="A6417" t="s">
        <v>1165</v>
      </c>
      <c r="B6417" s="94" t="s">
        <v>140</v>
      </c>
      <c r="C6417">
        <v>84480</v>
      </c>
      <c r="D6417" t="s">
        <v>18</v>
      </c>
      <c r="E6417">
        <v>31</v>
      </c>
      <c r="F6417" t="s">
        <v>133</v>
      </c>
    </row>
    <row r="6418" spans="1:6">
      <c r="A6418" t="s">
        <v>1165</v>
      </c>
      <c r="B6418" s="94" t="s">
        <v>428</v>
      </c>
      <c r="C6418">
        <v>85000</v>
      </c>
      <c r="D6418" t="s">
        <v>19</v>
      </c>
      <c r="E6418">
        <v>202</v>
      </c>
      <c r="F6418" t="s">
        <v>248</v>
      </c>
    </row>
    <row r="6419" spans="1:6">
      <c r="A6419" t="s">
        <v>1165</v>
      </c>
      <c r="B6419" s="94" t="s">
        <v>375</v>
      </c>
      <c r="C6419">
        <v>85000</v>
      </c>
      <c r="D6419" t="s">
        <v>18</v>
      </c>
      <c r="E6419">
        <v>89</v>
      </c>
      <c r="F6419" t="s">
        <v>231</v>
      </c>
    </row>
    <row r="6420" spans="1:6">
      <c r="A6420" t="s">
        <v>1165</v>
      </c>
      <c r="B6420" s="94" t="s">
        <v>506</v>
      </c>
      <c r="C6420">
        <v>86000</v>
      </c>
      <c r="D6420" s="95" t="s">
        <v>43</v>
      </c>
      <c r="E6420">
        <v>140</v>
      </c>
      <c r="F6420" t="s">
        <v>280</v>
      </c>
    </row>
    <row r="6421" spans="1:6">
      <c r="A6421" t="s">
        <v>1165</v>
      </c>
      <c r="B6421" s="94" t="s">
        <v>169</v>
      </c>
      <c r="C6421">
        <v>86000</v>
      </c>
      <c r="D6421" t="s">
        <v>18</v>
      </c>
      <c r="E6421">
        <v>56</v>
      </c>
      <c r="F6421" t="s">
        <v>195</v>
      </c>
    </row>
    <row r="6422" spans="1:6">
      <c r="A6422" t="s">
        <v>1165</v>
      </c>
      <c r="B6422" s="94" t="s">
        <v>218</v>
      </c>
      <c r="C6422">
        <v>87900</v>
      </c>
      <c r="D6422" t="s">
        <v>18</v>
      </c>
      <c r="E6422">
        <v>6</v>
      </c>
      <c r="F6422" t="s">
        <v>53</v>
      </c>
    </row>
    <row r="6423" spans="1:6">
      <c r="A6423" t="s">
        <v>1165</v>
      </c>
      <c r="B6423" s="94" t="s">
        <v>99</v>
      </c>
      <c r="C6423">
        <v>89000</v>
      </c>
      <c r="D6423" t="s">
        <v>18</v>
      </c>
      <c r="E6423">
        <v>118</v>
      </c>
      <c r="F6423" t="s">
        <v>1135</v>
      </c>
    </row>
    <row r="6424" spans="1:6">
      <c r="A6424" t="s">
        <v>1165</v>
      </c>
      <c r="B6424" s="94" t="s">
        <v>80</v>
      </c>
      <c r="C6424">
        <v>82900</v>
      </c>
      <c r="D6424" t="s">
        <v>16</v>
      </c>
      <c r="E6424">
        <v>47</v>
      </c>
      <c r="F6424" t="s">
        <v>666</v>
      </c>
    </row>
    <row r="6425" spans="1:6">
      <c r="A6425" t="s">
        <v>1165</v>
      </c>
      <c r="B6425" s="94" t="s">
        <v>147</v>
      </c>
      <c r="C6425">
        <v>89800</v>
      </c>
      <c r="D6425" t="s">
        <v>12</v>
      </c>
      <c r="E6425">
        <v>244</v>
      </c>
      <c r="F6425" t="s">
        <v>793</v>
      </c>
    </row>
    <row r="6426" spans="1:6">
      <c r="A6426" t="s">
        <v>1165</v>
      </c>
      <c r="B6426" s="94" t="s">
        <v>82</v>
      </c>
      <c r="C6426">
        <v>90000</v>
      </c>
      <c r="D6426" t="s">
        <v>12</v>
      </c>
      <c r="E6426">
        <v>84</v>
      </c>
      <c r="F6426" t="s">
        <v>327</v>
      </c>
    </row>
    <row r="6427" spans="1:6">
      <c r="A6427" t="s">
        <v>1165</v>
      </c>
      <c r="B6427" s="94" t="s">
        <v>376</v>
      </c>
      <c r="C6427">
        <v>90000</v>
      </c>
      <c r="D6427" t="s">
        <v>12</v>
      </c>
      <c r="E6427">
        <v>48</v>
      </c>
      <c r="F6427" t="s">
        <v>53</v>
      </c>
    </row>
    <row r="6428" spans="1:6">
      <c r="A6428" t="s">
        <v>1165</v>
      </c>
      <c r="B6428" s="94" t="s">
        <v>376</v>
      </c>
      <c r="C6428">
        <v>90000</v>
      </c>
      <c r="D6428" t="s">
        <v>12</v>
      </c>
      <c r="E6428">
        <v>48</v>
      </c>
      <c r="F6428" t="s">
        <v>53</v>
      </c>
    </row>
    <row r="6429" spans="1:6">
      <c r="A6429" t="s">
        <v>1165</v>
      </c>
      <c r="B6429" s="94" t="s">
        <v>143</v>
      </c>
      <c r="C6429">
        <v>90000</v>
      </c>
      <c r="D6429" t="s">
        <v>16</v>
      </c>
      <c r="E6429">
        <v>26</v>
      </c>
      <c r="F6429" t="s">
        <v>53</v>
      </c>
    </row>
    <row r="6430" spans="1:6">
      <c r="A6430" t="s">
        <v>1165</v>
      </c>
      <c r="B6430" s="94" t="s">
        <v>162</v>
      </c>
      <c r="C6430">
        <v>90000</v>
      </c>
      <c r="D6430" t="s">
        <v>16</v>
      </c>
      <c r="E6430">
        <v>19</v>
      </c>
      <c r="F6430" t="s">
        <v>405</v>
      </c>
    </row>
    <row r="6431" spans="1:6">
      <c r="A6431" t="s">
        <v>1165</v>
      </c>
      <c r="B6431" s="94" t="s">
        <v>226</v>
      </c>
      <c r="C6431">
        <v>90000</v>
      </c>
      <c r="D6431" t="s">
        <v>18</v>
      </c>
      <c r="E6431">
        <v>17</v>
      </c>
      <c r="F6431" t="s">
        <v>902</v>
      </c>
    </row>
    <row r="6432" spans="1:6">
      <c r="A6432" t="s">
        <v>1165</v>
      </c>
      <c r="B6432" s="94" t="s">
        <v>197</v>
      </c>
      <c r="C6432">
        <v>95000</v>
      </c>
      <c r="D6432" t="s">
        <v>16</v>
      </c>
      <c r="E6432">
        <v>224</v>
      </c>
      <c r="F6432" t="s">
        <v>59</v>
      </c>
    </row>
    <row r="6433" spans="1:6">
      <c r="A6433" t="s">
        <v>1165</v>
      </c>
      <c r="B6433" s="94" t="s">
        <v>314</v>
      </c>
      <c r="C6433">
        <v>95000</v>
      </c>
      <c r="D6433" t="s">
        <v>16</v>
      </c>
      <c r="E6433">
        <v>78</v>
      </c>
      <c r="F6433" t="s">
        <v>65</v>
      </c>
    </row>
    <row r="6434" spans="1:6">
      <c r="A6434" t="s">
        <v>1165</v>
      </c>
      <c r="B6434" s="94" t="s">
        <v>418</v>
      </c>
      <c r="C6434">
        <v>95000</v>
      </c>
      <c r="D6434" t="s">
        <v>12</v>
      </c>
      <c r="E6434">
        <v>55</v>
      </c>
      <c r="F6434" t="s">
        <v>100</v>
      </c>
    </row>
    <row r="6435" spans="1:6">
      <c r="A6435" t="s">
        <v>1165</v>
      </c>
      <c r="B6435" s="94" t="s">
        <v>162</v>
      </c>
      <c r="C6435">
        <v>95000</v>
      </c>
      <c r="D6435" t="s">
        <v>18</v>
      </c>
      <c r="E6435">
        <v>19</v>
      </c>
      <c r="F6435" t="s">
        <v>434</v>
      </c>
    </row>
    <row r="6436" spans="1:6">
      <c r="A6436" t="s">
        <v>1165</v>
      </c>
      <c r="B6436" s="94" t="s">
        <v>250</v>
      </c>
      <c r="C6436">
        <v>95000</v>
      </c>
      <c r="D6436" t="s">
        <v>16</v>
      </c>
      <c r="E6436">
        <v>11</v>
      </c>
      <c r="F6436" t="s">
        <v>758</v>
      </c>
    </row>
    <row r="6437" spans="1:6">
      <c r="A6437" t="s">
        <v>1165</v>
      </c>
      <c r="B6437" s="94" t="s">
        <v>556</v>
      </c>
      <c r="C6437">
        <v>99000</v>
      </c>
      <c r="D6437" t="s">
        <v>16</v>
      </c>
      <c r="E6437">
        <v>304</v>
      </c>
      <c r="F6437" t="s">
        <v>213</v>
      </c>
    </row>
    <row r="6438" spans="1:6">
      <c r="A6438" t="s">
        <v>1165</v>
      </c>
      <c r="B6438" s="94" t="s">
        <v>165</v>
      </c>
      <c r="C6438">
        <v>89900</v>
      </c>
      <c r="D6438" t="s">
        <v>18</v>
      </c>
      <c r="E6438">
        <v>43</v>
      </c>
      <c r="F6438" t="s">
        <v>1038</v>
      </c>
    </row>
    <row r="6439" spans="1:6">
      <c r="A6439" t="s">
        <v>1165</v>
      </c>
      <c r="B6439" s="94" t="s">
        <v>126</v>
      </c>
      <c r="C6439">
        <v>99000</v>
      </c>
      <c r="D6439" t="s">
        <v>16</v>
      </c>
      <c r="E6439">
        <v>126</v>
      </c>
      <c r="F6439" t="s">
        <v>141</v>
      </c>
    </row>
    <row r="6440" spans="1:6">
      <c r="A6440" t="s">
        <v>1165</v>
      </c>
      <c r="B6440" s="94" t="s">
        <v>92</v>
      </c>
      <c r="C6440">
        <v>99000</v>
      </c>
      <c r="D6440" t="s">
        <v>16</v>
      </c>
      <c r="E6440">
        <v>88</v>
      </c>
      <c r="F6440" t="s">
        <v>53</v>
      </c>
    </row>
    <row r="6441" spans="1:6">
      <c r="A6441" t="s">
        <v>1165</v>
      </c>
      <c r="B6441" s="94" t="s">
        <v>221</v>
      </c>
      <c r="C6441">
        <v>99000</v>
      </c>
      <c r="D6441" t="s">
        <v>18</v>
      </c>
      <c r="E6441">
        <v>62</v>
      </c>
      <c r="F6441" t="s">
        <v>61</v>
      </c>
    </row>
    <row r="6442" spans="1:6">
      <c r="A6442" t="s">
        <v>1165</v>
      </c>
      <c r="B6442" s="94" t="s">
        <v>547</v>
      </c>
      <c r="C6442">
        <v>83900</v>
      </c>
      <c r="D6442" t="s">
        <v>16</v>
      </c>
      <c r="E6442">
        <v>66</v>
      </c>
      <c r="F6442" t="s">
        <v>332</v>
      </c>
    </row>
    <row r="6443" spans="1:6">
      <c r="A6443" t="s">
        <v>1165</v>
      </c>
      <c r="B6443" s="94" t="s">
        <v>183</v>
      </c>
      <c r="C6443">
        <v>99000</v>
      </c>
      <c r="D6443" t="s">
        <v>12</v>
      </c>
      <c r="E6443">
        <v>54</v>
      </c>
      <c r="F6443" t="s">
        <v>868</v>
      </c>
    </row>
    <row r="6444" spans="1:6">
      <c r="A6444" t="s">
        <v>1165</v>
      </c>
      <c r="B6444" s="94" t="s">
        <v>427</v>
      </c>
      <c r="C6444">
        <v>99000</v>
      </c>
      <c r="D6444" t="s">
        <v>12</v>
      </c>
      <c r="E6444">
        <v>215</v>
      </c>
      <c r="F6444" t="s">
        <v>794</v>
      </c>
    </row>
    <row r="6445" spans="1:6">
      <c r="A6445" t="s">
        <v>1165</v>
      </c>
      <c r="B6445" s="94" t="s">
        <v>418</v>
      </c>
      <c r="C6445">
        <v>99000</v>
      </c>
      <c r="D6445" t="s">
        <v>12</v>
      </c>
      <c r="E6445">
        <v>55</v>
      </c>
      <c r="F6445" t="s">
        <v>100</v>
      </c>
    </row>
    <row r="6446" spans="1:6">
      <c r="A6446" t="s">
        <v>1165</v>
      </c>
      <c r="B6446" s="94" t="s">
        <v>54</v>
      </c>
      <c r="C6446">
        <v>72900</v>
      </c>
      <c r="D6446" t="s">
        <v>12</v>
      </c>
      <c r="E6446">
        <v>10</v>
      </c>
      <c r="F6446" t="s">
        <v>272</v>
      </c>
    </row>
    <row r="6447" spans="1:6">
      <c r="A6447" t="s">
        <v>1149</v>
      </c>
      <c r="B6447" s="94" t="s">
        <v>372</v>
      </c>
      <c r="C6447">
        <v>895495</v>
      </c>
      <c r="D6447" t="s">
        <v>16</v>
      </c>
      <c r="E6447">
        <v>157</v>
      </c>
      <c r="F6447" t="s">
        <v>166</v>
      </c>
    </row>
    <row r="6448" spans="1:6">
      <c r="A6448" t="s">
        <v>1149</v>
      </c>
      <c r="B6448" s="94" t="s">
        <v>138</v>
      </c>
      <c r="C6448">
        <v>174900</v>
      </c>
      <c r="D6448" s="95" t="s">
        <v>43</v>
      </c>
      <c r="E6448">
        <v>158</v>
      </c>
      <c r="F6448" t="s">
        <v>272</v>
      </c>
    </row>
    <row r="6449" spans="1:6">
      <c r="A6449" t="s">
        <v>1106</v>
      </c>
      <c r="B6449" s="94" t="s">
        <v>235</v>
      </c>
      <c r="C6449">
        <v>1575000</v>
      </c>
      <c r="D6449" t="s">
        <v>16</v>
      </c>
      <c r="E6449">
        <v>7</v>
      </c>
      <c r="F6449" t="s">
        <v>272</v>
      </c>
    </row>
    <row r="6450" spans="1:6">
      <c r="A6450" t="s">
        <v>1106</v>
      </c>
      <c r="B6450" s="94" t="s">
        <v>423</v>
      </c>
      <c r="C6450">
        <v>1649000</v>
      </c>
      <c r="D6450" t="s">
        <v>16</v>
      </c>
      <c r="E6450">
        <v>30</v>
      </c>
      <c r="F6450" t="s">
        <v>87</v>
      </c>
    </row>
    <row r="6451" spans="1:6">
      <c r="A6451" t="s">
        <v>1106</v>
      </c>
      <c r="B6451" s="94" t="s">
        <v>672</v>
      </c>
      <c r="C6451">
        <v>1699000</v>
      </c>
      <c r="D6451" t="s">
        <v>16</v>
      </c>
      <c r="E6451">
        <v>131</v>
      </c>
      <c r="F6451" t="s">
        <v>87</v>
      </c>
    </row>
    <row r="6452" spans="1:6">
      <c r="A6452" t="s">
        <v>1165</v>
      </c>
      <c r="B6452" s="94" t="s">
        <v>126</v>
      </c>
      <c r="C6452">
        <v>100000</v>
      </c>
      <c r="D6452" t="s">
        <v>12</v>
      </c>
      <c r="E6452">
        <v>126</v>
      </c>
      <c r="F6452" t="s">
        <v>327</v>
      </c>
    </row>
    <row r="6453" spans="1:6">
      <c r="A6453" t="s">
        <v>1165</v>
      </c>
      <c r="B6453" s="94" t="s">
        <v>326</v>
      </c>
      <c r="C6453">
        <v>101900</v>
      </c>
      <c r="D6453" t="s">
        <v>12</v>
      </c>
      <c r="E6453">
        <v>34</v>
      </c>
      <c r="F6453" t="s">
        <v>53</v>
      </c>
    </row>
    <row r="6454" spans="1:6">
      <c r="A6454" t="s">
        <v>1165</v>
      </c>
      <c r="B6454" s="94" t="s">
        <v>233</v>
      </c>
      <c r="C6454">
        <v>104900</v>
      </c>
      <c r="D6454" t="s">
        <v>18</v>
      </c>
      <c r="E6454">
        <v>60</v>
      </c>
      <c r="F6454" t="s">
        <v>70</v>
      </c>
    </row>
    <row r="6455" spans="1:6">
      <c r="A6455" t="s">
        <v>1165</v>
      </c>
      <c r="B6455" s="94" t="s">
        <v>379</v>
      </c>
      <c r="C6455">
        <v>104900</v>
      </c>
      <c r="D6455" t="s">
        <v>16</v>
      </c>
      <c r="E6455">
        <v>16</v>
      </c>
      <c r="F6455" t="s">
        <v>154</v>
      </c>
    </row>
    <row r="6456" spans="1:6">
      <c r="A6456" t="s">
        <v>1165</v>
      </c>
      <c r="B6456" s="94" t="s">
        <v>323</v>
      </c>
      <c r="C6456">
        <v>104900</v>
      </c>
      <c r="D6456" t="s">
        <v>12</v>
      </c>
      <c r="E6456">
        <v>14</v>
      </c>
      <c r="F6456" t="s">
        <v>569</v>
      </c>
    </row>
    <row r="6457" spans="1:6">
      <c r="A6457" t="s">
        <v>1165</v>
      </c>
      <c r="B6457" s="94" t="s">
        <v>258</v>
      </c>
      <c r="C6457">
        <v>99900</v>
      </c>
      <c r="D6457" t="s">
        <v>16</v>
      </c>
      <c r="E6457">
        <v>207</v>
      </c>
      <c r="F6457" t="s">
        <v>248</v>
      </c>
    </row>
    <row r="6458" spans="1:6">
      <c r="A6458" t="s">
        <v>1165</v>
      </c>
      <c r="B6458" s="94" t="s">
        <v>368</v>
      </c>
      <c r="C6458">
        <v>105000</v>
      </c>
      <c r="D6458" t="s">
        <v>12</v>
      </c>
      <c r="E6458">
        <v>165</v>
      </c>
      <c r="F6458" t="s">
        <v>75</v>
      </c>
    </row>
    <row r="6459" spans="1:6">
      <c r="A6459" t="s">
        <v>1165</v>
      </c>
      <c r="B6459" s="94" t="s">
        <v>225</v>
      </c>
      <c r="C6459">
        <v>105000</v>
      </c>
      <c r="D6459" t="s">
        <v>12</v>
      </c>
      <c r="E6459">
        <v>24</v>
      </c>
      <c r="F6459" t="s">
        <v>961</v>
      </c>
    </row>
    <row r="6460" spans="1:6">
      <c r="A6460" t="s">
        <v>1165</v>
      </c>
      <c r="B6460" s="94" t="s">
        <v>101</v>
      </c>
      <c r="C6460">
        <v>105900</v>
      </c>
      <c r="D6460" t="s">
        <v>12</v>
      </c>
      <c r="E6460">
        <v>41</v>
      </c>
      <c r="F6460" t="s">
        <v>280</v>
      </c>
    </row>
    <row r="6461" spans="1:6">
      <c r="A6461" t="s">
        <v>1165</v>
      </c>
      <c r="B6461" s="94" t="s">
        <v>395</v>
      </c>
      <c r="C6461">
        <v>107900</v>
      </c>
      <c r="D6461" t="s">
        <v>12</v>
      </c>
      <c r="E6461">
        <v>68</v>
      </c>
      <c r="F6461" t="s">
        <v>272</v>
      </c>
    </row>
    <row r="6462" spans="1:6">
      <c r="A6462" t="s">
        <v>1165</v>
      </c>
      <c r="B6462" s="94" t="s">
        <v>418</v>
      </c>
      <c r="C6462">
        <v>99900</v>
      </c>
      <c r="D6462" t="s">
        <v>16</v>
      </c>
      <c r="E6462">
        <v>55</v>
      </c>
      <c r="F6462" t="s">
        <v>797</v>
      </c>
    </row>
    <row r="6463" spans="1:6">
      <c r="A6463" t="s">
        <v>1165</v>
      </c>
      <c r="B6463" s="94" t="s">
        <v>259</v>
      </c>
      <c r="C6463">
        <v>109000</v>
      </c>
      <c r="D6463" t="s">
        <v>16</v>
      </c>
      <c r="E6463">
        <v>69</v>
      </c>
      <c r="F6463" t="s">
        <v>744</v>
      </c>
    </row>
    <row r="6464" spans="1:6">
      <c r="A6464" t="s">
        <v>1165</v>
      </c>
      <c r="B6464" s="94" t="s">
        <v>128</v>
      </c>
      <c r="C6464">
        <v>109000</v>
      </c>
      <c r="D6464" t="s">
        <v>16</v>
      </c>
      <c r="E6464">
        <v>67</v>
      </c>
      <c r="F6464" t="s">
        <v>61</v>
      </c>
    </row>
    <row r="6465" spans="1:6">
      <c r="A6465" t="s">
        <v>1165</v>
      </c>
      <c r="B6465" s="94" t="s">
        <v>410</v>
      </c>
      <c r="C6465">
        <v>109900</v>
      </c>
      <c r="D6465" t="s">
        <v>12</v>
      </c>
      <c r="E6465">
        <v>133</v>
      </c>
      <c r="F6465" t="s">
        <v>174</v>
      </c>
    </row>
    <row r="6466" spans="1:6">
      <c r="A6466" t="s">
        <v>1165</v>
      </c>
      <c r="B6466" s="94" t="s">
        <v>111</v>
      </c>
      <c r="C6466">
        <v>109900</v>
      </c>
      <c r="D6466" t="s">
        <v>16</v>
      </c>
      <c r="E6466">
        <v>124</v>
      </c>
      <c r="F6466" t="s">
        <v>70</v>
      </c>
    </row>
    <row r="6467" spans="1:6">
      <c r="A6467" t="s">
        <v>1165</v>
      </c>
      <c r="B6467" s="94" t="s">
        <v>547</v>
      </c>
      <c r="C6467">
        <v>109900</v>
      </c>
      <c r="D6467" t="s">
        <v>12</v>
      </c>
      <c r="E6467">
        <v>66</v>
      </c>
      <c r="F6467" t="s">
        <v>1167</v>
      </c>
    </row>
    <row r="6468" spans="1:6">
      <c r="A6468" t="s">
        <v>1165</v>
      </c>
      <c r="B6468" s="94" t="s">
        <v>93</v>
      </c>
      <c r="C6468">
        <v>110000</v>
      </c>
      <c r="D6468" t="s">
        <v>18</v>
      </c>
      <c r="E6468">
        <v>42</v>
      </c>
      <c r="F6468" t="s">
        <v>100</v>
      </c>
    </row>
    <row r="6469" spans="1:6">
      <c r="A6469" t="s">
        <v>1165</v>
      </c>
      <c r="B6469" s="94" t="s">
        <v>99</v>
      </c>
      <c r="C6469">
        <v>114000</v>
      </c>
      <c r="D6469" t="s">
        <v>12</v>
      </c>
      <c r="E6469">
        <v>118</v>
      </c>
      <c r="F6469" t="s">
        <v>871</v>
      </c>
    </row>
    <row r="6470" spans="1:6">
      <c r="A6470" t="s">
        <v>1165</v>
      </c>
      <c r="B6470" s="94" t="s">
        <v>449</v>
      </c>
      <c r="C6470">
        <v>114000</v>
      </c>
      <c r="D6470" t="s">
        <v>18</v>
      </c>
      <c r="E6470">
        <v>109</v>
      </c>
      <c r="F6470" t="s">
        <v>434</v>
      </c>
    </row>
    <row r="6471" spans="1:6">
      <c r="A6471" t="s">
        <v>1165</v>
      </c>
      <c r="B6471" s="94" t="s">
        <v>604</v>
      </c>
      <c r="C6471">
        <v>114500</v>
      </c>
      <c r="D6471" t="s">
        <v>18</v>
      </c>
      <c r="E6471">
        <v>249</v>
      </c>
      <c r="F6471" t="s">
        <v>580</v>
      </c>
    </row>
    <row r="6472" spans="1:6">
      <c r="A6472" t="s">
        <v>1165</v>
      </c>
      <c r="B6472" s="94" t="s">
        <v>237</v>
      </c>
      <c r="C6472">
        <v>114900</v>
      </c>
      <c r="D6472" t="s">
        <v>12</v>
      </c>
      <c r="E6472">
        <v>169</v>
      </c>
      <c r="F6472" t="s">
        <v>794</v>
      </c>
    </row>
    <row r="6473" spans="1:6">
      <c r="A6473" t="s">
        <v>1165</v>
      </c>
      <c r="B6473" s="94" t="s">
        <v>346</v>
      </c>
      <c r="C6473">
        <v>114900</v>
      </c>
      <c r="D6473" t="s">
        <v>12</v>
      </c>
      <c r="E6473">
        <v>81</v>
      </c>
      <c r="F6473" t="s">
        <v>272</v>
      </c>
    </row>
    <row r="6474" spans="1:6">
      <c r="A6474" t="s">
        <v>1165</v>
      </c>
      <c r="B6474" s="94" t="s">
        <v>116</v>
      </c>
      <c r="C6474">
        <v>99999</v>
      </c>
      <c r="D6474" t="s">
        <v>16</v>
      </c>
      <c r="E6474">
        <v>305</v>
      </c>
      <c r="F6474" t="s">
        <v>548</v>
      </c>
    </row>
    <row r="6475" spans="1:6">
      <c r="A6475" t="s">
        <v>1165</v>
      </c>
      <c r="B6475" s="94" t="s">
        <v>110</v>
      </c>
      <c r="C6475">
        <v>115000</v>
      </c>
      <c r="D6475" t="s">
        <v>16</v>
      </c>
      <c r="E6475">
        <v>173</v>
      </c>
      <c r="F6475" t="s">
        <v>61</v>
      </c>
    </row>
    <row r="6476" spans="1:6">
      <c r="A6476" t="s">
        <v>1165</v>
      </c>
      <c r="B6476" s="94" t="s">
        <v>301</v>
      </c>
      <c r="C6476">
        <v>115000</v>
      </c>
      <c r="D6476" t="s">
        <v>12</v>
      </c>
      <c r="E6476">
        <v>117</v>
      </c>
      <c r="F6476" t="s">
        <v>580</v>
      </c>
    </row>
    <row r="6477" spans="1:6">
      <c r="A6477" t="s">
        <v>1165</v>
      </c>
      <c r="B6477" s="94" t="s">
        <v>354</v>
      </c>
      <c r="C6477">
        <v>99900</v>
      </c>
      <c r="D6477" t="s">
        <v>12</v>
      </c>
      <c r="E6477">
        <v>221</v>
      </c>
      <c r="F6477" t="s">
        <v>759</v>
      </c>
    </row>
    <row r="6478" spans="1:6">
      <c r="A6478" t="s">
        <v>1165</v>
      </c>
      <c r="B6478" s="94" t="s">
        <v>153</v>
      </c>
      <c r="C6478">
        <v>115000</v>
      </c>
      <c r="D6478" t="s">
        <v>16</v>
      </c>
      <c r="E6478">
        <v>90</v>
      </c>
      <c r="F6478" t="s">
        <v>743</v>
      </c>
    </row>
    <row r="6479" spans="1:6">
      <c r="A6479" t="s">
        <v>1165</v>
      </c>
      <c r="B6479" s="94" t="s">
        <v>250</v>
      </c>
      <c r="C6479">
        <v>114900</v>
      </c>
      <c r="D6479" t="s">
        <v>12</v>
      </c>
      <c r="E6479">
        <v>11</v>
      </c>
      <c r="F6479" t="s">
        <v>569</v>
      </c>
    </row>
    <row r="6480" spans="1:6">
      <c r="A6480" t="s">
        <v>1165</v>
      </c>
      <c r="B6480" s="94" t="s">
        <v>376</v>
      </c>
      <c r="C6480">
        <v>115000</v>
      </c>
      <c r="D6480" t="s">
        <v>12</v>
      </c>
      <c r="E6480">
        <v>48</v>
      </c>
      <c r="F6480" t="s">
        <v>195</v>
      </c>
    </row>
    <row r="6481" spans="1:6">
      <c r="A6481" t="s">
        <v>1165</v>
      </c>
      <c r="B6481" s="94" t="s">
        <v>493</v>
      </c>
      <c r="C6481">
        <v>115000</v>
      </c>
      <c r="D6481" t="s">
        <v>16</v>
      </c>
      <c r="E6481">
        <v>5</v>
      </c>
      <c r="F6481" t="s">
        <v>136</v>
      </c>
    </row>
    <row r="6482" spans="1:6">
      <c r="A6482" t="s">
        <v>1165</v>
      </c>
      <c r="B6482" s="94" t="s">
        <v>461</v>
      </c>
      <c r="C6482">
        <v>115000</v>
      </c>
      <c r="D6482" t="s">
        <v>16</v>
      </c>
      <c r="E6482">
        <v>77</v>
      </c>
      <c r="F6482" t="s">
        <v>238</v>
      </c>
    </row>
    <row r="6483" spans="1:6">
      <c r="A6483" t="s">
        <v>1165</v>
      </c>
      <c r="B6483" s="94" t="s">
        <v>624</v>
      </c>
      <c r="C6483">
        <v>116000</v>
      </c>
      <c r="D6483" t="s">
        <v>12</v>
      </c>
      <c r="E6483">
        <v>178</v>
      </c>
      <c r="F6483" t="s">
        <v>100</v>
      </c>
    </row>
    <row r="6484" spans="1:6">
      <c r="A6484" t="s">
        <v>1165</v>
      </c>
      <c r="B6484" s="94" t="s">
        <v>999</v>
      </c>
      <c r="C6484">
        <v>119000</v>
      </c>
      <c r="D6484" t="s">
        <v>12</v>
      </c>
      <c r="E6484">
        <v>274</v>
      </c>
      <c r="F6484" t="s">
        <v>272</v>
      </c>
    </row>
    <row r="6485" spans="1:6">
      <c r="A6485" t="s">
        <v>1165</v>
      </c>
      <c r="B6485" s="94" t="s">
        <v>812</v>
      </c>
      <c r="C6485">
        <v>119000</v>
      </c>
      <c r="D6485" t="s">
        <v>16</v>
      </c>
      <c r="E6485">
        <v>258</v>
      </c>
      <c r="F6485" t="s">
        <v>405</v>
      </c>
    </row>
    <row r="6486" spans="1:6">
      <c r="A6486" t="s">
        <v>1165</v>
      </c>
      <c r="B6486" s="94" t="s">
        <v>427</v>
      </c>
      <c r="C6486">
        <v>119000</v>
      </c>
      <c r="D6486" t="s">
        <v>12</v>
      </c>
      <c r="E6486">
        <v>215</v>
      </c>
      <c r="F6486" t="s">
        <v>657</v>
      </c>
    </row>
    <row r="6487" spans="1:6">
      <c r="A6487" t="s">
        <v>1165</v>
      </c>
      <c r="B6487" s="94" t="s">
        <v>547</v>
      </c>
      <c r="C6487">
        <v>119000</v>
      </c>
      <c r="D6487" t="s">
        <v>16</v>
      </c>
      <c r="E6487">
        <v>66</v>
      </c>
      <c r="F6487" t="s">
        <v>166</v>
      </c>
    </row>
    <row r="6488" spans="1:6">
      <c r="A6488" t="s">
        <v>1165</v>
      </c>
      <c r="B6488" s="94" t="s">
        <v>432</v>
      </c>
      <c r="C6488">
        <v>119900</v>
      </c>
      <c r="D6488" t="s">
        <v>12</v>
      </c>
      <c r="E6488">
        <v>219</v>
      </c>
      <c r="F6488" t="s">
        <v>272</v>
      </c>
    </row>
    <row r="6489" spans="1:6">
      <c r="A6489" t="s">
        <v>1165</v>
      </c>
      <c r="B6489" s="94" t="s">
        <v>241</v>
      </c>
      <c r="C6489">
        <v>119900</v>
      </c>
      <c r="D6489" t="s">
        <v>16</v>
      </c>
      <c r="E6489">
        <v>105</v>
      </c>
      <c r="F6489" t="s">
        <v>238</v>
      </c>
    </row>
    <row r="6490" spans="1:6">
      <c r="A6490" t="s">
        <v>1165</v>
      </c>
      <c r="B6490" s="94" t="s">
        <v>684</v>
      </c>
      <c r="C6490">
        <v>118000</v>
      </c>
      <c r="D6490" t="s">
        <v>12</v>
      </c>
      <c r="E6490">
        <v>271</v>
      </c>
      <c r="F6490" t="s">
        <v>1055</v>
      </c>
    </row>
    <row r="6491" spans="1:6">
      <c r="A6491" t="s">
        <v>1165</v>
      </c>
      <c r="B6491" s="94" t="s">
        <v>375</v>
      </c>
      <c r="C6491">
        <v>120000</v>
      </c>
      <c r="D6491" t="s">
        <v>16</v>
      </c>
      <c r="E6491">
        <v>89</v>
      </c>
      <c r="F6491" t="s">
        <v>231</v>
      </c>
    </row>
    <row r="6492" spans="1:6">
      <c r="A6492" t="s">
        <v>1165</v>
      </c>
      <c r="B6492" s="94" t="s">
        <v>54</v>
      </c>
      <c r="C6492">
        <v>121900</v>
      </c>
      <c r="D6492" s="95" t="s">
        <v>43</v>
      </c>
      <c r="E6492">
        <v>10</v>
      </c>
      <c r="F6492" t="s">
        <v>580</v>
      </c>
    </row>
    <row r="6493" spans="1:6">
      <c r="A6493" t="s">
        <v>1165</v>
      </c>
      <c r="B6493" s="94" t="s">
        <v>151</v>
      </c>
      <c r="C6493">
        <v>123900</v>
      </c>
      <c r="D6493" t="s">
        <v>16</v>
      </c>
      <c r="E6493">
        <v>76</v>
      </c>
      <c r="F6493" t="s">
        <v>174</v>
      </c>
    </row>
    <row r="6494" spans="1:6">
      <c r="A6494" t="s">
        <v>1165</v>
      </c>
      <c r="B6494" s="94" t="s">
        <v>99</v>
      </c>
      <c r="C6494">
        <v>124000</v>
      </c>
      <c r="D6494" t="s">
        <v>12</v>
      </c>
      <c r="E6494">
        <v>118</v>
      </c>
      <c r="F6494" t="s">
        <v>871</v>
      </c>
    </row>
    <row r="6495" spans="1:6">
      <c r="A6495" t="s">
        <v>1165</v>
      </c>
      <c r="B6495" s="94" t="s">
        <v>735</v>
      </c>
      <c r="C6495">
        <v>124000</v>
      </c>
      <c r="D6495" t="s">
        <v>16</v>
      </c>
      <c r="E6495">
        <v>29</v>
      </c>
      <c r="F6495" t="s">
        <v>195</v>
      </c>
    </row>
    <row r="6496" spans="1:6">
      <c r="A6496" t="s">
        <v>1165</v>
      </c>
      <c r="B6496" s="94" t="s">
        <v>551</v>
      </c>
      <c r="C6496">
        <v>124900</v>
      </c>
      <c r="D6496" t="s">
        <v>16</v>
      </c>
      <c r="E6496">
        <v>61</v>
      </c>
      <c r="F6496" t="s">
        <v>174</v>
      </c>
    </row>
    <row r="6497" spans="1:6">
      <c r="A6497" t="s">
        <v>1165</v>
      </c>
      <c r="B6497" s="94" t="s">
        <v>579</v>
      </c>
      <c r="C6497">
        <v>125000</v>
      </c>
      <c r="D6497" t="s">
        <v>18</v>
      </c>
      <c r="E6497">
        <v>127</v>
      </c>
      <c r="F6497" t="s">
        <v>792</v>
      </c>
    </row>
    <row r="6498" spans="1:6">
      <c r="A6498" t="s">
        <v>1165</v>
      </c>
      <c r="B6498" s="94" t="s">
        <v>579</v>
      </c>
      <c r="C6498">
        <v>125000</v>
      </c>
      <c r="D6498" t="s">
        <v>18</v>
      </c>
      <c r="E6498">
        <v>127</v>
      </c>
      <c r="F6498" t="s">
        <v>792</v>
      </c>
    </row>
    <row r="6499" spans="1:6">
      <c r="A6499" t="s">
        <v>1165</v>
      </c>
      <c r="B6499" s="94" t="s">
        <v>347</v>
      </c>
      <c r="C6499">
        <v>125000</v>
      </c>
      <c r="D6499" t="s">
        <v>12</v>
      </c>
      <c r="E6499">
        <v>70</v>
      </c>
      <c r="F6499" t="s">
        <v>657</v>
      </c>
    </row>
    <row r="6500" spans="1:6">
      <c r="A6500" t="s">
        <v>1165</v>
      </c>
      <c r="B6500" s="94" t="s">
        <v>178</v>
      </c>
      <c r="C6500">
        <v>125000</v>
      </c>
      <c r="D6500" t="s">
        <v>12</v>
      </c>
      <c r="E6500">
        <v>27</v>
      </c>
      <c r="F6500" t="s">
        <v>617</v>
      </c>
    </row>
    <row r="6501" spans="1:6">
      <c r="A6501" t="s">
        <v>1165</v>
      </c>
      <c r="B6501" s="94" t="s">
        <v>424</v>
      </c>
      <c r="C6501">
        <v>128000</v>
      </c>
      <c r="D6501" t="s">
        <v>12</v>
      </c>
      <c r="E6501">
        <v>96</v>
      </c>
      <c r="F6501" t="s">
        <v>327</v>
      </c>
    </row>
    <row r="6502" spans="1:6">
      <c r="A6502" t="s">
        <v>1165</v>
      </c>
      <c r="B6502" s="94" t="s">
        <v>333</v>
      </c>
      <c r="C6502">
        <v>129000</v>
      </c>
      <c r="D6502" t="s">
        <v>12</v>
      </c>
      <c r="E6502">
        <v>437</v>
      </c>
      <c r="F6502" t="s">
        <v>293</v>
      </c>
    </row>
    <row r="6503" spans="1:6">
      <c r="A6503" t="s">
        <v>1165</v>
      </c>
      <c r="B6503" s="94" t="s">
        <v>123</v>
      </c>
      <c r="C6503">
        <v>129000</v>
      </c>
      <c r="D6503" t="s">
        <v>12</v>
      </c>
      <c r="E6503">
        <v>270</v>
      </c>
      <c r="F6503" t="s">
        <v>293</v>
      </c>
    </row>
    <row r="6504" spans="1:6">
      <c r="A6504" t="s">
        <v>1165</v>
      </c>
      <c r="B6504" s="94" t="s">
        <v>123</v>
      </c>
      <c r="C6504">
        <v>129000</v>
      </c>
      <c r="D6504" t="s">
        <v>12</v>
      </c>
      <c r="E6504">
        <v>270</v>
      </c>
      <c r="F6504" t="s">
        <v>293</v>
      </c>
    </row>
    <row r="6505" spans="1:6">
      <c r="A6505" t="s">
        <v>1165</v>
      </c>
      <c r="B6505" s="94" t="s">
        <v>128</v>
      </c>
      <c r="C6505">
        <v>129000</v>
      </c>
      <c r="D6505" t="s">
        <v>18</v>
      </c>
      <c r="E6505">
        <v>67</v>
      </c>
      <c r="F6505" t="s">
        <v>61</v>
      </c>
    </row>
    <row r="6506" spans="1:6">
      <c r="A6506" t="s">
        <v>1165</v>
      </c>
      <c r="B6506" s="94" t="s">
        <v>562</v>
      </c>
      <c r="C6506">
        <v>129800</v>
      </c>
      <c r="D6506" t="s">
        <v>18</v>
      </c>
      <c r="E6506">
        <v>472</v>
      </c>
      <c r="F6506" t="s">
        <v>793</v>
      </c>
    </row>
    <row r="6507" spans="1:6">
      <c r="A6507" t="s">
        <v>1165</v>
      </c>
      <c r="B6507" s="94" t="s">
        <v>822</v>
      </c>
      <c r="C6507">
        <v>129900</v>
      </c>
      <c r="D6507" t="s">
        <v>12</v>
      </c>
      <c r="E6507">
        <v>141</v>
      </c>
      <c r="F6507" t="s">
        <v>174</v>
      </c>
    </row>
    <row r="6508" spans="1:6">
      <c r="A6508" t="s">
        <v>1165</v>
      </c>
      <c r="B6508" s="94" t="s">
        <v>190</v>
      </c>
      <c r="C6508">
        <v>129900</v>
      </c>
      <c r="D6508" t="s">
        <v>16</v>
      </c>
      <c r="E6508">
        <v>125</v>
      </c>
      <c r="F6508" t="s">
        <v>174</v>
      </c>
    </row>
    <row r="6509" spans="1:6">
      <c r="A6509" t="s">
        <v>1165</v>
      </c>
      <c r="B6509" s="94" t="s">
        <v>111</v>
      </c>
      <c r="C6509">
        <v>129900</v>
      </c>
      <c r="D6509" t="s">
        <v>16</v>
      </c>
      <c r="E6509">
        <v>124</v>
      </c>
      <c r="F6509" t="s">
        <v>845</v>
      </c>
    </row>
    <row r="6510" spans="1:6">
      <c r="A6510" t="s">
        <v>1165</v>
      </c>
      <c r="B6510" s="94" t="s">
        <v>233</v>
      </c>
      <c r="C6510">
        <v>129900</v>
      </c>
      <c r="D6510" t="s">
        <v>16</v>
      </c>
      <c r="E6510">
        <v>60</v>
      </c>
      <c r="F6510" t="s">
        <v>174</v>
      </c>
    </row>
    <row r="6511" spans="1:6">
      <c r="A6511" t="s">
        <v>1165</v>
      </c>
      <c r="B6511" s="94" t="s">
        <v>143</v>
      </c>
      <c r="C6511">
        <v>129900</v>
      </c>
      <c r="D6511" s="95" t="s">
        <v>43</v>
      </c>
      <c r="E6511">
        <v>26</v>
      </c>
      <c r="F6511" t="s">
        <v>189</v>
      </c>
    </row>
    <row r="6512" spans="1:6">
      <c r="A6512" t="s">
        <v>1165</v>
      </c>
      <c r="B6512" s="94" t="s">
        <v>410</v>
      </c>
      <c r="C6512">
        <v>131900</v>
      </c>
      <c r="D6512" t="s">
        <v>16</v>
      </c>
      <c r="E6512">
        <v>133</v>
      </c>
      <c r="F6512" t="s">
        <v>213</v>
      </c>
    </row>
    <row r="6513" spans="1:6">
      <c r="A6513" t="s">
        <v>1165</v>
      </c>
      <c r="B6513" s="94" t="s">
        <v>148</v>
      </c>
      <c r="C6513">
        <v>134750</v>
      </c>
      <c r="D6513" t="s">
        <v>16</v>
      </c>
      <c r="E6513">
        <v>45</v>
      </c>
      <c r="F6513" t="s">
        <v>580</v>
      </c>
    </row>
    <row r="6514" spans="1:6">
      <c r="A6514" t="s">
        <v>1165</v>
      </c>
      <c r="B6514" s="94" t="s">
        <v>643</v>
      </c>
      <c r="C6514">
        <v>134900</v>
      </c>
      <c r="D6514" t="s">
        <v>12</v>
      </c>
      <c r="E6514">
        <v>504</v>
      </c>
      <c r="F6514" t="s">
        <v>1168</v>
      </c>
    </row>
    <row r="6515" spans="1:6">
      <c r="A6515" t="s">
        <v>1165</v>
      </c>
      <c r="B6515" s="94" t="s">
        <v>322</v>
      </c>
      <c r="C6515">
        <v>134900</v>
      </c>
      <c r="D6515" s="95" t="s">
        <v>43</v>
      </c>
      <c r="E6515">
        <v>9</v>
      </c>
      <c r="F6515" t="s">
        <v>75</v>
      </c>
    </row>
    <row r="6516" spans="1:6">
      <c r="A6516" t="s">
        <v>1165</v>
      </c>
      <c r="B6516" s="94" t="s">
        <v>281</v>
      </c>
      <c r="C6516">
        <v>135000</v>
      </c>
      <c r="D6516" t="s">
        <v>12</v>
      </c>
      <c r="E6516">
        <v>94</v>
      </c>
      <c r="F6516" t="s">
        <v>209</v>
      </c>
    </row>
    <row r="6517" spans="1:6">
      <c r="A6517" t="s">
        <v>1165</v>
      </c>
      <c r="B6517" s="94" t="s">
        <v>140</v>
      </c>
      <c r="C6517">
        <v>135000</v>
      </c>
      <c r="D6517" t="s">
        <v>12</v>
      </c>
      <c r="E6517">
        <v>31</v>
      </c>
      <c r="F6517" t="s">
        <v>174</v>
      </c>
    </row>
    <row r="6518" spans="1:6">
      <c r="A6518" t="s">
        <v>1165</v>
      </c>
      <c r="B6518" s="94" t="s">
        <v>415</v>
      </c>
      <c r="C6518">
        <v>139000</v>
      </c>
      <c r="D6518" t="s">
        <v>18</v>
      </c>
      <c r="E6518">
        <v>240</v>
      </c>
      <c r="F6518" t="s">
        <v>61</v>
      </c>
    </row>
    <row r="6519" spans="1:6">
      <c r="A6519" t="s">
        <v>1165</v>
      </c>
      <c r="B6519" s="94" t="s">
        <v>444</v>
      </c>
      <c r="C6519">
        <v>139000</v>
      </c>
      <c r="D6519" t="s">
        <v>18</v>
      </c>
      <c r="E6519">
        <v>192</v>
      </c>
      <c r="F6519" t="s">
        <v>61</v>
      </c>
    </row>
    <row r="6520" spans="1:6">
      <c r="A6520" t="s">
        <v>1165</v>
      </c>
      <c r="B6520" s="94" t="s">
        <v>587</v>
      </c>
      <c r="C6520">
        <v>139900</v>
      </c>
      <c r="D6520" t="s">
        <v>12</v>
      </c>
      <c r="E6520">
        <v>360</v>
      </c>
      <c r="F6520" t="s">
        <v>75</v>
      </c>
    </row>
    <row r="6521" spans="1:6">
      <c r="A6521" t="s">
        <v>1165</v>
      </c>
      <c r="B6521" s="94" t="s">
        <v>428</v>
      </c>
      <c r="C6521">
        <v>139900</v>
      </c>
      <c r="D6521" t="s">
        <v>12</v>
      </c>
      <c r="E6521">
        <v>202</v>
      </c>
      <c r="F6521" t="s">
        <v>933</v>
      </c>
    </row>
    <row r="6522" spans="1:6">
      <c r="A6522" t="s">
        <v>1165</v>
      </c>
      <c r="B6522" s="94" t="s">
        <v>82</v>
      </c>
      <c r="C6522">
        <v>139900</v>
      </c>
      <c r="D6522" t="s">
        <v>16</v>
      </c>
      <c r="E6522">
        <v>84</v>
      </c>
      <c r="F6522" t="s">
        <v>196</v>
      </c>
    </row>
    <row r="6523" spans="1:6">
      <c r="A6523" t="s">
        <v>1165</v>
      </c>
      <c r="B6523" s="94" t="s">
        <v>169</v>
      </c>
      <c r="C6523">
        <v>139900</v>
      </c>
      <c r="D6523" t="s">
        <v>16</v>
      </c>
      <c r="E6523">
        <v>56</v>
      </c>
      <c r="F6523" t="s">
        <v>580</v>
      </c>
    </row>
    <row r="6524" spans="1:6">
      <c r="A6524" t="s">
        <v>1165</v>
      </c>
      <c r="B6524" s="94" t="s">
        <v>80</v>
      </c>
      <c r="C6524">
        <v>139900</v>
      </c>
      <c r="D6524" t="s">
        <v>16</v>
      </c>
      <c r="E6524">
        <v>47</v>
      </c>
      <c r="F6524" t="s">
        <v>439</v>
      </c>
    </row>
    <row r="6525" spans="1:6">
      <c r="A6525" t="s">
        <v>1165</v>
      </c>
      <c r="B6525" s="94" t="s">
        <v>158</v>
      </c>
      <c r="C6525">
        <v>140000</v>
      </c>
      <c r="D6525" t="s">
        <v>16</v>
      </c>
      <c r="E6525">
        <v>139</v>
      </c>
      <c r="F6525" t="s">
        <v>894</v>
      </c>
    </row>
    <row r="6526" spans="1:6">
      <c r="A6526" t="s">
        <v>1165</v>
      </c>
      <c r="B6526" s="94" t="s">
        <v>239</v>
      </c>
      <c r="C6526">
        <v>140000</v>
      </c>
      <c r="D6526" s="95" t="s">
        <v>43</v>
      </c>
      <c r="E6526">
        <v>123</v>
      </c>
      <c r="F6526" t="s">
        <v>213</v>
      </c>
    </row>
    <row r="6527" spans="1:6">
      <c r="A6527" t="s">
        <v>1165</v>
      </c>
      <c r="B6527" s="94" t="s">
        <v>840</v>
      </c>
      <c r="C6527">
        <v>144900</v>
      </c>
      <c r="D6527" t="s">
        <v>12</v>
      </c>
      <c r="E6527">
        <v>248</v>
      </c>
      <c r="F6527" t="s">
        <v>85</v>
      </c>
    </row>
    <row r="6528" spans="1:6">
      <c r="A6528" t="s">
        <v>1165</v>
      </c>
      <c r="B6528" s="94" t="s">
        <v>349</v>
      </c>
      <c r="C6528">
        <v>145000</v>
      </c>
      <c r="D6528" t="s">
        <v>12</v>
      </c>
      <c r="E6528">
        <v>357</v>
      </c>
      <c r="F6528" t="s">
        <v>868</v>
      </c>
    </row>
    <row r="6529" spans="1:6">
      <c r="A6529" t="s">
        <v>1165</v>
      </c>
      <c r="B6529" s="94" t="s">
        <v>418</v>
      </c>
      <c r="C6529">
        <v>147500</v>
      </c>
      <c r="D6529" t="s">
        <v>16</v>
      </c>
      <c r="E6529">
        <v>55</v>
      </c>
      <c r="F6529" t="s">
        <v>174</v>
      </c>
    </row>
    <row r="6530" spans="1:6">
      <c r="A6530" t="s">
        <v>1165</v>
      </c>
      <c r="B6530" s="94" t="s">
        <v>188</v>
      </c>
      <c r="C6530">
        <v>149000</v>
      </c>
      <c r="D6530" t="s">
        <v>12</v>
      </c>
      <c r="E6530">
        <v>343</v>
      </c>
      <c r="F6530" t="s">
        <v>657</v>
      </c>
    </row>
    <row r="6531" spans="1:6">
      <c r="A6531" t="s">
        <v>1165</v>
      </c>
      <c r="B6531" s="94" t="s">
        <v>123</v>
      </c>
      <c r="C6531">
        <v>149000</v>
      </c>
      <c r="D6531" t="s">
        <v>12</v>
      </c>
      <c r="E6531">
        <v>270</v>
      </c>
      <c r="F6531" t="s">
        <v>293</v>
      </c>
    </row>
    <row r="6532" spans="1:6">
      <c r="A6532" t="s">
        <v>1165</v>
      </c>
      <c r="B6532" s="94" t="s">
        <v>257</v>
      </c>
      <c r="C6532">
        <v>149000</v>
      </c>
      <c r="D6532" t="s">
        <v>16</v>
      </c>
      <c r="E6532">
        <v>171</v>
      </c>
      <c r="F6532" t="s">
        <v>166</v>
      </c>
    </row>
    <row r="6533" spans="1:6">
      <c r="A6533" t="s">
        <v>1165</v>
      </c>
      <c r="B6533" s="94" t="s">
        <v>369</v>
      </c>
      <c r="C6533">
        <v>149000</v>
      </c>
      <c r="D6533" t="s">
        <v>12</v>
      </c>
      <c r="E6533">
        <v>110</v>
      </c>
      <c r="F6533" t="s">
        <v>793</v>
      </c>
    </row>
    <row r="6534" spans="1:6">
      <c r="A6534" t="s">
        <v>1165</v>
      </c>
      <c r="B6534" s="94" t="s">
        <v>90</v>
      </c>
      <c r="C6534">
        <v>149700</v>
      </c>
      <c r="D6534" t="s">
        <v>16</v>
      </c>
      <c r="E6534">
        <v>132</v>
      </c>
      <c r="F6534" t="s">
        <v>174</v>
      </c>
    </row>
    <row r="6535" spans="1:6">
      <c r="A6535" t="s">
        <v>1165</v>
      </c>
      <c r="B6535" s="94" t="s">
        <v>88</v>
      </c>
      <c r="C6535">
        <v>149900</v>
      </c>
      <c r="D6535" t="s">
        <v>12</v>
      </c>
      <c r="E6535">
        <v>175</v>
      </c>
      <c r="F6535" t="s">
        <v>87</v>
      </c>
    </row>
    <row r="6536" spans="1:6">
      <c r="A6536" t="s">
        <v>1165</v>
      </c>
      <c r="B6536" s="94" t="s">
        <v>557</v>
      </c>
      <c r="C6536">
        <v>149900</v>
      </c>
      <c r="D6536" t="s">
        <v>12</v>
      </c>
      <c r="E6536">
        <v>154</v>
      </c>
      <c r="F6536" t="s">
        <v>252</v>
      </c>
    </row>
    <row r="6537" spans="1:6">
      <c r="A6537" t="s">
        <v>1165</v>
      </c>
      <c r="B6537" s="94" t="s">
        <v>369</v>
      </c>
      <c r="C6537">
        <v>149900</v>
      </c>
      <c r="D6537" t="s">
        <v>16</v>
      </c>
      <c r="E6537">
        <v>110</v>
      </c>
      <c r="F6537" t="s">
        <v>316</v>
      </c>
    </row>
    <row r="6538" spans="1:6">
      <c r="A6538" t="s">
        <v>1165</v>
      </c>
      <c r="B6538" s="94" t="s">
        <v>69</v>
      </c>
      <c r="C6538">
        <v>149900</v>
      </c>
      <c r="D6538" t="s">
        <v>16</v>
      </c>
      <c r="E6538">
        <v>79</v>
      </c>
      <c r="F6538" t="s">
        <v>217</v>
      </c>
    </row>
    <row r="6539" spans="1:6">
      <c r="A6539" t="s">
        <v>1165</v>
      </c>
      <c r="B6539" s="94" t="s">
        <v>108</v>
      </c>
      <c r="C6539">
        <v>149900</v>
      </c>
      <c r="D6539" t="s">
        <v>16</v>
      </c>
      <c r="E6539">
        <v>77</v>
      </c>
      <c r="F6539" t="s">
        <v>538</v>
      </c>
    </row>
    <row r="6540" spans="1:6">
      <c r="A6540" t="s">
        <v>1165</v>
      </c>
      <c r="B6540" s="94" t="s">
        <v>205</v>
      </c>
      <c r="C6540">
        <v>149900</v>
      </c>
      <c r="D6540" t="s">
        <v>16</v>
      </c>
      <c r="E6540">
        <v>53</v>
      </c>
      <c r="F6540" t="s">
        <v>580</v>
      </c>
    </row>
    <row r="6541" spans="1:6">
      <c r="A6541" t="s">
        <v>1165</v>
      </c>
      <c r="B6541" s="94" t="s">
        <v>249</v>
      </c>
      <c r="C6541">
        <v>149900</v>
      </c>
      <c r="D6541" t="s">
        <v>12</v>
      </c>
      <c r="E6541">
        <v>52</v>
      </c>
      <c r="F6541" t="s">
        <v>87</v>
      </c>
    </row>
    <row r="6542" spans="1:6">
      <c r="A6542" t="s">
        <v>1165</v>
      </c>
      <c r="B6542" s="94" t="s">
        <v>326</v>
      </c>
      <c r="C6542">
        <v>149900</v>
      </c>
      <c r="D6542" t="s">
        <v>16</v>
      </c>
      <c r="E6542">
        <v>34</v>
      </c>
      <c r="F6542" t="s">
        <v>580</v>
      </c>
    </row>
    <row r="6543" spans="1:6">
      <c r="A6543" t="s">
        <v>1165</v>
      </c>
      <c r="B6543" s="94" t="s">
        <v>60</v>
      </c>
      <c r="C6543">
        <v>150000</v>
      </c>
      <c r="D6543" t="s">
        <v>18</v>
      </c>
      <c r="E6543">
        <v>18</v>
      </c>
      <c r="F6543" t="s">
        <v>87</v>
      </c>
    </row>
    <row r="6544" spans="1:6">
      <c r="A6544" t="s">
        <v>1165</v>
      </c>
      <c r="B6544" s="94" t="s">
        <v>1169</v>
      </c>
      <c r="C6544">
        <v>155000</v>
      </c>
      <c r="D6544" t="s">
        <v>12</v>
      </c>
      <c r="E6544">
        <v>418</v>
      </c>
      <c r="F6544" t="s">
        <v>657</v>
      </c>
    </row>
    <row r="6545" spans="1:6">
      <c r="A6545" t="s">
        <v>1165</v>
      </c>
      <c r="B6545" s="94" t="s">
        <v>200</v>
      </c>
      <c r="C6545">
        <v>155000</v>
      </c>
      <c r="D6545" t="s">
        <v>16</v>
      </c>
      <c r="E6545">
        <v>21</v>
      </c>
      <c r="F6545" t="s">
        <v>53</v>
      </c>
    </row>
    <row r="6546" spans="1:6">
      <c r="A6546" t="s">
        <v>1165</v>
      </c>
      <c r="B6546" s="94" t="s">
        <v>176</v>
      </c>
      <c r="C6546">
        <v>155000</v>
      </c>
      <c r="D6546" t="s">
        <v>12</v>
      </c>
      <c r="E6546">
        <v>12</v>
      </c>
      <c r="F6546" t="s">
        <v>293</v>
      </c>
    </row>
    <row r="6547" spans="1:6">
      <c r="A6547" t="s">
        <v>1165</v>
      </c>
      <c r="B6547" s="94" t="s">
        <v>158</v>
      </c>
      <c r="C6547">
        <v>158000</v>
      </c>
      <c r="D6547" t="s">
        <v>12</v>
      </c>
      <c r="E6547">
        <v>145</v>
      </c>
      <c r="F6547" t="s">
        <v>1167</v>
      </c>
    </row>
    <row r="6548" spans="1:6">
      <c r="A6548" t="s">
        <v>1165</v>
      </c>
      <c r="B6548" s="94" t="s">
        <v>145</v>
      </c>
      <c r="C6548">
        <v>158000</v>
      </c>
      <c r="D6548" t="s">
        <v>18</v>
      </c>
      <c r="E6548">
        <v>83</v>
      </c>
      <c r="F6548" t="s">
        <v>792</v>
      </c>
    </row>
    <row r="6549" spans="1:6">
      <c r="A6549" t="s">
        <v>1165</v>
      </c>
      <c r="B6549" s="94" t="s">
        <v>129</v>
      </c>
      <c r="C6549">
        <v>158500</v>
      </c>
      <c r="D6549" s="95" t="s">
        <v>43</v>
      </c>
      <c r="E6549">
        <v>217</v>
      </c>
      <c r="F6549" t="s">
        <v>315</v>
      </c>
    </row>
    <row r="6550" spans="1:6">
      <c r="A6550" t="s">
        <v>1165</v>
      </c>
      <c r="B6550" s="94" t="s">
        <v>374</v>
      </c>
      <c r="C6550">
        <v>159000</v>
      </c>
      <c r="D6550" t="s">
        <v>12</v>
      </c>
      <c r="E6550">
        <v>223</v>
      </c>
      <c r="F6550" t="s">
        <v>657</v>
      </c>
    </row>
    <row r="6551" spans="1:6">
      <c r="A6551" t="s">
        <v>1165</v>
      </c>
      <c r="B6551" s="94" t="s">
        <v>52</v>
      </c>
      <c r="C6551">
        <v>159000</v>
      </c>
      <c r="D6551" t="s">
        <v>16</v>
      </c>
      <c r="E6551">
        <v>38</v>
      </c>
      <c r="F6551" t="s">
        <v>65</v>
      </c>
    </row>
    <row r="6552" spans="1:6">
      <c r="A6552" t="s">
        <v>1165</v>
      </c>
      <c r="B6552" s="94" t="s">
        <v>416</v>
      </c>
      <c r="C6552">
        <v>159500</v>
      </c>
      <c r="D6552" t="s">
        <v>16</v>
      </c>
      <c r="E6552">
        <v>22</v>
      </c>
      <c r="F6552" t="s">
        <v>174</v>
      </c>
    </row>
    <row r="6553" spans="1:6">
      <c r="A6553" t="s">
        <v>1165</v>
      </c>
      <c r="B6553" s="94" t="s">
        <v>88</v>
      </c>
      <c r="C6553">
        <v>159900</v>
      </c>
      <c r="D6553" t="s">
        <v>12</v>
      </c>
      <c r="E6553">
        <v>175</v>
      </c>
      <c r="F6553" t="s">
        <v>87</v>
      </c>
    </row>
    <row r="6554" spans="1:6">
      <c r="A6554" t="s">
        <v>1165</v>
      </c>
      <c r="B6554" s="94" t="s">
        <v>88</v>
      </c>
      <c r="C6554">
        <v>159900</v>
      </c>
      <c r="D6554" t="s">
        <v>12</v>
      </c>
      <c r="E6554">
        <v>175</v>
      </c>
      <c r="F6554" t="s">
        <v>87</v>
      </c>
    </row>
    <row r="6555" spans="1:6">
      <c r="A6555" t="s">
        <v>1165</v>
      </c>
      <c r="B6555" s="94" t="s">
        <v>88</v>
      </c>
      <c r="C6555">
        <v>159900</v>
      </c>
      <c r="D6555" t="s">
        <v>12</v>
      </c>
      <c r="E6555">
        <v>175</v>
      </c>
      <c r="F6555" t="s">
        <v>87</v>
      </c>
    </row>
    <row r="6556" spans="1:6">
      <c r="A6556" t="s">
        <v>1165</v>
      </c>
      <c r="B6556" s="94" t="s">
        <v>88</v>
      </c>
      <c r="C6556">
        <v>159900</v>
      </c>
      <c r="D6556" t="s">
        <v>12</v>
      </c>
      <c r="E6556">
        <v>175</v>
      </c>
      <c r="F6556" t="s">
        <v>87</v>
      </c>
    </row>
    <row r="6557" spans="1:6">
      <c r="A6557" t="s">
        <v>1165</v>
      </c>
      <c r="B6557" s="94" t="s">
        <v>221</v>
      </c>
      <c r="C6557">
        <v>159900</v>
      </c>
      <c r="D6557" t="s">
        <v>16</v>
      </c>
      <c r="E6557">
        <v>62</v>
      </c>
      <c r="F6557" t="s">
        <v>1170</v>
      </c>
    </row>
    <row r="6558" spans="1:6">
      <c r="A6558" t="s">
        <v>1165</v>
      </c>
      <c r="B6558" s="94" t="s">
        <v>285</v>
      </c>
      <c r="C6558">
        <v>160000</v>
      </c>
      <c r="D6558" t="s">
        <v>12</v>
      </c>
      <c r="E6558">
        <v>263</v>
      </c>
      <c r="F6558" t="s">
        <v>136</v>
      </c>
    </row>
    <row r="6559" spans="1:6">
      <c r="A6559" t="s">
        <v>1165</v>
      </c>
      <c r="B6559" s="94" t="s">
        <v>232</v>
      </c>
      <c r="C6559">
        <v>160000</v>
      </c>
      <c r="D6559" t="s">
        <v>12</v>
      </c>
      <c r="E6559">
        <v>150</v>
      </c>
      <c r="F6559" t="s">
        <v>310</v>
      </c>
    </row>
    <row r="6560" spans="1:6">
      <c r="A6560" t="s">
        <v>1165</v>
      </c>
      <c r="B6560" s="94" t="s">
        <v>267</v>
      </c>
      <c r="C6560">
        <v>160000</v>
      </c>
      <c r="D6560" t="s">
        <v>12</v>
      </c>
      <c r="E6560">
        <v>13</v>
      </c>
      <c r="F6560" t="s">
        <v>53</v>
      </c>
    </row>
    <row r="6561" spans="1:6">
      <c r="A6561" t="s">
        <v>1165</v>
      </c>
      <c r="B6561" s="94" t="s">
        <v>343</v>
      </c>
      <c r="C6561">
        <v>164000</v>
      </c>
      <c r="D6561" t="s">
        <v>12</v>
      </c>
      <c r="E6561">
        <v>115</v>
      </c>
      <c r="F6561" t="s">
        <v>59</v>
      </c>
    </row>
    <row r="6562" spans="1:6">
      <c r="A6562" t="s">
        <v>1165</v>
      </c>
      <c r="B6562" s="94" t="s">
        <v>201</v>
      </c>
      <c r="C6562">
        <v>164900</v>
      </c>
      <c r="D6562" t="s">
        <v>16</v>
      </c>
      <c r="E6562">
        <v>35</v>
      </c>
      <c r="F6562" t="s">
        <v>580</v>
      </c>
    </row>
    <row r="6563" spans="1:6">
      <c r="A6563" t="s">
        <v>1165</v>
      </c>
      <c r="B6563" s="94" t="s">
        <v>1171</v>
      </c>
      <c r="C6563">
        <v>165000</v>
      </c>
      <c r="D6563" t="s">
        <v>12</v>
      </c>
      <c r="E6563">
        <v>359</v>
      </c>
      <c r="F6563" t="s">
        <v>657</v>
      </c>
    </row>
    <row r="6564" spans="1:6">
      <c r="A6564" t="s">
        <v>1165</v>
      </c>
      <c r="B6564" s="94" t="s">
        <v>232</v>
      </c>
      <c r="C6564">
        <v>165000</v>
      </c>
      <c r="D6564" t="s">
        <v>16</v>
      </c>
      <c r="E6564">
        <v>150</v>
      </c>
      <c r="F6564" t="s">
        <v>434</v>
      </c>
    </row>
    <row r="6565" spans="1:6">
      <c r="A6565" t="s">
        <v>1165</v>
      </c>
      <c r="B6565" s="94" t="s">
        <v>153</v>
      </c>
      <c r="C6565">
        <v>165000</v>
      </c>
      <c r="D6565" t="s">
        <v>16</v>
      </c>
      <c r="E6565">
        <v>90</v>
      </c>
      <c r="F6565" t="s">
        <v>434</v>
      </c>
    </row>
    <row r="6566" spans="1:6">
      <c r="A6566" t="s">
        <v>1165</v>
      </c>
      <c r="B6566" s="94" t="s">
        <v>76</v>
      </c>
      <c r="C6566">
        <v>165900</v>
      </c>
      <c r="D6566" t="s">
        <v>16</v>
      </c>
      <c r="E6566">
        <v>49</v>
      </c>
      <c r="F6566" t="s">
        <v>100</v>
      </c>
    </row>
    <row r="6567" spans="1:6">
      <c r="A6567" t="s">
        <v>1165</v>
      </c>
      <c r="B6567" s="94" t="s">
        <v>511</v>
      </c>
      <c r="C6567">
        <v>168000</v>
      </c>
      <c r="D6567" s="95" t="s">
        <v>43</v>
      </c>
      <c r="E6567">
        <v>57</v>
      </c>
      <c r="F6567" t="s">
        <v>166</v>
      </c>
    </row>
    <row r="6568" spans="1:6">
      <c r="A6568" t="s">
        <v>1165</v>
      </c>
      <c r="B6568" s="94" t="s">
        <v>145</v>
      </c>
      <c r="C6568">
        <v>168750</v>
      </c>
      <c r="D6568" t="s">
        <v>12</v>
      </c>
      <c r="E6568">
        <v>83</v>
      </c>
      <c r="F6568" t="s">
        <v>53</v>
      </c>
    </row>
    <row r="6569" spans="1:6">
      <c r="A6569" t="s">
        <v>1165</v>
      </c>
      <c r="B6569" s="94" t="s">
        <v>92</v>
      </c>
      <c r="C6569">
        <v>168900</v>
      </c>
      <c r="D6569" t="s">
        <v>16</v>
      </c>
      <c r="E6569">
        <v>88</v>
      </c>
      <c r="F6569" t="s">
        <v>1172</v>
      </c>
    </row>
    <row r="6570" spans="1:6">
      <c r="A6570" t="s">
        <v>1165</v>
      </c>
      <c r="B6570" s="94" t="s">
        <v>716</v>
      </c>
      <c r="C6570">
        <v>169000</v>
      </c>
      <c r="D6570" t="s">
        <v>12</v>
      </c>
      <c r="E6570">
        <v>383</v>
      </c>
      <c r="F6570" t="s">
        <v>53</v>
      </c>
    </row>
    <row r="6571" spans="1:6">
      <c r="A6571" t="s">
        <v>1165</v>
      </c>
      <c r="B6571" s="94" t="s">
        <v>170</v>
      </c>
      <c r="C6571">
        <v>169000</v>
      </c>
      <c r="D6571" t="s">
        <v>16</v>
      </c>
      <c r="E6571">
        <v>143</v>
      </c>
      <c r="F6571" t="s">
        <v>894</v>
      </c>
    </row>
    <row r="6572" spans="1:6">
      <c r="A6572" t="s">
        <v>1165</v>
      </c>
      <c r="B6572" s="94" t="s">
        <v>804</v>
      </c>
      <c r="C6572">
        <v>169500</v>
      </c>
      <c r="D6572" t="s">
        <v>12</v>
      </c>
      <c r="E6572">
        <v>371</v>
      </c>
      <c r="F6572" t="s">
        <v>657</v>
      </c>
    </row>
    <row r="6573" spans="1:6">
      <c r="A6573" t="s">
        <v>1165</v>
      </c>
      <c r="B6573" s="94" t="s">
        <v>579</v>
      </c>
      <c r="C6573">
        <v>169900</v>
      </c>
      <c r="D6573" t="s">
        <v>12</v>
      </c>
      <c r="E6573">
        <v>130</v>
      </c>
      <c r="F6573" t="s">
        <v>87</v>
      </c>
    </row>
    <row r="6574" spans="1:6">
      <c r="A6574" t="s">
        <v>1165</v>
      </c>
      <c r="B6574" s="94" t="s">
        <v>449</v>
      </c>
      <c r="C6574">
        <v>169900</v>
      </c>
      <c r="D6574" t="s">
        <v>12</v>
      </c>
      <c r="E6574">
        <v>109</v>
      </c>
      <c r="F6574" t="s">
        <v>1167</v>
      </c>
    </row>
    <row r="6575" spans="1:6">
      <c r="A6575" t="s">
        <v>1165</v>
      </c>
      <c r="B6575" s="94" t="s">
        <v>384</v>
      </c>
      <c r="C6575">
        <v>170000</v>
      </c>
      <c r="D6575" t="s">
        <v>16</v>
      </c>
      <c r="E6575">
        <v>33</v>
      </c>
      <c r="F6575" t="s">
        <v>127</v>
      </c>
    </row>
    <row r="6576" spans="1:6">
      <c r="A6576" t="s">
        <v>1165</v>
      </c>
      <c r="B6576" s="94" t="s">
        <v>99</v>
      </c>
      <c r="C6576">
        <v>171000</v>
      </c>
      <c r="D6576" t="s">
        <v>12</v>
      </c>
      <c r="E6576">
        <v>118</v>
      </c>
      <c r="F6576" t="s">
        <v>871</v>
      </c>
    </row>
    <row r="6577" spans="1:6">
      <c r="A6577" t="s">
        <v>1165</v>
      </c>
      <c r="B6577" s="94" t="s">
        <v>187</v>
      </c>
      <c r="C6577">
        <v>172000</v>
      </c>
      <c r="D6577" t="s">
        <v>12</v>
      </c>
      <c r="E6577">
        <v>101</v>
      </c>
      <c r="F6577" t="s">
        <v>560</v>
      </c>
    </row>
    <row r="6578" spans="1:6">
      <c r="A6578" t="s">
        <v>1165</v>
      </c>
      <c r="B6578" s="94" t="s">
        <v>259</v>
      </c>
      <c r="C6578">
        <v>174900</v>
      </c>
      <c r="D6578" t="s">
        <v>16</v>
      </c>
      <c r="E6578">
        <v>69</v>
      </c>
      <c r="F6578" t="s">
        <v>794</v>
      </c>
    </row>
    <row r="6579" spans="1:6">
      <c r="A6579" t="s">
        <v>1165</v>
      </c>
      <c r="B6579" s="94" t="s">
        <v>653</v>
      </c>
      <c r="C6579">
        <v>175000</v>
      </c>
      <c r="D6579" t="s">
        <v>18</v>
      </c>
      <c r="E6579">
        <v>235</v>
      </c>
      <c r="F6579" t="s">
        <v>109</v>
      </c>
    </row>
    <row r="6580" spans="1:6">
      <c r="A6580" t="s">
        <v>1165</v>
      </c>
      <c r="B6580" s="94" t="s">
        <v>370</v>
      </c>
      <c r="C6580">
        <v>175000</v>
      </c>
      <c r="D6580" t="s">
        <v>12</v>
      </c>
      <c r="E6580">
        <v>168</v>
      </c>
      <c r="F6580" t="s">
        <v>53</v>
      </c>
    </row>
    <row r="6581" spans="1:6">
      <c r="A6581" t="s">
        <v>1165</v>
      </c>
      <c r="B6581" s="94" t="s">
        <v>579</v>
      </c>
      <c r="C6581">
        <v>175000</v>
      </c>
      <c r="D6581" t="s">
        <v>12</v>
      </c>
      <c r="E6581">
        <v>130</v>
      </c>
      <c r="F6581" t="s">
        <v>53</v>
      </c>
    </row>
    <row r="6582" spans="1:6">
      <c r="A6582" t="s">
        <v>1165</v>
      </c>
      <c r="B6582" s="94" t="s">
        <v>479</v>
      </c>
      <c r="C6582">
        <v>177000</v>
      </c>
      <c r="D6582" t="s">
        <v>16</v>
      </c>
      <c r="E6582">
        <v>72</v>
      </c>
      <c r="F6582" t="s">
        <v>248</v>
      </c>
    </row>
    <row r="6583" spans="1:6">
      <c r="A6583" t="s">
        <v>1165</v>
      </c>
      <c r="B6583" s="94" t="s">
        <v>929</v>
      </c>
      <c r="C6583">
        <v>178000</v>
      </c>
      <c r="D6583" t="s">
        <v>12</v>
      </c>
      <c r="E6583">
        <v>619</v>
      </c>
      <c r="F6583" t="s">
        <v>327</v>
      </c>
    </row>
    <row r="6584" spans="1:6">
      <c r="A6584" t="s">
        <v>1165</v>
      </c>
      <c r="B6584" s="94" t="s">
        <v>88</v>
      </c>
      <c r="C6584">
        <v>179900</v>
      </c>
      <c r="D6584" t="s">
        <v>12</v>
      </c>
      <c r="E6584">
        <v>175</v>
      </c>
      <c r="F6584" t="s">
        <v>87</v>
      </c>
    </row>
    <row r="6585" spans="1:6">
      <c r="A6585" t="s">
        <v>1165</v>
      </c>
      <c r="B6585" s="94" t="s">
        <v>335</v>
      </c>
      <c r="C6585">
        <v>179900</v>
      </c>
      <c r="D6585" s="95" t="s">
        <v>43</v>
      </c>
      <c r="E6585">
        <v>139</v>
      </c>
      <c r="F6585" t="s">
        <v>1173</v>
      </c>
    </row>
    <row r="6586" spans="1:6">
      <c r="A6586" t="s">
        <v>1165</v>
      </c>
      <c r="B6586" s="94" t="s">
        <v>426</v>
      </c>
      <c r="C6586">
        <v>180000</v>
      </c>
      <c r="D6586" s="95" t="s">
        <v>43</v>
      </c>
      <c r="E6586">
        <v>190</v>
      </c>
      <c r="F6586" t="s">
        <v>166</v>
      </c>
    </row>
    <row r="6587" spans="1:6">
      <c r="A6587" t="s">
        <v>1165</v>
      </c>
      <c r="B6587" s="94" t="s">
        <v>384</v>
      </c>
      <c r="C6587">
        <v>180000</v>
      </c>
      <c r="D6587" t="s">
        <v>16</v>
      </c>
      <c r="E6587">
        <v>33</v>
      </c>
      <c r="F6587" t="s">
        <v>798</v>
      </c>
    </row>
    <row r="6588" spans="1:6">
      <c r="A6588" t="s">
        <v>1165</v>
      </c>
      <c r="B6588" s="94" t="s">
        <v>92</v>
      </c>
      <c r="C6588">
        <v>189900</v>
      </c>
      <c r="D6588" s="95" t="s">
        <v>43</v>
      </c>
      <c r="E6588">
        <v>88</v>
      </c>
      <c r="F6588" t="s">
        <v>796</v>
      </c>
    </row>
    <row r="6589" spans="1:6">
      <c r="A6589" t="s">
        <v>1165</v>
      </c>
      <c r="B6589" s="94" t="s">
        <v>1163</v>
      </c>
      <c r="C6589">
        <v>190000</v>
      </c>
      <c r="D6589" t="s">
        <v>12</v>
      </c>
      <c r="E6589">
        <v>399</v>
      </c>
      <c r="F6589" t="s">
        <v>53</v>
      </c>
    </row>
    <row r="6590" spans="1:6">
      <c r="A6590" t="s">
        <v>1165</v>
      </c>
      <c r="B6590" s="94" t="s">
        <v>298</v>
      </c>
      <c r="C6590">
        <v>195000</v>
      </c>
      <c r="D6590" t="s">
        <v>12</v>
      </c>
      <c r="E6590">
        <v>137</v>
      </c>
      <c r="F6590" t="s">
        <v>53</v>
      </c>
    </row>
    <row r="6591" spans="1:6">
      <c r="A6591" t="s">
        <v>1165</v>
      </c>
      <c r="B6591" s="94" t="s">
        <v>78</v>
      </c>
      <c r="C6591">
        <v>195000</v>
      </c>
      <c r="D6591" s="95" t="s">
        <v>43</v>
      </c>
      <c r="E6591">
        <v>63</v>
      </c>
      <c r="F6591" t="s">
        <v>209</v>
      </c>
    </row>
    <row r="6592" spans="1:6">
      <c r="A6592" t="s">
        <v>1165</v>
      </c>
      <c r="B6592" s="94" t="s">
        <v>376</v>
      </c>
      <c r="C6592">
        <v>195900</v>
      </c>
      <c r="D6592" t="s">
        <v>16</v>
      </c>
      <c r="E6592">
        <v>48</v>
      </c>
      <c r="F6592" t="s">
        <v>217</v>
      </c>
    </row>
    <row r="6593" spans="1:6">
      <c r="A6593" t="s">
        <v>1165</v>
      </c>
      <c r="B6593" s="94" t="s">
        <v>251</v>
      </c>
      <c r="C6593">
        <v>199500</v>
      </c>
      <c r="D6593" t="s">
        <v>12</v>
      </c>
      <c r="E6593">
        <v>111</v>
      </c>
      <c r="F6593" t="s">
        <v>59</v>
      </c>
    </row>
    <row r="6594" spans="1:6">
      <c r="A6594" t="s">
        <v>1165</v>
      </c>
      <c r="B6594" s="94" t="s">
        <v>78</v>
      </c>
      <c r="C6594">
        <v>199500</v>
      </c>
      <c r="D6594" t="s">
        <v>16</v>
      </c>
      <c r="E6594">
        <v>63</v>
      </c>
      <c r="F6594" t="s">
        <v>1174</v>
      </c>
    </row>
    <row r="6595" spans="1:6">
      <c r="A6595" t="s">
        <v>1165</v>
      </c>
      <c r="B6595" s="94" t="s">
        <v>169</v>
      </c>
      <c r="C6595">
        <v>199900</v>
      </c>
      <c r="D6595" t="s">
        <v>16</v>
      </c>
      <c r="E6595">
        <v>56</v>
      </c>
      <c r="F6595" t="s">
        <v>127</v>
      </c>
    </row>
    <row r="6596" spans="1:6">
      <c r="A6596" t="s">
        <v>1165</v>
      </c>
      <c r="B6596" s="94" t="s">
        <v>150</v>
      </c>
      <c r="C6596">
        <v>200000</v>
      </c>
      <c r="D6596" t="s">
        <v>12</v>
      </c>
      <c r="E6596">
        <v>210</v>
      </c>
      <c r="F6596" t="s">
        <v>518</v>
      </c>
    </row>
    <row r="6597" spans="1:6">
      <c r="A6597" t="s">
        <v>1165</v>
      </c>
      <c r="B6597" s="94" t="s">
        <v>799</v>
      </c>
      <c r="C6597">
        <v>209000</v>
      </c>
      <c r="D6597" t="s">
        <v>16</v>
      </c>
      <c r="E6597">
        <v>191</v>
      </c>
      <c r="F6597" t="s">
        <v>87</v>
      </c>
    </row>
    <row r="6598" spans="1:6">
      <c r="A6598" t="s">
        <v>1165</v>
      </c>
      <c r="B6598" s="94" t="s">
        <v>160</v>
      </c>
      <c r="C6598">
        <v>209000</v>
      </c>
      <c r="D6598" t="s">
        <v>16</v>
      </c>
      <c r="E6598">
        <v>166</v>
      </c>
      <c r="F6598" t="s">
        <v>402</v>
      </c>
    </row>
    <row r="6599" spans="1:6">
      <c r="A6599" t="s">
        <v>1165</v>
      </c>
      <c r="B6599" s="94" t="s">
        <v>566</v>
      </c>
      <c r="C6599">
        <v>120000</v>
      </c>
      <c r="D6599" t="s">
        <v>16</v>
      </c>
      <c r="E6599">
        <v>314</v>
      </c>
      <c r="F6599" t="s">
        <v>136</v>
      </c>
    </row>
    <row r="6600" spans="1:6">
      <c r="A6600" t="s">
        <v>1165</v>
      </c>
      <c r="B6600" s="94" t="s">
        <v>227</v>
      </c>
      <c r="C6600">
        <v>214000</v>
      </c>
      <c r="D6600" t="s">
        <v>16</v>
      </c>
      <c r="E6600">
        <v>328</v>
      </c>
      <c r="F6600" t="s">
        <v>327</v>
      </c>
    </row>
    <row r="6601" spans="1:6">
      <c r="A6601" t="s">
        <v>1165</v>
      </c>
      <c r="B6601" s="94" t="s">
        <v>122</v>
      </c>
      <c r="C6601">
        <v>212900</v>
      </c>
      <c r="D6601" t="s">
        <v>16</v>
      </c>
      <c r="E6601">
        <v>108</v>
      </c>
      <c r="F6601" t="s">
        <v>434</v>
      </c>
    </row>
    <row r="6602" spans="1:6">
      <c r="A6602" t="s">
        <v>1165</v>
      </c>
      <c r="B6602" s="94" t="s">
        <v>281</v>
      </c>
      <c r="C6602">
        <v>225000</v>
      </c>
      <c r="D6602" t="s">
        <v>12</v>
      </c>
      <c r="E6602">
        <v>94</v>
      </c>
      <c r="F6602" t="s">
        <v>591</v>
      </c>
    </row>
    <row r="6603" spans="1:6">
      <c r="A6603" t="s">
        <v>1165</v>
      </c>
      <c r="B6603" s="94" t="s">
        <v>621</v>
      </c>
      <c r="C6603">
        <v>214000</v>
      </c>
      <c r="D6603" t="s">
        <v>16</v>
      </c>
      <c r="E6603">
        <v>225</v>
      </c>
      <c r="F6603" t="s">
        <v>752</v>
      </c>
    </row>
    <row r="6604" spans="1:6">
      <c r="A6604" t="s">
        <v>1165</v>
      </c>
      <c r="B6604" s="94" t="s">
        <v>145</v>
      </c>
      <c r="C6604">
        <v>229900</v>
      </c>
      <c r="D6604" t="s">
        <v>16</v>
      </c>
      <c r="E6604">
        <v>83</v>
      </c>
      <c r="F6604" t="s">
        <v>189</v>
      </c>
    </row>
    <row r="6605" spans="1:6">
      <c r="A6605" t="s">
        <v>1165</v>
      </c>
      <c r="B6605" s="94" t="s">
        <v>90</v>
      </c>
      <c r="C6605">
        <v>235000</v>
      </c>
      <c r="D6605" t="s">
        <v>16</v>
      </c>
      <c r="E6605">
        <v>132</v>
      </c>
      <c r="F6605" t="s">
        <v>518</v>
      </c>
    </row>
    <row r="6606" spans="1:6">
      <c r="A6606" t="s">
        <v>1165</v>
      </c>
      <c r="B6606" s="94" t="s">
        <v>273</v>
      </c>
      <c r="C6606">
        <v>249500</v>
      </c>
      <c r="D6606" t="s">
        <v>16</v>
      </c>
      <c r="E6606">
        <v>189</v>
      </c>
      <c r="F6606" t="s">
        <v>868</v>
      </c>
    </row>
    <row r="6607" spans="1:6">
      <c r="A6607" t="s">
        <v>1165</v>
      </c>
      <c r="B6607" s="94" t="s">
        <v>155</v>
      </c>
      <c r="C6607">
        <v>259900</v>
      </c>
      <c r="D6607" t="s">
        <v>16</v>
      </c>
      <c r="E6607">
        <v>28</v>
      </c>
      <c r="F6607" t="s">
        <v>195</v>
      </c>
    </row>
    <row r="6608" spans="1:6">
      <c r="A6608" t="s">
        <v>1165</v>
      </c>
      <c r="B6608" s="94" t="s">
        <v>162</v>
      </c>
      <c r="C6608">
        <v>284900</v>
      </c>
      <c r="D6608" s="95" t="s">
        <v>43</v>
      </c>
      <c r="E6608">
        <v>19</v>
      </c>
      <c r="F6608" t="s">
        <v>87</v>
      </c>
    </row>
    <row r="6609" spans="1:6">
      <c r="A6609" t="s">
        <v>1165</v>
      </c>
      <c r="B6609" s="94" t="s">
        <v>631</v>
      </c>
      <c r="C6609">
        <v>288000</v>
      </c>
      <c r="D6609" t="s">
        <v>16</v>
      </c>
      <c r="E6609">
        <v>321</v>
      </c>
      <c r="F6609" t="s">
        <v>327</v>
      </c>
    </row>
    <row r="6610" spans="1:6">
      <c r="A6610" t="s">
        <v>1165</v>
      </c>
      <c r="B6610" s="94" t="s">
        <v>312</v>
      </c>
      <c r="C6610">
        <v>299000</v>
      </c>
      <c r="D6610" t="s">
        <v>16</v>
      </c>
      <c r="E6610">
        <v>91</v>
      </c>
      <c r="F6610" t="s">
        <v>85</v>
      </c>
    </row>
    <row r="6611" spans="1:6">
      <c r="A6611" t="s">
        <v>1165</v>
      </c>
      <c r="B6611" s="94" t="s">
        <v>69</v>
      </c>
      <c r="C6611">
        <v>450000</v>
      </c>
      <c r="D6611" t="s">
        <v>16</v>
      </c>
      <c r="E6611">
        <v>80</v>
      </c>
      <c r="F6611" t="s">
        <v>174</v>
      </c>
    </row>
    <row r="6612" spans="1:6">
      <c r="A6612" t="s">
        <v>1165</v>
      </c>
      <c r="B6612" s="94" t="s">
        <v>471</v>
      </c>
      <c r="C6612">
        <v>229000</v>
      </c>
      <c r="D6612" t="s">
        <v>16</v>
      </c>
      <c r="E6612">
        <v>272</v>
      </c>
      <c r="F6612" t="s">
        <v>518</v>
      </c>
    </row>
    <row r="6613" spans="1:6">
      <c r="A6613" t="s">
        <v>1165</v>
      </c>
      <c r="B6613" s="94" t="s">
        <v>176</v>
      </c>
      <c r="C6613">
        <v>549900</v>
      </c>
      <c r="D6613" t="s">
        <v>16</v>
      </c>
      <c r="E6613">
        <v>12</v>
      </c>
      <c r="F6613" t="s">
        <v>513</v>
      </c>
    </row>
    <row r="6614" spans="1:6">
      <c r="A6614" t="s">
        <v>1165</v>
      </c>
      <c r="B6614" s="94" t="s">
        <v>301</v>
      </c>
      <c r="C6614">
        <v>599000</v>
      </c>
      <c r="D6614" t="s">
        <v>16</v>
      </c>
      <c r="E6614">
        <v>117</v>
      </c>
      <c r="F6614" t="s">
        <v>868</v>
      </c>
    </row>
    <row r="6615" spans="1:6">
      <c r="A6615" t="s">
        <v>1165</v>
      </c>
      <c r="B6615" s="94" t="s">
        <v>821</v>
      </c>
      <c r="C6615">
        <v>1295000</v>
      </c>
      <c r="D6615" t="s">
        <v>16</v>
      </c>
      <c r="E6615">
        <v>469</v>
      </c>
      <c r="F6615" t="s">
        <v>293</v>
      </c>
    </row>
    <row r="6616" spans="1:6">
      <c r="A6616" t="s">
        <v>1165</v>
      </c>
      <c r="B6616" s="94" t="s">
        <v>150</v>
      </c>
      <c r="C6616">
        <v>1449900</v>
      </c>
      <c r="D6616" t="s">
        <v>16</v>
      </c>
      <c r="E6616">
        <v>210</v>
      </c>
      <c r="F6616" t="s">
        <v>248</v>
      </c>
    </row>
    <row r="6617" spans="1:6">
      <c r="A6617" t="s">
        <v>1175</v>
      </c>
      <c r="B6617" s="94" t="s">
        <v>632</v>
      </c>
      <c r="C6617">
        <v>112000</v>
      </c>
      <c r="D6617" t="s">
        <v>12</v>
      </c>
      <c r="E6617">
        <v>268</v>
      </c>
      <c r="F6617" t="s">
        <v>248</v>
      </c>
    </row>
    <row r="6618" spans="1:6">
      <c r="A6618" t="s">
        <v>1175</v>
      </c>
      <c r="B6618" s="94" t="s">
        <v>363</v>
      </c>
      <c r="C6618">
        <v>115000</v>
      </c>
      <c r="D6618" t="s">
        <v>12</v>
      </c>
      <c r="E6618">
        <v>242</v>
      </c>
      <c r="F6618" t="s">
        <v>166</v>
      </c>
    </row>
    <row r="6619" spans="1:6">
      <c r="A6619" t="s">
        <v>1175</v>
      </c>
      <c r="B6619" s="94" t="s">
        <v>230</v>
      </c>
      <c r="C6619">
        <v>117000</v>
      </c>
      <c r="D6619" t="s">
        <v>12</v>
      </c>
      <c r="E6619">
        <v>87</v>
      </c>
      <c r="F6619" t="s">
        <v>75</v>
      </c>
    </row>
    <row r="6620" spans="1:6">
      <c r="A6620" t="s">
        <v>1175</v>
      </c>
      <c r="B6620" s="94" t="s">
        <v>210</v>
      </c>
      <c r="C6620">
        <v>118000</v>
      </c>
      <c r="D6620" t="s">
        <v>12</v>
      </c>
      <c r="E6620">
        <v>177</v>
      </c>
      <c r="F6620" t="s">
        <v>136</v>
      </c>
    </row>
    <row r="6621" spans="1:6">
      <c r="A6621" t="s">
        <v>1175</v>
      </c>
      <c r="B6621" s="94" t="s">
        <v>415</v>
      </c>
      <c r="C6621">
        <v>99900</v>
      </c>
      <c r="D6621" t="s">
        <v>12</v>
      </c>
      <c r="E6621">
        <v>240</v>
      </c>
      <c r="F6621" t="s">
        <v>1093</v>
      </c>
    </row>
    <row r="6622" spans="1:6">
      <c r="A6622" t="s">
        <v>1175</v>
      </c>
      <c r="B6622" s="94" t="s">
        <v>251</v>
      </c>
      <c r="C6622">
        <v>134900</v>
      </c>
      <c r="D6622" t="s">
        <v>12</v>
      </c>
      <c r="E6622">
        <v>109</v>
      </c>
      <c r="F6622" t="s">
        <v>166</v>
      </c>
    </row>
    <row r="6623" spans="1:6">
      <c r="A6623" t="s">
        <v>1175</v>
      </c>
      <c r="B6623" s="94" t="s">
        <v>406</v>
      </c>
      <c r="C6623">
        <v>139000</v>
      </c>
      <c r="D6623" t="s">
        <v>12</v>
      </c>
      <c r="E6623">
        <v>154</v>
      </c>
      <c r="F6623" t="s">
        <v>53</v>
      </c>
    </row>
    <row r="6624" spans="1:6">
      <c r="A6624" t="s">
        <v>1175</v>
      </c>
      <c r="B6624" s="94" t="s">
        <v>54</v>
      </c>
      <c r="C6624">
        <v>149000</v>
      </c>
      <c r="D6624" t="s">
        <v>12</v>
      </c>
      <c r="E6624">
        <v>10</v>
      </c>
      <c r="F6624" t="s">
        <v>195</v>
      </c>
    </row>
    <row r="6625" spans="1:6">
      <c r="A6625" t="s">
        <v>1175</v>
      </c>
      <c r="B6625" s="94" t="s">
        <v>534</v>
      </c>
      <c r="C6625">
        <v>149900</v>
      </c>
      <c r="D6625" t="s">
        <v>12</v>
      </c>
      <c r="E6625">
        <v>152</v>
      </c>
      <c r="F6625" t="s">
        <v>166</v>
      </c>
    </row>
    <row r="6626" spans="1:6">
      <c r="A6626" t="s">
        <v>1175</v>
      </c>
      <c r="B6626" s="94" t="s">
        <v>384</v>
      </c>
      <c r="C6626">
        <v>154000</v>
      </c>
      <c r="D6626" t="s">
        <v>12</v>
      </c>
      <c r="E6626">
        <v>33</v>
      </c>
      <c r="F6626" t="s">
        <v>53</v>
      </c>
    </row>
    <row r="6627" spans="1:6">
      <c r="A6627" t="s">
        <v>1175</v>
      </c>
      <c r="B6627" s="94" t="s">
        <v>101</v>
      </c>
      <c r="C6627">
        <v>157900</v>
      </c>
      <c r="D6627" t="s">
        <v>12</v>
      </c>
      <c r="E6627">
        <v>41</v>
      </c>
      <c r="F6627" t="s">
        <v>53</v>
      </c>
    </row>
    <row r="6628" spans="1:6">
      <c r="A6628" t="s">
        <v>1165</v>
      </c>
      <c r="B6628" s="94" t="s">
        <v>164</v>
      </c>
      <c r="C6628">
        <v>115000</v>
      </c>
      <c r="D6628" t="s">
        <v>12</v>
      </c>
      <c r="E6628">
        <v>65</v>
      </c>
      <c r="F6628" t="s">
        <v>166</v>
      </c>
    </row>
    <row r="6629" spans="1:6">
      <c r="A6629" t="s">
        <v>1175</v>
      </c>
      <c r="B6629" s="94" t="s">
        <v>221</v>
      </c>
      <c r="C6629">
        <v>169900</v>
      </c>
      <c r="D6629" t="s">
        <v>12</v>
      </c>
      <c r="E6629">
        <v>62</v>
      </c>
      <c r="F6629" t="s">
        <v>845</v>
      </c>
    </row>
    <row r="6630" spans="1:6">
      <c r="A6630" t="s">
        <v>1175</v>
      </c>
      <c r="B6630" s="94" t="s">
        <v>237</v>
      </c>
      <c r="C6630">
        <v>189900</v>
      </c>
      <c r="D6630" s="95" t="s">
        <v>43</v>
      </c>
      <c r="E6630">
        <v>134</v>
      </c>
      <c r="F6630" t="s">
        <v>195</v>
      </c>
    </row>
    <row r="6631" spans="1:6">
      <c r="A6631" t="s">
        <v>1175</v>
      </c>
      <c r="B6631" s="94" t="s">
        <v>312</v>
      </c>
      <c r="C6631">
        <v>199000</v>
      </c>
      <c r="D6631" t="s">
        <v>16</v>
      </c>
      <c r="E6631">
        <v>91</v>
      </c>
      <c r="F6631" t="s">
        <v>109</v>
      </c>
    </row>
    <row r="6632" spans="1:6">
      <c r="A6632" t="s">
        <v>1175</v>
      </c>
      <c r="B6632" s="94" t="s">
        <v>205</v>
      </c>
      <c r="C6632">
        <v>199500</v>
      </c>
      <c r="D6632" t="s">
        <v>12</v>
      </c>
      <c r="E6632">
        <v>53</v>
      </c>
      <c r="F6632" t="s">
        <v>1158</v>
      </c>
    </row>
    <row r="6633" spans="1:6">
      <c r="A6633" t="s">
        <v>1175</v>
      </c>
      <c r="B6633" s="94" t="s">
        <v>670</v>
      </c>
      <c r="C6633">
        <v>124900</v>
      </c>
      <c r="D6633" t="s">
        <v>12</v>
      </c>
      <c r="E6633">
        <v>50</v>
      </c>
      <c r="F6633" t="s">
        <v>75</v>
      </c>
    </row>
    <row r="6634" spans="1:6">
      <c r="A6634" t="s">
        <v>1165</v>
      </c>
      <c r="B6634" s="94" t="s">
        <v>126</v>
      </c>
      <c r="C6634">
        <v>100000</v>
      </c>
      <c r="D6634" t="s">
        <v>12</v>
      </c>
      <c r="E6634">
        <v>126</v>
      </c>
      <c r="F6634" t="s">
        <v>327</v>
      </c>
    </row>
    <row r="6635" spans="1:6">
      <c r="A6635" t="s">
        <v>1175</v>
      </c>
      <c r="B6635" s="94" t="s">
        <v>138</v>
      </c>
      <c r="C6635">
        <v>214900</v>
      </c>
      <c r="D6635" t="s">
        <v>16</v>
      </c>
      <c r="E6635">
        <v>81</v>
      </c>
      <c r="F6635" t="s">
        <v>166</v>
      </c>
    </row>
    <row r="6636" spans="1:6">
      <c r="A6636" t="s">
        <v>1175</v>
      </c>
      <c r="B6636" s="94" t="s">
        <v>162</v>
      </c>
      <c r="C6636">
        <v>225000</v>
      </c>
      <c r="D6636" t="s">
        <v>16</v>
      </c>
      <c r="E6636">
        <v>19</v>
      </c>
      <c r="F6636" t="s">
        <v>666</v>
      </c>
    </row>
    <row r="6637" spans="1:6">
      <c r="A6637" t="s">
        <v>1175</v>
      </c>
      <c r="B6637" s="94" t="s">
        <v>170</v>
      </c>
      <c r="C6637">
        <v>227900</v>
      </c>
      <c r="D6637" t="s">
        <v>16</v>
      </c>
      <c r="E6637">
        <v>143</v>
      </c>
      <c r="F6637" t="s">
        <v>189</v>
      </c>
    </row>
    <row r="6638" spans="1:6">
      <c r="A6638" t="s">
        <v>1175</v>
      </c>
      <c r="B6638" s="94" t="s">
        <v>149</v>
      </c>
      <c r="C6638">
        <v>159800</v>
      </c>
      <c r="D6638" t="s">
        <v>12</v>
      </c>
      <c r="E6638">
        <v>20</v>
      </c>
      <c r="F6638" t="s">
        <v>1093</v>
      </c>
    </row>
    <row r="6639" spans="1:6">
      <c r="A6639" t="s">
        <v>1175</v>
      </c>
      <c r="B6639" s="94" t="s">
        <v>88</v>
      </c>
      <c r="C6639">
        <v>229000</v>
      </c>
      <c r="D6639" t="s">
        <v>18</v>
      </c>
      <c r="E6639">
        <v>175</v>
      </c>
      <c r="F6639" t="s">
        <v>248</v>
      </c>
    </row>
    <row r="6640" spans="1:6">
      <c r="A6640" t="s">
        <v>1175</v>
      </c>
      <c r="B6640" s="94" t="s">
        <v>183</v>
      </c>
      <c r="C6640">
        <v>234900</v>
      </c>
      <c r="D6640" t="s">
        <v>16</v>
      </c>
      <c r="E6640">
        <v>54</v>
      </c>
      <c r="F6640" t="s">
        <v>53</v>
      </c>
    </row>
    <row r="6641" spans="1:6">
      <c r="A6641" t="s">
        <v>1175</v>
      </c>
      <c r="B6641" s="94" t="s">
        <v>205</v>
      </c>
      <c r="C6641">
        <v>235900</v>
      </c>
      <c r="D6641" t="s">
        <v>16</v>
      </c>
      <c r="E6641">
        <v>53</v>
      </c>
      <c r="F6641" t="s">
        <v>304</v>
      </c>
    </row>
    <row r="6642" spans="1:6">
      <c r="A6642" t="s">
        <v>1175</v>
      </c>
      <c r="B6642" s="94" t="s">
        <v>298</v>
      </c>
      <c r="C6642">
        <v>200000</v>
      </c>
      <c r="D6642" s="95" t="s">
        <v>43</v>
      </c>
      <c r="E6642">
        <v>137</v>
      </c>
      <c r="F6642" t="s">
        <v>1176</v>
      </c>
    </row>
    <row r="6643" spans="1:6">
      <c r="A6643" t="s">
        <v>1175</v>
      </c>
      <c r="B6643" s="94" t="s">
        <v>493</v>
      </c>
      <c r="C6643">
        <v>239900</v>
      </c>
      <c r="D6643" t="s">
        <v>12</v>
      </c>
      <c r="E6643">
        <v>5</v>
      </c>
      <c r="F6643" t="s">
        <v>563</v>
      </c>
    </row>
    <row r="6644" spans="1:6">
      <c r="A6644" t="s">
        <v>1175</v>
      </c>
      <c r="B6644" s="94" t="s">
        <v>441</v>
      </c>
      <c r="C6644">
        <v>209000</v>
      </c>
      <c r="D6644" s="95" t="s">
        <v>43</v>
      </c>
      <c r="E6644">
        <v>297</v>
      </c>
      <c r="F6644" t="s">
        <v>1176</v>
      </c>
    </row>
    <row r="6645" spans="1:6">
      <c r="A6645" t="s">
        <v>1175</v>
      </c>
      <c r="B6645" s="94" t="s">
        <v>52</v>
      </c>
      <c r="C6645">
        <v>245900</v>
      </c>
      <c r="D6645" t="s">
        <v>16</v>
      </c>
      <c r="E6645">
        <v>38</v>
      </c>
      <c r="F6645" t="s">
        <v>304</v>
      </c>
    </row>
    <row r="6646" spans="1:6">
      <c r="A6646" t="s">
        <v>1175</v>
      </c>
      <c r="B6646" s="94" t="s">
        <v>155</v>
      </c>
      <c r="C6646">
        <v>245900</v>
      </c>
      <c r="D6646" t="s">
        <v>16</v>
      </c>
      <c r="E6646">
        <v>28</v>
      </c>
      <c r="F6646" t="s">
        <v>304</v>
      </c>
    </row>
    <row r="6647" spans="1:6">
      <c r="A6647" t="s">
        <v>1175</v>
      </c>
      <c r="B6647" s="94" t="s">
        <v>149</v>
      </c>
      <c r="C6647">
        <v>249000</v>
      </c>
      <c r="D6647" t="s">
        <v>16</v>
      </c>
      <c r="E6647">
        <v>20</v>
      </c>
      <c r="F6647" t="s">
        <v>827</v>
      </c>
    </row>
    <row r="6648" spans="1:6">
      <c r="A6648" t="s">
        <v>1175</v>
      </c>
      <c r="B6648" s="94" t="s">
        <v>689</v>
      </c>
      <c r="C6648">
        <v>239000</v>
      </c>
      <c r="D6648" t="s">
        <v>16</v>
      </c>
      <c r="E6648">
        <v>231</v>
      </c>
      <c r="F6648" t="s">
        <v>666</v>
      </c>
    </row>
    <row r="6649" spans="1:6">
      <c r="A6649" t="s">
        <v>1175</v>
      </c>
      <c r="B6649" s="94" t="s">
        <v>145</v>
      </c>
      <c r="C6649">
        <v>250000</v>
      </c>
      <c r="D6649" t="s">
        <v>16</v>
      </c>
      <c r="E6649">
        <v>83</v>
      </c>
      <c r="F6649" t="s">
        <v>59</v>
      </c>
    </row>
    <row r="6650" spans="1:6">
      <c r="A6650" t="s">
        <v>1175</v>
      </c>
      <c r="B6650" s="94" t="s">
        <v>923</v>
      </c>
      <c r="C6650">
        <v>259500</v>
      </c>
      <c r="D6650" s="95" t="s">
        <v>43</v>
      </c>
      <c r="E6650">
        <v>106</v>
      </c>
      <c r="F6650" t="s">
        <v>1177</v>
      </c>
    </row>
    <row r="6651" spans="1:6">
      <c r="A6651" t="s">
        <v>1175</v>
      </c>
      <c r="B6651" s="94" t="s">
        <v>923</v>
      </c>
      <c r="C6651">
        <v>259500</v>
      </c>
      <c r="D6651" s="95" t="s">
        <v>43</v>
      </c>
      <c r="E6651">
        <v>106</v>
      </c>
      <c r="F6651" t="s">
        <v>1177</v>
      </c>
    </row>
    <row r="6652" spans="1:6">
      <c r="A6652" t="s">
        <v>1175</v>
      </c>
      <c r="B6652" s="94" t="s">
        <v>254</v>
      </c>
      <c r="C6652">
        <v>265000</v>
      </c>
      <c r="D6652" t="s">
        <v>16</v>
      </c>
      <c r="E6652">
        <v>181</v>
      </c>
      <c r="F6652" t="s">
        <v>1178</v>
      </c>
    </row>
    <row r="6653" spans="1:6">
      <c r="A6653" t="s">
        <v>1175</v>
      </c>
      <c r="B6653" s="94" t="s">
        <v>501</v>
      </c>
      <c r="C6653">
        <v>269900</v>
      </c>
      <c r="D6653" t="s">
        <v>16</v>
      </c>
      <c r="E6653">
        <v>386</v>
      </c>
      <c r="F6653" t="s">
        <v>592</v>
      </c>
    </row>
    <row r="6654" spans="1:6">
      <c r="A6654" t="s">
        <v>1175</v>
      </c>
      <c r="B6654" s="94" t="s">
        <v>157</v>
      </c>
      <c r="C6654">
        <v>269900</v>
      </c>
      <c r="D6654" t="s">
        <v>16</v>
      </c>
      <c r="E6654">
        <v>121</v>
      </c>
      <c r="F6654" t="s">
        <v>1179</v>
      </c>
    </row>
    <row r="6655" spans="1:6">
      <c r="A6655" t="s">
        <v>1175</v>
      </c>
      <c r="B6655" s="94" t="s">
        <v>622</v>
      </c>
      <c r="C6655">
        <v>274900</v>
      </c>
      <c r="D6655" t="s">
        <v>16</v>
      </c>
      <c r="E6655">
        <v>259</v>
      </c>
      <c r="F6655" t="s">
        <v>195</v>
      </c>
    </row>
    <row r="6656" spans="1:6">
      <c r="A6656" t="s">
        <v>1175</v>
      </c>
      <c r="B6656" s="94" t="s">
        <v>156</v>
      </c>
      <c r="C6656">
        <v>274900</v>
      </c>
      <c r="D6656" t="s">
        <v>16</v>
      </c>
      <c r="E6656">
        <v>153</v>
      </c>
      <c r="F6656" t="s">
        <v>482</v>
      </c>
    </row>
    <row r="6657" spans="1:6">
      <c r="A6657" t="s">
        <v>1175</v>
      </c>
      <c r="B6657" s="94" t="s">
        <v>271</v>
      </c>
      <c r="C6657">
        <v>243800</v>
      </c>
      <c r="D6657" s="95" t="s">
        <v>43</v>
      </c>
      <c r="E6657">
        <v>230</v>
      </c>
      <c r="F6657" t="s">
        <v>793</v>
      </c>
    </row>
    <row r="6658" spans="1:6">
      <c r="A6658" t="s">
        <v>1175</v>
      </c>
      <c r="B6658" s="94" t="s">
        <v>396</v>
      </c>
      <c r="C6658">
        <v>279900</v>
      </c>
      <c r="D6658" t="s">
        <v>18</v>
      </c>
      <c r="E6658">
        <v>243</v>
      </c>
      <c r="F6658" t="s">
        <v>209</v>
      </c>
    </row>
    <row r="6659" spans="1:6">
      <c r="A6659" t="s">
        <v>1175</v>
      </c>
      <c r="B6659" s="94" t="s">
        <v>575</v>
      </c>
      <c r="C6659">
        <v>275000</v>
      </c>
      <c r="D6659" t="s">
        <v>16</v>
      </c>
      <c r="E6659">
        <v>332</v>
      </c>
      <c r="F6659" t="s">
        <v>136</v>
      </c>
    </row>
    <row r="6660" spans="1:6">
      <c r="A6660" t="s">
        <v>1175</v>
      </c>
      <c r="B6660" s="94" t="s">
        <v>249</v>
      </c>
      <c r="C6660">
        <v>289000</v>
      </c>
      <c r="D6660" t="s">
        <v>16</v>
      </c>
      <c r="E6660">
        <v>52</v>
      </c>
      <c r="F6660" t="s">
        <v>434</v>
      </c>
    </row>
    <row r="6661" spans="1:6">
      <c r="A6661" t="s">
        <v>1175</v>
      </c>
      <c r="B6661" s="94" t="s">
        <v>487</v>
      </c>
      <c r="C6661">
        <v>299000</v>
      </c>
      <c r="D6661" t="s">
        <v>16</v>
      </c>
      <c r="E6661">
        <v>102</v>
      </c>
      <c r="F6661" t="s">
        <v>567</v>
      </c>
    </row>
    <row r="6662" spans="1:6">
      <c r="A6662" t="s">
        <v>1175</v>
      </c>
      <c r="B6662" s="94" t="s">
        <v>275</v>
      </c>
      <c r="C6662">
        <v>299900</v>
      </c>
      <c r="D6662" t="s">
        <v>16</v>
      </c>
      <c r="E6662">
        <v>277</v>
      </c>
      <c r="F6662" t="s">
        <v>272</v>
      </c>
    </row>
    <row r="6663" spans="1:6">
      <c r="A6663" t="s">
        <v>1175</v>
      </c>
      <c r="B6663" s="94" t="s">
        <v>50</v>
      </c>
      <c r="C6663">
        <v>249900</v>
      </c>
      <c r="D6663" t="s">
        <v>16</v>
      </c>
      <c r="E6663">
        <v>3</v>
      </c>
      <c r="F6663" t="s">
        <v>195</v>
      </c>
    </row>
    <row r="6664" spans="1:6">
      <c r="A6664" t="s">
        <v>1175</v>
      </c>
      <c r="B6664" s="94" t="s">
        <v>222</v>
      </c>
      <c r="C6664">
        <v>328900</v>
      </c>
      <c r="D6664" t="s">
        <v>16</v>
      </c>
      <c r="E6664">
        <v>46</v>
      </c>
      <c r="F6664" t="s">
        <v>961</v>
      </c>
    </row>
    <row r="6665" spans="1:6">
      <c r="A6665" t="s">
        <v>1175</v>
      </c>
      <c r="B6665" s="94" t="s">
        <v>325</v>
      </c>
      <c r="C6665">
        <v>329300</v>
      </c>
      <c r="D6665" t="s">
        <v>16</v>
      </c>
      <c r="E6665">
        <v>0</v>
      </c>
      <c r="F6665" t="s">
        <v>166</v>
      </c>
    </row>
    <row r="6666" spans="1:6">
      <c r="A6666" t="s">
        <v>1175</v>
      </c>
      <c r="B6666" s="94" t="s">
        <v>866</v>
      </c>
      <c r="C6666">
        <v>229000</v>
      </c>
      <c r="D6666" t="s">
        <v>16</v>
      </c>
      <c r="E6666">
        <v>255</v>
      </c>
      <c r="F6666" t="s">
        <v>180</v>
      </c>
    </row>
    <row r="6667" spans="1:6">
      <c r="A6667" t="s">
        <v>1165</v>
      </c>
      <c r="B6667" s="94" t="s">
        <v>126</v>
      </c>
      <c r="C6667">
        <v>100000</v>
      </c>
      <c r="D6667" t="s">
        <v>12</v>
      </c>
      <c r="E6667">
        <v>126</v>
      </c>
      <c r="F6667" t="s">
        <v>327</v>
      </c>
    </row>
    <row r="6668" spans="1:6">
      <c r="A6668" t="s">
        <v>1175</v>
      </c>
      <c r="B6668" s="94" t="s">
        <v>418</v>
      </c>
      <c r="C6668">
        <v>340990</v>
      </c>
      <c r="D6668" t="s">
        <v>12</v>
      </c>
      <c r="E6668">
        <v>55</v>
      </c>
      <c r="F6668" t="s">
        <v>1180</v>
      </c>
    </row>
    <row r="6669" spans="1:6">
      <c r="A6669" t="s">
        <v>1175</v>
      </c>
      <c r="B6669" s="94" t="s">
        <v>226</v>
      </c>
      <c r="C6669">
        <v>359000</v>
      </c>
      <c r="D6669" t="s">
        <v>12</v>
      </c>
      <c r="E6669">
        <v>17</v>
      </c>
      <c r="F6669" t="s">
        <v>1180</v>
      </c>
    </row>
    <row r="6670" spans="1:6">
      <c r="A6670" t="s">
        <v>1175</v>
      </c>
      <c r="B6670" s="94" t="s">
        <v>322</v>
      </c>
      <c r="C6670">
        <v>369000</v>
      </c>
      <c r="D6670" t="s">
        <v>16</v>
      </c>
      <c r="E6670">
        <v>9</v>
      </c>
      <c r="F6670" t="s">
        <v>351</v>
      </c>
    </row>
    <row r="6671" spans="1:6">
      <c r="A6671" t="s">
        <v>1175</v>
      </c>
      <c r="B6671" s="94" t="s">
        <v>249</v>
      </c>
      <c r="C6671">
        <v>372900</v>
      </c>
      <c r="D6671" t="s">
        <v>12</v>
      </c>
      <c r="E6671">
        <v>52</v>
      </c>
      <c r="F6671" t="s">
        <v>252</v>
      </c>
    </row>
    <row r="6672" spans="1:6">
      <c r="A6672" t="s">
        <v>1165</v>
      </c>
      <c r="B6672" s="94" t="s">
        <v>126</v>
      </c>
      <c r="C6672">
        <v>100000</v>
      </c>
      <c r="D6672" t="s">
        <v>12</v>
      </c>
      <c r="E6672">
        <v>126</v>
      </c>
      <c r="F6672" t="s">
        <v>327</v>
      </c>
    </row>
    <row r="6673" spans="1:6">
      <c r="A6673" t="s">
        <v>1175</v>
      </c>
      <c r="B6673" s="94" t="s">
        <v>1181</v>
      </c>
      <c r="C6673">
        <v>319000</v>
      </c>
      <c r="D6673" s="95" t="s">
        <v>43</v>
      </c>
      <c r="E6673">
        <v>501</v>
      </c>
      <c r="F6673" t="s">
        <v>272</v>
      </c>
    </row>
    <row r="6674" spans="1:6">
      <c r="A6674" t="s">
        <v>1175</v>
      </c>
      <c r="B6674" s="94" t="s">
        <v>339</v>
      </c>
      <c r="C6674">
        <v>289900</v>
      </c>
      <c r="D6674" t="s">
        <v>16</v>
      </c>
      <c r="E6674">
        <v>377</v>
      </c>
      <c r="F6674" t="s">
        <v>109</v>
      </c>
    </row>
    <row r="6675" spans="1:6">
      <c r="A6675" t="s">
        <v>1175</v>
      </c>
      <c r="B6675" s="94" t="s">
        <v>120</v>
      </c>
      <c r="C6675">
        <v>379000</v>
      </c>
      <c r="D6675" t="s">
        <v>12</v>
      </c>
      <c r="E6675">
        <v>92</v>
      </c>
      <c r="F6675" t="s">
        <v>1180</v>
      </c>
    </row>
    <row r="6676" spans="1:6">
      <c r="A6676" t="s">
        <v>1175</v>
      </c>
      <c r="B6676" s="94" t="s">
        <v>227</v>
      </c>
      <c r="C6676">
        <v>379700</v>
      </c>
      <c r="D6676" s="95" t="s">
        <v>43</v>
      </c>
      <c r="E6676">
        <v>328</v>
      </c>
      <c r="F6676" t="s">
        <v>272</v>
      </c>
    </row>
    <row r="6677" spans="1:6">
      <c r="A6677" t="s">
        <v>1175</v>
      </c>
      <c r="B6677" s="94" t="s">
        <v>672</v>
      </c>
      <c r="C6677">
        <v>379900</v>
      </c>
      <c r="D6677" t="s">
        <v>12</v>
      </c>
      <c r="E6677">
        <v>128</v>
      </c>
      <c r="F6677" t="s">
        <v>560</v>
      </c>
    </row>
    <row r="6678" spans="1:6">
      <c r="A6678" t="s">
        <v>1175</v>
      </c>
      <c r="B6678" s="94" t="s">
        <v>178</v>
      </c>
      <c r="C6678">
        <v>379900</v>
      </c>
      <c r="D6678" t="s">
        <v>16</v>
      </c>
      <c r="E6678">
        <v>27</v>
      </c>
      <c r="F6678" t="s">
        <v>248</v>
      </c>
    </row>
    <row r="6679" spans="1:6">
      <c r="A6679" t="s">
        <v>1175</v>
      </c>
      <c r="B6679" s="94" t="s">
        <v>68</v>
      </c>
      <c r="C6679">
        <v>385000</v>
      </c>
      <c r="D6679" t="s">
        <v>16</v>
      </c>
      <c r="E6679">
        <v>4</v>
      </c>
      <c r="F6679" t="s">
        <v>721</v>
      </c>
    </row>
    <row r="6680" spans="1:6">
      <c r="A6680" t="s">
        <v>1175</v>
      </c>
      <c r="B6680" s="94" t="s">
        <v>720</v>
      </c>
      <c r="C6680">
        <v>339900</v>
      </c>
      <c r="D6680" t="s">
        <v>16</v>
      </c>
      <c r="E6680">
        <v>135</v>
      </c>
      <c r="F6680" t="s">
        <v>272</v>
      </c>
    </row>
    <row r="6681" spans="1:6">
      <c r="A6681" t="s">
        <v>1175</v>
      </c>
      <c r="B6681" s="94" t="s">
        <v>257</v>
      </c>
      <c r="C6681">
        <v>399000</v>
      </c>
      <c r="D6681" t="s">
        <v>16</v>
      </c>
      <c r="E6681">
        <v>171</v>
      </c>
      <c r="F6681" t="s">
        <v>174</v>
      </c>
    </row>
    <row r="6682" spans="1:6">
      <c r="A6682" t="s">
        <v>1175</v>
      </c>
      <c r="B6682" s="94" t="s">
        <v>162</v>
      </c>
      <c r="C6682">
        <v>399000</v>
      </c>
      <c r="D6682" t="s">
        <v>16</v>
      </c>
      <c r="E6682">
        <v>18</v>
      </c>
      <c r="F6682" t="s">
        <v>868</v>
      </c>
    </row>
    <row r="6683" spans="1:6">
      <c r="A6683" t="s">
        <v>1175</v>
      </c>
      <c r="B6683" s="94" t="s">
        <v>653</v>
      </c>
      <c r="C6683">
        <v>399500</v>
      </c>
      <c r="D6683" t="s">
        <v>12</v>
      </c>
      <c r="E6683">
        <v>235</v>
      </c>
      <c r="F6683" t="s">
        <v>1180</v>
      </c>
    </row>
    <row r="6684" spans="1:6">
      <c r="A6684" t="s">
        <v>1175</v>
      </c>
      <c r="B6684" s="94" t="s">
        <v>556</v>
      </c>
      <c r="C6684">
        <v>390000</v>
      </c>
      <c r="D6684" t="s">
        <v>12</v>
      </c>
      <c r="E6684">
        <v>304</v>
      </c>
      <c r="F6684" t="s">
        <v>1180</v>
      </c>
    </row>
    <row r="6685" spans="1:6">
      <c r="A6685" t="s">
        <v>1175</v>
      </c>
      <c r="B6685" s="94" t="s">
        <v>416</v>
      </c>
      <c r="C6685">
        <v>404900</v>
      </c>
      <c r="D6685" t="s">
        <v>16</v>
      </c>
      <c r="E6685">
        <v>22</v>
      </c>
      <c r="F6685" t="s">
        <v>567</v>
      </c>
    </row>
    <row r="6686" spans="1:6">
      <c r="A6686" t="s">
        <v>1175</v>
      </c>
      <c r="B6686" s="94" t="s">
        <v>93</v>
      </c>
      <c r="C6686">
        <v>399900</v>
      </c>
      <c r="D6686" t="s">
        <v>16</v>
      </c>
      <c r="E6686">
        <v>42</v>
      </c>
      <c r="F6686" t="s">
        <v>272</v>
      </c>
    </row>
    <row r="6687" spans="1:6">
      <c r="A6687" t="s">
        <v>1175</v>
      </c>
      <c r="B6687" s="94" t="s">
        <v>343</v>
      </c>
      <c r="C6687">
        <v>419900</v>
      </c>
      <c r="D6687" t="s">
        <v>12</v>
      </c>
      <c r="E6687">
        <v>115</v>
      </c>
      <c r="F6687" t="s">
        <v>1180</v>
      </c>
    </row>
    <row r="6688" spans="1:6">
      <c r="A6688" t="s">
        <v>1175</v>
      </c>
      <c r="B6688" s="94" t="s">
        <v>679</v>
      </c>
      <c r="C6688">
        <v>425000</v>
      </c>
      <c r="D6688" t="s">
        <v>12</v>
      </c>
      <c r="E6688">
        <v>391</v>
      </c>
      <c r="F6688" t="s">
        <v>119</v>
      </c>
    </row>
    <row r="6689" spans="1:6">
      <c r="A6689" t="s">
        <v>1175</v>
      </c>
      <c r="B6689" s="94" t="s">
        <v>840</v>
      </c>
      <c r="C6689">
        <v>425000</v>
      </c>
      <c r="D6689" t="s">
        <v>16</v>
      </c>
      <c r="E6689">
        <v>248</v>
      </c>
      <c r="F6689" t="s">
        <v>933</v>
      </c>
    </row>
    <row r="6690" spans="1:6">
      <c r="A6690" t="s">
        <v>1175</v>
      </c>
      <c r="B6690" s="94" t="s">
        <v>134</v>
      </c>
      <c r="C6690">
        <v>419000</v>
      </c>
      <c r="D6690" t="s">
        <v>12</v>
      </c>
      <c r="E6690">
        <v>319</v>
      </c>
      <c r="F6690" t="s">
        <v>1180</v>
      </c>
    </row>
    <row r="6691" spans="1:6">
      <c r="A6691" t="s">
        <v>1175</v>
      </c>
      <c r="B6691" s="94" t="s">
        <v>221</v>
      </c>
      <c r="C6691">
        <v>429000</v>
      </c>
      <c r="D6691" t="s">
        <v>12</v>
      </c>
      <c r="E6691">
        <v>62</v>
      </c>
      <c r="F6691" t="s">
        <v>1180</v>
      </c>
    </row>
    <row r="6692" spans="1:6">
      <c r="A6692" t="s">
        <v>1175</v>
      </c>
      <c r="B6692" s="94" t="s">
        <v>346</v>
      </c>
      <c r="C6692">
        <v>425000</v>
      </c>
      <c r="D6692" t="s">
        <v>12</v>
      </c>
      <c r="E6692">
        <v>81</v>
      </c>
      <c r="F6692" t="s">
        <v>119</v>
      </c>
    </row>
    <row r="6693" spans="1:6">
      <c r="A6693" t="s">
        <v>1175</v>
      </c>
      <c r="B6693" s="94" t="s">
        <v>689</v>
      </c>
      <c r="C6693">
        <v>429900</v>
      </c>
      <c r="D6693" t="s">
        <v>12</v>
      </c>
      <c r="E6693">
        <v>231</v>
      </c>
      <c r="F6693" t="s">
        <v>1180</v>
      </c>
    </row>
    <row r="6694" spans="1:6">
      <c r="A6694" t="s">
        <v>1175</v>
      </c>
      <c r="B6694" s="94" t="s">
        <v>73</v>
      </c>
      <c r="C6694">
        <v>439900</v>
      </c>
      <c r="D6694" t="s">
        <v>12</v>
      </c>
      <c r="E6694">
        <v>213</v>
      </c>
      <c r="F6694" t="s">
        <v>1180</v>
      </c>
    </row>
    <row r="6695" spans="1:6">
      <c r="A6695" t="s">
        <v>1175</v>
      </c>
      <c r="B6695" s="94" t="s">
        <v>111</v>
      </c>
      <c r="C6695">
        <v>445000</v>
      </c>
      <c r="D6695" t="s">
        <v>12</v>
      </c>
      <c r="E6695">
        <v>124</v>
      </c>
      <c r="F6695" t="s">
        <v>1180</v>
      </c>
    </row>
    <row r="6696" spans="1:6">
      <c r="A6696" t="s">
        <v>1175</v>
      </c>
      <c r="B6696" s="94" t="s">
        <v>178</v>
      </c>
      <c r="C6696">
        <v>449000</v>
      </c>
      <c r="D6696" t="s">
        <v>12</v>
      </c>
      <c r="E6696">
        <v>27</v>
      </c>
      <c r="F6696" t="s">
        <v>1180</v>
      </c>
    </row>
    <row r="6697" spans="1:6">
      <c r="A6697" t="s">
        <v>1175</v>
      </c>
      <c r="B6697" s="94" t="s">
        <v>450</v>
      </c>
      <c r="C6697">
        <v>450000</v>
      </c>
      <c r="D6697" t="s">
        <v>12</v>
      </c>
      <c r="E6697">
        <v>311</v>
      </c>
      <c r="F6697" t="s">
        <v>1180</v>
      </c>
    </row>
    <row r="6698" spans="1:6">
      <c r="A6698" t="s">
        <v>1175</v>
      </c>
      <c r="B6698" s="94" t="s">
        <v>674</v>
      </c>
      <c r="C6698">
        <v>469000</v>
      </c>
      <c r="D6698" t="s">
        <v>16</v>
      </c>
      <c r="E6698">
        <v>64</v>
      </c>
      <c r="F6698" t="s">
        <v>315</v>
      </c>
    </row>
    <row r="6699" spans="1:6">
      <c r="A6699" t="s">
        <v>1175</v>
      </c>
      <c r="B6699" s="94" t="s">
        <v>812</v>
      </c>
      <c r="C6699">
        <v>340000</v>
      </c>
      <c r="D6699" t="s">
        <v>12</v>
      </c>
      <c r="E6699">
        <v>258</v>
      </c>
      <c r="F6699" t="s">
        <v>1180</v>
      </c>
    </row>
    <row r="6700" spans="1:6">
      <c r="A6700" t="s">
        <v>1175</v>
      </c>
      <c r="B6700" s="94" t="s">
        <v>153</v>
      </c>
      <c r="C6700">
        <v>479000</v>
      </c>
      <c r="D6700" t="s">
        <v>16</v>
      </c>
      <c r="E6700">
        <v>90</v>
      </c>
      <c r="F6700" t="s">
        <v>168</v>
      </c>
    </row>
    <row r="6701" spans="1:6">
      <c r="A6701" t="s">
        <v>1175</v>
      </c>
      <c r="B6701" s="94" t="s">
        <v>375</v>
      </c>
      <c r="C6701">
        <v>374800</v>
      </c>
      <c r="D6701" t="s">
        <v>12</v>
      </c>
      <c r="E6701">
        <v>89</v>
      </c>
      <c r="F6701" t="s">
        <v>793</v>
      </c>
    </row>
    <row r="6702" spans="1:6">
      <c r="A6702" t="s">
        <v>1175</v>
      </c>
      <c r="B6702" s="94" t="s">
        <v>347</v>
      </c>
      <c r="C6702">
        <v>485000</v>
      </c>
      <c r="D6702" t="s">
        <v>16</v>
      </c>
      <c r="E6702">
        <v>70</v>
      </c>
      <c r="F6702" t="s">
        <v>336</v>
      </c>
    </row>
    <row r="6703" spans="1:6">
      <c r="A6703" t="s">
        <v>1175</v>
      </c>
      <c r="B6703" s="94" t="s">
        <v>321</v>
      </c>
      <c r="C6703">
        <v>430000</v>
      </c>
      <c r="D6703" t="s">
        <v>12</v>
      </c>
      <c r="E6703">
        <v>122</v>
      </c>
      <c r="F6703" t="s">
        <v>1180</v>
      </c>
    </row>
    <row r="6704" spans="1:6">
      <c r="A6704" t="s">
        <v>1175</v>
      </c>
      <c r="B6704" s="94" t="s">
        <v>600</v>
      </c>
      <c r="C6704">
        <v>469900</v>
      </c>
      <c r="D6704" t="s">
        <v>12</v>
      </c>
      <c r="E6704">
        <v>245</v>
      </c>
      <c r="F6704" t="s">
        <v>1180</v>
      </c>
    </row>
    <row r="6705" spans="1:6">
      <c r="A6705" t="s">
        <v>1175</v>
      </c>
      <c r="B6705" s="94" t="s">
        <v>205</v>
      </c>
      <c r="C6705">
        <v>494900</v>
      </c>
      <c r="D6705" t="s">
        <v>12</v>
      </c>
      <c r="E6705">
        <v>53</v>
      </c>
      <c r="F6705" t="s">
        <v>1180</v>
      </c>
    </row>
    <row r="6706" spans="1:6">
      <c r="A6706" t="s">
        <v>1175</v>
      </c>
      <c r="B6706" s="94" t="s">
        <v>307</v>
      </c>
      <c r="C6706">
        <v>499000</v>
      </c>
      <c r="D6706" t="s">
        <v>12</v>
      </c>
      <c r="E6706">
        <v>236</v>
      </c>
      <c r="F6706" t="s">
        <v>1180</v>
      </c>
    </row>
    <row r="6707" spans="1:6">
      <c r="A6707" t="s">
        <v>1175</v>
      </c>
      <c r="B6707" s="94" t="s">
        <v>453</v>
      </c>
      <c r="C6707">
        <v>499900</v>
      </c>
      <c r="D6707" t="s">
        <v>12</v>
      </c>
      <c r="E6707">
        <v>180</v>
      </c>
      <c r="F6707" t="s">
        <v>272</v>
      </c>
    </row>
    <row r="6708" spans="1:6">
      <c r="A6708" t="s">
        <v>1175</v>
      </c>
      <c r="B6708" s="94" t="s">
        <v>385</v>
      </c>
      <c r="C6708">
        <v>549000</v>
      </c>
      <c r="D6708" t="s">
        <v>12</v>
      </c>
      <c r="E6708">
        <v>228</v>
      </c>
      <c r="F6708" t="s">
        <v>1180</v>
      </c>
    </row>
    <row r="6709" spans="1:6">
      <c r="A6709" t="s">
        <v>1175</v>
      </c>
      <c r="B6709" s="94" t="s">
        <v>254</v>
      </c>
      <c r="C6709">
        <v>549000</v>
      </c>
      <c r="D6709" t="s">
        <v>12</v>
      </c>
      <c r="E6709">
        <v>181</v>
      </c>
      <c r="F6709" t="s">
        <v>1180</v>
      </c>
    </row>
    <row r="6710" spans="1:6">
      <c r="A6710" t="s">
        <v>1175</v>
      </c>
      <c r="B6710" s="94" t="s">
        <v>243</v>
      </c>
      <c r="C6710">
        <v>549000</v>
      </c>
      <c r="D6710" t="s">
        <v>12</v>
      </c>
      <c r="E6710">
        <v>177</v>
      </c>
      <c r="F6710" t="s">
        <v>1180</v>
      </c>
    </row>
    <row r="6711" spans="1:6">
      <c r="A6711" t="s">
        <v>1175</v>
      </c>
      <c r="B6711" s="94" t="s">
        <v>674</v>
      </c>
      <c r="C6711">
        <v>549000</v>
      </c>
      <c r="D6711" t="s">
        <v>16</v>
      </c>
      <c r="E6711">
        <v>64</v>
      </c>
      <c r="F6711" t="s">
        <v>315</v>
      </c>
    </row>
    <row r="6712" spans="1:6">
      <c r="A6712" t="s">
        <v>1175</v>
      </c>
      <c r="B6712" s="94" t="s">
        <v>80</v>
      </c>
      <c r="C6712">
        <v>549000</v>
      </c>
      <c r="D6712" t="s">
        <v>16</v>
      </c>
      <c r="E6712">
        <v>47</v>
      </c>
      <c r="F6712" t="s">
        <v>868</v>
      </c>
    </row>
    <row r="6713" spans="1:6">
      <c r="A6713" t="s">
        <v>1175</v>
      </c>
      <c r="B6713" s="94" t="s">
        <v>363</v>
      </c>
      <c r="C6713">
        <v>549900</v>
      </c>
      <c r="D6713" t="s">
        <v>12</v>
      </c>
      <c r="E6713">
        <v>242</v>
      </c>
      <c r="F6713" t="s">
        <v>1180</v>
      </c>
    </row>
    <row r="6714" spans="1:6">
      <c r="A6714" t="s">
        <v>1175</v>
      </c>
      <c r="B6714" s="94" t="s">
        <v>746</v>
      </c>
      <c r="C6714">
        <v>575000</v>
      </c>
      <c r="D6714" t="s">
        <v>16</v>
      </c>
      <c r="E6714">
        <v>525</v>
      </c>
      <c r="F6714" t="s">
        <v>85</v>
      </c>
    </row>
    <row r="6715" spans="1:6">
      <c r="A6715" t="s">
        <v>1175</v>
      </c>
      <c r="B6715" s="94" t="s">
        <v>78</v>
      </c>
      <c r="C6715">
        <v>595000</v>
      </c>
      <c r="D6715" t="s">
        <v>16</v>
      </c>
      <c r="E6715">
        <v>63</v>
      </c>
      <c r="F6715" t="s">
        <v>87</v>
      </c>
    </row>
    <row r="6716" spans="1:6">
      <c r="A6716" t="s">
        <v>1175</v>
      </c>
      <c r="B6716" s="94" t="s">
        <v>235</v>
      </c>
      <c r="C6716">
        <v>489900</v>
      </c>
      <c r="D6716" t="s">
        <v>16</v>
      </c>
      <c r="E6716">
        <v>7</v>
      </c>
      <c r="F6716" t="s">
        <v>310</v>
      </c>
    </row>
    <row r="6717" spans="1:6">
      <c r="A6717" t="s">
        <v>1175</v>
      </c>
      <c r="B6717" s="94" t="s">
        <v>123</v>
      </c>
      <c r="C6717">
        <v>599000</v>
      </c>
      <c r="D6717" t="s">
        <v>16</v>
      </c>
      <c r="E6717">
        <v>270</v>
      </c>
      <c r="F6717" t="s">
        <v>353</v>
      </c>
    </row>
    <row r="6718" spans="1:6">
      <c r="A6718" t="s">
        <v>1175</v>
      </c>
      <c r="B6718" s="94" t="s">
        <v>384</v>
      </c>
      <c r="C6718">
        <v>479000</v>
      </c>
      <c r="D6718" t="s">
        <v>12</v>
      </c>
      <c r="E6718">
        <v>33</v>
      </c>
      <c r="F6718" t="s">
        <v>1180</v>
      </c>
    </row>
    <row r="6719" spans="1:6">
      <c r="A6719" t="s">
        <v>1175</v>
      </c>
      <c r="B6719" s="94" t="s">
        <v>444</v>
      </c>
      <c r="C6719">
        <v>650000</v>
      </c>
      <c r="D6719" t="s">
        <v>16</v>
      </c>
      <c r="E6719">
        <v>192</v>
      </c>
      <c r="F6719" t="s">
        <v>563</v>
      </c>
    </row>
    <row r="6720" spans="1:6">
      <c r="A6720" t="s">
        <v>1175</v>
      </c>
      <c r="B6720" s="94" t="s">
        <v>748</v>
      </c>
      <c r="C6720">
        <v>489000</v>
      </c>
      <c r="D6720" t="s">
        <v>12</v>
      </c>
      <c r="E6720">
        <v>280</v>
      </c>
      <c r="F6720" t="s">
        <v>1180</v>
      </c>
    </row>
    <row r="6721" spans="1:6">
      <c r="A6721" t="s">
        <v>1175</v>
      </c>
      <c r="B6721" s="94" t="s">
        <v>771</v>
      </c>
      <c r="C6721">
        <v>679000</v>
      </c>
      <c r="D6721" t="s">
        <v>16</v>
      </c>
      <c r="E6721">
        <v>227</v>
      </c>
      <c r="F6721" t="s">
        <v>1152</v>
      </c>
    </row>
    <row r="6722" spans="1:6">
      <c r="A6722" t="s">
        <v>1175</v>
      </c>
      <c r="B6722" s="94" t="s">
        <v>372</v>
      </c>
      <c r="C6722">
        <v>685900</v>
      </c>
      <c r="D6722" t="s">
        <v>16</v>
      </c>
      <c r="E6722">
        <v>157</v>
      </c>
      <c r="F6722" t="s">
        <v>1180</v>
      </c>
    </row>
    <row r="6723" spans="1:6">
      <c r="A6723" t="s">
        <v>1175</v>
      </c>
      <c r="B6723" s="94" t="s">
        <v>239</v>
      </c>
      <c r="C6723">
        <v>697500</v>
      </c>
      <c r="D6723" t="s">
        <v>16</v>
      </c>
      <c r="E6723">
        <v>123</v>
      </c>
      <c r="F6723" t="s">
        <v>1180</v>
      </c>
    </row>
    <row r="6724" spans="1:6">
      <c r="A6724" t="s">
        <v>1175</v>
      </c>
      <c r="B6724" s="94" t="s">
        <v>502</v>
      </c>
      <c r="C6724">
        <v>649900</v>
      </c>
      <c r="D6724" t="s">
        <v>16</v>
      </c>
      <c r="E6724">
        <v>86</v>
      </c>
      <c r="F6724" t="s">
        <v>563</v>
      </c>
    </row>
    <row r="6725" spans="1:6">
      <c r="A6725" t="s">
        <v>1175</v>
      </c>
      <c r="B6725" s="94" t="s">
        <v>176</v>
      </c>
      <c r="C6725">
        <v>727125</v>
      </c>
      <c r="D6725" t="s">
        <v>16</v>
      </c>
      <c r="E6725">
        <v>12</v>
      </c>
      <c r="F6725" t="s">
        <v>563</v>
      </c>
    </row>
    <row r="6726" spans="1:6">
      <c r="A6726" t="s">
        <v>1175</v>
      </c>
      <c r="B6726" s="94" t="s">
        <v>471</v>
      </c>
      <c r="C6726">
        <v>839000</v>
      </c>
      <c r="D6726" t="s">
        <v>16</v>
      </c>
      <c r="E6726">
        <v>272</v>
      </c>
      <c r="F6726" t="s">
        <v>196</v>
      </c>
    </row>
    <row r="6727" spans="1:6">
      <c r="A6727" t="s">
        <v>1175</v>
      </c>
      <c r="B6727" s="94" t="s">
        <v>519</v>
      </c>
      <c r="C6727">
        <v>609000</v>
      </c>
      <c r="D6727" t="s">
        <v>16</v>
      </c>
      <c r="E6727">
        <v>291</v>
      </c>
      <c r="F6727" t="s">
        <v>1180</v>
      </c>
    </row>
    <row r="6728" spans="1:6">
      <c r="A6728" t="s">
        <v>1175</v>
      </c>
      <c r="B6728" s="94" t="s">
        <v>86</v>
      </c>
      <c r="C6728">
        <v>849000</v>
      </c>
      <c r="D6728" t="s">
        <v>16</v>
      </c>
      <c r="E6728">
        <v>112</v>
      </c>
      <c r="F6728" t="s">
        <v>53</v>
      </c>
    </row>
    <row r="6729" spans="1:6">
      <c r="A6729" t="s">
        <v>1175</v>
      </c>
      <c r="B6729" s="94" t="s">
        <v>273</v>
      </c>
      <c r="C6729">
        <v>670000</v>
      </c>
      <c r="D6729" t="s">
        <v>16</v>
      </c>
      <c r="E6729">
        <v>189</v>
      </c>
      <c r="F6729" t="s">
        <v>1180</v>
      </c>
    </row>
    <row r="6730" spans="1:6">
      <c r="A6730" t="s">
        <v>1175</v>
      </c>
      <c r="B6730" s="94" t="s">
        <v>982</v>
      </c>
      <c r="C6730">
        <v>895000</v>
      </c>
      <c r="D6730" t="s">
        <v>16</v>
      </c>
      <c r="E6730">
        <v>413</v>
      </c>
      <c r="F6730" t="s">
        <v>1180</v>
      </c>
    </row>
    <row r="6731" spans="1:6">
      <c r="A6731" t="s">
        <v>1175</v>
      </c>
      <c r="B6731" s="94" t="s">
        <v>418</v>
      </c>
      <c r="C6731">
        <v>899800</v>
      </c>
      <c r="D6731" t="s">
        <v>16</v>
      </c>
      <c r="E6731">
        <v>55</v>
      </c>
      <c r="F6731" t="s">
        <v>394</v>
      </c>
    </row>
    <row r="6732" spans="1:6">
      <c r="A6732" t="s">
        <v>1175</v>
      </c>
      <c r="B6732" s="94" t="s">
        <v>775</v>
      </c>
      <c r="C6732">
        <v>995000</v>
      </c>
      <c r="D6732" t="s">
        <v>16</v>
      </c>
      <c r="E6732">
        <v>289</v>
      </c>
      <c r="F6732" t="s">
        <v>252</v>
      </c>
    </row>
    <row r="6733" spans="1:6">
      <c r="A6733" t="s">
        <v>1175</v>
      </c>
      <c r="B6733" s="94" t="s">
        <v>56</v>
      </c>
      <c r="C6733">
        <v>995000</v>
      </c>
      <c r="D6733" t="s">
        <v>16</v>
      </c>
      <c r="E6733">
        <v>104</v>
      </c>
      <c r="F6733" t="s">
        <v>53</v>
      </c>
    </row>
    <row r="6734" spans="1:6">
      <c r="A6734" t="s">
        <v>1175</v>
      </c>
      <c r="B6734" s="94" t="s">
        <v>257</v>
      </c>
      <c r="C6734">
        <v>875000</v>
      </c>
      <c r="D6734" t="s">
        <v>16</v>
      </c>
      <c r="E6734">
        <v>171</v>
      </c>
      <c r="F6734" t="s">
        <v>310</v>
      </c>
    </row>
    <row r="6735" spans="1:6">
      <c r="A6735" t="s">
        <v>1175</v>
      </c>
      <c r="B6735" s="94" t="s">
        <v>716</v>
      </c>
      <c r="C6735">
        <v>974500</v>
      </c>
      <c r="D6735" t="s">
        <v>16</v>
      </c>
      <c r="E6735">
        <v>383</v>
      </c>
      <c r="F6735" t="s">
        <v>1180</v>
      </c>
    </row>
    <row r="6736" spans="1:6">
      <c r="A6736" t="s">
        <v>1175</v>
      </c>
      <c r="B6736" s="94" t="s">
        <v>145</v>
      </c>
      <c r="C6736">
        <v>1075000</v>
      </c>
      <c r="D6736" t="s">
        <v>16</v>
      </c>
      <c r="E6736">
        <v>83</v>
      </c>
      <c r="F6736" t="s">
        <v>1180</v>
      </c>
    </row>
    <row r="6737" spans="1:6">
      <c r="A6737" t="s">
        <v>1175</v>
      </c>
      <c r="B6737" s="94" t="s">
        <v>343</v>
      </c>
      <c r="C6737">
        <v>699000</v>
      </c>
      <c r="D6737" t="s">
        <v>16</v>
      </c>
      <c r="E6737">
        <v>115</v>
      </c>
      <c r="F6737" t="s">
        <v>85</v>
      </c>
    </row>
    <row r="6738" spans="1:6">
      <c r="A6738" t="s">
        <v>1175</v>
      </c>
      <c r="B6738" s="94" t="s">
        <v>946</v>
      </c>
      <c r="C6738">
        <v>1050000</v>
      </c>
      <c r="D6738" t="s">
        <v>16</v>
      </c>
      <c r="E6738">
        <v>569</v>
      </c>
      <c r="F6738" t="s">
        <v>1180</v>
      </c>
    </row>
    <row r="6739" spans="1:6">
      <c r="A6739" t="s">
        <v>1175</v>
      </c>
      <c r="B6739" s="94" t="s">
        <v>208</v>
      </c>
      <c r="C6739">
        <v>1100000</v>
      </c>
      <c r="D6739" t="s">
        <v>16</v>
      </c>
      <c r="E6739">
        <v>160</v>
      </c>
      <c r="F6739" t="s">
        <v>1180</v>
      </c>
    </row>
    <row r="6740" spans="1:6">
      <c r="A6740" t="s">
        <v>1175</v>
      </c>
      <c r="B6740" s="94" t="s">
        <v>946</v>
      </c>
      <c r="C6740">
        <v>1100000</v>
      </c>
      <c r="D6740" t="s">
        <v>16</v>
      </c>
      <c r="E6740">
        <v>569</v>
      </c>
      <c r="F6740" t="s">
        <v>1180</v>
      </c>
    </row>
    <row r="6741" spans="1:6">
      <c r="A6741" t="s">
        <v>1175</v>
      </c>
      <c r="B6741" s="94" t="s">
        <v>982</v>
      </c>
      <c r="C6741">
        <v>1195000</v>
      </c>
      <c r="D6741" t="s">
        <v>16</v>
      </c>
      <c r="E6741">
        <v>413</v>
      </c>
      <c r="F6741" t="s">
        <v>1180</v>
      </c>
    </row>
    <row r="6742" spans="1:6">
      <c r="A6742" t="s">
        <v>1175</v>
      </c>
      <c r="B6742" s="94" t="s">
        <v>829</v>
      </c>
      <c r="C6742">
        <v>999000</v>
      </c>
      <c r="D6742" t="s">
        <v>16</v>
      </c>
      <c r="E6742">
        <v>490</v>
      </c>
      <c r="F6742" t="s">
        <v>166</v>
      </c>
    </row>
    <row r="6743" spans="1:6">
      <c r="A6743" t="s">
        <v>1175</v>
      </c>
      <c r="B6743" s="94" t="s">
        <v>718</v>
      </c>
      <c r="C6743">
        <v>1200000</v>
      </c>
      <c r="D6743" t="s">
        <v>16</v>
      </c>
      <c r="E6743">
        <v>413</v>
      </c>
      <c r="F6743" t="s">
        <v>1180</v>
      </c>
    </row>
    <row r="6744" spans="1:6">
      <c r="A6744" t="s">
        <v>1175</v>
      </c>
      <c r="B6744" s="94" t="s">
        <v>208</v>
      </c>
      <c r="C6744">
        <v>1300000</v>
      </c>
      <c r="D6744" t="s">
        <v>16</v>
      </c>
      <c r="E6744">
        <v>160</v>
      </c>
      <c r="F6744" t="s">
        <v>1180</v>
      </c>
    </row>
    <row r="6745" spans="1:6">
      <c r="A6745" t="s">
        <v>1175</v>
      </c>
      <c r="B6745" s="94" t="s">
        <v>718</v>
      </c>
      <c r="C6745">
        <v>1250000</v>
      </c>
      <c r="D6745" t="s">
        <v>16</v>
      </c>
      <c r="E6745">
        <v>413</v>
      </c>
      <c r="F6745" t="s">
        <v>1180</v>
      </c>
    </row>
    <row r="6746" spans="1:6">
      <c r="A6746" t="s">
        <v>1175</v>
      </c>
      <c r="B6746" s="94" t="s">
        <v>208</v>
      </c>
      <c r="C6746">
        <v>1250000</v>
      </c>
      <c r="D6746" t="s">
        <v>16</v>
      </c>
      <c r="E6746">
        <v>160</v>
      </c>
      <c r="F6746" t="s">
        <v>1180</v>
      </c>
    </row>
    <row r="6747" spans="1:6">
      <c r="A6747" t="s">
        <v>1175</v>
      </c>
      <c r="B6747" s="94" t="s">
        <v>1182</v>
      </c>
      <c r="C6747">
        <v>1350000</v>
      </c>
      <c r="D6747" t="s">
        <v>16</v>
      </c>
      <c r="E6747">
        <v>686</v>
      </c>
      <c r="F6747" t="s">
        <v>1180</v>
      </c>
    </row>
    <row r="6748" spans="1:6">
      <c r="A6748" t="s">
        <v>1175</v>
      </c>
      <c r="B6748" s="94" t="s">
        <v>895</v>
      </c>
      <c r="C6748">
        <v>1350000</v>
      </c>
      <c r="D6748" t="s">
        <v>16</v>
      </c>
      <c r="E6748">
        <v>262</v>
      </c>
      <c r="F6748" t="s">
        <v>1180</v>
      </c>
    </row>
    <row r="6749" spans="1:6">
      <c r="A6749" t="s">
        <v>1175</v>
      </c>
      <c r="B6749" s="94" t="s">
        <v>243</v>
      </c>
      <c r="C6749">
        <v>1395000</v>
      </c>
      <c r="D6749" t="s">
        <v>16</v>
      </c>
      <c r="E6749">
        <v>177</v>
      </c>
      <c r="F6749" t="s">
        <v>1180</v>
      </c>
    </row>
    <row r="6750" spans="1:6">
      <c r="A6750" t="s">
        <v>1175</v>
      </c>
      <c r="B6750" s="94" t="s">
        <v>982</v>
      </c>
      <c r="C6750">
        <v>1387350</v>
      </c>
      <c r="D6750" t="s">
        <v>16</v>
      </c>
      <c r="E6750">
        <v>448</v>
      </c>
      <c r="F6750" t="s">
        <v>1180</v>
      </c>
    </row>
    <row r="6751" spans="1:6">
      <c r="A6751" t="s">
        <v>1175</v>
      </c>
      <c r="B6751" s="94" t="s">
        <v>629</v>
      </c>
      <c r="C6751">
        <v>1399999</v>
      </c>
      <c r="D6751" t="s">
        <v>16</v>
      </c>
      <c r="E6751">
        <v>222</v>
      </c>
      <c r="F6751" t="s">
        <v>1180</v>
      </c>
    </row>
    <row r="6752" spans="1:6">
      <c r="A6752" t="s">
        <v>1175</v>
      </c>
      <c r="B6752" s="94" t="s">
        <v>226</v>
      </c>
      <c r="C6752">
        <v>1449900</v>
      </c>
      <c r="D6752" t="s">
        <v>16</v>
      </c>
      <c r="E6752">
        <v>17</v>
      </c>
      <c r="F6752" t="s">
        <v>1180</v>
      </c>
    </row>
    <row r="6753" spans="1:6">
      <c r="A6753" t="s">
        <v>1175</v>
      </c>
      <c r="B6753" s="94" t="s">
        <v>376</v>
      </c>
      <c r="C6753">
        <v>1590000</v>
      </c>
      <c r="D6753" t="s">
        <v>16</v>
      </c>
      <c r="E6753">
        <v>48</v>
      </c>
      <c r="F6753" t="s">
        <v>845</v>
      </c>
    </row>
    <row r="6754" spans="1:6">
      <c r="A6754" t="s">
        <v>1175</v>
      </c>
      <c r="B6754" s="94" t="s">
        <v>455</v>
      </c>
      <c r="C6754">
        <v>1399000</v>
      </c>
      <c r="D6754" t="s">
        <v>16</v>
      </c>
      <c r="E6754">
        <v>591</v>
      </c>
      <c r="F6754" t="s">
        <v>563</v>
      </c>
    </row>
    <row r="6755" spans="1:6">
      <c r="A6755" t="s">
        <v>1175</v>
      </c>
      <c r="B6755" s="94" t="s">
        <v>335</v>
      </c>
      <c r="C6755">
        <v>1700000</v>
      </c>
      <c r="D6755" t="s">
        <v>16</v>
      </c>
      <c r="E6755">
        <v>139</v>
      </c>
      <c r="F6755" t="s">
        <v>1180</v>
      </c>
    </row>
    <row r="6756" spans="1:6">
      <c r="A6756" t="s">
        <v>1175</v>
      </c>
      <c r="B6756" s="94" t="s">
        <v>812</v>
      </c>
      <c r="C6756">
        <v>1599000</v>
      </c>
      <c r="D6756" t="s">
        <v>16</v>
      </c>
      <c r="E6756">
        <v>258</v>
      </c>
      <c r="F6756" t="s">
        <v>1180</v>
      </c>
    </row>
    <row r="6757" spans="1:6">
      <c r="A6757" t="s">
        <v>1175</v>
      </c>
      <c r="B6757" s="94" t="s">
        <v>564</v>
      </c>
      <c r="C6757">
        <v>1735000</v>
      </c>
      <c r="D6757" t="s">
        <v>16</v>
      </c>
      <c r="E6757">
        <v>220</v>
      </c>
      <c r="F6757" t="s">
        <v>1180</v>
      </c>
    </row>
    <row r="6758" spans="1:6">
      <c r="A6758" t="s">
        <v>1175</v>
      </c>
      <c r="B6758" s="94" t="s">
        <v>857</v>
      </c>
      <c r="C6758">
        <v>1390000</v>
      </c>
      <c r="D6758" t="s">
        <v>16</v>
      </c>
      <c r="E6758">
        <v>285</v>
      </c>
      <c r="F6758" t="s">
        <v>1180</v>
      </c>
    </row>
    <row r="6759" spans="1:6">
      <c r="A6759" t="s">
        <v>1175</v>
      </c>
      <c r="B6759" s="94" t="s">
        <v>853</v>
      </c>
      <c r="C6759">
        <v>1795000</v>
      </c>
      <c r="D6759" t="s">
        <v>16</v>
      </c>
      <c r="E6759">
        <v>276</v>
      </c>
      <c r="F6759" t="s">
        <v>1180</v>
      </c>
    </row>
    <row r="6760" spans="1:6">
      <c r="A6760" t="s">
        <v>1175</v>
      </c>
      <c r="B6760" s="94" t="s">
        <v>323</v>
      </c>
      <c r="C6760">
        <v>1285000</v>
      </c>
      <c r="D6760" t="s">
        <v>16</v>
      </c>
      <c r="E6760">
        <v>14</v>
      </c>
      <c r="F6760" t="s">
        <v>119</v>
      </c>
    </row>
    <row r="6761" spans="1:6">
      <c r="A6761" t="s">
        <v>1175</v>
      </c>
      <c r="B6761" s="94" t="s">
        <v>363</v>
      </c>
      <c r="C6761">
        <v>375000</v>
      </c>
      <c r="D6761" t="s">
        <v>12</v>
      </c>
      <c r="E6761">
        <v>242</v>
      </c>
      <c r="F6761" t="s">
        <v>1180</v>
      </c>
    </row>
    <row r="6762" spans="1:6">
      <c r="A6762" t="s">
        <v>1175</v>
      </c>
      <c r="B6762" s="94" t="s">
        <v>271</v>
      </c>
      <c r="C6762">
        <v>2250000</v>
      </c>
      <c r="D6762" t="s">
        <v>16</v>
      </c>
      <c r="E6762">
        <v>217</v>
      </c>
      <c r="F6762" t="s">
        <v>1183</v>
      </c>
    </row>
    <row r="6763" spans="1:6">
      <c r="A6763" t="s">
        <v>1175</v>
      </c>
      <c r="B6763" s="94" t="s">
        <v>508</v>
      </c>
      <c r="C6763">
        <v>379000</v>
      </c>
      <c r="D6763" t="s">
        <v>16</v>
      </c>
      <c r="E6763">
        <v>209</v>
      </c>
      <c r="F6763" t="s">
        <v>196</v>
      </c>
    </row>
    <row r="6764" spans="1:6">
      <c r="A6764" t="s">
        <v>1175</v>
      </c>
      <c r="B6764" s="94" t="s">
        <v>93</v>
      </c>
      <c r="C6764">
        <v>2699000</v>
      </c>
      <c r="D6764" t="s">
        <v>16</v>
      </c>
      <c r="E6764">
        <v>42</v>
      </c>
      <c r="F6764" t="s">
        <v>569</v>
      </c>
    </row>
    <row r="6765" spans="1:6">
      <c r="A6765" t="s">
        <v>1165</v>
      </c>
      <c r="B6765" s="94" t="s">
        <v>126</v>
      </c>
      <c r="C6765">
        <v>100000</v>
      </c>
      <c r="D6765" t="s">
        <v>12</v>
      </c>
      <c r="E6765">
        <v>126</v>
      </c>
      <c r="F6765" t="s">
        <v>327</v>
      </c>
    </row>
    <row r="6766" spans="1:6">
      <c r="A6766" t="s">
        <v>1175</v>
      </c>
      <c r="B6766" s="94" t="s">
        <v>442</v>
      </c>
      <c r="C6766">
        <v>1700000</v>
      </c>
      <c r="D6766" t="s">
        <v>16</v>
      </c>
      <c r="E6766">
        <v>136</v>
      </c>
      <c r="F6766" t="s">
        <v>252</v>
      </c>
    </row>
    <row r="6767" spans="1:6">
      <c r="A6767" t="s">
        <v>1175</v>
      </c>
      <c r="B6767" s="94" t="s">
        <v>691</v>
      </c>
      <c r="C6767">
        <v>1849000</v>
      </c>
      <c r="D6767" t="s">
        <v>16</v>
      </c>
      <c r="E6767">
        <v>318</v>
      </c>
      <c r="F6767" t="s">
        <v>1180</v>
      </c>
    </row>
    <row r="6768" spans="1:6">
      <c r="A6768" t="s">
        <v>1184</v>
      </c>
      <c r="B6768" s="94" t="s">
        <v>369</v>
      </c>
      <c r="C6768">
        <v>95000</v>
      </c>
      <c r="D6768" t="s">
        <v>18</v>
      </c>
      <c r="E6768">
        <v>110</v>
      </c>
      <c r="F6768" t="s">
        <v>61</v>
      </c>
    </row>
    <row r="6769" spans="1:6">
      <c r="A6769" t="s">
        <v>1175</v>
      </c>
      <c r="B6769" s="94" t="s">
        <v>419</v>
      </c>
      <c r="C6769">
        <v>1749000</v>
      </c>
      <c r="D6769" t="s">
        <v>16</v>
      </c>
      <c r="E6769">
        <v>363</v>
      </c>
      <c r="F6769" t="s">
        <v>1180</v>
      </c>
    </row>
    <row r="6770" spans="1:6">
      <c r="A6770" t="s">
        <v>1184</v>
      </c>
      <c r="B6770" s="94" t="s">
        <v>467</v>
      </c>
      <c r="C6770">
        <v>119000</v>
      </c>
      <c r="D6770" t="s">
        <v>17</v>
      </c>
      <c r="E6770">
        <v>138</v>
      </c>
      <c r="F6770" t="s">
        <v>1049</v>
      </c>
    </row>
    <row r="6771" spans="1:6">
      <c r="A6771" t="s">
        <v>1184</v>
      </c>
      <c r="B6771" s="94" t="s">
        <v>281</v>
      </c>
      <c r="C6771">
        <v>119900</v>
      </c>
      <c r="D6771" t="s">
        <v>18</v>
      </c>
      <c r="E6771">
        <v>94</v>
      </c>
      <c r="F6771" t="s">
        <v>87</v>
      </c>
    </row>
    <row r="6772" spans="1:6">
      <c r="A6772" t="s">
        <v>1184</v>
      </c>
      <c r="B6772" s="94" t="s">
        <v>375</v>
      </c>
      <c r="C6772">
        <v>124900</v>
      </c>
      <c r="D6772" t="s">
        <v>18</v>
      </c>
      <c r="E6772">
        <v>89</v>
      </c>
      <c r="F6772" t="s">
        <v>209</v>
      </c>
    </row>
    <row r="6773" spans="1:6">
      <c r="A6773" t="s">
        <v>1184</v>
      </c>
      <c r="B6773" s="94" t="s">
        <v>221</v>
      </c>
      <c r="C6773">
        <v>125000</v>
      </c>
      <c r="D6773" t="s">
        <v>12</v>
      </c>
      <c r="E6773">
        <v>62</v>
      </c>
      <c r="F6773" t="s">
        <v>209</v>
      </c>
    </row>
    <row r="6774" spans="1:6">
      <c r="A6774" t="s">
        <v>1184</v>
      </c>
      <c r="B6774" s="94" t="s">
        <v>1185</v>
      </c>
      <c r="C6774">
        <v>135000</v>
      </c>
      <c r="D6774" t="s">
        <v>17</v>
      </c>
      <c r="E6774">
        <v>382</v>
      </c>
      <c r="F6774" t="s">
        <v>1049</v>
      </c>
    </row>
    <row r="6775" spans="1:6">
      <c r="A6775" t="s">
        <v>1184</v>
      </c>
      <c r="B6775" s="94" t="s">
        <v>90</v>
      </c>
      <c r="C6775">
        <v>149800</v>
      </c>
      <c r="D6775" t="s">
        <v>12</v>
      </c>
      <c r="E6775">
        <v>132</v>
      </c>
      <c r="F6775" t="s">
        <v>793</v>
      </c>
    </row>
    <row r="6776" spans="1:6">
      <c r="A6776" t="s">
        <v>1184</v>
      </c>
      <c r="B6776" s="94" t="s">
        <v>176</v>
      </c>
      <c r="C6776">
        <v>149900</v>
      </c>
      <c r="D6776" t="s">
        <v>18</v>
      </c>
      <c r="E6776">
        <v>12</v>
      </c>
      <c r="F6776" t="s">
        <v>53</v>
      </c>
    </row>
    <row r="6777" spans="1:6">
      <c r="A6777" t="s">
        <v>1184</v>
      </c>
      <c r="B6777" s="94" t="s">
        <v>112</v>
      </c>
      <c r="C6777">
        <v>99000</v>
      </c>
      <c r="D6777" t="s">
        <v>17</v>
      </c>
      <c r="E6777">
        <v>315</v>
      </c>
      <c r="F6777" t="s">
        <v>1049</v>
      </c>
    </row>
    <row r="6778" spans="1:6">
      <c r="A6778" t="s">
        <v>1175</v>
      </c>
      <c r="B6778" s="94" t="s">
        <v>485</v>
      </c>
      <c r="C6778">
        <v>1795000</v>
      </c>
      <c r="D6778" t="s">
        <v>16</v>
      </c>
      <c r="E6778">
        <v>195</v>
      </c>
      <c r="F6778" t="s">
        <v>845</v>
      </c>
    </row>
    <row r="6779" spans="1:6">
      <c r="A6779" t="s">
        <v>1184</v>
      </c>
      <c r="B6779" s="94" t="s">
        <v>140</v>
      </c>
      <c r="C6779">
        <v>150000</v>
      </c>
      <c r="D6779" t="s">
        <v>17</v>
      </c>
      <c r="E6779">
        <v>31</v>
      </c>
      <c r="F6779" t="s">
        <v>209</v>
      </c>
    </row>
    <row r="6780" spans="1:6">
      <c r="A6780" t="s">
        <v>1184</v>
      </c>
      <c r="B6780" s="94" t="s">
        <v>250</v>
      </c>
      <c r="C6780">
        <v>150000</v>
      </c>
      <c r="D6780" t="s">
        <v>12</v>
      </c>
      <c r="E6780">
        <v>11</v>
      </c>
      <c r="F6780" t="s">
        <v>53</v>
      </c>
    </row>
    <row r="6781" spans="1:6">
      <c r="A6781" t="s">
        <v>1184</v>
      </c>
      <c r="B6781" s="94" t="s">
        <v>50</v>
      </c>
      <c r="C6781">
        <v>151900</v>
      </c>
      <c r="D6781" t="s">
        <v>19</v>
      </c>
      <c r="E6781">
        <v>3</v>
      </c>
      <c r="F6781" t="s">
        <v>327</v>
      </c>
    </row>
    <row r="6782" spans="1:6">
      <c r="A6782" t="s">
        <v>1184</v>
      </c>
      <c r="B6782" s="94" t="s">
        <v>120</v>
      </c>
      <c r="C6782">
        <v>155000</v>
      </c>
      <c r="D6782" t="s">
        <v>17</v>
      </c>
      <c r="E6782">
        <v>92</v>
      </c>
      <c r="F6782" t="s">
        <v>209</v>
      </c>
    </row>
    <row r="6783" spans="1:6">
      <c r="A6783" t="s">
        <v>1184</v>
      </c>
      <c r="B6783" s="94" t="s">
        <v>292</v>
      </c>
      <c r="C6783">
        <v>150000</v>
      </c>
      <c r="D6783" t="s">
        <v>12</v>
      </c>
      <c r="E6783">
        <v>325</v>
      </c>
      <c r="F6783" t="s">
        <v>280</v>
      </c>
    </row>
    <row r="6784" spans="1:6">
      <c r="A6784" t="s">
        <v>1184</v>
      </c>
      <c r="B6784" s="94" t="s">
        <v>920</v>
      </c>
      <c r="C6784">
        <v>150000</v>
      </c>
      <c r="D6784" t="s">
        <v>17</v>
      </c>
      <c r="E6784">
        <v>527</v>
      </c>
      <c r="F6784" t="s">
        <v>209</v>
      </c>
    </row>
    <row r="6785" spans="1:6">
      <c r="A6785" t="s">
        <v>1175</v>
      </c>
      <c r="B6785" s="94" t="s">
        <v>476</v>
      </c>
      <c r="C6785">
        <v>3225000</v>
      </c>
      <c r="D6785" t="s">
        <v>16</v>
      </c>
      <c r="E6785">
        <v>201</v>
      </c>
      <c r="F6785" t="s">
        <v>1180</v>
      </c>
    </row>
    <row r="6786" spans="1:6">
      <c r="A6786" t="s">
        <v>1184</v>
      </c>
      <c r="B6786" s="94" t="s">
        <v>487</v>
      </c>
      <c r="C6786">
        <v>159000</v>
      </c>
      <c r="D6786" t="s">
        <v>12</v>
      </c>
      <c r="E6786">
        <v>102</v>
      </c>
      <c r="F6786" t="s">
        <v>53</v>
      </c>
    </row>
    <row r="6787" spans="1:6">
      <c r="A6787" t="s">
        <v>1184</v>
      </c>
      <c r="B6787" s="94" t="s">
        <v>129</v>
      </c>
      <c r="C6787">
        <v>156500</v>
      </c>
      <c r="D6787" t="s">
        <v>17</v>
      </c>
      <c r="E6787">
        <v>217</v>
      </c>
      <c r="F6787" t="s">
        <v>1049</v>
      </c>
    </row>
    <row r="6788" spans="1:6">
      <c r="A6788" t="s">
        <v>1184</v>
      </c>
      <c r="B6788" s="94" t="s">
        <v>134</v>
      </c>
      <c r="C6788">
        <v>159900</v>
      </c>
      <c r="D6788" t="s">
        <v>19</v>
      </c>
      <c r="E6788">
        <v>319</v>
      </c>
      <c r="F6788" t="s">
        <v>53</v>
      </c>
    </row>
    <row r="6789" spans="1:6">
      <c r="A6789" t="s">
        <v>1184</v>
      </c>
      <c r="B6789" s="94" t="s">
        <v>312</v>
      </c>
      <c r="C6789">
        <v>160000</v>
      </c>
      <c r="D6789" t="s">
        <v>17</v>
      </c>
      <c r="E6789">
        <v>91</v>
      </c>
      <c r="F6789" t="s">
        <v>1049</v>
      </c>
    </row>
    <row r="6790" spans="1:6">
      <c r="A6790" t="s">
        <v>1184</v>
      </c>
      <c r="B6790" s="94" t="s">
        <v>201</v>
      </c>
      <c r="C6790">
        <v>159000</v>
      </c>
      <c r="D6790" t="s">
        <v>12</v>
      </c>
      <c r="E6790">
        <v>19</v>
      </c>
      <c r="F6790" t="s">
        <v>209</v>
      </c>
    </row>
    <row r="6791" spans="1:6">
      <c r="A6791" t="s">
        <v>1184</v>
      </c>
      <c r="B6791" s="94" t="s">
        <v>533</v>
      </c>
      <c r="C6791">
        <v>169000</v>
      </c>
      <c r="D6791" t="s">
        <v>17</v>
      </c>
      <c r="E6791">
        <v>114</v>
      </c>
      <c r="F6791" t="s">
        <v>248</v>
      </c>
    </row>
    <row r="6792" spans="1:6">
      <c r="A6792" t="s">
        <v>1184</v>
      </c>
      <c r="B6792" s="94" t="s">
        <v>480</v>
      </c>
      <c r="C6792">
        <v>168000</v>
      </c>
      <c r="D6792" s="95" t="s">
        <v>43</v>
      </c>
      <c r="E6792">
        <v>602</v>
      </c>
      <c r="F6792" t="s">
        <v>1157</v>
      </c>
    </row>
    <row r="6793" spans="1:6">
      <c r="A6793" t="s">
        <v>1184</v>
      </c>
      <c r="B6793" s="94" t="s">
        <v>502</v>
      </c>
      <c r="C6793">
        <v>169000</v>
      </c>
      <c r="D6793" t="s">
        <v>18</v>
      </c>
      <c r="E6793">
        <v>86</v>
      </c>
      <c r="F6793" t="s">
        <v>405</v>
      </c>
    </row>
    <row r="6794" spans="1:6">
      <c r="A6794" t="s">
        <v>1184</v>
      </c>
      <c r="B6794" s="94" t="s">
        <v>348</v>
      </c>
      <c r="C6794">
        <v>169900</v>
      </c>
      <c r="D6794" s="95" t="s">
        <v>43</v>
      </c>
      <c r="E6794">
        <v>264</v>
      </c>
      <c r="F6794" t="s">
        <v>209</v>
      </c>
    </row>
    <row r="6795" spans="1:6">
      <c r="A6795" t="s">
        <v>1184</v>
      </c>
      <c r="B6795" s="94" t="s">
        <v>96</v>
      </c>
      <c r="C6795">
        <v>169900</v>
      </c>
      <c r="D6795" t="s">
        <v>12</v>
      </c>
      <c r="E6795">
        <v>73</v>
      </c>
      <c r="F6795" t="s">
        <v>794</v>
      </c>
    </row>
    <row r="6796" spans="1:6">
      <c r="A6796" t="s">
        <v>1184</v>
      </c>
      <c r="B6796" s="94" t="s">
        <v>1015</v>
      </c>
      <c r="C6796">
        <v>159000</v>
      </c>
      <c r="D6796" t="s">
        <v>17</v>
      </c>
      <c r="E6796">
        <v>593</v>
      </c>
      <c r="F6796" t="s">
        <v>209</v>
      </c>
    </row>
    <row r="6797" spans="1:6">
      <c r="A6797" t="s">
        <v>1184</v>
      </c>
      <c r="B6797" s="94" t="s">
        <v>125</v>
      </c>
      <c r="C6797">
        <v>159700</v>
      </c>
      <c r="D6797" t="s">
        <v>18</v>
      </c>
      <c r="E6797">
        <v>265</v>
      </c>
      <c r="F6797" t="s">
        <v>740</v>
      </c>
    </row>
    <row r="6798" spans="1:6">
      <c r="A6798" t="s">
        <v>1184</v>
      </c>
      <c r="B6798" s="94" t="s">
        <v>762</v>
      </c>
      <c r="C6798">
        <v>170000</v>
      </c>
      <c r="D6798" t="s">
        <v>17</v>
      </c>
      <c r="E6798">
        <v>446</v>
      </c>
      <c r="F6798" t="s">
        <v>1049</v>
      </c>
    </row>
    <row r="6799" spans="1:6">
      <c r="A6799" t="s">
        <v>1184</v>
      </c>
      <c r="B6799" s="94" t="s">
        <v>308</v>
      </c>
      <c r="C6799">
        <v>169900</v>
      </c>
      <c r="D6799" t="s">
        <v>17</v>
      </c>
      <c r="E6799">
        <v>796</v>
      </c>
      <c r="F6799" t="s">
        <v>933</v>
      </c>
    </row>
    <row r="6800" spans="1:6">
      <c r="A6800" t="s">
        <v>1184</v>
      </c>
      <c r="B6800" s="94" t="s">
        <v>653</v>
      </c>
      <c r="C6800">
        <v>174000</v>
      </c>
      <c r="D6800" t="s">
        <v>19</v>
      </c>
      <c r="E6800">
        <v>235</v>
      </c>
      <c r="F6800" t="s">
        <v>53</v>
      </c>
    </row>
    <row r="6801" spans="1:6">
      <c r="A6801" t="s">
        <v>1184</v>
      </c>
      <c r="B6801" s="94" t="s">
        <v>677</v>
      </c>
      <c r="C6801">
        <v>170000</v>
      </c>
      <c r="D6801" t="s">
        <v>17</v>
      </c>
      <c r="E6801">
        <v>334</v>
      </c>
      <c r="F6801" t="s">
        <v>1049</v>
      </c>
    </row>
    <row r="6802" spans="1:6">
      <c r="A6802" t="s">
        <v>1184</v>
      </c>
      <c r="B6802" s="94" t="s">
        <v>153</v>
      </c>
      <c r="C6802">
        <v>175000</v>
      </c>
      <c r="D6802" t="s">
        <v>12</v>
      </c>
      <c r="E6802">
        <v>90</v>
      </c>
      <c r="F6802" t="s">
        <v>1186</v>
      </c>
    </row>
    <row r="6803" spans="1:6">
      <c r="A6803" t="s">
        <v>1184</v>
      </c>
      <c r="B6803" s="94" t="s">
        <v>201</v>
      </c>
      <c r="C6803">
        <v>178000</v>
      </c>
      <c r="D6803" t="s">
        <v>17</v>
      </c>
      <c r="E6803">
        <v>35</v>
      </c>
      <c r="F6803" t="s">
        <v>1049</v>
      </c>
    </row>
    <row r="6804" spans="1:6">
      <c r="A6804" t="s">
        <v>1184</v>
      </c>
      <c r="B6804" s="94" t="s">
        <v>467</v>
      </c>
      <c r="C6804">
        <v>172000</v>
      </c>
      <c r="D6804" t="s">
        <v>17</v>
      </c>
      <c r="E6804">
        <v>138</v>
      </c>
      <c r="F6804" t="s">
        <v>1049</v>
      </c>
    </row>
    <row r="6805" spans="1:6">
      <c r="A6805" t="s">
        <v>1184</v>
      </c>
      <c r="B6805" s="94" t="s">
        <v>812</v>
      </c>
      <c r="C6805">
        <v>174900</v>
      </c>
      <c r="D6805" t="s">
        <v>17</v>
      </c>
      <c r="E6805">
        <v>258</v>
      </c>
      <c r="F6805" t="s">
        <v>827</v>
      </c>
    </row>
    <row r="6806" spans="1:6">
      <c r="A6806" t="s">
        <v>1184</v>
      </c>
      <c r="B6806" s="94" t="s">
        <v>747</v>
      </c>
      <c r="C6806">
        <v>178500</v>
      </c>
      <c r="D6806" t="s">
        <v>12</v>
      </c>
      <c r="E6806">
        <v>366</v>
      </c>
      <c r="F6806" t="s">
        <v>1186</v>
      </c>
    </row>
    <row r="6807" spans="1:6">
      <c r="A6807" t="s">
        <v>1184</v>
      </c>
      <c r="B6807" s="94" t="s">
        <v>708</v>
      </c>
      <c r="C6807">
        <v>179000</v>
      </c>
      <c r="D6807" t="s">
        <v>17</v>
      </c>
      <c r="E6807">
        <v>266</v>
      </c>
      <c r="F6807" t="s">
        <v>1049</v>
      </c>
    </row>
    <row r="6808" spans="1:6">
      <c r="A6808" t="s">
        <v>1184</v>
      </c>
      <c r="B6808" s="94" t="s">
        <v>76</v>
      </c>
      <c r="C6808">
        <v>179900</v>
      </c>
      <c r="D6808" t="s">
        <v>12</v>
      </c>
      <c r="E6808">
        <v>49</v>
      </c>
      <c r="F6808" t="s">
        <v>159</v>
      </c>
    </row>
    <row r="6809" spans="1:6">
      <c r="A6809" t="s">
        <v>1184</v>
      </c>
      <c r="B6809" s="94" t="s">
        <v>191</v>
      </c>
      <c r="C6809">
        <v>180000</v>
      </c>
      <c r="D6809" t="s">
        <v>12</v>
      </c>
      <c r="E6809">
        <v>39</v>
      </c>
      <c r="F6809" t="s">
        <v>1049</v>
      </c>
    </row>
    <row r="6810" spans="1:6">
      <c r="A6810" t="s">
        <v>1184</v>
      </c>
      <c r="B6810" s="94" t="s">
        <v>320</v>
      </c>
      <c r="C6810">
        <v>179900</v>
      </c>
      <c r="D6810" t="s">
        <v>12</v>
      </c>
      <c r="E6810">
        <v>299</v>
      </c>
      <c r="F6810" t="s">
        <v>87</v>
      </c>
    </row>
    <row r="6811" spans="1:6">
      <c r="A6811" t="s">
        <v>1184</v>
      </c>
      <c r="B6811" s="94" t="s">
        <v>259</v>
      </c>
      <c r="C6811">
        <v>183900</v>
      </c>
      <c r="D6811" t="s">
        <v>12</v>
      </c>
      <c r="E6811">
        <v>69</v>
      </c>
      <c r="F6811" t="s">
        <v>280</v>
      </c>
    </row>
    <row r="6812" spans="1:6">
      <c r="A6812" t="s">
        <v>1184</v>
      </c>
      <c r="B6812" s="94" t="s">
        <v>343</v>
      </c>
      <c r="C6812">
        <v>184900</v>
      </c>
      <c r="D6812" t="s">
        <v>12</v>
      </c>
      <c r="E6812">
        <v>115</v>
      </c>
      <c r="F6812" t="s">
        <v>1049</v>
      </c>
    </row>
    <row r="6813" spans="1:6">
      <c r="A6813" t="s">
        <v>1184</v>
      </c>
      <c r="B6813" s="94" t="s">
        <v>395</v>
      </c>
      <c r="C6813">
        <v>179000</v>
      </c>
      <c r="D6813" t="s">
        <v>17</v>
      </c>
      <c r="E6813">
        <v>68</v>
      </c>
      <c r="F6813" t="s">
        <v>310</v>
      </c>
    </row>
    <row r="6814" spans="1:6">
      <c r="A6814" t="s">
        <v>1184</v>
      </c>
      <c r="B6814" s="94" t="s">
        <v>291</v>
      </c>
      <c r="C6814">
        <v>182000</v>
      </c>
      <c r="D6814" t="s">
        <v>17</v>
      </c>
      <c r="E6814">
        <v>376</v>
      </c>
      <c r="F6814" t="s">
        <v>1049</v>
      </c>
    </row>
    <row r="6815" spans="1:6">
      <c r="A6815" t="s">
        <v>1184</v>
      </c>
      <c r="B6815" s="94" t="s">
        <v>286</v>
      </c>
      <c r="C6815">
        <v>185000</v>
      </c>
      <c r="D6815" t="s">
        <v>17</v>
      </c>
      <c r="E6815">
        <v>476</v>
      </c>
      <c r="F6815" t="s">
        <v>1049</v>
      </c>
    </row>
    <row r="6816" spans="1:6">
      <c r="A6816" t="s">
        <v>1184</v>
      </c>
      <c r="B6816" s="94" t="s">
        <v>628</v>
      </c>
      <c r="C6816">
        <v>187000</v>
      </c>
      <c r="D6816" t="s">
        <v>17</v>
      </c>
      <c r="E6816">
        <v>51</v>
      </c>
      <c r="F6816" t="s">
        <v>209</v>
      </c>
    </row>
    <row r="6817" spans="1:6">
      <c r="A6817" t="s">
        <v>1184</v>
      </c>
      <c r="B6817" s="94" t="s">
        <v>837</v>
      </c>
      <c r="C6817">
        <v>189000</v>
      </c>
      <c r="D6817" t="s">
        <v>17</v>
      </c>
      <c r="E6817">
        <v>313</v>
      </c>
      <c r="F6817" t="s">
        <v>1049</v>
      </c>
    </row>
    <row r="6818" spans="1:6">
      <c r="A6818" t="s">
        <v>1184</v>
      </c>
      <c r="B6818" s="94" t="s">
        <v>429</v>
      </c>
      <c r="C6818">
        <v>173900</v>
      </c>
      <c r="D6818" t="s">
        <v>17</v>
      </c>
      <c r="E6818">
        <v>364</v>
      </c>
      <c r="F6818" t="s">
        <v>1049</v>
      </c>
    </row>
    <row r="6819" spans="1:6">
      <c r="A6819" t="s">
        <v>1184</v>
      </c>
      <c r="B6819" s="94" t="s">
        <v>508</v>
      </c>
      <c r="C6819">
        <v>189000</v>
      </c>
      <c r="D6819" t="s">
        <v>17</v>
      </c>
      <c r="E6819">
        <v>209</v>
      </c>
      <c r="F6819" t="s">
        <v>310</v>
      </c>
    </row>
    <row r="6820" spans="1:6">
      <c r="A6820" t="s">
        <v>1184</v>
      </c>
      <c r="B6820" s="94" t="s">
        <v>578</v>
      </c>
      <c r="C6820">
        <v>187900</v>
      </c>
      <c r="D6820" t="s">
        <v>17</v>
      </c>
      <c r="E6820">
        <v>459</v>
      </c>
      <c r="F6820" t="s">
        <v>1049</v>
      </c>
    </row>
    <row r="6821" spans="1:6">
      <c r="A6821" t="s">
        <v>1184</v>
      </c>
      <c r="B6821" s="94" t="s">
        <v>258</v>
      </c>
      <c r="C6821">
        <v>185000</v>
      </c>
      <c r="D6821" t="s">
        <v>12</v>
      </c>
      <c r="E6821">
        <v>207</v>
      </c>
      <c r="F6821" t="s">
        <v>310</v>
      </c>
    </row>
    <row r="6822" spans="1:6">
      <c r="A6822" t="s">
        <v>1184</v>
      </c>
      <c r="B6822" s="94" t="s">
        <v>309</v>
      </c>
      <c r="C6822">
        <v>189900</v>
      </c>
      <c r="D6822" t="s">
        <v>12</v>
      </c>
      <c r="E6822">
        <v>147</v>
      </c>
      <c r="F6822" t="s">
        <v>85</v>
      </c>
    </row>
    <row r="6823" spans="1:6">
      <c r="A6823" t="s">
        <v>1184</v>
      </c>
      <c r="B6823" s="94" t="s">
        <v>76</v>
      </c>
      <c r="C6823">
        <v>189900</v>
      </c>
      <c r="D6823" t="s">
        <v>12</v>
      </c>
      <c r="E6823">
        <v>49</v>
      </c>
      <c r="F6823" t="s">
        <v>280</v>
      </c>
    </row>
    <row r="6824" spans="1:6">
      <c r="A6824" t="s">
        <v>1184</v>
      </c>
      <c r="B6824" s="94" t="s">
        <v>76</v>
      </c>
      <c r="C6824">
        <v>189900</v>
      </c>
      <c r="D6824" t="s">
        <v>19</v>
      </c>
      <c r="E6824">
        <v>49</v>
      </c>
      <c r="F6824" t="s">
        <v>87</v>
      </c>
    </row>
    <row r="6825" spans="1:6">
      <c r="A6825" t="s">
        <v>1184</v>
      </c>
      <c r="B6825" s="94" t="s">
        <v>716</v>
      </c>
      <c r="C6825">
        <v>190000</v>
      </c>
      <c r="D6825" t="s">
        <v>17</v>
      </c>
      <c r="E6825">
        <v>383</v>
      </c>
      <c r="F6825" t="s">
        <v>1049</v>
      </c>
    </row>
    <row r="6826" spans="1:6">
      <c r="A6826" t="s">
        <v>1184</v>
      </c>
      <c r="B6826" s="94" t="s">
        <v>98</v>
      </c>
      <c r="C6826">
        <v>189500</v>
      </c>
      <c r="D6826" t="s">
        <v>12</v>
      </c>
      <c r="E6826">
        <v>119</v>
      </c>
      <c r="F6826" t="s">
        <v>1186</v>
      </c>
    </row>
    <row r="6827" spans="1:6">
      <c r="A6827" t="s">
        <v>1184</v>
      </c>
      <c r="B6827" s="94" t="s">
        <v>684</v>
      </c>
      <c r="C6827">
        <v>190000</v>
      </c>
      <c r="D6827" t="s">
        <v>12</v>
      </c>
      <c r="E6827">
        <v>271</v>
      </c>
      <c r="F6827" t="s">
        <v>1049</v>
      </c>
    </row>
    <row r="6828" spans="1:6">
      <c r="A6828" t="s">
        <v>1184</v>
      </c>
      <c r="B6828" s="94" t="s">
        <v>395</v>
      </c>
      <c r="C6828">
        <v>195000</v>
      </c>
      <c r="D6828" t="s">
        <v>17</v>
      </c>
      <c r="E6828">
        <v>68</v>
      </c>
      <c r="F6828" t="s">
        <v>1049</v>
      </c>
    </row>
    <row r="6829" spans="1:6">
      <c r="A6829" t="s">
        <v>1184</v>
      </c>
      <c r="B6829" s="94" t="s">
        <v>436</v>
      </c>
      <c r="C6829">
        <v>198500</v>
      </c>
      <c r="D6829" s="95" t="s">
        <v>43</v>
      </c>
      <c r="E6829">
        <v>116</v>
      </c>
      <c r="F6829" t="s">
        <v>1049</v>
      </c>
    </row>
    <row r="6830" spans="1:6">
      <c r="A6830" t="s">
        <v>1184</v>
      </c>
      <c r="B6830" s="94" t="s">
        <v>735</v>
      </c>
      <c r="C6830">
        <v>198900</v>
      </c>
      <c r="D6830" t="s">
        <v>12</v>
      </c>
      <c r="E6830">
        <v>29</v>
      </c>
      <c r="F6830" t="s">
        <v>327</v>
      </c>
    </row>
    <row r="6831" spans="1:6">
      <c r="A6831" t="s">
        <v>1184</v>
      </c>
      <c r="B6831" s="94" t="s">
        <v>374</v>
      </c>
      <c r="C6831">
        <v>189000</v>
      </c>
      <c r="D6831" t="s">
        <v>12</v>
      </c>
      <c r="E6831">
        <v>223</v>
      </c>
      <c r="F6831" t="s">
        <v>1049</v>
      </c>
    </row>
    <row r="6832" spans="1:6">
      <c r="A6832" t="s">
        <v>1184</v>
      </c>
      <c r="B6832" s="94" t="s">
        <v>60</v>
      </c>
      <c r="C6832">
        <v>189000</v>
      </c>
      <c r="D6832" t="s">
        <v>12</v>
      </c>
      <c r="E6832">
        <v>18</v>
      </c>
      <c r="F6832" t="s">
        <v>85</v>
      </c>
    </row>
    <row r="6833" spans="1:6">
      <c r="A6833" t="s">
        <v>1184</v>
      </c>
      <c r="B6833" s="94" t="s">
        <v>156</v>
      </c>
      <c r="C6833">
        <v>195000</v>
      </c>
      <c r="D6833" t="s">
        <v>12</v>
      </c>
      <c r="E6833">
        <v>153</v>
      </c>
      <c r="F6833" t="s">
        <v>209</v>
      </c>
    </row>
    <row r="6834" spans="1:6">
      <c r="A6834" t="s">
        <v>1184</v>
      </c>
      <c r="B6834" s="94" t="s">
        <v>341</v>
      </c>
      <c r="C6834">
        <v>199000</v>
      </c>
      <c r="D6834" t="s">
        <v>12</v>
      </c>
      <c r="E6834">
        <v>342</v>
      </c>
      <c r="F6834" t="s">
        <v>280</v>
      </c>
    </row>
    <row r="6835" spans="1:6">
      <c r="A6835" t="s">
        <v>1184</v>
      </c>
      <c r="B6835" s="94" t="s">
        <v>505</v>
      </c>
      <c r="C6835">
        <v>199000</v>
      </c>
      <c r="D6835" t="s">
        <v>12</v>
      </c>
      <c r="E6835">
        <v>511</v>
      </c>
      <c r="F6835" t="s">
        <v>310</v>
      </c>
    </row>
    <row r="6836" spans="1:6">
      <c r="A6836" t="s">
        <v>1184</v>
      </c>
      <c r="B6836" s="94" t="s">
        <v>296</v>
      </c>
      <c r="C6836">
        <v>199000</v>
      </c>
      <c r="D6836" t="s">
        <v>12</v>
      </c>
      <c r="E6836">
        <v>257</v>
      </c>
      <c r="F6836" t="s">
        <v>1186</v>
      </c>
    </row>
    <row r="6837" spans="1:6">
      <c r="A6837" t="s">
        <v>1184</v>
      </c>
      <c r="B6837" s="94" t="s">
        <v>232</v>
      </c>
      <c r="C6837">
        <v>199000</v>
      </c>
      <c r="D6837" t="s">
        <v>12</v>
      </c>
      <c r="E6837">
        <v>150</v>
      </c>
      <c r="F6837" t="s">
        <v>434</v>
      </c>
    </row>
    <row r="6838" spans="1:6">
      <c r="A6838" t="s">
        <v>1184</v>
      </c>
      <c r="B6838" s="94" t="s">
        <v>771</v>
      </c>
      <c r="C6838">
        <v>199000</v>
      </c>
      <c r="D6838" t="s">
        <v>17</v>
      </c>
      <c r="E6838">
        <v>198</v>
      </c>
      <c r="F6838" t="s">
        <v>87</v>
      </c>
    </row>
    <row r="6839" spans="1:6">
      <c r="A6839" t="s">
        <v>1184</v>
      </c>
      <c r="B6839" s="94" t="s">
        <v>508</v>
      </c>
      <c r="C6839">
        <v>199000</v>
      </c>
      <c r="D6839" t="s">
        <v>17</v>
      </c>
      <c r="E6839">
        <v>209</v>
      </c>
      <c r="F6839" t="s">
        <v>293</v>
      </c>
    </row>
    <row r="6840" spans="1:6">
      <c r="A6840" t="s">
        <v>1184</v>
      </c>
      <c r="B6840" s="94" t="s">
        <v>88</v>
      </c>
      <c r="C6840">
        <v>199900</v>
      </c>
      <c r="D6840" t="s">
        <v>17</v>
      </c>
      <c r="E6840">
        <v>175</v>
      </c>
      <c r="F6840" t="s">
        <v>1049</v>
      </c>
    </row>
    <row r="6841" spans="1:6">
      <c r="A6841" t="s">
        <v>1184</v>
      </c>
      <c r="B6841" s="94" t="s">
        <v>99</v>
      </c>
      <c r="C6841">
        <v>199900</v>
      </c>
      <c r="D6841" t="s">
        <v>19</v>
      </c>
      <c r="E6841">
        <v>118</v>
      </c>
      <c r="F6841" t="s">
        <v>280</v>
      </c>
    </row>
    <row r="6842" spans="1:6">
      <c r="A6842" t="s">
        <v>1184</v>
      </c>
      <c r="B6842" s="94" t="s">
        <v>69</v>
      </c>
      <c r="C6842">
        <v>199900</v>
      </c>
      <c r="D6842" t="s">
        <v>12</v>
      </c>
      <c r="E6842">
        <v>80</v>
      </c>
      <c r="F6842" t="s">
        <v>1186</v>
      </c>
    </row>
    <row r="6843" spans="1:6">
      <c r="A6843" t="s">
        <v>1184</v>
      </c>
      <c r="B6843" s="94" t="s">
        <v>254</v>
      </c>
      <c r="C6843">
        <v>199500</v>
      </c>
      <c r="D6843" t="s">
        <v>12</v>
      </c>
      <c r="E6843">
        <v>181</v>
      </c>
      <c r="F6843" t="s">
        <v>1186</v>
      </c>
    </row>
    <row r="6844" spans="1:6">
      <c r="A6844" t="s">
        <v>1184</v>
      </c>
      <c r="B6844" s="94" t="s">
        <v>56</v>
      </c>
      <c r="C6844">
        <v>199999</v>
      </c>
      <c r="D6844" t="s">
        <v>17</v>
      </c>
      <c r="E6844">
        <v>104</v>
      </c>
      <c r="F6844" t="s">
        <v>1049</v>
      </c>
    </row>
    <row r="6845" spans="1:6">
      <c r="A6845" t="s">
        <v>1184</v>
      </c>
      <c r="B6845" s="94" t="s">
        <v>476</v>
      </c>
      <c r="C6845">
        <v>205000</v>
      </c>
      <c r="D6845" t="s">
        <v>12</v>
      </c>
      <c r="E6845">
        <v>201</v>
      </c>
      <c r="F6845" t="s">
        <v>1049</v>
      </c>
    </row>
    <row r="6846" spans="1:6">
      <c r="A6846" t="s">
        <v>1184</v>
      </c>
      <c r="B6846" s="94" t="s">
        <v>80</v>
      </c>
      <c r="C6846">
        <v>199000</v>
      </c>
      <c r="D6846" t="s">
        <v>17</v>
      </c>
      <c r="E6846">
        <v>47</v>
      </c>
      <c r="F6846" t="s">
        <v>310</v>
      </c>
    </row>
    <row r="6847" spans="1:6">
      <c r="A6847" t="s">
        <v>1184</v>
      </c>
      <c r="B6847" s="94" t="s">
        <v>837</v>
      </c>
      <c r="C6847">
        <v>209000</v>
      </c>
      <c r="D6847" t="s">
        <v>12</v>
      </c>
      <c r="E6847">
        <v>313</v>
      </c>
      <c r="F6847" t="s">
        <v>1049</v>
      </c>
    </row>
    <row r="6848" spans="1:6">
      <c r="A6848" t="s">
        <v>1184</v>
      </c>
      <c r="B6848" s="94" t="s">
        <v>428</v>
      </c>
      <c r="C6848">
        <v>202900</v>
      </c>
      <c r="D6848" t="s">
        <v>12</v>
      </c>
      <c r="E6848">
        <v>202</v>
      </c>
      <c r="F6848" t="s">
        <v>1049</v>
      </c>
    </row>
    <row r="6849" spans="1:6">
      <c r="A6849" t="s">
        <v>1184</v>
      </c>
      <c r="B6849" s="94" t="s">
        <v>156</v>
      </c>
      <c r="C6849">
        <v>210000</v>
      </c>
      <c r="D6849" t="s">
        <v>17</v>
      </c>
      <c r="E6849">
        <v>153</v>
      </c>
      <c r="F6849" t="s">
        <v>209</v>
      </c>
    </row>
    <row r="6850" spans="1:6">
      <c r="A6850" t="s">
        <v>1184</v>
      </c>
      <c r="B6850" s="94" t="s">
        <v>1185</v>
      </c>
      <c r="C6850">
        <v>209000</v>
      </c>
      <c r="D6850" t="s">
        <v>12</v>
      </c>
      <c r="E6850">
        <v>382</v>
      </c>
      <c r="F6850" t="s">
        <v>1049</v>
      </c>
    </row>
    <row r="6851" spans="1:6">
      <c r="A6851" t="s">
        <v>1184</v>
      </c>
      <c r="B6851" s="94" t="s">
        <v>80</v>
      </c>
      <c r="C6851">
        <v>214500</v>
      </c>
      <c r="D6851" t="s">
        <v>12</v>
      </c>
      <c r="E6851">
        <v>47</v>
      </c>
      <c r="F6851" t="s">
        <v>53</v>
      </c>
    </row>
    <row r="6852" spans="1:6">
      <c r="A6852" t="s">
        <v>1184</v>
      </c>
      <c r="B6852" s="94" t="s">
        <v>1187</v>
      </c>
      <c r="C6852">
        <v>210000</v>
      </c>
      <c r="D6852" t="s">
        <v>12</v>
      </c>
      <c r="E6852">
        <v>542</v>
      </c>
      <c r="F6852" t="s">
        <v>1049</v>
      </c>
    </row>
    <row r="6853" spans="1:6">
      <c r="A6853" t="s">
        <v>1184</v>
      </c>
      <c r="B6853" s="94" t="s">
        <v>235</v>
      </c>
      <c r="C6853">
        <v>215000</v>
      </c>
      <c r="D6853" t="s">
        <v>12</v>
      </c>
      <c r="E6853">
        <v>7</v>
      </c>
      <c r="F6853" t="s">
        <v>1186</v>
      </c>
    </row>
    <row r="6854" spans="1:6">
      <c r="A6854" t="s">
        <v>1184</v>
      </c>
      <c r="B6854" s="94" t="s">
        <v>239</v>
      </c>
      <c r="C6854">
        <v>210000</v>
      </c>
      <c r="D6854" t="s">
        <v>12</v>
      </c>
      <c r="E6854">
        <v>123</v>
      </c>
      <c r="F6854" t="s">
        <v>280</v>
      </c>
    </row>
    <row r="6855" spans="1:6">
      <c r="A6855" t="s">
        <v>1184</v>
      </c>
      <c r="B6855" s="94" t="s">
        <v>611</v>
      </c>
      <c r="C6855">
        <v>219000</v>
      </c>
      <c r="D6855" t="s">
        <v>12</v>
      </c>
      <c r="E6855">
        <v>182</v>
      </c>
      <c r="F6855" t="s">
        <v>293</v>
      </c>
    </row>
    <row r="6856" spans="1:6">
      <c r="A6856" t="s">
        <v>1184</v>
      </c>
      <c r="B6856" s="94" t="s">
        <v>90</v>
      </c>
      <c r="C6856">
        <v>219000</v>
      </c>
      <c r="D6856" t="s">
        <v>12</v>
      </c>
      <c r="E6856">
        <v>132</v>
      </c>
      <c r="F6856" t="s">
        <v>1186</v>
      </c>
    </row>
    <row r="6857" spans="1:6">
      <c r="A6857" t="s">
        <v>1184</v>
      </c>
      <c r="B6857" s="94" t="s">
        <v>309</v>
      </c>
      <c r="C6857">
        <v>219900</v>
      </c>
      <c r="D6857" t="s">
        <v>17</v>
      </c>
      <c r="E6857">
        <v>147</v>
      </c>
      <c r="F6857" t="s">
        <v>310</v>
      </c>
    </row>
    <row r="6858" spans="1:6">
      <c r="A6858" t="s">
        <v>1184</v>
      </c>
      <c r="B6858" s="94" t="s">
        <v>349</v>
      </c>
      <c r="C6858">
        <v>214900</v>
      </c>
      <c r="D6858" t="s">
        <v>12</v>
      </c>
      <c r="E6858">
        <v>357</v>
      </c>
      <c r="F6858" t="s">
        <v>189</v>
      </c>
    </row>
    <row r="6859" spans="1:6">
      <c r="A6859" t="s">
        <v>1184</v>
      </c>
      <c r="B6859" s="94" t="s">
        <v>69</v>
      </c>
      <c r="C6859">
        <v>227000</v>
      </c>
      <c r="D6859" t="s">
        <v>12</v>
      </c>
      <c r="E6859">
        <v>80</v>
      </c>
      <c r="F6859" t="s">
        <v>961</v>
      </c>
    </row>
    <row r="6860" spans="1:6">
      <c r="A6860" t="s">
        <v>1184</v>
      </c>
      <c r="B6860" s="94" t="s">
        <v>467</v>
      </c>
      <c r="C6860">
        <v>224000</v>
      </c>
      <c r="D6860" t="s">
        <v>17</v>
      </c>
      <c r="E6860">
        <v>138</v>
      </c>
      <c r="F6860" t="s">
        <v>1049</v>
      </c>
    </row>
    <row r="6861" spans="1:6">
      <c r="A6861" t="s">
        <v>1184</v>
      </c>
      <c r="B6861" s="94" t="s">
        <v>837</v>
      </c>
      <c r="C6861">
        <v>228900</v>
      </c>
      <c r="D6861" t="s">
        <v>17</v>
      </c>
      <c r="E6861">
        <v>313</v>
      </c>
      <c r="F6861" t="s">
        <v>1049</v>
      </c>
    </row>
    <row r="6862" spans="1:6">
      <c r="A6862" t="s">
        <v>1184</v>
      </c>
      <c r="B6862" s="94" t="s">
        <v>242</v>
      </c>
      <c r="C6862">
        <v>228500</v>
      </c>
      <c r="D6862" t="s">
        <v>12</v>
      </c>
      <c r="E6862">
        <v>25</v>
      </c>
      <c r="F6862" t="s">
        <v>1188</v>
      </c>
    </row>
    <row r="6863" spans="1:6">
      <c r="A6863" t="s">
        <v>1184</v>
      </c>
      <c r="B6863" s="94" t="s">
        <v>208</v>
      </c>
      <c r="C6863">
        <v>229000</v>
      </c>
      <c r="D6863" t="s">
        <v>19</v>
      </c>
      <c r="E6863">
        <v>160</v>
      </c>
      <c r="F6863" t="s">
        <v>1189</v>
      </c>
    </row>
    <row r="6864" spans="1:6">
      <c r="A6864" t="s">
        <v>1184</v>
      </c>
      <c r="B6864" s="94" t="s">
        <v>1190</v>
      </c>
      <c r="C6864">
        <v>229000</v>
      </c>
      <c r="D6864" t="s">
        <v>17</v>
      </c>
      <c r="E6864">
        <v>380</v>
      </c>
      <c r="F6864" t="s">
        <v>1023</v>
      </c>
    </row>
    <row r="6865" spans="1:6">
      <c r="A6865" t="s">
        <v>1184</v>
      </c>
      <c r="B6865" s="94" t="s">
        <v>138</v>
      </c>
      <c r="C6865">
        <v>229900</v>
      </c>
      <c r="D6865" t="s">
        <v>12</v>
      </c>
      <c r="E6865">
        <v>164</v>
      </c>
      <c r="F6865" t="s">
        <v>280</v>
      </c>
    </row>
    <row r="6866" spans="1:6">
      <c r="A6866" t="s">
        <v>1184</v>
      </c>
      <c r="B6866" s="94" t="s">
        <v>156</v>
      </c>
      <c r="C6866">
        <v>230000</v>
      </c>
      <c r="D6866" s="95" t="s">
        <v>43</v>
      </c>
      <c r="E6866">
        <v>153</v>
      </c>
      <c r="F6866" t="s">
        <v>597</v>
      </c>
    </row>
    <row r="6867" spans="1:6">
      <c r="A6867" t="s">
        <v>1184</v>
      </c>
      <c r="B6867" s="94" t="s">
        <v>622</v>
      </c>
      <c r="C6867">
        <v>234900</v>
      </c>
      <c r="D6867" t="s">
        <v>12</v>
      </c>
      <c r="E6867">
        <v>259</v>
      </c>
      <c r="F6867" t="s">
        <v>1186</v>
      </c>
    </row>
    <row r="6868" spans="1:6">
      <c r="A6868" t="s">
        <v>1184</v>
      </c>
      <c r="B6868" s="94" t="s">
        <v>197</v>
      </c>
      <c r="C6868">
        <v>234900</v>
      </c>
      <c r="D6868" t="s">
        <v>12</v>
      </c>
      <c r="E6868">
        <v>224</v>
      </c>
      <c r="F6868" t="s">
        <v>163</v>
      </c>
    </row>
    <row r="6869" spans="1:6">
      <c r="A6869" t="s">
        <v>1184</v>
      </c>
      <c r="B6869" s="94" t="s">
        <v>140</v>
      </c>
      <c r="C6869">
        <v>234900</v>
      </c>
      <c r="D6869" t="s">
        <v>17</v>
      </c>
      <c r="E6869">
        <v>31</v>
      </c>
      <c r="F6869" t="s">
        <v>310</v>
      </c>
    </row>
    <row r="6870" spans="1:6">
      <c r="A6870" t="s">
        <v>1184</v>
      </c>
      <c r="B6870" s="94" t="s">
        <v>1154</v>
      </c>
      <c r="C6870">
        <v>229900</v>
      </c>
      <c r="D6870" t="s">
        <v>12</v>
      </c>
      <c r="E6870">
        <v>470</v>
      </c>
      <c r="F6870" t="s">
        <v>933</v>
      </c>
    </row>
    <row r="6871" spans="1:6">
      <c r="A6871" t="s">
        <v>1184</v>
      </c>
      <c r="B6871" s="94" t="s">
        <v>326</v>
      </c>
      <c r="C6871">
        <v>235000</v>
      </c>
      <c r="D6871" t="s">
        <v>12</v>
      </c>
      <c r="E6871">
        <v>34</v>
      </c>
      <c r="F6871" t="s">
        <v>1186</v>
      </c>
    </row>
    <row r="6872" spans="1:6">
      <c r="A6872" t="s">
        <v>1184</v>
      </c>
      <c r="B6872" s="94" t="s">
        <v>149</v>
      </c>
      <c r="C6872">
        <v>236900</v>
      </c>
      <c r="D6872" t="s">
        <v>16</v>
      </c>
      <c r="E6872">
        <v>20</v>
      </c>
      <c r="F6872" t="s">
        <v>248</v>
      </c>
    </row>
    <row r="6873" spans="1:6">
      <c r="A6873" t="s">
        <v>1184</v>
      </c>
      <c r="B6873" s="94" t="s">
        <v>298</v>
      </c>
      <c r="C6873">
        <v>235000</v>
      </c>
      <c r="D6873" t="s">
        <v>17</v>
      </c>
      <c r="E6873">
        <v>137</v>
      </c>
      <c r="F6873" t="s">
        <v>1049</v>
      </c>
    </row>
    <row r="6874" spans="1:6">
      <c r="A6874" t="s">
        <v>1184</v>
      </c>
      <c r="B6874" s="94" t="s">
        <v>672</v>
      </c>
      <c r="C6874">
        <v>239000</v>
      </c>
      <c r="D6874" t="s">
        <v>12</v>
      </c>
      <c r="E6874">
        <v>131</v>
      </c>
      <c r="F6874" t="s">
        <v>310</v>
      </c>
    </row>
    <row r="6875" spans="1:6">
      <c r="A6875" t="s">
        <v>1184</v>
      </c>
      <c r="B6875" s="94" t="s">
        <v>169</v>
      </c>
      <c r="C6875">
        <v>239000</v>
      </c>
      <c r="D6875" t="s">
        <v>12</v>
      </c>
      <c r="E6875">
        <v>56</v>
      </c>
      <c r="F6875" t="s">
        <v>293</v>
      </c>
    </row>
    <row r="6876" spans="1:6">
      <c r="A6876" t="s">
        <v>1184</v>
      </c>
      <c r="B6876" s="94" t="s">
        <v>365</v>
      </c>
      <c r="C6876">
        <v>219000</v>
      </c>
      <c r="D6876" t="s">
        <v>12</v>
      </c>
      <c r="E6876">
        <v>308</v>
      </c>
      <c r="F6876" t="s">
        <v>209</v>
      </c>
    </row>
    <row r="6877" spans="1:6">
      <c r="A6877" t="s">
        <v>1184</v>
      </c>
      <c r="B6877" s="94" t="s">
        <v>632</v>
      </c>
      <c r="C6877">
        <v>239900</v>
      </c>
      <c r="D6877" t="s">
        <v>12</v>
      </c>
      <c r="E6877">
        <v>268</v>
      </c>
      <c r="F6877" t="s">
        <v>209</v>
      </c>
    </row>
    <row r="6878" spans="1:6">
      <c r="A6878" t="s">
        <v>1184</v>
      </c>
      <c r="B6878" s="94" t="s">
        <v>68</v>
      </c>
      <c r="C6878">
        <v>239900</v>
      </c>
      <c r="D6878" t="s">
        <v>12</v>
      </c>
      <c r="E6878">
        <v>4</v>
      </c>
      <c r="F6878" t="s">
        <v>1049</v>
      </c>
    </row>
    <row r="6879" spans="1:6">
      <c r="A6879" t="s">
        <v>1184</v>
      </c>
      <c r="B6879" s="94" t="s">
        <v>442</v>
      </c>
      <c r="C6879">
        <v>247000</v>
      </c>
      <c r="D6879" t="s">
        <v>12</v>
      </c>
      <c r="E6879">
        <v>136</v>
      </c>
      <c r="F6879" t="s">
        <v>189</v>
      </c>
    </row>
    <row r="6880" spans="1:6">
      <c r="A6880" t="s">
        <v>1184</v>
      </c>
      <c r="B6880" s="94" t="s">
        <v>582</v>
      </c>
      <c r="C6880">
        <v>199000</v>
      </c>
      <c r="D6880" t="s">
        <v>17</v>
      </c>
      <c r="E6880">
        <v>237</v>
      </c>
      <c r="F6880" t="s">
        <v>1049</v>
      </c>
    </row>
    <row r="6881" spans="1:6">
      <c r="A6881" t="s">
        <v>1184</v>
      </c>
      <c r="B6881" s="94" t="s">
        <v>188</v>
      </c>
      <c r="C6881">
        <v>239000</v>
      </c>
      <c r="D6881" t="s">
        <v>18</v>
      </c>
      <c r="E6881">
        <v>343</v>
      </c>
      <c r="F6881" t="s">
        <v>209</v>
      </c>
    </row>
    <row r="6882" spans="1:6">
      <c r="A6882" t="s">
        <v>1184</v>
      </c>
      <c r="B6882" s="94" t="s">
        <v>873</v>
      </c>
      <c r="C6882">
        <v>239900</v>
      </c>
      <c r="D6882" t="s">
        <v>12</v>
      </c>
      <c r="E6882">
        <v>550</v>
      </c>
      <c r="F6882" t="s">
        <v>933</v>
      </c>
    </row>
    <row r="6883" spans="1:6">
      <c r="A6883" t="s">
        <v>1184</v>
      </c>
      <c r="B6883" s="94" t="s">
        <v>158</v>
      </c>
      <c r="C6883">
        <v>249000</v>
      </c>
      <c r="D6883" t="s">
        <v>12</v>
      </c>
      <c r="E6883">
        <v>145</v>
      </c>
      <c r="F6883" t="s">
        <v>1186</v>
      </c>
    </row>
    <row r="6884" spans="1:6">
      <c r="A6884" t="s">
        <v>1184</v>
      </c>
      <c r="B6884" s="94" t="s">
        <v>468</v>
      </c>
      <c r="C6884">
        <v>249000</v>
      </c>
      <c r="D6884" t="s">
        <v>12</v>
      </c>
      <c r="E6884">
        <v>98</v>
      </c>
      <c r="F6884" t="s">
        <v>87</v>
      </c>
    </row>
    <row r="6885" spans="1:6">
      <c r="A6885" t="s">
        <v>1184</v>
      </c>
      <c r="B6885" s="94" t="s">
        <v>176</v>
      </c>
      <c r="C6885">
        <v>249000</v>
      </c>
      <c r="D6885" t="s">
        <v>17</v>
      </c>
      <c r="E6885">
        <v>12</v>
      </c>
      <c r="F6885" t="s">
        <v>1173</v>
      </c>
    </row>
    <row r="6886" spans="1:6">
      <c r="A6886" t="s">
        <v>1184</v>
      </c>
      <c r="B6886" s="94" t="s">
        <v>254</v>
      </c>
      <c r="C6886">
        <v>249900</v>
      </c>
      <c r="D6886" t="s">
        <v>16</v>
      </c>
      <c r="E6886">
        <v>181</v>
      </c>
      <c r="F6886" t="s">
        <v>796</v>
      </c>
    </row>
    <row r="6887" spans="1:6">
      <c r="A6887" t="s">
        <v>1184</v>
      </c>
      <c r="B6887" s="94" t="s">
        <v>128</v>
      </c>
      <c r="C6887">
        <v>249900</v>
      </c>
      <c r="D6887" t="s">
        <v>16</v>
      </c>
      <c r="E6887">
        <v>67</v>
      </c>
      <c r="F6887" t="s">
        <v>59</v>
      </c>
    </row>
    <row r="6888" spans="1:6">
      <c r="A6888" t="s">
        <v>1184</v>
      </c>
      <c r="B6888" s="94" t="s">
        <v>239</v>
      </c>
      <c r="C6888">
        <v>250000</v>
      </c>
      <c r="D6888" t="s">
        <v>16</v>
      </c>
      <c r="E6888">
        <v>123</v>
      </c>
      <c r="F6888" t="s">
        <v>75</v>
      </c>
    </row>
    <row r="6889" spans="1:6">
      <c r="A6889" t="s">
        <v>1184</v>
      </c>
      <c r="B6889" s="94" t="s">
        <v>326</v>
      </c>
      <c r="C6889">
        <v>250000</v>
      </c>
      <c r="D6889" t="s">
        <v>12</v>
      </c>
      <c r="E6889">
        <v>34</v>
      </c>
      <c r="F6889" t="s">
        <v>1186</v>
      </c>
    </row>
    <row r="6890" spans="1:6">
      <c r="A6890" t="s">
        <v>1184</v>
      </c>
      <c r="B6890" s="94" t="s">
        <v>247</v>
      </c>
      <c r="C6890">
        <v>249000</v>
      </c>
      <c r="D6890" t="s">
        <v>18</v>
      </c>
      <c r="E6890">
        <v>179</v>
      </c>
      <c r="F6890" t="s">
        <v>209</v>
      </c>
    </row>
    <row r="6891" spans="1:6">
      <c r="A6891" t="s">
        <v>1184</v>
      </c>
      <c r="B6891" s="94" t="s">
        <v>239</v>
      </c>
      <c r="C6891">
        <v>259000</v>
      </c>
      <c r="D6891" t="s">
        <v>17</v>
      </c>
      <c r="E6891">
        <v>123</v>
      </c>
      <c r="F6891" t="s">
        <v>310</v>
      </c>
    </row>
    <row r="6892" spans="1:6">
      <c r="A6892" t="s">
        <v>1184</v>
      </c>
      <c r="B6892" s="94" t="s">
        <v>131</v>
      </c>
      <c r="C6892">
        <v>249000</v>
      </c>
      <c r="D6892" t="s">
        <v>17</v>
      </c>
      <c r="E6892">
        <v>203</v>
      </c>
      <c r="F6892" t="s">
        <v>1049</v>
      </c>
    </row>
    <row r="6893" spans="1:6">
      <c r="A6893" t="s">
        <v>1184</v>
      </c>
      <c r="B6893" s="94" t="s">
        <v>265</v>
      </c>
      <c r="C6893">
        <v>259900</v>
      </c>
      <c r="D6893" t="s">
        <v>17</v>
      </c>
      <c r="E6893">
        <v>74</v>
      </c>
      <c r="F6893" t="s">
        <v>1049</v>
      </c>
    </row>
    <row r="6894" spans="1:6">
      <c r="A6894" t="s">
        <v>1184</v>
      </c>
      <c r="B6894" s="94" t="s">
        <v>628</v>
      </c>
      <c r="C6894">
        <v>259900</v>
      </c>
      <c r="D6894" t="s">
        <v>16</v>
      </c>
      <c r="E6894">
        <v>51</v>
      </c>
      <c r="F6894" t="s">
        <v>657</v>
      </c>
    </row>
    <row r="6895" spans="1:6">
      <c r="A6895" t="s">
        <v>1184</v>
      </c>
      <c r="B6895" s="94" t="s">
        <v>68</v>
      </c>
      <c r="C6895">
        <v>265000</v>
      </c>
      <c r="D6895" t="s">
        <v>12</v>
      </c>
      <c r="E6895">
        <v>4</v>
      </c>
      <c r="F6895" t="s">
        <v>1186</v>
      </c>
    </row>
    <row r="6896" spans="1:6">
      <c r="A6896" t="s">
        <v>1184</v>
      </c>
      <c r="B6896" s="94" t="s">
        <v>582</v>
      </c>
      <c r="C6896">
        <v>269000</v>
      </c>
      <c r="D6896" t="s">
        <v>12</v>
      </c>
      <c r="E6896">
        <v>237</v>
      </c>
      <c r="F6896" t="s">
        <v>1186</v>
      </c>
    </row>
    <row r="6897" spans="1:6">
      <c r="A6897" t="s">
        <v>1184</v>
      </c>
      <c r="B6897" s="94" t="s">
        <v>974</v>
      </c>
      <c r="C6897">
        <v>249000</v>
      </c>
      <c r="D6897" t="s">
        <v>17</v>
      </c>
      <c r="E6897">
        <v>495</v>
      </c>
      <c r="F6897" t="s">
        <v>209</v>
      </c>
    </row>
    <row r="6898" spans="1:6">
      <c r="A6898" t="s">
        <v>1184</v>
      </c>
      <c r="B6898" s="94" t="s">
        <v>629</v>
      </c>
      <c r="C6898">
        <v>269000</v>
      </c>
      <c r="D6898" t="s">
        <v>17</v>
      </c>
      <c r="E6898">
        <v>222</v>
      </c>
      <c r="F6898" t="s">
        <v>1049</v>
      </c>
    </row>
    <row r="6899" spans="1:6">
      <c r="A6899" t="s">
        <v>1184</v>
      </c>
      <c r="B6899" s="94" t="s">
        <v>131</v>
      </c>
      <c r="C6899">
        <v>269000</v>
      </c>
      <c r="D6899" t="s">
        <v>19</v>
      </c>
      <c r="E6899">
        <v>203</v>
      </c>
      <c r="F6899" t="s">
        <v>209</v>
      </c>
    </row>
    <row r="6900" spans="1:6">
      <c r="A6900" t="s">
        <v>1184</v>
      </c>
      <c r="B6900" s="94" t="s">
        <v>428</v>
      </c>
      <c r="C6900">
        <v>269900</v>
      </c>
      <c r="D6900" t="s">
        <v>16</v>
      </c>
      <c r="E6900">
        <v>202</v>
      </c>
      <c r="F6900" t="s">
        <v>1188</v>
      </c>
    </row>
    <row r="6901" spans="1:6">
      <c r="A6901" t="s">
        <v>1184</v>
      </c>
      <c r="B6901" s="94" t="s">
        <v>273</v>
      </c>
      <c r="C6901">
        <v>252900</v>
      </c>
      <c r="D6901" t="s">
        <v>12</v>
      </c>
      <c r="E6901">
        <v>189</v>
      </c>
      <c r="F6901" t="s">
        <v>53</v>
      </c>
    </row>
    <row r="6902" spans="1:6">
      <c r="A6902" t="s">
        <v>1184</v>
      </c>
      <c r="B6902" s="94" t="s">
        <v>395</v>
      </c>
      <c r="C6902">
        <v>269000</v>
      </c>
      <c r="D6902" t="s">
        <v>42</v>
      </c>
      <c r="E6902">
        <v>68</v>
      </c>
      <c r="F6902" t="s">
        <v>220</v>
      </c>
    </row>
    <row r="6903" spans="1:6">
      <c r="A6903" t="s">
        <v>1184</v>
      </c>
      <c r="B6903" s="94" t="s">
        <v>118</v>
      </c>
      <c r="C6903">
        <v>259000</v>
      </c>
      <c r="D6903" t="s">
        <v>12</v>
      </c>
      <c r="E6903">
        <v>97</v>
      </c>
      <c r="F6903" t="s">
        <v>209</v>
      </c>
    </row>
    <row r="6904" spans="1:6">
      <c r="A6904" t="s">
        <v>1184</v>
      </c>
      <c r="B6904" s="94" t="s">
        <v>384</v>
      </c>
      <c r="C6904">
        <v>279900</v>
      </c>
      <c r="D6904" t="s">
        <v>12</v>
      </c>
      <c r="E6904">
        <v>33</v>
      </c>
      <c r="F6904" t="s">
        <v>507</v>
      </c>
    </row>
    <row r="6905" spans="1:6">
      <c r="A6905" t="s">
        <v>1184</v>
      </c>
      <c r="B6905" s="94" t="s">
        <v>540</v>
      </c>
      <c r="C6905">
        <v>275000</v>
      </c>
      <c r="D6905" t="s">
        <v>18</v>
      </c>
      <c r="E6905">
        <v>238</v>
      </c>
      <c r="F6905" t="s">
        <v>1049</v>
      </c>
    </row>
    <row r="6906" spans="1:6">
      <c r="A6906" t="s">
        <v>1184</v>
      </c>
      <c r="B6906" s="94" t="s">
        <v>470</v>
      </c>
      <c r="C6906">
        <v>269900</v>
      </c>
      <c r="D6906" s="95" t="s">
        <v>43</v>
      </c>
      <c r="E6906">
        <v>196</v>
      </c>
      <c r="F6906" t="s">
        <v>569</v>
      </c>
    </row>
    <row r="6907" spans="1:6">
      <c r="A6907" t="s">
        <v>1184</v>
      </c>
      <c r="B6907" s="94" t="s">
        <v>410</v>
      </c>
      <c r="C6907">
        <v>285000</v>
      </c>
      <c r="D6907" t="s">
        <v>12</v>
      </c>
      <c r="E6907">
        <v>133</v>
      </c>
      <c r="F6907" t="s">
        <v>1049</v>
      </c>
    </row>
    <row r="6908" spans="1:6">
      <c r="A6908" t="s">
        <v>1184</v>
      </c>
      <c r="B6908" s="94" t="s">
        <v>470</v>
      </c>
      <c r="C6908">
        <v>280000</v>
      </c>
      <c r="D6908" t="s">
        <v>12</v>
      </c>
      <c r="E6908">
        <v>196</v>
      </c>
      <c r="F6908" t="s">
        <v>87</v>
      </c>
    </row>
    <row r="6909" spans="1:6">
      <c r="A6909" t="s">
        <v>1184</v>
      </c>
      <c r="B6909" s="94" t="s">
        <v>201</v>
      </c>
      <c r="C6909">
        <v>287500</v>
      </c>
      <c r="D6909" s="95" t="s">
        <v>43</v>
      </c>
      <c r="E6909">
        <v>35</v>
      </c>
      <c r="F6909" t="s">
        <v>569</v>
      </c>
    </row>
    <row r="6910" spans="1:6">
      <c r="A6910" t="s">
        <v>1175</v>
      </c>
      <c r="B6910" s="94" t="s">
        <v>442</v>
      </c>
      <c r="C6910">
        <v>2600000</v>
      </c>
      <c r="D6910" t="s">
        <v>16</v>
      </c>
      <c r="E6910">
        <v>136</v>
      </c>
      <c r="F6910" t="s">
        <v>252</v>
      </c>
    </row>
    <row r="6911" spans="1:6">
      <c r="A6911" t="s">
        <v>1184</v>
      </c>
      <c r="B6911" s="94" t="s">
        <v>738</v>
      </c>
      <c r="C6911">
        <v>289000</v>
      </c>
      <c r="D6911" t="s">
        <v>42</v>
      </c>
      <c r="E6911">
        <v>548</v>
      </c>
      <c r="F6911" t="s">
        <v>209</v>
      </c>
    </row>
    <row r="6912" spans="1:6">
      <c r="A6912" t="s">
        <v>1184</v>
      </c>
      <c r="B6912" s="94" t="s">
        <v>523</v>
      </c>
      <c r="C6912">
        <v>289000</v>
      </c>
      <c r="D6912" t="s">
        <v>12</v>
      </c>
      <c r="E6912">
        <v>348</v>
      </c>
      <c r="F6912" t="s">
        <v>569</v>
      </c>
    </row>
    <row r="6913" spans="1:6">
      <c r="A6913" t="s">
        <v>1184</v>
      </c>
      <c r="B6913" s="94" t="s">
        <v>314</v>
      </c>
      <c r="C6913">
        <v>289000</v>
      </c>
      <c r="D6913" t="s">
        <v>12</v>
      </c>
      <c r="E6913">
        <v>78</v>
      </c>
      <c r="F6913" t="s">
        <v>1186</v>
      </c>
    </row>
    <row r="6914" spans="1:6">
      <c r="A6914" t="s">
        <v>1184</v>
      </c>
      <c r="B6914" s="94" t="s">
        <v>58</v>
      </c>
      <c r="C6914">
        <v>290000</v>
      </c>
      <c r="D6914" t="s">
        <v>12</v>
      </c>
      <c r="E6914">
        <v>95</v>
      </c>
      <c r="F6914" t="s">
        <v>569</v>
      </c>
    </row>
    <row r="6915" spans="1:6">
      <c r="A6915" t="s">
        <v>1184</v>
      </c>
      <c r="B6915" s="94" t="s">
        <v>131</v>
      </c>
      <c r="C6915">
        <v>295000</v>
      </c>
      <c r="D6915" t="s">
        <v>17</v>
      </c>
      <c r="E6915">
        <v>203</v>
      </c>
      <c r="F6915" t="s">
        <v>1049</v>
      </c>
    </row>
    <row r="6916" spans="1:6">
      <c r="A6916" t="s">
        <v>1184</v>
      </c>
      <c r="B6916" s="94" t="s">
        <v>372</v>
      </c>
      <c r="C6916">
        <v>295000</v>
      </c>
      <c r="D6916" t="s">
        <v>18</v>
      </c>
      <c r="E6916">
        <v>157</v>
      </c>
      <c r="F6916" t="s">
        <v>1049</v>
      </c>
    </row>
    <row r="6917" spans="1:6">
      <c r="A6917" t="s">
        <v>1184</v>
      </c>
      <c r="B6917" s="94" t="s">
        <v>822</v>
      </c>
      <c r="C6917">
        <v>297900</v>
      </c>
      <c r="D6917" t="s">
        <v>42</v>
      </c>
      <c r="E6917">
        <v>141</v>
      </c>
      <c r="F6917" t="s">
        <v>315</v>
      </c>
    </row>
    <row r="6918" spans="1:6">
      <c r="A6918" t="s">
        <v>1184</v>
      </c>
      <c r="B6918" s="94" t="s">
        <v>912</v>
      </c>
      <c r="C6918">
        <v>295000</v>
      </c>
      <c r="D6918" t="s">
        <v>18</v>
      </c>
      <c r="E6918">
        <v>571</v>
      </c>
      <c r="F6918" t="s">
        <v>209</v>
      </c>
    </row>
    <row r="6919" spans="1:6">
      <c r="A6919" t="s">
        <v>1184</v>
      </c>
      <c r="B6919" s="94" t="s">
        <v>879</v>
      </c>
      <c r="C6919">
        <v>279000</v>
      </c>
      <c r="D6919" t="s">
        <v>12</v>
      </c>
      <c r="E6919">
        <v>259</v>
      </c>
      <c r="F6919" t="s">
        <v>1186</v>
      </c>
    </row>
    <row r="6920" spans="1:6">
      <c r="A6920" t="s">
        <v>1184</v>
      </c>
      <c r="B6920" s="94" t="s">
        <v>245</v>
      </c>
      <c r="C6920">
        <v>299000</v>
      </c>
      <c r="D6920" t="s">
        <v>12</v>
      </c>
      <c r="E6920">
        <v>146</v>
      </c>
      <c r="F6920" t="s">
        <v>1186</v>
      </c>
    </row>
    <row r="6921" spans="1:6">
      <c r="A6921" t="s">
        <v>1184</v>
      </c>
      <c r="B6921" s="94" t="s">
        <v>358</v>
      </c>
      <c r="C6921">
        <v>295000</v>
      </c>
      <c r="D6921" t="s">
        <v>17</v>
      </c>
      <c r="E6921">
        <v>374</v>
      </c>
      <c r="F6921" t="s">
        <v>293</v>
      </c>
    </row>
    <row r="6922" spans="1:6">
      <c r="A6922" t="s">
        <v>1184</v>
      </c>
      <c r="B6922" s="94" t="s">
        <v>153</v>
      </c>
      <c r="C6922">
        <v>299000</v>
      </c>
      <c r="D6922" t="s">
        <v>12</v>
      </c>
      <c r="E6922">
        <v>90</v>
      </c>
      <c r="F6922" t="s">
        <v>209</v>
      </c>
    </row>
    <row r="6923" spans="1:6">
      <c r="A6923" t="s">
        <v>1184</v>
      </c>
      <c r="B6923" s="94" t="s">
        <v>467</v>
      </c>
      <c r="C6923">
        <v>299900</v>
      </c>
      <c r="D6923" t="s">
        <v>17</v>
      </c>
      <c r="E6923">
        <v>138</v>
      </c>
      <c r="F6923" t="s">
        <v>697</v>
      </c>
    </row>
    <row r="6924" spans="1:6">
      <c r="A6924" t="s">
        <v>1184</v>
      </c>
      <c r="B6924" s="94" t="s">
        <v>553</v>
      </c>
      <c r="C6924">
        <v>299000</v>
      </c>
      <c r="D6924" t="s">
        <v>12</v>
      </c>
      <c r="E6924">
        <v>246</v>
      </c>
      <c r="F6924" t="s">
        <v>209</v>
      </c>
    </row>
    <row r="6925" spans="1:6">
      <c r="A6925" t="s">
        <v>1184</v>
      </c>
      <c r="B6925" s="94" t="s">
        <v>1191</v>
      </c>
      <c r="C6925">
        <v>290000</v>
      </c>
      <c r="D6925" t="s">
        <v>18</v>
      </c>
      <c r="E6925">
        <v>485</v>
      </c>
      <c r="F6925" t="s">
        <v>1049</v>
      </c>
    </row>
    <row r="6926" spans="1:6">
      <c r="A6926" t="s">
        <v>1184</v>
      </c>
      <c r="B6926" s="94" t="s">
        <v>318</v>
      </c>
      <c r="C6926">
        <v>307000</v>
      </c>
      <c r="D6926" t="s">
        <v>12</v>
      </c>
      <c r="E6926">
        <v>294</v>
      </c>
      <c r="F6926" t="s">
        <v>1186</v>
      </c>
    </row>
    <row r="6927" spans="1:6">
      <c r="A6927" t="s">
        <v>1184</v>
      </c>
      <c r="B6927" s="94" t="s">
        <v>368</v>
      </c>
      <c r="C6927">
        <v>315000</v>
      </c>
      <c r="D6927" t="s">
        <v>18</v>
      </c>
      <c r="E6927">
        <v>165</v>
      </c>
      <c r="F6927" t="s">
        <v>1049</v>
      </c>
    </row>
    <row r="6928" spans="1:6">
      <c r="A6928" t="s">
        <v>1184</v>
      </c>
      <c r="B6928" s="94" t="s">
        <v>312</v>
      </c>
      <c r="C6928">
        <v>308000</v>
      </c>
      <c r="D6928" t="s">
        <v>16</v>
      </c>
      <c r="E6928">
        <v>91</v>
      </c>
      <c r="F6928" t="s">
        <v>1049</v>
      </c>
    </row>
    <row r="6929" spans="1:6">
      <c r="A6929" t="s">
        <v>1184</v>
      </c>
      <c r="B6929" s="94" t="s">
        <v>604</v>
      </c>
      <c r="C6929">
        <v>300000</v>
      </c>
      <c r="D6929" t="s">
        <v>42</v>
      </c>
      <c r="E6929">
        <v>249</v>
      </c>
      <c r="F6929" t="s">
        <v>1049</v>
      </c>
    </row>
    <row r="6930" spans="1:6">
      <c r="A6930" t="s">
        <v>1184</v>
      </c>
      <c r="B6930" s="94" t="s">
        <v>843</v>
      </c>
      <c r="C6930">
        <v>299000</v>
      </c>
      <c r="D6930" t="s">
        <v>17</v>
      </c>
      <c r="E6930">
        <v>517</v>
      </c>
      <c r="F6930" t="s">
        <v>209</v>
      </c>
    </row>
    <row r="6931" spans="1:6">
      <c r="A6931" t="s">
        <v>1184</v>
      </c>
      <c r="B6931" s="94" t="s">
        <v>565</v>
      </c>
      <c r="C6931">
        <v>318900</v>
      </c>
      <c r="D6931" t="s">
        <v>17</v>
      </c>
      <c r="E6931">
        <v>409</v>
      </c>
      <c r="F6931" t="s">
        <v>310</v>
      </c>
    </row>
    <row r="6932" spans="1:6">
      <c r="A6932" t="s">
        <v>1184</v>
      </c>
      <c r="B6932" s="94" t="s">
        <v>169</v>
      </c>
      <c r="C6932">
        <v>319900</v>
      </c>
      <c r="D6932" t="s">
        <v>17</v>
      </c>
      <c r="E6932">
        <v>56</v>
      </c>
      <c r="F6932" t="s">
        <v>488</v>
      </c>
    </row>
    <row r="6933" spans="1:6">
      <c r="A6933" t="s">
        <v>1184</v>
      </c>
      <c r="B6933" s="94" t="s">
        <v>442</v>
      </c>
      <c r="C6933">
        <v>299000</v>
      </c>
      <c r="D6933" t="s">
        <v>18</v>
      </c>
      <c r="E6933">
        <v>136</v>
      </c>
      <c r="F6933" t="s">
        <v>1049</v>
      </c>
    </row>
    <row r="6934" spans="1:6">
      <c r="A6934" t="s">
        <v>1184</v>
      </c>
      <c r="B6934" s="94" t="s">
        <v>1192</v>
      </c>
      <c r="C6934">
        <v>317000</v>
      </c>
      <c r="D6934" t="s">
        <v>19</v>
      </c>
      <c r="E6934">
        <v>868</v>
      </c>
      <c r="F6934" t="s">
        <v>209</v>
      </c>
    </row>
    <row r="6935" spans="1:6">
      <c r="A6935" t="s">
        <v>1184</v>
      </c>
      <c r="B6935" s="94" t="s">
        <v>499</v>
      </c>
      <c r="C6935">
        <v>319000</v>
      </c>
      <c r="D6935" t="s">
        <v>42</v>
      </c>
      <c r="E6935">
        <v>336</v>
      </c>
      <c r="F6935" t="s">
        <v>310</v>
      </c>
    </row>
    <row r="6936" spans="1:6">
      <c r="A6936" t="s">
        <v>1184</v>
      </c>
      <c r="B6936" s="94" t="s">
        <v>294</v>
      </c>
      <c r="C6936">
        <v>329000</v>
      </c>
      <c r="D6936" t="s">
        <v>17</v>
      </c>
      <c r="E6936">
        <v>128</v>
      </c>
      <c r="F6936" t="s">
        <v>209</v>
      </c>
    </row>
    <row r="6937" spans="1:6">
      <c r="A6937" t="s">
        <v>1184</v>
      </c>
      <c r="B6937" s="94" t="s">
        <v>147</v>
      </c>
      <c r="C6937">
        <v>325000</v>
      </c>
      <c r="D6937" t="s">
        <v>12</v>
      </c>
      <c r="E6937">
        <v>244</v>
      </c>
      <c r="F6937" t="s">
        <v>240</v>
      </c>
    </row>
    <row r="6938" spans="1:6">
      <c r="A6938" t="s">
        <v>1184</v>
      </c>
      <c r="B6938" s="94" t="s">
        <v>484</v>
      </c>
      <c r="C6938">
        <v>325000</v>
      </c>
      <c r="D6938" t="s">
        <v>18</v>
      </c>
      <c r="E6938">
        <v>188</v>
      </c>
      <c r="F6938" t="s">
        <v>1049</v>
      </c>
    </row>
    <row r="6939" spans="1:6">
      <c r="A6939" t="s">
        <v>1184</v>
      </c>
      <c r="B6939" s="94" t="s">
        <v>233</v>
      </c>
      <c r="C6939">
        <v>329900</v>
      </c>
      <c r="D6939" t="s">
        <v>12</v>
      </c>
      <c r="E6939">
        <v>60</v>
      </c>
      <c r="F6939" t="s">
        <v>1023</v>
      </c>
    </row>
    <row r="6940" spans="1:6">
      <c r="A6940" t="s">
        <v>1184</v>
      </c>
      <c r="B6940" s="94" t="s">
        <v>423</v>
      </c>
      <c r="C6940">
        <v>333333</v>
      </c>
      <c r="D6940" t="s">
        <v>17</v>
      </c>
      <c r="E6940">
        <v>30</v>
      </c>
      <c r="F6940" t="s">
        <v>206</v>
      </c>
    </row>
    <row r="6941" spans="1:6">
      <c r="A6941" t="s">
        <v>1184</v>
      </c>
      <c r="B6941" s="94" t="s">
        <v>628</v>
      </c>
      <c r="C6941">
        <v>325000</v>
      </c>
      <c r="D6941" t="s">
        <v>18</v>
      </c>
      <c r="E6941">
        <v>51</v>
      </c>
      <c r="F6941" t="s">
        <v>272</v>
      </c>
    </row>
    <row r="6942" spans="1:6">
      <c r="A6942" t="s">
        <v>1184</v>
      </c>
      <c r="B6942" s="94" t="s">
        <v>76</v>
      </c>
      <c r="C6942">
        <v>329000</v>
      </c>
      <c r="D6942" t="s">
        <v>12</v>
      </c>
      <c r="E6942">
        <v>49</v>
      </c>
      <c r="F6942" t="s">
        <v>209</v>
      </c>
    </row>
    <row r="6943" spans="1:6">
      <c r="A6943" t="s">
        <v>1184</v>
      </c>
      <c r="B6943" s="94" t="s">
        <v>493</v>
      </c>
      <c r="C6943">
        <v>339000</v>
      </c>
      <c r="D6943" t="s">
        <v>17</v>
      </c>
      <c r="E6943">
        <v>5</v>
      </c>
      <c r="F6943" t="s">
        <v>1049</v>
      </c>
    </row>
    <row r="6944" spans="1:6">
      <c r="A6944" t="s">
        <v>1184</v>
      </c>
      <c r="B6944" s="94" t="s">
        <v>78</v>
      </c>
      <c r="C6944">
        <v>329000</v>
      </c>
      <c r="D6944" s="95" t="s">
        <v>43</v>
      </c>
      <c r="E6944">
        <v>63</v>
      </c>
      <c r="F6944" t="s">
        <v>585</v>
      </c>
    </row>
    <row r="6945" spans="1:6">
      <c r="A6945" t="s">
        <v>1184</v>
      </c>
      <c r="B6945" s="94" t="s">
        <v>94</v>
      </c>
      <c r="C6945">
        <v>340000</v>
      </c>
      <c r="D6945" t="s">
        <v>12</v>
      </c>
      <c r="E6945">
        <v>161</v>
      </c>
      <c r="F6945" t="s">
        <v>209</v>
      </c>
    </row>
    <row r="6946" spans="1:6">
      <c r="A6946" t="s">
        <v>1184</v>
      </c>
      <c r="B6946" s="94" t="s">
        <v>138</v>
      </c>
      <c r="C6946">
        <v>339000</v>
      </c>
      <c r="D6946" t="s">
        <v>12</v>
      </c>
      <c r="E6946">
        <v>164</v>
      </c>
      <c r="F6946" t="s">
        <v>1186</v>
      </c>
    </row>
    <row r="6947" spans="1:6">
      <c r="A6947" t="s">
        <v>1184</v>
      </c>
      <c r="B6947" s="94" t="s">
        <v>66</v>
      </c>
      <c r="C6947">
        <v>337000</v>
      </c>
      <c r="D6947" t="s">
        <v>12</v>
      </c>
      <c r="E6947">
        <v>174</v>
      </c>
      <c r="F6947" t="s">
        <v>518</v>
      </c>
    </row>
    <row r="6948" spans="1:6">
      <c r="A6948" t="s">
        <v>1184</v>
      </c>
      <c r="B6948" s="94" t="s">
        <v>82</v>
      </c>
      <c r="C6948">
        <v>347500</v>
      </c>
      <c r="D6948" t="s">
        <v>12</v>
      </c>
      <c r="E6948">
        <v>84</v>
      </c>
      <c r="F6948" t="s">
        <v>280</v>
      </c>
    </row>
    <row r="6949" spans="1:6">
      <c r="A6949" t="s">
        <v>1184</v>
      </c>
      <c r="B6949" s="94" t="s">
        <v>565</v>
      </c>
      <c r="C6949">
        <v>349000</v>
      </c>
      <c r="D6949" t="s">
        <v>12</v>
      </c>
      <c r="E6949">
        <v>409</v>
      </c>
      <c r="F6949" t="s">
        <v>1186</v>
      </c>
    </row>
    <row r="6950" spans="1:6">
      <c r="A6950" t="s">
        <v>1184</v>
      </c>
      <c r="B6950" s="94" t="s">
        <v>775</v>
      </c>
      <c r="C6950">
        <v>340000</v>
      </c>
      <c r="D6950" t="s">
        <v>16</v>
      </c>
      <c r="E6950">
        <v>289</v>
      </c>
      <c r="F6950" t="s">
        <v>87</v>
      </c>
    </row>
    <row r="6951" spans="1:6">
      <c r="A6951" t="s">
        <v>1184</v>
      </c>
      <c r="B6951" s="94" t="s">
        <v>615</v>
      </c>
      <c r="C6951">
        <v>349000</v>
      </c>
      <c r="D6951" t="s">
        <v>12</v>
      </c>
      <c r="E6951">
        <v>232</v>
      </c>
      <c r="F6951" t="s">
        <v>1186</v>
      </c>
    </row>
    <row r="6952" spans="1:6">
      <c r="A6952" t="s">
        <v>1184</v>
      </c>
      <c r="B6952" s="94" t="s">
        <v>94</v>
      </c>
      <c r="C6952">
        <v>349000</v>
      </c>
      <c r="D6952" t="s">
        <v>12</v>
      </c>
      <c r="E6952">
        <v>161</v>
      </c>
      <c r="F6952" t="s">
        <v>293</v>
      </c>
    </row>
    <row r="6953" spans="1:6">
      <c r="A6953" t="s">
        <v>1184</v>
      </c>
      <c r="B6953" s="94" t="s">
        <v>476</v>
      </c>
      <c r="C6953">
        <v>349900</v>
      </c>
      <c r="D6953" t="s">
        <v>17</v>
      </c>
      <c r="E6953">
        <v>201</v>
      </c>
      <c r="F6953" t="s">
        <v>806</v>
      </c>
    </row>
    <row r="6954" spans="1:6">
      <c r="A6954" t="s">
        <v>1184</v>
      </c>
      <c r="B6954" s="94" t="s">
        <v>140</v>
      </c>
      <c r="C6954">
        <v>349900</v>
      </c>
      <c r="D6954" s="95" t="s">
        <v>43</v>
      </c>
      <c r="E6954">
        <v>31</v>
      </c>
      <c r="F6954" t="s">
        <v>61</v>
      </c>
    </row>
    <row r="6955" spans="1:6">
      <c r="A6955" t="s">
        <v>1184</v>
      </c>
      <c r="B6955" s="94" t="s">
        <v>56</v>
      </c>
      <c r="C6955">
        <v>350000</v>
      </c>
      <c r="D6955" t="s">
        <v>12</v>
      </c>
      <c r="E6955">
        <v>104</v>
      </c>
      <c r="F6955" t="s">
        <v>1049</v>
      </c>
    </row>
    <row r="6956" spans="1:6">
      <c r="A6956" t="s">
        <v>1184</v>
      </c>
      <c r="B6956" s="94" t="s">
        <v>645</v>
      </c>
      <c r="C6956">
        <v>357000</v>
      </c>
      <c r="D6956" t="s">
        <v>12</v>
      </c>
      <c r="E6956">
        <v>549</v>
      </c>
      <c r="F6956" t="s">
        <v>53</v>
      </c>
    </row>
    <row r="6957" spans="1:6">
      <c r="A6957" t="s">
        <v>1184</v>
      </c>
      <c r="B6957" s="94" t="s">
        <v>215</v>
      </c>
      <c r="C6957">
        <v>359999</v>
      </c>
      <c r="D6957" t="s">
        <v>16</v>
      </c>
      <c r="E6957">
        <v>129</v>
      </c>
      <c r="F6957" t="s">
        <v>272</v>
      </c>
    </row>
    <row r="6958" spans="1:6">
      <c r="A6958" t="s">
        <v>1184</v>
      </c>
      <c r="B6958" s="94" t="s">
        <v>418</v>
      </c>
      <c r="C6958">
        <v>362000</v>
      </c>
      <c r="D6958" t="s">
        <v>12</v>
      </c>
      <c r="E6958">
        <v>55</v>
      </c>
      <c r="F6958" t="s">
        <v>53</v>
      </c>
    </row>
    <row r="6959" spans="1:6">
      <c r="A6959" t="s">
        <v>1184</v>
      </c>
      <c r="B6959" s="94" t="s">
        <v>250</v>
      </c>
      <c r="C6959">
        <v>365000</v>
      </c>
      <c r="D6959" t="s">
        <v>17</v>
      </c>
      <c r="E6959">
        <v>11</v>
      </c>
      <c r="F6959" t="s">
        <v>1049</v>
      </c>
    </row>
    <row r="6960" spans="1:6">
      <c r="A6960" t="s">
        <v>1184</v>
      </c>
      <c r="B6960" s="94" t="s">
        <v>169</v>
      </c>
      <c r="C6960">
        <v>369000</v>
      </c>
      <c r="D6960" t="s">
        <v>12</v>
      </c>
      <c r="E6960">
        <v>56</v>
      </c>
      <c r="F6960" t="s">
        <v>1193</v>
      </c>
    </row>
    <row r="6961" spans="1:6">
      <c r="A6961" t="s">
        <v>1184</v>
      </c>
      <c r="B6961" s="94" t="s">
        <v>341</v>
      </c>
      <c r="C6961">
        <v>349000</v>
      </c>
      <c r="D6961" t="s">
        <v>12</v>
      </c>
      <c r="E6961">
        <v>342</v>
      </c>
      <c r="F6961" t="s">
        <v>209</v>
      </c>
    </row>
    <row r="6962" spans="1:6">
      <c r="A6962" t="s">
        <v>1184</v>
      </c>
      <c r="B6962" s="94" t="s">
        <v>1194</v>
      </c>
      <c r="C6962">
        <v>369900</v>
      </c>
      <c r="D6962" t="s">
        <v>12</v>
      </c>
      <c r="E6962">
        <v>561</v>
      </c>
      <c r="F6962" t="s">
        <v>280</v>
      </c>
    </row>
    <row r="6963" spans="1:6">
      <c r="A6963" t="s">
        <v>1184</v>
      </c>
      <c r="B6963" s="94" t="s">
        <v>472</v>
      </c>
      <c r="C6963">
        <v>349000</v>
      </c>
      <c r="D6963" t="s">
        <v>42</v>
      </c>
      <c r="E6963">
        <v>233</v>
      </c>
      <c r="F6963" t="s">
        <v>543</v>
      </c>
    </row>
    <row r="6964" spans="1:6">
      <c r="A6964" t="s">
        <v>1184</v>
      </c>
      <c r="B6964" s="94" t="s">
        <v>239</v>
      </c>
      <c r="C6964">
        <v>376000</v>
      </c>
      <c r="D6964" t="s">
        <v>42</v>
      </c>
      <c r="E6964">
        <v>123</v>
      </c>
      <c r="F6964" t="s">
        <v>458</v>
      </c>
    </row>
    <row r="6965" spans="1:6">
      <c r="A6965" t="s">
        <v>1184</v>
      </c>
      <c r="B6965" s="94" t="s">
        <v>1195</v>
      </c>
      <c r="C6965">
        <v>379500</v>
      </c>
      <c r="D6965" t="s">
        <v>12</v>
      </c>
      <c r="E6965">
        <v>547</v>
      </c>
      <c r="F6965" t="s">
        <v>53</v>
      </c>
    </row>
    <row r="6966" spans="1:6">
      <c r="A6966" t="s">
        <v>1184</v>
      </c>
      <c r="B6966" s="94" t="s">
        <v>470</v>
      </c>
      <c r="C6966">
        <v>369900</v>
      </c>
      <c r="D6966" t="s">
        <v>12</v>
      </c>
      <c r="E6966">
        <v>196</v>
      </c>
      <c r="F6966" t="s">
        <v>1186</v>
      </c>
    </row>
    <row r="6967" spans="1:6">
      <c r="A6967" t="s">
        <v>1184</v>
      </c>
      <c r="B6967" s="94" t="s">
        <v>344</v>
      </c>
      <c r="C6967">
        <v>379900</v>
      </c>
      <c r="D6967" t="s">
        <v>12</v>
      </c>
      <c r="E6967">
        <v>573</v>
      </c>
      <c r="F6967" t="s">
        <v>293</v>
      </c>
    </row>
    <row r="6968" spans="1:6">
      <c r="A6968" t="s">
        <v>1184</v>
      </c>
      <c r="B6968" s="94" t="s">
        <v>791</v>
      </c>
      <c r="C6968">
        <v>345000</v>
      </c>
      <c r="D6968" t="s">
        <v>12</v>
      </c>
      <c r="E6968">
        <v>384</v>
      </c>
      <c r="F6968" t="s">
        <v>1186</v>
      </c>
    </row>
    <row r="6969" spans="1:6">
      <c r="A6969" t="s">
        <v>1184</v>
      </c>
      <c r="B6969" s="94" t="s">
        <v>825</v>
      </c>
      <c r="C6969">
        <v>375000</v>
      </c>
      <c r="D6969" t="s">
        <v>17</v>
      </c>
      <c r="E6969">
        <v>356</v>
      </c>
      <c r="F6969" t="s">
        <v>1186</v>
      </c>
    </row>
    <row r="6970" spans="1:6">
      <c r="A6970" t="s">
        <v>1184</v>
      </c>
      <c r="B6970" s="94" t="s">
        <v>887</v>
      </c>
      <c r="C6970">
        <v>379900</v>
      </c>
      <c r="D6970" t="s">
        <v>12</v>
      </c>
      <c r="E6970">
        <v>367</v>
      </c>
      <c r="F6970" t="s">
        <v>1186</v>
      </c>
    </row>
    <row r="6971" spans="1:6">
      <c r="A6971" t="s">
        <v>1184</v>
      </c>
      <c r="B6971" s="94" t="s">
        <v>435</v>
      </c>
      <c r="C6971">
        <v>320000</v>
      </c>
      <c r="D6971" t="s">
        <v>12</v>
      </c>
      <c r="E6971">
        <v>200</v>
      </c>
      <c r="F6971" t="s">
        <v>1186</v>
      </c>
    </row>
    <row r="6972" spans="1:6">
      <c r="A6972" t="s">
        <v>1175</v>
      </c>
      <c r="B6972" s="94" t="s">
        <v>151</v>
      </c>
      <c r="C6972">
        <v>2890000</v>
      </c>
      <c r="D6972" t="s">
        <v>16</v>
      </c>
      <c r="E6972">
        <v>76</v>
      </c>
      <c r="F6972" t="s">
        <v>1180</v>
      </c>
    </row>
    <row r="6973" spans="1:6">
      <c r="A6973" t="s">
        <v>1184</v>
      </c>
      <c r="B6973" s="94" t="s">
        <v>221</v>
      </c>
      <c r="C6973">
        <v>389000</v>
      </c>
      <c r="D6973" t="s">
        <v>16</v>
      </c>
      <c r="E6973">
        <v>62</v>
      </c>
      <c r="F6973" t="s">
        <v>1173</v>
      </c>
    </row>
    <row r="6974" spans="1:6">
      <c r="A6974" t="s">
        <v>1184</v>
      </c>
      <c r="B6974" s="94" t="s">
        <v>551</v>
      </c>
      <c r="C6974">
        <v>379800</v>
      </c>
      <c r="D6974" t="s">
        <v>16</v>
      </c>
      <c r="E6974">
        <v>61</v>
      </c>
      <c r="F6974" t="s">
        <v>793</v>
      </c>
    </row>
    <row r="6975" spans="1:6">
      <c r="A6975" t="s">
        <v>1184</v>
      </c>
      <c r="B6975" s="94" t="s">
        <v>325</v>
      </c>
      <c r="C6975">
        <v>395000</v>
      </c>
      <c r="D6975" t="s">
        <v>12</v>
      </c>
      <c r="E6975">
        <v>0</v>
      </c>
      <c r="F6975" t="s">
        <v>209</v>
      </c>
    </row>
    <row r="6976" spans="1:6">
      <c r="A6976" t="s">
        <v>1184</v>
      </c>
      <c r="B6976" s="94" t="s">
        <v>720</v>
      </c>
      <c r="C6976">
        <v>395000</v>
      </c>
      <c r="D6976" t="s">
        <v>42</v>
      </c>
      <c r="E6976">
        <v>135</v>
      </c>
      <c r="F6976" t="s">
        <v>272</v>
      </c>
    </row>
    <row r="6977" spans="1:6">
      <c r="A6977" t="s">
        <v>1184</v>
      </c>
      <c r="B6977" s="94" t="s">
        <v>971</v>
      </c>
      <c r="C6977">
        <v>385000</v>
      </c>
      <c r="D6977" t="s">
        <v>12</v>
      </c>
      <c r="E6977">
        <v>552</v>
      </c>
      <c r="F6977" t="s">
        <v>293</v>
      </c>
    </row>
    <row r="6978" spans="1:6">
      <c r="A6978" t="s">
        <v>1184</v>
      </c>
      <c r="B6978" s="94" t="s">
        <v>598</v>
      </c>
      <c r="C6978">
        <v>398000</v>
      </c>
      <c r="D6978" t="s">
        <v>42</v>
      </c>
      <c r="E6978">
        <v>370</v>
      </c>
      <c r="F6978" t="s">
        <v>1049</v>
      </c>
    </row>
    <row r="6979" spans="1:6">
      <c r="A6979" t="s">
        <v>1184</v>
      </c>
      <c r="B6979" s="94" t="s">
        <v>804</v>
      </c>
      <c r="C6979">
        <v>379900</v>
      </c>
      <c r="D6979" t="s">
        <v>17</v>
      </c>
      <c r="E6979">
        <v>371</v>
      </c>
      <c r="F6979" t="s">
        <v>293</v>
      </c>
    </row>
    <row r="6980" spans="1:6">
      <c r="A6980" t="s">
        <v>1184</v>
      </c>
      <c r="B6980" s="94" t="s">
        <v>1196</v>
      </c>
      <c r="C6980">
        <v>399000</v>
      </c>
      <c r="D6980" t="s">
        <v>12</v>
      </c>
      <c r="E6980">
        <v>499</v>
      </c>
      <c r="F6980" t="s">
        <v>1186</v>
      </c>
    </row>
    <row r="6981" spans="1:6">
      <c r="A6981" t="s">
        <v>1184</v>
      </c>
      <c r="B6981" s="94" t="s">
        <v>579</v>
      </c>
      <c r="C6981">
        <v>399000</v>
      </c>
      <c r="D6981" t="s">
        <v>16</v>
      </c>
      <c r="E6981">
        <v>130</v>
      </c>
      <c r="F6981" t="s">
        <v>545</v>
      </c>
    </row>
    <row r="6982" spans="1:6">
      <c r="A6982" t="s">
        <v>1184</v>
      </c>
      <c r="B6982" s="94" t="s">
        <v>379</v>
      </c>
      <c r="C6982">
        <v>399000</v>
      </c>
      <c r="D6982" t="s">
        <v>12</v>
      </c>
      <c r="E6982">
        <v>16</v>
      </c>
      <c r="F6982" t="s">
        <v>310</v>
      </c>
    </row>
    <row r="6983" spans="1:6">
      <c r="A6983" t="s">
        <v>1184</v>
      </c>
      <c r="B6983" s="94" t="s">
        <v>140</v>
      </c>
      <c r="C6983">
        <v>399900</v>
      </c>
      <c r="D6983" t="s">
        <v>17</v>
      </c>
      <c r="E6983">
        <v>31</v>
      </c>
      <c r="F6983" t="s">
        <v>293</v>
      </c>
    </row>
    <row r="6984" spans="1:6">
      <c r="A6984" t="s">
        <v>1184</v>
      </c>
      <c r="B6984" s="94" t="s">
        <v>101</v>
      </c>
      <c r="C6984">
        <v>399999</v>
      </c>
      <c r="D6984" t="s">
        <v>16</v>
      </c>
      <c r="E6984">
        <v>41</v>
      </c>
      <c r="F6984" t="s">
        <v>793</v>
      </c>
    </row>
    <row r="6985" spans="1:6">
      <c r="A6985" t="s">
        <v>1184</v>
      </c>
      <c r="B6985" s="94" t="s">
        <v>205</v>
      </c>
      <c r="C6985">
        <v>400000</v>
      </c>
      <c r="D6985" t="s">
        <v>16</v>
      </c>
      <c r="E6985">
        <v>53</v>
      </c>
      <c r="F6985" t="s">
        <v>87</v>
      </c>
    </row>
    <row r="6986" spans="1:6">
      <c r="A6986" t="s">
        <v>1184</v>
      </c>
      <c r="B6986" s="94" t="s">
        <v>553</v>
      </c>
      <c r="C6986">
        <v>414500</v>
      </c>
      <c r="D6986" t="s">
        <v>12</v>
      </c>
      <c r="E6986">
        <v>246</v>
      </c>
      <c r="F6986" t="s">
        <v>209</v>
      </c>
    </row>
    <row r="6987" spans="1:6">
      <c r="A6987" t="s">
        <v>1184</v>
      </c>
      <c r="B6987" s="94" t="s">
        <v>169</v>
      </c>
      <c r="C6987">
        <v>419000</v>
      </c>
      <c r="D6987" t="s">
        <v>16</v>
      </c>
      <c r="E6987">
        <v>56</v>
      </c>
      <c r="F6987" t="s">
        <v>209</v>
      </c>
    </row>
    <row r="6988" spans="1:6">
      <c r="A6988" t="s">
        <v>1184</v>
      </c>
      <c r="B6988" s="94" t="s">
        <v>153</v>
      </c>
      <c r="C6988">
        <v>419900</v>
      </c>
      <c r="D6988" t="s">
        <v>17</v>
      </c>
      <c r="E6988">
        <v>90</v>
      </c>
      <c r="F6988" t="s">
        <v>272</v>
      </c>
    </row>
    <row r="6989" spans="1:6">
      <c r="A6989" t="s">
        <v>1184</v>
      </c>
      <c r="B6989" s="94" t="s">
        <v>467</v>
      </c>
      <c r="C6989">
        <v>424000</v>
      </c>
      <c r="D6989" t="s">
        <v>17</v>
      </c>
      <c r="E6989">
        <v>138</v>
      </c>
      <c r="F6989" t="s">
        <v>209</v>
      </c>
    </row>
    <row r="6990" spans="1:6">
      <c r="A6990" t="s">
        <v>1184</v>
      </c>
      <c r="B6990" s="94" t="s">
        <v>451</v>
      </c>
      <c r="C6990">
        <v>399000</v>
      </c>
      <c r="D6990" t="s">
        <v>16</v>
      </c>
      <c r="E6990">
        <v>100</v>
      </c>
      <c r="F6990" t="s">
        <v>75</v>
      </c>
    </row>
    <row r="6991" spans="1:6">
      <c r="A6991" t="s">
        <v>1184</v>
      </c>
      <c r="B6991" s="94" t="s">
        <v>1058</v>
      </c>
      <c r="C6991">
        <v>379900</v>
      </c>
      <c r="D6991" t="s">
        <v>12</v>
      </c>
      <c r="E6991">
        <v>497</v>
      </c>
      <c r="F6991" t="s">
        <v>293</v>
      </c>
    </row>
    <row r="6992" spans="1:6">
      <c r="A6992" t="s">
        <v>1184</v>
      </c>
      <c r="B6992" s="94" t="s">
        <v>116</v>
      </c>
      <c r="C6992">
        <v>449000</v>
      </c>
      <c r="D6992" t="s">
        <v>12</v>
      </c>
      <c r="E6992">
        <v>305</v>
      </c>
      <c r="F6992" t="s">
        <v>1186</v>
      </c>
    </row>
    <row r="6993" spans="1:6">
      <c r="A6993" t="s">
        <v>1184</v>
      </c>
      <c r="B6993" s="94" t="s">
        <v>93</v>
      </c>
      <c r="C6993">
        <v>449000</v>
      </c>
      <c r="D6993" t="s">
        <v>16</v>
      </c>
      <c r="E6993">
        <v>42</v>
      </c>
      <c r="F6993" t="s">
        <v>518</v>
      </c>
    </row>
    <row r="6994" spans="1:6">
      <c r="A6994" t="s">
        <v>1184</v>
      </c>
      <c r="B6994" s="94" t="s">
        <v>215</v>
      </c>
      <c r="C6994">
        <v>450000</v>
      </c>
      <c r="D6994" t="s">
        <v>12</v>
      </c>
      <c r="E6994">
        <v>129</v>
      </c>
      <c r="F6994" t="s">
        <v>209</v>
      </c>
    </row>
    <row r="6995" spans="1:6">
      <c r="A6995" t="s">
        <v>1184</v>
      </c>
      <c r="B6995" s="94" t="s">
        <v>66</v>
      </c>
      <c r="C6995">
        <v>385000</v>
      </c>
      <c r="D6995" t="s">
        <v>16</v>
      </c>
      <c r="E6995">
        <v>154</v>
      </c>
      <c r="F6995" t="s">
        <v>136</v>
      </c>
    </row>
    <row r="6996" spans="1:6">
      <c r="A6996" t="s">
        <v>1184</v>
      </c>
      <c r="B6996" s="94" t="s">
        <v>281</v>
      </c>
      <c r="C6996">
        <v>460000</v>
      </c>
      <c r="D6996" t="s">
        <v>42</v>
      </c>
      <c r="E6996">
        <v>94</v>
      </c>
      <c r="F6996" t="s">
        <v>1049</v>
      </c>
    </row>
    <row r="6997" spans="1:6">
      <c r="A6997" t="s">
        <v>1184</v>
      </c>
      <c r="B6997" s="94" t="s">
        <v>123</v>
      </c>
      <c r="C6997">
        <v>459900</v>
      </c>
      <c r="D6997" t="s">
        <v>17</v>
      </c>
      <c r="E6997">
        <v>270</v>
      </c>
      <c r="F6997" t="s">
        <v>617</v>
      </c>
    </row>
    <row r="6998" spans="1:6">
      <c r="A6998" t="s">
        <v>1184</v>
      </c>
      <c r="B6998" s="94" t="s">
        <v>540</v>
      </c>
      <c r="C6998">
        <v>475000</v>
      </c>
      <c r="D6998" t="s">
        <v>16</v>
      </c>
      <c r="E6998">
        <v>238</v>
      </c>
      <c r="F6998" t="s">
        <v>272</v>
      </c>
    </row>
    <row r="6999" spans="1:6">
      <c r="A6999" t="s">
        <v>1184</v>
      </c>
      <c r="B6999" s="94" t="s">
        <v>460</v>
      </c>
      <c r="C6999">
        <v>475000</v>
      </c>
      <c r="D6999" t="s">
        <v>12</v>
      </c>
      <c r="E6999">
        <v>151</v>
      </c>
      <c r="F6999" t="s">
        <v>85</v>
      </c>
    </row>
    <row r="7000" spans="1:6">
      <c r="A7000" t="s">
        <v>1184</v>
      </c>
      <c r="B7000" s="94" t="s">
        <v>468</v>
      </c>
      <c r="C7000">
        <v>475000</v>
      </c>
      <c r="D7000" t="s">
        <v>42</v>
      </c>
      <c r="E7000">
        <v>98</v>
      </c>
      <c r="F7000" t="s">
        <v>209</v>
      </c>
    </row>
    <row r="7001" spans="1:6">
      <c r="A7001" t="s">
        <v>1184</v>
      </c>
      <c r="B7001" s="94" t="s">
        <v>191</v>
      </c>
      <c r="C7001">
        <v>479000</v>
      </c>
      <c r="D7001" t="s">
        <v>17</v>
      </c>
      <c r="E7001">
        <v>39</v>
      </c>
      <c r="F7001" t="s">
        <v>800</v>
      </c>
    </row>
    <row r="7002" spans="1:6">
      <c r="A7002" t="s">
        <v>1184</v>
      </c>
      <c r="B7002" s="94" t="s">
        <v>140</v>
      </c>
      <c r="C7002">
        <v>479000</v>
      </c>
      <c r="D7002" t="s">
        <v>16</v>
      </c>
      <c r="E7002">
        <v>31</v>
      </c>
      <c r="F7002" t="s">
        <v>209</v>
      </c>
    </row>
    <row r="7003" spans="1:6">
      <c r="A7003" t="s">
        <v>1184</v>
      </c>
      <c r="B7003" s="94" t="s">
        <v>395</v>
      </c>
      <c r="C7003">
        <v>479500</v>
      </c>
      <c r="D7003" t="s">
        <v>17</v>
      </c>
      <c r="E7003">
        <v>68</v>
      </c>
      <c r="F7003" t="s">
        <v>1186</v>
      </c>
    </row>
    <row r="7004" spans="1:6">
      <c r="A7004" t="s">
        <v>1184</v>
      </c>
      <c r="B7004" s="94" t="s">
        <v>230</v>
      </c>
      <c r="C7004">
        <v>479900</v>
      </c>
      <c r="D7004" t="s">
        <v>17</v>
      </c>
      <c r="E7004">
        <v>87</v>
      </c>
      <c r="F7004" t="s">
        <v>1186</v>
      </c>
    </row>
    <row r="7005" spans="1:6">
      <c r="A7005" t="s">
        <v>1184</v>
      </c>
      <c r="B7005" s="94" t="s">
        <v>862</v>
      </c>
      <c r="C7005">
        <v>485000</v>
      </c>
      <c r="D7005" t="s">
        <v>12</v>
      </c>
      <c r="E7005">
        <v>369</v>
      </c>
      <c r="F7005" t="s">
        <v>617</v>
      </c>
    </row>
    <row r="7006" spans="1:6">
      <c r="A7006" t="s">
        <v>1184</v>
      </c>
      <c r="B7006" s="94" t="s">
        <v>153</v>
      </c>
      <c r="C7006">
        <v>489900</v>
      </c>
      <c r="D7006" t="s">
        <v>17</v>
      </c>
      <c r="E7006">
        <v>90</v>
      </c>
      <c r="F7006" t="s">
        <v>310</v>
      </c>
    </row>
    <row r="7007" spans="1:6">
      <c r="A7007" t="s">
        <v>1184</v>
      </c>
      <c r="B7007" s="94" t="s">
        <v>859</v>
      </c>
      <c r="C7007">
        <v>475000</v>
      </c>
      <c r="D7007" t="s">
        <v>42</v>
      </c>
      <c r="E7007">
        <v>535</v>
      </c>
      <c r="F7007" t="s">
        <v>209</v>
      </c>
    </row>
    <row r="7008" spans="1:6">
      <c r="A7008" t="s">
        <v>1184</v>
      </c>
      <c r="B7008" s="94" t="s">
        <v>99</v>
      </c>
      <c r="C7008">
        <v>497900</v>
      </c>
      <c r="D7008" t="s">
        <v>16</v>
      </c>
      <c r="E7008">
        <v>118</v>
      </c>
      <c r="F7008" t="s">
        <v>1031</v>
      </c>
    </row>
    <row r="7009" spans="1:6">
      <c r="A7009" t="s">
        <v>1184</v>
      </c>
      <c r="B7009" s="94" t="s">
        <v>132</v>
      </c>
      <c r="C7009">
        <v>495000</v>
      </c>
      <c r="D7009" t="s">
        <v>16</v>
      </c>
      <c r="E7009">
        <v>293</v>
      </c>
      <c r="F7009" t="s">
        <v>280</v>
      </c>
    </row>
    <row r="7010" spans="1:6">
      <c r="A7010" t="s">
        <v>1184</v>
      </c>
      <c r="B7010" s="94" t="s">
        <v>837</v>
      </c>
      <c r="C7010">
        <v>398000</v>
      </c>
      <c r="D7010" t="s">
        <v>12</v>
      </c>
      <c r="E7010">
        <v>313</v>
      </c>
      <c r="F7010" t="s">
        <v>1049</v>
      </c>
    </row>
    <row r="7011" spans="1:6">
      <c r="A7011" t="s">
        <v>1184</v>
      </c>
      <c r="B7011" s="94" t="s">
        <v>534</v>
      </c>
      <c r="C7011">
        <v>499000</v>
      </c>
      <c r="D7011" t="s">
        <v>16</v>
      </c>
      <c r="E7011">
        <v>152</v>
      </c>
      <c r="F7011" t="s">
        <v>280</v>
      </c>
    </row>
    <row r="7012" spans="1:6">
      <c r="A7012" t="s">
        <v>1184</v>
      </c>
      <c r="B7012" s="94" t="s">
        <v>712</v>
      </c>
      <c r="C7012">
        <v>499000</v>
      </c>
      <c r="D7012" t="s">
        <v>16</v>
      </c>
      <c r="E7012">
        <v>544</v>
      </c>
      <c r="F7012" t="s">
        <v>293</v>
      </c>
    </row>
    <row r="7013" spans="1:6">
      <c r="A7013" t="s">
        <v>1184</v>
      </c>
      <c r="B7013" s="94" t="s">
        <v>221</v>
      </c>
      <c r="C7013">
        <v>499000</v>
      </c>
      <c r="D7013" t="s">
        <v>16</v>
      </c>
      <c r="E7013">
        <v>62</v>
      </c>
      <c r="F7013" t="s">
        <v>1049</v>
      </c>
    </row>
    <row r="7014" spans="1:6">
      <c r="A7014" t="s">
        <v>1184</v>
      </c>
      <c r="B7014" s="94" t="s">
        <v>451</v>
      </c>
      <c r="C7014">
        <v>505000</v>
      </c>
      <c r="D7014" t="s">
        <v>12</v>
      </c>
      <c r="E7014">
        <v>100</v>
      </c>
      <c r="F7014" t="s">
        <v>209</v>
      </c>
    </row>
    <row r="7015" spans="1:6">
      <c r="A7015" t="s">
        <v>1184</v>
      </c>
      <c r="B7015" s="94" t="s">
        <v>410</v>
      </c>
      <c r="C7015">
        <v>515000</v>
      </c>
      <c r="D7015" t="s">
        <v>16</v>
      </c>
      <c r="E7015">
        <v>133</v>
      </c>
      <c r="F7015" t="s">
        <v>1049</v>
      </c>
    </row>
    <row r="7016" spans="1:6">
      <c r="A7016" t="s">
        <v>1184</v>
      </c>
      <c r="B7016" s="94" t="s">
        <v>648</v>
      </c>
      <c r="C7016">
        <v>399000</v>
      </c>
      <c r="D7016" t="s">
        <v>12</v>
      </c>
      <c r="E7016">
        <v>530</v>
      </c>
      <c r="F7016" t="s">
        <v>53</v>
      </c>
    </row>
    <row r="7017" spans="1:6">
      <c r="A7017" t="s">
        <v>1184</v>
      </c>
      <c r="B7017" s="94" t="s">
        <v>341</v>
      </c>
      <c r="C7017">
        <v>529000</v>
      </c>
      <c r="D7017" t="s">
        <v>16</v>
      </c>
      <c r="E7017">
        <v>342</v>
      </c>
      <c r="F7017" t="s">
        <v>1049</v>
      </c>
    </row>
    <row r="7018" spans="1:6">
      <c r="A7018" t="s">
        <v>1184</v>
      </c>
      <c r="B7018" s="94" t="s">
        <v>307</v>
      </c>
      <c r="C7018">
        <v>529000</v>
      </c>
      <c r="D7018" t="s">
        <v>42</v>
      </c>
      <c r="E7018">
        <v>236</v>
      </c>
      <c r="F7018" t="s">
        <v>1186</v>
      </c>
    </row>
    <row r="7019" spans="1:6">
      <c r="A7019" t="s">
        <v>1184</v>
      </c>
      <c r="B7019" s="94" t="s">
        <v>186</v>
      </c>
      <c r="C7019">
        <v>529000</v>
      </c>
      <c r="D7019" t="s">
        <v>42</v>
      </c>
      <c r="E7019">
        <v>186</v>
      </c>
      <c r="F7019" t="s">
        <v>1186</v>
      </c>
    </row>
    <row r="7020" spans="1:6">
      <c r="A7020" t="s">
        <v>1175</v>
      </c>
      <c r="B7020" s="94" t="s">
        <v>96</v>
      </c>
      <c r="C7020">
        <v>6995000</v>
      </c>
      <c r="D7020" t="s">
        <v>16</v>
      </c>
      <c r="E7020">
        <v>73</v>
      </c>
      <c r="F7020" t="s">
        <v>569</v>
      </c>
    </row>
    <row r="7021" spans="1:6">
      <c r="A7021" t="s">
        <v>1184</v>
      </c>
      <c r="B7021" s="94" t="s">
        <v>364</v>
      </c>
      <c r="C7021">
        <v>499900</v>
      </c>
      <c r="D7021" t="s">
        <v>12</v>
      </c>
      <c r="E7021">
        <v>183</v>
      </c>
      <c r="F7021" t="s">
        <v>636</v>
      </c>
    </row>
    <row r="7022" spans="1:6">
      <c r="A7022" t="s">
        <v>1184</v>
      </c>
      <c r="B7022" s="94" t="s">
        <v>1197</v>
      </c>
      <c r="C7022">
        <v>519000</v>
      </c>
      <c r="D7022" t="s">
        <v>16</v>
      </c>
      <c r="E7022">
        <v>815</v>
      </c>
      <c r="F7022" t="s">
        <v>209</v>
      </c>
    </row>
    <row r="7023" spans="1:6">
      <c r="A7023" t="s">
        <v>1184</v>
      </c>
      <c r="B7023" s="94" t="s">
        <v>200</v>
      </c>
      <c r="C7023">
        <v>545000</v>
      </c>
      <c r="D7023" t="s">
        <v>16</v>
      </c>
      <c r="E7023">
        <v>21</v>
      </c>
      <c r="F7023" t="s">
        <v>272</v>
      </c>
    </row>
    <row r="7024" spans="1:6">
      <c r="A7024" t="s">
        <v>1184</v>
      </c>
      <c r="B7024" s="94" t="s">
        <v>151</v>
      </c>
      <c r="C7024">
        <v>549000</v>
      </c>
      <c r="D7024" t="s">
        <v>12</v>
      </c>
      <c r="E7024">
        <v>76</v>
      </c>
      <c r="F7024" t="s">
        <v>1186</v>
      </c>
    </row>
    <row r="7025" spans="1:6">
      <c r="A7025" t="s">
        <v>1184</v>
      </c>
      <c r="B7025" s="94" t="s">
        <v>171</v>
      </c>
      <c r="C7025">
        <v>539000</v>
      </c>
      <c r="D7025" t="s">
        <v>42</v>
      </c>
      <c r="E7025">
        <v>322</v>
      </c>
      <c r="F7025" t="s">
        <v>1186</v>
      </c>
    </row>
    <row r="7026" spans="1:6">
      <c r="A7026" t="s">
        <v>1184</v>
      </c>
      <c r="B7026" s="94" t="s">
        <v>584</v>
      </c>
      <c r="C7026">
        <v>529900</v>
      </c>
      <c r="D7026" t="s">
        <v>16</v>
      </c>
      <c r="E7026">
        <v>489</v>
      </c>
      <c r="F7026" t="s">
        <v>209</v>
      </c>
    </row>
    <row r="7027" spans="1:6">
      <c r="A7027" t="s">
        <v>1184</v>
      </c>
      <c r="B7027" s="94" t="s">
        <v>540</v>
      </c>
      <c r="C7027">
        <v>550000</v>
      </c>
      <c r="D7027" t="s">
        <v>12</v>
      </c>
      <c r="E7027">
        <v>238</v>
      </c>
      <c r="F7027" t="s">
        <v>1186</v>
      </c>
    </row>
    <row r="7028" spans="1:6">
      <c r="A7028" t="s">
        <v>1184</v>
      </c>
      <c r="B7028" s="94" t="s">
        <v>437</v>
      </c>
      <c r="C7028">
        <v>549900</v>
      </c>
      <c r="D7028" t="s">
        <v>12</v>
      </c>
      <c r="E7028">
        <v>385</v>
      </c>
      <c r="F7028" t="s">
        <v>293</v>
      </c>
    </row>
    <row r="7029" spans="1:6">
      <c r="A7029" t="s">
        <v>1184</v>
      </c>
      <c r="B7029" s="94" t="s">
        <v>298</v>
      </c>
      <c r="C7029">
        <v>569000</v>
      </c>
      <c r="D7029" t="s">
        <v>16</v>
      </c>
      <c r="E7029">
        <v>137</v>
      </c>
      <c r="F7029" t="s">
        <v>1049</v>
      </c>
    </row>
    <row r="7030" spans="1:6">
      <c r="A7030" t="s">
        <v>1184</v>
      </c>
      <c r="B7030" s="94" t="s">
        <v>410</v>
      </c>
      <c r="C7030">
        <v>569000</v>
      </c>
      <c r="D7030" t="s">
        <v>16</v>
      </c>
      <c r="E7030">
        <v>133</v>
      </c>
      <c r="F7030" t="s">
        <v>552</v>
      </c>
    </row>
    <row r="7031" spans="1:6">
      <c r="A7031" t="s">
        <v>1184</v>
      </c>
      <c r="B7031" s="94" t="s">
        <v>990</v>
      </c>
      <c r="C7031">
        <v>569000</v>
      </c>
      <c r="D7031" t="s">
        <v>16</v>
      </c>
      <c r="E7031">
        <v>798</v>
      </c>
      <c r="F7031" t="s">
        <v>209</v>
      </c>
    </row>
    <row r="7032" spans="1:6">
      <c r="A7032" t="s">
        <v>1184</v>
      </c>
      <c r="B7032" s="94" t="s">
        <v>410</v>
      </c>
      <c r="C7032">
        <v>577000</v>
      </c>
      <c r="D7032" t="s">
        <v>16</v>
      </c>
      <c r="E7032">
        <v>133</v>
      </c>
      <c r="F7032" t="s">
        <v>351</v>
      </c>
    </row>
    <row r="7033" spans="1:6">
      <c r="A7033" t="s">
        <v>1184</v>
      </c>
      <c r="B7033" s="94" t="s">
        <v>363</v>
      </c>
      <c r="C7033">
        <v>589000</v>
      </c>
      <c r="D7033" t="s">
        <v>16</v>
      </c>
      <c r="E7033">
        <v>238</v>
      </c>
      <c r="F7033" t="s">
        <v>380</v>
      </c>
    </row>
    <row r="7034" spans="1:6">
      <c r="A7034" t="s">
        <v>1184</v>
      </c>
      <c r="B7034" s="94" t="s">
        <v>11</v>
      </c>
      <c r="C7034">
        <v>574000</v>
      </c>
      <c r="D7034" t="s">
        <v>16</v>
      </c>
      <c r="E7034">
        <v>194</v>
      </c>
      <c r="F7034" t="s">
        <v>809</v>
      </c>
    </row>
    <row r="7035" spans="1:6">
      <c r="A7035" t="s">
        <v>1184</v>
      </c>
      <c r="B7035" s="94" t="s">
        <v>120</v>
      </c>
      <c r="C7035">
        <v>595000</v>
      </c>
      <c r="D7035" t="s">
        <v>16</v>
      </c>
      <c r="E7035">
        <v>92</v>
      </c>
      <c r="F7035" t="s">
        <v>310</v>
      </c>
    </row>
    <row r="7036" spans="1:6">
      <c r="A7036" t="s">
        <v>1184</v>
      </c>
      <c r="B7036" s="94" t="s">
        <v>471</v>
      </c>
      <c r="C7036">
        <v>599900</v>
      </c>
      <c r="D7036" t="s">
        <v>16</v>
      </c>
      <c r="E7036">
        <v>272</v>
      </c>
      <c r="F7036" t="s">
        <v>196</v>
      </c>
    </row>
    <row r="7037" spans="1:6">
      <c r="A7037" t="s">
        <v>1184</v>
      </c>
      <c r="B7037" s="94" t="s">
        <v>522</v>
      </c>
      <c r="C7037">
        <v>545000</v>
      </c>
      <c r="D7037" t="s">
        <v>42</v>
      </c>
      <c r="E7037">
        <v>347</v>
      </c>
      <c r="F7037" t="s">
        <v>209</v>
      </c>
    </row>
    <row r="7038" spans="1:6">
      <c r="A7038" t="s">
        <v>1184</v>
      </c>
      <c r="B7038" s="94" t="s">
        <v>974</v>
      </c>
      <c r="C7038">
        <v>595000</v>
      </c>
      <c r="D7038" t="s">
        <v>42</v>
      </c>
      <c r="E7038">
        <v>470</v>
      </c>
      <c r="F7038" t="s">
        <v>1198</v>
      </c>
    </row>
    <row r="7039" spans="1:6">
      <c r="A7039" t="s">
        <v>1184</v>
      </c>
      <c r="B7039" s="94" t="s">
        <v>222</v>
      </c>
      <c r="C7039">
        <v>599900</v>
      </c>
      <c r="D7039" t="s">
        <v>16</v>
      </c>
      <c r="E7039">
        <v>46</v>
      </c>
      <c r="F7039" t="s">
        <v>552</v>
      </c>
    </row>
    <row r="7040" spans="1:6">
      <c r="A7040" t="s">
        <v>1184</v>
      </c>
      <c r="B7040" s="94" t="s">
        <v>515</v>
      </c>
      <c r="C7040">
        <v>599900</v>
      </c>
      <c r="D7040" t="s">
        <v>16</v>
      </c>
      <c r="E7040">
        <v>241</v>
      </c>
      <c r="F7040" t="s">
        <v>236</v>
      </c>
    </row>
    <row r="7041" spans="1:6">
      <c r="A7041" t="s">
        <v>1184</v>
      </c>
      <c r="B7041" s="94" t="s">
        <v>309</v>
      </c>
      <c r="C7041">
        <v>629900</v>
      </c>
      <c r="D7041" t="s">
        <v>12</v>
      </c>
      <c r="E7041">
        <v>147</v>
      </c>
      <c r="F7041" t="s">
        <v>293</v>
      </c>
    </row>
    <row r="7042" spans="1:6">
      <c r="A7042" t="s">
        <v>1184</v>
      </c>
      <c r="B7042" s="94" t="s">
        <v>670</v>
      </c>
      <c r="C7042">
        <v>645000</v>
      </c>
      <c r="D7042" t="s">
        <v>12</v>
      </c>
      <c r="E7042">
        <v>50</v>
      </c>
      <c r="F7042" t="s">
        <v>1188</v>
      </c>
    </row>
    <row r="7043" spans="1:6">
      <c r="A7043" t="s">
        <v>1184</v>
      </c>
      <c r="B7043" s="94" t="s">
        <v>92</v>
      </c>
      <c r="C7043">
        <v>645900</v>
      </c>
      <c r="D7043" t="s">
        <v>42</v>
      </c>
      <c r="E7043">
        <v>88</v>
      </c>
      <c r="F7043" t="s">
        <v>252</v>
      </c>
    </row>
    <row r="7044" spans="1:6">
      <c r="A7044" t="s">
        <v>1184</v>
      </c>
      <c r="B7044" s="94" t="s">
        <v>106</v>
      </c>
      <c r="C7044">
        <v>599950</v>
      </c>
      <c r="D7044" t="s">
        <v>42</v>
      </c>
      <c r="E7044">
        <v>75</v>
      </c>
      <c r="F7044" t="s">
        <v>1186</v>
      </c>
    </row>
    <row r="7045" spans="1:6">
      <c r="A7045" t="s">
        <v>1165</v>
      </c>
      <c r="B7045" s="94" t="s">
        <v>126</v>
      </c>
      <c r="C7045">
        <v>108000</v>
      </c>
      <c r="D7045" t="s">
        <v>12</v>
      </c>
      <c r="E7045">
        <v>126</v>
      </c>
      <c r="F7045" t="s">
        <v>327</v>
      </c>
    </row>
    <row r="7046" spans="1:6">
      <c r="A7046" t="s">
        <v>1184</v>
      </c>
      <c r="B7046" s="94" t="s">
        <v>1199</v>
      </c>
      <c r="C7046">
        <v>694900</v>
      </c>
      <c r="D7046" t="s">
        <v>42</v>
      </c>
      <c r="E7046">
        <v>417</v>
      </c>
      <c r="F7046" t="s">
        <v>1186</v>
      </c>
    </row>
    <row r="7047" spans="1:6">
      <c r="A7047" t="s">
        <v>1184</v>
      </c>
      <c r="B7047" s="94" t="s">
        <v>631</v>
      </c>
      <c r="C7047">
        <v>699000</v>
      </c>
      <c r="D7047" t="s">
        <v>42</v>
      </c>
      <c r="E7047">
        <v>321</v>
      </c>
      <c r="F7047" t="s">
        <v>1188</v>
      </c>
    </row>
    <row r="7048" spans="1:6">
      <c r="A7048" t="s">
        <v>1184</v>
      </c>
      <c r="B7048" s="94" t="s">
        <v>1200</v>
      </c>
      <c r="C7048">
        <v>670000</v>
      </c>
      <c r="D7048" t="s">
        <v>12</v>
      </c>
      <c r="E7048">
        <v>605</v>
      </c>
      <c r="F7048" t="s">
        <v>209</v>
      </c>
    </row>
    <row r="7049" spans="1:6">
      <c r="A7049" t="s">
        <v>1184</v>
      </c>
      <c r="B7049" s="94" t="s">
        <v>449</v>
      </c>
      <c r="C7049">
        <v>699000</v>
      </c>
      <c r="D7049" t="s">
        <v>42</v>
      </c>
      <c r="E7049">
        <v>109</v>
      </c>
      <c r="F7049" t="s">
        <v>1186</v>
      </c>
    </row>
    <row r="7050" spans="1:6">
      <c r="A7050" t="s">
        <v>1184</v>
      </c>
      <c r="B7050" s="94" t="s">
        <v>176</v>
      </c>
      <c r="C7050">
        <v>699000</v>
      </c>
      <c r="D7050" t="s">
        <v>16</v>
      </c>
      <c r="E7050">
        <v>12</v>
      </c>
      <c r="F7050" t="s">
        <v>280</v>
      </c>
    </row>
    <row r="7051" spans="1:6">
      <c r="A7051" t="s">
        <v>1184</v>
      </c>
      <c r="B7051" s="94" t="s">
        <v>368</v>
      </c>
      <c r="C7051">
        <v>699900</v>
      </c>
      <c r="D7051" t="s">
        <v>42</v>
      </c>
      <c r="E7051">
        <v>165</v>
      </c>
      <c r="F7051" t="s">
        <v>209</v>
      </c>
    </row>
    <row r="7052" spans="1:6">
      <c r="A7052" t="s">
        <v>1184</v>
      </c>
      <c r="B7052" s="94" t="s">
        <v>506</v>
      </c>
      <c r="C7052">
        <v>699950</v>
      </c>
      <c r="D7052" t="s">
        <v>42</v>
      </c>
      <c r="E7052">
        <v>140</v>
      </c>
      <c r="F7052" t="s">
        <v>1186</v>
      </c>
    </row>
    <row r="7053" spans="1:6">
      <c r="A7053" t="s">
        <v>1184</v>
      </c>
      <c r="B7053" s="94" t="s">
        <v>452</v>
      </c>
      <c r="C7053">
        <v>725000</v>
      </c>
      <c r="D7053" t="s">
        <v>16</v>
      </c>
      <c r="E7053">
        <v>250</v>
      </c>
      <c r="F7053" t="s">
        <v>552</v>
      </c>
    </row>
    <row r="7054" spans="1:6">
      <c r="A7054" t="s">
        <v>1184</v>
      </c>
      <c r="B7054" s="94" t="s">
        <v>370</v>
      </c>
      <c r="C7054">
        <v>729000</v>
      </c>
      <c r="D7054" t="s">
        <v>42</v>
      </c>
      <c r="E7054">
        <v>154</v>
      </c>
      <c r="F7054" t="s">
        <v>1186</v>
      </c>
    </row>
    <row r="7055" spans="1:6">
      <c r="A7055" t="s">
        <v>1184</v>
      </c>
      <c r="B7055" s="94" t="s">
        <v>322</v>
      </c>
      <c r="C7055">
        <v>729700</v>
      </c>
      <c r="D7055" t="s">
        <v>16</v>
      </c>
      <c r="E7055">
        <v>9</v>
      </c>
      <c r="F7055" t="s">
        <v>1166</v>
      </c>
    </row>
    <row r="7056" spans="1:6">
      <c r="A7056" t="s">
        <v>1184</v>
      </c>
      <c r="B7056" s="94" t="s">
        <v>215</v>
      </c>
      <c r="C7056">
        <v>729900</v>
      </c>
      <c r="D7056" t="s">
        <v>42</v>
      </c>
      <c r="E7056">
        <v>129</v>
      </c>
      <c r="F7056" t="s">
        <v>1186</v>
      </c>
    </row>
    <row r="7057" spans="1:6">
      <c r="A7057" t="s">
        <v>1184</v>
      </c>
      <c r="B7057" s="94" t="s">
        <v>814</v>
      </c>
      <c r="C7057">
        <v>698000</v>
      </c>
      <c r="D7057" t="s">
        <v>42</v>
      </c>
      <c r="E7057">
        <v>574</v>
      </c>
      <c r="F7057" t="s">
        <v>209</v>
      </c>
    </row>
    <row r="7058" spans="1:6">
      <c r="A7058" t="s">
        <v>1184</v>
      </c>
      <c r="B7058" s="94" t="s">
        <v>241</v>
      </c>
      <c r="C7058">
        <v>699000</v>
      </c>
      <c r="D7058" t="s">
        <v>16</v>
      </c>
      <c r="E7058">
        <v>105</v>
      </c>
      <c r="F7058" t="s">
        <v>839</v>
      </c>
    </row>
    <row r="7059" spans="1:6">
      <c r="A7059" t="s">
        <v>1184</v>
      </c>
      <c r="B7059" s="94" t="s">
        <v>247</v>
      </c>
      <c r="C7059">
        <v>737000</v>
      </c>
      <c r="D7059" t="s">
        <v>42</v>
      </c>
      <c r="E7059">
        <v>179</v>
      </c>
      <c r="F7059" t="s">
        <v>53</v>
      </c>
    </row>
    <row r="7060" spans="1:6">
      <c r="A7060" t="s">
        <v>1184</v>
      </c>
      <c r="B7060" s="94" t="s">
        <v>358</v>
      </c>
      <c r="C7060">
        <v>735000</v>
      </c>
      <c r="D7060" t="s">
        <v>42</v>
      </c>
      <c r="E7060">
        <v>374</v>
      </c>
      <c r="F7060" t="s">
        <v>597</v>
      </c>
    </row>
    <row r="7061" spans="1:6">
      <c r="A7061" t="s">
        <v>1184</v>
      </c>
      <c r="B7061" s="94" t="s">
        <v>281</v>
      </c>
      <c r="C7061">
        <v>749000</v>
      </c>
      <c r="D7061" t="s">
        <v>42</v>
      </c>
      <c r="E7061">
        <v>94</v>
      </c>
      <c r="F7061" t="s">
        <v>209</v>
      </c>
    </row>
    <row r="7062" spans="1:6">
      <c r="A7062" t="s">
        <v>1184</v>
      </c>
      <c r="B7062" s="94" t="s">
        <v>215</v>
      </c>
      <c r="C7062">
        <v>749000</v>
      </c>
      <c r="D7062" t="s">
        <v>16</v>
      </c>
      <c r="E7062">
        <v>129</v>
      </c>
      <c r="F7062" t="s">
        <v>1201</v>
      </c>
    </row>
    <row r="7063" spans="1:6">
      <c r="A7063" t="s">
        <v>1165</v>
      </c>
      <c r="B7063" s="94" t="s">
        <v>323</v>
      </c>
      <c r="C7063">
        <v>104900</v>
      </c>
      <c r="D7063" t="s">
        <v>12</v>
      </c>
      <c r="E7063">
        <v>14</v>
      </c>
      <c r="F7063" t="s">
        <v>569</v>
      </c>
    </row>
    <row r="7064" spans="1:6">
      <c r="A7064" t="s">
        <v>1106</v>
      </c>
      <c r="B7064" s="94" t="s">
        <v>418</v>
      </c>
      <c r="C7064">
        <v>1799000</v>
      </c>
      <c r="D7064" t="s">
        <v>16</v>
      </c>
      <c r="E7064">
        <v>55</v>
      </c>
      <c r="F7064" t="s">
        <v>543</v>
      </c>
    </row>
    <row r="7065" spans="1:6">
      <c r="A7065" t="s">
        <v>1184</v>
      </c>
      <c r="B7065" s="94" t="s">
        <v>551</v>
      </c>
      <c r="C7065">
        <v>789000</v>
      </c>
      <c r="D7065" t="s">
        <v>42</v>
      </c>
      <c r="E7065">
        <v>61</v>
      </c>
      <c r="F7065" t="s">
        <v>1202</v>
      </c>
    </row>
    <row r="7066" spans="1:6">
      <c r="A7066" t="s">
        <v>1184</v>
      </c>
      <c r="B7066" s="94" t="s">
        <v>1203</v>
      </c>
      <c r="C7066">
        <v>449000</v>
      </c>
      <c r="D7066" t="s">
        <v>12</v>
      </c>
      <c r="E7066">
        <v>784</v>
      </c>
      <c r="F7066" t="s">
        <v>293</v>
      </c>
    </row>
    <row r="7067" spans="1:6">
      <c r="A7067" t="s">
        <v>1184</v>
      </c>
      <c r="B7067" s="94" t="s">
        <v>145</v>
      </c>
      <c r="C7067">
        <v>759000</v>
      </c>
      <c r="D7067" t="s">
        <v>42</v>
      </c>
      <c r="E7067">
        <v>83</v>
      </c>
      <c r="F7067" t="s">
        <v>1188</v>
      </c>
    </row>
    <row r="7068" spans="1:6">
      <c r="A7068" t="s">
        <v>1184</v>
      </c>
      <c r="B7068" s="94" t="s">
        <v>453</v>
      </c>
      <c r="C7068">
        <v>759000</v>
      </c>
      <c r="D7068" t="s">
        <v>16</v>
      </c>
      <c r="E7068">
        <v>180</v>
      </c>
      <c r="F7068" t="s">
        <v>1186</v>
      </c>
    </row>
    <row r="7069" spans="1:6">
      <c r="A7069" t="s">
        <v>1184</v>
      </c>
      <c r="B7069" s="94" t="s">
        <v>392</v>
      </c>
      <c r="C7069">
        <v>799000</v>
      </c>
      <c r="D7069" t="s">
        <v>42</v>
      </c>
      <c r="E7069">
        <v>458</v>
      </c>
      <c r="F7069" t="s">
        <v>1186</v>
      </c>
    </row>
    <row r="7070" spans="1:6">
      <c r="A7070" t="s">
        <v>1184</v>
      </c>
      <c r="B7070" s="94" t="s">
        <v>843</v>
      </c>
      <c r="C7070">
        <v>499000</v>
      </c>
      <c r="D7070" t="s">
        <v>12</v>
      </c>
      <c r="E7070">
        <v>517</v>
      </c>
      <c r="F7070" t="s">
        <v>310</v>
      </c>
    </row>
    <row r="7071" spans="1:6">
      <c r="A7071" t="s">
        <v>1184</v>
      </c>
      <c r="B7071" s="94" t="s">
        <v>183</v>
      </c>
      <c r="C7071">
        <v>799000</v>
      </c>
      <c r="D7071" t="s">
        <v>16</v>
      </c>
      <c r="E7071">
        <v>54</v>
      </c>
      <c r="F7071" t="s">
        <v>993</v>
      </c>
    </row>
    <row r="7072" spans="1:6">
      <c r="A7072" t="s">
        <v>1184</v>
      </c>
      <c r="B7072" s="94" t="s">
        <v>118</v>
      </c>
      <c r="C7072">
        <v>825000</v>
      </c>
      <c r="D7072" t="s">
        <v>16</v>
      </c>
      <c r="E7072">
        <v>97</v>
      </c>
      <c r="F7072" t="s">
        <v>195</v>
      </c>
    </row>
    <row r="7073" spans="1:6">
      <c r="A7073" t="s">
        <v>1184</v>
      </c>
      <c r="B7073" s="94" t="s">
        <v>242</v>
      </c>
      <c r="C7073">
        <v>849000</v>
      </c>
      <c r="D7073" t="s">
        <v>42</v>
      </c>
      <c r="E7073">
        <v>25</v>
      </c>
      <c r="F7073" t="s">
        <v>871</v>
      </c>
    </row>
    <row r="7074" spans="1:6">
      <c r="A7074" t="s">
        <v>1184</v>
      </c>
      <c r="B7074" s="94" t="s">
        <v>205</v>
      </c>
      <c r="C7074">
        <v>650000</v>
      </c>
      <c r="D7074" t="s">
        <v>16</v>
      </c>
      <c r="E7074">
        <v>53</v>
      </c>
      <c r="F7074" t="s">
        <v>933</v>
      </c>
    </row>
    <row r="7075" spans="1:6">
      <c r="A7075" t="s">
        <v>1184</v>
      </c>
      <c r="B7075" s="94" t="s">
        <v>1204</v>
      </c>
      <c r="C7075">
        <v>849900</v>
      </c>
      <c r="D7075" t="s">
        <v>42</v>
      </c>
      <c r="E7075">
        <v>881</v>
      </c>
      <c r="F7075" t="s">
        <v>209</v>
      </c>
    </row>
    <row r="7076" spans="1:6">
      <c r="A7076" t="s">
        <v>1184</v>
      </c>
      <c r="B7076" s="94" t="s">
        <v>368</v>
      </c>
      <c r="C7076">
        <v>875000</v>
      </c>
      <c r="D7076" t="s">
        <v>16</v>
      </c>
      <c r="E7076">
        <v>165</v>
      </c>
      <c r="F7076" t="s">
        <v>474</v>
      </c>
    </row>
    <row r="7077" spans="1:6">
      <c r="A7077" t="s">
        <v>1184</v>
      </c>
      <c r="B7077" s="94" t="s">
        <v>347</v>
      </c>
      <c r="C7077">
        <v>875000</v>
      </c>
      <c r="D7077" t="s">
        <v>12</v>
      </c>
      <c r="E7077">
        <v>70</v>
      </c>
      <c r="F7077" t="s">
        <v>1193</v>
      </c>
    </row>
    <row r="7078" spans="1:6">
      <c r="A7078" t="s">
        <v>1184</v>
      </c>
      <c r="B7078" s="94" t="s">
        <v>347</v>
      </c>
      <c r="C7078">
        <v>875000</v>
      </c>
      <c r="D7078" t="s">
        <v>42</v>
      </c>
      <c r="E7078">
        <v>70</v>
      </c>
      <c r="F7078" t="s">
        <v>1186</v>
      </c>
    </row>
    <row r="7079" spans="1:6">
      <c r="A7079" t="s">
        <v>1184</v>
      </c>
      <c r="B7079" s="94" t="s">
        <v>604</v>
      </c>
      <c r="C7079">
        <v>895000</v>
      </c>
      <c r="D7079" t="s">
        <v>16</v>
      </c>
      <c r="E7079">
        <v>249</v>
      </c>
      <c r="F7079" t="s">
        <v>1205</v>
      </c>
    </row>
    <row r="7080" spans="1:6">
      <c r="A7080" t="s">
        <v>1184</v>
      </c>
      <c r="B7080" s="94" t="s">
        <v>73</v>
      </c>
      <c r="C7080">
        <v>895000</v>
      </c>
      <c r="D7080" t="s">
        <v>42</v>
      </c>
      <c r="E7080">
        <v>213</v>
      </c>
      <c r="F7080" t="s">
        <v>209</v>
      </c>
    </row>
    <row r="7081" spans="1:6">
      <c r="A7081" t="s">
        <v>1184</v>
      </c>
      <c r="B7081" s="94" t="s">
        <v>259</v>
      </c>
      <c r="C7081">
        <v>895000</v>
      </c>
      <c r="D7081" t="s">
        <v>42</v>
      </c>
      <c r="E7081">
        <v>69</v>
      </c>
      <c r="F7081" t="s">
        <v>1186</v>
      </c>
    </row>
    <row r="7082" spans="1:6">
      <c r="A7082" t="s">
        <v>1184</v>
      </c>
      <c r="B7082" s="94" t="s">
        <v>162</v>
      </c>
      <c r="C7082">
        <v>899000</v>
      </c>
      <c r="D7082" t="s">
        <v>42</v>
      </c>
      <c r="E7082">
        <v>19</v>
      </c>
      <c r="F7082" t="s">
        <v>1186</v>
      </c>
    </row>
    <row r="7083" spans="1:6">
      <c r="A7083" t="s">
        <v>1184</v>
      </c>
      <c r="B7083" s="94" t="s">
        <v>1206</v>
      </c>
      <c r="C7083">
        <v>450000</v>
      </c>
      <c r="D7083" t="s">
        <v>16</v>
      </c>
      <c r="E7083">
        <v>402</v>
      </c>
      <c r="F7083" t="s">
        <v>166</v>
      </c>
    </row>
    <row r="7084" spans="1:6">
      <c r="A7084" t="s">
        <v>1184</v>
      </c>
      <c r="B7084" s="94" t="s">
        <v>156</v>
      </c>
      <c r="C7084">
        <v>899900</v>
      </c>
      <c r="D7084" t="s">
        <v>16</v>
      </c>
      <c r="E7084">
        <v>153</v>
      </c>
      <c r="F7084" t="s">
        <v>933</v>
      </c>
    </row>
    <row r="7085" spans="1:6">
      <c r="A7085" t="s">
        <v>1184</v>
      </c>
      <c r="B7085" s="94" t="s">
        <v>895</v>
      </c>
      <c r="C7085">
        <v>549900</v>
      </c>
      <c r="D7085" t="s">
        <v>12</v>
      </c>
      <c r="E7085">
        <v>262</v>
      </c>
      <c r="F7085" t="s">
        <v>53</v>
      </c>
    </row>
    <row r="7086" spans="1:6">
      <c r="A7086" t="s">
        <v>1184</v>
      </c>
      <c r="B7086" s="94" t="s">
        <v>611</v>
      </c>
      <c r="C7086">
        <v>929900</v>
      </c>
      <c r="D7086" t="s">
        <v>42</v>
      </c>
      <c r="E7086">
        <v>182</v>
      </c>
      <c r="F7086" t="s">
        <v>1186</v>
      </c>
    </row>
    <row r="7087" spans="1:6">
      <c r="A7087" t="s">
        <v>1184</v>
      </c>
      <c r="B7087" s="94" t="s">
        <v>131</v>
      </c>
      <c r="C7087">
        <v>859000</v>
      </c>
      <c r="D7087" t="s">
        <v>16</v>
      </c>
      <c r="E7087">
        <v>188</v>
      </c>
      <c r="F7087" t="s">
        <v>552</v>
      </c>
    </row>
    <row r="7088" spans="1:6">
      <c r="A7088" t="s">
        <v>1184</v>
      </c>
      <c r="B7088" s="94" t="s">
        <v>625</v>
      </c>
      <c r="C7088">
        <v>899800</v>
      </c>
      <c r="D7088" t="s">
        <v>16</v>
      </c>
      <c r="E7088">
        <v>516</v>
      </c>
      <c r="F7088" t="s">
        <v>793</v>
      </c>
    </row>
    <row r="7089" spans="1:6">
      <c r="A7089" t="s">
        <v>1184</v>
      </c>
      <c r="B7089" s="94" t="s">
        <v>347</v>
      </c>
      <c r="C7089">
        <v>975000</v>
      </c>
      <c r="D7089" t="s">
        <v>16</v>
      </c>
      <c r="E7089">
        <v>70</v>
      </c>
      <c r="F7089" t="s">
        <v>209</v>
      </c>
    </row>
    <row r="7090" spans="1:6">
      <c r="A7090" t="s">
        <v>1184</v>
      </c>
      <c r="B7090" s="94" t="s">
        <v>799</v>
      </c>
      <c r="C7090">
        <v>979500</v>
      </c>
      <c r="D7090" t="s">
        <v>16</v>
      </c>
      <c r="E7090">
        <v>191</v>
      </c>
      <c r="F7090" t="s">
        <v>209</v>
      </c>
    </row>
    <row r="7091" spans="1:6">
      <c r="A7091" t="s">
        <v>1184</v>
      </c>
      <c r="B7091" s="94" t="s">
        <v>653</v>
      </c>
      <c r="C7091">
        <v>990000</v>
      </c>
      <c r="D7091" t="s">
        <v>16</v>
      </c>
      <c r="E7091">
        <v>235</v>
      </c>
      <c r="F7091" t="s">
        <v>209</v>
      </c>
    </row>
    <row r="7092" spans="1:6">
      <c r="A7092" t="s">
        <v>1184</v>
      </c>
      <c r="B7092" s="94" t="s">
        <v>656</v>
      </c>
      <c r="C7092">
        <v>995000</v>
      </c>
      <c r="D7092" t="s">
        <v>42</v>
      </c>
      <c r="E7092">
        <v>352</v>
      </c>
      <c r="F7092" t="s">
        <v>293</v>
      </c>
    </row>
    <row r="7093" spans="1:6">
      <c r="A7093" t="s">
        <v>1184</v>
      </c>
      <c r="B7093" s="94" t="s">
        <v>719</v>
      </c>
      <c r="C7093">
        <v>995000</v>
      </c>
      <c r="D7093" t="s">
        <v>42</v>
      </c>
      <c r="E7093">
        <v>212</v>
      </c>
      <c r="F7093" t="s">
        <v>53</v>
      </c>
    </row>
    <row r="7094" spans="1:6">
      <c r="A7094" t="s">
        <v>1184</v>
      </c>
      <c r="B7094" s="94" t="s">
        <v>88</v>
      </c>
      <c r="C7094">
        <v>995000</v>
      </c>
      <c r="D7094" t="s">
        <v>42</v>
      </c>
      <c r="E7094">
        <v>175</v>
      </c>
      <c r="F7094" t="s">
        <v>1186</v>
      </c>
    </row>
    <row r="7095" spans="1:6">
      <c r="A7095" t="s">
        <v>1184</v>
      </c>
      <c r="B7095" s="94" t="s">
        <v>263</v>
      </c>
      <c r="C7095">
        <v>999000</v>
      </c>
      <c r="D7095" t="s">
        <v>16</v>
      </c>
      <c r="E7095">
        <v>214</v>
      </c>
      <c r="F7095" t="s">
        <v>1207</v>
      </c>
    </row>
    <row r="7096" spans="1:6">
      <c r="A7096" t="s">
        <v>1184</v>
      </c>
      <c r="B7096" s="94" t="s">
        <v>108</v>
      </c>
      <c r="C7096">
        <v>999000</v>
      </c>
      <c r="D7096" t="s">
        <v>42</v>
      </c>
      <c r="E7096">
        <v>77</v>
      </c>
      <c r="F7096" t="s">
        <v>1188</v>
      </c>
    </row>
    <row r="7097" spans="1:6">
      <c r="A7097" t="s">
        <v>1184</v>
      </c>
      <c r="B7097" s="94" t="s">
        <v>396</v>
      </c>
      <c r="C7097">
        <v>995000</v>
      </c>
      <c r="D7097" t="s">
        <v>16</v>
      </c>
      <c r="E7097">
        <v>243</v>
      </c>
      <c r="F7097" t="s">
        <v>933</v>
      </c>
    </row>
    <row r="7098" spans="1:6">
      <c r="A7098" t="s">
        <v>1184</v>
      </c>
      <c r="B7098" s="94" t="s">
        <v>441</v>
      </c>
      <c r="C7098">
        <v>999999</v>
      </c>
      <c r="D7098" t="s">
        <v>42</v>
      </c>
      <c r="E7098">
        <v>297</v>
      </c>
      <c r="F7098" t="s">
        <v>548</v>
      </c>
    </row>
    <row r="7099" spans="1:6">
      <c r="A7099" t="s">
        <v>1184</v>
      </c>
      <c r="B7099" s="94" t="s">
        <v>1208</v>
      </c>
      <c r="C7099">
        <v>900000</v>
      </c>
      <c r="D7099" t="s">
        <v>16</v>
      </c>
      <c r="E7099">
        <v>777</v>
      </c>
      <c r="F7099" t="s">
        <v>434</v>
      </c>
    </row>
    <row r="7100" spans="1:6">
      <c r="A7100" t="s">
        <v>1184</v>
      </c>
      <c r="B7100" s="94" t="s">
        <v>1068</v>
      </c>
      <c r="C7100">
        <v>1050000</v>
      </c>
      <c r="D7100" t="s">
        <v>42</v>
      </c>
      <c r="E7100">
        <v>690</v>
      </c>
      <c r="F7100" t="s">
        <v>209</v>
      </c>
    </row>
    <row r="7101" spans="1:6">
      <c r="A7101" t="s">
        <v>1184</v>
      </c>
      <c r="B7101" s="94" t="s">
        <v>476</v>
      </c>
      <c r="C7101">
        <v>1045000</v>
      </c>
      <c r="D7101" t="s">
        <v>16</v>
      </c>
      <c r="E7101">
        <v>201</v>
      </c>
      <c r="F7101" t="s">
        <v>591</v>
      </c>
    </row>
    <row r="7102" spans="1:6">
      <c r="A7102" t="s">
        <v>1184</v>
      </c>
      <c r="B7102" s="94" t="s">
        <v>760</v>
      </c>
      <c r="C7102">
        <v>1099000</v>
      </c>
      <c r="D7102" t="s">
        <v>42</v>
      </c>
      <c r="E7102">
        <v>378</v>
      </c>
      <c r="F7102" t="s">
        <v>1186</v>
      </c>
    </row>
    <row r="7103" spans="1:6">
      <c r="A7103" t="s">
        <v>1184</v>
      </c>
      <c r="B7103" s="94" t="s">
        <v>788</v>
      </c>
      <c r="C7103">
        <v>1095000</v>
      </c>
      <c r="D7103" t="s">
        <v>16</v>
      </c>
      <c r="E7103">
        <v>324</v>
      </c>
      <c r="F7103" t="s">
        <v>293</v>
      </c>
    </row>
    <row r="7104" spans="1:6">
      <c r="A7104" t="s">
        <v>1184</v>
      </c>
      <c r="B7104" s="94" t="s">
        <v>197</v>
      </c>
      <c r="C7104">
        <v>1140000</v>
      </c>
      <c r="D7104" t="s">
        <v>12</v>
      </c>
      <c r="E7104">
        <v>224</v>
      </c>
      <c r="F7104" t="s">
        <v>1186</v>
      </c>
    </row>
    <row r="7105" spans="1:6">
      <c r="A7105" t="s">
        <v>1184</v>
      </c>
      <c r="B7105" s="94" t="s">
        <v>318</v>
      </c>
      <c r="C7105">
        <v>1100000</v>
      </c>
      <c r="D7105" t="s">
        <v>12</v>
      </c>
      <c r="E7105">
        <v>294</v>
      </c>
      <c r="F7105" t="s">
        <v>209</v>
      </c>
    </row>
    <row r="7106" spans="1:6">
      <c r="A7106" t="s">
        <v>1184</v>
      </c>
      <c r="B7106" s="94" t="s">
        <v>82</v>
      </c>
      <c r="C7106">
        <v>1150000</v>
      </c>
      <c r="D7106" t="s">
        <v>16</v>
      </c>
      <c r="E7106">
        <v>84</v>
      </c>
      <c r="F7106" t="s">
        <v>272</v>
      </c>
    </row>
    <row r="7107" spans="1:6">
      <c r="A7107" t="s">
        <v>1184</v>
      </c>
      <c r="B7107" s="94" t="s">
        <v>80</v>
      </c>
      <c r="C7107">
        <v>1150000</v>
      </c>
      <c r="D7107" t="s">
        <v>16</v>
      </c>
      <c r="E7107">
        <v>47</v>
      </c>
      <c r="F7107" t="s">
        <v>209</v>
      </c>
    </row>
    <row r="7108" spans="1:6">
      <c r="A7108" t="s">
        <v>1184</v>
      </c>
      <c r="B7108" s="94" t="s">
        <v>372</v>
      </c>
      <c r="C7108">
        <v>1150000</v>
      </c>
      <c r="D7108" t="s">
        <v>42</v>
      </c>
      <c r="E7108">
        <v>157</v>
      </c>
      <c r="F7108" t="s">
        <v>220</v>
      </c>
    </row>
    <row r="7109" spans="1:6">
      <c r="A7109" t="s">
        <v>1184</v>
      </c>
      <c r="B7109" s="94" t="s">
        <v>239</v>
      </c>
      <c r="C7109">
        <v>1190000</v>
      </c>
      <c r="D7109" t="s">
        <v>42</v>
      </c>
      <c r="E7109">
        <v>123</v>
      </c>
      <c r="F7109" t="s">
        <v>1049</v>
      </c>
    </row>
    <row r="7110" spans="1:6">
      <c r="A7110" t="s">
        <v>1184</v>
      </c>
      <c r="B7110" s="94" t="s">
        <v>242</v>
      </c>
      <c r="C7110">
        <v>1195000</v>
      </c>
      <c r="D7110" t="s">
        <v>16</v>
      </c>
      <c r="E7110">
        <v>25</v>
      </c>
      <c r="F7110" t="s">
        <v>1209</v>
      </c>
    </row>
    <row r="7111" spans="1:6">
      <c r="A7111" t="s">
        <v>1184</v>
      </c>
      <c r="B7111" s="94" t="s">
        <v>1210</v>
      </c>
      <c r="C7111">
        <v>1150000</v>
      </c>
      <c r="D7111" t="s">
        <v>42</v>
      </c>
      <c r="E7111">
        <v>337</v>
      </c>
      <c r="F7111" t="s">
        <v>1186</v>
      </c>
    </row>
    <row r="7112" spans="1:6">
      <c r="A7112" t="s">
        <v>1184</v>
      </c>
      <c r="B7112" s="94" t="s">
        <v>254</v>
      </c>
      <c r="C7112">
        <v>1199000</v>
      </c>
      <c r="D7112" t="s">
        <v>42</v>
      </c>
      <c r="E7112">
        <v>181</v>
      </c>
      <c r="F7112" t="s">
        <v>1186</v>
      </c>
    </row>
    <row r="7113" spans="1:6">
      <c r="A7113" t="s">
        <v>1184</v>
      </c>
      <c r="B7113" s="94" t="s">
        <v>1069</v>
      </c>
      <c r="C7113">
        <v>1175000</v>
      </c>
      <c r="D7113" t="s">
        <v>42</v>
      </c>
      <c r="E7113">
        <v>595</v>
      </c>
      <c r="F7113" t="s">
        <v>209</v>
      </c>
    </row>
    <row r="7114" spans="1:6">
      <c r="A7114" t="s">
        <v>1184</v>
      </c>
      <c r="B7114" s="94" t="s">
        <v>410</v>
      </c>
      <c r="C7114">
        <v>1225000</v>
      </c>
      <c r="D7114" t="s">
        <v>16</v>
      </c>
      <c r="E7114">
        <v>133</v>
      </c>
      <c r="F7114" t="s">
        <v>209</v>
      </c>
    </row>
    <row r="7115" spans="1:6">
      <c r="A7115" t="s">
        <v>1184</v>
      </c>
      <c r="B7115" s="94" t="s">
        <v>1211</v>
      </c>
      <c r="C7115">
        <v>1199000</v>
      </c>
      <c r="D7115" t="s">
        <v>42</v>
      </c>
      <c r="E7115">
        <v>846</v>
      </c>
      <c r="F7115" t="s">
        <v>293</v>
      </c>
    </row>
    <row r="7116" spans="1:6">
      <c r="A7116" t="s">
        <v>1184</v>
      </c>
      <c r="B7116" s="94" t="s">
        <v>243</v>
      </c>
      <c r="C7116">
        <v>1249000</v>
      </c>
      <c r="D7116" t="s">
        <v>16</v>
      </c>
      <c r="E7116">
        <v>177</v>
      </c>
      <c r="F7116" t="s">
        <v>569</v>
      </c>
    </row>
    <row r="7117" spans="1:6">
      <c r="A7117" t="s">
        <v>1184</v>
      </c>
      <c r="B7117" s="94" t="s">
        <v>225</v>
      </c>
      <c r="C7117">
        <v>1275000</v>
      </c>
      <c r="D7117" t="s">
        <v>16</v>
      </c>
      <c r="E7117">
        <v>24</v>
      </c>
      <c r="F7117" t="s">
        <v>1173</v>
      </c>
    </row>
    <row r="7118" spans="1:6">
      <c r="A7118" t="s">
        <v>1184</v>
      </c>
      <c r="B7118" s="94" t="s">
        <v>418</v>
      </c>
      <c r="C7118">
        <v>1295000</v>
      </c>
      <c r="D7118" t="s">
        <v>16</v>
      </c>
      <c r="E7118">
        <v>55</v>
      </c>
      <c r="F7118" t="s">
        <v>993</v>
      </c>
    </row>
    <row r="7119" spans="1:6">
      <c r="A7119" t="s">
        <v>1184</v>
      </c>
      <c r="B7119" s="94" t="s">
        <v>266</v>
      </c>
      <c r="C7119">
        <v>1250000</v>
      </c>
      <c r="D7119" t="s">
        <v>16</v>
      </c>
      <c r="E7119">
        <v>329</v>
      </c>
      <c r="F7119" t="s">
        <v>1212</v>
      </c>
    </row>
    <row r="7120" spans="1:6">
      <c r="A7120" t="s">
        <v>1184</v>
      </c>
      <c r="B7120" s="94" t="s">
        <v>156</v>
      </c>
      <c r="C7120">
        <v>1199000</v>
      </c>
      <c r="D7120" t="s">
        <v>16</v>
      </c>
      <c r="E7120">
        <v>153</v>
      </c>
      <c r="F7120" t="s">
        <v>280</v>
      </c>
    </row>
    <row r="7121" spans="1:6">
      <c r="A7121" t="s">
        <v>1184</v>
      </c>
      <c r="B7121" s="94" t="s">
        <v>376</v>
      </c>
      <c r="C7121">
        <v>1299000</v>
      </c>
      <c r="D7121" t="s">
        <v>16</v>
      </c>
      <c r="E7121">
        <v>48</v>
      </c>
      <c r="F7121" t="s">
        <v>917</v>
      </c>
    </row>
    <row r="7122" spans="1:6">
      <c r="A7122" t="s">
        <v>1184</v>
      </c>
      <c r="B7122" s="94" t="s">
        <v>92</v>
      </c>
      <c r="C7122">
        <v>1395000</v>
      </c>
      <c r="D7122" t="s">
        <v>16</v>
      </c>
      <c r="E7122">
        <v>88</v>
      </c>
      <c r="F7122" t="s">
        <v>189</v>
      </c>
    </row>
    <row r="7123" spans="1:6">
      <c r="A7123" t="s">
        <v>1184</v>
      </c>
      <c r="B7123" s="94" t="s">
        <v>187</v>
      </c>
      <c r="C7123">
        <v>1399000</v>
      </c>
      <c r="D7123" t="s">
        <v>16</v>
      </c>
      <c r="E7123">
        <v>101</v>
      </c>
      <c r="F7123" t="s">
        <v>53</v>
      </c>
    </row>
    <row r="7124" spans="1:6">
      <c r="A7124" t="s">
        <v>1184</v>
      </c>
      <c r="B7124" s="94" t="s">
        <v>199</v>
      </c>
      <c r="C7124">
        <v>1400000</v>
      </c>
      <c r="D7124" t="s">
        <v>16</v>
      </c>
      <c r="E7124">
        <v>159</v>
      </c>
      <c r="F7124" t="s">
        <v>617</v>
      </c>
    </row>
    <row r="7125" spans="1:6">
      <c r="A7125" t="s">
        <v>1184</v>
      </c>
      <c r="B7125" s="94" t="s">
        <v>101</v>
      </c>
      <c r="C7125">
        <v>1400000</v>
      </c>
      <c r="D7125" t="s">
        <v>42</v>
      </c>
      <c r="E7125">
        <v>41</v>
      </c>
      <c r="F7125" t="s">
        <v>806</v>
      </c>
    </row>
    <row r="7126" spans="1:6">
      <c r="A7126" t="s">
        <v>1184</v>
      </c>
      <c r="B7126" s="94" t="s">
        <v>584</v>
      </c>
      <c r="C7126">
        <v>1299000</v>
      </c>
      <c r="D7126" t="s">
        <v>42</v>
      </c>
      <c r="E7126">
        <v>489</v>
      </c>
      <c r="F7126" t="s">
        <v>1186</v>
      </c>
    </row>
    <row r="7127" spans="1:6">
      <c r="A7127" t="s">
        <v>1184</v>
      </c>
      <c r="B7127" s="94" t="s">
        <v>295</v>
      </c>
      <c r="C7127">
        <v>1445000</v>
      </c>
      <c r="D7127" t="s">
        <v>16</v>
      </c>
      <c r="E7127">
        <v>292</v>
      </c>
      <c r="F7127" t="s">
        <v>272</v>
      </c>
    </row>
    <row r="7128" spans="1:6">
      <c r="A7128" t="s">
        <v>1184</v>
      </c>
      <c r="B7128" s="94" t="s">
        <v>138</v>
      </c>
      <c r="C7128">
        <v>1490000</v>
      </c>
      <c r="D7128" t="s">
        <v>12</v>
      </c>
      <c r="E7128">
        <v>164</v>
      </c>
      <c r="F7128" t="s">
        <v>1186</v>
      </c>
    </row>
    <row r="7129" spans="1:6">
      <c r="A7129" t="s">
        <v>1184</v>
      </c>
      <c r="B7129" s="94" t="s">
        <v>376</v>
      </c>
      <c r="C7129">
        <v>1495000</v>
      </c>
      <c r="D7129" t="s">
        <v>16</v>
      </c>
      <c r="E7129">
        <v>48</v>
      </c>
      <c r="F7129" t="s">
        <v>569</v>
      </c>
    </row>
    <row r="7130" spans="1:6">
      <c r="A7130" t="s">
        <v>1184</v>
      </c>
      <c r="B7130" s="94" t="s">
        <v>225</v>
      </c>
      <c r="C7130">
        <v>1500000</v>
      </c>
      <c r="D7130" t="s">
        <v>16</v>
      </c>
      <c r="E7130">
        <v>24</v>
      </c>
      <c r="F7130" t="s">
        <v>209</v>
      </c>
    </row>
    <row r="7131" spans="1:6">
      <c r="A7131" t="s">
        <v>1184</v>
      </c>
      <c r="B7131" s="94" t="s">
        <v>148</v>
      </c>
      <c r="C7131">
        <v>1425000</v>
      </c>
      <c r="D7131" t="s">
        <v>16</v>
      </c>
      <c r="E7131">
        <v>45</v>
      </c>
      <c r="F7131" t="s">
        <v>209</v>
      </c>
    </row>
    <row r="7132" spans="1:6">
      <c r="A7132" t="s">
        <v>1184</v>
      </c>
      <c r="B7132" s="94" t="s">
        <v>640</v>
      </c>
      <c r="C7132">
        <v>1298000</v>
      </c>
      <c r="D7132" t="s">
        <v>16</v>
      </c>
      <c r="E7132">
        <v>372</v>
      </c>
      <c r="F7132" t="s">
        <v>209</v>
      </c>
    </row>
    <row r="7133" spans="1:6">
      <c r="A7133" t="s">
        <v>1184</v>
      </c>
      <c r="B7133" s="94" t="s">
        <v>385</v>
      </c>
      <c r="C7133">
        <v>1550000</v>
      </c>
      <c r="D7133" t="s">
        <v>16</v>
      </c>
      <c r="E7133">
        <v>228</v>
      </c>
      <c r="F7133" t="s">
        <v>569</v>
      </c>
    </row>
    <row r="7134" spans="1:6">
      <c r="A7134" t="s">
        <v>1184</v>
      </c>
      <c r="B7134" s="94" t="s">
        <v>720</v>
      </c>
      <c r="C7134">
        <v>1687000</v>
      </c>
      <c r="D7134" t="s">
        <v>42</v>
      </c>
      <c r="E7134">
        <v>135</v>
      </c>
      <c r="F7134" t="s">
        <v>458</v>
      </c>
    </row>
    <row r="7135" spans="1:6">
      <c r="A7135" t="s">
        <v>1184</v>
      </c>
      <c r="B7135" s="94" t="s">
        <v>520</v>
      </c>
      <c r="C7135">
        <v>1550000</v>
      </c>
      <c r="D7135" t="s">
        <v>16</v>
      </c>
      <c r="E7135">
        <v>148</v>
      </c>
      <c r="F7135" t="s">
        <v>293</v>
      </c>
    </row>
    <row r="7136" spans="1:6">
      <c r="A7136" t="s">
        <v>1184</v>
      </c>
      <c r="B7136" s="94" t="s">
        <v>376</v>
      </c>
      <c r="C7136">
        <v>1795000</v>
      </c>
      <c r="D7136" t="s">
        <v>16</v>
      </c>
      <c r="E7136">
        <v>48</v>
      </c>
      <c r="F7136" t="s">
        <v>569</v>
      </c>
    </row>
    <row r="7137" spans="1:6">
      <c r="A7137" t="s">
        <v>1184</v>
      </c>
      <c r="B7137" s="94" t="s">
        <v>484</v>
      </c>
      <c r="C7137">
        <v>1845000</v>
      </c>
      <c r="D7137" t="s">
        <v>16</v>
      </c>
      <c r="E7137">
        <v>188</v>
      </c>
      <c r="F7137" t="s">
        <v>569</v>
      </c>
    </row>
    <row r="7138" spans="1:6">
      <c r="A7138" t="s">
        <v>1184</v>
      </c>
      <c r="B7138" s="94" t="s">
        <v>493</v>
      </c>
      <c r="C7138">
        <v>1850000</v>
      </c>
      <c r="D7138" t="s">
        <v>16</v>
      </c>
      <c r="E7138">
        <v>5</v>
      </c>
      <c r="F7138" t="s">
        <v>993</v>
      </c>
    </row>
    <row r="7139" spans="1:6">
      <c r="A7139" t="s">
        <v>1184</v>
      </c>
      <c r="B7139" s="94" t="s">
        <v>305</v>
      </c>
      <c r="C7139">
        <v>1890000</v>
      </c>
      <c r="D7139" t="s">
        <v>42</v>
      </c>
      <c r="E7139">
        <v>37</v>
      </c>
      <c r="F7139" t="s">
        <v>1186</v>
      </c>
    </row>
    <row r="7140" spans="1:6">
      <c r="A7140" t="s">
        <v>1184</v>
      </c>
      <c r="B7140" s="94" t="s">
        <v>475</v>
      </c>
      <c r="C7140">
        <v>1595000</v>
      </c>
      <c r="D7140" t="s">
        <v>16</v>
      </c>
      <c r="E7140">
        <v>208</v>
      </c>
      <c r="F7140" t="s">
        <v>1207</v>
      </c>
    </row>
    <row r="7141" spans="1:6">
      <c r="A7141" t="s">
        <v>1184</v>
      </c>
      <c r="B7141" s="94" t="s">
        <v>374</v>
      </c>
      <c r="C7141">
        <v>1950000</v>
      </c>
      <c r="D7141" t="s">
        <v>42</v>
      </c>
      <c r="E7141">
        <v>223</v>
      </c>
      <c r="F7141" t="s">
        <v>272</v>
      </c>
    </row>
    <row r="7142" spans="1:6">
      <c r="A7142" t="s">
        <v>1184</v>
      </c>
      <c r="B7142" s="94" t="s">
        <v>1048</v>
      </c>
      <c r="C7142">
        <v>1975000</v>
      </c>
      <c r="D7142" t="s">
        <v>16</v>
      </c>
      <c r="E7142">
        <v>668</v>
      </c>
      <c r="F7142" t="s">
        <v>209</v>
      </c>
    </row>
    <row r="7143" spans="1:6">
      <c r="A7143" t="s">
        <v>1184</v>
      </c>
      <c r="B7143" s="94" t="s">
        <v>450</v>
      </c>
      <c r="C7143">
        <v>1990000</v>
      </c>
      <c r="D7143" t="s">
        <v>16</v>
      </c>
      <c r="E7143">
        <v>311</v>
      </c>
      <c r="F7143" t="s">
        <v>310</v>
      </c>
    </row>
    <row r="7144" spans="1:6">
      <c r="A7144" t="s">
        <v>1184</v>
      </c>
      <c r="B7144" s="94" t="s">
        <v>239</v>
      </c>
      <c r="C7144">
        <v>1999000</v>
      </c>
      <c r="D7144" t="s">
        <v>16</v>
      </c>
      <c r="E7144">
        <v>123</v>
      </c>
      <c r="F7144" t="s">
        <v>53</v>
      </c>
    </row>
    <row r="7145" spans="1:6">
      <c r="A7145" t="s">
        <v>1184</v>
      </c>
      <c r="B7145" s="94" t="s">
        <v>388</v>
      </c>
      <c r="C7145">
        <v>1949000</v>
      </c>
      <c r="D7145" t="s">
        <v>16</v>
      </c>
      <c r="E7145">
        <v>326</v>
      </c>
      <c r="F7145" t="s">
        <v>293</v>
      </c>
    </row>
    <row r="7146" spans="1:6">
      <c r="A7146" t="s">
        <v>1184</v>
      </c>
      <c r="B7146" s="94" t="s">
        <v>1204</v>
      </c>
      <c r="C7146">
        <v>1695000</v>
      </c>
      <c r="D7146" t="s">
        <v>42</v>
      </c>
      <c r="E7146">
        <v>881</v>
      </c>
      <c r="F7146" t="s">
        <v>209</v>
      </c>
    </row>
    <row r="7147" spans="1:6">
      <c r="A7147" t="s">
        <v>1184</v>
      </c>
      <c r="B7147" s="94" t="s">
        <v>387</v>
      </c>
      <c r="C7147">
        <v>2200000</v>
      </c>
      <c r="D7147" t="s">
        <v>16</v>
      </c>
      <c r="E7147">
        <v>275</v>
      </c>
      <c r="F7147" t="s">
        <v>209</v>
      </c>
    </row>
    <row r="7148" spans="1:6">
      <c r="A7148" t="s">
        <v>1184</v>
      </c>
      <c r="B7148" s="94" t="s">
        <v>147</v>
      </c>
      <c r="C7148">
        <v>2350000</v>
      </c>
      <c r="D7148" t="s">
        <v>42</v>
      </c>
      <c r="E7148">
        <v>244</v>
      </c>
      <c r="F7148" t="s">
        <v>1186</v>
      </c>
    </row>
    <row r="7149" spans="1:6">
      <c r="A7149" t="s">
        <v>1184</v>
      </c>
      <c r="B7149" s="94" t="s">
        <v>1210</v>
      </c>
      <c r="C7149">
        <v>2100000</v>
      </c>
      <c r="D7149" t="s">
        <v>42</v>
      </c>
      <c r="E7149">
        <v>337</v>
      </c>
      <c r="F7149" t="s">
        <v>209</v>
      </c>
    </row>
    <row r="7150" spans="1:6">
      <c r="A7150" t="s">
        <v>1184</v>
      </c>
      <c r="B7150" s="94" t="s">
        <v>506</v>
      </c>
      <c r="C7150">
        <v>2425000</v>
      </c>
      <c r="D7150" t="s">
        <v>16</v>
      </c>
      <c r="E7150">
        <v>140</v>
      </c>
      <c r="F7150" t="s">
        <v>85</v>
      </c>
    </row>
    <row r="7151" spans="1:6">
      <c r="A7151" t="s">
        <v>1184</v>
      </c>
      <c r="B7151" s="94" t="s">
        <v>235</v>
      </c>
      <c r="C7151">
        <v>2495000</v>
      </c>
      <c r="D7151" t="s">
        <v>16</v>
      </c>
      <c r="E7151">
        <v>7</v>
      </c>
      <c r="F7151" t="s">
        <v>209</v>
      </c>
    </row>
    <row r="7152" spans="1:6">
      <c r="A7152" t="s">
        <v>1184</v>
      </c>
      <c r="B7152" s="94" t="s">
        <v>205</v>
      </c>
      <c r="C7152">
        <v>2195000</v>
      </c>
      <c r="D7152" t="s">
        <v>16</v>
      </c>
      <c r="E7152">
        <v>53</v>
      </c>
      <c r="F7152" t="s">
        <v>174</v>
      </c>
    </row>
    <row r="7153" spans="1:6">
      <c r="A7153" t="s">
        <v>1184</v>
      </c>
      <c r="B7153" s="94" t="s">
        <v>387</v>
      </c>
      <c r="C7153">
        <v>949900</v>
      </c>
      <c r="D7153" t="s">
        <v>16</v>
      </c>
      <c r="E7153">
        <v>275</v>
      </c>
      <c r="F7153" t="s">
        <v>209</v>
      </c>
    </row>
    <row r="7154" spans="1:6">
      <c r="A7154" t="s">
        <v>1184</v>
      </c>
      <c r="B7154" s="94" t="s">
        <v>261</v>
      </c>
      <c r="C7154">
        <v>2950000</v>
      </c>
      <c r="D7154" t="s">
        <v>42</v>
      </c>
      <c r="E7154">
        <v>120</v>
      </c>
      <c r="F7154" t="s">
        <v>599</v>
      </c>
    </row>
    <row r="7155" spans="1:6">
      <c r="A7155" t="s">
        <v>1184</v>
      </c>
      <c r="B7155" s="94" t="s">
        <v>221</v>
      </c>
      <c r="C7155">
        <v>2995000</v>
      </c>
      <c r="D7155" t="s">
        <v>16</v>
      </c>
      <c r="E7155">
        <v>62</v>
      </c>
      <c r="F7155" t="s">
        <v>702</v>
      </c>
    </row>
    <row r="7156" spans="1:6">
      <c r="A7156" t="s">
        <v>1184</v>
      </c>
      <c r="B7156" s="94" t="s">
        <v>1213</v>
      </c>
      <c r="C7156">
        <v>3595500</v>
      </c>
      <c r="D7156" t="s">
        <v>16</v>
      </c>
      <c r="E7156">
        <v>684</v>
      </c>
      <c r="F7156" t="s">
        <v>209</v>
      </c>
    </row>
    <row r="7157" spans="1:6">
      <c r="A7157" t="s">
        <v>1184</v>
      </c>
      <c r="B7157" s="94" t="s">
        <v>88</v>
      </c>
      <c r="C7157">
        <v>3650000</v>
      </c>
      <c r="D7157" t="s">
        <v>16</v>
      </c>
      <c r="E7157">
        <v>175</v>
      </c>
      <c r="F7157" t="s">
        <v>993</v>
      </c>
    </row>
    <row r="7158" spans="1:6">
      <c r="A7158" t="s">
        <v>1184</v>
      </c>
      <c r="B7158" s="94" t="s">
        <v>191</v>
      </c>
      <c r="C7158">
        <v>3749000</v>
      </c>
      <c r="D7158" t="s">
        <v>16</v>
      </c>
      <c r="E7158">
        <v>39</v>
      </c>
      <c r="F7158" t="s">
        <v>993</v>
      </c>
    </row>
    <row r="7159" spans="1:6">
      <c r="A7159" t="s">
        <v>1184</v>
      </c>
      <c r="B7159" s="94" t="s">
        <v>343</v>
      </c>
      <c r="C7159">
        <v>3779000</v>
      </c>
      <c r="D7159" t="s">
        <v>16</v>
      </c>
      <c r="E7159">
        <v>115</v>
      </c>
      <c r="F7159" t="s">
        <v>252</v>
      </c>
    </row>
    <row r="7160" spans="1:6">
      <c r="A7160" t="s">
        <v>1184</v>
      </c>
      <c r="B7160" s="94" t="s">
        <v>58</v>
      </c>
      <c r="C7160">
        <v>4650000</v>
      </c>
      <c r="D7160" t="s">
        <v>16</v>
      </c>
      <c r="E7160">
        <v>95</v>
      </c>
      <c r="F7160" t="s">
        <v>552</v>
      </c>
    </row>
    <row r="7161" spans="1:6">
      <c r="A7161" t="s">
        <v>1184</v>
      </c>
      <c r="B7161" s="94" t="s">
        <v>376</v>
      </c>
      <c r="C7161">
        <v>4950000</v>
      </c>
      <c r="D7161" t="s">
        <v>16</v>
      </c>
      <c r="E7161">
        <v>48</v>
      </c>
      <c r="F7161" t="s">
        <v>569</v>
      </c>
    </row>
    <row r="7162" spans="1:6">
      <c r="A7162" t="s">
        <v>1184</v>
      </c>
      <c r="B7162" s="94" t="s">
        <v>155</v>
      </c>
      <c r="C7162">
        <v>5900000</v>
      </c>
      <c r="D7162" t="s">
        <v>16</v>
      </c>
      <c r="E7162">
        <v>28</v>
      </c>
      <c r="F7162" t="s">
        <v>209</v>
      </c>
    </row>
    <row r="7163" spans="1:6">
      <c r="A7163" t="s">
        <v>1184</v>
      </c>
      <c r="B7163" s="94" t="s">
        <v>181</v>
      </c>
      <c r="C7163">
        <v>6900000</v>
      </c>
      <c r="D7163" t="s">
        <v>16</v>
      </c>
      <c r="E7163">
        <v>592</v>
      </c>
      <c r="F7163" t="s">
        <v>209</v>
      </c>
    </row>
    <row r="7164" spans="1:6">
      <c r="A7164" t="s">
        <v>1184</v>
      </c>
      <c r="B7164" s="94" t="s">
        <v>631</v>
      </c>
      <c r="C7164">
        <v>7770000</v>
      </c>
      <c r="D7164" t="s">
        <v>16</v>
      </c>
      <c r="E7164">
        <v>321</v>
      </c>
      <c r="F7164" t="s">
        <v>552</v>
      </c>
    </row>
    <row r="7165" spans="1:6">
      <c r="A7165" t="s">
        <v>1184</v>
      </c>
      <c r="B7165" s="94" t="s">
        <v>221</v>
      </c>
      <c r="C7165">
        <v>9950000</v>
      </c>
      <c r="D7165" t="s">
        <v>16</v>
      </c>
      <c r="E7165">
        <v>62</v>
      </c>
      <c r="F7165" t="s">
        <v>569</v>
      </c>
    </row>
    <row r="7166" spans="1:6">
      <c r="A7166" t="s">
        <v>1184</v>
      </c>
      <c r="B7166" s="94" t="s">
        <v>80</v>
      </c>
      <c r="C7166">
        <v>9950000</v>
      </c>
      <c r="D7166" t="s">
        <v>16</v>
      </c>
      <c r="E7166">
        <v>47</v>
      </c>
      <c r="F7166" t="s">
        <v>569</v>
      </c>
    </row>
    <row r="7167" spans="1:6">
      <c r="A7167" t="s">
        <v>1184</v>
      </c>
      <c r="B7167" s="94" t="s">
        <v>1016</v>
      </c>
      <c r="C7167">
        <v>2399000</v>
      </c>
      <c r="D7167" t="s">
        <v>42</v>
      </c>
      <c r="E7167">
        <v>507</v>
      </c>
      <c r="F7167" t="s">
        <v>209</v>
      </c>
    </row>
    <row r="7168" spans="1:6">
      <c r="A7168" t="s">
        <v>1184</v>
      </c>
      <c r="B7168" s="94" t="s">
        <v>694</v>
      </c>
      <c r="C7168">
        <v>2950000</v>
      </c>
      <c r="D7168" t="s">
        <v>42</v>
      </c>
      <c r="E7168">
        <v>537</v>
      </c>
      <c r="F7168" t="s">
        <v>209</v>
      </c>
    </row>
    <row r="7169" spans="1:6">
      <c r="A7169" t="s">
        <v>1214</v>
      </c>
      <c r="B7169" s="94" t="s">
        <v>155</v>
      </c>
      <c r="C7169">
        <v>54500</v>
      </c>
      <c r="D7169" t="s">
        <v>12</v>
      </c>
      <c r="E7169">
        <v>26</v>
      </c>
      <c r="F7169" t="s">
        <v>796</v>
      </c>
    </row>
    <row r="7170" spans="1:6">
      <c r="A7170" t="s">
        <v>1214</v>
      </c>
      <c r="B7170" s="94" t="s">
        <v>493</v>
      </c>
      <c r="C7170">
        <v>58900</v>
      </c>
      <c r="D7170" t="s">
        <v>12</v>
      </c>
      <c r="E7170">
        <v>5</v>
      </c>
      <c r="F7170" t="s">
        <v>626</v>
      </c>
    </row>
    <row r="7171" spans="1:6">
      <c r="A7171" t="s">
        <v>1214</v>
      </c>
      <c r="B7171" s="94" t="s">
        <v>128</v>
      </c>
      <c r="C7171">
        <v>59000</v>
      </c>
      <c r="D7171" t="s">
        <v>12</v>
      </c>
      <c r="E7171">
        <v>67</v>
      </c>
      <c r="F7171" t="s">
        <v>351</v>
      </c>
    </row>
    <row r="7172" spans="1:6">
      <c r="A7172" t="s">
        <v>1214</v>
      </c>
      <c r="B7172" s="94" t="s">
        <v>392</v>
      </c>
      <c r="C7172">
        <v>59900</v>
      </c>
      <c r="D7172" t="s">
        <v>12</v>
      </c>
      <c r="E7172">
        <v>458</v>
      </c>
      <c r="F7172" t="s">
        <v>327</v>
      </c>
    </row>
    <row r="7173" spans="1:6">
      <c r="A7173" t="s">
        <v>1214</v>
      </c>
      <c r="B7173" s="94" t="s">
        <v>259</v>
      </c>
      <c r="C7173">
        <v>59900</v>
      </c>
      <c r="D7173" t="s">
        <v>42</v>
      </c>
      <c r="E7173">
        <v>69</v>
      </c>
      <c r="F7173" t="s">
        <v>248</v>
      </c>
    </row>
    <row r="7174" spans="1:6">
      <c r="A7174" t="s">
        <v>1214</v>
      </c>
      <c r="B7174" s="94" t="s">
        <v>153</v>
      </c>
      <c r="C7174">
        <v>61500</v>
      </c>
      <c r="D7174" t="s">
        <v>12</v>
      </c>
      <c r="E7174">
        <v>90</v>
      </c>
      <c r="F7174" t="s">
        <v>794</v>
      </c>
    </row>
    <row r="7175" spans="1:6">
      <c r="A7175" t="s">
        <v>1214</v>
      </c>
      <c r="B7175" s="94" t="s">
        <v>628</v>
      </c>
      <c r="C7175">
        <v>65000</v>
      </c>
      <c r="D7175" t="s">
        <v>12</v>
      </c>
      <c r="E7175">
        <v>51</v>
      </c>
      <c r="F7175" t="s">
        <v>823</v>
      </c>
    </row>
    <row r="7176" spans="1:6">
      <c r="A7176" t="s">
        <v>1214</v>
      </c>
      <c r="B7176" s="94" t="s">
        <v>1215</v>
      </c>
      <c r="C7176">
        <v>69500</v>
      </c>
      <c r="D7176" t="s">
        <v>12</v>
      </c>
      <c r="E7176">
        <v>589</v>
      </c>
      <c r="F7176" t="s">
        <v>763</v>
      </c>
    </row>
    <row r="7177" spans="1:6">
      <c r="A7177" t="s">
        <v>1214</v>
      </c>
      <c r="B7177" s="94" t="s">
        <v>455</v>
      </c>
      <c r="C7177">
        <v>69900</v>
      </c>
      <c r="D7177" t="s">
        <v>12</v>
      </c>
      <c r="E7177">
        <v>591</v>
      </c>
      <c r="F7177" t="s">
        <v>327</v>
      </c>
    </row>
    <row r="7178" spans="1:6">
      <c r="A7178" t="s">
        <v>1214</v>
      </c>
      <c r="B7178" s="94" t="s">
        <v>506</v>
      </c>
      <c r="C7178">
        <v>69900</v>
      </c>
      <c r="D7178" t="s">
        <v>12</v>
      </c>
      <c r="E7178">
        <v>48</v>
      </c>
      <c r="F7178" t="s">
        <v>87</v>
      </c>
    </row>
    <row r="7179" spans="1:6">
      <c r="A7179" t="s">
        <v>1214</v>
      </c>
      <c r="B7179" s="94" t="s">
        <v>99</v>
      </c>
      <c r="C7179">
        <v>72000</v>
      </c>
      <c r="D7179" t="s">
        <v>18</v>
      </c>
      <c r="E7179">
        <v>118</v>
      </c>
      <c r="F7179" t="s">
        <v>336</v>
      </c>
    </row>
    <row r="7180" spans="1:6">
      <c r="A7180" t="s">
        <v>1214</v>
      </c>
      <c r="B7180" s="94" t="s">
        <v>629</v>
      </c>
      <c r="C7180">
        <v>74900</v>
      </c>
      <c r="D7180" t="s">
        <v>12</v>
      </c>
      <c r="E7180">
        <v>222</v>
      </c>
      <c r="F7180" t="s">
        <v>293</v>
      </c>
    </row>
    <row r="7181" spans="1:6">
      <c r="A7181" t="s">
        <v>1214</v>
      </c>
      <c r="B7181" s="94" t="s">
        <v>118</v>
      </c>
      <c r="C7181">
        <v>74900</v>
      </c>
      <c r="D7181" s="95" t="s">
        <v>43</v>
      </c>
      <c r="E7181">
        <v>97</v>
      </c>
      <c r="F7181" t="s">
        <v>591</v>
      </c>
    </row>
    <row r="7182" spans="1:6">
      <c r="A7182" t="s">
        <v>1214</v>
      </c>
      <c r="B7182" s="94" t="s">
        <v>347</v>
      </c>
      <c r="C7182">
        <v>77500</v>
      </c>
      <c r="D7182" t="s">
        <v>12</v>
      </c>
      <c r="E7182">
        <v>70</v>
      </c>
      <c r="F7182" t="s">
        <v>763</v>
      </c>
    </row>
    <row r="7183" spans="1:6">
      <c r="A7183" t="s">
        <v>1214</v>
      </c>
      <c r="B7183" s="94" t="s">
        <v>773</v>
      </c>
      <c r="C7183">
        <v>78000</v>
      </c>
      <c r="D7183" t="s">
        <v>12</v>
      </c>
      <c r="E7183">
        <v>511</v>
      </c>
      <c r="F7183" t="s">
        <v>61</v>
      </c>
    </row>
    <row r="7184" spans="1:6">
      <c r="A7184" t="s">
        <v>1214</v>
      </c>
      <c r="B7184" s="94" t="s">
        <v>292</v>
      </c>
      <c r="C7184">
        <v>79900</v>
      </c>
      <c r="D7184" t="s">
        <v>17</v>
      </c>
      <c r="E7184">
        <v>325</v>
      </c>
      <c r="F7184" t="s">
        <v>1096</v>
      </c>
    </row>
    <row r="7185" spans="1:6">
      <c r="A7185" t="s">
        <v>1214</v>
      </c>
      <c r="B7185" s="94" t="s">
        <v>347</v>
      </c>
      <c r="C7185">
        <v>81000</v>
      </c>
      <c r="D7185" t="s">
        <v>16</v>
      </c>
      <c r="E7185">
        <v>70</v>
      </c>
      <c r="F7185" t="s">
        <v>141</v>
      </c>
    </row>
    <row r="7186" spans="1:6">
      <c r="A7186" t="s">
        <v>1214</v>
      </c>
      <c r="B7186" s="94" t="s">
        <v>94</v>
      </c>
      <c r="C7186">
        <v>81900</v>
      </c>
      <c r="D7186" t="s">
        <v>12</v>
      </c>
      <c r="E7186">
        <v>161</v>
      </c>
      <c r="F7186" t="s">
        <v>293</v>
      </c>
    </row>
    <row r="7187" spans="1:6">
      <c r="A7187" t="s">
        <v>1214</v>
      </c>
      <c r="B7187" s="94" t="s">
        <v>190</v>
      </c>
      <c r="C7187">
        <v>84900</v>
      </c>
      <c r="D7187" t="s">
        <v>12</v>
      </c>
      <c r="E7187">
        <v>125</v>
      </c>
      <c r="F7187" t="s">
        <v>174</v>
      </c>
    </row>
    <row r="7188" spans="1:6">
      <c r="A7188" t="s">
        <v>1214</v>
      </c>
      <c r="B7188" s="94" t="s">
        <v>235</v>
      </c>
      <c r="C7188">
        <v>84900</v>
      </c>
      <c r="D7188" t="s">
        <v>12</v>
      </c>
      <c r="E7188">
        <v>7</v>
      </c>
      <c r="F7188" t="s">
        <v>174</v>
      </c>
    </row>
    <row r="7189" spans="1:6">
      <c r="A7189" t="s">
        <v>1214</v>
      </c>
      <c r="B7189" s="94" t="s">
        <v>242</v>
      </c>
      <c r="C7189">
        <v>84901</v>
      </c>
      <c r="D7189" t="s">
        <v>12</v>
      </c>
      <c r="E7189">
        <v>25</v>
      </c>
      <c r="F7189" t="s">
        <v>136</v>
      </c>
    </row>
    <row r="7190" spans="1:6">
      <c r="A7190" t="s">
        <v>1214</v>
      </c>
      <c r="B7190" s="94" t="s">
        <v>309</v>
      </c>
      <c r="C7190">
        <v>86500</v>
      </c>
      <c r="D7190" t="s">
        <v>12</v>
      </c>
      <c r="E7190">
        <v>147</v>
      </c>
      <c r="F7190" t="s">
        <v>868</v>
      </c>
    </row>
    <row r="7191" spans="1:6">
      <c r="A7191" t="s">
        <v>1214</v>
      </c>
      <c r="B7191" s="94" t="s">
        <v>900</v>
      </c>
      <c r="C7191">
        <v>87500</v>
      </c>
      <c r="D7191" t="s">
        <v>12</v>
      </c>
      <c r="E7191">
        <v>331</v>
      </c>
      <c r="F7191" t="s">
        <v>293</v>
      </c>
    </row>
    <row r="7192" spans="1:6">
      <c r="A7192" t="s">
        <v>1214</v>
      </c>
      <c r="B7192" s="94" t="s">
        <v>201</v>
      </c>
      <c r="C7192">
        <v>88900</v>
      </c>
      <c r="D7192" t="s">
        <v>18</v>
      </c>
      <c r="E7192">
        <v>35</v>
      </c>
      <c r="F7192" t="s">
        <v>373</v>
      </c>
    </row>
    <row r="7193" spans="1:6">
      <c r="A7193" t="s">
        <v>1214</v>
      </c>
      <c r="B7193" s="94" t="s">
        <v>101</v>
      </c>
      <c r="C7193">
        <v>89000</v>
      </c>
      <c r="D7193" s="95" t="s">
        <v>43</v>
      </c>
      <c r="E7193">
        <v>41</v>
      </c>
      <c r="F7193" t="s">
        <v>439</v>
      </c>
    </row>
    <row r="7194" spans="1:6">
      <c r="A7194" t="s">
        <v>1214</v>
      </c>
      <c r="B7194" s="94" t="s">
        <v>629</v>
      </c>
      <c r="C7194">
        <v>89900</v>
      </c>
      <c r="D7194" s="95" t="s">
        <v>43</v>
      </c>
      <c r="E7194">
        <v>222</v>
      </c>
      <c r="F7194" t="s">
        <v>174</v>
      </c>
    </row>
    <row r="7195" spans="1:6">
      <c r="A7195" t="s">
        <v>1214</v>
      </c>
      <c r="B7195" s="94" t="s">
        <v>138</v>
      </c>
      <c r="C7195">
        <v>89900</v>
      </c>
      <c r="D7195" t="s">
        <v>18</v>
      </c>
      <c r="E7195">
        <v>164</v>
      </c>
      <c r="F7195" t="s">
        <v>1216</v>
      </c>
    </row>
    <row r="7196" spans="1:6">
      <c r="A7196" t="s">
        <v>1214</v>
      </c>
      <c r="B7196" s="94" t="s">
        <v>78</v>
      </c>
      <c r="C7196">
        <v>89900</v>
      </c>
      <c r="D7196" t="s">
        <v>16</v>
      </c>
      <c r="E7196">
        <v>63</v>
      </c>
      <c r="F7196" t="s">
        <v>280</v>
      </c>
    </row>
    <row r="7197" spans="1:6">
      <c r="A7197" t="s">
        <v>1214</v>
      </c>
      <c r="B7197" s="94" t="s">
        <v>58</v>
      </c>
      <c r="C7197">
        <v>93500</v>
      </c>
      <c r="D7197" t="s">
        <v>12</v>
      </c>
      <c r="E7197">
        <v>95</v>
      </c>
      <c r="F7197" t="s">
        <v>576</v>
      </c>
    </row>
    <row r="7198" spans="1:6">
      <c r="A7198" t="s">
        <v>1214</v>
      </c>
      <c r="B7198" s="94" t="s">
        <v>114</v>
      </c>
      <c r="C7198">
        <v>94000</v>
      </c>
      <c r="D7198" t="s">
        <v>12</v>
      </c>
      <c r="E7198">
        <v>156</v>
      </c>
      <c r="F7198" t="s">
        <v>371</v>
      </c>
    </row>
    <row r="7199" spans="1:6">
      <c r="A7199" t="s">
        <v>1214</v>
      </c>
      <c r="B7199" s="94" t="s">
        <v>173</v>
      </c>
      <c r="C7199">
        <v>94000</v>
      </c>
      <c r="D7199" t="s">
        <v>12</v>
      </c>
      <c r="E7199">
        <v>93</v>
      </c>
      <c r="F7199" t="s">
        <v>371</v>
      </c>
    </row>
    <row r="7200" spans="1:6">
      <c r="A7200" t="s">
        <v>1214</v>
      </c>
      <c r="B7200" s="94" t="s">
        <v>493</v>
      </c>
      <c r="C7200">
        <v>94900</v>
      </c>
      <c r="D7200" t="s">
        <v>16</v>
      </c>
      <c r="E7200">
        <v>5</v>
      </c>
      <c r="F7200" t="s">
        <v>53</v>
      </c>
    </row>
    <row r="7201" spans="1:6">
      <c r="A7201" t="s">
        <v>1214</v>
      </c>
      <c r="B7201" s="94" t="s">
        <v>838</v>
      </c>
      <c r="C7201">
        <v>95000</v>
      </c>
      <c r="D7201" t="s">
        <v>12</v>
      </c>
      <c r="E7201">
        <v>335</v>
      </c>
      <c r="F7201" t="s">
        <v>87</v>
      </c>
    </row>
    <row r="7202" spans="1:6">
      <c r="A7202" t="s">
        <v>1214</v>
      </c>
      <c r="B7202" s="94" t="s">
        <v>122</v>
      </c>
      <c r="C7202">
        <v>95000</v>
      </c>
      <c r="D7202" t="s">
        <v>12</v>
      </c>
      <c r="E7202">
        <v>108</v>
      </c>
      <c r="F7202" t="s">
        <v>272</v>
      </c>
    </row>
    <row r="7203" spans="1:6">
      <c r="A7203" t="s">
        <v>1214</v>
      </c>
      <c r="B7203" s="94" t="s">
        <v>547</v>
      </c>
      <c r="C7203">
        <v>95000</v>
      </c>
      <c r="D7203" t="s">
        <v>12</v>
      </c>
      <c r="E7203">
        <v>66</v>
      </c>
      <c r="F7203" t="s">
        <v>119</v>
      </c>
    </row>
    <row r="7204" spans="1:6">
      <c r="A7204" t="s">
        <v>1214</v>
      </c>
      <c r="B7204" s="94" t="s">
        <v>183</v>
      </c>
      <c r="C7204">
        <v>95000</v>
      </c>
      <c r="D7204" s="95" t="s">
        <v>43</v>
      </c>
      <c r="E7204">
        <v>54</v>
      </c>
      <c r="F7204" t="s">
        <v>868</v>
      </c>
    </row>
    <row r="7205" spans="1:6">
      <c r="A7205" t="s">
        <v>1214</v>
      </c>
      <c r="B7205" s="94" t="s">
        <v>283</v>
      </c>
      <c r="C7205">
        <v>95000</v>
      </c>
      <c r="D7205" t="s">
        <v>12</v>
      </c>
      <c r="E7205">
        <v>8</v>
      </c>
      <c r="F7205" t="s">
        <v>351</v>
      </c>
    </row>
    <row r="7206" spans="1:6">
      <c r="A7206" t="s">
        <v>1214</v>
      </c>
      <c r="B7206" s="94" t="s">
        <v>122</v>
      </c>
      <c r="C7206">
        <v>95900</v>
      </c>
      <c r="D7206" t="s">
        <v>12</v>
      </c>
      <c r="E7206">
        <v>108</v>
      </c>
      <c r="F7206" t="s">
        <v>371</v>
      </c>
    </row>
    <row r="7207" spans="1:6">
      <c r="A7207" t="s">
        <v>1214</v>
      </c>
      <c r="B7207" s="94" t="s">
        <v>301</v>
      </c>
      <c r="C7207">
        <v>99000</v>
      </c>
      <c r="D7207" t="s">
        <v>12</v>
      </c>
      <c r="E7207">
        <v>117</v>
      </c>
      <c r="F7207" t="s">
        <v>87</v>
      </c>
    </row>
    <row r="7208" spans="1:6">
      <c r="A7208" t="s">
        <v>1214</v>
      </c>
      <c r="B7208" s="94" t="s">
        <v>230</v>
      </c>
      <c r="C7208">
        <v>99000</v>
      </c>
      <c r="D7208" t="s">
        <v>12</v>
      </c>
      <c r="E7208">
        <v>87</v>
      </c>
      <c r="F7208" t="s">
        <v>1173</v>
      </c>
    </row>
    <row r="7209" spans="1:6">
      <c r="A7209" t="s">
        <v>1214</v>
      </c>
      <c r="B7209" s="94" t="s">
        <v>98</v>
      </c>
      <c r="C7209">
        <v>99500</v>
      </c>
      <c r="D7209" s="95" t="s">
        <v>43</v>
      </c>
      <c r="E7209">
        <v>119</v>
      </c>
      <c r="F7209" t="s">
        <v>272</v>
      </c>
    </row>
    <row r="7210" spans="1:6">
      <c r="A7210" t="s">
        <v>1214</v>
      </c>
      <c r="B7210" s="94" t="s">
        <v>160</v>
      </c>
      <c r="C7210">
        <v>99875</v>
      </c>
      <c r="D7210" t="s">
        <v>12</v>
      </c>
      <c r="E7210">
        <v>166</v>
      </c>
      <c r="F7210" t="s">
        <v>75</v>
      </c>
    </row>
    <row r="7211" spans="1:6">
      <c r="A7211" t="s">
        <v>1214</v>
      </c>
      <c r="B7211" s="94" t="s">
        <v>249</v>
      </c>
      <c r="C7211">
        <v>99900</v>
      </c>
      <c r="D7211" t="s">
        <v>12</v>
      </c>
      <c r="E7211">
        <v>52</v>
      </c>
      <c r="F7211" t="s">
        <v>53</v>
      </c>
    </row>
    <row r="7212" spans="1:6">
      <c r="A7212" t="s">
        <v>1214</v>
      </c>
      <c r="B7212" s="94" t="s">
        <v>178</v>
      </c>
      <c r="C7212">
        <v>100000</v>
      </c>
      <c r="D7212" t="s">
        <v>12</v>
      </c>
      <c r="E7212">
        <v>27</v>
      </c>
      <c r="F7212" t="s">
        <v>87</v>
      </c>
    </row>
    <row r="7213" spans="1:6">
      <c r="A7213" t="s">
        <v>1214</v>
      </c>
      <c r="B7213" s="94" t="s">
        <v>596</v>
      </c>
      <c r="C7213">
        <v>105000</v>
      </c>
      <c r="D7213" s="95" t="s">
        <v>43</v>
      </c>
      <c r="E7213">
        <v>118</v>
      </c>
      <c r="F7213" t="s">
        <v>61</v>
      </c>
    </row>
    <row r="7214" spans="1:6">
      <c r="A7214" t="s">
        <v>1214</v>
      </c>
      <c r="B7214" s="94" t="s">
        <v>94</v>
      </c>
      <c r="C7214">
        <v>105000</v>
      </c>
      <c r="D7214" t="s">
        <v>18</v>
      </c>
      <c r="E7214">
        <v>161</v>
      </c>
      <c r="F7214" t="s">
        <v>87</v>
      </c>
    </row>
    <row r="7215" spans="1:6">
      <c r="A7215" t="s">
        <v>1214</v>
      </c>
      <c r="B7215" s="94" t="s">
        <v>506</v>
      </c>
      <c r="C7215">
        <v>105000</v>
      </c>
      <c r="D7215" t="s">
        <v>12</v>
      </c>
      <c r="E7215">
        <v>140</v>
      </c>
      <c r="F7215" t="s">
        <v>87</v>
      </c>
    </row>
    <row r="7216" spans="1:6">
      <c r="A7216" t="s">
        <v>1214</v>
      </c>
      <c r="B7216" s="94" t="s">
        <v>239</v>
      </c>
      <c r="C7216">
        <v>105000</v>
      </c>
      <c r="D7216" t="s">
        <v>12</v>
      </c>
      <c r="E7216">
        <v>123</v>
      </c>
      <c r="F7216" t="s">
        <v>603</v>
      </c>
    </row>
    <row r="7217" spans="1:6">
      <c r="A7217" t="s">
        <v>1214</v>
      </c>
      <c r="B7217" s="94" t="s">
        <v>251</v>
      </c>
      <c r="C7217">
        <v>105000</v>
      </c>
      <c r="D7217" t="s">
        <v>12</v>
      </c>
      <c r="E7217">
        <v>111</v>
      </c>
      <c r="F7217" t="s">
        <v>796</v>
      </c>
    </row>
    <row r="7218" spans="1:6">
      <c r="A7218" t="s">
        <v>1214</v>
      </c>
      <c r="B7218" s="94" t="s">
        <v>424</v>
      </c>
      <c r="C7218">
        <v>105900</v>
      </c>
      <c r="D7218" t="s">
        <v>12</v>
      </c>
      <c r="E7218">
        <v>96</v>
      </c>
      <c r="F7218" t="s">
        <v>102</v>
      </c>
    </row>
    <row r="7219" spans="1:6">
      <c r="A7219" t="s">
        <v>1214</v>
      </c>
      <c r="B7219" s="94" t="s">
        <v>551</v>
      </c>
      <c r="C7219">
        <v>106900</v>
      </c>
      <c r="D7219" t="s">
        <v>12</v>
      </c>
      <c r="E7219">
        <v>61</v>
      </c>
      <c r="F7219" t="s">
        <v>603</v>
      </c>
    </row>
    <row r="7220" spans="1:6">
      <c r="A7220" t="s">
        <v>1214</v>
      </c>
      <c r="B7220" s="94" t="s">
        <v>225</v>
      </c>
      <c r="C7220">
        <v>109500</v>
      </c>
      <c r="D7220" t="s">
        <v>12</v>
      </c>
      <c r="E7220">
        <v>21</v>
      </c>
      <c r="F7220" t="s">
        <v>252</v>
      </c>
    </row>
    <row r="7221" spans="1:6">
      <c r="A7221" t="s">
        <v>1214</v>
      </c>
      <c r="B7221" s="94" t="s">
        <v>508</v>
      </c>
      <c r="C7221">
        <v>109900</v>
      </c>
      <c r="D7221" t="s">
        <v>12</v>
      </c>
      <c r="E7221">
        <v>209</v>
      </c>
      <c r="F7221" t="s">
        <v>933</v>
      </c>
    </row>
    <row r="7222" spans="1:6">
      <c r="A7222" t="s">
        <v>1214</v>
      </c>
      <c r="B7222" s="94" t="s">
        <v>493</v>
      </c>
      <c r="C7222">
        <v>109900</v>
      </c>
      <c r="D7222" t="s">
        <v>12</v>
      </c>
      <c r="E7222">
        <v>5</v>
      </c>
      <c r="F7222" t="s">
        <v>571</v>
      </c>
    </row>
    <row r="7223" spans="1:6">
      <c r="A7223" t="s">
        <v>1214</v>
      </c>
      <c r="B7223" s="94" t="s">
        <v>247</v>
      </c>
      <c r="C7223">
        <v>110000</v>
      </c>
      <c r="D7223" t="s">
        <v>12</v>
      </c>
      <c r="E7223">
        <v>179</v>
      </c>
      <c r="F7223" t="s">
        <v>763</v>
      </c>
    </row>
    <row r="7224" spans="1:6">
      <c r="A7224" t="s">
        <v>1214</v>
      </c>
      <c r="B7224" s="94" t="s">
        <v>140</v>
      </c>
      <c r="C7224">
        <v>110011</v>
      </c>
      <c r="D7224" t="s">
        <v>16</v>
      </c>
      <c r="E7224">
        <v>31</v>
      </c>
      <c r="F7224" t="s">
        <v>133</v>
      </c>
    </row>
    <row r="7225" spans="1:6">
      <c r="A7225" t="s">
        <v>1214</v>
      </c>
      <c r="B7225" s="94" t="s">
        <v>230</v>
      </c>
      <c r="C7225">
        <v>111900</v>
      </c>
      <c r="D7225" t="s">
        <v>12</v>
      </c>
      <c r="E7225">
        <v>87</v>
      </c>
      <c r="F7225" t="s">
        <v>603</v>
      </c>
    </row>
    <row r="7226" spans="1:6">
      <c r="A7226" t="s">
        <v>1214</v>
      </c>
      <c r="B7226" s="94" t="s">
        <v>624</v>
      </c>
      <c r="C7226">
        <v>114800</v>
      </c>
      <c r="D7226" t="s">
        <v>17</v>
      </c>
      <c r="E7226">
        <v>178</v>
      </c>
      <c r="F7226" t="s">
        <v>793</v>
      </c>
    </row>
    <row r="7227" spans="1:6">
      <c r="A7227" t="s">
        <v>1214</v>
      </c>
      <c r="B7227" s="94" t="s">
        <v>1217</v>
      </c>
      <c r="C7227">
        <v>114900</v>
      </c>
      <c r="D7227" t="s">
        <v>12</v>
      </c>
      <c r="E7227">
        <v>587</v>
      </c>
      <c r="F7227" t="s">
        <v>327</v>
      </c>
    </row>
    <row r="7228" spans="1:6">
      <c r="A7228" t="s">
        <v>1214</v>
      </c>
      <c r="B7228" s="94" t="s">
        <v>1077</v>
      </c>
      <c r="C7228">
        <v>114900</v>
      </c>
      <c r="D7228" s="95" t="s">
        <v>43</v>
      </c>
      <c r="E7228">
        <v>447</v>
      </c>
      <c r="F7228" t="s">
        <v>552</v>
      </c>
    </row>
    <row r="7229" spans="1:6">
      <c r="A7229" t="s">
        <v>1214</v>
      </c>
      <c r="B7229" s="94" t="s">
        <v>575</v>
      </c>
      <c r="C7229">
        <v>114900</v>
      </c>
      <c r="D7229" t="s">
        <v>12</v>
      </c>
      <c r="E7229">
        <v>330</v>
      </c>
      <c r="F7229" t="s">
        <v>293</v>
      </c>
    </row>
    <row r="7230" spans="1:6">
      <c r="A7230" t="s">
        <v>1214</v>
      </c>
      <c r="B7230" s="94" t="s">
        <v>98</v>
      </c>
      <c r="C7230">
        <v>114900</v>
      </c>
      <c r="D7230" s="95" t="s">
        <v>43</v>
      </c>
      <c r="E7230">
        <v>119</v>
      </c>
      <c r="F7230" t="s">
        <v>434</v>
      </c>
    </row>
    <row r="7231" spans="1:6">
      <c r="A7231" t="s">
        <v>1214</v>
      </c>
      <c r="B7231" s="94" t="s">
        <v>108</v>
      </c>
      <c r="C7231">
        <v>114900</v>
      </c>
      <c r="D7231" t="s">
        <v>18</v>
      </c>
      <c r="E7231">
        <v>77</v>
      </c>
      <c r="F7231" t="s">
        <v>195</v>
      </c>
    </row>
    <row r="7232" spans="1:6">
      <c r="A7232" t="s">
        <v>1214</v>
      </c>
      <c r="B7232" s="94" t="s">
        <v>440</v>
      </c>
      <c r="C7232">
        <v>116900</v>
      </c>
      <c r="D7232" t="s">
        <v>17</v>
      </c>
      <c r="E7232">
        <v>40</v>
      </c>
      <c r="F7232" t="s">
        <v>166</v>
      </c>
    </row>
    <row r="7233" spans="1:6">
      <c r="A7233" t="s">
        <v>1214</v>
      </c>
      <c r="B7233" s="94" t="s">
        <v>156</v>
      </c>
      <c r="C7233">
        <v>116916</v>
      </c>
      <c r="D7233" t="s">
        <v>12</v>
      </c>
      <c r="E7233">
        <v>153</v>
      </c>
      <c r="F7233" t="s">
        <v>65</v>
      </c>
    </row>
    <row r="7234" spans="1:6">
      <c r="A7234" t="s">
        <v>1214</v>
      </c>
      <c r="B7234" s="94" t="s">
        <v>153</v>
      </c>
      <c r="C7234">
        <v>117900</v>
      </c>
      <c r="D7234" t="s">
        <v>12</v>
      </c>
      <c r="E7234">
        <v>90</v>
      </c>
      <c r="F7234" t="s">
        <v>293</v>
      </c>
    </row>
    <row r="7235" spans="1:6">
      <c r="A7235" t="s">
        <v>1214</v>
      </c>
      <c r="B7235" s="94" t="s">
        <v>187</v>
      </c>
      <c r="C7235">
        <v>118900</v>
      </c>
      <c r="D7235" t="s">
        <v>12</v>
      </c>
      <c r="E7235">
        <v>101</v>
      </c>
      <c r="F7235" t="s">
        <v>603</v>
      </c>
    </row>
    <row r="7236" spans="1:6">
      <c r="A7236" t="s">
        <v>1214</v>
      </c>
      <c r="B7236" s="94" t="s">
        <v>103</v>
      </c>
      <c r="C7236">
        <v>119500</v>
      </c>
      <c r="D7236" s="95" t="s">
        <v>43</v>
      </c>
      <c r="E7236">
        <v>103</v>
      </c>
      <c r="F7236" t="s">
        <v>603</v>
      </c>
    </row>
    <row r="7237" spans="1:6">
      <c r="A7237" t="s">
        <v>1214</v>
      </c>
      <c r="B7237" s="94" t="s">
        <v>534</v>
      </c>
      <c r="C7237">
        <v>119900</v>
      </c>
      <c r="D7237" s="95" t="s">
        <v>43</v>
      </c>
      <c r="E7237">
        <v>152</v>
      </c>
      <c r="F7237" t="s">
        <v>639</v>
      </c>
    </row>
    <row r="7238" spans="1:6">
      <c r="A7238" t="s">
        <v>1214</v>
      </c>
      <c r="B7238" s="94" t="s">
        <v>265</v>
      </c>
      <c r="C7238">
        <v>119900</v>
      </c>
      <c r="D7238" t="s">
        <v>12</v>
      </c>
      <c r="E7238">
        <v>74</v>
      </c>
      <c r="F7238" t="s">
        <v>53</v>
      </c>
    </row>
    <row r="7239" spans="1:6">
      <c r="A7239" t="s">
        <v>1214</v>
      </c>
      <c r="B7239" s="94" t="s">
        <v>312</v>
      </c>
      <c r="C7239">
        <v>120000</v>
      </c>
      <c r="D7239" t="s">
        <v>16</v>
      </c>
      <c r="E7239">
        <v>91</v>
      </c>
      <c r="F7239" t="s">
        <v>109</v>
      </c>
    </row>
    <row r="7240" spans="1:6">
      <c r="A7240" t="s">
        <v>1214</v>
      </c>
      <c r="B7240" s="94" t="s">
        <v>389</v>
      </c>
      <c r="C7240">
        <v>121900</v>
      </c>
      <c r="D7240" t="s">
        <v>18</v>
      </c>
      <c r="E7240">
        <v>37</v>
      </c>
      <c r="F7240" t="s">
        <v>102</v>
      </c>
    </row>
    <row r="7241" spans="1:6">
      <c r="A7241" t="s">
        <v>1214</v>
      </c>
      <c r="B7241" s="94" t="s">
        <v>879</v>
      </c>
      <c r="C7241">
        <v>122900</v>
      </c>
      <c r="D7241" t="s">
        <v>12</v>
      </c>
      <c r="E7241">
        <v>392</v>
      </c>
      <c r="F7241" t="s">
        <v>87</v>
      </c>
    </row>
    <row r="7242" spans="1:6">
      <c r="A7242" t="s">
        <v>1214</v>
      </c>
      <c r="B7242" s="94" t="s">
        <v>853</v>
      </c>
      <c r="C7242">
        <v>124900</v>
      </c>
      <c r="D7242" t="s">
        <v>12</v>
      </c>
      <c r="E7242">
        <v>276</v>
      </c>
      <c r="F7242" t="s">
        <v>1044</v>
      </c>
    </row>
    <row r="7243" spans="1:6">
      <c r="A7243" t="s">
        <v>1214</v>
      </c>
      <c r="B7243" s="94" t="s">
        <v>453</v>
      </c>
      <c r="C7243">
        <v>124900</v>
      </c>
      <c r="D7243" t="s">
        <v>12</v>
      </c>
      <c r="E7243">
        <v>180</v>
      </c>
      <c r="F7243" t="s">
        <v>272</v>
      </c>
    </row>
    <row r="7244" spans="1:6">
      <c r="A7244" t="s">
        <v>1214</v>
      </c>
      <c r="B7244" s="94" t="s">
        <v>370</v>
      </c>
      <c r="C7244">
        <v>124900</v>
      </c>
      <c r="D7244" s="95" t="s">
        <v>43</v>
      </c>
      <c r="E7244">
        <v>161</v>
      </c>
      <c r="F7244" t="s">
        <v>252</v>
      </c>
    </row>
    <row r="7245" spans="1:6">
      <c r="A7245" t="s">
        <v>1214</v>
      </c>
      <c r="B7245" s="94" t="s">
        <v>239</v>
      </c>
      <c r="C7245">
        <v>124900</v>
      </c>
      <c r="D7245" t="s">
        <v>12</v>
      </c>
      <c r="E7245">
        <v>123</v>
      </c>
      <c r="F7245" t="s">
        <v>603</v>
      </c>
    </row>
    <row r="7246" spans="1:6">
      <c r="A7246" t="s">
        <v>1214</v>
      </c>
      <c r="B7246" s="94" t="s">
        <v>58</v>
      </c>
      <c r="C7246">
        <v>124900</v>
      </c>
      <c r="D7246" t="s">
        <v>12</v>
      </c>
      <c r="E7246">
        <v>95</v>
      </c>
      <c r="F7246" t="s">
        <v>603</v>
      </c>
    </row>
    <row r="7247" spans="1:6">
      <c r="A7247" t="s">
        <v>1214</v>
      </c>
      <c r="B7247" s="94" t="s">
        <v>259</v>
      </c>
      <c r="C7247">
        <v>124900</v>
      </c>
      <c r="D7247" t="s">
        <v>12</v>
      </c>
      <c r="E7247">
        <v>69</v>
      </c>
      <c r="F7247" t="s">
        <v>79</v>
      </c>
    </row>
    <row r="7248" spans="1:6">
      <c r="A7248" t="s">
        <v>1214</v>
      </c>
      <c r="B7248" s="94" t="s">
        <v>376</v>
      </c>
      <c r="C7248">
        <v>124900</v>
      </c>
      <c r="D7248" s="95" t="s">
        <v>43</v>
      </c>
      <c r="E7248">
        <v>42</v>
      </c>
      <c r="F7248" t="s">
        <v>603</v>
      </c>
    </row>
    <row r="7249" spans="1:6">
      <c r="A7249" t="s">
        <v>1214</v>
      </c>
      <c r="B7249" s="94" t="s">
        <v>155</v>
      </c>
      <c r="C7249">
        <v>124900</v>
      </c>
      <c r="D7249" s="95" t="s">
        <v>43</v>
      </c>
      <c r="E7249">
        <v>28</v>
      </c>
      <c r="F7249" t="s">
        <v>603</v>
      </c>
    </row>
    <row r="7250" spans="1:6">
      <c r="A7250" t="s">
        <v>1214</v>
      </c>
      <c r="B7250" s="94" t="s">
        <v>484</v>
      </c>
      <c r="C7250">
        <v>124950</v>
      </c>
      <c r="D7250" t="s">
        <v>12</v>
      </c>
      <c r="E7250">
        <v>188</v>
      </c>
      <c r="F7250" t="s">
        <v>402</v>
      </c>
    </row>
    <row r="7251" spans="1:6">
      <c r="A7251" t="s">
        <v>1214</v>
      </c>
      <c r="B7251" s="94" t="s">
        <v>188</v>
      </c>
      <c r="C7251">
        <v>125000</v>
      </c>
      <c r="D7251" t="s">
        <v>16</v>
      </c>
      <c r="E7251">
        <v>343</v>
      </c>
      <c r="F7251" t="s">
        <v>794</v>
      </c>
    </row>
    <row r="7252" spans="1:6">
      <c r="A7252" t="s">
        <v>1214</v>
      </c>
      <c r="B7252" s="94" t="s">
        <v>114</v>
      </c>
      <c r="C7252">
        <v>125000</v>
      </c>
      <c r="D7252" t="s">
        <v>12</v>
      </c>
      <c r="E7252">
        <v>156</v>
      </c>
      <c r="F7252" t="s">
        <v>763</v>
      </c>
    </row>
    <row r="7253" spans="1:6">
      <c r="A7253" t="s">
        <v>1214</v>
      </c>
      <c r="B7253" s="94" t="s">
        <v>58</v>
      </c>
      <c r="C7253">
        <v>125000</v>
      </c>
      <c r="D7253" t="s">
        <v>12</v>
      </c>
      <c r="E7253">
        <v>95</v>
      </c>
      <c r="F7253" t="s">
        <v>109</v>
      </c>
    </row>
    <row r="7254" spans="1:6">
      <c r="A7254" t="s">
        <v>1214</v>
      </c>
      <c r="B7254" s="94" t="s">
        <v>200</v>
      </c>
      <c r="C7254">
        <v>125000</v>
      </c>
      <c r="D7254" t="s">
        <v>18</v>
      </c>
      <c r="E7254">
        <v>21</v>
      </c>
      <c r="F7254" t="s">
        <v>87</v>
      </c>
    </row>
    <row r="7255" spans="1:6">
      <c r="A7255" t="s">
        <v>1214</v>
      </c>
      <c r="B7255" s="94" t="s">
        <v>392</v>
      </c>
      <c r="C7255">
        <v>129000</v>
      </c>
      <c r="D7255" s="95" t="s">
        <v>43</v>
      </c>
      <c r="E7255">
        <v>458</v>
      </c>
      <c r="F7255" t="s">
        <v>53</v>
      </c>
    </row>
    <row r="7256" spans="1:6">
      <c r="A7256" t="s">
        <v>1214</v>
      </c>
      <c r="B7256" s="94" t="s">
        <v>320</v>
      </c>
      <c r="C7256">
        <v>129000</v>
      </c>
      <c r="D7256" s="95" t="s">
        <v>43</v>
      </c>
      <c r="E7256">
        <v>299</v>
      </c>
      <c r="F7256" t="s">
        <v>371</v>
      </c>
    </row>
    <row r="7257" spans="1:6">
      <c r="A7257" t="s">
        <v>1214</v>
      </c>
      <c r="B7257" s="94" t="s">
        <v>337</v>
      </c>
      <c r="C7257">
        <v>129900</v>
      </c>
      <c r="D7257" t="s">
        <v>12</v>
      </c>
      <c r="E7257">
        <v>216</v>
      </c>
      <c r="F7257" t="s">
        <v>272</v>
      </c>
    </row>
    <row r="7258" spans="1:6">
      <c r="A7258" t="s">
        <v>1214</v>
      </c>
      <c r="B7258" s="94" t="s">
        <v>436</v>
      </c>
      <c r="C7258">
        <v>129900</v>
      </c>
      <c r="D7258" t="s">
        <v>12</v>
      </c>
      <c r="E7258">
        <v>116</v>
      </c>
      <c r="F7258" t="s">
        <v>1038</v>
      </c>
    </row>
    <row r="7259" spans="1:6">
      <c r="A7259" t="s">
        <v>1214</v>
      </c>
      <c r="B7259" s="94" t="s">
        <v>356</v>
      </c>
      <c r="C7259">
        <v>129900</v>
      </c>
      <c r="D7259" t="s">
        <v>18</v>
      </c>
      <c r="E7259">
        <v>1</v>
      </c>
      <c r="F7259" t="s">
        <v>85</v>
      </c>
    </row>
    <row r="7260" spans="1:6">
      <c r="A7260" t="s">
        <v>1214</v>
      </c>
      <c r="B7260" s="94" t="s">
        <v>321</v>
      </c>
      <c r="C7260">
        <v>133500</v>
      </c>
      <c r="D7260" s="95" t="s">
        <v>43</v>
      </c>
      <c r="E7260">
        <v>122</v>
      </c>
      <c r="F7260" t="s">
        <v>603</v>
      </c>
    </row>
    <row r="7261" spans="1:6">
      <c r="A7261" t="s">
        <v>1214</v>
      </c>
      <c r="B7261" s="94" t="s">
        <v>192</v>
      </c>
      <c r="C7261">
        <v>134900</v>
      </c>
      <c r="D7261" t="s">
        <v>12</v>
      </c>
      <c r="E7261">
        <v>300</v>
      </c>
      <c r="F7261" t="s">
        <v>127</v>
      </c>
    </row>
    <row r="7262" spans="1:6">
      <c r="A7262" t="s">
        <v>1214</v>
      </c>
      <c r="B7262" s="94" t="s">
        <v>155</v>
      </c>
      <c r="C7262">
        <v>134900</v>
      </c>
      <c r="D7262" t="s">
        <v>12</v>
      </c>
      <c r="E7262">
        <v>28</v>
      </c>
      <c r="F7262" t="s">
        <v>657</v>
      </c>
    </row>
    <row r="7263" spans="1:6">
      <c r="A7263" t="s">
        <v>1214</v>
      </c>
      <c r="B7263" s="94" t="s">
        <v>684</v>
      </c>
      <c r="C7263">
        <v>135000</v>
      </c>
      <c r="D7263" t="s">
        <v>12</v>
      </c>
      <c r="E7263">
        <v>271</v>
      </c>
      <c r="F7263" t="s">
        <v>1021</v>
      </c>
    </row>
    <row r="7264" spans="1:6">
      <c r="A7264" t="s">
        <v>1214</v>
      </c>
      <c r="B7264" s="94" t="s">
        <v>74</v>
      </c>
      <c r="C7264">
        <v>136000</v>
      </c>
      <c r="D7264" t="s">
        <v>12</v>
      </c>
      <c r="E7264">
        <v>172</v>
      </c>
      <c r="F7264" t="s">
        <v>53</v>
      </c>
    </row>
    <row r="7265" spans="1:6">
      <c r="A7265" t="s">
        <v>1214</v>
      </c>
      <c r="B7265" s="94" t="s">
        <v>534</v>
      </c>
      <c r="C7265">
        <v>139500</v>
      </c>
      <c r="D7265" t="s">
        <v>12</v>
      </c>
      <c r="E7265">
        <v>152</v>
      </c>
      <c r="F7265" t="s">
        <v>53</v>
      </c>
    </row>
    <row r="7266" spans="1:6">
      <c r="A7266" t="s">
        <v>1214</v>
      </c>
      <c r="B7266" s="94" t="s">
        <v>424</v>
      </c>
      <c r="C7266">
        <v>139500</v>
      </c>
      <c r="D7266" t="s">
        <v>12</v>
      </c>
      <c r="E7266">
        <v>96</v>
      </c>
      <c r="F7266" t="s">
        <v>413</v>
      </c>
    </row>
    <row r="7267" spans="1:6">
      <c r="A7267" t="s">
        <v>1214</v>
      </c>
      <c r="B7267" s="94" t="s">
        <v>771</v>
      </c>
      <c r="C7267">
        <v>139900</v>
      </c>
      <c r="D7267" t="s">
        <v>16</v>
      </c>
      <c r="E7267">
        <v>227</v>
      </c>
      <c r="F7267" t="s">
        <v>248</v>
      </c>
    </row>
    <row r="7268" spans="1:6">
      <c r="A7268" t="s">
        <v>1214</v>
      </c>
      <c r="B7268" s="94" t="s">
        <v>321</v>
      </c>
      <c r="C7268">
        <v>139900</v>
      </c>
      <c r="D7268" t="s">
        <v>12</v>
      </c>
      <c r="E7268">
        <v>122</v>
      </c>
      <c r="F7268" t="s">
        <v>603</v>
      </c>
    </row>
    <row r="7269" spans="1:6">
      <c r="A7269" t="s">
        <v>1214</v>
      </c>
      <c r="B7269" s="94" t="s">
        <v>93</v>
      </c>
      <c r="C7269">
        <v>139900</v>
      </c>
      <c r="D7269" t="s">
        <v>12</v>
      </c>
      <c r="E7269">
        <v>42</v>
      </c>
      <c r="F7269" t="s">
        <v>293</v>
      </c>
    </row>
    <row r="7270" spans="1:6">
      <c r="A7270" t="s">
        <v>1214</v>
      </c>
      <c r="B7270" s="94" t="s">
        <v>305</v>
      </c>
      <c r="C7270">
        <v>139900</v>
      </c>
      <c r="D7270" t="s">
        <v>16</v>
      </c>
      <c r="E7270">
        <v>37</v>
      </c>
      <c r="F7270" t="s">
        <v>196</v>
      </c>
    </row>
    <row r="7271" spans="1:6">
      <c r="A7271" t="s">
        <v>1214</v>
      </c>
      <c r="B7271" s="94" t="s">
        <v>923</v>
      </c>
      <c r="C7271">
        <v>140000</v>
      </c>
      <c r="D7271" t="s">
        <v>12</v>
      </c>
      <c r="E7271">
        <v>106</v>
      </c>
      <c r="F7271" t="s">
        <v>1038</v>
      </c>
    </row>
    <row r="7272" spans="1:6">
      <c r="A7272" t="s">
        <v>1214</v>
      </c>
      <c r="B7272" s="94" t="s">
        <v>493</v>
      </c>
      <c r="C7272">
        <v>140000</v>
      </c>
      <c r="D7272" s="95" t="s">
        <v>43</v>
      </c>
      <c r="E7272">
        <v>5</v>
      </c>
      <c r="F7272" t="s">
        <v>213</v>
      </c>
    </row>
    <row r="7273" spans="1:6">
      <c r="A7273" t="s">
        <v>1214</v>
      </c>
      <c r="B7273" s="94" t="s">
        <v>709</v>
      </c>
      <c r="C7273">
        <v>142000</v>
      </c>
      <c r="D7273" t="s">
        <v>12</v>
      </c>
      <c r="E7273">
        <v>306</v>
      </c>
      <c r="F7273" t="s">
        <v>65</v>
      </c>
    </row>
    <row r="7274" spans="1:6">
      <c r="A7274" t="s">
        <v>1214</v>
      </c>
      <c r="B7274" s="94" t="s">
        <v>384</v>
      </c>
      <c r="C7274">
        <v>147000</v>
      </c>
      <c r="D7274" s="95" t="s">
        <v>43</v>
      </c>
      <c r="E7274">
        <v>33</v>
      </c>
      <c r="F7274" t="s">
        <v>53</v>
      </c>
    </row>
    <row r="7275" spans="1:6">
      <c r="A7275" t="s">
        <v>1214</v>
      </c>
      <c r="B7275" s="94" t="s">
        <v>285</v>
      </c>
      <c r="C7275">
        <v>148900</v>
      </c>
      <c r="D7275" t="s">
        <v>12</v>
      </c>
      <c r="E7275">
        <v>263</v>
      </c>
      <c r="F7275" t="s">
        <v>59</v>
      </c>
    </row>
    <row r="7276" spans="1:6">
      <c r="A7276" t="s">
        <v>1214</v>
      </c>
      <c r="B7276" s="94" t="s">
        <v>283</v>
      </c>
      <c r="C7276">
        <v>148900</v>
      </c>
      <c r="D7276" s="95" t="s">
        <v>43</v>
      </c>
      <c r="E7276">
        <v>8</v>
      </c>
      <c r="F7276" t="s">
        <v>868</v>
      </c>
    </row>
    <row r="7277" spans="1:6">
      <c r="A7277" t="s">
        <v>1214</v>
      </c>
      <c r="B7277" s="94" t="s">
        <v>1218</v>
      </c>
      <c r="C7277">
        <v>149000</v>
      </c>
      <c r="D7277" t="s">
        <v>12</v>
      </c>
      <c r="E7277">
        <v>398</v>
      </c>
      <c r="F7277" t="s">
        <v>55</v>
      </c>
    </row>
    <row r="7278" spans="1:6">
      <c r="A7278" t="s">
        <v>1214</v>
      </c>
      <c r="B7278" s="94" t="s">
        <v>158</v>
      </c>
      <c r="C7278">
        <v>149000</v>
      </c>
      <c r="D7278" t="s">
        <v>18</v>
      </c>
      <c r="E7278">
        <v>145</v>
      </c>
      <c r="F7278" t="s">
        <v>172</v>
      </c>
    </row>
    <row r="7279" spans="1:6">
      <c r="A7279" t="s">
        <v>1214</v>
      </c>
      <c r="B7279" s="94" t="s">
        <v>468</v>
      </c>
      <c r="C7279">
        <v>149750</v>
      </c>
      <c r="D7279" s="95" t="s">
        <v>43</v>
      </c>
      <c r="E7279">
        <v>98</v>
      </c>
      <c r="F7279" t="s">
        <v>868</v>
      </c>
    </row>
    <row r="7280" spans="1:6">
      <c r="A7280" t="s">
        <v>1214</v>
      </c>
      <c r="B7280" s="94" t="s">
        <v>126</v>
      </c>
      <c r="C7280">
        <v>149900</v>
      </c>
      <c r="D7280" t="s">
        <v>12</v>
      </c>
      <c r="E7280">
        <v>124</v>
      </c>
      <c r="F7280" t="s">
        <v>87</v>
      </c>
    </row>
    <row r="7281" spans="1:6">
      <c r="A7281" t="s">
        <v>1214</v>
      </c>
      <c r="B7281" s="94" t="s">
        <v>239</v>
      </c>
      <c r="C7281">
        <v>149900</v>
      </c>
      <c r="D7281" s="95" t="s">
        <v>43</v>
      </c>
      <c r="E7281">
        <v>123</v>
      </c>
      <c r="F7281" t="s">
        <v>109</v>
      </c>
    </row>
    <row r="7282" spans="1:6">
      <c r="A7282" t="s">
        <v>1214</v>
      </c>
      <c r="B7282" s="94" t="s">
        <v>222</v>
      </c>
      <c r="C7282">
        <v>149900</v>
      </c>
      <c r="D7282" t="s">
        <v>16</v>
      </c>
      <c r="E7282">
        <v>46</v>
      </c>
      <c r="F7282" t="s">
        <v>119</v>
      </c>
    </row>
    <row r="7283" spans="1:6">
      <c r="A7283" t="s">
        <v>1214</v>
      </c>
      <c r="B7283" s="94" t="s">
        <v>735</v>
      </c>
      <c r="C7283">
        <v>149990</v>
      </c>
      <c r="D7283" s="95" t="s">
        <v>43</v>
      </c>
      <c r="E7283">
        <v>29</v>
      </c>
      <c r="F7283" t="s">
        <v>109</v>
      </c>
    </row>
    <row r="7284" spans="1:6">
      <c r="A7284" t="s">
        <v>1214</v>
      </c>
      <c r="B7284" s="94" t="s">
        <v>424</v>
      </c>
      <c r="C7284">
        <v>150000</v>
      </c>
      <c r="D7284" t="s">
        <v>12</v>
      </c>
      <c r="E7284">
        <v>96</v>
      </c>
      <c r="F7284" t="s">
        <v>248</v>
      </c>
    </row>
    <row r="7285" spans="1:6">
      <c r="A7285" t="s">
        <v>1214</v>
      </c>
      <c r="B7285" s="94" t="s">
        <v>384</v>
      </c>
      <c r="C7285">
        <v>150000</v>
      </c>
      <c r="D7285" t="s">
        <v>16</v>
      </c>
      <c r="E7285">
        <v>33</v>
      </c>
      <c r="F7285" t="s">
        <v>272</v>
      </c>
    </row>
    <row r="7286" spans="1:6">
      <c r="A7286" t="s">
        <v>1214</v>
      </c>
      <c r="B7286" s="94" t="s">
        <v>80</v>
      </c>
      <c r="C7286">
        <v>154500</v>
      </c>
      <c r="D7286" t="s">
        <v>12</v>
      </c>
      <c r="E7286">
        <v>47</v>
      </c>
      <c r="F7286" t="s">
        <v>53</v>
      </c>
    </row>
    <row r="7287" spans="1:6">
      <c r="A7287" t="s">
        <v>1214</v>
      </c>
      <c r="B7287" s="94" t="s">
        <v>346</v>
      </c>
      <c r="C7287">
        <v>154900</v>
      </c>
      <c r="D7287" t="s">
        <v>12</v>
      </c>
      <c r="E7287">
        <v>81</v>
      </c>
      <c r="F7287" t="s">
        <v>1140</v>
      </c>
    </row>
    <row r="7288" spans="1:6">
      <c r="A7288" t="s">
        <v>1214</v>
      </c>
      <c r="B7288" s="94" t="s">
        <v>381</v>
      </c>
      <c r="C7288">
        <v>155000</v>
      </c>
      <c r="D7288" t="s">
        <v>12</v>
      </c>
      <c r="E7288">
        <v>144</v>
      </c>
      <c r="F7288" t="s">
        <v>172</v>
      </c>
    </row>
    <row r="7289" spans="1:6">
      <c r="A7289" t="s">
        <v>1214</v>
      </c>
      <c r="B7289" s="94" t="s">
        <v>566</v>
      </c>
      <c r="C7289">
        <v>158000</v>
      </c>
      <c r="D7289" t="s">
        <v>12</v>
      </c>
      <c r="E7289">
        <v>306</v>
      </c>
      <c r="F7289" t="s">
        <v>209</v>
      </c>
    </row>
    <row r="7290" spans="1:6">
      <c r="A7290" t="s">
        <v>1214</v>
      </c>
      <c r="B7290" s="94" t="s">
        <v>624</v>
      </c>
      <c r="C7290">
        <v>158900</v>
      </c>
      <c r="D7290" t="s">
        <v>18</v>
      </c>
      <c r="E7290">
        <v>178</v>
      </c>
      <c r="F7290" t="s">
        <v>87</v>
      </c>
    </row>
    <row r="7291" spans="1:6">
      <c r="A7291" t="s">
        <v>1214</v>
      </c>
      <c r="B7291" s="94" t="s">
        <v>169</v>
      </c>
      <c r="C7291">
        <v>158900</v>
      </c>
      <c r="D7291" t="s">
        <v>12</v>
      </c>
      <c r="E7291">
        <v>56</v>
      </c>
      <c r="F7291" t="s">
        <v>993</v>
      </c>
    </row>
    <row r="7292" spans="1:6">
      <c r="A7292" t="s">
        <v>1214</v>
      </c>
      <c r="B7292" s="94" t="s">
        <v>197</v>
      </c>
      <c r="C7292">
        <v>159000</v>
      </c>
      <c r="D7292" t="s">
        <v>12</v>
      </c>
      <c r="E7292">
        <v>224</v>
      </c>
      <c r="F7292" t="s">
        <v>87</v>
      </c>
    </row>
    <row r="7293" spans="1:6">
      <c r="A7293" t="s">
        <v>1214</v>
      </c>
      <c r="B7293" s="94" t="s">
        <v>350</v>
      </c>
      <c r="C7293">
        <v>159000</v>
      </c>
      <c r="D7293" t="s">
        <v>12</v>
      </c>
      <c r="E7293">
        <v>134</v>
      </c>
      <c r="F7293" t="s">
        <v>290</v>
      </c>
    </row>
    <row r="7294" spans="1:6">
      <c r="A7294" t="s">
        <v>1214</v>
      </c>
      <c r="B7294" s="94" t="s">
        <v>418</v>
      </c>
      <c r="C7294">
        <v>159000</v>
      </c>
      <c r="D7294" t="s">
        <v>12</v>
      </c>
      <c r="E7294">
        <v>55</v>
      </c>
      <c r="F7294" t="s">
        <v>868</v>
      </c>
    </row>
    <row r="7295" spans="1:6">
      <c r="A7295" t="s">
        <v>1214</v>
      </c>
      <c r="B7295" s="94" t="s">
        <v>250</v>
      </c>
      <c r="C7295">
        <v>159000</v>
      </c>
      <c r="D7295" t="s">
        <v>16</v>
      </c>
      <c r="E7295">
        <v>11</v>
      </c>
      <c r="F7295" t="s">
        <v>53</v>
      </c>
    </row>
    <row r="7296" spans="1:6">
      <c r="A7296" t="s">
        <v>1214</v>
      </c>
      <c r="B7296" s="94" t="s">
        <v>1219</v>
      </c>
      <c r="C7296">
        <v>159900</v>
      </c>
      <c r="D7296" t="s">
        <v>12</v>
      </c>
      <c r="E7296">
        <v>457</v>
      </c>
      <c r="F7296" t="s">
        <v>87</v>
      </c>
    </row>
    <row r="7297" spans="1:6">
      <c r="A7297" t="s">
        <v>1214</v>
      </c>
      <c r="B7297" s="94" t="s">
        <v>684</v>
      </c>
      <c r="C7297">
        <v>159900</v>
      </c>
      <c r="D7297" t="s">
        <v>12</v>
      </c>
      <c r="E7297">
        <v>271</v>
      </c>
      <c r="F7297" t="s">
        <v>1021</v>
      </c>
    </row>
    <row r="7298" spans="1:6">
      <c r="A7298" t="s">
        <v>1214</v>
      </c>
      <c r="B7298" s="94" t="s">
        <v>178</v>
      </c>
      <c r="C7298">
        <v>159900</v>
      </c>
      <c r="D7298" s="95" t="s">
        <v>43</v>
      </c>
      <c r="E7298">
        <v>27</v>
      </c>
      <c r="F7298" t="s">
        <v>293</v>
      </c>
    </row>
    <row r="7299" spans="1:6">
      <c r="A7299" t="s">
        <v>1214</v>
      </c>
      <c r="B7299" s="94" t="s">
        <v>372</v>
      </c>
      <c r="C7299">
        <v>159999</v>
      </c>
      <c r="D7299" t="s">
        <v>12</v>
      </c>
      <c r="E7299">
        <v>157</v>
      </c>
      <c r="F7299" t="s">
        <v>53</v>
      </c>
    </row>
    <row r="7300" spans="1:6">
      <c r="A7300" t="s">
        <v>1214</v>
      </c>
      <c r="B7300" s="94" t="s">
        <v>126</v>
      </c>
      <c r="C7300">
        <v>160000</v>
      </c>
      <c r="D7300" s="95" t="s">
        <v>43</v>
      </c>
      <c r="E7300">
        <v>126</v>
      </c>
      <c r="F7300" t="s">
        <v>272</v>
      </c>
    </row>
    <row r="7301" spans="1:6">
      <c r="A7301" t="s">
        <v>1214</v>
      </c>
      <c r="B7301" s="94" t="s">
        <v>153</v>
      </c>
      <c r="C7301">
        <v>164900</v>
      </c>
      <c r="D7301" t="s">
        <v>12</v>
      </c>
      <c r="E7301">
        <v>90</v>
      </c>
      <c r="F7301" t="s">
        <v>87</v>
      </c>
    </row>
    <row r="7302" spans="1:6">
      <c r="A7302" t="s">
        <v>1214</v>
      </c>
      <c r="B7302" s="94" t="s">
        <v>259</v>
      </c>
      <c r="C7302">
        <v>164900</v>
      </c>
      <c r="D7302" s="95" t="s">
        <v>43</v>
      </c>
      <c r="E7302">
        <v>69</v>
      </c>
      <c r="F7302" t="s">
        <v>878</v>
      </c>
    </row>
    <row r="7303" spans="1:6">
      <c r="A7303" t="s">
        <v>1214</v>
      </c>
      <c r="B7303" s="94" t="s">
        <v>235</v>
      </c>
      <c r="C7303">
        <v>164900</v>
      </c>
      <c r="D7303" s="95" t="s">
        <v>43</v>
      </c>
      <c r="E7303">
        <v>7</v>
      </c>
      <c r="F7303" t="s">
        <v>371</v>
      </c>
    </row>
    <row r="7304" spans="1:6">
      <c r="A7304" t="s">
        <v>1214</v>
      </c>
      <c r="B7304" s="94" t="s">
        <v>271</v>
      </c>
      <c r="C7304">
        <v>165000</v>
      </c>
      <c r="D7304" s="95" t="s">
        <v>43</v>
      </c>
      <c r="E7304">
        <v>230</v>
      </c>
      <c r="F7304" t="s">
        <v>272</v>
      </c>
    </row>
    <row r="7305" spans="1:6">
      <c r="A7305" t="s">
        <v>1214</v>
      </c>
      <c r="B7305" s="94" t="s">
        <v>232</v>
      </c>
      <c r="C7305">
        <v>165000</v>
      </c>
      <c r="D7305" s="95" t="s">
        <v>43</v>
      </c>
      <c r="E7305">
        <v>150</v>
      </c>
      <c r="F7305" t="s">
        <v>293</v>
      </c>
    </row>
    <row r="7306" spans="1:6">
      <c r="A7306" t="s">
        <v>1214</v>
      </c>
      <c r="B7306" s="94" t="s">
        <v>416</v>
      </c>
      <c r="C7306">
        <v>165000</v>
      </c>
      <c r="D7306" s="95" t="s">
        <v>43</v>
      </c>
      <c r="E7306">
        <v>22</v>
      </c>
      <c r="F7306" t="s">
        <v>53</v>
      </c>
    </row>
    <row r="7307" spans="1:6">
      <c r="A7307" t="s">
        <v>1214</v>
      </c>
      <c r="B7307" s="94" t="s">
        <v>1220</v>
      </c>
      <c r="C7307">
        <v>167500</v>
      </c>
      <c r="D7307" t="s">
        <v>12</v>
      </c>
      <c r="E7307">
        <v>577</v>
      </c>
      <c r="F7307" t="s">
        <v>327</v>
      </c>
    </row>
    <row r="7308" spans="1:6">
      <c r="A7308" t="s">
        <v>1214</v>
      </c>
      <c r="B7308" s="94" t="s">
        <v>122</v>
      </c>
      <c r="C7308">
        <v>168900</v>
      </c>
      <c r="D7308" t="s">
        <v>18</v>
      </c>
      <c r="E7308">
        <v>108</v>
      </c>
      <c r="F7308" t="s">
        <v>580</v>
      </c>
    </row>
    <row r="7309" spans="1:6">
      <c r="A7309" t="s">
        <v>1214</v>
      </c>
      <c r="B7309" s="94" t="s">
        <v>467</v>
      </c>
      <c r="C7309">
        <v>169000</v>
      </c>
      <c r="D7309" t="s">
        <v>17</v>
      </c>
      <c r="E7309">
        <v>138</v>
      </c>
      <c r="F7309" t="s">
        <v>189</v>
      </c>
    </row>
    <row r="7310" spans="1:6">
      <c r="A7310" t="s">
        <v>1214</v>
      </c>
      <c r="B7310" s="94" t="s">
        <v>151</v>
      </c>
      <c r="C7310">
        <v>169000</v>
      </c>
      <c r="D7310" t="s">
        <v>12</v>
      </c>
      <c r="E7310">
        <v>76</v>
      </c>
      <c r="F7310" t="s">
        <v>868</v>
      </c>
    </row>
    <row r="7311" spans="1:6">
      <c r="A7311" t="s">
        <v>1214</v>
      </c>
      <c r="B7311" s="94" t="s">
        <v>307</v>
      </c>
      <c r="C7311">
        <v>169500</v>
      </c>
      <c r="D7311" s="95" t="s">
        <v>43</v>
      </c>
      <c r="E7311">
        <v>236</v>
      </c>
      <c r="F7311" t="s">
        <v>293</v>
      </c>
    </row>
    <row r="7312" spans="1:6">
      <c r="A7312" t="s">
        <v>1214</v>
      </c>
      <c r="B7312" s="94" t="s">
        <v>618</v>
      </c>
      <c r="C7312">
        <v>169900</v>
      </c>
      <c r="D7312" t="s">
        <v>16</v>
      </c>
      <c r="E7312">
        <v>483</v>
      </c>
      <c r="F7312" t="s">
        <v>105</v>
      </c>
    </row>
    <row r="7313" spans="1:6">
      <c r="A7313" t="s">
        <v>1214</v>
      </c>
      <c r="B7313" s="94" t="s">
        <v>825</v>
      </c>
      <c r="C7313">
        <v>169900</v>
      </c>
      <c r="D7313" t="s">
        <v>16</v>
      </c>
      <c r="E7313">
        <v>356</v>
      </c>
      <c r="F7313" t="s">
        <v>272</v>
      </c>
    </row>
    <row r="7314" spans="1:6">
      <c r="A7314" t="s">
        <v>1214</v>
      </c>
      <c r="B7314" s="94" t="s">
        <v>156</v>
      </c>
      <c r="C7314">
        <v>169900</v>
      </c>
      <c r="D7314" t="s">
        <v>12</v>
      </c>
      <c r="E7314">
        <v>153</v>
      </c>
      <c r="F7314" t="s">
        <v>303</v>
      </c>
    </row>
    <row r="7315" spans="1:6">
      <c r="A7315" t="s">
        <v>1214</v>
      </c>
      <c r="B7315" s="94" t="s">
        <v>424</v>
      </c>
      <c r="C7315">
        <v>169900</v>
      </c>
      <c r="D7315" t="s">
        <v>16</v>
      </c>
      <c r="E7315">
        <v>96</v>
      </c>
      <c r="F7315" t="s">
        <v>196</v>
      </c>
    </row>
    <row r="7316" spans="1:6">
      <c r="A7316" t="s">
        <v>1214</v>
      </c>
      <c r="B7316" s="94" t="s">
        <v>305</v>
      </c>
      <c r="C7316">
        <v>169900</v>
      </c>
      <c r="D7316" t="s">
        <v>16</v>
      </c>
      <c r="E7316">
        <v>37</v>
      </c>
      <c r="F7316" t="s">
        <v>53</v>
      </c>
    </row>
    <row r="7317" spans="1:6">
      <c r="A7317" t="s">
        <v>1214</v>
      </c>
      <c r="B7317" s="94" t="s">
        <v>814</v>
      </c>
      <c r="C7317">
        <v>170000</v>
      </c>
      <c r="D7317" t="s">
        <v>16</v>
      </c>
      <c r="E7317">
        <v>574</v>
      </c>
      <c r="F7317" t="s">
        <v>87</v>
      </c>
    </row>
    <row r="7318" spans="1:6">
      <c r="A7318" t="s">
        <v>1214</v>
      </c>
      <c r="B7318" s="94" t="s">
        <v>88</v>
      </c>
      <c r="C7318">
        <v>170000</v>
      </c>
      <c r="D7318" t="s">
        <v>16</v>
      </c>
      <c r="E7318">
        <v>175</v>
      </c>
      <c r="F7318" t="s">
        <v>583</v>
      </c>
    </row>
    <row r="7319" spans="1:6">
      <c r="A7319" t="s">
        <v>1214</v>
      </c>
      <c r="B7319" s="94" t="s">
        <v>370</v>
      </c>
      <c r="C7319">
        <v>170000</v>
      </c>
      <c r="D7319" t="s">
        <v>16</v>
      </c>
      <c r="E7319">
        <v>168</v>
      </c>
      <c r="F7319" t="s">
        <v>351</v>
      </c>
    </row>
    <row r="7320" spans="1:6">
      <c r="A7320" t="s">
        <v>1214</v>
      </c>
      <c r="B7320" s="94" t="s">
        <v>345</v>
      </c>
      <c r="C7320">
        <v>171900</v>
      </c>
      <c r="D7320" t="s">
        <v>17</v>
      </c>
      <c r="E7320">
        <v>155</v>
      </c>
      <c r="F7320" t="s">
        <v>327</v>
      </c>
    </row>
    <row r="7321" spans="1:6">
      <c r="A7321" t="s">
        <v>1214</v>
      </c>
      <c r="B7321" s="94" t="s">
        <v>1221</v>
      </c>
      <c r="C7321">
        <v>172900</v>
      </c>
      <c r="D7321" t="s">
        <v>17</v>
      </c>
      <c r="E7321">
        <v>534</v>
      </c>
      <c r="F7321" t="s">
        <v>127</v>
      </c>
    </row>
    <row r="7322" spans="1:6">
      <c r="A7322" t="s">
        <v>1214</v>
      </c>
      <c r="B7322" s="94" t="s">
        <v>212</v>
      </c>
      <c r="C7322">
        <v>173000</v>
      </c>
      <c r="D7322" s="95" t="s">
        <v>43</v>
      </c>
      <c r="E7322">
        <v>32</v>
      </c>
      <c r="F7322" t="s">
        <v>87</v>
      </c>
    </row>
    <row r="7323" spans="1:6">
      <c r="A7323" t="s">
        <v>1214</v>
      </c>
      <c r="B7323" s="94" t="s">
        <v>266</v>
      </c>
      <c r="C7323">
        <v>174800</v>
      </c>
      <c r="D7323" t="s">
        <v>17</v>
      </c>
      <c r="E7323">
        <v>329</v>
      </c>
      <c r="F7323" t="s">
        <v>213</v>
      </c>
    </row>
    <row r="7324" spans="1:6">
      <c r="A7324" t="s">
        <v>1214</v>
      </c>
      <c r="B7324" s="94" t="s">
        <v>515</v>
      </c>
      <c r="C7324">
        <v>174900</v>
      </c>
      <c r="D7324" t="s">
        <v>17</v>
      </c>
      <c r="E7324">
        <v>241</v>
      </c>
      <c r="F7324" t="s">
        <v>272</v>
      </c>
    </row>
    <row r="7325" spans="1:6">
      <c r="A7325" t="s">
        <v>1214</v>
      </c>
      <c r="B7325" s="94" t="s">
        <v>312</v>
      </c>
      <c r="C7325">
        <v>174900</v>
      </c>
      <c r="D7325" s="95" t="s">
        <v>43</v>
      </c>
      <c r="E7325">
        <v>91</v>
      </c>
      <c r="F7325" t="s">
        <v>196</v>
      </c>
    </row>
    <row r="7326" spans="1:6">
      <c r="A7326" t="s">
        <v>1214</v>
      </c>
      <c r="B7326" s="94" t="s">
        <v>173</v>
      </c>
      <c r="C7326">
        <v>175900</v>
      </c>
      <c r="D7326" t="s">
        <v>17</v>
      </c>
      <c r="E7326">
        <v>93</v>
      </c>
      <c r="F7326" t="s">
        <v>189</v>
      </c>
    </row>
    <row r="7327" spans="1:6">
      <c r="A7327" t="s">
        <v>1214</v>
      </c>
      <c r="B7327" s="94" t="s">
        <v>157</v>
      </c>
      <c r="C7327">
        <v>178600</v>
      </c>
      <c r="D7327" t="s">
        <v>12</v>
      </c>
      <c r="E7327">
        <v>121</v>
      </c>
      <c r="F7327" t="s">
        <v>543</v>
      </c>
    </row>
    <row r="7328" spans="1:6">
      <c r="A7328" t="s">
        <v>1214</v>
      </c>
      <c r="B7328" s="94" t="s">
        <v>375</v>
      </c>
      <c r="C7328">
        <v>179000</v>
      </c>
      <c r="D7328" t="s">
        <v>16</v>
      </c>
      <c r="E7328">
        <v>89</v>
      </c>
      <c r="F7328" t="s">
        <v>53</v>
      </c>
    </row>
    <row r="7329" spans="1:6">
      <c r="A7329" t="s">
        <v>1214</v>
      </c>
      <c r="B7329" s="94" t="s">
        <v>96</v>
      </c>
      <c r="C7329">
        <v>179000</v>
      </c>
      <c r="D7329" t="s">
        <v>12</v>
      </c>
      <c r="E7329">
        <v>73</v>
      </c>
      <c r="F7329" t="s">
        <v>592</v>
      </c>
    </row>
    <row r="7330" spans="1:6">
      <c r="A7330" t="s">
        <v>1214</v>
      </c>
      <c r="B7330" s="94" t="s">
        <v>183</v>
      </c>
      <c r="C7330">
        <v>179085</v>
      </c>
      <c r="D7330" t="s">
        <v>12</v>
      </c>
      <c r="E7330">
        <v>54</v>
      </c>
      <c r="F7330" t="s">
        <v>907</v>
      </c>
    </row>
    <row r="7331" spans="1:6">
      <c r="A7331" t="s">
        <v>1214</v>
      </c>
      <c r="B7331" s="94" t="s">
        <v>179</v>
      </c>
      <c r="C7331">
        <v>179900</v>
      </c>
      <c r="D7331" t="s">
        <v>12</v>
      </c>
      <c r="E7331">
        <v>327</v>
      </c>
      <c r="F7331" t="s">
        <v>327</v>
      </c>
    </row>
    <row r="7332" spans="1:6">
      <c r="A7332" t="s">
        <v>1214</v>
      </c>
      <c r="B7332" s="94" t="s">
        <v>307</v>
      </c>
      <c r="C7332">
        <v>179900</v>
      </c>
      <c r="D7332" t="s">
        <v>16</v>
      </c>
      <c r="E7332">
        <v>236</v>
      </c>
      <c r="F7332" t="s">
        <v>272</v>
      </c>
    </row>
    <row r="7333" spans="1:6">
      <c r="A7333" t="s">
        <v>1214</v>
      </c>
      <c r="B7333" s="94" t="s">
        <v>653</v>
      </c>
      <c r="C7333">
        <v>179900</v>
      </c>
      <c r="D7333" t="s">
        <v>17</v>
      </c>
      <c r="E7333">
        <v>235</v>
      </c>
      <c r="F7333" t="s">
        <v>1096</v>
      </c>
    </row>
    <row r="7334" spans="1:6">
      <c r="A7334" t="s">
        <v>1184</v>
      </c>
      <c r="B7334" s="94" t="s">
        <v>659</v>
      </c>
      <c r="C7334">
        <v>2950000</v>
      </c>
      <c r="D7334" t="s">
        <v>42</v>
      </c>
      <c r="E7334">
        <v>281</v>
      </c>
      <c r="F7334" t="s">
        <v>293</v>
      </c>
    </row>
    <row r="7335" spans="1:6">
      <c r="A7335" t="s">
        <v>1214</v>
      </c>
      <c r="B7335" s="94" t="s">
        <v>343</v>
      </c>
      <c r="C7335">
        <v>179900</v>
      </c>
      <c r="D7335" s="95" t="s">
        <v>43</v>
      </c>
      <c r="E7335">
        <v>115</v>
      </c>
      <c r="F7335" t="s">
        <v>603</v>
      </c>
    </row>
    <row r="7336" spans="1:6">
      <c r="A7336" t="s">
        <v>1214</v>
      </c>
      <c r="B7336" s="94" t="s">
        <v>156</v>
      </c>
      <c r="C7336">
        <v>179900</v>
      </c>
      <c r="D7336" s="95" t="s">
        <v>43</v>
      </c>
      <c r="E7336">
        <v>153</v>
      </c>
      <c r="F7336" t="s">
        <v>209</v>
      </c>
    </row>
    <row r="7337" spans="1:6">
      <c r="A7337" t="s">
        <v>1214</v>
      </c>
      <c r="B7337" s="94" t="s">
        <v>708</v>
      </c>
      <c r="C7337">
        <v>180000</v>
      </c>
      <c r="D7337" s="95" t="s">
        <v>43</v>
      </c>
      <c r="E7337">
        <v>266</v>
      </c>
      <c r="F7337" t="s">
        <v>87</v>
      </c>
    </row>
    <row r="7338" spans="1:6">
      <c r="A7338" t="s">
        <v>1214</v>
      </c>
      <c r="B7338" s="94" t="s">
        <v>199</v>
      </c>
      <c r="C7338">
        <v>180000</v>
      </c>
      <c r="D7338" t="s">
        <v>12</v>
      </c>
      <c r="E7338">
        <v>159</v>
      </c>
      <c r="F7338" t="s">
        <v>327</v>
      </c>
    </row>
    <row r="7339" spans="1:6">
      <c r="A7339" t="s">
        <v>1214</v>
      </c>
      <c r="B7339" s="94" t="s">
        <v>183</v>
      </c>
      <c r="C7339">
        <v>181110</v>
      </c>
      <c r="D7339" t="s">
        <v>12</v>
      </c>
      <c r="E7339">
        <v>54</v>
      </c>
      <c r="F7339" t="s">
        <v>907</v>
      </c>
    </row>
    <row r="7340" spans="1:6">
      <c r="A7340" t="s">
        <v>1214</v>
      </c>
      <c r="B7340" s="94" t="s">
        <v>504</v>
      </c>
      <c r="C7340">
        <v>185000</v>
      </c>
      <c r="D7340" t="s">
        <v>12</v>
      </c>
      <c r="E7340">
        <v>59</v>
      </c>
      <c r="F7340" t="s">
        <v>75</v>
      </c>
    </row>
    <row r="7341" spans="1:6">
      <c r="A7341" t="s">
        <v>1214</v>
      </c>
      <c r="B7341" s="94" t="s">
        <v>183</v>
      </c>
      <c r="C7341">
        <v>185200</v>
      </c>
      <c r="D7341" t="s">
        <v>12</v>
      </c>
      <c r="E7341">
        <v>54</v>
      </c>
      <c r="F7341" t="s">
        <v>907</v>
      </c>
    </row>
    <row r="7342" spans="1:6">
      <c r="A7342" t="s">
        <v>1214</v>
      </c>
      <c r="B7342" s="94" t="s">
        <v>151</v>
      </c>
      <c r="C7342">
        <v>187700</v>
      </c>
      <c r="D7342" s="95" t="s">
        <v>43</v>
      </c>
      <c r="E7342">
        <v>76</v>
      </c>
      <c r="F7342" t="s">
        <v>740</v>
      </c>
    </row>
    <row r="7343" spans="1:6">
      <c r="A7343" t="s">
        <v>1214</v>
      </c>
      <c r="B7343" s="94" t="s">
        <v>183</v>
      </c>
      <c r="C7343">
        <v>187785</v>
      </c>
      <c r="D7343" t="s">
        <v>12</v>
      </c>
      <c r="E7343">
        <v>54</v>
      </c>
      <c r="F7343" t="s">
        <v>907</v>
      </c>
    </row>
    <row r="7344" spans="1:6">
      <c r="A7344" t="s">
        <v>1214</v>
      </c>
      <c r="B7344" s="94" t="s">
        <v>681</v>
      </c>
      <c r="C7344">
        <v>189000</v>
      </c>
      <c r="D7344" t="s">
        <v>12</v>
      </c>
      <c r="E7344">
        <v>556</v>
      </c>
      <c r="F7344" t="s">
        <v>666</v>
      </c>
    </row>
    <row r="7345" spans="1:6">
      <c r="A7345" t="s">
        <v>1214</v>
      </c>
      <c r="B7345" s="94" t="s">
        <v>424</v>
      </c>
      <c r="C7345">
        <v>189900</v>
      </c>
      <c r="D7345" s="95" t="s">
        <v>43</v>
      </c>
      <c r="E7345">
        <v>96</v>
      </c>
      <c r="F7345" t="s">
        <v>1173</v>
      </c>
    </row>
    <row r="7346" spans="1:6">
      <c r="A7346" t="s">
        <v>1214</v>
      </c>
      <c r="B7346" s="94" t="s">
        <v>679</v>
      </c>
      <c r="C7346">
        <v>190000</v>
      </c>
      <c r="D7346" s="95" t="s">
        <v>43</v>
      </c>
      <c r="E7346">
        <v>391</v>
      </c>
      <c r="F7346" t="s">
        <v>569</v>
      </c>
    </row>
    <row r="7347" spans="1:6">
      <c r="A7347" t="s">
        <v>1214</v>
      </c>
      <c r="B7347" s="94" t="s">
        <v>156</v>
      </c>
      <c r="C7347">
        <v>190000</v>
      </c>
      <c r="D7347" t="s">
        <v>12</v>
      </c>
      <c r="E7347">
        <v>153</v>
      </c>
      <c r="F7347" t="s">
        <v>399</v>
      </c>
    </row>
    <row r="7348" spans="1:6">
      <c r="A7348" t="s">
        <v>1214</v>
      </c>
      <c r="B7348" s="94" t="s">
        <v>118</v>
      </c>
      <c r="C7348">
        <v>190000</v>
      </c>
      <c r="D7348" t="s">
        <v>12</v>
      </c>
      <c r="E7348">
        <v>97</v>
      </c>
      <c r="F7348" t="s">
        <v>617</v>
      </c>
    </row>
    <row r="7349" spans="1:6">
      <c r="A7349" t="s">
        <v>1214</v>
      </c>
      <c r="B7349" s="94" t="s">
        <v>424</v>
      </c>
      <c r="C7349">
        <v>190000</v>
      </c>
      <c r="D7349" t="s">
        <v>16</v>
      </c>
      <c r="E7349">
        <v>96</v>
      </c>
      <c r="F7349" t="s">
        <v>272</v>
      </c>
    </row>
    <row r="7350" spans="1:6">
      <c r="A7350" t="s">
        <v>1214</v>
      </c>
      <c r="B7350" s="94" t="s">
        <v>183</v>
      </c>
      <c r="C7350">
        <v>192390</v>
      </c>
      <c r="D7350" t="s">
        <v>12</v>
      </c>
      <c r="E7350">
        <v>54</v>
      </c>
      <c r="F7350" t="s">
        <v>907</v>
      </c>
    </row>
    <row r="7351" spans="1:6">
      <c r="A7351" t="s">
        <v>1214</v>
      </c>
      <c r="B7351" s="94" t="s">
        <v>106</v>
      </c>
      <c r="C7351">
        <v>192500</v>
      </c>
      <c r="D7351" t="s">
        <v>12</v>
      </c>
      <c r="E7351">
        <v>75</v>
      </c>
      <c r="F7351" t="s">
        <v>87</v>
      </c>
    </row>
    <row r="7352" spans="1:6">
      <c r="A7352" t="s">
        <v>1214</v>
      </c>
      <c r="B7352" s="94" t="s">
        <v>229</v>
      </c>
      <c r="C7352">
        <v>195000</v>
      </c>
      <c r="D7352" t="s">
        <v>16</v>
      </c>
      <c r="E7352">
        <v>206</v>
      </c>
      <c r="F7352" t="s">
        <v>272</v>
      </c>
    </row>
    <row r="7353" spans="1:6">
      <c r="A7353" t="s">
        <v>1214</v>
      </c>
      <c r="B7353" s="94" t="s">
        <v>259</v>
      </c>
      <c r="C7353">
        <v>195000</v>
      </c>
      <c r="D7353" t="s">
        <v>16</v>
      </c>
      <c r="E7353">
        <v>69</v>
      </c>
      <c r="F7353" t="s">
        <v>272</v>
      </c>
    </row>
    <row r="7354" spans="1:6">
      <c r="A7354" t="s">
        <v>1214</v>
      </c>
      <c r="B7354" s="94" t="s">
        <v>52</v>
      </c>
      <c r="C7354">
        <v>197000</v>
      </c>
      <c r="D7354" t="s">
        <v>12</v>
      </c>
      <c r="E7354">
        <v>38</v>
      </c>
      <c r="F7354" t="s">
        <v>569</v>
      </c>
    </row>
    <row r="7355" spans="1:6">
      <c r="A7355" t="s">
        <v>1214</v>
      </c>
      <c r="B7355" s="94" t="s">
        <v>900</v>
      </c>
      <c r="C7355">
        <v>197500</v>
      </c>
      <c r="D7355" t="s">
        <v>17</v>
      </c>
      <c r="E7355">
        <v>337</v>
      </c>
      <c r="F7355" t="s">
        <v>518</v>
      </c>
    </row>
    <row r="7356" spans="1:6">
      <c r="A7356" t="s">
        <v>1214</v>
      </c>
      <c r="B7356" s="94" t="s">
        <v>732</v>
      </c>
      <c r="C7356">
        <v>198900</v>
      </c>
      <c r="D7356" t="s">
        <v>16</v>
      </c>
      <c r="E7356">
        <v>455</v>
      </c>
      <c r="F7356" t="s">
        <v>293</v>
      </c>
    </row>
    <row r="7357" spans="1:6">
      <c r="A7357" t="s">
        <v>1214</v>
      </c>
      <c r="B7357" s="94" t="s">
        <v>435</v>
      </c>
      <c r="C7357">
        <v>199000</v>
      </c>
      <c r="D7357" t="s">
        <v>12</v>
      </c>
      <c r="E7357">
        <v>200</v>
      </c>
      <c r="F7357" t="s">
        <v>310</v>
      </c>
    </row>
    <row r="7358" spans="1:6">
      <c r="A7358" t="s">
        <v>1214</v>
      </c>
      <c r="B7358" s="94" t="s">
        <v>138</v>
      </c>
      <c r="C7358">
        <v>199000</v>
      </c>
      <c r="D7358" t="s">
        <v>12</v>
      </c>
      <c r="E7358">
        <v>164</v>
      </c>
      <c r="F7358" t="s">
        <v>569</v>
      </c>
    </row>
    <row r="7359" spans="1:6">
      <c r="A7359" t="s">
        <v>1214</v>
      </c>
      <c r="B7359" s="94" t="s">
        <v>183</v>
      </c>
      <c r="C7359">
        <v>199000</v>
      </c>
      <c r="D7359" t="s">
        <v>12</v>
      </c>
      <c r="E7359">
        <v>54</v>
      </c>
      <c r="F7359" t="s">
        <v>336</v>
      </c>
    </row>
    <row r="7360" spans="1:6">
      <c r="A7360" t="s">
        <v>1214</v>
      </c>
      <c r="B7360" s="94" t="s">
        <v>205</v>
      </c>
      <c r="C7360">
        <v>199000</v>
      </c>
      <c r="D7360" s="95" t="s">
        <v>43</v>
      </c>
      <c r="E7360">
        <v>53</v>
      </c>
      <c r="F7360" t="s">
        <v>189</v>
      </c>
    </row>
    <row r="7361" spans="1:6">
      <c r="A7361" t="s">
        <v>1214</v>
      </c>
      <c r="B7361" s="94" t="s">
        <v>520</v>
      </c>
      <c r="C7361">
        <v>199900</v>
      </c>
      <c r="D7361" s="95" t="s">
        <v>43</v>
      </c>
      <c r="E7361">
        <v>148</v>
      </c>
      <c r="F7361" t="s">
        <v>209</v>
      </c>
    </row>
    <row r="7362" spans="1:6">
      <c r="A7362" t="s">
        <v>1214</v>
      </c>
      <c r="B7362" s="94" t="s">
        <v>170</v>
      </c>
      <c r="C7362">
        <v>199900</v>
      </c>
      <c r="D7362" t="s">
        <v>12</v>
      </c>
      <c r="E7362">
        <v>143</v>
      </c>
      <c r="F7362" t="s">
        <v>196</v>
      </c>
    </row>
    <row r="7363" spans="1:6">
      <c r="A7363" t="s">
        <v>1214</v>
      </c>
      <c r="B7363" s="94" t="s">
        <v>467</v>
      </c>
      <c r="C7363">
        <v>199900</v>
      </c>
      <c r="D7363" t="s">
        <v>12</v>
      </c>
      <c r="E7363">
        <v>138</v>
      </c>
      <c r="F7363" t="s">
        <v>195</v>
      </c>
    </row>
    <row r="7364" spans="1:6">
      <c r="A7364" t="s">
        <v>1214</v>
      </c>
      <c r="B7364" s="94" t="s">
        <v>69</v>
      </c>
      <c r="C7364">
        <v>199999</v>
      </c>
      <c r="D7364" t="s">
        <v>16</v>
      </c>
      <c r="E7364">
        <v>80</v>
      </c>
      <c r="F7364" t="s">
        <v>61</v>
      </c>
    </row>
    <row r="7365" spans="1:6">
      <c r="A7365" t="s">
        <v>1214</v>
      </c>
      <c r="B7365" s="94" t="s">
        <v>323</v>
      </c>
      <c r="C7365">
        <v>199999</v>
      </c>
      <c r="D7365" t="s">
        <v>17</v>
      </c>
      <c r="E7365">
        <v>14</v>
      </c>
      <c r="F7365" t="s">
        <v>1049</v>
      </c>
    </row>
    <row r="7366" spans="1:6">
      <c r="A7366" t="s">
        <v>1214</v>
      </c>
      <c r="B7366" s="94" t="s">
        <v>190</v>
      </c>
      <c r="C7366">
        <v>209000</v>
      </c>
      <c r="D7366" t="s">
        <v>12</v>
      </c>
      <c r="E7366">
        <v>125</v>
      </c>
      <c r="F7366" t="s">
        <v>303</v>
      </c>
    </row>
    <row r="7367" spans="1:6">
      <c r="A7367" t="s">
        <v>1214</v>
      </c>
      <c r="B7367" s="94" t="s">
        <v>611</v>
      </c>
      <c r="C7367">
        <v>209900</v>
      </c>
      <c r="D7367" s="95" t="s">
        <v>43</v>
      </c>
      <c r="E7367">
        <v>182</v>
      </c>
      <c r="F7367" t="s">
        <v>293</v>
      </c>
    </row>
    <row r="7368" spans="1:6">
      <c r="A7368" t="s">
        <v>1214</v>
      </c>
      <c r="B7368" s="94" t="s">
        <v>375</v>
      </c>
      <c r="C7368">
        <v>214900</v>
      </c>
      <c r="D7368" t="s">
        <v>12</v>
      </c>
      <c r="E7368">
        <v>89</v>
      </c>
      <c r="F7368" t="s">
        <v>327</v>
      </c>
    </row>
    <row r="7369" spans="1:6">
      <c r="A7369" t="s">
        <v>1214</v>
      </c>
      <c r="B7369" s="94" t="s">
        <v>685</v>
      </c>
      <c r="C7369">
        <v>219000</v>
      </c>
      <c r="D7369" t="s">
        <v>16</v>
      </c>
      <c r="E7369">
        <v>226</v>
      </c>
      <c r="F7369" t="s">
        <v>272</v>
      </c>
    </row>
    <row r="7370" spans="1:6">
      <c r="A7370" t="s">
        <v>1214</v>
      </c>
      <c r="B7370" s="94" t="s">
        <v>243</v>
      </c>
      <c r="C7370">
        <v>219000</v>
      </c>
      <c r="D7370" t="s">
        <v>16</v>
      </c>
      <c r="E7370">
        <v>177</v>
      </c>
      <c r="F7370" t="s">
        <v>399</v>
      </c>
    </row>
    <row r="7371" spans="1:6">
      <c r="A7371" t="s">
        <v>1214</v>
      </c>
      <c r="B7371" s="94" t="s">
        <v>93</v>
      </c>
      <c r="C7371">
        <v>219000</v>
      </c>
      <c r="D7371" t="s">
        <v>12</v>
      </c>
      <c r="E7371">
        <v>42</v>
      </c>
      <c r="F7371" t="s">
        <v>119</v>
      </c>
    </row>
    <row r="7372" spans="1:6">
      <c r="A7372" t="s">
        <v>1214</v>
      </c>
      <c r="B7372" s="94" t="s">
        <v>96</v>
      </c>
      <c r="C7372">
        <v>219800</v>
      </c>
      <c r="D7372" t="s">
        <v>12</v>
      </c>
      <c r="E7372">
        <v>73</v>
      </c>
      <c r="F7372" t="s">
        <v>793</v>
      </c>
    </row>
    <row r="7373" spans="1:6">
      <c r="A7373" t="s">
        <v>1214</v>
      </c>
      <c r="B7373" s="94" t="s">
        <v>470</v>
      </c>
      <c r="C7373">
        <v>219900</v>
      </c>
      <c r="D7373" t="s">
        <v>16</v>
      </c>
      <c r="E7373">
        <v>196</v>
      </c>
      <c r="F7373" t="s">
        <v>1028</v>
      </c>
    </row>
    <row r="7374" spans="1:6">
      <c r="A7374" t="s">
        <v>1214</v>
      </c>
      <c r="B7374" s="94" t="s">
        <v>370</v>
      </c>
      <c r="C7374">
        <v>219900</v>
      </c>
      <c r="D7374" s="95" t="s">
        <v>43</v>
      </c>
      <c r="E7374">
        <v>168</v>
      </c>
      <c r="F7374" t="s">
        <v>1124</v>
      </c>
    </row>
    <row r="7375" spans="1:6">
      <c r="A7375" t="s">
        <v>1214</v>
      </c>
      <c r="B7375" s="94" t="s">
        <v>201</v>
      </c>
      <c r="C7375">
        <v>219900</v>
      </c>
      <c r="D7375" t="s">
        <v>12</v>
      </c>
      <c r="E7375">
        <v>35</v>
      </c>
      <c r="F7375" t="s">
        <v>87</v>
      </c>
    </row>
    <row r="7376" spans="1:6">
      <c r="A7376" t="s">
        <v>1214</v>
      </c>
      <c r="B7376" s="94" t="s">
        <v>354</v>
      </c>
      <c r="C7376">
        <v>220000</v>
      </c>
      <c r="D7376" t="s">
        <v>12</v>
      </c>
      <c r="E7376">
        <v>221</v>
      </c>
      <c r="F7376" t="s">
        <v>252</v>
      </c>
    </row>
    <row r="7377" spans="1:6">
      <c r="A7377" t="s">
        <v>1214</v>
      </c>
      <c r="B7377" s="94" t="s">
        <v>285</v>
      </c>
      <c r="C7377">
        <v>225000</v>
      </c>
      <c r="D7377" t="s">
        <v>16</v>
      </c>
      <c r="E7377">
        <v>263</v>
      </c>
      <c r="F7377" t="s">
        <v>109</v>
      </c>
    </row>
    <row r="7378" spans="1:6">
      <c r="A7378" t="s">
        <v>1214</v>
      </c>
      <c r="B7378" s="94" t="s">
        <v>705</v>
      </c>
      <c r="C7378">
        <v>225900</v>
      </c>
      <c r="D7378" t="s">
        <v>12</v>
      </c>
      <c r="E7378">
        <v>362</v>
      </c>
      <c r="F7378" t="s">
        <v>75</v>
      </c>
    </row>
    <row r="7379" spans="1:6">
      <c r="A7379" t="s">
        <v>1214</v>
      </c>
      <c r="B7379" s="94" t="s">
        <v>110</v>
      </c>
      <c r="C7379">
        <v>227000</v>
      </c>
      <c r="D7379" t="s">
        <v>16</v>
      </c>
      <c r="E7379">
        <v>173</v>
      </c>
      <c r="F7379" t="s">
        <v>351</v>
      </c>
    </row>
    <row r="7380" spans="1:6">
      <c r="A7380" t="s">
        <v>1214</v>
      </c>
      <c r="B7380" s="94" t="s">
        <v>298</v>
      </c>
      <c r="C7380">
        <v>228000</v>
      </c>
      <c r="D7380" t="s">
        <v>12</v>
      </c>
      <c r="E7380">
        <v>137</v>
      </c>
      <c r="F7380" t="s">
        <v>87</v>
      </c>
    </row>
    <row r="7381" spans="1:6">
      <c r="A7381" t="s">
        <v>1214</v>
      </c>
      <c r="B7381" s="94" t="s">
        <v>787</v>
      </c>
      <c r="C7381">
        <v>229000</v>
      </c>
      <c r="D7381" t="s">
        <v>16</v>
      </c>
      <c r="E7381">
        <v>816</v>
      </c>
      <c r="F7381" t="s">
        <v>569</v>
      </c>
    </row>
    <row r="7382" spans="1:6">
      <c r="A7382" t="s">
        <v>1214</v>
      </c>
      <c r="B7382" s="94" t="s">
        <v>125</v>
      </c>
      <c r="C7382">
        <v>230000</v>
      </c>
      <c r="D7382" t="s">
        <v>12</v>
      </c>
      <c r="E7382">
        <v>265</v>
      </c>
      <c r="F7382" t="s">
        <v>85</v>
      </c>
    </row>
    <row r="7383" spans="1:6">
      <c r="A7383" t="s">
        <v>1214</v>
      </c>
      <c r="B7383" s="94" t="s">
        <v>86</v>
      </c>
      <c r="C7383">
        <v>230000</v>
      </c>
      <c r="D7383" t="s">
        <v>16</v>
      </c>
      <c r="E7383">
        <v>112</v>
      </c>
      <c r="F7383" t="s">
        <v>293</v>
      </c>
    </row>
    <row r="7384" spans="1:6">
      <c r="A7384" t="s">
        <v>1214</v>
      </c>
      <c r="B7384" s="94" t="s">
        <v>485</v>
      </c>
      <c r="C7384">
        <v>232900</v>
      </c>
      <c r="D7384" t="s">
        <v>16</v>
      </c>
      <c r="E7384">
        <v>195</v>
      </c>
      <c r="F7384" t="s">
        <v>53</v>
      </c>
    </row>
    <row r="7385" spans="1:6">
      <c r="A7385" t="s">
        <v>1214</v>
      </c>
      <c r="B7385" s="94" t="s">
        <v>56</v>
      </c>
      <c r="C7385">
        <v>233900</v>
      </c>
      <c r="D7385" t="s">
        <v>12</v>
      </c>
      <c r="E7385">
        <v>104</v>
      </c>
      <c r="F7385" t="s">
        <v>248</v>
      </c>
    </row>
    <row r="7386" spans="1:6">
      <c r="A7386" t="s">
        <v>1214</v>
      </c>
      <c r="B7386" s="94" t="s">
        <v>484</v>
      </c>
      <c r="C7386">
        <v>239000</v>
      </c>
      <c r="D7386" t="s">
        <v>12</v>
      </c>
      <c r="E7386">
        <v>188</v>
      </c>
      <c r="F7386" t="s">
        <v>759</v>
      </c>
    </row>
    <row r="7387" spans="1:6">
      <c r="A7387" t="s">
        <v>1214</v>
      </c>
      <c r="B7387" s="94" t="s">
        <v>108</v>
      </c>
      <c r="C7387">
        <v>239000</v>
      </c>
      <c r="D7387" t="s">
        <v>12</v>
      </c>
      <c r="E7387">
        <v>77</v>
      </c>
      <c r="F7387" t="s">
        <v>280</v>
      </c>
    </row>
    <row r="7388" spans="1:6">
      <c r="A7388" t="s">
        <v>1214</v>
      </c>
      <c r="B7388" s="94" t="s">
        <v>86</v>
      </c>
      <c r="C7388">
        <v>239900</v>
      </c>
      <c r="D7388" t="s">
        <v>12</v>
      </c>
      <c r="E7388">
        <v>112</v>
      </c>
      <c r="F7388" t="s">
        <v>592</v>
      </c>
    </row>
    <row r="7389" spans="1:6">
      <c r="A7389" t="s">
        <v>1214</v>
      </c>
      <c r="B7389" s="94" t="s">
        <v>58</v>
      </c>
      <c r="C7389">
        <v>240000</v>
      </c>
      <c r="D7389" t="s">
        <v>16</v>
      </c>
      <c r="E7389">
        <v>95</v>
      </c>
      <c r="F7389" t="s">
        <v>272</v>
      </c>
    </row>
    <row r="7390" spans="1:6">
      <c r="A7390" t="s">
        <v>1214</v>
      </c>
      <c r="B7390" s="94" t="s">
        <v>611</v>
      </c>
      <c r="C7390">
        <v>248500</v>
      </c>
      <c r="D7390" t="s">
        <v>16</v>
      </c>
      <c r="E7390">
        <v>182</v>
      </c>
      <c r="F7390" t="s">
        <v>891</v>
      </c>
    </row>
    <row r="7391" spans="1:6">
      <c r="A7391" t="s">
        <v>1214</v>
      </c>
      <c r="B7391" s="94" t="s">
        <v>335</v>
      </c>
      <c r="C7391">
        <v>249000</v>
      </c>
      <c r="D7391" t="s">
        <v>12</v>
      </c>
      <c r="E7391">
        <v>139</v>
      </c>
      <c r="F7391" t="s">
        <v>1222</v>
      </c>
    </row>
    <row r="7392" spans="1:6">
      <c r="A7392" t="s">
        <v>1214</v>
      </c>
      <c r="B7392" s="94" t="s">
        <v>162</v>
      </c>
      <c r="C7392">
        <v>249000</v>
      </c>
      <c r="D7392" t="s">
        <v>12</v>
      </c>
      <c r="E7392">
        <v>19</v>
      </c>
      <c r="F7392" t="s">
        <v>195</v>
      </c>
    </row>
    <row r="7393" spans="1:6">
      <c r="A7393" t="s">
        <v>1214</v>
      </c>
      <c r="B7393" s="94" t="s">
        <v>632</v>
      </c>
      <c r="C7393">
        <v>249900</v>
      </c>
      <c r="D7393" s="95" t="s">
        <v>43</v>
      </c>
      <c r="E7393">
        <v>268</v>
      </c>
      <c r="F7393" t="s">
        <v>293</v>
      </c>
    </row>
    <row r="7394" spans="1:6">
      <c r="A7394" t="s">
        <v>1214</v>
      </c>
      <c r="B7394" s="94" t="s">
        <v>82</v>
      </c>
      <c r="C7394">
        <v>249900</v>
      </c>
      <c r="D7394" t="s">
        <v>16</v>
      </c>
      <c r="E7394">
        <v>84</v>
      </c>
      <c r="F7394" t="s">
        <v>351</v>
      </c>
    </row>
    <row r="7395" spans="1:6">
      <c r="A7395" t="s">
        <v>1214</v>
      </c>
      <c r="B7395" s="94" t="s">
        <v>131</v>
      </c>
      <c r="C7395">
        <v>250000</v>
      </c>
      <c r="D7395" t="s">
        <v>16</v>
      </c>
      <c r="E7395">
        <v>203</v>
      </c>
      <c r="F7395" t="s">
        <v>280</v>
      </c>
    </row>
    <row r="7396" spans="1:6">
      <c r="A7396" t="s">
        <v>1214</v>
      </c>
      <c r="B7396" s="94" t="s">
        <v>58</v>
      </c>
      <c r="C7396">
        <v>250000</v>
      </c>
      <c r="D7396" t="s">
        <v>16</v>
      </c>
      <c r="E7396">
        <v>95</v>
      </c>
      <c r="F7396" t="s">
        <v>246</v>
      </c>
    </row>
    <row r="7397" spans="1:6">
      <c r="A7397" t="s">
        <v>1214</v>
      </c>
      <c r="B7397" s="94" t="s">
        <v>500</v>
      </c>
      <c r="C7397">
        <v>250000</v>
      </c>
      <c r="D7397" t="s">
        <v>16</v>
      </c>
      <c r="E7397">
        <v>85</v>
      </c>
      <c r="F7397" t="s">
        <v>1155</v>
      </c>
    </row>
    <row r="7398" spans="1:6">
      <c r="A7398" t="s">
        <v>1214</v>
      </c>
      <c r="B7398" s="94" t="s">
        <v>454</v>
      </c>
      <c r="C7398">
        <v>250000</v>
      </c>
      <c r="D7398" t="s">
        <v>16</v>
      </c>
      <c r="E7398">
        <v>58</v>
      </c>
      <c r="F7398" t="s">
        <v>740</v>
      </c>
    </row>
    <row r="7399" spans="1:6">
      <c r="A7399" t="s">
        <v>1214</v>
      </c>
      <c r="B7399" s="94" t="s">
        <v>54</v>
      </c>
      <c r="C7399">
        <v>251900</v>
      </c>
      <c r="D7399" t="s">
        <v>16</v>
      </c>
      <c r="E7399">
        <v>9</v>
      </c>
      <c r="F7399" t="s">
        <v>993</v>
      </c>
    </row>
    <row r="7400" spans="1:6">
      <c r="A7400" t="s">
        <v>1214</v>
      </c>
      <c r="B7400" s="94" t="s">
        <v>335</v>
      </c>
      <c r="C7400">
        <v>255000</v>
      </c>
      <c r="D7400" t="s">
        <v>16</v>
      </c>
      <c r="E7400">
        <v>139</v>
      </c>
      <c r="F7400" t="s">
        <v>87</v>
      </c>
    </row>
    <row r="7401" spans="1:6">
      <c r="A7401" t="s">
        <v>1214</v>
      </c>
      <c r="B7401" s="94" t="s">
        <v>350</v>
      </c>
      <c r="C7401">
        <v>259000</v>
      </c>
      <c r="D7401" t="s">
        <v>16</v>
      </c>
      <c r="E7401">
        <v>134</v>
      </c>
      <c r="F7401" t="s">
        <v>87</v>
      </c>
    </row>
    <row r="7402" spans="1:6">
      <c r="A7402" t="s">
        <v>1214</v>
      </c>
      <c r="B7402" s="94" t="s">
        <v>487</v>
      </c>
      <c r="C7402">
        <v>259000</v>
      </c>
      <c r="D7402" s="95" t="s">
        <v>43</v>
      </c>
      <c r="E7402">
        <v>102</v>
      </c>
      <c r="F7402" t="s">
        <v>1124</v>
      </c>
    </row>
    <row r="7403" spans="1:6">
      <c r="A7403" t="s">
        <v>1214</v>
      </c>
      <c r="B7403" s="94" t="s">
        <v>192</v>
      </c>
      <c r="C7403">
        <v>259900</v>
      </c>
      <c r="D7403" t="s">
        <v>16</v>
      </c>
      <c r="E7403">
        <v>300</v>
      </c>
      <c r="F7403" t="s">
        <v>124</v>
      </c>
    </row>
    <row r="7404" spans="1:6">
      <c r="A7404" t="s">
        <v>1214</v>
      </c>
      <c r="B7404" s="94" t="s">
        <v>210</v>
      </c>
      <c r="C7404">
        <v>259900</v>
      </c>
      <c r="D7404" t="s">
        <v>16</v>
      </c>
      <c r="E7404">
        <v>187</v>
      </c>
      <c r="F7404" t="s">
        <v>272</v>
      </c>
    </row>
    <row r="7405" spans="1:6">
      <c r="A7405" t="s">
        <v>1214</v>
      </c>
      <c r="B7405" s="94" t="s">
        <v>511</v>
      </c>
      <c r="C7405">
        <v>259900</v>
      </c>
      <c r="D7405" s="95" t="s">
        <v>43</v>
      </c>
      <c r="E7405">
        <v>57</v>
      </c>
      <c r="F7405" t="s">
        <v>293</v>
      </c>
    </row>
    <row r="7406" spans="1:6">
      <c r="A7406" t="s">
        <v>1214</v>
      </c>
      <c r="B7406" s="94" t="s">
        <v>242</v>
      </c>
      <c r="C7406">
        <v>259900</v>
      </c>
      <c r="D7406" t="s">
        <v>12</v>
      </c>
      <c r="E7406">
        <v>25</v>
      </c>
      <c r="F7406" t="s">
        <v>65</v>
      </c>
    </row>
    <row r="7407" spans="1:6">
      <c r="A7407" t="s">
        <v>1214</v>
      </c>
      <c r="B7407" s="94" t="s">
        <v>1092</v>
      </c>
      <c r="C7407">
        <v>264900</v>
      </c>
      <c r="D7407" s="95" t="s">
        <v>43</v>
      </c>
      <c r="E7407">
        <v>508</v>
      </c>
      <c r="F7407" t="s">
        <v>209</v>
      </c>
    </row>
    <row r="7408" spans="1:6">
      <c r="A7408" t="s">
        <v>1214</v>
      </c>
      <c r="B7408" s="94" t="s">
        <v>93</v>
      </c>
      <c r="C7408">
        <v>264900</v>
      </c>
      <c r="D7408" t="s">
        <v>16</v>
      </c>
      <c r="E7408">
        <v>42</v>
      </c>
      <c r="F7408" t="s">
        <v>792</v>
      </c>
    </row>
    <row r="7409" spans="1:6">
      <c r="A7409" t="s">
        <v>1214</v>
      </c>
      <c r="B7409" s="94" t="s">
        <v>1223</v>
      </c>
      <c r="C7409">
        <v>274500</v>
      </c>
      <c r="D7409" t="s">
        <v>16</v>
      </c>
      <c r="E7409">
        <v>379</v>
      </c>
      <c r="F7409" t="s">
        <v>213</v>
      </c>
    </row>
    <row r="7410" spans="1:6">
      <c r="A7410" t="s">
        <v>1214</v>
      </c>
      <c r="B7410" s="94" t="s">
        <v>968</v>
      </c>
      <c r="C7410">
        <v>274900</v>
      </c>
      <c r="D7410" t="s">
        <v>12</v>
      </c>
      <c r="E7410">
        <v>486</v>
      </c>
      <c r="F7410" t="s">
        <v>1186</v>
      </c>
    </row>
    <row r="7411" spans="1:6">
      <c r="A7411" t="s">
        <v>1214</v>
      </c>
      <c r="B7411" s="94" t="s">
        <v>88</v>
      </c>
      <c r="C7411">
        <v>279000</v>
      </c>
      <c r="D7411" t="s">
        <v>18</v>
      </c>
      <c r="E7411">
        <v>175</v>
      </c>
      <c r="F7411" t="s">
        <v>413</v>
      </c>
    </row>
    <row r="7412" spans="1:6">
      <c r="A7412" t="s">
        <v>1214</v>
      </c>
      <c r="B7412" s="94" t="s">
        <v>239</v>
      </c>
      <c r="C7412">
        <v>279000</v>
      </c>
      <c r="D7412" t="s">
        <v>16</v>
      </c>
      <c r="E7412">
        <v>123</v>
      </c>
      <c r="F7412" t="s">
        <v>310</v>
      </c>
    </row>
    <row r="7413" spans="1:6">
      <c r="A7413" t="s">
        <v>1214</v>
      </c>
      <c r="B7413" s="94" t="s">
        <v>183</v>
      </c>
      <c r="C7413">
        <v>279000</v>
      </c>
      <c r="D7413" t="s">
        <v>16</v>
      </c>
      <c r="E7413">
        <v>54</v>
      </c>
      <c r="F7413" t="s">
        <v>174</v>
      </c>
    </row>
    <row r="7414" spans="1:6">
      <c r="A7414" t="s">
        <v>1214</v>
      </c>
      <c r="B7414" s="94" t="s">
        <v>468</v>
      </c>
      <c r="C7414">
        <v>279450</v>
      </c>
      <c r="D7414" t="s">
        <v>16</v>
      </c>
      <c r="E7414">
        <v>98</v>
      </c>
      <c r="F7414" t="s">
        <v>1146</v>
      </c>
    </row>
    <row r="7415" spans="1:6">
      <c r="A7415" t="s">
        <v>1214</v>
      </c>
      <c r="B7415" s="94" t="s">
        <v>122</v>
      </c>
      <c r="C7415">
        <v>279900</v>
      </c>
      <c r="D7415" t="s">
        <v>16</v>
      </c>
      <c r="E7415">
        <v>108</v>
      </c>
      <c r="F7415" t="s">
        <v>1224</v>
      </c>
    </row>
    <row r="7416" spans="1:6">
      <c r="A7416" t="s">
        <v>1214</v>
      </c>
      <c r="B7416" s="94" t="s">
        <v>149</v>
      </c>
      <c r="C7416">
        <v>279900</v>
      </c>
      <c r="D7416" t="s">
        <v>16</v>
      </c>
      <c r="E7416">
        <v>20</v>
      </c>
      <c r="F7416" t="s">
        <v>195</v>
      </c>
    </row>
    <row r="7417" spans="1:6">
      <c r="A7417" t="s">
        <v>1214</v>
      </c>
      <c r="B7417" s="94" t="s">
        <v>312</v>
      </c>
      <c r="C7417">
        <v>289000</v>
      </c>
      <c r="D7417" t="s">
        <v>12</v>
      </c>
      <c r="E7417">
        <v>91</v>
      </c>
      <c r="F7417" t="s">
        <v>195</v>
      </c>
    </row>
    <row r="7418" spans="1:6">
      <c r="A7418" t="s">
        <v>1214</v>
      </c>
      <c r="B7418" s="94" t="s">
        <v>309</v>
      </c>
      <c r="C7418">
        <v>289900</v>
      </c>
      <c r="D7418" t="s">
        <v>16</v>
      </c>
      <c r="E7418">
        <v>147</v>
      </c>
      <c r="F7418" t="s">
        <v>1031</v>
      </c>
    </row>
    <row r="7419" spans="1:6">
      <c r="A7419" t="s">
        <v>1214</v>
      </c>
      <c r="B7419" s="94" t="s">
        <v>99</v>
      </c>
      <c r="C7419">
        <v>289900</v>
      </c>
      <c r="D7419" t="s">
        <v>16</v>
      </c>
      <c r="E7419">
        <v>118</v>
      </c>
      <c r="F7419" t="s">
        <v>217</v>
      </c>
    </row>
    <row r="7420" spans="1:6">
      <c r="A7420" t="s">
        <v>1214</v>
      </c>
      <c r="B7420" s="94" t="s">
        <v>93</v>
      </c>
      <c r="C7420">
        <v>290000</v>
      </c>
      <c r="D7420" t="s">
        <v>12</v>
      </c>
      <c r="E7420">
        <v>42</v>
      </c>
      <c r="F7420" t="s">
        <v>272</v>
      </c>
    </row>
    <row r="7421" spans="1:6">
      <c r="A7421" t="s">
        <v>1214</v>
      </c>
      <c r="B7421" s="94" t="s">
        <v>54</v>
      </c>
      <c r="C7421">
        <v>298000</v>
      </c>
      <c r="D7421" t="s">
        <v>16</v>
      </c>
      <c r="E7421">
        <v>10</v>
      </c>
      <c r="F7421" t="s">
        <v>963</v>
      </c>
    </row>
    <row r="7422" spans="1:6">
      <c r="A7422" t="s">
        <v>1214</v>
      </c>
      <c r="B7422" s="94" t="s">
        <v>176</v>
      </c>
      <c r="C7422">
        <v>299800</v>
      </c>
      <c r="D7422" t="s">
        <v>16</v>
      </c>
      <c r="E7422">
        <v>12</v>
      </c>
      <c r="F7422" t="s">
        <v>793</v>
      </c>
    </row>
    <row r="7423" spans="1:6">
      <c r="A7423" t="s">
        <v>1214</v>
      </c>
      <c r="B7423" s="94" t="s">
        <v>200</v>
      </c>
      <c r="C7423">
        <v>299888</v>
      </c>
      <c r="D7423" t="s">
        <v>16</v>
      </c>
      <c r="E7423">
        <v>21</v>
      </c>
      <c r="F7423" t="s">
        <v>868</v>
      </c>
    </row>
    <row r="7424" spans="1:6">
      <c r="A7424" t="s">
        <v>1214</v>
      </c>
      <c r="B7424" s="94" t="s">
        <v>126</v>
      </c>
      <c r="C7424">
        <v>299900</v>
      </c>
      <c r="D7424" s="95" t="s">
        <v>43</v>
      </c>
      <c r="E7424">
        <v>126</v>
      </c>
      <c r="F7424" t="s">
        <v>293</v>
      </c>
    </row>
    <row r="7425" spans="1:6">
      <c r="A7425" t="s">
        <v>1214</v>
      </c>
      <c r="B7425" s="94" t="s">
        <v>487</v>
      </c>
      <c r="C7425">
        <v>310000</v>
      </c>
      <c r="D7425" t="s">
        <v>16</v>
      </c>
      <c r="E7425">
        <v>102</v>
      </c>
      <c r="F7425" t="s">
        <v>377</v>
      </c>
    </row>
    <row r="7426" spans="1:6">
      <c r="A7426" t="s">
        <v>1214</v>
      </c>
      <c r="B7426" s="94" t="s">
        <v>140</v>
      </c>
      <c r="C7426">
        <v>314450</v>
      </c>
      <c r="D7426" t="s">
        <v>16</v>
      </c>
      <c r="E7426">
        <v>31</v>
      </c>
      <c r="F7426" t="s">
        <v>1146</v>
      </c>
    </row>
    <row r="7427" spans="1:6">
      <c r="A7427" t="s">
        <v>1214</v>
      </c>
      <c r="B7427" s="94" t="s">
        <v>169</v>
      </c>
      <c r="C7427">
        <v>319913</v>
      </c>
      <c r="D7427" t="s">
        <v>16</v>
      </c>
      <c r="E7427">
        <v>56</v>
      </c>
      <c r="F7427" t="s">
        <v>195</v>
      </c>
    </row>
    <row r="7428" spans="1:6">
      <c r="A7428" t="s">
        <v>1214</v>
      </c>
      <c r="B7428" s="94" t="s">
        <v>419</v>
      </c>
      <c r="C7428">
        <v>324000</v>
      </c>
      <c r="D7428" t="s">
        <v>12</v>
      </c>
      <c r="E7428">
        <v>363</v>
      </c>
      <c r="F7428" t="s">
        <v>823</v>
      </c>
    </row>
    <row r="7429" spans="1:6">
      <c r="A7429" t="s">
        <v>1214</v>
      </c>
      <c r="B7429" s="94" t="s">
        <v>251</v>
      </c>
      <c r="C7429">
        <v>325000</v>
      </c>
      <c r="D7429" s="95" t="s">
        <v>43</v>
      </c>
      <c r="E7429">
        <v>111</v>
      </c>
      <c r="F7429" t="s">
        <v>371</v>
      </c>
    </row>
    <row r="7430" spans="1:6">
      <c r="A7430" t="s">
        <v>1214</v>
      </c>
      <c r="B7430" s="94" t="s">
        <v>221</v>
      </c>
      <c r="C7430">
        <v>325000</v>
      </c>
      <c r="D7430" t="s">
        <v>16</v>
      </c>
      <c r="E7430">
        <v>62</v>
      </c>
      <c r="F7430" t="s">
        <v>272</v>
      </c>
    </row>
    <row r="7431" spans="1:6">
      <c r="A7431" t="s">
        <v>1214</v>
      </c>
      <c r="B7431" s="94" t="s">
        <v>424</v>
      </c>
      <c r="C7431">
        <v>325900</v>
      </c>
      <c r="D7431" t="s">
        <v>16</v>
      </c>
      <c r="E7431">
        <v>96</v>
      </c>
      <c r="F7431" t="s">
        <v>195</v>
      </c>
    </row>
    <row r="7432" spans="1:6">
      <c r="A7432" t="s">
        <v>1214</v>
      </c>
      <c r="B7432" s="94" t="s">
        <v>369</v>
      </c>
      <c r="C7432">
        <v>329450</v>
      </c>
      <c r="D7432" t="s">
        <v>16</v>
      </c>
      <c r="E7432">
        <v>110</v>
      </c>
      <c r="F7432" t="s">
        <v>1146</v>
      </c>
    </row>
    <row r="7433" spans="1:6">
      <c r="A7433" t="s">
        <v>1214</v>
      </c>
      <c r="B7433" s="94" t="s">
        <v>761</v>
      </c>
      <c r="C7433">
        <v>329500</v>
      </c>
      <c r="D7433" t="s">
        <v>16</v>
      </c>
      <c r="E7433">
        <v>226</v>
      </c>
      <c r="F7433" t="s">
        <v>327</v>
      </c>
    </row>
    <row r="7434" spans="1:6">
      <c r="A7434" t="s">
        <v>1214</v>
      </c>
      <c r="B7434" s="94" t="s">
        <v>76</v>
      </c>
      <c r="C7434">
        <v>339000</v>
      </c>
      <c r="D7434" t="s">
        <v>16</v>
      </c>
      <c r="E7434">
        <v>49</v>
      </c>
      <c r="F7434" t="s">
        <v>195</v>
      </c>
    </row>
    <row r="7435" spans="1:6">
      <c r="A7435" t="s">
        <v>1214</v>
      </c>
      <c r="B7435" s="94" t="s">
        <v>923</v>
      </c>
      <c r="C7435">
        <v>349000</v>
      </c>
      <c r="D7435" t="s">
        <v>16</v>
      </c>
      <c r="E7435">
        <v>106</v>
      </c>
      <c r="F7435" t="s">
        <v>1225</v>
      </c>
    </row>
    <row r="7436" spans="1:6">
      <c r="A7436" t="s">
        <v>1214</v>
      </c>
      <c r="B7436" s="94" t="s">
        <v>309</v>
      </c>
      <c r="C7436">
        <v>359000</v>
      </c>
      <c r="D7436" t="s">
        <v>12</v>
      </c>
      <c r="E7436">
        <v>147</v>
      </c>
      <c r="F7436" t="s">
        <v>1173</v>
      </c>
    </row>
    <row r="7437" spans="1:6">
      <c r="A7437" t="s">
        <v>1214</v>
      </c>
      <c r="B7437" s="94" t="s">
        <v>515</v>
      </c>
      <c r="C7437">
        <v>359900</v>
      </c>
      <c r="D7437" t="s">
        <v>16</v>
      </c>
      <c r="E7437">
        <v>241</v>
      </c>
      <c r="F7437" t="s">
        <v>765</v>
      </c>
    </row>
    <row r="7438" spans="1:6">
      <c r="A7438" t="s">
        <v>1214</v>
      </c>
      <c r="B7438" s="94" t="s">
        <v>140</v>
      </c>
      <c r="C7438">
        <v>365000</v>
      </c>
      <c r="D7438" t="s">
        <v>16</v>
      </c>
      <c r="E7438">
        <v>31</v>
      </c>
      <c r="F7438" t="s">
        <v>617</v>
      </c>
    </row>
    <row r="7439" spans="1:6">
      <c r="A7439" t="s">
        <v>1214</v>
      </c>
      <c r="B7439" s="94" t="s">
        <v>735</v>
      </c>
      <c r="C7439">
        <v>379450</v>
      </c>
      <c r="D7439" t="s">
        <v>16</v>
      </c>
      <c r="E7439">
        <v>29</v>
      </c>
      <c r="F7439" t="s">
        <v>1146</v>
      </c>
    </row>
    <row r="7440" spans="1:6">
      <c r="A7440" t="s">
        <v>1214</v>
      </c>
      <c r="B7440" s="94" t="s">
        <v>54</v>
      </c>
      <c r="C7440">
        <v>379800</v>
      </c>
      <c r="D7440" t="s">
        <v>16</v>
      </c>
      <c r="E7440">
        <v>10</v>
      </c>
      <c r="F7440" t="s">
        <v>793</v>
      </c>
    </row>
    <row r="7441" spans="1:6">
      <c r="A7441" t="s">
        <v>1214</v>
      </c>
      <c r="B7441" s="94" t="s">
        <v>624</v>
      </c>
      <c r="C7441">
        <v>389450</v>
      </c>
      <c r="D7441" t="s">
        <v>16</v>
      </c>
      <c r="E7441">
        <v>178</v>
      </c>
      <c r="F7441" t="s">
        <v>1146</v>
      </c>
    </row>
    <row r="7442" spans="1:6">
      <c r="A7442" t="s">
        <v>1214</v>
      </c>
      <c r="B7442" s="94" t="s">
        <v>701</v>
      </c>
      <c r="C7442">
        <v>419900</v>
      </c>
      <c r="D7442" t="s">
        <v>16</v>
      </c>
      <c r="E7442">
        <v>430</v>
      </c>
      <c r="F7442" t="s">
        <v>1173</v>
      </c>
    </row>
    <row r="7443" spans="1:6">
      <c r="A7443" t="s">
        <v>1214</v>
      </c>
      <c r="B7443" s="94" t="s">
        <v>309</v>
      </c>
      <c r="C7443">
        <v>439900</v>
      </c>
      <c r="D7443" t="s">
        <v>16</v>
      </c>
      <c r="E7443">
        <v>147</v>
      </c>
      <c r="F7443" t="s">
        <v>166</v>
      </c>
    </row>
    <row r="7444" spans="1:6">
      <c r="A7444" t="s">
        <v>1214</v>
      </c>
      <c r="B7444" s="94" t="s">
        <v>92</v>
      </c>
      <c r="C7444">
        <v>449900</v>
      </c>
      <c r="D7444" t="s">
        <v>16</v>
      </c>
      <c r="E7444">
        <v>88</v>
      </c>
      <c r="F7444" t="s">
        <v>796</v>
      </c>
    </row>
    <row r="7445" spans="1:6">
      <c r="A7445" t="s">
        <v>1214</v>
      </c>
      <c r="B7445" s="94" t="s">
        <v>88</v>
      </c>
      <c r="C7445">
        <v>450000</v>
      </c>
      <c r="D7445" t="s">
        <v>16</v>
      </c>
      <c r="E7445">
        <v>175</v>
      </c>
      <c r="F7445" t="s">
        <v>87</v>
      </c>
    </row>
    <row r="7446" spans="1:6">
      <c r="A7446" t="s">
        <v>1214</v>
      </c>
      <c r="B7446" s="94" t="s">
        <v>301</v>
      </c>
      <c r="C7446">
        <v>489900</v>
      </c>
      <c r="D7446" t="s">
        <v>16</v>
      </c>
      <c r="E7446">
        <v>117</v>
      </c>
      <c r="F7446" t="s">
        <v>196</v>
      </c>
    </row>
    <row r="7447" spans="1:6">
      <c r="A7447" t="s">
        <v>1214</v>
      </c>
      <c r="B7447" s="94" t="s">
        <v>670</v>
      </c>
      <c r="C7447">
        <v>489900</v>
      </c>
      <c r="D7447" t="s">
        <v>16</v>
      </c>
      <c r="E7447">
        <v>50</v>
      </c>
      <c r="F7447" t="s">
        <v>569</v>
      </c>
    </row>
    <row r="7448" spans="1:6">
      <c r="A7448" t="s">
        <v>1106</v>
      </c>
      <c r="B7448" s="94" t="s">
        <v>69</v>
      </c>
      <c r="C7448">
        <v>199900</v>
      </c>
      <c r="D7448" t="s">
        <v>16</v>
      </c>
      <c r="E7448">
        <v>80</v>
      </c>
      <c r="F7448" t="s">
        <v>217</v>
      </c>
    </row>
    <row r="7449" spans="1:6">
      <c r="A7449" t="s">
        <v>1106</v>
      </c>
      <c r="B7449" s="94" t="s">
        <v>96</v>
      </c>
      <c r="C7449">
        <v>199900</v>
      </c>
      <c r="D7449" t="s">
        <v>16</v>
      </c>
      <c r="E7449">
        <v>73</v>
      </c>
      <c r="F7449" t="s">
        <v>217</v>
      </c>
    </row>
    <row r="7450" spans="1:6">
      <c r="A7450" t="s">
        <v>1106</v>
      </c>
      <c r="B7450" s="94" t="s">
        <v>551</v>
      </c>
      <c r="C7450">
        <v>199900</v>
      </c>
      <c r="D7450" t="s">
        <v>16</v>
      </c>
      <c r="E7450">
        <v>61</v>
      </c>
      <c r="F7450" t="s">
        <v>1226</v>
      </c>
    </row>
    <row r="7451" spans="1:6">
      <c r="A7451" t="s">
        <v>1106</v>
      </c>
      <c r="B7451" s="94" t="s">
        <v>249</v>
      </c>
      <c r="C7451">
        <v>199900</v>
      </c>
      <c r="D7451" t="s">
        <v>16</v>
      </c>
      <c r="E7451">
        <v>52</v>
      </c>
      <c r="F7451" t="s">
        <v>1113</v>
      </c>
    </row>
    <row r="7452" spans="1:6">
      <c r="A7452" t="s">
        <v>1106</v>
      </c>
      <c r="B7452" s="94" t="s">
        <v>812</v>
      </c>
      <c r="C7452">
        <v>239000</v>
      </c>
      <c r="D7452" t="s">
        <v>16</v>
      </c>
      <c r="E7452">
        <v>258</v>
      </c>
      <c r="F7452" t="s">
        <v>213</v>
      </c>
    </row>
    <row r="7453" spans="1:6">
      <c r="A7453" t="s">
        <v>1106</v>
      </c>
      <c r="B7453" s="94" t="s">
        <v>50</v>
      </c>
      <c r="C7453">
        <v>249800</v>
      </c>
      <c r="D7453" t="s">
        <v>16</v>
      </c>
      <c r="E7453">
        <v>3</v>
      </c>
      <c r="F7453" t="s">
        <v>793</v>
      </c>
    </row>
    <row r="7454" spans="1:6">
      <c r="A7454" t="s">
        <v>1106</v>
      </c>
      <c r="B7454" s="94" t="s">
        <v>322</v>
      </c>
      <c r="C7454">
        <v>250000</v>
      </c>
      <c r="D7454" t="s">
        <v>16</v>
      </c>
      <c r="E7454">
        <v>9</v>
      </c>
      <c r="F7454" t="s">
        <v>87</v>
      </c>
    </row>
    <row r="7455" spans="1:6">
      <c r="A7455" t="s">
        <v>1106</v>
      </c>
      <c r="B7455" s="94" t="s">
        <v>212</v>
      </c>
      <c r="C7455">
        <v>270000</v>
      </c>
      <c r="D7455" t="s">
        <v>16</v>
      </c>
      <c r="E7455">
        <v>32</v>
      </c>
      <c r="F7455" t="s">
        <v>272</v>
      </c>
    </row>
    <row r="7456" spans="1:6">
      <c r="A7456" t="s">
        <v>1106</v>
      </c>
      <c r="B7456" s="94" t="s">
        <v>718</v>
      </c>
      <c r="C7456">
        <v>279000</v>
      </c>
      <c r="D7456" t="s">
        <v>16</v>
      </c>
      <c r="E7456">
        <v>413</v>
      </c>
      <c r="F7456" t="s">
        <v>272</v>
      </c>
    </row>
    <row r="7457" spans="1:6">
      <c r="A7457" t="s">
        <v>1106</v>
      </c>
      <c r="B7457" s="94" t="s">
        <v>418</v>
      </c>
      <c r="C7457">
        <v>299200</v>
      </c>
      <c r="D7457" t="s">
        <v>16</v>
      </c>
      <c r="E7457">
        <v>55</v>
      </c>
      <c r="F7457" t="s">
        <v>228</v>
      </c>
    </row>
    <row r="7458" spans="1:6">
      <c r="A7458" t="s">
        <v>1106</v>
      </c>
      <c r="B7458" s="94" t="s">
        <v>1151</v>
      </c>
      <c r="C7458">
        <v>335000</v>
      </c>
      <c r="D7458" t="s">
        <v>16</v>
      </c>
      <c r="E7458">
        <v>529</v>
      </c>
      <c r="F7458" t="s">
        <v>303</v>
      </c>
    </row>
    <row r="7459" spans="1:6">
      <c r="A7459" t="s">
        <v>1106</v>
      </c>
      <c r="B7459" s="94" t="s">
        <v>178</v>
      </c>
      <c r="C7459">
        <v>349999</v>
      </c>
      <c r="D7459" t="s">
        <v>16</v>
      </c>
      <c r="E7459">
        <v>27</v>
      </c>
      <c r="F7459" t="s">
        <v>580</v>
      </c>
    </row>
    <row r="7460" spans="1:6">
      <c r="A7460" t="s">
        <v>1106</v>
      </c>
      <c r="B7460" s="94" t="s">
        <v>155</v>
      </c>
      <c r="C7460">
        <v>350000</v>
      </c>
      <c r="D7460" t="s">
        <v>16</v>
      </c>
      <c r="E7460">
        <v>28</v>
      </c>
      <c r="F7460" t="s">
        <v>793</v>
      </c>
    </row>
    <row r="7461" spans="1:6">
      <c r="A7461" t="s">
        <v>1106</v>
      </c>
      <c r="B7461" s="94" t="s">
        <v>414</v>
      </c>
      <c r="C7461">
        <v>359000</v>
      </c>
      <c r="D7461" t="s">
        <v>16</v>
      </c>
      <c r="E7461">
        <v>23</v>
      </c>
      <c r="F7461" t="s">
        <v>536</v>
      </c>
    </row>
    <row r="7462" spans="1:6">
      <c r="A7462" t="s">
        <v>1106</v>
      </c>
      <c r="B7462" s="94" t="s">
        <v>128</v>
      </c>
      <c r="C7462">
        <v>374500</v>
      </c>
      <c r="D7462" t="s">
        <v>16</v>
      </c>
      <c r="E7462">
        <v>67</v>
      </c>
      <c r="F7462" t="s">
        <v>536</v>
      </c>
    </row>
    <row r="7463" spans="1:6">
      <c r="A7463" t="s">
        <v>1106</v>
      </c>
      <c r="B7463" s="94" t="s">
        <v>169</v>
      </c>
      <c r="C7463">
        <v>375000</v>
      </c>
      <c r="D7463" t="s">
        <v>16</v>
      </c>
      <c r="E7463">
        <v>56</v>
      </c>
      <c r="F7463" t="s">
        <v>315</v>
      </c>
    </row>
    <row r="7464" spans="1:6">
      <c r="A7464" t="s">
        <v>1106</v>
      </c>
      <c r="B7464" s="94" t="s">
        <v>305</v>
      </c>
      <c r="C7464">
        <v>397600</v>
      </c>
      <c r="D7464" t="s">
        <v>16</v>
      </c>
      <c r="E7464">
        <v>37</v>
      </c>
      <c r="F7464" t="s">
        <v>543</v>
      </c>
    </row>
    <row r="7465" spans="1:6">
      <c r="A7465" t="s">
        <v>1106</v>
      </c>
      <c r="B7465" s="94" t="s">
        <v>78</v>
      </c>
      <c r="C7465">
        <v>398995</v>
      </c>
      <c r="D7465" t="s">
        <v>16</v>
      </c>
      <c r="E7465">
        <v>63</v>
      </c>
      <c r="F7465" t="s">
        <v>678</v>
      </c>
    </row>
    <row r="7466" spans="1:6">
      <c r="A7466" t="s">
        <v>1106</v>
      </c>
      <c r="B7466" s="94" t="s">
        <v>116</v>
      </c>
      <c r="C7466">
        <v>399000</v>
      </c>
      <c r="D7466" t="s">
        <v>16</v>
      </c>
      <c r="E7466">
        <v>305</v>
      </c>
      <c r="F7466" t="s">
        <v>189</v>
      </c>
    </row>
    <row r="7467" spans="1:6">
      <c r="A7467" t="s">
        <v>1106</v>
      </c>
      <c r="B7467" s="94" t="s">
        <v>118</v>
      </c>
      <c r="C7467">
        <v>449000</v>
      </c>
      <c r="D7467" t="s">
        <v>16</v>
      </c>
      <c r="E7467">
        <v>97</v>
      </c>
      <c r="F7467" t="s">
        <v>272</v>
      </c>
    </row>
    <row r="7468" spans="1:6">
      <c r="A7468" t="s">
        <v>1106</v>
      </c>
      <c r="B7468" s="94" t="s">
        <v>631</v>
      </c>
      <c r="C7468">
        <v>449900</v>
      </c>
      <c r="D7468" t="s">
        <v>16</v>
      </c>
      <c r="E7468">
        <v>321</v>
      </c>
      <c r="F7468" t="s">
        <v>536</v>
      </c>
    </row>
    <row r="7469" spans="1:6">
      <c r="A7469" t="s">
        <v>1106</v>
      </c>
      <c r="B7469" s="94" t="s">
        <v>629</v>
      </c>
      <c r="C7469">
        <v>475000</v>
      </c>
      <c r="D7469" t="s">
        <v>16</v>
      </c>
      <c r="E7469">
        <v>222</v>
      </c>
      <c r="F7469" t="s">
        <v>351</v>
      </c>
    </row>
    <row r="7470" spans="1:6">
      <c r="A7470" t="s">
        <v>1106</v>
      </c>
      <c r="B7470" s="94" t="s">
        <v>749</v>
      </c>
      <c r="C7470">
        <v>549000</v>
      </c>
      <c r="D7470" t="s">
        <v>16</v>
      </c>
      <c r="E7470">
        <v>717</v>
      </c>
      <c r="F7470" t="s">
        <v>569</v>
      </c>
    </row>
    <row r="7471" spans="1:6">
      <c r="A7471" t="s">
        <v>1106</v>
      </c>
      <c r="B7471" s="94" t="s">
        <v>454</v>
      </c>
      <c r="C7471">
        <v>599000</v>
      </c>
      <c r="D7471" t="s">
        <v>16</v>
      </c>
      <c r="E7471">
        <v>58</v>
      </c>
      <c r="F7471" t="s">
        <v>1227</v>
      </c>
    </row>
    <row r="7472" spans="1:6">
      <c r="A7472" t="s">
        <v>1214</v>
      </c>
      <c r="B7472" s="94" t="s">
        <v>106</v>
      </c>
      <c r="C7472">
        <v>179900</v>
      </c>
      <c r="D7472" t="s">
        <v>12</v>
      </c>
      <c r="E7472">
        <v>75</v>
      </c>
      <c r="F7472" t="s">
        <v>868</v>
      </c>
    </row>
    <row r="7473" spans="1:6">
      <c r="A7473" t="s">
        <v>1184</v>
      </c>
      <c r="B7473" s="94" t="s">
        <v>1228</v>
      </c>
      <c r="C7473">
        <v>15900000</v>
      </c>
      <c r="D7473" t="s">
        <v>16</v>
      </c>
      <c r="E7473">
        <v>1024</v>
      </c>
      <c r="F7473" t="s">
        <v>209</v>
      </c>
    </row>
    <row r="7474" spans="1:6">
      <c r="A7474" t="s">
        <v>1184</v>
      </c>
      <c r="B7474" s="94" t="s">
        <v>1229</v>
      </c>
      <c r="C7474">
        <v>14900000</v>
      </c>
      <c r="D7474" t="s">
        <v>16</v>
      </c>
      <c r="E7474">
        <v>740</v>
      </c>
      <c r="F7474" t="s">
        <v>552</v>
      </c>
    </row>
    <row r="7475" spans="1:6">
      <c r="A7475" t="s">
        <v>1184</v>
      </c>
      <c r="B7475" s="94" t="s">
        <v>378</v>
      </c>
      <c r="C7475">
        <v>799000</v>
      </c>
      <c r="D7475" t="s">
        <v>16</v>
      </c>
      <c r="E7475">
        <v>279</v>
      </c>
      <c r="F7475" t="s">
        <v>185</v>
      </c>
    </row>
    <row r="7476" spans="1:6">
      <c r="A7476" t="s">
        <v>1184</v>
      </c>
      <c r="B7476" s="94" t="s">
        <v>435</v>
      </c>
      <c r="C7476">
        <v>799000</v>
      </c>
      <c r="D7476" t="s">
        <v>16</v>
      </c>
      <c r="E7476">
        <v>200</v>
      </c>
      <c r="F7476" t="s">
        <v>293</v>
      </c>
    </row>
    <row r="7477" spans="1:6">
      <c r="A7477" t="s">
        <v>1184</v>
      </c>
      <c r="B7477" s="94" t="s">
        <v>386</v>
      </c>
      <c r="C7477">
        <v>749000</v>
      </c>
      <c r="D7477" t="s">
        <v>12</v>
      </c>
      <c r="E7477">
        <v>559</v>
      </c>
      <c r="F7477" t="s">
        <v>293</v>
      </c>
    </row>
    <row r="7478" spans="1:6">
      <c r="A7478" t="s">
        <v>1184</v>
      </c>
      <c r="B7478" s="94" t="s">
        <v>540</v>
      </c>
      <c r="C7478">
        <v>769999</v>
      </c>
      <c r="D7478" t="s">
        <v>16</v>
      </c>
      <c r="E7478">
        <v>238</v>
      </c>
      <c r="F7478" t="s">
        <v>933</v>
      </c>
    </row>
    <row r="7479" spans="1:6">
      <c r="A7479" t="s">
        <v>1184</v>
      </c>
      <c r="B7479" s="94" t="s">
        <v>1230</v>
      </c>
      <c r="C7479">
        <v>799000</v>
      </c>
      <c r="D7479" t="s">
        <v>42</v>
      </c>
      <c r="E7479">
        <v>730</v>
      </c>
      <c r="F7479" t="s">
        <v>209</v>
      </c>
    </row>
    <row r="7480" spans="1:6">
      <c r="A7480" t="s">
        <v>1184</v>
      </c>
      <c r="B7480" s="94" t="s">
        <v>11</v>
      </c>
      <c r="C7480">
        <v>795000</v>
      </c>
      <c r="D7480" t="s">
        <v>42</v>
      </c>
      <c r="E7480">
        <v>194</v>
      </c>
      <c r="F7480" t="s">
        <v>1186</v>
      </c>
    </row>
    <row r="7481" spans="1:6">
      <c r="A7481" t="s">
        <v>1106</v>
      </c>
      <c r="B7481" s="94" t="s">
        <v>148</v>
      </c>
      <c r="C7481">
        <v>1980000</v>
      </c>
      <c r="D7481" t="s">
        <v>16</v>
      </c>
      <c r="E7481">
        <v>45</v>
      </c>
      <c r="F7481" t="s">
        <v>543</v>
      </c>
    </row>
    <row r="7482" spans="1:6">
      <c r="A7482" t="s">
        <v>1106</v>
      </c>
      <c r="B7482" s="94" t="s">
        <v>123</v>
      </c>
      <c r="C7482">
        <v>1999000</v>
      </c>
      <c r="D7482" t="s">
        <v>16</v>
      </c>
      <c r="E7482">
        <v>270</v>
      </c>
      <c r="F7482" t="s">
        <v>543</v>
      </c>
    </row>
    <row r="7483" spans="1:6">
      <c r="A7483" t="s">
        <v>1106</v>
      </c>
      <c r="B7483" s="94" t="s">
        <v>186</v>
      </c>
      <c r="C7483">
        <v>2250000</v>
      </c>
      <c r="D7483" t="s">
        <v>16</v>
      </c>
      <c r="E7483">
        <v>186</v>
      </c>
      <c r="F7483" t="s">
        <v>993</v>
      </c>
    </row>
    <row r="7484" spans="1:6">
      <c r="A7484" t="s">
        <v>1106</v>
      </c>
      <c r="B7484" s="94" t="s">
        <v>1231</v>
      </c>
      <c r="C7484">
        <v>2290000</v>
      </c>
      <c r="D7484" t="s">
        <v>16</v>
      </c>
      <c r="E7484">
        <v>958</v>
      </c>
      <c r="F7484" t="s">
        <v>933</v>
      </c>
    </row>
    <row r="7485" spans="1:6">
      <c r="A7485" t="s">
        <v>1106</v>
      </c>
      <c r="B7485" s="94" t="s">
        <v>183</v>
      </c>
      <c r="C7485">
        <v>2575000</v>
      </c>
      <c r="D7485" t="s">
        <v>16</v>
      </c>
      <c r="E7485">
        <v>54</v>
      </c>
      <c r="F7485" t="s">
        <v>1227</v>
      </c>
    </row>
    <row r="7486" spans="1:6">
      <c r="A7486" t="s">
        <v>1106</v>
      </c>
      <c r="B7486" s="94" t="s">
        <v>207</v>
      </c>
      <c r="C7486">
        <v>3450000</v>
      </c>
      <c r="D7486" t="s">
        <v>16</v>
      </c>
      <c r="E7486">
        <v>467</v>
      </c>
      <c r="F7486" t="s">
        <v>1232</v>
      </c>
    </row>
    <row r="7487" spans="1:6">
      <c r="A7487" t="s">
        <v>1106</v>
      </c>
      <c r="B7487" s="94" t="s">
        <v>670</v>
      </c>
      <c r="C7487">
        <v>3999990</v>
      </c>
      <c r="D7487" t="s">
        <v>16</v>
      </c>
      <c r="E7487">
        <v>50</v>
      </c>
      <c r="F7487" t="s">
        <v>185</v>
      </c>
    </row>
    <row r="7488" spans="1:6">
      <c r="A7488" t="s">
        <v>1106</v>
      </c>
      <c r="B7488" s="94" t="s">
        <v>777</v>
      </c>
      <c r="C7488">
        <v>4950000</v>
      </c>
      <c r="D7488" t="s">
        <v>16</v>
      </c>
      <c r="E7488">
        <v>320</v>
      </c>
      <c r="F7488" t="s">
        <v>993</v>
      </c>
    </row>
    <row r="7489" spans="1:6">
      <c r="A7489" t="s">
        <v>1106</v>
      </c>
      <c r="B7489" s="94" t="s">
        <v>375</v>
      </c>
      <c r="C7489">
        <v>5400000</v>
      </c>
      <c r="D7489" t="s">
        <v>16</v>
      </c>
      <c r="E7489">
        <v>89</v>
      </c>
      <c r="F7489" t="s">
        <v>543</v>
      </c>
    </row>
    <row r="7490" spans="1:6">
      <c r="A7490" t="s">
        <v>1106</v>
      </c>
      <c r="B7490" s="94" t="s">
        <v>466</v>
      </c>
      <c r="C7490">
        <v>6995000</v>
      </c>
      <c r="D7490" t="s">
        <v>16</v>
      </c>
      <c r="E7490">
        <v>205</v>
      </c>
      <c r="F7490" t="s">
        <v>458</v>
      </c>
    </row>
    <row r="7491" spans="1:6">
      <c r="A7491" t="s">
        <v>1107</v>
      </c>
      <c r="B7491" s="94" t="s">
        <v>857</v>
      </c>
      <c r="C7491">
        <v>45900</v>
      </c>
      <c r="D7491" t="s">
        <v>12</v>
      </c>
      <c r="E7491">
        <v>285</v>
      </c>
      <c r="F7491" t="s">
        <v>100</v>
      </c>
    </row>
    <row r="7492" spans="1:6">
      <c r="A7492" t="s">
        <v>1107</v>
      </c>
      <c r="B7492" s="94" t="s">
        <v>515</v>
      </c>
      <c r="C7492">
        <v>45900</v>
      </c>
      <c r="D7492" t="s">
        <v>12</v>
      </c>
      <c r="E7492">
        <v>241</v>
      </c>
      <c r="F7492" t="s">
        <v>100</v>
      </c>
    </row>
    <row r="7493" spans="1:6">
      <c r="A7493" t="s">
        <v>1107</v>
      </c>
      <c r="B7493" s="94" t="s">
        <v>493</v>
      </c>
      <c r="C7493">
        <v>49900</v>
      </c>
      <c r="D7493" t="s">
        <v>16</v>
      </c>
      <c r="E7493">
        <v>5</v>
      </c>
      <c r="F7493" t="s">
        <v>53</v>
      </c>
    </row>
    <row r="7494" spans="1:6">
      <c r="A7494" t="s">
        <v>1107</v>
      </c>
      <c r="B7494" s="94" t="s">
        <v>222</v>
      </c>
      <c r="C7494">
        <v>51000</v>
      </c>
      <c r="D7494" t="s">
        <v>12</v>
      </c>
      <c r="E7494">
        <v>46</v>
      </c>
      <c r="F7494" t="s">
        <v>248</v>
      </c>
    </row>
    <row r="7495" spans="1:6">
      <c r="A7495" t="s">
        <v>1107</v>
      </c>
      <c r="B7495" s="94" t="s">
        <v>93</v>
      </c>
      <c r="C7495">
        <v>52500</v>
      </c>
      <c r="D7495" t="s">
        <v>12</v>
      </c>
      <c r="E7495">
        <v>42</v>
      </c>
      <c r="F7495" t="s">
        <v>272</v>
      </c>
    </row>
    <row r="7496" spans="1:6">
      <c r="A7496" t="s">
        <v>1233</v>
      </c>
      <c r="B7496" s="94" t="s">
        <v>250</v>
      </c>
      <c r="C7496">
        <v>46900</v>
      </c>
      <c r="D7496" t="s">
        <v>20</v>
      </c>
      <c r="E7496">
        <v>11</v>
      </c>
      <c r="F7496" t="s">
        <v>133</v>
      </c>
    </row>
    <row r="7497" spans="1:6">
      <c r="A7497" t="s">
        <v>1233</v>
      </c>
      <c r="B7497" s="94" t="s">
        <v>375</v>
      </c>
      <c r="C7497">
        <v>48500</v>
      </c>
      <c r="D7497" t="s">
        <v>20</v>
      </c>
      <c r="E7497">
        <v>87</v>
      </c>
      <c r="F7497" t="s">
        <v>995</v>
      </c>
    </row>
    <row r="7498" spans="1:6">
      <c r="A7498" t="s">
        <v>1233</v>
      </c>
      <c r="B7498" s="94" t="s">
        <v>370</v>
      </c>
      <c r="C7498">
        <v>134900</v>
      </c>
      <c r="D7498" t="s">
        <v>12</v>
      </c>
      <c r="E7498">
        <v>168</v>
      </c>
      <c r="F7498" t="s">
        <v>569</v>
      </c>
    </row>
    <row r="7499" spans="1:6">
      <c r="A7499" t="s">
        <v>1233</v>
      </c>
      <c r="B7499" s="94" t="s">
        <v>533</v>
      </c>
      <c r="C7499">
        <v>134900</v>
      </c>
      <c r="D7499" t="s">
        <v>16</v>
      </c>
      <c r="E7499">
        <v>114</v>
      </c>
      <c r="F7499" t="s">
        <v>87</v>
      </c>
    </row>
    <row r="7500" spans="1:6">
      <c r="A7500" t="s">
        <v>1233</v>
      </c>
      <c r="B7500" s="94" t="s">
        <v>523</v>
      </c>
      <c r="C7500">
        <v>105000</v>
      </c>
      <c r="D7500" t="s">
        <v>12</v>
      </c>
      <c r="E7500">
        <v>348</v>
      </c>
      <c r="F7500" t="s">
        <v>293</v>
      </c>
    </row>
    <row r="7501" spans="1:6">
      <c r="A7501" t="s">
        <v>1233</v>
      </c>
      <c r="B7501" s="94" t="s">
        <v>1070</v>
      </c>
      <c r="C7501">
        <v>135000</v>
      </c>
      <c r="D7501" t="s">
        <v>12</v>
      </c>
      <c r="E7501">
        <v>433</v>
      </c>
      <c r="F7501" t="s">
        <v>569</v>
      </c>
    </row>
    <row r="7502" spans="1:6">
      <c r="A7502" t="s">
        <v>1233</v>
      </c>
      <c r="B7502" s="94" t="s">
        <v>528</v>
      </c>
      <c r="C7502">
        <v>135000</v>
      </c>
      <c r="D7502" t="s">
        <v>12</v>
      </c>
      <c r="E7502">
        <v>295</v>
      </c>
      <c r="F7502" t="s">
        <v>327</v>
      </c>
    </row>
    <row r="7503" spans="1:6">
      <c r="A7503" t="s">
        <v>1234</v>
      </c>
      <c r="B7503" s="94" t="s">
        <v>221</v>
      </c>
      <c r="C7503">
        <v>100000</v>
      </c>
      <c r="D7503" t="s">
        <v>18</v>
      </c>
      <c r="E7503">
        <v>62</v>
      </c>
      <c r="F7503" t="s">
        <v>816</v>
      </c>
    </row>
    <row r="7504" spans="1:6">
      <c r="A7504" t="s">
        <v>1234</v>
      </c>
      <c r="B7504" s="94" t="s">
        <v>356</v>
      </c>
      <c r="C7504">
        <v>109500</v>
      </c>
      <c r="D7504" t="s">
        <v>18</v>
      </c>
      <c r="E7504">
        <v>1</v>
      </c>
      <c r="F7504" t="s">
        <v>72</v>
      </c>
    </row>
    <row r="7505" spans="1:6">
      <c r="A7505" t="s">
        <v>1234</v>
      </c>
      <c r="B7505" s="94" t="s">
        <v>73</v>
      </c>
      <c r="C7505">
        <v>95000</v>
      </c>
      <c r="D7505" t="s">
        <v>12</v>
      </c>
      <c r="E7505">
        <v>213</v>
      </c>
      <c r="F7505" t="s">
        <v>85</v>
      </c>
    </row>
    <row r="7506" spans="1:6">
      <c r="A7506" t="s">
        <v>1233</v>
      </c>
      <c r="B7506" s="94" t="s">
        <v>212</v>
      </c>
      <c r="C7506">
        <v>106900</v>
      </c>
      <c r="D7506" t="s">
        <v>12</v>
      </c>
      <c r="E7506">
        <v>32</v>
      </c>
      <c r="F7506" t="s">
        <v>293</v>
      </c>
    </row>
    <row r="7507" spans="1:6">
      <c r="A7507" t="s">
        <v>1233</v>
      </c>
      <c r="B7507" s="94" t="s">
        <v>440</v>
      </c>
      <c r="C7507">
        <v>107900</v>
      </c>
      <c r="D7507" t="s">
        <v>12</v>
      </c>
      <c r="E7507">
        <v>40</v>
      </c>
      <c r="F7507" t="s">
        <v>1235</v>
      </c>
    </row>
    <row r="7508" spans="1:6">
      <c r="A7508" t="s">
        <v>1234</v>
      </c>
      <c r="B7508" s="94" t="s">
        <v>155</v>
      </c>
      <c r="C7508">
        <v>124999</v>
      </c>
      <c r="D7508" t="s">
        <v>12</v>
      </c>
      <c r="E7508">
        <v>28</v>
      </c>
      <c r="F7508" t="s">
        <v>75</v>
      </c>
    </row>
    <row r="7509" spans="1:6">
      <c r="A7509" t="s">
        <v>1234</v>
      </c>
      <c r="B7509" s="94" t="s">
        <v>218</v>
      </c>
      <c r="C7509">
        <v>127900</v>
      </c>
      <c r="D7509" t="s">
        <v>17</v>
      </c>
      <c r="E7509">
        <v>6</v>
      </c>
      <c r="F7509" t="s">
        <v>236</v>
      </c>
    </row>
    <row r="7510" spans="1:6">
      <c r="A7510" t="s">
        <v>1234</v>
      </c>
      <c r="B7510" s="94" t="s">
        <v>401</v>
      </c>
      <c r="C7510">
        <v>129000</v>
      </c>
      <c r="D7510" t="s">
        <v>16</v>
      </c>
      <c r="E7510">
        <v>350</v>
      </c>
      <c r="F7510" t="s">
        <v>1023</v>
      </c>
    </row>
    <row r="7511" spans="1:6">
      <c r="A7511" t="s">
        <v>1234</v>
      </c>
      <c r="B7511" s="94" t="s">
        <v>156</v>
      </c>
      <c r="C7511">
        <v>119000</v>
      </c>
      <c r="D7511" t="s">
        <v>18</v>
      </c>
      <c r="E7511">
        <v>153</v>
      </c>
      <c r="F7511" t="s">
        <v>166</v>
      </c>
    </row>
    <row r="7512" spans="1:6">
      <c r="A7512" t="s">
        <v>1234</v>
      </c>
      <c r="B7512" s="94" t="s">
        <v>321</v>
      </c>
      <c r="C7512">
        <v>109900</v>
      </c>
      <c r="D7512" t="s">
        <v>18</v>
      </c>
      <c r="E7512">
        <v>122</v>
      </c>
      <c r="F7512" t="s">
        <v>482</v>
      </c>
    </row>
    <row r="7513" spans="1:6">
      <c r="A7513" t="s">
        <v>1234</v>
      </c>
      <c r="B7513" s="94" t="s">
        <v>265</v>
      </c>
      <c r="C7513">
        <v>135500</v>
      </c>
      <c r="D7513" t="s">
        <v>18</v>
      </c>
      <c r="E7513">
        <v>74</v>
      </c>
      <c r="F7513" t="s">
        <v>796</v>
      </c>
    </row>
    <row r="7514" spans="1:6">
      <c r="A7514" t="s">
        <v>1234</v>
      </c>
      <c r="B7514" s="94" t="s">
        <v>69</v>
      </c>
      <c r="C7514">
        <v>119900</v>
      </c>
      <c r="D7514" t="s">
        <v>12</v>
      </c>
      <c r="E7514">
        <v>80</v>
      </c>
      <c r="F7514" t="s">
        <v>166</v>
      </c>
    </row>
    <row r="7515" spans="1:6">
      <c r="A7515" t="s">
        <v>1234</v>
      </c>
      <c r="B7515" s="94" t="s">
        <v>312</v>
      </c>
      <c r="C7515">
        <v>139000</v>
      </c>
      <c r="D7515" t="s">
        <v>18</v>
      </c>
      <c r="E7515">
        <v>91</v>
      </c>
      <c r="F7515" t="s">
        <v>1131</v>
      </c>
    </row>
    <row r="7516" spans="1:6">
      <c r="A7516" t="s">
        <v>1234</v>
      </c>
      <c r="B7516" s="94" t="s">
        <v>145</v>
      </c>
      <c r="C7516">
        <v>139900</v>
      </c>
      <c r="D7516" t="s">
        <v>16</v>
      </c>
      <c r="E7516">
        <v>83</v>
      </c>
      <c r="F7516" t="s">
        <v>1236</v>
      </c>
    </row>
    <row r="7517" spans="1:6">
      <c r="A7517" t="s">
        <v>1234</v>
      </c>
      <c r="B7517" s="94" t="s">
        <v>376</v>
      </c>
      <c r="C7517">
        <v>139900</v>
      </c>
      <c r="D7517" t="s">
        <v>18</v>
      </c>
      <c r="E7517">
        <v>48</v>
      </c>
      <c r="F7517" t="s">
        <v>439</v>
      </c>
    </row>
    <row r="7518" spans="1:6">
      <c r="A7518" t="s">
        <v>1234</v>
      </c>
      <c r="B7518" s="94" t="s">
        <v>410</v>
      </c>
      <c r="C7518">
        <v>140000</v>
      </c>
      <c r="D7518" t="s">
        <v>18</v>
      </c>
      <c r="E7518">
        <v>133</v>
      </c>
      <c r="F7518" t="s">
        <v>53</v>
      </c>
    </row>
    <row r="7519" spans="1:6">
      <c r="A7519" t="s">
        <v>1234</v>
      </c>
      <c r="B7519" s="94" t="s">
        <v>493</v>
      </c>
      <c r="C7519">
        <v>144000</v>
      </c>
      <c r="D7519" t="s">
        <v>16</v>
      </c>
      <c r="E7519">
        <v>5</v>
      </c>
      <c r="F7519" t="s">
        <v>797</v>
      </c>
    </row>
    <row r="7520" spans="1:6">
      <c r="A7520" t="s">
        <v>1234</v>
      </c>
      <c r="B7520" s="94" t="s">
        <v>325</v>
      </c>
      <c r="C7520">
        <v>144900</v>
      </c>
      <c r="D7520" t="s">
        <v>18</v>
      </c>
      <c r="E7520">
        <v>0</v>
      </c>
      <c r="F7520" t="s">
        <v>61</v>
      </c>
    </row>
    <row r="7521" spans="1:6">
      <c r="A7521" t="s">
        <v>1234</v>
      </c>
      <c r="B7521" s="94" t="s">
        <v>479</v>
      </c>
      <c r="C7521">
        <v>149000</v>
      </c>
      <c r="D7521" t="s">
        <v>12</v>
      </c>
      <c r="E7521">
        <v>72</v>
      </c>
      <c r="F7521" t="s">
        <v>87</v>
      </c>
    </row>
    <row r="7522" spans="1:6">
      <c r="A7522" t="s">
        <v>1234</v>
      </c>
      <c r="B7522" s="94" t="s">
        <v>162</v>
      </c>
      <c r="C7522">
        <v>149000</v>
      </c>
      <c r="D7522" t="s">
        <v>18</v>
      </c>
      <c r="E7522">
        <v>19</v>
      </c>
      <c r="F7522" t="s">
        <v>85</v>
      </c>
    </row>
    <row r="7523" spans="1:6">
      <c r="A7523" t="s">
        <v>1234</v>
      </c>
      <c r="B7523" s="94" t="s">
        <v>273</v>
      </c>
      <c r="C7523">
        <v>149900</v>
      </c>
      <c r="D7523" t="s">
        <v>18</v>
      </c>
      <c r="E7523">
        <v>189</v>
      </c>
      <c r="F7523" t="s">
        <v>280</v>
      </c>
    </row>
    <row r="7524" spans="1:6">
      <c r="A7524" t="s">
        <v>1234</v>
      </c>
      <c r="B7524" s="94" t="s">
        <v>564</v>
      </c>
      <c r="C7524">
        <v>135900</v>
      </c>
      <c r="D7524" t="s">
        <v>18</v>
      </c>
      <c r="E7524">
        <v>220</v>
      </c>
      <c r="F7524" t="s">
        <v>204</v>
      </c>
    </row>
    <row r="7525" spans="1:6">
      <c r="A7525" t="s">
        <v>1234</v>
      </c>
      <c r="B7525" s="94" t="s">
        <v>298</v>
      </c>
      <c r="C7525">
        <v>150000</v>
      </c>
      <c r="D7525" t="s">
        <v>18</v>
      </c>
      <c r="E7525">
        <v>137</v>
      </c>
      <c r="F7525" t="s">
        <v>252</v>
      </c>
    </row>
    <row r="7526" spans="1:6">
      <c r="A7526" t="s">
        <v>1234</v>
      </c>
      <c r="B7526" s="94" t="s">
        <v>254</v>
      </c>
      <c r="C7526">
        <v>159990</v>
      </c>
      <c r="D7526" t="s">
        <v>12</v>
      </c>
      <c r="E7526">
        <v>181</v>
      </c>
      <c r="F7526" t="s">
        <v>213</v>
      </c>
    </row>
    <row r="7527" spans="1:6">
      <c r="A7527" t="s">
        <v>1234</v>
      </c>
      <c r="B7527" s="94" t="s">
        <v>389</v>
      </c>
      <c r="C7527">
        <v>149900</v>
      </c>
      <c r="D7527" t="s">
        <v>18</v>
      </c>
      <c r="E7527">
        <v>79</v>
      </c>
      <c r="F7527" t="s">
        <v>53</v>
      </c>
    </row>
    <row r="7528" spans="1:6">
      <c r="A7528" t="s">
        <v>1234</v>
      </c>
      <c r="B7528" s="94" t="s">
        <v>76</v>
      </c>
      <c r="C7528">
        <v>164750</v>
      </c>
      <c r="D7528" t="s">
        <v>16</v>
      </c>
      <c r="E7528">
        <v>49</v>
      </c>
      <c r="F7528" t="s">
        <v>585</v>
      </c>
    </row>
    <row r="7529" spans="1:6">
      <c r="A7529" t="s">
        <v>1234</v>
      </c>
      <c r="B7529" s="94" t="s">
        <v>376</v>
      </c>
      <c r="C7529">
        <v>169900</v>
      </c>
      <c r="D7529" t="s">
        <v>16</v>
      </c>
      <c r="E7529">
        <v>48</v>
      </c>
      <c r="F7529" t="s">
        <v>53</v>
      </c>
    </row>
    <row r="7530" spans="1:6">
      <c r="A7530" t="s">
        <v>1234</v>
      </c>
      <c r="B7530" s="94" t="s">
        <v>76</v>
      </c>
      <c r="C7530">
        <v>174900</v>
      </c>
      <c r="D7530" t="s">
        <v>16</v>
      </c>
      <c r="E7530">
        <v>49</v>
      </c>
      <c r="F7530" t="s">
        <v>585</v>
      </c>
    </row>
    <row r="7531" spans="1:6">
      <c r="A7531" t="s">
        <v>1234</v>
      </c>
      <c r="B7531" s="94" t="s">
        <v>76</v>
      </c>
      <c r="C7531">
        <v>174900</v>
      </c>
      <c r="D7531" t="s">
        <v>16</v>
      </c>
      <c r="E7531">
        <v>49</v>
      </c>
      <c r="F7531" t="s">
        <v>585</v>
      </c>
    </row>
    <row r="7532" spans="1:6">
      <c r="A7532" t="s">
        <v>1234</v>
      </c>
      <c r="B7532" s="94" t="s">
        <v>1070</v>
      </c>
      <c r="C7532">
        <v>134900</v>
      </c>
      <c r="D7532" t="s">
        <v>18</v>
      </c>
      <c r="E7532">
        <v>433</v>
      </c>
      <c r="F7532" t="s">
        <v>166</v>
      </c>
    </row>
    <row r="7533" spans="1:6">
      <c r="A7533" t="s">
        <v>1234</v>
      </c>
      <c r="B7533" s="94" t="s">
        <v>341</v>
      </c>
      <c r="C7533">
        <v>175000</v>
      </c>
      <c r="D7533" t="s">
        <v>12</v>
      </c>
      <c r="E7533">
        <v>342</v>
      </c>
      <c r="F7533" t="s">
        <v>793</v>
      </c>
    </row>
    <row r="7534" spans="1:6">
      <c r="A7534" t="s">
        <v>1234</v>
      </c>
      <c r="B7534" s="94" t="s">
        <v>912</v>
      </c>
      <c r="C7534">
        <v>160000</v>
      </c>
      <c r="D7534" t="s">
        <v>18</v>
      </c>
      <c r="E7534">
        <v>571</v>
      </c>
      <c r="F7534" t="s">
        <v>280</v>
      </c>
    </row>
    <row r="7535" spans="1:6">
      <c r="A7535" t="s">
        <v>1234</v>
      </c>
      <c r="B7535" s="94" t="s">
        <v>242</v>
      </c>
      <c r="C7535">
        <v>179900</v>
      </c>
      <c r="D7535" t="s">
        <v>12</v>
      </c>
      <c r="E7535">
        <v>25</v>
      </c>
      <c r="F7535" t="s">
        <v>209</v>
      </c>
    </row>
    <row r="7536" spans="1:6">
      <c r="A7536" t="s">
        <v>1234</v>
      </c>
      <c r="B7536" s="94" t="s">
        <v>90</v>
      </c>
      <c r="C7536">
        <v>180000</v>
      </c>
      <c r="D7536" t="s">
        <v>18</v>
      </c>
      <c r="E7536">
        <v>132</v>
      </c>
      <c r="F7536" t="s">
        <v>482</v>
      </c>
    </row>
    <row r="7537" spans="1:6">
      <c r="A7537" t="s">
        <v>1234</v>
      </c>
      <c r="B7537" s="94" t="s">
        <v>689</v>
      </c>
      <c r="C7537">
        <v>185000</v>
      </c>
      <c r="D7537" t="s">
        <v>12</v>
      </c>
      <c r="E7537">
        <v>231</v>
      </c>
      <c r="F7537" t="s">
        <v>1036</v>
      </c>
    </row>
    <row r="7538" spans="1:6">
      <c r="A7538" t="s">
        <v>1234</v>
      </c>
      <c r="B7538" s="94" t="s">
        <v>476</v>
      </c>
      <c r="C7538">
        <v>185000</v>
      </c>
      <c r="D7538" t="s">
        <v>17</v>
      </c>
      <c r="E7538">
        <v>201</v>
      </c>
      <c r="F7538" t="s">
        <v>806</v>
      </c>
    </row>
    <row r="7539" spans="1:6">
      <c r="A7539" t="s">
        <v>1234</v>
      </c>
      <c r="B7539" s="94" t="s">
        <v>685</v>
      </c>
      <c r="C7539">
        <v>188000</v>
      </c>
      <c r="D7539" t="s">
        <v>17</v>
      </c>
      <c r="E7539">
        <v>226</v>
      </c>
      <c r="F7539" t="s">
        <v>327</v>
      </c>
    </row>
    <row r="7540" spans="1:6">
      <c r="A7540" t="s">
        <v>1234</v>
      </c>
      <c r="B7540" s="94" t="s">
        <v>176</v>
      </c>
      <c r="C7540">
        <v>188900</v>
      </c>
      <c r="D7540" t="s">
        <v>12</v>
      </c>
      <c r="E7540">
        <v>12</v>
      </c>
      <c r="F7540" t="s">
        <v>1224</v>
      </c>
    </row>
    <row r="7541" spans="1:6">
      <c r="A7541" t="s">
        <v>1234</v>
      </c>
      <c r="B7541" s="94" t="s">
        <v>140</v>
      </c>
      <c r="C7541">
        <v>189000</v>
      </c>
      <c r="D7541" t="s">
        <v>20</v>
      </c>
      <c r="E7541">
        <v>31</v>
      </c>
      <c r="F7541" t="s">
        <v>1124</v>
      </c>
    </row>
    <row r="7542" spans="1:6">
      <c r="A7542" t="s">
        <v>1234</v>
      </c>
      <c r="B7542" s="94" t="s">
        <v>471</v>
      </c>
      <c r="C7542">
        <v>175000</v>
      </c>
      <c r="D7542" t="s">
        <v>18</v>
      </c>
      <c r="E7542">
        <v>272</v>
      </c>
      <c r="F7542" t="s">
        <v>213</v>
      </c>
    </row>
    <row r="7543" spans="1:6">
      <c r="A7543" t="s">
        <v>1234</v>
      </c>
      <c r="B7543" s="94" t="s">
        <v>534</v>
      </c>
      <c r="C7543">
        <v>194900</v>
      </c>
      <c r="D7543" t="s">
        <v>12</v>
      </c>
      <c r="E7543">
        <v>152</v>
      </c>
      <c r="F7543" t="s">
        <v>1140</v>
      </c>
    </row>
    <row r="7544" spans="1:6">
      <c r="A7544" t="s">
        <v>1234</v>
      </c>
      <c r="B7544" s="94" t="s">
        <v>149</v>
      </c>
      <c r="C7544">
        <v>194900</v>
      </c>
      <c r="D7544" t="s">
        <v>12</v>
      </c>
      <c r="E7544">
        <v>20</v>
      </c>
      <c r="F7544" t="s">
        <v>1140</v>
      </c>
    </row>
    <row r="7545" spans="1:6">
      <c r="A7545" t="s">
        <v>1234</v>
      </c>
      <c r="B7545" s="94" t="s">
        <v>148</v>
      </c>
      <c r="C7545">
        <v>175000</v>
      </c>
      <c r="D7545" t="s">
        <v>17</v>
      </c>
      <c r="E7545">
        <v>45</v>
      </c>
      <c r="F7545" t="s">
        <v>1023</v>
      </c>
    </row>
    <row r="7546" spans="1:6">
      <c r="A7546" t="s">
        <v>1234</v>
      </c>
      <c r="B7546" s="94" t="s">
        <v>379</v>
      </c>
      <c r="C7546">
        <v>198765</v>
      </c>
      <c r="D7546" t="s">
        <v>20</v>
      </c>
      <c r="E7546">
        <v>16</v>
      </c>
      <c r="F7546" t="s">
        <v>327</v>
      </c>
    </row>
    <row r="7547" spans="1:6">
      <c r="A7547" t="s">
        <v>1234</v>
      </c>
      <c r="B7547" s="94" t="s">
        <v>64</v>
      </c>
      <c r="C7547">
        <v>199000</v>
      </c>
      <c r="D7547" t="s">
        <v>20</v>
      </c>
      <c r="E7547">
        <v>182</v>
      </c>
      <c r="F7547" t="s">
        <v>827</v>
      </c>
    </row>
    <row r="7548" spans="1:6">
      <c r="A7548" t="s">
        <v>1234</v>
      </c>
      <c r="B7548" s="94" t="s">
        <v>500</v>
      </c>
      <c r="C7548">
        <v>199000</v>
      </c>
      <c r="D7548" t="s">
        <v>12</v>
      </c>
      <c r="E7548">
        <v>85</v>
      </c>
      <c r="F7548" t="s">
        <v>1224</v>
      </c>
    </row>
    <row r="7549" spans="1:6">
      <c r="A7549" t="s">
        <v>1234</v>
      </c>
      <c r="B7549" s="94" t="s">
        <v>500</v>
      </c>
      <c r="C7549">
        <v>199000</v>
      </c>
      <c r="D7549" t="s">
        <v>12</v>
      </c>
      <c r="E7549">
        <v>85</v>
      </c>
      <c r="F7549" t="s">
        <v>1224</v>
      </c>
    </row>
    <row r="7550" spans="1:6">
      <c r="A7550" t="s">
        <v>1234</v>
      </c>
      <c r="B7550" s="94" t="s">
        <v>147</v>
      </c>
      <c r="C7550">
        <v>195000</v>
      </c>
      <c r="D7550" t="s">
        <v>18</v>
      </c>
      <c r="E7550">
        <v>244</v>
      </c>
      <c r="F7550" t="s">
        <v>252</v>
      </c>
    </row>
    <row r="7551" spans="1:6">
      <c r="A7551" t="s">
        <v>1234</v>
      </c>
      <c r="B7551" s="94" t="s">
        <v>1218</v>
      </c>
      <c r="C7551">
        <v>189900</v>
      </c>
      <c r="D7551" t="s">
        <v>12</v>
      </c>
      <c r="E7551">
        <v>398</v>
      </c>
      <c r="F7551" t="s">
        <v>1036</v>
      </c>
    </row>
    <row r="7552" spans="1:6">
      <c r="A7552" t="s">
        <v>1234</v>
      </c>
      <c r="B7552" s="94" t="s">
        <v>200</v>
      </c>
      <c r="C7552">
        <v>199000</v>
      </c>
      <c r="D7552" s="95" t="s">
        <v>43</v>
      </c>
      <c r="E7552">
        <v>21</v>
      </c>
      <c r="F7552" t="s">
        <v>87</v>
      </c>
    </row>
    <row r="7553" spans="1:6">
      <c r="A7553" t="s">
        <v>1234</v>
      </c>
      <c r="B7553" s="94" t="s">
        <v>226</v>
      </c>
      <c r="C7553">
        <v>199000</v>
      </c>
      <c r="D7553" s="95" t="s">
        <v>43</v>
      </c>
      <c r="E7553">
        <v>17</v>
      </c>
      <c r="F7553" t="s">
        <v>113</v>
      </c>
    </row>
    <row r="7554" spans="1:6">
      <c r="A7554" t="s">
        <v>1234</v>
      </c>
      <c r="B7554" s="94" t="s">
        <v>540</v>
      </c>
      <c r="C7554">
        <v>199900</v>
      </c>
      <c r="D7554" t="s">
        <v>18</v>
      </c>
      <c r="E7554">
        <v>238</v>
      </c>
      <c r="F7554" t="s">
        <v>567</v>
      </c>
    </row>
    <row r="7555" spans="1:6">
      <c r="A7555" t="s">
        <v>1234</v>
      </c>
      <c r="B7555" s="94" t="s">
        <v>254</v>
      </c>
      <c r="C7555">
        <v>199900</v>
      </c>
      <c r="D7555" t="s">
        <v>12</v>
      </c>
      <c r="E7555">
        <v>181</v>
      </c>
      <c r="F7555" t="s">
        <v>399</v>
      </c>
    </row>
    <row r="7556" spans="1:6">
      <c r="A7556" t="s">
        <v>1234</v>
      </c>
      <c r="B7556" s="94" t="s">
        <v>122</v>
      </c>
      <c r="C7556">
        <v>199900</v>
      </c>
      <c r="D7556" t="s">
        <v>16</v>
      </c>
      <c r="E7556">
        <v>108</v>
      </c>
      <c r="F7556" t="s">
        <v>196</v>
      </c>
    </row>
    <row r="7557" spans="1:6">
      <c r="A7557" t="s">
        <v>1234</v>
      </c>
      <c r="B7557" s="94" t="s">
        <v>423</v>
      </c>
      <c r="C7557">
        <v>199900</v>
      </c>
      <c r="D7557" t="s">
        <v>20</v>
      </c>
      <c r="E7557">
        <v>30</v>
      </c>
      <c r="F7557" t="s">
        <v>1124</v>
      </c>
    </row>
    <row r="7558" spans="1:6">
      <c r="A7558" t="s">
        <v>1234</v>
      </c>
      <c r="B7558" s="94" t="s">
        <v>176</v>
      </c>
      <c r="C7558">
        <v>199900</v>
      </c>
      <c r="D7558" t="s">
        <v>18</v>
      </c>
      <c r="E7558">
        <v>12</v>
      </c>
      <c r="F7558" t="s">
        <v>567</v>
      </c>
    </row>
    <row r="7559" spans="1:6">
      <c r="A7559" t="s">
        <v>1234</v>
      </c>
      <c r="B7559" s="94" t="s">
        <v>80</v>
      </c>
      <c r="C7559">
        <v>199000</v>
      </c>
      <c r="D7559" t="s">
        <v>20</v>
      </c>
      <c r="E7559">
        <v>47</v>
      </c>
      <c r="F7559" t="s">
        <v>1124</v>
      </c>
    </row>
    <row r="7560" spans="1:6">
      <c r="A7560" t="s">
        <v>1234</v>
      </c>
      <c r="B7560" s="94" t="s">
        <v>225</v>
      </c>
      <c r="C7560">
        <v>199000</v>
      </c>
      <c r="D7560" t="s">
        <v>12</v>
      </c>
      <c r="E7560">
        <v>24</v>
      </c>
      <c r="F7560" t="s">
        <v>1036</v>
      </c>
    </row>
    <row r="7561" spans="1:6">
      <c r="A7561" t="s">
        <v>1237</v>
      </c>
      <c r="B7561" s="94" t="s">
        <v>197</v>
      </c>
      <c r="C7561">
        <v>579000</v>
      </c>
      <c r="D7561" t="s">
        <v>16</v>
      </c>
      <c r="E7561">
        <v>224</v>
      </c>
      <c r="F7561" t="s">
        <v>1093</v>
      </c>
    </row>
    <row r="7562" spans="1:6">
      <c r="A7562" t="s">
        <v>1237</v>
      </c>
      <c r="B7562" s="94" t="s">
        <v>326</v>
      </c>
      <c r="C7562">
        <v>595000</v>
      </c>
      <c r="D7562" t="s">
        <v>16</v>
      </c>
      <c r="E7562">
        <v>34</v>
      </c>
      <c r="F7562" t="s">
        <v>87</v>
      </c>
    </row>
    <row r="7563" spans="1:6">
      <c r="A7563" t="s">
        <v>1237</v>
      </c>
      <c r="B7563" s="94" t="s">
        <v>579</v>
      </c>
      <c r="C7563">
        <v>1250000</v>
      </c>
      <c r="D7563" t="s">
        <v>16</v>
      </c>
      <c r="E7563">
        <v>130</v>
      </c>
      <c r="F7563" t="s">
        <v>666</v>
      </c>
    </row>
    <row r="7564" spans="1:6">
      <c r="A7564" t="s">
        <v>1237</v>
      </c>
      <c r="B7564" s="94" t="s">
        <v>254</v>
      </c>
      <c r="C7564">
        <v>1295000</v>
      </c>
      <c r="D7564" t="s">
        <v>16</v>
      </c>
      <c r="E7564">
        <v>181</v>
      </c>
      <c r="F7564" t="s">
        <v>854</v>
      </c>
    </row>
    <row r="7565" spans="1:6">
      <c r="A7565" t="s">
        <v>1237</v>
      </c>
      <c r="B7565" s="94" t="s">
        <v>128</v>
      </c>
      <c r="C7565">
        <v>1299000</v>
      </c>
      <c r="D7565" t="s">
        <v>16</v>
      </c>
      <c r="E7565">
        <v>67</v>
      </c>
      <c r="F7565" t="s">
        <v>697</v>
      </c>
    </row>
    <row r="7566" spans="1:6">
      <c r="A7566" t="s">
        <v>1233</v>
      </c>
      <c r="B7566" s="94" t="s">
        <v>1092</v>
      </c>
      <c r="C7566">
        <v>149000</v>
      </c>
      <c r="D7566" t="s">
        <v>12</v>
      </c>
      <c r="E7566">
        <v>508</v>
      </c>
      <c r="F7566" t="s">
        <v>195</v>
      </c>
    </row>
    <row r="7567" spans="1:6">
      <c r="A7567" t="s">
        <v>1233</v>
      </c>
      <c r="B7567" s="94" t="s">
        <v>588</v>
      </c>
      <c r="C7567">
        <v>149900</v>
      </c>
      <c r="D7567" t="s">
        <v>12</v>
      </c>
      <c r="E7567">
        <v>362</v>
      </c>
      <c r="F7567" t="s">
        <v>1096</v>
      </c>
    </row>
    <row r="7568" spans="1:6">
      <c r="A7568" t="s">
        <v>1233</v>
      </c>
      <c r="B7568" s="94" t="s">
        <v>54</v>
      </c>
      <c r="C7568">
        <v>149941</v>
      </c>
      <c r="D7568" t="s">
        <v>12</v>
      </c>
      <c r="E7568">
        <v>10</v>
      </c>
      <c r="F7568" t="s">
        <v>133</v>
      </c>
    </row>
    <row r="7569" spans="1:6">
      <c r="A7569" t="s">
        <v>1233</v>
      </c>
      <c r="B7569" s="94" t="s">
        <v>289</v>
      </c>
      <c r="C7569">
        <v>149900</v>
      </c>
      <c r="D7569" t="s">
        <v>12</v>
      </c>
      <c r="E7569">
        <v>333</v>
      </c>
      <c r="F7569" t="s">
        <v>763</v>
      </c>
    </row>
    <row r="7570" spans="1:6">
      <c r="A7570" t="s">
        <v>1233</v>
      </c>
      <c r="B7570" s="94" t="s">
        <v>1238</v>
      </c>
      <c r="C7570">
        <v>150000</v>
      </c>
      <c r="D7570" t="s">
        <v>12</v>
      </c>
      <c r="E7570">
        <v>873</v>
      </c>
      <c r="F7570" t="s">
        <v>1023</v>
      </c>
    </row>
    <row r="7571" spans="1:6">
      <c r="A7571" t="s">
        <v>1233</v>
      </c>
      <c r="B7571" s="94" t="s">
        <v>169</v>
      </c>
      <c r="C7571">
        <v>150000</v>
      </c>
      <c r="D7571" t="s">
        <v>20</v>
      </c>
      <c r="E7571">
        <v>56</v>
      </c>
      <c r="F7571" t="s">
        <v>536</v>
      </c>
    </row>
    <row r="7572" spans="1:6">
      <c r="A7572" t="s">
        <v>1233</v>
      </c>
      <c r="B7572" s="94" t="s">
        <v>788</v>
      </c>
      <c r="C7572">
        <v>150000</v>
      </c>
      <c r="D7572" t="s">
        <v>12</v>
      </c>
      <c r="E7572">
        <v>324</v>
      </c>
      <c r="F7572" t="s">
        <v>1096</v>
      </c>
    </row>
    <row r="7573" spans="1:6">
      <c r="A7573" t="s">
        <v>1233</v>
      </c>
      <c r="B7573" s="94" t="s">
        <v>298</v>
      </c>
      <c r="C7573">
        <v>149900</v>
      </c>
      <c r="D7573" t="s">
        <v>12</v>
      </c>
      <c r="E7573">
        <v>137</v>
      </c>
      <c r="F7573" t="s">
        <v>963</v>
      </c>
    </row>
    <row r="7574" spans="1:6">
      <c r="A7574" t="s">
        <v>1233</v>
      </c>
      <c r="B7574" s="94" t="s">
        <v>547</v>
      </c>
      <c r="C7574">
        <v>155000</v>
      </c>
      <c r="D7574" t="s">
        <v>12</v>
      </c>
      <c r="E7574">
        <v>66</v>
      </c>
      <c r="F7574" t="s">
        <v>252</v>
      </c>
    </row>
    <row r="7575" spans="1:6">
      <c r="A7575" t="s">
        <v>1233</v>
      </c>
      <c r="B7575" s="94" t="s">
        <v>216</v>
      </c>
      <c r="C7575">
        <v>152000</v>
      </c>
      <c r="D7575" t="s">
        <v>17</v>
      </c>
      <c r="E7575">
        <v>359</v>
      </c>
      <c r="F7575" t="s">
        <v>189</v>
      </c>
    </row>
    <row r="7576" spans="1:6">
      <c r="A7576" t="s">
        <v>1233</v>
      </c>
      <c r="B7576" s="94" t="s">
        <v>120</v>
      </c>
      <c r="C7576">
        <v>158500</v>
      </c>
      <c r="D7576" t="s">
        <v>12</v>
      </c>
      <c r="E7576">
        <v>92</v>
      </c>
      <c r="F7576" t="s">
        <v>166</v>
      </c>
    </row>
    <row r="7577" spans="1:6">
      <c r="A7577" t="s">
        <v>1233</v>
      </c>
      <c r="B7577" s="94" t="s">
        <v>706</v>
      </c>
      <c r="C7577">
        <v>159000</v>
      </c>
      <c r="D7577" t="s">
        <v>18</v>
      </c>
      <c r="E7577">
        <v>142</v>
      </c>
      <c r="F7577" t="s">
        <v>272</v>
      </c>
    </row>
    <row r="7578" spans="1:6">
      <c r="A7578" t="s">
        <v>1233</v>
      </c>
      <c r="B7578" s="94" t="s">
        <v>221</v>
      </c>
      <c r="C7578">
        <v>159800</v>
      </c>
      <c r="D7578" t="s">
        <v>12</v>
      </c>
      <c r="E7578">
        <v>62</v>
      </c>
      <c r="F7578" t="s">
        <v>868</v>
      </c>
    </row>
    <row r="7579" spans="1:6">
      <c r="A7579" t="s">
        <v>1233</v>
      </c>
      <c r="B7579" s="94" t="s">
        <v>1070</v>
      </c>
      <c r="C7579">
        <v>154900</v>
      </c>
      <c r="D7579" t="s">
        <v>12</v>
      </c>
      <c r="E7579">
        <v>433</v>
      </c>
      <c r="F7579" t="s">
        <v>327</v>
      </c>
    </row>
    <row r="7580" spans="1:6">
      <c r="A7580" t="s">
        <v>1233</v>
      </c>
      <c r="B7580" s="94" t="s">
        <v>395</v>
      </c>
      <c r="C7580">
        <v>159900</v>
      </c>
      <c r="D7580" t="s">
        <v>12</v>
      </c>
      <c r="E7580">
        <v>68</v>
      </c>
      <c r="F7580" t="s">
        <v>657</v>
      </c>
    </row>
    <row r="7581" spans="1:6">
      <c r="A7581" t="s">
        <v>1233</v>
      </c>
      <c r="B7581" s="94" t="s">
        <v>242</v>
      </c>
      <c r="C7581">
        <v>159900</v>
      </c>
      <c r="D7581" t="s">
        <v>12</v>
      </c>
      <c r="E7581">
        <v>25</v>
      </c>
      <c r="F7581" t="s">
        <v>61</v>
      </c>
    </row>
    <row r="7582" spans="1:6">
      <c r="A7582" t="s">
        <v>1233</v>
      </c>
      <c r="B7582" s="94" t="s">
        <v>218</v>
      </c>
      <c r="C7582">
        <v>159900</v>
      </c>
      <c r="D7582" t="s">
        <v>17</v>
      </c>
      <c r="E7582">
        <v>6</v>
      </c>
      <c r="F7582" t="s">
        <v>1045</v>
      </c>
    </row>
    <row r="7583" spans="1:6">
      <c r="A7583" t="s">
        <v>1233</v>
      </c>
      <c r="B7583" s="94" t="s">
        <v>460</v>
      </c>
      <c r="C7583">
        <v>160000</v>
      </c>
      <c r="D7583" t="s">
        <v>17</v>
      </c>
      <c r="E7583">
        <v>151</v>
      </c>
      <c r="F7583" t="s">
        <v>196</v>
      </c>
    </row>
    <row r="7584" spans="1:6">
      <c r="A7584" t="s">
        <v>1233</v>
      </c>
      <c r="B7584" s="94" t="s">
        <v>190</v>
      </c>
      <c r="C7584">
        <v>160000</v>
      </c>
      <c r="D7584" t="s">
        <v>12</v>
      </c>
      <c r="E7584">
        <v>125</v>
      </c>
      <c r="F7584" t="s">
        <v>963</v>
      </c>
    </row>
    <row r="7585" spans="1:6">
      <c r="A7585" t="s">
        <v>1233</v>
      </c>
      <c r="B7585" s="94" t="s">
        <v>212</v>
      </c>
      <c r="C7585">
        <v>160000</v>
      </c>
      <c r="D7585" t="s">
        <v>12</v>
      </c>
      <c r="E7585">
        <v>32</v>
      </c>
      <c r="F7585" t="s">
        <v>87</v>
      </c>
    </row>
    <row r="7586" spans="1:6">
      <c r="A7586" t="s">
        <v>1233</v>
      </c>
      <c r="B7586" s="94" t="s">
        <v>108</v>
      </c>
      <c r="C7586">
        <v>163000</v>
      </c>
      <c r="D7586" s="95" t="s">
        <v>43</v>
      </c>
      <c r="E7586">
        <v>77</v>
      </c>
      <c r="F7586" t="s">
        <v>195</v>
      </c>
    </row>
    <row r="7587" spans="1:6">
      <c r="A7587" t="s">
        <v>1233</v>
      </c>
      <c r="B7587" s="94" t="s">
        <v>178</v>
      </c>
      <c r="C7587">
        <v>164900</v>
      </c>
      <c r="D7587" t="s">
        <v>12</v>
      </c>
      <c r="E7587">
        <v>27</v>
      </c>
      <c r="F7587" t="s">
        <v>195</v>
      </c>
    </row>
    <row r="7588" spans="1:6">
      <c r="A7588" t="s">
        <v>1233</v>
      </c>
      <c r="B7588" s="94" t="s">
        <v>193</v>
      </c>
      <c r="C7588">
        <v>158000</v>
      </c>
      <c r="D7588" t="s">
        <v>12</v>
      </c>
      <c r="E7588">
        <v>570</v>
      </c>
      <c r="F7588" t="s">
        <v>617</v>
      </c>
    </row>
    <row r="7589" spans="1:6">
      <c r="A7589" t="s">
        <v>1233</v>
      </c>
      <c r="B7589" s="94" t="s">
        <v>205</v>
      </c>
      <c r="C7589">
        <v>149900</v>
      </c>
      <c r="D7589" t="s">
        <v>12</v>
      </c>
      <c r="E7589">
        <v>53</v>
      </c>
      <c r="F7589" t="s">
        <v>1096</v>
      </c>
    </row>
    <row r="7590" spans="1:6">
      <c r="A7590" t="s">
        <v>1233</v>
      </c>
      <c r="B7590" s="94" t="s">
        <v>249</v>
      </c>
      <c r="C7590">
        <v>167900</v>
      </c>
      <c r="D7590" t="s">
        <v>18</v>
      </c>
      <c r="E7590">
        <v>52</v>
      </c>
      <c r="F7590" t="s">
        <v>272</v>
      </c>
    </row>
    <row r="7591" spans="1:6">
      <c r="A7591" t="s">
        <v>1237</v>
      </c>
      <c r="B7591" s="94" t="s">
        <v>335</v>
      </c>
      <c r="C7591">
        <v>1699000</v>
      </c>
      <c r="D7591" t="s">
        <v>16</v>
      </c>
      <c r="E7591">
        <v>139</v>
      </c>
      <c r="F7591" t="s">
        <v>666</v>
      </c>
    </row>
    <row r="7592" spans="1:6">
      <c r="A7592" t="s">
        <v>1233</v>
      </c>
      <c r="B7592" s="94" t="s">
        <v>60</v>
      </c>
      <c r="C7592">
        <v>164999</v>
      </c>
      <c r="D7592" t="s">
        <v>17</v>
      </c>
      <c r="E7592">
        <v>18</v>
      </c>
      <c r="F7592" t="s">
        <v>434</v>
      </c>
    </row>
    <row r="7593" spans="1:6">
      <c r="A7593" t="s">
        <v>1233</v>
      </c>
      <c r="B7593" s="94" t="s">
        <v>653</v>
      </c>
      <c r="C7593">
        <v>159900</v>
      </c>
      <c r="D7593" t="s">
        <v>12</v>
      </c>
      <c r="E7593">
        <v>235</v>
      </c>
      <c r="F7593" t="s">
        <v>61</v>
      </c>
    </row>
    <row r="7594" spans="1:6">
      <c r="A7594" t="s">
        <v>1233</v>
      </c>
      <c r="B7594" s="94" t="s">
        <v>529</v>
      </c>
      <c r="C7594">
        <v>169900</v>
      </c>
      <c r="D7594" t="s">
        <v>12</v>
      </c>
      <c r="E7594">
        <v>298</v>
      </c>
      <c r="F7594" t="s">
        <v>315</v>
      </c>
    </row>
    <row r="7595" spans="1:6">
      <c r="A7595" t="s">
        <v>1233</v>
      </c>
      <c r="B7595" s="94" t="s">
        <v>257</v>
      </c>
      <c r="C7595">
        <v>169900</v>
      </c>
      <c r="D7595" t="s">
        <v>20</v>
      </c>
      <c r="E7595">
        <v>171</v>
      </c>
      <c r="F7595" t="s">
        <v>327</v>
      </c>
    </row>
    <row r="7596" spans="1:6">
      <c r="A7596" t="s">
        <v>1233</v>
      </c>
      <c r="B7596" s="94" t="s">
        <v>199</v>
      </c>
      <c r="C7596">
        <v>169900</v>
      </c>
      <c r="D7596" t="s">
        <v>18</v>
      </c>
      <c r="E7596">
        <v>159</v>
      </c>
      <c r="F7596" t="s">
        <v>868</v>
      </c>
    </row>
    <row r="7597" spans="1:6">
      <c r="A7597" t="s">
        <v>1233</v>
      </c>
      <c r="B7597" s="94" t="s">
        <v>259</v>
      </c>
      <c r="C7597">
        <v>169900</v>
      </c>
      <c r="D7597" t="s">
        <v>12</v>
      </c>
      <c r="E7597">
        <v>69</v>
      </c>
      <c r="F7597" t="s">
        <v>657</v>
      </c>
    </row>
    <row r="7598" spans="1:6">
      <c r="A7598" t="s">
        <v>1233</v>
      </c>
      <c r="B7598" s="94" t="s">
        <v>76</v>
      </c>
      <c r="C7598">
        <v>169900</v>
      </c>
      <c r="D7598" t="s">
        <v>16</v>
      </c>
      <c r="E7598">
        <v>49</v>
      </c>
      <c r="F7598" t="s">
        <v>800</v>
      </c>
    </row>
    <row r="7599" spans="1:6">
      <c r="A7599" t="s">
        <v>1233</v>
      </c>
      <c r="B7599" s="94" t="s">
        <v>568</v>
      </c>
      <c r="C7599">
        <v>165000</v>
      </c>
      <c r="D7599" s="95" t="s">
        <v>43</v>
      </c>
      <c r="E7599">
        <v>303</v>
      </c>
      <c r="F7599" t="s">
        <v>1038</v>
      </c>
    </row>
    <row r="7600" spans="1:6">
      <c r="A7600" t="s">
        <v>1233</v>
      </c>
      <c r="B7600" s="94" t="s">
        <v>205</v>
      </c>
      <c r="C7600">
        <v>169000</v>
      </c>
      <c r="D7600" t="s">
        <v>12</v>
      </c>
      <c r="E7600">
        <v>53</v>
      </c>
      <c r="F7600" t="s">
        <v>53</v>
      </c>
    </row>
    <row r="7601" spans="1:6">
      <c r="A7601" t="s">
        <v>1233</v>
      </c>
      <c r="B7601" s="94" t="s">
        <v>132</v>
      </c>
      <c r="C7601">
        <v>170000</v>
      </c>
      <c r="D7601" t="s">
        <v>12</v>
      </c>
      <c r="E7601">
        <v>293</v>
      </c>
      <c r="F7601" t="s">
        <v>166</v>
      </c>
    </row>
    <row r="7602" spans="1:6">
      <c r="A7602" t="s">
        <v>1233</v>
      </c>
      <c r="B7602" s="94" t="s">
        <v>467</v>
      </c>
      <c r="C7602">
        <v>174000</v>
      </c>
      <c r="D7602" t="s">
        <v>12</v>
      </c>
      <c r="E7602">
        <v>138</v>
      </c>
      <c r="F7602" t="s">
        <v>195</v>
      </c>
    </row>
    <row r="7603" spans="1:6">
      <c r="A7603" t="s">
        <v>1233</v>
      </c>
      <c r="B7603" s="94" t="s">
        <v>566</v>
      </c>
      <c r="C7603">
        <v>174500</v>
      </c>
      <c r="D7603" s="95" t="s">
        <v>43</v>
      </c>
      <c r="E7603">
        <v>314</v>
      </c>
      <c r="F7603" t="s">
        <v>569</v>
      </c>
    </row>
    <row r="7604" spans="1:6">
      <c r="A7604" t="s">
        <v>1233</v>
      </c>
      <c r="B7604" s="94" t="s">
        <v>629</v>
      </c>
      <c r="C7604">
        <v>174900</v>
      </c>
      <c r="D7604" t="s">
        <v>20</v>
      </c>
      <c r="E7604">
        <v>222</v>
      </c>
      <c r="F7604" t="s">
        <v>327</v>
      </c>
    </row>
    <row r="7605" spans="1:6">
      <c r="A7605" t="s">
        <v>1233</v>
      </c>
      <c r="B7605" s="94" t="s">
        <v>151</v>
      </c>
      <c r="C7605">
        <v>174900</v>
      </c>
      <c r="D7605" t="s">
        <v>12</v>
      </c>
      <c r="E7605">
        <v>76</v>
      </c>
      <c r="F7605" t="s">
        <v>195</v>
      </c>
    </row>
    <row r="7606" spans="1:6">
      <c r="A7606" t="s">
        <v>1233</v>
      </c>
      <c r="B7606" s="94" t="s">
        <v>498</v>
      </c>
      <c r="C7606">
        <v>172500</v>
      </c>
      <c r="D7606" t="s">
        <v>12</v>
      </c>
      <c r="E7606">
        <v>107</v>
      </c>
      <c r="F7606" t="s">
        <v>166</v>
      </c>
    </row>
    <row r="7607" spans="1:6">
      <c r="A7607" t="s">
        <v>1233</v>
      </c>
      <c r="B7607" s="94" t="s">
        <v>421</v>
      </c>
      <c r="C7607">
        <v>174900</v>
      </c>
      <c r="D7607" s="95" t="s">
        <v>43</v>
      </c>
      <c r="E7607">
        <v>290</v>
      </c>
      <c r="F7607" t="s">
        <v>195</v>
      </c>
    </row>
    <row r="7608" spans="1:6">
      <c r="A7608" t="s">
        <v>1233</v>
      </c>
      <c r="B7608" s="94" t="s">
        <v>309</v>
      </c>
      <c r="C7608">
        <v>175000</v>
      </c>
      <c r="D7608" s="95" t="s">
        <v>43</v>
      </c>
      <c r="E7608">
        <v>147</v>
      </c>
      <c r="F7608" t="s">
        <v>549</v>
      </c>
    </row>
    <row r="7609" spans="1:6">
      <c r="A7609" t="s">
        <v>1233</v>
      </c>
      <c r="B7609" s="94" t="s">
        <v>114</v>
      </c>
      <c r="C7609">
        <v>179000</v>
      </c>
      <c r="D7609" t="s">
        <v>20</v>
      </c>
      <c r="E7609">
        <v>156</v>
      </c>
      <c r="F7609" t="s">
        <v>549</v>
      </c>
    </row>
    <row r="7610" spans="1:6">
      <c r="A7610" t="s">
        <v>1233</v>
      </c>
      <c r="B7610" s="94" t="s">
        <v>534</v>
      </c>
      <c r="C7610">
        <v>179900</v>
      </c>
      <c r="D7610" t="s">
        <v>12</v>
      </c>
      <c r="E7610">
        <v>152</v>
      </c>
      <c r="F7610" t="s">
        <v>280</v>
      </c>
    </row>
    <row r="7611" spans="1:6">
      <c r="A7611" t="s">
        <v>1233</v>
      </c>
      <c r="B7611" s="94" t="s">
        <v>226</v>
      </c>
      <c r="C7611">
        <v>179999</v>
      </c>
      <c r="D7611" t="s">
        <v>12</v>
      </c>
      <c r="E7611">
        <v>17</v>
      </c>
      <c r="F7611" t="s">
        <v>993</v>
      </c>
    </row>
    <row r="7612" spans="1:6">
      <c r="A7612" t="s">
        <v>1233</v>
      </c>
      <c r="B7612" s="94" t="s">
        <v>557</v>
      </c>
      <c r="C7612">
        <v>179000</v>
      </c>
      <c r="D7612" t="s">
        <v>12</v>
      </c>
      <c r="E7612">
        <v>158</v>
      </c>
      <c r="F7612" t="s">
        <v>248</v>
      </c>
    </row>
    <row r="7613" spans="1:6">
      <c r="A7613" t="s">
        <v>1233</v>
      </c>
      <c r="B7613" s="94" t="s">
        <v>271</v>
      </c>
      <c r="C7613">
        <v>185000</v>
      </c>
      <c r="D7613" t="s">
        <v>12</v>
      </c>
      <c r="E7613">
        <v>230</v>
      </c>
      <c r="F7613" t="s">
        <v>1239</v>
      </c>
    </row>
    <row r="7614" spans="1:6">
      <c r="A7614" t="s">
        <v>1233</v>
      </c>
      <c r="B7614" s="94" t="s">
        <v>321</v>
      </c>
      <c r="C7614">
        <v>185000</v>
      </c>
      <c r="D7614" t="s">
        <v>12</v>
      </c>
      <c r="E7614">
        <v>122</v>
      </c>
      <c r="F7614" t="s">
        <v>166</v>
      </c>
    </row>
    <row r="7615" spans="1:6">
      <c r="A7615" t="s">
        <v>1233</v>
      </c>
      <c r="B7615" s="94" t="s">
        <v>345</v>
      </c>
      <c r="C7615">
        <v>189000</v>
      </c>
      <c r="D7615" t="s">
        <v>20</v>
      </c>
      <c r="E7615">
        <v>155</v>
      </c>
      <c r="F7615" t="s">
        <v>549</v>
      </c>
    </row>
    <row r="7616" spans="1:6">
      <c r="A7616" t="s">
        <v>1233</v>
      </c>
      <c r="B7616" s="94" t="s">
        <v>69</v>
      </c>
      <c r="C7616">
        <v>189000</v>
      </c>
      <c r="D7616" t="s">
        <v>12</v>
      </c>
      <c r="E7616">
        <v>80</v>
      </c>
      <c r="F7616" t="s">
        <v>85</v>
      </c>
    </row>
    <row r="7617" spans="1:6">
      <c r="A7617" t="s">
        <v>1233</v>
      </c>
      <c r="B7617" s="94" t="s">
        <v>479</v>
      </c>
      <c r="C7617">
        <v>189000</v>
      </c>
      <c r="D7617" t="s">
        <v>12</v>
      </c>
      <c r="E7617">
        <v>72</v>
      </c>
      <c r="F7617" t="s">
        <v>327</v>
      </c>
    </row>
    <row r="7618" spans="1:6">
      <c r="A7618" t="s">
        <v>1233</v>
      </c>
      <c r="B7618" s="94" t="s">
        <v>435</v>
      </c>
      <c r="C7618">
        <v>189500</v>
      </c>
      <c r="D7618" t="s">
        <v>12</v>
      </c>
      <c r="E7618">
        <v>200</v>
      </c>
      <c r="F7618" t="s">
        <v>1000</v>
      </c>
    </row>
    <row r="7619" spans="1:6">
      <c r="A7619" t="s">
        <v>1233</v>
      </c>
      <c r="B7619" s="94" t="s">
        <v>381</v>
      </c>
      <c r="C7619">
        <v>189900</v>
      </c>
      <c r="D7619" t="s">
        <v>12</v>
      </c>
      <c r="E7619">
        <v>144</v>
      </c>
      <c r="F7619" t="s">
        <v>796</v>
      </c>
    </row>
    <row r="7620" spans="1:6">
      <c r="A7620" t="s">
        <v>1233</v>
      </c>
      <c r="B7620" s="94" t="s">
        <v>106</v>
      </c>
      <c r="C7620">
        <v>189900</v>
      </c>
      <c r="D7620" s="95" t="s">
        <v>43</v>
      </c>
      <c r="E7620">
        <v>75</v>
      </c>
      <c r="F7620" t="s">
        <v>1038</v>
      </c>
    </row>
    <row r="7621" spans="1:6">
      <c r="A7621" t="s">
        <v>1233</v>
      </c>
      <c r="B7621" s="94" t="s">
        <v>418</v>
      </c>
      <c r="C7621">
        <v>189900</v>
      </c>
      <c r="D7621" t="s">
        <v>12</v>
      </c>
      <c r="E7621">
        <v>55</v>
      </c>
      <c r="F7621" t="s">
        <v>327</v>
      </c>
    </row>
    <row r="7622" spans="1:6">
      <c r="A7622" t="s">
        <v>1233</v>
      </c>
      <c r="B7622" s="94" t="s">
        <v>93</v>
      </c>
      <c r="C7622">
        <v>189900</v>
      </c>
      <c r="D7622" t="s">
        <v>12</v>
      </c>
      <c r="E7622">
        <v>42</v>
      </c>
      <c r="F7622" t="s">
        <v>933</v>
      </c>
    </row>
    <row r="7623" spans="1:6">
      <c r="A7623" t="s">
        <v>1233</v>
      </c>
      <c r="B7623" s="94" t="s">
        <v>155</v>
      </c>
      <c r="C7623">
        <v>189900</v>
      </c>
      <c r="D7623" t="s">
        <v>12</v>
      </c>
      <c r="E7623">
        <v>28</v>
      </c>
      <c r="F7623" t="s">
        <v>280</v>
      </c>
    </row>
    <row r="7624" spans="1:6">
      <c r="A7624" t="s">
        <v>1233</v>
      </c>
      <c r="B7624" s="94" t="s">
        <v>249</v>
      </c>
      <c r="C7624">
        <v>192000</v>
      </c>
      <c r="D7624" t="s">
        <v>12</v>
      </c>
      <c r="E7624">
        <v>52</v>
      </c>
      <c r="F7624" t="s">
        <v>763</v>
      </c>
    </row>
    <row r="7625" spans="1:6">
      <c r="A7625" t="s">
        <v>1233</v>
      </c>
      <c r="B7625" s="94" t="s">
        <v>106</v>
      </c>
      <c r="C7625">
        <v>192683</v>
      </c>
      <c r="D7625" t="s">
        <v>17</v>
      </c>
      <c r="E7625">
        <v>75</v>
      </c>
      <c r="F7625" t="s">
        <v>87</v>
      </c>
    </row>
    <row r="7626" spans="1:6">
      <c r="A7626" t="s">
        <v>1237</v>
      </c>
      <c r="B7626" s="94" t="s">
        <v>190</v>
      </c>
      <c r="C7626">
        <v>173900</v>
      </c>
      <c r="D7626" t="s">
        <v>17</v>
      </c>
      <c r="E7626">
        <v>125</v>
      </c>
      <c r="F7626" t="s">
        <v>371</v>
      </c>
    </row>
    <row r="7627" spans="1:6">
      <c r="A7627" t="s">
        <v>1237</v>
      </c>
      <c r="B7627" s="94" t="s">
        <v>80</v>
      </c>
      <c r="C7627">
        <v>179000</v>
      </c>
      <c r="D7627" t="s">
        <v>17</v>
      </c>
      <c r="E7627">
        <v>47</v>
      </c>
      <c r="F7627" t="s">
        <v>682</v>
      </c>
    </row>
    <row r="7628" spans="1:6">
      <c r="A7628" t="s">
        <v>1237</v>
      </c>
      <c r="B7628" s="94" t="s">
        <v>337</v>
      </c>
      <c r="C7628">
        <v>219900</v>
      </c>
      <c r="D7628" t="s">
        <v>16</v>
      </c>
      <c r="E7628">
        <v>216</v>
      </c>
      <c r="F7628" t="s">
        <v>174</v>
      </c>
    </row>
    <row r="7629" spans="1:6">
      <c r="A7629" t="s">
        <v>1237</v>
      </c>
      <c r="B7629" s="94" t="s">
        <v>80</v>
      </c>
      <c r="C7629">
        <v>219900</v>
      </c>
      <c r="D7629" t="s">
        <v>16</v>
      </c>
      <c r="E7629">
        <v>47</v>
      </c>
      <c r="F7629" t="s">
        <v>104</v>
      </c>
    </row>
    <row r="7630" spans="1:6">
      <c r="A7630" t="s">
        <v>1237</v>
      </c>
      <c r="B7630" s="94" t="s">
        <v>99</v>
      </c>
      <c r="C7630">
        <v>220000</v>
      </c>
      <c r="D7630" t="s">
        <v>17</v>
      </c>
      <c r="E7630">
        <v>118</v>
      </c>
      <c r="F7630" t="s">
        <v>87</v>
      </c>
    </row>
    <row r="7631" spans="1:6">
      <c r="A7631" t="s">
        <v>1237</v>
      </c>
      <c r="B7631" s="94" t="s">
        <v>215</v>
      </c>
      <c r="C7631">
        <v>222500</v>
      </c>
      <c r="D7631" t="s">
        <v>16</v>
      </c>
      <c r="E7631">
        <v>129</v>
      </c>
      <c r="F7631" t="s">
        <v>327</v>
      </c>
    </row>
    <row r="7632" spans="1:6">
      <c r="A7632" t="s">
        <v>1237</v>
      </c>
      <c r="B7632" s="94" t="s">
        <v>178</v>
      </c>
      <c r="C7632">
        <v>224000</v>
      </c>
      <c r="D7632" t="s">
        <v>16</v>
      </c>
      <c r="E7632">
        <v>27</v>
      </c>
      <c r="F7632" t="s">
        <v>272</v>
      </c>
    </row>
    <row r="7633" spans="1:6">
      <c r="A7633" t="s">
        <v>1237</v>
      </c>
      <c r="B7633" s="94" t="s">
        <v>426</v>
      </c>
      <c r="C7633">
        <v>224900</v>
      </c>
      <c r="D7633" t="s">
        <v>12</v>
      </c>
      <c r="E7633">
        <v>190</v>
      </c>
      <c r="F7633" t="s">
        <v>1038</v>
      </c>
    </row>
    <row r="7634" spans="1:6">
      <c r="A7634" t="s">
        <v>1237</v>
      </c>
      <c r="B7634" s="94" t="s">
        <v>103</v>
      </c>
      <c r="C7634">
        <v>224900</v>
      </c>
      <c r="D7634" t="s">
        <v>12</v>
      </c>
      <c r="E7634">
        <v>103</v>
      </c>
      <c r="F7634" t="s">
        <v>59</v>
      </c>
    </row>
    <row r="7635" spans="1:6">
      <c r="A7635" t="s">
        <v>1237</v>
      </c>
      <c r="B7635" s="94" t="s">
        <v>356</v>
      </c>
      <c r="C7635">
        <v>227900</v>
      </c>
      <c r="D7635" t="s">
        <v>12</v>
      </c>
      <c r="E7635">
        <v>1</v>
      </c>
      <c r="F7635" t="s">
        <v>310</v>
      </c>
    </row>
    <row r="7636" spans="1:6">
      <c r="A7636" t="s">
        <v>1237</v>
      </c>
      <c r="B7636" s="94" t="s">
        <v>531</v>
      </c>
      <c r="C7636">
        <v>229000</v>
      </c>
      <c r="D7636" t="s">
        <v>12</v>
      </c>
      <c r="E7636">
        <v>199</v>
      </c>
      <c r="F7636" t="s">
        <v>1172</v>
      </c>
    </row>
    <row r="7637" spans="1:6">
      <c r="A7637" t="s">
        <v>1237</v>
      </c>
      <c r="B7637" s="94" t="s">
        <v>706</v>
      </c>
      <c r="C7637">
        <v>229000</v>
      </c>
      <c r="D7637" t="s">
        <v>12</v>
      </c>
      <c r="E7637">
        <v>142</v>
      </c>
      <c r="F7637" t="s">
        <v>1240</v>
      </c>
    </row>
    <row r="7638" spans="1:6">
      <c r="A7638" t="s">
        <v>1237</v>
      </c>
      <c r="B7638" s="94" t="s">
        <v>153</v>
      </c>
      <c r="C7638">
        <v>229000</v>
      </c>
      <c r="D7638" t="s">
        <v>12</v>
      </c>
      <c r="E7638">
        <v>90</v>
      </c>
      <c r="F7638" t="s">
        <v>1240</v>
      </c>
    </row>
    <row r="7639" spans="1:6">
      <c r="A7639" t="s">
        <v>1237</v>
      </c>
      <c r="B7639" s="94" t="s">
        <v>245</v>
      </c>
      <c r="C7639">
        <v>239000</v>
      </c>
      <c r="D7639" t="s">
        <v>12</v>
      </c>
      <c r="E7639">
        <v>146</v>
      </c>
      <c r="F7639" t="s">
        <v>1172</v>
      </c>
    </row>
    <row r="7640" spans="1:6">
      <c r="A7640" t="s">
        <v>1237</v>
      </c>
      <c r="B7640" s="94" t="s">
        <v>170</v>
      </c>
      <c r="C7640">
        <v>239500</v>
      </c>
      <c r="D7640" t="s">
        <v>12</v>
      </c>
      <c r="E7640">
        <v>143</v>
      </c>
      <c r="F7640" t="s">
        <v>87</v>
      </c>
    </row>
    <row r="7641" spans="1:6">
      <c r="A7641" t="s">
        <v>1237</v>
      </c>
      <c r="B7641" s="94" t="s">
        <v>208</v>
      </c>
      <c r="C7641">
        <v>244900</v>
      </c>
      <c r="D7641" t="s">
        <v>12</v>
      </c>
      <c r="E7641">
        <v>160</v>
      </c>
      <c r="F7641" t="s">
        <v>371</v>
      </c>
    </row>
    <row r="7642" spans="1:6">
      <c r="A7642" t="s">
        <v>1237</v>
      </c>
      <c r="B7642" s="94" t="s">
        <v>312</v>
      </c>
      <c r="C7642">
        <v>247000</v>
      </c>
      <c r="D7642" t="s">
        <v>16</v>
      </c>
      <c r="E7642">
        <v>91</v>
      </c>
      <c r="F7642" t="s">
        <v>1241</v>
      </c>
    </row>
    <row r="7643" spans="1:6">
      <c r="A7643" t="s">
        <v>1237</v>
      </c>
      <c r="B7643" s="94" t="s">
        <v>689</v>
      </c>
      <c r="C7643">
        <v>249000</v>
      </c>
      <c r="D7643" t="s">
        <v>12</v>
      </c>
      <c r="E7643">
        <v>231</v>
      </c>
      <c r="F7643" t="s">
        <v>238</v>
      </c>
    </row>
    <row r="7644" spans="1:6">
      <c r="A7644" t="s">
        <v>1237</v>
      </c>
      <c r="B7644" s="94" t="s">
        <v>309</v>
      </c>
      <c r="C7644">
        <v>249000</v>
      </c>
      <c r="D7644" t="s">
        <v>16</v>
      </c>
      <c r="E7644">
        <v>147</v>
      </c>
      <c r="F7644" t="s">
        <v>434</v>
      </c>
    </row>
    <row r="7645" spans="1:6">
      <c r="A7645" t="s">
        <v>1237</v>
      </c>
      <c r="B7645" s="94" t="s">
        <v>58</v>
      </c>
      <c r="C7645">
        <v>249000</v>
      </c>
      <c r="D7645" t="s">
        <v>17</v>
      </c>
      <c r="E7645">
        <v>95</v>
      </c>
      <c r="F7645" t="s">
        <v>87</v>
      </c>
    </row>
    <row r="7646" spans="1:6">
      <c r="A7646" t="s">
        <v>1237</v>
      </c>
      <c r="B7646" s="94" t="s">
        <v>199</v>
      </c>
      <c r="C7646">
        <v>249900</v>
      </c>
      <c r="D7646" t="s">
        <v>16</v>
      </c>
      <c r="E7646">
        <v>159</v>
      </c>
      <c r="F7646" t="s">
        <v>248</v>
      </c>
    </row>
    <row r="7647" spans="1:6">
      <c r="A7647" t="s">
        <v>1237</v>
      </c>
      <c r="B7647" s="94" t="s">
        <v>267</v>
      </c>
      <c r="C7647">
        <v>249900</v>
      </c>
      <c r="D7647" t="s">
        <v>12</v>
      </c>
      <c r="E7647">
        <v>13</v>
      </c>
      <c r="F7647" t="s">
        <v>195</v>
      </c>
    </row>
    <row r="7648" spans="1:6">
      <c r="A7648" t="s">
        <v>1237</v>
      </c>
      <c r="B7648" s="94" t="s">
        <v>335</v>
      </c>
      <c r="C7648">
        <v>250000</v>
      </c>
      <c r="D7648" t="s">
        <v>16</v>
      </c>
      <c r="E7648">
        <v>139</v>
      </c>
      <c r="F7648" t="s">
        <v>87</v>
      </c>
    </row>
    <row r="7649" spans="1:6">
      <c r="A7649" t="s">
        <v>1237</v>
      </c>
      <c r="B7649" s="94" t="s">
        <v>140</v>
      </c>
      <c r="C7649">
        <v>250000</v>
      </c>
      <c r="D7649" t="s">
        <v>17</v>
      </c>
      <c r="E7649">
        <v>31</v>
      </c>
      <c r="F7649" t="s">
        <v>136</v>
      </c>
    </row>
    <row r="7650" spans="1:6">
      <c r="A7650" t="s">
        <v>1237</v>
      </c>
      <c r="B7650" s="94" t="s">
        <v>435</v>
      </c>
      <c r="C7650">
        <v>252000</v>
      </c>
      <c r="D7650" t="s">
        <v>12</v>
      </c>
      <c r="E7650">
        <v>200</v>
      </c>
      <c r="F7650" s="95" t="s">
        <v>1022</v>
      </c>
    </row>
    <row r="7651" spans="1:6">
      <c r="A7651" t="s">
        <v>1237</v>
      </c>
      <c r="B7651" s="94" t="s">
        <v>376</v>
      </c>
      <c r="C7651">
        <v>254900</v>
      </c>
      <c r="D7651" t="s">
        <v>17</v>
      </c>
      <c r="E7651">
        <v>48</v>
      </c>
      <c r="F7651" t="s">
        <v>252</v>
      </c>
    </row>
    <row r="7652" spans="1:6">
      <c r="A7652" t="s">
        <v>1237</v>
      </c>
      <c r="B7652" s="94" t="s">
        <v>450</v>
      </c>
      <c r="C7652">
        <v>255000</v>
      </c>
      <c r="D7652" s="95" t="s">
        <v>43</v>
      </c>
      <c r="E7652">
        <v>311</v>
      </c>
      <c r="F7652" t="s">
        <v>272</v>
      </c>
    </row>
    <row r="7653" spans="1:6">
      <c r="A7653" t="s">
        <v>1237</v>
      </c>
      <c r="B7653" s="94" t="s">
        <v>301</v>
      </c>
      <c r="C7653">
        <v>259000</v>
      </c>
      <c r="D7653" s="95" t="s">
        <v>43</v>
      </c>
      <c r="E7653">
        <v>117</v>
      </c>
      <c r="F7653" t="s">
        <v>87</v>
      </c>
    </row>
    <row r="7654" spans="1:6">
      <c r="A7654" t="s">
        <v>1237</v>
      </c>
      <c r="B7654" s="94" t="s">
        <v>126</v>
      </c>
      <c r="C7654">
        <v>260000</v>
      </c>
      <c r="D7654" t="s">
        <v>16</v>
      </c>
      <c r="E7654">
        <v>126</v>
      </c>
      <c r="F7654" t="s">
        <v>87</v>
      </c>
    </row>
    <row r="7655" spans="1:6">
      <c r="A7655" t="s">
        <v>1237</v>
      </c>
      <c r="B7655" s="94" t="s">
        <v>442</v>
      </c>
      <c r="C7655">
        <v>269500</v>
      </c>
      <c r="D7655" t="s">
        <v>16</v>
      </c>
      <c r="E7655">
        <v>136</v>
      </c>
      <c r="F7655" t="s">
        <v>87</v>
      </c>
    </row>
    <row r="7656" spans="1:6">
      <c r="A7656" t="s">
        <v>1237</v>
      </c>
      <c r="B7656" s="94" t="s">
        <v>440</v>
      </c>
      <c r="C7656">
        <v>273000</v>
      </c>
      <c r="D7656" t="s">
        <v>16</v>
      </c>
      <c r="E7656">
        <v>40</v>
      </c>
      <c r="F7656" t="s">
        <v>166</v>
      </c>
    </row>
    <row r="7657" spans="1:6">
      <c r="A7657" t="s">
        <v>1237</v>
      </c>
      <c r="B7657" s="94" t="s">
        <v>50</v>
      </c>
      <c r="C7657">
        <v>274800</v>
      </c>
      <c r="D7657" t="s">
        <v>16</v>
      </c>
      <c r="E7657">
        <v>3</v>
      </c>
      <c r="F7657" t="s">
        <v>293</v>
      </c>
    </row>
    <row r="7658" spans="1:6">
      <c r="A7658" t="s">
        <v>1237</v>
      </c>
      <c r="B7658" s="94" t="s">
        <v>258</v>
      </c>
      <c r="C7658">
        <v>274900</v>
      </c>
      <c r="D7658" t="s">
        <v>16</v>
      </c>
      <c r="E7658">
        <v>207</v>
      </c>
      <c r="F7658" t="s">
        <v>794</v>
      </c>
    </row>
    <row r="7659" spans="1:6">
      <c r="A7659" t="s">
        <v>1237</v>
      </c>
      <c r="B7659" s="94" t="s">
        <v>1242</v>
      </c>
      <c r="C7659">
        <v>275000</v>
      </c>
      <c r="D7659" t="s">
        <v>12</v>
      </c>
      <c r="E7659">
        <v>428</v>
      </c>
      <c r="F7659" t="s">
        <v>166</v>
      </c>
    </row>
    <row r="7660" spans="1:6">
      <c r="A7660" t="s">
        <v>1237</v>
      </c>
      <c r="B7660" s="94" t="s">
        <v>408</v>
      </c>
      <c r="C7660">
        <v>275000</v>
      </c>
      <c r="D7660" t="s">
        <v>16</v>
      </c>
      <c r="E7660">
        <v>375</v>
      </c>
      <c r="F7660" t="s">
        <v>315</v>
      </c>
    </row>
    <row r="7661" spans="1:6">
      <c r="A7661" t="s">
        <v>1237</v>
      </c>
      <c r="B7661" s="94" t="s">
        <v>346</v>
      </c>
      <c r="C7661">
        <v>275000</v>
      </c>
      <c r="D7661" t="s">
        <v>16</v>
      </c>
      <c r="E7661">
        <v>81</v>
      </c>
      <c r="F7661" t="s">
        <v>1243</v>
      </c>
    </row>
    <row r="7662" spans="1:6">
      <c r="A7662" t="s">
        <v>1237</v>
      </c>
      <c r="B7662" s="94" t="s">
        <v>862</v>
      </c>
      <c r="C7662">
        <v>299000</v>
      </c>
      <c r="D7662" s="95" t="s">
        <v>43</v>
      </c>
      <c r="E7662">
        <v>369</v>
      </c>
      <c r="F7662" t="s">
        <v>1172</v>
      </c>
    </row>
    <row r="7663" spans="1:6">
      <c r="A7663" t="s">
        <v>1237</v>
      </c>
      <c r="B7663" s="94" t="s">
        <v>110</v>
      </c>
      <c r="C7663">
        <v>299000</v>
      </c>
      <c r="D7663" t="s">
        <v>12</v>
      </c>
      <c r="E7663">
        <v>173</v>
      </c>
      <c r="F7663" t="s">
        <v>1172</v>
      </c>
    </row>
    <row r="7664" spans="1:6">
      <c r="A7664" t="s">
        <v>1237</v>
      </c>
      <c r="B7664" s="94" t="s">
        <v>169</v>
      </c>
      <c r="C7664">
        <v>299000</v>
      </c>
      <c r="D7664" t="s">
        <v>16</v>
      </c>
      <c r="E7664">
        <v>56</v>
      </c>
      <c r="F7664" t="s">
        <v>293</v>
      </c>
    </row>
    <row r="7665" spans="1:6">
      <c r="A7665" t="s">
        <v>1237</v>
      </c>
      <c r="B7665" s="94" t="s">
        <v>148</v>
      </c>
      <c r="C7665">
        <v>299000</v>
      </c>
      <c r="D7665" t="s">
        <v>12</v>
      </c>
      <c r="E7665">
        <v>44</v>
      </c>
      <c r="F7665" t="s">
        <v>1244</v>
      </c>
    </row>
    <row r="7666" spans="1:6">
      <c r="A7666" t="s">
        <v>1237</v>
      </c>
      <c r="B7666" s="94" t="s">
        <v>101</v>
      </c>
      <c r="C7666">
        <v>299000</v>
      </c>
      <c r="D7666" t="s">
        <v>16</v>
      </c>
      <c r="E7666">
        <v>41</v>
      </c>
      <c r="F7666" t="s">
        <v>87</v>
      </c>
    </row>
    <row r="7667" spans="1:6">
      <c r="A7667" t="s">
        <v>1237</v>
      </c>
      <c r="B7667" s="94" t="s">
        <v>709</v>
      </c>
      <c r="C7667">
        <v>299500</v>
      </c>
      <c r="D7667" s="95" t="s">
        <v>43</v>
      </c>
      <c r="E7667">
        <v>306</v>
      </c>
      <c r="F7667" t="s">
        <v>889</v>
      </c>
    </row>
    <row r="7668" spans="1:6">
      <c r="A7668" t="s">
        <v>1237</v>
      </c>
      <c r="B7668" s="94" t="s">
        <v>1092</v>
      </c>
      <c r="C7668">
        <v>299900</v>
      </c>
      <c r="D7668" t="s">
        <v>16</v>
      </c>
      <c r="E7668">
        <v>508</v>
      </c>
      <c r="F7668" t="s">
        <v>763</v>
      </c>
    </row>
    <row r="7669" spans="1:6">
      <c r="A7669" t="s">
        <v>1237</v>
      </c>
      <c r="B7669" s="94" t="s">
        <v>158</v>
      </c>
      <c r="C7669">
        <v>299900</v>
      </c>
      <c r="D7669" t="s">
        <v>16</v>
      </c>
      <c r="E7669">
        <v>145</v>
      </c>
      <c r="F7669" t="s">
        <v>59</v>
      </c>
    </row>
    <row r="7670" spans="1:6">
      <c r="A7670" t="s">
        <v>1237</v>
      </c>
      <c r="B7670" s="94" t="s">
        <v>779</v>
      </c>
      <c r="C7670">
        <v>310000</v>
      </c>
      <c r="D7670" s="95" t="s">
        <v>43</v>
      </c>
      <c r="E7670">
        <v>239</v>
      </c>
      <c r="F7670" t="s">
        <v>1240</v>
      </c>
    </row>
    <row r="7671" spans="1:6">
      <c r="A7671" t="s">
        <v>1237</v>
      </c>
      <c r="B7671" s="94" t="s">
        <v>153</v>
      </c>
      <c r="C7671">
        <v>325000</v>
      </c>
      <c r="D7671" s="95" t="s">
        <v>43</v>
      </c>
      <c r="E7671">
        <v>90</v>
      </c>
      <c r="F7671" t="s">
        <v>1240</v>
      </c>
    </row>
    <row r="7672" spans="1:6">
      <c r="A7672" t="s">
        <v>1237</v>
      </c>
      <c r="B7672" s="94" t="s">
        <v>106</v>
      </c>
      <c r="C7672">
        <v>325000</v>
      </c>
      <c r="D7672" t="s">
        <v>16</v>
      </c>
      <c r="E7672">
        <v>75</v>
      </c>
      <c r="F7672" t="s">
        <v>1245</v>
      </c>
    </row>
    <row r="7673" spans="1:6">
      <c r="A7673" t="s">
        <v>1237</v>
      </c>
      <c r="B7673" s="94" t="s">
        <v>60</v>
      </c>
      <c r="C7673">
        <v>325000</v>
      </c>
      <c r="D7673" t="s">
        <v>16</v>
      </c>
      <c r="E7673">
        <v>18</v>
      </c>
      <c r="F7673" t="s">
        <v>87</v>
      </c>
    </row>
    <row r="7674" spans="1:6">
      <c r="A7674" t="s">
        <v>1237</v>
      </c>
      <c r="B7674" s="94" t="s">
        <v>441</v>
      </c>
      <c r="C7674">
        <v>327000</v>
      </c>
      <c r="D7674" s="95" t="s">
        <v>43</v>
      </c>
      <c r="E7674">
        <v>297</v>
      </c>
      <c r="F7674" t="s">
        <v>1172</v>
      </c>
    </row>
    <row r="7675" spans="1:6">
      <c r="A7675" t="s">
        <v>1237</v>
      </c>
      <c r="B7675" s="94" t="s">
        <v>274</v>
      </c>
      <c r="C7675">
        <v>329000</v>
      </c>
      <c r="D7675" t="s">
        <v>16</v>
      </c>
      <c r="E7675">
        <v>307</v>
      </c>
      <c r="F7675" t="s">
        <v>1240</v>
      </c>
    </row>
    <row r="7676" spans="1:6">
      <c r="A7676" t="s">
        <v>1237</v>
      </c>
      <c r="B7676" s="94" t="s">
        <v>444</v>
      </c>
      <c r="C7676">
        <v>329900</v>
      </c>
      <c r="D7676" t="s">
        <v>16</v>
      </c>
      <c r="E7676">
        <v>192</v>
      </c>
      <c r="F7676" t="s">
        <v>1216</v>
      </c>
    </row>
    <row r="7677" spans="1:6">
      <c r="A7677" t="s">
        <v>1237</v>
      </c>
      <c r="B7677" s="94" t="s">
        <v>140</v>
      </c>
      <c r="C7677">
        <v>334000</v>
      </c>
      <c r="D7677" t="s">
        <v>16</v>
      </c>
      <c r="E7677">
        <v>31</v>
      </c>
      <c r="F7677" t="s">
        <v>53</v>
      </c>
    </row>
    <row r="7678" spans="1:6">
      <c r="A7678" t="s">
        <v>1237</v>
      </c>
      <c r="B7678" s="94" t="s">
        <v>106</v>
      </c>
      <c r="C7678">
        <v>335900</v>
      </c>
      <c r="D7678" s="95" t="s">
        <v>43</v>
      </c>
      <c r="E7678">
        <v>75</v>
      </c>
      <c r="F7678" t="s">
        <v>1240</v>
      </c>
    </row>
    <row r="7679" spans="1:6">
      <c r="A7679" t="s">
        <v>1237</v>
      </c>
      <c r="B7679" s="94" t="s">
        <v>369</v>
      </c>
      <c r="C7679">
        <v>338200</v>
      </c>
      <c r="D7679" t="s">
        <v>16</v>
      </c>
      <c r="E7679">
        <v>101</v>
      </c>
      <c r="F7679" t="s">
        <v>293</v>
      </c>
    </row>
    <row r="7680" spans="1:6">
      <c r="A7680" t="s">
        <v>1237</v>
      </c>
      <c r="B7680" s="94" t="s">
        <v>611</v>
      </c>
      <c r="C7680">
        <v>339700</v>
      </c>
      <c r="D7680" s="95" t="s">
        <v>43</v>
      </c>
      <c r="E7680">
        <v>182</v>
      </c>
      <c r="F7680" t="s">
        <v>272</v>
      </c>
    </row>
    <row r="7681" spans="1:6">
      <c r="A7681" t="s">
        <v>1237</v>
      </c>
      <c r="B7681" s="94" t="s">
        <v>575</v>
      </c>
      <c r="C7681">
        <v>339900</v>
      </c>
      <c r="D7681" s="95" t="s">
        <v>43</v>
      </c>
      <c r="E7681">
        <v>332</v>
      </c>
      <c r="F7681" t="s">
        <v>1038</v>
      </c>
    </row>
    <row r="7682" spans="1:6">
      <c r="A7682" t="s">
        <v>1237</v>
      </c>
      <c r="B7682" s="94" t="s">
        <v>312</v>
      </c>
      <c r="C7682">
        <v>344900</v>
      </c>
      <c r="D7682" t="s">
        <v>16</v>
      </c>
      <c r="E7682">
        <v>91</v>
      </c>
      <c r="F7682" t="s">
        <v>248</v>
      </c>
    </row>
    <row r="7683" spans="1:6">
      <c r="A7683" t="s">
        <v>1237</v>
      </c>
      <c r="B7683" s="94" t="s">
        <v>691</v>
      </c>
      <c r="C7683">
        <v>349000</v>
      </c>
      <c r="D7683" t="s">
        <v>16</v>
      </c>
      <c r="E7683">
        <v>318</v>
      </c>
      <c r="F7683" t="s">
        <v>166</v>
      </c>
    </row>
    <row r="7684" spans="1:6">
      <c r="A7684" t="s">
        <v>1237</v>
      </c>
      <c r="B7684" s="94" t="s">
        <v>187</v>
      </c>
      <c r="C7684">
        <v>349900</v>
      </c>
      <c r="D7684" t="s">
        <v>16</v>
      </c>
      <c r="E7684">
        <v>101</v>
      </c>
      <c r="F7684" t="s">
        <v>174</v>
      </c>
    </row>
    <row r="7685" spans="1:6">
      <c r="A7685" t="s">
        <v>1237</v>
      </c>
      <c r="B7685" s="94" t="s">
        <v>326</v>
      </c>
      <c r="C7685">
        <v>349900</v>
      </c>
      <c r="D7685" t="s">
        <v>16</v>
      </c>
      <c r="E7685">
        <v>34</v>
      </c>
      <c r="F7685" t="s">
        <v>293</v>
      </c>
    </row>
    <row r="7686" spans="1:6">
      <c r="A7686" t="s">
        <v>1237</v>
      </c>
      <c r="B7686" s="94" t="s">
        <v>93</v>
      </c>
      <c r="C7686">
        <v>350000</v>
      </c>
      <c r="D7686" t="s">
        <v>16</v>
      </c>
      <c r="E7686">
        <v>42</v>
      </c>
      <c r="F7686" t="s">
        <v>87</v>
      </c>
    </row>
    <row r="7687" spans="1:6">
      <c r="A7687" t="s">
        <v>1237</v>
      </c>
      <c r="B7687" s="94" t="s">
        <v>156</v>
      </c>
      <c r="C7687">
        <v>359000</v>
      </c>
      <c r="D7687" t="s">
        <v>16</v>
      </c>
      <c r="E7687">
        <v>153</v>
      </c>
      <c r="F7687" t="s">
        <v>1240</v>
      </c>
    </row>
    <row r="7688" spans="1:6">
      <c r="A7688" t="s">
        <v>1237</v>
      </c>
      <c r="B7688" s="94" t="s">
        <v>410</v>
      </c>
      <c r="C7688">
        <v>359000</v>
      </c>
      <c r="D7688" t="s">
        <v>16</v>
      </c>
      <c r="E7688">
        <v>133</v>
      </c>
      <c r="F7688" t="s">
        <v>293</v>
      </c>
    </row>
    <row r="7689" spans="1:6">
      <c r="A7689" t="s">
        <v>1237</v>
      </c>
      <c r="B7689" s="94" t="s">
        <v>424</v>
      </c>
      <c r="C7689">
        <v>61000</v>
      </c>
      <c r="D7689" t="s">
        <v>12</v>
      </c>
      <c r="E7689">
        <v>96</v>
      </c>
      <c r="F7689" t="s">
        <v>141</v>
      </c>
    </row>
    <row r="7690" spans="1:6">
      <c r="A7690" t="s">
        <v>1237</v>
      </c>
      <c r="B7690" s="94" t="s">
        <v>200</v>
      </c>
      <c r="C7690">
        <v>74900</v>
      </c>
      <c r="D7690" t="s">
        <v>12</v>
      </c>
      <c r="E7690">
        <v>21</v>
      </c>
      <c r="F7690" t="s">
        <v>439</v>
      </c>
    </row>
    <row r="7691" spans="1:6">
      <c r="A7691" t="s">
        <v>1237</v>
      </c>
      <c r="B7691" s="94" t="s">
        <v>341</v>
      </c>
      <c r="C7691">
        <v>160000</v>
      </c>
      <c r="D7691" t="s">
        <v>17</v>
      </c>
      <c r="E7691">
        <v>342</v>
      </c>
      <c r="F7691" t="s">
        <v>136</v>
      </c>
    </row>
    <row r="7692" spans="1:6">
      <c r="A7692" t="s">
        <v>1233</v>
      </c>
      <c r="B7692" s="94" t="s">
        <v>274</v>
      </c>
      <c r="C7692">
        <v>289000</v>
      </c>
      <c r="D7692" t="s">
        <v>16</v>
      </c>
      <c r="E7692">
        <v>256</v>
      </c>
      <c r="F7692" t="s">
        <v>1023</v>
      </c>
    </row>
    <row r="7693" spans="1:6">
      <c r="A7693" t="s">
        <v>1233</v>
      </c>
      <c r="B7693" s="94" t="s">
        <v>381</v>
      </c>
      <c r="C7693">
        <v>294500</v>
      </c>
      <c r="D7693" t="s">
        <v>12</v>
      </c>
      <c r="E7693">
        <v>144</v>
      </c>
      <c r="F7693" t="s">
        <v>552</v>
      </c>
    </row>
    <row r="7694" spans="1:6">
      <c r="A7694" t="s">
        <v>1233</v>
      </c>
      <c r="B7694" s="94" t="s">
        <v>50</v>
      </c>
      <c r="C7694">
        <v>298900</v>
      </c>
      <c r="D7694" t="s">
        <v>19</v>
      </c>
      <c r="E7694">
        <v>1</v>
      </c>
      <c r="F7694" t="s">
        <v>763</v>
      </c>
    </row>
    <row r="7695" spans="1:6">
      <c r="A7695" t="s">
        <v>1237</v>
      </c>
      <c r="B7695" s="94" t="s">
        <v>197</v>
      </c>
      <c r="C7695">
        <v>164900</v>
      </c>
      <c r="D7695" t="s">
        <v>17</v>
      </c>
      <c r="E7695">
        <v>224</v>
      </c>
      <c r="F7695" t="s">
        <v>65</v>
      </c>
    </row>
    <row r="7696" spans="1:6">
      <c r="A7696" t="s">
        <v>1233</v>
      </c>
      <c r="B7696" s="94" t="s">
        <v>116</v>
      </c>
      <c r="C7696">
        <v>299000</v>
      </c>
      <c r="D7696" t="s">
        <v>12</v>
      </c>
      <c r="E7696">
        <v>305</v>
      </c>
      <c r="F7696" t="s">
        <v>327</v>
      </c>
    </row>
    <row r="7697" spans="1:6">
      <c r="A7697" t="s">
        <v>1233</v>
      </c>
      <c r="B7697" s="94" t="s">
        <v>73</v>
      </c>
      <c r="C7697">
        <v>299000</v>
      </c>
      <c r="D7697" t="s">
        <v>12</v>
      </c>
      <c r="E7697">
        <v>211</v>
      </c>
      <c r="F7697" t="s">
        <v>195</v>
      </c>
    </row>
    <row r="7698" spans="1:6">
      <c r="A7698" t="s">
        <v>1233</v>
      </c>
      <c r="B7698" s="94" t="s">
        <v>247</v>
      </c>
      <c r="C7698">
        <v>299900</v>
      </c>
      <c r="D7698" t="s">
        <v>16</v>
      </c>
      <c r="E7698">
        <v>179</v>
      </c>
      <c r="F7698" t="s">
        <v>327</v>
      </c>
    </row>
    <row r="7699" spans="1:6">
      <c r="A7699" t="s">
        <v>1233</v>
      </c>
      <c r="B7699" s="94" t="s">
        <v>118</v>
      </c>
      <c r="C7699">
        <v>307000</v>
      </c>
      <c r="D7699" t="s">
        <v>16</v>
      </c>
      <c r="E7699">
        <v>97</v>
      </c>
      <c r="F7699" t="s">
        <v>1246</v>
      </c>
    </row>
    <row r="7700" spans="1:6">
      <c r="A7700" t="s">
        <v>1233</v>
      </c>
      <c r="B7700" s="94" t="s">
        <v>58</v>
      </c>
      <c r="C7700">
        <v>299000</v>
      </c>
      <c r="D7700" t="s">
        <v>16</v>
      </c>
      <c r="E7700">
        <v>95</v>
      </c>
      <c r="F7700" t="s">
        <v>993</v>
      </c>
    </row>
    <row r="7701" spans="1:6">
      <c r="A7701" t="s">
        <v>1233</v>
      </c>
      <c r="B7701" s="94" t="s">
        <v>192</v>
      </c>
      <c r="C7701">
        <v>299000</v>
      </c>
      <c r="D7701" t="s">
        <v>18</v>
      </c>
      <c r="E7701">
        <v>300</v>
      </c>
      <c r="F7701" t="s">
        <v>1247</v>
      </c>
    </row>
    <row r="7702" spans="1:6">
      <c r="A7702" t="s">
        <v>1233</v>
      </c>
      <c r="B7702" s="94" t="s">
        <v>99</v>
      </c>
      <c r="C7702">
        <v>324900</v>
      </c>
      <c r="D7702" t="s">
        <v>19</v>
      </c>
      <c r="E7702">
        <v>118</v>
      </c>
      <c r="F7702" t="s">
        <v>827</v>
      </c>
    </row>
    <row r="7703" spans="1:6">
      <c r="A7703" t="s">
        <v>1233</v>
      </c>
      <c r="B7703" s="94" t="s">
        <v>594</v>
      </c>
      <c r="C7703">
        <v>319000</v>
      </c>
      <c r="D7703" t="s">
        <v>12</v>
      </c>
      <c r="E7703">
        <v>468</v>
      </c>
      <c r="F7703" t="s">
        <v>569</v>
      </c>
    </row>
    <row r="7704" spans="1:6">
      <c r="A7704" t="s">
        <v>1233</v>
      </c>
      <c r="B7704" s="94" t="s">
        <v>114</v>
      </c>
      <c r="C7704">
        <v>329000</v>
      </c>
      <c r="D7704" t="s">
        <v>12</v>
      </c>
      <c r="E7704">
        <v>156</v>
      </c>
      <c r="F7704" t="s">
        <v>1248</v>
      </c>
    </row>
    <row r="7705" spans="1:6">
      <c r="A7705" t="s">
        <v>1233</v>
      </c>
      <c r="B7705" s="94" t="s">
        <v>106</v>
      </c>
      <c r="C7705">
        <v>329000</v>
      </c>
      <c r="D7705" t="s">
        <v>16</v>
      </c>
      <c r="E7705">
        <v>75</v>
      </c>
      <c r="F7705" t="s">
        <v>1248</v>
      </c>
    </row>
    <row r="7706" spans="1:6">
      <c r="A7706" t="s">
        <v>1233</v>
      </c>
      <c r="B7706" s="94" t="s">
        <v>247</v>
      </c>
      <c r="C7706">
        <v>329900</v>
      </c>
      <c r="D7706" t="s">
        <v>16</v>
      </c>
      <c r="E7706">
        <v>179</v>
      </c>
      <c r="F7706" t="s">
        <v>327</v>
      </c>
    </row>
    <row r="7707" spans="1:6">
      <c r="A7707" t="s">
        <v>1233</v>
      </c>
      <c r="B7707" s="94" t="s">
        <v>76</v>
      </c>
      <c r="C7707">
        <v>329900</v>
      </c>
      <c r="D7707" t="s">
        <v>20</v>
      </c>
      <c r="E7707">
        <v>49</v>
      </c>
      <c r="F7707" t="s">
        <v>549</v>
      </c>
    </row>
    <row r="7708" spans="1:6">
      <c r="A7708" t="s">
        <v>1233</v>
      </c>
      <c r="B7708" s="94" t="s">
        <v>301</v>
      </c>
      <c r="C7708">
        <v>335000</v>
      </c>
      <c r="D7708" t="s">
        <v>18</v>
      </c>
      <c r="E7708">
        <v>117</v>
      </c>
      <c r="F7708" t="s">
        <v>209</v>
      </c>
    </row>
    <row r="7709" spans="1:6">
      <c r="A7709" t="s">
        <v>1233</v>
      </c>
      <c r="B7709" s="94" t="s">
        <v>151</v>
      </c>
      <c r="C7709">
        <v>335000</v>
      </c>
      <c r="D7709" t="s">
        <v>16</v>
      </c>
      <c r="E7709">
        <v>76</v>
      </c>
      <c r="F7709" t="s">
        <v>195</v>
      </c>
    </row>
    <row r="7710" spans="1:6">
      <c r="A7710" t="s">
        <v>1233</v>
      </c>
      <c r="B7710" s="94" t="s">
        <v>808</v>
      </c>
      <c r="C7710">
        <v>325900</v>
      </c>
      <c r="D7710" t="s">
        <v>16</v>
      </c>
      <c r="E7710">
        <v>351</v>
      </c>
      <c r="F7710" t="s">
        <v>1023</v>
      </c>
    </row>
    <row r="7711" spans="1:6">
      <c r="A7711" t="s">
        <v>1233</v>
      </c>
      <c r="B7711" s="94" t="s">
        <v>372</v>
      </c>
      <c r="C7711">
        <v>339000</v>
      </c>
      <c r="D7711" t="s">
        <v>18</v>
      </c>
      <c r="E7711">
        <v>157</v>
      </c>
      <c r="F7711" t="s">
        <v>1247</v>
      </c>
    </row>
    <row r="7712" spans="1:6">
      <c r="A7712" t="s">
        <v>1233</v>
      </c>
      <c r="B7712" s="94" t="s">
        <v>607</v>
      </c>
      <c r="C7712">
        <v>339900</v>
      </c>
      <c r="D7712" t="s">
        <v>16</v>
      </c>
      <c r="E7712">
        <v>44</v>
      </c>
      <c r="F7712" t="s">
        <v>1140</v>
      </c>
    </row>
    <row r="7713" spans="1:6">
      <c r="A7713" t="s">
        <v>1233</v>
      </c>
      <c r="B7713" s="94" t="s">
        <v>325</v>
      </c>
      <c r="C7713">
        <v>349000</v>
      </c>
      <c r="D7713" t="s">
        <v>12</v>
      </c>
      <c r="E7713">
        <v>0</v>
      </c>
      <c r="F7713" t="s">
        <v>1143</v>
      </c>
    </row>
    <row r="7714" spans="1:6">
      <c r="A7714" t="s">
        <v>1233</v>
      </c>
      <c r="B7714" s="94" t="s">
        <v>335</v>
      </c>
      <c r="C7714">
        <v>349900</v>
      </c>
      <c r="D7714" t="s">
        <v>20</v>
      </c>
      <c r="E7714">
        <v>139</v>
      </c>
      <c r="F7714" t="s">
        <v>549</v>
      </c>
    </row>
    <row r="7715" spans="1:6">
      <c r="A7715" t="s">
        <v>1233</v>
      </c>
      <c r="B7715" s="94" t="s">
        <v>201</v>
      </c>
      <c r="C7715">
        <v>360000</v>
      </c>
      <c r="D7715" t="s">
        <v>18</v>
      </c>
      <c r="E7715">
        <v>35</v>
      </c>
      <c r="F7715" t="s">
        <v>327</v>
      </c>
    </row>
    <row r="7716" spans="1:6">
      <c r="A7716" t="s">
        <v>1233</v>
      </c>
      <c r="B7716" s="94" t="s">
        <v>158</v>
      </c>
      <c r="C7716">
        <v>365000</v>
      </c>
      <c r="D7716" t="s">
        <v>18</v>
      </c>
      <c r="E7716">
        <v>145</v>
      </c>
      <c r="F7716" t="s">
        <v>327</v>
      </c>
    </row>
    <row r="7717" spans="1:6">
      <c r="A7717" t="s">
        <v>1233</v>
      </c>
      <c r="B7717" s="94" t="s">
        <v>1249</v>
      </c>
      <c r="C7717">
        <v>339000</v>
      </c>
      <c r="D7717" t="s">
        <v>12</v>
      </c>
      <c r="E7717">
        <v>365</v>
      </c>
      <c r="F7717" t="s">
        <v>1247</v>
      </c>
    </row>
    <row r="7718" spans="1:6">
      <c r="A7718" t="s">
        <v>1233</v>
      </c>
      <c r="B7718" s="94" t="s">
        <v>1250</v>
      </c>
      <c r="C7718">
        <v>369000</v>
      </c>
      <c r="D7718" t="s">
        <v>16</v>
      </c>
      <c r="E7718">
        <v>563</v>
      </c>
      <c r="F7718" t="s">
        <v>166</v>
      </c>
    </row>
    <row r="7719" spans="1:6">
      <c r="A7719" t="s">
        <v>1233</v>
      </c>
      <c r="B7719" s="94" t="s">
        <v>169</v>
      </c>
      <c r="C7719">
        <v>374900</v>
      </c>
      <c r="D7719" t="s">
        <v>16</v>
      </c>
      <c r="E7719">
        <v>56</v>
      </c>
      <c r="F7719" t="s">
        <v>272</v>
      </c>
    </row>
    <row r="7720" spans="1:6">
      <c r="A7720" t="s">
        <v>1233</v>
      </c>
      <c r="B7720" s="94" t="s">
        <v>69</v>
      </c>
      <c r="C7720">
        <v>379000</v>
      </c>
      <c r="D7720" t="s">
        <v>16</v>
      </c>
      <c r="E7720">
        <v>80</v>
      </c>
      <c r="F7720" t="s">
        <v>327</v>
      </c>
    </row>
    <row r="7721" spans="1:6">
      <c r="A7721" t="s">
        <v>1233</v>
      </c>
      <c r="B7721" s="94" t="s">
        <v>182</v>
      </c>
      <c r="C7721">
        <v>379000</v>
      </c>
      <c r="D7721" t="s">
        <v>18</v>
      </c>
      <c r="E7721">
        <v>2</v>
      </c>
      <c r="F7721" t="s">
        <v>1247</v>
      </c>
    </row>
    <row r="7722" spans="1:6">
      <c r="A7722" t="s">
        <v>1233</v>
      </c>
      <c r="B7722" s="94" t="s">
        <v>468</v>
      </c>
      <c r="C7722">
        <v>375000</v>
      </c>
      <c r="D7722" t="s">
        <v>16</v>
      </c>
      <c r="E7722">
        <v>98</v>
      </c>
      <c r="F7722" t="s">
        <v>399</v>
      </c>
    </row>
    <row r="7723" spans="1:6">
      <c r="A7723" t="s">
        <v>1233</v>
      </c>
      <c r="B7723" s="94" t="s">
        <v>208</v>
      </c>
      <c r="C7723">
        <v>385000</v>
      </c>
      <c r="D7723" t="s">
        <v>16</v>
      </c>
      <c r="E7723">
        <v>160</v>
      </c>
      <c r="F7723" t="s">
        <v>87</v>
      </c>
    </row>
    <row r="7724" spans="1:6">
      <c r="A7724" t="s">
        <v>1233</v>
      </c>
      <c r="B7724" s="94" t="s">
        <v>138</v>
      </c>
      <c r="C7724">
        <v>384800</v>
      </c>
      <c r="D7724" t="s">
        <v>18</v>
      </c>
      <c r="E7724">
        <v>164</v>
      </c>
      <c r="F7724" t="s">
        <v>327</v>
      </c>
    </row>
    <row r="7725" spans="1:6">
      <c r="A7725" t="s">
        <v>1233</v>
      </c>
      <c r="B7725" s="94" t="s">
        <v>735</v>
      </c>
      <c r="C7725">
        <v>394000</v>
      </c>
      <c r="D7725" t="s">
        <v>19</v>
      </c>
      <c r="E7725">
        <v>29</v>
      </c>
      <c r="F7725" t="s">
        <v>793</v>
      </c>
    </row>
    <row r="7726" spans="1:6">
      <c r="A7726" t="s">
        <v>1233</v>
      </c>
      <c r="B7726" s="94" t="s">
        <v>476</v>
      </c>
      <c r="C7726">
        <v>395000</v>
      </c>
      <c r="D7726" t="s">
        <v>16</v>
      </c>
      <c r="E7726">
        <v>201</v>
      </c>
      <c r="F7726" t="s">
        <v>536</v>
      </c>
    </row>
    <row r="7727" spans="1:6">
      <c r="A7727" t="s">
        <v>1233</v>
      </c>
      <c r="B7727" s="94" t="s">
        <v>735</v>
      </c>
      <c r="C7727">
        <v>415000</v>
      </c>
      <c r="D7727" t="s">
        <v>19</v>
      </c>
      <c r="E7727">
        <v>29</v>
      </c>
      <c r="F7727" t="s">
        <v>793</v>
      </c>
    </row>
    <row r="7728" spans="1:6">
      <c r="A7728" t="s">
        <v>1233</v>
      </c>
      <c r="B7728" s="94" t="s">
        <v>106</v>
      </c>
      <c r="C7728">
        <v>417500</v>
      </c>
      <c r="D7728" t="s">
        <v>42</v>
      </c>
      <c r="E7728">
        <v>75</v>
      </c>
      <c r="F7728" t="s">
        <v>1173</v>
      </c>
    </row>
    <row r="7729" spans="1:6">
      <c r="A7729" t="s">
        <v>1233</v>
      </c>
      <c r="B7729" s="94" t="s">
        <v>294</v>
      </c>
      <c r="C7729">
        <v>419000</v>
      </c>
      <c r="D7729" t="s">
        <v>16</v>
      </c>
      <c r="E7729">
        <v>128</v>
      </c>
      <c r="F7729" t="s">
        <v>327</v>
      </c>
    </row>
    <row r="7730" spans="1:6">
      <c r="A7730" t="s">
        <v>1233</v>
      </c>
      <c r="B7730" s="94" t="s">
        <v>485</v>
      </c>
      <c r="C7730">
        <v>429000</v>
      </c>
      <c r="D7730" t="s">
        <v>16</v>
      </c>
      <c r="E7730">
        <v>195</v>
      </c>
      <c r="F7730" t="s">
        <v>868</v>
      </c>
    </row>
    <row r="7731" spans="1:6">
      <c r="A7731" t="s">
        <v>1233</v>
      </c>
      <c r="B7731" s="94" t="s">
        <v>153</v>
      </c>
      <c r="C7731">
        <v>429900</v>
      </c>
      <c r="D7731" t="s">
        <v>42</v>
      </c>
      <c r="E7731">
        <v>90</v>
      </c>
      <c r="F7731" t="s">
        <v>1173</v>
      </c>
    </row>
    <row r="7732" spans="1:6">
      <c r="A7732" t="s">
        <v>1233</v>
      </c>
      <c r="B7732" s="94" t="s">
        <v>73</v>
      </c>
      <c r="C7732">
        <v>440000</v>
      </c>
      <c r="D7732" t="s">
        <v>16</v>
      </c>
      <c r="E7732">
        <v>213</v>
      </c>
      <c r="F7732" t="s">
        <v>252</v>
      </c>
    </row>
    <row r="7733" spans="1:6">
      <c r="A7733" t="s">
        <v>1233</v>
      </c>
      <c r="B7733" s="94" t="s">
        <v>197</v>
      </c>
      <c r="C7733">
        <v>449000</v>
      </c>
      <c r="D7733" t="s">
        <v>12</v>
      </c>
      <c r="E7733">
        <v>224</v>
      </c>
      <c r="F7733" t="s">
        <v>569</v>
      </c>
    </row>
    <row r="7734" spans="1:6">
      <c r="A7734" t="s">
        <v>1233</v>
      </c>
      <c r="B7734" s="94" t="s">
        <v>123</v>
      </c>
      <c r="C7734">
        <v>449900</v>
      </c>
      <c r="D7734" t="s">
        <v>16</v>
      </c>
      <c r="E7734">
        <v>270</v>
      </c>
      <c r="F7734" t="s">
        <v>763</v>
      </c>
    </row>
    <row r="7735" spans="1:6">
      <c r="A7735" t="s">
        <v>1233</v>
      </c>
      <c r="B7735" s="94" t="s">
        <v>653</v>
      </c>
      <c r="C7735">
        <v>449900</v>
      </c>
      <c r="D7735" t="s">
        <v>16</v>
      </c>
      <c r="E7735">
        <v>235</v>
      </c>
      <c r="F7735" t="s">
        <v>569</v>
      </c>
    </row>
    <row r="7736" spans="1:6">
      <c r="A7736" t="s">
        <v>1233</v>
      </c>
      <c r="B7736" s="94" t="s">
        <v>370</v>
      </c>
      <c r="C7736">
        <v>450000</v>
      </c>
      <c r="D7736" t="s">
        <v>16</v>
      </c>
      <c r="E7736">
        <v>168</v>
      </c>
      <c r="F7736" t="s">
        <v>87</v>
      </c>
    </row>
    <row r="7737" spans="1:6">
      <c r="A7737" t="s">
        <v>1233</v>
      </c>
      <c r="B7737" s="94" t="s">
        <v>84</v>
      </c>
      <c r="C7737">
        <v>450000</v>
      </c>
      <c r="D7737" t="s">
        <v>42</v>
      </c>
      <c r="E7737">
        <v>15</v>
      </c>
      <c r="F7737" t="s">
        <v>327</v>
      </c>
    </row>
    <row r="7738" spans="1:6">
      <c r="A7738" t="s">
        <v>1233</v>
      </c>
      <c r="B7738" s="94" t="s">
        <v>423</v>
      </c>
      <c r="C7738">
        <v>459000</v>
      </c>
      <c r="D7738" t="s">
        <v>42</v>
      </c>
      <c r="E7738">
        <v>30</v>
      </c>
      <c r="F7738" t="s">
        <v>405</v>
      </c>
    </row>
    <row r="7739" spans="1:6">
      <c r="A7739" t="s">
        <v>1233</v>
      </c>
      <c r="B7739" s="94" t="s">
        <v>376</v>
      </c>
      <c r="C7739">
        <v>459500</v>
      </c>
      <c r="D7739" t="s">
        <v>42</v>
      </c>
      <c r="E7739">
        <v>48</v>
      </c>
      <c r="F7739" t="s">
        <v>248</v>
      </c>
    </row>
    <row r="7740" spans="1:6">
      <c r="A7740" t="s">
        <v>1233</v>
      </c>
      <c r="B7740" s="94" t="s">
        <v>138</v>
      </c>
      <c r="C7740">
        <v>475700</v>
      </c>
      <c r="D7740" t="s">
        <v>16</v>
      </c>
      <c r="E7740">
        <v>164</v>
      </c>
      <c r="F7740" t="s">
        <v>272</v>
      </c>
    </row>
    <row r="7741" spans="1:6">
      <c r="A7741" t="s">
        <v>1233</v>
      </c>
      <c r="B7741" s="94" t="s">
        <v>508</v>
      </c>
      <c r="C7741">
        <v>499000</v>
      </c>
      <c r="D7741" t="s">
        <v>16</v>
      </c>
      <c r="E7741">
        <v>209</v>
      </c>
      <c r="F7741" t="s">
        <v>280</v>
      </c>
    </row>
    <row r="7742" spans="1:6">
      <c r="A7742" t="s">
        <v>1233</v>
      </c>
      <c r="B7742" s="94" t="s">
        <v>151</v>
      </c>
      <c r="C7742">
        <v>499000</v>
      </c>
      <c r="D7742" t="s">
        <v>16</v>
      </c>
      <c r="E7742">
        <v>76</v>
      </c>
      <c r="F7742" t="s">
        <v>87</v>
      </c>
    </row>
    <row r="7743" spans="1:6">
      <c r="A7743" t="s">
        <v>1233</v>
      </c>
      <c r="B7743" s="94" t="s">
        <v>347</v>
      </c>
      <c r="C7743">
        <v>499000</v>
      </c>
      <c r="D7743" t="s">
        <v>16</v>
      </c>
      <c r="E7743">
        <v>70</v>
      </c>
      <c r="F7743" t="s">
        <v>272</v>
      </c>
    </row>
    <row r="7744" spans="1:6">
      <c r="A7744" t="s">
        <v>1233</v>
      </c>
      <c r="B7744" s="94" t="s">
        <v>540</v>
      </c>
      <c r="C7744">
        <v>499900</v>
      </c>
      <c r="D7744" t="s">
        <v>16</v>
      </c>
      <c r="E7744">
        <v>238</v>
      </c>
      <c r="F7744" t="s">
        <v>763</v>
      </c>
    </row>
    <row r="7745" spans="1:6">
      <c r="A7745" t="s">
        <v>1233</v>
      </c>
      <c r="B7745" s="94" t="s">
        <v>376</v>
      </c>
      <c r="C7745">
        <v>525000</v>
      </c>
      <c r="D7745" t="s">
        <v>16</v>
      </c>
      <c r="E7745">
        <v>48</v>
      </c>
      <c r="F7745" t="s">
        <v>136</v>
      </c>
    </row>
    <row r="7746" spans="1:6">
      <c r="A7746" t="s">
        <v>1233</v>
      </c>
      <c r="B7746" s="94" t="s">
        <v>318</v>
      </c>
      <c r="C7746">
        <v>529000</v>
      </c>
      <c r="D7746" t="s">
        <v>42</v>
      </c>
      <c r="E7746">
        <v>294</v>
      </c>
      <c r="F7746" t="s">
        <v>272</v>
      </c>
    </row>
    <row r="7747" spans="1:6">
      <c r="A7747" t="s">
        <v>1233</v>
      </c>
      <c r="B7747" s="94" t="s">
        <v>131</v>
      </c>
      <c r="C7747">
        <v>529000</v>
      </c>
      <c r="D7747" t="s">
        <v>42</v>
      </c>
      <c r="E7747">
        <v>203</v>
      </c>
      <c r="F7747" t="s">
        <v>1251</v>
      </c>
    </row>
    <row r="7748" spans="1:6">
      <c r="A7748" t="s">
        <v>1233</v>
      </c>
      <c r="B7748" s="94" t="s">
        <v>241</v>
      </c>
      <c r="C7748">
        <v>529000</v>
      </c>
      <c r="D7748" t="s">
        <v>42</v>
      </c>
      <c r="E7748">
        <v>105</v>
      </c>
      <c r="F7748" t="s">
        <v>585</v>
      </c>
    </row>
    <row r="7749" spans="1:6">
      <c r="A7749" t="s">
        <v>1233</v>
      </c>
      <c r="B7749" s="94" t="s">
        <v>493</v>
      </c>
      <c r="C7749">
        <v>535000</v>
      </c>
      <c r="D7749" t="s">
        <v>16</v>
      </c>
      <c r="E7749">
        <v>5</v>
      </c>
      <c r="F7749" t="s">
        <v>166</v>
      </c>
    </row>
    <row r="7750" spans="1:6">
      <c r="A7750" t="s">
        <v>1233</v>
      </c>
      <c r="B7750" s="94" t="s">
        <v>275</v>
      </c>
      <c r="C7750">
        <v>550000</v>
      </c>
      <c r="D7750" s="95" t="s">
        <v>43</v>
      </c>
      <c r="E7750">
        <v>277</v>
      </c>
      <c r="F7750" t="s">
        <v>405</v>
      </c>
    </row>
    <row r="7751" spans="1:6">
      <c r="A7751" t="s">
        <v>1233</v>
      </c>
      <c r="B7751" s="94" t="s">
        <v>275</v>
      </c>
      <c r="C7751">
        <v>550000</v>
      </c>
      <c r="D7751" s="95" t="s">
        <v>43</v>
      </c>
      <c r="E7751">
        <v>277</v>
      </c>
      <c r="F7751" t="s">
        <v>405</v>
      </c>
    </row>
    <row r="7752" spans="1:6">
      <c r="A7752" t="s">
        <v>1233</v>
      </c>
      <c r="B7752" s="94" t="s">
        <v>92</v>
      </c>
      <c r="C7752">
        <v>550000</v>
      </c>
      <c r="D7752" t="s">
        <v>42</v>
      </c>
      <c r="E7752">
        <v>88</v>
      </c>
      <c r="F7752" t="s">
        <v>1252</v>
      </c>
    </row>
    <row r="7753" spans="1:6">
      <c r="A7753" t="s">
        <v>1234</v>
      </c>
      <c r="B7753" s="94" t="s">
        <v>414</v>
      </c>
      <c r="C7753">
        <v>129900</v>
      </c>
      <c r="D7753" t="s">
        <v>18</v>
      </c>
      <c r="E7753">
        <v>23</v>
      </c>
      <c r="F7753" t="s">
        <v>195</v>
      </c>
    </row>
    <row r="7754" spans="1:6">
      <c r="A7754" t="s">
        <v>1234</v>
      </c>
      <c r="B7754" s="94" t="s">
        <v>614</v>
      </c>
      <c r="C7754">
        <v>209900</v>
      </c>
      <c r="D7754" t="s">
        <v>16</v>
      </c>
      <c r="E7754">
        <v>176</v>
      </c>
      <c r="F7754" t="s">
        <v>252</v>
      </c>
    </row>
    <row r="7755" spans="1:6">
      <c r="A7755" t="s">
        <v>1234</v>
      </c>
      <c r="B7755" s="94" t="s">
        <v>198</v>
      </c>
      <c r="C7755">
        <v>209900</v>
      </c>
      <c r="D7755" t="s">
        <v>12</v>
      </c>
      <c r="E7755">
        <v>193</v>
      </c>
      <c r="F7755" t="s">
        <v>1140</v>
      </c>
    </row>
    <row r="7756" spans="1:6">
      <c r="A7756" t="s">
        <v>1234</v>
      </c>
      <c r="B7756" s="94" t="s">
        <v>90</v>
      </c>
      <c r="C7756">
        <v>205000</v>
      </c>
      <c r="D7756" t="s">
        <v>16</v>
      </c>
      <c r="E7756">
        <v>132</v>
      </c>
      <c r="F7756" t="s">
        <v>1253</v>
      </c>
    </row>
    <row r="7757" spans="1:6">
      <c r="A7757" t="s">
        <v>1234</v>
      </c>
      <c r="B7757" s="94" t="s">
        <v>156</v>
      </c>
      <c r="C7757">
        <v>204000</v>
      </c>
      <c r="D7757" t="s">
        <v>12</v>
      </c>
      <c r="E7757">
        <v>153</v>
      </c>
      <c r="F7757" t="s">
        <v>161</v>
      </c>
    </row>
    <row r="7758" spans="1:6">
      <c r="A7758" t="s">
        <v>1234</v>
      </c>
      <c r="B7758" s="94" t="s">
        <v>158</v>
      </c>
      <c r="C7758">
        <v>215000</v>
      </c>
      <c r="D7758" t="s">
        <v>18</v>
      </c>
      <c r="E7758">
        <v>145</v>
      </c>
      <c r="F7758" t="s">
        <v>61</v>
      </c>
    </row>
    <row r="7759" spans="1:6">
      <c r="A7759" t="s">
        <v>1234</v>
      </c>
      <c r="B7759" s="94" t="s">
        <v>384</v>
      </c>
      <c r="C7759">
        <v>214900</v>
      </c>
      <c r="D7759" t="s">
        <v>12</v>
      </c>
      <c r="E7759">
        <v>33</v>
      </c>
      <c r="F7759" t="s">
        <v>1173</v>
      </c>
    </row>
    <row r="7760" spans="1:6">
      <c r="A7760" t="s">
        <v>1234</v>
      </c>
      <c r="B7760" s="94" t="s">
        <v>426</v>
      </c>
      <c r="C7760">
        <v>219000</v>
      </c>
      <c r="D7760" t="s">
        <v>18</v>
      </c>
      <c r="E7760">
        <v>190</v>
      </c>
      <c r="F7760" t="s">
        <v>1023</v>
      </c>
    </row>
    <row r="7761" spans="1:6">
      <c r="A7761" t="s">
        <v>1234</v>
      </c>
      <c r="B7761" s="94" t="s">
        <v>614</v>
      </c>
      <c r="C7761">
        <v>219000</v>
      </c>
      <c r="D7761" t="s">
        <v>12</v>
      </c>
      <c r="E7761">
        <v>185</v>
      </c>
      <c r="F7761" t="s">
        <v>1036</v>
      </c>
    </row>
    <row r="7762" spans="1:6">
      <c r="A7762" t="s">
        <v>1234</v>
      </c>
      <c r="B7762" s="94" t="s">
        <v>69</v>
      </c>
      <c r="C7762">
        <v>219000</v>
      </c>
      <c r="D7762" t="s">
        <v>12</v>
      </c>
      <c r="E7762">
        <v>80</v>
      </c>
      <c r="F7762" t="s">
        <v>1036</v>
      </c>
    </row>
    <row r="7763" spans="1:6">
      <c r="A7763" t="s">
        <v>1234</v>
      </c>
      <c r="B7763" s="94" t="s">
        <v>835</v>
      </c>
      <c r="C7763">
        <v>219000</v>
      </c>
      <c r="D7763" t="s">
        <v>18</v>
      </c>
      <c r="E7763">
        <v>278</v>
      </c>
      <c r="F7763" t="s">
        <v>1055</v>
      </c>
    </row>
    <row r="7764" spans="1:6">
      <c r="A7764" t="s">
        <v>1234</v>
      </c>
      <c r="B7764" s="94" t="s">
        <v>249</v>
      </c>
      <c r="C7764">
        <v>214900</v>
      </c>
      <c r="D7764" t="s">
        <v>12</v>
      </c>
      <c r="E7764">
        <v>52</v>
      </c>
      <c r="F7764" t="s">
        <v>458</v>
      </c>
    </row>
    <row r="7765" spans="1:6">
      <c r="A7765" t="s">
        <v>1234</v>
      </c>
      <c r="B7765" s="94" t="s">
        <v>203</v>
      </c>
      <c r="C7765">
        <v>219900</v>
      </c>
      <c r="D7765" t="s">
        <v>12</v>
      </c>
      <c r="E7765">
        <v>229</v>
      </c>
      <c r="F7765" t="s">
        <v>1036</v>
      </c>
    </row>
    <row r="7766" spans="1:6">
      <c r="A7766" t="s">
        <v>1234</v>
      </c>
      <c r="B7766" s="94" t="s">
        <v>114</v>
      </c>
      <c r="C7766">
        <v>219900</v>
      </c>
      <c r="D7766" t="s">
        <v>18</v>
      </c>
      <c r="E7766">
        <v>156</v>
      </c>
      <c r="F7766" t="s">
        <v>166</v>
      </c>
    </row>
    <row r="7767" spans="1:6">
      <c r="A7767" t="s">
        <v>1234</v>
      </c>
      <c r="B7767" s="94" t="s">
        <v>522</v>
      </c>
      <c r="C7767">
        <v>220000</v>
      </c>
      <c r="D7767" t="s">
        <v>16</v>
      </c>
      <c r="E7767">
        <v>347</v>
      </c>
      <c r="F7767" t="s">
        <v>248</v>
      </c>
    </row>
    <row r="7768" spans="1:6">
      <c r="A7768" t="s">
        <v>1234</v>
      </c>
      <c r="B7768" s="94" t="s">
        <v>467</v>
      </c>
      <c r="C7768">
        <v>220000</v>
      </c>
      <c r="D7768" t="s">
        <v>16</v>
      </c>
      <c r="E7768">
        <v>138</v>
      </c>
      <c r="F7768" t="s">
        <v>1254</v>
      </c>
    </row>
    <row r="7769" spans="1:6">
      <c r="A7769" t="s">
        <v>1234</v>
      </c>
      <c r="B7769" s="94" t="s">
        <v>467</v>
      </c>
      <c r="C7769">
        <v>220000</v>
      </c>
      <c r="D7769" t="s">
        <v>16</v>
      </c>
      <c r="E7769">
        <v>138</v>
      </c>
      <c r="F7769" t="s">
        <v>1254</v>
      </c>
    </row>
    <row r="7770" spans="1:6">
      <c r="A7770" t="s">
        <v>1234</v>
      </c>
      <c r="B7770" s="94" t="s">
        <v>467</v>
      </c>
      <c r="C7770">
        <v>220000</v>
      </c>
      <c r="D7770" t="s">
        <v>16</v>
      </c>
      <c r="E7770">
        <v>138</v>
      </c>
      <c r="F7770" t="s">
        <v>1254</v>
      </c>
    </row>
    <row r="7771" spans="1:6">
      <c r="A7771" t="s">
        <v>1234</v>
      </c>
      <c r="B7771" s="94" t="s">
        <v>467</v>
      </c>
      <c r="C7771">
        <v>220000</v>
      </c>
      <c r="D7771" t="s">
        <v>16</v>
      </c>
      <c r="E7771">
        <v>138</v>
      </c>
      <c r="F7771" t="s">
        <v>1254</v>
      </c>
    </row>
    <row r="7772" spans="1:6">
      <c r="A7772" t="s">
        <v>1234</v>
      </c>
      <c r="B7772" s="94" t="s">
        <v>829</v>
      </c>
      <c r="C7772">
        <v>219900</v>
      </c>
      <c r="D7772" t="s">
        <v>12</v>
      </c>
      <c r="E7772">
        <v>490</v>
      </c>
      <c r="F7772" t="s">
        <v>293</v>
      </c>
    </row>
    <row r="7773" spans="1:6">
      <c r="A7773" t="s">
        <v>1234</v>
      </c>
      <c r="B7773" s="94" t="s">
        <v>126</v>
      </c>
      <c r="C7773">
        <v>219900</v>
      </c>
      <c r="D7773" t="s">
        <v>12</v>
      </c>
      <c r="E7773">
        <v>126</v>
      </c>
      <c r="F7773" t="s">
        <v>1140</v>
      </c>
    </row>
    <row r="7774" spans="1:6">
      <c r="A7774" t="s">
        <v>1234</v>
      </c>
      <c r="B7774" s="94" t="s">
        <v>653</v>
      </c>
      <c r="C7774">
        <v>224900</v>
      </c>
      <c r="D7774" t="s">
        <v>18</v>
      </c>
      <c r="E7774">
        <v>235</v>
      </c>
      <c r="F7774" t="s">
        <v>53</v>
      </c>
    </row>
    <row r="7775" spans="1:6">
      <c r="A7775" t="s">
        <v>1234</v>
      </c>
      <c r="B7775" s="94" t="s">
        <v>451</v>
      </c>
      <c r="C7775">
        <v>224900</v>
      </c>
      <c r="D7775" t="s">
        <v>18</v>
      </c>
      <c r="E7775">
        <v>100</v>
      </c>
      <c r="F7775" t="s">
        <v>280</v>
      </c>
    </row>
    <row r="7776" spans="1:6">
      <c r="A7776" t="s">
        <v>1234</v>
      </c>
      <c r="B7776" s="94" t="s">
        <v>378</v>
      </c>
      <c r="C7776">
        <v>225000</v>
      </c>
      <c r="D7776" t="s">
        <v>17</v>
      </c>
      <c r="E7776">
        <v>279</v>
      </c>
      <c r="F7776" t="s">
        <v>61</v>
      </c>
    </row>
    <row r="7777" spans="1:6">
      <c r="A7777" t="s">
        <v>1234</v>
      </c>
      <c r="B7777" s="94" t="s">
        <v>149</v>
      </c>
      <c r="C7777">
        <v>220000</v>
      </c>
      <c r="D7777" t="s">
        <v>18</v>
      </c>
      <c r="E7777">
        <v>20</v>
      </c>
      <c r="F7777" t="s">
        <v>1255</v>
      </c>
    </row>
    <row r="7778" spans="1:6">
      <c r="A7778" t="s">
        <v>1234</v>
      </c>
      <c r="B7778" s="94" t="s">
        <v>120</v>
      </c>
      <c r="C7778">
        <v>225000</v>
      </c>
      <c r="D7778" t="s">
        <v>16</v>
      </c>
      <c r="E7778">
        <v>92</v>
      </c>
      <c r="F7778" t="s">
        <v>272</v>
      </c>
    </row>
    <row r="7779" spans="1:6">
      <c r="A7779" t="s">
        <v>1234</v>
      </c>
      <c r="B7779" s="94" t="s">
        <v>337</v>
      </c>
      <c r="C7779">
        <v>210000</v>
      </c>
      <c r="D7779" t="s">
        <v>18</v>
      </c>
      <c r="E7779">
        <v>216</v>
      </c>
      <c r="F7779" t="s">
        <v>264</v>
      </c>
    </row>
    <row r="7780" spans="1:6">
      <c r="A7780" t="s">
        <v>1234</v>
      </c>
      <c r="B7780" s="94" t="s">
        <v>298</v>
      </c>
      <c r="C7780">
        <v>228990</v>
      </c>
      <c r="D7780" t="s">
        <v>18</v>
      </c>
      <c r="E7780">
        <v>137</v>
      </c>
      <c r="F7780" t="s">
        <v>1146</v>
      </c>
    </row>
    <row r="7781" spans="1:6">
      <c r="A7781" t="s">
        <v>1234</v>
      </c>
      <c r="B7781" s="94" t="s">
        <v>531</v>
      </c>
      <c r="C7781">
        <v>229000</v>
      </c>
      <c r="D7781" t="s">
        <v>12</v>
      </c>
      <c r="E7781">
        <v>199</v>
      </c>
      <c r="F7781" t="s">
        <v>1036</v>
      </c>
    </row>
    <row r="7782" spans="1:6">
      <c r="A7782" t="s">
        <v>1234</v>
      </c>
      <c r="B7782" s="94" t="s">
        <v>108</v>
      </c>
      <c r="C7782">
        <v>223190</v>
      </c>
      <c r="D7782" t="s">
        <v>16</v>
      </c>
      <c r="E7782">
        <v>77</v>
      </c>
      <c r="F7782" t="s">
        <v>668</v>
      </c>
    </row>
    <row r="7783" spans="1:6">
      <c r="A7783" t="s">
        <v>1234</v>
      </c>
      <c r="B7783" s="94" t="s">
        <v>99</v>
      </c>
      <c r="C7783">
        <v>229000</v>
      </c>
      <c r="D7783" t="s">
        <v>12</v>
      </c>
      <c r="E7783">
        <v>118</v>
      </c>
      <c r="F7783" t="s">
        <v>1036</v>
      </c>
    </row>
    <row r="7784" spans="1:6">
      <c r="A7784" t="s">
        <v>1234</v>
      </c>
      <c r="B7784" s="94" t="s">
        <v>82</v>
      </c>
      <c r="C7784">
        <v>229500</v>
      </c>
      <c r="D7784" t="s">
        <v>17</v>
      </c>
      <c r="E7784">
        <v>84</v>
      </c>
      <c r="F7784" t="s">
        <v>55</v>
      </c>
    </row>
    <row r="7785" spans="1:6">
      <c r="A7785" t="s">
        <v>1234</v>
      </c>
      <c r="B7785" s="94" t="s">
        <v>879</v>
      </c>
      <c r="C7785">
        <v>229900</v>
      </c>
      <c r="D7785" t="s">
        <v>12</v>
      </c>
      <c r="E7785">
        <v>392</v>
      </c>
      <c r="F7785" t="s">
        <v>1036</v>
      </c>
    </row>
    <row r="7786" spans="1:6">
      <c r="A7786" t="s">
        <v>1234</v>
      </c>
      <c r="B7786" s="94" t="s">
        <v>307</v>
      </c>
      <c r="C7786">
        <v>225000</v>
      </c>
      <c r="D7786" t="s">
        <v>12</v>
      </c>
      <c r="E7786">
        <v>236</v>
      </c>
      <c r="F7786" t="s">
        <v>1036</v>
      </c>
    </row>
    <row r="7787" spans="1:6">
      <c r="A7787" t="s">
        <v>1234</v>
      </c>
      <c r="B7787" s="94" t="s">
        <v>415</v>
      </c>
      <c r="C7787">
        <v>229900</v>
      </c>
      <c r="D7787" t="s">
        <v>12</v>
      </c>
      <c r="E7787">
        <v>240</v>
      </c>
      <c r="F7787" t="s">
        <v>1036</v>
      </c>
    </row>
    <row r="7788" spans="1:6">
      <c r="A7788" t="s">
        <v>1234</v>
      </c>
      <c r="B7788" s="94" t="s">
        <v>624</v>
      </c>
      <c r="C7788">
        <v>225914</v>
      </c>
      <c r="D7788" t="s">
        <v>12</v>
      </c>
      <c r="E7788">
        <v>178</v>
      </c>
      <c r="F7788" t="s">
        <v>206</v>
      </c>
    </row>
    <row r="7789" spans="1:6">
      <c r="A7789" t="s">
        <v>1234</v>
      </c>
      <c r="B7789" s="94" t="s">
        <v>294</v>
      </c>
      <c r="C7789">
        <v>229900</v>
      </c>
      <c r="D7789" t="s">
        <v>12</v>
      </c>
      <c r="E7789">
        <v>128</v>
      </c>
      <c r="F7789" t="s">
        <v>1036</v>
      </c>
    </row>
    <row r="7790" spans="1:6">
      <c r="A7790" t="s">
        <v>1234</v>
      </c>
      <c r="B7790" s="94" t="s">
        <v>239</v>
      </c>
      <c r="C7790">
        <v>229900</v>
      </c>
      <c r="D7790" t="s">
        <v>12</v>
      </c>
      <c r="E7790">
        <v>123</v>
      </c>
      <c r="F7790" t="s">
        <v>1140</v>
      </c>
    </row>
    <row r="7791" spans="1:6">
      <c r="A7791" t="s">
        <v>1234</v>
      </c>
      <c r="B7791" s="94" t="s">
        <v>50</v>
      </c>
      <c r="C7791">
        <v>229900</v>
      </c>
      <c r="D7791" s="95" t="s">
        <v>43</v>
      </c>
      <c r="E7791">
        <v>3</v>
      </c>
      <c r="F7791" t="s">
        <v>597</v>
      </c>
    </row>
    <row r="7792" spans="1:6">
      <c r="A7792" t="s">
        <v>1234</v>
      </c>
      <c r="B7792" s="94" t="s">
        <v>621</v>
      </c>
      <c r="C7792">
        <v>229900</v>
      </c>
      <c r="D7792" t="s">
        <v>12</v>
      </c>
      <c r="E7792">
        <v>225</v>
      </c>
      <c r="F7792" t="s">
        <v>1036</v>
      </c>
    </row>
    <row r="7793" spans="1:6">
      <c r="A7793" t="s">
        <v>1234</v>
      </c>
      <c r="B7793" s="94" t="s">
        <v>467</v>
      </c>
      <c r="C7793">
        <v>230000</v>
      </c>
      <c r="D7793" t="s">
        <v>16</v>
      </c>
      <c r="E7793">
        <v>138</v>
      </c>
      <c r="F7793" t="s">
        <v>1254</v>
      </c>
    </row>
    <row r="7794" spans="1:6">
      <c r="A7794" t="s">
        <v>1234</v>
      </c>
      <c r="B7794" s="94" t="s">
        <v>50</v>
      </c>
      <c r="C7794">
        <v>230000</v>
      </c>
      <c r="D7794" s="95" t="s">
        <v>43</v>
      </c>
      <c r="E7794">
        <v>3</v>
      </c>
      <c r="F7794" t="s">
        <v>1023</v>
      </c>
    </row>
    <row r="7795" spans="1:6">
      <c r="A7795" t="s">
        <v>1234</v>
      </c>
      <c r="B7795" s="94" t="s">
        <v>68</v>
      </c>
      <c r="C7795">
        <v>234460</v>
      </c>
      <c r="D7795" t="s">
        <v>12</v>
      </c>
      <c r="E7795">
        <v>4</v>
      </c>
      <c r="F7795" t="s">
        <v>72</v>
      </c>
    </row>
    <row r="7796" spans="1:6">
      <c r="A7796" t="s">
        <v>1234</v>
      </c>
      <c r="B7796" s="94" t="s">
        <v>212</v>
      </c>
      <c r="C7796">
        <v>234721</v>
      </c>
      <c r="D7796" t="s">
        <v>17</v>
      </c>
      <c r="E7796">
        <v>32</v>
      </c>
      <c r="F7796" t="s">
        <v>1000</v>
      </c>
    </row>
    <row r="7797" spans="1:6">
      <c r="A7797" t="s">
        <v>1234</v>
      </c>
      <c r="B7797" s="94" t="s">
        <v>114</v>
      </c>
      <c r="C7797">
        <v>229900</v>
      </c>
      <c r="D7797" t="s">
        <v>18</v>
      </c>
      <c r="E7797">
        <v>156</v>
      </c>
      <c r="F7797" t="s">
        <v>166</v>
      </c>
    </row>
    <row r="7798" spans="1:6">
      <c r="A7798" t="s">
        <v>1234</v>
      </c>
      <c r="B7798" s="94" t="s">
        <v>445</v>
      </c>
      <c r="C7798">
        <v>235900</v>
      </c>
      <c r="D7798" t="s">
        <v>12</v>
      </c>
      <c r="E7798">
        <v>169</v>
      </c>
      <c r="F7798" t="s">
        <v>119</v>
      </c>
    </row>
    <row r="7799" spans="1:6">
      <c r="A7799" t="s">
        <v>1234</v>
      </c>
      <c r="B7799" s="94" t="s">
        <v>226</v>
      </c>
      <c r="C7799">
        <v>234900</v>
      </c>
      <c r="D7799" t="s">
        <v>12</v>
      </c>
      <c r="E7799">
        <v>17</v>
      </c>
      <c r="F7799" t="s">
        <v>889</v>
      </c>
    </row>
    <row r="7800" spans="1:6">
      <c r="A7800" t="s">
        <v>1234</v>
      </c>
      <c r="B7800" s="94" t="s">
        <v>1256</v>
      </c>
      <c r="C7800">
        <v>229999</v>
      </c>
      <c r="D7800" t="s">
        <v>16</v>
      </c>
      <c r="E7800">
        <v>625</v>
      </c>
      <c r="F7800" t="s">
        <v>739</v>
      </c>
    </row>
    <row r="7801" spans="1:6">
      <c r="A7801" t="s">
        <v>1234</v>
      </c>
      <c r="B7801" s="94" t="s">
        <v>212</v>
      </c>
      <c r="C7801">
        <v>239721</v>
      </c>
      <c r="D7801" t="s">
        <v>17</v>
      </c>
      <c r="E7801">
        <v>32</v>
      </c>
      <c r="F7801" t="s">
        <v>1000</v>
      </c>
    </row>
    <row r="7802" spans="1:6">
      <c r="A7802" t="s">
        <v>1234</v>
      </c>
      <c r="B7802" s="94" t="s">
        <v>212</v>
      </c>
      <c r="C7802">
        <v>239721</v>
      </c>
      <c r="D7802" t="s">
        <v>17</v>
      </c>
      <c r="E7802">
        <v>32</v>
      </c>
      <c r="F7802" t="s">
        <v>1000</v>
      </c>
    </row>
    <row r="7803" spans="1:6">
      <c r="A7803" t="s">
        <v>1234</v>
      </c>
      <c r="B7803" s="94" t="s">
        <v>547</v>
      </c>
      <c r="C7803">
        <v>239900</v>
      </c>
      <c r="D7803" t="s">
        <v>16</v>
      </c>
      <c r="E7803">
        <v>66</v>
      </c>
      <c r="F7803" t="s">
        <v>195</v>
      </c>
    </row>
    <row r="7804" spans="1:6">
      <c r="A7804" t="s">
        <v>1234</v>
      </c>
      <c r="B7804" s="94" t="s">
        <v>326</v>
      </c>
      <c r="C7804">
        <v>239900</v>
      </c>
      <c r="D7804" t="s">
        <v>16</v>
      </c>
      <c r="E7804">
        <v>34</v>
      </c>
      <c r="F7804" t="s">
        <v>280</v>
      </c>
    </row>
    <row r="7805" spans="1:6">
      <c r="A7805" t="s">
        <v>1234</v>
      </c>
      <c r="B7805" s="94" t="s">
        <v>54</v>
      </c>
      <c r="C7805">
        <v>239900</v>
      </c>
      <c r="D7805" t="s">
        <v>12</v>
      </c>
      <c r="E7805">
        <v>10</v>
      </c>
      <c r="F7805" t="s">
        <v>1036</v>
      </c>
    </row>
    <row r="7806" spans="1:6">
      <c r="A7806" t="s">
        <v>1234</v>
      </c>
      <c r="B7806" s="94" t="s">
        <v>575</v>
      </c>
      <c r="C7806">
        <v>242900</v>
      </c>
      <c r="D7806" t="s">
        <v>17</v>
      </c>
      <c r="E7806">
        <v>332</v>
      </c>
      <c r="F7806" t="s">
        <v>327</v>
      </c>
    </row>
    <row r="7807" spans="1:6">
      <c r="A7807" t="s">
        <v>1234</v>
      </c>
      <c r="B7807" s="94" t="s">
        <v>352</v>
      </c>
      <c r="C7807">
        <v>245000</v>
      </c>
      <c r="D7807" t="s">
        <v>12</v>
      </c>
      <c r="E7807">
        <v>211</v>
      </c>
      <c r="F7807" t="s">
        <v>1036</v>
      </c>
    </row>
    <row r="7808" spans="1:6">
      <c r="A7808" t="s">
        <v>1234</v>
      </c>
      <c r="B7808" s="94" t="s">
        <v>1257</v>
      </c>
      <c r="C7808">
        <v>245900</v>
      </c>
      <c r="D7808" t="s">
        <v>12</v>
      </c>
      <c r="E7808">
        <v>526</v>
      </c>
      <c r="F7808" t="s">
        <v>1036</v>
      </c>
    </row>
    <row r="7809" spans="1:6">
      <c r="A7809" t="s">
        <v>1234</v>
      </c>
      <c r="B7809" s="94" t="s">
        <v>418</v>
      </c>
      <c r="C7809">
        <v>246500</v>
      </c>
      <c r="D7809" t="s">
        <v>12</v>
      </c>
      <c r="E7809">
        <v>55</v>
      </c>
      <c r="F7809" t="s">
        <v>196</v>
      </c>
    </row>
    <row r="7810" spans="1:6">
      <c r="A7810" t="s">
        <v>1234</v>
      </c>
      <c r="B7810" s="94" t="s">
        <v>596</v>
      </c>
      <c r="C7810">
        <v>246900</v>
      </c>
      <c r="D7810" t="s">
        <v>17</v>
      </c>
      <c r="E7810">
        <v>167</v>
      </c>
      <c r="F7810" t="s">
        <v>327</v>
      </c>
    </row>
    <row r="7811" spans="1:6">
      <c r="A7811" t="s">
        <v>1234</v>
      </c>
      <c r="B7811" s="94" t="s">
        <v>247</v>
      </c>
      <c r="C7811">
        <v>237000</v>
      </c>
      <c r="D7811" t="s">
        <v>18</v>
      </c>
      <c r="E7811">
        <v>179</v>
      </c>
      <c r="F7811" t="s">
        <v>119</v>
      </c>
    </row>
    <row r="7812" spans="1:6">
      <c r="A7812" t="s">
        <v>1234</v>
      </c>
      <c r="B7812" s="94" t="s">
        <v>362</v>
      </c>
      <c r="C7812">
        <v>249000</v>
      </c>
      <c r="D7812" t="s">
        <v>12</v>
      </c>
      <c r="E7812">
        <v>301</v>
      </c>
      <c r="F7812" t="s">
        <v>1173</v>
      </c>
    </row>
    <row r="7813" spans="1:6">
      <c r="A7813" t="s">
        <v>1234</v>
      </c>
      <c r="B7813" s="94" t="s">
        <v>362</v>
      </c>
      <c r="C7813">
        <v>249000</v>
      </c>
      <c r="D7813" t="s">
        <v>12</v>
      </c>
      <c r="E7813">
        <v>301</v>
      </c>
      <c r="F7813" t="s">
        <v>1173</v>
      </c>
    </row>
    <row r="7814" spans="1:6">
      <c r="A7814" t="s">
        <v>1234</v>
      </c>
      <c r="B7814" s="94" t="s">
        <v>415</v>
      </c>
      <c r="C7814">
        <v>248000</v>
      </c>
      <c r="D7814" s="95" t="s">
        <v>43</v>
      </c>
      <c r="E7814">
        <v>240</v>
      </c>
      <c r="F7814" t="s">
        <v>136</v>
      </c>
    </row>
    <row r="7815" spans="1:6">
      <c r="A7815" t="s">
        <v>1234</v>
      </c>
      <c r="B7815" s="94" t="s">
        <v>94</v>
      </c>
      <c r="C7815">
        <v>249000</v>
      </c>
      <c r="D7815" t="s">
        <v>12</v>
      </c>
      <c r="E7815">
        <v>161</v>
      </c>
      <c r="F7815" t="s">
        <v>85</v>
      </c>
    </row>
    <row r="7816" spans="1:6">
      <c r="A7816" t="s">
        <v>1234</v>
      </c>
      <c r="B7816" s="94" t="s">
        <v>644</v>
      </c>
      <c r="C7816">
        <v>249123</v>
      </c>
      <c r="D7816" t="s">
        <v>16</v>
      </c>
      <c r="E7816">
        <v>434</v>
      </c>
      <c r="F7816" t="s">
        <v>1140</v>
      </c>
    </row>
    <row r="7817" spans="1:6">
      <c r="A7817" t="s">
        <v>1234</v>
      </c>
      <c r="B7817" s="94" t="s">
        <v>892</v>
      </c>
      <c r="C7817">
        <v>249900</v>
      </c>
      <c r="D7817" t="s">
        <v>12</v>
      </c>
      <c r="E7817">
        <v>506</v>
      </c>
      <c r="F7817" t="s">
        <v>569</v>
      </c>
    </row>
    <row r="7818" spans="1:6">
      <c r="A7818" t="s">
        <v>1233</v>
      </c>
      <c r="B7818" s="94" t="s">
        <v>80</v>
      </c>
      <c r="C7818">
        <v>180000</v>
      </c>
      <c r="D7818" s="95" t="s">
        <v>43</v>
      </c>
      <c r="E7818">
        <v>47</v>
      </c>
      <c r="F7818" t="s">
        <v>1038</v>
      </c>
    </row>
    <row r="7819" spans="1:6">
      <c r="A7819" t="s">
        <v>1233</v>
      </c>
      <c r="B7819" s="94" t="s">
        <v>138</v>
      </c>
      <c r="C7819">
        <v>195000</v>
      </c>
      <c r="D7819" t="s">
        <v>12</v>
      </c>
      <c r="E7819">
        <v>164</v>
      </c>
      <c r="F7819" t="s">
        <v>763</v>
      </c>
    </row>
    <row r="7820" spans="1:6">
      <c r="A7820" t="s">
        <v>1233</v>
      </c>
      <c r="B7820" s="94" t="s">
        <v>689</v>
      </c>
      <c r="C7820">
        <v>195000</v>
      </c>
      <c r="D7820" t="s">
        <v>12</v>
      </c>
      <c r="E7820">
        <v>231</v>
      </c>
      <c r="F7820" t="s">
        <v>763</v>
      </c>
    </row>
    <row r="7821" spans="1:6">
      <c r="A7821" t="s">
        <v>1233</v>
      </c>
      <c r="B7821" s="94" t="s">
        <v>187</v>
      </c>
      <c r="C7821">
        <v>195000</v>
      </c>
      <c r="D7821" t="s">
        <v>12</v>
      </c>
      <c r="E7821">
        <v>101</v>
      </c>
      <c r="F7821" t="s">
        <v>570</v>
      </c>
    </row>
    <row r="7822" spans="1:6">
      <c r="A7822" t="s">
        <v>1233</v>
      </c>
      <c r="B7822" s="94" t="s">
        <v>210</v>
      </c>
      <c r="C7822">
        <v>199000</v>
      </c>
      <c r="D7822" t="s">
        <v>12</v>
      </c>
      <c r="E7822">
        <v>187</v>
      </c>
      <c r="F7822" t="s">
        <v>327</v>
      </c>
    </row>
    <row r="7823" spans="1:6">
      <c r="A7823" t="s">
        <v>1233</v>
      </c>
      <c r="B7823" s="94" t="s">
        <v>254</v>
      </c>
      <c r="C7823">
        <v>178000</v>
      </c>
      <c r="D7823" t="s">
        <v>12</v>
      </c>
      <c r="E7823">
        <v>181</v>
      </c>
      <c r="F7823" t="s">
        <v>166</v>
      </c>
    </row>
    <row r="7824" spans="1:6">
      <c r="A7824" t="s">
        <v>1233</v>
      </c>
      <c r="B7824" s="94" t="s">
        <v>110</v>
      </c>
      <c r="C7824">
        <v>199250</v>
      </c>
      <c r="D7824" t="s">
        <v>12</v>
      </c>
      <c r="E7824">
        <v>173</v>
      </c>
      <c r="F7824" t="s">
        <v>166</v>
      </c>
    </row>
    <row r="7825" spans="1:6">
      <c r="A7825" t="s">
        <v>1233</v>
      </c>
      <c r="B7825" s="94" t="s">
        <v>761</v>
      </c>
      <c r="C7825">
        <v>199000</v>
      </c>
      <c r="D7825" t="s">
        <v>16</v>
      </c>
      <c r="E7825">
        <v>234</v>
      </c>
      <c r="F7825" t="s">
        <v>195</v>
      </c>
    </row>
    <row r="7826" spans="1:6">
      <c r="A7826" t="s">
        <v>1233</v>
      </c>
      <c r="B7826" s="94" t="s">
        <v>379</v>
      </c>
      <c r="C7826">
        <v>199500</v>
      </c>
      <c r="D7826" t="s">
        <v>12</v>
      </c>
      <c r="E7826">
        <v>16</v>
      </c>
      <c r="F7826" t="s">
        <v>166</v>
      </c>
    </row>
    <row r="7827" spans="1:6">
      <c r="A7827" t="s">
        <v>1233</v>
      </c>
      <c r="B7827" s="94" t="s">
        <v>384</v>
      </c>
      <c r="C7827">
        <v>199000</v>
      </c>
      <c r="D7827" t="s">
        <v>17</v>
      </c>
      <c r="E7827">
        <v>33</v>
      </c>
      <c r="F7827" t="s">
        <v>196</v>
      </c>
    </row>
    <row r="7828" spans="1:6">
      <c r="A7828" t="s">
        <v>1233</v>
      </c>
      <c r="B7828" s="94" t="s">
        <v>406</v>
      </c>
      <c r="C7828">
        <v>199500</v>
      </c>
      <c r="D7828" t="s">
        <v>12</v>
      </c>
      <c r="E7828">
        <v>154</v>
      </c>
      <c r="F7828" t="s">
        <v>763</v>
      </c>
    </row>
    <row r="7829" spans="1:6">
      <c r="A7829" t="s">
        <v>1233</v>
      </c>
      <c r="B7829" s="94" t="s">
        <v>129</v>
      </c>
      <c r="C7829">
        <v>199900</v>
      </c>
      <c r="D7829" t="s">
        <v>12</v>
      </c>
      <c r="E7829">
        <v>217</v>
      </c>
      <c r="F7829" t="s">
        <v>763</v>
      </c>
    </row>
    <row r="7830" spans="1:6">
      <c r="A7830" t="s">
        <v>1233</v>
      </c>
      <c r="B7830" s="94" t="s">
        <v>345</v>
      </c>
      <c r="C7830">
        <v>199900</v>
      </c>
      <c r="D7830" t="s">
        <v>20</v>
      </c>
      <c r="E7830">
        <v>155</v>
      </c>
      <c r="F7830" t="s">
        <v>549</v>
      </c>
    </row>
    <row r="7831" spans="1:6">
      <c r="A7831" t="s">
        <v>1233</v>
      </c>
      <c r="B7831" s="94" t="s">
        <v>106</v>
      </c>
      <c r="C7831">
        <v>199900</v>
      </c>
      <c r="D7831" t="s">
        <v>12</v>
      </c>
      <c r="E7831">
        <v>75</v>
      </c>
      <c r="F7831" t="s">
        <v>53</v>
      </c>
    </row>
    <row r="7832" spans="1:6">
      <c r="A7832" t="s">
        <v>1233</v>
      </c>
      <c r="B7832" s="94" t="s">
        <v>106</v>
      </c>
      <c r="C7832">
        <v>199900</v>
      </c>
      <c r="D7832" t="s">
        <v>12</v>
      </c>
      <c r="E7832">
        <v>75</v>
      </c>
      <c r="F7832" t="s">
        <v>1000</v>
      </c>
    </row>
    <row r="7833" spans="1:6">
      <c r="A7833" t="s">
        <v>1233</v>
      </c>
      <c r="B7833" s="94" t="s">
        <v>958</v>
      </c>
      <c r="C7833">
        <v>199900</v>
      </c>
      <c r="D7833" t="s">
        <v>12</v>
      </c>
      <c r="E7833">
        <v>518</v>
      </c>
      <c r="F7833" t="s">
        <v>87</v>
      </c>
    </row>
    <row r="7834" spans="1:6">
      <c r="A7834" t="s">
        <v>1233</v>
      </c>
      <c r="B7834" s="94" t="s">
        <v>143</v>
      </c>
      <c r="C7834">
        <v>199900</v>
      </c>
      <c r="D7834" t="s">
        <v>12</v>
      </c>
      <c r="E7834">
        <v>26</v>
      </c>
      <c r="F7834" t="s">
        <v>166</v>
      </c>
    </row>
    <row r="7835" spans="1:6">
      <c r="A7835" t="s">
        <v>1233</v>
      </c>
      <c r="B7835" s="94" t="s">
        <v>662</v>
      </c>
      <c r="C7835">
        <v>199900</v>
      </c>
      <c r="D7835" t="s">
        <v>12</v>
      </c>
      <c r="E7835">
        <v>296</v>
      </c>
      <c r="F7835" t="s">
        <v>763</v>
      </c>
    </row>
    <row r="7836" spans="1:6">
      <c r="A7836" t="s">
        <v>1233</v>
      </c>
      <c r="B7836" s="94" t="s">
        <v>838</v>
      </c>
      <c r="C7836">
        <v>200000</v>
      </c>
      <c r="D7836" t="s">
        <v>12</v>
      </c>
      <c r="E7836">
        <v>335</v>
      </c>
      <c r="F7836" t="s">
        <v>87</v>
      </c>
    </row>
    <row r="7837" spans="1:6">
      <c r="A7837" t="s">
        <v>1233</v>
      </c>
      <c r="B7837" s="94" t="s">
        <v>677</v>
      </c>
      <c r="C7837">
        <v>200000</v>
      </c>
      <c r="D7837" t="s">
        <v>12</v>
      </c>
      <c r="E7837">
        <v>334</v>
      </c>
      <c r="F7837" t="s">
        <v>87</v>
      </c>
    </row>
    <row r="7838" spans="1:6">
      <c r="A7838" t="s">
        <v>1233</v>
      </c>
      <c r="B7838" s="94" t="s">
        <v>259</v>
      </c>
      <c r="C7838">
        <v>204900</v>
      </c>
      <c r="D7838" t="s">
        <v>17</v>
      </c>
      <c r="E7838">
        <v>69</v>
      </c>
      <c r="F7838" t="s">
        <v>175</v>
      </c>
    </row>
    <row r="7839" spans="1:6">
      <c r="A7839" t="s">
        <v>1233</v>
      </c>
      <c r="B7839" s="94" t="s">
        <v>131</v>
      </c>
      <c r="C7839">
        <v>209000</v>
      </c>
      <c r="D7839" t="s">
        <v>12</v>
      </c>
      <c r="E7839">
        <v>203</v>
      </c>
      <c r="F7839" t="s">
        <v>1140</v>
      </c>
    </row>
    <row r="7840" spans="1:6">
      <c r="A7840" t="s">
        <v>1233</v>
      </c>
      <c r="B7840" s="94" t="s">
        <v>301</v>
      </c>
      <c r="C7840">
        <v>209900</v>
      </c>
      <c r="D7840" t="s">
        <v>12</v>
      </c>
      <c r="E7840">
        <v>117</v>
      </c>
      <c r="F7840" t="s">
        <v>166</v>
      </c>
    </row>
    <row r="7841" spans="1:6">
      <c r="A7841" t="s">
        <v>1233</v>
      </c>
      <c r="B7841" s="94" t="s">
        <v>1221</v>
      </c>
      <c r="C7841">
        <v>210000</v>
      </c>
      <c r="D7841" s="95" t="s">
        <v>43</v>
      </c>
      <c r="E7841">
        <v>534</v>
      </c>
      <c r="F7841" t="s">
        <v>272</v>
      </c>
    </row>
    <row r="7842" spans="1:6">
      <c r="A7842" t="s">
        <v>1233</v>
      </c>
      <c r="B7842" s="94" t="s">
        <v>799</v>
      </c>
      <c r="C7842">
        <v>211500</v>
      </c>
      <c r="D7842" t="s">
        <v>12</v>
      </c>
      <c r="E7842">
        <v>191</v>
      </c>
      <c r="F7842" t="s">
        <v>327</v>
      </c>
    </row>
    <row r="7843" spans="1:6">
      <c r="A7843" t="s">
        <v>1233</v>
      </c>
      <c r="B7843" s="94" t="s">
        <v>406</v>
      </c>
      <c r="C7843">
        <v>214500</v>
      </c>
      <c r="D7843" t="s">
        <v>20</v>
      </c>
      <c r="E7843">
        <v>154</v>
      </c>
      <c r="F7843" t="s">
        <v>549</v>
      </c>
    </row>
    <row r="7844" spans="1:6">
      <c r="A7844" t="s">
        <v>1233</v>
      </c>
      <c r="B7844" s="94" t="s">
        <v>114</v>
      </c>
      <c r="C7844">
        <v>215000</v>
      </c>
      <c r="D7844" t="s">
        <v>20</v>
      </c>
      <c r="E7844">
        <v>156</v>
      </c>
      <c r="F7844" t="s">
        <v>549</v>
      </c>
    </row>
    <row r="7845" spans="1:6">
      <c r="A7845" t="s">
        <v>1233</v>
      </c>
      <c r="B7845" s="94" t="s">
        <v>64</v>
      </c>
      <c r="C7845">
        <v>215900</v>
      </c>
      <c r="D7845" t="s">
        <v>12</v>
      </c>
      <c r="E7845">
        <v>184</v>
      </c>
      <c r="F7845" t="s">
        <v>763</v>
      </c>
    </row>
    <row r="7846" spans="1:6">
      <c r="A7846" t="s">
        <v>1233</v>
      </c>
      <c r="B7846" s="94" t="s">
        <v>1054</v>
      </c>
      <c r="C7846">
        <v>201500</v>
      </c>
      <c r="D7846" t="s">
        <v>17</v>
      </c>
      <c r="E7846">
        <v>485</v>
      </c>
      <c r="F7846" t="s">
        <v>87</v>
      </c>
    </row>
    <row r="7847" spans="1:6">
      <c r="A7847" t="s">
        <v>1233</v>
      </c>
      <c r="B7847" s="94" t="s">
        <v>615</v>
      </c>
      <c r="C7847">
        <v>218000</v>
      </c>
      <c r="D7847" t="s">
        <v>12</v>
      </c>
      <c r="E7847">
        <v>232</v>
      </c>
      <c r="F7847" t="s">
        <v>327</v>
      </c>
    </row>
    <row r="7848" spans="1:6">
      <c r="A7848" t="s">
        <v>1233</v>
      </c>
      <c r="B7848" s="94" t="s">
        <v>73</v>
      </c>
      <c r="C7848">
        <v>220000</v>
      </c>
      <c r="D7848" t="s">
        <v>16</v>
      </c>
      <c r="E7848">
        <v>213</v>
      </c>
      <c r="F7848" t="s">
        <v>280</v>
      </c>
    </row>
    <row r="7849" spans="1:6">
      <c r="A7849" t="s">
        <v>1233</v>
      </c>
      <c r="B7849" s="94" t="s">
        <v>241</v>
      </c>
      <c r="C7849">
        <v>220000</v>
      </c>
      <c r="D7849" t="s">
        <v>20</v>
      </c>
      <c r="E7849">
        <v>105</v>
      </c>
      <c r="F7849" t="s">
        <v>549</v>
      </c>
    </row>
    <row r="7850" spans="1:6">
      <c r="A7850" t="s">
        <v>1233</v>
      </c>
      <c r="B7850" s="94" t="s">
        <v>157</v>
      </c>
      <c r="C7850">
        <v>223500</v>
      </c>
      <c r="D7850" t="s">
        <v>12</v>
      </c>
      <c r="E7850">
        <v>121</v>
      </c>
      <c r="F7850" t="s">
        <v>195</v>
      </c>
    </row>
    <row r="7851" spans="1:6">
      <c r="A7851" t="s">
        <v>1233</v>
      </c>
      <c r="B7851" s="94" t="s">
        <v>309</v>
      </c>
      <c r="C7851">
        <v>219900</v>
      </c>
      <c r="D7851" t="s">
        <v>12</v>
      </c>
      <c r="E7851">
        <v>147</v>
      </c>
      <c r="F7851" t="s">
        <v>823</v>
      </c>
    </row>
    <row r="7852" spans="1:6">
      <c r="A7852" t="s">
        <v>1233</v>
      </c>
      <c r="B7852" s="94" t="s">
        <v>235</v>
      </c>
      <c r="C7852">
        <v>199900</v>
      </c>
      <c r="D7852" t="s">
        <v>12</v>
      </c>
      <c r="E7852">
        <v>7</v>
      </c>
      <c r="F7852" t="s">
        <v>166</v>
      </c>
    </row>
    <row r="7853" spans="1:6">
      <c r="A7853" t="s">
        <v>1233</v>
      </c>
      <c r="B7853" s="94" t="s">
        <v>631</v>
      </c>
      <c r="C7853">
        <v>224000</v>
      </c>
      <c r="D7853" t="s">
        <v>12</v>
      </c>
      <c r="E7853">
        <v>321</v>
      </c>
      <c r="F7853" t="s">
        <v>166</v>
      </c>
    </row>
    <row r="7854" spans="1:6">
      <c r="A7854" t="s">
        <v>1233</v>
      </c>
      <c r="B7854" s="94" t="s">
        <v>148</v>
      </c>
      <c r="C7854">
        <v>225000</v>
      </c>
      <c r="D7854" t="s">
        <v>12</v>
      </c>
      <c r="E7854">
        <v>45</v>
      </c>
      <c r="F7854" t="s">
        <v>1143</v>
      </c>
    </row>
    <row r="7855" spans="1:6">
      <c r="A7855" t="s">
        <v>1233</v>
      </c>
      <c r="B7855" s="94" t="s">
        <v>672</v>
      </c>
      <c r="C7855">
        <v>225500</v>
      </c>
      <c r="D7855" t="s">
        <v>12</v>
      </c>
      <c r="E7855">
        <v>131</v>
      </c>
      <c r="F7855" t="s">
        <v>327</v>
      </c>
    </row>
    <row r="7856" spans="1:6">
      <c r="A7856" t="s">
        <v>1233</v>
      </c>
      <c r="B7856" s="94" t="s">
        <v>423</v>
      </c>
      <c r="C7856">
        <v>227000</v>
      </c>
      <c r="D7856" t="s">
        <v>12</v>
      </c>
      <c r="E7856">
        <v>30</v>
      </c>
      <c r="F7856" t="s">
        <v>327</v>
      </c>
    </row>
    <row r="7857" spans="1:6">
      <c r="A7857" t="s">
        <v>1233</v>
      </c>
      <c r="B7857" s="94" t="s">
        <v>515</v>
      </c>
      <c r="C7857">
        <v>229000</v>
      </c>
      <c r="D7857" t="s">
        <v>12</v>
      </c>
      <c r="E7857">
        <v>241</v>
      </c>
      <c r="F7857" t="s">
        <v>763</v>
      </c>
    </row>
    <row r="7858" spans="1:6">
      <c r="A7858" t="s">
        <v>1233</v>
      </c>
      <c r="B7858" s="94" t="s">
        <v>94</v>
      </c>
      <c r="C7858">
        <v>229000</v>
      </c>
      <c r="D7858" t="s">
        <v>12</v>
      </c>
      <c r="E7858">
        <v>161</v>
      </c>
      <c r="F7858" t="s">
        <v>75</v>
      </c>
    </row>
    <row r="7859" spans="1:6">
      <c r="A7859" t="s">
        <v>1233</v>
      </c>
      <c r="B7859" s="94" t="s">
        <v>111</v>
      </c>
      <c r="C7859">
        <v>169000</v>
      </c>
      <c r="D7859" t="s">
        <v>12</v>
      </c>
      <c r="E7859">
        <v>124</v>
      </c>
      <c r="F7859" t="s">
        <v>868</v>
      </c>
    </row>
    <row r="7860" spans="1:6">
      <c r="A7860" t="s">
        <v>1233</v>
      </c>
      <c r="B7860" s="94" t="s">
        <v>183</v>
      </c>
      <c r="C7860">
        <v>229000</v>
      </c>
      <c r="D7860" t="s">
        <v>12</v>
      </c>
      <c r="E7860">
        <v>54</v>
      </c>
      <c r="F7860" t="s">
        <v>1038</v>
      </c>
    </row>
    <row r="7861" spans="1:6">
      <c r="A7861" t="s">
        <v>1233</v>
      </c>
      <c r="B7861" s="94" t="s">
        <v>337</v>
      </c>
      <c r="C7861">
        <v>224000</v>
      </c>
      <c r="D7861" t="s">
        <v>12</v>
      </c>
      <c r="E7861">
        <v>216</v>
      </c>
      <c r="F7861" t="s">
        <v>1038</v>
      </c>
    </row>
    <row r="7862" spans="1:6">
      <c r="A7862" t="s">
        <v>1233</v>
      </c>
      <c r="B7862" s="94" t="s">
        <v>557</v>
      </c>
      <c r="C7862">
        <v>229000</v>
      </c>
      <c r="D7862" t="s">
        <v>12</v>
      </c>
      <c r="E7862">
        <v>158</v>
      </c>
      <c r="F7862" t="s">
        <v>854</v>
      </c>
    </row>
    <row r="7863" spans="1:6">
      <c r="A7863" t="s">
        <v>1233</v>
      </c>
      <c r="B7863" s="94" t="s">
        <v>339</v>
      </c>
      <c r="C7863">
        <v>225000</v>
      </c>
      <c r="D7863" t="s">
        <v>12</v>
      </c>
      <c r="E7863">
        <v>377</v>
      </c>
      <c r="F7863" t="s">
        <v>166</v>
      </c>
    </row>
    <row r="7864" spans="1:6">
      <c r="A7864" t="s">
        <v>1233</v>
      </c>
      <c r="B7864" s="94" t="s">
        <v>900</v>
      </c>
      <c r="C7864">
        <v>229900</v>
      </c>
      <c r="D7864" t="s">
        <v>12</v>
      </c>
      <c r="E7864">
        <v>338</v>
      </c>
      <c r="F7864" t="s">
        <v>763</v>
      </c>
    </row>
    <row r="7865" spans="1:6">
      <c r="A7865" t="s">
        <v>1233</v>
      </c>
      <c r="B7865" s="94" t="s">
        <v>205</v>
      </c>
      <c r="C7865">
        <v>229000</v>
      </c>
      <c r="D7865" t="s">
        <v>12</v>
      </c>
      <c r="E7865">
        <v>53</v>
      </c>
      <c r="F7865" t="s">
        <v>166</v>
      </c>
    </row>
    <row r="7866" spans="1:6">
      <c r="A7866" t="s">
        <v>1233</v>
      </c>
      <c r="B7866" s="94" t="s">
        <v>614</v>
      </c>
      <c r="C7866">
        <v>229900</v>
      </c>
      <c r="D7866" t="s">
        <v>12</v>
      </c>
      <c r="E7866">
        <v>185</v>
      </c>
      <c r="F7866" t="s">
        <v>763</v>
      </c>
    </row>
    <row r="7867" spans="1:6">
      <c r="A7867" t="s">
        <v>1233</v>
      </c>
      <c r="B7867" s="94" t="s">
        <v>235</v>
      </c>
      <c r="C7867">
        <v>229900</v>
      </c>
      <c r="D7867" t="s">
        <v>16</v>
      </c>
      <c r="E7867">
        <v>7</v>
      </c>
      <c r="F7867" t="s">
        <v>87</v>
      </c>
    </row>
    <row r="7868" spans="1:6">
      <c r="A7868" t="s">
        <v>1233</v>
      </c>
      <c r="B7868" s="94" t="s">
        <v>258</v>
      </c>
      <c r="C7868">
        <v>229999</v>
      </c>
      <c r="D7868" t="s">
        <v>12</v>
      </c>
      <c r="E7868">
        <v>207</v>
      </c>
      <c r="F7868" t="s">
        <v>87</v>
      </c>
    </row>
    <row r="7869" spans="1:6">
      <c r="A7869" t="s">
        <v>1233</v>
      </c>
      <c r="B7869" s="94" t="s">
        <v>611</v>
      </c>
      <c r="C7869">
        <v>235900</v>
      </c>
      <c r="D7869" t="s">
        <v>12</v>
      </c>
      <c r="E7869">
        <v>182</v>
      </c>
      <c r="F7869" t="s">
        <v>935</v>
      </c>
    </row>
    <row r="7870" spans="1:6">
      <c r="A7870" t="s">
        <v>1233</v>
      </c>
      <c r="B7870" s="94" t="s">
        <v>251</v>
      </c>
      <c r="C7870">
        <v>239500</v>
      </c>
      <c r="D7870" t="s">
        <v>16</v>
      </c>
      <c r="E7870">
        <v>111</v>
      </c>
      <c r="F7870" t="s">
        <v>195</v>
      </c>
    </row>
    <row r="7871" spans="1:6">
      <c r="A7871" t="s">
        <v>1233</v>
      </c>
      <c r="B7871" s="94" t="s">
        <v>575</v>
      </c>
      <c r="C7871">
        <v>229900</v>
      </c>
      <c r="D7871" t="s">
        <v>12</v>
      </c>
      <c r="E7871">
        <v>332</v>
      </c>
      <c r="F7871" t="s">
        <v>1140</v>
      </c>
    </row>
    <row r="7872" spans="1:6">
      <c r="A7872" t="s">
        <v>1233</v>
      </c>
      <c r="B7872" s="94" t="s">
        <v>866</v>
      </c>
      <c r="C7872">
        <v>229900</v>
      </c>
      <c r="D7872" t="s">
        <v>12</v>
      </c>
      <c r="E7872">
        <v>255</v>
      </c>
      <c r="F7872" t="s">
        <v>763</v>
      </c>
    </row>
    <row r="7873" spans="1:6">
      <c r="A7873" t="s">
        <v>1233</v>
      </c>
      <c r="B7873" s="94" t="s">
        <v>628</v>
      </c>
      <c r="C7873">
        <v>239900</v>
      </c>
      <c r="D7873" t="s">
        <v>20</v>
      </c>
      <c r="E7873">
        <v>51</v>
      </c>
      <c r="F7873" t="s">
        <v>549</v>
      </c>
    </row>
    <row r="7874" spans="1:6">
      <c r="A7874" t="s">
        <v>1233</v>
      </c>
      <c r="B7874" s="94" t="s">
        <v>471</v>
      </c>
      <c r="C7874">
        <v>229900</v>
      </c>
      <c r="D7874" t="s">
        <v>12</v>
      </c>
      <c r="E7874">
        <v>272</v>
      </c>
      <c r="F7874" t="s">
        <v>1038</v>
      </c>
    </row>
    <row r="7875" spans="1:6">
      <c r="A7875" t="s">
        <v>1233</v>
      </c>
      <c r="B7875" s="94" t="s">
        <v>114</v>
      </c>
      <c r="C7875">
        <v>239900</v>
      </c>
      <c r="D7875" t="s">
        <v>20</v>
      </c>
      <c r="E7875">
        <v>156</v>
      </c>
      <c r="F7875" t="s">
        <v>549</v>
      </c>
    </row>
    <row r="7876" spans="1:6">
      <c r="A7876" t="s">
        <v>1233</v>
      </c>
      <c r="B7876" s="94" t="s">
        <v>431</v>
      </c>
      <c r="C7876">
        <v>244000</v>
      </c>
      <c r="D7876" t="s">
        <v>12</v>
      </c>
      <c r="E7876">
        <v>286</v>
      </c>
      <c r="F7876" t="s">
        <v>569</v>
      </c>
    </row>
    <row r="7877" spans="1:6">
      <c r="A7877" t="s">
        <v>1233</v>
      </c>
      <c r="B7877" s="94" t="s">
        <v>345</v>
      </c>
      <c r="C7877">
        <v>247500</v>
      </c>
      <c r="D7877" t="s">
        <v>20</v>
      </c>
      <c r="E7877">
        <v>155</v>
      </c>
      <c r="F7877" t="s">
        <v>549</v>
      </c>
    </row>
    <row r="7878" spans="1:6">
      <c r="A7878" t="s">
        <v>1233</v>
      </c>
      <c r="B7878" s="94" t="s">
        <v>261</v>
      </c>
      <c r="C7878">
        <v>249000</v>
      </c>
      <c r="D7878" t="s">
        <v>18</v>
      </c>
      <c r="E7878">
        <v>120</v>
      </c>
      <c r="F7878" t="s">
        <v>174</v>
      </c>
    </row>
    <row r="7879" spans="1:6">
      <c r="A7879" t="s">
        <v>1233</v>
      </c>
      <c r="B7879" s="94" t="s">
        <v>247</v>
      </c>
      <c r="C7879">
        <v>249900</v>
      </c>
      <c r="D7879" t="s">
        <v>16</v>
      </c>
      <c r="E7879">
        <v>179</v>
      </c>
      <c r="F7879" t="s">
        <v>327</v>
      </c>
    </row>
    <row r="7880" spans="1:6">
      <c r="A7880" t="s">
        <v>1233</v>
      </c>
      <c r="B7880" s="94" t="s">
        <v>242</v>
      </c>
      <c r="C7880">
        <v>249900</v>
      </c>
      <c r="D7880" t="s">
        <v>12</v>
      </c>
      <c r="E7880">
        <v>25</v>
      </c>
      <c r="F7880" t="s">
        <v>816</v>
      </c>
    </row>
    <row r="7881" spans="1:6">
      <c r="A7881" t="s">
        <v>1233</v>
      </c>
      <c r="B7881" s="94" t="s">
        <v>145</v>
      </c>
      <c r="C7881">
        <v>250000</v>
      </c>
      <c r="D7881" t="s">
        <v>17</v>
      </c>
      <c r="E7881">
        <v>83</v>
      </c>
      <c r="F7881" t="s">
        <v>87</v>
      </c>
    </row>
    <row r="7882" spans="1:6">
      <c r="A7882" t="s">
        <v>1234</v>
      </c>
      <c r="B7882" s="94" t="s">
        <v>222</v>
      </c>
      <c r="C7882">
        <v>235900</v>
      </c>
      <c r="D7882" t="s">
        <v>12</v>
      </c>
      <c r="E7882">
        <v>46</v>
      </c>
      <c r="F7882" t="s">
        <v>248</v>
      </c>
    </row>
    <row r="7883" spans="1:6">
      <c r="A7883" t="s">
        <v>1234</v>
      </c>
      <c r="B7883" s="94" t="s">
        <v>502</v>
      </c>
      <c r="C7883">
        <v>249900</v>
      </c>
      <c r="D7883" t="s">
        <v>12</v>
      </c>
      <c r="E7883">
        <v>86</v>
      </c>
      <c r="F7883" t="s">
        <v>87</v>
      </c>
    </row>
    <row r="7884" spans="1:6">
      <c r="A7884" t="s">
        <v>1234</v>
      </c>
      <c r="B7884" s="94" t="s">
        <v>108</v>
      </c>
      <c r="C7884">
        <v>249900</v>
      </c>
      <c r="D7884" t="s">
        <v>16</v>
      </c>
      <c r="E7884">
        <v>77</v>
      </c>
      <c r="F7884" t="s">
        <v>87</v>
      </c>
    </row>
    <row r="7885" spans="1:6">
      <c r="A7885" t="s">
        <v>1234</v>
      </c>
      <c r="B7885" s="94" t="s">
        <v>628</v>
      </c>
      <c r="C7885">
        <v>249900</v>
      </c>
      <c r="D7885" s="95" t="s">
        <v>43</v>
      </c>
      <c r="E7885">
        <v>51</v>
      </c>
      <c r="F7885" t="s">
        <v>1036</v>
      </c>
    </row>
    <row r="7886" spans="1:6">
      <c r="A7886" t="s">
        <v>1234</v>
      </c>
      <c r="B7886" s="94" t="s">
        <v>819</v>
      </c>
      <c r="C7886">
        <v>250000</v>
      </c>
      <c r="D7886" t="s">
        <v>16</v>
      </c>
      <c r="E7886">
        <v>361</v>
      </c>
      <c r="F7886" t="s">
        <v>195</v>
      </c>
    </row>
    <row r="7887" spans="1:6">
      <c r="A7887" t="s">
        <v>1234</v>
      </c>
      <c r="B7887" s="94" t="s">
        <v>157</v>
      </c>
      <c r="C7887">
        <v>229500</v>
      </c>
      <c r="D7887" t="s">
        <v>16</v>
      </c>
      <c r="E7887">
        <v>121</v>
      </c>
      <c r="F7887" t="s">
        <v>868</v>
      </c>
    </row>
    <row r="7888" spans="1:6">
      <c r="A7888" t="s">
        <v>1234</v>
      </c>
      <c r="B7888" s="94" t="s">
        <v>1258</v>
      </c>
      <c r="C7888">
        <v>249900</v>
      </c>
      <c r="D7888" t="s">
        <v>12</v>
      </c>
      <c r="E7888">
        <v>408</v>
      </c>
      <c r="F7888" t="s">
        <v>868</v>
      </c>
    </row>
    <row r="7889" spans="1:6">
      <c r="A7889" t="s">
        <v>1234</v>
      </c>
      <c r="B7889" s="94" t="s">
        <v>615</v>
      </c>
      <c r="C7889">
        <v>249000</v>
      </c>
      <c r="D7889" t="s">
        <v>12</v>
      </c>
      <c r="E7889">
        <v>232</v>
      </c>
      <c r="F7889" t="s">
        <v>1157</v>
      </c>
    </row>
    <row r="7890" spans="1:6">
      <c r="A7890" t="s">
        <v>1234</v>
      </c>
      <c r="B7890" s="94" t="s">
        <v>186</v>
      </c>
      <c r="C7890">
        <v>250900</v>
      </c>
      <c r="D7890" t="s">
        <v>18</v>
      </c>
      <c r="E7890">
        <v>186</v>
      </c>
      <c r="F7890" t="s">
        <v>1019</v>
      </c>
    </row>
    <row r="7891" spans="1:6">
      <c r="A7891" t="s">
        <v>1234</v>
      </c>
      <c r="B7891" s="94" t="s">
        <v>155</v>
      </c>
      <c r="C7891">
        <v>254900</v>
      </c>
      <c r="D7891" t="s">
        <v>12</v>
      </c>
      <c r="E7891">
        <v>28</v>
      </c>
      <c r="F7891" t="s">
        <v>327</v>
      </c>
    </row>
    <row r="7892" spans="1:6">
      <c r="A7892" t="s">
        <v>1234</v>
      </c>
      <c r="B7892" s="94" t="s">
        <v>208</v>
      </c>
      <c r="C7892">
        <v>255000</v>
      </c>
      <c r="D7892" s="95" t="s">
        <v>43</v>
      </c>
      <c r="E7892">
        <v>160</v>
      </c>
      <c r="F7892" t="s">
        <v>53</v>
      </c>
    </row>
    <row r="7893" spans="1:6">
      <c r="A7893" t="s">
        <v>1234</v>
      </c>
      <c r="B7893" s="94" t="s">
        <v>323</v>
      </c>
      <c r="C7893">
        <v>255000</v>
      </c>
      <c r="D7893" t="s">
        <v>16</v>
      </c>
      <c r="E7893">
        <v>14</v>
      </c>
      <c r="F7893" t="s">
        <v>327</v>
      </c>
    </row>
    <row r="7894" spans="1:6">
      <c r="A7894" t="s">
        <v>1234</v>
      </c>
      <c r="B7894" s="94" t="s">
        <v>226</v>
      </c>
      <c r="C7894">
        <v>258400</v>
      </c>
      <c r="D7894" t="s">
        <v>16</v>
      </c>
      <c r="E7894">
        <v>17</v>
      </c>
      <c r="F7894" t="s">
        <v>70</v>
      </c>
    </row>
    <row r="7895" spans="1:6">
      <c r="A7895" t="s">
        <v>1234</v>
      </c>
      <c r="B7895" s="94" t="s">
        <v>271</v>
      </c>
      <c r="C7895">
        <v>250000</v>
      </c>
      <c r="D7895" s="95" t="s">
        <v>43</v>
      </c>
      <c r="E7895">
        <v>230</v>
      </c>
      <c r="F7895" t="s">
        <v>536</v>
      </c>
    </row>
    <row r="7896" spans="1:6">
      <c r="A7896" t="s">
        <v>1234</v>
      </c>
      <c r="B7896" s="94" t="s">
        <v>326</v>
      </c>
      <c r="C7896">
        <v>259000</v>
      </c>
      <c r="D7896" s="95" t="s">
        <v>43</v>
      </c>
      <c r="E7896">
        <v>34</v>
      </c>
      <c r="F7896" t="s">
        <v>1036</v>
      </c>
    </row>
    <row r="7897" spans="1:6">
      <c r="A7897" t="s">
        <v>1234</v>
      </c>
      <c r="B7897" s="94" t="s">
        <v>271</v>
      </c>
      <c r="C7897">
        <v>259000</v>
      </c>
      <c r="D7897" t="s">
        <v>16</v>
      </c>
      <c r="E7897">
        <v>230</v>
      </c>
      <c r="F7897" t="s">
        <v>536</v>
      </c>
    </row>
    <row r="7898" spans="1:6">
      <c r="A7898" t="s">
        <v>1234</v>
      </c>
      <c r="B7898" s="94" t="s">
        <v>212</v>
      </c>
      <c r="C7898">
        <v>259721</v>
      </c>
      <c r="D7898" t="s">
        <v>17</v>
      </c>
      <c r="E7898">
        <v>32</v>
      </c>
      <c r="F7898" t="s">
        <v>1000</v>
      </c>
    </row>
    <row r="7899" spans="1:6">
      <c r="A7899" t="s">
        <v>1234</v>
      </c>
      <c r="B7899" s="94" t="s">
        <v>198</v>
      </c>
      <c r="C7899">
        <v>259900</v>
      </c>
      <c r="D7899" s="95" t="s">
        <v>43</v>
      </c>
      <c r="E7899">
        <v>193</v>
      </c>
      <c r="F7899" t="s">
        <v>1036</v>
      </c>
    </row>
    <row r="7900" spans="1:6">
      <c r="A7900" t="s">
        <v>1234</v>
      </c>
      <c r="B7900" s="94" t="s">
        <v>453</v>
      </c>
      <c r="C7900">
        <v>259900</v>
      </c>
      <c r="D7900" t="s">
        <v>16</v>
      </c>
      <c r="E7900">
        <v>180</v>
      </c>
      <c r="F7900" t="s">
        <v>572</v>
      </c>
    </row>
    <row r="7901" spans="1:6">
      <c r="A7901" t="s">
        <v>1234</v>
      </c>
      <c r="B7901" s="94" t="s">
        <v>372</v>
      </c>
      <c r="C7901">
        <v>259998</v>
      </c>
      <c r="D7901" t="s">
        <v>12</v>
      </c>
      <c r="E7901">
        <v>157</v>
      </c>
      <c r="F7901" t="s">
        <v>543</v>
      </c>
    </row>
    <row r="7902" spans="1:6">
      <c r="A7902" t="s">
        <v>1234</v>
      </c>
      <c r="B7902" s="94" t="s">
        <v>249</v>
      </c>
      <c r="C7902">
        <v>260000</v>
      </c>
      <c r="D7902" t="s">
        <v>16</v>
      </c>
      <c r="E7902">
        <v>52</v>
      </c>
      <c r="F7902" t="s">
        <v>1006</v>
      </c>
    </row>
    <row r="7903" spans="1:6">
      <c r="A7903" t="s">
        <v>1234</v>
      </c>
      <c r="B7903" s="94" t="s">
        <v>508</v>
      </c>
      <c r="C7903">
        <v>265000</v>
      </c>
      <c r="D7903" t="s">
        <v>12</v>
      </c>
      <c r="E7903">
        <v>208</v>
      </c>
      <c r="F7903" t="s">
        <v>993</v>
      </c>
    </row>
    <row r="7904" spans="1:6">
      <c r="A7904" t="s">
        <v>1234</v>
      </c>
      <c r="B7904" s="94" t="s">
        <v>566</v>
      </c>
      <c r="C7904">
        <v>259900</v>
      </c>
      <c r="D7904" t="s">
        <v>12</v>
      </c>
      <c r="E7904">
        <v>314</v>
      </c>
      <c r="F7904" t="s">
        <v>87</v>
      </c>
    </row>
    <row r="7905" spans="1:6">
      <c r="A7905" t="s">
        <v>1234</v>
      </c>
      <c r="B7905" s="94" t="s">
        <v>50</v>
      </c>
      <c r="C7905">
        <v>268700</v>
      </c>
      <c r="D7905" t="s">
        <v>12</v>
      </c>
      <c r="E7905">
        <v>3</v>
      </c>
      <c r="F7905" t="s">
        <v>1045</v>
      </c>
    </row>
    <row r="7906" spans="1:6">
      <c r="A7906" t="s">
        <v>1234</v>
      </c>
      <c r="B7906" s="94" t="s">
        <v>149</v>
      </c>
      <c r="C7906">
        <v>269000</v>
      </c>
      <c r="D7906" t="s">
        <v>16</v>
      </c>
      <c r="E7906">
        <v>20</v>
      </c>
      <c r="F7906" t="s">
        <v>248</v>
      </c>
    </row>
    <row r="7907" spans="1:6">
      <c r="A7907" t="s">
        <v>1234</v>
      </c>
      <c r="B7907" s="94" t="s">
        <v>225</v>
      </c>
      <c r="C7907">
        <v>269900</v>
      </c>
      <c r="D7907" t="s">
        <v>16</v>
      </c>
      <c r="E7907">
        <v>24</v>
      </c>
      <c r="F7907" t="s">
        <v>248</v>
      </c>
    </row>
    <row r="7908" spans="1:6">
      <c r="A7908" t="s">
        <v>1234</v>
      </c>
      <c r="B7908" s="94" t="s">
        <v>249</v>
      </c>
      <c r="C7908">
        <v>265000</v>
      </c>
      <c r="D7908" t="s">
        <v>16</v>
      </c>
      <c r="E7908">
        <v>52</v>
      </c>
      <c r="F7908" t="s">
        <v>1143</v>
      </c>
    </row>
    <row r="7909" spans="1:6">
      <c r="A7909" t="s">
        <v>1234</v>
      </c>
      <c r="B7909" s="94" t="s">
        <v>441</v>
      </c>
      <c r="C7909">
        <v>272900</v>
      </c>
      <c r="D7909" t="s">
        <v>12</v>
      </c>
      <c r="E7909">
        <v>297</v>
      </c>
      <c r="F7909" t="s">
        <v>1157</v>
      </c>
    </row>
    <row r="7910" spans="1:6">
      <c r="A7910" t="s">
        <v>1234</v>
      </c>
      <c r="B7910" s="94" t="s">
        <v>212</v>
      </c>
      <c r="C7910">
        <v>274721</v>
      </c>
      <c r="D7910" t="s">
        <v>17</v>
      </c>
      <c r="E7910">
        <v>32</v>
      </c>
      <c r="F7910" t="s">
        <v>1000</v>
      </c>
    </row>
    <row r="7911" spans="1:6">
      <c r="A7911" t="s">
        <v>1234</v>
      </c>
      <c r="B7911" s="94" t="s">
        <v>611</v>
      </c>
      <c r="C7911">
        <v>274900</v>
      </c>
      <c r="D7911" t="s">
        <v>16</v>
      </c>
      <c r="E7911">
        <v>132</v>
      </c>
      <c r="F7911" t="s">
        <v>668</v>
      </c>
    </row>
    <row r="7912" spans="1:6">
      <c r="A7912" t="s">
        <v>1234</v>
      </c>
      <c r="B7912" s="94" t="s">
        <v>476</v>
      </c>
      <c r="C7912">
        <v>270000</v>
      </c>
      <c r="D7912" t="s">
        <v>12</v>
      </c>
      <c r="E7912">
        <v>201</v>
      </c>
      <c r="F7912" t="s">
        <v>87</v>
      </c>
    </row>
    <row r="7913" spans="1:6">
      <c r="A7913" t="s">
        <v>1234</v>
      </c>
      <c r="B7913" s="94" t="s">
        <v>362</v>
      </c>
      <c r="C7913">
        <v>275000</v>
      </c>
      <c r="D7913" t="s">
        <v>12</v>
      </c>
      <c r="E7913">
        <v>301</v>
      </c>
      <c r="F7913" t="s">
        <v>1173</v>
      </c>
    </row>
    <row r="7914" spans="1:6">
      <c r="A7914" t="s">
        <v>1234</v>
      </c>
      <c r="B7914" s="94" t="s">
        <v>245</v>
      </c>
      <c r="C7914">
        <v>275000</v>
      </c>
      <c r="D7914" t="s">
        <v>12</v>
      </c>
      <c r="E7914">
        <v>146</v>
      </c>
      <c r="F7914" t="s">
        <v>87</v>
      </c>
    </row>
    <row r="7915" spans="1:6">
      <c r="A7915" t="s">
        <v>1234</v>
      </c>
      <c r="B7915" s="94" t="s">
        <v>212</v>
      </c>
      <c r="C7915">
        <v>275000</v>
      </c>
      <c r="D7915" t="s">
        <v>12</v>
      </c>
      <c r="E7915">
        <v>32</v>
      </c>
      <c r="F7915" t="s">
        <v>1143</v>
      </c>
    </row>
    <row r="7916" spans="1:6">
      <c r="A7916" t="s">
        <v>1234</v>
      </c>
      <c r="B7916" s="94" t="s">
        <v>200</v>
      </c>
      <c r="C7916">
        <v>275000</v>
      </c>
      <c r="D7916" t="s">
        <v>16</v>
      </c>
      <c r="E7916">
        <v>21</v>
      </c>
      <c r="F7916" t="s">
        <v>560</v>
      </c>
    </row>
    <row r="7917" spans="1:6">
      <c r="A7917" t="s">
        <v>1234</v>
      </c>
      <c r="B7917" s="94" t="s">
        <v>126</v>
      </c>
      <c r="C7917">
        <v>276750</v>
      </c>
      <c r="D7917" s="95" t="s">
        <v>43</v>
      </c>
      <c r="E7917">
        <v>126</v>
      </c>
      <c r="F7917" t="s">
        <v>102</v>
      </c>
    </row>
    <row r="7918" spans="1:6">
      <c r="A7918" t="s">
        <v>1234</v>
      </c>
      <c r="B7918" s="94" t="s">
        <v>108</v>
      </c>
      <c r="C7918">
        <v>279000</v>
      </c>
      <c r="D7918" t="s">
        <v>16</v>
      </c>
      <c r="E7918">
        <v>77</v>
      </c>
      <c r="F7918" t="s">
        <v>272</v>
      </c>
    </row>
    <row r="7919" spans="1:6">
      <c r="A7919" t="s">
        <v>1234</v>
      </c>
      <c r="B7919" s="94" t="s">
        <v>376</v>
      </c>
      <c r="C7919">
        <v>279000</v>
      </c>
      <c r="D7919" t="s">
        <v>12</v>
      </c>
      <c r="E7919">
        <v>48</v>
      </c>
      <c r="F7919" t="s">
        <v>1036</v>
      </c>
    </row>
    <row r="7920" spans="1:6">
      <c r="A7920" t="s">
        <v>1234</v>
      </c>
      <c r="B7920" s="94" t="s">
        <v>362</v>
      </c>
      <c r="C7920">
        <v>275000</v>
      </c>
      <c r="D7920" t="s">
        <v>12</v>
      </c>
      <c r="E7920">
        <v>301</v>
      </c>
      <c r="F7920" t="s">
        <v>1173</v>
      </c>
    </row>
    <row r="7921" spans="1:6">
      <c r="A7921" t="s">
        <v>1234</v>
      </c>
      <c r="B7921" s="94" t="s">
        <v>62</v>
      </c>
      <c r="C7921">
        <v>279900</v>
      </c>
      <c r="D7921" t="s">
        <v>12</v>
      </c>
      <c r="E7921">
        <v>149</v>
      </c>
      <c r="F7921" t="s">
        <v>87</v>
      </c>
    </row>
    <row r="7922" spans="1:6">
      <c r="A7922" t="s">
        <v>1234</v>
      </c>
      <c r="B7922" s="94" t="s">
        <v>52</v>
      </c>
      <c r="C7922">
        <v>279900</v>
      </c>
      <c r="D7922" t="s">
        <v>12</v>
      </c>
      <c r="E7922">
        <v>38</v>
      </c>
      <c r="F7922" t="s">
        <v>739</v>
      </c>
    </row>
    <row r="7923" spans="1:6">
      <c r="A7923" t="s">
        <v>1234</v>
      </c>
      <c r="B7923" s="94" t="s">
        <v>155</v>
      </c>
      <c r="C7923">
        <v>279900</v>
      </c>
      <c r="D7923" t="s">
        <v>16</v>
      </c>
      <c r="E7923">
        <v>26</v>
      </c>
      <c r="F7923" t="s">
        <v>794</v>
      </c>
    </row>
    <row r="7924" spans="1:6">
      <c r="A7924" t="s">
        <v>1234</v>
      </c>
      <c r="B7924" s="94" t="s">
        <v>210</v>
      </c>
      <c r="C7924">
        <v>250000</v>
      </c>
      <c r="D7924" t="s">
        <v>18</v>
      </c>
      <c r="E7924">
        <v>187</v>
      </c>
      <c r="F7924" t="s">
        <v>252</v>
      </c>
    </row>
    <row r="7925" spans="1:6">
      <c r="A7925" t="s">
        <v>1234</v>
      </c>
      <c r="B7925" s="94" t="s">
        <v>251</v>
      </c>
      <c r="C7925">
        <v>282983</v>
      </c>
      <c r="D7925" t="s">
        <v>16</v>
      </c>
      <c r="E7925">
        <v>111</v>
      </c>
      <c r="F7925" t="s">
        <v>913</v>
      </c>
    </row>
    <row r="7926" spans="1:6">
      <c r="A7926" t="s">
        <v>1234</v>
      </c>
      <c r="B7926" s="94" t="s">
        <v>442</v>
      </c>
      <c r="C7926">
        <v>285000</v>
      </c>
      <c r="D7926" t="s">
        <v>12</v>
      </c>
      <c r="E7926">
        <v>136</v>
      </c>
      <c r="F7926" t="s">
        <v>1173</v>
      </c>
    </row>
    <row r="7927" spans="1:6">
      <c r="A7927" t="s">
        <v>1234</v>
      </c>
      <c r="B7927" s="94" t="s">
        <v>52</v>
      </c>
      <c r="C7927">
        <v>287500</v>
      </c>
      <c r="D7927" t="s">
        <v>12</v>
      </c>
      <c r="E7927">
        <v>38</v>
      </c>
      <c r="F7927" t="s">
        <v>1045</v>
      </c>
    </row>
    <row r="7928" spans="1:6">
      <c r="A7928" t="s">
        <v>1234</v>
      </c>
      <c r="B7928" s="94" t="s">
        <v>111</v>
      </c>
      <c r="C7928">
        <v>288777</v>
      </c>
      <c r="D7928" t="s">
        <v>12</v>
      </c>
      <c r="E7928">
        <v>124</v>
      </c>
      <c r="F7928" t="s">
        <v>1140</v>
      </c>
    </row>
    <row r="7929" spans="1:6">
      <c r="A7929" t="s">
        <v>1234</v>
      </c>
      <c r="B7929" s="94" t="s">
        <v>301</v>
      </c>
      <c r="C7929">
        <v>288777</v>
      </c>
      <c r="D7929" t="s">
        <v>12</v>
      </c>
      <c r="E7929">
        <v>117</v>
      </c>
      <c r="F7929" t="s">
        <v>1140</v>
      </c>
    </row>
    <row r="7930" spans="1:6">
      <c r="A7930" t="s">
        <v>1234</v>
      </c>
      <c r="B7930" s="94" t="s">
        <v>582</v>
      </c>
      <c r="C7930">
        <v>279900</v>
      </c>
      <c r="D7930" t="s">
        <v>16</v>
      </c>
      <c r="E7930">
        <v>237</v>
      </c>
      <c r="F7930" t="s">
        <v>195</v>
      </c>
    </row>
    <row r="7931" spans="1:6">
      <c r="A7931" t="s">
        <v>1234</v>
      </c>
      <c r="B7931" s="94" t="s">
        <v>239</v>
      </c>
      <c r="C7931">
        <v>289000</v>
      </c>
      <c r="D7931" t="s">
        <v>12</v>
      </c>
      <c r="E7931">
        <v>123</v>
      </c>
      <c r="F7931" t="s">
        <v>1157</v>
      </c>
    </row>
    <row r="7932" spans="1:6">
      <c r="A7932" t="s">
        <v>1234</v>
      </c>
      <c r="B7932" s="94" t="s">
        <v>221</v>
      </c>
      <c r="C7932">
        <v>289000</v>
      </c>
      <c r="D7932" t="s">
        <v>12</v>
      </c>
      <c r="E7932">
        <v>62</v>
      </c>
      <c r="F7932" t="s">
        <v>87</v>
      </c>
    </row>
    <row r="7933" spans="1:6">
      <c r="A7933" t="s">
        <v>1234</v>
      </c>
      <c r="B7933" s="94" t="s">
        <v>1071</v>
      </c>
      <c r="C7933">
        <v>289000</v>
      </c>
      <c r="D7933" t="s">
        <v>12</v>
      </c>
      <c r="E7933">
        <v>562</v>
      </c>
      <c r="F7933" t="s">
        <v>1124</v>
      </c>
    </row>
    <row r="7934" spans="1:6">
      <c r="A7934" t="s">
        <v>1234</v>
      </c>
      <c r="B7934" s="94" t="s">
        <v>621</v>
      </c>
      <c r="C7934">
        <v>289900</v>
      </c>
      <c r="D7934" t="s">
        <v>12</v>
      </c>
      <c r="E7934">
        <v>225</v>
      </c>
      <c r="F7934" t="s">
        <v>53</v>
      </c>
    </row>
    <row r="7935" spans="1:6">
      <c r="A7935" t="s">
        <v>1234</v>
      </c>
      <c r="B7935" s="94" t="s">
        <v>201</v>
      </c>
      <c r="C7935">
        <v>293900</v>
      </c>
      <c r="D7935" t="s">
        <v>12</v>
      </c>
      <c r="E7935">
        <v>35</v>
      </c>
      <c r="F7935" t="s">
        <v>543</v>
      </c>
    </row>
    <row r="7936" spans="1:6">
      <c r="A7936" t="s">
        <v>1234</v>
      </c>
      <c r="B7936" s="94" t="s">
        <v>249</v>
      </c>
      <c r="C7936">
        <v>294500</v>
      </c>
      <c r="D7936" t="s">
        <v>16</v>
      </c>
      <c r="E7936">
        <v>52</v>
      </c>
      <c r="F7936" t="s">
        <v>53</v>
      </c>
    </row>
    <row r="7937" spans="1:6">
      <c r="A7937" t="s">
        <v>1234</v>
      </c>
      <c r="B7937" s="94" t="s">
        <v>566</v>
      </c>
      <c r="C7937">
        <v>280000</v>
      </c>
      <c r="D7937" t="s">
        <v>16</v>
      </c>
      <c r="E7937">
        <v>314</v>
      </c>
      <c r="F7937" t="s">
        <v>252</v>
      </c>
    </row>
    <row r="7938" spans="1:6">
      <c r="A7938" t="s">
        <v>1234</v>
      </c>
      <c r="B7938" s="94" t="s">
        <v>822</v>
      </c>
      <c r="C7938">
        <v>295000</v>
      </c>
      <c r="D7938" t="s">
        <v>12</v>
      </c>
      <c r="E7938">
        <v>141</v>
      </c>
      <c r="F7938" t="s">
        <v>1259</v>
      </c>
    </row>
    <row r="7939" spans="1:6">
      <c r="A7939" t="s">
        <v>1234</v>
      </c>
      <c r="B7939" s="94" t="s">
        <v>134</v>
      </c>
      <c r="C7939">
        <v>289900</v>
      </c>
      <c r="D7939" t="s">
        <v>12</v>
      </c>
      <c r="E7939">
        <v>319</v>
      </c>
      <c r="F7939" t="s">
        <v>1188</v>
      </c>
    </row>
    <row r="7940" spans="1:6">
      <c r="A7940" t="s">
        <v>1234</v>
      </c>
      <c r="B7940" s="94" t="s">
        <v>939</v>
      </c>
      <c r="C7940">
        <v>299000</v>
      </c>
      <c r="D7940" t="s">
        <v>12</v>
      </c>
      <c r="E7940">
        <v>261</v>
      </c>
      <c r="F7940" t="s">
        <v>1036</v>
      </c>
    </row>
    <row r="7941" spans="1:6">
      <c r="A7941" t="s">
        <v>1234</v>
      </c>
      <c r="B7941" s="94" t="s">
        <v>103</v>
      </c>
      <c r="C7941">
        <v>299000</v>
      </c>
      <c r="D7941" t="s">
        <v>16</v>
      </c>
      <c r="E7941">
        <v>103</v>
      </c>
      <c r="F7941" t="s">
        <v>209</v>
      </c>
    </row>
    <row r="7942" spans="1:6">
      <c r="A7942" t="s">
        <v>1234</v>
      </c>
      <c r="B7942" s="94" t="s">
        <v>200</v>
      </c>
      <c r="C7942">
        <v>299000</v>
      </c>
      <c r="D7942" t="s">
        <v>16</v>
      </c>
      <c r="E7942">
        <v>21</v>
      </c>
      <c r="F7942" t="s">
        <v>87</v>
      </c>
    </row>
    <row r="7943" spans="1:6">
      <c r="A7943" t="s">
        <v>1234</v>
      </c>
      <c r="B7943" s="94" t="s">
        <v>218</v>
      </c>
      <c r="C7943">
        <v>299000</v>
      </c>
      <c r="D7943" t="s">
        <v>12</v>
      </c>
      <c r="E7943">
        <v>6</v>
      </c>
      <c r="F7943" t="s">
        <v>87</v>
      </c>
    </row>
    <row r="7944" spans="1:6">
      <c r="A7944" t="s">
        <v>1234</v>
      </c>
      <c r="B7944" s="94" t="s">
        <v>140</v>
      </c>
      <c r="C7944">
        <v>299233</v>
      </c>
      <c r="D7944" t="s">
        <v>16</v>
      </c>
      <c r="E7944">
        <v>31</v>
      </c>
      <c r="F7944" t="s">
        <v>913</v>
      </c>
    </row>
    <row r="7945" spans="1:6">
      <c r="A7945" t="s">
        <v>1234</v>
      </c>
      <c r="B7945" s="94" t="s">
        <v>761</v>
      </c>
      <c r="C7945">
        <v>299500</v>
      </c>
      <c r="D7945" t="s">
        <v>18</v>
      </c>
      <c r="E7945">
        <v>234</v>
      </c>
      <c r="F7945" t="s">
        <v>87</v>
      </c>
    </row>
    <row r="7946" spans="1:6">
      <c r="A7946" t="s">
        <v>1237</v>
      </c>
      <c r="B7946" s="94" t="s">
        <v>233</v>
      </c>
      <c r="C7946">
        <v>359000</v>
      </c>
      <c r="D7946" t="s">
        <v>16</v>
      </c>
      <c r="E7946">
        <v>29</v>
      </c>
      <c r="F7946" t="s">
        <v>1172</v>
      </c>
    </row>
    <row r="7947" spans="1:6">
      <c r="A7947" t="s">
        <v>1237</v>
      </c>
      <c r="B7947" s="94" t="s">
        <v>101</v>
      </c>
      <c r="C7947">
        <v>359000</v>
      </c>
      <c r="D7947" t="s">
        <v>16</v>
      </c>
      <c r="E7947">
        <v>41</v>
      </c>
      <c r="F7947" t="s">
        <v>1172</v>
      </c>
    </row>
    <row r="7948" spans="1:6">
      <c r="A7948" t="s">
        <v>1237</v>
      </c>
      <c r="B7948" s="94" t="s">
        <v>461</v>
      </c>
      <c r="C7948">
        <v>369000</v>
      </c>
      <c r="D7948" t="s">
        <v>16</v>
      </c>
      <c r="E7948">
        <v>82</v>
      </c>
      <c r="F7948" t="s">
        <v>87</v>
      </c>
    </row>
    <row r="7949" spans="1:6">
      <c r="A7949" t="s">
        <v>1237</v>
      </c>
      <c r="B7949" s="94" t="s">
        <v>108</v>
      </c>
      <c r="C7949">
        <v>369900</v>
      </c>
      <c r="D7949" t="s">
        <v>16</v>
      </c>
      <c r="E7949">
        <v>70</v>
      </c>
      <c r="F7949" t="s">
        <v>371</v>
      </c>
    </row>
    <row r="7950" spans="1:6">
      <c r="A7950" t="s">
        <v>1237</v>
      </c>
      <c r="B7950" s="94" t="s">
        <v>895</v>
      </c>
      <c r="C7950">
        <v>370000</v>
      </c>
      <c r="D7950" t="s">
        <v>16</v>
      </c>
      <c r="E7950">
        <v>262</v>
      </c>
      <c r="F7950" t="s">
        <v>1251</v>
      </c>
    </row>
    <row r="7951" spans="1:6">
      <c r="A7951" t="s">
        <v>1237</v>
      </c>
      <c r="B7951" s="94" t="s">
        <v>460</v>
      </c>
      <c r="C7951">
        <v>375000</v>
      </c>
      <c r="D7951" t="s">
        <v>16</v>
      </c>
      <c r="E7951">
        <v>151</v>
      </c>
      <c r="F7951" t="s">
        <v>293</v>
      </c>
    </row>
    <row r="7952" spans="1:6">
      <c r="A7952" t="s">
        <v>1237</v>
      </c>
      <c r="B7952" s="94" t="s">
        <v>449</v>
      </c>
      <c r="C7952">
        <v>380000</v>
      </c>
      <c r="D7952" t="s">
        <v>16</v>
      </c>
      <c r="E7952">
        <v>109</v>
      </c>
      <c r="F7952" t="s">
        <v>793</v>
      </c>
    </row>
    <row r="7953" spans="1:6">
      <c r="A7953" t="s">
        <v>1237</v>
      </c>
      <c r="B7953" s="94" t="s">
        <v>493</v>
      </c>
      <c r="C7953">
        <v>390000</v>
      </c>
      <c r="D7953" t="s">
        <v>16</v>
      </c>
      <c r="E7953">
        <v>5</v>
      </c>
      <c r="F7953" t="s">
        <v>87</v>
      </c>
    </row>
    <row r="7954" spans="1:6">
      <c r="A7954" t="s">
        <v>1237</v>
      </c>
      <c r="B7954" s="94" t="s">
        <v>558</v>
      </c>
      <c r="C7954">
        <v>395000</v>
      </c>
      <c r="D7954" s="95" t="s">
        <v>43</v>
      </c>
      <c r="E7954">
        <v>253</v>
      </c>
      <c r="F7954" t="s">
        <v>1118</v>
      </c>
    </row>
    <row r="7955" spans="1:6">
      <c r="A7955" t="s">
        <v>1237</v>
      </c>
      <c r="B7955" s="94" t="s">
        <v>493</v>
      </c>
      <c r="C7955">
        <v>395000</v>
      </c>
      <c r="D7955" t="s">
        <v>16</v>
      </c>
      <c r="E7955">
        <v>5</v>
      </c>
      <c r="F7955" t="s">
        <v>1260</v>
      </c>
    </row>
    <row r="7956" spans="1:6">
      <c r="A7956" t="s">
        <v>1237</v>
      </c>
      <c r="B7956" s="94" t="s">
        <v>596</v>
      </c>
      <c r="C7956">
        <v>395900</v>
      </c>
      <c r="D7956" t="s">
        <v>16</v>
      </c>
      <c r="E7956">
        <v>167</v>
      </c>
      <c r="F7956" t="s">
        <v>1243</v>
      </c>
    </row>
    <row r="7957" spans="1:6">
      <c r="A7957" t="s">
        <v>1237</v>
      </c>
      <c r="B7957" s="94" t="s">
        <v>243</v>
      </c>
      <c r="C7957">
        <v>399000</v>
      </c>
      <c r="D7957" t="s">
        <v>16</v>
      </c>
      <c r="E7957">
        <v>177</v>
      </c>
      <c r="F7957" t="s">
        <v>351</v>
      </c>
    </row>
    <row r="7958" spans="1:6">
      <c r="A7958" t="s">
        <v>1237</v>
      </c>
      <c r="B7958" s="94" t="s">
        <v>86</v>
      </c>
      <c r="C7958">
        <v>399000</v>
      </c>
      <c r="D7958" t="s">
        <v>16</v>
      </c>
      <c r="E7958">
        <v>112</v>
      </c>
      <c r="F7958" t="s">
        <v>1240</v>
      </c>
    </row>
    <row r="7959" spans="1:6">
      <c r="A7959" t="s">
        <v>1237</v>
      </c>
      <c r="B7959" s="94" t="s">
        <v>176</v>
      </c>
      <c r="C7959">
        <v>399998</v>
      </c>
      <c r="D7959" t="s">
        <v>16</v>
      </c>
      <c r="E7959">
        <v>12</v>
      </c>
      <c r="F7959" t="s">
        <v>961</v>
      </c>
    </row>
    <row r="7960" spans="1:6">
      <c r="A7960" t="s">
        <v>1237</v>
      </c>
      <c r="B7960" s="94" t="s">
        <v>254</v>
      </c>
      <c r="C7960">
        <v>409000</v>
      </c>
      <c r="D7960" t="s">
        <v>16</v>
      </c>
      <c r="E7960">
        <v>181</v>
      </c>
      <c r="F7960" t="s">
        <v>666</v>
      </c>
    </row>
    <row r="7961" spans="1:6">
      <c r="A7961" t="s">
        <v>1237</v>
      </c>
      <c r="B7961" s="94" t="s">
        <v>78</v>
      </c>
      <c r="C7961">
        <v>419000</v>
      </c>
      <c r="D7961" t="s">
        <v>16</v>
      </c>
      <c r="E7961">
        <v>63</v>
      </c>
      <c r="F7961" t="s">
        <v>666</v>
      </c>
    </row>
    <row r="7962" spans="1:6">
      <c r="A7962" t="s">
        <v>1237</v>
      </c>
      <c r="B7962" s="94" t="s">
        <v>52</v>
      </c>
      <c r="C7962">
        <v>419900</v>
      </c>
      <c r="D7962" t="s">
        <v>16</v>
      </c>
      <c r="E7962">
        <v>38</v>
      </c>
      <c r="F7962" t="s">
        <v>196</v>
      </c>
    </row>
    <row r="7963" spans="1:6">
      <c r="A7963" t="s">
        <v>1237</v>
      </c>
      <c r="B7963" s="94" t="s">
        <v>191</v>
      </c>
      <c r="C7963">
        <v>424900</v>
      </c>
      <c r="D7963" t="s">
        <v>16</v>
      </c>
      <c r="E7963">
        <v>39</v>
      </c>
      <c r="F7963" t="s">
        <v>53</v>
      </c>
    </row>
    <row r="7964" spans="1:6">
      <c r="A7964" t="s">
        <v>1237</v>
      </c>
      <c r="B7964" s="94" t="s">
        <v>80</v>
      </c>
      <c r="C7964">
        <v>439900</v>
      </c>
      <c r="D7964" t="s">
        <v>16</v>
      </c>
      <c r="E7964">
        <v>47</v>
      </c>
      <c r="F7964" t="s">
        <v>1216</v>
      </c>
    </row>
    <row r="7965" spans="1:6">
      <c r="A7965" t="s">
        <v>1237</v>
      </c>
      <c r="B7965" s="94" t="s">
        <v>199</v>
      </c>
      <c r="C7965">
        <v>449000</v>
      </c>
      <c r="D7965" t="s">
        <v>16</v>
      </c>
      <c r="E7965">
        <v>159</v>
      </c>
      <c r="F7965" t="s">
        <v>87</v>
      </c>
    </row>
    <row r="7966" spans="1:6">
      <c r="A7966" t="s">
        <v>1237</v>
      </c>
      <c r="B7966" s="94" t="s">
        <v>267</v>
      </c>
      <c r="C7966">
        <v>460000</v>
      </c>
      <c r="D7966" t="s">
        <v>16</v>
      </c>
      <c r="E7966">
        <v>13</v>
      </c>
      <c r="F7966" t="s">
        <v>1038</v>
      </c>
    </row>
    <row r="7967" spans="1:6">
      <c r="A7967" t="s">
        <v>1237</v>
      </c>
      <c r="B7967" s="94" t="s">
        <v>685</v>
      </c>
      <c r="C7967">
        <v>469000</v>
      </c>
      <c r="D7967" t="s">
        <v>16</v>
      </c>
      <c r="E7967">
        <v>226</v>
      </c>
      <c r="F7967" t="s">
        <v>1038</v>
      </c>
    </row>
    <row r="7968" spans="1:6">
      <c r="A7968" t="s">
        <v>1237</v>
      </c>
      <c r="B7968" s="94" t="s">
        <v>756</v>
      </c>
      <c r="C7968">
        <v>490000</v>
      </c>
      <c r="D7968" t="s">
        <v>16</v>
      </c>
      <c r="E7968">
        <v>510</v>
      </c>
      <c r="F7968" t="s">
        <v>166</v>
      </c>
    </row>
    <row r="7969" spans="1:6">
      <c r="A7969" t="s">
        <v>1237</v>
      </c>
      <c r="B7969" s="94" t="s">
        <v>681</v>
      </c>
      <c r="C7969">
        <v>499000</v>
      </c>
      <c r="D7969" t="s">
        <v>16</v>
      </c>
      <c r="E7969">
        <v>556</v>
      </c>
      <c r="F7969" t="s">
        <v>1240</v>
      </c>
    </row>
    <row r="7970" spans="1:6">
      <c r="A7970" t="s">
        <v>1237</v>
      </c>
      <c r="B7970" s="94" t="s">
        <v>684</v>
      </c>
      <c r="C7970">
        <v>499000</v>
      </c>
      <c r="D7970" t="s">
        <v>16</v>
      </c>
      <c r="E7970">
        <v>271</v>
      </c>
      <c r="F7970" t="s">
        <v>1240</v>
      </c>
    </row>
    <row r="7971" spans="1:6">
      <c r="A7971" t="s">
        <v>1237</v>
      </c>
      <c r="B7971" s="94" t="s">
        <v>191</v>
      </c>
      <c r="C7971">
        <v>519000</v>
      </c>
      <c r="D7971" t="s">
        <v>16</v>
      </c>
      <c r="E7971">
        <v>39</v>
      </c>
      <c r="F7971" t="s">
        <v>380</v>
      </c>
    </row>
    <row r="7972" spans="1:6">
      <c r="A7972" t="s">
        <v>1237</v>
      </c>
      <c r="B7972" s="94" t="s">
        <v>321</v>
      </c>
      <c r="C7972">
        <v>529900</v>
      </c>
      <c r="D7972" t="s">
        <v>16</v>
      </c>
      <c r="E7972">
        <v>122</v>
      </c>
      <c r="F7972" t="s">
        <v>107</v>
      </c>
    </row>
    <row r="7973" spans="1:6">
      <c r="A7973" t="s">
        <v>1237</v>
      </c>
      <c r="B7973" s="94" t="s">
        <v>511</v>
      </c>
      <c r="C7973">
        <v>529900</v>
      </c>
      <c r="D7973" t="s">
        <v>16</v>
      </c>
      <c r="E7973">
        <v>57</v>
      </c>
      <c r="F7973" t="s">
        <v>666</v>
      </c>
    </row>
    <row r="7974" spans="1:6">
      <c r="A7974" t="s">
        <v>1237</v>
      </c>
      <c r="B7974" s="94" t="s">
        <v>197</v>
      </c>
      <c r="C7974">
        <v>569900</v>
      </c>
      <c r="D7974" t="s">
        <v>16</v>
      </c>
      <c r="E7974">
        <v>224</v>
      </c>
      <c r="F7974" t="s">
        <v>53</v>
      </c>
    </row>
    <row r="7975" spans="1:6">
      <c r="A7975" t="s">
        <v>1237</v>
      </c>
      <c r="B7975" s="94" t="s">
        <v>186</v>
      </c>
      <c r="C7975">
        <v>569900</v>
      </c>
      <c r="D7975" t="s">
        <v>16</v>
      </c>
      <c r="E7975">
        <v>186</v>
      </c>
      <c r="F7975" t="s">
        <v>666</v>
      </c>
    </row>
    <row r="7976" spans="1:6">
      <c r="A7976" t="s">
        <v>1234</v>
      </c>
      <c r="B7976" s="94" t="s">
        <v>221</v>
      </c>
      <c r="C7976">
        <v>320000</v>
      </c>
      <c r="D7976" t="s">
        <v>12</v>
      </c>
      <c r="E7976">
        <v>62</v>
      </c>
      <c r="F7976" t="s">
        <v>189</v>
      </c>
    </row>
    <row r="7977" spans="1:6">
      <c r="A7977" t="s">
        <v>1234</v>
      </c>
      <c r="B7977" s="94" t="s">
        <v>92</v>
      </c>
      <c r="C7977">
        <v>321291</v>
      </c>
      <c r="D7977" t="s">
        <v>16</v>
      </c>
      <c r="E7977">
        <v>88</v>
      </c>
      <c r="F7977" t="s">
        <v>913</v>
      </c>
    </row>
    <row r="7978" spans="1:6">
      <c r="A7978" t="s">
        <v>1234</v>
      </c>
      <c r="B7978" s="94" t="s">
        <v>320</v>
      </c>
      <c r="C7978">
        <v>324000</v>
      </c>
      <c r="D7978" t="s">
        <v>12</v>
      </c>
      <c r="E7978">
        <v>299</v>
      </c>
      <c r="F7978" t="s">
        <v>1036</v>
      </c>
    </row>
    <row r="7979" spans="1:6">
      <c r="A7979" t="s">
        <v>1234</v>
      </c>
      <c r="B7979" s="94" t="s">
        <v>974</v>
      </c>
      <c r="C7979">
        <v>324900</v>
      </c>
      <c r="D7979" t="s">
        <v>16</v>
      </c>
      <c r="E7979">
        <v>495</v>
      </c>
      <c r="F7979" t="s">
        <v>569</v>
      </c>
    </row>
    <row r="7980" spans="1:6">
      <c r="A7980" t="s">
        <v>1234</v>
      </c>
      <c r="B7980" s="94" t="s">
        <v>461</v>
      </c>
      <c r="C7980">
        <v>325000</v>
      </c>
      <c r="D7980" t="s">
        <v>16</v>
      </c>
      <c r="E7980">
        <v>82</v>
      </c>
      <c r="F7980" t="s">
        <v>87</v>
      </c>
    </row>
    <row r="7981" spans="1:6">
      <c r="A7981" t="s">
        <v>1234</v>
      </c>
      <c r="B7981" s="94" t="s">
        <v>311</v>
      </c>
      <c r="C7981">
        <v>327500</v>
      </c>
      <c r="D7981" t="s">
        <v>12</v>
      </c>
      <c r="E7981">
        <v>163</v>
      </c>
      <c r="F7981" t="s">
        <v>87</v>
      </c>
    </row>
    <row r="7982" spans="1:6">
      <c r="A7982" t="s">
        <v>1234</v>
      </c>
      <c r="B7982" s="94" t="s">
        <v>198</v>
      </c>
      <c r="C7982">
        <v>329000</v>
      </c>
      <c r="D7982" t="s">
        <v>12</v>
      </c>
      <c r="E7982">
        <v>193</v>
      </c>
      <c r="F7982" t="s">
        <v>327</v>
      </c>
    </row>
    <row r="7983" spans="1:6">
      <c r="A7983" t="s">
        <v>1234</v>
      </c>
      <c r="B7983" s="94" t="s">
        <v>350</v>
      </c>
      <c r="C7983">
        <v>329000</v>
      </c>
      <c r="D7983" t="s">
        <v>12</v>
      </c>
      <c r="E7983">
        <v>134</v>
      </c>
      <c r="F7983" t="s">
        <v>290</v>
      </c>
    </row>
    <row r="7984" spans="1:6">
      <c r="A7984" t="s">
        <v>1234</v>
      </c>
      <c r="B7984" s="94" t="s">
        <v>424</v>
      </c>
      <c r="C7984">
        <v>329000</v>
      </c>
      <c r="D7984" t="s">
        <v>16</v>
      </c>
      <c r="E7984">
        <v>96</v>
      </c>
      <c r="F7984" t="s">
        <v>97</v>
      </c>
    </row>
    <row r="7985" spans="1:6">
      <c r="A7985" t="s">
        <v>1234</v>
      </c>
      <c r="B7985" s="94" t="s">
        <v>165</v>
      </c>
      <c r="C7985">
        <v>329900</v>
      </c>
      <c r="D7985" t="s">
        <v>12</v>
      </c>
      <c r="E7985">
        <v>43</v>
      </c>
      <c r="F7985" t="s">
        <v>767</v>
      </c>
    </row>
    <row r="7986" spans="1:6">
      <c r="A7986" t="s">
        <v>1234</v>
      </c>
      <c r="B7986" s="94" t="s">
        <v>607</v>
      </c>
      <c r="C7986">
        <v>330000</v>
      </c>
      <c r="D7986" t="s">
        <v>16</v>
      </c>
      <c r="E7986">
        <v>44</v>
      </c>
      <c r="F7986" t="s">
        <v>97</v>
      </c>
    </row>
    <row r="7987" spans="1:6">
      <c r="A7987" t="s">
        <v>1234</v>
      </c>
      <c r="B7987" s="94" t="s">
        <v>235</v>
      </c>
      <c r="C7987">
        <v>331003</v>
      </c>
      <c r="D7987" t="s">
        <v>16</v>
      </c>
      <c r="E7987">
        <v>7</v>
      </c>
      <c r="F7987" t="s">
        <v>909</v>
      </c>
    </row>
    <row r="7988" spans="1:6">
      <c r="A7988" t="s">
        <v>1234</v>
      </c>
      <c r="B7988" s="94" t="s">
        <v>385</v>
      </c>
      <c r="C7988">
        <v>331950</v>
      </c>
      <c r="D7988" t="s">
        <v>16</v>
      </c>
      <c r="E7988">
        <v>228</v>
      </c>
      <c r="F7988" t="s">
        <v>1124</v>
      </c>
    </row>
    <row r="7989" spans="1:6">
      <c r="A7989" t="s">
        <v>1234</v>
      </c>
      <c r="B7989" s="94" t="s">
        <v>709</v>
      </c>
      <c r="C7989">
        <v>335000</v>
      </c>
      <c r="D7989" t="s">
        <v>16</v>
      </c>
      <c r="E7989">
        <v>306</v>
      </c>
      <c r="F7989" t="s">
        <v>195</v>
      </c>
    </row>
    <row r="7990" spans="1:6">
      <c r="A7990" t="s">
        <v>1234</v>
      </c>
      <c r="B7990" s="94" t="s">
        <v>449</v>
      </c>
      <c r="C7990">
        <v>335000</v>
      </c>
      <c r="D7990" t="s">
        <v>12</v>
      </c>
      <c r="E7990">
        <v>109</v>
      </c>
      <c r="F7990" t="s">
        <v>993</v>
      </c>
    </row>
    <row r="7991" spans="1:6">
      <c r="A7991" t="s">
        <v>1234</v>
      </c>
      <c r="B7991" s="94" t="s">
        <v>444</v>
      </c>
      <c r="C7991">
        <v>338000</v>
      </c>
      <c r="D7991" t="s">
        <v>12</v>
      </c>
      <c r="E7991">
        <v>192</v>
      </c>
      <c r="F7991" t="s">
        <v>569</v>
      </c>
    </row>
    <row r="7992" spans="1:6">
      <c r="A7992" t="s">
        <v>1234</v>
      </c>
      <c r="B7992" s="94" t="s">
        <v>140</v>
      </c>
      <c r="C7992">
        <v>338950</v>
      </c>
      <c r="D7992" t="s">
        <v>16</v>
      </c>
      <c r="E7992">
        <v>31</v>
      </c>
      <c r="F7992" t="s">
        <v>87</v>
      </c>
    </row>
    <row r="7993" spans="1:6">
      <c r="A7993" t="s">
        <v>1234</v>
      </c>
      <c r="B7993" s="94" t="s">
        <v>1261</v>
      </c>
      <c r="C7993">
        <v>339000</v>
      </c>
      <c r="D7993" t="s">
        <v>18</v>
      </c>
      <c r="E7993">
        <v>713</v>
      </c>
      <c r="F7993" t="s">
        <v>280</v>
      </c>
    </row>
    <row r="7994" spans="1:6">
      <c r="A7994" t="s">
        <v>1234</v>
      </c>
      <c r="B7994" s="94" t="s">
        <v>1071</v>
      </c>
      <c r="C7994">
        <v>339000</v>
      </c>
      <c r="D7994" t="s">
        <v>12</v>
      </c>
      <c r="E7994">
        <v>562</v>
      </c>
      <c r="F7994" t="s">
        <v>1124</v>
      </c>
    </row>
    <row r="7995" spans="1:6">
      <c r="A7995" t="s">
        <v>1234</v>
      </c>
      <c r="B7995" s="94" t="s">
        <v>88</v>
      </c>
      <c r="C7995">
        <v>339000</v>
      </c>
      <c r="D7995" t="s">
        <v>12</v>
      </c>
      <c r="E7995">
        <v>175</v>
      </c>
      <c r="F7995" t="s">
        <v>1173</v>
      </c>
    </row>
    <row r="7996" spans="1:6">
      <c r="A7996" t="s">
        <v>1234</v>
      </c>
      <c r="B7996" s="94" t="s">
        <v>381</v>
      </c>
      <c r="C7996">
        <v>339000</v>
      </c>
      <c r="D7996" t="s">
        <v>16</v>
      </c>
      <c r="E7996">
        <v>144</v>
      </c>
      <c r="F7996" t="s">
        <v>315</v>
      </c>
    </row>
    <row r="7997" spans="1:6">
      <c r="A7997" t="s">
        <v>1234</v>
      </c>
      <c r="B7997" s="94" t="s">
        <v>242</v>
      </c>
      <c r="C7997">
        <v>339900</v>
      </c>
      <c r="D7997" t="s">
        <v>16</v>
      </c>
      <c r="E7997">
        <v>25</v>
      </c>
      <c r="F7997" t="s">
        <v>55</v>
      </c>
    </row>
    <row r="7998" spans="1:6">
      <c r="A7998" t="s">
        <v>1234</v>
      </c>
      <c r="B7998" s="94" t="s">
        <v>1262</v>
      </c>
      <c r="C7998">
        <v>340000</v>
      </c>
      <c r="D7998" t="s">
        <v>16</v>
      </c>
      <c r="E7998">
        <v>1054</v>
      </c>
      <c r="F7998" t="s">
        <v>933</v>
      </c>
    </row>
    <row r="7999" spans="1:6">
      <c r="A7999" t="s">
        <v>1234</v>
      </c>
      <c r="B7999" s="94" t="s">
        <v>187</v>
      </c>
      <c r="C7999">
        <v>345000</v>
      </c>
      <c r="D7999" t="s">
        <v>16</v>
      </c>
      <c r="E7999">
        <v>101</v>
      </c>
      <c r="F7999" t="s">
        <v>272</v>
      </c>
    </row>
    <row r="8000" spans="1:6">
      <c r="A8000" t="s">
        <v>1234</v>
      </c>
      <c r="B8000" s="94" t="s">
        <v>424</v>
      </c>
      <c r="C8000">
        <v>345000</v>
      </c>
      <c r="D8000" t="s">
        <v>12</v>
      </c>
      <c r="E8000">
        <v>96</v>
      </c>
      <c r="F8000" t="s">
        <v>252</v>
      </c>
    </row>
    <row r="8001" spans="1:6">
      <c r="A8001" t="s">
        <v>1234</v>
      </c>
      <c r="B8001" s="94" t="s">
        <v>108</v>
      </c>
      <c r="C8001">
        <v>345000</v>
      </c>
      <c r="D8001" t="s">
        <v>16</v>
      </c>
      <c r="E8001">
        <v>77</v>
      </c>
      <c r="F8001" t="s">
        <v>315</v>
      </c>
    </row>
    <row r="8002" spans="1:6">
      <c r="A8002" t="s">
        <v>1234</v>
      </c>
      <c r="B8002" s="94" t="s">
        <v>183</v>
      </c>
      <c r="C8002">
        <v>348900</v>
      </c>
      <c r="D8002" t="s">
        <v>16</v>
      </c>
      <c r="E8002">
        <v>54</v>
      </c>
      <c r="F8002" t="s">
        <v>1045</v>
      </c>
    </row>
    <row r="8003" spans="1:6">
      <c r="A8003" t="s">
        <v>1237</v>
      </c>
      <c r="B8003" s="94" t="s">
        <v>96</v>
      </c>
      <c r="C8003">
        <v>199000</v>
      </c>
      <c r="D8003" t="s">
        <v>17</v>
      </c>
      <c r="E8003">
        <v>73</v>
      </c>
      <c r="F8003" t="s">
        <v>87</v>
      </c>
    </row>
    <row r="8004" spans="1:6">
      <c r="A8004" t="s">
        <v>1234</v>
      </c>
      <c r="B8004" s="94" t="s">
        <v>406</v>
      </c>
      <c r="C8004">
        <v>349900</v>
      </c>
      <c r="D8004" t="s">
        <v>12</v>
      </c>
      <c r="E8004">
        <v>154</v>
      </c>
      <c r="F8004" t="s">
        <v>1259</v>
      </c>
    </row>
    <row r="8005" spans="1:6">
      <c r="A8005" t="s">
        <v>1234</v>
      </c>
      <c r="B8005" s="94" t="s">
        <v>974</v>
      </c>
      <c r="C8005">
        <v>349401</v>
      </c>
      <c r="D8005" t="s">
        <v>16</v>
      </c>
      <c r="E8005">
        <v>495</v>
      </c>
      <c r="F8005" t="s">
        <v>907</v>
      </c>
    </row>
    <row r="8006" spans="1:6">
      <c r="A8006" t="s">
        <v>1234</v>
      </c>
      <c r="B8006" s="94" t="s">
        <v>551</v>
      </c>
      <c r="C8006">
        <v>350000</v>
      </c>
      <c r="D8006" t="s">
        <v>16</v>
      </c>
      <c r="E8006">
        <v>61</v>
      </c>
      <c r="F8006" t="s">
        <v>75</v>
      </c>
    </row>
    <row r="8007" spans="1:6">
      <c r="A8007" t="s">
        <v>1234</v>
      </c>
      <c r="B8007" s="94" t="s">
        <v>178</v>
      </c>
      <c r="C8007">
        <v>354867</v>
      </c>
      <c r="D8007" t="s">
        <v>16</v>
      </c>
      <c r="E8007">
        <v>27</v>
      </c>
      <c r="F8007" t="s">
        <v>909</v>
      </c>
    </row>
    <row r="8008" spans="1:6">
      <c r="A8008" t="s">
        <v>1234</v>
      </c>
      <c r="B8008" s="94" t="s">
        <v>1016</v>
      </c>
      <c r="C8008">
        <v>359000</v>
      </c>
      <c r="D8008" t="s">
        <v>16</v>
      </c>
      <c r="E8008">
        <v>507</v>
      </c>
      <c r="F8008" t="s">
        <v>59</v>
      </c>
    </row>
    <row r="8009" spans="1:6">
      <c r="A8009" t="s">
        <v>1234</v>
      </c>
      <c r="B8009" s="94" t="s">
        <v>369</v>
      </c>
      <c r="C8009">
        <v>359000</v>
      </c>
      <c r="D8009" t="s">
        <v>12</v>
      </c>
      <c r="E8009">
        <v>110</v>
      </c>
      <c r="F8009" t="s">
        <v>1036</v>
      </c>
    </row>
    <row r="8010" spans="1:6">
      <c r="A8010" t="s">
        <v>1234</v>
      </c>
      <c r="B8010" s="94" t="s">
        <v>190</v>
      </c>
      <c r="C8010">
        <v>849000</v>
      </c>
      <c r="D8010" t="s">
        <v>16</v>
      </c>
      <c r="E8010">
        <v>125</v>
      </c>
      <c r="F8010" t="s">
        <v>196</v>
      </c>
    </row>
    <row r="8011" spans="1:6">
      <c r="A8011" t="s">
        <v>1234</v>
      </c>
      <c r="B8011" s="94" t="s">
        <v>183</v>
      </c>
      <c r="C8011">
        <v>849900</v>
      </c>
      <c r="D8011" t="s">
        <v>16</v>
      </c>
      <c r="E8011">
        <v>54</v>
      </c>
      <c r="F8011" t="s">
        <v>196</v>
      </c>
    </row>
    <row r="8012" spans="1:6">
      <c r="A8012" t="s">
        <v>1234</v>
      </c>
      <c r="B8012" s="94" t="s">
        <v>250</v>
      </c>
      <c r="C8012">
        <v>899000</v>
      </c>
      <c r="D8012" t="s">
        <v>16</v>
      </c>
      <c r="E8012">
        <v>9</v>
      </c>
      <c r="F8012" t="s">
        <v>805</v>
      </c>
    </row>
    <row r="8013" spans="1:6">
      <c r="A8013" t="s">
        <v>1233</v>
      </c>
      <c r="B8013" s="94" t="s">
        <v>820</v>
      </c>
      <c r="C8013">
        <v>241000</v>
      </c>
      <c r="D8013" t="s">
        <v>17</v>
      </c>
      <c r="E8013">
        <v>204</v>
      </c>
      <c r="F8013" t="s">
        <v>87</v>
      </c>
    </row>
    <row r="8014" spans="1:6">
      <c r="A8014" t="s">
        <v>1234</v>
      </c>
      <c r="B8014" s="94" t="s">
        <v>533</v>
      </c>
      <c r="C8014">
        <v>949900</v>
      </c>
      <c r="D8014" t="s">
        <v>16</v>
      </c>
      <c r="E8014">
        <v>114</v>
      </c>
      <c r="F8014" t="s">
        <v>868</v>
      </c>
    </row>
    <row r="8015" spans="1:6">
      <c r="A8015" t="s">
        <v>1234</v>
      </c>
      <c r="B8015" s="94" t="s">
        <v>557</v>
      </c>
      <c r="C8015">
        <v>999000</v>
      </c>
      <c r="D8015" t="s">
        <v>16</v>
      </c>
      <c r="E8015">
        <v>158</v>
      </c>
      <c r="F8015" t="s">
        <v>272</v>
      </c>
    </row>
    <row r="8016" spans="1:6">
      <c r="A8016" t="s">
        <v>1234</v>
      </c>
      <c r="B8016" s="94" t="s">
        <v>460</v>
      </c>
      <c r="C8016">
        <v>1200000</v>
      </c>
      <c r="D8016" t="s">
        <v>16</v>
      </c>
      <c r="E8016">
        <v>151</v>
      </c>
      <c r="F8016" t="s">
        <v>293</v>
      </c>
    </row>
    <row r="8017" spans="1:6">
      <c r="A8017" t="s">
        <v>1233</v>
      </c>
      <c r="B8017" s="94" t="s">
        <v>295</v>
      </c>
      <c r="C8017">
        <v>248800</v>
      </c>
      <c r="D8017" t="s">
        <v>18</v>
      </c>
      <c r="E8017">
        <v>292</v>
      </c>
      <c r="F8017" t="s">
        <v>327</v>
      </c>
    </row>
    <row r="8018" spans="1:6">
      <c r="A8018" t="s">
        <v>1263</v>
      </c>
      <c r="B8018" s="94" t="s">
        <v>375</v>
      </c>
      <c r="C8018">
        <v>58900</v>
      </c>
      <c r="D8018" t="s">
        <v>16</v>
      </c>
      <c r="E8018">
        <v>81</v>
      </c>
      <c r="F8018" t="s">
        <v>53</v>
      </c>
    </row>
    <row r="8019" spans="1:6">
      <c r="A8019" t="s">
        <v>1263</v>
      </c>
      <c r="B8019" s="94" t="s">
        <v>376</v>
      </c>
      <c r="C8019">
        <v>64900</v>
      </c>
      <c r="D8019" t="s">
        <v>16</v>
      </c>
      <c r="E8019">
        <v>48</v>
      </c>
      <c r="F8019" t="s">
        <v>823</v>
      </c>
    </row>
    <row r="8020" spans="1:6">
      <c r="A8020" t="s">
        <v>1263</v>
      </c>
      <c r="B8020" s="94" t="s">
        <v>110</v>
      </c>
      <c r="C8020">
        <v>65000</v>
      </c>
      <c r="D8020" t="s">
        <v>16</v>
      </c>
      <c r="E8020">
        <v>129</v>
      </c>
      <c r="F8020" t="s">
        <v>53</v>
      </c>
    </row>
    <row r="8021" spans="1:6">
      <c r="A8021" t="s">
        <v>1263</v>
      </c>
      <c r="B8021" s="94" t="s">
        <v>460</v>
      </c>
      <c r="C8021">
        <v>65000</v>
      </c>
      <c r="D8021" t="s">
        <v>16</v>
      </c>
      <c r="E8021">
        <v>151</v>
      </c>
      <c r="F8021" t="s">
        <v>978</v>
      </c>
    </row>
    <row r="8022" spans="1:6">
      <c r="A8022" t="s">
        <v>1263</v>
      </c>
      <c r="B8022" s="94" t="s">
        <v>99</v>
      </c>
      <c r="C8022">
        <v>68900</v>
      </c>
      <c r="D8022" t="s">
        <v>16</v>
      </c>
      <c r="E8022">
        <v>118</v>
      </c>
      <c r="F8022" t="s">
        <v>213</v>
      </c>
    </row>
    <row r="8023" spans="1:6">
      <c r="A8023" t="s">
        <v>1263</v>
      </c>
      <c r="B8023" s="94" t="s">
        <v>335</v>
      </c>
      <c r="C8023">
        <v>69000</v>
      </c>
      <c r="D8023" t="s">
        <v>16</v>
      </c>
      <c r="E8023">
        <v>139</v>
      </c>
      <c r="F8023" t="s">
        <v>583</v>
      </c>
    </row>
    <row r="8024" spans="1:6">
      <c r="A8024" t="s">
        <v>1263</v>
      </c>
      <c r="B8024" s="94" t="s">
        <v>140</v>
      </c>
      <c r="C8024">
        <v>69900</v>
      </c>
      <c r="D8024" t="s">
        <v>16</v>
      </c>
      <c r="E8024">
        <v>31</v>
      </c>
      <c r="F8024" t="s">
        <v>623</v>
      </c>
    </row>
    <row r="8025" spans="1:6">
      <c r="A8025" t="s">
        <v>1233</v>
      </c>
      <c r="B8025" s="94" t="s">
        <v>808</v>
      </c>
      <c r="C8025">
        <v>239900</v>
      </c>
      <c r="D8025" t="s">
        <v>16</v>
      </c>
      <c r="E8025">
        <v>351</v>
      </c>
      <c r="F8025" t="s">
        <v>1023</v>
      </c>
    </row>
    <row r="8026" spans="1:6">
      <c r="A8026" t="s">
        <v>1263</v>
      </c>
      <c r="B8026" s="94" t="s">
        <v>312</v>
      </c>
      <c r="C8026">
        <v>74000</v>
      </c>
      <c r="D8026" s="95" t="s">
        <v>43</v>
      </c>
      <c r="E8026">
        <v>91</v>
      </c>
      <c r="F8026" t="s">
        <v>53</v>
      </c>
    </row>
    <row r="8027" spans="1:6">
      <c r="A8027" t="s">
        <v>1234</v>
      </c>
      <c r="B8027" s="94" t="s">
        <v>110</v>
      </c>
      <c r="C8027">
        <v>939000</v>
      </c>
      <c r="D8027" t="s">
        <v>16</v>
      </c>
      <c r="E8027">
        <v>173</v>
      </c>
      <c r="F8027" t="s">
        <v>1173</v>
      </c>
    </row>
    <row r="8028" spans="1:6">
      <c r="A8028" t="s">
        <v>1263</v>
      </c>
      <c r="B8028" s="94" t="s">
        <v>423</v>
      </c>
      <c r="C8028">
        <v>74900</v>
      </c>
      <c r="D8028" t="s">
        <v>16</v>
      </c>
      <c r="E8028">
        <v>30</v>
      </c>
      <c r="F8028" t="s">
        <v>53</v>
      </c>
    </row>
    <row r="8029" spans="1:6">
      <c r="A8029" t="s">
        <v>1263</v>
      </c>
      <c r="B8029" s="94" t="s">
        <v>80</v>
      </c>
      <c r="C8029">
        <v>74995</v>
      </c>
      <c r="D8029" t="s">
        <v>19</v>
      </c>
      <c r="E8029">
        <v>47</v>
      </c>
      <c r="F8029" t="s">
        <v>180</v>
      </c>
    </row>
    <row r="8030" spans="1:6">
      <c r="A8030" t="s">
        <v>1263</v>
      </c>
      <c r="B8030" s="94" t="s">
        <v>229</v>
      </c>
      <c r="C8030">
        <v>49900</v>
      </c>
      <c r="D8030" t="s">
        <v>16</v>
      </c>
      <c r="E8030">
        <v>206</v>
      </c>
      <c r="F8030" t="s">
        <v>280</v>
      </c>
    </row>
    <row r="8031" spans="1:6">
      <c r="A8031" t="s">
        <v>1263</v>
      </c>
      <c r="B8031" s="94" t="s">
        <v>395</v>
      </c>
      <c r="C8031">
        <v>75000</v>
      </c>
      <c r="D8031" t="s">
        <v>16</v>
      </c>
      <c r="E8031">
        <v>68</v>
      </c>
      <c r="F8031" t="s">
        <v>53</v>
      </c>
    </row>
    <row r="8032" spans="1:6">
      <c r="A8032" t="s">
        <v>1263</v>
      </c>
      <c r="B8032" s="94" t="s">
        <v>326</v>
      </c>
      <c r="C8032">
        <v>79500</v>
      </c>
      <c r="D8032" t="s">
        <v>16</v>
      </c>
      <c r="E8032">
        <v>34</v>
      </c>
      <c r="F8032" t="s">
        <v>617</v>
      </c>
    </row>
    <row r="8033" spans="1:6">
      <c r="A8033" t="s">
        <v>1263</v>
      </c>
      <c r="B8033" s="94" t="s">
        <v>11</v>
      </c>
      <c r="C8033">
        <v>79900</v>
      </c>
      <c r="D8033" t="s">
        <v>16</v>
      </c>
      <c r="E8033">
        <v>194</v>
      </c>
      <c r="F8033" t="s">
        <v>85</v>
      </c>
    </row>
    <row r="8034" spans="1:6">
      <c r="A8034" t="s">
        <v>1263</v>
      </c>
      <c r="B8034" s="94" t="s">
        <v>62</v>
      </c>
      <c r="C8034">
        <v>79900</v>
      </c>
      <c r="D8034" t="s">
        <v>12</v>
      </c>
      <c r="E8034">
        <v>149</v>
      </c>
      <c r="F8034" t="s">
        <v>175</v>
      </c>
    </row>
    <row r="8035" spans="1:6">
      <c r="A8035" t="s">
        <v>1263</v>
      </c>
      <c r="B8035" s="94" t="s">
        <v>418</v>
      </c>
      <c r="C8035">
        <v>79900</v>
      </c>
      <c r="D8035" s="95" t="s">
        <v>43</v>
      </c>
      <c r="E8035">
        <v>55</v>
      </c>
      <c r="F8035" t="s">
        <v>439</v>
      </c>
    </row>
    <row r="8036" spans="1:6">
      <c r="A8036" t="s">
        <v>1263</v>
      </c>
      <c r="B8036" s="94" t="s">
        <v>804</v>
      </c>
      <c r="C8036">
        <v>75000</v>
      </c>
      <c r="D8036" t="s">
        <v>16</v>
      </c>
      <c r="E8036">
        <v>371</v>
      </c>
      <c r="F8036" t="s">
        <v>61</v>
      </c>
    </row>
    <row r="8037" spans="1:6">
      <c r="A8037" t="s">
        <v>1263</v>
      </c>
      <c r="B8037" s="94" t="s">
        <v>54</v>
      </c>
      <c r="C8037">
        <v>79900</v>
      </c>
      <c r="D8037" t="s">
        <v>16</v>
      </c>
      <c r="E8037">
        <v>10</v>
      </c>
      <c r="F8037" t="s">
        <v>53</v>
      </c>
    </row>
    <row r="8038" spans="1:6">
      <c r="A8038" t="s">
        <v>1263</v>
      </c>
      <c r="B8038" s="94" t="s">
        <v>777</v>
      </c>
      <c r="C8038">
        <v>80000</v>
      </c>
      <c r="D8038" t="s">
        <v>12</v>
      </c>
      <c r="E8038">
        <v>320</v>
      </c>
      <c r="F8038" t="s">
        <v>816</v>
      </c>
    </row>
    <row r="8039" spans="1:6">
      <c r="A8039" t="s">
        <v>1263</v>
      </c>
      <c r="B8039" s="94" t="s">
        <v>820</v>
      </c>
      <c r="C8039">
        <v>84500</v>
      </c>
      <c r="D8039" t="s">
        <v>16</v>
      </c>
      <c r="E8039">
        <v>204</v>
      </c>
      <c r="F8039" t="s">
        <v>253</v>
      </c>
    </row>
    <row r="8040" spans="1:6">
      <c r="A8040" t="s">
        <v>1263</v>
      </c>
      <c r="B8040" s="94" t="s">
        <v>176</v>
      </c>
      <c r="C8040">
        <v>87900</v>
      </c>
      <c r="D8040" t="s">
        <v>16</v>
      </c>
      <c r="E8040">
        <v>12</v>
      </c>
      <c r="F8040" t="s">
        <v>87</v>
      </c>
    </row>
    <row r="8041" spans="1:6">
      <c r="A8041" t="s">
        <v>1263</v>
      </c>
      <c r="B8041" s="94" t="s">
        <v>153</v>
      </c>
      <c r="C8041">
        <v>88900</v>
      </c>
      <c r="D8041" t="s">
        <v>16</v>
      </c>
      <c r="E8041">
        <v>90</v>
      </c>
      <c r="F8041" t="s">
        <v>597</v>
      </c>
    </row>
    <row r="8042" spans="1:6">
      <c r="A8042" t="s">
        <v>1263</v>
      </c>
      <c r="B8042" s="94" t="s">
        <v>215</v>
      </c>
      <c r="C8042">
        <v>89000</v>
      </c>
      <c r="D8042" t="s">
        <v>16</v>
      </c>
      <c r="E8042">
        <v>129</v>
      </c>
      <c r="F8042" t="s">
        <v>434</v>
      </c>
    </row>
    <row r="8043" spans="1:6">
      <c r="A8043" t="s">
        <v>1263</v>
      </c>
      <c r="B8043" s="94" t="s">
        <v>138</v>
      </c>
      <c r="C8043">
        <v>89900</v>
      </c>
      <c r="D8043" t="s">
        <v>16</v>
      </c>
      <c r="E8043">
        <v>164</v>
      </c>
      <c r="F8043" t="s">
        <v>889</v>
      </c>
    </row>
    <row r="8044" spans="1:6">
      <c r="A8044" t="s">
        <v>1263</v>
      </c>
      <c r="B8044" s="94" t="s">
        <v>226</v>
      </c>
      <c r="C8044">
        <v>89900</v>
      </c>
      <c r="D8044" t="s">
        <v>16</v>
      </c>
      <c r="E8044">
        <v>17</v>
      </c>
      <c r="F8044" t="s">
        <v>293</v>
      </c>
    </row>
    <row r="8045" spans="1:6">
      <c r="A8045" t="s">
        <v>1263</v>
      </c>
      <c r="B8045" s="94" t="s">
        <v>50</v>
      </c>
      <c r="C8045">
        <v>89900</v>
      </c>
      <c r="D8045" t="s">
        <v>16</v>
      </c>
      <c r="E8045">
        <v>3</v>
      </c>
      <c r="F8045" t="s">
        <v>53</v>
      </c>
    </row>
    <row r="8046" spans="1:6">
      <c r="A8046" t="s">
        <v>1263</v>
      </c>
      <c r="B8046" s="94" t="s">
        <v>251</v>
      </c>
      <c r="C8046">
        <v>91900</v>
      </c>
      <c r="D8046" t="s">
        <v>16</v>
      </c>
      <c r="E8046">
        <v>111</v>
      </c>
      <c r="F8046" t="s">
        <v>55</v>
      </c>
    </row>
    <row r="8047" spans="1:6">
      <c r="A8047" t="s">
        <v>1263</v>
      </c>
      <c r="B8047" s="94" t="s">
        <v>160</v>
      </c>
      <c r="C8047">
        <v>92900</v>
      </c>
      <c r="D8047" t="s">
        <v>16</v>
      </c>
      <c r="E8047">
        <v>166</v>
      </c>
      <c r="F8047" t="s">
        <v>889</v>
      </c>
    </row>
    <row r="8048" spans="1:6">
      <c r="A8048" t="s">
        <v>1263</v>
      </c>
      <c r="B8048" s="94" t="s">
        <v>301</v>
      </c>
      <c r="C8048">
        <v>94905</v>
      </c>
      <c r="D8048" t="s">
        <v>16</v>
      </c>
      <c r="E8048">
        <v>75</v>
      </c>
      <c r="F8048" t="s">
        <v>405</v>
      </c>
    </row>
    <row r="8049" spans="1:6">
      <c r="A8049" t="s">
        <v>1263</v>
      </c>
      <c r="B8049" s="94" t="s">
        <v>999</v>
      </c>
      <c r="C8049">
        <v>95000</v>
      </c>
      <c r="D8049" t="s">
        <v>16</v>
      </c>
      <c r="E8049">
        <v>274</v>
      </c>
      <c r="F8049" t="s">
        <v>583</v>
      </c>
    </row>
    <row r="8050" spans="1:6">
      <c r="A8050" t="s">
        <v>1263</v>
      </c>
      <c r="B8050" s="94" t="s">
        <v>735</v>
      </c>
      <c r="C8050">
        <v>95500</v>
      </c>
      <c r="D8050" t="s">
        <v>16</v>
      </c>
      <c r="E8050">
        <v>29</v>
      </c>
      <c r="F8050" t="s">
        <v>53</v>
      </c>
    </row>
    <row r="8051" spans="1:6">
      <c r="A8051" t="s">
        <v>1263</v>
      </c>
      <c r="B8051" s="94" t="s">
        <v>106</v>
      </c>
      <c r="C8051">
        <v>97900</v>
      </c>
      <c r="D8051" t="s">
        <v>16</v>
      </c>
      <c r="E8051">
        <v>75</v>
      </c>
      <c r="F8051" t="s">
        <v>248</v>
      </c>
    </row>
    <row r="8052" spans="1:6">
      <c r="A8052" t="s">
        <v>1263</v>
      </c>
      <c r="B8052" s="94" t="s">
        <v>853</v>
      </c>
      <c r="C8052">
        <v>99000</v>
      </c>
      <c r="D8052" t="s">
        <v>16</v>
      </c>
      <c r="E8052">
        <v>276</v>
      </c>
      <c r="F8052" t="s">
        <v>889</v>
      </c>
    </row>
    <row r="8053" spans="1:6">
      <c r="A8053" t="s">
        <v>1263</v>
      </c>
      <c r="B8053" s="94" t="s">
        <v>345</v>
      </c>
      <c r="C8053">
        <v>99000</v>
      </c>
      <c r="D8053" t="s">
        <v>16</v>
      </c>
      <c r="E8053">
        <v>155</v>
      </c>
      <c r="F8053" t="s">
        <v>889</v>
      </c>
    </row>
    <row r="8054" spans="1:6">
      <c r="A8054" t="s">
        <v>1263</v>
      </c>
      <c r="B8054" s="94" t="s">
        <v>346</v>
      </c>
      <c r="C8054">
        <v>99000</v>
      </c>
      <c r="D8054" t="s">
        <v>16</v>
      </c>
      <c r="E8054">
        <v>81</v>
      </c>
      <c r="F8054" t="s">
        <v>561</v>
      </c>
    </row>
    <row r="8055" spans="1:6">
      <c r="A8055" t="s">
        <v>1263</v>
      </c>
      <c r="B8055" s="94" t="s">
        <v>452</v>
      </c>
      <c r="C8055">
        <v>99900</v>
      </c>
      <c r="D8055" t="s">
        <v>16</v>
      </c>
      <c r="E8055">
        <v>250</v>
      </c>
      <c r="F8055" t="s">
        <v>1019</v>
      </c>
    </row>
    <row r="8056" spans="1:6">
      <c r="A8056" t="s">
        <v>1263</v>
      </c>
      <c r="B8056" s="94" t="s">
        <v>60</v>
      </c>
      <c r="C8056">
        <v>99900</v>
      </c>
      <c r="D8056" t="s">
        <v>16</v>
      </c>
      <c r="E8056">
        <v>18</v>
      </c>
      <c r="F8056" t="s">
        <v>75</v>
      </c>
    </row>
    <row r="8057" spans="1:6">
      <c r="A8057" t="s">
        <v>1263</v>
      </c>
      <c r="B8057" s="94" t="s">
        <v>493</v>
      </c>
      <c r="C8057">
        <v>99900</v>
      </c>
      <c r="D8057" t="s">
        <v>16</v>
      </c>
      <c r="E8057">
        <v>5</v>
      </c>
      <c r="F8057" t="s">
        <v>196</v>
      </c>
    </row>
    <row r="8058" spans="1:6">
      <c r="A8058" t="s">
        <v>1263</v>
      </c>
      <c r="B8058" s="94" t="s">
        <v>182</v>
      </c>
      <c r="C8058">
        <v>99900</v>
      </c>
      <c r="D8058" t="s">
        <v>16</v>
      </c>
      <c r="E8058">
        <v>2</v>
      </c>
      <c r="F8058" t="s">
        <v>817</v>
      </c>
    </row>
    <row r="8059" spans="1:6">
      <c r="A8059" t="s">
        <v>1263</v>
      </c>
      <c r="B8059" s="94" t="s">
        <v>325</v>
      </c>
      <c r="C8059">
        <v>99900</v>
      </c>
      <c r="D8059" t="s">
        <v>16</v>
      </c>
      <c r="E8059">
        <v>0</v>
      </c>
      <c r="F8059" t="s">
        <v>53</v>
      </c>
    </row>
    <row r="8060" spans="1:6">
      <c r="A8060" t="s">
        <v>1263</v>
      </c>
      <c r="B8060" s="94" t="s">
        <v>178</v>
      </c>
      <c r="C8060">
        <v>99999</v>
      </c>
      <c r="D8060" t="s">
        <v>16</v>
      </c>
      <c r="E8060">
        <v>27</v>
      </c>
      <c r="F8060" t="s">
        <v>759</v>
      </c>
    </row>
    <row r="8061" spans="1:6">
      <c r="A8061" t="s">
        <v>1263</v>
      </c>
      <c r="B8061" s="94" t="s">
        <v>395</v>
      </c>
      <c r="C8061">
        <v>100000</v>
      </c>
      <c r="D8061" t="s">
        <v>16</v>
      </c>
      <c r="E8061">
        <v>68</v>
      </c>
      <c r="F8061" t="s">
        <v>889</v>
      </c>
    </row>
    <row r="8062" spans="1:6">
      <c r="A8062" t="s">
        <v>1263</v>
      </c>
      <c r="B8062" s="94" t="s">
        <v>68</v>
      </c>
      <c r="C8062">
        <v>104500</v>
      </c>
      <c r="D8062" t="s">
        <v>16</v>
      </c>
      <c r="E8062">
        <v>4</v>
      </c>
      <c r="F8062" t="s">
        <v>293</v>
      </c>
    </row>
    <row r="8063" spans="1:6">
      <c r="A8063" t="s">
        <v>1263</v>
      </c>
      <c r="B8063" s="94" t="s">
        <v>406</v>
      </c>
      <c r="C8063">
        <v>104900</v>
      </c>
      <c r="D8063" t="s">
        <v>16</v>
      </c>
      <c r="E8063">
        <v>154</v>
      </c>
      <c r="F8063" t="s">
        <v>991</v>
      </c>
    </row>
    <row r="8064" spans="1:6">
      <c r="A8064" t="s">
        <v>1263</v>
      </c>
      <c r="B8064" s="94" t="s">
        <v>62</v>
      </c>
      <c r="C8064">
        <v>104900</v>
      </c>
      <c r="D8064" t="s">
        <v>16</v>
      </c>
      <c r="E8064">
        <v>149</v>
      </c>
      <c r="F8064" t="s">
        <v>889</v>
      </c>
    </row>
    <row r="8065" spans="1:6">
      <c r="A8065" t="s">
        <v>1263</v>
      </c>
      <c r="B8065" s="94" t="s">
        <v>111</v>
      </c>
      <c r="C8065">
        <v>104900</v>
      </c>
      <c r="D8065" t="s">
        <v>16</v>
      </c>
      <c r="E8065">
        <v>124</v>
      </c>
      <c r="F8065" t="s">
        <v>924</v>
      </c>
    </row>
    <row r="8066" spans="1:6">
      <c r="A8066" t="s">
        <v>1263</v>
      </c>
      <c r="B8066" s="94" t="s">
        <v>145</v>
      </c>
      <c r="C8066">
        <v>104900</v>
      </c>
      <c r="D8066" t="s">
        <v>16</v>
      </c>
      <c r="E8066">
        <v>83</v>
      </c>
      <c r="F8066" t="s">
        <v>83</v>
      </c>
    </row>
    <row r="8067" spans="1:6">
      <c r="A8067" t="s">
        <v>1263</v>
      </c>
      <c r="B8067" s="94" t="s">
        <v>395</v>
      </c>
      <c r="C8067">
        <v>105000</v>
      </c>
      <c r="D8067" t="s">
        <v>16</v>
      </c>
      <c r="E8067">
        <v>68</v>
      </c>
      <c r="F8067" t="s">
        <v>434</v>
      </c>
    </row>
    <row r="8068" spans="1:6">
      <c r="A8068" t="s">
        <v>1263</v>
      </c>
      <c r="B8068" s="94" t="s">
        <v>706</v>
      </c>
      <c r="C8068">
        <v>107500</v>
      </c>
      <c r="D8068" t="s">
        <v>16</v>
      </c>
      <c r="E8068">
        <v>142</v>
      </c>
      <c r="F8068" t="s">
        <v>889</v>
      </c>
    </row>
    <row r="8069" spans="1:6">
      <c r="A8069" t="s">
        <v>1263</v>
      </c>
      <c r="B8069" s="94" t="s">
        <v>662</v>
      </c>
      <c r="C8069">
        <v>109000</v>
      </c>
      <c r="D8069" t="s">
        <v>16</v>
      </c>
      <c r="E8069">
        <v>296</v>
      </c>
      <c r="F8069" t="s">
        <v>845</v>
      </c>
    </row>
    <row r="8070" spans="1:6">
      <c r="A8070" t="s">
        <v>1263</v>
      </c>
      <c r="B8070" s="94" t="s">
        <v>307</v>
      </c>
      <c r="C8070">
        <v>109000</v>
      </c>
      <c r="D8070" t="s">
        <v>16</v>
      </c>
      <c r="E8070">
        <v>236</v>
      </c>
      <c r="F8070" s="95" t="s">
        <v>1022</v>
      </c>
    </row>
    <row r="8071" spans="1:6">
      <c r="A8071" t="s">
        <v>1263</v>
      </c>
      <c r="B8071" s="94" t="s">
        <v>54</v>
      </c>
      <c r="C8071">
        <v>109000</v>
      </c>
      <c r="D8071" t="s">
        <v>16</v>
      </c>
      <c r="E8071">
        <v>10</v>
      </c>
      <c r="F8071" t="s">
        <v>53</v>
      </c>
    </row>
    <row r="8072" spans="1:6">
      <c r="A8072" t="s">
        <v>1233</v>
      </c>
      <c r="B8072" s="94" t="s">
        <v>179</v>
      </c>
      <c r="C8072">
        <v>555000</v>
      </c>
      <c r="D8072" t="s">
        <v>16</v>
      </c>
      <c r="E8072">
        <v>324</v>
      </c>
      <c r="F8072" t="s">
        <v>195</v>
      </c>
    </row>
    <row r="8073" spans="1:6">
      <c r="A8073" t="s">
        <v>1233</v>
      </c>
      <c r="B8073" s="94" t="s">
        <v>771</v>
      </c>
      <c r="C8073">
        <v>599000</v>
      </c>
      <c r="D8073" t="s">
        <v>42</v>
      </c>
      <c r="E8073">
        <v>227</v>
      </c>
      <c r="F8073" t="s">
        <v>1028</v>
      </c>
    </row>
    <row r="8074" spans="1:6">
      <c r="A8074" t="s">
        <v>1233</v>
      </c>
      <c r="B8074" s="94" t="s">
        <v>92</v>
      </c>
      <c r="C8074">
        <v>599500</v>
      </c>
      <c r="D8074" t="s">
        <v>42</v>
      </c>
      <c r="E8074">
        <v>88</v>
      </c>
      <c r="F8074" t="s">
        <v>1252</v>
      </c>
    </row>
    <row r="8075" spans="1:6">
      <c r="A8075" t="s">
        <v>1233</v>
      </c>
      <c r="B8075" s="94" t="s">
        <v>226</v>
      </c>
      <c r="C8075">
        <v>600000</v>
      </c>
      <c r="D8075" t="s">
        <v>16</v>
      </c>
      <c r="E8075">
        <v>17</v>
      </c>
      <c r="F8075" t="s">
        <v>272</v>
      </c>
    </row>
    <row r="8076" spans="1:6">
      <c r="A8076" t="s">
        <v>1233</v>
      </c>
      <c r="B8076" s="94" t="s">
        <v>80</v>
      </c>
      <c r="C8076">
        <v>636000</v>
      </c>
      <c r="D8076" t="s">
        <v>16</v>
      </c>
      <c r="E8076">
        <v>47</v>
      </c>
      <c r="F8076" t="s">
        <v>836</v>
      </c>
    </row>
    <row r="8077" spans="1:6">
      <c r="A8077" t="s">
        <v>1233</v>
      </c>
      <c r="B8077" s="94" t="s">
        <v>411</v>
      </c>
      <c r="C8077">
        <v>639000</v>
      </c>
      <c r="D8077" t="s">
        <v>16</v>
      </c>
      <c r="E8077">
        <v>354</v>
      </c>
      <c r="F8077" t="s">
        <v>1247</v>
      </c>
    </row>
    <row r="8078" spans="1:6">
      <c r="A8078" t="s">
        <v>1233</v>
      </c>
      <c r="B8078" s="94" t="s">
        <v>160</v>
      </c>
      <c r="C8078">
        <v>639900</v>
      </c>
      <c r="D8078" t="s">
        <v>12</v>
      </c>
      <c r="E8078">
        <v>166</v>
      </c>
      <c r="F8078" t="s">
        <v>1031</v>
      </c>
    </row>
    <row r="8079" spans="1:6">
      <c r="A8079" t="s">
        <v>1233</v>
      </c>
      <c r="B8079" s="94" t="s">
        <v>258</v>
      </c>
      <c r="C8079">
        <v>650000</v>
      </c>
      <c r="D8079" t="s">
        <v>16</v>
      </c>
      <c r="E8079">
        <v>207</v>
      </c>
      <c r="F8079" t="s">
        <v>1173</v>
      </c>
    </row>
    <row r="8080" spans="1:6">
      <c r="A8080" t="s">
        <v>1233</v>
      </c>
      <c r="B8080" s="94" t="s">
        <v>384</v>
      </c>
      <c r="C8080">
        <v>389000</v>
      </c>
      <c r="D8080" t="s">
        <v>42</v>
      </c>
      <c r="E8080">
        <v>33</v>
      </c>
      <c r="F8080" t="s">
        <v>413</v>
      </c>
    </row>
    <row r="8081" spans="1:6">
      <c r="A8081" t="s">
        <v>1233</v>
      </c>
      <c r="B8081" s="94" t="s">
        <v>540</v>
      </c>
      <c r="C8081">
        <v>671000</v>
      </c>
      <c r="D8081" t="s">
        <v>16</v>
      </c>
      <c r="E8081">
        <v>238</v>
      </c>
      <c r="F8081" t="s">
        <v>549</v>
      </c>
    </row>
    <row r="8082" spans="1:6">
      <c r="A8082" t="s">
        <v>1233</v>
      </c>
      <c r="B8082" s="94" t="s">
        <v>52</v>
      </c>
      <c r="C8082">
        <v>675000</v>
      </c>
      <c r="D8082" t="s">
        <v>16</v>
      </c>
      <c r="E8082">
        <v>38</v>
      </c>
      <c r="F8082" t="s">
        <v>1264</v>
      </c>
    </row>
    <row r="8083" spans="1:6">
      <c r="A8083" t="s">
        <v>1233</v>
      </c>
      <c r="B8083" s="94" t="s">
        <v>78</v>
      </c>
      <c r="C8083">
        <v>679000</v>
      </c>
      <c r="D8083" t="s">
        <v>42</v>
      </c>
      <c r="E8083">
        <v>63</v>
      </c>
      <c r="F8083" t="s">
        <v>236</v>
      </c>
    </row>
    <row r="8084" spans="1:6">
      <c r="A8084" t="s">
        <v>1233</v>
      </c>
      <c r="B8084" s="94" t="s">
        <v>58</v>
      </c>
      <c r="C8084">
        <v>699000</v>
      </c>
      <c r="D8084" t="s">
        <v>42</v>
      </c>
      <c r="E8084">
        <v>95</v>
      </c>
      <c r="F8084" t="s">
        <v>1252</v>
      </c>
    </row>
    <row r="8085" spans="1:6">
      <c r="A8085" t="s">
        <v>1233</v>
      </c>
      <c r="B8085" s="94" t="s">
        <v>93</v>
      </c>
      <c r="C8085">
        <v>699000</v>
      </c>
      <c r="D8085" t="s">
        <v>16</v>
      </c>
      <c r="E8085">
        <v>42</v>
      </c>
      <c r="F8085" t="s">
        <v>868</v>
      </c>
    </row>
    <row r="8086" spans="1:6">
      <c r="A8086" t="s">
        <v>1233</v>
      </c>
      <c r="B8086" s="94" t="s">
        <v>281</v>
      </c>
      <c r="C8086">
        <v>710000</v>
      </c>
      <c r="D8086" t="s">
        <v>42</v>
      </c>
      <c r="E8086">
        <v>94</v>
      </c>
      <c r="F8086" t="s">
        <v>1252</v>
      </c>
    </row>
    <row r="8087" spans="1:6">
      <c r="A8087" t="s">
        <v>1233</v>
      </c>
      <c r="B8087" s="94" t="s">
        <v>128</v>
      </c>
      <c r="C8087">
        <v>725000</v>
      </c>
      <c r="D8087" t="s">
        <v>16</v>
      </c>
      <c r="E8087">
        <v>67</v>
      </c>
      <c r="F8087" t="s">
        <v>567</v>
      </c>
    </row>
    <row r="8088" spans="1:6">
      <c r="A8088" t="s">
        <v>1233</v>
      </c>
      <c r="B8088" s="94" t="s">
        <v>1265</v>
      </c>
      <c r="C8088">
        <v>670000</v>
      </c>
      <c r="D8088" t="s">
        <v>16</v>
      </c>
      <c r="E8088">
        <v>435</v>
      </c>
      <c r="F8088" t="s">
        <v>213</v>
      </c>
    </row>
    <row r="8089" spans="1:6">
      <c r="A8089" t="s">
        <v>1233</v>
      </c>
      <c r="B8089" s="94" t="s">
        <v>476</v>
      </c>
      <c r="C8089">
        <v>749000</v>
      </c>
      <c r="D8089" t="s">
        <v>42</v>
      </c>
      <c r="E8089">
        <v>201</v>
      </c>
      <c r="F8089" t="s">
        <v>569</v>
      </c>
    </row>
    <row r="8090" spans="1:6">
      <c r="A8090" t="s">
        <v>1233</v>
      </c>
      <c r="B8090" s="94" t="s">
        <v>164</v>
      </c>
      <c r="C8090">
        <v>749000</v>
      </c>
      <c r="D8090" s="95" t="s">
        <v>43</v>
      </c>
      <c r="E8090">
        <v>65</v>
      </c>
      <c r="F8090" t="s">
        <v>482</v>
      </c>
    </row>
    <row r="8091" spans="1:6">
      <c r="A8091" t="s">
        <v>1233</v>
      </c>
      <c r="B8091" s="94" t="s">
        <v>226</v>
      </c>
      <c r="C8091">
        <v>749000</v>
      </c>
      <c r="D8091" t="s">
        <v>16</v>
      </c>
      <c r="E8091">
        <v>17</v>
      </c>
      <c r="F8091" t="s">
        <v>569</v>
      </c>
    </row>
    <row r="8092" spans="1:6">
      <c r="A8092" t="s">
        <v>1233</v>
      </c>
      <c r="B8092" s="94" t="s">
        <v>110</v>
      </c>
      <c r="C8092">
        <v>750000</v>
      </c>
      <c r="D8092" t="s">
        <v>42</v>
      </c>
      <c r="E8092">
        <v>173</v>
      </c>
      <c r="F8092" t="s">
        <v>371</v>
      </c>
    </row>
    <row r="8093" spans="1:6">
      <c r="A8093" t="s">
        <v>1233</v>
      </c>
      <c r="B8093" s="94" t="s">
        <v>197</v>
      </c>
      <c r="C8093">
        <v>759000</v>
      </c>
      <c r="D8093" t="s">
        <v>16</v>
      </c>
      <c r="E8093">
        <v>224</v>
      </c>
      <c r="F8093" t="s">
        <v>272</v>
      </c>
    </row>
    <row r="8094" spans="1:6">
      <c r="A8094" t="s">
        <v>1233</v>
      </c>
      <c r="B8094" s="94" t="s">
        <v>629</v>
      </c>
      <c r="C8094">
        <v>799000</v>
      </c>
      <c r="D8094" t="s">
        <v>16</v>
      </c>
      <c r="E8094">
        <v>222</v>
      </c>
      <c r="F8094" t="s">
        <v>1266</v>
      </c>
    </row>
    <row r="8095" spans="1:6">
      <c r="A8095" t="s">
        <v>1233</v>
      </c>
      <c r="B8095" s="94" t="s">
        <v>281</v>
      </c>
      <c r="C8095">
        <v>799000</v>
      </c>
      <c r="D8095" t="s">
        <v>42</v>
      </c>
      <c r="E8095">
        <v>94</v>
      </c>
      <c r="F8095" t="s">
        <v>1252</v>
      </c>
    </row>
    <row r="8096" spans="1:6">
      <c r="A8096" t="s">
        <v>1233</v>
      </c>
      <c r="B8096" s="94" t="s">
        <v>155</v>
      </c>
      <c r="C8096">
        <v>799000</v>
      </c>
      <c r="D8096" t="s">
        <v>42</v>
      </c>
      <c r="E8096">
        <v>28</v>
      </c>
      <c r="F8096" t="s">
        <v>1251</v>
      </c>
    </row>
    <row r="8097" spans="1:6">
      <c r="A8097" t="s">
        <v>1233</v>
      </c>
      <c r="B8097" s="94" t="s">
        <v>153</v>
      </c>
      <c r="C8097">
        <v>839900</v>
      </c>
      <c r="D8097" t="s">
        <v>16</v>
      </c>
      <c r="E8097">
        <v>90</v>
      </c>
      <c r="F8097" t="s">
        <v>548</v>
      </c>
    </row>
    <row r="8098" spans="1:6">
      <c r="A8098" t="s">
        <v>1233</v>
      </c>
      <c r="B8098" s="94" t="s">
        <v>1267</v>
      </c>
      <c r="C8098">
        <v>845000</v>
      </c>
      <c r="D8098" t="s">
        <v>16</v>
      </c>
      <c r="E8098">
        <v>528</v>
      </c>
      <c r="F8098" t="s">
        <v>327</v>
      </c>
    </row>
    <row r="8099" spans="1:6">
      <c r="A8099" t="s">
        <v>1233</v>
      </c>
      <c r="B8099" s="94" t="s">
        <v>110</v>
      </c>
      <c r="C8099">
        <v>850000</v>
      </c>
      <c r="D8099" t="s">
        <v>42</v>
      </c>
      <c r="E8099">
        <v>173</v>
      </c>
      <c r="F8099" t="s">
        <v>371</v>
      </c>
    </row>
    <row r="8100" spans="1:6">
      <c r="A8100" t="s">
        <v>1233</v>
      </c>
      <c r="B8100" s="94" t="s">
        <v>66</v>
      </c>
      <c r="C8100">
        <v>854000</v>
      </c>
      <c r="D8100" t="s">
        <v>16</v>
      </c>
      <c r="E8100">
        <v>174</v>
      </c>
      <c r="F8100" t="s">
        <v>1248</v>
      </c>
    </row>
    <row r="8101" spans="1:6">
      <c r="A8101" t="s">
        <v>1233</v>
      </c>
      <c r="B8101" s="94" t="s">
        <v>232</v>
      </c>
      <c r="C8101">
        <v>893000</v>
      </c>
      <c r="D8101" t="s">
        <v>42</v>
      </c>
      <c r="E8101">
        <v>150</v>
      </c>
      <c r="F8101" t="s">
        <v>220</v>
      </c>
    </row>
    <row r="8102" spans="1:6">
      <c r="A8102" t="s">
        <v>1233</v>
      </c>
      <c r="B8102" s="94" t="s">
        <v>173</v>
      </c>
      <c r="C8102">
        <v>895000</v>
      </c>
      <c r="D8102" t="s">
        <v>16</v>
      </c>
      <c r="E8102">
        <v>93</v>
      </c>
      <c r="F8102" t="s">
        <v>993</v>
      </c>
    </row>
    <row r="8103" spans="1:6">
      <c r="A8103" t="s">
        <v>1233</v>
      </c>
      <c r="B8103" s="94" t="s">
        <v>819</v>
      </c>
      <c r="C8103">
        <v>899000</v>
      </c>
      <c r="D8103" t="s">
        <v>16</v>
      </c>
      <c r="E8103">
        <v>361</v>
      </c>
      <c r="F8103" t="s">
        <v>1166</v>
      </c>
    </row>
    <row r="8104" spans="1:6">
      <c r="A8104" t="s">
        <v>1233</v>
      </c>
      <c r="B8104" s="94" t="s">
        <v>58</v>
      </c>
      <c r="C8104">
        <v>1090000</v>
      </c>
      <c r="D8104" t="s">
        <v>42</v>
      </c>
      <c r="E8104">
        <v>95</v>
      </c>
      <c r="F8104" t="s">
        <v>682</v>
      </c>
    </row>
    <row r="8105" spans="1:6">
      <c r="A8105" t="s">
        <v>1233</v>
      </c>
      <c r="B8105" s="94" t="s">
        <v>116</v>
      </c>
      <c r="C8105">
        <v>1199000</v>
      </c>
      <c r="D8105" t="s">
        <v>42</v>
      </c>
      <c r="E8105">
        <v>304</v>
      </c>
      <c r="F8105" t="s">
        <v>209</v>
      </c>
    </row>
    <row r="8106" spans="1:6">
      <c r="A8106" t="s">
        <v>1233</v>
      </c>
      <c r="B8106" s="94" t="s">
        <v>470</v>
      </c>
      <c r="C8106">
        <v>1395000</v>
      </c>
      <c r="D8106" t="s">
        <v>16</v>
      </c>
      <c r="E8106">
        <v>196</v>
      </c>
      <c r="F8106" t="s">
        <v>569</v>
      </c>
    </row>
    <row r="8107" spans="1:6">
      <c r="A8107" t="s">
        <v>1233</v>
      </c>
      <c r="B8107" s="94" t="s">
        <v>1054</v>
      </c>
      <c r="C8107">
        <v>1680000</v>
      </c>
      <c r="D8107" t="s">
        <v>42</v>
      </c>
      <c r="E8107">
        <v>485</v>
      </c>
      <c r="F8107" t="s">
        <v>1268</v>
      </c>
    </row>
    <row r="8108" spans="1:6">
      <c r="A8108" t="s">
        <v>1233</v>
      </c>
      <c r="B8108" s="94" t="s">
        <v>203</v>
      </c>
      <c r="C8108">
        <v>1699999</v>
      </c>
      <c r="D8108" t="s">
        <v>16</v>
      </c>
      <c r="E8108">
        <v>229</v>
      </c>
      <c r="F8108" t="s">
        <v>1245</v>
      </c>
    </row>
    <row r="8109" spans="1:6">
      <c r="A8109" t="s">
        <v>1233</v>
      </c>
      <c r="B8109" s="94" t="s">
        <v>82</v>
      </c>
      <c r="C8109">
        <v>2275000</v>
      </c>
      <c r="D8109" t="s">
        <v>16</v>
      </c>
      <c r="E8109">
        <v>84</v>
      </c>
      <c r="F8109" t="s">
        <v>868</v>
      </c>
    </row>
    <row r="8110" spans="1:6">
      <c r="A8110" t="s">
        <v>1263</v>
      </c>
      <c r="B8110" s="94" t="s">
        <v>50</v>
      </c>
      <c r="C8110">
        <v>113500</v>
      </c>
      <c r="D8110" t="s">
        <v>16</v>
      </c>
      <c r="E8110">
        <v>3</v>
      </c>
      <c r="F8110" t="s">
        <v>55</v>
      </c>
    </row>
    <row r="8111" spans="1:6">
      <c r="A8111" t="s">
        <v>1263</v>
      </c>
      <c r="B8111" s="94" t="s">
        <v>199</v>
      </c>
      <c r="C8111">
        <v>114900</v>
      </c>
      <c r="D8111" t="s">
        <v>16</v>
      </c>
      <c r="E8111">
        <v>159</v>
      </c>
      <c r="F8111" t="s">
        <v>1269</v>
      </c>
    </row>
    <row r="8112" spans="1:6">
      <c r="A8112" t="s">
        <v>1263</v>
      </c>
      <c r="B8112" s="94" t="s">
        <v>461</v>
      </c>
      <c r="C8112">
        <v>114900</v>
      </c>
      <c r="D8112" t="s">
        <v>16</v>
      </c>
      <c r="E8112">
        <v>43</v>
      </c>
      <c r="F8112" t="s">
        <v>639</v>
      </c>
    </row>
    <row r="8113" spans="1:6">
      <c r="A8113" t="s">
        <v>1263</v>
      </c>
      <c r="B8113" s="94" t="s">
        <v>233</v>
      </c>
      <c r="C8113">
        <v>115000</v>
      </c>
      <c r="D8113" t="s">
        <v>16</v>
      </c>
      <c r="E8113">
        <v>60</v>
      </c>
      <c r="F8113" t="s">
        <v>248</v>
      </c>
    </row>
    <row r="8114" spans="1:6">
      <c r="A8114" t="s">
        <v>1263</v>
      </c>
      <c r="B8114" s="94" t="s">
        <v>153</v>
      </c>
      <c r="C8114">
        <v>118000</v>
      </c>
      <c r="D8114" t="s">
        <v>16</v>
      </c>
      <c r="E8114">
        <v>90</v>
      </c>
      <c r="F8114" t="s">
        <v>293</v>
      </c>
    </row>
    <row r="8115" spans="1:6">
      <c r="A8115" t="s">
        <v>1263</v>
      </c>
      <c r="B8115" s="94" t="s">
        <v>531</v>
      </c>
      <c r="C8115">
        <v>118900</v>
      </c>
      <c r="D8115" t="s">
        <v>16</v>
      </c>
      <c r="E8115">
        <v>176</v>
      </c>
      <c r="F8115" t="s">
        <v>280</v>
      </c>
    </row>
    <row r="8116" spans="1:6">
      <c r="A8116" t="s">
        <v>1263</v>
      </c>
      <c r="B8116" s="94" t="s">
        <v>155</v>
      </c>
      <c r="C8116">
        <v>118900</v>
      </c>
      <c r="D8116" t="s">
        <v>16</v>
      </c>
      <c r="E8116">
        <v>28</v>
      </c>
      <c r="F8116" t="s">
        <v>166</v>
      </c>
    </row>
    <row r="8117" spans="1:6">
      <c r="A8117" t="s">
        <v>1263</v>
      </c>
      <c r="B8117" s="94" t="s">
        <v>671</v>
      </c>
      <c r="C8117">
        <v>119000</v>
      </c>
      <c r="D8117" t="s">
        <v>16</v>
      </c>
      <c r="E8117">
        <v>340</v>
      </c>
      <c r="F8117" t="s">
        <v>434</v>
      </c>
    </row>
    <row r="8118" spans="1:6">
      <c r="A8118" t="s">
        <v>1263</v>
      </c>
      <c r="B8118" s="94" t="s">
        <v>200</v>
      </c>
      <c r="C8118">
        <v>119000</v>
      </c>
      <c r="D8118" t="s">
        <v>16</v>
      </c>
      <c r="E8118">
        <v>21</v>
      </c>
      <c r="F8118" t="s">
        <v>739</v>
      </c>
    </row>
    <row r="8119" spans="1:6">
      <c r="A8119" t="s">
        <v>1263</v>
      </c>
      <c r="B8119" s="94" t="s">
        <v>828</v>
      </c>
      <c r="C8119">
        <v>119600</v>
      </c>
      <c r="D8119" t="s">
        <v>16</v>
      </c>
      <c r="E8119">
        <v>568</v>
      </c>
      <c r="F8119" t="s">
        <v>889</v>
      </c>
    </row>
    <row r="8120" spans="1:6">
      <c r="A8120" t="s">
        <v>1263</v>
      </c>
      <c r="B8120" s="94" t="s">
        <v>421</v>
      </c>
      <c r="C8120">
        <v>119900</v>
      </c>
      <c r="D8120" t="s">
        <v>16</v>
      </c>
      <c r="E8120">
        <v>290</v>
      </c>
      <c r="F8120" t="s">
        <v>889</v>
      </c>
    </row>
    <row r="8121" spans="1:6">
      <c r="A8121" t="s">
        <v>1263</v>
      </c>
      <c r="B8121" s="94" t="s">
        <v>508</v>
      </c>
      <c r="C8121">
        <v>119900</v>
      </c>
      <c r="D8121" t="s">
        <v>16</v>
      </c>
      <c r="E8121">
        <v>209</v>
      </c>
      <c r="F8121" t="s">
        <v>228</v>
      </c>
    </row>
    <row r="8122" spans="1:6">
      <c r="A8122" t="s">
        <v>1263</v>
      </c>
      <c r="B8122" s="94" t="s">
        <v>634</v>
      </c>
      <c r="C8122">
        <v>119900</v>
      </c>
      <c r="D8122" t="s">
        <v>16</v>
      </c>
      <c r="E8122">
        <v>176</v>
      </c>
      <c r="F8122" t="s">
        <v>434</v>
      </c>
    </row>
    <row r="8123" spans="1:6">
      <c r="A8123" t="s">
        <v>1263</v>
      </c>
      <c r="B8123" s="94" t="s">
        <v>372</v>
      </c>
      <c r="C8123">
        <v>119900</v>
      </c>
      <c r="D8123" t="s">
        <v>16</v>
      </c>
      <c r="E8123">
        <v>157</v>
      </c>
      <c r="F8123" t="s">
        <v>583</v>
      </c>
    </row>
    <row r="8124" spans="1:6">
      <c r="A8124" t="s">
        <v>1263</v>
      </c>
      <c r="B8124" s="94" t="s">
        <v>235</v>
      </c>
      <c r="C8124">
        <v>119900</v>
      </c>
      <c r="D8124" t="s">
        <v>16</v>
      </c>
      <c r="E8124">
        <v>7</v>
      </c>
      <c r="F8124" t="s">
        <v>70</v>
      </c>
    </row>
    <row r="8125" spans="1:6">
      <c r="A8125" t="s">
        <v>1263</v>
      </c>
      <c r="B8125" s="94" t="s">
        <v>653</v>
      </c>
      <c r="C8125">
        <v>120000</v>
      </c>
      <c r="D8125" t="s">
        <v>16</v>
      </c>
      <c r="E8125">
        <v>235</v>
      </c>
      <c r="F8125" t="s">
        <v>87</v>
      </c>
    </row>
    <row r="8126" spans="1:6">
      <c r="A8126" t="s">
        <v>1263</v>
      </c>
      <c r="B8126" s="94" t="s">
        <v>69</v>
      </c>
      <c r="C8126">
        <v>120000</v>
      </c>
      <c r="D8126" t="s">
        <v>16</v>
      </c>
      <c r="E8126">
        <v>78</v>
      </c>
      <c r="F8126" t="s">
        <v>425</v>
      </c>
    </row>
    <row r="8127" spans="1:6">
      <c r="A8127" t="s">
        <v>1263</v>
      </c>
      <c r="B8127" s="94" t="s">
        <v>200</v>
      </c>
      <c r="C8127">
        <v>122500</v>
      </c>
      <c r="D8127" t="s">
        <v>16</v>
      </c>
      <c r="E8127">
        <v>21</v>
      </c>
      <c r="F8127" t="s">
        <v>666</v>
      </c>
    </row>
    <row r="8128" spans="1:6">
      <c r="A8128" t="s">
        <v>1263</v>
      </c>
      <c r="B8128" s="94" t="s">
        <v>312</v>
      </c>
      <c r="C8128">
        <v>124900</v>
      </c>
      <c r="D8128" t="s">
        <v>16</v>
      </c>
      <c r="E8128">
        <v>91</v>
      </c>
      <c r="F8128" t="s">
        <v>889</v>
      </c>
    </row>
    <row r="8129" spans="1:6">
      <c r="A8129" t="s">
        <v>1263</v>
      </c>
      <c r="B8129" s="94" t="s">
        <v>143</v>
      </c>
      <c r="C8129">
        <v>124900</v>
      </c>
      <c r="D8129" t="s">
        <v>16</v>
      </c>
      <c r="E8129">
        <v>26</v>
      </c>
      <c r="F8129" t="s">
        <v>87</v>
      </c>
    </row>
    <row r="8130" spans="1:6">
      <c r="A8130" t="s">
        <v>1263</v>
      </c>
      <c r="B8130" s="94" t="s">
        <v>76</v>
      </c>
      <c r="C8130">
        <v>125000</v>
      </c>
      <c r="D8130" t="s">
        <v>16</v>
      </c>
      <c r="E8130">
        <v>49</v>
      </c>
      <c r="F8130" t="s">
        <v>925</v>
      </c>
    </row>
    <row r="8131" spans="1:6">
      <c r="A8131" t="s">
        <v>1263</v>
      </c>
      <c r="B8131" s="94" t="s">
        <v>440</v>
      </c>
      <c r="C8131">
        <v>125000</v>
      </c>
      <c r="D8131" t="s">
        <v>16</v>
      </c>
      <c r="E8131">
        <v>40</v>
      </c>
      <c r="F8131" t="s">
        <v>889</v>
      </c>
    </row>
    <row r="8132" spans="1:6">
      <c r="A8132" t="s">
        <v>1263</v>
      </c>
      <c r="B8132" s="94" t="s">
        <v>247</v>
      </c>
      <c r="C8132">
        <v>127900</v>
      </c>
      <c r="D8132" t="s">
        <v>16</v>
      </c>
      <c r="E8132">
        <v>179</v>
      </c>
      <c r="F8132" t="s">
        <v>583</v>
      </c>
    </row>
    <row r="8133" spans="1:6">
      <c r="A8133" t="s">
        <v>1263</v>
      </c>
      <c r="B8133" s="94" t="s">
        <v>101</v>
      </c>
      <c r="C8133">
        <v>127900</v>
      </c>
      <c r="D8133" t="s">
        <v>16</v>
      </c>
      <c r="E8133">
        <v>41</v>
      </c>
      <c r="F8133" t="s">
        <v>53</v>
      </c>
    </row>
    <row r="8134" spans="1:6">
      <c r="A8134" t="s">
        <v>1263</v>
      </c>
      <c r="B8134" s="94" t="s">
        <v>1270</v>
      </c>
      <c r="C8134">
        <v>129000</v>
      </c>
      <c r="D8134" t="s">
        <v>12</v>
      </c>
      <c r="E8134">
        <v>387</v>
      </c>
      <c r="F8134" t="s">
        <v>617</v>
      </c>
    </row>
    <row r="8135" spans="1:6">
      <c r="A8135" t="s">
        <v>1234</v>
      </c>
      <c r="B8135" s="94" t="s">
        <v>58</v>
      </c>
      <c r="C8135">
        <v>299500</v>
      </c>
      <c r="D8135" t="s">
        <v>16</v>
      </c>
      <c r="E8135">
        <v>95</v>
      </c>
      <c r="F8135" t="s">
        <v>794</v>
      </c>
    </row>
    <row r="8136" spans="1:6">
      <c r="A8136" t="s">
        <v>1234</v>
      </c>
      <c r="B8136" s="94" t="s">
        <v>416</v>
      </c>
      <c r="C8136">
        <v>299500</v>
      </c>
      <c r="D8136" t="s">
        <v>12</v>
      </c>
      <c r="E8136">
        <v>22</v>
      </c>
      <c r="F8136" t="s">
        <v>136</v>
      </c>
    </row>
    <row r="8137" spans="1:6">
      <c r="A8137" t="s">
        <v>1234</v>
      </c>
      <c r="B8137" s="94" t="s">
        <v>506</v>
      </c>
      <c r="C8137">
        <v>296993</v>
      </c>
      <c r="D8137" t="s">
        <v>16</v>
      </c>
      <c r="E8137">
        <v>140</v>
      </c>
      <c r="F8137" t="s">
        <v>913</v>
      </c>
    </row>
    <row r="8138" spans="1:6">
      <c r="A8138" t="s">
        <v>1234</v>
      </c>
      <c r="B8138" s="94" t="s">
        <v>801</v>
      </c>
      <c r="C8138">
        <v>299900</v>
      </c>
      <c r="D8138" t="s">
        <v>12</v>
      </c>
      <c r="E8138">
        <v>389</v>
      </c>
      <c r="F8138" t="s">
        <v>1036</v>
      </c>
    </row>
    <row r="8139" spans="1:6">
      <c r="A8139" t="s">
        <v>1234</v>
      </c>
      <c r="B8139" s="94" t="s">
        <v>705</v>
      </c>
      <c r="C8139">
        <v>299900</v>
      </c>
      <c r="D8139" t="s">
        <v>12</v>
      </c>
      <c r="E8139">
        <v>381</v>
      </c>
      <c r="F8139" t="s">
        <v>1140</v>
      </c>
    </row>
    <row r="8140" spans="1:6">
      <c r="A8140" t="s">
        <v>1234</v>
      </c>
      <c r="B8140" s="94" t="s">
        <v>318</v>
      </c>
      <c r="C8140">
        <v>295000</v>
      </c>
      <c r="D8140" t="s">
        <v>12</v>
      </c>
      <c r="E8140">
        <v>294</v>
      </c>
      <c r="F8140" t="s">
        <v>569</v>
      </c>
    </row>
    <row r="8141" spans="1:6">
      <c r="A8141" t="s">
        <v>1234</v>
      </c>
      <c r="B8141" s="94" t="s">
        <v>467</v>
      </c>
      <c r="C8141">
        <v>299900</v>
      </c>
      <c r="D8141" t="s">
        <v>12</v>
      </c>
      <c r="E8141">
        <v>138</v>
      </c>
      <c r="F8141" t="s">
        <v>327</v>
      </c>
    </row>
    <row r="8142" spans="1:6">
      <c r="A8142" t="s">
        <v>1234</v>
      </c>
      <c r="B8142" s="94" t="s">
        <v>239</v>
      </c>
      <c r="C8142">
        <v>299900</v>
      </c>
      <c r="D8142" t="s">
        <v>16</v>
      </c>
      <c r="E8142">
        <v>110</v>
      </c>
      <c r="F8142" t="s">
        <v>1140</v>
      </c>
    </row>
    <row r="8143" spans="1:6">
      <c r="A8143" t="s">
        <v>1234</v>
      </c>
      <c r="B8143" s="94" t="s">
        <v>118</v>
      </c>
      <c r="C8143">
        <v>299900</v>
      </c>
      <c r="D8143" t="s">
        <v>12</v>
      </c>
      <c r="E8143">
        <v>97</v>
      </c>
      <c r="F8143" t="s">
        <v>1140</v>
      </c>
    </row>
    <row r="8144" spans="1:6">
      <c r="A8144" t="s">
        <v>1234</v>
      </c>
      <c r="B8144" s="94" t="s">
        <v>453</v>
      </c>
      <c r="C8144">
        <v>250000</v>
      </c>
      <c r="D8144" t="s">
        <v>18</v>
      </c>
      <c r="E8144">
        <v>180</v>
      </c>
      <c r="F8144" t="s">
        <v>119</v>
      </c>
    </row>
    <row r="8145" spans="1:6">
      <c r="A8145" t="s">
        <v>1234</v>
      </c>
      <c r="B8145" s="94" t="s">
        <v>460</v>
      </c>
      <c r="C8145">
        <v>299900</v>
      </c>
      <c r="D8145" t="s">
        <v>16</v>
      </c>
      <c r="E8145">
        <v>151</v>
      </c>
      <c r="F8145" t="s">
        <v>827</v>
      </c>
    </row>
    <row r="8146" spans="1:6">
      <c r="A8146" t="s">
        <v>1234</v>
      </c>
      <c r="B8146" s="94" t="s">
        <v>149</v>
      </c>
      <c r="C8146">
        <v>299900</v>
      </c>
      <c r="D8146" t="s">
        <v>12</v>
      </c>
      <c r="E8146">
        <v>20</v>
      </c>
      <c r="F8146" t="s">
        <v>1140</v>
      </c>
    </row>
    <row r="8147" spans="1:6">
      <c r="A8147" t="s">
        <v>1234</v>
      </c>
      <c r="B8147" s="94" t="s">
        <v>64</v>
      </c>
      <c r="C8147">
        <v>300000</v>
      </c>
      <c r="D8147" t="s">
        <v>16</v>
      </c>
      <c r="E8147">
        <v>184</v>
      </c>
      <c r="F8147" t="s">
        <v>105</v>
      </c>
    </row>
    <row r="8148" spans="1:6">
      <c r="A8148" t="s">
        <v>1234</v>
      </c>
      <c r="B8148" s="94" t="s">
        <v>323</v>
      </c>
      <c r="C8148">
        <v>304500</v>
      </c>
      <c r="D8148" t="s">
        <v>12</v>
      </c>
      <c r="E8148">
        <v>14</v>
      </c>
      <c r="F8148" t="s">
        <v>1140</v>
      </c>
    </row>
    <row r="8149" spans="1:6">
      <c r="A8149" t="s">
        <v>1234</v>
      </c>
      <c r="B8149" s="94" t="s">
        <v>179</v>
      </c>
      <c r="C8149">
        <v>305000</v>
      </c>
      <c r="D8149" t="s">
        <v>12</v>
      </c>
      <c r="E8149">
        <v>327</v>
      </c>
      <c r="F8149" t="s">
        <v>767</v>
      </c>
    </row>
    <row r="8150" spans="1:6">
      <c r="A8150" t="s">
        <v>1234</v>
      </c>
      <c r="B8150" s="94" t="s">
        <v>307</v>
      </c>
      <c r="C8150">
        <v>299900</v>
      </c>
      <c r="D8150" t="s">
        <v>12</v>
      </c>
      <c r="E8150">
        <v>236</v>
      </c>
      <c r="F8150" t="s">
        <v>1036</v>
      </c>
    </row>
    <row r="8151" spans="1:6">
      <c r="A8151" t="s">
        <v>1234</v>
      </c>
      <c r="B8151" s="94" t="s">
        <v>423</v>
      </c>
      <c r="C8151">
        <v>305000</v>
      </c>
      <c r="D8151" t="s">
        <v>16</v>
      </c>
      <c r="E8151">
        <v>29</v>
      </c>
      <c r="F8151" t="s">
        <v>154</v>
      </c>
    </row>
    <row r="8152" spans="1:6">
      <c r="A8152" t="s">
        <v>1234</v>
      </c>
      <c r="B8152" s="94" t="s">
        <v>101</v>
      </c>
      <c r="C8152">
        <v>314900</v>
      </c>
      <c r="D8152" t="s">
        <v>16</v>
      </c>
      <c r="E8152">
        <v>41</v>
      </c>
      <c r="F8152" t="s">
        <v>1271</v>
      </c>
    </row>
    <row r="8153" spans="1:6">
      <c r="A8153" t="s">
        <v>1234</v>
      </c>
      <c r="B8153" s="94" t="s">
        <v>369</v>
      </c>
      <c r="C8153">
        <v>315000</v>
      </c>
      <c r="D8153" t="s">
        <v>12</v>
      </c>
      <c r="E8153">
        <v>110</v>
      </c>
      <c r="F8153" t="s">
        <v>993</v>
      </c>
    </row>
    <row r="8154" spans="1:6">
      <c r="A8154" t="s">
        <v>1234</v>
      </c>
      <c r="B8154" s="94" t="s">
        <v>129</v>
      </c>
      <c r="C8154">
        <v>305000</v>
      </c>
      <c r="D8154" t="s">
        <v>18</v>
      </c>
      <c r="E8154">
        <v>217</v>
      </c>
      <c r="F8154" t="s">
        <v>351</v>
      </c>
    </row>
    <row r="8155" spans="1:6">
      <c r="A8155" t="s">
        <v>1234</v>
      </c>
      <c r="B8155" s="94" t="s">
        <v>259</v>
      </c>
      <c r="C8155">
        <v>315000</v>
      </c>
      <c r="D8155" t="s">
        <v>16</v>
      </c>
      <c r="E8155">
        <v>69</v>
      </c>
      <c r="F8155" t="s">
        <v>1272</v>
      </c>
    </row>
    <row r="8156" spans="1:6">
      <c r="A8156" t="s">
        <v>1234</v>
      </c>
      <c r="B8156" s="94" t="s">
        <v>50</v>
      </c>
      <c r="C8156">
        <v>315000</v>
      </c>
      <c r="D8156" t="s">
        <v>16</v>
      </c>
      <c r="E8156">
        <v>3</v>
      </c>
      <c r="F8156" t="s">
        <v>933</v>
      </c>
    </row>
    <row r="8157" spans="1:6">
      <c r="A8157" t="s">
        <v>1234</v>
      </c>
      <c r="B8157" s="94" t="s">
        <v>132</v>
      </c>
      <c r="C8157">
        <v>319000</v>
      </c>
      <c r="D8157" t="s">
        <v>12</v>
      </c>
      <c r="E8157">
        <v>293</v>
      </c>
      <c r="F8157" t="s">
        <v>209</v>
      </c>
    </row>
    <row r="8158" spans="1:6">
      <c r="A8158" t="s">
        <v>1234</v>
      </c>
      <c r="B8158" s="94" t="s">
        <v>106</v>
      </c>
      <c r="C8158">
        <v>315000</v>
      </c>
      <c r="D8158" t="s">
        <v>12</v>
      </c>
      <c r="E8158">
        <v>75</v>
      </c>
      <c r="F8158" t="s">
        <v>85</v>
      </c>
    </row>
    <row r="8159" spans="1:6">
      <c r="A8159" t="s">
        <v>1234</v>
      </c>
      <c r="B8159" s="94" t="s">
        <v>52</v>
      </c>
      <c r="C8159">
        <v>319000</v>
      </c>
      <c r="D8159" t="s">
        <v>17</v>
      </c>
      <c r="E8159">
        <v>38</v>
      </c>
      <c r="F8159" t="s">
        <v>569</v>
      </c>
    </row>
    <row r="8160" spans="1:6">
      <c r="A8160" t="s">
        <v>1234</v>
      </c>
      <c r="B8160" s="94" t="s">
        <v>200</v>
      </c>
      <c r="C8160">
        <v>299900</v>
      </c>
      <c r="D8160" t="s">
        <v>16</v>
      </c>
      <c r="E8160">
        <v>21</v>
      </c>
      <c r="F8160" t="s">
        <v>87</v>
      </c>
    </row>
    <row r="8161" spans="1:6">
      <c r="A8161" t="s">
        <v>1234</v>
      </c>
      <c r="B8161" s="94" t="s">
        <v>467</v>
      </c>
      <c r="C8161">
        <v>319900</v>
      </c>
      <c r="D8161" t="s">
        <v>12</v>
      </c>
      <c r="E8161">
        <v>138</v>
      </c>
      <c r="F8161" t="s">
        <v>327</v>
      </c>
    </row>
    <row r="8162" spans="1:6">
      <c r="A8162" t="s">
        <v>1234</v>
      </c>
      <c r="B8162" s="94" t="s">
        <v>232</v>
      </c>
      <c r="C8162">
        <v>319000</v>
      </c>
      <c r="D8162" t="s">
        <v>18</v>
      </c>
      <c r="E8162">
        <v>149</v>
      </c>
      <c r="F8162" t="s">
        <v>327</v>
      </c>
    </row>
    <row r="8163" spans="1:6">
      <c r="A8163" t="s">
        <v>1263</v>
      </c>
      <c r="B8163" s="94" t="s">
        <v>298</v>
      </c>
      <c r="C8163">
        <v>290000</v>
      </c>
      <c r="D8163" t="s">
        <v>12</v>
      </c>
      <c r="E8163">
        <v>137</v>
      </c>
      <c r="F8163" t="s">
        <v>739</v>
      </c>
    </row>
    <row r="8164" spans="1:6">
      <c r="A8164" t="s">
        <v>1263</v>
      </c>
      <c r="B8164" s="94" t="s">
        <v>233</v>
      </c>
      <c r="C8164">
        <v>294900</v>
      </c>
      <c r="D8164" t="s">
        <v>16</v>
      </c>
      <c r="E8164">
        <v>60</v>
      </c>
      <c r="F8164" t="s">
        <v>174</v>
      </c>
    </row>
    <row r="8165" spans="1:6">
      <c r="A8165" t="s">
        <v>1263</v>
      </c>
      <c r="B8165" s="94" t="s">
        <v>596</v>
      </c>
      <c r="C8165">
        <v>295000</v>
      </c>
      <c r="D8165" t="s">
        <v>16</v>
      </c>
      <c r="E8165">
        <v>167</v>
      </c>
      <c r="F8165" t="s">
        <v>87</v>
      </c>
    </row>
    <row r="8166" spans="1:6">
      <c r="A8166" t="s">
        <v>1263</v>
      </c>
      <c r="B8166" s="94" t="s">
        <v>173</v>
      </c>
      <c r="C8166">
        <v>295000</v>
      </c>
      <c r="D8166" t="s">
        <v>16</v>
      </c>
      <c r="E8166">
        <v>93</v>
      </c>
      <c r="F8166" t="s">
        <v>434</v>
      </c>
    </row>
    <row r="8167" spans="1:6">
      <c r="A8167" t="s">
        <v>1263</v>
      </c>
      <c r="B8167" s="94" t="s">
        <v>834</v>
      </c>
      <c r="C8167">
        <v>298500</v>
      </c>
      <c r="D8167" t="s">
        <v>12</v>
      </c>
      <c r="E8167">
        <v>198</v>
      </c>
      <c r="F8167" t="s">
        <v>739</v>
      </c>
    </row>
    <row r="8168" spans="1:6">
      <c r="A8168" t="s">
        <v>1263</v>
      </c>
      <c r="B8168" s="94" t="s">
        <v>305</v>
      </c>
      <c r="C8168">
        <v>298500</v>
      </c>
      <c r="D8168" t="s">
        <v>16</v>
      </c>
      <c r="E8168">
        <v>37</v>
      </c>
      <c r="F8168" t="s">
        <v>174</v>
      </c>
    </row>
    <row r="8169" spans="1:6">
      <c r="A8169" t="s">
        <v>1234</v>
      </c>
      <c r="B8169" s="94" t="s">
        <v>691</v>
      </c>
      <c r="C8169">
        <v>319900</v>
      </c>
      <c r="D8169" t="s">
        <v>12</v>
      </c>
      <c r="E8169">
        <v>318</v>
      </c>
      <c r="F8169" t="s">
        <v>1140</v>
      </c>
    </row>
    <row r="8170" spans="1:6">
      <c r="A8170" t="s">
        <v>1263</v>
      </c>
      <c r="B8170" s="94" t="s">
        <v>335</v>
      </c>
      <c r="C8170">
        <v>299000</v>
      </c>
      <c r="D8170" t="s">
        <v>16</v>
      </c>
      <c r="E8170">
        <v>139</v>
      </c>
      <c r="F8170" t="s">
        <v>1273</v>
      </c>
    </row>
    <row r="8171" spans="1:6">
      <c r="A8171" t="s">
        <v>1263</v>
      </c>
      <c r="B8171" s="94" t="s">
        <v>427</v>
      </c>
      <c r="C8171">
        <v>299500</v>
      </c>
      <c r="D8171" t="s">
        <v>16</v>
      </c>
      <c r="E8171">
        <v>215</v>
      </c>
      <c r="F8171" t="s">
        <v>87</v>
      </c>
    </row>
    <row r="8172" spans="1:6">
      <c r="A8172" t="s">
        <v>1263</v>
      </c>
      <c r="B8172" s="94" t="s">
        <v>461</v>
      </c>
      <c r="C8172">
        <v>299900</v>
      </c>
      <c r="D8172" t="s">
        <v>12</v>
      </c>
      <c r="E8172">
        <v>82</v>
      </c>
      <c r="F8172" t="s">
        <v>739</v>
      </c>
    </row>
    <row r="8173" spans="1:6">
      <c r="A8173" t="s">
        <v>1263</v>
      </c>
      <c r="B8173" s="94" t="s">
        <v>162</v>
      </c>
      <c r="C8173">
        <v>299900</v>
      </c>
      <c r="D8173" t="s">
        <v>16</v>
      </c>
      <c r="E8173">
        <v>19</v>
      </c>
      <c r="F8173" t="s">
        <v>678</v>
      </c>
    </row>
    <row r="8174" spans="1:6">
      <c r="A8174" t="s">
        <v>1263</v>
      </c>
      <c r="B8174" s="94" t="s">
        <v>203</v>
      </c>
      <c r="C8174">
        <v>299000</v>
      </c>
      <c r="D8174" t="s">
        <v>12</v>
      </c>
      <c r="E8174">
        <v>229</v>
      </c>
      <c r="F8174" t="s">
        <v>739</v>
      </c>
    </row>
    <row r="8175" spans="1:6">
      <c r="A8175" t="s">
        <v>1263</v>
      </c>
      <c r="B8175" s="94" t="s">
        <v>564</v>
      </c>
      <c r="C8175">
        <v>300000</v>
      </c>
      <c r="D8175" t="s">
        <v>12</v>
      </c>
      <c r="E8175">
        <v>220</v>
      </c>
      <c r="F8175" t="s">
        <v>136</v>
      </c>
    </row>
    <row r="8176" spans="1:6">
      <c r="A8176" t="s">
        <v>1263</v>
      </c>
      <c r="B8176" s="94" t="s">
        <v>615</v>
      </c>
      <c r="C8176">
        <v>309000</v>
      </c>
      <c r="D8176" t="s">
        <v>16</v>
      </c>
      <c r="E8176">
        <v>232</v>
      </c>
      <c r="F8176" t="s">
        <v>1274</v>
      </c>
    </row>
    <row r="8177" spans="1:6">
      <c r="A8177" t="s">
        <v>1263</v>
      </c>
      <c r="B8177" s="94" t="s">
        <v>428</v>
      </c>
      <c r="C8177">
        <v>309000</v>
      </c>
      <c r="D8177" t="s">
        <v>16</v>
      </c>
      <c r="E8177">
        <v>192</v>
      </c>
      <c r="F8177" t="s">
        <v>196</v>
      </c>
    </row>
    <row r="8178" spans="1:6">
      <c r="A8178" t="s">
        <v>1263</v>
      </c>
      <c r="B8178" s="94" t="s">
        <v>88</v>
      </c>
      <c r="C8178">
        <v>309900</v>
      </c>
      <c r="D8178" t="s">
        <v>16</v>
      </c>
      <c r="E8178">
        <v>175</v>
      </c>
      <c r="F8178" t="s">
        <v>163</v>
      </c>
    </row>
    <row r="8179" spans="1:6">
      <c r="A8179" t="s">
        <v>1263</v>
      </c>
      <c r="B8179" s="94" t="s">
        <v>64</v>
      </c>
      <c r="C8179">
        <v>315000</v>
      </c>
      <c r="D8179" t="s">
        <v>12</v>
      </c>
      <c r="E8179">
        <v>184</v>
      </c>
      <c r="F8179" t="s">
        <v>739</v>
      </c>
    </row>
    <row r="8180" spans="1:6">
      <c r="A8180" t="s">
        <v>1263</v>
      </c>
      <c r="B8180" s="94" t="s">
        <v>235</v>
      </c>
      <c r="C8180">
        <v>319000</v>
      </c>
      <c r="D8180" t="s">
        <v>16</v>
      </c>
      <c r="E8180">
        <v>7</v>
      </c>
      <c r="F8180" t="s">
        <v>583</v>
      </c>
    </row>
    <row r="8181" spans="1:6">
      <c r="A8181" t="s">
        <v>1263</v>
      </c>
      <c r="B8181" s="94" t="s">
        <v>247</v>
      </c>
      <c r="C8181">
        <v>319900</v>
      </c>
      <c r="D8181" t="s">
        <v>16</v>
      </c>
      <c r="E8181">
        <v>179</v>
      </c>
      <c r="F8181" t="s">
        <v>518</v>
      </c>
    </row>
    <row r="8182" spans="1:6">
      <c r="A8182" t="s">
        <v>1263</v>
      </c>
      <c r="B8182" s="94" t="s">
        <v>451</v>
      </c>
      <c r="C8182">
        <v>319900</v>
      </c>
      <c r="D8182" t="s">
        <v>12</v>
      </c>
      <c r="E8182">
        <v>100</v>
      </c>
      <c r="F8182" t="s">
        <v>739</v>
      </c>
    </row>
    <row r="8183" spans="1:6">
      <c r="A8183" t="s">
        <v>1263</v>
      </c>
      <c r="B8183" s="94" t="s">
        <v>239</v>
      </c>
      <c r="C8183">
        <v>324900</v>
      </c>
      <c r="D8183" t="s">
        <v>16</v>
      </c>
      <c r="E8183">
        <v>123</v>
      </c>
      <c r="F8183" t="s">
        <v>174</v>
      </c>
    </row>
    <row r="8184" spans="1:6">
      <c r="A8184" t="s">
        <v>1263</v>
      </c>
      <c r="B8184" s="94" t="s">
        <v>822</v>
      </c>
      <c r="C8184">
        <v>325000</v>
      </c>
      <c r="D8184" t="s">
        <v>16</v>
      </c>
      <c r="E8184">
        <v>141</v>
      </c>
      <c r="F8184" t="s">
        <v>434</v>
      </c>
    </row>
    <row r="8185" spans="1:6">
      <c r="A8185" t="s">
        <v>1263</v>
      </c>
      <c r="B8185" s="94" t="s">
        <v>579</v>
      </c>
      <c r="C8185">
        <v>329900</v>
      </c>
      <c r="D8185" t="s">
        <v>16</v>
      </c>
      <c r="E8185">
        <v>130</v>
      </c>
      <c r="F8185" t="s">
        <v>458</v>
      </c>
    </row>
    <row r="8186" spans="1:6">
      <c r="A8186" t="s">
        <v>1263</v>
      </c>
      <c r="B8186" s="94" t="s">
        <v>86</v>
      </c>
      <c r="C8186">
        <v>329995</v>
      </c>
      <c r="D8186" t="s">
        <v>16</v>
      </c>
      <c r="E8186">
        <v>112</v>
      </c>
      <c r="F8186" t="s">
        <v>1275</v>
      </c>
    </row>
    <row r="8187" spans="1:6">
      <c r="A8187" t="s">
        <v>1263</v>
      </c>
      <c r="B8187" s="94" t="s">
        <v>176</v>
      </c>
      <c r="C8187">
        <v>329995</v>
      </c>
      <c r="D8187" t="s">
        <v>16</v>
      </c>
      <c r="E8187">
        <v>12</v>
      </c>
      <c r="F8187" t="s">
        <v>1275</v>
      </c>
    </row>
    <row r="8188" spans="1:6">
      <c r="A8188" t="s">
        <v>1263</v>
      </c>
      <c r="B8188" s="94" t="s">
        <v>575</v>
      </c>
      <c r="C8188">
        <v>349900</v>
      </c>
      <c r="D8188" t="s">
        <v>16</v>
      </c>
      <c r="E8188">
        <v>332</v>
      </c>
      <c r="F8188" t="s">
        <v>315</v>
      </c>
    </row>
    <row r="8189" spans="1:6">
      <c r="A8189" t="s">
        <v>1263</v>
      </c>
      <c r="B8189" s="94" t="s">
        <v>735</v>
      </c>
      <c r="C8189">
        <v>357900</v>
      </c>
      <c r="D8189" t="s">
        <v>16</v>
      </c>
      <c r="E8189">
        <v>29</v>
      </c>
      <c r="F8189" t="s">
        <v>816</v>
      </c>
    </row>
    <row r="8190" spans="1:6">
      <c r="A8190" t="s">
        <v>1263</v>
      </c>
      <c r="B8190" s="94" t="s">
        <v>381</v>
      </c>
      <c r="C8190">
        <v>365000</v>
      </c>
      <c r="D8190" t="s">
        <v>16</v>
      </c>
      <c r="E8190">
        <v>144</v>
      </c>
      <c r="F8190" t="s">
        <v>351</v>
      </c>
    </row>
    <row r="8191" spans="1:6">
      <c r="A8191" t="s">
        <v>1263</v>
      </c>
      <c r="B8191" s="94" t="s">
        <v>662</v>
      </c>
      <c r="C8191">
        <v>368900</v>
      </c>
      <c r="D8191" t="s">
        <v>16</v>
      </c>
      <c r="E8191">
        <v>296</v>
      </c>
      <c r="F8191" t="s">
        <v>1166</v>
      </c>
    </row>
    <row r="8192" spans="1:6">
      <c r="A8192" t="s">
        <v>1263</v>
      </c>
      <c r="B8192" s="94" t="s">
        <v>247</v>
      </c>
      <c r="C8192">
        <v>375000</v>
      </c>
      <c r="D8192" s="95" t="s">
        <v>43</v>
      </c>
      <c r="E8192">
        <v>179</v>
      </c>
      <c r="F8192" t="s">
        <v>739</v>
      </c>
    </row>
    <row r="8193" spans="1:6">
      <c r="A8193" t="s">
        <v>1263</v>
      </c>
      <c r="B8193" s="94" t="s">
        <v>356</v>
      </c>
      <c r="C8193">
        <v>375000</v>
      </c>
      <c r="D8193" s="95" t="s">
        <v>43</v>
      </c>
      <c r="E8193">
        <v>1</v>
      </c>
      <c r="F8193" t="s">
        <v>739</v>
      </c>
    </row>
    <row r="8194" spans="1:6">
      <c r="A8194" t="s">
        <v>1263</v>
      </c>
      <c r="B8194" s="94" t="s">
        <v>249</v>
      </c>
      <c r="C8194">
        <v>390000</v>
      </c>
      <c r="D8194" t="s">
        <v>16</v>
      </c>
      <c r="E8194">
        <v>52</v>
      </c>
      <c r="F8194" t="s">
        <v>119</v>
      </c>
    </row>
    <row r="8195" spans="1:6">
      <c r="A8195" t="s">
        <v>1263</v>
      </c>
      <c r="B8195" s="94" t="s">
        <v>285</v>
      </c>
      <c r="C8195">
        <v>395000</v>
      </c>
      <c r="D8195" s="95" t="s">
        <v>43</v>
      </c>
      <c r="E8195">
        <v>263</v>
      </c>
      <c r="F8195" t="s">
        <v>739</v>
      </c>
    </row>
    <row r="8196" spans="1:6">
      <c r="A8196" t="s">
        <v>1263</v>
      </c>
      <c r="B8196" s="94" t="s">
        <v>387</v>
      </c>
      <c r="C8196">
        <v>399000</v>
      </c>
      <c r="D8196" t="s">
        <v>16</v>
      </c>
      <c r="E8196">
        <v>275</v>
      </c>
      <c r="F8196" t="s">
        <v>889</v>
      </c>
    </row>
    <row r="8197" spans="1:6">
      <c r="A8197" t="s">
        <v>1263</v>
      </c>
      <c r="B8197" s="94" t="s">
        <v>254</v>
      </c>
      <c r="C8197">
        <v>399000</v>
      </c>
      <c r="D8197" t="s">
        <v>16</v>
      </c>
      <c r="E8197">
        <v>181</v>
      </c>
      <c r="F8197" t="s">
        <v>518</v>
      </c>
    </row>
    <row r="8198" spans="1:6">
      <c r="A8198" t="s">
        <v>1234</v>
      </c>
      <c r="B8198" s="94" t="s">
        <v>108</v>
      </c>
      <c r="C8198">
        <v>359000</v>
      </c>
      <c r="D8198" t="s">
        <v>16</v>
      </c>
      <c r="E8198">
        <v>77</v>
      </c>
      <c r="F8198" t="s">
        <v>1173</v>
      </c>
    </row>
    <row r="8199" spans="1:6">
      <c r="A8199" t="s">
        <v>1234</v>
      </c>
      <c r="B8199" s="94" t="s">
        <v>164</v>
      </c>
      <c r="C8199">
        <v>359000</v>
      </c>
      <c r="D8199" t="s">
        <v>16</v>
      </c>
      <c r="E8199">
        <v>65</v>
      </c>
      <c r="F8199" t="s">
        <v>1276</v>
      </c>
    </row>
    <row r="8200" spans="1:6">
      <c r="A8200" t="s">
        <v>1234</v>
      </c>
      <c r="B8200" s="94" t="s">
        <v>90</v>
      </c>
      <c r="C8200">
        <v>359900</v>
      </c>
      <c r="D8200" t="s">
        <v>16</v>
      </c>
      <c r="E8200">
        <v>132</v>
      </c>
      <c r="F8200" t="s">
        <v>272</v>
      </c>
    </row>
    <row r="8201" spans="1:6">
      <c r="A8201" t="s">
        <v>1234</v>
      </c>
      <c r="B8201" s="94" t="s">
        <v>93</v>
      </c>
      <c r="C8201">
        <v>359900</v>
      </c>
      <c r="D8201" t="s">
        <v>16</v>
      </c>
      <c r="E8201">
        <v>42</v>
      </c>
      <c r="F8201" t="s">
        <v>228</v>
      </c>
    </row>
    <row r="8202" spans="1:6">
      <c r="A8202" t="s">
        <v>1234</v>
      </c>
      <c r="B8202" s="94" t="s">
        <v>229</v>
      </c>
      <c r="C8202">
        <v>360000</v>
      </c>
      <c r="D8202" t="s">
        <v>16</v>
      </c>
      <c r="E8202">
        <v>206</v>
      </c>
      <c r="F8202" t="s">
        <v>209</v>
      </c>
    </row>
    <row r="8203" spans="1:6">
      <c r="A8203" t="s">
        <v>1234</v>
      </c>
      <c r="B8203" s="94" t="s">
        <v>140</v>
      </c>
      <c r="C8203">
        <v>360000</v>
      </c>
      <c r="D8203" t="s">
        <v>16</v>
      </c>
      <c r="E8203">
        <v>31</v>
      </c>
      <c r="F8203" t="s">
        <v>163</v>
      </c>
    </row>
    <row r="8204" spans="1:6">
      <c r="A8204" t="s">
        <v>1234</v>
      </c>
      <c r="B8204" s="94" t="s">
        <v>250</v>
      </c>
      <c r="C8204">
        <v>367500</v>
      </c>
      <c r="D8204" t="s">
        <v>16</v>
      </c>
      <c r="E8204">
        <v>11</v>
      </c>
      <c r="F8204" t="s">
        <v>53</v>
      </c>
    </row>
    <row r="8205" spans="1:6">
      <c r="A8205" t="s">
        <v>1234</v>
      </c>
      <c r="B8205" s="94" t="s">
        <v>562</v>
      </c>
      <c r="C8205">
        <v>369000</v>
      </c>
      <c r="D8205" t="s">
        <v>18</v>
      </c>
      <c r="E8205">
        <v>472</v>
      </c>
      <c r="F8205" t="s">
        <v>280</v>
      </c>
    </row>
    <row r="8206" spans="1:6">
      <c r="A8206" t="s">
        <v>1234</v>
      </c>
      <c r="B8206" s="94" t="s">
        <v>192</v>
      </c>
      <c r="C8206">
        <v>369000</v>
      </c>
      <c r="D8206" t="s">
        <v>12</v>
      </c>
      <c r="E8206">
        <v>300</v>
      </c>
      <c r="F8206" t="s">
        <v>1277</v>
      </c>
    </row>
    <row r="8207" spans="1:6">
      <c r="A8207" t="s">
        <v>1234</v>
      </c>
      <c r="B8207" s="94" t="s">
        <v>145</v>
      </c>
      <c r="C8207">
        <v>369000</v>
      </c>
      <c r="D8207" t="s">
        <v>12</v>
      </c>
      <c r="E8207">
        <v>83</v>
      </c>
      <c r="F8207" t="s">
        <v>569</v>
      </c>
    </row>
    <row r="8208" spans="1:6">
      <c r="A8208" t="s">
        <v>1234</v>
      </c>
      <c r="B8208" s="94" t="s">
        <v>183</v>
      </c>
      <c r="C8208">
        <v>369500</v>
      </c>
      <c r="D8208" t="s">
        <v>16</v>
      </c>
      <c r="E8208">
        <v>54</v>
      </c>
      <c r="F8208" t="s">
        <v>213</v>
      </c>
    </row>
    <row r="8209" spans="1:6">
      <c r="A8209" t="s">
        <v>1234</v>
      </c>
      <c r="B8209" s="94" t="s">
        <v>58</v>
      </c>
      <c r="C8209">
        <v>369900</v>
      </c>
      <c r="D8209" t="s">
        <v>16</v>
      </c>
      <c r="E8209">
        <v>95</v>
      </c>
      <c r="F8209" t="s">
        <v>144</v>
      </c>
    </row>
    <row r="8210" spans="1:6">
      <c r="A8210" t="s">
        <v>1234</v>
      </c>
      <c r="B8210" s="94" t="s">
        <v>148</v>
      </c>
      <c r="C8210">
        <v>369900</v>
      </c>
      <c r="D8210" t="s">
        <v>12</v>
      </c>
      <c r="E8210">
        <v>45</v>
      </c>
      <c r="F8210" t="s">
        <v>1140</v>
      </c>
    </row>
    <row r="8211" spans="1:6">
      <c r="A8211" t="s">
        <v>1234</v>
      </c>
      <c r="B8211" s="94" t="s">
        <v>860</v>
      </c>
      <c r="C8211">
        <v>374900</v>
      </c>
      <c r="D8211" t="s">
        <v>12</v>
      </c>
      <c r="E8211">
        <v>339</v>
      </c>
      <c r="F8211" t="s">
        <v>993</v>
      </c>
    </row>
    <row r="8212" spans="1:6">
      <c r="A8212" t="s">
        <v>1234</v>
      </c>
      <c r="B8212" s="94" t="s">
        <v>307</v>
      </c>
      <c r="C8212">
        <v>375000</v>
      </c>
      <c r="D8212" t="s">
        <v>12</v>
      </c>
      <c r="E8212">
        <v>236</v>
      </c>
      <c r="F8212" t="s">
        <v>1036</v>
      </c>
    </row>
    <row r="8213" spans="1:6">
      <c r="A8213" t="s">
        <v>1234</v>
      </c>
      <c r="B8213" s="94" t="s">
        <v>461</v>
      </c>
      <c r="C8213">
        <v>375000</v>
      </c>
      <c r="D8213" t="s">
        <v>16</v>
      </c>
      <c r="E8213">
        <v>82</v>
      </c>
      <c r="F8213" t="s">
        <v>1143</v>
      </c>
    </row>
    <row r="8214" spans="1:6">
      <c r="A8214" t="s">
        <v>1234</v>
      </c>
      <c r="B8214" s="94" t="s">
        <v>1217</v>
      </c>
      <c r="C8214">
        <v>378500</v>
      </c>
      <c r="D8214" t="s">
        <v>12</v>
      </c>
      <c r="E8214">
        <v>587</v>
      </c>
      <c r="F8214" t="s">
        <v>569</v>
      </c>
    </row>
    <row r="8215" spans="1:6">
      <c r="A8215" t="s">
        <v>1234</v>
      </c>
      <c r="B8215" s="94" t="s">
        <v>178</v>
      </c>
      <c r="C8215">
        <v>379000</v>
      </c>
      <c r="D8215" t="s">
        <v>16</v>
      </c>
      <c r="E8215">
        <v>27</v>
      </c>
      <c r="F8215" t="s">
        <v>1031</v>
      </c>
    </row>
    <row r="8216" spans="1:6">
      <c r="A8216" t="s">
        <v>1234</v>
      </c>
      <c r="B8216" s="94" t="s">
        <v>226</v>
      </c>
      <c r="C8216">
        <v>379000</v>
      </c>
      <c r="D8216" t="s">
        <v>16</v>
      </c>
      <c r="E8216">
        <v>17</v>
      </c>
      <c r="F8216" t="s">
        <v>87</v>
      </c>
    </row>
    <row r="8217" spans="1:6">
      <c r="A8217" t="s">
        <v>1234</v>
      </c>
      <c r="B8217" s="94" t="s">
        <v>1278</v>
      </c>
      <c r="C8217">
        <v>379900</v>
      </c>
      <c r="D8217" t="s">
        <v>17</v>
      </c>
      <c r="E8217">
        <v>581</v>
      </c>
      <c r="F8217" t="s">
        <v>933</v>
      </c>
    </row>
    <row r="8218" spans="1:6">
      <c r="A8218" t="s">
        <v>1234</v>
      </c>
      <c r="B8218" s="94" t="s">
        <v>370</v>
      </c>
      <c r="C8218">
        <v>385000</v>
      </c>
      <c r="D8218" t="s">
        <v>16</v>
      </c>
      <c r="E8218">
        <v>168</v>
      </c>
      <c r="F8218" t="s">
        <v>109</v>
      </c>
    </row>
    <row r="8219" spans="1:6">
      <c r="A8219" t="s">
        <v>1234</v>
      </c>
      <c r="B8219" s="94" t="s">
        <v>183</v>
      </c>
      <c r="C8219">
        <v>385000</v>
      </c>
      <c r="D8219" t="s">
        <v>16</v>
      </c>
      <c r="E8219">
        <v>54</v>
      </c>
      <c r="F8219" t="s">
        <v>963</v>
      </c>
    </row>
    <row r="8220" spans="1:6">
      <c r="A8220" t="s">
        <v>1234</v>
      </c>
      <c r="B8220" s="94" t="s">
        <v>326</v>
      </c>
      <c r="C8220">
        <v>389000</v>
      </c>
      <c r="D8220" t="s">
        <v>12</v>
      </c>
      <c r="E8220">
        <v>34</v>
      </c>
      <c r="F8220" t="s">
        <v>1036</v>
      </c>
    </row>
    <row r="8221" spans="1:6">
      <c r="A8221" t="s">
        <v>1234</v>
      </c>
      <c r="B8221" s="94" t="s">
        <v>384</v>
      </c>
      <c r="C8221">
        <v>389000</v>
      </c>
      <c r="D8221" t="s">
        <v>12</v>
      </c>
      <c r="E8221">
        <v>33</v>
      </c>
      <c r="F8221" t="s">
        <v>327</v>
      </c>
    </row>
    <row r="8222" spans="1:6">
      <c r="A8222" t="s">
        <v>1234</v>
      </c>
      <c r="B8222" s="94" t="s">
        <v>653</v>
      </c>
      <c r="C8222">
        <v>389900</v>
      </c>
      <c r="D8222" t="s">
        <v>12</v>
      </c>
      <c r="E8222">
        <v>235</v>
      </c>
      <c r="F8222" t="s">
        <v>1140</v>
      </c>
    </row>
    <row r="8223" spans="1:6">
      <c r="A8223" t="s">
        <v>1234</v>
      </c>
      <c r="B8223" s="94" t="s">
        <v>101</v>
      </c>
      <c r="C8223">
        <v>389900</v>
      </c>
      <c r="D8223" t="s">
        <v>16</v>
      </c>
      <c r="E8223">
        <v>41</v>
      </c>
      <c r="F8223" t="s">
        <v>107</v>
      </c>
    </row>
    <row r="8224" spans="1:6">
      <c r="A8224" t="s">
        <v>1234</v>
      </c>
      <c r="B8224" s="94" t="s">
        <v>257</v>
      </c>
      <c r="C8224">
        <v>398000</v>
      </c>
      <c r="D8224" t="s">
        <v>16</v>
      </c>
      <c r="E8224">
        <v>171</v>
      </c>
      <c r="F8224" t="s">
        <v>963</v>
      </c>
    </row>
    <row r="8225" spans="1:6">
      <c r="A8225" t="s">
        <v>1234</v>
      </c>
      <c r="B8225" s="94" t="s">
        <v>301</v>
      </c>
      <c r="C8225">
        <v>399000</v>
      </c>
      <c r="D8225" t="s">
        <v>16</v>
      </c>
      <c r="E8225">
        <v>117</v>
      </c>
      <c r="F8225" t="s">
        <v>793</v>
      </c>
    </row>
    <row r="8226" spans="1:6">
      <c r="A8226" t="s">
        <v>1234</v>
      </c>
      <c r="B8226" s="94" t="s">
        <v>191</v>
      </c>
      <c r="C8226">
        <v>399500</v>
      </c>
      <c r="D8226" t="s">
        <v>16</v>
      </c>
      <c r="E8226">
        <v>39</v>
      </c>
      <c r="F8226" t="s">
        <v>1021</v>
      </c>
    </row>
    <row r="8227" spans="1:6">
      <c r="A8227" t="s">
        <v>1234</v>
      </c>
      <c r="B8227" s="94" t="s">
        <v>426</v>
      </c>
      <c r="C8227">
        <v>399700</v>
      </c>
      <c r="D8227" t="s">
        <v>17</v>
      </c>
      <c r="E8227">
        <v>190</v>
      </c>
      <c r="F8227" t="s">
        <v>272</v>
      </c>
    </row>
    <row r="8228" spans="1:6">
      <c r="A8228" t="s">
        <v>1234</v>
      </c>
      <c r="B8228" s="94" t="s">
        <v>251</v>
      </c>
      <c r="C8228">
        <v>399800</v>
      </c>
      <c r="D8228" t="s">
        <v>16</v>
      </c>
      <c r="E8228">
        <v>111</v>
      </c>
      <c r="F8228" t="s">
        <v>793</v>
      </c>
    </row>
    <row r="8229" spans="1:6">
      <c r="A8229" t="s">
        <v>1234</v>
      </c>
      <c r="B8229" s="94" t="s">
        <v>1279</v>
      </c>
      <c r="C8229">
        <v>399900</v>
      </c>
      <c r="D8229" t="s">
        <v>16</v>
      </c>
      <c r="E8229">
        <v>471</v>
      </c>
      <c r="F8229" t="s">
        <v>327</v>
      </c>
    </row>
    <row r="8230" spans="1:6">
      <c r="A8230" t="s">
        <v>1234</v>
      </c>
      <c r="B8230" s="94" t="s">
        <v>384</v>
      </c>
      <c r="C8230">
        <v>399900</v>
      </c>
      <c r="D8230" t="s">
        <v>12</v>
      </c>
      <c r="E8230">
        <v>33</v>
      </c>
      <c r="F8230" t="s">
        <v>1140</v>
      </c>
    </row>
    <row r="8231" spans="1:6">
      <c r="A8231" t="s">
        <v>1234</v>
      </c>
      <c r="B8231" s="94" t="s">
        <v>325</v>
      </c>
      <c r="C8231">
        <v>399900</v>
      </c>
      <c r="D8231" t="s">
        <v>16</v>
      </c>
      <c r="E8231">
        <v>0</v>
      </c>
      <c r="F8231" t="s">
        <v>405</v>
      </c>
    </row>
    <row r="8232" spans="1:6">
      <c r="A8232" t="s">
        <v>1234</v>
      </c>
      <c r="B8232" s="94" t="s">
        <v>312</v>
      </c>
      <c r="C8232">
        <v>407000</v>
      </c>
      <c r="D8232" t="s">
        <v>16</v>
      </c>
      <c r="E8232">
        <v>91</v>
      </c>
      <c r="F8232" t="s">
        <v>213</v>
      </c>
    </row>
    <row r="8233" spans="1:6">
      <c r="A8233" t="s">
        <v>1234</v>
      </c>
      <c r="B8233" s="94" t="s">
        <v>120</v>
      </c>
      <c r="C8233">
        <v>409000</v>
      </c>
      <c r="D8233" t="s">
        <v>16</v>
      </c>
      <c r="E8233">
        <v>92</v>
      </c>
      <c r="F8233" t="s">
        <v>189</v>
      </c>
    </row>
    <row r="8234" spans="1:6">
      <c r="A8234" t="s">
        <v>1234</v>
      </c>
      <c r="B8234" s="94" t="s">
        <v>466</v>
      </c>
      <c r="C8234">
        <v>419000</v>
      </c>
      <c r="D8234" t="s">
        <v>16</v>
      </c>
      <c r="E8234">
        <v>205</v>
      </c>
      <c r="F8234" t="s">
        <v>763</v>
      </c>
    </row>
    <row r="8235" spans="1:6">
      <c r="A8235" t="s">
        <v>1234</v>
      </c>
      <c r="B8235" s="94" t="s">
        <v>148</v>
      </c>
      <c r="C8235">
        <v>420000</v>
      </c>
      <c r="D8235" t="s">
        <v>16</v>
      </c>
      <c r="E8235">
        <v>45</v>
      </c>
      <c r="F8235" t="s">
        <v>53</v>
      </c>
    </row>
    <row r="8236" spans="1:6">
      <c r="A8236" t="s">
        <v>1234</v>
      </c>
      <c r="B8236" s="94" t="s">
        <v>343</v>
      </c>
      <c r="C8236">
        <v>424000</v>
      </c>
      <c r="D8236" t="s">
        <v>12</v>
      </c>
      <c r="E8236">
        <v>115</v>
      </c>
      <c r="F8236" t="s">
        <v>617</v>
      </c>
    </row>
    <row r="8237" spans="1:6">
      <c r="A8237" t="s">
        <v>1234</v>
      </c>
      <c r="B8237" s="94" t="s">
        <v>493</v>
      </c>
      <c r="C8237">
        <v>424240</v>
      </c>
      <c r="D8237" t="s">
        <v>16</v>
      </c>
      <c r="E8237">
        <v>5</v>
      </c>
      <c r="F8237" t="s">
        <v>315</v>
      </c>
    </row>
    <row r="8238" spans="1:6">
      <c r="A8238" t="s">
        <v>1234</v>
      </c>
      <c r="B8238" s="94" t="s">
        <v>229</v>
      </c>
      <c r="C8238">
        <v>425000</v>
      </c>
      <c r="D8238" t="s">
        <v>16</v>
      </c>
      <c r="E8238">
        <v>206</v>
      </c>
      <c r="F8238" t="s">
        <v>85</v>
      </c>
    </row>
    <row r="8239" spans="1:6">
      <c r="A8239" t="s">
        <v>1234</v>
      </c>
      <c r="B8239" s="94" t="s">
        <v>221</v>
      </c>
      <c r="C8239">
        <v>429000</v>
      </c>
      <c r="D8239" t="s">
        <v>16</v>
      </c>
      <c r="E8239">
        <v>62</v>
      </c>
      <c r="F8239" t="s">
        <v>87</v>
      </c>
    </row>
    <row r="8240" spans="1:6">
      <c r="A8240" t="s">
        <v>1234</v>
      </c>
      <c r="B8240" s="94" t="s">
        <v>242</v>
      </c>
      <c r="C8240">
        <v>429800</v>
      </c>
      <c r="D8240" t="s">
        <v>16</v>
      </c>
      <c r="E8240">
        <v>25</v>
      </c>
      <c r="F8240" t="s">
        <v>107</v>
      </c>
    </row>
    <row r="8241" spans="1:6">
      <c r="A8241" t="s">
        <v>1234</v>
      </c>
      <c r="B8241" s="94" t="s">
        <v>233</v>
      </c>
      <c r="C8241">
        <v>431061</v>
      </c>
      <c r="D8241" t="s">
        <v>16</v>
      </c>
      <c r="E8241">
        <v>60</v>
      </c>
      <c r="F8241" t="s">
        <v>907</v>
      </c>
    </row>
    <row r="8242" spans="1:6">
      <c r="A8242" t="s">
        <v>1234</v>
      </c>
      <c r="B8242" s="94" t="s">
        <v>747</v>
      </c>
      <c r="C8242">
        <v>448000</v>
      </c>
      <c r="D8242" t="s">
        <v>18</v>
      </c>
      <c r="E8242">
        <v>366</v>
      </c>
      <c r="F8242" t="s">
        <v>252</v>
      </c>
    </row>
    <row r="8243" spans="1:6">
      <c r="A8243" t="s">
        <v>1234</v>
      </c>
      <c r="B8243" s="94" t="s">
        <v>368</v>
      </c>
      <c r="C8243">
        <v>449000</v>
      </c>
      <c r="D8243" t="s">
        <v>16</v>
      </c>
      <c r="E8243">
        <v>165</v>
      </c>
      <c r="F8243" t="s">
        <v>1036</v>
      </c>
    </row>
    <row r="8244" spans="1:6">
      <c r="A8244" t="s">
        <v>1234</v>
      </c>
      <c r="B8244" s="94" t="s">
        <v>484</v>
      </c>
      <c r="C8244">
        <v>449900</v>
      </c>
      <c r="D8244" t="s">
        <v>16</v>
      </c>
      <c r="E8244">
        <v>188</v>
      </c>
      <c r="F8244" t="s">
        <v>53</v>
      </c>
    </row>
    <row r="8245" spans="1:6">
      <c r="A8245" t="s">
        <v>1234</v>
      </c>
      <c r="B8245" s="94" t="s">
        <v>343</v>
      </c>
      <c r="C8245">
        <v>450000</v>
      </c>
      <c r="D8245" t="s">
        <v>12</v>
      </c>
      <c r="E8245">
        <v>115</v>
      </c>
      <c r="F8245" t="s">
        <v>617</v>
      </c>
    </row>
    <row r="8246" spans="1:6">
      <c r="A8246" t="s">
        <v>1234</v>
      </c>
      <c r="B8246" s="94" t="s">
        <v>230</v>
      </c>
      <c r="C8246">
        <v>450000</v>
      </c>
      <c r="D8246" t="s">
        <v>16</v>
      </c>
      <c r="E8246">
        <v>87</v>
      </c>
      <c r="F8246" t="s">
        <v>272</v>
      </c>
    </row>
    <row r="8247" spans="1:6">
      <c r="A8247" t="s">
        <v>1234</v>
      </c>
      <c r="B8247" s="94" t="s">
        <v>205</v>
      </c>
      <c r="C8247">
        <v>450000</v>
      </c>
      <c r="D8247" t="s">
        <v>16</v>
      </c>
      <c r="E8247">
        <v>51</v>
      </c>
      <c r="F8247" t="s">
        <v>87</v>
      </c>
    </row>
    <row r="8248" spans="1:6">
      <c r="A8248" t="s">
        <v>1234</v>
      </c>
      <c r="B8248" s="94" t="s">
        <v>604</v>
      </c>
      <c r="C8248">
        <v>451002</v>
      </c>
      <c r="D8248" t="s">
        <v>16</v>
      </c>
      <c r="E8248">
        <v>249</v>
      </c>
      <c r="F8248" t="s">
        <v>166</v>
      </c>
    </row>
    <row r="8249" spans="1:6">
      <c r="A8249" t="s">
        <v>1234</v>
      </c>
      <c r="B8249" s="94" t="s">
        <v>374</v>
      </c>
      <c r="C8249">
        <v>469000</v>
      </c>
      <c r="D8249" t="s">
        <v>16</v>
      </c>
      <c r="E8249">
        <v>223</v>
      </c>
      <c r="F8249" t="s">
        <v>1036</v>
      </c>
    </row>
    <row r="8250" spans="1:6">
      <c r="A8250" t="s">
        <v>1234</v>
      </c>
      <c r="B8250" s="94" t="s">
        <v>235</v>
      </c>
      <c r="C8250">
        <v>469000</v>
      </c>
      <c r="D8250" t="s">
        <v>12</v>
      </c>
      <c r="E8250">
        <v>7</v>
      </c>
      <c r="F8250" t="s">
        <v>1036</v>
      </c>
    </row>
    <row r="8251" spans="1:6">
      <c r="A8251" t="s">
        <v>1234</v>
      </c>
      <c r="B8251" s="94" t="s">
        <v>326</v>
      </c>
      <c r="C8251">
        <v>469900</v>
      </c>
      <c r="D8251" t="s">
        <v>16</v>
      </c>
      <c r="E8251">
        <v>34</v>
      </c>
      <c r="F8251" t="s">
        <v>272</v>
      </c>
    </row>
    <row r="8252" spans="1:6">
      <c r="A8252" t="s">
        <v>1234</v>
      </c>
      <c r="B8252" s="94" t="s">
        <v>551</v>
      </c>
      <c r="C8252">
        <v>475000</v>
      </c>
      <c r="D8252" t="s">
        <v>16</v>
      </c>
      <c r="E8252">
        <v>61</v>
      </c>
      <c r="F8252" t="s">
        <v>272</v>
      </c>
    </row>
    <row r="8253" spans="1:6">
      <c r="A8253" t="s">
        <v>1234</v>
      </c>
      <c r="B8253" s="94" t="s">
        <v>52</v>
      </c>
      <c r="C8253">
        <v>479000</v>
      </c>
      <c r="D8253" t="s">
        <v>16</v>
      </c>
      <c r="E8253">
        <v>38</v>
      </c>
      <c r="F8253" t="s">
        <v>405</v>
      </c>
    </row>
    <row r="8254" spans="1:6">
      <c r="A8254" t="s">
        <v>1234</v>
      </c>
      <c r="B8254" s="94" t="s">
        <v>556</v>
      </c>
      <c r="C8254">
        <v>479900</v>
      </c>
      <c r="D8254" t="s">
        <v>16</v>
      </c>
      <c r="E8254">
        <v>304</v>
      </c>
      <c r="F8254" t="s">
        <v>583</v>
      </c>
    </row>
    <row r="8255" spans="1:6">
      <c r="A8255" t="s">
        <v>1234</v>
      </c>
      <c r="B8255" s="94" t="s">
        <v>96</v>
      </c>
      <c r="C8255">
        <v>485000</v>
      </c>
      <c r="D8255" t="s">
        <v>16</v>
      </c>
      <c r="E8255">
        <v>73</v>
      </c>
      <c r="F8255" t="s">
        <v>1140</v>
      </c>
    </row>
    <row r="8256" spans="1:6">
      <c r="A8256" t="s">
        <v>1234</v>
      </c>
      <c r="B8256" s="94" t="s">
        <v>378</v>
      </c>
      <c r="C8256">
        <v>499800</v>
      </c>
      <c r="D8256" t="s">
        <v>16</v>
      </c>
      <c r="E8256">
        <v>279</v>
      </c>
      <c r="F8256" t="s">
        <v>793</v>
      </c>
    </row>
    <row r="8257" spans="1:6">
      <c r="A8257" t="s">
        <v>1234</v>
      </c>
      <c r="B8257" s="94" t="s">
        <v>564</v>
      </c>
      <c r="C8257">
        <v>499900</v>
      </c>
      <c r="D8257" t="s">
        <v>16</v>
      </c>
      <c r="E8257">
        <v>220</v>
      </c>
      <c r="F8257" t="s">
        <v>1280</v>
      </c>
    </row>
    <row r="8258" spans="1:6">
      <c r="A8258" t="s">
        <v>1234</v>
      </c>
      <c r="B8258" s="94" t="s">
        <v>241</v>
      </c>
      <c r="C8258">
        <v>499900</v>
      </c>
      <c r="D8258" t="s">
        <v>16</v>
      </c>
      <c r="E8258">
        <v>105</v>
      </c>
      <c r="F8258" t="s">
        <v>1224</v>
      </c>
    </row>
    <row r="8259" spans="1:6">
      <c r="A8259" t="s">
        <v>1234</v>
      </c>
      <c r="B8259" s="94" t="s">
        <v>128</v>
      </c>
      <c r="C8259">
        <v>520000</v>
      </c>
      <c r="D8259" t="s">
        <v>16</v>
      </c>
      <c r="E8259">
        <v>67</v>
      </c>
      <c r="F8259" t="s">
        <v>1140</v>
      </c>
    </row>
    <row r="8260" spans="1:6">
      <c r="A8260" t="s">
        <v>1234</v>
      </c>
      <c r="B8260" s="94" t="s">
        <v>108</v>
      </c>
      <c r="C8260">
        <v>525000</v>
      </c>
      <c r="D8260" t="s">
        <v>16</v>
      </c>
      <c r="E8260">
        <v>77</v>
      </c>
      <c r="F8260" t="s">
        <v>293</v>
      </c>
    </row>
    <row r="8261" spans="1:6">
      <c r="A8261" t="s">
        <v>1263</v>
      </c>
      <c r="B8261" s="94" t="s">
        <v>120</v>
      </c>
      <c r="C8261">
        <v>109900</v>
      </c>
      <c r="D8261" t="s">
        <v>16</v>
      </c>
      <c r="E8261">
        <v>92</v>
      </c>
      <c r="F8261" t="s">
        <v>53</v>
      </c>
    </row>
    <row r="8262" spans="1:6">
      <c r="A8262" t="s">
        <v>1263</v>
      </c>
      <c r="B8262" s="94" t="s">
        <v>312</v>
      </c>
      <c r="C8262">
        <v>109900</v>
      </c>
      <c r="D8262" t="s">
        <v>16</v>
      </c>
      <c r="E8262">
        <v>91</v>
      </c>
      <c r="F8262" t="s">
        <v>889</v>
      </c>
    </row>
    <row r="8263" spans="1:6">
      <c r="A8263" t="s">
        <v>1263</v>
      </c>
      <c r="B8263" s="94" t="s">
        <v>540</v>
      </c>
      <c r="C8263">
        <v>110000</v>
      </c>
      <c r="D8263" t="s">
        <v>16</v>
      </c>
      <c r="E8263">
        <v>238</v>
      </c>
      <c r="F8263" t="s">
        <v>113</v>
      </c>
    </row>
    <row r="8264" spans="1:6">
      <c r="A8264" t="s">
        <v>1263</v>
      </c>
      <c r="B8264" s="94" t="s">
        <v>258</v>
      </c>
      <c r="C8264">
        <v>110000</v>
      </c>
      <c r="D8264" t="s">
        <v>16</v>
      </c>
      <c r="E8264">
        <v>207</v>
      </c>
      <c r="F8264" t="s">
        <v>127</v>
      </c>
    </row>
    <row r="8265" spans="1:6">
      <c r="A8265" t="s">
        <v>1263</v>
      </c>
      <c r="B8265" s="94" t="s">
        <v>230</v>
      </c>
      <c r="C8265">
        <v>110000</v>
      </c>
      <c r="D8265" t="s">
        <v>16</v>
      </c>
      <c r="E8265">
        <v>87</v>
      </c>
      <c r="F8265" t="s">
        <v>97</v>
      </c>
    </row>
    <row r="8266" spans="1:6">
      <c r="A8266" t="s">
        <v>1263</v>
      </c>
      <c r="B8266" s="94" t="s">
        <v>50</v>
      </c>
      <c r="C8266">
        <v>110000</v>
      </c>
      <c r="D8266" t="s">
        <v>16</v>
      </c>
      <c r="E8266">
        <v>3</v>
      </c>
      <c r="F8266" t="s">
        <v>75</v>
      </c>
    </row>
    <row r="8267" spans="1:6">
      <c r="A8267" t="s">
        <v>1263</v>
      </c>
      <c r="B8267" s="94" t="s">
        <v>508</v>
      </c>
      <c r="C8267">
        <v>110900</v>
      </c>
      <c r="D8267" t="s">
        <v>16</v>
      </c>
      <c r="E8267">
        <v>122</v>
      </c>
      <c r="F8267" t="s">
        <v>351</v>
      </c>
    </row>
    <row r="8268" spans="1:6">
      <c r="A8268" t="s">
        <v>1263</v>
      </c>
      <c r="B8268" s="94" t="s">
        <v>656</v>
      </c>
      <c r="C8268">
        <v>184900</v>
      </c>
      <c r="D8268" t="s">
        <v>16</v>
      </c>
      <c r="E8268">
        <v>352</v>
      </c>
      <c r="F8268" t="s">
        <v>371</v>
      </c>
    </row>
    <row r="8269" spans="1:6">
      <c r="A8269" t="s">
        <v>1263</v>
      </c>
      <c r="B8269" s="94" t="s">
        <v>226</v>
      </c>
      <c r="C8269">
        <v>184900</v>
      </c>
      <c r="D8269" t="s">
        <v>18</v>
      </c>
      <c r="E8269">
        <v>17</v>
      </c>
      <c r="F8269" t="s">
        <v>1131</v>
      </c>
    </row>
    <row r="8270" spans="1:6">
      <c r="A8270" t="s">
        <v>1263</v>
      </c>
      <c r="B8270" s="94" t="s">
        <v>108</v>
      </c>
      <c r="C8270">
        <v>186000</v>
      </c>
      <c r="D8270" t="s">
        <v>16</v>
      </c>
      <c r="E8270">
        <v>77</v>
      </c>
      <c r="F8270" t="s">
        <v>560</v>
      </c>
    </row>
    <row r="8271" spans="1:6">
      <c r="A8271" t="s">
        <v>1263</v>
      </c>
      <c r="B8271" s="94" t="s">
        <v>66</v>
      </c>
      <c r="C8271">
        <v>187000</v>
      </c>
      <c r="D8271" t="s">
        <v>16</v>
      </c>
      <c r="E8271">
        <v>174</v>
      </c>
      <c r="F8271" t="s">
        <v>166</v>
      </c>
    </row>
    <row r="8272" spans="1:6">
      <c r="A8272" t="s">
        <v>1263</v>
      </c>
      <c r="B8272" s="94" t="s">
        <v>463</v>
      </c>
      <c r="C8272">
        <v>189000</v>
      </c>
      <c r="D8272" t="s">
        <v>16</v>
      </c>
      <c r="E8272">
        <v>514</v>
      </c>
      <c r="F8272" t="s">
        <v>402</v>
      </c>
    </row>
    <row r="8273" spans="1:6">
      <c r="A8273" t="s">
        <v>1263</v>
      </c>
      <c r="B8273" s="94" t="s">
        <v>430</v>
      </c>
      <c r="C8273">
        <v>189000</v>
      </c>
      <c r="D8273" t="s">
        <v>16</v>
      </c>
      <c r="E8273">
        <v>404</v>
      </c>
      <c r="F8273" t="s">
        <v>434</v>
      </c>
    </row>
    <row r="8274" spans="1:6">
      <c r="A8274" t="s">
        <v>1263</v>
      </c>
      <c r="B8274" s="94" t="s">
        <v>368</v>
      </c>
      <c r="C8274">
        <v>189000</v>
      </c>
      <c r="D8274" t="s">
        <v>16</v>
      </c>
      <c r="E8274">
        <v>165</v>
      </c>
      <c r="F8274" t="s">
        <v>213</v>
      </c>
    </row>
    <row r="8275" spans="1:6">
      <c r="A8275" t="s">
        <v>1263</v>
      </c>
      <c r="B8275" s="94" t="s">
        <v>923</v>
      </c>
      <c r="C8275">
        <v>189000</v>
      </c>
      <c r="D8275" t="s">
        <v>16</v>
      </c>
      <c r="E8275">
        <v>106</v>
      </c>
      <c r="F8275" t="s">
        <v>59</v>
      </c>
    </row>
    <row r="8276" spans="1:6">
      <c r="A8276" t="s">
        <v>1263</v>
      </c>
      <c r="B8276" s="94" t="s">
        <v>259</v>
      </c>
      <c r="C8276">
        <v>189000</v>
      </c>
      <c r="D8276" t="s">
        <v>16</v>
      </c>
      <c r="E8276">
        <v>69</v>
      </c>
      <c r="F8276" t="s">
        <v>174</v>
      </c>
    </row>
    <row r="8277" spans="1:6">
      <c r="A8277" t="s">
        <v>1263</v>
      </c>
      <c r="B8277" s="94" t="s">
        <v>670</v>
      </c>
      <c r="C8277">
        <v>189750</v>
      </c>
      <c r="D8277" t="s">
        <v>16</v>
      </c>
      <c r="E8277">
        <v>45</v>
      </c>
      <c r="F8277" t="s">
        <v>1222</v>
      </c>
    </row>
    <row r="8278" spans="1:6">
      <c r="A8278" t="s">
        <v>1263</v>
      </c>
      <c r="B8278" s="94" t="s">
        <v>199</v>
      </c>
      <c r="C8278">
        <v>189800</v>
      </c>
      <c r="D8278" t="s">
        <v>16</v>
      </c>
      <c r="E8278">
        <v>159</v>
      </c>
      <c r="F8278" t="s">
        <v>75</v>
      </c>
    </row>
    <row r="8279" spans="1:6">
      <c r="A8279" t="s">
        <v>1263</v>
      </c>
      <c r="B8279" s="94" t="s">
        <v>799</v>
      </c>
      <c r="C8279">
        <v>189900</v>
      </c>
      <c r="D8279" t="s">
        <v>16</v>
      </c>
      <c r="E8279">
        <v>191</v>
      </c>
      <c r="F8279" t="s">
        <v>889</v>
      </c>
    </row>
    <row r="8280" spans="1:6">
      <c r="A8280" t="s">
        <v>1263</v>
      </c>
      <c r="B8280" s="94" t="s">
        <v>241</v>
      </c>
      <c r="C8280">
        <v>189900</v>
      </c>
      <c r="D8280" t="s">
        <v>16</v>
      </c>
      <c r="E8280">
        <v>105</v>
      </c>
      <c r="F8280" t="s">
        <v>936</v>
      </c>
    </row>
    <row r="8281" spans="1:6">
      <c r="A8281" t="s">
        <v>1263</v>
      </c>
      <c r="B8281" s="94" t="s">
        <v>283</v>
      </c>
      <c r="C8281">
        <v>189900</v>
      </c>
      <c r="D8281" t="s">
        <v>16</v>
      </c>
      <c r="E8281">
        <v>8</v>
      </c>
      <c r="F8281" t="s">
        <v>315</v>
      </c>
    </row>
    <row r="8282" spans="1:6">
      <c r="A8282" t="s">
        <v>1263</v>
      </c>
      <c r="B8282" s="94" t="s">
        <v>684</v>
      </c>
      <c r="C8282">
        <v>190000</v>
      </c>
      <c r="D8282" t="s">
        <v>16</v>
      </c>
      <c r="E8282">
        <v>271</v>
      </c>
      <c r="F8282" t="s">
        <v>742</v>
      </c>
    </row>
    <row r="8283" spans="1:6">
      <c r="A8283" t="s">
        <v>1263</v>
      </c>
      <c r="B8283" s="94" t="s">
        <v>611</v>
      </c>
      <c r="C8283">
        <v>190000</v>
      </c>
      <c r="D8283" t="s">
        <v>16</v>
      </c>
      <c r="E8283">
        <v>182</v>
      </c>
      <c r="F8283" t="s">
        <v>252</v>
      </c>
    </row>
    <row r="8284" spans="1:6">
      <c r="A8284" t="s">
        <v>1263</v>
      </c>
      <c r="B8284" s="94" t="s">
        <v>160</v>
      </c>
      <c r="C8284">
        <v>190000</v>
      </c>
      <c r="D8284" t="s">
        <v>19</v>
      </c>
      <c r="E8284">
        <v>151</v>
      </c>
      <c r="F8284" t="s">
        <v>327</v>
      </c>
    </row>
    <row r="8285" spans="1:6">
      <c r="A8285" t="s">
        <v>1263</v>
      </c>
      <c r="B8285" s="94" t="s">
        <v>62</v>
      </c>
      <c r="C8285">
        <v>190000</v>
      </c>
      <c r="D8285" t="s">
        <v>16</v>
      </c>
      <c r="E8285">
        <v>149</v>
      </c>
      <c r="F8285" t="s">
        <v>1222</v>
      </c>
    </row>
    <row r="8286" spans="1:6">
      <c r="A8286" t="s">
        <v>1263</v>
      </c>
      <c r="B8286" s="94" t="s">
        <v>191</v>
      </c>
      <c r="C8286">
        <v>193000</v>
      </c>
      <c r="D8286" t="s">
        <v>16</v>
      </c>
      <c r="E8286">
        <v>39</v>
      </c>
      <c r="F8286" t="s">
        <v>434</v>
      </c>
    </row>
    <row r="8287" spans="1:6">
      <c r="A8287" t="s">
        <v>1263</v>
      </c>
      <c r="B8287" s="94" t="s">
        <v>191</v>
      </c>
      <c r="C8287">
        <v>194999</v>
      </c>
      <c r="D8287" t="s">
        <v>16</v>
      </c>
      <c r="E8287">
        <v>39</v>
      </c>
      <c r="F8287" t="s">
        <v>315</v>
      </c>
    </row>
    <row r="8288" spans="1:6">
      <c r="A8288" t="s">
        <v>1263</v>
      </c>
      <c r="B8288" s="94" t="s">
        <v>312</v>
      </c>
      <c r="C8288">
        <v>195000</v>
      </c>
      <c r="D8288" t="s">
        <v>16</v>
      </c>
      <c r="E8288">
        <v>91</v>
      </c>
      <c r="F8288" t="s">
        <v>253</v>
      </c>
    </row>
    <row r="8289" spans="1:6">
      <c r="A8289" t="s">
        <v>1263</v>
      </c>
      <c r="B8289" s="94" t="s">
        <v>551</v>
      </c>
      <c r="C8289">
        <v>195000</v>
      </c>
      <c r="D8289" t="s">
        <v>18</v>
      </c>
      <c r="E8289">
        <v>61</v>
      </c>
      <c r="F8289" t="s">
        <v>130</v>
      </c>
    </row>
    <row r="8290" spans="1:6">
      <c r="A8290" t="s">
        <v>1263</v>
      </c>
      <c r="B8290" s="94" t="s">
        <v>173</v>
      </c>
      <c r="C8290">
        <v>196000</v>
      </c>
      <c r="D8290" t="s">
        <v>16</v>
      </c>
      <c r="E8290">
        <v>93</v>
      </c>
      <c r="F8290" t="s">
        <v>889</v>
      </c>
    </row>
    <row r="8291" spans="1:6">
      <c r="A8291" t="s">
        <v>1263</v>
      </c>
      <c r="B8291" s="94" t="s">
        <v>1281</v>
      </c>
      <c r="C8291">
        <v>199000</v>
      </c>
      <c r="D8291" t="s">
        <v>16</v>
      </c>
      <c r="E8291">
        <v>260</v>
      </c>
      <c r="F8291" t="s">
        <v>1135</v>
      </c>
    </row>
    <row r="8292" spans="1:6">
      <c r="A8292" t="s">
        <v>1263</v>
      </c>
      <c r="B8292" s="94" t="s">
        <v>120</v>
      </c>
      <c r="C8292">
        <v>199000</v>
      </c>
      <c r="D8292" t="s">
        <v>16</v>
      </c>
      <c r="E8292">
        <v>92</v>
      </c>
      <c r="F8292" t="s">
        <v>119</v>
      </c>
    </row>
    <row r="8293" spans="1:6">
      <c r="A8293" t="s">
        <v>1263</v>
      </c>
      <c r="B8293" s="94" t="s">
        <v>825</v>
      </c>
      <c r="C8293">
        <v>199900</v>
      </c>
      <c r="D8293" t="s">
        <v>16</v>
      </c>
      <c r="E8293">
        <v>356</v>
      </c>
      <c r="F8293" t="s">
        <v>1282</v>
      </c>
    </row>
    <row r="8294" spans="1:6">
      <c r="A8294" t="s">
        <v>1263</v>
      </c>
      <c r="B8294" s="94" t="s">
        <v>360</v>
      </c>
      <c r="C8294">
        <v>199999</v>
      </c>
      <c r="D8294" t="s">
        <v>16</v>
      </c>
      <c r="E8294">
        <v>269</v>
      </c>
      <c r="F8294" t="s">
        <v>890</v>
      </c>
    </row>
    <row r="8295" spans="1:6">
      <c r="A8295" t="s">
        <v>1263</v>
      </c>
      <c r="B8295" s="94" t="s">
        <v>110</v>
      </c>
      <c r="C8295">
        <v>200000</v>
      </c>
      <c r="D8295" t="s">
        <v>16</v>
      </c>
      <c r="E8295">
        <v>173</v>
      </c>
      <c r="F8295" t="s">
        <v>583</v>
      </c>
    </row>
    <row r="8296" spans="1:6">
      <c r="A8296" t="s">
        <v>1263</v>
      </c>
      <c r="B8296" s="94" t="s">
        <v>372</v>
      </c>
      <c r="C8296">
        <v>200000</v>
      </c>
      <c r="D8296" t="s">
        <v>16</v>
      </c>
      <c r="E8296">
        <v>157</v>
      </c>
      <c r="F8296" t="s">
        <v>53</v>
      </c>
    </row>
    <row r="8297" spans="1:6">
      <c r="A8297" t="s">
        <v>1263</v>
      </c>
      <c r="B8297" s="94" t="s">
        <v>111</v>
      </c>
      <c r="C8297">
        <v>200000</v>
      </c>
      <c r="D8297" t="s">
        <v>16</v>
      </c>
      <c r="E8297">
        <v>124</v>
      </c>
      <c r="F8297" t="s">
        <v>85</v>
      </c>
    </row>
    <row r="8298" spans="1:6">
      <c r="A8298" t="s">
        <v>1263</v>
      </c>
      <c r="B8298" s="94" t="s">
        <v>92</v>
      </c>
      <c r="C8298">
        <v>200000</v>
      </c>
      <c r="D8298" t="s">
        <v>16</v>
      </c>
      <c r="E8298">
        <v>88</v>
      </c>
      <c r="F8298" t="s">
        <v>583</v>
      </c>
    </row>
    <row r="8299" spans="1:6">
      <c r="A8299" t="s">
        <v>1263</v>
      </c>
      <c r="B8299" s="94" t="s">
        <v>322</v>
      </c>
      <c r="C8299">
        <v>200000</v>
      </c>
      <c r="D8299" t="s">
        <v>16</v>
      </c>
      <c r="E8299">
        <v>9</v>
      </c>
      <c r="F8299" t="s">
        <v>1222</v>
      </c>
    </row>
    <row r="8300" spans="1:6">
      <c r="A8300" t="s">
        <v>1263</v>
      </c>
      <c r="B8300" s="94" t="s">
        <v>271</v>
      </c>
      <c r="C8300">
        <v>204900</v>
      </c>
      <c r="D8300" t="s">
        <v>16</v>
      </c>
      <c r="E8300">
        <v>230</v>
      </c>
      <c r="F8300" t="s">
        <v>889</v>
      </c>
    </row>
    <row r="8301" spans="1:6">
      <c r="A8301" t="s">
        <v>1263</v>
      </c>
      <c r="B8301" s="94" t="s">
        <v>254</v>
      </c>
      <c r="C8301">
        <v>204900</v>
      </c>
      <c r="D8301" t="s">
        <v>16</v>
      </c>
      <c r="E8301">
        <v>181</v>
      </c>
      <c r="F8301" t="s">
        <v>196</v>
      </c>
    </row>
    <row r="8302" spans="1:6">
      <c r="A8302" t="s">
        <v>1263</v>
      </c>
      <c r="B8302" s="94" t="s">
        <v>162</v>
      </c>
      <c r="C8302">
        <v>208900</v>
      </c>
      <c r="D8302" t="s">
        <v>16</v>
      </c>
      <c r="E8302">
        <v>19</v>
      </c>
      <c r="F8302" t="s">
        <v>206</v>
      </c>
    </row>
    <row r="8303" spans="1:6">
      <c r="A8303" t="s">
        <v>1263</v>
      </c>
      <c r="B8303" s="94" t="s">
        <v>410</v>
      </c>
      <c r="C8303">
        <v>209000</v>
      </c>
      <c r="D8303" t="s">
        <v>16</v>
      </c>
      <c r="E8303">
        <v>133</v>
      </c>
      <c r="F8303" t="s">
        <v>739</v>
      </c>
    </row>
    <row r="8304" spans="1:6">
      <c r="A8304" t="s">
        <v>1263</v>
      </c>
      <c r="B8304" s="94" t="s">
        <v>590</v>
      </c>
      <c r="C8304">
        <v>209900</v>
      </c>
      <c r="D8304" t="s">
        <v>16</v>
      </c>
      <c r="E8304">
        <v>287</v>
      </c>
      <c r="F8304" t="s">
        <v>630</v>
      </c>
    </row>
    <row r="8305" spans="1:6">
      <c r="A8305" t="s">
        <v>1263</v>
      </c>
      <c r="B8305" s="94" t="s">
        <v>672</v>
      </c>
      <c r="C8305">
        <v>210000</v>
      </c>
      <c r="D8305" t="s">
        <v>18</v>
      </c>
      <c r="E8305">
        <v>131</v>
      </c>
      <c r="F8305" t="s">
        <v>458</v>
      </c>
    </row>
    <row r="8306" spans="1:6">
      <c r="A8306" t="s">
        <v>1263</v>
      </c>
      <c r="B8306" s="94" t="s">
        <v>96</v>
      </c>
      <c r="C8306">
        <v>210000</v>
      </c>
      <c r="D8306" t="s">
        <v>16</v>
      </c>
      <c r="E8306">
        <v>73</v>
      </c>
      <c r="F8306" t="s">
        <v>236</v>
      </c>
    </row>
    <row r="8307" spans="1:6">
      <c r="A8307" t="s">
        <v>1263</v>
      </c>
      <c r="B8307" s="94" t="s">
        <v>296</v>
      </c>
      <c r="C8307">
        <v>210900</v>
      </c>
      <c r="D8307" t="s">
        <v>18</v>
      </c>
      <c r="E8307">
        <v>257</v>
      </c>
      <c r="F8307" t="s">
        <v>130</v>
      </c>
    </row>
    <row r="8308" spans="1:6">
      <c r="A8308" t="s">
        <v>1263</v>
      </c>
      <c r="B8308" s="94" t="s">
        <v>233</v>
      </c>
      <c r="C8308">
        <v>214900</v>
      </c>
      <c r="D8308" t="s">
        <v>16</v>
      </c>
      <c r="E8308">
        <v>60</v>
      </c>
      <c r="F8308" s="95" t="s">
        <v>1022</v>
      </c>
    </row>
    <row r="8309" spans="1:6">
      <c r="A8309" t="s">
        <v>1263</v>
      </c>
      <c r="B8309" s="94" t="s">
        <v>624</v>
      </c>
      <c r="C8309">
        <v>215000</v>
      </c>
      <c r="D8309" t="s">
        <v>16</v>
      </c>
      <c r="E8309">
        <v>178</v>
      </c>
      <c r="F8309" t="s">
        <v>75</v>
      </c>
    </row>
    <row r="8310" spans="1:6">
      <c r="A8310" t="s">
        <v>1263</v>
      </c>
      <c r="B8310" s="94" t="s">
        <v>370</v>
      </c>
      <c r="C8310">
        <v>215000</v>
      </c>
      <c r="D8310" t="s">
        <v>16</v>
      </c>
      <c r="E8310">
        <v>168</v>
      </c>
      <c r="F8310" t="s">
        <v>293</v>
      </c>
    </row>
    <row r="8311" spans="1:6">
      <c r="A8311" t="s">
        <v>1263</v>
      </c>
      <c r="B8311" s="94" t="s">
        <v>103</v>
      </c>
      <c r="C8311">
        <v>215000</v>
      </c>
      <c r="D8311" t="s">
        <v>16</v>
      </c>
      <c r="E8311">
        <v>103</v>
      </c>
      <c r="F8311" t="s">
        <v>546</v>
      </c>
    </row>
    <row r="8312" spans="1:6">
      <c r="A8312" t="s">
        <v>1263</v>
      </c>
      <c r="B8312" s="94" t="s">
        <v>176</v>
      </c>
      <c r="C8312">
        <v>215000</v>
      </c>
      <c r="D8312" t="s">
        <v>16</v>
      </c>
      <c r="E8312">
        <v>12</v>
      </c>
      <c r="F8312" t="s">
        <v>75</v>
      </c>
    </row>
    <row r="8313" spans="1:6">
      <c r="A8313" t="s">
        <v>1263</v>
      </c>
      <c r="B8313" s="94" t="s">
        <v>54</v>
      </c>
      <c r="C8313">
        <v>217000</v>
      </c>
      <c r="D8313" t="s">
        <v>16</v>
      </c>
      <c r="E8313">
        <v>10</v>
      </c>
      <c r="F8313" t="s">
        <v>1046</v>
      </c>
    </row>
    <row r="8314" spans="1:6">
      <c r="A8314" t="s">
        <v>1263</v>
      </c>
      <c r="B8314" s="94" t="s">
        <v>108</v>
      </c>
      <c r="C8314">
        <v>218500</v>
      </c>
      <c r="D8314" t="s">
        <v>16</v>
      </c>
      <c r="E8314">
        <v>77</v>
      </c>
      <c r="F8314" t="s">
        <v>196</v>
      </c>
    </row>
    <row r="8315" spans="1:6">
      <c r="A8315" t="s">
        <v>1263</v>
      </c>
      <c r="B8315" s="94" t="s">
        <v>370</v>
      </c>
      <c r="C8315">
        <v>218900</v>
      </c>
      <c r="D8315" t="s">
        <v>16</v>
      </c>
      <c r="E8315">
        <v>168</v>
      </c>
      <c r="F8315" t="s">
        <v>1178</v>
      </c>
    </row>
    <row r="8316" spans="1:6">
      <c r="A8316" t="s">
        <v>1263</v>
      </c>
      <c r="B8316" s="94" t="s">
        <v>200</v>
      </c>
      <c r="C8316">
        <v>219000</v>
      </c>
      <c r="D8316" t="s">
        <v>16</v>
      </c>
      <c r="E8316">
        <v>21</v>
      </c>
      <c r="F8316" t="s">
        <v>72</v>
      </c>
    </row>
    <row r="8317" spans="1:6">
      <c r="A8317" t="s">
        <v>1263</v>
      </c>
      <c r="B8317" s="94" t="s">
        <v>487</v>
      </c>
      <c r="C8317">
        <v>219900</v>
      </c>
      <c r="D8317" t="s">
        <v>16</v>
      </c>
      <c r="E8317">
        <v>102</v>
      </c>
      <c r="F8317" t="s">
        <v>583</v>
      </c>
    </row>
    <row r="8318" spans="1:6">
      <c r="A8318" t="s">
        <v>1263</v>
      </c>
      <c r="B8318" s="94" t="s">
        <v>241</v>
      </c>
      <c r="C8318">
        <v>219910</v>
      </c>
      <c r="D8318" t="s">
        <v>16</v>
      </c>
      <c r="E8318">
        <v>105</v>
      </c>
      <c r="F8318" t="s">
        <v>657</v>
      </c>
    </row>
    <row r="8319" spans="1:6">
      <c r="A8319" t="s">
        <v>1263</v>
      </c>
      <c r="B8319" s="94" t="s">
        <v>307</v>
      </c>
      <c r="C8319">
        <v>220000</v>
      </c>
      <c r="D8319" t="s">
        <v>16</v>
      </c>
      <c r="E8319">
        <v>236</v>
      </c>
      <c r="F8319" t="s">
        <v>166</v>
      </c>
    </row>
    <row r="8320" spans="1:6">
      <c r="A8320" t="s">
        <v>1263</v>
      </c>
      <c r="B8320" s="94" t="s">
        <v>90</v>
      </c>
      <c r="C8320">
        <v>220000</v>
      </c>
      <c r="D8320" t="s">
        <v>16</v>
      </c>
      <c r="E8320">
        <v>132</v>
      </c>
      <c r="F8320" t="s">
        <v>87</v>
      </c>
    </row>
    <row r="8321" spans="1:6">
      <c r="A8321" t="s">
        <v>1263</v>
      </c>
      <c r="B8321" s="94" t="s">
        <v>151</v>
      </c>
      <c r="C8321">
        <v>220000</v>
      </c>
      <c r="D8321" t="s">
        <v>16</v>
      </c>
      <c r="E8321">
        <v>76</v>
      </c>
      <c r="F8321" t="s">
        <v>152</v>
      </c>
    </row>
    <row r="8322" spans="1:6">
      <c r="A8322" t="s">
        <v>1263</v>
      </c>
      <c r="B8322" s="94" t="s">
        <v>716</v>
      </c>
      <c r="C8322">
        <v>221250</v>
      </c>
      <c r="D8322" t="s">
        <v>16</v>
      </c>
      <c r="E8322">
        <v>383</v>
      </c>
      <c r="F8322" t="s">
        <v>119</v>
      </c>
    </row>
    <row r="8323" spans="1:6">
      <c r="A8323" t="s">
        <v>1263</v>
      </c>
      <c r="B8323" s="94" t="s">
        <v>771</v>
      </c>
      <c r="C8323">
        <v>224900</v>
      </c>
      <c r="D8323" t="s">
        <v>16</v>
      </c>
      <c r="E8323">
        <v>227</v>
      </c>
      <c r="F8323" t="s">
        <v>87</v>
      </c>
    </row>
    <row r="8324" spans="1:6">
      <c r="A8324" t="s">
        <v>1263</v>
      </c>
      <c r="B8324" s="94" t="s">
        <v>222</v>
      </c>
      <c r="C8324">
        <v>129000</v>
      </c>
      <c r="D8324" t="s">
        <v>16</v>
      </c>
      <c r="E8324">
        <v>46</v>
      </c>
      <c r="F8324" t="s">
        <v>405</v>
      </c>
    </row>
    <row r="8325" spans="1:6">
      <c r="A8325" t="s">
        <v>1263</v>
      </c>
      <c r="B8325" s="94" t="s">
        <v>226</v>
      </c>
      <c r="C8325">
        <v>129800</v>
      </c>
      <c r="D8325" t="s">
        <v>16</v>
      </c>
      <c r="E8325">
        <v>17</v>
      </c>
      <c r="F8325" t="s">
        <v>403</v>
      </c>
    </row>
    <row r="8326" spans="1:6">
      <c r="A8326" t="s">
        <v>1263</v>
      </c>
      <c r="B8326" s="94" t="s">
        <v>98</v>
      </c>
      <c r="C8326">
        <v>129900</v>
      </c>
      <c r="D8326" t="s">
        <v>16</v>
      </c>
      <c r="E8326">
        <v>119</v>
      </c>
      <c r="F8326" t="s">
        <v>174</v>
      </c>
    </row>
    <row r="8327" spans="1:6">
      <c r="A8327" t="s">
        <v>1263</v>
      </c>
      <c r="B8327" s="94" t="s">
        <v>162</v>
      </c>
      <c r="C8327">
        <v>129900</v>
      </c>
      <c r="D8327" t="s">
        <v>16</v>
      </c>
      <c r="E8327">
        <v>18</v>
      </c>
      <c r="F8327" t="s">
        <v>889</v>
      </c>
    </row>
    <row r="8328" spans="1:6">
      <c r="A8328" t="s">
        <v>1263</v>
      </c>
      <c r="B8328" s="94" t="s">
        <v>379</v>
      </c>
      <c r="C8328">
        <v>129900</v>
      </c>
      <c r="D8328" t="s">
        <v>16</v>
      </c>
      <c r="E8328">
        <v>16</v>
      </c>
      <c r="F8328" t="s">
        <v>154</v>
      </c>
    </row>
    <row r="8329" spans="1:6">
      <c r="A8329" t="s">
        <v>1263</v>
      </c>
      <c r="B8329" s="94" t="s">
        <v>684</v>
      </c>
      <c r="C8329">
        <v>130000</v>
      </c>
      <c r="D8329" t="s">
        <v>16</v>
      </c>
      <c r="E8329">
        <v>271</v>
      </c>
      <c r="F8329" t="s">
        <v>136</v>
      </c>
    </row>
    <row r="8330" spans="1:6">
      <c r="A8330" t="s">
        <v>1263</v>
      </c>
      <c r="B8330" s="94" t="s">
        <v>487</v>
      </c>
      <c r="C8330">
        <v>130000</v>
      </c>
      <c r="D8330" t="s">
        <v>16</v>
      </c>
      <c r="E8330">
        <v>102</v>
      </c>
      <c r="F8330" t="s">
        <v>293</v>
      </c>
    </row>
    <row r="8331" spans="1:6">
      <c r="A8331" t="s">
        <v>1263</v>
      </c>
      <c r="B8331" s="94" t="s">
        <v>191</v>
      </c>
      <c r="C8331">
        <v>130000</v>
      </c>
      <c r="D8331" t="s">
        <v>16</v>
      </c>
      <c r="E8331">
        <v>39</v>
      </c>
      <c r="F8331" t="s">
        <v>213</v>
      </c>
    </row>
    <row r="8332" spans="1:6">
      <c r="A8332" t="s">
        <v>1263</v>
      </c>
      <c r="B8332" s="94" t="s">
        <v>582</v>
      </c>
      <c r="C8332">
        <v>132000</v>
      </c>
      <c r="D8332" t="s">
        <v>16</v>
      </c>
      <c r="E8332">
        <v>237</v>
      </c>
      <c r="F8332" t="s">
        <v>327</v>
      </c>
    </row>
    <row r="8333" spans="1:6">
      <c r="A8333" t="s">
        <v>1263</v>
      </c>
      <c r="B8333" s="94" t="s">
        <v>840</v>
      </c>
      <c r="C8333">
        <v>132900</v>
      </c>
      <c r="D8333" t="s">
        <v>16</v>
      </c>
      <c r="E8333">
        <v>248</v>
      </c>
      <c r="F8333" t="s">
        <v>228</v>
      </c>
    </row>
    <row r="8334" spans="1:6">
      <c r="A8334" t="s">
        <v>1263</v>
      </c>
      <c r="B8334" s="94" t="s">
        <v>249</v>
      </c>
      <c r="C8334">
        <v>132900</v>
      </c>
      <c r="D8334" t="s">
        <v>16</v>
      </c>
      <c r="E8334">
        <v>52</v>
      </c>
      <c r="F8334" t="s">
        <v>737</v>
      </c>
    </row>
    <row r="8335" spans="1:6">
      <c r="A8335" t="s">
        <v>1263</v>
      </c>
      <c r="B8335" s="94" t="s">
        <v>376</v>
      </c>
      <c r="C8335">
        <v>132900</v>
      </c>
      <c r="D8335" t="s">
        <v>16</v>
      </c>
      <c r="E8335">
        <v>48</v>
      </c>
      <c r="F8335" t="s">
        <v>327</v>
      </c>
    </row>
    <row r="8336" spans="1:6">
      <c r="A8336" t="s">
        <v>1263</v>
      </c>
      <c r="B8336" s="94" t="s">
        <v>746</v>
      </c>
      <c r="C8336">
        <v>133914</v>
      </c>
      <c r="D8336" s="95" t="s">
        <v>43</v>
      </c>
      <c r="E8336">
        <v>525</v>
      </c>
      <c r="F8336" t="s">
        <v>206</v>
      </c>
    </row>
    <row r="8337" spans="1:6">
      <c r="A8337" t="s">
        <v>1263</v>
      </c>
      <c r="B8337" s="94" t="s">
        <v>376</v>
      </c>
      <c r="C8337">
        <v>134500</v>
      </c>
      <c r="D8337" t="s">
        <v>16</v>
      </c>
      <c r="E8337">
        <v>48</v>
      </c>
      <c r="F8337" t="s">
        <v>253</v>
      </c>
    </row>
    <row r="8338" spans="1:6">
      <c r="A8338" t="s">
        <v>1263</v>
      </c>
      <c r="B8338" s="94" t="s">
        <v>343</v>
      </c>
      <c r="C8338">
        <v>135000</v>
      </c>
      <c r="D8338" t="s">
        <v>16</v>
      </c>
      <c r="E8338">
        <v>115</v>
      </c>
      <c r="F8338" t="s">
        <v>85</v>
      </c>
    </row>
    <row r="8339" spans="1:6">
      <c r="A8339" t="s">
        <v>1263</v>
      </c>
      <c r="B8339" s="94" t="s">
        <v>82</v>
      </c>
      <c r="C8339">
        <v>135000</v>
      </c>
      <c r="D8339" t="s">
        <v>16</v>
      </c>
      <c r="E8339">
        <v>84</v>
      </c>
      <c r="F8339" t="s">
        <v>87</v>
      </c>
    </row>
    <row r="8340" spans="1:6">
      <c r="A8340" t="s">
        <v>1263</v>
      </c>
      <c r="B8340" s="94" t="s">
        <v>479</v>
      </c>
      <c r="C8340">
        <v>135000</v>
      </c>
      <c r="D8340" t="s">
        <v>16</v>
      </c>
      <c r="E8340">
        <v>72</v>
      </c>
      <c r="F8340" t="s">
        <v>794</v>
      </c>
    </row>
    <row r="8341" spans="1:6">
      <c r="A8341" t="s">
        <v>1263</v>
      </c>
      <c r="B8341" s="94" t="s">
        <v>221</v>
      </c>
      <c r="C8341">
        <v>135000</v>
      </c>
      <c r="D8341" t="s">
        <v>12</v>
      </c>
      <c r="E8341">
        <v>62</v>
      </c>
      <c r="F8341" t="s">
        <v>87</v>
      </c>
    </row>
    <row r="8342" spans="1:6">
      <c r="A8342" t="s">
        <v>1263</v>
      </c>
      <c r="B8342" s="94" t="s">
        <v>212</v>
      </c>
      <c r="C8342">
        <v>135000</v>
      </c>
      <c r="D8342" s="95" t="s">
        <v>43</v>
      </c>
      <c r="E8342">
        <v>32</v>
      </c>
      <c r="F8342" t="s">
        <v>100</v>
      </c>
    </row>
    <row r="8343" spans="1:6">
      <c r="A8343" t="s">
        <v>1263</v>
      </c>
      <c r="B8343" s="94" t="s">
        <v>178</v>
      </c>
      <c r="C8343">
        <v>135000</v>
      </c>
      <c r="D8343" t="s">
        <v>16</v>
      </c>
      <c r="E8343">
        <v>27</v>
      </c>
      <c r="F8343" t="s">
        <v>583</v>
      </c>
    </row>
    <row r="8344" spans="1:6">
      <c r="A8344" t="s">
        <v>1263</v>
      </c>
      <c r="B8344" s="94" t="s">
        <v>218</v>
      </c>
      <c r="C8344">
        <v>135000</v>
      </c>
      <c r="D8344" t="s">
        <v>16</v>
      </c>
      <c r="E8344">
        <v>6</v>
      </c>
      <c r="F8344" t="s">
        <v>77</v>
      </c>
    </row>
    <row r="8345" spans="1:6">
      <c r="A8345" t="s">
        <v>1263</v>
      </c>
      <c r="B8345" s="94" t="s">
        <v>120</v>
      </c>
      <c r="C8345">
        <v>137000</v>
      </c>
      <c r="D8345" t="s">
        <v>16</v>
      </c>
      <c r="E8345">
        <v>92</v>
      </c>
      <c r="F8345" t="s">
        <v>119</v>
      </c>
    </row>
    <row r="8346" spans="1:6">
      <c r="A8346" t="s">
        <v>1263</v>
      </c>
      <c r="B8346" s="94" t="s">
        <v>233</v>
      </c>
      <c r="C8346">
        <v>138000</v>
      </c>
      <c r="D8346" t="s">
        <v>16</v>
      </c>
      <c r="E8346">
        <v>60</v>
      </c>
      <c r="F8346" t="s">
        <v>303</v>
      </c>
    </row>
    <row r="8347" spans="1:6">
      <c r="A8347" t="s">
        <v>1263</v>
      </c>
      <c r="B8347" s="94" t="s">
        <v>424</v>
      </c>
      <c r="C8347">
        <v>139000</v>
      </c>
      <c r="D8347" t="s">
        <v>16</v>
      </c>
      <c r="E8347">
        <v>96</v>
      </c>
      <c r="F8347" t="s">
        <v>792</v>
      </c>
    </row>
    <row r="8348" spans="1:6">
      <c r="A8348" t="s">
        <v>1263</v>
      </c>
      <c r="B8348" s="94" t="s">
        <v>716</v>
      </c>
      <c r="C8348">
        <v>139900</v>
      </c>
      <c r="D8348" t="s">
        <v>16</v>
      </c>
      <c r="E8348">
        <v>313</v>
      </c>
      <c r="F8348" t="s">
        <v>1277</v>
      </c>
    </row>
    <row r="8349" spans="1:6">
      <c r="A8349" t="s">
        <v>1233</v>
      </c>
      <c r="B8349" s="94" t="s">
        <v>564</v>
      </c>
      <c r="C8349">
        <v>749000</v>
      </c>
      <c r="D8349" t="s">
        <v>42</v>
      </c>
      <c r="E8349">
        <v>220</v>
      </c>
      <c r="F8349" t="s">
        <v>933</v>
      </c>
    </row>
    <row r="8350" spans="1:6">
      <c r="A8350" t="s">
        <v>1263</v>
      </c>
      <c r="B8350" s="94" t="s">
        <v>160</v>
      </c>
      <c r="C8350">
        <v>139900</v>
      </c>
      <c r="D8350" t="s">
        <v>16</v>
      </c>
      <c r="E8350">
        <v>166</v>
      </c>
      <c r="F8350" t="s">
        <v>168</v>
      </c>
    </row>
    <row r="8351" spans="1:6">
      <c r="A8351" t="s">
        <v>1263</v>
      </c>
      <c r="B8351" s="94" t="s">
        <v>900</v>
      </c>
      <c r="C8351">
        <v>139900</v>
      </c>
      <c r="D8351" t="s">
        <v>16</v>
      </c>
      <c r="E8351">
        <v>338</v>
      </c>
      <c r="F8351" t="s">
        <v>130</v>
      </c>
    </row>
    <row r="8352" spans="1:6">
      <c r="A8352" t="s">
        <v>1263</v>
      </c>
      <c r="B8352" s="94" t="s">
        <v>265</v>
      </c>
      <c r="C8352">
        <v>139900</v>
      </c>
      <c r="D8352" t="s">
        <v>16</v>
      </c>
      <c r="E8352">
        <v>74</v>
      </c>
      <c r="F8352" t="s">
        <v>87</v>
      </c>
    </row>
    <row r="8353" spans="1:6">
      <c r="A8353" t="s">
        <v>1263</v>
      </c>
      <c r="B8353" s="94" t="s">
        <v>249</v>
      </c>
      <c r="C8353">
        <v>139900</v>
      </c>
      <c r="D8353" t="s">
        <v>16</v>
      </c>
      <c r="E8353">
        <v>52</v>
      </c>
      <c r="F8353" t="s">
        <v>53</v>
      </c>
    </row>
    <row r="8354" spans="1:6">
      <c r="A8354" t="s">
        <v>1263</v>
      </c>
      <c r="B8354" s="94" t="s">
        <v>60</v>
      </c>
      <c r="C8354">
        <v>139900</v>
      </c>
      <c r="D8354" t="s">
        <v>16</v>
      </c>
      <c r="E8354">
        <v>17</v>
      </c>
      <c r="F8354" t="s">
        <v>889</v>
      </c>
    </row>
    <row r="8355" spans="1:6">
      <c r="A8355" t="s">
        <v>1263</v>
      </c>
      <c r="B8355" s="94" t="s">
        <v>257</v>
      </c>
      <c r="C8355">
        <v>140000</v>
      </c>
      <c r="D8355" t="s">
        <v>16</v>
      </c>
      <c r="E8355">
        <v>171</v>
      </c>
      <c r="F8355" t="s">
        <v>220</v>
      </c>
    </row>
    <row r="8356" spans="1:6">
      <c r="A8356" t="s">
        <v>1263</v>
      </c>
      <c r="B8356" s="94" t="s">
        <v>596</v>
      </c>
      <c r="C8356">
        <v>140000</v>
      </c>
      <c r="D8356" t="s">
        <v>16</v>
      </c>
      <c r="E8356">
        <v>167</v>
      </c>
      <c r="F8356" t="s">
        <v>85</v>
      </c>
    </row>
    <row r="8357" spans="1:6">
      <c r="A8357" t="s">
        <v>1263</v>
      </c>
      <c r="B8357" s="94" t="s">
        <v>93</v>
      </c>
      <c r="C8357">
        <v>142900</v>
      </c>
      <c r="D8357" t="s">
        <v>16</v>
      </c>
      <c r="E8357">
        <v>42</v>
      </c>
      <c r="F8357" t="s">
        <v>434</v>
      </c>
    </row>
    <row r="8358" spans="1:6">
      <c r="A8358" t="s">
        <v>1263</v>
      </c>
      <c r="B8358" s="94" t="s">
        <v>551</v>
      </c>
      <c r="C8358">
        <v>144500</v>
      </c>
      <c r="D8358" t="s">
        <v>16</v>
      </c>
      <c r="E8358">
        <v>61</v>
      </c>
      <c r="F8358" t="s">
        <v>889</v>
      </c>
    </row>
    <row r="8359" spans="1:6">
      <c r="A8359" t="s">
        <v>1263</v>
      </c>
      <c r="B8359" s="94" t="s">
        <v>442</v>
      </c>
      <c r="C8359">
        <v>144900</v>
      </c>
      <c r="D8359" t="s">
        <v>16</v>
      </c>
      <c r="E8359">
        <v>136</v>
      </c>
      <c r="F8359" t="s">
        <v>759</v>
      </c>
    </row>
    <row r="8360" spans="1:6">
      <c r="A8360" t="s">
        <v>1263</v>
      </c>
      <c r="B8360" s="94" t="s">
        <v>442</v>
      </c>
      <c r="C8360">
        <v>144900</v>
      </c>
      <c r="D8360" t="s">
        <v>16</v>
      </c>
      <c r="E8360">
        <v>136</v>
      </c>
      <c r="F8360" t="s">
        <v>759</v>
      </c>
    </row>
    <row r="8361" spans="1:6">
      <c r="A8361" t="s">
        <v>1263</v>
      </c>
      <c r="B8361" s="94" t="s">
        <v>120</v>
      </c>
      <c r="C8361">
        <v>145000</v>
      </c>
      <c r="D8361" t="s">
        <v>18</v>
      </c>
      <c r="E8361">
        <v>92</v>
      </c>
      <c r="F8361" t="s">
        <v>465</v>
      </c>
    </row>
    <row r="8362" spans="1:6">
      <c r="A8362" t="s">
        <v>1263</v>
      </c>
      <c r="B8362" s="94" t="s">
        <v>68</v>
      </c>
      <c r="C8362">
        <v>145000</v>
      </c>
      <c r="D8362" t="s">
        <v>16</v>
      </c>
      <c r="E8362">
        <v>4</v>
      </c>
      <c r="F8362" t="s">
        <v>85</v>
      </c>
    </row>
    <row r="8363" spans="1:6">
      <c r="A8363" t="s">
        <v>1263</v>
      </c>
      <c r="B8363" s="94" t="s">
        <v>148</v>
      </c>
      <c r="C8363">
        <v>145990</v>
      </c>
      <c r="D8363" t="s">
        <v>16</v>
      </c>
      <c r="E8363">
        <v>45</v>
      </c>
      <c r="F8363" t="s">
        <v>280</v>
      </c>
    </row>
    <row r="8364" spans="1:6">
      <c r="A8364" t="s">
        <v>1263</v>
      </c>
      <c r="B8364" s="94" t="s">
        <v>235</v>
      </c>
      <c r="C8364">
        <v>146900</v>
      </c>
      <c r="D8364" t="s">
        <v>16</v>
      </c>
      <c r="E8364">
        <v>7</v>
      </c>
      <c r="F8364" t="s">
        <v>351</v>
      </c>
    </row>
    <row r="8365" spans="1:6">
      <c r="A8365" t="s">
        <v>1263</v>
      </c>
      <c r="B8365" s="94" t="s">
        <v>493</v>
      </c>
      <c r="C8365">
        <v>147900</v>
      </c>
      <c r="D8365" t="s">
        <v>18</v>
      </c>
      <c r="E8365">
        <v>5</v>
      </c>
      <c r="F8365" t="s">
        <v>53</v>
      </c>
    </row>
    <row r="8366" spans="1:6">
      <c r="A8366" t="s">
        <v>1263</v>
      </c>
      <c r="B8366" s="94" t="s">
        <v>384</v>
      </c>
      <c r="C8366">
        <v>149000</v>
      </c>
      <c r="D8366" t="s">
        <v>16</v>
      </c>
      <c r="E8366">
        <v>33</v>
      </c>
      <c r="F8366" t="s">
        <v>583</v>
      </c>
    </row>
    <row r="8367" spans="1:6">
      <c r="A8367" t="s">
        <v>1263</v>
      </c>
      <c r="B8367" s="94" t="s">
        <v>225</v>
      </c>
      <c r="C8367">
        <v>149000</v>
      </c>
      <c r="D8367" t="s">
        <v>16</v>
      </c>
      <c r="E8367">
        <v>24</v>
      </c>
      <c r="F8367" t="s">
        <v>740</v>
      </c>
    </row>
    <row r="8368" spans="1:6">
      <c r="A8368" t="s">
        <v>1263</v>
      </c>
      <c r="B8368" s="94" t="s">
        <v>165</v>
      </c>
      <c r="C8368">
        <v>149400</v>
      </c>
      <c r="D8368" t="s">
        <v>16</v>
      </c>
      <c r="E8368">
        <v>43</v>
      </c>
      <c r="F8368" t="s">
        <v>166</v>
      </c>
    </row>
    <row r="8369" spans="1:6">
      <c r="A8369" t="s">
        <v>1263</v>
      </c>
      <c r="B8369" s="94" t="s">
        <v>147</v>
      </c>
      <c r="C8369">
        <v>149900</v>
      </c>
      <c r="D8369" t="s">
        <v>16</v>
      </c>
      <c r="E8369">
        <v>244</v>
      </c>
      <c r="F8369" t="s">
        <v>1135</v>
      </c>
    </row>
    <row r="8370" spans="1:6">
      <c r="A8370" t="s">
        <v>1263</v>
      </c>
      <c r="B8370" s="94" t="s">
        <v>370</v>
      </c>
      <c r="C8370">
        <v>149900</v>
      </c>
      <c r="D8370" t="s">
        <v>16</v>
      </c>
      <c r="E8370">
        <v>168</v>
      </c>
      <c r="F8370" t="s">
        <v>889</v>
      </c>
    </row>
    <row r="8371" spans="1:6">
      <c r="A8371" t="s">
        <v>1263</v>
      </c>
      <c r="B8371" s="94" t="s">
        <v>241</v>
      </c>
      <c r="C8371">
        <v>149900</v>
      </c>
      <c r="D8371" t="s">
        <v>16</v>
      </c>
      <c r="E8371">
        <v>105</v>
      </c>
      <c r="F8371" t="s">
        <v>583</v>
      </c>
    </row>
    <row r="8372" spans="1:6">
      <c r="A8372" t="s">
        <v>1263</v>
      </c>
      <c r="B8372" s="94" t="s">
        <v>68</v>
      </c>
      <c r="C8372">
        <v>149900</v>
      </c>
      <c r="D8372" t="s">
        <v>16</v>
      </c>
      <c r="E8372">
        <v>4</v>
      </c>
      <c r="F8372" t="s">
        <v>81</v>
      </c>
    </row>
    <row r="8373" spans="1:6">
      <c r="A8373" t="s">
        <v>1263</v>
      </c>
      <c r="B8373" s="94" t="s">
        <v>454</v>
      </c>
      <c r="C8373">
        <v>149998</v>
      </c>
      <c r="D8373" t="s">
        <v>16</v>
      </c>
      <c r="E8373">
        <v>58</v>
      </c>
      <c r="F8373" t="s">
        <v>195</v>
      </c>
    </row>
    <row r="8374" spans="1:6">
      <c r="A8374" t="s">
        <v>1263</v>
      </c>
      <c r="B8374" s="94" t="s">
        <v>58</v>
      </c>
      <c r="C8374">
        <v>150000</v>
      </c>
      <c r="D8374" t="s">
        <v>16</v>
      </c>
      <c r="E8374">
        <v>95</v>
      </c>
      <c r="F8374" t="s">
        <v>231</v>
      </c>
    </row>
    <row r="8375" spans="1:6">
      <c r="A8375" t="s">
        <v>1263</v>
      </c>
      <c r="B8375" s="94" t="s">
        <v>314</v>
      </c>
      <c r="C8375">
        <v>151430</v>
      </c>
      <c r="D8375" t="s">
        <v>18</v>
      </c>
      <c r="E8375">
        <v>78</v>
      </c>
      <c r="F8375" t="s">
        <v>668</v>
      </c>
    </row>
    <row r="8376" spans="1:6">
      <c r="A8376" t="s">
        <v>1263</v>
      </c>
      <c r="B8376" s="94" t="s">
        <v>90</v>
      </c>
      <c r="C8376">
        <v>153500</v>
      </c>
      <c r="D8376" t="s">
        <v>16</v>
      </c>
      <c r="E8376">
        <v>132</v>
      </c>
      <c r="F8376" t="s">
        <v>845</v>
      </c>
    </row>
    <row r="8377" spans="1:6">
      <c r="A8377" t="s">
        <v>1263</v>
      </c>
      <c r="B8377" s="94" t="s">
        <v>322</v>
      </c>
      <c r="C8377">
        <v>154800</v>
      </c>
      <c r="D8377" t="s">
        <v>18</v>
      </c>
      <c r="E8377">
        <v>9</v>
      </c>
      <c r="F8377" t="s">
        <v>213</v>
      </c>
    </row>
    <row r="8378" spans="1:6">
      <c r="A8378" t="s">
        <v>1263</v>
      </c>
      <c r="B8378" s="94" t="s">
        <v>250</v>
      </c>
      <c r="C8378">
        <v>154900</v>
      </c>
      <c r="D8378" t="s">
        <v>16</v>
      </c>
      <c r="E8378">
        <v>10</v>
      </c>
      <c r="F8378" t="s">
        <v>351</v>
      </c>
    </row>
    <row r="8379" spans="1:6">
      <c r="A8379" t="s">
        <v>1263</v>
      </c>
      <c r="B8379" s="94" t="s">
        <v>440</v>
      </c>
      <c r="C8379">
        <v>155000</v>
      </c>
      <c r="D8379" t="s">
        <v>16</v>
      </c>
      <c r="E8379">
        <v>40</v>
      </c>
      <c r="F8379" t="s">
        <v>141</v>
      </c>
    </row>
    <row r="8380" spans="1:6">
      <c r="A8380" t="s">
        <v>1263</v>
      </c>
      <c r="B8380" s="94" t="s">
        <v>176</v>
      </c>
      <c r="C8380">
        <v>156900</v>
      </c>
      <c r="D8380" t="s">
        <v>16</v>
      </c>
      <c r="E8380">
        <v>12</v>
      </c>
      <c r="F8380" t="s">
        <v>55</v>
      </c>
    </row>
    <row r="8381" spans="1:6">
      <c r="A8381" t="s">
        <v>1263</v>
      </c>
      <c r="B8381" s="94" t="s">
        <v>215</v>
      </c>
      <c r="C8381">
        <v>139900</v>
      </c>
      <c r="D8381" t="s">
        <v>16</v>
      </c>
      <c r="E8381">
        <v>129</v>
      </c>
      <c r="F8381" t="s">
        <v>889</v>
      </c>
    </row>
    <row r="8382" spans="1:6">
      <c r="A8382" t="s">
        <v>1263</v>
      </c>
      <c r="B8382" s="94" t="s">
        <v>335</v>
      </c>
      <c r="C8382">
        <v>159000</v>
      </c>
      <c r="D8382" t="s">
        <v>16</v>
      </c>
      <c r="E8382">
        <v>139</v>
      </c>
      <c r="F8382" t="s">
        <v>280</v>
      </c>
    </row>
    <row r="8383" spans="1:6">
      <c r="A8383" t="s">
        <v>1263</v>
      </c>
      <c r="B8383" s="94" t="s">
        <v>461</v>
      </c>
      <c r="C8383">
        <v>159000</v>
      </c>
      <c r="D8383" t="s">
        <v>16</v>
      </c>
      <c r="E8383">
        <v>82</v>
      </c>
      <c r="F8383" t="s">
        <v>87</v>
      </c>
    </row>
    <row r="8384" spans="1:6">
      <c r="A8384" t="s">
        <v>1263</v>
      </c>
      <c r="B8384" s="94" t="s">
        <v>305</v>
      </c>
      <c r="C8384">
        <v>159490</v>
      </c>
      <c r="D8384" t="s">
        <v>18</v>
      </c>
      <c r="E8384">
        <v>37</v>
      </c>
      <c r="F8384" t="s">
        <v>195</v>
      </c>
    </row>
    <row r="8385" spans="1:6">
      <c r="A8385" t="s">
        <v>1233</v>
      </c>
      <c r="B8385" s="94" t="s">
        <v>140</v>
      </c>
      <c r="C8385">
        <v>325000</v>
      </c>
      <c r="D8385" t="s">
        <v>42</v>
      </c>
      <c r="E8385">
        <v>31</v>
      </c>
      <c r="F8385" t="s">
        <v>1028</v>
      </c>
    </row>
    <row r="8386" spans="1:6">
      <c r="A8386" t="s">
        <v>1263</v>
      </c>
      <c r="B8386" s="94" t="s">
        <v>354</v>
      </c>
      <c r="C8386">
        <v>159900</v>
      </c>
      <c r="D8386" t="s">
        <v>16</v>
      </c>
      <c r="E8386">
        <v>221</v>
      </c>
      <c r="F8386" t="s">
        <v>816</v>
      </c>
    </row>
    <row r="8387" spans="1:6">
      <c r="A8387" t="s">
        <v>1263</v>
      </c>
      <c r="B8387" s="94" t="s">
        <v>611</v>
      </c>
      <c r="C8387">
        <v>224900</v>
      </c>
      <c r="D8387" t="s">
        <v>16</v>
      </c>
      <c r="E8387">
        <v>182</v>
      </c>
      <c r="F8387" t="s">
        <v>889</v>
      </c>
    </row>
    <row r="8388" spans="1:6">
      <c r="A8388" t="s">
        <v>1263</v>
      </c>
      <c r="B8388" s="94" t="s">
        <v>607</v>
      </c>
      <c r="C8388">
        <v>225000</v>
      </c>
      <c r="D8388" t="s">
        <v>16</v>
      </c>
      <c r="E8388">
        <v>30</v>
      </c>
      <c r="F8388" t="s">
        <v>53</v>
      </c>
    </row>
    <row r="8389" spans="1:6">
      <c r="A8389" t="s">
        <v>1263</v>
      </c>
      <c r="B8389" s="94" t="s">
        <v>50</v>
      </c>
      <c r="C8389">
        <v>225000</v>
      </c>
      <c r="D8389" t="s">
        <v>16</v>
      </c>
      <c r="E8389">
        <v>3</v>
      </c>
      <c r="F8389" t="s">
        <v>798</v>
      </c>
    </row>
    <row r="8390" spans="1:6">
      <c r="A8390" t="s">
        <v>1263</v>
      </c>
      <c r="B8390" s="94" t="s">
        <v>257</v>
      </c>
      <c r="C8390">
        <v>229000</v>
      </c>
      <c r="D8390" t="s">
        <v>16</v>
      </c>
      <c r="E8390">
        <v>171</v>
      </c>
      <c r="F8390" t="s">
        <v>166</v>
      </c>
    </row>
    <row r="8391" spans="1:6">
      <c r="A8391" t="s">
        <v>1263</v>
      </c>
      <c r="B8391" s="94" t="s">
        <v>120</v>
      </c>
      <c r="C8391">
        <v>229000</v>
      </c>
      <c r="D8391" t="s">
        <v>16</v>
      </c>
      <c r="E8391">
        <v>92</v>
      </c>
      <c r="F8391" t="s">
        <v>1283</v>
      </c>
    </row>
    <row r="8392" spans="1:6">
      <c r="A8392" t="s">
        <v>1263</v>
      </c>
      <c r="B8392" s="94" t="s">
        <v>108</v>
      </c>
      <c r="C8392">
        <v>229900</v>
      </c>
      <c r="D8392" t="s">
        <v>16</v>
      </c>
      <c r="E8392">
        <v>77</v>
      </c>
      <c r="F8392" t="s">
        <v>196</v>
      </c>
    </row>
    <row r="8393" spans="1:6">
      <c r="A8393" t="s">
        <v>1263</v>
      </c>
      <c r="B8393" s="94" t="s">
        <v>547</v>
      </c>
      <c r="C8393">
        <v>229900</v>
      </c>
      <c r="D8393" t="s">
        <v>16</v>
      </c>
      <c r="E8393">
        <v>66</v>
      </c>
      <c r="F8393" s="95" t="s">
        <v>1022</v>
      </c>
    </row>
    <row r="8394" spans="1:6">
      <c r="A8394" t="s">
        <v>1263</v>
      </c>
      <c r="B8394" s="94" t="s">
        <v>801</v>
      </c>
      <c r="C8394">
        <v>235000</v>
      </c>
      <c r="D8394" t="s">
        <v>12</v>
      </c>
      <c r="E8394">
        <v>389</v>
      </c>
      <c r="F8394" t="s">
        <v>1284</v>
      </c>
    </row>
    <row r="8395" spans="1:6">
      <c r="A8395" t="s">
        <v>1263</v>
      </c>
      <c r="B8395" s="94" t="s">
        <v>230</v>
      </c>
      <c r="C8395">
        <v>235000</v>
      </c>
      <c r="D8395" t="s">
        <v>16</v>
      </c>
      <c r="E8395">
        <v>87</v>
      </c>
      <c r="F8395" t="s">
        <v>189</v>
      </c>
    </row>
    <row r="8396" spans="1:6">
      <c r="A8396" t="s">
        <v>1263</v>
      </c>
      <c r="B8396" s="94" t="s">
        <v>145</v>
      </c>
      <c r="C8396">
        <v>235000</v>
      </c>
      <c r="D8396" t="s">
        <v>16</v>
      </c>
      <c r="E8396">
        <v>83</v>
      </c>
      <c r="F8396" t="s">
        <v>1236</v>
      </c>
    </row>
    <row r="8397" spans="1:6">
      <c r="A8397" t="s">
        <v>1263</v>
      </c>
      <c r="B8397" s="94" t="s">
        <v>423</v>
      </c>
      <c r="C8397">
        <v>79900</v>
      </c>
      <c r="D8397" t="s">
        <v>16</v>
      </c>
      <c r="E8397">
        <v>30</v>
      </c>
      <c r="F8397" t="s">
        <v>204</v>
      </c>
    </row>
    <row r="8398" spans="1:6">
      <c r="A8398" t="s">
        <v>1263</v>
      </c>
      <c r="B8398" s="94" t="s">
        <v>103</v>
      </c>
      <c r="C8398">
        <v>239900</v>
      </c>
      <c r="D8398" t="s">
        <v>16</v>
      </c>
      <c r="E8398">
        <v>103</v>
      </c>
      <c r="F8398" t="s">
        <v>1135</v>
      </c>
    </row>
    <row r="8399" spans="1:6">
      <c r="A8399" t="s">
        <v>1263</v>
      </c>
      <c r="B8399" s="94" t="s">
        <v>427</v>
      </c>
      <c r="C8399">
        <v>239500</v>
      </c>
      <c r="D8399" t="s">
        <v>16</v>
      </c>
      <c r="E8399">
        <v>215</v>
      </c>
      <c r="F8399" t="s">
        <v>174</v>
      </c>
    </row>
    <row r="8400" spans="1:6">
      <c r="A8400" t="s">
        <v>1263</v>
      </c>
      <c r="B8400" s="94" t="s">
        <v>226</v>
      </c>
      <c r="C8400">
        <v>239900</v>
      </c>
      <c r="D8400" t="s">
        <v>16</v>
      </c>
      <c r="E8400">
        <v>17</v>
      </c>
      <c r="F8400" t="s">
        <v>425</v>
      </c>
    </row>
    <row r="8401" spans="1:6">
      <c r="A8401" t="s">
        <v>1263</v>
      </c>
      <c r="B8401" s="94" t="s">
        <v>74</v>
      </c>
      <c r="C8401">
        <v>239999</v>
      </c>
      <c r="D8401" t="s">
        <v>16</v>
      </c>
      <c r="E8401">
        <v>172</v>
      </c>
      <c r="F8401" t="s">
        <v>583</v>
      </c>
    </row>
    <row r="8402" spans="1:6">
      <c r="A8402" t="s">
        <v>1263</v>
      </c>
      <c r="B8402" s="94" t="s">
        <v>360</v>
      </c>
      <c r="C8402">
        <v>245000</v>
      </c>
      <c r="D8402" t="s">
        <v>16</v>
      </c>
      <c r="E8402">
        <v>269</v>
      </c>
      <c r="F8402" t="s">
        <v>583</v>
      </c>
    </row>
    <row r="8403" spans="1:6">
      <c r="A8403" t="s">
        <v>1263</v>
      </c>
      <c r="B8403" s="94" t="s">
        <v>221</v>
      </c>
      <c r="C8403">
        <v>248500</v>
      </c>
      <c r="D8403" t="s">
        <v>16</v>
      </c>
      <c r="E8403">
        <v>62</v>
      </c>
      <c r="F8403" t="s">
        <v>174</v>
      </c>
    </row>
    <row r="8404" spans="1:6">
      <c r="A8404" t="s">
        <v>1263</v>
      </c>
      <c r="B8404" s="94" t="s">
        <v>842</v>
      </c>
      <c r="C8404">
        <v>249000</v>
      </c>
      <c r="D8404" t="s">
        <v>12</v>
      </c>
      <c r="E8404">
        <v>401</v>
      </c>
      <c r="F8404" t="s">
        <v>739</v>
      </c>
    </row>
    <row r="8405" spans="1:6">
      <c r="A8405" t="s">
        <v>1263</v>
      </c>
      <c r="B8405" s="94" t="s">
        <v>74</v>
      </c>
      <c r="C8405">
        <v>249000</v>
      </c>
      <c r="D8405" t="s">
        <v>12</v>
      </c>
      <c r="E8405">
        <v>167</v>
      </c>
      <c r="F8405" t="s">
        <v>739</v>
      </c>
    </row>
    <row r="8406" spans="1:6">
      <c r="A8406" t="s">
        <v>1263</v>
      </c>
      <c r="B8406" s="94" t="s">
        <v>148</v>
      </c>
      <c r="C8406">
        <v>249000</v>
      </c>
      <c r="D8406" t="s">
        <v>16</v>
      </c>
      <c r="E8406">
        <v>45</v>
      </c>
      <c r="F8406" t="s">
        <v>1269</v>
      </c>
    </row>
    <row r="8407" spans="1:6">
      <c r="A8407" t="s">
        <v>1263</v>
      </c>
      <c r="B8407" s="94" t="s">
        <v>318</v>
      </c>
      <c r="C8407">
        <v>249900</v>
      </c>
      <c r="D8407" t="s">
        <v>16</v>
      </c>
      <c r="E8407">
        <v>294</v>
      </c>
      <c r="F8407" t="s">
        <v>935</v>
      </c>
    </row>
    <row r="8408" spans="1:6">
      <c r="A8408" t="s">
        <v>1263</v>
      </c>
      <c r="B8408" s="94" t="s">
        <v>73</v>
      </c>
      <c r="C8408">
        <v>249900</v>
      </c>
      <c r="D8408" t="s">
        <v>16</v>
      </c>
      <c r="E8408">
        <v>213</v>
      </c>
      <c r="F8408" t="s">
        <v>739</v>
      </c>
    </row>
    <row r="8409" spans="1:6">
      <c r="A8409" t="s">
        <v>1263</v>
      </c>
      <c r="B8409" s="94" t="s">
        <v>101</v>
      </c>
      <c r="C8409">
        <v>249900</v>
      </c>
      <c r="D8409" t="s">
        <v>16</v>
      </c>
      <c r="E8409">
        <v>41</v>
      </c>
      <c r="F8409" t="s">
        <v>740</v>
      </c>
    </row>
    <row r="8410" spans="1:6">
      <c r="A8410" t="s">
        <v>1263</v>
      </c>
      <c r="B8410" s="94" t="s">
        <v>62</v>
      </c>
      <c r="C8410">
        <v>250000</v>
      </c>
      <c r="D8410" t="s">
        <v>16</v>
      </c>
      <c r="E8410">
        <v>149</v>
      </c>
      <c r="F8410" t="s">
        <v>87</v>
      </c>
    </row>
    <row r="8411" spans="1:6">
      <c r="A8411" t="s">
        <v>1263</v>
      </c>
      <c r="B8411" s="94" t="s">
        <v>534</v>
      </c>
      <c r="C8411">
        <v>252000</v>
      </c>
      <c r="D8411" t="s">
        <v>16</v>
      </c>
      <c r="E8411">
        <v>152</v>
      </c>
      <c r="F8411" t="s">
        <v>87</v>
      </c>
    </row>
    <row r="8412" spans="1:6">
      <c r="A8412" t="s">
        <v>1263</v>
      </c>
      <c r="B8412" s="94" t="s">
        <v>312</v>
      </c>
      <c r="C8412">
        <v>252500</v>
      </c>
      <c r="D8412" t="s">
        <v>16</v>
      </c>
      <c r="E8412">
        <v>91</v>
      </c>
      <c r="F8412" t="s">
        <v>889</v>
      </c>
    </row>
    <row r="8413" spans="1:6">
      <c r="A8413" t="s">
        <v>1263</v>
      </c>
      <c r="B8413" s="94" t="s">
        <v>169</v>
      </c>
      <c r="C8413">
        <v>239900</v>
      </c>
      <c r="D8413" t="s">
        <v>16</v>
      </c>
      <c r="E8413">
        <v>56</v>
      </c>
      <c r="F8413" t="s">
        <v>315</v>
      </c>
    </row>
    <row r="8414" spans="1:6">
      <c r="A8414" t="s">
        <v>1263</v>
      </c>
      <c r="B8414" s="94" t="s">
        <v>349</v>
      </c>
      <c r="C8414">
        <v>255000</v>
      </c>
      <c r="D8414" t="s">
        <v>16</v>
      </c>
      <c r="E8414">
        <v>357</v>
      </c>
      <c r="F8414" t="s">
        <v>936</v>
      </c>
    </row>
    <row r="8415" spans="1:6">
      <c r="A8415" t="s">
        <v>1263</v>
      </c>
      <c r="B8415" s="94" t="s">
        <v>949</v>
      </c>
      <c r="C8415">
        <v>259000</v>
      </c>
      <c r="D8415" t="s">
        <v>16</v>
      </c>
      <c r="E8415">
        <v>623</v>
      </c>
      <c r="F8415" t="s">
        <v>583</v>
      </c>
    </row>
    <row r="8416" spans="1:6">
      <c r="A8416" t="s">
        <v>1263</v>
      </c>
      <c r="B8416" s="94" t="s">
        <v>461</v>
      </c>
      <c r="C8416">
        <v>259000</v>
      </c>
      <c r="D8416" t="s">
        <v>16</v>
      </c>
      <c r="E8416">
        <v>77</v>
      </c>
      <c r="F8416" t="s">
        <v>636</v>
      </c>
    </row>
    <row r="8417" spans="1:6">
      <c r="A8417" t="s">
        <v>1263</v>
      </c>
      <c r="B8417" s="94" t="s">
        <v>151</v>
      </c>
      <c r="C8417">
        <v>259000</v>
      </c>
      <c r="D8417" t="s">
        <v>16</v>
      </c>
      <c r="E8417">
        <v>76</v>
      </c>
      <c r="F8417" t="s">
        <v>839</v>
      </c>
    </row>
    <row r="8418" spans="1:6">
      <c r="A8418" t="s">
        <v>1263</v>
      </c>
      <c r="B8418" s="94" t="s">
        <v>368</v>
      </c>
      <c r="C8418">
        <v>259000</v>
      </c>
      <c r="D8418" t="s">
        <v>16</v>
      </c>
      <c r="E8418">
        <v>165</v>
      </c>
      <c r="F8418" t="s">
        <v>213</v>
      </c>
    </row>
    <row r="8419" spans="1:6">
      <c r="A8419" t="s">
        <v>1263</v>
      </c>
      <c r="B8419" s="94" t="s">
        <v>140</v>
      </c>
      <c r="C8419">
        <v>259900</v>
      </c>
      <c r="D8419" t="s">
        <v>16</v>
      </c>
      <c r="E8419">
        <v>31</v>
      </c>
      <c r="F8419" t="s">
        <v>1277</v>
      </c>
    </row>
    <row r="8420" spans="1:6">
      <c r="A8420" t="s">
        <v>1263</v>
      </c>
      <c r="B8420" s="94" t="s">
        <v>76</v>
      </c>
      <c r="C8420">
        <v>263000</v>
      </c>
      <c r="D8420" t="s">
        <v>16</v>
      </c>
      <c r="E8420">
        <v>49</v>
      </c>
      <c r="F8420" t="s">
        <v>166</v>
      </c>
    </row>
    <row r="8421" spans="1:6">
      <c r="A8421" t="s">
        <v>1263</v>
      </c>
      <c r="B8421" s="94" t="s">
        <v>90</v>
      </c>
      <c r="C8421">
        <v>269000</v>
      </c>
      <c r="D8421" t="s">
        <v>16</v>
      </c>
      <c r="E8421">
        <v>132</v>
      </c>
      <c r="F8421" t="s">
        <v>845</v>
      </c>
    </row>
    <row r="8422" spans="1:6">
      <c r="A8422" t="s">
        <v>1263</v>
      </c>
      <c r="B8422" s="94" t="s">
        <v>235</v>
      </c>
      <c r="C8422">
        <v>269000</v>
      </c>
      <c r="D8422" t="s">
        <v>12</v>
      </c>
      <c r="E8422">
        <v>7</v>
      </c>
      <c r="F8422" t="s">
        <v>87</v>
      </c>
    </row>
    <row r="8423" spans="1:6">
      <c r="A8423" t="s">
        <v>1263</v>
      </c>
      <c r="B8423" s="94" t="s">
        <v>203</v>
      </c>
      <c r="C8423">
        <v>269900</v>
      </c>
      <c r="D8423" s="95" t="s">
        <v>43</v>
      </c>
      <c r="E8423">
        <v>229</v>
      </c>
      <c r="F8423" t="s">
        <v>402</v>
      </c>
    </row>
    <row r="8424" spans="1:6">
      <c r="A8424" t="s">
        <v>1263</v>
      </c>
      <c r="B8424" s="94" t="s">
        <v>338</v>
      </c>
      <c r="C8424">
        <v>259900</v>
      </c>
      <c r="D8424" t="s">
        <v>16</v>
      </c>
      <c r="E8424">
        <v>309</v>
      </c>
      <c r="F8424" t="s">
        <v>195</v>
      </c>
    </row>
    <row r="8425" spans="1:6">
      <c r="A8425" t="s">
        <v>1263</v>
      </c>
      <c r="B8425" s="94" t="s">
        <v>80</v>
      </c>
      <c r="C8425">
        <v>269900</v>
      </c>
      <c r="D8425" t="s">
        <v>16</v>
      </c>
      <c r="E8425">
        <v>47</v>
      </c>
      <c r="F8425" t="s">
        <v>740</v>
      </c>
    </row>
    <row r="8426" spans="1:6">
      <c r="A8426" t="s">
        <v>1263</v>
      </c>
      <c r="B8426" s="94" t="s">
        <v>451</v>
      </c>
      <c r="C8426">
        <v>272000</v>
      </c>
      <c r="D8426" t="s">
        <v>16</v>
      </c>
      <c r="E8426">
        <v>100</v>
      </c>
      <c r="F8426" t="s">
        <v>127</v>
      </c>
    </row>
    <row r="8427" spans="1:6">
      <c r="A8427" t="s">
        <v>1263</v>
      </c>
      <c r="B8427" s="94" t="s">
        <v>199</v>
      </c>
      <c r="C8427">
        <v>274900</v>
      </c>
      <c r="D8427" t="s">
        <v>16</v>
      </c>
      <c r="E8427">
        <v>159</v>
      </c>
      <c r="F8427" t="s">
        <v>1282</v>
      </c>
    </row>
    <row r="8428" spans="1:6">
      <c r="A8428" t="s">
        <v>1263</v>
      </c>
      <c r="B8428" s="94" t="s">
        <v>148</v>
      </c>
      <c r="C8428">
        <v>275000</v>
      </c>
      <c r="D8428" s="95" t="s">
        <v>43</v>
      </c>
      <c r="E8428">
        <v>45</v>
      </c>
      <c r="F8428" t="s">
        <v>739</v>
      </c>
    </row>
    <row r="8429" spans="1:6">
      <c r="A8429" t="s">
        <v>1263</v>
      </c>
      <c r="B8429" s="94" t="s">
        <v>182</v>
      </c>
      <c r="C8429">
        <v>275000</v>
      </c>
      <c r="D8429" t="s">
        <v>12</v>
      </c>
      <c r="E8429">
        <v>2</v>
      </c>
      <c r="F8429" t="s">
        <v>739</v>
      </c>
    </row>
    <row r="8430" spans="1:6">
      <c r="A8430" t="s">
        <v>1263</v>
      </c>
      <c r="B8430" s="94" t="s">
        <v>360</v>
      </c>
      <c r="C8430">
        <v>278000</v>
      </c>
      <c r="D8430" s="95" t="s">
        <v>43</v>
      </c>
      <c r="E8430">
        <v>269</v>
      </c>
      <c r="F8430" t="s">
        <v>936</v>
      </c>
    </row>
    <row r="8431" spans="1:6">
      <c r="A8431" t="s">
        <v>1263</v>
      </c>
      <c r="B8431" s="94" t="s">
        <v>183</v>
      </c>
      <c r="C8431">
        <v>279900</v>
      </c>
      <c r="D8431" t="s">
        <v>16</v>
      </c>
      <c r="E8431">
        <v>54</v>
      </c>
      <c r="F8431" t="s">
        <v>332</v>
      </c>
    </row>
    <row r="8432" spans="1:6">
      <c r="A8432" t="s">
        <v>1263</v>
      </c>
      <c r="B8432" s="94" t="s">
        <v>685</v>
      </c>
      <c r="C8432">
        <v>280000</v>
      </c>
      <c r="D8432" t="s">
        <v>16</v>
      </c>
      <c r="E8432">
        <v>226</v>
      </c>
      <c r="F8432" t="s">
        <v>59</v>
      </c>
    </row>
    <row r="8433" spans="1:6">
      <c r="A8433" t="s">
        <v>1263</v>
      </c>
      <c r="B8433" s="94" t="s">
        <v>99</v>
      </c>
      <c r="C8433">
        <v>280000</v>
      </c>
      <c r="D8433" t="s">
        <v>16</v>
      </c>
      <c r="E8433">
        <v>118</v>
      </c>
      <c r="F8433" t="s">
        <v>95</v>
      </c>
    </row>
    <row r="8434" spans="1:6">
      <c r="A8434" t="s">
        <v>1263</v>
      </c>
      <c r="B8434" s="94" t="s">
        <v>78</v>
      </c>
      <c r="C8434">
        <v>280000</v>
      </c>
      <c r="D8434" t="s">
        <v>16</v>
      </c>
      <c r="E8434">
        <v>63</v>
      </c>
      <c r="F8434" t="s">
        <v>1285</v>
      </c>
    </row>
    <row r="8435" spans="1:6">
      <c r="A8435" t="s">
        <v>1263</v>
      </c>
      <c r="B8435" s="94" t="s">
        <v>106</v>
      </c>
      <c r="C8435">
        <v>269900</v>
      </c>
      <c r="D8435" t="s">
        <v>16</v>
      </c>
      <c r="E8435">
        <v>75</v>
      </c>
      <c r="F8435" t="s">
        <v>583</v>
      </c>
    </row>
    <row r="8436" spans="1:6">
      <c r="A8436" t="s">
        <v>1286</v>
      </c>
      <c r="B8436" s="94" t="s">
        <v>368</v>
      </c>
      <c r="C8436">
        <v>71999</v>
      </c>
      <c r="D8436" t="s">
        <v>18</v>
      </c>
      <c r="E8436">
        <v>165</v>
      </c>
      <c r="F8436" t="s">
        <v>75</v>
      </c>
    </row>
    <row r="8437" spans="1:6">
      <c r="A8437" t="s">
        <v>1286</v>
      </c>
      <c r="B8437" s="94" t="s">
        <v>118</v>
      </c>
      <c r="C8437">
        <v>74900</v>
      </c>
      <c r="D8437" t="s">
        <v>16</v>
      </c>
      <c r="E8437">
        <v>97</v>
      </c>
      <c r="F8437" t="s">
        <v>272</v>
      </c>
    </row>
    <row r="8438" spans="1:6">
      <c r="A8438" t="s">
        <v>1286</v>
      </c>
      <c r="B8438" s="94" t="s">
        <v>761</v>
      </c>
      <c r="C8438">
        <v>84900</v>
      </c>
      <c r="D8438" t="s">
        <v>12</v>
      </c>
      <c r="E8438">
        <v>234</v>
      </c>
      <c r="F8438" t="s">
        <v>87</v>
      </c>
    </row>
    <row r="8439" spans="1:6">
      <c r="A8439" t="s">
        <v>1286</v>
      </c>
      <c r="B8439" s="94" t="s">
        <v>254</v>
      </c>
      <c r="C8439">
        <v>89000</v>
      </c>
      <c r="D8439" t="s">
        <v>12</v>
      </c>
      <c r="E8439">
        <v>181</v>
      </c>
      <c r="F8439" t="s">
        <v>293</v>
      </c>
    </row>
    <row r="8440" spans="1:6">
      <c r="A8440" t="s">
        <v>1286</v>
      </c>
      <c r="B8440" s="94" t="s">
        <v>82</v>
      </c>
      <c r="C8440">
        <v>89000</v>
      </c>
      <c r="D8440" t="s">
        <v>18</v>
      </c>
      <c r="E8440">
        <v>84</v>
      </c>
      <c r="F8440" t="s">
        <v>327</v>
      </c>
    </row>
    <row r="8441" spans="1:6">
      <c r="A8441" t="s">
        <v>1263</v>
      </c>
      <c r="B8441" s="94" t="s">
        <v>56</v>
      </c>
      <c r="C8441">
        <v>73500</v>
      </c>
      <c r="D8441" t="s">
        <v>16</v>
      </c>
      <c r="E8441">
        <v>104</v>
      </c>
      <c r="F8441" s="95" t="s">
        <v>1022</v>
      </c>
    </row>
    <row r="8442" spans="1:6">
      <c r="A8442" t="s">
        <v>1263</v>
      </c>
      <c r="B8442" s="94" t="s">
        <v>449</v>
      </c>
      <c r="C8442">
        <v>74900</v>
      </c>
      <c r="D8442" t="s">
        <v>16</v>
      </c>
      <c r="E8442">
        <v>109</v>
      </c>
      <c r="F8442" t="s">
        <v>107</v>
      </c>
    </row>
    <row r="8443" spans="1:6">
      <c r="A8443" t="s">
        <v>1286</v>
      </c>
      <c r="B8443" s="94" t="s">
        <v>326</v>
      </c>
      <c r="C8443">
        <v>94900</v>
      </c>
      <c r="D8443" t="s">
        <v>20</v>
      </c>
      <c r="E8443">
        <v>34</v>
      </c>
      <c r="F8443" t="s">
        <v>327</v>
      </c>
    </row>
    <row r="8444" spans="1:6">
      <c r="A8444" t="s">
        <v>1286</v>
      </c>
      <c r="B8444" s="94" t="s">
        <v>250</v>
      </c>
      <c r="C8444">
        <v>95000</v>
      </c>
      <c r="D8444" t="s">
        <v>12</v>
      </c>
      <c r="E8444">
        <v>11</v>
      </c>
      <c r="F8444" t="s">
        <v>327</v>
      </c>
    </row>
    <row r="8445" spans="1:6">
      <c r="A8445" t="s">
        <v>1263</v>
      </c>
      <c r="B8445" s="94" t="s">
        <v>186</v>
      </c>
      <c r="C8445">
        <v>289500</v>
      </c>
      <c r="D8445" s="95" t="s">
        <v>43</v>
      </c>
      <c r="E8445">
        <v>186</v>
      </c>
      <c r="F8445" t="s">
        <v>402</v>
      </c>
    </row>
    <row r="8446" spans="1:6">
      <c r="A8446" t="s">
        <v>1286</v>
      </c>
      <c r="B8446" s="94" t="s">
        <v>1163</v>
      </c>
      <c r="C8446">
        <v>94900</v>
      </c>
      <c r="D8446" t="s">
        <v>20</v>
      </c>
      <c r="E8446">
        <v>399</v>
      </c>
      <c r="F8446" t="s">
        <v>690</v>
      </c>
    </row>
    <row r="8447" spans="1:6">
      <c r="A8447" t="s">
        <v>1286</v>
      </c>
      <c r="B8447" s="94" t="s">
        <v>533</v>
      </c>
      <c r="C8447">
        <v>120000</v>
      </c>
      <c r="D8447" t="s">
        <v>20</v>
      </c>
      <c r="E8447">
        <v>114</v>
      </c>
      <c r="F8447" t="s">
        <v>868</v>
      </c>
    </row>
    <row r="8448" spans="1:6">
      <c r="A8448" t="s">
        <v>1286</v>
      </c>
      <c r="B8448" s="94" t="s">
        <v>73</v>
      </c>
      <c r="C8448">
        <v>124900</v>
      </c>
      <c r="D8448" t="s">
        <v>20</v>
      </c>
      <c r="E8448">
        <v>213</v>
      </c>
      <c r="F8448" t="s">
        <v>327</v>
      </c>
    </row>
    <row r="8449" spans="1:6">
      <c r="A8449" t="s">
        <v>1286</v>
      </c>
      <c r="B8449" s="94" t="s">
        <v>158</v>
      </c>
      <c r="C8449">
        <v>129000</v>
      </c>
      <c r="D8449" t="s">
        <v>20</v>
      </c>
      <c r="E8449">
        <v>145</v>
      </c>
      <c r="F8449" t="s">
        <v>1044</v>
      </c>
    </row>
    <row r="8450" spans="1:6">
      <c r="A8450" t="s">
        <v>1263</v>
      </c>
      <c r="B8450" s="94" t="s">
        <v>138</v>
      </c>
      <c r="C8450">
        <v>159000</v>
      </c>
      <c r="D8450" t="s">
        <v>16</v>
      </c>
      <c r="E8450">
        <v>164</v>
      </c>
      <c r="F8450" t="s">
        <v>213</v>
      </c>
    </row>
    <row r="8451" spans="1:6">
      <c r="A8451" t="s">
        <v>1263</v>
      </c>
      <c r="B8451" s="94" t="s">
        <v>387</v>
      </c>
      <c r="C8451">
        <v>159900</v>
      </c>
      <c r="D8451" t="s">
        <v>16</v>
      </c>
      <c r="E8451">
        <v>275</v>
      </c>
      <c r="F8451" t="s">
        <v>1277</v>
      </c>
    </row>
    <row r="8452" spans="1:6">
      <c r="A8452" t="s">
        <v>1263</v>
      </c>
      <c r="B8452" s="94" t="s">
        <v>56</v>
      </c>
      <c r="C8452">
        <v>159900</v>
      </c>
      <c r="D8452" t="s">
        <v>16</v>
      </c>
      <c r="E8452">
        <v>104</v>
      </c>
      <c r="F8452" t="s">
        <v>889</v>
      </c>
    </row>
    <row r="8453" spans="1:6">
      <c r="A8453" t="s">
        <v>1263</v>
      </c>
      <c r="B8453" s="94" t="s">
        <v>76</v>
      </c>
      <c r="C8453">
        <v>159900</v>
      </c>
      <c r="D8453" t="s">
        <v>16</v>
      </c>
      <c r="E8453">
        <v>49</v>
      </c>
      <c r="F8453" t="s">
        <v>583</v>
      </c>
    </row>
    <row r="8454" spans="1:6">
      <c r="A8454" t="s">
        <v>1263</v>
      </c>
      <c r="B8454" s="94" t="s">
        <v>101</v>
      </c>
      <c r="C8454">
        <v>159900</v>
      </c>
      <c r="D8454" s="95" t="s">
        <v>43</v>
      </c>
      <c r="E8454">
        <v>41</v>
      </c>
      <c r="F8454" t="s">
        <v>228</v>
      </c>
    </row>
    <row r="8455" spans="1:6">
      <c r="A8455" t="s">
        <v>1263</v>
      </c>
      <c r="B8455" s="94" t="s">
        <v>443</v>
      </c>
      <c r="C8455">
        <v>159900</v>
      </c>
      <c r="D8455" t="s">
        <v>16</v>
      </c>
      <c r="E8455">
        <v>36</v>
      </c>
      <c r="F8455" t="s">
        <v>109</v>
      </c>
    </row>
    <row r="8456" spans="1:6">
      <c r="A8456" t="s">
        <v>1263</v>
      </c>
      <c r="B8456" s="94" t="s">
        <v>301</v>
      </c>
      <c r="C8456">
        <v>160000</v>
      </c>
      <c r="D8456" t="s">
        <v>16</v>
      </c>
      <c r="E8456">
        <v>117</v>
      </c>
      <c r="F8456" t="s">
        <v>136</v>
      </c>
    </row>
    <row r="8457" spans="1:6">
      <c r="A8457" t="s">
        <v>1263</v>
      </c>
      <c r="B8457" s="94" t="s">
        <v>200</v>
      </c>
      <c r="C8457">
        <v>162500</v>
      </c>
      <c r="D8457" t="s">
        <v>16</v>
      </c>
      <c r="E8457">
        <v>21</v>
      </c>
      <c r="F8457" t="s">
        <v>380</v>
      </c>
    </row>
    <row r="8458" spans="1:6">
      <c r="A8458" t="s">
        <v>1263</v>
      </c>
      <c r="B8458" s="94" t="s">
        <v>106</v>
      </c>
      <c r="C8458">
        <v>164000</v>
      </c>
      <c r="D8458" t="s">
        <v>16</v>
      </c>
      <c r="E8458">
        <v>75</v>
      </c>
      <c r="F8458" t="s">
        <v>231</v>
      </c>
    </row>
    <row r="8459" spans="1:6">
      <c r="A8459" t="s">
        <v>1263</v>
      </c>
      <c r="B8459" s="94" t="s">
        <v>239</v>
      </c>
      <c r="C8459">
        <v>159900</v>
      </c>
      <c r="D8459" t="s">
        <v>16</v>
      </c>
      <c r="E8459">
        <v>123</v>
      </c>
      <c r="F8459" t="s">
        <v>583</v>
      </c>
    </row>
    <row r="8460" spans="1:6">
      <c r="A8460" t="s">
        <v>1263</v>
      </c>
      <c r="B8460" s="94" t="s">
        <v>259</v>
      </c>
      <c r="C8460">
        <v>164900</v>
      </c>
      <c r="D8460" t="s">
        <v>16</v>
      </c>
      <c r="E8460">
        <v>69</v>
      </c>
      <c r="F8460" t="s">
        <v>889</v>
      </c>
    </row>
    <row r="8461" spans="1:6">
      <c r="A8461" t="s">
        <v>1263</v>
      </c>
      <c r="B8461" s="94" t="s">
        <v>226</v>
      </c>
      <c r="C8461">
        <v>164900</v>
      </c>
      <c r="D8461" t="s">
        <v>16</v>
      </c>
      <c r="E8461">
        <v>17</v>
      </c>
      <c r="F8461" t="s">
        <v>1162</v>
      </c>
    </row>
    <row r="8462" spans="1:6">
      <c r="A8462" t="s">
        <v>1263</v>
      </c>
      <c r="B8462" s="94" t="s">
        <v>771</v>
      </c>
      <c r="C8462">
        <v>165000</v>
      </c>
      <c r="D8462" t="s">
        <v>16</v>
      </c>
      <c r="E8462">
        <v>227</v>
      </c>
      <c r="F8462" t="s">
        <v>61</v>
      </c>
    </row>
    <row r="8463" spans="1:6">
      <c r="A8463" t="s">
        <v>1263</v>
      </c>
      <c r="B8463" s="94" t="s">
        <v>685</v>
      </c>
      <c r="C8463">
        <v>165000</v>
      </c>
      <c r="D8463" t="s">
        <v>16</v>
      </c>
      <c r="E8463">
        <v>226</v>
      </c>
      <c r="F8463" t="s">
        <v>213</v>
      </c>
    </row>
    <row r="8464" spans="1:6">
      <c r="A8464" t="s">
        <v>1263</v>
      </c>
      <c r="B8464" s="94" t="s">
        <v>221</v>
      </c>
      <c r="C8464">
        <v>165000</v>
      </c>
      <c r="D8464" t="s">
        <v>16</v>
      </c>
      <c r="E8464">
        <v>57</v>
      </c>
      <c r="F8464" t="s">
        <v>1222</v>
      </c>
    </row>
    <row r="8465" spans="1:6">
      <c r="A8465" t="s">
        <v>1263</v>
      </c>
      <c r="B8465" s="94" t="s">
        <v>440</v>
      </c>
      <c r="C8465">
        <v>165000</v>
      </c>
      <c r="D8465" t="s">
        <v>16</v>
      </c>
      <c r="E8465">
        <v>40</v>
      </c>
      <c r="F8465" t="s">
        <v>141</v>
      </c>
    </row>
    <row r="8466" spans="1:6">
      <c r="A8466" t="s">
        <v>1263</v>
      </c>
      <c r="B8466" s="94" t="s">
        <v>418</v>
      </c>
      <c r="C8466">
        <v>168900</v>
      </c>
      <c r="D8466" t="s">
        <v>16</v>
      </c>
      <c r="E8466">
        <v>55</v>
      </c>
      <c r="F8466" t="s">
        <v>936</v>
      </c>
    </row>
    <row r="8467" spans="1:6">
      <c r="A8467" t="s">
        <v>1263</v>
      </c>
      <c r="B8467" s="94" t="s">
        <v>171</v>
      </c>
      <c r="C8467">
        <v>169000</v>
      </c>
      <c r="D8467" t="s">
        <v>16</v>
      </c>
      <c r="E8467">
        <v>322</v>
      </c>
      <c r="F8467" t="s">
        <v>1178</v>
      </c>
    </row>
    <row r="8468" spans="1:6">
      <c r="A8468" t="s">
        <v>1263</v>
      </c>
      <c r="B8468" s="94" t="s">
        <v>203</v>
      </c>
      <c r="C8468">
        <v>169000</v>
      </c>
      <c r="D8468" t="s">
        <v>16</v>
      </c>
      <c r="E8468">
        <v>229</v>
      </c>
      <c r="F8468" t="s">
        <v>1277</v>
      </c>
    </row>
    <row r="8469" spans="1:6">
      <c r="A8469" t="s">
        <v>1263</v>
      </c>
      <c r="B8469" s="94" t="s">
        <v>90</v>
      </c>
      <c r="C8469">
        <v>169000</v>
      </c>
      <c r="D8469" t="s">
        <v>16</v>
      </c>
      <c r="E8469">
        <v>132</v>
      </c>
      <c r="F8469" t="s">
        <v>845</v>
      </c>
    </row>
    <row r="8470" spans="1:6">
      <c r="A8470" t="s">
        <v>1263</v>
      </c>
      <c r="B8470" s="94" t="s">
        <v>78</v>
      </c>
      <c r="C8470">
        <v>169000</v>
      </c>
      <c r="D8470" t="s">
        <v>16</v>
      </c>
      <c r="E8470">
        <v>63</v>
      </c>
      <c r="F8470" t="s">
        <v>739</v>
      </c>
    </row>
    <row r="8471" spans="1:6">
      <c r="A8471" t="s">
        <v>1263</v>
      </c>
      <c r="B8471" s="94" t="s">
        <v>54</v>
      </c>
      <c r="C8471">
        <v>169000</v>
      </c>
      <c r="D8471" t="s">
        <v>16</v>
      </c>
      <c r="E8471">
        <v>10</v>
      </c>
      <c r="F8471" t="s">
        <v>536</v>
      </c>
    </row>
    <row r="8472" spans="1:6">
      <c r="A8472" t="s">
        <v>1263</v>
      </c>
      <c r="B8472" s="94" t="s">
        <v>365</v>
      </c>
      <c r="C8472">
        <v>169700</v>
      </c>
      <c r="D8472" t="s">
        <v>16</v>
      </c>
      <c r="E8472">
        <v>308</v>
      </c>
      <c r="F8472" t="s">
        <v>935</v>
      </c>
    </row>
    <row r="8473" spans="1:6">
      <c r="A8473" t="s">
        <v>1263</v>
      </c>
      <c r="B8473" s="94" t="s">
        <v>111</v>
      </c>
      <c r="C8473">
        <v>169800</v>
      </c>
      <c r="D8473" t="s">
        <v>16</v>
      </c>
      <c r="E8473">
        <v>124</v>
      </c>
      <c r="F8473" t="s">
        <v>793</v>
      </c>
    </row>
    <row r="8474" spans="1:6">
      <c r="A8474" t="s">
        <v>1263</v>
      </c>
      <c r="B8474" s="94" t="s">
        <v>341</v>
      </c>
      <c r="C8474">
        <v>169900</v>
      </c>
      <c r="D8474" t="s">
        <v>16</v>
      </c>
      <c r="E8474">
        <v>342</v>
      </c>
      <c r="F8474" t="s">
        <v>583</v>
      </c>
    </row>
    <row r="8475" spans="1:6">
      <c r="A8475" t="s">
        <v>1263</v>
      </c>
      <c r="B8475" s="94" t="s">
        <v>265</v>
      </c>
      <c r="C8475">
        <v>169900</v>
      </c>
      <c r="D8475" t="s">
        <v>16</v>
      </c>
      <c r="E8475">
        <v>74</v>
      </c>
      <c r="F8475" t="s">
        <v>434</v>
      </c>
    </row>
    <row r="8476" spans="1:6">
      <c r="A8476" t="s">
        <v>1263</v>
      </c>
      <c r="B8476" s="94" t="s">
        <v>138</v>
      </c>
      <c r="C8476">
        <v>170000</v>
      </c>
      <c r="D8476" t="s">
        <v>12</v>
      </c>
      <c r="E8476">
        <v>164</v>
      </c>
      <c r="F8476" s="95" t="s">
        <v>1022</v>
      </c>
    </row>
    <row r="8477" spans="1:6">
      <c r="A8477" t="s">
        <v>1263</v>
      </c>
      <c r="B8477" s="94" t="s">
        <v>347</v>
      </c>
      <c r="C8477">
        <v>170000</v>
      </c>
      <c r="D8477" t="s">
        <v>16</v>
      </c>
      <c r="E8477">
        <v>70</v>
      </c>
      <c r="F8477" t="s">
        <v>136</v>
      </c>
    </row>
    <row r="8478" spans="1:6">
      <c r="A8478" t="s">
        <v>1263</v>
      </c>
      <c r="B8478" s="94" t="s">
        <v>314</v>
      </c>
      <c r="C8478">
        <v>171400</v>
      </c>
      <c r="D8478" t="s">
        <v>18</v>
      </c>
      <c r="E8478">
        <v>78</v>
      </c>
      <c r="F8478" t="s">
        <v>668</v>
      </c>
    </row>
    <row r="8479" spans="1:6">
      <c r="A8479" t="s">
        <v>1263</v>
      </c>
      <c r="B8479" s="94" t="s">
        <v>495</v>
      </c>
      <c r="C8479">
        <v>172900</v>
      </c>
      <c r="D8479" t="s">
        <v>16</v>
      </c>
      <c r="E8479">
        <v>127</v>
      </c>
      <c r="F8479" t="s">
        <v>166</v>
      </c>
    </row>
    <row r="8480" spans="1:6">
      <c r="A8480" t="s">
        <v>1263</v>
      </c>
      <c r="B8480" s="94" t="s">
        <v>78</v>
      </c>
      <c r="C8480">
        <v>174900</v>
      </c>
      <c r="D8480" t="s">
        <v>16</v>
      </c>
      <c r="E8480">
        <v>63</v>
      </c>
      <c r="F8480" t="s">
        <v>315</v>
      </c>
    </row>
    <row r="8481" spans="1:6">
      <c r="A8481" t="s">
        <v>1263</v>
      </c>
      <c r="B8481" s="94" t="s">
        <v>222</v>
      </c>
      <c r="C8481">
        <v>174900</v>
      </c>
      <c r="D8481" t="s">
        <v>16</v>
      </c>
      <c r="E8481">
        <v>46</v>
      </c>
      <c r="F8481" t="s">
        <v>272</v>
      </c>
    </row>
    <row r="8482" spans="1:6">
      <c r="A8482" t="s">
        <v>1263</v>
      </c>
      <c r="B8482" s="94" t="s">
        <v>140</v>
      </c>
      <c r="C8482">
        <v>174900</v>
      </c>
      <c r="D8482" t="s">
        <v>16</v>
      </c>
      <c r="E8482">
        <v>31</v>
      </c>
      <c r="F8482" t="s">
        <v>81</v>
      </c>
    </row>
    <row r="8483" spans="1:6">
      <c r="A8483" t="s">
        <v>1263</v>
      </c>
      <c r="B8483" s="94" t="s">
        <v>160</v>
      </c>
      <c r="C8483">
        <v>175000</v>
      </c>
      <c r="D8483" t="s">
        <v>16</v>
      </c>
      <c r="E8483">
        <v>166</v>
      </c>
      <c r="F8483" t="s">
        <v>351</v>
      </c>
    </row>
    <row r="8484" spans="1:6">
      <c r="A8484" t="s">
        <v>1263</v>
      </c>
      <c r="B8484" s="94" t="s">
        <v>173</v>
      </c>
      <c r="C8484">
        <v>175000</v>
      </c>
      <c r="D8484" t="s">
        <v>16</v>
      </c>
      <c r="E8484">
        <v>93</v>
      </c>
      <c r="F8484" t="s">
        <v>327</v>
      </c>
    </row>
    <row r="8485" spans="1:6">
      <c r="A8485" t="s">
        <v>1263</v>
      </c>
      <c r="B8485" s="94" t="s">
        <v>323</v>
      </c>
      <c r="C8485">
        <v>175000</v>
      </c>
      <c r="D8485" t="s">
        <v>16</v>
      </c>
      <c r="E8485">
        <v>14</v>
      </c>
      <c r="F8485" s="95" t="s">
        <v>1022</v>
      </c>
    </row>
    <row r="8486" spans="1:6">
      <c r="A8486" t="s">
        <v>1263</v>
      </c>
      <c r="B8486" s="94" t="s">
        <v>50</v>
      </c>
      <c r="C8486">
        <v>175000</v>
      </c>
      <c r="D8486" t="s">
        <v>16</v>
      </c>
      <c r="E8486">
        <v>3</v>
      </c>
      <c r="F8486" t="s">
        <v>141</v>
      </c>
    </row>
    <row r="8487" spans="1:6">
      <c r="A8487" t="s">
        <v>1263</v>
      </c>
      <c r="B8487" s="94" t="s">
        <v>178</v>
      </c>
      <c r="C8487">
        <v>178000</v>
      </c>
      <c r="D8487" t="s">
        <v>16</v>
      </c>
      <c r="E8487">
        <v>27</v>
      </c>
      <c r="F8487" t="s">
        <v>109</v>
      </c>
    </row>
    <row r="8488" spans="1:6">
      <c r="A8488" t="s">
        <v>1263</v>
      </c>
      <c r="B8488" s="94" t="s">
        <v>78</v>
      </c>
      <c r="C8488">
        <v>178500</v>
      </c>
      <c r="D8488" t="s">
        <v>16</v>
      </c>
      <c r="E8488">
        <v>63</v>
      </c>
      <c r="F8488" t="s">
        <v>1285</v>
      </c>
    </row>
    <row r="8489" spans="1:6">
      <c r="A8489" t="s">
        <v>1263</v>
      </c>
      <c r="B8489" s="94" t="s">
        <v>58</v>
      </c>
      <c r="C8489">
        <v>179000</v>
      </c>
      <c r="D8489" t="s">
        <v>16</v>
      </c>
      <c r="E8489">
        <v>95</v>
      </c>
      <c r="F8489" t="s">
        <v>546</v>
      </c>
    </row>
    <row r="8490" spans="1:6">
      <c r="A8490" t="s">
        <v>1263</v>
      </c>
      <c r="B8490" s="94" t="s">
        <v>58</v>
      </c>
      <c r="C8490">
        <v>179000</v>
      </c>
      <c r="D8490" t="s">
        <v>16</v>
      </c>
      <c r="E8490">
        <v>95</v>
      </c>
      <c r="F8490" t="s">
        <v>546</v>
      </c>
    </row>
    <row r="8491" spans="1:6">
      <c r="A8491" t="s">
        <v>1263</v>
      </c>
      <c r="B8491" s="94" t="s">
        <v>120</v>
      </c>
      <c r="C8491">
        <v>179000</v>
      </c>
      <c r="D8491" t="s">
        <v>18</v>
      </c>
      <c r="E8491">
        <v>92</v>
      </c>
      <c r="F8491" t="s">
        <v>816</v>
      </c>
    </row>
    <row r="8492" spans="1:6">
      <c r="A8492" t="s">
        <v>1263</v>
      </c>
      <c r="B8492" s="94" t="s">
        <v>221</v>
      </c>
      <c r="C8492">
        <v>179000</v>
      </c>
      <c r="D8492" t="s">
        <v>16</v>
      </c>
      <c r="E8492">
        <v>58</v>
      </c>
      <c r="F8492" t="s">
        <v>1222</v>
      </c>
    </row>
    <row r="8493" spans="1:6">
      <c r="A8493" t="s">
        <v>1263</v>
      </c>
      <c r="B8493" s="94" t="s">
        <v>263</v>
      </c>
      <c r="C8493">
        <v>179100</v>
      </c>
      <c r="D8493" t="s">
        <v>18</v>
      </c>
      <c r="E8493">
        <v>214</v>
      </c>
      <c r="F8493" t="s">
        <v>195</v>
      </c>
    </row>
    <row r="8494" spans="1:6">
      <c r="A8494" t="s">
        <v>1263</v>
      </c>
      <c r="B8494" s="94" t="s">
        <v>126</v>
      </c>
      <c r="C8494">
        <v>179900</v>
      </c>
      <c r="D8494" t="s">
        <v>16</v>
      </c>
      <c r="E8494">
        <v>126</v>
      </c>
      <c r="F8494" t="s">
        <v>174</v>
      </c>
    </row>
    <row r="8495" spans="1:6">
      <c r="A8495" t="s">
        <v>1263</v>
      </c>
      <c r="B8495" s="94" t="s">
        <v>343</v>
      </c>
      <c r="C8495">
        <v>179900</v>
      </c>
      <c r="D8495" t="s">
        <v>16</v>
      </c>
      <c r="E8495">
        <v>115</v>
      </c>
      <c r="F8495" t="s">
        <v>583</v>
      </c>
    </row>
    <row r="8496" spans="1:6">
      <c r="A8496" t="s">
        <v>1263</v>
      </c>
      <c r="B8496" s="94" t="s">
        <v>126</v>
      </c>
      <c r="C8496">
        <v>180000</v>
      </c>
      <c r="D8496" t="s">
        <v>16</v>
      </c>
      <c r="E8496">
        <v>126</v>
      </c>
      <c r="F8496" t="s">
        <v>127</v>
      </c>
    </row>
    <row r="8497" spans="1:6">
      <c r="A8497" t="s">
        <v>1263</v>
      </c>
      <c r="B8497" s="94" t="s">
        <v>191</v>
      </c>
      <c r="C8497">
        <v>180000</v>
      </c>
      <c r="D8497" t="s">
        <v>16</v>
      </c>
      <c r="E8497">
        <v>39</v>
      </c>
      <c r="F8497" t="s">
        <v>87</v>
      </c>
    </row>
    <row r="8498" spans="1:6">
      <c r="A8498" t="s">
        <v>1263</v>
      </c>
      <c r="B8498" s="94" t="s">
        <v>176</v>
      </c>
      <c r="C8498">
        <v>180000</v>
      </c>
      <c r="D8498" t="s">
        <v>16</v>
      </c>
      <c r="E8498">
        <v>12</v>
      </c>
      <c r="F8498" t="s">
        <v>195</v>
      </c>
    </row>
    <row r="8499" spans="1:6">
      <c r="A8499" t="s">
        <v>1286</v>
      </c>
      <c r="B8499" s="94" t="s">
        <v>396</v>
      </c>
      <c r="C8499">
        <v>459000</v>
      </c>
      <c r="D8499" t="s">
        <v>17</v>
      </c>
      <c r="E8499">
        <v>243</v>
      </c>
      <c r="F8499" t="s">
        <v>209</v>
      </c>
    </row>
    <row r="8500" spans="1:6">
      <c r="A8500" t="s">
        <v>1286</v>
      </c>
      <c r="B8500" s="94" t="s">
        <v>221</v>
      </c>
      <c r="C8500">
        <v>474900</v>
      </c>
      <c r="D8500" t="s">
        <v>16</v>
      </c>
      <c r="E8500">
        <v>62</v>
      </c>
      <c r="F8500" t="s">
        <v>87</v>
      </c>
    </row>
    <row r="8501" spans="1:6">
      <c r="A8501" t="s">
        <v>1286</v>
      </c>
      <c r="B8501" s="94" t="s">
        <v>441</v>
      </c>
      <c r="C8501">
        <v>480000</v>
      </c>
      <c r="D8501" t="s">
        <v>16</v>
      </c>
      <c r="E8501">
        <v>297</v>
      </c>
      <c r="F8501" t="s">
        <v>310</v>
      </c>
    </row>
    <row r="8502" spans="1:6">
      <c r="A8502" t="s">
        <v>1286</v>
      </c>
      <c r="B8502" s="94" t="s">
        <v>299</v>
      </c>
      <c r="C8502">
        <v>485000</v>
      </c>
      <c r="D8502" t="s">
        <v>42</v>
      </c>
      <c r="E8502">
        <v>453</v>
      </c>
      <c r="F8502" t="s">
        <v>933</v>
      </c>
    </row>
    <row r="8503" spans="1:6">
      <c r="A8503" t="s">
        <v>1286</v>
      </c>
      <c r="B8503" s="94" t="s">
        <v>96</v>
      </c>
      <c r="C8503">
        <v>489800</v>
      </c>
      <c r="D8503" t="s">
        <v>16</v>
      </c>
      <c r="E8503">
        <v>73</v>
      </c>
      <c r="F8503" t="s">
        <v>793</v>
      </c>
    </row>
    <row r="8504" spans="1:6">
      <c r="A8504" t="s">
        <v>1286</v>
      </c>
      <c r="B8504" s="94" t="s">
        <v>1218</v>
      </c>
      <c r="C8504">
        <v>499000</v>
      </c>
      <c r="D8504" t="s">
        <v>16</v>
      </c>
      <c r="E8504">
        <v>398</v>
      </c>
      <c r="F8504" t="s">
        <v>303</v>
      </c>
    </row>
    <row r="8505" spans="1:6">
      <c r="A8505" t="s">
        <v>1286</v>
      </c>
      <c r="B8505" s="94" t="s">
        <v>11</v>
      </c>
      <c r="C8505">
        <v>499900</v>
      </c>
      <c r="D8505" t="s">
        <v>16</v>
      </c>
      <c r="E8505">
        <v>194</v>
      </c>
      <c r="F8505" t="s">
        <v>1287</v>
      </c>
    </row>
    <row r="8506" spans="1:6">
      <c r="A8506" t="s">
        <v>1286</v>
      </c>
      <c r="B8506" s="94" t="s">
        <v>564</v>
      </c>
      <c r="C8506">
        <v>511367</v>
      </c>
      <c r="D8506" s="95" t="s">
        <v>43</v>
      </c>
      <c r="E8506">
        <v>220</v>
      </c>
      <c r="F8506" t="s">
        <v>1173</v>
      </c>
    </row>
    <row r="8507" spans="1:6">
      <c r="A8507" t="s">
        <v>1286</v>
      </c>
      <c r="B8507" s="94" t="s">
        <v>283</v>
      </c>
      <c r="C8507">
        <v>525000</v>
      </c>
      <c r="D8507" t="s">
        <v>16</v>
      </c>
      <c r="E8507">
        <v>8</v>
      </c>
      <c r="F8507" t="s">
        <v>823</v>
      </c>
    </row>
    <row r="8508" spans="1:6">
      <c r="A8508" t="s">
        <v>1263</v>
      </c>
      <c r="B8508" s="94" t="s">
        <v>335</v>
      </c>
      <c r="C8508">
        <v>164800</v>
      </c>
      <c r="D8508" t="s">
        <v>16</v>
      </c>
      <c r="E8508">
        <v>139</v>
      </c>
      <c r="F8508" t="s">
        <v>793</v>
      </c>
    </row>
    <row r="8509" spans="1:6">
      <c r="A8509" t="s">
        <v>1286</v>
      </c>
      <c r="B8509" s="94" t="s">
        <v>169</v>
      </c>
      <c r="C8509">
        <v>529900</v>
      </c>
      <c r="D8509" t="s">
        <v>16</v>
      </c>
      <c r="E8509">
        <v>56</v>
      </c>
      <c r="F8509" t="s">
        <v>293</v>
      </c>
    </row>
    <row r="8510" spans="1:6">
      <c r="A8510" t="s">
        <v>1286</v>
      </c>
      <c r="B8510" s="94" t="s">
        <v>662</v>
      </c>
      <c r="C8510">
        <v>535000</v>
      </c>
      <c r="D8510" t="s">
        <v>16</v>
      </c>
      <c r="E8510">
        <v>296</v>
      </c>
      <c r="F8510" t="s">
        <v>536</v>
      </c>
    </row>
    <row r="8511" spans="1:6">
      <c r="A8511" t="s">
        <v>1286</v>
      </c>
      <c r="B8511" s="94" t="s">
        <v>54</v>
      </c>
      <c r="C8511">
        <v>549900</v>
      </c>
      <c r="D8511" t="s">
        <v>16</v>
      </c>
      <c r="E8511">
        <v>9</v>
      </c>
      <c r="F8511" t="s">
        <v>293</v>
      </c>
    </row>
    <row r="8512" spans="1:6">
      <c r="A8512" t="s">
        <v>1286</v>
      </c>
      <c r="B8512" s="94" t="s">
        <v>120</v>
      </c>
      <c r="C8512">
        <v>565000</v>
      </c>
      <c r="D8512" t="s">
        <v>16</v>
      </c>
      <c r="E8512">
        <v>92</v>
      </c>
      <c r="F8512" t="s">
        <v>272</v>
      </c>
    </row>
    <row r="8513" spans="1:6">
      <c r="A8513" t="s">
        <v>1234</v>
      </c>
      <c r="B8513" s="94" t="s">
        <v>155</v>
      </c>
      <c r="C8513">
        <v>535000</v>
      </c>
      <c r="D8513" t="s">
        <v>16</v>
      </c>
      <c r="E8513">
        <v>28</v>
      </c>
      <c r="F8513" t="s">
        <v>136</v>
      </c>
    </row>
    <row r="8514" spans="1:6">
      <c r="A8514" t="s">
        <v>1234</v>
      </c>
      <c r="B8514" s="94" t="s">
        <v>1288</v>
      </c>
      <c r="C8514">
        <v>540000</v>
      </c>
      <c r="D8514" t="s">
        <v>16</v>
      </c>
      <c r="E8514">
        <v>358</v>
      </c>
      <c r="F8514" t="s">
        <v>166</v>
      </c>
    </row>
    <row r="8515" spans="1:6">
      <c r="A8515" t="s">
        <v>1234</v>
      </c>
      <c r="B8515" s="94" t="s">
        <v>326</v>
      </c>
      <c r="C8515">
        <v>547900</v>
      </c>
      <c r="D8515" t="s">
        <v>16</v>
      </c>
      <c r="E8515">
        <v>34</v>
      </c>
      <c r="F8515" t="s">
        <v>293</v>
      </c>
    </row>
    <row r="8516" spans="1:6">
      <c r="A8516" t="s">
        <v>1234</v>
      </c>
      <c r="B8516" s="94" t="s">
        <v>811</v>
      </c>
      <c r="C8516">
        <v>550000</v>
      </c>
      <c r="D8516" t="s">
        <v>16</v>
      </c>
      <c r="E8516">
        <v>341</v>
      </c>
      <c r="F8516" t="s">
        <v>1245</v>
      </c>
    </row>
    <row r="8517" spans="1:6">
      <c r="A8517" t="s">
        <v>1234</v>
      </c>
      <c r="B8517" s="94" t="s">
        <v>493</v>
      </c>
      <c r="C8517">
        <v>589000</v>
      </c>
      <c r="D8517" t="s">
        <v>16</v>
      </c>
      <c r="E8517">
        <v>5</v>
      </c>
      <c r="F8517" t="s">
        <v>1113</v>
      </c>
    </row>
    <row r="8518" spans="1:6">
      <c r="A8518" t="s">
        <v>1234</v>
      </c>
      <c r="B8518" s="94" t="s">
        <v>853</v>
      </c>
      <c r="C8518">
        <v>639000</v>
      </c>
      <c r="D8518" t="s">
        <v>16</v>
      </c>
      <c r="E8518">
        <v>276</v>
      </c>
      <c r="F8518" t="s">
        <v>272</v>
      </c>
    </row>
    <row r="8519" spans="1:6">
      <c r="A8519" t="s">
        <v>1234</v>
      </c>
      <c r="B8519" s="94" t="s">
        <v>862</v>
      </c>
      <c r="C8519">
        <v>649000</v>
      </c>
      <c r="D8519" t="s">
        <v>16</v>
      </c>
      <c r="E8519">
        <v>369</v>
      </c>
      <c r="F8519" t="s">
        <v>272</v>
      </c>
    </row>
    <row r="8520" spans="1:6">
      <c r="A8520" t="s">
        <v>1234</v>
      </c>
      <c r="B8520" s="94" t="s">
        <v>611</v>
      </c>
      <c r="C8520">
        <v>649000</v>
      </c>
      <c r="D8520" t="s">
        <v>16</v>
      </c>
      <c r="E8520">
        <v>182</v>
      </c>
      <c r="F8520" t="s">
        <v>569</v>
      </c>
    </row>
    <row r="8521" spans="1:6">
      <c r="A8521" t="s">
        <v>1234</v>
      </c>
      <c r="B8521" s="94" t="s">
        <v>76</v>
      </c>
      <c r="C8521">
        <v>649000</v>
      </c>
      <c r="D8521" t="s">
        <v>16</v>
      </c>
      <c r="E8521">
        <v>49</v>
      </c>
      <c r="F8521" t="s">
        <v>327</v>
      </c>
    </row>
    <row r="8522" spans="1:6">
      <c r="A8522" t="s">
        <v>1234</v>
      </c>
      <c r="B8522" s="94" t="s">
        <v>218</v>
      </c>
      <c r="C8522">
        <v>649000</v>
      </c>
      <c r="D8522" t="s">
        <v>16</v>
      </c>
      <c r="E8522">
        <v>6</v>
      </c>
      <c r="F8522" t="s">
        <v>327</v>
      </c>
    </row>
    <row r="8523" spans="1:6">
      <c r="A8523" t="s">
        <v>1234</v>
      </c>
      <c r="B8523" s="94" t="s">
        <v>346</v>
      </c>
      <c r="C8523">
        <v>349900</v>
      </c>
      <c r="D8523" t="s">
        <v>12</v>
      </c>
      <c r="E8523">
        <v>81</v>
      </c>
      <c r="F8523" t="s">
        <v>327</v>
      </c>
    </row>
    <row r="8524" spans="1:6">
      <c r="A8524" t="s">
        <v>1237</v>
      </c>
      <c r="B8524" s="94" t="s">
        <v>169</v>
      </c>
      <c r="C8524">
        <v>199000</v>
      </c>
      <c r="D8524" t="s">
        <v>16</v>
      </c>
      <c r="E8524">
        <v>56</v>
      </c>
      <c r="F8524" t="s">
        <v>272</v>
      </c>
    </row>
    <row r="8525" spans="1:6">
      <c r="A8525" t="s">
        <v>1234</v>
      </c>
      <c r="B8525" s="94" t="s">
        <v>190</v>
      </c>
      <c r="C8525">
        <v>675000</v>
      </c>
      <c r="D8525" t="s">
        <v>16</v>
      </c>
      <c r="E8525">
        <v>125</v>
      </c>
      <c r="F8525" t="s">
        <v>87</v>
      </c>
    </row>
    <row r="8526" spans="1:6">
      <c r="A8526" t="s">
        <v>1234</v>
      </c>
      <c r="B8526" s="94" t="s">
        <v>221</v>
      </c>
      <c r="C8526">
        <v>675000</v>
      </c>
      <c r="D8526" t="s">
        <v>16</v>
      </c>
      <c r="E8526">
        <v>62</v>
      </c>
      <c r="F8526" t="s">
        <v>196</v>
      </c>
    </row>
    <row r="8527" spans="1:6">
      <c r="A8527" t="s">
        <v>1237</v>
      </c>
      <c r="B8527" s="94" t="s">
        <v>226</v>
      </c>
      <c r="C8527">
        <v>199000</v>
      </c>
      <c r="D8527" t="s">
        <v>17</v>
      </c>
      <c r="E8527">
        <v>17</v>
      </c>
      <c r="F8527" t="s">
        <v>845</v>
      </c>
    </row>
    <row r="8528" spans="1:6">
      <c r="A8528" t="s">
        <v>1237</v>
      </c>
      <c r="B8528" s="94" t="s">
        <v>191</v>
      </c>
      <c r="C8528">
        <v>199200</v>
      </c>
      <c r="D8528" t="s">
        <v>12</v>
      </c>
      <c r="E8528">
        <v>39</v>
      </c>
      <c r="F8528" t="s">
        <v>657</v>
      </c>
    </row>
    <row r="8529" spans="1:6">
      <c r="A8529" t="s">
        <v>1234</v>
      </c>
      <c r="B8529" s="94" t="s">
        <v>170</v>
      </c>
      <c r="C8529">
        <v>724900</v>
      </c>
      <c r="D8529" t="s">
        <v>16</v>
      </c>
      <c r="E8529">
        <v>143</v>
      </c>
      <c r="F8529" t="s">
        <v>195</v>
      </c>
    </row>
    <row r="8530" spans="1:6">
      <c r="A8530" t="s">
        <v>1237</v>
      </c>
      <c r="B8530" s="94" t="s">
        <v>480</v>
      </c>
      <c r="C8530">
        <v>199900</v>
      </c>
      <c r="D8530" t="s">
        <v>12</v>
      </c>
      <c r="E8530">
        <v>602</v>
      </c>
      <c r="F8530" t="s">
        <v>87</v>
      </c>
    </row>
    <row r="8531" spans="1:6">
      <c r="A8531" t="s">
        <v>1234</v>
      </c>
      <c r="B8531" s="94" t="s">
        <v>1051</v>
      </c>
      <c r="C8531">
        <v>650000</v>
      </c>
      <c r="D8531" t="s">
        <v>16</v>
      </c>
      <c r="E8531">
        <v>671</v>
      </c>
      <c r="F8531" t="s">
        <v>351</v>
      </c>
    </row>
    <row r="8532" spans="1:6">
      <c r="A8532" t="s">
        <v>1234</v>
      </c>
      <c r="B8532" s="94" t="s">
        <v>436</v>
      </c>
      <c r="C8532">
        <v>659000</v>
      </c>
      <c r="D8532" t="s">
        <v>16</v>
      </c>
      <c r="E8532">
        <v>116</v>
      </c>
      <c r="F8532" t="s">
        <v>1036</v>
      </c>
    </row>
    <row r="8533" spans="1:6">
      <c r="A8533" t="s">
        <v>1234</v>
      </c>
      <c r="B8533" s="94" t="s">
        <v>108</v>
      </c>
      <c r="C8533">
        <v>769000</v>
      </c>
      <c r="D8533" t="s">
        <v>16</v>
      </c>
      <c r="E8533">
        <v>77</v>
      </c>
      <c r="F8533" t="s">
        <v>1173</v>
      </c>
    </row>
    <row r="8534" spans="1:6">
      <c r="A8534" t="s">
        <v>1234</v>
      </c>
      <c r="B8534" s="94" t="s">
        <v>579</v>
      </c>
      <c r="C8534">
        <v>799000</v>
      </c>
      <c r="D8534" t="s">
        <v>16</v>
      </c>
      <c r="E8534">
        <v>130</v>
      </c>
      <c r="F8534" t="s">
        <v>202</v>
      </c>
    </row>
    <row r="8535" spans="1:6">
      <c r="A8535" t="s">
        <v>1234</v>
      </c>
      <c r="B8535" s="94" t="s">
        <v>221</v>
      </c>
      <c r="C8535">
        <v>799000</v>
      </c>
      <c r="D8535" t="s">
        <v>16</v>
      </c>
      <c r="E8535">
        <v>62</v>
      </c>
      <c r="F8535" t="s">
        <v>87</v>
      </c>
    </row>
    <row r="8536" spans="1:6">
      <c r="A8536" t="s">
        <v>1289</v>
      </c>
      <c r="B8536" s="94" t="s">
        <v>239</v>
      </c>
      <c r="C8536">
        <v>79000</v>
      </c>
      <c r="D8536" t="s">
        <v>12</v>
      </c>
      <c r="E8536">
        <v>123</v>
      </c>
      <c r="F8536" t="s">
        <v>871</v>
      </c>
    </row>
    <row r="8537" spans="1:6">
      <c r="A8537" t="s">
        <v>1289</v>
      </c>
      <c r="B8537" s="94" t="s">
        <v>323</v>
      </c>
      <c r="C8537">
        <v>82500</v>
      </c>
      <c r="D8537" t="s">
        <v>18</v>
      </c>
      <c r="E8537">
        <v>14</v>
      </c>
      <c r="F8537" t="s">
        <v>204</v>
      </c>
    </row>
    <row r="8538" spans="1:6">
      <c r="A8538" t="s">
        <v>1289</v>
      </c>
      <c r="B8538" s="94" t="s">
        <v>120</v>
      </c>
      <c r="C8538">
        <v>85000</v>
      </c>
      <c r="D8538" t="s">
        <v>12</v>
      </c>
      <c r="E8538">
        <v>92</v>
      </c>
      <c r="F8538" t="s">
        <v>166</v>
      </c>
    </row>
    <row r="8539" spans="1:6">
      <c r="A8539" t="s">
        <v>1289</v>
      </c>
      <c r="B8539" s="94" t="s">
        <v>120</v>
      </c>
      <c r="C8539">
        <v>89000</v>
      </c>
      <c r="D8539" t="s">
        <v>12</v>
      </c>
      <c r="E8539">
        <v>92</v>
      </c>
      <c r="F8539" t="s">
        <v>166</v>
      </c>
    </row>
    <row r="8540" spans="1:6">
      <c r="A8540" t="s">
        <v>1234</v>
      </c>
      <c r="B8540" s="94" t="s">
        <v>520</v>
      </c>
      <c r="C8540">
        <v>679000</v>
      </c>
      <c r="D8540" t="s">
        <v>16</v>
      </c>
      <c r="E8540">
        <v>148</v>
      </c>
      <c r="F8540" t="s">
        <v>1124</v>
      </c>
    </row>
    <row r="8541" spans="1:6">
      <c r="A8541" t="s">
        <v>1289</v>
      </c>
      <c r="B8541" s="94" t="s">
        <v>153</v>
      </c>
      <c r="C8541">
        <v>99000</v>
      </c>
      <c r="D8541" t="s">
        <v>12</v>
      </c>
      <c r="E8541">
        <v>90</v>
      </c>
      <c r="F8541" t="s">
        <v>113</v>
      </c>
    </row>
    <row r="8542" spans="1:6">
      <c r="A8542" t="s">
        <v>1289</v>
      </c>
      <c r="B8542" s="94" t="s">
        <v>118</v>
      </c>
      <c r="C8542">
        <v>99900</v>
      </c>
      <c r="D8542" t="s">
        <v>12</v>
      </c>
      <c r="E8542">
        <v>97</v>
      </c>
      <c r="F8542" t="s">
        <v>174</v>
      </c>
    </row>
    <row r="8543" spans="1:6">
      <c r="A8543" t="s">
        <v>1289</v>
      </c>
      <c r="B8543" s="94" t="s">
        <v>250</v>
      </c>
      <c r="C8543">
        <v>104900</v>
      </c>
      <c r="D8543" t="s">
        <v>12</v>
      </c>
      <c r="E8543">
        <v>11</v>
      </c>
      <c r="F8543" t="s">
        <v>572</v>
      </c>
    </row>
    <row r="8544" spans="1:6">
      <c r="A8544" t="s">
        <v>1289</v>
      </c>
      <c r="B8544" s="94" t="s">
        <v>443</v>
      </c>
      <c r="C8544">
        <v>105000</v>
      </c>
      <c r="D8544" t="s">
        <v>18</v>
      </c>
      <c r="E8544">
        <v>36</v>
      </c>
      <c r="F8544" t="s">
        <v>413</v>
      </c>
    </row>
    <row r="8545" spans="1:6">
      <c r="A8545" t="s">
        <v>1289</v>
      </c>
      <c r="B8545" s="94" t="s">
        <v>259</v>
      </c>
      <c r="C8545">
        <v>110000</v>
      </c>
      <c r="D8545" t="s">
        <v>12</v>
      </c>
      <c r="E8545">
        <v>69</v>
      </c>
      <c r="F8545" t="s">
        <v>70</v>
      </c>
    </row>
    <row r="8546" spans="1:6">
      <c r="A8546" t="s">
        <v>1289</v>
      </c>
      <c r="B8546" s="94" t="s">
        <v>301</v>
      </c>
      <c r="C8546">
        <v>114470</v>
      </c>
      <c r="D8546" t="s">
        <v>18</v>
      </c>
      <c r="E8546">
        <v>117</v>
      </c>
      <c r="F8546" t="s">
        <v>195</v>
      </c>
    </row>
    <row r="8547" spans="1:6">
      <c r="A8547" t="s">
        <v>1289</v>
      </c>
      <c r="B8547" s="94" t="s">
        <v>235</v>
      </c>
      <c r="C8547">
        <v>90000</v>
      </c>
      <c r="D8547" t="s">
        <v>12</v>
      </c>
      <c r="E8547">
        <v>7</v>
      </c>
      <c r="F8547" t="s">
        <v>434</v>
      </c>
    </row>
    <row r="8548" spans="1:6">
      <c r="A8548" t="s">
        <v>1289</v>
      </c>
      <c r="B8548" s="94" t="s">
        <v>151</v>
      </c>
      <c r="C8548">
        <v>119000</v>
      </c>
      <c r="D8548" t="s">
        <v>12</v>
      </c>
      <c r="E8548">
        <v>76</v>
      </c>
      <c r="F8548" t="s">
        <v>524</v>
      </c>
    </row>
    <row r="8549" spans="1:6">
      <c r="A8549" t="s">
        <v>1234</v>
      </c>
      <c r="B8549" s="94" t="s">
        <v>587</v>
      </c>
      <c r="C8549">
        <v>699000</v>
      </c>
      <c r="D8549" t="s">
        <v>16</v>
      </c>
      <c r="E8549">
        <v>360</v>
      </c>
      <c r="F8549" t="s">
        <v>293</v>
      </c>
    </row>
    <row r="8550" spans="1:6">
      <c r="A8550" t="s">
        <v>1234</v>
      </c>
      <c r="B8550" s="94" t="s">
        <v>151</v>
      </c>
      <c r="C8550">
        <v>729900</v>
      </c>
      <c r="D8550" t="s">
        <v>16</v>
      </c>
      <c r="E8550">
        <v>76</v>
      </c>
      <c r="F8550" t="s">
        <v>219</v>
      </c>
    </row>
    <row r="8551" spans="1:6">
      <c r="A8551" t="s">
        <v>1289</v>
      </c>
      <c r="B8551" s="94" t="s">
        <v>50</v>
      </c>
      <c r="C8551">
        <v>129999</v>
      </c>
      <c r="D8551" t="s">
        <v>12</v>
      </c>
      <c r="E8551">
        <v>3</v>
      </c>
      <c r="F8551" t="s">
        <v>1245</v>
      </c>
    </row>
    <row r="8552" spans="1:6">
      <c r="A8552" t="s">
        <v>1289</v>
      </c>
      <c r="B8552" s="94" t="s">
        <v>156</v>
      </c>
      <c r="C8552">
        <v>134900</v>
      </c>
      <c r="D8552" t="s">
        <v>12</v>
      </c>
      <c r="E8552">
        <v>153</v>
      </c>
      <c r="F8552" t="s">
        <v>585</v>
      </c>
    </row>
    <row r="8553" spans="1:6">
      <c r="A8553" t="s">
        <v>1289</v>
      </c>
      <c r="B8553" s="94" t="s">
        <v>148</v>
      </c>
      <c r="C8553">
        <v>135000</v>
      </c>
      <c r="D8553" t="s">
        <v>18</v>
      </c>
      <c r="E8553">
        <v>45</v>
      </c>
      <c r="F8553" t="s">
        <v>399</v>
      </c>
    </row>
    <row r="8554" spans="1:6">
      <c r="A8554" t="s">
        <v>1289</v>
      </c>
      <c r="B8554" s="94" t="s">
        <v>360</v>
      </c>
      <c r="C8554">
        <v>118500</v>
      </c>
      <c r="D8554" t="s">
        <v>12</v>
      </c>
      <c r="E8554">
        <v>269</v>
      </c>
      <c r="F8554" t="s">
        <v>107</v>
      </c>
    </row>
    <row r="8555" spans="1:6">
      <c r="A8555" t="s">
        <v>1289</v>
      </c>
      <c r="B8555" s="94" t="s">
        <v>761</v>
      </c>
      <c r="C8555">
        <v>124900</v>
      </c>
      <c r="D8555" t="s">
        <v>12</v>
      </c>
      <c r="E8555">
        <v>234</v>
      </c>
      <c r="F8555" t="s">
        <v>1126</v>
      </c>
    </row>
    <row r="8556" spans="1:6">
      <c r="A8556" t="s">
        <v>1289</v>
      </c>
      <c r="B8556" s="94" t="s">
        <v>92</v>
      </c>
      <c r="C8556">
        <v>139900</v>
      </c>
      <c r="D8556" t="s">
        <v>12</v>
      </c>
      <c r="E8556">
        <v>88</v>
      </c>
      <c r="F8556" t="s">
        <v>61</v>
      </c>
    </row>
    <row r="8557" spans="1:6">
      <c r="A8557" t="s">
        <v>1289</v>
      </c>
      <c r="B8557" s="94" t="s">
        <v>162</v>
      </c>
      <c r="C8557">
        <v>139900</v>
      </c>
      <c r="D8557" t="s">
        <v>12</v>
      </c>
      <c r="E8557">
        <v>19</v>
      </c>
      <c r="F8557" t="s">
        <v>399</v>
      </c>
    </row>
    <row r="8558" spans="1:6">
      <c r="A8558" t="s">
        <v>1289</v>
      </c>
      <c r="B8558" s="94" t="s">
        <v>259</v>
      </c>
      <c r="C8558">
        <v>141000</v>
      </c>
      <c r="D8558" t="s">
        <v>12</v>
      </c>
      <c r="E8558">
        <v>69</v>
      </c>
      <c r="F8558" t="s">
        <v>136</v>
      </c>
    </row>
    <row r="8559" spans="1:6">
      <c r="A8559" t="s">
        <v>1289</v>
      </c>
      <c r="B8559" s="94" t="s">
        <v>624</v>
      </c>
      <c r="C8559">
        <v>141500</v>
      </c>
      <c r="D8559" t="s">
        <v>12</v>
      </c>
      <c r="E8559">
        <v>178</v>
      </c>
      <c r="F8559" t="s">
        <v>1111</v>
      </c>
    </row>
    <row r="8560" spans="1:6">
      <c r="A8560" t="s">
        <v>1289</v>
      </c>
      <c r="B8560" s="94" t="s">
        <v>709</v>
      </c>
      <c r="C8560">
        <v>149000</v>
      </c>
      <c r="D8560" t="s">
        <v>12</v>
      </c>
      <c r="E8560">
        <v>306</v>
      </c>
      <c r="F8560" t="s">
        <v>546</v>
      </c>
    </row>
    <row r="8561" spans="1:6">
      <c r="A8561" t="s">
        <v>1289</v>
      </c>
      <c r="B8561" s="94" t="s">
        <v>1290</v>
      </c>
      <c r="C8561">
        <v>129900</v>
      </c>
      <c r="D8561" t="s">
        <v>12</v>
      </c>
      <c r="E8561">
        <v>824</v>
      </c>
      <c r="F8561" t="s">
        <v>85</v>
      </c>
    </row>
    <row r="8562" spans="1:6">
      <c r="A8562" t="s">
        <v>1289</v>
      </c>
      <c r="B8562" s="94" t="s">
        <v>218</v>
      </c>
      <c r="C8562">
        <v>149900</v>
      </c>
      <c r="D8562" t="s">
        <v>16</v>
      </c>
      <c r="E8562">
        <v>6</v>
      </c>
      <c r="F8562" t="s">
        <v>53</v>
      </c>
    </row>
    <row r="8563" spans="1:6">
      <c r="A8563" t="s">
        <v>1289</v>
      </c>
      <c r="B8563" s="94" t="s">
        <v>179</v>
      </c>
      <c r="C8563">
        <v>150000</v>
      </c>
      <c r="D8563" t="s">
        <v>12</v>
      </c>
      <c r="E8563">
        <v>327</v>
      </c>
      <c r="F8563" t="s">
        <v>359</v>
      </c>
    </row>
    <row r="8564" spans="1:6">
      <c r="A8564" t="s">
        <v>1289</v>
      </c>
      <c r="B8564" s="94" t="s">
        <v>203</v>
      </c>
      <c r="C8564">
        <v>139000</v>
      </c>
      <c r="D8564" t="s">
        <v>12</v>
      </c>
      <c r="E8564">
        <v>229</v>
      </c>
      <c r="F8564" t="s">
        <v>53</v>
      </c>
    </row>
    <row r="8565" spans="1:6">
      <c r="A8565" t="s">
        <v>1289</v>
      </c>
      <c r="B8565" s="94" t="s">
        <v>432</v>
      </c>
      <c r="C8565">
        <v>154900</v>
      </c>
      <c r="D8565" t="s">
        <v>12</v>
      </c>
      <c r="E8565">
        <v>219</v>
      </c>
      <c r="F8565" t="s">
        <v>1183</v>
      </c>
    </row>
    <row r="8566" spans="1:6">
      <c r="A8566" t="s">
        <v>1289</v>
      </c>
      <c r="B8566" s="94" t="s">
        <v>862</v>
      </c>
      <c r="C8566">
        <v>149900</v>
      </c>
      <c r="D8566" t="s">
        <v>12</v>
      </c>
      <c r="E8566">
        <v>369</v>
      </c>
      <c r="F8566" t="s">
        <v>209</v>
      </c>
    </row>
    <row r="8567" spans="1:6">
      <c r="A8567" t="s">
        <v>1289</v>
      </c>
      <c r="B8567" s="94" t="s">
        <v>186</v>
      </c>
      <c r="C8567">
        <v>159000</v>
      </c>
      <c r="D8567" t="s">
        <v>16</v>
      </c>
      <c r="E8567">
        <v>186</v>
      </c>
      <c r="F8567" t="s">
        <v>845</v>
      </c>
    </row>
    <row r="8568" spans="1:6">
      <c r="A8568" t="s">
        <v>1289</v>
      </c>
      <c r="B8568" s="94" t="s">
        <v>69</v>
      </c>
      <c r="C8568">
        <v>159000</v>
      </c>
      <c r="D8568" t="s">
        <v>12</v>
      </c>
      <c r="E8568">
        <v>80</v>
      </c>
      <c r="F8568" t="s">
        <v>87</v>
      </c>
    </row>
    <row r="8569" spans="1:6">
      <c r="A8569" t="s">
        <v>1289</v>
      </c>
      <c r="B8569" s="94" t="s">
        <v>245</v>
      </c>
      <c r="C8569">
        <v>169000</v>
      </c>
      <c r="D8569" t="s">
        <v>12</v>
      </c>
      <c r="E8569">
        <v>146</v>
      </c>
      <c r="F8569" t="s">
        <v>399</v>
      </c>
    </row>
    <row r="8570" spans="1:6">
      <c r="A8570" t="s">
        <v>1289</v>
      </c>
      <c r="B8570" s="94" t="s">
        <v>714</v>
      </c>
      <c r="C8570">
        <v>165900</v>
      </c>
      <c r="D8570" t="s">
        <v>12</v>
      </c>
      <c r="E8570">
        <v>403</v>
      </c>
      <c r="F8570" t="s">
        <v>1126</v>
      </c>
    </row>
    <row r="8571" spans="1:6">
      <c r="A8571" t="s">
        <v>1289</v>
      </c>
      <c r="B8571" s="94" t="s">
        <v>125</v>
      </c>
      <c r="C8571">
        <v>168900</v>
      </c>
      <c r="D8571" t="s">
        <v>18</v>
      </c>
      <c r="E8571">
        <v>265</v>
      </c>
      <c r="F8571" t="s">
        <v>1291</v>
      </c>
    </row>
    <row r="8572" spans="1:6">
      <c r="A8572" t="s">
        <v>1289</v>
      </c>
      <c r="B8572" s="94" t="s">
        <v>58</v>
      </c>
      <c r="C8572">
        <v>169900</v>
      </c>
      <c r="D8572" t="s">
        <v>12</v>
      </c>
      <c r="E8572">
        <v>95</v>
      </c>
      <c r="F8572" t="s">
        <v>597</v>
      </c>
    </row>
    <row r="8573" spans="1:6">
      <c r="A8573" t="s">
        <v>1289</v>
      </c>
      <c r="B8573" s="94" t="s">
        <v>225</v>
      </c>
      <c r="C8573">
        <v>170000</v>
      </c>
      <c r="D8573" t="s">
        <v>12</v>
      </c>
      <c r="E8573">
        <v>24</v>
      </c>
      <c r="F8573" t="s">
        <v>87</v>
      </c>
    </row>
    <row r="8574" spans="1:6">
      <c r="A8574" t="s">
        <v>1289</v>
      </c>
      <c r="B8574" s="94" t="s">
        <v>281</v>
      </c>
      <c r="C8574">
        <v>179000</v>
      </c>
      <c r="D8574" t="s">
        <v>16</v>
      </c>
      <c r="E8574">
        <v>94</v>
      </c>
      <c r="F8574" t="s">
        <v>678</v>
      </c>
    </row>
    <row r="8575" spans="1:6">
      <c r="A8575" t="s">
        <v>1289</v>
      </c>
      <c r="B8575" s="94" t="s">
        <v>484</v>
      </c>
      <c r="C8575">
        <v>179900</v>
      </c>
      <c r="D8575" t="s">
        <v>12</v>
      </c>
      <c r="E8575">
        <v>188</v>
      </c>
      <c r="F8575" t="s">
        <v>955</v>
      </c>
    </row>
    <row r="8576" spans="1:6">
      <c r="A8576" t="s">
        <v>1289</v>
      </c>
      <c r="B8576" s="94" t="s">
        <v>362</v>
      </c>
      <c r="C8576">
        <v>180000</v>
      </c>
      <c r="D8576" t="s">
        <v>12</v>
      </c>
      <c r="E8576">
        <v>301</v>
      </c>
      <c r="F8576" t="s">
        <v>327</v>
      </c>
    </row>
    <row r="8577" spans="1:6">
      <c r="A8577" t="s">
        <v>1263</v>
      </c>
      <c r="B8577" s="94" t="s">
        <v>360</v>
      </c>
      <c r="C8577">
        <v>419000</v>
      </c>
      <c r="D8577" t="s">
        <v>16</v>
      </c>
      <c r="E8577">
        <v>269</v>
      </c>
      <c r="F8577" t="s">
        <v>53</v>
      </c>
    </row>
    <row r="8578" spans="1:6">
      <c r="A8578" t="s">
        <v>1263</v>
      </c>
      <c r="B8578" s="94" t="s">
        <v>66</v>
      </c>
      <c r="C8578">
        <v>443000</v>
      </c>
      <c r="D8578" t="s">
        <v>16</v>
      </c>
      <c r="E8578">
        <v>174</v>
      </c>
      <c r="F8578" t="s">
        <v>1178</v>
      </c>
    </row>
    <row r="8579" spans="1:6">
      <c r="A8579" t="s">
        <v>1263</v>
      </c>
      <c r="B8579" s="94" t="s">
        <v>851</v>
      </c>
      <c r="C8579">
        <v>449500</v>
      </c>
      <c r="D8579" t="s">
        <v>16</v>
      </c>
      <c r="E8579">
        <v>412</v>
      </c>
      <c r="F8579" t="s">
        <v>189</v>
      </c>
    </row>
    <row r="8580" spans="1:6">
      <c r="A8580" t="s">
        <v>1263</v>
      </c>
      <c r="B8580" s="94" t="s">
        <v>275</v>
      </c>
      <c r="C8580">
        <v>459000</v>
      </c>
      <c r="D8580" t="s">
        <v>16</v>
      </c>
      <c r="E8580">
        <v>277</v>
      </c>
      <c r="F8580" t="s">
        <v>405</v>
      </c>
    </row>
    <row r="8581" spans="1:6">
      <c r="A8581" t="s">
        <v>1263</v>
      </c>
      <c r="B8581" s="94" t="s">
        <v>93</v>
      </c>
      <c r="C8581">
        <v>475000</v>
      </c>
      <c r="D8581" t="s">
        <v>16</v>
      </c>
      <c r="E8581">
        <v>42</v>
      </c>
      <c r="F8581" t="s">
        <v>434</v>
      </c>
    </row>
    <row r="8582" spans="1:6">
      <c r="A8582" t="s">
        <v>1263</v>
      </c>
      <c r="B8582" s="94" t="s">
        <v>232</v>
      </c>
      <c r="C8582">
        <v>479990</v>
      </c>
      <c r="D8582" t="s">
        <v>16</v>
      </c>
      <c r="E8582">
        <v>150</v>
      </c>
      <c r="F8582" t="s">
        <v>935</v>
      </c>
    </row>
    <row r="8583" spans="1:6">
      <c r="A8583" t="s">
        <v>1263</v>
      </c>
      <c r="B8583" s="94" t="s">
        <v>406</v>
      </c>
      <c r="C8583">
        <v>499000</v>
      </c>
      <c r="D8583" t="s">
        <v>16</v>
      </c>
      <c r="E8583">
        <v>154</v>
      </c>
      <c r="F8583" t="s">
        <v>739</v>
      </c>
    </row>
    <row r="8584" spans="1:6">
      <c r="A8584" t="s">
        <v>1263</v>
      </c>
      <c r="B8584" s="94" t="s">
        <v>346</v>
      </c>
      <c r="C8584">
        <v>499000</v>
      </c>
      <c r="D8584" t="s">
        <v>16</v>
      </c>
      <c r="E8584">
        <v>81</v>
      </c>
      <c r="F8584" t="s">
        <v>739</v>
      </c>
    </row>
    <row r="8585" spans="1:6">
      <c r="A8585" t="s">
        <v>1263</v>
      </c>
      <c r="B8585" s="94" t="s">
        <v>235</v>
      </c>
      <c r="C8585">
        <v>499995</v>
      </c>
      <c r="D8585" t="s">
        <v>16</v>
      </c>
      <c r="E8585">
        <v>7</v>
      </c>
      <c r="F8585" t="s">
        <v>1275</v>
      </c>
    </row>
    <row r="8586" spans="1:6">
      <c r="A8586" t="s">
        <v>1263</v>
      </c>
      <c r="B8586" s="94" t="s">
        <v>199</v>
      </c>
      <c r="C8586">
        <v>530000</v>
      </c>
      <c r="D8586" t="s">
        <v>16</v>
      </c>
      <c r="E8586">
        <v>159</v>
      </c>
      <c r="F8586" t="s">
        <v>213</v>
      </c>
    </row>
    <row r="8587" spans="1:6">
      <c r="A8587" t="s">
        <v>1263</v>
      </c>
      <c r="B8587" s="94" t="s">
        <v>254</v>
      </c>
      <c r="C8587">
        <v>549000</v>
      </c>
      <c r="D8587" t="s">
        <v>16</v>
      </c>
      <c r="E8587">
        <v>181</v>
      </c>
      <c r="F8587" t="s">
        <v>739</v>
      </c>
    </row>
    <row r="8588" spans="1:6">
      <c r="A8588" t="s">
        <v>1263</v>
      </c>
      <c r="B8588" s="94" t="s">
        <v>596</v>
      </c>
      <c r="C8588">
        <v>549900</v>
      </c>
      <c r="D8588" t="s">
        <v>18</v>
      </c>
      <c r="E8588">
        <v>167</v>
      </c>
      <c r="F8588" t="s">
        <v>739</v>
      </c>
    </row>
    <row r="8589" spans="1:6">
      <c r="A8589" t="s">
        <v>1263</v>
      </c>
      <c r="B8589" s="94" t="s">
        <v>298</v>
      </c>
      <c r="C8589">
        <v>585000</v>
      </c>
      <c r="D8589" t="s">
        <v>16</v>
      </c>
      <c r="E8589">
        <v>137</v>
      </c>
      <c r="F8589" t="s">
        <v>739</v>
      </c>
    </row>
    <row r="8590" spans="1:6">
      <c r="A8590" t="s">
        <v>1263</v>
      </c>
      <c r="B8590" s="94" t="s">
        <v>484</v>
      </c>
      <c r="C8590">
        <v>610000</v>
      </c>
      <c r="D8590" t="s">
        <v>16</v>
      </c>
      <c r="E8590">
        <v>188</v>
      </c>
      <c r="F8590" t="s">
        <v>1292</v>
      </c>
    </row>
    <row r="8591" spans="1:6">
      <c r="A8591" t="s">
        <v>1263</v>
      </c>
      <c r="B8591" s="94" t="s">
        <v>183</v>
      </c>
      <c r="C8591">
        <v>629995</v>
      </c>
      <c r="D8591" t="s">
        <v>16</v>
      </c>
      <c r="E8591">
        <v>54</v>
      </c>
      <c r="F8591" t="s">
        <v>1275</v>
      </c>
    </row>
    <row r="8592" spans="1:6">
      <c r="A8592" t="s">
        <v>1263</v>
      </c>
      <c r="B8592" s="94" t="s">
        <v>132</v>
      </c>
      <c r="C8592">
        <v>649995</v>
      </c>
      <c r="D8592" t="s">
        <v>16</v>
      </c>
      <c r="E8592">
        <v>293</v>
      </c>
      <c r="F8592" t="s">
        <v>1275</v>
      </c>
    </row>
    <row r="8593" spans="1:6">
      <c r="A8593" t="s">
        <v>1263</v>
      </c>
      <c r="B8593" s="94" t="s">
        <v>346</v>
      </c>
      <c r="C8593">
        <v>699000</v>
      </c>
      <c r="D8593" t="s">
        <v>16</v>
      </c>
      <c r="E8593">
        <v>81</v>
      </c>
      <c r="F8593" t="s">
        <v>739</v>
      </c>
    </row>
    <row r="8594" spans="1:6">
      <c r="A8594" t="s">
        <v>1263</v>
      </c>
      <c r="B8594" s="94" t="s">
        <v>200</v>
      </c>
      <c r="C8594">
        <v>729900</v>
      </c>
      <c r="D8594" t="s">
        <v>16</v>
      </c>
      <c r="E8594">
        <v>21</v>
      </c>
      <c r="F8594" t="s">
        <v>759</v>
      </c>
    </row>
    <row r="8595" spans="1:6">
      <c r="A8595" t="s">
        <v>1263</v>
      </c>
      <c r="B8595" s="94" t="s">
        <v>237</v>
      </c>
      <c r="C8595">
        <v>774900</v>
      </c>
      <c r="D8595" t="s">
        <v>16</v>
      </c>
      <c r="E8595">
        <v>170</v>
      </c>
      <c r="F8595" t="s">
        <v>315</v>
      </c>
    </row>
    <row r="8596" spans="1:6">
      <c r="A8596" t="s">
        <v>1263</v>
      </c>
      <c r="B8596" s="94" t="s">
        <v>138</v>
      </c>
      <c r="C8596">
        <v>850000</v>
      </c>
      <c r="D8596" t="s">
        <v>16</v>
      </c>
      <c r="E8596">
        <v>164</v>
      </c>
      <c r="F8596" t="s">
        <v>185</v>
      </c>
    </row>
    <row r="8597" spans="1:6">
      <c r="A8597" t="s">
        <v>1263</v>
      </c>
      <c r="B8597" s="94" t="s">
        <v>76</v>
      </c>
      <c r="C8597">
        <v>889900</v>
      </c>
      <c r="D8597" t="s">
        <v>16</v>
      </c>
      <c r="E8597">
        <v>49</v>
      </c>
      <c r="F8597" s="95" t="s">
        <v>1022</v>
      </c>
    </row>
    <row r="8598" spans="1:6">
      <c r="A8598" t="s">
        <v>1263</v>
      </c>
      <c r="B8598" s="94" t="s">
        <v>321</v>
      </c>
      <c r="C8598">
        <v>989000</v>
      </c>
      <c r="D8598" t="s">
        <v>16</v>
      </c>
      <c r="E8598">
        <v>122</v>
      </c>
      <c r="F8598" t="s">
        <v>739</v>
      </c>
    </row>
    <row r="8599" spans="1:6">
      <c r="A8599" t="s">
        <v>1263</v>
      </c>
      <c r="B8599" s="94" t="s">
        <v>190</v>
      </c>
      <c r="C8599">
        <v>1195000</v>
      </c>
      <c r="D8599" t="s">
        <v>16</v>
      </c>
      <c r="E8599">
        <v>125</v>
      </c>
      <c r="F8599" t="s">
        <v>136</v>
      </c>
    </row>
    <row r="8600" spans="1:6">
      <c r="A8600" t="s">
        <v>1289</v>
      </c>
      <c r="B8600" s="94" t="s">
        <v>237</v>
      </c>
      <c r="C8600">
        <v>59000</v>
      </c>
      <c r="D8600" t="s">
        <v>12</v>
      </c>
      <c r="E8600">
        <v>170</v>
      </c>
      <c r="F8600" t="s">
        <v>136</v>
      </c>
    </row>
    <row r="8601" spans="1:6">
      <c r="A8601" t="s">
        <v>1289</v>
      </c>
      <c r="B8601" s="94" t="s">
        <v>160</v>
      </c>
      <c r="C8601">
        <v>61900</v>
      </c>
      <c r="D8601" t="s">
        <v>12</v>
      </c>
      <c r="E8601">
        <v>166</v>
      </c>
      <c r="F8601" t="s">
        <v>161</v>
      </c>
    </row>
    <row r="8602" spans="1:6">
      <c r="A8602" t="s">
        <v>1289</v>
      </c>
      <c r="B8602" s="94" t="s">
        <v>346</v>
      </c>
      <c r="C8602">
        <v>64900</v>
      </c>
      <c r="D8602" t="s">
        <v>12</v>
      </c>
      <c r="E8602">
        <v>81</v>
      </c>
      <c r="F8602" t="s">
        <v>127</v>
      </c>
    </row>
    <row r="8603" spans="1:6">
      <c r="A8603" t="s">
        <v>1289</v>
      </c>
      <c r="B8603" s="94" t="s">
        <v>493</v>
      </c>
      <c r="C8603">
        <v>69900</v>
      </c>
      <c r="D8603" t="s">
        <v>12</v>
      </c>
      <c r="E8603">
        <v>5</v>
      </c>
      <c r="F8603" t="s">
        <v>794</v>
      </c>
    </row>
    <row r="8604" spans="1:6">
      <c r="A8604" t="s">
        <v>1289</v>
      </c>
      <c r="B8604" s="94" t="s">
        <v>508</v>
      </c>
      <c r="C8604">
        <v>74900</v>
      </c>
      <c r="D8604" t="s">
        <v>12</v>
      </c>
      <c r="E8604">
        <v>209</v>
      </c>
      <c r="F8604" t="s">
        <v>280</v>
      </c>
    </row>
    <row r="8605" spans="1:6">
      <c r="A8605" t="s">
        <v>1289</v>
      </c>
      <c r="B8605" s="94" t="s">
        <v>96</v>
      </c>
      <c r="C8605">
        <v>74900</v>
      </c>
      <c r="D8605" t="s">
        <v>12</v>
      </c>
      <c r="E8605">
        <v>73</v>
      </c>
      <c r="F8605" t="s">
        <v>174</v>
      </c>
    </row>
    <row r="8606" spans="1:6">
      <c r="A8606" t="s">
        <v>1289</v>
      </c>
      <c r="B8606" s="94" t="s">
        <v>242</v>
      </c>
      <c r="C8606">
        <v>74900</v>
      </c>
      <c r="D8606" t="s">
        <v>12</v>
      </c>
      <c r="E8606">
        <v>25</v>
      </c>
      <c r="F8606" t="s">
        <v>228</v>
      </c>
    </row>
    <row r="8607" spans="1:6">
      <c r="A8607" t="s">
        <v>1289</v>
      </c>
      <c r="B8607" s="94" t="s">
        <v>285</v>
      </c>
      <c r="C8607">
        <v>79000</v>
      </c>
      <c r="D8607" t="s">
        <v>12</v>
      </c>
      <c r="E8607">
        <v>263</v>
      </c>
      <c r="F8607" t="s">
        <v>113</v>
      </c>
    </row>
    <row r="8608" spans="1:6">
      <c r="A8608" t="s">
        <v>1289</v>
      </c>
      <c r="B8608" s="94" t="s">
        <v>190</v>
      </c>
      <c r="C8608">
        <v>79000</v>
      </c>
      <c r="D8608" t="s">
        <v>12</v>
      </c>
      <c r="E8608">
        <v>125</v>
      </c>
      <c r="F8608" t="s">
        <v>113</v>
      </c>
    </row>
    <row r="8609" spans="1:6">
      <c r="A8609" t="s">
        <v>1293</v>
      </c>
      <c r="B8609" s="94" t="s">
        <v>69</v>
      </c>
      <c r="C8609">
        <v>33750</v>
      </c>
      <c r="D8609" t="s">
        <v>12</v>
      </c>
      <c r="E8609">
        <v>80</v>
      </c>
      <c r="F8609" t="s">
        <v>166</v>
      </c>
    </row>
    <row r="8610" spans="1:6">
      <c r="A8610" t="s">
        <v>1293</v>
      </c>
      <c r="B8610" s="94" t="s">
        <v>285</v>
      </c>
      <c r="C8610">
        <v>50000</v>
      </c>
      <c r="D8610" t="s">
        <v>12</v>
      </c>
      <c r="E8610">
        <v>263</v>
      </c>
      <c r="F8610" t="s">
        <v>524</v>
      </c>
    </row>
    <row r="8611" spans="1:6">
      <c r="A8611" t="s">
        <v>1293</v>
      </c>
      <c r="B8611" s="94" t="s">
        <v>418</v>
      </c>
      <c r="C8611">
        <v>50000</v>
      </c>
      <c r="D8611" s="95" t="s">
        <v>43</v>
      </c>
      <c r="E8611">
        <v>55</v>
      </c>
      <c r="F8611" t="s">
        <v>113</v>
      </c>
    </row>
    <row r="8612" spans="1:6">
      <c r="A8612" t="s">
        <v>1293</v>
      </c>
      <c r="B8612" s="94" t="s">
        <v>200</v>
      </c>
      <c r="C8612">
        <v>50000</v>
      </c>
      <c r="D8612" t="s">
        <v>12</v>
      </c>
      <c r="E8612">
        <v>21</v>
      </c>
      <c r="F8612" t="s">
        <v>53</v>
      </c>
    </row>
    <row r="8613" spans="1:6">
      <c r="A8613" t="s">
        <v>1293</v>
      </c>
      <c r="B8613" s="94" t="s">
        <v>178</v>
      </c>
      <c r="C8613">
        <v>50900</v>
      </c>
      <c r="D8613" t="s">
        <v>18</v>
      </c>
      <c r="E8613">
        <v>27</v>
      </c>
      <c r="F8613" t="s">
        <v>597</v>
      </c>
    </row>
    <row r="8614" spans="1:6">
      <c r="A8614" t="s">
        <v>1293</v>
      </c>
      <c r="B8614" s="94" t="s">
        <v>96</v>
      </c>
      <c r="C8614">
        <v>51900</v>
      </c>
      <c r="D8614" t="s">
        <v>12</v>
      </c>
      <c r="E8614">
        <v>73</v>
      </c>
      <c r="F8614" t="s">
        <v>272</v>
      </c>
    </row>
    <row r="8615" spans="1:6">
      <c r="A8615" t="s">
        <v>1293</v>
      </c>
      <c r="B8615" s="94" t="s">
        <v>108</v>
      </c>
      <c r="C8615">
        <v>54900</v>
      </c>
      <c r="D8615" t="s">
        <v>12</v>
      </c>
      <c r="E8615">
        <v>77</v>
      </c>
      <c r="F8615" t="s">
        <v>569</v>
      </c>
    </row>
    <row r="8616" spans="1:6">
      <c r="A8616" t="s">
        <v>1293</v>
      </c>
      <c r="B8616" s="94" t="s">
        <v>250</v>
      </c>
      <c r="C8616">
        <v>56500</v>
      </c>
      <c r="D8616" t="s">
        <v>12</v>
      </c>
      <c r="E8616">
        <v>11</v>
      </c>
      <c r="F8616" t="s">
        <v>102</v>
      </c>
    </row>
    <row r="8617" spans="1:6">
      <c r="A8617" t="s">
        <v>1293</v>
      </c>
      <c r="B8617" s="94" t="s">
        <v>375</v>
      </c>
      <c r="C8617">
        <v>59900</v>
      </c>
      <c r="D8617" t="s">
        <v>18</v>
      </c>
      <c r="E8617">
        <v>89</v>
      </c>
      <c r="F8617" t="s">
        <v>280</v>
      </c>
    </row>
    <row r="8618" spans="1:6">
      <c r="A8618" t="s">
        <v>1293</v>
      </c>
      <c r="B8618" s="94" t="s">
        <v>356</v>
      </c>
      <c r="C8618">
        <v>59900</v>
      </c>
      <c r="D8618" t="s">
        <v>12</v>
      </c>
      <c r="E8618">
        <v>1</v>
      </c>
      <c r="F8618" t="s">
        <v>405</v>
      </c>
    </row>
    <row r="8619" spans="1:6">
      <c r="A8619" t="s">
        <v>1293</v>
      </c>
      <c r="B8619" s="94" t="s">
        <v>910</v>
      </c>
      <c r="C8619">
        <v>63000</v>
      </c>
      <c r="D8619" s="95" t="s">
        <v>43</v>
      </c>
      <c r="E8619">
        <v>353</v>
      </c>
      <c r="F8619" t="s">
        <v>61</v>
      </c>
    </row>
    <row r="8620" spans="1:6">
      <c r="A8620" t="s">
        <v>1293</v>
      </c>
      <c r="B8620" s="94" t="s">
        <v>624</v>
      </c>
      <c r="C8620">
        <v>65000</v>
      </c>
      <c r="D8620" t="s">
        <v>17</v>
      </c>
      <c r="E8620">
        <v>178</v>
      </c>
      <c r="F8620" t="s">
        <v>213</v>
      </c>
    </row>
    <row r="8621" spans="1:6">
      <c r="A8621" t="s">
        <v>1293</v>
      </c>
      <c r="B8621" s="94" t="s">
        <v>611</v>
      </c>
      <c r="C8621">
        <v>66400</v>
      </c>
      <c r="D8621" t="s">
        <v>12</v>
      </c>
      <c r="E8621">
        <v>182</v>
      </c>
      <c r="F8621" t="s">
        <v>53</v>
      </c>
    </row>
    <row r="8622" spans="1:6">
      <c r="A8622" t="s">
        <v>1293</v>
      </c>
      <c r="B8622" s="94" t="s">
        <v>68</v>
      </c>
      <c r="C8622">
        <v>67500</v>
      </c>
      <c r="D8622" t="s">
        <v>12</v>
      </c>
      <c r="E8622">
        <v>4</v>
      </c>
      <c r="F8622" t="s">
        <v>1167</v>
      </c>
    </row>
    <row r="8623" spans="1:6">
      <c r="A8623" t="s">
        <v>1293</v>
      </c>
      <c r="B8623" s="94" t="s">
        <v>326</v>
      </c>
      <c r="C8623">
        <v>68900</v>
      </c>
      <c r="D8623" t="s">
        <v>12</v>
      </c>
      <c r="E8623">
        <v>34</v>
      </c>
      <c r="F8623" t="s">
        <v>105</v>
      </c>
    </row>
    <row r="8624" spans="1:6">
      <c r="A8624" t="s">
        <v>1293</v>
      </c>
      <c r="B8624" s="94" t="s">
        <v>747</v>
      </c>
      <c r="C8624">
        <v>69900</v>
      </c>
      <c r="D8624" t="s">
        <v>12</v>
      </c>
      <c r="E8624">
        <v>366</v>
      </c>
      <c r="F8624" t="s">
        <v>53</v>
      </c>
    </row>
    <row r="8625" spans="1:6">
      <c r="A8625" t="s">
        <v>1293</v>
      </c>
      <c r="B8625" s="94" t="s">
        <v>98</v>
      </c>
      <c r="C8625">
        <v>69900</v>
      </c>
      <c r="D8625" t="s">
        <v>17</v>
      </c>
      <c r="E8625">
        <v>119</v>
      </c>
      <c r="F8625" t="s">
        <v>1167</v>
      </c>
    </row>
    <row r="8626" spans="1:6">
      <c r="A8626" t="s">
        <v>1293</v>
      </c>
      <c r="B8626" s="94" t="s">
        <v>155</v>
      </c>
      <c r="C8626">
        <v>69900</v>
      </c>
      <c r="D8626" t="s">
        <v>12</v>
      </c>
      <c r="E8626">
        <v>28</v>
      </c>
      <c r="F8626" t="s">
        <v>213</v>
      </c>
    </row>
    <row r="8627" spans="1:6">
      <c r="A8627" t="s">
        <v>1293</v>
      </c>
      <c r="B8627" s="94" t="s">
        <v>218</v>
      </c>
      <c r="C8627">
        <v>69900</v>
      </c>
      <c r="D8627" t="s">
        <v>12</v>
      </c>
      <c r="E8627">
        <v>6</v>
      </c>
      <c r="F8627" t="s">
        <v>136</v>
      </c>
    </row>
    <row r="8628" spans="1:6">
      <c r="A8628" t="s">
        <v>1293</v>
      </c>
      <c r="B8628" s="94" t="s">
        <v>832</v>
      </c>
      <c r="C8628">
        <v>70000</v>
      </c>
      <c r="D8628" t="s">
        <v>18</v>
      </c>
      <c r="E8628">
        <v>440</v>
      </c>
      <c r="F8628" t="s">
        <v>196</v>
      </c>
    </row>
    <row r="8629" spans="1:6">
      <c r="A8629" t="s">
        <v>1293</v>
      </c>
      <c r="B8629" s="94" t="s">
        <v>785</v>
      </c>
      <c r="C8629">
        <v>72900</v>
      </c>
      <c r="D8629" t="s">
        <v>12</v>
      </c>
      <c r="E8629">
        <v>346</v>
      </c>
      <c r="F8629" t="s">
        <v>166</v>
      </c>
    </row>
    <row r="8630" spans="1:6">
      <c r="A8630" t="s">
        <v>1293</v>
      </c>
      <c r="B8630" s="94" t="s">
        <v>88</v>
      </c>
      <c r="C8630">
        <v>73500</v>
      </c>
      <c r="D8630" t="s">
        <v>12</v>
      </c>
      <c r="E8630">
        <v>175</v>
      </c>
      <c r="F8630" t="s">
        <v>253</v>
      </c>
    </row>
    <row r="8631" spans="1:6">
      <c r="A8631" t="s">
        <v>1293</v>
      </c>
      <c r="B8631" s="94" t="s">
        <v>416</v>
      </c>
      <c r="C8631">
        <v>73900</v>
      </c>
      <c r="D8631" t="s">
        <v>12</v>
      </c>
      <c r="E8631">
        <v>22</v>
      </c>
      <c r="F8631" t="s">
        <v>666</v>
      </c>
    </row>
    <row r="8632" spans="1:6">
      <c r="A8632" t="s">
        <v>1263</v>
      </c>
      <c r="B8632" s="94" t="s">
        <v>98</v>
      </c>
      <c r="C8632">
        <v>301600</v>
      </c>
      <c r="D8632" t="s">
        <v>16</v>
      </c>
      <c r="E8632">
        <v>119</v>
      </c>
      <c r="F8632" t="s">
        <v>174</v>
      </c>
    </row>
    <row r="8633" spans="1:6">
      <c r="A8633" t="s">
        <v>1293</v>
      </c>
      <c r="B8633" s="94" t="s">
        <v>149</v>
      </c>
      <c r="C8633">
        <v>74500</v>
      </c>
      <c r="D8633" t="s">
        <v>12</v>
      </c>
      <c r="E8633">
        <v>19</v>
      </c>
      <c r="F8633" t="s">
        <v>87</v>
      </c>
    </row>
    <row r="8634" spans="1:6">
      <c r="A8634" t="s">
        <v>1293</v>
      </c>
      <c r="B8634" s="94" t="s">
        <v>843</v>
      </c>
      <c r="C8634">
        <v>74500</v>
      </c>
      <c r="D8634" t="s">
        <v>17</v>
      </c>
      <c r="E8634">
        <v>517</v>
      </c>
      <c r="F8634" t="s">
        <v>1167</v>
      </c>
    </row>
    <row r="8635" spans="1:6">
      <c r="A8635" t="s">
        <v>1293</v>
      </c>
      <c r="B8635" s="94" t="s">
        <v>103</v>
      </c>
      <c r="C8635">
        <v>74900</v>
      </c>
      <c r="D8635" t="s">
        <v>12</v>
      </c>
      <c r="E8635">
        <v>103</v>
      </c>
      <c r="F8635" t="s">
        <v>196</v>
      </c>
    </row>
    <row r="8636" spans="1:6">
      <c r="A8636" t="s">
        <v>1293</v>
      </c>
      <c r="B8636" s="94" t="s">
        <v>82</v>
      </c>
      <c r="C8636">
        <v>74900</v>
      </c>
      <c r="D8636" t="s">
        <v>18</v>
      </c>
      <c r="E8636">
        <v>84</v>
      </c>
      <c r="F8636" t="s">
        <v>87</v>
      </c>
    </row>
    <row r="8637" spans="1:6">
      <c r="A8637" t="s">
        <v>1293</v>
      </c>
      <c r="B8637" s="94" t="s">
        <v>346</v>
      </c>
      <c r="C8637">
        <v>74900</v>
      </c>
      <c r="D8637" t="s">
        <v>12</v>
      </c>
      <c r="E8637">
        <v>38</v>
      </c>
      <c r="F8637" t="s">
        <v>434</v>
      </c>
    </row>
    <row r="8638" spans="1:6">
      <c r="A8638" t="s">
        <v>1293</v>
      </c>
      <c r="B8638" s="94" t="s">
        <v>444</v>
      </c>
      <c r="C8638">
        <v>75000</v>
      </c>
      <c r="D8638" t="s">
        <v>12</v>
      </c>
      <c r="E8638">
        <v>192</v>
      </c>
      <c r="F8638" t="s">
        <v>67</v>
      </c>
    </row>
    <row r="8639" spans="1:6">
      <c r="A8639" t="s">
        <v>1293</v>
      </c>
      <c r="B8639" s="94" t="s">
        <v>160</v>
      </c>
      <c r="C8639">
        <v>75000</v>
      </c>
      <c r="D8639" t="s">
        <v>12</v>
      </c>
      <c r="E8639">
        <v>166</v>
      </c>
      <c r="F8639" t="s">
        <v>402</v>
      </c>
    </row>
    <row r="8640" spans="1:6">
      <c r="A8640" t="s">
        <v>1293</v>
      </c>
      <c r="B8640" s="94" t="s">
        <v>449</v>
      </c>
      <c r="C8640">
        <v>75000</v>
      </c>
      <c r="D8640" t="s">
        <v>17</v>
      </c>
      <c r="E8640">
        <v>109</v>
      </c>
      <c r="F8640" t="s">
        <v>1167</v>
      </c>
    </row>
    <row r="8641" spans="1:6">
      <c r="A8641" t="s">
        <v>1286</v>
      </c>
      <c r="B8641" s="94" t="s">
        <v>1016</v>
      </c>
      <c r="C8641">
        <v>89900</v>
      </c>
      <c r="D8641" t="s">
        <v>20</v>
      </c>
      <c r="E8641">
        <v>496</v>
      </c>
      <c r="F8641" t="s">
        <v>536</v>
      </c>
    </row>
    <row r="8642" spans="1:6">
      <c r="A8642" t="s">
        <v>1286</v>
      </c>
      <c r="B8642" s="94" t="s">
        <v>169</v>
      </c>
      <c r="C8642">
        <v>130000</v>
      </c>
      <c r="D8642" t="s">
        <v>20</v>
      </c>
      <c r="E8642">
        <v>56</v>
      </c>
      <c r="F8642" t="s">
        <v>327</v>
      </c>
    </row>
    <row r="8643" spans="1:6">
      <c r="A8643" t="s">
        <v>1286</v>
      </c>
      <c r="B8643" s="94" t="s">
        <v>80</v>
      </c>
      <c r="C8643">
        <v>132500</v>
      </c>
      <c r="D8643" t="s">
        <v>12</v>
      </c>
      <c r="E8643">
        <v>47</v>
      </c>
      <c r="F8643" t="s">
        <v>767</v>
      </c>
    </row>
    <row r="8644" spans="1:6">
      <c r="A8644" t="s">
        <v>1286</v>
      </c>
      <c r="B8644" s="94" t="s">
        <v>504</v>
      </c>
      <c r="C8644">
        <v>134900</v>
      </c>
      <c r="D8644" t="s">
        <v>16</v>
      </c>
      <c r="E8644">
        <v>59</v>
      </c>
      <c r="F8644" t="s">
        <v>61</v>
      </c>
    </row>
    <row r="8645" spans="1:6">
      <c r="A8645" t="s">
        <v>1286</v>
      </c>
      <c r="B8645" s="94" t="s">
        <v>179</v>
      </c>
      <c r="C8645">
        <v>129900</v>
      </c>
      <c r="D8645" t="s">
        <v>18</v>
      </c>
      <c r="E8645">
        <v>327</v>
      </c>
      <c r="F8645" t="s">
        <v>1044</v>
      </c>
    </row>
    <row r="8646" spans="1:6">
      <c r="A8646" t="s">
        <v>1286</v>
      </c>
      <c r="B8646" s="94" t="s">
        <v>424</v>
      </c>
      <c r="C8646">
        <v>147000</v>
      </c>
      <c r="D8646" t="s">
        <v>12</v>
      </c>
      <c r="E8646">
        <v>96</v>
      </c>
      <c r="F8646" t="s">
        <v>580</v>
      </c>
    </row>
    <row r="8647" spans="1:6">
      <c r="A8647" t="s">
        <v>1286</v>
      </c>
      <c r="B8647" s="94" t="s">
        <v>719</v>
      </c>
      <c r="C8647">
        <v>136000</v>
      </c>
      <c r="D8647" t="s">
        <v>20</v>
      </c>
      <c r="E8647">
        <v>186</v>
      </c>
      <c r="F8647" t="s">
        <v>630</v>
      </c>
    </row>
    <row r="8648" spans="1:6">
      <c r="A8648" t="s">
        <v>1286</v>
      </c>
      <c r="B8648" s="94" t="s">
        <v>322</v>
      </c>
      <c r="C8648">
        <v>149900</v>
      </c>
      <c r="D8648" t="s">
        <v>16</v>
      </c>
      <c r="E8648">
        <v>9</v>
      </c>
      <c r="F8648" t="s">
        <v>1157</v>
      </c>
    </row>
    <row r="8649" spans="1:6">
      <c r="A8649" t="s">
        <v>1286</v>
      </c>
      <c r="B8649" s="94" t="s">
        <v>114</v>
      </c>
      <c r="C8649">
        <v>105000</v>
      </c>
      <c r="D8649" t="s">
        <v>12</v>
      </c>
      <c r="E8649">
        <v>156</v>
      </c>
      <c r="F8649" t="s">
        <v>327</v>
      </c>
    </row>
    <row r="8650" spans="1:6">
      <c r="A8650" t="s">
        <v>1286</v>
      </c>
      <c r="B8650" s="94" t="s">
        <v>140</v>
      </c>
      <c r="C8650">
        <v>154900</v>
      </c>
      <c r="D8650" t="s">
        <v>18</v>
      </c>
      <c r="E8650">
        <v>31</v>
      </c>
      <c r="F8650" t="s">
        <v>617</v>
      </c>
    </row>
    <row r="8651" spans="1:6">
      <c r="A8651" t="s">
        <v>1286</v>
      </c>
      <c r="B8651" s="94" t="s">
        <v>11</v>
      </c>
      <c r="C8651">
        <v>147500</v>
      </c>
      <c r="D8651" t="s">
        <v>18</v>
      </c>
      <c r="E8651">
        <v>194</v>
      </c>
      <c r="F8651" t="s">
        <v>252</v>
      </c>
    </row>
    <row r="8652" spans="1:6">
      <c r="A8652" t="s">
        <v>1286</v>
      </c>
      <c r="B8652" s="94" t="s">
        <v>149</v>
      </c>
      <c r="C8652">
        <v>160000</v>
      </c>
      <c r="D8652" t="s">
        <v>20</v>
      </c>
      <c r="E8652">
        <v>20</v>
      </c>
      <c r="F8652" t="s">
        <v>327</v>
      </c>
    </row>
    <row r="8653" spans="1:6">
      <c r="A8653" t="s">
        <v>1286</v>
      </c>
      <c r="B8653" s="94" t="s">
        <v>321</v>
      </c>
      <c r="C8653">
        <v>166900</v>
      </c>
      <c r="D8653" t="s">
        <v>20</v>
      </c>
      <c r="E8653">
        <v>122</v>
      </c>
      <c r="F8653" t="s">
        <v>327</v>
      </c>
    </row>
    <row r="8654" spans="1:6">
      <c r="A8654" t="s">
        <v>1286</v>
      </c>
      <c r="B8654" s="94" t="s">
        <v>225</v>
      </c>
      <c r="C8654">
        <v>179000</v>
      </c>
      <c r="D8654" t="s">
        <v>12</v>
      </c>
      <c r="E8654">
        <v>24</v>
      </c>
      <c r="F8654" t="s">
        <v>800</v>
      </c>
    </row>
    <row r="8655" spans="1:6">
      <c r="A8655" t="s">
        <v>1286</v>
      </c>
      <c r="B8655" s="94" t="s">
        <v>183</v>
      </c>
      <c r="C8655">
        <v>180000</v>
      </c>
      <c r="D8655" t="s">
        <v>16</v>
      </c>
      <c r="E8655">
        <v>54</v>
      </c>
      <c r="F8655" t="s">
        <v>61</v>
      </c>
    </row>
    <row r="8656" spans="1:6">
      <c r="A8656" t="s">
        <v>1286</v>
      </c>
      <c r="B8656" s="94" t="s">
        <v>148</v>
      </c>
      <c r="C8656">
        <v>185000</v>
      </c>
      <c r="D8656" t="s">
        <v>16</v>
      </c>
      <c r="E8656">
        <v>45</v>
      </c>
      <c r="F8656" t="s">
        <v>993</v>
      </c>
    </row>
    <row r="8657" spans="1:6">
      <c r="A8657" t="s">
        <v>1286</v>
      </c>
      <c r="B8657" s="94" t="s">
        <v>218</v>
      </c>
      <c r="C8657">
        <v>187000</v>
      </c>
      <c r="D8657" t="s">
        <v>16</v>
      </c>
      <c r="E8657">
        <v>6</v>
      </c>
      <c r="F8657" t="s">
        <v>166</v>
      </c>
    </row>
    <row r="8658" spans="1:6">
      <c r="A8658" t="s">
        <v>1286</v>
      </c>
      <c r="B8658" s="94" t="s">
        <v>588</v>
      </c>
      <c r="C8658">
        <v>150000</v>
      </c>
      <c r="D8658" t="s">
        <v>12</v>
      </c>
      <c r="E8658">
        <v>362</v>
      </c>
      <c r="F8658" t="s">
        <v>1096</v>
      </c>
    </row>
    <row r="8659" spans="1:6">
      <c r="A8659" t="s">
        <v>1286</v>
      </c>
      <c r="B8659" s="94" t="s">
        <v>381</v>
      </c>
      <c r="C8659">
        <v>199900</v>
      </c>
      <c r="D8659" t="s">
        <v>12</v>
      </c>
      <c r="E8659">
        <v>144</v>
      </c>
      <c r="F8659" t="s">
        <v>569</v>
      </c>
    </row>
    <row r="8660" spans="1:6">
      <c r="A8660" t="s">
        <v>1286</v>
      </c>
      <c r="B8660" s="94" t="s">
        <v>1153</v>
      </c>
      <c r="C8660">
        <v>199000</v>
      </c>
      <c r="D8660" t="s">
        <v>12</v>
      </c>
      <c r="E8660">
        <v>481</v>
      </c>
      <c r="F8660" t="s">
        <v>793</v>
      </c>
    </row>
    <row r="8661" spans="1:6">
      <c r="A8661" t="s">
        <v>1286</v>
      </c>
      <c r="B8661" s="94" t="s">
        <v>82</v>
      </c>
      <c r="C8661">
        <v>234500</v>
      </c>
      <c r="D8661" t="s">
        <v>12</v>
      </c>
      <c r="E8661">
        <v>84</v>
      </c>
      <c r="F8661" t="s">
        <v>1173</v>
      </c>
    </row>
    <row r="8662" spans="1:6">
      <c r="A8662" t="s">
        <v>1286</v>
      </c>
      <c r="B8662" s="94" t="s">
        <v>323</v>
      </c>
      <c r="C8662">
        <v>240000</v>
      </c>
      <c r="D8662" t="s">
        <v>16</v>
      </c>
      <c r="E8662">
        <v>14</v>
      </c>
      <c r="F8662" t="s">
        <v>569</v>
      </c>
    </row>
    <row r="8663" spans="1:6">
      <c r="A8663" t="s">
        <v>1286</v>
      </c>
      <c r="B8663" s="94" t="s">
        <v>493</v>
      </c>
      <c r="C8663">
        <v>249900</v>
      </c>
      <c r="D8663" t="s">
        <v>16</v>
      </c>
      <c r="E8663">
        <v>5</v>
      </c>
      <c r="F8663" t="s">
        <v>439</v>
      </c>
    </row>
    <row r="8664" spans="1:6">
      <c r="A8664" t="s">
        <v>1286</v>
      </c>
      <c r="B8664" s="94" t="s">
        <v>235</v>
      </c>
      <c r="C8664">
        <v>274900</v>
      </c>
      <c r="D8664" t="s">
        <v>16</v>
      </c>
      <c r="E8664">
        <v>7</v>
      </c>
      <c r="F8664" t="s">
        <v>792</v>
      </c>
    </row>
    <row r="8665" spans="1:6">
      <c r="A8665" t="s">
        <v>1286</v>
      </c>
      <c r="B8665" s="94" t="s">
        <v>225</v>
      </c>
      <c r="C8665">
        <v>279000</v>
      </c>
      <c r="D8665" t="s">
        <v>17</v>
      </c>
      <c r="E8665">
        <v>24</v>
      </c>
      <c r="F8665" t="s">
        <v>1173</v>
      </c>
    </row>
    <row r="8666" spans="1:6">
      <c r="A8666" t="s">
        <v>1286</v>
      </c>
      <c r="B8666" s="94" t="s">
        <v>212</v>
      </c>
      <c r="C8666">
        <v>289900</v>
      </c>
      <c r="D8666" t="s">
        <v>16</v>
      </c>
      <c r="E8666">
        <v>32</v>
      </c>
      <c r="F8666" t="s">
        <v>53</v>
      </c>
    </row>
    <row r="8667" spans="1:6">
      <c r="A8667" t="s">
        <v>1286</v>
      </c>
      <c r="B8667" s="94" t="s">
        <v>232</v>
      </c>
      <c r="C8667">
        <v>295000</v>
      </c>
      <c r="D8667" t="s">
        <v>16</v>
      </c>
      <c r="E8667">
        <v>150</v>
      </c>
      <c r="F8667" t="s">
        <v>796</v>
      </c>
    </row>
    <row r="8668" spans="1:6">
      <c r="A8668" t="s">
        <v>1286</v>
      </c>
      <c r="B8668" s="94" t="s">
        <v>242</v>
      </c>
      <c r="C8668">
        <v>299000</v>
      </c>
      <c r="D8668" t="s">
        <v>16</v>
      </c>
      <c r="E8668">
        <v>25</v>
      </c>
      <c r="F8668" t="s">
        <v>697</v>
      </c>
    </row>
    <row r="8669" spans="1:6">
      <c r="A8669" t="s">
        <v>1286</v>
      </c>
      <c r="B8669" s="94" t="s">
        <v>76</v>
      </c>
      <c r="C8669">
        <v>314900</v>
      </c>
      <c r="D8669" t="s">
        <v>16</v>
      </c>
      <c r="E8669">
        <v>49</v>
      </c>
      <c r="F8669" t="s">
        <v>87</v>
      </c>
    </row>
    <row r="8670" spans="1:6">
      <c r="A8670" t="s">
        <v>1286</v>
      </c>
      <c r="B8670" s="94" t="s">
        <v>230</v>
      </c>
      <c r="C8670">
        <v>318000</v>
      </c>
      <c r="D8670" t="s">
        <v>42</v>
      </c>
      <c r="E8670">
        <v>87</v>
      </c>
      <c r="F8670" t="s">
        <v>405</v>
      </c>
    </row>
    <row r="8671" spans="1:6">
      <c r="A8671" t="s">
        <v>1286</v>
      </c>
      <c r="B8671" s="94" t="s">
        <v>349</v>
      </c>
      <c r="C8671">
        <v>319000</v>
      </c>
      <c r="D8671" s="95" t="s">
        <v>43</v>
      </c>
      <c r="E8671">
        <v>357</v>
      </c>
      <c r="F8671" t="s">
        <v>310</v>
      </c>
    </row>
    <row r="8672" spans="1:6">
      <c r="A8672" t="s">
        <v>1286</v>
      </c>
      <c r="B8672" s="94" t="s">
        <v>153</v>
      </c>
      <c r="C8672">
        <v>319900</v>
      </c>
      <c r="D8672" t="s">
        <v>42</v>
      </c>
      <c r="E8672">
        <v>90</v>
      </c>
      <c r="F8672" t="s">
        <v>1173</v>
      </c>
    </row>
    <row r="8673" spans="1:6">
      <c r="A8673" t="s">
        <v>1286</v>
      </c>
      <c r="B8673" s="94" t="s">
        <v>169</v>
      </c>
      <c r="C8673">
        <v>210000</v>
      </c>
      <c r="D8673" t="s">
        <v>12</v>
      </c>
      <c r="E8673">
        <v>56</v>
      </c>
      <c r="F8673" t="s">
        <v>793</v>
      </c>
    </row>
    <row r="8674" spans="1:6">
      <c r="A8674" t="s">
        <v>1286</v>
      </c>
      <c r="B8674" s="94" t="s">
        <v>611</v>
      </c>
      <c r="C8674">
        <v>339000</v>
      </c>
      <c r="D8674" t="s">
        <v>16</v>
      </c>
      <c r="E8674">
        <v>182</v>
      </c>
      <c r="F8674" t="s">
        <v>55</v>
      </c>
    </row>
    <row r="8675" spans="1:6">
      <c r="A8675" t="s">
        <v>1286</v>
      </c>
      <c r="B8675" s="94" t="s">
        <v>153</v>
      </c>
      <c r="C8675">
        <v>339900</v>
      </c>
      <c r="D8675" t="s">
        <v>42</v>
      </c>
      <c r="E8675">
        <v>90</v>
      </c>
      <c r="F8675" t="s">
        <v>1173</v>
      </c>
    </row>
    <row r="8676" spans="1:6">
      <c r="A8676" t="s">
        <v>1286</v>
      </c>
      <c r="B8676" s="94" t="s">
        <v>153</v>
      </c>
      <c r="C8676">
        <v>339900</v>
      </c>
      <c r="D8676" t="s">
        <v>42</v>
      </c>
      <c r="E8676">
        <v>90</v>
      </c>
      <c r="F8676" t="s">
        <v>1173</v>
      </c>
    </row>
    <row r="8677" spans="1:6">
      <c r="A8677" t="s">
        <v>1286</v>
      </c>
      <c r="B8677" s="94" t="s">
        <v>153</v>
      </c>
      <c r="C8677">
        <v>339900</v>
      </c>
      <c r="D8677" t="s">
        <v>42</v>
      </c>
      <c r="E8677">
        <v>90</v>
      </c>
      <c r="F8677" t="s">
        <v>1173</v>
      </c>
    </row>
    <row r="8678" spans="1:6">
      <c r="A8678" t="s">
        <v>1286</v>
      </c>
      <c r="B8678" s="94" t="s">
        <v>372</v>
      </c>
      <c r="C8678">
        <v>349000</v>
      </c>
      <c r="D8678" t="s">
        <v>16</v>
      </c>
      <c r="E8678">
        <v>157</v>
      </c>
      <c r="F8678" t="s">
        <v>1157</v>
      </c>
    </row>
    <row r="8679" spans="1:6">
      <c r="A8679" t="s">
        <v>1286</v>
      </c>
      <c r="B8679" s="94" t="s">
        <v>153</v>
      </c>
      <c r="C8679">
        <v>349900</v>
      </c>
      <c r="D8679" t="s">
        <v>42</v>
      </c>
      <c r="E8679">
        <v>90</v>
      </c>
      <c r="F8679" t="s">
        <v>1173</v>
      </c>
    </row>
    <row r="8680" spans="1:6">
      <c r="A8680" t="s">
        <v>1286</v>
      </c>
      <c r="B8680" s="94" t="s">
        <v>221</v>
      </c>
      <c r="C8680">
        <v>354900</v>
      </c>
      <c r="D8680" t="s">
        <v>17</v>
      </c>
      <c r="E8680">
        <v>62</v>
      </c>
      <c r="F8680" t="s">
        <v>75</v>
      </c>
    </row>
    <row r="8681" spans="1:6">
      <c r="A8681" t="s">
        <v>1286</v>
      </c>
      <c r="B8681" s="94" t="s">
        <v>162</v>
      </c>
      <c r="C8681">
        <v>364500</v>
      </c>
      <c r="D8681" t="s">
        <v>17</v>
      </c>
      <c r="E8681">
        <v>19</v>
      </c>
      <c r="F8681" t="s">
        <v>1173</v>
      </c>
    </row>
    <row r="8682" spans="1:6">
      <c r="A8682" t="s">
        <v>1286</v>
      </c>
      <c r="B8682" s="94" t="s">
        <v>485</v>
      </c>
      <c r="C8682">
        <v>369000</v>
      </c>
      <c r="D8682" t="s">
        <v>16</v>
      </c>
      <c r="E8682">
        <v>195</v>
      </c>
      <c r="F8682" t="s">
        <v>136</v>
      </c>
    </row>
    <row r="8683" spans="1:6">
      <c r="A8683" t="s">
        <v>1286</v>
      </c>
      <c r="B8683" s="94" t="s">
        <v>984</v>
      </c>
      <c r="C8683">
        <v>338900</v>
      </c>
      <c r="D8683" t="s">
        <v>16</v>
      </c>
      <c r="E8683">
        <v>349</v>
      </c>
      <c r="F8683" t="s">
        <v>315</v>
      </c>
    </row>
    <row r="8684" spans="1:6">
      <c r="A8684" t="s">
        <v>1286</v>
      </c>
      <c r="B8684" s="94" t="s">
        <v>375</v>
      </c>
      <c r="C8684">
        <v>375573</v>
      </c>
      <c r="D8684" t="s">
        <v>16</v>
      </c>
      <c r="E8684">
        <v>89</v>
      </c>
      <c r="F8684" t="s">
        <v>133</v>
      </c>
    </row>
    <row r="8685" spans="1:6">
      <c r="A8685" t="s">
        <v>1286</v>
      </c>
      <c r="B8685" s="94" t="s">
        <v>396</v>
      </c>
      <c r="C8685">
        <v>384500</v>
      </c>
      <c r="D8685" t="s">
        <v>17</v>
      </c>
      <c r="E8685">
        <v>243</v>
      </c>
      <c r="F8685" t="s">
        <v>209</v>
      </c>
    </row>
    <row r="8686" spans="1:6">
      <c r="A8686" t="s">
        <v>1286</v>
      </c>
      <c r="B8686" s="94" t="s">
        <v>382</v>
      </c>
      <c r="C8686">
        <v>398000</v>
      </c>
      <c r="D8686" t="s">
        <v>16</v>
      </c>
      <c r="E8686">
        <v>252</v>
      </c>
      <c r="F8686" t="s">
        <v>133</v>
      </c>
    </row>
    <row r="8687" spans="1:6">
      <c r="A8687" t="s">
        <v>1286</v>
      </c>
      <c r="B8687" s="94" t="s">
        <v>145</v>
      </c>
      <c r="C8687">
        <v>398000</v>
      </c>
      <c r="D8687" s="95" t="s">
        <v>43</v>
      </c>
      <c r="E8687">
        <v>83</v>
      </c>
      <c r="F8687" t="s">
        <v>1173</v>
      </c>
    </row>
    <row r="8688" spans="1:6">
      <c r="A8688" t="s">
        <v>1286</v>
      </c>
      <c r="B8688" s="94" t="s">
        <v>86</v>
      </c>
      <c r="C8688">
        <v>399800</v>
      </c>
      <c r="D8688" t="s">
        <v>16</v>
      </c>
      <c r="E8688">
        <v>112</v>
      </c>
      <c r="F8688" t="s">
        <v>793</v>
      </c>
    </row>
    <row r="8689" spans="1:6">
      <c r="A8689" t="s">
        <v>1286</v>
      </c>
      <c r="B8689" s="94" t="s">
        <v>611</v>
      </c>
      <c r="C8689">
        <v>409000</v>
      </c>
      <c r="D8689" t="s">
        <v>42</v>
      </c>
      <c r="E8689">
        <v>182</v>
      </c>
      <c r="F8689" t="s">
        <v>87</v>
      </c>
    </row>
    <row r="8690" spans="1:6">
      <c r="A8690" t="s">
        <v>1286</v>
      </c>
      <c r="B8690" s="94" t="s">
        <v>160</v>
      </c>
      <c r="C8690">
        <v>425000</v>
      </c>
      <c r="D8690" s="95" t="s">
        <v>43</v>
      </c>
      <c r="E8690">
        <v>166</v>
      </c>
      <c r="F8690" t="s">
        <v>196</v>
      </c>
    </row>
    <row r="8691" spans="1:6">
      <c r="A8691" t="s">
        <v>1286</v>
      </c>
      <c r="B8691" s="94" t="s">
        <v>1056</v>
      </c>
      <c r="C8691">
        <v>428900</v>
      </c>
      <c r="D8691" t="s">
        <v>42</v>
      </c>
      <c r="E8691">
        <v>545</v>
      </c>
      <c r="F8691" t="s">
        <v>933</v>
      </c>
    </row>
    <row r="8692" spans="1:6">
      <c r="A8692" t="s">
        <v>1286</v>
      </c>
      <c r="B8692" s="94" t="s">
        <v>396</v>
      </c>
      <c r="C8692">
        <v>439900</v>
      </c>
      <c r="D8692" t="s">
        <v>17</v>
      </c>
      <c r="E8692">
        <v>243</v>
      </c>
      <c r="F8692" t="s">
        <v>209</v>
      </c>
    </row>
    <row r="8693" spans="1:6">
      <c r="A8693" t="s">
        <v>1286</v>
      </c>
      <c r="B8693" s="94" t="s">
        <v>326</v>
      </c>
      <c r="C8693">
        <v>439900</v>
      </c>
      <c r="D8693" t="s">
        <v>42</v>
      </c>
      <c r="E8693">
        <v>34</v>
      </c>
      <c r="F8693" t="s">
        <v>293</v>
      </c>
    </row>
    <row r="8694" spans="1:6">
      <c r="A8694" t="s">
        <v>1286</v>
      </c>
      <c r="B8694" s="94" t="s">
        <v>368</v>
      </c>
      <c r="C8694">
        <v>448900</v>
      </c>
      <c r="D8694" t="s">
        <v>16</v>
      </c>
      <c r="E8694">
        <v>165</v>
      </c>
      <c r="F8694" t="s">
        <v>272</v>
      </c>
    </row>
    <row r="8695" spans="1:6">
      <c r="A8695" t="s">
        <v>1286</v>
      </c>
      <c r="B8695" s="94" t="s">
        <v>208</v>
      </c>
      <c r="C8695">
        <v>449000</v>
      </c>
      <c r="D8695" t="s">
        <v>16</v>
      </c>
      <c r="E8695">
        <v>160</v>
      </c>
      <c r="F8695" t="s">
        <v>209</v>
      </c>
    </row>
    <row r="8696" spans="1:6">
      <c r="A8696" t="s">
        <v>1286</v>
      </c>
      <c r="B8696" s="94" t="s">
        <v>76</v>
      </c>
      <c r="C8696">
        <v>449000</v>
      </c>
      <c r="D8696" t="s">
        <v>16</v>
      </c>
      <c r="E8696">
        <v>49</v>
      </c>
      <c r="F8696" t="s">
        <v>55</v>
      </c>
    </row>
    <row r="8697" spans="1:6">
      <c r="A8697" t="s">
        <v>1286</v>
      </c>
      <c r="B8697" s="94" t="s">
        <v>263</v>
      </c>
      <c r="C8697">
        <v>449900</v>
      </c>
      <c r="D8697" s="95" t="s">
        <v>43</v>
      </c>
      <c r="E8697">
        <v>214</v>
      </c>
      <c r="F8697" t="s">
        <v>1173</v>
      </c>
    </row>
    <row r="8698" spans="1:6">
      <c r="A8698" t="s">
        <v>1286</v>
      </c>
      <c r="B8698" s="94" t="s">
        <v>64</v>
      </c>
      <c r="C8698">
        <v>449900</v>
      </c>
      <c r="D8698" t="s">
        <v>42</v>
      </c>
      <c r="E8698">
        <v>184</v>
      </c>
      <c r="F8698" t="s">
        <v>933</v>
      </c>
    </row>
    <row r="8699" spans="1:6">
      <c r="A8699" t="s">
        <v>1293</v>
      </c>
      <c r="B8699" s="94" t="s">
        <v>318</v>
      </c>
      <c r="C8699">
        <v>97000</v>
      </c>
      <c r="D8699" t="s">
        <v>12</v>
      </c>
      <c r="E8699">
        <v>294</v>
      </c>
      <c r="F8699" t="s">
        <v>897</v>
      </c>
    </row>
    <row r="8700" spans="1:6">
      <c r="A8700" t="s">
        <v>1293</v>
      </c>
      <c r="B8700" s="94" t="s">
        <v>82</v>
      </c>
      <c r="C8700">
        <v>97500</v>
      </c>
      <c r="D8700" t="s">
        <v>12</v>
      </c>
      <c r="E8700">
        <v>84</v>
      </c>
      <c r="F8700" t="s">
        <v>1167</v>
      </c>
    </row>
    <row r="8701" spans="1:6">
      <c r="A8701" t="s">
        <v>1293</v>
      </c>
      <c r="B8701" s="94" t="s">
        <v>506</v>
      </c>
      <c r="C8701">
        <v>99000</v>
      </c>
      <c r="D8701" t="s">
        <v>12</v>
      </c>
      <c r="E8701">
        <v>140</v>
      </c>
      <c r="F8701" t="s">
        <v>293</v>
      </c>
    </row>
    <row r="8702" spans="1:6">
      <c r="A8702" t="s">
        <v>1293</v>
      </c>
      <c r="B8702" s="94" t="s">
        <v>442</v>
      </c>
      <c r="C8702">
        <v>99500</v>
      </c>
      <c r="D8702" t="s">
        <v>12</v>
      </c>
      <c r="E8702">
        <v>136</v>
      </c>
      <c r="F8702" t="s">
        <v>1167</v>
      </c>
    </row>
    <row r="8703" spans="1:6">
      <c r="A8703" t="s">
        <v>1293</v>
      </c>
      <c r="B8703" s="94" t="s">
        <v>335</v>
      </c>
      <c r="C8703">
        <v>99800</v>
      </c>
      <c r="D8703" t="s">
        <v>12</v>
      </c>
      <c r="E8703">
        <v>139</v>
      </c>
      <c r="F8703" t="s">
        <v>1167</v>
      </c>
    </row>
    <row r="8704" spans="1:6">
      <c r="A8704" t="s">
        <v>1293</v>
      </c>
      <c r="B8704" s="94" t="s">
        <v>705</v>
      </c>
      <c r="C8704">
        <v>99900</v>
      </c>
      <c r="D8704" t="s">
        <v>12</v>
      </c>
      <c r="E8704">
        <v>381</v>
      </c>
      <c r="F8704" t="s">
        <v>993</v>
      </c>
    </row>
    <row r="8705" spans="1:6">
      <c r="A8705" t="s">
        <v>1289</v>
      </c>
      <c r="B8705" s="94" t="s">
        <v>369</v>
      </c>
      <c r="C8705">
        <v>169000</v>
      </c>
      <c r="D8705" t="s">
        <v>12</v>
      </c>
      <c r="E8705">
        <v>110</v>
      </c>
      <c r="F8705" t="s">
        <v>1294</v>
      </c>
    </row>
    <row r="8706" spans="1:6">
      <c r="A8706" t="s">
        <v>1289</v>
      </c>
      <c r="B8706" s="94" t="s">
        <v>140</v>
      </c>
      <c r="C8706">
        <v>184900</v>
      </c>
      <c r="D8706" t="s">
        <v>16</v>
      </c>
      <c r="E8706">
        <v>31</v>
      </c>
      <c r="F8706" t="s">
        <v>166</v>
      </c>
    </row>
    <row r="8707" spans="1:6">
      <c r="A8707" t="s">
        <v>1289</v>
      </c>
      <c r="B8707" s="94" t="s">
        <v>78</v>
      </c>
      <c r="C8707">
        <v>186800</v>
      </c>
      <c r="D8707" t="s">
        <v>16</v>
      </c>
      <c r="E8707">
        <v>63</v>
      </c>
      <c r="F8707" t="s">
        <v>127</v>
      </c>
    </row>
    <row r="8708" spans="1:6">
      <c r="A8708" t="s">
        <v>1289</v>
      </c>
      <c r="B8708" s="94" t="s">
        <v>347</v>
      </c>
      <c r="C8708">
        <v>187000</v>
      </c>
      <c r="D8708" t="s">
        <v>16</v>
      </c>
      <c r="E8708">
        <v>70</v>
      </c>
      <c r="F8708" t="s">
        <v>166</v>
      </c>
    </row>
    <row r="8709" spans="1:6">
      <c r="A8709" t="s">
        <v>1289</v>
      </c>
      <c r="B8709" s="94" t="s">
        <v>259</v>
      </c>
      <c r="C8709">
        <v>189000</v>
      </c>
      <c r="D8709" t="s">
        <v>12</v>
      </c>
      <c r="E8709">
        <v>69</v>
      </c>
      <c r="F8709" t="s">
        <v>87</v>
      </c>
    </row>
    <row r="8710" spans="1:6">
      <c r="A8710" t="s">
        <v>1289</v>
      </c>
      <c r="B8710" s="94" t="s">
        <v>716</v>
      </c>
      <c r="C8710">
        <v>137000</v>
      </c>
      <c r="D8710" t="s">
        <v>12</v>
      </c>
      <c r="E8710">
        <v>383</v>
      </c>
      <c r="F8710" t="s">
        <v>560</v>
      </c>
    </row>
    <row r="8711" spans="1:6">
      <c r="A8711" t="s">
        <v>1289</v>
      </c>
      <c r="B8711" s="94" t="s">
        <v>101</v>
      </c>
      <c r="C8711">
        <v>189900</v>
      </c>
      <c r="D8711" t="s">
        <v>12</v>
      </c>
      <c r="E8711">
        <v>41</v>
      </c>
      <c r="F8711" t="s">
        <v>196</v>
      </c>
    </row>
    <row r="8712" spans="1:6">
      <c r="A8712" t="s">
        <v>1289</v>
      </c>
      <c r="B8712" s="94" t="s">
        <v>93</v>
      </c>
      <c r="C8712">
        <v>190000</v>
      </c>
      <c r="D8712" t="s">
        <v>16</v>
      </c>
      <c r="E8712">
        <v>42</v>
      </c>
      <c r="F8712" t="s">
        <v>100</v>
      </c>
    </row>
    <row r="8713" spans="1:6">
      <c r="A8713" t="s">
        <v>1289</v>
      </c>
      <c r="B8713" s="94" t="s">
        <v>1295</v>
      </c>
      <c r="C8713">
        <v>184900</v>
      </c>
      <c r="D8713" t="s">
        <v>12</v>
      </c>
      <c r="E8713">
        <v>612</v>
      </c>
      <c r="F8713" t="s">
        <v>87</v>
      </c>
    </row>
    <row r="8714" spans="1:6">
      <c r="A8714" t="s">
        <v>1289</v>
      </c>
      <c r="B8714" s="94" t="s">
        <v>291</v>
      </c>
      <c r="C8714">
        <v>172000</v>
      </c>
      <c r="D8714" t="s">
        <v>16</v>
      </c>
      <c r="E8714">
        <v>376</v>
      </c>
      <c r="F8714" t="s">
        <v>434</v>
      </c>
    </row>
    <row r="8715" spans="1:6">
      <c r="A8715" t="s">
        <v>1289</v>
      </c>
      <c r="B8715" s="94" t="s">
        <v>249</v>
      </c>
      <c r="C8715">
        <v>207900</v>
      </c>
      <c r="D8715" t="s">
        <v>12</v>
      </c>
      <c r="E8715">
        <v>52</v>
      </c>
      <c r="F8715" t="s">
        <v>248</v>
      </c>
    </row>
    <row r="8716" spans="1:6">
      <c r="A8716" t="s">
        <v>1289</v>
      </c>
      <c r="B8716" s="94" t="s">
        <v>275</v>
      </c>
      <c r="C8716">
        <v>189900</v>
      </c>
      <c r="D8716" t="s">
        <v>16</v>
      </c>
      <c r="E8716">
        <v>277</v>
      </c>
      <c r="F8716" t="s">
        <v>1296</v>
      </c>
    </row>
    <row r="8717" spans="1:6">
      <c r="A8717" t="s">
        <v>1289</v>
      </c>
      <c r="B8717" s="94" t="s">
        <v>200</v>
      </c>
      <c r="C8717">
        <v>209900</v>
      </c>
      <c r="D8717" t="s">
        <v>12</v>
      </c>
      <c r="E8717">
        <v>21</v>
      </c>
      <c r="F8717" t="s">
        <v>816</v>
      </c>
    </row>
    <row r="8718" spans="1:6">
      <c r="A8718" t="s">
        <v>1289</v>
      </c>
      <c r="B8718" s="94" t="s">
        <v>123</v>
      </c>
      <c r="C8718">
        <v>215000</v>
      </c>
      <c r="D8718" t="s">
        <v>12</v>
      </c>
      <c r="E8718">
        <v>270</v>
      </c>
      <c r="F8718" t="s">
        <v>87</v>
      </c>
    </row>
    <row r="8719" spans="1:6">
      <c r="A8719" t="s">
        <v>1289</v>
      </c>
      <c r="B8719" s="94" t="s">
        <v>145</v>
      </c>
      <c r="C8719">
        <v>215000</v>
      </c>
      <c r="D8719" t="s">
        <v>16</v>
      </c>
      <c r="E8719">
        <v>83</v>
      </c>
      <c r="F8719" t="s">
        <v>678</v>
      </c>
    </row>
    <row r="8720" spans="1:6">
      <c r="A8720" t="s">
        <v>1289</v>
      </c>
      <c r="B8720" s="94" t="s">
        <v>471</v>
      </c>
      <c r="C8720">
        <v>209900</v>
      </c>
      <c r="D8720" t="s">
        <v>16</v>
      </c>
      <c r="E8720">
        <v>272</v>
      </c>
      <c r="F8720" t="s">
        <v>1296</v>
      </c>
    </row>
    <row r="8721" spans="1:6">
      <c r="A8721" t="s">
        <v>1289</v>
      </c>
      <c r="B8721" s="94" t="s">
        <v>66</v>
      </c>
      <c r="C8721">
        <v>219900</v>
      </c>
      <c r="D8721" t="s">
        <v>16</v>
      </c>
      <c r="E8721">
        <v>174</v>
      </c>
      <c r="F8721" t="s">
        <v>327</v>
      </c>
    </row>
    <row r="8722" spans="1:6">
      <c r="A8722" t="s">
        <v>1289</v>
      </c>
      <c r="B8722" s="94" t="s">
        <v>239</v>
      </c>
      <c r="C8722">
        <v>220000</v>
      </c>
      <c r="D8722" t="s">
        <v>16</v>
      </c>
      <c r="E8722">
        <v>123</v>
      </c>
      <c r="F8722" t="s">
        <v>792</v>
      </c>
    </row>
    <row r="8723" spans="1:6">
      <c r="A8723" t="s">
        <v>1289</v>
      </c>
      <c r="B8723" s="94" t="s">
        <v>187</v>
      </c>
      <c r="C8723">
        <v>224000</v>
      </c>
      <c r="D8723" t="s">
        <v>12</v>
      </c>
      <c r="E8723">
        <v>101</v>
      </c>
      <c r="F8723" t="s">
        <v>1294</v>
      </c>
    </row>
    <row r="8724" spans="1:6">
      <c r="A8724" t="s">
        <v>1289</v>
      </c>
      <c r="B8724" s="94" t="s">
        <v>183</v>
      </c>
      <c r="C8724">
        <v>224800</v>
      </c>
      <c r="D8724" t="s">
        <v>16</v>
      </c>
      <c r="E8724">
        <v>54</v>
      </c>
      <c r="F8724" t="s">
        <v>793</v>
      </c>
    </row>
    <row r="8725" spans="1:6">
      <c r="A8725" t="s">
        <v>1289</v>
      </c>
      <c r="B8725" s="94" t="s">
        <v>1281</v>
      </c>
      <c r="C8725">
        <v>224900</v>
      </c>
      <c r="D8725" t="s">
        <v>12</v>
      </c>
      <c r="E8725">
        <v>260</v>
      </c>
      <c r="F8725" t="s">
        <v>1124</v>
      </c>
    </row>
    <row r="8726" spans="1:6">
      <c r="A8726" t="s">
        <v>1289</v>
      </c>
      <c r="B8726" s="94" t="s">
        <v>312</v>
      </c>
      <c r="C8726">
        <v>224900</v>
      </c>
      <c r="D8726" t="s">
        <v>16</v>
      </c>
      <c r="E8726">
        <v>91</v>
      </c>
      <c r="F8726" t="s">
        <v>327</v>
      </c>
    </row>
    <row r="8727" spans="1:6">
      <c r="A8727" t="s">
        <v>1289</v>
      </c>
      <c r="B8727" s="94" t="s">
        <v>364</v>
      </c>
      <c r="C8727">
        <v>224999</v>
      </c>
      <c r="D8727" t="s">
        <v>16</v>
      </c>
      <c r="E8727">
        <v>183</v>
      </c>
      <c r="F8727" t="s">
        <v>166</v>
      </c>
    </row>
    <row r="8728" spans="1:6">
      <c r="A8728" t="s">
        <v>1289</v>
      </c>
      <c r="B8728" s="94" t="s">
        <v>187</v>
      </c>
      <c r="C8728">
        <v>228000</v>
      </c>
      <c r="D8728" t="s">
        <v>12</v>
      </c>
      <c r="E8728">
        <v>101</v>
      </c>
      <c r="F8728" t="s">
        <v>1294</v>
      </c>
    </row>
    <row r="8729" spans="1:6">
      <c r="A8729" t="s">
        <v>1289</v>
      </c>
      <c r="B8729" s="94" t="s">
        <v>461</v>
      </c>
      <c r="C8729">
        <v>228000</v>
      </c>
      <c r="D8729" t="s">
        <v>16</v>
      </c>
      <c r="E8729">
        <v>82</v>
      </c>
      <c r="F8729" t="s">
        <v>678</v>
      </c>
    </row>
    <row r="8730" spans="1:6">
      <c r="A8730" t="s">
        <v>1289</v>
      </c>
      <c r="B8730" s="94" t="s">
        <v>178</v>
      </c>
      <c r="C8730">
        <v>229500</v>
      </c>
      <c r="D8730" t="s">
        <v>12</v>
      </c>
      <c r="E8730">
        <v>27</v>
      </c>
      <c r="F8730" t="s">
        <v>272</v>
      </c>
    </row>
    <row r="8731" spans="1:6">
      <c r="A8731" t="s">
        <v>1289</v>
      </c>
      <c r="B8731" s="94" t="s">
        <v>68</v>
      </c>
      <c r="C8731">
        <v>229900</v>
      </c>
      <c r="D8731" t="s">
        <v>16</v>
      </c>
      <c r="E8731">
        <v>4</v>
      </c>
      <c r="F8731" t="s">
        <v>72</v>
      </c>
    </row>
    <row r="8732" spans="1:6">
      <c r="A8732" t="s">
        <v>1289</v>
      </c>
      <c r="B8732" s="94" t="s">
        <v>247</v>
      </c>
      <c r="C8732">
        <v>219900</v>
      </c>
      <c r="D8732" t="s">
        <v>16</v>
      </c>
      <c r="E8732">
        <v>179</v>
      </c>
      <c r="F8732" t="s">
        <v>248</v>
      </c>
    </row>
    <row r="8733" spans="1:6">
      <c r="A8733" t="s">
        <v>1289</v>
      </c>
      <c r="B8733" s="94" t="s">
        <v>672</v>
      </c>
      <c r="C8733">
        <v>233550</v>
      </c>
      <c r="D8733" t="s">
        <v>16</v>
      </c>
      <c r="E8733">
        <v>131</v>
      </c>
      <c r="F8733" t="s">
        <v>569</v>
      </c>
    </row>
    <row r="8734" spans="1:6">
      <c r="A8734" t="s">
        <v>1289</v>
      </c>
      <c r="B8734" s="94" t="s">
        <v>436</v>
      </c>
      <c r="C8734">
        <v>234900</v>
      </c>
      <c r="D8734" t="s">
        <v>16</v>
      </c>
      <c r="E8734">
        <v>116</v>
      </c>
      <c r="F8734" t="s">
        <v>83</v>
      </c>
    </row>
    <row r="8735" spans="1:6">
      <c r="A8735" t="s">
        <v>1289</v>
      </c>
      <c r="B8735" s="94" t="s">
        <v>249</v>
      </c>
      <c r="C8735">
        <v>195900</v>
      </c>
      <c r="D8735" t="s">
        <v>17</v>
      </c>
      <c r="E8735">
        <v>52</v>
      </c>
      <c r="F8735" t="s">
        <v>213</v>
      </c>
    </row>
    <row r="8736" spans="1:6">
      <c r="A8736" t="s">
        <v>1289</v>
      </c>
      <c r="B8736" s="94" t="s">
        <v>151</v>
      </c>
      <c r="C8736">
        <v>235000</v>
      </c>
      <c r="D8736" t="s">
        <v>16</v>
      </c>
      <c r="E8736">
        <v>76</v>
      </c>
      <c r="F8736" t="s">
        <v>174</v>
      </c>
    </row>
    <row r="8737" spans="1:6">
      <c r="A8737" t="s">
        <v>1289</v>
      </c>
      <c r="B8737" s="94" t="s">
        <v>356</v>
      </c>
      <c r="C8737">
        <v>235000</v>
      </c>
      <c r="D8737" t="s">
        <v>16</v>
      </c>
      <c r="E8737">
        <v>1</v>
      </c>
      <c r="F8737" t="s">
        <v>666</v>
      </c>
    </row>
    <row r="8738" spans="1:6">
      <c r="A8738" t="s">
        <v>1289</v>
      </c>
      <c r="B8738" s="94" t="s">
        <v>76</v>
      </c>
      <c r="C8738">
        <v>239000</v>
      </c>
      <c r="D8738" t="s">
        <v>16</v>
      </c>
      <c r="E8738">
        <v>49</v>
      </c>
      <c r="F8738" t="s">
        <v>87</v>
      </c>
    </row>
    <row r="8739" spans="1:6">
      <c r="A8739" t="s">
        <v>1289</v>
      </c>
      <c r="B8739" s="94" t="s">
        <v>376</v>
      </c>
      <c r="C8739">
        <v>240000</v>
      </c>
      <c r="D8739" t="s">
        <v>16</v>
      </c>
      <c r="E8739">
        <v>48</v>
      </c>
      <c r="F8739" t="s">
        <v>141</v>
      </c>
    </row>
    <row r="8740" spans="1:6">
      <c r="A8740" t="s">
        <v>1289</v>
      </c>
      <c r="B8740" s="94" t="s">
        <v>259</v>
      </c>
      <c r="C8740">
        <v>242000</v>
      </c>
      <c r="D8740" t="s">
        <v>12</v>
      </c>
      <c r="E8740">
        <v>69</v>
      </c>
      <c r="F8740" t="s">
        <v>136</v>
      </c>
    </row>
    <row r="8741" spans="1:6">
      <c r="A8741" t="s">
        <v>1289</v>
      </c>
      <c r="B8741" s="94" t="s">
        <v>950</v>
      </c>
      <c r="C8741">
        <v>235000</v>
      </c>
      <c r="D8741" t="s">
        <v>16</v>
      </c>
      <c r="E8741">
        <v>608</v>
      </c>
      <c r="F8741" t="s">
        <v>763</v>
      </c>
    </row>
    <row r="8742" spans="1:6">
      <c r="A8742" t="s">
        <v>1289</v>
      </c>
      <c r="B8742" s="94" t="s">
        <v>424</v>
      </c>
      <c r="C8742">
        <v>204900</v>
      </c>
      <c r="D8742" t="s">
        <v>16</v>
      </c>
      <c r="E8742">
        <v>96</v>
      </c>
      <c r="F8742" t="s">
        <v>59</v>
      </c>
    </row>
    <row r="8743" spans="1:6">
      <c r="A8743" t="s">
        <v>1289</v>
      </c>
      <c r="B8743" s="94" t="s">
        <v>292</v>
      </c>
      <c r="C8743">
        <v>231000</v>
      </c>
      <c r="D8743" t="s">
        <v>12</v>
      </c>
      <c r="E8743">
        <v>325</v>
      </c>
      <c r="F8743" t="s">
        <v>890</v>
      </c>
    </row>
    <row r="8744" spans="1:6">
      <c r="A8744" t="s">
        <v>1289</v>
      </c>
      <c r="B8744" s="94" t="s">
        <v>487</v>
      </c>
      <c r="C8744">
        <v>248000</v>
      </c>
      <c r="D8744" t="s">
        <v>12</v>
      </c>
      <c r="E8744">
        <v>102</v>
      </c>
      <c r="F8744" t="s">
        <v>166</v>
      </c>
    </row>
    <row r="8745" spans="1:6">
      <c r="A8745" t="s">
        <v>1289</v>
      </c>
      <c r="B8745" s="94" t="s">
        <v>56</v>
      </c>
      <c r="C8745">
        <v>249000</v>
      </c>
      <c r="D8745" t="s">
        <v>12</v>
      </c>
      <c r="E8745">
        <v>104</v>
      </c>
      <c r="F8745" t="s">
        <v>1205</v>
      </c>
    </row>
    <row r="8746" spans="1:6">
      <c r="A8746" t="s">
        <v>1289</v>
      </c>
      <c r="B8746" s="94" t="s">
        <v>466</v>
      </c>
      <c r="C8746">
        <v>250000</v>
      </c>
      <c r="D8746" t="s">
        <v>16</v>
      </c>
      <c r="E8746">
        <v>205</v>
      </c>
      <c r="F8746" t="s">
        <v>87</v>
      </c>
    </row>
    <row r="8747" spans="1:6">
      <c r="A8747" t="s">
        <v>1289</v>
      </c>
      <c r="B8747" s="94" t="s">
        <v>56</v>
      </c>
      <c r="C8747">
        <v>255000</v>
      </c>
      <c r="D8747" t="s">
        <v>16</v>
      </c>
      <c r="E8747">
        <v>104</v>
      </c>
      <c r="F8747" t="s">
        <v>560</v>
      </c>
    </row>
    <row r="8748" spans="1:6">
      <c r="A8748" t="s">
        <v>1289</v>
      </c>
      <c r="B8748" s="94" t="s">
        <v>596</v>
      </c>
      <c r="C8748">
        <v>249000</v>
      </c>
      <c r="D8748" t="s">
        <v>16</v>
      </c>
      <c r="E8748">
        <v>167</v>
      </c>
      <c r="F8748" t="s">
        <v>795</v>
      </c>
    </row>
    <row r="8749" spans="1:6">
      <c r="A8749" t="s">
        <v>1289</v>
      </c>
      <c r="B8749" s="94" t="s">
        <v>384</v>
      </c>
      <c r="C8749">
        <v>262000</v>
      </c>
      <c r="D8749" t="s">
        <v>12</v>
      </c>
      <c r="E8749">
        <v>33</v>
      </c>
      <c r="F8749" t="s">
        <v>797</v>
      </c>
    </row>
    <row r="8750" spans="1:6">
      <c r="A8750" t="s">
        <v>1289</v>
      </c>
      <c r="B8750" s="94" t="s">
        <v>771</v>
      </c>
      <c r="C8750">
        <v>257500</v>
      </c>
      <c r="D8750" t="s">
        <v>12</v>
      </c>
      <c r="E8750">
        <v>227</v>
      </c>
      <c r="F8750" t="s">
        <v>1124</v>
      </c>
    </row>
    <row r="8751" spans="1:6">
      <c r="A8751" t="s">
        <v>1289</v>
      </c>
      <c r="B8751" s="94" t="s">
        <v>564</v>
      </c>
      <c r="C8751">
        <v>265000</v>
      </c>
      <c r="D8751" t="s">
        <v>12</v>
      </c>
      <c r="E8751">
        <v>220</v>
      </c>
      <c r="F8751" t="s">
        <v>1173</v>
      </c>
    </row>
    <row r="8752" spans="1:6">
      <c r="A8752" t="s">
        <v>1289</v>
      </c>
      <c r="B8752" s="94" t="s">
        <v>92</v>
      </c>
      <c r="C8752">
        <v>265000</v>
      </c>
      <c r="D8752" t="s">
        <v>12</v>
      </c>
      <c r="E8752">
        <v>84</v>
      </c>
      <c r="F8752" t="s">
        <v>161</v>
      </c>
    </row>
    <row r="8753" spans="1:6">
      <c r="A8753" t="s">
        <v>1289</v>
      </c>
      <c r="B8753" s="94" t="s">
        <v>52</v>
      </c>
      <c r="C8753">
        <v>269000</v>
      </c>
      <c r="D8753" t="s">
        <v>12</v>
      </c>
      <c r="E8753">
        <v>38</v>
      </c>
      <c r="F8753" t="s">
        <v>87</v>
      </c>
    </row>
    <row r="8754" spans="1:6">
      <c r="A8754" t="s">
        <v>1289</v>
      </c>
      <c r="B8754" s="94" t="s">
        <v>153</v>
      </c>
      <c r="C8754">
        <v>269900</v>
      </c>
      <c r="D8754" t="s">
        <v>12</v>
      </c>
      <c r="E8754">
        <v>90</v>
      </c>
      <c r="F8754" t="s">
        <v>371</v>
      </c>
    </row>
    <row r="8755" spans="1:6">
      <c r="A8755" t="s">
        <v>1289</v>
      </c>
      <c r="B8755" s="94" t="s">
        <v>671</v>
      </c>
      <c r="C8755">
        <v>269000</v>
      </c>
      <c r="D8755" t="s">
        <v>12</v>
      </c>
      <c r="E8755">
        <v>340</v>
      </c>
      <c r="F8755" t="s">
        <v>315</v>
      </c>
    </row>
    <row r="8756" spans="1:6">
      <c r="A8756" t="s">
        <v>1289</v>
      </c>
      <c r="B8756" s="94" t="s">
        <v>308</v>
      </c>
      <c r="C8756">
        <v>243900</v>
      </c>
      <c r="D8756" t="s">
        <v>12</v>
      </c>
      <c r="E8756">
        <v>825</v>
      </c>
      <c r="F8756" t="s">
        <v>310</v>
      </c>
    </row>
    <row r="8757" spans="1:6">
      <c r="A8757" t="s">
        <v>1289</v>
      </c>
      <c r="B8757" s="94" t="s">
        <v>254</v>
      </c>
      <c r="C8757">
        <v>279000</v>
      </c>
      <c r="D8757" t="s">
        <v>12</v>
      </c>
      <c r="E8757">
        <v>181</v>
      </c>
      <c r="F8757" t="s">
        <v>647</v>
      </c>
    </row>
    <row r="8758" spans="1:6">
      <c r="A8758" t="s">
        <v>1289</v>
      </c>
      <c r="B8758" s="94" t="s">
        <v>341</v>
      </c>
      <c r="C8758">
        <v>293600</v>
      </c>
      <c r="D8758" t="s">
        <v>12</v>
      </c>
      <c r="E8758">
        <v>342</v>
      </c>
      <c r="F8758" t="s">
        <v>1166</v>
      </c>
    </row>
    <row r="8759" spans="1:6">
      <c r="A8759" t="s">
        <v>1289</v>
      </c>
      <c r="B8759" s="94" t="s">
        <v>90</v>
      </c>
      <c r="C8759">
        <v>249000</v>
      </c>
      <c r="D8759" t="s">
        <v>12</v>
      </c>
      <c r="E8759">
        <v>132</v>
      </c>
      <c r="F8759" t="s">
        <v>816</v>
      </c>
    </row>
    <row r="8760" spans="1:6">
      <c r="A8760" t="s">
        <v>1234</v>
      </c>
      <c r="B8760" s="94" t="s">
        <v>345</v>
      </c>
      <c r="C8760">
        <v>729000</v>
      </c>
      <c r="D8760" t="s">
        <v>16</v>
      </c>
      <c r="E8760">
        <v>155</v>
      </c>
      <c r="F8760" t="s">
        <v>351</v>
      </c>
    </row>
    <row r="8761" spans="1:6">
      <c r="A8761" t="s">
        <v>1289</v>
      </c>
      <c r="B8761" s="94" t="s">
        <v>346</v>
      </c>
      <c r="C8761">
        <v>299000</v>
      </c>
      <c r="D8761" t="s">
        <v>16</v>
      </c>
      <c r="E8761">
        <v>81</v>
      </c>
      <c r="F8761" t="s">
        <v>905</v>
      </c>
    </row>
    <row r="8762" spans="1:6">
      <c r="A8762" t="s">
        <v>1289</v>
      </c>
      <c r="B8762" s="94" t="s">
        <v>187</v>
      </c>
      <c r="C8762">
        <v>274000</v>
      </c>
      <c r="D8762" t="s">
        <v>12</v>
      </c>
      <c r="E8762">
        <v>101</v>
      </c>
      <c r="F8762" t="s">
        <v>1294</v>
      </c>
    </row>
    <row r="8763" spans="1:6">
      <c r="A8763" t="s">
        <v>1289</v>
      </c>
      <c r="B8763" s="94" t="s">
        <v>273</v>
      </c>
      <c r="C8763">
        <v>274900</v>
      </c>
      <c r="D8763" t="s">
        <v>12</v>
      </c>
      <c r="E8763">
        <v>189</v>
      </c>
      <c r="F8763" t="s">
        <v>166</v>
      </c>
    </row>
    <row r="8764" spans="1:6">
      <c r="A8764" t="s">
        <v>1289</v>
      </c>
      <c r="B8764" s="94" t="s">
        <v>453</v>
      </c>
      <c r="C8764">
        <v>299900</v>
      </c>
      <c r="D8764" t="s">
        <v>12</v>
      </c>
      <c r="E8764">
        <v>180</v>
      </c>
      <c r="F8764" t="s">
        <v>256</v>
      </c>
    </row>
    <row r="8765" spans="1:6">
      <c r="A8765" t="s">
        <v>1289</v>
      </c>
      <c r="B8765" s="94" t="s">
        <v>460</v>
      </c>
      <c r="C8765">
        <v>300000</v>
      </c>
      <c r="D8765" t="s">
        <v>16</v>
      </c>
      <c r="E8765">
        <v>151</v>
      </c>
      <c r="F8765" t="s">
        <v>87</v>
      </c>
    </row>
    <row r="8766" spans="1:6">
      <c r="A8766" t="s">
        <v>1289</v>
      </c>
      <c r="B8766" s="94" t="s">
        <v>442</v>
      </c>
      <c r="C8766">
        <v>322000</v>
      </c>
      <c r="D8766" t="s">
        <v>16</v>
      </c>
      <c r="E8766">
        <v>136</v>
      </c>
      <c r="F8766" t="s">
        <v>87</v>
      </c>
    </row>
    <row r="8767" spans="1:6">
      <c r="A8767" t="s">
        <v>1289</v>
      </c>
      <c r="B8767" s="94" t="s">
        <v>326</v>
      </c>
      <c r="C8767">
        <v>295000</v>
      </c>
      <c r="D8767" t="s">
        <v>16</v>
      </c>
      <c r="E8767">
        <v>34</v>
      </c>
      <c r="F8767" t="s">
        <v>87</v>
      </c>
    </row>
    <row r="8768" spans="1:6">
      <c r="A8768" t="s">
        <v>1289</v>
      </c>
      <c r="B8768" s="94" t="s">
        <v>604</v>
      </c>
      <c r="C8768">
        <v>326000</v>
      </c>
      <c r="D8768" t="s">
        <v>16</v>
      </c>
      <c r="E8768">
        <v>249</v>
      </c>
      <c r="F8768" t="s">
        <v>166</v>
      </c>
    </row>
    <row r="8769" spans="1:6">
      <c r="A8769" t="s">
        <v>1286</v>
      </c>
      <c r="B8769" s="94" t="s">
        <v>312</v>
      </c>
      <c r="C8769">
        <v>575000</v>
      </c>
      <c r="D8769" t="s">
        <v>16</v>
      </c>
      <c r="E8769">
        <v>91</v>
      </c>
      <c r="F8769" t="s">
        <v>196</v>
      </c>
    </row>
    <row r="8770" spans="1:6">
      <c r="A8770" t="s">
        <v>1286</v>
      </c>
      <c r="B8770" s="94" t="s">
        <v>259</v>
      </c>
      <c r="C8770">
        <v>579900</v>
      </c>
      <c r="D8770" t="s">
        <v>16</v>
      </c>
      <c r="E8770">
        <v>69</v>
      </c>
      <c r="F8770" t="s">
        <v>53</v>
      </c>
    </row>
    <row r="8771" spans="1:6">
      <c r="A8771" t="s">
        <v>1286</v>
      </c>
      <c r="B8771" s="94" t="s">
        <v>1242</v>
      </c>
      <c r="C8771">
        <v>598000</v>
      </c>
      <c r="D8771" t="s">
        <v>42</v>
      </c>
      <c r="E8771">
        <v>428</v>
      </c>
      <c r="F8771" t="s">
        <v>1251</v>
      </c>
    </row>
    <row r="8772" spans="1:6">
      <c r="A8772" t="s">
        <v>1286</v>
      </c>
      <c r="B8772" s="94" t="s">
        <v>372</v>
      </c>
      <c r="C8772">
        <v>599000</v>
      </c>
      <c r="D8772" t="s">
        <v>16</v>
      </c>
      <c r="E8772">
        <v>138</v>
      </c>
      <c r="F8772" t="s">
        <v>1157</v>
      </c>
    </row>
    <row r="8773" spans="1:6">
      <c r="A8773" t="s">
        <v>1286</v>
      </c>
      <c r="B8773" s="94" t="s">
        <v>520</v>
      </c>
      <c r="C8773">
        <v>599000</v>
      </c>
      <c r="D8773" t="s">
        <v>42</v>
      </c>
      <c r="E8773">
        <v>148</v>
      </c>
      <c r="F8773" t="s">
        <v>1251</v>
      </c>
    </row>
    <row r="8774" spans="1:6">
      <c r="A8774" t="s">
        <v>1286</v>
      </c>
      <c r="B8774" s="94" t="s">
        <v>116</v>
      </c>
      <c r="C8774">
        <v>529000</v>
      </c>
      <c r="D8774" t="s">
        <v>16</v>
      </c>
      <c r="E8774">
        <v>305</v>
      </c>
      <c r="F8774" t="s">
        <v>569</v>
      </c>
    </row>
    <row r="8775" spans="1:6">
      <c r="A8775" t="s">
        <v>1286</v>
      </c>
      <c r="B8775" s="94" t="s">
        <v>768</v>
      </c>
      <c r="C8775">
        <v>599999</v>
      </c>
      <c r="D8775" t="s">
        <v>16</v>
      </c>
      <c r="E8775">
        <v>388</v>
      </c>
      <c r="F8775" t="s">
        <v>255</v>
      </c>
    </row>
    <row r="8776" spans="1:6">
      <c r="A8776" t="s">
        <v>1286</v>
      </c>
      <c r="B8776" s="94" t="s">
        <v>58</v>
      </c>
      <c r="C8776">
        <v>600000</v>
      </c>
      <c r="D8776" t="s">
        <v>16</v>
      </c>
      <c r="E8776">
        <v>95</v>
      </c>
      <c r="F8776" t="s">
        <v>272</v>
      </c>
    </row>
    <row r="8777" spans="1:6">
      <c r="A8777" t="s">
        <v>1286</v>
      </c>
      <c r="B8777" s="94" t="s">
        <v>321</v>
      </c>
      <c r="C8777">
        <v>625000</v>
      </c>
      <c r="D8777" t="s">
        <v>16</v>
      </c>
      <c r="E8777">
        <v>122</v>
      </c>
      <c r="F8777" t="s">
        <v>569</v>
      </c>
    </row>
    <row r="8778" spans="1:6">
      <c r="A8778" t="s">
        <v>1286</v>
      </c>
      <c r="B8778" s="94" t="s">
        <v>232</v>
      </c>
      <c r="C8778">
        <v>629000</v>
      </c>
      <c r="D8778" t="s">
        <v>42</v>
      </c>
      <c r="E8778">
        <v>150</v>
      </c>
      <c r="F8778" t="s">
        <v>1251</v>
      </c>
    </row>
    <row r="8779" spans="1:6">
      <c r="A8779" t="s">
        <v>1286</v>
      </c>
      <c r="B8779" s="94" t="s">
        <v>804</v>
      </c>
      <c r="C8779">
        <v>639000</v>
      </c>
      <c r="D8779" t="s">
        <v>42</v>
      </c>
      <c r="E8779">
        <v>371</v>
      </c>
      <c r="F8779" t="s">
        <v>1251</v>
      </c>
    </row>
    <row r="8780" spans="1:6">
      <c r="A8780" t="s">
        <v>1286</v>
      </c>
      <c r="B8780" s="94" t="s">
        <v>676</v>
      </c>
      <c r="C8780">
        <v>639000</v>
      </c>
      <c r="D8780" t="s">
        <v>16</v>
      </c>
      <c r="E8780">
        <v>344</v>
      </c>
      <c r="F8780" t="s">
        <v>569</v>
      </c>
    </row>
    <row r="8781" spans="1:6">
      <c r="A8781" t="s">
        <v>1286</v>
      </c>
      <c r="B8781" s="94" t="s">
        <v>235</v>
      </c>
      <c r="C8781">
        <v>648900</v>
      </c>
      <c r="D8781" t="s">
        <v>42</v>
      </c>
      <c r="E8781">
        <v>7</v>
      </c>
      <c r="F8781" t="s">
        <v>933</v>
      </c>
    </row>
    <row r="8782" spans="1:6">
      <c r="A8782" t="s">
        <v>1286</v>
      </c>
      <c r="B8782" s="94" t="s">
        <v>245</v>
      </c>
      <c r="C8782">
        <v>649000</v>
      </c>
      <c r="D8782" t="s">
        <v>42</v>
      </c>
      <c r="E8782">
        <v>146</v>
      </c>
      <c r="F8782" t="s">
        <v>1251</v>
      </c>
    </row>
    <row r="8783" spans="1:6">
      <c r="A8783" t="s">
        <v>1286</v>
      </c>
      <c r="B8783" s="94" t="s">
        <v>775</v>
      </c>
      <c r="C8783">
        <v>655000</v>
      </c>
      <c r="D8783" t="s">
        <v>16</v>
      </c>
      <c r="E8783">
        <v>289</v>
      </c>
      <c r="F8783" t="s">
        <v>569</v>
      </c>
    </row>
    <row r="8784" spans="1:6">
      <c r="A8784" t="s">
        <v>1286</v>
      </c>
      <c r="B8784" s="94" t="s">
        <v>239</v>
      </c>
      <c r="C8784">
        <v>655000</v>
      </c>
      <c r="D8784" t="s">
        <v>42</v>
      </c>
      <c r="E8784">
        <v>123</v>
      </c>
      <c r="F8784" t="s">
        <v>1251</v>
      </c>
    </row>
    <row r="8785" spans="1:6">
      <c r="A8785" t="s">
        <v>1286</v>
      </c>
      <c r="B8785" s="94" t="s">
        <v>296</v>
      </c>
      <c r="C8785">
        <v>665000</v>
      </c>
      <c r="D8785" t="s">
        <v>42</v>
      </c>
      <c r="E8785">
        <v>257</v>
      </c>
      <c r="F8785" t="s">
        <v>933</v>
      </c>
    </row>
    <row r="8786" spans="1:6">
      <c r="A8786" t="s">
        <v>1286</v>
      </c>
      <c r="B8786" s="94" t="s">
        <v>614</v>
      </c>
      <c r="C8786">
        <v>675000</v>
      </c>
      <c r="D8786" t="s">
        <v>16</v>
      </c>
      <c r="E8786">
        <v>185</v>
      </c>
      <c r="F8786" t="s">
        <v>174</v>
      </c>
    </row>
    <row r="8787" spans="1:6">
      <c r="A8787" t="s">
        <v>1286</v>
      </c>
      <c r="B8787" s="94" t="s">
        <v>296</v>
      </c>
      <c r="C8787">
        <v>680000</v>
      </c>
      <c r="D8787" t="s">
        <v>42</v>
      </c>
      <c r="E8787">
        <v>257</v>
      </c>
      <c r="F8787" t="s">
        <v>933</v>
      </c>
    </row>
    <row r="8788" spans="1:6">
      <c r="A8788" t="s">
        <v>1286</v>
      </c>
      <c r="B8788" s="94" t="s">
        <v>170</v>
      </c>
      <c r="C8788">
        <v>695000</v>
      </c>
      <c r="D8788" t="s">
        <v>17</v>
      </c>
      <c r="E8788">
        <v>143</v>
      </c>
      <c r="F8788" t="s">
        <v>1157</v>
      </c>
    </row>
    <row r="8789" spans="1:6">
      <c r="A8789" t="s">
        <v>1286</v>
      </c>
      <c r="B8789" s="94" t="s">
        <v>832</v>
      </c>
      <c r="C8789">
        <v>699000</v>
      </c>
      <c r="D8789" t="s">
        <v>16</v>
      </c>
      <c r="E8789">
        <v>440</v>
      </c>
      <c r="F8789" t="s">
        <v>569</v>
      </c>
    </row>
    <row r="8790" spans="1:6">
      <c r="A8790" t="s">
        <v>1286</v>
      </c>
      <c r="B8790" s="94" t="s">
        <v>1116</v>
      </c>
      <c r="C8790">
        <v>699000</v>
      </c>
      <c r="D8790" t="s">
        <v>42</v>
      </c>
      <c r="E8790">
        <v>419</v>
      </c>
      <c r="F8790" t="s">
        <v>1251</v>
      </c>
    </row>
    <row r="8791" spans="1:6">
      <c r="A8791" t="s">
        <v>1286</v>
      </c>
      <c r="B8791" s="94" t="s">
        <v>984</v>
      </c>
      <c r="C8791">
        <v>699000</v>
      </c>
      <c r="D8791" t="s">
        <v>42</v>
      </c>
      <c r="E8791">
        <v>349</v>
      </c>
      <c r="F8791" t="s">
        <v>933</v>
      </c>
    </row>
    <row r="8792" spans="1:6">
      <c r="A8792" t="s">
        <v>1286</v>
      </c>
      <c r="B8792" s="94" t="s">
        <v>145</v>
      </c>
      <c r="C8792">
        <v>720000</v>
      </c>
      <c r="D8792" t="s">
        <v>42</v>
      </c>
      <c r="E8792">
        <v>83</v>
      </c>
      <c r="F8792" t="s">
        <v>195</v>
      </c>
    </row>
    <row r="8793" spans="1:6">
      <c r="A8793" t="s">
        <v>1286</v>
      </c>
      <c r="B8793" s="94" t="s">
        <v>93</v>
      </c>
      <c r="C8793">
        <v>725000</v>
      </c>
      <c r="D8793" t="s">
        <v>42</v>
      </c>
      <c r="E8793">
        <v>42</v>
      </c>
      <c r="F8793" t="s">
        <v>1251</v>
      </c>
    </row>
    <row r="8794" spans="1:6">
      <c r="A8794" t="s">
        <v>1286</v>
      </c>
      <c r="B8794" s="94" t="s">
        <v>1116</v>
      </c>
      <c r="C8794">
        <v>729000</v>
      </c>
      <c r="D8794" t="s">
        <v>42</v>
      </c>
      <c r="E8794">
        <v>419</v>
      </c>
      <c r="F8794" t="s">
        <v>1251</v>
      </c>
    </row>
    <row r="8795" spans="1:6">
      <c r="A8795" t="s">
        <v>1286</v>
      </c>
      <c r="B8795" s="94" t="s">
        <v>714</v>
      </c>
      <c r="C8795">
        <v>729000</v>
      </c>
      <c r="D8795" t="s">
        <v>42</v>
      </c>
      <c r="E8795">
        <v>403</v>
      </c>
      <c r="F8795" t="s">
        <v>1251</v>
      </c>
    </row>
    <row r="8796" spans="1:6">
      <c r="A8796" t="s">
        <v>1286</v>
      </c>
      <c r="B8796" s="94" t="s">
        <v>771</v>
      </c>
      <c r="C8796">
        <v>729000</v>
      </c>
      <c r="D8796" t="s">
        <v>42</v>
      </c>
      <c r="E8796">
        <v>227</v>
      </c>
      <c r="F8796" t="s">
        <v>1251</v>
      </c>
    </row>
    <row r="8797" spans="1:6">
      <c r="A8797" t="s">
        <v>1286</v>
      </c>
      <c r="B8797" s="94" t="s">
        <v>374</v>
      </c>
      <c r="C8797">
        <v>749000</v>
      </c>
      <c r="D8797" t="s">
        <v>16</v>
      </c>
      <c r="E8797">
        <v>223</v>
      </c>
      <c r="F8797" t="s">
        <v>1297</v>
      </c>
    </row>
    <row r="8798" spans="1:6">
      <c r="A8798" t="s">
        <v>1286</v>
      </c>
      <c r="B8798" s="94" t="s">
        <v>86</v>
      </c>
      <c r="C8798">
        <v>749900</v>
      </c>
      <c r="D8798" t="s">
        <v>16</v>
      </c>
      <c r="E8798">
        <v>112</v>
      </c>
      <c r="F8798" t="s">
        <v>823</v>
      </c>
    </row>
    <row r="8799" spans="1:6">
      <c r="A8799" t="s">
        <v>1286</v>
      </c>
      <c r="B8799" s="94" t="s">
        <v>96</v>
      </c>
      <c r="C8799">
        <v>769000</v>
      </c>
      <c r="D8799" t="s">
        <v>16</v>
      </c>
      <c r="E8799">
        <v>73</v>
      </c>
      <c r="F8799" t="s">
        <v>569</v>
      </c>
    </row>
    <row r="8800" spans="1:6">
      <c r="A8800" t="s">
        <v>1286</v>
      </c>
      <c r="B8800" s="94" t="s">
        <v>101</v>
      </c>
      <c r="C8800">
        <v>785000</v>
      </c>
      <c r="D8800" t="s">
        <v>42</v>
      </c>
      <c r="E8800">
        <v>41</v>
      </c>
      <c r="F8800" t="s">
        <v>53</v>
      </c>
    </row>
    <row r="8801" spans="1:6">
      <c r="A8801" t="s">
        <v>1286</v>
      </c>
      <c r="B8801" s="94" t="s">
        <v>52</v>
      </c>
      <c r="C8801">
        <v>795000</v>
      </c>
      <c r="D8801" t="s">
        <v>42</v>
      </c>
      <c r="E8801">
        <v>38</v>
      </c>
      <c r="F8801" t="s">
        <v>569</v>
      </c>
    </row>
    <row r="8802" spans="1:6">
      <c r="A8802" t="s">
        <v>1286</v>
      </c>
      <c r="B8802" s="94" t="s">
        <v>427</v>
      </c>
      <c r="C8802">
        <v>799000</v>
      </c>
      <c r="D8802" t="s">
        <v>16</v>
      </c>
      <c r="E8802">
        <v>215</v>
      </c>
      <c r="F8802" t="s">
        <v>53</v>
      </c>
    </row>
    <row r="8803" spans="1:6">
      <c r="A8803" t="s">
        <v>1286</v>
      </c>
      <c r="B8803" s="94" t="s">
        <v>656</v>
      </c>
      <c r="C8803">
        <v>849000</v>
      </c>
      <c r="D8803" t="s">
        <v>16</v>
      </c>
      <c r="E8803">
        <v>352</v>
      </c>
      <c r="F8803" t="s">
        <v>569</v>
      </c>
    </row>
    <row r="8804" spans="1:6">
      <c r="A8804" t="s">
        <v>1286</v>
      </c>
      <c r="B8804" s="94" t="s">
        <v>237</v>
      </c>
      <c r="C8804">
        <v>849000</v>
      </c>
      <c r="D8804" t="s">
        <v>16</v>
      </c>
      <c r="E8804">
        <v>170</v>
      </c>
      <c r="F8804" t="s">
        <v>993</v>
      </c>
    </row>
    <row r="8805" spans="1:6">
      <c r="A8805" t="s">
        <v>1286</v>
      </c>
      <c r="B8805" s="94" t="s">
        <v>395</v>
      </c>
      <c r="C8805">
        <v>849900</v>
      </c>
      <c r="D8805" t="s">
        <v>16</v>
      </c>
      <c r="E8805">
        <v>68</v>
      </c>
      <c r="F8805" t="s">
        <v>209</v>
      </c>
    </row>
    <row r="8806" spans="1:6">
      <c r="A8806" t="s">
        <v>1286</v>
      </c>
      <c r="B8806" s="94" t="s">
        <v>517</v>
      </c>
      <c r="C8806">
        <v>850000</v>
      </c>
      <c r="D8806" t="s">
        <v>17</v>
      </c>
      <c r="E8806">
        <v>432</v>
      </c>
      <c r="F8806" t="s">
        <v>53</v>
      </c>
    </row>
    <row r="8807" spans="1:6">
      <c r="A8807" t="s">
        <v>1286</v>
      </c>
      <c r="B8807" s="94" t="s">
        <v>126</v>
      </c>
      <c r="C8807">
        <v>875000</v>
      </c>
      <c r="D8807" t="s">
        <v>42</v>
      </c>
      <c r="E8807">
        <v>126</v>
      </c>
      <c r="F8807" t="s">
        <v>53</v>
      </c>
    </row>
    <row r="8808" spans="1:6">
      <c r="A8808" t="s">
        <v>1286</v>
      </c>
      <c r="B8808" s="94" t="s">
        <v>354</v>
      </c>
      <c r="C8808">
        <v>890000</v>
      </c>
      <c r="D8808" t="s">
        <v>18</v>
      </c>
      <c r="E8808">
        <v>221</v>
      </c>
      <c r="F8808" t="s">
        <v>569</v>
      </c>
    </row>
    <row r="8809" spans="1:6">
      <c r="A8809" t="s">
        <v>1286</v>
      </c>
      <c r="B8809" s="94" t="s">
        <v>415</v>
      </c>
      <c r="C8809">
        <v>949000</v>
      </c>
      <c r="D8809" t="s">
        <v>42</v>
      </c>
      <c r="E8809">
        <v>240</v>
      </c>
      <c r="F8809" t="s">
        <v>53</v>
      </c>
    </row>
    <row r="8810" spans="1:6">
      <c r="A8810" t="s">
        <v>1286</v>
      </c>
      <c r="B8810" s="94" t="s">
        <v>493</v>
      </c>
      <c r="C8810">
        <v>949000</v>
      </c>
      <c r="D8810" t="s">
        <v>42</v>
      </c>
      <c r="E8810">
        <v>5</v>
      </c>
      <c r="F8810" t="s">
        <v>1143</v>
      </c>
    </row>
    <row r="8811" spans="1:6">
      <c r="A8811" t="s">
        <v>1286</v>
      </c>
      <c r="B8811" s="94" t="s">
        <v>453</v>
      </c>
      <c r="C8811">
        <v>975000</v>
      </c>
      <c r="D8811" t="s">
        <v>16</v>
      </c>
      <c r="E8811">
        <v>180</v>
      </c>
      <c r="F8811" t="s">
        <v>209</v>
      </c>
    </row>
    <row r="8812" spans="1:6">
      <c r="A8812" t="s">
        <v>1286</v>
      </c>
      <c r="B8812" s="94" t="s">
        <v>771</v>
      </c>
      <c r="C8812">
        <v>599800</v>
      </c>
      <c r="D8812" t="s">
        <v>16</v>
      </c>
      <c r="E8812">
        <v>227</v>
      </c>
      <c r="F8812" t="s">
        <v>793</v>
      </c>
    </row>
    <row r="8813" spans="1:6">
      <c r="A8813" t="s">
        <v>1286</v>
      </c>
      <c r="B8813" s="94" t="s">
        <v>733</v>
      </c>
      <c r="C8813">
        <v>995000</v>
      </c>
      <c r="D8813" t="s">
        <v>16</v>
      </c>
      <c r="E8813">
        <v>466</v>
      </c>
      <c r="F8813" t="s">
        <v>209</v>
      </c>
    </row>
    <row r="8814" spans="1:6">
      <c r="A8814" t="s">
        <v>1286</v>
      </c>
      <c r="B8814" s="94" t="s">
        <v>74</v>
      </c>
      <c r="C8814">
        <v>995000</v>
      </c>
      <c r="D8814" t="s">
        <v>16</v>
      </c>
      <c r="E8814">
        <v>172</v>
      </c>
      <c r="F8814" t="s">
        <v>1115</v>
      </c>
    </row>
    <row r="8815" spans="1:6">
      <c r="A8815" t="s">
        <v>1286</v>
      </c>
      <c r="B8815" s="94" t="s">
        <v>76</v>
      </c>
      <c r="C8815">
        <v>1195000</v>
      </c>
      <c r="D8815" t="s">
        <v>16</v>
      </c>
      <c r="E8815">
        <v>49</v>
      </c>
      <c r="F8815" t="s">
        <v>563</v>
      </c>
    </row>
    <row r="8816" spans="1:6">
      <c r="A8816" t="s">
        <v>1286</v>
      </c>
      <c r="B8816" s="94" t="s">
        <v>347</v>
      </c>
      <c r="C8816">
        <v>1199000</v>
      </c>
      <c r="D8816" t="s">
        <v>16</v>
      </c>
      <c r="E8816">
        <v>70</v>
      </c>
      <c r="F8816" t="s">
        <v>53</v>
      </c>
    </row>
    <row r="8817" spans="1:6">
      <c r="A8817" t="s">
        <v>1286</v>
      </c>
      <c r="B8817" s="94" t="s">
        <v>120</v>
      </c>
      <c r="C8817">
        <v>1200000</v>
      </c>
      <c r="D8817" t="s">
        <v>16</v>
      </c>
      <c r="E8817">
        <v>92</v>
      </c>
      <c r="F8817" t="s">
        <v>806</v>
      </c>
    </row>
    <row r="8818" spans="1:6">
      <c r="A8818" t="s">
        <v>1286</v>
      </c>
      <c r="B8818" s="94" t="s">
        <v>106</v>
      </c>
      <c r="C8818">
        <v>1250000</v>
      </c>
      <c r="D8818" t="s">
        <v>16</v>
      </c>
      <c r="E8818">
        <v>75</v>
      </c>
      <c r="F8818" t="s">
        <v>272</v>
      </c>
    </row>
    <row r="8819" spans="1:6">
      <c r="A8819" t="s">
        <v>1286</v>
      </c>
      <c r="B8819" s="94" t="s">
        <v>203</v>
      </c>
      <c r="C8819">
        <v>1450000</v>
      </c>
      <c r="D8819" t="s">
        <v>16</v>
      </c>
      <c r="E8819">
        <v>229</v>
      </c>
      <c r="F8819" t="s">
        <v>569</v>
      </c>
    </row>
    <row r="8820" spans="1:6">
      <c r="A8820" t="s">
        <v>1286</v>
      </c>
      <c r="B8820" s="94" t="s">
        <v>266</v>
      </c>
      <c r="C8820">
        <v>999000</v>
      </c>
      <c r="D8820" t="s">
        <v>16</v>
      </c>
      <c r="E8820">
        <v>329</v>
      </c>
      <c r="F8820" t="s">
        <v>315</v>
      </c>
    </row>
    <row r="8821" spans="1:6">
      <c r="A8821" t="s">
        <v>1263</v>
      </c>
      <c r="B8821" s="94" t="s">
        <v>239</v>
      </c>
      <c r="C8821">
        <v>159900</v>
      </c>
      <c r="D8821" t="s">
        <v>18</v>
      </c>
      <c r="E8821">
        <v>123</v>
      </c>
      <c r="F8821" t="s">
        <v>1000</v>
      </c>
    </row>
    <row r="8822" spans="1:6">
      <c r="A8822" t="s">
        <v>1237</v>
      </c>
      <c r="B8822" s="94" t="s">
        <v>631</v>
      </c>
      <c r="C8822">
        <v>165000</v>
      </c>
      <c r="D8822" t="s">
        <v>12</v>
      </c>
      <c r="E8822">
        <v>312</v>
      </c>
      <c r="F8822" t="s">
        <v>272</v>
      </c>
    </row>
    <row r="8823" spans="1:6">
      <c r="A8823" t="s">
        <v>1286</v>
      </c>
      <c r="B8823" s="94" t="s">
        <v>385</v>
      </c>
      <c r="C8823">
        <v>1495000</v>
      </c>
      <c r="D8823" t="s">
        <v>16</v>
      </c>
      <c r="E8823">
        <v>228</v>
      </c>
      <c r="F8823" t="s">
        <v>272</v>
      </c>
    </row>
    <row r="8824" spans="1:6">
      <c r="A8824" t="s">
        <v>1286</v>
      </c>
      <c r="B8824" s="94" t="s">
        <v>98</v>
      </c>
      <c r="C8824">
        <v>1499000</v>
      </c>
      <c r="D8824" t="s">
        <v>16</v>
      </c>
      <c r="E8824">
        <v>119</v>
      </c>
      <c r="F8824" t="s">
        <v>993</v>
      </c>
    </row>
    <row r="8825" spans="1:6">
      <c r="A8825" t="s">
        <v>1286</v>
      </c>
      <c r="B8825" s="94" t="s">
        <v>500</v>
      </c>
      <c r="C8825">
        <v>1995000</v>
      </c>
      <c r="D8825" t="s">
        <v>16</v>
      </c>
      <c r="E8825">
        <v>85</v>
      </c>
      <c r="F8825" t="s">
        <v>569</v>
      </c>
    </row>
    <row r="8826" spans="1:6">
      <c r="A8826" t="s">
        <v>1286</v>
      </c>
      <c r="B8826" s="94" t="s">
        <v>432</v>
      </c>
      <c r="C8826">
        <v>2175000</v>
      </c>
      <c r="D8826" t="s">
        <v>16</v>
      </c>
      <c r="E8826">
        <v>219</v>
      </c>
      <c r="F8826" t="s">
        <v>993</v>
      </c>
    </row>
    <row r="8827" spans="1:6">
      <c r="A8827" t="s">
        <v>1286</v>
      </c>
      <c r="B8827" s="94" t="s">
        <v>64</v>
      </c>
      <c r="C8827">
        <v>2195000</v>
      </c>
      <c r="D8827" t="s">
        <v>16</v>
      </c>
      <c r="E8827">
        <v>183</v>
      </c>
      <c r="F8827" t="s">
        <v>569</v>
      </c>
    </row>
    <row r="8828" spans="1:6">
      <c r="A8828" t="s">
        <v>1286</v>
      </c>
      <c r="B8828" s="94" t="s">
        <v>735</v>
      </c>
      <c r="C8828">
        <v>2195000</v>
      </c>
      <c r="D8828" t="s">
        <v>16</v>
      </c>
      <c r="E8828">
        <v>29</v>
      </c>
      <c r="F8828" t="s">
        <v>1143</v>
      </c>
    </row>
    <row r="8829" spans="1:6">
      <c r="A8829" t="s">
        <v>1286</v>
      </c>
      <c r="B8829" s="94" t="s">
        <v>508</v>
      </c>
      <c r="C8829">
        <v>2495000</v>
      </c>
      <c r="D8829" t="s">
        <v>16</v>
      </c>
      <c r="E8829">
        <v>209</v>
      </c>
      <c r="F8829" t="s">
        <v>569</v>
      </c>
    </row>
    <row r="8830" spans="1:6">
      <c r="A8830" t="s">
        <v>1286</v>
      </c>
      <c r="B8830" s="94" t="s">
        <v>284</v>
      </c>
      <c r="C8830">
        <v>1750000</v>
      </c>
      <c r="D8830" t="s">
        <v>16</v>
      </c>
      <c r="E8830">
        <v>273</v>
      </c>
      <c r="F8830" t="s">
        <v>209</v>
      </c>
    </row>
    <row r="8831" spans="1:6">
      <c r="A8831" t="s">
        <v>1286</v>
      </c>
      <c r="B8831" s="94" t="s">
        <v>485</v>
      </c>
      <c r="C8831">
        <v>1995000</v>
      </c>
      <c r="D8831" t="s">
        <v>16</v>
      </c>
      <c r="E8831">
        <v>195</v>
      </c>
      <c r="F8831" t="s">
        <v>591</v>
      </c>
    </row>
    <row r="8832" spans="1:6">
      <c r="A8832" t="s">
        <v>1286</v>
      </c>
      <c r="B8832" s="94" t="s">
        <v>611</v>
      </c>
      <c r="C8832">
        <v>2900000</v>
      </c>
      <c r="D8832" t="s">
        <v>16</v>
      </c>
      <c r="E8832">
        <v>182</v>
      </c>
      <c r="F8832" t="s">
        <v>272</v>
      </c>
    </row>
    <row r="8833" spans="1:6">
      <c r="A8833" t="s">
        <v>1293</v>
      </c>
      <c r="B8833" s="94" t="s">
        <v>52</v>
      </c>
      <c r="C8833">
        <v>75000</v>
      </c>
      <c r="D8833" t="s">
        <v>12</v>
      </c>
      <c r="E8833">
        <v>38</v>
      </c>
      <c r="F8833" t="s">
        <v>185</v>
      </c>
    </row>
    <row r="8834" spans="1:6">
      <c r="A8834" t="s">
        <v>1293</v>
      </c>
      <c r="B8834" s="94" t="s">
        <v>1008</v>
      </c>
      <c r="C8834">
        <v>78000</v>
      </c>
      <c r="D8834" t="s">
        <v>17</v>
      </c>
      <c r="E8834">
        <v>503</v>
      </c>
      <c r="F8834" t="s">
        <v>936</v>
      </c>
    </row>
    <row r="8835" spans="1:6">
      <c r="A8835" t="s">
        <v>1293</v>
      </c>
      <c r="B8835" s="94" t="s">
        <v>156</v>
      </c>
      <c r="C8835">
        <v>78000</v>
      </c>
      <c r="D8835" t="s">
        <v>12</v>
      </c>
      <c r="E8835">
        <v>153</v>
      </c>
      <c r="F8835" t="s">
        <v>1298</v>
      </c>
    </row>
    <row r="8836" spans="1:6">
      <c r="A8836" t="s">
        <v>1293</v>
      </c>
      <c r="B8836" s="94" t="s">
        <v>86</v>
      </c>
      <c r="C8836">
        <v>78000</v>
      </c>
      <c r="D8836" t="s">
        <v>12</v>
      </c>
      <c r="E8836">
        <v>112</v>
      </c>
      <c r="F8836" t="s">
        <v>136</v>
      </c>
    </row>
    <row r="8837" spans="1:6">
      <c r="A8837" t="s">
        <v>1293</v>
      </c>
      <c r="B8837" s="94" t="s">
        <v>235</v>
      </c>
      <c r="C8837">
        <v>78900</v>
      </c>
      <c r="D8837" t="s">
        <v>12</v>
      </c>
      <c r="E8837">
        <v>6</v>
      </c>
      <c r="F8837" t="s">
        <v>272</v>
      </c>
    </row>
    <row r="8838" spans="1:6">
      <c r="A8838" t="s">
        <v>1293</v>
      </c>
      <c r="B8838" s="94" t="s">
        <v>86</v>
      </c>
      <c r="C8838">
        <v>79000</v>
      </c>
      <c r="D8838" t="s">
        <v>17</v>
      </c>
      <c r="E8838">
        <v>112</v>
      </c>
      <c r="F8838" t="s">
        <v>561</v>
      </c>
    </row>
    <row r="8839" spans="1:6">
      <c r="A8839" t="s">
        <v>1293</v>
      </c>
      <c r="B8839" s="94" t="s">
        <v>347</v>
      </c>
      <c r="C8839">
        <v>79850</v>
      </c>
      <c r="D8839" t="s">
        <v>18</v>
      </c>
      <c r="E8839">
        <v>70</v>
      </c>
      <c r="F8839" t="s">
        <v>666</v>
      </c>
    </row>
    <row r="8840" spans="1:6">
      <c r="A8840" t="s">
        <v>1293</v>
      </c>
      <c r="B8840" s="94" t="s">
        <v>241</v>
      </c>
      <c r="C8840">
        <v>74900</v>
      </c>
      <c r="D8840" t="s">
        <v>12</v>
      </c>
      <c r="E8840">
        <v>105</v>
      </c>
      <c r="F8840" t="s">
        <v>53</v>
      </c>
    </row>
    <row r="8841" spans="1:6">
      <c r="A8841" t="s">
        <v>1293</v>
      </c>
      <c r="B8841" s="94" t="s">
        <v>90</v>
      </c>
      <c r="C8841">
        <v>79900</v>
      </c>
      <c r="D8841" t="s">
        <v>12</v>
      </c>
      <c r="E8841">
        <v>132</v>
      </c>
      <c r="F8841" t="s">
        <v>272</v>
      </c>
    </row>
    <row r="8842" spans="1:6">
      <c r="A8842" t="s">
        <v>1263</v>
      </c>
      <c r="B8842" s="94" t="s">
        <v>511</v>
      </c>
      <c r="C8842">
        <v>289900</v>
      </c>
      <c r="D8842" t="s">
        <v>12</v>
      </c>
      <c r="E8842">
        <v>39</v>
      </c>
      <c r="F8842" t="s">
        <v>739</v>
      </c>
    </row>
    <row r="8843" spans="1:6">
      <c r="A8843" t="s">
        <v>1293</v>
      </c>
      <c r="B8843" s="94" t="s">
        <v>281</v>
      </c>
      <c r="C8843">
        <v>79900</v>
      </c>
      <c r="D8843" t="s">
        <v>12</v>
      </c>
      <c r="E8843">
        <v>94</v>
      </c>
      <c r="F8843" t="s">
        <v>196</v>
      </c>
    </row>
    <row r="8844" spans="1:6">
      <c r="A8844" t="s">
        <v>1293</v>
      </c>
      <c r="B8844" s="94" t="s">
        <v>221</v>
      </c>
      <c r="C8844">
        <v>79900</v>
      </c>
      <c r="D8844" t="s">
        <v>17</v>
      </c>
      <c r="E8844">
        <v>62</v>
      </c>
      <c r="F8844" t="s">
        <v>87</v>
      </c>
    </row>
    <row r="8845" spans="1:6">
      <c r="A8845" t="s">
        <v>1293</v>
      </c>
      <c r="B8845" s="94" t="s">
        <v>235</v>
      </c>
      <c r="C8845">
        <v>79900</v>
      </c>
      <c r="D8845" t="s">
        <v>12</v>
      </c>
      <c r="E8845">
        <v>7</v>
      </c>
      <c r="F8845" t="s">
        <v>1167</v>
      </c>
    </row>
    <row r="8846" spans="1:6">
      <c r="A8846" t="s">
        <v>1293</v>
      </c>
      <c r="B8846" s="94" t="s">
        <v>534</v>
      </c>
      <c r="C8846">
        <v>80000</v>
      </c>
      <c r="D8846" t="s">
        <v>12</v>
      </c>
      <c r="E8846">
        <v>152</v>
      </c>
      <c r="F8846" t="s">
        <v>195</v>
      </c>
    </row>
    <row r="8847" spans="1:6">
      <c r="A8847" t="s">
        <v>1293</v>
      </c>
      <c r="B8847" s="94" t="s">
        <v>534</v>
      </c>
      <c r="C8847">
        <v>80000</v>
      </c>
      <c r="D8847" t="s">
        <v>12</v>
      </c>
      <c r="E8847">
        <v>152</v>
      </c>
      <c r="F8847" t="s">
        <v>195</v>
      </c>
    </row>
    <row r="8848" spans="1:6">
      <c r="A8848" t="s">
        <v>1293</v>
      </c>
      <c r="B8848" s="94" t="s">
        <v>1299</v>
      </c>
      <c r="C8848">
        <v>79900</v>
      </c>
      <c r="D8848" t="s">
        <v>12</v>
      </c>
      <c r="E8848">
        <v>738</v>
      </c>
      <c r="F8848" t="s">
        <v>1167</v>
      </c>
    </row>
    <row r="8849" spans="1:6">
      <c r="A8849" t="s">
        <v>1293</v>
      </c>
      <c r="B8849" s="94" t="s">
        <v>215</v>
      </c>
      <c r="C8849">
        <v>79900</v>
      </c>
      <c r="D8849" t="s">
        <v>12</v>
      </c>
      <c r="E8849">
        <v>129</v>
      </c>
      <c r="F8849" t="s">
        <v>166</v>
      </c>
    </row>
    <row r="8850" spans="1:6">
      <c r="A8850" t="s">
        <v>1293</v>
      </c>
      <c r="B8850" s="94" t="s">
        <v>86</v>
      </c>
      <c r="C8850">
        <v>86500</v>
      </c>
      <c r="D8850" t="s">
        <v>12</v>
      </c>
      <c r="E8850">
        <v>112</v>
      </c>
      <c r="F8850" t="s">
        <v>1167</v>
      </c>
    </row>
    <row r="8851" spans="1:6">
      <c r="A8851" t="s">
        <v>1293</v>
      </c>
      <c r="B8851" s="94" t="s">
        <v>241</v>
      </c>
      <c r="C8851">
        <v>86900</v>
      </c>
      <c r="D8851" t="s">
        <v>12</v>
      </c>
      <c r="E8851">
        <v>105</v>
      </c>
      <c r="F8851" t="s">
        <v>1167</v>
      </c>
    </row>
    <row r="8852" spans="1:6">
      <c r="A8852" t="s">
        <v>1293</v>
      </c>
      <c r="B8852" s="94" t="s">
        <v>375</v>
      </c>
      <c r="C8852">
        <v>86900</v>
      </c>
      <c r="D8852" t="s">
        <v>12</v>
      </c>
      <c r="E8852">
        <v>89</v>
      </c>
      <c r="F8852" t="s">
        <v>1167</v>
      </c>
    </row>
    <row r="8853" spans="1:6">
      <c r="A8853" t="s">
        <v>1293</v>
      </c>
      <c r="B8853" s="94" t="s">
        <v>624</v>
      </c>
      <c r="C8853">
        <v>87500</v>
      </c>
      <c r="D8853" t="s">
        <v>12</v>
      </c>
      <c r="E8853">
        <v>178</v>
      </c>
      <c r="F8853" t="s">
        <v>970</v>
      </c>
    </row>
    <row r="8854" spans="1:6">
      <c r="A8854" t="s">
        <v>1293</v>
      </c>
      <c r="B8854" s="94" t="s">
        <v>860</v>
      </c>
      <c r="C8854">
        <v>84800</v>
      </c>
      <c r="D8854" t="s">
        <v>12</v>
      </c>
      <c r="E8854">
        <v>339</v>
      </c>
      <c r="F8854" t="s">
        <v>315</v>
      </c>
    </row>
    <row r="8855" spans="1:6">
      <c r="A8855" t="s">
        <v>1293</v>
      </c>
      <c r="B8855" s="94" t="s">
        <v>235</v>
      </c>
      <c r="C8855">
        <v>87500</v>
      </c>
      <c r="D8855" t="s">
        <v>18</v>
      </c>
      <c r="E8855">
        <v>7</v>
      </c>
      <c r="F8855" t="s">
        <v>402</v>
      </c>
    </row>
    <row r="8856" spans="1:6">
      <c r="A8856" t="s">
        <v>1293</v>
      </c>
      <c r="B8856" s="94" t="s">
        <v>587</v>
      </c>
      <c r="C8856">
        <v>89000</v>
      </c>
      <c r="D8856" t="s">
        <v>12</v>
      </c>
      <c r="E8856">
        <v>360</v>
      </c>
      <c r="F8856" t="s">
        <v>293</v>
      </c>
    </row>
    <row r="8857" spans="1:6">
      <c r="A8857" t="s">
        <v>1293</v>
      </c>
      <c r="B8857" s="94" t="s">
        <v>428</v>
      </c>
      <c r="C8857">
        <v>89900</v>
      </c>
      <c r="D8857" t="s">
        <v>17</v>
      </c>
      <c r="E8857">
        <v>202</v>
      </c>
      <c r="F8857" t="s">
        <v>1167</v>
      </c>
    </row>
    <row r="8858" spans="1:6">
      <c r="A8858" t="s">
        <v>1293</v>
      </c>
      <c r="B8858" s="94" t="s">
        <v>470</v>
      </c>
      <c r="C8858">
        <v>89900</v>
      </c>
      <c r="D8858" t="s">
        <v>12</v>
      </c>
      <c r="E8858">
        <v>196</v>
      </c>
      <c r="F8858" t="s">
        <v>1167</v>
      </c>
    </row>
    <row r="8859" spans="1:6">
      <c r="A8859" t="s">
        <v>1293</v>
      </c>
      <c r="B8859" s="94" t="s">
        <v>186</v>
      </c>
      <c r="C8859">
        <v>89900</v>
      </c>
      <c r="D8859" t="s">
        <v>12</v>
      </c>
      <c r="E8859">
        <v>186</v>
      </c>
      <c r="F8859" t="s">
        <v>1119</v>
      </c>
    </row>
    <row r="8860" spans="1:6">
      <c r="A8860" t="s">
        <v>1293</v>
      </c>
      <c r="B8860" s="94" t="s">
        <v>596</v>
      </c>
      <c r="C8860">
        <v>89900</v>
      </c>
      <c r="D8860" t="s">
        <v>12</v>
      </c>
      <c r="E8860">
        <v>167</v>
      </c>
      <c r="F8860" t="s">
        <v>1167</v>
      </c>
    </row>
    <row r="8861" spans="1:6">
      <c r="A8861" t="s">
        <v>1293</v>
      </c>
      <c r="B8861" s="94" t="s">
        <v>410</v>
      </c>
      <c r="C8861">
        <v>89900</v>
      </c>
      <c r="D8861" t="s">
        <v>12</v>
      </c>
      <c r="E8861">
        <v>133</v>
      </c>
      <c r="F8861" t="s">
        <v>458</v>
      </c>
    </row>
    <row r="8862" spans="1:6">
      <c r="A8862" t="s">
        <v>1293</v>
      </c>
      <c r="B8862" s="94" t="s">
        <v>187</v>
      </c>
      <c r="C8862">
        <v>89900</v>
      </c>
      <c r="D8862" t="s">
        <v>17</v>
      </c>
      <c r="E8862">
        <v>101</v>
      </c>
      <c r="F8862" t="s">
        <v>1167</v>
      </c>
    </row>
    <row r="8863" spans="1:6">
      <c r="A8863" t="s">
        <v>1293</v>
      </c>
      <c r="B8863" s="94" t="s">
        <v>221</v>
      </c>
      <c r="C8863">
        <v>89900</v>
      </c>
      <c r="D8863" t="s">
        <v>12</v>
      </c>
      <c r="E8863">
        <v>62</v>
      </c>
      <c r="F8863" t="s">
        <v>272</v>
      </c>
    </row>
    <row r="8864" spans="1:6">
      <c r="A8864" t="s">
        <v>1293</v>
      </c>
      <c r="B8864" s="94" t="s">
        <v>221</v>
      </c>
      <c r="C8864">
        <v>89900</v>
      </c>
      <c r="D8864" t="s">
        <v>12</v>
      </c>
      <c r="E8864">
        <v>62</v>
      </c>
      <c r="F8864" t="s">
        <v>272</v>
      </c>
    </row>
    <row r="8865" spans="1:6">
      <c r="A8865" t="s">
        <v>1293</v>
      </c>
      <c r="B8865" s="94" t="s">
        <v>221</v>
      </c>
      <c r="C8865">
        <v>89900</v>
      </c>
      <c r="D8865" t="s">
        <v>12</v>
      </c>
      <c r="E8865">
        <v>62</v>
      </c>
      <c r="F8865" t="s">
        <v>272</v>
      </c>
    </row>
    <row r="8866" spans="1:6">
      <c r="A8866" t="s">
        <v>1293</v>
      </c>
      <c r="B8866" s="94" t="s">
        <v>607</v>
      </c>
      <c r="C8866">
        <v>89900</v>
      </c>
      <c r="D8866" t="s">
        <v>12</v>
      </c>
      <c r="E8866">
        <v>44</v>
      </c>
      <c r="F8866" t="s">
        <v>272</v>
      </c>
    </row>
    <row r="8867" spans="1:6">
      <c r="A8867" t="s">
        <v>1293</v>
      </c>
      <c r="B8867" s="94" t="s">
        <v>242</v>
      </c>
      <c r="C8867">
        <v>89900</v>
      </c>
      <c r="D8867" t="s">
        <v>12</v>
      </c>
      <c r="E8867">
        <v>25</v>
      </c>
      <c r="F8867" t="s">
        <v>1167</v>
      </c>
    </row>
    <row r="8868" spans="1:6">
      <c r="A8868" t="s">
        <v>1293</v>
      </c>
      <c r="B8868" s="94" t="s">
        <v>259</v>
      </c>
      <c r="C8868">
        <v>90000</v>
      </c>
      <c r="D8868" t="s">
        <v>12</v>
      </c>
      <c r="E8868">
        <v>69</v>
      </c>
      <c r="F8868" t="s">
        <v>744</v>
      </c>
    </row>
    <row r="8869" spans="1:6">
      <c r="A8869" t="s">
        <v>1293</v>
      </c>
      <c r="B8869" s="94" t="s">
        <v>78</v>
      </c>
      <c r="C8869">
        <v>91500</v>
      </c>
      <c r="D8869" t="s">
        <v>17</v>
      </c>
      <c r="E8869">
        <v>63</v>
      </c>
      <c r="F8869" t="s">
        <v>1167</v>
      </c>
    </row>
    <row r="8870" spans="1:6">
      <c r="A8870" t="s">
        <v>1293</v>
      </c>
      <c r="B8870" s="94" t="s">
        <v>68</v>
      </c>
      <c r="C8870">
        <v>91500</v>
      </c>
      <c r="D8870" t="s">
        <v>17</v>
      </c>
      <c r="E8870">
        <v>4</v>
      </c>
      <c r="F8870" t="s">
        <v>1167</v>
      </c>
    </row>
    <row r="8871" spans="1:6">
      <c r="A8871" t="s">
        <v>1293</v>
      </c>
      <c r="B8871" s="94" t="s">
        <v>684</v>
      </c>
      <c r="C8871">
        <v>93000</v>
      </c>
      <c r="D8871" t="s">
        <v>12</v>
      </c>
      <c r="E8871">
        <v>271</v>
      </c>
      <c r="F8871" t="s">
        <v>1167</v>
      </c>
    </row>
    <row r="8872" spans="1:6">
      <c r="A8872" t="s">
        <v>1293</v>
      </c>
      <c r="B8872" s="94" t="s">
        <v>66</v>
      </c>
      <c r="C8872">
        <v>87900</v>
      </c>
      <c r="D8872" t="s">
        <v>18</v>
      </c>
      <c r="E8872">
        <v>174</v>
      </c>
      <c r="F8872" t="s">
        <v>524</v>
      </c>
    </row>
    <row r="8873" spans="1:6">
      <c r="A8873" t="s">
        <v>1293</v>
      </c>
      <c r="B8873" s="94" t="s">
        <v>1217</v>
      </c>
      <c r="C8873">
        <v>94900</v>
      </c>
      <c r="D8873" t="s">
        <v>17</v>
      </c>
      <c r="E8873">
        <v>587</v>
      </c>
      <c r="F8873" t="s">
        <v>280</v>
      </c>
    </row>
    <row r="8874" spans="1:6">
      <c r="A8874" t="s">
        <v>1293</v>
      </c>
      <c r="B8874" s="94" t="s">
        <v>629</v>
      </c>
      <c r="C8874">
        <v>94900</v>
      </c>
      <c r="D8874" t="s">
        <v>17</v>
      </c>
      <c r="E8874">
        <v>222</v>
      </c>
      <c r="F8874" t="s">
        <v>759</v>
      </c>
    </row>
    <row r="8875" spans="1:6">
      <c r="A8875" t="s">
        <v>1293</v>
      </c>
      <c r="B8875" s="94" t="s">
        <v>80</v>
      </c>
      <c r="C8875">
        <v>95000</v>
      </c>
      <c r="D8875" t="s">
        <v>12</v>
      </c>
      <c r="E8875">
        <v>47</v>
      </c>
      <c r="F8875" t="s">
        <v>377</v>
      </c>
    </row>
    <row r="8876" spans="1:6">
      <c r="A8876" t="s">
        <v>1293</v>
      </c>
      <c r="B8876" s="94" t="s">
        <v>226</v>
      </c>
      <c r="C8876">
        <v>95000</v>
      </c>
      <c r="D8876" t="s">
        <v>12</v>
      </c>
      <c r="E8876">
        <v>17</v>
      </c>
      <c r="F8876" t="s">
        <v>1167</v>
      </c>
    </row>
    <row r="8877" spans="1:6">
      <c r="A8877" t="s">
        <v>1293</v>
      </c>
      <c r="B8877" s="94" t="s">
        <v>435</v>
      </c>
      <c r="C8877">
        <v>179900</v>
      </c>
      <c r="D8877" t="s">
        <v>18</v>
      </c>
      <c r="E8877">
        <v>200</v>
      </c>
      <c r="F8877" t="s">
        <v>1000</v>
      </c>
    </row>
    <row r="8878" spans="1:6">
      <c r="A8878" t="s">
        <v>1293</v>
      </c>
      <c r="B8878" s="94" t="s">
        <v>442</v>
      </c>
      <c r="C8878">
        <v>94900</v>
      </c>
      <c r="D8878" t="s">
        <v>12</v>
      </c>
      <c r="E8878">
        <v>136</v>
      </c>
      <c r="F8878" t="s">
        <v>1167</v>
      </c>
    </row>
    <row r="8879" spans="1:6">
      <c r="A8879" t="s">
        <v>1293</v>
      </c>
      <c r="B8879" s="94" t="s">
        <v>301</v>
      </c>
      <c r="C8879">
        <v>179900</v>
      </c>
      <c r="D8879" t="s">
        <v>16</v>
      </c>
      <c r="E8879">
        <v>117</v>
      </c>
      <c r="F8879" t="s">
        <v>87</v>
      </c>
    </row>
    <row r="8880" spans="1:6">
      <c r="A8880" t="s">
        <v>1293</v>
      </c>
      <c r="B8880" s="94" t="s">
        <v>235</v>
      </c>
      <c r="C8880">
        <v>179900</v>
      </c>
      <c r="D8880" t="s">
        <v>12</v>
      </c>
      <c r="E8880">
        <v>7</v>
      </c>
      <c r="F8880" t="s">
        <v>272</v>
      </c>
    </row>
    <row r="8881" spans="1:6">
      <c r="A8881" t="s">
        <v>1293</v>
      </c>
      <c r="B8881" s="94" t="s">
        <v>157</v>
      </c>
      <c r="C8881">
        <v>180000</v>
      </c>
      <c r="D8881" t="s">
        <v>12</v>
      </c>
      <c r="E8881">
        <v>121</v>
      </c>
      <c r="F8881" t="s">
        <v>75</v>
      </c>
    </row>
    <row r="8882" spans="1:6">
      <c r="A8882" t="s">
        <v>1293</v>
      </c>
      <c r="B8882" s="94" t="s">
        <v>347</v>
      </c>
      <c r="C8882">
        <v>189875</v>
      </c>
      <c r="D8882" t="s">
        <v>12</v>
      </c>
      <c r="E8882">
        <v>70</v>
      </c>
      <c r="F8882" t="s">
        <v>1023</v>
      </c>
    </row>
    <row r="8883" spans="1:6">
      <c r="A8883" t="s">
        <v>1293</v>
      </c>
      <c r="B8883" s="94" t="s">
        <v>245</v>
      </c>
      <c r="C8883">
        <v>189900</v>
      </c>
      <c r="D8883" s="95" t="s">
        <v>43</v>
      </c>
      <c r="E8883">
        <v>146</v>
      </c>
      <c r="F8883" t="s">
        <v>1167</v>
      </c>
    </row>
    <row r="8884" spans="1:6">
      <c r="A8884" t="s">
        <v>1293</v>
      </c>
      <c r="B8884" s="94" t="s">
        <v>343</v>
      </c>
      <c r="C8884">
        <v>189900</v>
      </c>
      <c r="D8884" t="s">
        <v>16</v>
      </c>
      <c r="E8884">
        <v>115</v>
      </c>
      <c r="F8884" t="s">
        <v>189</v>
      </c>
    </row>
    <row r="8885" spans="1:6">
      <c r="A8885" t="s">
        <v>1293</v>
      </c>
      <c r="B8885" s="94" t="s">
        <v>76</v>
      </c>
      <c r="C8885">
        <v>189900</v>
      </c>
      <c r="D8885" t="s">
        <v>12</v>
      </c>
      <c r="E8885">
        <v>49</v>
      </c>
      <c r="F8885" t="s">
        <v>780</v>
      </c>
    </row>
    <row r="8886" spans="1:6">
      <c r="A8886" t="s">
        <v>1293</v>
      </c>
      <c r="B8886" s="94" t="s">
        <v>222</v>
      </c>
      <c r="C8886">
        <v>189900</v>
      </c>
      <c r="D8886" s="95" t="s">
        <v>43</v>
      </c>
      <c r="E8886">
        <v>46</v>
      </c>
      <c r="F8886" t="s">
        <v>1167</v>
      </c>
    </row>
    <row r="8887" spans="1:6">
      <c r="A8887" t="s">
        <v>1293</v>
      </c>
      <c r="B8887" s="94" t="s">
        <v>674</v>
      </c>
      <c r="C8887">
        <v>194500</v>
      </c>
      <c r="D8887" t="s">
        <v>18</v>
      </c>
      <c r="E8887">
        <v>64</v>
      </c>
      <c r="F8887" t="s">
        <v>75</v>
      </c>
    </row>
    <row r="8888" spans="1:6">
      <c r="A8888" t="s">
        <v>1293</v>
      </c>
      <c r="B8888" s="94" t="s">
        <v>208</v>
      </c>
      <c r="C8888">
        <v>179900</v>
      </c>
      <c r="D8888" t="s">
        <v>17</v>
      </c>
      <c r="E8888">
        <v>160</v>
      </c>
      <c r="F8888" t="s">
        <v>166</v>
      </c>
    </row>
    <row r="8889" spans="1:6">
      <c r="A8889" t="s">
        <v>1293</v>
      </c>
      <c r="B8889" s="94" t="s">
        <v>819</v>
      </c>
      <c r="C8889">
        <v>199000</v>
      </c>
      <c r="D8889" t="s">
        <v>18</v>
      </c>
      <c r="E8889">
        <v>345</v>
      </c>
      <c r="F8889" t="s">
        <v>174</v>
      </c>
    </row>
    <row r="8890" spans="1:6">
      <c r="A8890" t="s">
        <v>1293</v>
      </c>
      <c r="B8890" s="94" t="s">
        <v>335</v>
      </c>
      <c r="C8890">
        <v>199000</v>
      </c>
      <c r="D8890" s="95" t="s">
        <v>43</v>
      </c>
      <c r="E8890">
        <v>139</v>
      </c>
      <c r="F8890" t="s">
        <v>593</v>
      </c>
    </row>
    <row r="8891" spans="1:6">
      <c r="A8891" t="s">
        <v>1293</v>
      </c>
      <c r="B8891" s="94" t="s">
        <v>142</v>
      </c>
      <c r="C8891">
        <v>199000</v>
      </c>
      <c r="D8891" t="s">
        <v>18</v>
      </c>
      <c r="E8891">
        <v>99</v>
      </c>
      <c r="F8891" t="s">
        <v>1226</v>
      </c>
    </row>
    <row r="8892" spans="1:6">
      <c r="A8892" t="s">
        <v>1293</v>
      </c>
      <c r="B8892" s="94" t="s">
        <v>501</v>
      </c>
      <c r="C8892">
        <v>199900</v>
      </c>
      <c r="D8892" s="95" t="s">
        <v>43</v>
      </c>
      <c r="E8892">
        <v>566</v>
      </c>
      <c r="F8892" t="s">
        <v>293</v>
      </c>
    </row>
    <row r="8893" spans="1:6">
      <c r="A8893" t="s">
        <v>1293</v>
      </c>
      <c r="B8893" s="94" t="s">
        <v>222</v>
      </c>
      <c r="C8893">
        <v>200000</v>
      </c>
      <c r="D8893" s="95" t="s">
        <v>43</v>
      </c>
      <c r="E8893">
        <v>46</v>
      </c>
      <c r="F8893" t="s">
        <v>195</v>
      </c>
    </row>
    <row r="8894" spans="1:6">
      <c r="A8894" t="s">
        <v>1293</v>
      </c>
      <c r="B8894" s="94" t="s">
        <v>160</v>
      </c>
      <c r="C8894">
        <v>208900</v>
      </c>
      <c r="D8894" s="95" t="s">
        <v>43</v>
      </c>
      <c r="E8894">
        <v>166</v>
      </c>
      <c r="F8894" t="s">
        <v>195</v>
      </c>
    </row>
    <row r="8895" spans="1:6">
      <c r="A8895" t="s">
        <v>1293</v>
      </c>
      <c r="B8895" s="94" t="s">
        <v>713</v>
      </c>
      <c r="C8895">
        <v>209000</v>
      </c>
      <c r="D8895" t="s">
        <v>12</v>
      </c>
      <c r="E8895">
        <v>622</v>
      </c>
      <c r="F8895" t="s">
        <v>327</v>
      </c>
    </row>
    <row r="8896" spans="1:6">
      <c r="A8896" t="s">
        <v>1293</v>
      </c>
      <c r="B8896" s="94" t="s">
        <v>212</v>
      </c>
      <c r="C8896">
        <v>209900</v>
      </c>
      <c r="D8896" t="s">
        <v>18</v>
      </c>
      <c r="E8896">
        <v>32</v>
      </c>
      <c r="F8896" t="s">
        <v>327</v>
      </c>
    </row>
    <row r="8897" spans="1:6">
      <c r="A8897" t="s">
        <v>1293</v>
      </c>
      <c r="B8897" s="94" t="s">
        <v>629</v>
      </c>
      <c r="C8897">
        <v>215000</v>
      </c>
      <c r="D8897" t="s">
        <v>16</v>
      </c>
      <c r="E8897">
        <v>222</v>
      </c>
      <c r="F8897" t="s">
        <v>97</v>
      </c>
    </row>
    <row r="8898" spans="1:6">
      <c r="A8898" t="s">
        <v>1289</v>
      </c>
      <c r="B8898" s="94" t="s">
        <v>355</v>
      </c>
      <c r="C8898">
        <v>325000</v>
      </c>
      <c r="D8898" t="s">
        <v>16</v>
      </c>
      <c r="E8898">
        <v>256</v>
      </c>
      <c r="F8898" t="s">
        <v>477</v>
      </c>
    </row>
    <row r="8899" spans="1:6">
      <c r="A8899" t="s">
        <v>1289</v>
      </c>
      <c r="B8899" s="94" t="s">
        <v>50</v>
      </c>
      <c r="C8899">
        <v>335000</v>
      </c>
      <c r="D8899" t="s">
        <v>16</v>
      </c>
      <c r="E8899">
        <v>3</v>
      </c>
      <c r="F8899" t="s">
        <v>87</v>
      </c>
    </row>
    <row r="8900" spans="1:6">
      <c r="A8900" t="s">
        <v>1289</v>
      </c>
      <c r="B8900" s="94" t="s">
        <v>96</v>
      </c>
      <c r="C8900">
        <v>349900</v>
      </c>
      <c r="D8900" t="s">
        <v>16</v>
      </c>
      <c r="E8900">
        <v>73</v>
      </c>
      <c r="F8900" t="s">
        <v>1283</v>
      </c>
    </row>
    <row r="8901" spans="1:6">
      <c r="A8901" t="s">
        <v>1289</v>
      </c>
      <c r="B8901" s="94" t="s">
        <v>88</v>
      </c>
      <c r="C8901">
        <v>298000</v>
      </c>
      <c r="D8901" t="s">
        <v>12</v>
      </c>
      <c r="E8901">
        <v>175</v>
      </c>
      <c r="F8901" t="s">
        <v>189</v>
      </c>
    </row>
    <row r="8902" spans="1:6">
      <c r="A8902" t="s">
        <v>1289</v>
      </c>
      <c r="B8902" s="94" t="s">
        <v>222</v>
      </c>
      <c r="C8902">
        <v>359900</v>
      </c>
      <c r="D8902" t="s">
        <v>16</v>
      </c>
      <c r="E8902">
        <v>42</v>
      </c>
      <c r="F8902" t="s">
        <v>166</v>
      </c>
    </row>
    <row r="8903" spans="1:6">
      <c r="A8903" t="s">
        <v>1289</v>
      </c>
      <c r="B8903" s="94" t="s">
        <v>131</v>
      </c>
      <c r="C8903">
        <v>339000</v>
      </c>
      <c r="D8903" t="s">
        <v>12</v>
      </c>
      <c r="E8903">
        <v>203</v>
      </c>
      <c r="F8903" t="s">
        <v>189</v>
      </c>
    </row>
    <row r="8904" spans="1:6">
      <c r="A8904" t="s">
        <v>1289</v>
      </c>
      <c r="B8904" s="94" t="s">
        <v>245</v>
      </c>
      <c r="C8904">
        <v>380000</v>
      </c>
      <c r="D8904" t="s">
        <v>16</v>
      </c>
      <c r="E8904">
        <v>146</v>
      </c>
      <c r="F8904" t="s">
        <v>793</v>
      </c>
    </row>
    <row r="8905" spans="1:6">
      <c r="A8905" t="s">
        <v>1289</v>
      </c>
      <c r="B8905" s="94" t="s">
        <v>370</v>
      </c>
      <c r="C8905">
        <v>399000</v>
      </c>
      <c r="D8905" t="s">
        <v>16</v>
      </c>
      <c r="E8905">
        <v>168</v>
      </c>
      <c r="F8905" t="s">
        <v>591</v>
      </c>
    </row>
    <row r="8906" spans="1:6">
      <c r="A8906" t="s">
        <v>1289</v>
      </c>
      <c r="B8906" s="94" t="s">
        <v>768</v>
      </c>
      <c r="C8906">
        <v>359900</v>
      </c>
      <c r="D8906" t="s">
        <v>16</v>
      </c>
      <c r="E8906">
        <v>388</v>
      </c>
      <c r="F8906" t="s">
        <v>763</v>
      </c>
    </row>
    <row r="8907" spans="1:6">
      <c r="A8907" t="s">
        <v>1289</v>
      </c>
      <c r="B8907" s="94" t="s">
        <v>771</v>
      </c>
      <c r="C8907">
        <v>399900</v>
      </c>
      <c r="D8907" t="s">
        <v>16</v>
      </c>
      <c r="E8907">
        <v>227</v>
      </c>
      <c r="F8907" t="s">
        <v>228</v>
      </c>
    </row>
    <row r="8908" spans="1:6">
      <c r="A8908" t="s">
        <v>1289</v>
      </c>
      <c r="B8908" s="94" t="s">
        <v>426</v>
      </c>
      <c r="C8908">
        <v>410000</v>
      </c>
      <c r="D8908" t="s">
        <v>16</v>
      </c>
      <c r="E8908">
        <v>190</v>
      </c>
      <c r="F8908" t="s">
        <v>678</v>
      </c>
    </row>
    <row r="8909" spans="1:6">
      <c r="A8909" t="s">
        <v>1289</v>
      </c>
      <c r="B8909" s="94" t="s">
        <v>200</v>
      </c>
      <c r="C8909">
        <v>420000</v>
      </c>
      <c r="D8909" t="s">
        <v>16</v>
      </c>
      <c r="E8909">
        <v>21</v>
      </c>
      <c r="F8909" t="s">
        <v>1118</v>
      </c>
    </row>
    <row r="8910" spans="1:6">
      <c r="A8910" t="s">
        <v>1289</v>
      </c>
      <c r="B8910" s="94" t="s">
        <v>322</v>
      </c>
      <c r="C8910">
        <v>444900</v>
      </c>
      <c r="D8910" t="s">
        <v>16</v>
      </c>
      <c r="E8910">
        <v>9</v>
      </c>
      <c r="F8910" t="s">
        <v>272</v>
      </c>
    </row>
    <row r="8911" spans="1:6">
      <c r="A8911" t="s">
        <v>1289</v>
      </c>
      <c r="B8911" s="94" t="s">
        <v>453</v>
      </c>
      <c r="C8911">
        <v>449000</v>
      </c>
      <c r="D8911" t="s">
        <v>16</v>
      </c>
      <c r="E8911">
        <v>180</v>
      </c>
      <c r="F8911" t="s">
        <v>87</v>
      </c>
    </row>
    <row r="8912" spans="1:6">
      <c r="A8912" t="s">
        <v>1289</v>
      </c>
      <c r="B8912" s="94" t="s">
        <v>604</v>
      </c>
      <c r="C8912">
        <v>399001</v>
      </c>
      <c r="D8912" t="s">
        <v>16</v>
      </c>
      <c r="E8912">
        <v>249</v>
      </c>
      <c r="F8912" t="s">
        <v>166</v>
      </c>
    </row>
    <row r="8913" spans="1:6">
      <c r="A8913" t="s">
        <v>1289</v>
      </c>
      <c r="B8913" s="94" t="s">
        <v>118</v>
      </c>
      <c r="C8913">
        <v>497500</v>
      </c>
      <c r="D8913" t="s">
        <v>16</v>
      </c>
      <c r="E8913">
        <v>97</v>
      </c>
      <c r="F8913" t="s">
        <v>272</v>
      </c>
    </row>
    <row r="8914" spans="1:6">
      <c r="A8914" t="s">
        <v>1289</v>
      </c>
      <c r="B8914" s="94" t="s">
        <v>443</v>
      </c>
      <c r="C8914">
        <v>529900</v>
      </c>
      <c r="D8914" t="s">
        <v>16</v>
      </c>
      <c r="E8914">
        <v>36</v>
      </c>
      <c r="F8914" t="s">
        <v>166</v>
      </c>
    </row>
    <row r="8915" spans="1:6">
      <c r="A8915" t="s">
        <v>1289</v>
      </c>
      <c r="B8915" s="94" t="s">
        <v>218</v>
      </c>
      <c r="C8915">
        <v>599900</v>
      </c>
      <c r="D8915" t="s">
        <v>16</v>
      </c>
      <c r="E8915">
        <v>5</v>
      </c>
      <c r="F8915" t="s">
        <v>889</v>
      </c>
    </row>
    <row r="8916" spans="1:6">
      <c r="A8916" t="s">
        <v>1289</v>
      </c>
      <c r="B8916" s="94" t="s">
        <v>158</v>
      </c>
      <c r="C8916">
        <v>698900</v>
      </c>
      <c r="D8916" t="s">
        <v>16</v>
      </c>
      <c r="E8916">
        <v>144</v>
      </c>
      <c r="F8916" t="s">
        <v>1300</v>
      </c>
    </row>
    <row r="8917" spans="1:6">
      <c r="A8917" t="s">
        <v>1289</v>
      </c>
      <c r="B8917" s="94" t="s">
        <v>596</v>
      </c>
      <c r="C8917">
        <v>469000</v>
      </c>
      <c r="D8917" t="s">
        <v>16</v>
      </c>
      <c r="E8917">
        <v>167</v>
      </c>
      <c r="F8917" t="s">
        <v>795</v>
      </c>
    </row>
    <row r="8918" spans="1:6">
      <c r="A8918" t="s">
        <v>1289</v>
      </c>
      <c r="B8918" s="94" t="s">
        <v>418</v>
      </c>
      <c r="C8918">
        <v>799000</v>
      </c>
      <c r="D8918" t="s">
        <v>16</v>
      </c>
      <c r="E8918">
        <v>52</v>
      </c>
      <c r="F8918" t="s">
        <v>272</v>
      </c>
    </row>
    <row r="8919" spans="1:6">
      <c r="A8919" t="s">
        <v>1289</v>
      </c>
      <c r="B8919" s="94" t="s">
        <v>579</v>
      </c>
      <c r="C8919">
        <v>825000</v>
      </c>
      <c r="D8919" t="s">
        <v>16</v>
      </c>
      <c r="E8919">
        <v>130</v>
      </c>
      <c r="F8919" t="s">
        <v>59</v>
      </c>
    </row>
    <row r="8920" spans="1:6">
      <c r="A8920" t="s">
        <v>1289</v>
      </c>
      <c r="B8920" s="94" t="s">
        <v>822</v>
      </c>
      <c r="C8920">
        <v>699000</v>
      </c>
      <c r="D8920" t="s">
        <v>16</v>
      </c>
      <c r="E8920">
        <v>141</v>
      </c>
      <c r="F8920" t="s">
        <v>591</v>
      </c>
    </row>
    <row r="8921" spans="1:6">
      <c r="A8921" t="s">
        <v>1289</v>
      </c>
      <c r="B8921" s="94" t="s">
        <v>242</v>
      </c>
      <c r="C8921">
        <v>899000</v>
      </c>
      <c r="D8921" t="s">
        <v>16</v>
      </c>
      <c r="E8921">
        <v>25</v>
      </c>
      <c r="F8921" t="s">
        <v>1301</v>
      </c>
    </row>
    <row r="8922" spans="1:6">
      <c r="A8922" t="s">
        <v>1289</v>
      </c>
      <c r="B8922" s="94" t="s">
        <v>54</v>
      </c>
      <c r="C8922">
        <v>371000</v>
      </c>
      <c r="D8922" t="s">
        <v>16</v>
      </c>
      <c r="E8922">
        <v>10</v>
      </c>
      <c r="F8922" t="s">
        <v>87</v>
      </c>
    </row>
    <row r="8923" spans="1:6">
      <c r="A8923" t="s">
        <v>1289</v>
      </c>
      <c r="B8923" s="94" t="s">
        <v>604</v>
      </c>
      <c r="C8923">
        <v>829900</v>
      </c>
      <c r="D8923" t="s">
        <v>16</v>
      </c>
      <c r="E8923">
        <v>249</v>
      </c>
      <c r="F8923" t="s">
        <v>405</v>
      </c>
    </row>
    <row r="8924" spans="1:6">
      <c r="A8924" t="s">
        <v>1289</v>
      </c>
      <c r="B8924" s="94" t="s">
        <v>984</v>
      </c>
      <c r="C8924">
        <v>1200000</v>
      </c>
      <c r="D8924" t="s">
        <v>16</v>
      </c>
      <c r="E8924">
        <v>349</v>
      </c>
      <c r="F8924" t="s">
        <v>53</v>
      </c>
    </row>
    <row r="8925" spans="1:6">
      <c r="A8925" t="s">
        <v>1302</v>
      </c>
      <c r="B8925" s="94" t="s">
        <v>414</v>
      </c>
      <c r="C8925">
        <v>30000</v>
      </c>
      <c r="D8925" t="s">
        <v>20</v>
      </c>
      <c r="E8925">
        <v>23</v>
      </c>
      <c r="F8925" t="s">
        <v>87</v>
      </c>
    </row>
    <row r="8926" spans="1:6">
      <c r="A8926" t="s">
        <v>1302</v>
      </c>
      <c r="B8926" s="94" t="s">
        <v>201</v>
      </c>
      <c r="C8926">
        <v>45000</v>
      </c>
      <c r="D8926" t="s">
        <v>20</v>
      </c>
      <c r="E8926">
        <v>35</v>
      </c>
      <c r="F8926" s="95" t="s">
        <v>1022</v>
      </c>
    </row>
    <row r="8927" spans="1:6">
      <c r="A8927" t="s">
        <v>1302</v>
      </c>
      <c r="B8927" s="94" t="s">
        <v>201</v>
      </c>
      <c r="C8927">
        <v>84000</v>
      </c>
      <c r="D8927" t="s">
        <v>12</v>
      </c>
      <c r="E8927">
        <v>35</v>
      </c>
      <c r="F8927" t="s">
        <v>53</v>
      </c>
    </row>
    <row r="8928" spans="1:6">
      <c r="A8928" t="s">
        <v>1302</v>
      </c>
      <c r="B8928" s="94" t="s">
        <v>199</v>
      </c>
      <c r="C8928">
        <v>89000</v>
      </c>
      <c r="D8928" t="s">
        <v>12</v>
      </c>
      <c r="E8928">
        <v>159</v>
      </c>
      <c r="F8928" t="s">
        <v>560</v>
      </c>
    </row>
    <row r="8929" spans="1:6">
      <c r="A8929" t="s">
        <v>1302</v>
      </c>
      <c r="B8929" s="94" t="s">
        <v>709</v>
      </c>
      <c r="C8929">
        <v>72900</v>
      </c>
      <c r="D8929" t="s">
        <v>20</v>
      </c>
      <c r="E8929">
        <v>306</v>
      </c>
      <c r="F8929" t="s">
        <v>293</v>
      </c>
    </row>
    <row r="8930" spans="1:6">
      <c r="A8930" t="s">
        <v>1302</v>
      </c>
      <c r="B8930" s="94" t="s">
        <v>454</v>
      </c>
      <c r="C8930">
        <v>90000</v>
      </c>
      <c r="D8930" t="s">
        <v>12</v>
      </c>
      <c r="E8930">
        <v>58</v>
      </c>
      <c r="F8930" t="s">
        <v>642</v>
      </c>
    </row>
    <row r="8931" spans="1:6">
      <c r="A8931" t="s">
        <v>1302</v>
      </c>
      <c r="B8931" s="94" t="s">
        <v>88</v>
      </c>
      <c r="C8931">
        <v>92000</v>
      </c>
      <c r="D8931" t="s">
        <v>18</v>
      </c>
      <c r="E8931">
        <v>175</v>
      </c>
      <c r="F8931" t="s">
        <v>253</v>
      </c>
    </row>
    <row r="8932" spans="1:6">
      <c r="A8932" t="s">
        <v>1302</v>
      </c>
      <c r="B8932" s="94" t="s">
        <v>551</v>
      </c>
      <c r="C8932">
        <v>51500</v>
      </c>
      <c r="D8932" t="s">
        <v>16</v>
      </c>
      <c r="E8932">
        <v>61</v>
      </c>
      <c r="F8932" t="s">
        <v>280</v>
      </c>
    </row>
    <row r="8933" spans="1:6">
      <c r="A8933" t="s">
        <v>1302</v>
      </c>
      <c r="B8933" s="94" t="s">
        <v>108</v>
      </c>
      <c r="C8933">
        <v>95913</v>
      </c>
      <c r="D8933" t="s">
        <v>16</v>
      </c>
      <c r="E8933">
        <v>77</v>
      </c>
      <c r="F8933" t="s">
        <v>189</v>
      </c>
    </row>
    <row r="8934" spans="1:6">
      <c r="A8934" t="s">
        <v>1302</v>
      </c>
      <c r="B8934" s="94" t="s">
        <v>243</v>
      </c>
      <c r="C8934">
        <v>99900</v>
      </c>
      <c r="D8934" s="95" t="s">
        <v>43</v>
      </c>
      <c r="E8934">
        <v>177</v>
      </c>
      <c r="F8934" t="s">
        <v>209</v>
      </c>
    </row>
    <row r="8935" spans="1:6">
      <c r="A8935" t="s">
        <v>1302</v>
      </c>
      <c r="B8935" s="94" t="s">
        <v>506</v>
      </c>
      <c r="C8935">
        <v>99900</v>
      </c>
      <c r="D8935" t="s">
        <v>12</v>
      </c>
      <c r="E8935">
        <v>140</v>
      </c>
      <c r="F8935" t="s">
        <v>434</v>
      </c>
    </row>
    <row r="8936" spans="1:6">
      <c r="A8936" t="s">
        <v>1302</v>
      </c>
      <c r="B8936" s="94" t="s">
        <v>199</v>
      </c>
      <c r="C8936">
        <v>99975</v>
      </c>
      <c r="D8936" t="s">
        <v>18</v>
      </c>
      <c r="E8936">
        <v>159</v>
      </c>
      <c r="F8936" t="s">
        <v>53</v>
      </c>
    </row>
    <row r="8937" spans="1:6">
      <c r="A8937" t="s">
        <v>1302</v>
      </c>
      <c r="B8937" s="94" t="s">
        <v>301</v>
      </c>
      <c r="C8937">
        <v>89900</v>
      </c>
      <c r="D8937" t="s">
        <v>20</v>
      </c>
      <c r="E8937">
        <v>117</v>
      </c>
      <c r="F8937" t="s">
        <v>351</v>
      </c>
    </row>
    <row r="8938" spans="1:6">
      <c r="A8938" t="s">
        <v>1302</v>
      </c>
      <c r="B8938" s="94" t="s">
        <v>86</v>
      </c>
      <c r="C8938">
        <v>109900</v>
      </c>
      <c r="D8938" t="s">
        <v>18</v>
      </c>
      <c r="E8938">
        <v>112</v>
      </c>
      <c r="F8938" t="s">
        <v>166</v>
      </c>
    </row>
    <row r="8939" spans="1:6">
      <c r="A8939" t="s">
        <v>1302</v>
      </c>
      <c r="B8939" s="94" t="s">
        <v>82</v>
      </c>
      <c r="C8939">
        <v>109900</v>
      </c>
      <c r="D8939" t="s">
        <v>12</v>
      </c>
      <c r="E8939">
        <v>84</v>
      </c>
      <c r="F8939" t="s">
        <v>661</v>
      </c>
    </row>
    <row r="8940" spans="1:6">
      <c r="A8940" t="s">
        <v>1302</v>
      </c>
      <c r="B8940" s="94" t="s">
        <v>509</v>
      </c>
      <c r="C8940">
        <v>105900</v>
      </c>
      <c r="D8940" t="s">
        <v>12</v>
      </c>
      <c r="E8940">
        <v>397</v>
      </c>
      <c r="F8940" t="s">
        <v>550</v>
      </c>
    </row>
    <row r="8941" spans="1:6">
      <c r="A8941" t="s">
        <v>1302</v>
      </c>
      <c r="B8941" s="94" t="s">
        <v>370</v>
      </c>
      <c r="C8941">
        <v>110000</v>
      </c>
      <c r="D8941" t="s">
        <v>12</v>
      </c>
      <c r="E8941">
        <v>168</v>
      </c>
      <c r="F8941" t="s">
        <v>434</v>
      </c>
    </row>
    <row r="8942" spans="1:6">
      <c r="A8942" t="s">
        <v>1302</v>
      </c>
      <c r="B8942" s="94" t="s">
        <v>498</v>
      </c>
      <c r="C8942">
        <v>110000</v>
      </c>
      <c r="D8942" s="95" t="s">
        <v>43</v>
      </c>
      <c r="E8942">
        <v>107</v>
      </c>
      <c r="F8942" t="s">
        <v>87</v>
      </c>
    </row>
    <row r="8943" spans="1:6">
      <c r="A8943" t="s">
        <v>1302</v>
      </c>
      <c r="B8943" s="94" t="s">
        <v>1151</v>
      </c>
      <c r="C8943">
        <v>110000</v>
      </c>
      <c r="D8943" s="95" t="s">
        <v>43</v>
      </c>
      <c r="E8943">
        <v>529</v>
      </c>
      <c r="F8943" t="s">
        <v>536</v>
      </c>
    </row>
    <row r="8944" spans="1:6">
      <c r="A8944" t="s">
        <v>1302</v>
      </c>
      <c r="B8944" s="94" t="s">
        <v>840</v>
      </c>
      <c r="C8944">
        <v>112000</v>
      </c>
      <c r="D8944" t="s">
        <v>12</v>
      </c>
      <c r="E8944">
        <v>248</v>
      </c>
      <c r="F8944" t="s">
        <v>759</v>
      </c>
    </row>
    <row r="8945" spans="1:6">
      <c r="A8945" t="s">
        <v>1302</v>
      </c>
      <c r="B8945" s="94" t="s">
        <v>460</v>
      </c>
      <c r="C8945">
        <v>112900</v>
      </c>
      <c r="D8945" s="95" t="s">
        <v>43</v>
      </c>
      <c r="E8945">
        <v>151</v>
      </c>
      <c r="F8945" t="s">
        <v>248</v>
      </c>
    </row>
    <row r="8946" spans="1:6">
      <c r="A8946" t="s">
        <v>1302</v>
      </c>
      <c r="B8946" s="94" t="s">
        <v>58</v>
      </c>
      <c r="C8946">
        <v>118000</v>
      </c>
      <c r="D8946" s="95" t="s">
        <v>43</v>
      </c>
      <c r="E8946">
        <v>95</v>
      </c>
      <c r="F8946" t="s">
        <v>272</v>
      </c>
    </row>
    <row r="8947" spans="1:6">
      <c r="A8947" t="s">
        <v>1302</v>
      </c>
      <c r="B8947" s="94" t="s">
        <v>187</v>
      </c>
      <c r="C8947">
        <v>118250</v>
      </c>
      <c r="D8947" s="95" t="s">
        <v>43</v>
      </c>
      <c r="E8947">
        <v>101</v>
      </c>
      <c r="F8947" t="s">
        <v>53</v>
      </c>
    </row>
    <row r="8948" spans="1:6">
      <c r="A8948" t="s">
        <v>1302</v>
      </c>
      <c r="B8948" s="94" t="s">
        <v>62</v>
      </c>
      <c r="C8948">
        <v>119900</v>
      </c>
      <c r="D8948" t="s">
        <v>12</v>
      </c>
      <c r="E8948">
        <v>149</v>
      </c>
      <c r="F8948" t="s">
        <v>293</v>
      </c>
    </row>
    <row r="8949" spans="1:6">
      <c r="A8949" t="s">
        <v>1302</v>
      </c>
      <c r="B8949" s="94" t="s">
        <v>218</v>
      </c>
      <c r="C8949">
        <v>119900</v>
      </c>
      <c r="D8949" t="s">
        <v>12</v>
      </c>
      <c r="E8949">
        <v>6</v>
      </c>
      <c r="F8949" t="s">
        <v>434</v>
      </c>
    </row>
    <row r="8950" spans="1:6">
      <c r="A8950" t="s">
        <v>1302</v>
      </c>
      <c r="B8950" s="94" t="s">
        <v>691</v>
      </c>
      <c r="C8950">
        <v>112000</v>
      </c>
      <c r="D8950" s="95" t="s">
        <v>43</v>
      </c>
      <c r="E8950">
        <v>318</v>
      </c>
      <c r="F8950" t="s">
        <v>854</v>
      </c>
    </row>
    <row r="8951" spans="1:6">
      <c r="A8951" t="s">
        <v>1302</v>
      </c>
      <c r="B8951" s="94" t="s">
        <v>158</v>
      </c>
      <c r="C8951">
        <v>128000</v>
      </c>
      <c r="D8951" t="s">
        <v>12</v>
      </c>
      <c r="E8951">
        <v>145</v>
      </c>
      <c r="F8951" t="s">
        <v>252</v>
      </c>
    </row>
    <row r="8952" spans="1:6">
      <c r="A8952" t="s">
        <v>1302</v>
      </c>
      <c r="B8952" s="94" t="s">
        <v>140</v>
      </c>
      <c r="C8952">
        <v>95000</v>
      </c>
      <c r="D8952" s="95" t="s">
        <v>43</v>
      </c>
      <c r="E8952">
        <v>31</v>
      </c>
      <c r="F8952" t="s">
        <v>1155</v>
      </c>
    </row>
    <row r="8953" spans="1:6">
      <c r="A8953" t="s">
        <v>1302</v>
      </c>
      <c r="B8953" s="94" t="s">
        <v>99</v>
      </c>
      <c r="C8953">
        <v>129000</v>
      </c>
      <c r="D8953" t="s">
        <v>12</v>
      </c>
      <c r="E8953">
        <v>118</v>
      </c>
      <c r="F8953" t="s">
        <v>550</v>
      </c>
    </row>
    <row r="8954" spans="1:6">
      <c r="A8954" t="s">
        <v>1289</v>
      </c>
      <c r="B8954" s="94" t="s">
        <v>866</v>
      </c>
      <c r="C8954">
        <v>299900</v>
      </c>
      <c r="D8954" t="s">
        <v>16</v>
      </c>
      <c r="E8954">
        <v>255</v>
      </c>
      <c r="F8954" t="s">
        <v>936</v>
      </c>
    </row>
    <row r="8955" spans="1:6">
      <c r="A8955" t="s">
        <v>1302</v>
      </c>
      <c r="B8955" s="94" t="s">
        <v>215</v>
      </c>
      <c r="C8955">
        <v>129900</v>
      </c>
      <c r="D8955" t="s">
        <v>12</v>
      </c>
      <c r="E8955">
        <v>129</v>
      </c>
      <c r="F8955" t="s">
        <v>569</v>
      </c>
    </row>
    <row r="8956" spans="1:6">
      <c r="A8956" t="s">
        <v>1302</v>
      </c>
      <c r="B8956" s="94" t="s">
        <v>225</v>
      </c>
      <c r="C8956">
        <v>129900</v>
      </c>
      <c r="D8956" s="95" t="s">
        <v>43</v>
      </c>
      <c r="E8956">
        <v>24</v>
      </c>
      <c r="F8956" t="s">
        <v>763</v>
      </c>
    </row>
    <row r="8957" spans="1:6">
      <c r="A8957" t="s">
        <v>1302</v>
      </c>
      <c r="B8957" s="94" t="s">
        <v>467</v>
      </c>
      <c r="C8957">
        <v>130000</v>
      </c>
      <c r="D8957" s="95" t="s">
        <v>43</v>
      </c>
      <c r="E8957">
        <v>138</v>
      </c>
      <c r="F8957" t="s">
        <v>168</v>
      </c>
    </row>
    <row r="8958" spans="1:6">
      <c r="A8958" t="s">
        <v>1302</v>
      </c>
      <c r="B8958" s="94" t="s">
        <v>86</v>
      </c>
      <c r="C8958">
        <v>130000</v>
      </c>
      <c r="D8958" t="s">
        <v>12</v>
      </c>
      <c r="E8958">
        <v>112</v>
      </c>
      <c r="F8958" t="s">
        <v>816</v>
      </c>
    </row>
    <row r="8959" spans="1:6">
      <c r="A8959" t="s">
        <v>1302</v>
      </c>
      <c r="B8959" s="94" t="s">
        <v>756</v>
      </c>
      <c r="C8959">
        <v>124900</v>
      </c>
      <c r="D8959" s="95" t="s">
        <v>43</v>
      </c>
      <c r="E8959">
        <v>510</v>
      </c>
      <c r="F8959" t="s">
        <v>248</v>
      </c>
    </row>
    <row r="8960" spans="1:6">
      <c r="A8960" t="s">
        <v>1302</v>
      </c>
      <c r="B8960" s="94" t="s">
        <v>111</v>
      </c>
      <c r="C8960">
        <v>131154</v>
      </c>
      <c r="D8960" t="s">
        <v>12</v>
      </c>
      <c r="E8960">
        <v>124</v>
      </c>
      <c r="F8960" t="s">
        <v>195</v>
      </c>
    </row>
    <row r="8961" spans="1:6">
      <c r="A8961" t="s">
        <v>1293</v>
      </c>
      <c r="B8961" s="94" t="s">
        <v>56</v>
      </c>
      <c r="C8961">
        <v>99900</v>
      </c>
      <c r="D8961" t="s">
        <v>12</v>
      </c>
      <c r="E8961">
        <v>104</v>
      </c>
      <c r="F8961" t="s">
        <v>439</v>
      </c>
    </row>
    <row r="8962" spans="1:6">
      <c r="A8962" t="s">
        <v>1293</v>
      </c>
      <c r="B8962" s="94" t="s">
        <v>56</v>
      </c>
      <c r="C8962">
        <v>99900</v>
      </c>
      <c r="D8962" t="s">
        <v>12</v>
      </c>
      <c r="E8962">
        <v>104</v>
      </c>
      <c r="F8962" t="s">
        <v>439</v>
      </c>
    </row>
    <row r="8963" spans="1:6">
      <c r="A8963" t="s">
        <v>1293</v>
      </c>
      <c r="B8963" s="94" t="s">
        <v>50</v>
      </c>
      <c r="C8963">
        <v>99900</v>
      </c>
      <c r="D8963" t="s">
        <v>12</v>
      </c>
      <c r="E8963">
        <v>3</v>
      </c>
      <c r="F8963" t="s">
        <v>1167</v>
      </c>
    </row>
    <row r="8964" spans="1:6">
      <c r="A8964" t="s">
        <v>1293</v>
      </c>
      <c r="B8964" s="94" t="s">
        <v>557</v>
      </c>
      <c r="C8964">
        <v>105000</v>
      </c>
      <c r="D8964" t="s">
        <v>12</v>
      </c>
      <c r="E8964">
        <v>158</v>
      </c>
      <c r="F8964" t="s">
        <v>763</v>
      </c>
    </row>
    <row r="8965" spans="1:6">
      <c r="A8965" t="s">
        <v>1293</v>
      </c>
      <c r="B8965" s="94" t="s">
        <v>449</v>
      </c>
      <c r="C8965">
        <v>105000</v>
      </c>
      <c r="D8965" t="s">
        <v>18</v>
      </c>
      <c r="E8965">
        <v>109</v>
      </c>
      <c r="F8965" t="s">
        <v>351</v>
      </c>
    </row>
    <row r="8966" spans="1:6">
      <c r="A8966" t="s">
        <v>1293</v>
      </c>
      <c r="B8966" s="94" t="s">
        <v>551</v>
      </c>
      <c r="C8966">
        <v>105000</v>
      </c>
      <c r="D8966" t="s">
        <v>12</v>
      </c>
      <c r="E8966">
        <v>61</v>
      </c>
      <c r="F8966" t="s">
        <v>87</v>
      </c>
    </row>
    <row r="8967" spans="1:6">
      <c r="A8967" t="s">
        <v>1293</v>
      </c>
      <c r="B8967" s="94" t="s">
        <v>190</v>
      </c>
      <c r="C8967">
        <v>107000</v>
      </c>
      <c r="D8967" t="s">
        <v>12</v>
      </c>
      <c r="E8967">
        <v>125</v>
      </c>
      <c r="F8967" t="s">
        <v>402</v>
      </c>
    </row>
    <row r="8968" spans="1:6">
      <c r="A8968" t="s">
        <v>1293</v>
      </c>
      <c r="B8968" s="94" t="s">
        <v>418</v>
      </c>
      <c r="C8968">
        <v>109000</v>
      </c>
      <c r="D8968" t="s">
        <v>12</v>
      </c>
      <c r="E8968">
        <v>55</v>
      </c>
      <c r="F8968" t="s">
        <v>113</v>
      </c>
    </row>
    <row r="8969" spans="1:6">
      <c r="A8969" t="s">
        <v>1293</v>
      </c>
      <c r="B8969" s="94" t="s">
        <v>614</v>
      </c>
      <c r="C8969">
        <v>109900</v>
      </c>
      <c r="D8969" t="s">
        <v>12</v>
      </c>
      <c r="E8969">
        <v>185</v>
      </c>
      <c r="F8969" t="s">
        <v>1167</v>
      </c>
    </row>
    <row r="8970" spans="1:6">
      <c r="A8970" t="s">
        <v>1293</v>
      </c>
      <c r="B8970" s="94" t="s">
        <v>201</v>
      </c>
      <c r="C8970">
        <v>109900</v>
      </c>
      <c r="D8970" t="s">
        <v>12</v>
      </c>
      <c r="E8970">
        <v>35</v>
      </c>
      <c r="F8970" t="s">
        <v>189</v>
      </c>
    </row>
    <row r="8971" spans="1:6">
      <c r="A8971" t="s">
        <v>1293</v>
      </c>
      <c r="B8971" s="94" t="s">
        <v>60</v>
      </c>
      <c r="C8971">
        <v>109900</v>
      </c>
      <c r="D8971" t="s">
        <v>12</v>
      </c>
      <c r="E8971">
        <v>18</v>
      </c>
      <c r="F8971" t="s">
        <v>1167</v>
      </c>
    </row>
    <row r="8972" spans="1:6">
      <c r="A8972" t="s">
        <v>1293</v>
      </c>
      <c r="B8972" s="94" t="s">
        <v>176</v>
      </c>
      <c r="C8972">
        <v>109900</v>
      </c>
      <c r="D8972" t="s">
        <v>12</v>
      </c>
      <c r="E8972">
        <v>12</v>
      </c>
      <c r="F8972" t="s">
        <v>87</v>
      </c>
    </row>
    <row r="8973" spans="1:6">
      <c r="A8973" t="s">
        <v>1293</v>
      </c>
      <c r="B8973" s="94" t="s">
        <v>233</v>
      </c>
      <c r="C8973">
        <v>109901</v>
      </c>
      <c r="D8973" t="s">
        <v>18</v>
      </c>
      <c r="E8973">
        <v>60</v>
      </c>
      <c r="F8973" t="s">
        <v>136</v>
      </c>
    </row>
    <row r="8974" spans="1:6">
      <c r="A8974" t="s">
        <v>1293</v>
      </c>
      <c r="B8974" s="94" t="s">
        <v>88</v>
      </c>
      <c r="C8974">
        <v>110000</v>
      </c>
      <c r="D8974" t="s">
        <v>18</v>
      </c>
      <c r="E8974">
        <v>175</v>
      </c>
      <c r="F8974" t="s">
        <v>327</v>
      </c>
    </row>
    <row r="8975" spans="1:6">
      <c r="A8975" t="s">
        <v>1293</v>
      </c>
      <c r="B8975" s="94" t="s">
        <v>222</v>
      </c>
      <c r="C8975">
        <v>110000</v>
      </c>
      <c r="D8975" t="s">
        <v>12</v>
      </c>
      <c r="E8975">
        <v>46</v>
      </c>
      <c r="F8975" t="s">
        <v>402</v>
      </c>
    </row>
    <row r="8976" spans="1:6">
      <c r="A8976" t="s">
        <v>1293</v>
      </c>
      <c r="B8976" s="94" t="s">
        <v>148</v>
      </c>
      <c r="C8976">
        <v>113900</v>
      </c>
      <c r="D8976" t="s">
        <v>12</v>
      </c>
      <c r="E8976">
        <v>45</v>
      </c>
      <c r="F8976" t="s">
        <v>174</v>
      </c>
    </row>
    <row r="8977" spans="1:6">
      <c r="A8977" t="s">
        <v>1293</v>
      </c>
      <c r="B8977" s="94" t="s">
        <v>495</v>
      </c>
      <c r="C8977">
        <v>114000</v>
      </c>
      <c r="D8977" t="s">
        <v>12</v>
      </c>
      <c r="E8977">
        <v>127</v>
      </c>
      <c r="F8977" t="s">
        <v>763</v>
      </c>
    </row>
    <row r="8978" spans="1:6">
      <c r="A8978" t="s">
        <v>1293</v>
      </c>
      <c r="B8978" s="94" t="s">
        <v>500</v>
      </c>
      <c r="C8978">
        <v>114900</v>
      </c>
      <c r="D8978" s="95" t="s">
        <v>43</v>
      </c>
      <c r="E8978">
        <v>85</v>
      </c>
      <c r="F8978" t="s">
        <v>303</v>
      </c>
    </row>
    <row r="8979" spans="1:6">
      <c r="A8979" t="s">
        <v>1293</v>
      </c>
      <c r="B8979" s="94" t="s">
        <v>347</v>
      </c>
      <c r="C8979">
        <v>114900</v>
      </c>
      <c r="D8979" s="95" t="s">
        <v>43</v>
      </c>
      <c r="E8979">
        <v>64</v>
      </c>
      <c r="F8979" t="s">
        <v>796</v>
      </c>
    </row>
    <row r="8980" spans="1:6">
      <c r="A8980" t="s">
        <v>1293</v>
      </c>
      <c r="B8980" s="94" t="s">
        <v>210</v>
      </c>
      <c r="C8980">
        <v>115000</v>
      </c>
      <c r="D8980" t="s">
        <v>12</v>
      </c>
      <c r="E8980">
        <v>187</v>
      </c>
      <c r="F8980" t="s">
        <v>402</v>
      </c>
    </row>
    <row r="8981" spans="1:6">
      <c r="A8981" t="s">
        <v>1293</v>
      </c>
      <c r="B8981" s="94" t="s">
        <v>208</v>
      </c>
      <c r="C8981">
        <v>115000</v>
      </c>
      <c r="D8981" t="s">
        <v>12</v>
      </c>
      <c r="E8981">
        <v>160</v>
      </c>
      <c r="F8981" t="s">
        <v>763</v>
      </c>
    </row>
    <row r="8982" spans="1:6">
      <c r="A8982" t="s">
        <v>1293</v>
      </c>
      <c r="B8982" s="94" t="s">
        <v>156</v>
      </c>
      <c r="C8982">
        <v>115000</v>
      </c>
      <c r="D8982" t="s">
        <v>12</v>
      </c>
      <c r="E8982">
        <v>153</v>
      </c>
      <c r="F8982" t="s">
        <v>763</v>
      </c>
    </row>
    <row r="8983" spans="1:6">
      <c r="A8983" t="s">
        <v>1293</v>
      </c>
      <c r="B8983" s="94" t="s">
        <v>56</v>
      </c>
      <c r="C8983">
        <v>115000</v>
      </c>
      <c r="D8983" t="s">
        <v>17</v>
      </c>
      <c r="E8983">
        <v>104</v>
      </c>
      <c r="F8983" t="s">
        <v>1167</v>
      </c>
    </row>
    <row r="8984" spans="1:6">
      <c r="A8984" t="s">
        <v>1293</v>
      </c>
      <c r="B8984" s="94" t="s">
        <v>165</v>
      </c>
      <c r="C8984">
        <v>115000</v>
      </c>
      <c r="D8984" t="s">
        <v>12</v>
      </c>
      <c r="E8984">
        <v>43</v>
      </c>
      <c r="F8984" t="s">
        <v>87</v>
      </c>
    </row>
    <row r="8985" spans="1:6">
      <c r="A8985" t="s">
        <v>1293</v>
      </c>
      <c r="B8985" s="94" t="s">
        <v>701</v>
      </c>
      <c r="C8985">
        <v>117000</v>
      </c>
      <c r="D8985" t="s">
        <v>12</v>
      </c>
      <c r="E8985">
        <v>430</v>
      </c>
      <c r="F8985" t="s">
        <v>569</v>
      </c>
    </row>
    <row r="8986" spans="1:6">
      <c r="A8986" t="s">
        <v>1293</v>
      </c>
      <c r="B8986" s="94" t="s">
        <v>169</v>
      </c>
      <c r="C8986">
        <v>118000</v>
      </c>
      <c r="D8986" t="s">
        <v>12</v>
      </c>
      <c r="E8986">
        <v>56</v>
      </c>
      <c r="F8986" t="s">
        <v>119</v>
      </c>
    </row>
    <row r="8987" spans="1:6">
      <c r="A8987" t="s">
        <v>1293</v>
      </c>
      <c r="B8987" s="94" t="s">
        <v>169</v>
      </c>
      <c r="C8987">
        <v>119000</v>
      </c>
      <c r="D8987" t="s">
        <v>12</v>
      </c>
      <c r="E8987">
        <v>56</v>
      </c>
      <c r="F8987" t="s">
        <v>327</v>
      </c>
    </row>
    <row r="8988" spans="1:6">
      <c r="A8988" t="s">
        <v>1293</v>
      </c>
      <c r="B8988" s="94" t="s">
        <v>250</v>
      </c>
      <c r="C8988">
        <v>119000</v>
      </c>
      <c r="D8988" t="s">
        <v>12</v>
      </c>
      <c r="E8988">
        <v>11</v>
      </c>
      <c r="F8988" t="s">
        <v>327</v>
      </c>
    </row>
    <row r="8989" spans="1:6">
      <c r="A8989" t="s">
        <v>1293</v>
      </c>
      <c r="B8989" s="94" t="s">
        <v>239</v>
      </c>
      <c r="C8989">
        <v>119900</v>
      </c>
      <c r="D8989" t="s">
        <v>12</v>
      </c>
      <c r="E8989">
        <v>123</v>
      </c>
      <c r="F8989" t="s">
        <v>580</v>
      </c>
    </row>
    <row r="8990" spans="1:6">
      <c r="A8990" t="s">
        <v>1293</v>
      </c>
      <c r="B8990" s="94" t="s">
        <v>241</v>
      </c>
      <c r="C8990">
        <v>119900</v>
      </c>
      <c r="D8990" t="s">
        <v>18</v>
      </c>
      <c r="E8990">
        <v>105</v>
      </c>
      <c r="F8990" t="s">
        <v>310</v>
      </c>
    </row>
    <row r="8991" spans="1:6">
      <c r="A8991" t="s">
        <v>1293</v>
      </c>
      <c r="B8991" s="94" t="s">
        <v>56</v>
      </c>
      <c r="C8991">
        <v>119900</v>
      </c>
      <c r="D8991" t="s">
        <v>12</v>
      </c>
      <c r="E8991">
        <v>104</v>
      </c>
      <c r="F8991" t="s">
        <v>439</v>
      </c>
    </row>
    <row r="8992" spans="1:6">
      <c r="A8992" t="s">
        <v>1293</v>
      </c>
      <c r="B8992" s="94" t="s">
        <v>191</v>
      </c>
      <c r="C8992">
        <v>119965</v>
      </c>
      <c r="D8992" t="s">
        <v>12</v>
      </c>
      <c r="E8992">
        <v>39</v>
      </c>
      <c r="F8992" t="s">
        <v>166</v>
      </c>
    </row>
    <row r="8993" spans="1:6">
      <c r="A8993" t="s">
        <v>1293</v>
      </c>
      <c r="B8993" s="94" t="s">
        <v>506</v>
      </c>
      <c r="C8993">
        <v>120000</v>
      </c>
      <c r="D8993" t="s">
        <v>12</v>
      </c>
      <c r="E8993">
        <v>140</v>
      </c>
      <c r="F8993" t="s">
        <v>136</v>
      </c>
    </row>
    <row r="8994" spans="1:6">
      <c r="A8994" t="s">
        <v>1293</v>
      </c>
      <c r="B8994" s="94" t="s">
        <v>98</v>
      </c>
      <c r="C8994">
        <v>120000</v>
      </c>
      <c r="D8994" t="s">
        <v>12</v>
      </c>
      <c r="E8994">
        <v>119</v>
      </c>
      <c r="F8994" t="s">
        <v>569</v>
      </c>
    </row>
    <row r="8995" spans="1:6">
      <c r="A8995" t="s">
        <v>1293</v>
      </c>
      <c r="B8995" s="94" t="s">
        <v>157</v>
      </c>
      <c r="C8995">
        <v>123000</v>
      </c>
      <c r="D8995" t="s">
        <v>18</v>
      </c>
      <c r="E8995">
        <v>121</v>
      </c>
      <c r="F8995" t="s">
        <v>434</v>
      </c>
    </row>
    <row r="8996" spans="1:6">
      <c r="A8996" t="s">
        <v>1293</v>
      </c>
      <c r="B8996" s="94" t="s">
        <v>487</v>
      </c>
      <c r="C8996">
        <v>123900</v>
      </c>
      <c r="D8996" t="s">
        <v>17</v>
      </c>
      <c r="E8996">
        <v>102</v>
      </c>
      <c r="F8996" t="s">
        <v>53</v>
      </c>
    </row>
    <row r="8997" spans="1:6">
      <c r="A8997" t="s">
        <v>1293</v>
      </c>
      <c r="B8997" s="94" t="s">
        <v>333</v>
      </c>
      <c r="C8997">
        <v>124000</v>
      </c>
      <c r="D8997" t="s">
        <v>17</v>
      </c>
      <c r="E8997">
        <v>437</v>
      </c>
      <c r="F8997" t="s">
        <v>87</v>
      </c>
    </row>
    <row r="8998" spans="1:6">
      <c r="A8998" t="s">
        <v>1293</v>
      </c>
      <c r="B8998" s="94" t="s">
        <v>988</v>
      </c>
      <c r="C8998">
        <v>124500</v>
      </c>
      <c r="D8998" t="s">
        <v>12</v>
      </c>
      <c r="E8998">
        <v>473</v>
      </c>
      <c r="F8998" t="s">
        <v>570</v>
      </c>
    </row>
    <row r="8999" spans="1:6">
      <c r="A8999" t="s">
        <v>1293</v>
      </c>
      <c r="B8999" s="94" t="s">
        <v>188</v>
      </c>
      <c r="C8999">
        <v>124900</v>
      </c>
      <c r="D8999" s="95" t="s">
        <v>43</v>
      </c>
      <c r="E8999">
        <v>343</v>
      </c>
      <c r="F8999" t="s">
        <v>53</v>
      </c>
    </row>
    <row r="9000" spans="1:6">
      <c r="A9000" t="s">
        <v>1293</v>
      </c>
      <c r="B9000" s="94" t="s">
        <v>98</v>
      </c>
      <c r="C9000">
        <v>124900</v>
      </c>
      <c r="D9000" t="s">
        <v>17</v>
      </c>
      <c r="E9000">
        <v>119</v>
      </c>
      <c r="F9000" t="s">
        <v>1167</v>
      </c>
    </row>
    <row r="9001" spans="1:6">
      <c r="A9001" t="s">
        <v>1293</v>
      </c>
      <c r="B9001" s="94" t="s">
        <v>343</v>
      </c>
      <c r="C9001">
        <v>124900</v>
      </c>
      <c r="D9001" t="s">
        <v>12</v>
      </c>
      <c r="E9001">
        <v>115</v>
      </c>
      <c r="F9001" t="s">
        <v>136</v>
      </c>
    </row>
    <row r="9002" spans="1:6">
      <c r="A9002" t="s">
        <v>1293</v>
      </c>
      <c r="B9002" s="94" t="s">
        <v>235</v>
      </c>
      <c r="C9002">
        <v>124900</v>
      </c>
      <c r="D9002" t="s">
        <v>12</v>
      </c>
      <c r="E9002">
        <v>8</v>
      </c>
      <c r="F9002" t="s">
        <v>53</v>
      </c>
    </row>
    <row r="9003" spans="1:6">
      <c r="A9003" t="s">
        <v>1293</v>
      </c>
      <c r="B9003" s="94" t="s">
        <v>122</v>
      </c>
      <c r="C9003">
        <v>125000</v>
      </c>
      <c r="D9003" t="s">
        <v>12</v>
      </c>
      <c r="E9003">
        <v>108</v>
      </c>
      <c r="F9003" t="s">
        <v>209</v>
      </c>
    </row>
    <row r="9004" spans="1:6">
      <c r="A9004" t="s">
        <v>1293</v>
      </c>
      <c r="B9004" s="94" t="s">
        <v>305</v>
      </c>
      <c r="C9004">
        <v>125000</v>
      </c>
      <c r="D9004" t="s">
        <v>12</v>
      </c>
      <c r="E9004">
        <v>37</v>
      </c>
      <c r="F9004" t="s">
        <v>55</v>
      </c>
    </row>
    <row r="9005" spans="1:6">
      <c r="A9005" t="s">
        <v>1293</v>
      </c>
      <c r="B9005" s="94" t="s">
        <v>600</v>
      </c>
      <c r="C9005">
        <v>128900</v>
      </c>
      <c r="D9005" t="s">
        <v>12</v>
      </c>
      <c r="E9005">
        <v>245</v>
      </c>
      <c r="F9005" t="s">
        <v>102</v>
      </c>
    </row>
    <row r="9006" spans="1:6">
      <c r="A9006" t="s">
        <v>1293</v>
      </c>
      <c r="B9006" s="94" t="s">
        <v>138</v>
      </c>
      <c r="C9006">
        <v>129000</v>
      </c>
      <c r="D9006" t="s">
        <v>17</v>
      </c>
      <c r="E9006">
        <v>164</v>
      </c>
      <c r="F9006" t="s">
        <v>1023</v>
      </c>
    </row>
    <row r="9007" spans="1:6">
      <c r="A9007" t="s">
        <v>1293</v>
      </c>
      <c r="B9007" s="94" t="s">
        <v>114</v>
      </c>
      <c r="C9007">
        <v>129000</v>
      </c>
      <c r="D9007" t="s">
        <v>18</v>
      </c>
      <c r="E9007">
        <v>156</v>
      </c>
      <c r="F9007" t="s">
        <v>189</v>
      </c>
    </row>
    <row r="9008" spans="1:6">
      <c r="A9008" t="s">
        <v>1293</v>
      </c>
      <c r="B9008" s="94" t="s">
        <v>179</v>
      </c>
      <c r="C9008">
        <v>129900</v>
      </c>
      <c r="D9008" t="s">
        <v>17</v>
      </c>
      <c r="E9008">
        <v>327</v>
      </c>
      <c r="F9008" t="s">
        <v>1167</v>
      </c>
    </row>
    <row r="9009" spans="1:6">
      <c r="A9009" t="s">
        <v>1293</v>
      </c>
      <c r="B9009" s="94" t="s">
        <v>500</v>
      </c>
      <c r="C9009">
        <v>129900</v>
      </c>
      <c r="D9009" s="95" t="s">
        <v>43</v>
      </c>
      <c r="E9009">
        <v>85</v>
      </c>
      <c r="F9009" t="s">
        <v>303</v>
      </c>
    </row>
    <row r="9010" spans="1:6">
      <c r="A9010" t="s">
        <v>1293</v>
      </c>
      <c r="B9010" s="94" t="s">
        <v>155</v>
      </c>
      <c r="C9010">
        <v>129900</v>
      </c>
      <c r="D9010" t="s">
        <v>17</v>
      </c>
      <c r="E9010">
        <v>28</v>
      </c>
      <c r="F9010" t="s">
        <v>87</v>
      </c>
    </row>
    <row r="9011" spans="1:6">
      <c r="A9011" t="s">
        <v>1293</v>
      </c>
      <c r="B9011" s="94" t="s">
        <v>162</v>
      </c>
      <c r="C9011">
        <v>129900</v>
      </c>
      <c r="D9011" t="s">
        <v>17</v>
      </c>
      <c r="E9011">
        <v>19</v>
      </c>
      <c r="F9011" s="95" t="s">
        <v>1022</v>
      </c>
    </row>
    <row r="9012" spans="1:6">
      <c r="A9012" t="s">
        <v>1293</v>
      </c>
      <c r="B9012" s="94" t="s">
        <v>68</v>
      </c>
      <c r="C9012">
        <v>129900</v>
      </c>
      <c r="D9012" t="s">
        <v>17</v>
      </c>
      <c r="E9012">
        <v>4</v>
      </c>
      <c r="F9012" t="s">
        <v>1167</v>
      </c>
    </row>
    <row r="9013" spans="1:6">
      <c r="A9013" t="s">
        <v>1293</v>
      </c>
      <c r="B9013" s="94" t="s">
        <v>128</v>
      </c>
      <c r="C9013">
        <v>130000</v>
      </c>
      <c r="D9013" t="s">
        <v>17</v>
      </c>
      <c r="E9013">
        <v>67</v>
      </c>
      <c r="F9013" t="s">
        <v>871</v>
      </c>
    </row>
    <row r="9014" spans="1:6">
      <c r="A9014" t="s">
        <v>1293</v>
      </c>
      <c r="B9014" s="94" t="s">
        <v>406</v>
      </c>
      <c r="C9014">
        <v>132500</v>
      </c>
      <c r="D9014" t="s">
        <v>12</v>
      </c>
      <c r="E9014">
        <v>154</v>
      </c>
      <c r="F9014" t="s">
        <v>1167</v>
      </c>
    </row>
    <row r="9015" spans="1:6">
      <c r="A9015" t="s">
        <v>1293</v>
      </c>
      <c r="B9015" s="94" t="s">
        <v>771</v>
      </c>
      <c r="C9015">
        <v>133500</v>
      </c>
      <c r="D9015" t="s">
        <v>17</v>
      </c>
      <c r="E9015">
        <v>227</v>
      </c>
      <c r="F9015" t="s">
        <v>1167</v>
      </c>
    </row>
    <row r="9016" spans="1:6">
      <c r="A9016" t="s">
        <v>1293</v>
      </c>
      <c r="B9016" s="94" t="s">
        <v>653</v>
      </c>
      <c r="C9016">
        <v>135000</v>
      </c>
      <c r="D9016" t="s">
        <v>12</v>
      </c>
      <c r="E9016">
        <v>235</v>
      </c>
      <c r="F9016" t="s">
        <v>792</v>
      </c>
    </row>
    <row r="9017" spans="1:6">
      <c r="A9017" t="s">
        <v>1293</v>
      </c>
      <c r="B9017" s="94" t="s">
        <v>547</v>
      </c>
      <c r="C9017">
        <v>135000</v>
      </c>
      <c r="D9017" t="s">
        <v>18</v>
      </c>
      <c r="E9017">
        <v>66</v>
      </c>
      <c r="F9017" t="s">
        <v>1140</v>
      </c>
    </row>
    <row r="9018" spans="1:6">
      <c r="A9018" t="s">
        <v>1293</v>
      </c>
      <c r="B9018" s="94" t="s">
        <v>531</v>
      </c>
      <c r="C9018">
        <v>139000</v>
      </c>
      <c r="D9018" t="s">
        <v>17</v>
      </c>
      <c r="E9018">
        <v>199</v>
      </c>
      <c r="F9018" t="s">
        <v>740</v>
      </c>
    </row>
    <row r="9019" spans="1:6">
      <c r="A9019" t="s">
        <v>1293</v>
      </c>
      <c r="B9019" s="94" t="s">
        <v>564</v>
      </c>
      <c r="C9019">
        <v>139900</v>
      </c>
      <c r="D9019" t="s">
        <v>12</v>
      </c>
      <c r="E9019">
        <v>220</v>
      </c>
      <c r="F9019" t="s">
        <v>195</v>
      </c>
    </row>
    <row r="9020" spans="1:6">
      <c r="A9020" t="s">
        <v>1293</v>
      </c>
      <c r="B9020" s="94" t="s">
        <v>88</v>
      </c>
      <c r="C9020">
        <v>139900</v>
      </c>
      <c r="D9020" t="s">
        <v>17</v>
      </c>
      <c r="E9020">
        <v>175</v>
      </c>
      <c r="F9020" t="s">
        <v>1167</v>
      </c>
    </row>
    <row r="9021" spans="1:6">
      <c r="A9021" t="s">
        <v>1293</v>
      </c>
      <c r="B9021" s="94" t="s">
        <v>410</v>
      </c>
      <c r="C9021">
        <v>139900</v>
      </c>
      <c r="D9021" t="s">
        <v>17</v>
      </c>
      <c r="E9021">
        <v>133</v>
      </c>
      <c r="F9021" t="s">
        <v>1167</v>
      </c>
    </row>
    <row r="9022" spans="1:6">
      <c r="A9022" t="s">
        <v>1293</v>
      </c>
      <c r="B9022" s="94" t="s">
        <v>108</v>
      </c>
      <c r="C9022">
        <v>139900</v>
      </c>
      <c r="D9022" t="s">
        <v>12</v>
      </c>
      <c r="E9022">
        <v>77</v>
      </c>
      <c r="F9022" t="s">
        <v>196</v>
      </c>
    </row>
    <row r="9023" spans="1:6">
      <c r="A9023" t="s">
        <v>1293</v>
      </c>
      <c r="B9023" s="94" t="s">
        <v>78</v>
      </c>
      <c r="C9023">
        <v>139900</v>
      </c>
      <c r="D9023" t="s">
        <v>12</v>
      </c>
      <c r="E9023">
        <v>63</v>
      </c>
      <c r="F9023" t="s">
        <v>136</v>
      </c>
    </row>
    <row r="9024" spans="1:6">
      <c r="A9024" t="s">
        <v>1293</v>
      </c>
      <c r="B9024" s="94" t="s">
        <v>323</v>
      </c>
      <c r="C9024">
        <v>139900</v>
      </c>
      <c r="D9024" t="s">
        <v>12</v>
      </c>
      <c r="E9024">
        <v>14</v>
      </c>
      <c r="F9024" t="s">
        <v>87</v>
      </c>
    </row>
    <row r="9025" spans="1:6">
      <c r="A9025" t="s">
        <v>1293</v>
      </c>
      <c r="B9025" s="94" t="s">
        <v>267</v>
      </c>
      <c r="C9025">
        <v>139900</v>
      </c>
      <c r="D9025" t="s">
        <v>12</v>
      </c>
      <c r="E9025">
        <v>13</v>
      </c>
      <c r="F9025" t="s">
        <v>119</v>
      </c>
    </row>
    <row r="9026" spans="1:6">
      <c r="A9026" t="s">
        <v>1286</v>
      </c>
      <c r="B9026" s="94" t="s">
        <v>221</v>
      </c>
      <c r="C9026">
        <v>3300000</v>
      </c>
      <c r="D9026" t="s">
        <v>16</v>
      </c>
      <c r="E9026">
        <v>62</v>
      </c>
      <c r="F9026" t="s">
        <v>464</v>
      </c>
    </row>
    <row r="9027" spans="1:6">
      <c r="A9027" t="s">
        <v>1286</v>
      </c>
      <c r="B9027" s="94" t="s">
        <v>804</v>
      </c>
      <c r="C9027">
        <v>2675000</v>
      </c>
      <c r="D9027" t="s">
        <v>16</v>
      </c>
      <c r="E9027">
        <v>371</v>
      </c>
      <c r="F9027" t="s">
        <v>763</v>
      </c>
    </row>
    <row r="9028" spans="1:6">
      <c r="A9028" t="s">
        <v>1286</v>
      </c>
      <c r="B9028" s="94" t="s">
        <v>508</v>
      </c>
      <c r="C9028">
        <v>2500000</v>
      </c>
      <c r="D9028" t="s">
        <v>16</v>
      </c>
      <c r="E9028">
        <v>209</v>
      </c>
      <c r="F9028" t="s">
        <v>53</v>
      </c>
    </row>
    <row r="9029" spans="1:6">
      <c r="A9029" t="s">
        <v>1286</v>
      </c>
      <c r="B9029" s="94" t="s">
        <v>155</v>
      </c>
      <c r="C9029">
        <v>3999000</v>
      </c>
      <c r="D9029" t="s">
        <v>16</v>
      </c>
      <c r="E9029">
        <v>28</v>
      </c>
      <c r="F9029" t="s">
        <v>327</v>
      </c>
    </row>
    <row r="9030" spans="1:6">
      <c r="A9030" t="s">
        <v>1286</v>
      </c>
      <c r="B9030" s="94" t="s">
        <v>471</v>
      </c>
      <c r="C9030">
        <v>4395000</v>
      </c>
      <c r="D9030" t="s">
        <v>16</v>
      </c>
      <c r="E9030">
        <v>272</v>
      </c>
      <c r="F9030" t="s">
        <v>1303</v>
      </c>
    </row>
    <row r="9031" spans="1:6">
      <c r="A9031" t="s">
        <v>1286</v>
      </c>
      <c r="B9031" s="94" t="s">
        <v>461</v>
      </c>
      <c r="C9031">
        <v>4895000</v>
      </c>
      <c r="D9031" t="s">
        <v>16</v>
      </c>
      <c r="E9031">
        <v>82</v>
      </c>
      <c r="F9031" t="s">
        <v>569</v>
      </c>
    </row>
    <row r="9032" spans="1:6">
      <c r="A9032" t="s">
        <v>1286</v>
      </c>
      <c r="B9032" s="94" t="s">
        <v>78</v>
      </c>
      <c r="C9032">
        <v>4950000</v>
      </c>
      <c r="D9032" t="s">
        <v>16</v>
      </c>
      <c r="E9032">
        <v>63</v>
      </c>
      <c r="F9032" t="s">
        <v>591</v>
      </c>
    </row>
    <row r="9033" spans="1:6">
      <c r="A9033" t="s">
        <v>1286</v>
      </c>
      <c r="B9033" s="94" t="s">
        <v>186</v>
      </c>
      <c r="C9033">
        <v>7495000</v>
      </c>
      <c r="D9033" t="s">
        <v>16</v>
      </c>
      <c r="E9033">
        <v>186</v>
      </c>
      <c r="F9033" t="s">
        <v>1304</v>
      </c>
    </row>
    <row r="9034" spans="1:6">
      <c r="A9034" t="s">
        <v>1286</v>
      </c>
      <c r="B9034" s="94" t="s">
        <v>199</v>
      </c>
      <c r="C9034">
        <v>7495000</v>
      </c>
      <c r="D9034" t="s">
        <v>16</v>
      </c>
      <c r="E9034">
        <v>155</v>
      </c>
      <c r="F9034" t="s">
        <v>1305</v>
      </c>
    </row>
    <row r="9035" spans="1:6">
      <c r="A9035" t="s">
        <v>1286</v>
      </c>
      <c r="B9035" s="94" t="s">
        <v>212</v>
      </c>
      <c r="C9035">
        <v>7495000</v>
      </c>
      <c r="D9035" t="s">
        <v>16</v>
      </c>
      <c r="E9035">
        <v>32</v>
      </c>
      <c r="F9035" t="s">
        <v>1143</v>
      </c>
    </row>
    <row r="9036" spans="1:6">
      <c r="A9036" t="s">
        <v>1302</v>
      </c>
      <c r="B9036" s="94" t="s">
        <v>579</v>
      </c>
      <c r="C9036">
        <v>209900</v>
      </c>
      <c r="D9036" t="s">
        <v>12</v>
      </c>
      <c r="E9036">
        <v>130</v>
      </c>
      <c r="F9036" t="s">
        <v>1306</v>
      </c>
    </row>
    <row r="9037" spans="1:6">
      <c r="A9037" t="s">
        <v>1302</v>
      </c>
      <c r="B9037" s="94" t="s">
        <v>151</v>
      </c>
      <c r="C9037">
        <v>209900</v>
      </c>
      <c r="D9037" t="s">
        <v>16</v>
      </c>
      <c r="E9037">
        <v>76</v>
      </c>
      <c r="F9037" t="s">
        <v>102</v>
      </c>
    </row>
    <row r="9038" spans="1:6">
      <c r="A9038" t="s">
        <v>1286</v>
      </c>
      <c r="B9038" s="94" t="s">
        <v>771</v>
      </c>
      <c r="C9038">
        <v>3590000</v>
      </c>
      <c r="D9038" t="s">
        <v>16</v>
      </c>
      <c r="E9038">
        <v>227</v>
      </c>
      <c r="F9038" t="s">
        <v>209</v>
      </c>
    </row>
    <row r="9039" spans="1:6">
      <c r="A9039" t="s">
        <v>1302</v>
      </c>
      <c r="B9039" s="94" t="s">
        <v>311</v>
      </c>
      <c r="C9039">
        <v>215000</v>
      </c>
      <c r="D9039" t="s">
        <v>12</v>
      </c>
      <c r="E9039">
        <v>163</v>
      </c>
      <c r="F9039" t="s">
        <v>434</v>
      </c>
    </row>
    <row r="9040" spans="1:6">
      <c r="A9040" t="s">
        <v>1302</v>
      </c>
      <c r="B9040" s="94" t="s">
        <v>575</v>
      </c>
      <c r="C9040">
        <v>213900</v>
      </c>
      <c r="D9040" t="s">
        <v>12</v>
      </c>
      <c r="E9040">
        <v>331</v>
      </c>
      <c r="F9040" t="s">
        <v>1307</v>
      </c>
    </row>
    <row r="9041" spans="1:6">
      <c r="A9041" t="s">
        <v>1302</v>
      </c>
      <c r="B9041" s="94" t="s">
        <v>92</v>
      </c>
      <c r="C9041">
        <v>219900</v>
      </c>
      <c r="D9041" t="s">
        <v>16</v>
      </c>
      <c r="E9041">
        <v>88</v>
      </c>
      <c r="F9041" t="s">
        <v>53</v>
      </c>
    </row>
    <row r="9042" spans="1:6">
      <c r="A9042" t="s">
        <v>1302</v>
      </c>
      <c r="B9042" s="94" t="s">
        <v>218</v>
      </c>
      <c r="C9042">
        <v>219900</v>
      </c>
      <c r="D9042" t="s">
        <v>19</v>
      </c>
      <c r="E9042">
        <v>6</v>
      </c>
      <c r="F9042" t="s">
        <v>272</v>
      </c>
    </row>
    <row r="9043" spans="1:6">
      <c r="A9043" t="s">
        <v>1302</v>
      </c>
      <c r="B9043" s="94" t="s">
        <v>147</v>
      </c>
      <c r="C9043">
        <v>224999</v>
      </c>
      <c r="D9043" s="95" t="s">
        <v>43</v>
      </c>
      <c r="E9043">
        <v>244</v>
      </c>
      <c r="F9043" t="s">
        <v>1308</v>
      </c>
    </row>
    <row r="9044" spans="1:6">
      <c r="A9044" t="s">
        <v>1302</v>
      </c>
      <c r="B9044" s="94" t="s">
        <v>221</v>
      </c>
      <c r="C9044">
        <v>225000</v>
      </c>
      <c r="D9044" t="s">
        <v>12</v>
      </c>
      <c r="E9044">
        <v>62</v>
      </c>
      <c r="F9044" t="s">
        <v>793</v>
      </c>
    </row>
    <row r="9045" spans="1:6">
      <c r="A9045" t="s">
        <v>1302</v>
      </c>
      <c r="B9045" s="94" t="s">
        <v>176</v>
      </c>
      <c r="C9045">
        <v>225000</v>
      </c>
      <c r="D9045" t="s">
        <v>12</v>
      </c>
      <c r="E9045">
        <v>12</v>
      </c>
      <c r="F9045" t="s">
        <v>1178</v>
      </c>
    </row>
    <row r="9046" spans="1:6">
      <c r="A9046" t="s">
        <v>1302</v>
      </c>
      <c r="B9046" s="94" t="s">
        <v>1219</v>
      </c>
      <c r="C9046">
        <v>229000</v>
      </c>
      <c r="D9046" t="s">
        <v>12</v>
      </c>
      <c r="E9046">
        <v>457</v>
      </c>
      <c r="F9046" t="s">
        <v>936</v>
      </c>
    </row>
    <row r="9047" spans="1:6">
      <c r="A9047" t="s">
        <v>1302</v>
      </c>
      <c r="B9047" s="94" t="s">
        <v>467</v>
      </c>
      <c r="C9047">
        <v>215000</v>
      </c>
      <c r="D9047" t="s">
        <v>16</v>
      </c>
      <c r="E9047">
        <v>138</v>
      </c>
      <c r="F9047" t="s">
        <v>87</v>
      </c>
    </row>
    <row r="9048" spans="1:6">
      <c r="A9048" t="s">
        <v>1302</v>
      </c>
      <c r="B9048" s="94" t="s">
        <v>709</v>
      </c>
      <c r="C9048">
        <v>229900</v>
      </c>
      <c r="D9048" t="s">
        <v>12</v>
      </c>
      <c r="E9048">
        <v>306</v>
      </c>
      <c r="F9048" t="s">
        <v>1309</v>
      </c>
    </row>
    <row r="9049" spans="1:6">
      <c r="A9049" t="s">
        <v>1302</v>
      </c>
      <c r="B9049" s="94" t="s">
        <v>672</v>
      </c>
      <c r="C9049">
        <v>229900</v>
      </c>
      <c r="D9049" t="s">
        <v>12</v>
      </c>
      <c r="E9049">
        <v>131</v>
      </c>
      <c r="F9049" t="s">
        <v>195</v>
      </c>
    </row>
    <row r="9050" spans="1:6">
      <c r="A9050" t="s">
        <v>1302</v>
      </c>
      <c r="B9050" s="94" t="s">
        <v>323</v>
      </c>
      <c r="C9050">
        <v>237500</v>
      </c>
      <c r="D9050" t="s">
        <v>12</v>
      </c>
      <c r="E9050">
        <v>14</v>
      </c>
      <c r="F9050" t="s">
        <v>739</v>
      </c>
    </row>
    <row r="9051" spans="1:6">
      <c r="A9051" t="s">
        <v>1302</v>
      </c>
      <c r="B9051" s="94" t="s">
        <v>485</v>
      </c>
      <c r="C9051">
        <v>239900</v>
      </c>
      <c r="D9051" t="s">
        <v>16</v>
      </c>
      <c r="E9051">
        <v>195</v>
      </c>
      <c r="F9051" t="s">
        <v>75</v>
      </c>
    </row>
    <row r="9052" spans="1:6">
      <c r="A9052" t="s">
        <v>1302</v>
      </c>
      <c r="B9052" s="94" t="s">
        <v>719</v>
      </c>
      <c r="C9052">
        <v>239000</v>
      </c>
      <c r="D9052" t="s">
        <v>12</v>
      </c>
      <c r="E9052">
        <v>212</v>
      </c>
      <c r="F9052" t="s">
        <v>617</v>
      </c>
    </row>
    <row r="9053" spans="1:6">
      <c r="A9053" t="s">
        <v>1302</v>
      </c>
      <c r="B9053" s="94" t="s">
        <v>672</v>
      </c>
      <c r="C9053">
        <v>240490</v>
      </c>
      <c r="D9053" t="s">
        <v>19</v>
      </c>
      <c r="E9053">
        <v>131</v>
      </c>
      <c r="F9053" t="s">
        <v>293</v>
      </c>
    </row>
    <row r="9054" spans="1:6">
      <c r="A9054" t="s">
        <v>1286</v>
      </c>
      <c r="B9054" s="94" t="s">
        <v>82</v>
      </c>
      <c r="C9054">
        <v>1750000</v>
      </c>
      <c r="D9054" t="s">
        <v>16</v>
      </c>
      <c r="E9054">
        <v>84</v>
      </c>
      <c r="F9054" t="s">
        <v>569</v>
      </c>
    </row>
    <row r="9055" spans="1:6">
      <c r="A9055" t="s">
        <v>1302</v>
      </c>
      <c r="B9055" s="94" t="s">
        <v>156</v>
      </c>
      <c r="C9055">
        <v>249900</v>
      </c>
      <c r="D9055" t="s">
        <v>16</v>
      </c>
      <c r="E9055">
        <v>153</v>
      </c>
      <c r="F9055" t="s">
        <v>889</v>
      </c>
    </row>
    <row r="9056" spans="1:6">
      <c r="A9056" t="s">
        <v>1302</v>
      </c>
      <c r="B9056" s="94" t="s">
        <v>239</v>
      </c>
      <c r="C9056">
        <v>249900</v>
      </c>
      <c r="D9056" t="s">
        <v>12</v>
      </c>
      <c r="E9056">
        <v>120</v>
      </c>
      <c r="F9056" t="s">
        <v>1306</v>
      </c>
    </row>
    <row r="9057" spans="1:6">
      <c r="A9057" t="s">
        <v>1302</v>
      </c>
      <c r="B9057" s="94" t="s">
        <v>343</v>
      </c>
      <c r="C9057">
        <v>249900</v>
      </c>
      <c r="D9057" t="s">
        <v>12</v>
      </c>
      <c r="E9057">
        <v>115</v>
      </c>
      <c r="F9057" t="s">
        <v>351</v>
      </c>
    </row>
    <row r="9058" spans="1:6">
      <c r="A9058" t="s">
        <v>1302</v>
      </c>
      <c r="B9058" s="94" t="s">
        <v>78</v>
      </c>
      <c r="C9058">
        <v>249900</v>
      </c>
      <c r="D9058" t="s">
        <v>16</v>
      </c>
      <c r="E9058">
        <v>63</v>
      </c>
      <c r="F9058" t="s">
        <v>293</v>
      </c>
    </row>
    <row r="9059" spans="1:6">
      <c r="A9059" t="s">
        <v>1302</v>
      </c>
      <c r="B9059" s="94" t="s">
        <v>853</v>
      </c>
      <c r="C9059">
        <v>250000</v>
      </c>
      <c r="D9059" t="s">
        <v>12</v>
      </c>
      <c r="E9059">
        <v>276</v>
      </c>
      <c r="F9059" t="s">
        <v>617</v>
      </c>
    </row>
    <row r="9060" spans="1:6">
      <c r="A9060" t="s">
        <v>1302</v>
      </c>
      <c r="B9060" s="94" t="s">
        <v>615</v>
      </c>
      <c r="C9060">
        <v>239990</v>
      </c>
      <c r="D9060" t="s">
        <v>16</v>
      </c>
      <c r="E9060">
        <v>232</v>
      </c>
      <c r="F9060" t="s">
        <v>955</v>
      </c>
    </row>
    <row r="9061" spans="1:6">
      <c r="A9061" t="s">
        <v>1302</v>
      </c>
      <c r="B9061" s="94" t="s">
        <v>186</v>
      </c>
      <c r="C9061">
        <v>244900</v>
      </c>
      <c r="D9061" t="s">
        <v>16</v>
      </c>
      <c r="E9061">
        <v>186</v>
      </c>
      <c r="F9061" t="s">
        <v>886</v>
      </c>
    </row>
    <row r="9062" spans="1:6">
      <c r="A9062" t="s">
        <v>1302</v>
      </c>
      <c r="B9062" s="94" t="s">
        <v>251</v>
      </c>
      <c r="C9062">
        <v>250000</v>
      </c>
      <c r="D9062" t="s">
        <v>12</v>
      </c>
      <c r="E9062">
        <v>111</v>
      </c>
      <c r="F9062" t="s">
        <v>890</v>
      </c>
    </row>
    <row r="9063" spans="1:6">
      <c r="A9063" t="s">
        <v>1302</v>
      </c>
      <c r="B9063" s="94" t="s">
        <v>363</v>
      </c>
      <c r="C9063">
        <v>253000</v>
      </c>
      <c r="D9063" t="s">
        <v>12</v>
      </c>
      <c r="E9063">
        <v>242</v>
      </c>
      <c r="F9063" t="s">
        <v>1307</v>
      </c>
    </row>
    <row r="9064" spans="1:6">
      <c r="A9064" t="s">
        <v>1302</v>
      </c>
      <c r="B9064" s="94" t="s">
        <v>347</v>
      </c>
      <c r="C9064">
        <v>254500</v>
      </c>
      <c r="D9064" t="s">
        <v>16</v>
      </c>
      <c r="E9064">
        <v>70</v>
      </c>
      <c r="F9064" t="s">
        <v>75</v>
      </c>
    </row>
    <row r="9065" spans="1:6">
      <c r="A9065" t="s">
        <v>1302</v>
      </c>
      <c r="B9065" s="94" t="s">
        <v>684</v>
      </c>
      <c r="C9065">
        <v>255000</v>
      </c>
      <c r="D9065" t="s">
        <v>12</v>
      </c>
      <c r="E9065">
        <v>271</v>
      </c>
      <c r="F9065" t="s">
        <v>1306</v>
      </c>
    </row>
    <row r="9066" spans="1:6">
      <c r="A9066" t="s">
        <v>1302</v>
      </c>
      <c r="B9066" s="94" t="s">
        <v>375</v>
      </c>
      <c r="C9066">
        <v>257000</v>
      </c>
      <c r="D9066" t="s">
        <v>16</v>
      </c>
      <c r="E9066">
        <v>89</v>
      </c>
      <c r="F9066" t="s">
        <v>560</v>
      </c>
    </row>
    <row r="9067" spans="1:6">
      <c r="A9067" t="s">
        <v>1302</v>
      </c>
      <c r="B9067" s="94" t="s">
        <v>841</v>
      </c>
      <c r="C9067">
        <v>259000</v>
      </c>
      <c r="D9067" t="s">
        <v>12</v>
      </c>
      <c r="E9067">
        <v>113</v>
      </c>
      <c r="F9067" t="s">
        <v>53</v>
      </c>
    </row>
    <row r="9068" spans="1:6">
      <c r="A9068" t="s">
        <v>1302</v>
      </c>
      <c r="B9068" s="94" t="s">
        <v>384</v>
      </c>
      <c r="C9068">
        <v>259900</v>
      </c>
      <c r="D9068" t="s">
        <v>16</v>
      </c>
      <c r="E9068">
        <v>33</v>
      </c>
      <c r="F9068" t="s">
        <v>583</v>
      </c>
    </row>
    <row r="9069" spans="1:6">
      <c r="A9069" t="s">
        <v>1302</v>
      </c>
      <c r="B9069" s="94" t="s">
        <v>372</v>
      </c>
      <c r="C9069">
        <v>265000</v>
      </c>
      <c r="D9069" t="s">
        <v>12</v>
      </c>
      <c r="E9069">
        <v>157</v>
      </c>
      <c r="F9069" t="s">
        <v>1306</v>
      </c>
    </row>
    <row r="9070" spans="1:6">
      <c r="A9070" t="s">
        <v>1302</v>
      </c>
      <c r="B9070" s="94" t="s">
        <v>93</v>
      </c>
      <c r="C9070">
        <v>250000</v>
      </c>
      <c r="D9070" t="s">
        <v>12</v>
      </c>
      <c r="E9070">
        <v>42</v>
      </c>
      <c r="F9070" t="s">
        <v>827</v>
      </c>
    </row>
    <row r="9071" spans="1:6">
      <c r="A9071" t="s">
        <v>1302</v>
      </c>
      <c r="B9071" s="94" t="s">
        <v>66</v>
      </c>
      <c r="C9071">
        <v>266640</v>
      </c>
      <c r="D9071" t="s">
        <v>16</v>
      </c>
      <c r="E9071">
        <v>174</v>
      </c>
      <c r="F9071" t="s">
        <v>195</v>
      </c>
    </row>
    <row r="9072" spans="1:6">
      <c r="A9072" t="s">
        <v>1302</v>
      </c>
      <c r="B9072" s="94" t="s">
        <v>1310</v>
      </c>
      <c r="C9072">
        <v>266000</v>
      </c>
      <c r="D9072" t="s">
        <v>18</v>
      </c>
      <c r="E9072">
        <v>719</v>
      </c>
      <c r="F9072" t="s">
        <v>583</v>
      </c>
    </row>
    <row r="9073" spans="1:6">
      <c r="A9073" t="s">
        <v>1302</v>
      </c>
      <c r="B9073" s="94" t="s">
        <v>389</v>
      </c>
      <c r="C9073">
        <v>269000</v>
      </c>
      <c r="D9073" t="s">
        <v>12</v>
      </c>
      <c r="E9073">
        <v>79</v>
      </c>
      <c r="F9073" t="s">
        <v>371</v>
      </c>
    </row>
    <row r="9074" spans="1:6">
      <c r="A9074" t="s">
        <v>1302</v>
      </c>
      <c r="B9074" s="94" t="s">
        <v>80</v>
      </c>
      <c r="C9074">
        <v>275000</v>
      </c>
      <c r="D9074" t="s">
        <v>12</v>
      </c>
      <c r="E9074">
        <v>47</v>
      </c>
      <c r="F9074" t="s">
        <v>53</v>
      </c>
    </row>
    <row r="9075" spans="1:6">
      <c r="A9075" t="s">
        <v>1302</v>
      </c>
      <c r="B9075" s="94" t="s">
        <v>376</v>
      </c>
      <c r="C9075">
        <v>279900</v>
      </c>
      <c r="D9075" t="s">
        <v>12</v>
      </c>
      <c r="E9075">
        <v>48</v>
      </c>
      <c r="F9075" t="s">
        <v>583</v>
      </c>
    </row>
    <row r="9076" spans="1:6">
      <c r="A9076" t="s">
        <v>1302</v>
      </c>
      <c r="B9076" s="94" t="s">
        <v>243</v>
      </c>
      <c r="C9076">
        <v>284000</v>
      </c>
      <c r="D9076" t="s">
        <v>12</v>
      </c>
      <c r="E9076">
        <v>177</v>
      </c>
      <c r="F9076" t="s">
        <v>1306</v>
      </c>
    </row>
    <row r="9077" spans="1:6">
      <c r="A9077" t="s">
        <v>1302</v>
      </c>
      <c r="B9077" s="94" t="s">
        <v>126</v>
      </c>
      <c r="C9077">
        <v>285000</v>
      </c>
      <c r="D9077" t="s">
        <v>12</v>
      </c>
      <c r="E9077">
        <v>126</v>
      </c>
      <c r="F9077" t="s">
        <v>351</v>
      </c>
    </row>
    <row r="9078" spans="1:6">
      <c r="A9078" t="s">
        <v>1302</v>
      </c>
      <c r="B9078" s="94" t="s">
        <v>708</v>
      </c>
      <c r="C9078">
        <v>269000</v>
      </c>
      <c r="D9078" t="s">
        <v>16</v>
      </c>
      <c r="E9078">
        <v>266</v>
      </c>
      <c r="F9078" t="s">
        <v>569</v>
      </c>
    </row>
    <row r="9079" spans="1:6">
      <c r="A9079" t="s">
        <v>1302</v>
      </c>
      <c r="B9079" s="94" t="s">
        <v>363</v>
      </c>
      <c r="C9079">
        <v>250000</v>
      </c>
      <c r="D9079" t="s">
        <v>12</v>
      </c>
      <c r="E9079">
        <v>241</v>
      </c>
      <c r="F9079" t="s">
        <v>1307</v>
      </c>
    </row>
    <row r="9080" spans="1:6">
      <c r="A9080" t="s">
        <v>1302</v>
      </c>
      <c r="B9080" s="94" t="s">
        <v>254</v>
      </c>
      <c r="C9080">
        <v>290000</v>
      </c>
      <c r="D9080" t="s">
        <v>12</v>
      </c>
      <c r="E9080">
        <v>181</v>
      </c>
      <c r="F9080" t="s">
        <v>617</v>
      </c>
    </row>
    <row r="9081" spans="1:6">
      <c r="A9081" t="s">
        <v>1302</v>
      </c>
      <c r="B9081" s="94" t="s">
        <v>230</v>
      </c>
      <c r="C9081">
        <v>299000</v>
      </c>
      <c r="D9081" s="95" t="s">
        <v>43</v>
      </c>
      <c r="E9081">
        <v>87</v>
      </c>
      <c r="F9081" t="s">
        <v>61</v>
      </c>
    </row>
    <row r="9082" spans="1:6">
      <c r="A9082" t="s">
        <v>1302</v>
      </c>
      <c r="B9082" s="94" t="s">
        <v>259</v>
      </c>
      <c r="C9082">
        <v>299000</v>
      </c>
      <c r="D9082" t="s">
        <v>19</v>
      </c>
      <c r="E9082">
        <v>63</v>
      </c>
      <c r="F9082" t="s">
        <v>1306</v>
      </c>
    </row>
    <row r="9083" spans="1:6">
      <c r="A9083" t="s">
        <v>1286</v>
      </c>
      <c r="B9083" s="94" t="s">
        <v>428</v>
      </c>
      <c r="C9083">
        <v>3650000</v>
      </c>
      <c r="D9083" t="s">
        <v>16</v>
      </c>
      <c r="E9083">
        <v>201</v>
      </c>
      <c r="F9083" t="s">
        <v>868</v>
      </c>
    </row>
    <row r="9084" spans="1:6">
      <c r="A9084" t="s">
        <v>1302</v>
      </c>
      <c r="B9084" s="94" t="s">
        <v>1084</v>
      </c>
      <c r="C9084">
        <v>289000</v>
      </c>
      <c r="D9084" t="s">
        <v>12</v>
      </c>
      <c r="E9084">
        <v>577</v>
      </c>
      <c r="F9084" t="s">
        <v>1311</v>
      </c>
    </row>
    <row r="9085" spans="1:6">
      <c r="A9085" t="s">
        <v>1302</v>
      </c>
      <c r="B9085" s="94" t="s">
        <v>225</v>
      </c>
      <c r="C9085">
        <v>299000</v>
      </c>
      <c r="D9085" t="s">
        <v>12</v>
      </c>
      <c r="E9085">
        <v>24</v>
      </c>
      <c r="F9085" s="95" t="s">
        <v>1022</v>
      </c>
    </row>
    <row r="9086" spans="1:6">
      <c r="A9086" t="s">
        <v>1302</v>
      </c>
      <c r="B9086" s="94" t="s">
        <v>270</v>
      </c>
      <c r="C9086">
        <v>299900</v>
      </c>
      <c r="D9086" t="s">
        <v>12</v>
      </c>
      <c r="E9086">
        <v>448</v>
      </c>
      <c r="F9086" t="s">
        <v>889</v>
      </c>
    </row>
    <row r="9087" spans="1:6">
      <c r="A9087" t="s">
        <v>1302</v>
      </c>
      <c r="B9087" s="94" t="s">
        <v>64</v>
      </c>
      <c r="C9087">
        <v>287000</v>
      </c>
      <c r="D9087" t="s">
        <v>16</v>
      </c>
      <c r="E9087">
        <v>184</v>
      </c>
      <c r="F9087" t="s">
        <v>253</v>
      </c>
    </row>
    <row r="9088" spans="1:6">
      <c r="A9088" t="s">
        <v>1302</v>
      </c>
      <c r="B9088" s="94" t="s">
        <v>190</v>
      </c>
      <c r="C9088">
        <v>299900</v>
      </c>
      <c r="D9088" t="s">
        <v>16</v>
      </c>
      <c r="E9088">
        <v>125</v>
      </c>
      <c r="F9088" t="s">
        <v>351</v>
      </c>
    </row>
    <row r="9089" spans="1:6">
      <c r="A9089" t="s">
        <v>1302</v>
      </c>
      <c r="B9089" s="94" t="s">
        <v>302</v>
      </c>
      <c r="C9089">
        <v>299900</v>
      </c>
      <c r="D9089" t="s">
        <v>12</v>
      </c>
      <c r="E9089">
        <v>373</v>
      </c>
      <c r="F9089" t="s">
        <v>1306</v>
      </c>
    </row>
    <row r="9090" spans="1:6">
      <c r="A9090" t="s">
        <v>1302</v>
      </c>
      <c r="B9090" s="94" t="s">
        <v>225</v>
      </c>
      <c r="C9090">
        <v>135000</v>
      </c>
      <c r="D9090" t="s">
        <v>16</v>
      </c>
      <c r="E9090">
        <v>24</v>
      </c>
      <c r="F9090" t="s">
        <v>127</v>
      </c>
    </row>
    <row r="9091" spans="1:6">
      <c r="A9091" t="s">
        <v>1302</v>
      </c>
      <c r="B9091" s="94" t="s">
        <v>78</v>
      </c>
      <c r="C9091">
        <v>138900</v>
      </c>
      <c r="D9091" t="s">
        <v>12</v>
      </c>
      <c r="E9091">
        <v>63</v>
      </c>
      <c r="F9091" t="s">
        <v>434</v>
      </c>
    </row>
    <row r="9092" spans="1:6">
      <c r="A9092" t="s">
        <v>1302</v>
      </c>
      <c r="B9092" s="94" t="s">
        <v>156</v>
      </c>
      <c r="C9092">
        <v>129000</v>
      </c>
      <c r="D9092" s="95" t="s">
        <v>43</v>
      </c>
      <c r="E9092">
        <v>153</v>
      </c>
      <c r="F9092" t="s">
        <v>127</v>
      </c>
    </row>
    <row r="9093" spans="1:6">
      <c r="A9093" t="s">
        <v>1302</v>
      </c>
      <c r="B9093" s="94" t="s">
        <v>487</v>
      </c>
      <c r="C9093">
        <v>139000</v>
      </c>
      <c r="D9093" t="s">
        <v>16</v>
      </c>
      <c r="E9093">
        <v>102</v>
      </c>
      <c r="F9093" t="s">
        <v>61</v>
      </c>
    </row>
    <row r="9094" spans="1:6">
      <c r="A9094" t="s">
        <v>1302</v>
      </c>
      <c r="B9094" s="94" t="s">
        <v>149</v>
      </c>
      <c r="C9094">
        <v>139000</v>
      </c>
      <c r="D9094" t="s">
        <v>18</v>
      </c>
      <c r="E9094">
        <v>20</v>
      </c>
      <c r="F9094" t="s">
        <v>87</v>
      </c>
    </row>
    <row r="9095" spans="1:6">
      <c r="A9095" t="s">
        <v>1302</v>
      </c>
      <c r="B9095" s="94" t="s">
        <v>579</v>
      </c>
      <c r="C9095">
        <v>139900</v>
      </c>
      <c r="D9095" t="s">
        <v>18</v>
      </c>
      <c r="E9095">
        <v>130</v>
      </c>
      <c r="F9095" t="s">
        <v>1029</v>
      </c>
    </row>
    <row r="9096" spans="1:6">
      <c r="A9096" t="s">
        <v>1302</v>
      </c>
      <c r="B9096" s="94" t="s">
        <v>90</v>
      </c>
      <c r="C9096">
        <v>140000</v>
      </c>
      <c r="D9096" t="s">
        <v>12</v>
      </c>
      <c r="E9096">
        <v>132</v>
      </c>
      <c r="F9096" t="s">
        <v>272</v>
      </c>
    </row>
    <row r="9097" spans="1:6">
      <c r="A9097" t="s">
        <v>1302</v>
      </c>
      <c r="B9097" s="94" t="s">
        <v>596</v>
      </c>
      <c r="C9097">
        <v>142000</v>
      </c>
      <c r="D9097" t="s">
        <v>12</v>
      </c>
      <c r="E9097">
        <v>167</v>
      </c>
      <c r="F9097" t="s">
        <v>868</v>
      </c>
    </row>
    <row r="9098" spans="1:6">
      <c r="A9098" t="s">
        <v>1302</v>
      </c>
      <c r="B9098" s="94" t="s">
        <v>735</v>
      </c>
      <c r="C9098">
        <v>144900</v>
      </c>
      <c r="D9098" t="s">
        <v>12</v>
      </c>
      <c r="E9098">
        <v>29</v>
      </c>
      <c r="F9098" t="s">
        <v>61</v>
      </c>
    </row>
    <row r="9099" spans="1:6">
      <c r="A9099" t="s">
        <v>1302</v>
      </c>
      <c r="B9099" s="94" t="s">
        <v>183</v>
      </c>
      <c r="C9099">
        <v>146900</v>
      </c>
      <c r="D9099" t="s">
        <v>12</v>
      </c>
      <c r="E9099">
        <v>54</v>
      </c>
      <c r="F9099" t="s">
        <v>516</v>
      </c>
    </row>
    <row r="9100" spans="1:6">
      <c r="A9100" t="s">
        <v>1302</v>
      </c>
      <c r="B9100" s="94" t="s">
        <v>460</v>
      </c>
      <c r="C9100">
        <v>149000</v>
      </c>
      <c r="D9100" t="s">
        <v>12</v>
      </c>
      <c r="E9100">
        <v>151</v>
      </c>
      <c r="F9100" t="s">
        <v>434</v>
      </c>
    </row>
    <row r="9101" spans="1:6">
      <c r="A9101" t="s">
        <v>1302</v>
      </c>
      <c r="B9101" s="94" t="s">
        <v>768</v>
      </c>
      <c r="C9101">
        <v>129900</v>
      </c>
      <c r="D9101" t="s">
        <v>12</v>
      </c>
      <c r="E9101">
        <v>388</v>
      </c>
      <c r="F9101" t="s">
        <v>993</v>
      </c>
    </row>
    <row r="9102" spans="1:6">
      <c r="A9102" t="s">
        <v>1302</v>
      </c>
      <c r="B9102" s="94" t="s">
        <v>98</v>
      </c>
      <c r="C9102">
        <v>132900</v>
      </c>
      <c r="D9102" t="s">
        <v>12</v>
      </c>
      <c r="E9102">
        <v>119</v>
      </c>
      <c r="F9102" t="s">
        <v>293</v>
      </c>
    </row>
    <row r="9103" spans="1:6">
      <c r="A9103" t="s">
        <v>1302</v>
      </c>
      <c r="B9103" s="94" t="s">
        <v>509</v>
      </c>
      <c r="C9103">
        <v>139000</v>
      </c>
      <c r="D9103" t="s">
        <v>12</v>
      </c>
      <c r="E9103">
        <v>397</v>
      </c>
      <c r="F9103" t="s">
        <v>315</v>
      </c>
    </row>
    <row r="9104" spans="1:6">
      <c r="A9104" t="s">
        <v>1302</v>
      </c>
      <c r="B9104" s="94" t="s">
        <v>221</v>
      </c>
      <c r="C9104">
        <v>149900</v>
      </c>
      <c r="D9104" t="s">
        <v>16</v>
      </c>
      <c r="E9104">
        <v>62</v>
      </c>
      <c r="F9104" t="s">
        <v>293</v>
      </c>
    </row>
    <row r="9105" spans="1:6">
      <c r="A9105" t="s">
        <v>1302</v>
      </c>
      <c r="B9105" s="94" t="s">
        <v>624</v>
      </c>
      <c r="C9105">
        <v>150000</v>
      </c>
      <c r="D9105" t="s">
        <v>12</v>
      </c>
      <c r="E9105">
        <v>178</v>
      </c>
      <c r="F9105" t="s">
        <v>434</v>
      </c>
    </row>
    <row r="9106" spans="1:6">
      <c r="A9106" t="s">
        <v>1302</v>
      </c>
      <c r="B9106" s="94" t="s">
        <v>1016</v>
      </c>
      <c r="C9106">
        <v>149900</v>
      </c>
      <c r="D9106" s="95" t="s">
        <v>43</v>
      </c>
      <c r="E9106">
        <v>507</v>
      </c>
      <c r="F9106" t="s">
        <v>647</v>
      </c>
    </row>
    <row r="9107" spans="1:6">
      <c r="A9107" t="s">
        <v>1302</v>
      </c>
      <c r="B9107" s="94" t="s">
        <v>292</v>
      </c>
      <c r="C9107">
        <v>149900</v>
      </c>
      <c r="D9107" t="s">
        <v>12</v>
      </c>
      <c r="E9107">
        <v>325</v>
      </c>
      <c r="F9107" t="s">
        <v>740</v>
      </c>
    </row>
    <row r="9108" spans="1:6">
      <c r="A9108" t="s">
        <v>1302</v>
      </c>
      <c r="B9108" s="94" t="s">
        <v>860</v>
      </c>
      <c r="C9108">
        <v>163900</v>
      </c>
      <c r="D9108" t="s">
        <v>18</v>
      </c>
      <c r="E9108">
        <v>339</v>
      </c>
      <c r="F9108" t="s">
        <v>53</v>
      </c>
    </row>
    <row r="9109" spans="1:6">
      <c r="A9109" t="s">
        <v>1302</v>
      </c>
      <c r="B9109" s="94" t="s">
        <v>295</v>
      </c>
      <c r="C9109">
        <v>165000</v>
      </c>
      <c r="D9109" t="s">
        <v>12</v>
      </c>
      <c r="E9109">
        <v>292</v>
      </c>
      <c r="F9109" t="s">
        <v>195</v>
      </c>
    </row>
    <row r="9110" spans="1:6">
      <c r="A9110" t="s">
        <v>1302</v>
      </c>
      <c r="B9110" s="94" t="s">
        <v>582</v>
      </c>
      <c r="C9110">
        <v>159990</v>
      </c>
      <c r="D9110" t="s">
        <v>12</v>
      </c>
      <c r="E9110">
        <v>237</v>
      </c>
      <c r="F9110" t="s">
        <v>293</v>
      </c>
    </row>
    <row r="9111" spans="1:6">
      <c r="A9111" t="s">
        <v>1302</v>
      </c>
      <c r="B9111" s="94" t="s">
        <v>799</v>
      </c>
      <c r="C9111">
        <v>165000</v>
      </c>
      <c r="D9111" t="s">
        <v>12</v>
      </c>
      <c r="E9111">
        <v>191</v>
      </c>
      <c r="F9111" t="s">
        <v>1306</v>
      </c>
    </row>
    <row r="9112" spans="1:6">
      <c r="A9112" t="s">
        <v>1302</v>
      </c>
      <c r="B9112" s="94" t="s">
        <v>449</v>
      </c>
      <c r="C9112">
        <v>165000</v>
      </c>
      <c r="D9112" t="s">
        <v>12</v>
      </c>
      <c r="E9112">
        <v>109</v>
      </c>
      <c r="F9112" t="s">
        <v>1306</v>
      </c>
    </row>
    <row r="9113" spans="1:6">
      <c r="A9113" t="s">
        <v>1302</v>
      </c>
      <c r="B9113" s="94" t="s">
        <v>1312</v>
      </c>
      <c r="C9113">
        <v>165900</v>
      </c>
      <c r="D9113" t="s">
        <v>12</v>
      </c>
      <c r="E9113">
        <v>551</v>
      </c>
      <c r="F9113" t="s">
        <v>1126</v>
      </c>
    </row>
    <row r="9114" spans="1:6">
      <c r="A9114" t="s">
        <v>1302</v>
      </c>
      <c r="B9114" s="94" t="s">
        <v>466</v>
      </c>
      <c r="C9114">
        <v>169000</v>
      </c>
      <c r="D9114" s="95" t="s">
        <v>43</v>
      </c>
      <c r="E9114">
        <v>205</v>
      </c>
      <c r="F9114" t="s">
        <v>213</v>
      </c>
    </row>
    <row r="9115" spans="1:6">
      <c r="A9115" t="s">
        <v>1302</v>
      </c>
      <c r="B9115" s="94" t="s">
        <v>183</v>
      </c>
      <c r="C9115">
        <v>169000</v>
      </c>
      <c r="D9115" t="s">
        <v>12</v>
      </c>
      <c r="E9115">
        <v>54</v>
      </c>
      <c r="F9115" t="s">
        <v>87</v>
      </c>
    </row>
    <row r="9116" spans="1:6">
      <c r="A9116" t="s">
        <v>1302</v>
      </c>
      <c r="B9116" s="94" t="s">
        <v>423</v>
      </c>
      <c r="C9116">
        <v>169000</v>
      </c>
      <c r="D9116" t="s">
        <v>12</v>
      </c>
      <c r="E9116">
        <v>30</v>
      </c>
      <c r="F9116" t="s">
        <v>1306</v>
      </c>
    </row>
    <row r="9117" spans="1:6">
      <c r="A9117" t="s">
        <v>1302</v>
      </c>
      <c r="B9117" s="94" t="s">
        <v>298</v>
      </c>
      <c r="C9117">
        <v>172000</v>
      </c>
      <c r="D9117" t="s">
        <v>12</v>
      </c>
      <c r="E9117">
        <v>137</v>
      </c>
      <c r="F9117" t="s">
        <v>1306</v>
      </c>
    </row>
    <row r="9118" spans="1:6">
      <c r="A9118" t="s">
        <v>1302</v>
      </c>
      <c r="B9118" s="94" t="s">
        <v>611</v>
      </c>
      <c r="C9118">
        <v>172500</v>
      </c>
      <c r="D9118" t="s">
        <v>12</v>
      </c>
      <c r="E9118">
        <v>182</v>
      </c>
      <c r="F9118" t="s">
        <v>1306</v>
      </c>
    </row>
    <row r="9119" spans="1:6">
      <c r="A9119" t="s">
        <v>1302</v>
      </c>
      <c r="B9119" s="94" t="s">
        <v>94</v>
      </c>
      <c r="C9119">
        <v>172900</v>
      </c>
      <c r="D9119" t="s">
        <v>12</v>
      </c>
      <c r="E9119">
        <v>161</v>
      </c>
      <c r="F9119" t="s">
        <v>405</v>
      </c>
    </row>
    <row r="9120" spans="1:6">
      <c r="A9120" t="s">
        <v>1302</v>
      </c>
      <c r="B9120" s="94" t="s">
        <v>551</v>
      </c>
      <c r="C9120">
        <v>174000</v>
      </c>
      <c r="D9120" t="s">
        <v>12</v>
      </c>
      <c r="E9120">
        <v>61</v>
      </c>
      <c r="F9120" t="s">
        <v>252</v>
      </c>
    </row>
    <row r="9121" spans="1:6">
      <c r="A9121" t="s">
        <v>1302</v>
      </c>
      <c r="B9121" s="94" t="s">
        <v>142</v>
      </c>
      <c r="C9121">
        <v>175000</v>
      </c>
      <c r="D9121" t="s">
        <v>16</v>
      </c>
      <c r="E9121">
        <v>99</v>
      </c>
      <c r="F9121" t="s">
        <v>293</v>
      </c>
    </row>
    <row r="9122" spans="1:6">
      <c r="A9122" t="s">
        <v>1302</v>
      </c>
      <c r="B9122" s="94" t="s">
        <v>436</v>
      </c>
      <c r="C9122">
        <v>176900</v>
      </c>
      <c r="D9122" t="s">
        <v>16</v>
      </c>
      <c r="E9122">
        <v>116</v>
      </c>
      <c r="F9122" t="s">
        <v>248</v>
      </c>
    </row>
    <row r="9123" spans="1:6">
      <c r="A9123" t="s">
        <v>1302</v>
      </c>
      <c r="B9123" s="94" t="s">
        <v>101</v>
      </c>
      <c r="C9123">
        <v>179000</v>
      </c>
      <c r="D9123" t="s">
        <v>12</v>
      </c>
      <c r="E9123">
        <v>41</v>
      </c>
      <c r="F9123" t="s">
        <v>87</v>
      </c>
    </row>
    <row r="9124" spans="1:6">
      <c r="A9124" t="s">
        <v>1302</v>
      </c>
      <c r="B9124" s="94" t="s">
        <v>52</v>
      </c>
      <c r="C9124">
        <v>179000</v>
      </c>
      <c r="D9124" t="s">
        <v>12</v>
      </c>
      <c r="E9124">
        <v>38</v>
      </c>
      <c r="F9124" t="s">
        <v>583</v>
      </c>
    </row>
    <row r="9125" spans="1:6">
      <c r="A9125" t="s">
        <v>1302</v>
      </c>
      <c r="B9125" s="94" t="s">
        <v>200</v>
      </c>
      <c r="C9125">
        <v>179000</v>
      </c>
      <c r="D9125" t="s">
        <v>12</v>
      </c>
      <c r="E9125">
        <v>21</v>
      </c>
      <c r="F9125" t="s">
        <v>1306</v>
      </c>
    </row>
    <row r="9126" spans="1:6">
      <c r="A9126" t="s">
        <v>1302</v>
      </c>
      <c r="B9126" s="94" t="s">
        <v>364</v>
      </c>
      <c r="C9126">
        <v>179500</v>
      </c>
      <c r="D9126" t="s">
        <v>12</v>
      </c>
      <c r="E9126">
        <v>183</v>
      </c>
      <c r="F9126" t="s">
        <v>87</v>
      </c>
    </row>
    <row r="9127" spans="1:6">
      <c r="A9127" t="s">
        <v>1302</v>
      </c>
      <c r="B9127" s="94" t="s">
        <v>369</v>
      </c>
      <c r="C9127">
        <v>169000</v>
      </c>
      <c r="D9127" s="95" t="s">
        <v>43</v>
      </c>
      <c r="E9127">
        <v>110</v>
      </c>
      <c r="F9127" t="s">
        <v>152</v>
      </c>
    </row>
    <row r="9128" spans="1:6">
      <c r="A9128" t="s">
        <v>1302</v>
      </c>
      <c r="B9128" s="94" t="s">
        <v>254</v>
      </c>
      <c r="C9128">
        <v>149900</v>
      </c>
      <c r="D9128" t="s">
        <v>12</v>
      </c>
      <c r="E9128">
        <v>181</v>
      </c>
      <c r="F9128" t="s">
        <v>55</v>
      </c>
    </row>
    <row r="9129" spans="1:6">
      <c r="A9129" t="s">
        <v>1302</v>
      </c>
      <c r="B9129" s="94" t="s">
        <v>114</v>
      </c>
      <c r="C9129">
        <v>155000</v>
      </c>
      <c r="D9129" t="s">
        <v>12</v>
      </c>
      <c r="E9129">
        <v>156</v>
      </c>
      <c r="F9129" t="s">
        <v>209</v>
      </c>
    </row>
    <row r="9130" spans="1:6">
      <c r="A9130" t="s">
        <v>1302</v>
      </c>
      <c r="B9130" s="94" t="s">
        <v>60</v>
      </c>
      <c r="C9130">
        <v>189000</v>
      </c>
      <c r="D9130" t="s">
        <v>12</v>
      </c>
      <c r="E9130">
        <v>18</v>
      </c>
      <c r="F9130" t="s">
        <v>1306</v>
      </c>
    </row>
    <row r="9131" spans="1:6">
      <c r="A9131" t="s">
        <v>1302</v>
      </c>
      <c r="B9131" s="94" t="s">
        <v>444</v>
      </c>
      <c r="C9131">
        <v>189900</v>
      </c>
      <c r="D9131" t="s">
        <v>12</v>
      </c>
      <c r="E9131">
        <v>192</v>
      </c>
      <c r="F9131" t="s">
        <v>85</v>
      </c>
    </row>
    <row r="9132" spans="1:6">
      <c r="A9132" t="s">
        <v>1302</v>
      </c>
      <c r="B9132" s="94" t="s">
        <v>178</v>
      </c>
      <c r="C9132">
        <v>189900</v>
      </c>
      <c r="D9132" s="95" t="s">
        <v>43</v>
      </c>
      <c r="E9132">
        <v>27</v>
      </c>
      <c r="F9132" t="s">
        <v>87</v>
      </c>
    </row>
    <row r="9133" spans="1:6">
      <c r="A9133" t="s">
        <v>1302</v>
      </c>
      <c r="B9133" s="94" t="s">
        <v>523</v>
      </c>
      <c r="C9133">
        <v>179900</v>
      </c>
      <c r="D9133" t="s">
        <v>16</v>
      </c>
      <c r="E9133">
        <v>348</v>
      </c>
      <c r="F9133" t="s">
        <v>315</v>
      </c>
    </row>
    <row r="9134" spans="1:6">
      <c r="A9134" t="s">
        <v>1302</v>
      </c>
      <c r="B9134" s="94" t="s">
        <v>86</v>
      </c>
      <c r="C9134">
        <v>179900</v>
      </c>
      <c r="D9134" t="s">
        <v>12</v>
      </c>
      <c r="E9134">
        <v>112</v>
      </c>
      <c r="F9134" t="s">
        <v>434</v>
      </c>
    </row>
    <row r="9135" spans="1:6">
      <c r="A9135" t="s">
        <v>1302</v>
      </c>
      <c r="B9135" s="94" t="s">
        <v>82</v>
      </c>
      <c r="C9135">
        <v>191500</v>
      </c>
      <c r="D9135" t="s">
        <v>19</v>
      </c>
      <c r="E9135">
        <v>84</v>
      </c>
      <c r="F9135" t="s">
        <v>351</v>
      </c>
    </row>
    <row r="9136" spans="1:6">
      <c r="A9136" t="s">
        <v>1302</v>
      </c>
      <c r="B9136" s="94" t="s">
        <v>225</v>
      </c>
      <c r="C9136">
        <v>195000</v>
      </c>
      <c r="D9136" t="s">
        <v>12</v>
      </c>
      <c r="E9136">
        <v>24</v>
      </c>
      <c r="F9136" t="s">
        <v>890</v>
      </c>
    </row>
    <row r="9137" spans="1:6">
      <c r="A9137" t="s">
        <v>1302</v>
      </c>
      <c r="B9137" s="94" t="s">
        <v>64</v>
      </c>
      <c r="C9137">
        <v>185000</v>
      </c>
      <c r="D9137" s="95" t="s">
        <v>43</v>
      </c>
      <c r="E9137">
        <v>184</v>
      </c>
      <c r="F9137" t="s">
        <v>272</v>
      </c>
    </row>
    <row r="9138" spans="1:6">
      <c r="A9138" t="s">
        <v>1302</v>
      </c>
      <c r="B9138" s="94" t="s">
        <v>732</v>
      </c>
      <c r="C9138">
        <v>195000</v>
      </c>
      <c r="D9138" s="95" t="s">
        <v>43</v>
      </c>
      <c r="E9138">
        <v>455</v>
      </c>
      <c r="F9138" t="s">
        <v>213</v>
      </c>
    </row>
    <row r="9139" spans="1:6">
      <c r="A9139" t="s">
        <v>1302</v>
      </c>
      <c r="B9139" s="94" t="s">
        <v>331</v>
      </c>
      <c r="C9139">
        <v>199000</v>
      </c>
      <c r="D9139" t="s">
        <v>12</v>
      </c>
      <c r="E9139">
        <v>679</v>
      </c>
      <c r="F9139" t="s">
        <v>739</v>
      </c>
    </row>
    <row r="9140" spans="1:6">
      <c r="A9140" t="s">
        <v>1302</v>
      </c>
      <c r="B9140" s="94" t="s">
        <v>235</v>
      </c>
      <c r="C9140">
        <v>199000</v>
      </c>
      <c r="D9140" t="s">
        <v>12</v>
      </c>
      <c r="E9140">
        <v>7</v>
      </c>
      <c r="F9140" t="s">
        <v>739</v>
      </c>
    </row>
    <row r="9141" spans="1:6">
      <c r="A9141" t="s">
        <v>1302</v>
      </c>
      <c r="B9141" s="94" t="s">
        <v>368</v>
      </c>
      <c r="C9141">
        <v>199900</v>
      </c>
      <c r="D9141" t="s">
        <v>12</v>
      </c>
      <c r="E9141">
        <v>165</v>
      </c>
      <c r="F9141" t="s">
        <v>666</v>
      </c>
    </row>
    <row r="9142" spans="1:6">
      <c r="A9142" t="s">
        <v>1302</v>
      </c>
      <c r="B9142" s="94" t="s">
        <v>218</v>
      </c>
      <c r="C9142">
        <v>199900</v>
      </c>
      <c r="D9142" t="s">
        <v>16</v>
      </c>
      <c r="E9142">
        <v>6</v>
      </c>
      <c r="F9142" t="s">
        <v>196</v>
      </c>
    </row>
    <row r="9143" spans="1:6">
      <c r="A9143" t="s">
        <v>1302</v>
      </c>
      <c r="B9143" s="94" t="s">
        <v>311</v>
      </c>
      <c r="C9143">
        <v>205000</v>
      </c>
      <c r="D9143" t="s">
        <v>12</v>
      </c>
      <c r="E9143">
        <v>163</v>
      </c>
      <c r="F9143" t="s">
        <v>434</v>
      </c>
    </row>
    <row r="9144" spans="1:6">
      <c r="A9144" t="s">
        <v>1302</v>
      </c>
      <c r="B9144" s="94" t="s">
        <v>1009</v>
      </c>
      <c r="C9144">
        <v>199000</v>
      </c>
      <c r="D9144" t="s">
        <v>19</v>
      </c>
      <c r="E9144">
        <v>494</v>
      </c>
      <c r="F9144" t="s">
        <v>1306</v>
      </c>
    </row>
    <row r="9145" spans="1:6">
      <c r="A9145" t="s">
        <v>1302</v>
      </c>
      <c r="B9145" s="94" t="s">
        <v>912</v>
      </c>
      <c r="C9145">
        <v>209900</v>
      </c>
      <c r="D9145" t="s">
        <v>16</v>
      </c>
      <c r="E9145">
        <v>571</v>
      </c>
      <c r="F9145" t="s">
        <v>209</v>
      </c>
    </row>
    <row r="9146" spans="1:6">
      <c r="A9146" t="s">
        <v>1302</v>
      </c>
      <c r="B9146" s="94" t="s">
        <v>275</v>
      </c>
      <c r="C9146">
        <v>1450000</v>
      </c>
      <c r="D9146" t="s">
        <v>16</v>
      </c>
      <c r="E9146">
        <v>277</v>
      </c>
      <c r="F9146" t="s">
        <v>371</v>
      </c>
    </row>
    <row r="9147" spans="1:6">
      <c r="A9147" t="s">
        <v>1302</v>
      </c>
      <c r="B9147" s="94" t="s">
        <v>449</v>
      </c>
      <c r="C9147">
        <v>1499900</v>
      </c>
      <c r="D9147" t="s">
        <v>16</v>
      </c>
      <c r="E9147">
        <v>109</v>
      </c>
      <c r="F9147" t="s">
        <v>1313</v>
      </c>
    </row>
    <row r="9148" spans="1:6">
      <c r="A9148" t="s">
        <v>1302</v>
      </c>
      <c r="B9148" s="94" t="s">
        <v>86</v>
      </c>
      <c r="C9148">
        <v>1599900</v>
      </c>
      <c r="D9148" t="s">
        <v>16</v>
      </c>
      <c r="E9148">
        <v>112</v>
      </c>
      <c r="F9148" t="s">
        <v>1313</v>
      </c>
    </row>
    <row r="9149" spans="1:6">
      <c r="A9149" t="s">
        <v>1302</v>
      </c>
      <c r="B9149" s="94" t="s">
        <v>451</v>
      </c>
      <c r="C9149">
        <v>1700000</v>
      </c>
      <c r="D9149" t="s">
        <v>16</v>
      </c>
      <c r="E9149">
        <v>100</v>
      </c>
      <c r="F9149" t="s">
        <v>1314</v>
      </c>
    </row>
    <row r="9150" spans="1:6">
      <c r="A9150" t="s">
        <v>1302</v>
      </c>
      <c r="B9150" s="94" t="s">
        <v>551</v>
      </c>
      <c r="C9150">
        <v>1490000</v>
      </c>
      <c r="D9150" t="s">
        <v>16</v>
      </c>
      <c r="E9150">
        <v>61</v>
      </c>
      <c r="F9150" t="s">
        <v>252</v>
      </c>
    </row>
    <row r="9151" spans="1:6">
      <c r="A9151" t="s">
        <v>1302</v>
      </c>
      <c r="B9151" s="94" t="s">
        <v>176</v>
      </c>
      <c r="C9151">
        <v>2000000</v>
      </c>
      <c r="D9151" t="s">
        <v>16</v>
      </c>
      <c r="E9151">
        <v>12</v>
      </c>
      <c r="F9151" t="s">
        <v>246</v>
      </c>
    </row>
    <row r="9152" spans="1:6">
      <c r="A9152" t="s">
        <v>1302</v>
      </c>
      <c r="B9152" s="94" t="s">
        <v>225</v>
      </c>
      <c r="C9152">
        <v>3499000</v>
      </c>
      <c r="D9152" t="s">
        <v>16</v>
      </c>
      <c r="E9152">
        <v>24</v>
      </c>
      <c r="F9152" t="s">
        <v>552</v>
      </c>
    </row>
    <row r="9153" spans="1:6">
      <c r="A9153" t="s">
        <v>1302</v>
      </c>
      <c r="B9153" s="94" t="s">
        <v>1315</v>
      </c>
      <c r="C9153">
        <v>199000</v>
      </c>
      <c r="D9153" t="s">
        <v>19</v>
      </c>
      <c r="E9153">
        <v>741</v>
      </c>
      <c r="F9153" t="s">
        <v>569</v>
      </c>
    </row>
    <row r="9154" spans="1:6">
      <c r="A9154" t="s">
        <v>1293</v>
      </c>
      <c r="B9154" s="94" t="s">
        <v>169</v>
      </c>
      <c r="C9154">
        <v>219000</v>
      </c>
      <c r="D9154" t="s">
        <v>12</v>
      </c>
      <c r="E9154">
        <v>56</v>
      </c>
      <c r="F9154" t="s">
        <v>196</v>
      </c>
    </row>
    <row r="9155" spans="1:6">
      <c r="A9155" t="s">
        <v>1293</v>
      </c>
      <c r="B9155" s="94" t="s">
        <v>68</v>
      </c>
      <c r="C9155">
        <v>219000</v>
      </c>
      <c r="D9155" t="s">
        <v>18</v>
      </c>
      <c r="E9155">
        <v>4</v>
      </c>
      <c r="F9155" t="s">
        <v>580</v>
      </c>
    </row>
    <row r="9156" spans="1:6">
      <c r="A9156" t="s">
        <v>1293</v>
      </c>
      <c r="B9156" s="94" t="s">
        <v>596</v>
      </c>
      <c r="C9156">
        <v>219500</v>
      </c>
      <c r="D9156" t="s">
        <v>17</v>
      </c>
      <c r="E9156">
        <v>167</v>
      </c>
      <c r="F9156" t="s">
        <v>87</v>
      </c>
    </row>
    <row r="9157" spans="1:6">
      <c r="A9157" t="s">
        <v>1293</v>
      </c>
      <c r="B9157" s="94" t="s">
        <v>149</v>
      </c>
      <c r="C9157">
        <v>219901</v>
      </c>
      <c r="D9157" t="s">
        <v>16</v>
      </c>
      <c r="E9157">
        <v>20</v>
      </c>
      <c r="F9157" t="s">
        <v>136</v>
      </c>
    </row>
    <row r="9158" spans="1:6">
      <c r="A9158" t="s">
        <v>1293</v>
      </c>
      <c r="B9158" s="94" t="s">
        <v>440</v>
      </c>
      <c r="C9158">
        <v>220000</v>
      </c>
      <c r="D9158" t="s">
        <v>12</v>
      </c>
      <c r="E9158">
        <v>40</v>
      </c>
      <c r="F9158" t="s">
        <v>75</v>
      </c>
    </row>
    <row r="9159" spans="1:6">
      <c r="A9159" t="s">
        <v>1293</v>
      </c>
      <c r="B9159" s="94" t="s">
        <v>1316</v>
      </c>
      <c r="C9159">
        <v>222900</v>
      </c>
      <c r="D9159" t="s">
        <v>18</v>
      </c>
      <c r="E9159">
        <v>744</v>
      </c>
      <c r="F9159" t="s">
        <v>57</v>
      </c>
    </row>
    <row r="9160" spans="1:6">
      <c r="A9160" t="s">
        <v>1293</v>
      </c>
      <c r="B9160" s="94" t="s">
        <v>88</v>
      </c>
      <c r="C9160">
        <v>224900</v>
      </c>
      <c r="D9160" t="s">
        <v>16</v>
      </c>
      <c r="E9160">
        <v>175</v>
      </c>
      <c r="F9160" t="s">
        <v>327</v>
      </c>
    </row>
    <row r="9161" spans="1:6">
      <c r="A9161" t="s">
        <v>1293</v>
      </c>
      <c r="B9161" s="94" t="s">
        <v>499</v>
      </c>
      <c r="C9161">
        <v>225000</v>
      </c>
      <c r="D9161" t="s">
        <v>18</v>
      </c>
      <c r="E9161">
        <v>336</v>
      </c>
      <c r="F9161" t="s">
        <v>87</v>
      </c>
    </row>
    <row r="9162" spans="1:6">
      <c r="A9162" t="s">
        <v>1293</v>
      </c>
      <c r="B9162" s="94" t="s">
        <v>131</v>
      </c>
      <c r="C9162">
        <v>229000</v>
      </c>
      <c r="D9162" t="s">
        <v>17</v>
      </c>
      <c r="E9162">
        <v>203</v>
      </c>
      <c r="F9162" t="s">
        <v>617</v>
      </c>
    </row>
    <row r="9163" spans="1:6">
      <c r="A9163" t="s">
        <v>1293</v>
      </c>
      <c r="B9163" s="94" t="s">
        <v>140</v>
      </c>
      <c r="C9163">
        <v>229900</v>
      </c>
      <c r="D9163" t="s">
        <v>16</v>
      </c>
      <c r="E9163">
        <v>31</v>
      </c>
      <c r="F9163" t="s">
        <v>85</v>
      </c>
    </row>
    <row r="9164" spans="1:6">
      <c r="A9164" t="s">
        <v>1293</v>
      </c>
      <c r="B9164" s="94" t="s">
        <v>551</v>
      </c>
      <c r="C9164">
        <v>234900</v>
      </c>
      <c r="D9164" t="s">
        <v>12</v>
      </c>
      <c r="E9164">
        <v>61</v>
      </c>
      <c r="F9164" t="s">
        <v>174</v>
      </c>
    </row>
    <row r="9165" spans="1:6">
      <c r="A9165" t="s">
        <v>1293</v>
      </c>
      <c r="B9165" s="94" t="s">
        <v>350</v>
      </c>
      <c r="C9165">
        <v>235000</v>
      </c>
      <c r="D9165" t="s">
        <v>16</v>
      </c>
      <c r="E9165">
        <v>134</v>
      </c>
      <c r="F9165" t="s">
        <v>136</v>
      </c>
    </row>
    <row r="9166" spans="1:6">
      <c r="A9166" t="s">
        <v>1293</v>
      </c>
      <c r="B9166" s="94" t="s">
        <v>250</v>
      </c>
      <c r="C9166">
        <v>235000</v>
      </c>
      <c r="D9166" t="s">
        <v>16</v>
      </c>
      <c r="E9166">
        <v>11</v>
      </c>
      <c r="F9166" t="s">
        <v>141</v>
      </c>
    </row>
    <row r="9167" spans="1:6">
      <c r="A9167" t="s">
        <v>1293</v>
      </c>
      <c r="B9167" s="94" t="s">
        <v>263</v>
      </c>
      <c r="C9167">
        <v>239000</v>
      </c>
      <c r="D9167" t="s">
        <v>16</v>
      </c>
      <c r="E9167">
        <v>151</v>
      </c>
      <c r="F9167" t="s">
        <v>196</v>
      </c>
    </row>
    <row r="9168" spans="1:6">
      <c r="A9168" t="s">
        <v>1293</v>
      </c>
      <c r="B9168" s="94" t="s">
        <v>138</v>
      </c>
      <c r="C9168">
        <v>239900</v>
      </c>
      <c r="D9168" t="s">
        <v>16</v>
      </c>
      <c r="E9168">
        <v>164</v>
      </c>
      <c r="F9168" t="s">
        <v>570</v>
      </c>
    </row>
    <row r="9169" spans="1:6">
      <c r="A9169" t="s">
        <v>1293</v>
      </c>
      <c r="B9169" s="94" t="s">
        <v>1123</v>
      </c>
      <c r="C9169">
        <v>245000</v>
      </c>
      <c r="D9169" t="s">
        <v>16</v>
      </c>
      <c r="E9169">
        <v>316</v>
      </c>
      <c r="F9169" t="s">
        <v>310</v>
      </c>
    </row>
    <row r="9170" spans="1:6">
      <c r="A9170" t="s">
        <v>1293</v>
      </c>
      <c r="B9170" s="94" t="s">
        <v>169</v>
      </c>
      <c r="C9170">
        <v>255900</v>
      </c>
      <c r="D9170" t="s">
        <v>18</v>
      </c>
      <c r="E9170">
        <v>56</v>
      </c>
      <c r="F9170" t="s">
        <v>166</v>
      </c>
    </row>
    <row r="9171" spans="1:6">
      <c r="A9171" t="s">
        <v>1293</v>
      </c>
      <c r="B9171" s="94" t="s">
        <v>226</v>
      </c>
      <c r="C9171">
        <v>269000</v>
      </c>
      <c r="D9171" t="s">
        <v>17</v>
      </c>
      <c r="E9171">
        <v>17</v>
      </c>
      <c r="F9171" t="s">
        <v>1273</v>
      </c>
    </row>
    <row r="9172" spans="1:6">
      <c r="A9172" t="s">
        <v>1293</v>
      </c>
      <c r="B9172" s="94" t="s">
        <v>273</v>
      </c>
      <c r="C9172">
        <v>271900</v>
      </c>
      <c r="D9172" t="s">
        <v>16</v>
      </c>
      <c r="E9172">
        <v>178</v>
      </c>
      <c r="F9172" t="s">
        <v>252</v>
      </c>
    </row>
    <row r="9173" spans="1:6">
      <c r="A9173" t="s">
        <v>1293</v>
      </c>
      <c r="B9173" s="94" t="s">
        <v>93</v>
      </c>
      <c r="C9173">
        <v>274900</v>
      </c>
      <c r="D9173" t="s">
        <v>16</v>
      </c>
      <c r="E9173">
        <v>42</v>
      </c>
      <c r="F9173" t="s">
        <v>740</v>
      </c>
    </row>
    <row r="9174" spans="1:6">
      <c r="A9174" t="s">
        <v>1293</v>
      </c>
      <c r="B9174" s="94" t="s">
        <v>132</v>
      </c>
      <c r="C9174">
        <v>275000</v>
      </c>
      <c r="D9174" t="s">
        <v>17</v>
      </c>
      <c r="E9174">
        <v>293</v>
      </c>
      <c r="F9174" t="s">
        <v>617</v>
      </c>
    </row>
    <row r="9175" spans="1:6">
      <c r="A9175" t="s">
        <v>1293</v>
      </c>
      <c r="B9175" s="94" t="s">
        <v>1317</v>
      </c>
      <c r="C9175">
        <v>279000</v>
      </c>
      <c r="D9175" t="s">
        <v>16</v>
      </c>
      <c r="E9175">
        <v>554</v>
      </c>
      <c r="F9175" t="s">
        <v>293</v>
      </c>
    </row>
    <row r="9176" spans="1:6">
      <c r="A9176" t="s">
        <v>1293</v>
      </c>
      <c r="B9176" s="94" t="s">
        <v>939</v>
      </c>
      <c r="C9176">
        <v>279000</v>
      </c>
      <c r="D9176" t="s">
        <v>12</v>
      </c>
      <c r="E9176">
        <v>261</v>
      </c>
      <c r="F9176" t="s">
        <v>1124</v>
      </c>
    </row>
    <row r="9177" spans="1:6">
      <c r="A9177" t="s">
        <v>1293</v>
      </c>
      <c r="B9177" s="94" t="s">
        <v>312</v>
      </c>
      <c r="C9177">
        <v>279000</v>
      </c>
      <c r="D9177" t="s">
        <v>12</v>
      </c>
      <c r="E9177">
        <v>91</v>
      </c>
      <c r="F9177" t="s">
        <v>272</v>
      </c>
    </row>
    <row r="9178" spans="1:6">
      <c r="A9178" t="s">
        <v>1293</v>
      </c>
      <c r="B9178" s="94" t="s">
        <v>259</v>
      </c>
      <c r="C9178">
        <v>279500</v>
      </c>
      <c r="D9178" t="s">
        <v>16</v>
      </c>
      <c r="E9178">
        <v>69</v>
      </c>
      <c r="F9178" t="s">
        <v>195</v>
      </c>
    </row>
    <row r="9179" spans="1:6">
      <c r="A9179" t="s">
        <v>1293</v>
      </c>
      <c r="B9179" s="94" t="s">
        <v>587</v>
      </c>
      <c r="C9179">
        <v>285000</v>
      </c>
      <c r="D9179" t="s">
        <v>42</v>
      </c>
      <c r="E9179">
        <v>360</v>
      </c>
      <c r="F9179" t="s">
        <v>827</v>
      </c>
    </row>
    <row r="9180" spans="1:6">
      <c r="A9180" t="s">
        <v>1293</v>
      </c>
      <c r="B9180" s="94" t="s">
        <v>312</v>
      </c>
      <c r="C9180">
        <v>288999</v>
      </c>
      <c r="D9180" t="s">
        <v>42</v>
      </c>
      <c r="E9180">
        <v>91</v>
      </c>
      <c r="F9180" t="s">
        <v>434</v>
      </c>
    </row>
    <row r="9181" spans="1:6">
      <c r="A9181" t="s">
        <v>1293</v>
      </c>
      <c r="B9181" s="94" t="s">
        <v>243</v>
      </c>
      <c r="C9181">
        <v>289900</v>
      </c>
      <c r="D9181" t="s">
        <v>12</v>
      </c>
      <c r="E9181">
        <v>177</v>
      </c>
      <c r="F9181" t="s">
        <v>293</v>
      </c>
    </row>
    <row r="9182" spans="1:6">
      <c r="A9182" t="s">
        <v>1293</v>
      </c>
      <c r="B9182" s="94" t="s">
        <v>928</v>
      </c>
      <c r="C9182">
        <v>290000</v>
      </c>
      <c r="D9182" t="s">
        <v>42</v>
      </c>
      <c r="E9182">
        <v>424</v>
      </c>
      <c r="F9182" t="s">
        <v>1173</v>
      </c>
    </row>
    <row r="9183" spans="1:6">
      <c r="A9183" t="s">
        <v>1293</v>
      </c>
      <c r="B9183" s="94" t="s">
        <v>201</v>
      </c>
      <c r="C9183">
        <v>295000</v>
      </c>
      <c r="D9183" t="s">
        <v>42</v>
      </c>
      <c r="E9183">
        <v>35</v>
      </c>
      <c r="F9183" t="s">
        <v>189</v>
      </c>
    </row>
    <row r="9184" spans="1:6">
      <c r="A9184" t="s">
        <v>1293</v>
      </c>
      <c r="B9184" s="94" t="s">
        <v>103</v>
      </c>
      <c r="C9184">
        <v>298500</v>
      </c>
      <c r="D9184" s="95" t="s">
        <v>43</v>
      </c>
      <c r="E9184">
        <v>103</v>
      </c>
      <c r="F9184" t="s">
        <v>759</v>
      </c>
    </row>
    <row r="9185" spans="1:6">
      <c r="A9185" t="s">
        <v>1293</v>
      </c>
      <c r="B9185" s="94" t="s">
        <v>384</v>
      </c>
      <c r="C9185">
        <v>299000</v>
      </c>
      <c r="D9185" t="s">
        <v>16</v>
      </c>
      <c r="E9185">
        <v>33</v>
      </c>
      <c r="F9185" t="s">
        <v>59</v>
      </c>
    </row>
    <row r="9186" spans="1:6">
      <c r="A9186" t="s">
        <v>1293</v>
      </c>
      <c r="B9186" s="94" t="s">
        <v>82</v>
      </c>
      <c r="C9186">
        <v>299900</v>
      </c>
      <c r="D9186" t="s">
        <v>42</v>
      </c>
      <c r="E9186">
        <v>84</v>
      </c>
      <c r="F9186" t="s">
        <v>516</v>
      </c>
    </row>
    <row r="9187" spans="1:6">
      <c r="A9187" t="s">
        <v>1293</v>
      </c>
      <c r="B9187" s="94" t="s">
        <v>52</v>
      </c>
      <c r="C9187">
        <v>299900</v>
      </c>
      <c r="D9187" t="s">
        <v>16</v>
      </c>
      <c r="E9187">
        <v>38</v>
      </c>
      <c r="F9187" t="s">
        <v>293</v>
      </c>
    </row>
    <row r="9188" spans="1:6">
      <c r="A9188" t="s">
        <v>1293</v>
      </c>
      <c r="B9188" s="94" t="s">
        <v>694</v>
      </c>
      <c r="C9188">
        <v>299950</v>
      </c>
      <c r="D9188" t="s">
        <v>42</v>
      </c>
      <c r="E9188">
        <v>537</v>
      </c>
      <c r="F9188" t="s">
        <v>569</v>
      </c>
    </row>
    <row r="9189" spans="1:6">
      <c r="A9189" t="s">
        <v>1293</v>
      </c>
      <c r="B9189" s="94" t="s">
        <v>156</v>
      </c>
      <c r="C9189">
        <v>299950</v>
      </c>
      <c r="D9189" t="s">
        <v>42</v>
      </c>
      <c r="E9189">
        <v>153</v>
      </c>
      <c r="F9189" t="s">
        <v>569</v>
      </c>
    </row>
    <row r="9190" spans="1:6">
      <c r="A9190" t="s">
        <v>1293</v>
      </c>
      <c r="B9190" s="94" t="s">
        <v>529</v>
      </c>
      <c r="C9190">
        <v>309950</v>
      </c>
      <c r="D9190" t="s">
        <v>18</v>
      </c>
      <c r="E9190">
        <v>298</v>
      </c>
      <c r="F9190" t="s">
        <v>1243</v>
      </c>
    </row>
    <row r="9191" spans="1:6">
      <c r="A9191" t="s">
        <v>1293</v>
      </c>
      <c r="B9191" s="94" t="s">
        <v>453</v>
      </c>
      <c r="C9191">
        <v>319000</v>
      </c>
      <c r="D9191" t="s">
        <v>18</v>
      </c>
      <c r="E9191">
        <v>180</v>
      </c>
      <c r="F9191" t="s">
        <v>692</v>
      </c>
    </row>
    <row r="9192" spans="1:6">
      <c r="A9192" t="s">
        <v>1293</v>
      </c>
      <c r="B9192" s="94" t="s">
        <v>99</v>
      </c>
      <c r="C9192">
        <v>196900</v>
      </c>
      <c r="D9192" t="s">
        <v>18</v>
      </c>
      <c r="E9192">
        <v>118</v>
      </c>
      <c r="F9192" t="s">
        <v>1318</v>
      </c>
    </row>
    <row r="9193" spans="1:6">
      <c r="A9193" t="s">
        <v>1293</v>
      </c>
      <c r="B9193" s="94" t="s">
        <v>88</v>
      </c>
      <c r="C9193">
        <v>324900</v>
      </c>
      <c r="D9193" t="s">
        <v>16</v>
      </c>
      <c r="E9193">
        <v>175</v>
      </c>
      <c r="F9193" t="s">
        <v>293</v>
      </c>
    </row>
    <row r="9194" spans="1:6">
      <c r="A9194" t="s">
        <v>1293</v>
      </c>
      <c r="B9194" s="94" t="s">
        <v>551</v>
      </c>
      <c r="C9194">
        <v>325000</v>
      </c>
      <c r="D9194" t="s">
        <v>42</v>
      </c>
      <c r="E9194">
        <v>61</v>
      </c>
      <c r="F9194" t="s">
        <v>569</v>
      </c>
    </row>
    <row r="9195" spans="1:6">
      <c r="A9195" t="s">
        <v>1293</v>
      </c>
      <c r="B9195" s="94" t="s">
        <v>475</v>
      </c>
      <c r="C9195">
        <v>329000</v>
      </c>
      <c r="D9195" t="s">
        <v>42</v>
      </c>
      <c r="E9195">
        <v>208</v>
      </c>
      <c r="F9195" t="s">
        <v>827</v>
      </c>
    </row>
    <row r="9196" spans="1:6">
      <c r="A9196" t="s">
        <v>1293</v>
      </c>
      <c r="B9196" s="94" t="s">
        <v>378</v>
      </c>
      <c r="C9196">
        <v>320000</v>
      </c>
      <c r="D9196" t="s">
        <v>16</v>
      </c>
      <c r="E9196">
        <v>279</v>
      </c>
      <c r="F9196" t="s">
        <v>113</v>
      </c>
    </row>
    <row r="9197" spans="1:6">
      <c r="A9197" t="s">
        <v>1293</v>
      </c>
      <c r="B9197" s="94" t="s">
        <v>540</v>
      </c>
      <c r="C9197">
        <v>329900</v>
      </c>
      <c r="D9197" s="95" t="s">
        <v>43</v>
      </c>
      <c r="E9197">
        <v>148</v>
      </c>
      <c r="F9197" t="s">
        <v>1124</v>
      </c>
    </row>
    <row r="9198" spans="1:6">
      <c r="A9198" t="s">
        <v>1293</v>
      </c>
      <c r="B9198" s="94" t="s">
        <v>129</v>
      </c>
      <c r="C9198">
        <v>339000</v>
      </c>
      <c r="D9198" t="s">
        <v>42</v>
      </c>
      <c r="E9198">
        <v>217</v>
      </c>
      <c r="F9198" t="s">
        <v>933</v>
      </c>
    </row>
    <row r="9199" spans="1:6">
      <c r="A9199" t="s">
        <v>1293</v>
      </c>
      <c r="B9199" s="94" t="s">
        <v>165</v>
      </c>
      <c r="C9199">
        <v>339000</v>
      </c>
      <c r="D9199" t="s">
        <v>16</v>
      </c>
      <c r="E9199">
        <v>43</v>
      </c>
      <c r="F9199" t="s">
        <v>87</v>
      </c>
    </row>
    <row r="9200" spans="1:6">
      <c r="A9200" t="s">
        <v>1293</v>
      </c>
      <c r="B9200" s="94" t="s">
        <v>479</v>
      </c>
      <c r="C9200">
        <v>339900</v>
      </c>
      <c r="D9200" t="s">
        <v>42</v>
      </c>
      <c r="E9200">
        <v>72</v>
      </c>
      <c r="F9200" t="s">
        <v>272</v>
      </c>
    </row>
    <row r="9201" spans="1:6">
      <c r="A9201" t="s">
        <v>1293</v>
      </c>
      <c r="B9201" s="94" t="s">
        <v>685</v>
      </c>
      <c r="C9201">
        <v>349000</v>
      </c>
      <c r="D9201" t="s">
        <v>16</v>
      </c>
      <c r="E9201">
        <v>226</v>
      </c>
      <c r="F9201" t="s">
        <v>1314</v>
      </c>
    </row>
    <row r="9202" spans="1:6">
      <c r="A9202" t="s">
        <v>1293</v>
      </c>
      <c r="B9202" s="94" t="s">
        <v>369</v>
      </c>
      <c r="C9202">
        <v>349000</v>
      </c>
      <c r="D9202" t="s">
        <v>16</v>
      </c>
      <c r="E9202">
        <v>110</v>
      </c>
      <c r="F9202" t="s">
        <v>189</v>
      </c>
    </row>
    <row r="9203" spans="1:6">
      <c r="A9203" t="s">
        <v>1293</v>
      </c>
      <c r="B9203" s="94" t="s">
        <v>187</v>
      </c>
      <c r="C9203">
        <v>364900</v>
      </c>
      <c r="D9203" t="s">
        <v>16</v>
      </c>
      <c r="E9203">
        <v>101</v>
      </c>
      <c r="F9203" t="s">
        <v>336</v>
      </c>
    </row>
    <row r="9204" spans="1:6">
      <c r="A9204" t="s">
        <v>1293</v>
      </c>
      <c r="B9204" s="94" t="s">
        <v>771</v>
      </c>
      <c r="C9204">
        <v>365000</v>
      </c>
      <c r="D9204" s="95" t="s">
        <v>43</v>
      </c>
      <c r="E9204">
        <v>227</v>
      </c>
      <c r="F9204" t="s">
        <v>666</v>
      </c>
    </row>
    <row r="9205" spans="1:6">
      <c r="A9205" t="s">
        <v>1293</v>
      </c>
      <c r="B9205" s="94" t="s">
        <v>346</v>
      </c>
      <c r="C9205">
        <v>365000</v>
      </c>
      <c r="D9205" s="95" t="s">
        <v>43</v>
      </c>
      <c r="E9205">
        <v>81</v>
      </c>
      <c r="F9205" t="s">
        <v>569</v>
      </c>
    </row>
    <row r="9206" spans="1:6">
      <c r="A9206" t="s">
        <v>1293</v>
      </c>
      <c r="B9206" s="94" t="s">
        <v>131</v>
      </c>
      <c r="C9206">
        <v>380000</v>
      </c>
      <c r="D9206" t="s">
        <v>16</v>
      </c>
      <c r="E9206">
        <v>203</v>
      </c>
      <c r="F9206" t="s">
        <v>127</v>
      </c>
    </row>
    <row r="9207" spans="1:6">
      <c r="A9207" t="s">
        <v>1293</v>
      </c>
      <c r="B9207" s="94" t="s">
        <v>789</v>
      </c>
      <c r="C9207">
        <v>399000</v>
      </c>
      <c r="D9207" t="s">
        <v>42</v>
      </c>
      <c r="E9207">
        <v>431</v>
      </c>
      <c r="F9207" t="s">
        <v>1173</v>
      </c>
    </row>
    <row r="9208" spans="1:6">
      <c r="A9208" t="s">
        <v>1293</v>
      </c>
      <c r="B9208" s="94" t="s">
        <v>779</v>
      </c>
      <c r="C9208">
        <v>329900</v>
      </c>
      <c r="D9208" t="s">
        <v>42</v>
      </c>
      <c r="E9208">
        <v>239</v>
      </c>
      <c r="F9208" t="s">
        <v>591</v>
      </c>
    </row>
    <row r="9209" spans="1:6">
      <c r="A9209" t="s">
        <v>1293</v>
      </c>
      <c r="B9209" s="94" t="s">
        <v>1319</v>
      </c>
      <c r="C9209">
        <v>83000</v>
      </c>
      <c r="D9209" t="s">
        <v>12</v>
      </c>
      <c r="E9209">
        <v>519</v>
      </c>
      <c r="F9209" t="s">
        <v>524</v>
      </c>
    </row>
    <row r="9210" spans="1:6">
      <c r="A9210" t="s">
        <v>1234</v>
      </c>
      <c r="B9210" s="94" t="s">
        <v>182</v>
      </c>
      <c r="C9210">
        <v>299900</v>
      </c>
      <c r="D9210" t="s">
        <v>16</v>
      </c>
      <c r="E9210">
        <v>2</v>
      </c>
      <c r="F9210" t="s">
        <v>310</v>
      </c>
    </row>
    <row r="9211" spans="1:6">
      <c r="A9211" t="s">
        <v>1293</v>
      </c>
      <c r="B9211" s="94" t="s">
        <v>156</v>
      </c>
      <c r="C9211">
        <v>399950</v>
      </c>
      <c r="D9211" t="s">
        <v>42</v>
      </c>
      <c r="E9211">
        <v>153</v>
      </c>
      <c r="F9211" t="s">
        <v>569</v>
      </c>
    </row>
    <row r="9212" spans="1:6">
      <c r="A9212" t="s">
        <v>1293</v>
      </c>
      <c r="B9212" s="94" t="s">
        <v>1210</v>
      </c>
      <c r="C9212">
        <v>399900</v>
      </c>
      <c r="D9212" t="s">
        <v>42</v>
      </c>
      <c r="E9212">
        <v>337</v>
      </c>
      <c r="F9212" t="s">
        <v>1264</v>
      </c>
    </row>
    <row r="9213" spans="1:6">
      <c r="A9213" t="s">
        <v>1293</v>
      </c>
      <c r="B9213" s="94" t="s">
        <v>556</v>
      </c>
      <c r="C9213">
        <v>424900</v>
      </c>
      <c r="D9213" t="s">
        <v>42</v>
      </c>
      <c r="E9213">
        <v>304</v>
      </c>
      <c r="F9213" t="s">
        <v>591</v>
      </c>
    </row>
    <row r="9214" spans="1:6">
      <c r="A9214" t="s">
        <v>1293</v>
      </c>
      <c r="B9214" s="94" t="s">
        <v>500</v>
      </c>
      <c r="C9214">
        <v>424900</v>
      </c>
      <c r="D9214" t="s">
        <v>16</v>
      </c>
      <c r="E9214">
        <v>85</v>
      </c>
      <c r="F9214" t="s">
        <v>1320</v>
      </c>
    </row>
    <row r="9215" spans="1:6">
      <c r="A9215" t="s">
        <v>1293</v>
      </c>
      <c r="B9215" s="94" t="s">
        <v>406</v>
      </c>
      <c r="C9215">
        <v>425000</v>
      </c>
      <c r="D9215" t="s">
        <v>16</v>
      </c>
      <c r="E9215">
        <v>154</v>
      </c>
      <c r="F9215" t="s">
        <v>87</v>
      </c>
    </row>
    <row r="9216" spans="1:6">
      <c r="A9216" t="s">
        <v>1293</v>
      </c>
      <c r="B9216" s="94" t="s">
        <v>156</v>
      </c>
      <c r="C9216">
        <v>429950</v>
      </c>
      <c r="D9216" t="s">
        <v>42</v>
      </c>
      <c r="E9216">
        <v>153</v>
      </c>
      <c r="F9216" t="s">
        <v>569</v>
      </c>
    </row>
    <row r="9217" spans="1:6">
      <c r="A9217" t="s">
        <v>1293</v>
      </c>
      <c r="B9217" s="94" t="s">
        <v>312</v>
      </c>
      <c r="C9217">
        <v>435000</v>
      </c>
      <c r="D9217" t="s">
        <v>16</v>
      </c>
      <c r="E9217">
        <v>91</v>
      </c>
      <c r="F9217" t="s">
        <v>53</v>
      </c>
    </row>
    <row r="9218" spans="1:6">
      <c r="A9218" t="s">
        <v>1293</v>
      </c>
      <c r="B9218" s="94" t="s">
        <v>415</v>
      </c>
      <c r="C9218">
        <v>140000</v>
      </c>
      <c r="D9218" t="s">
        <v>17</v>
      </c>
      <c r="E9218">
        <v>240</v>
      </c>
      <c r="F9218" t="s">
        <v>293</v>
      </c>
    </row>
    <row r="9219" spans="1:6">
      <c r="A9219" t="s">
        <v>1293</v>
      </c>
      <c r="B9219" s="94" t="s">
        <v>631</v>
      </c>
      <c r="C9219">
        <v>142000</v>
      </c>
      <c r="D9219" t="s">
        <v>12</v>
      </c>
      <c r="E9219">
        <v>321</v>
      </c>
      <c r="F9219" t="s">
        <v>1167</v>
      </c>
    </row>
    <row r="9220" spans="1:6">
      <c r="A9220" t="s">
        <v>1293</v>
      </c>
      <c r="B9220" s="94" t="s">
        <v>307</v>
      </c>
      <c r="C9220">
        <v>142000</v>
      </c>
      <c r="D9220" t="s">
        <v>12</v>
      </c>
      <c r="E9220">
        <v>236</v>
      </c>
      <c r="F9220" t="s">
        <v>202</v>
      </c>
    </row>
    <row r="9221" spans="1:6">
      <c r="A9221" t="s">
        <v>1293</v>
      </c>
      <c r="B9221" s="94" t="s">
        <v>1321</v>
      </c>
      <c r="C9221">
        <v>144900</v>
      </c>
      <c r="D9221" t="s">
        <v>12</v>
      </c>
      <c r="E9221">
        <v>615</v>
      </c>
      <c r="F9221" t="s">
        <v>1167</v>
      </c>
    </row>
    <row r="9222" spans="1:6">
      <c r="A9222" t="s">
        <v>1293</v>
      </c>
      <c r="B9222" s="94" t="s">
        <v>389</v>
      </c>
      <c r="C9222">
        <v>144900</v>
      </c>
      <c r="D9222" t="s">
        <v>18</v>
      </c>
      <c r="E9222">
        <v>79</v>
      </c>
      <c r="F9222" t="s">
        <v>166</v>
      </c>
    </row>
    <row r="9223" spans="1:6">
      <c r="A9223" t="s">
        <v>1293</v>
      </c>
      <c r="B9223" s="94" t="s">
        <v>191</v>
      </c>
      <c r="C9223">
        <v>144900</v>
      </c>
      <c r="D9223" t="s">
        <v>17</v>
      </c>
      <c r="E9223">
        <v>39</v>
      </c>
      <c r="F9223" t="s">
        <v>1167</v>
      </c>
    </row>
    <row r="9224" spans="1:6">
      <c r="A9224" t="s">
        <v>1293</v>
      </c>
      <c r="B9224" s="94" t="s">
        <v>476</v>
      </c>
      <c r="C9224">
        <v>145000</v>
      </c>
      <c r="D9224" t="s">
        <v>17</v>
      </c>
      <c r="E9224">
        <v>201</v>
      </c>
      <c r="F9224" t="s">
        <v>87</v>
      </c>
    </row>
    <row r="9225" spans="1:6">
      <c r="A9225" t="s">
        <v>1293</v>
      </c>
      <c r="B9225" s="94" t="s">
        <v>457</v>
      </c>
      <c r="C9225">
        <v>147000</v>
      </c>
      <c r="D9225" t="s">
        <v>17</v>
      </c>
      <c r="E9225">
        <v>427</v>
      </c>
      <c r="F9225" t="s">
        <v>87</v>
      </c>
    </row>
    <row r="9226" spans="1:6">
      <c r="A9226" t="s">
        <v>1293</v>
      </c>
      <c r="B9226" s="94" t="s">
        <v>621</v>
      </c>
      <c r="C9226">
        <v>147000</v>
      </c>
      <c r="D9226" t="s">
        <v>12</v>
      </c>
      <c r="E9226">
        <v>225</v>
      </c>
      <c r="F9226" t="s">
        <v>327</v>
      </c>
    </row>
    <row r="9227" spans="1:6">
      <c r="A9227" t="s">
        <v>1293</v>
      </c>
      <c r="B9227" s="94" t="s">
        <v>368</v>
      </c>
      <c r="C9227">
        <v>147000</v>
      </c>
      <c r="D9227" t="s">
        <v>12</v>
      </c>
      <c r="E9227">
        <v>165</v>
      </c>
      <c r="F9227" t="s">
        <v>172</v>
      </c>
    </row>
    <row r="9228" spans="1:6">
      <c r="A9228" t="s">
        <v>1293</v>
      </c>
      <c r="B9228" s="94" t="s">
        <v>187</v>
      </c>
      <c r="C9228">
        <v>147500</v>
      </c>
      <c r="D9228" t="s">
        <v>18</v>
      </c>
      <c r="E9228">
        <v>101</v>
      </c>
      <c r="F9228" t="s">
        <v>795</v>
      </c>
    </row>
    <row r="9229" spans="1:6">
      <c r="A9229" t="s">
        <v>1293</v>
      </c>
      <c r="B9229" s="94" t="s">
        <v>54</v>
      </c>
      <c r="C9229">
        <v>147500</v>
      </c>
      <c r="D9229" t="s">
        <v>12</v>
      </c>
      <c r="E9229">
        <v>10</v>
      </c>
      <c r="F9229" t="s">
        <v>1167</v>
      </c>
    </row>
    <row r="9230" spans="1:6">
      <c r="A9230" t="s">
        <v>1293</v>
      </c>
      <c r="B9230" s="94" t="s">
        <v>368</v>
      </c>
      <c r="C9230">
        <v>148500</v>
      </c>
      <c r="D9230" t="s">
        <v>12</v>
      </c>
      <c r="E9230">
        <v>165</v>
      </c>
      <c r="F9230" t="s">
        <v>209</v>
      </c>
    </row>
    <row r="9231" spans="1:6">
      <c r="A9231" t="s">
        <v>1293</v>
      </c>
      <c r="B9231" s="94" t="s">
        <v>123</v>
      </c>
      <c r="C9231">
        <v>149000</v>
      </c>
      <c r="D9231" t="s">
        <v>18</v>
      </c>
      <c r="E9231">
        <v>270</v>
      </c>
      <c r="F9231" t="s">
        <v>1126</v>
      </c>
    </row>
    <row r="9232" spans="1:6">
      <c r="A9232" t="s">
        <v>1293</v>
      </c>
      <c r="B9232" s="94" t="s">
        <v>672</v>
      </c>
      <c r="C9232">
        <v>149899</v>
      </c>
      <c r="D9232" t="s">
        <v>17</v>
      </c>
      <c r="E9232">
        <v>131</v>
      </c>
      <c r="F9232" t="s">
        <v>87</v>
      </c>
    </row>
    <row r="9233" spans="1:6">
      <c r="A9233" t="s">
        <v>1293</v>
      </c>
      <c r="B9233" s="94" t="s">
        <v>410</v>
      </c>
      <c r="C9233">
        <v>149900</v>
      </c>
      <c r="D9233" t="s">
        <v>12</v>
      </c>
      <c r="E9233">
        <v>133</v>
      </c>
      <c r="F9233" t="s">
        <v>1167</v>
      </c>
    </row>
    <row r="9234" spans="1:6">
      <c r="A9234" t="s">
        <v>1293</v>
      </c>
      <c r="B9234" s="94" t="s">
        <v>500</v>
      </c>
      <c r="C9234">
        <v>150000</v>
      </c>
      <c r="D9234" t="s">
        <v>12</v>
      </c>
      <c r="E9234">
        <v>85</v>
      </c>
      <c r="F9234" t="s">
        <v>189</v>
      </c>
    </row>
    <row r="9235" spans="1:6">
      <c r="A9235" t="s">
        <v>1293</v>
      </c>
      <c r="B9235" s="94" t="s">
        <v>801</v>
      </c>
      <c r="C9235">
        <v>151900</v>
      </c>
      <c r="D9235" s="95" t="s">
        <v>43</v>
      </c>
      <c r="E9235">
        <v>389</v>
      </c>
      <c r="F9235" t="s">
        <v>1038</v>
      </c>
    </row>
    <row r="9236" spans="1:6">
      <c r="A9236" t="s">
        <v>1293</v>
      </c>
      <c r="B9236" s="94" t="s">
        <v>60</v>
      </c>
      <c r="C9236">
        <v>152000</v>
      </c>
      <c r="D9236" t="s">
        <v>17</v>
      </c>
      <c r="E9236">
        <v>18</v>
      </c>
      <c r="F9236" t="s">
        <v>87</v>
      </c>
    </row>
    <row r="9237" spans="1:6">
      <c r="A9237" t="s">
        <v>1293</v>
      </c>
      <c r="B9237" s="94" t="s">
        <v>1322</v>
      </c>
      <c r="C9237">
        <v>154000</v>
      </c>
      <c r="D9237" t="s">
        <v>18</v>
      </c>
      <c r="E9237">
        <v>689</v>
      </c>
      <c r="F9237" t="s">
        <v>310</v>
      </c>
    </row>
    <row r="9238" spans="1:6">
      <c r="A9238" t="s">
        <v>1293</v>
      </c>
      <c r="B9238" s="94" t="s">
        <v>226</v>
      </c>
      <c r="C9238">
        <v>154000</v>
      </c>
      <c r="D9238" t="s">
        <v>18</v>
      </c>
      <c r="E9238">
        <v>17</v>
      </c>
      <c r="F9238" t="s">
        <v>166</v>
      </c>
    </row>
    <row r="9239" spans="1:6">
      <c r="A9239" t="s">
        <v>1293</v>
      </c>
      <c r="B9239" s="94" t="s">
        <v>271</v>
      </c>
      <c r="C9239">
        <v>154900</v>
      </c>
      <c r="D9239" t="s">
        <v>17</v>
      </c>
      <c r="E9239">
        <v>230</v>
      </c>
      <c r="F9239" t="s">
        <v>87</v>
      </c>
    </row>
    <row r="9240" spans="1:6">
      <c r="A9240" t="s">
        <v>1293</v>
      </c>
      <c r="B9240" s="94" t="s">
        <v>239</v>
      </c>
      <c r="C9240">
        <v>154999</v>
      </c>
      <c r="D9240" t="s">
        <v>18</v>
      </c>
      <c r="E9240">
        <v>123</v>
      </c>
      <c r="F9240" t="s">
        <v>1000</v>
      </c>
    </row>
    <row r="9241" spans="1:6">
      <c r="A9241" t="s">
        <v>1293</v>
      </c>
      <c r="B9241" s="94" t="s">
        <v>156</v>
      </c>
      <c r="C9241">
        <v>155900</v>
      </c>
      <c r="D9241" t="s">
        <v>16</v>
      </c>
      <c r="E9241">
        <v>153</v>
      </c>
      <c r="F9241" t="s">
        <v>538</v>
      </c>
    </row>
    <row r="9242" spans="1:6">
      <c r="A9242" t="s">
        <v>1293</v>
      </c>
      <c r="B9242" s="94" t="s">
        <v>118</v>
      </c>
      <c r="C9242">
        <v>158000</v>
      </c>
      <c r="D9242" t="s">
        <v>17</v>
      </c>
      <c r="E9242">
        <v>97</v>
      </c>
      <c r="F9242" t="s">
        <v>87</v>
      </c>
    </row>
    <row r="9243" spans="1:6">
      <c r="A9243" t="s">
        <v>1293</v>
      </c>
      <c r="B9243" s="94" t="s">
        <v>90</v>
      </c>
      <c r="C9243">
        <v>158500</v>
      </c>
      <c r="D9243" t="s">
        <v>12</v>
      </c>
      <c r="E9243">
        <v>132</v>
      </c>
      <c r="F9243" t="s">
        <v>759</v>
      </c>
    </row>
    <row r="9244" spans="1:6">
      <c r="A9244" t="s">
        <v>1293</v>
      </c>
      <c r="B9244" s="94" t="s">
        <v>162</v>
      </c>
      <c r="C9244">
        <v>159600</v>
      </c>
      <c r="D9244" s="95" t="s">
        <v>43</v>
      </c>
      <c r="E9244">
        <v>19</v>
      </c>
      <c r="F9244" t="s">
        <v>1167</v>
      </c>
    </row>
    <row r="9245" spans="1:6">
      <c r="A9245" t="s">
        <v>1293</v>
      </c>
      <c r="B9245" s="94" t="s">
        <v>365</v>
      </c>
      <c r="C9245">
        <v>159900</v>
      </c>
      <c r="D9245" t="s">
        <v>18</v>
      </c>
      <c r="E9245">
        <v>308</v>
      </c>
      <c r="F9245" t="s">
        <v>174</v>
      </c>
    </row>
    <row r="9246" spans="1:6">
      <c r="A9246" t="s">
        <v>1293</v>
      </c>
      <c r="B9246" s="94" t="s">
        <v>147</v>
      </c>
      <c r="C9246">
        <v>159900</v>
      </c>
      <c r="D9246" t="s">
        <v>17</v>
      </c>
      <c r="E9246">
        <v>244</v>
      </c>
      <c r="F9246" t="s">
        <v>763</v>
      </c>
    </row>
    <row r="9247" spans="1:6">
      <c r="A9247" t="s">
        <v>1293</v>
      </c>
      <c r="B9247" s="94" t="s">
        <v>485</v>
      </c>
      <c r="C9247">
        <v>159900</v>
      </c>
      <c r="D9247" t="s">
        <v>16</v>
      </c>
      <c r="E9247">
        <v>195</v>
      </c>
      <c r="F9247" t="s">
        <v>816</v>
      </c>
    </row>
    <row r="9248" spans="1:6">
      <c r="A9248" t="s">
        <v>1293</v>
      </c>
      <c r="B9248" s="94" t="s">
        <v>66</v>
      </c>
      <c r="C9248">
        <v>159900</v>
      </c>
      <c r="D9248" t="s">
        <v>16</v>
      </c>
      <c r="E9248">
        <v>174</v>
      </c>
      <c r="F9248" t="s">
        <v>252</v>
      </c>
    </row>
    <row r="9249" spans="1:6">
      <c r="A9249" t="s">
        <v>1293</v>
      </c>
      <c r="B9249" s="94" t="s">
        <v>323</v>
      </c>
      <c r="C9249">
        <v>159900</v>
      </c>
      <c r="D9249" s="95" t="s">
        <v>43</v>
      </c>
      <c r="E9249">
        <v>14</v>
      </c>
      <c r="F9249" t="s">
        <v>1167</v>
      </c>
    </row>
    <row r="9250" spans="1:6">
      <c r="A9250" t="s">
        <v>1293</v>
      </c>
      <c r="B9250" s="94" t="s">
        <v>533</v>
      </c>
      <c r="C9250">
        <v>159999</v>
      </c>
      <c r="D9250" t="s">
        <v>12</v>
      </c>
      <c r="E9250">
        <v>114</v>
      </c>
      <c r="F9250" t="s">
        <v>87</v>
      </c>
    </row>
    <row r="9251" spans="1:6">
      <c r="A9251" t="s">
        <v>1293</v>
      </c>
      <c r="B9251" s="94" t="s">
        <v>807</v>
      </c>
      <c r="C9251">
        <v>160000</v>
      </c>
      <c r="D9251" s="95" t="s">
        <v>43</v>
      </c>
      <c r="E9251">
        <v>579</v>
      </c>
      <c r="F9251" t="s">
        <v>569</v>
      </c>
    </row>
    <row r="9252" spans="1:6">
      <c r="A9252" t="s">
        <v>1237</v>
      </c>
      <c r="B9252" s="94" t="s">
        <v>923</v>
      </c>
      <c r="C9252">
        <v>599000</v>
      </c>
      <c r="D9252" t="s">
        <v>16</v>
      </c>
      <c r="E9252">
        <v>106</v>
      </c>
      <c r="F9252" t="s">
        <v>87</v>
      </c>
    </row>
    <row r="9253" spans="1:6">
      <c r="A9253" t="s">
        <v>1293</v>
      </c>
      <c r="B9253" s="94" t="s">
        <v>505</v>
      </c>
      <c r="C9253">
        <v>160000</v>
      </c>
      <c r="D9253" t="s">
        <v>12</v>
      </c>
      <c r="E9253">
        <v>511</v>
      </c>
      <c r="F9253" t="s">
        <v>1323</v>
      </c>
    </row>
    <row r="9254" spans="1:6">
      <c r="A9254" t="s">
        <v>1293</v>
      </c>
      <c r="B9254" s="94" t="s">
        <v>186</v>
      </c>
      <c r="C9254">
        <v>164900</v>
      </c>
      <c r="D9254" t="s">
        <v>18</v>
      </c>
      <c r="E9254">
        <v>186</v>
      </c>
      <c r="F9254" t="s">
        <v>925</v>
      </c>
    </row>
    <row r="9255" spans="1:6">
      <c r="A9255" t="s">
        <v>1293</v>
      </c>
      <c r="B9255" s="94" t="s">
        <v>441</v>
      </c>
      <c r="C9255">
        <v>165000</v>
      </c>
      <c r="D9255" t="s">
        <v>18</v>
      </c>
      <c r="E9255">
        <v>297</v>
      </c>
      <c r="F9255" t="s">
        <v>327</v>
      </c>
    </row>
    <row r="9256" spans="1:6">
      <c r="A9256" t="s">
        <v>1293</v>
      </c>
      <c r="B9256" s="94" t="s">
        <v>427</v>
      </c>
      <c r="C9256">
        <v>165000</v>
      </c>
      <c r="D9256" t="s">
        <v>12</v>
      </c>
      <c r="E9256">
        <v>215</v>
      </c>
      <c r="F9256" t="s">
        <v>189</v>
      </c>
    </row>
    <row r="9257" spans="1:6">
      <c r="A9257" t="s">
        <v>1293</v>
      </c>
      <c r="B9257" s="94" t="s">
        <v>106</v>
      </c>
      <c r="C9257">
        <v>165000</v>
      </c>
      <c r="D9257" t="s">
        <v>18</v>
      </c>
      <c r="E9257">
        <v>75</v>
      </c>
      <c r="F9257" t="s">
        <v>315</v>
      </c>
    </row>
    <row r="9258" spans="1:6">
      <c r="A9258" t="s">
        <v>1293</v>
      </c>
      <c r="B9258" s="94" t="s">
        <v>684</v>
      </c>
      <c r="C9258">
        <v>169000</v>
      </c>
      <c r="D9258" t="s">
        <v>16</v>
      </c>
      <c r="E9258">
        <v>271</v>
      </c>
      <c r="F9258" t="s">
        <v>1021</v>
      </c>
    </row>
    <row r="9259" spans="1:6">
      <c r="A9259" t="s">
        <v>1293</v>
      </c>
      <c r="B9259" s="94" t="s">
        <v>651</v>
      </c>
      <c r="C9259">
        <v>169000</v>
      </c>
      <c r="D9259" t="s">
        <v>18</v>
      </c>
      <c r="E9259">
        <v>218</v>
      </c>
      <c r="F9259" t="s">
        <v>1000</v>
      </c>
    </row>
    <row r="9260" spans="1:6">
      <c r="A9260" t="s">
        <v>1293</v>
      </c>
      <c r="B9260" s="94" t="s">
        <v>103</v>
      </c>
      <c r="C9260">
        <v>169000</v>
      </c>
      <c r="D9260" t="s">
        <v>18</v>
      </c>
      <c r="E9260">
        <v>103</v>
      </c>
      <c r="F9260" t="s">
        <v>1000</v>
      </c>
    </row>
    <row r="9261" spans="1:6">
      <c r="A9261" t="s">
        <v>1293</v>
      </c>
      <c r="B9261" s="94" t="s">
        <v>314</v>
      </c>
      <c r="C9261">
        <v>169000</v>
      </c>
      <c r="D9261" t="s">
        <v>12</v>
      </c>
      <c r="E9261">
        <v>78</v>
      </c>
      <c r="F9261" t="s">
        <v>617</v>
      </c>
    </row>
    <row r="9262" spans="1:6">
      <c r="A9262" t="s">
        <v>1293</v>
      </c>
      <c r="B9262" s="94" t="s">
        <v>205</v>
      </c>
      <c r="C9262">
        <v>169000</v>
      </c>
      <c r="D9262" t="s">
        <v>17</v>
      </c>
      <c r="E9262">
        <v>53</v>
      </c>
      <c r="F9262" t="s">
        <v>1167</v>
      </c>
    </row>
    <row r="9263" spans="1:6">
      <c r="A9263" t="s">
        <v>1293</v>
      </c>
      <c r="B9263" s="94" t="s">
        <v>372</v>
      </c>
      <c r="C9263">
        <v>169111</v>
      </c>
      <c r="D9263" t="s">
        <v>18</v>
      </c>
      <c r="E9263">
        <v>157</v>
      </c>
      <c r="F9263" t="s">
        <v>617</v>
      </c>
    </row>
    <row r="9264" spans="1:6">
      <c r="A9264" t="s">
        <v>1293</v>
      </c>
      <c r="B9264" s="94" t="s">
        <v>451</v>
      </c>
      <c r="C9264">
        <v>169800</v>
      </c>
      <c r="D9264" t="s">
        <v>12</v>
      </c>
      <c r="E9264">
        <v>100</v>
      </c>
      <c r="F9264" t="s">
        <v>209</v>
      </c>
    </row>
    <row r="9265" spans="1:6">
      <c r="A9265" t="s">
        <v>1293</v>
      </c>
      <c r="B9265" s="94" t="s">
        <v>274</v>
      </c>
      <c r="C9265">
        <v>169900</v>
      </c>
      <c r="D9265" t="s">
        <v>12</v>
      </c>
      <c r="E9265">
        <v>307</v>
      </c>
      <c r="F9265" t="s">
        <v>336</v>
      </c>
    </row>
    <row r="9266" spans="1:6">
      <c r="A9266" t="s">
        <v>1293</v>
      </c>
      <c r="B9266" s="94" t="s">
        <v>187</v>
      </c>
      <c r="C9266">
        <v>169900</v>
      </c>
      <c r="D9266" s="95" t="s">
        <v>43</v>
      </c>
      <c r="E9266">
        <v>101</v>
      </c>
      <c r="F9266" t="s">
        <v>195</v>
      </c>
    </row>
    <row r="9267" spans="1:6">
      <c r="A9267" t="s">
        <v>1293</v>
      </c>
      <c r="B9267" s="94" t="s">
        <v>534</v>
      </c>
      <c r="C9267">
        <v>170000</v>
      </c>
      <c r="D9267" t="s">
        <v>16</v>
      </c>
      <c r="E9267">
        <v>152</v>
      </c>
      <c r="F9267" t="s">
        <v>678</v>
      </c>
    </row>
    <row r="9268" spans="1:6">
      <c r="A9268" t="s">
        <v>1293</v>
      </c>
      <c r="B9268" s="94" t="s">
        <v>50</v>
      </c>
      <c r="C9268">
        <v>170000</v>
      </c>
      <c r="D9268" t="s">
        <v>17</v>
      </c>
      <c r="E9268">
        <v>3</v>
      </c>
      <c r="F9268" t="s">
        <v>585</v>
      </c>
    </row>
    <row r="9269" spans="1:6">
      <c r="A9269" t="s">
        <v>1293</v>
      </c>
      <c r="B9269" s="94" t="s">
        <v>679</v>
      </c>
      <c r="C9269">
        <v>179000</v>
      </c>
      <c r="D9269" t="s">
        <v>17</v>
      </c>
      <c r="E9269">
        <v>391</v>
      </c>
      <c r="F9269" t="s">
        <v>87</v>
      </c>
    </row>
    <row r="9270" spans="1:6">
      <c r="A9270" t="s">
        <v>1293</v>
      </c>
      <c r="B9270" s="94" t="s">
        <v>822</v>
      </c>
      <c r="C9270">
        <v>179000</v>
      </c>
      <c r="D9270" s="95" t="s">
        <v>43</v>
      </c>
      <c r="E9270">
        <v>141</v>
      </c>
      <c r="F9270" t="s">
        <v>1259</v>
      </c>
    </row>
    <row r="9271" spans="1:6">
      <c r="A9271" t="s">
        <v>1293</v>
      </c>
      <c r="B9271" s="94" t="s">
        <v>365</v>
      </c>
      <c r="C9271">
        <v>179900</v>
      </c>
      <c r="D9271" t="s">
        <v>18</v>
      </c>
      <c r="E9271">
        <v>308</v>
      </c>
      <c r="F9271" t="s">
        <v>174</v>
      </c>
    </row>
    <row r="9272" spans="1:6">
      <c r="A9272" t="s">
        <v>1324</v>
      </c>
      <c r="B9272" s="94" t="s">
        <v>500</v>
      </c>
      <c r="C9272">
        <v>95000</v>
      </c>
      <c r="D9272" t="s">
        <v>16</v>
      </c>
      <c r="E9272">
        <v>85</v>
      </c>
      <c r="F9272" t="s">
        <v>213</v>
      </c>
    </row>
    <row r="9273" spans="1:6">
      <c r="A9273" t="s">
        <v>1324</v>
      </c>
      <c r="B9273" s="94" t="s">
        <v>423</v>
      </c>
      <c r="C9273">
        <v>105000</v>
      </c>
      <c r="D9273" t="s">
        <v>16</v>
      </c>
      <c r="E9273">
        <v>30</v>
      </c>
      <c r="F9273" t="s">
        <v>53</v>
      </c>
    </row>
    <row r="9274" spans="1:6">
      <c r="A9274" t="s">
        <v>1324</v>
      </c>
      <c r="B9274" s="94" t="s">
        <v>82</v>
      </c>
      <c r="C9274">
        <v>110000</v>
      </c>
      <c r="D9274" t="s">
        <v>16</v>
      </c>
      <c r="E9274">
        <v>84</v>
      </c>
      <c r="F9274" t="s">
        <v>473</v>
      </c>
    </row>
    <row r="9275" spans="1:6">
      <c r="A9275" t="s">
        <v>1324</v>
      </c>
      <c r="B9275" s="94" t="s">
        <v>376</v>
      </c>
      <c r="C9275">
        <v>130000</v>
      </c>
      <c r="D9275" t="s">
        <v>16</v>
      </c>
      <c r="E9275">
        <v>48</v>
      </c>
      <c r="F9275" t="s">
        <v>886</v>
      </c>
    </row>
    <row r="9276" spans="1:6">
      <c r="A9276" t="s">
        <v>1324</v>
      </c>
      <c r="B9276" s="94" t="s">
        <v>381</v>
      </c>
      <c r="C9276">
        <v>180000</v>
      </c>
      <c r="D9276" t="s">
        <v>20</v>
      </c>
      <c r="E9276">
        <v>144</v>
      </c>
      <c r="F9276" t="s">
        <v>902</v>
      </c>
    </row>
    <row r="9277" spans="1:6">
      <c r="A9277" t="s">
        <v>1324</v>
      </c>
      <c r="B9277" s="94" t="s">
        <v>176</v>
      </c>
      <c r="C9277">
        <v>186900</v>
      </c>
      <c r="D9277" t="s">
        <v>16</v>
      </c>
      <c r="E9277">
        <v>12</v>
      </c>
      <c r="F9277" t="s">
        <v>1325</v>
      </c>
    </row>
    <row r="9278" spans="1:6">
      <c r="A9278" t="s">
        <v>1324</v>
      </c>
      <c r="B9278" s="94" t="s">
        <v>230</v>
      </c>
      <c r="C9278">
        <v>189900</v>
      </c>
      <c r="D9278" t="s">
        <v>16</v>
      </c>
      <c r="E9278">
        <v>87</v>
      </c>
      <c r="F9278" t="s">
        <v>439</v>
      </c>
    </row>
    <row r="9279" spans="1:6">
      <c r="A9279" t="s">
        <v>1324</v>
      </c>
      <c r="B9279" s="94" t="s">
        <v>212</v>
      </c>
      <c r="C9279">
        <v>199000</v>
      </c>
      <c r="D9279" t="s">
        <v>16</v>
      </c>
      <c r="E9279">
        <v>32</v>
      </c>
      <c r="F9279" t="s">
        <v>61</v>
      </c>
    </row>
    <row r="9280" spans="1:6">
      <c r="A9280" t="s">
        <v>1324</v>
      </c>
      <c r="B9280" s="94" t="s">
        <v>239</v>
      </c>
      <c r="C9280">
        <v>245000</v>
      </c>
      <c r="D9280" t="s">
        <v>20</v>
      </c>
      <c r="E9280">
        <v>123</v>
      </c>
      <c r="F9280" t="s">
        <v>53</v>
      </c>
    </row>
    <row r="9281" spans="1:6">
      <c r="A9281" t="s">
        <v>1324</v>
      </c>
      <c r="B9281" s="94" t="s">
        <v>720</v>
      </c>
      <c r="C9281">
        <v>249000</v>
      </c>
      <c r="D9281" t="s">
        <v>16</v>
      </c>
      <c r="E9281">
        <v>135</v>
      </c>
      <c r="F9281" t="s">
        <v>815</v>
      </c>
    </row>
    <row r="9282" spans="1:6">
      <c r="A9282" t="s">
        <v>1324</v>
      </c>
      <c r="B9282" s="94" t="s">
        <v>187</v>
      </c>
      <c r="C9282">
        <v>259000</v>
      </c>
      <c r="D9282" t="s">
        <v>16</v>
      </c>
      <c r="E9282">
        <v>101</v>
      </c>
      <c r="F9282" t="s">
        <v>357</v>
      </c>
    </row>
    <row r="9283" spans="1:6">
      <c r="A9283" t="s">
        <v>1302</v>
      </c>
      <c r="B9283" s="94" t="s">
        <v>484</v>
      </c>
      <c r="C9283">
        <v>318000</v>
      </c>
      <c r="D9283" t="s">
        <v>12</v>
      </c>
      <c r="E9283">
        <v>188</v>
      </c>
      <c r="F9283" t="s">
        <v>1306</v>
      </c>
    </row>
    <row r="9284" spans="1:6">
      <c r="A9284" t="s">
        <v>1302</v>
      </c>
      <c r="B9284" s="94" t="s">
        <v>547</v>
      </c>
      <c r="C9284">
        <v>315000</v>
      </c>
      <c r="D9284" t="s">
        <v>16</v>
      </c>
      <c r="E9284">
        <v>66</v>
      </c>
      <c r="F9284" t="s">
        <v>141</v>
      </c>
    </row>
    <row r="9285" spans="1:6">
      <c r="A9285" t="s">
        <v>1302</v>
      </c>
      <c r="B9285" s="94" t="s">
        <v>82</v>
      </c>
      <c r="C9285">
        <v>319900</v>
      </c>
      <c r="D9285" t="s">
        <v>16</v>
      </c>
      <c r="E9285">
        <v>84</v>
      </c>
      <c r="F9285" t="s">
        <v>868</v>
      </c>
    </row>
    <row r="9286" spans="1:6">
      <c r="A9286" t="s">
        <v>1302</v>
      </c>
      <c r="B9286" s="94" t="s">
        <v>321</v>
      </c>
      <c r="C9286">
        <v>324000</v>
      </c>
      <c r="D9286" t="s">
        <v>12</v>
      </c>
      <c r="E9286">
        <v>122</v>
      </c>
      <c r="F9286" t="s">
        <v>868</v>
      </c>
    </row>
    <row r="9287" spans="1:6">
      <c r="A9287" t="s">
        <v>1302</v>
      </c>
      <c r="B9287" s="94" t="s">
        <v>326</v>
      </c>
      <c r="C9287">
        <v>325000</v>
      </c>
      <c r="D9287" t="s">
        <v>12</v>
      </c>
      <c r="E9287">
        <v>34</v>
      </c>
      <c r="F9287" t="s">
        <v>1306</v>
      </c>
    </row>
    <row r="9288" spans="1:6">
      <c r="A9288" t="s">
        <v>1302</v>
      </c>
      <c r="B9288" s="94" t="s">
        <v>869</v>
      </c>
      <c r="C9288">
        <v>318900</v>
      </c>
      <c r="D9288" t="s">
        <v>12</v>
      </c>
      <c r="E9288">
        <v>449</v>
      </c>
      <c r="F9288" t="s">
        <v>739</v>
      </c>
    </row>
    <row r="9289" spans="1:6">
      <c r="A9289" t="s">
        <v>1302</v>
      </c>
      <c r="B9289" s="94" t="s">
        <v>385</v>
      </c>
      <c r="C9289">
        <v>329000</v>
      </c>
      <c r="D9289" t="s">
        <v>12</v>
      </c>
      <c r="E9289">
        <v>228</v>
      </c>
      <c r="F9289" t="s">
        <v>327</v>
      </c>
    </row>
    <row r="9290" spans="1:6">
      <c r="A9290" t="s">
        <v>1302</v>
      </c>
      <c r="B9290" s="94" t="s">
        <v>973</v>
      </c>
      <c r="C9290">
        <v>329000</v>
      </c>
      <c r="D9290" t="s">
        <v>12</v>
      </c>
      <c r="E9290">
        <v>636</v>
      </c>
      <c r="F9290" t="s">
        <v>936</v>
      </c>
    </row>
    <row r="9291" spans="1:6">
      <c r="A9291" t="s">
        <v>1302</v>
      </c>
      <c r="B9291" s="94" t="s">
        <v>263</v>
      </c>
      <c r="C9291">
        <v>339900</v>
      </c>
      <c r="D9291" t="s">
        <v>16</v>
      </c>
      <c r="E9291">
        <v>214</v>
      </c>
      <c r="F9291" t="s">
        <v>136</v>
      </c>
    </row>
    <row r="9292" spans="1:6">
      <c r="A9292" t="s">
        <v>1302</v>
      </c>
      <c r="B9292" s="94" t="s">
        <v>347</v>
      </c>
      <c r="C9292">
        <v>343500</v>
      </c>
      <c r="D9292" t="s">
        <v>16</v>
      </c>
      <c r="E9292">
        <v>60</v>
      </c>
      <c r="F9292" t="s">
        <v>87</v>
      </c>
    </row>
    <row r="9293" spans="1:6">
      <c r="A9293" t="s">
        <v>1302</v>
      </c>
      <c r="B9293" s="94" t="s">
        <v>111</v>
      </c>
      <c r="C9293">
        <v>329000</v>
      </c>
      <c r="D9293" t="s">
        <v>19</v>
      </c>
      <c r="E9293">
        <v>124</v>
      </c>
      <c r="F9293" t="s">
        <v>1306</v>
      </c>
    </row>
    <row r="9294" spans="1:6">
      <c r="A9294" t="s">
        <v>1302</v>
      </c>
      <c r="B9294" s="94" t="s">
        <v>436</v>
      </c>
      <c r="C9294">
        <v>349000</v>
      </c>
      <c r="D9294" t="s">
        <v>16</v>
      </c>
      <c r="E9294">
        <v>116</v>
      </c>
      <c r="F9294" t="s">
        <v>409</v>
      </c>
    </row>
    <row r="9295" spans="1:6">
      <c r="A9295" t="s">
        <v>1302</v>
      </c>
      <c r="B9295" s="94" t="s">
        <v>423</v>
      </c>
      <c r="C9295">
        <v>350000</v>
      </c>
      <c r="D9295" s="95" t="s">
        <v>43</v>
      </c>
      <c r="E9295">
        <v>30</v>
      </c>
      <c r="F9295" t="s">
        <v>1306</v>
      </c>
    </row>
    <row r="9296" spans="1:6">
      <c r="A9296" t="s">
        <v>1302</v>
      </c>
      <c r="B9296" s="94" t="s">
        <v>395</v>
      </c>
      <c r="C9296">
        <v>299000</v>
      </c>
      <c r="D9296" t="s">
        <v>12</v>
      </c>
      <c r="E9296">
        <v>68</v>
      </c>
      <c r="F9296" t="s">
        <v>315</v>
      </c>
    </row>
    <row r="9297" spans="1:6">
      <c r="A9297" t="s">
        <v>1302</v>
      </c>
      <c r="B9297" s="94" t="s">
        <v>547</v>
      </c>
      <c r="C9297">
        <v>365000</v>
      </c>
      <c r="D9297" t="s">
        <v>16</v>
      </c>
      <c r="E9297">
        <v>66</v>
      </c>
      <c r="F9297" t="s">
        <v>87</v>
      </c>
    </row>
    <row r="9298" spans="1:6">
      <c r="A9298" t="s">
        <v>1302</v>
      </c>
      <c r="B9298" s="94" t="s">
        <v>150</v>
      </c>
      <c r="C9298">
        <v>374800</v>
      </c>
      <c r="D9298" t="s">
        <v>16</v>
      </c>
      <c r="E9298">
        <v>210</v>
      </c>
      <c r="F9298" t="s">
        <v>189</v>
      </c>
    </row>
    <row r="9299" spans="1:6">
      <c r="A9299" t="s">
        <v>1302</v>
      </c>
      <c r="B9299" s="94" t="s">
        <v>162</v>
      </c>
      <c r="C9299">
        <v>375000</v>
      </c>
      <c r="D9299" t="s">
        <v>18</v>
      </c>
      <c r="E9299">
        <v>19</v>
      </c>
      <c r="F9299" t="s">
        <v>272</v>
      </c>
    </row>
    <row r="9300" spans="1:6">
      <c r="A9300" t="s">
        <v>1302</v>
      </c>
      <c r="B9300" s="94" t="s">
        <v>151</v>
      </c>
      <c r="C9300">
        <v>379000</v>
      </c>
      <c r="D9300" t="s">
        <v>12</v>
      </c>
      <c r="E9300">
        <v>74</v>
      </c>
      <c r="F9300" t="s">
        <v>1306</v>
      </c>
    </row>
    <row r="9301" spans="1:6">
      <c r="A9301" t="s">
        <v>1302</v>
      </c>
      <c r="B9301" s="94" t="s">
        <v>298</v>
      </c>
      <c r="C9301">
        <v>349000</v>
      </c>
      <c r="D9301" t="s">
        <v>12</v>
      </c>
      <c r="E9301">
        <v>137</v>
      </c>
      <c r="F9301" t="s">
        <v>936</v>
      </c>
    </row>
    <row r="9302" spans="1:6">
      <c r="A9302" t="s">
        <v>1302</v>
      </c>
      <c r="B9302" s="94" t="s">
        <v>910</v>
      </c>
      <c r="C9302">
        <v>365000</v>
      </c>
      <c r="D9302" t="s">
        <v>16</v>
      </c>
      <c r="E9302">
        <v>353</v>
      </c>
      <c r="F9302" t="s">
        <v>678</v>
      </c>
    </row>
    <row r="9303" spans="1:6">
      <c r="A9303" t="s">
        <v>1302</v>
      </c>
      <c r="B9303" s="94" t="s">
        <v>263</v>
      </c>
      <c r="C9303">
        <v>399000</v>
      </c>
      <c r="D9303" t="s">
        <v>12</v>
      </c>
      <c r="E9303">
        <v>214</v>
      </c>
      <c r="F9303" t="s">
        <v>1306</v>
      </c>
    </row>
    <row r="9304" spans="1:6">
      <c r="A9304" t="s">
        <v>1302</v>
      </c>
      <c r="B9304" s="94" t="s">
        <v>607</v>
      </c>
      <c r="C9304">
        <v>439900</v>
      </c>
      <c r="D9304" t="s">
        <v>16</v>
      </c>
      <c r="E9304">
        <v>44</v>
      </c>
      <c r="F9304" t="s">
        <v>334</v>
      </c>
    </row>
    <row r="9305" spans="1:6">
      <c r="A9305" t="s">
        <v>1302</v>
      </c>
      <c r="B9305" s="94" t="s">
        <v>151</v>
      </c>
      <c r="C9305">
        <v>446500</v>
      </c>
      <c r="D9305" t="s">
        <v>16</v>
      </c>
      <c r="E9305">
        <v>76</v>
      </c>
      <c r="F9305" t="s">
        <v>53</v>
      </c>
    </row>
    <row r="9306" spans="1:6">
      <c r="A9306" t="s">
        <v>1302</v>
      </c>
      <c r="B9306" s="94" t="s">
        <v>259</v>
      </c>
      <c r="C9306">
        <v>449000</v>
      </c>
      <c r="D9306" t="s">
        <v>12</v>
      </c>
      <c r="E9306">
        <v>69</v>
      </c>
      <c r="F9306" t="s">
        <v>371</v>
      </c>
    </row>
    <row r="9307" spans="1:6">
      <c r="A9307" t="s">
        <v>1302</v>
      </c>
      <c r="B9307" s="94" t="s">
        <v>716</v>
      </c>
      <c r="C9307">
        <v>439900</v>
      </c>
      <c r="D9307" t="s">
        <v>16</v>
      </c>
      <c r="E9307">
        <v>383</v>
      </c>
      <c r="F9307" t="s">
        <v>334</v>
      </c>
    </row>
    <row r="9308" spans="1:6">
      <c r="A9308" t="s">
        <v>1302</v>
      </c>
      <c r="B9308" s="94" t="s">
        <v>126</v>
      </c>
      <c r="C9308">
        <v>449900</v>
      </c>
      <c r="D9308" t="s">
        <v>16</v>
      </c>
      <c r="E9308">
        <v>126</v>
      </c>
      <c r="F9308" t="s">
        <v>1326</v>
      </c>
    </row>
    <row r="9309" spans="1:6">
      <c r="A9309" t="s">
        <v>1302</v>
      </c>
      <c r="B9309" s="94" t="s">
        <v>52</v>
      </c>
      <c r="C9309">
        <v>465000</v>
      </c>
      <c r="D9309" t="s">
        <v>16</v>
      </c>
      <c r="E9309">
        <v>38</v>
      </c>
      <c r="F9309" t="s">
        <v>1306</v>
      </c>
    </row>
    <row r="9310" spans="1:6">
      <c r="A9310" t="s">
        <v>1302</v>
      </c>
      <c r="B9310" s="94" t="s">
        <v>76</v>
      </c>
      <c r="C9310">
        <v>469000</v>
      </c>
      <c r="D9310" t="s">
        <v>16</v>
      </c>
      <c r="E9310">
        <v>49</v>
      </c>
      <c r="F9310" t="s">
        <v>569</v>
      </c>
    </row>
    <row r="9311" spans="1:6">
      <c r="A9311" t="s">
        <v>1302</v>
      </c>
      <c r="B9311" s="94" t="s">
        <v>190</v>
      </c>
      <c r="C9311">
        <v>409498</v>
      </c>
      <c r="D9311" t="s">
        <v>12</v>
      </c>
      <c r="E9311">
        <v>125</v>
      </c>
      <c r="F9311" t="s">
        <v>272</v>
      </c>
    </row>
    <row r="9312" spans="1:6">
      <c r="A9312" t="s">
        <v>1302</v>
      </c>
      <c r="B9312" s="94" t="s">
        <v>162</v>
      </c>
      <c r="C9312">
        <v>475000</v>
      </c>
      <c r="D9312" t="s">
        <v>16</v>
      </c>
      <c r="E9312">
        <v>19</v>
      </c>
      <c r="F9312" t="s">
        <v>196</v>
      </c>
    </row>
    <row r="9313" spans="1:6">
      <c r="A9313" t="s">
        <v>1302</v>
      </c>
      <c r="B9313" s="94" t="s">
        <v>323</v>
      </c>
      <c r="C9313">
        <v>479000</v>
      </c>
      <c r="D9313" t="s">
        <v>16</v>
      </c>
      <c r="E9313">
        <v>14</v>
      </c>
      <c r="F9313" t="s">
        <v>166</v>
      </c>
    </row>
    <row r="9314" spans="1:6">
      <c r="A9314" t="s">
        <v>1302</v>
      </c>
      <c r="B9314" s="94" t="s">
        <v>50</v>
      </c>
      <c r="C9314">
        <v>489000</v>
      </c>
      <c r="D9314" t="s">
        <v>16</v>
      </c>
      <c r="E9314">
        <v>3</v>
      </c>
      <c r="F9314" t="s">
        <v>955</v>
      </c>
    </row>
    <row r="9315" spans="1:6">
      <c r="A9315" t="s">
        <v>1302</v>
      </c>
      <c r="B9315" s="94" t="s">
        <v>229</v>
      </c>
      <c r="C9315">
        <v>464000</v>
      </c>
      <c r="D9315" t="s">
        <v>16</v>
      </c>
      <c r="E9315">
        <v>206</v>
      </c>
      <c r="F9315" t="s">
        <v>272</v>
      </c>
    </row>
    <row r="9316" spans="1:6">
      <c r="A9316" t="s">
        <v>1302</v>
      </c>
      <c r="B9316" s="94" t="s">
        <v>658</v>
      </c>
      <c r="C9316">
        <v>475000</v>
      </c>
      <c r="D9316" t="s">
        <v>16</v>
      </c>
      <c r="E9316">
        <v>491</v>
      </c>
      <c r="F9316" t="s">
        <v>293</v>
      </c>
    </row>
    <row r="9317" spans="1:6">
      <c r="A9317" t="s">
        <v>1302</v>
      </c>
      <c r="B9317" s="94" t="s">
        <v>56</v>
      </c>
      <c r="C9317">
        <v>499000</v>
      </c>
      <c r="D9317" t="s">
        <v>16</v>
      </c>
      <c r="E9317">
        <v>104</v>
      </c>
      <c r="F9317" t="s">
        <v>894</v>
      </c>
    </row>
    <row r="9318" spans="1:6">
      <c r="A9318" t="s">
        <v>1302</v>
      </c>
      <c r="B9318" s="94" t="s">
        <v>440</v>
      </c>
      <c r="C9318">
        <v>539000</v>
      </c>
      <c r="D9318" t="s">
        <v>16</v>
      </c>
      <c r="E9318">
        <v>40</v>
      </c>
      <c r="F9318" t="s">
        <v>1306</v>
      </c>
    </row>
    <row r="9319" spans="1:6">
      <c r="A9319" t="s">
        <v>1302</v>
      </c>
      <c r="B9319" s="94" t="s">
        <v>225</v>
      </c>
      <c r="C9319">
        <v>540000</v>
      </c>
      <c r="D9319" t="s">
        <v>16</v>
      </c>
      <c r="E9319">
        <v>24</v>
      </c>
      <c r="F9319" t="s">
        <v>936</v>
      </c>
    </row>
    <row r="9320" spans="1:6">
      <c r="A9320" t="s">
        <v>1302</v>
      </c>
      <c r="B9320" s="94" t="s">
        <v>352</v>
      </c>
      <c r="C9320">
        <v>499000</v>
      </c>
      <c r="D9320" t="s">
        <v>16</v>
      </c>
      <c r="E9320">
        <v>211</v>
      </c>
      <c r="F9320" t="s">
        <v>1306</v>
      </c>
    </row>
    <row r="9321" spans="1:6">
      <c r="A9321" t="s">
        <v>1302</v>
      </c>
      <c r="B9321" s="94" t="s">
        <v>289</v>
      </c>
      <c r="C9321">
        <v>544900</v>
      </c>
      <c r="D9321" t="s">
        <v>16</v>
      </c>
      <c r="E9321">
        <v>331</v>
      </c>
      <c r="F9321" t="s">
        <v>617</v>
      </c>
    </row>
    <row r="9322" spans="1:6">
      <c r="A9322" t="s">
        <v>1302</v>
      </c>
      <c r="B9322" s="94" t="s">
        <v>88</v>
      </c>
      <c r="C9322">
        <v>549000</v>
      </c>
      <c r="D9322" t="s">
        <v>16</v>
      </c>
      <c r="E9322">
        <v>175</v>
      </c>
      <c r="F9322" t="s">
        <v>87</v>
      </c>
    </row>
    <row r="9323" spans="1:6">
      <c r="A9323" t="s">
        <v>1302</v>
      </c>
      <c r="B9323" s="94" t="s">
        <v>557</v>
      </c>
      <c r="C9323">
        <v>549000</v>
      </c>
      <c r="D9323" t="s">
        <v>16</v>
      </c>
      <c r="E9323">
        <v>158</v>
      </c>
      <c r="F9323" t="s">
        <v>371</v>
      </c>
    </row>
    <row r="9324" spans="1:6">
      <c r="A9324" t="s">
        <v>1302</v>
      </c>
      <c r="B9324" s="94" t="s">
        <v>132</v>
      </c>
      <c r="C9324">
        <v>549000</v>
      </c>
      <c r="D9324" t="s">
        <v>16</v>
      </c>
      <c r="E9324">
        <v>293</v>
      </c>
      <c r="F9324" t="s">
        <v>793</v>
      </c>
    </row>
    <row r="9325" spans="1:6">
      <c r="A9325" t="s">
        <v>1302</v>
      </c>
      <c r="B9325" s="94" t="s">
        <v>347</v>
      </c>
      <c r="C9325">
        <v>549000</v>
      </c>
      <c r="D9325" t="s">
        <v>16</v>
      </c>
      <c r="E9325">
        <v>70</v>
      </c>
      <c r="F9325" t="s">
        <v>152</v>
      </c>
    </row>
    <row r="9326" spans="1:6">
      <c r="A9326" t="s">
        <v>1302</v>
      </c>
      <c r="B9326" s="94" t="s">
        <v>145</v>
      </c>
      <c r="C9326">
        <v>549000</v>
      </c>
      <c r="D9326" t="s">
        <v>16</v>
      </c>
      <c r="E9326">
        <v>82</v>
      </c>
      <c r="F9326" t="s">
        <v>252</v>
      </c>
    </row>
    <row r="9327" spans="1:6">
      <c r="A9327" t="s">
        <v>1302</v>
      </c>
      <c r="B9327" s="94" t="s">
        <v>215</v>
      </c>
      <c r="C9327">
        <v>560000</v>
      </c>
      <c r="D9327" t="s">
        <v>16</v>
      </c>
      <c r="E9327">
        <v>129</v>
      </c>
      <c r="F9327" t="s">
        <v>936</v>
      </c>
    </row>
    <row r="9328" spans="1:6">
      <c r="A9328" t="s">
        <v>1302</v>
      </c>
      <c r="B9328" s="94" t="s">
        <v>1163</v>
      </c>
      <c r="C9328">
        <v>565123</v>
      </c>
      <c r="D9328" t="s">
        <v>16</v>
      </c>
      <c r="E9328">
        <v>399</v>
      </c>
      <c r="F9328" t="s">
        <v>87</v>
      </c>
    </row>
    <row r="9329" spans="1:6">
      <c r="A9329" t="s">
        <v>1302</v>
      </c>
      <c r="B9329" s="94" t="s">
        <v>674</v>
      </c>
      <c r="C9329">
        <v>569000</v>
      </c>
      <c r="D9329" t="s">
        <v>16</v>
      </c>
      <c r="E9329">
        <v>63</v>
      </c>
      <c r="F9329" t="s">
        <v>1306</v>
      </c>
    </row>
    <row r="9330" spans="1:6">
      <c r="A9330" t="s">
        <v>1302</v>
      </c>
      <c r="B9330" s="94" t="s">
        <v>857</v>
      </c>
      <c r="C9330">
        <v>575000</v>
      </c>
      <c r="D9330" t="s">
        <v>12</v>
      </c>
      <c r="E9330">
        <v>285</v>
      </c>
      <c r="F9330" t="s">
        <v>936</v>
      </c>
    </row>
    <row r="9331" spans="1:6">
      <c r="A9331" t="s">
        <v>1302</v>
      </c>
      <c r="B9331" s="94" t="s">
        <v>271</v>
      </c>
      <c r="C9331">
        <v>585000</v>
      </c>
      <c r="D9331" t="s">
        <v>16</v>
      </c>
      <c r="E9331">
        <v>230</v>
      </c>
      <c r="F9331" t="s">
        <v>627</v>
      </c>
    </row>
    <row r="9332" spans="1:6">
      <c r="A9332" t="s">
        <v>1302</v>
      </c>
      <c r="B9332" s="94" t="s">
        <v>812</v>
      </c>
      <c r="C9332">
        <v>590000</v>
      </c>
      <c r="D9332" t="s">
        <v>16</v>
      </c>
      <c r="E9332">
        <v>258</v>
      </c>
      <c r="F9332" t="s">
        <v>591</v>
      </c>
    </row>
    <row r="9333" spans="1:6">
      <c r="A9333" t="s">
        <v>1302</v>
      </c>
      <c r="B9333" s="94" t="s">
        <v>230</v>
      </c>
      <c r="C9333">
        <v>599000</v>
      </c>
      <c r="D9333" t="s">
        <v>16</v>
      </c>
      <c r="E9333">
        <v>87</v>
      </c>
      <c r="F9333" t="s">
        <v>591</v>
      </c>
    </row>
    <row r="9334" spans="1:6">
      <c r="A9334" t="s">
        <v>1302</v>
      </c>
      <c r="B9334" s="94" t="s">
        <v>249</v>
      </c>
      <c r="C9334">
        <v>599000</v>
      </c>
      <c r="D9334" t="s">
        <v>16</v>
      </c>
      <c r="E9334">
        <v>52</v>
      </c>
      <c r="F9334" t="s">
        <v>1327</v>
      </c>
    </row>
    <row r="9335" spans="1:6">
      <c r="A9335" t="s">
        <v>1302</v>
      </c>
      <c r="B9335" s="94" t="s">
        <v>106</v>
      </c>
      <c r="C9335">
        <v>649800</v>
      </c>
      <c r="D9335" t="s">
        <v>16</v>
      </c>
      <c r="E9335">
        <v>75</v>
      </c>
      <c r="F9335" t="s">
        <v>569</v>
      </c>
    </row>
    <row r="9336" spans="1:6">
      <c r="A9336" t="s">
        <v>1302</v>
      </c>
      <c r="B9336" s="94" t="s">
        <v>208</v>
      </c>
      <c r="C9336">
        <v>559000</v>
      </c>
      <c r="D9336" t="s">
        <v>16</v>
      </c>
      <c r="E9336">
        <v>160</v>
      </c>
      <c r="F9336" t="s">
        <v>816</v>
      </c>
    </row>
    <row r="9337" spans="1:6">
      <c r="A9337" t="s">
        <v>1302</v>
      </c>
      <c r="B9337" s="94" t="s">
        <v>309</v>
      </c>
      <c r="C9337">
        <v>649900</v>
      </c>
      <c r="D9337" t="s">
        <v>16</v>
      </c>
      <c r="E9337">
        <v>147</v>
      </c>
      <c r="F9337" t="s">
        <v>293</v>
      </c>
    </row>
    <row r="9338" spans="1:6">
      <c r="A9338" t="s">
        <v>1302</v>
      </c>
      <c r="B9338" s="94" t="s">
        <v>830</v>
      </c>
      <c r="C9338">
        <v>649900</v>
      </c>
      <c r="D9338" t="s">
        <v>16</v>
      </c>
      <c r="E9338">
        <v>558</v>
      </c>
      <c r="F9338" t="s">
        <v>936</v>
      </c>
    </row>
    <row r="9339" spans="1:6">
      <c r="A9339" t="s">
        <v>1302</v>
      </c>
      <c r="B9339" s="94" t="s">
        <v>502</v>
      </c>
      <c r="C9339">
        <v>679000</v>
      </c>
      <c r="D9339" t="s">
        <v>16</v>
      </c>
      <c r="E9339">
        <v>86</v>
      </c>
      <c r="F9339" t="s">
        <v>127</v>
      </c>
    </row>
    <row r="9340" spans="1:6">
      <c r="A9340" t="s">
        <v>1302</v>
      </c>
      <c r="B9340" s="94" t="s">
        <v>147</v>
      </c>
      <c r="C9340">
        <v>685000</v>
      </c>
      <c r="D9340" t="s">
        <v>16</v>
      </c>
      <c r="E9340">
        <v>244</v>
      </c>
      <c r="F9340" t="s">
        <v>936</v>
      </c>
    </row>
    <row r="9341" spans="1:6">
      <c r="A9341" t="s">
        <v>1302</v>
      </c>
      <c r="B9341" s="94" t="s">
        <v>118</v>
      </c>
      <c r="C9341">
        <v>699000</v>
      </c>
      <c r="D9341" t="s">
        <v>16</v>
      </c>
      <c r="E9341">
        <v>97</v>
      </c>
      <c r="F9341" t="s">
        <v>315</v>
      </c>
    </row>
    <row r="9342" spans="1:6">
      <c r="A9342" t="s">
        <v>1302</v>
      </c>
      <c r="B9342" s="94" t="s">
        <v>1069</v>
      </c>
      <c r="C9342">
        <v>650000</v>
      </c>
      <c r="D9342" t="s">
        <v>16</v>
      </c>
      <c r="E9342">
        <v>595</v>
      </c>
      <c r="F9342" t="s">
        <v>889</v>
      </c>
    </row>
    <row r="9343" spans="1:6">
      <c r="A9343" t="s">
        <v>1302</v>
      </c>
      <c r="B9343" s="94" t="s">
        <v>60</v>
      </c>
      <c r="C9343">
        <v>699900</v>
      </c>
      <c r="D9343" t="s">
        <v>16</v>
      </c>
      <c r="E9343">
        <v>18</v>
      </c>
      <c r="F9343" t="s">
        <v>315</v>
      </c>
    </row>
    <row r="9344" spans="1:6">
      <c r="A9344" t="s">
        <v>1302</v>
      </c>
      <c r="B9344" s="94" t="s">
        <v>375</v>
      </c>
      <c r="C9344">
        <v>700000</v>
      </c>
      <c r="D9344" t="s">
        <v>16</v>
      </c>
      <c r="E9344">
        <v>89</v>
      </c>
      <c r="F9344" t="s">
        <v>936</v>
      </c>
    </row>
    <row r="9345" spans="1:6">
      <c r="A9345" t="s">
        <v>1302</v>
      </c>
      <c r="B9345" s="94" t="s">
        <v>128</v>
      </c>
      <c r="C9345">
        <v>784900</v>
      </c>
      <c r="D9345" t="s">
        <v>16</v>
      </c>
      <c r="E9345">
        <v>67</v>
      </c>
      <c r="F9345" t="s">
        <v>993</v>
      </c>
    </row>
    <row r="9346" spans="1:6">
      <c r="A9346" t="s">
        <v>1328</v>
      </c>
      <c r="B9346" s="94" t="s">
        <v>460</v>
      </c>
      <c r="C9346">
        <v>175000</v>
      </c>
      <c r="D9346" t="s">
        <v>16</v>
      </c>
      <c r="E9346">
        <v>151</v>
      </c>
      <c r="F9346" t="s">
        <v>174</v>
      </c>
    </row>
    <row r="9347" spans="1:6">
      <c r="A9347" t="s">
        <v>1302</v>
      </c>
      <c r="B9347" s="94" t="s">
        <v>968</v>
      </c>
      <c r="C9347">
        <v>1990000</v>
      </c>
      <c r="D9347" t="s">
        <v>16</v>
      </c>
      <c r="E9347">
        <v>486</v>
      </c>
      <c r="F9347" t="s">
        <v>136</v>
      </c>
    </row>
    <row r="9348" spans="1:6">
      <c r="A9348" t="s">
        <v>1328</v>
      </c>
      <c r="B9348" s="94" t="s">
        <v>101</v>
      </c>
      <c r="C9348">
        <v>219000</v>
      </c>
      <c r="D9348" t="s">
        <v>12</v>
      </c>
      <c r="E9348">
        <v>41</v>
      </c>
      <c r="F9348" t="s">
        <v>87</v>
      </c>
    </row>
    <row r="9349" spans="1:6">
      <c r="A9349" t="s">
        <v>1328</v>
      </c>
      <c r="B9349" s="94" t="s">
        <v>508</v>
      </c>
      <c r="C9349">
        <v>199900</v>
      </c>
      <c r="D9349" t="s">
        <v>12</v>
      </c>
      <c r="E9349">
        <v>46</v>
      </c>
      <c r="F9349" t="s">
        <v>483</v>
      </c>
    </row>
    <row r="9350" spans="1:6">
      <c r="A9350" t="s">
        <v>1328</v>
      </c>
      <c r="B9350" s="94" t="s">
        <v>326</v>
      </c>
      <c r="C9350">
        <v>210000</v>
      </c>
      <c r="D9350" t="s">
        <v>16</v>
      </c>
      <c r="E9350">
        <v>34</v>
      </c>
      <c r="F9350" t="s">
        <v>174</v>
      </c>
    </row>
    <row r="9351" spans="1:6">
      <c r="A9351" t="s">
        <v>1328</v>
      </c>
      <c r="B9351" s="94" t="s">
        <v>588</v>
      </c>
      <c r="C9351">
        <v>229000</v>
      </c>
      <c r="D9351" t="s">
        <v>12</v>
      </c>
      <c r="E9351">
        <v>362</v>
      </c>
      <c r="F9351" t="s">
        <v>617</v>
      </c>
    </row>
    <row r="9352" spans="1:6">
      <c r="A9352" t="s">
        <v>1328</v>
      </c>
      <c r="B9352" s="94" t="s">
        <v>506</v>
      </c>
      <c r="C9352">
        <v>229900</v>
      </c>
      <c r="D9352" t="s">
        <v>12</v>
      </c>
      <c r="E9352">
        <v>140</v>
      </c>
      <c r="F9352" t="s">
        <v>327</v>
      </c>
    </row>
    <row r="9353" spans="1:6">
      <c r="A9353" t="s">
        <v>1328</v>
      </c>
      <c r="B9353" s="94" t="s">
        <v>547</v>
      </c>
      <c r="C9353">
        <v>225000</v>
      </c>
      <c r="D9353" t="s">
        <v>16</v>
      </c>
      <c r="E9353">
        <v>66</v>
      </c>
      <c r="F9353" t="s">
        <v>402</v>
      </c>
    </row>
    <row r="9354" spans="1:6">
      <c r="A9354" t="s">
        <v>1328</v>
      </c>
      <c r="B9354" s="94" t="s">
        <v>704</v>
      </c>
      <c r="C9354">
        <v>239800</v>
      </c>
      <c r="D9354" t="s">
        <v>12</v>
      </c>
      <c r="E9354">
        <v>543</v>
      </c>
      <c r="F9354" t="s">
        <v>793</v>
      </c>
    </row>
    <row r="9355" spans="1:6">
      <c r="A9355" t="s">
        <v>1328</v>
      </c>
      <c r="B9355" s="94" t="s">
        <v>118</v>
      </c>
      <c r="C9355">
        <v>249000</v>
      </c>
      <c r="D9355" s="95" t="s">
        <v>43</v>
      </c>
      <c r="E9355">
        <v>97</v>
      </c>
      <c r="F9355" t="s">
        <v>809</v>
      </c>
    </row>
    <row r="9356" spans="1:6">
      <c r="A9356" t="s">
        <v>1328</v>
      </c>
      <c r="B9356" s="94" t="s">
        <v>52</v>
      </c>
      <c r="C9356">
        <v>250000</v>
      </c>
      <c r="D9356" t="s">
        <v>16</v>
      </c>
      <c r="E9356">
        <v>38</v>
      </c>
      <c r="F9356" t="s">
        <v>67</v>
      </c>
    </row>
    <row r="9357" spans="1:6">
      <c r="A9357" t="s">
        <v>1302</v>
      </c>
      <c r="B9357" s="94" t="s">
        <v>387</v>
      </c>
      <c r="C9357">
        <v>190000</v>
      </c>
      <c r="D9357" s="95" t="s">
        <v>43</v>
      </c>
      <c r="E9357">
        <v>275</v>
      </c>
      <c r="F9357" t="s">
        <v>272</v>
      </c>
    </row>
    <row r="9358" spans="1:6">
      <c r="A9358" t="s">
        <v>1328</v>
      </c>
      <c r="B9358" s="94" t="s">
        <v>533</v>
      </c>
      <c r="C9358">
        <v>269900</v>
      </c>
      <c r="D9358" t="s">
        <v>12</v>
      </c>
      <c r="E9358">
        <v>114</v>
      </c>
      <c r="F9358" t="s">
        <v>809</v>
      </c>
    </row>
    <row r="9359" spans="1:6">
      <c r="A9359" t="s">
        <v>1328</v>
      </c>
      <c r="B9359" s="94" t="s">
        <v>418</v>
      </c>
      <c r="C9359">
        <v>274000</v>
      </c>
      <c r="D9359" t="s">
        <v>12</v>
      </c>
      <c r="E9359">
        <v>55</v>
      </c>
      <c r="F9359" t="s">
        <v>809</v>
      </c>
    </row>
    <row r="9360" spans="1:6">
      <c r="A9360" t="s">
        <v>1328</v>
      </c>
      <c r="B9360" s="94" t="s">
        <v>1329</v>
      </c>
      <c r="C9360">
        <v>259000</v>
      </c>
      <c r="D9360" t="s">
        <v>12</v>
      </c>
      <c r="E9360">
        <v>613</v>
      </c>
      <c r="F9360" t="s">
        <v>280</v>
      </c>
    </row>
    <row r="9361" spans="1:6">
      <c r="A9361" t="s">
        <v>1328</v>
      </c>
      <c r="B9361" s="94" t="s">
        <v>604</v>
      </c>
      <c r="C9361">
        <v>224900</v>
      </c>
      <c r="D9361" t="s">
        <v>16</v>
      </c>
      <c r="E9361">
        <v>125</v>
      </c>
      <c r="F9361" t="s">
        <v>154</v>
      </c>
    </row>
    <row r="9362" spans="1:6">
      <c r="A9362" t="s">
        <v>1328</v>
      </c>
      <c r="B9362" s="94" t="s">
        <v>199</v>
      </c>
      <c r="C9362">
        <v>299800</v>
      </c>
      <c r="D9362" t="s">
        <v>16</v>
      </c>
      <c r="E9362">
        <v>151</v>
      </c>
      <c r="F9362" t="s">
        <v>793</v>
      </c>
    </row>
    <row r="9363" spans="1:6">
      <c r="A9363" t="s">
        <v>1328</v>
      </c>
      <c r="B9363" s="94" t="s">
        <v>149</v>
      </c>
      <c r="C9363">
        <v>310000</v>
      </c>
      <c r="D9363" s="95" t="s">
        <v>43</v>
      </c>
      <c r="E9363">
        <v>20</v>
      </c>
      <c r="F9363" t="s">
        <v>272</v>
      </c>
    </row>
    <row r="9364" spans="1:6">
      <c r="A9364" t="s">
        <v>1328</v>
      </c>
      <c r="B9364" s="94" t="s">
        <v>201</v>
      </c>
      <c r="C9364">
        <v>319000</v>
      </c>
      <c r="D9364" s="95" t="s">
        <v>43</v>
      </c>
      <c r="E9364">
        <v>35</v>
      </c>
      <c r="F9364" t="s">
        <v>809</v>
      </c>
    </row>
    <row r="9365" spans="1:6">
      <c r="A9365" t="s">
        <v>1328</v>
      </c>
      <c r="B9365" s="94" t="s">
        <v>354</v>
      </c>
      <c r="C9365">
        <v>319500</v>
      </c>
      <c r="D9365" s="95" t="s">
        <v>43</v>
      </c>
      <c r="E9365">
        <v>221</v>
      </c>
      <c r="F9365" t="s">
        <v>809</v>
      </c>
    </row>
    <row r="9366" spans="1:6">
      <c r="A9366" t="s">
        <v>1328</v>
      </c>
      <c r="B9366" s="94" t="s">
        <v>689</v>
      </c>
      <c r="C9366">
        <v>279000</v>
      </c>
      <c r="D9366" t="s">
        <v>16</v>
      </c>
      <c r="E9366">
        <v>231</v>
      </c>
      <c r="F9366" t="s">
        <v>196</v>
      </c>
    </row>
    <row r="9367" spans="1:6">
      <c r="A9367" t="s">
        <v>1328</v>
      </c>
      <c r="B9367" s="94" t="s">
        <v>365</v>
      </c>
      <c r="C9367">
        <v>325000</v>
      </c>
      <c r="D9367" t="s">
        <v>16</v>
      </c>
      <c r="E9367">
        <v>308</v>
      </c>
      <c r="F9367" t="s">
        <v>53</v>
      </c>
    </row>
    <row r="9368" spans="1:6">
      <c r="A9368" t="s">
        <v>1328</v>
      </c>
      <c r="B9368" s="94" t="s">
        <v>108</v>
      </c>
      <c r="C9368">
        <v>325000</v>
      </c>
      <c r="D9368" t="s">
        <v>12</v>
      </c>
      <c r="E9368">
        <v>77</v>
      </c>
      <c r="F9368" t="s">
        <v>293</v>
      </c>
    </row>
    <row r="9369" spans="1:6">
      <c r="A9369" t="s">
        <v>1328</v>
      </c>
      <c r="B9369" s="94" t="s">
        <v>551</v>
      </c>
      <c r="C9369">
        <v>329900</v>
      </c>
      <c r="D9369" s="95" t="s">
        <v>43</v>
      </c>
      <c r="E9369">
        <v>61</v>
      </c>
      <c r="F9369" t="s">
        <v>809</v>
      </c>
    </row>
    <row r="9370" spans="1:6">
      <c r="A9370" t="s">
        <v>1328</v>
      </c>
      <c r="B9370" s="94" t="s">
        <v>222</v>
      </c>
      <c r="C9370">
        <v>335000</v>
      </c>
      <c r="D9370" t="s">
        <v>16</v>
      </c>
      <c r="E9370">
        <v>46</v>
      </c>
      <c r="F9370" t="s">
        <v>174</v>
      </c>
    </row>
    <row r="9371" spans="1:6">
      <c r="A9371" t="s">
        <v>1328</v>
      </c>
      <c r="B9371" s="94" t="s">
        <v>145</v>
      </c>
      <c r="C9371">
        <v>354900</v>
      </c>
      <c r="D9371" s="95" t="s">
        <v>43</v>
      </c>
      <c r="E9371">
        <v>83</v>
      </c>
      <c r="F9371" t="s">
        <v>252</v>
      </c>
    </row>
    <row r="9372" spans="1:6">
      <c r="A9372" t="s">
        <v>1328</v>
      </c>
      <c r="B9372" s="94" t="s">
        <v>54</v>
      </c>
      <c r="C9372">
        <v>359900</v>
      </c>
      <c r="D9372" t="s">
        <v>16</v>
      </c>
      <c r="E9372">
        <v>10</v>
      </c>
      <c r="F9372" t="s">
        <v>797</v>
      </c>
    </row>
    <row r="9373" spans="1:6">
      <c r="A9373" t="s">
        <v>1328</v>
      </c>
      <c r="B9373" s="94" t="s">
        <v>93</v>
      </c>
      <c r="C9373">
        <v>325000</v>
      </c>
      <c r="D9373" t="s">
        <v>16</v>
      </c>
      <c r="E9373">
        <v>42</v>
      </c>
      <c r="F9373" t="s">
        <v>174</v>
      </c>
    </row>
    <row r="9374" spans="1:6">
      <c r="A9374" t="s">
        <v>1328</v>
      </c>
      <c r="B9374" s="94" t="s">
        <v>449</v>
      </c>
      <c r="C9374">
        <v>369000</v>
      </c>
      <c r="D9374" s="95" t="s">
        <v>43</v>
      </c>
      <c r="E9374">
        <v>109</v>
      </c>
      <c r="F9374" t="s">
        <v>272</v>
      </c>
    </row>
    <row r="9375" spans="1:6">
      <c r="A9375" t="s">
        <v>1328</v>
      </c>
      <c r="B9375" s="94" t="s">
        <v>384</v>
      </c>
      <c r="C9375">
        <v>374500</v>
      </c>
      <c r="D9375" t="s">
        <v>16</v>
      </c>
      <c r="E9375">
        <v>33</v>
      </c>
      <c r="F9375" t="s">
        <v>252</v>
      </c>
    </row>
    <row r="9376" spans="1:6">
      <c r="A9376" t="s">
        <v>1328</v>
      </c>
      <c r="B9376" s="94" t="s">
        <v>190</v>
      </c>
      <c r="C9376">
        <v>375000</v>
      </c>
      <c r="D9376" t="s">
        <v>16</v>
      </c>
      <c r="E9376">
        <v>125</v>
      </c>
      <c r="F9376" t="s">
        <v>293</v>
      </c>
    </row>
    <row r="9377" spans="1:6">
      <c r="A9377" t="s">
        <v>1328</v>
      </c>
      <c r="B9377" s="94" t="s">
        <v>69</v>
      </c>
      <c r="C9377">
        <v>375000</v>
      </c>
      <c r="D9377" t="s">
        <v>16</v>
      </c>
      <c r="E9377">
        <v>78</v>
      </c>
      <c r="F9377" t="s">
        <v>174</v>
      </c>
    </row>
    <row r="9378" spans="1:6">
      <c r="A9378" t="s">
        <v>1328</v>
      </c>
      <c r="B9378" s="94" t="s">
        <v>178</v>
      </c>
      <c r="C9378">
        <v>375000</v>
      </c>
      <c r="D9378" t="s">
        <v>16</v>
      </c>
      <c r="E9378">
        <v>27</v>
      </c>
      <c r="F9378" t="s">
        <v>87</v>
      </c>
    </row>
    <row r="9379" spans="1:6">
      <c r="A9379" t="s">
        <v>1328</v>
      </c>
      <c r="B9379" s="94" t="s">
        <v>128</v>
      </c>
      <c r="C9379">
        <v>375900</v>
      </c>
      <c r="D9379" t="s">
        <v>16</v>
      </c>
      <c r="E9379">
        <v>67</v>
      </c>
      <c r="F9379" t="s">
        <v>100</v>
      </c>
    </row>
    <row r="9380" spans="1:6">
      <c r="A9380" t="s">
        <v>1328</v>
      </c>
      <c r="B9380" s="94" t="s">
        <v>704</v>
      </c>
      <c r="C9380">
        <v>239800</v>
      </c>
      <c r="D9380" t="s">
        <v>12</v>
      </c>
      <c r="E9380">
        <v>543</v>
      </c>
      <c r="F9380" t="s">
        <v>793</v>
      </c>
    </row>
    <row r="9381" spans="1:6">
      <c r="A9381" t="s">
        <v>1328</v>
      </c>
      <c r="B9381" s="94" t="s">
        <v>94</v>
      </c>
      <c r="C9381">
        <v>385000</v>
      </c>
      <c r="D9381" s="95" t="s">
        <v>43</v>
      </c>
      <c r="E9381">
        <v>161</v>
      </c>
      <c r="F9381" t="s">
        <v>272</v>
      </c>
    </row>
    <row r="9382" spans="1:6">
      <c r="A9382" t="s">
        <v>1328</v>
      </c>
      <c r="B9382" s="94" t="s">
        <v>1210</v>
      </c>
      <c r="C9382">
        <v>379900</v>
      </c>
      <c r="D9382" s="95" t="s">
        <v>43</v>
      </c>
      <c r="E9382">
        <v>337</v>
      </c>
      <c r="F9382" t="s">
        <v>1264</v>
      </c>
    </row>
    <row r="9383" spans="1:6">
      <c r="A9383" t="s">
        <v>1328</v>
      </c>
      <c r="B9383" s="94" t="s">
        <v>656</v>
      </c>
      <c r="C9383">
        <v>398000</v>
      </c>
      <c r="D9383" t="s">
        <v>16</v>
      </c>
      <c r="E9383">
        <v>343</v>
      </c>
      <c r="F9383" t="s">
        <v>166</v>
      </c>
    </row>
    <row r="9384" spans="1:6">
      <c r="A9384" t="s">
        <v>1328</v>
      </c>
      <c r="B9384" s="94" t="s">
        <v>170</v>
      </c>
      <c r="C9384">
        <v>389999</v>
      </c>
      <c r="D9384" s="95" t="s">
        <v>43</v>
      </c>
      <c r="E9384">
        <v>143</v>
      </c>
      <c r="F9384" t="s">
        <v>809</v>
      </c>
    </row>
    <row r="9385" spans="1:6">
      <c r="A9385" t="s">
        <v>1328</v>
      </c>
      <c r="B9385" s="94" t="s">
        <v>1330</v>
      </c>
      <c r="C9385">
        <v>364900</v>
      </c>
      <c r="D9385" s="95" t="s">
        <v>43</v>
      </c>
      <c r="E9385">
        <v>415</v>
      </c>
      <c r="F9385" t="s">
        <v>809</v>
      </c>
    </row>
    <row r="9386" spans="1:6">
      <c r="A9386" t="s">
        <v>1328</v>
      </c>
      <c r="B9386" s="94" t="s">
        <v>441</v>
      </c>
      <c r="C9386">
        <v>399000</v>
      </c>
      <c r="D9386" s="95" t="s">
        <v>43</v>
      </c>
      <c r="E9386">
        <v>297</v>
      </c>
      <c r="F9386" t="s">
        <v>1119</v>
      </c>
    </row>
    <row r="9387" spans="1:6">
      <c r="A9387" t="s">
        <v>1328</v>
      </c>
      <c r="B9387" s="94" t="s">
        <v>674</v>
      </c>
      <c r="C9387">
        <v>399900</v>
      </c>
      <c r="D9387" t="s">
        <v>16</v>
      </c>
      <c r="E9387">
        <v>64</v>
      </c>
      <c r="F9387" t="s">
        <v>59</v>
      </c>
    </row>
    <row r="9388" spans="1:6">
      <c r="A9388" t="s">
        <v>1328</v>
      </c>
      <c r="B9388" s="94" t="s">
        <v>191</v>
      </c>
      <c r="C9388">
        <v>399900</v>
      </c>
      <c r="D9388" t="s">
        <v>16</v>
      </c>
      <c r="E9388">
        <v>39</v>
      </c>
      <c r="F9388" t="s">
        <v>248</v>
      </c>
    </row>
    <row r="9389" spans="1:6">
      <c r="A9389" t="s">
        <v>1328</v>
      </c>
      <c r="B9389" s="94" t="s">
        <v>363</v>
      </c>
      <c r="C9389">
        <v>399000</v>
      </c>
      <c r="D9389" t="s">
        <v>12</v>
      </c>
      <c r="E9389">
        <v>242</v>
      </c>
      <c r="F9389" t="s">
        <v>810</v>
      </c>
    </row>
    <row r="9390" spans="1:6">
      <c r="A9390" t="s">
        <v>1328</v>
      </c>
      <c r="B9390" s="94" t="s">
        <v>587</v>
      </c>
      <c r="C9390">
        <v>420000</v>
      </c>
      <c r="D9390" s="95" t="s">
        <v>43</v>
      </c>
      <c r="E9390">
        <v>360</v>
      </c>
      <c r="F9390" t="s">
        <v>936</v>
      </c>
    </row>
    <row r="9391" spans="1:6">
      <c r="A9391" t="s">
        <v>1328</v>
      </c>
      <c r="B9391" s="94" t="s">
        <v>277</v>
      </c>
      <c r="C9391">
        <v>399000</v>
      </c>
      <c r="D9391" s="95" t="s">
        <v>43</v>
      </c>
      <c r="E9391">
        <v>406</v>
      </c>
      <c r="F9391" t="s">
        <v>293</v>
      </c>
    </row>
    <row r="9392" spans="1:6">
      <c r="A9392" t="s">
        <v>1328</v>
      </c>
      <c r="B9392" s="94" t="s">
        <v>419</v>
      </c>
      <c r="C9392">
        <v>415000</v>
      </c>
      <c r="D9392" t="s">
        <v>16</v>
      </c>
      <c r="E9392">
        <v>363</v>
      </c>
      <c r="F9392" t="s">
        <v>293</v>
      </c>
    </row>
    <row r="9393" spans="1:6">
      <c r="A9393" t="s">
        <v>1328</v>
      </c>
      <c r="B9393" s="94" t="s">
        <v>160</v>
      </c>
      <c r="C9393">
        <v>489000</v>
      </c>
      <c r="D9393" t="s">
        <v>16</v>
      </c>
      <c r="E9393">
        <v>166</v>
      </c>
      <c r="F9393" t="s">
        <v>87</v>
      </c>
    </row>
    <row r="9394" spans="1:6">
      <c r="A9394" t="s">
        <v>1328</v>
      </c>
      <c r="B9394" s="94" t="s">
        <v>178</v>
      </c>
      <c r="C9394">
        <v>459900</v>
      </c>
      <c r="D9394" t="s">
        <v>16</v>
      </c>
      <c r="E9394">
        <v>27</v>
      </c>
      <c r="F9394" t="s">
        <v>248</v>
      </c>
    </row>
    <row r="9395" spans="1:6">
      <c r="A9395" t="s">
        <v>1328</v>
      </c>
      <c r="B9395" s="94" t="s">
        <v>410</v>
      </c>
      <c r="C9395">
        <v>498000</v>
      </c>
      <c r="D9395" t="s">
        <v>16</v>
      </c>
      <c r="E9395">
        <v>133</v>
      </c>
      <c r="F9395" t="s">
        <v>174</v>
      </c>
    </row>
    <row r="9396" spans="1:6">
      <c r="A9396" t="s">
        <v>1328</v>
      </c>
      <c r="B9396" s="94" t="s">
        <v>284</v>
      </c>
      <c r="C9396">
        <v>475000</v>
      </c>
      <c r="D9396" s="95" t="s">
        <v>43</v>
      </c>
      <c r="E9396">
        <v>273</v>
      </c>
      <c r="F9396" t="s">
        <v>272</v>
      </c>
    </row>
    <row r="9397" spans="1:6">
      <c r="A9397" t="s">
        <v>1328</v>
      </c>
      <c r="B9397" s="94" t="s">
        <v>509</v>
      </c>
      <c r="C9397">
        <v>489900</v>
      </c>
      <c r="D9397" s="95" t="s">
        <v>43</v>
      </c>
      <c r="E9397">
        <v>397</v>
      </c>
      <c r="F9397" t="s">
        <v>809</v>
      </c>
    </row>
    <row r="9398" spans="1:6">
      <c r="A9398" t="s">
        <v>1328</v>
      </c>
      <c r="B9398" s="94" t="s">
        <v>596</v>
      </c>
      <c r="C9398">
        <v>499000</v>
      </c>
      <c r="D9398" s="95" t="s">
        <v>43</v>
      </c>
      <c r="E9398">
        <v>167</v>
      </c>
      <c r="F9398" t="s">
        <v>739</v>
      </c>
    </row>
    <row r="9399" spans="1:6">
      <c r="A9399" t="s">
        <v>1328</v>
      </c>
      <c r="B9399" s="94" t="s">
        <v>515</v>
      </c>
      <c r="C9399">
        <v>519000</v>
      </c>
      <c r="D9399" t="s">
        <v>16</v>
      </c>
      <c r="E9399">
        <v>241</v>
      </c>
      <c r="F9399" t="s">
        <v>765</v>
      </c>
    </row>
    <row r="9400" spans="1:6">
      <c r="A9400" t="s">
        <v>1328</v>
      </c>
      <c r="B9400" s="94" t="s">
        <v>78</v>
      </c>
      <c r="C9400">
        <v>575000</v>
      </c>
      <c r="D9400" t="s">
        <v>16</v>
      </c>
      <c r="E9400">
        <v>63</v>
      </c>
      <c r="F9400" t="s">
        <v>174</v>
      </c>
    </row>
    <row r="9401" spans="1:6">
      <c r="A9401" t="s">
        <v>1328</v>
      </c>
      <c r="B9401" s="94" t="s">
        <v>325</v>
      </c>
      <c r="C9401">
        <v>589000</v>
      </c>
      <c r="D9401" t="s">
        <v>16</v>
      </c>
      <c r="E9401">
        <v>0</v>
      </c>
      <c r="F9401" t="s">
        <v>627</v>
      </c>
    </row>
    <row r="9402" spans="1:6">
      <c r="A9402" t="s">
        <v>1328</v>
      </c>
      <c r="B9402" s="94" t="s">
        <v>56</v>
      </c>
      <c r="C9402">
        <v>589995</v>
      </c>
      <c r="D9402" t="s">
        <v>16</v>
      </c>
      <c r="E9402">
        <v>104</v>
      </c>
      <c r="F9402" t="s">
        <v>248</v>
      </c>
    </row>
    <row r="9403" spans="1:6">
      <c r="A9403" t="s">
        <v>1328</v>
      </c>
      <c r="B9403" s="94" t="s">
        <v>384</v>
      </c>
      <c r="C9403">
        <v>599000</v>
      </c>
      <c r="D9403" t="s">
        <v>16</v>
      </c>
      <c r="E9403">
        <v>33</v>
      </c>
      <c r="F9403" t="s">
        <v>166</v>
      </c>
    </row>
    <row r="9404" spans="1:6">
      <c r="A9404" t="s">
        <v>1328</v>
      </c>
      <c r="B9404" s="94" t="s">
        <v>208</v>
      </c>
      <c r="C9404">
        <v>599800</v>
      </c>
      <c r="D9404" t="s">
        <v>16</v>
      </c>
      <c r="E9404">
        <v>160</v>
      </c>
      <c r="F9404" t="s">
        <v>793</v>
      </c>
    </row>
    <row r="9405" spans="1:6">
      <c r="A9405" t="s">
        <v>1328</v>
      </c>
      <c r="B9405" s="94" t="s">
        <v>254</v>
      </c>
      <c r="C9405">
        <v>609900</v>
      </c>
      <c r="D9405" t="s">
        <v>16</v>
      </c>
      <c r="E9405">
        <v>181</v>
      </c>
      <c r="F9405" t="s">
        <v>87</v>
      </c>
    </row>
    <row r="9406" spans="1:6">
      <c r="A9406" t="s">
        <v>1328</v>
      </c>
      <c r="B9406" s="94" t="s">
        <v>131</v>
      </c>
      <c r="C9406">
        <v>674999</v>
      </c>
      <c r="D9406" t="s">
        <v>16</v>
      </c>
      <c r="E9406">
        <v>145</v>
      </c>
      <c r="F9406" t="s">
        <v>127</v>
      </c>
    </row>
    <row r="9407" spans="1:6">
      <c r="A9407" t="s">
        <v>1328</v>
      </c>
      <c r="B9407" s="94" t="s">
        <v>337</v>
      </c>
      <c r="C9407">
        <v>695000</v>
      </c>
      <c r="D9407" t="s">
        <v>16</v>
      </c>
      <c r="E9407">
        <v>216</v>
      </c>
      <c r="F9407" t="s">
        <v>569</v>
      </c>
    </row>
    <row r="9408" spans="1:6">
      <c r="A9408" t="s">
        <v>1293</v>
      </c>
      <c r="B9408" s="94" t="s">
        <v>92</v>
      </c>
      <c r="C9408">
        <v>439900</v>
      </c>
      <c r="D9408" t="s">
        <v>16</v>
      </c>
      <c r="E9408">
        <v>88</v>
      </c>
      <c r="F9408" t="s">
        <v>87</v>
      </c>
    </row>
    <row r="9409" spans="1:6">
      <c r="A9409" t="s">
        <v>1293</v>
      </c>
      <c r="B9409" s="94" t="s">
        <v>156</v>
      </c>
      <c r="C9409">
        <v>439950</v>
      </c>
      <c r="D9409" t="s">
        <v>42</v>
      </c>
      <c r="E9409">
        <v>153</v>
      </c>
      <c r="F9409" t="s">
        <v>569</v>
      </c>
    </row>
    <row r="9410" spans="1:6">
      <c r="A9410" t="s">
        <v>1293</v>
      </c>
      <c r="B9410" s="94" t="s">
        <v>156</v>
      </c>
      <c r="C9410">
        <v>439950</v>
      </c>
      <c r="D9410" t="s">
        <v>42</v>
      </c>
      <c r="E9410">
        <v>153</v>
      </c>
      <c r="F9410" t="s">
        <v>569</v>
      </c>
    </row>
    <row r="9411" spans="1:6">
      <c r="A9411" t="s">
        <v>1293</v>
      </c>
      <c r="B9411" s="94" t="s">
        <v>156</v>
      </c>
      <c r="C9411">
        <v>439950</v>
      </c>
      <c r="D9411" t="s">
        <v>42</v>
      </c>
      <c r="E9411">
        <v>153</v>
      </c>
      <c r="F9411" t="s">
        <v>569</v>
      </c>
    </row>
    <row r="9412" spans="1:6">
      <c r="A9412" t="s">
        <v>1293</v>
      </c>
      <c r="B9412" s="94" t="s">
        <v>156</v>
      </c>
      <c r="C9412">
        <v>449950</v>
      </c>
      <c r="D9412" t="s">
        <v>42</v>
      </c>
      <c r="E9412">
        <v>153</v>
      </c>
      <c r="F9412" t="s">
        <v>569</v>
      </c>
    </row>
    <row r="9413" spans="1:6">
      <c r="A9413" t="s">
        <v>1293</v>
      </c>
      <c r="B9413" s="94" t="s">
        <v>156</v>
      </c>
      <c r="C9413">
        <v>469950</v>
      </c>
      <c r="D9413" t="s">
        <v>42</v>
      </c>
      <c r="E9413">
        <v>153</v>
      </c>
      <c r="F9413" t="s">
        <v>569</v>
      </c>
    </row>
    <row r="9414" spans="1:6">
      <c r="A9414" t="s">
        <v>1293</v>
      </c>
      <c r="B9414" s="94" t="s">
        <v>709</v>
      </c>
      <c r="C9414">
        <v>399999</v>
      </c>
      <c r="D9414" t="s">
        <v>42</v>
      </c>
      <c r="E9414">
        <v>306</v>
      </c>
      <c r="F9414" t="s">
        <v>1173</v>
      </c>
    </row>
    <row r="9415" spans="1:6">
      <c r="A9415" t="s">
        <v>1293</v>
      </c>
      <c r="B9415" s="94" t="s">
        <v>156</v>
      </c>
      <c r="C9415">
        <v>499000</v>
      </c>
      <c r="D9415" t="s">
        <v>42</v>
      </c>
      <c r="E9415">
        <v>153</v>
      </c>
      <c r="F9415" t="s">
        <v>569</v>
      </c>
    </row>
    <row r="9416" spans="1:6">
      <c r="A9416" t="s">
        <v>1293</v>
      </c>
      <c r="B9416" s="94" t="s">
        <v>1331</v>
      </c>
      <c r="C9416">
        <v>495000</v>
      </c>
      <c r="D9416" t="s">
        <v>42</v>
      </c>
      <c r="E9416">
        <v>983</v>
      </c>
      <c r="F9416" t="s">
        <v>569</v>
      </c>
    </row>
    <row r="9417" spans="1:6">
      <c r="A9417" t="s">
        <v>1293</v>
      </c>
      <c r="B9417" s="94" t="s">
        <v>533</v>
      </c>
      <c r="C9417">
        <v>500000</v>
      </c>
      <c r="D9417" t="s">
        <v>16</v>
      </c>
      <c r="E9417">
        <v>114</v>
      </c>
      <c r="F9417" t="s">
        <v>87</v>
      </c>
    </row>
    <row r="9418" spans="1:6">
      <c r="A9418" t="s">
        <v>1293</v>
      </c>
      <c r="B9418" s="94" t="s">
        <v>254</v>
      </c>
      <c r="C9418">
        <v>539000</v>
      </c>
      <c r="D9418" t="s">
        <v>42</v>
      </c>
      <c r="E9418">
        <v>181</v>
      </c>
      <c r="F9418" t="s">
        <v>1273</v>
      </c>
    </row>
    <row r="9419" spans="1:6">
      <c r="A9419" t="s">
        <v>1293</v>
      </c>
      <c r="B9419" s="94" t="s">
        <v>508</v>
      </c>
      <c r="C9419">
        <v>549000</v>
      </c>
      <c r="D9419" t="s">
        <v>42</v>
      </c>
      <c r="E9419">
        <v>209</v>
      </c>
      <c r="F9419" t="s">
        <v>617</v>
      </c>
    </row>
    <row r="9420" spans="1:6">
      <c r="A9420" t="s">
        <v>1293</v>
      </c>
      <c r="B9420" s="94" t="s">
        <v>82</v>
      </c>
      <c r="C9420">
        <v>585000</v>
      </c>
      <c r="D9420" t="s">
        <v>42</v>
      </c>
      <c r="E9420">
        <v>84</v>
      </c>
      <c r="F9420" t="s">
        <v>591</v>
      </c>
    </row>
    <row r="9421" spans="1:6">
      <c r="A9421" t="s">
        <v>1293</v>
      </c>
      <c r="B9421" s="94" t="s">
        <v>701</v>
      </c>
      <c r="C9421">
        <v>409000</v>
      </c>
      <c r="D9421" t="s">
        <v>16</v>
      </c>
      <c r="E9421">
        <v>430</v>
      </c>
      <c r="F9421" t="s">
        <v>166</v>
      </c>
    </row>
    <row r="9422" spans="1:6">
      <c r="A9422" t="s">
        <v>1293</v>
      </c>
      <c r="B9422" s="94" t="s">
        <v>375</v>
      </c>
      <c r="C9422">
        <v>599900</v>
      </c>
      <c r="D9422" t="s">
        <v>16</v>
      </c>
      <c r="E9422">
        <v>89</v>
      </c>
      <c r="F9422" t="s">
        <v>569</v>
      </c>
    </row>
    <row r="9423" spans="1:6">
      <c r="A9423" t="s">
        <v>1293</v>
      </c>
      <c r="B9423" s="94" t="s">
        <v>205</v>
      </c>
      <c r="C9423">
        <v>599900</v>
      </c>
      <c r="D9423" t="s">
        <v>16</v>
      </c>
      <c r="E9423">
        <v>53</v>
      </c>
      <c r="F9423" t="s">
        <v>87</v>
      </c>
    </row>
    <row r="9424" spans="1:6">
      <c r="A9424" t="s">
        <v>1293</v>
      </c>
      <c r="B9424" s="94" t="s">
        <v>1100</v>
      </c>
      <c r="C9424">
        <v>599000</v>
      </c>
      <c r="D9424" t="s">
        <v>42</v>
      </c>
      <c r="E9424">
        <v>502</v>
      </c>
      <c r="F9424" t="s">
        <v>272</v>
      </c>
    </row>
    <row r="9425" spans="1:6">
      <c r="A9425" t="s">
        <v>1293</v>
      </c>
      <c r="B9425" s="94" t="s">
        <v>523</v>
      </c>
      <c r="C9425">
        <v>739000</v>
      </c>
      <c r="D9425" t="s">
        <v>16</v>
      </c>
      <c r="E9425">
        <v>348</v>
      </c>
      <c r="F9425" t="s">
        <v>310</v>
      </c>
    </row>
    <row r="9426" spans="1:6">
      <c r="A9426" t="s">
        <v>1293</v>
      </c>
      <c r="B9426" s="94" t="s">
        <v>1332</v>
      </c>
      <c r="C9426">
        <v>499900</v>
      </c>
      <c r="D9426" t="s">
        <v>42</v>
      </c>
      <c r="E9426">
        <v>847</v>
      </c>
      <c r="F9426" t="s">
        <v>868</v>
      </c>
    </row>
    <row r="9427" spans="1:6">
      <c r="A9427" t="s">
        <v>1293</v>
      </c>
      <c r="B9427" s="94" t="s">
        <v>1333</v>
      </c>
      <c r="C9427">
        <v>1275000</v>
      </c>
      <c r="D9427" t="s">
        <v>42</v>
      </c>
      <c r="E9427">
        <v>611</v>
      </c>
      <c r="F9427" t="s">
        <v>569</v>
      </c>
    </row>
    <row r="9428" spans="1:6">
      <c r="A9428" t="s">
        <v>1293</v>
      </c>
      <c r="B9428" s="94" t="s">
        <v>1295</v>
      </c>
      <c r="C9428">
        <v>1275000</v>
      </c>
      <c r="D9428" t="s">
        <v>42</v>
      </c>
      <c r="E9428">
        <v>612</v>
      </c>
      <c r="F9428" t="s">
        <v>569</v>
      </c>
    </row>
    <row r="9429" spans="1:6">
      <c r="A9429" t="s">
        <v>1293</v>
      </c>
      <c r="B9429" s="94" t="s">
        <v>557</v>
      </c>
      <c r="C9429">
        <v>2120000</v>
      </c>
      <c r="D9429" t="s">
        <v>16</v>
      </c>
      <c r="E9429">
        <v>158</v>
      </c>
      <c r="F9429" t="s">
        <v>59</v>
      </c>
    </row>
    <row r="9430" spans="1:6">
      <c r="A9430" t="s">
        <v>1293</v>
      </c>
      <c r="B9430" s="94" t="s">
        <v>557</v>
      </c>
      <c r="C9430">
        <v>2250000</v>
      </c>
      <c r="D9430" t="s">
        <v>16</v>
      </c>
      <c r="E9430">
        <v>158</v>
      </c>
      <c r="F9430" t="s">
        <v>793</v>
      </c>
    </row>
    <row r="9431" spans="1:6">
      <c r="A9431" t="s">
        <v>1293</v>
      </c>
      <c r="B9431" s="94" t="s">
        <v>171</v>
      </c>
      <c r="C9431">
        <v>1550000</v>
      </c>
      <c r="D9431" t="s">
        <v>42</v>
      </c>
      <c r="E9431">
        <v>322</v>
      </c>
      <c r="F9431" t="s">
        <v>272</v>
      </c>
    </row>
    <row r="9432" spans="1:6">
      <c r="A9432" t="s">
        <v>1293</v>
      </c>
      <c r="B9432" s="94" t="s">
        <v>140</v>
      </c>
      <c r="C9432">
        <v>2900000</v>
      </c>
      <c r="D9432" t="s">
        <v>16</v>
      </c>
      <c r="E9432">
        <v>31</v>
      </c>
      <c r="F9432" t="s">
        <v>53</v>
      </c>
    </row>
    <row r="9433" spans="1:6">
      <c r="A9433" t="s">
        <v>1334</v>
      </c>
      <c r="B9433" s="94" t="s">
        <v>416</v>
      </c>
      <c r="C9433">
        <v>349000</v>
      </c>
      <c r="D9433" t="s">
        <v>12</v>
      </c>
      <c r="E9433">
        <v>22</v>
      </c>
      <c r="F9433" s="95" t="s">
        <v>1022</v>
      </c>
    </row>
    <row r="9434" spans="1:6">
      <c r="A9434" t="s">
        <v>1293</v>
      </c>
      <c r="B9434" s="94" t="s">
        <v>396</v>
      </c>
      <c r="C9434">
        <v>1225000</v>
      </c>
      <c r="D9434" t="s">
        <v>42</v>
      </c>
      <c r="E9434">
        <v>243</v>
      </c>
      <c r="F9434" t="s">
        <v>189</v>
      </c>
    </row>
    <row r="9435" spans="1:6">
      <c r="A9435" t="s">
        <v>1334</v>
      </c>
      <c r="B9435" s="94" t="s">
        <v>547</v>
      </c>
      <c r="C9435">
        <v>375000</v>
      </c>
      <c r="D9435" t="s">
        <v>12</v>
      </c>
      <c r="E9435">
        <v>66</v>
      </c>
      <c r="F9435" t="s">
        <v>591</v>
      </c>
    </row>
    <row r="9436" spans="1:6">
      <c r="A9436" t="s">
        <v>1334</v>
      </c>
      <c r="B9436" s="94" t="s">
        <v>145</v>
      </c>
      <c r="C9436">
        <v>389900</v>
      </c>
      <c r="D9436" t="s">
        <v>12</v>
      </c>
      <c r="E9436">
        <v>83</v>
      </c>
      <c r="F9436" t="s">
        <v>1284</v>
      </c>
    </row>
    <row r="9437" spans="1:6">
      <c r="A9437" t="s">
        <v>1334</v>
      </c>
      <c r="B9437" s="94" t="s">
        <v>312</v>
      </c>
      <c r="C9437">
        <v>398500</v>
      </c>
      <c r="D9437" t="s">
        <v>12</v>
      </c>
      <c r="E9437">
        <v>91</v>
      </c>
      <c r="F9437" t="s">
        <v>293</v>
      </c>
    </row>
    <row r="9438" spans="1:6">
      <c r="A9438" t="s">
        <v>1334</v>
      </c>
      <c r="B9438" s="94" t="s">
        <v>449</v>
      </c>
      <c r="C9438">
        <v>299900</v>
      </c>
      <c r="D9438" t="s">
        <v>16</v>
      </c>
      <c r="E9438">
        <v>109</v>
      </c>
      <c r="F9438" t="s">
        <v>1335</v>
      </c>
    </row>
    <row r="9439" spans="1:6">
      <c r="A9439" t="s">
        <v>1334</v>
      </c>
      <c r="B9439" s="94" t="s">
        <v>364</v>
      </c>
      <c r="C9439">
        <v>399900</v>
      </c>
      <c r="D9439" t="s">
        <v>12</v>
      </c>
      <c r="E9439">
        <v>183</v>
      </c>
      <c r="F9439" s="95" t="s">
        <v>1022</v>
      </c>
    </row>
    <row r="9440" spans="1:6">
      <c r="A9440" t="s">
        <v>1334</v>
      </c>
      <c r="B9440" s="94" t="s">
        <v>533</v>
      </c>
      <c r="C9440">
        <v>399900</v>
      </c>
      <c r="D9440" t="s">
        <v>17</v>
      </c>
      <c r="E9440">
        <v>114</v>
      </c>
      <c r="F9440" s="95" t="s">
        <v>1022</v>
      </c>
    </row>
    <row r="9441" spans="1:6">
      <c r="A9441" t="s">
        <v>1334</v>
      </c>
      <c r="B9441" s="94" t="s">
        <v>281</v>
      </c>
      <c r="C9441">
        <v>399900</v>
      </c>
      <c r="D9441" t="s">
        <v>16</v>
      </c>
      <c r="E9441">
        <v>94</v>
      </c>
      <c r="F9441" t="s">
        <v>87</v>
      </c>
    </row>
    <row r="9442" spans="1:6">
      <c r="A9442" t="s">
        <v>1334</v>
      </c>
      <c r="B9442" s="94" t="s">
        <v>674</v>
      </c>
      <c r="C9442">
        <v>399900</v>
      </c>
      <c r="D9442" t="s">
        <v>12</v>
      </c>
      <c r="E9442">
        <v>64</v>
      </c>
      <c r="F9442" t="s">
        <v>665</v>
      </c>
    </row>
    <row r="9443" spans="1:6">
      <c r="A9443" t="s">
        <v>1334</v>
      </c>
      <c r="B9443" s="94" t="s">
        <v>493</v>
      </c>
      <c r="C9443">
        <v>437800</v>
      </c>
      <c r="D9443" t="s">
        <v>18</v>
      </c>
      <c r="E9443">
        <v>5</v>
      </c>
      <c r="F9443" t="s">
        <v>55</v>
      </c>
    </row>
    <row r="9444" spans="1:6">
      <c r="A9444" t="s">
        <v>1334</v>
      </c>
      <c r="B9444" s="94" t="s">
        <v>309</v>
      </c>
      <c r="C9444">
        <v>439000</v>
      </c>
      <c r="D9444" t="s">
        <v>12</v>
      </c>
      <c r="E9444">
        <v>147</v>
      </c>
      <c r="F9444" s="95" t="s">
        <v>1022</v>
      </c>
    </row>
    <row r="9445" spans="1:6">
      <c r="A9445" t="s">
        <v>1334</v>
      </c>
      <c r="B9445" s="94" t="s">
        <v>169</v>
      </c>
      <c r="C9445">
        <v>439900</v>
      </c>
      <c r="D9445" t="s">
        <v>16</v>
      </c>
      <c r="E9445">
        <v>56</v>
      </c>
      <c r="F9445" s="95" t="s">
        <v>1022</v>
      </c>
    </row>
    <row r="9446" spans="1:6">
      <c r="A9446" t="s">
        <v>1334</v>
      </c>
      <c r="B9446" s="94" t="s">
        <v>126</v>
      </c>
      <c r="C9446">
        <v>449000</v>
      </c>
      <c r="D9446" t="s">
        <v>16</v>
      </c>
      <c r="E9446">
        <v>126</v>
      </c>
      <c r="F9446" s="95" t="s">
        <v>1022</v>
      </c>
    </row>
    <row r="9447" spans="1:6">
      <c r="A9447" t="s">
        <v>1334</v>
      </c>
      <c r="B9447" s="94" t="s">
        <v>11</v>
      </c>
      <c r="C9447">
        <v>369500</v>
      </c>
      <c r="D9447" s="95" t="s">
        <v>43</v>
      </c>
      <c r="E9447">
        <v>174</v>
      </c>
      <c r="F9447" t="s">
        <v>591</v>
      </c>
    </row>
    <row r="9448" spans="1:6">
      <c r="A9448" t="s">
        <v>1334</v>
      </c>
      <c r="B9448" s="94" t="s">
        <v>449</v>
      </c>
      <c r="C9448">
        <v>479900</v>
      </c>
      <c r="D9448" t="s">
        <v>17</v>
      </c>
      <c r="E9448">
        <v>109</v>
      </c>
      <c r="F9448" t="s">
        <v>591</v>
      </c>
    </row>
    <row r="9449" spans="1:6">
      <c r="A9449" t="s">
        <v>1334</v>
      </c>
      <c r="B9449" s="94" t="s">
        <v>54</v>
      </c>
      <c r="C9449">
        <v>479900</v>
      </c>
      <c r="D9449" t="s">
        <v>17</v>
      </c>
      <c r="E9449">
        <v>10</v>
      </c>
      <c r="F9449" s="95" t="s">
        <v>1022</v>
      </c>
    </row>
    <row r="9450" spans="1:6">
      <c r="A9450" t="s">
        <v>1334</v>
      </c>
      <c r="B9450" s="94" t="s">
        <v>360</v>
      </c>
      <c r="C9450">
        <v>489000</v>
      </c>
      <c r="D9450" t="s">
        <v>12</v>
      </c>
      <c r="E9450">
        <v>269</v>
      </c>
      <c r="F9450" t="s">
        <v>315</v>
      </c>
    </row>
    <row r="9451" spans="1:6">
      <c r="A9451" t="s">
        <v>1334</v>
      </c>
      <c r="B9451" s="94" t="s">
        <v>125</v>
      </c>
      <c r="C9451">
        <v>469900</v>
      </c>
      <c r="D9451" t="s">
        <v>16</v>
      </c>
      <c r="E9451">
        <v>265</v>
      </c>
      <c r="F9451" t="s">
        <v>1284</v>
      </c>
    </row>
    <row r="9452" spans="1:6">
      <c r="A9452" t="s">
        <v>1334</v>
      </c>
      <c r="B9452" s="94" t="s">
        <v>99</v>
      </c>
      <c r="C9452">
        <v>499000</v>
      </c>
      <c r="D9452" t="s">
        <v>17</v>
      </c>
      <c r="E9452">
        <v>118</v>
      </c>
      <c r="F9452" t="s">
        <v>315</v>
      </c>
    </row>
    <row r="9453" spans="1:6">
      <c r="A9453" t="s">
        <v>1334</v>
      </c>
      <c r="B9453" s="94" t="s">
        <v>771</v>
      </c>
      <c r="C9453">
        <v>490000</v>
      </c>
      <c r="D9453" t="s">
        <v>12</v>
      </c>
      <c r="E9453">
        <v>227</v>
      </c>
      <c r="F9453" t="s">
        <v>1124</v>
      </c>
    </row>
    <row r="9454" spans="1:6">
      <c r="A9454" t="s">
        <v>1334</v>
      </c>
      <c r="B9454" s="94" t="s">
        <v>551</v>
      </c>
      <c r="C9454">
        <v>499000</v>
      </c>
      <c r="D9454" t="s">
        <v>16</v>
      </c>
      <c r="E9454">
        <v>61</v>
      </c>
      <c r="F9454" t="s">
        <v>617</v>
      </c>
    </row>
    <row r="9455" spans="1:6">
      <c r="A9455" t="s">
        <v>1334</v>
      </c>
      <c r="B9455" s="94" t="s">
        <v>508</v>
      </c>
      <c r="C9455">
        <v>500000</v>
      </c>
      <c r="D9455" t="s">
        <v>16</v>
      </c>
      <c r="E9455">
        <v>209</v>
      </c>
      <c r="F9455" t="s">
        <v>272</v>
      </c>
    </row>
    <row r="9456" spans="1:6">
      <c r="A9456" t="s">
        <v>1334</v>
      </c>
      <c r="B9456" s="94" t="s">
        <v>360</v>
      </c>
      <c r="C9456">
        <v>399895</v>
      </c>
      <c r="D9456" t="s">
        <v>12</v>
      </c>
      <c r="E9456">
        <v>269</v>
      </c>
      <c r="F9456" t="s">
        <v>315</v>
      </c>
    </row>
    <row r="9457" spans="1:6">
      <c r="A9457" t="s">
        <v>1334</v>
      </c>
      <c r="B9457" s="94" t="s">
        <v>149</v>
      </c>
      <c r="C9457">
        <v>524900</v>
      </c>
      <c r="D9457" t="s">
        <v>12</v>
      </c>
      <c r="E9457">
        <v>20</v>
      </c>
      <c r="F9457" t="s">
        <v>1336</v>
      </c>
    </row>
    <row r="9458" spans="1:6">
      <c r="A9458" t="s">
        <v>1334</v>
      </c>
      <c r="B9458" s="94" t="s">
        <v>670</v>
      </c>
      <c r="C9458">
        <v>529000</v>
      </c>
      <c r="D9458" t="s">
        <v>17</v>
      </c>
      <c r="E9458">
        <v>50</v>
      </c>
      <c r="F9458" s="95" t="s">
        <v>1022</v>
      </c>
    </row>
    <row r="9459" spans="1:6">
      <c r="A9459" t="s">
        <v>1334</v>
      </c>
      <c r="B9459" s="94" t="s">
        <v>346</v>
      </c>
      <c r="C9459">
        <v>549000</v>
      </c>
      <c r="D9459" t="s">
        <v>17</v>
      </c>
      <c r="E9459">
        <v>81</v>
      </c>
      <c r="F9459" t="s">
        <v>405</v>
      </c>
    </row>
    <row r="9460" spans="1:6">
      <c r="A9460" t="s">
        <v>1334</v>
      </c>
      <c r="B9460" s="94" t="s">
        <v>259</v>
      </c>
      <c r="C9460">
        <v>549900</v>
      </c>
      <c r="D9460" t="s">
        <v>12</v>
      </c>
      <c r="E9460">
        <v>69</v>
      </c>
      <c r="F9460" t="s">
        <v>195</v>
      </c>
    </row>
    <row r="9461" spans="1:6">
      <c r="A9461" t="s">
        <v>1334</v>
      </c>
      <c r="B9461" s="94" t="s">
        <v>821</v>
      </c>
      <c r="C9461">
        <v>524900</v>
      </c>
      <c r="D9461" t="s">
        <v>12</v>
      </c>
      <c r="E9461">
        <v>469</v>
      </c>
      <c r="F9461" t="s">
        <v>1284</v>
      </c>
    </row>
    <row r="9462" spans="1:6">
      <c r="A9462" t="s">
        <v>1334</v>
      </c>
      <c r="B9462" s="94" t="s">
        <v>126</v>
      </c>
      <c r="C9462">
        <v>555000</v>
      </c>
      <c r="D9462" t="s">
        <v>16</v>
      </c>
      <c r="E9462">
        <v>126</v>
      </c>
      <c r="F9462" t="s">
        <v>1314</v>
      </c>
    </row>
    <row r="9463" spans="1:6">
      <c r="A9463" t="s">
        <v>1334</v>
      </c>
      <c r="B9463" s="94" t="s">
        <v>263</v>
      </c>
      <c r="C9463">
        <v>499900</v>
      </c>
      <c r="D9463" t="s">
        <v>12</v>
      </c>
      <c r="E9463">
        <v>214</v>
      </c>
      <c r="F9463" t="s">
        <v>315</v>
      </c>
    </row>
    <row r="9464" spans="1:6">
      <c r="A9464" t="s">
        <v>1334</v>
      </c>
      <c r="B9464" s="94" t="s">
        <v>629</v>
      </c>
      <c r="C9464">
        <v>550000</v>
      </c>
      <c r="D9464" t="s">
        <v>12</v>
      </c>
      <c r="E9464">
        <v>222</v>
      </c>
      <c r="F9464" t="s">
        <v>1336</v>
      </c>
    </row>
    <row r="9465" spans="1:6">
      <c r="A9465" t="s">
        <v>1334</v>
      </c>
      <c r="B9465" s="94" t="s">
        <v>52</v>
      </c>
      <c r="C9465">
        <v>595000</v>
      </c>
      <c r="D9465" t="s">
        <v>12</v>
      </c>
      <c r="E9465">
        <v>38</v>
      </c>
      <c r="F9465" t="s">
        <v>692</v>
      </c>
    </row>
    <row r="9466" spans="1:6">
      <c r="A9466" t="s">
        <v>1334</v>
      </c>
      <c r="B9466" s="94" t="s">
        <v>190</v>
      </c>
      <c r="C9466">
        <v>649900</v>
      </c>
      <c r="D9466" t="s">
        <v>17</v>
      </c>
      <c r="E9466">
        <v>125</v>
      </c>
      <c r="F9466" t="s">
        <v>315</v>
      </c>
    </row>
    <row r="9467" spans="1:6">
      <c r="A9467" t="s">
        <v>1334</v>
      </c>
      <c r="B9467" s="94" t="s">
        <v>335</v>
      </c>
      <c r="C9467">
        <v>689900</v>
      </c>
      <c r="D9467" t="s">
        <v>16</v>
      </c>
      <c r="E9467">
        <v>139</v>
      </c>
      <c r="F9467" t="s">
        <v>780</v>
      </c>
    </row>
    <row r="9468" spans="1:6">
      <c r="A9468" t="s">
        <v>1334</v>
      </c>
      <c r="B9468" s="94" t="s">
        <v>419</v>
      </c>
      <c r="C9468">
        <v>575000</v>
      </c>
      <c r="D9468" s="95" t="s">
        <v>43</v>
      </c>
      <c r="E9468">
        <v>363</v>
      </c>
      <c r="F9468" t="s">
        <v>1280</v>
      </c>
    </row>
    <row r="9469" spans="1:6">
      <c r="A9469" t="s">
        <v>1334</v>
      </c>
      <c r="B9469" s="94" t="s">
        <v>78</v>
      </c>
      <c r="C9469">
        <v>575000</v>
      </c>
      <c r="D9469" t="s">
        <v>16</v>
      </c>
      <c r="E9469">
        <v>63</v>
      </c>
      <c r="F9469" t="s">
        <v>816</v>
      </c>
    </row>
    <row r="9470" spans="1:6">
      <c r="A9470" t="s">
        <v>1334</v>
      </c>
      <c r="B9470" s="94" t="s">
        <v>56</v>
      </c>
      <c r="C9470">
        <v>848900</v>
      </c>
      <c r="D9470" t="s">
        <v>12</v>
      </c>
      <c r="E9470">
        <v>104</v>
      </c>
      <c r="F9470" t="s">
        <v>1284</v>
      </c>
    </row>
    <row r="9471" spans="1:6">
      <c r="A9471" t="s">
        <v>1334</v>
      </c>
      <c r="B9471" s="94" t="s">
        <v>225</v>
      </c>
      <c r="C9471">
        <v>899900</v>
      </c>
      <c r="D9471" t="s">
        <v>12</v>
      </c>
      <c r="E9471">
        <v>24</v>
      </c>
      <c r="F9471" t="s">
        <v>591</v>
      </c>
    </row>
    <row r="9472" spans="1:6">
      <c r="A9472" t="s">
        <v>1334</v>
      </c>
      <c r="B9472" s="94" t="s">
        <v>773</v>
      </c>
      <c r="C9472">
        <v>795000</v>
      </c>
      <c r="D9472" t="s">
        <v>12</v>
      </c>
      <c r="E9472">
        <v>557</v>
      </c>
      <c r="F9472" t="s">
        <v>617</v>
      </c>
    </row>
    <row r="9473" spans="1:6">
      <c r="A9473" t="s">
        <v>1334</v>
      </c>
      <c r="B9473" s="94" t="s">
        <v>265</v>
      </c>
      <c r="C9473">
        <v>949800</v>
      </c>
      <c r="D9473" t="s">
        <v>16</v>
      </c>
      <c r="E9473">
        <v>74</v>
      </c>
      <c r="F9473" t="s">
        <v>109</v>
      </c>
    </row>
    <row r="9474" spans="1:6">
      <c r="A9474" t="s">
        <v>1293</v>
      </c>
      <c r="B9474" s="94" t="s">
        <v>321</v>
      </c>
      <c r="C9474">
        <v>423500</v>
      </c>
      <c r="D9474" t="s">
        <v>16</v>
      </c>
      <c r="E9474">
        <v>122</v>
      </c>
      <c r="F9474" t="s">
        <v>87</v>
      </c>
    </row>
    <row r="9475" spans="1:6">
      <c r="A9475" t="s">
        <v>1334</v>
      </c>
      <c r="B9475" s="94" t="s">
        <v>531</v>
      </c>
      <c r="C9475">
        <v>989000</v>
      </c>
      <c r="D9475" t="s">
        <v>12</v>
      </c>
      <c r="E9475">
        <v>199</v>
      </c>
      <c r="F9475" s="95" t="s">
        <v>1022</v>
      </c>
    </row>
    <row r="9476" spans="1:6">
      <c r="A9476" t="s">
        <v>1334</v>
      </c>
      <c r="B9476" s="94" t="s">
        <v>56</v>
      </c>
      <c r="C9476">
        <v>824900</v>
      </c>
      <c r="D9476" t="s">
        <v>17</v>
      </c>
      <c r="E9476">
        <v>104</v>
      </c>
      <c r="F9476" s="95" t="s">
        <v>1022</v>
      </c>
    </row>
    <row r="9477" spans="1:6">
      <c r="A9477" t="s">
        <v>1334</v>
      </c>
      <c r="B9477" s="94" t="s">
        <v>178</v>
      </c>
      <c r="C9477">
        <v>1100000</v>
      </c>
      <c r="D9477" t="s">
        <v>16</v>
      </c>
      <c r="E9477">
        <v>27</v>
      </c>
      <c r="F9477" t="s">
        <v>448</v>
      </c>
    </row>
    <row r="9478" spans="1:6">
      <c r="A9478" t="s">
        <v>1334</v>
      </c>
      <c r="B9478" s="94" t="s">
        <v>471</v>
      </c>
      <c r="C9478">
        <v>1125000</v>
      </c>
      <c r="D9478" t="s">
        <v>16</v>
      </c>
      <c r="E9478">
        <v>271</v>
      </c>
      <c r="F9478" t="s">
        <v>1337</v>
      </c>
    </row>
    <row r="9479" spans="1:6">
      <c r="A9479" t="s">
        <v>1334</v>
      </c>
      <c r="B9479" s="94" t="s">
        <v>346</v>
      </c>
      <c r="C9479">
        <v>1190000</v>
      </c>
      <c r="D9479" t="s">
        <v>16</v>
      </c>
      <c r="E9479">
        <v>81</v>
      </c>
      <c r="F9479" t="s">
        <v>583</v>
      </c>
    </row>
    <row r="9480" spans="1:6">
      <c r="A9480" t="s">
        <v>1334</v>
      </c>
      <c r="B9480" s="94" t="s">
        <v>348</v>
      </c>
      <c r="C9480">
        <v>974997</v>
      </c>
      <c r="D9480" t="s">
        <v>12</v>
      </c>
      <c r="E9480">
        <v>264</v>
      </c>
      <c r="F9480" t="s">
        <v>310</v>
      </c>
    </row>
    <row r="9481" spans="1:6">
      <c r="A9481" t="s">
        <v>1334</v>
      </c>
      <c r="B9481" s="94" t="s">
        <v>1338</v>
      </c>
      <c r="C9481">
        <v>939000</v>
      </c>
      <c r="D9481" t="s">
        <v>17</v>
      </c>
      <c r="E9481">
        <v>677</v>
      </c>
      <c r="F9481" t="s">
        <v>1284</v>
      </c>
    </row>
    <row r="9482" spans="1:6">
      <c r="A9482" t="s">
        <v>1334</v>
      </c>
      <c r="B9482" s="94" t="s">
        <v>348</v>
      </c>
      <c r="C9482">
        <v>1200000</v>
      </c>
      <c r="D9482" t="s">
        <v>12</v>
      </c>
      <c r="E9482">
        <v>264</v>
      </c>
      <c r="F9482" t="s">
        <v>310</v>
      </c>
    </row>
    <row r="9483" spans="1:6">
      <c r="A9483" t="s">
        <v>1334</v>
      </c>
      <c r="B9483" s="94" t="s">
        <v>111</v>
      </c>
      <c r="C9483">
        <v>1399000</v>
      </c>
      <c r="D9483" t="s">
        <v>16</v>
      </c>
      <c r="E9483">
        <v>124</v>
      </c>
      <c r="F9483" t="s">
        <v>591</v>
      </c>
    </row>
    <row r="9484" spans="1:6">
      <c r="A9484" t="s">
        <v>1334</v>
      </c>
      <c r="B9484" s="94" t="s">
        <v>326</v>
      </c>
      <c r="C9484">
        <v>1699999</v>
      </c>
      <c r="D9484" t="s">
        <v>16</v>
      </c>
      <c r="E9484">
        <v>34</v>
      </c>
      <c r="F9484" t="s">
        <v>87</v>
      </c>
    </row>
    <row r="9485" spans="1:6">
      <c r="A9485" t="s">
        <v>1334</v>
      </c>
      <c r="B9485" s="94" t="s">
        <v>1070</v>
      </c>
      <c r="C9485">
        <v>1195000</v>
      </c>
      <c r="D9485" t="s">
        <v>17</v>
      </c>
      <c r="E9485">
        <v>433</v>
      </c>
      <c r="F9485" s="95" t="s">
        <v>1022</v>
      </c>
    </row>
    <row r="9486" spans="1:6">
      <c r="A9486" t="s">
        <v>1334</v>
      </c>
      <c r="B9486" s="94" t="s">
        <v>254</v>
      </c>
      <c r="C9486">
        <v>1899999</v>
      </c>
      <c r="D9486" t="s">
        <v>16</v>
      </c>
      <c r="E9486">
        <v>181</v>
      </c>
      <c r="F9486" t="s">
        <v>434</v>
      </c>
    </row>
    <row r="9487" spans="1:6">
      <c r="A9487" t="s">
        <v>1334</v>
      </c>
      <c r="B9487" s="94" t="s">
        <v>632</v>
      </c>
      <c r="C9487">
        <v>1299000</v>
      </c>
      <c r="D9487" t="s">
        <v>16</v>
      </c>
      <c r="E9487">
        <v>268</v>
      </c>
      <c r="F9487" t="s">
        <v>1284</v>
      </c>
    </row>
    <row r="9488" spans="1:6">
      <c r="A9488" t="s">
        <v>1334</v>
      </c>
      <c r="B9488" s="94" t="s">
        <v>470</v>
      </c>
      <c r="C9488">
        <v>2900000</v>
      </c>
      <c r="D9488" t="s">
        <v>16</v>
      </c>
      <c r="E9488">
        <v>196</v>
      </c>
      <c r="F9488" t="s">
        <v>591</v>
      </c>
    </row>
    <row r="9489" spans="1:6">
      <c r="A9489" t="s">
        <v>1334</v>
      </c>
      <c r="B9489" s="94" t="s">
        <v>11</v>
      </c>
      <c r="C9489">
        <v>2199000</v>
      </c>
      <c r="D9489" t="s">
        <v>16</v>
      </c>
      <c r="E9489">
        <v>194</v>
      </c>
      <c r="F9489" t="s">
        <v>591</v>
      </c>
    </row>
    <row r="9490" spans="1:6">
      <c r="A9490" t="s">
        <v>1334</v>
      </c>
      <c r="B9490" s="94" t="s">
        <v>222</v>
      </c>
      <c r="C9490">
        <v>4200000</v>
      </c>
      <c r="D9490" t="s">
        <v>16</v>
      </c>
      <c r="E9490">
        <v>43</v>
      </c>
      <c r="F9490" t="s">
        <v>591</v>
      </c>
    </row>
    <row r="9491" spans="1:6">
      <c r="A9491" t="s">
        <v>1339</v>
      </c>
      <c r="B9491" s="94" t="s">
        <v>761</v>
      </c>
      <c r="C9491">
        <v>799900</v>
      </c>
      <c r="D9491" t="s">
        <v>16</v>
      </c>
      <c r="E9491">
        <v>234</v>
      </c>
      <c r="F9491" t="s">
        <v>1093</v>
      </c>
    </row>
    <row r="9492" spans="1:6">
      <c r="A9492" t="s">
        <v>1339</v>
      </c>
      <c r="B9492" s="94" t="s">
        <v>472</v>
      </c>
      <c r="C9492">
        <v>866500</v>
      </c>
      <c r="D9492" t="s">
        <v>16</v>
      </c>
      <c r="E9492">
        <v>233</v>
      </c>
      <c r="F9492" t="s">
        <v>1093</v>
      </c>
    </row>
    <row r="9493" spans="1:6">
      <c r="A9493" t="s">
        <v>1339</v>
      </c>
      <c r="B9493" s="94" t="s">
        <v>672</v>
      </c>
      <c r="C9493">
        <v>869800</v>
      </c>
      <c r="D9493" t="s">
        <v>16</v>
      </c>
      <c r="E9493">
        <v>131</v>
      </c>
      <c r="F9493" t="s">
        <v>793</v>
      </c>
    </row>
    <row r="9494" spans="1:6">
      <c r="A9494" t="s">
        <v>1339</v>
      </c>
      <c r="B9494" s="94" t="s">
        <v>111</v>
      </c>
      <c r="C9494">
        <v>889000</v>
      </c>
      <c r="D9494" t="s">
        <v>16</v>
      </c>
      <c r="E9494">
        <v>124</v>
      </c>
      <c r="F9494" t="s">
        <v>1340</v>
      </c>
    </row>
    <row r="9495" spans="1:6">
      <c r="A9495" t="s">
        <v>1339</v>
      </c>
      <c r="B9495" s="94" t="s">
        <v>607</v>
      </c>
      <c r="C9495">
        <v>924900</v>
      </c>
      <c r="D9495" t="s">
        <v>16</v>
      </c>
      <c r="E9495">
        <v>44</v>
      </c>
      <c r="F9495" t="s">
        <v>959</v>
      </c>
    </row>
    <row r="9496" spans="1:6">
      <c r="A9496" t="s">
        <v>1339</v>
      </c>
      <c r="B9496" s="94" t="s">
        <v>418</v>
      </c>
      <c r="C9496">
        <v>944950</v>
      </c>
      <c r="D9496" t="s">
        <v>16</v>
      </c>
      <c r="E9496">
        <v>55</v>
      </c>
      <c r="F9496" t="s">
        <v>166</v>
      </c>
    </row>
    <row r="9497" spans="1:6">
      <c r="A9497" t="s">
        <v>1339</v>
      </c>
      <c r="B9497" s="94" t="s">
        <v>245</v>
      </c>
      <c r="C9497">
        <v>959000</v>
      </c>
      <c r="D9497" t="s">
        <v>16</v>
      </c>
      <c r="E9497">
        <v>146</v>
      </c>
      <c r="F9497" t="s">
        <v>657</v>
      </c>
    </row>
    <row r="9498" spans="1:6">
      <c r="A9498" t="s">
        <v>1339</v>
      </c>
      <c r="B9498" s="94" t="s">
        <v>436</v>
      </c>
      <c r="C9498">
        <v>990000</v>
      </c>
      <c r="D9498" t="s">
        <v>16</v>
      </c>
      <c r="E9498">
        <v>116</v>
      </c>
      <c r="F9498" t="s">
        <v>75</v>
      </c>
    </row>
    <row r="9499" spans="1:6">
      <c r="A9499" t="s">
        <v>1334</v>
      </c>
      <c r="B9499" s="94" t="s">
        <v>1056</v>
      </c>
      <c r="C9499">
        <v>1899900</v>
      </c>
      <c r="D9499" t="s">
        <v>16</v>
      </c>
      <c r="E9499">
        <v>545</v>
      </c>
      <c r="F9499" t="s">
        <v>1284</v>
      </c>
    </row>
    <row r="9500" spans="1:6">
      <c r="A9500" t="s">
        <v>1233</v>
      </c>
      <c r="B9500" s="94" t="s">
        <v>343</v>
      </c>
      <c r="C9500">
        <v>59900</v>
      </c>
      <c r="D9500" t="s">
        <v>20</v>
      </c>
      <c r="E9500">
        <v>115</v>
      </c>
      <c r="F9500" t="s">
        <v>61</v>
      </c>
    </row>
    <row r="9501" spans="1:6">
      <c r="A9501" t="s">
        <v>1233</v>
      </c>
      <c r="B9501" s="94" t="s">
        <v>145</v>
      </c>
      <c r="C9501">
        <v>64000</v>
      </c>
      <c r="D9501" t="s">
        <v>20</v>
      </c>
      <c r="E9501">
        <v>83</v>
      </c>
      <c r="F9501" t="s">
        <v>549</v>
      </c>
    </row>
    <row r="9502" spans="1:6">
      <c r="A9502" t="s">
        <v>1233</v>
      </c>
      <c r="B9502" s="94" t="s">
        <v>515</v>
      </c>
      <c r="C9502">
        <v>49500</v>
      </c>
      <c r="D9502" t="s">
        <v>20</v>
      </c>
      <c r="E9502">
        <v>241</v>
      </c>
      <c r="F9502" t="s">
        <v>75</v>
      </c>
    </row>
    <row r="9503" spans="1:6">
      <c r="A9503" t="s">
        <v>1233</v>
      </c>
      <c r="B9503" s="94" t="s">
        <v>90</v>
      </c>
      <c r="C9503">
        <v>69500</v>
      </c>
      <c r="D9503" t="s">
        <v>20</v>
      </c>
      <c r="E9503">
        <v>132</v>
      </c>
      <c r="F9503" t="s">
        <v>995</v>
      </c>
    </row>
    <row r="9504" spans="1:6">
      <c r="A9504" t="s">
        <v>1233</v>
      </c>
      <c r="B9504" s="94" t="s">
        <v>114</v>
      </c>
      <c r="C9504">
        <v>70000</v>
      </c>
      <c r="D9504" t="s">
        <v>20</v>
      </c>
      <c r="E9504">
        <v>156</v>
      </c>
      <c r="F9504" t="s">
        <v>549</v>
      </c>
    </row>
    <row r="9505" spans="1:6">
      <c r="A9505" t="s">
        <v>1233</v>
      </c>
      <c r="B9505" s="94" t="s">
        <v>410</v>
      </c>
      <c r="C9505">
        <v>72900</v>
      </c>
      <c r="D9505" t="s">
        <v>20</v>
      </c>
      <c r="E9505">
        <v>133</v>
      </c>
      <c r="F9505" t="s">
        <v>570</v>
      </c>
    </row>
    <row r="9506" spans="1:6">
      <c r="A9506" t="s">
        <v>1233</v>
      </c>
      <c r="B9506" s="94" t="s">
        <v>128</v>
      </c>
      <c r="C9506">
        <v>69900</v>
      </c>
      <c r="D9506" t="s">
        <v>20</v>
      </c>
      <c r="E9506">
        <v>67</v>
      </c>
      <c r="F9506" t="s">
        <v>995</v>
      </c>
    </row>
    <row r="9507" spans="1:6">
      <c r="A9507" t="s">
        <v>1233</v>
      </c>
      <c r="B9507" s="94" t="s">
        <v>156</v>
      </c>
      <c r="C9507">
        <v>78000</v>
      </c>
      <c r="D9507" t="s">
        <v>20</v>
      </c>
      <c r="E9507">
        <v>153</v>
      </c>
      <c r="F9507" t="s">
        <v>549</v>
      </c>
    </row>
    <row r="9508" spans="1:6">
      <c r="A9508" t="s">
        <v>1233</v>
      </c>
      <c r="B9508" s="94" t="s">
        <v>372</v>
      </c>
      <c r="C9508">
        <v>78900</v>
      </c>
      <c r="D9508" t="s">
        <v>20</v>
      </c>
      <c r="E9508">
        <v>157</v>
      </c>
      <c r="F9508" t="s">
        <v>995</v>
      </c>
    </row>
    <row r="9509" spans="1:6">
      <c r="A9509" t="s">
        <v>1334</v>
      </c>
      <c r="B9509" s="94" t="s">
        <v>243</v>
      </c>
      <c r="C9509">
        <v>6495000</v>
      </c>
      <c r="D9509" t="s">
        <v>16</v>
      </c>
      <c r="E9509">
        <v>124</v>
      </c>
      <c r="F9509" t="s">
        <v>591</v>
      </c>
    </row>
    <row r="9510" spans="1:6">
      <c r="A9510" t="s">
        <v>1233</v>
      </c>
      <c r="B9510" s="94" t="s">
        <v>212</v>
      </c>
      <c r="C9510">
        <v>79500</v>
      </c>
      <c r="D9510" t="s">
        <v>20</v>
      </c>
      <c r="E9510">
        <v>32</v>
      </c>
      <c r="F9510" t="s">
        <v>995</v>
      </c>
    </row>
    <row r="9511" spans="1:6">
      <c r="A9511" t="s">
        <v>1334</v>
      </c>
      <c r="B9511" s="94" t="s">
        <v>694</v>
      </c>
      <c r="C9511">
        <v>1049000</v>
      </c>
      <c r="D9511" t="s">
        <v>12</v>
      </c>
      <c r="E9511">
        <v>537</v>
      </c>
      <c r="F9511" t="s">
        <v>1284</v>
      </c>
    </row>
    <row r="9512" spans="1:6">
      <c r="A9512" t="s">
        <v>1233</v>
      </c>
      <c r="B9512" s="94" t="s">
        <v>375</v>
      </c>
      <c r="C9512">
        <v>80000</v>
      </c>
      <c r="D9512" t="s">
        <v>20</v>
      </c>
      <c r="E9512">
        <v>89</v>
      </c>
      <c r="F9512" t="s">
        <v>75</v>
      </c>
    </row>
    <row r="9513" spans="1:6">
      <c r="A9513" t="s">
        <v>1233</v>
      </c>
      <c r="B9513" s="94" t="s">
        <v>451</v>
      </c>
      <c r="C9513">
        <v>84900</v>
      </c>
      <c r="D9513" t="s">
        <v>20</v>
      </c>
      <c r="E9513">
        <v>100</v>
      </c>
      <c r="F9513" t="s">
        <v>995</v>
      </c>
    </row>
    <row r="9514" spans="1:6">
      <c r="A9514" t="s">
        <v>1233</v>
      </c>
      <c r="B9514" s="94" t="s">
        <v>149</v>
      </c>
      <c r="C9514">
        <v>85000</v>
      </c>
      <c r="D9514" t="s">
        <v>20</v>
      </c>
      <c r="E9514">
        <v>20</v>
      </c>
      <c r="F9514" t="s">
        <v>549</v>
      </c>
    </row>
    <row r="9515" spans="1:6">
      <c r="A9515" t="s">
        <v>1233</v>
      </c>
      <c r="B9515" s="94" t="s">
        <v>345</v>
      </c>
      <c r="C9515">
        <v>79500</v>
      </c>
      <c r="D9515" t="s">
        <v>20</v>
      </c>
      <c r="E9515">
        <v>155</v>
      </c>
      <c r="F9515" t="s">
        <v>549</v>
      </c>
    </row>
    <row r="9516" spans="1:6">
      <c r="A9516" t="s">
        <v>1233</v>
      </c>
      <c r="B9516" s="94" t="s">
        <v>222</v>
      </c>
      <c r="C9516">
        <v>89900</v>
      </c>
      <c r="D9516" t="s">
        <v>20</v>
      </c>
      <c r="E9516">
        <v>46</v>
      </c>
      <c r="F9516" t="s">
        <v>995</v>
      </c>
    </row>
    <row r="9517" spans="1:6">
      <c r="A9517" t="s">
        <v>1233</v>
      </c>
      <c r="B9517" s="94" t="s">
        <v>389</v>
      </c>
      <c r="C9517">
        <v>97500</v>
      </c>
      <c r="D9517" t="s">
        <v>20</v>
      </c>
      <c r="E9517">
        <v>79</v>
      </c>
      <c r="F9517" t="s">
        <v>995</v>
      </c>
    </row>
    <row r="9518" spans="1:6">
      <c r="A9518" t="s">
        <v>1233</v>
      </c>
      <c r="B9518" s="94" t="s">
        <v>624</v>
      </c>
      <c r="C9518">
        <v>98000</v>
      </c>
      <c r="D9518" t="s">
        <v>20</v>
      </c>
      <c r="E9518">
        <v>178</v>
      </c>
      <c r="F9518" t="s">
        <v>351</v>
      </c>
    </row>
    <row r="9519" spans="1:6">
      <c r="A9519" t="s">
        <v>1233</v>
      </c>
      <c r="B9519" s="94" t="s">
        <v>771</v>
      </c>
      <c r="C9519">
        <v>99000</v>
      </c>
      <c r="D9519" t="s">
        <v>20</v>
      </c>
      <c r="E9519">
        <v>227</v>
      </c>
      <c r="F9519" t="s">
        <v>627</v>
      </c>
    </row>
    <row r="9520" spans="1:6">
      <c r="A9520" t="s">
        <v>1233</v>
      </c>
      <c r="B9520" s="94" t="s">
        <v>114</v>
      </c>
      <c r="C9520">
        <v>99000</v>
      </c>
      <c r="D9520" t="s">
        <v>20</v>
      </c>
      <c r="E9520">
        <v>156</v>
      </c>
      <c r="F9520" t="s">
        <v>549</v>
      </c>
    </row>
    <row r="9521" spans="1:6">
      <c r="A9521" t="s">
        <v>1233</v>
      </c>
      <c r="B9521" s="94" t="s">
        <v>611</v>
      </c>
      <c r="C9521">
        <v>76500</v>
      </c>
      <c r="D9521" t="s">
        <v>20</v>
      </c>
      <c r="E9521">
        <v>182</v>
      </c>
      <c r="F9521" t="s">
        <v>75</v>
      </c>
    </row>
    <row r="9522" spans="1:6">
      <c r="A9522" t="s">
        <v>1233</v>
      </c>
      <c r="B9522" s="94" t="s">
        <v>376</v>
      </c>
      <c r="C9522">
        <v>99000</v>
      </c>
      <c r="D9522" t="s">
        <v>12</v>
      </c>
      <c r="E9522">
        <v>48</v>
      </c>
      <c r="F9522" t="s">
        <v>868</v>
      </c>
    </row>
    <row r="9523" spans="1:6">
      <c r="A9523" t="s">
        <v>1233</v>
      </c>
      <c r="B9523" s="94" t="s">
        <v>321</v>
      </c>
      <c r="C9523">
        <v>99900</v>
      </c>
      <c r="D9523" t="s">
        <v>20</v>
      </c>
      <c r="E9523">
        <v>122</v>
      </c>
      <c r="F9523" t="s">
        <v>196</v>
      </c>
    </row>
    <row r="9524" spans="1:6">
      <c r="A9524" t="s">
        <v>1233</v>
      </c>
      <c r="B9524" s="94" t="s">
        <v>156</v>
      </c>
      <c r="C9524">
        <v>79900</v>
      </c>
      <c r="D9524" t="s">
        <v>20</v>
      </c>
      <c r="E9524">
        <v>153</v>
      </c>
      <c r="F9524" t="s">
        <v>549</v>
      </c>
    </row>
    <row r="9525" spans="1:6">
      <c r="A9525" t="s">
        <v>1233</v>
      </c>
      <c r="B9525" s="94" t="s">
        <v>66</v>
      </c>
      <c r="C9525">
        <v>89900</v>
      </c>
      <c r="D9525" t="s">
        <v>20</v>
      </c>
      <c r="E9525">
        <v>174</v>
      </c>
      <c r="F9525" t="s">
        <v>75</v>
      </c>
    </row>
    <row r="9526" spans="1:6">
      <c r="A9526" t="s">
        <v>1233</v>
      </c>
      <c r="B9526" s="94" t="s">
        <v>1341</v>
      </c>
      <c r="C9526">
        <v>109000</v>
      </c>
      <c r="D9526" t="s">
        <v>12</v>
      </c>
      <c r="E9526">
        <v>830</v>
      </c>
      <c r="F9526" t="s">
        <v>569</v>
      </c>
    </row>
    <row r="9527" spans="1:6">
      <c r="A9527" t="s">
        <v>1233</v>
      </c>
      <c r="B9527" s="94" t="s">
        <v>249</v>
      </c>
      <c r="C9527">
        <v>109900</v>
      </c>
      <c r="D9527" t="s">
        <v>12</v>
      </c>
      <c r="E9527">
        <v>52</v>
      </c>
      <c r="F9527" t="s">
        <v>549</v>
      </c>
    </row>
    <row r="9528" spans="1:6">
      <c r="A9528" t="s">
        <v>1233</v>
      </c>
      <c r="B9528" s="94" t="s">
        <v>129</v>
      </c>
      <c r="C9528">
        <v>110000</v>
      </c>
      <c r="D9528" t="s">
        <v>12</v>
      </c>
      <c r="E9528">
        <v>216</v>
      </c>
      <c r="F9528" t="s">
        <v>399</v>
      </c>
    </row>
    <row r="9529" spans="1:6">
      <c r="A9529" t="s">
        <v>1233</v>
      </c>
      <c r="B9529" s="94" t="s">
        <v>672</v>
      </c>
      <c r="C9529">
        <v>110000</v>
      </c>
      <c r="D9529" t="s">
        <v>20</v>
      </c>
      <c r="E9529">
        <v>131</v>
      </c>
      <c r="F9529" t="s">
        <v>351</v>
      </c>
    </row>
    <row r="9530" spans="1:6">
      <c r="A9530" t="s">
        <v>1233</v>
      </c>
      <c r="B9530" s="94" t="s">
        <v>212</v>
      </c>
      <c r="C9530">
        <v>110000</v>
      </c>
      <c r="D9530" t="s">
        <v>12</v>
      </c>
      <c r="E9530">
        <v>32</v>
      </c>
      <c r="F9530" t="s">
        <v>434</v>
      </c>
    </row>
    <row r="9531" spans="1:6">
      <c r="A9531" t="s">
        <v>1233</v>
      </c>
      <c r="B9531" s="94" t="s">
        <v>66</v>
      </c>
      <c r="C9531">
        <v>115000</v>
      </c>
      <c r="D9531" t="s">
        <v>12</v>
      </c>
      <c r="E9531">
        <v>174</v>
      </c>
      <c r="F9531" t="s">
        <v>166</v>
      </c>
    </row>
    <row r="9532" spans="1:6">
      <c r="A9532" t="s">
        <v>1233</v>
      </c>
      <c r="B9532" s="94" t="s">
        <v>735</v>
      </c>
      <c r="C9532">
        <v>115000</v>
      </c>
      <c r="D9532" t="s">
        <v>12</v>
      </c>
      <c r="E9532">
        <v>29</v>
      </c>
      <c r="F9532" t="s">
        <v>87</v>
      </c>
    </row>
    <row r="9533" spans="1:6">
      <c r="A9533" t="s">
        <v>1233</v>
      </c>
      <c r="B9533" s="94" t="s">
        <v>160</v>
      </c>
      <c r="C9533">
        <v>117000</v>
      </c>
      <c r="D9533" t="s">
        <v>12</v>
      </c>
      <c r="E9533">
        <v>166</v>
      </c>
      <c r="F9533" t="s">
        <v>868</v>
      </c>
    </row>
    <row r="9534" spans="1:6">
      <c r="A9534" t="s">
        <v>1233</v>
      </c>
      <c r="B9534" s="94" t="s">
        <v>114</v>
      </c>
      <c r="C9534">
        <v>119000</v>
      </c>
      <c r="D9534" t="s">
        <v>20</v>
      </c>
      <c r="E9534">
        <v>156</v>
      </c>
      <c r="F9534" t="s">
        <v>549</v>
      </c>
    </row>
    <row r="9535" spans="1:6">
      <c r="A9535" t="s">
        <v>1233</v>
      </c>
      <c r="B9535" s="94" t="s">
        <v>460</v>
      </c>
      <c r="C9535">
        <v>119000</v>
      </c>
      <c r="D9535" t="s">
        <v>20</v>
      </c>
      <c r="E9535">
        <v>151</v>
      </c>
      <c r="F9535" t="s">
        <v>549</v>
      </c>
    </row>
    <row r="9536" spans="1:6">
      <c r="A9536" t="s">
        <v>1233</v>
      </c>
      <c r="B9536" s="94" t="s">
        <v>807</v>
      </c>
      <c r="C9536">
        <v>119900</v>
      </c>
      <c r="D9536" t="s">
        <v>12</v>
      </c>
      <c r="E9536">
        <v>579</v>
      </c>
      <c r="F9536" t="s">
        <v>327</v>
      </c>
    </row>
    <row r="9537" spans="1:6">
      <c r="A9537" t="s">
        <v>1233</v>
      </c>
      <c r="B9537" s="94" t="s">
        <v>395</v>
      </c>
      <c r="C9537">
        <v>119900</v>
      </c>
      <c r="D9537" t="s">
        <v>12</v>
      </c>
      <c r="E9537">
        <v>68</v>
      </c>
      <c r="F9537" t="s">
        <v>399</v>
      </c>
    </row>
    <row r="9538" spans="1:6">
      <c r="A9538" t="s">
        <v>1233</v>
      </c>
      <c r="B9538" s="94" t="s">
        <v>64</v>
      </c>
      <c r="C9538">
        <v>123900</v>
      </c>
      <c r="D9538" t="s">
        <v>12</v>
      </c>
      <c r="E9538">
        <v>184</v>
      </c>
      <c r="F9538" t="s">
        <v>482</v>
      </c>
    </row>
    <row r="9539" spans="1:6">
      <c r="A9539" t="s">
        <v>1233</v>
      </c>
      <c r="B9539" s="94" t="s">
        <v>323</v>
      </c>
      <c r="C9539">
        <v>124900</v>
      </c>
      <c r="D9539" t="s">
        <v>12</v>
      </c>
      <c r="E9539">
        <v>14</v>
      </c>
      <c r="F9539" t="s">
        <v>327</v>
      </c>
    </row>
    <row r="9540" spans="1:6">
      <c r="A9540" t="s">
        <v>1233</v>
      </c>
      <c r="B9540" s="94" t="s">
        <v>114</v>
      </c>
      <c r="C9540">
        <v>125000</v>
      </c>
      <c r="D9540" t="s">
        <v>20</v>
      </c>
      <c r="E9540">
        <v>156</v>
      </c>
      <c r="F9540" t="s">
        <v>549</v>
      </c>
    </row>
    <row r="9541" spans="1:6">
      <c r="A9541" t="s">
        <v>1233</v>
      </c>
      <c r="B9541" s="94" t="s">
        <v>56</v>
      </c>
      <c r="C9541">
        <v>125000</v>
      </c>
      <c r="D9541" t="s">
        <v>12</v>
      </c>
      <c r="E9541">
        <v>104</v>
      </c>
      <c r="F9541" t="s">
        <v>868</v>
      </c>
    </row>
    <row r="9542" spans="1:6">
      <c r="A9542" t="s">
        <v>1233</v>
      </c>
      <c r="B9542" s="94" t="s">
        <v>58</v>
      </c>
      <c r="C9542">
        <v>125000</v>
      </c>
      <c r="D9542" t="s">
        <v>12</v>
      </c>
      <c r="E9542">
        <v>95</v>
      </c>
      <c r="F9542" t="s">
        <v>585</v>
      </c>
    </row>
    <row r="9543" spans="1:6">
      <c r="A9543" t="s">
        <v>1233</v>
      </c>
      <c r="B9543" s="94" t="s">
        <v>607</v>
      </c>
      <c r="C9543">
        <v>125500</v>
      </c>
      <c r="D9543" t="s">
        <v>12</v>
      </c>
      <c r="E9543">
        <v>44</v>
      </c>
      <c r="F9543" t="s">
        <v>72</v>
      </c>
    </row>
    <row r="9544" spans="1:6">
      <c r="A9544" t="s">
        <v>1233</v>
      </c>
      <c r="B9544" s="94" t="s">
        <v>239</v>
      </c>
      <c r="C9544">
        <v>125900</v>
      </c>
      <c r="D9544" t="s">
        <v>20</v>
      </c>
      <c r="E9544">
        <v>123</v>
      </c>
      <c r="F9544" t="s">
        <v>995</v>
      </c>
    </row>
    <row r="9545" spans="1:6">
      <c r="A9545" t="s">
        <v>1233</v>
      </c>
      <c r="B9545" s="94" t="s">
        <v>381</v>
      </c>
      <c r="C9545">
        <v>126000</v>
      </c>
      <c r="D9545" t="s">
        <v>12</v>
      </c>
      <c r="E9545">
        <v>144</v>
      </c>
      <c r="F9545" t="s">
        <v>1248</v>
      </c>
    </row>
    <row r="9546" spans="1:6">
      <c r="A9546" t="s">
        <v>1233</v>
      </c>
      <c r="B9546" s="94" t="s">
        <v>381</v>
      </c>
      <c r="C9546">
        <v>129900</v>
      </c>
      <c r="D9546" t="s">
        <v>16</v>
      </c>
      <c r="E9546">
        <v>144</v>
      </c>
      <c r="F9546" t="s">
        <v>796</v>
      </c>
    </row>
    <row r="9547" spans="1:6">
      <c r="A9547" t="s">
        <v>1302</v>
      </c>
      <c r="B9547" s="94" t="s">
        <v>239</v>
      </c>
      <c r="C9547">
        <v>799900</v>
      </c>
      <c r="D9547" t="s">
        <v>16</v>
      </c>
      <c r="E9547">
        <v>123</v>
      </c>
      <c r="F9547" t="s">
        <v>936</v>
      </c>
    </row>
    <row r="9548" spans="1:6">
      <c r="A9548" t="s">
        <v>1302</v>
      </c>
      <c r="B9548" s="94" t="s">
        <v>218</v>
      </c>
      <c r="C9548">
        <v>874900</v>
      </c>
      <c r="D9548" t="s">
        <v>16</v>
      </c>
      <c r="E9548">
        <v>6</v>
      </c>
      <c r="F9548" t="s">
        <v>935</v>
      </c>
    </row>
    <row r="9549" spans="1:6">
      <c r="A9549" t="s">
        <v>1302</v>
      </c>
      <c r="B9549" s="94" t="s">
        <v>147</v>
      </c>
      <c r="C9549">
        <v>879900</v>
      </c>
      <c r="D9549" t="s">
        <v>16</v>
      </c>
      <c r="E9549">
        <v>244</v>
      </c>
      <c r="F9549" t="s">
        <v>189</v>
      </c>
    </row>
    <row r="9550" spans="1:6">
      <c r="A9550" t="s">
        <v>1302</v>
      </c>
      <c r="B9550" s="94" t="s">
        <v>273</v>
      </c>
      <c r="C9550">
        <v>890000</v>
      </c>
      <c r="D9550" t="s">
        <v>16</v>
      </c>
      <c r="E9550">
        <v>189</v>
      </c>
      <c r="F9550" t="s">
        <v>196</v>
      </c>
    </row>
    <row r="9551" spans="1:6">
      <c r="A9551" t="s">
        <v>1302</v>
      </c>
      <c r="B9551" s="94" t="s">
        <v>221</v>
      </c>
      <c r="C9551">
        <v>899000</v>
      </c>
      <c r="D9551" t="s">
        <v>16</v>
      </c>
      <c r="E9551">
        <v>62</v>
      </c>
      <c r="F9551" t="s">
        <v>816</v>
      </c>
    </row>
    <row r="9552" spans="1:6">
      <c r="A9552" t="s">
        <v>1302</v>
      </c>
      <c r="B9552" s="94" t="s">
        <v>50</v>
      </c>
      <c r="C9552">
        <v>899000</v>
      </c>
      <c r="D9552" t="s">
        <v>16</v>
      </c>
      <c r="E9552">
        <v>3</v>
      </c>
      <c r="F9552" t="s">
        <v>1212</v>
      </c>
    </row>
    <row r="9553" spans="1:6">
      <c r="A9553" t="s">
        <v>1302</v>
      </c>
      <c r="B9553" s="94" t="s">
        <v>64</v>
      </c>
      <c r="C9553">
        <v>899500</v>
      </c>
      <c r="D9553" t="s">
        <v>16</v>
      </c>
      <c r="E9553">
        <v>184</v>
      </c>
      <c r="F9553" t="s">
        <v>327</v>
      </c>
    </row>
    <row r="9554" spans="1:6">
      <c r="A9554" t="s">
        <v>1302</v>
      </c>
      <c r="B9554" s="94" t="s">
        <v>624</v>
      </c>
      <c r="C9554">
        <v>899500</v>
      </c>
      <c r="D9554" t="s">
        <v>16</v>
      </c>
      <c r="E9554">
        <v>178</v>
      </c>
      <c r="F9554" t="s">
        <v>1111</v>
      </c>
    </row>
    <row r="9555" spans="1:6">
      <c r="A9555" t="s">
        <v>1302</v>
      </c>
      <c r="B9555" s="94" t="s">
        <v>182</v>
      </c>
      <c r="C9555">
        <v>899900</v>
      </c>
      <c r="D9555" t="s">
        <v>16</v>
      </c>
      <c r="E9555">
        <v>2</v>
      </c>
      <c r="F9555" t="s">
        <v>248</v>
      </c>
    </row>
    <row r="9556" spans="1:6">
      <c r="A9556" t="s">
        <v>1302</v>
      </c>
      <c r="B9556" s="94" t="s">
        <v>547</v>
      </c>
      <c r="C9556">
        <v>899901</v>
      </c>
      <c r="D9556" t="s">
        <v>16</v>
      </c>
      <c r="E9556">
        <v>66</v>
      </c>
      <c r="F9556" t="s">
        <v>136</v>
      </c>
    </row>
    <row r="9557" spans="1:6">
      <c r="A9557" t="s">
        <v>1302</v>
      </c>
      <c r="B9557" s="94" t="s">
        <v>183</v>
      </c>
      <c r="C9557">
        <v>949700</v>
      </c>
      <c r="D9557" t="s">
        <v>16</v>
      </c>
      <c r="E9557">
        <v>54</v>
      </c>
      <c r="F9557" t="s">
        <v>272</v>
      </c>
    </row>
    <row r="9558" spans="1:6">
      <c r="A9558" t="s">
        <v>1302</v>
      </c>
      <c r="B9558" s="94" t="s">
        <v>615</v>
      </c>
      <c r="C9558">
        <v>949900</v>
      </c>
      <c r="D9558" t="s">
        <v>16</v>
      </c>
      <c r="E9558">
        <v>232</v>
      </c>
      <c r="F9558" t="s">
        <v>1306</v>
      </c>
    </row>
    <row r="9559" spans="1:6">
      <c r="A9559" t="s">
        <v>1302</v>
      </c>
      <c r="B9559" s="94" t="s">
        <v>835</v>
      </c>
      <c r="C9559">
        <v>989500</v>
      </c>
      <c r="D9559" t="s">
        <v>16</v>
      </c>
      <c r="E9559">
        <v>278</v>
      </c>
      <c r="F9559" t="s">
        <v>591</v>
      </c>
    </row>
    <row r="9560" spans="1:6">
      <c r="A9560" t="s">
        <v>1302</v>
      </c>
      <c r="B9560" s="94" t="s">
        <v>685</v>
      </c>
      <c r="C9560">
        <v>995000</v>
      </c>
      <c r="D9560" t="s">
        <v>16</v>
      </c>
      <c r="E9560">
        <v>226</v>
      </c>
      <c r="F9560" t="s">
        <v>591</v>
      </c>
    </row>
    <row r="9561" spans="1:6">
      <c r="A9561" t="s">
        <v>1302</v>
      </c>
      <c r="B9561" s="94" t="s">
        <v>94</v>
      </c>
      <c r="C9561">
        <v>1100000</v>
      </c>
      <c r="D9561" t="s">
        <v>16</v>
      </c>
      <c r="E9561">
        <v>161</v>
      </c>
      <c r="F9561" t="s">
        <v>1124</v>
      </c>
    </row>
    <row r="9562" spans="1:6">
      <c r="A9562" t="s">
        <v>1302</v>
      </c>
      <c r="B9562" s="94" t="s">
        <v>369</v>
      </c>
      <c r="C9562">
        <v>1140000</v>
      </c>
      <c r="D9562" t="s">
        <v>16</v>
      </c>
      <c r="E9562">
        <v>110</v>
      </c>
      <c r="F9562" t="s">
        <v>793</v>
      </c>
    </row>
    <row r="9563" spans="1:6">
      <c r="A9563" t="s">
        <v>1302</v>
      </c>
      <c r="B9563" s="94" t="s">
        <v>364</v>
      </c>
      <c r="C9563">
        <v>1150000</v>
      </c>
      <c r="D9563" t="s">
        <v>16</v>
      </c>
      <c r="E9563">
        <v>183</v>
      </c>
      <c r="F9563" t="s">
        <v>161</v>
      </c>
    </row>
    <row r="9564" spans="1:6">
      <c r="A9564" t="s">
        <v>1302</v>
      </c>
      <c r="B9564" s="94" t="s">
        <v>52</v>
      </c>
      <c r="C9564">
        <v>1190000</v>
      </c>
      <c r="D9564" t="s">
        <v>16</v>
      </c>
      <c r="E9564">
        <v>38</v>
      </c>
      <c r="F9564" t="s">
        <v>371</v>
      </c>
    </row>
    <row r="9565" spans="1:6">
      <c r="A9565" t="s">
        <v>1302</v>
      </c>
      <c r="B9565" s="94" t="s">
        <v>259</v>
      </c>
      <c r="C9565">
        <v>1195000</v>
      </c>
      <c r="D9565" t="s">
        <v>16</v>
      </c>
      <c r="E9565">
        <v>69</v>
      </c>
      <c r="F9565" t="s">
        <v>136</v>
      </c>
    </row>
    <row r="9566" spans="1:6">
      <c r="A9566" t="s">
        <v>1302</v>
      </c>
      <c r="B9566" s="94" t="s">
        <v>305</v>
      </c>
      <c r="C9566">
        <v>1195000</v>
      </c>
      <c r="D9566" t="s">
        <v>16</v>
      </c>
      <c r="E9566">
        <v>37</v>
      </c>
      <c r="F9566" t="s">
        <v>315</v>
      </c>
    </row>
    <row r="9567" spans="1:6">
      <c r="A9567" t="s">
        <v>1302</v>
      </c>
      <c r="B9567" s="94" t="s">
        <v>80</v>
      </c>
      <c r="C9567">
        <v>1199000</v>
      </c>
      <c r="D9567" t="s">
        <v>16</v>
      </c>
      <c r="E9567">
        <v>47</v>
      </c>
      <c r="F9567" t="s">
        <v>591</v>
      </c>
    </row>
    <row r="9568" spans="1:6">
      <c r="A9568" t="s">
        <v>1302</v>
      </c>
      <c r="B9568" s="94" t="s">
        <v>320</v>
      </c>
      <c r="C9568">
        <v>1275000</v>
      </c>
      <c r="D9568" t="s">
        <v>16</v>
      </c>
      <c r="E9568">
        <v>299</v>
      </c>
      <c r="F9568" t="s">
        <v>272</v>
      </c>
    </row>
    <row r="9569" spans="1:6">
      <c r="A9569" t="s">
        <v>1302</v>
      </c>
      <c r="B9569" s="94" t="s">
        <v>590</v>
      </c>
      <c r="C9569">
        <v>1295000</v>
      </c>
      <c r="D9569" t="s">
        <v>16</v>
      </c>
      <c r="E9569">
        <v>287</v>
      </c>
      <c r="F9569" t="s">
        <v>936</v>
      </c>
    </row>
    <row r="9570" spans="1:6">
      <c r="A9570" t="s">
        <v>1302</v>
      </c>
      <c r="B9570" s="94" t="s">
        <v>1187</v>
      </c>
      <c r="C9570">
        <v>1299000</v>
      </c>
      <c r="D9570" t="s">
        <v>16</v>
      </c>
      <c r="E9570">
        <v>542</v>
      </c>
      <c r="F9570" t="s">
        <v>1313</v>
      </c>
    </row>
    <row r="9571" spans="1:6">
      <c r="A9571" t="s">
        <v>1302</v>
      </c>
      <c r="B9571" s="94" t="s">
        <v>66</v>
      </c>
      <c r="C9571">
        <v>1320000</v>
      </c>
      <c r="D9571" t="s">
        <v>16</v>
      </c>
      <c r="E9571">
        <v>174</v>
      </c>
      <c r="F9571" t="s">
        <v>1118</v>
      </c>
    </row>
    <row r="9572" spans="1:6">
      <c r="A9572" t="s">
        <v>1302</v>
      </c>
      <c r="B9572" s="94" t="s">
        <v>381</v>
      </c>
      <c r="C9572">
        <v>1345000</v>
      </c>
      <c r="D9572" t="s">
        <v>16</v>
      </c>
      <c r="E9572">
        <v>144</v>
      </c>
      <c r="F9572" t="s">
        <v>1212</v>
      </c>
    </row>
    <row r="9573" spans="1:6">
      <c r="A9573" t="s">
        <v>1302</v>
      </c>
      <c r="B9573" s="94" t="s">
        <v>708</v>
      </c>
      <c r="C9573">
        <v>1399900</v>
      </c>
      <c r="D9573" t="s">
        <v>16</v>
      </c>
      <c r="E9573">
        <v>266</v>
      </c>
      <c r="F9573" t="s">
        <v>1313</v>
      </c>
    </row>
    <row r="9574" spans="1:6">
      <c r="A9574" t="s">
        <v>1302</v>
      </c>
      <c r="B9574" s="94" t="s">
        <v>337</v>
      </c>
      <c r="C9574">
        <v>1399900</v>
      </c>
      <c r="D9574" t="s">
        <v>16</v>
      </c>
      <c r="E9574">
        <v>216</v>
      </c>
      <c r="F9574" t="s">
        <v>1313</v>
      </c>
    </row>
    <row r="9575" spans="1:6">
      <c r="A9575" t="s">
        <v>1302</v>
      </c>
      <c r="B9575" s="94" t="s">
        <v>323</v>
      </c>
      <c r="C9575">
        <v>1399900</v>
      </c>
      <c r="D9575" t="s">
        <v>16</v>
      </c>
      <c r="E9575">
        <v>14</v>
      </c>
      <c r="F9575" t="s">
        <v>542</v>
      </c>
    </row>
    <row r="9576" spans="1:6">
      <c r="A9576" t="s">
        <v>1339</v>
      </c>
      <c r="B9576" s="94" t="s">
        <v>207</v>
      </c>
      <c r="C9576">
        <v>180000</v>
      </c>
      <c r="D9576" t="s">
        <v>12</v>
      </c>
      <c r="E9576">
        <v>467</v>
      </c>
      <c r="F9576" t="s">
        <v>545</v>
      </c>
    </row>
    <row r="9577" spans="1:6">
      <c r="A9577" t="s">
        <v>1339</v>
      </c>
      <c r="B9577" s="94" t="s">
        <v>294</v>
      </c>
      <c r="C9577">
        <v>180000</v>
      </c>
      <c r="D9577" t="s">
        <v>12</v>
      </c>
      <c r="E9577">
        <v>128</v>
      </c>
      <c r="F9577" t="s">
        <v>61</v>
      </c>
    </row>
    <row r="9578" spans="1:6">
      <c r="A9578" t="s">
        <v>1339</v>
      </c>
      <c r="B9578" s="94" t="s">
        <v>298</v>
      </c>
      <c r="C9578">
        <v>184000</v>
      </c>
      <c r="D9578" t="s">
        <v>17</v>
      </c>
      <c r="E9578">
        <v>137</v>
      </c>
      <c r="F9578" t="s">
        <v>195</v>
      </c>
    </row>
    <row r="9579" spans="1:6">
      <c r="A9579" t="s">
        <v>1339</v>
      </c>
      <c r="B9579" s="94" t="s">
        <v>66</v>
      </c>
      <c r="C9579">
        <v>184500</v>
      </c>
      <c r="D9579" t="s">
        <v>17</v>
      </c>
      <c r="E9579">
        <v>174</v>
      </c>
      <c r="F9579" t="s">
        <v>1093</v>
      </c>
    </row>
    <row r="9580" spans="1:6">
      <c r="A9580" t="s">
        <v>1339</v>
      </c>
      <c r="B9580" s="94" t="s">
        <v>235</v>
      </c>
      <c r="C9580">
        <v>184900</v>
      </c>
      <c r="D9580" t="s">
        <v>18</v>
      </c>
      <c r="E9580">
        <v>7</v>
      </c>
      <c r="F9580" t="s">
        <v>543</v>
      </c>
    </row>
    <row r="9581" spans="1:6">
      <c r="A9581" t="s">
        <v>1339</v>
      </c>
      <c r="B9581" s="94" t="s">
        <v>733</v>
      </c>
      <c r="C9581">
        <v>185000</v>
      </c>
      <c r="D9581" t="s">
        <v>17</v>
      </c>
      <c r="E9581">
        <v>466</v>
      </c>
      <c r="F9581" t="s">
        <v>794</v>
      </c>
    </row>
    <row r="9582" spans="1:6">
      <c r="A9582" t="s">
        <v>1339</v>
      </c>
      <c r="B9582" s="94" t="s">
        <v>435</v>
      </c>
      <c r="C9582">
        <v>185000</v>
      </c>
      <c r="D9582" t="s">
        <v>18</v>
      </c>
      <c r="E9582">
        <v>200</v>
      </c>
      <c r="F9582" t="s">
        <v>1000</v>
      </c>
    </row>
    <row r="9583" spans="1:6">
      <c r="A9583" t="s">
        <v>1339</v>
      </c>
      <c r="B9583" s="94" t="s">
        <v>557</v>
      </c>
      <c r="C9583">
        <v>185000</v>
      </c>
      <c r="D9583" t="s">
        <v>12</v>
      </c>
      <c r="E9583">
        <v>158</v>
      </c>
      <c r="F9583" t="s">
        <v>1093</v>
      </c>
    </row>
    <row r="9584" spans="1:6">
      <c r="A9584" t="s">
        <v>1339</v>
      </c>
      <c r="B9584" s="94" t="s">
        <v>212</v>
      </c>
      <c r="C9584">
        <v>185000</v>
      </c>
      <c r="D9584" t="s">
        <v>18</v>
      </c>
      <c r="E9584">
        <v>32</v>
      </c>
      <c r="F9584" t="s">
        <v>195</v>
      </c>
    </row>
    <row r="9585" spans="1:6">
      <c r="A9585" t="s">
        <v>1339</v>
      </c>
      <c r="B9585" s="94" t="s">
        <v>341</v>
      </c>
      <c r="C9585">
        <v>188900</v>
      </c>
      <c r="D9585" t="s">
        <v>12</v>
      </c>
      <c r="E9585">
        <v>342</v>
      </c>
      <c r="F9585" t="s">
        <v>293</v>
      </c>
    </row>
    <row r="9586" spans="1:6">
      <c r="A9586" t="s">
        <v>1339</v>
      </c>
      <c r="B9586" s="94" t="s">
        <v>247</v>
      </c>
      <c r="C9586">
        <v>189000</v>
      </c>
      <c r="D9586" t="s">
        <v>18</v>
      </c>
      <c r="E9586">
        <v>179</v>
      </c>
      <c r="F9586" t="s">
        <v>617</v>
      </c>
    </row>
    <row r="9587" spans="1:6">
      <c r="A9587" t="s">
        <v>1339</v>
      </c>
      <c r="B9587" s="94" t="s">
        <v>624</v>
      </c>
      <c r="C9587">
        <v>189000</v>
      </c>
      <c r="D9587" t="s">
        <v>12</v>
      </c>
      <c r="E9587">
        <v>178</v>
      </c>
      <c r="F9587" t="s">
        <v>85</v>
      </c>
    </row>
    <row r="9588" spans="1:6">
      <c r="A9588" t="s">
        <v>1339</v>
      </c>
      <c r="B9588" s="94" t="s">
        <v>251</v>
      </c>
      <c r="C9588">
        <v>189000</v>
      </c>
      <c r="D9588" t="s">
        <v>12</v>
      </c>
      <c r="E9588">
        <v>111</v>
      </c>
      <c r="F9588" t="s">
        <v>293</v>
      </c>
    </row>
    <row r="9589" spans="1:6">
      <c r="A9589" t="s">
        <v>1339</v>
      </c>
      <c r="B9589" s="94" t="s">
        <v>82</v>
      </c>
      <c r="C9589">
        <v>189000</v>
      </c>
      <c r="D9589" t="s">
        <v>12</v>
      </c>
      <c r="E9589">
        <v>84</v>
      </c>
      <c r="F9589" t="s">
        <v>166</v>
      </c>
    </row>
    <row r="9590" spans="1:6">
      <c r="A9590" t="s">
        <v>1339</v>
      </c>
      <c r="B9590" s="94" t="s">
        <v>178</v>
      </c>
      <c r="C9590">
        <v>189000</v>
      </c>
      <c r="D9590" t="s">
        <v>16</v>
      </c>
      <c r="E9590">
        <v>27</v>
      </c>
      <c r="F9590" t="s">
        <v>315</v>
      </c>
    </row>
    <row r="9591" spans="1:6">
      <c r="A9591" t="s">
        <v>1339</v>
      </c>
      <c r="B9591" s="94" t="s">
        <v>267</v>
      </c>
      <c r="C9591">
        <v>189000</v>
      </c>
      <c r="D9591" t="s">
        <v>17</v>
      </c>
      <c r="E9591">
        <v>13</v>
      </c>
      <c r="F9591" t="s">
        <v>166</v>
      </c>
    </row>
    <row r="9592" spans="1:6">
      <c r="A9592" t="s">
        <v>1339</v>
      </c>
      <c r="B9592" s="94" t="s">
        <v>52</v>
      </c>
      <c r="C9592">
        <v>189400</v>
      </c>
      <c r="D9592" t="s">
        <v>18</v>
      </c>
      <c r="E9592">
        <v>38</v>
      </c>
      <c r="F9592" t="s">
        <v>1241</v>
      </c>
    </row>
    <row r="9593" spans="1:6">
      <c r="A9593" t="s">
        <v>1339</v>
      </c>
      <c r="B9593" s="94" t="s">
        <v>145</v>
      </c>
      <c r="C9593">
        <v>189500</v>
      </c>
      <c r="D9593" t="s">
        <v>17</v>
      </c>
      <c r="E9593">
        <v>83</v>
      </c>
      <c r="F9593" t="s">
        <v>763</v>
      </c>
    </row>
    <row r="9594" spans="1:6">
      <c r="A9594" t="s">
        <v>1339</v>
      </c>
      <c r="B9594" s="94" t="s">
        <v>101</v>
      </c>
      <c r="C9594">
        <v>189600</v>
      </c>
      <c r="D9594" s="95" t="s">
        <v>43</v>
      </c>
      <c r="E9594">
        <v>41</v>
      </c>
      <c r="F9594" t="s">
        <v>53</v>
      </c>
    </row>
    <row r="9595" spans="1:6">
      <c r="A9595" t="s">
        <v>1339</v>
      </c>
      <c r="B9595" s="94" t="s">
        <v>866</v>
      </c>
      <c r="C9595">
        <v>189700</v>
      </c>
      <c r="D9595" t="s">
        <v>12</v>
      </c>
      <c r="E9595">
        <v>255</v>
      </c>
      <c r="F9595" t="s">
        <v>1152</v>
      </c>
    </row>
    <row r="9596" spans="1:6">
      <c r="A9596" t="s">
        <v>1339</v>
      </c>
      <c r="B9596" s="94" t="s">
        <v>540</v>
      </c>
      <c r="C9596">
        <v>189900</v>
      </c>
      <c r="D9596" t="s">
        <v>18</v>
      </c>
      <c r="E9596">
        <v>210</v>
      </c>
      <c r="F9596" t="s">
        <v>213</v>
      </c>
    </row>
    <row r="9597" spans="1:6">
      <c r="A9597" t="s">
        <v>1339</v>
      </c>
      <c r="B9597" s="94" t="s">
        <v>374</v>
      </c>
      <c r="C9597">
        <v>189900</v>
      </c>
      <c r="D9597" t="s">
        <v>17</v>
      </c>
      <c r="E9597">
        <v>223</v>
      </c>
      <c r="F9597" t="s">
        <v>272</v>
      </c>
    </row>
    <row r="9598" spans="1:6">
      <c r="A9598" t="s">
        <v>1339</v>
      </c>
      <c r="B9598" s="94" t="s">
        <v>719</v>
      </c>
      <c r="C9598">
        <v>189900</v>
      </c>
      <c r="D9598" t="s">
        <v>17</v>
      </c>
      <c r="E9598">
        <v>212</v>
      </c>
      <c r="F9598" t="s">
        <v>53</v>
      </c>
    </row>
    <row r="9599" spans="1:6">
      <c r="A9599" t="s">
        <v>1339</v>
      </c>
      <c r="B9599" s="94" t="s">
        <v>241</v>
      </c>
      <c r="C9599">
        <v>189900</v>
      </c>
      <c r="D9599" t="s">
        <v>17</v>
      </c>
      <c r="E9599">
        <v>105</v>
      </c>
      <c r="F9599" t="s">
        <v>248</v>
      </c>
    </row>
    <row r="9600" spans="1:6">
      <c r="A9600" t="s">
        <v>1339</v>
      </c>
      <c r="B9600" s="94" t="s">
        <v>346</v>
      </c>
      <c r="C9600">
        <v>189900</v>
      </c>
      <c r="D9600" t="s">
        <v>12</v>
      </c>
      <c r="E9600">
        <v>81</v>
      </c>
      <c r="F9600" t="s">
        <v>839</v>
      </c>
    </row>
    <row r="9601" spans="1:6">
      <c r="A9601" t="s">
        <v>1339</v>
      </c>
      <c r="B9601" s="94" t="s">
        <v>607</v>
      </c>
      <c r="C9601">
        <v>189900</v>
      </c>
      <c r="D9601" t="s">
        <v>17</v>
      </c>
      <c r="E9601">
        <v>44</v>
      </c>
      <c r="F9601" t="s">
        <v>53</v>
      </c>
    </row>
    <row r="9602" spans="1:6">
      <c r="A9602" t="s">
        <v>1339</v>
      </c>
      <c r="B9602" s="94" t="s">
        <v>379</v>
      </c>
      <c r="C9602">
        <v>189900</v>
      </c>
      <c r="D9602" t="s">
        <v>12</v>
      </c>
      <c r="E9602">
        <v>16</v>
      </c>
      <c r="F9602" t="s">
        <v>166</v>
      </c>
    </row>
    <row r="9603" spans="1:6">
      <c r="A9603" t="s">
        <v>1339</v>
      </c>
      <c r="B9603" s="94" t="s">
        <v>200</v>
      </c>
      <c r="C9603">
        <v>190000</v>
      </c>
      <c r="D9603" t="s">
        <v>12</v>
      </c>
      <c r="E9603">
        <v>21</v>
      </c>
      <c r="F9603" t="s">
        <v>293</v>
      </c>
    </row>
    <row r="9604" spans="1:6">
      <c r="A9604" t="s">
        <v>1339</v>
      </c>
      <c r="B9604" s="94" t="s">
        <v>321</v>
      </c>
      <c r="C9604">
        <v>192500</v>
      </c>
      <c r="D9604" t="s">
        <v>17</v>
      </c>
      <c r="E9604">
        <v>122</v>
      </c>
      <c r="F9604" t="s">
        <v>763</v>
      </c>
    </row>
    <row r="9605" spans="1:6">
      <c r="A9605" t="s">
        <v>1339</v>
      </c>
      <c r="B9605" s="94" t="s">
        <v>156</v>
      </c>
      <c r="C9605">
        <v>192900</v>
      </c>
      <c r="D9605" t="s">
        <v>17</v>
      </c>
      <c r="E9605">
        <v>153</v>
      </c>
      <c r="F9605" t="s">
        <v>434</v>
      </c>
    </row>
    <row r="9606" spans="1:6">
      <c r="A9606" t="s">
        <v>1339</v>
      </c>
      <c r="B9606" s="94" t="s">
        <v>205</v>
      </c>
      <c r="C9606">
        <v>196900</v>
      </c>
      <c r="D9606" t="s">
        <v>12</v>
      </c>
      <c r="E9606">
        <v>53</v>
      </c>
      <c r="F9606" t="s">
        <v>434</v>
      </c>
    </row>
    <row r="9607" spans="1:6">
      <c r="A9607" t="s">
        <v>1302</v>
      </c>
      <c r="B9607" s="94" t="s">
        <v>506</v>
      </c>
      <c r="C9607">
        <v>699900</v>
      </c>
      <c r="D9607" t="s">
        <v>16</v>
      </c>
      <c r="E9607">
        <v>140</v>
      </c>
      <c r="F9607" t="s">
        <v>87</v>
      </c>
    </row>
    <row r="9608" spans="1:6">
      <c r="A9608" t="s">
        <v>1302</v>
      </c>
      <c r="B9608" s="94" t="s">
        <v>170</v>
      </c>
      <c r="C9608">
        <v>495900</v>
      </c>
      <c r="D9608" t="s">
        <v>16</v>
      </c>
      <c r="E9608">
        <v>143</v>
      </c>
      <c r="F9608" t="s">
        <v>168</v>
      </c>
    </row>
    <row r="9609" spans="1:6">
      <c r="A9609" t="s">
        <v>1302</v>
      </c>
      <c r="B9609" s="94" t="s">
        <v>68</v>
      </c>
      <c r="C9609">
        <v>299000</v>
      </c>
      <c r="D9609" t="s">
        <v>12</v>
      </c>
      <c r="E9609">
        <v>4</v>
      </c>
      <c r="F9609" t="s">
        <v>936</v>
      </c>
    </row>
    <row r="9610" spans="1:6">
      <c r="A9610" t="s">
        <v>1339</v>
      </c>
      <c r="B9610" s="94" t="s">
        <v>838</v>
      </c>
      <c r="C9610">
        <v>199000</v>
      </c>
      <c r="D9610" t="s">
        <v>12</v>
      </c>
      <c r="E9610">
        <v>335</v>
      </c>
      <c r="F9610" t="s">
        <v>936</v>
      </c>
    </row>
    <row r="9611" spans="1:6">
      <c r="A9611" t="s">
        <v>1328</v>
      </c>
      <c r="B9611" s="94" t="s">
        <v>534</v>
      </c>
      <c r="C9611">
        <v>699000</v>
      </c>
      <c r="D9611" t="s">
        <v>16</v>
      </c>
      <c r="E9611">
        <v>152</v>
      </c>
      <c r="F9611" t="s">
        <v>174</v>
      </c>
    </row>
    <row r="9612" spans="1:6">
      <c r="A9612" t="s">
        <v>1328</v>
      </c>
      <c r="B9612" s="94" t="s">
        <v>245</v>
      </c>
      <c r="C9612">
        <v>699900</v>
      </c>
      <c r="D9612" t="s">
        <v>16</v>
      </c>
      <c r="E9612">
        <v>146</v>
      </c>
      <c r="F9612" t="s">
        <v>816</v>
      </c>
    </row>
    <row r="9613" spans="1:6">
      <c r="A9613" t="s">
        <v>1328</v>
      </c>
      <c r="B9613" s="94" t="s">
        <v>651</v>
      </c>
      <c r="C9613">
        <v>724700</v>
      </c>
      <c r="D9613" t="s">
        <v>16</v>
      </c>
      <c r="E9613">
        <v>218</v>
      </c>
      <c r="F9613" t="s">
        <v>127</v>
      </c>
    </row>
    <row r="9614" spans="1:6">
      <c r="A9614" t="s">
        <v>1328</v>
      </c>
      <c r="B9614" s="94" t="s">
        <v>191</v>
      </c>
      <c r="C9614">
        <v>725000</v>
      </c>
      <c r="D9614" t="s">
        <v>16</v>
      </c>
      <c r="E9614">
        <v>39</v>
      </c>
      <c r="F9614" t="s">
        <v>174</v>
      </c>
    </row>
    <row r="9615" spans="1:6">
      <c r="A9615" t="s">
        <v>1328</v>
      </c>
      <c r="B9615" s="94" t="s">
        <v>129</v>
      </c>
      <c r="C9615">
        <v>739000</v>
      </c>
      <c r="D9615" t="s">
        <v>16</v>
      </c>
      <c r="E9615">
        <v>217</v>
      </c>
      <c r="F9615" t="s">
        <v>1166</v>
      </c>
    </row>
    <row r="9616" spans="1:6">
      <c r="A9616" t="s">
        <v>1328</v>
      </c>
      <c r="B9616" s="94" t="s">
        <v>379</v>
      </c>
      <c r="C9616">
        <v>749000</v>
      </c>
      <c r="D9616" t="s">
        <v>16</v>
      </c>
      <c r="E9616">
        <v>16</v>
      </c>
      <c r="F9616" t="s">
        <v>933</v>
      </c>
    </row>
    <row r="9617" spans="1:6">
      <c r="A9617" t="s">
        <v>1328</v>
      </c>
      <c r="B9617" s="94" t="s">
        <v>495</v>
      </c>
      <c r="C9617">
        <v>750000</v>
      </c>
      <c r="D9617" t="s">
        <v>16</v>
      </c>
      <c r="E9617">
        <v>127</v>
      </c>
      <c r="F9617" t="s">
        <v>174</v>
      </c>
    </row>
    <row r="9618" spans="1:6">
      <c r="A9618" t="s">
        <v>1328</v>
      </c>
      <c r="B9618" s="94" t="s">
        <v>111</v>
      </c>
      <c r="C9618">
        <v>750000</v>
      </c>
      <c r="D9618" t="s">
        <v>16</v>
      </c>
      <c r="E9618">
        <v>124</v>
      </c>
      <c r="F9618" t="s">
        <v>174</v>
      </c>
    </row>
    <row r="9619" spans="1:6">
      <c r="A9619" t="s">
        <v>1328</v>
      </c>
      <c r="B9619" s="94" t="s">
        <v>239</v>
      </c>
      <c r="C9619">
        <v>784900</v>
      </c>
      <c r="D9619" t="s">
        <v>16</v>
      </c>
      <c r="E9619">
        <v>123</v>
      </c>
      <c r="F9619" t="s">
        <v>816</v>
      </c>
    </row>
    <row r="9620" spans="1:6">
      <c r="A9620" t="s">
        <v>1328</v>
      </c>
      <c r="B9620" s="94" t="s">
        <v>186</v>
      </c>
      <c r="C9620">
        <v>799900</v>
      </c>
      <c r="D9620" t="s">
        <v>16</v>
      </c>
      <c r="E9620">
        <v>186</v>
      </c>
      <c r="F9620" t="s">
        <v>816</v>
      </c>
    </row>
    <row r="9621" spans="1:6">
      <c r="A9621" t="s">
        <v>1328</v>
      </c>
      <c r="B9621" s="94" t="s">
        <v>201</v>
      </c>
      <c r="C9621">
        <v>865000</v>
      </c>
      <c r="D9621" t="s">
        <v>16</v>
      </c>
      <c r="E9621">
        <v>35</v>
      </c>
      <c r="F9621" t="s">
        <v>293</v>
      </c>
    </row>
    <row r="9622" spans="1:6">
      <c r="A9622" t="s">
        <v>1328</v>
      </c>
      <c r="B9622" s="94" t="s">
        <v>183</v>
      </c>
      <c r="C9622">
        <v>899000</v>
      </c>
      <c r="D9622" t="s">
        <v>16</v>
      </c>
      <c r="E9622">
        <v>54</v>
      </c>
      <c r="F9622" t="s">
        <v>174</v>
      </c>
    </row>
    <row r="9623" spans="1:6">
      <c r="A9623" t="s">
        <v>1328</v>
      </c>
      <c r="B9623" s="94" t="s">
        <v>221</v>
      </c>
      <c r="C9623">
        <v>899800</v>
      </c>
      <c r="D9623" t="s">
        <v>16</v>
      </c>
      <c r="E9623">
        <v>62</v>
      </c>
      <c r="F9623" t="s">
        <v>793</v>
      </c>
    </row>
    <row r="9624" spans="1:6">
      <c r="A9624" t="s">
        <v>1328</v>
      </c>
      <c r="B9624" s="94" t="s">
        <v>254</v>
      </c>
      <c r="C9624">
        <v>950000</v>
      </c>
      <c r="D9624" t="s">
        <v>16</v>
      </c>
      <c r="E9624">
        <v>181</v>
      </c>
      <c r="F9624" t="s">
        <v>1113</v>
      </c>
    </row>
    <row r="9625" spans="1:6">
      <c r="A9625" t="s">
        <v>1328</v>
      </c>
      <c r="B9625" s="94" t="s">
        <v>233</v>
      </c>
      <c r="C9625">
        <v>984000</v>
      </c>
      <c r="D9625" t="s">
        <v>16</v>
      </c>
      <c r="E9625">
        <v>60</v>
      </c>
      <c r="F9625" t="s">
        <v>152</v>
      </c>
    </row>
    <row r="9626" spans="1:6">
      <c r="A9626" t="s">
        <v>1328</v>
      </c>
      <c r="B9626" s="94" t="s">
        <v>436</v>
      </c>
      <c r="C9626">
        <v>995000</v>
      </c>
      <c r="D9626" t="s">
        <v>16</v>
      </c>
      <c r="E9626">
        <v>116</v>
      </c>
      <c r="F9626" t="s">
        <v>87</v>
      </c>
    </row>
    <row r="9627" spans="1:6">
      <c r="A9627" t="s">
        <v>1328</v>
      </c>
      <c r="B9627" s="94" t="s">
        <v>266</v>
      </c>
      <c r="C9627">
        <v>499900</v>
      </c>
      <c r="D9627" s="95" t="s">
        <v>43</v>
      </c>
      <c r="E9627">
        <v>329</v>
      </c>
      <c r="F9627" t="s">
        <v>1294</v>
      </c>
    </row>
    <row r="9628" spans="1:6">
      <c r="A9628" t="s">
        <v>1328</v>
      </c>
      <c r="B9628" s="94" t="s">
        <v>517</v>
      </c>
      <c r="C9628">
        <v>499000</v>
      </c>
      <c r="D9628" t="s">
        <v>16</v>
      </c>
      <c r="E9628">
        <v>427</v>
      </c>
      <c r="F9628" t="s">
        <v>293</v>
      </c>
    </row>
    <row r="9629" spans="1:6">
      <c r="A9629" t="s">
        <v>1339</v>
      </c>
      <c r="B9629" s="94" t="s">
        <v>395</v>
      </c>
      <c r="C9629">
        <v>64900</v>
      </c>
      <c r="D9629" t="s">
        <v>12</v>
      </c>
      <c r="E9629">
        <v>68</v>
      </c>
      <c r="F9629" t="s">
        <v>154</v>
      </c>
    </row>
    <row r="9630" spans="1:6">
      <c r="A9630" t="s">
        <v>1328</v>
      </c>
      <c r="B9630" s="94" t="s">
        <v>360</v>
      </c>
      <c r="C9630">
        <v>297900</v>
      </c>
      <c r="D9630" t="s">
        <v>12</v>
      </c>
      <c r="E9630">
        <v>269</v>
      </c>
      <c r="F9630" t="s">
        <v>1119</v>
      </c>
    </row>
    <row r="9631" spans="1:6">
      <c r="A9631" t="s">
        <v>1339</v>
      </c>
      <c r="B9631" s="94" t="s">
        <v>245</v>
      </c>
      <c r="C9631">
        <v>65000</v>
      </c>
      <c r="D9631" t="s">
        <v>18</v>
      </c>
      <c r="E9631">
        <v>146</v>
      </c>
      <c r="F9631" t="s">
        <v>931</v>
      </c>
    </row>
    <row r="9632" spans="1:6">
      <c r="A9632" t="s">
        <v>1339</v>
      </c>
      <c r="B9632" s="94" t="s">
        <v>629</v>
      </c>
      <c r="C9632">
        <v>65900</v>
      </c>
      <c r="D9632" t="s">
        <v>12</v>
      </c>
      <c r="E9632">
        <v>222</v>
      </c>
      <c r="F9632" t="s">
        <v>100</v>
      </c>
    </row>
    <row r="9633" spans="1:6">
      <c r="A9633" t="s">
        <v>1339</v>
      </c>
      <c r="B9633" s="94" t="s">
        <v>416</v>
      </c>
      <c r="C9633">
        <v>72900</v>
      </c>
      <c r="D9633" t="s">
        <v>12</v>
      </c>
      <c r="E9633">
        <v>22</v>
      </c>
      <c r="F9633" t="s">
        <v>687</v>
      </c>
    </row>
    <row r="9634" spans="1:6">
      <c r="A9634" t="s">
        <v>1339</v>
      </c>
      <c r="B9634" s="94" t="s">
        <v>225</v>
      </c>
      <c r="C9634">
        <v>78000</v>
      </c>
      <c r="D9634" t="s">
        <v>12</v>
      </c>
      <c r="E9634">
        <v>24</v>
      </c>
      <c r="F9634" t="s">
        <v>936</v>
      </c>
    </row>
    <row r="9635" spans="1:6">
      <c r="A9635" t="s">
        <v>1339</v>
      </c>
      <c r="B9635" s="94" t="s">
        <v>191</v>
      </c>
      <c r="C9635">
        <v>79900</v>
      </c>
      <c r="D9635" t="s">
        <v>18</v>
      </c>
      <c r="E9635">
        <v>39</v>
      </c>
      <c r="F9635" t="s">
        <v>174</v>
      </c>
    </row>
    <row r="9636" spans="1:6">
      <c r="A9636" t="s">
        <v>1339</v>
      </c>
      <c r="B9636" s="94" t="s">
        <v>671</v>
      </c>
      <c r="C9636">
        <v>64000</v>
      </c>
      <c r="D9636" t="s">
        <v>18</v>
      </c>
      <c r="E9636">
        <v>340</v>
      </c>
      <c r="F9636" t="s">
        <v>61</v>
      </c>
    </row>
    <row r="9637" spans="1:6">
      <c r="A9637" t="s">
        <v>1339</v>
      </c>
      <c r="B9637" s="94" t="s">
        <v>169</v>
      </c>
      <c r="C9637">
        <v>84900</v>
      </c>
      <c r="D9637" t="s">
        <v>18</v>
      </c>
      <c r="E9637">
        <v>56</v>
      </c>
      <c r="F9637" t="s">
        <v>482</v>
      </c>
    </row>
    <row r="9638" spans="1:6">
      <c r="A9638" t="s">
        <v>1339</v>
      </c>
      <c r="B9638" s="94" t="s">
        <v>418</v>
      </c>
      <c r="C9638">
        <v>85000</v>
      </c>
      <c r="D9638" t="s">
        <v>12</v>
      </c>
      <c r="E9638">
        <v>55</v>
      </c>
      <c r="F9638" t="s">
        <v>61</v>
      </c>
    </row>
    <row r="9639" spans="1:6">
      <c r="A9639" t="s">
        <v>1339</v>
      </c>
      <c r="B9639" s="94" t="s">
        <v>242</v>
      </c>
      <c r="C9639">
        <v>88000</v>
      </c>
      <c r="D9639" t="s">
        <v>18</v>
      </c>
      <c r="E9639">
        <v>25</v>
      </c>
      <c r="F9639" t="s">
        <v>53</v>
      </c>
    </row>
    <row r="9640" spans="1:6">
      <c r="A9640" t="s">
        <v>1339</v>
      </c>
      <c r="B9640" s="94" t="s">
        <v>155</v>
      </c>
      <c r="C9640">
        <v>89000</v>
      </c>
      <c r="D9640" t="s">
        <v>18</v>
      </c>
      <c r="E9640">
        <v>28</v>
      </c>
      <c r="F9640" t="s">
        <v>107</v>
      </c>
    </row>
    <row r="9641" spans="1:6">
      <c r="A9641" t="s">
        <v>1339</v>
      </c>
      <c r="B9641" s="94" t="s">
        <v>153</v>
      </c>
      <c r="C9641">
        <v>89900</v>
      </c>
      <c r="D9641" t="s">
        <v>18</v>
      </c>
      <c r="E9641">
        <v>90</v>
      </c>
      <c r="F9641" t="s">
        <v>87</v>
      </c>
    </row>
    <row r="9642" spans="1:6">
      <c r="A9642" t="s">
        <v>1339</v>
      </c>
      <c r="B9642" s="94" t="s">
        <v>534</v>
      </c>
      <c r="C9642">
        <v>90000</v>
      </c>
      <c r="D9642" t="s">
        <v>12</v>
      </c>
      <c r="E9642">
        <v>152</v>
      </c>
      <c r="F9642" t="s">
        <v>516</v>
      </c>
    </row>
    <row r="9643" spans="1:6">
      <c r="A9643" t="s">
        <v>1328</v>
      </c>
      <c r="B9643" s="94" t="s">
        <v>374</v>
      </c>
      <c r="C9643">
        <v>1100000</v>
      </c>
      <c r="D9643" t="s">
        <v>16</v>
      </c>
      <c r="E9643">
        <v>223</v>
      </c>
      <c r="F9643" t="s">
        <v>1342</v>
      </c>
    </row>
    <row r="9644" spans="1:6">
      <c r="A9644" t="s">
        <v>1339</v>
      </c>
      <c r="B9644" s="94" t="s">
        <v>215</v>
      </c>
      <c r="C9644">
        <v>95000</v>
      </c>
      <c r="D9644" t="s">
        <v>12</v>
      </c>
      <c r="E9644">
        <v>129</v>
      </c>
      <c r="F9644" t="s">
        <v>889</v>
      </c>
    </row>
    <row r="9645" spans="1:6">
      <c r="A9645" t="s">
        <v>1339</v>
      </c>
      <c r="B9645" s="94" t="s">
        <v>73</v>
      </c>
      <c r="C9645">
        <v>97000</v>
      </c>
      <c r="D9645" t="s">
        <v>12</v>
      </c>
      <c r="E9645">
        <v>213</v>
      </c>
      <c r="F9645" t="s">
        <v>100</v>
      </c>
    </row>
    <row r="9646" spans="1:6">
      <c r="A9646" t="s">
        <v>1339</v>
      </c>
      <c r="B9646" s="94" t="s">
        <v>191</v>
      </c>
      <c r="C9646">
        <v>98900</v>
      </c>
      <c r="D9646" t="s">
        <v>12</v>
      </c>
      <c r="E9646">
        <v>39</v>
      </c>
      <c r="F9646" t="s">
        <v>293</v>
      </c>
    </row>
    <row r="9647" spans="1:6">
      <c r="A9647" t="s">
        <v>1339</v>
      </c>
      <c r="B9647" s="94" t="s">
        <v>186</v>
      </c>
      <c r="C9647">
        <v>99900</v>
      </c>
      <c r="D9647" t="s">
        <v>18</v>
      </c>
      <c r="E9647">
        <v>186</v>
      </c>
      <c r="F9647" t="s">
        <v>434</v>
      </c>
    </row>
    <row r="9648" spans="1:6">
      <c r="A9648" t="s">
        <v>1339</v>
      </c>
      <c r="B9648" s="94" t="s">
        <v>54</v>
      </c>
      <c r="C9648">
        <v>105000</v>
      </c>
      <c r="D9648" t="s">
        <v>18</v>
      </c>
      <c r="E9648">
        <v>10</v>
      </c>
      <c r="F9648" t="s">
        <v>248</v>
      </c>
    </row>
    <row r="9649" spans="1:6">
      <c r="A9649" t="s">
        <v>1339</v>
      </c>
      <c r="B9649" s="94" t="s">
        <v>208</v>
      </c>
      <c r="C9649">
        <v>107000</v>
      </c>
      <c r="D9649" t="s">
        <v>12</v>
      </c>
      <c r="E9649">
        <v>160</v>
      </c>
      <c r="F9649" t="s">
        <v>166</v>
      </c>
    </row>
    <row r="9650" spans="1:6">
      <c r="A9650" t="s">
        <v>1339</v>
      </c>
      <c r="B9650" s="94" t="s">
        <v>760</v>
      </c>
      <c r="C9650">
        <v>109900</v>
      </c>
      <c r="D9650" t="s">
        <v>12</v>
      </c>
      <c r="E9650">
        <v>378</v>
      </c>
      <c r="F9650" t="s">
        <v>293</v>
      </c>
    </row>
    <row r="9651" spans="1:6">
      <c r="A9651" t="s">
        <v>1339</v>
      </c>
      <c r="B9651" s="94" t="s">
        <v>318</v>
      </c>
      <c r="C9651">
        <v>109900</v>
      </c>
      <c r="D9651" t="s">
        <v>12</v>
      </c>
      <c r="E9651">
        <v>294</v>
      </c>
      <c r="F9651" t="s">
        <v>293</v>
      </c>
    </row>
    <row r="9652" spans="1:6">
      <c r="A9652" t="s">
        <v>1339</v>
      </c>
      <c r="B9652" s="94" t="s">
        <v>531</v>
      </c>
      <c r="C9652">
        <v>109900</v>
      </c>
      <c r="D9652" t="s">
        <v>12</v>
      </c>
      <c r="E9652">
        <v>199</v>
      </c>
      <c r="F9652" t="s">
        <v>293</v>
      </c>
    </row>
    <row r="9653" spans="1:6">
      <c r="A9653" t="s">
        <v>1339</v>
      </c>
      <c r="B9653" s="94" t="s">
        <v>348</v>
      </c>
      <c r="C9653">
        <v>110000</v>
      </c>
      <c r="D9653" t="s">
        <v>12</v>
      </c>
      <c r="E9653">
        <v>264</v>
      </c>
      <c r="F9653" t="s">
        <v>95</v>
      </c>
    </row>
    <row r="9654" spans="1:6">
      <c r="A9654" t="s">
        <v>1339</v>
      </c>
      <c r="B9654" s="94" t="s">
        <v>321</v>
      </c>
      <c r="C9654">
        <v>115000</v>
      </c>
      <c r="D9654" t="s">
        <v>12</v>
      </c>
      <c r="E9654">
        <v>122</v>
      </c>
      <c r="F9654" t="s">
        <v>85</v>
      </c>
    </row>
    <row r="9655" spans="1:6">
      <c r="A9655" t="s">
        <v>1339</v>
      </c>
      <c r="B9655" s="94" t="s">
        <v>98</v>
      </c>
      <c r="C9655">
        <v>115000</v>
      </c>
      <c r="D9655" t="s">
        <v>12</v>
      </c>
      <c r="E9655">
        <v>119</v>
      </c>
      <c r="F9655" t="s">
        <v>911</v>
      </c>
    </row>
    <row r="9656" spans="1:6">
      <c r="A9656" t="s">
        <v>1339</v>
      </c>
      <c r="B9656" s="94" t="s">
        <v>235</v>
      </c>
      <c r="C9656">
        <v>115000</v>
      </c>
      <c r="D9656" t="s">
        <v>18</v>
      </c>
      <c r="E9656">
        <v>7</v>
      </c>
      <c r="F9656" t="s">
        <v>53</v>
      </c>
    </row>
    <row r="9657" spans="1:6">
      <c r="A9657" t="s">
        <v>1339</v>
      </c>
      <c r="B9657" s="94" t="s">
        <v>108</v>
      </c>
      <c r="C9657">
        <v>119500</v>
      </c>
      <c r="D9657" t="s">
        <v>18</v>
      </c>
      <c r="E9657">
        <v>77</v>
      </c>
      <c r="F9657" t="s">
        <v>166</v>
      </c>
    </row>
    <row r="9658" spans="1:6">
      <c r="A9658" t="s">
        <v>1339</v>
      </c>
      <c r="B9658" s="94" t="s">
        <v>498</v>
      </c>
      <c r="C9658">
        <v>119900</v>
      </c>
      <c r="D9658" t="s">
        <v>12</v>
      </c>
      <c r="E9658">
        <v>107</v>
      </c>
      <c r="F9658" t="s">
        <v>583</v>
      </c>
    </row>
    <row r="9659" spans="1:6">
      <c r="A9659" t="s">
        <v>1339</v>
      </c>
      <c r="B9659" s="94" t="s">
        <v>200</v>
      </c>
      <c r="C9659">
        <v>119900</v>
      </c>
      <c r="D9659" t="s">
        <v>18</v>
      </c>
      <c r="E9659">
        <v>21</v>
      </c>
      <c r="F9659" t="s">
        <v>272</v>
      </c>
    </row>
    <row r="9660" spans="1:6">
      <c r="A9660" t="s">
        <v>1339</v>
      </c>
      <c r="B9660" s="94" t="s">
        <v>98</v>
      </c>
      <c r="C9660">
        <v>124000</v>
      </c>
      <c r="D9660" t="s">
        <v>12</v>
      </c>
      <c r="E9660">
        <v>119</v>
      </c>
      <c r="F9660" t="s">
        <v>166</v>
      </c>
    </row>
    <row r="9661" spans="1:6">
      <c r="A9661" t="s">
        <v>1339</v>
      </c>
      <c r="B9661" s="94" t="s">
        <v>498</v>
      </c>
      <c r="C9661">
        <v>124900</v>
      </c>
      <c r="D9661" t="s">
        <v>18</v>
      </c>
      <c r="E9661">
        <v>107</v>
      </c>
      <c r="F9661" t="s">
        <v>189</v>
      </c>
    </row>
    <row r="9662" spans="1:6">
      <c r="A9662" t="s">
        <v>1339</v>
      </c>
      <c r="B9662" s="94" t="s">
        <v>142</v>
      </c>
      <c r="C9662">
        <v>124900</v>
      </c>
      <c r="D9662" t="s">
        <v>12</v>
      </c>
      <c r="E9662">
        <v>99</v>
      </c>
      <c r="F9662" t="s">
        <v>220</v>
      </c>
    </row>
    <row r="9663" spans="1:6">
      <c r="A9663" t="s">
        <v>1339</v>
      </c>
      <c r="B9663" s="94" t="s">
        <v>321</v>
      </c>
      <c r="C9663">
        <v>125000</v>
      </c>
      <c r="D9663" s="95" t="s">
        <v>43</v>
      </c>
      <c r="E9663">
        <v>122</v>
      </c>
      <c r="F9663" t="s">
        <v>141</v>
      </c>
    </row>
    <row r="9664" spans="1:6">
      <c r="A9664" t="s">
        <v>1339</v>
      </c>
      <c r="B9664" s="94" t="s">
        <v>96</v>
      </c>
      <c r="C9664">
        <v>125000</v>
      </c>
      <c r="D9664" t="s">
        <v>12</v>
      </c>
      <c r="E9664">
        <v>73</v>
      </c>
      <c r="F9664" t="s">
        <v>248</v>
      </c>
    </row>
    <row r="9665" spans="1:6">
      <c r="A9665" t="s">
        <v>1339</v>
      </c>
      <c r="B9665" s="94" t="s">
        <v>1343</v>
      </c>
      <c r="C9665">
        <v>127500</v>
      </c>
      <c r="D9665" t="s">
        <v>12</v>
      </c>
      <c r="E9665">
        <v>589</v>
      </c>
      <c r="F9665" t="s">
        <v>166</v>
      </c>
    </row>
    <row r="9666" spans="1:6">
      <c r="A9666" t="s">
        <v>1339</v>
      </c>
      <c r="B9666" s="94" t="s">
        <v>760</v>
      </c>
      <c r="C9666">
        <v>129900</v>
      </c>
      <c r="D9666" t="s">
        <v>12</v>
      </c>
      <c r="E9666">
        <v>378</v>
      </c>
      <c r="F9666" t="s">
        <v>293</v>
      </c>
    </row>
    <row r="9667" spans="1:6">
      <c r="A9667" t="s">
        <v>1339</v>
      </c>
      <c r="B9667" s="94" t="s">
        <v>760</v>
      </c>
      <c r="C9667">
        <v>129900</v>
      </c>
      <c r="D9667" t="s">
        <v>12</v>
      </c>
      <c r="E9667">
        <v>378</v>
      </c>
      <c r="F9667" t="s">
        <v>293</v>
      </c>
    </row>
    <row r="9668" spans="1:6">
      <c r="A9668" t="s">
        <v>1339</v>
      </c>
      <c r="B9668" s="94" t="s">
        <v>265</v>
      </c>
      <c r="C9668">
        <v>129900</v>
      </c>
      <c r="D9668" t="s">
        <v>18</v>
      </c>
      <c r="E9668">
        <v>74</v>
      </c>
      <c r="F9668" t="s">
        <v>127</v>
      </c>
    </row>
    <row r="9669" spans="1:6">
      <c r="A9669" t="s">
        <v>1339</v>
      </c>
      <c r="B9669" s="94" t="s">
        <v>384</v>
      </c>
      <c r="C9669">
        <v>136500</v>
      </c>
      <c r="D9669" t="s">
        <v>18</v>
      </c>
      <c r="E9669">
        <v>33</v>
      </c>
      <c r="F9669" t="s">
        <v>657</v>
      </c>
    </row>
    <row r="9670" spans="1:6">
      <c r="A9670" t="s">
        <v>1339</v>
      </c>
      <c r="B9670" s="94" t="s">
        <v>450</v>
      </c>
      <c r="C9670">
        <v>137000</v>
      </c>
      <c r="D9670" t="s">
        <v>12</v>
      </c>
      <c r="E9670">
        <v>88</v>
      </c>
      <c r="F9670" t="s">
        <v>137</v>
      </c>
    </row>
    <row r="9671" spans="1:6">
      <c r="A9671" t="s">
        <v>1339</v>
      </c>
      <c r="B9671" s="94" t="s">
        <v>748</v>
      </c>
      <c r="C9671">
        <v>137000</v>
      </c>
      <c r="D9671" t="s">
        <v>18</v>
      </c>
      <c r="E9671">
        <v>280</v>
      </c>
      <c r="F9671" t="s">
        <v>280</v>
      </c>
    </row>
    <row r="9672" spans="1:6">
      <c r="A9672" t="s">
        <v>1339</v>
      </c>
      <c r="B9672" s="94" t="s">
        <v>50</v>
      </c>
      <c r="C9672">
        <v>137900</v>
      </c>
      <c r="D9672" t="s">
        <v>16</v>
      </c>
      <c r="E9672">
        <v>3</v>
      </c>
      <c r="F9672" t="s">
        <v>228</v>
      </c>
    </row>
    <row r="9673" spans="1:6">
      <c r="A9673" t="s">
        <v>1339</v>
      </c>
      <c r="B9673" s="94" t="s">
        <v>90</v>
      </c>
      <c r="C9673">
        <v>138900</v>
      </c>
      <c r="D9673" t="s">
        <v>12</v>
      </c>
      <c r="E9673">
        <v>132</v>
      </c>
      <c r="F9673" t="s">
        <v>1140</v>
      </c>
    </row>
    <row r="9674" spans="1:6">
      <c r="A9674" t="s">
        <v>1339</v>
      </c>
      <c r="B9674" s="94" t="s">
        <v>476</v>
      </c>
      <c r="C9674">
        <v>139000</v>
      </c>
      <c r="D9674" t="s">
        <v>12</v>
      </c>
      <c r="E9674">
        <v>201</v>
      </c>
      <c r="F9674" t="s">
        <v>61</v>
      </c>
    </row>
    <row r="9675" spans="1:6">
      <c r="A9675" t="s">
        <v>1324</v>
      </c>
      <c r="B9675" s="94" t="s">
        <v>221</v>
      </c>
      <c r="C9675">
        <v>279900</v>
      </c>
      <c r="D9675" t="s">
        <v>20</v>
      </c>
      <c r="E9675">
        <v>62</v>
      </c>
      <c r="F9675" t="s">
        <v>1283</v>
      </c>
    </row>
    <row r="9676" spans="1:6">
      <c r="A9676" t="s">
        <v>1324</v>
      </c>
      <c r="B9676" s="94" t="s">
        <v>98</v>
      </c>
      <c r="C9676">
        <v>290000</v>
      </c>
      <c r="D9676" t="s">
        <v>20</v>
      </c>
      <c r="E9676">
        <v>119</v>
      </c>
      <c r="F9676" t="s">
        <v>1344</v>
      </c>
    </row>
    <row r="9677" spans="1:6">
      <c r="A9677" t="s">
        <v>1324</v>
      </c>
      <c r="B9677" s="94" t="s">
        <v>147</v>
      </c>
      <c r="C9677">
        <v>299900</v>
      </c>
      <c r="D9677" t="s">
        <v>16</v>
      </c>
      <c r="E9677">
        <v>244</v>
      </c>
      <c r="F9677" t="s">
        <v>399</v>
      </c>
    </row>
    <row r="9678" spans="1:6">
      <c r="A9678" t="s">
        <v>1324</v>
      </c>
      <c r="B9678" s="94" t="s">
        <v>254</v>
      </c>
      <c r="C9678">
        <v>325000</v>
      </c>
      <c r="D9678" t="s">
        <v>16</v>
      </c>
      <c r="E9678">
        <v>181</v>
      </c>
      <c r="F9678" t="s">
        <v>690</v>
      </c>
    </row>
    <row r="9679" spans="1:6">
      <c r="A9679" t="s">
        <v>1324</v>
      </c>
      <c r="B9679" s="94" t="s">
        <v>841</v>
      </c>
      <c r="C9679">
        <v>348000</v>
      </c>
      <c r="D9679" t="s">
        <v>16</v>
      </c>
      <c r="E9679">
        <v>113</v>
      </c>
      <c r="F9679" t="s">
        <v>1309</v>
      </c>
    </row>
    <row r="9680" spans="1:6">
      <c r="A9680" t="s">
        <v>1324</v>
      </c>
      <c r="B9680" s="94" t="s">
        <v>500</v>
      </c>
      <c r="C9680">
        <v>385900</v>
      </c>
      <c r="D9680" t="s">
        <v>16</v>
      </c>
      <c r="E9680">
        <v>85</v>
      </c>
      <c r="F9680" t="s">
        <v>61</v>
      </c>
    </row>
    <row r="9681" spans="1:6">
      <c r="A9681" t="s">
        <v>1324</v>
      </c>
      <c r="B9681" s="94" t="s">
        <v>461</v>
      </c>
      <c r="C9681">
        <v>449900</v>
      </c>
      <c r="D9681" t="s">
        <v>16</v>
      </c>
      <c r="E9681">
        <v>82</v>
      </c>
      <c r="F9681" t="s">
        <v>196</v>
      </c>
    </row>
    <row r="9682" spans="1:6">
      <c r="A9682" t="s">
        <v>1324</v>
      </c>
      <c r="B9682" s="94" t="s">
        <v>760</v>
      </c>
      <c r="C9682">
        <v>489900</v>
      </c>
      <c r="D9682" t="s">
        <v>16</v>
      </c>
      <c r="E9682">
        <v>378</v>
      </c>
      <c r="F9682" t="s">
        <v>1283</v>
      </c>
    </row>
    <row r="9683" spans="1:6">
      <c r="A9683" t="s">
        <v>1324</v>
      </c>
      <c r="B9683" s="94" t="s">
        <v>607</v>
      </c>
      <c r="C9683">
        <v>520000</v>
      </c>
      <c r="D9683" t="s">
        <v>16</v>
      </c>
      <c r="E9683">
        <v>42</v>
      </c>
      <c r="F9683" t="s">
        <v>878</v>
      </c>
    </row>
    <row r="9684" spans="1:6">
      <c r="A9684" t="s">
        <v>1324</v>
      </c>
      <c r="B9684" s="94" t="s">
        <v>52</v>
      </c>
      <c r="C9684">
        <v>599000</v>
      </c>
      <c r="D9684" t="s">
        <v>16</v>
      </c>
      <c r="E9684">
        <v>38</v>
      </c>
      <c r="F9684" t="s">
        <v>871</v>
      </c>
    </row>
    <row r="9685" spans="1:6">
      <c r="A9685" t="s">
        <v>1324</v>
      </c>
      <c r="B9685" s="94" t="s">
        <v>60</v>
      </c>
      <c r="C9685">
        <v>679900</v>
      </c>
      <c r="D9685" t="s">
        <v>16</v>
      </c>
      <c r="E9685">
        <v>18</v>
      </c>
      <c r="F9685" t="s">
        <v>889</v>
      </c>
    </row>
    <row r="9686" spans="1:6">
      <c r="A9686" t="s">
        <v>1339</v>
      </c>
      <c r="B9686" s="94" t="s">
        <v>564</v>
      </c>
      <c r="C9686">
        <v>279900</v>
      </c>
      <c r="D9686" t="s">
        <v>12</v>
      </c>
      <c r="E9686">
        <v>220</v>
      </c>
      <c r="F9686" t="s">
        <v>918</v>
      </c>
    </row>
    <row r="9687" spans="1:6">
      <c r="A9687" t="s">
        <v>1339</v>
      </c>
      <c r="B9687" s="94" t="s">
        <v>607</v>
      </c>
      <c r="C9687">
        <v>279900</v>
      </c>
      <c r="D9687" t="s">
        <v>12</v>
      </c>
      <c r="E9687">
        <v>44</v>
      </c>
      <c r="F9687" t="s">
        <v>1093</v>
      </c>
    </row>
    <row r="9688" spans="1:6">
      <c r="A9688" t="s">
        <v>1339</v>
      </c>
      <c r="B9688" s="94" t="s">
        <v>323</v>
      </c>
      <c r="C9688">
        <v>279900</v>
      </c>
      <c r="D9688" t="s">
        <v>12</v>
      </c>
      <c r="E9688">
        <v>14</v>
      </c>
      <c r="F9688" t="s">
        <v>678</v>
      </c>
    </row>
    <row r="9689" spans="1:6">
      <c r="A9689" t="s">
        <v>1339</v>
      </c>
      <c r="B9689" s="94" t="s">
        <v>69</v>
      </c>
      <c r="C9689">
        <v>279990</v>
      </c>
      <c r="D9689" t="s">
        <v>16</v>
      </c>
      <c r="E9689">
        <v>80</v>
      </c>
      <c r="F9689" t="s">
        <v>913</v>
      </c>
    </row>
    <row r="9690" spans="1:6">
      <c r="A9690" t="s">
        <v>1339</v>
      </c>
      <c r="B9690" s="94" t="s">
        <v>170</v>
      </c>
      <c r="C9690">
        <v>280000</v>
      </c>
      <c r="D9690" t="s">
        <v>12</v>
      </c>
      <c r="E9690">
        <v>143</v>
      </c>
      <c r="F9690" t="s">
        <v>161</v>
      </c>
    </row>
    <row r="9691" spans="1:6">
      <c r="A9691" t="s">
        <v>1339</v>
      </c>
      <c r="B9691" s="94" t="s">
        <v>108</v>
      </c>
      <c r="C9691">
        <v>280000</v>
      </c>
      <c r="D9691" t="s">
        <v>16</v>
      </c>
      <c r="E9691">
        <v>77</v>
      </c>
      <c r="F9691" t="s">
        <v>59</v>
      </c>
    </row>
    <row r="9692" spans="1:6">
      <c r="A9692" t="s">
        <v>1339</v>
      </c>
      <c r="B9692" s="94" t="s">
        <v>534</v>
      </c>
      <c r="C9692">
        <v>289000</v>
      </c>
      <c r="D9692" t="s">
        <v>16</v>
      </c>
      <c r="E9692">
        <v>152</v>
      </c>
      <c r="F9692" t="s">
        <v>87</v>
      </c>
    </row>
    <row r="9693" spans="1:6">
      <c r="A9693" t="s">
        <v>1339</v>
      </c>
      <c r="B9693" s="94" t="s">
        <v>176</v>
      </c>
      <c r="C9693">
        <v>289000</v>
      </c>
      <c r="D9693" t="s">
        <v>16</v>
      </c>
      <c r="E9693">
        <v>12</v>
      </c>
      <c r="F9693" t="s">
        <v>563</v>
      </c>
    </row>
    <row r="9694" spans="1:6">
      <c r="A9694" t="s">
        <v>1339</v>
      </c>
      <c r="B9694" s="94" t="s">
        <v>122</v>
      </c>
      <c r="C9694">
        <v>289900</v>
      </c>
      <c r="D9694" t="s">
        <v>12</v>
      </c>
      <c r="E9694">
        <v>108</v>
      </c>
      <c r="F9694" t="s">
        <v>918</v>
      </c>
    </row>
    <row r="9695" spans="1:6">
      <c r="A9695" t="s">
        <v>1339</v>
      </c>
      <c r="B9695" s="94" t="s">
        <v>381</v>
      </c>
      <c r="C9695">
        <v>290000</v>
      </c>
      <c r="D9695" t="s">
        <v>12</v>
      </c>
      <c r="E9695">
        <v>144</v>
      </c>
      <c r="F9695" t="s">
        <v>826</v>
      </c>
    </row>
    <row r="9696" spans="1:6">
      <c r="A9696" t="s">
        <v>1339</v>
      </c>
      <c r="B9696" s="94" t="s">
        <v>895</v>
      </c>
      <c r="C9696">
        <v>292000</v>
      </c>
      <c r="D9696" t="s">
        <v>12</v>
      </c>
      <c r="E9696">
        <v>262</v>
      </c>
      <c r="F9696" t="s">
        <v>166</v>
      </c>
    </row>
    <row r="9697" spans="1:6">
      <c r="A9697" t="s">
        <v>1339</v>
      </c>
      <c r="B9697" s="94" t="s">
        <v>164</v>
      </c>
      <c r="C9697">
        <v>295000</v>
      </c>
      <c r="D9697" t="s">
        <v>12</v>
      </c>
      <c r="E9697">
        <v>65</v>
      </c>
      <c r="F9697" t="s">
        <v>109</v>
      </c>
    </row>
    <row r="9698" spans="1:6">
      <c r="A9698" t="s">
        <v>1339</v>
      </c>
      <c r="B9698" s="94" t="s">
        <v>143</v>
      </c>
      <c r="C9698">
        <v>295000</v>
      </c>
      <c r="D9698" t="s">
        <v>19</v>
      </c>
      <c r="E9698">
        <v>26</v>
      </c>
      <c r="F9698" t="s">
        <v>293</v>
      </c>
    </row>
    <row r="9699" spans="1:6">
      <c r="A9699" t="s">
        <v>1339</v>
      </c>
      <c r="B9699" s="94" t="s">
        <v>235</v>
      </c>
      <c r="C9699">
        <v>295000</v>
      </c>
      <c r="D9699" s="95" t="s">
        <v>43</v>
      </c>
      <c r="E9699">
        <v>7</v>
      </c>
      <c r="F9699" t="s">
        <v>180</v>
      </c>
    </row>
    <row r="9700" spans="1:6">
      <c r="A9700" t="s">
        <v>1339</v>
      </c>
      <c r="B9700" s="94" t="s">
        <v>381</v>
      </c>
      <c r="C9700">
        <v>298900</v>
      </c>
      <c r="D9700" t="s">
        <v>19</v>
      </c>
      <c r="E9700">
        <v>144</v>
      </c>
      <c r="F9700" t="s">
        <v>53</v>
      </c>
    </row>
    <row r="9701" spans="1:6">
      <c r="A9701" t="s">
        <v>1339</v>
      </c>
      <c r="B9701" s="94" t="s">
        <v>203</v>
      </c>
      <c r="C9701">
        <v>299000</v>
      </c>
      <c r="D9701" t="s">
        <v>18</v>
      </c>
      <c r="E9701">
        <v>229</v>
      </c>
      <c r="F9701" t="s">
        <v>1345</v>
      </c>
    </row>
    <row r="9702" spans="1:6">
      <c r="A9702" t="s">
        <v>1339</v>
      </c>
      <c r="B9702" s="94" t="s">
        <v>74</v>
      </c>
      <c r="C9702">
        <v>299000</v>
      </c>
      <c r="D9702" t="s">
        <v>16</v>
      </c>
      <c r="E9702">
        <v>172</v>
      </c>
      <c r="F9702" t="s">
        <v>978</v>
      </c>
    </row>
    <row r="9703" spans="1:6">
      <c r="A9703" t="s">
        <v>1339</v>
      </c>
      <c r="B9703" s="94" t="s">
        <v>596</v>
      </c>
      <c r="C9703">
        <v>299000</v>
      </c>
      <c r="D9703" t="s">
        <v>17</v>
      </c>
      <c r="E9703">
        <v>167</v>
      </c>
      <c r="F9703" t="s">
        <v>739</v>
      </c>
    </row>
    <row r="9704" spans="1:6">
      <c r="A9704" t="s">
        <v>1339</v>
      </c>
      <c r="B9704" s="94" t="s">
        <v>153</v>
      </c>
      <c r="C9704">
        <v>299000</v>
      </c>
      <c r="D9704" t="s">
        <v>12</v>
      </c>
      <c r="E9704">
        <v>90</v>
      </c>
      <c r="F9704" t="s">
        <v>563</v>
      </c>
    </row>
    <row r="9705" spans="1:6">
      <c r="A9705" t="s">
        <v>1339</v>
      </c>
      <c r="B9705" s="94" t="s">
        <v>375</v>
      </c>
      <c r="C9705">
        <v>299000</v>
      </c>
      <c r="D9705" t="s">
        <v>19</v>
      </c>
      <c r="E9705">
        <v>89</v>
      </c>
      <c r="F9705" t="s">
        <v>1045</v>
      </c>
    </row>
    <row r="9706" spans="1:6">
      <c r="A9706" t="s">
        <v>1339</v>
      </c>
      <c r="B9706" s="94" t="s">
        <v>415</v>
      </c>
      <c r="C9706">
        <v>299900</v>
      </c>
      <c r="D9706" s="95" t="s">
        <v>43</v>
      </c>
      <c r="E9706">
        <v>240</v>
      </c>
      <c r="F9706" t="s">
        <v>85</v>
      </c>
    </row>
    <row r="9707" spans="1:6">
      <c r="A9707" t="s">
        <v>1339</v>
      </c>
      <c r="B9707" s="94" t="s">
        <v>111</v>
      </c>
      <c r="C9707">
        <v>299900</v>
      </c>
      <c r="D9707" t="s">
        <v>16</v>
      </c>
      <c r="E9707">
        <v>124</v>
      </c>
      <c r="F9707" t="s">
        <v>516</v>
      </c>
    </row>
    <row r="9708" spans="1:6">
      <c r="A9708" t="s">
        <v>1339</v>
      </c>
      <c r="B9708" s="94" t="s">
        <v>103</v>
      </c>
      <c r="C9708">
        <v>299900</v>
      </c>
      <c r="D9708" t="s">
        <v>12</v>
      </c>
      <c r="E9708">
        <v>103</v>
      </c>
      <c r="F9708" t="s">
        <v>293</v>
      </c>
    </row>
    <row r="9709" spans="1:6">
      <c r="A9709" t="s">
        <v>1339</v>
      </c>
      <c r="B9709" s="94" t="s">
        <v>461</v>
      </c>
      <c r="C9709">
        <v>299900</v>
      </c>
      <c r="D9709" t="s">
        <v>16</v>
      </c>
      <c r="E9709">
        <v>82</v>
      </c>
      <c r="F9709" t="s">
        <v>53</v>
      </c>
    </row>
    <row r="9710" spans="1:6">
      <c r="A9710" t="s">
        <v>1339</v>
      </c>
      <c r="B9710" s="94" t="s">
        <v>461</v>
      </c>
      <c r="C9710">
        <v>299900</v>
      </c>
      <c r="D9710" t="s">
        <v>16</v>
      </c>
      <c r="E9710">
        <v>82</v>
      </c>
      <c r="F9710" t="s">
        <v>53</v>
      </c>
    </row>
    <row r="9711" spans="1:6">
      <c r="A9711" t="s">
        <v>1339</v>
      </c>
      <c r="B9711" s="94" t="s">
        <v>381</v>
      </c>
      <c r="C9711">
        <v>299990</v>
      </c>
      <c r="D9711" t="s">
        <v>12</v>
      </c>
      <c r="E9711">
        <v>144</v>
      </c>
      <c r="F9711" t="s">
        <v>763</v>
      </c>
    </row>
    <row r="9712" spans="1:6">
      <c r="A9712" t="s">
        <v>1339</v>
      </c>
      <c r="B9712" s="94" t="s">
        <v>381</v>
      </c>
      <c r="C9712">
        <v>299990</v>
      </c>
      <c r="D9712" t="s">
        <v>12</v>
      </c>
      <c r="E9712">
        <v>144</v>
      </c>
      <c r="F9712" t="s">
        <v>763</v>
      </c>
    </row>
    <row r="9713" spans="1:6">
      <c r="A9713" t="s">
        <v>1339</v>
      </c>
      <c r="B9713" s="94" t="s">
        <v>320</v>
      </c>
      <c r="C9713">
        <v>300000</v>
      </c>
      <c r="D9713" t="s">
        <v>16</v>
      </c>
      <c r="E9713">
        <v>299</v>
      </c>
      <c r="F9713" t="s">
        <v>592</v>
      </c>
    </row>
    <row r="9714" spans="1:6">
      <c r="A9714" t="s">
        <v>1339</v>
      </c>
      <c r="B9714" s="94" t="s">
        <v>229</v>
      </c>
      <c r="C9714">
        <v>305000</v>
      </c>
      <c r="D9714" t="s">
        <v>19</v>
      </c>
      <c r="E9714">
        <v>206</v>
      </c>
      <c r="F9714" t="s">
        <v>293</v>
      </c>
    </row>
    <row r="9715" spans="1:6">
      <c r="A9715" t="s">
        <v>1339</v>
      </c>
      <c r="B9715" s="94" t="s">
        <v>398</v>
      </c>
      <c r="C9715">
        <v>308500</v>
      </c>
      <c r="D9715" t="s">
        <v>12</v>
      </c>
      <c r="E9715">
        <v>583</v>
      </c>
      <c r="F9715" t="s">
        <v>944</v>
      </c>
    </row>
    <row r="9716" spans="1:6">
      <c r="A9716" t="s">
        <v>1339</v>
      </c>
      <c r="B9716" s="94" t="s">
        <v>460</v>
      </c>
      <c r="C9716">
        <v>308800</v>
      </c>
      <c r="D9716" t="s">
        <v>12</v>
      </c>
      <c r="E9716">
        <v>151</v>
      </c>
      <c r="F9716" t="s">
        <v>174</v>
      </c>
    </row>
    <row r="9717" spans="1:6">
      <c r="A9717" t="s">
        <v>1339</v>
      </c>
      <c r="B9717" s="94" t="s">
        <v>192</v>
      </c>
      <c r="C9717">
        <v>308900</v>
      </c>
      <c r="D9717" s="95" t="s">
        <v>43</v>
      </c>
      <c r="E9717">
        <v>300</v>
      </c>
      <c r="F9717" t="s">
        <v>1093</v>
      </c>
    </row>
    <row r="9718" spans="1:6">
      <c r="A9718" t="s">
        <v>1339</v>
      </c>
      <c r="B9718" s="94" t="s">
        <v>239</v>
      </c>
      <c r="C9718">
        <v>310000</v>
      </c>
      <c r="D9718" t="s">
        <v>19</v>
      </c>
      <c r="E9718">
        <v>123</v>
      </c>
      <c r="F9718" t="s">
        <v>53</v>
      </c>
    </row>
    <row r="9719" spans="1:6">
      <c r="A9719" t="s">
        <v>1339</v>
      </c>
      <c r="B9719" s="94" t="s">
        <v>312</v>
      </c>
      <c r="C9719">
        <v>310000</v>
      </c>
      <c r="D9719" t="s">
        <v>16</v>
      </c>
      <c r="E9719">
        <v>91</v>
      </c>
      <c r="F9719" t="s">
        <v>209</v>
      </c>
    </row>
    <row r="9720" spans="1:6">
      <c r="A9720" t="s">
        <v>1339</v>
      </c>
      <c r="B9720" s="94" t="s">
        <v>153</v>
      </c>
      <c r="C9720">
        <v>315000</v>
      </c>
      <c r="D9720" t="s">
        <v>12</v>
      </c>
      <c r="E9720">
        <v>90</v>
      </c>
      <c r="F9720" t="s">
        <v>377</v>
      </c>
    </row>
    <row r="9721" spans="1:6">
      <c r="A9721" t="s">
        <v>1339</v>
      </c>
      <c r="B9721" s="94" t="s">
        <v>56</v>
      </c>
      <c r="C9721">
        <v>318000</v>
      </c>
      <c r="D9721" s="95" t="s">
        <v>43</v>
      </c>
      <c r="E9721">
        <v>104</v>
      </c>
      <c r="F9721" t="s">
        <v>53</v>
      </c>
    </row>
    <row r="9722" spans="1:6">
      <c r="A9722" t="s">
        <v>1339</v>
      </c>
      <c r="B9722" s="94" t="s">
        <v>709</v>
      </c>
      <c r="C9722">
        <v>319000</v>
      </c>
      <c r="D9722" t="s">
        <v>16</v>
      </c>
      <c r="E9722">
        <v>306</v>
      </c>
      <c r="F9722" t="s">
        <v>868</v>
      </c>
    </row>
    <row r="9723" spans="1:6">
      <c r="A9723" t="s">
        <v>1339</v>
      </c>
      <c r="B9723" s="94" t="s">
        <v>596</v>
      </c>
      <c r="C9723">
        <v>319000</v>
      </c>
      <c r="D9723" t="s">
        <v>12</v>
      </c>
      <c r="E9723">
        <v>161</v>
      </c>
      <c r="F9723" t="s">
        <v>1340</v>
      </c>
    </row>
    <row r="9724" spans="1:6">
      <c r="A9724" t="s">
        <v>1339</v>
      </c>
      <c r="B9724" s="94" t="s">
        <v>411</v>
      </c>
      <c r="C9724">
        <v>325000</v>
      </c>
      <c r="D9724" t="s">
        <v>12</v>
      </c>
      <c r="E9724">
        <v>354</v>
      </c>
      <c r="F9724" t="s">
        <v>159</v>
      </c>
    </row>
    <row r="9725" spans="1:6">
      <c r="A9725" t="s">
        <v>1339</v>
      </c>
      <c r="B9725" s="94" t="s">
        <v>82</v>
      </c>
      <c r="C9725">
        <v>328976</v>
      </c>
      <c r="D9725" t="s">
        <v>16</v>
      </c>
      <c r="E9725">
        <v>84</v>
      </c>
      <c r="F9725" t="s">
        <v>1093</v>
      </c>
    </row>
    <row r="9726" spans="1:6">
      <c r="A9726" t="s">
        <v>1339</v>
      </c>
      <c r="B9726" s="94" t="s">
        <v>611</v>
      </c>
      <c r="C9726">
        <v>329000</v>
      </c>
      <c r="D9726" s="95" t="s">
        <v>43</v>
      </c>
      <c r="E9726">
        <v>182</v>
      </c>
      <c r="F9726" t="s">
        <v>1093</v>
      </c>
    </row>
    <row r="9727" spans="1:6">
      <c r="A9727" t="s">
        <v>1339</v>
      </c>
      <c r="B9727" s="94" t="s">
        <v>939</v>
      </c>
      <c r="C9727">
        <v>338000</v>
      </c>
      <c r="D9727" s="95" t="s">
        <v>43</v>
      </c>
      <c r="E9727">
        <v>261</v>
      </c>
      <c r="F9727" t="s">
        <v>657</v>
      </c>
    </row>
    <row r="9728" spans="1:6">
      <c r="A9728" t="s">
        <v>1339</v>
      </c>
      <c r="B9728" s="94" t="s">
        <v>1346</v>
      </c>
      <c r="C9728">
        <v>339000</v>
      </c>
      <c r="D9728" t="s">
        <v>16</v>
      </c>
      <c r="E9728">
        <v>331</v>
      </c>
      <c r="F9728" t="s">
        <v>166</v>
      </c>
    </row>
    <row r="9729" spans="1:6">
      <c r="A9729" t="s">
        <v>1339</v>
      </c>
      <c r="B9729" s="94" t="s">
        <v>96</v>
      </c>
      <c r="C9729">
        <v>339900</v>
      </c>
      <c r="D9729" t="s">
        <v>12</v>
      </c>
      <c r="E9729">
        <v>73</v>
      </c>
      <c r="F9729" t="s">
        <v>53</v>
      </c>
    </row>
    <row r="9730" spans="1:6">
      <c r="A9730" t="s">
        <v>1339</v>
      </c>
      <c r="B9730" s="94" t="s">
        <v>360</v>
      </c>
      <c r="C9730">
        <v>340000</v>
      </c>
      <c r="D9730" t="s">
        <v>12</v>
      </c>
      <c r="E9730">
        <v>269</v>
      </c>
      <c r="F9730" t="s">
        <v>1243</v>
      </c>
    </row>
    <row r="9731" spans="1:6">
      <c r="A9731" t="s">
        <v>1339</v>
      </c>
      <c r="B9731" s="94" t="s">
        <v>460</v>
      </c>
      <c r="C9731">
        <v>344900</v>
      </c>
      <c r="D9731" s="95" t="s">
        <v>43</v>
      </c>
      <c r="E9731">
        <v>151</v>
      </c>
      <c r="F9731" t="s">
        <v>1093</v>
      </c>
    </row>
    <row r="9732" spans="1:6">
      <c r="A9732" t="s">
        <v>1339</v>
      </c>
      <c r="B9732" s="94" t="s">
        <v>73</v>
      </c>
      <c r="C9732">
        <v>349000</v>
      </c>
      <c r="D9732" s="95" t="s">
        <v>43</v>
      </c>
      <c r="E9732">
        <v>213</v>
      </c>
      <c r="F9732" t="s">
        <v>1096</v>
      </c>
    </row>
    <row r="9733" spans="1:6">
      <c r="A9733" t="s">
        <v>1339</v>
      </c>
      <c r="B9733" s="94" t="s">
        <v>309</v>
      </c>
      <c r="C9733">
        <v>349000</v>
      </c>
      <c r="D9733" t="s">
        <v>16</v>
      </c>
      <c r="E9733">
        <v>147</v>
      </c>
      <c r="F9733" t="s">
        <v>434</v>
      </c>
    </row>
    <row r="9734" spans="1:6">
      <c r="A9734" t="s">
        <v>1339</v>
      </c>
      <c r="B9734" s="94" t="s">
        <v>82</v>
      </c>
      <c r="C9734">
        <v>349000</v>
      </c>
      <c r="D9734" t="s">
        <v>12</v>
      </c>
      <c r="E9734">
        <v>84</v>
      </c>
      <c r="F9734" t="s">
        <v>109</v>
      </c>
    </row>
    <row r="9735" spans="1:6">
      <c r="A9735" t="s">
        <v>1339</v>
      </c>
      <c r="B9735" s="94" t="s">
        <v>179</v>
      </c>
      <c r="C9735">
        <v>349900</v>
      </c>
      <c r="D9735" s="95" t="s">
        <v>43</v>
      </c>
      <c r="E9735">
        <v>327</v>
      </c>
      <c r="F9735" t="s">
        <v>868</v>
      </c>
    </row>
    <row r="9736" spans="1:6">
      <c r="A9736" t="s">
        <v>1339</v>
      </c>
      <c r="B9736" s="94" t="s">
        <v>203</v>
      </c>
      <c r="C9736">
        <v>349900</v>
      </c>
      <c r="D9736" t="s">
        <v>12</v>
      </c>
      <c r="E9736">
        <v>229</v>
      </c>
      <c r="F9736" t="s">
        <v>563</v>
      </c>
    </row>
    <row r="9737" spans="1:6">
      <c r="A9737" t="s">
        <v>1339</v>
      </c>
      <c r="B9737" s="94" t="s">
        <v>812</v>
      </c>
      <c r="C9737">
        <v>359000</v>
      </c>
      <c r="D9737" t="s">
        <v>12</v>
      </c>
      <c r="E9737">
        <v>258</v>
      </c>
      <c r="F9737" t="s">
        <v>248</v>
      </c>
    </row>
    <row r="9738" spans="1:6">
      <c r="A9738" t="s">
        <v>1339</v>
      </c>
      <c r="B9738" s="94" t="s">
        <v>199</v>
      </c>
      <c r="C9738">
        <v>139000</v>
      </c>
      <c r="D9738" t="s">
        <v>18</v>
      </c>
      <c r="E9738">
        <v>159</v>
      </c>
      <c r="F9738" t="s">
        <v>136</v>
      </c>
    </row>
    <row r="9739" spans="1:6">
      <c r="A9739" t="s">
        <v>1339</v>
      </c>
      <c r="B9739" s="94" t="s">
        <v>191</v>
      </c>
      <c r="C9739">
        <v>139000</v>
      </c>
      <c r="D9739" t="s">
        <v>12</v>
      </c>
      <c r="E9739">
        <v>39</v>
      </c>
      <c r="F9739" t="s">
        <v>97</v>
      </c>
    </row>
    <row r="9740" spans="1:6">
      <c r="A9740" t="s">
        <v>1339</v>
      </c>
      <c r="B9740" s="94" t="s">
        <v>120</v>
      </c>
      <c r="C9740">
        <v>139900</v>
      </c>
      <c r="D9740" t="s">
        <v>18</v>
      </c>
      <c r="E9740">
        <v>92</v>
      </c>
      <c r="F9740" t="s">
        <v>434</v>
      </c>
    </row>
    <row r="9741" spans="1:6">
      <c r="A9741" t="s">
        <v>1339</v>
      </c>
      <c r="B9741" s="94" t="s">
        <v>347</v>
      </c>
      <c r="C9741">
        <v>139900</v>
      </c>
      <c r="D9741" t="s">
        <v>12</v>
      </c>
      <c r="E9741">
        <v>70</v>
      </c>
      <c r="F9741" t="s">
        <v>209</v>
      </c>
    </row>
    <row r="9742" spans="1:6">
      <c r="A9742" t="s">
        <v>1339</v>
      </c>
      <c r="B9742" s="94" t="s">
        <v>607</v>
      </c>
      <c r="C9742">
        <v>140000</v>
      </c>
      <c r="D9742" t="s">
        <v>18</v>
      </c>
      <c r="E9742">
        <v>44</v>
      </c>
      <c r="F9742" t="s">
        <v>373</v>
      </c>
    </row>
    <row r="9743" spans="1:6">
      <c r="A9743" t="s">
        <v>1339</v>
      </c>
      <c r="B9743" s="94" t="s">
        <v>326</v>
      </c>
      <c r="C9743">
        <v>142000</v>
      </c>
      <c r="D9743" t="s">
        <v>17</v>
      </c>
      <c r="E9743">
        <v>34</v>
      </c>
      <c r="F9743" t="s">
        <v>53</v>
      </c>
    </row>
    <row r="9744" spans="1:6">
      <c r="A9744" t="s">
        <v>1339</v>
      </c>
      <c r="B9744" s="94" t="s">
        <v>155</v>
      </c>
      <c r="C9744">
        <v>142480</v>
      </c>
      <c r="D9744" t="s">
        <v>18</v>
      </c>
      <c r="E9744">
        <v>27</v>
      </c>
      <c r="F9744" t="s">
        <v>794</v>
      </c>
    </row>
    <row r="9745" spans="1:6">
      <c r="A9745" t="s">
        <v>1339</v>
      </c>
      <c r="B9745" s="94" t="s">
        <v>148</v>
      </c>
      <c r="C9745">
        <v>143000</v>
      </c>
      <c r="D9745" t="s">
        <v>12</v>
      </c>
      <c r="E9745">
        <v>44</v>
      </c>
      <c r="F9745" t="s">
        <v>53</v>
      </c>
    </row>
    <row r="9746" spans="1:6">
      <c r="A9746" t="s">
        <v>1339</v>
      </c>
      <c r="B9746" s="94" t="s">
        <v>579</v>
      </c>
      <c r="C9746">
        <v>144500</v>
      </c>
      <c r="D9746" t="s">
        <v>12</v>
      </c>
      <c r="E9746">
        <v>130</v>
      </c>
      <c r="F9746" t="s">
        <v>434</v>
      </c>
    </row>
    <row r="9747" spans="1:6">
      <c r="A9747" t="s">
        <v>1339</v>
      </c>
      <c r="B9747" s="94" t="s">
        <v>720</v>
      </c>
      <c r="C9747">
        <v>145000</v>
      </c>
      <c r="D9747" t="s">
        <v>17</v>
      </c>
      <c r="E9747">
        <v>135</v>
      </c>
      <c r="F9747" t="s">
        <v>272</v>
      </c>
    </row>
    <row r="9748" spans="1:6">
      <c r="A9748" t="s">
        <v>1339</v>
      </c>
      <c r="B9748" s="94" t="s">
        <v>418</v>
      </c>
      <c r="C9748">
        <v>145000</v>
      </c>
      <c r="D9748" t="s">
        <v>18</v>
      </c>
      <c r="E9748">
        <v>55</v>
      </c>
      <c r="F9748" t="s">
        <v>166</v>
      </c>
    </row>
    <row r="9749" spans="1:6">
      <c r="A9749" t="s">
        <v>1339</v>
      </c>
      <c r="B9749" s="94" t="s">
        <v>222</v>
      </c>
      <c r="C9749">
        <v>145000</v>
      </c>
      <c r="D9749" t="s">
        <v>18</v>
      </c>
      <c r="E9749">
        <v>46</v>
      </c>
      <c r="F9749" t="s">
        <v>793</v>
      </c>
    </row>
    <row r="9750" spans="1:6">
      <c r="A9750" t="s">
        <v>1339</v>
      </c>
      <c r="B9750" s="94" t="s">
        <v>126</v>
      </c>
      <c r="C9750">
        <v>145900</v>
      </c>
      <c r="D9750" t="s">
        <v>18</v>
      </c>
      <c r="E9750">
        <v>126</v>
      </c>
      <c r="F9750" t="s">
        <v>236</v>
      </c>
    </row>
    <row r="9751" spans="1:6">
      <c r="A9751" t="s">
        <v>1339</v>
      </c>
      <c r="B9751" s="94" t="s">
        <v>96</v>
      </c>
      <c r="C9751">
        <v>90000</v>
      </c>
      <c r="D9751" t="s">
        <v>18</v>
      </c>
      <c r="E9751">
        <v>73</v>
      </c>
      <c r="F9751" t="s">
        <v>61</v>
      </c>
    </row>
    <row r="9752" spans="1:6">
      <c r="A9752" t="s">
        <v>1339</v>
      </c>
      <c r="B9752" s="94" t="s">
        <v>212</v>
      </c>
      <c r="C9752">
        <v>148000</v>
      </c>
      <c r="D9752" t="s">
        <v>18</v>
      </c>
      <c r="E9752">
        <v>32</v>
      </c>
      <c r="F9752" t="s">
        <v>839</v>
      </c>
    </row>
    <row r="9753" spans="1:6">
      <c r="A9753" t="s">
        <v>1339</v>
      </c>
      <c r="B9753" s="94" t="s">
        <v>149</v>
      </c>
      <c r="C9753">
        <v>148500</v>
      </c>
      <c r="D9753" t="s">
        <v>12</v>
      </c>
      <c r="E9753">
        <v>18</v>
      </c>
      <c r="F9753" t="s">
        <v>482</v>
      </c>
    </row>
    <row r="9754" spans="1:6">
      <c r="A9754" t="s">
        <v>1339</v>
      </c>
      <c r="B9754" s="94" t="s">
        <v>392</v>
      </c>
      <c r="C9754">
        <v>147900</v>
      </c>
      <c r="D9754" t="s">
        <v>12</v>
      </c>
      <c r="E9754">
        <v>458</v>
      </c>
      <c r="F9754" t="s">
        <v>434</v>
      </c>
    </row>
    <row r="9755" spans="1:6">
      <c r="A9755" t="s">
        <v>1339</v>
      </c>
      <c r="B9755" s="94" t="s">
        <v>245</v>
      </c>
      <c r="C9755">
        <v>65000</v>
      </c>
      <c r="D9755" t="s">
        <v>18</v>
      </c>
      <c r="E9755">
        <v>146</v>
      </c>
      <c r="F9755" t="s">
        <v>931</v>
      </c>
    </row>
    <row r="9756" spans="1:6">
      <c r="A9756" t="s">
        <v>1339</v>
      </c>
      <c r="B9756" s="94" t="s">
        <v>56</v>
      </c>
      <c r="C9756">
        <v>149800</v>
      </c>
      <c r="D9756" t="s">
        <v>17</v>
      </c>
      <c r="E9756">
        <v>104</v>
      </c>
      <c r="F9756" t="s">
        <v>1093</v>
      </c>
    </row>
    <row r="9757" spans="1:6">
      <c r="A9757" t="s">
        <v>1339</v>
      </c>
      <c r="B9757" s="94" t="s">
        <v>556</v>
      </c>
      <c r="C9757">
        <v>149900</v>
      </c>
      <c r="D9757" t="s">
        <v>18</v>
      </c>
      <c r="E9757">
        <v>304</v>
      </c>
      <c r="F9757" t="s">
        <v>81</v>
      </c>
    </row>
    <row r="9758" spans="1:6">
      <c r="A9758" t="s">
        <v>1339</v>
      </c>
      <c r="B9758" s="94" t="s">
        <v>58</v>
      </c>
      <c r="C9758">
        <v>149900</v>
      </c>
      <c r="D9758" t="s">
        <v>17</v>
      </c>
      <c r="E9758">
        <v>95</v>
      </c>
      <c r="F9758" t="s">
        <v>1340</v>
      </c>
    </row>
    <row r="9759" spans="1:6">
      <c r="A9759" t="s">
        <v>1339</v>
      </c>
      <c r="B9759" s="94" t="s">
        <v>479</v>
      </c>
      <c r="C9759">
        <v>149000</v>
      </c>
      <c r="D9759" t="s">
        <v>18</v>
      </c>
      <c r="E9759">
        <v>72</v>
      </c>
      <c r="F9759" t="s">
        <v>166</v>
      </c>
    </row>
    <row r="9760" spans="1:6">
      <c r="A9760" t="s">
        <v>1339</v>
      </c>
      <c r="B9760" s="94" t="s">
        <v>241</v>
      </c>
      <c r="C9760">
        <v>151000</v>
      </c>
      <c r="D9760" t="s">
        <v>17</v>
      </c>
      <c r="E9760">
        <v>105</v>
      </c>
      <c r="F9760" t="s">
        <v>503</v>
      </c>
    </row>
    <row r="9761" spans="1:6">
      <c r="A9761" t="s">
        <v>1339</v>
      </c>
      <c r="B9761" s="94" t="s">
        <v>200</v>
      </c>
      <c r="C9761">
        <v>150000</v>
      </c>
      <c r="D9761" t="s">
        <v>18</v>
      </c>
      <c r="E9761">
        <v>21</v>
      </c>
      <c r="F9761" t="s">
        <v>195</v>
      </c>
    </row>
    <row r="9762" spans="1:6">
      <c r="A9762" t="s">
        <v>1339</v>
      </c>
      <c r="B9762" s="94" t="s">
        <v>76</v>
      </c>
      <c r="C9762">
        <v>154400</v>
      </c>
      <c r="D9762" t="s">
        <v>18</v>
      </c>
      <c r="E9762">
        <v>49</v>
      </c>
      <c r="F9762" t="s">
        <v>1241</v>
      </c>
    </row>
    <row r="9763" spans="1:6">
      <c r="A9763" t="s">
        <v>1339</v>
      </c>
      <c r="B9763" s="94" t="s">
        <v>323</v>
      </c>
      <c r="C9763">
        <v>84000</v>
      </c>
      <c r="D9763" t="s">
        <v>18</v>
      </c>
      <c r="E9763">
        <v>14</v>
      </c>
      <c r="F9763" t="s">
        <v>1245</v>
      </c>
    </row>
    <row r="9764" spans="1:6">
      <c r="A9764" t="s">
        <v>1339</v>
      </c>
      <c r="B9764" s="94" t="s">
        <v>596</v>
      </c>
      <c r="C9764">
        <v>154900</v>
      </c>
      <c r="D9764" s="95" t="s">
        <v>43</v>
      </c>
      <c r="E9764">
        <v>167</v>
      </c>
      <c r="F9764" t="s">
        <v>373</v>
      </c>
    </row>
    <row r="9765" spans="1:6">
      <c r="A9765" t="s">
        <v>1339</v>
      </c>
      <c r="B9765" s="94" t="s">
        <v>200</v>
      </c>
      <c r="C9765">
        <v>155000</v>
      </c>
      <c r="D9765" t="s">
        <v>12</v>
      </c>
      <c r="E9765">
        <v>21</v>
      </c>
      <c r="F9765" t="s">
        <v>591</v>
      </c>
    </row>
    <row r="9766" spans="1:6">
      <c r="A9766" t="s">
        <v>1339</v>
      </c>
      <c r="B9766" s="94" t="s">
        <v>258</v>
      </c>
      <c r="C9766">
        <v>155900</v>
      </c>
      <c r="D9766" t="s">
        <v>18</v>
      </c>
      <c r="E9766">
        <v>207</v>
      </c>
      <c r="F9766" t="s">
        <v>516</v>
      </c>
    </row>
    <row r="9767" spans="1:6">
      <c r="A9767" t="s">
        <v>1339</v>
      </c>
      <c r="B9767" s="94" t="s">
        <v>78</v>
      </c>
      <c r="C9767">
        <v>157900</v>
      </c>
      <c r="D9767" t="s">
        <v>12</v>
      </c>
      <c r="E9767">
        <v>63</v>
      </c>
      <c r="F9767" t="s">
        <v>563</v>
      </c>
    </row>
    <row r="9768" spans="1:6">
      <c r="A9768" t="s">
        <v>1339</v>
      </c>
      <c r="B9768" s="94" t="s">
        <v>341</v>
      </c>
      <c r="C9768">
        <v>158900</v>
      </c>
      <c r="D9768" t="s">
        <v>12</v>
      </c>
      <c r="E9768">
        <v>342</v>
      </c>
      <c r="F9768" t="s">
        <v>293</v>
      </c>
    </row>
    <row r="9769" spans="1:6">
      <c r="A9769" t="s">
        <v>1339</v>
      </c>
      <c r="B9769" s="94" t="s">
        <v>254</v>
      </c>
      <c r="C9769">
        <v>148900</v>
      </c>
      <c r="D9769" t="s">
        <v>17</v>
      </c>
      <c r="E9769">
        <v>181</v>
      </c>
      <c r="F9769" t="s">
        <v>53</v>
      </c>
    </row>
    <row r="9770" spans="1:6">
      <c r="A9770" t="s">
        <v>1339</v>
      </c>
      <c r="B9770" s="94" t="s">
        <v>99</v>
      </c>
      <c r="C9770">
        <v>159000</v>
      </c>
      <c r="D9770" t="s">
        <v>18</v>
      </c>
      <c r="E9770">
        <v>118</v>
      </c>
      <c r="F9770" t="s">
        <v>925</v>
      </c>
    </row>
    <row r="9771" spans="1:6">
      <c r="A9771" t="s">
        <v>1339</v>
      </c>
      <c r="B9771" s="94" t="s">
        <v>372</v>
      </c>
      <c r="C9771">
        <v>159900</v>
      </c>
      <c r="D9771" t="s">
        <v>17</v>
      </c>
      <c r="E9771">
        <v>157</v>
      </c>
      <c r="F9771" t="s">
        <v>868</v>
      </c>
    </row>
    <row r="9772" spans="1:6">
      <c r="A9772" t="s">
        <v>1339</v>
      </c>
      <c r="B9772" s="94" t="s">
        <v>156</v>
      </c>
      <c r="C9772">
        <v>160000</v>
      </c>
      <c r="D9772" t="s">
        <v>18</v>
      </c>
      <c r="E9772">
        <v>153</v>
      </c>
      <c r="F9772" t="s">
        <v>136</v>
      </c>
    </row>
    <row r="9773" spans="1:6">
      <c r="A9773" t="s">
        <v>1339</v>
      </c>
      <c r="B9773" s="94" t="s">
        <v>148</v>
      </c>
      <c r="C9773">
        <v>160000</v>
      </c>
      <c r="D9773" t="s">
        <v>18</v>
      </c>
      <c r="E9773">
        <v>45</v>
      </c>
      <c r="F9773" t="s">
        <v>935</v>
      </c>
    </row>
    <row r="9774" spans="1:6">
      <c r="A9774" t="s">
        <v>1339</v>
      </c>
      <c r="B9774" s="94" t="s">
        <v>257</v>
      </c>
      <c r="C9774">
        <v>164900</v>
      </c>
      <c r="D9774" t="s">
        <v>12</v>
      </c>
      <c r="E9774">
        <v>171</v>
      </c>
      <c r="F9774" t="s">
        <v>195</v>
      </c>
    </row>
    <row r="9775" spans="1:6">
      <c r="A9775" t="s">
        <v>1339</v>
      </c>
      <c r="B9775" s="94" t="s">
        <v>11</v>
      </c>
      <c r="C9775">
        <v>165000</v>
      </c>
      <c r="D9775" t="s">
        <v>18</v>
      </c>
      <c r="E9775">
        <v>194</v>
      </c>
      <c r="F9775" t="s">
        <v>75</v>
      </c>
    </row>
    <row r="9776" spans="1:6">
      <c r="A9776" t="s">
        <v>1339</v>
      </c>
      <c r="B9776" s="94" t="s">
        <v>212</v>
      </c>
      <c r="C9776">
        <v>165000</v>
      </c>
      <c r="D9776" t="s">
        <v>12</v>
      </c>
      <c r="E9776">
        <v>32</v>
      </c>
      <c r="F9776" t="s">
        <v>1347</v>
      </c>
    </row>
    <row r="9777" spans="1:6">
      <c r="A9777" t="s">
        <v>1339</v>
      </c>
      <c r="B9777" s="94" t="s">
        <v>242</v>
      </c>
      <c r="C9777">
        <v>165000</v>
      </c>
      <c r="D9777" t="s">
        <v>17</v>
      </c>
      <c r="E9777">
        <v>25</v>
      </c>
      <c r="F9777" t="s">
        <v>189</v>
      </c>
    </row>
    <row r="9778" spans="1:6">
      <c r="A9778" t="s">
        <v>1339</v>
      </c>
      <c r="B9778" s="94" t="s">
        <v>54</v>
      </c>
      <c r="C9778">
        <v>167500</v>
      </c>
      <c r="D9778" t="s">
        <v>12</v>
      </c>
      <c r="E9778">
        <v>10</v>
      </c>
      <c r="F9778" t="s">
        <v>794</v>
      </c>
    </row>
    <row r="9779" spans="1:6">
      <c r="A9779" t="s">
        <v>1339</v>
      </c>
      <c r="B9779" s="94" t="s">
        <v>254</v>
      </c>
      <c r="C9779">
        <v>152000</v>
      </c>
      <c r="D9779" t="s">
        <v>17</v>
      </c>
      <c r="E9779">
        <v>181</v>
      </c>
      <c r="F9779" t="s">
        <v>53</v>
      </c>
    </row>
    <row r="9780" spans="1:6">
      <c r="A9780" t="s">
        <v>1339</v>
      </c>
      <c r="B9780" s="94" t="s">
        <v>199</v>
      </c>
      <c r="C9780">
        <v>169000</v>
      </c>
      <c r="D9780" t="s">
        <v>17</v>
      </c>
      <c r="E9780">
        <v>159</v>
      </c>
      <c r="F9780" t="s">
        <v>925</v>
      </c>
    </row>
    <row r="9781" spans="1:6">
      <c r="A9781" t="s">
        <v>1339</v>
      </c>
      <c r="B9781" s="94" t="s">
        <v>200</v>
      </c>
      <c r="C9781">
        <v>169000</v>
      </c>
      <c r="D9781" t="s">
        <v>12</v>
      </c>
      <c r="E9781">
        <v>21</v>
      </c>
      <c r="F9781" t="s">
        <v>293</v>
      </c>
    </row>
    <row r="9782" spans="1:6">
      <c r="A9782" t="s">
        <v>1339</v>
      </c>
      <c r="B9782" s="94" t="s">
        <v>147</v>
      </c>
      <c r="C9782">
        <v>154700</v>
      </c>
      <c r="D9782" t="s">
        <v>12</v>
      </c>
      <c r="E9782">
        <v>244</v>
      </c>
      <c r="F9782" t="s">
        <v>272</v>
      </c>
    </row>
    <row r="9783" spans="1:6">
      <c r="A9783" t="s">
        <v>1339</v>
      </c>
      <c r="B9783" s="94" t="s">
        <v>629</v>
      </c>
      <c r="C9783">
        <v>169895</v>
      </c>
      <c r="D9783" t="s">
        <v>18</v>
      </c>
      <c r="E9783">
        <v>222</v>
      </c>
      <c r="F9783" t="s">
        <v>174</v>
      </c>
    </row>
    <row r="9784" spans="1:6">
      <c r="A9784" t="s">
        <v>1339</v>
      </c>
      <c r="B9784" s="94" t="s">
        <v>428</v>
      </c>
      <c r="C9784">
        <v>169900</v>
      </c>
      <c r="D9784" t="s">
        <v>12</v>
      </c>
      <c r="E9784">
        <v>202</v>
      </c>
      <c r="F9784" t="s">
        <v>563</v>
      </c>
    </row>
    <row r="9785" spans="1:6">
      <c r="A9785" t="s">
        <v>1339</v>
      </c>
      <c r="B9785" s="94" t="s">
        <v>493</v>
      </c>
      <c r="C9785">
        <v>170500</v>
      </c>
      <c r="D9785" t="s">
        <v>12</v>
      </c>
      <c r="E9785">
        <v>5</v>
      </c>
      <c r="F9785" t="s">
        <v>61</v>
      </c>
    </row>
    <row r="9786" spans="1:6">
      <c r="A9786" t="s">
        <v>1339</v>
      </c>
      <c r="B9786" s="94" t="s">
        <v>361</v>
      </c>
      <c r="C9786">
        <v>159000</v>
      </c>
      <c r="D9786" t="s">
        <v>18</v>
      </c>
      <c r="E9786">
        <v>162</v>
      </c>
      <c r="F9786" t="s">
        <v>925</v>
      </c>
    </row>
    <row r="9787" spans="1:6">
      <c r="A9787" t="s">
        <v>1339</v>
      </c>
      <c r="B9787" s="94" t="s">
        <v>205</v>
      </c>
      <c r="C9787">
        <v>171500</v>
      </c>
      <c r="D9787" t="s">
        <v>12</v>
      </c>
      <c r="E9787">
        <v>53</v>
      </c>
      <c r="F9787" t="s">
        <v>434</v>
      </c>
    </row>
    <row r="9788" spans="1:6">
      <c r="A9788" t="s">
        <v>1339</v>
      </c>
      <c r="B9788" s="94" t="s">
        <v>205</v>
      </c>
      <c r="C9788">
        <v>169500</v>
      </c>
      <c r="D9788" t="s">
        <v>18</v>
      </c>
      <c r="E9788">
        <v>53</v>
      </c>
      <c r="F9788" t="s">
        <v>127</v>
      </c>
    </row>
    <row r="9789" spans="1:6">
      <c r="A9789" t="s">
        <v>1339</v>
      </c>
      <c r="B9789" s="94" t="s">
        <v>354</v>
      </c>
      <c r="C9789">
        <v>169000</v>
      </c>
      <c r="D9789" t="s">
        <v>18</v>
      </c>
      <c r="E9789">
        <v>221</v>
      </c>
      <c r="F9789" t="s">
        <v>1348</v>
      </c>
    </row>
    <row r="9790" spans="1:6">
      <c r="A9790" t="s">
        <v>1339</v>
      </c>
      <c r="B9790" s="94" t="s">
        <v>66</v>
      </c>
      <c r="C9790">
        <v>174400</v>
      </c>
      <c r="D9790" t="s">
        <v>17</v>
      </c>
      <c r="E9790">
        <v>174</v>
      </c>
      <c r="F9790" t="s">
        <v>1093</v>
      </c>
    </row>
    <row r="9791" spans="1:6">
      <c r="A9791" t="s">
        <v>1339</v>
      </c>
      <c r="B9791" s="94" t="s">
        <v>254</v>
      </c>
      <c r="C9791">
        <v>174500</v>
      </c>
      <c r="D9791" t="s">
        <v>17</v>
      </c>
      <c r="E9791">
        <v>181</v>
      </c>
      <c r="F9791" t="s">
        <v>1093</v>
      </c>
    </row>
    <row r="9792" spans="1:6">
      <c r="A9792" t="s">
        <v>1339</v>
      </c>
      <c r="B9792" s="94" t="s">
        <v>147</v>
      </c>
      <c r="C9792">
        <v>174700</v>
      </c>
      <c r="D9792" t="s">
        <v>12</v>
      </c>
      <c r="E9792">
        <v>244</v>
      </c>
      <c r="F9792" t="s">
        <v>272</v>
      </c>
    </row>
    <row r="9793" spans="1:6">
      <c r="A9793" t="s">
        <v>1339</v>
      </c>
      <c r="B9793" s="94" t="s">
        <v>215</v>
      </c>
      <c r="C9793">
        <v>174900</v>
      </c>
      <c r="D9793" t="s">
        <v>17</v>
      </c>
      <c r="E9793">
        <v>129</v>
      </c>
      <c r="F9793" t="s">
        <v>1340</v>
      </c>
    </row>
    <row r="9794" spans="1:6">
      <c r="A9794" t="s">
        <v>1339</v>
      </c>
      <c r="B9794" s="94" t="s">
        <v>410</v>
      </c>
      <c r="C9794">
        <v>174999</v>
      </c>
      <c r="D9794" t="s">
        <v>12</v>
      </c>
      <c r="E9794">
        <v>133</v>
      </c>
      <c r="F9794" t="s">
        <v>87</v>
      </c>
    </row>
    <row r="9795" spans="1:6">
      <c r="A9795" t="s">
        <v>1339</v>
      </c>
      <c r="B9795" s="94" t="s">
        <v>818</v>
      </c>
      <c r="C9795">
        <v>175000</v>
      </c>
      <c r="D9795" t="s">
        <v>12</v>
      </c>
      <c r="E9795">
        <v>416</v>
      </c>
      <c r="F9795" t="s">
        <v>87</v>
      </c>
    </row>
    <row r="9796" spans="1:6">
      <c r="A9796" t="s">
        <v>1339</v>
      </c>
      <c r="B9796" s="94" t="s">
        <v>387</v>
      </c>
      <c r="C9796">
        <v>175000</v>
      </c>
      <c r="D9796" t="s">
        <v>17</v>
      </c>
      <c r="E9796">
        <v>275</v>
      </c>
      <c r="F9796" t="s">
        <v>293</v>
      </c>
    </row>
    <row r="9797" spans="1:6">
      <c r="A9797" t="s">
        <v>1339</v>
      </c>
      <c r="B9797" s="94" t="s">
        <v>205</v>
      </c>
      <c r="C9797">
        <v>176900</v>
      </c>
      <c r="D9797" t="s">
        <v>12</v>
      </c>
      <c r="E9797">
        <v>53</v>
      </c>
      <c r="F9797" t="s">
        <v>434</v>
      </c>
    </row>
    <row r="9798" spans="1:6">
      <c r="A9798" t="s">
        <v>1339</v>
      </c>
      <c r="B9798" s="94" t="s">
        <v>92</v>
      </c>
      <c r="C9798">
        <v>177126</v>
      </c>
      <c r="D9798" t="s">
        <v>18</v>
      </c>
      <c r="E9798">
        <v>88</v>
      </c>
      <c r="F9798" t="s">
        <v>434</v>
      </c>
    </row>
    <row r="9799" spans="1:6">
      <c r="A9799" t="s">
        <v>1339</v>
      </c>
      <c r="B9799" s="94" t="s">
        <v>221</v>
      </c>
      <c r="C9799">
        <v>178000</v>
      </c>
      <c r="D9799" t="s">
        <v>18</v>
      </c>
      <c r="E9799">
        <v>62</v>
      </c>
      <c r="F9799" t="s">
        <v>1124</v>
      </c>
    </row>
    <row r="9800" spans="1:6">
      <c r="A9800" t="s">
        <v>1339</v>
      </c>
      <c r="B9800" s="94" t="s">
        <v>547</v>
      </c>
      <c r="C9800">
        <v>178900</v>
      </c>
      <c r="D9800" t="s">
        <v>17</v>
      </c>
      <c r="E9800">
        <v>66</v>
      </c>
      <c r="F9800" t="s">
        <v>1140</v>
      </c>
    </row>
    <row r="9801" spans="1:6">
      <c r="A9801" t="s">
        <v>1339</v>
      </c>
      <c r="B9801" s="94" t="s">
        <v>186</v>
      </c>
      <c r="C9801">
        <v>179000</v>
      </c>
      <c r="D9801" t="s">
        <v>17</v>
      </c>
      <c r="E9801">
        <v>186</v>
      </c>
      <c r="F9801" t="s">
        <v>209</v>
      </c>
    </row>
    <row r="9802" spans="1:6">
      <c r="A9802" t="s">
        <v>1339</v>
      </c>
      <c r="B9802" s="94" t="s">
        <v>254</v>
      </c>
      <c r="C9802">
        <v>179000</v>
      </c>
      <c r="D9802" t="s">
        <v>17</v>
      </c>
      <c r="E9802">
        <v>173</v>
      </c>
      <c r="F9802" t="s">
        <v>763</v>
      </c>
    </row>
    <row r="9803" spans="1:6">
      <c r="A9803" t="s">
        <v>1339</v>
      </c>
      <c r="B9803" s="94" t="s">
        <v>88</v>
      </c>
      <c r="C9803">
        <v>179000</v>
      </c>
      <c r="D9803" t="s">
        <v>12</v>
      </c>
      <c r="E9803">
        <v>175</v>
      </c>
      <c r="F9803" t="s">
        <v>315</v>
      </c>
    </row>
    <row r="9804" spans="1:6">
      <c r="A9804" t="s">
        <v>1339</v>
      </c>
      <c r="B9804" s="94" t="s">
        <v>230</v>
      </c>
      <c r="C9804">
        <v>198000</v>
      </c>
      <c r="D9804" t="s">
        <v>12</v>
      </c>
      <c r="E9804">
        <v>87</v>
      </c>
      <c r="F9804" t="s">
        <v>434</v>
      </c>
    </row>
    <row r="9805" spans="1:6">
      <c r="A9805" t="s">
        <v>1339</v>
      </c>
      <c r="B9805" s="94" t="s">
        <v>829</v>
      </c>
      <c r="C9805">
        <v>199000</v>
      </c>
      <c r="D9805" t="s">
        <v>17</v>
      </c>
      <c r="E9805">
        <v>490</v>
      </c>
      <c r="F9805" t="s">
        <v>293</v>
      </c>
    </row>
    <row r="9806" spans="1:6">
      <c r="A9806" t="s">
        <v>1339</v>
      </c>
      <c r="B9806" s="94" t="s">
        <v>265</v>
      </c>
      <c r="C9806">
        <v>199000</v>
      </c>
      <c r="D9806" t="s">
        <v>12</v>
      </c>
      <c r="E9806">
        <v>74</v>
      </c>
      <c r="F9806" t="s">
        <v>953</v>
      </c>
    </row>
    <row r="9807" spans="1:6">
      <c r="A9807" t="s">
        <v>1339</v>
      </c>
      <c r="B9807" s="94" t="s">
        <v>52</v>
      </c>
      <c r="C9807">
        <v>199000</v>
      </c>
      <c r="D9807" t="s">
        <v>18</v>
      </c>
      <c r="E9807">
        <v>38</v>
      </c>
      <c r="F9807" t="s">
        <v>1161</v>
      </c>
    </row>
    <row r="9808" spans="1:6">
      <c r="A9808" t="s">
        <v>1339</v>
      </c>
      <c r="B9808" s="94" t="s">
        <v>140</v>
      </c>
      <c r="C9808">
        <v>199000</v>
      </c>
      <c r="D9808" s="95" t="s">
        <v>43</v>
      </c>
      <c r="E9808">
        <v>31</v>
      </c>
      <c r="F9808" t="s">
        <v>293</v>
      </c>
    </row>
    <row r="9809" spans="1:6">
      <c r="A9809" t="s">
        <v>1339</v>
      </c>
      <c r="B9809" s="94" t="s">
        <v>323</v>
      </c>
      <c r="C9809">
        <v>199000</v>
      </c>
      <c r="D9809" s="95" t="s">
        <v>43</v>
      </c>
      <c r="E9809">
        <v>14</v>
      </c>
      <c r="F9809" t="s">
        <v>136</v>
      </c>
    </row>
    <row r="9810" spans="1:6">
      <c r="A9810" t="s">
        <v>1339</v>
      </c>
      <c r="B9810" s="94" t="s">
        <v>235</v>
      </c>
      <c r="C9810">
        <v>199000</v>
      </c>
      <c r="D9810" t="s">
        <v>17</v>
      </c>
      <c r="E9810">
        <v>7</v>
      </c>
      <c r="F9810" t="s">
        <v>189</v>
      </c>
    </row>
    <row r="9811" spans="1:6">
      <c r="A9811" t="s">
        <v>1339</v>
      </c>
      <c r="B9811" s="94" t="s">
        <v>369</v>
      </c>
      <c r="C9811">
        <v>198900</v>
      </c>
      <c r="D9811" t="s">
        <v>17</v>
      </c>
      <c r="E9811">
        <v>110</v>
      </c>
      <c r="F9811" t="s">
        <v>1093</v>
      </c>
    </row>
    <row r="9812" spans="1:6">
      <c r="A9812" t="s">
        <v>1339</v>
      </c>
      <c r="B9812" s="94" t="s">
        <v>582</v>
      </c>
      <c r="C9812">
        <v>199900</v>
      </c>
      <c r="D9812" t="s">
        <v>17</v>
      </c>
      <c r="E9812">
        <v>237</v>
      </c>
      <c r="F9812" t="s">
        <v>1093</v>
      </c>
    </row>
    <row r="9813" spans="1:6">
      <c r="A9813" t="s">
        <v>1339</v>
      </c>
      <c r="B9813" s="94" t="s">
        <v>475</v>
      </c>
      <c r="C9813">
        <v>199900</v>
      </c>
      <c r="D9813" t="s">
        <v>12</v>
      </c>
      <c r="E9813">
        <v>208</v>
      </c>
      <c r="F9813" t="s">
        <v>109</v>
      </c>
    </row>
    <row r="9814" spans="1:6">
      <c r="A9814" t="s">
        <v>1339</v>
      </c>
      <c r="B9814" s="94" t="s">
        <v>346</v>
      </c>
      <c r="C9814">
        <v>199000</v>
      </c>
      <c r="D9814" t="s">
        <v>12</v>
      </c>
      <c r="E9814">
        <v>75</v>
      </c>
      <c r="F9814" t="s">
        <v>87</v>
      </c>
    </row>
    <row r="9815" spans="1:6">
      <c r="A9815" t="s">
        <v>1339</v>
      </c>
      <c r="B9815" s="94" t="s">
        <v>156</v>
      </c>
      <c r="C9815">
        <v>199900</v>
      </c>
      <c r="D9815" t="s">
        <v>17</v>
      </c>
      <c r="E9815">
        <v>153</v>
      </c>
      <c r="F9815" t="s">
        <v>293</v>
      </c>
    </row>
    <row r="9816" spans="1:6">
      <c r="A9816" t="s">
        <v>1339</v>
      </c>
      <c r="B9816" s="94" t="s">
        <v>259</v>
      </c>
      <c r="C9816">
        <v>199900</v>
      </c>
      <c r="D9816" t="s">
        <v>16</v>
      </c>
      <c r="E9816">
        <v>69</v>
      </c>
      <c r="F9816" t="s">
        <v>1225</v>
      </c>
    </row>
    <row r="9817" spans="1:6">
      <c r="A9817" t="s">
        <v>1339</v>
      </c>
      <c r="B9817" s="94" t="s">
        <v>674</v>
      </c>
      <c r="C9817">
        <v>199900</v>
      </c>
      <c r="D9817" t="s">
        <v>12</v>
      </c>
      <c r="E9817">
        <v>64</v>
      </c>
      <c r="F9817" t="s">
        <v>109</v>
      </c>
    </row>
    <row r="9818" spans="1:6">
      <c r="A9818" t="s">
        <v>1339</v>
      </c>
      <c r="B9818" s="94" t="s">
        <v>229</v>
      </c>
      <c r="C9818">
        <v>199900</v>
      </c>
      <c r="D9818" t="s">
        <v>12</v>
      </c>
      <c r="E9818">
        <v>206</v>
      </c>
      <c r="F9818" t="s">
        <v>434</v>
      </c>
    </row>
    <row r="9819" spans="1:6">
      <c r="A9819" t="s">
        <v>1339</v>
      </c>
      <c r="B9819" s="94" t="s">
        <v>178</v>
      </c>
      <c r="C9819">
        <v>199900</v>
      </c>
      <c r="D9819" t="s">
        <v>12</v>
      </c>
      <c r="E9819">
        <v>27</v>
      </c>
      <c r="F9819" t="s">
        <v>351</v>
      </c>
    </row>
    <row r="9820" spans="1:6">
      <c r="A9820" t="s">
        <v>1339</v>
      </c>
      <c r="B9820" s="94" t="s">
        <v>200</v>
      </c>
      <c r="C9820">
        <v>199900</v>
      </c>
      <c r="D9820" t="s">
        <v>12</v>
      </c>
      <c r="E9820">
        <v>21</v>
      </c>
      <c r="F9820" t="s">
        <v>878</v>
      </c>
    </row>
    <row r="9821" spans="1:6">
      <c r="A9821" t="s">
        <v>1339</v>
      </c>
      <c r="B9821" s="94" t="s">
        <v>54</v>
      </c>
      <c r="C9821">
        <v>199900</v>
      </c>
      <c r="D9821" t="s">
        <v>12</v>
      </c>
      <c r="E9821">
        <v>10</v>
      </c>
      <c r="F9821" t="s">
        <v>1093</v>
      </c>
    </row>
    <row r="9822" spans="1:6">
      <c r="A9822" t="s">
        <v>1339</v>
      </c>
      <c r="B9822" s="94" t="s">
        <v>322</v>
      </c>
      <c r="C9822">
        <v>199900</v>
      </c>
      <c r="D9822" t="s">
        <v>12</v>
      </c>
      <c r="E9822">
        <v>9</v>
      </c>
      <c r="F9822" t="s">
        <v>827</v>
      </c>
    </row>
    <row r="9823" spans="1:6">
      <c r="A9823" t="s">
        <v>1339</v>
      </c>
      <c r="B9823" s="94" t="s">
        <v>58</v>
      </c>
      <c r="C9823">
        <v>200000</v>
      </c>
      <c r="D9823" t="s">
        <v>17</v>
      </c>
      <c r="E9823">
        <v>95</v>
      </c>
      <c r="F9823" t="s">
        <v>53</v>
      </c>
    </row>
    <row r="9824" spans="1:6">
      <c r="A9824" t="s">
        <v>1339</v>
      </c>
      <c r="B9824" s="94" t="s">
        <v>369</v>
      </c>
      <c r="C9824">
        <v>205000</v>
      </c>
      <c r="D9824" t="s">
        <v>18</v>
      </c>
      <c r="E9824">
        <v>110</v>
      </c>
      <c r="F9824" t="s">
        <v>543</v>
      </c>
    </row>
    <row r="9825" spans="1:6">
      <c r="A9825" t="s">
        <v>1339</v>
      </c>
      <c r="B9825" s="94" t="s">
        <v>147</v>
      </c>
      <c r="C9825">
        <v>205900</v>
      </c>
      <c r="D9825" t="s">
        <v>12</v>
      </c>
      <c r="E9825">
        <v>244</v>
      </c>
      <c r="F9825" t="s">
        <v>1347</v>
      </c>
    </row>
    <row r="9826" spans="1:6">
      <c r="A9826" t="s">
        <v>1339</v>
      </c>
      <c r="B9826" s="94" t="s">
        <v>564</v>
      </c>
      <c r="C9826">
        <v>209000</v>
      </c>
      <c r="D9826" t="s">
        <v>17</v>
      </c>
      <c r="E9826">
        <v>220</v>
      </c>
      <c r="F9826" t="s">
        <v>166</v>
      </c>
    </row>
    <row r="9827" spans="1:6">
      <c r="A9827" t="s">
        <v>1339</v>
      </c>
      <c r="B9827" s="94" t="s">
        <v>330</v>
      </c>
      <c r="C9827">
        <v>209900</v>
      </c>
      <c r="D9827" t="s">
        <v>12</v>
      </c>
      <c r="E9827">
        <v>451</v>
      </c>
      <c r="F9827" t="s">
        <v>272</v>
      </c>
    </row>
    <row r="9828" spans="1:6">
      <c r="A9828" t="s">
        <v>1339</v>
      </c>
      <c r="B9828" s="94" t="s">
        <v>225</v>
      </c>
      <c r="C9828">
        <v>209900</v>
      </c>
      <c r="D9828" t="s">
        <v>12</v>
      </c>
      <c r="E9828">
        <v>24</v>
      </c>
      <c r="F9828" t="s">
        <v>739</v>
      </c>
    </row>
    <row r="9829" spans="1:6">
      <c r="A9829" t="s">
        <v>1339</v>
      </c>
      <c r="B9829" s="94" t="s">
        <v>66</v>
      </c>
      <c r="C9829">
        <v>212000</v>
      </c>
      <c r="D9829" t="s">
        <v>17</v>
      </c>
      <c r="E9829">
        <v>174</v>
      </c>
      <c r="F9829" t="s">
        <v>166</v>
      </c>
    </row>
    <row r="9830" spans="1:6">
      <c r="A9830" t="s">
        <v>1339</v>
      </c>
      <c r="B9830" s="94" t="s">
        <v>372</v>
      </c>
      <c r="C9830">
        <v>214500</v>
      </c>
      <c r="D9830" t="s">
        <v>17</v>
      </c>
      <c r="E9830">
        <v>157</v>
      </c>
      <c r="F9830" t="s">
        <v>166</v>
      </c>
    </row>
    <row r="9831" spans="1:6">
      <c r="A9831" t="s">
        <v>1339</v>
      </c>
      <c r="B9831" s="94" t="s">
        <v>708</v>
      </c>
      <c r="C9831">
        <v>199900</v>
      </c>
      <c r="D9831" t="s">
        <v>18</v>
      </c>
      <c r="E9831">
        <v>266</v>
      </c>
      <c r="F9831" t="s">
        <v>617</v>
      </c>
    </row>
    <row r="9832" spans="1:6">
      <c r="A9832" t="s">
        <v>1339</v>
      </c>
      <c r="B9832" s="94" t="s">
        <v>183</v>
      </c>
      <c r="C9832">
        <v>199900</v>
      </c>
      <c r="D9832" t="s">
        <v>17</v>
      </c>
      <c r="E9832">
        <v>54</v>
      </c>
      <c r="F9832" t="s">
        <v>53</v>
      </c>
    </row>
    <row r="9833" spans="1:6">
      <c r="A9833" t="s">
        <v>1339</v>
      </c>
      <c r="B9833" s="94" t="s">
        <v>575</v>
      </c>
      <c r="C9833">
        <v>214900</v>
      </c>
      <c r="D9833" t="s">
        <v>17</v>
      </c>
      <c r="E9833">
        <v>332</v>
      </c>
      <c r="F9833" t="s">
        <v>1093</v>
      </c>
    </row>
    <row r="9834" spans="1:6">
      <c r="A9834" t="s">
        <v>1339</v>
      </c>
      <c r="B9834" s="94" t="s">
        <v>363</v>
      </c>
      <c r="C9834">
        <v>214900</v>
      </c>
      <c r="D9834" t="s">
        <v>17</v>
      </c>
      <c r="E9834">
        <v>242</v>
      </c>
      <c r="F9834" t="s">
        <v>1093</v>
      </c>
    </row>
    <row r="9835" spans="1:6">
      <c r="A9835" t="s">
        <v>1339</v>
      </c>
      <c r="B9835" s="94" t="s">
        <v>547</v>
      </c>
      <c r="C9835">
        <v>217000</v>
      </c>
      <c r="D9835" t="s">
        <v>17</v>
      </c>
      <c r="E9835">
        <v>66</v>
      </c>
      <c r="F9835" t="s">
        <v>166</v>
      </c>
    </row>
    <row r="9836" spans="1:6">
      <c r="A9836" t="s">
        <v>1339</v>
      </c>
      <c r="B9836" s="94" t="s">
        <v>335</v>
      </c>
      <c r="C9836">
        <v>218000</v>
      </c>
      <c r="D9836" t="s">
        <v>12</v>
      </c>
      <c r="E9836">
        <v>139</v>
      </c>
      <c r="F9836" t="s">
        <v>109</v>
      </c>
    </row>
    <row r="9837" spans="1:6">
      <c r="A9837" t="s">
        <v>1339</v>
      </c>
      <c r="B9837" s="94" t="s">
        <v>200</v>
      </c>
      <c r="C9837">
        <v>219000</v>
      </c>
      <c r="D9837" t="s">
        <v>12</v>
      </c>
      <c r="E9837">
        <v>21</v>
      </c>
      <c r="F9837" t="s">
        <v>627</v>
      </c>
    </row>
    <row r="9838" spans="1:6">
      <c r="A9838" t="s">
        <v>1339</v>
      </c>
      <c r="B9838" s="94" t="s">
        <v>147</v>
      </c>
      <c r="C9838">
        <v>219900</v>
      </c>
      <c r="D9838" t="s">
        <v>12</v>
      </c>
      <c r="E9838">
        <v>244</v>
      </c>
      <c r="F9838" t="s">
        <v>1347</v>
      </c>
    </row>
    <row r="9839" spans="1:6">
      <c r="A9839" t="s">
        <v>1339</v>
      </c>
      <c r="B9839" s="94" t="s">
        <v>389</v>
      </c>
      <c r="C9839">
        <v>219900</v>
      </c>
      <c r="D9839" t="s">
        <v>16</v>
      </c>
      <c r="E9839">
        <v>79</v>
      </c>
      <c r="F9839" t="s">
        <v>1093</v>
      </c>
    </row>
    <row r="9840" spans="1:6">
      <c r="A9840" t="s">
        <v>1339</v>
      </c>
      <c r="B9840" s="94" t="s">
        <v>68</v>
      </c>
      <c r="C9840">
        <v>222000</v>
      </c>
      <c r="D9840" t="s">
        <v>12</v>
      </c>
      <c r="E9840">
        <v>4</v>
      </c>
      <c r="F9840" t="s">
        <v>377</v>
      </c>
    </row>
    <row r="9841" spans="1:6">
      <c r="A9841" t="s">
        <v>1339</v>
      </c>
      <c r="B9841" s="94" t="s">
        <v>416</v>
      </c>
      <c r="C9841">
        <v>222500</v>
      </c>
      <c r="D9841" t="s">
        <v>12</v>
      </c>
      <c r="E9841">
        <v>22</v>
      </c>
      <c r="F9841" t="s">
        <v>563</v>
      </c>
    </row>
    <row r="9842" spans="1:6">
      <c r="A9842" t="s">
        <v>1339</v>
      </c>
      <c r="B9842" s="94" t="s">
        <v>1058</v>
      </c>
      <c r="C9842">
        <v>223500</v>
      </c>
      <c r="D9842" t="s">
        <v>17</v>
      </c>
      <c r="E9842">
        <v>497</v>
      </c>
      <c r="F9842" t="s">
        <v>1023</v>
      </c>
    </row>
    <row r="9843" spans="1:6">
      <c r="A9843" t="s">
        <v>1339</v>
      </c>
      <c r="B9843" s="94" t="s">
        <v>1164</v>
      </c>
      <c r="C9843">
        <v>224900</v>
      </c>
      <c r="D9843" t="s">
        <v>17</v>
      </c>
      <c r="E9843">
        <v>450</v>
      </c>
      <c r="F9843" t="s">
        <v>1093</v>
      </c>
    </row>
    <row r="9844" spans="1:6">
      <c r="A9844" t="s">
        <v>1339</v>
      </c>
      <c r="B9844" s="94" t="s">
        <v>158</v>
      </c>
      <c r="C9844">
        <v>225000</v>
      </c>
      <c r="D9844" t="s">
        <v>12</v>
      </c>
      <c r="E9844">
        <v>145</v>
      </c>
      <c r="F9844" t="s">
        <v>1340</v>
      </c>
    </row>
    <row r="9845" spans="1:6">
      <c r="A9845" t="s">
        <v>1339</v>
      </c>
      <c r="B9845" s="94" t="s">
        <v>283</v>
      </c>
      <c r="C9845">
        <v>225000</v>
      </c>
      <c r="D9845" t="s">
        <v>18</v>
      </c>
      <c r="E9845">
        <v>8</v>
      </c>
      <c r="F9845" t="s">
        <v>53</v>
      </c>
    </row>
    <row r="9846" spans="1:6">
      <c r="A9846" t="s">
        <v>1339</v>
      </c>
      <c r="B9846" s="94" t="s">
        <v>165</v>
      </c>
      <c r="C9846">
        <v>225900</v>
      </c>
      <c r="D9846" s="95" t="s">
        <v>43</v>
      </c>
      <c r="E9846">
        <v>43</v>
      </c>
      <c r="F9846" t="s">
        <v>434</v>
      </c>
    </row>
    <row r="9847" spans="1:6">
      <c r="A9847" t="s">
        <v>1339</v>
      </c>
      <c r="B9847" s="94" t="s">
        <v>233</v>
      </c>
      <c r="C9847">
        <v>227500</v>
      </c>
      <c r="D9847" t="s">
        <v>12</v>
      </c>
      <c r="E9847">
        <v>60</v>
      </c>
      <c r="F9847" t="s">
        <v>53</v>
      </c>
    </row>
    <row r="9848" spans="1:6">
      <c r="A9848" t="s">
        <v>1339</v>
      </c>
      <c r="B9848" s="94" t="s">
        <v>423</v>
      </c>
      <c r="C9848">
        <v>214900</v>
      </c>
      <c r="D9848" t="s">
        <v>12</v>
      </c>
      <c r="E9848">
        <v>30</v>
      </c>
      <c r="F9848" t="s">
        <v>627</v>
      </c>
    </row>
    <row r="9849" spans="1:6">
      <c r="A9849" t="s">
        <v>1339</v>
      </c>
      <c r="B9849" s="94" t="s">
        <v>222</v>
      </c>
      <c r="C9849">
        <v>229000</v>
      </c>
      <c r="D9849" t="s">
        <v>12</v>
      </c>
      <c r="E9849">
        <v>46</v>
      </c>
      <c r="F9849" t="s">
        <v>1349</v>
      </c>
    </row>
    <row r="9850" spans="1:6">
      <c r="A9850" t="s">
        <v>1339</v>
      </c>
      <c r="B9850" s="94" t="s">
        <v>60</v>
      </c>
      <c r="C9850">
        <v>229000</v>
      </c>
      <c r="D9850" t="s">
        <v>19</v>
      </c>
      <c r="E9850">
        <v>18</v>
      </c>
      <c r="F9850" t="s">
        <v>293</v>
      </c>
    </row>
    <row r="9851" spans="1:6">
      <c r="A9851" t="s">
        <v>1339</v>
      </c>
      <c r="B9851" s="94" t="s">
        <v>375</v>
      </c>
      <c r="C9851">
        <v>229800</v>
      </c>
      <c r="D9851" t="s">
        <v>19</v>
      </c>
      <c r="E9851">
        <v>89</v>
      </c>
      <c r="F9851" t="s">
        <v>1045</v>
      </c>
    </row>
    <row r="9852" spans="1:6">
      <c r="A9852" t="s">
        <v>1339</v>
      </c>
      <c r="B9852" s="94" t="s">
        <v>716</v>
      </c>
      <c r="C9852">
        <v>229000</v>
      </c>
      <c r="D9852" t="s">
        <v>17</v>
      </c>
      <c r="E9852">
        <v>383</v>
      </c>
      <c r="F9852" t="s">
        <v>1023</v>
      </c>
    </row>
    <row r="9853" spans="1:6">
      <c r="A9853" t="s">
        <v>1339</v>
      </c>
      <c r="B9853" s="94" t="s">
        <v>169</v>
      </c>
      <c r="C9853">
        <v>229800</v>
      </c>
      <c r="D9853" t="s">
        <v>12</v>
      </c>
      <c r="E9853">
        <v>56</v>
      </c>
      <c r="F9853" t="s">
        <v>1093</v>
      </c>
    </row>
    <row r="9854" spans="1:6">
      <c r="A9854" t="s">
        <v>1339</v>
      </c>
      <c r="B9854" s="94" t="s">
        <v>126</v>
      </c>
      <c r="C9854">
        <v>229900</v>
      </c>
      <c r="D9854" t="s">
        <v>12</v>
      </c>
      <c r="E9854">
        <v>126</v>
      </c>
      <c r="F9854" t="s">
        <v>1093</v>
      </c>
    </row>
    <row r="9855" spans="1:6">
      <c r="A9855" t="s">
        <v>1339</v>
      </c>
      <c r="B9855" s="94" t="s">
        <v>534</v>
      </c>
      <c r="C9855">
        <v>229900</v>
      </c>
      <c r="D9855" t="s">
        <v>12</v>
      </c>
      <c r="E9855">
        <v>152</v>
      </c>
      <c r="F9855" t="s">
        <v>161</v>
      </c>
    </row>
    <row r="9856" spans="1:6">
      <c r="A9856" t="s">
        <v>1339</v>
      </c>
      <c r="B9856" s="94" t="s">
        <v>93</v>
      </c>
      <c r="C9856">
        <v>233000</v>
      </c>
      <c r="D9856" t="s">
        <v>12</v>
      </c>
      <c r="E9856">
        <v>42</v>
      </c>
      <c r="F9856" t="s">
        <v>434</v>
      </c>
    </row>
    <row r="9857" spans="1:6">
      <c r="A9857" t="s">
        <v>1339</v>
      </c>
      <c r="B9857" s="94" t="s">
        <v>147</v>
      </c>
      <c r="C9857">
        <v>234900</v>
      </c>
      <c r="D9857" t="s">
        <v>12</v>
      </c>
      <c r="E9857">
        <v>244</v>
      </c>
      <c r="F9857" t="s">
        <v>1347</v>
      </c>
    </row>
    <row r="9858" spans="1:6">
      <c r="A9858" t="s">
        <v>1339</v>
      </c>
      <c r="B9858" s="94" t="s">
        <v>335</v>
      </c>
      <c r="C9858">
        <v>215000</v>
      </c>
      <c r="D9858" t="s">
        <v>12</v>
      </c>
      <c r="E9858">
        <v>139</v>
      </c>
      <c r="F9858" t="s">
        <v>109</v>
      </c>
    </row>
    <row r="9859" spans="1:6">
      <c r="A9859" t="s">
        <v>1339</v>
      </c>
      <c r="B9859" s="94" t="s">
        <v>263</v>
      </c>
      <c r="C9859">
        <v>237900</v>
      </c>
      <c r="D9859" t="s">
        <v>19</v>
      </c>
      <c r="E9859">
        <v>214</v>
      </c>
      <c r="F9859" t="s">
        <v>293</v>
      </c>
    </row>
    <row r="9860" spans="1:6">
      <c r="A9860" t="s">
        <v>1339</v>
      </c>
      <c r="B9860" s="94" t="s">
        <v>575</v>
      </c>
      <c r="C9860">
        <v>235000</v>
      </c>
      <c r="D9860" s="95" t="s">
        <v>43</v>
      </c>
      <c r="E9860">
        <v>332</v>
      </c>
      <c r="F9860" t="s">
        <v>666</v>
      </c>
    </row>
    <row r="9861" spans="1:6">
      <c r="A9861" t="s">
        <v>1339</v>
      </c>
      <c r="B9861" s="94" t="s">
        <v>1350</v>
      </c>
      <c r="C9861">
        <v>230900</v>
      </c>
      <c r="D9861" s="95" t="s">
        <v>43</v>
      </c>
      <c r="E9861">
        <v>560</v>
      </c>
      <c r="F9861" t="s">
        <v>1236</v>
      </c>
    </row>
    <row r="9862" spans="1:6">
      <c r="A9862" t="s">
        <v>1339</v>
      </c>
      <c r="B9862" s="94" t="s">
        <v>771</v>
      </c>
      <c r="C9862">
        <v>239000</v>
      </c>
      <c r="D9862" t="s">
        <v>12</v>
      </c>
      <c r="E9862">
        <v>227</v>
      </c>
      <c r="F9862" t="s">
        <v>166</v>
      </c>
    </row>
    <row r="9863" spans="1:6">
      <c r="A9863" t="s">
        <v>1339</v>
      </c>
      <c r="B9863" s="94" t="s">
        <v>221</v>
      </c>
      <c r="C9863">
        <v>239000</v>
      </c>
      <c r="D9863" t="s">
        <v>18</v>
      </c>
      <c r="E9863">
        <v>62</v>
      </c>
      <c r="F9863" t="s">
        <v>1183</v>
      </c>
    </row>
    <row r="9864" spans="1:6">
      <c r="A9864" t="s">
        <v>1339</v>
      </c>
      <c r="B9864" s="94" t="s">
        <v>372</v>
      </c>
      <c r="C9864">
        <v>239900</v>
      </c>
      <c r="D9864" t="s">
        <v>12</v>
      </c>
      <c r="E9864">
        <v>157</v>
      </c>
      <c r="F9864" t="s">
        <v>936</v>
      </c>
    </row>
    <row r="9865" spans="1:6">
      <c r="A9865" t="s">
        <v>1339</v>
      </c>
      <c r="B9865" s="94" t="s">
        <v>312</v>
      </c>
      <c r="C9865">
        <v>239900</v>
      </c>
      <c r="D9865" t="s">
        <v>17</v>
      </c>
      <c r="E9865">
        <v>91</v>
      </c>
      <c r="F9865" t="s">
        <v>639</v>
      </c>
    </row>
    <row r="9866" spans="1:6">
      <c r="A9866" t="s">
        <v>1339</v>
      </c>
      <c r="B9866" s="94" t="s">
        <v>101</v>
      </c>
      <c r="C9866">
        <v>239900</v>
      </c>
      <c r="D9866" s="95" t="s">
        <v>43</v>
      </c>
      <c r="E9866">
        <v>41</v>
      </c>
      <c r="F9866" t="s">
        <v>413</v>
      </c>
    </row>
    <row r="9867" spans="1:6">
      <c r="A9867" t="s">
        <v>1339</v>
      </c>
      <c r="B9867" s="94" t="s">
        <v>183</v>
      </c>
      <c r="C9867">
        <v>244900</v>
      </c>
      <c r="D9867" s="95" t="s">
        <v>43</v>
      </c>
      <c r="E9867">
        <v>54</v>
      </c>
      <c r="F9867" t="s">
        <v>109</v>
      </c>
    </row>
    <row r="9868" spans="1:6">
      <c r="A9868" t="s">
        <v>1339</v>
      </c>
      <c r="B9868" s="94" t="s">
        <v>111</v>
      </c>
      <c r="C9868">
        <v>359000</v>
      </c>
      <c r="D9868" t="s">
        <v>16</v>
      </c>
      <c r="E9868">
        <v>124</v>
      </c>
      <c r="F9868" t="s">
        <v>53</v>
      </c>
    </row>
    <row r="9869" spans="1:6">
      <c r="A9869" t="s">
        <v>1339</v>
      </c>
      <c r="B9869" s="94" t="s">
        <v>354</v>
      </c>
      <c r="C9869">
        <v>365000</v>
      </c>
      <c r="D9869" t="s">
        <v>16</v>
      </c>
      <c r="E9869">
        <v>221</v>
      </c>
      <c r="F9869" t="s">
        <v>434</v>
      </c>
    </row>
    <row r="9870" spans="1:6">
      <c r="A9870" t="s">
        <v>1339</v>
      </c>
      <c r="B9870" s="94" t="s">
        <v>624</v>
      </c>
      <c r="C9870">
        <v>365000</v>
      </c>
      <c r="D9870" t="s">
        <v>16</v>
      </c>
      <c r="E9870">
        <v>178</v>
      </c>
      <c r="F9870" t="s">
        <v>434</v>
      </c>
    </row>
    <row r="9871" spans="1:6">
      <c r="A9871" t="s">
        <v>1339</v>
      </c>
      <c r="B9871" s="94" t="s">
        <v>157</v>
      </c>
      <c r="C9871">
        <v>365500</v>
      </c>
      <c r="D9871" s="95" t="s">
        <v>43</v>
      </c>
      <c r="E9871">
        <v>121</v>
      </c>
      <c r="F9871" t="s">
        <v>1093</v>
      </c>
    </row>
    <row r="9872" spans="1:6">
      <c r="A9872" t="s">
        <v>1339</v>
      </c>
      <c r="B9872" s="94" t="s">
        <v>239</v>
      </c>
      <c r="C9872">
        <v>369000</v>
      </c>
      <c r="D9872" s="95" t="s">
        <v>43</v>
      </c>
      <c r="E9872">
        <v>123</v>
      </c>
      <c r="F9872" t="s">
        <v>166</v>
      </c>
    </row>
    <row r="9873" spans="1:6">
      <c r="A9873" t="s">
        <v>1339</v>
      </c>
      <c r="B9873" s="94" t="s">
        <v>182</v>
      </c>
      <c r="C9873">
        <v>369900</v>
      </c>
      <c r="D9873" t="s">
        <v>16</v>
      </c>
      <c r="E9873">
        <v>2</v>
      </c>
      <c r="F9873" t="s">
        <v>563</v>
      </c>
    </row>
    <row r="9874" spans="1:6">
      <c r="A9874" t="s">
        <v>1339</v>
      </c>
      <c r="B9874" s="94" t="s">
        <v>321</v>
      </c>
      <c r="C9874">
        <v>373900</v>
      </c>
      <c r="D9874" t="s">
        <v>16</v>
      </c>
      <c r="E9874">
        <v>122</v>
      </c>
      <c r="F9874" t="s">
        <v>563</v>
      </c>
    </row>
    <row r="9875" spans="1:6">
      <c r="A9875" t="s">
        <v>1339</v>
      </c>
      <c r="B9875" s="94" t="s">
        <v>148</v>
      </c>
      <c r="C9875">
        <v>374900</v>
      </c>
      <c r="D9875" t="s">
        <v>16</v>
      </c>
      <c r="E9875">
        <v>45</v>
      </c>
      <c r="F9875" t="s">
        <v>87</v>
      </c>
    </row>
    <row r="9876" spans="1:6">
      <c r="A9876" t="s">
        <v>1339</v>
      </c>
      <c r="B9876" s="94" t="s">
        <v>442</v>
      </c>
      <c r="C9876">
        <v>375000</v>
      </c>
      <c r="D9876" t="s">
        <v>16</v>
      </c>
      <c r="E9876">
        <v>136</v>
      </c>
      <c r="F9876" t="s">
        <v>563</v>
      </c>
    </row>
    <row r="9877" spans="1:6">
      <c r="A9877" t="s">
        <v>1339</v>
      </c>
      <c r="B9877" s="94" t="s">
        <v>153</v>
      </c>
      <c r="C9877">
        <v>375000</v>
      </c>
      <c r="D9877" t="s">
        <v>12</v>
      </c>
      <c r="E9877">
        <v>90</v>
      </c>
      <c r="F9877" t="s">
        <v>405</v>
      </c>
    </row>
    <row r="9878" spans="1:6">
      <c r="A9878" t="s">
        <v>1339</v>
      </c>
      <c r="B9878" s="94" t="s">
        <v>247</v>
      </c>
      <c r="C9878">
        <v>379000</v>
      </c>
      <c r="D9878" t="s">
        <v>16</v>
      </c>
      <c r="E9878">
        <v>179</v>
      </c>
      <c r="F9878" t="s">
        <v>434</v>
      </c>
    </row>
    <row r="9879" spans="1:6">
      <c r="A9879" t="s">
        <v>1339</v>
      </c>
      <c r="B9879" s="94" t="s">
        <v>281</v>
      </c>
      <c r="C9879">
        <v>379000</v>
      </c>
      <c r="D9879" t="s">
        <v>16</v>
      </c>
      <c r="E9879">
        <v>94</v>
      </c>
      <c r="F9879" t="s">
        <v>434</v>
      </c>
    </row>
    <row r="9880" spans="1:6">
      <c r="A9880" t="s">
        <v>1339</v>
      </c>
      <c r="B9880" s="94" t="s">
        <v>360</v>
      </c>
      <c r="C9880">
        <v>385000</v>
      </c>
      <c r="D9880" t="s">
        <v>16</v>
      </c>
      <c r="E9880">
        <v>269</v>
      </c>
      <c r="F9880" t="s">
        <v>161</v>
      </c>
    </row>
    <row r="9881" spans="1:6">
      <c r="A9881" t="s">
        <v>1339</v>
      </c>
      <c r="B9881" s="94" t="s">
        <v>544</v>
      </c>
      <c r="C9881">
        <v>389000</v>
      </c>
      <c r="D9881" t="s">
        <v>12</v>
      </c>
      <c r="E9881">
        <v>368</v>
      </c>
      <c r="F9881" t="s">
        <v>293</v>
      </c>
    </row>
    <row r="9882" spans="1:6">
      <c r="A9882" t="s">
        <v>1339</v>
      </c>
      <c r="B9882" s="94" t="s">
        <v>142</v>
      </c>
      <c r="C9882">
        <v>389000</v>
      </c>
      <c r="D9882" t="s">
        <v>16</v>
      </c>
      <c r="E9882">
        <v>99</v>
      </c>
      <c r="F9882" t="s">
        <v>563</v>
      </c>
    </row>
    <row r="9883" spans="1:6">
      <c r="A9883" t="s">
        <v>1339</v>
      </c>
      <c r="B9883" s="94" t="s">
        <v>259</v>
      </c>
      <c r="C9883">
        <v>389900</v>
      </c>
      <c r="D9883" t="s">
        <v>16</v>
      </c>
      <c r="E9883">
        <v>69</v>
      </c>
      <c r="F9883" t="s">
        <v>293</v>
      </c>
    </row>
    <row r="9884" spans="1:6">
      <c r="A9884" t="s">
        <v>1339</v>
      </c>
      <c r="B9884" s="94" t="s">
        <v>352</v>
      </c>
      <c r="C9884">
        <v>399000</v>
      </c>
      <c r="D9884" s="95" t="s">
        <v>43</v>
      </c>
      <c r="E9884">
        <v>203</v>
      </c>
      <c r="F9884" t="s">
        <v>1096</v>
      </c>
    </row>
    <row r="9885" spans="1:6">
      <c r="A9885" t="s">
        <v>1339</v>
      </c>
      <c r="B9885" s="94" t="s">
        <v>368</v>
      </c>
      <c r="C9885">
        <v>399000</v>
      </c>
      <c r="D9885" t="s">
        <v>16</v>
      </c>
      <c r="E9885">
        <v>165</v>
      </c>
      <c r="F9885" t="s">
        <v>53</v>
      </c>
    </row>
    <row r="9886" spans="1:6">
      <c r="A9886" t="s">
        <v>1339</v>
      </c>
      <c r="B9886" s="94" t="s">
        <v>381</v>
      </c>
      <c r="C9886">
        <v>399000</v>
      </c>
      <c r="D9886" s="95" t="s">
        <v>43</v>
      </c>
      <c r="E9886">
        <v>144</v>
      </c>
      <c r="F9886" t="s">
        <v>1260</v>
      </c>
    </row>
    <row r="9887" spans="1:6">
      <c r="A9887" t="s">
        <v>1339</v>
      </c>
      <c r="B9887" s="94" t="s">
        <v>346</v>
      </c>
      <c r="C9887">
        <v>399000</v>
      </c>
      <c r="D9887" t="s">
        <v>16</v>
      </c>
      <c r="E9887">
        <v>81</v>
      </c>
      <c r="F9887" t="s">
        <v>53</v>
      </c>
    </row>
    <row r="9888" spans="1:6">
      <c r="A9888" t="s">
        <v>1339</v>
      </c>
      <c r="B9888" s="94" t="s">
        <v>140</v>
      </c>
      <c r="C9888">
        <v>399800</v>
      </c>
      <c r="D9888" s="95" t="s">
        <v>43</v>
      </c>
      <c r="E9888">
        <v>31</v>
      </c>
      <c r="F9888" t="s">
        <v>1093</v>
      </c>
    </row>
    <row r="9889" spans="1:6">
      <c r="A9889" t="s">
        <v>1339</v>
      </c>
      <c r="B9889" s="94" t="s">
        <v>568</v>
      </c>
      <c r="C9889">
        <v>399900</v>
      </c>
      <c r="D9889" s="95" t="s">
        <v>43</v>
      </c>
      <c r="E9889">
        <v>304</v>
      </c>
      <c r="F9889" t="s">
        <v>665</v>
      </c>
    </row>
    <row r="9890" spans="1:6">
      <c r="A9890" t="s">
        <v>1339</v>
      </c>
      <c r="B9890" s="94" t="s">
        <v>582</v>
      </c>
      <c r="C9890">
        <v>399900</v>
      </c>
      <c r="D9890" s="95" t="s">
        <v>43</v>
      </c>
      <c r="E9890">
        <v>237</v>
      </c>
      <c r="F9890" t="s">
        <v>1093</v>
      </c>
    </row>
    <row r="9891" spans="1:6">
      <c r="A9891" t="s">
        <v>1339</v>
      </c>
      <c r="B9891" s="94" t="s">
        <v>534</v>
      </c>
      <c r="C9891">
        <v>399900</v>
      </c>
      <c r="D9891" t="s">
        <v>16</v>
      </c>
      <c r="E9891">
        <v>152</v>
      </c>
      <c r="F9891" t="s">
        <v>53</v>
      </c>
    </row>
    <row r="9892" spans="1:6">
      <c r="A9892" t="s">
        <v>1339</v>
      </c>
      <c r="B9892" s="94" t="s">
        <v>312</v>
      </c>
      <c r="C9892">
        <v>399900</v>
      </c>
      <c r="D9892" t="s">
        <v>16</v>
      </c>
      <c r="E9892">
        <v>91</v>
      </c>
      <c r="F9892" t="s">
        <v>434</v>
      </c>
    </row>
    <row r="9893" spans="1:6">
      <c r="A9893" t="s">
        <v>1339</v>
      </c>
      <c r="B9893" s="94" t="s">
        <v>201</v>
      </c>
      <c r="C9893">
        <v>399900</v>
      </c>
      <c r="D9893" t="s">
        <v>16</v>
      </c>
      <c r="E9893">
        <v>35</v>
      </c>
      <c r="F9893" t="s">
        <v>518</v>
      </c>
    </row>
    <row r="9894" spans="1:6">
      <c r="A9894" t="s">
        <v>1286</v>
      </c>
      <c r="B9894" s="94" t="s">
        <v>710</v>
      </c>
      <c r="C9894">
        <v>370000</v>
      </c>
      <c r="D9894" t="s">
        <v>16</v>
      </c>
      <c r="E9894">
        <v>355</v>
      </c>
      <c r="F9894" t="s">
        <v>303</v>
      </c>
    </row>
    <row r="9895" spans="1:6">
      <c r="A9895" t="s">
        <v>1339</v>
      </c>
      <c r="B9895" s="94" t="s">
        <v>337</v>
      </c>
      <c r="C9895">
        <v>400000</v>
      </c>
      <c r="D9895" t="s">
        <v>16</v>
      </c>
      <c r="E9895">
        <v>216</v>
      </c>
      <c r="F9895" t="s">
        <v>678</v>
      </c>
    </row>
    <row r="9896" spans="1:6">
      <c r="A9896" t="s">
        <v>1339</v>
      </c>
      <c r="B9896" s="94" t="s">
        <v>140</v>
      </c>
      <c r="C9896">
        <v>409999</v>
      </c>
      <c r="D9896" s="95" t="s">
        <v>43</v>
      </c>
      <c r="E9896">
        <v>31</v>
      </c>
      <c r="F9896" t="s">
        <v>763</v>
      </c>
    </row>
    <row r="9897" spans="1:6">
      <c r="A9897" t="s">
        <v>1339</v>
      </c>
      <c r="B9897" s="94" t="s">
        <v>418</v>
      </c>
      <c r="C9897">
        <v>415000</v>
      </c>
      <c r="D9897" t="s">
        <v>16</v>
      </c>
      <c r="E9897">
        <v>55</v>
      </c>
      <c r="F9897" t="s">
        <v>87</v>
      </c>
    </row>
    <row r="9898" spans="1:6">
      <c r="A9898" t="s">
        <v>1339</v>
      </c>
      <c r="B9898" s="94" t="s">
        <v>192</v>
      </c>
      <c r="C9898">
        <v>424999</v>
      </c>
      <c r="D9898" t="s">
        <v>16</v>
      </c>
      <c r="E9898">
        <v>300</v>
      </c>
      <c r="F9898" t="s">
        <v>166</v>
      </c>
    </row>
    <row r="9899" spans="1:6">
      <c r="A9899" t="s">
        <v>1339</v>
      </c>
      <c r="B9899" s="94" t="s">
        <v>96</v>
      </c>
      <c r="C9899">
        <v>429000</v>
      </c>
      <c r="D9899" t="s">
        <v>12</v>
      </c>
      <c r="E9899">
        <v>73</v>
      </c>
      <c r="F9899" t="s">
        <v>434</v>
      </c>
    </row>
    <row r="9900" spans="1:6">
      <c r="A9900" t="s">
        <v>1339</v>
      </c>
      <c r="B9900" s="94" t="s">
        <v>52</v>
      </c>
      <c r="C9900">
        <v>429900</v>
      </c>
      <c r="D9900" t="s">
        <v>16</v>
      </c>
      <c r="E9900">
        <v>38</v>
      </c>
      <c r="F9900" t="s">
        <v>434</v>
      </c>
    </row>
    <row r="9901" spans="1:6">
      <c r="A9901" t="s">
        <v>1339</v>
      </c>
      <c r="B9901" s="94" t="s">
        <v>267</v>
      </c>
      <c r="C9901">
        <v>439000</v>
      </c>
      <c r="D9901" s="95" t="s">
        <v>43</v>
      </c>
      <c r="E9901">
        <v>13</v>
      </c>
      <c r="F9901" t="s">
        <v>543</v>
      </c>
    </row>
    <row r="9902" spans="1:6">
      <c r="A9902" t="s">
        <v>1339</v>
      </c>
      <c r="B9902" s="94" t="s">
        <v>595</v>
      </c>
      <c r="C9902">
        <v>439990</v>
      </c>
      <c r="D9902" t="s">
        <v>12</v>
      </c>
      <c r="E9902">
        <v>345</v>
      </c>
      <c r="F9902" t="s">
        <v>1351</v>
      </c>
    </row>
    <row r="9903" spans="1:6">
      <c r="A9903" t="s">
        <v>1339</v>
      </c>
      <c r="B9903" s="94" t="s">
        <v>596</v>
      </c>
      <c r="C9903">
        <v>449000</v>
      </c>
      <c r="D9903" t="s">
        <v>12</v>
      </c>
      <c r="E9903">
        <v>167</v>
      </c>
      <c r="F9903" t="s">
        <v>763</v>
      </c>
    </row>
    <row r="9904" spans="1:6">
      <c r="A9904" t="s">
        <v>1339</v>
      </c>
      <c r="B9904" s="94" t="s">
        <v>265</v>
      </c>
      <c r="C9904">
        <v>449000</v>
      </c>
      <c r="D9904" t="s">
        <v>16</v>
      </c>
      <c r="E9904">
        <v>74</v>
      </c>
      <c r="F9904" t="s">
        <v>53</v>
      </c>
    </row>
    <row r="9905" spans="1:6">
      <c r="A9905" t="s">
        <v>1339</v>
      </c>
      <c r="B9905" s="94" t="s">
        <v>84</v>
      </c>
      <c r="C9905">
        <v>449000</v>
      </c>
      <c r="D9905" t="s">
        <v>16</v>
      </c>
      <c r="E9905">
        <v>15</v>
      </c>
      <c r="F9905" t="s">
        <v>405</v>
      </c>
    </row>
    <row r="9906" spans="1:6">
      <c r="A9906" t="s">
        <v>1339</v>
      </c>
      <c r="B9906" s="94" t="s">
        <v>218</v>
      </c>
      <c r="C9906">
        <v>458900</v>
      </c>
      <c r="D9906" t="s">
        <v>16</v>
      </c>
      <c r="E9906">
        <v>6</v>
      </c>
      <c r="F9906" t="s">
        <v>109</v>
      </c>
    </row>
    <row r="9907" spans="1:6">
      <c r="A9907" t="s">
        <v>1339</v>
      </c>
      <c r="B9907" s="94" t="s">
        <v>122</v>
      </c>
      <c r="C9907">
        <v>459000</v>
      </c>
      <c r="D9907" t="s">
        <v>16</v>
      </c>
      <c r="E9907">
        <v>108</v>
      </c>
      <c r="F9907" t="s">
        <v>315</v>
      </c>
    </row>
    <row r="9908" spans="1:6">
      <c r="A9908" t="s">
        <v>1339</v>
      </c>
      <c r="B9908" s="94" t="s">
        <v>451</v>
      </c>
      <c r="C9908">
        <v>460000</v>
      </c>
      <c r="D9908" t="s">
        <v>16</v>
      </c>
      <c r="E9908">
        <v>100</v>
      </c>
      <c r="F9908" t="s">
        <v>563</v>
      </c>
    </row>
    <row r="9909" spans="1:6">
      <c r="A9909" t="s">
        <v>1339</v>
      </c>
      <c r="B9909" s="94" t="s">
        <v>454</v>
      </c>
      <c r="C9909">
        <v>460000</v>
      </c>
      <c r="D9909" t="s">
        <v>16</v>
      </c>
      <c r="E9909">
        <v>58</v>
      </c>
      <c r="F9909" t="s">
        <v>682</v>
      </c>
    </row>
    <row r="9910" spans="1:6">
      <c r="A9910" t="s">
        <v>1339</v>
      </c>
      <c r="B9910" s="94" t="s">
        <v>230</v>
      </c>
      <c r="C9910">
        <v>464900</v>
      </c>
      <c r="D9910" t="s">
        <v>16</v>
      </c>
      <c r="E9910">
        <v>87</v>
      </c>
      <c r="F9910" t="s">
        <v>87</v>
      </c>
    </row>
    <row r="9911" spans="1:6">
      <c r="A9911" t="s">
        <v>1339</v>
      </c>
      <c r="B9911" s="94" t="s">
        <v>162</v>
      </c>
      <c r="C9911">
        <v>469500</v>
      </c>
      <c r="D9911" t="s">
        <v>16</v>
      </c>
      <c r="E9911">
        <v>19</v>
      </c>
      <c r="F9911" t="s">
        <v>434</v>
      </c>
    </row>
    <row r="9912" spans="1:6">
      <c r="A9912" t="s">
        <v>1339</v>
      </c>
      <c r="B9912" s="94" t="s">
        <v>183</v>
      </c>
      <c r="C9912">
        <v>479800</v>
      </c>
      <c r="D9912" t="s">
        <v>12</v>
      </c>
      <c r="E9912">
        <v>54</v>
      </c>
      <c r="F9912" t="s">
        <v>793</v>
      </c>
    </row>
    <row r="9913" spans="1:6">
      <c r="A9913" t="s">
        <v>1339</v>
      </c>
      <c r="B9913" s="94" t="s">
        <v>614</v>
      </c>
      <c r="C9913">
        <v>479900</v>
      </c>
      <c r="D9913" t="s">
        <v>16</v>
      </c>
      <c r="E9913">
        <v>185</v>
      </c>
      <c r="F9913" t="s">
        <v>272</v>
      </c>
    </row>
    <row r="9914" spans="1:6">
      <c r="A9914" t="s">
        <v>1339</v>
      </c>
      <c r="B9914" s="94" t="s">
        <v>440</v>
      </c>
      <c r="C9914">
        <v>479900</v>
      </c>
      <c r="D9914" t="s">
        <v>16</v>
      </c>
      <c r="E9914">
        <v>40</v>
      </c>
      <c r="F9914" t="s">
        <v>536</v>
      </c>
    </row>
    <row r="9915" spans="1:6">
      <c r="A9915" t="s">
        <v>1339</v>
      </c>
      <c r="B9915" s="94" t="s">
        <v>88</v>
      </c>
      <c r="C9915">
        <v>489800</v>
      </c>
      <c r="D9915" t="s">
        <v>16</v>
      </c>
      <c r="E9915">
        <v>175</v>
      </c>
      <c r="F9915" t="s">
        <v>272</v>
      </c>
    </row>
    <row r="9916" spans="1:6">
      <c r="A9916" t="s">
        <v>1339</v>
      </c>
      <c r="B9916" s="94" t="s">
        <v>718</v>
      </c>
      <c r="C9916">
        <v>489900</v>
      </c>
      <c r="D9916" t="s">
        <v>16</v>
      </c>
      <c r="E9916">
        <v>413</v>
      </c>
      <c r="F9916" t="s">
        <v>272</v>
      </c>
    </row>
    <row r="9917" spans="1:6">
      <c r="A9917" t="s">
        <v>1339</v>
      </c>
      <c r="B9917" s="94" t="s">
        <v>470</v>
      </c>
      <c r="C9917">
        <v>495000</v>
      </c>
      <c r="D9917" t="s">
        <v>16</v>
      </c>
      <c r="E9917">
        <v>196</v>
      </c>
      <c r="F9917" t="s">
        <v>434</v>
      </c>
    </row>
    <row r="9918" spans="1:6">
      <c r="A9918" t="s">
        <v>1339</v>
      </c>
      <c r="B9918" s="94" t="s">
        <v>453</v>
      </c>
      <c r="C9918">
        <v>549000</v>
      </c>
      <c r="D9918" t="s">
        <v>16</v>
      </c>
      <c r="E9918">
        <v>180</v>
      </c>
      <c r="F9918" t="s">
        <v>434</v>
      </c>
    </row>
    <row r="9919" spans="1:6">
      <c r="A9919" t="s">
        <v>1339</v>
      </c>
      <c r="B9919" s="94" t="s">
        <v>436</v>
      </c>
      <c r="C9919">
        <v>549000</v>
      </c>
      <c r="D9919" s="95" t="s">
        <v>43</v>
      </c>
      <c r="E9919">
        <v>116</v>
      </c>
      <c r="F9919" t="s">
        <v>405</v>
      </c>
    </row>
    <row r="9920" spans="1:6">
      <c r="A9920" t="s">
        <v>1339</v>
      </c>
      <c r="B9920" s="94" t="s">
        <v>607</v>
      </c>
      <c r="C9920">
        <v>549000</v>
      </c>
      <c r="D9920" t="s">
        <v>16</v>
      </c>
      <c r="E9920">
        <v>44</v>
      </c>
      <c r="F9920" t="s">
        <v>166</v>
      </c>
    </row>
    <row r="9921" spans="1:6">
      <c r="A9921" t="s">
        <v>1339</v>
      </c>
      <c r="B9921" s="94" t="s">
        <v>226</v>
      </c>
      <c r="C9921">
        <v>549000</v>
      </c>
      <c r="D9921" t="s">
        <v>16</v>
      </c>
      <c r="E9921">
        <v>17</v>
      </c>
      <c r="F9921" t="s">
        <v>53</v>
      </c>
    </row>
    <row r="9922" spans="1:6">
      <c r="A9922" t="s">
        <v>1339</v>
      </c>
      <c r="B9922" s="94" t="s">
        <v>445</v>
      </c>
      <c r="C9922">
        <v>559000</v>
      </c>
      <c r="D9922" t="s">
        <v>16</v>
      </c>
      <c r="E9922">
        <v>169</v>
      </c>
      <c r="F9922" t="s">
        <v>1093</v>
      </c>
    </row>
    <row r="9923" spans="1:6">
      <c r="A9923" t="s">
        <v>1339</v>
      </c>
      <c r="B9923" s="94" t="s">
        <v>241</v>
      </c>
      <c r="C9923">
        <v>559900</v>
      </c>
      <c r="D9923" t="s">
        <v>16</v>
      </c>
      <c r="E9923">
        <v>105</v>
      </c>
      <c r="F9923" t="s">
        <v>925</v>
      </c>
    </row>
    <row r="9924" spans="1:6">
      <c r="A9924" t="s">
        <v>1339</v>
      </c>
      <c r="B9924" s="94" t="s">
        <v>607</v>
      </c>
      <c r="C9924">
        <v>559900</v>
      </c>
      <c r="D9924" t="s">
        <v>16</v>
      </c>
      <c r="E9924">
        <v>44</v>
      </c>
      <c r="F9924" t="s">
        <v>53</v>
      </c>
    </row>
    <row r="9925" spans="1:6">
      <c r="A9925" t="s">
        <v>1339</v>
      </c>
      <c r="B9925" s="94" t="s">
        <v>200</v>
      </c>
      <c r="C9925">
        <v>559900</v>
      </c>
      <c r="D9925" t="s">
        <v>16</v>
      </c>
      <c r="E9925">
        <v>21</v>
      </c>
      <c r="F9925" t="s">
        <v>53</v>
      </c>
    </row>
    <row r="9926" spans="1:6">
      <c r="A9926" t="s">
        <v>1339</v>
      </c>
      <c r="B9926" s="94" t="s">
        <v>132</v>
      </c>
      <c r="C9926">
        <v>415000</v>
      </c>
      <c r="D9926" s="95" t="s">
        <v>43</v>
      </c>
      <c r="E9926">
        <v>293</v>
      </c>
      <c r="F9926" t="s">
        <v>87</v>
      </c>
    </row>
    <row r="9927" spans="1:6">
      <c r="A9927" t="s">
        <v>1339</v>
      </c>
      <c r="B9927" s="94" t="s">
        <v>90</v>
      </c>
      <c r="C9927">
        <v>599000</v>
      </c>
      <c r="D9927" t="s">
        <v>16</v>
      </c>
      <c r="E9927">
        <v>132</v>
      </c>
      <c r="F9927" t="s">
        <v>272</v>
      </c>
    </row>
    <row r="9928" spans="1:6">
      <c r="A9928" t="s">
        <v>1339</v>
      </c>
      <c r="B9928" s="94" t="s">
        <v>596</v>
      </c>
      <c r="C9928">
        <v>599900</v>
      </c>
      <c r="D9928" t="s">
        <v>16</v>
      </c>
      <c r="E9928">
        <v>167</v>
      </c>
      <c r="F9928" t="s">
        <v>1313</v>
      </c>
    </row>
    <row r="9929" spans="1:6">
      <c r="A9929" t="s">
        <v>1339</v>
      </c>
      <c r="B9929" s="94" t="s">
        <v>1352</v>
      </c>
      <c r="C9929">
        <v>600000</v>
      </c>
      <c r="D9929" t="s">
        <v>16</v>
      </c>
      <c r="E9929">
        <v>302</v>
      </c>
      <c r="F9929" t="s">
        <v>563</v>
      </c>
    </row>
    <row r="9930" spans="1:6">
      <c r="A9930" t="s">
        <v>1339</v>
      </c>
      <c r="B9930" s="94" t="s">
        <v>360</v>
      </c>
      <c r="C9930">
        <v>575000</v>
      </c>
      <c r="D9930" t="s">
        <v>16</v>
      </c>
      <c r="E9930">
        <v>269</v>
      </c>
      <c r="F9930" t="s">
        <v>657</v>
      </c>
    </row>
    <row r="9931" spans="1:6">
      <c r="A9931" t="s">
        <v>1339</v>
      </c>
      <c r="B9931" s="94" t="s">
        <v>212</v>
      </c>
      <c r="C9931">
        <v>179000</v>
      </c>
      <c r="D9931" t="s">
        <v>12</v>
      </c>
      <c r="E9931">
        <v>32</v>
      </c>
      <c r="F9931" t="s">
        <v>1347</v>
      </c>
    </row>
    <row r="9932" spans="1:6">
      <c r="A9932" t="s">
        <v>1339</v>
      </c>
      <c r="B9932" s="94" t="s">
        <v>96</v>
      </c>
      <c r="C9932">
        <v>179700</v>
      </c>
      <c r="D9932" t="s">
        <v>17</v>
      </c>
      <c r="E9932">
        <v>73</v>
      </c>
      <c r="F9932" t="s">
        <v>272</v>
      </c>
    </row>
    <row r="9933" spans="1:6">
      <c r="A9933" t="s">
        <v>1237</v>
      </c>
      <c r="B9933" s="94" t="s">
        <v>428</v>
      </c>
      <c r="C9933">
        <v>179900</v>
      </c>
      <c r="D9933" t="s">
        <v>12</v>
      </c>
      <c r="E9933">
        <v>202</v>
      </c>
      <c r="F9933" t="s">
        <v>1093</v>
      </c>
    </row>
    <row r="9934" spans="1:6">
      <c r="A9934" t="s">
        <v>1237</v>
      </c>
      <c r="B9934" s="94" t="s">
        <v>56</v>
      </c>
      <c r="C9934">
        <v>179900</v>
      </c>
      <c r="D9934" t="s">
        <v>12</v>
      </c>
      <c r="E9934">
        <v>104</v>
      </c>
      <c r="F9934" t="s">
        <v>61</v>
      </c>
    </row>
    <row r="9935" spans="1:6">
      <c r="A9935" t="s">
        <v>1237</v>
      </c>
      <c r="B9935" s="94" t="s">
        <v>222</v>
      </c>
      <c r="C9935">
        <v>179900</v>
      </c>
      <c r="D9935" t="s">
        <v>12</v>
      </c>
      <c r="E9935">
        <v>46</v>
      </c>
      <c r="F9935" t="s">
        <v>293</v>
      </c>
    </row>
    <row r="9936" spans="1:6">
      <c r="A9936" t="s">
        <v>1237</v>
      </c>
      <c r="B9936" s="94" t="s">
        <v>200</v>
      </c>
      <c r="C9936">
        <v>180000</v>
      </c>
      <c r="D9936" t="s">
        <v>16</v>
      </c>
      <c r="E9936">
        <v>21</v>
      </c>
      <c r="F9936" t="s">
        <v>53</v>
      </c>
    </row>
    <row r="9937" spans="1:6">
      <c r="A9937" t="s">
        <v>1237</v>
      </c>
      <c r="B9937" s="94" t="s">
        <v>611</v>
      </c>
      <c r="C9937">
        <v>184900</v>
      </c>
      <c r="D9937" t="s">
        <v>17</v>
      </c>
      <c r="E9937">
        <v>182</v>
      </c>
      <c r="F9937" t="s">
        <v>1093</v>
      </c>
    </row>
    <row r="9938" spans="1:6">
      <c r="A9938" t="s">
        <v>1237</v>
      </c>
      <c r="B9938" s="94" t="s">
        <v>191</v>
      </c>
      <c r="C9938">
        <v>185000</v>
      </c>
      <c r="D9938" t="s">
        <v>12</v>
      </c>
      <c r="E9938">
        <v>39</v>
      </c>
      <c r="F9938" t="s">
        <v>1038</v>
      </c>
    </row>
    <row r="9939" spans="1:6">
      <c r="A9939" t="s">
        <v>1237</v>
      </c>
      <c r="B9939" s="94" t="s">
        <v>62</v>
      </c>
      <c r="C9939">
        <v>185900</v>
      </c>
      <c r="D9939" t="s">
        <v>17</v>
      </c>
      <c r="E9939">
        <v>149</v>
      </c>
      <c r="F9939" t="s">
        <v>87</v>
      </c>
    </row>
    <row r="9940" spans="1:6">
      <c r="A9940" t="s">
        <v>1237</v>
      </c>
      <c r="B9940" s="94" t="s">
        <v>628</v>
      </c>
      <c r="C9940">
        <v>185900</v>
      </c>
      <c r="D9940" t="s">
        <v>12</v>
      </c>
      <c r="E9940">
        <v>51</v>
      </c>
      <c r="F9940" t="s">
        <v>1093</v>
      </c>
    </row>
    <row r="9941" spans="1:6">
      <c r="A9941" t="s">
        <v>1237</v>
      </c>
      <c r="B9941" s="94" t="s">
        <v>114</v>
      </c>
      <c r="C9941">
        <v>186000</v>
      </c>
      <c r="D9941" t="s">
        <v>12</v>
      </c>
      <c r="E9941">
        <v>156</v>
      </c>
      <c r="F9941" t="s">
        <v>439</v>
      </c>
    </row>
    <row r="9942" spans="1:6">
      <c r="A9942" t="s">
        <v>1339</v>
      </c>
      <c r="B9942" s="94" t="s">
        <v>551</v>
      </c>
      <c r="C9942">
        <v>173900</v>
      </c>
      <c r="D9942" t="s">
        <v>12</v>
      </c>
      <c r="E9942">
        <v>61</v>
      </c>
      <c r="F9942" t="s">
        <v>272</v>
      </c>
    </row>
    <row r="9943" spans="1:6">
      <c r="A9943" t="s">
        <v>1339</v>
      </c>
      <c r="B9943" s="94" t="s">
        <v>129</v>
      </c>
      <c r="C9943">
        <v>171000</v>
      </c>
      <c r="D9943" t="s">
        <v>12</v>
      </c>
      <c r="E9943">
        <v>217</v>
      </c>
      <c r="F9943" t="s">
        <v>543</v>
      </c>
    </row>
    <row r="9944" spans="1:6">
      <c r="A9944" t="s">
        <v>1237</v>
      </c>
      <c r="B9944" s="94" t="s">
        <v>160</v>
      </c>
      <c r="C9944">
        <v>189000</v>
      </c>
      <c r="D9944" t="s">
        <v>12</v>
      </c>
      <c r="E9944">
        <v>166</v>
      </c>
      <c r="F9944" t="s">
        <v>300</v>
      </c>
    </row>
    <row r="9945" spans="1:6">
      <c r="A9945" t="s">
        <v>1237</v>
      </c>
      <c r="B9945" s="94" t="s">
        <v>212</v>
      </c>
      <c r="C9945">
        <v>189000</v>
      </c>
      <c r="D9945" t="s">
        <v>12</v>
      </c>
      <c r="E9945">
        <v>32</v>
      </c>
      <c r="F9945" t="s">
        <v>75</v>
      </c>
    </row>
    <row r="9946" spans="1:6">
      <c r="A9946" t="s">
        <v>1237</v>
      </c>
      <c r="B9946" s="94" t="s">
        <v>200</v>
      </c>
      <c r="C9946">
        <v>189000</v>
      </c>
      <c r="D9946" t="s">
        <v>12</v>
      </c>
      <c r="E9946">
        <v>21</v>
      </c>
      <c r="F9946" t="s">
        <v>87</v>
      </c>
    </row>
    <row r="9947" spans="1:6">
      <c r="A9947" t="s">
        <v>1339</v>
      </c>
      <c r="B9947" s="94" t="s">
        <v>108</v>
      </c>
      <c r="C9947">
        <v>173900</v>
      </c>
      <c r="D9947" t="s">
        <v>12</v>
      </c>
      <c r="E9947">
        <v>77</v>
      </c>
      <c r="F9947" t="s">
        <v>434</v>
      </c>
    </row>
    <row r="9948" spans="1:6">
      <c r="A9948" t="s">
        <v>1237</v>
      </c>
      <c r="B9948" s="94" t="s">
        <v>241</v>
      </c>
      <c r="C9948">
        <v>192900</v>
      </c>
      <c r="D9948" t="s">
        <v>12</v>
      </c>
      <c r="E9948">
        <v>105</v>
      </c>
      <c r="F9948" t="s">
        <v>503</v>
      </c>
    </row>
    <row r="9949" spans="1:6">
      <c r="A9949" t="s">
        <v>1237</v>
      </c>
      <c r="B9949" s="94" t="s">
        <v>131</v>
      </c>
      <c r="C9949">
        <v>189000</v>
      </c>
      <c r="D9949" t="s">
        <v>12</v>
      </c>
      <c r="E9949">
        <v>203</v>
      </c>
      <c r="F9949" t="s">
        <v>666</v>
      </c>
    </row>
    <row r="9950" spans="1:6">
      <c r="A9950" t="s">
        <v>1237</v>
      </c>
      <c r="B9950" s="94" t="s">
        <v>719</v>
      </c>
      <c r="C9950">
        <v>188000</v>
      </c>
      <c r="D9950" t="s">
        <v>12</v>
      </c>
      <c r="E9950">
        <v>206</v>
      </c>
      <c r="F9950" t="s">
        <v>1240</v>
      </c>
    </row>
    <row r="9951" spans="1:6">
      <c r="A9951" t="s">
        <v>1237</v>
      </c>
      <c r="B9951" s="94" t="s">
        <v>111</v>
      </c>
      <c r="C9951">
        <v>197000</v>
      </c>
      <c r="D9951" t="s">
        <v>12</v>
      </c>
      <c r="E9951">
        <v>124</v>
      </c>
      <c r="F9951" t="s">
        <v>1038</v>
      </c>
    </row>
    <row r="9952" spans="1:6">
      <c r="A9952" t="s">
        <v>1237</v>
      </c>
      <c r="B9952" s="94" t="s">
        <v>309</v>
      </c>
      <c r="C9952">
        <v>198500</v>
      </c>
      <c r="D9952" t="s">
        <v>17</v>
      </c>
      <c r="E9952">
        <v>147</v>
      </c>
      <c r="F9952" t="s">
        <v>1093</v>
      </c>
    </row>
    <row r="9953" spans="1:6">
      <c r="A9953" t="s">
        <v>1237</v>
      </c>
      <c r="B9953" s="94" t="s">
        <v>337</v>
      </c>
      <c r="C9953">
        <v>199000</v>
      </c>
      <c r="D9953" t="s">
        <v>12</v>
      </c>
      <c r="E9953">
        <v>216</v>
      </c>
      <c r="F9953" t="s">
        <v>1240</v>
      </c>
    </row>
    <row r="9954" spans="1:6">
      <c r="A9954" t="s">
        <v>1237</v>
      </c>
      <c r="B9954" s="94" t="s">
        <v>444</v>
      </c>
      <c r="C9954">
        <v>199000</v>
      </c>
      <c r="D9954" t="s">
        <v>12</v>
      </c>
      <c r="E9954">
        <v>192</v>
      </c>
      <c r="F9954" t="s">
        <v>293</v>
      </c>
    </row>
    <row r="9955" spans="1:6">
      <c r="A9955" t="s">
        <v>1237</v>
      </c>
      <c r="B9955" s="94" t="s">
        <v>160</v>
      </c>
      <c r="C9955">
        <v>199000</v>
      </c>
      <c r="D9955" t="s">
        <v>17</v>
      </c>
      <c r="E9955">
        <v>166</v>
      </c>
      <c r="F9955" t="s">
        <v>87</v>
      </c>
    </row>
    <row r="9956" spans="1:6">
      <c r="A9956" t="s">
        <v>1237</v>
      </c>
      <c r="B9956" s="94" t="s">
        <v>245</v>
      </c>
      <c r="C9956">
        <v>199000</v>
      </c>
      <c r="D9956" t="s">
        <v>12</v>
      </c>
      <c r="E9956">
        <v>146</v>
      </c>
      <c r="F9956" t="s">
        <v>1172</v>
      </c>
    </row>
    <row r="9957" spans="1:6">
      <c r="A9957" t="s">
        <v>1237</v>
      </c>
      <c r="B9957" s="94" t="s">
        <v>241</v>
      </c>
      <c r="C9957">
        <v>189900</v>
      </c>
      <c r="D9957" t="s">
        <v>12</v>
      </c>
      <c r="E9957">
        <v>105</v>
      </c>
      <c r="F9957" t="s">
        <v>87</v>
      </c>
    </row>
    <row r="9958" spans="1:6">
      <c r="A9958" t="s">
        <v>1289</v>
      </c>
      <c r="B9958" s="94" t="s">
        <v>1132</v>
      </c>
      <c r="C9958">
        <v>299850</v>
      </c>
      <c r="D9958" t="s">
        <v>16</v>
      </c>
      <c r="E9958">
        <v>345</v>
      </c>
      <c r="F9958" t="s">
        <v>571</v>
      </c>
    </row>
    <row r="9959" spans="1:6">
      <c r="A9959" t="s">
        <v>1234</v>
      </c>
      <c r="B9959" s="94" t="s">
        <v>92</v>
      </c>
      <c r="C9959">
        <v>749900</v>
      </c>
      <c r="D9959" t="s">
        <v>16</v>
      </c>
      <c r="E9959">
        <v>88</v>
      </c>
      <c r="F9959" t="s">
        <v>272</v>
      </c>
    </row>
    <row r="9960" spans="1:6">
      <c r="A9960" t="s">
        <v>1237</v>
      </c>
      <c r="B9960" s="94" t="s">
        <v>761</v>
      </c>
      <c r="C9960">
        <v>199900</v>
      </c>
      <c r="D9960" t="s">
        <v>16</v>
      </c>
      <c r="E9960">
        <v>213</v>
      </c>
      <c r="F9960" t="s">
        <v>100</v>
      </c>
    </row>
    <row r="9961" spans="1:6">
      <c r="A9961" t="s">
        <v>1237</v>
      </c>
      <c r="B9961" s="94" t="s">
        <v>509</v>
      </c>
      <c r="C9961">
        <v>200000</v>
      </c>
      <c r="D9961" t="s">
        <v>12</v>
      </c>
      <c r="E9961">
        <v>397</v>
      </c>
      <c r="F9961" t="s">
        <v>1172</v>
      </c>
    </row>
    <row r="9962" spans="1:6">
      <c r="A9962" t="s">
        <v>1237</v>
      </c>
      <c r="B9962" s="94" t="s">
        <v>191</v>
      </c>
      <c r="C9962">
        <v>203500</v>
      </c>
      <c r="D9962" t="s">
        <v>12</v>
      </c>
      <c r="E9962">
        <v>39</v>
      </c>
      <c r="F9962" t="s">
        <v>53</v>
      </c>
    </row>
    <row r="9963" spans="1:6">
      <c r="A9963" t="s">
        <v>1237</v>
      </c>
      <c r="B9963" s="94" t="s">
        <v>284</v>
      </c>
      <c r="C9963">
        <v>204500</v>
      </c>
      <c r="D9963" t="s">
        <v>12</v>
      </c>
      <c r="E9963">
        <v>232</v>
      </c>
      <c r="F9963" t="s">
        <v>87</v>
      </c>
    </row>
    <row r="9964" spans="1:6">
      <c r="A9964" t="s">
        <v>1237</v>
      </c>
      <c r="B9964" s="94" t="s">
        <v>301</v>
      </c>
      <c r="C9964">
        <v>204900</v>
      </c>
      <c r="D9964" t="s">
        <v>17</v>
      </c>
      <c r="E9964">
        <v>117</v>
      </c>
      <c r="F9964" t="s">
        <v>87</v>
      </c>
    </row>
    <row r="9965" spans="1:6">
      <c r="A9965" t="s">
        <v>1237</v>
      </c>
      <c r="B9965" s="94" t="s">
        <v>88</v>
      </c>
      <c r="C9965">
        <v>205000</v>
      </c>
      <c r="D9965" t="s">
        <v>12</v>
      </c>
      <c r="E9965">
        <v>175</v>
      </c>
      <c r="F9965" t="s">
        <v>796</v>
      </c>
    </row>
    <row r="9966" spans="1:6">
      <c r="A9966" t="s">
        <v>1237</v>
      </c>
      <c r="B9966" s="94" t="s">
        <v>106</v>
      </c>
      <c r="C9966">
        <v>205000</v>
      </c>
      <c r="D9966" t="s">
        <v>12</v>
      </c>
      <c r="E9966">
        <v>75</v>
      </c>
      <c r="F9966" t="s">
        <v>293</v>
      </c>
    </row>
    <row r="9967" spans="1:6">
      <c r="A9967" t="s">
        <v>1237</v>
      </c>
      <c r="B9967" s="94" t="s">
        <v>190</v>
      </c>
      <c r="C9967">
        <v>206600</v>
      </c>
      <c r="D9967" t="s">
        <v>12</v>
      </c>
      <c r="E9967">
        <v>125</v>
      </c>
      <c r="F9967" t="s">
        <v>327</v>
      </c>
    </row>
    <row r="9968" spans="1:6">
      <c r="A9968" t="s">
        <v>1237</v>
      </c>
      <c r="B9968" s="94" t="s">
        <v>376</v>
      </c>
      <c r="C9968">
        <v>209000</v>
      </c>
      <c r="D9968" t="s">
        <v>12</v>
      </c>
      <c r="E9968">
        <v>48</v>
      </c>
      <c r="F9968" t="s">
        <v>87</v>
      </c>
    </row>
    <row r="9969" spans="1:6">
      <c r="A9969" t="s">
        <v>1237</v>
      </c>
      <c r="B9969" s="94" t="s">
        <v>131</v>
      </c>
      <c r="C9969">
        <v>209900</v>
      </c>
      <c r="D9969" t="s">
        <v>12</v>
      </c>
      <c r="E9969">
        <v>203</v>
      </c>
      <c r="F9969" t="s">
        <v>1140</v>
      </c>
    </row>
    <row r="9970" spans="1:6">
      <c r="A9970" t="s">
        <v>1237</v>
      </c>
      <c r="B9970" s="94" t="s">
        <v>684</v>
      </c>
      <c r="C9970">
        <v>210000</v>
      </c>
      <c r="D9970" t="s">
        <v>12</v>
      </c>
      <c r="E9970">
        <v>271</v>
      </c>
      <c r="F9970" t="s">
        <v>991</v>
      </c>
    </row>
    <row r="9971" spans="1:6">
      <c r="A9971" t="s">
        <v>1237</v>
      </c>
      <c r="B9971" s="94" t="s">
        <v>418</v>
      </c>
      <c r="C9971">
        <v>210000</v>
      </c>
      <c r="D9971" t="s">
        <v>12</v>
      </c>
      <c r="E9971">
        <v>55</v>
      </c>
      <c r="F9971" t="s">
        <v>1172</v>
      </c>
    </row>
    <row r="9972" spans="1:6">
      <c r="A9972" t="s">
        <v>1237</v>
      </c>
      <c r="B9972" s="94" t="s">
        <v>162</v>
      </c>
      <c r="C9972">
        <v>210000</v>
      </c>
      <c r="D9972" t="s">
        <v>12</v>
      </c>
      <c r="E9972">
        <v>19</v>
      </c>
      <c r="F9972" t="s">
        <v>195</v>
      </c>
    </row>
    <row r="9973" spans="1:6">
      <c r="A9973" t="s">
        <v>1237</v>
      </c>
      <c r="B9973" s="94" t="s">
        <v>533</v>
      </c>
      <c r="C9973">
        <v>212000</v>
      </c>
      <c r="D9973" t="s">
        <v>12</v>
      </c>
      <c r="E9973">
        <v>114</v>
      </c>
      <c r="F9973" t="s">
        <v>1140</v>
      </c>
    </row>
    <row r="9974" spans="1:6">
      <c r="A9974" t="s">
        <v>1237</v>
      </c>
      <c r="B9974" s="94" t="s">
        <v>221</v>
      </c>
      <c r="C9974">
        <v>212500</v>
      </c>
      <c r="D9974" t="s">
        <v>12</v>
      </c>
      <c r="E9974">
        <v>62</v>
      </c>
      <c r="F9974" t="s">
        <v>1172</v>
      </c>
    </row>
    <row r="9975" spans="1:6">
      <c r="A9975" t="s">
        <v>1237</v>
      </c>
      <c r="B9975" s="94" t="s">
        <v>242</v>
      </c>
      <c r="C9975">
        <v>214900</v>
      </c>
      <c r="D9975" t="s">
        <v>12</v>
      </c>
      <c r="E9975">
        <v>25</v>
      </c>
      <c r="F9975" t="s">
        <v>823</v>
      </c>
    </row>
    <row r="9976" spans="1:6">
      <c r="A9976" t="s">
        <v>1237</v>
      </c>
      <c r="B9976" s="94" t="s">
        <v>720</v>
      </c>
      <c r="C9976">
        <v>215000</v>
      </c>
      <c r="D9976" t="s">
        <v>12</v>
      </c>
      <c r="E9976">
        <v>135</v>
      </c>
      <c r="F9976" t="s">
        <v>53</v>
      </c>
    </row>
    <row r="9977" spans="1:6">
      <c r="A9977" t="s">
        <v>1237</v>
      </c>
      <c r="B9977" s="94" t="s">
        <v>54</v>
      </c>
      <c r="C9977">
        <v>215000</v>
      </c>
      <c r="D9977" t="s">
        <v>12</v>
      </c>
      <c r="E9977">
        <v>10</v>
      </c>
      <c r="F9977" t="s">
        <v>53</v>
      </c>
    </row>
    <row r="9978" spans="1:6">
      <c r="A9978" t="s">
        <v>1237</v>
      </c>
      <c r="B9978" s="94" t="s">
        <v>147</v>
      </c>
      <c r="C9978">
        <v>219900</v>
      </c>
      <c r="D9978" t="s">
        <v>12</v>
      </c>
      <c r="E9978">
        <v>244</v>
      </c>
      <c r="F9978" t="s">
        <v>1240</v>
      </c>
    </row>
    <row r="9979" spans="1:6">
      <c r="A9979" t="s">
        <v>1237</v>
      </c>
      <c r="B9979" s="94" t="s">
        <v>515</v>
      </c>
      <c r="C9979">
        <v>194000</v>
      </c>
      <c r="D9979" t="s">
        <v>12</v>
      </c>
      <c r="E9979">
        <v>241</v>
      </c>
      <c r="F9979" t="s">
        <v>85</v>
      </c>
    </row>
    <row r="9980" spans="1:6">
      <c r="A9980" t="s">
        <v>1237</v>
      </c>
      <c r="B9980" s="94" t="s">
        <v>774</v>
      </c>
      <c r="C9980">
        <v>197000</v>
      </c>
      <c r="D9980" t="s">
        <v>17</v>
      </c>
      <c r="E9980">
        <v>553</v>
      </c>
      <c r="F9980" t="s">
        <v>166</v>
      </c>
    </row>
    <row r="9981" spans="1:6">
      <c r="A9981" t="s">
        <v>1339</v>
      </c>
      <c r="B9981" s="94" t="s">
        <v>321</v>
      </c>
      <c r="C9981">
        <v>629000</v>
      </c>
      <c r="D9981" t="s">
        <v>16</v>
      </c>
      <c r="E9981">
        <v>122</v>
      </c>
      <c r="F9981" t="s">
        <v>1093</v>
      </c>
    </row>
    <row r="9982" spans="1:6">
      <c r="A9982" t="s">
        <v>1339</v>
      </c>
      <c r="B9982" s="94" t="s">
        <v>677</v>
      </c>
      <c r="C9982">
        <v>650000</v>
      </c>
      <c r="D9982" t="s">
        <v>16</v>
      </c>
      <c r="E9982">
        <v>334</v>
      </c>
      <c r="F9982" t="s">
        <v>794</v>
      </c>
    </row>
    <row r="9983" spans="1:6">
      <c r="A9983" t="s">
        <v>1339</v>
      </c>
      <c r="B9983" s="94" t="s">
        <v>354</v>
      </c>
      <c r="C9983">
        <v>679000</v>
      </c>
      <c r="D9983" t="s">
        <v>16</v>
      </c>
      <c r="E9983">
        <v>221</v>
      </c>
      <c r="F9983" t="s">
        <v>823</v>
      </c>
    </row>
    <row r="9984" spans="1:6">
      <c r="A9984" t="s">
        <v>1339</v>
      </c>
      <c r="B9984" s="94" t="s">
        <v>579</v>
      </c>
      <c r="C9984">
        <v>679999</v>
      </c>
      <c r="D9984" t="s">
        <v>16</v>
      </c>
      <c r="E9984">
        <v>130</v>
      </c>
      <c r="F9984" t="s">
        <v>53</v>
      </c>
    </row>
    <row r="9985" spans="1:6">
      <c r="A9985" t="s">
        <v>1339</v>
      </c>
      <c r="B9985" s="94" t="s">
        <v>534</v>
      </c>
      <c r="C9985">
        <v>699000</v>
      </c>
      <c r="D9985" t="s">
        <v>16</v>
      </c>
      <c r="E9985">
        <v>152</v>
      </c>
      <c r="F9985" t="s">
        <v>53</v>
      </c>
    </row>
    <row r="9986" spans="1:6">
      <c r="A9986" t="s">
        <v>1339</v>
      </c>
      <c r="B9986" s="94" t="s">
        <v>370</v>
      </c>
      <c r="C9986">
        <v>739000</v>
      </c>
      <c r="D9986" t="s">
        <v>16</v>
      </c>
      <c r="E9986">
        <v>166</v>
      </c>
      <c r="F9986" t="s">
        <v>166</v>
      </c>
    </row>
    <row r="9987" spans="1:6">
      <c r="A9987" t="s">
        <v>1339</v>
      </c>
      <c r="B9987" s="94" t="s">
        <v>99</v>
      </c>
      <c r="C9987">
        <v>739000</v>
      </c>
      <c r="D9987" t="s">
        <v>16</v>
      </c>
      <c r="E9987">
        <v>118</v>
      </c>
      <c r="F9987" t="s">
        <v>1345</v>
      </c>
    </row>
    <row r="9988" spans="1:6">
      <c r="A9988" t="s">
        <v>1339</v>
      </c>
      <c r="B9988" s="94" t="s">
        <v>475</v>
      </c>
      <c r="C9988">
        <v>739900</v>
      </c>
      <c r="D9988" t="s">
        <v>16</v>
      </c>
      <c r="E9988">
        <v>208</v>
      </c>
      <c r="F9988" t="s">
        <v>518</v>
      </c>
    </row>
    <row r="9989" spans="1:6">
      <c r="A9989" t="s">
        <v>1339</v>
      </c>
      <c r="B9989" s="94" t="s">
        <v>1353</v>
      </c>
      <c r="C9989">
        <v>745000</v>
      </c>
      <c r="D9989" t="s">
        <v>16</v>
      </c>
      <c r="E9989">
        <v>742</v>
      </c>
      <c r="F9989" t="s">
        <v>107</v>
      </c>
    </row>
    <row r="9990" spans="1:6">
      <c r="A9990" t="s">
        <v>1339</v>
      </c>
      <c r="B9990" s="94" t="s">
        <v>92</v>
      </c>
      <c r="C9990">
        <v>749900</v>
      </c>
      <c r="D9990" t="s">
        <v>16</v>
      </c>
      <c r="E9990">
        <v>88</v>
      </c>
      <c r="F9990" t="s">
        <v>918</v>
      </c>
    </row>
    <row r="9991" spans="1:6">
      <c r="A9991" t="s">
        <v>1339</v>
      </c>
      <c r="B9991" s="94" t="s">
        <v>424</v>
      </c>
      <c r="C9991">
        <v>778000</v>
      </c>
      <c r="D9991" t="s">
        <v>16</v>
      </c>
      <c r="E9991">
        <v>96</v>
      </c>
      <c r="F9991" t="s">
        <v>763</v>
      </c>
    </row>
    <row r="9992" spans="1:6">
      <c r="A9992" t="s">
        <v>1339</v>
      </c>
      <c r="B9992" s="94" t="s">
        <v>182</v>
      </c>
      <c r="C9992">
        <v>789900</v>
      </c>
      <c r="D9992" t="s">
        <v>16</v>
      </c>
      <c r="E9992">
        <v>2</v>
      </c>
      <c r="F9992" t="s">
        <v>1093</v>
      </c>
    </row>
    <row r="9993" spans="1:6">
      <c r="A9993" t="s">
        <v>1293</v>
      </c>
      <c r="B9993" s="94" t="s">
        <v>149</v>
      </c>
      <c r="C9993">
        <v>164900</v>
      </c>
      <c r="D9993" t="s">
        <v>16</v>
      </c>
      <c r="E9993">
        <v>20</v>
      </c>
      <c r="F9993" t="s">
        <v>665</v>
      </c>
    </row>
    <row r="9994" spans="1:6">
      <c r="A9994" t="s">
        <v>1237</v>
      </c>
      <c r="B9994" s="94" t="s">
        <v>230</v>
      </c>
      <c r="C9994">
        <v>599900</v>
      </c>
      <c r="D9994" t="s">
        <v>16</v>
      </c>
      <c r="E9994">
        <v>87</v>
      </c>
      <c r="F9994" t="s">
        <v>666</v>
      </c>
    </row>
    <row r="9995" spans="1:6">
      <c r="A9995" t="s">
        <v>1237</v>
      </c>
      <c r="B9995" s="94" t="s">
        <v>199</v>
      </c>
      <c r="C9995">
        <v>619000</v>
      </c>
      <c r="D9995" t="s">
        <v>16</v>
      </c>
      <c r="E9995">
        <v>159</v>
      </c>
      <c r="F9995" t="s">
        <v>1172</v>
      </c>
    </row>
    <row r="9996" spans="1:6">
      <c r="A9996" t="s">
        <v>1237</v>
      </c>
      <c r="B9996" s="94" t="s">
        <v>1242</v>
      </c>
      <c r="C9996">
        <v>619454</v>
      </c>
      <c r="D9996" t="s">
        <v>16</v>
      </c>
      <c r="E9996">
        <v>428</v>
      </c>
      <c r="F9996" t="s">
        <v>1118</v>
      </c>
    </row>
    <row r="9997" spans="1:6">
      <c r="A9997" t="s">
        <v>1237</v>
      </c>
      <c r="B9997" s="94" t="s">
        <v>929</v>
      </c>
      <c r="C9997">
        <v>625000</v>
      </c>
      <c r="D9997" t="s">
        <v>16</v>
      </c>
      <c r="E9997">
        <v>619</v>
      </c>
      <c r="F9997" t="s">
        <v>87</v>
      </c>
    </row>
    <row r="9998" spans="1:6">
      <c r="A9998" t="s">
        <v>1237</v>
      </c>
      <c r="B9998" s="94" t="s">
        <v>700</v>
      </c>
      <c r="C9998">
        <v>629900</v>
      </c>
      <c r="D9998" t="s">
        <v>16</v>
      </c>
      <c r="E9998">
        <v>454</v>
      </c>
      <c r="F9998" t="s">
        <v>1038</v>
      </c>
    </row>
    <row r="9999" spans="1:6">
      <c r="A9999" t="s">
        <v>1237</v>
      </c>
      <c r="B9999" s="94" t="s">
        <v>466</v>
      </c>
      <c r="C9999">
        <v>639000</v>
      </c>
      <c r="D9999" t="s">
        <v>16</v>
      </c>
      <c r="E9999">
        <v>205</v>
      </c>
      <c r="F9999" t="s">
        <v>854</v>
      </c>
    </row>
    <row r="10000" spans="1:6">
      <c r="A10000" t="s">
        <v>1237</v>
      </c>
      <c r="B10000" s="94" t="s">
        <v>370</v>
      </c>
      <c r="C10000">
        <v>670000</v>
      </c>
      <c r="D10000" t="s">
        <v>16</v>
      </c>
      <c r="E10000">
        <v>168</v>
      </c>
      <c r="F10000" t="s">
        <v>905</v>
      </c>
    </row>
    <row r="10001" spans="1:6">
      <c r="A10001" t="s">
        <v>1237</v>
      </c>
      <c r="B10001" s="94" t="s">
        <v>374</v>
      </c>
      <c r="C10001">
        <v>675000</v>
      </c>
      <c r="D10001" t="s">
        <v>16</v>
      </c>
      <c r="E10001">
        <v>223</v>
      </c>
      <c r="F10001" t="s">
        <v>87</v>
      </c>
    </row>
    <row r="10002" spans="1:6">
      <c r="A10002" t="s">
        <v>1237</v>
      </c>
      <c r="B10002" s="94" t="s">
        <v>440</v>
      </c>
      <c r="C10002">
        <v>690000</v>
      </c>
      <c r="D10002" t="s">
        <v>16</v>
      </c>
      <c r="E10002">
        <v>40</v>
      </c>
      <c r="F10002" t="s">
        <v>87</v>
      </c>
    </row>
    <row r="10003" spans="1:6">
      <c r="A10003" t="s">
        <v>1237</v>
      </c>
      <c r="B10003" s="94" t="s">
        <v>551</v>
      </c>
      <c r="C10003">
        <v>695000</v>
      </c>
      <c r="D10003" t="s">
        <v>16</v>
      </c>
      <c r="E10003">
        <v>61</v>
      </c>
      <c r="F10003" t="s">
        <v>87</v>
      </c>
    </row>
    <row r="10004" spans="1:6">
      <c r="A10004" t="s">
        <v>1237</v>
      </c>
      <c r="B10004" s="94" t="s">
        <v>80</v>
      </c>
      <c r="C10004">
        <v>695000</v>
      </c>
      <c r="D10004" t="s">
        <v>16</v>
      </c>
      <c r="E10004">
        <v>47</v>
      </c>
      <c r="F10004" t="s">
        <v>87</v>
      </c>
    </row>
    <row r="10005" spans="1:6">
      <c r="A10005" t="s">
        <v>1237</v>
      </c>
      <c r="B10005" s="94" t="s">
        <v>101</v>
      </c>
      <c r="C10005">
        <v>695000</v>
      </c>
      <c r="D10005" t="s">
        <v>16</v>
      </c>
      <c r="E10005">
        <v>41</v>
      </c>
      <c r="F10005" t="s">
        <v>666</v>
      </c>
    </row>
    <row r="10006" spans="1:6">
      <c r="A10006" t="s">
        <v>1237</v>
      </c>
      <c r="B10006" s="94" t="s">
        <v>134</v>
      </c>
      <c r="C10006">
        <v>729000</v>
      </c>
      <c r="D10006" t="s">
        <v>16</v>
      </c>
      <c r="E10006">
        <v>319</v>
      </c>
      <c r="F10006" t="s">
        <v>1118</v>
      </c>
    </row>
    <row r="10007" spans="1:6">
      <c r="A10007" t="s">
        <v>1237</v>
      </c>
      <c r="B10007" s="94" t="s">
        <v>143</v>
      </c>
      <c r="C10007">
        <v>729000</v>
      </c>
      <c r="D10007" t="s">
        <v>16</v>
      </c>
      <c r="E10007">
        <v>26</v>
      </c>
      <c r="F10007" t="s">
        <v>87</v>
      </c>
    </row>
    <row r="10008" spans="1:6">
      <c r="A10008" t="s">
        <v>1237</v>
      </c>
      <c r="B10008" s="94" t="s">
        <v>347</v>
      </c>
      <c r="C10008">
        <v>750000</v>
      </c>
      <c r="D10008" t="s">
        <v>16</v>
      </c>
      <c r="E10008">
        <v>70</v>
      </c>
      <c r="F10008" t="s">
        <v>87</v>
      </c>
    </row>
    <row r="10009" spans="1:6">
      <c r="A10009" t="s">
        <v>1237</v>
      </c>
      <c r="B10009" s="94" t="s">
        <v>395</v>
      </c>
      <c r="C10009">
        <v>750000</v>
      </c>
      <c r="D10009" t="s">
        <v>16</v>
      </c>
      <c r="E10009">
        <v>68</v>
      </c>
      <c r="F10009" t="s">
        <v>666</v>
      </c>
    </row>
    <row r="10010" spans="1:6">
      <c r="A10010" t="s">
        <v>1237</v>
      </c>
      <c r="B10010" s="94" t="s">
        <v>326</v>
      </c>
      <c r="C10010">
        <v>750000</v>
      </c>
      <c r="D10010" t="s">
        <v>16</v>
      </c>
      <c r="E10010">
        <v>34</v>
      </c>
      <c r="F10010" t="s">
        <v>87</v>
      </c>
    </row>
    <row r="10011" spans="1:6">
      <c r="A10011" t="s">
        <v>1237</v>
      </c>
      <c r="B10011" s="94" t="s">
        <v>834</v>
      </c>
      <c r="C10011">
        <v>790000</v>
      </c>
      <c r="D10011" t="s">
        <v>16</v>
      </c>
      <c r="E10011">
        <v>198</v>
      </c>
      <c r="F10011" t="s">
        <v>166</v>
      </c>
    </row>
    <row r="10012" spans="1:6">
      <c r="A10012" t="s">
        <v>1237</v>
      </c>
      <c r="B10012" s="94" t="s">
        <v>950</v>
      </c>
      <c r="C10012">
        <v>899000</v>
      </c>
      <c r="D10012" t="s">
        <v>16</v>
      </c>
      <c r="E10012">
        <v>608</v>
      </c>
      <c r="F10012" t="s">
        <v>666</v>
      </c>
    </row>
    <row r="10013" spans="1:6">
      <c r="A10013" t="s">
        <v>1237</v>
      </c>
      <c r="B10013" s="94" t="s">
        <v>427</v>
      </c>
      <c r="C10013">
        <v>989000</v>
      </c>
      <c r="D10013" t="s">
        <v>16</v>
      </c>
      <c r="E10013">
        <v>215</v>
      </c>
      <c r="F10013" t="s">
        <v>933</v>
      </c>
    </row>
    <row r="10014" spans="1:6">
      <c r="A10014" t="s">
        <v>1237</v>
      </c>
      <c r="B10014" s="94" t="s">
        <v>312</v>
      </c>
      <c r="C10014">
        <v>995000</v>
      </c>
      <c r="D10014" t="s">
        <v>16</v>
      </c>
      <c r="E10014">
        <v>91</v>
      </c>
      <c r="F10014" t="s">
        <v>666</v>
      </c>
    </row>
    <row r="10015" spans="1:6">
      <c r="A10015" t="s">
        <v>1237</v>
      </c>
      <c r="B10015" s="94" t="s">
        <v>254</v>
      </c>
      <c r="C10015">
        <v>1070000</v>
      </c>
      <c r="D10015" t="s">
        <v>16</v>
      </c>
      <c r="E10015">
        <v>181</v>
      </c>
      <c r="F10015" t="s">
        <v>666</v>
      </c>
    </row>
    <row r="10016" spans="1:6">
      <c r="A10016" t="s">
        <v>1237</v>
      </c>
      <c r="B10016" s="94" t="s">
        <v>547</v>
      </c>
      <c r="C10016">
        <v>1149000</v>
      </c>
      <c r="D10016" t="s">
        <v>16</v>
      </c>
      <c r="E10016">
        <v>66</v>
      </c>
      <c r="F10016" t="s">
        <v>569</v>
      </c>
    </row>
    <row r="10017" spans="1:6">
      <c r="A10017" t="s">
        <v>1339</v>
      </c>
      <c r="B10017" s="94" t="s">
        <v>86</v>
      </c>
      <c r="C10017">
        <v>623000</v>
      </c>
      <c r="D10017" t="s">
        <v>16</v>
      </c>
      <c r="E10017">
        <v>112</v>
      </c>
      <c r="F10017" t="s">
        <v>293</v>
      </c>
    </row>
    <row r="10018" spans="1:6">
      <c r="A10018" t="s">
        <v>1286</v>
      </c>
      <c r="B10018" s="94" t="s">
        <v>227</v>
      </c>
      <c r="C10018">
        <v>159900</v>
      </c>
      <c r="D10018" t="s">
        <v>20</v>
      </c>
      <c r="E10018">
        <v>325</v>
      </c>
      <c r="F10018" t="s">
        <v>536</v>
      </c>
    </row>
    <row r="10019" spans="1:6">
      <c r="A10019" t="s">
        <v>1286</v>
      </c>
      <c r="B10019" s="94" t="s">
        <v>414</v>
      </c>
      <c r="C10019">
        <v>114900</v>
      </c>
      <c r="D10019" t="s">
        <v>12</v>
      </c>
      <c r="E10019">
        <v>23</v>
      </c>
      <c r="F10019" t="s">
        <v>248</v>
      </c>
    </row>
    <row r="10020" spans="1:6">
      <c r="A10020" t="s">
        <v>1233</v>
      </c>
      <c r="B10020" s="94" t="s">
        <v>395</v>
      </c>
      <c r="C10020">
        <v>169100</v>
      </c>
      <c r="D10020" t="s">
        <v>12</v>
      </c>
      <c r="E10020">
        <v>68</v>
      </c>
      <c r="F10020" t="s">
        <v>1354</v>
      </c>
    </row>
    <row r="10021" spans="1:6">
      <c r="A10021" t="s">
        <v>1237</v>
      </c>
      <c r="B10021" s="94" t="s">
        <v>866</v>
      </c>
      <c r="C10021">
        <v>1999000</v>
      </c>
      <c r="D10021" t="s">
        <v>16</v>
      </c>
      <c r="E10021">
        <v>255</v>
      </c>
      <c r="F10021" t="s">
        <v>666</v>
      </c>
    </row>
    <row r="10022" spans="1:6">
      <c r="A10022" t="s">
        <v>1237</v>
      </c>
      <c r="B10022" s="94" t="s">
        <v>178</v>
      </c>
      <c r="C10022">
        <v>1999900</v>
      </c>
      <c r="D10022" t="s">
        <v>16</v>
      </c>
      <c r="E10022">
        <v>1</v>
      </c>
      <c r="F10022" t="s">
        <v>666</v>
      </c>
    </row>
    <row r="10023" spans="1:6">
      <c r="A10023" t="s">
        <v>1237</v>
      </c>
      <c r="B10023" s="94" t="s">
        <v>414</v>
      </c>
      <c r="C10023">
        <v>2100000</v>
      </c>
      <c r="D10023" t="s">
        <v>16</v>
      </c>
      <c r="E10023">
        <v>23</v>
      </c>
      <c r="F10023" t="s">
        <v>636</v>
      </c>
    </row>
    <row r="10024" spans="1:6">
      <c r="A10024" t="s">
        <v>1233</v>
      </c>
      <c r="B10024" s="94" t="s">
        <v>199</v>
      </c>
      <c r="C10024">
        <v>135000</v>
      </c>
      <c r="D10024" t="s">
        <v>12</v>
      </c>
      <c r="E10024">
        <v>159</v>
      </c>
      <c r="F10024" t="s">
        <v>272</v>
      </c>
    </row>
    <row r="10025" spans="1:6">
      <c r="A10025" t="s">
        <v>1233</v>
      </c>
      <c r="B10025" s="94" t="s">
        <v>226</v>
      </c>
      <c r="C10025">
        <v>135000</v>
      </c>
      <c r="D10025" t="s">
        <v>12</v>
      </c>
      <c r="E10025">
        <v>17</v>
      </c>
      <c r="F10025" t="s">
        <v>327</v>
      </c>
    </row>
    <row r="10026" spans="1:6">
      <c r="A10026" t="s">
        <v>1233</v>
      </c>
      <c r="B10026" s="94" t="s">
        <v>460</v>
      </c>
      <c r="C10026">
        <v>137500</v>
      </c>
      <c r="D10026" t="s">
        <v>20</v>
      </c>
      <c r="E10026">
        <v>151</v>
      </c>
      <c r="F10026" t="s">
        <v>1178</v>
      </c>
    </row>
    <row r="10027" spans="1:6">
      <c r="A10027" t="s">
        <v>1233</v>
      </c>
      <c r="B10027" s="94" t="s">
        <v>200</v>
      </c>
      <c r="C10027">
        <v>138900</v>
      </c>
      <c r="D10027" t="s">
        <v>12</v>
      </c>
      <c r="E10027">
        <v>21</v>
      </c>
      <c r="F10027" t="s">
        <v>794</v>
      </c>
    </row>
    <row r="10028" spans="1:6">
      <c r="A10028" t="s">
        <v>1233</v>
      </c>
      <c r="B10028" s="94" t="s">
        <v>232</v>
      </c>
      <c r="C10028">
        <v>139900</v>
      </c>
      <c r="D10028" t="s">
        <v>20</v>
      </c>
      <c r="E10028">
        <v>150</v>
      </c>
      <c r="F10028" t="s">
        <v>327</v>
      </c>
    </row>
    <row r="10029" spans="1:6">
      <c r="A10029" t="s">
        <v>1233</v>
      </c>
      <c r="B10029" s="94" t="s">
        <v>106</v>
      </c>
      <c r="C10029">
        <v>139900</v>
      </c>
      <c r="D10029" t="s">
        <v>16</v>
      </c>
      <c r="E10029">
        <v>75</v>
      </c>
      <c r="F10029" t="s">
        <v>759</v>
      </c>
    </row>
    <row r="10030" spans="1:6">
      <c r="A10030" t="s">
        <v>1233</v>
      </c>
      <c r="B10030" s="94" t="s">
        <v>1070</v>
      </c>
      <c r="C10030">
        <v>145000</v>
      </c>
      <c r="D10030" t="s">
        <v>12</v>
      </c>
      <c r="E10030">
        <v>433</v>
      </c>
      <c r="F10030" t="s">
        <v>569</v>
      </c>
    </row>
    <row r="10031" spans="1:6">
      <c r="A10031" t="s">
        <v>1233</v>
      </c>
      <c r="B10031" s="94" t="s">
        <v>1070</v>
      </c>
      <c r="C10031">
        <v>145000</v>
      </c>
      <c r="D10031" t="s">
        <v>12</v>
      </c>
      <c r="E10031">
        <v>433</v>
      </c>
      <c r="F10031" t="s">
        <v>569</v>
      </c>
    </row>
    <row r="10032" spans="1:6">
      <c r="A10032" t="s">
        <v>1233</v>
      </c>
      <c r="B10032" s="94" t="s">
        <v>1070</v>
      </c>
      <c r="C10032">
        <v>145000</v>
      </c>
      <c r="D10032" t="s">
        <v>12</v>
      </c>
      <c r="E10032">
        <v>433</v>
      </c>
      <c r="F10032" t="s">
        <v>569</v>
      </c>
    </row>
    <row r="10033" spans="1:6">
      <c r="A10033" t="s">
        <v>1233</v>
      </c>
      <c r="B10033" s="94" t="s">
        <v>1070</v>
      </c>
      <c r="C10033">
        <v>145000</v>
      </c>
      <c r="D10033" t="s">
        <v>12</v>
      </c>
      <c r="E10033">
        <v>433</v>
      </c>
      <c r="F10033" t="s">
        <v>569</v>
      </c>
    </row>
    <row r="10034" spans="1:6">
      <c r="A10034" t="s">
        <v>1233</v>
      </c>
      <c r="B10034" s="94" t="s">
        <v>1070</v>
      </c>
      <c r="C10034">
        <v>145000</v>
      </c>
      <c r="D10034" t="s">
        <v>12</v>
      </c>
      <c r="E10034">
        <v>433</v>
      </c>
      <c r="F10034" t="s">
        <v>569</v>
      </c>
    </row>
    <row r="10035" spans="1:6">
      <c r="A10035" t="s">
        <v>1233</v>
      </c>
      <c r="B10035" s="94" t="s">
        <v>1070</v>
      </c>
      <c r="C10035">
        <v>145000</v>
      </c>
      <c r="D10035" t="s">
        <v>12</v>
      </c>
      <c r="E10035">
        <v>433</v>
      </c>
      <c r="F10035" t="s">
        <v>569</v>
      </c>
    </row>
    <row r="10036" spans="1:6">
      <c r="A10036" t="s">
        <v>1233</v>
      </c>
      <c r="B10036" s="94" t="s">
        <v>534</v>
      </c>
      <c r="C10036">
        <v>145000</v>
      </c>
      <c r="D10036" t="s">
        <v>17</v>
      </c>
      <c r="E10036">
        <v>152</v>
      </c>
      <c r="F10036" t="s">
        <v>682</v>
      </c>
    </row>
    <row r="10037" spans="1:6">
      <c r="A10037" t="s">
        <v>1233</v>
      </c>
      <c r="B10037" s="94" t="s">
        <v>170</v>
      </c>
      <c r="C10037">
        <v>145000</v>
      </c>
      <c r="D10037" t="s">
        <v>20</v>
      </c>
      <c r="E10037">
        <v>143</v>
      </c>
      <c r="F10037" t="s">
        <v>995</v>
      </c>
    </row>
    <row r="10038" spans="1:6">
      <c r="A10038" t="s">
        <v>1233</v>
      </c>
      <c r="B10038" s="94" t="s">
        <v>111</v>
      </c>
      <c r="C10038">
        <v>148000</v>
      </c>
      <c r="D10038" t="s">
        <v>12</v>
      </c>
      <c r="E10038">
        <v>124</v>
      </c>
      <c r="F10038" t="s">
        <v>89</v>
      </c>
    </row>
    <row r="10039" spans="1:6">
      <c r="A10039" t="s">
        <v>1233</v>
      </c>
      <c r="B10039" s="94" t="s">
        <v>406</v>
      </c>
      <c r="C10039">
        <v>148800</v>
      </c>
      <c r="D10039" t="s">
        <v>12</v>
      </c>
      <c r="E10039">
        <v>154</v>
      </c>
      <c r="F10039" t="s">
        <v>87</v>
      </c>
    </row>
    <row r="10040" spans="1:6">
      <c r="A10040" t="s">
        <v>1233</v>
      </c>
      <c r="B10040" s="94" t="s">
        <v>628</v>
      </c>
      <c r="C10040">
        <v>148900</v>
      </c>
      <c r="D10040" t="s">
        <v>12</v>
      </c>
      <c r="E10040">
        <v>51</v>
      </c>
      <c r="F10040" t="s">
        <v>87</v>
      </c>
    </row>
    <row r="10041" spans="1:6">
      <c r="A10041" t="s">
        <v>1339</v>
      </c>
      <c r="B10041" s="94" t="s">
        <v>239</v>
      </c>
      <c r="C10041">
        <v>249000</v>
      </c>
      <c r="D10041" t="s">
        <v>12</v>
      </c>
      <c r="E10041">
        <v>123</v>
      </c>
      <c r="F10041" t="s">
        <v>166</v>
      </c>
    </row>
    <row r="10042" spans="1:6">
      <c r="A10042" t="s">
        <v>1339</v>
      </c>
      <c r="B10042" s="94" t="s">
        <v>148</v>
      </c>
      <c r="C10042">
        <v>239000</v>
      </c>
      <c r="D10042" t="s">
        <v>16</v>
      </c>
      <c r="E10042">
        <v>45</v>
      </c>
      <c r="F10042" t="s">
        <v>109</v>
      </c>
    </row>
    <row r="10043" spans="1:6">
      <c r="A10043" t="s">
        <v>1339</v>
      </c>
      <c r="B10043" s="94" t="s">
        <v>147</v>
      </c>
      <c r="C10043">
        <v>249900</v>
      </c>
      <c r="D10043" t="s">
        <v>12</v>
      </c>
      <c r="E10043">
        <v>244</v>
      </c>
      <c r="F10043" t="s">
        <v>1157</v>
      </c>
    </row>
    <row r="10044" spans="1:6">
      <c r="A10044" t="s">
        <v>1339</v>
      </c>
      <c r="B10044" s="94" t="s">
        <v>834</v>
      </c>
      <c r="C10044">
        <v>249900</v>
      </c>
      <c r="D10044" s="95" t="s">
        <v>43</v>
      </c>
      <c r="E10044">
        <v>198</v>
      </c>
      <c r="F10044" t="s">
        <v>327</v>
      </c>
    </row>
    <row r="10045" spans="1:6">
      <c r="A10045" t="s">
        <v>1339</v>
      </c>
      <c r="B10045" s="94" t="s">
        <v>60</v>
      </c>
      <c r="C10045">
        <v>249900</v>
      </c>
      <c r="D10045" t="s">
        <v>16</v>
      </c>
      <c r="E10045">
        <v>18</v>
      </c>
      <c r="F10045" t="s">
        <v>563</v>
      </c>
    </row>
    <row r="10046" spans="1:6">
      <c r="A10046" t="s">
        <v>1339</v>
      </c>
      <c r="B10046" s="94" t="s">
        <v>176</v>
      </c>
      <c r="C10046">
        <v>249900</v>
      </c>
      <c r="D10046" t="s">
        <v>12</v>
      </c>
      <c r="E10046">
        <v>12</v>
      </c>
      <c r="F10046" t="s">
        <v>1093</v>
      </c>
    </row>
    <row r="10047" spans="1:6">
      <c r="A10047" t="s">
        <v>1339</v>
      </c>
      <c r="B10047" s="94" t="s">
        <v>235</v>
      </c>
      <c r="C10047">
        <v>249900</v>
      </c>
      <c r="D10047" t="s">
        <v>18</v>
      </c>
      <c r="E10047">
        <v>7</v>
      </c>
      <c r="F10047" t="s">
        <v>102</v>
      </c>
    </row>
    <row r="10048" spans="1:6">
      <c r="A10048" t="s">
        <v>1339</v>
      </c>
      <c r="B10048" s="94" t="s">
        <v>436</v>
      </c>
      <c r="C10048">
        <v>250000</v>
      </c>
      <c r="D10048" t="s">
        <v>12</v>
      </c>
      <c r="E10048">
        <v>116</v>
      </c>
      <c r="F10048" t="s">
        <v>253</v>
      </c>
    </row>
    <row r="10049" spans="1:6">
      <c r="A10049" t="s">
        <v>1339</v>
      </c>
      <c r="B10049" s="94" t="s">
        <v>226</v>
      </c>
      <c r="C10049">
        <v>250000</v>
      </c>
      <c r="D10049" t="s">
        <v>12</v>
      </c>
      <c r="E10049">
        <v>17</v>
      </c>
      <c r="F10049" t="s">
        <v>293</v>
      </c>
    </row>
    <row r="10050" spans="1:6">
      <c r="A10050" t="s">
        <v>1339</v>
      </c>
      <c r="B10050" s="94" t="s">
        <v>273</v>
      </c>
      <c r="C10050">
        <v>249500</v>
      </c>
      <c r="D10050" t="s">
        <v>16</v>
      </c>
      <c r="E10050">
        <v>189</v>
      </c>
      <c r="F10050" t="s">
        <v>53</v>
      </c>
    </row>
    <row r="10051" spans="1:6">
      <c r="A10051" t="s">
        <v>1339</v>
      </c>
      <c r="B10051" s="94" t="s">
        <v>147</v>
      </c>
      <c r="C10051">
        <v>254900</v>
      </c>
      <c r="D10051" t="s">
        <v>12</v>
      </c>
      <c r="E10051">
        <v>244</v>
      </c>
      <c r="F10051" t="s">
        <v>1347</v>
      </c>
    </row>
    <row r="10052" spans="1:6">
      <c r="A10052" t="s">
        <v>1339</v>
      </c>
      <c r="B10052" s="94" t="s">
        <v>1100</v>
      </c>
      <c r="C10052">
        <v>239000</v>
      </c>
      <c r="D10052" t="s">
        <v>16</v>
      </c>
      <c r="E10052">
        <v>502</v>
      </c>
      <c r="F10052" t="s">
        <v>293</v>
      </c>
    </row>
    <row r="10053" spans="1:6">
      <c r="A10053" t="s">
        <v>1339</v>
      </c>
      <c r="B10053" s="94" t="s">
        <v>99</v>
      </c>
      <c r="C10053">
        <v>259000</v>
      </c>
      <c r="D10053" t="s">
        <v>17</v>
      </c>
      <c r="E10053">
        <v>118</v>
      </c>
      <c r="F10053" t="s">
        <v>293</v>
      </c>
    </row>
    <row r="10054" spans="1:6">
      <c r="A10054" t="s">
        <v>1339</v>
      </c>
      <c r="B10054" s="94" t="s">
        <v>52</v>
      </c>
      <c r="C10054">
        <v>259000</v>
      </c>
      <c r="D10054" t="s">
        <v>16</v>
      </c>
      <c r="E10054">
        <v>38</v>
      </c>
      <c r="F10054" t="s">
        <v>53</v>
      </c>
    </row>
    <row r="10055" spans="1:6">
      <c r="A10055" t="s">
        <v>1339</v>
      </c>
      <c r="B10055" s="94" t="s">
        <v>418</v>
      </c>
      <c r="C10055">
        <v>259800</v>
      </c>
      <c r="D10055" t="s">
        <v>19</v>
      </c>
      <c r="E10055">
        <v>55</v>
      </c>
      <c r="F10055" t="s">
        <v>53</v>
      </c>
    </row>
    <row r="10056" spans="1:6">
      <c r="A10056" t="s">
        <v>1339</v>
      </c>
      <c r="B10056" s="94" t="s">
        <v>215</v>
      </c>
      <c r="C10056">
        <v>259900</v>
      </c>
      <c r="D10056" t="s">
        <v>19</v>
      </c>
      <c r="E10056">
        <v>129</v>
      </c>
      <c r="F10056" t="s">
        <v>53</v>
      </c>
    </row>
    <row r="10057" spans="1:6">
      <c r="A10057" t="s">
        <v>1339</v>
      </c>
      <c r="B10057" s="94" t="s">
        <v>771</v>
      </c>
      <c r="C10057">
        <v>254900</v>
      </c>
      <c r="D10057" t="s">
        <v>12</v>
      </c>
      <c r="E10057">
        <v>227</v>
      </c>
      <c r="F10057" t="s">
        <v>1093</v>
      </c>
    </row>
    <row r="10058" spans="1:6">
      <c r="A10058" t="s">
        <v>1339</v>
      </c>
      <c r="B10058" s="94" t="s">
        <v>930</v>
      </c>
      <c r="C10058">
        <v>255000</v>
      </c>
      <c r="D10058" t="s">
        <v>12</v>
      </c>
      <c r="E10058">
        <v>441</v>
      </c>
      <c r="F10058" t="s">
        <v>1093</v>
      </c>
    </row>
    <row r="10059" spans="1:6">
      <c r="A10059" t="s">
        <v>1339</v>
      </c>
      <c r="B10059" s="94" t="s">
        <v>375</v>
      </c>
      <c r="C10059">
        <v>262900</v>
      </c>
      <c r="D10059" t="s">
        <v>12</v>
      </c>
      <c r="E10059">
        <v>89</v>
      </c>
      <c r="F10059" t="s">
        <v>87</v>
      </c>
    </row>
    <row r="10060" spans="1:6">
      <c r="A10060" t="s">
        <v>1339</v>
      </c>
      <c r="B10060" s="94" t="s">
        <v>226</v>
      </c>
      <c r="C10060">
        <v>264990</v>
      </c>
      <c r="D10060" t="s">
        <v>12</v>
      </c>
      <c r="E10060">
        <v>17</v>
      </c>
      <c r="F10060" t="s">
        <v>166</v>
      </c>
    </row>
    <row r="10061" spans="1:6">
      <c r="A10061" t="s">
        <v>1339</v>
      </c>
      <c r="B10061" s="94" t="s">
        <v>241</v>
      </c>
      <c r="C10061">
        <v>265000</v>
      </c>
      <c r="D10061" t="s">
        <v>12</v>
      </c>
      <c r="E10061">
        <v>105</v>
      </c>
      <c r="F10061" t="s">
        <v>1140</v>
      </c>
    </row>
    <row r="10062" spans="1:6">
      <c r="A10062" t="s">
        <v>1339</v>
      </c>
      <c r="B10062" s="94" t="s">
        <v>148</v>
      </c>
      <c r="C10062">
        <v>265000</v>
      </c>
      <c r="D10062" t="s">
        <v>16</v>
      </c>
      <c r="E10062">
        <v>45</v>
      </c>
      <c r="F10062" t="s">
        <v>87</v>
      </c>
    </row>
    <row r="10063" spans="1:6">
      <c r="A10063" t="s">
        <v>1339</v>
      </c>
      <c r="B10063" s="94" t="s">
        <v>190</v>
      </c>
      <c r="C10063">
        <v>269000</v>
      </c>
      <c r="D10063" t="s">
        <v>12</v>
      </c>
      <c r="E10063">
        <v>125</v>
      </c>
      <c r="F10063" t="s">
        <v>1093</v>
      </c>
    </row>
    <row r="10064" spans="1:6">
      <c r="A10064" t="s">
        <v>1339</v>
      </c>
      <c r="B10064" s="94" t="s">
        <v>346</v>
      </c>
      <c r="C10064">
        <v>269000</v>
      </c>
      <c r="D10064" t="s">
        <v>12</v>
      </c>
      <c r="E10064">
        <v>81</v>
      </c>
      <c r="F10064" t="s">
        <v>563</v>
      </c>
    </row>
    <row r="10065" spans="1:6">
      <c r="A10065" t="s">
        <v>1339</v>
      </c>
      <c r="B10065" s="94" t="s">
        <v>381</v>
      </c>
      <c r="C10065">
        <v>269900</v>
      </c>
      <c r="D10065" s="95" t="s">
        <v>43</v>
      </c>
      <c r="E10065">
        <v>98</v>
      </c>
      <c r="F10065" t="s">
        <v>177</v>
      </c>
    </row>
    <row r="10066" spans="1:6">
      <c r="A10066" t="s">
        <v>1339</v>
      </c>
      <c r="B10066" s="94" t="s">
        <v>205</v>
      </c>
      <c r="C10066">
        <v>269900</v>
      </c>
      <c r="D10066" t="s">
        <v>12</v>
      </c>
      <c r="E10066">
        <v>53</v>
      </c>
      <c r="F10066" t="s">
        <v>1340</v>
      </c>
    </row>
    <row r="10067" spans="1:6">
      <c r="A10067" t="s">
        <v>1339</v>
      </c>
      <c r="B10067" s="94" t="s">
        <v>50</v>
      </c>
      <c r="C10067">
        <v>269900</v>
      </c>
      <c r="D10067" t="s">
        <v>12</v>
      </c>
      <c r="E10067">
        <v>3</v>
      </c>
      <c r="F10067" t="s">
        <v>1349</v>
      </c>
    </row>
    <row r="10068" spans="1:6">
      <c r="A10068" t="s">
        <v>1339</v>
      </c>
      <c r="B10068" s="94" t="s">
        <v>212</v>
      </c>
      <c r="C10068">
        <v>270000</v>
      </c>
      <c r="D10068" t="s">
        <v>18</v>
      </c>
      <c r="E10068">
        <v>32</v>
      </c>
      <c r="F10068" t="s">
        <v>87</v>
      </c>
    </row>
    <row r="10069" spans="1:6">
      <c r="A10069" t="s">
        <v>1339</v>
      </c>
      <c r="B10069" s="94" t="s">
        <v>1050</v>
      </c>
      <c r="C10069">
        <v>274000</v>
      </c>
      <c r="D10069" t="s">
        <v>12</v>
      </c>
      <c r="E10069">
        <v>288</v>
      </c>
      <c r="F10069" t="s">
        <v>213</v>
      </c>
    </row>
    <row r="10070" spans="1:6">
      <c r="A10070" t="s">
        <v>1339</v>
      </c>
      <c r="B10070" s="94" t="s">
        <v>281</v>
      </c>
      <c r="C10070">
        <v>274800</v>
      </c>
      <c r="D10070" t="s">
        <v>12</v>
      </c>
      <c r="E10070">
        <v>94</v>
      </c>
      <c r="F10070" t="s">
        <v>1093</v>
      </c>
    </row>
    <row r="10071" spans="1:6">
      <c r="A10071" t="s">
        <v>1339</v>
      </c>
      <c r="B10071" s="94" t="s">
        <v>684</v>
      </c>
      <c r="C10071">
        <v>274900</v>
      </c>
      <c r="D10071" t="s">
        <v>12</v>
      </c>
      <c r="E10071">
        <v>271</v>
      </c>
      <c r="F10071" t="s">
        <v>991</v>
      </c>
    </row>
    <row r="10072" spans="1:6">
      <c r="A10072" t="s">
        <v>1339</v>
      </c>
      <c r="B10072" s="94" t="s">
        <v>92</v>
      </c>
      <c r="C10072">
        <v>274900</v>
      </c>
      <c r="D10072" s="95" t="s">
        <v>43</v>
      </c>
      <c r="E10072">
        <v>88</v>
      </c>
      <c r="F10072" t="s">
        <v>136</v>
      </c>
    </row>
    <row r="10073" spans="1:6">
      <c r="A10073" t="s">
        <v>1339</v>
      </c>
      <c r="B10073" s="94" t="s">
        <v>939</v>
      </c>
      <c r="C10073">
        <v>275000</v>
      </c>
      <c r="D10073" t="s">
        <v>19</v>
      </c>
      <c r="E10073">
        <v>261</v>
      </c>
      <c r="F10073" t="s">
        <v>53</v>
      </c>
    </row>
    <row r="10074" spans="1:6">
      <c r="A10074" t="s">
        <v>1339</v>
      </c>
      <c r="B10074" s="94" t="s">
        <v>245</v>
      </c>
      <c r="C10074">
        <v>275000</v>
      </c>
      <c r="D10074" t="s">
        <v>12</v>
      </c>
      <c r="E10074">
        <v>146</v>
      </c>
      <c r="F10074" t="s">
        <v>166</v>
      </c>
    </row>
    <row r="10075" spans="1:6">
      <c r="A10075" t="s">
        <v>1339</v>
      </c>
      <c r="B10075" s="94" t="s">
        <v>424</v>
      </c>
      <c r="C10075">
        <v>276900</v>
      </c>
      <c r="D10075" s="95" t="s">
        <v>43</v>
      </c>
      <c r="E10075">
        <v>96</v>
      </c>
      <c r="F10075" t="s">
        <v>109</v>
      </c>
    </row>
    <row r="10076" spans="1:6">
      <c r="A10076" t="s">
        <v>1339</v>
      </c>
      <c r="B10076" s="94" t="s">
        <v>1355</v>
      </c>
      <c r="C10076">
        <v>279000</v>
      </c>
      <c r="D10076" t="s">
        <v>12</v>
      </c>
      <c r="E10076">
        <v>484</v>
      </c>
      <c r="F10076" t="s">
        <v>166</v>
      </c>
    </row>
    <row r="10077" spans="1:6">
      <c r="A10077" t="s">
        <v>1339</v>
      </c>
      <c r="B10077" s="94" t="s">
        <v>291</v>
      </c>
      <c r="C10077">
        <v>279000</v>
      </c>
      <c r="D10077" t="s">
        <v>16</v>
      </c>
      <c r="E10077">
        <v>376</v>
      </c>
      <c r="F10077" t="s">
        <v>293</v>
      </c>
    </row>
    <row r="10078" spans="1:6">
      <c r="A10078" t="s">
        <v>1339</v>
      </c>
      <c r="B10078" s="94" t="s">
        <v>369</v>
      </c>
      <c r="C10078">
        <v>279000</v>
      </c>
      <c r="D10078" t="s">
        <v>16</v>
      </c>
      <c r="E10078">
        <v>110</v>
      </c>
      <c r="F10078" t="s">
        <v>434</v>
      </c>
    </row>
    <row r="10079" spans="1:6">
      <c r="A10079" t="s">
        <v>1339</v>
      </c>
      <c r="B10079" s="94" t="s">
        <v>672</v>
      </c>
      <c r="C10079">
        <v>279500</v>
      </c>
      <c r="D10079" t="s">
        <v>12</v>
      </c>
      <c r="E10079">
        <v>131</v>
      </c>
      <c r="F10079" t="s">
        <v>1093</v>
      </c>
    </row>
    <row r="10080" spans="1:6">
      <c r="A10080" t="s">
        <v>1339</v>
      </c>
      <c r="B10080" s="94" t="s">
        <v>1356</v>
      </c>
      <c r="C10080">
        <v>279900</v>
      </c>
      <c r="D10080" t="s">
        <v>12</v>
      </c>
      <c r="E10080">
        <v>524</v>
      </c>
      <c r="F10080" t="s">
        <v>763</v>
      </c>
    </row>
    <row r="10081" spans="1:6">
      <c r="A10081" t="s">
        <v>1237</v>
      </c>
      <c r="B10081" s="94" t="s">
        <v>378</v>
      </c>
      <c r="C10081">
        <v>78795</v>
      </c>
      <c r="D10081" t="s">
        <v>12</v>
      </c>
      <c r="E10081">
        <v>279</v>
      </c>
      <c r="F10081" t="s">
        <v>403</v>
      </c>
    </row>
    <row r="10082" spans="1:6">
      <c r="A10082" t="s">
        <v>1237</v>
      </c>
      <c r="B10082" s="94" t="s">
        <v>68</v>
      </c>
      <c r="C10082">
        <v>86345</v>
      </c>
      <c r="D10082" t="s">
        <v>12</v>
      </c>
      <c r="E10082">
        <v>4</v>
      </c>
      <c r="F10082" t="s">
        <v>72</v>
      </c>
    </row>
    <row r="10083" spans="1:6">
      <c r="A10083" t="s">
        <v>1237</v>
      </c>
      <c r="B10083" s="94" t="s">
        <v>1218</v>
      </c>
      <c r="C10083">
        <v>95000</v>
      </c>
      <c r="D10083" t="s">
        <v>12</v>
      </c>
      <c r="E10083">
        <v>398</v>
      </c>
      <c r="F10083" t="s">
        <v>87</v>
      </c>
    </row>
    <row r="10084" spans="1:6">
      <c r="A10084" t="s">
        <v>1237</v>
      </c>
      <c r="B10084" s="94" t="s">
        <v>148</v>
      </c>
      <c r="C10084">
        <v>112000</v>
      </c>
      <c r="D10084" t="s">
        <v>12</v>
      </c>
      <c r="E10084">
        <v>45</v>
      </c>
      <c r="F10084" t="s">
        <v>89</v>
      </c>
    </row>
    <row r="10085" spans="1:6">
      <c r="A10085" t="s">
        <v>1237</v>
      </c>
      <c r="B10085" s="94" t="s">
        <v>266</v>
      </c>
      <c r="C10085">
        <v>112900</v>
      </c>
      <c r="D10085" t="s">
        <v>12</v>
      </c>
      <c r="E10085">
        <v>329</v>
      </c>
      <c r="F10085" t="s">
        <v>264</v>
      </c>
    </row>
    <row r="10086" spans="1:6">
      <c r="A10086" t="s">
        <v>1237</v>
      </c>
      <c r="B10086" s="94" t="s">
        <v>708</v>
      </c>
      <c r="C10086">
        <v>114000</v>
      </c>
      <c r="D10086" t="s">
        <v>12</v>
      </c>
      <c r="E10086">
        <v>266</v>
      </c>
      <c r="F10086" t="s">
        <v>439</v>
      </c>
    </row>
    <row r="10087" spans="1:6">
      <c r="A10087" t="s">
        <v>1237</v>
      </c>
      <c r="B10087" s="94" t="s">
        <v>148</v>
      </c>
      <c r="C10087">
        <v>115000</v>
      </c>
      <c r="D10087" t="s">
        <v>12</v>
      </c>
      <c r="E10087">
        <v>45</v>
      </c>
      <c r="F10087" t="s">
        <v>89</v>
      </c>
    </row>
    <row r="10088" spans="1:6">
      <c r="A10088" t="s">
        <v>1237</v>
      </c>
      <c r="B10088" s="94" t="s">
        <v>239</v>
      </c>
      <c r="C10088">
        <v>117500</v>
      </c>
      <c r="D10088" t="s">
        <v>12</v>
      </c>
      <c r="E10088">
        <v>123</v>
      </c>
      <c r="F10088" t="s">
        <v>300</v>
      </c>
    </row>
    <row r="10089" spans="1:6">
      <c r="A10089" t="s">
        <v>1237</v>
      </c>
      <c r="B10089" s="94" t="s">
        <v>375</v>
      </c>
      <c r="C10089">
        <v>117900</v>
      </c>
      <c r="D10089" t="s">
        <v>12</v>
      </c>
      <c r="E10089">
        <v>89</v>
      </c>
      <c r="F10089" t="s">
        <v>439</v>
      </c>
    </row>
    <row r="10090" spans="1:6">
      <c r="A10090" t="s">
        <v>1237</v>
      </c>
      <c r="B10090" s="94" t="s">
        <v>1058</v>
      </c>
      <c r="C10090">
        <v>124900</v>
      </c>
      <c r="D10090" t="s">
        <v>12</v>
      </c>
      <c r="E10090">
        <v>497</v>
      </c>
      <c r="F10090" t="s">
        <v>666</v>
      </c>
    </row>
    <row r="10091" spans="1:6">
      <c r="A10091" t="s">
        <v>1237</v>
      </c>
      <c r="B10091" s="94" t="s">
        <v>596</v>
      </c>
      <c r="C10091">
        <v>125000</v>
      </c>
      <c r="D10091" t="s">
        <v>12</v>
      </c>
      <c r="E10091">
        <v>167</v>
      </c>
      <c r="F10091" t="s">
        <v>803</v>
      </c>
    </row>
    <row r="10092" spans="1:6">
      <c r="A10092" t="s">
        <v>1237</v>
      </c>
      <c r="B10092" s="94" t="s">
        <v>68</v>
      </c>
      <c r="C10092">
        <v>129900</v>
      </c>
      <c r="D10092" s="95" t="s">
        <v>43</v>
      </c>
      <c r="E10092">
        <v>4</v>
      </c>
      <c r="F10092" t="s">
        <v>911</v>
      </c>
    </row>
    <row r="10093" spans="1:6">
      <c r="A10093" t="s">
        <v>1237</v>
      </c>
      <c r="B10093" s="94" t="s">
        <v>88</v>
      </c>
      <c r="C10093">
        <v>131500</v>
      </c>
      <c r="D10093" t="s">
        <v>12</v>
      </c>
      <c r="E10093">
        <v>175</v>
      </c>
      <c r="F10093" t="s">
        <v>253</v>
      </c>
    </row>
    <row r="10094" spans="1:6">
      <c r="A10094" t="s">
        <v>1237</v>
      </c>
      <c r="B10094" s="94" t="s">
        <v>126</v>
      </c>
      <c r="C10094">
        <v>135000</v>
      </c>
      <c r="D10094" t="s">
        <v>12</v>
      </c>
      <c r="E10094">
        <v>126</v>
      </c>
      <c r="F10094" t="s">
        <v>87</v>
      </c>
    </row>
    <row r="10095" spans="1:6">
      <c r="A10095" t="s">
        <v>1237</v>
      </c>
      <c r="B10095" s="94" t="s">
        <v>834</v>
      </c>
      <c r="C10095">
        <v>137500</v>
      </c>
      <c r="D10095" t="s">
        <v>12</v>
      </c>
      <c r="E10095">
        <v>198</v>
      </c>
      <c r="F10095" t="s">
        <v>209</v>
      </c>
    </row>
    <row r="10096" spans="1:6">
      <c r="A10096" t="s">
        <v>1237</v>
      </c>
      <c r="B10096" s="94" t="s">
        <v>674</v>
      </c>
      <c r="C10096">
        <v>142900</v>
      </c>
      <c r="D10096" t="s">
        <v>12</v>
      </c>
      <c r="E10096">
        <v>64</v>
      </c>
      <c r="F10096" t="s">
        <v>666</v>
      </c>
    </row>
    <row r="10097" spans="1:6">
      <c r="A10097" t="s">
        <v>1237</v>
      </c>
      <c r="B10097" s="94" t="s">
        <v>232</v>
      </c>
      <c r="C10097">
        <v>149900</v>
      </c>
      <c r="D10097" t="s">
        <v>12</v>
      </c>
      <c r="E10097">
        <v>150</v>
      </c>
      <c r="F10097" t="s">
        <v>1118</v>
      </c>
    </row>
    <row r="10098" spans="1:6">
      <c r="A10098" t="s">
        <v>1237</v>
      </c>
      <c r="B10098" s="94" t="s">
        <v>281</v>
      </c>
      <c r="C10098">
        <v>154000</v>
      </c>
      <c r="D10098" t="s">
        <v>17</v>
      </c>
      <c r="E10098">
        <v>94</v>
      </c>
      <c r="F10098" t="s">
        <v>166</v>
      </c>
    </row>
    <row r="10099" spans="1:6">
      <c r="A10099" t="s">
        <v>1237</v>
      </c>
      <c r="B10099" s="94" t="s">
        <v>833</v>
      </c>
      <c r="C10099">
        <v>155000</v>
      </c>
      <c r="D10099" t="s">
        <v>12</v>
      </c>
      <c r="E10099">
        <v>254</v>
      </c>
      <c r="F10099" t="s">
        <v>666</v>
      </c>
    </row>
    <row r="10100" spans="1:6">
      <c r="A10100" t="s">
        <v>1237</v>
      </c>
      <c r="B10100" s="94" t="s">
        <v>369</v>
      </c>
      <c r="C10100">
        <v>157750</v>
      </c>
      <c r="D10100" t="s">
        <v>12</v>
      </c>
      <c r="E10100">
        <v>110</v>
      </c>
      <c r="F10100" t="s">
        <v>666</v>
      </c>
    </row>
    <row r="10101" spans="1:6">
      <c r="A10101" t="s">
        <v>1339</v>
      </c>
      <c r="B10101" s="94" t="s">
        <v>628</v>
      </c>
      <c r="C10101">
        <v>259900</v>
      </c>
      <c r="D10101" t="s">
        <v>19</v>
      </c>
      <c r="E10101">
        <v>51</v>
      </c>
      <c r="F10101" t="s">
        <v>53</v>
      </c>
    </row>
    <row r="10102" spans="1:6">
      <c r="A10102" t="s">
        <v>1237</v>
      </c>
      <c r="B10102" s="94" t="s">
        <v>356</v>
      </c>
      <c r="C10102">
        <v>158900</v>
      </c>
      <c r="D10102" t="s">
        <v>17</v>
      </c>
      <c r="E10102">
        <v>1</v>
      </c>
      <c r="F10102" t="s">
        <v>87</v>
      </c>
    </row>
    <row r="10103" spans="1:6">
      <c r="A10103" t="s">
        <v>1237</v>
      </c>
      <c r="B10103" s="94" t="s">
        <v>170</v>
      </c>
      <c r="C10103">
        <v>158000</v>
      </c>
      <c r="D10103" t="s">
        <v>17</v>
      </c>
      <c r="E10103">
        <v>143</v>
      </c>
      <c r="F10103" t="s">
        <v>960</v>
      </c>
    </row>
    <row r="10104" spans="1:6">
      <c r="A10104" t="s">
        <v>1237</v>
      </c>
      <c r="B10104" s="94" t="s">
        <v>239</v>
      </c>
      <c r="C10104">
        <v>159900</v>
      </c>
      <c r="D10104" t="s">
        <v>17</v>
      </c>
      <c r="E10104">
        <v>123</v>
      </c>
      <c r="F10104" t="s">
        <v>87</v>
      </c>
    </row>
    <row r="10105" spans="1:6">
      <c r="A10105" t="s">
        <v>1237</v>
      </c>
      <c r="B10105" s="94" t="s">
        <v>708</v>
      </c>
      <c r="C10105">
        <v>159000</v>
      </c>
      <c r="D10105" t="s">
        <v>12</v>
      </c>
      <c r="E10105">
        <v>266</v>
      </c>
      <c r="F10105" t="s">
        <v>666</v>
      </c>
    </row>
    <row r="10106" spans="1:6">
      <c r="A10106" t="s">
        <v>1339</v>
      </c>
      <c r="B10106" s="94" t="s">
        <v>326</v>
      </c>
      <c r="C10106">
        <v>259900</v>
      </c>
      <c r="D10106" t="s">
        <v>12</v>
      </c>
      <c r="E10106">
        <v>34</v>
      </c>
      <c r="F10106" t="s">
        <v>53</v>
      </c>
    </row>
    <row r="10107" spans="1:6">
      <c r="A10107" t="s">
        <v>1339</v>
      </c>
      <c r="B10107" s="94" t="s">
        <v>307</v>
      </c>
      <c r="C10107">
        <v>199000</v>
      </c>
      <c r="D10107" t="s">
        <v>17</v>
      </c>
      <c r="E10107">
        <v>236</v>
      </c>
      <c r="F10107" t="s">
        <v>763</v>
      </c>
    </row>
    <row r="10108" spans="1:6">
      <c r="A10108" t="s">
        <v>1237</v>
      </c>
      <c r="B10108" s="94" t="s">
        <v>326</v>
      </c>
      <c r="C10108">
        <v>165000</v>
      </c>
      <c r="D10108" t="s">
        <v>12</v>
      </c>
      <c r="E10108">
        <v>34</v>
      </c>
      <c r="F10108" t="s">
        <v>87</v>
      </c>
    </row>
    <row r="10109" spans="1:6">
      <c r="A10109" t="s">
        <v>1237</v>
      </c>
      <c r="B10109" s="94" t="s">
        <v>735</v>
      </c>
      <c r="C10109">
        <v>165000</v>
      </c>
      <c r="D10109" t="s">
        <v>12</v>
      </c>
      <c r="E10109">
        <v>29</v>
      </c>
      <c r="F10109" t="s">
        <v>87</v>
      </c>
    </row>
    <row r="10110" spans="1:6">
      <c r="A10110" t="s">
        <v>1237</v>
      </c>
      <c r="B10110" s="94" t="s">
        <v>108</v>
      </c>
      <c r="C10110">
        <v>168900</v>
      </c>
      <c r="D10110" t="s">
        <v>12</v>
      </c>
      <c r="E10110">
        <v>77</v>
      </c>
      <c r="F10110" t="s">
        <v>854</v>
      </c>
    </row>
    <row r="10111" spans="1:6">
      <c r="A10111" t="s">
        <v>1237</v>
      </c>
      <c r="B10111" s="94" t="s">
        <v>192</v>
      </c>
      <c r="C10111">
        <v>169900</v>
      </c>
      <c r="D10111" s="95" t="s">
        <v>43</v>
      </c>
      <c r="E10111">
        <v>300</v>
      </c>
      <c r="F10111" t="s">
        <v>955</v>
      </c>
    </row>
    <row r="10112" spans="1:6">
      <c r="A10112" t="s">
        <v>1237</v>
      </c>
      <c r="B10112" s="94" t="s">
        <v>222</v>
      </c>
      <c r="C10112">
        <v>170000</v>
      </c>
      <c r="D10112" t="s">
        <v>16</v>
      </c>
      <c r="E10112">
        <v>46</v>
      </c>
      <c r="F10112" t="s">
        <v>85</v>
      </c>
    </row>
    <row r="10113" spans="1:6">
      <c r="A10113" t="s">
        <v>1233</v>
      </c>
      <c r="B10113" s="94" t="s">
        <v>193</v>
      </c>
      <c r="C10113">
        <v>258700</v>
      </c>
      <c r="D10113" t="s">
        <v>16</v>
      </c>
      <c r="E10113">
        <v>570</v>
      </c>
      <c r="F10113" t="s">
        <v>195</v>
      </c>
    </row>
    <row r="10114" spans="1:6">
      <c r="A10114" t="s">
        <v>1233</v>
      </c>
      <c r="B10114" s="94" t="s">
        <v>345</v>
      </c>
      <c r="C10114">
        <v>259000</v>
      </c>
      <c r="D10114" t="s">
        <v>20</v>
      </c>
      <c r="E10114">
        <v>155</v>
      </c>
      <c r="F10114" t="s">
        <v>549</v>
      </c>
    </row>
    <row r="10115" spans="1:6">
      <c r="A10115" t="s">
        <v>1233</v>
      </c>
      <c r="B10115" s="94" t="s">
        <v>148</v>
      </c>
      <c r="C10115">
        <v>259000</v>
      </c>
      <c r="D10115" t="s">
        <v>12</v>
      </c>
      <c r="E10115">
        <v>45</v>
      </c>
      <c r="F10115" t="s">
        <v>1143</v>
      </c>
    </row>
    <row r="10116" spans="1:6">
      <c r="A10116" t="s">
        <v>1233</v>
      </c>
      <c r="B10116" s="94" t="s">
        <v>479</v>
      </c>
      <c r="C10116">
        <v>259900</v>
      </c>
      <c r="D10116" t="s">
        <v>20</v>
      </c>
      <c r="E10116">
        <v>72</v>
      </c>
      <c r="F10116" t="s">
        <v>549</v>
      </c>
    </row>
    <row r="10117" spans="1:6">
      <c r="A10117" t="s">
        <v>1233</v>
      </c>
      <c r="B10117" s="94" t="s">
        <v>689</v>
      </c>
      <c r="C10117">
        <v>260000</v>
      </c>
      <c r="D10117" t="s">
        <v>16</v>
      </c>
      <c r="E10117">
        <v>231</v>
      </c>
      <c r="F10117" t="s">
        <v>195</v>
      </c>
    </row>
    <row r="10118" spans="1:6">
      <c r="A10118" t="s">
        <v>1233</v>
      </c>
      <c r="B10118" s="94" t="s">
        <v>271</v>
      </c>
      <c r="C10118">
        <v>260000</v>
      </c>
      <c r="D10118" t="s">
        <v>12</v>
      </c>
      <c r="E10118">
        <v>230</v>
      </c>
      <c r="F10118" t="s">
        <v>1239</v>
      </c>
    </row>
    <row r="10119" spans="1:6">
      <c r="A10119" t="s">
        <v>1233</v>
      </c>
      <c r="B10119" s="94" t="s">
        <v>607</v>
      </c>
      <c r="C10119">
        <v>265000</v>
      </c>
      <c r="D10119" t="s">
        <v>16</v>
      </c>
      <c r="E10119">
        <v>44</v>
      </c>
      <c r="F10119" t="s">
        <v>87</v>
      </c>
    </row>
    <row r="10120" spans="1:6">
      <c r="A10120" t="s">
        <v>1233</v>
      </c>
      <c r="B10120" s="94" t="s">
        <v>215</v>
      </c>
      <c r="C10120">
        <v>270000</v>
      </c>
      <c r="D10120" t="s">
        <v>12</v>
      </c>
      <c r="E10120">
        <v>129</v>
      </c>
      <c r="F10120" t="s">
        <v>327</v>
      </c>
    </row>
    <row r="10121" spans="1:6">
      <c r="A10121" t="s">
        <v>1233</v>
      </c>
      <c r="B10121" s="94" t="s">
        <v>68</v>
      </c>
      <c r="C10121">
        <v>274800</v>
      </c>
      <c r="D10121" t="s">
        <v>18</v>
      </c>
      <c r="E10121">
        <v>4</v>
      </c>
      <c r="F10121" t="s">
        <v>327</v>
      </c>
    </row>
    <row r="10122" spans="1:6">
      <c r="A10122" t="s">
        <v>1233</v>
      </c>
      <c r="B10122" s="94" t="s">
        <v>341</v>
      </c>
      <c r="C10122">
        <v>275000</v>
      </c>
      <c r="D10122" t="s">
        <v>20</v>
      </c>
      <c r="E10122">
        <v>342</v>
      </c>
      <c r="F10122" t="s">
        <v>1357</v>
      </c>
    </row>
    <row r="10123" spans="1:6">
      <c r="A10123" t="s">
        <v>1233</v>
      </c>
      <c r="B10123" s="94" t="s">
        <v>309</v>
      </c>
      <c r="C10123">
        <v>279000</v>
      </c>
      <c r="D10123" t="s">
        <v>12</v>
      </c>
      <c r="E10123">
        <v>147</v>
      </c>
      <c r="F10123" t="s">
        <v>1143</v>
      </c>
    </row>
    <row r="10124" spans="1:6">
      <c r="A10124" t="s">
        <v>1233</v>
      </c>
      <c r="B10124" s="94" t="s">
        <v>611</v>
      </c>
      <c r="C10124">
        <v>279900</v>
      </c>
      <c r="D10124" t="s">
        <v>16</v>
      </c>
      <c r="E10124">
        <v>182</v>
      </c>
      <c r="F10124" t="s">
        <v>868</v>
      </c>
    </row>
    <row r="10125" spans="1:6">
      <c r="A10125" t="s">
        <v>1233</v>
      </c>
      <c r="B10125" s="94" t="s">
        <v>325</v>
      </c>
      <c r="C10125">
        <v>279900</v>
      </c>
      <c r="D10125" t="s">
        <v>12</v>
      </c>
      <c r="E10125">
        <v>0</v>
      </c>
      <c r="F10125" t="s">
        <v>1143</v>
      </c>
    </row>
    <row r="10126" spans="1:6">
      <c r="A10126" t="s">
        <v>1233</v>
      </c>
      <c r="B10126" s="94" t="s">
        <v>271</v>
      </c>
      <c r="C10126">
        <v>280000</v>
      </c>
      <c r="D10126" t="s">
        <v>12</v>
      </c>
      <c r="E10126">
        <v>230</v>
      </c>
      <c r="F10126" t="s">
        <v>1239</v>
      </c>
    </row>
    <row r="10127" spans="1:6">
      <c r="A10127" t="s">
        <v>1233</v>
      </c>
      <c r="B10127" s="94" t="s">
        <v>110</v>
      </c>
      <c r="C10127">
        <v>285000</v>
      </c>
      <c r="D10127" t="s">
        <v>16</v>
      </c>
      <c r="E10127">
        <v>173</v>
      </c>
      <c r="F10127" t="s">
        <v>1038</v>
      </c>
    </row>
    <row r="10128" spans="1:6">
      <c r="A10128" t="s">
        <v>1233</v>
      </c>
      <c r="B10128" s="94" t="s">
        <v>491</v>
      </c>
      <c r="C10128">
        <v>289000</v>
      </c>
      <c r="D10128" t="s">
        <v>12</v>
      </c>
      <c r="E10128">
        <v>420</v>
      </c>
      <c r="F10128" t="s">
        <v>569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43" t="s">
        <v>29</v>
      </c>
      <c r="B1" s="43" t="s">
        <v>30</v>
      </c>
    </row>
    <row r="2" spans="1:2">
      <c r="A2">
        <v>1</v>
      </c>
      <c r="B2" t="s">
        <v>31</v>
      </c>
    </row>
    <row r="3" spans="1:2">
      <c r="A3">
        <v>250000</v>
      </c>
      <c r="B3" t="s">
        <v>32</v>
      </c>
    </row>
    <row r="4" spans="1:2">
      <c r="A4">
        <v>500000</v>
      </c>
      <c r="B4" t="s">
        <v>33</v>
      </c>
    </row>
    <row r="5" spans="1:2">
      <c r="A5">
        <v>750000</v>
      </c>
      <c r="B5" t="s">
        <v>34</v>
      </c>
    </row>
    <row r="6" spans="1:2">
      <c r="A6">
        <v>1000000</v>
      </c>
      <c r="B6" t="s">
        <v>35</v>
      </c>
    </row>
    <row r="7" spans="1:2">
      <c r="A7">
        <v>2000000</v>
      </c>
      <c r="B7" t="s">
        <v>15</v>
      </c>
    </row>
    <row r="8" spans="1:2">
      <c r="A8">
        <v>5000000</v>
      </c>
      <c r="B8" t="s">
        <v>36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K99"/>
  <sheetViews>
    <sheetView workbookViewId="0"/>
  </sheetViews>
  <sheetFormatPr defaultRowHeight="12.75"/>
  <cols>
    <col min="1" max="1" width="19.5703125" customWidth="1"/>
    <col min="2" max="2" width="11.7109375" customWidth="1"/>
    <col min="3" max="3" width="12.28515625" customWidth="1"/>
    <col min="4" max="4" width="15.7109375" customWidth="1"/>
    <col min="5" max="5" width="5.140625" customWidth="1"/>
    <col min="6" max="6" width="8.7109375" customWidth="1"/>
    <col min="7" max="7" width="9" customWidth="1"/>
    <col min="8" max="8" width="15.85546875" customWidth="1"/>
    <col min="9" max="9" width="5.7109375" customWidth="1"/>
    <col min="10" max="10" width="11" customWidth="1"/>
    <col min="11" max="11" width="8.7109375" customWidth="1"/>
  </cols>
  <sheetData>
    <row r="1" spans="1:11">
      <c r="A1" s="26" t="s">
        <v>4</v>
      </c>
      <c r="B1" s="27" t="s">
        <v>5</v>
      </c>
      <c r="C1" s="28" t="s">
        <v>6</v>
      </c>
      <c r="D1" s="29" t="s">
        <v>7</v>
      </c>
      <c r="E1" s="30" t="s">
        <v>14</v>
      </c>
      <c r="F1" s="31" t="s">
        <v>9</v>
      </c>
      <c r="G1" s="40" t="s">
        <v>22</v>
      </c>
      <c r="H1" s="45" t="s">
        <v>28</v>
      </c>
      <c r="I1" s="47" t="s">
        <v>30</v>
      </c>
      <c r="J1" s="49" t="s">
        <v>37</v>
      </c>
      <c r="K1" s="61" t="s">
        <v>39</v>
      </c>
    </row>
    <row r="2" spans="1:11">
      <c r="A2" s="113" t="s">
        <v>49</v>
      </c>
      <c r="B2" s="114">
        <v>39689</v>
      </c>
      <c r="C2" s="116">
        <v>39000</v>
      </c>
      <c r="D2" s="120" t="s">
        <v>12</v>
      </c>
      <c r="E2" s="122">
        <v>3</v>
      </c>
      <c r="F2" s="123" t="s">
        <v>51</v>
      </c>
      <c r="G2" s="115"/>
      <c r="H2" s="121"/>
      <c r="I2" s="119"/>
      <c r="J2" s="118"/>
      <c r="K2" s="117"/>
    </row>
    <row r="32" spans="1:2" ht="409.5">
      <c r="A32" s="37" t="s">
        <v>48</v>
      </c>
      <c r="B32" s="13" t="s">
        <v>2</v>
      </c>
    </row>
    <row r="33" spans="1:2">
      <c r="A33" s="13" t="s">
        <v>3</v>
      </c>
      <c r="B33" s="13" t="s">
        <v>2</v>
      </c>
    </row>
    <row r="34" spans="1:2">
      <c r="A34" s="14"/>
      <c r="B34" s="13" t="s">
        <v>2</v>
      </c>
    </row>
    <row r="35" spans="1:2">
      <c r="A35" s="10"/>
    </row>
    <row r="36" spans="1:2">
      <c r="A36" s="11"/>
    </row>
    <row r="37" spans="1:2">
      <c r="A37" s="18"/>
    </row>
    <row r="38" spans="1:2">
      <c r="A38" s="19"/>
    </row>
    <row r="39" spans="1:2">
      <c r="A39" s="4"/>
    </row>
    <row r="40" spans="1:2">
      <c r="A40" s="20"/>
    </row>
    <row r="41" spans="1:2">
      <c r="A41" s="21"/>
    </row>
    <row r="42" spans="1:2">
      <c r="A42" s="5"/>
    </row>
    <row r="43" spans="1:2">
      <c r="A43" s="6"/>
    </row>
    <row r="44" spans="1:2">
      <c r="A44" s="22"/>
    </row>
    <row r="45" spans="1:2">
      <c r="A45" s="7"/>
    </row>
    <row r="46" spans="1:2">
      <c r="A46" s="8"/>
    </row>
    <row r="47" spans="1:2">
      <c r="A47" s="9"/>
    </row>
    <row r="48" spans="1:2">
      <c r="A48" s="12"/>
    </row>
    <row r="49" spans="1:1">
      <c r="A49" s="15"/>
    </row>
    <row r="50" spans="1:1">
      <c r="A50" s="23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13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7.42578125" bestFit="1" customWidth="1"/>
    <col min="2" max="2" width="15.7109375" bestFit="1" customWidth="1"/>
  </cols>
  <sheetData>
    <row r="1" spans="1:2">
      <c r="A1" s="42" t="s">
        <v>24</v>
      </c>
      <c r="B1" s="43" t="s">
        <v>7</v>
      </c>
    </row>
    <row r="2" spans="1:2" ht="38.25">
      <c r="A2" s="57" t="s">
        <v>25</v>
      </c>
      <c r="B2" t="s">
        <v>27</v>
      </c>
    </row>
    <row r="3" spans="1:2">
      <c r="A3" s="69" t="s">
        <v>42</v>
      </c>
      <c r="B3" s="71" t="s">
        <v>27</v>
      </c>
    </row>
    <row r="4" spans="1:2" ht="38.25">
      <c r="A4" s="57" t="s">
        <v>44</v>
      </c>
      <c r="B4" s="71" t="s">
        <v>27</v>
      </c>
    </row>
    <row r="5" spans="1:2" ht="25.5">
      <c r="A5" s="57" t="s">
        <v>12</v>
      </c>
      <c r="B5" t="s">
        <v>27</v>
      </c>
    </row>
    <row r="6" spans="1:2" ht="25.5">
      <c r="A6" s="57" t="s">
        <v>20</v>
      </c>
      <c r="B6" t="s">
        <v>16</v>
      </c>
    </row>
    <row r="7" spans="1:2" ht="38.25">
      <c r="A7" s="57" t="s">
        <v>45</v>
      </c>
      <c r="B7" s="71" t="s">
        <v>27</v>
      </c>
    </row>
    <row r="8" spans="1:2" ht="25.5">
      <c r="A8" s="57" t="s">
        <v>17</v>
      </c>
      <c r="B8" t="s">
        <v>27</v>
      </c>
    </row>
    <row r="9" spans="1:2" ht="25.5">
      <c r="A9" s="58" t="s">
        <v>16</v>
      </c>
      <c r="B9" t="s">
        <v>16</v>
      </c>
    </row>
    <row r="10" spans="1:2" ht="25.5">
      <c r="A10" s="70" t="s">
        <v>18</v>
      </c>
      <c r="B10" t="s">
        <v>27</v>
      </c>
    </row>
    <row r="11" spans="1:2" ht="51">
      <c r="A11" s="70" t="s">
        <v>26</v>
      </c>
      <c r="B11" t="s">
        <v>27</v>
      </c>
    </row>
    <row r="12" spans="1:2">
      <c r="A12" s="69" t="s">
        <v>43</v>
      </c>
      <c r="B12" s="72" t="s">
        <v>16</v>
      </c>
    </row>
    <row r="13" spans="1:2" ht="25.5">
      <c r="A13" s="57" t="s">
        <v>19</v>
      </c>
      <c r="B13" t="s">
        <v>16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43" t="s">
        <v>29</v>
      </c>
      <c r="B1" s="43" t="s">
        <v>30</v>
      </c>
    </row>
    <row r="2" spans="1:2">
      <c r="A2" s="59">
        <v>1</v>
      </c>
      <c r="B2" t="s">
        <v>31</v>
      </c>
    </row>
    <row r="3" spans="1:2">
      <c r="A3" s="59">
        <v>250000</v>
      </c>
      <c r="B3" t="s">
        <v>32</v>
      </c>
    </row>
    <row r="4" spans="1:2">
      <c r="A4" s="59">
        <v>500000</v>
      </c>
      <c r="B4" t="s">
        <v>33</v>
      </c>
    </row>
    <row r="5" spans="1:2">
      <c r="A5" s="59">
        <v>750000</v>
      </c>
      <c r="B5" t="s">
        <v>34</v>
      </c>
    </row>
    <row r="6" spans="1:2">
      <c r="A6" s="59">
        <v>1000000</v>
      </c>
      <c r="B6" t="s">
        <v>35</v>
      </c>
    </row>
    <row r="7" spans="1:2">
      <c r="A7" s="59">
        <v>2000000</v>
      </c>
      <c r="B7" t="s">
        <v>15</v>
      </c>
    </row>
    <row r="8" spans="1:2">
      <c r="A8" s="59">
        <v>5000000</v>
      </c>
      <c r="B8" t="s">
        <v>36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bestFit="1" customWidth="1"/>
    <col min="2" max="2" width="5.7109375" bestFit="1" customWidth="1"/>
  </cols>
  <sheetData>
    <row r="1" spans="1:2">
      <c r="A1" s="43" t="s">
        <v>29</v>
      </c>
      <c r="B1" s="43" t="s">
        <v>30</v>
      </c>
    </row>
    <row r="2" spans="1:2">
      <c r="A2" s="59">
        <v>1</v>
      </c>
      <c r="B2" t="s">
        <v>31</v>
      </c>
    </row>
    <row r="3" spans="1:2">
      <c r="A3" s="59">
        <v>250000</v>
      </c>
      <c r="B3" t="s">
        <v>32</v>
      </c>
    </row>
    <row r="4" spans="1:2">
      <c r="A4" s="59">
        <v>500000</v>
      </c>
      <c r="B4" t="s">
        <v>33</v>
      </c>
    </row>
    <row r="5" spans="1:2">
      <c r="A5" s="59">
        <v>750000</v>
      </c>
      <c r="B5" t="s">
        <v>34</v>
      </c>
    </row>
    <row r="6" spans="1:2">
      <c r="A6" s="59">
        <v>1000000</v>
      </c>
      <c r="B6" t="s">
        <v>35</v>
      </c>
    </row>
    <row r="7" spans="1:2">
      <c r="A7" s="59">
        <v>2000000</v>
      </c>
      <c r="B7" t="s">
        <v>15</v>
      </c>
    </row>
    <row r="8" spans="1:2">
      <c r="A8" s="59">
        <v>5000000</v>
      </c>
      <c r="B8" t="s">
        <v>36</v>
      </c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10128"/>
  <sheetViews>
    <sheetView workbookViewId="0"/>
  </sheetViews>
  <sheetFormatPr defaultRowHeight="12.75"/>
  <cols>
    <col min="1" max="1" width="19.7109375" bestFit="1" customWidth="1"/>
    <col min="2" max="2" width="8.140625" bestFit="1" customWidth="1"/>
    <col min="3" max="3" width="9" bestFit="1" customWidth="1"/>
    <col min="4" max="4" width="17.42578125" bestFit="1" customWidth="1"/>
    <col min="5" max="5" width="5.140625" bestFit="1" customWidth="1"/>
    <col min="6" max="6" width="10.5703125" bestFit="1" customWidth="1"/>
    <col min="7" max="7" width="9" bestFit="1" customWidth="1"/>
    <col min="8" max="8" width="12.28515625" bestFit="1" customWidth="1"/>
    <col min="9" max="10" width="5.7109375" bestFit="1" customWidth="1"/>
    <col min="11" max="11" width="8.7109375" bestFit="1" customWidth="1"/>
    <col min="12" max="12" width="6" hidden="1" customWidth="1"/>
  </cols>
  <sheetData>
    <row r="1" spans="1:12" ht="25.5">
      <c r="A1" s="64" t="s">
        <v>4</v>
      </c>
      <c r="B1" s="65" t="s">
        <v>5</v>
      </c>
      <c r="C1" s="66" t="s">
        <v>6</v>
      </c>
      <c r="D1" s="67" t="s">
        <v>7</v>
      </c>
      <c r="E1" s="68" t="s">
        <v>14</v>
      </c>
      <c r="F1" s="55" t="s">
        <v>9</v>
      </c>
      <c r="G1" s="56" t="s">
        <v>22</v>
      </c>
      <c r="H1" s="73" t="s">
        <v>28</v>
      </c>
      <c r="I1" s="74" t="s">
        <v>30</v>
      </c>
      <c r="J1" s="75" t="s">
        <v>37</v>
      </c>
      <c r="K1" s="76" t="s">
        <v>39</v>
      </c>
      <c r="L1" s="17"/>
    </row>
    <row r="2" spans="1:12">
      <c r="A2" s="107" t="s">
        <v>49</v>
      </c>
      <c r="B2" s="108" t="s">
        <v>1359</v>
      </c>
      <c r="C2" s="109">
        <v>39000</v>
      </c>
      <c r="D2" s="110" t="s">
        <v>12</v>
      </c>
      <c r="E2" s="111">
        <v>3</v>
      </c>
      <c r="F2" s="112" t="s">
        <v>51</v>
      </c>
      <c r="G2" s="115" t="s">
        <v>1910</v>
      </c>
      <c r="H2" s="121" t="s">
        <v>27</v>
      </c>
      <c r="I2" s="119" t="e">
        <v>#N/A</v>
      </c>
      <c r="J2" s="118" t="e">
        <v>#N/A</v>
      </c>
      <c r="K2" s="117" t="s">
        <v>31</v>
      </c>
    </row>
    <row r="3" spans="1:12">
      <c r="A3" s="107" t="s">
        <v>49</v>
      </c>
      <c r="B3" s="108" t="s">
        <v>1360</v>
      </c>
      <c r="C3" s="109">
        <v>46000</v>
      </c>
      <c r="D3" s="110" t="s">
        <v>43</v>
      </c>
      <c r="E3" s="111">
        <v>38</v>
      </c>
      <c r="F3" s="112" t="s">
        <v>53</v>
      </c>
      <c r="G3" s="115" t="s">
        <v>1911</v>
      </c>
      <c r="H3" s="121" t="s">
        <v>16</v>
      </c>
      <c r="I3" s="119" t="e">
        <v>#N/A</v>
      </c>
      <c r="J3" s="118" t="e">
        <v>#N/A</v>
      </c>
      <c r="K3" s="117" t="s">
        <v>31</v>
      </c>
    </row>
    <row r="4" spans="1:12">
      <c r="A4" s="107" t="s">
        <v>49</v>
      </c>
      <c r="B4" s="108" t="s">
        <v>1361</v>
      </c>
      <c r="C4" s="109">
        <v>89900</v>
      </c>
      <c r="D4" s="110" t="s">
        <v>16</v>
      </c>
      <c r="E4" s="111">
        <v>10</v>
      </c>
      <c r="F4" s="112" t="s">
        <v>55</v>
      </c>
      <c r="G4" s="115" t="s">
        <v>1910</v>
      </c>
      <c r="H4" s="121" t="s">
        <v>16</v>
      </c>
      <c r="I4" s="119" t="e">
        <v>#N/A</v>
      </c>
      <c r="J4" s="118" t="e">
        <v>#N/A</v>
      </c>
      <c r="K4" s="117" t="s">
        <v>31</v>
      </c>
    </row>
    <row r="5" spans="1:12">
      <c r="A5" s="107" t="s">
        <v>49</v>
      </c>
      <c r="B5" s="108" t="s">
        <v>1362</v>
      </c>
      <c r="C5" s="109">
        <v>84000</v>
      </c>
      <c r="D5" s="110" t="s">
        <v>12</v>
      </c>
      <c r="E5" s="111">
        <v>86</v>
      </c>
      <c r="F5" s="112" t="s">
        <v>57</v>
      </c>
      <c r="G5" s="115" t="s">
        <v>1912</v>
      </c>
      <c r="H5" s="121" t="s">
        <v>27</v>
      </c>
      <c r="I5" s="119" t="e">
        <v>#N/A</v>
      </c>
      <c r="J5" s="118" t="e">
        <v>#N/A</v>
      </c>
      <c r="K5" s="117" t="s">
        <v>31</v>
      </c>
    </row>
    <row r="6" spans="1:12">
      <c r="A6" s="107" t="s">
        <v>49</v>
      </c>
      <c r="B6" s="108" t="s">
        <v>1363</v>
      </c>
      <c r="C6" s="109">
        <v>84900</v>
      </c>
      <c r="D6" s="110" t="s">
        <v>12</v>
      </c>
      <c r="E6" s="111">
        <v>95</v>
      </c>
      <c r="F6" s="112" t="s">
        <v>59</v>
      </c>
      <c r="G6" s="115" t="s">
        <v>1912</v>
      </c>
      <c r="H6" s="121" t="s">
        <v>27</v>
      </c>
      <c r="I6" s="119" t="e">
        <v>#N/A</v>
      </c>
      <c r="J6" s="118" t="e">
        <v>#N/A</v>
      </c>
      <c r="K6" s="117" t="s">
        <v>31</v>
      </c>
    </row>
    <row r="7" spans="1:12">
      <c r="A7" s="107" t="s">
        <v>49</v>
      </c>
      <c r="B7" s="108" t="s">
        <v>1364</v>
      </c>
      <c r="C7" s="109">
        <v>94000</v>
      </c>
      <c r="D7" s="110" t="s">
        <v>16</v>
      </c>
      <c r="E7" s="111">
        <v>18</v>
      </c>
      <c r="F7" s="112" t="s">
        <v>61</v>
      </c>
      <c r="G7" s="115" t="s">
        <v>1910</v>
      </c>
      <c r="H7" s="121" t="s">
        <v>16</v>
      </c>
      <c r="I7" s="119" t="e">
        <v>#N/A</v>
      </c>
      <c r="J7" s="118" t="e">
        <v>#N/A</v>
      </c>
      <c r="K7" s="117" t="s">
        <v>31</v>
      </c>
    </row>
    <row r="8" spans="1:12">
      <c r="A8" s="107" t="s">
        <v>49</v>
      </c>
      <c r="B8" s="108" t="s">
        <v>1365</v>
      </c>
      <c r="C8" s="109">
        <v>90000</v>
      </c>
      <c r="D8" s="110" t="s">
        <v>16</v>
      </c>
      <c r="E8" s="111">
        <v>149</v>
      </c>
      <c r="F8" s="112" t="s">
        <v>63</v>
      </c>
      <c r="G8" s="115" t="s">
        <v>1913</v>
      </c>
      <c r="H8" s="121" t="s">
        <v>16</v>
      </c>
      <c r="I8" s="119" t="e">
        <v>#N/A</v>
      </c>
      <c r="J8" s="118" t="e">
        <v>#N/A</v>
      </c>
      <c r="K8" s="117" t="s">
        <v>31</v>
      </c>
    </row>
    <row r="9" spans="1:12">
      <c r="A9" s="107" t="s">
        <v>49</v>
      </c>
      <c r="B9" s="108" t="s">
        <v>1366</v>
      </c>
      <c r="C9" s="109">
        <v>95000</v>
      </c>
      <c r="D9" s="110" t="s">
        <v>16</v>
      </c>
      <c r="E9" s="111">
        <v>184</v>
      </c>
      <c r="F9" s="112" t="s">
        <v>65</v>
      </c>
      <c r="G9" s="115" t="s">
        <v>1914</v>
      </c>
      <c r="H9" s="121" t="s">
        <v>16</v>
      </c>
      <c r="I9" s="119" t="e">
        <v>#N/A</v>
      </c>
      <c r="J9" s="118" t="e">
        <v>#N/A</v>
      </c>
      <c r="K9" s="117" t="s">
        <v>31</v>
      </c>
    </row>
    <row r="10" spans="1:12">
      <c r="A10" s="107" t="s">
        <v>49</v>
      </c>
      <c r="B10" s="108" t="s">
        <v>1367</v>
      </c>
      <c r="C10" s="109">
        <v>95000</v>
      </c>
      <c r="D10" s="110" t="s">
        <v>16</v>
      </c>
      <c r="E10" s="111">
        <v>174</v>
      </c>
      <c r="F10" s="112" t="s">
        <v>67</v>
      </c>
      <c r="G10" s="115" t="s">
        <v>1914</v>
      </c>
      <c r="H10" s="121" t="s">
        <v>16</v>
      </c>
      <c r="I10" s="119" t="e">
        <v>#N/A</v>
      </c>
      <c r="J10" s="118" t="e">
        <v>#N/A</v>
      </c>
      <c r="K10" s="117" t="s">
        <v>31</v>
      </c>
    </row>
    <row r="11" spans="1:12">
      <c r="A11" s="107" t="s">
        <v>49</v>
      </c>
      <c r="B11" s="108" t="s">
        <v>1368</v>
      </c>
      <c r="C11" s="109">
        <v>95000</v>
      </c>
      <c r="D11" s="110" t="s">
        <v>16</v>
      </c>
      <c r="E11" s="111">
        <v>4</v>
      </c>
      <c r="F11" s="112" t="s">
        <v>67</v>
      </c>
      <c r="G11" s="115" t="s">
        <v>1910</v>
      </c>
      <c r="H11" s="121" t="s">
        <v>16</v>
      </c>
      <c r="I11" s="119" t="e">
        <v>#N/A</v>
      </c>
      <c r="J11" s="118" t="e">
        <v>#N/A</v>
      </c>
      <c r="K11" s="117" t="s">
        <v>31</v>
      </c>
    </row>
    <row r="12" spans="1:12">
      <c r="A12" s="107" t="s">
        <v>49</v>
      </c>
      <c r="B12" s="108" t="s">
        <v>1369</v>
      </c>
      <c r="C12" s="109">
        <v>97375</v>
      </c>
      <c r="D12" s="110" t="s">
        <v>12</v>
      </c>
      <c r="E12" s="111">
        <v>80</v>
      </c>
      <c r="F12" s="112" t="s">
        <v>70</v>
      </c>
      <c r="G12" s="115" t="s">
        <v>1915</v>
      </c>
      <c r="H12" s="121" t="s">
        <v>27</v>
      </c>
      <c r="I12" s="119" t="e">
        <v>#N/A</v>
      </c>
      <c r="J12" s="118" t="e">
        <v>#N/A</v>
      </c>
      <c r="K12" s="117" t="s">
        <v>31</v>
      </c>
    </row>
    <row r="13" spans="1:12">
      <c r="A13" s="107" t="s">
        <v>49</v>
      </c>
      <c r="B13" s="108" t="s">
        <v>1370</v>
      </c>
      <c r="C13" s="109">
        <v>94900</v>
      </c>
      <c r="D13" s="110" t="s">
        <v>12</v>
      </c>
      <c r="E13" s="111">
        <v>395</v>
      </c>
      <c r="F13" s="112" t="s">
        <v>72</v>
      </c>
      <c r="G13" s="115" t="s">
        <v>1916</v>
      </c>
      <c r="H13" s="121" t="s">
        <v>27</v>
      </c>
      <c r="I13" s="119" t="e">
        <v>#N/A</v>
      </c>
      <c r="J13" s="118" t="e">
        <v>#N/A</v>
      </c>
      <c r="K13" s="117" t="s">
        <v>31</v>
      </c>
    </row>
    <row r="14" spans="1:12">
      <c r="A14" s="107" t="s">
        <v>49</v>
      </c>
      <c r="B14" s="108" t="s">
        <v>1371</v>
      </c>
      <c r="C14" s="109">
        <v>99000</v>
      </c>
      <c r="D14" s="110" t="s">
        <v>16</v>
      </c>
      <c r="E14" s="111">
        <v>213</v>
      </c>
      <c r="F14" s="112" t="s">
        <v>61</v>
      </c>
      <c r="G14" s="115" t="s">
        <v>23</v>
      </c>
      <c r="H14" s="121" t="s">
        <v>16</v>
      </c>
      <c r="I14" s="119" t="e">
        <v>#N/A</v>
      </c>
      <c r="J14" s="118" t="e">
        <v>#N/A</v>
      </c>
      <c r="K14" s="117" t="s">
        <v>31</v>
      </c>
    </row>
    <row r="15" spans="1:12">
      <c r="A15" s="107" t="s">
        <v>49</v>
      </c>
      <c r="B15" s="108" t="s">
        <v>1372</v>
      </c>
      <c r="C15" s="109">
        <v>99000</v>
      </c>
      <c r="D15" s="110" t="s">
        <v>16</v>
      </c>
      <c r="E15" s="111">
        <v>172</v>
      </c>
      <c r="F15" s="112" t="s">
        <v>75</v>
      </c>
      <c r="G15" s="115" t="s">
        <v>1914</v>
      </c>
      <c r="H15" s="121" t="s">
        <v>16</v>
      </c>
      <c r="I15" s="119" t="e">
        <v>#N/A</v>
      </c>
      <c r="J15" s="118" t="e">
        <v>#N/A</v>
      </c>
      <c r="K15" s="117" t="s">
        <v>31</v>
      </c>
    </row>
    <row r="16" spans="1:12">
      <c r="A16" s="107" t="s">
        <v>49</v>
      </c>
      <c r="B16" s="108" t="s">
        <v>1373</v>
      </c>
      <c r="C16" s="109">
        <v>94900</v>
      </c>
      <c r="D16" s="110" t="s">
        <v>16</v>
      </c>
      <c r="E16" s="111">
        <v>49</v>
      </c>
      <c r="F16" s="112" t="s">
        <v>77</v>
      </c>
      <c r="G16" s="115" t="s">
        <v>1911</v>
      </c>
      <c r="H16" s="121" t="s">
        <v>16</v>
      </c>
      <c r="I16" s="119" t="e">
        <v>#N/A</v>
      </c>
      <c r="J16" s="118" t="e">
        <v>#N/A</v>
      </c>
      <c r="K16" s="117" t="s">
        <v>31</v>
      </c>
    </row>
    <row r="17" spans="1:11">
      <c r="A17" s="107" t="s">
        <v>49</v>
      </c>
      <c r="B17" s="108" t="s">
        <v>1374</v>
      </c>
      <c r="C17" s="109">
        <v>99000</v>
      </c>
      <c r="D17" s="110" t="s">
        <v>16</v>
      </c>
      <c r="E17" s="111">
        <v>63</v>
      </c>
      <c r="F17" s="112" t="s">
        <v>79</v>
      </c>
      <c r="G17" s="115" t="s">
        <v>1915</v>
      </c>
      <c r="H17" s="121" t="s">
        <v>16</v>
      </c>
      <c r="I17" s="119" t="e">
        <v>#N/A</v>
      </c>
      <c r="J17" s="118" t="e">
        <v>#N/A</v>
      </c>
      <c r="K17" s="117" t="s">
        <v>31</v>
      </c>
    </row>
    <row r="18" spans="1:11">
      <c r="A18" s="107" t="s">
        <v>49</v>
      </c>
      <c r="B18" s="108" t="s">
        <v>1375</v>
      </c>
      <c r="C18" s="109">
        <v>99000</v>
      </c>
      <c r="D18" s="110" t="s">
        <v>16</v>
      </c>
      <c r="E18" s="111">
        <v>47</v>
      </c>
      <c r="F18" s="112" t="s">
        <v>81</v>
      </c>
      <c r="G18" s="115" t="s">
        <v>1911</v>
      </c>
      <c r="H18" s="121" t="s">
        <v>16</v>
      </c>
      <c r="I18" s="119" t="e">
        <v>#N/A</v>
      </c>
      <c r="J18" s="118" t="e">
        <v>#N/A</v>
      </c>
      <c r="K18" s="117" t="s">
        <v>31</v>
      </c>
    </row>
    <row r="19" spans="1:11">
      <c r="A19" s="107" t="s">
        <v>49</v>
      </c>
      <c r="B19" s="108" t="s">
        <v>1376</v>
      </c>
      <c r="C19" s="109">
        <v>84900</v>
      </c>
      <c r="D19" s="110" t="s">
        <v>16</v>
      </c>
      <c r="E19" s="111">
        <v>84</v>
      </c>
      <c r="F19" s="112" t="s">
        <v>83</v>
      </c>
      <c r="G19" s="115" t="s">
        <v>1915</v>
      </c>
      <c r="H19" s="121" t="s">
        <v>16</v>
      </c>
      <c r="I19" s="119" t="e">
        <v>#N/A</v>
      </c>
      <c r="J19" s="118" t="e">
        <v>#N/A</v>
      </c>
      <c r="K19" s="117" t="s">
        <v>31</v>
      </c>
    </row>
    <row r="20" spans="1:11">
      <c r="A20" s="107" t="s">
        <v>49</v>
      </c>
      <c r="B20" s="108" t="s">
        <v>1377</v>
      </c>
      <c r="C20" s="109">
        <v>84900</v>
      </c>
      <c r="D20" s="110" t="s">
        <v>16</v>
      </c>
      <c r="E20" s="111">
        <v>15</v>
      </c>
      <c r="F20" s="112" t="s">
        <v>79</v>
      </c>
      <c r="G20" s="115" t="s">
        <v>1910</v>
      </c>
      <c r="H20" s="121" t="s">
        <v>16</v>
      </c>
      <c r="I20" s="119" t="e">
        <v>#N/A</v>
      </c>
      <c r="J20" s="118" t="e">
        <v>#N/A</v>
      </c>
      <c r="K20" s="117" t="s">
        <v>31</v>
      </c>
    </row>
    <row r="21" spans="1:11">
      <c r="A21" s="107" t="s">
        <v>49</v>
      </c>
      <c r="B21" s="108" t="s">
        <v>1375</v>
      </c>
      <c r="C21" s="109">
        <v>99000</v>
      </c>
      <c r="D21" s="110" t="s">
        <v>16</v>
      </c>
      <c r="E21" s="111">
        <v>47</v>
      </c>
      <c r="F21" s="112" t="s">
        <v>85</v>
      </c>
      <c r="G21" s="115" t="s">
        <v>1911</v>
      </c>
      <c r="H21" s="121" t="s">
        <v>16</v>
      </c>
      <c r="I21" s="119" t="e">
        <v>#N/A</v>
      </c>
      <c r="J21" s="118" t="e">
        <v>#N/A</v>
      </c>
      <c r="K21" s="117" t="s">
        <v>31</v>
      </c>
    </row>
    <row r="22" spans="1:11">
      <c r="A22" s="107" t="s">
        <v>49</v>
      </c>
      <c r="B22" s="108" t="s">
        <v>1378</v>
      </c>
      <c r="C22" s="109">
        <v>99000</v>
      </c>
      <c r="D22" s="110" t="s">
        <v>16</v>
      </c>
      <c r="E22" s="111">
        <v>112</v>
      </c>
      <c r="F22" s="112" t="s">
        <v>87</v>
      </c>
      <c r="G22" s="115" t="s">
        <v>1912</v>
      </c>
      <c r="H22" s="121" t="s">
        <v>16</v>
      </c>
      <c r="I22" s="119" t="e">
        <v>#N/A</v>
      </c>
      <c r="J22" s="118" t="e">
        <v>#N/A</v>
      </c>
      <c r="K22" s="117" t="s">
        <v>31</v>
      </c>
    </row>
    <row r="23" spans="1:11">
      <c r="A23" s="107" t="s">
        <v>49</v>
      </c>
      <c r="B23" s="108" t="s">
        <v>1379</v>
      </c>
      <c r="C23" s="109">
        <v>99900</v>
      </c>
      <c r="D23" s="110" t="s">
        <v>16</v>
      </c>
      <c r="E23" s="111">
        <v>175</v>
      </c>
      <c r="F23" s="112" t="s">
        <v>89</v>
      </c>
      <c r="G23" s="115" t="s">
        <v>1914</v>
      </c>
      <c r="H23" s="121" t="s">
        <v>16</v>
      </c>
      <c r="I23" s="119" t="e">
        <v>#N/A</v>
      </c>
      <c r="J23" s="118" t="e">
        <v>#N/A</v>
      </c>
      <c r="K23" s="117" t="s">
        <v>31</v>
      </c>
    </row>
    <row r="24" spans="1:11">
      <c r="A24" s="107" t="s">
        <v>49</v>
      </c>
      <c r="B24" s="108" t="s">
        <v>1380</v>
      </c>
      <c r="C24" s="109">
        <v>99900</v>
      </c>
      <c r="D24" s="110" t="s">
        <v>16</v>
      </c>
      <c r="E24" s="111">
        <v>131</v>
      </c>
      <c r="F24" s="112" t="s">
        <v>91</v>
      </c>
      <c r="G24" s="115" t="s">
        <v>1913</v>
      </c>
      <c r="H24" s="121" t="s">
        <v>16</v>
      </c>
      <c r="I24" s="119" t="e">
        <v>#N/A</v>
      </c>
      <c r="J24" s="118" t="e">
        <v>#N/A</v>
      </c>
      <c r="K24" s="117" t="s">
        <v>31</v>
      </c>
    </row>
    <row r="25" spans="1:11">
      <c r="A25" s="107" t="s">
        <v>49</v>
      </c>
      <c r="B25" s="108" t="s">
        <v>1381</v>
      </c>
      <c r="C25" s="109">
        <v>99900</v>
      </c>
      <c r="D25" s="110" t="s">
        <v>16</v>
      </c>
      <c r="E25" s="111">
        <v>88</v>
      </c>
      <c r="F25" s="112" t="s">
        <v>53</v>
      </c>
      <c r="G25" s="115" t="s">
        <v>1915</v>
      </c>
      <c r="H25" s="121" t="s">
        <v>16</v>
      </c>
      <c r="I25" s="119" t="e">
        <v>#N/A</v>
      </c>
      <c r="J25" s="118" t="e">
        <v>#N/A</v>
      </c>
      <c r="K25" s="117" t="s">
        <v>31</v>
      </c>
    </row>
    <row r="26" spans="1:11">
      <c r="A26" s="107" t="s">
        <v>49</v>
      </c>
      <c r="B26" s="108" t="s">
        <v>1382</v>
      </c>
      <c r="C26" s="109">
        <v>99900</v>
      </c>
      <c r="D26" s="110" t="s">
        <v>16</v>
      </c>
      <c r="E26" s="111">
        <v>42</v>
      </c>
      <c r="F26" s="112" t="s">
        <v>65</v>
      </c>
      <c r="G26" s="115" t="s">
        <v>1911</v>
      </c>
      <c r="H26" s="121" t="s">
        <v>16</v>
      </c>
      <c r="I26" s="119" t="e">
        <v>#N/A</v>
      </c>
      <c r="J26" s="118" t="e">
        <v>#N/A</v>
      </c>
      <c r="K26" s="117" t="s">
        <v>31</v>
      </c>
    </row>
    <row r="27" spans="1:11">
      <c r="A27" s="107" t="s">
        <v>49</v>
      </c>
      <c r="B27" s="108" t="s">
        <v>1383</v>
      </c>
      <c r="C27" s="109">
        <v>100000</v>
      </c>
      <c r="D27" s="110" t="s">
        <v>16</v>
      </c>
      <c r="E27" s="111">
        <v>161</v>
      </c>
      <c r="F27" s="112" t="s">
        <v>95</v>
      </c>
      <c r="G27" s="115" t="s">
        <v>1914</v>
      </c>
      <c r="H27" s="121" t="s">
        <v>16</v>
      </c>
      <c r="I27" s="119" t="e">
        <v>#N/A</v>
      </c>
      <c r="J27" s="118" t="e">
        <v>#N/A</v>
      </c>
      <c r="K27" s="117" t="s">
        <v>31</v>
      </c>
    </row>
    <row r="28" spans="1:11">
      <c r="A28" s="107" t="s">
        <v>49</v>
      </c>
      <c r="B28" s="108" t="s">
        <v>1384</v>
      </c>
      <c r="C28" s="109">
        <v>100000</v>
      </c>
      <c r="D28" s="110" t="s">
        <v>16</v>
      </c>
      <c r="E28" s="111">
        <v>70</v>
      </c>
      <c r="F28" s="112" t="s">
        <v>97</v>
      </c>
      <c r="G28" s="115" t="s">
        <v>1915</v>
      </c>
      <c r="H28" s="121" t="s">
        <v>16</v>
      </c>
      <c r="I28" s="119" t="e">
        <v>#N/A</v>
      </c>
      <c r="J28" s="118" t="e">
        <v>#N/A</v>
      </c>
      <c r="K28" s="117" t="s">
        <v>31</v>
      </c>
    </row>
    <row r="29" spans="1:11">
      <c r="A29" s="107" t="s">
        <v>49</v>
      </c>
      <c r="B29" s="108" t="s">
        <v>1380</v>
      </c>
      <c r="C29" s="109">
        <v>85000</v>
      </c>
      <c r="D29" s="110" t="s">
        <v>16</v>
      </c>
      <c r="E29" s="111">
        <v>132</v>
      </c>
      <c r="F29" s="112" t="s">
        <v>65</v>
      </c>
      <c r="G29" s="115" t="s">
        <v>1913</v>
      </c>
      <c r="H29" s="121" t="s">
        <v>16</v>
      </c>
      <c r="I29" s="119" t="e">
        <v>#N/A</v>
      </c>
      <c r="J29" s="118" t="e">
        <v>#N/A</v>
      </c>
      <c r="K29" s="117" t="s">
        <v>31</v>
      </c>
    </row>
    <row r="30" spans="1:11">
      <c r="A30" s="107" t="s">
        <v>49</v>
      </c>
      <c r="B30" s="108" t="s">
        <v>1385</v>
      </c>
      <c r="C30" s="109">
        <v>85000</v>
      </c>
      <c r="D30" s="110" t="s">
        <v>12</v>
      </c>
      <c r="E30" s="111">
        <v>119</v>
      </c>
      <c r="F30" s="112" t="s">
        <v>61</v>
      </c>
      <c r="G30" s="115" t="s">
        <v>1912</v>
      </c>
      <c r="H30" s="121" t="s">
        <v>27</v>
      </c>
      <c r="I30" s="119" t="e">
        <v>#N/A</v>
      </c>
      <c r="J30" s="118" t="e">
        <v>#N/A</v>
      </c>
      <c r="K30" s="117" t="s">
        <v>31</v>
      </c>
    </row>
    <row r="31" spans="1:11">
      <c r="A31" s="107" t="s">
        <v>49</v>
      </c>
      <c r="B31" s="108" t="s">
        <v>1386</v>
      </c>
      <c r="C31" s="109">
        <v>104900</v>
      </c>
      <c r="D31" s="110" t="s">
        <v>16</v>
      </c>
      <c r="E31" s="111">
        <v>118</v>
      </c>
      <c r="F31" s="112" t="s">
        <v>100</v>
      </c>
      <c r="G31" s="115" t="s">
        <v>1912</v>
      </c>
      <c r="H31" s="121" t="s">
        <v>16</v>
      </c>
      <c r="I31" s="119" t="e">
        <v>#N/A</v>
      </c>
      <c r="J31" s="118" t="e">
        <v>#N/A</v>
      </c>
      <c r="K31" s="117" t="s">
        <v>31</v>
      </c>
    </row>
    <row r="32" spans="1:11">
      <c r="A32" s="107" t="s">
        <v>49</v>
      </c>
      <c r="B32" s="108" t="s">
        <v>1387</v>
      </c>
      <c r="C32" s="109">
        <v>104900</v>
      </c>
      <c r="D32" s="110" t="s">
        <v>17</v>
      </c>
      <c r="E32" s="111">
        <v>41</v>
      </c>
      <c r="F32" s="112" t="s">
        <v>102</v>
      </c>
      <c r="G32" s="115" t="s">
        <v>1911</v>
      </c>
      <c r="H32" s="121" t="s">
        <v>27</v>
      </c>
      <c r="I32" s="119" t="e">
        <v>#N/A</v>
      </c>
      <c r="J32" s="118" t="e">
        <v>#N/A</v>
      </c>
      <c r="K32" s="117" t="s">
        <v>31</v>
      </c>
    </row>
    <row r="33" spans="1:11">
      <c r="A33" s="107" t="s">
        <v>49</v>
      </c>
      <c r="B33" s="108" t="s">
        <v>1388</v>
      </c>
      <c r="C33" s="109">
        <v>99000</v>
      </c>
      <c r="D33" s="110" t="s">
        <v>16</v>
      </c>
      <c r="E33" s="111">
        <v>103</v>
      </c>
      <c r="F33" s="112" t="s">
        <v>104</v>
      </c>
      <c r="G33" s="115" t="s">
        <v>1912</v>
      </c>
      <c r="H33" s="121" t="s">
        <v>16</v>
      </c>
      <c r="I33" s="119" t="e">
        <v>#N/A</v>
      </c>
      <c r="J33" s="118" t="e">
        <v>#N/A</v>
      </c>
      <c r="K33" s="117" t="s">
        <v>31</v>
      </c>
    </row>
    <row r="34" spans="1:11">
      <c r="A34" s="107" t="s">
        <v>49</v>
      </c>
      <c r="B34" s="108" t="s">
        <v>1387</v>
      </c>
      <c r="C34" s="109">
        <v>102500</v>
      </c>
      <c r="D34" s="110" t="s">
        <v>16</v>
      </c>
      <c r="E34" s="111">
        <v>20</v>
      </c>
      <c r="F34" s="112" t="s">
        <v>105</v>
      </c>
      <c r="G34" s="115" t="s">
        <v>1911</v>
      </c>
      <c r="H34" s="121" t="s">
        <v>16</v>
      </c>
      <c r="I34" s="119" t="e">
        <v>#N/A</v>
      </c>
      <c r="J34" s="118" t="e">
        <v>#N/A</v>
      </c>
      <c r="K34" s="117" t="s">
        <v>31</v>
      </c>
    </row>
    <row r="35" spans="1:11">
      <c r="A35" s="107" t="s">
        <v>49</v>
      </c>
      <c r="B35" s="108" t="s">
        <v>1389</v>
      </c>
      <c r="C35" s="109">
        <v>105000</v>
      </c>
      <c r="D35" s="110" t="s">
        <v>16</v>
      </c>
      <c r="E35" s="111">
        <v>71</v>
      </c>
      <c r="F35" s="112" t="s">
        <v>107</v>
      </c>
      <c r="G35" s="115" t="s">
        <v>1915</v>
      </c>
      <c r="H35" s="121" t="s">
        <v>16</v>
      </c>
      <c r="I35" s="119" t="e">
        <v>#N/A</v>
      </c>
      <c r="J35" s="118" t="e">
        <v>#N/A</v>
      </c>
      <c r="K35" s="117" t="s">
        <v>31</v>
      </c>
    </row>
    <row r="36" spans="1:11">
      <c r="A36" s="107" t="s">
        <v>49</v>
      </c>
      <c r="B36" s="108" t="s">
        <v>1387</v>
      </c>
      <c r="C36" s="109">
        <v>105000</v>
      </c>
      <c r="D36" s="110" t="s">
        <v>16</v>
      </c>
      <c r="E36" s="111">
        <v>41</v>
      </c>
      <c r="F36" s="112" t="s">
        <v>75</v>
      </c>
      <c r="G36" s="115" t="s">
        <v>1911</v>
      </c>
      <c r="H36" s="121" t="s">
        <v>16</v>
      </c>
      <c r="I36" s="119" t="e">
        <v>#N/A</v>
      </c>
      <c r="J36" s="118" t="e">
        <v>#N/A</v>
      </c>
      <c r="K36" s="117" t="s">
        <v>31</v>
      </c>
    </row>
    <row r="37" spans="1:11">
      <c r="A37" s="107" t="s">
        <v>49</v>
      </c>
      <c r="B37" s="108" t="s">
        <v>1390</v>
      </c>
      <c r="C37" s="109">
        <v>108900</v>
      </c>
      <c r="D37" s="110" t="s">
        <v>16</v>
      </c>
      <c r="E37" s="111">
        <v>77</v>
      </c>
      <c r="F37" s="112" t="s">
        <v>109</v>
      </c>
      <c r="G37" s="115" t="s">
        <v>1915</v>
      </c>
      <c r="H37" s="121" t="s">
        <v>16</v>
      </c>
      <c r="I37" s="119" t="e">
        <v>#N/A</v>
      </c>
      <c r="J37" s="118" t="e">
        <v>#N/A</v>
      </c>
      <c r="K37" s="117" t="s">
        <v>31</v>
      </c>
    </row>
    <row r="38" spans="1:11">
      <c r="A38" s="107" t="s">
        <v>49</v>
      </c>
      <c r="B38" s="108" t="s">
        <v>1391</v>
      </c>
      <c r="C38" s="109">
        <v>104900</v>
      </c>
      <c r="D38" s="110" t="s">
        <v>16</v>
      </c>
      <c r="E38" s="111">
        <v>173</v>
      </c>
      <c r="F38" s="112" t="s">
        <v>100</v>
      </c>
      <c r="G38" s="115" t="s">
        <v>1914</v>
      </c>
      <c r="H38" s="121" t="s">
        <v>16</v>
      </c>
      <c r="I38" s="119" t="e">
        <v>#N/A</v>
      </c>
      <c r="J38" s="118" t="e">
        <v>#N/A</v>
      </c>
      <c r="K38" s="117" t="s">
        <v>31</v>
      </c>
    </row>
    <row r="39" spans="1:11">
      <c r="A39" s="107" t="s">
        <v>49</v>
      </c>
      <c r="B39" s="108" t="s">
        <v>1392</v>
      </c>
      <c r="C39" s="109">
        <v>109000</v>
      </c>
      <c r="D39" s="110" t="s">
        <v>16</v>
      </c>
      <c r="E39" s="111">
        <v>124</v>
      </c>
      <c r="F39" s="112" t="s">
        <v>61</v>
      </c>
      <c r="G39" s="115" t="s">
        <v>1913</v>
      </c>
      <c r="H39" s="121" t="s">
        <v>16</v>
      </c>
      <c r="I39" s="119" t="e">
        <v>#N/A</v>
      </c>
      <c r="J39" s="118" t="e">
        <v>#N/A</v>
      </c>
      <c r="K39" s="117" t="s">
        <v>31</v>
      </c>
    </row>
    <row r="40" spans="1:11">
      <c r="A40" s="107" t="s">
        <v>49</v>
      </c>
      <c r="B40" s="108">
        <v>39377</v>
      </c>
      <c r="C40" s="109">
        <v>99300</v>
      </c>
      <c r="D40" s="110" t="s">
        <v>16</v>
      </c>
      <c r="E40" s="111">
        <v>315</v>
      </c>
      <c r="F40" s="112" t="s">
        <v>113</v>
      </c>
      <c r="G40" s="115" t="s">
        <v>1917</v>
      </c>
      <c r="H40" s="121" t="s">
        <v>16</v>
      </c>
      <c r="I40" s="119" t="e">
        <v>#N/A</v>
      </c>
      <c r="J40" s="118" t="e">
        <v>#N/A</v>
      </c>
      <c r="K40" s="117" t="s">
        <v>31</v>
      </c>
    </row>
    <row r="41" spans="1:11">
      <c r="A41" s="107" t="s">
        <v>49</v>
      </c>
      <c r="B41" s="108" t="s">
        <v>1393</v>
      </c>
      <c r="C41" s="109">
        <v>109900</v>
      </c>
      <c r="D41" s="110" t="s">
        <v>16</v>
      </c>
      <c r="E41" s="111">
        <v>156</v>
      </c>
      <c r="F41" s="112" t="s">
        <v>115</v>
      </c>
      <c r="G41" s="115" t="s">
        <v>1914</v>
      </c>
      <c r="H41" s="121" t="s">
        <v>16</v>
      </c>
      <c r="I41" s="119" t="e">
        <v>#N/A</v>
      </c>
      <c r="J41" s="118" t="e">
        <v>#N/A</v>
      </c>
      <c r="K41" s="117" t="s">
        <v>31</v>
      </c>
    </row>
    <row r="42" spans="1:11">
      <c r="A42" s="107" t="s">
        <v>49</v>
      </c>
      <c r="B42" s="108">
        <v>39387</v>
      </c>
      <c r="C42" s="109">
        <v>109000</v>
      </c>
      <c r="D42" s="110" t="s">
        <v>16</v>
      </c>
      <c r="E42" s="111">
        <v>305</v>
      </c>
      <c r="F42" s="112" t="s">
        <v>117</v>
      </c>
      <c r="G42" s="115" t="s">
        <v>1918</v>
      </c>
      <c r="H42" s="121" t="s">
        <v>16</v>
      </c>
      <c r="I42" s="119" t="e">
        <v>#N/A</v>
      </c>
      <c r="J42" s="118" t="e">
        <v>#N/A</v>
      </c>
      <c r="K42" s="117" t="s">
        <v>31</v>
      </c>
    </row>
    <row r="43" spans="1:11">
      <c r="A43" s="107" t="s">
        <v>49</v>
      </c>
      <c r="B43" s="108" t="s">
        <v>1394</v>
      </c>
      <c r="C43" s="109">
        <v>109900</v>
      </c>
      <c r="D43" s="110" t="s">
        <v>16</v>
      </c>
      <c r="E43" s="111">
        <v>97</v>
      </c>
      <c r="F43" s="112" t="s">
        <v>119</v>
      </c>
      <c r="G43" s="115" t="s">
        <v>1912</v>
      </c>
      <c r="H43" s="121" t="s">
        <v>16</v>
      </c>
      <c r="I43" s="119" t="e">
        <v>#N/A</v>
      </c>
      <c r="J43" s="118" t="e">
        <v>#N/A</v>
      </c>
      <c r="K43" s="117" t="s">
        <v>31</v>
      </c>
    </row>
    <row r="44" spans="1:11">
      <c r="A44" s="107" t="s">
        <v>49</v>
      </c>
      <c r="B44" s="108" t="s">
        <v>1395</v>
      </c>
      <c r="C44" s="109">
        <v>109900</v>
      </c>
      <c r="D44" s="110" t="s">
        <v>16</v>
      </c>
      <c r="E44" s="111">
        <v>92</v>
      </c>
      <c r="F44" s="112" t="s">
        <v>121</v>
      </c>
      <c r="G44" s="115" t="s">
        <v>1915</v>
      </c>
      <c r="H44" s="121" t="s">
        <v>16</v>
      </c>
      <c r="I44" s="119" t="e">
        <v>#N/A</v>
      </c>
      <c r="J44" s="118" t="e">
        <v>#N/A</v>
      </c>
      <c r="K44" s="117" t="s">
        <v>31</v>
      </c>
    </row>
    <row r="45" spans="1:11">
      <c r="A45" s="107" t="s">
        <v>49</v>
      </c>
      <c r="B45" s="108" t="s">
        <v>1396</v>
      </c>
      <c r="C45" s="109">
        <v>109500</v>
      </c>
      <c r="D45" s="110" t="s">
        <v>16</v>
      </c>
      <c r="E45" s="111">
        <v>108</v>
      </c>
      <c r="F45" s="112" t="s">
        <v>97</v>
      </c>
      <c r="G45" s="115" t="s">
        <v>1912</v>
      </c>
      <c r="H45" s="121" t="s">
        <v>16</v>
      </c>
      <c r="I45" s="119" t="e">
        <v>#N/A</v>
      </c>
      <c r="J45" s="118" t="e">
        <v>#N/A</v>
      </c>
      <c r="K45" s="117" t="s">
        <v>31</v>
      </c>
    </row>
    <row r="46" spans="1:11">
      <c r="A46" s="107" t="s">
        <v>49</v>
      </c>
      <c r="B46" s="108">
        <v>39422</v>
      </c>
      <c r="C46" s="109">
        <v>110000</v>
      </c>
      <c r="D46" s="110" t="s">
        <v>16</v>
      </c>
      <c r="E46" s="111">
        <v>270</v>
      </c>
      <c r="F46" s="112" t="s">
        <v>124</v>
      </c>
      <c r="G46" s="115" t="s">
        <v>1919</v>
      </c>
      <c r="H46" s="121" t="s">
        <v>16</v>
      </c>
      <c r="I46" s="119" t="e">
        <v>#N/A</v>
      </c>
      <c r="J46" s="118" t="e">
        <v>#N/A</v>
      </c>
      <c r="K46" s="117" t="s">
        <v>31</v>
      </c>
    </row>
    <row r="47" spans="1:11">
      <c r="A47" s="107" t="s">
        <v>49</v>
      </c>
      <c r="B47" s="108">
        <v>39427</v>
      </c>
      <c r="C47" s="109">
        <v>110000</v>
      </c>
      <c r="D47" s="110" t="s">
        <v>16</v>
      </c>
      <c r="E47" s="111">
        <v>265</v>
      </c>
      <c r="F47" s="112" t="s">
        <v>61</v>
      </c>
      <c r="G47" s="115" t="s">
        <v>1919</v>
      </c>
      <c r="H47" s="121" t="s">
        <v>16</v>
      </c>
      <c r="I47" s="119" t="e">
        <v>#N/A</v>
      </c>
      <c r="J47" s="118" t="e">
        <v>#N/A</v>
      </c>
      <c r="K47" s="117" t="s">
        <v>31</v>
      </c>
    </row>
    <row r="48" spans="1:11">
      <c r="A48" s="107" t="s">
        <v>49</v>
      </c>
      <c r="B48" s="108" t="s">
        <v>1364</v>
      </c>
      <c r="C48" s="109">
        <v>110000</v>
      </c>
      <c r="D48" s="110" t="s">
        <v>17</v>
      </c>
      <c r="E48" s="111">
        <v>18</v>
      </c>
      <c r="F48" s="112" t="s">
        <v>102</v>
      </c>
      <c r="G48" s="115" t="s">
        <v>1910</v>
      </c>
      <c r="H48" s="121" t="s">
        <v>27</v>
      </c>
      <c r="I48" s="119" t="e">
        <v>#N/A</v>
      </c>
      <c r="J48" s="118" t="e">
        <v>#N/A</v>
      </c>
      <c r="K48" s="117" t="s">
        <v>31</v>
      </c>
    </row>
    <row r="49" spans="1:11">
      <c r="A49" s="107" t="s">
        <v>49</v>
      </c>
      <c r="B49" s="108" t="s">
        <v>1397</v>
      </c>
      <c r="C49" s="109">
        <v>109900</v>
      </c>
      <c r="D49" s="110" t="s">
        <v>12</v>
      </c>
      <c r="E49" s="111">
        <v>126</v>
      </c>
      <c r="F49" s="112" t="s">
        <v>127</v>
      </c>
      <c r="G49" s="115" t="s">
        <v>1913</v>
      </c>
      <c r="H49" s="121" t="s">
        <v>27</v>
      </c>
      <c r="I49" s="119" t="e">
        <v>#N/A</v>
      </c>
      <c r="J49" s="118" t="e">
        <v>#N/A</v>
      </c>
      <c r="K49" s="117" t="s">
        <v>31</v>
      </c>
    </row>
    <row r="50" spans="1:11">
      <c r="A50" s="107" t="s">
        <v>49</v>
      </c>
      <c r="B50" s="108" t="s">
        <v>1398</v>
      </c>
      <c r="C50" s="109">
        <v>112500</v>
      </c>
      <c r="D50" s="110" t="s">
        <v>16</v>
      </c>
      <c r="E50" s="111">
        <v>67</v>
      </c>
      <c r="F50" s="112" t="s">
        <v>87</v>
      </c>
      <c r="G50" s="115" t="s">
        <v>1915</v>
      </c>
      <c r="H50" s="121" t="s">
        <v>16</v>
      </c>
      <c r="I50" s="119" t="e">
        <v>#N/A</v>
      </c>
      <c r="J50" s="118" t="e">
        <v>#N/A</v>
      </c>
      <c r="K50" s="117" t="s">
        <v>31</v>
      </c>
    </row>
    <row r="51" spans="1:11">
      <c r="A51" s="107" t="s">
        <v>49</v>
      </c>
      <c r="B51" s="108" t="s">
        <v>1399</v>
      </c>
      <c r="C51" s="109">
        <v>112900</v>
      </c>
      <c r="D51" s="110" t="s">
        <v>16</v>
      </c>
      <c r="E51" s="111">
        <v>217</v>
      </c>
      <c r="F51" s="112" t="s">
        <v>130</v>
      </c>
      <c r="G51" s="115" t="s">
        <v>1920</v>
      </c>
      <c r="H51" s="121" t="s">
        <v>16</v>
      </c>
      <c r="I51" s="119" t="e">
        <v>#N/A</v>
      </c>
      <c r="J51" s="118" t="e">
        <v>#N/A</v>
      </c>
      <c r="K51" s="117" t="s">
        <v>31</v>
      </c>
    </row>
    <row r="52" spans="1:11">
      <c r="A52" s="107" t="s">
        <v>49</v>
      </c>
      <c r="B52" s="108" t="s">
        <v>1400</v>
      </c>
      <c r="C52" s="109">
        <v>99500</v>
      </c>
      <c r="D52" s="110" t="s">
        <v>16</v>
      </c>
      <c r="E52" s="111">
        <v>203</v>
      </c>
      <c r="F52" s="112" t="s">
        <v>102</v>
      </c>
      <c r="G52" s="115" t="s">
        <v>23</v>
      </c>
      <c r="H52" s="121" t="s">
        <v>16</v>
      </c>
      <c r="I52" s="119" t="e">
        <v>#N/A</v>
      </c>
      <c r="J52" s="118" t="e">
        <v>#N/A</v>
      </c>
      <c r="K52" s="117" t="s">
        <v>31</v>
      </c>
    </row>
    <row r="53" spans="1:11">
      <c r="A53" s="107" t="s">
        <v>49</v>
      </c>
      <c r="B53" s="108">
        <v>39399</v>
      </c>
      <c r="C53" s="109">
        <v>114411</v>
      </c>
      <c r="D53" s="110" t="s">
        <v>16</v>
      </c>
      <c r="E53" s="111">
        <v>293</v>
      </c>
      <c r="F53" s="112" t="s">
        <v>133</v>
      </c>
      <c r="G53" s="115" t="s">
        <v>1918</v>
      </c>
      <c r="H53" s="121" t="s">
        <v>16</v>
      </c>
      <c r="I53" s="119" t="e">
        <v>#N/A</v>
      </c>
      <c r="J53" s="118" t="e">
        <v>#N/A</v>
      </c>
      <c r="K53" s="117" t="s">
        <v>31</v>
      </c>
    </row>
    <row r="54" spans="1:11">
      <c r="A54" s="107" t="s">
        <v>49</v>
      </c>
      <c r="B54" s="108">
        <v>39373</v>
      </c>
      <c r="C54" s="109">
        <v>99900</v>
      </c>
      <c r="D54" s="110" t="s">
        <v>16</v>
      </c>
      <c r="E54" s="111">
        <v>260</v>
      </c>
      <c r="F54" s="112" t="s">
        <v>65</v>
      </c>
      <c r="G54" s="115" t="s">
        <v>1917</v>
      </c>
      <c r="H54" s="121" t="s">
        <v>16</v>
      </c>
      <c r="I54" s="119" t="e">
        <v>#N/A</v>
      </c>
      <c r="J54" s="118" t="e">
        <v>#N/A</v>
      </c>
      <c r="K54" s="117" t="s">
        <v>31</v>
      </c>
    </row>
    <row r="55" spans="1:11">
      <c r="A55" s="107" t="s">
        <v>49</v>
      </c>
      <c r="B55" s="108" t="s">
        <v>1401</v>
      </c>
      <c r="C55" s="109">
        <v>115000</v>
      </c>
      <c r="D55" s="110" t="s">
        <v>16</v>
      </c>
      <c r="E55" s="111">
        <v>438</v>
      </c>
      <c r="F55" s="112" t="s">
        <v>136</v>
      </c>
      <c r="G55" s="115" t="s">
        <v>1921</v>
      </c>
      <c r="H55" s="121" t="s">
        <v>16</v>
      </c>
      <c r="I55" s="119" t="e">
        <v>#N/A</v>
      </c>
      <c r="J55" s="118" t="e">
        <v>#N/A</v>
      </c>
      <c r="K55" s="117" t="s">
        <v>31</v>
      </c>
    </row>
    <row r="56" spans="1:11">
      <c r="A56" s="107" t="s">
        <v>49</v>
      </c>
      <c r="B56" s="108" t="s">
        <v>1366</v>
      </c>
      <c r="C56" s="109">
        <v>115000</v>
      </c>
      <c r="D56" s="110" t="s">
        <v>16</v>
      </c>
      <c r="E56" s="111">
        <v>184</v>
      </c>
      <c r="F56" s="112" t="s">
        <v>137</v>
      </c>
      <c r="G56" s="115" t="s">
        <v>1914</v>
      </c>
      <c r="H56" s="121" t="s">
        <v>16</v>
      </c>
      <c r="I56" s="119" t="e">
        <v>#N/A</v>
      </c>
      <c r="J56" s="118" t="e">
        <v>#N/A</v>
      </c>
      <c r="K56" s="117" t="s">
        <v>31</v>
      </c>
    </row>
    <row r="57" spans="1:11">
      <c r="A57" s="107" t="s">
        <v>49</v>
      </c>
      <c r="B57" s="108" t="s">
        <v>1402</v>
      </c>
      <c r="C57" s="109">
        <v>115000</v>
      </c>
      <c r="D57" s="110" t="s">
        <v>16</v>
      </c>
      <c r="E57" s="111">
        <v>164</v>
      </c>
      <c r="F57" s="112" t="s">
        <v>139</v>
      </c>
      <c r="G57" s="115" t="s">
        <v>1914</v>
      </c>
      <c r="H57" s="121" t="s">
        <v>16</v>
      </c>
      <c r="I57" s="119" t="e">
        <v>#N/A</v>
      </c>
      <c r="J57" s="118" t="e">
        <v>#N/A</v>
      </c>
      <c r="K57" s="117" t="s">
        <v>31</v>
      </c>
    </row>
    <row r="58" spans="1:11">
      <c r="A58" s="107" t="s">
        <v>49</v>
      </c>
      <c r="B58" s="108" t="s">
        <v>1403</v>
      </c>
      <c r="C58" s="109">
        <v>114000</v>
      </c>
      <c r="D58" s="110" t="s">
        <v>16</v>
      </c>
      <c r="E58" s="111">
        <v>31</v>
      </c>
      <c r="F58" s="112" t="s">
        <v>113</v>
      </c>
      <c r="G58" s="115" t="s">
        <v>1910</v>
      </c>
      <c r="H58" s="121" t="s">
        <v>16</v>
      </c>
      <c r="I58" s="119" t="e">
        <v>#N/A</v>
      </c>
      <c r="J58" s="118" t="e">
        <v>#N/A</v>
      </c>
      <c r="K58" s="117" t="s">
        <v>31</v>
      </c>
    </row>
    <row r="59" spans="1:11">
      <c r="A59" s="107" t="s">
        <v>49</v>
      </c>
      <c r="B59" s="108" t="s">
        <v>1380</v>
      </c>
      <c r="C59" s="109">
        <v>112500</v>
      </c>
      <c r="D59" s="110" t="s">
        <v>16</v>
      </c>
      <c r="E59" s="111">
        <v>132</v>
      </c>
      <c r="F59" s="112" t="s">
        <v>141</v>
      </c>
      <c r="G59" s="115" t="s">
        <v>1913</v>
      </c>
      <c r="H59" s="121" t="s">
        <v>16</v>
      </c>
      <c r="I59" s="119" t="e">
        <v>#N/A</v>
      </c>
      <c r="J59" s="118" t="e">
        <v>#N/A</v>
      </c>
      <c r="K59" s="117" t="s">
        <v>31</v>
      </c>
    </row>
    <row r="60" spans="1:11">
      <c r="A60" s="107" t="s">
        <v>49</v>
      </c>
      <c r="B60" s="108" t="s">
        <v>1361</v>
      </c>
      <c r="C60" s="109">
        <v>116000</v>
      </c>
      <c r="D60" s="110" t="s">
        <v>16</v>
      </c>
      <c r="E60" s="111">
        <v>10</v>
      </c>
      <c r="F60" s="112" t="s">
        <v>102</v>
      </c>
      <c r="G60" s="115" t="s">
        <v>1910</v>
      </c>
      <c r="H60" s="121" t="s">
        <v>16</v>
      </c>
      <c r="I60" s="119" t="e">
        <v>#N/A</v>
      </c>
      <c r="J60" s="118" t="e">
        <v>#N/A</v>
      </c>
      <c r="K60" s="117" t="s">
        <v>31</v>
      </c>
    </row>
    <row r="61" spans="1:11">
      <c r="A61" s="107" t="s">
        <v>49</v>
      </c>
      <c r="B61" s="108" t="s">
        <v>1404</v>
      </c>
      <c r="C61" s="109">
        <v>110000</v>
      </c>
      <c r="D61" s="110" t="s">
        <v>16</v>
      </c>
      <c r="E61" s="111">
        <v>99</v>
      </c>
      <c r="F61" s="112" t="s">
        <v>113</v>
      </c>
      <c r="G61" s="115" t="s">
        <v>1912</v>
      </c>
      <c r="H61" s="121" t="s">
        <v>16</v>
      </c>
      <c r="I61" s="119" t="e">
        <v>#N/A</v>
      </c>
      <c r="J61" s="118" t="e">
        <v>#N/A</v>
      </c>
      <c r="K61" s="117" t="s">
        <v>31</v>
      </c>
    </row>
    <row r="62" spans="1:11">
      <c r="A62" s="107" t="s">
        <v>49</v>
      </c>
      <c r="B62" s="108" t="s">
        <v>1405</v>
      </c>
      <c r="C62" s="109">
        <v>118900</v>
      </c>
      <c r="D62" s="110" t="s">
        <v>16</v>
      </c>
      <c r="E62" s="111">
        <v>26</v>
      </c>
      <c r="F62" s="112" t="s">
        <v>144</v>
      </c>
      <c r="G62" s="115" t="s">
        <v>1910</v>
      </c>
      <c r="H62" s="121" t="s">
        <v>16</v>
      </c>
      <c r="I62" s="119" t="e">
        <v>#N/A</v>
      </c>
      <c r="J62" s="118" t="e">
        <v>#N/A</v>
      </c>
      <c r="K62" s="117" t="s">
        <v>31</v>
      </c>
    </row>
    <row r="63" spans="1:11">
      <c r="A63" s="107" t="s">
        <v>49</v>
      </c>
      <c r="B63" s="108" t="s">
        <v>1406</v>
      </c>
      <c r="C63" s="109">
        <v>115000</v>
      </c>
      <c r="D63" s="110" t="s">
        <v>16</v>
      </c>
      <c r="E63" s="111">
        <v>83</v>
      </c>
      <c r="F63" s="112" t="s">
        <v>136</v>
      </c>
      <c r="G63" s="115" t="s">
        <v>1915</v>
      </c>
      <c r="H63" s="121" t="s">
        <v>16</v>
      </c>
      <c r="I63" s="119" t="e">
        <v>#N/A</v>
      </c>
      <c r="J63" s="118" t="e">
        <v>#N/A</v>
      </c>
      <c r="K63" s="117" t="s">
        <v>31</v>
      </c>
    </row>
    <row r="64" spans="1:11">
      <c r="A64" s="107" t="s">
        <v>146</v>
      </c>
      <c r="B64" s="108" t="s">
        <v>1361</v>
      </c>
      <c r="C64" s="109">
        <v>32900</v>
      </c>
      <c r="D64" s="110" t="s">
        <v>12</v>
      </c>
      <c r="E64" s="111">
        <v>10</v>
      </c>
      <c r="F64" s="112" t="s">
        <v>51</v>
      </c>
      <c r="G64" s="115" t="s">
        <v>1910</v>
      </c>
      <c r="H64" s="121" t="s">
        <v>27</v>
      </c>
      <c r="I64" s="119" t="e">
        <v>#N/A</v>
      </c>
      <c r="J64" s="118" t="e">
        <v>#N/A</v>
      </c>
      <c r="K64" s="117" t="s">
        <v>31</v>
      </c>
    </row>
    <row r="65" spans="1:11">
      <c r="A65" s="107" t="s">
        <v>146</v>
      </c>
      <c r="B65" s="108" t="s">
        <v>1407</v>
      </c>
      <c r="C65" s="109">
        <v>42000</v>
      </c>
      <c r="D65" s="110" t="s">
        <v>12</v>
      </c>
      <c r="E65" s="111">
        <v>244</v>
      </c>
      <c r="F65" s="112" t="s">
        <v>136</v>
      </c>
      <c r="G65" s="115" t="s">
        <v>1920</v>
      </c>
      <c r="H65" s="121" t="s">
        <v>27</v>
      </c>
      <c r="I65" s="119" t="e">
        <v>#N/A</v>
      </c>
      <c r="J65" s="118" t="e">
        <v>#N/A</v>
      </c>
      <c r="K65" s="117" t="s">
        <v>31</v>
      </c>
    </row>
    <row r="66" spans="1:11">
      <c r="A66" s="107" t="s">
        <v>146</v>
      </c>
      <c r="B66" s="108" t="s">
        <v>1408</v>
      </c>
      <c r="C66" s="109">
        <v>80000</v>
      </c>
      <c r="D66" s="110" t="s">
        <v>16</v>
      </c>
      <c r="E66" s="111">
        <v>45</v>
      </c>
      <c r="F66" s="112" t="s">
        <v>75</v>
      </c>
      <c r="G66" s="115" t="s">
        <v>1911</v>
      </c>
      <c r="H66" s="121" t="s">
        <v>16</v>
      </c>
      <c r="I66" s="119" t="e">
        <v>#N/A</v>
      </c>
      <c r="J66" s="118" t="e">
        <v>#N/A</v>
      </c>
      <c r="K66" s="117" t="s">
        <v>31</v>
      </c>
    </row>
    <row r="67" spans="1:11">
      <c r="A67" s="107" t="s">
        <v>146</v>
      </c>
      <c r="B67" s="108" t="s">
        <v>1379</v>
      </c>
      <c r="C67" s="109">
        <v>99900</v>
      </c>
      <c r="D67" s="110" t="s">
        <v>16</v>
      </c>
      <c r="E67" s="111">
        <v>175</v>
      </c>
      <c r="F67" s="112" t="s">
        <v>119</v>
      </c>
      <c r="G67" s="115" t="s">
        <v>1914</v>
      </c>
      <c r="H67" s="121" t="s">
        <v>16</v>
      </c>
      <c r="I67" s="119" t="e">
        <v>#N/A</v>
      </c>
      <c r="J67" s="118" t="e">
        <v>#N/A</v>
      </c>
      <c r="K67" s="117" t="s">
        <v>31</v>
      </c>
    </row>
    <row r="68" spans="1:11">
      <c r="A68" s="107" t="s">
        <v>146</v>
      </c>
      <c r="B68" s="108" t="s">
        <v>1409</v>
      </c>
      <c r="C68" s="109">
        <v>99900</v>
      </c>
      <c r="D68" s="110" t="s">
        <v>16</v>
      </c>
      <c r="E68" s="111">
        <v>20</v>
      </c>
      <c r="F68" s="112" t="s">
        <v>85</v>
      </c>
      <c r="G68" s="115" t="s">
        <v>1910</v>
      </c>
      <c r="H68" s="121" t="s">
        <v>16</v>
      </c>
      <c r="I68" s="119" t="e">
        <v>#N/A</v>
      </c>
      <c r="J68" s="118" t="e">
        <v>#N/A</v>
      </c>
      <c r="K68" s="117" t="s">
        <v>31</v>
      </c>
    </row>
    <row r="69" spans="1:11">
      <c r="A69" s="107" t="s">
        <v>146</v>
      </c>
      <c r="B69" s="108" t="s">
        <v>1387</v>
      </c>
      <c r="C69" s="109">
        <v>86000</v>
      </c>
      <c r="D69" s="110" t="s">
        <v>12</v>
      </c>
      <c r="E69" s="111">
        <v>41</v>
      </c>
      <c r="F69" s="112" t="s">
        <v>119</v>
      </c>
      <c r="G69" s="115" t="s">
        <v>1911</v>
      </c>
      <c r="H69" s="121" t="s">
        <v>27</v>
      </c>
      <c r="I69" s="119" t="e">
        <v>#N/A</v>
      </c>
      <c r="J69" s="118" t="e">
        <v>#N/A</v>
      </c>
      <c r="K69" s="117" t="s">
        <v>31</v>
      </c>
    </row>
    <row r="70" spans="1:11">
      <c r="A70" s="107" t="s">
        <v>146</v>
      </c>
      <c r="B70" s="108" t="s">
        <v>1410</v>
      </c>
      <c r="C70" s="109">
        <v>88000</v>
      </c>
      <c r="D70" s="110" t="s">
        <v>16</v>
      </c>
      <c r="E70" s="111">
        <v>210</v>
      </c>
      <c r="F70" s="112" t="s">
        <v>75</v>
      </c>
      <c r="G70" s="115" t="s">
        <v>23</v>
      </c>
      <c r="H70" s="121" t="s">
        <v>16</v>
      </c>
      <c r="I70" s="119" t="e">
        <v>#N/A</v>
      </c>
      <c r="J70" s="118" t="e">
        <v>#N/A</v>
      </c>
      <c r="K70" s="117" t="s">
        <v>31</v>
      </c>
    </row>
    <row r="71" spans="1:11">
      <c r="A71" s="107" t="s">
        <v>146</v>
      </c>
      <c r="B71" s="108" t="s">
        <v>1411</v>
      </c>
      <c r="C71" s="109">
        <v>100000</v>
      </c>
      <c r="D71" s="110" t="s">
        <v>12</v>
      </c>
      <c r="E71" s="111">
        <v>76</v>
      </c>
      <c r="F71" s="112" t="s">
        <v>152</v>
      </c>
      <c r="G71" s="115" t="s">
        <v>1915</v>
      </c>
      <c r="H71" s="121" t="s">
        <v>27</v>
      </c>
      <c r="I71" s="119" t="e">
        <v>#N/A</v>
      </c>
      <c r="J71" s="118" t="e">
        <v>#N/A</v>
      </c>
      <c r="K71" s="117" t="s">
        <v>31</v>
      </c>
    </row>
    <row r="72" spans="1:11">
      <c r="A72" s="107" t="s">
        <v>146</v>
      </c>
      <c r="B72" s="108" t="s">
        <v>1412</v>
      </c>
      <c r="C72" s="109">
        <v>99900</v>
      </c>
      <c r="D72" s="110" t="s">
        <v>12</v>
      </c>
      <c r="E72" s="111">
        <v>90</v>
      </c>
      <c r="F72" s="112" t="s">
        <v>154</v>
      </c>
      <c r="G72" s="115" t="s">
        <v>1915</v>
      </c>
      <c r="H72" s="121" t="s">
        <v>27</v>
      </c>
      <c r="I72" s="119" t="e">
        <v>#N/A</v>
      </c>
      <c r="J72" s="118" t="e">
        <v>#N/A</v>
      </c>
      <c r="K72" s="117" t="s">
        <v>31</v>
      </c>
    </row>
    <row r="73" spans="1:11">
      <c r="A73" s="107" t="s">
        <v>146</v>
      </c>
      <c r="B73" s="108" t="s">
        <v>1413</v>
      </c>
      <c r="C73" s="109">
        <v>104000</v>
      </c>
      <c r="D73" s="110" t="s">
        <v>16</v>
      </c>
      <c r="E73" s="111">
        <v>28</v>
      </c>
      <c r="F73" s="112" t="s">
        <v>85</v>
      </c>
      <c r="G73" s="115" t="s">
        <v>1910</v>
      </c>
      <c r="H73" s="121" t="s">
        <v>16</v>
      </c>
      <c r="I73" s="119" t="e">
        <v>#N/A</v>
      </c>
      <c r="J73" s="118" t="e">
        <v>#N/A</v>
      </c>
      <c r="K73" s="117" t="s">
        <v>31</v>
      </c>
    </row>
    <row r="74" spans="1:11">
      <c r="A74" s="107" t="s">
        <v>146</v>
      </c>
      <c r="B74" s="108" t="s">
        <v>1375</v>
      </c>
      <c r="C74" s="109">
        <v>105000</v>
      </c>
      <c r="D74" s="110" t="s">
        <v>16</v>
      </c>
      <c r="E74" s="111">
        <v>47</v>
      </c>
      <c r="F74" s="112" t="s">
        <v>85</v>
      </c>
      <c r="G74" s="115" t="s">
        <v>1911</v>
      </c>
      <c r="H74" s="121" t="s">
        <v>16</v>
      </c>
      <c r="I74" s="119" t="e">
        <v>#N/A</v>
      </c>
      <c r="J74" s="118" t="e">
        <v>#N/A</v>
      </c>
      <c r="K74" s="117" t="s">
        <v>31</v>
      </c>
    </row>
    <row r="75" spans="1:11">
      <c r="A75" s="107" t="s">
        <v>146</v>
      </c>
      <c r="B75" s="108" t="s">
        <v>1414</v>
      </c>
      <c r="C75" s="109">
        <v>105000</v>
      </c>
      <c r="D75" s="110" t="s">
        <v>12</v>
      </c>
      <c r="E75" s="111">
        <v>153</v>
      </c>
      <c r="F75" s="112" t="s">
        <v>85</v>
      </c>
      <c r="G75" s="115" t="s">
        <v>1913</v>
      </c>
      <c r="H75" s="121" t="s">
        <v>27</v>
      </c>
      <c r="I75" s="119" t="e">
        <v>#N/A</v>
      </c>
      <c r="J75" s="118" t="e">
        <v>#N/A</v>
      </c>
      <c r="K75" s="117" t="s">
        <v>31</v>
      </c>
    </row>
    <row r="76" spans="1:11">
      <c r="A76" s="107" t="s">
        <v>146</v>
      </c>
      <c r="B76" s="108" t="s">
        <v>1415</v>
      </c>
      <c r="C76" s="109">
        <v>109000</v>
      </c>
      <c r="D76" s="110" t="s">
        <v>16</v>
      </c>
      <c r="E76" s="111">
        <v>121</v>
      </c>
      <c r="F76" s="112" t="s">
        <v>97</v>
      </c>
      <c r="G76" s="115" t="s">
        <v>1912</v>
      </c>
      <c r="H76" s="121" t="s">
        <v>16</v>
      </c>
      <c r="I76" s="119" t="e">
        <v>#N/A</v>
      </c>
      <c r="J76" s="118" t="e">
        <v>#N/A</v>
      </c>
      <c r="K76" s="117" t="s">
        <v>31</v>
      </c>
    </row>
    <row r="77" spans="1:11">
      <c r="A77" s="107" t="s">
        <v>146</v>
      </c>
      <c r="B77" s="108" t="s">
        <v>1392</v>
      </c>
      <c r="C77" s="109">
        <v>106999</v>
      </c>
      <c r="D77" s="110" t="s">
        <v>12</v>
      </c>
      <c r="E77" s="111">
        <v>124</v>
      </c>
      <c r="F77" s="112" t="s">
        <v>72</v>
      </c>
      <c r="G77" s="115" t="s">
        <v>1913</v>
      </c>
      <c r="H77" s="121" t="s">
        <v>27</v>
      </c>
      <c r="I77" s="119" t="e">
        <v>#N/A</v>
      </c>
      <c r="J77" s="118" t="e">
        <v>#N/A</v>
      </c>
      <c r="K77" s="117" t="s">
        <v>31</v>
      </c>
    </row>
    <row r="78" spans="1:11">
      <c r="A78" s="107" t="s">
        <v>146</v>
      </c>
      <c r="B78" s="108" t="s">
        <v>1416</v>
      </c>
      <c r="C78" s="109">
        <v>112000</v>
      </c>
      <c r="D78" s="110" t="s">
        <v>12</v>
      </c>
      <c r="E78" s="111">
        <v>145</v>
      </c>
      <c r="F78" s="112" t="s">
        <v>72</v>
      </c>
      <c r="G78" s="115" t="s">
        <v>1913</v>
      </c>
      <c r="H78" s="121" t="s">
        <v>27</v>
      </c>
      <c r="I78" s="119" t="e">
        <v>#N/A</v>
      </c>
      <c r="J78" s="118" t="e">
        <v>#N/A</v>
      </c>
      <c r="K78" s="117" t="s">
        <v>31</v>
      </c>
    </row>
    <row r="79" spans="1:11">
      <c r="A79" s="107" t="s">
        <v>146</v>
      </c>
      <c r="B79" s="108" t="s">
        <v>1413</v>
      </c>
      <c r="C79" s="109">
        <v>114900</v>
      </c>
      <c r="D79" s="110" t="s">
        <v>12</v>
      </c>
      <c r="E79" s="111">
        <v>28</v>
      </c>
      <c r="F79" s="112" t="s">
        <v>159</v>
      </c>
      <c r="G79" s="115" t="s">
        <v>1910</v>
      </c>
      <c r="H79" s="121" t="s">
        <v>27</v>
      </c>
      <c r="I79" s="119" t="e">
        <v>#N/A</v>
      </c>
      <c r="J79" s="118" t="e">
        <v>#N/A</v>
      </c>
      <c r="K79" s="117" t="s">
        <v>31</v>
      </c>
    </row>
    <row r="80" spans="1:11">
      <c r="A80" s="107" t="s">
        <v>146</v>
      </c>
      <c r="B80" s="108" t="s">
        <v>1417</v>
      </c>
      <c r="C80" s="109">
        <v>104900</v>
      </c>
      <c r="D80" s="110" t="s">
        <v>16</v>
      </c>
      <c r="E80" s="111">
        <v>165</v>
      </c>
      <c r="F80" s="112" t="s">
        <v>75</v>
      </c>
      <c r="G80" s="115" t="s">
        <v>1914</v>
      </c>
      <c r="H80" s="121" t="s">
        <v>16</v>
      </c>
      <c r="I80" s="119" t="e">
        <v>#N/A</v>
      </c>
      <c r="J80" s="118" t="e">
        <v>#N/A</v>
      </c>
      <c r="K80" s="117" t="s">
        <v>31</v>
      </c>
    </row>
    <row r="81" spans="1:11">
      <c r="A81" s="107" t="s">
        <v>146</v>
      </c>
      <c r="B81" s="108" t="s">
        <v>1405</v>
      </c>
      <c r="C81" s="109">
        <v>104900</v>
      </c>
      <c r="D81" s="110" t="s">
        <v>16</v>
      </c>
      <c r="E81" s="111">
        <v>26</v>
      </c>
      <c r="F81" s="112" t="s">
        <v>139</v>
      </c>
      <c r="G81" s="115" t="s">
        <v>1910</v>
      </c>
      <c r="H81" s="121" t="s">
        <v>16</v>
      </c>
      <c r="I81" s="119" t="e">
        <v>#N/A</v>
      </c>
      <c r="J81" s="118" t="e">
        <v>#N/A</v>
      </c>
      <c r="K81" s="117" t="s">
        <v>31</v>
      </c>
    </row>
    <row r="82" spans="1:11">
      <c r="A82" s="107" t="s">
        <v>146</v>
      </c>
      <c r="B82" s="108" t="s">
        <v>1398</v>
      </c>
      <c r="C82" s="109">
        <v>89126</v>
      </c>
      <c r="D82" s="110" t="s">
        <v>12</v>
      </c>
      <c r="E82" s="111">
        <v>67</v>
      </c>
      <c r="F82" s="112" t="s">
        <v>61</v>
      </c>
      <c r="G82" s="115" t="s">
        <v>1915</v>
      </c>
      <c r="H82" s="121" t="s">
        <v>27</v>
      </c>
      <c r="I82" s="119" t="e">
        <v>#N/A</v>
      </c>
      <c r="J82" s="118" t="e">
        <v>#N/A</v>
      </c>
      <c r="K82" s="117" t="s">
        <v>31</v>
      </c>
    </row>
    <row r="83" spans="1:11">
      <c r="A83" s="107" t="s">
        <v>146</v>
      </c>
      <c r="B83" s="108" t="s">
        <v>1391</v>
      </c>
      <c r="C83" s="109">
        <v>115000</v>
      </c>
      <c r="D83" s="110" t="s">
        <v>16</v>
      </c>
      <c r="E83" s="111">
        <v>173</v>
      </c>
      <c r="F83" s="112" t="s">
        <v>161</v>
      </c>
      <c r="G83" s="115" t="s">
        <v>1914</v>
      </c>
      <c r="H83" s="121" t="s">
        <v>16</v>
      </c>
      <c r="I83" s="119" t="e">
        <v>#N/A</v>
      </c>
      <c r="J83" s="118" t="e">
        <v>#N/A</v>
      </c>
      <c r="K83" s="117" t="s">
        <v>31</v>
      </c>
    </row>
    <row r="84" spans="1:11">
      <c r="A84" s="107" t="s">
        <v>146</v>
      </c>
      <c r="B84" s="108" t="s">
        <v>1418</v>
      </c>
      <c r="C84" s="109">
        <v>109000</v>
      </c>
      <c r="D84" s="110" t="s">
        <v>12</v>
      </c>
      <c r="E84" s="111">
        <v>19</v>
      </c>
      <c r="F84" s="112" t="s">
        <v>163</v>
      </c>
      <c r="G84" s="115" t="s">
        <v>1910</v>
      </c>
      <c r="H84" s="121" t="s">
        <v>27</v>
      </c>
      <c r="I84" s="119" t="e">
        <v>#N/A</v>
      </c>
      <c r="J84" s="118" t="e">
        <v>#N/A</v>
      </c>
      <c r="K84" s="117" t="s">
        <v>31</v>
      </c>
    </row>
    <row r="85" spans="1:11">
      <c r="A85" s="107" t="s">
        <v>146</v>
      </c>
      <c r="B85" s="108" t="s">
        <v>1419</v>
      </c>
      <c r="C85" s="109">
        <v>115500</v>
      </c>
      <c r="D85" s="110" t="s">
        <v>12</v>
      </c>
      <c r="E85" s="111">
        <v>65</v>
      </c>
      <c r="F85" s="112" t="s">
        <v>85</v>
      </c>
      <c r="G85" s="115" t="s">
        <v>1915</v>
      </c>
      <c r="H85" s="121" t="s">
        <v>27</v>
      </c>
      <c r="I85" s="119" t="e">
        <v>#N/A</v>
      </c>
      <c r="J85" s="118" t="e">
        <v>#N/A</v>
      </c>
      <c r="K85" s="117" t="s">
        <v>31</v>
      </c>
    </row>
    <row r="86" spans="1:11">
      <c r="A86" s="107" t="s">
        <v>146</v>
      </c>
      <c r="B86" s="108" t="s">
        <v>1420</v>
      </c>
      <c r="C86" s="109">
        <v>115500</v>
      </c>
      <c r="D86" s="110" t="s">
        <v>16</v>
      </c>
      <c r="E86" s="111">
        <v>43</v>
      </c>
      <c r="F86" s="112" t="s">
        <v>166</v>
      </c>
      <c r="G86" s="115" t="s">
        <v>1911</v>
      </c>
      <c r="H86" s="121" t="s">
        <v>16</v>
      </c>
      <c r="I86" s="119" t="e">
        <v>#N/A</v>
      </c>
      <c r="J86" s="118" t="e">
        <v>#N/A</v>
      </c>
      <c r="K86" s="117" t="s">
        <v>31</v>
      </c>
    </row>
    <row r="87" spans="1:11">
      <c r="A87" s="107" t="s">
        <v>146</v>
      </c>
      <c r="B87" s="108">
        <v>39380</v>
      </c>
      <c r="C87" s="109">
        <v>117500</v>
      </c>
      <c r="D87" s="110" t="s">
        <v>16</v>
      </c>
      <c r="E87" s="111">
        <v>312</v>
      </c>
      <c r="F87" s="112" t="s">
        <v>168</v>
      </c>
      <c r="G87" s="115" t="s">
        <v>1917</v>
      </c>
      <c r="H87" s="121" t="s">
        <v>16</v>
      </c>
      <c r="I87" s="119" t="e">
        <v>#N/A</v>
      </c>
      <c r="J87" s="118" t="e">
        <v>#N/A</v>
      </c>
      <c r="K87" s="117" t="s">
        <v>31</v>
      </c>
    </row>
    <row r="88" spans="1:11">
      <c r="A88" s="107" t="s">
        <v>146</v>
      </c>
      <c r="B88" s="108" t="s">
        <v>1360</v>
      </c>
      <c r="C88" s="109">
        <v>119900</v>
      </c>
      <c r="D88" s="110" t="s">
        <v>12</v>
      </c>
      <c r="E88" s="111">
        <v>38</v>
      </c>
      <c r="F88" s="112" t="s">
        <v>61</v>
      </c>
      <c r="G88" s="115" t="s">
        <v>1911</v>
      </c>
      <c r="H88" s="121" t="s">
        <v>27</v>
      </c>
      <c r="I88" s="119" t="e">
        <v>#N/A</v>
      </c>
      <c r="J88" s="118" t="e">
        <v>#N/A</v>
      </c>
      <c r="K88" s="117" t="s">
        <v>31</v>
      </c>
    </row>
    <row r="89" spans="1:11">
      <c r="A89" s="107" t="s">
        <v>146</v>
      </c>
      <c r="B89" s="108" t="s">
        <v>1421</v>
      </c>
      <c r="C89" s="109">
        <v>118000</v>
      </c>
      <c r="D89" s="110" t="s">
        <v>16</v>
      </c>
      <c r="E89" s="111">
        <v>56</v>
      </c>
      <c r="F89" s="112" t="s">
        <v>161</v>
      </c>
      <c r="G89" s="115" t="s">
        <v>1911</v>
      </c>
      <c r="H89" s="121" t="s">
        <v>16</v>
      </c>
      <c r="I89" s="119" t="e">
        <v>#N/A</v>
      </c>
      <c r="J89" s="118" t="e">
        <v>#N/A</v>
      </c>
      <c r="K89" s="117" t="s">
        <v>31</v>
      </c>
    </row>
    <row r="90" spans="1:11">
      <c r="A90" s="107" t="s">
        <v>146</v>
      </c>
      <c r="B90" s="108" t="s">
        <v>1422</v>
      </c>
      <c r="C90" s="109">
        <v>118000</v>
      </c>
      <c r="D90" s="110" t="s">
        <v>16</v>
      </c>
      <c r="E90" s="111">
        <v>143</v>
      </c>
      <c r="F90" s="112" t="s">
        <v>113</v>
      </c>
      <c r="G90" s="115" t="s">
        <v>1913</v>
      </c>
      <c r="H90" s="121" t="s">
        <v>16</v>
      </c>
      <c r="I90" s="119" t="e">
        <v>#N/A</v>
      </c>
      <c r="J90" s="118" t="e">
        <v>#N/A</v>
      </c>
      <c r="K90" s="117" t="s">
        <v>31</v>
      </c>
    </row>
    <row r="91" spans="1:11">
      <c r="A91" s="107" t="s">
        <v>146</v>
      </c>
      <c r="B91" s="108">
        <v>39370</v>
      </c>
      <c r="C91" s="109">
        <v>118000</v>
      </c>
      <c r="D91" s="110" t="s">
        <v>16</v>
      </c>
      <c r="E91" s="111">
        <v>322</v>
      </c>
      <c r="F91" s="112" t="s">
        <v>172</v>
      </c>
      <c r="G91" s="115" t="s">
        <v>1917</v>
      </c>
      <c r="H91" s="121" t="s">
        <v>16</v>
      </c>
      <c r="I91" s="119" t="e">
        <v>#N/A</v>
      </c>
      <c r="J91" s="118" t="e">
        <v>#N/A</v>
      </c>
      <c r="K91" s="117" t="s">
        <v>31</v>
      </c>
    </row>
    <row r="92" spans="1:11">
      <c r="A92" s="107" t="s">
        <v>146</v>
      </c>
      <c r="B92" s="108" t="s">
        <v>1423</v>
      </c>
      <c r="C92" s="109">
        <v>120000</v>
      </c>
      <c r="D92" s="110" t="s">
        <v>16</v>
      </c>
      <c r="E92" s="111">
        <v>93</v>
      </c>
      <c r="F92" s="112" t="s">
        <v>174</v>
      </c>
      <c r="G92" s="115" t="s">
        <v>1912</v>
      </c>
      <c r="H92" s="121" t="s">
        <v>16</v>
      </c>
      <c r="I92" s="119" t="e">
        <v>#N/A</v>
      </c>
      <c r="J92" s="118" t="e">
        <v>#N/A</v>
      </c>
      <c r="K92" s="117" t="s">
        <v>31</v>
      </c>
    </row>
    <row r="93" spans="1:11">
      <c r="A93" s="107" t="s">
        <v>146</v>
      </c>
      <c r="B93" s="108" t="s">
        <v>1369</v>
      </c>
      <c r="C93" s="109">
        <v>120000</v>
      </c>
      <c r="D93" s="110" t="s">
        <v>16</v>
      </c>
      <c r="E93" s="111">
        <v>80</v>
      </c>
      <c r="F93" s="112" t="s">
        <v>113</v>
      </c>
      <c r="G93" s="115" t="s">
        <v>1915</v>
      </c>
      <c r="H93" s="121" t="s">
        <v>16</v>
      </c>
      <c r="I93" s="119" t="e">
        <v>#N/A</v>
      </c>
      <c r="J93" s="118" t="e">
        <v>#N/A</v>
      </c>
      <c r="K93" s="117" t="s">
        <v>31</v>
      </c>
    </row>
    <row r="94" spans="1:11">
      <c r="A94" s="107" t="s">
        <v>146</v>
      </c>
      <c r="B94" s="108" t="s">
        <v>1418</v>
      </c>
      <c r="C94" s="109">
        <v>119900</v>
      </c>
      <c r="D94" s="110" t="s">
        <v>12</v>
      </c>
      <c r="E94" s="111">
        <v>19</v>
      </c>
      <c r="F94" s="112" t="s">
        <v>102</v>
      </c>
      <c r="G94" s="115" t="s">
        <v>1910</v>
      </c>
      <c r="H94" s="121" t="s">
        <v>27</v>
      </c>
      <c r="I94" s="119" t="e">
        <v>#N/A</v>
      </c>
      <c r="J94" s="118" t="e">
        <v>#N/A</v>
      </c>
      <c r="K94" s="117" t="s">
        <v>31</v>
      </c>
    </row>
    <row r="95" spans="1:11">
      <c r="A95" s="107" t="s">
        <v>146</v>
      </c>
      <c r="B95" s="108" t="s">
        <v>1399</v>
      </c>
      <c r="C95" s="109">
        <v>119900</v>
      </c>
      <c r="D95" s="110" t="s">
        <v>16</v>
      </c>
      <c r="E95" s="111">
        <v>217</v>
      </c>
      <c r="F95" s="112" t="s">
        <v>175</v>
      </c>
      <c r="G95" s="115" t="s">
        <v>1920</v>
      </c>
      <c r="H95" s="121" t="s">
        <v>16</v>
      </c>
      <c r="I95" s="119" t="e">
        <v>#N/A</v>
      </c>
      <c r="J95" s="118" t="e">
        <v>#N/A</v>
      </c>
      <c r="K95" s="117" t="s">
        <v>31</v>
      </c>
    </row>
    <row r="96" spans="1:11">
      <c r="A96" s="107" t="s">
        <v>146</v>
      </c>
      <c r="B96" s="108" t="s">
        <v>1424</v>
      </c>
      <c r="C96" s="109">
        <v>123900</v>
      </c>
      <c r="D96" s="110" t="s">
        <v>16</v>
      </c>
      <c r="E96" s="111">
        <v>12</v>
      </c>
      <c r="F96" s="112" t="s">
        <v>53</v>
      </c>
      <c r="G96" s="115" t="s">
        <v>1910</v>
      </c>
      <c r="H96" s="121" t="s">
        <v>16</v>
      </c>
      <c r="I96" s="119" t="e">
        <v>#N/A</v>
      </c>
      <c r="J96" s="118" t="e">
        <v>#N/A</v>
      </c>
      <c r="K96" s="117" t="s">
        <v>31</v>
      </c>
    </row>
    <row r="97" spans="1:11">
      <c r="A97" s="107" t="s">
        <v>146</v>
      </c>
      <c r="B97" s="108" t="s">
        <v>1371</v>
      </c>
      <c r="C97" s="109">
        <v>120900</v>
      </c>
      <c r="D97" s="110" t="s">
        <v>12</v>
      </c>
      <c r="E97" s="111">
        <v>213</v>
      </c>
      <c r="F97" s="112" t="s">
        <v>177</v>
      </c>
      <c r="G97" s="115" t="s">
        <v>23</v>
      </c>
      <c r="H97" s="121" t="s">
        <v>27</v>
      </c>
      <c r="I97" s="119" t="e">
        <v>#N/A</v>
      </c>
      <c r="J97" s="118" t="e">
        <v>#N/A</v>
      </c>
      <c r="K97" s="117" t="s">
        <v>31</v>
      </c>
    </row>
    <row r="98" spans="1:11">
      <c r="A98" s="107" t="s">
        <v>146</v>
      </c>
      <c r="B98" s="108" t="s">
        <v>1425</v>
      </c>
      <c r="C98" s="109">
        <v>119900</v>
      </c>
      <c r="D98" s="110" t="s">
        <v>16</v>
      </c>
      <c r="E98" s="111">
        <v>27</v>
      </c>
      <c r="F98" s="112" t="s">
        <v>85</v>
      </c>
      <c r="G98" s="115" t="s">
        <v>1910</v>
      </c>
      <c r="H98" s="121" t="s">
        <v>16</v>
      </c>
      <c r="I98" s="119" t="e">
        <v>#N/A</v>
      </c>
      <c r="J98" s="118" t="e">
        <v>#N/A</v>
      </c>
      <c r="K98" s="117" t="s">
        <v>31</v>
      </c>
    </row>
    <row r="99" spans="1:11">
      <c r="A99" s="107" t="s">
        <v>146</v>
      </c>
      <c r="B99" s="108">
        <v>39365</v>
      </c>
      <c r="C99" s="109">
        <v>124900</v>
      </c>
      <c r="D99" s="110" t="s">
        <v>16</v>
      </c>
      <c r="E99" s="111">
        <v>327</v>
      </c>
      <c r="F99" s="112" t="s">
        <v>180</v>
      </c>
      <c r="G99" s="115" t="s">
        <v>1917</v>
      </c>
      <c r="H99" s="121" t="s">
        <v>16</v>
      </c>
      <c r="I99" s="119" t="e">
        <v>#N/A</v>
      </c>
      <c r="J99" s="118" t="e">
        <v>#N/A</v>
      </c>
      <c r="K99" s="117" t="s">
        <v>31</v>
      </c>
    </row>
    <row r="100" spans="1:11">
      <c r="A100" s="107" t="s">
        <v>146</v>
      </c>
      <c r="B100" s="108" t="s">
        <v>1426</v>
      </c>
      <c r="C100" s="109">
        <v>124900</v>
      </c>
      <c r="D100" s="110" t="s">
        <v>12</v>
      </c>
      <c r="E100" s="111">
        <v>592</v>
      </c>
      <c r="F100" s="112" t="s">
        <v>53</v>
      </c>
      <c r="G100" s="115" t="s">
        <v>1922</v>
      </c>
      <c r="H100" s="121" t="s">
        <v>27</v>
      </c>
      <c r="I100" s="119" t="e">
        <v>#N/A</v>
      </c>
      <c r="J100" s="118" t="e">
        <v>#N/A</v>
      </c>
      <c r="K100" s="117" t="s">
        <v>31</v>
      </c>
    </row>
    <row r="101" spans="1:11">
      <c r="A101" s="107" t="s">
        <v>146</v>
      </c>
      <c r="B101" s="108" t="s">
        <v>1368</v>
      </c>
      <c r="C101" s="109">
        <v>124900</v>
      </c>
      <c r="D101" s="110" t="s">
        <v>16</v>
      </c>
      <c r="E101" s="111">
        <v>4</v>
      </c>
      <c r="F101" s="112" t="s">
        <v>87</v>
      </c>
      <c r="G101" s="115" t="s">
        <v>1910</v>
      </c>
      <c r="H101" s="121" t="s">
        <v>16</v>
      </c>
      <c r="I101" s="119" t="e">
        <v>#N/A</v>
      </c>
      <c r="J101" s="118" t="e">
        <v>#N/A</v>
      </c>
      <c r="K101" s="117" t="s">
        <v>31</v>
      </c>
    </row>
    <row r="102" spans="1:11">
      <c r="A102" s="107" t="s">
        <v>146</v>
      </c>
      <c r="B102" s="108" t="s">
        <v>1427</v>
      </c>
      <c r="C102" s="109">
        <v>124900</v>
      </c>
      <c r="D102" s="110" t="s">
        <v>16</v>
      </c>
      <c r="E102" s="111">
        <v>2</v>
      </c>
      <c r="F102" s="112" t="s">
        <v>75</v>
      </c>
      <c r="G102" s="115" t="s">
        <v>1910</v>
      </c>
      <c r="H102" s="121" t="s">
        <v>16</v>
      </c>
      <c r="I102" s="119" t="e">
        <v>#N/A</v>
      </c>
      <c r="J102" s="118" t="e">
        <v>#N/A</v>
      </c>
      <c r="K102" s="117" t="s">
        <v>31</v>
      </c>
    </row>
    <row r="103" spans="1:11">
      <c r="A103" s="107" t="s">
        <v>146</v>
      </c>
      <c r="B103" s="108" t="s">
        <v>1424</v>
      </c>
      <c r="C103" s="109">
        <v>124900</v>
      </c>
      <c r="D103" s="110" t="s">
        <v>12</v>
      </c>
      <c r="E103" s="111">
        <v>12</v>
      </c>
      <c r="F103" s="112" t="s">
        <v>75</v>
      </c>
      <c r="G103" s="115" t="s">
        <v>1910</v>
      </c>
      <c r="H103" s="121" t="s">
        <v>27</v>
      </c>
      <c r="I103" s="119" t="e">
        <v>#N/A</v>
      </c>
      <c r="J103" s="118" t="e">
        <v>#N/A</v>
      </c>
      <c r="K103" s="117" t="s">
        <v>31</v>
      </c>
    </row>
    <row r="104" spans="1:11">
      <c r="A104" s="107" t="s">
        <v>146</v>
      </c>
      <c r="B104" s="108" t="s">
        <v>1428</v>
      </c>
      <c r="C104" s="109">
        <v>125000</v>
      </c>
      <c r="D104" s="110" t="s">
        <v>16</v>
      </c>
      <c r="E104" s="111">
        <v>54</v>
      </c>
      <c r="F104" s="112" t="s">
        <v>184</v>
      </c>
      <c r="G104" s="115" t="s">
        <v>1911</v>
      </c>
      <c r="H104" s="121" t="s">
        <v>16</v>
      </c>
      <c r="I104" s="119" t="e">
        <v>#N/A</v>
      </c>
      <c r="J104" s="118" t="e">
        <v>#N/A</v>
      </c>
      <c r="K104" s="117" t="s">
        <v>31</v>
      </c>
    </row>
    <row r="105" spans="1:11">
      <c r="A105" s="107" t="s">
        <v>146</v>
      </c>
      <c r="B105" s="108" t="s">
        <v>1425</v>
      </c>
      <c r="C105" s="109">
        <v>119900</v>
      </c>
      <c r="D105" s="110" t="s">
        <v>12</v>
      </c>
      <c r="E105" s="111">
        <v>27</v>
      </c>
      <c r="F105" s="112" t="s">
        <v>185</v>
      </c>
      <c r="G105" s="115" t="s">
        <v>1910</v>
      </c>
      <c r="H105" s="121" t="s">
        <v>27</v>
      </c>
      <c r="I105" s="119" t="e">
        <v>#N/A</v>
      </c>
      <c r="J105" s="118" t="e">
        <v>#N/A</v>
      </c>
      <c r="K105" s="117" t="s">
        <v>31</v>
      </c>
    </row>
    <row r="106" spans="1:11">
      <c r="A106" s="107" t="s">
        <v>146</v>
      </c>
      <c r="B106" s="108" t="s">
        <v>1429</v>
      </c>
      <c r="C106" s="109">
        <v>127000</v>
      </c>
      <c r="D106" s="110" t="s">
        <v>12</v>
      </c>
      <c r="E106" s="111">
        <v>186</v>
      </c>
      <c r="F106" s="112" t="s">
        <v>97</v>
      </c>
      <c r="G106" s="115" t="s">
        <v>23</v>
      </c>
      <c r="H106" s="121" t="s">
        <v>27</v>
      </c>
      <c r="I106" s="119" t="e">
        <v>#N/A</v>
      </c>
      <c r="J106" s="118" t="e">
        <v>#N/A</v>
      </c>
      <c r="K106" s="117" t="s">
        <v>31</v>
      </c>
    </row>
    <row r="107" spans="1:11">
      <c r="A107" s="107" t="s">
        <v>146</v>
      </c>
      <c r="B107" s="108" t="s">
        <v>1430</v>
      </c>
      <c r="C107" s="109">
        <v>122500</v>
      </c>
      <c r="D107" s="110" t="s">
        <v>16</v>
      </c>
      <c r="E107" s="111">
        <v>101</v>
      </c>
      <c r="F107" s="112" t="s">
        <v>87</v>
      </c>
      <c r="G107" s="115" t="s">
        <v>1912</v>
      </c>
      <c r="H107" s="121" t="s">
        <v>16</v>
      </c>
      <c r="I107" s="119" t="e">
        <v>#N/A</v>
      </c>
      <c r="J107" s="118" t="e">
        <v>#N/A</v>
      </c>
      <c r="K107" s="117" t="s">
        <v>31</v>
      </c>
    </row>
    <row r="108" spans="1:11">
      <c r="A108" s="107" t="s">
        <v>146</v>
      </c>
      <c r="B108" s="108" t="s">
        <v>1431</v>
      </c>
      <c r="C108" s="109">
        <v>89900</v>
      </c>
      <c r="D108" s="110" t="s">
        <v>16</v>
      </c>
      <c r="E108" s="111">
        <v>343</v>
      </c>
      <c r="F108" s="112" t="s">
        <v>189</v>
      </c>
      <c r="G108" s="115" t="s">
        <v>1923</v>
      </c>
      <c r="H108" s="121" t="s">
        <v>16</v>
      </c>
      <c r="I108" s="119" t="e">
        <v>#N/A</v>
      </c>
      <c r="J108" s="118" t="e">
        <v>#N/A</v>
      </c>
      <c r="K108" s="117" t="s">
        <v>31</v>
      </c>
    </row>
    <row r="109" spans="1:11">
      <c r="A109" s="107" t="s">
        <v>146</v>
      </c>
      <c r="B109" s="108" t="s">
        <v>1432</v>
      </c>
      <c r="C109" s="109">
        <v>125000</v>
      </c>
      <c r="D109" s="110" t="s">
        <v>16</v>
      </c>
      <c r="E109" s="111">
        <v>125</v>
      </c>
      <c r="F109" s="112" t="s">
        <v>166</v>
      </c>
      <c r="G109" s="115" t="s">
        <v>1913</v>
      </c>
      <c r="H109" s="121" t="s">
        <v>16</v>
      </c>
      <c r="I109" s="119" t="e">
        <v>#N/A</v>
      </c>
      <c r="J109" s="118" t="e">
        <v>#N/A</v>
      </c>
      <c r="K109" s="117" t="s">
        <v>31</v>
      </c>
    </row>
    <row r="110" spans="1:11">
      <c r="A110" s="107" t="s">
        <v>146</v>
      </c>
      <c r="B110" s="108" t="s">
        <v>1433</v>
      </c>
      <c r="C110" s="109">
        <v>124900</v>
      </c>
      <c r="D110" s="110" t="s">
        <v>16</v>
      </c>
      <c r="E110" s="111">
        <v>39</v>
      </c>
      <c r="F110" s="112" t="s">
        <v>102</v>
      </c>
      <c r="G110" s="115" t="s">
        <v>1911</v>
      </c>
      <c r="H110" s="121" t="s">
        <v>16</v>
      </c>
      <c r="I110" s="119" t="e">
        <v>#N/A</v>
      </c>
      <c r="J110" s="118" t="e">
        <v>#N/A</v>
      </c>
      <c r="K110" s="117" t="s">
        <v>31</v>
      </c>
    </row>
    <row r="111" spans="1:11">
      <c r="A111" s="107" t="s">
        <v>146</v>
      </c>
      <c r="B111" s="108">
        <v>39392</v>
      </c>
      <c r="C111" s="109">
        <v>129000</v>
      </c>
      <c r="D111" s="110" t="s">
        <v>12</v>
      </c>
      <c r="E111" s="111">
        <v>300</v>
      </c>
      <c r="F111" s="112" t="s">
        <v>75</v>
      </c>
      <c r="G111" s="115" t="s">
        <v>1918</v>
      </c>
      <c r="H111" s="121" t="s">
        <v>27</v>
      </c>
      <c r="I111" s="119" t="e">
        <v>#N/A</v>
      </c>
      <c r="J111" s="118" t="e">
        <v>#N/A</v>
      </c>
      <c r="K111" s="117" t="s">
        <v>31</v>
      </c>
    </row>
    <row r="112" spans="1:11">
      <c r="A112" s="107" t="s">
        <v>146</v>
      </c>
      <c r="B112" s="108" t="s">
        <v>1434</v>
      </c>
      <c r="C112" s="109">
        <v>126900</v>
      </c>
      <c r="D112" s="110" t="s">
        <v>16</v>
      </c>
      <c r="E112" s="111">
        <v>570</v>
      </c>
      <c r="F112" s="112" t="s">
        <v>194</v>
      </c>
      <c r="G112" s="115" t="s">
        <v>1924</v>
      </c>
      <c r="H112" s="121" t="s">
        <v>16</v>
      </c>
      <c r="I112" s="119" t="e">
        <v>#N/A</v>
      </c>
      <c r="J112" s="118" t="e">
        <v>#N/A</v>
      </c>
      <c r="K112" s="117" t="s">
        <v>31</v>
      </c>
    </row>
    <row r="113" spans="1:11">
      <c r="A113" s="107" t="s">
        <v>146</v>
      </c>
      <c r="B113" s="108" t="s">
        <v>1388</v>
      </c>
      <c r="C113" s="109">
        <v>128000</v>
      </c>
      <c r="D113" s="110" t="s">
        <v>16</v>
      </c>
      <c r="E113" s="111">
        <v>103</v>
      </c>
      <c r="F113" s="112" t="s">
        <v>195</v>
      </c>
      <c r="G113" s="115" t="s">
        <v>1912</v>
      </c>
      <c r="H113" s="121" t="s">
        <v>16</v>
      </c>
      <c r="I113" s="119" t="e">
        <v>#N/A</v>
      </c>
      <c r="J113" s="118" t="e">
        <v>#N/A</v>
      </c>
      <c r="K113" s="117" t="s">
        <v>31</v>
      </c>
    </row>
    <row r="114" spans="1:11">
      <c r="A114" s="107" t="s">
        <v>146</v>
      </c>
      <c r="B114" s="108" t="s">
        <v>1430</v>
      </c>
      <c r="C114" s="109">
        <v>129900</v>
      </c>
      <c r="D114" s="110" t="s">
        <v>16</v>
      </c>
      <c r="E114" s="111">
        <v>101</v>
      </c>
      <c r="F114" s="112" t="s">
        <v>196</v>
      </c>
      <c r="G114" s="115" t="s">
        <v>1912</v>
      </c>
      <c r="H114" s="121" t="s">
        <v>16</v>
      </c>
      <c r="I114" s="119" t="e">
        <v>#N/A</v>
      </c>
      <c r="J114" s="118" t="e">
        <v>#N/A</v>
      </c>
      <c r="K114" s="117" t="s">
        <v>31</v>
      </c>
    </row>
    <row r="115" spans="1:11">
      <c r="A115" s="107" t="s">
        <v>146</v>
      </c>
      <c r="B115" s="108" t="s">
        <v>1435</v>
      </c>
      <c r="C115" s="109">
        <v>129900</v>
      </c>
      <c r="D115" s="110" t="s">
        <v>12</v>
      </c>
      <c r="E115" s="111">
        <v>224</v>
      </c>
      <c r="F115" s="112" t="s">
        <v>85</v>
      </c>
      <c r="G115" s="115" t="s">
        <v>1920</v>
      </c>
      <c r="H115" s="121" t="s">
        <v>27</v>
      </c>
      <c r="I115" s="119" t="e">
        <v>#N/A</v>
      </c>
      <c r="J115" s="118" t="e">
        <v>#N/A</v>
      </c>
      <c r="K115" s="117" t="s">
        <v>31</v>
      </c>
    </row>
    <row r="116" spans="1:11">
      <c r="A116" s="107" t="s">
        <v>146</v>
      </c>
      <c r="B116" s="108" t="s">
        <v>1436</v>
      </c>
      <c r="C116" s="109">
        <v>129900</v>
      </c>
      <c r="D116" s="110" t="s">
        <v>16</v>
      </c>
      <c r="E116" s="111">
        <v>193</v>
      </c>
      <c r="F116" s="112" t="s">
        <v>65</v>
      </c>
      <c r="G116" s="115" t="s">
        <v>23</v>
      </c>
      <c r="H116" s="121" t="s">
        <v>16</v>
      </c>
      <c r="I116" s="119" t="e">
        <v>#N/A</v>
      </c>
      <c r="J116" s="118" t="e">
        <v>#N/A</v>
      </c>
      <c r="K116" s="117" t="s">
        <v>31</v>
      </c>
    </row>
    <row r="117" spans="1:11">
      <c r="A117" s="107" t="s">
        <v>146</v>
      </c>
      <c r="B117" s="108" t="s">
        <v>1437</v>
      </c>
      <c r="C117" s="109">
        <v>132900</v>
      </c>
      <c r="D117" s="110" t="s">
        <v>17</v>
      </c>
      <c r="E117" s="111">
        <v>159</v>
      </c>
      <c r="F117" s="112" t="s">
        <v>75</v>
      </c>
      <c r="G117" s="115" t="s">
        <v>1914</v>
      </c>
      <c r="H117" s="121" t="s">
        <v>27</v>
      </c>
      <c r="I117" s="119" t="e">
        <v>#N/A</v>
      </c>
      <c r="J117" s="118" t="e">
        <v>#N/A</v>
      </c>
      <c r="K117" s="117" t="s">
        <v>31</v>
      </c>
    </row>
    <row r="118" spans="1:11">
      <c r="A118" s="107" t="s">
        <v>146</v>
      </c>
      <c r="B118" s="108" t="s">
        <v>1438</v>
      </c>
      <c r="C118" s="109">
        <v>130000</v>
      </c>
      <c r="D118" s="110" t="s">
        <v>16</v>
      </c>
      <c r="E118" s="111">
        <v>21</v>
      </c>
      <c r="F118" s="112" t="s">
        <v>55</v>
      </c>
      <c r="G118" s="115" t="s">
        <v>1910</v>
      </c>
      <c r="H118" s="121" t="s">
        <v>16</v>
      </c>
      <c r="I118" s="119" t="e">
        <v>#N/A</v>
      </c>
      <c r="J118" s="118" t="e">
        <v>#N/A</v>
      </c>
      <c r="K118" s="117" t="s">
        <v>31</v>
      </c>
    </row>
    <row r="119" spans="1:11">
      <c r="A119" s="107" t="s">
        <v>146</v>
      </c>
      <c r="B119" s="108" t="s">
        <v>1439</v>
      </c>
      <c r="C119" s="109">
        <v>129900</v>
      </c>
      <c r="D119" s="110" t="s">
        <v>12</v>
      </c>
      <c r="E119" s="111">
        <v>35</v>
      </c>
      <c r="F119" s="112" t="s">
        <v>202</v>
      </c>
      <c r="G119" s="115" t="s">
        <v>1911</v>
      </c>
      <c r="H119" s="121" t="s">
        <v>27</v>
      </c>
      <c r="I119" s="119" t="e">
        <v>#N/A</v>
      </c>
      <c r="J119" s="118" t="e">
        <v>#N/A</v>
      </c>
      <c r="K119" s="117" t="s">
        <v>31</v>
      </c>
    </row>
    <row r="120" spans="1:11">
      <c r="A120" s="107" t="s">
        <v>146</v>
      </c>
      <c r="B120" s="108" t="s">
        <v>1363</v>
      </c>
      <c r="C120" s="109">
        <v>137900</v>
      </c>
      <c r="D120" s="110" t="s">
        <v>12</v>
      </c>
      <c r="E120" s="111">
        <v>95</v>
      </c>
      <c r="F120" s="112" t="s">
        <v>102</v>
      </c>
      <c r="G120" s="115" t="s">
        <v>1912</v>
      </c>
      <c r="H120" s="121" t="s">
        <v>27</v>
      </c>
      <c r="I120" s="119" t="e">
        <v>#N/A</v>
      </c>
      <c r="J120" s="118" t="e">
        <v>#N/A</v>
      </c>
      <c r="K120" s="117" t="s">
        <v>31</v>
      </c>
    </row>
    <row r="121" spans="1:11">
      <c r="A121" s="107" t="s">
        <v>146</v>
      </c>
      <c r="B121" s="108" t="s">
        <v>1440</v>
      </c>
      <c r="C121" s="109">
        <v>134900</v>
      </c>
      <c r="D121" s="110" t="s">
        <v>16</v>
      </c>
      <c r="E121" s="111">
        <v>215</v>
      </c>
      <c r="F121" s="112" t="s">
        <v>204</v>
      </c>
      <c r="G121" s="115" t="s">
        <v>1920</v>
      </c>
      <c r="H121" s="121" t="s">
        <v>16</v>
      </c>
      <c r="I121" s="119" t="e">
        <v>#N/A</v>
      </c>
      <c r="J121" s="118" t="e">
        <v>#N/A</v>
      </c>
      <c r="K121" s="117" t="s">
        <v>31</v>
      </c>
    </row>
    <row r="122" spans="1:11">
      <c r="A122" s="107" t="s">
        <v>146</v>
      </c>
      <c r="B122" s="108" t="s">
        <v>1441</v>
      </c>
      <c r="C122" s="109">
        <v>139000</v>
      </c>
      <c r="D122" s="110" t="s">
        <v>16</v>
      </c>
      <c r="E122" s="111">
        <v>53</v>
      </c>
      <c r="F122" s="112" t="s">
        <v>206</v>
      </c>
      <c r="G122" s="115" t="s">
        <v>1911</v>
      </c>
      <c r="H122" s="121" t="s">
        <v>16</v>
      </c>
      <c r="I122" s="119" t="e">
        <v>#N/A</v>
      </c>
      <c r="J122" s="118" t="e">
        <v>#N/A</v>
      </c>
      <c r="K122" s="117" t="s">
        <v>31</v>
      </c>
    </row>
    <row r="123" spans="1:11">
      <c r="A123" s="107" t="s">
        <v>146</v>
      </c>
      <c r="B123" s="108" t="s">
        <v>1442</v>
      </c>
      <c r="C123" s="109">
        <v>139900</v>
      </c>
      <c r="D123" s="110" t="s">
        <v>12</v>
      </c>
      <c r="E123" s="111">
        <v>467</v>
      </c>
      <c r="F123" s="112" t="s">
        <v>91</v>
      </c>
      <c r="G123" s="115" t="s">
        <v>1925</v>
      </c>
      <c r="H123" s="121" t="s">
        <v>27</v>
      </c>
      <c r="I123" s="119" t="e">
        <v>#N/A</v>
      </c>
      <c r="J123" s="118" t="e">
        <v>#N/A</v>
      </c>
      <c r="K123" s="117" t="s">
        <v>31</v>
      </c>
    </row>
    <row r="124" spans="1:11">
      <c r="A124" s="107" t="s">
        <v>146</v>
      </c>
      <c r="B124" s="108" t="s">
        <v>1443</v>
      </c>
      <c r="C124" s="109">
        <v>139900</v>
      </c>
      <c r="D124" s="110" t="s">
        <v>12</v>
      </c>
      <c r="E124" s="111">
        <v>160</v>
      </c>
      <c r="F124" s="112" t="s">
        <v>209</v>
      </c>
      <c r="G124" s="115" t="s">
        <v>1914</v>
      </c>
      <c r="H124" s="121" t="s">
        <v>27</v>
      </c>
      <c r="I124" s="119" t="e">
        <v>#N/A</v>
      </c>
      <c r="J124" s="118" t="e">
        <v>#N/A</v>
      </c>
      <c r="K124" s="117" t="s">
        <v>31</v>
      </c>
    </row>
    <row r="125" spans="1:11">
      <c r="A125" s="107" t="s">
        <v>146</v>
      </c>
      <c r="B125" s="108" t="s">
        <v>1444</v>
      </c>
      <c r="C125" s="109">
        <v>139900</v>
      </c>
      <c r="D125" s="110" t="s">
        <v>12</v>
      </c>
      <c r="E125" s="111">
        <v>187</v>
      </c>
      <c r="F125" s="112" t="s">
        <v>211</v>
      </c>
      <c r="G125" s="115" t="s">
        <v>23</v>
      </c>
      <c r="H125" s="121" t="s">
        <v>27</v>
      </c>
      <c r="I125" s="119" t="e">
        <v>#N/A</v>
      </c>
      <c r="J125" s="118" t="e">
        <v>#N/A</v>
      </c>
      <c r="K125" s="117" t="s">
        <v>31</v>
      </c>
    </row>
    <row r="126" spans="1:11">
      <c r="A126" s="107" t="s">
        <v>146</v>
      </c>
      <c r="B126" s="108" t="s">
        <v>1367</v>
      </c>
      <c r="C126" s="109">
        <v>139900</v>
      </c>
      <c r="D126" s="110" t="s">
        <v>12</v>
      </c>
      <c r="E126" s="111">
        <v>153</v>
      </c>
      <c r="F126" s="112" t="s">
        <v>144</v>
      </c>
      <c r="G126" s="115" t="s">
        <v>1914</v>
      </c>
      <c r="H126" s="121" t="s">
        <v>27</v>
      </c>
      <c r="I126" s="119" t="e">
        <v>#N/A</v>
      </c>
      <c r="J126" s="118" t="e">
        <v>#N/A</v>
      </c>
      <c r="K126" s="117" t="s">
        <v>31</v>
      </c>
    </row>
    <row r="127" spans="1:11">
      <c r="A127" s="107" t="s">
        <v>146</v>
      </c>
      <c r="B127" s="108" t="s">
        <v>1445</v>
      </c>
      <c r="C127" s="109">
        <v>130000</v>
      </c>
      <c r="D127" s="110" t="s">
        <v>16</v>
      </c>
      <c r="E127" s="111">
        <v>32</v>
      </c>
      <c r="F127" s="112" t="s">
        <v>213</v>
      </c>
      <c r="G127" s="115" t="s">
        <v>1911</v>
      </c>
      <c r="H127" s="121" t="s">
        <v>16</v>
      </c>
      <c r="I127" s="119" t="e">
        <v>#N/A</v>
      </c>
      <c r="J127" s="118" t="e">
        <v>#N/A</v>
      </c>
      <c r="K127" s="117" t="s">
        <v>31</v>
      </c>
    </row>
    <row r="128" spans="1:11">
      <c r="A128" s="107" t="s">
        <v>214</v>
      </c>
      <c r="B128" s="108" t="s">
        <v>1446</v>
      </c>
      <c r="C128" s="109">
        <v>50000</v>
      </c>
      <c r="D128" s="110" t="s">
        <v>18</v>
      </c>
      <c r="E128" s="111">
        <v>129</v>
      </c>
      <c r="F128" s="112" t="s">
        <v>97</v>
      </c>
      <c r="G128" s="115" t="s">
        <v>1913</v>
      </c>
      <c r="H128" s="121" t="s">
        <v>27</v>
      </c>
      <c r="I128" s="119" t="e">
        <v>#N/A</v>
      </c>
      <c r="J128" s="118" t="e">
        <v>#N/A</v>
      </c>
      <c r="K128" s="117" t="s">
        <v>31</v>
      </c>
    </row>
    <row r="129" spans="1:11">
      <c r="A129" s="107" t="s">
        <v>214</v>
      </c>
      <c r="B129" s="108" t="s">
        <v>1447</v>
      </c>
      <c r="C129" s="109">
        <v>54900</v>
      </c>
      <c r="D129" s="110" t="s">
        <v>16</v>
      </c>
      <c r="E129" s="111">
        <v>390</v>
      </c>
      <c r="F129" s="112" t="s">
        <v>217</v>
      </c>
      <c r="G129" s="115" t="s">
        <v>1916</v>
      </c>
      <c r="H129" s="121" t="s">
        <v>16</v>
      </c>
      <c r="I129" s="119" t="e">
        <v>#N/A</v>
      </c>
      <c r="J129" s="118" t="e">
        <v>#N/A</v>
      </c>
      <c r="K129" s="117" t="s">
        <v>31</v>
      </c>
    </row>
    <row r="130" spans="1:11">
      <c r="A130" s="107" t="s">
        <v>214</v>
      </c>
      <c r="B130" s="108" t="s">
        <v>1448</v>
      </c>
      <c r="C130" s="109">
        <v>89900</v>
      </c>
      <c r="D130" s="110" t="s">
        <v>16</v>
      </c>
      <c r="E130" s="111">
        <v>6</v>
      </c>
      <c r="F130" s="112" t="s">
        <v>219</v>
      </c>
      <c r="G130" s="115" t="s">
        <v>1910</v>
      </c>
      <c r="H130" s="121" t="s">
        <v>16</v>
      </c>
      <c r="I130" s="119" t="e">
        <v>#N/A</v>
      </c>
      <c r="J130" s="118" t="e">
        <v>#N/A</v>
      </c>
      <c r="K130" s="117" t="s">
        <v>31</v>
      </c>
    </row>
    <row r="131" spans="1:11">
      <c r="A131" s="107" t="s">
        <v>214</v>
      </c>
      <c r="B131" s="108">
        <v>39370</v>
      </c>
      <c r="C131" s="109">
        <v>90000</v>
      </c>
      <c r="D131" s="110" t="s">
        <v>16</v>
      </c>
      <c r="E131" s="111">
        <v>322</v>
      </c>
      <c r="F131" s="112" t="s">
        <v>220</v>
      </c>
      <c r="G131" s="115" t="s">
        <v>1917</v>
      </c>
      <c r="H131" s="121" t="s">
        <v>16</v>
      </c>
      <c r="I131" s="119" t="e">
        <v>#N/A</v>
      </c>
      <c r="J131" s="118" t="e">
        <v>#N/A</v>
      </c>
      <c r="K131" s="117" t="s">
        <v>31</v>
      </c>
    </row>
    <row r="132" spans="1:11">
      <c r="A132" s="107" t="s">
        <v>214</v>
      </c>
      <c r="B132" s="108" t="s">
        <v>1449</v>
      </c>
      <c r="C132" s="109">
        <v>75900</v>
      </c>
      <c r="D132" s="110" t="s">
        <v>16</v>
      </c>
      <c r="E132" s="111">
        <v>62</v>
      </c>
      <c r="F132" s="112" t="s">
        <v>220</v>
      </c>
      <c r="G132" s="115" t="s">
        <v>1911</v>
      </c>
      <c r="H132" s="121" t="s">
        <v>16</v>
      </c>
      <c r="I132" s="119" t="e">
        <v>#N/A</v>
      </c>
      <c r="J132" s="118" t="e">
        <v>#N/A</v>
      </c>
      <c r="K132" s="117" t="s">
        <v>31</v>
      </c>
    </row>
    <row r="133" spans="1:11">
      <c r="A133" s="107" t="s">
        <v>214</v>
      </c>
      <c r="B133" s="108" t="s">
        <v>1381</v>
      </c>
      <c r="C133" s="109">
        <v>90000</v>
      </c>
      <c r="D133" s="110" t="s">
        <v>16</v>
      </c>
      <c r="E133" s="111">
        <v>88</v>
      </c>
      <c r="F133" s="112" t="s">
        <v>102</v>
      </c>
      <c r="G133" s="115" t="s">
        <v>1915</v>
      </c>
      <c r="H133" s="121" t="s">
        <v>16</v>
      </c>
      <c r="I133" s="119" t="e">
        <v>#N/A</v>
      </c>
      <c r="J133" s="118" t="e">
        <v>#N/A</v>
      </c>
      <c r="K133" s="117" t="s">
        <v>31</v>
      </c>
    </row>
    <row r="134" spans="1:11">
      <c r="A134" s="107" t="s">
        <v>214</v>
      </c>
      <c r="B134" s="108" t="s">
        <v>1450</v>
      </c>
      <c r="C134" s="109">
        <v>90000</v>
      </c>
      <c r="D134" s="110" t="s">
        <v>16</v>
      </c>
      <c r="E134" s="111">
        <v>46</v>
      </c>
      <c r="F134" s="112" t="s">
        <v>61</v>
      </c>
      <c r="G134" s="115" t="s">
        <v>1911</v>
      </c>
      <c r="H134" s="121" t="s">
        <v>16</v>
      </c>
      <c r="I134" s="119" t="e">
        <v>#N/A</v>
      </c>
      <c r="J134" s="118" t="e">
        <v>#N/A</v>
      </c>
      <c r="K134" s="117" t="s">
        <v>31</v>
      </c>
    </row>
    <row r="135" spans="1:11">
      <c r="A135" s="107" t="s">
        <v>214</v>
      </c>
      <c r="B135" s="108" t="s">
        <v>1440</v>
      </c>
      <c r="C135" s="109">
        <v>90000</v>
      </c>
      <c r="D135" s="110" t="s">
        <v>43</v>
      </c>
      <c r="E135" s="111">
        <v>229</v>
      </c>
      <c r="F135" s="112" t="s">
        <v>223</v>
      </c>
      <c r="G135" s="115" t="s">
        <v>1920</v>
      </c>
      <c r="H135" s="121" t="s">
        <v>16</v>
      </c>
      <c r="I135" s="119" t="e">
        <v>#N/A</v>
      </c>
      <c r="J135" s="118" t="e">
        <v>#N/A</v>
      </c>
      <c r="K135" s="117" t="s">
        <v>31</v>
      </c>
    </row>
    <row r="136" spans="1:11">
      <c r="A136" s="107" t="s">
        <v>214</v>
      </c>
      <c r="B136" s="108" t="s">
        <v>1439</v>
      </c>
      <c r="C136" s="109">
        <v>90000</v>
      </c>
      <c r="D136" s="110" t="s">
        <v>12</v>
      </c>
      <c r="E136" s="111">
        <v>35</v>
      </c>
      <c r="F136" s="112" t="s">
        <v>224</v>
      </c>
      <c r="G136" s="115" t="s">
        <v>1911</v>
      </c>
      <c r="H136" s="121" t="s">
        <v>27</v>
      </c>
      <c r="I136" s="119" t="e">
        <v>#N/A</v>
      </c>
      <c r="J136" s="118" t="e">
        <v>#N/A</v>
      </c>
      <c r="K136" s="117" t="s">
        <v>31</v>
      </c>
    </row>
    <row r="137" spans="1:11">
      <c r="A137" s="107" t="s">
        <v>214</v>
      </c>
      <c r="B137" s="108" t="s">
        <v>1451</v>
      </c>
      <c r="C137" s="109">
        <v>94500</v>
      </c>
      <c r="D137" s="110" t="s">
        <v>16</v>
      </c>
      <c r="E137" s="111">
        <v>24</v>
      </c>
      <c r="F137" s="112" t="s">
        <v>127</v>
      </c>
      <c r="G137" s="115" t="s">
        <v>1910</v>
      </c>
      <c r="H137" s="121" t="s">
        <v>16</v>
      </c>
      <c r="I137" s="119" t="e">
        <v>#N/A</v>
      </c>
      <c r="J137" s="118" t="e">
        <v>#N/A</v>
      </c>
      <c r="K137" s="117" t="s">
        <v>31</v>
      </c>
    </row>
    <row r="138" spans="1:11">
      <c r="A138" s="107" t="s">
        <v>214</v>
      </c>
      <c r="B138" s="108" t="s">
        <v>1371</v>
      </c>
      <c r="C138" s="109">
        <v>94900</v>
      </c>
      <c r="D138" s="110" t="s">
        <v>12</v>
      </c>
      <c r="E138" s="111">
        <v>213</v>
      </c>
      <c r="F138" s="112" t="s">
        <v>61</v>
      </c>
      <c r="G138" s="115" t="s">
        <v>23</v>
      </c>
      <c r="H138" s="121" t="s">
        <v>27</v>
      </c>
      <c r="I138" s="119" t="e">
        <v>#N/A</v>
      </c>
      <c r="J138" s="118" t="e">
        <v>#N/A</v>
      </c>
      <c r="K138" s="117" t="s">
        <v>31</v>
      </c>
    </row>
    <row r="139" spans="1:11">
      <c r="A139" s="107" t="s">
        <v>214</v>
      </c>
      <c r="B139" s="108" t="s">
        <v>1452</v>
      </c>
      <c r="C139" s="109">
        <v>94900</v>
      </c>
      <c r="D139" s="110" t="s">
        <v>16</v>
      </c>
      <c r="E139" s="111">
        <v>17</v>
      </c>
      <c r="F139" s="112" t="s">
        <v>102</v>
      </c>
      <c r="G139" s="115" t="s">
        <v>1910</v>
      </c>
      <c r="H139" s="121" t="s">
        <v>16</v>
      </c>
      <c r="I139" s="119" t="e">
        <v>#N/A</v>
      </c>
      <c r="J139" s="118" t="e">
        <v>#N/A</v>
      </c>
      <c r="K139" s="117" t="s">
        <v>31</v>
      </c>
    </row>
    <row r="140" spans="1:11">
      <c r="A140" s="107" t="s">
        <v>214</v>
      </c>
      <c r="B140" s="108">
        <v>39364</v>
      </c>
      <c r="C140" s="109">
        <v>95000</v>
      </c>
      <c r="D140" s="110" t="s">
        <v>16</v>
      </c>
      <c r="E140" s="111">
        <v>328</v>
      </c>
      <c r="F140" s="112" t="s">
        <v>228</v>
      </c>
      <c r="G140" s="115" t="s">
        <v>1917</v>
      </c>
      <c r="H140" s="121" t="s">
        <v>16</v>
      </c>
      <c r="I140" s="119" t="e">
        <v>#N/A</v>
      </c>
      <c r="J140" s="118" t="e">
        <v>#N/A</v>
      </c>
      <c r="K140" s="117" t="s">
        <v>31</v>
      </c>
    </row>
    <row r="141" spans="1:11">
      <c r="A141" s="107" t="s">
        <v>214</v>
      </c>
      <c r="B141" s="108" t="s">
        <v>1453</v>
      </c>
      <c r="C141" s="109">
        <v>95000</v>
      </c>
      <c r="D141" s="110" t="s">
        <v>16</v>
      </c>
      <c r="E141" s="111">
        <v>206</v>
      </c>
      <c r="F141" s="112" t="s">
        <v>61</v>
      </c>
      <c r="G141" s="115" t="s">
        <v>23</v>
      </c>
      <c r="H141" s="121" t="s">
        <v>16</v>
      </c>
      <c r="I141" s="119" t="e">
        <v>#N/A</v>
      </c>
      <c r="J141" s="118" t="e">
        <v>#N/A</v>
      </c>
      <c r="K141" s="117" t="s">
        <v>31</v>
      </c>
    </row>
    <row r="142" spans="1:11">
      <c r="A142" s="107" t="s">
        <v>214</v>
      </c>
      <c r="B142" s="108" t="s">
        <v>1368</v>
      </c>
      <c r="C142" s="109">
        <v>90000</v>
      </c>
      <c r="D142" s="110" t="s">
        <v>16</v>
      </c>
      <c r="E142" s="111">
        <v>4</v>
      </c>
      <c r="F142" s="112" t="s">
        <v>195</v>
      </c>
      <c r="G142" s="115" t="s">
        <v>1910</v>
      </c>
      <c r="H142" s="121" t="s">
        <v>16</v>
      </c>
      <c r="I142" s="119" t="e">
        <v>#N/A</v>
      </c>
      <c r="J142" s="118" t="e">
        <v>#N/A</v>
      </c>
      <c r="K142" s="117" t="s">
        <v>31</v>
      </c>
    </row>
    <row r="143" spans="1:11">
      <c r="A143" s="107" t="s">
        <v>214</v>
      </c>
      <c r="B143" s="108" t="s">
        <v>1454</v>
      </c>
      <c r="C143" s="109">
        <v>95000</v>
      </c>
      <c r="D143" s="110" t="s">
        <v>16</v>
      </c>
      <c r="E143" s="111">
        <v>87</v>
      </c>
      <c r="F143" s="112" t="s">
        <v>231</v>
      </c>
      <c r="G143" s="115" t="s">
        <v>1915</v>
      </c>
      <c r="H143" s="121" t="s">
        <v>16</v>
      </c>
      <c r="I143" s="119" t="e">
        <v>#N/A</v>
      </c>
      <c r="J143" s="118" t="e">
        <v>#N/A</v>
      </c>
      <c r="K143" s="117" t="s">
        <v>31</v>
      </c>
    </row>
    <row r="144" spans="1:11">
      <c r="A144" s="107" t="s">
        <v>214</v>
      </c>
      <c r="B144" s="108" t="s">
        <v>1455</v>
      </c>
      <c r="C144" s="109">
        <v>95900</v>
      </c>
      <c r="D144" s="110" t="s">
        <v>16</v>
      </c>
      <c r="E144" s="111">
        <v>103</v>
      </c>
      <c r="F144" s="112" t="s">
        <v>127</v>
      </c>
      <c r="G144" s="115" t="s">
        <v>1913</v>
      </c>
      <c r="H144" s="121" t="s">
        <v>16</v>
      </c>
      <c r="I144" s="119" t="e">
        <v>#N/A</v>
      </c>
      <c r="J144" s="118" t="e">
        <v>#N/A</v>
      </c>
      <c r="K144" s="117" t="s">
        <v>31</v>
      </c>
    </row>
    <row r="145" spans="1:11">
      <c r="A145" s="107" t="s">
        <v>214</v>
      </c>
      <c r="B145" s="108" t="s">
        <v>1456</v>
      </c>
      <c r="C145" s="109">
        <v>98000</v>
      </c>
      <c r="D145" s="110" t="s">
        <v>16</v>
      </c>
      <c r="E145" s="111">
        <v>37</v>
      </c>
      <c r="F145" s="112" t="s">
        <v>234</v>
      </c>
      <c r="G145" s="115" t="s">
        <v>1911</v>
      </c>
      <c r="H145" s="121" t="s">
        <v>16</v>
      </c>
      <c r="I145" s="119" t="e">
        <v>#N/A</v>
      </c>
      <c r="J145" s="118" t="e">
        <v>#N/A</v>
      </c>
      <c r="K145" s="117" t="s">
        <v>31</v>
      </c>
    </row>
    <row r="146" spans="1:11">
      <c r="A146" s="107" t="s">
        <v>214</v>
      </c>
      <c r="B146" s="108" t="s">
        <v>1457</v>
      </c>
      <c r="C146" s="109">
        <v>75900</v>
      </c>
      <c r="D146" s="110" t="s">
        <v>16</v>
      </c>
      <c r="E146" s="111">
        <v>7</v>
      </c>
      <c r="F146" s="112" t="s">
        <v>236</v>
      </c>
      <c r="G146" s="115" t="s">
        <v>1910</v>
      </c>
      <c r="H146" s="121" t="s">
        <v>16</v>
      </c>
      <c r="I146" s="119" t="e">
        <v>#N/A</v>
      </c>
      <c r="J146" s="118" t="e">
        <v>#N/A</v>
      </c>
      <c r="K146" s="117" t="s">
        <v>31</v>
      </c>
    </row>
    <row r="147" spans="1:11">
      <c r="A147" s="107" t="s">
        <v>214</v>
      </c>
      <c r="B147" s="108" t="s">
        <v>1458</v>
      </c>
      <c r="C147" s="109">
        <v>99000</v>
      </c>
      <c r="D147" s="110" t="s">
        <v>16</v>
      </c>
      <c r="E147" s="111">
        <v>170</v>
      </c>
      <c r="F147" s="112" t="s">
        <v>238</v>
      </c>
      <c r="G147" s="115" t="s">
        <v>1914</v>
      </c>
      <c r="H147" s="121" t="s">
        <v>16</v>
      </c>
      <c r="I147" s="119" t="e">
        <v>#N/A</v>
      </c>
      <c r="J147" s="118" t="e">
        <v>#N/A</v>
      </c>
      <c r="K147" s="117" t="s">
        <v>31</v>
      </c>
    </row>
    <row r="148" spans="1:11">
      <c r="A148" s="107" t="s">
        <v>214</v>
      </c>
      <c r="B148" s="108" t="s">
        <v>1459</v>
      </c>
      <c r="C148" s="109">
        <v>99000</v>
      </c>
      <c r="D148" s="110" t="s">
        <v>16</v>
      </c>
      <c r="E148" s="111">
        <v>123</v>
      </c>
      <c r="F148" s="112" t="s">
        <v>61</v>
      </c>
      <c r="G148" s="115" t="s">
        <v>1912</v>
      </c>
      <c r="H148" s="121" t="s">
        <v>16</v>
      </c>
      <c r="I148" s="119" t="e">
        <v>#N/A</v>
      </c>
      <c r="J148" s="118" t="e">
        <v>#N/A</v>
      </c>
      <c r="K148" s="117" t="s">
        <v>31</v>
      </c>
    </row>
    <row r="149" spans="1:11">
      <c r="A149" s="107" t="s">
        <v>214</v>
      </c>
      <c r="B149" s="108" t="s">
        <v>1388</v>
      </c>
      <c r="C149" s="109">
        <v>99000</v>
      </c>
      <c r="D149" s="110" t="s">
        <v>16</v>
      </c>
      <c r="E149" s="111">
        <v>103</v>
      </c>
      <c r="F149" s="112" t="s">
        <v>240</v>
      </c>
      <c r="G149" s="115" t="s">
        <v>1912</v>
      </c>
      <c r="H149" s="121" t="s">
        <v>16</v>
      </c>
      <c r="I149" s="119" t="e">
        <v>#N/A</v>
      </c>
      <c r="J149" s="118" t="e">
        <v>#N/A</v>
      </c>
      <c r="K149" s="117" t="s">
        <v>31</v>
      </c>
    </row>
    <row r="150" spans="1:11">
      <c r="A150" s="107" t="s">
        <v>214</v>
      </c>
      <c r="B150" s="108" t="s">
        <v>1460</v>
      </c>
      <c r="C150" s="109">
        <v>95000</v>
      </c>
      <c r="D150" s="110" t="s">
        <v>12</v>
      </c>
      <c r="E150" s="111">
        <v>105</v>
      </c>
      <c r="F150" s="112" t="s">
        <v>102</v>
      </c>
      <c r="G150" s="115" t="s">
        <v>1912</v>
      </c>
      <c r="H150" s="121" t="s">
        <v>27</v>
      </c>
      <c r="I150" s="119" t="e">
        <v>#N/A</v>
      </c>
      <c r="J150" s="118" t="e">
        <v>#N/A</v>
      </c>
      <c r="K150" s="117" t="s">
        <v>31</v>
      </c>
    </row>
    <row r="151" spans="1:11">
      <c r="A151" s="107" t="s">
        <v>214</v>
      </c>
      <c r="B151" s="108" t="s">
        <v>1461</v>
      </c>
      <c r="C151" s="109">
        <v>99000</v>
      </c>
      <c r="D151" s="110" t="s">
        <v>12</v>
      </c>
      <c r="E151" s="111">
        <v>25</v>
      </c>
      <c r="F151" s="112" t="s">
        <v>75</v>
      </c>
      <c r="G151" s="115" t="s">
        <v>1910</v>
      </c>
      <c r="H151" s="121" t="s">
        <v>27</v>
      </c>
      <c r="I151" s="119" t="e">
        <v>#N/A</v>
      </c>
      <c r="J151" s="118" t="e">
        <v>#N/A</v>
      </c>
      <c r="K151" s="117" t="s">
        <v>31</v>
      </c>
    </row>
    <row r="152" spans="1:11">
      <c r="A152" s="107" t="s">
        <v>214</v>
      </c>
      <c r="B152" s="108" t="s">
        <v>1462</v>
      </c>
      <c r="C152" s="109">
        <v>99500</v>
      </c>
      <c r="D152" s="110" t="s">
        <v>16</v>
      </c>
      <c r="E152" s="111">
        <v>177</v>
      </c>
      <c r="F152" s="112" t="s">
        <v>244</v>
      </c>
      <c r="G152" s="115" t="s">
        <v>1914</v>
      </c>
      <c r="H152" s="121" t="s">
        <v>16</v>
      </c>
      <c r="I152" s="119" t="e">
        <v>#N/A</v>
      </c>
      <c r="J152" s="118" t="e">
        <v>#N/A</v>
      </c>
      <c r="K152" s="117" t="s">
        <v>31</v>
      </c>
    </row>
    <row r="153" spans="1:11">
      <c r="A153" s="107" t="s">
        <v>214</v>
      </c>
      <c r="B153" s="108" t="s">
        <v>1463</v>
      </c>
      <c r="C153" s="109">
        <v>99900</v>
      </c>
      <c r="D153" s="110" t="s">
        <v>16</v>
      </c>
      <c r="E153" s="111">
        <v>146</v>
      </c>
      <c r="F153" s="112" t="s">
        <v>246</v>
      </c>
      <c r="G153" s="115" t="s">
        <v>1913</v>
      </c>
      <c r="H153" s="121" t="s">
        <v>16</v>
      </c>
      <c r="I153" s="119" t="e">
        <v>#N/A</v>
      </c>
      <c r="J153" s="118" t="e">
        <v>#N/A</v>
      </c>
      <c r="K153" s="117" t="s">
        <v>31</v>
      </c>
    </row>
    <row r="154" spans="1:11">
      <c r="A154" s="107" t="s">
        <v>214</v>
      </c>
      <c r="B154" s="108" t="s">
        <v>1454</v>
      </c>
      <c r="C154" s="109">
        <v>99900</v>
      </c>
      <c r="D154" s="110" t="s">
        <v>12</v>
      </c>
      <c r="E154" s="111">
        <v>87</v>
      </c>
      <c r="F154" s="112" t="s">
        <v>85</v>
      </c>
      <c r="G154" s="115" t="s">
        <v>1915</v>
      </c>
      <c r="H154" s="121" t="s">
        <v>27</v>
      </c>
      <c r="I154" s="119" t="e">
        <v>#N/A</v>
      </c>
      <c r="J154" s="118" t="e">
        <v>#N/A</v>
      </c>
      <c r="K154" s="117" t="s">
        <v>31</v>
      </c>
    </row>
    <row r="155" spans="1:11">
      <c r="A155" s="107" t="s">
        <v>214</v>
      </c>
      <c r="B155" s="108" t="s">
        <v>1464</v>
      </c>
      <c r="C155" s="109">
        <v>99000</v>
      </c>
      <c r="D155" s="110" t="s">
        <v>43</v>
      </c>
      <c r="E155" s="111">
        <v>179</v>
      </c>
      <c r="F155" s="112" t="s">
        <v>248</v>
      </c>
      <c r="G155" s="115" t="s">
        <v>1914</v>
      </c>
      <c r="H155" s="121" t="s">
        <v>16</v>
      </c>
      <c r="I155" s="119" t="e">
        <v>#N/A</v>
      </c>
      <c r="J155" s="118" t="e">
        <v>#N/A</v>
      </c>
      <c r="K155" s="117" t="s">
        <v>31</v>
      </c>
    </row>
    <row r="156" spans="1:11">
      <c r="A156" s="107" t="s">
        <v>214</v>
      </c>
      <c r="B156" s="108" t="s">
        <v>1465</v>
      </c>
      <c r="C156" s="109">
        <v>99900</v>
      </c>
      <c r="D156" s="110" t="s">
        <v>43</v>
      </c>
      <c r="E156" s="111">
        <v>52</v>
      </c>
      <c r="F156" s="112" t="s">
        <v>72</v>
      </c>
      <c r="G156" s="115" t="s">
        <v>1911</v>
      </c>
      <c r="H156" s="121" t="s">
        <v>16</v>
      </c>
      <c r="I156" s="119" t="e">
        <v>#N/A</v>
      </c>
      <c r="J156" s="118" t="e">
        <v>#N/A</v>
      </c>
      <c r="K156" s="117" t="s">
        <v>31</v>
      </c>
    </row>
    <row r="157" spans="1:11">
      <c r="A157" s="107" t="s">
        <v>214</v>
      </c>
      <c r="B157" s="108" t="s">
        <v>1382</v>
      </c>
      <c r="C157" s="109">
        <v>99900</v>
      </c>
      <c r="D157" s="110" t="s">
        <v>16</v>
      </c>
      <c r="E157" s="111">
        <v>42</v>
      </c>
      <c r="F157" s="112" t="s">
        <v>53</v>
      </c>
      <c r="G157" s="115" t="s">
        <v>1911</v>
      </c>
      <c r="H157" s="121" t="s">
        <v>16</v>
      </c>
      <c r="I157" s="119" t="e">
        <v>#N/A</v>
      </c>
      <c r="J157" s="118" t="e">
        <v>#N/A</v>
      </c>
      <c r="K157" s="117" t="s">
        <v>31</v>
      </c>
    </row>
    <row r="158" spans="1:11">
      <c r="A158" s="107" t="s">
        <v>214</v>
      </c>
      <c r="B158" s="108" t="s">
        <v>1466</v>
      </c>
      <c r="C158" s="109">
        <v>99900</v>
      </c>
      <c r="D158" s="110" t="s">
        <v>16</v>
      </c>
      <c r="E158" s="111">
        <v>11</v>
      </c>
      <c r="F158" s="112" t="s">
        <v>127</v>
      </c>
      <c r="G158" s="115" t="s">
        <v>1910</v>
      </c>
      <c r="H158" s="121" t="s">
        <v>16</v>
      </c>
      <c r="I158" s="119" t="e">
        <v>#N/A</v>
      </c>
      <c r="J158" s="118" t="e">
        <v>#N/A</v>
      </c>
      <c r="K158" s="117" t="s">
        <v>31</v>
      </c>
    </row>
    <row r="159" spans="1:11">
      <c r="A159" s="107" t="s">
        <v>214</v>
      </c>
      <c r="B159" s="108" t="s">
        <v>1457</v>
      </c>
      <c r="C159" s="109">
        <v>99900</v>
      </c>
      <c r="D159" s="110" t="s">
        <v>12</v>
      </c>
      <c r="E159" s="111">
        <v>7</v>
      </c>
      <c r="F159" s="112" t="s">
        <v>61</v>
      </c>
      <c r="G159" s="115" t="s">
        <v>1910</v>
      </c>
      <c r="H159" s="121" t="s">
        <v>27</v>
      </c>
      <c r="I159" s="119" t="e">
        <v>#N/A</v>
      </c>
      <c r="J159" s="118" t="e">
        <v>#N/A</v>
      </c>
      <c r="K159" s="117" t="s">
        <v>31</v>
      </c>
    </row>
    <row r="160" spans="1:11">
      <c r="A160" s="107" t="s">
        <v>214</v>
      </c>
      <c r="B160" s="108" t="s">
        <v>1467</v>
      </c>
      <c r="C160" s="109">
        <v>100000</v>
      </c>
      <c r="D160" s="110" t="s">
        <v>16</v>
      </c>
      <c r="E160" s="111">
        <v>111</v>
      </c>
      <c r="F160" s="112" t="s">
        <v>163</v>
      </c>
      <c r="G160" s="115" t="s">
        <v>1912</v>
      </c>
      <c r="H160" s="121" t="s">
        <v>16</v>
      </c>
      <c r="I160" s="119" t="e">
        <v>#N/A</v>
      </c>
      <c r="J160" s="118" t="e">
        <v>#N/A</v>
      </c>
      <c r="K160" s="117" t="s">
        <v>31</v>
      </c>
    </row>
    <row r="161" spans="1:11">
      <c r="A161" s="107" t="s">
        <v>214</v>
      </c>
      <c r="B161" s="108" t="s">
        <v>1430</v>
      </c>
      <c r="C161" s="109">
        <v>100000</v>
      </c>
      <c r="D161" s="110" t="s">
        <v>16</v>
      </c>
      <c r="E161" s="111">
        <v>101</v>
      </c>
      <c r="F161" s="112" t="s">
        <v>252</v>
      </c>
      <c r="G161" s="115" t="s">
        <v>1912</v>
      </c>
      <c r="H161" s="121" t="s">
        <v>16</v>
      </c>
      <c r="I161" s="119" t="e">
        <v>#N/A</v>
      </c>
      <c r="J161" s="118" t="e">
        <v>#N/A</v>
      </c>
      <c r="K161" s="117" t="s">
        <v>31</v>
      </c>
    </row>
    <row r="162" spans="1:11">
      <c r="A162" s="107" t="s">
        <v>214</v>
      </c>
      <c r="B162" s="108" t="s">
        <v>1366</v>
      </c>
      <c r="C162" s="109">
        <v>101500</v>
      </c>
      <c r="D162" s="110" t="s">
        <v>16</v>
      </c>
      <c r="E162" s="111">
        <v>184</v>
      </c>
      <c r="F162" s="112" t="s">
        <v>253</v>
      </c>
      <c r="G162" s="115" t="s">
        <v>1914</v>
      </c>
      <c r="H162" s="121" t="s">
        <v>16</v>
      </c>
      <c r="I162" s="119" t="e">
        <v>#N/A</v>
      </c>
      <c r="J162" s="118" t="e">
        <v>#N/A</v>
      </c>
      <c r="K162" s="117" t="s">
        <v>31</v>
      </c>
    </row>
    <row r="163" spans="1:11">
      <c r="A163" s="107" t="s">
        <v>214</v>
      </c>
      <c r="B163" s="108" t="s">
        <v>1468</v>
      </c>
      <c r="C163" s="109">
        <v>102000</v>
      </c>
      <c r="D163" s="110" t="s">
        <v>12</v>
      </c>
      <c r="E163" s="111">
        <v>181</v>
      </c>
      <c r="F163" s="112" t="s">
        <v>255</v>
      </c>
      <c r="G163" s="115" t="s">
        <v>1914</v>
      </c>
      <c r="H163" s="121" t="s">
        <v>27</v>
      </c>
      <c r="I163" s="119" t="e">
        <v>#N/A</v>
      </c>
      <c r="J163" s="118" t="e">
        <v>#N/A</v>
      </c>
      <c r="K163" s="117" t="s">
        <v>31</v>
      </c>
    </row>
    <row r="164" spans="1:11">
      <c r="A164" s="107" t="s">
        <v>214</v>
      </c>
      <c r="B164" s="108" t="s">
        <v>1380</v>
      </c>
      <c r="C164" s="109">
        <v>103500</v>
      </c>
      <c r="D164" s="110" t="s">
        <v>16</v>
      </c>
      <c r="E164" s="111">
        <v>132</v>
      </c>
      <c r="F164" s="112" t="s">
        <v>141</v>
      </c>
      <c r="G164" s="115" t="s">
        <v>1913</v>
      </c>
      <c r="H164" s="121" t="s">
        <v>16</v>
      </c>
      <c r="I164" s="119" t="e">
        <v>#N/A</v>
      </c>
      <c r="J164" s="118" t="e">
        <v>#N/A</v>
      </c>
      <c r="K164" s="117" t="s">
        <v>31</v>
      </c>
    </row>
    <row r="165" spans="1:11">
      <c r="A165" s="107" t="s">
        <v>214</v>
      </c>
      <c r="B165" s="108" t="s">
        <v>1459</v>
      </c>
      <c r="C165" s="109">
        <v>104900</v>
      </c>
      <c r="D165" s="110" t="s">
        <v>16</v>
      </c>
      <c r="E165" s="111">
        <v>123</v>
      </c>
      <c r="F165" s="112" t="s">
        <v>256</v>
      </c>
      <c r="G165" s="115" t="s">
        <v>1912</v>
      </c>
      <c r="H165" s="121" t="s">
        <v>16</v>
      </c>
      <c r="I165" s="119" t="e">
        <v>#N/A</v>
      </c>
      <c r="J165" s="118" t="e">
        <v>#N/A</v>
      </c>
      <c r="K165" s="117" t="s">
        <v>31</v>
      </c>
    </row>
    <row r="166" spans="1:11">
      <c r="A166" s="107" t="s">
        <v>214</v>
      </c>
      <c r="B166" s="108" t="s">
        <v>1416</v>
      </c>
      <c r="C166" s="109">
        <v>104950</v>
      </c>
      <c r="D166" s="110" t="s">
        <v>12</v>
      </c>
      <c r="E166" s="111">
        <v>145</v>
      </c>
      <c r="F166" s="112" t="s">
        <v>202</v>
      </c>
      <c r="G166" s="115" t="s">
        <v>1913</v>
      </c>
      <c r="H166" s="121" t="s">
        <v>27</v>
      </c>
      <c r="I166" s="119" t="e">
        <v>#N/A</v>
      </c>
      <c r="J166" s="118" t="e">
        <v>#N/A</v>
      </c>
      <c r="K166" s="117" t="s">
        <v>31</v>
      </c>
    </row>
    <row r="167" spans="1:11">
      <c r="A167" s="107" t="s">
        <v>214</v>
      </c>
      <c r="B167" s="108" t="s">
        <v>1469</v>
      </c>
      <c r="C167" s="109">
        <v>105000</v>
      </c>
      <c r="D167" s="110" t="s">
        <v>16</v>
      </c>
      <c r="E167" s="111">
        <v>171</v>
      </c>
      <c r="F167" s="112" t="s">
        <v>53</v>
      </c>
      <c r="G167" s="115" t="s">
        <v>1914</v>
      </c>
      <c r="H167" s="121" t="s">
        <v>16</v>
      </c>
      <c r="I167" s="119" t="e">
        <v>#N/A</v>
      </c>
      <c r="J167" s="118" t="e">
        <v>#N/A</v>
      </c>
      <c r="K167" s="117" t="s">
        <v>31</v>
      </c>
    </row>
    <row r="168" spans="1:11">
      <c r="A168" s="107" t="s">
        <v>214</v>
      </c>
      <c r="B168" s="108" t="s">
        <v>1470</v>
      </c>
      <c r="C168" s="109">
        <v>105900</v>
      </c>
      <c r="D168" s="110" t="s">
        <v>16</v>
      </c>
      <c r="E168" s="111">
        <v>207</v>
      </c>
      <c r="F168" s="112" t="s">
        <v>61</v>
      </c>
      <c r="G168" s="115" t="s">
        <v>23</v>
      </c>
      <c r="H168" s="121" t="s">
        <v>16</v>
      </c>
      <c r="I168" s="119" t="e">
        <v>#N/A</v>
      </c>
      <c r="J168" s="118" t="e">
        <v>#N/A</v>
      </c>
      <c r="K168" s="117" t="s">
        <v>31</v>
      </c>
    </row>
    <row r="169" spans="1:11">
      <c r="A169" s="107" t="s">
        <v>214</v>
      </c>
      <c r="B169" s="108" t="s">
        <v>1468</v>
      </c>
      <c r="C169" s="109">
        <v>107000</v>
      </c>
      <c r="D169" s="110" t="s">
        <v>16</v>
      </c>
      <c r="E169" s="111">
        <v>181</v>
      </c>
      <c r="F169" s="112" t="s">
        <v>100</v>
      </c>
      <c r="G169" s="115" t="s">
        <v>1914</v>
      </c>
      <c r="H169" s="121" t="s">
        <v>16</v>
      </c>
      <c r="I169" s="119" t="e">
        <v>#N/A</v>
      </c>
      <c r="J169" s="118" t="e">
        <v>#N/A</v>
      </c>
      <c r="K169" s="117" t="s">
        <v>31</v>
      </c>
    </row>
    <row r="170" spans="1:11">
      <c r="A170" s="107" t="s">
        <v>214</v>
      </c>
      <c r="B170" s="108" t="s">
        <v>1471</v>
      </c>
      <c r="C170" s="109">
        <v>108000</v>
      </c>
      <c r="D170" s="110" t="s">
        <v>16</v>
      </c>
      <c r="E170" s="111">
        <v>69</v>
      </c>
      <c r="F170" s="112" t="s">
        <v>85</v>
      </c>
      <c r="G170" s="115" t="s">
        <v>1915</v>
      </c>
      <c r="H170" s="121" t="s">
        <v>16</v>
      </c>
      <c r="I170" s="119" t="e">
        <v>#N/A</v>
      </c>
      <c r="J170" s="118" t="e">
        <v>#N/A</v>
      </c>
      <c r="K170" s="117" t="s">
        <v>31</v>
      </c>
    </row>
    <row r="171" spans="1:11">
      <c r="A171" s="107" t="s">
        <v>214</v>
      </c>
      <c r="B171" s="108">
        <v>39427</v>
      </c>
      <c r="C171" s="109">
        <v>108900</v>
      </c>
      <c r="D171" s="110" t="s">
        <v>16</v>
      </c>
      <c r="E171" s="111">
        <v>265</v>
      </c>
      <c r="F171" s="112" t="s">
        <v>260</v>
      </c>
      <c r="G171" s="115" t="s">
        <v>1919</v>
      </c>
      <c r="H171" s="121" t="s">
        <v>16</v>
      </c>
      <c r="I171" s="119" t="e">
        <v>#N/A</v>
      </c>
      <c r="J171" s="118" t="e">
        <v>#N/A</v>
      </c>
      <c r="K171" s="117" t="s">
        <v>31</v>
      </c>
    </row>
    <row r="172" spans="1:11">
      <c r="A172" s="107" t="s">
        <v>214</v>
      </c>
      <c r="B172" s="108" t="s">
        <v>1385</v>
      </c>
      <c r="C172" s="109">
        <v>109000</v>
      </c>
      <c r="D172" s="110" t="s">
        <v>16</v>
      </c>
      <c r="E172" s="111">
        <v>119</v>
      </c>
      <c r="F172" s="112" t="s">
        <v>113</v>
      </c>
      <c r="G172" s="115" t="s">
        <v>1912</v>
      </c>
      <c r="H172" s="121" t="s">
        <v>16</v>
      </c>
      <c r="I172" s="119" t="e">
        <v>#N/A</v>
      </c>
      <c r="J172" s="118" t="e">
        <v>#N/A</v>
      </c>
      <c r="K172" s="117" t="s">
        <v>31</v>
      </c>
    </row>
    <row r="173" spans="1:11">
      <c r="A173" s="107" t="s">
        <v>214</v>
      </c>
      <c r="B173" s="108" t="s">
        <v>1457</v>
      </c>
      <c r="C173" s="109">
        <v>109500</v>
      </c>
      <c r="D173" s="110" t="s">
        <v>16</v>
      </c>
      <c r="E173" s="111">
        <v>7</v>
      </c>
      <c r="F173" s="112" t="s">
        <v>127</v>
      </c>
      <c r="G173" s="115" t="s">
        <v>1910</v>
      </c>
      <c r="H173" s="121" t="s">
        <v>16</v>
      </c>
      <c r="I173" s="119" t="e">
        <v>#N/A</v>
      </c>
      <c r="J173" s="118" t="e">
        <v>#N/A</v>
      </c>
      <c r="K173" s="117" t="s">
        <v>31</v>
      </c>
    </row>
    <row r="174" spans="1:11">
      <c r="A174" s="107" t="s">
        <v>214</v>
      </c>
      <c r="B174" s="108" t="s">
        <v>1472</v>
      </c>
      <c r="C174" s="109">
        <v>109800</v>
      </c>
      <c r="D174" s="110" t="s">
        <v>16</v>
      </c>
      <c r="E174" s="111">
        <v>120</v>
      </c>
      <c r="F174" s="112" t="s">
        <v>75</v>
      </c>
      <c r="G174" s="115" t="s">
        <v>1912</v>
      </c>
      <c r="H174" s="121" t="s">
        <v>16</v>
      </c>
      <c r="I174" s="119" t="e">
        <v>#N/A</v>
      </c>
      <c r="J174" s="118" t="e">
        <v>#N/A</v>
      </c>
      <c r="K174" s="117" t="s">
        <v>31</v>
      </c>
    </row>
    <row r="175" spans="1:11">
      <c r="A175" s="107" t="s">
        <v>214</v>
      </c>
      <c r="B175" s="108" t="s">
        <v>1453</v>
      </c>
      <c r="C175" s="109">
        <v>109900</v>
      </c>
      <c r="D175" s="110" t="s">
        <v>16</v>
      </c>
      <c r="E175" s="111">
        <v>206</v>
      </c>
      <c r="F175" s="112" t="s">
        <v>85</v>
      </c>
      <c r="G175" s="115" t="s">
        <v>23</v>
      </c>
      <c r="H175" s="121" t="s">
        <v>16</v>
      </c>
      <c r="I175" s="119" t="e">
        <v>#N/A</v>
      </c>
      <c r="J175" s="118" t="e">
        <v>#N/A</v>
      </c>
      <c r="K175" s="117" t="s">
        <v>31</v>
      </c>
    </row>
    <row r="176" spans="1:11">
      <c r="A176" s="107" t="s">
        <v>214</v>
      </c>
      <c r="B176" s="108" t="s">
        <v>1468</v>
      </c>
      <c r="C176" s="109">
        <v>109900</v>
      </c>
      <c r="D176" s="110" t="s">
        <v>16</v>
      </c>
      <c r="E176" s="111">
        <v>181</v>
      </c>
      <c r="F176" s="112" t="s">
        <v>246</v>
      </c>
      <c r="G176" s="115" t="s">
        <v>1914</v>
      </c>
      <c r="H176" s="121" t="s">
        <v>16</v>
      </c>
      <c r="I176" s="119" t="e">
        <v>#N/A</v>
      </c>
      <c r="J176" s="118" t="e">
        <v>#N/A</v>
      </c>
      <c r="K176" s="117" t="s">
        <v>31</v>
      </c>
    </row>
    <row r="177" spans="1:11">
      <c r="A177" s="107" t="s">
        <v>214</v>
      </c>
      <c r="B177" s="108" t="s">
        <v>1463</v>
      </c>
      <c r="C177" s="109">
        <v>109900</v>
      </c>
      <c r="D177" s="110" t="s">
        <v>16</v>
      </c>
      <c r="E177" s="111">
        <v>146</v>
      </c>
      <c r="F177" s="112" t="s">
        <v>113</v>
      </c>
      <c r="G177" s="115" t="s">
        <v>1913</v>
      </c>
      <c r="H177" s="121" t="s">
        <v>16</v>
      </c>
      <c r="I177" s="119" t="e">
        <v>#N/A</v>
      </c>
      <c r="J177" s="118" t="e">
        <v>#N/A</v>
      </c>
      <c r="K177" s="117" t="s">
        <v>31</v>
      </c>
    </row>
    <row r="178" spans="1:11">
      <c r="A178" s="107" t="s">
        <v>214</v>
      </c>
      <c r="B178" s="108" t="s">
        <v>1387</v>
      </c>
      <c r="C178" s="109">
        <v>109900</v>
      </c>
      <c r="D178" s="110" t="s">
        <v>16</v>
      </c>
      <c r="E178" s="111">
        <v>41</v>
      </c>
      <c r="F178" s="112" t="s">
        <v>262</v>
      </c>
      <c r="G178" s="115" t="s">
        <v>1911</v>
      </c>
      <c r="H178" s="121" t="s">
        <v>16</v>
      </c>
      <c r="I178" s="119" t="e">
        <v>#N/A</v>
      </c>
      <c r="J178" s="118" t="e">
        <v>#N/A</v>
      </c>
      <c r="K178" s="117" t="s">
        <v>31</v>
      </c>
    </row>
    <row r="179" spans="1:11">
      <c r="A179" s="107" t="s">
        <v>214</v>
      </c>
      <c r="B179" s="108" t="s">
        <v>1473</v>
      </c>
      <c r="C179" s="109">
        <v>112000</v>
      </c>
      <c r="D179" s="110" t="s">
        <v>16</v>
      </c>
      <c r="E179" s="111">
        <v>214</v>
      </c>
      <c r="F179" s="112" t="s">
        <v>264</v>
      </c>
      <c r="G179" s="115" t="s">
        <v>1920</v>
      </c>
      <c r="H179" s="121" t="s">
        <v>16</v>
      </c>
      <c r="I179" s="119" t="e">
        <v>#N/A</v>
      </c>
      <c r="J179" s="118" t="e">
        <v>#N/A</v>
      </c>
      <c r="K179" s="117" t="s">
        <v>31</v>
      </c>
    </row>
    <row r="180" spans="1:11">
      <c r="A180" s="107" t="s">
        <v>214</v>
      </c>
      <c r="B180" s="108" t="s">
        <v>1451</v>
      </c>
      <c r="C180" s="109">
        <v>112500</v>
      </c>
      <c r="D180" s="110" t="s">
        <v>16</v>
      </c>
      <c r="E180" s="111">
        <v>24</v>
      </c>
      <c r="F180" s="112" t="s">
        <v>119</v>
      </c>
      <c r="G180" s="115" t="s">
        <v>1910</v>
      </c>
      <c r="H180" s="121" t="s">
        <v>16</v>
      </c>
      <c r="I180" s="119" t="e">
        <v>#N/A</v>
      </c>
      <c r="J180" s="118" t="e">
        <v>#N/A</v>
      </c>
      <c r="K180" s="117" t="s">
        <v>31</v>
      </c>
    </row>
    <row r="181" spans="1:11">
      <c r="A181" s="107" t="s">
        <v>214</v>
      </c>
      <c r="B181" s="108" t="s">
        <v>1474</v>
      </c>
      <c r="C181" s="109">
        <v>113000</v>
      </c>
      <c r="D181" s="110" t="s">
        <v>16</v>
      </c>
      <c r="E181" s="111">
        <v>74</v>
      </c>
      <c r="F181" s="112" t="s">
        <v>77</v>
      </c>
      <c r="G181" s="115" t="s">
        <v>1915</v>
      </c>
      <c r="H181" s="121" t="s">
        <v>16</v>
      </c>
      <c r="I181" s="119" t="e">
        <v>#N/A</v>
      </c>
      <c r="J181" s="118" t="e">
        <v>#N/A</v>
      </c>
      <c r="K181" s="117" t="s">
        <v>31</v>
      </c>
    </row>
    <row r="182" spans="1:11">
      <c r="A182" s="107" t="s">
        <v>214</v>
      </c>
      <c r="B182" s="108" t="s">
        <v>1474</v>
      </c>
      <c r="C182" s="109">
        <v>114900</v>
      </c>
      <c r="D182" s="110" t="s">
        <v>16</v>
      </c>
      <c r="E182" s="111">
        <v>74</v>
      </c>
      <c r="F182" s="112" t="s">
        <v>53</v>
      </c>
      <c r="G182" s="115" t="s">
        <v>1915</v>
      </c>
      <c r="H182" s="121" t="s">
        <v>16</v>
      </c>
      <c r="I182" s="119" t="e">
        <v>#N/A</v>
      </c>
      <c r="J182" s="118" t="e">
        <v>#N/A</v>
      </c>
      <c r="K182" s="117" t="s">
        <v>31</v>
      </c>
    </row>
    <row r="183" spans="1:11">
      <c r="A183" s="107" t="s">
        <v>214</v>
      </c>
      <c r="B183" s="108">
        <v>39363</v>
      </c>
      <c r="C183" s="109">
        <v>115000</v>
      </c>
      <c r="D183" s="110" t="s">
        <v>16</v>
      </c>
      <c r="E183" s="111">
        <v>319</v>
      </c>
      <c r="F183" s="112" t="s">
        <v>127</v>
      </c>
      <c r="G183" s="115" t="s">
        <v>1917</v>
      </c>
      <c r="H183" s="121" t="s">
        <v>16</v>
      </c>
      <c r="I183" s="119" t="e">
        <v>#N/A</v>
      </c>
      <c r="J183" s="118" t="e">
        <v>#N/A</v>
      </c>
      <c r="K183" s="117" t="s">
        <v>31</v>
      </c>
    </row>
    <row r="184" spans="1:11">
      <c r="A184" s="107" t="s">
        <v>214</v>
      </c>
      <c r="B184" s="108" t="s">
        <v>1418</v>
      </c>
      <c r="C184" s="109">
        <v>115000</v>
      </c>
      <c r="D184" s="110" t="s">
        <v>16</v>
      </c>
      <c r="E184" s="111">
        <v>19</v>
      </c>
      <c r="F184" s="112" t="s">
        <v>264</v>
      </c>
      <c r="G184" s="115" t="s">
        <v>1910</v>
      </c>
      <c r="H184" s="121" t="s">
        <v>16</v>
      </c>
      <c r="I184" s="119" t="e">
        <v>#N/A</v>
      </c>
      <c r="J184" s="118" t="e">
        <v>#N/A</v>
      </c>
      <c r="K184" s="117" t="s">
        <v>31</v>
      </c>
    </row>
    <row r="185" spans="1:11">
      <c r="A185" s="107" t="s">
        <v>214</v>
      </c>
      <c r="B185" s="108" t="s">
        <v>1475</v>
      </c>
      <c r="C185" s="109">
        <v>115000</v>
      </c>
      <c r="D185" s="110" t="s">
        <v>16</v>
      </c>
      <c r="E185" s="111">
        <v>13</v>
      </c>
      <c r="F185" s="112" t="s">
        <v>75</v>
      </c>
      <c r="G185" s="115" t="s">
        <v>1910</v>
      </c>
      <c r="H185" s="121" t="s">
        <v>16</v>
      </c>
      <c r="I185" s="119" t="e">
        <v>#N/A</v>
      </c>
      <c r="J185" s="118" t="e">
        <v>#N/A</v>
      </c>
      <c r="K185" s="117" t="s">
        <v>31</v>
      </c>
    </row>
    <row r="186" spans="1:11">
      <c r="A186" s="107" t="s">
        <v>214</v>
      </c>
      <c r="B186" s="108" t="s">
        <v>1475</v>
      </c>
      <c r="C186" s="109">
        <v>115000</v>
      </c>
      <c r="D186" s="110" t="s">
        <v>12</v>
      </c>
      <c r="E186" s="111">
        <v>13</v>
      </c>
      <c r="F186" s="112" t="s">
        <v>172</v>
      </c>
      <c r="G186" s="115" t="s">
        <v>1910</v>
      </c>
      <c r="H186" s="121" t="s">
        <v>27</v>
      </c>
      <c r="I186" s="119" t="e">
        <v>#N/A</v>
      </c>
      <c r="J186" s="118" t="e">
        <v>#N/A</v>
      </c>
      <c r="K186" s="117" t="s">
        <v>31</v>
      </c>
    </row>
    <row r="187" spans="1:11">
      <c r="A187" s="107" t="s">
        <v>214</v>
      </c>
      <c r="B187" s="108">
        <v>39399</v>
      </c>
      <c r="C187" s="109">
        <v>115500</v>
      </c>
      <c r="D187" s="110" t="s">
        <v>16</v>
      </c>
      <c r="E187" s="111">
        <v>293</v>
      </c>
      <c r="F187" s="112" t="s">
        <v>268</v>
      </c>
      <c r="G187" s="115" t="s">
        <v>1918</v>
      </c>
      <c r="H187" s="121" t="s">
        <v>16</v>
      </c>
      <c r="I187" s="119" t="e">
        <v>#N/A</v>
      </c>
      <c r="J187" s="118" t="e">
        <v>#N/A</v>
      </c>
      <c r="K187" s="117" t="s">
        <v>31</v>
      </c>
    </row>
    <row r="188" spans="1:11">
      <c r="A188" s="107" t="s">
        <v>214</v>
      </c>
      <c r="B188" s="108" t="s">
        <v>1472</v>
      </c>
      <c r="C188" s="109">
        <v>117900</v>
      </c>
      <c r="D188" s="110" t="s">
        <v>16</v>
      </c>
      <c r="E188" s="111">
        <v>120</v>
      </c>
      <c r="F188" s="112" t="s">
        <v>269</v>
      </c>
      <c r="G188" s="115" t="s">
        <v>1912</v>
      </c>
      <c r="H188" s="121" t="s">
        <v>16</v>
      </c>
      <c r="I188" s="119" t="e">
        <v>#N/A</v>
      </c>
      <c r="J188" s="118" t="e">
        <v>#N/A</v>
      </c>
      <c r="K188" s="117" t="s">
        <v>31</v>
      </c>
    </row>
    <row r="189" spans="1:11">
      <c r="A189" s="107" t="s">
        <v>214</v>
      </c>
      <c r="B189" s="108" t="s">
        <v>1465</v>
      </c>
      <c r="C189" s="109">
        <v>118680</v>
      </c>
      <c r="D189" s="110" t="s">
        <v>16</v>
      </c>
      <c r="E189" s="111">
        <v>52</v>
      </c>
      <c r="F189" s="112" t="s">
        <v>53</v>
      </c>
      <c r="G189" s="115" t="s">
        <v>1911</v>
      </c>
      <c r="H189" s="121" t="s">
        <v>16</v>
      </c>
      <c r="I189" s="119" t="e">
        <v>#N/A</v>
      </c>
      <c r="J189" s="118" t="e">
        <v>#N/A</v>
      </c>
      <c r="K189" s="117" t="s">
        <v>31</v>
      </c>
    </row>
    <row r="190" spans="1:11">
      <c r="A190" s="107" t="s">
        <v>214</v>
      </c>
      <c r="B190" s="108" t="s">
        <v>1386</v>
      </c>
      <c r="C190" s="109">
        <v>119500</v>
      </c>
      <c r="D190" s="110" t="s">
        <v>12</v>
      </c>
      <c r="E190" s="111">
        <v>118</v>
      </c>
      <c r="F190" s="112" t="s">
        <v>144</v>
      </c>
      <c r="G190" s="115" t="s">
        <v>1912</v>
      </c>
      <c r="H190" s="121" t="s">
        <v>27</v>
      </c>
      <c r="I190" s="119" t="e">
        <v>#N/A</v>
      </c>
      <c r="J190" s="118" t="e">
        <v>#N/A</v>
      </c>
      <c r="K190" s="117" t="s">
        <v>31</v>
      </c>
    </row>
    <row r="191" spans="1:11">
      <c r="A191" s="107" t="s">
        <v>10</v>
      </c>
      <c r="B191" s="108" t="s">
        <v>1425</v>
      </c>
      <c r="C191" s="109">
        <v>34900</v>
      </c>
      <c r="D191" s="110" t="s">
        <v>12</v>
      </c>
      <c r="E191" s="111">
        <v>27</v>
      </c>
      <c r="F191" s="112" t="s">
        <v>85</v>
      </c>
      <c r="G191" s="115" t="s">
        <v>1910</v>
      </c>
      <c r="H191" s="121" t="s">
        <v>27</v>
      </c>
      <c r="I191" s="119" t="e">
        <v>#N/A</v>
      </c>
      <c r="J191" s="118" t="e">
        <v>#N/A</v>
      </c>
      <c r="K191" s="117" t="s">
        <v>31</v>
      </c>
    </row>
    <row r="192" spans="1:11">
      <c r="A192" s="107" t="s">
        <v>10</v>
      </c>
      <c r="B192" s="108" t="s">
        <v>1476</v>
      </c>
      <c r="C192" s="109">
        <v>39900</v>
      </c>
      <c r="D192" s="110" t="s">
        <v>12</v>
      </c>
      <c r="E192" s="111">
        <v>448</v>
      </c>
      <c r="F192" s="112" t="s">
        <v>85</v>
      </c>
      <c r="G192" s="115" t="s">
        <v>1921</v>
      </c>
      <c r="H192" s="121" t="s">
        <v>27</v>
      </c>
      <c r="I192" s="119" t="e">
        <v>#N/A</v>
      </c>
      <c r="J192" s="118" t="e">
        <v>#N/A</v>
      </c>
      <c r="K192" s="117" t="s">
        <v>31</v>
      </c>
    </row>
    <row r="193" spans="1:11">
      <c r="A193" s="107" t="s">
        <v>10</v>
      </c>
      <c r="B193" s="108" t="s">
        <v>1399</v>
      </c>
      <c r="C193" s="109">
        <v>90090</v>
      </c>
      <c r="D193" s="110" t="s">
        <v>12</v>
      </c>
      <c r="E193" s="111">
        <v>217</v>
      </c>
      <c r="F193" s="112" t="s">
        <v>133</v>
      </c>
      <c r="G193" s="115" t="s">
        <v>1920</v>
      </c>
      <c r="H193" s="121" t="s">
        <v>27</v>
      </c>
      <c r="I193" s="119" t="e">
        <v>#N/A</v>
      </c>
      <c r="J193" s="118" t="e">
        <v>#N/A</v>
      </c>
      <c r="K193" s="117" t="s">
        <v>31</v>
      </c>
    </row>
    <row r="194" spans="1:11">
      <c r="A194" s="107" t="s">
        <v>10</v>
      </c>
      <c r="B194" s="108" t="s">
        <v>1391</v>
      </c>
      <c r="C194" s="109">
        <v>90900</v>
      </c>
      <c r="D194" s="110" t="s">
        <v>16</v>
      </c>
      <c r="E194" s="111">
        <v>148</v>
      </c>
      <c r="F194" s="112" t="s">
        <v>59</v>
      </c>
      <c r="G194" s="115" t="s">
        <v>1914</v>
      </c>
      <c r="H194" s="121" t="s">
        <v>16</v>
      </c>
      <c r="I194" s="119" t="e">
        <v>#N/A</v>
      </c>
      <c r="J194" s="118" t="e">
        <v>#N/A</v>
      </c>
      <c r="K194" s="117" t="s">
        <v>31</v>
      </c>
    </row>
    <row r="195" spans="1:11">
      <c r="A195" s="107" t="s">
        <v>10</v>
      </c>
      <c r="B195" s="108">
        <v>39377</v>
      </c>
      <c r="C195" s="109">
        <v>93000</v>
      </c>
      <c r="D195" s="110" t="s">
        <v>16</v>
      </c>
      <c r="E195" s="111">
        <v>315</v>
      </c>
      <c r="F195" s="112" t="s">
        <v>195</v>
      </c>
      <c r="G195" s="115" t="s">
        <v>1917</v>
      </c>
      <c r="H195" s="121" t="s">
        <v>16</v>
      </c>
      <c r="I195" s="119" t="e">
        <v>#N/A</v>
      </c>
      <c r="J195" s="118" t="e">
        <v>#N/A</v>
      </c>
      <c r="K195" s="117" t="s">
        <v>31</v>
      </c>
    </row>
    <row r="196" spans="1:11">
      <c r="A196" s="107" t="s">
        <v>10</v>
      </c>
      <c r="B196" s="108" t="s">
        <v>1477</v>
      </c>
      <c r="C196" s="109">
        <v>130000</v>
      </c>
      <c r="D196" s="110" t="s">
        <v>12</v>
      </c>
      <c r="E196" s="111">
        <v>230</v>
      </c>
      <c r="F196" s="112" t="s">
        <v>272</v>
      </c>
      <c r="G196" s="115" t="s">
        <v>1920</v>
      </c>
      <c r="H196" s="121" t="s">
        <v>27</v>
      </c>
      <c r="I196" s="119" t="e">
        <v>#N/A</v>
      </c>
      <c r="J196" s="118" t="e">
        <v>#N/A</v>
      </c>
      <c r="K196" s="117" t="s">
        <v>31</v>
      </c>
    </row>
    <row r="197" spans="1:11">
      <c r="A197" s="107" t="s">
        <v>10</v>
      </c>
      <c r="B197" s="108" t="s">
        <v>1478</v>
      </c>
      <c r="C197" s="109">
        <v>130000</v>
      </c>
      <c r="D197" s="110" t="s">
        <v>17</v>
      </c>
      <c r="E197" s="111">
        <v>189</v>
      </c>
      <c r="F197" s="112" t="s">
        <v>75</v>
      </c>
      <c r="G197" s="115" t="s">
        <v>23</v>
      </c>
      <c r="H197" s="121" t="s">
        <v>27</v>
      </c>
      <c r="I197" s="119" t="e">
        <v>#N/A</v>
      </c>
      <c r="J197" s="118" t="e">
        <v>#N/A</v>
      </c>
      <c r="K197" s="117" t="s">
        <v>31</v>
      </c>
    </row>
    <row r="198" spans="1:11">
      <c r="A198" s="107" t="s">
        <v>10</v>
      </c>
      <c r="B198" s="108" t="s">
        <v>1386</v>
      </c>
      <c r="C198" s="109">
        <v>134969</v>
      </c>
      <c r="D198" s="110" t="s">
        <v>12</v>
      </c>
      <c r="E198" s="111">
        <v>116</v>
      </c>
      <c r="F198" s="112" t="s">
        <v>65</v>
      </c>
      <c r="G198" s="115" t="s">
        <v>1912</v>
      </c>
      <c r="H198" s="121" t="s">
        <v>27</v>
      </c>
      <c r="I198" s="119" t="e">
        <v>#N/A</v>
      </c>
      <c r="J198" s="118" t="e">
        <v>#N/A</v>
      </c>
      <c r="K198" s="117" t="s">
        <v>31</v>
      </c>
    </row>
    <row r="199" spans="1:11">
      <c r="A199" s="107" t="s">
        <v>10</v>
      </c>
      <c r="B199" s="108">
        <v>39385</v>
      </c>
      <c r="C199" s="109">
        <v>93000</v>
      </c>
      <c r="D199" s="110" t="s">
        <v>16</v>
      </c>
      <c r="E199" s="111">
        <v>242</v>
      </c>
      <c r="F199" s="112" t="s">
        <v>213</v>
      </c>
      <c r="G199" s="115" t="s">
        <v>1917</v>
      </c>
      <c r="H199" s="121" t="s">
        <v>16</v>
      </c>
      <c r="I199" s="119" t="e">
        <v>#N/A</v>
      </c>
      <c r="J199" s="118" t="e">
        <v>#N/A</v>
      </c>
      <c r="K199" s="117" t="s">
        <v>31</v>
      </c>
    </row>
    <row r="200" spans="1:11">
      <c r="A200" s="107" t="s">
        <v>10</v>
      </c>
      <c r="B200" s="108">
        <v>39415</v>
      </c>
      <c r="C200" s="109">
        <v>135000</v>
      </c>
      <c r="D200" s="110" t="s">
        <v>17</v>
      </c>
      <c r="E200" s="111">
        <v>277</v>
      </c>
      <c r="F200" s="112" t="s">
        <v>75</v>
      </c>
      <c r="G200" s="115" t="s">
        <v>1918</v>
      </c>
      <c r="H200" s="121" t="s">
        <v>27</v>
      </c>
      <c r="I200" s="119" t="e">
        <v>#N/A</v>
      </c>
      <c r="J200" s="118" t="e">
        <v>#N/A</v>
      </c>
      <c r="K200" s="117" t="s">
        <v>31</v>
      </c>
    </row>
    <row r="201" spans="1:11">
      <c r="A201" s="107" t="s">
        <v>10</v>
      </c>
      <c r="B201" s="108" t="s">
        <v>1479</v>
      </c>
      <c r="C201" s="109">
        <v>138900</v>
      </c>
      <c r="D201" s="110" t="s">
        <v>12</v>
      </c>
      <c r="E201" s="111">
        <v>532</v>
      </c>
      <c r="F201" s="112" t="s">
        <v>85</v>
      </c>
      <c r="G201" s="115" t="s">
        <v>1926</v>
      </c>
      <c r="H201" s="121" t="s">
        <v>27</v>
      </c>
      <c r="I201" s="119" t="e">
        <v>#N/A</v>
      </c>
      <c r="J201" s="118" t="e">
        <v>#N/A</v>
      </c>
      <c r="K201" s="117" t="s">
        <v>31</v>
      </c>
    </row>
    <row r="202" spans="1:11">
      <c r="A202" s="107" t="s">
        <v>10</v>
      </c>
      <c r="B202" s="108" t="s">
        <v>1480</v>
      </c>
      <c r="C202" s="109">
        <v>139000</v>
      </c>
      <c r="D202" s="110" t="s">
        <v>17</v>
      </c>
      <c r="E202" s="111">
        <v>406</v>
      </c>
      <c r="F202" s="112" t="s">
        <v>278</v>
      </c>
      <c r="G202" s="115" t="s">
        <v>1927</v>
      </c>
      <c r="H202" s="121" t="s">
        <v>27</v>
      </c>
      <c r="I202" s="119" t="e">
        <v>#N/A</v>
      </c>
      <c r="J202" s="118" t="e">
        <v>#N/A</v>
      </c>
      <c r="K202" s="117" t="s">
        <v>31</v>
      </c>
    </row>
    <row r="203" spans="1:11">
      <c r="A203" s="107" t="s">
        <v>10</v>
      </c>
      <c r="B203" s="108" t="s">
        <v>1383</v>
      </c>
      <c r="C203" s="109">
        <v>139900</v>
      </c>
      <c r="D203" s="110" t="s">
        <v>12</v>
      </c>
      <c r="E203" s="111">
        <v>161</v>
      </c>
      <c r="F203" s="112" t="s">
        <v>159</v>
      </c>
      <c r="G203" s="115" t="s">
        <v>1914</v>
      </c>
      <c r="H203" s="121" t="s">
        <v>27</v>
      </c>
      <c r="I203" s="119" t="e">
        <v>#N/A</v>
      </c>
      <c r="J203" s="118" t="e">
        <v>#N/A</v>
      </c>
      <c r="K203" s="117" t="s">
        <v>31</v>
      </c>
    </row>
    <row r="204" spans="1:11">
      <c r="A204" s="107" t="s">
        <v>10</v>
      </c>
      <c r="B204" s="108" t="s">
        <v>1408</v>
      </c>
      <c r="C204" s="109">
        <v>137000</v>
      </c>
      <c r="D204" s="110" t="s">
        <v>12</v>
      </c>
      <c r="E204" s="111">
        <v>45</v>
      </c>
      <c r="F204" s="112" t="s">
        <v>159</v>
      </c>
      <c r="G204" s="115" t="s">
        <v>1911</v>
      </c>
      <c r="H204" s="121" t="s">
        <v>27</v>
      </c>
      <c r="I204" s="119" t="e">
        <v>#N/A</v>
      </c>
      <c r="J204" s="118" t="e">
        <v>#N/A</v>
      </c>
      <c r="K204" s="117" t="s">
        <v>31</v>
      </c>
    </row>
    <row r="205" spans="1:11">
      <c r="A205" s="107" t="s">
        <v>10</v>
      </c>
      <c r="B205" s="108" t="s">
        <v>1481</v>
      </c>
      <c r="C205" s="109">
        <v>139000</v>
      </c>
      <c r="D205" s="110" t="s">
        <v>12</v>
      </c>
      <c r="E205" s="111">
        <v>71</v>
      </c>
      <c r="F205" s="112" t="s">
        <v>280</v>
      </c>
      <c r="G205" s="115" t="s">
        <v>1915</v>
      </c>
      <c r="H205" s="121" t="s">
        <v>27</v>
      </c>
      <c r="I205" s="119" t="e">
        <v>#N/A</v>
      </c>
      <c r="J205" s="118" t="e">
        <v>#N/A</v>
      </c>
      <c r="K205" s="117" t="s">
        <v>31</v>
      </c>
    </row>
    <row r="206" spans="1:11">
      <c r="A206" s="107" t="s">
        <v>10</v>
      </c>
      <c r="B206" s="108" t="s">
        <v>1478</v>
      </c>
      <c r="C206" s="109">
        <v>140000</v>
      </c>
      <c r="D206" s="110" t="s">
        <v>17</v>
      </c>
      <c r="E206" s="111">
        <v>183</v>
      </c>
      <c r="F206" s="112" t="s">
        <v>75</v>
      </c>
      <c r="G206" s="115" t="s">
        <v>23</v>
      </c>
      <c r="H206" s="121" t="s">
        <v>27</v>
      </c>
      <c r="I206" s="119" t="e">
        <v>#N/A</v>
      </c>
      <c r="J206" s="118" t="e">
        <v>#N/A</v>
      </c>
      <c r="K206" s="117" t="s">
        <v>31</v>
      </c>
    </row>
    <row r="207" spans="1:11">
      <c r="A207" s="107" t="s">
        <v>10</v>
      </c>
      <c r="B207" s="108" t="s">
        <v>1482</v>
      </c>
      <c r="C207" s="109">
        <v>139900</v>
      </c>
      <c r="D207" s="110" t="s">
        <v>12</v>
      </c>
      <c r="E207" s="111">
        <v>94</v>
      </c>
      <c r="F207" s="112" t="s">
        <v>282</v>
      </c>
      <c r="G207" s="115" t="s">
        <v>1912</v>
      </c>
      <c r="H207" s="121" t="s">
        <v>27</v>
      </c>
      <c r="I207" s="119" t="e">
        <v>#N/A</v>
      </c>
      <c r="J207" s="118" t="e">
        <v>#N/A</v>
      </c>
      <c r="K207" s="117" t="s">
        <v>31</v>
      </c>
    </row>
    <row r="208" spans="1:11">
      <c r="A208" s="107" t="s">
        <v>10</v>
      </c>
      <c r="B208" s="108" t="s">
        <v>1412</v>
      </c>
      <c r="C208" s="109">
        <v>139900</v>
      </c>
      <c r="D208" s="110" t="s">
        <v>16</v>
      </c>
      <c r="E208" s="111">
        <v>90</v>
      </c>
      <c r="F208" s="112" t="s">
        <v>75</v>
      </c>
      <c r="G208" s="115" t="s">
        <v>1915</v>
      </c>
      <c r="H208" s="121" t="s">
        <v>16</v>
      </c>
      <c r="I208" s="119" t="e">
        <v>#N/A</v>
      </c>
      <c r="J208" s="118" t="e">
        <v>#N/A</v>
      </c>
      <c r="K208" s="117" t="s">
        <v>31</v>
      </c>
    </row>
    <row r="209" spans="1:11">
      <c r="A209" s="107" t="s">
        <v>10</v>
      </c>
      <c r="B209" s="108" t="s">
        <v>1483</v>
      </c>
      <c r="C209" s="109">
        <v>140000</v>
      </c>
      <c r="D209" s="110" t="s">
        <v>16</v>
      </c>
      <c r="E209" s="111">
        <v>8</v>
      </c>
      <c r="F209" s="112" t="s">
        <v>61</v>
      </c>
      <c r="G209" s="115" t="s">
        <v>1910</v>
      </c>
      <c r="H209" s="121" t="s">
        <v>16</v>
      </c>
      <c r="I209" s="119" t="e">
        <v>#N/A</v>
      </c>
      <c r="J209" s="118" t="e">
        <v>#N/A</v>
      </c>
      <c r="K209" s="117" t="s">
        <v>31</v>
      </c>
    </row>
    <row r="210" spans="1:11">
      <c r="A210" s="107" t="s">
        <v>10</v>
      </c>
      <c r="B210" s="108">
        <v>39419</v>
      </c>
      <c r="C210" s="109">
        <v>145000</v>
      </c>
      <c r="D210" s="110" t="s">
        <v>16</v>
      </c>
      <c r="E210" s="111">
        <v>273</v>
      </c>
      <c r="F210" s="112" t="s">
        <v>248</v>
      </c>
      <c r="G210" s="115" t="s">
        <v>1919</v>
      </c>
      <c r="H210" s="121" t="s">
        <v>16</v>
      </c>
      <c r="I210" s="119" t="e">
        <v>#N/A</v>
      </c>
      <c r="J210" s="118" t="e">
        <v>#N/A</v>
      </c>
      <c r="K210" s="117" t="s">
        <v>31</v>
      </c>
    </row>
    <row r="211" spans="1:11">
      <c r="A211" s="107" t="s">
        <v>10</v>
      </c>
      <c r="B211" s="108">
        <v>39429</v>
      </c>
      <c r="C211" s="109">
        <v>145000</v>
      </c>
      <c r="D211" s="110" t="s">
        <v>16</v>
      </c>
      <c r="E211" s="111">
        <v>263</v>
      </c>
      <c r="F211" s="112" t="s">
        <v>77</v>
      </c>
      <c r="G211" s="115" t="s">
        <v>1919</v>
      </c>
      <c r="H211" s="121" t="s">
        <v>16</v>
      </c>
      <c r="I211" s="119" t="e">
        <v>#N/A</v>
      </c>
      <c r="J211" s="118" t="e">
        <v>#N/A</v>
      </c>
      <c r="K211" s="117" t="s">
        <v>31</v>
      </c>
    </row>
    <row r="212" spans="1:11">
      <c r="A212" s="107" t="s">
        <v>10</v>
      </c>
      <c r="B212" s="108" t="s">
        <v>1435</v>
      </c>
      <c r="C212" s="109">
        <v>145000</v>
      </c>
      <c r="D212" s="110" t="s">
        <v>12</v>
      </c>
      <c r="E212" s="111">
        <v>224</v>
      </c>
      <c r="F212" s="112" t="s">
        <v>107</v>
      </c>
      <c r="G212" s="115" t="s">
        <v>1920</v>
      </c>
      <c r="H212" s="121" t="s">
        <v>27</v>
      </c>
      <c r="I212" s="119" t="e">
        <v>#N/A</v>
      </c>
      <c r="J212" s="118" t="e">
        <v>#N/A</v>
      </c>
      <c r="K212" s="117" t="s">
        <v>31</v>
      </c>
    </row>
    <row r="213" spans="1:11">
      <c r="A213" s="107" t="s">
        <v>10</v>
      </c>
      <c r="B213" s="108" t="s">
        <v>1484</v>
      </c>
      <c r="C213" s="109">
        <v>145000</v>
      </c>
      <c r="D213" s="110" t="s">
        <v>17</v>
      </c>
      <c r="E213" s="111">
        <v>396</v>
      </c>
      <c r="F213" s="112" t="s">
        <v>75</v>
      </c>
      <c r="G213" s="115" t="s">
        <v>1925</v>
      </c>
      <c r="H213" s="121" t="s">
        <v>27</v>
      </c>
      <c r="I213" s="119" t="e">
        <v>#N/A</v>
      </c>
      <c r="J213" s="118" t="e">
        <v>#N/A</v>
      </c>
      <c r="K213" s="117" t="s">
        <v>31</v>
      </c>
    </row>
    <row r="214" spans="1:11">
      <c r="A214" s="107" t="s">
        <v>10</v>
      </c>
      <c r="B214" s="108" t="s">
        <v>1364</v>
      </c>
      <c r="C214" s="109">
        <v>145500</v>
      </c>
      <c r="D214" s="110" t="s">
        <v>12</v>
      </c>
      <c r="E214" s="111">
        <v>18</v>
      </c>
      <c r="F214" s="112" t="s">
        <v>287</v>
      </c>
      <c r="G214" s="115" t="s">
        <v>1910</v>
      </c>
      <c r="H214" s="121" t="s">
        <v>27</v>
      </c>
      <c r="I214" s="119" t="e">
        <v>#N/A</v>
      </c>
      <c r="J214" s="118" t="e">
        <v>#N/A</v>
      </c>
      <c r="K214" s="117" t="s">
        <v>31</v>
      </c>
    </row>
    <row r="215" spans="1:11">
      <c r="A215" s="107" t="s">
        <v>10</v>
      </c>
      <c r="B215" s="108" t="s">
        <v>1474</v>
      </c>
      <c r="C215" s="109">
        <v>149000</v>
      </c>
      <c r="D215" s="110" t="s">
        <v>16</v>
      </c>
      <c r="E215" s="111">
        <v>74</v>
      </c>
      <c r="F215" s="112" t="s">
        <v>136</v>
      </c>
      <c r="G215" s="115" t="s">
        <v>1915</v>
      </c>
      <c r="H215" s="121" t="s">
        <v>16</v>
      </c>
      <c r="I215" s="119" t="e">
        <v>#N/A</v>
      </c>
      <c r="J215" s="118" t="e">
        <v>#N/A</v>
      </c>
      <c r="K215" s="117" t="s">
        <v>31</v>
      </c>
    </row>
    <row r="216" spans="1:11">
      <c r="A216" s="107" t="s">
        <v>10</v>
      </c>
      <c r="B216" s="108" t="s">
        <v>1382</v>
      </c>
      <c r="C216" s="109">
        <v>149000</v>
      </c>
      <c r="D216" s="110" t="s">
        <v>12</v>
      </c>
      <c r="E216" s="111">
        <v>42</v>
      </c>
      <c r="F216" s="112" t="s">
        <v>288</v>
      </c>
      <c r="G216" s="115" t="s">
        <v>1911</v>
      </c>
      <c r="H216" s="121" t="s">
        <v>27</v>
      </c>
      <c r="I216" s="119" t="e">
        <v>#N/A</v>
      </c>
      <c r="J216" s="118" t="e">
        <v>#N/A</v>
      </c>
      <c r="K216" s="117" t="s">
        <v>31</v>
      </c>
    </row>
    <row r="217" spans="1:11">
      <c r="A217" s="107" t="s">
        <v>10</v>
      </c>
      <c r="B217" s="108">
        <v>39359</v>
      </c>
      <c r="C217" s="109">
        <v>148300</v>
      </c>
      <c r="D217" s="110" t="s">
        <v>12</v>
      </c>
      <c r="E217" s="111">
        <v>297</v>
      </c>
      <c r="F217" s="112" t="s">
        <v>59</v>
      </c>
      <c r="G217" s="115" t="s">
        <v>1917</v>
      </c>
      <c r="H217" s="121" t="s">
        <v>27</v>
      </c>
      <c r="I217" s="119" t="e">
        <v>#N/A</v>
      </c>
      <c r="J217" s="118" t="e">
        <v>#N/A</v>
      </c>
      <c r="K217" s="117" t="s">
        <v>31</v>
      </c>
    </row>
    <row r="218" spans="1:11">
      <c r="A218" s="107" t="s">
        <v>10</v>
      </c>
      <c r="B218" s="108" t="s">
        <v>1452</v>
      </c>
      <c r="C218" s="109">
        <v>140000</v>
      </c>
      <c r="D218" s="110" t="s">
        <v>17</v>
      </c>
      <c r="E218" s="111">
        <v>17</v>
      </c>
      <c r="F218" s="112" t="s">
        <v>290</v>
      </c>
      <c r="G218" s="115" t="s">
        <v>1910</v>
      </c>
      <c r="H218" s="121" t="s">
        <v>27</v>
      </c>
      <c r="I218" s="119" t="e">
        <v>#N/A</v>
      </c>
      <c r="J218" s="118" t="e">
        <v>#N/A</v>
      </c>
      <c r="K218" s="117" t="s">
        <v>31</v>
      </c>
    </row>
    <row r="219" spans="1:11">
      <c r="A219" s="107" t="s">
        <v>10</v>
      </c>
      <c r="B219" s="108" t="s">
        <v>1485</v>
      </c>
      <c r="C219" s="109">
        <v>149990</v>
      </c>
      <c r="D219" s="110" t="s">
        <v>12</v>
      </c>
      <c r="E219" s="111">
        <v>376</v>
      </c>
      <c r="F219" s="112" t="s">
        <v>159</v>
      </c>
      <c r="G219" s="115" t="s">
        <v>1916</v>
      </c>
      <c r="H219" s="121" t="s">
        <v>27</v>
      </c>
      <c r="I219" s="119" t="e">
        <v>#N/A</v>
      </c>
      <c r="J219" s="118" t="e">
        <v>#N/A</v>
      </c>
      <c r="K219" s="117" t="s">
        <v>31</v>
      </c>
    </row>
    <row r="220" spans="1:11">
      <c r="A220" s="107" t="s">
        <v>10</v>
      </c>
      <c r="B220" s="108">
        <v>39367</v>
      </c>
      <c r="C220" s="109">
        <v>150000</v>
      </c>
      <c r="D220" s="110" t="s">
        <v>12</v>
      </c>
      <c r="E220" s="111">
        <v>325</v>
      </c>
      <c r="F220" s="112" t="s">
        <v>293</v>
      </c>
      <c r="G220" s="115" t="s">
        <v>1917</v>
      </c>
      <c r="H220" s="121" t="s">
        <v>27</v>
      </c>
      <c r="I220" s="119" t="e">
        <v>#N/A</v>
      </c>
      <c r="J220" s="118" t="e">
        <v>#N/A</v>
      </c>
      <c r="K220" s="117" t="s">
        <v>31</v>
      </c>
    </row>
    <row r="221" spans="1:11">
      <c r="A221" s="107" t="s">
        <v>10</v>
      </c>
      <c r="B221" s="108" t="s">
        <v>1486</v>
      </c>
      <c r="C221" s="109">
        <v>149900</v>
      </c>
      <c r="D221" s="110" t="s">
        <v>16</v>
      </c>
      <c r="E221" s="111">
        <v>128</v>
      </c>
      <c r="F221" s="112" t="s">
        <v>248</v>
      </c>
      <c r="G221" s="115" t="s">
        <v>1913</v>
      </c>
      <c r="H221" s="121" t="s">
        <v>16</v>
      </c>
      <c r="I221" s="119" t="e">
        <v>#N/A</v>
      </c>
      <c r="J221" s="118" t="e">
        <v>#N/A</v>
      </c>
      <c r="K221" s="117" t="s">
        <v>31</v>
      </c>
    </row>
    <row r="222" spans="1:11">
      <c r="A222" s="107" t="s">
        <v>10</v>
      </c>
      <c r="B222" s="108" t="s">
        <v>1471</v>
      </c>
      <c r="C222" s="109">
        <v>149000</v>
      </c>
      <c r="D222" s="110" t="s">
        <v>12</v>
      </c>
      <c r="E222" s="111">
        <v>69</v>
      </c>
      <c r="F222" s="112" t="s">
        <v>102</v>
      </c>
      <c r="G222" s="115" t="s">
        <v>1915</v>
      </c>
      <c r="H222" s="121" t="s">
        <v>27</v>
      </c>
      <c r="I222" s="119" t="e">
        <v>#N/A</v>
      </c>
      <c r="J222" s="118" t="e">
        <v>#N/A</v>
      </c>
      <c r="K222" s="117" t="s">
        <v>31</v>
      </c>
    </row>
    <row r="223" spans="1:11">
      <c r="A223" s="107" t="s">
        <v>10</v>
      </c>
      <c r="B223" s="108">
        <v>39400</v>
      </c>
      <c r="C223" s="109">
        <v>155000</v>
      </c>
      <c r="D223" s="110" t="s">
        <v>17</v>
      </c>
      <c r="E223" s="111">
        <v>292</v>
      </c>
      <c r="F223" s="112" t="s">
        <v>75</v>
      </c>
      <c r="G223" s="115" t="s">
        <v>1918</v>
      </c>
      <c r="H223" s="121" t="s">
        <v>27</v>
      </c>
      <c r="I223" s="119" t="e">
        <v>#N/A</v>
      </c>
      <c r="J223" s="118" t="e">
        <v>#N/A</v>
      </c>
      <c r="K223" s="117" t="s">
        <v>31</v>
      </c>
    </row>
    <row r="224" spans="1:11">
      <c r="A224" s="107" t="s">
        <v>10</v>
      </c>
      <c r="B224" s="108">
        <v>39435</v>
      </c>
      <c r="C224" s="109">
        <v>158900</v>
      </c>
      <c r="D224" s="110" t="s">
        <v>12</v>
      </c>
      <c r="E224" s="111">
        <v>257</v>
      </c>
      <c r="F224" s="112" t="s">
        <v>297</v>
      </c>
      <c r="G224" s="115" t="s">
        <v>1919</v>
      </c>
      <c r="H224" s="121" t="s">
        <v>27</v>
      </c>
      <c r="I224" s="119" t="e">
        <v>#N/A</v>
      </c>
      <c r="J224" s="118" t="e">
        <v>#N/A</v>
      </c>
      <c r="K224" s="117" t="s">
        <v>31</v>
      </c>
    </row>
    <row r="225" spans="1:11">
      <c r="A225" s="107" t="s">
        <v>10</v>
      </c>
      <c r="B225" s="108" t="s">
        <v>1452</v>
      </c>
      <c r="C225" s="109">
        <v>159000</v>
      </c>
      <c r="D225" s="110" t="s">
        <v>16</v>
      </c>
      <c r="E225" s="111">
        <v>17</v>
      </c>
      <c r="F225" s="112" t="s">
        <v>202</v>
      </c>
      <c r="G225" s="115" t="s">
        <v>1910</v>
      </c>
      <c r="H225" s="121" t="s">
        <v>16</v>
      </c>
      <c r="I225" s="119" t="e">
        <v>#N/A</v>
      </c>
      <c r="J225" s="118" t="e">
        <v>#N/A</v>
      </c>
      <c r="K225" s="117" t="s">
        <v>31</v>
      </c>
    </row>
    <row r="226" spans="1:11">
      <c r="A226" s="107" t="s">
        <v>10</v>
      </c>
      <c r="B226" s="108" t="s">
        <v>1487</v>
      </c>
      <c r="C226" s="109">
        <v>150000</v>
      </c>
      <c r="D226" s="110" t="s">
        <v>16</v>
      </c>
      <c r="E226" s="111">
        <v>137</v>
      </c>
      <c r="F226" s="112" t="s">
        <v>119</v>
      </c>
      <c r="G226" s="115" t="s">
        <v>1913</v>
      </c>
      <c r="H226" s="121" t="s">
        <v>16</v>
      </c>
      <c r="I226" s="119" t="e">
        <v>#N/A</v>
      </c>
      <c r="J226" s="118" t="e">
        <v>#N/A</v>
      </c>
      <c r="K226" s="117" t="s">
        <v>31</v>
      </c>
    </row>
    <row r="227" spans="1:11">
      <c r="A227" s="107" t="s">
        <v>10</v>
      </c>
      <c r="B227" s="108" t="s">
        <v>1488</v>
      </c>
      <c r="C227" s="109">
        <v>139900</v>
      </c>
      <c r="D227" s="110" t="s">
        <v>12</v>
      </c>
      <c r="E227" s="111">
        <v>453</v>
      </c>
      <c r="F227" s="112" t="s">
        <v>300</v>
      </c>
      <c r="G227" s="115" t="s">
        <v>1921</v>
      </c>
      <c r="H227" s="121" t="s">
        <v>27</v>
      </c>
      <c r="I227" s="119" t="e">
        <v>#N/A</v>
      </c>
      <c r="J227" s="118" t="e">
        <v>#N/A</v>
      </c>
      <c r="K227" s="117" t="s">
        <v>31</v>
      </c>
    </row>
    <row r="228" spans="1:11">
      <c r="A228" s="107" t="s">
        <v>10</v>
      </c>
      <c r="B228" s="108" t="s">
        <v>1388</v>
      </c>
      <c r="C228" s="109">
        <v>159900</v>
      </c>
      <c r="D228" s="110" t="s">
        <v>12</v>
      </c>
      <c r="E228" s="111">
        <v>103</v>
      </c>
      <c r="F228" s="112" t="s">
        <v>220</v>
      </c>
      <c r="G228" s="115" t="s">
        <v>1912</v>
      </c>
      <c r="H228" s="121" t="s">
        <v>27</v>
      </c>
      <c r="I228" s="119" t="e">
        <v>#N/A</v>
      </c>
      <c r="J228" s="118" t="e">
        <v>#N/A</v>
      </c>
      <c r="K228" s="117" t="s">
        <v>31</v>
      </c>
    </row>
    <row r="229" spans="1:11">
      <c r="A229" s="107" t="s">
        <v>10</v>
      </c>
      <c r="B229" s="108" t="s">
        <v>1489</v>
      </c>
      <c r="C229" s="109">
        <v>159000</v>
      </c>
      <c r="D229" s="110" t="s">
        <v>17</v>
      </c>
      <c r="E229" s="111">
        <v>117</v>
      </c>
      <c r="F229" s="112" t="s">
        <v>119</v>
      </c>
      <c r="G229" s="115" t="s">
        <v>1912</v>
      </c>
      <c r="H229" s="121" t="s">
        <v>27</v>
      </c>
      <c r="I229" s="119" t="e">
        <v>#N/A</v>
      </c>
      <c r="J229" s="118" t="e">
        <v>#N/A</v>
      </c>
      <c r="K229" s="117" t="s">
        <v>31</v>
      </c>
    </row>
    <row r="230" spans="1:11">
      <c r="A230" s="107" t="s">
        <v>10</v>
      </c>
      <c r="B230" s="108" t="s">
        <v>1490</v>
      </c>
      <c r="C230" s="109">
        <v>159900</v>
      </c>
      <c r="D230" s="110" t="s">
        <v>16</v>
      </c>
      <c r="E230" s="111">
        <v>373</v>
      </c>
      <c r="F230" s="112" t="s">
        <v>159</v>
      </c>
      <c r="G230" s="115" t="s">
        <v>1916</v>
      </c>
      <c r="H230" s="121" t="s">
        <v>16</v>
      </c>
      <c r="I230" s="119" t="e">
        <v>#N/A</v>
      </c>
      <c r="J230" s="118" t="e">
        <v>#N/A</v>
      </c>
      <c r="K230" s="117" t="s">
        <v>31</v>
      </c>
    </row>
    <row r="231" spans="1:11">
      <c r="A231" s="107" t="s">
        <v>10</v>
      </c>
      <c r="B231" s="108" t="s">
        <v>1474</v>
      </c>
      <c r="C231" s="109">
        <v>165000</v>
      </c>
      <c r="D231" s="110" t="s">
        <v>17</v>
      </c>
      <c r="E231" s="111">
        <v>74</v>
      </c>
      <c r="F231" s="112" t="s">
        <v>303</v>
      </c>
      <c r="G231" s="115" t="s">
        <v>1915</v>
      </c>
      <c r="H231" s="121" t="s">
        <v>27</v>
      </c>
      <c r="I231" s="119" t="e">
        <v>#N/A</v>
      </c>
      <c r="J231" s="118" t="e">
        <v>#N/A</v>
      </c>
      <c r="K231" s="117" t="s">
        <v>31</v>
      </c>
    </row>
    <row r="232" spans="1:11">
      <c r="A232" s="107" t="s">
        <v>10</v>
      </c>
      <c r="B232" s="108" t="s">
        <v>1412</v>
      </c>
      <c r="C232" s="109">
        <v>169000</v>
      </c>
      <c r="D232" s="110" t="s">
        <v>17</v>
      </c>
      <c r="E232" s="111">
        <v>90</v>
      </c>
      <c r="F232" s="112" t="s">
        <v>189</v>
      </c>
      <c r="G232" s="115" t="s">
        <v>1915</v>
      </c>
      <c r="H232" s="121" t="s">
        <v>27</v>
      </c>
      <c r="I232" s="119" t="e">
        <v>#N/A</v>
      </c>
      <c r="J232" s="118" t="e">
        <v>#N/A</v>
      </c>
      <c r="K232" s="117" t="s">
        <v>31</v>
      </c>
    </row>
    <row r="233" spans="1:11">
      <c r="A233" s="107" t="s">
        <v>10</v>
      </c>
      <c r="B233" s="108" t="s">
        <v>1478</v>
      </c>
      <c r="C233" s="109">
        <v>160000</v>
      </c>
      <c r="D233" s="110" t="s">
        <v>17</v>
      </c>
      <c r="E233" s="111">
        <v>189</v>
      </c>
      <c r="F233" s="112" t="s">
        <v>75</v>
      </c>
      <c r="G233" s="115" t="s">
        <v>23</v>
      </c>
      <c r="H233" s="121" t="s">
        <v>27</v>
      </c>
      <c r="I233" s="119" t="e">
        <v>#N/A</v>
      </c>
      <c r="J233" s="118" t="e">
        <v>#N/A</v>
      </c>
      <c r="K233" s="117" t="s">
        <v>31</v>
      </c>
    </row>
    <row r="234" spans="1:11">
      <c r="A234" s="107" t="s">
        <v>10</v>
      </c>
      <c r="B234" s="108" t="s">
        <v>1459</v>
      </c>
      <c r="C234" s="109">
        <v>171500</v>
      </c>
      <c r="D234" s="110" t="s">
        <v>17</v>
      </c>
      <c r="E234" s="111">
        <v>123</v>
      </c>
      <c r="F234" s="112" t="s">
        <v>159</v>
      </c>
      <c r="G234" s="115" t="s">
        <v>1912</v>
      </c>
      <c r="H234" s="121" t="s">
        <v>27</v>
      </c>
      <c r="I234" s="119" t="e">
        <v>#N/A</v>
      </c>
      <c r="J234" s="118" t="e">
        <v>#N/A</v>
      </c>
      <c r="K234" s="117" t="s">
        <v>31</v>
      </c>
    </row>
    <row r="235" spans="1:11">
      <c r="A235" s="107" t="s">
        <v>10</v>
      </c>
      <c r="B235" s="108" t="s">
        <v>1373</v>
      </c>
      <c r="C235" s="109">
        <v>172900</v>
      </c>
      <c r="D235" s="110" t="s">
        <v>12</v>
      </c>
      <c r="E235" s="111">
        <v>49</v>
      </c>
      <c r="F235" s="112" t="s">
        <v>304</v>
      </c>
      <c r="G235" s="115" t="s">
        <v>1911</v>
      </c>
      <c r="H235" s="121" t="s">
        <v>27</v>
      </c>
      <c r="I235" s="119" t="e">
        <v>#N/A</v>
      </c>
      <c r="J235" s="118" t="e">
        <v>#N/A</v>
      </c>
      <c r="K235" s="117" t="s">
        <v>31</v>
      </c>
    </row>
    <row r="236" spans="1:11">
      <c r="A236" s="107" t="s">
        <v>10</v>
      </c>
      <c r="B236" s="108" t="s">
        <v>1465</v>
      </c>
      <c r="C236" s="109">
        <v>169900</v>
      </c>
      <c r="D236" s="110" t="s">
        <v>12</v>
      </c>
      <c r="E236" s="111">
        <v>52</v>
      </c>
      <c r="F236" s="112" t="s">
        <v>127</v>
      </c>
      <c r="G236" s="115" t="s">
        <v>1911</v>
      </c>
      <c r="H236" s="121" t="s">
        <v>27</v>
      </c>
      <c r="I236" s="119" t="e">
        <v>#N/A</v>
      </c>
      <c r="J236" s="118" t="e">
        <v>#N/A</v>
      </c>
      <c r="K236" s="117" t="s">
        <v>31</v>
      </c>
    </row>
    <row r="237" spans="1:11">
      <c r="A237" s="107" t="s">
        <v>10</v>
      </c>
      <c r="B237" s="108" t="s">
        <v>1491</v>
      </c>
      <c r="C237" s="109">
        <v>169900</v>
      </c>
      <c r="D237" s="110" t="s">
        <v>12</v>
      </c>
      <c r="E237" s="111">
        <v>37</v>
      </c>
      <c r="F237" s="112" t="s">
        <v>248</v>
      </c>
      <c r="G237" s="115" t="s">
        <v>1911</v>
      </c>
      <c r="H237" s="121" t="s">
        <v>27</v>
      </c>
      <c r="I237" s="119" t="e">
        <v>#N/A</v>
      </c>
      <c r="J237" s="118" t="e">
        <v>#N/A</v>
      </c>
      <c r="K237" s="117" t="s">
        <v>31</v>
      </c>
    </row>
    <row r="238" spans="1:11">
      <c r="A238" s="107" t="s">
        <v>10</v>
      </c>
      <c r="B238" s="108" t="s">
        <v>1492</v>
      </c>
      <c r="C238" s="109">
        <v>174900</v>
      </c>
      <c r="D238" s="110" t="s">
        <v>12</v>
      </c>
      <c r="E238" s="111">
        <v>907</v>
      </c>
      <c r="F238" s="112" t="s">
        <v>159</v>
      </c>
      <c r="G238" s="115" t="s">
        <v>1928</v>
      </c>
      <c r="H238" s="121" t="s">
        <v>27</v>
      </c>
      <c r="I238" s="119" t="e">
        <v>#N/A</v>
      </c>
      <c r="J238" s="118" t="e">
        <v>#N/A</v>
      </c>
      <c r="K238" s="117" t="s">
        <v>31</v>
      </c>
    </row>
    <row r="239" spans="1:11">
      <c r="A239" s="107" t="s">
        <v>10</v>
      </c>
      <c r="B239" s="108" t="s">
        <v>1493</v>
      </c>
      <c r="C239" s="109">
        <v>175000</v>
      </c>
      <c r="D239" s="110" t="s">
        <v>17</v>
      </c>
      <c r="E239" s="111">
        <v>236</v>
      </c>
      <c r="F239" s="112" t="s">
        <v>75</v>
      </c>
      <c r="G239" s="115" t="s">
        <v>1920</v>
      </c>
      <c r="H239" s="121" t="s">
        <v>27</v>
      </c>
      <c r="I239" s="119" t="e">
        <v>#N/A</v>
      </c>
      <c r="J239" s="118" t="e">
        <v>#N/A</v>
      </c>
      <c r="K239" s="117" t="s">
        <v>31</v>
      </c>
    </row>
    <row r="240" spans="1:11">
      <c r="A240" s="107" t="s">
        <v>10</v>
      </c>
      <c r="B240" s="108" t="s">
        <v>1421</v>
      </c>
      <c r="C240" s="109">
        <v>178999</v>
      </c>
      <c r="D240" s="110" t="s">
        <v>12</v>
      </c>
      <c r="E240" s="111">
        <v>56</v>
      </c>
      <c r="F240" s="112" t="s">
        <v>159</v>
      </c>
      <c r="G240" s="115" t="s">
        <v>1911</v>
      </c>
      <c r="H240" s="121" t="s">
        <v>27</v>
      </c>
      <c r="I240" s="119" t="e">
        <v>#N/A</v>
      </c>
      <c r="J240" s="118" t="e">
        <v>#N/A</v>
      </c>
      <c r="K240" s="117" t="s">
        <v>31</v>
      </c>
    </row>
    <row r="241" spans="1:11">
      <c r="A241" s="107" t="s">
        <v>10</v>
      </c>
      <c r="B241" s="108" t="s">
        <v>1460</v>
      </c>
      <c r="C241" s="109">
        <v>179000</v>
      </c>
      <c r="D241" s="110" t="s">
        <v>17</v>
      </c>
      <c r="E241" s="111">
        <v>105</v>
      </c>
      <c r="F241" s="112" t="s">
        <v>75</v>
      </c>
      <c r="G241" s="115" t="s">
        <v>1912</v>
      </c>
      <c r="H241" s="121" t="s">
        <v>27</v>
      </c>
      <c r="I241" s="119" t="e">
        <v>#N/A</v>
      </c>
      <c r="J241" s="118" t="e">
        <v>#N/A</v>
      </c>
      <c r="K241" s="117" t="s">
        <v>31</v>
      </c>
    </row>
    <row r="242" spans="1:11">
      <c r="A242" s="107" t="s">
        <v>10</v>
      </c>
      <c r="B242" s="108" t="s">
        <v>1494</v>
      </c>
      <c r="C242" s="109">
        <v>179900</v>
      </c>
      <c r="D242" s="110" t="s">
        <v>16</v>
      </c>
      <c r="E242" s="111">
        <v>825</v>
      </c>
      <c r="F242" s="112" t="s">
        <v>91</v>
      </c>
      <c r="G242" s="115" t="s">
        <v>1929</v>
      </c>
      <c r="H242" s="121" t="s">
        <v>16</v>
      </c>
      <c r="I242" s="119" t="e">
        <v>#N/A</v>
      </c>
      <c r="J242" s="118" t="e">
        <v>#N/A</v>
      </c>
      <c r="K242" s="117" t="s">
        <v>31</v>
      </c>
    </row>
    <row r="243" spans="1:11">
      <c r="A243" s="107" t="s">
        <v>10</v>
      </c>
      <c r="B243" s="108" t="s">
        <v>1421</v>
      </c>
      <c r="C243" s="109">
        <v>185000</v>
      </c>
      <c r="D243" s="110" t="s">
        <v>16</v>
      </c>
      <c r="E243" s="111">
        <v>56</v>
      </c>
      <c r="F243" s="112" t="s">
        <v>59</v>
      </c>
      <c r="G243" s="115" t="s">
        <v>1911</v>
      </c>
      <c r="H243" s="121" t="s">
        <v>16</v>
      </c>
      <c r="I243" s="119" t="e">
        <v>#N/A</v>
      </c>
      <c r="J243" s="118" t="e">
        <v>#N/A</v>
      </c>
      <c r="K243" s="117" t="s">
        <v>31</v>
      </c>
    </row>
    <row r="244" spans="1:11">
      <c r="A244" s="107" t="s">
        <v>10</v>
      </c>
      <c r="B244" s="108" t="s">
        <v>1409</v>
      </c>
      <c r="C244" s="109">
        <v>193900</v>
      </c>
      <c r="D244" s="110" t="s">
        <v>16</v>
      </c>
      <c r="E244" s="111">
        <v>20</v>
      </c>
      <c r="F244" s="112" t="s">
        <v>53</v>
      </c>
      <c r="G244" s="115" t="s">
        <v>1910</v>
      </c>
      <c r="H244" s="121" t="s">
        <v>16</v>
      </c>
      <c r="I244" s="119" t="e">
        <v>#N/A</v>
      </c>
      <c r="J244" s="118" t="e">
        <v>#N/A</v>
      </c>
      <c r="K244" s="117" t="s">
        <v>31</v>
      </c>
    </row>
    <row r="245" spans="1:11">
      <c r="A245" s="107" t="s">
        <v>10</v>
      </c>
      <c r="B245" s="108" t="s">
        <v>1437</v>
      </c>
      <c r="C245" s="109">
        <v>195000</v>
      </c>
      <c r="D245" s="110" t="s">
        <v>16</v>
      </c>
      <c r="E245" s="111">
        <v>94</v>
      </c>
      <c r="F245" s="112" t="s">
        <v>75</v>
      </c>
      <c r="G245" s="115" t="s">
        <v>1914</v>
      </c>
      <c r="H245" s="121" t="s">
        <v>16</v>
      </c>
      <c r="I245" s="119" t="e">
        <v>#N/A</v>
      </c>
      <c r="J245" s="118" t="e">
        <v>#N/A</v>
      </c>
      <c r="K245" s="117" t="s">
        <v>31</v>
      </c>
    </row>
    <row r="246" spans="1:11">
      <c r="A246" s="107" t="s">
        <v>10</v>
      </c>
      <c r="B246" s="108">
        <v>39364</v>
      </c>
      <c r="C246" s="109">
        <v>189900</v>
      </c>
      <c r="D246" s="110" t="s">
        <v>12</v>
      </c>
      <c r="E246" s="111">
        <v>328</v>
      </c>
      <c r="F246" s="112" t="s">
        <v>59</v>
      </c>
      <c r="G246" s="115" t="s">
        <v>1917</v>
      </c>
      <c r="H246" s="121" t="s">
        <v>27</v>
      </c>
      <c r="I246" s="119" t="e">
        <v>#N/A</v>
      </c>
      <c r="J246" s="118" t="e">
        <v>#N/A</v>
      </c>
      <c r="K246" s="117" t="s">
        <v>31</v>
      </c>
    </row>
    <row r="247" spans="1:11">
      <c r="A247" s="107" t="s">
        <v>10</v>
      </c>
      <c r="B247" s="108" t="s">
        <v>1495</v>
      </c>
      <c r="C247" s="109">
        <v>197000</v>
      </c>
      <c r="D247" s="110" t="s">
        <v>12</v>
      </c>
      <c r="E247" s="111">
        <v>147</v>
      </c>
      <c r="F247" s="112" t="s">
        <v>97</v>
      </c>
      <c r="G247" s="115" t="s">
        <v>1913</v>
      </c>
      <c r="H247" s="121" t="s">
        <v>27</v>
      </c>
      <c r="I247" s="119" t="e">
        <v>#N/A</v>
      </c>
      <c r="J247" s="118" t="e">
        <v>#N/A</v>
      </c>
      <c r="K247" s="117" t="s">
        <v>31</v>
      </c>
    </row>
    <row r="248" spans="1:11">
      <c r="A248" s="107" t="s">
        <v>10</v>
      </c>
      <c r="B248" s="108">
        <v>39392</v>
      </c>
      <c r="C248" s="109">
        <v>175000</v>
      </c>
      <c r="D248" s="110" t="s">
        <v>16</v>
      </c>
      <c r="E248" s="111">
        <v>286</v>
      </c>
      <c r="F248" s="112" t="s">
        <v>102</v>
      </c>
      <c r="G248" s="115" t="s">
        <v>1918</v>
      </c>
      <c r="H248" s="121" t="s">
        <v>16</v>
      </c>
      <c r="I248" s="119" t="e">
        <v>#N/A</v>
      </c>
      <c r="J248" s="118" t="e">
        <v>#N/A</v>
      </c>
      <c r="K248" s="117" t="s">
        <v>31</v>
      </c>
    </row>
    <row r="249" spans="1:11">
      <c r="A249" s="107" t="s">
        <v>10</v>
      </c>
      <c r="B249" s="108" t="s">
        <v>1475</v>
      </c>
      <c r="C249" s="109">
        <v>160000</v>
      </c>
      <c r="D249" s="110" t="s">
        <v>12</v>
      </c>
      <c r="E249" s="111">
        <v>13</v>
      </c>
      <c r="F249" s="112" t="s">
        <v>85</v>
      </c>
      <c r="G249" s="115" t="s">
        <v>1910</v>
      </c>
      <c r="H249" s="121" t="s">
        <v>27</v>
      </c>
      <c r="I249" s="119" t="e">
        <v>#N/A</v>
      </c>
      <c r="J249" s="118" t="e">
        <v>#N/A</v>
      </c>
      <c r="K249" s="117" t="s">
        <v>31</v>
      </c>
    </row>
    <row r="250" spans="1:11">
      <c r="A250" s="107" t="s">
        <v>10</v>
      </c>
      <c r="B250" s="108" t="s">
        <v>1447</v>
      </c>
      <c r="C250" s="109">
        <v>199900</v>
      </c>
      <c r="D250" s="110" t="s">
        <v>12</v>
      </c>
      <c r="E250" s="111">
        <v>390</v>
      </c>
      <c r="F250" s="112" t="s">
        <v>310</v>
      </c>
      <c r="G250" s="115" t="s">
        <v>1916</v>
      </c>
      <c r="H250" s="121" t="s">
        <v>27</v>
      </c>
      <c r="I250" s="119" t="e">
        <v>#N/A</v>
      </c>
      <c r="J250" s="118" t="e">
        <v>#N/A</v>
      </c>
      <c r="K250" s="117" t="s">
        <v>31</v>
      </c>
    </row>
    <row r="251" spans="1:11">
      <c r="A251" s="107" t="s">
        <v>10</v>
      </c>
      <c r="B251" s="108" t="s">
        <v>1496</v>
      </c>
      <c r="C251" s="109">
        <v>199000</v>
      </c>
      <c r="D251" s="110" t="s">
        <v>16</v>
      </c>
      <c r="E251" s="111">
        <v>163</v>
      </c>
      <c r="F251" s="112" t="s">
        <v>75</v>
      </c>
      <c r="G251" s="115" t="s">
        <v>1914</v>
      </c>
      <c r="H251" s="121" t="s">
        <v>16</v>
      </c>
      <c r="I251" s="119" t="e">
        <v>#N/A</v>
      </c>
      <c r="J251" s="118" t="e">
        <v>#N/A</v>
      </c>
      <c r="K251" s="117" t="s">
        <v>31</v>
      </c>
    </row>
    <row r="252" spans="1:11">
      <c r="A252" s="107" t="s">
        <v>10</v>
      </c>
      <c r="B252" s="108" t="s">
        <v>1439</v>
      </c>
      <c r="C252" s="109">
        <v>199900</v>
      </c>
      <c r="D252" s="110" t="s">
        <v>16</v>
      </c>
      <c r="E252" s="111">
        <v>15</v>
      </c>
      <c r="F252" s="112" t="s">
        <v>85</v>
      </c>
      <c r="G252" s="115" t="s">
        <v>1911</v>
      </c>
      <c r="H252" s="121" t="s">
        <v>16</v>
      </c>
      <c r="I252" s="119" t="e">
        <v>#N/A</v>
      </c>
      <c r="J252" s="118" t="e">
        <v>#N/A</v>
      </c>
      <c r="K252" s="117" t="s">
        <v>31</v>
      </c>
    </row>
    <row r="253" spans="1:11">
      <c r="A253" s="107" t="s">
        <v>10</v>
      </c>
      <c r="B253" s="108" t="s">
        <v>1424</v>
      </c>
      <c r="C253" s="109">
        <v>199900</v>
      </c>
      <c r="D253" s="110" t="s">
        <v>16</v>
      </c>
      <c r="E253" s="111">
        <v>12</v>
      </c>
      <c r="F253" s="112" t="s">
        <v>75</v>
      </c>
      <c r="G253" s="115" t="s">
        <v>1910</v>
      </c>
      <c r="H253" s="121" t="s">
        <v>16</v>
      </c>
      <c r="I253" s="119" t="e">
        <v>#N/A</v>
      </c>
      <c r="J253" s="118" t="e">
        <v>#N/A</v>
      </c>
      <c r="K253" s="117" t="s">
        <v>31</v>
      </c>
    </row>
    <row r="254" spans="1:11">
      <c r="A254" s="107" t="s">
        <v>10</v>
      </c>
      <c r="B254" s="108" t="s">
        <v>1448</v>
      </c>
      <c r="C254" s="109">
        <v>199900</v>
      </c>
      <c r="D254" s="110" t="s">
        <v>12</v>
      </c>
      <c r="E254" s="111">
        <v>6</v>
      </c>
      <c r="F254" s="112" t="s">
        <v>248</v>
      </c>
      <c r="G254" s="115" t="s">
        <v>1910</v>
      </c>
      <c r="H254" s="121" t="s">
        <v>27</v>
      </c>
      <c r="I254" s="119" t="e">
        <v>#N/A</v>
      </c>
      <c r="J254" s="118" t="e">
        <v>#N/A</v>
      </c>
      <c r="K254" s="117" t="s">
        <v>31</v>
      </c>
    </row>
    <row r="255" spans="1:11">
      <c r="A255" s="107" t="s">
        <v>146</v>
      </c>
      <c r="B255" s="108" t="s">
        <v>1497</v>
      </c>
      <c r="C255" s="109">
        <v>139900</v>
      </c>
      <c r="D255" s="110" t="s">
        <v>12</v>
      </c>
      <c r="E255" s="111">
        <v>91</v>
      </c>
      <c r="F255" s="112" t="s">
        <v>313</v>
      </c>
      <c r="G255" s="115" t="s">
        <v>1915</v>
      </c>
      <c r="H255" s="121" t="s">
        <v>27</v>
      </c>
      <c r="I255" s="119" t="e">
        <v>#N/A</v>
      </c>
      <c r="J255" s="118" t="e">
        <v>#N/A</v>
      </c>
      <c r="K255" s="117" t="s">
        <v>31</v>
      </c>
    </row>
    <row r="256" spans="1:11">
      <c r="A256" s="107" t="s">
        <v>146</v>
      </c>
      <c r="B256" s="108" t="s">
        <v>1491</v>
      </c>
      <c r="C256" s="109">
        <v>139900</v>
      </c>
      <c r="D256" s="110" t="s">
        <v>17</v>
      </c>
      <c r="E256" s="111">
        <v>37</v>
      </c>
      <c r="F256" s="112" t="s">
        <v>209</v>
      </c>
      <c r="G256" s="115" t="s">
        <v>1911</v>
      </c>
      <c r="H256" s="121" t="s">
        <v>27</v>
      </c>
      <c r="I256" s="119" t="e">
        <v>#N/A</v>
      </c>
      <c r="J256" s="118" t="e">
        <v>#N/A</v>
      </c>
      <c r="K256" s="117" t="s">
        <v>31</v>
      </c>
    </row>
    <row r="257" spans="1:11">
      <c r="A257" s="107" t="s">
        <v>146</v>
      </c>
      <c r="B257" s="108">
        <v>39399</v>
      </c>
      <c r="C257" s="109">
        <v>129000</v>
      </c>
      <c r="D257" s="110" t="s">
        <v>16</v>
      </c>
      <c r="E257" s="111">
        <v>293</v>
      </c>
      <c r="F257" s="112" t="s">
        <v>61</v>
      </c>
      <c r="G257" s="115" t="s">
        <v>1918</v>
      </c>
      <c r="H257" s="121" t="s">
        <v>16</v>
      </c>
      <c r="I257" s="119" t="e">
        <v>#N/A</v>
      </c>
      <c r="J257" s="118" t="e">
        <v>#N/A</v>
      </c>
      <c r="K257" s="117" t="s">
        <v>31</v>
      </c>
    </row>
    <row r="258" spans="1:11">
      <c r="A258" s="107" t="s">
        <v>146</v>
      </c>
      <c r="B258" s="108" t="s">
        <v>1498</v>
      </c>
      <c r="C258" s="109">
        <v>140000</v>
      </c>
      <c r="D258" s="110" t="s">
        <v>12</v>
      </c>
      <c r="E258" s="111">
        <v>78</v>
      </c>
      <c r="F258" s="112" t="s">
        <v>75</v>
      </c>
      <c r="G258" s="115" t="s">
        <v>1915</v>
      </c>
      <c r="H258" s="121" t="s">
        <v>27</v>
      </c>
      <c r="I258" s="119" t="e">
        <v>#N/A</v>
      </c>
      <c r="J258" s="118" t="e">
        <v>#N/A</v>
      </c>
      <c r="K258" s="117" t="s">
        <v>31</v>
      </c>
    </row>
    <row r="259" spans="1:11">
      <c r="A259" s="107" t="s">
        <v>146</v>
      </c>
      <c r="B259" s="108" t="s">
        <v>1397</v>
      </c>
      <c r="C259" s="109">
        <v>139900</v>
      </c>
      <c r="D259" s="110" t="s">
        <v>12</v>
      </c>
      <c r="E259" s="111">
        <v>126</v>
      </c>
      <c r="F259" s="112" t="s">
        <v>166</v>
      </c>
      <c r="G259" s="115" t="s">
        <v>1913</v>
      </c>
      <c r="H259" s="121" t="s">
        <v>27</v>
      </c>
      <c r="I259" s="119" t="e">
        <v>#N/A</v>
      </c>
      <c r="J259" s="118" t="e">
        <v>#N/A</v>
      </c>
      <c r="K259" s="117" t="s">
        <v>31</v>
      </c>
    </row>
    <row r="260" spans="1:11">
      <c r="A260" s="107" t="s">
        <v>146</v>
      </c>
      <c r="B260" s="108" t="s">
        <v>1390</v>
      </c>
      <c r="C260" s="109">
        <v>139900</v>
      </c>
      <c r="D260" s="110" t="s">
        <v>16</v>
      </c>
      <c r="E260" s="111">
        <v>77</v>
      </c>
      <c r="F260" s="112" t="s">
        <v>315</v>
      </c>
      <c r="G260" s="115" t="s">
        <v>1915</v>
      </c>
      <c r="H260" s="121" t="s">
        <v>16</v>
      </c>
      <c r="I260" s="119" t="e">
        <v>#N/A</v>
      </c>
      <c r="J260" s="118" t="e">
        <v>#N/A</v>
      </c>
      <c r="K260" s="117" t="s">
        <v>31</v>
      </c>
    </row>
    <row r="261" spans="1:11">
      <c r="A261" s="107" t="s">
        <v>146</v>
      </c>
      <c r="B261" s="108" t="s">
        <v>1420</v>
      </c>
      <c r="C261" s="109">
        <v>139900</v>
      </c>
      <c r="D261" s="110" t="s">
        <v>12</v>
      </c>
      <c r="E261" s="111">
        <v>43</v>
      </c>
      <c r="F261" s="112" t="s">
        <v>85</v>
      </c>
      <c r="G261" s="115" t="s">
        <v>1911</v>
      </c>
      <c r="H261" s="121" t="s">
        <v>27</v>
      </c>
      <c r="I261" s="119" t="e">
        <v>#N/A</v>
      </c>
      <c r="J261" s="118" t="e">
        <v>#N/A</v>
      </c>
      <c r="K261" s="117" t="s">
        <v>31</v>
      </c>
    </row>
    <row r="262" spans="1:11">
      <c r="A262" s="107" t="s">
        <v>146</v>
      </c>
      <c r="B262" s="108" t="s">
        <v>1436</v>
      </c>
      <c r="C262" s="109">
        <v>140000</v>
      </c>
      <c r="D262" s="110" t="s">
        <v>16</v>
      </c>
      <c r="E262" s="111">
        <v>193</v>
      </c>
      <c r="F262" s="112" t="s">
        <v>316</v>
      </c>
      <c r="G262" s="115" t="s">
        <v>23</v>
      </c>
      <c r="H262" s="121" t="s">
        <v>16</v>
      </c>
      <c r="I262" s="119" t="e">
        <v>#N/A</v>
      </c>
      <c r="J262" s="118" t="e">
        <v>#N/A</v>
      </c>
      <c r="K262" s="117" t="s">
        <v>31</v>
      </c>
    </row>
    <row r="263" spans="1:11">
      <c r="A263" s="107" t="s">
        <v>146</v>
      </c>
      <c r="B263" s="108" t="s">
        <v>1499</v>
      </c>
      <c r="C263" s="109">
        <v>144900</v>
      </c>
      <c r="D263" s="110" t="s">
        <v>12</v>
      </c>
      <c r="E263" s="111">
        <v>445</v>
      </c>
      <c r="F263" s="112" t="s">
        <v>102</v>
      </c>
      <c r="G263" s="115" t="s">
        <v>1921</v>
      </c>
      <c r="H263" s="121" t="s">
        <v>27</v>
      </c>
      <c r="I263" s="119" t="e">
        <v>#N/A</v>
      </c>
      <c r="J263" s="118" t="e">
        <v>#N/A</v>
      </c>
      <c r="K263" s="117" t="s">
        <v>31</v>
      </c>
    </row>
    <row r="264" spans="1:11">
      <c r="A264" s="107" t="s">
        <v>146</v>
      </c>
      <c r="B264" s="108">
        <v>39398</v>
      </c>
      <c r="C264" s="109">
        <v>143900</v>
      </c>
      <c r="D264" s="110" t="s">
        <v>16</v>
      </c>
      <c r="E264" s="111">
        <v>294</v>
      </c>
      <c r="F264" s="112" t="s">
        <v>319</v>
      </c>
      <c r="G264" s="115" t="s">
        <v>1918</v>
      </c>
      <c r="H264" s="121" t="s">
        <v>16</v>
      </c>
      <c r="I264" s="119" t="e">
        <v>#N/A</v>
      </c>
      <c r="J264" s="118" t="e">
        <v>#N/A</v>
      </c>
      <c r="K264" s="117" t="s">
        <v>31</v>
      </c>
    </row>
    <row r="265" spans="1:11">
      <c r="A265" s="107" t="s">
        <v>146</v>
      </c>
      <c r="B265" s="108">
        <v>39393</v>
      </c>
      <c r="C265" s="109">
        <v>129900</v>
      </c>
      <c r="D265" s="110" t="s">
        <v>16</v>
      </c>
      <c r="E265" s="111">
        <v>299</v>
      </c>
      <c r="F265" s="112" t="s">
        <v>248</v>
      </c>
      <c r="G265" s="115" t="s">
        <v>1918</v>
      </c>
      <c r="H265" s="121" t="s">
        <v>16</v>
      </c>
      <c r="I265" s="119" t="e">
        <v>#N/A</v>
      </c>
      <c r="J265" s="118" t="e">
        <v>#N/A</v>
      </c>
      <c r="K265" s="117" t="s">
        <v>31</v>
      </c>
    </row>
    <row r="266" spans="1:11">
      <c r="A266" s="107" t="s">
        <v>146</v>
      </c>
      <c r="B266" s="108" t="s">
        <v>1500</v>
      </c>
      <c r="C266" s="109">
        <v>89900</v>
      </c>
      <c r="D266" s="110" t="s">
        <v>16</v>
      </c>
      <c r="E266" s="111">
        <v>122</v>
      </c>
      <c r="F266" s="112" t="s">
        <v>75</v>
      </c>
      <c r="G266" s="115" t="s">
        <v>1912</v>
      </c>
      <c r="H266" s="121" t="s">
        <v>16</v>
      </c>
      <c r="I266" s="119" t="e">
        <v>#N/A</v>
      </c>
      <c r="J266" s="118" t="e">
        <v>#N/A</v>
      </c>
      <c r="K266" s="117" t="s">
        <v>31</v>
      </c>
    </row>
    <row r="267" spans="1:11">
      <c r="A267" s="107" t="s">
        <v>146</v>
      </c>
      <c r="B267" s="108" t="s">
        <v>1398</v>
      </c>
      <c r="C267" s="109">
        <v>149900</v>
      </c>
      <c r="D267" s="110" t="s">
        <v>12</v>
      </c>
      <c r="E267" s="111">
        <v>67</v>
      </c>
      <c r="F267" s="112" t="s">
        <v>75</v>
      </c>
      <c r="G267" s="115" t="s">
        <v>1915</v>
      </c>
      <c r="H267" s="121" t="s">
        <v>27</v>
      </c>
      <c r="I267" s="119" t="e">
        <v>#N/A</v>
      </c>
      <c r="J267" s="118" t="e">
        <v>#N/A</v>
      </c>
      <c r="K267" s="117" t="s">
        <v>31</v>
      </c>
    </row>
    <row r="268" spans="1:11">
      <c r="A268" s="107" t="s">
        <v>146</v>
      </c>
      <c r="B268" s="108" t="s">
        <v>1482</v>
      </c>
      <c r="C268" s="109">
        <v>89900</v>
      </c>
      <c r="D268" s="110" t="s">
        <v>12</v>
      </c>
      <c r="E268" s="111">
        <v>94</v>
      </c>
      <c r="F268" s="112" t="s">
        <v>127</v>
      </c>
      <c r="G268" s="115" t="s">
        <v>1912</v>
      </c>
      <c r="H268" s="121" t="s">
        <v>27</v>
      </c>
      <c r="I268" s="119" t="e">
        <v>#N/A</v>
      </c>
      <c r="J268" s="118" t="e">
        <v>#N/A</v>
      </c>
      <c r="K268" s="117" t="s">
        <v>31</v>
      </c>
    </row>
    <row r="269" spans="1:11">
      <c r="A269" s="107" t="s">
        <v>146</v>
      </c>
      <c r="B269" s="108" t="s">
        <v>1482</v>
      </c>
      <c r="C269" s="109">
        <v>89900</v>
      </c>
      <c r="D269" s="110" t="s">
        <v>12</v>
      </c>
      <c r="E269" s="111">
        <v>94</v>
      </c>
      <c r="F269" s="112" t="s">
        <v>219</v>
      </c>
      <c r="G269" s="115" t="s">
        <v>1912</v>
      </c>
      <c r="H269" s="121" t="s">
        <v>27</v>
      </c>
      <c r="I269" s="119" t="e">
        <v>#N/A</v>
      </c>
      <c r="J269" s="118" t="e">
        <v>#N/A</v>
      </c>
      <c r="K269" s="117" t="s">
        <v>31</v>
      </c>
    </row>
    <row r="270" spans="1:11">
      <c r="A270" s="107" t="s">
        <v>146</v>
      </c>
      <c r="B270" s="108" t="s">
        <v>1501</v>
      </c>
      <c r="C270" s="109">
        <v>89900</v>
      </c>
      <c r="D270" s="110" t="s">
        <v>16</v>
      </c>
      <c r="E270" s="111">
        <v>9</v>
      </c>
      <c r="F270" s="112" t="s">
        <v>75</v>
      </c>
      <c r="G270" s="115" t="s">
        <v>1910</v>
      </c>
      <c r="H270" s="121" t="s">
        <v>16</v>
      </c>
      <c r="I270" s="119" t="e">
        <v>#N/A</v>
      </c>
      <c r="J270" s="118" t="e">
        <v>#N/A</v>
      </c>
      <c r="K270" s="117" t="s">
        <v>31</v>
      </c>
    </row>
    <row r="271" spans="1:11">
      <c r="A271" s="107" t="s">
        <v>146</v>
      </c>
      <c r="B271" s="108" t="s">
        <v>1457</v>
      </c>
      <c r="C271" s="109">
        <v>89900</v>
      </c>
      <c r="D271" s="110" t="s">
        <v>16</v>
      </c>
      <c r="E271" s="111">
        <v>7</v>
      </c>
      <c r="F271" s="112" t="s">
        <v>55</v>
      </c>
      <c r="G271" s="115" t="s">
        <v>1910</v>
      </c>
      <c r="H271" s="121" t="s">
        <v>16</v>
      </c>
      <c r="I271" s="119" t="e">
        <v>#N/A</v>
      </c>
      <c r="J271" s="118" t="e">
        <v>#N/A</v>
      </c>
      <c r="K271" s="117" t="s">
        <v>31</v>
      </c>
    </row>
    <row r="272" spans="1:11">
      <c r="A272" s="107" t="s">
        <v>146</v>
      </c>
      <c r="B272" s="108" t="s">
        <v>1368</v>
      </c>
      <c r="C272" s="109">
        <v>89900</v>
      </c>
      <c r="D272" s="110" t="s">
        <v>16</v>
      </c>
      <c r="E272" s="111">
        <v>4</v>
      </c>
      <c r="F272" s="112" t="s">
        <v>217</v>
      </c>
      <c r="G272" s="115" t="s">
        <v>1910</v>
      </c>
      <c r="H272" s="121" t="s">
        <v>16</v>
      </c>
      <c r="I272" s="119" t="e">
        <v>#N/A</v>
      </c>
      <c r="J272" s="118" t="e">
        <v>#N/A</v>
      </c>
      <c r="K272" s="117" t="s">
        <v>31</v>
      </c>
    </row>
    <row r="273" spans="1:11">
      <c r="A273" s="107" t="s">
        <v>146</v>
      </c>
      <c r="B273" s="108" t="s">
        <v>1502</v>
      </c>
      <c r="C273" s="109">
        <v>150000</v>
      </c>
      <c r="D273" s="110" t="s">
        <v>16</v>
      </c>
      <c r="E273" s="111">
        <v>14</v>
      </c>
      <c r="F273" s="112" t="s">
        <v>324</v>
      </c>
      <c r="G273" s="115" t="s">
        <v>1910</v>
      </c>
      <c r="H273" s="121" t="s">
        <v>16</v>
      </c>
      <c r="I273" s="119" t="e">
        <v>#N/A</v>
      </c>
      <c r="J273" s="118" t="e">
        <v>#N/A</v>
      </c>
      <c r="K273" s="117" t="s">
        <v>31</v>
      </c>
    </row>
    <row r="274" spans="1:11">
      <c r="A274" s="107" t="s">
        <v>146</v>
      </c>
      <c r="B274" s="108" t="s">
        <v>1503</v>
      </c>
      <c r="C274" s="109">
        <v>90000</v>
      </c>
      <c r="D274" s="110" t="s">
        <v>16</v>
      </c>
      <c r="E274" s="111">
        <v>0</v>
      </c>
      <c r="F274" s="112" t="s">
        <v>59</v>
      </c>
      <c r="G274" s="115" t="s">
        <v>1930</v>
      </c>
      <c r="H274" s="121" t="s">
        <v>16</v>
      </c>
      <c r="I274" s="119" t="e">
        <v>#N/A</v>
      </c>
      <c r="J274" s="118" t="e">
        <v>#N/A</v>
      </c>
      <c r="K274" s="117" t="s">
        <v>31</v>
      </c>
    </row>
    <row r="275" spans="1:11">
      <c r="A275" s="107" t="s">
        <v>146</v>
      </c>
      <c r="B275" s="108" t="s">
        <v>1437</v>
      </c>
      <c r="C275" s="109">
        <v>145000</v>
      </c>
      <c r="D275" s="110" t="s">
        <v>16</v>
      </c>
      <c r="E275" s="111">
        <v>159</v>
      </c>
      <c r="F275" s="112" t="s">
        <v>238</v>
      </c>
      <c r="G275" s="115" t="s">
        <v>1914</v>
      </c>
      <c r="H275" s="121" t="s">
        <v>16</v>
      </c>
      <c r="I275" s="119" t="e">
        <v>#N/A</v>
      </c>
      <c r="J275" s="118" t="e">
        <v>#N/A</v>
      </c>
      <c r="K275" s="117" t="s">
        <v>31</v>
      </c>
    </row>
    <row r="276" spans="1:11">
      <c r="A276" s="107" t="s">
        <v>146</v>
      </c>
      <c r="B276" s="108" t="s">
        <v>1504</v>
      </c>
      <c r="C276" s="109">
        <v>148944</v>
      </c>
      <c r="D276" s="110" t="s">
        <v>17</v>
      </c>
      <c r="E276" s="111">
        <v>34</v>
      </c>
      <c r="F276" s="112" t="s">
        <v>75</v>
      </c>
      <c r="G276" s="115" t="s">
        <v>1911</v>
      </c>
      <c r="H276" s="121" t="s">
        <v>27</v>
      </c>
      <c r="I276" s="119" t="e">
        <v>#N/A</v>
      </c>
      <c r="J276" s="118" t="e">
        <v>#N/A</v>
      </c>
      <c r="K276" s="117" t="s">
        <v>31</v>
      </c>
    </row>
    <row r="277" spans="1:11">
      <c r="A277" s="107" t="s">
        <v>146</v>
      </c>
      <c r="B277" s="108" t="s">
        <v>1378</v>
      </c>
      <c r="C277" s="109">
        <v>149500</v>
      </c>
      <c r="D277" s="110" t="s">
        <v>12</v>
      </c>
      <c r="E277" s="111">
        <v>112</v>
      </c>
      <c r="F277" s="112" t="s">
        <v>219</v>
      </c>
      <c r="G277" s="115" t="s">
        <v>1912</v>
      </c>
      <c r="H277" s="121" t="s">
        <v>27</v>
      </c>
      <c r="I277" s="119" t="e">
        <v>#N/A</v>
      </c>
      <c r="J277" s="118" t="e">
        <v>#N/A</v>
      </c>
      <c r="K277" s="117" t="s">
        <v>31</v>
      </c>
    </row>
    <row r="278" spans="1:11">
      <c r="A278" s="107" t="s">
        <v>146</v>
      </c>
      <c r="B278" s="108">
        <v>39392</v>
      </c>
      <c r="C278" s="109">
        <v>144900</v>
      </c>
      <c r="D278" s="110" t="s">
        <v>12</v>
      </c>
      <c r="E278" s="111">
        <v>300</v>
      </c>
      <c r="F278" s="112" t="s">
        <v>79</v>
      </c>
      <c r="G278" s="115" t="s">
        <v>1918</v>
      </c>
      <c r="H278" s="121" t="s">
        <v>27</v>
      </c>
      <c r="I278" s="119" t="e">
        <v>#N/A</v>
      </c>
      <c r="J278" s="118" t="e">
        <v>#N/A</v>
      </c>
      <c r="K278" s="117" t="s">
        <v>31</v>
      </c>
    </row>
    <row r="279" spans="1:11">
      <c r="A279" s="107" t="s">
        <v>146</v>
      </c>
      <c r="B279" s="108" t="s">
        <v>1359</v>
      </c>
      <c r="C279" s="109">
        <v>154900</v>
      </c>
      <c r="D279" s="110" t="s">
        <v>16</v>
      </c>
      <c r="E279" s="111">
        <v>3</v>
      </c>
      <c r="F279" s="112" t="s">
        <v>280</v>
      </c>
      <c r="G279" s="115" t="s">
        <v>1910</v>
      </c>
      <c r="H279" s="121" t="s">
        <v>16</v>
      </c>
      <c r="I279" s="119" t="e">
        <v>#N/A</v>
      </c>
      <c r="J279" s="118" t="e">
        <v>#N/A</v>
      </c>
      <c r="K279" s="117" t="s">
        <v>31</v>
      </c>
    </row>
    <row r="280" spans="1:11">
      <c r="A280" s="107" t="s">
        <v>146</v>
      </c>
      <c r="B280" s="108" t="s">
        <v>1398</v>
      </c>
      <c r="C280" s="109">
        <v>155900</v>
      </c>
      <c r="D280" s="110" t="s">
        <v>12</v>
      </c>
      <c r="E280" s="111">
        <v>67</v>
      </c>
      <c r="F280" s="112" t="s">
        <v>327</v>
      </c>
      <c r="G280" s="115" t="s">
        <v>1915</v>
      </c>
      <c r="H280" s="121" t="s">
        <v>27</v>
      </c>
      <c r="I280" s="119" t="e">
        <v>#N/A</v>
      </c>
      <c r="J280" s="118" t="e">
        <v>#N/A</v>
      </c>
      <c r="K280" s="117" t="s">
        <v>31</v>
      </c>
    </row>
    <row r="281" spans="1:11">
      <c r="A281" s="107" t="s">
        <v>146</v>
      </c>
      <c r="B281" s="108" t="s">
        <v>1403</v>
      </c>
      <c r="C281" s="109">
        <v>155900</v>
      </c>
      <c r="D281" s="110" t="s">
        <v>16</v>
      </c>
      <c r="E281" s="111">
        <v>31</v>
      </c>
      <c r="F281" s="112" t="s">
        <v>139</v>
      </c>
      <c r="G281" s="115" t="s">
        <v>1910</v>
      </c>
      <c r="H281" s="121" t="s">
        <v>16</v>
      </c>
      <c r="I281" s="119" t="e">
        <v>#N/A</v>
      </c>
      <c r="J281" s="118" t="e">
        <v>#N/A</v>
      </c>
      <c r="K281" s="117" t="s">
        <v>31</v>
      </c>
    </row>
    <row r="282" spans="1:11">
      <c r="A282" s="107" t="s">
        <v>146</v>
      </c>
      <c r="B282" s="108" t="s">
        <v>1448</v>
      </c>
      <c r="C282" s="109">
        <v>159000</v>
      </c>
      <c r="D282" s="110" t="s">
        <v>12</v>
      </c>
      <c r="E282" s="111">
        <v>6</v>
      </c>
      <c r="F282" s="112" t="s">
        <v>85</v>
      </c>
      <c r="G282" s="115" t="s">
        <v>1910</v>
      </c>
      <c r="H282" s="121" t="s">
        <v>27</v>
      </c>
      <c r="I282" s="119" t="e">
        <v>#N/A</v>
      </c>
      <c r="J282" s="118" t="e">
        <v>#N/A</v>
      </c>
      <c r="K282" s="117" t="s">
        <v>31</v>
      </c>
    </row>
    <row r="283" spans="1:11">
      <c r="A283" s="107" t="s">
        <v>146</v>
      </c>
      <c r="B283" s="108" t="s">
        <v>1441</v>
      </c>
      <c r="C283" s="109">
        <v>159000</v>
      </c>
      <c r="D283" s="110" t="s">
        <v>16</v>
      </c>
      <c r="E283" s="111">
        <v>53</v>
      </c>
      <c r="F283" s="112" t="s">
        <v>75</v>
      </c>
      <c r="G283" s="115" t="s">
        <v>1911</v>
      </c>
      <c r="H283" s="121" t="s">
        <v>16</v>
      </c>
      <c r="I283" s="119" t="e">
        <v>#N/A</v>
      </c>
      <c r="J283" s="118" t="e">
        <v>#N/A</v>
      </c>
      <c r="K283" s="117" t="s">
        <v>31</v>
      </c>
    </row>
    <row r="284" spans="1:11">
      <c r="A284" s="107" t="s">
        <v>146</v>
      </c>
      <c r="B284" s="108" t="s">
        <v>1505</v>
      </c>
      <c r="C284" s="109">
        <v>159000</v>
      </c>
      <c r="D284" s="110" t="s">
        <v>12</v>
      </c>
      <c r="E284" s="111">
        <v>565</v>
      </c>
      <c r="F284" s="112" t="s">
        <v>85</v>
      </c>
      <c r="G284" s="115" t="s">
        <v>1924</v>
      </c>
      <c r="H284" s="121" t="s">
        <v>27</v>
      </c>
      <c r="I284" s="119" t="e">
        <v>#N/A</v>
      </c>
      <c r="J284" s="118" t="e">
        <v>#N/A</v>
      </c>
      <c r="K284" s="117" t="s">
        <v>31</v>
      </c>
    </row>
    <row r="285" spans="1:11">
      <c r="A285" s="107" t="s">
        <v>146</v>
      </c>
      <c r="B285" s="108" t="s">
        <v>1463</v>
      </c>
      <c r="C285" s="109">
        <v>149900</v>
      </c>
      <c r="D285" s="110" t="s">
        <v>12</v>
      </c>
      <c r="E285" s="111">
        <v>146</v>
      </c>
      <c r="F285" s="112" t="s">
        <v>329</v>
      </c>
      <c r="G285" s="115" t="s">
        <v>1913</v>
      </c>
      <c r="H285" s="121" t="s">
        <v>27</v>
      </c>
      <c r="I285" s="119" t="e">
        <v>#N/A</v>
      </c>
      <c r="J285" s="118" t="e">
        <v>#N/A</v>
      </c>
      <c r="K285" s="117" t="s">
        <v>31</v>
      </c>
    </row>
    <row r="286" spans="1:11">
      <c r="A286" s="107" t="s">
        <v>146</v>
      </c>
      <c r="B286" s="108" t="s">
        <v>1506</v>
      </c>
      <c r="C286" s="109">
        <v>159900</v>
      </c>
      <c r="D286" s="110" t="s">
        <v>12</v>
      </c>
      <c r="E286" s="111">
        <v>451</v>
      </c>
      <c r="F286" s="112" t="s">
        <v>75</v>
      </c>
      <c r="G286" s="115" t="s">
        <v>1921</v>
      </c>
      <c r="H286" s="121" t="s">
        <v>27</v>
      </c>
      <c r="I286" s="119" t="e">
        <v>#N/A</v>
      </c>
      <c r="J286" s="118" t="e">
        <v>#N/A</v>
      </c>
      <c r="K286" s="117" t="s">
        <v>31</v>
      </c>
    </row>
    <row r="287" spans="1:11">
      <c r="A287" s="107" t="s">
        <v>146</v>
      </c>
      <c r="B287" s="108">
        <v>39013</v>
      </c>
      <c r="C287" s="109">
        <v>159900</v>
      </c>
      <c r="D287" s="110" t="s">
        <v>12</v>
      </c>
      <c r="E287" s="111">
        <v>582</v>
      </c>
      <c r="F287" s="112" t="s">
        <v>59</v>
      </c>
      <c r="G287" s="115" t="s">
        <v>1931</v>
      </c>
      <c r="H287" s="121" t="s">
        <v>27</v>
      </c>
      <c r="I287" s="119" t="e">
        <v>#N/A</v>
      </c>
      <c r="J287" s="118" t="e">
        <v>#N/A</v>
      </c>
      <c r="K287" s="117" t="s">
        <v>31</v>
      </c>
    </row>
    <row r="288" spans="1:11">
      <c r="A288" s="107" t="s">
        <v>146</v>
      </c>
      <c r="B288" s="108" t="s">
        <v>1495</v>
      </c>
      <c r="C288" s="109">
        <v>159900</v>
      </c>
      <c r="D288" s="110" t="s">
        <v>16</v>
      </c>
      <c r="E288" s="111">
        <v>147</v>
      </c>
      <c r="F288" s="112" t="s">
        <v>332</v>
      </c>
      <c r="G288" s="115" t="s">
        <v>1913</v>
      </c>
      <c r="H288" s="121" t="s">
        <v>16</v>
      </c>
      <c r="I288" s="119" t="e">
        <v>#N/A</v>
      </c>
      <c r="J288" s="118" t="e">
        <v>#N/A</v>
      </c>
      <c r="K288" s="117" t="s">
        <v>31</v>
      </c>
    </row>
    <row r="289" spans="1:11">
      <c r="A289" s="107" t="s">
        <v>146</v>
      </c>
      <c r="B289" s="108" t="s">
        <v>1406</v>
      </c>
      <c r="C289" s="109">
        <v>159900</v>
      </c>
      <c r="D289" s="110" t="s">
        <v>12</v>
      </c>
      <c r="E289" s="111">
        <v>83</v>
      </c>
      <c r="F289" s="112" t="s">
        <v>159</v>
      </c>
      <c r="G289" s="115" t="s">
        <v>1915</v>
      </c>
      <c r="H289" s="121" t="s">
        <v>27</v>
      </c>
      <c r="I289" s="119" t="e">
        <v>#N/A</v>
      </c>
      <c r="J289" s="118" t="e">
        <v>#N/A</v>
      </c>
      <c r="K289" s="117" t="s">
        <v>31</v>
      </c>
    </row>
    <row r="290" spans="1:11">
      <c r="A290" s="107" t="s">
        <v>146</v>
      </c>
      <c r="B290" s="108" t="s">
        <v>1507</v>
      </c>
      <c r="C290" s="109">
        <v>159900</v>
      </c>
      <c r="D290" s="110" t="s">
        <v>12</v>
      </c>
      <c r="E290" s="111">
        <v>437</v>
      </c>
      <c r="F290" s="112" t="s">
        <v>159</v>
      </c>
      <c r="G290" s="115" t="s">
        <v>1921</v>
      </c>
      <c r="H290" s="121" t="s">
        <v>27</v>
      </c>
      <c r="I290" s="119" t="e">
        <v>#N/A</v>
      </c>
      <c r="J290" s="118" t="e">
        <v>#N/A</v>
      </c>
      <c r="K290" s="117" t="s">
        <v>31</v>
      </c>
    </row>
    <row r="291" spans="1:11">
      <c r="A291" s="107" t="s">
        <v>146</v>
      </c>
      <c r="B291" s="108" t="s">
        <v>1465</v>
      </c>
      <c r="C291" s="109">
        <v>159900</v>
      </c>
      <c r="D291" s="110" t="s">
        <v>17</v>
      </c>
      <c r="E291" s="111">
        <v>52</v>
      </c>
      <c r="F291" s="112" t="s">
        <v>334</v>
      </c>
      <c r="G291" s="115" t="s">
        <v>1911</v>
      </c>
      <c r="H291" s="121" t="s">
        <v>27</v>
      </c>
      <c r="I291" s="119" t="e">
        <v>#N/A</v>
      </c>
      <c r="J291" s="118" t="e">
        <v>#N/A</v>
      </c>
      <c r="K291" s="117" t="s">
        <v>31</v>
      </c>
    </row>
    <row r="292" spans="1:11">
      <c r="A292" s="107" t="s">
        <v>146</v>
      </c>
      <c r="B292" s="108" t="s">
        <v>1479</v>
      </c>
      <c r="C292" s="109">
        <v>159900</v>
      </c>
      <c r="D292" s="110" t="s">
        <v>12</v>
      </c>
      <c r="E292" s="111">
        <v>532</v>
      </c>
      <c r="F292" s="112" t="s">
        <v>136</v>
      </c>
      <c r="G292" s="115" t="s">
        <v>1926</v>
      </c>
      <c r="H292" s="121" t="s">
        <v>27</v>
      </c>
      <c r="I292" s="119" t="e">
        <v>#N/A</v>
      </c>
      <c r="J292" s="118" t="e">
        <v>#N/A</v>
      </c>
      <c r="K292" s="117" t="s">
        <v>31</v>
      </c>
    </row>
    <row r="293" spans="1:11">
      <c r="A293" s="107" t="s">
        <v>146</v>
      </c>
      <c r="B293" s="108" t="s">
        <v>1508</v>
      </c>
      <c r="C293" s="109">
        <v>160000</v>
      </c>
      <c r="D293" s="110" t="s">
        <v>12</v>
      </c>
      <c r="E293" s="111">
        <v>139</v>
      </c>
      <c r="F293" s="112" t="s">
        <v>336</v>
      </c>
      <c r="G293" s="115" t="s">
        <v>1913</v>
      </c>
      <c r="H293" s="121" t="s">
        <v>27</v>
      </c>
      <c r="I293" s="119" t="e">
        <v>#N/A</v>
      </c>
      <c r="J293" s="118" t="e">
        <v>#N/A</v>
      </c>
      <c r="K293" s="117" t="s">
        <v>31</v>
      </c>
    </row>
    <row r="294" spans="1:11">
      <c r="A294" s="107" t="s">
        <v>146</v>
      </c>
      <c r="B294" s="108" t="s">
        <v>1450</v>
      </c>
      <c r="C294" s="109">
        <v>159900</v>
      </c>
      <c r="D294" s="110" t="s">
        <v>16</v>
      </c>
      <c r="E294" s="111">
        <v>46</v>
      </c>
      <c r="F294" s="112" t="s">
        <v>87</v>
      </c>
      <c r="G294" s="115" t="s">
        <v>1911</v>
      </c>
      <c r="H294" s="121" t="s">
        <v>16</v>
      </c>
      <c r="I294" s="119" t="e">
        <v>#N/A</v>
      </c>
      <c r="J294" s="118" t="e">
        <v>#N/A</v>
      </c>
      <c r="K294" s="117" t="s">
        <v>31</v>
      </c>
    </row>
    <row r="295" spans="1:11">
      <c r="A295" s="107" t="s">
        <v>146</v>
      </c>
      <c r="B295" s="108" t="s">
        <v>1509</v>
      </c>
      <c r="C295" s="109">
        <v>159900</v>
      </c>
      <c r="D295" s="110" t="s">
        <v>12</v>
      </c>
      <c r="E295" s="111">
        <v>216</v>
      </c>
      <c r="F295" s="112" t="s">
        <v>102</v>
      </c>
      <c r="G295" s="115" t="s">
        <v>1920</v>
      </c>
      <c r="H295" s="121" t="s">
        <v>27</v>
      </c>
      <c r="I295" s="119" t="e">
        <v>#N/A</v>
      </c>
      <c r="J295" s="118" t="e">
        <v>#N/A</v>
      </c>
      <c r="K295" s="117" t="s">
        <v>31</v>
      </c>
    </row>
    <row r="296" spans="1:11">
      <c r="A296" s="107" t="s">
        <v>146</v>
      </c>
      <c r="B296" s="108" t="s">
        <v>1406</v>
      </c>
      <c r="C296" s="109">
        <v>164000</v>
      </c>
      <c r="D296" s="110" t="s">
        <v>16</v>
      </c>
      <c r="E296" s="111">
        <v>83</v>
      </c>
      <c r="F296" s="112" t="s">
        <v>236</v>
      </c>
      <c r="G296" s="115" t="s">
        <v>1915</v>
      </c>
      <c r="H296" s="121" t="s">
        <v>16</v>
      </c>
      <c r="I296" s="119" t="e">
        <v>#N/A</v>
      </c>
      <c r="J296" s="118" t="e">
        <v>#N/A</v>
      </c>
      <c r="K296" s="117" t="s">
        <v>31</v>
      </c>
    </row>
    <row r="297" spans="1:11">
      <c r="A297" s="107" t="s">
        <v>146</v>
      </c>
      <c r="B297" s="108" t="s">
        <v>1448</v>
      </c>
      <c r="C297" s="109">
        <v>160000</v>
      </c>
      <c r="D297" s="110" t="s">
        <v>12</v>
      </c>
      <c r="E297" s="111">
        <v>6</v>
      </c>
      <c r="F297" s="112" t="s">
        <v>59</v>
      </c>
      <c r="G297" s="115" t="s">
        <v>1910</v>
      </c>
      <c r="H297" s="121" t="s">
        <v>27</v>
      </c>
      <c r="I297" s="119" t="e">
        <v>#N/A</v>
      </c>
      <c r="J297" s="118" t="e">
        <v>#N/A</v>
      </c>
      <c r="K297" s="117" t="s">
        <v>31</v>
      </c>
    </row>
    <row r="298" spans="1:11">
      <c r="A298" s="107" t="s">
        <v>146</v>
      </c>
      <c r="B298" s="108" t="s">
        <v>1463</v>
      </c>
      <c r="C298" s="109">
        <v>149900</v>
      </c>
      <c r="D298" s="110" t="s">
        <v>12</v>
      </c>
      <c r="E298" s="111">
        <v>146</v>
      </c>
      <c r="F298" s="112" t="s">
        <v>102</v>
      </c>
      <c r="G298" s="115" t="s">
        <v>1913</v>
      </c>
      <c r="H298" s="121" t="s">
        <v>27</v>
      </c>
      <c r="I298" s="119" t="e">
        <v>#N/A</v>
      </c>
      <c r="J298" s="118" t="e">
        <v>#N/A</v>
      </c>
      <c r="K298" s="117" t="s">
        <v>31</v>
      </c>
    </row>
    <row r="299" spans="1:11">
      <c r="A299" s="107" t="s">
        <v>146</v>
      </c>
      <c r="B299" s="108">
        <v>39383</v>
      </c>
      <c r="C299" s="109">
        <v>160900</v>
      </c>
      <c r="D299" s="110" t="s">
        <v>17</v>
      </c>
      <c r="E299" s="111">
        <v>309</v>
      </c>
      <c r="F299" s="112" t="s">
        <v>334</v>
      </c>
      <c r="G299" s="115" t="s">
        <v>1917</v>
      </c>
      <c r="H299" s="121" t="s">
        <v>27</v>
      </c>
      <c r="I299" s="119" t="e">
        <v>#N/A</v>
      </c>
      <c r="J299" s="118" t="e">
        <v>#N/A</v>
      </c>
      <c r="K299" s="117" t="s">
        <v>31</v>
      </c>
    </row>
    <row r="300" spans="1:11">
      <c r="A300" s="107" t="s">
        <v>146</v>
      </c>
      <c r="B300" s="108" t="s">
        <v>1417</v>
      </c>
      <c r="C300" s="109">
        <v>165000</v>
      </c>
      <c r="D300" s="110" t="s">
        <v>16</v>
      </c>
      <c r="E300" s="111">
        <v>166</v>
      </c>
      <c r="F300" s="112" t="s">
        <v>189</v>
      </c>
      <c r="G300" s="115" t="s">
        <v>1914</v>
      </c>
      <c r="H300" s="121" t="s">
        <v>16</v>
      </c>
      <c r="I300" s="119" t="e">
        <v>#N/A</v>
      </c>
      <c r="J300" s="118" t="e">
        <v>#N/A</v>
      </c>
      <c r="K300" s="117" t="s">
        <v>31</v>
      </c>
    </row>
    <row r="301" spans="1:11">
      <c r="A301" s="107" t="s">
        <v>146</v>
      </c>
      <c r="B301" s="108" t="s">
        <v>1406</v>
      </c>
      <c r="C301" s="109">
        <v>165000</v>
      </c>
      <c r="D301" s="110" t="s">
        <v>12</v>
      </c>
      <c r="E301" s="111">
        <v>83</v>
      </c>
      <c r="F301" s="112" t="s">
        <v>59</v>
      </c>
      <c r="G301" s="115" t="s">
        <v>1915</v>
      </c>
      <c r="H301" s="121" t="s">
        <v>27</v>
      </c>
      <c r="I301" s="119" t="e">
        <v>#N/A</v>
      </c>
      <c r="J301" s="118" t="e">
        <v>#N/A</v>
      </c>
      <c r="K301" s="117" t="s">
        <v>31</v>
      </c>
    </row>
    <row r="302" spans="1:11">
      <c r="A302" s="107" t="s">
        <v>146</v>
      </c>
      <c r="B302" s="108">
        <v>39422</v>
      </c>
      <c r="C302" s="109">
        <v>165900</v>
      </c>
      <c r="D302" s="110" t="s">
        <v>12</v>
      </c>
      <c r="E302" s="111">
        <v>241</v>
      </c>
      <c r="F302" s="112" t="s">
        <v>177</v>
      </c>
      <c r="G302" s="115" t="s">
        <v>1919</v>
      </c>
      <c r="H302" s="121" t="s">
        <v>27</v>
      </c>
      <c r="I302" s="119" t="e">
        <v>#N/A</v>
      </c>
      <c r="J302" s="118" t="e">
        <v>#N/A</v>
      </c>
      <c r="K302" s="117" t="s">
        <v>31</v>
      </c>
    </row>
    <row r="303" spans="1:11">
      <c r="A303" s="107" t="s">
        <v>146</v>
      </c>
      <c r="B303" s="108" t="s">
        <v>1408</v>
      </c>
      <c r="C303" s="109">
        <v>165900</v>
      </c>
      <c r="D303" s="110" t="s">
        <v>12</v>
      </c>
      <c r="E303" s="111">
        <v>45</v>
      </c>
      <c r="F303" s="112" t="s">
        <v>260</v>
      </c>
      <c r="G303" s="115" t="s">
        <v>1911</v>
      </c>
      <c r="H303" s="121" t="s">
        <v>27</v>
      </c>
      <c r="I303" s="119" t="e">
        <v>#N/A</v>
      </c>
      <c r="J303" s="118" t="e">
        <v>#N/A</v>
      </c>
      <c r="K303" s="117" t="s">
        <v>31</v>
      </c>
    </row>
    <row r="304" spans="1:11">
      <c r="A304" s="107" t="s">
        <v>146</v>
      </c>
      <c r="B304" s="108" t="s">
        <v>1394</v>
      </c>
      <c r="C304" s="109">
        <v>167500</v>
      </c>
      <c r="D304" s="110" t="s">
        <v>16</v>
      </c>
      <c r="E304" s="111">
        <v>97</v>
      </c>
      <c r="F304" s="112" t="s">
        <v>238</v>
      </c>
      <c r="G304" s="115" t="s">
        <v>1912</v>
      </c>
      <c r="H304" s="121" t="s">
        <v>16</v>
      </c>
      <c r="I304" s="119" t="e">
        <v>#N/A</v>
      </c>
      <c r="J304" s="118" t="e">
        <v>#N/A</v>
      </c>
      <c r="K304" s="117" t="s">
        <v>31</v>
      </c>
    </row>
    <row r="305" spans="1:11">
      <c r="A305" s="107" t="s">
        <v>146</v>
      </c>
      <c r="B305" s="108" t="s">
        <v>1373</v>
      </c>
      <c r="C305" s="109">
        <v>159900</v>
      </c>
      <c r="D305" s="110" t="s">
        <v>12</v>
      </c>
      <c r="E305" s="111">
        <v>49</v>
      </c>
      <c r="F305" s="112" t="s">
        <v>85</v>
      </c>
      <c r="G305" s="115" t="s">
        <v>1911</v>
      </c>
      <c r="H305" s="121" t="s">
        <v>27</v>
      </c>
      <c r="I305" s="119" t="e">
        <v>#N/A</v>
      </c>
      <c r="J305" s="118" t="e">
        <v>#N/A</v>
      </c>
      <c r="K305" s="117" t="s">
        <v>31</v>
      </c>
    </row>
    <row r="306" spans="1:11">
      <c r="A306" s="107" t="s">
        <v>146</v>
      </c>
      <c r="B306" s="108" t="s">
        <v>1510</v>
      </c>
      <c r="C306" s="109">
        <v>169000</v>
      </c>
      <c r="D306" s="110" t="s">
        <v>16</v>
      </c>
      <c r="E306" s="111">
        <v>377</v>
      </c>
      <c r="F306" s="112" t="s">
        <v>340</v>
      </c>
      <c r="G306" s="115" t="s">
        <v>1916</v>
      </c>
      <c r="H306" s="121" t="s">
        <v>16</v>
      </c>
      <c r="I306" s="119" t="e">
        <v>#N/A</v>
      </c>
      <c r="J306" s="118" t="e">
        <v>#N/A</v>
      </c>
      <c r="K306" s="117" t="s">
        <v>31</v>
      </c>
    </row>
    <row r="307" spans="1:11">
      <c r="A307" s="107" t="s">
        <v>146</v>
      </c>
      <c r="B307" s="108" t="s">
        <v>1511</v>
      </c>
      <c r="C307" s="109">
        <v>169000</v>
      </c>
      <c r="D307" s="110" t="s">
        <v>16</v>
      </c>
      <c r="E307" s="111">
        <v>342</v>
      </c>
      <c r="F307" s="112" t="s">
        <v>342</v>
      </c>
      <c r="G307" s="115" t="s">
        <v>1923</v>
      </c>
      <c r="H307" s="121" t="s">
        <v>16</v>
      </c>
      <c r="I307" s="119" t="e">
        <v>#N/A</v>
      </c>
      <c r="J307" s="118" t="e">
        <v>#N/A</v>
      </c>
      <c r="K307" s="117" t="s">
        <v>31</v>
      </c>
    </row>
    <row r="308" spans="1:11">
      <c r="A308" s="107" t="s">
        <v>146</v>
      </c>
      <c r="B308" s="108" t="s">
        <v>1512</v>
      </c>
      <c r="C308" s="109">
        <v>169899</v>
      </c>
      <c r="D308" s="110" t="s">
        <v>12</v>
      </c>
      <c r="E308" s="111">
        <v>115</v>
      </c>
      <c r="F308" s="112" t="s">
        <v>224</v>
      </c>
      <c r="G308" s="115" t="s">
        <v>1912</v>
      </c>
      <c r="H308" s="121" t="s">
        <v>27</v>
      </c>
      <c r="I308" s="119" t="e">
        <v>#N/A</v>
      </c>
      <c r="J308" s="118" t="e">
        <v>#N/A</v>
      </c>
      <c r="K308" s="117" t="s">
        <v>31</v>
      </c>
    </row>
    <row r="309" spans="1:11">
      <c r="A309" s="107" t="s">
        <v>146</v>
      </c>
      <c r="B309" s="108" t="s">
        <v>1513</v>
      </c>
      <c r="C309" s="109">
        <v>164900</v>
      </c>
      <c r="D309" s="110" t="s">
        <v>17</v>
      </c>
      <c r="E309" s="111">
        <v>573</v>
      </c>
      <c r="F309" s="112" t="s">
        <v>59</v>
      </c>
      <c r="G309" s="115" t="s">
        <v>1924</v>
      </c>
      <c r="H309" s="121" t="s">
        <v>27</v>
      </c>
      <c r="I309" s="119" t="e">
        <v>#N/A</v>
      </c>
      <c r="J309" s="118" t="e">
        <v>#N/A</v>
      </c>
      <c r="K309" s="117" t="s">
        <v>31</v>
      </c>
    </row>
    <row r="310" spans="1:11">
      <c r="A310" s="107" t="s">
        <v>146</v>
      </c>
      <c r="B310" s="108" t="s">
        <v>1387</v>
      </c>
      <c r="C310" s="109">
        <v>169900</v>
      </c>
      <c r="D310" s="110" t="s">
        <v>17</v>
      </c>
      <c r="E310" s="111">
        <v>41</v>
      </c>
      <c r="F310" s="112" t="s">
        <v>87</v>
      </c>
      <c r="G310" s="115" t="s">
        <v>1911</v>
      </c>
      <c r="H310" s="121" t="s">
        <v>27</v>
      </c>
      <c r="I310" s="119" t="e">
        <v>#N/A</v>
      </c>
      <c r="J310" s="118" t="e">
        <v>#N/A</v>
      </c>
      <c r="K310" s="117" t="s">
        <v>31</v>
      </c>
    </row>
    <row r="311" spans="1:11">
      <c r="A311" s="107" t="s">
        <v>146</v>
      </c>
      <c r="B311" s="108" t="s">
        <v>1514</v>
      </c>
      <c r="C311" s="109">
        <v>169900</v>
      </c>
      <c r="D311" s="110" t="s">
        <v>12</v>
      </c>
      <c r="E311" s="111">
        <v>155</v>
      </c>
      <c r="F311" s="112" t="s">
        <v>61</v>
      </c>
      <c r="G311" s="115" t="s">
        <v>1914</v>
      </c>
      <c r="H311" s="121" t="s">
        <v>27</v>
      </c>
      <c r="I311" s="119" t="e">
        <v>#N/A</v>
      </c>
      <c r="J311" s="118" t="e">
        <v>#N/A</v>
      </c>
      <c r="K311" s="117" t="s">
        <v>31</v>
      </c>
    </row>
    <row r="312" spans="1:11">
      <c r="A312" s="107" t="s">
        <v>146</v>
      </c>
      <c r="B312" s="108" t="s">
        <v>1413</v>
      </c>
      <c r="C312" s="109">
        <v>170000</v>
      </c>
      <c r="D312" s="110" t="s">
        <v>17</v>
      </c>
      <c r="E312" s="111">
        <v>28</v>
      </c>
      <c r="F312" s="112" t="s">
        <v>334</v>
      </c>
      <c r="G312" s="115" t="s">
        <v>1910</v>
      </c>
      <c r="H312" s="121" t="s">
        <v>27</v>
      </c>
      <c r="I312" s="119" t="e">
        <v>#N/A</v>
      </c>
      <c r="J312" s="118" t="e">
        <v>#N/A</v>
      </c>
      <c r="K312" s="117" t="s">
        <v>31</v>
      </c>
    </row>
    <row r="313" spans="1:11">
      <c r="A313" s="107" t="s">
        <v>146</v>
      </c>
      <c r="B313" s="108" t="s">
        <v>1451</v>
      </c>
      <c r="C313" s="109">
        <v>170000</v>
      </c>
      <c r="D313" s="110" t="s">
        <v>17</v>
      </c>
      <c r="E313" s="111">
        <v>24</v>
      </c>
      <c r="F313" s="112" t="s">
        <v>334</v>
      </c>
      <c r="G313" s="115" t="s">
        <v>1910</v>
      </c>
      <c r="H313" s="121" t="s">
        <v>27</v>
      </c>
      <c r="I313" s="119" t="e">
        <v>#N/A</v>
      </c>
      <c r="J313" s="118" t="e">
        <v>#N/A</v>
      </c>
      <c r="K313" s="117" t="s">
        <v>31</v>
      </c>
    </row>
    <row r="314" spans="1:11">
      <c r="A314" s="107" t="s">
        <v>146</v>
      </c>
      <c r="B314" s="108" t="s">
        <v>1515</v>
      </c>
      <c r="C314" s="109">
        <v>169000</v>
      </c>
      <c r="D314" s="110" t="s">
        <v>16</v>
      </c>
      <c r="E314" s="111">
        <v>81</v>
      </c>
      <c r="F314" s="112" t="s">
        <v>139</v>
      </c>
      <c r="G314" s="115" t="s">
        <v>1915</v>
      </c>
      <c r="H314" s="121" t="s">
        <v>16</v>
      </c>
      <c r="I314" s="119" t="e">
        <v>#N/A</v>
      </c>
      <c r="J314" s="118" t="e">
        <v>#N/A</v>
      </c>
      <c r="K314" s="117" t="s">
        <v>31</v>
      </c>
    </row>
    <row r="315" spans="1:11">
      <c r="A315" s="107" t="s">
        <v>146</v>
      </c>
      <c r="B315" s="108" t="s">
        <v>1516</v>
      </c>
      <c r="C315" s="109">
        <v>174900</v>
      </c>
      <c r="D315" s="110" t="s">
        <v>17</v>
      </c>
      <c r="E315" s="111">
        <v>70</v>
      </c>
      <c r="F315" s="112" t="s">
        <v>85</v>
      </c>
      <c r="G315" s="115" t="s">
        <v>1915</v>
      </c>
      <c r="H315" s="121" t="s">
        <v>27</v>
      </c>
      <c r="I315" s="119" t="e">
        <v>#N/A</v>
      </c>
      <c r="J315" s="118" t="e">
        <v>#N/A</v>
      </c>
      <c r="K315" s="117" t="s">
        <v>31</v>
      </c>
    </row>
    <row r="316" spans="1:11">
      <c r="A316" s="107" t="s">
        <v>146</v>
      </c>
      <c r="B316" s="108" t="s">
        <v>1409</v>
      </c>
      <c r="C316" s="109">
        <v>170000</v>
      </c>
      <c r="D316" s="110" t="s">
        <v>16</v>
      </c>
      <c r="E316" s="111">
        <v>20</v>
      </c>
      <c r="F316" s="112" t="s">
        <v>136</v>
      </c>
      <c r="G316" s="115" t="s">
        <v>1910</v>
      </c>
      <c r="H316" s="121" t="s">
        <v>16</v>
      </c>
      <c r="I316" s="119" t="e">
        <v>#N/A</v>
      </c>
      <c r="J316" s="118" t="e">
        <v>#N/A</v>
      </c>
      <c r="K316" s="117" t="s">
        <v>31</v>
      </c>
    </row>
    <row r="317" spans="1:11">
      <c r="A317" s="107" t="s">
        <v>146</v>
      </c>
      <c r="B317" s="108">
        <v>39428</v>
      </c>
      <c r="C317" s="109">
        <v>175000</v>
      </c>
      <c r="D317" s="110" t="s">
        <v>12</v>
      </c>
      <c r="E317" s="111">
        <v>264</v>
      </c>
      <c r="F317" s="112" t="s">
        <v>75</v>
      </c>
      <c r="G317" s="115" t="s">
        <v>1919</v>
      </c>
      <c r="H317" s="121" t="s">
        <v>27</v>
      </c>
      <c r="I317" s="119" t="e">
        <v>#N/A</v>
      </c>
      <c r="J317" s="118" t="e">
        <v>#N/A</v>
      </c>
      <c r="K317" s="117" t="s">
        <v>31</v>
      </c>
    </row>
    <row r="318" spans="1:11">
      <c r="A318" s="107" t="s">
        <v>146</v>
      </c>
      <c r="B318" s="108" t="s">
        <v>1517</v>
      </c>
      <c r="C318" s="109">
        <v>169925</v>
      </c>
      <c r="D318" s="110" t="s">
        <v>16</v>
      </c>
      <c r="E318" s="111">
        <v>357</v>
      </c>
      <c r="F318" s="112" t="s">
        <v>65</v>
      </c>
      <c r="G318" s="115" t="s">
        <v>1923</v>
      </c>
      <c r="H318" s="121" t="s">
        <v>16</v>
      </c>
      <c r="I318" s="119" t="e">
        <v>#N/A</v>
      </c>
      <c r="J318" s="118" t="e">
        <v>#N/A</v>
      </c>
      <c r="K318" s="117" t="s">
        <v>31</v>
      </c>
    </row>
    <row r="319" spans="1:11">
      <c r="A319" s="107" t="s">
        <v>49</v>
      </c>
      <c r="B319" s="108" t="s">
        <v>1361</v>
      </c>
      <c r="C319" s="109">
        <v>114900</v>
      </c>
      <c r="D319" s="110" t="s">
        <v>16</v>
      </c>
      <c r="E319" s="111">
        <v>10</v>
      </c>
      <c r="F319" s="112" t="s">
        <v>280</v>
      </c>
      <c r="G319" s="115" t="s">
        <v>1910</v>
      </c>
      <c r="H319" s="121" t="s">
        <v>16</v>
      </c>
      <c r="I319" s="119" t="e">
        <v>#N/A</v>
      </c>
      <c r="J319" s="118" t="e">
        <v>#N/A</v>
      </c>
      <c r="K319" s="117" t="s">
        <v>31</v>
      </c>
    </row>
    <row r="320" spans="1:11">
      <c r="A320" s="107" t="s">
        <v>49</v>
      </c>
      <c r="B320" s="108" t="s">
        <v>1518</v>
      </c>
      <c r="C320" s="109">
        <v>115000</v>
      </c>
      <c r="D320" s="110" t="s">
        <v>16</v>
      </c>
      <c r="E320" s="111">
        <v>134</v>
      </c>
      <c r="F320" s="112" t="s">
        <v>100</v>
      </c>
      <c r="G320" s="115" t="s">
        <v>1913</v>
      </c>
      <c r="H320" s="121" t="s">
        <v>16</v>
      </c>
      <c r="I320" s="119" t="e">
        <v>#N/A</v>
      </c>
      <c r="J320" s="118" t="e">
        <v>#N/A</v>
      </c>
      <c r="K320" s="117" t="s">
        <v>31</v>
      </c>
    </row>
    <row r="321" spans="1:11">
      <c r="A321" s="107" t="s">
        <v>49</v>
      </c>
      <c r="B321" s="108" t="s">
        <v>1448</v>
      </c>
      <c r="C321" s="109">
        <v>104900</v>
      </c>
      <c r="D321" s="110" t="s">
        <v>16</v>
      </c>
      <c r="E321" s="111">
        <v>6</v>
      </c>
      <c r="F321" s="112" t="s">
        <v>351</v>
      </c>
      <c r="G321" s="115" t="s">
        <v>1910</v>
      </c>
      <c r="H321" s="121" t="s">
        <v>16</v>
      </c>
      <c r="I321" s="119" t="e">
        <v>#N/A</v>
      </c>
      <c r="J321" s="118" t="e">
        <v>#N/A</v>
      </c>
      <c r="K321" s="117" t="s">
        <v>31</v>
      </c>
    </row>
    <row r="322" spans="1:11">
      <c r="A322" s="107" t="s">
        <v>49</v>
      </c>
      <c r="B322" s="108" t="s">
        <v>1519</v>
      </c>
      <c r="C322" s="109">
        <v>119000</v>
      </c>
      <c r="D322" s="110" t="s">
        <v>16</v>
      </c>
      <c r="E322" s="111">
        <v>211</v>
      </c>
      <c r="F322" s="112" t="s">
        <v>174</v>
      </c>
      <c r="G322" s="115" t="s">
        <v>23</v>
      </c>
      <c r="H322" s="121" t="s">
        <v>16</v>
      </c>
      <c r="I322" s="119" t="e">
        <v>#N/A</v>
      </c>
      <c r="J322" s="118" t="e">
        <v>#N/A</v>
      </c>
      <c r="K322" s="117" t="s">
        <v>31</v>
      </c>
    </row>
    <row r="323" spans="1:11">
      <c r="A323" s="107" t="s">
        <v>49</v>
      </c>
      <c r="B323" s="108" t="s">
        <v>1373</v>
      </c>
      <c r="C323" s="109">
        <v>117000</v>
      </c>
      <c r="D323" s="110" t="s">
        <v>16</v>
      </c>
      <c r="E323" s="111">
        <v>49</v>
      </c>
      <c r="F323" s="112" t="s">
        <v>353</v>
      </c>
      <c r="G323" s="115" t="s">
        <v>1911</v>
      </c>
      <c r="H323" s="121" t="s">
        <v>16</v>
      </c>
      <c r="I323" s="119" t="e">
        <v>#N/A</v>
      </c>
      <c r="J323" s="118" t="e">
        <v>#N/A</v>
      </c>
      <c r="K323" s="117" t="s">
        <v>31</v>
      </c>
    </row>
    <row r="324" spans="1:11">
      <c r="A324" s="107" t="s">
        <v>49</v>
      </c>
      <c r="B324" s="108" t="s">
        <v>1418</v>
      </c>
      <c r="C324" s="109">
        <v>119900</v>
      </c>
      <c r="D324" s="110" t="s">
        <v>16</v>
      </c>
      <c r="E324" s="111">
        <v>19</v>
      </c>
      <c r="F324" s="112" t="s">
        <v>290</v>
      </c>
      <c r="G324" s="115" t="s">
        <v>1910</v>
      </c>
      <c r="H324" s="121" t="s">
        <v>16</v>
      </c>
      <c r="I324" s="119" t="e">
        <v>#N/A</v>
      </c>
      <c r="J324" s="118" t="e">
        <v>#N/A</v>
      </c>
      <c r="K324" s="117" t="s">
        <v>31</v>
      </c>
    </row>
    <row r="325" spans="1:11">
      <c r="A325" s="107" t="s">
        <v>49</v>
      </c>
      <c r="B325" s="108" t="s">
        <v>1520</v>
      </c>
      <c r="C325" s="109">
        <v>119000</v>
      </c>
      <c r="D325" s="110" t="s">
        <v>16</v>
      </c>
      <c r="E325" s="111">
        <v>221</v>
      </c>
      <c r="F325" s="112" t="s">
        <v>65</v>
      </c>
      <c r="G325" s="115" t="s">
        <v>1920</v>
      </c>
      <c r="H325" s="121" t="s">
        <v>16</v>
      </c>
      <c r="I325" s="119" t="e">
        <v>#N/A</v>
      </c>
      <c r="J325" s="118" t="e">
        <v>#N/A</v>
      </c>
      <c r="K325" s="117" t="s">
        <v>31</v>
      </c>
    </row>
    <row r="326" spans="1:11">
      <c r="A326" s="107" t="s">
        <v>49</v>
      </c>
      <c r="B326" s="108">
        <v>39436</v>
      </c>
      <c r="C326" s="109">
        <v>120000</v>
      </c>
      <c r="D326" s="110" t="s">
        <v>16</v>
      </c>
      <c r="E326" s="111">
        <v>256</v>
      </c>
      <c r="F326" s="112" t="s">
        <v>228</v>
      </c>
      <c r="G326" s="115" t="s">
        <v>1919</v>
      </c>
      <c r="H326" s="121" t="s">
        <v>16</v>
      </c>
      <c r="I326" s="119" t="e">
        <v>#N/A</v>
      </c>
      <c r="J326" s="118" t="e">
        <v>#N/A</v>
      </c>
      <c r="K326" s="117" t="s">
        <v>31</v>
      </c>
    </row>
    <row r="327" spans="1:11">
      <c r="A327" s="107" t="s">
        <v>49</v>
      </c>
      <c r="B327" s="108" t="s">
        <v>1521</v>
      </c>
      <c r="C327" s="109">
        <v>120000</v>
      </c>
      <c r="D327" s="110" t="s">
        <v>16</v>
      </c>
      <c r="E327" s="111">
        <v>1</v>
      </c>
      <c r="F327" s="112" t="s">
        <v>127</v>
      </c>
      <c r="G327" s="115" t="s">
        <v>1910</v>
      </c>
      <c r="H327" s="121" t="s">
        <v>16</v>
      </c>
      <c r="I327" s="119" t="e">
        <v>#N/A</v>
      </c>
      <c r="J327" s="118" t="e">
        <v>#N/A</v>
      </c>
      <c r="K327" s="117" t="s">
        <v>31</v>
      </c>
    </row>
    <row r="328" spans="1:11">
      <c r="A328" s="107" t="s">
        <v>49</v>
      </c>
      <c r="B328" s="108">
        <v>39387</v>
      </c>
      <c r="C328" s="109">
        <v>120000</v>
      </c>
      <c r="D328" s="110" t="s">
        <v>16</v>
      </c>
      <c r="E328" s="111">
        <v>305</v>
      </c>
      <c r="F328" s="112" t="s">
        <v>357</v>
      </c>
      <c r="G328" s="115" t="s">
        <v>1918</v>
      </c>
      <c r="H328" s="121" t="s">
        <v>16</v>
      </c>
      <c r="I328" s="119" t="e">
        <v>#N/A</v>
      </c>
      <c r="J328" s="118" t="e">
        <v>#N/A</v>
      </c>
      <c r="K328" s="117" t="s">
        <v>31</v>
      </c>
    </row>
    <row r="329" spans="1:11">
      <c r="A329" s="107" t="s">
        <v>49</v>
      </c>
      <c r="B329" s="108" t="s">
        <v>1448</v>
      </c>
      <c r="C329" s="109">
        <v>119000</v>
      </c>
      <c r="D329" s="110" t="s">
        <v>16</v>
      </c>
      <c r="E329" s="111">
        <v>6</v>
      </c>
      <c r="F329" s="112" t="s">
        <v>166</v>
      </c>
      <c r="G329" s="115" t="s">
        <v>1910</v>
      </c>
      <c r="H329" s="121" t="s">
        <v>16</v>
      </c>
      <c r="I329" s="119" t="e">
        <v>#N/A</v>
      </c>
      <c r="J329" s="118" t="e">
        <v>#N/A</v>
      </c>
      <c r="K329" s="117" t="s">
        <v>31</v>
      </c>
    </row>
    <row r="330" spans="1:11">
      <c r="A330" s="107" t="s">
        <v>49</v>
      </c>
      <c r="B330" s="108" t="s">
        <v>1376</v>
      </c>
      <c r="C330" s="109">
        <v>120900</v>
      </c>
      <c r="D330" s="110" t="s">
        <v>16</v>
      </c>
      <c r="E330" s="111">
        <v>84</v>
      </c>
      <c r="F330" s="112" t="s">
        <v>61</v>
      </c>
      <c r="G330" s="115" t="s">
        <v>1915</v>
      </c>
      <c r="H330" s="121" t="s">
        <v>16</v>
      </c>
      <c r="I330" s="119" t="e">
        <v>#N/A</v>
      </c>
      <c r="J330" s="118" t="e">
        <v>#N/A</v>
      </c>
      <c r="K330" s="117" t="s">
        <v>31</v>
      </c>
    </row>
    <row r="331" spans="1:11">
      <c r="A331" s="107" t="s">
        <v>49</v>
      </c>
      <c r="B331" s="108" t="s">
        <v>1522</v>
      </c>
      <c r="C331" s="109">
        <v>124000</v>
      </c>
      <c r="D331" s="110" t="s">
        <v>16</v>
      </c>
      <c r="E331" s="111">
        <v>374</v>
      </c>
      <c r="F331" s="112" t="s">
        <v>57</v>
      </c>
      <c r="G331" s="115" t="s">
        <v>1916</v>
      </c>
      <c r="H331" s="121" t="s">
        <v>16</v>
      </c>
      <c r="I331" s="119" t="e">
        <v>#N/A</v>
      </c>
      <c r="J331" s="118" t="e">
        <v>#N/A</v>
      </c>
      <c r="K331" s="117" t="s">
        <v>31</v>
      </c>
    </row>
    <row r="332" spans="1:11">
      <c r="A332" s="107" t="s">
        <v>49</v>
      </c>
      <c r="B332" s="108" t="s">
        <v>1382</v>
      </c>
      <c r="C332" s="109">
        <v>124900</v>
      </c>
      <c r="D332" s="110" t="s">
        <v>16</v>
      </c>
      <c r="E332" s="111">
        <v>42</v>
      </c>
      <c r="F332" s="112" t="s">
        <v>359</v>
      </c>
      <c r="G332" s="115" t="s">
        <v>1911</v>
      </c>
      <c r="H332" s="121" t="s">
        <v>16</v>
      </c>
      <c r="I332" s="119" t="e">
        <v>#N/A</v>
      </c>
      <c r="J332" s="118" t="e">
        <v>#N/A</v>
      </c>
      <c r="K332" s="117" t="s">
        <v>31</v>
      </c>
    </row>
    <row r="333" spans="1:11">
      <c r="A333" s="107" t="s">
        <v>49</v>
      </c>
      <c r="B333" s="108">
        <v>39423</v>
      </c>
      <c r="C333" s="109">
        <v>123400</v>
      </c>
      <c r="D333" s="110" t="s">
        <v>16</v>
      </c>
      <c r="E333" s="111">
        <v>269</v>
      </c>
      <c r="F333" s="112" t="s">
        <v>100</v>
      </c>
      <c r="G333" s="115" t="s">
        <v>1919</v>
      </c>
      <c r="H333" s="121" t="s">
        <v>16</v>
      </c>
      <c r="I333" s="119" t="e">
        <v>#N/A</v>
      </c>
      <c r="J333" s="118" t="e">
        <v>#N/A</v>
      </c>
      <c r="K333" s="117" t="s">
        <v>31</v>
      </c>
    </row>
    <row r="334" spans="1:11">
      <c r="A334" s="107" t="s">
        <v>49</v>
      </c>
      <c r="B334" s="108" t="s">
        <v>1523</v>
      </c>
      <c r="C334" s="109">
        <v>125000</v>
      </c>
      <c r="D334" s="110" t="s">
        <v>16</v>
      </c>
      <c r="E334" s="111">
        <v>162</v>
      </c>
      <c r="F334" s="112" t="s">
        <v>280</v>
      </c>
      <c r="G334" s="115" t="s">
        <v>1914</v>
      </c>
      <c r="H334" s="121" t="s">
        <v>16</v>
      </c>
      <c r="I334" s="119" t="e">
        <v>#N/A</v>
      </c>
      <c r="J334" s="118" t="e">
        <v>#N/A</v>
      </c>
      <c r="K334" s="117" t="s">
        <v>31</v>
      </c>
    </row>
    <row r="335" spans="1:11">
      <c r="A335" s="107" t="s">
        <v>49</v>
      </c>
      <c r="B335" s="108">
        <v>39391</v>
      </c>
      <c r="C335" s="109">
        <v>125000</v>
      </c>
      <c r="D335" s="110" t="s">
        <v>16</v>
      </c>
      <c r="E335" s="111">
        <v>301</v>
      </c>
      <c r="F335" s="112" t="s">
        <v>107</v>
      </c>
      <c r="G335" s="115" t="s">
        <v>1918</v>
      </c>
      <c r="H335" s="121" t="s">
        <v>16</v>
      </c>
      <c r="I335" s="119" t="e">
        <v>#N/A</v>
      </c>
      <c r="J335" s="118" t="e">
        <v>#N/A</v>
      </c>
      <c r="K335" s="117" t="s">
        <v>31</v>
      </c>
    </row>
    <row r="336" spans="1:11">
      <c r="A336" s="107" t="s">
        <v>49</v>
      </c>
      <c r="B336" s="108" t="s">
        <v>1524</v>
      </c>
      <c r="C336" s="109">
        <v>124900</v>
      </c>
      <c r="D336" s="110" t="s">
        <v>16</v>
      </c>
      <c r="E336" s="111">
        <v>242</v>
      </c>
      <c r="F336" s="112" t="s">
        <v>264</v>
      </c>
      <c r="G336" s="115" t="s">
        <v>1920</v>
      </c>
      <c r="H336" s="121" t="s">
        <v>16</v>
      </c>
      <c r="I336" s="119" t="e">
        <v>#N/A</v>
      </c>
      <c r="J336" s="118" t="e">
        <v>#N/A</v>
      </c>
      <c r="K336" s="117" t="s">
        <v>31</v>
      </c>
    </row>
    <row r="337" spans="1:11">
      <c r="A337" s="107" t="s">
        <v>49</v>
      </c>
      <c r="B337" s="108" t="s">
        <v>1410</v>
      </c>
      <c r="C337" s="109">
        <v>125900</v>
      </c>
      <c r="D337" s="110" t="s">
        <v>16</v>
      </c>
      <c r="E337" s="111">
        <v>210</v>
      </c>
      <c r="F337" s="112" t="s">
        <v>91</v>
      </c>
      <c r="G337" s="115" t="s">
        <v>23</v>
      </c>
      <c r="H337" s="121" t="s">
        <v>16</v>
      </c>
      <c r="I337" s="119" t="e">
        <v>#N/A</v>
      </c>
      <c r="J337" s="118" t="e">
        <v>#N/A</v>
      </c>
      <c r="K337" s="117" t="s">
        <v>31</v>
      </c>
    </row>
    <row r="338" spans="1:11">
      <c r="A338" s="107" t="s">
        <v>49</v>
      </c>
      <c r="B338" s="108" t="s">
        <v>1525</v>
      </c>
      <c r="C338" s="109">
        <v>127000</v>
      </c>
      <c r="D338" s="110" t="s">
        <v>16</v>
      </c>
      <c r="E338" s="111">
        <v>183</v>
      </c>
      <c r="F338" s="112" t="s">
        <v>220</v>
      </c>
      <c r="G338" s="115" t="s">
        <v>1914</v>
      </c>
      <c r="H338" s="121" t="s">
        <v>16</v>
      </c>
      <c r="I338" s="119" t="e">
        <v>#N/A</v>
      </c>
      <c r="J338" s="118" t="e">
        <v>#N/A</v>
      </c>
      <c r="K338" s="117" t="s">
        <v>31</v>
      </c>
    </row>
    <row r="339" spans="1:11">
      <c r="A339" s="107" t="s">
        <v>49</v>
      </c>
      <c r="B339" s="108">
        <v>39384</v>
      </c>
      <c r="C339" s="109">
        <v>119900</v>
      </c>
      <c r="D339" s="110" t="s">
        <v>16</v>
      </c>
      <c r="E339" s="111">
        <v>308</v>
      </c>
      <c r="F339" s="112" t="s">
        <v>366</v>
      </c>
      <c r="G339" s="115" t="s">
        <v>1917</v>
      </c>
      <c r="H339" s="121" t="s">
        <v>16</v>
      </c>
      <c r="I339" s="119" t="e">
        <v>#N/A</v>
      </c>
      <c r="J339" s="118" t="e">
        <v>#N/A</v>
      </c>
      <c r="K339" s="117" t="s">
        <v>31</v>
      </c>
    </row>
    <row r="340" spans="1:11">
      <c r="A340" s="107" t="s">
        <v>49</v>
      </c>
      <c r="B340" s="108" t="s">
        <v>1508</v>
      </c>
      <c r="C340" s="109">
        <v>119900</v>
      </c>
      <c r="D340" s="110" t="s">
        <v>16</v>
      </c>
      <c r="E340" s="111">
        <v>139</v>
      </c>
      <c r="F340" s="112" t="s">
        <v>13</v>
      </c>
      <c r="G340" s="115" t="s">
        <v>1913</v>
      </c>
      <c r="H340" s="121" t="s">
        <v>16</v>
      </c>
      <c r="I340" s="119" t="e">
        <v>#N/A</v>
      </c>
      <c r="J340" s="118" t="e">
        <v>#N/A</v>
      </c>
      <c r="K340" s="117" t="s">
        <v>31</v>
      </c>
    </row>
    <row r="341" spans="1:11">
      <c r="A341" s="107" t="s">
        <v>49</v>
      </c>
      <c r="B341" s="108" t="s">
        <v>1369</v>
      </c>
      <c r="C341" s="109">
        <v>129000</v>
      </c>
      <c r="D341" s="110" t="s">
        <v>16</v>
      </c>
      <c r="E341" s="111">
        <v>80</v>
      </c>
      <c r="F341" s="112" t="s">
        <v>85</v>
      </c>
      <c r="G341" s="115" t="s">
        <v>1915</v>
      </c>
      <c r="H341" s="121" t="s">
        <v>16</v>
      </c>
      <c r="I341" s="119" t="e">
        <v>#N/A</v>
      </c>
      <c r="J341" s="118" t="e">
        <v>#N/A</v>
      </c>
      <c r="K341" s="117" t="s">
        <v>31</v>
      </c>
    </row>
    <row r="342" spans="1:11">
      <c r="A342" s="107" t="s">
        <v>49</v>
      </c>
      <c r="B342" s="108" t="s">
        <v>1466</v>
      </c>
      <c r="C342" s="109">
        <v>129000</v>
      </c>
      <c r="D342" s="110" t="s">
        <v>16</v>
      </c>
      <c r="E342" s="111">
        <v>11</v>
      </c>
      <c r="F342" s="112" t="s">
        <v>359</v>
      </c>
      <c r="G342" s="115" t="s">
        <v>1910</v>
      </c>
      <c r="H342" s="121" t="s">
        <v>16</v>
      </c>
      <c r="I342" s="119" t="e">
        <v>#N/A</v>
      </c>
      <c r="J342" s="118" t="e">
        <v>#N/A</v>
      </c>
      <c r="K342" s="117" t="s">
        <v>31</v>
      </c>
    </row>
    <row r="343" spans="1:11">
      <c r="A343" s="107" t="s">
        <v>49</v>
      </c>
      <c r="B343" s="108" t="s">
        <v>1381</v>
      </c>
      <c r="C343" s="109">
        <v>119900</v>
      </c>
      <c r="D343" s="110" t="s">
        <v>16</v>
      </c>
      <c r="E343" s="111">
        <v>88</v>
      </c>
      <c r="F343" s="112" t="s">
        <v>53</v>
      </c>
      <c r="G343" s="115" t="s">
        <v>1915</v>
      </c>
      <c r="H343" s="121" t="s">
        <v>16</v>
      </c>
      <c r="I343" s="119" t="e">
        <v>#N/A</v>
      </c>
      <c r="J343" s="118" t="e">
        <v>#N/A</v>
      </c>
      <c r="K343" s="117" t="s">
        <v>31</v>
      </c>
    </row>
    <row r="344" spans="1:11">
      <c r="A344" s="107" t="s">
        <v>49</v>
      </c>
      <c r="B344" s="108" t="s">
        <v>1441</v>
      </c>
      <c r="C344" s="109">
        <v>125000</v>
      </c>
      <c r="D344" s="110" t="s">
        <v>16</v>
      </c>
      <c r="E344" s="111">
        <v>53</v>
      </c>
      <c r="F344" s="112" t="s">
        <v>102</v>
      </c>
      <c r="G344" s="115" t="s">
        <v>1911</v>
      </c>
      <c r="H344" s="121" t="s">
        <v>16</v>
      </c>
      <c r="I344" s="119" t="e">
        <v>#N/A</v>
      </c>
      <c r="J344" s="118" t="e">
        <v>#N/A</v>
      </c>
      <c r="K344" s="117" t="s">
        <v>31</v>
      </c>
    </row>
    <row r="345" spans="1:11">
      <c r="A345" s="107" t="s">
        <v>49</v>
      </c>
      <c r="B345" s="108" t="s">
        <v>1387</v>
      </c>
      <c r="C345" s="109">
        <v>128000</v>
      </c>
      <c r="D345" s="110" t="s">
        <v>16</v>
      </c>
      <c r="E345" s="111">
        <v>41</v>
      </c>
      <c r="F345" s="112" t="s">
        <v>102</v>
      </c>
      <c r="G345" s="115" t="s">
        <v>1911</v>
      </c>
      <c r="H345" s="121" t="s">
        <v>16</v>
      </c>
      <c r="I345" s="119" t="e">
        <v>#N/A</v>
      </c>
      <c r="J345" s="118" t="e">
        <v>#N/A</v>
      </c>
      <c r="K345" s="117" t="s">
        <v>31</v>
      </c>
    </row>
    <row r="346" spans="1:11">
      <c r="A346" s="107" t="s">
        <v>49</v>
      </c>
      <c r="B346" s="108" t="s">
        <v>1409</v>
      </c>
      <c r="C346" s="109">
        <v>129900</v>
      </c>
      <c r="D346" s="110" t="s">
        <v>16</v>
      </c>
      <c r="E346" s="111">
        <v>20</v>
      </c>
      <c r="F346" s="112" t="s">
        <v>367</v>
      </c>
      <c r="G346" s="115" t="s">
        <v>1910</v>
      </c>
      <c r="H346" s="121" t="s">
        <v>16</v>
      </c>
      <c r="I346" s="119" t="e">
        <v>#N/A</v>
      </c>
      <c r="J346" s="118" t="e">
        <v>#N/A</v>
      </c>
      <c r="K346" s="117" t="s">
        <v>31</v>
      </c>
    </row>
    <row r="347" spans="1:11">
      <c r="A347" s="107" t="s">
        <v>49</v>
      </c>
      <c r="B347" s="108" t="s">
        <v>1399</v>
      </c>
      <c r="C347" s="109">
        <v>130000</v>
      </c>
      <c r="D347" s="110" t="s">
        <v>16</v>
      </c>
      <c r="E347" s="111">
        <v>217</v>
      </c>
      <c r="F347" s="112" t="s">
        <v>85</v>
      </c>
      <c r="G347" s="115" t="s">
        <v>1920</v>
      </c>
      <c r="H347" s="121" t="s">
        <v>16</v>
      </c>
      <c r="I347" s="119" t="e">
        <v>#N/A</v>
      </c>
      <c r="J347" s="118" t="e">
        <v>#N/A</v>
      </c>
      <c r="K347" s="117" t="s">
        <v>31</v>
      </c>
    </row>
    <row r="348" spans="1:11">
      <c r="A348" s="107" t="s">
        <v>49</v>
      </c>
      <c r="B348" s="108" t="s">
        <v>1526</v>
      </c>
      <c r="C348" s="109">
        <v>130000</v>
      </c>
      <c r="D348" s="110" t="s">
        <v>16</v>
      </c>
      <c r="E348" s="111">
        <v>165</v>
      </c>
      <c r="F348" s="112" t="s">
        <v>213</v>
      </c>
      <c r="G348" s="115" t="s">
        <v>1914</v>
      </c>
      <c r="H348" s="121" t="s">
        <v>16</v>
      </c>
      <c r="I348" s="119" t="e">
        <v>#N/A</v>
      </c>
      <c r="J348" s="118" t="e">
        <v>#N/A</v>
      </c>
      <c r="K348" s="117" t="s">
        <v>31</v>
      </c>
    </row>
    <row r="349" spans="1:11">
      <c r="A349" s="107" t="s">
        <v>49</v>
      </c>
      <c r="B349" s="108" t="s">
        <v>1416</v>
      </c>
      <c r="C349" s="109">
        <v>125000</v>
      </c>
      <c r="D349" s="110" t="s">
        <v>16</v>
      </c>
      <c r="E349" s="111">
        <v>145</v>
      </c>
      <c r="F349" s="112" t="s">
        <v>61</v>
      </c>
      <c r="G349" s="115" t="s">
        <v>1913</v>
      </c>
      <c r="H349" s="121" t="s">
        <v>16</v>
      </c>
      <c r="I349" s="119" t="e">
        <v>#N/A</v>
      </c>
      <c r="J349" s="118" t="e">
        <v>#N/A</v>
      </c>
      <c r="K349" s="117" t="s">
        <v>31</v>
      </c>
    </row>
    <row r="350" spans="1:11">
      <c r="A350" s="107" t="s">
        <v>49</v>
      </c>
      <c r="B350" s="108" t="s">
        <v>1394</v>
      </c>
      <c r="C350" s="109">
        <v>130000</v>
      </c>
      <c r="D350" s="110" t="s">
        <v>16</v>
      </c>
      <c r="E350" s="111">
        <v>97</v>
      </c>
      <c r="F350" s="112" t="s">
        <v>75</v>
      </c>
      <c r="G350" s="115" t="s">
        <v>1912</v>
      </c>
      <c r="H350" s="121" t="s">
        <v>16</v>
      </c>
      <c r="I350" s="119" t="e">
        <v>#N/A</v>
      </c>
      <c r="J350" s="118" t="e">
        <v>#N/A</v>
      </c>
      <c r="K350" s="117" t="s">
        <v>31</v>
      </c>
    </row>
    <row r="351" spans="1:11">
      <c r="A351" s="107" t="s">
        <v>49</v>
      </c>
      <c r="B351" s="108" t="s">
        <v>1527</v>
      </c>
      <c r="C351" s="109">
        <v>130000</v>
      </c>
      <c r="D351" s="110" t="s">
        <v>16</v>
      </c>
      <c r="E351" s="111">
        <v>110</v>
      </c>
      <c r="F351" s="112" t="s">
        <v>104</v>
      </c>
      <c r="G351" s="115" t="s">
        <v>1912</v>
      </c>
      <c r="H351" s="121" t="s">
        <v>16</v>
      </c>
      <c r="I351" s="119" t="e">
        <v>#N/A</v>
      </c>
      <c r="J351" s="118" t="e">
        <v>#N/A</v>
      </c>
      <c r="K351" s="117" t="s">
        <v>31</v>
      </c>
    </row>
    <row r="352" spans="1:11">
      <c r="A352" s="107" t="s">
        <v>49</v>
      </c>
      <c r="B352" s="108" t="s">
        <v>1445</v>
      </c>
      <c r="C352" s="109">
        <v>130000</v>
      </c>
      <c r="D352" s="110" t="s">
        <v>16</v>
      </c>
      <c r="E352" s="111">
        <v>32</v>
      </c>
      <c r="F352" s="112" t="s">
        <v>136</v>
      </c>
      <c r="G352" s="115" t="s">
        <v>1911</v>
      </c>
      <c r="H352" s="121" t="s">
        <v>16</v>
      </c>
      <c r="I352" s="119" t="e">
        <v>#N/A</v>
      </c>
      <c r="J352" s="118" t="e">
        <v>#N/A</v>
      </c>
      <c r="K352" s="117" t="s">
        <v>31</v>
      </c>
    </row>
    <row r="353" spans="1:11">
      <c r="A353" s="107" t="s">
        <v>49</v>
      </c>
      <c r="B353" s="108" t="s">
        <v>1411</v>
      </c>
      <c r="C353" s="109">
        <v>130000</v>
      </c>
      <c r="D353" s="110" t="s">
        <v>16</v>
      </c>
      <c r="E353" s="111">
        <v>76</v>
      </c>
      <c r="F353" s="112" t="s">
        <v>231</v>
      </c>
      <c r="G353" s="115" t="s">
        <v>1915</v>
      </c>
      <c r="H353" s="121" t="s">
        <v>16</v>
      </c>
      <c r="I353" s="119" t="e">
        <v>#N/A</v>
      </c>
      <c r="J353" s="118" t="e">
        <v>#N/A</v>
      </c>
      <c r="K353" s="117" t="s">
        <v>31</v>
      </c>
    </row>
    <row r="354" spans="1:11">
      <c r="A354" s="107" t="s">
        <v>49</v>
      </c>
      <c r="B354" s="108" t="s">
        <v>1362</v>
      </c>
      <c r="C354" s="109">
        <v>132500</v>
      </c>
      <c r="D354" s="110" t="s">
        <v>16</v>
      </c>
      <c r="E354" s="111">
        <v>104</v>
      </c>
      <c r="F354" s="112" t="s">
        <v>127</v>
      </c>
      <c r="G354" s="115" t="s">
        <v>1912</v>
      </c>
      <c r="H354" s="121" t="s">
        <v>16</v>
      </c>
      <c r="I354" s="119" t="e">
        <v>#N/A</v>
      </c>
      <c r="J354" s="118" t="e">
        <v>#N/A</v>
      </c>
      <c r="K354" s="117" t="s">
        <v>31</v>
      </c>
    </row>
    <row r="355" spans="1:11">
      <c r="A355" s="107" t="s">
        <v>49</v>
      </c>
      <c r="B355" s="108" t="s">
        <v>1528</v>
      </c>
      <c r="C355" s="109">
        <v>128900</v>
      </c>
      <c r="D355" s="110" t="s">
        <v>16</v>
      </c>
      <c r="E355" s="111">
        <v>154</v>
      </c>
      <c r="F355" s="112" t="s">
        <v>371</v>
      </c>
      <c r="G355" s="115" t="s">
        <v>1914</v>
      </c>
      <c r="H355" s="121" t="s">
        <v>16</v>
      </c>
      <c r="I355" s="119" t="e">
        <v>#N/A</v>
      </c>
      <c r="J355" s="118" t="e">
        <v>#N/A</v>
      </c>
      <c r="K355" s="117" t="s">
        <v>31</v>
      </c>
    </row>
    <row r="356" spans="1:11">
      <c r="A356" s="107" t="s">
        <v>49</v>
      </c>
      <c r="B356" s="108" t="s">
        <v>1466</v>
      </c>
      <c r="C356" s="109">
        <v>130000</v>
      </c>
      <c r="D356" s="110" t="s">
        <v>17</v>
      </c>
      <c r="E356" s="111">
        <v>11</v>
      </c>
      <c r="F356" s="112" t="s">
        <v>85</v>
      </c>
      <c r="G356" s="115" t="s">
        <v>1910</v>
      </c>
      <c r="H356" s="121" t="s">
        <v>27</v>
      </c>
      <c r="I356" s="119" t="e">
        <v>#N/A</v>
      </c>
      <c r="J356" s="118" t="e">
        <v>#N/A</v>
      </c>
      <c r="K356" s="117" t="s">
        <v>31</v>
      </c>
    </row>
    <row r="357" spans="1:11">
      <c r="A357" s="107" t="s">
        <v>49</v>
      </c>
      <c r="B357" s="108" t="s">
        <v>1529</v>
      </c>
      <c r="C357" s="109">
        <v>132900</v>
      </c>
      <c r="D357" s="110" t="s">
        <v>16</v>
      </c>
      <c r="E357" s="111">
        <v>157</v>
      </c>
      <c r="F357" s="112" t="s">
        <v>373</v>
      </c>
      <c r="G357" s="115" t="s">
        <v>1914</v>
      </c>
      <c r="H357" s="121" t="s">
        <v>16</v>
      </c>
      <c r="I357" s="119" t="e">
        <v>#N/A</v>
      </c>
      <c r="J357" s="118" t="e">
        <v>#N/A</v>
      </c>
      <c r="K357" s="117" t="s">
        <v>31</v>
      </c>
    </row>
    <row r="358" spans="1:11">
      <c r="A358" s="107" t="s">
        <v>49</v>
      </c>
      <c r="B358" s="108" t="s">
        <v>1530</v>
      </c>
      <c r="C358" s="109">
        <v>134900</v>
      </c>
      <c r="D358" s="110" t="s">
        <v>16</v>
      </c>
      <c r="E358" s="111">
        <v>223</v>
      </c>
      <c r="F358" s="112" t="s">
        <v>102</v>
      </c>
      <c r="G358" s="115" t="s">
        <v>1920</v>
      </c>
      <c r="H358" s="121" t="s">
        <v>16</v>
      </c>
      <c r="I358" s="119" t="e">
        <v>#N/A</v>
      </c>
      <c r="J358" s="118" t="e">
        <v>#N/A</v>
      </c>
      <c r="K358" s="117" t="s">
        <v>31</v>
      </c>
    </row>
    <row r="359" spans="1:11">
      <c r="A359" s="107" t="s">
        <v>49</v>
      </c>
      <c r="B359" s="108" t="s">
        <v>1446</v>
      </c>
      <c r="C359" s="109">
        <v>134900</v>
      </c>
      <c r="D359" s="110" t="s">
        <v>16</v>
      </c>
      <c r="E359" s="111">
        <v>129</v>
      </c>
      <c r="F359" s="112" t="s">
        <v>174</v>
      </c>
      <c r="G359" s="115" t="s">
        <v>1913</v>
      </c>
      <c r="H359" s="121" t="s">
        <v>16</v>
      </c>
      <c r="I359" s="119" t="e">
        <v>#N/A</v>
      </c>
      <c r="J359" s="118" t="e">
        <v>#N/A</v>
      </c>
      <c r="K359" s="117" t="s">
        <v>31</v>
      </c>
    </row>
    <row r="360" spans="1:11">
      <c r="A360" s="107" t="s">
        <v>49</v>
      </c>
      <c r="B360" s="108" t="s">
        <v>1531</v>
      </c>
      <c r="C360" s="109">
        <v>134900</v>
      </c>
      <c r="D360" s="110" t="s">
        <v>16</v>
      </c>
      <c r="E360" s="111">
        <v>89</v>
      </c>
      <c r="F360" s="112" t="s">
        <v>127</v>
      </c>
      <c r="G360" s="115" t="s">
        <v>1915</v>
      </c>
      <c r="H360" s="121" t="s">
        <v>16</v>
      </c>
      <c r="I360" s="119" t="e">
        <v>#N/A</v>
      </c>
      <c r="J360" s="118" t="e">
        <v>#N/A</v>
      </c>
      <c r="K360" s="117" t="s">
        <v>31</v>
      </c>
    </row>
    <row r="361" spans="1:11">
      <c r="A361" s="107" t="s">
        <v>49</v>
      </c>
      <c r="B361" s="108" t="s">
        <v>1384</v>
      </c>
      <c r="C361" s="109">
        <v>135900</v>
      </c>
      <c r="D361" s="110" t="s">
        <v>17</v>
      </c>
      <c r="E361" s="111">
        <v>73</v>
      </c>
      <c r="F361" s="112" t="s">
        <v>85</v>
      </c>
      <c r="G361" s="115" t="s">
        <v>1915</v>
      </c>
      <c r="H361" s="121" t="s">
        <v>27</v>
      </c>
      <c r="I361" s="119" t="e">
        <v>#N/A</v>
      </c>
      <c r="J361" s="118" t="e">
        <v>#N/A</v>
      </c>
      <c r="K361" s="117" t="s">
        <v>31</v>
      </c>
    </row>
    <row r="362" spans="1:11">
      <c r="A362" s="107" t="s">
        <v>49</v>
      </c>
      <c r="B362" s="108" t="s">
        <v>1532</v>
      </c>
      <c r="C362" s="109">
        <v>135000</v>
      </c>
      <c r="D362" s="110" t="s">
        <v>16</v>
      </c>
      <c r="E362" s="111">
        <v>48</v>
      </c>
      <c r="F362" s="112" t="s">
        <v>377</v>
      </c>
      <c r="G362" s="115" t="s">
        <v>1911</v>
      </c>
      <c r="H362" s="121" t="s">
        <v>16</v>
      </c>
      <c r="I362" s="119" t="e">
        <v>#N/A</v>
      </c>
      <c r="J362" s="118" t="e">
        <v>#N/A</v>
      </c>
      <c r="K362" s="117" t="s">
        <v>31</v>
      </c>
    </row>
    <row r="363" spans="1:11">
      <c r="A363" s="107" t="s">
        <v>49</v>
      </c>
      <c r="B363" s="108">
        <v>39413</v>
      </c>
      <c r="C363" s="109">
        <v>135000</v>
      </c>
      <c r="D363" s="110" t="s">
        <v>16</v>
      </c>
      <c r="E363" s="111">
        <v>215</v>
      </c>
      <c r="F363" s="112" t="s">
        <v>228</v>
      </c>
      <c r="G363" s="115" t="s">
        <v>1918</v>
      </c>
      <c r="H363" s="121" t="s">
        <v>16</v>
      </c>
      <c r="I363" s="119" t="e">
        <v>#N/A</v>
      </c>
      <c r="J363" s="118" t="e">
        <v>#N/A</v>
      </c>
      <c r="K363" s="117" t="s">
        <v>31</v>
      </c>
    </row>
    <row r="364" spans="1:11">
      <c r="A364" s="107" t="s">
        <v>49</v>
      </c>
      <c r="B364" s="108" t="s">
        <v>1368</v>
      </c>
      <c r="C364" s="109">
        <v>137471</v>
      </c>
      <c r="D364" s="110" t="s">
        <v>16</v>
      </c>
      <c r="E364" s="111">
        <v>4</v>
      </c>
      <c r="F364" s="112" t="s">
        <v>72</v>
      </c>
      <c r="G364" s="115" t="s">
        <v>1910</v>
      </c>
      <c r="H364" s="121" t="s">
        <v>16</v>
      </c>
      <c r="I364" s="119" t="e">
        <v>#N/A</v>
      </c>
      <c r="J364" s="118" t="e">
        <v>#N/A</v>
      </c>
      <c r="K364" s="117" t="s">
        <v>31</v>
      </c>
    </row>
    <row r="365" spans="1:11">
      <c r="A365" s="107" t="s">
        <v>49</v>
      </c>
      <c r="B365" s="108" t="s">
        <v>1441</v>
      </c>
      <c r="C365" s="109">
        <v>137900</v>
      </c>
      <c r="D365" s="110" t="s">
        <v>17</v>
      </c>
      <c r="E365" s="111">
        <v>53</v>
      </c>
      <c r="F365" s="112" t="s">
        <v>102</v>
      </c>
      <c r="G365" s="115" t="s">
        <v>1911</v>
      </c>
      <c r="H365" s="121" t="s">
        <v>27</v>
      </c>
      <c r="I365" s="119" t="e">
        <v>#N/A</v>
      </c>
      <c r="J365" s="118" t="e">
        <v>#N/A</v>
      </c>
      <c r="K365" s="117" t="s">
        <v>31</v>
      </c>
    </row>
    <row r="366" spans="1:11">
      <c r="A366" s="107" t="s">
        <v>49</v>
      </c>
      <c r="B366" s="108" t="s">
        <v>1533</v>
      </c>
      <c r="C366" s="109">
        <v>136900</v>
      </c>
      <c r="D366" s="110" t="s">
        <v>16</v>
      </c>
      <c r="E366" s="111">
        <v>16</v>
      </c>
      <c r="F366" s="112" t="s">
        <v>380</v>
      </c>
      <c r="G366" s="115" t="s">
        <v>1910</v>
      </c>
      <c r="H366" s="121" t="s">
        <v>16</v>
      </c>
      <c r="I366" s="119" t="e">
        <v>#N/A</v>
      </c>
      <c r="J366" s="118" t="e">
        <v>#N/A</v>
      </c>
      <c r="K366" s="117" t="s">
        <v>31</v>
      </c>
    </row>
    <row r="367" spans="1:11">
      <c r="A367" s="107" t="s">
        <v>49</v>
      </c>
      <c r="B367" s="108" t="s">
        <v>1394</v>
      </c>
      <c r="C367" s="109">
        <v>139000</v>
      </c>
      <c r="D367" s="110" t="s">
        <v>16</v>
      </c>
      <c r="E367" s="111">
        <v>97</v>
      </c>
      <c r="F367" s="112" t="s">
        <v>119</v>
      </c>
      <c r="G367" s="115" t="s">
        <v>1912</v>
      </c>
      <c r="H367" s="121" t="s">
        <v>16</v>
      </c>
      <c r="I367" s="119" t="e">
        <v>#N/A</v>
      </c>
      <c r="J367" s="118" t="e">
        <v>#N/A</v>
      </c>
      <c r="K367" s="117" t="s">
        <v>31</v>
      </c>
    </row>
    <row r="368" spans="1:11">
      <c r="A368" s="107" t="s">
        <v>49</v>
      </c>
      <c r="B368" s="108">
        <v>39398</v>
      </c>
      <c r="C368" s="109">
        <v>139000</v>
      </c>
      <c r="D368" s="110" t="s">
        <v>16</v>
      </c>
      <c r="E368" s="111">
        <v>294</v>
      </c>
      <c r="F368" s="112" t="s">
        <v>87</v>
      </c>
      <c r="G368" s="115" t="s">
        <v>1918</v>
      </c>
      <c r="H368" s="121" t="s">
        <v>16</v>
      </c>
      <c r="I368" s="119" t="e">
        <v>#N/A</v>
      </c>
      <c r="J368" s="118" t="e">
        <v>#N/A</v>
      </c>
      <c r="K368" s="117" t="s">
        <v>31</v>
      </c>
    </row>
    <row r="369" spans="1:11">
      <c r="A369" s="107" t="s">
        <v>49</v>
      </c>
      <c r="B369" s="108" t="s">
        <v>1534</v>
      </c>
      <c r="C369" s="109">
        <v>139000</v>
      </c>
      <c r="D369" s="110" t="s">
        <v>16</v>
      </c>
      <c r="E369" s="111">
        <v>144</v>
      </c>
      <c r="F369" s="112" t="s">
        <v>59</v>
      </c>
      <c r="G369" s="115" t="s">
        <v>1913</v>
      </c>
      <c r="H369" s="121" t="s">
        <v>16</v>
      </c>
      <c r="I369" s="119" t="e">
        <v>#N/A</v>
      </c>
      <c r="J369" s="118" t="e">
        <v>#N/A</v>
      </c>
      <c r="K369" s="117" t="s">
        <v>31</v>
      </c>
    </row>
    <row r="370" spans="1:11">
      <c r="A370" s="107" t="s">
        <v>49</v>
      </c>
      <c r="B370" s="108">
        <v>39440</v>
      </c>
      <c r="C370" s="109">
        <v>139900</v>
      </c>
      <c r="D370" s="110" t="s">
        <v>16</v>
      </c>
      <c r="E370" s="111">
        <v>252</v>
      </c>
      <c r="F370" s="112" t="s">
        <v>75</v>
      </c>
      <c r="G370" s="115" t="s">
        <v>1919</v>
      </c>
      <c r="H370" s="121" t="s">
        <v>16</v>
      </c>
      <c r="I370" s="119" t="e">
        <v>#N/A</v>
      </c>
      <c r="J370" s="118" t="e">
        <v>#N/A</v>
      </c>
      <c r="K370" s="117" t="s">
        <v>31</v>
      </c>
    </row>
    <row r="371" spans="1:11">
      <c r="A371" s="107" t="s">
        <v>49</v>
      </c>
      <c r="B371" s="108" t="s">
        <v>1515</v>
      </c>
      <c r="C371" s="109">
        <v>139900</v>
      </c>
      <c r="D371" s="110" t="s">
        <v>16</v>
      </c>
      <c r="E371" s="111">
        <v>81</v>
      </c>
      <c r="F371" s="112" t="s">
        <v>87</v>
      </c>
      <c r="G371" s="115" t="s">
        <v>1915</v>
      </c>
      <c r="H371" s="121" t="s">
        <v>16</v>
      </c>
      <c r="I371" s="119" t="e">
        <v>#N/A</v>
      </c>
      <c r="J371" s="118" t="e">
        <v>#N/A</v>
      </c>
      <c r="K371" s="117" t="s">
        <v>31</v>
      </c>
    </row>
    <row r="372" spans="1:11">
      <c r="A372" s="107" t="s">
        <v>49</v>
      </c>
      <c r="B372" s="108" t="s">
        <v>1359</v>
      </c>
      <c r="C372" s="109">
        <v>129500</v>
      </c>
      <c r="D372" s="110" t="s">
        <v>16</v>
      </c>
      <c r="E372" s="111">
        <v>3</v>
      </c>
      <c r="F372" s="112" t="s">
        <v>87</v>
      </c>
      <c r="G372" s="115" t="s">
        <v>1910</v>
      </c>
      <c r="H372" s="121" t="s">
        <v>16</v>
      </c>
      <c r="I372" s="119" t="e">
        <v>#N/A</v>
      </c>
      <c r="J372" s="118" t="e">
        <v>#N/A</v>
      </c>
      <c r="K372" s="117" t="s">
        <v>31</v>
      </c>
    </row>
    <row r="373" spans="1:11">
      <c r="A373" s="107" t="s">
        <v>49</v>
      </c>
      <c r="B373" s="108" t="s">
        <v>1427</v>
      </c>
      <c r="C373" s="109">
        <v>139999</v>
      </c>
      <c r="D373" s="110" t="s">
        <v>16</v>
      </c>
      <c r="E373" s="111">
        <v>2</v>
      </c>
      <c r="F373" s="112" t="s">
        <v>75</v>
      </c>
      <c r="G373" s="115" t="s">
        <v>1910</v>
      </c>
      <c r="H373" s="121" t="s">
        <v>16</v>
      </c>
      <c r="I373" s="119" t="e">
        <v>#N/A</v>
      </c>
      <c r="J373" s="118" t="e">
        <v>#N/A</v>
      </c>
      <c r="K373" s="117" t="s">
        <v>31</v>
      </c>
    </row>
    <row r="374" spans="1:11">
      <c r="A374" s="107" t="s">
        <v>49</v>
      </c>
      <c r="B374" s="108" t="s">
        <v>1435</v>
      </c>
      <c r="C374" s="109">
        <v>129900</v>
      </c>
      <c r="D374" s="110" t="s">
        <v>16</v>
      </c>
      <c r="E374" s="111">
        <v>224</v>
      </c>
      <c r="F374" s="112" t="s">
        <v>367</v>
      </c>
      <c r="G374" s="115" t="s">
        <v>1920</v>
      </c>
      <c r="H374" s="121" t="s">
        <v>16</v>
      </c>
      <c r="I374" s="119" t="e">
        <v>#N/A</v>
      </c>
      <c r="J374" s="118" t="e">
        <v>#N/A</v>
      </c>
      <c r="K374" s="117" t="s">
        <v>31</v>
      </c>
    </row>
    <row r="375" spans="1:11">
      <c r="A375" s="107" t="s">
        <v>49</v>
      </c>
      <c r="B375" s="108" t="s">
        <v>1535</v>
      </c>
      <c r="C375" s="109">
        <v>139900</v>
      </c>
      <c r="D375" s="110" t="s">
        <v>16</v>
      </c>
      <c r="E375" s="111">
        <v>411</v>
      </c>
      <c r="F375" s="112" t="s">
        <v>217</v>
      </c>
      <c r="G375" s="115" t="s">
        <v>1927</v>
      </c>
      <c r="H375" s="121" t="s">
        <v>16</v>
      </c>
      <c r="I375" s="119" t="e">
        <v>#N/A</v>
      </c>
      <c r="J375" s="118" t="e">
        <v>#N/A</v>
      </c>
      <c r="K375" s="117" t="s">
        <v>31</v>
      </c>
    </row>
    <row r="376" spans="1:11">
      <c r="A376" s="107" t="s">
        <v>49</v>
      </c>
      <c r="B376" s="108" t="s">
        <v>1536</v>
      </c>
      <c r="C376" s="109">
        <v>129900</v>
      </c>
      <c r="D376" s="110" t="s">
        <v>16</v>
      </c>
      <c r="E376" s="111">
        <v>33</v>
      </c>
      <c r="F376" s="112" t="s">
        <v>107</v>
      </c>
      <c r="G376" s="115" t="s">
        <v>1911</v>
      </c>
      <c r="H376" s="121" t="s">
        <v>16</v>
      </c>
      <c r="I376" s="119" t="e">
        <v>#N/A</v>
      </c>
      <c r="J376" s="118" t="e">
        <v>#N/A</v>
      </c>
      <c r="K376" s="117" t="s">
        <v>31</v>
      </c>
    </row>
    <row r="377" spans="1:11">
      <c r="A377" s="107" t="s">
        <v>49</v>
      </c>
      <c r="B377" s="108" t="s">
        <v>1537</v>
      </c>
      <c r="C377" s="109">
        <v>105000</v>
      </c>
      <c r="D377" s="110" t="s">
        <v>16</v>
      </c>
      <c r="E377" s="111">
        <v>228</v>
      </c>
      <c r="F377" s="112" t="s">
        <v>327</v>
      </c>
      <c r="G377" s="115" t="s">
        <v>1920</v>
      </c>
      <c r="H377" s="121" t="s">
        <v>16</v>
      </c>
      <c r="I377" s="119" t="e">
        <v>#N/A</v>
      </c>
      <c r="J377" s="118" t="e">
        <v>#N/A</v>
      </c>
      <c r="K377" s="117" t="s">
        <v>31</v>
      </c>
    </row>
    <row r="378" spans="1:11">
      <c r="A378" s="107" t="s">
        <v>49</v>
      </c>
      <c r="B378" s="108" t="s">
        <v>1538</v>
      </c>
      <c r="C378" s="109">
        <v>144900</v>
      </c>
      <c r="D378" s="110" t="s">
        <v>17</v>
      </c>
      <c r="E378" s="111">
        <v>559</v>
      </c>
      <c r="F378" s="112" t="s">
        <v>119</v>
      </c>
      <c r="G378" s="115" t="s">
        <v>1924</v>
      </c>
      <c r="H378" s="121" t="s">
        <v>27</v>
      </c>
      <c r="I378" s="119" t="e">
        <v>#N/A</v>
      </c>
      <c r="J378" s="118" t="e">
        <v>#N/A</v>
      </c>
      <c r="K378" s="117" t="s">
        <v>31</v>
      </c>
    </row>
    <row r="379" spans="1:11">
      <c r="A379" s="107" t="s">
        <v>49</v>
      </c>
      <c r="B379" s="108" t="s">
        <v>1408</v>
      </c>
      <c r="C379" s="109">
        <v>139000</v>
      </c>
      <c r="D379" s="110" t="s">
        <v>16</v>
      </c>
      <c r="E379" s="111">
        <v>45</v>
      </c>
      <c r="F379" s="112" t="s">
        <v>280</v>
      </c>
      <c r="G379" s="115" t="s">
        <v>1911</v>
      </c>
      <c r="H379" s="121" t="s">
        <v>16</v>
      </c>
      <c r="I379" s="119" t="e">
        <v>#N/A</v>
      </c>
      <c r="J379" s="118" t="e">
        <v>#N/A</v>
      </c>
      <c r="K379" s="117" t="s">
        <v>31</v>
      </c>
    </row>
    <row r="380" spans="1:11">
      <c r="A380" s="107" t="s">
        <v>49</v>
      </c>
      <c r="B380" s="108" t="s">
        <v>1421</v>
      </c>
      <c r="C380" s="109">
        <v>139900</v>
      </c>
      <c r="D380" s="110" t="s">
        <v>16</v>
      </c>
      <c r="E380" s="111">
        <v>56</v>
      </c>
      <c r="F380" s="112" t="s">
        <v>121</v>
      </c>
      <c r="G380" s="115" t="s">
        <v>1911</v>
      </c>
      <c r="H380" s="121" t="s">
        <v>16</v>
      </c>
      <c r="I380" s="119" t="e">
        <v>#N/A</v>
      </c>
      <c r="J380" s="118" t="e">
        <v>#N/A</v>
      </c>
      <c r="K380" s="117" t="s">
        <v>31</v>
      </c>
    </row>
    <row r="381" spans="1:11">
      <c r="A381" s="107" t="s">
        <v>10</v>
      </c>
      <c r="B381" s="108" t="s">
        <v>1412</v>
      </c>
      <c r="C381" s="109">
        <v>208900</v>
      </c>
      <c r="D381" s="110" t="s">
        <v>12</v>
      </c>
      <c r="E381" s="111">
        <v>90</v>
      </c>
      <c r="F381" s="112" t="s">
        <v>177</v>
      </c>
      <c r="G381" s="115" t="s">
        <v>1915</v>
      </c>
      <c r="H381" s="121" t="s">
        <v>27</v>
      </c>
      <c r="I381" s="119" t="e">
        <v>#N/A</v>
      </c>
      <c r="J381" s="118" t="e">
        <v>#N/A</v>
      </c>
      <c r="K381" s="117" t="s">
        <v>31</v>
      </c>
    </row>
    <row r="382" spans="1:11">
      <c r="A382" s="107" t="s">
        <v>10</v>
      </c>
      <c r="B382" s="108">
        <v>39417</v>
      </c>
      <c r="C382" s="109">
        <v>209902</v>
      </c>
      <c r="D382" s="110" t="s">
        <v>16</v>
      </c>
      <c r="E382" s="111">
        <v>275</v>
      </c>
      <c r="F382" s="112" t="s">
        <v>133</v>
      </c>
      <c r="G382" s="115" t="s">
        <v>1919</v>
      </c>
      <c r="H382" s="121" t="s">
        <v>16</v>
      </c>
      <c r="I382" s="119" t="e">
        <v>#N/A</v>
      </c>
      <c r="J382" s="118" t="e">
        <v>#N/A</v>
      </c>
      <c r="K382" s="117" t="s">
        <v>31</v>
      </c>
    </row>
    <row r="383" spans="1:11">
      <c r="A383" s="107" t="s">
        <v>10</v>
      </c>
      <c r="B383" s="108" t="s">
        <v>1384</v>
      </c>
      <c r="C383" s="109">
        <v>199350</v>
      </c>
      <c r="D383" s="110" t="s">
        <v>16</v>
      </c>
      <c r="E383" s="111">
        <v>73</v>
      </c>
      <c r="F383" s="112" t="s">
        <v>166</v>
      </c>
      <c r="G383" s="115" t="s">
        <v>1915</v>
      </c>
      <c r="H383" s="121" t="s">
        <v>16</v>
      </c>
      <c r="I383" s="119" t="e">
        <v>#N/A</v>
      </c>
      <c r="J383" s="118" t="e">
        <v>#N/A</v>
      </c>
      <c r="K383" s="117" t="s">
        <v>31</v>
      </c>
    </row>
    <row r="384" spans="1:11">
      <c r="A384" s="107" t="s">
        <v>10</v>
      </c>
      <c r="B384" s="108" t="s">
        <v>1446</v>
      </c>
      <c r="C384" s="109">
        <v>199900</v>
      </c>
      <c r="D384" s="110" t="s">
        <v>16</v>
      </c>
      <c r="E384" s="111">
        <v>129</v>
      </c>
      <c r="F384" s="112" t="s">
        <v>127</v>
      </c>
      <c r="G384" s="115" t="s">
        <v>1913</v>
      </c>
      <c r="H384" s="121" t="s">
        <v>16</v>
      </c>
      <c r="I384" s="119" t="e">
        <v>#N/A</v>
      </c>
      <c r="J384" s="118" t="e">
        <v>#N/A</v>
      </c>
      <c r="K384" s="117" t="s">
        <v>31</v>
      </c>
    </row>
    <row r="385" spans="1:11">
      <c r="A385" s="107" t="s">
        <v>10</v>
      </c>
      <c r="B385" s="108">
        <v>39366</v>
      </c>
      <c r="C385" s="109">
        <v>215000</v>
      </c>
      <c r="D385" s="110" t="s">
        <v>17</v>
      </c>
      <c r="E385" s="111">
        <v>326</v>
      </c>
      <c r="F385" s="112" t="s">
        <v>278</v>
      </c>
      <c r="G385" s="115" t="s">
        <v>1917</v>
      </c>
      <c r="H385" s="121" t="s">
        <v>27</v>
      </c>
      <c r="I385" s="119" t="e">
        <v>#N/A</v>
      </c>
      <c r="J385" s="118" t="e">
        <v>#N/A</v>
      </c>
      <c r="K385" s="117" t="s">
        <v>31</v>
      </c>
    </row>
    <row r="386" spans="1:11">
      <c r="A386" s="107" t="s">
        <v>10</v>
      </c>
      <c r="B386" s="108" t="s">
        <v>1444</v>
      </c>
      <c r="C386" s="109">
        <v>214900</v>
      </c>
      <c r="D386" s="110" t="s">
        <v>16</v>
      </c>
      <c r="E386" s="111">
        <v>187</v>
      </c>
      <c r="F386" s="112" t="s">
        <v>272</v>
      </c>
      <c r="G386" s="115" t="s">
        <v>23</v>
      </c>
      <c r="H386" s="121" t="s">
        <v>16</v>
      </c>
      <c r="I386" s="119" t="e">
        <v>#N/A</v>
      </c>
      <c r="J386" s="118" t="e">
        <v>#N/A</v>
      </c>
      <c r="K386" s="117" t="s">
        <v>31</v>
      </c>
    </row>
    <row r="387" spans="1:11">
      <c r="A387" s="107" t="s">
        <v>10</v>
      </c>
      <c r="B387" s="108" t="s">
        <v>1497</v>
      </c>
      <c r="C387" s="109">
        <v>219000</v>
      </c>
      <c r="D387" s="110" t="s">
        <v>12</v>
      </c>
      <c r="E387" s="111">
        <v>91</v>
      </c>
      <c r="F387" s="112" t="s">
        <v>119</v>
      </c>
      <c r="G387" s="115" t="s">
        <v>1915</v>
      </c>
      <c r="H387" s="121" t="s">
        <v>27</v>
      </c>
      <c r="I387" s="119" t="e">
        <v>#N/A</v>
      </c>
      <c r="J387" s="118" t="e">
        <v>#N/A</v>
      </c>
      <c r="K387" s="117" t="s">
        <v>31</v>
      </c>
    </row>
    <row r="388" spans="1:11">
      <c r="A388" s="107" t="s">
        <v>10</v>
      </c>
      <c r="B388" s="108" t="s">
        <v>1463</v>
      </c>
      <c r="C388" s="109">
        <v>225000</v>
      </c>
      <c r="D388" s="110" t="s">
        <v>16</v>
      </c>
      <c r="E388" s="111">
        <v>146</v>
      </c>
      <c r="F388" s="112" t="s">
        <v>97</v>
      </c>
      <c r="G388" s="115" t="s">
        <v>1913</v>
      </c>
      <c r="H388" s="121" t="s">
        <v>16</v>
      </c>
      <c r="I388" s="119" t="e">
        <v>#N/A</v>
      </c>
      <c r="J388" s="118" t="e">
        <v>#N/A</v>
      </c>
      <c r="K388" s="117" t="s">
        <v>31</v>
      </c>
    </row>
    <row r="389" spans="1:11">
      <c r="A389" s="107" t="s">
        <v>10</v>
      </c>
      <c r="B389" s="108" t="s">
        <v>1465</v>
      </c>
      <c r="C389" s="109">
        <v>199900</v>
      </c>
      <c r="D389" s="110" t="s">
        <v>12</v>
      </c>
      <c r="E389" s="111">
        <v>52</v>
      </c>
      <c r="F389" s="112" t="s">
        <v>63</v>
      </c>
      <c r="G389" s="115" t="s">
        <v>1911</v>
      </c>
      <c r="H389" s="121" t="s">
        <v>27</v>
      </c>
      <c r="I389" s="119" t="e">
        <v>#N/A</v>
      </c>
      <c r="J389" s="118" t="e">
        <v>#N/A</v>
      </c>
      <c r="K389" s="117" t="s">
        <v>31</v>
      </c>
    </row>
    <row r="390" spans="1:11">
      <c r="A390" s="107" t="s">
        <v>10</v>
      </c>
      <c r="B390" s="108">
        <v>39417</v>
      </c>
      <c r="C390" s="109">
        <v>225000</v>
      </c>
      <c r="D390" s="110" t="s">
        <v>16</v>
      </c>
      <c r="E390" s="111">
        <v>275</v>
      </c>
      <c r="F390" s="112" t="s">
        <v>139</v>
      </c>
      <c r="G390" s="115" t="s">
        <v>1919</v>
      </c>
      <c r="H390" s="121" t="s">
        <v>16</v>
      </c>
      <c r="I390" s="119" t="e">
        <v>#N/A</v>
      </c>
      <c r="J390" s="118" t="e">
        <v>#N/A</v>
      </c>
      <c r="K390" s="117" t="s">
        <v>31</v>
      </c>
    </row>
    <row r="391" spans="1:11">
      <c r="A391" s="107" t="s">
        <v>10</v>
      </c>
      <c r="B391" s="108" t="s">
        <v>1421</v>
      </c>
      <c r="C391" s="109">
        <v>229000</v>
      </c>
      <c r="D391" s="110" t="s">
        <v>12</v>
      </c>
      <c r="E391" s="111">
        <v>56</v>
      </c>
      <c r="F391" s="112" t="s">
        <v>61</v>
      </c>
      <c r="G391" s="115" t="s">
        <v>1911</v>
      </c>
      <c r="H391" s="121" t="s">
        <v>27</v>
      </c>
      <c r="I391" s="119" t="e">
        <v>#N/A</v>
      </c>
      <c r="J391" s="118" t="e">
        <v>#N/A</v>
      </c>
      <c r="K391" s="117" t="s">
        <v>31</v>
      </c>
    </row>
    <row r="392" spans="1:11">
      <c r="A392" s="107" t="s">
        <v>10</v>
      </c>
      <c r="B392" s="108" t="s">
        <v>1449</v>
      </c>
      <c r="C392" s="109">
        <v>217500</v>
      </c>
      <c r="D392" s="110" t="s">
        <v>16</v>
      </c>
      <c r="E392" s="111">
        <v>55</v>
      </c>
      <c r="F392" s="112" t="s">
        <v>79</v>
      </c>
      <c r="G392" s="115" t="s">
        <v>1911</v>
      </c>
      <c r="H392" s="121" t="s">
        <v>16</v>
      </c>
      <c r="I392" s="119" t="e">
        <v>#N/A</v>
      </c>
      <c r="J392" s="118" t="e">
        <v>#N/A</v>
      </c>
      <c r="K392" s="117" t="s">
        <v>31</v>
      </c>
    </row>
    <row r="393" spans="1:11">
      <c r="A393" s="107" t="s">
        <v>10</v>
      </c>
      <c r="B393" s="108" t="s">
        <v>1451</v>
      </c>
      <c r="C393" s="109">
        <v>239000</v>
      </c>
      <c r="D393" s="110" t="s">
        <v>16</v>
      </c>
      <c r="E393" s="111">
        <v>24</v>
      </c>
      <c r="F393" s="112" t="s">
        <v>53</v>
      </c>
      <c r="G393" s="115" t="s">
        <v>1910</v>
      </c>
      <c r="H393" s="121" t="s">
        <v>16</v>
      </c>
      <c r="I393" s="119" t="e">
        <v>#N/A</v>
      </c>
      <c r="J393" s="118" t="e">
        <v>#N/A</v>
      </c>
      <c r="K393" s="117" t="s">
        <v>31</v>
      </c>
    </row>
    <row r="394" spans="1:11">
      <c r="A394" s="107" t="s">
        <v>10</v>
      </c>
      <c r="B394" s="108" t="s">
        <v>1539</v>
      </c>
      <c r="C394" s="109">
        <v>229000</v>
      </c>
      <c r="D394" s="110" t="s">
        <v>12</v>
      </c>
      <c r="E394" s="111">
        <v>79</v>
      </c>
      <c r="F394" s="112" t="s">
        <v>248</v>
      </c>
      <c r="G394" s="115" t="s">
        <v>1915</v>
      </c>
      <c r="H394" s="121" t="s">
        <v>27</v>
      </c>
      <c r="I394" s="119" t="e">
        <v>#N/A</v>
      </c>
      <c r="J394" s="118" t="e">
        <v>#N/A</v>
      </c>
      <c r="K394" s="117" t="s">
        <v>31</v>
      </c>
    </row>
    <row r="395" spans="1:11">
      <c r="A395" s="107" t="s">
        <v>10</v>
      </c>
      <c r="B395" s="108" t="s">
        <v>1382</v>
      </c>
      <c r="C395" s="109">
        <v>229000</v>
      </c>
      <c r="D395" s="110" t="s">
        <v>12</v>
      </c>
      <c r="E395" s="111">
        <v>42</v>
      </c>
      <c r="F395" s="112" t="s">
        <v>280</v>
      </c>
      <c r="G395" s="115" t="s">
        <v>1911</v>
      </c>
      <c r="H395" s="121" t="s">
        <v>27</v>
      </c>
      <c r="I395" s="119" t="e">
        <v>#N/A</v>
      </c>
      <c r="J395" s="118" t="e">
        <v>#N/A</v>
      </c>
      <c r="K395" s="117" t="s">
        <v>31</v>
      </c>
    </row>
    <row r="396" spans="1:11">
      <c r="A396" s="107" t="s">
        <v>10</v>
      </c>
      <c r="B396" s="108" t="s">
        <v>1457</v>
      </c>
      <c r="C396" s="109">
        <v>249000</v>
      </c>
      <c r="D396" s="110" t="s">
        <v>12</v>
      </c>
      <c r="E396" s="111">
        <v>7</v>
      </c>
      <c r="F396" s="112" t="s">
        <v>238</v>
      </c>
      <c r="G396" s="115" t="s">
        <v>1910</v>
      </c>
      <c r="H396" s="121" t="s">
        <v>27</v>
      </c>
      <c r="I396" s="119" t="e">
        <v>#N/A</v>
      </c>
      <c r="J396" s="118" t="e">
        <v>#N/A</v>
      </c>
      <c r="K396" s="117" t="s">
        <v>31</v>
      </c>
    </row>
    <row r="397" spans="1:11">
      <c r="A397" s="107" t="s">
        <v>10</v>
      </c>
      <c r="B397" s="108">
        <v>39425</v>
      </c>
      <c r="C397" s="109">
        <v>239000</v>
      </c>
      <c r="D397" s="110" t="s">
        <v>12</v>
      </c>
      <c r="E397" s="111">
        <v>267</v>
      </c>
      <c r="F397" s="112" t="s">
        <v>391</v>
      </c>
      <c r="G397" s="115" t="s">
        <v>1919</v>
      </c>
      <c r="H397" s="121" t="s">
        <v>27</v>
      </c>
      <c r="I397" s="119" t="e">
        <v>#N/A</v>
      </c>
      <c r="J397" s="118" t="e">
        <v>#N/A</v>
      </c>
      <c r="K397" s="117" t="s">
        <v>31</v>
      </c>
    </row>
    <row r="398" spans="1:11">
      <c r="A398" s="107" t="s">
        <v>10</v>
      </c>
      <c r="B398" s="108" t="s">
        <v>1540</v>
      </c>
      <c r="C398" s="109">
        <v>248000</v>
      </c>
      <c r="D398" s="110" t="s">
        <v>16</v>
      </c>
      <c r="E398" s="111">
        <v>458</v>
      </c>
      <c r="F398" s="112" t="s">
        <v>393</v>
      </c>
      <c r="G398" s="115" t="s">
        <v>1921</v>
      </c>
      <c r="H398" s="121" t="s">
        <v>16</v>
      </c>
      <c r="I398" s="119" t="e">
        <v>#N/A</v>
      </c>
      <c r="J398" s="118" t="e">
        <v>#N/A</v>
      </c>
      <c r="K398" s="117" t="s">
        <v>31</v>
      </c>
    </row>
    <row r="399" spans="1:11">
      <c r="A399" s="107" t="s">
        <v>10</v>
      </c>
      <c r="B399" s="108" t="s">
        <v>1448</v>
      </c>
      <c r="C399" s="109">
        <v>250000</v>
      </c>
      <c r="D399" s="110" t="s">
        <v>16</v>
      </c>
      <c r="E399" s="111">
        <v>6</v>
      </c>
      <c r="F399" s="112" t="s">
        <v>300</v>
      </c>
      <c r="G399" s="115" t="s">
        <v>1910</v>
      </c>
      <c r="H399" s="121" t="s">
        <v>16</v>
      </c>
      <c r="I399" s="119" t="s">
        <v>32</v>
      </c>
      <c r="J399" s="118" t="s">
        <v>32</v>
      </c>
      <c r="K399" s="117" t="s">
        <v>32</v>
      </c>
    </row>
    <row r="400" spans="1:11">
      <c r="A400" s="107" t="s">
        <v>10</v>
      </c>
      <c r="B400" s="108" t="s">
        <v>1451</v>
      </c>
      <c r="C400" s="109">
        <v>255000</v>
      </c>
      <c r="D400" s="110" t="s">
        <v>16</v>
      </c>
      <c r="E400" s="111">
        <v>24</v>
      </c>
      <c r="F400" s="112" t="s">
        <v>141</v>
      </c>
      <c r="G400" s="115" t="s">
        <v>1910</v>
      </c>
      <c r="H400" s="121" t="s">
        <v>16</v>
      </c>
      <c r="I400" s="119" t="e">
        <v>#N/A</v>
      </c>
      <c r="J400" s="118" t="e">
        <v>#N/A</v>
      </c>
      <c r="K400" s="117" t="s">
        <v>32</v>
      </c>
    </row>
    <row r="401" spans="1:11">
      <c r="A401" s="107" t="s">
        <v>10</v>
      </c>
      <c r="B401" s="108" t="s">
        <v>1379</v>
      </c>
      <c r="C401" s="109">
        <v>259779</v>
      </c>
      <c r="D401" s="110" t="s">
        <v>12</v>
      </c>
      <c r="E401" s="111">
        <v>175</v>
      </c>
      <c r="F401" s="112" t="s">
        <v>394</v>
      </c>
      <c r="G401" s="115" t="s">
        <v>1914</v>
      </c>
      <c r="H401" s="121" t="s">
        <v>27</v>
      </c>
      <c r="I401" s="119" t="e">
        <v>#N/A</v>
      </c>
      <c r="J401" s="118" t="e">
        <v>#N/A</v>
      </c>
      <c r="K401" s="117" t="s">
        <v>32</v>
      </c>
    </row>
    <row r="402" spans="1:11">
      <c r="A402" s="107" t="s">
        <v>10</v>
      </c>
      <c r="B402" s="108" t="s">
        <v>1541</v>
      </c>
      <c r="C402" s="109">
        <v>239900</v>
      </c>
      <c r="D402" s="110" t="s">
        <v>16</v>
      </c>
      <c r="E402" s="111">
        <v>68</v>
      </c>
      <c r="F402" s="112" t="s">
        <v>53</v>
      </c>
      <c r="G402" s="115" t="s">
        <v>1915</v>
      </c>
      <c r="H402" s="121" t="s">
        <v>16</v>
      </c>
      <c r="I402" s="119" t="e">
        <v>#N/A</v>
      </c>
      <c r="J402" s="118" t="e">
        <v>#N/A</v>
      </c>
      <c r="K402" s="117" t="s">
        <v>31</v>
      </c>
    </row>
    <row r="403" spans="1:11">
      <c r="A403" s="107" t="s">
        <v>10</v>
      </c>
      <c r="B403" s="108" t="s">
        <v>1459</v>
      </c>
      <c r="C403" s="109">
        <v>259900</v>
      </c>
      <c r="D403" s="110" t="s">
        <v>16</v>
      </c>
      <c r="E403" s="111">
        <v>123</v>
      </c>
      <c r="F403" s="112" t="s">
        <v>316</v>
      </c>
      <c r="G403" s="115" t="s">
        <v>1912</v>
      </c>
      <c r="H403" s="121" t="s">
        <v>16</v>
      </c>
      <c r="I403" s="119" t="e">
        <v>#N/A</v>
      </c>
      <c r="J403" s="118" t="e">
        <v>#N/A</v>
      </c>
      <c r="K403" s="117" t="s">
        <v>32</v>
      </c>
    </row>
    <row r="404" spans="1:11">
      <c r="A404" s="107" t="s">
        <v>10</v>
      </c>
      <c r="B404" s="108" t="s">
        <v>1542</v>
      </c>
      <c r="C404" s="109">
        <v>250000</v>
      </c>
      <c r="D404" s="110" t="s">
        <v>16</v>
      </c>
      <c r="E404" s="111">
        <v>243</v>
      </c>
      <c r="F404" s="112" t="s">
        <v>397</v>
      </c>
      <c r="G404" s="115" t="s">
        <v>1920</v>
      </c>
      <c r="H404" s="121" t="s">
        <v>16</v>
      </c>
      <c r="I404" s="119" t="s">
        <v>32</v>
      </c>
      <c r="J404" s="118" t="s">
        <v>32</v>
      </c>
      <c r="K404" s="117" t="s">
        <v>32</v>
      </c>
    </row>
    <row r="405" spans="1:11">
      <c r="A405" s="107" t="s">
        <v>10</v>
      </c>
      <c r="B405" s="108">
        <v>39428</v>
      </c>
      <c r="C405" s="109">
        <v>250000</v>
      </c>
      <c r="D405" s="110" t="s">
        <v>16</v>
      </c>
      <c r="E405" s="111">
        <v>264</v>
      </c>
      <c r="F405" s="112" t="s">
        <v>316</v>
      </c>
      <c r="G405" s="115" t="s">
        <v>1919</v>
      </c>
      <c r="H405" s="121" t="s">
        <v>16</v>
      </c>
      <c r="I405" s="119" t="s">
        <v>32</v>
      </c>
      <c r="J405" s="118" t="s">
        <v>32</v>
      </c>
      <c r="K405" s="117" t="s">
        <v>32</v>
      </c>
    </row>
    <row r="406" spans="1:11">
      <c r="A406" s="107" t="s">
        <v>10</v>
      </c>
      <c r="B406" s="108" t="s">
        <v>1395</v>
      </c>
      <c r="C406" s="109">
        <v>260000</v>
      </c>
      <c r="D406" s="110" t="s">
        <v>16</v>
      </c>
      <c r="E406" s="111">
        <v>92</v>
      </c>
      <c r="F406" s="112" t="s">
        <v>75</v>
      </c>
      <c r="G406" s="115" t="s">
        <v>1915</v>
      </c>
      <c r="H406" s="121" t="s">
        <v>16</v>
      </c>
      <c r="I406" s="119" t="e">
        <v>#N/A</v>
      </c>
      <c r="J406" s="118" t="e">
        <v>#N/A</v>
      </c>
      <c r="K406" s="117" t="s">
        <v>32</v>
      </c>
    </row>
    <row r="407" spans="1:11">
      <c r="A407" s="107" t="s">
        <v>10</v>
      </c>
      <c r="B407" s="108" t="s">
        <v>1390</v>
      </c>
      <c r="C407" s="109">
        <v>164900</v>
      </c>
      <c r="D407" s="110" t="s">
        <v>17</v>
      </c>
      <c r="E407" s="111">
        <v>77</v>
      </c>
      <c r="F407" s="112" t="s">
        <v>119</v>
      </c>
      <c r="G407" s="115" t="s">
        <v>1915</v>
      </c>
      <c r="H407" s="121" t="s">
        <v>27</v>
      </c>
      <c r="I407" s="119" t="e">
        <v>#N/A</v>
      </c>
      <c r="J407" s="118" t="e">
        <v>#N/A</v>
      </c>
      <c r="K407" s="117" t="s">
        <v>31</v>
      </c>
    </row>
    <row r="408" spans="1:11">
      <c r="A408" s="107" t="s">
        <v>10</v>
      </c>
      <c r="B408" s="108" t="s">
        <v>1381</v>
      </c>
      <c r="C408" s="109">
        <v>270000</v>
      </c>
      <c r="D408" s="110" t="s">
        <v>16</v>
      </c>
      <c r="E408" s="111">
        <v>88</v>
      </c>
      <c r="F408" s="112" t="s">
        <v>102</v>
      </c>
      <c r="G408" s="115" t="s">
        <v>1915</v>
      </c>
      <c r="H408" s="121" t="s">
        <v>16</v>
      </c>
      <c r="I408" s="119" t="e">
        <v>#N/A</v>
      </c>
      <c r="J408" s="118" t="e">
        <v>#N/A</v>
      </c>
      <c r="K408" s="117" t="s">
        <v>32</v>
      </c>
    </row>
    <row r="409" spans="1:11">
      <c r="A409" s="107" t="s">
        <v>10</v>
      </c>
      <c r="B409" s="108">
        <v>39052</v>
      </c>
      <c r="C409" s="109">
        <v>259900</v>
      </c>
      <c r="D409" s="110" t="s">
        <v>16</v>
      </c>
      <c r="E409" s="111">
        <v>640</v>
      </c>
      <c r="F409" s="112" t="s">
        <v>399</v>
      </c>
      <c r="G409" s="115" t="s">
        <v>1932</v>
      </c>
      <c r="H409" s="121" t="s">
        <v>16</v>
      </c>
      <c r="I409" s="119" t="e">
        <v>#N/A</v>
      </c>
      <c r="J409" s="118" t="e">
        <v>#N/A</v>
      </c>
      <c r="K409" s="117" t="s">
        <v>32</v>
      </c>
    </row>
    <row r="410" spans="1:11">
      <c r="A410" s="107" t="s">
        <v>10</v>
      </c>
      <c r="B410" s="108" t="s">
        <v>1495</v>
      </c>
      <c r="C410" s="109">
        <v>278900</v>
      </c>
      <c r="D410" s="110" t="s">
        <v>16</v>
      </c>
      <c r="E410" s="111">
        <v>147</v>
      </c>
      <c r="F410" s="112" t="s">
        <v>400</v>
      </c>
      <c r="G410" s="115" t="s">
        <v>1913</v>
      </c>
      <c r="H410" s="121" t="s">
        <v>16</v>
      </c>
      <c r="I410" s="119" t="e">
        <v>#N/A</v>
      </c>
      <c r="J410" s="118" t="e">
        <v>#N/A</v>
      </c>
      <c r="K410" s="117" t="s">
        <v>32</v>
      </c>
    </row>
    <row r="411" spans="1:11">
      <c r="A411" s="107" t="s">
        <v>10</v>
      </c>
      <c r="B411" s="108" t="s">
        <v>1381</v>
      </c>
      <c r="C411" s="109">
        <v>270000</v>
      </c>
      <c r="D411" s="110" t="s">
        <v>16</v>
      </c>
      <c r="E411" s="111">
        <v>88</v>
      </c>
      <c r="F411" s="112" t="s">
        <v>102</v>
      </c>
      <c r="G411" s="115" t="s">
        <v>1915</v>
      </c>
      <c r="H411" s="121" t="s">
        <v>16</v>
      </c>
      <c r="I411" s="119" t="e">
        <v>#N/A</v>
      </c>
      <c r="J411" s="118" t="e">
        <v>#N/A</v>
      </c>
      <c r="K411" s="117" t="s">
        <v>32</v>
      </c>
    </row>
    <row r="412" spans="1:11">
      <c r="A412" s="107" t="s">
        <v>10</v>
      </c>
      <c r="B412" s="108" t="s">
        <v>1543</v>
      </c>
      <c r="C412" s="109">
        <v>284000</v>
      </c>
      <c r="D412" s="110" t="s">
        <v>16</v>
      </c>
      <c r="E412" s="111">
        <v>350</v>
      </c>
      <c r="F412" s="112" t="s">
        <v>79</v>
      </c>
      <c r="G412" s="115" t="s">
        <v>1923</v>
      </c>
      <c r="H412" s="121" t="s">
        <v>16</v>
      </c>
      <c r="I412" s="119" t="e">
        <v>#N/A</v>
      </c>
      <c r="J412" s="118" t="e">
        <v>#N/A</v>
      </c>
      <c r="K412" s="117" t="s">
        <v>32</v>
      </c>
    </row>
    <row r="413" spans="1:11">
      <c r="A413" s="107" t="s">
        <v>10</v>
      </c>
      <c r="B413" s="108" t="s">
        <v>1390</v>
      </c>
      <c r="C413" s="109">
        <v>284900</v>
      </c>
      <c r="D413" s="110" t="s">
        <v>16</v>
      </c>
      <c r="E413" s="111">
        <v>77</v>
      </c>
      <c r="F413" s="112" t="s">
        <v>402</v>
      </c>
      <c r="G413" s="115" t="s">
        <v>1915</v>
      </c>
      <c r="H413" s="121" t="s">
        <v>16</v>
      </c>
      <c r="I413" s="119" t="e">
        <v>#N/A</v>
      </c>
      <c r="J413" s="118" t="e">
        <v>#N/A</v>
      </c>
      <c r="K413" s="117" t="s">
        <v>32</v>
      </c>
    </row>
    <row r="414" spans="1:11">
      <c r="A414" s="107" t="s">
        <v>10</v>
      </c>
      <c r="B414" s="108" t="s">
        <v>1473</v>
      </c>
      <c r="C414" s="109">
        <v>260000</v>
      </c>
      <c r="D414" s="110" t="s">
        <v>16</v>
      </c>
      <c r="E414" s="111">
        <v>185</v>
      </c>
      <c r="F414" s="112" t="s">
        <v>63</v>
      </c>
      <c r="G414" s="115" t="s">
        <v>1920</v>
      </c>
      <c r="H414" s="121" t="s">
        <v>16</v>
      </c>
      <c r="I414" s="119" t="e">
        <v>#N/A</v>
      </c>
      <c r="J414" s="118" t="e">
        <v>#N/A</v>
      </c>
      <c r="K414" s="117" t="s">
        <v>32</v>
      </c>
    </row>
    <row r="415" spans="1:11">
      <c r="A415" s="107" t="s">
        <v>10</v>
      </c>
      <c r="B415" s="108" t="s">
        <v>1398</v>
      </c>
      <c r="C415" s="109">
        <v>279000</v>
      </c>
      <c r="D415" s="110" t="s">
        <v>16</v>
      </c>
      <c r="E415" s="111">
        <v>67</v>
      </c>
      <c r="F415" s="112" t="s">
        <v>75</v>
      </c>
      <c r="G415" s="115" t="s">
        <v>1915</v>
      </c>
      <c r="H415" s="121" t="s">
        <v>16</v>
      </c>
      <c r="I415" s="119" t="e">
        <v>#N/A</v>
      </c>
      <c r="J415" s="118" t="e">
        <v>#N/A</v>
      </c>
      <c r="K415" s="117" t="s">
        <v>32</v>
      </c>
    </row>
    <row r="416" spans="1:11">
      <c r="A416" s="107" t="s">
        <v>10</v>
      </c>
      <c r="B416" s="108" t="s">
        <v>1520</v>
      </c>
      <c r="C416" s="109">
        <v>260000</v>
      </c>
      <c r="D416" s="110" t="s">
        <v>16</v>
      </c>
      <c r="E416" s="111">
        <v>103</v>
      </c>
      <c r="F416" s="112" t="s">
        <v>403</v>
      </c>
      <c r="G416" s="115" t="s">
        <v>1920</v>
      </c>
      <c r="H416" s="121" t="s">
        <v>16</v>
      </c>
      <c r="I416" s="119" t="e">
        <v>#N/A</v>
      </c>
      <c r="J416" s="118" t="e">
        <v>#N/A</v>
      </c>
      <c r="K416" s="117" t="s">
        <v>32</v>
      </c>
    </row>
    <row r="417" spans="1:11">
      <c r="A417" s="107" t="s">
        <v>10</v>
      </c>
      <c r="B417" s="108" t="s">
        <v>1410</v>
      </c>
      <c r="C417" s="109">
        <v>289900</v>
      </c>
      <c r="D417" s="110" t="s">
        <v>16</v>
      </c>
      <c r="E417" s="111">
        <v>210</v>
      </c>
      <c r="F417" s="112" t="s">
        <v>91</v>
      </c>
      <c r="G417" s="115" t="s">
        <v>23</v>
      </c>
      <c r="H417" s="121" t="s">
        <v>16</v>
      </c>
      <c r="I417" s="119" t="e">
        <v>#N/A</v>
      </c>
      <c r="J417" s="118" t="e">
        <v>#N/A</v>
      </c>
      <c r="K417" s="117" t="s">
        <v>32</v>
      </c>
    </row>
    <row r="418" spans="1:11">
      <c r="A418" s="107" t="s">
        <v>10</v>
      </c>
      <c r="B418" s="108" t="s">
        <v>1453</v>
      </c>
      <c r="C418" s="109">
        <v>285000</v>
      </c>
      <c r="D418" s="110" t="s">
        <v>16</v>
      </c>
      <c r="E418" s="111">
        <v>206</v>
      </c>
      <c r="F418" s="112" t="s">
        <v>404</v>
      </c>
      <c r="G418" s="115" t="s">
        <v>23</v>
      </c>
      <c r="H418" s="121" t="s">
        <v>16</v>
      </c>
      <c r="I418" s="119" t="e">
        <v>#N/A</v>
      </c>
      <c r="J418" s="118" t="e">
        <v>#N/A</v>
      </c>
      <c r="K418" s="117" t="s">
        <v>32</v>
      </c>
    </row>
    <row r="419" spans="1:11">
      <c r="A419" s="107" t="s">
        <v>10</v>
      </c>
      <c r="B419" s="108" t="s">
        <v>1387</v>
      </c>
      <c r="C419" s="109">
        <v>289000</v>
      </c>
      <c r="D419" s="110" t="s">
        <v>16</v>
      </c>
      <c r="E419" s="111">
        <v>41</v>
      </c>
      <c r="F419" s="112" t="s">
        <v>405</v>
      </c>
      <c r="G419" s="115" t="s">
        <v>1911</v>
      </c>
      <c r="H419" s="121" t="s">
        <v>16</v>
      </c>
      <c r="I419" s="119" t="e">
        <v>#N/A</v>
      </c>
      <c r="J419" s="118" t="e">
        <v>#N/A</v>
      </c>
      <c r="K419" s="117" t="s">
        <v>32</v>
      </c>
    </row>
    <row r="420" spans="1:11">
      <c r="A420" s="107" t="s">
        <v>10</v>
      </c>
      <c r="B420" s="108" t="s">
        <v>1544</v>
      </c>
      <c r="C420" s="109">
        <v>299000</v>
      </c>
      <c r="D420" s="110" t="s">
        <v>12</v>
      </c>
      <c r="E420" s="111">
        <v>154</v>
      </c>
      <c r="F420" s="112" t="s">
        <v>407</v>
      </c>
      <c r="G420" s="115" t="s">
        <v>1914</v>
      </c>
      <c r="H420" s="121" t="s">
        <v>27</v>
      </c>
      <c r="I420" s="119" t="e">
        <v>#N/A</v>
      </c>
      <c r="J420" s="118" t="e">
        <v>#N/A</v>
      </c>
      <c r="K420" s="117" t="s">
        <v>32</v>
      </c>
    </row>
    <row r="421" spans="1:11">
      <c r="A421" s="107" t="s">
        <v>10</v>
      </c>
      <c r="B421" s="108" t="s">
        <v>1381</v>
      </c>
      <c r="C421" s="109">
        <v>299000</v>
      </c>
      <c r="D421" s="110" t="s">
        <v>16</v>
      </c>
      <c r="E421" s="111">
        <v>88</v>
      </c>
      <c r="F421" s="112" t="s">
        <v>139</v>
      </c>
      <c r="G421" s="115" t="s">
        <v>1915</v>
      </c>
      <c r="H421" s="121" t="s">
        <v>16</v>
      </c>
      <c r="I421" s="119" t="e">
        <v>#N/A</v>
      </c>
      <c r="J421" s="118" t="e">
        <v>#N/A</v>
      </c>
      <c r="K421" s="117" t="s">
        <v>32</v>
      </c>
    </row>
    <row r="422" spans="1:11">
      <c r="A422" s="107" t="s">
        <v>10</v>
      </c>
      <c r="B422" s="108" t="s">
        <v>1545</v>
      </c>
      <c r="C422" s="109">
        <v>290000</v>
      </c>
      <c r="D422" s="110" t="s">
        <v>16</v>
      </c>
      <c r="E422" s="111">
        <v>375</v>
      </c>
      <c r="F422" s="112" t="s">
        <v>409</v>
      </c>
      <c r="G422" s="115" t="s">
        <v>1916</v>
      </c>
      <c r="H422" s="121" t="s">
        <v>16</v>
      </c>
      <c r="I422" s="119" t="e">
        <v>#N/A</v>
      </c>
      <c r="J422" s="118" t="e">
        <v>#N/A</v>
      </c>
      <c r="K422" s="117" t="s">
        <v>32</v>
      </c>
    </row>
    <row r="423" spans="1:11">
      <c r="A423" s="107" t="s">
        <v>10</v>
      </c>
      <c r="B423" s="108" t="s">
        <v>1445</v>
      </c>
      <c r="C423" s="109">
        <v>299500</v>
      </c>
      <c r="D423" s="110" t="s">
        <v>16</v>
      </c>
      <c r="E423" s="111">
        <v>32</v>
      </c>
      <c r="F423" s="112" t="s">
        <v>359</v>
      </c>
      <c r="G423" s="115" t="s">
        <v>1911</v>
      </c>
      <c r="H423" s="121" t="s">
        <v>16</v>
      </c>
      <c r="I423" s="119" t="e">
        <v>#N/A</v>
      </c>
      <c r="J423" s="118" t="e">
        <v>#N/A</v>
      </c>
      <c r="K423" s="117" t="s">
        <v>32</v>
      </c>
    </row>
    <row r="424" spans="1:11">
      <c r="A424" s="107" t="s">
        <v>10</v>
      </c>
      <c r="B424" s="108" t="s">
        <v>1546</v>
      </c>
      <c r="C424" s="109">
        <v>261155</v>
      </c>
      <c r="D424" s="110" t="s">
        <v>16</v>
      </c>
      <c r="E424" s="111">
        <v>121</v>
      </c>
      <c r="F424" s="112" t="s">
        <v>105</v>
      </c>
      <c r="G424" s="115" t="s">
        <v>1913</v>
      </c>
      <c r="H424" s="121" t="s">
        <v>16</v>
      </c>
      <c r="I424" s="119" t="e">
        <v>#N/A</v>
      </c>
      <c r="J424" s="118" t="e">
        <v>#N/A</v>
      </c>
      <c r="K424" s="117" t="s">
        <v>32</v>
      </c>
    </row>
    <row r="425" spans="1:11">
      <c r="A425" s="107" t="s">
        <v>10</v>
      </c>
      <c r="B425" s="108" t="s">
        <v>1547</v>
      </c>
      <c r="C425" s="109">
        <v>299000</v>
      </c>
      <c r="D425" s="110" t="s">
        <v>16</v>
      </c>
      <c r="E425" s="111">
        <v>354</v>
      </c>
      <c r="F425" s="112" t="s">
        <v>329</v>
      </c>
      <c r="G425" s="115" t="s">
        <v>1923</v>
      </c>
      <c r="H425" s="121" t="s">
        <v>16</v>
      </c>
      <c r="I425" s="119" t="e">
        <v>#N/A</v>
      </c>
      <c r="J425" s="118" t="e">
        <v>#N/A</v>
      </c>
      <c r="K425" s="117" t="s">
        <v>32</v>
      </c>
    </row>
    <row r="426" spans="1:11">
      <c r="A426" s="107" t="s">
        <v>10</v>
      </c>
      <c r="B426" s="108" t="s">
        <v>1548</v>
      </c>
      <c r="C426" s="109">
        <v>299900</v>
      </c>
      <c r="D426" s="110" t="s">
        <v>12</v>
      </c>
      <c r="E426" s="111">
        <v>583</v>
      </c>
      <c r="F426" s="112" t="s">
        <v>413</v>
      </c>
      <c r="G426" s="115" t="s">
        <v>1922</v>
      </c>
      <c r="H426" s="121" t="s">
        <v>27</v>
      </c>
      <c r="I426" s="119" t="e">
        <v>#N/A</v>
      </c>
      <c r="J426" s="118" t="e">
        <v>#N/A</v>
      </c>
      <c r="K426" s="117" t="s">
        <v>32</v>
      </c>
    </row>
    <row r="427" spans="1:11">
      <c r="A427" s="107" t="s">
        <v>10</v>
      </c>
      <c r="B427" s="108" t="s">
        <v>1417</v>
      </c>
      <c r="C427" s="109">
        <v>299900</v>
      </c>
      <c r="D427" s="110" t="s">
        <v>12</v>
      </c>
      <c r="E427" s="111">
        <v>166</v>
      </c>
      <c r="F427" s="112" t="s">
        <v>75</v>
      </c>
      <c r="G427" s="115" t="s">
        <v>1914</v>
      </c>
      <c r="H427" s="121" t="s">
        <v>27</v>
      </c>
      <c r="I427" s="119" t="e">
        <v>#N/A</v>
      </c>
      <c r="J427" s="118" t="e">
        <v>#N/A</v>
      </c>
      <c r="K427" s="117" t="s">
        <v>32</v>
      </c>
    </row>
    <row r="428" spans="1:11">
      <c r="A428" s="107" t="s">
        <v>10</v>
      </c>
      <c r="B428" s="108" t="s">
        <v>1472</v>
      </c>
      <c r="C428" s="109">
        <v>319000</v>
      </c>
      <c r="D428" s="110" t="s">
        <v>16</v>
      </c>
      <c r="E428" s="111">
        <v>120</v>
      </c>
      <c r="F428" s="112" t="s">
        <v>313</v>
      </c>
      <c r="G428" s="115" t="s">
        <v>1912</v>
      </c>
      <c r="H428" s="121" t="s">
        <v>16</v>
      </c>
      <c r="I428" s="119" t="e">
        <v>#N/A</v>
      </c>
      <c r="J428" s="118" t="e">
        <v>#N/A</v>
      </c>
      <c r="K428" s="117" t="s">
        <v>32</v>
      </c>
    </row>
    <row r="429" spans="1:11">
      <c r="A429" s="107" t="s">
        <v>10</v>
      </c>
      <c r="B429" s="108" t="s">
        <v>1549</v>
      </c>
      <c r="C429" s="109">
        <v>310000</v>
      </c>
      <c r="D429" s="110" t="s">
        <v>12</v>
      </c>
      <c r="E429" s="111">
        <v>23</v>
      </c>
      <c r="F429" s="112" t="s">
        <v>248</v>
      </c>
      <c r="G429" s="115" t="s">
        <v>1910</v>
      </c>
      <c r="H429" s="121" t="s">
        <v>27</v>
      </c>
      <c r="I429" s="119" t="e">
        <v>#N/A</v>
      </c>
      <c r="J429" s="118" t="e">
        <v>#N/A</v>
      </c>
      <c r="K429" s="117" t="s">
        <v>32</v>
      </c>
    </row>
    <row r="430" spans="1:11">
      <c r="A430" s="107" t="s">
        <v>10</v>
      </c>
      <c r="B430" s="108" t="s">
        <v>1452</v>
      </c>
      <c r="C430" s="109">
        <v>299000</v>
      </c>
      <c r="D430" s="110" t="s">
        <v>16</v>
      </c>
      <c r="E430" s="111">
        <v>17</v>
      </c>
      <c r="F430" s="112" t="s">
        <v>75</v>
      </c>
      <c r="G430" s="115" t="s">
        <v>1910</v>
      </c>
      <c r="H430" s="121" t="s">
        <v>16</v>
      </c>
      <c r="I430" s="119" t="e">
        <v>#N/A</v>
      </c>
      <c r="J430" s="118" t="e">
        <v>#N/A</v>
      </c>
      <c r="K430" s="117" t="s">
        <v>32</v>
      </c>
    </row>
    <row r="431" spans="1:11">
      <c r="A431" s="107" t="s">
        <v>10</v>
      </c>
      <c r="B431" s="108" t="s">
        <v>1550</v>
      </c>
      <c r="C431" s="109">
        <v>310000</v>
      </c>
      <c r="D431" s="110" t="s">
        <v>16</v>
      </c>
      <c r="E431" s="111">
        <v>240</v>
      </c>
      <c r="F431" s="112" t="s">
        <v>97</v>
      </c>
      <c r="G431" s="115" t="s">
        <v>1920</v>
      </c>
      <c r="H431" s="121" t="s">
        <v>16</v>
      </c>
      <c r="I431" s="119" t="e">
        <v>#N/A</v>
      </c>
      <c r="J431" s="118" t="e">
        <v>#N/A</v>
      </c>
      <c r="K431" s="117" t="s">
        <v>32</v>
      </c>
    </row>
    <row r="432" spans="1:11">
      <c r="A432" s="107" t="s">
        <v>10</v>
      </c>
      <c r="B432" s="108" t="s">
        <v>1413</v>
      </c>
      <c r="C432" s="109">
        <v>319500</v>
      </c>
      <c r="D432" s="110" t="s">
        <v>16</v>
      </c>
      <c r="E432" s="111">
        <v>28</v>
      </c>
      <c r="F432" s="112" t="s">
        <v>159</v>
      </c>
      <c r="G432" s="115" t="s">
        <v>1910</v>
      </c>
      <c r="H432" s="121" t="s">
        <v>16</v>
      </c>
      <c r="I432" s="119" t="e">
        <v>#N/A</v>
      </c>
      <c r="J432" s="118" t="e">
        <v>#N/A</v>
      </c>
      <c r="K432" s="117" t="s">
        <v>32</v>
      </c>
    </row>
    <row r="433" spans="1:11">
      <c r="A433" s="107" t="s">
        <v>10</v>
      </c>
      <c r="B433" s="108">
        <v>39419</v>
      </c>
      <c r="C433" s="109">
        <v>319900</v>
      </c>
      <c r="D433" s="110" t="s">
        <v>16</v>
      </c>
      <c r="E433" s="111">
        <v>273</v>
      </c>
      <c r="F433" s="112" t="s">
        <v>319</v>
      </c>
      <c r="G433" s="115" t="s">
        <v>1919</v>
      </c>
      <c r="H433" s="121" t="s">
        <v>16</v>
      </c>
      <c r="I433" s="119" t="e">
        <v>#N/A</v>
      </c>
      <c r="J433" s="118" t="e">
        <v>#N/A</v>
      </c>
      <c r="K433" s="117" t="s">
        <v>32</v>
      </c>
    </row>
    <row r="434" spans="1:11">
      <c r="A434" s="107" t="s">
        <v>10</v>
      </c>
      <c r="B434" s="108" t="s">
        <v>1540</v>
      </c>
      <c r="C434" s="109">
        <v>325000</v>
      </c>
      <c r="D434" s="110" t="s">
        <v>16</v>
      </c>
      <c r="E434" s="111">
        <v>458</v>
      </c>
      <c r="F434" s="112" t="s">
        <v>217</v>
      </c>
      <c r="G434" s="115" t="s">
        <v>1921</v>
      </c>
      <c r="H434" s="121" t="s">
        <v>16</v>
      </c>
      <c r="I434" s="119" t="e">
        <v>#N/A</v>
      </c>
      <c r="J434" s="118" t="e">
        <v>#N/A</v>
      </c>
      <c r="K434" s="117" t="s">
        <v>32</v>
      </c>
    </row>
    <row r="435" spans="1:11">
      <c r="A435" s="107" t="s">
        <v>10</v>
      </c>
      <c r="B435" s="108">
        <v>39387</v>
      </c>
      <c r="C435" s="109">
        <v>319900</v>
      </c>
      <c r="D435" s="110" t="s">
        <v>16</v>
      </c>
      <c r="E435" s="111">
        <v>305</v>
      </c>
      <c r="F435" s="112" t="s">
        <v>319</v>
      </c>
      <c r="G435" s="115" t="s">
        <v>1918</v>
      </c>
      <c r="H435" s="121" t="s">
        <v>16</v>
      </c>
      <c r="I435" s="119" t="e">
        <v>#N/A</v>
      </c>
      <c r="J435" s="118" t="e">
        <v>#N/A</v>
      </c>
      <c r="K435" s="117" t="s">
        <v>32</v>
      </c>
    </row>
    <row r="436" spans="1:11">
      <c r="A436" s="107" t="s">
        <v>10</v>
      </c>
      <c r="B436" s="108" t="s">
        <v>1516</v>
      </c>
      <c r="C436" s="109">
        <v>322000</v>
      </c>
      <c r="D436" s="110" t="s">
        <v>12</v>
      </c>
      <c r="E436" s="111">
        <v>70</v>
      </c>
      <c r="F436" s="112" t="s">
        <v>402</v>
      </c>
      <c r="G436" s="115" t="s">
        <v>1915</v>
      </c>
      <c r="H436" s="121" t="s">
        <v>27</v>
      </c>
      <c r="I436" s="119" t="e">
        <v>#N/A</v>
      </c>
      <c r="J436" s="118" t="e">
        <v>#N/A</v>
      </c>
      <c r="K436" s="117" t="s">
        <v>32</v>
      </c>
    </row>
    <row r="437" spans="1:11">
      <c r="A437" s="107" t="s">
        <v>10</v>
      </c>
      <c r="B437" s="108" t="s">
        <v>1500</v>
      </c>
      <c r="C437" s="109">
        <v>330000</v>
      </c>
      <c r="D437" s="110" t="s">
        <v>16</v>
      </c>
      <c r="E437" s="111">
        <v>122</v>
      </c>
      <c r="F437" s="112" t="s">
        <v>87</v>
      </c>
      <c r="G437" s="115" t="s">
        <v>1912</v>
      </c>
      <c r="H437" s="121" t="s">
        <v>16</v>
      </c>
      <c r="I437" s="119" t="e">
        <v>#N/A</v>
      </c>
      <c r="J437" s="118" t="e">
        <v>#N/A</v>
      </c>
      <c r="K437" s="117" t="s">
        <v>32</v>
      </c>
    </row>
    <row r="438" spans="1:11">
      <c r="A438" s="107" t="s">
        <v>10</v>
      </c>
      <c r="B438" s="108" t="s">
        <v>1551</v>
      </c>
      <c r="C438" s="109">
        <v>330000</v>
      </c>
      <c r="D438" s="110" t="s">
        <v>16</v>
      </c>
      <c r="E438" s="111">
        <v>22</v>
      </c>
      <c r="F438" s="112" t="s">
        <v>417</v>
      </c>
      <c r="G438" s="115" t="s">
        <v>1910</v>
      </c>
      <c r="H438" s="121" t="s">
        <v>16</v>
      </c>
      <c r="I438" s="119" t="e">
        <v>#N/A</v>
      </c>
      <c r="J438" s="118" t="e">
        <v>#N/A</v>
      </c>
      <c r="K438" s="117" t="s">
        <v>32</v>
      </c>
    </row>
    <row r="439" spans="1:11">
      <c r="A439" s="107" t="s">
        <v>10</v>
      </c>
      <c r="B439" s="108" t="s">
        <v>1552</v>
      </c>
      <c r="C439" s="109">
        <v>334900</v>
      </c>
      <c r="D439" s="110" t="s">
        <v>16</v>
      </c>
      <c r="E439" s="111">
        <v>55</v>
      </c>
      <c r="F439" s="112" t="s">
        <v>59</v>
      </c>
      <c r="G439" s="115" t="s">
        <v>1911</v>
      </c>
      <c r="H439" s="121" t="s">
        <v>16</v>
      </c>
      <c r="I439" s="119" t="e">
        <v>#N/A</v>
      </c>
      <c r="J439" s="118" t="e">
        <v>#N/A</v>
      </c>
      <c r="K439" s="117" t="s">
        <v>32</v>
      </c>
    </row>
    <row r="440" spans="1:11">
      <c r="A440" s="107" t="s">
        <v>10</v>
      </c>
      <c r="B440" s="108" t="s">
        <v>1553</v>
      </c>
      <c r="C440" s="109">
        <v>340000</v>
      </c>
      <c r="D440" s="110" t="s">
        <v>16</v>
      </c>
      <c r="E440" s="111">
        <v>363</v>
      </c>
      <c r="F440" s="112" t="s">
        <v>420</v>
      </c>
      <c r="G440" s="115" t="s">
        <v>1923</v>
      </c>
      <c r="H440" s="121" t="s">
        <v>16</v>
      </c>
      <c r="I440" s="119" t="e">
        <v>#N/A</v>
      </c>
      <c r="J440" s="118" t="e">
        <v>#N/A</v>
      </c>
      <c r="K440" s="117" t="s">
        <v>32</v>
      </c>
    </row>
    <row r="441" spans="1:11">
      <c r="A441" s="107" t="s">
        <v>10</v>
      </c>
      <c r="B441" s="108" t="s">
        <v>1398</v>
      </c>
      <c r="C441" s="109">
        <v>324999</v>
      </c>
      <c r="D441" s="110" t="s">
        <v>16</v>
      </c>
      <c r="E441" s="111">
        <v>67</v>
      </c>
      <c r="F441" s="112" t="s">
        <v>61</v>
      </c>
      <c r="G441" s="115" t="s">
        <v>1915</v>
      </c>
      <c r="H441" s="121" t="s">
        <v>16</v>
      </c>
      <c r="I441" s="119" t="e">
        <v>#N/A</v>
      </c>
      <c r="J441" s="118" t="e">
        <v>#N/A</v>
      </c>
      <c r="K441" s="117" t="s">
        <v>32</v>
      </c>
    </row>
    <row r="442" spans="1:11">
      <c r="A442" s="107" t="s">
        <v>10</v>
      </c>
      <c r="B442" s="108">
        <v>39402</v>
      </c>
      <c r="C442" s="109">
        <v>349000</v>
      </c>
      <c r="D442" s="110" t="s">
        <v>16</v>
      </c>
      <c r="E442" s="111">
        <v>290</v>
      </c>
      <c r="F442" s="112" t="s">
        <v>75</v>
      </c>
      <c r="G442" s="115" t="s">
        <v>1918</v>
      </c>
      <c r="H442" s="121" t="s">
        <v>16</v>
      </c>
      <c r="I442" s="119" t="e">
        <v>#N/A</v>
      </c>
      <c r="J442" s="118" t="e">
        <v>#N/A</v>
      </c>
      <c r="K442" s="117" t="s">
        <v>32</v>
      </c>
    </row>
    <row r="443" spans="1:11">
      <c r="A443" s="107" t="s">
        <v>10</v>
      </c>
      <c r="B443" s="108" t="s">
        <v>1502</v>
      </c>
      <c r="C443" s="109">
        <v>349000</v>
      </c>
      <c r="D443" s="110" t="s">
        <v>16</v>
      </c>
      <c r="E443" s="111">
        <v>14</v>
      </c>
      <c r="F443" s="112" t="s">
        <v>72</v>
      </c>
      <c r="G443" s="115" t="s">
        <v>1910</v>
      </c>
      <c r="H443" s="121" t="s">
        <v>16</v>
      </c>
      <c r="I443" s="119" t="e">
        <v>#N/A</v>
      </c>
      <c r="J443" s="118" t="e">
        <v>#N/A</v>
      </c>
      <c r="K443" s="117" t="s">
        <v>32</v>
      </c>
    </row>
    <row r="444" spans="1:11">
      <c r="A444" s="107" t="s">
        <v>214</v>
      </c>
      <c r="B444" s="108" t="s">
        <v>1406</v>
      </c>
      <c r="C444" s="109">
        <v>119800</v>
      </c>
      <c r="D444" s="110" t="s">
        <v>16</v>
      </c>
      <c r="E444" s="111">
        <v>83</v>
      </c>
      <c r="F444" s="112" t="s">
        <v>175</v>
      </c>
      <c r="G444" s="115" t="s">
        <v>1915</v>
      </c>
      <c r="H444" s="121" t="s">
        <v>16</v>
      </c>
      <c r="I444" s="119" t="e">
        <v>#N/A</v>
      </c>
      <c r="J444" s="118" t="e">
        <v>#N/A</v>
      </c>
      <c r="K444" s="117" t="s">
        <v>31</v>
      </c>
    </row>
    <row r="445" spans="1:11">
      <c r="A445" s="107" t="s">
        <v>214</v>
      </c>
      <c r="B445" s="108" t="s">
        <v>1441</v>
      </c>
      <c r="C445" s="109">
        <v>119800</v>
      </c>
      <c r="D445" s="110" t="s">
        <v>16</v>
      </c>
      <c r="E445" s="111">
        <v>53</v>
      </c>
      <c r="F445" s="112" t="s">
        <v>422</v>
      </c>
      <c r="G445" s="115" t="s">
        <v>1911</v>
      </c>
      <c r="H445" s="121" t="s">
        <v>16</v>
      </c>
      <c r="I445" s="119" t="e">
        <v>#N/A</v>
      </c>
      <c r="J445" s="118" t="e">
        <v>#N/A</v>
      </c>
      <c r="K445" s="117" t="s">
        <v>31</v>
      </c>
    </row>
    <row r="446" spans="1:11">
      <c r="A446" s="107" t="s">
        <v>214</v>
      </c>
      <c r="B446" s="108">
        <v>39377</v>
      </c>
      <c r="C446" s="109">
        <v>119900</v>
      </c>
      <c r="D446" s="110" t="s">
        <v>16</v>
      </c>
      <c r="E446" s="111">
        <v>308</v>
      </c>
      <c r="F446" s="112" t="s">
        <v>366</v>
      </c>
      <c r="G446" s="115" t="s">
        <v>1917</v>
      </c>
      <c r="H446" s="121" t="s">
        <v>16</v>
      </c>
      <c r="I446" s="119" t="e">
        <v>#N/A</v>
      </c>
      <c r="J446" s="118" t="e">
        <v>#N/A</v>
      </c>
      <c r="K446" s="117" t="s">
        <v>31</v>
      </c>
    </row>
    <row r="447" spans="1:11">
      <c r="A447" s="107" t="s">
        <v>214</v>
      </c>
      <c r="B447" s="108" t="s">
        <v>1554</v>
      </c>
      <c r="C447" s="109">
        <v>119900</v>
      </c>
      <c r="D447" s="110" t="s">
        <v>16</v>
      </c>
      <c r="E447" s="111">
        <v>29</v>
      </c>
      <c r="F447" s="112" t="s">
        <v>102</v>
      </c>
      <c r="G447" s="115" t="s">
        <v>1910</v>
      </c>
      <c r="H447" s="121" t="s">
        <v>16</v>
      </c>
      <c r="I447" s="119" t="e">
        <v>#N/A</v>
      </c>
      <c r="J447" s="118" t="e">
        <v>#N/A</v>
      </c>
      <c r="K447" s="117" t="s">
        <v>31</v>
      </c>
    </row>
    <row r="448" spans="1:11">
      <c r="A448" s="107" t="s">
        <v>214</v>
      </c>
      <c r="B448" s="108" t="s">
        <v>1368</v>
      </c>
      <c r="C448" s="109">
        <v>119900</v>
      </c>
      <c r="D448" s="110" t="s">
        <v>16</v>
      </c>
      <c r="E448" s="111">
        <v>4</v>
      </c>
      <c r="F448" s="112" t="s">
        <v>228</v>
      </c>
      <c r="G448" s="115" t="s">
        <v>1910</v>
      </c>
      <c r="H448" s="121" t="s">
        <v>16</v>
      </c>
      <c r="I448" s="119" t="e">
        <v>#N/A</v>
      </c>
      <c r="J448" s="118" t="e">
        <v>#N/A</v>
      </c>
      <c r="K448" s="117" t="s">
        <v>31</v>
      </c>
    </row>
    <row r="449" spans="1:11">
      <c r="A449" s="107" t="s">
        <v>214</v>
      </c>
      <c r="B449" s="108" t="s">
        <v>1555</v>
      </c>
      <c r="C449" s="109">
        <v>120000</v>
      </c>
      <c r="D449" s="110" t="s">
        <v>16</v>
      </c>
      <c r="E449" s="111">
        <v>96</v>
      </c>
      <c r="F449" s="112" t="s">
        <v>113</v>
      </c>
      <c r="G449" s="115" t="s">
        <v>1912</v>
      </c>
      <c r="H449" s="121" t="s">
        <v>16</v>
      </c>
      <c r="I449" s="119" t="e">
        <v>#N/A</v>
      </c>
      <c r="J449" s="118" t="e">
        <v>#N/A</v>
      </c>
      <c r="K449" s="117" t="s">
        <v>31</v>
      </c>
    </row>
    <row r="450" spans="1:11">
      <c r="A450" s="107" t="s">
        <v>214</v>
      </c>
      <c r="B450" s="108" t="s">
        <v>1448</v>
      </c>
      <c r="C450" s="109">
        <v>120000</v>
      </c>
      <c r="D450" s="110" t="s">
        <v>16</v>
      </c>
      <c r="E450" s="111">
        <v>6</v>
      </c>
      <c r="F450" s="112" t="s">
        <v>136</v>
      </c>
      <c r="G450" s="115" t="s">
        <v>1910</v>
      </c>
      <c r="H450" s="121" t="s">
        <v>16</v>
      </c>
      <c r="I450" s="119" t="e">
        <v>#N/A</v>
      </c>
      <c r="J450" s="118" t="e">
        <v>#N/A</v>
      </c>
      <c r="K450" s="117" t="s">
        <v>31</v>
      </c>
    </row>
    <row r="451" spans="1:11">
      <c r="A451" s="107" t="s">
        <v>214</v>
      </c>
      <c r="B451" s="108" t="s">
        <v>1417</v>
      </c>
      <c r="C451" s="109">
        <v>122900</v>
      </c>
      <c r="D451" s="110" t="s">
        <v>12</v>
      </c>
      <c r="E451" s="111">
        <v>166</v>
      </c>
      <c r="F451" s="112" t="s">
        <v>177</v>
      </c>
      <c r="G451" s="115" t="s">
        <v>1914</v>
      </c>
      <c r="H451" s="121" t="s">
        <v>27</v>
      </c>
      <c r="I451" s="119" t="e">
        <v>#N/A</v>
      </c>
      <c r="J451" s="118" t="e">
        <v>#N/A</v>
      </c>
      <c r="K451" s="117" t="s">
        <v>31</v>
      </c>
    </row>
    <row r="452" spans="1:11">
      <c r="A452" s="107" t="s">
        <v>214</v>
      </c>
      <c r="B452" s="108" t="s">
        <v>1402</v>
      </c>
      <c r="C452" s="109">
        <v>124000</v>
      </c>
      <c r="D452" s="110" t="s">
        <v>16</v>
      </c>
      <c r="E452" s="111">
        <v>164</v>
      </c>
      <c r="F452" s="112" t="s">
        <v>253</v>
      </c>
      <c r="G452" s="115" t="s">
        <v>1914</v>
      </c>
      <c r="H452" s="121" t="s">
        <v>16</v>
      </c>
      <c r="I452" s="119" t="e">
        <v>#N/A</v>
      </c>
      <c r="J452" s="118" t="e">
        <v>#N/A</v>
      </c>
      <c r="K452" s="117" t="s">
        <v>31</v>
      </c>
    </row>
    <row r="453" spans="1:11">
      <c r="A453" s="107" t="s">
        <v>214</v>
      </c>
      <c r="B453" s="108" t="s">
        <v>1461</v>
      </c>
      <c r="C453" s="109">
        <v>99900</v>
      </c>
      <c r="D453" s="110" t="s">
        <v>16</v>
      </c>
      <c r="E453" s="111">
        <v>25</v>
      </c>
      <c r="F453" s="112" t="s">
        <v>65</v>
      </c>
      <c r="G453" s="115" t="s">
        <v>1910</v>
      </c>
      <c r="H453" s="121" t="s">
        <v>16</v>
      </c>
      <c r="I453" s="119" t="e">
        <v>#N/A</v>
      </c>
      <c r="J453" s="118" t="e">
        <v>#N/A</v>
      </c>
      <c r="K453" s="117" t="s">
        <v>31</v>
      </c>
    </row>
    <row r="454" spans="1:11">
      <c r="A454" s="107" t="s">
        <v>214</v>
      </c>
      <c r="B454" s="108" t="s">
        <v>1532</v>
      </c>
      <c r="C454" s="109">
        <v>99000</v>
      </c>
      <c r="D454" s="110" t="s">
        <v>16</v>
      </c>
      <c r="E454" s="111">
        <v>48</v>
      </c>
      <c r="F454" s="112" t="s">
        <v>85</v>
      </c>
      <c r="G454" s="115" t="s">
        <v>1911</v>
      </c>
      <c r="H454" s="121" t="s">
        <v>16</v>
      </c>
      <c r="I454" s="119" t="e">
        <v>#N/A</v>
      </c>
      <c r="J454" s="118" t="e">
        <v>#N/A</v>
      </c>
      <c r="K454" s="117" t="s">
        <v>31</v>
      </c>
    </row>
    <row r="455" spans="1:11">
      <c r="A455" s="107" t="s">
        <v>214</v>
      </c>
      <c r="B455" s="108" t="s">
        <v>1516</v>
      </c>
      <c r="C455" s="109">
        <v>78500</v>
      </c>
      <c r="D455" s="110" t="s">
        <v>12</v>
      </c>
      <c r="E455" s="111">
        <v>70</v>
      </c>
      <c r="F455" s="112" t="s">
        <v>102</v>
      </c>
      <c r="G455" s="115" t="s">
        <v>1915</v>
      </c>
      <c r="H455" s="121" t="s">
        <v>27</v>
      </c>
      <c r="I455" s="119" t="e">
        <v>#N/A</v>
      </c>
      <c r="J455" s="118" t="e">
        <v>#N/A</v>
      </c>
      <c r="K455" s="117" t="s">
        <v>31</v>
      </c>
    </row>
    <row r="456" spans="1:11">
      <c r="A456" s="107" t="s">
        <v>214</v>
      </c>
      <c r="B456" s="108" t="s">
        <v>1461</v>
      </c>
      <c r="C456" s="109">
        <v>124900</v>
      </c>
      <c r="D456" s="110" t="s">
        <v>16</v>
      </c>
      <c r="E456" s="111">
        <v>25</v>
      </c>
      <c r="F456" s="112" t="s">
        <v>102</v>
      </c>
      <c r="G456" s="115" t="s">
        <v>1910</v>
      </c>
      <c r="H456" s="121" t="s">
        <v>16</v>
      </c>
      <c r="I456" s="119" t="e">
        <v>#N/A</v>
      </c>
      <c r="J456" s="118" t="e">
        <v>#N/A</v>
      </c>
      <c r="K456" s="117" t="s">
        <v>31</v>
      </c>
    </row>
    <row r="457" spans="1:11">
      <c r="A457" s="107" t="s">
        <v>214</v>
      </c>
      <c r="B457" s="108" t="s">
        <v>1449</v>
      </c>
      <c r="C457" s="109">
        <v>78990</v>
      </c>
      <c r="D457" s="110" t="s">
        <v>16</v>
      </c>
      <c r="E457" s="111">
        <v>62</v>
      </c>
      <c r="F457" s="112" t="s">
        <v>425</v>
      </c>
      <c r="G457" s="115" t="s">
        <v>1911</v>
      </c>
      <c r="H457" s="121" t="s">
        <v>16</v>
      </c>
      <c r="I457" s="119" t="e">
        <v>#N/A</v>
      </c>
      <c r="J457" s="118" t="e">
        <v>#N/A</v>
      </c>
      <c r="K457" s="117" t="s">
        <v>31</v>
      </c>
    </row>
    <row r="458" spans="1:11">
      <c r="A458" s="107" t="s">
        <v>214</v>
      </c>
      <c r="B458" s="108" t="s">
        <v>1556</v>
      </c>
      <c r="C458" s="109">
        <v>79000</v>
      </c>
      <c r="D458" s="110" t="s">
        <v>43</v>
      </c>
      <c r="E458" s="111">
        <v>190</v>
      </c>
      <c r="F458" s="112" t="s">
        <v>195</v>
      </c>
      <c r="G458" s="115" t="s">
        <v>23</v>
      </c>
      <c r="H458" s="121" t="s">
        <v>16</v>
      </c>
      <c r="I458" s="119" t="e">
        <v>#N/A</v>
      </c>
      <c r="J458" s="118" t="e">
        <v>#N/A</v>
      </c>
      <c r="K458" s="117" t="s">
        <v>31</v>
      </c>
    </row>
    <row r="459" spans="1:11">
      <c r="A459" s="107" t="s">
        <v>214</v>
      </c>
      <c r="B459" s="108" t="s">
        <v>1557</v>
      </c>
      <c r="C459" s="109">
        <v>124900</v>
      </c>
      <c r="D459" s="110" t="s">
        <v>43</v>
      </c>
      <c r="E459" s="111">
        <v>215</v>
      </c>
      <c r="F459" s="112" t="s">
        <v>102</v>
      </c>
      <c r="G459" s="115" t="s">
        <v>1920</v>
      </c>
      <c r="H459" s="121" t="s">
        <v>16</v>
      </c>
      <c r="I459" s="119" t="e">
        <v>#N/A</v>
      </c>
      <c r="J459" s="118" t="e">
        <v>#N/A</v>
      </c>
      <c r="K459" s="117" t="s">
        <v>31</v>
      </c>
    </row>
    <row r="460" spans="1:11">
      <c r="A460" s="107" t="s">
        <v>214</v>
      </c>
      <c r="B460" s="108" t="s">
        <v>1558</v>
      </c>
      <c r="C460" s="109">
        <v>124900</v>
      </c>
      <c r="D460" s="110" t="s">
        <v>16</v>
      </c>
      <c r="E460" s="111">
        <v>202</v>
      </c>
      <c r="F460" s="112" t="s">
        <v>59</v>
      </c>
      <c r="G460" s="115" t="s">
        <v>23</v>
      </c>
      <c r="H460" s="121" t="s">
        <v>16</v>
      </c>
      <c r="I460" s="119" t="e">
        <v>#N/A</v>
      </c>
      <c r="J460" s="118" t="e">
        <v>#N/A</v>
      </c>
      <c r="K460" s="117" t="s">
        <v>31</v>
      </c>
    </row>
    <row r="461" spans="1:11">
      <c r="A461" s="107" t="s">
        <v>214</v>
      </c>
      <c r="B461" s="108" t="s">
        <v>1362</v>
      </c>
      <c r="C461" s="109">
        <v>124900</v>
      </c>
      <c r="D461" s="110" t="s">
        <v>16</v>
      </c>
      <c r="E461" s="111">
        <v>104</v>
      </c>
      <c r="F461" s="112" t="s">
        <v>59</v>
      </c>
      <c r="G461" s="115" t="s">
        <v>1912</v>
      </c>
      <c r="H461" s="121" t="s">
        <v>16</v>
      </c>
      <c r="I461" s="119" t="e">
        <v>#N/A</v>
      </c>
      <c r="J461" s="118" t="e">
        <v>#N/A</v>
      </c>
      <c r="K461" s="117" t="s">
        <v>31</v>
      </c>
    </row>
    <row r="462" spans="1:11">
      <c r="A462" s="107" t="s">
        <v>214</v>
      </c>
      <c r="B462" s="108" t="s">
        <v>1559</v>
      </c>
      <c r="C462" s="109">
        <v>129000</v>
      </c>
      <c r="D462" s="110" t="s">
        <v>16</v>
      </c>
      <c r="E462" s="111">
        <v>364</v>
      </c>
      <c r="F462" s="112" t="s">
        <v>172</v>
      </c>
      <c r="G462" s="115" t="s">
        <v>1923</v>
      </c>
      <c r="H462" s="121" t="s">
        <v>16</v>
      </c>
      <c r="I462" s="119" t="e">
        <v>#N/A</v>
      </c>
      <c r="J462" s="118" t="e">
        <v>#N/A</v>
      </c>
      <c r="K462" s="117" t="s">
        <v>31</v>
      </c>
    </row>
    <row r="463" spans="1:11">
      <c r="A463" s="107" t="s">
        <v>214</v>
      </c>
      <c r="B463" s="108" t="s">
        <v>1451</v>
      </c>
      <c r="C463" s="109">
        <v>129000</v>
      </c>
      <c r="D463" s="110" t="s">
        <v>16</v>
      </c>
      <c r="E463" s="111">
        <v>24</v>
      </c>
      <c r="F463" s="112" t="s">
        <v>102</v>
      </c>
      <c r="G463" s="115" t="s">
        <v>1910</v>
      </c>
      <c r="H463" s="121" t="s">
        <v>16</v>
      </c>
      <c r="I463" s="119" t="e">
        <v>#N/A</v>
      </c>
      <c r="J463" s="118" t="e">
        <v>#N/A</v>
      </c>
      <c r="K463" s="117" t="s">
        <v>31</v>
      </c>
    </row>
    <row r="464" spans="1:11">
      <c r="A464" s="107" t="s">
        <v>214</v>
      </c>
      <c r="B464" s="108" t="s">
        <v>1560</v>
      </c>
      <c r="C464" s="109">
        <v>129900</v>
      </c>
      <c r="D464" s="110" t="s">
        <v>16</v>
      </c>
      <c r="E464" s="111">
        <v>404</v>
      </c>
      <c r="F464" s="112" t="s">
        <v>61</v>
      </c>
      <c r="G464" s="115" t="s">
        <v>1927</v>
      </c>
      <c r="H464" s="121" t="s">
        <v>16</v>
      </c>
      <c r="I464" s="119" t="e">
        <v>#N/A</v>
      </c>
      <c r="J464" s="118" t="e">
        <v>#N/A</v>
      </c>
      <c r="K464" s="117" t="s">
        <v>31</v>
      </c>
    </row>
    <row r="465" spans="1:11">
      <c r="A465" s="107" t="s">
        <v>214</v>
      </c>
      <c r="B465" s="108" t="s">
        <v>1414</v>
      </c>
      <c r="C465" s="109">
        <v>129900</v>
      </c>
      <c r="D465" s="110" t="s">
        <v>16</v>
      </c>
      <c r="E465" s="111">
        <v>153</v>
      </c>
      <c r="F465" s="112" t="s">
        <v>213</v>
      </c>
      <c r="G465" s="115" t="s">
        <v>1913</v>
      </c>
      <c r="H465" s="121" t="s">
        <v>16</v>
      </c>
      <c r="I465" s="119" t="e">
        <v>#N/A</v>
      </c>
      <c r="J465" s="118" t="e">
        <v>#N/A</v>
      </c>
      <c r="K465" s="117" t="s">
        <v>31</v>
      </c>
    </row>
    <row r="466" spans="1:11">
      <c r="A466" s="107" t="s">
        <v>214</v>
      </c>
      <c r="B466" s="108" t="s">
        <v>1399</v>
      </c>
      <c r="C466" s="109">
        <v>125000</v>
      </c>
      <c r="D466" s="110" t="s">
        <v>16</v>
      </c>
      <c r="E466" s="111">
        <v>217</v>
      </c>
      <c r="F466" s="112" t="s">
        <v>102</v>
      </c>
      <c r="G466" s="115" t="s">
        <v>1920</v>
      </c>
      <c r="H466" s="121" t="s">
        <v>16</v>
      </c>
      <c r="I466" s="119" t="e">
        <v>#N/A</v>
      </c>
      <c r="J466" s="118" t="e">
        <v>#N/A</v>
      </c>
      <c r="K466" s="117" t="s">
        <v>31</v>
      </c>
    </row>
    <row r="467" spans="1:11">
      <c r="A467" s="107" t="s">
        <v>214</v>
      </c>
      <c r="B467" s="108" t="s">
        <v>1369</v>
      </c>
      <c r="C467" s="109">
        <v>129900</v>
      </c>
      <c r="D467" s="110" t="s">
        <v>16</v>
      </c>
      <c r="E467" s="111">
        <v>80</v>
      </c>
      <c r="F467" s="112" t="s">
        <v>409</v>
      </c>
      <c r="G467" s="115" t="s">
        <v>1915</v>
      </c>
      <c r="H467" s="121" t="s">
        <v>16</v>
      </c>
      <c r="I467" s="119" t="e">
        <v>#N/A</v>
      </c>
      <c r="J467" s="118" t="e">
        <v>#N/A</v>
      </c>
      <c r="K467" s="117" t="s">
        <v>31</v>
      </c>
    </row>
    <row r="468" spans="1:11">
      <c r="A468" s="107" t="s">
        <v>214</v>
      </c>
      <c r="B468" s="108">
        <v>39406</v>
      </c>
      <c r="C468" s="109">
        <v>129900</v>
      </c>
      <c r="D468" s="110" t="s">
        <v>16</v>
      </c>
      <c r="E468" s="111">
        <v>149</v>
      </c>
      <c r="F468" s="112" t="s">
        <v>144</v>
      </c>
      <c r="G468" s="115" t="s">
        <v>1918</v>
      </c>
      <c r="H468" s="121" t="s">
        <v>16</v>
      </c>
      <c r="I468" s="119" t="e">
        <v>#N/A</v>
      </c>
      <c r="J468" s="118" t="e">
        <v>#N/A</v>
      </c>
      <c r="K468" s="117" t="s">
        <v>31</v>
      </c>
    </row>
    <row r="469" spans="1:11">
      <c r="A469" s="107" t="s">
        <v>214</v>
      </c>
      <c r="B469" s="108" t="s">
        <v>1475</v>
      </c>
      <c r="C469" s="109">
        <v>129900</v>
      </c>
      <c r="D469" s="110" t="s">
        <v>16</v>
      </c>
      <c r="E469" s="111">
        <v>13</v>
      </c>
      <c r="F469" s="112" t="s">
        <v>102</v>
      </c>
      <c r="G469" s="115" t="s">
        <v>1910</v>
      </c>
      <c r="H469" s="121" t="s">
        <v>16</v>
      </c>
      <c r="I469" s="119" t="e">
        <v>#N/A</v>
      </c>
      <c r="J469" s="118" t="e">
        <v>#N/A</v>
      </c>
      <c r="K469" s="117" t="s">
        <v>31</v>
      </c>
    </row>
    <row r="470" spans="1:11">
      <c r="A470" s="107" t="s">
        <v>214</v>
      </c>
      <c r="B470" s="108" t="s">
        <v>1398</v>
      </c>
      <c r="C470" s="109">
        <v>129900</v>
      </c>
      <c r="D470" s="110" t="s">
        <v>16</v>
      </c>
      <c r="E470" s="111">
        <v>67</v>
      </c>
      <c r="F470" s="112" t="s">
        <v>238</v>
      </c>
      <c r="G470" s="115" t="s">
        <v>1915</v>
      </c>
      <c r="H470" s="121" t="s">
        <v>16</v>
      </c>
      <c r="I470" s="119" t="e">
        <v>#N/A</v>
      </c>
      <c r="J470" s="118" t="e">
        <v>#N/A</v>
      </c>
      <c r="K470" s="117" t="s">
        <v>31</v>
      </c>
    </row>
    <row r="471" spans="1:11">
      <c r="A471" s="107" t="s">
        <v>214</v>
      </c>
      <c r="B471" s="108" t="s">
        <v>1367</v>
      </c>
      <c r="C471" s="109">
        <v>130000</v>
      </c>
      <c r="D471" s="110" t="s">
        <v>16</v>
      </c>
      <c r="E471" s="111">
        <v>174</v>
      </c>
      <c r="F471" s="112" t="s">
        <v>213</v>
      </c>
      <c r="G471" s="115" t="s">
        <v>1914</v>
      </c>
      <c r="H471" s="121" t="s">
        <v>16</v>
      </c>
      <c r="I471" s="119" t="e">
        <v>#N/A</v>
      </c>
      <c r="J471" s="118" t="e">
        <v>#N/A</v>
      </c>
      <c r="K471" s="117" t="s">
        <v>31</v>
      </c>
    </row>
    <row r="472" spans="1:11">
      <c r="A472" s="107" t="s">
        <v>214</v>
      </c>
      <c r="B472" s="108" t="s">
        <v>1390</v>
      </c>
      <c r="C472" s="109">
        <v>130000</v>
      </c>
      <c r="D472" s="110" t="s">
        <v>16</v>
      </c>
      <c r="E472" s="111">
        <v>77</v>
      </c>
      <c r="F472" s="112" t="s">
        <v>213</v>
      </c>
      <c r="G472" s="115" t="s">
        <v>1915</v>
      </c>
      <c r="H472" s="121" t="s">
        <v>16</v>
      </c>
      <c r="I472" s="119" t="e">
        <v>#N/A</v>
      </c>
      <c r="J472" s="118" t="e">
        <v>#N/A</v>
      </c>
      <c r="K472" s="117" t="s">
        <v>31</v>
      </c>
    </row>
    <row r="473" spans="1:11">
      <c r="A473" s="107" t="s">
        <v>214</v>
      </c>
      <c r="B473" s="108" t="s">
        <v>1561</v>
      </c>
      <c r="C473" s="109">
        <v>129900</v>
      </c>
      <c r="D473" s="110" t="s">
        <v>16</v>
      </c>
      <c r="E473" s="111">
        <v>219</v>
      </c>
      <c r="F473" s="112" t="s">
        <v>121</v>
      </c>
      <c r="G473" s="115" t="s">
        <v>1920</v>
      </c>
      <c r="H473" s="121" t="s">
        <v>16</v>
      </c>
      <c r="I473" s="119" t="e">
        <v>#N/A</v>
      </c>
      <c r="J473" s="118" t="e">
        <v>#N/A</v>
      </c>
      <c r="K473" s="117" t="s">
        <v>31</v>
      </c>
    </row>
    <row r="474" spans="1:11">
      <c r="A474" s="107" t="s">
        <v>214</v>
      </c>
      <c r="B474" s="108" t="s">
        <v>1482</v>
      </c>
      <c r="C474" s="109">
        <v>130900</v>
      </c>
      <c r="D474" s="110" t="s">
        <v>16</v>
      </c>
      <c r="E474" s="111">
        <v>94</v>
      </c>
      <c r="F474" s="112" t="s">
        <v>100</v>
      </c>
      <c r="G474" s="115" t="s">
        <v>1912</v>
      </c>
      <c r="H474" s="121" t="s">
        <v>16</v>
      </c>
      <c r="I474" s="119" t="e">
        <v>#N/A</v>
      </c>
      <c r="J474" s="118" t="e">
        <v>#N/A</v>
      </c>
      <c r="K474" s="117" t="s">
        <v>31</v>
      </c>
    </row>
    <row r="475" spans="1:11">
      <c r="A475" s="107" t="s">
        <v>214</v>
      </c>
      <c r="B475" s="108" t="s">
        <v>1536</v>
      </c>
      <c r="C475" s="109">
        <v>133000</v>
      </c>
      <c r="D475" s="110" t="s">
        <v>16</v>
      </c>
      <c r="E475" s="111">
        <v>33</v>
      </c>
      <c r="F475" s="112" t="s">
        <v>195</v>
      </c>
      <c r="G475" s="115" t="s">
        <v>1911</v>
      </c>
      <c r="H475" s="121" t="s">
        <v>16</v>
      </c>
      <c r="I475" s="119" t="e">
        <v>#N/A</v>
      </c>
      <c r="J475" s="118" t="e">
        <v>#N/A</v>
      </c>
      <c r="K475" s="117" t="s">
        <v>31</v>
      </c>
    </row>
    <row r="476" spans="1:11">
      <c r="A476" s="107" t="s">
        <v>214</v>
      </c>
      <c r="B476" s="108" t="s">
        <v>1527</v>
      </c>
      <c r="C476" s="109">
        <v>134900</v>
      </c>
      <c r="D476" s="110" t="s">
        <v>16</v>
      </c>
      <c r="E476" s="111">
        <v>46</v>
      </c>
      <c r="F476" s="112" t="s">
        <v>154</v>
      </c>
      <c r="G476" s="115" t="s">
        <v>1912</v>
      </c>
      <c r="H476" s="121" t="s">
        <v>16</v>
      </c>
      <c r="I476" s="119" t="e">
        <v>#N/A</v>
      </c>
      <c r="J476" s="118" t="e">
        <v>#N/A</v>
      </c>
      <c r="K476" s="117" t="s">
        <v>31</v>
      </c>
    </row>
    <row r="477" spans="1:11">
      <c r="A477" s="107" t="s">
        <v>214</v>
      </c>
      <c r="B477" s="108" t="s">
        <v>1439</v>
      </c>
      <c r="C477" s="109">
        <v>134900</v>
      </c>
      <c r="D477" s="110" t="s">
        <v>16</v>
      </c>
      <c r="E477" s="111">
        <v>35</v>
      </c>
      <c r="F477" s="112" t="s">
        <v>87</v>
      </c>
      <c r="G477" s="115" t="s">
        <v>1911</v>
      </c>
      <c r="H477" s="121" t="s">
        <v>16</v>
      </c>
      <c r="I477" s="119" t="e">
        <v>#N/A</v>
      </c>
      <c r="J477" s="118" t="e">
        <v>#N/A</v>
      </c>
      <c r="K477" s="117" t="s">
        <v>31</v>
      </c>
    </row>
    <row r="478" spans="1:11">
      <c r="A478" s="107" t="s">
        <v>214</v>
      </c>
      <c r="B478" s="108" t="s">
        <v>1436</v>
      </c>
      <c r="C478" s="109">
        <v>135000</v>
      </c>
      <c r="D478" s="110" t="s">
        <v>16</v>
      </c>
      <c r="E478" s="111">
        <v>82</v>
      </c>
      <c r="F478" s="112" t="s">
        <v>100</v>
      </c>
      <c r="G478" s="115" t="s">
        <v>23</v>
      </c>
      <c r="H478" s="121" t="s">
        <v>16</v>
      </c>
      <c r="I478" s="119" t="e">
        <v>#N/A</v>
      </c>
      <c r="J478" s="118" t="e">
        <v>#N/A</v>
      </c>
      <c r="K478" s="117" t="s">
        <v>31</v>
      </c>
    </row>
    <row r="479" spans="1:11">
      <c r="A479" s="107" t="s">
        <v>214</v>
      </c>
      <c r="B479" s="108" t="s">
        <v>1451</v>
      </c>
      <c r="C479" s="109">
        <v>135940</v>
      </c>
      <c r="D479" s="110" t="s">
        <v>16</v>
      </c>
      <c r="E479" s="111">
        <v>24</v>
      </c>
      <c r="F479" s="112" t="s">
        <v>75</v>
      </c>
      <c r="G479" s="115" t="s">
        <v>1910</v>
      </c>
      <c r="H479" s="121" t="s">
        <v>16</v>
      </c>
      <c r="I479" s="119" t="e">
        <v>#N/A</v>
      </c>
      <c r="J479" s="118" t="e">
        <v>#N/A</v>
      </c>
      <c r="K479" s="117" t="s">
        <v>31</v>
      </c>
    </row>
    <row r="480" spans="1:11">
      <c r="A480" s="107" t="s">
        <v>214</v>
      </c>
      <c r="B480" s="108" t="s">
        <v>1463</v>
      </c>
      <c r="C480" s="109">
        <v>138900</v>
      </c>
      <c r="D480" s="110" t="s">
        <v>16</v>
      </c>
      <c r="E480" s="111">
        <v>146</v>
      </c>
      <c r="F480" s="112" t="s">
        <v>104</v>
      </c>
      <c r="G480" s="115" t="s">
        <v>1913</v>
      </c>
      <c r="H480" s="121" t="s">
        <v>16</v>
      </c>
      <c r="I480" s="119" t="e">
        <v>#N/A</v>
      </c>
      <c r="J480" s="118" t="e">
        <v>#N/A</v>
      </c>
      <c r="K480" s="117" t="s">
        <v>31</v>
      </c>
    </row>
    <row r="481" spans="1:11">
      <c r="A481" s="107" t="s">
        <v>214</v>
      </c>
      <c r="B481" s="108" t="s">
        <v>1450</v>
      </c>
      <c r="C481" s="109">
        <v>133000</v>
      </c>
      <c r="D481" s="110" t="s">
        <v>16</v>
      </c>
      <c r="E481" s="111">
        <v>46</v>
      </c>
      <c r="F481" s="112" t="s">
        <v>113</v>
      </c>
      <c r="G481" s="115" t="s">
        <v>1911</v>
      </c>
      <c r="H481" s="121" t="s">
        <v>16</v>
      </c>
      <c r="I481" s="119" t="e">
        <v>#N/A</v>
      </c>
      <c r="J481" s="118" t="e">
        <v>#N/A</v>
      </c>
      <c r="K481" s="117" t="s">
        <v>31</v>
      </c>
    </row>
    <row r="482" spans="1:11">
      <c r="A482" s="107" t="s">
        <v>214</v>
      </c>
      <c r="B482" s="108">
        <v>39384</v>
      </c>
      <c r="C482" s="109">
        <v>139000</v>
      </c>
      <c r="D482" s="110" t="s">
        <v>16</v>
      </c>
      <c r="E482" s="111">
        <v>308</v>
      </c>
      <c r="F482" s="112" t="s">
        <v>61</v>
      </c>
      <c r="G482" s="115" t="s">
        <v>1917</v>
      </c>
      <c r="H482" s="121" t="s">
        <v>16</v>
      </c>
      <c r="I482" s="119" t="e">
        <v>#N/A</v>
      </c>
      <c r="J482" s="118" t="e">
        <v>#N/A</v>
      </c>
      <c r="K482" s="117" t="s">
        <v>31</v>
      </c>
    </row>
    <row r="483" spans="1:11">
      <c r="A483" s="107" t="s">
        <v>214</v>
      </c>
      <c r="B483" s="108">
        <v>39427</v>
      </c>
      <c r="C483" s="109">
        <v>139000</v>
      </c>
      <c r="D483" s="110" t="s">
        <v>16</v>
      </c>
      <c r="E483" s="111">
        <v>265</v>
      </c>
      <c r="F483" s="112" t="s">
        <v>209</v>
      </c>
      <c r="G483" s="115" t="s">
        <v>1919</v>
      </c>
      <c r="H483" s="121" t="s">
        <v>16</v>
      </c>
      <c r="I483" s="119" t="e">
        <v>#N/A</v>
      </c>
      <c r="J483" s="118" t="e">
        <v>#N/A</v>
      </c>
      <c r="K483" s="117" t="s">
        <v>31</v>
      </c>
    </row>
    <row r="484" spans="1:11">
      <c r="A484" s="107" t="s">
        <v>214</v>
      </c>
      <c r="B484" s="108">
        <v>39385</v>
      </c>
      <c r="C484" s="109">
        <v>139900</v>
      </c>
      <c r="D484" s="110" t="s">
        <v>16</v>
      </c>
      <c r="E484" s="111">
        <v>307</v>
      </c>
      <c r="F484" s="112" t="s">
        <v>213</v>
      </c>
      <c r="G484" s="115" t="s">
        <v>1917</v>
      </c>
      <c r="H484" s="121" t="s">
        <v>16</v>
      </c>
      <c r="I484" s="119" t="e">
        <v>#N/A</v>
      </c>
      <c r="J484" s="118" t="e">
        <v>#N/A</v>
      </c>
      <c r="K484" s="117" t="s">
        <v>31</v>
      </c>
    </row>
    <row r="485" spans="1:11">
      <c r="A485" s="107" t="s">
        <v>214</v>
      </c>
      <c r="B485" s="108" t="s">
        <v>1480</v>
      </c>
      <c r="C485" s="109">
        <v>139000</v>
      </c>
      <c r="D485" s="110" t="s">
        <v>16</v>
      </c>
      <c r="E485" s="111">
        <v>406</v>
      </c>
      <c r="F485" s="112" t="s">
        <v>433</v>
      </c>
      <c r="G485" s="115" t="s">
        <v>1927</v>
      </c>
      <c r="H485" s="121" t="s">
        <v>16</v>
      </c>
      <c r="I485" s="119" t="e">
        <v>#N/A</v>
      </c>
      <c r="J485" s="118" t="e">
        <v>#N/A</v>
      </c>
      <c r="K485" s="117" t="s">
        <v>31</v>
      </c>
    </row>
    <row r="486" spans="1:11">
      <c r="A486" s="107" t="s">
        <v>214</v>
      </c>
      <c r="B486" s="108" t="s">
        <v>1411</v>
      </c>
      <c r="C486" s="109">
        <v>134000</v>
      </c>
      <c r="D486" s="110" t="s">
        <v>16</v>
      </c>
      <c r="E486" s="111">
        <v>76</v>
      </c>
      <c r="F486" s="112" t="s">
        <v>213</v>
      </c>
      <c r="G486" s="115" t="s">
        <v>1915</v>
      </c>
      <c r="H486" s="121" t="s">
        <v>16</v>
      </c>
      <c r="I486" s="119" t="e">
        <v>#N/A</v>
      </c>
      <c r="J486" s="118" t="e">
        <v>#N/A</v>
      </c>
      <c r="K486" s="117" t="s">
        <v>31</v>
      </c>
    </row>
    <row r="487" spans="1:11">
      <c r="A487" s="107" t="s">
        <v>214</v>
      </c>
      <c r="B487" s="108" t="s">
        <v>1368</v>
      </c>
      <c r="C487" s="109">
        <v>139900</v>
      </c>
      <c r="D487" s="110" t="s">
        <v>16</v>
      </c>
      <c r="E487" s="111">
        <v>4</v>
      </c>
      <c r="F487" s="112" t="s">
        <v>102</v>
      </c>
      <c r="G487" s="115" t="s">
        <v>1910</v>
      </c>
      <c r="H487" s="121" t="s">
        <v>16</v>
      </c>
      <c r="I487" s="119" t="e">
        <v>#N/A</v>
      </c>
      <c r="J487" s="118" t="e">
        <v>#N/A</v>
      </c>
      <c r="K487" s="117" t="s">
        <v>31</v>
      </c>
    </row>
    <row r="488" spans="1:11">
      <c r="A488" s="107" t="s">
        <v>214</v>
      </c>
      <c r="B488" s="108" t="s">
        <v>1378</v>
      </c>
      <c r="C488" s="109">
        <v>139900</v>
      </c>
      <c r="D488" s="110" t="s">
        <v>16</v>
      </c>
      <c r="E488" s="111">
        <v>112</v>
      </c>
      <c r="F488" s="112" t="s">
        <v>115</v>
      </c>
      <c r="G488" s="115" t="s">
        <v>1912</v>
      </c>
      <c r="H488" s="121" t="s">
        <v>16</v>
      </c>
      <c r="I488" s="119" t="e">
        <v>#N/A</v>
      </c>
      <c r="J488" s="118" t="e">
        <v>#N/A</v>
      </c>
      <c r="K488" s="117" t="s">
        <v>31</v>
      </c>
    </row>
    <row r="489" spans="1:11">
      <c r="A489" s="107" t="s">
        <v>214</v>
      </c>
      <c r="B489" s="108" t="s">
        <v>1525</v>
      </c>
      <c r="C489" s="109">
        <v>139900</v>
      </c>
      <c r="D489" s="110" t="s">
        <v>12</v>
      </c>
      <c r="E489" s="111">
        <v>183</v>
      </c>
      <c r="F489" s="112" t="s">
        <v>359</v>
      </c>
      <c r="G489" s="115" t="s">
        <v>1914</v>
      </c>
      <c r="H489" s="121" t="s">
        <v>27</v>
      </c>
      <c r="I489" s="119" t="e">
        <v>#N/A</v>
      </c>
      <c r="J489" s="118" t="e">
        <v>#N/A</v>
      </c>
      <c r="K489" s="117" t="s">
        <v>31</v>
      </c>
    </row>
    <row r="490" spans="1:11">
      <c r="A490" s="107" t="s">
        <v>214</v>
      </c>
      <c r="B490" s="108" t="s">
        <v>1429</v>
      </c>
      <c r="C490" s="109">
        <v>144900</v>
      </c>
      <c r="D490" s="110" t="s">
        <v>16</v>
      </c>
      <c r="E490" s="111">
        <v>186</v>
      </c>
      <c r="F490" s="112" t="s">
        <v>373</v>
      </c>
      <c r="G490" s="115" t="s">
        <v>23</v>
      </c>
      <c r="H490" s="121" t="s">
        <v>16</v>
      </c>
      <c r="I490" s="119" t="e">
        <v>#N/A</v>
      </c>
      <c r="J490" s="118" t="e">
        <v>#N/A</v>
      </c>
      <c r="K490" s="117" t="s">
        <v>31</v>
      </c>
    </row>
    <row r="491" spans="1:11">
      <c r="A491" s="107" t="s">
        <v>214</v>
      </c>
      <c r="B491" s="108" t="s">
        <v>1387</v>
      </c>
      <c r="C491" s="109">
        <v>144400</v>
      </c>
      <c r="D491" s="110" t="s">
        <v>16</v>
      </c>
      <c r="E491" s="111">
        <v>41</v>
      </c>
      <c r="F491" s="112" t="s">
        <v>65</v>
      </c>
      <c r="G491" s="115" t="s">
        <v>1911</v>
      </c>
      <c r="H491" s="121" t="s">
        <v>16</v>
      </c>
      <c r="I491" s="119" t="e">
        <v>#N/A</v>
      </c>
      <c r="J491" s="118" t="e">
        <v>#N/A</v>
      </c>
      <c r="K491" s="117" t="s">
        <v>31</v>
      </c>
    </row>
    <row r="492" spans="1:11">
      <c r="A492" s="107" t="s">
        <v>214</v>
      </c>
      <c r="B492" s="108" t="s">
        <v>1359</v>
      </c>
      <c r="C492" s="109">
        <v>144900</v>
      </c>
      <c r="D492" s="110" t="s">
        <v>16</v>
      </c>
      <c r="E492" s="111">
        <v>3</v>
      </c>
      <c r="F492" s="112" t="s">
        <v>434</v>
      </c>
      <c r="G492" s="115" t="s">
        <v>1910</v>
      </c>
      <c r="H492" s="121" t="s">
        <v>16</v>
      </c>
      <c r="I492" s="119" t="e">
        <v>#N/A</v>
      </c>
      <c r="J492" s="118" t="e">
        <v>#N/A</v>
      </c>
      <c r="K492" s="117" t="s">
        <v>31</v>
      </c>
    </row>
    <row r="493" spans="1:11">
      <c r="A493" s="107" t="s">
        <v>214</v>
      </c>
      <c r="B493" s="108" t="s">
        <v>1531</v>
      </c>
      <c r="C493" s="109">
        <v>146900</v>
      </c>
      <c r="D493" s="110" t="s">
        <v>16</v>
      </c>
      <c r="E493" s="111">
        <v>89</v>
      </c>
      <c r="F493" s="112" t="s">
        <v>130</v>
      </c>
      <c r="G493" s="115" t="s">
        <v>1915</v>
      </c>
      <c r="H493" s="121" t="s">
        <v>16</v>
      </c>
      <c r="I493" s="119" t="e">
        <v>#N/A</v>
      </c>
      <c r="J493" s="118" t="e">
        <v>#N/A</v>
      </c>
      <c r="K493" s="117" t="s">
        <v>31</v>
      </c>
    </row>
    <row r="494" spans="1:11">
      <c r="A494" s="107" t="s">
        <v>214</v>
      </c>
      <c r="B494" s="108" t="s">
        <v>1562</v>
      </c>
      <c r="C494" s="109">
        <v>149000</v>
      </c>
      <c r="D494" s="110" t="s">
        <v>16</v>
      </c>
      <c r="E494" s="111">
        <v>200</v>
      </c>
      <c r="F494" s="112" t="s">
        <v>75</v>
      </c>
      <c r="G494" s="115" t="s">
        <v>23</v>
      </c>
      <c r="H494" s="121" t="s">
        <v>16</v>
      </c>
      <c r="I494" s="119" t="e">
        <v>#N/A</v>
      </c>
      <c r="J494" s="118" t="e">
        <v>#N/A</v>
      </c>
      <c r="K494" s="117" t="s">
        <v>31</v>
      </c>
    </row>
    <row r="495" spans="1:11">
      <c r="A495" s="107" t="s">
        <v>214</v>
      </c>
      <c r="B495" s="108" t="s">
        <v>1563</v>
      </c>
      <c r="C495" s="109">
        <v>149000</v>
      </c>
      <c r="D495" s="110" t="s">
        <v>16</v>
      </c>
      <c r="E495" s="111">
        <v>116</v>
      </c>
      <c r="F495" s="112" t="s">
        <v>204</v>
      </c>
      <c r="G495" s="115" t="s">
        <v>1912</v>
      </c>
      <c r="H495" s="121" t="s">
        <v>16</v>
      </c>
      <c r="I495" s="119" t="e">
        <v>#N/A</v>
      </c>
      <c r="J495" s="118" t="e">
        <v>#N/A</v>
      </c>
      <c r="K495" s="117" t="s">
        <v>31</v>
      </c>
    </row>
    <row r="496" spans="1:11">
      <c r="A496" s="107" t="s">
        <v>214</v>
      </c>
      <c r="B496" s="108" t="s">
        <v>1362</v>
      </c>
      <c r="C496" s="109">
        <v>145000</v>
      </c>
      <c r="D496" s="110" t="s">
        <v>16</v>
      </c>
      <c r="E496" s="111">
        <v>104</v>
      </c>
      <c r="F496" s="112" t="s">
        <v>127</v>
      </c>
      <c r="G496" s="115" t="s">
        <v>1912</v>
      </c>
      <c r="H496" s="121" t="s">
        <v>16</v>
      </c>
      <c r="I496" s="119" t="e">
        <v>#N/A</v>
      </c>
      <c r="J496" s="118" t="e">
        <v>#N/A</v>
      </c>
      <c r="K496" s="117" t="s">
        <v>31</v>
      </c>
    </row>
    <row r="497" spans="1:11">
      <c r="A497" s="107" t="s">
        <v>214</v>
      </c>
      <c r="B497" s="108" t="s">
        <v>1411</v>
      </c>
      <c r="C497" s="109">
        <v>149000</v>
      </c>
      <c r="D497" s="110" t="s">
        <v>16</v>
      </c>
      <c r="E497" s="111">
        <v>76</v>
      </c>
      <c r="F497" s="112" t="s">
        <v>175</v>
      </c>
      <c r="G497" s="115" t="s">
        <v>1915</v>
      </c>
      <c r="H497" s="121" t="s">
        <v>16</v>
      </c>
      <c r="I497" s="119" t="e">
        <v>#N/A</v>
      </c>
      <c r="J497" s="118" t="e">
        <v>#N/A</v>
      </c>
      <c r="K497" s="117" t="s">
        <v>31</v>
      </c>
    </row>
    <row r="498" spans="1:11">
      <c r="A498" s="107" t="s">
        <v>214</v>
      </c>
      <c r="B498" s="108" t="s">
        <v>1509</v>
      </c>
      <c r="C498" s="109">
        <v>144000</v>
      </c>
      <c r="D498" s="110" t="s">
        <v>16</v>
      </c>
      <c r="E498" s="111">
        <v>216</v>
      </c>
      <c r="F498" s="112" t="s">
        <v>77</v>
      </c>
      <c r="G498" s="115" t="s">
        <v>1920</v>
      </c>
      <c r="H498" s="121" t="s">
        <v>16</v>
      </c>
      <c r="I498" s="119" t="e">
        <v>#N/A</v>
      </c>
      <c r="J498" s="118" t="e">
        <v>#N/A</v>
      </c>
      <c r="K498" s="117" t="s">
        <v>31</v>
      </c>
    </row>
    <row r="499" spans="1:11">
      <c r="A499" s="107" t="s">
        <v>214</v>
      </c>
      <c r="B499" s="108" t="s">
        <v>1564</v>
      </c>
      <c r="C499" s="109">
        <v>149900</v>
      </c>
      <c r="D499" s="110" t="s">
        <v>16</v>
      </c>
      <c r="E499" s="111">
        <v>385</v>
      </c>
      <c r="F499" s="112" t="s">
        <v>438</v>
      </c>
      <c r="G499" s="115" t="s">
        <v>1916</v>
      </c>
      <c r="H499" s="121" t="s">
        <v>16</v>
      </c>
      <c r="I499" s="119" t="e">
        <v>#N/A</v>
      </c>
      <c r="J499" s="118" t="e">
        <v>#N/A</v>
      </c>
      <c r="K499" s="117" t="s">
        <v>31</v>
      </c>
    </row>
    <row r="500" spans="1:11">
      <c r="A500" s="107" t="s">
        <v>214</v>
      </c>
      <c r="B500" s="108" t="s">
        <v>1438</v>
      </c>
      <c r="C500" s="109">
        <v>149800</v>
      </c>
      <c r="D500" s="110" t="s">
        <v>16</v>
      </c>
      <c r="E500" s="111">
        <v>21</v>
      </c>
      <c r="F500" s="112" t="s">
        <v>439</v>
      </c>
      <c r="G500" s="115" t="s">
        <v>1910</v>
      </c>
      <c r="H500" s="121" t="s">
        <v>16</v>
      </c>
      <c r="I500" s="119" t="e">
        <v>#N/A</v>
      </c>
      <c r="J500" s="118" t="e">
        <v>#N/A</v>
      </c>
      <c r="K500" s="117" t="s">
        <v>31</v>
      </c>
    </row>
    <row r="501" spans="1:11">
      <c r="A501" s="107" t="s">
        <v>214</v>
      </c>
      <c r="B501" s="108" t="s">
        <v>1565</v>
      </c>
      <c r="C501" s="109">
        <v>149900</v>
      </c>
      <c r="D501" s="110" t="s">
        <v>16</v>
      </c>
      <c r="E501" s="111">
        <v>40</v>
      </c>
      <c r="F501" s="112" t="s">
        <v>61</v>
      </c>
      <c r="G501" s="115" t="s">
        <v>1911</v>
      </c>
      <c r="H501" s="121" t="s">
        <v>16</v>
      </c>
      <c r="I501" s="119" t="e">
        <v>#N/A</v>
      </c>
      <c r="J501" s="118" t="e">
        <v>#N/A</v>
      </c>
      <c r="K501" s="117" t="s">
        <v>31</v>
      </c>
    </row>
    <row r="502" spans="1:11">
      <c r="A502" s="107" t="s">
        <v>214</v>
      </c>
      <c r="B502" s="108" t="s">
        <v>1536</v>
      </c>
      <c r="C502" s="109">
        <v>129900</v>
      </c>
      <c r="D502" s="110" t="s">
        <v>16</v>
      </c>
      <c r="E502" s="111">
        <v>33</v>
      </c>
      <c r="F502" s="112" t="s">
        <v>104</v>
      </c>
      <c r="G502" s="115" t="s">
        <v>1911</v>
      </c>
      <c r="H502" s="121" t="s">
        <v>16</v>
      </c>
      <c r="I502" s="119" t="e">
        <v>#N/A</v>
      </c>
      <c r="J502" s="118" t="e">
        <v>#N/A</v>
      </c>
      <c r="K502" s="117" t="s">
        <v>31</v>
      </c>
    </row>
    <row r="503" spans="1:11">
      <c r="A503" s="107" t="s">
        <v>214</v>
      </c>
      <c r="B503" s="108">
        <v>39395</v>
      </c>
      <c r="C503" s="109">
        <v>149900</v>
      </c>
      <c r="D503" s="110" t="s">
        <v>16</v>
      </c>
      <c r="E503" s="111">
        <v>212</v>
      </c>
      <c r="F503" s="112" t="s">
        <v>332</v>
      </c>
      <c r="G503" s="115" t="s">
        <v>1918</v>
      </c>
      <c r="H503" s="121" t="s">
        <v>16</v>
      </c>
      <c r="I503" s="119" t="e">
        <v>#N/A</v>
      </c>
      <c r="J503" s="118" t="e">
        <v>#N/A</v>
      </c>
      <c r="K503" s="117" t="s">
        <v>31</v>
      </c>
    </row>
    <row r="504" spans="1:11">
      <c r="A504" s="107" t="s">
        <v>214</v>
      </c>
      <c r="B504" s="108" t="s">
        <v>1566</v>
      </c>
      <c r="C504" s="109">
        <v>149900</v>
      </c>
      <c r="D504" s="110" t="s">
        <v>16</v>
      </c>
      <c r="E504" s="111">
        <v>136</v>
      </c>
      <c r="F504" s="112" t="s">
        <v>87</v>
      </c>
      <c r="G504" s="115" t="s">
        <v>1913</v>
      </c>
      <c r="H504" s="121" t="s">
        <v>16</v>
      </c>
      <c r="I504" s="119" t="e">
        <v>#N/A</v>
      </c>
      <c r="J504" s="118" t="e">
        <v>#N/A</v>
      </c>
      <c r="K504" s="117" t="s">
        <v>31</v>
      </c>
    </row>
    <row r="505" spans="1:11">
      <c r="A505" s="107" t="s">
        <v>214</v>
      </c>
      <c r="B505" s="108" t="s">
        <v>1567</v>
      </c>
      <c r="C505" s="109">
        <v>149900</v>
      </c>
      <c r="D505" s="110" t="s">
        <v>16</v>
      </c>
      <c r="E505" s="111">
        <v>36</v>
      </c>
      <c r="F505" s="112" t="s">
        <v>113</v>
      </c>
      <c r="G505" s="115" t="s">
        <v>1911</v>
      </c>
      <c r="H505" s="121" t="s">
        <v>16</v>
      </c>
      <c r="I505" s="119" t="e">
        <v>#N/A</v>
      </c>
      <c r="J505" s="118" t="e">
        <v>#N/A</v>
      </c>
      <c r="K505" s="117" t="s">
        <v>31</v>
      </c>
    </row>
    <row r="506" spans="1:11">
      <c r="A506" s="107" t="s">
        <v>146</v>
      </c>
      <c r="B506" s="108" t="s">
        <v>1568</v>
      </c>
      <c r="C506" s="109">
        <v>175000</v>
      </c>
      <c r="D506" s="110" t="s">
        <v>12</v>
      </c>
      <c r="E506" s="111">
        <v>192</v>
      </c>
      <c r="F506" s="112" t="s">
        <v>75</v>
      </c>
      <c r="G506" s="115" t="s">
        <v>23</v>
      </c>
      <c r="H506" s="121" t="s">
        <v>27</v>
      </c>
      <c r="I506" s="119" t="e">
        <v>#N/A</v>
      </c>
      <c r="J506" s="118" t="e">
        <v>#N/A</v>
      </c>
      <c r="K506" s="117" t="s">
        <v>31</v>
      </c>
    </row>
    <row r="507" spans="1:11">
      <c r="A507" s="107" t="s">
        <v>146</v>
      </c>
      <c r="B507" s="108" t="s">
        <v>1569</v>
      </c>
      <c r="C507" s="109">
        <v>175000</v>
      </c>
      <c r="D507" s="110" t="s">
        <v>16</v>
      </c>
      <c r="E507" s="111">
        <v>169</v>
      </c>
      <c r="F507" s="112" t="s">
        <v>446</v>
      </c>
      <c r="G507" s="115" t="s">
        <v>1914</v>
      </c>
      <c r="H507" s="121" t="s">
        <v>16</v>
      </c>
      <c r="I507" s="119" t="e">
        <v>#N/A</v>
      </c>
      <c r="J507" s="118" t="e">
        <v>#N/A</v>
      </c>
      <c r="K507" s="117" t="s">
        <v>31</v>
      </c>
    </row>
    <row r="508" spans="1:11">
      <c r="A508" s="107" t="s">
        <v>146</v>
      </c>
      <c r="B508" s="108" t="s">
        <v>1439</v>
      </c>
      <c r="C508" s="109">
        <v>175000</v>
      </c>
      <c r="D508" s="110" t="s">
        <v>42</v>
      </c>
      <c r="E508" s="111">
        <v>35</v>
      </c>
      <c r="F508" s="112" t="s">
        <v>136</v>
      </c>
      <c r="G508" s="115" t="s">
        <v>1911</v>
      </c>
      <c r="H508" s="121" t="s">
        <v>27</v>
      </c>
      <c r="I508" s="119" t="e">
        <v>#N/A</v>
      </c>
      <c r="J508" s="118" t="e">
        <v>#N/A</v>
      </c>
      <c r="K508" s="117" t="s">
        <v>31</v>
      </c>
    </row>
    <row r="509" spans="1:11">
      <c r="A509" s="107" t="s">
        <v>146</v>
      </c>
      <c r="B509" s="108" t="s">
        <v>1570</v>
      </c>
      <c r="C509" s="109">
        <v>175000</v>
      </c>
      <c r="D509" s="110" t="s">
        <v>12</v>
      </c>
      <c r="E509" s="111">
        <v>594</v>
      </c>
      <c r="F509" s="112" t="s">
        <v>448</v>
      </c>
      <c r="G509" s="115" t="s">
        <v>1922</v>
      </c>
      <c r="H509" s="121" t="s">
        <v>27</v>
      </c>
      <c r="I509" s="119" t="e">
        <v>#N/A</v>
      </c>
      <c r="J509" s="118" t="e">
        <v>#N/A</v>
      </c>
      <c r="K509" s="117" t="s">
        <v>31</v>
      </c>
    </row>
    <row r="510" spans="1:11">
      <c r="A510" s="107" t="s">
        <v>146</v>
      </c>
      <c r="B510" s="108" t="s">
        <v>1513</v>
      </c>
      <c r="C510" s="109">
        <v>164900</v>
      </c>
      <c r="D510" s="110" t="s">
        <v>17</v>
      </c>
      <c r="E510" s="111">
        <v>573</v>
      </c>
      <c r="F510" s="112" t="s">
        <v>59</v>
      </c>
      <c r="G510" s="115" t="s">
        <v>1924</v>
      </c>
      <c r="H510" s="121" t="s">
        <v>27</v>
      </c>
      <c r="I510" s="119" t="e">
        <v>#N/A</v>
      </c>
      <c r="J510" s="118" t="e">
        <v>#N/A</v>
      </c>
      <c r="K510" s="117" t="s">
        <v>31</v>
      </c>
    </row>
    <row r="511" spans="1:11">
      <c r="A511" s="107" t="s">
        <v>146</v>
      </c>
      <c r="B511" s="108" t="s">
        <v>1423</v>
      </c>
      <c r="C511" s="109">
        <v>165000</v>
      </c>
      <c r="D511" s="110" t="s">
        <v>12</v>
      </c>
      <c r="E511" s="111">
        <v>93</v>
      </c>
      <c r="F511" s="112" t="s">
        <v>59</v>
      </c>
      <c r="G511" s="115" t="s">
        <v>1912</v>
      </c>
      <c r="H511" s="121" t="s">
        <v>27</v>
      </c>
      <c r="I511" s="119" t="e">
        <v>#N/A</v>
      </c>
      <c r="J511" s="118" t="e">
        <v>#N/A</v>
      </c>
      <c r="K511" s="117" t="s">
        <v>31</v>
      </c>
    </row>
    <row r="512" spans="1:11">
      <c r="A512" s="107" t="s">
        <v>146</v>
      </c>
      <c r="B512" s="108" t="s">
        <v>1534</v>
      </c>
      <c r="C512" s="109">
        <v>175000</v>
      </c>
      <c r="D512" s="110" t="s">
        <v>12</v>
      </c>
      <c r="E512" s="111">
        <v>144</v>
      </c>
      <c r="F512" s="112" t="s">
        <v>67</v>
      </c>
      <c r="G512" s="115" t="s">
        <v>1913</v>
      </c>
      <c r="H512" s="121" t="s">
        <v>27</v>
      </c>
      <c r="I512" s="119" t="e">
        <v>#N/A</v>
      </c>
      <c r="J512" s="118" t="e">
        <v>#N/A</v>
      </c>
      <c r="K512" s="117" t="s">
        <v>31</v>
      </c>
    </row>
    <row r="513" spans="1:11">
      <c r="A513" s="107" t="s">
        <v>146</v>
      </c>
      <c r="B513" s="108" t="s">
        <v>1381</v>
      </c>
      <c r="C513" s="109">
        <v>177500</v>
      </c>
      <c r="D513" s="110" t="s">
        <v>17</v>
      </c>
      <c r="E513" s="111">
        <v>88</v>
      </c>
      <c r="F513" s="112" t="s">
        <v>334</v>
      </c>
      <c r="G513" s="115" t="s">
        <v>1915</v>
      </c>
      <c r="H513" s="121" t="s">
        <v>27</v>
      </c>
      <c r="I513" s="119" t="e">
        <v>#N/A</v>
      </c>
      <c r="J513" s="118" t="e">
        <v>#N/A</v>
      </c>
      <c r="K513" s="117" t="s">
        <v>31</v>
      </c>
    </row>
    <row r="514" spans="1:11">
      <c r="A514" s="107" t="s">
        <v>146</v>
      </c>
      <c r="B514" s="108" t="s">
        <v>1409</v>
      </c>
      <c r="C514" s="109">
        <v>175000</v>
      </c>
      <c r="D514" s="110" t="s">
        <v>17</v>
      </c>
      <c r="E514" s="111">
        <v>20</v>
      </c>
      <c r="F514" s="112" t="s">
        <v>334</v>
      </c>
      <c r="G514" s="115" t="s">
        <v>1910</v>
      </c>
      <c r="H514" s="121" t="s">
        <v>27</v>
      </c>
      <c r="I514" s="119" t="e">
        <v>#N/A</v>
      </c>
      <c r="J514" s="118" t="e">
        <v>#N/A</v>
      </c>
      <c r="K514" s="117" t="s">
        <v>31</v>
      </c>
    </row>
    <row r="515" spans="1:11">
      <c r="A515" s="107" t="s">
        <v>146</v>
      </c>
      <c r="B515" s="108" t="s">
        <v>1571</v>
      </c>
      <c r="C515" s="109">
        <v>177900</v>
      </c>
      <c r="D515" s="110" t="s">
        <v>12</v>
      </c>
      <c r="E515" s="111">
        <v>109</v>
      </c>
      <c r="F515" s="112" t="s">
        <v>79</v>
      </c>
      <c r="G515" s="115" t="s">
        <v>1912</v>
      </c>
      <c r="H515" s="121" t="s">
        <v>27</v>
      </c>
      <c r="I515" s="119" t="e">
        <v>#N/A</v>
      </c>
      <c r="J515" s="118" t="e">
        <v>#N/A</v>
      </c>
      <c r="K515" s="117" t="s">
        <v>31</v>
      </c>
    </row>
    <row r="516" spans="1:11">
      <c r="A516" s="107" t="s">
        <v>146</v>
      </c>
      <c r="B516" s="108">
        <v>39381</v>
      </c>
      <c r="C516" s="109">
        <v>179900</v>
      </c>
      <c r="D516" s="110" t="s">
        <v>12</v>
      </c>
      <c r="E516" s="111">
        <v>311</v>
      </c>
      <c r="F516" s="112" t="s">
        <v>102</v>
      </c>
      <c r="G516" s="115" t="s">
        <v>1917</v>
      </c>
      <c r="H516" s="121" t="s">
        <v>27</v>
      </c>
      <c r="I516" s="119" t="e">
        <v>#N/A</v>
      </c>
      <c r="J516" s="118" t="e">
        <v>#N/A</v>
      </c>
      <c r="K516" s="117" t="s">
        <v>31</v>
      </c>
    </row>
    <row r="517" spans="1:11">
      <c r="A517" s="107" t="s">
        <v>146</v>
      </c>
      <c r="B517" s="108" t="s">
        <v>1572</v>
      </c>
      <c r="C517" s="109">
        <v>179900</v>
      </c>
      <c r="D517" s="110" t="s">
        <v>17</v>
      </c>
      <c r="E517" s="111">
        <v>100</v>
      </c>
      <c r="F517" s="112" t="s">
        <v>334</v>
      </c>
      <c r="G517" s="115" t="s">
        <v>1912</v>
      </c>
      <c r="H517" s="121" t="s">
        <v>27</v>
      </c>
      <c r="I517" s="119" t="e">
        <v>#N/A</v>
      </c>
      <c r="J517" s="118" t="e">
        <v>#N/A</v>
      </c>
      <c r="K517" s="117" t="s">
        <v>31</v>
      </c>
    </row>
    <row r="518" spans="1:11">
      <c r="A518" s="107" t="s">
        <v>146</v>
      </c>
      <c r="B518" s="108" t="s">
        <v>1498</v>
      </c>
      <c r="C518" s="109">
        <v>180000</v>
      </c>
      <c r="D518" s="110" t="s">
        <v>16</v>
      </c>
      <c r="E518" s="111">
        <v>78</v>
      </c>
      <c r="F518" s="112" t="s">
        <v>75</v>
      </c>
      <c r="G518" s="115" t="s">
        <v>1915</v>
      </c>
      <c r="H518" s="121" t="s">
        <v>16</v>
      </c>
      <c r="I518" s="119" t="e">
        <v>#N/A</v>
      </c>
      <c r="J518" s="118" t="e">
        <v>#N/A</v>
      </c>
      <c r="K518" s="117" t="s">
        <v>31</v>
      </c>
    </row>
    <row r="519" spans="1:11">
      <c r="A519" s="107" t="s">
        <v>146</v>
      </c>
      <c r="B519" s="108">
        <v>39442</v>
      </c>
      <c r="C519" s="109">
        <v>179000</v>
      </c>
      <c r="D519" s="110" t="s">
        <v>12</v>
      </c>
      <c r="E519" s="111">
        <v>250</v>
      </c>
      <c r="F519" s="112" t="s">
        <v>336</v>
      </c>
      <c r="G519" s="115" t="s">
        <v>1919</v>
      </c>
      <c r="H519" s="121" t="s">
        <v>27</v>
      </c>
      <c r="I519" s="119" t="e">
        <v>#N/A</v>
      </c>
      <c r="J519" s="118" t="e">
        <v>#N/A</v>
      </c>
      <c r="K519" s="117" t="s">
        <v>31</v>
      </c>
    </row>
    <row r="520" spans="1:11">
      <c r="A520" s="107" t="s">
        <v>146</v>
      </c>
      <c r="B520" s="108" t="s">
        <v>1573</v>
      </c>
      <c r="C520" s="109">
        <v>179500</v>
      </c>
      <c r="D520" s="110" t="s">
        <v>17</v>
      </c>
      <c r="E520" s="111">
        <v>180</v>
      </c>
      <c r="F520" s="112" t="s">
        <v>61</v>
      </c>
      <c r="G520" s="115" t="s">
        <v>1914</v>
      </c>
      <c r="H520" s="121" t="s">
        <v>27</v>
      </c>
      <c r="I520" s="119" t="e">
        <v>#N/A</v>
      </c>
      <c r="J520" s="118" t="e">
        <v>#N/A</v>
      </c>
      <c r="K520" s="117" t="s">
        <v>31</v>
      </c>
    </row>
    <row r="521" spans="1:11">
      <c r="A521" s="107" t="s">
        <v>146</v>
      </c>
      <c r="B521" s="108" t="s">
        <v>1403</v>
      </c>
      <c r="C521" s="109">
        <v>149900</v>
      </c>
      <c r="D521" s="110" t="s">
        <v>12</v>
      </c>
      <c r="E521" s="111">
        <v>31</v>
      </c>
      <c r="F521" s="112" t="s">
        <v>65</v>
      </c>
      <c r="G521" s="115" t="s">
        <v>1910</v>
      </c>
      <c r="H521" s="121" t="s">
        <v>27</v>
      </c>
      <c r="I521" s="119" t="e">
        <v>#N/A</v>
      </c>
      <c r="J521" s="118" t="e">
        <v>#N/A</v>
      </c>
      <c r="K521" s="117" t="s">
        <v>31</v>
      </c>
    </row>
    <row r="522" spans="1:11">
      <c r="A522" s="107" t="s">
        <v>146</v>
      </c>
      <c r="B522" s="108" t="s">
        <v>1453</v>
      </c>
      <c r="C522" s="109">
        <v>179900</v>
      </c>
      <c r="D522" s="110" t="s">
        <v>12</v>
      </c>
      <c r="E522" s="111">
        <v>206</v>
      </c>
      <c r="F522" s="112" t="s">
        <v>404</v>
      </c>
      <c r="G522" s="115" t="s">
        <v>23</v>
      </c>
      <c r="H522" s="121" t="s">
        <v>27</v>
      </c>
      <c r="I522" s="119" t="e">
        <v>#N/A</v>
      </c>
      <c r="J522" s="118" t="e">
        <v>#N/A</v>
      </c>
      <c r="K522" s="117" t="s">
        <v>31</v>
      </c>
    </row>
    <row r="523" spans="1:11">
      <c r="A523" s="107" t="s">
        <v>146</v>
      </c>
      <c r="B523" s="108" t="s">
        <v>1410</v>
      </c>
      <c r="C523" s="109">
        <v>179900</v>
      </c>
      <c r="D523" s="110" t="s">
        <v>12</v>
      </c>
      <c r="E523" s="111">
        <v>210</v>
      </c>
      <c r="F523" s="112" t="s">
        <v>91</v>
      </c>
      <c r="G523" s="115" t="s">
        <v>23</v>
      </c>
      <c r="H523" s="121" t="s">
        <v>27</v>
      </c>
      <c r="I523" s="119" t="e">
        <v>#N/A</v>
      </c>
      <c r="J523" s="118" t="e">
        <v>#N/A</v>
      </c>
      <c r="K523" s="117" t="s">
        <v>31</v>
      </c>
    </row>
    <row r="524" spans="1:11">
      <c r="A524" s="107" t="s">
        <v>146</v>
      </c>
      <c r="B524" s="108" t="s">
        <v>1544</v>
      </c>
      <c r="C524" s="109">
        <v>189000</v>
      </c>
      <c r="D524" s="110" t="s">
        <v>16</v>
      </c>
      <c r="E524" s="111">
        <v>154</v>
      </c>
      <c r="F524" s="112" t="s">
        <v>75</v>
      </c>
      <c r="G524" s="115" t="s">
        <v>1914</v>
      </c>
      <c r="H524" s="121" t="s">
        <v>16</v>
      </c>
      <c r="I524" s="119" t="e">
        <v>#N/A</v>
      </c>
      <c r="J524" s="118" t="e">
        <v>#N/A</v>
      </c>
      <c r="K524" s="117" t="s">
        <v>31</v>
      </c>
    </row>
    <row r="525" spans="1:11">
      <c r="A525" s="107" t="s">
        <v>146</v>
      </c>
      <c r="B525" s="108" t="s">
        <v>1446</v>
      </c>
      <c r="C525" s="109">
        <v>184900</v>
      </c>
      <c r="D525" s="110" t="s">
        <v>16</v>
      </c>
      <c r="E525" s="111">
        <v>129</v>
      </c>
      <c r="F525" s="112" t="s">
        <v>75</v>
      </c>
      <c r="G525" s="115" t="s">
        <v>1913</v>
      </c>
      <c r="H525" s="121" t="s">
        <v>16</v>
      </c>
      <c r="I525" s="119" t="e">
        <v>#N/A</v>
      </c>
      <c r="J525" s="118" t="e">
        <v>#N/A</v>
      </c>
      <c r="K525" s="117" t="s">
        <v>31</v>
      </c>
    </row>
    <row r="526" spans="1:11">
      <c r="A526" s="107" t="s">
        <v>146</v>
      </c>
      <c r="B526" s="108" t="s">
        <v>1408</v>
      </c>
      <c r="C526" s="109">
        <v>184900</v>
      </c>
      <c r="D526" s="110" t="s">
        <v>16</v>
      </c>
      <c r="E526" s="111">
        <v>45</v>
      </c>
      <c r="F526" s="112" t="s">
        <v>72</v>
      </c>
      <c r="G526" s="115" t="s">
        <v>1911</v>
      </c>
      <c r="H526" s="121" t="s">
        <v>16</v>
      </c>
      <c r="I526" s="119" t="e">
        <v>#N/A</v>
      </c>
      <c r="J526" s="118" t="e">
        <v>#N/A</v>
      </c>
      <c r="K526" s="117" t="s">
        <v>31</v>
      </c>
    </row>
    <row r="527" spans="1:11">
      <c r="A527" s="107" t="s">
        <v>146</v>
      </c>
      <c r="B527" s="108" t="s">
        <v>1517</v>
      </c>
      <c r="C527" s="109">
        <v>189900</v>
      </c>
      <c r="D527" s="110" t="s">
        <v>12</v>
      </c>
      <c r="E527" s="111">
        <v>357</v>
      </c>
      <c r="F527" s="112" t="s">
        <v>359</v>
      </c>
      <c r="G527" s="115" t="s">
        <v>1923</v>
      </c>
      <c r="H527" s="121" t="s">
        <v>27</v>
      </c>
      <c r="I527" s="119" t="e">
        <v>#N/A</v>
      </c>
      <c r="J527" s="118" t="e">
        <v>#N/A</v>
      </c>
      <c r="K527" s="117" t="s">
        <v>31</v>
      </c>
    </row>
    <row r="528" spans="1:11">
      <c r="A528" s="107" t="s">
        <v>146</v>
      </c>
      <c r="B528" s="108" t="s">
        <v>1515</v>
      </c>
      <c r="C528" s="109">
        <v>189000</v>
      </c>
      <c r="D528" s="110" t="s">
        <v>12</v>
      </c>
      <c r="E528" s="111">
        <v>81</v>
      </c>
      <c r="F528" s="112" t="s">
        <v>75</v>
      </c>
      <c r="G528" s="115" t="s">
        <v>1915</v>
      </c>
      <c r="H528" s="121" t="s">
        <v>27</v>
      </c>
      <c r="I528" s="119" t="e">
        <v>#N/A</v>
      </c>
      <c r="J528" s="118" t="e">
        <v>#N/A</v>
      </c>
      <c r="K528" s="117" t="s">
        <v>31</v>
      </c>
    </row>
    <row r="529" spans="1:11">
      <c r="A529" s="107" t="s">
        <v>146</v>
      </c>
      <c r="B529" s="108" t="s">
        <v>1574</v>
      </c>
      <c r="C529" s="109">
        <v>189900</v>
      </c>
      <c r="D529" s="110" t="s">
        <v>16</v>
      </c>
      <c r="E529" s="111">
        <v>58</v>
      </c>
      <c r="F529" s="112" t="s">
        <v>75</v>
      </c>
      <c r="G529" s="115" t="s">
        <v>1911</v>
      </c>
      <c r="H529" s="121" t="s">
        <v>16</v>
      </c>
      <c r="I529" s="119" t="e">
        <v>#N/A</v>
      </c>
      <c r="J529" s="118" t="e">
        <v>#N/A</v>
      </c>
      <c r="K529" s="117" t="s">
        <v>31</v>
      </c>
    </row>
    <row r="530" spans="1:11">
      <c r="A530" s="107" t="s">
        <v>146</v>
      </c>
      <c r="B530" s="108" t="s">
        <v>1408</v>
      </c>
      <c r="C530" s="109">
        <v>189900</v>
      </c>
      <c r="D530" s="110" t="s">
        <v>16</v>
      </c>
      <c r="E530" s="111">
        <v>45</v>
      </c>
      <c r="F530" s="112" t="s">
        <v>65</v>
      </c>
      <c r="G530" s="115" t="s">
        <v>1911</v>
      </c>
      <c r="H530" s="121" t="s">
        <v>16</v>
      </c>
      <c r="I530" s="119" t="e">
        <v>#N/A</v>
      </c>
      <c r="J530" s="118" t="e">
        <v>#N/A</v>
      </c>
      <c r="K530" s="117" t="s">
        <v>31</v>
      </c>
    </row>
    <row r="531" spans="1:11">
      <c r="A531" s="107" t="s">
        <v>146</v>
      </c>
      <c r="B531" s="108" t="s">
        <v>1359</v>
      </c>
      <c r="C531" s="109">
        <v>191000</v>
      </c>
      <c r="D531" s="110" t="s">
        <v>12</v>
      </c>
      <c r="E531" s="111">
        <v>3</v>
      </c>
      <c r="F531" s="112" t="s">
        <v>75</v>
      </c>
      <c r="G531" s="115" t="s">
        <v>1910</v>
      </c>
      <c r="H531" s="121" t="s">
        <v>27</v>
      </c>
      <c r="I531" s="119" t="e">
        <v>#N/A</v>
      </c>
      <c r="J531" s="118" t="e">
        <v>#N/A</v>
      </c>
      <c r="K531" s="117" t="s">
        <v>31</v>
      </c>
    </row>
    <row r="532" spans="1:11">
      <c r="A532" s="107" t="s">
        <v>146</v>
      </c>
      <c r="B532" s="108" t="s">
        <v>1541</v>
      </c>
      <c r="C532" s="109">
        <v>189900</v>
      </c>
      <c r="D532" s="110" t="s">
        <v>17</v>
      </c>
      <c r="E532" s="111">
        <v>68</v>
      </c>
      <c r="F532" s="112" t="s">
        <v>334</v>
      </c>
      <c r="G532" s="115" t="s">
        <v>1915</v>
      </c>
      <c r="H532" s="121" t="s">
        <v>27</v>
      </c>
      <c r="I532" s="119" t="e">
        <v>#N/A</v>
      </c>
      <c r="J532" s="118" t="e">
        <v>#N/A</v>
      </c>
      <c r="K532" s="117" t="s">
        <v>31</v>
      </c>
    </row>
    <row r="533" spans="1:11">
      <c r="A533" s="107" t="s">
        <v>146</v>
      </c>
      <c r="B533" s="108" t="s">
        <v>1464</v>
      </c>
      <c r="C533" s="109">
        <v>194000</v>
      </c>
      <c r="D533" s="110" t="s">
        <v>12</v>
      </c>
      <c r="E533" s="111">
        <v>179</v>
      </c>
      <c r="F533" s="112" t="s">
        <v>85</v>
      </c>
      <c r="G533" s="115" t="s">
        <v>1914</v>
      </c>
      <c r="H533" s="121" t="s">
        <v>27</v>
      </c>
      <c r="I533" s="119" t="e">
        <v>#N/A</v>
      </c>
      <c r="J533" s="118" t="e">
        <v>#N/A</v>
      </c>
      <c r="K533" s="117" t="s">
        <v>31</v>
      </c>
    </row>
    <row r="534" spans="1:11">
      <c r="A534" s="107" t="s">
        <v>146</v>
      </c>
      <c r="B534" s="108" t="s">
        <v>1419</v>
      </c>
      <c r="C534" s="109">
        <v>189900</v>
      </c>
      <c r="D534" s="110" t="s">
        <v>12</v>
      </c>
      <c r="E534" s="111">
        <v>65</v>
      </c>
      <c r="F534" s="112" t="s">
        <v>159</v>
      </c>
      <c r="G534" s="115" t="s">
        <v>1915</v>
      </c>
      <c r="H534" s="121" t="s">
        <v>27</v>
      </c>
      <c r="I534" s="119" t="e">
        <v>#N/A</v>
      </c>
      <c r="J534" s="118" t="e">
        <v>#N/A</v>
      </c>
      <c r="K534" s="117" t="s">
        <v>31</v>
      </c>
    </row>
    <row r="535" spans="1:11">
      <c r="A535" s="107" t="s">
        <v>146</v>
      </c>
      <c r="B535" s="108" t="s">
        <v>1575</v>
      </c>
      <c r="C535" s="109">
        <v>194500</v>
      </c>
      <c r="D535" s="110" t="s">
        <v>42</v>
      </c>
      <c r="E535" s="111">
        <v>591</v>
      </c>
      <c r="F535" s="112" t="s">
        <v>159</v>
      </c>
      <c r="G535" s="115" t="s">
        <v>1922</v>
      </c>
      <c r="H535" s="121" t="s">
        <v>27</v>
      </c>
      <c r="I535" s="119" t="e">
        <v>#N/A</v>
      </c>
      <c r="J535" s="118" t="e">
        <v>#N/A</v>
      </c>
      <c r="K535" s="117" t="s">
        <v>31</v>
      </c>
    </row>
    <row r="536" spans="1:11">
      <c r="A536" s="107" t="s">
        <v>146</v>
      </c>
      <c r="B536" s="108" t="s">
        <v>1576</v>
      </c>
      <c r="C536" s="109">
        <v>194900</v>
      </c>
      <c r="D536" s="110" t="s">
        <v>12</v>
      </c>
      <c r="E536" s="111">
        <v>539</v>
      </c>
      <c r="F536" s="112" t="s">
        <v>220</v>
      </c>
      <c r="G536" s="115" t="s">
        <v>1926</v>
      </c>
      <c r="H536" s="121" t="s">
        <v>27</v>
      </c>
      <c r="I536" s="119" t="e">
        <v>#N/A</v>
      </c>
      <c r="J536" s="118" t="e">
        <v>#N/A</v>
      </c>
      <c r="K536" s="117" t="s">
        <v>31</v>
      </c>
    </row>
    <row r="537" spans="1:11">
      <c r="A537" s="107" t="s">
        <v>146</v>
      </c>
      <c r="B537" s="108" t="s">
        <v>1382</v>
      </c>
      <c r="C537" s="109">
        <v>194900</v>
      </c>
      <c r="D537" s="110" t="s">
        <v>12</v>
      </c>
      <c r="E537" s="111">
        <v>42</v>
      </c>
      <c r="F537" s="112" t="s">
        <v>85</v>
      </c>
      <c r="G537" s="115" t="s">
        <v>1911</v>
      </c>
      <c r="H537" s="121" t="s">
        <v>27</v>
      </c>
      <c r="I537" s="119" t="e">
        <v>#N/A</v>
      </c>
      <c r="J537" s="118" t="e">
        <v>#N/A</v>
      </c>
      <c r="K537" s="117" t="s">
        <v>31</v>
      </c>
    </row>
    <row r="538" spans="1:11">
      <c r="A538" s="107" t="s">
        <v>146</v>
      </c>
      <c r="B538" s="108" t="s">
        <v>1360</v>
      </c>
      <c r="C538" s="109">
        <v>184900</v>
      </c>
      <c r="D538" s="110" t="s">
        <v>16</v>
      </c>
      <c r="E538" s="111">
        <v>38</v>
      </c>
      <c r="F538" s="112" t="s">
        <v>177</v>
      </c>
      <c r="G538" s="115" t="s">
        <v>1911</v>
      </c>
      <c r="H538" s="121" t="s">
        <v>16</v>
      </c>
      <c r="I538" s="119" t="e">
        <v>#N/A</v>
      </c>
      <c r="J538" s="118" t="e">
        <v>#N/A</v>
      </c>
      <c r="K538" s="117" t="s">
        <v>31</v>
      </c>
    </row>
    <row r="539" spans="1:11">
      <c r="A539" s="107" t="s">
        <v>146</v>
      </c>
      <c r="B539" s="108" t="s">
        <v>1530</v>
      </c>
      <c r="C539" s="109">
        <v>189000</v>
      </c>
      <c r="D539" s="110" t="s">
        <v>16</v>
      </c>
      <c r="E539" s="111">
        <v>223</v>
      </c>
      <c r="F539" s="112" t="s">
        <v>107</v>
      </c>
      <c r="G539" s="115" t="s">
        <v>1920</v>
      </c>
      <c r="H539" s="121" t="s">
        <v>16</v>
      </c>
      <c r="I539" s="119" t="e">
        <v>#N/A</v>
      </c>
      <c r="J539" s="118" t="e">
        <v>#N/A</v>
      </c>
      <c r="K539" s="117" t="s">
        <v>31</v>
      </c>
    </row>
    <row r="540" spans="1:11">
      <c r="A540" s="107" t="s">
        <v>146</v>
      </c>
      <c r="B540" s="108" t="s">
        <v>1370</v>
      </c>
      <c r="C540" s="109">
        <v>194900</v>
      </c>
      <c r="D540" s="110" t="s">
        <v>17</v>
      </c>
      <c r="E540" s="111">
        <v>395</v>
      </c>
      <c r="F540" s="112" t="s">
        <v>334</v>
      </c>
      <c r="G540" s="115" t="s">
        <v>1916</v>
      </c>
      <c r="H540" s="121" t="s">
        <v>27</v>
      </c>
      <c r="I540" s="119" t="e">
        <v>#N/A</v>
      </c>
      <c r="J540" s="118" t="e">
        <v>#N/A</v>
      </c>
      <c r="K540" s="117" t="s">
        <v>31</v>
      </c>
    </row>
    <row r="541" spans="1:11">
      <c r="A541" s="107" t="s">
        <v>146</v>
      </c>
      <c r="B541" s="108" t="s">
        <v>1577</v>
      </c>
      <c r="C541" s="109">
        <v>195900</v>
      </c>
      <c r="D541" s="110" t="s">
        <v>16</v>
      </c>
      <c r="E541" s="111">
        <v>427</v>
      </c>
      <c r="F541" s="112" t="s">
        <v>458</v>
      </c>
      <c r="G541" s="115" t="s">
        <v>1927</v>
      </c>
      <c r="H541" s="121" t="s">
        <v>16</v>
      </c>
      <c r="I541" s="119" t="e">
        <v>#N/A</v>
      </c>
      <c r="J541" s="118" t="e">
        <v>#N/A</v>
      </c>
      <c r="K541" s="117" t="s">
        <v>31</v>
      </c>
    </row>
    <row r="542" spans="1:11">
      <c r="A542" s="107" t="s">
        <v>146</v>
      </c>
      <c r="B542" s="108" t="s">
        <v>1412</v>
      </c>
      <c r="C542" s="109">
        <v>198500</v>
      </c>
      <c r="D542" s="110" t="s">
        <v>42</v>
      </c>
      <c r="E542" s="111">
        <v>90</v>
      </c>
      <c r="F542" s="112" t="s">
        <v>107</v>
      </c>
      <c r="G542" s="115" t="s">
        <v>1915</v>
      </c>
      <c r="H542" s="121" t="s">
        <v>27</v>
      </c>
      <c r="I542" s="119" t="e">
        <v>#N/A</v>
      </c>
      <c r="J542" s="118" t="e">
        <v>#N/A</v>
      </c>
      <c r="K542" s="117" t="s">
        <v>31</v>
      </c>
    </row>
    <row r="543" spans="1:11">
      <c r="A543" s="107" t="s">
        <v>146</v>
      </c>
      <c r="B543" s="108" t="s">
        <v>1578</v>
      </c>
      <c r="C543" s="109">
        <v>199900</v>
      </c>
      <c r="D543" s="110" t="s">
        <v>12</v>
      </c>
      <c r="E543" s="111">
        <v>531</v>
      </c>
      <c r="F543" s="112" t="s">
        <v>102</v>
      </c>
      <c r="G543" s="115" t="s">
        <v>1926</v>
      </c>
      <c r="H543" s="121" t="s">
        <v>27</v>
      </c>
      <c r="I543" s="119" t="e">
        <v>#N/A</v>
      </c>
      <c r="J543" s="118" t="e">
        <v>#N/A</v>
      </c>
      <c r="K543" s="117" t="s">
        <v>31</v>
      </c>
    </row>
    <row r="544" spans="1:11">
      <c r="A544" s="107" t="s">
        <v>146</v>
      </c>
      <c r="B544" s="108" t="s">
        <v>1579</v>
      </c>
      <c r="C544" s="109">
        <v>199900</v>
      </c>
      <c r="D544" s="110" t="s">
        <v>12</v>
      </c>
      <c r="E544" s="111">
        <v>151</v>
      </c>
      <c r="F544" s="112" t="s">
        <v>75</v>
      </c>
      <c r="G544" s="115" t="s">
        <v>1913</v>
      </c>
      <c r="H544" s="121" t="s">
        <v>27</v>
      </c>
      <c r="I544" s="119" t="e">
        <v>#N/A</v>
      </c>
      <c r="J544" s="118" t="e">
        <v>#N/A</v>
      </c>
      <c r="K544" s="117" t="s">
        <v>31</v>
      </c>
    </row>
    <row r="545" spans="1:11">
      <c r="A545" s="107" t="s">
        <v>146</v>
      </c>
      <c r="B545" s="108" t="s">
        <v>1580</v>
      </c>
      <c r="C545" s="109">
        <v>199900</v>
      </c>
      <c r="D545" s="110" t="s">
        <v>17</v>
      </c>
      <c r="E545" s="111">
        <v>82</v>
      </c>
      <c r="F545" s="112" t="s">
        <v>334</v>
      </c>
      <c r="G545" s="115" t="s">
        <v>1915</v>
      </c>
      <c r="H545" s="121" t="s">
        <v>27</v>
      </c>
      <c r="I545" s="119" t="e">
        <v>#N/A</v>
      </c>
      <c r="J545" s="118" t="e">
        <v>#N/A</v>
      </c>
      <c r="K545" s="117" t="s">
        <v>31</v>
      </c>
    </row>
    <row r="546" spans="1:11">
      <c r="A546" s="107" t="s">
        <v>146</v>
      </c>
      <c r="B546" s="108">
        <v>39409</v>
      </c>
      <c r="C546" s="109">
        <v>199900</v>
      </c>
      <c r="D546" s="110" t="s">
        <v>12</v>
      </c>
      <c r="E546" s="111">
        <v>283</v>
      </c>
      <c r="F546" s="112" t="s">
        <v>336</v>
      </c>
      <c r="G546" s="115" t="s">
        <v>1918</v>
      </c>
      <c r="H546" s="121" t="s">
        <v>27</v>
      </c>
      <c r="I546" s="119" t="e">
        <v>#N/A</v>
      </c>
      <c r="J546" s="118" t="e">
        <v>#N/A</v>
      </c>
      <c r="K546" s="117" t="s">
        <v>31</v>
      </c>
    </row>
    <row r="547" spans="1:11">
      <c r="A547" s="107" t="s">
        <v>146</v>
      </c>
      <c r="B547" s="108" t="s">
        <v>1403</v>
      </c>
      <c r="C547" s="109">
        <v>199900</v>
      </c>
      <c r="D547" s="110" t="s">
        <v>12</v>
      </c>
      <c r="E547" s="111">
        <v>31</v>
      </c>
      <c r="F547" s="112" t="s">
        <v>255</v>
      </c>
      <c r="G547" s="115" t="s">
        <v>1910</v>
      </c>
      <c r="H547" s="121" t="s">
        <v>27</v>
      </c>
      <c r="I547" s="119" t="e">
        <v>#N/A</v>
      </c>
      <c r="J547" s="118" t="e">
        <v>#N/A</v>
      </c>
      <c r="K547" s="117" t="s">
        <v>31</v>
      </c>
    </row>
    <row r="548" spans="1:11">
      <c r="A548" s="107" t="s">
        <v>146</v>
      </c>
      <c r="B548" s="108" t="s">
        <v>1581</v>
      </c>
      <c r="C548" s="109">
        <v>199000</v>
      </c>
      <c r="D548" s="110" t="s">
        <v>12</v>
      </c>
      <c r="E548" s="111">
        <v>514</v>
      </c>
      <c r="F548" s="112" t="s">
        <v>380</v>
      </c>
      <c r="G548" s="115" t="s">
        <v>1933</v>
      </c>
      <c r="H548" s="121" t="s">
        <v>27</v>
      </c>
      <c r="I548" s="119" t="e">
        <v>#N/A</v>
      </c>
      <c r="J548" s="118" t="e">
        <v>#N/A</v>
      </c>
      <c r="K548" s="117" t="s">
        <v>31</v>
      </c>
    </row>
    <row r="549" spans="1:11">
      <c r="A549" s="107" t="s">
        <v>146</v>
      </c>
      <c r="B549" s="108" t="s">
        <v>1454</v>
      </c>
      <c r="C549" s="109">
        <v>199999</v>
      </c>
      <c r="D549" s="110" t="s">
        <v>16</v>
      </c>
      <c r="E549" s="111">
        <v>87</v>
      </c>
      <c r="F549" s="112" t="s">
        <v>248</v>
      </c>
      <c r="G549" s="115" t="s">
        <v>1915</v>
      </c>
      <c r="H549" s="121" t="s">
        <v>16</v>
      </c>
      <c r="I549" s="119" t="e">
        <v>#N/A</v>
      </c>
      <c r="J549" s="118" t="e">
        <v>#N/A</v>
      </c>
      <c r="K549" s="117" t="s">
        <v>31</v>
      </c>
    </row>
    <row r="550" spans="1:11">
      <c r="A550" s="107" t="s">
        <v>146</v>
      </c>
      <c r="B550" s="108" t="s">
        <v>1520</v>
      </c>
      <c r="C550" s="109">
        <v>199999</v>
      </c>
      <c r="D550" s="110" t="s">
        <v>12</v>
      </c>
      <c r="E550" s="111">
        <v>156</v>
      </c>
      <c r="F550" s="112" t="s">
        <v>85</v>
      </c>
      <c r="G550" s="115" t="s">
        <v>1920</v>
      </c>
      <c r="H550" s="121" t="s">
        <v>27</v>
      </c>
      <c r="I550" s="119" t="e">
        <v>#N/A</v>
      </c>
      <c r="J550" s="118" t="e">
        <v>#N/A</v>
      </c>
      <c r="K550" s="117" t="s">
        <v>31</v>
      </c>
    </row>
    <row r="551" spans="1:11">
      <c r="A551" s="107" t="s">
        <v>146</v>
      </c>
      <c r="B551" s="108" t="s">
        <v>1439</v>
      </c>
      <c r="C551" s="109">
        <v>199900</v>
      </c>
      <c r="D551" s="110" t="s">
        <v>12</v>
      </c>
      <c r="E551" s="111">
        <v>35</v>
      </c>
      <c r="F551" s="112" t="s">
        <v>65</v>
      </c>
      <c r="G551" s="115" t="s">
        <v>1911</v>
      </c>
      <c r="H551" s="121" t="s">
        <v>27</v>
      </c>
      <c r="I551" s="119" t="e">
        <v>#N/A</v>
      </c>
      <c r="J551" s="118" t="e">
        <v>#N/A</v>
      </c>
      <c r="K551" s="117" t="s">
        <v>31</v>
      </c>
    </row>
    <row r="552" spans="1:11">
      <c r="A552" s="107" t="s">
        <v>146</v>
      </c>
      <c r="B552" s="108" t="s">
        <v>1405</v>
      </c>
      <c r="C552" s="109">
        <v>199999</v>
      </c>
      <c r="D552" s="110" t="s">
        <v>12</v>
      </c>
      <c r="E552" s="111">
        <v>26</v>
      </c>
      <c r="F552" s="112" t="s">
        <v>72</v>
      </c>
      <c r="G552" s="115" t="s">
        <v>1910</v>
      </c>
      <c r="H552" s="121" t="s">
        <v>27</v>
      </c>
      <c r="I552" s="119" t="e">
        <v>#N/A</v>
      </c>
      <c r="J552" s="118" t="e">
        <v>#N/A</v>
      </c>
      <c r="K552" s="117" t="s">
        <v>31</v>
      </c>
    </row>
    <row r="553" spans="1:11">
      <c r="A553" s="107" t="s">
        <v>146</v>
      </c>
      <c r="B553" s="108" t="s">
        <v>1381</v>
      </c>
      <c r="C553" s="109">
        <v>199000</v>
      </c>
      <c r="D553" s="110" t="s">
        <v>16</v>
      </c>
      <c r="E553" s="111">
        <v>88</v>
      </c>
      <c r="F553" s="112" t="s">
        <v>464</v>
      </c>
      <c r="G553" s="115" t="s">
        <v>1915</v>
      </c>
      <c r="H553" s="121" t="s">
        <v>16</v>
      </c>
      <c r="I553" s="119" t="e">
        <v>#N/A</v>
      </c>
      <c r="J553" s="118" t="e">
        <v>#N/A</v>
      </c>
      <c r="K553" s="117" t="s">
        <v>31</v>
      </c>
    </row>
    <row r="554" spans="1:11">
      <c r="A554" s="107" t="s">
        <v>146</v>
      </c>
      <c r="B554" s="108" t="s">
        <v>1385</v>
      </c>
      <c r="C554" s="109">
        <v>200000</v>
      </c>
      <c r="D554" s="110" t="s">
        <v>16</v>
      </c>
      <c r="E554" s="111">
        <v>119</v>
      </c>
      <c r="F554" s="112" t="s">
        <v>465</v>
      </c>
      <c r="G554" s="115" t="s">
        <v>1912</v>
      </c>
      <c r="H554" s="121" t="s">
        <v>16</v>
      </c>
      <c r="I554" s="119" t="e">
        <v>#N/A</v>
      </c>
      <c r="J554" s="118" t="e">
        <v>#N/A</v>
      </c>
      <c r="K554" s="117" t="s">
        <v>31</v>
      </c>
    </row>
    <row r="555" spans="1:11">
      <c r="A555" s="107" t="s">
        <v>146</v>
      </c>
      <c r="B555" s="108" t="s">
        <v>1386</v>
      </c>
      <c r="C555" s="109">
        <v>200000</v>
      </c>
      <c r="D555" s="110" t="s">
        <v>16</v>
      </c>
      <c r="E555" s="111">
        <v>118</v>
      </c>
      <c r="F555" s="112" t="s">
        <v>113</v>
      </c>
      <c r="G555" s="115" t="s">
        <v>1912</v>
      </c>
      <c r="H555" s="121" t="s">
        <v>16</v>
      </c>
      <c r="I555" s="119" t="e">
        <v>#N/A</v>
      </c>
      <c r="J555" s="118" t="e">
        <v>#N/A</v>
      </c>
      <c r="K555" s="117" t="s">
        <v>31</v>
      </c>
    </row>
    <row r="556" spans="1:11">
      <c r="A556" s="107" t="s">
        <v>146</v>
      </c>
      <c r="B556" s="108" t="s">
        <v>1408</v>
      </c>
      <c r="C556" s="109">
        <v>209900</v>
      </c>
      <c r="D556" s="110" t="s">
        <v>16</v>
      </c>
      <c r="E556" s="111">
        <v>45</v>
      </c>
      <c r="F556" s="112" t="s">
        <v>127</v>
      </c>
      <c r="G556" s="115" t="s">
        <v>1911</v>
      </c>
      <c r="H556" s="121" t="s">
        <v>16</v>
      </c>
      <c r="I556" s="119" t="e">
        <v>#N/A</v>
      </c>
      <c r="J556" s="118" t="e">
        <v>#N/A</v>
      </c>
      <c r="K556" s="117" t="s">
        <v>31</v>
      </c>
    </row>
    <row r="557" spans="1:11">
      <c r="A557" s="107" t="s">
        <v>146</v>
      </c>
      <c r="B557" s="108" t="s">
        <v>1374</v>
      </c>
      <c r="C557" s="109">
        <v>214900</v>
      </c>
      <c r="D557" s="110" t="s">
        <v>12</v>
      </c>
      <c r="E557" s="111">
        <v>63</v>
      </c>
      <c r="F557" s="112" t="s">
        <v>61</v>
      </c>
      <c r="G557" s="115" t="s">
        <v>1915</v>
      </c>
      <c r="H557" s="121" t="s">
        <v>27</v>
      </c>
      <c r="I557" s="119" t="e">
        <v>#N/A</v>
      </c>
      <c r="J557" s="118" t="e">
        <v>#N/A</v>
      </c>
      <c r="K557" s="117" t="s">
        <v>31</v>
      </c>
    </row>
    <row r="558" spans="1:11">
      <c r="A558" s="107" t="s">
        <v>146</v>
      </c>
      <c r="B558" s="108" t="s">
        <v>1392</v>
      </c>
      <c r="C558" s="109">
        <v>202888</v>
      </c>
      <c r="D558" s="110" t="s">
        <v>16</v>
      </c>
      <c r="E558" s="111">
        <v>124</v>
      </c>
      <c r="F558" s="112" t="s">
        <v>97</v>
      </c>
      <c r="G558" s="115" t="s">
        <v>1913</v>
      </c>
      <c r="H558" s="121" t="s">
        <v>16</v>
      </c>
      <c r="I558" s="119" t="e">
        <v>#N/A</v>
      </c>
      <c r="J558" s="118" t="e">
        <v>#N/A</v>
      </c>
      <c r="K558" s="117" t="s">
        <v>31</v>
      </c>
    </row>
    <row r="559" spans="1:11">
      <c r="A559" s="107" t="s">
        <v>146</v>
      </c>
      <c r="B559" s="108" t="s">
        <v>1390</v>
      </c>
      <c r="C559" s="109">
        <v>215000</v>
      </c>
      <c r="D559" s="110" t="s">
        <v>16</v>
      </c>
      <c r="E559" s="111">
        <v>77</v>
      </c>
      <c r="F559" s="112" t="s">
        <v>313</v>
      </c>
      <c r="G559" s="115" t="s">
        <v>1915</v>
      </c>
      <c r="H559" s="121" t="s">
        <v>16</v>
      </c>
      <c r="I559" s="119" t="e">
        <v>#N/A</v>
      </c>
      <c r="J559" s="118" t="e">
        <v>#N/A</v>
      </c>
      <c r="K559" s="117" t="s">
        <v>31</v>
      </c>
    </row>
    <row r="560" spans="1:11">
      <c r="A560" s="107" t="s">
        <v>146</v>
      </c>
      <c r="B560" s="108" t="s">
        <v>1582</v>
      </c>
      <c r="C560" s="109">
        <v>205000</v>
      </c>
      <c r="D560" s="110" t="s">
        <v>12</v>
      </c>
      <c r="E560" s="111">
        <v>205</v>
      </c>
      <c r="F560" s="112" t="s">
        <v>248</v>
      </c>
      <c r="G560" s="115" t="s">
        <v>23</v>
      </c>
      <c r="H560" s="121" t="s">
        <v>27</v>
      </c>
      <c r="I560" s="119" t="e">
        <v>#N/A</v>
      </c>
      <c r="J560" s="118" t="e">
        <v>#N/A</v>
      </c>
      <c r="K560" s="117" t="s">
        <v>31</v>
      </c>
    </row>
    <row r="561" spans="1:11">
      <c r="A561" s="107" t="s">
        <v>146</v>
      </c>
      <c r="B561" s="108" t="s">
        <v>1541</v>
      </c>
      <c r="C561" s="109">
        <v>219000</v>
      </c>
      <c r="D561" s="110" t="s">
        <v>16</v>
      </c>
      <c r="E561" s="111">
        <v>68</v>
      </c>
      <c r="F561" s="112" t="s">
        <v>53</v>
      </c>
      <c r="G561" s="115" t="s">
        <v>1915</v>
      </c>
      <c r="H561" s="121" t="s">
        <v>16</v>
      </c>
      <c r="I561" s="119" t="e">
        <v>#N/A</v>
      </c>
      <c r="J561" s="118" t="e">
        <v>#N/A</v>
      </c>
      <c r="K561" s="117" t="s">
        <v>31</v>
      </c>
    </row>
    <row r="562" spans="1:11">
      <c r="A562" s="107" t="s">
        <v>146</v>
      </c>
      <c r="B562" s="108" t="s">
        <v>1583</v>
      </c>
      <c r="C562" s="109">
        <v>209000</v>
      </c>
      <c r="D562" s="110" t="s">
        <v>12</v>
      </c>
      <c r="E562" s="111">
        <v>138</v>
      </c>
      <c r="F562" s="112" t="s">
        <v>59</v>
      </c>
      <c r="G562" s="115" t="s">
        <v>1913</v>
      </c>
      <c r="H562" s="121" t="s">
        <v>27</v>
      </c>
      <c r="I562" s="119" t="e">
        <v>#N/A</v>
      </c>
      <c r="J562" s="118" t="e">
        <v>#N/A</v>
      </c>
      <c r="K562" s="117" t="s">
        <v>31</v>
      </c>
    </row>
    <row r="563" spans="1:11">
      <c r="A563" s="107" t="s">
        <v>146</v>
      </c>
      <c r="B563" s="108" t="s">
        <v>38</v>
      </c>
      <c r="C563" s="109">
        <v>215000</v>
      </c>
      <c r="D563" s="110" t="s">
        <v>16</v>
      </c>
      <c r="E563" s="111">
        <v>194</v>
      </c>
      <c r="F563" s="112" t="s">
        <v>195</v>
      </c>
      <c r="G563" s="115" t="s">
        <v>23</v>
      </c>
      <c r="H563" s="121" t="s">
        <v>16</v>
      </c>
      <c r="I563" s="119" t="e">
        <v>#N/A</v>
      </c>
      <c r="J563" s="118" t="e">
        <v>#N/A</v>
      </c>
      <c r="K563" s="117" t="s">
        <v>31</v>
      </c>
    </row>
    <row r="564" spans="1:11">
      <c r="A564" s="107" t="s">
        <v>146</v>
      </c>
      <c r="B564" s="108" t="s">
        <v>1584</v>
      </c>
      <c r="C564" s="109">
        <v>217500</v>
      </c>
      <c r="D564" s="110" t="s">
        <v>16</v>
      </c>
      <c r="E564" s="111">
        <v>98</v>
      </c>
      <c r="F564" s="112" t="s">
        <v>127</v>
      </c>
      <c r="G564" s="115" t="s">
        <v>1912</v>
      </c>
      <c r="H564" s="121" t="s">
        <v>16</v>
      </c>
      <c r="I564" s="119" t="e">
        <v>#N/A</v>
      </c>
      <c r="J564" s="118" t="e">
        <v>#N/A</v>
      </c>
      <c r="K564" s="117" t="s">
        <v>31</v>
      </c>
    </row>
    <row r="565" spans="1:11">
      <c r="A565" s="107" t="s">
        <v>146</v>
      </c>
      <c r="B565" s="108" t="s">
        <v>1451</v>
      </c>
      <c r="C565" s="109">
        <v>219900</v>
      </c>
      <c r="D565" s="110" t="s">
        <v>12</v>
      </c>
      <c r="E565" s="111">
        <v>24</v>
      </c>
      <c r="F565" s="112" t="s">
        <v>469</v>
      </c>
      <c r="G565" s="115" t="s">
        <v>1910</v>
      </c>
      <c r="H565" s="121" t="s">
        <v>27</v>
      </c>
      <c r="I565" s="119" t="e">
        <v>#N/A</v>
      </c>
      <c r="J565" s="118" t="e">
        <v>#N/A</v>
      </c>
      <c r="K565" s="117" t="s">
        <v>31</v>
      </c>
    </row>
    <row r="566" spans="1:11">
      <c r="A566" s="107" t="s">
        <v>146</v>
      </c>
      <c r="B566" s="108" t="s">
        <v>1585</v>
      </c>
      <c r="C566" s="109">
        <v>219500</v>
      </c>
      <c r="D566" s="110" t="s">
        <v>12</v>
      </c>
      <c r="E566" s="111">
        <v>196</v>
      </c>
      <c r="F566" s="112" t="s">
        <v>127</v>
      </c>
      <c r="G566" s="115" t="s">
        <v>23</v>
      </c>
      <c r="H566" s="121" t="s">
        <v>27</v>
      </c>
      <c r="I566" s="119" t="e">
        <v>#N/A</v>
      </c>
      <c r="J566" s="118" t="e">
        <v>#N/A</v>
      </c>
      <c r="K566" s="117" t="s">
        <v>31</v>
      </c>
    </row>
    <row r="567" spans="1:11">
      <c r="A567" s="107" t="s">
        <v>146</v>
      </c>
      <c r="B567" s="108" t="s">
        <v>1542</v>
      </c>
      <c r="C567" s="109">
        <v>219900</v>
      </c>
      <c r="D567" s="110" t="s">
        <v>16</v>
      </c>
      <c r="E567" s="111">
        <v>243</v>
      </c>
      <c r="F567" s="112" t="s">
        <v>209</v>
      </c>
      <c r="G567" s="115" t="s">
        <v>1920</v>
      </c>
      <c r="H567" s="121" t="s">
        <v>16</v>
      </c>
      <c r="I567" s="119" t="e">
        <v>#N/A</v>
      </c>
      <c r="J567" s="118" t="e">
        <v>#N/A</v>
      </c>
      <c r="K567" s="117" t="s">
        <v>31</v>
      </c>
    </row>
    <row r="568" spans="1:11">
      <c r="A568" s="107" t="s">
        <v>146</v>
      </c>
      <c r="B568" s="108">
        <v>39420</v>
      </c>
      <c r="C568" s="109">
        <v>224900</v>
      </c>
      <c r="D568" s="110" t="s">
        <v>16</v>
      </c>
      <c r="E568" s="111">
        <v>272</v>
      </c>
      <c r="F568" s="112" t="s">
        <v>127</v>
      </c>
      <c r="G568" s="115" t="s">
        <v>1919</v>
      </c>
      <c r="H568" s="121" t="s">
        <v>16</v>
      </c>
      <c r="I568" s="119" t="e">
        <v>#N/A</v>
      </c>
      <c r="J568" s="118" t="e">
        <v>#N/A</v>
      </c>
      <c r="K568" s="117" t="s">
        <v>31</v>
      </c>
    </row>
    <row r="569" spans="1:11">
      <c r="A569" s="107" t="s">
        <v>146</v>
      </c>
      <c r="B569" s="108" t="s">
        <v>1408</v>
      </c>
      <c r="C569" s="109">
        <v>224900</v>
      </c>
      <c r="D569" s="110" t="s">
        <v>12</v>
      </c>
      <c r="E569" s="111">
        <v>45</v>
      </c>
      <c r="F569" s="112" t="s">
        <v>177</v>
      </c>
      <c r="G569" s="115" t="s">
        <v>1911</v>
      </c>
      <c r="H569" s="121" t="s">
        <v>27</v>
      </c>
      <c r="I569" s="119" t="e">
        <v>#N/A</v>
      </c>
      <c r="J569" s="118" t="e">
        <v>#N/A</v>
      </c>
      <c r="K569" s="117" t="s">
        <v>31</v>
      </c>
    </row>
    <row r="570" spans="1:11">
      <c r="A570" s="107" t="s">
        <v>146</v>
      </c>
      <c r="B570" s="108" t="s">
        <v>1466</v>
      </c>
      <c r="C570" s="109">
        <v>224900</v>
      </c>
      <c r="D570" s="110" t="s">
        <v>17</v>
      </c>
      <c r="E570" s="111">
        <v>11</v>
      </c>
      <c r="F570" s="112" t="s">
        <v>334</v>
      </c>
      <c r="G570" s="115" t="s">
        <v>1910</v>
      </c>
      <c r="H570" s="121" t="s">
        <v>27</v>
      </c>
      <c r="I570" s="119" t="e">
        <v>#N/A</v>
      </c>
      <c r="J570" s="118" t="e">
        <v>#N/A</v>
      </c>
      <c r="K570" s="117" t="s">
        <v>31</v>
      </c>
    </row>
    <row r="571" spans="1:11">
      <c r="A571" s="107" t="s">
        <v>49</v>
      </c>
      <c r="B571" s="108" t="s">
        <v>1533</v>
      </c>
      <c r="C571" s="109">
        <v>145000</v>
      </c>
      <c r="D571" s="110" t="s">
        <v>16</v>
      </c>
      <c r="E571" s="111">
        <v>16</v>
      </c>
      <c r="F571" s="112" t="s">
        <v>127</v>
      </c>
      <c r="G571" s="115" t="s">
        <v>1910</v>
      </c>
      <c r="H571" s="121" t="s">
        <v>16</v>
      </c>
      <c r="I571" s="119" t="e">
        <v>#N/A</v>
      </c>
      <c r="J571" s="118" t="e">
        <v>#N/A</v>
      </c>
      <c r="K571" s="117" t="s">
        <v>31</v>
      </c>
    </row>
    <row r="572" spans="1:11">
      <c r="A572" s="107" t="s">
        <v>49</v>
      </c>
      <c r="B572" s="108" t="s">
        <v>1359</v>
      </c>
      <c r="C572" s="109">
        <v>140000</v>
      </c>
      <c r="D572" s="110" t="s">
        <v>16</v>
      </c>
      <c r="E572" s="111">
        <v>3</v>
      </c>
      <c r="F572" s="112" t="s">
        <v>405</v>
      </c>
      <c r="G572" s="115" t="s">
        <v>1910</v>
      </c>
      <c r="H572" s="121" t="s">
        <v>16</v>
      </c>
      <c r="I572" s="119" t="e">
        <v>#N/A</v>
      </c>
      <c r="J572" s="118" t="e">
        <v>#N/A</v>
      </c>
      <c r="K572" s="117" t="s">
        <v>31</v>
      </c>
    </row>
    <row r="573" spans="1:11">
      <c r="A573" s="107" t="s">
        <v>49</v>
      </c>
      <c r="B573" s="108" t="s">
        <v>1586</v>
      </c>
      <c r="C573" s="109">
        <v>149900</v>
      </c>
      <c r="D573" s="110" t="s">
        <v>16</v>
      </c>
      <c r="E573" s="111">
        <v>181</v>
      </c>
      <c r="F573" s="112" t="s">
        <v>246</v>
      </c>
      <c r="G573" s="115" t="s">
        <v>1920</v>
      </c>
      <c r="H573" s="121" t="s">
        <v>16</v>
      </c>
      <c r="I573" s="119" t="e">
        <v>#N/A</v>
      </c>
      <c r="J573" s="118" t="e">
        <v>#N/A</v>
      </c>
      <c r="K573" s="117" t="s">
        <v>31</v>
      </c>
    </row>
    <row r="574" spans="1:11">
      <c r="A574" s="107" t="s">
        <v>49</v>
      </c>
      <c r="B574" s="108" t="s">
        <v>1433</v>
      </c>
      <c r="C574" s="109">
        <v>145000</v>
      </c>
      <c r="D574" s="110" t="s">
        <v>16</v>
      </c>
      <c r="E574" s="111">
        <v>39</v>
      </c>
      <c r="F574" s="112" t="s">
        <v>65</v>
      </c>
      <c r="G574" s="115" t="s">
        <v>1911</v>
      </c>
      <c r="H574" s="121" t="s">
        <v>16</v>
      </c>
      <c r="I574" s="119" t="e">
        <v>#N/A</v>
      </c>
      <c r="J574" s="118" t="e">
        <v>#N/A</v>
      </c>
      <c r="K574" s="117" t="s">
        <v>31</v>
      </c>
    </row>
    <row r="575" spans="1:11">
      <c r="A575" s="107" t="s">
        <v>49</v>
      </c>
      <c r="B575" s="108" t="s">
        <v>1464</v>
      </c>
      <c r="C575" s="109">
        <v>149900</v>
      </c>
      <c r="D575" s="110" t="s">
        <v>16</v>
      </c>
      <c r="E575" s="111">
        <v>179</v>
      </c>
      <c r="F575" s="112" t="s">
        <v>75</v>
      </c>
      <c r="G575" s="115" t="s">
        <v>1914</v>
      </c>
      <c r="H575" s="121" t="s">
        <v>16</v>
      </c>
      <c r="I575" s="119" t="e">
        <v>#N/A</v>
      </c>
      <c r="J575" s="118" t="e">
        <v>#N/A</v>
      </c>
      <c r="K575" s="117" t="s">
        <v>31</v>
      </c>
    </row>
    <row r="576" spans="1:11">
      <c r="A576" s="107" t="s">
        <v>49</v>
      </c>
      <c r="B576" s="108">
        <v>39377</v>
      </c>
      <c r="C576" s="109">
        <v>149900</v>
      </c>
      <c r="D576" s="110" t="s">
        <v>16</v>
      </c>
      <c r="E576" s="111">
        <v>315</v>
      </c>
      <c r="F576" s="112" t="s">
        <v>175</v>
      </c>
      <c r="G576" s="115" t="s">
        <v>1917</v>
      </c>
      <c r="H576" s="121" t="s">
        <v>16</v>
      </c>
      <c r="I576" s="119" t="e">
        <v>#N/A</v>
      </c>
      <c r="J576" s="118" t="e">
        <v>#N/A</v>
      </c>
      <c r="K576" s="117" t="s">
        <v>31</v>
      </c>
    </row>
    <row r="577" spans="1:11">
      <c r="A577" s="107" t="s">
        <v>49</v>
      </c>
      <c r="B577" s="108" t="s">
        <v>1580</v>
      </c>
      <c r="C577" s="109">
        <v>149900</v>
      </c>
      <c r="D577" s="110" t="s">
        <v>16</v>
      </c>
      <c r="E577" s="111">
        <v>82</v>
      </c>
      <c r="F577" s="112" t="s">
        <v>144</v>
      </c>
      <c r="G577" s="115" t="s">
        <v>1915</v>
      </c>
      <c r="H577" s="121" t="s">
        <v>16</v>
      </c>
      <c r="I577" s="119" t="e">
        <v>#N/A</v>
      </c>
      <c r="J577" s="118" t="e">
        <v>#N/A</v>
      </c>
      <c r="K577" s="117" t="s">
        <v>31</v>
      </c>
    </row>
    <row r="578" spans="1:11">
      <c r="A578" s="107" t="s">
        <v>49</v>
      </c>
      <c r="B578" s="108" t="s">
        <v>1565</v>
      </c>
      <c r="C578" s="109">
        <v>149900</v>
      </c>
      <c r="D578" s="110" t="s">
        <v>16</v>
      </c>
      <c r="E578" s="111">
        <v>40</v>
      </c>
      <c r="F578" s="112" t="s">
        <v>246</v>
      </c>
      <c r="G578" s="115" t="s">
        <v>1911</v>
      </c>
      <c r="H578" s="121" t="s">
        <v>16</v>
      </c>
      <c r="I578" s="119" t="e">
        <v>#N/A</v>
      </c>
      <c r="J578" s="118" t="e">
        <v>#N/A</v>
      </c>
      <c r="K578" s="117" t="s">
        <v>31</v>
      </c>
    </row>
    <row r="579" spans="1:11">
      <c r="A579" s="107" t="s">
        <v>49</v>
      </c>
      <c r="B579" s="108" t="s">
        <v>1414</v>
      </c>
      <c r="C579" s="109">
        <v>150000</v>
      </c>
      <c r="D579" s="110" t="s">
        <v>16</v>
      </c>
      <c r="E579" s="111">
        <v>153</v>
      </c>
      <c r="F579" s="112" t="s">
        <v>72</v>
      </c>
      <c r="G579" s="115" t="s">
        <v>1913</v>
      </c>
      <c r="H579" s="121" t="s">
        <v>16</v>
      </c>
      <c r="I579" s="119" t="e">
        <v>#N/A</v>
      </c>
      <c r="J579" s="118" t="e">
        <v>#N/A</v>
      </c>
      <c r="K579" s="117" t="s">
        <v>31</v>
      </c>
    </row>
    <row r="580" spans="1:11">
      <c r="A580" s="107" t="s">
        <v>49</v>
      </c>
      <c r="B580" s="108" t="s">
        <v>1580</v>
      </c>
      <c r="C580" s="109">
        <v>150000</v>
      </c>
      <c r="D580" s="110" t="s">
        <v>16</v>
      </c>
      <c r="E580" s="111">
        <v>82</v>
      </c>
      <c r="F580" s="112" t="s">
        <v>473</v>
      </c>
      <c r="G580" s="115" t="s">
        <v>1915</v>
      </c>
      <c r="H580" s="121" t="s">
        <v>16</v>
      </c>
      <c r="I580" s="119" t="e">
        <v>#N/A</v>
      </c>
      <c r="J580" s="118" t="e">
        <v>#N/A</v>
      </c>
      <c r="K580" s="117" t="s">
        <v>31</v>
      </c>
    </row>
    <row r="581" spans="1:11">
      <c r="A581" s="107" t="s">
        <v>49</v>
      </c>
      <c r="B581" s="108" t="s">
        <v>1465</v>
      </c>
      <c r="C581" s="109">
        <v>150000</v>
      </c>
      <c r="D581" s="110" t="s">
        <v>16</v>
      </c>
      <c r="E581" s="111">
        <v>52</v>
      </c>
      <c r="F581" s="112" t="s">
        <v>474</v>
      </c>
      <c r="G581" s="115" t="s">
        <v>1911</v>
      </c>
      <c r="H581" s="121" t="s">
        <v>16</v>
      </c>
      <c r="I581" s="119" t="e">
        <v>#N/A</v>
      </c>
      <c r="J581" s="118" t="e">
        <v>#N/A</v>
      </c>
      <c r="K581" s="117" t="s">
        <v>31</v>
      </c>
    </row>
    <row r="582" spans="1:11">
      <c r="A582" s="107" t="s">
        <v>49</v>
      </c>
      <c r="B582" s="108" t="s">
        <v>1418</v>
      </c>
      <c r="C582" s="109">
        <v>150000</v>
      </c>
      <c r="D582" s="110" t="s">
        <v>16</v>
      </c>
      <c r="E582" s="111">
        <v>19</v>
      </c>
      <c r="F582" s="112" t="s">
        <v>85</v>
      </c>
      <c r="G582" s="115" t="s">
        <v>1910</v>
      </c>
      <c r="H582" s="121" t="s">
        <v>16</v>
      </c>
      <c r="I582" s="119" t="e">
        <v>#N/A</v>
      </c>
      <c r="J582" s="118" t="e">
        <v>#N/A</v>
      </c>
      <c r="K582" s="117" t="s">
        <v>31</v>
      </c>
    </row>
    <row r="583" spans="1:11">
      <c r="A583" s="107" t="s">
        <v>49</v>
      </c>
      <c r="B583" s="108" t="s">
        <v>1587</v>
      </c>
      <c r="C583" s="109">
        <v>149999</v>
      </c>
      <c r="D583" s="110" t="s">
        <v>16</v>
      </c>
      <c r="E583" s="111">
        <v>208</v>
      </c>
      <c r="F583" s="112" t="s">
        <v>75</v>
      </c>
      <c r="G583" s="115" t="s">
        <v>23</v>
      </c>
      <c r="H583" s="121" t="s">
        <v>16</v>
      </c>
      <c r="I583" s="119" t="e">
        <v>#N/A</v>
      </c>
      <c r="J583" s="118" t="e">
        <v>#N/A</v>
      </c>
      <c r="K583" s="117" t="s">
        <v>31</v>
      </c>
    </row>
    <row r="584" spans="1:11">
      <c r="A584" s="107" t="s">
        <v>49</v>
      </c>
      <c r="B584" s="108" t="s">
        <v>1453</v>
      </c>
      <c r="C584" s="109">
        <v>149900</v>
      </c>
      <c r="D584" s="110" t="s">
        <v>16</v>
      </c>
      <c r="E584" s="111">
        <v>206</v>
      </c>
      <c r="F584" s="112" t="s">
        <v>255</v>
      </c>
      <c r="G584" s="115" t="s">
        <v>23</v>
      </c>
      <c r="H584" s="121" t="s">
        <v>16</v>
      </c>
      <c r="I584" s="119" t="e">
        <v>#N/A</v>
      </c>
      <c r="J584" s="118" t="e">
        <v>#N/A</v>
      </c>
      <c r="K584" s="117" t="s">
        <v>31</v>
      </c>
    </row>
    <row r="585" spans="1:11">
      <c r="A585" s="107" t="s">
        <v>49</v>
      </c>
      <c r="B585" s="108" t="s">
        <v>1588</v>
      </c>
      <c r="C585" s="109">
        <v>154900</v>
      </c>
      <c r="D585" s="110" t="s">
        <v>16</v>
      </c>
      <c r="E585" s="111">
        <v>201</v>
      </c>
      <c r="F585" s="112" t="s">
        <v>477</v>
      </c>
      <c r="G585" s="115" t="s">
        <v>23</v>
      </c>
      <c r="H585" s="121" t="s">
        <v>16</v>
      </c>
      <c r="I585" s="119" t="e">
        <v>#N/A</v>
      </c>
      <c r="J585" s="118" t="e">
        <v>#N/A</v>
      </c>
      <c r="K585" s="117" t="s">
        <v>31</v>
      </c>
    </row>
    <row r="586" spans="1:11">
      <c r="A586" s="107" t="s">
        <v>49</v>
      </c>
      <c r="B586" s="108">
        <v>39387</v>
      </c>
      <c r="C586" s="109">
        <v>155000</v>
      </c>
      <c r="D586" s="110" t="s">
        <v>16</v>
      </c>
      <c r="E586" s="111">
        <v>305</v>
      </c>
      <c r="F586" s="112" t="s">
        <v>59</v>
      </c>
      <c r="G586" s="115" t="s">
        <v>1918</v>
      </c>
      <c r="H586" s="121" t="s">
        <v>16</v>
      </c>
      <c r="I586" s="119" t="e">
        <v>#N/A</v>
      </c>
      <c r="J586" s="118" t="e">
        <v>#N/A</v>
      </c>
      <c r="K586" s="117" t="s">
        <v>31</v>
      </c>
    </row>
    <row r="587" spans="1:11">
      <c r="A587" s="107" t="s">
        <v>49</v>
      </c>
      <c r="B587" s="108" t="s">
        <v>1474</v>
      </c>
      <c r="C587" s="109">
        <v>155000</v>
      </c>
      <c r="D587" s="110" t="s">
        <v>16</v>
      </c>
      <c r="E587" s="111">
        <v>74</v>
      </c>
      <c r="F587" s="112" t="s">
        <v>75</v>
      </c>
      <c r="G587" s="115" t="s">
        <v>1915</v>
      </c>
      <c r="H587" s="121" t="s">
        <v>16</v>
      </c>
      <c r="I587" s="119" t="e">
        <v>#N/A</v>
      </c>
      <c r="J587" s="118" t="e">
        <v>#N/A</v>
      </c>
      <c r="K587" s="117" t="s">
        <v>31</v>
      </c>
    </row>
    <row r="588" spans="1:11">
      <c r="A588" s="107" t="s">
        <v>49</v>
      </c>
      <c r="B588" s="108">
        <v>39382</v>
      </c>
      <c r="C588" s="109">
        <v>140000</v>
      </c>
      <c r="D588" s="110" t="s">
        <v>16</v>
      </c>
      <c r="E588" s="111">
        <v>310</v>
      </c>
      <c r="F588" s="112" t="s">
        <v>166</v>
      </c>
      <c r="G588" s="115" t="s">
        <v>1917</v>
      </c>
      <c r="H588" s="121" t="s">
        <v>16</v>
      </c>
      <c r="I588" s="119" t="e">
        <v>#N/A</v>
      </c>
      <c r="J588" s="118" t="e">
        <v>#N/A</v>
      </c>
      <c r="K588" s="117" t="s">
        <v>31</v>
      </c>
    </row>
    <row r="589" spans="1:11">
      <c r="A589" s="107" t="s">
        <v>49</v>
      </c>
      <c r="B589" s="108" t="s">
        <v>1543</v>
      </c>
      <c r="C589" s="109">
        <v>143900</v>
      </c>
      <c r="D589" s="110" t="s">
        <v>16</v>
      </c>
      <c r="E589" s="111">
        <v>350</v>
      </c>
      <c r="F589" s="112" t="s">
        <v>79</v>
      </c>
      <c r="G589" s="115" t="s">
        <v>1923</v>
      </c>
      <c r="H589" s="121" t="s">
        <v>16</v>
      </c>
      <c r="I589" s="119" t="e">
        <v>#N/A</v>
      </c>
      <c r="J589" s="118" t="e">
        <v>#N/A</v>
      </c>
      <c r="K589" s="117" t="s">
        <v>31</v>
      </c>
    </row>
    <row r="590" spans="1:11">
      <c r="A590" s="107" t="s">
        <v>49</v>
      </c>
      <c r="B590" s="108">
        <v>39365</v>
      </c>
      <c r="C590" s="109">
        <v>150900</v>
      </c>
      <c r="D590" s="110" t="s">
        <v>12</v>
      </c>
      <c r="E590" s="111">
        <v>327</v>
      </c>
      <c r="F590" s="112" t="s">
        <v>59</v>
      </c>
      <c r="G590" s="115" t="s">
        <v>1917</v>
      </c>
      <c r="H590" s="121" t="s">
        <v>27</v>
      </c>
      <c r="I590" s="119" t="e">
        <v>#N/A</v>
      </c>
      <c r="J590" s="118" t="e">
        <v>#N/A</v>
      </c>
      <c r="K590" s="117" t="s">
        <v>31</v>
      </c>
    </row>
    <row r="591" spans="1:11">
      <c r="A591" s="107" t="s">
        <v>49</v>
      </c>
      <c r="B591" s="108" t="s">
        <v>1589</v>
      </c>
      <c r="C591" s="109">
        <v>150900</v>
      </c>
      <c r="D591" s="110" t="s">
        <v>12</v>
      </c>
      <c r="E591" s="111">
        <v>72</v>
      </c>
      <c r="F591" s="112" t="s">
        <v>211</v>
      </c>
      <c r="G591" s="115" t="s">
        <v>1915</v>
      </c>
      <c r="H591" s="121" t="s">
        <v>27</v>
      </c>
      <c r="I591" s="119" t="e">
        <v>#N/A</v>
      </c>
      <c r="J591" s="118" t="e">
        <v>#N/A</v>
      </c>
      <c r="K591" s="117" t="s">
        <v>31</v>
      </c>
    </row>
    <row r="592" spans="1:11">
      <c r="A592" s="107" t="s">
        <v>49</v>
      </c>
      <c r="B592" s="108" t="s">
        <v>1435</v>
      </c>
      <c r="C592" s="109">
        <v>159000</v>
      </c>
      <c r="D592" s="110" t="s">
        <v>16</v>
      </c>
      <c r="E592" s="111">
        <v>214</v>
      </c>
      <c r="F592" s="112" t="s">
        <v>61</v>
      </c>
      <c r="G592" s="115" t="s">
        <v>1920</v>
      </c>
      <c r="H592" s="121" t="s">
        <v>16</v>
      </c>
      <c r="I592" s="119" t="e">
        <v>#N/A</v>
      </c>
      <c r="J592" s="118" t="e">
        <v>#N/A</v>
      </c>
      <c r="K592" s="117" t="s">
        <v>31</v>
      </c>
    </row>
    <row r="593" spans="1:11">
      <c r="A593" s="107" t="s">
        <v>49</v>
      </c>
      <c r="B593" s="108" t="s">
        <v>1590</v>
      </c>
      <c r="C593" s="109">
        <v>158900</v>
      </c>
      <c r="D593" s="110" t="s">
        <v>17</v>
      </c>
      <c r="E593" s="111">
        <v>477</v>
      </c>
      <c r="F593" s="112" t="s">
        <v>102</v>
      </c>
      <c r="G593" s="115" t="s">
        <v>1922</v>
      </c>
      <c r="H593" s="121" t="s">
        <v>27</v>
      </c>
      <c r="I593" s="119" t="e">
        <v>#N/A</v>
      </c>
      <c r="J593" s="118" t="e">
        <v>#N/A</v>
      </c>
      <c r="K593" s="117" t="s">
        <v>31</v>
      </c>
    </row>
    <row r="594" spans="1:11">
      <c r="A594" s="107" t="s">
        <v>49</v>
      </c>
      <c r="B594" s="108" t="s">
        <v>1362</v>
      </c>
      <c r="C594" s="109">
        <v>159000</v>
      </c>
      <c r="D594" s="110" t="s">
        <v>16</v>
      </c>
      <c r="E594" s="111">
        <v>104</v>
      </c>
      <c r="F594" s="112" t="s">
        <v>422</v>
      </c>
      <c r="G594" s="115" t="s">
        <v>1912</v>
      </c>
      <c r="H594" s="121" t="s">
        <v>16</v>
      </c>
      <c r="I594" s="119" t="e">
        <v>#N/A</v>
      </c>
      <c r="J594" s="118" t="e">
        <v>#N/A</v>
      </c>
      <c r="K594" s="117" t="s">
        <v>31</v>
      </c>
    </row>
    <row r="595" spans="1:11">
      <c r="A595" s="107" t="s">
        <v>49</v>
      </c>
      <c r="B595" s="108" t="s">
        <v>1501</v>
      </c>
      <c r="C595" s="109">
        <v>159000</v>
      </c>
      <c r="D595" s="110" t="s">
        <v>16</v>
      </c>
      <c r="E595" s="111">
        <v>9</v>
      </c>
      <c r="F595" s="112" t="s">
        <v>85</v>
      </c>
      <c r="G595" s="115" t="s">
        <v>1910</v>
      </c>
      <c r="H595" s="121" t="s">
        <v>16</v>
      </c>
      <c r="I595" s="119" t="e">
        <v>#N/A</v>
      </c>
      <c r="J595" s="118" t="e">
        <v>#N/A</v>
      </c>
      <c r="K595" s="117" t="s">
        <v>31</v>
      </c>
    </row>
    <row r="596" spans="1:11">
      <c r="A596" s="107" t="s">
        <v>49</v>
      </c>
      <c r="B596" s="108" t="s">
        <v>1532</v>
      </c>
      <c r="C596" s="109">
        <v>160000</v>
      </c>
      <c r="D596" s="110" t="s">
        <v>16</v>
      </c>
      <c r="E596" s="111">
        <v>48</v>
      </c>
      <c r="F596" s="112" t="s">
        <v>113</v>
      </c>
      <c r="G596" s="115" t="s">
        <v>1911</v>
      </c>
      <c r="H596" s="121" t="s">
        <v>16</v>
      </c>
      <c r="I596" s="119" t="e">
        <v>#N/A</v>
      </c>
      <c r="J596" s="118" t="e">
        <v>#N/A</v>
      </c>
      <c r="K596" s="117" t="s">
        <v>31</v>
      </c>
    </row>
    <row r="597" spans="1:11">
      <c r="A597" s="107" t="s">
        <v>49</v>
      </c>
      <c r="B597" s="108" t="s">
        <v>1591</v>
      </c>
      <c r="C597" s="109">
        <v>164900</v>
      </c>
      <c r="D597" s="110" t="s">
        <v>16</v>
      </c>
      <c r="E597" s="111">
        <v>850</v>
      </c>
      <c r="F597" s="112" t="s">
        <v>367</v>
      </c>
      <c r="G597" s="115" t="s">
        <v>1929</v>
      </c>
      <c r="H597" s="121" t="s">
        <v>16</v>
      </c>
      <c r="I597" s="119" t="e">
        <v>#N/A</v>
      </c>
      <c r="J597" s="118" t="e">
        <v>#N/A</v>
      </c>
      <c r="K597" s="117" t="s">
        <v>31</v>
      </c>
    </row>
    <row r="598" spans="1:11">
      <c r="A598" s="107" t="s">
        <v>49</v>
      </c>
      <c r="B598" s="108" t="s">
        <v>1571</v>
      </c>
      <c r="C598" s="109">
        <v>159900</v>
      </c>
      <c r="D598" s="110" t="s">
        <v>16</v>
      </c>
      <c r="E598" s="111">
        <v>109</v>
      </c>
      <c r="F598" s="112" t="s">
        <v>482</v>
      </c>
      <c r="G598" s="115" t="s">
        <v>1912</v>
      </c>
      <c r="H598" s="121" t="s">
        <v>16</v>
      </c>
      <c r="I598" s="119" t="e">
        <v>#N/A</v>
      </c>
      <c r="J598" s="118" t="e">
        <v>#N/A</v>
      </c>
      <c r="K598" s="117" t="s">
        <v>31</v>
      </c>
    </row>
    <row r="599" spans="1:11">
      <c r="A599" s="107" t="s">
        <v>49</v>
      </c>
      <c r="B599" s="108" t="s">
        <v>1384</v>
      </c>
      <c r="C599" s="109">
        <v>164900</v>
      </c>
      <c r="D599" s="110" t="s">
        <v>16</v>
      </c>
      <c r="E599" s="111">
        <v>73</v>
      </c>
      <c r="F599" s="112" t="s">
        <v>483</v>
      </c>
      <c r="G599" s="115" t="s">
        <v>1915</v>
      </c>
      <c r="H599" s="121" t="s">
        <v>16</v>
      </c>
      <c r="I599" s="119" t="e">
        <v>#N/A</v>
      </c>
      <c r="J599" s="118" t="e">
        <v>#N/A</v>
      </c>
      <c r="K599" s="117" t="s">
        <v>31</v>
      </c>
    </row>
    <row r="600" spans="1:11">
      <c r="A600" s="107" t="s">
        <v>49</v>
      </c>
      <c r="B600" s="108" t="s">
        <v>1382</v>
      </c>
      <c r="C600" s="109">
        <v>165000</v>
      </c>
      <c r="D600" s="110" t="s">
        <v>16</v>
      </c>
      <c r="E600" s="111">
        <v>42</v>
      </c>
      <c r="F600" s="112" t="s">
        <v>141</v>
      </c>
      <c r="G600" s="115" t="s">
        <v>1911</v>
      </c>
      <c r="H600" s="121" t="s">
        <v>16</v>
      </c>
      <c r="I600" s="119" t="e">
        <v>#N/A</v>
      </c>
      <c r="J600" s="118" t="e">
        <v>#N/A</v>
      </c>
      <c r="K600" s="117" t="s">
        <v>31</v>
      </c>
    </row>
    <row r="601" spans="1:11">
      <c r="A601" s="107" t="s">
        <v>49</v>
      </c>
      <c r="B601" s="108">
        <v>39391</v>
      </c>
      <c r="C601" s="109">
        <v>167900</v>
      </c>
      <c r="D601" s="110" t="s">
        <v>16</v>
      </c>
      <c r="E601" s="111">
        <v>301</v>
      </c>
      <c r="F601" s="112" t="s">
        <v>405</v>
      </c>
      <c r="G601" s="115" t="s">
        <v>1918</v>
      </c>
      <c r="H601" s="121" t="s">
        <v>16</v>
      </c>
      <c r="I601" s="119" t="e">
        <v>#N/A</v>
      </c>
      <c r="J601" s="118" t="e">
        <v>#N/A</v>
      </c>
      <c r="K601" s="117" t="s">
        <v>31</v>
      </c>
    </row>
    <row r="602" spans="1:11">
      <c r="A602" s="107" t="s">
        <v>49</v>
      </c>
      <c r="B602" s="108" t="s">
        <v>1459</v>
      </c>
      <c r="C602" s="109">
        <v>168900</v>
      </c>
      <c r="D602" s="110" t="s">
        <v>12</v>
      </c>
      <c r="E602" s="111">
        <v>123</v>
      </c>
      <c r="F602" s="112" t="s">
        <v>102</v>
      </c>
      <c r="G602" s="115" t="s">
        <v>1912</v>
      </c>
      <c r="H602" s="121" t="s">
        <v>27</v>
      </c>
      <c r="I602" s="119" t="e">
        <v>#N/A</v>
      </c>
      <c r="J602" s="118" t="e">
        <v>#N/A</v>
      </c>
      <c r="K602" s="117" t="s">
        <v>31</v>
      </c>
    </row>
    <row r="603" spans="1:11">
      <c r="A603" s="107" t="s">
        <v>49</v>
      </c>
      <c r="B603" s="108" t="s">
        <v>1592</v>
      </c>
      <c r="C603" s="109">
        <v>164900</v>
      </c>
      <c r="D603" s="110" t="s">
        <v>16</v>
      </c>
      <c r="E603" s="111">
        <v>188</v>
      </c>
      <c r="F603" s="112" t="s">
        <v>121</v>
      </c>
      <c r="G603" s="115" t="s">
        <v>23</v>
      </c>
      <c r="H603" s="121" t="s">
        <v>16</v>
      </c>
      <c r="I603" s="119" t="e">
        <v>#N/A</v>
      </c>
      <c r="J603" s="118" t="e">
        <v>#N/A</v>
      </c>
      <c r="K603" s="117" t="s">
        <v>31</v>
      </c>
    </row>
    <row r="604" spans="1:11">
      <c r="A604" s="107" t="s">
        <v>49</v>
      </c>
      <c r="B604" s="108" t="s">
        <v>1593</v>
      </c>
      <c r="C604" s="109">
        <v>169000</v>
      </c>
      <c r="D604" s="110" t="s">
        <v>17</v>
      </c>
      <c r="E604" s="111">
        <v>195</v>
      </c>
      <c r="F604" s="112" t="s">
        <v>61</v>
      </c>
      <c r="G604" s="115" t="s">
        <v>23</v>
      </c>
      <c r="H604" s="121" t="s">
        <v>27</v>
      </c>
      <c r="I604" s="119" t="e">
        <v>#N/A</v>
      </c>
      <c r="J604" s="118" t="e">
        <v>#N/A</v>
      </c>
      <c r="K604" s="117" t="s">
        <v>31</v>
      </c>
    </row>
    <row r="605" spans="1:11">
      <c r="A605" s="107" t="s">
        <v>49</v>
      </c>
      <c r="B605" s="108" t="s">
        <v>1405</v>
      </c>
      <c r="C605" s="109">
        <v>169000</v>
      </c>
      <c r="D605" s="110" t="s">
        <v>16</v>
      </c>
      <c r="E605" s="111">
        <v>26</v>
      </c>
      <c r="F605" s="112" t="s">
        <v>486</v>
      </c>
      <c r="G605" s="115" t="s">
        <v>1910</v>
      </c>
      <c r="H605" s="121" t="s">
        <v>16</v>
      </c>
      <c r="I605" s="119" t="e">
        <v>#N/A</v>
      </c>
      <c r="J605" s="118" t="e">
        <v>#N/A</v>
      </c>
      <c r="K605" s="117" t="s">
        <v>31</v>
      </c>
    </row>
    <row r="606" spans="1:11">
      <c r="A606" s="107" t="s">
        <v>49</v>
      </c>
      <c r="B606" s="108" t="s">
        <v>1594</v>
      </c>
      <c r="C606" s="109">
        <v>159900</v>
      </c>
      <c r="D606" s="110" t="s">
        <v>16</v>
      </c>
      <c r="E606" s="111">
        <v>102</v>
      </c>
      <c r="F606" s="112" t="s">
        <v>174</v>
      </c>
      <c r="G606" s="115" t="s">
        <v>1912</v>
      </c>
      <c r="H606" s="121" t="s">
        <v>16</v>
      </c>
      <c r="I606" s="119" t="e">
        <v>#N/A</v>
      </c>
      <c r="J606" s="118" t="e">
        <v>#N/A</v>
      </c>
      <c r="K606" s="117" t="s">
        <v>31</v>
      </c>
    </row>
    <row r="607" spans="1:11">
      <c r="A607" s="107" t="s">
        <v>49</v>
      </c>
      <c r="B607" s="108" t="s">
        <v>1571</v>
      </c>
      <c r="C607" s="109">
        <v>169900</v>
      </c>
      <c r="D607" s="110" t="s">
        <v>16</v>
      </c>
      <c r="E607" s="111">
        <v>109</v>
      </c>
      <c r="F607" s="112" t="s">
        <v>488</v>
      </c>
      <c r="G607" s="115" t="s">
        <v>1912</v>
      </c>
      <c r="H607" s="121" t="s">
        <v>16</v>
      </c>
      <c r="I607" s="119" t="e">
        <v>#N/A</v>
      </c>
      <c r="J607" s="118" t="e">
        <v>#N/A</v>
      </c>
      <c r="K607" s="117" t="s">
        <v>31</v>
      </c>
    </row>
    <row r="608" spans="1:11">
      <c r="A608" s="107" t="s">
        <v>49</v>
      </c>
      <c r="B608" s="108" t="s">
        <v>1424</v>
      </c>
      <c r="C608" s="109">
        <v>169900</v>
      </c>
      <c r="D608" s="110" t="s">
        <v>12</v>
      </c>
      <c r="E608" s="111">
        <v>12</v>
      </c>
      <c r="F608" s="112" t="s">
        <v>75</v>
      </c>
      <c r="G608" s="115" t="s">
        <v>1910</v>
      </c>
      <c r="H608" s="121" t="s">
        <v>27</v>
      </c>
      <c r="I608" s="119" t="e">
        <v>#N/A</v>
      </c>
      <c r="J608" s="118" t="e">
        <v>#N/A</v>
      </c>
      <c r="K608" s="117" t="s">
        <v>31</v>
      </c>
    </row>
    <row r="609" spans="1:11">
      <c r="A609" s="107" t="s">
        <v>49</v>
      </c>
      <c r="B609" s="108" t="s">
        <v>1555</v>
      </c>
      <c r="C609" s="109">
        <v>170000</v>
      </c>
      <c r="D609" s="110" t="s">
        <v>16</v>
      </c>
      <c r="E609" s="111">
        <v>96</v>
      </c>
      <c r="F609" s="112" t="s">
        <v>489</v>
      </c>
      <c r="G609" s="115" t="s">
        <v>1912</v>
      </c>
      <c r="H609" s="121" t="s">
        <v>16</v>
      </c>
      <c r="I609" s="119" t="e">
        <v>#N/A</v>
      </c>
      <c r="J609" s="118" t="e">
        <v>#N/A</v>
      </c>
      <c r="K609" s="117" t="s">
        <v>31</v>
      </c>
    </row>
    <row r="610" spans="1:11">
      <c r="A610" s="107" t="s">
        <v>49</v>
      </c>
      <c r="B610" s="108" t="s">
        <v>1458</v>
      </c>
      <c r="C610" s="109">
        <v>169900</v>
      </c>
      <c r="D610" s="110" t="s">
        <v>16</v>
      </c>
      <c r="E610" s="111">
        <v>170</v>
      </c>
      <c r="F610" s="112" t="s">
        <v>490</v>
      </c>
      <c r="G610" s="115" t="s">
        <v>1914</v>
      </c>
      <c r="H610" s="121" t="s">
        <v>16</v>
      </c>
      <c r="I610" s="119" t="e">
        <v>#N/A</v>
      </c>
      <c r="J610" s="118" t="e">
        <v>#N/A</v>
      </c>
      <c r="K610" s="117" t="s">
        <v>31</v>
      </c>
    </row>
    <row r="611" spans="1:11">
      <c r="A611" s="107" t="s">
        <v>49</v>
      </c>
      <c r="B611" s="108" t="s">
        <v>1595</v>
      </c>
      <c r="C611" s="109">
        <v>169900</v>
      </c>
      <c r="D611" s="110" t="s">
        <v>16</v>
      </c>
      <c r="E611" s="111">
        <v>254</v>
      </c>
      <c r="F611" s="112" t="s">
        <v>77</v>
      </c>
      <c r="G611" s="115" t="s">
        <v>1927</v>
      </c>
      <c r="H611" s="121" t="s">
        <v>16</v>
      </c>
      <c r="I611" s="119" t="e">
        <v>#N/A</v>
      </c>
      <c r="J611" s="118" t="e">
        <v>#N/A</v>
      </c>
      <c r="K611" s="117" t="s">
        <v>31</v>
      </c>
    </row>
    <row r="612" spans="1:11">
      <c r="A612" s="107" t="s">
        <v>49</v>
      </c>
      <c r="B612" s="108" t="s">
        <v>1414</v>
      </c>
      <c r="C612" s="109">
        <v>174900</v>
      </c>
      <c r="D612" s="110" t="s">
        <v>17</v>
      </c>
      <c r="E612" s="111">
        <v>153</v>
      </c>
      <c r="F612" s="112" t="s">
        <v>492</v>
      </c>
      <c r="G612" s="115" t="s">
        <v>1913</v>
      </c>
      <c r="H612" s="121" t="s">
        <v>27</v>
      </c>
      <c r="I612" s="119" t="e">
        <v>#N/A</v>
      </c>
      <c r="J612" s="118" t="e">
        <v>#N/A</v>
      </c>
      <c r="K612" s="117" t="s">
        <v>31</v>
      </c>
    </row>
    <row r="613" spans="1:11">
      <c r="A613" s="107" t="s">
        <v>49</v>
      </c>
      <c r="B613" s="108" t="s">
        <v>1516</v>
      </c>
      <c r="C613" s="109">
        <v>174900</v>
      </c>
      <c r="D613" s="110" t="s">
        <v>16</v>
      </c>
      <c r="E613" s="111">
        <v>70</v>
      </c>
      <c r="F613" s="112" t="s">
        <v>180</v>
      </c>
      <c r="G613" s="115" t="s">
        <v>1915</v>
      </c>
      <c r="H613" s="121" t="s">
        <v>16</v>
      </c>
      <c r="I613" s="119" t="e">
        <v>#N/A</v>
      </c>
      <c r="J613" s="118" t="e">
        <v>#N/A</v>
      </c>
      <c r="K613" s="117" t="s">
        <v>31</v>
      </c>
    </row>
    <row r="614" spans="1:11">
      <c r="A614" s="107" t="s">
        <v>49</v>
      </c>
      <c r="B614" s="108" t="s">
        <v>1495</v>
      </c>
      <c r="C614" s="109">
        <v>174900</v>
      </c>
      <c r="D614" s="110" t="s">
        <v>16</v>
      </c>
      <c r="E614" s="111">
        <v>147</v>
      </c>
      <c r="F614" s="112" t="s">
        <v>420</v>
      </c>
      <c r="G614" s="115" t="s">
        <v>1913</v>
      </c>
      <c r="H614" s="121" t="s">
        <v>16</v>
      </c>
      <c r="I614" s="119" t="e">
        <v>#N/A</v>
      </c>
      <c r="J614" s="118" t="e">
        <v>#N/A</v>
      </c>
      <c r="K614" s="117" t="s">
        <v>31</v>
      </c>
    </row>
    <row r="615" spans="1:11">
      <c r="A615" s="107" t="s">
        <v>49</v>
      </c>
      <c r="B615" s="108" t="s">
        <v>1444</v>
      </c>
      <c r="C615" s="109">
        <v>175000</v>
      </c>
      <c r="D615" s="110" t="s">
        <v>17</v>
      </c>
      <c r="E615" s="111">
        <v>187</v>
      </c>
      <c r="F615" s="112" t="s">
        <v>61</v>
      </c>
      <c r="G615" s="115" t="s">
        <v>23</v>
      </c>
      <c r="H615" s="121" t="s">
        <v>27</v>
      </c>
      <c r="I615" s="119" t="e">
        <v>#N/A</v>
      </c>
      <c r="J615" s="118" t="e">
        <v>#N/A</v>
      </c>
      <c r="K615" s="117" t="s">
        <v>31</v>
      </c>
    </row>
    <row r="616" spans="1:11">
      <c r="A616" s="107" t="s">
        <v>49</v>
      </c>
      <c r="B616" s="108" t="s">
        <v>1596</v>
      </c>
      <c r="C616" s="109">
        <v>174912</v>
      </c>
      <c r="D616" s="110" t="s">
        <v>16</v>
      </c>
      <c r="E616" s="111">
        <v>5</v>
      </c>
      <c r="F616" s="112" t="s">
        <v>494</v>
      </c>
      <c r="G616" s="115" t="s">
        <v>1910</v>
      </c>
      <c r="H616" s="121" t="s">
        <v>16</v>
      </c>
      <c r="I616" s="119" t="e">
        <v>#N/A</v>
      </c>
      <c r="J616" s="118" t="e">
        <v>#N/A</v>
      </c>
      <c r="K616" s="117" t="s">
        <v>31</v>
      </c>
    </row>
    <row r="617" spans="1:11">
      <c r="A617" s="107" t="s">
        <v>49</v>
      </c>
      <c r="B617" s="108" t="s">
        <v>1558</v>
      </c>
      <c r="C617" s="109">
        <v>170900</v>
      </c>
      <c r="D617" s="110" t="s">
        <v>16</v>
      </c>
      <c r="E617" s="111">
        <v>202</v>
      </c>
      <c r="F617" s="112" t="s">
        <v>113</v>
      </c>
      <c r="G617" s="115" t="s">
        <v>23</v>
      </c>
      <c r="H617" s="121" t="s">
        <v>16</v>
      </c>
      <c r="I617" s="119" t="e">
        <v>#N/A</v>
      </c>
      <c r="J617" s="118" t="e">
        <v>#N/A</v>
      </c>
      <c r="K617" s="117" t="s">
        <v>31</v>
      </c>
    </row>
    <row r="618" spans="1:11">
      <c r="A618" s="107" t="s">
        <v>49</v>
      </c>
      <c r="B618" s="108" t="s">
        <v>1400</v>
      </c>
      <c r="C618" s="109">
        <v>159000</v>
      </c>
      <c r="D618" s="110" t="s">
        <v>16</v>
      </c>
      <c r="E618" s="111">
        <v>203</v>
      </c>
      <c r="F618" s="112" t="s">
        <v>119</v>
      </c>
      <c r="G618" s="115" t="s">
        <v>23</v>
      </c>
      <c r="H618" s="121" t="s">
        <v>16</v>
      </c>
      <c r="I618" s="119" t="e">
        <v>#N/A</v>
      </c>
      <c r="J618" s="118" t="e">
        <v>#N/A</v>
      </c>
      <c r="K618" s="117" t="s">
        <v>31</v>
      </c>
    </row>
    <row r="619" spans="1:11">
      <c r="A619" s="107" t="s">
        <v>49</v>
      </c>
      <c r="B619" s="108" t="s">
        <v>1597</v>
      </c>
      <c r="C619" s="109">
        <v>175000</v>
      </c>
      <c r="D619" s="110" t="s">
        <v>16</v>
      </c>
      <c r="E619" s="111">
        <v>127</v>
      </c>
      <c r="F619" s="112" t="s">
        <v>213</v>
      </c>
      <c r="G619" s="115" t="s">
        <v>1913</v>
      </c>
      <c r="H619" s="121" t="s">
        <v>16</v>
      </c>
      <c r="I619" s="119" t="e">
        <v>#N/A</v>
      </c>
      <c r="J619" s="118" t="e">
        <v>#N/A</v>
      </c>
      <c r="K619" s="117" t="s">
        <v>31</v>
      </c>
    </row>
    <row r="620" spans="1:11">
      <c r="A620" s="107" t="s">
        <v>49</v>
      </c>
      <c r="B620" s="108" t="s">
        <v>1383</v>
      </c>
      <c r="C620" s="109">
        <v>175000</v>
      </c>
      <c r="D620" s="110" t="s">
        <v>16</v>
      </c>
      <c r="E620" s="111">
        <v>161</v>
      </c>
      <c r="F620" s="112" t="s">
        <v>95</v>
      </c>
      <c r="G620" s="115" t="s">
        <v>1914</v>
      </c>
      <c r="H620" s="121" t="s">
        <v>16</v>
      </c>
      <c r="I620" s="119" t="e">
        <v>#N/A</v>
      </c>
      <c r="J620" s="118" t="e">
        <v>#N/A</v>
      </c>
      <c r="K620" s="117" t="s">
        <v>31</v>
      </c>
    </row>
    <row r="621" spans="1:11">
      <c r="A621" s="107" t="s">
        <v>49</v>
      </c>
      <c r="B621" s="108" t="s">
        <v>1598</v>
      </c>
      <c r="C621" s="109">
        <v>179900</v>
      </c>
      <c r="D621" s="110" t="s">
        <v>16</v>
      </c>
      <c r="E621" s="111">
        <v>487</v>
      </c>
      <c r="F621" s="112" t="s">
        <v>497</v>
      </c>
      <c r="G621" s="115" t="s">
        <v>1925</v>
      </c>
      <c r="H621" s="121" t="s">
        <v>16</v>
      </c>
      <c r="I621" s="119" t="e">
        <v>#N/A</v>
      </c>
      <c r="J621" s="118" t="e">
        <v>#N/A</v>
      </c>
      <c r="K621" s="117" t="s">
        <v>31</v>
      </c>
    </row>
    <row r="622" spans="1:11">
      <c r="A622" s="107" t="s">
        <v>49</v>
      </c>
      <c r="B622" s="108" t="s">
        <v>1599</v>
      </c>
      <c r="C622" s="109">
        <v>175900</v>
      </c>
      <c r="D622" s="110" t="s">
        <v>16</v>
      </c>
      <c r="E622" s="111">
        <v>107</v>
      </c>
      <c r="F622" s="112" t="s">
        <v>439</v>
      </c>
      <c r="G622" s="115" t="s">
        <v>1912</v>
      </c>
      <c r="H622" s="121" t="s">
        <v>16</v>
      </c>
      <c r="I622" s="119" t="e">
        <v>#N/A</v>
      </c>
      <c r="J622" s="118" t="e">
        <v>#N/A</v>
      </c>
      <c r="K622" s="117" t="s">
        <v>31</v>
      </c>
    </row>
    <row r="623" spans="1:11">
      <c r="A623" s="107" t="s">
        <v>49</v>
      </c>
      <c r="B623" s="108" t="s">
        <v>1459</v>
      </c>
      <c r="C623" s="109">
        <v>179900</v>
      </c>
      <c r="D623" s="110" t="s">
        <v>16</v>
      </c>
      <c r="E623" s="111">
        <v>123</v>
      </c>
      <c r="F623" s="112" t="s">
        <v>133</v>
      </c>
      <c r="G623" s="115" t="s">
        <v>1912</v>
      </c>
      <c r="H623" s="121" t="s">
        <v>16</v>
      </c>
      <c r="I623" s="119" t="e">
        <v>#N/A</v>
      </c>
      <c r="J623" s="118" t="e">
        <v>#N/A</v>
      </c>
      <c r="K623" s="117" t="s">
        <v>31</v>
      </c>
    </row>
    <row r="624" spans="1:11">
      <c r="A624" s="107" t="s">
        <v>49</v>
      </c>
      <c r="B624" s="108" t="s">
        <v>1443</v>
      </c>
      <c r="C624" s="109">
        <v>179000</v>
      </c>
      <c r="D624" s="110" t="s">
        <v>16</v>
      </c>
      <c r="E624" s="111">
        <v>160</v>
      </c>
      <c r="F624" s="112" t="s">
        <v>61</v>
      </c>
      <c r="G624" s="115" t="s">
        <v>1914</v>
      </c>
      <c r="H624" s="121" t="s">
        <v>16</v>
      </c>
      <c r="I624" s="119" t="e">
        <v>#N/A</v>
      </c>
      <c r="J624" s="118" t="e">
        <v>#N/A</v>
      </c>
      <c r="K624" s="117" t="s">
        <v>31</v>
      </c>
    </row>
    <row r="625" spans="1:11">
      <c r="A625" s="107" t="s">
        <v>49</v>
      </c>
      <c r="B625" s="108" t="s">
        <v>1373</v>
      </c>
      <c r="C625" s="109">
        <v>179900</v>
      </c>
      <c r="D625" s="110" t="s">
        <v>16</v>
      </c>
      <c r="E625" s="111">
        <v>49</v>
      </c>
      <c r="F625" s="112" t="s">
        <v>357</v>
      </c>
      <c r="G625" s="115" t="s">
        <v>1911</v>
      </c>
      <c r="H625" s="121" t="s">
        <v>16</v>
      </c>
      <c r="I625" s="119" t="e">
        <v>#N/A</v>
      </c>
      <c r="J625" s="118" t="e">
        <v>#N/A</v>
      </c>
      <c r="K625" s="117" t="s">
        <v>31</v>
      </c>
    </row>
    <row r="626" spans="1:11">
      <c r="A626" s="107" t="s">
        <v>49</v>
      </c>
      <c r="B626" s="108">
        <v>39356</v>
      </c>
      <c r="C626" s="109">
        <v>179900</v>
      </c>
      <c r="D626" s="110" t="s">
        <v>16</v>
      </c>
      <c r="E626" s="111">
        <v>336</v>
      </c>
      <c r="F626" s="112" t="s">
        <v>72</v>
      </c>
      <c r="G626" s="115" t="s">
        <v>1917</v>
      </c>
      <c r="H626" s="121" t="s">
        <v>16</v>
      </c>
      <c r="I626" s="119" t="e">
        <v>#N/A</v>
      </c>
      <c r="J626" s="118" t="e">
        <v>#N/A</v>
      </c>
      <c r="K626" s="117" t="s">
        <v>31</v>
      </c>
    </row>
    <row r="627" spans="1:11">
      <c r="A627" s="107" t="s">
        <v>49</v>
      </c>
      <c r="B627" s="108" t="s">
        <v>1491</v>
      </c>
      <c r="C627" s="109">
        <v>180000</v>
      </c>
      <c r="D627" s="110" t="s">
        <v>17</v>
      </c>
      <c r="E627" s="111">
        <v>37</v>
      </c>
      <c r="F627" s="112" t="s">
        <v>75</v>
      </c>
      <c r="G627" s="115" t="s">
        <v>1911</v>
      </c>
      <c r="H627" s="121" t="s">
        <v>27</v>
      </c>
      <c r="I627" s="119" t="e">
        <v>#N/A</v>
      </c>
      <c r="J627" s="118" t="e">
        <v>#N/A</v>
      </c>
      <c r="K627" s="117" t="s">
        <v>31</v>
      </c>
    </row>
    <row r="628" spans="1:11">
      <c r="A628" s="107" t="s">
        <v>49</v>
      </c>
      <c r="B628" s="108" t="s">
        <v>1439</v>
      </c>
      <c r="C628" s="109">
        <v>180000</v>
      </c>
      <c r="D628" s="110" t="s">
        <v>16</v>
      </c>
      <c r="E628" s="111">
        <v>35</v>
      </c>
      <c r="F628" s="112" t="s">
        <v>87</v>
      </c>
      <c r="G628" s="115" t="s">
        <v>1911</v>
      </c>
      <c r="H628" s="121" t="s">
        <v>16</v>
      </c>
      <c r="I628" s="119" t="e">
        <v>#N/A</v>
      </c>
      <c r="J628" s="118" t="e">
        <v>#N/A</v>
      </c>
      <c r="K628" s="117" t="s">
        <v>31</v>
      </c>
    </row>
    <row r="629" spans="1:11">
      <c r="A629" s="107" t="s">
        <v>49</v>
      </c>
      <c r="B629" s="108" t="s">
        <v>1600</v>
      </c>
      <c r="C629" s="109">
        <v>179900</v>
      </c>
      <c r="D629" s="110" t="s">
        <v>16</v>
      </c>
      <c r="E629" s="111">
        <v>85</v>
      </c>
      <c r="F629" s="112" t="s">
        <v>61</v>
      </c>
      <c r="G629" s="115" t="s">
        <v>1915</v>
      </c>
      <c r="H629" s="121" t="s">
        <v>16</v>
      </c>
      <c r="I629" s="119" t="e">
        <v>#N/A</v>
      </c>
      <c r="J629" s="118" t="e">
        <v>#N/A</v>
      </c>
      <c r="K629" s="117" t="s">
        <v>31</v>
      </c>
    </row>
    <row r="630" spans="1:11">
      <c r="A630" s="107" t="s">
        <v>49</v>
      </c>
      <c r="B630" s="108" t="s">
        <v>1410</v>
      </c>
      <c r="C630" s="109">
        <v>183900</v>
      </c>
      <c r="D630" s="110" t="s">
        <v>16</v>
      </c>
      <c r="E630" s="111">
        <v>188</v>
      </c>
      <c r="F630" s="112" t="s">
        <v>219</v>
      </c>
      <c r="G630" s="115" t="s">
        <v>23</v>
      </c>
      <c r="H630" s="121" t="s">
        <v>16</v>
      </c>
      <c r="I630" s="119" t="e">
        <v>#N/A</v>
      </c>
      <c r="J630" s="118" t="e">
        <v>#N/A</v>
      </c>
      <c r="K630" s="117" t="s">
        <v>31</v>
      </c>
    </row>
    <row r="631" spans="1:11">
      <c r="A631" s="107" t="s">
        <v>49</v>
      </c>
      <c r="B631" s="108" t="s">
        <v>1593</v>
      </c>
      <c r="C631" s="109">
        <v>183900</v>
      </c>
      <c r="D631" s="110" t="s">
        <v>16</v>
      </c>
      <c r="E631" s="111">
        <v>195</v>
      </c>
      <c r="F631" s="112" t="s">
        <v>340</v>
      </c>
      <c r="G631" s="115" t="s">
        <v>23</v>
      </c>
      <c r="H631" s="121" t="s">
        <v>16</v>
      </c>
      <c r="I631" s="119" t="e">
        <v>#N/A</v>
      </c>
      <c r="J631" s="118" t="e">
        <v>#N/A</v>
      </c>
      <c r="K631" s="117" t="s">
        <v>31</v>
      </c>
    </row>
    <row r="632" spans="1:11">
      <c r="A632" s="107" t="s">
        <v>49</v>
      </c>
      <c r="B632" s="108" t="s">
        <v>1601</v>
      </c>
      <c r="C632" s="109">
        <v>179900</v>
      </c>
      <c r="D632" s="110" t="s">
        <v>17</v>
      </c>
      <c r="E632" s="111">
        <v>469</v>
      </c>
      <c r="F632" s="112" t="s">
        <v>175</v>
      </c>
      <c r="G632" s="115" t="s">
        <v>1924</v>
      </c>
      <c r="H632" s="121" t="s">
        <v>27</v>
      </c>
      <c r="I632" s="119" t="e">
        <v>#N/A</v>
      </c>
      <c r="J632" s="118" t="e">
        <v>#N/A</v>
      </c>
      <c r="K632" s="117" t="s">
        <v>31</v>
      </c>
    </row>
    <row r="633" spans="1:11">
      <c r="A633" s="107" t="s">
        <v>49</v>
      </c>
      <c r="B633" s="108" t="s">
        <v>1367</v>
      </c>
      <c r="C633" s="109">
        <v>159000</v>
      </c>
      <c r="D633" s="110" t="s">
        <v>16</v>
      </c>
      <c r="E633" s="111">
        <v>174</v>
      </c>
      <c r="F633" s="112" t="s">
        <v>87</v>
      </c>
      <c r="G633" s="115" t="s">
        <v>1914</v>
      </c>
      <c r="H633" s="121" t="s">
        <v>16</v>
      </c>
      <c r="I633" s="119" t="e">
        <v>#N/A</v>
      </c>
      <c r="J633" s="118" t="e">
        <v>#N/A</v>
      </c>
      <c r="K633" s="117" t="s">
        <v>31</v>
      </c>
    </row>
    <row r="634" spans="1:11">
      <c r="A634" s="107" t="s">
        <v>10</v>
      </c>
      <c r="B634" s="108" t="s">
        <v>1526</v>
      </c>
      <c r="C634" s="109">
        <v>289000</v>
      </c>
      <c r="D634" s="110" t="s">
        <v>16</v>
      </c>
      <c r="E634" s="111">
        <v>165</v>
      </c>
      <c r="F634" s="112" t="s">
        <v>85</v>
      </c>
      <c r="G634" s="115" t="s">
        <v>1914</v>
      </c>
      <c r="H634" s="121" t="s">
        <v>16</v>
      </c>
      <c r="I634" s="119" t="e">
        <v>#N/A</v>
      </c>
      <c r="J634" s="118" t="e">
        <v>#N/A</v>
      </c>
      <c r="K634" s="117" t="s">
        <v>32</v>
      </c>
    </row>
    <row r="635" spans="1:11">
      <c r="A635" s="107" t="s">
        <v>10</v>
      </c>
      <c r="B635" s="108" t="s">
        <v>1589</v>
      </c>
      <c r="C635" s="109">
        <v>327000</v>
      </c>
      <c r="D635" s="110" t="s">
        <v>16</v>
      </c>
      <c r="E635" s="111">
        <v>72</v>
      </c>
      <c r="F635" s="112" t="s">
        <v>75</v>
      </c>
      <c r="G635" s="115" t="s">
        <v>1915</v>
      </c>
      <c r="H635" s="121" t="s">
        <v>16</v>
      </c>
      <c r="I635" s="119" t="e">
        <v>#N/A</v>
      </c>
      <c r="J635" s="118" t="e">
        <v>#N/A</v>
      </c>
      <c r="K635" s="117" t="s">
        <v>32</v>
      </c>
    </row>
    <row r="636" spans="1:11">
      <c r="A636" s="107" t="s">
        <v>10</v>
      </c>
      <c r="B636" s="108" t="s">
        <v>1602</v>
      </c>
      <c r="C636" s="109">
        <v>325000</v>
      </c>
      <c r="D636" s="110" t="s">
        <v>16</v>
      </c>
      <c r="E636" s="111">
        <v>86</v>
      </c>
      <c r="F636" s="112" t="s">
        <v>136</v>
      </c>
      <c r="G636" s="115" t="s">
        <v>1915</v>
      </c>
      <c r="H636" s="121" t="s">
        <v>16</v>
      </c>
      <c r="I636" s="119" t="e">
        <v>#N/A</v>
      </c>
      <c r="J636" s="118" t="e">
        <v>#N/A</v>
      </c>
      <c r="K636" s="117" t="s">
        <v>32</v>
      </c>
    </row>
    <row r="637" spans="1:11">
      <c r="A637" s="107" t="s">
        <v>10</v>
      </c>
      <c r="B637" s="108" t="s">
        <v>1403</v>
      </c>
      <c r="C637" s="109">
        <v>369000</v>
      </c>
      <c r="D637" s="110" t="s">
        <v>16</v>
      </c>
      <c r="E637" s="111">
        <v>31</v>
      </c>
      <c r="F637" s="112" t="s">
        <v>503</v>
      </c>
      <c r="G637" s="115" t="s">
        <v>1910</v>
      </c>
      <c r="H637" s="121" t="s">
        <v>16</v>
      </c>
      <c r="I637" s="119" t="e">
        <v>#N/A</v>
      </c>
      <c r="J637" s="118" t="e">
        <v>#N/A</v>
      </c>
      <c r="K637" s="117" t="s">
        <v>32</v>
      </c>
    </row>
    <row r="638" spans="1:11">
      <c r="A638" s="107" t="s">
        <v>10</v>
      </c>
      <c r="B638" s="108" t="s">
        <v>1412</v>
      </c>
      <c r="C638" s="109">
        <v>340000</v>
      </c>
      <c r="D638" s="110" t="s">
        <v>16</v>
      </c>
      <c r="E638" s="111">
        <v>90</v>
      </c>
      <c r="F638" s="112" t="s">
        <v>75</v>
      </c>
      <c r="G638" s="115" t="s">
        <v>1915</v>
      </c>
      <c r="H638" s="121" t="s">
        <v>16</v>
      </c>
      <c r="I638" s="119" t="e">
        <v>#N/A</v>
      </c>
      <c r="J638" s="118" t="e">
        <v>#N/A</v>
      </c>
      <c r="K638" s="117" t="s">
        <v>32</v>
      </c>
    </row>
    <row r="639" spans="1:11">
      <c r="A639" s="107" t="s">
        <v>10</v>
      </c>
      <c r="B639" s="108" t="s">
        <v>1603</v>
      </c>
      <c r="C639" s="109">
        <v>375000</v>
      </c>
      <c r="D639" s="110" t="s">
        <v>16</v>
      </c>
      <c r="E639" s="111">
        <v>59</v>
      </c>
      <c r="F639" s="112" t="s">
        <v>87</v>
      </c>
      <c r="G639" s="115" t="s">
        <v>1911</v>
      </c>
      <c r="H639" s="121" t="s">
        <v>16</v>
      </c>
      <c r="I639" s="119" t="e">
        <v>#N/A</v>
      </c>
      <c r="J639" s="118" t="e">
        <v>#N/A</v>
      </c>
      <c r="K639" s="117" t="s">
        <v>32</v>
      </c>
    </row>
    <row r="640" spans="1:11">
      <c r="A640" s="107" t="s">
        <v>10</v>
      </c>
      <c r="B640" s="108" t="s">
        <v>1413</v>
      </c>
      <c r="C640" s="109">
        <v>354700</v>
      </c>
      <c r="D640" s="110" t="s">
        <v>16</v>
      </c>
      <c r="E640" s="111">
        <v>28</v>
      </c>
      <c r="F640" s="112" t="s">
        <v>405</v>
      </c>
      <c r="G640" s="115" t="s">
        <v>1910</v>
      </c>
      <c r="H640" s="121" t="s">
        <v>16</v>
      </c>
      <c r="I640" s="119" t="e">
        <v>#N/A</v>
      </c>
      <c r="J640" s="118" t="e">
        <v>#N/A</v>
      </c>
      <c r="K640" s="117" t="s">
        <v>32</v>
      </c>
    </row>
    <row r="641" spans="1:11">
      <c r="A641" s="107" t="s">
        <v>10</v>
      </c>
      <c r="B641" s="108" t="s">
        <v>1604</v>
      </c>
      <c r="C641" s="109">
        <v>359000</v>
      </c>
      <c r="D641" s="110" t="s">
        <v>16</v>
      </c>
      <c r="E641" s="111">
        <v>511</v>
      </c>
      <c r="F641" s="112" t="s">
        <v>159</v>
      </c>
      <c r="G641" s="115" t="s">
        <v>1933</v>
      </c>
      <c r="H641" s="121" t="s">
        <v>16</v>
      </c>
      <c r="I641" s="119" t="e">
        <v>#N/A</v>
      </c>
      <c r="J641" s="118" t="e">
        <v>#N/A</v>
      </c>
      <c r="K641" s="117" t="s">
        <v>32</v>
      </c>
    </row>
    <row r="642" spans="1:11">
      <c r="A642" s="107" t="s">
        <v>10</v>
      </c>
      <c r="B642" s="108" t="s">
        <v>1466</v>
      </c>
      <c r="C642" s="109">
        <v>389000</v>
      </c>
      <c r="D642" s="110" t="s">
        <v>16</v>
      </c>
      <c r="E642" s="111">
        <v>11</v>
      </c>
      <c r="F642" s="112" t="s">
        <v>202</v>
      </c>
      <c r="G642" s="115" t="s">
        <v>1910</v>
      </c>
      <c r="H642" s="121" t="s">
        <v>16</v>
      </c>
      <c r="I642" s="119" t="e">
        <v>#N/A</v>
      </c>
      <c r="J642" s="118" t="e">
        <v>#N/A</v>
      </c>
      <c r="K642" s="117" t="s">
        <v>32</v>
      </c>
    </row>
    <row r="643" spans="1:11">
      <c r="A643" s="107" t="s">
        <v>10</v>
      </c>
      <c r="B643" s="108" t="s">
        <v>1605</v>
      </c>
      <c r="C643" s="109">
        <v>390000</v>
      </c>
      <c r="D643" s="110" t="s">
        <v>16</v>
      </c>
      <c r="E643" s="111">
        <v>140</v>
      </c>
      <c r="F643" s="112" t="s">
        <v>119</v>
      </c>
      <c r="G643" s="115" t="s">
        <v>1913</v>
      </c>
      <c r="H643" s="121" t="s">
        <v>16</v>
      </c>
      <c r="I643" s="119" t="e">
        <v>#N/A</v>
      </c>
      <c r="J643" s="118" t="e">
        <v>#N/A</v>
      </c>
      <c r="K643" s="117" t="s">
        <v>32</v>
      </c>
    </row>
    <row r="644" spans="1:11">
      <c r="A644" s="107" t="s">
        <v>10</v>
      </c>
      <c r="B644" s="108" t="s">
        <v>1397</v>
      </c>
      <c r="C644" s="109">
        <v>359000</v>
      </c>
      <c r="D644" s="110" t="s">
        <v>16</v>
      </c>
      <c r="E644" s="111">
        <v>69</v>
      </c>
      <c r="F644" s="112" t="s">
        <v>507</v>
      </c>
      <c r="G644" s="115" t="s">
        <v>1913</v>
      </c>
      <c r="H644" s="121" t="s">
        <v>16</v>
      </c>
      <c r="I644" s="119" t="e">
        <v>#N/A</v>
      </c>
      <c r="J644" s="118" t="e">
        <v>#N/A</v>
      </c>
      <c r="K644" s="117" t="s">
        <v>32</v>
      </c>
    </row>
    <row r="645" spans="1:11">
      <c r="A645" s="107" t="s">
        <v>10</v>
      </c>
      <c r="B645" s="108" t="s">
        <v>1549</v>
      </c>
      <c r="C645" s="109">
        <v>398000</v>
      </c>
      <c r="D645" s="110" t="s">
        <v>12</v>
      </c>
      <c r="E645" s="111">
        <v>23</v>
      </c>
      <c r="F645" s="112" t="s">
        <v>248</v>
      </c>
      <c r="G645" s="115" t="s">
        <v>1910</v>
      </c>
      <c r="H645" s="121" t="s">
        <v>27</v>
      </c>
      <c r="I645" s="119" t="e">
        <v>#N/A</v>
      </c>
      <c r="J645" s="118" t="e">
        <v>#N/A</v>
      </c>
      <c r="K645" s="117" t="s">
        <v>32</v>
      </c>
    </row>
    <row r="646" spans="1:11">
      <c r="A646" s="107" t="s">
        <v>10</v>
      </c>
      <c r="B646" s="108" t="s">
        <v>1498</v>
      </c>
      <c r="C646" s="109">
        <v>399000</v>
      </c>
      <c r="D646" s="110" t="s">
        <v>16</v>
      </c>
      <c r="E646" s="111">
        <v>78</v>
      </c>
      <c r="F646" s="112" t="s">
        <v>75</v>
      </c>
      <c r="G646" s="115" t="s">
        <v>1915</v>
      </c>
      <c r="H646" s="121" t="s">
        <v>16</v>
      </c>
      <c r="I646" s="119" t="e">
        <v>#N/A</v>
      </c>
      <c r="J646" s="118" t="e">
        <v>#N/A</v>
      </c>
      <c r="K646" s="117" t="s">
        <v>32</v>
      </c>
    </row>
    <row r="647" spans="1:11">
      <c r="A647" s="107" t="s">
        <v>10</v>
      </c>
      <c r="B647" s="108" t="s">
        <v>1405</v>
      </c>
      <c r="C647" s="109">
        <v>399000</v>
      </c>
      <c r="D647" s="110" t="s">
        <v>12</v>
      </c>
      <c r="E647" s="111">
        <v>26</v>
      </c>
      <c r="F647" s="112" t="s">
        <v>469</v>
      </c>
      <c r="G647" s="115" t="s">
        <v>1910</v>
      </c>
      <c r="H647" s="121" t="s">
        <v>27</v>
      </c>
      <c r="I647" s="119" t="e">
        <v>#N/A</v>
      </c>
      <c r="J647" s="118" t="e">
        <v>#N/A</v>
      </c>
      <c r="K647" s="117" t="s">
        <v>32</v>
      </c>
    </row>
    <row r="648" spans="1:11">
      <c r="A648" s="107" t="s">
        <v>10</v>
      </c>
      <c r="B648" s="108" t="s">
        <v>1457</v>
      </c>
      <c r="C648" s="109">
        <v>399000</v>
      </c>
      <c r="D648" s="110" t="s">
        <v>16</v>
      </c>
      <c r="E648" s="111">
        <v>7</v>
      </c>
      <c r="F648" s="112" t="s">
        <v>75</v>
      </c>
      <c r="G648" s="115" t="s">
        <v>1910</v>
      </c>
      <c r="H648" s="121" t="s">
        <v>16</v>
      </c>
      <c r="I648" s="119" t="e">
        <v>#N/A</v>
      </c>
      <c r="J648" s="118" t="e">
        <v>#N/A</v>
      </c>
      <c r="K648" s="117" t="s">
        <v>32</v>
      </c>
    </row>
    <row r="649" spans="1:11">
      <c r="A649" s="107" t="s">
        <v>10</v>
      </c>
      <c r="B649" s="108" t="s">
        <v>1440</v>
      </c>
      <c r="C649" s="109">
        <v>399900</v>
      </c>
      <c r="D649" s="110" t="s">
        <v>16</v>
      </c>
      <c r="E649" s="111">
        <v>229</v>
      </c>
      <c r="F649" s="112" t="s">
        <v>159</v>
      </c>
      <c r="G649" s="115" t="s">
        <v>1920</v>
      </c>
      <c r="H649" s="121" t="s">
        <v>16</v>
      </c>
      <c r="I649" s="119" t="e">
        <v>#N/A</v>
      </c>
      <c r="J649" s="118" t="e">
        <v>#N/A</v>
      </c>
      <c r="K649" s="117" t="s">
        <v>32</v>
      </c>
    </row>
    <row r="650" spans="1:11">
      <c r="A650" s="107" t="s">
        <v>10</v>
      </c>
      <c r="B650" s="108" t="s">
        <v>1546</v>
      </c>
      <c r="C650" s="109">
        <v>369888</v>
      </c>
      <c r="D650" s="110" t="s">
        <v>16</v>
      </c>
      <c r="E650" s="111">
        <v>133</v>
      </c>
      <c r="F650" s="112" t="s">
        <v>85</v>
      </c>
      <c r="G650" s="115" t="s">
        <v>1913</v>
      </c>
      <c r="H650" s="121" t="s">
        <v>16</v>
      </c>
      <c r="I650" s="119" t="e">
        <v>#N/A</v>
      </c>
      <c r="J650" s="118" t="e">
        <v>#N/A</v>
      </c>
      <c r="K650" s="117" t="s">
        <v>32</v>
      </c>
    </row>
    <row r="651" spans="1:11">
      <c r="A651" s="107" t="s">
        <v>10</v>
      </c>
      <c r="B651" s="108" t="s">
        <v>1606</v>
      </c>
      <c r="C651" s="109">
        <v>399900</v>
      </c>
      <c r="D651" s="110" t="s">
        <v>16</v>
      </c>
      <c r="E651" s="111">
        <v>209</v>
      </c>
      <c r="F651" s="112" t="s">
        <v>87</v>
      </c>
      <c r="G651" s="115" t="s">
        <v>23</v>
      </c>
      <c r="H651" s="121" t="s">
        <v>16</v>
      </c>
      <c r="I651" s="119" t="e">
        <v>#N/A</v>
      </c>
      <c r="J651" s="118" t="e">
        <v>#N/A</v>
      </c>
      <c r="K651" s="117" t="s">
        <v>32</v>
      </c>
    </row>
    <row r="652" spans="1:11">
      <c r="A652" s="107" t="s">
        <v>10</v>
      </c>
      <c r="B652" s="108" t="s">
        <v>1607</v>
      </c>
      <c r="C652" s="109">
        <v>419000</v>
      </c>
      <c r="D652" s="110" t="s">
        <v>16</v>
      </c>
      <c r="E652" s="111">
        <v>394</v>
      </c>
      <c r="F652" s="112" t="s">
        <v>510</v>
      </c>
      <c r="G652" s="115" t="s">
        <v>1916</v>
      </c>
      <c r="H652" s="121" t="s">
        <v>16</v>
      </c>
      <c r="I652" s="119" t="e">
        <v>#N/A</v>
      </c>
      <c r="J652" s="118" t="e">
        <v>#N/A</v>
      </c>
      <c r="K652" s="117" t="s">
        <v>32</v>
      </c>
    </row>
    <row r="653" spans="1:11">
      <c r="A653" s="107" t="s">
        <v>10</v>
      </c>
      <c r="B653" s="108" t="s">
        <v>1433</v>
      </c>
      <c r="C653" s="109">
        <v>94900</v>
      </c>
      <c r="D653" s="110" t="s">
        <v>12</v>
      </c>
      <c r="E653" s="111">
        <v>39</v>
      </c>
      <c r="F653" s="112" t="s">
        <v>59</v>
      </c>
      <c r="G653" s="115" t="s">
        <v>1911</v>
      </c>
      <c r="H653" s="121" t="s">
        <v>27</v>
      </c>
      <c r="I653" s="119" t="e">
        <v>#N/A</v>
      </c>
      <c r="J653" s="118" t="e">
        <v>#N/A</v>
      </c>
      <c r="K653" s="117" t="s">
        <v>31</v>
      </c>
    </row>
    <row r="654" spans="1:11">
      <c r="A654" s="107" t="s">
        <v>10</v>
      </c>
      <c r="B654" s="108" t="s">
        <v>1425</v>
      </c>
      <c r="C654" s="109">
        <v>94900</v>
      </c>
      <c r="D654" s="110" t="s">
        <v>16</v>
      </c>
      <c r="E654" s="111">
        <v>27</v>
      </c>
      <c r="F654" s="112" t="s">
        <v>105</v>
      </c>
      <c r="G654" s="115" t="s">
        <v>1910</v>
      </c>
      <c r="H654" s="121" t="s">
        <v>16</v>
      </c>
      <c r="I654" s="119" t="e">
        <v>#N/A</v>
      </c>
      <c r="J654" s="118" t="e">
        <v>#N/A</v>
      </c>
      <c r="K654" s="117" t="s">
        <v>31</v>
      </c>
    </row>
    <row r="655" spans="1:11">
      <c r="A655" s="107" t="s">
        <v>10</v>
      </c>
      <c r="B655" s="108" t="s">
        <v>1457</v>
      </c>
      <c r="C655" s="109">
        <v>94900</v>
      </c>
      <c r="D655" s="110" t="s">
        <v>16</v>
      </c>
      <c r="E655" s="111">
        <v>7</v>
      </c>
      <c r="F655" s="112" t="s">
        <v>121</v>
      </c>
      <c r="G655" s="115" t="s">
        <v>1910</v>
      </c>
      <c r="H655" s="121" t="s">
        <v>16</v>
      </c>
      <c r="I655" s="119" t="e">
        <v>#N/A</v>
      </c>
      <c r="J655" s="118" t="e">
        <v>#N/A</v>
      </c>
      <c r="K655" s="117" t="s">
        <v>31</v>
      </c>
    </row>
    <row r="656" spans="1:11">
      <c r="A656" s="107" t="s">
        <v>10</v>
      </c>
      <c r="B656" s="108" t="s">
        <v>1608</v>
      </c>
      <c r="C656" s="109">
        <v>389000</v>
      </c>
      <c r="D656" s="110" t="s">
        <v>16</v>
      </c>
      <c r="E656" s="111">
        <v>57</v>
      </c>
      <c r="F656" s="112" t="s">
        <v>75</v>
      </c>
      <c r="G656" s="115" t="s">
        <v>1911</v>
      </c>
      <c r="H656" s="121" t="s">
        <v>16</v>
      </c>
      <c r="I656" s="119" t="e">
        <v>#N/A</v>
      </c>
      <c r="J656" s="118" t="e">
        <v>#N/A</v>
      </c>
      <c r="K656" s="117" t="s">
        <v>32</v>
      </c>
    </row>
    <row r="657" spans="1:11">
      <c r="A657" s="107" t="s">
        <v>10</v>
      </c>
      <c r="B657" s="108" t="s">
        <v>1381</v>
      </c>
      <c r="C657" s="109">
        <v>424500</v>
      </c>
      <c r="D657" s="110" t="s">
        <v>16</v>
      </c>
      <c r="E657" s="111">
        <v>78</v>
      </c>
      <c r="F657" s="112" t="s">
        <v>127</v>
      </c>
      <c r="G657" s="115" t="s">
        <v>1915</v>
      </c>
      <c r="H657" s="121" t="s">
        <v>16</v>
      </c>
      <c r="I657" s="119" t="e">
        <v>#N/A</v>
      </c>
      <c r="J657" s="118" t="e">
        <v>#N/A</v>
      </c>
      <c r="K657" s="117" t="s">
        <v>32</v>
      </c>
    </row>
    <row r="658" spans="1:11">
      <c r="A658" s="107" t="s">
        <v>10</v>
      </c>
      <c r="B658" s="108" t="s">
        <v>1536</v>
      </c>
      <c r="C658" s="109">
        <v>419900</v>
      </c>
      <c r="D658" s="110" t="s">
        <v>16</v>
      </c>
      <c r="E658" s="111">
        <v>33</v>
      </c>
      <c r="F658" s="112" t="s">
        <v>166</v>
      </c>
      <c r="G658" s="115" t="s">
        <v>1911</v>
      </c>
      <c r="H658" s="121" t="s">
        <v>16</v>
      </c>
      <c r="I658" s="119" t="e">
        <v>#N/A</v>
      </c>
      <c r="J658" s="118" t="e">
        <v>#N/A</v>
      </c>
      <c r="K658" s="117" t="s">
        <v>32</v>
      </c>
    </row>
    <row r="659" spans="1:11">
      <c r="A659" s="107" t="s">
        <v>10</v>
      </c>
      <c r="B659" s="108">
        <v>39417</v>
      </c>
      <c r="C659" s="109">
        <v>425000</v>
      </c>
      <c r="D659" s="110" t="s">
        <v>16</v>
      </c>
      <c r="E659" s="111">
        <v>275</v>
      </c>
      <c r="F659" s="112" t="s">
        <v>163</v>
      </c>
      <c r="G659" s="115" t="s">
        <v>1919</v>
      </c>
      <c r="H659" s="121" t="s">
        <v>16</v>
      </c>
      <c r="I659" s="119" t="e">
        <v>#N/A</v>
      </c>
      <c r="J659" s="118" t="e">
        <v>#N/A</v>
      </c>
      <c r="K659" s="117" t="s">
        <v>32</v>
      </c>
    </row>
    <row r="660" spans="1:11">
      <c r="A660" s="107" t="s">
        <v>10</v>
      </c>
      <c r="B660" s="108" t="s">
        <v>1511</v>
      </c>
      <c r="C660" s="109">
        <v>475000</v>
      </c>
      <c r="D660" s="110" t="s">
        <v>16</v>
      </c>
      <c r="E660" s="111">
        <v>342</v>
      </c>
      <c r="F660" s="112" t="s">
        <v>512</v>
      </c>
      <c r="G660" s="115" t="s">
        <v>1923</v>
      </c>
      <c r="H660" s="121" t="s">
        <v>16</v>
      </c>
      <c r="I660" s="119" t="e">
        <v>#N/A</v>
      </c>
      <c r="J660" s="118" t="e">
        <v>#N/A</v>
      </c>
      <c r="K660" s="117" t="s">
        <v>32</v>
      </c>
    </row>
    <row r="661" spans="1:11">
      <c r="A661" s="107" t="s">
        <v>10</v>
      </c>
      <c r="B661" s="108" t="s">
        <v>1437</v>
      </c>
      <c r="C661" s="109">
        <v>449000</v>
      </c>
      <c r="D661" s="110" t="s">
        <v>16</v>
      </c>
      <c r="E661" s="111">
        <v>159</v>
      </c>
      <c r="F661" s="112" t="s">
        <v>513</v>
      </c>
      <c r="G661" s="115" t="s">
        <v>1914</v>
      </c>
      <c r="H661" s="121" t="s">
        <v>16</v>
      </c>
      <c r="I661" s="119" t="e">
        <v>#N/A</v>
      </c>
      <c r="J661" s="118" t="e">
        <v>#N/A</v>
      </c>
      <c r="K661" s="117" t="s">
        <v>32</v>
      </c>
    </row>
    <row r="662" spans="1:11">
      <c r="A662" s="107" t="s">
        <v>10</v>
      </c>
      <c r="B662" s="108" t="s">
        <v>1405</v>
      </c>
      <c r="C662" s="109">
        <v>465000</v>
      </c>
      <c r="D662" s="110" t="s">
        <v>16</v>
      </c>
      <c r="E662" s="111">
        <v>26</v>
      </c>
      <c r="F662" s="112" t="s">
        <v>139</v>
      </c>
      <c r="G662" s="115" t="s">
        <v>1910</v>
      </c>
      <c r="H662" s="121" t="s">
        <v>16</v>
      </c>
      <c r="I662" s="119" t="e">
        <v>#N/A</v>
      </c>
      <c r="J662" s="118" t="e">
        <v>#N/A</v>
      </c>
      <c r="K662" s="117" t="s">
        <v>32</v>
      </c>
    </row>
    <row r="663" spans="1:11">
      <c r="A663" s="107" t="s">
        <v>10</v>
      </c>
      <c r="B663" s="108" t="s">
        <v>1512</v>
      </c>
      <c r="C663" s="109">
        <v>385000</v>
      </c>
      <c r="D663" s="110" t="s">
        <v>16</v>
      </c>
      <c r="E663" s="111">
        <v>65</v>
      </c>
      <c r="F663" s="112" t="s">
        <v>102</v>
      </c>
      <c r="G663" s="115" t="s">
        <v>1912</v>
      </c>
      <c r="H663" s="121" t="s">
        <v>16</v>
      </c>
      <c r="I663" s="119" t="e">
        <v>#N/A</v>
      </c>
      <c r="J663" s="118" t="e">
        <v>#N/A</v>
      </c>
      <c r="K663" s="117" t="s">
        <v>32</v>
      </c>
    </row>
    <row r="664" spans="1:11">
      <c r="A664" s="107" t="s">
        <v>10</v>
      </c>
      <c r="B664" s="108">
        <v>39436</v>
      </c>
      <c r="C664" s="109">
        <v>499900</v>
      </c>
      <c r="D664" s="110" t="s">
        <v>16</v>
      </c>
      <c r="E664" s="111">
        <v>256</v>
      </c>
      <c r="F664" s="112" t="s">
        <v>159</v>
      </c>
      <c r="G664" s="115" t="s">
        <v>1919</v>
      </c>
      <c r="H664" s="121" t="s">
        <v>16</v>
      </c>
      <c r="I664" s="119" t="e">
        <v>#N/A</v>
      </c>
      <c r="J664" s="118" t="e">
        <v>#N/A</v>
      </c>
      <c r="K664" s="117" t="s">
        <v>32</v>
      </c>
    </row>
    <row r="665" spans="1:11">
      <c r="A665" s="107" t="s">
        <v>10</v>
      </c>
      <c r="B665" s="108" t="s">
        <v>1381</v>
      </c>
      <c r="C665" s="109">
        <v>499900</v>
      </c>
      <c r="D665" s="110" t="s">
        <v>16</v>
      </c>
      <c r="E665" s="111">
        <v>88</v>
      </c>
      <c r="F665" s="112" t="s">
        <v>315</v>
      </c>
      <c r="G665" s="115" t="s">
        <v>1915</v>
      </c>
      <c r="H665" s="121" t="s">
        <v>16</v>
      </c>
      <c r="I665" s="119" t="e">
        <v>#N/A</v>
      </c>
      <c r="J665" s="118" t="e">
        <v>#N/A</v>
      </c>
      <c r="K665" s="117" t="s">
        <v>32</v>
      </c>
    </row>
    <row r="666" spans="1:11">
      <c r="A666" s="107" t="s">
        <v>10</v>
      </c>
      <c r="B666" s="108" t="s">
        <v>1609</v>
      </c>
      <c r="C666" s="109">
        <v>500000</v>
      </c>
      <c r="D666" s="110" t="s">
        <v>16</v>
      </c>
      <c r="E666" s="111">
        <v>1151</v>
      </c>
      <c r="F666" s="112" t="s">
        <v>59</v>
      </c>
      <c r="G666" s="115" t="s">
        <v>1934</v>
      </c>
      <c r="H666" s="121" t="s">
        <v>16</v>
      </c>
      <c r="I666" s="119" t="s">
        <v>33</v>
      </c>
      <c r="J666" s="118" t="s">
        <v>33</v>
      </c>
      <c r="K666" s="117" t="s">
        <v>33</v>
      </c>
    </row>
    <row r="667" spans="1:11">
      <c r="A667" s="107" t="s">
        <v>10</v>
      </c>
      <c r="B667" s="108" t="s">
        <v>1360</v>
      </c>
      <c r="C667" s="109">
        <v>512905</v>
      </c>
      <c r="D667" s="110" t="s">
        <v>16</v>
      </c>
      <c r="E667" s="111">
        <v>38</v>
      </c>
      <c r="F667" s="112" t="s">
        <v>105</v>
      </c>
      <c r="G667" s="115" t="s">
        <v>1911</v>
      </c>
      <c r="H667" s="121" t="s">
        <v>16</v>
      </c>
      <c r="I667" s="119" t="e">
        <v>#N/A</v>
      </c>
      <c r="J667" s="118" t="e">
        <v>#N/A</v>
      </c>
      <c r="K667" s="117" t="s">
        <v>33</v>
      </c>
    </row>
    <row r="668" spans="1:11">
      <c r="A668" s="107" t="s">
        <v>10</v>
      </c>
      <c r="B668" s="108" t="s">
        <v>1447</v>
      </c>
      <c r="C668" s="109">
        <v>395000</v>
      </c>
      <c r="D668" s="110" t="s">
        <v>16</v>
      </c>
      <c r="E668" s="111">
        <v>390</v>
      </c>
      <c r="F668" s="112" t="s">
        <v>105</v>
      </c>
      <c r="G668" s="115" t="s">
        <v>1916</v>
      </c>
      <c r="H668" s="121" t="s">
        <v>16</v>
      </c>
      <c r="I668" s="119" t="e">
        <v>#N/A</v>
      </c>
      <c r="J668" s="118" t="e">
        <v>#N/A</v>
      </c>
      <c r="K668" s="117" t="s">
        <v>32</v>
      </c>
    </row>
    <row r="669" spans="1:11">
      <c r="A669" s="107" t="s">
        <v>10</v>
      </c>
      <c r="B669" s="108" t="s">
        <v>1359</v>
      </c>
      <c r="C669" s="109">
        <v>399900</v>
      </c>
      <c r="D669" s="110" t="s">
        <v>16</v>
      </c>
      <c r="E669" s="111">
        <v>3</v>
      </c>
      <c r="F669" s="112" t="s">
        <v>422</v>
      </c>
      <c r="G669" s="115" t="s">
        <v>1910</v>
      </c>
      <c r="H669" s="121" t="s">
        <v>16</v>
      </c>
      <c r="I669" s="119" t="e">
        <v>#N/A</v>
      </c>
      <c r="J669" s="118" t="e">
        <v>#N/A</v>
      </c>
      <c r="K669" s="117" t="s">
        <v>32</v>
      </c>
    </row>
    <row r="670" spans="1:11">
      <c r="A670" s="107" t="s">
        <v>10</v>
      </c>
      <c r="B670" s="108" t="s">
        <v>1610</v>
      </c>
      <c r="C670" s="109">
        <v>525000</v>
      </c>
      <c r="D670" s="110" t="s">
        <v>16</v>
      </c>
      <c r="E670" s="111">
        <v>241</v>
      </c>
      <c r="F670" s="112" t="s">
        <v>516</v>
      </c>
      <c r="G670" s="115" t="s">
        <v>1920</v>
      </c>
      <c r="H670" s="121" t="s">
        <v>16</v>
      </c>
      <c r="I670" s="119" t="e">
        <v>#N/A</v>
      </c>
      <c r="J670" s="118" t="e">
        <v>#N/A</v>
      </c>
      <c r="K670" s="117" t="s">
        <v>33</v>
      </c>
    </row>
    <row r="671" spans="1:11">
      <c r="A671" s="107" t="s">
        <v>10</v>
      </c>
      <c r="B671" s="108" t="s">
        <v>1611</v>
      </c>
      <c r="C671" s="109">
        <v>549000</v>
      </c>
      <c r="D671" s="110" t="s">
        <v>16</v>
      </c>
      <c r="E671" s="111">
        <v>432</v>
      </c>
      <c r="F671" s="112" t="s">
        <v>97</v>
      </c>
      <c r="G671" s="115" t="s">
        <v>1921</v>
      </c>
      <c r="H671" s="121" t="s">
        <v>16</v>
      </c>
      <c r="I671" s="119" t="e">
        <v>#N/A</v>
      </c>
      <c r="J671" s="118" t="e">
        <v>#N/A</v>
      </c>
      <c r="K671" s="117" t="s">
        <v>33</v>
      </c>
    </row>
    <row r="672" spans="1:11">
      <c r="A672" s="107" t="s">
        <v>10</v>
      </c>
      <c r="B672" s="108" t="s">
        <v>1411</v>
      </c>
      <c r="C672" s="109">
        <v>499900</v>
      </c>
      <c r="D672" s="110" t="s">
        <v>16</v>
      </c>
      <c r="E672" s="111">
        <v>76</v>
      </c>
      <c r="F672" s="112" t="s">
        <v>85</v>
      </c>
      <c r="G672" s="115" t="s">
        <v>1915</v>
      </c>
      <c r="H672" s="121" t="s">
        <v>16</v>
      </c>
      <c r="I672" s="119" t="e">
        <v>#N/A</v>
      </c>
      <c r="J672" s="118" t="e">
        <v>#N/A</v>
      </c>
      <c r="K672" s="117" t="s">
        <v>32</v>
      </c>
    </row>
    <row r="673" spans="1:11">
      <c r="A673" s="107" t="s">
        <v>10</v>
      </c>
      <c r="B673" s="108" t="s">
        <v>1544</v>
      </c>
      <c r="C673" s="109">
        <v>550000</v>
      </c>
      <c r="D673" s="110" t="s">
        <v>16</v>
      </c>
      <c r="E673" s="111">
        <v>154</v>
      </c>
      <c r="F673" s="112" t="s">
        <v>518</v>
      </c>
      <c r="G673" s="115" t="s">
        <v>1914</v>
      </c>
      <c r="H673" s="121" t="s">
        <v>16</v>
      </c>
      <c r="I673" s="119" t="e">
        <v>#N/A</v>
      </c>
      <c r="J673" s="118" t="e">
        <v>#N/A</v>
      </c>
      <c r="K673" s="117" t="s">
        <v>33</v>
      </c>
    </row>
    <row r="674" spans="1:11">
      <c r="A674" s="107" t="s">
        <v>10</v>
      </c>
      <c r="B674" s="108">
        <v>39401</v>
      </c>
      <c r="C674" s="109">
        <v>550000</v>
      </c>
      <c r="D674" s="110" t="s">
        <v>16</v>
      </c>
      <c r="E674" s="111">
        <v>291</v>
      </c>
      <c r="F674" s="112" t="s">
        <v>139</v>
      </c>
      <c r="G674" s="115" t="s">
        <v>1918</v>
      </c>
      <c r="H674" s="121" t="s">
        <v>16</v>
      </c>
      <c r="I674" s="119" t="e">
        <v>#N/A</v>
      </c>
      <c r="J674" s="118" t="e">
        <v>#N/A</v>
      </c>
      <c r="K674" s="117" t="s">
        <v>33</v>
      </c>
    </row>
    <row r="675" spans="1:11">
      <c r="A675" s="107" t="s">
        <v>10</v>
      </c>
      <c r="B675" s="108" t="s">
        <v>1443</v>
      </c>
      <c r="C675" s="109">
        <v>560000</v>
      </c>
      <c r="D675" s="110" t="s">
        <v>16</v>
      </c>
      <c r="E675" s="111">
        <v>160</v>
      </c>
      <c r="F675" s="112" t="s">
        <v>59</v>
      </c>
      <c r="G675" s="115" t="s">
        <v>1914</v>
      </c>
      <c r="H675" s="121" t="s">
        <v>16</v>
      </c>
      <c r="I675" s="119" t="e">
        <v>#N/A</v>
      </c>
      <c r="J675" s="118" t="e">
        <v>#N/A</v>
      </c>
      <c r="K675" s="117" t="s">
        <v>33</v>
      </c>
    </row>
    <row r="676" spans="1:11">
      <c r="A676" s="107" t="s">
        <v>10</v>
      </c>
      <c r="B676" s="108" t="s">
        <v>1405</v>
      </c>
      <c r="C676" s="109">
        <v>559900</v>
      </c>
      <c r="D676" s="110" t="s">
        <v>16</v>
      </c>
      <c r="E676" s="111">
        <v>26</v>
      </c>
      <c r="F676" s="112" t="s">
        <v>85</v>
      </c>
      <c r="G676" s="115" t="s">
        <v>1910</v>
      </c>
      <c r="H676" s="121" t="s">
        <v>16</v>
      </c>
      <c r="I676" s="119" t="e">
        <v>#N/A</v>
      </c>
      <c r="J676" s="118" t="e">
        <v>#N/A</v>
      </c>
      <c r="K676" s="117" t="s">
        <v>33</v>
      </c>
    </row>
    <row r="677" spans="1:11">
      <c r="A677" s="107" t="s">
        <v>10</v>
      </c>
      <c r="B677" s="108" t="s">
        <v>1508</v>
      </c>
      <c r="C677" s="109">
        <v>549000</v>
      </c>
      <c r="D677" s="110" t="s">
        <v>16</v>
      </c>
      <c r="E677" s="111">
        <v>139</v>
      </c>
      <c r="F677" s="112" t="s">
        <v>85</v>
      </c>
      <c r="G677" s="115" t="s">
        <v>1913</v>
      </c>
      <c r="H677" s="121" t="s">
        <v>16</v>
      </c>
      <c r="I677" s="119" t="e">
        <v>#N/A</v>
      </c>
      <c r="J677" s="118" t="e">
        <v>#N/A</v>
      </c>
      <c r="K677" s="117" t="s">
        <v>33</v>
      </c>
    </row>
    <row r="678" spans="1:11">
      <c r="A678" s="107" t="s">
        <v>10</v>
      </c>
      <c r="B678" s="108" t="s">
        <v>1541</v>
      </c>
      <c r="C678" s="109">
        <v>549800</v>
      </c>
      <c r="D678" s="110" t="s">
        <v>16</v>
      </c>
      <c r="E678" s="111">
        <v>68</v>
      </c>
      <c r="F678" s="112" t="s">
        <v>59</v>
      </c>
      <c r="G678" s="115" t="s">
        <v>1915</v>
      </c>
      <c r="H678" s="121" t="s">
        <v>16</v>
      </c>
      <c r="I678" s="119" t="e">
        <v>#N/A</v>
      </c>
      <c r="J678" s="118" t="e">
        <v>#N/A</v>
      </c>
      <c r="K678" s="117" t="s">
        <v>33</v>
      </c>
    </row>
    <row r="679" spans="1:11">
      <c r="A679" s="107" t="s">
        <v>10</v>
      </c>
      <c r="B679" s="108" t="s">
        <v>1390</v>
      </c>
      <c r="C679" s="109">
        <v>599916</v>
      </c>
      <c r="D679" s="110" t="s">
        <v>16</v>
      </c>
      <c r="E679" s="111">
        <v>77</v>
      </c>
      <c r="F679" s="112" t="s">
        <v>65</v>
      </c>
      <c r="G679" s="115" t="s">
        <v>1915</v>
      </c>
      <c r="H679" s="121" t="s">
        <v>16</v>
      </c>
      <c r="I679" s="119" t="e">
        <v>#N/A</v>
      </c>
      <c r="J679" s="118" t="e">
        <v>#N/A</v>
      </c>
      <c r="K679" s="117" t="s">
        <v>33</v>
      </c>
    </row>
    <row r="680" spans="1:11">
      <c r="A680" s="107" t="s">
        <v>10</v>
      </c>
      <c r="B680" s="108" t="s">
        <v>1367</v>
      </c>
      <c r="C680" s="109">
        <v>615000</v>
      </c>
      <c r="D680" s="110" t="s">
        <v>16</v>
      </c>
      <c r="E680" s="111">
        <v>174</v>
      </c>
      <c r="F680" s="112" t="s">
        <v>75</v>
      </c>
      <c r="G680" s="115" t="s">
        <v>1914</v>
      </c>
      <c r="H680" s="121" t="s">
        <v>16</v>
      </c>
      <c r="I680" s="119" t="e">
        <v>#N/A</v>
      </c>
      <c r="J680" s="118" t="e">
        <v>#N/A</v>
      </c>
      <c r="K680" s="117" t="s">
        <v>33</v>
      </c>
    </row>
    <row r="681" spans="1:11">
      <c r="A681" s="107" t="s">
        <v>10</v>
      </c>
      <c r="B681" s="108" t="s">
        <v>1612</v>
      </c>
      <c r="C681" s="109">
        <v>579900</v>
      </c>
      <c r="D681" s="110" t="s">
        <v>16</v>
      </c>
      <c r="E681" s="111">
        <v>148</v>
      </c>
      <c r="F681" s="112" t="s">
        <v>521</v>
      </c>
      <c r="G681" s="115" t="s">
        <v>1913</v>
      </c>
      <c r="H681" s="121" t="s">
        <v>16</v>
      </c>
      <c r="I681" s="119" t="e">
        <v>#N/A</v>
      </c>
      <c r="J681" s="118" t="e">
        <v>#N/A</v>
      </c>
      <c r="K681" s="117" t="s">
        <v>33</v>
      </c>
    </row>
    <row r="682" spans="1:11">
      <c r="A682" s="107" t="s">
        <v>10</v>
      </c>
      <c r="B682" s="108" t="s">
        <v>1613</v>
      </c>
      <c r="C682" s="109">
        <v>585000</v>
      </c>
      <c r="D682" s="110" t="s">
        <v>16</v>
      </c>
      <c r="E682" s="111">
        <v>347</v>
      </c>
      <c r="F682" s="112" t="s">
        <v>139</v>
      </c>
      <c r="G682" s="115" t="s">
        <v>1923</v>
      </c>
      <c r="H682" s="121" t="s">
        <v>16</v>
      </c>
      <c r="I682" s="119" t="e">
        <v>#N/A</v>
      </c>
      <c r="J682" s="118" t="e">
        <v>#N/A</v>
      </c>
      <c r="K682" s="117" t="s">
        <v>33</v>
      </c>
    </row>
    <row r="683" spans="1:11">
      <c r="A683" s="107" t="s">
        <v>10</v>
      </c>
      <c r="B683" s="108" t="s">
        <v>1614</v>
      </c>
      <c r="C683" s="109">
        <v>599000</v>
      </c>
      <c r="D683" s="110" t="s">
        <v>16</v>
      </c>
      <c r="E683" s="111">
        <v>348</v>
      </c>
      <c r="F683" s="112" t="s">
        <v>524</v>
      </c>
      <c r="G683" s="115" t="s">
        <v>1923</v>
      </c>
      <c r="H683" s="121" t="s">
        <v>16</v>
      </c>
      <c r="I683" s="119" t="e">
        <v>#N/A</v>
      </c>
      <c r="J683" s="118" t="e">
        <v>#N/A</v>
      </c>
      <c r="K683" s="117" t="s">
        <v>33</v>
      </c>
    </row>
    <row r="684" spans="1:11">
      <c r="A684" s="107" t="s">
        <v>10</v>
      </c>
      <c r="B684" s="108" t="s">
        <v>1536</v>
      </c>
      <c r="C684" s="109">
        <v>645000</v>
      </c>
      <c r="D684" s="110" t="s">
        <v>16</v>
      </c>
      <c r="E684" s="111">
        <v>33</v>
      </c>
      <c r="F684" s="112" t="s">
        <v>202</v>
      </c>
      <c r="G684" s="115" t="s">
        <v>1911</v>
      </c>
      <c r="H684" s="121" t="s">
        <v>16</v>
      </c>
      <c r="I684" s="119" t="e">
        <v>#N/A</v>
      </c>
      <c r="J684" s="118" t="e">
        <v>#N/A</v>
      </c>
      <c r="K684" s="117" t="s">
        <v>33</v>
      </c>
    </row>
    <row r="685" spans="1:11">
      <c r="A685" s="107" t="s">
        <v>10</v>
      </c>
      <c r="B685" s="108">
        <v>39042</v>
      </c>
      <c r="C685" s="109">
        <v>649000</v>
      </c>
      <c r="D685" s="110" t="s">
        <v>16</v>
      </c>
      <c r="E685" s="111">
        <v>650</v>
      </c>
      <c r="F685" s="112" t="s">
        <v>163</v>
      </c>
      <c r="G685" s="115" t="s">
        <v>1935</v>
      </c>
      <c r="H685" s="121" t="s">
        <v>16</v>
      </c>
      <c r="I685" s="119" t="e">
        <v>#N/A</v>
      </c>
      <c r="J685" s="118" t="e">
        <v>#N/A</v>
      </c>
      <c r="K685" s="117" t="s">
        <v>33</v>
      </c>
    </row>
    <row r="686" spans="1:11">
      <c r="A686" s="107" t="s">
        <v>10</v>
      </c>
      <c r="B686" s="108" t="s">
        <v>1383</v>
      </c>
      <c r="C686" s="109">
        <v>689000</v>
      </c>
      <c r="D686" s="110" t="s">
        <v>16</v>
      </c>
      <c r="E686" s="111">
        <v>161</v>
      </c>
      <c r="F686" s="112" t="s">
        <v>526</v>
      </c>
      <c r="G686" s="115" t="s">
        <v>1914</v>
      </c>
      <c r="H686" s="121" t="s">
        <v>16</v>
      </c>
      <c r="I686" s="119" t="e">
        <v>#N/A</v>
      </c>
      <c r="J686" s="118" t="e">
        <v>#N/A</v>
      </c>
      <c r="K686" s="117" t="s">
        <v>33</v>
      </c>
    </row>
    <row r="687" spans="1:11">
      <c r="A687" s="107" t="s">
        <v>10</v>
      </c>
      <c r="B687" s="108" t="s">
        <v>1615</v>
      </c>
      <c r="C687" s="109">
        <v>620000</v>
      </c>
      <c r="D687" s="110" t="s">
        <v>16</v>
      </c>
      <c r="E687" s="111">
        <v>478</v>
      </c>
      <c r="F687" s="112" t="s">
        <v>280</v>
      </c>
      <c r="G687" s="115" t="s">
        <v>1933</v>
      </c>
      <c r="H687" s="121" t="s">
        <v>16</v>
      </c>
      <c r="I687" s="119" t="e">
        <v>#N/A</v>
      </c>
      <c r="J687" s="118" t="e">
        <v>#N/A</v>
      </c>
      <c r="K687" s="117" t="s">
        <v>33</v>
      </c>
    </row>
    <row r="688" spans="1:11">
      <c r="A688" s="107" t="s">
        <v>10</v>
      </c>
      <c r="B688" s="108" t="s">
        <v>1469</v>
      </c>
      <c r="C688" s="109">
        <v>724900</v>
      </c>
      <c r="D688" s="110" t="s">
        <v>16</v>
      </c>
      <c r="E688" s="111">
        <v>171</v>
      </c>
      <c r="F688" s="112" t="s">
        <v>61</v>
      </c>
      <c r="G688" s="115" t="s">
        <v>1914</v>
      </c>
      <c r="H688" s="121" t="s">
        <v>16</v>
      </c>
      <c r="I688" s="119" t="e">
        <v>#N/A</v>
      </c>
      <c r="J688" s="118" t="e">
        <v>#N/A</v>
      </c>
      <c r="K688" s="117" t="s">
        <v>33</v>
      </c>
    </row>
    <row r="689" spans="1:11">
      <c r="A689" s="107" t="s">
        <v>10</v>
      </c>
      <c r="B689" s="108" t="s">
        <v>1433</v>
      </c>
      <c r="C689" s="109">
        <v>725000</v>
      </c>
      <c r="D689" s="110" t="s">
        <v>16</v>
      </c>
      <c r="E689" s="111">
        <v>39</v>
      </c>
      <c r="F689" s="112" t="s">
        <v>417</v>
      </c>
      <c r="G689" s="115" t="s">
        <v>1911</v>
      </c>
      <c r="H689" s="121" t="s">
        <v>16</v>
      </c>
      <c r="I689" s="119" t="e">
        <v>#N/A</v>
      </c>
      <c r="J689" s="118" t="e">
        <v>#N/A</v>
      </c>
      <c r="K689" s="117" t="s">
        <v>33</v>
      </c>
    </row>
    <row r="690" spans="1:11">
      <c r="A690" s="107" t="s">
        <v>10</v>
      </c>
      <c r="B690" s="108">
        <v>39415</v>
      </c>
      <c r="C690" s="109">
        <v>649500</v>
      </c>
      <c r="D690" s="110" t="s">
        <v>16</v>
      </c>
      <c r="E690" s="111">
        <v>277</v>
      </c>
      <c r="F690" s="112" t="s">
        <v>105</v>
      </c>
      <c r="G690" s="115" t="s">
        <v>1918</v>
      </c>
      <c r="H690" s="121" t="s">
        <v>16</v>
      </c>
      <c r="I690" s="119" t="e">
        <v>#N/A</v>
      </c>
      <c r="J690" s="118" t="e">
        <v>#N/A</v>
      </c>
      <c r="K690" s="117" t="s">
        <v>33</v>
      </c>
    </row>
    <row r="691" spans="1:11">
      <c r="A691" s="107" t="s">
        <v>10</v>
      </c>
      <c r="B691" s="108" t="s">
        <v>1380</v>
      </c>
      <c r="C691" s="109">
        <v>749000</v>
      </c>
      <c r="D691" s="110" t="s">
        <v>16</v>
      </c>
      <c r="E691" s="111">
        <v>132</v>
      </c>
      <c r="F691" s="112" t="s">
        <v>77</v>
      </c>
      <c r="G691" s="115" t="s">
        <v>1913</v>
      </c>
      <c r="H691" s="121" t="s">
        <v>16</v>
      </c>
      <c r="I691" s="119" t="e">
        <v>#N/A</v>
      </c>
      <c r="J691" s="118" t="e">
        <v>#N/A</v>
      </c>
      <c r="K691" s="117" t="s">
        <v>33</v>
      </c>
    </row>
    <row r="692" spans="1:11">
      <c r="A692" s="107" t="s">
        <v>10</v>
      </c>
      <c r="B692" s="108" t="s">
        <v>1403</v>
      </c>
      <c r="C692" s="109">
        <v>748000</v>
      </c>
      <c r="D692" s="110" t="s">
        <v>16</v>
      </c>
      <c r="E692" s="111">
        <v>31</v>
      </c>
      <c r="F692" s="112" t="s">
        <v>105</v>
      </c>
      <c r="G692" s="115" t="s">
        <v>1910</v>
      </c>
      <c r="H692" s="121" t="s">
        <v>16</v>
      </c>
      <c r="I692" s="119" t="e">
        <v>#N/A</v>
      </c>
      <c r="J692" s="118" t="e">
        <v>#N/A</v>
      </c>
      <c r="K692" s="117" t="s">
        <v>33</v>
      </c>
    </row>
    <row r="693" spans="1:11">
      <c r="A693" s="107" t="s">
        <v>10</v>
      </c>
      <c r="B693" s="108">
        <v>39397</v>
      </c>
      <c r="C693" s="109">
        <v>700000</v>
      </c>
      <c r="D693" s="110" t="s">
        <v>16</v>
      </c>
      <c r="E693" s="111">
        <v>295</v>
      </c>
      <c r="F693" s="112" t="s">
        <v>313</v>
      </c>
      <c r="G693" s="115" t="s">
        <v>1918</v>
      </c>
      <c r="H693" s="121" t="s">
        <v>16</v>
      </c>
      <c r="I693" s="119" t="e">
        <v>#N/A</v>
      </c>
      <c r="J693" s="118" t="e">
        <v>#N/A</v>
      </c>
      <c r="K693" s="117" t="s">
        <v>33</v>
      </c>
    </row>
    <row r="694" spans="1:11">
      <c r="A694" s="107" t="s">
        <v>10</v>
      </c>
      <c r="B694" s="108" t="s">
        <v>1403</v>
      </c>
      <c r="C694" s="109">
        <v>789000</v>
      </c>
      <c r="D694" s="110" t="s">
        <v>16</v>
      </c>
      <c r="E694" s="111">
        <v>31</v>
      </c>
      <c r="F694" s="112" t="s">
        <v>75</v>
      </c>
      <c r="G694" s="115" t="s">
        <v>1910</v>
      </c>
      <c r="H694" s="121" t="s">
        <v>16</v>
      </c>
      <c r="I694" s="119" t="e">
        <v>#N/A</v>
      </c>
      <c r="J694" s="118" t="e">
        <v>#N/A</v>
      </c>
      <c r="K694" s="117" t="s">
        <v>34</v>
      </c>
    </row>
    <row r="695" spans="1:11">
      <c r="A695" s="107" t="s">
        <v>10</v>
      </c>
      <c r="B695" s="108">
        <v>39391</v>
      </c>
      <c r="C695" s="109">
        <v>759947</v>
      </c>
      <c r="D695" s="110" t="s">
        <v>16</v>
      </c>
      <c r="E695" s="111">
        <v>301</v>
      </c>
      <c r="F695" s="112" t="s">
        <v>85</v>
      </c>
      <c r="G695" s="115" t="s">
        <v>1918</v>
      </c>
      <c r="H695" s="121" t="s">
        <v>16</v>
      </c>
      <c r="I695" s="119" t="e">
        <v>#N/A</v>
      </c>
      <c r="J695" s="118" t="e">
        <v>#N/A</v>
      </c>
      <c r="K695" s="117" t="s">
        <v>34</v>
      </c>
    </row>
    <row r="696" spans="1:11">
      <c r="A696" s="107" t="s">
        <v>214</v>
      </c>
      <c r="B696" s="108">
        <v>39394</v>
      </c>
      <c r="C696" s="109">
        <v>150000</v>
      </c>
      <c r="D696" s="110" t="s">
        <v>12</v>
      </c>
      <c r="E696" s="111">
        <v>189</v>
      </c>
      <c r="F696" s="112" t="s">
        <v>95</v>
      </c>
      <c r="G696" s="115" t="s">
        <v>1918</v>
      </c>
      <c r="H696" s="121" t="s">
        <v>27</v>
      </c>
      <c r="I696" s="119" t="e">
        <v>#N/A</v>
      </c>
      <c r="J696" s="118" t="e">
        <v>#N/A</v>
      </c>
      <c r="K696" s="117" t="s">
        <v>31</v>
      </c>
    </row>
    <row r="697" spans="1:11">
      <c r="A697" s="107" t="s">
        <v>214</v>
      </c>
      <c r="B697" s="108" t="s">
        <v>1469</v>
      </c>
      <c r="C697" s="109">
        <v>150000</v>
      </c>
      <c r="D697" s="110" t="s">
        <v>16</v>
      </c>
      <c r="E697" s="111">
        <v>171</v>
      </c>
      <c r="F697" s="112" t="s">
        <v>220</v>
      </c>
      <c r="G697" s="115" t="s">
        <v>1914</v>
      </c>
      <c r="H697" s="121" t="s">
        <v>16</v>
      </c>
      <c r="I697" s="119" t="e">
        <v>#N/A</v>
      </c>
      <c r="J697" s="118" t="e">
        <v>#N/A</v>
      </c>
      <c r="K697" s="117" t="s">
        <v>31</v>
      </c>
    </row>
    <row r="698" spans="1:11">
      <c r="A698" s="107" t="s">
        <v>214</v>
      </c>
      <c r="B698" s="108" t="s">
        <v>1563</v>
      </c>
      <c r="C698" s="109">
        <v>150000</v>
      </c>
      <c r="D698" s="110" t="s">
        <v>16</v>
      </c>
      <c r="E698" s="111">
        <v>116</v>
      </c>
      <c r="F698" s="112" t="s">
        <v>336</v>
      </c>
      <c r="G698" s="115" t="s">
        <v>1912</v>
      </c>
      <c r="H698" s="121" t="s">
        <v>16</v>
      </c>
      <c r="I698" s="119" t="e">
        <v>#N/A</v>
      </c>
      <c r="J698" s="118" t="e">
        <v>#N/A</v>
      </c>
      <c r="K698" s="117" t="s">
        <v>31</v>
      </c>
    </row>
    <row r="699" spans="1:11">
      <c r="A699" s="107" t="s">
        <v>214</v>
      </c>
      <c r="B699" s="108" t="s">
        <v>1395</v>
      </c>
      <c r="C699" s="109">
        <v>150000</v>
      </c>
      <c r="D699" s="110" t="s">
        <v>16</v>
      </c>
      <c r="E699" s="111">
        <v>92</v>
      </c>
      <c r="F699" s="112" t="s">
        <v>119</v>
      </c>
      <c r="G699" s="115" t="s">
        <v>1915</v>
      </c>
      <c r="H699" s="121" t="s">
        <v>16</v>
      </c>
      <c r="I699" s="119" t="e">
        <v>#N/A</v>
      </c>
      <c r="J699" s="118" t="e">
        <v>#N/A</v>
      </c>
      <c r="K699" s="117" t="s">
        <v>31</v>
      </c>
    </row>
    <row r="700" spans="1:11">
      <c r="A700" s="107" t="s">
        <v>214</v>
      </c>
      <c r="B700" s="108" t="s">
        <v>1541</v>
      </c>
      <c r="C700" s="109">
        <v>150000</v>
      </c>
      <c r="D700" s="110" t="s">
        <v>16</v>
      </c>
      <c r="E700" s="111">
        <v>68</v>
      </c>
      <c r="F700" s="112" t="s">
        <v>75</v>
      </c>
      <c r="G700" s="115" t="s">
        <v>1915</v>
      </c>
      <c r="H700" s="121" t="s">
        <v>16</v>
      </c>
      <c r="I700" s="119" t="e">
        <v>#N/A</v>
      </c>
      <c r="J700" s="118" t="e">
        <v>#N/A</v>
      </c>
      <c r="K700" s="117" t="s">
        <v>31</v>
      </c>
    </row>
    <row r="701" spans="1:11">
      <c r="A701" s="107" t="s">
        <v>214</v>
      </c>
      <c r="B701" s="108" t="s">
        <v>1415</v>
      </c>
      <c r="C701" s="109">
        <v>150000</v>
      </c>
      <c r="D701" s="110" t="s">
        <v>16</v>
      </c>
      <c r="E701" s="111">
        <v>121</v>
      </c>
      <c r="F701" s="112" t="s">
        <v>530</v>
      </c>
      <c r="G701" s="115" t="s">
        <v>1912</v>
      </c>
      <c r="H701" s="121" t="s">
        <v>16</v>
      </c>
      <c r="I701" s="119" t="e">
        <v>#N/A</v>
      </c>
      <c r="J701" s="118" t="e">
        <v>#N/A</v>
      </c>
      <c r="K701" s="117" t="s">
        <v>31</v>
      </c>
    </row>
    <row r="702" spans="1:11">
      <c r="A702" s="107" t="s">
        <v>214</v>
      </c>
      <c r="B702" s="108" t="s">
        <v>1432</v>
      </c>
      <c r="C702" s="109">
        <v>150000</v>
      </c>
      <c r="D702" s="110" t="s">
        <v>16</v>
      </c>
      <c r="E702" s="111">
        <v>125</v>
      </c>
      <c r="F702" s="112" t="s">
        <v>113</v>
      </c>
      <c r="G702" s="115" t="s">
        <v>1913</v>
      </c>
      <c r="H702" s="121" t="s">
        <v>16</v>
      </c>
      <c r="I702" s="119" t="e">
        <v>#N/A</v>
      </c>
      <c r="J702" s="118" t="e">
        <v>#N/A</v>
      </c>
      <c r="K702" s="117" t="s">
        <v>31</v>
      </c>
    </row>
    <row r="703" spans="1:11">
      <c r="A703" s="107" t="s">
        <v>214</v>
      </c>
      <c r="B703" s="108" t="s">
        <v>1531</v>
      </c>
      <c r="C703" s="109">
        <v>152000</v>
      </c>
      <c r="D703" s="110" t="s">
        <v>16</v>
      </c>
      <c r="E703" s="111">
        <v>89</v>
      </c>
      <c r="F703" s="112" t="s">
        <v>141</v>
      </c>
      <c r="G703" s="115" t="s">
        <v>1915</v>
      </c>
      <c r="H703" s="121" t="s">
        <v>16</v>
      </c>
      <c r="I703" s="119" t="e">
        <v>#N/A</v>
      </c>
      <c r="J703" s="118" t="e">
        <v>#N/A</v>
      </c>
      <c r="K703" s="117" t="s">
        <v>31</v>
      </c>
    </row>
    <row r="704" spans="1:11">
      <c r="A704" s="107" t="s">
        <v>214</v>
      </c>
      <c r="B704" s="108" t="s">
        <v>1398</v>
      </c>
      <c r="C704" s="109">
        <v>150000</v>
      </c>
      <c r="D704" s="110" t="s">
        <v>16</v>
      </c>
      <c r="E704" s="111">
        <v>67</v>
      </c>
      <c r="F704" s="112" t="s">
        <v>482</v>
      </c>
      <c r="G704" s="115" t="s">
        <v>1915</v>
      </c>
      <c r="H704" s="121" t="s">
        <v>16</v>
      </c>
      <c r="I704" s="119" t="e">
        <v>#N/A</v>
      </c>
      <c r="J704" s="118" t="e">
        <v>#N/A</v>
      </c>
      <c r="K704" s="117" t="s">
        <v>31</v>
      </c>
    </row>
    <row r="705" spans="1:11">
      <c r="A705" s="107" t="s">
        <v>214</v>
      </c>
      <c r="B705" s="108" t="s">
        <v>1368</v>
      </c>
      <c r="C705" s="109">
        <v>152000</v>
      </c>
      <c r="D705" s="110" t="s">
        <v>16</v>
      </c>
      <c r="E705" s="111">
        <v>4</v>
      </c>
      <c r="F705" s="112" t="s">
        <v>72</v>
      </c>
      <c r="G705" s="115" t="s">
        <v>1910</v>
      </c>
      <c r="H705" s="121" t="s">
        <v>16</v>
      </c>
      <c r="I705" s="119" t="e">
        <v>#N/A</v>
      </c>
      <c r="J705" s="118" t="e">
        <v>#N/A</v>
      </c>
      <c r="K705" s="117" t="s">
        <v>31</v>
      </c>
    </row>
    <row r="706" spans="1:11">
      <c r="A706" s="107" t="s">
        <v>214</v>
      </c>
      <c r="B706" s="108" t="s">
        <v>1606</v>
      </c>
      <c r="C706" s="109">
        <v>154900</v>
      </c>
      <c r="D706" s="110" t="s">
        <v>16</v>
      </c>
      <c r="E706" s="111">
        <v>209</v>
      </c>
      <c r="F706" s="112" t="s">
        <v>280</v>
      </c>
      <c r="G706" s="115" t="s">
        <v>23</v>
      </c>
      <c r="H706" s="121" t="s">
        <v>16</v>
      </c>
      <c r="I706" s="119" t="e">
        <v>#N/A</v>
      </c>
      <c r="J706" s="118" t="e">
        <v>#N/A</v>
      </c>
      <c r="K706" s="117" t="s">
        <v>31</v>
      </c>
    </row>
    <row r="707" spans="1:11">
      <c r="A707" s="107" t="s">
        <v>214</v>
      </c>
      <c r="B707" s="108" t="s">
        <v>1583</v>
      </c>
      <c r="C707" s="109">
        <v>154900</v>
      </c>
      <c r="D707" s="110" t="s">
        <v>16</v>
      </c>
      <c r="E707" s="111">
        <v>138</v>
      </c>
      <c r="F707" s="112" t="s">
        <v>70</v>
      </c>
      <c r="G707" s="115" t="s">
        <v>1913</v>
      </c>
      <c r="H707" s="121" t="s">
        <v>16</v>
      </c>
      <c r="I707" s="119" t="e">
        <v>#N/A</v>
      </c>
      <c r="J707" s="118" t="e">
        <v>#N/A</v>
      </c>
      <c r="K707" s="117" t="s">
        <v>31</v>
      </c>
    </row>
    <row r="708" spans="1:11">
      <c r="A708" s="107" t="s">
        <v>214</v>
      </c>
      <c r="B708" s="108" t="s">
        <v>1508</v>
      </c>
      <c r="C708" s="109">
        <v>156000</v>
      </c>
      <c r="D708" s="110" t="s">
        <v>16</v>
      </c>
      <c r="E708" s="111">
        <v>139</v>
      </c>
      <c r="F708" s="112" t="s">
        <v>75</v>
      </c>
      <c r="G708" s="115" t="s">
        <v>1913</v>
      </c>
      <c r="H708" s="121" t="s">
        <v>16</v>
      </c>
      <c r="I708" s="119" t="e">
        <v>#N/A</v>
      </c>
      <c r="J708" s="118" t="e">
        <v>#N/A</v>
      </c>
      <c r="K708" s="117" t="s">
        <v>31</v>
      </c>
    </row>
    <row r="709" spans="1:11">
      <c r="A709" s="107" t="s">
        <v>214</v>
      </c>
      <c r="B709" s="108" t="s">
        <v>1616</v>
      </c>
      <c r="C709" s="109">
        <v>150000</v>
      </c>
      <c r="D709" s="110" t="s">
        <v>16</v>
      </c>
      <c r="E709" s="111">
        <v>175</v>
      </c>
      <c r="F709" s="112" t="s">
        <v>264</v>
      </c>
      <c r="G709" s="115" t="s">
        <v>23</v>
      </c>
      <c r="H709" s="121" t="s">
        <v>16</v>
      </c>
      <c r="I709" s="119" t="e">
        <v>#N/A</v>
      </c>
      <c r="J709" s="118" t="e">
        <v>#N/A</v>
      </c>
      <c r="K709" s="117" t="s">
        <v>31</v>
      </c>
    </row>
    <row r="710" spans="1:11">
      <c r="A710" s="107" t="s">
        <v>214</v>
      </c>
      <c r="B710" s="108" t="s">
        <v>1536</v>
      </c>
      <c r="C710" s="109">
        <v>159000</v>
      </c>
      <c r="D710" s="110" t="s">
        <v>16</v>
      </c>
      <c r="E710" s="111">
        <v>33</v>
      </c>
      <c r="F710" s="112" t="s">
        <v>75</v>
      </c>
      <c r="G710" s="115" t="s">
        <v>1911</v>
      </c>
      <c r="H710" s="121" t="s">
        <v>16</v>
      </c>
      <c r="I710" s="119" t="e">
        <v>#N/A</v>
      </c>
      <c r="J710" s="118" t="e">
        <v>#N/A</v>
      </c>
      <c r="K710" s="117" t="s">
        <v>31</v>
      </c>
    </row>
    <row r="711" spans="1:11">
      <c r="A711" s="107" t="s">
        <v>214</v>
      </c>
      <c r="B711" s="108" t="s">
        <v>1438</v>
      </c>
      <c r="C711" s="109">
        <v>150000</v>
      </c>
      <c r="D711" s="110" t="s">
        <v>16</v>
      </c>
      <c r="E711" s="111">
        <v>21</v>
      </c>
      <c r="F711" s="112" t="s">
        <v>532</v>
      </c>
      <c r="G711" s="115" t="s">
        <v>1910</v>
      </c>
      <c r="H711" s="121" t="s">
        <v>16</v>
      </c>
      <c r="I711" s="119" t="e">
        <v>#N/A</v>
      </c>
      <c r="J711" s="118" t="e">
        <v>#N/A</v>
      </c>
      <c r="K711" s="117" t="s">
        <v>31</v>
      </c>
    </row>
    <row r="712" spans="1:11">
      <c r="A712" s="107" t="s">
        <v>214</v>
      </c>
      <c r="B712" s="108" t="s">
        <v>1372</v>
      </c>
      <c r="C712" s="109">
        <v>154000</v>
      </c>
      <c r="D712" s="110" t="s">
        <v>16</v>
      </c>
      <c r="E712" s="111">
        <v>172</v>
      </c>
      <c r="F712" s="112" t="s">
        <v>127</v>
      </c>
      <c r="G712" s="115" t="s">
        <v>1914</v>
      </c>
      <c r="H712" s="121" t="s">
        <v>16</v>
      </c>
      <c r="I712" s="119" t="e">
        <v>#N/A</v>
      </c>
      <c r="J712" s="118" t="e">
        <v>#N/A</v>
      </c>
      <c r="K712" s="117" t="s">
        <v>31</v>
      </c>
    </row>
    <row r="713" spans="1:11">
      <c r="A713" s="107" t="s">
        <v>214</v>
      </c>
      <c r="B713" s="108" t="s">
        <v>1425</v>
      </c>
      <c r="C713" s="109">
        <v>159900</v>
      </c>
      <c r="D713" s="110" t="s">
        <v>16</v>
      </c>
      <c r="E713" s="111">
        <v>27</v>
      </c>
      <c r="F713" s="112" t="s">
        <v>264</v>
      </c>
      <c r="G713" s="115" t="s">
        <v>1910</v>
      </c>
      <c r="H713" s="121" t="s">
        <v>16</v>
      </c>
      <c r="I713" s="119" t="e">
        <v>#N/A</v>
      </c>
      <c r="J713" s="118" t="e">
        <v>#N/A</v>
      </c>
      <c r="K713" s="117" t="s">
        <v>31</v>
      </c>
    </row>
    <row r="714" spans="1:11">
      <c r="A714" s="107" t="s">
        <v>214</v>
      </c>
      <c r="B714" s="108" t="s">
        <v>1367</v>
      </c>
      <c r="C714" s="109">
        <v>165000</v>
      </c>
      <c r="D714" s="110" t="s">
        <v>16</v>
      </c>
      <c r="E714" s="111">
        <v>174</v>
      </c>
      <c r="F714" s="112" t="s">
        <v>474</v>
      </c>
      <c r="G714" s="115" t="s">
        <v>1914</v>
      </c>
      <c r="H714" s="121" t="s">
        <v>16</v>
      </c>
      <c r="I714" s="119" t="e">
        <v>#N/A</v>
      </c>
      <c r="J714" s="118" t="e">
        <v>#N/A</v>
      </c>
      <c r="K714" s="117" t="s">
        <v>31</v>
      </c>
    </row>
    <row r="715" spans="1:11">
      <c r="A715" s="107" t="s">
        <v>214</v>
      </c>
      <c r="B715" s="108" t="s">
        <v>1528</v>
      </c>
      <c r="C715" s="109">
        <v>159900</v>
      </c>
      <c r="D715" s="110" t="s">
        <v>16</v>
      </c>
      <c r="E715" s="111">
        <v>168</v>
      </c>
      <c r="F715" s="112" t="s">
        <v>246</v>
      </c>
      <c r="G715" s="115" t="s">
        <v>1914</v>
      </c>
      <c r="H715" s="121" t="s">
        <v>16</v>
      </c>
      <c r="I715" s="119" t="e">
        <v>#N/A</v>
      </c>
      <c r="J715" s="118" t="e">
        <v>#N/A</v>
      </c>
      <c r="K715" s="117" t="s">
        <v>31</v>
      </c>
    </row>
    <row r="716" spans="1:11">
      <c r="A716" s="107" t="s">
        <v>214</v>
      </c>
      <c r="B716" s="108" t="s">
        <v>1583</v>
      </c>
      <c r="C716" s="109">
        <v>158900</v>
      </c>
      <c r="D716" s="110" t="s">
        <v>16</v>
      </c>
      <c r="E716" s="111">
        <v>138</v>
      </c>
      <c r="F716" s="112" t="s">
        <v>282</v>
      </c>
      <c r="G716" s="115" t="s">
        <v>1913</v>
      </c>
      <c r="H716" s="121" t="s">
        <v>16</v>
      </c>
      <c r="I716" s="119" t="e">
        <v>#N/A</v>
      </c>
      <c r="J716" s="118" t="e">
        <v>#N/A</v>
      </c>
      <c r="K716" s="117" t="s">
        <v>31</v>
      </c>
    </row>
    <row r="717" spans="1:11">
      <c r="A717" s="107" t="s">
        <v>214</v>
      </c>
      <c r="B717" s="108" t="s">
        <v>1617</v>
      </c>
      <c r="C717" s="109">
        <v>169000</v>
      </c>
      <c r="D717" s="110" t="s">
        <v>16</v>
      </c>
      <c r="E717" s="111">
        <v>114</v>
      </c>
      <c r="F717" s="112" t="s">
        <v>61</v>
      </c>
      <c r="G717" s="115" t="s">
        <v>1912</v>
      </c>
      <c r="H717" s="121" t="s">
        <v>16</v>
      </c>
      <c r="I717" s="119" t="e">
        <v>#N/A</v>
      </c>
      <c r="J717" s="118" t="e">
        <v>#N/A</v>
      </c>
      <c r="K717" s="117" t="s">
        <v>31</v>
      </c>
    </row>
    <row r="718" spans="1:11">
      <c r="A718" s="107" t="s">
        <v>214</v>
      </c>
      <c r="B718" s="108" t="s">
        <v>1399</v>
      </c>
      <c r="C718" s="109">
        <v>169000</v>
      </c>
      <c r="D718" s="110" t="s">
        <v>16</v>
      </c>
      <c r="E718" s="111">
        <v>217</v>
      </c>
      <c r="F718" s="112" t="s">
        <v>172</v>
      </c>
      <c r="G718" s="115" t="s">
        <v>1920</v>
      </c>
      <c r="H718" s="121" t="s">
        <v>16</v>
      </c>
      <c r="I718" s="119" t="e">
        <v>#N/A</v>
      </c>
      <c r="J718" s="118" t="e">
        <v>#N/A</v>
      </c>
      <c r="K718" s="117" t="s">
        <v>31</v>
      </c>
    </row>
    <row r="719" spans="1:11">
      <c r="A719" s="107" t="s">
        <v>214</v>
      </c>
      <c r="B719" s="108" t="s">
        <v>1618</v>
      </c>
      <c r="C719" s="109">
        <v>169000</v>
      </c>
      <c r="D719" s="110" t="s">
        <v>16</v>
      </c>
      <c r="E719" s="111">
        <v>152</v>
      </c>
      <c r="F719" s="112" t="s">
        <v>127</v>
      </c>
      <c r="G719" s="115" t="s">
        <v>1913</v>
      </c>
      <c r="H719" s="121" t="s">
        <v>16</v>
      </c>
      <c r="I719" s="119" t="e">
        <v>#N/A</v>
      </c>
      <c r="J719" s="118" t="e">
        <v>#N/A</v>
      </c>
      <c r="K719" s="117" t="s">
        <v>31</v>
      </c>
    </row>
    <row r="720" spans="1:11">
      <c r="A720" s="107" t="s">
        <v>214</v>
      </c>
      <c r="B720" s="108" t="s">
        <v>1387</v>
      </c>
      <c r="C720" s="109">
        <v>170000</v>
      </c>
      <c r="D720" s="110" t="s">
        <v>16</v>
      </c>
      <c r="E720" s="111">
        <v>41</v>
      </c>
      <c r="F720" s="112" t="s">
        <v>535</v>
      </c>
      <c r="G720" s="115" t="s">
        <v>1911</v>
      </c>
      <c r="H720" s="121" t="s">
        <v>16</v>
      </c>
      <c r="I720" s="119" t="e">
        <v>#N/A</v>
      </c>
      <c r="J720" s="118" t="e">
        <v>#N/A</v>
      </c>
      <c r="K720" s="117" t="s">
        <v>31</v>
      </c>
    </row>
    <row r="721" spans="1:11">
      <c r="A721" s="107" t="s">
        <v>214</v>
      </c>
      <c r="B721" s="108" t="s">
        <v>1457</v>
      </c>
      <c r="C721" s="109">
        <v>170000</v>
      </c>
      <c r="D721" s="110" t="s">
        <v>16</v>
      </c>
      <c r="E721" s="111">
        <v>7</v>
      </c>
      <c r="F721" s="112" t="s">
        <v>89</v>
      </c>
      <c r="G721" s="115" t="s">
        <v>1910</v>
      </c>
      <c r="H721" s="121" t="s">
        <v>16</v>
      </c>
      <c r="I721" s="119" t="e">
        <v>#N/A</v>
      </c>
      <c r="J721" s="118" t="e">
        <v>#N/A</v>
      </c>
      <c r="K721" s="117" t="s">
        <v>31</v>
      </c>
    </row>
    <row r="722" spans="1:11">
      <c r="A722" s="107" t="s">
        <v>214</v>
      </c>
      <c r="B722" s="108" t="s">
        <v>1364</v>
      </c>
      <c r="C722" s="109">
        <v>169900</v>
      </c>
      <c r="D722" s="110" t="s">
        <v>16</v>
      </c>
      <c r="E722" s="111">
        <v>18</v>
      </c>
      <c r="F722" s="112" t="s">
        <v>280</v>
      </c>
      <c r="G722" s="115" t="s">
        <v>1910</v>
      </c>
      <c r="H722" s="121" t="s">
        <v>16</v>
      </c>
      <c r="I722" s="119" t="e">
        <v>#N/A</v>
      </c>
      <c r="J722" s="118" t="e">
        <v>#N/A</v>
      </c>
      <c r="K722" s="117" t="s">
        <v>31</v>
      </c>
    </row>
    <row r="723" spans="1:11">
      <c r="A723" s="107" t="s">
        <v>214</v>
      </c>
      <c r="B723" s="108" t="s">
        <v>1470</v>
      </c>
      <c r="C723" s="109">
        <v>175000</v>
      </c>
      <c r="D723" s="110" t="s">
        <v>16</v>
      </c>
      <c r="E723" s="111">
        <v>207</v>
      </c>
      <c r="F723" s="112" t="s">
        <v>85</v>
      </c>
      <c r="G723" s="115" t="s">
        <v>23</v>
      </c>
      <c r="H723" s="121" t="s">
        <v>16</v>
      </c>
      <c r="I723" s="119" t="e">
        <v>#N/A</v>
      </c>
      <c r="J723" s="118" t="e">
        <v>#N/A</v>
      </c>
      <c r="K723" s="117" t="s">
        <v>31</v>
      </c>
    </row>
    <row r="724" spans="1:11">
      <c r="A724" s="107" t="s">
        <v>214</v>
      </c>
      <c r="B724" s="108" t="s">
        <v>1433</v>
      </c>
      <c r="C724" s="109">
        <v>175000</v>
      </c>
      <c r="D724" s="110" t="s">
        <v>16</v>
      </c>
      <c r="E724" s="111">
        <v>39</v>
      </c>
      <c r="F724" s="112" t="s">
        <v>61</v>
      </c>
      <c r="G724" s="115" t="s">
        <v>1911</v>
      </c>
      <c r="H724" s="121" t="s">
        <v>16</v>
      </c>
      <c r="I724" s="119" t="e">
        <v>#N/A</v>
      </c>
      <c r="J724" s="118" t="e">
        <v>#N/A</v>
      </c>
      <c r="K724" s="117" t="s">
        <v>31</v>
      </c>
    </row>
    <row r="725" spans="1:11">
      <c r="A725" s="107" t="s">
        <v>214</v>
      </c>
      <c r="B725" s="108" t="s">
        <v>1452</v>
      </c>
      <c r="C725" s="109">
        <v>175000</v>
      </c>
      <c r="D725" s="110" t="s">
        <v>16</v>
      </c>
      <c r="E725" s="111">
        <v>17</v>
      </c>
      <c r="F725" s="112" t="s">
        <v>189</v>
      </c>
      <c r="G725" s="115" t="s">
        <v>1910</v>
      </c>
      <c r="H725" s="121" t="s">
        <v>16</v>
      </c>
      <c r="I725" s="119" t="e">
        <v>#N/A</v>
      </c>
      <c r="J725" s="118" t="e">
        <v>#N/A</v>
      </c>
      <c r="K725" s="117" t="s">
        <v>31</v>
      </c>
    </row>
    <row r="726" spans="1:11">
      <c r="A726" s="107" t="s">
        <v>214</v>
      </c>
      <c r="B726" s="108" t="s">
        <v>1487</v>
      </c>
      <c r="C726" s="109">
        <v>179000</v>
      </c>
      <c r="D726" s="110" t="s">
        <v>16</v>
      </c>
      <c r="E726" s="111">
        <v>137</v>
      </c>
      <c r="F726" s="112" t="s">
        <v>536</v>
      </c>
      <c r="G726" s="115" t="s">
        <v>1913</v>
      </c>
      <c r="H726" s="121" t="s">
        <v>16</v>
      </c>
      <c r="I726" s="119" t="e">
        <v>#N/A</v>
      </c>
      <c r="J726" s="118" t="e">
        <v>#N/A</v>
      </c>
      <c r="K726" s="117" t="s">
        <v>31</v>
      </c>
    </row>
    <row r="727" spans="1:11">
      <c r="A727" s="107" t="s">
        <v>214</v>
      </c>
      <c r="B727" s="108" t="s">
        <v>1359</v>
      </c>
      <c r="C727" s="109">
        <v>169000</v>
      </c>
      <c r="D727" s="110" t="s">
        <v>16</v>
      </c>
      <c r="E727" s="111">
        <v>3</v>
      </c>
      <c r="F727" s="112" t="s">
        <v>113</v>
      </c>
      <c r="G727" s="115" t="s">
        <v>1910</v>
      </c>
      <c r="H727" s="121" t="s">
        <v>16</v>
      </c>
      <c r="I727" s="119" t="e">
        <v>#N/A</v>
      </c>
      <c r="J727" s="118" t="e">
        <v>#N/A</v>
      </c>
      <c r="K727" s="117" t="s">
        <v>31</v>
      </c>
    </row>
    <row r="728" spans="1:11">
      <c r="A728" s="107" t="s">
        <v>214</v>
      </c>
      <c r="B728" s="108" t="s">
        <v>1433</v>
      </c>
      <c r="C728" s="109">
        <v>179000</v>
      </c>
      <c r="D728" s="110" t="s">
        <v>16</v>
      </c>
      <c r="E728" s="111">
        <v>39</v>
      </c>
      <c r="F728" s="112" t="s">
        <v>172</v>
      </c>
      <c r="G728" s="115" t="s">
        <v>1911</v>
      </c>
      <c r="H728" s="121" t="s">
        <v>16</v>
      </c>
      <c r="I728" s="119" t="e">
        <v>#N/A</v>
      </c>
      <c r="J728" s="118" t="e">
        <v>#N/A</v>
      </c>
      <c r="K728" s="117" t="s">
        <v>31</v>
      </c>
    </row>
    <row r="729" spans="1:11">
      <c r="A729" s="107" t="s">
        <v>214</v>
      </c>
      <c r="B729" s="108" t="s">
        <v>1387</v>
      </c>
      <c r="C729" s="109">
        <v>175000</v>
      </c>
      <c r="D729" s="110" t="s">
        <v>16</v>
      </c>
      <c r="E729" s="111">
        <v>41</v>
      </c>
      <c r="F729" s="112" t="s">
        <v>474</v>
      </c>
      <c r="G729" s="115" t="s">
        <v>1911</v>
      </c>
      <c r="H729" s="121" t="s">
        <v>16</v>
      </c>
      <c r="I729" s="119" t="e">
        <v>#N/A</v>
      </c>
      <c r="J729" s="118" t="e">
        <v>#N/A</v>
      </c>
      <c r="K729" s="117" t="s">
        <v>31</v>
      </c>
    </row>
    <row r="730" spans="1:11">
      <c r="A730" s="107" t="s">
        <v>214</v>
      </c>
      <c r="B730" s="108" t="s">
        <v>1398</v>
      </c>
      <c r="C730" s="109">
        <v>179900</v>
      </c>
      <c r="D730" s="110" t="s">
        <v>16</v>
      </c>
      <c r="E730" s="111">
        <v>67</v>
      </c>
      <c r="F730" s="112" t="s">
        <v>174</v>
      </c>
      <c r="G730" s="115" t="s">
        <v>1915</v>
      </c>
      <c r="H730" s="121" t="s">
        <v>16</v>
      </c>
      <c r="I730" s="119" t="e">
        <v>#N/A</v>
      </c>
      <c r="J730" s="118" t="e">
        <v>#N/A</v>
      </c>
      <c r="K730" s="117" t="s">
        <v>31</v>
      </c>
    </row>
    <row r="731" spans="1:11">
      <c r="A731" s="107" t="s">
        <v>214</v>
      </c>
      <c r="B731" s="108" t="s">
        <v>1619</v>
      </c>
      <c r="C731" s="109">
        <v>179900</v>
      </c>
      <c r="D731" s="110" t="s">
        <v>16</v>
      </c>
      <c r="E731" s="111">
        <v>475</v>
      </c>
      <c r="F731" s="112" t="s">
        <v>102</v>
      </c>
      <c r="G731" s="115" t="s">
        <v>1925</v>
      </c>
      <c r="H731" s="121" t="s">
        <v>16</v>
      </c>
      <c r="I731" s="119" t="e">
        <v>#N/A</v>
      </c>
      <c r="J731" s="118" t="e">
        <v>#N/A</v>
      </c>
      <c r="K731" s="117" t="s">
        <v>31</v>
      </c>
    </row>
    <row r="732" spans="1:11">
      <c r="A732" s="107" t="s">
        <v>214</v>
      </c>
      <c r="B732" s="108" t="s">
        <v>1457</v>
      </c>
      <c r="C732" s="109">
        <v>179900</v>
      </c>
      <c r="D732" s="110" t="s">
        <v>16</v>
      </c>
      <c r="E732" s="111">
        <v>7</v>
      </c>
      <c r="F732" s="112" t="s">
        <v>538</v>
      </c>
      <c r="G732" s="115" t="s">
        <v>1910</v>
      </c>
      <c r="H732" s="121" t="s">
        <v>16</v>
      </c>
      <c r="I732" s="119" t="e">
        <v>#N/A</v>
      </c>
      <c r="J732" s="118" t="e">
        <v>#N/A</v>
      </c>
      <c r="K732" s="117" t="s">
        <v>31</v>
      </c>
    </row>
    <row r="733" spans="1:11">
      <c r="A733" s="107" t="s">
        <v>214</v>
      </c>
      <c r="B733" s="108" t="s">
        <v>1410</v>
      </c>
      <c r="C733" s="109">
        <v>179900</v>
      </c>
      <c r="D733" s="110" t="s">
        <v>16</v>
      </c>
      <c r="E733" s="111">
        <v>210</v>
      </c>
      <c r="F733" s="112" t="s">
        <v>65</v>
      </c>
      <c r="G733" s="115" t="s">
        <v>23</v>
      </c>
      <c r="H733" s="121" t="s">
        <v>16</v>
      </c>
      <c r="I733" s="119" t="e">
        <v>#N/A</v>
      </c>
      <c r="J733" s="118" t="e">
        <v>#N/A</v>
      </c>
      <c r="K733" s="117" t="s">
        <v>31</v>
      </c>
    </row>
    <row r="734" spans="1:11">
      <c r="A734" s="107" t="s">
        <v>214</v>
      </c>
      <c r="B734" s="108" t="s">
        <v>1424</v>
      </c>
      <c r="C734" s="109">
        <v>179900</v>
      </c>
      <c r="D734" s="110" t="s">
        <v>16</v>
      </c>
      <c r="E734" s="111">
        <v>12</v>
      </c>
      <c r="F734" s="112" t="s">
        <v>482</v>
      </c>
      <c r="G734" s="115" t="s">
        <v>1910</v>
      </c>
      <c r="H734" s="121" t="s">
        <v>16</v>
      </c>
      <c r="I734" s="119" t="e">
        <v>#N/A</v>
      </c>
      <c r="J734" s="118" t="e">
        <v>#N/A</v>
      </c>
      <c r="K734" s="117" t="s">
        <v>31</v>
      </c>
    </row>
    <row r="735" spans="1:11">
      <c r="A735" s="107" t="s">
        <v>214</v>
      </c>
      <c r="B735" s="108">
        <v>39420</v>
      </c>
      <c r="C735" s="109">
        <v>159900</v>
      </c>
      <c r="D735" s="110" t="s">
        <v>16</v>
      </c>
      <c r="E735" s="111">
        <v>271</v>
      </c>
      <c r="F735" s="112" t="s">
        <v>539</v>
      </c>
      <c r="G735" s="115" t="s">
        <v>1919</v>
      </c>
      <c r="H735" s="121" t="s">
        <v>16</v>
      </c>
      <c r="I735" s="119" t="e">
        <v>#N/A</v>
      </c>
      <c r="J735" s="118" t="e">
        <v>#N/A</v>
      </c>
      <c r="K735" s="117" t="s">
        <v>31</v>
      </c>
    </row>
    <row r="736" spans="1:11">
      <c r="A736" s="107" t="s">
        <v>214</v>
      </c>
      <c r="B736" s="108" t="s">
        <v>1620</v>
      </c>
      <c r="C736" s="109">
        <v>129000</v>
      </c>
      <c r="D736" s="110" t="s">
        <v>16</v>
      </c>
      <c r="E736" s="111">
        <v>238</v>
      </c>
      <c r="F736" s="112" t="s">
        <v>541</v>
      </c>
      <c r="G736" s="115" t="s">
        <v>1920</v>
      </c>
      <c r="H736" s="121" t="s">
        <v>16</v>
      </c>
      <c r="I736" s="119" t="e">
        <v>#N/A</v>
      </c>
      <c r="J736" s="118" t="e">
        <v>#N/A</v>
      </c>
      <c r="K736" s="117" t="s">
        <v>31</v>
      </c>
    </row>
    <row r="737" spans="1:11">
      <c r="A737" s="107" t="s">
        <v>214</v>
      </c>
      <c r="B737" s="108" t="s">
        <v>1423</v>
      </c>
      <c r="C737" s="109">
        <v>185000</v>
      </c>
      <c r="D737" s="110" t="s">
        <v>16</v>
      </c>
      <c r="E737" s="111">
        <v>93</v>
      </c>
      <c r="F737" s="112" t="s">
        <v>542</v>
      </c>
      <c r="G737" s="115" t="s">
        <v>1912</v>
      </c>
      <c r="H737" s="121" t="s">
        <v>16</v>
      </c>
      <c r="I737" s="119" t="e">
        <v>#N/A</v>
      </c>
      <c r="J737" s="118" t="e">
        <v>#N/A</v>
      </c>
      <c r="K737" s="117" t="s">
        <v>31</v>
      </c>
    </row>
    <row r="738" spans="1:11">
      <c r="A738" s="107" t="s">
        <v>214</v>
      </c>
      <c r="B738" s="108">
        <v>39401</v>
      </c>
      <c r="C738" s="109">
        <v>189000</v>
      </c>
      <c r="D738" s="110" t="s">
        <v>16</v>
      </c>
      <c r="E738" s="111">
        <v>291</v>
      </c>
      <c r="F738" s="112" t="s">
        <v>113</v>
      </c>
      <c r="G738" s="115" t="s">
        <v>1918</v>
      </c>
      <c r="H738" s="121" t="s">
        <v>16</v>
      </c>
      <c r="I738" s="119" t="e">
        <v>#N/A</v>
      </c>
      <c r="J738" s="118" t="e">
        <v>#N/A</v>
      </c>
      <c r="K738" s="117" t="s">
        <v>31</v>
      </c>
    </row>
    <row r="739" spans="1:11">
      <c r="A739" s="107" t="s">
        <v>214</v>
      </c>
      <c r="B739" s="108" t="s">
        <v>1449</v>
      </c>
      <c r="C739" s="109">
        <v>189900</v>
      </c>
      <c r="D739" s="110" t="s">
        <v>16</v>
      </c>
      <c r="E739" s="111">
        <v>62</v>
      </c>
      <c r="F739" s="112" t="s">
        <v>483</v>
      </c>
      <c r="G739" s="115" t="s">
        <v>1911</v>
      </c>
      <c r="H739" s="121" t="s">
        <v>16</v>
      </c>
      <c r="I739" s="119" t="e">
        <v>#N/A</v>
      </c>
      <c r="J739" s="118" t="e">
        <v>#N/A</v>
      </c>
      <c r="K739" s="117" t="s">
        <v>31</v>
      </c>
    </row>
    <row r="740" spans="1:11">
      <c r="A740" s="107" t="s">
        <v>214</v>
      </c>
      <c r="B740" s="108" t="s">
        <v>1403</v>
      </c>
      <c r="C740" s="109">
        <v>184900</v>
      </c>
      <c r="D740" s="110" t="s">
        <v>16</v>
      </c>
      <c r="E740" s="111">
        <v>31</v>
      </c>
      <c r="F740" s="112" t="s">
        <v>409</v>
      </c>
      <c r="G740" s="115" t="s">
        <v>1910</v>
      </c>
      <c r="H740" s="121" t="s">
        <v>16</v>
      </c>
      <c r="I740" s="119" t="e">
        <v>#N/A</v>
      </c>
      <c r="J740" s="118" t="e">
        <v>#N/A</v>
      </c>
      <c r="K740" s="117" t="s">
        <v>31</v>
      </c>
    </row>
    <row r="741" spans="1:11">
      <c r="A741" s="107" t="s">
        <v>214</v>
      </c>
      <c r="B741" s="108" t="s">
        <v>1445</v>
      </c>
      <c r="C741" s="109">
        <v>194900</v>
      </c>
      <c r="D741" s="110" t="s">
        <v>16</v>
      </c>
      <c r="E741" s="111">
        <v>32</v>
      </c>
      <c r="F741" s="112" t="s">
        <v>61</v>
      </c>
      <c r="G741" s="115" t="s">
        <v>1911</v>
      </c>
      <c r="H741" s="121" t="s">
        <v>16</v>
      </c>
      <c r="I741" s="119" t="e">
        <v>#N/A</v>
      </c>
      <c r="J741" s="118" t="e">
        <v>#N/A</v>
      </c>
      <c r="K741" s="117" t="s">
        <v>31</v>
      </c>
    </row>
    <row r="742" spans="1:11">
      <c r="A742" s="107" t="s">
        <v>214</v>
      </c>
      <c r="B742" s="108" t="s">
        <v>1359</v>
      </c>
      <c r="C742" s="109">
        <v>194900</v>
      </c>
      <c r="D742" s="110" t="s">
        <v>16</v>
      </c>
      <c r="E742" s="111">
        <v>3</v>
      </c>
      <c r="F742" s="112" t="s">
        <v>280</v>
      </c>
      <c r="G742" s="115" t="s">
        <v>1910</v>
      </c>
      <c r="H742" s="121" t="s">
        <v>16</v>
      </c>
      <c r="I742" s="119" t="e">
        <v>#N/A</v>
      </c>
      <c r="J742" s="118" t="e">
        <v>#N/A</v>
      </c>
      <c r="K742" s="117" t="s">
        <v>31</v>
      </c>
    </row>
    <row r="743" spans="1:11">
      <c r="A743" s="107" t="s">
        <v>214</v>
      </c>
      <c r="B743" s="108" t="s">
        <v>1396</v>
      </c>
      <c r="C743" s="109">
        <v>195000</v>
      </c>
      <c r="D743" s="110" t="s">
        <v>16</v>
      </c>
      <c r="E743" s="111">
        <v>108</v>
      </c>
      <c r="F743" s="112" t="s">
        <v>543</v>
      </c>
      <c r="G743" s="115" t="s">
        <v>1912</v>
      </c>
      <c r="H743" s="121" t="s">
        <v>16</v>
      </c>
      <c r="I743" s="119" t="e">
        <v>#N/A</v>
      </c>
      <c r="J743" s="118" t="e">
        <v>#N/A</v>
      </c>
      <c r="K743" s="117" t="s">
        <v>31</v>
      </c>
    </row>
    <row r="744" spans="1:11">
      <c r="A744" s="107" t="s">
        <v>214</v>
      </c>
      <c r="B744" s="108" t="s">
        <v>1621</v>
      </c>
      <c r="C744" s="109">
        <v>189000</v>
      </c>
      <c r="D744" s="110" t="s">
        <v>16</v>
      </c>
      <c r="E744" s="111">
        <v>368</v>
      </c>
      <c r="F744" s="112" t="s">
        <v>545</v>
      </c>
      <c r="G744" s="115" t="s">
        <v>1916</v>
      </c>
      <c r="H744" s="121" t="s">
        <v>16</v>
      </c>
      <c r="I744" s="119" t="e">
        <v>#N/A</v>
      </c>
      <c r="J744" s="118" t="e">
        <v>#N/A</v>
      </c>
      <c r="K744" s="117" t="s">
        <v>31</v>
      </c>
    </row>
    <row r="745" spans="1:11">
      <c r="A745" s="107" t="s">
        <v>214</v>
      </c>
      <c r="B745" s="108" t="s">
        <v>1443</v>
      </c>
      <c r="C745" s="109">
        <v>189000</v>
      </c>
      <c r="D745" s="110" t="s">
        <v>16</v>
      </c>
      <c r="E745" s="111">
        <v>160</v>
      </c>
      <c r="F745" s="112" t="s">
        <v>100</v>
      </c>
      <c r="G745" s="115" t="s">
        <v>1914</v>
      </c>
      <c r="H745" s="121" t="s">
        <v>16</v>
      </c>
      <c r="I745" s="119" t="e">
        <v>#N/A</v>
      </c>
      <c r="J745" s="118" t="e">
        <v>#N/A</v>
      </c>
      <c r="K745" s="117" t="s">
        <v>31</v>
      </c>
    </row>
    <row r="746" spans="1:11">
      <c r="A746" s="107" t="s">
        <v>214</v>
      </c>
      <c r="B746" s="108" t="s">
        <v>1422</v>
      </c>
      <c r="C746" s="109">
        <v>190000</v>
      </c>
      <c r="D746" s="110" t="s">
        <v>16</v>
      </c>
      <c r="E746" s="111">
        <v>143</v>
      </c>
      <c r="F746" s="112" t="s">
        <v>546</v>
      </c>
      <c r="G746" s="115" t="s">
        <v>1913</v>
      </c>
      <c r="H746" s="121" t="s">
        <v>16</v>
      </c>
      <c r="I746" s="119" t="e">
        <v>#N/A</v>
      </c>
      <c r="J746" s="118" t="e">
        <v>#N/A</v>
      </c>
      <c r="K746" s="117" t="s">
        <v>31</v>
      </c>
    </row>
    <row r="747" spans="1:11">
      <c r="A747" s="107" t="s">
        <v>214</v>
      </c>
      <c r="B747" s="108" t="s">
        <v>1360</v>
      </c>
      <c r="C747" s="109">
        <v>195900</v>
      </c>
      <c r="D747" s="110" t="s">
        <v>16</v>
      </c>
      <c r="E747" s="111">
        <v>38</v>
      </c>
      <c r="F747" s="112" t="s">
        <v>61</v>
      </c>
      <c r="G747" s="115" t="s">
        <v>1911</v>
      </c>
      <c r="H747" s="121" t="s">
        <v>16</v>
      </c>
      <c r="I747" s="119" t="e">
        <v>#N/A</v>
      </c>
      <c r="J747" s="118" t="e">
        <v>#N/A</v>
      </c>
      <c r="K747" s="117" t="s">
        <v>31</v>
      </c>
    </row>
    <row r="748" spans="1:11">
      <c r="A748" s="107" t="s">
        <v>214</v>
      </c>
      <c r="B748" s="108" t="s">
        <v>1433</v>
      </c>
      <c r="C748" s="109">
        <v>199000</v>
      </c>
      <c r="D748" s="110" t="s">
        <v>16</v>
      </c>
      <c r="E748" s="111">
        <v>39</v>
      </c>
      <c r="F748" s="112" t="s">
        <v>213</v>
      </c>
      <c r="G748" s="115" t="s">
        <v>1911</v>
      </c>
      <c r="H748" s="121" t="s">
        <v>16</v>
      </c>
      <c r="I748" s="119" t="e">
        <v>#N/A</v>
      </c>
      <c r="J748" s="118" t="e">
        <v>#N/A</v>
      </c>
      <c r="K748" s="117" t="s">
        <v>31</v>
      </c>
    </row>
    <row r="749" spans="1:11">
      <c r="A749" s="107" t="s">
        <v>214</v>
      </c>
      <c r="B749" s="108" t="s">
        <v>1534</v>
      </c>
      <c r="C749" s="109">
        <v>189513</v>
      </c>
      <c r="D749" s="110" t="s">
        <v>16</v>
      </c>
      <c r="E749" s="111">
        <v>144</v>
      </c>
      <c r="F749" s="112" t="s">
        <v>75</v>
      </c>
      <c r="G749" s="115" t="s">
        <v>1913</v>
      </c>
      <c r="H749" s="121" t="s">
        <v>16</v>
      </c>
      <c r="I749" s="119" t="e">
        <v>#N/A</v>
      </c>
      <c r="J749" s="118" t="e">
        <v>#N/A</v>
      </c>
      <c r="K749" s="117" t="s">
        <v>31</v>
      </c>
    </row>
    <row r="750" spans="1:11">
      <c r="A750" s="107" t="s">
        <v>214</v>
      </c>
      <c r="B750" s="108" t="s">
        <v>1622</v>
      </c>
      <c r="C750" s="109">
        <v>129000</v>
      </c>
      <c r="D750" s="110" t="s">
        <v>16</v>
      </c>
      <c r="E750" s="111">
        <v>66</v>
      </c>
      <c r="F750" s="112" t="s">
        <v>61</v>
      </c>
      <c r="G750" s="115" t="s">
        <v>1915</v>
      </c>
      <c r="H750" s="121" t="s">
        <v>16</v>
      </c>
      <c r="I750" s="119" t="e">
        <v>#N/A</v>
      </c>
      <c r="J750" s="118" t="e">
        <v>#N/A</v>
      </c>
      <c r="K750" s="117" t="s">
        <v>31</v>
      </c>
    </row>
    <row r="751" spans="1:11">
      <c r="A751" s="107" t="s">
        <v>214</v>
      </c>
      <c r="B751" s="108" t="s">
        <v>1455</v>
      </c>
      <c r="C751" s="109">
        <v>80000</v>
      </c>
      <c r="D751" s="110" t="s">
        <v>16</v>
      </c>
      <c r="E751" s="111">
        <v>150</v>
      </c>
      <c r="F751" s="112" t="s">
        <v>367</v>
      </c>
      <c r="G751" s="115" t="s">
        <v>1913</v>
      </c>
      <c r="H751" s="121" t="s">
        <v>16</v>
      </c>
      <c r="I751" s="119" t="e">
        <v>#N/A</v>
      </c>
      <c r="J751" s="118" t="e">
        <v>#N/A</v>
      </c>
      <c r="K751" s="117" t="s">
        <v>31</v>
      </c>
    </row>
    <row r="752" spans="1:11">
      <c r="A752" s="107" t="s">
        <v>214</v>
      </c>
      <c r="B752" s="108" t="s">
        <v>1471</v>
      </c>
      <c r="C752" s="109">
        <v>199900</v>
      </c>
      <c r="D752" s="110" t="s">
        <v>16</v>
      </c>
      <c r="E752" s="111">
        <v>69</v>
      </c>
      <c r="F752" s="112" t="s">
        <v>61</v>
      </c>
      <c r="G752" s="115" t="s">
        <v>1915</v>
      </c>
      <c r="H752" s="121" t="s">
        <v>16</v>
      </c>
      <c r="I752" s="119" t="e">
        <v>#N/A</v>
      </c>
      <c r="J752" s="118" t="e">
        <v>#N/A</v>
      </c>
      <c r="K752" s="117" t="s">
        <v>31</v>
      </c>
    </row>
    <row r="753" spans="1:11">
      <c r="A753" s="107" t="s">
        <v>214</v>
      </c>
      <c r="B753" s="108" t="s">
        <v>1536</v>
      </c>
      <c r="C753" s="109">
        <v>199900</v>
      </c>
      <c r="D753" s="110" t="s">
        <v>16</v>
      </c>
      <c r="E753" s="111">
        <v>33</v>
      </c>
      <c r="F753" s="112" t="s">
        <v>65</v>
      </c>
      <c r="G753" s="115" t="s">
        <v>1911</v>
      </c>
      <c r="H753" s="121" t="s">
        <v>16</v>
      </c>
      <c r="I753" s="119" t="e">
        <v>#N/A</v>
      </c>
      <c r="J753" s="118" t="e">
        <v>#N/A</v>
      </c>
      <c r="K753" s="117" t="s">
        <v>31</v>
      </c>
    </row>
    <row r="754" spans="1:11">
      <c r="A754" s="107" t="s">
        <v>214</v>
      </c>
      <c r="B754" s="108" t="s">
        <v>1432</v>
      </c>
      <c r="C754" s="109">
        <v>198000</v>
      </c>
      <c r="D754" s="110" t="s">
        <v>16</v>
      </c>
      <c r="E754" s="111">
        <v>125</v>
      </c>
      <c r="F754" s="112" t="s">
        <v>248</v>
      </c>
      <c r="G754" s="115" t="s">
        <v>1913</v>
      </c>
      <c r="H754" s="121" t="s">
        <v>16</v>
      </c>
      <c r="I754" s="119" t="e">
        <v>#N/A</v>
      </c>
      <c r="J754" s="118" t="e">
        <v>#N/A</v>
      </c>
      <c r="K754" s="117" t="s">
        <v>31</v>
      </c>
    </row>
    <row r="755" spans="1:11">
      <c r="A755" s="107" t="s">
        <v>214</v>
      </c>
      <c r="B755" s="108" t="s">
        <v>1422</v>
      </c>
      <c r="C755" s="109">
        <v>199900</v>
      </c>
      <c r="D755" s="110" t="s">
        <v>16</v>
      </c>
      <c r="E755" s="111">
        <v>143</v>
      </c>
      <c r="F755" s="112" t="s">
        <v>548</v>
      </c>
      <c r="G755" s="115" t="s">
        <v>1913</v>
      </c>
      <c r="H755" s="121" t="s">
        <v>16</v>
      </c>
      <c r="I755" s="119" t="e">
        <v>#N/A</v>
      </c>
      <c r="J755" s="118" t="e">
        <v>#N/A</v>
      </c>
      <c r="K755" s="117" t="s">
        <v>31</v>
      </c>
    </row>
    <row r="756" spans="1:11">
      <c r="A756" s="107" t="s">
        <v>214</v>
      </c>
      <c r="B756" s="108" t="s">
        <v>1383</v>
      </c>
      <c r="C756" s="109">
        <v>199900</v>
      </c>
      <c r="D756" s="110" t="s">
        <v>16</v>
      </c>
      <c r="E756" s="111">
        <v>161</v>
      </c>
      <c r="F756" s="112" t="s">
        <v>293</v>
      </c>
      <c r="G756" s="115" t="s">
        <v>1914</v>
      </c>
      <c r="H756" s="121" t="s">
        <v>16</v>
      </c>
      <c r="I756" s="119" t="e">
        <v>#N/A</v>
      </c>
      <c r="J756" s="118" t="e">
        <v>#N/A</v>
      </c>
      <c r="K756" s="117" t="s">
        <v>31</v>
      </c>
    </row>
    <row r="757" spans="1:11">
      <c r="A757" s="107" t="s">
        <v>214</v>
      </c>
      <c r="B757" s="108" t="s">
        <v>1588</v>
      </c>
      <c r="C757" s="109">
        <v>199000</v>
      </c>
      <c r="D757" s="110" t="s">
        <v>16</v>
      </c>
      <c r="E757" s="111">
        <v>201</v>
      </c>
      <c r="F757" s="112" t="s">
        <v>549</v>
      </c>
      <c r="G757" s="115" t="s">
        <v>23</v>
      </c>
      <c r="H757" s="121" t="s">
        <v>16</v>
      </c>
      <c r="I757" s="119" t="e">
        <v>#N/A</v>
      </c>
      <c r="J757" s="118" t="e">
        <v>#N/A</v>
      </c>
      <c r="K757" s="117" t="s">
        <v>31</v>
      </c>
    </row>
    <row r="758" spans="1:11">
      <c r="A758" s="107" t="s">
        <v>10</v>
      </c>
      <c r="B758" s="108">
        <v>39419</v>
      </c>
      <c r="C758" s="109">
        <v>840000</v>
      </c>
      <c r="D758" s="110" t="s">
        <v>16</v>
      </c>
      <c r="E758" s="111">
        <v>273</v>
      </c>
      <c r="F758" s="112" t="s">
        <v>248</v>
      </c>
      <c r="G758" s="115" t="s">
        <v>1919</v>
      </c>
      <c r="H758" s="121" t="s">
        <v>16</v>
      </c>
      <c r="I758" s="119" t="e">
        <v>#N/A</v>
      </c>
      <c r="J758" s="118" t="e">
        <v>#N/A</v>
      </c>
      <c r="K758" s="117" t="s">
        <v>34</v>
      </c>
    </row>
    <row r="759" spans="1:11">
      <c r="A759" s="107" t="s">
        <v>10</v>
      </c>
      <c r="B759" s="108" t="s">
        <v>1467</v>
      </c>
      <c r="C759" s="109">
        <v>775000</v>
      </c>
      <c r="D759" s="110" t="s">
        <v>16</v>
      </c>
      <c r="E759" s="111">
        <v>111</v>
      </c>
      <c r="F759" s="112" t="s">
        <v>75</v>
      </c>
      <c r="G759" s="115" t="s">
        <v>1912</v>
      </c>
      <c r="H759" s="121" t="s">
        <v>16</v>
      </c>
      <c r="I759" s="119" t="e">
        <v>#N/A</v>
      </c>
      <c r="J759" s="118" t="e">
        <v>#N/A</v>
      </c>
      <c r="K759" s="117" t="s">
        <v>34</v>
      </c>
    </row>
    <row r="760" spans="1:11">
      <c r="A760" s="107" t="s">
        <v>10</v>
      </c>
      <c r="B760" s="108" t="s">
        <v>1523</v>
      </c>
      <c r="C760" s="109">
        <v>624700</v>
      </c>
      <c r="D760" s="110" t="s">
        <v>16</v>
      </c>
      <c r="E760" s="111">
        <v>162</v>
      </c>
      <c r="F760" s="112" t="s">
        <v>550</v>
      </c>
      <c r="G760" s="115" t="s">
        <v>1914</v>
      </c>
      <c r="H760" s="121" t="s">
        <v>16</v>
      </c>
      <c r="I760" s="119" t="e">
        <v>#N/A</v>
      </c>
      <c r="J760" s="118" t="e">
        <v>#N/A</v>
      </c>
      <c r="K760" s="117" t="s">
        <v>33</v>
      </c>
    </row>
    <row r="761" spans="1:11">
      <c r="A761" s="107" t="s">
        <v>10</v>
      </c>
      <c r="B761" s="108" t="s">
        <v>1414</v>
      </c>
      <c r="C761" s="109">
        <v>499000</v>
      </c>
      <c r="D761" s="110" t="s">
        <v>16</v>
      </c>
      <c r="E761" s="111">
        <v>153</v>
      </c>
      <c r="F761" s="112" t="s">
        <v>77</v>
      </c>
      <c r="G761" s="115" t="s">
        <v>1913</v>
      </c>
      <c r="H761" s="121" t="s">
        <v>16</v>
      </c>
      <c r="I761" s="119" t="e">
        <v>#N/A</v>
      </c>
      <c r="J761" s="118" t="e">
        <v>#N/A</v>
      </c>
      <c r="K761" s="117" t="s">
        <v>32</v>
      </c>
    </row>
    <row r="762" spans="1:11">
      <c r="A762" s="107" t="s">
        <v>10</v>
      </c>
      <c r="B762" s="108" t="s">
        <v>1542</v>
      </c>
      <c r="C762" s="109">
        <v>499000</v>
      </c>
      <c r="D762" s="110" t="s">
        <v>16</v>
      </c>
      <c r="E762" s="111">
        <v>243</v>
      </c>
      <c r="F762" s="112" t="s">
        <v>113</v>
      </c>
      <c r="G762" s="115" t="s">
        <v>1920</v>
      </c>
      <c r="H762" s="121" t="s">
        <v>16</v>
      </c>
      <c r="I762" s="119" t="e">
        <v>#N/A</v>
      </c>
      <c r="J762" s="118" t="e">
        <v>#N/A</v>
      </c>
      <c r="K762" s="117" t="s">
        <v>32</v>
      </c>
    </row>
    <row r="763" spans="1:11">
      <c r="A763" s="107" t="s">
        <v>10</v>
      </c>
      <c r="B763" s="108" t="s">
        <v>1409</v>
      </c>
      <c r="C763" s="109">
        <v>425000</v>
      </c>
      <c r="D763" s="110" t="s">
        <v>16</v>
      </c>
      <c r="E763" s="111">
        <v>20</v>
      </c>
      <c r="F763" s="112" t="s">
        <v>102</v>
      </c>
      <c r="G763" s="115" t="s">
        <v>1910</v>
      </c>
      <c r="H763" s="121" t="s">
        <v>16</v>
      </c>
      <c r="I763" s="119" t="e">
        <v>#N/A</v>
      </c>
      <c r="J763" s="118" t="e">
        <v>#N/A</v>
      </c>
      <c r="K763" s="117" t="s">
        <v>32</v>
      </c>
    </row>
    <row r="764" spans="1:11">
      <c r="A764" s="107" t="s">
        <v>10</v>
      </c>
      <c r="B764" s="108" t="s">
        <v>1391</v>
      </c>
      <c r="C764" s="109">
        <v>829900</v>
      </c>
      <c r="D764" s="110" t="s">
        <v>16</v>
      </c>
      <c r="E764" s="111">
        <v>173</v>
      </c>
      <c r="F764" s="112" t="s">
        <v>85</v>
      </c>
      <c r="G764" s="115" t="s">
        <v>1914</v>
      </c>
      <c r="H764" s="121" t="s">
        <v>16</v>
      </c>
      <c r="I764" s="119" t="e">
        <v>#N/A</v>
      </c>
      <c r="J764" s="118" t="e">
        <v>#N/A</v>
      </c>
      <c r="K764" s="117" t="s">
        <v>34</v>
      </c>
    </row>
    <row r="765" spans="1:11">
      <c r="A765" s="107" t="s">
        <v>10</v>
      </c>
      <c r="B765" s="108" t="s">
        <v>1546</v>
      </c>
      <c r="C765" s="109">
        <v>898500</v>
      </c>
      <c r="D765" s="110" t="s">
        <v>16</v>
      </c>
      <c r="E765" s="111">
        <v>133</v>
      </c>
      <c r="F765" s="112" t="s">
        <v>85</v>
      </c>
      <c r="G765" s="115" t="s">
        <v>1913</v>
      </c>
      <c r="H765" s="121" t="s">
        <v>16</v>
      </c>
      <c r="I765" s="119" t="e">
        <v>#N/A</v>
      </c>
      <c r="J765" s="118" t="e">
        <v>#N/A</v>
      </c>
      <c r="K765" s="117" t="s">
        <v>34</v>
      </c>
    </row>
    <row r="766" spans="1:11">
      <c r="A766" s="107" t="s">
        <v>10</v>
      </c>
      <c r="B766" s="108" t="s">
        <v>1614</v>
      </c>
      <c r="C766" s="109">
        <v>897000</v>
      </c>
      <c r="D766" s="110" t="s">
        <v>16</v>
      </c>
      <c r="E766" s="111">
        <v>348</v>
      </c>
      <c r="F766" s="112" t="s">
        <v>61</v>
      </c>
      <c r="G766" s="115" t="s">
        <v>1923</v>
      </c>
      <c r="H766" s="121" t="s">
        <v>16</v>
      </c>
      <c r="I766" s="119" t="e">
        <v>#N/A</v>
      </c>
      <c r="J766" s="118" t="e">
        <v>#N/A</v>
      </c>
      <c r="K766" s="117" t="s">
        <v>34</v>
      </c>
    </row>
    <row r="767" spans="1:11">
      <c r="A767" s="107" t="s">
        <v>10</v>
      </c>
      <c r="B767" s="108" t="s">
        <v>1623</v>
      </c>
      <c r="C767" s="109">
        <v>850000</v>
      </c>
      <c r="D767" s="110" t="s">
        <v>16</v>
      </c>
      <c r="E767" s="111">
        <v>61</v>
      </c>
      <c r="F767" s="112" t="s">
        <v>464</v>
      </c>
      <c r="G767" s="115" t="s">
        <v>1911</v>
      </c>
      <c r="H767" s="121" t="s">
        <v>16</v>
      </c>
      <c r="I767" s="119" t="e">
        <v>#N/A</v>
      </c>
      <c r="J767" s="118" t="e">
        <v>#N/A</v>
      </c>
      <c r="K767" s="117" t="s">
        <v>34</v>
      </c>
    </row>
    <row r="768" spans="1:11">
      <c r="A768" s="107" t="s">
        <v>10</v>
      </c>
      <c r="B768" s="108">
        <v>39417</v>
      </c>
      <c r="C768" s="109">
        <v>1200000</v>
      </c>
      <c r="D768" s="110" t="s">
        <v>16</v>
      </c>
      <c r="E768" s="111">
        <v>275</v>
      </c>
      <c r="F768" s="112" t="s">
        <v>313</v>
      </c>
      <c r="G768" s="115" t="s">
        <v>1919</v>
      </c>
      <c r="H768" s="121" t="s">
        <v>16</v>
      </c>
      <c r="I768" s="119" t="e">
        <v>#N/A</v>
      </c>
      <c r="J768" s="118" t="e">
        <v>#N/A</v>
      </c>
      <c r="K768" s="117" t="s">
        <v>35</v>
      </c>
    </row>
    <row r="769" spans="1:11">
      <c r="A769" s="107" t="s">
        <v>10</v>
      </c>
      <c r="B769" s="108" t="s">
        <v>1378</v>
      </c>
      <c r="C769" s="109">
        <v>1080000</v>
      </c>
      <c r="D769" s="110" t="s">
        <v>16</v>
      </c>
      <c r="E769" s="111">
        <v>112</v>
      </c>
      <c r="F769" s="112" t="s">
        <v>59</v>
      </c>
      <c r="G769" s="115" t="s">
        <v>1912</v>
      </c>
      <c r="H769" s="121" t="s">
        <v>16</v>
      </c>
      <c r="I769" s="119" t="e">
        <v>#N/A</v>
      </c>
      <c r="J769" s="118" t="e">
        <v>#N/A</v>
      </c>
      <c r="K769" s="117" t="s">
        <v>35</v>
      </c>
    </row>
    <row r="770" spans="1:11">
      <c r="A770" s="107" t="s">
        <v>10</v>
      </c>
      <c r="B770" s="108" t="s">
        <v>1413</v>
      </c>
      <c r="C770" s="109">
        <v>1200000</v>
      </c>
      <c r="D770" s="110" t="s">
        <v>16</v>
      </c>
      <c r="E770" s="111">
        <v>28</v>
      </c>
      <c r="F770" s="112" t="s">
        <v>552</v>
      </c>
      <c r="G770" s="115" t="s">
        <v>1910</v>
      </c>
      <c r="H770" s="121" t="s">
        <v>16</v>
      </c>
      <c r="I770" s="119" t="e">
        <v>#N/A</v>
      </c>
      <c r="J770" s="118" t="e">
        <v>#N/A</v>
      </c>
      <c r="K770" s="117" t="s">
        <v>35</v>
      </c>
    </row>
    <row r="771" spans="1:11">
      <c r="A771" s="107" t="s">
        <v>10</v>
      </c>
      <c r="B771" s="108" t="s">
        <v>1375</v>
      </c>
      <c r="C771" s="109">
        <v>1200000</v>
      </c>
      <c r="D771" s="110" t="s">
        <v>16</v>
      </c>
      <c r="E771" s="111">
        <v>47</v>
      </c>
      <c r="F771" s="112" t="s">
        <v>107</v>
      </c>
      <c r="G771" s="115" t="s">
        <v>1911</v>
      </c>
      <c r="H771" s="121" t="s">
        <v>16</v>
      </c>
      <c r="I771" s="119" t="e">
        <v>#N/A</v>
      </c>
      <c r="J771" s="118" t="e">
        <v>#N/A</v>
      </c>
      <c r="K771" s="117" t="s">
        <v>35</v>
      </c>
    </row>
    <row r="772" spans="1:11">
      <c r="A772" s="107" t="s">
        <v>10</v>
      </c>
      <c r="B772" s="108" t="s">
        <v>1449</v>
      </c>
      <c r="C772" s="109">
        <v>1195000</v>
      </c>
      <c r="D772" s="110" t="s">
        <v>16</v>
      </c>
      <c r="E772" s="111">
        <v>62</v>
      </c>
      <c r="F772" s="112" t="s">
        <v>119</v>
      </c>
      <c r="G772" s="115" t="s">
        <v>1911</v>
      </c>
      <c r="H772" s="121" t="s">
        <v>16</v>
      </c>
      <c r="I772" s="119" t="e">
        <v>#N/A</v>
      </c>
      <c r="J772" s="118" t="e">
        <v>#N/A</v>
      </c>
      <c r="K772" s="117" t="s">
        <v>35</v>
      </c>
    </row>
    <row r="773" spans="1:11">
      <c r="A773" s="107" t="s">
        <v>10</v>
      </c>
      <c r="B773" s="108" t="s">
        <v>1618</v>
      </c>
      <c r="C773" s="109">
        <v>1350000</v>
      </c>
      <c r="D773" s="110" t="s">
        <v>16</v>
      </c>
      <c r="E773" s="111">
        <v>152</v>
      </c>
      <c r="F773" s="112" t="s">
        <v>397</v>
      </c>
      <c r="G773" s="115" t="s">
        <v>1913</v>
      </c>
      <c r="H773" s="121" t="s">
        <v>16</v>
      </c>
      <c r="I773" s="119" t="e">
        <v>#N/A</v>
      </c>
      <c r="J773" s="118" t="e">
        <v>#N/A</v>
      </c>
      <c r="K773" s="117" t="s">
        <v>35</v>
      </c>
    </row>
    <row r="774" spans="1:11">
      <c r="A774" s="107" t="s">
        <v>10</v>
      </c>
      <c r="B774" s="108" t="s">
        <v>1395</v>
      </c>
      <c r="C774" s="109">
        <v>1449000</v>
      </c>
      <c r="D774" s="110" t="s">
        <v>16</v>
      </c>
      <c r="E774" s="111">
        <v>92</v>
      </c>
      <c r="F774" s="112" t="s">
        <v>77</v>
      </c>
      <c r="G774" s="115" t="s">
        <v>1915</v>
      </c>
      <c r="H774" s="121" t="s">
        <v>16</v>
      </c>
      <c r="I774" s="119" t="e">
        <v>#N/A</v>
      </c>
      <c r="J774" s="118" t="e">
        <v>#N/A</v>
      </c>
      <c r="K774" s="117" t="s">
        <v>35</v>
      </c>
    </row>
    <row r="775" spans="1:11">
      <c r="A775" s="107" t="s">
        <v>10</v>
      </c>
      <c r="B775" s="108">
        <v>39446</v>
      </c>
      <c r="C775" s="109">
        <v>1825000</v>
      </c>
      <c r="D775" s="110" t="s">
        <v>16</v>
      </c>
      <c r="E775" s="111">
        <v>246</v>
      </c>
      <c r="F775" s="112" t="s">
        <v>77</v>
      </c>
      <c r="G775" s="115" t="s">
        <v>1919</v>
      </c>
      <c r="H775" s="121" t="s">
        <v>16</v>
      </c>
      <c r="I775" s="119" t="e">
        <v>#N/A</v>
      </c>
      <c r="J775" s="118" t="e">
        <v>#N/A</v>
      </c>
      <c r="K775" s="117" t="s">
        <v>35</v>
      </c>
    </row>
    <row r="776" spans="1:11">
      <c r="A776" s="107" t="s">
        <v>10</v>
      </c>
      <c r="B776" s="108" t="s">
        <v>1512</v>
      </c>
      <c r="C776" s="109">
        <v>3200000</v>
      </c>
      <c r="D776" s="110" t="s">
        <v>16</v>
      </c>
      <c r="E776" s="111">
        <v>115</v>
      </c>
      <c r="F776" s="112" t="s">
        <v>136</v>
      </c>
      <c r="G776" s="115" t="s">
        <v>1912</v>
      </c>
      <c r="H776" s="121" t="s">
        <v>16</v>
      </c>
      <c r="I776" s="119" t="e">
        <v>#N/A</v>
      </c>
      <c r="J776" s="118" t="e">
        <v>#N/A</v>
      </c>
      <c r="K776" s="117" t="s">
        <v>15</v>
      </c>
    </row>
    <row r="777" spans="1:11">
      <c r="A777" s="107" t="s">
        <v>10</v>
      </c>
      <c r="B777" s="108" t="s">
        <v>1482</v>
      </c>
      <c r="C777" s="109">
        <v>2699000</v>
      </c>
      <c r="D777" s="110" t="s">
        <v>16</v>
      </c>
      <c r="E777" s="111">
        <v>94</v>
      </c>
      <c r="F777" s="112" t="s">
        <v>554</v>
      </c>
      <c r="G777" s="115" t="s">
        <v>1912</v>
      </c>
      <c r="H777" s="121" t="s">
        <v>16</v>
      </c>
      <c r="I777" s="119" t="e">
        <v>#N/A</v>
      </c>
      <c r="J777" s="118" t="e">
        <v>#N/A</v>
      </c>
      <c r="K777" s="117" t="s">
        <v>15</v>
      </c>
    </row>
    <row r="778" spans="1:11">
      <c r="A778" s="107" t="s">
        <v>555</v>
      </c>
      <c r="B778" s="108">
        <v>39388</v>
      </c>
      <c r="C778" s="109">
        <v>39000</v>
      </c>
      <c r="D778" s="110" t="s">
        <v>12</v>
      </c>
      <c r="E778" s="111">
        <v>304</v>
      </c>
      <c r="F778" s="112" t="s">
        <v>195</v>
      </c>
      <c r="G778" s="115" t="s">
        <v>1918</v>
      </c>
      <c r="H778" s="121" t="s">
        <v>27</v>
      </c>
      <c r="I778" s="119" t="e">
        <v>#N/A</v>
      </c>
      <c r="J778" s="118" t="e">
        <v>#N/A</v>
      </c>
      <c r="K778" s="117" t="s">
        <v>31</v>
      </c>
    </row>
    <row r="779" spans="1:11">
      <c r="A779" s="107" t="s">
        <v>10</v>
      </c>
      <c r="B779" s="108">
        <v>39419</v>
      </c>
      <c r="C779" s="109">
        <v>2200000</v>
      </c>
      <c r="D779" s="110" t="s">
        <v>16</v>
      </c>
      <c r="E779" s="111">
        <v>273</v>
      </c>
      <c r="F779" s="112" t="s">
        <v>272</v>
      </c>
      <c r="G779" s="115" t="s">
        <v>1919</v>
      </c>
      <c r="H779" s="121" t="s">
        <v>16</v>
      </c>
      <c r="I779" s="119" t="e">
        <v>#N/A</v>
      </c>
      <c r="J779" s="118" t="e">
        <v>#N/A</v>
      </c>
      <c r="K779" s="117" t="s">
        <v>15</v>
      </c>
    </row>
    <row r="780" spans="1:11">
      <c r="A780" s="107" t="s">
        <v>555</v>
      </c>
      <c r="B780" s="108" t="s">
        <v>1418</v>
      </c>
      <c r="C780" s="109">
        <v>58000</v>
      </c>
      <c r="D780" s="110" t="s">
        <v>12</v>
      </c>
      <c r="E780" s="111">
        <v>19</v>
      </c>
      <c r="F780" s="112" t="s">
        <v>59</v>
      </c>
      <c r="G780" s="115" t="s">
        <v>1910</v>
      </c>
      <c r="H780" s="121" t="s">
        <v>27</v>
      </c>
      <c r="I780" s="119" t="e">
        <v>#N/A</v>
      </c>
      <c r="J780" s="118" t="e">
        <v>#N/A</v>
      </c>
      <c r="K780" s="117" t="s">
        <v>31</v>
      </c>
    </row>
    <row r="781" spans="1:11">
      <c r="A781" s="107" t="s">
        <v>555</v>
      </c>
      <c r="B781" s="108" t="s">
        <v>1565</v>
      </c>
      <c r="C781" s="109">
        <v>59900</v>
      </c>
      <c r="D781" s="110" t="s">
        <v>12</v>
      </c>
      <c r="E781" s="111">
        <v>40</v>
      </c>
      <c r="F781" s="112" t="s">
        <v>351</v>
      </c>
      <c r="G781" s="115" t="s">
        <v>1911</v>
      </c>
      <c r="H781" s="121" t="s">
        <v>27</v>
      </c>
      <c r="I781" s="119" t="e">
        <v>#N/A</v>
      </c>
      <c r="J781" s="118" t="e">
        <v>#N/A</v>
      </c>
      <c r="K781" s="117" t="s">
        <v>31</v>
      </c>
    </row>
    <row r="782" spans="1:11">
      <c r="A782" s="107" t="s">
        <v>555</v>
      </c>
      <c r="B782" s="108" t="s">
        <v>1455</v>
      </c>
      <c r="C782" s="109">
        <v>65000</v>
      </c>
      <c r="D782" s="110" t="s">
        <v>16</v>
      </c>
      <c r="E782" s="111">
        <v>150</v>
      </c>
      <c r="F782" s="112" t="s">
        <v>217</v>
      </c>
      <c r="G782" s="115" t="s">
        <v>1913</v>
      </c>
      <c r="H782" s="121" t="s">
        <v>16</v>
      </c>
      <c r="I782" s="119" t="e">
        <v>#N/A</v>
      </c>
      <c r="J782" s="118" t="e">
        <v>#N/A</v>
      </c>
      <c r="K782" s="117" t="s">
        <v>31</v>
      </c>
    </row>
    <row r="783" spans="1:11">
      <c r="A783" s="107" t="s">
        <v>555</v>
      </c>
      <c r="B783" s="108" t="s">
        <v>1471</v>
      </c>
      <c r="C783" s="109">
        <v>55000</v>
      </c>
      <c r="D783" s="110" t="s">
        <v>16</v>
      </c>
      <c r="E783" s="111">
        <v>69</v>
      </c>
      <c r="F783" s="112" t="s">
        <v>497</v>
      </c>
      <c r="G783" s="115" t="s">
        <v>1915</v>
      </c>
      <c r="H783" s="121" t="s">
        <v>16</v>
      </c>
      <c r="I783" s="119" t="e">
        <v>#N/A</v>
      </c>
      <c r="J783" s="118" t="e">
        <v>#N/A</v>
      </c>
      <c r="K783" s="117" t="s">
        <v>31</v>
      </c>
    </row>
    <row r="784" spans="1:11">
      <c r="A784" s="107" t="s">
        <v>555</v>
      </c>
      <c r="B784" s="108" t="s">
        <v>1624</v>
      </c>
      <c r="C784" s="109">
        <v>57000</v>
      </c>
      <c r="D784" s="110" t="s">
        <v>12</v>
      </c>
      <c r="E784" s="111">
        <v>158</v>
      </c>
      <c r="F784" s="112" t="s">
        <v>280</v>
      </c>
      <c r="G784" s="115" t="s">
        <v>1914</v>
      </c>
      <c r="H784" s="121" t="s">
        <v>27</v>
      </c>
      <c r="I784" s="119" t="e">
        <v>#N/A</v>
      </c>
      <c r="J784" s="118" t="e">
        <v>#N/A</v>
      </c>
      <c r="K784" s="117" t="s">
        <v>31</v>
      </c>
    </row>
    <row r="785" spans="1:11">
      <c r="A785" s="107" t="s">
        <v>555</v>
      </c>
      <c r="B785" s="108" t="s">
        <v>1375</v>
      </c>
      <c r="C785" s="109">
        <v>67500</v>
      </c>
      <c r="D785" s="110" t="s">
        <v>12</v>
      </c>
      <c r="E785" s="111">
        <v>47</v>
      </c>
      <c r="F785" s="112" t="s">
        <v>75</v>
      </c>
      <c r="G785" s="115" t="s">
        <v>1911</v>
      </c>
      <c r="H785" s="121" t="s">
        <v>27</v>
      </c>
      <c r="I785" s="119" t="e">
        <v>#N/A</v>
      </c>
      <c r="J785" s="118" t="e">
        <v>#N/A</v>
      </c>
      <c r="K785" s="117" t="s">
        <v>31</v>
      </c>
    </row>
    <row r="786" spans="1:11">
      <c r="A786" s="107" t="s">
        <v>555</v>
      </c>
      <c r="B786" s="108" t="s">
        <v>1474</v>
      </c>
      <c r="C786" s="109">
        <v>65000</v>
      </c>
      <c r="D786" s="110" t="s">
        <v>43</v>
      </c>
      <c r="E786" s="111">
        <v>74</v>
      </c>
      <c r="F786" s="112" t="s">
        <v>293</v>
      </c>
      <c r="G786" s="115" t="s">
        <v>1915</v>
      </c>
      <c r="H786" s="121" t="s">
        <v>16</v>
      </c>
      <c r="I786" s="119" t="e">
        <v>#N/A</v>
      </c>
      <c r="J786" s="118" t="e">
        <v>#N/A</v>
      </c>
      <c r="K786" s="117" t="s">
        <v>31</v>
      </c>
    </row>
    <row r="787" spans="1:11">
      <c r="A787" s="107" t="s">
        <v>555</v>
      </c>
      <c r="B787" s="108" t="s">
        <v>1375</v>
      </c>
      <c r="C787" s="109">
        <v>69900</v>
      </c>
      <c r="D787" s="110" t="s">
        <v>12</v>
      </c>
      <c r="E787" s="111">
        <v>47</v>
      </c>
      <c r="F787" s="112" t="s">
        <v>72</v>
      </c>
      <c r="G787" s="115" t="s">
        <v>1911</v>
      </c>
      <c r="H787" s="121" t="s">
        <v>27</v>
      </c>
      <c r="I787" s="119" t="e">
        <v>#N/A</v>
      </c>
      <c r="J787" s="118" t="e">
        <v>#N/A</v>
      </c>
      <c r="K787" s="117" t="s">
        <v>31</v>
      </c>
    </row>
    <row r="788" spans="1:11">
      <c r="A788" s="107" t="s">
        <v>555</v>
      </c>
      <c r="B788" s="108" t="s">
        <v>1449</v>
      </c>
      <c r="C788" s="109">
        <v>70000</v>
      </c>
      <c r="D788" s="110" t="s">
        <v>12</v>
      </c>
      <c r="E788" s="111">
        <v>62</v>
      </c>
      <c r="F788" s="112" t="s">
        <v>75</v>
      </c>
      <c r="G788" s="115" t="s">
        <v>1911</v>
      </c>
      <c r="H788" s="121" t="s">
        <v>27</v>
      </c>
      <c r="I788" s="119" t="e">
        <v>#N/A</v>
      </c>
      <c r="J788" s="118" t="e">
        <v>#N/A</v>
      </c>
      <c r="K788" s="117" t="s">
        <v>31</v>
      </c>
    </row>
    <row r="789" spans="1:11">
      <c r="A789" s="107" t="s">
        <v>555</v>
      </c>
      <c r="B789" s="108" t="s">
        <v>1552</v>
      </c>
      <c r="C789" s="109">
        <v>69900</v>
      </c>
      <c r="D789" s="110" t="s">
        <v>12</v>
      </c>
      <c r="E789" s="111">
        <v>55</v>
      </c>
      <c r="F789" s="112" t="s">
        <v>75</v>
      </c>
      <c r="G789" s="115" t="s">
        <v>1911</v>
      </c>
      <c r="H789" s="121" t="s">
        <v>27</v>
      </c>
      <c r="I789" s="119" t="e">
        <v>#N/A</v>
      </c>
      <c r="J789" s="118" t="e">
        <v>#N/A</v>
      </c>
      <c r="K789" s="117" t="s">
        <v>31</v>
      </c>
    </row>
    <row r="790" spans="1:11">
      <c r="A790" s="107" t="s">
        <v>555</v>
      </c>
      <c r="B790" s="108" t="s">
        <v>1441</v>
      </c>
      <c r="C790" s="109">
        <v>74900</v>
      </c>
      <c r="D790" s="110" t="s">
        <v>16</v>
      </c>
      <c r="E790" s="111">
        <v>53</v>
      </c>
      <c r="F790" s="112" t="s">
        <v>75</v>
      </c>
      <c r="G790" s="115" t="s">
        <v>1911</v>
      </c>
      <c r="H790" s="121" t="s">
        <v>16</v>
      </c>
      <c r="I790" s="119" t="e">
        <v>#N/A</v>
      </c>
      <c r="J790" s="118" t="e">
        <v>#N/A</v>
      </c>
      <c r="K790" s="117" t="s">
        <v>31</v>
      </c>
    </row>
    <row r="791" spans="1:11">
      <c r="A791" s="107" t="s">
        <v>555</v>
      </c>
      <c r="B791" s="108" t="s">
        <v>1508</v>
      </c>
      <c r="C791" s="109">
        <v>79900</v>
      </c>
      <c r="D791" s="110" t="s">
        <v>12</v>
      </c>
      <c r="E791" s="111">
        <v>139</v>
      </c>
      <c r="F791" s="112" t="s">
        <v>75</v>
      </c>
      <c r="G791" s="115" t="s">
        <v>1913</v>
      </c>
      <c r="H791" s="121" t="s">
        <v>27</v>
      </c>
      <c r="I791" s="119" t="e">
        <v>#N/A</v>
      </c>
      <c r="J791" s="118" t="e">
        <v>#N/A</v>
      </c>
      <c r="K791" s="117" t="s">
        <v>31</v>
      </c>
    </row>
    <row r="792" spans="1:11">
      <c r="A792" s="107" t="s">
        <v>10</v>
      </c>
      <c r="B792" s="108">
        <v>39439</v>
      </c>
      <c r="C792" s="109">
        <v>900000</v>
      </c>
      <c r="D792" s="110" t="s">
        <v>16</v>
      </c>
      <c r="E792" s="111">
        <v>253</v>
      </c>
      <c r="F792" s="112" t="s">
        <v>559</v>
      </c>
      <c r="G792" s="115" t="s">
        <v>1919</v>
      </c>
      <c r="H792" s="121" t="s">
        <v>16</v>
      </c>
      <c r="I792" s="119" t="e">
        <v>#N/A</v>
      </c>
      <c r="J792" s="118" t="e">
        <v>#N/A</v>
      </c>
      <c r="K792" s="117" t="s">
        <v>34</v>
      </c>
    </row>
    <row r="793" spans="1:11">
      <c r="A793" s="107" t="s">
        <v>555</v>
      </c>
      <c r="B793" s="108" t="s">
        <v>1412</v>
      </c>
      <c r="C793" s="109">
        <v>79900</v>
      </c>
      <c r="D793" s="110" t="s">
        <v>16</v>
      </c>
      <c r="E793" s="111">
        <v>90</v>
      </c>
      <c r="F793" s="112" t="s">
        <v>560</v>
      </c>
      <c r="G793" s="115" t="s">
        <v>1915</v>
      </c>
      <c r="H793" s="121" t="s">
        <v>16</v>
      </c>
      <c r="I793" s="119" t="e">
        <v>#N/A</v>
      </c>
      <c r="J793" s="118" t="e">
        <v>#N/A</v>
      </c>
      <c r="K793" s="117" t="s">
        <v>31</v>
      </c>
    </row>
    <row r="794" spans="1:11">
      <c r="A794" s="107" t="s">
        <v>10</v>
      </c>
      <c r="B794" s="108" t="s">
        <v>1378</v>
      </c>
      <c r="C794" s="109">
        <v>900000</v>
      </c>
      <c r="D794" s="110" t="s">
        <v>16</v>
      </c>
      <c r="E794" s="111">
        <v>112</v>
      </c>
      <c r="F794" s="112" t="s">
        <v>59</v>
      </c>
      <c r="G794" s="115" t="s">
        <v>1912</v>
      </c>
      <c r="H794" s="121" t="s">
        <v>16</v>
      </c>
      <c r="I794" s="119" t="e">
        <v>#N/A</v>
      </c>
      <c r="J794" s="118" t="e">
        <v>#N/A</v>
      </c>
      <c r="K794" s="117" t="s">
        <v>34</v>
      </c>
    </row>
    <row r="795" spans="1:11">
      <c r="A795" s="107" t="s">
        <v>555</v>
      </c>
      <c r="B795" s="108" t="s">
        <v>1445</v>
      </c>
      <c r="C795" s="109">
        <v>75000</v>
      </c>
      <c r="D795" s="110" t="s">
        <v>18</v>
      </c>
      <c r="E795" s="111">
        <v>32</v>
      </c>
      <c r="F795" s="112" t="s">
        <v>336</v>
      </c>
      <c r="G795" s="115" t="s">
        <v>1911</v>
      </c>
      <c r="H795" s="121" t="s">
        <v>27</v>
      </c>
      <c r="I795" s="119" t="e">
        <v>#N/A</v>
      </c>
      <c r="J795" s="118" t="e">
        <v>#N/A</v>
      </c>
      <c r="K795" s="117" t="s">
        <v>31</v>
      </c>
    </row>
    <row r="796" spans="1:11">
      <c r="A796" s="107" t="s">
        <v>555</v>
      </c>
      <c r="B796" s="108" t="s">
        <v>1461</v>
      </c>
      <c r="C796" s="109">
        <v>77900</v>
      </c>
      <c r="D796" s="110" t="s">
        <v>12</v>
      </c>
      <c r="E796" s="111">
        <v>25</v>
      </c>
      <c r="F796" s="112" t="s">
        <v>202</v>
      </c>
      <c r="G796" s="115" t="s">
        <v>1910</v>
      </c>
      <c r="H796" s="121" t="s">
        <v>27</v>
      </c>
      <c r="I796" s="119" t="e">
        <v>#N/A</v>
      </c>
      <c r="J796" s="118" t="e">
        <v>#N/A</v>
      </c>
      <c r="K796" s="117" t="s">
        <v>31</v>
      </c>
    </row>
    <row r="797" spans="1:11">
      <c r="A797" s="107" t="s">
        <v>555</v>
      </c>
      <c r="B797" s="108" t="s">
        <v>1508</v>
      </c>
      <c r="C797" s="109">
        <v>80000</v>
      </c>
      <c r="D797" s="110" t="s">
        <v>12</v>
      </c>
      <c r="E797" s="111">
        <v>139</v>
      </c>
      <c r="F797" s="112" t="s">
        <v>561</v>
      </c>
      <c r="G797" s="115" t="s">
        <v>1913</v>
      </c>
      <c r="H797" s="121" t="s">
        <v>27</v>
      </c>
      <c r="I797" s="119" t="e">
        <v>#N/A</v>
      </c>
      <c r="J797" s="118" t="e">
        <v>#N/A</v>
      </c>
      <c r="K797" s="117" t="s">
        <v>31</v>
      </c>
    </row>
    <row r="798" spans="1:11">
      <c r="A798" s="107" t="s">
        <v>555</v>
      </c>
      <c r="B798" s="108" t="s">
        <v>1412</v>
      </c>
      <c r="C798" s="109">
        <v>79900</v>
      </c>
      <c r="D798" s="110" t="s">
        <v>12</v>
      </c>
      <c r="E798" s="111">
        <v>90</v>
      </c>
      <c r="F798" s="112" t="s">
        <v>65</v>
      </c>
      <c r="G798" s="115" t="s">
        <v>1915</v>
      </c>
      <c r="H798" s="121" t="s">
        <v>27</v>
      </c>
      <c r="I798" s="119" t="e">
        <v>#N/A</v>
      </c>
      <c r="J798" s="118" t="e">
        <v>#N/A</v>
      </c>
      <c r="K798" s="117" t="s">
        <v>31</v>
      </c>
    </row>
    <row r="799" spans="1:11">
      <c r="A799" s="107" t="s">
        <v>555</v>
      </c>
      <c r="B799" s="108" t="s">
        <v>1376</v>
      </c>
      <c r="C799" s="109">
        <v>79900</v>
      </c>
      <c r="D799" s="110" t="s">
        <v>16</v>
      </c>
      <c r="E799" s="111">
        <v>84</v>
      </c>
      <c r="F799" s="112" t="s">
        <v>139</v>
      </c>
      <c r="G799" s="115" t="s">
        <v>1915</v>
      </c>
      <c r="H799" s="121" t="s">
        <v>16</v>
      </c>
      <c r="I799" s="119" t="e">
        <v>#N/A</v>
      </c>
      <c r="J799" s="118" t="e">
        <v>#N/A</v>
      </c>
      <c r="K799" s="117" t="s">
        <v>31</v>
      </c>
    </row>
    <row r="800" spans="1:11">
      <c r="A800" s="107" t="s">
        <v>555</v>
      </c>
      <c r="B800" s="108" t="s">
        <v>1625</v>
      </c>
      <c r="C800" s="109">
        <v>82000</v>
      </c>
      <c r="D800" s="110" t="s">
        <v>12</v>
      </c>
      <c r="E800" s="111">
        <v>472</v>
      </c>
      <c r="F800" s="112" t="s">
        <v>280</v>
      </c>
      <c r="G800" s="115" t="s">
        <v>1925</v>
      </c>
      <c r="H800" s="121" t="s">
        <v>27</v>
      </c>
      <c r="I800" s="119" t="e">
        <v>#N/A</v>
      </c>
      <c r="J800" s="118" t="e">
        <v>#N/A</v>
      </c>
      <c r="K800" s="117" t="s">
        <v>31</v>
      </c>
    </row>
    <row r="801" spans="1:11">
      <c r="A801" s="107" t="s">
        <v>555</v>
      </c>
      <c r="B801" s="108" t="s">
        <v>1379</v>
      </c>
      <c r="C801" s="109">
        <v>85000</v>
      </c>
      <c r="D801" s="110" t="s">
        <v>12</v>
      </c>
      <c r="E801" s="111">
        <v>175</v>
      </c>
      <c r="F801" s="112" t="s">
        <v>65</v>
      </c>
      <c r="G801" s="115" t="s">
        <v>1914</v>
      </c>
      <c r="H801" s="121" t="s">
        <v>27</v>
      </c>
      <c r="I801" s="119" t="e">
        <v>#N/A</v>
      </c>
      <c r="J801" s="118" t="e">
        <v>#N/A</v>
      </c>
      <c r="K801" s="117" t="s">
        <v>31</v>
      </c>
    </row>
    <row r="802" spans="1:11">
      <c r="A802" s="107" t="s">
        <v>555</v>
      </c>
      <c r="B802" s="108" t="s">
        <v>1549</v>
      </c>
      <c r="C802" s="109">
        <v>85000</v>
      </c>
      <c r="D802" s="110" t="s">
        <v>16</v>
      </c>
      <c r="E802" s="111">
        <v>23</v>
      </c>
      <c r="F802" s="112" t="s">
        <v>280</v>
      </c>
      <c r="G802" s="115" t="s">
        <v>1910</v>
      </c>
      <c r="H802" s="121" t="s">
        <v>16</v>
      </c>
      <c r="I802" s="119" t="e">
        <v>#N/A</v>
      </c>
      <c r="J802" s="118" t="e">
        <v>#N/A</v>
      </c>
      <c r="K802" s="117" t="s">
        <v>31</v>
      </c>
    </row>
    <row r="803" spans="1:11">
      <c r="A803" s="107" t="s">
        <v>555</v>
      </c>
      <c r="B803" s="108" t="s">
        <v>1544</v>
      </c>
      <c r="C803" s="109">
        <v>85500</v>
      </c>
      <c r="D803" s="110" t="s">
        <v>16</v>
      </c>
      <c r="E803" s="111">
        <v>147</v>
      </c>
      <c r="F803" s="112" t="s">
        <v>290</v>
      </c>
      <c r="G803" s="115" t="s">
        <v>1914</v>
      </c>
      <c r="H803" s="121" t="s">
        <v>16</v>
      </c>
      <c r="I803" s="119" t="e">
        <v>#N/A</v>
      </c>
      <c r="J803" s="118" t="e">
        <v>#N/A</v>
      </c>
      <c r="K803" s="117" t="s">
        <v>31</v>
      </c>
    </row>
    <row r="804" spans="1:11">
      <c r="A804" s="107" t="s">
        <v>10</v>
      </c>
      <c r="B804" s="108" t="s">
        <v>1576</v>
      </c>
      <c r="C804" s="109">
        <v>995000</v>
      </c>
      <c r="D804" s="110" t="s">
        <v>16</v>
      </c>
      <c r="E804" s="111">
        <v>539</v>
      </c>
      <c r="F804" s="112" t="s">
        <v>559</v>
      </c>
      <c r="G804" s="115" t="s">
        <v>1926</v>
      </c>
      <c r="H804" s="121" t="s">
        <v>16</v>
      </c>
      <c r="I804" s="119" t="e">
        <v>#N/A</v>
      </c>
      <c r="J804" s="118" t="e">
        <v>#N/A</v>
      </c>
      <c r="K804" s="117" t="s">
        <v>34</v>
      </c>
    </row>
    <row r="805" spans="1:11">
      <c r="A805" s="107" t="s">
        <v>10</v>
      </c>
      <c r="B805" s="108" t="s">
        <v>1380</v>
      </c>
      <c r="C805" s="109">
        <v>995000</v>
      </c>
      <c r="D805" s="110" t="s">
        <v>16</v>
      </c>
      <c r="E805" s="111">
        <v>132</v>
      </c>
      <c r="F805" s="112" t="s">
        <v>87</v>
      </c>
      <c r="G805" s="115" t="s">
        <v>1913</v>
      </c>
      <c r="H805" s="121" t="s">
        <v>16</v>
      </c>
      <c r="I805" s="119" t="e">
        <v>#N/A</v>
      </c>
      <c r="J805" s="118" t="e">
        <v>#N/A</v>
      </c>
      <c r="K805" s="117" t="s">
        <v>34</v>
      </c>
    </row>
    <row r="806" spans="1:11">
      <c r="A806" s="107" t="s">
        <v>10</v>
      </c>
      <c r="B806" s="108" t="s">
        <v>1414</v>
      </c>
      <c r="C806" s="109">
        <v>439000</v>
      </c>
      <c r="D806" s="110" t="s">
        <v>16</v>
      </c>
      <c r="E806" s="111">
        <v>153</v>
      </c>
      <c r="F806" s="112" t="s">
        <v>63</v>
      </c>
      <c r="G806" s="115" t="s">
        <v>1913</v>
      </c>
      <c r="H806" s="121" t="s">
        <v>16</v>
      </c>
      <c r="I806" s="119" t="e">
        <v>#N/A</v>
      </c>
      <c r="J806" s="118" t="e">
        <v>#N/A</v>
      </c>
      <c r="K806" s="117" t="s">
        <v>32</v>
      </c>
    </row>
    <row r="807" spans="1:11">
      <c r="A807" s="107" t="s">
        <v>555</v>
      </c>
      <c r="B807" s="108" t="s">
        <v>1469</v>
      </c>
      <c r="C807" s="109">
        <v>84900</v>
      </c>
      <c r="D807" s="110" t="s">
        <v>16</v>
      </c>
      <c r="E807" s="111">
        <v>171</v>
      </c>
      <c r="F807" s="112" t="s">
        <v>563</v>
      </c>
      <c r="G807" s="115" t="s">
        <v>1914</v>
      </c>
      <c r="H807" s="121" t="s">
        <v>16</v>
      </c>
      <c r="I807" s="119" t="e">
        <v>#N/A</v>
      </c>
      <c r="J807" s="118" t="e">
        <v>#N/A</v>
      </c>
      <c r="K807" s="117" t="s">
        <v>31</v>
      </c>
    </row>
    <row r="808" spans="1:11">
      <c r="A808" s="107" t="s">
        <v>555</v>
      </c>
      <c r="B808" s="108" t="s">
        <v>1417</v>
      </c>
      <c r="C808" s="109">
        <v>82000</v>
      </c>
      <c r="D808" s="110" t="s">
        <v>16</v>
      </c>
      <c r="E808" s="111">
        <v>166</v>
      </c>
      <c r="F808" s="112" t="s">
        <v>195</v>
      </c>
      <c r="G808" s="115" t="s">
        <v>1914</v>
      </c>
      <c r="H808" s="121" t="s">
        <v>16</v>
      </c>
      <c r="I808" s="119" t="e">
        <v>#N/A</v>
      </c>
      <c r="J808" s="118" t="e">
        <v>#N/A</v>
      </c>
      <c r="K808" s="117" t="s">
        <v>31</v>
      </c>
    </row>
    <row r="809" spans="1:11">
      <c r="A809" s="107" t="s">
        <v>555</v>
      </c>
      <c r="B809" s="108" t="s">
        <v>1448</v>
      </c>
      <c r="C809" s="109">
        <v>82900</v>
      </c>
      <c r="D809" s="110" t="s">
        <v>12</v>
      </c>
      <c r="E809" s="111">
        <v>6</v>
      </c>
      <c r="F809" s="112" t="s">
        <v>75</v>
      </c>
      <c r="G809" s="115" t="s">
        <v>1910</v>
      </c>
      <c r="H809" s="121" t="s">
        <v>27</v>
      </c>
      <c r="I809" s="119" t="e">
        <v>#N/A</v>
      </c>
      <c r="J809" s="118" t="e">
        <v>#N/A</v>
      </c>
      <c r="K809" s="117" t="s">
        <v>31</v>
      </c>
    </row>
    <row r="810" spans="1:11">
      <c r="A810" s="107" t="s">
        <v>555</v>
      </c>
      <c r="B810" s="108" t="s">
        <v>1626</v>
      </c>
      <c r="C810" s="109">
        <v>85000</v>
      </c>
      <c r="D810" s="110" t="s">
        <v>16</v>
      </c>
      <c r="E810" s="111">
        <v>220</v>
      </c>
      <c r="F810" s="112" t="s">
        <v>65</v>
      </c>
      <c r="G810" s="115" t="s">
        <v>1920</v>
      </c>
      <c r="H810" s="121" t="s">
        <v>16</v>
      </c>
      <c r="I810" s="119" t="e">
        <v>#N/A</v>
      </c>
      <c r="J810" s="118" t="e">
        <v>#N/A</v>
      </c>
      <c r="K810" s="117" t="s">
        <v>31</v>
      </c>
    </row>
    <row r="811" spans="1:11">
      <c r="A811" s="107" t="s">
        <v>555</v>
      </c>
      <c r="B811" s="108" t="s">
        <v>1627</v>
      </c>
      <c r="C811" s="109">
        <v>89000</v>
      </c>
      <c r="D811" s="110" t="s">
        <v>12</v>
      </c>
      <c r="E811" s="111">
        <v>409</v>
      </c>
      <c r="F811" s="112" t="s">
        <v>420</v>
      </c>
      <c r="G811" s="115" t="s">
        <v>1927</v>
      </c>
      <c r="H811" s="121" t="s">
        <v>27</v>
      </c>
      <c r="I811" s="119" t="e">
        <v>#N/A</v>
      </c>
      <c r="J811" s="118" t="e">
        <v>#N/A</v>
      </c>
      <c r="K811" s="117" t="s">
        <v>31</v>
      </c>
    </row>
    <row r="812" spans="1:11">
      <c r="A812" s="107" t="s">
        <v>555</v>
      </c>
      <c r="B812" s="108" t="s">
        <v>1571</v>
      </c>
      <c r="C812" s="109">
        <v>88000</v>
      </c>
      <c r="D812" s="110" t="s">
        <v>12</v>
      </c>
      <c r="E812" s="111">
        <v>109</v>
      </c>
      <c r="F812" s="112" t="s">
        <v>61</v>
      </c>
      <c r="G812" s="115" t="s">
        <v>1912</v>
      </c>
      <c r="H812" s="121" t="s">
        <v>27</v>
      </c>
      <c r="I812" s="119" t="e">
        <v>#N/A</v>
      </c>
      <c r="J812" s="118" t="e">
        <v>#N/A</v>
      </c>
      <c r="K812" s="117" t="s">
        <v>31</v>
      </c>
    </row>
    <row r="813" spans="1:11">
      <c r="A813" s="107" t="s">
        <v>555</v>
      </c>
      <c r="B813" s="108">
        <v>39415</v>
      </c>
      <c r="C813" s="109">
        <v>89000</v>
      </c>
      <c r="D813" s="110" t="s">
        <v>12</v>
      </c>
      <c r="E813" s="111">
        <v>277</v>
      </c>
      <c r="F813" s="112" t="s">
        <v>61</v>
      </c>
      <c r="G813" s="115" t="s">
        <v>1918</v>
      </c>
      <c r="H813" s="121" t="s">
        <v>27</v>
      </c>
      <c r="I813" s="119" t="e">
        <v>#N/A</v>
      </c>
      <c r="J813" s="118" t="e">
        <v>#N/A</v>
      </c>
      <c r="K813" s="117" t="s">
        <v>31</v>
      </c>
    </row>
    <row r="814" spans="1:11">
      <c r="A814" s="107" t="s">
        <v>555</v>
      </c>
      <c r="B814" s="108" t="s">
        <v>1406</v>
      </c>
      <c r="C814" s="109">
        <v>96000</v>
      </c>
      <c r="D814" s="110" t="s">
        <v>16</v>
      </c>
      <c r="E814" s="111">
        <v>83</v>
      </c>
      <c r="F814" s="112" t="s">
        <v>231</v>
      </c>
      <c r="G814" s="115" t="s">
        <v>1915</v>
      </c>
      <c r="H814" s="121" t="s">
        <v>16</v>
      </c>
      <c r="I814" s="119" t="e">
        <v>#N/A</v>
      </c>
      <c r="J814" s="118" t="e">
        <v>#N/A</v>
      </c>
      <c r="K814" s="117" t="s">
        <v>31</v>
      </c>
    </row>
    <row r="815" spans="1:11">
      <c r="A815" s="107" t="s">
        <v>555</v>
      </c>
      <c r="B815" s="108" t="s">
        <v>1574</v>
      </c>
      <c r="C815" s="109">
        <v>89900</v>
      </c>
      <c r="D815" s="110" t="s">
        <v>12</v>
      </c>
      <c r="E815" s="111">
        <v>58</v>
      </c>
      <c r="F815" s="112" t="s">
        <v>75</v>
      </c>
      <c r="G815" s="115" t="s">
        <v>1911</v>
      </c>
      <c r="H815" s="121" t="s">
        <v>27</v>
      </c>
      <c r="I815" s="119" t="e">
        <v>#N/A</v>
      </c>
      <c r="J815" s="118" t="e">
        <v>#N/A</v>
      </c>
      <c r="K815" s="117" t="s">
        <v>31</v>
      </c>
    </row>
    <row r="816" spans="1:11">
      <c r="A816" s="107" t="s">
        <v>555</v>
      </c>
      <c r="B816" s="108" t="s">
        <v>1585</v>
      </c>
      <c r="C816" s="109">
        <v>92900</v>
      </c>
      <c r="D816" s="110" t="s">
        <v>16</v>
      </c>
      <c r="E816" s="111">
        <v>196</v>
      </c>
      <c r="F816" s="112" t="s">
        <v>75</v>
      </c>
      <c r="G816" s="115" t="s">
        <v>23</v>
      </c>
      <c r="H816" s="121" t="s">
        <v>16</v>
      </c>
      <c r="I816" s="119" t="e">
        <v>#N/A</v>
      </c>
      <c r="J816" s="118" t="e">
        <v>#N/A</v>
      </c>
      <c r="K816" s="117" t="s">
        <v>31</v>
      </c>
    </row>
    <row r="817" spans="1:11">
      <c r="A817" s="107" t="s">
        <v>555</v>
      </c>
      <c r="B817" s="108">
        <v>39392</v>
      </c>
      <c r="C817" s="109">
        <v>94900</v>
      </c>
      <c r="D817" s="110" t="s">
        <v>12</v>
      </c>
      <c r="E817" s="111">
        <v>300</v>
      </c>
      <c r="F817" s="112" t="s">
        <v>300</v>
      </c>
      <c r="G817" s="115" t="s">
        <v>1918</v>
      </c>
      <c r="H817" s="121" t="s">
        <v>27</v>
      </c>
      <c r="I817" s="119" t="e">
        <v>#N/A</v>
      </c>
      <c r="J817" s="118" t="e">
        <v>#N/A</v>
      </c>
      <c r="K817" s="117" t="s">
        <v>31</v>
      </c>
    </row>
    <row r="818" spans="1:11">
      <c r="A818" s="107" t="s">
        <v>555</v>
      </c>
      <c r="B818" s="108">
        <v>39381</v>
      </c>
      <c r="C818" s="109">
        <v>99900</v>
      </c>
      <c r="D818" s="110" t="s">
        <v>16</v>
      </c>
      <c r="E818" s="111">
        <v>311</v>
      </c>
      <c r="F818" s="112" t="s">
        <v>100</v>
      </c>
      <c r="G818" s="115" t="s">
        <v>1917</v>
      </c>
      <c r="H818" s="121" t="s">
        <v>16</v>
      </c>
      <c r="I818" s="119" t="e">
        <v>#N/A</v>
      </c>
      <c r="J818" s="118" t="e">
        <v>#N/A</v>
      </c>
      <c r="K818" s="117" t="s">
        <v>31</v>
      </c>
    </row>
    <row r="819" spans="1:11">
      <c r="A819" s="107" t="s">
        <v>555</v>
      </c>
      <c r="B819" s="108">
        <v>39378</v>
      </c>
      <c r="C819" s="109">
        <v>99900</v>
      </c>
      <c r="D819" s="110" t="s">
        <v>12</v>
      </c>
      <c r="E819" s="111">
        <v>314</v>
      </c>
      <c r="F819" s="112" t="s">
        <v>300</v>
      </c>
      <c r="G819" s="115" t="s">
        <v>1917</v>
      </c>
      <c r="H819" s="121" t="s">
        <v>27</v>
      </c>
      <c r="I819" s="119" t="e">
        <v>#N/A</v>
      </c>
      <c r="J819" s="118" t="e">
        <v>#N/A</v>
      </c>
      <c r="K819" s="117" t="s">
        <v>31</v>
      </c>
    </row>
    <row r="820" spans="1:11">
      <c r="A820" s="107" t="s">
        <v>555</v>
      </c>
      <c r="B820" s="108" t="s">
        <v>1515</v>
      </c>
      <c r="C820" s="109">
        <v>94900</v>
      </c>
      <c r="D820" s="110" t="s">
        <v>16</v>
      </c>
      <c r="E820" s="111">
        <v>81</v>
      </c>
      <c r="F820" s="112" t="s">
        <v>219</v>
      </c>
      <c r="G820" s="115" t="s">
        <v>1915</v>
      </c>
      <c r="H820" s="121" t="s">
        <v>16</v>
      </c>
      <c r="I820" s="119" t="e">
        <v>#N/A</v>
      </c>
      <c r="J820" s="118" t="e">
        <v>#N/A</v>
      </c>
      <c r="K820" s="117" t="s">
        <v>31</v>
      </c>
    </row>
    <row r="821" spans="1:11">
      <c r="A821" s="107" t="s">
        <v>214</v>
      </c>
      <c r="B821" s="108" t="s">
        <v>1393</v>
      </c>
      <c r="C821" s="109">
        <v>199912</v>
      </c>
      <c r="D821" s="110" t="s">
        <v>16</v>
      </c>
      <c r="E821" s="111">
        <v>156</v>
      </c>
      <c r="F821" s="112" t="s">
        <v>494</v>
      </c>
      <c r="G821" s="115" t="s">
        <v>1914</v>
      </c>
      <c r="H821" s="121" t="s">
        <v>16</v>
      </c>
      <c r="I821" s="119" t="e">
        <v>#N/A</v>
      </c>
      <c r="J821" s="118" t="e">
        <v>#N/A</v>
      </c>
      <c r="K821" s="117" t="s">
        <v>31</v>
      </c>
    </row>
    <row r="822" spans="1:11">
      <c r="A822" s="107" t="s">
        <v>214</v>
      </c>
      <c r="B822" s="108" t="s">
        <v>1379</v>
      </c>
      <c r="C822" s="109">
        <v>199990</v>
      </c>
      <c r="D822" s="110" t="s">
        <v>16</v>
      </c>
      <c r="E822" s="111">
        <v>175</v>
      </c>
      <c r="F822" s="112" t="s">
        <v>567</v>
      </c>
      <c r="G822" s="115" t="s">
        <v>1914</v>
      </c>
      <c r="H822" s="121" t="s">
        <v>16</v>
      </c>
      <c r="I822" s="119" t="e">
        <v>#N/A</v>
      </c>
      <c r="J822" s="118" t="e">
        <v>#N/A</v>
      </c>
      <c r="K822" s="117" t="s">
        <v>31</v>
      </c>
    </row>
    <row r="823" spans="1:11">
      <c r="A823" s="107" t="s">
        <v>214</v>
      </c>
      <c r="B823" s="108" t="s">
        <v>1470</v>
      </c>
      <c r="C823" s="109">
        <v>208000</v>
      </c>
      <c r="D823" s="110" t="s">
        <v>16</v>
      </c>
      <c r="E823" s="111">
        <v>207</v>
      </c>
      <c r="F823" s="112" t="s">
        <v>458</v>
      </c>
      <c r="G823" s="115" t="s">
        <v>23</v>
      </c>
      <c r="H823" s="121" t="s">
        <v>16</v>
      </c>
      <c r="I823" s="119" t="e">
        <v>#N/A</v>
      </c>
      <c r="J823" s="118" t="e">
        <v>#N/A</v>
      </c>
      <c r="K823" s="117" t="s">
        <v>31</v>
      </c>
    </row>
    <row r="824" spans="1:11">
      <c r="A824" s="107" t="s">
        <v>214</v>
      </c>
      <c r="B824" s="108" t="s">
        <v>1390</v>
      </c>
      <c r="C824" s="109">
        <v>200000</v>
      </c>
      <c r="D824" s="110" t="s">
        <v>16</v>
      </c>
      <c r="E824" s="111">
        <v>77</v>
      </c>
      <c r="F824" s="112" t="s">
        <v>85</v>
      </c>
      <c r="G824" s="115" t="s">
        <v>1915</v>
      </c>
      <c r="H824" s="121" t="s">
        <v>16</v>
      </c>
      <c r="I824" s="119" t="e">
        <v>#N/A</v>
      </c>
      <c r="J824" s="118" t="e">
        <v>#N/A</v>
      </c>
      <c r="K824" s="117" t="s">
        <v>31</v>
      </c>
    </row>
    <row r="825" spans="1:11">
      <c r="A825" s="107" t="s">
        <v>214</v>
      </c>
      <c r="B825" s="108" t="s">
        <v>1452</v>
      </c>
      <c r="C825" s="109">
        <v>210900</v>
      </c>
      <c r="D825" s="110" t="s">
        <v>43</v>
      </c>
      <c r="E825" s="111">
        <v>17</v>
      </c>
      <c r="F825" s="112" t="s">
        <v>104</v>
      </c>
      <c r="G825" s="115" t="s">
        <v>1910</v>
      </c>
      <c r="H825" s="121" t="s">
        <v>16</v>
      </c>
      <c r="I825" s="119" t="e">
        <v>#N/A</v>
      </c>
      <c r="J825" s="118" t="e">
        <v>#N/A</v>
      </c>
      <c r="K825" s="117" t="s">
        <v>31</v>
      </c>
    </row>
    <row r="826" spans="1:11">
      <c r="A826" s="107" t="s">
        <v>214</v>
      </c>
      <c r="B826" s="108" t="s">
        <v>1421</v>
      </c>
      <c r="C826" s="109">
        <v>211000</v>
      </c>
      <c r="D826" s="110" t="s">
        <v>16</v>
      </c>
      <c r="E826" s="111">
        <v>56</v>
      </c>
      <c r="F826" s="112" t="s">
        <v>75</v>
      </c>
      <c r="G826" s="115" t="s">
        <v>1911</v>
      </c>
      <c r="H826" s="121" t="s">
        <v>16</v>
      </c>
      <c r="I826" s="119" t="e">
        <v>#N/A</v>
      </c>
      <c r="J826" s="118" t="e">
        <v>#N/A</v>
      </c>
      <c r="K826" s="117" t="s">
        <v>31</v>
      </c>
    </row>
    <row r="827" spans="1:11">
      <c r="A827" s="107" t="s">
        <v>214</v>
      </c>
      <c r="B827" s="108" t="s">
        <v>1563</v>
      </c>
      <c r="C827" s="109">
        <v>210000</v>
      </c>
      <c r="D827" s="110" t="s">
        <v>16</v>
      </c>
      <c r="E827" s="111">
        <v>116</v>
      </c>
      <c r="F827" s="112" t="s">
        <v>127</v>
      </c>
      <c r="G827" s="115" t="s">
        <v>1912</v>
      </c>
      <c r="H827" s="121" t="s">
        <v>16</v>
      </c>
      <c r="I827" s="119" t="e">
        <v>#N/A</v>
      </c>
      <c r="J827" s="118" t="e">
        <v>#N/A</v>
      </c>
      <c r="K827" s="117" t="s">
        <v>31</v>
      </c>
    </row>
    <row r="828" spans="1:11">
      <c r="A828" s="107" t="s">
        <v>214</v>
      </c>
      <c r="B828" s="108">
        <v>39389</v>
      </c>
      <c r="C828" s="109">
        <v>215000</v>
      </c>
      <c r="D828" s="110" t="s">
        <v>16</v>
      </c>
      <c r="E828" s="111">
        <v>303</v>
      </c>
      <c r="F828" s="112" t="s">
        <v>293</v>
      </c>
      <c r="G828" s="115" t="s">
        <v>1918</v>
      </c>
      <c r="H828" s="121" t="s">
        <v>16</v>
      </c>
      <c r="I828" s="119" t="e">
        <v>#N/A</v>
      </c>
      <c r="J828" s="118" t="e">
        <v>#N/A</v>
      </c>
      <c r="K828" s="117" t="s">
        <v>31</v>
      </c>
    </row>
    <row r="829" spans="1:11">
      <c r="A829" s="107" t="s">
        <v>214</v>
      </c>
      <c r="B829" s="108" t="s">
        <v>1430</v>
      </c>
      <c r="C829" s="109">
        <v>219000</v>
      </c>
      <c r="D829" s="110" t="s">
        <v>16</v>
      </c>
      <c r="E829" s="111">
        <v>101</v>
      </c>
      <c r="F829" s="112" t="s">
        <v>61</v>
      </c>
      <c r="G829" s="115" t="s">
        <v>1912</v>
      </c>
      <c r="H829" s="121" t="s">
        <v>16</v>
      </c>
      <c r="I829" s="119" t="e">
        <v>#N/A</v>
      </c>
      <c r="J829" s="118" t="e">
        <v>#N/A</v>
      </c>
      <c r="K829" s="117" t="s">
        <v>31</v>
      </c>
    </row>
    <row r="830" spans="1:11">
      <c r="A830" s="107" t="s">
        <v>214</v>
      </c>
      <c r="B830" s="108" t="s">
        <v>1496</v>
      </c>
      <c r="C830" s="109">
        <v>219900</v>
      </c>
      <c r="D830" s="110" t="s">
        <v>16</v>
      </c>
      <c r="E830" s="111">
        <v>163</v>
      </c>
      <c r="F830" s="112" t="s">
        <v>72</v>
      </c>
      <c r="G830" s="115" t="s">
        <v>1914</v>
      </c>
      <c r="H830" s="121" t="s">
        <v>16</v>
      </c>
      <c r="I830" s="119" t="e">
        <v>#N/A</v>
      </c>
      <c r="J830" s="118" t="e">
        <v>#N/A</v>
      </c>
      <c r="K830" s="117" t="s">
        <v>31</v>
      </c>
    </row>
    <row r="831" spans="1:11">
      <c r="A831" s="107" t="s">
        <v>214</v>
      </c>
      <c r="B831" s="108" t="s">
        <v>1580</v>
      </c>
      <c r="C831" s="109">
        <v>219000</v>
      </c>
      <c r="D831" s="110" t="s">
        <v>16</v>
      </c>
      <c r="E831" s="111">
        <v>82</v>
      </c>
      <c r="F831" s="112" t="s">
        <v>115</v>
      </c>
      <c r="G831" s="115" t="s">
        <v>1915</v>
      </c>
      <c r="H831" s="121" t="s">
        <v>16</v>
      </c>
      <c r="I831" s="119" t="e">
        <v>#N/A</v>
      </c>
      <c r="J831" s="118" t="e">
        <v>#N/A</v>
      </c>
      <c r="K831" s="117" t="s">
        <v>31</v>
      </c>
    </row>
    <row r="832" spans="1:11">
      <c r="A832" s="107" t="s">
        <v>214</v>
      </c>
      <c r="B832" s="108" t="s">
        <v>1446</v>
      </c>
      <c r="C832" s="109">
        <v>200900</v>
      </c>
      <c r="D832" s="110" t="s">
        <v>16</v>
      </c>
      <c r="E832" s="111">
        <v>129</v>
      </c>
      <c r="F832" s="112" t="s">
        <v>127</v>
      </c>
      <c r="G832" s="115" t="s">
        <v>1913</v>
      </c>
      <c r="H832" s="121" t="s">
        <v>16</v>
      </c>
      <c r="I832" s="119" t="e">
        <v>#N/A</v>
      </c>
      <c r="J832" s="118" t="e">
        <v>#N/A</v>
      </c>
      <c r="K832" s="117" t="s">
        <v>31</v>
      </c>
    </row>
    <row r="833" spans="1:11">
      <c r="A833" s="107" t="s">
        <v>214</v>
      </c>
      <c r="B833" s="108" t="s">
        <v>1384</v>
      </c>
      <c r="C833" s="109">
        <v>225000</v>
      </c>
      <c r="D833" s="110" t="s">
        <v>16</v>
      </c>
      <c r="E833" s="111">
        <v>73</v>
      </c>
      <c r="F833" s="112" t="s">
        <v>102</v>
      </c>
      <c r="G833" s="115" t="s">
        <v>1915</v>
      </c>
      <c r="H833" s="121" t="s">
        <v>16</v>
      </c>
      <c r="I833" s="119" t="e">
        <v>#N/A</v>
      </c>
      <c r="J833" s="118" t="e">
        <v>#N/A</v>
      </c>
      <c r="K833" s="117" t="s">
        <v>31</v>
      </c>
    </row>
    <row r="834" spans="1:11">
      <c r="A834" s="107" t="s">
        <v>214</v>
      </c>
      <c r="B834" s="108" t="s">
        <v>1411</v>
      </c>
      <c r="C834" s="109">
        <v>228000</v>
      </c>
      <c r="D834" s="110" t="s">
        <v>16</v>
      </c>
      <c r="E834" s="111">
        <v>76</v>
      </c>
      <c r="F834" s="112" t="s">
        <v>231</v>
      </c>
      <c r="G834" s="115" t="s">
        <v>1915</v>
      </c>
      <c r="H834" s="121" t="s">
        <v>16</v>
      </c>
      <c r="I834" s="119" t="e">
        <v>#N/A</v>
      </c>
      <c r="J834" s="118" t="e">
        <v>#N/A</v>
      </c>
      <c r="K834" s="117" t="s">
        <v>31</v>
      </c>
    </row>
    <row r="835" spans="1:11">
      <c r="A835" s="107" t="s">
        <v>214</v>
      </c>
      <c r="B835" s="108" t="s">
        <v>1449</v>
      </c>
      <c r="C835" s="109">
        <v>229900</v>
      </c>
      <c r="D835" s="110" t="s">
        <v>16</v>
      </c>
      <c r="E835" s="111">
        <v>62</v>
      </c>
      <c r="F835" s="112" t="s">
        <v>136</v>
      </c>
      <c r="G835" s="115" t="s">
        <v>1911</v>
      </c>
      <c r="H835" s="121" t="s">
        <v>16</v>
      </c>
      <c r="I835" s="119" t="e">
        <v>#N/A</v>
      </c>
      <c r="J835" s="118" t="e">
        <v>#N/A</v>
      </c>
      <c r="K835" s="117" t="s">
        <v>31</v>
      </c>
    </row>
    <row r="836" spans="1:11">
      <c r="A836" s="107" t="s">
        <v>214</v>
      </c>
      <c r="B836" s="108" t="s">
        <v>1482</v>
      </c>
      <c r="C836" s="109">
        <v>199000</v>
      </c>
      <c r="D836" s="110" t="s">
        <v>16</v>
      </c>
      <c r="E836" s="111">
        <v>94</v>
      </c>
      <c r="F836" s="112" t="s">
        <v>65</v>
      </c>
      <c r="G836" s="115" t="s">
        <v>1912</v>
      </c>
      <c r="H836" s="121" t="s">
        <v>16</v>
      </c>
      <c r="I836" s="119" t="e">
        <v>#N/A</v>
      </c>
      <c r="J836" s="118" t="e">
        <v>#N/A</v>
      </c>
      <c r="K836" s="117" t="s">
        <v>31</v>
      </c>
    </row>
    <row r="837" spans="1:11">
      <c r="A837" s="107" t="s">
        <v>214</v>
      </c>
      <c r="B837" s="108" t="s">
        <v>1508</v>
      </c>
      <c r="C837" s="109">
        <v>199900</v>
      </c>
      <c r="D837" s="110" t="s">
        <v>16</v>
      </c>
      <c r="E837" s="111">
        <v>139</v>
      </c>
      <c r="F837" s="112" t="s">
        <v>53</v>
      </c>
      <c r="G837" s="115" t="s">
        <v>1913</v>
      </c>
      <c r="H837" s="121" t="s">
        <v>16</v>
      </c>
      <c r="I837" s="119" t="e">
        <v>#N/A</v>
      </c>
      <c r="J837" s="118" t="e">
        <v>#N/A</v>
      </c>
      <c r="K837" s="117" t="s">
        <v>31</v>
      </c>
    </row>
    <row r="838" spans="1:11">
      <c r="A838" s="107" t="s">
        <v>214</v>
      </c>
      <c r="B838" s="108">
        <v>39395</v>
      </c>
      <c r="C838" s="109">
        <v>220000</v>
      </c>
      <c r="D838" s="110" t="s">
        <v>16</v>
      </c>
      <c r="E838" s="111">
        <v>295</v>
      </c>
      <c r="F838" s="112" t="s">
        <v>569</v>
      </c>
      <c r="G838" s="115" t="s">
        <v>1918</v>
      </c>
      <c r="H838" s="121" t="s">
        <v>16</v>
      </c>
      <c r="I838" s="119" t="e">
        <v>#N/A</v>
      </c>
      <c r="J838" s="118" t="e">
        <v>#N/A</v>
      </c>
      <c r="K838" s="117" t="s">
        <v>31</v>
      </c>
    </row>
    <row r="839" spans="1:11">
      <c r="A839" s="107" t="s">
        <v>214</v>
      </c>
      <c r="B839" s="108" t="s">
        <v>1543</v>
      </c>
      <c r="C839" s="109">
        <v>235000</v>
      </c>
      <c r="D839" s="110" t="s">
        <v>16</v>
      </c>
      <c r="E839" s="111">
        <v>350</v>
      </c>
      <c r="F839" s="112" t="s">
        <v>113</v>
      </c>
      <c r="G839" s="115" t="s">
        <v>1923</v>
      </c>
      <c r="H839" s="121" t="s">
        <v>16</v>
      </c>
      <c r="I839" s="119" t="e">
        <v>#N/A</v>
      </c>
      <c r="J839" s="118" t="e">
        <v>#N/A</v>
      </c>
      <c r="K839" s="117" t="s">
        <v>31</v>
      </c>
    </row>
    <row r="840" spans="1:11">
      <c r="A840" s="107" t="s">
        <v>214</v>
      </c>
      <c r="B840" s="108" t="s">
        <v>1432</v>
      </c>
      <c r="C840" s="109">
        <v>219900</v>
      </c>
      <c r="D840" s="110" t="s">
        <v>16</v>
      </c>
      <c r="E840" s="111">
        <v>125</v>
      </c>
      <c r="F840" s="112" t="s">
        <v>570</v>
      </c>
      <c r="G840" s="115" t="s">
        <v>1913</v>
      </c>
      <c r="H840" s="121" t="s">
        <v>16</v>
      </c>
      <c r="I840" s="119" t="e">
        <v>#N/A</v>
      </c>
      <c r="J840" s="118" t="e">
        <v>#N/A</v>
      </c>
      <c r="K840" s="117" t="s">
        <v>31</v>
      </c>
    </row>
    <row r="841" spans="1:11">
      <c r="A841" s="107" t="s">
        <v>214</v>
      </c>
      <c r="B841" s="108" t="s">
        <v>1369</v>
      </c>
      <c r="C841" s="109">
        <v>239000</v>
      </c>
      <c r="D841" s="110" t="s">
        <v>16</v>
      </c>
      <c r="E841" s="111">
        <v>80</v>
      </c>
      <c r="F841" s="112" t="s">
        <v>248</v>
      </c>
      <c r="G841" s="115" t="s">
        <v>1915</v>
      </c>
      <c r="H841" s="121" t="s">
        <v>16</v>
      </c>
      <c r="I841" s="119" t="e">
        <v>#N/A</v>
      </c>
      <c r="J841" s="118" t="e">
        <v>#N/A</v>
      </c>
      <c r="K841" s="117" t="s">
        <v>31</v>
      </c>
    </row>
    <row r="842" spans="1:11">
      <c r="A842" s="107" t="s">
        <v>214</v>
      </c>
      <c r="B842" s="108" t="s">
        <v>1363</v>
      </c>
      <c r="C842" s="109">
        <v>229912</v>
      </c>
      <c r="D842" s="110" t="s">
        <v>16</v>
      </c>
      <c r="E842" s="111">
        <v>95</v>
      </c>
      <c r="F842" s="112" t="s">
        <v>494</v>
      </c>
      <c r="G842" s="115" t="s">
        <v>1912</v>
      </c>
      <c r="H842" s="121" t="s">
        <v>16</v>
      </c>
      <c r="I842" s="119" t="e">
        <v>#N/A</v>
      </c>
      <c r="J842" s="118" t="e">
        <v>#N/A</v>
      </c>
      <c r="K842" s="117" t="s">
        <v>31</v>
      </c>
    </row>
    <row r="843" spans="1:11">
      <c r="A843" s="107" t="s">
        <v>214</v>
      </c>
      <c r="B843" s="108" t="s">
        <v>1427</v>
      </c>
      <c r="C843" s="109">
        <v>249000</v>
      </c>
      <c r="D843" s="110" t="s">
        <v>16</v>
      </c>
      <c r="E843" s="111">
        <v>2</v>
      </c>
      <c r="F843" s="112" t="s">
        <v>166</v>
      </c>
      <c r="G843" s="115" t="s">
        <v>1910</v>
      </c>
      <c r="H843" s="121" t="s">
        <v>16</v>
      </c>
      <c r="I843" s="119" t="e">
        <v>#N/A</v>
      </c>
      <c r="J843" s="118" t="e">
        <v>#N/A</v>
      </c>
      <c r="K843" s="117" t="s">
        <v>31</v>
      </c>
    </row>
    <row r="844" spans="1:11">
      <c r="A844" s="107" t="s">
        <v>214</v>
      </c>
      <c r="B844" s="108" t="s">
        <v>1381</v>
      </c>
      <c r="C844" s="109">
        <v>239500</v>
      </c>
      <c r="D844" s="110" t="s">
        <v>16</v>
      </c>
      <c r="E844" s="111">
        <v>88</v>
      </c>
      <c r="F844" s="112" t="s">
        <v>290</v>
      </c>
      <c r="G844" s="115" t="s">
        <v>1915</v>
      </c>
      <c r="H844" s="121" t="s">
        <v>16</v>
      </c>
      <c r="I844" s="119" t="e">
        <v>#N/A</v>
      </c>
      <c r="J844" s="118" t="e">
        <v>#N/A</v>
      </c>
      <c r="K844" s="117" t="s">
        <v>31</v>
      </c>
    </row>
    <row r="845" spans="1:11">
      <c r="A845" s="107" t="s">
        <v>214</v>
      </c>
      <c r="B845" s="108" t="s">
        <v>1429</v>
      </c>
      <c r="C845" s="109">
        <v>249900</v>
      </c>
      <c r="D845" s="110" t="s">
        <v>16</v>
      </c>
      <c r="E845" s="111">
        <v>186</v>
      </c>
      <c r="F845" s="112" t="s">
        <v>272</v>
      </c>
      <c r="G845" s="115" t="s">
        <v>23</v>
      </c>
      <c r="H845" s="121" t="s">
        <v>16</v>
      </c>
      <c r="I845" s="119" t="e">
        <v>#N/A</v>
      </c>
      <c r="J845" s="118" t="e">
        <v>#N/A</v>
      </c>
      <c r="K845" s="117" t="s">
        <v>31</v>
      </c>
    </row>
    <row r="846" spans="1:11">
      <c r="A846" s="107" t="s">
        <v>214</v>
      </c>
      <c r="B846" s="108" t="s">
        <v>1406</v>
      </c>
      <c r="C846" s="109">
        <v>249900</v>
      </c>
      <c r="D846" s="110" t="s">
        <v>16</v>
      </c>
      <c r="E846" s="111">
        <v>83</v>
      </c>
      <c r="F846" s="112" t="s">
        <v>189</v>
      </c>
      <c r="G846" s="115" t="s">
        <v>1915</v>
      </c>
      <c r="H846" s="121" t="s">
        <v>16</v>
      </c>
      <c r="I846" s="119" t="e">
        <v>#N/A</v>
      </c>
      <c r="J846" s="118" t="e">
        <v>#N/A</v>
      </c>
      <c r="K846" s="117" t="s">
        <v>31</v>
      </c>
    </row>
    <row r="847" spans="1:11">
      <c r="A847" s="107" t="s">
        <v>214</v>
      </c>
      <c r="B847" s="108" t="s">
        <v>1406</v>
      </c>
      <c r="C847" s="109">
        <v>240000</v>
      </c>
      <c r="D847" s="110" t="s">
        <v>16</v>
      </c>
      <c r="E847" s="111">
        <v>83</v>
      </c>
      <c r="F847" s="112" t="s">
        <v>113</v>
      </c>
      <c r="G847" s="115" t="s">
        <v>1915</v>
      </c>
      <c r="H847" s="121" t="s">
        <v>16</v>
      </c>
      <c r="I847" s="119" t="e">
        <v>#N/A</v>
      </c>
      <c r="J847" s="118" t="e">
        <v>#N/A</v>
      </c>
      <c r="K847" s="117" t="s">
        <v>31</v>
      </c>
    </row>
    <row r="848" spans="1:11">
      <c r="A848" s="107" t="s">
        <v>214</v>
      </c>
      <c r="B848" s="108" t="s">
        <v>1461</v>
      </c>
      <c r="C848" s="109">
        <v>249900</v>
      </c>
      <c r="D848" s="110" t="s">
        <v>16</v>
      </c>
      <c r="E848" s="111">
        <v>25</v>
      </c>
      <c r="F848" s="112" t="s">
        <v>367</v>
      </c>
      <c r="G848" s="115" t="s">
        <v>1910</v>
      </c>
      <c r="H848" s="121" t="s">
        <v>16</v>
      </c>
      <c r="I848" s="119" t="e">
        <v>#N/A</v>
      </c>
      <c r="J848" s="118" t="e">
        <v>#N/A</v>
      </c>
      <c r="K848" s="117" t="s">
        <v>31</v>
      </c>
    </row>
    <row r="849" spans="1:11">
      <c r="A849" s="107" t="s">
        <v>214</v>
      </c>
      <c r="B849" s="108" t="s">
        <v>1424</v>
      </c>
      <c r="C849" s="109">
        <v>249850</v>
      </c>
      <c r="D849" s="110" t="s">
        <v>16</v>
      </c>
      <c r="E849" s="111">
        <v>12</v>
      </c>
      <c r="F849" s="112" t="s">
        <v>571</v>
      </c>
      <c r="G849" s="115" t="s">
        <v>1910</v>
      </c>
      <c r="H849" s="121" t="s">
        <v>16</v>
      </c>
      <c r="I849" s="119" t="e">
        <v>#N/A</v>
      </c>
      <c r="J849" s="118" t="e">
        <v>#N/A</v>
      </c>
      <c r="K849" s="117" t="s">
        <v>31</v>
      </c>
    </row>
    <row r="850" spans="1:11">
      <c r="A850" s="107" t="s">
        <v>214</v>
      </c>
      <c r="B850" s="108" t="s">
        <v>1438</v>
      </c>
      <c r="C850" s="109">
        <v>237500</v>
      </c>
      <c r="D850" s="110" t="s">
        <v>16</v>
      </c>
      <c r="E850" s="111">
        <v>21</v>
      </c>
      <c r="F850" s="112" t="s">
        <v>572</v>
      </c>
      <c r="G850" s="115" t="s">
        <v>1910</v>
      </c>
      <c r="H850" s="121" t="s">
        <v>16</v>
      </c>
      <c r="I850" s="119" t="e">
        <v>#N/A</v>
      </c>
      <c r="J850" s="118" t="e">
        <v>#N/A</v>
      </c>
      <c r="K850" s="117" t="s">
        <v>31</v>
      </c>
    </row>
    <row r="851" spans="1:11">
      <c r="A851" s="107" t="s">
        <v>214</v>
      </c>
      <c r="B851" s="108" t="s">
        <v>1382</v>
      </c>
      <c r="C851" s="109">
        <v>249900</v>
      </c>
      <c r="D851" s="110" t="s">
        <v>16</v>
      </c>
      <c r="E851" s="111">
        <v>42</v>
      </c>
      <c r="F851" s="112" t="s">
        <v>102</v>
      </c>
      <c r="G851" s="115" t="s">
        <v>1911</v>
      </c>
      <c r="H851" s="121" t="s">
        <v>16</v>
      </c>
      <c r="I851" s="119" t="e">
        <v>#N/A</v>
      </c>
      <c r="J851" s="118" t="e">
        <v>#N/A</v>
      </c>
      <c r="K851" s="117" t="s">
        <v>31</v>
      </c>
    </row>
    <row r="852" spans="1:11">
      <c r="A852" s="107" t="s">
        <v>214</v>
      </c>
      <c r="B852" s="108" t="s">
        <v>1430</v>
      </c>
      <c r="C852" s="109">
        <v>255000</v>
      </c>
      <c r="D852" s="110" t="s">
        <v>16</v>
      </c>
      <c r="E852" s="111">
        <v>101</v>
      </c>
      <c r="F852" s="112" t="s">
        <v>59</v>
      </c>
      <c r="G852" s="115" t="s">
        <v>1912</v>
      </c>
      <c r="H852" s="121" t="s">
        <v>16</v>
      </c>
      <c r="I852" s="119" t="e">
        <v>#N/A</v>
      </c>
      <c r="J852" s="118" t="e">
        <v>#N/A</v>
      </c>
      <c r="K852" s="117" t="s">
        <v>32</v>
      </c>
    </row>
    <row r="853" spans="1:11">
      <c r="A853" s="107" t="s">
        <v>214</v>
      </c>
      <c r="B853" s="108" t="s">
        <v>1628</v>
      </c>
      <c r="C853" s="109">
        <v>254900</v>
      </c>
      <c r="D853" s="110" t="s">
        <v>16</v>
      </c>
      <c r="E853" s="111">
        <v>403</v>
      </c>
      <c r="F853" s="112" t="s">
        <v>121</v>
      </c>
      <c r="G853" s="115" t="s">
        <v>1927</v>
      </c>
      <c r="H853" s="121" t="s">
        <v>16</v>
      </c>
      <c r="I853" s="119" t="e">
        <v>#N/A</v>
      </c>
      <c r="J853" s="118" t="e">
        <v>#N/A</v>
      </c>
      <c r="K853" s="117" t="s">
        <v>32</v>
      </c>
    </row>
    <row r="854" spans="1:11">
      <c r="A854" s="107" t="s">
        <v>214</v>
      </c>
      <c r="B854" s="108" t="s">
        <v>1475</v>
      </c>
      <c r="C854" s="109">
        <v>259000</v>
      </c>
      <c r="D854" s="110" t="s">
        <v>16</v>
      </c>
      <c r="E854" s="111">
        <v>13</v>
      </c>
      <c r="F854" s="112" t="s">
        <v>351</v>
      </c>
      <c r="G854" s="115" t="s">
        <v>1910</v>
      </c>
      <c r="H854" s="121" t="s">
        <v>16</v>
      </c>
      <c r="I854" s="119" t="e">
        <v>#N/A</v>
      </c>
      <c r="J854" s="118" t="e">
        <v>#N/A</v>
      </c>
      <c r="K854" s="117" t="s">
        <v>32</v>
      </c>
    </row>
    <row r="855" spans="1:11">
      <c r="A855" s="107" t="s">
        <v>214</v>
      </c>
      <c r="B855" s="108" t="s">
        <v>1536</v>
      </c>
      <c r="C855" s="109">
        <v>250000</v>
      </c>
      <c r="D855" s="110" t="s">
        <v>16</v>
      </c>
      <c r="E855" s="111">
        <v>33</v>
      </c>
      <c r="F855" s="112" t="s">
        <v>65</v>
      </c>
      <c r="G855" s="115" t="s">
        <v>1911</v>
      </c>
      <c r="H855" s="121" t="s">
        <v>16</v>
      </c>
      <c r="I855" s="119" t="s">
        <v>32</v>
      </c>
      <c r="J855" s="118" t="s">
        <v>32</v>
      </c>
      <c r="K855" s="117" t="s">
        <v>32</v>
      </c>
    </row>
    <row r="856" spans="1:11">
      <c r="A856" s="107" t="s">
        <v>214</v>
      </c>
      <c r="B856" s="108" t="s">
        <v>1445</v>
      </c>
      <c r="C856" s="109">
        <v>259700</v>
      </c>
      <c r="D856" s="110" t="s">
        <v>16</v>
      </c>
      <c r="E856" s="111">
        <v>32</v>
      </c>
      <c r="F856" s="112" t="s">
        <v>367</v>
      </c>
      <c r="G856" s="115" t="s">
        <v>1911</v>
      </c>
      <c r="H856" s="121" t="s">
        <v>16</v>
      </c>
      <c r="I856" s="119" t="e">
        <v>#N/A</v>
      </c>
      <c r="J856" s="118" t="e">
        <v>#N/A</v>
      </c>
      <c r="K856" s="117" t="s">
        <v>32</v>
      </c>
    </row>
    <row r="857" spans="1:11">
      <c r="A857" s="107" t="s">
        <v>214</v>
      </c>
      <c r="B857" s="108" t="s">
        <v>1388</v>
      </c>
      <c r="C857" s="109">
        <v>259000</v>
      </c>
      <c r="D857" s="110" t="s">
        <v>16</v>
      </c>
      <c r="E857" s="111">
        <v>103</v>
      </c>
      <c r="F857" s="112" t="s">
        <v>127</v>
      </c>
      <c r="G857" s="115" t="s">
        <v>1912</v>
      </c>
      <c r="H857" s="121" t="s">
        <v>16</v>
      </c>
      <c r="I857" s="119" t="e">
        <v>#N/A</v>
      </c>
      <c r="J857" s="118" t="e">
        <v>#N/A</v>
      </c>
      <c r="K857" s="117" t="s">
        <v>32</v>
      </c>
    </row>
    <row r="858" spans="1:11">
      <c r="A858" s="107" t="s">
        <v>214</v>
      </c>
      <c r="B858" s="108" t="s">
        <v>1605</v>
      </c>
      <c r="C858" s="109">
        <v>264000</v>
      </c>
      <c r="D858" s="110" t="s">
        <v>16</v>
      </c>
      <c r="E858" s="111">
        <v>140</v>
      </c>
      <c r="F858" s="112" t="s">
        <v>152</v>
      </c>
      <c r="G858" s="115" t="s">
        <v>1913</v>
      </c>
      <c r="H858" s="121" t="s">
        <v>16</v>
      </c>
      <c r="I858" s="119" t="e">
        <v>#N/A</v>
      </c>
      <c r="J858" s="118" t="e">
        <v>#N/A</v>
      </c>
      <c r="K858" s="117" t="s">
        <v>32</v>
      </c>
    </row>
    <row r="859" spans="1:11">
      <c r="A859" s="107" t="s">
        <v>214</v>
      </c>
      <c r="B859" s="108" t="s">
        <v>1557</v>
      </c>
      <c r="C859" s="109">
        <v>239000</v>
      </c>
      <c r="D859" s="110" t="s">
        <v>16</v>
      </c>
      <c r="E859" s="111">
        <v>215</v>
      </c>
      <c r="F859" s="112" t="s">
        <v>195</v>
      </c>
      <c r="G859" s="115" t="s">
        <v>1920</v>
      </c>
      <c r="H859" s="121" t="s">
        <v>16</v>
      </c>
      <c r="I859" s="119" t="e">
        <v>#N/A</v>
      </c>
      <c r="J859" s="118" t="e">
        <v>#N/A</v>
      </c>
      <c r="K859" s="117" t="s">
        <v>31</v>
      </c>
    </row>
    <row r="860" spans="1:11">
      <c r="A860" s="107" t="s">
        <v>214</v>
      </c>
      <c r="B860" s="108" t="s">
        <v>1502</v>
      </c>
      <c r="C860" s="109">
        <v>199900</v>
      </c>
      <c r="D860" s="110" t="s">
        <v>43</v>
      </c>
      <c r="E860" s="111">
        <v>14</v>
      </c>
      <c r="F860" s="112" t="s">
        <v>213</v>
      </c>
      <c r="G860" s="115" t="s">
        <v>1910</v>
      </c>
      <c r="H860" s="121" t="s">
        <v>16</v>
      </c>
      <c r="I860" s="119" t="e">
        <v>#N/A</v>
      </c>
      <c r="J860" s="118" t="e">
        <v>#N/A</v>
      </c>
      <c r="K860" s="117" t="s">
        <v>31</v>
      </c>
    </row>
    <row r="861" spans="1:11">
      <c r="A861" s="107" t="s">
        <v>214</v>
      </c>
      <c r="B861" s="108" t="s">
        <v>1424</v>
      </c>
      <c r="C861" s="109">
        <v>199900</v>
      </c>
      <c r="D861" s="110" t="s">
        <v>16</v>
      </c>
      <c r="E861" s="111">
        <v>12</v>
      </c>
      <c r="F861" s="112" t="s">
        <v>133</v>
      </c>
      <c r="G861" s="115" t="s">
        <v>1910</v>
      </c>
      <c r="H861" s="121" t="s">
        <v>16</v>
      </c>
      <c r="I861" s="119" t="e">
        <v>#N/A</v>
      </c>
      <c r="J861" s="118" t="e">
        <v>#N/A</v>
      </c>
      <c r="K861" s="117" t="s">
        <v>31</v>
      </c>
    </row>
    <row r="862" spans="1:11">
      <c r="A862" s="107" t="s">
        <v>214</v>
      </c>
      <c r="B862" s="108" t="s">
        <v>1373</v>
      </c>
      <c r="C862" s="109">
        <v>260000</v>
      </c>
      <c r="D862" s="110" t="s">
        <v>16</v>
      </c>
      <c r="E862" s="111">
        <v>49</v>
      </c>
      <c r="F862" s="112" t="s">
        <v>574</v>
      </c>
      <c r="G862" s="115" t="s">
        <v>1911</v>
      </c>
      <c r="H862" s="121" t="s">
        <v>16</v>
      </c>
      <c r="I862" s="119" t="e">
        <v>#N/A</v>
      </c>
      <c r="J862" s="118" t="e">
        <v>#N/A</v>
      </c>
      <c r="K862" s="117" t="s">
        <v>32</v>
      </c>
    </row>
    <row r="863" spans="1:11">
      <c r="A863" s="107" t="s">
        <v>214</v>
      </c>
      <c r="B863" s="108">
        <v>39360</v>
      </c>
      <c r="C863" s="109">
        <v>259900</v>
      </c>
      <c r="D863" s="110" t="s">
        <v>16</v>
      </c>
      <c r="E863" s="111">
        <v>324</v>
      </c>
      <c r="F863" s="112" t="s">
        <v>409</v>
      </c>
      <c r="G863" s="115" t="s">
        <v>1917</v>
      </c>
      <c r="H863" s="121" t="s">
        <v>16</v>
      </c>
      <c r="I863" s="119" t="e">
        <v>#N/A</v>
      </c>
      <c r="J863" s="118" t="e">
        <v>#N/A</v>
      </c>
      <c r="K863" s="117" t="s">
        <v>32</v>
      </c>
    </row>
    <row r="864" spans="1:11">
      <c r="A864" s="107" t="s">
        <v>214</v>
      </c>
      <c r="B864" s="108" t="s">
        <v>1412</v>
      </c>
      <c r="C864" s="109">
        <v>273900</v>
      </c>
      <c r="D864" s="110" t="s">
        <v>16</v>
      </c>
      <c r="E864" s="111">
        <v>83</v>
      </c>
      <c r="F864" s="112" t="s">
        <v>83</v>
      </c>
      <c r="G864" s="115" t="s">
        <v>1915</v>
      </c>
      <c r="H864" s="121" t="s">
        <v>16</v>
      </c>
      <c r="I864" s="119" t="e">
        <v>#N/A</v>
      </c>
      <c r="J864" s="118" t="e">
        <v>#N/A</v>
      </c>
      <c r="K864" s="117" t="s">
        <v>32</v>
      </c>
    </row>
    <row r="865" spans="1:11">
      <c r="A865" s="107" t="s">
        <v>214</v>
      </c>
      <c r="B865" s="108" t="s">
        <v>1393</v>
      </c>
      <c r="C865" s="109">
        <v>275000</v>
      </c>
      <c r="D865" s="110" t="s">
        <v>16</v>
      </c>
      <c r="E865" s="111">
        <v>156</v>
      </c>
      <c r="F865" s="112" t="s">
        <v>409</v>
      </c>
      <c r="G865" s="115" t="s">
        <v>1914</v>
      </c>
      <c r="H865" s="121" t="s">
        <v>16</v>
      </c>
      <c r="I865" s="119" t="e">
        <v>#N/A</v>
      </c>
      <c r="J865" s="118" t="e">
        <v>#N/A</v>
      </c>
      <c r="K865" s="117" t="s">
        <v>32</v>
      </c>
    </row>
    <row r="866" spans="1:11">
      <c r="A866" s="107" t="s">
        <v>214</v>
      </c>
      <c r="B866" s="108" t="s">
        <v>1541</v>
      </c>
      <c r="C866" s="109">
        <v>279000</v>
      </c>
      <c r="D866" s="110" t="s">
        <v>16</v>
      </c>
      <c r="E866" s="111">
        <v>68</v>
      </c>
      <c r="F866" s="112" t="s">
        <v>166</v>
      </c>
      <c r="G866" s="115" t="s">
        <v>1915</v>
      </c>
      <c r="H866" s="121" t="s">
        <v>16</v>
      </c>
      <c r="I866" s="119" t="e">
        <v>#N/A</v>
      </c>
      <c r="J866" s="118" t="e">
        <v>#N/A</v>
      </c>
      <c r="K866" s="117" t="s">
        <v>32</v>
      </c>
    </row>
    <row r="867" spans="1:11">
      <c r="A867" s="107" t="s">
        <v>214</v>
      </c>
      <c r="B867" s="108" t="s">
        <v>1368</v>
      </c>
      <c r="C867" s="109">
        <v>263000</v>
      </c>
      <c r="D867" s="110" t="s">
        <v>16</v>
      </c>
      <c r="E867" s="111">
        <v>4</v>
      </c>
      <c r="F867" s="112" t="s">
        <v>576</v>
      </c>
      <c r="G867" s="115" t="s">
        <v>1910</v>
      </c>
      <c r="H867" s="121" t="s">
        <v>16</v>
      </c>
      <c r="I867" s="119" t="e">
        <v>#N/A</v>
      </c>
      <c r="J867" s="118" t="e">
        <v>#N/A</v>
      </c>
      <c r="K867" s="117" t="s">
        <v>32</v>
      </c>
    </row>
    <row r="868" spans="1:11">
      <c r="A868" s="107" t="s">
        <v>214</v>
      </c>
      <c r="B868" s="108" t="s">
        <v>1431</v>
      </c>
      <c r="C868" s="109">
        <v>269000</v>
      </c>
      <c r="D868" s="110" t="s">
        <v>16</v>
      </c>
      <c r="E868" s="111">
        <v>343</v>
      </c>
      <c r="F868" s="112" t="s">
        <v>577</v>
      </c>
      <c r="G868" s="115" t="s">
        <v>1923</v>
      </c>
      <c r="H868" s="121" t="s">
        <v>16</v>
      </c>
      <c r="I868" s="119" t="e">
        <v>#N/A</v>
      </c>
      <c r="J868" s="118" t="e">
        <v>#N/A</v>
      </c>
      <c r="K868" s="117" t="s">
        <v>32</v>
      </c>
    </row>
    <row r="869" spans="1:11">
      <c r="A869" s="107" t="s">
        <v>214</v>
      </c>
      <c r="B869" s="108">
        <v>39427</v>
      </c>
      <c r="C869" s="109">
        <v>279900</v>
      </c>
      <c r="D869" s="110" t="s">
        <v>16</v>
      </c>
      <c r="E869" s="111">
        <v>265</v>
      </c>
      <c r="F869" s="112" t="s">
        <v>63</v>
      </c>
      <c r="G869" s="115" t="s">
        <v>1919</v>
      </c>
      <c r="H869" s="121" t="s">
        <v>16</v>
      </c>
      <c r="I869" s="119" t="e">
        <v>#N/A</v>
      </c>
      <c r="J869" s="118" t="e">
        <v>#N/A</v>
      </c>
      <c r="K869" s="117" t="s">
        <v>32</v>
      </c>
    </row>
    <row r="870" spans="1:11">
      <c r="A870" s="107" t="s">
        <v>214</v>
      </c>
      <c r="B870" s="108" t="s">
        <v>1551</v>
      </c>
      <c r="C870" s="109">
        <v>279000</v>
      </c>
      <c r="D870" s="110" t="s">
        <v>16</v>
      </c>
      <c r="E870" s="111">
        <v>22</v>
      </c>
      <c r="F870" s="112" t="s">
        <v>77</v>
      </c>
      <c r="G870" s="115" t="s">
        <v>1910</v>
      </c>
      <c r="H870" s="121" t="s">
        <v>16</v>
      </c>
      <c r="I870" s="119" t="e">
        <v>#N/A</v>
      </c>
      <c r="J870" s="118" t="e">
        <v>#N/A</v>
      </c>
      <c r="K870" s="117" t="s">
        <v>32</v>
      </c>
    </row>
    <row r="871" spans="1:11">
      <c r="A871" s="107" t="s">
        <v>214</v>
      </c>
      <c r="B871" s="108" t="s">
        <v>1629</v>
      </c>
      <c r="C871" s="109">
        <v>265000</v>
      </c>
      <c r="D871" s="110" t="s">
        <v>16</v>
      </c>
      <c r="E871" s="111">
        <v>459</v>
      </c>
      <c r="F871" s="112" t="s">
        <v>327</v>
      </c>
      <c r="G871" s="115" t="s">
        <v>1925</v>
      </c>
      <c r="H871" s="121" t="s">
        <v>16</v>
      </c>
      <c r="I871" s="119" t="e">
        <v>#N/A</v>
      </c>
      <c r="J871" s="118" t="e">
        <v>#N/A</v>
      </c>
      <c r="K871" s="117" t="s">
        <v>32</v>
      </c>
    </row>
    <row r="872" spans="1:11">
      <c r="A872" s="107" t="s">
        <v>214</v>
      </c>
      <c r="B872" s="108" t="s">
        <v>1377</v>
      </c>
      <c r="C872" s="109">
        <v>285500</v>
      </c>
      <c r="D872" s="110" t="s">
        <v>16</v>
      </c>
      <c r="E872" s="111">
        <v>15</v>
      </c>
      <c r="F872" s="112" t="s">
        <v>59</v>
      </c>
      <c r="G872" s="115" t="s">
        <v>1910</v>
      </c>
      <c r="H872" s="121" t="s">
        <v>16</v>
      </c>
      <c r="I872" s="119" t="e">
        <v>#N/A</v>
      </c>
      <c r="J872" s="118" t="e">
        <v>#N/A</v>
      </c>
      <c r="K872" s="117" t="s">
        <v>32</v>
      </c>
    </row>
    <row r="873" spans="1:11">
      <c r="A873" s="107" t="s">
        <v>214</v>
      </c>
      <c r="B873" s="108" t="s">
        <v>1528</v>
      </c>
      <c r="C873" s="109">
        <v>269900</v>
      </c>
      <c r="D873" s="110" t="s">
        <v>16</v>
      </c>
      <c r="E873" s="111">
        <v>168</v>
      </c>
      <c r="F873" s="112" t="s">
        <v>196</v>
      </c>
      <c r="G873" s="115" t="s">
        <v>1914</v>
      </c>
      <c r="H873" s="121" t="s">
        <v>16</v>
      </c>
      <c r="I873" s="119" t="e">
        <v>#N/A</v>
      </c>
      <c r="J873" s="118" t="e">
        <v>#N/A</v>
      </c>
      <c r="K873" s="117" t="s">
        <v>32</v>
      </c>
    </row>
    <row r="874" spans="1:11">
      <c r="A874" s="107" t="s">
        <v>214</v>
      </c>
      <c r="B874" s="108">
        <v>39427</v>
      </c>
      <c r="C874" s="109">
        <v>289900</v>
      </c>
      <c r="D874" s="110" t="s">
        <v>16</v>
      </c>
      <c r="E874" s="111">
        <v>265</v>
      </c>
      <c r="F874" s="112" t="s">
        <v>63</v>
      </c>
      <c r="G874" s="115" t="s">
        <v>1919</v>
      </c>
      <c r="H874" s="121" t="s">
        <v>16</v>
      </c>
      <c r="I874" s="119" t="e">
        <v>#N/A</v>
      </c>
      <c r="J874" s="118" t="e">
        <v>#N/A</v>
      </c>
      <c r="K874" s="117" t="s">
        <v>32</v>
      </c>
    </row>
    <row r="875" spans="1:11">
      <c r="A875" s="107" t="s">
        <v>214</v>
      </c>
      <c r="B875" s="108" t="s">
        <v>1630</v>
      </c>
      <c r="C875" s="109">
        <v>295000</v>
      </c>
      <c r="D875" s="110" t="s">
        <v>16</v>
      </c>
      <c r="E875" s="111">
        <v>130</v>
      </c>
      <c r="F875" s="112" t="s">
        <v>85</v>
      </c>
      <c r="G875" s="115" t="s">
        <v>1913</v>
      </c>
      <c r="H875" s="121" t="s">
        <v>16</v>
      </c>
      <c r="I875" s="119" t="e">
        <v>#N/A</v>
      </c>
      <c r="J875" s="118" t="e">
        <v>#N/A</v>
      </c>
      <c r="K875" s="117" t="s">
        <v>32</v>
      </c>
    </row>
    <row r="876" spans="1:11">
      <c r="A876" s="107" t="s">
        <v>214</v>
      </c>
      <c r="B876" s="108" t="s">
        <v>1414</v>
      </c>
      <c r="C876" s="109">
        <v>269900</v>
      </c>
      <c r="D876" s="110" t="s">
        <v>16</v>
      </c>
      <c r="E876" s="111">
        <v>153</v>
      </c>
      <c r="F876" s="112" t="s">
        <v>580</v>
      </c>
      <c r="G876" s="115" t="s">
        <v>1913</v>
      </c>
      <c r="H876" s="121" t="s">
        <v>16</v>
      </c>
      <c r="I876" s="119" t="e">
        <v>#N/A</v>
      </c>
      <c r="J876" s="118" t="e">
        <v>#N/A</v>
      </c>
      <c r="K876" s="117" t="s">
        <v>32</v>
      </c>
    </row>
    <row r="877" spans="1:11">
      <c r="A877" s="107" t="s">
        <v>214</v>
      </c>
      <c r="B877" s="108" t="s">
        <v>1428</v>
      </c>
      <c r="C877" s="109">
        <v>269900</v>
      </c>
      <c r="D877" s="110" t="s">
        <v>16</v>
      </c>
      <c r="E877" s="111">
        <v>54</v>
      </c>
      <c r="F877" s="112" t="s">
        <v>264</v>
      </c>
      <c r="G877" s="115" t="s">
        <v>1911</v>
      </c>
      <c r="H877" s="121" t="s">
        <v>16</v>
      </c>
      <c r="I877" s="119" t="e">
        <v>#N/A</v>
      </c>
      <c r="J877" s="118" t="e">
        <v>#N/A</v>
      </c>
      <c r="K877" s="117" t="s">
        <v>32</v>
      </c>
    </row>
    <row r="878" spans="1:11">
      <c r="A878" s="107" t="s">
        <v>214</v>
      </c>
      <c r="B878" s="108" t="s">
        <v>1433</v>
      </c>
      <c r="C878" s="109">
        <v>299000</v>
      </c>
      <c r="D878" s="110" t="s">
        <v>16</v>
      </c>
      <c r="E878" s="111">
        <v>39</v>
      </c>
      <c r="F878" s="112" t="s">
        <v>581</v>
      </c>
      <c r="G878" s="115" t="s">
        <v>1911</v>
      </c>
      <c r="H878" s="121" t="s">
        <v>16</v>
      </c>
      <c r="I878" s="119" t="e">
        <v>#N/A</v>
      </c>
      <c r="J878" s="118" t="e">
        <v>#N/A</v>
      </c>
      <c r="K878" s="117" t="s">
        <v>32</v>
      </c>
    </row>
    <row r="879" spans="1:11">
      <c r="A879" s="107" t="s">
        <v>214</v>
      </c>
      <c r="B879" s="108" t="s">
        <v>1535</v>
      </c>
      <c r="C879" s="109">
        <v>280900</v>
      </c>
      <c r="D879" s="110" t="s">
        <v>16</v>
      </c>
      <c r="E879" s="111">
        <v>411</v>
      </c>
      <c r="F879" s="112" t="s">
        <v>136</v>
      </c>
      <c r="G879" s="115" t="s">
        <v>1927</v>
      </c>
      <c r="H879" s="121" t="s">
        <v>16</v>
      </c>
      <c r="I879" s="119" t="e">
        <v>#N/A</v>
      </c>
      <c r="J879" s="118" t="e">
        <v>#N/A</v>
      </c>
      <c r="K879" s="117" t="s">
        <v>32</v>
      </c>
    </row>
    <row r="880" spans="1:11">
      <c r="A880" s="107" t="s">
        <v>214</v>
      </c>
      <c r="B880" s="108" t="s">
        <v>1448</v>
      </c>
      <c r="C880" s="109">
        <v>298000</v>
      </c>
      <c r="D880" s="110" t="s">
        <v>16</v>
      </c>
      <c r="E880" s="111">
        <v>6</v>
      </c>
      <c r="F880" s="112" t="s">
        <v>87</v>
      </c>
      <c r="G880" s="115" t="s">
        <v>1910</v>
      </c>
      <c r="H880" s="121" t="s">
        <v>16</v>
      </c>
      <c r="I880" s="119" t="e">
        <v>#N/A</v>
      </c>
      <c r="J880" s="118" t="e">
        <v>#N/A</v>
      </c>
      <c r="K880" s="117" t="s">
        <v>32</v>
      </c>
    </row>
    <row r="881" spans="1:11">
      <c r="A881" s="107" t="s">
        <v>214</v>
      </c>
      <c r="B881" s="108" t="s">
        <v>1446</v>
      </c>
      <c r="C881" s="109">
        <v>299900</v>
      </c>
      <c r="D881" s="110" t="s">
        <v>16</v>
      </c>
      <c r="E881" s="111">
        <v>129</v>
      </c>
      <c r="F881" s="112" t="s">
        <v>75</v>
      </c>
      <c r="G881" s="115" t="s">
        <v>1913</v>
      </c>
      <c r="H881" s="121" t="s">
        <v>16</v>
      </c>
      <c r="I881" s="119" t="e">
        <v>#N/A</v>
      </c>
      <c r="J881" s="118" t="e">
        <v>#N/A</v>
      </c>
      <c r="K881" s="117" t="s">
        <v>32</v>
      </c>
    </row>
    <row r="882" spans="1:11">
      <c r="A882" s="107" t="s">
        <v>214</v>
      </c>
      <c r="B882" s="108" t="s">
        <v>1382</v>
      </c>
      <c r="C882" s="109">
        <v>279900</v>
      </c>
      <c r="D882" s="110" t="s">
        <v>16</v>
      </c>
      <c r="E882" s="111">
        <v>42</v>
      </c>
      <c r="F882" s="112" t="s">
        <v>75</v>
      </c>
      <c r="G882" s="115" t="s">
        <v>1911</v>
      </c>
      <c r="H882" s="121" t="s">
        <v>16</v>
      </c>
      <c r="I882" s="119" t="e">
        <v>#N/A</v>
      </c>
      <c r="J882" s="118" t="e">
        <v>#N/A</v>
      </c>
      <c r="K882" s="117" t="s">
        <v>32</v>
      </c>
    </row>
    <row r="883" spans="1:11">
      <c r="A883" s="107" t="s">
        <v>49</v>
      </c>
      <c r="B883" s="108" t="s">
        <v>1619</v>
      </c>
      <c r="C883" s="109">
        <v>144900</v>
      </c>
      <c r="D883" s="110" t="s">
        <v>17</v>
      </c>
      <c r="E883" s="111">
        <v>475</v>
      </c>
      <c r="F883" s="112" t="s">
        <v>119</v>
      </c>
      <c r="G883" s="115" t="s">
        <v>1925</v>
      </c>
      <c r="H883" s="121" t="s">
        <v>27</v>
      </c>
      <c r="I883" s="119" t="e">
        <v>#N/A</v>
      </c>
      <c r="J883" s="118" t="e">
        <v>#N/A</v>
      </c>
      <c r="K883" s="117" t="s">
        <v>31</v>
      </c>
    </row>
    <row r="884" spans="1:11">
      <c r="A884" s="107" t="s">
        <v>49</v>
      </c>
      <c r="B884" s="108" t="s">
        <v>1631</v>
      </c>
      <c r="C884" s="109">
        <v>181000</v>
      </c>
      <c r="D884" s="110" t="s">
        <v>16</v>
      </c>
      <c r="E884" s="111">
        <v>237</v>
      </c>
      <c r="F884" s="112" t="s">
        <v>85</v>
      </c>
      <c r="G884" s="115" t="s">
        <v>1920</v>
      </c>
      <c r="H884" s="121" t="s">
        <v>16</v>
      </c>
      <c r="I884" s="119" t="e">
        <v>#N/A</v>
      </c>
      <c r="J884" s="118" t="e">
        <v>#N/A</v>
      </c>
      <c r="K884" s="117" t="s">
        <v>31</v>
      </c>
    </row>
    <row r="885" spans="1:11">
      <c r="A885" s="107" t="s">
        <v>49</v>
      </c>
      <c r="B885" s="108" t="s">
        <v>1385</v>
      </c>
      <c r="C885" s="109">
        <v>185000</v>
      </c>
      <c r="D885" s="110" t="s">
        <v>16</v>
      </c>
      <c r="E885" s="111">
        <v>119</v>
      </c>
      <c r="F885" s="112" t="s">
        <v>113</v>
      </c>
      <c r="G885" s="115" t="s">
        <v>1912</v>
      </c>
      <c r="H885" s="121" t="s">
        <v>16</v>
      </c>
      <c r="I885" s="119" t="e">
        <v>#N/A</v>
      </c>
      <c r="J885" s="118" t="e">
        <v>#N/A</v>
      </c>
      <c r="K885" s="117" t="s">
        <v>31</v>
      </c>
    </row>
    <row r="886" spans="1:11">
      <c r="A886" s="107" t="s">
        <v>49</v>
      </c>
      <c r="B886" s="108" t="s">
        <v>1395</v>
      </c>
      <c r="C886" s="109">
        <v>189000</v>
      </c>
      <c r="D886" s="110" t="s">
        <v>16</v>
      </c>
      <c r="E886" s="111">
        <v>92</v>
      </c>
      <c r="F886" s="112" t="s">
        <v>405</v>
      </c>
      <c r="G886" s="115" t="s">
        <v>1915</v>
      </c>
      <c r="H886" s="121" t="s">
        <v>16</v>
      </c>
      <c r="I886" s="119" t="e">
        <v>#N/A</v>
      </c>
      <c r="J886" s="118" t="e">
        <v>#N/A</v>
      </c>
      <c r="K886" s="117" t="s">
        <v>31</v>
      </c>
    </row>
    <row r="887" spans="1:11">
      <c r="A887" s="107" t="s">
        <v>49</v>
      </c>
      <c r="B887" s="108" t="s">
        <v>1380</v>
      </c>
      <c r="C887" s="109">
        <v>180000</v>
      </c>
      <c r="D887" s="110" t="s">
        <v>17</v>
      </c>
      <c r="E887" s="111">
        <v>132</v>
      </c>
      <c r="F887" s="112" t="s">
        <v>583</v>
      </c>
      <c r="G887" s="115" t="s">
        <v>1913</v>
      </c>
      <c r="H887" s="121" t="s">
        <v>27</v>
      </c>
      <c r="I887" s="119" t="e">
        <v>#N/A</v>
      </c>
      <c r="J887" s="118" t="e">
        <v>#N/A</v>
      </c>
      <c r="K887" s="117" t="s">
        <v>31</v>
      </c>
    </row>
    <row r="888" spans="1:11">
      <c r="A888" s="107" t="s">
        <v>49</v>
      </c>
      <c r="B888" s="108" t="s">
        <v>1397</v>
      </c>
      <c r="C888" s="109">
        <v>189500</v>
      </c>
      <c r="D888" s="110" t="s">
        <v>16</v>
      </c>
      <c r="E888" s="111">
        <v>126</v>
      </c>
      <c r="F888" s="112" t="s">
        <v>297</v>
      </c>
      <c r="G888" s="115" t="s">
        <v>1913</v>
      </c>
      <c r="H888" s="121" t="s">
        <v>16</v>
      </c>
      <c r="I888" s="119" t="e">
        <v>#N/A</v>
      </c>
      <c r="J888" s="118" t="e">
        <v>#N/A</v>
      </c>
      <c r="K888" s="117" t="s">
        <v>31</v>
      </c>
    </row>
    <row r="889" spans="1:11">
      <c r="A889" s="107" t="s">
        <v>49</v>
      </c>
      <c r="B889" s="108" t="s">
        <v>1632</v>
      </c>
      <c r="C889" s="109">
        <v>184500</v>
      </c>
      <c r="D889" s="110" t="s">
        <v>17</v>
      </c>
      <c r="E889" s="111">
        <v>489</v>
      </c>
      <c r="F889" s="112" t="s">
        <v>136</v>
      </c>
      <c r="G889" s="115" t="s">
        <v>1925</v>
      </c>
      <c r="H889" s="121" t="s">
        <v>27</v>
      </c>
      <c r="I889" s="119" t="e">
        <v>#N/A</v>
      </c>
      <c r="J889" s="118" t="e">
        <v>#N/A</v>
      </c>
      <c r="K889" s="117" t="s">
        <v>31</v>
      </c>
    </row>
    <row r="890" spans="1:11">
      <c r="A890" s="107" t="s">
        <v>49</v>
      </c>
      <c r="B890" s="108">
        <v>39419</v>
      </c>
      <c r="C890" s="109">
        <v>189777</v>
      </c>
      <c r="D890" s="110" t="s">
        <v>16</v>
      </c>
      <c r="E890" s="111">
        <v>273</v>
      </c>
      <c r="F890" s="112" t="s">
        <v>367</v>
      </c>
      <c r="G890" s="115" t="s">
        <v>1919</v>
      </c>
      <c r="H890" s="121" t="s">
        <v>16</v>
      </c>
      <c r="I890" s="119" t="e">
        <v>#N/A</v>
      </c>
      <c r="J890" s="118" t="e">
        <v>#N/A</v>
      </c>
      <c r="K890" s="117" t="s">
        <v>31</v>
      </c>
    </row>
    <row r="891" spans="1:11">
      <c r="A891" s="107" t="s">
        <v>49</v>
      </c>
      <c r="B891" s="108" t="s">
        <v>1379</v>
      </c>
      <c r="C891" s="109">
        <v>189900</v>
      </c>
      <c r="D891" s="110" t="s">
        <v>16</v>
      </c>
      <c r="E891" s="111">
        <v>175</v>
      </c>
      <c r="F891" s="112" t="s">
        <v>316</v>
      </c>
      <c r="G891" s="115" t="s">
        <v>1914</v>
      </c>
      <c r="H891" s="121" t="s">
        <v>16</v>
      </c>
      <c r="I891" s="119" t="e">
        <v>#N/A</v>
      </c>
      <c r="J891" s="118" t="e">
        <v>#N/A</v>
      </c>
      <c r="K891" s="117" t="s">
        <v>31</v>
      </c>
    </row>
    <row r="892" spans="1:11">
      <c r="A892" s="107" t="s">
        <v>49</v>
      </c>
      <c r="B892" s="108" t="s">
        <v>1381</v>
      </c>
      <c r="C892" s="109">
        <v>189000</v>
      </c>
      <c r="D892" s="110" t="s">
        <v>42</v>
      </c>
      <c r="E892" s="111">
        <v>88</v>
      </c>
      <c r="F892" s="112" t="s">
        <v>113</v>
      </c>
      <c r="G892" s="115" t="s">
        <v>1915</v>
      </c>
      <c r="H892" s="121" t="s">
        <v>27</v>
      </c>
      <c r="I892" s="119" t="e">
        <v>#N/A</v>
      </c>
      <c r="J892" s="118" t="e">
        <v>#N/A</v>
      </c>
      <c r="K892" s="117" t="s">
        <v>31</v>
      </c>
    </row>
    <row r="893" spans="1:11">
      <c r="A893" s="107" t="s">
        <v>49</v>
      </c>
      <c r="B893" s="108" t="s">
        <v>1414</v>
      </c>
      <c r="C893" s="109">
        <v>189900</v>
      </c>
      <c r="D893" s="110" t="s">
        <v>16</v>
      </c>
      <c r="E893" s="111">
        <v>153</v>
      </c>
      <c r="F893" s="112" t="s">
        <v>585</v>
      </c>
      <c r="G893" s="115" t="s">
        <v>1913</v>
      </c>
      <c r="H893" s="121" t="s">
        <v>16</v>
      </c>
      <c r="I893" s="119" t="e">
        <v>#N/A</v>
      </c>
      <c r="J893" s="118" t="e">
        <v>#N/A</v>
      </c>
      <c r="K893" s="117" t="s">
        <v>31</v>
      </c>
    </row>
    <row r="894" spans="1:11">
      <c r="A894" s="107" t="s">
        <v>49</v>
      </c>
      <c r="B894" s="108" t="s">
        <v>1524</v>
      </c>
      <c r="C894" s="109">
        <v>189900</v>
      </c>
      <c r="D894" s="110" t="s">
        <v>16</v>
      </c>
      <c r="E894" s="111">
        <v>205</v>
      </c>
      <c r="F894" s="112" t="s">
        <v>65</v>
      </c>
      <c r="G894" s="115" t="s">
        <v>1920</v>
      </c>
      <c r="H894" s="121" t="s">
        <v>16</v>
      </c>
      <c r="I894" s="119" t="e">
        <v>#N/A</v>
      </c>
      <c r="J894" s="118" t="e">
        <v>#N/A</v>
      </c>
      <c r="K894" s="117" t="s">
        <v>31</v>
      </c>
    </row>
    <row r="895" spans="1:11">
      <c r="A895" s="107" t="s">
        <v>49</v>
      </c>
      <c r="B895" s="108" t="s">
        <v>1414</v>
      </c>
      <c r="C895" s="109">
        <v>190000</v>
      </c>
      <c r="D895" s="110" t="s">
        <v>16</v>
      </c>
      <c r="E895" s="111">
        <v>153</v>
      </c>
      <c r="F895" s="112" t="s">
        <v>586</v>
      </c>
      <c r="G895" s="115" t="s">
        <v>1913</v>
      </c>
      <c r="H895" s="121" t="s">
        <v>16</v>
      </c>
      <c r="I895" s="119" t="e">
        <v>#N/A</v>
      </c>
      <c r="J895" s="118" t="e">
        <v>#N/A</v>
      </c>
      <c r="K895" s="117" t="s">
        <v>31</v>
      </c>
    </row>
    <row r="896" spans="1:11">
      <c r="A896" s="107" t="s">
        <v>49</v>
      </c>
      <c r="B896" s="108" t="s">
        <v>1451</v>
      </c>
      <c r="C896" s="109">
        <v>189900</v>
      </c>
      <c r="D896" s="110" t="s">
        <v>16</v>
      </c>
      <c r="E896" s="111">
        <v>24</v>
      </c>
      <c r="F896" s="112" t="s">
        <v>75</v>
      </c>
      <c r="G896" s="115" t="s">
        <v>1910</v>
      </c>
      <c r="H896" s="121" t="s">
        <v>16</v>
      </c>
      <c r="I896" s="119" t="e">
        <v>#N/A</v>
      </c>
      <c r="J896" s="118" t="e">
        <v>#N/A</v>
      </c>
      <c r="K896" s="117" t="s">
        <v>31</v>
      </c>
    </row>
    <row r="897" spans="1:11">
      <c r="A897" s="107" t="s">
        <v>49</v>
      </c>
      <c r="B897" s="108" t="s">
        <v>1417</v>
      </c>
      <c r="C897" s="109">
        <v>189900</v>
      </c>
      <c r="D897" s="110" t="s">
        <v>16</v>
      </c>
      <c r="E897" s="111">
        <v>166</v>
      </c>
      <c r="F897" s="112" t="s">
        <v>166</v>
      </c>
      <c r="G897" s="115" t="s">
        <v>1914</v>
      </c>
      <c r="H897" s="121" t="s">
        <v>16</v>
      </c>
      <c r="I897" s="119" t="e">
        <v>#N/A</v>
      </c>
      <c r="J897" s="118" t="e">
        <v>#N/A</v>
      </c>
      <c r="K897" s="117" t="s">
        <v>31</v>
      </c>
    </row>
    <row r="898" spans="1:11">
      <c r="A898" s="107" t="s">
        <v>49</v>
      </c>
      <c r="B898" s="108" t="s">
        <v>1454</v>
      </c>
      <c r="C898" s="109">
        <v>185000</v>
      </c>
      <c r="D898" s="110" t="s">
        <v>16</v>
      </c>
      <c r="E898" s="111">
        <v>87</v>
      </c>
      <c r="F898" s="112" t="s">
        <v>85</v>
      </c>
      <c r="G898" s="115" t="s">
        <v>1915</v>
      </c>
      <c r="H898" s="121" t="s">
        <v>16</v>
      </c>
      <c r="I898" s="119" t="e">
        <v>#N/A</v>
      </c>
      <c r="J898" s="118" t="e">
        <v>#N/A</v>
      </c>
      <c r="K898" s="117" t="s">
        <v>31</v>
      </c>
    </row>
    <row r="899" spans="1:11">
      <c r="A899" s="107" t="s">
        <v>49</v>
      </c>
      <c r="B899" s="108" t="s">
        <v>1406</v>
      </c>
      <c r="C899" s="109">
        <v>185900</v>
      </c>
      <c r="D899" s="110" t="s">
        <v>16</v>
      </c>
      <c r="E899" s="111">
        <v>83</v>
      </c>
      <c r="F899" s="112" t="s">
        <v>102</v>
      </c>
      <c r="G899" s="115" t="s">
        <v>1915</v>
      </c>
      <c r="H899" s="121" t="s">
        <v>16</v>
      </c>
      <c r="I899" s="119" t="e">
        <v>#N/A</v>
      </c>
      <c r="J899" s="118" t="e">
        <v>#N/A</v>
      </c>
      <c r="K899" s="117" t="s">
        <v>31</v>
      </c>
    </row>
    <row r="900" spans="1:11">
      <c r="A900" s="107" t="s">
        <v>49</v>
      </c>
      <c r="B900" s="108" t="s">
        <v>1542</v>
      </c>
      <c r="C900" s="109">
        <v>199000</v>
      </c>
      <c r="D900" s="110" t="s">
        <v>16</v>
      </c>
      <c r="E900" s="111">
        <v>243</v>
      </c>
      <c r="F900" s="112" t="s">
        <v>81</v>
      </c>
      <c r="G900" s="115" t="s">
        <v>1920</v>
      </c>
      <c r="H900" s="121" t="s">
        <v>16</v>
      </c>
      <c r="I900" s="119" t="e">
        <v>#N/A</v>
      </c>
      <c r="J900" s="118" t="e">
        <v>#N/A</v>
      </c>
      <c r="K900" s="117" t="s">
        <v>31</v>
      </c>
    </row>
    <row r="901" spans="1:11">
      <c r="A901" s="107" t="s">
        <v>49</v>
      </c>
      <c r="B901" s="108" t="s">
        <v>1376</v>
      </c>
      <c r="C901" s="109">
        <v>187500</v>
      </c>
      <c r="D901" s="110" t="s">
        <v>16</v>
      </c>
      <c r="E901" s="111">
        <v>84</v>
      </c>
      <c r="F901" s="112" t="s">
        <v>61</v>
      </c>
      <c r="G901" s="115" t="s">
        <v>1915</v>
      </c>
      <c r="H901" s="121" t="s">
        <v>16</v>
      </c>
      <c r="I901" s="119" t="e">
        <v>#N/A</v>
      </c>
      <c r="J901" s="118" t="e">
        <v>#N/A</v>
      </c>
      <c r="K901" s="117" t="s">
        <v>31</v>
      </c>
    </row>
    <row r="902" spans="1:11">
      <c r="A902" s="107" t="s">
        <v>49</v>
      </c>
      <c r="B902" s="108" t="s">
        <v>1444</v>
      </c>
      <c r="C902" s="109">
        <v>145000</v>
      </c>
      <c r="D902" s="110" t="s">
        <v>17</v>
      </c>
      <c r="E902" s="111">
        <v>187</v>
      </c>
      <c r="F902" s="112" t="s">
        <v>61</v>
      </c>
      <c r="G902" s="115" t="s">
        <v>23</v>
      </c>
      <c r="H902" s="121" t="s">
        <v>27</v>
      </c>
      <c r="I902" s="119" t="e">
        <v>#N/A</v>
      </c>
      <c r="J902" s="118" t="e">
        <v>#N/A</v>
      </c>
      <c r="K902" s="117" t="s">
        <v>31</v>
      </c>
    </row>
    <row r="903" spans="1:11">
      <c r="A903" s="107" t="s">
        <v>49</v>
      </c>
      <c r="B903" s="108" t="s">
        <v>1385</v>
      </c>
      <c r="C903" s="109">
        <v>85000</v>
      </c>
      <c r="D903" s="110" t="s">
        <v>12</v>
      </c>
      <c r="E903" s="111">
        <v>119</v>
      </c>
      <c r="F903" s="112" t="s">
        <v>61</v>
      </c>
      <c r="G903" s="115" t="s">
        <v>1912</v>
      </c>
      <c r="H903" s="121" t="s">
        <v>27</v>
      </c>
      <c r="I903" s="119" t="e">
        <v>#N/A</v>
      </c>
      <c r="J903" s="118" t="e">
        <v>#N/A</v>
      </c>
      <c r="K903" s="117" t="s">
        <v>31</v>
      </c>
    </row>
    <row r="904" spans="1:11">
      <c r="A904" s="107" t="s">
        <v>49</v>
      </c>
      <c r="B904" s="108">
        <v>39356</v>
      </c>
      <c r="C904" s="109">
        <v>192500</v>
      </c>
      <c r="D904" s="110" t="s">
        <v>17</v>
      </c>
      <c r="E904" s="111">
        <v>336</v>
      </c>
      <c r="F904" s="112" t="s">
        <v>310</v>
      </c>
      <c r="G904" s="115" t="s">
        <v>1917</v>
      </c>
      <c r="H904" s="121" t="s">
        <v>27</v>
      </c>
      <c r="I904" s="119" t="e">
        <v>#N/A</v>
      </c>
      <c r="J904" s="118" t="e">
        <v>#N/A</v>
      </c>
      <c r="K904" s="117" t="s">
        <v>31</v>
      </c>
    </row>
    <row r="905" spans="1:11">
      <c r="A905" s="107" t="s">
        <v>49</v>
      </c>
      <c r="B905" s="108" t="s">
        <v>1633</v>
      </c>
      <c r="C905" s="109">
        <v>197000</v>
      </c>
      <c r="D905" s="110" t="s">
        <v>16</v>
      </c>
      <c r="E905" s="111">
        <v>360</v>
      </c>
      <c r="F905" s="112" t="s">
        <v>75</v>
      </c>
      <c r="G905" s="115" t="s">
        <v>1923</v>
      </c>
      <c r="H905" s="121" t="s">
        <v>16</v>
      </c>
      <c r="I905" s="119" t="e">
        <v>#N/A</v>
      </c>
      <c r="J905" s="118" t="e">
        <v>#N/A</v>
      </c>
      <c r="K905" s="117" t="s">
        <v>31</v>
      </c>
    </row>
    <row r="906" spans="1:11">
      <c r="A906" s="107" t="s">
        <v>49</v>
      </c>
      <c r="B906" s="108" t="s">
        <v>1414</v>
      </c>
      <c r="C906" s="109">
        <v>197800</v>
      </c>
      <c r="D906" s="110" t="s">
        <v>16</v>
      </c>
      <c r="E906" s="111">
        <v>153</v>
      </c>
      <c r="F906" s="112" t="s">
        <v>72</v>
      </c>
      <c r="G906" s="115" t="s">
        <v>1913</v>
      </c>
      <c r="H906" s="121" t="s">
        <v>16</v>
      </c>
      <c r="I906" s="119" t="e">
        <v>#N/A</v>
      </c>
      <c r="J906" s="118" t="e">
        <v>#N/A</v>
      </c>
      <c r="K906" s="117" t="s">
        <v>31</v>
      </c>
    </row>
    <row r="907" spans="1:11">
      <c r="A907" s="107" t="s">
        <v>49</v>
      </c>
      <c r="B907" s="108" t="s">
        <v>1466</v>
      </c>
      <c r="C907" s="109">
        <v>199900</v>
      </c>
      <c r="D907" s="110" t="s">
        <v>16</v>
      </c>
      <c r="E907" s="111">
        <v>11</v>
      </c>
      <c r="F907" s="112" t="s">
        <v>166</v>
      </c>
      <c r="G907" s="115" t="s">
        <v>1910</v>
      </c>
      <c r="H907" s="121" t="s">
        <v>16</v>
      </c>
      <c r="I907" s="119" t="e">
        <v>#N/A</v>
      </c>
      <c r="J907" s="118" t="e">
        <v>#N/A</v>
      </c>
      <c r="K907" s="117" t="s">
        <v>31</v>
      </c>
    </row>
    <row r="908" spans="1:11">
      <c r="A908" s="107" t="s">
        <v>49</v>
      </c>
      <c r="B908" s="108" t="s">
        <v>1532</v>
      </c>
      <c r="C908" s="109">
        <v>199900</v>
      </c>
      <c r="D908" s="110" t="s">
        <v>16</v>
      </c>
      <c r="E908" s="111">
        <v>48</v>
      </c>
      <c r="F908" s="112" t="s">
        <v>327</v>
      </c>
      <c r="G908" s="115" t="s">
        <v>1911</v>
      </c>
      <c r="H908" s="121" t="s">
        <v>16</v>
      </c>
      <c r="I908" s="119" t="e">
        <v>#N/A</v>
      </c>
      <c r="J908" s="118" t="e">
        <v>#N/A</v>
      </c>
      <c r="K908" s="117" t="s">
        <v>31</v>
      </c>
    </row>
    <row r="909" spans="1:11">
      <c r="A909" s="107" t="s">
        <v>49</v>
      </c>
      <c r="B909" s="108" t="s">
        <v>1634</v>
      </c>
      <c r="C909" s="109">
        <v>199999</v>
      </c>
      <c r="D909" s="110" t="s">
        <v>16</v>
      </c>
      <c r="E909" s="111">
        <v>362</v>
      </c>
      <c r="F909" s="112" t="s">
        <v>195</v>
      </c>
      <c r="G909" s="115" t="s">
        <v>1923</v>
      </c>
      <c r="H909" s="121" t="s">
        <v>16</v>
      </c>
      <c r="I909" s="119" t="e">
        <v>#N/A</v>
      </c>
      <c r="J909" s="118" t="e">
        <v>#N/A</v>
      </c>
      <c r="K909" s="117" t="s">
        <v>31</v>
      </c>
    </row>
    <row r="910" spans="1:11">
      <c r="A910" s="107" t="s">
        <v>49</v>
      </c>
      <c r="B910" s="108" t="s">
        <v>1461</v>
      </c>
      <c r="C910" s="109">
        <v>200000</v>
      </c>
      <c r="D910" s="110" t="s">
        <v>16</v>
      </c>
      <c r="E910" s="111">
        <v>25</v>
      </c>
      <c r="F910" s="112" t="s">
        <v>113</v>
      </c>
      <c r="G910" s="115" t="s">
        <v>1910</v>
      </c>
      <c r="H910" s="121" t="s">
        <v>16</v>
      </c>
      <c r="I910" s="119" t="e">
        <v>#N/A</v>
      </c>
      <c r="J910" s="118" t="e">
        <v>#N/A</v>
      </c>
      <c r="K910" s="117" t="s">
        <v>31</v>
      </c>
    </row>
    <row r="911" spans="1:11">
      <c r="A911" s="107" t="s">
        <v>49</v>
      </c>
      <c r="B911" s="108" t="s">
        <v>1394</v>
      </c>
      <c r="C911" s="109">
        <v>204000</v>
      </c>
      <c r="D911" s="110" t="s">
        <v>16</v>
      </c>
      <c r="E911" s="111">
        <v>97</v>
      </c>
      <c r="F911" s="112" t="s">
        <v>127</v>
      </c>
      <c r="G911" s="115" t="s">
        <v>1912</v>
      </c>
      <c r="H911" s="121" t="s">
        <v>16</v>
      </c>
      <c r="I911" s="119" t="e">
        <v>#N/A</v>
      </c>
      <c r="J911" s="118" t="e">
        <v>#N/A</v>
      </c>
      <c r="K911" s="117" t="s">
        <v>31</v>
      </c>
    </row>
    <row r="912" spans="1:11">
      <c r="A912" s="107" t="s">
        <v>49</v>
      </c>
      <c r="B912" s="108">
        <v>39048</v>
      </c>
      <c r="C912" s="109">
        <v>199000</v>
      </c>
      <c r="D912" s="110" t="s">
        <v>16</v>
      </c>
      <c r="E912" s="111">
        <v>644</v>
      </c>
      <c r="F912" s="112" t="s">
        <v>507</v>
      </c>
      <c r="G912" s="115" t="s">
        <v>1935</v>
      </c>
      <c r="H912" s="121" t="s">
        <v>16</v>
      </c>
      <c r="I912" s="119" t="e">
        <v>#N/A</v>
      </c>
      <c r="J912" s="118" t="e">
        <v>#N/A</v>
      </c>
      <c r="K912" s="117" t="s">
        <v>31</v>
      </c>
    </row>
    <row r="913" spans="1:11">
      <c r="A913" s="107" t="s">
        <v>49</v>
      </c>
      <c r="B913" s="108" t="s">
        <v>1385</v>
      </c>
      <c r="C913" s="109">
        <v>205000</v>
      </c>
      <c r="D913" s="110" t="s">
        <v>16</v>
      </c>
      <c r="E913" s="111">
        <v>119</v>
      </c>
      <c r="F913" s="112" t="s">
        <v>113</v>
      </c>
      <c r="G913" s="115" t="s">
        <v>1912</v>
      </c>
      <c r="H913" s="121" t="s">
        <v>16</v>
      </c>
      <c r="I913" s="119" t="e">
        <v>#N/A</v>
      </c>
      <c r="J913" s="118" t="e">
        <v>#N/A</v>
      </c>
      <c r="K913" s="117" t="s">
        <v>31</v>
      </c>
    </row>
    <row r="914" spans="1:11">
      <c r="A914" s="107" t="s">
        <v>49</v>
      </c>
      <c r="B914" s="108">
        <v>39405</v>
      </c>
      <c r="C914" s="109">
        <v>199999</v>
      </c>
      <c r="D914" s="110" t="s">
        <v>16</v>
      </c>
      <c r="E914" s="111">
        <v>287</v>
      </c>
      <c r="F914" s="112" t="s">
        <v>591</v>
      </c>
      <c r="G914" s="115" t="s">
        <v>1918</v>
      </c>
      <c r="H914" s="121" t="s">
        <v>16</v>
      </c>
      <c r="I914" s="119" t="e">
        <v>#N/A</v>
      </c>
      <c r="J914" s="118" t="e">
        <v>#N/A</v>
      </c>
      <c r="K914" s="117" t="s">
        <v>31</v>
      </c>
    </row>
    <row r="915" spans="1:11">
      <c r="A915" s="107" t="s">
        <v>49</v>
      </c>
      <c r="B915" s="108" t="s">
        <v>1403</v>
      </c>
      <c r="C915" s="109">
        <v>210000</v>
      </c>
      <c r="D915" s="110" t="s">
        <v>16</v>
      </c>
      <c r="E915" s="111">
        <v>31</v>
      </c>
      <c r="F915" s="112" t="s">
        <v>85</v>
      </c>
      <c r="G915" s="115" t="s">
        <v>1910</v>
      </c>
      <c r="H915" s="121" t="s">
        <v>16</v>
      </c>
      <c r="I915" s="119" t="e">
        <v>#N/A</v>
      </c>
      <c r="J915" s="118" t="e">
        <v>#N/A</v>
      </c>
      <c r="K915" s="117" t="s">
        <v>31</v>
      </c>
    </row>
    <row r="916" spans="1:11">
      <c r="A916" s="107" t="s">
        <v>49</v>
      </c>
      <c r="B916" s="108" t="s">
        <v>1360</v>
      </c>
      <c r="C916" s="109">
        <v>219000</v>
      </c>
      <c r="D916" s="110" t="s">
        <v>16</v>
      </c>
      <c r="E916" s="111">
        <v>38</v>
      </c>
      <c r="F916" s="112" t="s">
        <v>572</v>
      </c>
      <c r="G916" s="115" t="s">
        <v>1911</v>
      </c>
      <c r="H916" s="121" t="s">
        <v>16</v>
      </c>
      <c r="I916" s="119" t="e">
        <v>#N/A</v>
      </c>
      <c r="J916" s="118" t="e">
        <v>#N/A</v>
      </c>
      <c r="K916" s="117" t="s">
        <v>31</v>
      </c>
    </row>
    <row r="917" spans="1:11">
      <c r="A917" s="107" t="s">
        <v>49</v>
      </c>
      <c r="B917" s="108">
        <v>39364</v>
      </c>
      <c r="C917" s="109">
        <v>207000</v>
      </c>
      <c r="D917" s="110" t="s">
        <v>16</v>
      </c>
      <c r="E917" s="111">
        <v>328</v>
      </c>
      <c r="F917" s="112" t="s">
        <v>592</v>
      </c>
      <c r="G917" s="115" t="s">
        <v>1917</v>
      </c>
      <c r="H917" s="121" t="s">
        <v>16</v>
      </c>
      <c r="I917" s="119" t="e">
        <v>#N/A</v>
      </c>
      <c r="J917" s="118" t="e">
        <v>#N/A</v>
      </c>
      <c r="K917" s="117" t="s">
        <v>31</v>
      </c>
    </row>
    <row r="918" spans="1:11">
      <c r="A918" s="107" t="s">
        <v>49</v>
      </c>
      <c r="B918" s="108">
        <v>39356</v>
      </c>
      <c r="C918" s="109">
        <v>219900</v>
      </c>
      <c r="D918" s="110" t="s">
        <v>16</v>
      </c>
      <c r="E918" s="111">
        <v>336</v>
      </c>
      <c r="F918" s="112" t="s">
        <v>593</v>
      </c>
      <c r="G918" s="115" t="s">
        <v>1917</v>
      </c>
      <c r="H918" s="121" t="s">
        <v>16</v>
      </c>
      <c r="I918" s="119" t="e">
        <v>#N/A</v>
      </c>
      <c r="J918" s="118" t="e">
        <v>#N/A</v>
      </c>
      <c r="K918" s="117" t="s">
        <v>31</v>
      </c>
    </row>
    <row r="919" spans="1:11">
      <c r="A919" s="107" t="s">
        <v>49</v>
      </c>
      <c r="B919" s="108" t="s">
        <v>1531</v>
      </c>
      <c r="C919" s="109">
        <v>219900</v>
      </c>
      <c r="D919" s="110" t="s">
        <v>16</v>
      </c>
      <c r="E919" s="111">
        <v>89</v>
      </c>
      <c r="F919" s="112" t="s">
        <v>61</v>
      </c>
      <c r="G919" s="115" t="s">
        <v>1915</v>
      </c>
      <c r="H919" s="121" t="s">
        <v>16</v>
      </c>
      <c r="I919" s="119" t="e">
        <v>#N/A</v>
      </c>
      <c r="J919" s="118" t="e">
        <v>#N/A</v>
      </c>
      <c r="K919" s="117" t="s">
        <v>31</v>
      </c>
    </row>
    <row r="920" spans="1:11">
      <c r="A920" s="107" t="s">
        <v>49</v>
      </c>
      <c r="B920" s="108" t="s">
        <v>1452</v>
      </c>
      <c r="C920" s="109">
        <v>219900</v>
      </c>
      <c r="D920" s="110" t="s">
        <v>17</v>
      </c>
      <c r="E920" s="111">
        <v>17</v>
      </c>
      <c r="F920" s="112" t="s">
        <v>422</v>
      </c>
      <c r="G920" s="115" t="s">
        <v>1910</v>
      </c>
      <c r="H920" s="121" t="s">
        <v>27</v>
      </c>
      <c r="I920" s="119" t="e">
        <v>#N/A</v>
      </c>
      <c r="J920" s="118" t="e">
        <v>#N/A</v>
      </c>
      <c r="K920" s="117" t="s">
        <v>31</v>
      </c>
    </row>
    <row r="921" spans="1:11">
      <c r="A921" s="107" t="s">
        <v>49</v>
      </c>
      <c r="B921" s="108" t="s">
        <v>1555</v>
      </c>
      <c r="C921" s="109">
        <v>219900</v>
      </c>
      <c r="D921" s="110" t="s">
        <v>16</v>
      </c>
      <c r="E921" s="111">
        <v>96</v>
      </c>
      <c r="F921" s="112" t="s">
        <v>546</v>
      </c>
      <c r="G921" s="115" t="s">
        <v>1912</v>
      </c>
      <c r="H921" s="121" t="s">
        <v>16</v>
      </c>
      <c r="I921" s="119" t="e">
        <v>#N/A</v>
      </c>
      <c r="J921" s="118" t="e">
        <v>#N/A</v>
      </c>
      <c r="K921" s="117" t="s">
        <v>31</v>
      </c>
    </row>
    <row r="922" spans="1:11">
      <c r="A922" s="107" t="s">
        <v>49</v>
      </c>
      <c r="B922" s="108" t="s">
        <v>1552</v>
      </c>
      <c r="C922" s="109">
        <v>209000</v>
      </c>
      <c r="D922" s="110" t="s">
        <v>16</v>
      </c>
      <c r="E922" s="111">
        <v>55</v>
      </c>
      <c r="F922" s="112" t="s">
        <v>85</v>
      </c>
      <c r="G922" s="115" t="s">
        <v>1911</v>
      </c>
      <c r="H922" s="121" t="s">
        <v>16</v>
      </c>
      <c r="I922" s="119" t="e">
        <v>#N/A</v>
      </c>
      <c r="J922" s="118" t="e">
        <v>#N/A</v>
      </c>
      <c r="K922" s="117" t="s">
        <v>31</v>
      </c>
    </row>
    <row r="923" spans="1:11">
      <c r="A923" s="107" t="s">
        <v>49</v>
      </c>
      <c r="B923" s="108" t="s">
        <v>1359</v>
      </c>
      <c r="C923" s="109">
        <v>199000</v>
      </c>
      <c r="D923" s="110" t="s">
        <v>16</v>
      </c>
      <c r="E923" s="111">
        <v>3</v>
      </c>
      <c r="F923" s="112" t="s">
        <v>85</v>
      </c>
      <c r="G923" s="115" t="s">
        <v>1910</v>
      </c>
      <c r="H923" s="121" t="s">
        <v>16</v>
      </c>
      <c r="I923" s="119" t="e">
        <v>#N/A</v>
      </c>
      <c r="J923" s="118" t="e">
        <v>#N/A</v>
      </c>
      <c r="K923" s="117" t="s">
        <v>31</v>
      </c>
    </row>
    <row r="924" spans="1:11">
      <c r="A924" s="107" t="s">
        <v>49</v>
      </c>
      <c r="B924" s="108" t="s">
        <v>1483</v>
      </c>
      <c r="C924" s="109">
        <v>220000</v>
      </c>
      <c r="D924" s="110" t="s">
        <v>16</v>
      </c>
      <c r="E924" s="111">
        <v>8</v>
      </c>
      <c r="F924" s="112" t="s">
        <v>438</v>
      </c>
      <c r="G924" s="115" t="s">
        <v>1910</v>
      </c>
      <c r="H924" s="121" t="s">
        <v>16</v>
      </c>
      <c r="I924" s="119" t="e">
        <v>#N/A</v>
      </c>
      <c r="J924" s="118" t="e">
        <v>#N/A</v>
      </c>
      <c r="K924" s="117" t="s">
        <v>31</v>
      </c>
    </row>
    <row r="925" spans="1:11">
      <c r="A925" s="107" t="s">
        <v>49</v>
      </c>
      <c r="B925" s="108" t="s">
        <v>1605</v>
      </c>
      <c r="C925" s="109">
        <v>224500</v>
      </c>
      <c r="D925" s="110" t="s">
        <v>16</v>
      </c>
      <c r="E925" s="111">
        <v>140</v>
      </c>
      <c r="F925" s="112" t="s">
        <v>87</v>
      </c>
      <c r="G925" s="115" t="s">
        <v>1913</v>
      </c>
      <c r="H925" s="121" t="s">
        <v>16</v>
      </c>
      <c r="I925" s="119" t="e">
        <v>#N/A</v>
      </c>
      <c r="J925" s="118" t="e">
        <v>#N/A</v>
      </c>
      <c r="K925" s="117" t="s">
        <v>31</v>
      </c>
    </row>
    <row r="926" spans="1:11">
      <c r="A926" s="107" t="s">
        <v>49</v>
      </c>
      <c r="B926" s="108" t="s">
        <v>1552</v>
      </c>
      <c r="C926" s="109">
        <v>220000</v>
      </c>
      <c r="D926" s="110" t="s">
        <v>16</v>
      </c>
      <c r="E926" s="111">
        <v>55</v>
      </c>
      <c r="F926" s="112" t="s">
        <v>85</v>
      </c>
      <c r="G926" s="115" t="s">
        <v>1911</v>
      </c>
      <c r="H926" s="121" t="s">
        <v>16</v>
      </c>
      <c r="I926" s="119" t="e">
        <v>#N/A</v>
      </c>
      <c r="J926" s="118" t="e">
        <v>#N/A</v>
      </c>
      <c r="K926" s="117" t="s">
        <v>31</v>
      </c>
    </row>
    <row r="927" spans="1:11">
      <c r="A927" s="107" t="s">
        <v>49</v>
      </c>
      <c r="B927" s="108" t="s">
        <v>1405</v>
      </c>
      <c r="C927" s="109">
        <v>224900</v>
      </c>
      <c r="D927" s="110" t="s">
        <v>17</v>
      </c>
      <c r="E927" s="111">
        <v>19</v>
      </c>
      <c r="F927" s="112" t="s">
        <v>159</v>
      </c>
      <c r="G927" s="115" t="s">
        <v>1910</v>
      </c>
      <c r="H927" s="121" t="s">
        <v>27</v>
      </c>
      <c r="I927" s="119" t="e">
        <v>#N/A</v>
      </c>
      <c r="J927" s="118" t="e">
        <v>#N/A</v>
      </c>
      <c r="K927" s="117" t="s">
        <v>31</v>
      </c>
    </row>
    <row r="928" spans="1:11">
      <c r="A928" s="107" t="s">
        <v>49</v>
      </c>
      <c r="B928" s="108" t="s">
        <v>1587</v>
      </c>
      <c r="C928" s="109">
        <v>224999</v>
      </c>
      <c r="D928" s="110" t="s">
        <v>16</v>
      </c>
      <c r="E928" s="111">
        <v>208</v>
      </c>
      <c r="F928" s="112" t="s">
        <v>75</v>
      </c>
      <c r="G928" s="115" t="s">
        <v>23</v>
      </c>
      <c r="H928" s="121" t="s">
        <v>16</v>
      </c>
      <c r="I928" s="119" t="e">
        <v>#N/A</v>
      </c>
      <c r="J928" s="118" t="e">
        <v>#N/A</v>
      </c>
      <c r="K928" s="117" t="s">
        <v>31</v>
      </c>
    </row>
    <row r="929" spans="1:11">
      <c r="A929" s="107" t="s">
        <v>49</v>
      </c>
      <c r="B929" s="108" t="s">
        <v>1635</v>
      </c>
      <c r="C929" s="109">
        <v>224900</v>
      </c>
      <c r="D929" s="110" t="s">
        <v>16</v>
      </c>
      <c r="E929" s="111">
        <v>468</v>
      </c>
      <c r="F929" s="112" t="s">
        <v>119</v>
      </c>
      <c r="G929" s="115" t="s">
        <v>1925</v>
      </c>
      <c r="H929" s="121" t="s">
        <v>16</v>
      </c>
      <c r="I929" s="119" t="e">
        <v>#N/A</v>
      </c>
      <c r="J929" s="118" t="e">
        <v>#N/A</v>
      </c>
      <c r="K929" s="117" t="s">
        <v>31</v>
      </c>
    </row>
    <row r="930" spans="1:11">
      <c r="A930" s="107" t="s">
        <v>49</v>
      </c>
      <c r="B930" s="108">
        <v>39367</v>
      </c>
      <c r="C930" s="109">
        <v>225000</v>
      </c>
      <c r="D930" s="110" t="s">
        <v>17</v>
      </c>
      <c r="E930" s="111">
        <v>325</v>
      </c>
      <c r="F930" s="112" t="s">
        <v>159</v>
      </c>
      <c r="G930" s="115" t="s">
        <v>1917</v>
      </c>
      <c r="H930" s="121" t="s">
        <v>27</v>
      </c>
      <c r="I930" s="119" t="e">
        <v>#N/A</v>
      </c>
      <c r="J930" s="118" t="e">
        <v>#N/A</v>
      </c>
      <c r="K930" s="117" t="s">
        <v>31</v>
      </c>
    </row>
    <row r="931" spans="1:11">
      <c r="A931" s="107" t="s">
        <v>49</v>
      </c>
      <c r="B931" s="108">
        <v>39429</v>
      </c>
      <c r="C931" s="109">
        <v>225000</v>
      </c>
      <c r="D931" s="110" t="s">
        <v>16</v>
      </c>
      <c r="E931" s="111">
        <v>263</v>
      </c>
      <c r="F931" s="112" t="s">
        <v>85</v>
      </c>
      <c r="G931" s="115" t="s">
        <v>1919</v>
      </c>
      <c r="H931" s="121" t="s">
        <v>16</v>
      </c>
      <c r="I931" s="119" t="e">
        <v>#N/A</v>
      </c>
      <c r="J931" s="118" t="e">
        <v>#N/A</v>
      </c>
      <c r="K931" s="117" t="s">
        <v>31</v>
      </c>
    </row>
    <row r="932" spans="1:11">
      <c r="A932" s="107" t="s">
        <v>49</v>
      </c>
      <c r="B932" s="108" t="s">
        <v>1496</v>
      </c>
      <c r="C932" s="109">
        <v>225000</v>
      </c>
      <c r="D932" s="110" t="s">
        <v>16</v>
      </c>
      <c r="E932" s="111">
        <v>163</v>
      </c>
      <c r="F932" s="112" t="s">
        <v>75</v>
      </c>
      <c r="G932" s="115" t="s">
        <v>1914</v>
      </c>
      <c r="H932" s="121" t="s">
        <v>16</v>
      </c>
      <c r="I932" s="119" t="e">
        <v>#N/A</v>
      </c>
      <c r="J932" s="118" t="e">
        <v>#N/A</v>
      </c>
      <c r="K932" s="117" t="s">
        <v>31</v>
      </c>
    </row>
    <row r="933" spans="1:11">
      <c r="A933" s="107" t="s">
        <v>49</v>
      </c>
      <c r="B933" s="108" t="s">
        <v>1383</v>
      </c>
      <c r="C933" s="109">
        <v>225000</v>
      </c>
      <c r="D933" s="110" t="s">
        <v>16</v>
      </c>
      <c r="E933" s="111">
        <v>161</v>
      </c>
      <c r="F933" s="112" t="s">
        <v>136</v>
      </c>
      <c r="G933" s="115" t="s">
        <v>1914</v>
      </c>
      <c r="H933" s="121" t="s">
        <v>16</v>
      </c>
      <c r="I933" s="119" t="e">
        <v>#N/A</v>
      </c>
      <c r="J933" s="118" t="e">
        <v>#N/A</v>
      </c>
      <c r="K933" s="117" t="s">
        <v>31</v>
      </c>
    </row>
    <row r="934" spans="1:11">
      <c r="A934" s="107" t="s">
        <v>49</v>
      </c>
      <c r="B934" s="108">
        <v>39049</v>
      </c>
      <c r="C934" s="109">
        <v>225000</v>
      </c>
      <c r="D934" s="110" t="s">
        <v>17</v>
      </c>
      <c r="E934" s="111">
        <v>643</v>
      </c>
      <c r="F934" s="112" t="s">
        <v>159</v>
      </c>
      <c r="G934" s="115" t="s">
        <v>1935</v>
      </c>
      <c r="H934" s="121" t="s">
        <v>27</v>
      </c>
      <c r="I934" s="119" t="e">
        <v>#N/A</v>
      </c>
      <c r="J934" s="118" t="e">
        <v>#N/A</v>
      </c>
      <c r="K934" s="117" t="s">
        <v>31</v>
      </c>
    </row>
    <row r="935" spans="1:11">
      <c r="A935" s="107" t="s">
        <v>49</v>
      </c>
      <c r="B935" s="108" t="s">
        <v>1636</v>
      </c>
      <c r="C935" s="109">
        <v>225000</v>
      </c>
      <c r="D935" s="110" t="s">
        <v>16</v>
      </c>
      <c r="E935" s="111">
        <v>167</v>
      </c>
      <c r="F935" s="112" t="s">
        <v>75</v>
      </c>
      <c r="G935" s="115" t="s">
        <v>1914</v>
      </c>
      <c r="H935" s="121" t="s">
        <v>16</v>
      </c>
      <c r="I935" s="119" t="e">
        <v>#N/A</v>
      </c>
      <c r="J935" s="118" t="e">
        <v>#N/A</v>
      </c>
      <c r="K935" s="117" t="s">
        <v>31</v>
      </c>
    </row>
    <row r="936" spans="1:11">
      <c r="A936" s="107" t="s">
        <v>49</v>
      </c>
      <c r="B936" s="108" t="s">
        <v>1466</v>
      </c>
      <c r="C936" s="109">
        <v>225000</v>
      </c>
      <c r="D936" s="110" t="s">
        <v>16</v>
      </c>
      <c r="E936" s="111">
        <v>11</v>
      </c>
      <c r="F936" s="112" t="s">
        <v>87</v>
      </c>
      <c r="G936" s="115" t="s">
        <v>1910</v>
      </c>
      <c r="H936" s="121" t="s">
        <v>16</v>
      </c>
      <c r="I936" s="119" t="e">
        <v>#N/A</v>
      </c>
      <c r="J936" s="118" t="e">
        <v>#N/A</v>
      </c>
      <c r="K936" s="117" t="s">
        <v>31</v>
      </c>
    </row>
    <row r="937" spans="1:11">
      <c r="A937" s="107" t="s">
        <v>49</v>
      </c>
      <c r="B937" s="108" t="s">
        <v>1408</v>
      </c>
      <c r="C937" s="109">
        <v>225900</v>
      </c>
      <c r="D937" s="110" t="s">
        <v>16</v>
      </c>
      <c r="E937" s="111">
        <v>45</v>
      </c>
      <c r="F937" s="112" t="s">
        <v>597</v>
      </c>
      <c r="G937" s="115" t="s">
        <v>1911</v>
      </c>
      <c r="H937" s="121" t="s">
        <v>16</v>
      </c>
      <c r="I937" s="119" t="e">
        <v>#N/A</v>
      </c>
      <c r="J937" s="118" t="e">
        <v>#N/A</v>
      </c>
      <c r="K937" s="117" t="s">
        <v>31</v>
      </c>
    </row>
    <row r="938" spans="1:11">
      <c r="A938" s="107" t="s">
        <v>49</v>
      </c>
      <c r="B938" s="108" t="s">
        <v>1624</v>
      </c>
      <c r="C938" s="109">
        <v>225000</v>
      </c>
      <c r="D938" s="110" t="s">
        <v>16</v>
      </c>
      <c r="E938" s="111">
        <v>158</v>
      </c>
      <c r="F938" s="112" t="s">
        <v>85</v>
      </c>
      <c r="G938" s="115" t="s">
        <v>1914</v>
      </c>
      <c r="H938" s="121" t="s">
        <v>16</v>
      </c>
      <c r="I938" s="119" t="e">
        <v>#N/A</v>
      </c>
      <c r="J938" s="118" t="e">
        <v>#N/A</v>
      </c>
      <c r="K938" s="117" t="s">
        <v>31</v>
      </c>
    </row>
    <row r="939" spans="1:11">
      <c r="A939" s="107" t="s">
        <v>49</v>
      </c>
      <c r="B939" s="108" t="s">
        <v>1409</v>
      </c>
      <c r="C939" s="109">
        <v>225000</v>
      </c>
      <c r="D939" s="110" t="s">
        <v>17</v>
      </c>
      <c r="E939" s="111">
        <v>20</v>
      </c>
      <c r="F939" s="112" t="s">
        <v>139</v>
      </c>
      <c r="G939" s="115" t="s">
        <v>1910</v>
      </c>
      <c r="H939" s="121" t="s">
        <v>27</v>
      </c>
      <c r="I939" s="119" t="e">
        <v>#N/A</v>
      </c>
      <c r="J939" s="118" t="e">
        <v>#N/A</v>
      </c>
      <c r="K939" s="117" t="s">
        <v>31</v>
      </c>
    </row>
    <row r="940" spans="1:11">
      <c r="A940" s="107" t="s">
        <v>49</v>
      </c>
      <c r="B940" s="108" t="s">
        <v>1394</v>
      </c>
      <c r="C940" s="109">
        <v>229750</v>
      </c>
      <c r="D940" s="110" t="s">
        <v>17</v>
      </c>
      <c r="E940" s="111">
        <v>97</v>
      </c>
      <c r="F940" s="112" t="s">
        <v>422</v>
      </c>
      <c r="G940" s="115" t="s">
        <v>1912</v>
      </c>
      <c r="H940" s="121" t="s">
        <v>27</v>
      </c>
      <c r="I940" s="119" t="e">
        <v>#N/A</v>
      </c>
      <c r="J940" s="118" t="e">
        <v>#N/A</v>
      </c>
      <c r="K940" s="117" t="s">
        <v>31</v>
      </c>
    </row>
    <row r="941" spans="1:11">
      <c r="A941" s="107" t="s">
        <v>49</v>
      </c>
      <c r="B941" s="108" t="s">
        <v>1403</v>
      </c>
      <c r="C941" s="109">
        <v>229900</v>
      </c>
      <c r="D941" s="110" t="s">
        <v>16</v>
      </c>
      <c r="E941" s="111">
        <v>31</v>
      </c>
      <c r="F941" s="112" t="s">
        <v>434</v>
      </c>
      <c r="G941" s="115" t="s">
        <v>1910</v>
      </c>
      <c r="H941" s="121" t="s">
        <v>16</v>
      </c>
      <c r="I941" s="119" t="e">
        <v>#N/A</v>
      </c>
      <c r="J941" s="118" t="e">
        <v>#N/A</v>
      </c>
      <c r="K941" s="117" t="s">
        <v>31</v>
      </c>
    </row>
    <row r="942" spans="1:11">
      <c r="A942" s="107" t="s">
        <v>49</v>
      </c>
      <c r="B942" s="108" t="s">
        <v>1608</v>
      </c>
      <c r="C942" s="109">
        <v>229900</v>
      </c>
      <c r="D942" s="110" t="s">
        <v>16</v>
      </c>
      <c r="E942" s="111">
        <v>57</v>
      </c>
      <c r="F942" s="112" t="s">
        <v>75</v>
      </c>
      <c r="G942" s="115" t="s">
        <v>1911</v>
      </c>
      <c r="H942" s="121" t="s">
        <v>16</v>
      </c>
      <c r="I942" s="119" t="e">
        <v>#N/A</v>
      </c>
      <c r="J942" s="118" t="e">
        <v>#N/A</v>
      </c>
      <c r="K942" s="117" t="s">
        <v>31</v>
      </c>
    </row>
    <row r="943" spans="1:11">
      <c r="A943" s="107" t="s">
        <v>49</v>
      </c>
      <c r="B943" s="108" t="s">
        <v>1474</v>
      </c>
      <c r="C943" s="109">
        <v>232500</v>
      </c>
      <c r="D943" s="110" t="s">
        <v>16</v>
      </c>
      <c r="E943" s="111">
        <v>74</v>
      </c>
      <c r="F943" s="112" t="s">
        <v>102</v>
      </c>
      <c r="G943" s="115" t="s">
        <v>1915</v>
      </c>
      <c r="H943" s="121" t="s">
        <v>16</v>
      </c>
      <c r="I943" s="119" t="e">
        <v>#N/A</v>
      </c>
      <c r="J943" s="118" t="e">
        <v>#N/A</v>
      </c>
      <c r="K943" s="117" t="s">
        <v>31</v>
      </c>
    </row>
    <row r="944" spans="1:11">
      <c r="A944" s="107" t="s">
        <v>49</v>
      </c>
      <c r="B944" s="108" t="s">
        <v>1394</v>
      </c>
      <c r="C944" s="109">
        <v>229900</v>
      </c>
      <c r="D944" s="110" t="s">
        <v>12</v>
      </c>
      <c r="E944" s="111">
        <v>97</v>
      </c>
      <c r="F944" s="112" t="s">
        <v>177</v>
      </c>
      <c r="G944" s="115" t="s">
        <v>1912</v>
      </c>
      <c r="H944" s="121" t="s">
        <v>27</v>
      </c>
      <c r="I944" s="119" t="e">
        <v>#N/A</v>
      </c>
      <c r="J944" s="118" t="e">
        <v>#N/A</v>
      </c>
      <c r="K944" s="117" t="s">
        <v>31</v>
      </c>
    </row>
    <row r="945" spans="1:11">
      <c r="A945" s="107" t="s">
        <v>146</v>
      </c>
      <c r="B945" s="108" t="s">
        <v>1457</v>
      </c>
      <c r="C945" s="109">
        <v>225000</v>
      </c>
      <c r="D945" s="110" t="s">
        <v>16</v>
      </c>
      <c r="E945" s="111">
        <v>7</v>
      </c>
      <c r="F945" s="112" t="s">
        <v>503</v>
      </c>
      <c r="G945" s="115" t="s">
        <v>1910</v>
      </c>
      <c r="H945" s="121" t="s">
        <v>16</v>
      </c>
      <c r="I945" s="119" t="e">
        <v>#N/A</v>
      </c>
      <c r="J945" s="118" t="e">
        <v>#N/A</v>
      </c>
      <c r="K945" s="117" t="s">
        <v>31</v>
      </c>
    </row>
    <row r="946" spans="1:11">
      <c r="A946" s="107" t="s">
        <v>146</v>
      </c>
      <c r="B946" s="108" t="s">
        <v>1424</v>
      </c>
      <c r="C946" s="109">
        <v>227000</v>
      </c>
      <c r="D946" s="110" t="s">
        <v>12</v>
      </c>
      <c r="E946" s="111">
        <v>12</v>
      </c>
      <c r="F946" s="112" t="s">
        <v>75</v>
      </c>
      <c r="G946" s="115" t="s">
        <v>1910</v>
      </c>
      <c r="H946" s="121" t="s">
        <v>27</v>
      </c>
      <c r="I946" s="119" t="e">
        <v>#N/A</v>
      </c>
      <c r="J946" s="118" t="e">
        <v>#N/A</v>
      </c>
      <c r="K946" s="117" t="s">
        <v>31</v>
      </c>
    </row>
    <row r="947" spans="1:11">
      <c r="A947" s="107" t="s">
        <v>146</v>
      </c>
      <c r="B947" s="108" t="s">
        <v>1637</v>
      </c>
      <c r="C947" s="109">
        <v>229000</v>
      </c>
      <c r="D947" s="110" t="s">
        <v>12</v>
      </c>
      <c r="E947" s="111">
        <v>370</v>
      </c>
      <c r="F947" s="112" t="s">
        <v>75</v>
      </c>
      <c r="G947" s="115" t="s">
        <v>1916</v>
      </c>
      <c r="H947" s="121" t="s">
        <v>27</v>
      </c>
      <c r="I947" s="119" t="e">
        <v>#N/A</v>
      </c>
      <c r="J947" s="118" t="e">
        <v>#N/A</v>
      </c>
      <c r="K947" s="117" t="s">
        <v>31</v>
      </c>
    </row>
    <row r="948" spans="1:11">
      <c r="A948" s="107" t="s">
        <v>146</v>
      </c>
      <c r="B948" s="108" t="s">
        <v>1466</v>
      </c>
      <c r="C948" s="109">
        <v>229000</v>
      </c>
      <c r="D948" s="110" t="s">
        <v>16</v>
      </c>
      <c r="E948" s="111">
        <v>11</v>
      </c>
      <c r="F948" s="112" t="s">
        <v>599</v>
      </c>
      <c r="G948" s="115" t="s">
        <v>1910</v>
      </c>
      <c r="H948" s="121" t="s">
        <v>16</v>
      </c>
      <c r="I948" s="119" t="e">
        <v>#N/A</v>
      </c>
      <c r="J948" s="118" t="e">
        <v>#N/A</v>
      </c>
      <c r="K948" s="117" t="s">
        <v>31</v>
      </c>
    </row>
    <row r="949" spans="1:11">
      <c r="A949" s="107" t="s">
        <v>146</v>
      </c>
      <c r="B949" s="108" t="s">
        <v>1474</v>
      </c>
      <c r="C949" s="109">
        <v>222900</v>
      </c>
      <c r="D949" s="110" t="s">
        <v>16</v>
      </c>
      <c r="E949" s="111">
        <v>74</v>
      </c>
      <c r="F949" s="112" t="s">
        <v>97</v>
      </c>
      <c r="G949" s="115" t="s">
        <v>1915</v>
      </c>
      <c r="H949" s="121" t="s">
        <v>16</v>
      </c>
      <c r="I949" s="119" t="e">
        <v>#N/A</v>
      </c>
      <c r="J949" s="118" t="e">
        <v>#N/A</v>
      </c>
      <c r="K949" s="117" t="s">
        <v>31</v>
      </c>
    </row>
    <row r="950" spans="1:11">
      <c r="A950" s="107" t="s">
        <v>146</v>
      </c>
      <c r="B950" s="108" t="s">
        <v>1417</v>
      </c>
      <c r="C950" s="109">
        <v>224900</v>
      </c>
      <c r="D950" s="110" t="s">
        <v>12</v>
      </c>
      <c r="E950" s="111">
        <v>166</v>
      </c>
      <c r="F950" s="112" t="s">
        <v>61</v>
      </c>
      <c r="G950" s="115" t="s">
        <v>1914</v>
      </c>
      <c r="H950" s="121" t="s">
        <v>27</v>
      </c>
      <c r="I950" s="119" t="e">
        <v>#N/A</v>
      </c>
      <c r="J950" s="118" t="e">
        <v>#N/A</v>
      </c>
      <c r="K950" s="117" t="s">
        <v>31</v>
      </c>
    </row>
    <row r="951" spans="1:11">
      <c r="A951" s="107" t="s">
        <v>146</v>
      </c>
      <c r="B951" s="108" t="s">
        <v>1511</v>
      </c>
      <c r="C951" s="109">
        <v>229900</v>
      </c>
      <c r="D951" s="110" t="s">
        <v>12</v>
      </c>
      <c r="E951" s="111">
        <v>342</v>
      </c>
      <c r="F951" s="112" t="s">
        <v>393</v>
      </c>
      <c r="G951" s="115" t="s">
        <v>1923</v>
      </c>
      <c r="H951" s="121" t="s">
        <v>27</v>
      </c>
      <c r="I951" s="119" t="e">
        <v>#N/A</v>
      </c>
      <c r="J951" s="118" t="e">
        <v>#N/A</v>
      </c>
      <c r="K951" s="117" t="s">
        <v>31</v>
      </c>
    </row>
    <row r="952" spans="1:11">
      <c r="A952" s="107" t="s">
        <v>146</v>
      </c>
      <c r="B952" s="108" t="s">
        <v>1368</v>
      </c>
      <c r="C952" s="109">
        <v>229000</v>
      </c>
      <c r="D952" s="110" t="s">
        <v>12</v>
      </c>
      <c r="E952" s="111">
        <v>4</v>
      </c>
      <c r="F952" s="112" t="s">
        <v>159</v>
      </c>
      <c r="G952" s="115" t="s">
        <v>1910</v>
      </c>
      <c r="H952" s="121" t="s">
        <v>27</v>
      </c>
      <c r="I952" s="119" t="e">
        <v>#N/A</v>
      </c>
      <c r="J952" s="118" t="e">
        <v>#N/A</v>
      </c>
      <c r="K952" s="117" t="s">
        <v>31</v>
      </c>
    </row>
    <row r="953" spans="1:11">
      <c r="A953" s="107" t="s">
        <v>146</v>
      </c>
      <c r="B953" s="108">
        <v>39447</v>
      </c>
      <c r="C953" s="109">
        <v>229900</v>
      </c>
      <c r="D953" s="110" t="s">
        <v>12</v>
      </c>
      <c r="E953" s="111">
        <v>245</v>
      </c>
      <c r="F953" s="112" t="s">
        <v>61</v>
      </c>
      <c r="G953" s="115" t="s">
        <v>1919</v>
      </c>
      <c r="H953" s="121" t="s">
        <v>27</v>
      </c>
      <c r="I953" s="119" t="e">
        <v>#N/A</v>
      </c>
      <c r="J953" s="118" t="e">
        <v>#N/A</v>
      </c>
      <c r="K953" s="117" t="s">
        <v>31</v>
      </c>
    </row>
    <row r="954" spans="1:11">
      <c r="A954" s="107" t="s">
        <v>146</v>
      </c>
      <c r="B954" s="108" t="s">
        <v>1558</v>
      </c>
      <c r="C954" s="109">
        <v>229990</v>
      </c>
      <c r="D954" s="110" t="s">
        <v>12</v>
      </c>
      <c r="E954" s="111">
        <v>202</v>
      </c>
      <c r="F954" s="112" t="s">
        <v>213</v>
      </c>
      <c r="G954" s="115" t="s">
        <v>23</v>
      </c>
      <c r="H954" s="121" t="s">
        <v>27</v>
      </c>
      <c r="I954" s="119" t="e">
        <v>#N/A</v>
      </c>
      <c r="J954" s="118" t="e">
        <v>#N/A</v>
      </c>
      <c r="K954" s="117" t="s">
        <v>31</v>
      </c>
    </row>
    <row r="955" spans="1:11">
      <c r="A955" s="107" t="s">
        <v>146</v>
      </c>
      <c r="B955" s="108" t="s">
        <v>1516</v>
      </c>
      <c r="C955" s="109">
        <v>230900</v>
      </c>
      <c r="D955" s="110" t="s">
        <v>17</v>
      </c>
      <c r="E955" s="111">
        <v>70</v>
      </c>
      <c r="F955" s="112" t="s">
        <v>139</v>
      </c>
      <c r="G955" s="115" t="s">
        <v>1915</v>
      </c>
      <c r="H955" s="121" t="s">
        <v>27</v>
      </c>
      <c r="I955" s="119" t="e">
        <v>#N/A</v>
      </c>
      <c r="J955" s="118" t="e">
        <v>#N/A</v>
      </c>
      <c r="K955" s="117" t="s">
        <v>31</v>
      </c>
    </row>
    <row r="956" spans="1:11">
      <c r="A956" s="107" t="s">
        <v>146</v>
      </c>
      <c r="B956" s="108" t="s">
        <v>1529</v>
      </c>
      <c r="C956" s="109">
        <v>239000</v>
      </c>
      <c r="D956" s="110" t="s">
        <v>16</v>
      </c>
      <c r="E956" s="111">
        <v>157</v>
      </c>
      <c r="F956" s="112" t="s">
        <v>601</v>
      </c>
      <c r="G956" s="115" t="s">
        <v>1914</v>
      </c>
      <c r="H956" s="121" t="s">
        <v>16</v>
      </c>
      <c r="I956" s="119" t="e">
        <v>#N/A</v>
      </c>
      <c r="J956" s="118" t="e">
        <v>#N/A</v>
      </c>
      <c r="K956" s="117" t="s">
        <v>31</v>
      </c>
    </row>
    <row r="957" spans="1:11">
      <c r="A957" s="107" t="s">
        <v>146</v>
      </c>
      <c r="B957" s="108" t="s">
        <v>1433</v>
      </c>
      <c r="C957" s="109">
        <v>235000</v>
      </c>
      <c r="D957" s="110" t="s">
        <v>16</v>
      </c>
      <c r="E957" s="111">
        <v>39</v>
      </c>
      <c r="F957" s="112" t="s">
        <v>548</v>
      </c>
      <c r="G957" s="115" t="s">
        <v>1911</v>
      </c>
      <c r="H957" s="121" t="s">
        <v>16</v>
      </c>
      <c r="I957" s="119" t="e">
        <v>#N/A</v>
      </c>
      <c r="J957" s="118" t="e">
        <v>#N/A</v>
      </c>
      <c r="K957" s="117" t="s">
        <v>31</v>
      </c>
    </row>
    <row r="958" spans="1:11">
      <c r="A958" s="107" t="s">
        <v>146</v>
      </c>
      <c r="B958" s="108" t="s">
        <v>1445</v>
      </c>
      <c r="C958" s="109">
        <v>239900</v>
      </c>
      <c r="D958" s="110" t="s">
        <v>16</v>
      </c>
      <c r="E958" s="111">
        <v>32</v>
      </c>
      <c r="F958" s="112" t="s">
        <v>75</v>
      </c>
      <c r="G958" s="115" t="s">
        <v>1911</v>
      </c>
      <c r="H958" s="121" t="s">
        <v>16</v>
      </c>
      <c r="I958" s="119" t="e">
        <v>#N/A</v>
      </c>
      <c r="J958" s="118" t="e">
        <v>#N/A</v>
      </c>
      <c r="K958" s="117" t="s">
        <v>31</v>
      </c>
    </row>
    <row r="959" spans="1:11">
      <c r="A959" s="107" t="s">
        <v>146</v>
      </c>
      <c r="B959" s="108" t="s">
        <v>1464</v>
      </c>
      <c r="C959" s="109">
        <v>229900</v>
      </c>
      <c r="D959" s="110" t="s">
        <v>17</v>
      </c>
      <c r="E959" s="111">
        <v>179</v>
      </c>
      <c r="F959" s="112" t="s">
        <v>65</v>
      </c>
      <c r="G959" s="115" t="s">
        <v>1914</v>
      </c>
      <c r="H959" s="121" t="s">
        <v>27</v>
      </c>
      <c r="I959" s="119" t="e">
        <v>#N/A</v>
      </c>
      <c r="J959" s="118" t="e">
        <v>#N/A</v>
      </c>
      <c r="K959" s="117" t="s">
        <v>31</v>
      </c>
    </row>
    <row r="960" spans="1:11">
      <c r="A960" s="107" t="s">
        <v>146</v>
      </c>
      <c r="B960" s="108" t="s">
        <v>1411</v>
      </c>
      <c r="C960" s="109">
        <v>239000</v>
      </c>
      <c r="D960" s="110" t="s">
        <v>16</v>
      </c>
      <c r="E960" s="111">
        <v>76</v>
      </c>
      <c r="F960" s="112" t="s">
        <v>102</v>
      </c>
      <c r="G960" s="115" t="s">
        <v>1915</v>
      </c>
      <c r="H960" s="121" t="s">
        <v>16</v>
      </c>
      <c r="I960" s="119" t="e">
        <v>#N/A</v>
      </c>
      <c r="J960" s="118" t="e">
        <v>#N/A</v>
      </c>
      <c r="K960" s="117" t="s">
        <v>31</v>
      </c>
    </row>
    <row r="961" spans="1:11">
      <c r="A961" s="107" t="s">
        <v>146</v>
      </c>
      <c r="B961" s="108" t="s">
        <v>1537</v>
      </c>
      <c r="C961" s="109">
        <v>249000</v>
      </c>
      <c r="D961" s="110" t="s">
        <v>12</v>
      </c>
      <c r="E961" s="111">
        <v>228</v>
      </c>
      <c r="F961" s="112" t="s">
        <v>189</v>
      </c>
      <c r="G961" s="115" t="s">
        <v>1920</v>
      </c>
      <c r="H961" s="121" t="s">
        <v>27</v>
      </c>
      <c r="I961" s="119" t="e">
        <v>#N/A</v>
      </c>
      <c r="J961" s="118" t="e">
        <v>#N/A</v>
      </c>
      <c r="K961" s="117" t="s">
        <v>31</v>
      </c>
    </row>
    <row r="962" spans="1:11">
      <c r="A962" s="107" t="s">
        <v>146</v>
      </c>
      <c r="B962" s="108">
        <v>39428</v>
      </c>
      <c r="C962" s="109">
        <v>249900</v>
      </c>
      <c r="D962" s="110" t="s">
        <v>12</v>
      </c>
      <c r="E962" s="111">
        <v>264</v>
      </c>
      <c r="F962" s="112" t="s">
        <v>297</v>
      </c>
      <c r="G962" s="115" t="s">
        <v>1919</v>
      </c>
      <c r="H962" s="121" t="s">
        <v>27</v>
      </c>
      <c r="I962" s="119" t="e">
        <v>#N/A</v>
      </c>
      <c r="J962" s="118" t="e">
        <v>#N/A</v>
      </c>
      <c r="K962" s="117" t="s">
        <v>31</v>
      </c>
    </row>
    <row r="963" spans="1:11">
      <c r="A963" s="107" t="s">
        <v>146</v>
      </c>
      <c r="B963" s="108" t="s">
        <v>1367</v>
      </c>
      <c r="C963" s="109">
        <v>249900</v>
      </c>
      <c r="D963" s="110" t="s">
        <v>17</v>
      </c>
      <c r="E963" s="111">
        <v>163</v>
      </c>
      <c r="F963" s="112" t="s">
        <v>513</v>
      </c>
      <c r="G963" s="115" t="s">
        <v>1914</v>
      </c>
      <c r="H963" s="121" t="s">
        <v>27</v>
      </c>
      <c r="I963" s="119" t="e">
        <v>#N/A</v>
      </c>
      <c r="J963" s="118" t="e">
        <v>#N/A</v>
      </c>
      <c r="K963" s="117" t="s">
        <v>31</v>
      </c>
    </row>
    <row r="964" spans="1:11">
      <c r="A964" s="107" t="s">
        <v>146</v>
      </c>
      <c r="B964" s="108" t="s">
        <v>1638</v>
      </c>
      <c r="C964" s="109">
        <v>249000</v>
      </c>
      <c r="D964" s="110" t="s">
        <v>12</v>
      </c>
      <c r="E964" s="111">
        <v>932</v>
      </c>
      <c r="F964" s="112" t="s">
        <v>85</v>
      </c>
      <c r="G964" s="115" t="s">
        <v>1936</v>
      </c>
      <c r="H964" s="121" t="s">
        <v>27</v>
      </c>
      <c r="I964" s="119" t="e">
        <v>#N/A</v>
      </c>
      <c r="J964" s="118" t="e">
        <v>#N/A</v>
      </c>
      <c r="K964" s="117" t="s">
        <v>31</v>
      </c>
    </row>
    <row r="965" spans="1:11">
      <c r="A965" s="107" t="s">
        <v>146</v>
      </c>
      <c r="B965" s="108" t="s">
        <v>1443</v>
      </c>
      <c r="C965" s="109">
        <v>249900</v>
      </c>
      <c r="D965" s="110" t="s">
        <v>16</v>
      </c>
      <c r="E965" s="111">
        <v>160</v>
      </c>
      <c r="F965" s="112" t="s">
        <v>521</v>
      </c>
      <c r="G965" s="115" t="s">
        <v>1914</v>
      </c>
      <c r="H965" s="121" t="s">
        <v>16</v>
      </c>
      <c r="I965" s="119" t="e">
        <v>#N/A</v>
      </c>
      <c r="J965" s="118" t="e">
        <v>#N/A</v>
      </c>
      <c r="K965" s="117" t="s">
        <v>31</v>
      </c>
    </row>
    <row r="966" spans="1:11">
      <c r="A966" s="107" t="s">
        <v>146</v>
      </c>
      <c r="B966" s="108" t="s">
        <v>1516</v>
      </c>
      <c r="C966" s="109">
        <v>249900</v>
      </c>
      <c r="D966" s="110" t="s">
        <v>16</v>
      </c>
      <c r="E966" s="111">
        <v>70</v>
      </c>
      <c r="F966" s="112" t="s">
        <v>497</v>
      </c>
      <c r="G966" s="115" t="s">
        <v>1915</v>
      </c>
      <c r="H966" s="121" t="s">
        <v>16</v>
      </c>
      <c r="I966" s="119" t="e">
        <v>#N/A</v>
      </c>
      <c r="J966" s="118" t="e">
        <v>#N/A</v>
      </c>
      <c r="K966" s="117" t="s">
        <v>31</v>
      </c>
    </row>
    <row r="967" spans="1:11">
      <c r="A967" s="107" t="s">
        <v>146</v>
      </c>
      <c r="B967" s="108" t="s">
        <v>1457</v>
      </c>
      <c r="C967" s="109">
        <v>249900</v>
      </c>
      <c r="D967" s="110" t="s">
        <v>16</v>
      </c>
      <c r="E967" s="111">
        <v>7</v>
      </c>
      <c r="F967" s="112" t="s">
        <v>85</v>
      </c>
      <c r="G967" s="115" t="s">
        <v>1910</v>
      </c>
      <c r="H967" s="121" t="s">
        <v>16</v>
      </c>
      <c r="I967" s="119" t="e">
        <v>#N/A</v>
      </c>
      <c r="J967" s="118" t="e">
        <v>#N/A</v>
      </c>
      <c r="K967" s="117" t="s">
        <v>31</v>
      </c>
    </row>
    <row r="968" spans="1:11">
      <c r="A968" s="107" t="s">
        <v>146</v>
      </c>
      <c r="B968" s="108" t="s">
        <v>1554</v>
      </c>
      <c r="C968" s="109">
        <v>250000</v>
      </c>
      <c r="D968" s="110" t="s">
        <v>16</v>
      </c>
      <c r="E968" s="111">
        <v>30</v>
      </c>
      <c r="F968" s="112" t="s">
        <v>603</v>
      </c>
      <c r="G968" s="115" t="s">
        <v>1910</v>
      </c>
      <c r="H968" s="121" t="s">
        <v>16</v>
      </c>
      <c r="I968" s="119" t="s">
        <v>32</v>
      </c>
      <c r="J968" s="118" t="s">
        <v>32</v>
      </c>
      <c r="K968" s="117" t="s">
        <v>32</v>
      </c>
    </row>
    <row r="969" spans="1:11">
      <c r="A969" s="107" t="s">
        <v>146</v>
      </c>
      <c r="B969" s="108" t="s">
        <v>1362</v>
      </c>
      <c r="C969" s="109">
        <v>250000</v>
      </c>
      <c r="D969" s="110" t="s">
        <v>12</v>
      </c>
      <c r="E969" s="111">
        <v>104</v>
      </c>
      <c r="F969" s="112" t="s">
        <v>77</v>
      </c>
      <c r="G969" s="115" t="s">
        <v>1912</v>
      </c>
      <c r="H969" s="121" t="s">
        <v>27</v>
      </c>
      <c r="I969" s="119" t="s">
        <v>32</v>
      </c>
      <c r="J969" s="118" t="s">
        <v>32</v>
      </c>
      <c r="K969" s="117" t="s">
        <v>32</v>
      </c>
    </row>
    <row r="970" spans="1:11">
      <c r="A970" s="107" t="s">
        <v>146</v>
      </c>
      <c r="B970" s="108" t="s">
        <v>1546</v>
      </c>
      <c r="C970" s="109">
        <v>259000</v>
      </c>
      <c r="D970" s="110" t="s">
        <v>12</v>
      </c>
      <c r="E970" s="111">
        <v>133</v>
      </c>
      <c r="F970" s="112" t="s">
        <v>75</v>
      </c>
      <c r="G970" s="115" t="s">
        <v>1913</v>
      </c>
      <c r="H970" s="121" t="s">
        <v>27</v>
      </c>
      <c r="I970" s="119" t="e">
        <v>#N/A</v>
      </c>
      <c r="J970" s="118" t="e">
        <v>#N/A</v>
      </c>
      <c r="K970" s="117" t="s">
        <v>32</v>
      </c>
    </row>
    <row r="971" spans="1:11">
      <c r="A971" s="107" t="s">
        <v>146</v>
      </c>
      <c r="B971" s="108" t="s">
        <v>1380</v>
      </c>
      <c r="C971" s="109">
        <v>259000</v>
      </c>
      <c r="D971" s="110" t="s">
        <v>12</v>
      </c>
      <c r="E971" s="111">
        <v>132</v>
      </c>
      <c r="F971" s="112" t="s">
        <v>61</v>
      </c>
      <c r="G971" s="115" t="s">
        <v>1913</v>
      </c>
      <c r="H971" s="121" t="s">
        <v>27</v>
      </c>
      <c r="I971" s="119" t="e">
        <v>#N/A</v>
      </c>
      <c r="J971" s="118" t="e">
        <v>#N/A</v>
      </c>
      <c r="K971" s="117" t="s">
        <v>32</v>
      </c>
    </row>
    <row r="972" spans="1:11">
      <c r="A972" s="107" t="s">
        <v>146</v>
      </c>
      <c r="B972" s="108" t="s">
        <v>1403</v>
      </c>
      <c r="C972" s="109">
        <v>259000</v>
      </c>
      <c r="D972" s="110" t="s">
        <v>12</v>
      </c>
      <c r="E972" s="111">
        <v>31</v>
      </c>
      <c r="F972" s="112" t="s">
        <v>278</v>
      </c>
      <c r="G972" s="115" t="s">
        <v>1910</v>
      </c>
      <c r="H972" s="121" t="s">
        <v>27</v>
      </c>
      <c r="I972" s="119" t="e">
        <v>#N/A</v>
      </c>
      <c r="J972" s="118" t="e">
        <v>#N/A</v>
      </c>
      <c r="K972" s="117" t="s">
        <v>32</v>
      </c>
    </row>
    <row r="973" spans="1:11">
      <c r="A973" s="107" t="s">
        <v>146</v>
      </c>
      <c r="B973" s="108" t="s">
        <v>1618</v>
      </c>
      <c r="C973" s="109">
        <v>259900</v>
      </c>
      <c r="D973" s="110" t="s">
        <v>16</v>
      </c>
      <c r="E973" s="111">
        <v>152</v>
      </c>
      <c r="F973" s="112" t="s">
        <v>293</v>
      </c>
      <c r="G973" s="115" t="s">
        <v>1913</v>
      </c>
      <c r="H973" s="121" t="s">
        <v>16</v>
      </c>
      <c r="I973" s="119" t="e">
        <v>#N/A</v>
      </c>
      <c r="J973" s="118" t="e">
        <v>#N/A</v>
      </c>
      <c r="K973" s="117" t="s">
        <v>32</v>
      </c>
    </row>
    <row r="974" spans="1:11">
      <c r="A974" s="107" t="s">
        <v>146</v>
      </c>
      <c r="B974" s="108" t="s">
        <v>1405</v>
      </c>
      <c r="C974" s="109">
        <v>249000</v>
      </c>
      <c r="D974" s="110" t="s">
        <v>16</v>
      </c>
      <c r="E974" s="111">
        <v>26</v>
      </c>
      <c r="F974" s="112" t="s">
        <v>413</v>
      </c>
      <c r="G974" s="115" t="s">
        <v>1910</v>
      </c>
      <c r="H974" s="121" t="s">
        <v>16</v>
      </c>
      <c r="I974" s="119" t="e">
        <v>#N/A</v>
      </c>
      <c r="J974" s="118" t="e">
        <v>#N/A</v>
      </c>
      <c r="K974" s="117" t="s">
        <v>31</v>
      </c>
    </row>
    <row r="975" spans="1:11">
      <c r="A975" s="107" t="s">
        <v>146</v>
      </c>
      <c r="B975" s="108" t="s">
        <v>1502</v>
      </c>
      <c r="C975" s="109">
        <v>259900</v>
      </c>
      <c r="D975" s="110" t="s">
        <v>16</v>
      </c>
      <c r="E975" s="111">
        <v>14</v>
      </c>
      <c r="F975" s="112" t="s">
        <v>280</v>
      </c>
      <c r="G975" s="115" t="s">
        <v>1910</v>
      </c>
      <c r="H975" s="121" t="s">
        <v>16</v>
      </c>
      <c r="I975" s="119" t="e">
        <v>#N/A</v>
      </c>
      <c r="J975" s="118" t="e">
        <v>#N/A</v>
      </c>
      <c r="K975" s="117" t="s">
        <v>32</v>
      </c>
    </row>
    <row r="976" spans="1:11">
      <c r="A976" s="107" t="s">
        <v>146</v>
      </c>
      <c r="B976" s="108" t="s">
        <v>1385</v>
      </c>
      <c r="C976" s="109">
        <v>259900</v>
      </c>
      <c r="D976" s="110" t="s">
        <v>17</v>
      </c>
      <c r="E976" s="111">
        <v>119</v>
      </c>
      <c r="F976" s="112" t="s">
        <v>136</v>
      </c>
      <c r="G976" s="115" t="s">
        <v>1912</v>
      </c>
      <c r="H976" s="121" t="s">
        <v>27</v>
      </c>
      <c r="I976" s="119" t="e">
        <v>#N/A</v>
      </c>
      <c r="J976" s="118" t="e">
        <v>#N/A</v>
      </c>
      <c r="K976" s="117" t="s">
        <v>32</v>
      </c>
    </row>
    <row r="977" spans="1:11">
      <c r="A977" s="107" t="s">
        <v>146</v>
      </c>
      <c r="B977" s="108">
        <v>39443</v>
      </c>
      <c r="C977" s="109">
        <v>259900</v>
      </c>
      <c r="D977" s="110" t="s">
        <v>16</v>
      </c>
      <c r="E977" s="111">
        <v>249</v>
      </c>
      <c r="F977" s="112" t="s">
        <v>159</v>
      </c>
      <c r="G977" s="115" t="s">
        <v>1919</v>
      </c>
      <c r="H977" s="121" t="s">
        <v>16</v>
      </c>
      <c r="I977" s="119" t="e">
        <v>#N/A</v>
      </c>
      <c r="J977" s="118" t="e">
        <v>#N/A</v>
      </c>
      <c r="K977" s="117" t="s">
        <v>32</v>
      </c>
    </row>
    <row r="978" spans="1:11">
      <c r="A978" s="107" t="s">
        <v>146</v>
      </c>
      <c r="B978" s="108">
        <v>39435</v>
      </c>
      <c r="C978" s="109">
        <v>265500</v>
      </c>
      <c r="D978" s="110" t="s">
        <v>42</v>
      </c>
      <c r="E978" s="111">
        <v>224</v>
      </c>
      <c r="F978" s="112" t="s">
        <v>61</v>
      </c>
      <c r="G978" s="115" t="s">
        <v>1919</v>
      </c>
      <c r="H978" s="121" t="s">
        <v>27</v>
      </c>
      <c r="I978" s="119" t="e">
        <v>#N/A</v>
      </c>
      <c r="J978" s="118" t="e">
        <v>#N/A</v>
      </c>
      <c r="K978" s="117" t="s">
        <v>32</v>
      </c>
    </row>
    <row r="979" spans="1:11">
      <c r="A979" s="107" t="s">
        <v>146</v>
      </c>
      <c r="B979" s="108" t="s">
        <v>1390</v>
      </c>
      <c r="C979" s="109">
        <v>269000</v>
      </c>
      <c r="D979" s="110" t="s">
        <v>12</v>
      </c>
      <c r="E979" s="111">
        <v>77</v>
      </c>
      <c r="F979" s="112" t="s">
        <v>605</v>
      </c>
      <c r="G979" s="115" t="s">
        <v>1915</v>
      </c>
      <c r="H979" s="121" t="s">
        <v>27</v>
      </c>
      <c r="I979" s="119" t="e">
        <v>#N/A</v>
      </c>
      <c r="J979" s="118" t="e">
        <v>#N/A</v>
      </c>
      <c r="K979" s="117" t="s">
        <v>32</v>
      </c>
    </row>
    <row r="980" spans="1:11">
      <c r="A980" s="107" t="s">
        <v>146</v>
      </c>
      <c r="B980" s="108" t="s">
        <v>1497</v>
      </c>
      <c r="C980" s="109">
        <v>262262</v>
      </c>
      <c r="D980" s="110" t="s">
        <v>16</v>
      </c>
      <c r="E980" s="111">
        <v>91</v>
      </c>
      <c r="F980" s="112" t="s">
        <v>133</v>
      </c>
      <c r="G980" s="115" t="s">
        <v>1915</v>
      </c>
      <c r="H980" s="121" t="s">
        <v>16</v>
      </c>
      <c r="I980" s="119" t="e">
        <v>#N/A</v>
      </c>
      <c r="J980" s="118" t="e">
        <v>#N/A</v>
      </c>
      <c r="K980" s="117" t="s">
        <v>32</v>
      </c>
    </row>
    <row r="981" spans="1:11">
      <c r="A981" s="107" t="s">
        <v>146</v>
      </c>
      <c r="B981" s="108" t="s">
        <v>1452</v>
      </c>
      <c r="C981" s="109">
        <v>270000</v>
      </c>
      <c r="D981" s="110" t="s">
        <v>17</v>
      </c>
      <c r="E981" s="111">
        <v>17</v>
      </c>
      <c r="F981" s="112" t="s">
        <v>75</v>
      </c>
      <c r="G981" s="115" t="s">
        <v>1910</v>
      </c>
      <c r="H981" s="121" t="s">
        <v>27</v>
      </c>
      <c r="I981" s="119" t="e">
        <v>#N/A</v>
      </c>
      <c r="J981" s="118" t="e">
        <v>#N/A</v>
      </c>
      <c r="K981" s="117" t="s">
        <v>32</v>
      </c>
    </row>
    <row r="982" spans="1:11">
      <c r="A982" s="107" t="s">
        <v>146</v>
      </c>
      <c r="B982" s="108" t="s">
        <v>1413</v>
      </c>
      <c r="C982" s="109">
        <v>269000</v>
      </c>
      <c r="D982" s="110" t="s">
        <v>12</v>
      </c>
      <c r="E982" s="111">
        <v>28</v>
      </c>
      <c r="F982" s="112" t="s">
        <v>393</v>
      </c>
      <c r="G982" s="115" t="s">
        <v>1910</v>
      </c>
      <c r="H982" s="121" t="s">
        <v>27</v>
      </c>
      <c r="I982" s="119" t="e">
        <v>#N/A</v>
      </c>
      <c r="J982" s="118" t="e">
        <v>#N/A</v>
      </c>
      <c r="K982" s="117" t="s">
        <v>32</v>
      </c>
    </row>
    <row r="983" spans="1:11">
      <c r="A983" s="107" t="s">
        <v>146</v>
      </c>
      <c r="B983" s="108" t="s">
        <v>1416</v>
      </c>
      <c r="C983" s="109">
        <v>219900</v>
      </c>
      <c r="D983" s="110" t="s">
        <v>16</v>
      </c>
      <c r="E983" s="111">
        <v>145</v>
      </c>
      <c r="F983" s="112" t="s">
        <v>238</v>
      </c>
      <c r="G983" s="115" t="s">
        <v>1913</v>
      </c>
      <c r="H983" s="121" t="s">
        <v>16</v>
      </c>
      <c r="I983" s="119" t="e">
        <v>#N/A</v>
      </c>
      <c r="J983" s="118" t="e">
        <v>#N/A</v>
      </c>
      <c r="K983" s="117" t="s">
        <v>31</v>
      </c>
    </row>
    <row r="984" spans="1:11">
      <c r="A984" s="107" t="s">
        <v>146</v>
      </c>
      <c r="B984" s="108" t="s">
        <v>1531</v>
      </c>
      <c r="C984" s="109">
        <v>199500</v>
      </c>
      <c r="D984" s="110" t="s">
        <v>16</v>
      </c>
      <c r="E984" s="111">
        <v>89</v>
      </c>
      <c r="F984" s="112" t="s">
        <v>166</v>
      </c>
      <c r="G984" s="115" t="s">
        <v>1915</v>
      </c>
      <c r="H984" s="121" t="s">
        <v>16</v>
      </c>
      <c r="I984" s="119" t="e">
        <v>#N/A</v>
      </c>
      <c r="J984" s="118" t="e">
        <v>#N/A</v>
      </c>
      <c r="K984" s="117" t="s">
        <v>31</v>
      </c>
    </row>
    <row r="985" spans="1:11">
      <c r="A985" s="107" t="s">
        <v>146</v>
      </c>
      <c r="B985" s="108" t="s">
        <v>1594</v>
      </c>
      <c r="C985" s="109">
        <v>277899</v>
      </c>
      <c r="D985" s="110" t="s">
        <v>16</v>
      </c>
      <c r="E985" s="111">
        <v>102</v>
      </c>
      <c r="F985" s="112" t="s">
        <v>102</v>
      </c>
      <c r="G985" s="115" t="s">
        <v>1912</v>
      </c>
      <c r="H985" s="121" t="s">
        <v>16</v>
      </c>
      <c r="I985" s="119" t="e">
        <v>#N/A</v>
      </c>
      <c r="J985" s="118" t="e">
        <v>#N/A</v>
      </c>
      <c r="K985" s="117" t="s">
        <v>32</v>
      </c>
    </row>
    <row r="986" spans="1:11">
      <c r="A986" s="107" t="s">
        <v>146</v>
      </c>
      <c r="B986" s="108" t="s">
        <v>1585</v>
      </c>
      <c r="C986" s="109">
        <v>189000</v>
      </c>
      <c r="D986" s="110" t="s">
        <v>12</v>
      </c>
      <c r="E986" s="111">
        <v>196</v>
      </c>
      <c r="F986" s="112" t="s">
        <v>85</v>
      </c>
      <c r="G986" s="115" t="s">
        <v>23</v>
      </c>
      <c r="H986" s="121" t="s">
        <v>27</v>
      </c>
      <c r="I986" s="119" t="e">
        <v>#N/A</v>
      </c>
      <c r="J986" s="118" t="e">
        <v>#N/A</v>
      </c>
      <c r="K986" s="117" t="s">
        <v>31</v>
      </c>
    </row>
    <row r="987" spans="1:11">
      <c r="A987" s="107" t="s">
        <v>146</v>
      </c>
      <c r="B987" s="108" t="s">
        <v>1463</v>
      </c>
      <c r="C987" s="109">
        <v>269900</v>
      </c>
      <c r="D987" s="110" t="s">
        <v>42</v>
      </c>
      <c r="E987" s="111">
        <v>144</v>
      </c>
      <c r="F987" s="112" t="s">
        <v>121</v>
      </c>
      <c r="G987" s="115" t="s">
        <v>1913</v>
      </c>
      <c r="H987" s="121" t="s">
        <v>27</v>
      </c>
      <c r="I987" s="119" t="e">
        <v>#N/A</v>
      </c>
      <c r="J987" s="118" t="e">
        <v>#N/A</v>
      </c>
      <c r="K987" s="117" t="s">
        <v>32</v>
      </c>
    </row>
    <row r="988" spans="1:11">
      <c r="A988" s="107" t="s">
        <v>146</v>
      </c>
      <c r="B988" s="108">
        <v>39381</v>
      </c>
      <c r="C988" s="109">
        <v>274900</v>
      </c>
      <c r="D988" s="110" t="s">
        <v>16</v>
      </c>
      <c r="E988" s="111">
        <v>311</v>
      </c>
      <c r="F988" s="112" t="s">
        <v>75</v>
      </c>
      <c r="G988" s="115" t="s">
        <v>1917</v>
      </c>
      <c r="H988" s="121" t="s">
        <v>16</v>
      </c>
      <c r="I988" s="119" t="e">
        <v>#N/A</v>
      </c>
      <c r="J988" s="118" t="e">
        <v>#N/A</v>
      </c>
      <c r="K988" s="117" t="s">
        <v>32</v>
      </c>
    </row>
    <row r="989" spans="1:11">
      <c r="A989" s="107" t="s">
        <v>146</v>
      </c>
      <c r="B989" s="108" t="s">
        <v>1526</v>
      </c>
      <c r="C989" s="109">
        <v>279900</v>
      </c>
      <c r="D989" s="110" t="s">
        <v>12</v>
      </c>
      <c r="E989" s="111">
        <v>165</v>
      </c>
      <c r="F989" s="112" t="s">
        <v>606</v>
      </c>
      <c r="G989" s="115" t="s">
        <v>1914</v>
      </c>
      <c r="H989" s="121" t="s">
        <v>27</v>
      </c>
      <c r="I989" s="119" t="e">
        <v>#N/A</v>
      </c>
      <c r="J989" s="118" t="e">
        <v>#N/A</v>
      </c>
      <c r="K989" s="117" t="s">
        <v>32</v>
      </c>
    </row>
    <row r="990" spans="1:11">
      <c r="A990" s="107" t="s">
        <v>146</v>
      </c>
      <c r="B990" s="108" t="s">
        <v>1525</v>
      </c>
      <c r="C990" s="109">
        <v>274900</v>
      </c>
      <c r="D990" s="110" t="s">
        <v>12</v>
      </c>
      <c r="E990" s="111">
        <v>181</v>
      </c>
      <c r="F990" s="112" t="s">
        <v>166</v>
      </c>
      <c r="G990" s="115" t="s">
        <v>1914</v>
      </c>
      <c r="H990" s="121" t="s">
        <v>27</v>
      </c>
      <c r="I990" s="119" t="e">
        <v>#N/A</v>
      </c>
      <c r="J990" s="118" t="e">
        <v>#N/A</v>
      </c>
      <c r="K990" s="117" t="s">
        <v>32</v>
      </c>
    </row>
    <row r="991" spans="1:11">
      <c r="A991" s="107" t="s">
        <v>146</v>
      </c>
      <c r="B991" s="108" t="s">
        <v>1639</v>
      </c>
      <c r="C991" s="109">
        <v>274900</v>
      </c>
      <c r="D991" s="110" t="s">
        <v>16</v>
      </c>
      <c r="E991" s="111">
        <v>44</v>
      </c>
      <c r="F991" s="112" t="s">
        <v>85</v>
      </c>
      <c r="G991" s="115" t="s">
        <v>1911</v>
      </c>
      <c r="H991" s="121" t="s">
        <v>16</v>
      </c>
      <c r="I991" s="119" t="e">
        <v>#N/A</v>
      </c>
      <c r="J991" s="118" t="e">
        <v>#N/A</v>
      </c>
      <c r="K991" s="117" t="s">
        <v>32</v>
      </c>
    </row>
    <row r="992" spans="1:11">
      <c r="A992" s="107" t="s">
        <v>146</v>
      </c>
      <c r="B992" s="108" t="s">
        <v>1449</v>
      </c>
      <c r="C992" s="109">
        <v>279900</v>
      </c>
      <c r="D992" s="110" t="s">
        <v>16</v>
      </c>
      <c r="E992" s="111">
        <v>62</v>
      </c>
      <c r="F992" s="112" t="s">
        <v>608</v>
      </c>
      <c r="G992" s="115" t="s">
        <v>1911</v>
      </c>
      <c r="H992" s="121" t="s">
        <v>16</v>
      </c>
      <c r="I992" s="119" t="e">
        <v>#N/A</v>
      </c>
      <c r="J992" s="118" t="e">
        <v>#N/A</v>
      </c>
      <c r="K992" s="117" t="s">
        <v>32</v>
      </c>
    </row>
    <row r="993" spans="1:11">
      <c r="A993" s="107" t="s">
        <v>146</v>
      </c>
      <c r="B993" s="108" t="s">
        <v>1616</v>
      </c>
      <c r="C993" s="109">
        <v>285000</v>
      </c>
      <c r="D993" s="110" t="s">
        <v>16</v>
      </c>
      <c r="E993" s="111">
        <v>199</v>
      </c>
      <c r="F993" s="112" t="s">
        <v>599</v>
      </c>
      <c r="G993" s="115" t="s">
        <v>23</v>
      </c>
      <c r="H993" s="121" t="s">
        <v>16</v>
      </c>
      <c r="I993" s="119" t="e">
        <v>#N/A</v>
      </c>
      <c r="J993" s="118" t="e">
        <v>#N/A</v>
      </c>
      <c r="K993" s="117" t="s">
        <v>32</v>
      </c>
    </row>
    <row r="994" spans="1:11">
      <c r="A994" s="107" t="s">
        <v>146</v>
      </c>
      <c r="B994" s="108" t="s">
        <v>1398</v>
      </c>
      <c r="C994" s="109">
        <v>285000</v>
      </c>
      <c r="D994" s="110" t="s">
        <v>16</v>
      </c>
      <c r="E994" s="111">
        <v>67</v>
      </c>
      <c r="F994" s="112" t="s">
        <v>85</v>
      </c>
      <c r="G994" s="115" t="s">
        <v>1915</v>
      </c>
      <c r="H994" s="121" t="s">
        <v>16</v>
      </c>
      <c r="I994" s="119" t="e">
        <v>#N/A</v>
      </c>
      <c r="J994" s="118" t="e">
        <v>#N/A</v>
      </c>
      <c r="K994" s="117" t="s">
        <v>32</v>
      </c>
    </row>
    <row r="995" spans="1:11">
      <c r="A995" s="107" t="s">
        <v>146</v>
      </c>
      <c r="B995" s="108">
        <v>39399</v>
      </c>
      <c r="C995" s="109">
        <v>279000</v>
      </c>
      <c r="D995" s="110" t="s">
        <v>12</v>
      </c>
      <c r="E995" s="111">
        <v>293</v>
      </c>
      <c r="F995" s="112" t="s">
        <v>609</v>
      </c>
      <c r="G995" s="115" t="s">
        <v>1918</v>
      </c>
      <c r="H995" s="121" t="s">
        <v>27</v>
      </c>
      <c r="I995" s="119" t="e">
        <v>#N/A</v>
      </c>
      <c r="J995" s="118" t="e">
        <v>#N/A</v>
      </c>
      <c r="K995" s="117" t="s">
        <v>32</v>
      </c>
    </row>
    <row r="996" spans="1:11">
      <c r="A996" s="107" t="s">
        <v>146</v>
      </c>
      <c r="B996" s="108" t="s">
        <v>1543</v>
      </c>
      <c r="C996" s="109">
        <v>283500</v>
      </c>
      <c r="D996" s="110" t="s">
        <v>16</v>
      </c>
      <c r="E996" s="111">
        <v>350</v>
      </c>
      <c r="F996" s="112" t="s">
        <v>610</v>
      </c>
      <c r="G996" s="115" t="s">
        <v>1923</v>
      </c>
      <c r="H996" s="121" t="s">
        <v>16</v>
      </c>
      <c r="I996" s="119" t="e">
        <v>#N/A</v>
      </c>
      <c r="J996" s="118" t="e">
        <v>#N/A</v>
      </c>
      <c r="K996" s="117" t="s">
        <v>32</v>
      </c>
    </row>
    <row r="997" spans="1:11">
      <c r="A997" s="107" t="s">
        <v>146</v>
      </c>
      <c r="B997" s="108" t="s">
        <v>1424</v>
      </c>
      <c r="C997" s="109">
        <v>284999</v>
      </c>
      <c r="D997" s="110" t="s">
        <v>16</v>
      </c>
      <c r="E997" s="111">
        <v>12</v>
      </c>
      <c r="F997" s="112" t="s">
        <v>75</v>
      </c>
      <c r="G997" s="115" t="s">
        <v>1910</v>
      </c>
      <c r="H997" s="121" t="s">
        <v>16</v>
      </c>
      <c r="I997" s="119" t="e">
        <v>#N/A</v>
      </c>
      <c r="J997" s="118" t="e">
        <v>#N/A</v>
      </c>
      <c r="K997" s="117" t="s">
        <v>32</v>
      </c>
    </row>
    <row r="998" spans="1:11">
      <c r="A998" s="107" t="s">
        <v>146</v>
      </c>
      <c r="B998" s="108" t="s">
        <v>1461</v>
      </c>
      <c r="C998" s="109">
        <v>298000</v>
      </c>
      <c r="D998" s="110" t="s">
        <v>16</v>
      </c>
      <c r="E998" s="111">
        <v>25</v>
      </c>
      <c r="F998" s="112" t="s">
        <v>252</v>
      </c>
      <c r="G998" s="115" t="s">
        <v>1910</v>
      </c>
      <c r="H998" s="121" t="s">
        <v>16</v>
      </c>
      <c r="I998" s="119" t="e">
        <v>#N/A</v>
      </c>
      <c r="J998" s="118" t="e">
        <v>#N/A</v>
      </c>
      <c r="K998" s="117" t="s">
        <v>32</v>
      </c>
    </row>
    <row r="999" spans="1:11">
      <c r="A999" s="107" t="s">
        <v>146</v>
      </c>
      <c r="B999" s="108" t="s">
        <v>1424</v>
      </c>
      <c r="C999" s="109">
        <v>285000</v>
      </c>
      <c r="D999" s="110" t="s">
        <v>16</v>
      </c>
      <c r="E999" s="111">
        <v>12</v>
      </c>
      <c r="F999" s="112" t="s">
        <v>85</v>
      </c>
      <c r="G999" s="115" t="s">
        <v>1910</v>
      </c>
      <c r="H999" s="121" t="s">
        <v>16</v>
      </c>
      <c r="I999" s="119" t="e">
        <v>#N/A</v>
      </c>
      <c r="J999" s="118" t="e">
        <v>#N/A</v>
      </c>
      <c r="K999" s="117" t="s">
        <v>32</v>
      </c>
    </row>
    <row r="1000" spans="1:11">
      <c r="A1000" s="107" t="s">
        <v>146</v>
      </c>
      <c r="B1000" s="108" t="s">
        <v>1608</v>
      </c>
      <c r="C1000" s="109">
        <v>299000</v>
      </c>
      <c r="D1000" s="110" t="s">
        <v>16</v>
      </c>
      <c r="E1000" s="111">
        <v>57</v>
      </c>
      <c r="F1000" s="112" t="s">
        <v>102</v>
      </c>
      <c r="G1000" s="115" t="s">
        <v>1911</v>
      </c>
      <c r="H1000" s="121" t="s">
        <v>16</v>
      </c>
      <c r="I1000" s="119" t="e">
        <v>#N/A</v>
      </c>
      <c r="J1000" s="118" t="e">
        <v>#N/A</v>
      </c>
      <c r="K1000" s="117" t="s">
        <v>32</v>
      </c>
    </row>
    <row r="1001" spans="1:11">
      <c r="A1001" s="107" t="s">
        <v>146</v>
      </c>
      <c r="B1001" s="108" t="s">
        <v>1640</v>
      </c>
      <c r="C1001" s="109">
        <v>289900</v>
      </c>
      <c r="D1001" s="110" t="s">
        <v>16</v>
      </c>
      <c r="E1001" s="111">
        <v>182</v>
      </c>
      <c r="F1001" s="112" t="s">
        <v>75</v>
      </c>
      <c r="G1001" s="115" t="s">
        <v>1914</v>
      </c>
      <c r="H1001" s="121" t="s">
        <v>16</v>
      </c>
      <c r="I1001" s="119" t="e">
        <v>#N/A</v>
      </c>
      <c r="J1001" s="118" t="e">
        <v>#N/A</v>
      </c>
      <c r="K1001" s="117" t="s">
        <v>32</v>
      </c>
    </row>
    <row r="1002" spans="1:11">
      <c r="A1002" s="107" t="s">
        <v>146</v>
      </c>
      <c r="B1002" s="108" t="s">
        <v>1408</v>
      </c>
      <c r="C1002" s="109">
        <v>299000</v>
      </c>
      <c r="D1002" s="110" t="s">
        <v>42</v>
      </c>
      <c r="E1002" s="111">
        <v>45</v>
      </c>
      <c r="F1002" s="112" t="s">
        <v>597</v>
      </c>
      <c r="G1002" s="115" t="s">
        <v>1911</v>
      </c>
      <c r="H1002" s="121" t="s">
        <v>27</v>
      </c>
      <c r="I1002" s="119" t="e">
        <v>#N/A</v>
      </c>
      <c r="J1002" s="118" t="e">
        <v>#N/A</v>
      </c>
      <c r="K1002" s="117" t="s">
        <v>32</v>
      </c>
    </row>
    <row r="1003" spans="1:11">
      <c r="A1003" s="107" t="s">
        <v>146</v>
      </c>
      <c r="B1003" s="108" t="s">
        <v>1371</v>
      </c>
      <c r="C1003" s="109">
        <v>299500</v>
      </c>
      <c r="D1003" s="110" t="s">
        <v>18</v>
      </c>
      <c r="E1003" s="111">
        <v>192</v>
      </c>
      <c r="F1003" s="112" t="s">
        <v>248</v>
      </c>
      <c r="G1003" s="115" t="s">
        <v>23</v>
      </c>
      <c r="H1003" s="121" t="s">
        <v>27</v>
      </c>
      <c r="I1003" s="119" t="e">
        <v>#N/A</v>
      </c>
      <c r="J1003" s="118" t="e">
        <v>#N/A</v>
      </c>
      <c r="K1003" s="117" t="s">
        <v>32</v>
      </c>
    </row>
    <row r="1004" spans="1:11">
      <c r="A1004" s="107" t="s">
        <v>146</v>
      </c>
      <c r="B1004" s="108">
        <v>39378</v>
      </c>
      <c r="C1004" s="109">
        <v>299000</v>
      </c>
      <c r="D1004" s="110" t="s">
        <v>12</v>
      </c>
      <c r="E1004" s="111">
        <v>314</v>
      </c>
      <c r="F1004" s="112" t="s">
        <v>61</v>
      </c>
      <c r="G1004" s="115" t="s">
        <v>1917</v>
      </c>
      <c r="H1004" s="121" t="s">
        <v>27</v>
      </c>
      <c r="I1004" s="119" t="e">
        <v>#N/A</v>
      </c>
      <c r="J1004" s="118" t="e">
        <v>#N/A</v>
      </c>
      <c r="K1004" s="117" t="s">
        <v>32</v>
      </c>
    </row>
    <row r="1005" spans="1:11">
      <c r="A1005" s="107" t="s">
        <v>146</v>
      </c>
      <c r="B1005" s="108" t="s">
        <v>1372</v>
      </c>
      <c r="C1005" s="109">
        <v>299900</v>
      </c>
      <c r="D1005" s="110" t="s">
        <v>12</v>
      </c>
      <c r="E1005" s="111">
        <v>172</v>
      </c>
      <c r="F1005" s="112" t="s">
        <v>61</v>
      </c>
      <c r="G1005" s="115" t="s">
        <v>1914</v>
      </c>
      <c r="H1005" s="121" t="s">
        <v>27</v>
      </c>
      <c r="I1005" s="119" t="e">
        <v>#N/A</v>
      </c>
      <c r="J1005" s="118" t="e">
        <v>#N/A</v>
      </c>
      <c r="K1005" s="117" t="s">
        <v>32</v>
      </c>
    </row>
    <row r="1006" spans="1:11">
      <c r="A1006" s="107" t="s">
        <v>146</v>
      </c>
      <c r="B1006" s="108">
        <v>38993</v>
      </c>
      <c r="C1006" s="109">
        <v>299900</v>
      </c>
      <c r="D1006" s="110" t="s">
        <v>17</v>
      </c>
      <c r="E1006" s="111">
        <v>579</v>
      </c>
      <c r="F1006" s="112" t="s">
        <v>159</v>
      </c>
      <c r="G1006" s="115" t="s">
        <v>1931</v>
      </c>
      <c r="H1006" s="121" t="s">
        <v>27</v>
      </c>
      <c r="I1006" s="119" t="e">
        <v>#N/A</v>
      </c>
      <c r="J1006" s="118" t="e">
        <v>#N/A</v>
      </c>
      <c r="K1006" s="117" t="s">
        <v>32</v>
      </c>
    </row>
    <row r="1007" spans="1:11">
      <c r="A1007" s="107" t="s">
        <v>146</v>
      </c>
      <c r="B1007" s="108" t="s">
        <v>1527</v>
      </c>
      <c r="C1007" s="109">
        <v>290000</v>
      </c>
      <c r="D1007" s="110" t="s">
        <v>12</v>
      </c>
      <c r="E1007" s="111">
        <v>110</v>
      </c>
      <c r="F1007" s="112" t="s">
        <v>613</v>
      </c>
      <c r="G1007" s="115" t="s">
        <v>1912</v>
      </c>
      <c r="H1007" s="121" t="s">
        <v>27</v>
      </c>
      <c r="I1007" s="119" t="e">
        <v>#N/A</v>
      </c>
      <c r="J1007" s="118" t="e">
        <v>#N/A</v>
      </c>
      <c r="K1007" s="117" t="s">
        <v>32</v>
      </c>
    </row>
    <row r="1008" spans="1:11">
      <c r="A1008" s="107" t="s">
        <v>146</v>
      </c>
      <c r="B1008" s="108" t="s">
        <v>1412</v>
      </c>
      <c r="C1008" s="109">
        <v>300000</v>
      </c>
      <c r="D1008" s="110" t="s">
        <v>16</v>
      </c>
      <c r="E1008" s="111">
        <v>90</v>
      </c>
      <c r="F1008" s="112" t="s">
        <v>405</v>
      </c>
      <c r="G1008" s="115" t="s">
        <v>1915</v>
      </c>
      <c r="H1008" s="121" t="s">
        <v>16</v>
      </c>
      <c r="I1008" s="119" t="e">
        <v>#N/A</v>
      </c>
      <c r="J1008" s="118" t="e">
        <v>#N/A</v>
      </c>
      <c r="K1008" s="117" t="s">
        <v>32</v>
      </c>
    </row>
    <row r="1009" spans="1:11">
      <c r="A1009" s="107" t="s">
        <v>555</v>
      </c>
      <c r="B1009" s="108">
        <v>39435</v>
      </c>
      <c r="C1009" s="109">
        <v>95000</v>
      </c>
      <c r="D1009" s="110" t="s">
        <v>16</v>
      </c>
      <c r="E1009" s="111">
        <v>257</v>
      </c>
      <c r="F1009" s="112" t="s">
        <v>195</v>
      </c>
      <c r="G1009" s="115" t="s">
        <v>1919</v>
      </c>
      <c r="H1009" s="121" t="s">
        <v>16</v>
      </c>
      <c r="I1009" s="119" t="e">
        <v>#N/A</v>
      </c>
      <c r="J1009" s="118" t="e">
        <v>#N/A</v>
      </c>
      <c r="K1009" s="117" t="s">
        <v>31</v>
      </c>
    </row>
    <row r="1010" spans="1:11">
      <c r="A1010" s="107" t="s">
        <v>555</v>
      </c>
      <c r="B1010" s="108" t="s">
        <v>1396</v>
      </c>
      <c r="C1010" s="109">
        <v>103500</v>
      </c>
      <c r="D1010" s="110" t="s">
        <v>16</v>
      </c>
      <c r="E1010" s="111">
        <v>108</v>
      </c>
      <c r="F1010" s="112" t="s">
        <v>85</v>
      </c>
      <c r="G1010" s="115" t="s">
        <v>1912</v>
      </c>
      <c r="H1010" s="121" t="s">
        <v>16</v>
      </c>
      <c r="I1010" s="119" t="e">
        <v>#N/A</v>
      </c>
      <c r="J1010" s="118" t="e">
        <v>#N/A</v>
      </c>
      <c r="K1010" s="117" t="s">
        <v>31</v>
      </c>
    </row>
    <row r="1011" spans="1:11">
      <c r="A1011" s="107" t="s">
        <v>555</v>
      </c>
      <c r="B1011" s="108" t="s">
        <v>1463</v>
      </c>
      <c r="C1011" s="109">
        <v>100000</v>
      </c>
      <c r="D1011" s="110" t="s">
        <v>16</v>
      </c>
      <c r="E1011" s="111">
        <v>146</v>
      </c>
      <c r="F1011" s="112" t="s">
        <v>100</v>
      </c>
      <c r="G1011" s="115" t="s">
        <v>1913</v>
      </c>
      <c r="H1011" s="121" t="s">
        <v>16</v>
      </c>
      <c r="I1011" s="119" t="e">
        <v>#N/A</v>
      </c>
      <c r="J1011" s="118" t="e">
        <v>#N/A</v>
      </c>
      <c r="K1011" s="117" t="s">
        <v>31</v>
      </c>
    </row>
    <row r="1012" spans="1:11">
      <c r="A1012" s="107" t="s">
        <v>555</v>
      </c>
      <c r="B1012" s="108">
        <v>39389</v>
      </c>
      <c r="C1012" s="109">
        <v>99900</v>
      </c>
      <c r="D1012" s="110" t="s">
        <v>16</v>
      </c>
      <c r="E1012" s="111">
        <v>303</v>
      </c>
      <c r="F1012" s="112" t="s">
        <v>100</v>
      </c>
      <c r="G1012" s="115" t="s">
        <v>1918</v>
      </c>
      <c r="H1012" s="121" t="s">
        <v>16</v>
      </c>
      <c r="I1012" s="119" t="e">
        <v>#N/A</v>
      </c>
      <c r="J1012" s="118" t="e">
        <v>#N/A</v>
      </c>
      <c r="K1012" s="117" t="s">
        <v>31</v>
      </c>
    </row>
    <row r="1013" spans="1:11">
      <c r="A1013" s="107" t="s">
        <v>555</v>
      </c>
      <c r="B1013" s="108" t="s">
        <v>1497</v>
      </c>
      <c r="C1013" s="109">
        <v>109900</v>
      </c>
      <c r="D1013" s="110" t="s">
        <v>16</v>
      </c>
      <c r="E1013" s="111">
        <v>91</v>
      </c>
      <c r="F1013" s="112" t="s">
        <v>560</v>
      </c>
      <c r="G1013" s="115" t="s">
        <v>1915</v>
      </c>
      <c r="H1013" s="121" t="s">
        <v>16</v>
      </c>
      <c r="I1013" s="119" t="e">
        <v>#N/A</v>
      </c>
      <c r="J1013" s="118" t="e">
        <v>#N/A</v>
      </c>
      <c r="K1013" s="117" t="s">
        <v>31</v>
      </c>
    </row>
    <row r="1014" spans="1:11">
      <c r="A1014" s="107" t="s">
        <v>555</v>
      </c>
      <c r="B1014" s="108" t="s">
        <v>1428</v>
      </c>
      <c r="C1014" s="109">
        <v>110000</v>
      </c>
      <c r="D1014" s="110" t="s">
        <v>16</v>
      </c>
      <c r="E1014" s="111">
        <v>54</v>
      </c>
      <c r="F1014" s="112" t="s">
        <v>139</v>
      </c>
      <c r="G1014" s="115" t="s">
        <v>1911</v>
      </c>
      <c r="H1014" s="121" t="s">
        <v>16</v>
      </c>
      <c r="I1014" s="119" t="e">
        <v>#N/A</v>
      </c>
      <c r="J1014" s="118" t="e">
        <v>#N/A</v>
      </c>
      <c r="K1014" s="117" t="s">
        <v>31</v>
      </c>
    </row>
    <row r="1015" spans="1:11">
      <c r="A1015" s="107" t="s">
        <v>555</v>
      </c>
      <c r="B1015" s="108" t="s">
        <v>1408</v>
      </c>
      <c r="C1015" s="109">
        <v>110000</v>
      </c>
      <c r="D1015" s="110" t="s">
        <v>16</v>
      </c>
      <c r="E1015" s="111">
        <v>45</v>
      </c>
      <c r="F1015" s="112" t="s">
        <v>53</v>
      </c>
      <c r="G1015" s="115" t="s">
        <v>1911</v>
      </c>
      <c r="H1015" s="121" t="s">
        <v>16</v>
      </c>
      <c r="I1015" s="119" t="e">
        <v>#N/A</v>
      </c>
      <c r="J1015" s="118" t="e">
        <v>#N/A</v>
      </c>
      <c r="K1015" s="117" t="s">
        <v>31</v>
      </c>
    </row>
    <row r="1016" spans="1:11">
      <c r="A1016" s="107" t="s">
        <v>555</v>
      </c>
      <c r="B1016" s="108" t="s">
        <v>1459</v>
      </c>
      <c r="C1016" s="109">
        <v>112000</v>
      </c>
      <c r="D1016" s="110" t="s">
        <v>12</v>
      </c>
      <c r="E1016" s="111">
        <v>123</v>
      </c>
      <c r="F1016" s="112" t="s">
        <v>65</v>
      </c>
      <c r="G1016" s="115" t="s">
        <v>1912</v>
      </c>
      <c r="H1016" s="121" t="s">
        <v>27</v>
      </c>
      <c r="I1016" s="119" t="e">
        <v>#N/A</v>
      </c>
      <c r="J1016" s="118" t="e">
        <v>#N/A</v>
      </c>
      <c r="K1016" s="117" t="s">
        <v>31</v>
      </c>
    </row>
    <row r="1017" spans="1:11">
      <c r="A1017" s="107" t="s">
        <v>555</v>
      </c>
      <c r="B1017" s="108" t="s">
        <v>1641</v>
      </c>
      <c r="C1017" s="109">
        <v>114000</v>
      </c>
      <c r="D1017" s="110" t="s">
        <v>16</v>
      </c>
      <c r="E1017" s="111">
        <v>164</v>
      </c>
      <c r="F1017" s="112" t="s">
        <v>85</v>
      </c>
      <c r="G1017" s="115" t="s">
        <v>23</v>
      </c>
      <c r="H1017" s="121" t="s">
        <v>16</v>
      </c>
      <c r="I1017" s="119" t="e">
        <v>#N/A</v>
      </c>
      <c r="J1017" s="118" t="e">
        <v>#N/A</v>
      </c>
      <c r="K1017" s="117" t="s">
        <v>31</v>
      </c>
    </row>
    <row r="1018" spans="1:11">
      <c r="A1018" s="107" t="s">
        <v>555</v>
      </c>
      <c r="B1018" s="108">
        <v>39442</v>
      </c>
      <c r="C1018" s="109">
        <v>115000</v>
      </c>
      <c r="D1018" s="110" t="s">
        <v>16</v>
      </c>
      <c r="E1018" s="111">
        <v>250</v>
      </c>
      <c r="F1018" s="112" t="s">
        <v>234</v>
      </c>
      <c r="G1018" s="115" t="s">
        <v>1919</v>
      </c>
      <c r="H1018" s="121" t="s">
        <v>16</v>
      </c>
      <c r="I1018" s="119" t="e">
        <v>#N/A</v>
      </c>
      <c r="J1018" s="118" t="e">
        <v>#N/A</v>
      </c>
      <c r="K1018" s="117" t="s">
        <v>31</v>
      </c>
    </row>
    <row r="1019" spans="1:11">
      <c r="A1019" s="107" t="s">
        <v>555</v>
      </c>
      <c r="B1019" s="108" t="s">
        <v>1366</v>
      </c>
      <c r="C1019" s="109">
        <v>115000</v>
      </c>
      <c r="D1019" s="110" t="s">
        <v>16</v>
      </c>
      <c r="E1019" s="111">
        <v>184</v>
      </c>
      <c r="F1019" s="112" t="s">
        <v>61</v>
      </c>
      <c r="G1019" s="115" t="s">
        <v>1914</v>
      </c>
      <c r="H1019" s="121" t="s">
        <v>16</v>
      </c>
      <c r="I1019" s="119" t="e">
        <v>#N/A</v>
      </c>
      <c r="J1019" s="118" t="e">
        <v>#N/A</v>
      </c>
      <c r="K1019" s="117" t="s">
        <v>31</v>
      </c>
    </row>
    <row r="1020" spans="1:11">
      <c r="A1020" s="107" t="s">
        <v>555</v>
      </c>
      <c r="B1020" s="108" t="s">
        <v>1642</v>
      </c>
      <c r="C1020" s="109">
        <v>105000</v>
      </c>
      <c r="D1020" s="110" t="s">
        <v>12</v>
      </c>
      <c r="E1020" s="111">
        <v>232</v>
      </c>
      <c r="F1020" s="112" t="s">
        <v>616</v>
      </c>
      <c r="G1020" s="115" t="s">
        <v>1920</v>
      </c>
      <c r="H1020" s="121" t="s">
        <v>27</v>
      </c>
      <c r="I1020" s="119" t="e">
        <v>#N/A</v>
      </c>
      <c r="J1020" s="118" t="e">
        <v>#N/A</v>
      </c>
      <c r="K1020" s="117" t="s">
        <v>31</v>
      </c>
    </row>
    <row r="1021" spans="1:11">
      <c r="A1021" s="107" t="s">
        <v>555</v>
      </c>
      <c r="B1021" s="108" t="s">
        <v>1562</v>
      </c>
      <c r="C1021" s="109">
        <v>108500</v>
      </c>
      <c r="D1021" s="110" t="s">
        <v>16</v>
      </c>
      <c r="E1021" s="111">
        <v>200</v>
      </c>
      <c r="F1021" s="112" t="s">
        <v>107</v>
      </c>
      <c r="G1021" s="115" t="s">
        <v>23</v>
      </c>
      <c r="H1021" s="121" t="s">
        <v>16</v>
      </c>
      <c r="I1021" s="119" t="e">
        <v>#N/A</v>
      </c>
      <c r="J1021" s="118" t="e">
        <v>#N/A</v>
      </c>
      <c r="K1021" s="117" t="s">
        <v>31</v>
      </c>
    </row>
    <row r="1022" spans="1:11">
      <c r="A1022" s="107" t="s">
        <v>555</v>
      </c>
      <c r="B1022" s="108" t="s">
        <v>1382</v>
      </c>
      <c r="C1022" s="109">
        <v>99000</v>
      </c>
      <c r="D1022" s="110" t="s">
        <v>16</v>
      </c>
      <c r="E1022" s="111">
        <v>42</v>
      </c>
      <c r="F1022" s="112" t="s">
        <v>127</v>
      </c>
      <c r="G1022" s="115" t="s">
        <v>1911</v>
      </c>
      <c r="H1022" s="121" t="s">
        <v>16</v>
      </c>
      <c r="I1022" s="119" t="e">
        <v>#N/A</v>
      </c>
      <c r="J1022" s="118" t="e">
        <v>#N/A</v>
      </c>
      <c r="K1022" s="117" t="s">
        <v>31</v>
      </c>
    </row>
    <row r="1023" spans="1:11">
      <c r="A1023" s="107" t="s">
        <v>555</v>
      </c>
      <c r="B1023" s="108" t="s">
        <v>1386</v>
      </c>
      <c r="C1023" s="109">
        <v>109900</v>
      </c>
      <c r="D1023" s="110" t="s">
        <v>16</v>
      </c>
      <c r="E1023" s="111">
        <v>118</v>
      </c>
      <c r="F1023" s="112" t="s">
        <v>127</v>
      </c>
      <c r="G1023" s="115" t="s">
        <v>1912</v>
      </c>
      <c r="H1023" s="121" t="s">
        <v>16</v>
      </c>
      <c r="I1023" s="119" t="e">
        <v>#N/A</v>
      </c>
      <c r="J1023" s="118" t="e">
        <v>#N/A</v>
      </c>
      <c r="K1023" s="117" t="s">
        <v>31</v>
      </c>
    </row>
    <row r="1024" spans="1:11">
      <c r="A1024" s="107" t="s">
        <v>555</v>
      </c>
      <c r="B1024" s="108" t="s">
        <v>1409</v>
      </c>
      <c r="C1024" s="109">
        <v>116900</v>
      </c>
      <c r="D1024" s="110" t="s">
        <v>12</v>
      </c>
      <c r="E1024" s="111">
        <v>20</v>
      </c>
      <c r="F1024" s="112" t="s">
        <v>75</v>
      </c>
      <c r="G1024" s="115" t="s">
        <v>1910</v>
      </c>
      <c r="H1024" s="121" t="s">
        <v>27</v>
      </c>
      <c r="I1024" s="119" t="e">
        <v>#N/A</v>
      </c>
      <c r="J1024" s="118" t="e">
        <v>#N/A</v>
      </c>
      <c r="K1024" s="117" t="s">
        <v>31</v>
      </c>
    </row>
    <row r="1025" spans="1:11">
      <c r="A1025" s="107" t="s">
        <v>555</v>
      </c>
      <c r="B1025" s="108" t="s">
        <v>1407</v>
      </c>
      <c r="C1025" s="109">
        <v>119900</v>
      </c>
      <c r="D1025" s="110" t="s">
        <v>16</v>
      </c>
      <c r="E1025" s="111">
        <v>194</v>
      </c>
      <c r="F1025" s="112" t="s">
        <v>75</v>
      </c>
      <c r="G1025" s="115" t="s">
        <v>1920</v>
      </c>
      <c r="H1025" s="121" t="s">
        <v>16</v>
      </c>
      <c r="I1025" s="119" t="e">
        <v>#N/A</v>
      </c>
      <c r="J1025" s="118" t="e">
        <v>#N/A</v>
      </c>
      <c r="K1025" s="117" t="s">
        <v>31</v>
      </c>
    </row>
    <row r="1026" spans="1:11">
      <c r="A1026" s="107" t="s">
        <v>555</v>
      </c>
      <c r="B1026" s="108" t="s">
        <v>1410</v>
      </c>
      <c r="C1026" s="109">
        <v>119900</v>
      </c>
      <c r="D1026" s="110" t="s">
        <v>16</v>
      </c>
      <c r="E1026" s="111">
        <v>210</v>
      </c>
      <c r="F1026" s="112" t="s">
        <v>61</v>
      </c>
      <c r="G1026" s="115" t="s">
        <v>23</v>
      </c>
      <c r="H1026" s="121" t="s">
        <v>16</v>
      </c>
      <c r="I1026" s="119" t="e">
        <v>#N/A</v>
      </c>
      <c r="J1026" s="118" t="e">
        <v>#N/A</v>
      </c>
      <c r="K1026" s="117" t="s">
        <v>31</v>
      </c>
    </row>
    <row r="1027" spans="1:11">
      <c r="A1027" s="107" t="s">
        <v>555</v>
      </c>
      <c r="B1027" s="108" t="s">
        <v>1429</v>
      </c>
      <c r="C1027" s="109">
        <v>119900</v>
      </c>
      <c r="D1027" s="110" t="s">
        <v>16</v>
      </c>
      <c r="E1027" s="111">
        <v>186</v>
      </c>
      <c r="F1027" s="112" t="s">
        <v>102</v>
      </c>
      <c r="G1027" s="115" t="s">
        <v>23</v>
      </c>
      <c r="H1027" s="121" t="s">
        <v>16</v>
      </c>
      <c r="I1027" s="119" t="e">
        <v>#N/A</v>
      </c>
      <c r="J1027" s="118" t="e">
        <v>#N/A</v>
      </c>
      <c r="K1027" s="117" t="s">
        <v>31</v>
      </c>
    </row>
    <row r="1028" spans="1:11">
      <c r="A1028" s="107" t="s">
        <v>555</v>
      </c>
      <c r="B1028" s="108" t="s">
        <v>1379</v>
      </c>
      <c r="C1028" s="109">
        <v>119900</v>
      </c>
      <c r="D1028" s="110" t="s">
        <v>16</v>
      </c>
      <c r="E1028" s="111">
        <v>175</v>
      </c>
      <c r="F1028" s="112" t="s">
        <v>238</v>
      </c>
      <c r="G1028" s="115" t="s">
        <v>1914</v>
      </c>
      <c r="H1028" s="121" t="s">
        <v>16</v>
      </c>
      <c r="I1028" s="119" t="e">
        <v>#N/A</v>
      </c>
      <c r="J1028" s="118" t="e">
        <v>#N/A</v>
      </c>
      <c r="K1028" s="117" t="s">
        <v>31</v>
      </c>
    </row>
    <row r="1029" spans="1:11">
      <c r="A1029" s="107" t="s">
        <v>555</v>
      </c>
      <c r="B1029" s="108" t="s">
        <v>1423</v>
      </c>
      <c r="C1029" s="109">
        <v>115000</v>
      </c>
      <c r="D1029" s="110" t="s">
        <v>12</v>
      </c>
      <c r="E1029" s="111">
        <v>93</v>
      </c>
      <c r="F1029" s="112" t="s">
        <v>105</v>
      </c>
      <c r="G1029" s="115" t="s">
        <v>1912</v>
      </c>
      <c r="H1029" s="121" t="s">
        <v>27</v>
      </c>
      <c r="I1029" s="119" t="e">
        <v>#N/A</v>
      </c>
      <c r="J1029" s="118" t="e">
        <v>#N/A</v>
      </c>
      <c r="K1029" s="117" t="s">
        <v>31</v>
      </c>
    </row>
    <row r="1030" spans="1:11">
      <c r="A1030" s="107" t="s">
        <v>555</v>
      </c>
      <c r="B1030" s="108" t="s">
        <v>1470</v>
      </c>
      <c r="C1030" s="109">
        <v>118000</v>
      </c>
      <c r="D1030" s="110" t="s">
        <v>12</v>
      </c>
      <c r="E1030" s="111">
        <v>207</v>
      </c>
      <c r="F1030" s="112" t="s">
        <v>617</v>
      </c>
      <c r="G1030" s="115" t="s">
        <v>23</v>
      </c>
      <c r="H1030" s="121" t="s">
        <v>27</v>
      </c>
      <c r="I1030" s="119" t="e">
        <v>#N/A</v>
      </c>
      <c r="J1030" s="118" t="e">
        <v>#N/A</v>
      </c>
      <c r="K1030" s="117" t="s">
        <v>31</v>
      </c>
    </row>
    <row r="1031" spans="1:11">
      <c r="A1031" s="107" t="s">
        <v>555</v>
      </c>
      <c r="B1031" s="108" t="s">
        <v>1643</v>
      </c>
      <c r="C1031" s="109">
        <v>119900</v>
      </c>
      <c r="D1031" s="110" t="s">
        <v>16</v>
      </c>
      <c r="E1031" s="111">
        <v>483</v>
      </c>
      <c r="F1031" s="112" t="s">
        <v>91</v>
      </c>
      <c r="G1031" s="115" t="s">
        <v>1925</v>
      </c>
      <c r="H1031" s="121" t="s">
        <v>16</v>
      </c>
      <c r="I1031" s="119" t="e">
        <v>#N/A</v>
      </c>
      <c r="J1031" s="118" t="e">
        <v>#N/A</v>
      </c>
      <c r="K1031" s="117" t="s">
        <v>31</v>
      </c>
    </row>
    <row r="1032" spans="1:11">
      <c r="A1032" s="107" t="s">
        <v>555</v>
      </c>
      <c r="B1032" s="108" t="s">
        <v>1644</v>
      </c>
      <c r="C1032" s="109">
        <v>119900</v>
      </c>
      <c r="D1032" s="110" t="s">
        <v>43</v>
      </c>
      <c r="E1032" s="111">
        <v>482</v>
      </c>
      <c r="F1032" s="112" t="s">
        <v>620</v>
      </c>
      <c r="G1032" s="115" t="s">
        <v>1925</v>
      </c>
      <c r="H1032" s="121" t="s">
        <v>16</v>
      </c>
      <c r="I1032" s="119" t="e">
        <v>#N/A</v>
      </c>
      <c r="J1032" s="118" t="e">
        <v>#N/A</v>
      </c>
      <c r="K1032" s="117" t="s">
        <v>31</v>
      </c>
    </row>
    <row r="1033" spans="1:11">
      <c r="A1033" s="107" t="s">
        <v>555</v>
      </c>
      <c r="B1033" s="108" t="s">
        <v>1623</v>
      </c>
      <c r="C1033" s="109">
        <v>124000</v>
      </c>
      <c r="D1033" s="110" t="s">
        <v>16</v>
      </c>
      <c r="E1033" s="111">
        <v>61</v>
      </c>
      <c r="F1033" s="112" t="s">
        <v>202</v>
      </c>
      <c r="G1033" s="115" t="s">
        <v>1911</v>
      </c>
      <c r="H1033" s="121" t="s">
        <v>16</v>
      </c>
      <c r="I1033" s="119" t="e">
        <v>#N/A</v>
      </c>
      <c r="J1033" s="118" t="e">
        <v>#N/A</v>
      </c>
      <c r="K1033" s="117" t="s">
        <v>31</v>
      </c>
    </row>
    <row r="1034" spans="1:11">
      <c r="A1034" s="107" t="s">
        <v>555</v>
      </c>
      <c r="B1034" s="108" t="s">
        <v>1456</v>
      </c>
      <c r="C1034" s="109">
        <v>120000</v>
      </c>
      <c r="D1034" s="110" t="s">
        <v>16</v>
      </c>
      <c r="E1034" s="111">
        <v>60</v>
      </c>
      <c r="F1034" s="112" t="s">
        <v>67</v>
      </c>
      <c r="G1034" s="115" t="s">
        <v>1911</v>
      </c>
      <c r="H1034" s="121" t="s">
        <v>16</v>
      </c>
      <c r="I1034" s="119" t="e">
        <v>#N/A</v>
      </c>
      <c r="J1034" s="118" t="e">
        <v>#N/A</v>
      </c>
      <c r="K1034" s="117" t="s">
        <v>31</v>
      </c>
    </row>
    <row r="1035" spans="1:11">
      <c r="A1035" s="107" t="s">
        <v>555</v>
      </c>
      <c r="B1035" s="108" t="s">
        <v>1421</v>
      </c>
      <c r="C1035" s="109">
        <v>120000</v>
      </c>
      <c r="D1035" s="110" t="s">
        <v>16</v>
      </c>
      <c r="E1035" s="111">
        <v>56</v>
      </c>
      <c r="F1035" s="112" t="s">
        <v>546</v>
      </c>
      <c r="G1035" s="115" t="s">
        <v>1911</v>
      </c>
      <c r="H1035" s="121" t="s">
        <v>16</v>
      </c>
      <c r="I1035" s="119" t="e">
        <v>#N/A</v>
      </c>
      <c r="J1035" s="118" t="e">
        <v>#N/A</v>
      </c>
      <c r="K1035" s="117" t="s">
        <v>31</v>
      </c>
    </row>
    <row r="1036" spans="1:11">
      <c r="A1036" s="107" t="s">
        <v>555</v>
      </c>
      <c r="B1036" s="108" t="s">
        <v>1379</v>
      </c>
      <c r="C1036" s="109">
        <v>125000</v>
      </c>
      <c r="D1036" s="110" t="s">
        <v>16</v>
      </c>
      <c r="E1036" s="111">
        <v>175</v>
      </c>
      <c r="F1036" s="112" t="s">
        <v>77</v>
      </c>
      <c r="G1036" s="115" t="s">
        <v>1914</v>
      </c>
      <c r="H1036" s="121" t="s">
        <v>16</v>
      </c>
      <c r="I1036" s="119" t="e">
        <v>#N/A</v>
      </c>
      <c r="J1036" s="118" t="e">
        <v>#N/A</v>
      </c>
      <c r="K1036" s="117" t="s">
        <v>31</v>
      </c>
    </row>
    <row r="1037" spans="1:11">
      <c r="A1037" s="107" t="s">
        <v>555</v>
      </c>
      <c r="B1037" s="108" t="s">
        <v>1463</v>
      </c>
      <c r="C1037" s="109">
        <v>125000</v>
      </c>
      <c r="D1037" s="110" t="s">
        <v>12</v>
      </c>
      <c r="E1037" s="111">
        <v>146</v>
      </c>
      <c r="F1037" s="112" t="s">
        <v>100</v>
      </c>
      <c r="G1037" s="115" t="s">
        <v>1913</v>
      </c>
      <c r="H1037" s="121" t="s">
        <v>27</v>
      </c>
      <c r="I1037" s="119" t="e">
        <v>#N/A</v>
      </c>
      <c r="J1037" s="118" t="e">
        <v>#N/A</v>
      </c>
      <c r="K1037" s="117" t="s">
        <v>31</v>
      </c>
    </row>
    <row r="1038" spans="1:11">
      <c r="A1038" s="107" t="s">
        <v>555</v>
      </c>
      <c r="B1038" s="108" t="s">
        <v>1392</v>
      </c>
      <c r="C1038" s="109">
        <v>121500</v>
      </c>
      <c r="D1038" s="110" t="s">
        <v>16</v>
      </c>
      <c r="E1038" s="111">
        <v>124</v>
      </c>
      <c r="F1038" s="112" t="s">
        <v>85</v>
      </c>
      <c r="G1038" s="115" t="s">
        <v>1913</v>
      </c>
      <c r="H1038" s="121" t="s">
        <v>16</v>
      </c>
      <c r="I1038" s="119" t="e">
        <v>#N/A</v>
      </c>
      <c r="J1038" s="118" t="e">
        <v>#N/A</v>
      </c>
      <c r="K1038" s="117" t="s">
        <v>31</v>
      </c>
    </row>
    <row r="1039" spans="1:11">
      <c r="A1039" s="107" t="s">
        <v>555</v>
      </c>
      <c r="B1039" s="108" t="s">
        <v>1546</v>
      </c>
      <c r="C1039" s="109">
        <v>125000</v>
      </c>
      <c r="D1039" s="110" t="s">
        <v>12</v>
      </c>
      <c r="E1039" s="111">
        <v>133</v>
      </c>
      <c r="F1039" s="112" t="s">
        <v>280</v>
      </c>
      <c r="G1039" s="115" t="s">
        <v>1913</v>
      </c>
      <c r="H1039" s="121" t="s">
        <v>27</v>
      </c>
      <c r="I1039" s="119" t="e">
        <v>#N/A</v>
      </c>
      <c r="J1039" s="118" t="e">
        <v>#N/A</v>
      </c>
      <c r="K1039" s="117" t="s">
        <v>31</v>
      </c>
    </row>
    <row r="1040" spans="1:11">
      <c r="A1040" s="107" t="s">
        <v>555</v>
      </c>
      <c r="B1040" s="108" t="s">
        <v>1645</v>
      </c>
      <c r="C1040" s="109">
        <v>129900</v>
      </c>
      <c r="D1040" s="110" t="s">
        <v>16</v>
      </c>
      <c r="E1040" s="111">
        <v>225</v>
      </c>
      <c r="F1040" s="112" t="s">
        <v>75</v>
      </c>
      <c r="G1040" s="115" t="s">
        <v>1920</v>
      </c>
      <c r="H1040" s="121" t="s">
        <v>16</v>
      </c>
      <c r="I1040" s="119" t="e">
        <v>#N/A</v>
      </c>
      <c r="J1040" s="118" t="e">
        <v>#N/A</v>
      </c>
      <c r="K1040" s="117" t="s">
        <v>31</v>
      </c>
    </row>
    <row r="1041" spans="1:11">
      <c r="A1041" s="107" t="s">
        <v>555</v>
      </c>
      <c r="B1041" s="108" t="s">
        <v>1478</v>
      </c>
      <c r="C1041" s="109">
        <v>129900</v>
      </c>
      <c r="D1041" s="110" t="s">
        <v>12</v>
      </c>
      <c r="E1041" s="111">
        <v>189</v>
      </c>
      <c r="F1041" s="112" t="s">
        <v>213</v>
      </c>
      <c r="G1041" s="115" t="s">
        <v>23</v>
      </c>
      <c r="H1041" s="121" t="s">
        <v>27</v>
      </c>
      <c r="I1041" s="119" t="e">
        <v>#N/A</v>
      </c>
      <c r="J1041" s="118" t="e">
        <v>#N/A</v>
      </c>
      <c r="K1041" s="117" t="s">
        <v>31</v>
      </c>
    </row>
    <row r="1042" spans="1:11">
      <c r="A1042" s="107" t="s">
        <v>555</v>
      </c>
      <c r="B1042" s="108">
        <v>39433</v>
      </c>
      <c r="C1042" s="109">
        <v>129513</v>
      </c>
      <c r="D1042" s="110" t="s">
        <v>12</v>
      </c>
      <c r="E1042" s="111">
        <v>259</v>
      </c>
      <c r="F1042" s="112" t="s">
        <v>75</v>
      </c>
      <c r="G1042" s="115" t="s">
        <v>1919</v>
      </c>
      <c r="H1042" s="121" t="s">
        <v>27</v>
      </c>
      <c r="I1042" s="119" t="e">
        <v>#N/A</v>
      </c>
      <c r="J1042" s="118" t="e">
        <v>#N/A</v>
      </c>
      <c r="K1042" s="117" t="s">
        <v>31</v>
      </c>
    </row>
    <row r="1043" spans="1:11">
      <c r="A1043" s="107" t="s">
        <v>555</v>
      </c>
      <c r="B1043" s="108" t="s">
        <v>1457</v>
      </c>
      <c r="C1043" s="109">
        <v>122000</v>
      </c>
      <c r="D1043" s="110" t="s">
        <v>12</v>
      </c>
      <c r="E1043" s="111">
        <v>7</v>
      </c>
      <c r="F1043" s="112" t="s">
        <v>507</v>
      </c>
      <c r="G1043" s="115" t="s">
        <v>1910</v>
      </c>
      <c r="H1043" s="121" t="s">
        <v>27</v>
      </c>
      <c r="I1043" s="119" t="e">
        <v>#N/A</v>
      </c>
      <c r="J1043" s="118" t="e">
        <v>#N/A</v>
      </c>
      <c r="K1043" s="117" t="s">
        <v>31</v>
      </c>
    </row>
    <row r="1044" spans="1:11">
      <c r="A1044" s="107" t="s">
        <v>555</v>
      </c>
      <c r="B1044" s="108" t="s">
        <v>1362</v>
      </c>
      <c r="C1044" s="109">
        <v>134999</v>
      </c>
      <c r="D1044" s="110" t="s">
        <v>16</v>
      </c>
      <c r="E1044" s="111">
        <v>104</v>
      </c>
      <c r="F1044" s="112" t="s">
        <v>75</v>
      </c>
      <c r="G1044" s="115" t="s">
        <v>1912</v>
      </c>
      <c r="H1044" s="121" t="s">
        <v>16</v>
      </c>
      <c r="I1044" s="119" t="e">
        <v>#N/A</v>
      </c>
      <c r="J1044" s="118" t="e">
        <v>#N/A</v>
      </c>
      <c r="K1044" s="117" t="s">
        <v>31</v>
      </c>
    </row>
    <row r="1045" spans="1:11">
      <c r="A1045" s="107" t="s">
        <v>555</v>
      </c>
      <c r="B1045" s="108" t="s">
        <v>1532</v>
      </c>
      <c r="C1045" s="109">
        <v>135000</v>
      </c>
      <c r="D1045" s="110" t="s">
        <v>16</v>
      </c>
      <c r="E1045" s="111">
        <v>48</v>
      </c>
      <c r="F1045" s="112" t="s">
        <v>377</v>
      </c>
      <c r="G1045" s="115" t="s">
        <v>1911</v>
      </c>
      <c r="H1045" s="121" t="s">
        <v>16</v>
      </c>
      <c r="I1045" s="119" t="e">
        <v>#N/A</v>
      </c>
      <c r="J1045" s="118" t="e">
        <v>#N/A</v>
      </c>
      <c r="K1045" s="117" t="s">
        <v>31</v>
      </c>
    </row>
    <row r="1046" spans="1:11">
      <c r="A1046" s="107" t="s">
        <v>555</v>
      </c>
      <c r="B1046" s="108" t="s">
        <v>1621</v>
      </c>
      <c r="C1046" s="109">
        <v>125000</v>
      </c>
      <c r="D1046" s="110" t="s">
        <v>16</v>
      </c>
      <c r="E1046" s="111">
        <v>368</v>
      </c>
      <c r="F1046" s="112" t="s">
        <v>545</v>
      </c>
      <c r="G1046" s="115" t="s">
        <v>1916</v>
      </c>
      <c r="H1046" s="121" t="s">
        <v>16</v>
      </c>
      <c r="I1046" s="119" t="e">
        <v>#N/A</v>
      </c>
      <c r="J1046" s="118" t="e">
        <v>#N/A</v>
      </c>
      <c r="K1046" s="117" t="s">
        <v>31</v>
      </c>
    </row>
    <row r="1047" spans="1:11">
      <c r="A1047" s="107" t="s">
        <v>555</v>
      </c>
      <c r="B1047" s="108" t="s">
        <v>1382</v>
      </c>
      <c r="C1047" s="109">
        <v>124999</v>
      </c>
      <c r="D1047" s="110" t="s">
        <v>18</v>
      </c>
      <c r="E1047" s="111">
        <v>42</v>
      </c>
      <c r="F1047" s="112" t="s">
        <v>623</v>
      </c>
      <c r="G1047" s="115" t="s">
        <v>1911</v>
      </c>
      <c r="H1047" s="121" t="s">
        <v>27</v>
      </c>
      <c r="I1047" s="119" t="e">
        <v>#N/A</v>
      </c>
      <c r="J1047" s="118" t="e">
        <v>#N/A</v>
      </c>
      <c r="K1047" s="117" t="s">
        <v>31</v>
      </c>
    </row>
    <row r="1048" spans="1:11">
      <c r="A1048" s="107" t="s">
        <v>555</v>
      </c>
      <c r="B1048" s="108" t="s">
        <v>1474</v>
      </c>
      <c r="C1048" s="109">
        <v>139000</v>
      </c>
      <c r="D1048" s="110" t="s">
        <v>16</v>
      </c>
      <c r="E1048" s="111">
        <v>74</v>
      </c>
      <c r="F1048" s="112" t="s">
        <v>231</v>
      </c>
      <c r="G1048" s="115" t="s">
        <v>1915</v>
      </c>
      <c r="H1048" s="121" t="s">
        <v>16</v>
      </c>
      <c r="I1048" s="119" t="e">
        <v>#N/A</v>
      </c>
      <c r="J1048" s="118" t="e">
        <v>#N/A</v>
      </c>
      <c r="K1048" s="117" t="s">
        <v>31</v>
      </c>
    </row>
    <row r="1049" spans="1:11">
      <c r="A1049" s="107" t="s">
        <v>555</v>
      </c>
      <c r="B1049" s="108" t="s">
        <v>1375</v>
      </c>
      <c r="C1049" s="109">
        <v>99000</v>
      </c>
      <c r="D1049" s="110" t="s">
        <v>16</v>
      </c>
      <c r="E1049" s="111">
        <v>47</v>
      </c>
      <c r="F1049" s="112" t="s">
        <v>85</v>
      </c>
      <c r="G1049" s="115" t="s">
        <v>1911</v>
      </c>
      <c r="H1049" s="121" t="s">
        <v>16</v>
      </c>
      <c r="I1049" s="119" t="e">
        <v>#N/A</v>
      </c>
      <c r="J1049" s="118" t="e">
        <v>#N/A</v>
      </c>
      <c r="K1049" s="117" t="s">
        <v>31</v>
      </c>
    </row>
    <row r="1050" spans="1:11">
      <c r="A1050" s="107" t="s">
        <v>555</v>
      </c>
      <c r="B1050" s="108" t="s">
        <v>1375</v>
      </c>
      <c r="C1050" s="109">
        <v>134900</v>
      </c>
      <c r="D1050" s="110" t="s">
        <v>12</v>
      </c>
      <c r="E1050" s="111">
        <v>47</v>
      </c>
      <c r="F1050" s="112" t="s">
        <v>310</v>
      </c>
      <c r="G1050" s="115" t="s">
        <v>1911</v>
      </c>
      <c r="H1050" s="121" t="s">
        <v>27</v>
      </c>
      <c r="I1050" s="119" t="e">
        <v>#N/A</v>
      </c>
      <c r="J1050" s="118" t="e">
        <v>#N/A</v>
      </c>
      <c r="K1050" s="117" t="s">
        <v>31</v>
      </c>
    </row>
    <row r="1051" spans="1:11">
      <c r="A1051" s="107" t="s">
        <v>555</v>
      </c>
      <c r="B1051" s="108" t="s">
        <v>1573</v>
      </c>
      <c r="C1051" s="109">
        <v>139000</v>
      </c>
      <c r="D1051" s="110" t="s">
        <v>12</v>
      </c>
      <c r="E1051" s="111">
        <v>180</v>
      </c>
      <c r="F1051" s="112" t="s">
        <v>75</v>
      </c>
      <c r="G1051" s="115" t="s">
        <v>1914</v>
      </c>
      <c r="H1051" s="121" t="s">
        <v>27</v>
      </c>
      <c r="I1051" s="119" t="e">
        <v>#N/A</v>
      </c>
      <c r="J1051" s="118" t="e">
        <v>#N/A</v>
      </c>
      <c r="K1051" s="117" t="s">
        <v>31</v>
      </c>
    </row>
    <row r="1052" spans="1:11">
      <c r="A1052" s="107" t="s">
        <v>555</v>
      </c>
      <c r="B1052" s="108">
        <v>39422</v>
      </c>
      <c r="C1052" s="109">
        <v>133500</v>
      </c>
      <c r="D1052" s="110" t="s">
        <v>16</v>
      </c>
      <c r="E1052" s="111">
        <v>270</v>
      </c>
      <c r="F1052" s="112" t="s">
        <v>195</v>
      </c>
      <c r="G1052" s="115" t="s">
        <v>1919</v>
      </c>
      <c r="H1052" s="121" t="s">
        <v>16</v>
      </c>
      <c r="I1052" s="119" t="e">
        <v>#N/A</v>
      </c>
      <c r="J1052" s="118" t="e">
        <v>#N/A</v>
      </c>
      <c r="K1052" s="117" t="s">
        <v>31</v>
      </c>
    </row>
    <row r="1053" spans="1:11">
      <c r="A1053" s="107" t="s">
        <v>555</v>
      </c>
      <c r="B1053" s="108" t="s">
        <v>1608</v>
      </c>
      <c r="C1053" s="109">
        <v>139900</v>
      </c>
      <c r="D1053" s="110" t="s">
        <v>16</v>
      </c>
      <c r="E1053" s="111">
        <v>57</v>
      </c>
      <c r="F1053" s="112" t="s">
        <v>53</v>
      </c>
      <c r="G1053" s="115" t="s">
        <v>1911</v>
      </c>
      <c r="H1053" s="121" t="s">
        <v>16</v>
      </c>
      <c r="I1053" s="119" t="e">
        <v>#N/A</v>
      </c>
      <c r="J1053" s="118" t="e">
        <v>#N/A</v>
      </c>
      <c r="K1053" s="117" t="s">
        <v>31</v>
      </c>
    </row>
    <row r="1054" spans="1:11">
      <c r="A1054" s="107" t="s">
        <v>555</v>
      </c>
      <c r="B1054" s="108" t="s">
        <v>1551</v>
      </c>
      <c r="C1054" s="109">
        <v>139900</v>
      </c>
      <c r="D1054" s="110" t="s">
        <v>16</v>
      </c>
      <c r="E1054" s="111">
        <v>22</v>
      </c>
      <c r="F1054" s="112" t="s">
        <v>469</v>
      </c>
      <c r="G1054" s="115" t="s">
        <v>1910</v>
      </c>
      <c r="H1054" s="121" t="s">
        <v>16</v>
      </c>
      <c r="I1054" s="119" t="e">
        <v>#N/A</v>
      </c>
      <c r="J1054" s="118" t="e">
        <v>#N/A</v>
      </c>
      <c r="K1054" s="117" t="s">
        <v>31</v>
      </c>
    </row>
    <row r="1055" spans="1:11">
      <c r="A1055" s="107" t="s">
        <v>555</v>
      </c>
      <c r="B1055" s="108" t="s">
        <v>1411</v>
      </c>
      <c r="C1055" s="109">
        <v>139000</v>
      </c>
      <c r="D1055" s="110" t="s">
        <v>16</v>
      </c>
      <c r="E1055" s="111">
        <v>76</v>
      </c>
      <c r="F1055" s="112" t="s">
        <v>59</v>
      </c>
      <c r="G1055" s="115" t="s">
        <v>1915</v>
      </c>
      <c r="H1055" s="121" t="s">
        <v>16</v>
      </c>
      <c r="I1055" s="119" t="e">
        <v>#N/A</v>
      </c>
      <c r="J1055" s="118" t="e">
        <v>#N/A</v>
      </c>
      <c r="K1055" s="117" t="s">
        <v>31</v>
      </c>
    </row>
    <row r="1056" spans="1:11">
      <c r="A1056" s="107" t="s">
        <v>555</v>
      </c>
      <c r="B1056" s="108" t="s">
        <v>1420</v>
      </c>
      <c r="C1056" s="109">
        <v>140000</v>
      </c>
      <c r="D1056" s="110" t="s">
        <v>12</v>
      </c>
      <c r="E1056" s="111">
        <v>43</v>
      </c>
      <c r="F1056" s="112" t="s">
        <v>85</v>
      </c>
      <c r="G1056" s="115" t="s">
        <v>1911</v>
      </c>
      <c r="H1056" s="121" t="s">
        <v>27</v>
      </c>
      <c r="I1056" s="119" t="e">
        <v>#N/A</v>
      </c>
      <c r="J1056" s="118" t="e">
        <v>#N/A</v>
      </c>
      <c r="K1056" s="117" t="s">
        <v>31</v>
      </c>
    </row>
    <row r="1057" spans="1:11">
      <c r="A1057" s="107" t="s">
        <v>555</v>
      </c>
      <c r="B1057" s="108" t="s">
        <v>1461</v>
      </c>
      <c r="C1057" s="109">
        <v>140000</v>
      </c>
      <c r="D1057" s="110" t="s">
        <v>16</v>
      </c>
      <c r="E1057" s="111">
        <v>25</v>
      </c>
      <c r="F1057" s="112" t="s">
        <v>85</v>
      </c>
      <c r="G1057" s="115" t="s">
        <v>1910</v>
      </c>
      <c r="H1057" s="121" t="s">
        <v>16</v>
      </c>
      <c r="I1057" s="119" t="e">
        <v>#N/A</v>
      </c>
      <c r="J1057" s="118" t="e">
        <v>#N/A</v>
      </c>
      <c r="K1057" s="117" t="s">
        <v>31</v>
      </c>
    </row>
    <row r="1058" spans="1:11">
      <c r="A1058" s="107" t="s">
        <v>555</v>
      </c>
      <c r="B1058" s="108" t="s">
        <v>1618</v>
      </c>
      <c r="C1058" s="109">
        <v>149000</v>
      </c>
      <c r="D1058" s="110" t="s">
        <v>12</v>
      </c>
      <c r="E1058" s="111">
        <v>146</v>
      </c>
      <c r="F1058" s="112" t="s">
        <v>85</v>
      </c>
      <c r="G1058" s="115" t="s">
        <v>1913</v>
      </c>
      <c r="H1058" s="121" t="s">
        <v>27</v>
      </c>
      <c r="I1058" s="119" t="e">
        <v>#N/A</v>
      </c>
      <c r="J1058" s="118" t="e">
        <v>#N/A</v>
      </c>
      <c r="K1058" s="117" t="s">
        <v>31</v>
      </c>
    </row>
    <row r="1059" spans="1:11">
      <c r="A1059" s="107" t="s">
        <v>555</v>
      </c>
      <c r="B1059" s="108" t="s">
        <v>1423</v>
      </c>
      <c r="C1059" s="109">
        <v>140000</v>
      </c>
      <c r="D1059" s="110" t="s">
        <v>16</v>
      </c>
      <c r="E1059" s="111">
        <v>93</v>
      </c>
      <c r="F1059" s="112" t="s">
        <v>545</v>
      </c>
      <c r="G1059" s="115" t="s">
        <v>1912</v>
      </c>
      <c r="H1059" s="121" t="s">
        <v>16</v>
      </c>
      <c r="I1059" s="119" t="e">
        <v>#N/A</v>
      </c>
      <c r="J1059" s="118" t="e">
        <v>#N/A</v>
      </c>
      <c r="K1059" s="117" t="s">
        <v>31</v>
      </c>
    </row>
    <row r="1060" spans="1:11">
      <c r="A1060" s="107" t="s">
        <v>555</v>
      </c>
      <c r="B1060" s="108" t="s">
        <v>1361</v>
      </c>
      <c r="C1060" s="109">
        <v>149000</v>
      </c>
      <c r="D1060" s="110" t="s">
        <v>16</v>
      </c>
      <c r="E1060" s="111">
        <v>10</v>
      </c>
      <c r="F1060" s="112" t="s">
        <v>85</v>
      </c>
      <c r="G1060" s="115" t="s">
        <v>1910</v>
      </c>
      <c r="H1060" s="121" t="s">
        <v>16</v>
      </c>
      <c r="I1060" s="119" t="e">
        <v>#N/A</v>
      </c>
      <c r="J1060" s="118" t="e">
        <v>#N/A</v>
      </c>
      <c r="K1060" s="117" t="s">
        <v>31</v>
      </c>
    </row>
    <row r="1061" spans="1:11">
      <c r="A1061" s="107" t="s">
        <v>555</v>
      </c>
      <c r="B1061" s="108" t="s">
        <v>1646</v>
      </c>
      <c r="C1061" s="109">
        <v>139900</v>
      </c>
      <c r="D1061" s="110" t="s">
        <v>16</v>
      </c>
      <c r="E1061" s="111">
        <v>178</v>
      </c>
      <c r="F1061" s="112" t="s">
        <v>75</v>
      </c>
      <c r="G1061" s="115" t="s">
        <v>1914</v>
      </c>
      <c r="H1061" s="121" t="s">
        <v>16</v>
      </c>
      <c r="I1061" s="119" t="e">
        <v>#N/A</v>
      </c>
      <c r="J1061" s="118" t="e">
        <v>#N/A</v>
      </c>
      <c r="K1061" s="117" t="s">
        <v>31</v>
      </c>
    </row>
    <row r="1062" spans="1:11">
      <c r="A1062" s="107" t="s">
        <v>555</v>
      </c>
      <c r="B1062" s="108" t="s">
        <v>1606</v>
      </c>
      <c r="C1062" s="109">
        <v>139900</v>
      </c>
      <c r="D1062" s="110" t="s">
        <v>16</v>
      </c>
      <c r="E1062" s="111">
        <v>205</v>
      </c>
      <c r="F1062" s="112" t="s">
        <v>204</v>
      </c>
      <c r="G1062" s="115" t="s">
        <v>23</v>
      </c>
      <c r="H1062" s="121" t="s">
        <v>16</v>
      </c>
      <c r="I1062" s="119" t="e">
        <v>#N/A</v>
      </c>
      <c r="J1062" s="118" t="e">
        <v>#N/A</v>
      </c>
      <c r="K1062" s="117" t="s">
        <v>31</v>
      </c>
    </row>
    <row r="1063" spans="1:11">
      <c r="A1063" s="107" t="s">
        <v>555</v>
      </c>
      <c r="B1063" s="108" t="s">
        <v>1647</v>
      </c>
      <c r="C1063" s="109">
        <v>149900</v>
      </c>
      <c r="D1063" s="110" t="s">
        <v>16</v>
      </c>
      <c r="E1063" s="111">
        <v>516</v>
      </c>
      <c r="F1063" s="112" t="s">
        <v>560</v>
      </c>
      <c r="G1063" s="115" t="s">
        <v>1933</v>
      </c>
      <c r="H1063" s="121" t="s">
        <v>16</v>
      </c>
      <c r="I1063" s="119" t="e">
        <v>#N/A</v>
      </c>
      <c r="J1063" s="118" t="e">
        <v>#N/A</v>
      </c>
      <c r="K1063" s="117" t="s">
        <v>31</v>
      </c>
    </row>
    <row r="1064" spans="1:11">
      <c r="A1064" s="107" t="s">
        <v>555</v>
      </c>
      <c r="B1064" s="108" t="s">
        <v>1463</v>
      </c>
      <c r="C1064" s="109">
        <v>149900</v>
      </c>
      <c r="D1064" s="110" t="s">
        <v>16</v>
      </c>
      <c r="E1064" s="111">
        <v>146</v>
      </c>
      <c r="F1064" s="112" t="s">
        <v>127</v>
      </c>
      <c r="G1064" s="115" t="s">
        <v>1913</v>
      </c>
      <c r="H1064" s="121" t="s">
        <v>16</v>
      </c>
      <c r="I1064" s="119" t="e">
        <v>#N/A</v>
      </c>
      <c r="J1064" s="118" t="e">
        <v>#N/A</v>
      </c>
      <c r="K1064" s="117" t="s">
        <v>31</v>
      </c>
    </row>
    <row r="1065" spans="1:11">
      <c r="A1065" s="107" t="s">
        <v>555</v>
      </c>
      <c r="B1065" s="108" t="s">
        <v>1406</v>
      </c>
      <c r="C1065" s="109">
        <v>150000</v>
      </c>
      <c r="D1065" s="110" t="s">
        <v>16</v>
      </c>
      <c r="E1065" s="111">
        <v>83</v>
      </c>
      <c r="F1065" s="112" t="s">
        <v>136</v>
      </c>
      <c r="G1065" s="115" t="s">
        <v>1915</v>
      </c>
      <c r="H1065" s="121" t="s">
        <v>16</v>
      </c>
      <c r="I1065" s="119" t="e">
        <v>#N/A</v>
      </c>
      <c r="J1065" s="118" t="e">
        <v>#N/A</v>
      </c>
      <c r="K1065" s="117" t="s">
        <v>31</v>
      </c>
    </row>
    <row r="1066" spans="1:11">
      <c r="A1066" s="107" t="s">
        <v>555</v>
      </c>
      <c r="B1066" s="108" t="s">
        <v>1405</v>
      </c>
      <c r="C1066" s="109">
        <v>150000</v>
      </c>
      <c r="D1066" s="110" t="s">
        <v>16</v>
      </c>
      <c r="E1066" s="111">
        <v>26</v>
      </c>
      <c r="F1066" s="112" t="s">
        <v>77</v>
      </c>
      <c r="G1066" s="115" t="s">
        <v>1910</v>
      </c>
      <c r="H1066" s="121" t="s">
        <v>16</v>
      </c>
      <c r="I1066" s="119" t="e">
        <v>#N/A</v>
      </c>
      <c r="J1066" s="118" t="e">
        <v>#N/A</v>
      </c>
      <c r="K1066" s="117" t="s">
        <v>31</v>
      </c>
    </row>
    <row r="1067" spans="1:11">
      <c r="A1067" s="107" t="s">
        <v>555</v>
      </c>
      <c r="B1067" s="108" t="s">
        <v>1396</v>
      </c>
      <c r="C1067" s="109">
        <v>156000</v>
      </c>
      <c r="D1067" s="110" t="s">
        <v>16</v>
      </c>
      <c r="E1067" s="111">
        <v>108</v>
      </c>
      <c r="F1067" s="112" t="s">
        <v>115</v>
      </c>
      <c r="G1067" s="115" t="s">
        <v>1912</v>
      </c>
      <c r="H1067" s="121" t="s">
        <v>16</v>
      </c>
      <c r="I1067" s="119" t="e">
        <v>#N/A</v>
      </c>
      <c r="J1067" s="118" t="e">
        <v>#N/A</v>
      </c>
      <c r="K1067" s="117" t="s">
        <v>31</v>
      </c>
    </row>
    <row r="1068" spans="1:11">
      <c r="A1068" s="107" t="s">
        <v>555</v>
      </c>
      <c r="B1068" s="108" t="s">
        <v>1361</v>
      </c>
      <c r="C1068" s="109">
        <v>139900</v>
      </c>
      <c r="D1068" s="110" t="s">
        <v>16</v>
      </c>
      <c r="E1068" s="111">
        <v>10</v>
      </c>
      <c r="F1068" s="112" t="s">
        <v>13</v>
      </c>
      <c r="G1068" s="115" t="s">
        <v>1910</v>
      </c>
      <c r="H1068" s="121" t="s">
        <v>16</v>
      </c>
      <c r="I1068" s="119" t="e">
        <v>#N/A</v>
      </c>
      <c r="J1068" s="118" t="e">
        <v>#N/A</v>
      </c>
      <c r="K1068" s="117" t="s">
        <v>31</v>
      </c>
    </row>
    <row r="1069" spans="1:11">
      <c r="A1069" s="107" t="s">
        <v>555</v>
      </c>
      <c r="B1069" s="108" t="s">
        <v>1422</v>
      </c>
      <c r="C1069" s="109">
        <v>159900</v>
      </c>
      <c r="D1069" s="110" t="s">
        <v>12</v>
      </c>
      <c r="E1069" s="111">
        <v>143</v>
      </c>
      <c r="F1069" s="112" t="s">
        <v>121</v>
      </c>
      <c r="G1069" s="115" t="s">
        <v>1913</v>
      </c>
      <c r="H1069" s="121" t="s">
        <v>27</v>
      </c>
      <c r="I1069" s="119" t="e">
        <v>#N/A</v>
      </c>
      <c r="J1069" s="118" t="e">
        <v>#N/A</v>
      </c>
      <c r="K1069" s="117" t="s">
        <v>31</v>
      </c>
    </row>
    <row r="1070" spans="1:11">
      <c r="A1070" s="107" t="s">
        <v>555</v>
      </c>
      <c r="B1070" s="108" t="s">
        <v>1583</v>
      </c>
      <c r="C1070" s="109">
        <v>159900</v>
      </c>
      <c r="D1070" s="110" t="s">
        <v>12</v>
      </c>
      <c r="E1070" s="111">
        <v>138</v>
      </c>
      <c r="F1070" s="112" t="s">
        <v>626</v>
      </c>
      <c r="G1070" s="115" t="s">
        <v>1913</v>
      </c>
      <c r="H1070" s="121" t="s">
        <v>27</v>
      </c>
      <c r="I1070" s="119" t="e">
        <v>#N/A</v>
      </c>
      <c r="J1070" s="118" t="e">
        <v>#N/A</v>
      </c>
      <c r="K1070" s="117" t="s">
        <v>31</v>
      </c>
    </row>
    <row r="1071" spans="1:11">
      <c r="A1071" s="107" t="s">
        <v>555</v>
      </c>
      <c r="B1071" s="108" t="s">
        <v>1508</v>
      </c>
      <c r="C1071" s="109">
        <v>159900</v>
      </c>
      <c r="D1071" s="110" t="s">
        <v>12</v>
      </c>
      <c r="E1071" s="111">
        <v>139</v>
      </c>
      <c r="F1071" s="112" t="s">
        <v>300</v>
      </c>
      <c r="G1071" s="115" t="s">
        <v>1913</v>
      </c>
      <c r="H1071" s="121" t="s">
        <v>27</v>
      </c>
      <c r="I1071" s="119" t="e">
        <v>#N/A</v>
      </c>
      <c r="J1071" s="118" t="e">
        <v>#N/A</v>
      </c>
      <c r="K1071" s="117" t="s">
        <v>31</v>
      </c>
    </row>
    <row r="1072" spans="1:11">
      <c r="A1072" s="107" t="s">
        <v>214</v>
      </c>
      <c r="B1072" s="108" t="s">
        <v>1583</v>
      </c>
      <c r="C1072" s="109">
        <v>279999</v>
      </c>
      <c r="D1072" s="110" t="s">
        <v>16</v>
      </c>
      <c r="E1072" s="111">
        <v>138</v>
      </c>
      <c r="F1072" s="112" t="s">
        <v>97</v>
      </c>
      <c r="G1072" s="115" t="s">
        <v>1913</v>
      </c>
      <c r="H1072" s="121" t="s">
        <v>16</v>
      </c>
      <c r="I1072" s="119" t="e">
        <v>#N/A</v>
      </c>
      <c r="J1072" s="118" t="e">
        <v>#N/A</v>
      </c>
      <c r="K1072" s="117" t="s">
        <v>32</v>
      </c>
    </row>
    <row r="1073" spans="1:11">
      <c r="A1073" s="107" t="s">
        <v>214</v>
      </c>
      <c r="B1073" s="108" t="s">
        <v>1390</v>
      </c>
      <c r="C1073" s="109">
        <v>289000</v>
      </c>
      <c r="D1073" s="110" t="s">
        <v>16</v>
      </c>
      <c r="E1073" s="111">
        <v>77</v>
      </c>
      <c r="F1073" s="112" t="s">
        <v>627</v>
      </c>
      <c r="G1073" s="115" t="s">
        <v>1915</v>
      </c>
      <c r="H1073" s="121" t="s">
        <v>16</v>
      </c>
      <c r="I1073" s="119" t="e">
        <v>#N/A</v>
      </c>
      <c r="J1073" s="118" t="e">
        <v>#N/A</v>
      </c>
      <c r="K1073" s="117" t="s">
        <v>32</v>
      </c>
    </row>
    <row r="1074" spans="1:11">
      <c r="A1074" s="107" t="s">
        <v>214</v>
      </c>
      <c r="B1074" s="108" t="s">
        <v>1643</v>
      </c>
      <c r="C1074" s="109">
        <v>299000</v>
      </c>
      <c r="D1074" s="110" t="s">
        <v>16</v>
      </c>
      <c r="E1074" s="111">
        <v>483</v>
      </c>
      <c r="F1074" s="112" t="s">
        <v>61</v>
      </c>
      <c r="G1074" s="115" t="s">
        <v>1925</v>
      </c>
      <c r="H1074" s="121" t="s">
        <v>16</v>
      </c>
      <c r="I1074" s="119" t="e">
        <v>#N/A</v>
      </c>
      <c r="J1074" s="118" t="e">
        <v>#N/A</v>
      </c>
      <c r="K1074" s="117" t="s">
        <v>32</v>
      </c>
    </row>
    <row r="1075" spans="1:11">
      <c r="A1075" s="107" t="s">
        <v>214</v>
      </c>
      <c r="B1075" s="108" t="s">
        <v>1648</v>
      </c>
      <c r="C1075" s="109">
        <v>324000</v>
      </c>
      <c r="D1075" s="110" t="s">
        <v>16</v>
      </c>
      <c r="E1075" s="111">
        <v>51</v>
      </c>
      <c r="F1075" s="112" t="s">
        <v>59</v>
      </c>
      <c r="G1075" s="115" t="s">
        <v>1911</v>
      </c>
      <c r="H1075" s="121" t="s">
        <v>16</v>
      </c>
      <c r="I1075" s="119" t="e">
        <v>#N/A</v>
      </c>
      <c r="J1075" s="118" t="e">
        <v>#N/A</v>
      </c>
      <c r="K1075" s="117" t="s">
        <v>32</v>
      </c>
    </row>
    <row r="1076" spans="1:11">
      <c r="A1076" s="107" t="s">
        <v>214</v>
      </c>
      <c r="B1076" s="108">
        <v>39365</v>
      </c>
      <c r="C1076" s="109">
        <v>300000</v>
      </c>
      <c r="D1076" s="110" t="s">
        <v>16</v>
      </c>
      <c r="E1076" s="111">
        <v>327</v>
      </c>
      <c r="F1076" s="112" t="s">
        <v>280</v>
      </c>
      <c r="G1076" s="115" t="s">
        <v>1917</v>
      </c>
      <c r="H1076" s="121" t="s">
        <v>16</v>
      </c>
      <c r="I1076" s="119" t="e">
        <v>#N/A</v>
      </c>
      <c r="J1076" s="118" t="e">
        <v>#N/A</v>
      </c>
      <c r="K1076" s="117" t="s">
        <v>32</v>
      </c>
    </row>
    <row r="1077" spans="1:11">
      <c r="A1077" s="107" t="s">
        <v>214</v>
      </c>
      <c r="B1077" s="108" t="s">
        <v>1410</v>
      </c>
      <c r="C1077" s="109">
        <v>299998</v>
      </c>
      <c r="D1077" s="110" t="s">
        <v>16</v>
      </c>
      <c r="E1077" s="111">
        <v>210</v>
      </c>
      <c r="F1077" s="112" t="s">
        <v>75</v>
      </c>
      <c r="G1077" s="115" t="s">
        <v>23</v>
      </c>
      <c r="H1077" s="121" t="s">
        <v>16</v>
      </c>
      <c r="I1077" s="119" t="e">
        <v>#N/A</v>
      </c>
      <c r="J1077" s="118" t="e">
        <v>#N/A</v>
      </c>
      <c r="K1077" s="117" t="s">
        <v>32</v>
      </c>
    </row>
    <row r="1078" spans="1:11">
      <c r="A1078" s="107" t="s">
        <v>214</v>
      </c>
      <c r="B1078" s="108" t="s">
        <v>1420</v>
      </c>
      <c r="C1078" s="109">
        <v>300000</v>
      </c>
      <c r="D1078" s="110" t="s">
        <v>16</v>
      </c>
      <c r="E1078" s="111">
        <v>43</v>
      </c>
      <c r="F1078" s="112" t="s">
        <v>546</v>
      </c>
      <c r="G1078" s="115" t="s">
        <v>1911</v>
      </c>
      <c r="H1078" s="121" t="s">
        <v>16</v>
      </c>
      <c r="I1078" s="119" t="e">
        <v>#N/A</v>
      </c>
      <c r="J1078" s="118" t="e">
        <v>#N/A</v>
      </c>
      <c r="K1078" s="117" t="s">
        <v>32</v>
      </c>
    </row>
    <row r="1079" spans="1:11">
      <c r="A1079" s="107" t="s">
        <v>214</v>
      </c>
      <c r="B1079" s="108" t="s">
        <v>1403</v>
      </c>
      <c r="C1079" s="109">
        <v>325000</v>
      </c>
      <c r="D1079" s="110" t="s">
        <v>16</v>
      </c>
      <c r="E1079" s="111">
        <v>31</v>
      </c>
      <c r="F1079" s="112" t="s">
        <v>61</v>
      </c>
      <c r="G1079" s="115" t="s">
        <v>1910</v>
      </c>
      <c r="H1079" s="121" t="s">
        <v>16</v>
      </c>
      <c r="I1079" s="119" t="e">
        <v>#N/A</v>
      </c>
      <c r="J1079" s="118" t="e">
        <v>#N/A</v>
      </c>
      <c r="K1079" s="117" t="s">
        <v>32</v>
      </c>
    </row>
    <row r="1080" spans="1:11">
      <c r="A1080" s="107" t="s">
        <v>214</v>
      </c>
      <c r="B1080" s="108" t="s">
        <v>1649</v>
      </c>
      <c r="C1080" s="109">
        <v>324900</v>
      </c>
      <c r="D1080" s="110" t="s">
        <v>16</v>
      </c>
      <c r="E1080" s="111">
        <v>222</v>
      </c>
      <c r="F1080" s="112" t="s">
        <v>61</v>
      </c>
      <c r="G1080" s="115" t="s">
        <v>1920</v>
      </c>
      <c r="H1080" s="121" t="s">
        <v>16</v>
      </c>
      <c r="I1080" s="119" t="e">
        <v>#N/A</v>
      </c>
      <c r="J1080" s="118" t="e">
        <v>#N/A</v>
      </c>
      <c r="K1080" s="117" t="s">
        <v>32</v>
      </c>
    </row>
    <row r="1081" spans="1:11">
      <c r="A1081" s="107" t="s">
        <v>214</v>
      </c>
      <c r="B1081" s="108">
        <v>39419</v>
      </c>
      <c r="C1081" s="109">
        <v>329000</v>
      </c>
      <c r="D1081" s="110" t="s">
        <v>16</v>
      </c>
      <c r="E1081" s="111">
        <v>273</v>
      </c>
      <c r="F1081" s="112" t="s">
        <v>85</v>
      </c>
      <c r="G1081" s="115" t="s">
        <v>1919</v>
      </c>
      <c r="H1081" s="121" t="s">
        <v>16</v>
      </c>
      <c r="I1081" s="119" t="e">
        <v>#N/A</v>
      </c>
      <c r="J1081" s="118" t="e">
        <v>#N/A</v>
      </c>
      <c r="K1081" s="117" t="s">
        <v>32</v>
      </c>
    </row>
    <row r="1082" spans="1:11">
      <c r="A1082" s="107" t="s">
        <v>214</v>
      </c>
      <c r="B1082" s="108" t="s">
        <v>1414</v>
      </c>
      <c r="C1082" s="109">
        <v>329900</v>
      </c>
      <c r="D1082" s="110" t="s">
        <v>16</v>
      </c>
      <c r="E1082" s="111">
        <v>153</v>
      </c>
      <c r="F1082" s="112" t="s">
        <v>630</v>
      </c>
      <c r="G1082" s="115" t="s">
        <v>1913</v>
      </c>
      <c r="H1082" s="121" t="s">
        <v>16</v>
      </c>
      <c r="I1082" s="119" t="e">
        <v>#N/A</v>
      </c>
      <c r="J1082" s="118" t="e">
        <v>#N/A</v>
      </c>
      <c r="K1082" s="117" t="s">
        <v>32</v>
      </c>
    </row>
    <row r="1083" spans="1:11">
      <c r="A1083" s="107" t="s">
        <v>214</v>
      </c>
      <c r="B1083" s="108" t="s">
        <v>1459</v>
      </c>
      <c r="C1083" s="109">
        <v>319000</v>
      </c>
      <c r="D1083" s="110" t="s">
        <v>16</v>
      </c>
      <c r="E1083" s="111">
        <v>123</v>
      </c>
      <c r="F1083" s="112" t="s">
        <v>127</v>
      </c>
      <c r="G1083" s="115" t="s">
        <v>1912</v>
      </c>
      <c r="H1083" s="121" t="s">
        <v>16</v>
      </c>
      <c r="I1083" s="119" t="e">
        <v>#N/A</v>
      </c>
      <c r="J1083" s="118" t="e">
        <v>#N/A</v>
      </c>
      <c r="K1083" s="117" t="s">
        <v>32</v>
      </c>
    </row>
    <row r="1084" spans="1:11">
      <c r="A1084" s="107" t="s">
        <v>214</v>
      </c>
      <c r="B1084" s="108" t="s">
        <v>1419</v>
      </c>
      <c r="C1084" s="109">
        <v>331000</v>
      </c>
      <c r="D1084" s="110" t="s">
        <v>16</v>
      </c>
      <c r="E1084" s="111">
        <v>65</v>
      </c>
      <c r="F1084" s="112" t="s">
        <v>75</v>
      </c>
      <c r="G1084" s="115" t="s">
        <v>1915</v>
      </c>
      <c r="H1084" s="121" t="s">
        <v>16</v>
      </c>
      <c r="I1084" s="119" t="e">
        <v>#N/A</v>
      </c>
      <c r="J1084" s="118" t="e">
        <v>#N/A</v>
      </c>
      <c r="K1084" s="117" t="s">
        <v>32</v>
      </c>
    </row>
    <row r="1085" spans="1:11">
      <c r="A1085" s="107" t="s">
        <v>214</v>
      </c>
      <c r="B1085" s="108" t="s">
        <v>1395</v>
      </c>
      <c r="C1085" s="109">
        <v>340000</v>
      </c>
      <c r="D1085" s="110" t="s">
        <v>16</v>
      </c>
      <c r="E1085" s="111">
        <v>92</v>
      </c>
      <c r="F1085" s="112" t="s">
        <v>136</v>
      </c>
      <c r="G1085" s="115" t="s">
        <v>1915</v>
      </c>
      <c r="H1085" s="121" t="s">
        <v>16</v>
      </c>
      <c r="I1085" s="119" t="e">
        <v>#N/A</v>
      </c>
      <c r="J1085" s="118" t="e">
        <v>#N/A</v>
      </c>
      <c r="K1085" s="117" t="s">
        <v>32</v>
      </c>
    </row>
    <row r="1086" spans="1:11">
      <c r="A1086" s="107" t="s">
        <v>214</v>
      </c>
      <c r="B1086" s="108" t="s">
        <v>1448</v>
      </c>
      <c r="C1086" s="109">
        <v>325900</v>
      </c>
      <c r="D1086" s="110" t="s">
        <v>16</v>
      </c>
      <c r="E1086" s="111">
        <v>6</v>
      </c>
      <c r="F1086" s="112" t="s">
        <v>438</v>
      </c>
      <c r="G1086" s="115" t="s">
        <v>1910</v>
      </c>
      <c r="H1086" s="121" t="s">
        <v>16</v>
      </c>
      <c r="I1086" s="119" t="e">
        <v>#N/A</v>
      </c>
      <c r="J1086" s="118" t="e">
        <v>#N/A</v>
      </c>
      <c r="K1086" s="117" t="s">
        <v>32</v>
      </c>
    </row>
    <row r="1087" spans="1:11">
      <c r="A1087" s="107" t="s">
        <v>214</v>
      </c>
      <c r="B1087" s="108" t="s">
        <v>1437</v>
      </c>
      <c r="C1087" s="109">
        <v>339000</v>
      </c>
      <c r="D1087" s="110" t="s">
        <v>16</v>
      </c>
      <c r="E1087" s="111">
        <v>159</v>
      </c>
      <c r="F1087" s="112" t="s">
        <v>102</v>
      </c>
      <c r="G1087" s="115" t="s">
        <v>1914</v>
      </c>
      <c r="H1087" s="121" t="s">
        <v>16</v>
      </c>
      <c r="I1087" s="119" t="e">
        <v>#N/A</v>
      </c>
      <c r="J1087" s="118" t="e">
        <v>#N/A</v>
      </c>
      <c r="K1087" s="117" t="s">
        <v>32</v>
      </c>
    </row>
    <row r="1088" spans="1:11">
      <c r="A1088" s="107" t="s">
        <v>214</v>
      </c>
      <c r="B1088" s="108">
        <v>39371</v>
      </c>
      <c r="C1088" s="109">
        <v>339900</v>
      </c>
      <c r="D1088" s="110" t="s">
        <v>16</v>
      </c>
      <c r="E1088" s="111">
        <v>321</v>
      </c>
      <c r="F1088" s="112" t="s">
        <v>400</v>
      </c>
      <c r="G1088" s="115" t="s">
        <v>1917</v>
      </c>
      <c r="H1088" s="121" t="s">
        <v>16</v>
      </c>
      <c r="I1088" s="119" t="e">
        <v>#N/A</v>
      </c>
      <c r="J1088" s="118" t="e">
        <v>#N/A</v>
      </c>
      <c r="K1088" s="117" t="s">
        <v>32</v>
      </c>
    </row>
    <row r="1089" spans="1:11">
      <c r="A1089" s="107" t="s">
        <v>214</v>
      </c>
      <c r="B1089" s="108">
        <v>39424</v>
      </c>
      <c r="C1089" s="109">
        <v>349950</v>
      </c>
      <c r="D1089" s="110" t="s">
        <v>16</v>
      </c>
      <c r="E1089" s="111">
        <v>268</v>
      </c>
      <c r="F1089" s="112" t="s">
        <v>571</v>
      </c>
      <c r="G1089" s="115" t="s">
        <v>1919</v>
      </c>
      <c r="H1089" s="121" t="s">
        <v>16</v>
      </c>
      <c r="I1089" s="119" t="e">
        <v>#N/A</v>
      </c>
      <c r="J1089" s="118" t="e">
        <v>#N/A</v>
      </c>
      <c r="K1089" s="117" t="s">
        <v>32</v>
      </c>
    </row>
    <row r="1090" spans="1:11">
      <c r="A1090" s="107" t="s">
        <v>214</v>
      </c>
      <c r="B1090" s="108" t="s">
        <v>1413</v>
      </c>
      <c r="C1090" s="109">
        <v>350000</v>
      </c>
      <c r="D1090" s="110" t="s">
        <v>43</v>
      </c>
      <c r="E1090" s="111">
        <v>28</v>
      </c>
      <c r="F1090" s="112" t="s">
        <v>59</v>
      </c>
      <c r="G1090" s="115" t="s">
        <v>1910</v>
      </c>
      <c r="H1090" s="121" t="s">
        <v>16</v>
      </c>
      <c r="I1090" s="119" t="e">
        <v>#N/A</v>
      </c>
      <c r="J1090" s="118" t="e">
        <v>#N/A</v>
      </c>
      <c r="K1090" s="117" t="s">
        <v>32</v>
      </c>
    </row>
    <row r="1091" spans="1:11">
      <c r="A1091" s="107" t="s">
        <v>214</v>
      </c>
      <c r="B1091" s="108" t="s">
        <v>1630</v>
      </c>
      <c r="C1091" s="109">
        <v>370000</v>
      </c>
      <c r="D1091" s="110" t="s">
        <v>16</v>
      </c>
      <c r="E1091" s="111">
        <v>130</v>
      </c>
      <c r="F1091" s="112" t="s">
        <v>61</v>
      </c>
      <c r="G1091" s="115" t="s">
        <v>1913</v>
      </c>
      <c r="H1091" s="121" t="s">
        <v>16</v>
      </c>
      <c r="I1091" s="119" t="e">
        <v>#N/A</v>
      </c>
      <c r="J1091" s="118" t="e">
        <v>#N/A</v>
      </c>
      <c r="K1091" s="117" t="s">
        <v>32</v>
      </c>
    </row>
    <row r="1092" spans="1:11">
      <c r="A1092" s="107" t="s">
        <v>214</v>
      </c>
      <c r="B1092" s="108" t="s">
        <v>1490</v>
      </c>
      <c r="C1092" s="109">
        <v>389900</v>
      </c>
      <c r="D1092" s="110" t="s">
        <v>16</v>
      </c>
      <c r="E1092" s="111">
        <v>373</v>
      </c>
      <c r="F1092" s="112" t="s">
        <v>121</v>
      </c>
      <c r="G1092" s="115" t="s">
        <v>1916</v>
      </c>
      <c r="H1092" s="121" t="s">
        <v>16</v>
      </c>
      <c r="I1092" s="119" t="e">
        <v>#N/A</v>
      </c>
      <c r="J1092" s="118" t="e">
        <v>#N/A</v>
      </c>
      <c r="K1092" s="117" t="s">
        <v>32</v>
      </c>
    </row>
    <row r="1093" spans="1:11">
      <c r="A1093" s="107" t="s">
        <v>214</v>
      </c>
      <c r="B1093" s="108">
        <v>39392</v>
      </c>
      <c r="C1093" s="109">
        <v>359900</v>
      </c>
      <c r="D1093" s="110" t="s">
        <v>16</v>
      </c>
      <c r="E1093" s="111">
        <v>300</v>
      </c>
      <c r="F1093" s="112" t="s">
        <v>248</v>
      </c>
      <c r="G1093" s="115" t="s">
        <v>1918</v>
      </c>
      <c r="H1093" s="121" t="s">
        <v>16</v>
      </c>
      <c r="I1093" s="119" t="e">
        <v>#N/A</v>
      </c>
      <c r="J1093" s="118" t="e">
        <v>#N/A</v>
      </c>
      <c r="K1093" s="117" t="s">
        <v>32</v>
      </c>
    </row>
    <row r="1094" spans="1:11">
      <c r="A1094" s="107" t="s">
        <v>214</v>
      </c>
      <c r="B1094" s="108">
        <v>39047</v>
      </c>
      <c r="C1094" s="109">
        <v>349500</v>
      </c>
      <c r="D1094" s="110" t="s">
        <v>16</v>
      </c>
      <c r="E1094" s="111">
        <v>645</v>
      </c>
      <c r="F1094" s="112" t="s">
        <v>255</v>
      </c>
      <c r="G1094" s="115" t="s">
        <v>1935</v>
      </c>
      <c r="H1094" s="121" t="s">
        <v>16</v>
      </c>
      <c r="I1094" s="119" t="e">
        <v>#N/A</v>
      </c>
      <c r="J1094" s="118" t="e">
        <v>#N/A</v>
      </c>
      <c r="K1094" s="117" t="s">
        <v>32</v>
      </c>
    </row>
    <row r="1095" spans="1:11">
      <c r="A1095" s="107" t="s">
        <v>214</v>
      </c>
      <c r="B1095" s="108" t="s">
        <v>1565</v>
      </c>
      <c r="C1095" s="109">
        <v>389900</v>
      </c>
      <c r="D1095" s="110" t="s">
        <v>16</v>
      </c>
      <c r="E1095" s="111">
        <v>40</v>
      </c>
      <c r="F1095" s="112" t="s">
        <v>85</v>
      </c>
      <c r="G1095" s="115" t="s">
        <v>1911</v>
      </c>
      <c r="H1095" s="121" t="s">
        <v>16</v>
      </c>
      <c r="I1095" s="119" t="e">
        <v>#N/A</v>
      </c>
      <c r="J1095" s="118" t="e">
        <v>#N/A</v>
      </c>
      <c r="K1095" s="117" t="s">
        <v>32</v>
      </c>
    </row>
    <row r="1096" spans="1:11">
      <c r="A1096" s="107" t="s">
        <v>214</v>
      </c>
      <c r="B1096" s="108" t="s">
        <v>1650</v>
      </c>
      <c r="C1096" s="109">
        <v>399900</v>
      </c>
      <c r="D1096" s="110" t="s">
        <v>16</v>
      </c>
      <c r="E1096" s="111">
        <v>176</v>
      </c>
      <c r="F1096" s="112" t="s">
        <v>351</v>
      </c>
      <c r="G1096" s="115" t="s">
        <v>1914</v>
      </c>
      <c r="H1096" s="121" t="s">
        <v>16</v>
      </c>
      <c r="I1096" s="119" t="e">
        <v>#N/A</v>
      </c>
      <c r="J1096" s="118" t="e">
        <v>#N/A</v>
      </c>
      <c r="K1096" s="117" t="s">
        <v>32</v>
      </c>
    </row>
    <row r="1097" spans="1:11">
      <c r="A1097" s="107" t="s">
        <v>214</v>
      </c>
      <c r="B1097" s="108" t="s">
        <v>1501</v>
      </c>
      <c r="C1097" s="109">
        <v>429900</v>
      </c>
      <c r="D1097" s="110" t="s">
        <v>16</v>
      </c>
      <c r="E1097" s="111">
        <v>9</v>
      </c>
      <c r="F1097" s="112" t="s">
        <v>75</v>
      </c>
      <c r="G1097" s="115" t="s">
        <v>1910</v>
      </c>
      <c r="H1097" s="121" t="s">
        <v>16</v>
      </c>
      <c r="I1097" s="119" t="e">
        <v>#N/A</v>
      </c>
      <c r="J1097" s="118" t="e">
        <v>#N/A</v>
      </c>
      <c r="K1097" s="117" t="s">
        <v>32</v>
      </c>
    </row>
    <row r="1098" spans="1:11">
      <c r="A1098" s="107" t="s">
        <v>214</v>
      </c>
      <c r="B1098" s="108" t="s">
        <v>1403</v>
      </c>
      <c r="C1098" s="109">
        <v>400000</v>
      </c>
      <c r="D1098" s="110" t="s">
        <v>16</v>
      </c>
      <c r="E1098" s="111">
        <v>31</v>
      </c>
      <c r="F1098" s="112" t="s">
        <v>546</v>
      </c>
      <c r="G1098" s="115" t="s">
        <v>1910</v>
      </c>
      <c r="H1098" s="121" t="s">
        <v>16</v>
      </c>
      <c r="I1098" s="119" t="e">
        <v>#N/A</v>
      </c>
      <c r="J1098" s="118" t="e">
        <v>#N/A</v>
      </c>
      <c r="K1098" s="117" t="s">
        <v>32</v>
      </c>
    </row>
    <row r="1099" spans="1:11">
      <c r="A1099" s="107" t="s">
        <v>214</v>
      </c>
      <c r="B1099" s="108" t="s">
        <v>1414</v>
      </c>
      <c r="C1099" s="109">
        <v>399900</v>
      </c>
      <c r="D1099" s="110" t="s">
        <v>16</v>
      </c>
      <c r="E1099" s="111">
        <v>153</v>
      </c>
      <c r="F1099" s="112" t="s">
        <v>630</v>
      </c>
      <c r="G1099" s="115" t="s">
        <v>1913</v>
      </c>
      <c r="H1099" s="121" t="s">
        <v>16</v>
      </c>
      <c r="I1099" s="119" t="e">
        <v>#N/A</v>
      </c>
      <c r="J1099" s="118" t="e">
        <v>#N/A</v>
      </c>
      <c r="K1099" s="117" t="s">
        <v>32</v>
      </c>
    </row>
    <row r="1100" spans="1:11">
      <c r="A1100" s="107" t="s">
        <v>214</v>
      </c>
      <c r="B1100" s="108" t="s">
        <v>1387</v>
      </c>
      <c r="C1100" s="109">
        <v>329999</v>
      </c>
      <c r="D1100" s="110" t="s">
        <v>16</v>
      </c>
      <c r="E1100" s="111">
        <v>41</v>
      </c>
      <c r="F1100" s="112" t="s">
        <v>75</v>
      </c>
      <c r="G1100" s="115" t="s">
        <v>1911</v>
      </c>
      <c r="H1100" s="121" t="s">
        <v>16</v>
      </c>
      <c r="I1100" s="119" t="e">
        <v>#N/A</v>
      </c>
      <c r="J1100" s="118" t="e">
        <v>#N/A</v>
      </c>
      <c r="K1100" s="117" t="s">
        <v>32</v>
      </c>
    </row>
    <row r="1101" spans="1:11">
      <c r="A1101" s="107" t="s">
        <v>214</v>
      </c>
      <c r="B1101" s="108" t="s">
        <v>1651</v>
      </c>
      <c r="C1101" s="109">
        <v>450000</v>
      </c>
      <c r="D1101" s="110" t="s">
        <v>16</v>
      </c>
      <c r="E1101" s="111">
        <v>429</v>
      </c>
      <c r="F1101" s="112" t="s">
        <v>75</v>
      </c>
      <c r="G1101" s="115" t="s">
        <v>1921</v>
      </c>
      <c r="H1101" s="121" t="s">
        <v>16</v>
      </c>
      <c r="I1101" s="119" t="e">
        <v>#N/A</v>
      </c>
      <c r="J1101" s="118" t="e">
        <v>#N/A</v>
      </c>
      <c r="K1101" s="117" t="s">
        <v>32</v>
      </c>
    </row>
    <row r="1102" spans="1:11">
      <c r="A1102" s="107" t="s">
        <v>214</v>
      </c>
      <c r="B1102" s="108" t="s">
        <v>1566</v>
      </c>
      <c r="C1102" s="109">
        <v>449900</v>
      </c>
      <c r="D1102" s="110" t="s">
        <v>16</v>
      </c>
      <c r="E1102" s="111">
        <v>136</v>
      </c>
      <c r="F1102" s="112" t="s">
        <v>636</v>
      </c>
      <c r="G1102" s="115" t="s">
        <v>1913</v>
      </c>
      <c r="H1102" s="121" t="s">
        <v>16</v>
      </c>
      <c r="I1102" s="119" t="e">
        <v>#N/A</v>
      </c>
      <c r="J1102" s="118" t="e">
        <v>#N/A</v>
      </c>
      <c r="K1102" s="117" t="s">
        <v>32</v>
      </c>
    </row>
    <row r="1103" spans="1:11">
      <c r="A1103" s="107" t="s">
        <v>214</v>
      </c>
      <c r="B1103" s="108" t="s">
        <v>1360</v>
      </c>
      <c r="C1103" s="109">
        <v>469900</v>
      </c>
      <c r="D1103" s="110" t="s">
        <v>16</v>
      </c>
      <c r="E1103" s="111">
        <v>38</v>
      </c>
      <c r="F1103" s="112" t="s">
        <v>53</v>
      </c>
      <c r="G1103" s="115" t="s">
        <v>1911</v>
      </c>
      <c r="H1103" s="121" t="s">
        <v>16</v>
      </c>
      <c r="I1103" s="119" t="e">
        <v>#N/A</v>
      </c>
      <c r="J1103" s="118" t="e">
        <v>#N/A</v>
      </c>
      <c r="K1103" s="117" t="s">
        <v>32</v>
      </c>
    </row>
    <row r="1104" spans="1:11">
      <c r="A1104" s="107" t="s">
        <v>214</v>
      </c>
      <c r="B1104" s="108" t="s">
        <v>1375</v>
      </c>
      <c r="C1104" s="109">
        <v>462000</v>
      </c>
      <c r="D1104" s="110" t="s">
        <v>16</v>
      </c>
      <c r="E1104" s="111">
        <v>47</v>
      </c>
      <c r="F1104" s="112" t="s">
        <v>127</v>
      </c>
      <c r="G1104" s="115" t="s">
        <v>1911</v>
      </c>
      <c r="H1104" s="121" t="s">
        <v>16</v>
      </c>
      <c r="I1104" s="119" t="e">
        <v>#N/A</v>
      </c>
      <c r="J1104" s="118" t="e">
        <v>#N/A</v>
      </c>
      <c r="K1104" s="117" t="s">
        <v>32</v>
      </c>
    </row>
    <row r="1105" spans="1:11">
      <c r="A1105" s="107" t="s">
        <v>214</v>
      </c>
      <c r="B1105" s="108" t="s">
        <v>1383</v>
      </c>
      <c r="C1105" s="109">
        <v>509000</v>
      </c>
      <c r="D1105" s="110" t="s">
        <v>16</v>
      </c>
      <c r="E1105" s="111">
        <v>161</v>
      </c>
      <c r="F1105" s="112" t="s">
        <v>213</v>
      </c>
      <c r="G1105" s="115" t="s">
        <v>1914</v>
      </c>
      <c r="H1105" s="121" t="s">
        <v>16</v>
      </c>
      <c r="I1105" s="119" t="e">
        <v>#N/A</v>
      </c>
      <c r="J1105" s="118" t="e">
        <v>#N/A</v>
      </c>
      <c r="K1105" s="117" t="s">
        <v>33</v>
      </c>
    </row>
    <row r="1106" spans="1:11">
      <c r="A1106" s="107" t="s">
        <v>214</v>
      </c>
      <c r="B1106" s="108" t="s">
        <v>1605</v>
      </c>
      <c r="C1106" s="109">
        <v>489000</v>
      </c>
      <c r="D1106" s="110" t="s">
        <v>16</v>
      </c>
      <c r="E1106" s="111">
        <v>140</v>
      </c>
      <c r="F1106" s="112" t="s">
        <v>293</v>
      </c>
      <c r="G1106" s="115" t="s">
        <v>1913</v>
      </c>
      <c r="H1106" s="121" t="s">
        <v>16</v>
      </c>
      <c r="I1106" s="119" t="e">
        <v>#N/A</v>
      </c>
      <c r="J1106" s="118" t="e">
        <v>#N/A</v>
      </c>
      <c r="K1106" s="117" t="s">
        <v>32</v>
      </c>
    </row>
    <row r="1107" spans="1:11">
      <c r="A1107" s="107" t="s">
        <v>214</v>
      </c>
      <c r="B1107" s="108" t="s">
        <v>1422</v>
      </c>
      <c r="C1107" s="109">
        <v>545000</v>
      </c>
      <c r="D1107" s="110" t="s">
        <v>16</v>
      </c>
      <c r="E1107" s="111">
        <v>143</v>
      </c>
      <c r="F1107" s="112" t="s">
        <v>61</v>
      </c>
      <c r="G1107" s="115" t="s">
        <v>1913</v>
      </c>
      <c r="H1107" s="121" t="s">
        <v>16</v>
      </c>
      <c r="I1107" s="119" t="e">
        <v>#N/A</v>
      </c>
      <c r="J1107" s="118" t="e">
        <v>#N/A</v>
      </c>
      <c r="K1107" s="117" t="s">
        <v>33</v>
      </c>
    </row>
    <row r="1108" spans="1:11">
      <c r="A1108" s="107" t="s">
        <v>214</v>
      </c>
      <c r="B1108" s="108" t="s">
        <v>1463</v>
      </c>
      <c r="C1108" s="109">
        <v>479000</v>
      </c>
      <c r="D1108" s="110" t="s">
        <v>16</v>
      </c>
      <c r="E1108" s="111">
        <v>146</v>
      </c>
      <c r="F1108" s="112" t="s">
        <v>61</v>
      </c>
      <c r="G1108" s="115" t="s">
        <v>1913</v>
      </c>
      <c r="H1108" s="121" t="s">
        <v>16</v>
      </c>
      <c r="I1108" s="119" t="e">
        <v>#N/A</v>
      </c>
      <c r="J1108" s="118" t="e">
        <v>#N/A</v>
      </c>
      <c r="K1108" s="117" t="s">
        <v>32</v>
      </c>
    </row>
    <row r="1109" spans="1:11">
      <c r="A1109" s="107" t="s">
        <v>214</v>
      </c>
      <c r="B1109" s="108">
        <v>39417</v>
      </c>
      <c r="C1109" s="109">
        <v>345900</v>
      </c>
      <c r="D1109" s="110" t="s">
        <v>16</v>
      </c>
      <c r="E1109" s="111">
        <v>275</v>
      </c>
      <c r="F1109" s="112" t="s">
        <v>315</v>
      </c>
      <c r="G1109" s="115" t="s">
        <v>1919</v>
      </c>
      <c r="H1109" s="121" t="s">
        <v>16</v>
      </c>
      <c r="I1109" s="119" t="e">
        <v>#N/A</v>
      </c>
      <c r="J1109" s="118" t="e">
        <v>#N/A</v>
      </c>
      <c r="K1109" s="117" t="s">
        <v>32</v>
      </c>
    </row>
    <row r="1110" spans="1:11">
      <c r="A1110" s="107" t="s">
        <v>637</v>
      </c>
      <c r="B1110" s="108" t="s">
        <v>1388</v>
      </c>
      <c r="C1110" s="109">
        <v>55000</v>
      </c>
      <c r="D1110" s="110" t="s">
        <v>12</v>
      </c>
      <c r="E1110" s="111">
        <v>103</v>
      </c>
      <c r="F1110" s="112" t="s">
        <v>53</v>
      </c>
      <c r="G1110" s="115" t="s">
        <v>1912</v>
      </c>
      <c r="H1110" s="121" t="s">
        <v>27</v>
      </c>
      <c r="I1110" s="119" t="e">
        <v>#N/A</v>
      </c>
      <c r="J1110" s="118" t="e">
        <v>#N/A</v>
      </c>
      <c r="K1110" s="117" t="s">
        <v>31</v>
      </c>
    </row>
    <row r="1111" spans="1:11">
      <c r="A1111" s="107" t="s">
        <v>214</v>
      </c>
      <c r="B1111" s="108" t="s">
        <v>1422</v>
      </c>
      <c r="C1111" s="109">
        <v>599900</v>
      </c>
      <c r="D1111" s="110" t="s">
        <v>16</v>
      </c>
      <c r="E1111" s="111">
        <v>143</v>
      </c>
      <c r="F1111" s="112" t="s">
        <v>85</v>
      </c>
      <c r="G1111" s="115" t="s">
        <v>1913</v>
      </c>
      <c r="H1111" s="121" t="s">
        <v>16</v>
      </c>
      <c r="I1111" s="119" t="e">
        <v>#N/A</v>
      </c>
      <c r="J1111" s="118" t="e">
        <v>#N/A</v>
      </c>
      <c r="K1111" s="117" t="s">
        <v>33</v>
      </c>
    </row>
    <row r="1112" spans="1:11">
      <c r="A1112" s="107" t="s">
        <v>214</v>
      </c>
      <c r="B1112" s="108" t="s">
        <v>1385</v>
      </c>
      <c r="C1112" s="109">
        <v>545000</v>
      </c>
      <c r="D1112" s="110" t="s">
        <v>16</v>
      </c>
      <c r="E1112" s="111">
        <v>119</v>
      </c>
      <c r="F1112" s="112" t="s">
        <v>113</v>
      </c>
      <c r="G1112" s="115" t="s">
        <v>1912</v>
      </c>
      <c r="H1112" s="121" t="s">
        <v>16</v>
      </c>
      <c r="I1112" s="119" t="e">
        <v>#N/A</v>
      </c>
      <c r="J1112" s="118" t="e">
        <v>#N/A</v>
      </c>
      <c r="K1112" s="117" t="s">
        <v>33</v>
      </c>
    </row>
    <row r="1113" spans="1:11">
      <c r="A1113" s="107" t="s">
        <v>214</v>
      </c>
      <c r="B1113" s="108" t="s">
        <v>1652</v>
      </c>
      <c r="C1113" s="109">
        <v>600000</v>
      </c>
      <c r="D1113" s="110" t="s">
        <v>16</v>
      </c>
      <c r="E1113" s="111">
        <v>580</v>
      </c>
      <c r="F1113" s="112" t="s">
        <v>59</v>
      </c>
      <c r="G1113" s="115" t="s">
        <v>1922</v>
      </c>
      <c r="H1113" s="121" t="s">
        <v>16</v>
      </c>
      <c r="I1113" s="119" t="e">
        <v>#N/A</v>
      </c>
      <c r="J1113" s="118" t="e">
        <v>#N/A</v>
      </c>
      <c r="K1113" s="117" t="s">
        <v>33</v>
      </c>
    </row>
    <row r="1114" spans="1:11">
      <c r="A1114" s="107" t="s">
        <v>637</v>
      </c>
      <c r="B1114" s="108">
        <v>39419</v>
      </c>
      <c r="C1114" s="109">
        <v>69900</v>
      </c>
      <c r="D1114" s="110" t="s">
        <v>12</v>
      </c>
      <c r="E1114" s="111">
        <v>273</v>
      </c>
      <c r="F1114" s="112" t="s">
        <v>59</v>
      </c>
      <c r="G1114" s="115" t="s">
        <v>1919</v>
      </c>
      <c r="H1114" s="121" t="s">
        <v>27</v>
      </c>
      <c r="I1114" s="119" t="e">
        <v>#N/A</v>
      </c>
      <c r="J1114" s="118" t="e">
        <v>#N/A</v>
      </c>
      <c r="K1114" s="117" t="s">
        <v>31</v>
      </c>
    </row>
    <row r="1115" spans="1:11">
      <c r="A1115" s="107" t="s">
        <v>637</v>
      </c>
      <c r="B1115" s="108" t="s">
        <v>1403</v>
      </c>
      <c r="C1115" s="109">
        <v>49999</v>
      </c>
      <c r="D1115" s="110" t="s">
        <v>12</v>
      </c>
      <c r="E1115" s="111">
        <v>31</v>
      </c>
      <c r="F1115" s="112" t="s">
        <v>75</v>
      </c>
      <c r="G1115" s="115" t="s">
        <v>1910</v>
      </c>
      <c r="H1115" s="121" t="s">
        <v>27</v>
      </c>
      <c r="I1115" s="119" t="e">
        <v>#N/A</v>
      </c>
      <c r="J1115" s="118" t="e">
        <v>#N/A</v>
      </c>
      <c r="K1115" s="117" t="s">
        <v>31</v>
      </c>
    </row>
    <row r="1116" spans="1:11">
      <c r="A1116" s="107" t="s">
        <v>637</v>
      </c>
      <c r="B1116" s="108" t="s">
        <v>1391</v>
      </c>
      <c r="C1116" s="109">
        <v>69800</v>
      </c>
      <c r="D1116" s="110" t="s">
        <v>16</v>
      </c>
      <c r="E1116" s="111">
        <v>173</v>
      </c>
      <c r="F1116" s="112" t="s">
        <v>639</v>
      </c>
      <c r="G1116" s="115" t="s">
        <v>1914</v>
      </c>
      <c r="H1116" s="121" t="s">
        <v>16</v>
      </c>
      <c r="I1116" s="119" t="e">
        <v>#N/A</v>
      </c>
      <c r="J1116" s="118" t="e">
        <v>#N/A</v>
      </c>
      <c r="K1116" s="117" t="s">
        <v>31</v>
      </c>
    </row>
    <row r="1117" spans="1:11">
      <c r="A1117" s="107" t="s">
        <v>637</v>
      </c>
      <c r="B1117" s="108" t="s">
        <v>1554</v>
      </c>
      <c r="C1117" s="109">
        <v>59900</v>
      </c>
      <c r="D1117" s="110" t="s">
        <v>12</v>
      </c>
      <c r="E1117" s="111">
        <v>30</v>
      </c>
      <c r="F1117" s="112" t="s">
        <v>248</v>
      </c>
      <c r="G1117" s="115" t="s">
        <v>1910</v>
      </c>
      <c r="H1117" s="121" t="s">
        <v>27</v>
      </c>
      <c r="I1117" s="119" t="e">
        <v>#N/A</v>
      </c>
      <c r="J1117" s="118" t="e">
        <v>#N/A</v>
      </c>
      <c r="K1117" s="117" t="s">
        <v>31</v>
      </c>
    </row>
    <row r="1118" spans="1:11">
      <c r="A1118" s="107" t="s">
        <v>637</v>
      </c>
      <c r="B1118" s="108">
        <v>39360</v>
      </c>
      <c r="C1118" s="109">
        <v>95000</v>
      </c>
      <c r="D1118" s="110" t="s">
        <v>16</v>
      </c>
      <c r="E1118" s="111">
        <v>332</v>
      </c>
      <c r="F1118" s="112" t="s">
        <v>592</v>
      </c>
      <c r="G1118" s="115" t="s">
        <v>1917</v>
      </c>
      <c r="H1118" s="121" t="s">
        <v>16</v>
      </c>
      <c r="I1118" s="119" t="e">
        <v>#N/A</v>
      </c>
      <c r="J1118" s="118" t="e">
        <v>#N/A</v>
      </c>
      <c r="K1118" s="117" t="s">
        <v>31</v>
      </c>
    </row>
    <row r="1119" spans="1:11">
      <c r="A1119" s="107" t="s">
        <v>637</v>
      </c>
      <c r="B1119" s="108" t="s">
        <v>1653</v>
      </c>
      <c r="C1119" s="109">
        <v>85000</v>
      </c>
      <c r="D1119" s="110" t="s">
        <v>16</v>
      </c>
      <c r="E1119" s="111">
        <v>372</v>
      </c>
      <c r="F1119" s="112" t="s">
        <v>61</v>
      </c>
      <c r="G1119" s="115" t="s">
        <v>1916</v>
      </c>
      <c r="H1119" s="121" t="s">
        <v>16</v>
      </c>
      <c r="I1119" s="119" t="e">
        <v>#N/A</v>
      </c>
      <c r="J1119" s="118" t="e">
        <v>#N/A</v>
      </c>
      <c r="K1119" s="117" t="s">
        <v>31</v>
      </c>
    </row>
    <row r="1120" spans="1:11">
      <c r="A1120" s="107" t="s">
        <v>637</v>
      </c>
      <c r="B1120" s="108" t="s">
        <v>1610</v>
      </c>
      <c r="C1120" s="109">
        <v>79000</v>
      </c>
      <c r="D1120" s="110" t="s">
        <v>16</v>
      </c>
      <c r="E1120" s="111">
        <v>241</v>
      </c>
      <c r="F1120" s="112" t="s">
        <v>85</v>
      </c>
      <c r="G1120" s="115" t="s">
        <v>1920</v>
      </c>
      <c r="H1120" s="121" t="s">
        <v>16</v>
      </c>
      <c r="I1120" s="119" t="e">
        <v>#N/A</v>
      </c>
      <c r="J1120" s="118" t="e">
        <v>#N/A</v>
      </c>
      <c r="K1120" s="117" t="s">
        <v>31</v>
      </c>
    </row>
    <row r="1121" spans="1:11">
      <c r="A1121" s="107" t="s">
        <v>637</v>
      </c>
      <c r="B1121" s="108" t="s">
        <v>1424</v>
      </c>
      <c r="C1121" s="109">
        <v>95000</v>
      </c>
      <c r="D1121" s="110" t="s">
        <v>12</v>
      </c>
      <c r="E1121" s="111">
        <v>12</v>
      </c>
      <c r="F1121" s="112" t="s">
        <v>172</v>
      </c>
      <c r="G1121" s="115" t="s">
        <v>1910</v>
      </c>
      <c r="H1121" s="121" t="s">
        <v>27</v>
      </c>
      <c r="I1121" s="119" t="e">
        <v>#N/A</v>
      </c>
      <c r="J1121" s="118" t="e">
        <v>#N/A</v>
      </c>
      <c r="K1121" s="117" t="s">
        <v>31</v>
      </c>
    </row>
    <row r="1122" spans="1:11">
      <c r="A1122" s="107" t="s">
        <v>637</v>
      </c>
      <c r="B1122" s="108" t="s">
        <v>1536</v>
      </c>
      <c r="C1122" s="109">
        <v>99900</v>
      </c>
      <c r="D1122" s="110" t="s">
        <v>16</v>
      </c>
      <c r="E1122" s="111">
        <v>33</v>
      </c>
      <c r="F1122" s="112" t="s">
        <v>75</v>
      </c>
      <c r="G1122" s="115" t="s">
        <v>1911</v>
      </c>
      <c r="H1122" s="121" t="s">
        <v>16</v>
      </c>
      <c r="I1122" s="119" t="e">
        <v>#N/A</v>
      </c>
      <c r="J1122" s="118" t="e">
        <v>#N/A</v>
      </c>
      <c r="K1122" s="117" t="s">
        <v>31</v>
      </c>
    </row>
    <row r="1123" spans="1:11">
      <c r="A1123" s="107" t="s">
        <v>214</v>
      </c>
      <c r="B1123" s="108" t="s">
        <v>1371</v>
      </c>
      <c r="C1123" s="109">
        <v>299900</v>
      </c>
      <c r="D1123" s="110" t="s">
        <v>16</v>
      </c>
      <c r="E1123" s="111">
        <v>213</v>
      </c>
      <c r="F1123" s="112" t="s">
        <v>641</v>
      </c>
      <c r="G1123" s="115" t="s">
        <v>23</v>
      </c>
      <c r="H1123" s="121" t="s">
        <v>16</v>
      </c>
      <c r="I1123" s="119" t="e">
        <v>#N/A</v>
      </c>
      <c r="J1123" s="118" t="e">
        <v>#N/A</v>
      </c>
      <c r="K1123" s="117" t="s">
        <v>32</v>
      </c>
    </row>
    <row r="1124" spans="1:11">
      <c r="A1124" s="107" t="s">
        <v>214</v>
      </c>
      <c r="B1124" s="108" t="s">
        <v>1515</v>
      </c>
      <c r="C1124" s="109">
        <v>299521</v>
      </c>
      <c r="D1124" s="110" t="s">
        <v>16</v>
      </c>
      <c r="E1124" s="111">
        <v>81</v>
      </c>
      <c r="F1124" s="112" t="s">
        <v>65</v>
      </c>
      <c r="G1124" s="115" t="s">
        <v>1915</v>
      </c>
      <c r="H1124" s="121" t="s">
        <v>16</v>
      </c>
      <c r="I1124" s="119" t="e">
        <v>#N/A</v>
      </c>
      <c r="J1124" s="118" t="e">
        <v>#N/A</v>
      </c>
      <c r="K1124" s="117" t="s">
        <v>32</v>
      </c>
    </row>
    <row r="1125" spans="1:11">
      <c r="A1125" s="107" t="s">
        <v>214</v>
      </c>
      <c r="B1125" s="108" t="s">
        <v>1448</v>
      </c>
      <c r="C1125" s="109">
        <v>80000</v>
      </c>
      <c r="D1125" s="110" t="s">
        <v>12</v>
      </c>
      <c r="E1125" s="111">
        <v>6</v>
      </c>
      <c r="F1125" s="112" t="s">
        <v>85</v>
      </c>
      <c r="G1125" s="115" t="s">
        <v>1910</v>
      </c>
      <c r="H1125" s="121" t="s">
        <v>27</v>
      </c>
      <c r="I1125" s="119" t="e">
        <v>#N/A</v>
      </c>
      <c r="J1125" s="118" t="e">
        <v>#N/A</v>
      </c>
      <c r="K1125" s="117" t="s">
        <v>31</v>
      </c>
    </row>
    <row r="1126" spans="1:11">
      <c r="A1126" s="107" t="s">
        <v>637</v>
      </c>
      <c r="B1126" s="108" t="s">
        <v>1368</v>
      </c>
      <c r="C1126" s="109">
        <v>118750</v>
      </c>
      <c r="D1126" s="110" t="s">
        <v>16</v>
      </c>
      <c r="E1126" s="111">
        <v>4</v>
      </c>
      <c r="F1126" s="112" t="s">
        <v>72</v>
      </c>
      <c r="G1126" s="115" t="s">
        <v>1910</v>
      </c>
      <c r="H1126" s="121" t="s">
        <v>16</v>
      </c>
      <c r="I1126" s="119" t="e">
        <v>#N/A</v>
      </c>
      <c r="J1126" s="118" t="e">
        <v>#N/A</v>
      </c>
      <c r="K1126" s="117" t="s">
        <v>31</v>
      </c>
    </row>
    <row r="1127" spans="1:11">
      <c r="A1127" s="107" t="s">
        <v>637</v>
      </c>
      <c r="B1127" s="108" t="s">
        <v>1441</v>
      </c>
      <c r="C1127" s="109">
        <v>118900</v>
      </c>
      <c r="D1127" s="110" t="s">
        <v>16</v>
      </c>
      <c r="E1127" s="111">
        <v>53</v>
      </c>
      <c r="F1127" s="112" t="s">
        <v>102</v>
      </c>
      <c r="G1127" s="115" t="s">
        <v>1911</v>
      </c>
      <c r="H1127" s="121" t="s">
        <v>16</v>
      </c>
      <c r="I1127" s="119" t="e">
        <v>#N/A</v>
      </c>
      <c r="J1127" s="118" t="e">
        <v>#N/A</v>
      </c>
      <c r="K1127" s="117" t="s">
        <v>31</v>
      </c>
    </row>
    <row r="1128" spans="1:11">
      <c r="A1128" s="107" t="s">
        <v>637</v>
      </c>
      <c r="B1128" s="108" t="s">
        <v>1630</v>
      </c>
      <c r="C1128" s="109">
        <v>85900</v>
      </c>
      <c r="D1128" s="110" t="s">
        <v>16</v>
      </c>
      <c r="E1128" s="111">
        <v>130</v>
      </c>
      <c r="F1128" s="112" t="s">
        <v>100</v>
      </c>
      <c r="G1128" s="115" t="s">
        <v>1913</v>
      </c>
      <c r="H1128" s="121" t="s">
        <v>16</v>
      </c>
      <c r="I1128" s="119" t="e">
        <v>#N/A</v>
      </c>
      <c r="J1128" s="118" t="e">
        <v>#N/A</v>
      </c>
      <c r="K1128" s="117" t="s">
        <v>31</v>
      </c>
    </row>
    <row r="1129" spans="1:11">
      <c r="A1129" s="107" t="s">
        <v>637</v>
      </c>
      <c r="B1129" s="108" t="s">
        <v>1407</v>
      </c>
      <c r="C1129" s="109">
        <v>89900</v>
      </c>
      <c r="D1129" s="110" t="s">
        <v>16</v>
      </c>
      <c r="E1129" s="111">
        <v>211</v>
      </c>
      <c r="F1129" s="112" t="s">
        <v>75</v>
      </c>
      <c r="G1129" s="115" t="s">
        <v>1920</v>
      </c>
      <c r="H1129" s="121" t="s">
        <v>16</v>
      </c>
      <c r="I1129" s="119" t="e">
        <v>#N/A</v>
      </c>
      <c r="J1129" s="118" t="e">
        <v>#N/A</v>
      </c>
      <c r="K1129" s="117" t="s">
        <v>31</v>
      </c>
    </row>
    <row r="1130" spans="1:11">
      <c r="A1130" s="107" t="s">
        <v>637</v>
      </c>
      <c r="B1130" s="108" t="s">
        <v>1515</v>
      </c>
      <c r="C1130" s="109">
        <v>124900</v>
      </c>
      <c r="D1130" s="110" t="s">
        <v>16</v>
      </c>
      <c r="E1130" s="111">
        <v>81</v>
      </c>
      <c r="F1130" s="112" t="s">
        <v>75</v>
      </c>
      <c r="G1130" s="115" t="s">
        <v>1915</v>
      </c>
      <c r="H1130" s="121" t="s">
        <v>16</v>
      </c>
      <c r="I1130" s="119" t="e">
        <v>#N/A</v>
      </c>
      <c r="J1130" s="118" t="e">
        <v>#N/A</v>
      </c>
      <c r="K1130" s="117" t="s">
        <v>31</v>
      </c>
    </row>
    <row r="1131" spans="1:11">
      <c r="A1131" s="107" t="s">
        <v>637</v>
      </c>
      <c r="B1131" s="108" t="s">
        <v>1589</v>
      </c>
      <c r="C1131" s="109">
        <v>112000</v>
      </c>
      <c r="D1131" s="110" t="s">
        <v>16</v>
      </c>
      <c r="E1131" s="111">
        <v>72</v>
      </c>
      <c r="F1131" s="112" t="s">
        <v>642</v>
      </c>
      <c r="G1131" s="115" t="s">
        <v>1915</v>
      </c>
      <c r="H1131" s="121" t="s">
        <v>16</v>
      </c>
      <c r="I1131" s="119" t="e">
        <v>#N/A</v>
      </c>
      <c r="J1131" s="118" t="e">
        <v>#N/A</v>
      </c>
      <c r="K1131" s="117" t="s">
        <v>31</v>
      </c>
    </row>
    <row r="1132" spans="1:11">
      <c r="A1132" s="107" t="s">
        <v>637</v>
      </c>
      <c r="B1132" s="108" t="s">
        <v>1450</v>
      </c>
      <c r="C1132" s="109">
        <v>98900</v>
      </c>
      <c r="D1132" s="110" t="s">
        <v>16</v>
      </c>
      <c r="E1132" s="111">
        <v>46</v>
      </c>
      <c r="F1132" s="112" t="s">
        <v>119</v>
      </c>
      <c r="G1132" s="115" t="s">
        <v>1911</v>
      </c>
      <c r="H1132" s="121" t="s">
        <v>16</v>
      </c>
      <c r="I1132" s="119" t="e">
        <v>#N/A</v>
      </c>
      <c r="J1132" s="118" t="e">
        <v>#N/A</v>
      </c>
      <c r="K1132" s="117" t="s">
        <v>31</v>
      </c>
    </row>
    <row r="1133" spans="1:11">
      <c r="A1133" s="107" t="s">
        <v>637</v>
      </c>
      <c r="B1133" s="108" t="s">
        <v>1502</v>
      </c>
      <c r="C1133" s="109">
        <v>129900</v>
      </c>
      <c r="D1133" s="110" t="s">
        <v>16</v>
      </c>
      <c r="E1133" s="111">
        <v>14</v>
      </c>
      <c r="F1133" s="112" t="s">
        <v>105</v>
      </c>
      <c r="G1133" s="115" t="s">
        <v>1910</v>
      </c>
      <c r="H1133" s="121" t="s">
        <v>16</v>
      </c>
      <c r="I1133" s="119" t="e">
        <v>#N/A</v>
      </c>
      <c r="J1133" s="118" t="e">
        <v>#N/A</v>
      </c>
      <c r="K1133" s="117" t="s">
        <v>31</v>
      </c>
    </row>
    <row r="1134" spans="1:11">
      <c r="A1134" s="107" t="s">
        <v>146</v>
      </c>
      <c r="B1134" s="108" t="s">
        <v>1411</v>
      </c>
      <c r="C1134" s="109">
        <v>299900</v>
      </c>
      <c r="D1134" s="110" t="s">
        <v>16</v>
      </c>
      <c r="E1134" s="111">
        <v>76</v>
      </c>
      <c r="F1134" s="112" t="s">
        <v>219</v>
      </c>
      <c r="G1134" s="115" t="s">
        <v>1915</v>
      </c>
      <c r="H1134" s="121" t="s">
        <v>16</v>
      </c>
      <c r="I1134" s="119" t="e">
        <v>#N/A</v>
      </c>
      <c r="J1134" s="118" t="e">
        <v>#N/A</v>
      </c>
      <c r="K1134" s="117" t="s">
        <v>32</v>
      </c>
    </row>
    <row r="1135" spans="1:11">
      <c r="A1135" s="107" t="s">
        <v>146</v>
      </c>
      <c r="B1135" s="108" t="s">
        <v>1427</v>
      </c>
      <c r="C1135" s="109">
        <v>299900</v>
      </c>
      <c r="D1135" s="110" t="s">
        <v>16</v>
      </c>
      <c r="E1135" s="111">
        <v>2</v>
      </c>
      <c r="F1135" s="112" t="s">
        <v>409</v>
      </c>
      <c r="G1135" s="115" t="s">
        <v>1910</v>
      </c>
      <c r="H1135" s="121" t="s">
        <v>16</v>
      </c>
      <c r="I1135" s="119" t="e">
        <v>#N/A</v>
      </c>
      <c r="J1135" s="118" t="e">
        <v>#N/A</v>
      </c>
      <c r="K1135" s="117" t="s">
        <v>32</v>
      </c>
    </row>
    <row r="1136" spans="1:11">
      <c r="A1136" s="107" t="s">
        <v>146</v>
      </c>
      <c r="B1136" s="108" t="s">
        <v>1452</v>
      </c>
      <c r="C1136" s="109">
        <v>312000</v>
      </c>
      <c r="D1136" s="110" t="s">
        <v>16</v>
      </c>
      <c r="E1136" s="111">
        <v>17</v>
      </c>
      <c r="F1136" s="112" t="s">
        <v>133</v>
      </c>
      <c r="G1136" s="115" t="s">
        <v>1910</v>
      </c>
      <c r="H1136" s="121" t="s">
        <v>16</v>
      </c>
      <c r="I1136" s="119" t="e">
        <v>#N/A</v>
      </c>
      <c r="J1136" s="118" t="e">
        <v>#N/A</v>
      </c>
      <c r="K1136" s="117" t="s">
        <v>32</v>
      </c>
    </row>
    <row r="1137" spans="1:11">
      <c r="A1137" s="107" t="s">
        <v>146</v>
      </c>
      <c r="B1137" s="108" t="s">
        <v>1470</v>
      </c>
      <c r="C1137" s="109">
        <v>300000</v>
      </c>
      <c r="D1137" s="110" t="s">
        <v>16</v>
      </c>
      <c r="E1137" s="111">
        <v>207</v>
      </c>
      <c r="F1137" s="112" t="s">
        <v>136</v>
      </c>
      <c r="G1137" s="115" t="s">
        <v>23</v>
      </c>
      <c r="H1137" s="121" t="s">
        <v>16</v>
      </c>
      <c r="I1137" s="119" t="e">
        <v>#N/A</v>
      </c>
      <c r="J1137" s="118" t="e">
        <v>#N/A</v>
      </c>
      <c r="K1137" s="117" t="s">
        <v>32</v>
      </c>
    </row>
    <row r="1138" spans="1:11">
      <c r="A1138" s="107" t="s">
        <v>146</v>
      </c>
      <c r="B1138" s="108" t="s">
        <v>1654</v>
      </c>
      <c r="C1138" s="109">
        <v>309900</v>
      </c>
      <c r="D1138" s="110" t="s">
        <v>12</v>
      </c>
      <c r="E1138" s="111">
        <v>504</v>
      </c>
      <c r="F1138" s="112" t="s">
        <v>72</v>
      </c>
      <c r="G1138" s="115" t="s">
        <v>1933</v>
      </c>
      <c r="H1138" s="121" t="s">
        <v>27</v>
      </c>
      <c r="I1138" s="119" t="e">
        <v>#N/A</v>
      </c>
      <c r="J1138" s="118" t="e">
        <v>#N/A</v>
      </c>
      <c r="K1138" s="117" t="s">
        <v>32</v>
      </c>
    </row>
    <row r="1139" spans="1:11">
      <c r="A1139" s="107" t="s">
        <v>146</v>
      </c>
      <c r="B1139" s="108" t="s">
        <v>1461</v>
      </c>
      <c r="C1139" s="109">
        <v>315000</v>
      </c>
      <c r="D1139" s="110" t="s">
        <v>16</v>
      </c>
      <c r="E1139" s="111">
        <v>25</v>
      </c>
      <c r="F1139" s="112" t="s">
        <v>340</v>
      </c>
      <c r="G1139" s="115" t="s">
        <v>1910</v>
      </c>
      <c r="H1139" s="121" t="s">
        <v>16</v>
      </c>
      <c r="I1139" s="119" t="e">
        <v>#N/A</v>
      </c>
      <c r="J1139" s="118" t="e">
        <v>#N/A</v>
      </c>
      <c r="K1139" s="117" t="s">
        <v>32</v>
      </c>
    </row>
    <row r="1140" spans="1:11">
      <c r="A1140" s="107" t="s">
        <v>146</v>
      </c>
      <c r="B1140" s="108" t="s">
        <v>1596</v>
      </c>
      <c r="C1140" s="109">
        <v>315000</v>
      </c>
      <c r="D1140" s="110" t="s">
        <v>16</v>
      </c>
      <c r="E1140" s="111">
        <v>5</v>
      </c>
      <c r="F1140" s="112" t="s">
        <v>75</v>
      </c>
      <c r="G1140" s="115" t="s">
        <v>1910</v>
      </c>
      <c r="H1140" s="121" t="s">
        <v>16</v>
      </c>
      <c r="I1140" s="119" t="e">
        <v>#N/A</v>
      </c>
      <c r="J1140" s="118" t="e">
        <v>#N/A</v>
      </c>
      <c r="K1140" s="117" t="s">
        <v>32</v>
      </c>
    </row>
    <row r="1141" spans="1:11">
      <c r="A1141" s="107" t="s">
        <v>146</v>
      </c>
      <c r="B1141" s="108" t="s">
        <v>1400</v>
      </c>
      <c r="C1141" s="109">
        <v>315000</v>
      </c>
      <c r="D1141" s="110" t="s">
        <v>16</v>
      </c>
      <c r="E1141" s="111">
        <v>203</v>
      </c>
      <c r="F1141" s="112" t="s">
        <v>85</v>
      </c>
      <c r="G1141" s="115" t="s">
        <v>23</v>
      </c>
      <c r="H1141" s="121" t="s">
        <v>16</v>
      </c>
      <c r="I1141" s="119" t="e">
        <v>#N/A</v>
      </c>
      <c r="J1141" s="118" t="e">
        <v>#N/A</v>
      </c>
      <c r="K1141" s="117" t="s">
        <v>32</v>
      </c>
    </row>
    <row r="1142" spans="1:11">
      <c r="A1142" s="107" t="s">
        <v>146</v>
      </c>
      <c r="B1142" s="108" t="s">
        <v>1583</v>
      </c>
      <c r="C1142" s="109">
        <v>312700</v>
      </c>
      <c r="D1142" s="110" t="s">
        <v>12</v>
      </c>
      <c r="E1142" s="111">
        <v>138</v>
      </c>
      <c r="F1142" s="112" t="s">
        <v>248</v>
      </c>
      <c r="G1142" s="115" t="s">
        <v>1913</v>
      </c>
      <c r="H1142" s="121" t="s">
        <v>27</v>
      </c>
      <c r="I1142" s="119" t="e">
        <v>#N/A</v>
      </c>
      <c r="J1142" s="118" t="e">
        <v>#N/A</v>
      </c>
      <c r="K1142" s="117" t="s">
        <v>32</v>
      </c>
    </row>
    <row r="1143" spans="1:11">
      <c r="A1143" s="107" t="s">
        <v>146</v>
      </c>
      <c r="B1143" s="108">
        <v>39415</v>
      </c>
      <c r="C1143" s="109">
        <v>324900</v>
      </c>
      <c r="D1143" s="110" t="s">
        <v>16</v>
      </c>
      <c r="E1143" s="111">
        <v>277</v>
      </c>
      <c r="F1143" s="112" t="s">
        <v>512</v>
      </c>
      <c r="G1143" s="115" t="s">
        <v>1918</v>
      </c>
      <c r="H1143" s="121" t="s">
        <v>16</v>
      </c>
      <c r="I1143" s="119" t="e">
        <v>#N/A</v>
      </c>
      <c r="J1143" s="118" t="e">
        <v>#N/A</v>
      </c>
      <c r="K1143" s="117" t="s">
        <v>32</v>
      </c>
    </row>
    <row r="1144" spans="1:11">
      <c r="A1144" s="107" t="s">
        <v>146</v>
      </c>
      <c r="B1144" s="108" t="s">
        <v>1536</v>
      </c>
      <c r="C1144" s="109">
        <v>324900</v>
      </c>
      <c r="D1144" s="110" t="s">
        <v>12</v>
      </c>
      <c r="E1144" s="111">
        <v>33</v>
      </c>
      <c r="F1144" s="112" t="s">
        <v>166</v>
      </c>
      <c r="G1144" s="115" t="s">
        <v>1911</v>
      </c>
      <c r="H1144" s="121" t="s">
        <v>27</v>
      </c>
      <c r="I1144" s="119" t="e">
        <v>#N/A</v>
      </c>
      <c r="J1144" s="118" t="e">
        <v>#N/A</v>
      </c>
      <c r="K1144" s="117" t="s">
        <v>32</v>
      </c>
    </row>
    <row r="1145" spans="1:11">
      <c r="A1145" s="107" t="s">
        <v>146</v>
      </c>
      <c r="B1145" s="108" t="s">
        <v>1604</v>
      </c>
      <c r="C1145" s="109">
        <v>309900</v>
      </c>
      <c r="D1145" s="110" t="s">
        <v>12</v>
      </c>
      <c r="E1145" s="111">
        <v>511</v>
      </c>
      <c r="F1145" s="112" t="s">
        <v>72</v>
      </c>
      <c r="G1145" s="115" t="s">
        <v>1933</v>
      </c>
      <c r="H1145" s="121" t="s">
        <v>27</v>
      </c>
      <c r="I1145" s="119" t="e">
        <v>#N/A</v>
      </c>
      <c r="J1145" s="118" t="e">
        <v>#N/A</v>
      </c>
      <c r="K1145" s="117" t="s">
        <v>32</v>
      </c>
    </row>
    <row r="1146" spans="1:11">
      <c r="A1146" s="107" t="s">
        <v>146</v>
      </c>
      <c r="B1146" s="108" t="s">
        <v>1410</v>
      </c>
      <c r="C1146" s="109">
        <v>325000</v>
      </c>
      <c r="D1146" s="110" t="s">
        <v>12</v>
      </c>
      <c r="E1146" s="111">
        <v>210</v>
      </c>
      <c r="F1146" s="112" t="s">
        <v>507</v>
      </c>
      <c r="G1146" s="115" t="s">
        <v>23</v>
      </c>
      <c r="H1146" s="121" t="s">
        <v>27</v>
      </c>
      <c r="I1146" s="119" t="e">
        <v>#N/A</v>
      </c>
      <c r="J1146" s="118" t="e">
        <v>#N/A</v>
      </c>
      <c r="K1146" s="117" t="s">
        <v>32</v>
      </c>
    </row>
    <row r="1147" spans="1:11">
      <c r="A1147" s="107" t="s">
        <v>146</v>
      </c>
      <c r="B1147" s="108" t="s">
        <v>1371</v>
      </c>
      <c r="C1147" s="109">
        <v>329900</v>
      </c>
      <c r="D1147" s="110" t="s">
        <v>18</v>
      </c>
      <c r="E1147" s="111">
        <v>192</v>
      </c>
      <c r="F1147" s="112" t="s">
        <v>248</v>
      </c>
      <c r="G1147" s="115" t="s">
        <v>23</v>
      </c>
      <c r="H1147" s="121" t="s">
        <v>27</v>
      </c>
      <c r="I1147" s="119" t="e">
        <v>#N/A</v>
      </c>
      <c r="J1147" s="118" t="e">
        <v>#N/A</v>
      </c>
      <c r="K1147" s="117" t="s">
        <v>32</v>
      </c>
    </row>
    <row r="1148" spans="1:11">
      <c r="A1148" s="107" t="s">
        <v>146</v>
      </c>
      <c r="B1148" s="108" t="s">
        <v>1481</v>
      </c>
      <c r="C1148" s="109">
        <v>329900</v>
      </c>
      <c r="D1148" s="110" t="s">
        <v>16</v>
      </c>
      <c r="E1148" s="111">
        <v>71</v>
      </c>
      <c r="F1148" s="112" t="s">
        <v>61</v>
      </c>
      <c r="G1148" s="115" t="s">
        <v>1915</v>
      </c>
      <c r="H1148" s="121" t="s">
        <v>16</v>
      </c>
      <c r="I1148" s="119" t="e">
        <v>#N/A</v>
      </c>
      <c r="J1148" s="118" t="e">
        <v>#N/A</v>
      </c>
      <c r="K1148" s="117" t="s">
        <v>32</v>
      </c>
    </row>
    <row r="1149" spans="1:11">
      <c r="A1149" s="107" t="s">
        <v>146</v>
      </c>
      <c r="B1149" s="108">
        <v>39377</v>
      </c>
      <c r="C1149" s="109">
        <v>317900</v>
      </c>
      <c r="D1149" s="110" t="s">
        <v>12</v>
      </c>
      <c r="E1149" s="111">
        <v>315</v>
      </c>
      <c r="F1149" s="112" t="s">
        <v>336</v>
      </c>
      <c r="G1149" s="115" t="s">
        <v>1917</v>
      </c>
      <c r="H1149" s="121" t="s">
        <v>27</v>
      </c>
      <c r="I1149" s="119" t="e">
        <v>#N/A</v>
      </c>
      <c r="J1149" s="118" t="e">
        <v>#N/A</v>
      </c>
      <c r="K1149" s="117" t="s">
        <v>32</v>
      </c>
    </row>
    <row r="1150" spans="1:11">
      <c r="A1150" s="107" t="s">
        <v>146</v>
      </c>
      <c r="B1150" s="108" t="s">
        <v>1646</v>
      </c>
      <c r="C1150" s="109">
        <v>319900</v>
      </c>
      <c r="D1150" s="110" t="s">
        <v>16</v>
      </c>
      <c r="E1150" s="111">
        <v>178</v>
      </c>
      <c r="F1150" s="112" t="s">
        <v>75</v>
      </c>
      <c r="G1150" s="115" t="s">
        <v>1914</v>
      </c>
      <c r="H1150" s="121" t="s">
        <v>16</v>
      </c>
      <c r="I1150" s="119" t="e">
        <v>#N/A</v>
      </c>
      <c r="J1150" s="118" t="e">
        <v>#N/A</v>
      </c>
      <c r="K1150" s="117" t="s">
        <v>32</v>
      </c>
    </row>
    <row r="1151" spans="1:11">
      <c r="A1151" s="107" t="s">
        <v>146</v>
      </c>
      <c r="B1151" s="108" t="s">
        <v>1374</v>
      </c>
      <c r="C1151" s="109">
        <v>348900</v>
      </c>
      <c r="D1151" s="110" t="s">
        <v>16</v>
      </c>
      <c r="E1151" s="111">
        <v>63</v>
      </c>
      <c r="F1151" s="112" t="s">
        <v>327</v>
      </c>
      <c r="G1151" s="115" t="s">
        <v>1915</v>
      </c>
      <c r="H1151" s="121" t="s">
        <v>16</v>
      </c>
      <c r="I1151" s="119" t="e">
        <v>#N/A</v>
      </c>
      <c r="J1151" s="118" t="e">
        <v>#N/A</v>
      </c>
      <c r="K1151" s="117" t="s">
        <v>32</v>
      </c>
    </row>
    <row r="1152" spans="1:11">
      <c r="A1152" s="107" t="s">
        <v>146</v>
      </c>
      <c r="B1152" s="108">
        <v>39413</v>
      </c>
      <c r="C1152" s="109">
        <v>340000</v>
      </c>
      <c r="D1152" s="110" t="s">
        <v>42</v>
      </c>
      <c r="E1152" s="111">
        <v>279</v>
      </c>
      <c r="F1152" s="112" t="s">
        <v>159</v>
      </c>
      <c r="G1152" s="115" t="s">
        <v>1918</v>
      </c>
      <c r="H1152" s="121" t="s">
        <v>27</v>
      </c>
      <c r="I1152" s="119" t="e">
        <v>#N/A</v>
      </c>
      <c r="J1152" s="118" t="e">
        <v>#N/A</v>
      </c>
      <c r="K1152" s="117" t="s">
        <v>32</v>
      </c>
    </row>
    <row r="1153" spans="1:11">
      <c r="A1153" s="107" t="s">
        <v>146</v>
      </c>
      <c r="B1153" s="108" t="s">
        <v>1461</v>
      </c>
      <c r="C1153" s="109">
        <v>355000</v>
      </c>
      <c r="D1153" s="110" t="s">
        <v>16</v>
      </c>
      <c r="E1153" s="111">
        <v>25</v>
      </c>
      <c r="F1153" s="112" t="s">
        <v>340</v>
      </c>
      <c r="G1153" s="115" t="s">
        <v>1910</v>
      </c>
      <c r="H1153" s="121" t="s">
        <v>16</v>
      </c>
      <c r="I1153" s="119" t="e">
        <v>#N/A</v>
      </c>
      <c r="J1153" s="118" t="e">
        <v>#N/A</v>
      </c>
      <c r="K1153" s="117" t="s">
        <v>32</v>
      </c>
    </row>
    <row r="1154" spans="1:11">
      <c r="A1154" s="107" t="s">
        <v>146</v>
      </c>
      <c r="B1154" s="108" t="s">
        <v>1622</v>
      </c>
      <c r="C1154" s="109">
        <v>349900</v>
      </c>
      <c r="D1154" s="110" t="s">
        <v>16</v>
      </c>
      <c r="E1154" s="111">
        <v>66</v>
      </c>
      <c r="F1154" s="112" t="s">
        <v>510</v>
      </c>
      <c r="G1154" s="115" t="s">
        <v>1915</v>
      </c>
      <c r="H1154" s="121" t="s">
        <v>16</v>
      </c>
      <c r="I1154" s="119" t="e">
        <v>#N/A</v>
      </c>
      <c r="J1154" s="118" t="e">
        <v>#N/A</v>
      </c>
      <c r="K1154" s="117" t="s">
        <v>32</v>
      </c>
    </row>
    <row r="1155" spans="1:11">
      <c r="A1155" s="107" t="s">
        <v>146</v>
      </c>
      <c r="B1155" s="108" t="s">
        <v>1416</v>
      </c>
      <c r="C1155" s="109">
        <v>366500</v>
      </c>
      <c r="D1155" s="110" t="s">
        <v>16</v>
      </c>
      <c r="E1155" s="111">
        <v>145</v>
      </c>
      <c r="F1155" s="112" t="s">
        <v>617</v>
      </c>
      <c r="G1155" s="115" t="s">
        <v>1913</v>
      </c>
      <c r="H1155" s="121" t="s">
        <v>16</v>
      </c>
      <c r="I1155" s="119" t="e">
        <v>#N/A</v>
      </c>
      <c r="J1155" s="118" t="e">
        <v>#N/A</v>
      </c>
      <c r="K1155" s="117" t="s">
        <v>32</v>
      </c>
    </row>
    <row r="1156" spans="1:11">
      <c r="A1156" s="107" t="s">
        <v>146</v>
      </c>
      <c r="B1156" s="108" t="s">
        <v>1380</v>
      </c>
      <c r="C1156" s="109">
        <v>369000</v>
      </c>
      <c r="D1156" s="110" t="s">
        <v>12</v>
      </c>
      <c r="E1156" s="111">
        <v>132</v>
      </c>
      <c r="F1156" s="112" t="s">
        <v>61</v>
      </c>
      <c r="G1156" s="115" t="s">
        <v>1913</v>
      </c>
      <c r="H1156" s="121" t="s">
        <v>27</v>
      </c>
      <c r="I1156" s="119" t="e">
        <v>#N/A</v>
      </c>
      <c r="J1156" s="118" t="e">
        <v>#N/A</v>
      </c>
      <c r="K1156" s="117" t="s">
        <v>32</v>
      </c>
    </row>
    <row r="1157" spans="1:11">
      <c r="A1157" s="107" t="s">
        <v>146</v>
      </c>
      <c r="B1157" s="108" t="s">
        <v>1594</v>
      </c>
      <c r="C1157" s="109">
        <v>329900</v>
      </c>
      <c r="D1157" s="110" t="s">
        <v>12</v>
      </c>
      <c r="E1157" s="111">
        <v>102</v>
      </c>
      <c r="F1157" s="112" t="s">
        <v>154</v>
      </c>
      <c r="G1157" s="115" t="s">
        <v>1912</v>
      </c>
      <c r="H1157" s="121" t="s">
        <v>27</v>
      </c>
      <c r="I1157" s="119" t="e">
        <v>#N/A</v>
      </c>
      <c r="J1157" s="118" t="e">
        <v>#N/A</v>
      </c>
      <c r="K1157" s="117" t="s">
        <v>32</v>
      </c>
    </row>
    <row r="1158" spans="1:11">
      <c r="A1158" s="107" t="s">
        <v>146</v>
      </c>
      <c r="B1158" s="108" t="s">
        <v>1655</v>
      </c>
      <c r="C1158" s="109">
        <v>359000</v>
      </c>
      <c r="D1158" s="110" t="s">
        <v>17</v>
      </c>
      <c r="E1158" s="111">
        <v>434</v>
      </c>
      <c r="F1158" s="112" t="s">
        <v>85</v>
      </c>
      <c r="G1158" s="115" t="s">
        <v>1921</v>
      </c>
      <c r="H1158" s="121" t="s">
        <v>27</v>
      </c>
      <c r="I1158" s="119" t="e">
        <v>#N/A</v>
      </c>
      <c r="J1158" s="118" t="e">
        <v>#N/A</v>
      </c>
      <c r="K1158" s="117" t="s">
        <v>32</v>
      </c>
    </row>
    <row r="1159" spans="1:11">
      <c r="A1159" s="107" t="s">
        <v>146</v>
      </c>
      <c r="B1159" s="108" t="s">
        <v>1527</v>
      </c>
      <c r="C1159" s="109">
        <v>369000</v>
      </c>
      <c r="D1159" s="110" t="s">
        <v>16</v>
      </c>
      <c r="E1159" s="111">
        <v>110</v>
      </c>
      <c r="F1159" s="112" t="s">
        <v>366</v>
      </c>
      <c r="G1159" s="115" t="s">
        <v>1912</v>
      </c>
      <c r="H1159" s="121" t="s">
        <v>16</v>
      </c>
      <c r="I1159" s="119" t="e">
        <v>#N/A</v>
      </c>
      <c r="J1159" s="118" t="e">
        <v>#N/A</v>
      </c>
      <c r="K1159" s="117" t="s">
        <v>32</v>
      </c>
    </row>
    <row r="1160" spans="1:11">
      <c r="A1160" s="107" t="s">
        <v>146</v>
      </c>
      <c r="B1160" s="108" t="s">
        <v>1527</v>
      </c>
      <c r="C1160" s="109">
        <v>354000</v>
      </c>
      <c r="D1160" s="110" t="s">
        <v>12</v>
      </c>
      <c r="E1160" s="111">
        <v>110</v>
      </c>
      <c r="F1160" s="112" t="s">
        <v>75</v>
      </c>
      <c r="G1160" s="115" t="s">
        <v>1912</v>
      </c>
      <c r="H1160" s="121" t="s">
        <v>27</v>
      </c>
      <c r="I1160" s="119" t="e">
        <v>#N/A</v>
      </c>
      <c r="J1160" s="118" t="e">
        <v>#N/A</v>
      </c>
      <c r="K1160" s="117" t="s">
        <v>32</v>
      </c>
    </row>
    <row r="1161" spans="1:11">
      <c r="A1161" s="107" t="s">
        <v>146</v>
      </c>
      <c r="B1161" s="108" t="s">
        <v>1409</v>
      </c>
      <c r="C1161" s="109">
        <v>388000</v>
      </c>
      <c r="D1161" s="110" t="s">
        <v>16</v>
      </c>
      <c r="E1161" s="111">
        <v>20</v>
      </c>
      <c r="F1161" s="112" t="s">
        <v>75</v>
      </c>
      <c r="G1161" s="115" t="s">
        <v>1910</v>
      </c>
      <c r="H1161" s="121" t="s">
        <v>16</v>
      </c>
      <c r="I1161" s="119" t="e">
        <v>#N/A</v>
      </c>
      <c r="J1161" s="118" t="e">
        <v>#N/A</v>
      </c>
      <c r="K1161" s="117" t="s">
        <v>32</v>
      </c>
    </row>
    <row r="1162" spans="1:11">
      <c r="A1162" s="107" t="s">
        <v>146</v>
      </c>
      <c r="B1162" s="108" t="s">
        <v>1536</v>
      </c>
      <c r="C1162" s="109">
        <v>395000</v>
      </c>
      <c r="D1162" s="110" t="s">
        <v>16</v>
      </c>
      <c r="E1162" s="111">
        <v>33</v>
      </c>
      <c r="F1162" s="112" t="s">
        <v>336</v>
      </c>
      <c r="G1162" s="115" t="s">
        <v>1911</v>
      </c>
      <c r="H1162" s="121" t="s">
        <v>16</v>
      </c>
      <c r="I1162" s="119" t="e">
        <v>#N/A</v>
      </c>
      <c r="J1162" s="118" t="e">
        <v>#N/A</v>
      </c>
      <c r="K1162" s="117" t="s">
        <v>32</v>
      </c>
    </row>
    <row r="1163" spans="1:11">
      <c r="A1163" s="107" t="s">
        <v>146</v>
      </c>
      <c r="B1163" s="108" t="s">
        <v>1656</v>
      </c>
      <c r="C1163" s="109">
        <v>397500</v>
      </c>
      <c r="D1163" s="110" t="s">
        <v>17</v>
      </c>
      <c r="E1163" s="111">
        <v>549</v>
      </c>
      <c r="F1163" s="112" t="s">
        <v>159</v>
      </c>
      <c r="G1163" s="115" t="s">
        <v>1926</v>
      </c>
      <c r="H1163" s="121" t="s">
        <v>27</v>
      </c>
      <c r="I1163" s="119" t="e">
        <v>#N/A</v>
      </c>
      <c r="J1163" s="118" t="e">
        <v>#N/A</v>
      </c>
      <c r="K1163" s="117" t="s">
        <v>32</v>
      </c>
    </row>
    <row r="1164" spans="1:11">
      <c r="A1164" s="107" t="s">
        <v>146</v>
      </c>
      <c r="B1164" s="108" t="s">
        <v>1364</v>
      </c>
      <c r="C1164" s="109">
        <v>385000</v>
      </c>
      <c r="D1164" s="110" t="s">
        <v>16</v>
      </c>
      <c r="E1164" s="111">
        <v>18</v>
      </c>
      <c r="F1164" s="112" t="s">
        <v>166</v>
      </c>
      <c r="G1164" s="115" t="s">
        <v>1910</v>
      </c>
      <c r="H1164" s="121" t="s">
        <v>16</v>
      </c>
      <c r="I1164" s="119" t="e">
        <v>#N/A</v>
      </c>
      <c r="J1164" s="118" t="e">
        <v>#N/A</v>
      </c>
      <c r="K1164" s="117" t="s">
        <v>32</v>
      </c>
    </row>
    <row r="1165" spans="1:11">
      <c r="A1165" s="107" t="s">
        <v>146</v>
      </c>
      <c r="B1165" s="108" t="s">
        <v>1590</v>
      </c>
      <c r="C1165" s="109">
        <v>375000</v>
      </c>
      <c r="D1165" s="110" t="s">
        <v>12</v>
      </c>
      <c r="E1165" s="111">
        <v>602</v>
      </c>
      <c r="F1165" s="112" t="s">
        <v>569</v>
      </c>
      <c r="G1165" s="115" t="s">
        <v>1922</v>
      </c>
      <c r="H1165" s="121" t="s">
        <v>27</v>
      </c>
      <c r="I1165" s="119" t="e">
        <v>#N/A</v>
      </c>
      <c r="J1165" s="118" t="e">
        <v>#N/A</v>
      </c>
      <c r="K1165" s="117" t="s">
        <v>32</v>
      </c>
    </row>
    <row r="1166" spans="1:11">
      <c r="A1166" s="107" t="s">
        <v>146</v>
      </c>
      <c r="B1166" s="108" t="s">
        <v>1425</v>
      </c>
      <c r="C1166" s="109">
        <v>380000</v>
      </c>
      <c r="D1166" s="110" t="s">
        <v>16</v>
      </c>
      <c r="E1166" s="111">
        <v>27</v>
      </c>
      <c r="F1166" s="112" t="s">
        <v>405</v>
      </c>
      <c r="G1166" s="115" t="s">
        <v>1910</v>
      </c>
      <c r="H1166" s="121" t="s">
        <v>16</v>
      </c>
      <c r="I1166" s="119" t="e">
        <v>#N/A</v>
      </c>
      <c r="J1166" s="118" t="e">
        <v>#N/A</v>
      </c>
      <c r="K1166" s="117" t="s">
        <v>32</v>
      </c>
    </row>
    <row r="1167" spans="1:11">
      <c r="A1167" s="107" t="s">
        <v>146</v>
      </c>
      <c r="B1167" s="108">
        <v>39369</v>
      </c>
      <c r="C1167" s="109">
        <v>279000</v>
      </c>
      <c r="D1167" s="110" t="s">
        <v>12</v>
      </c>
      <c r="E1167" s="111">
        <v>323</v>
      </c>
      <c r="F1167" s="112" t="s">
        <v>87</v>
      </c>
      <c r="G1167" s="115" t="s">
        <v>1917</v>
      </c>
      <c r="H1167" s="121" t="s">
        <v>27</v>
      </c>
      <c r="I1167" s="119" t="e">
        <v>#N/A</v>
      </c>
      <c r="J1167" s="118" t="e">
        <v>#N/A</v>
      </c>
      <c r="K1167" s="117" t="s">
        <v>32</v>
      </c>
    </row>
    <row r="1168" spans="1:11">
      <c r="A1168" s="107" t="s">
        <v>146</v>
      </c>
      <c r="B1168" s="108" t="s">
        <v>1515</v>
      </c>
      <c r="C1168" s="109">
        <v>279000</v>
      </c>
      <c r="D1168" s="110" t="s">
        <v>16</v>
      </c>
      <c r="E1168" s="111">
        <v>74</v>
      </c>
      <c r="F1168" s="112" t="s">
        <v>272</v>
      </c>
      <c r="G1168" s="115" t="s">
        <v>1915</v>
      </c>
      <c r="H1168" s="121" t="s">
        <v>16</v>
      </c>
      <c r="I1168" s="119" t="e">
        <v>#N/A</v>
      </c>
      <c r="J1168" s="118" t="e">
        <v>#N/A</v>
      </c>
      <c r="K1168" s="117" t="s">
        <v>32</v>
      </c>
    </row>
    <row r="1169" spans="1:11">
      <c r="A1169" s="107" t="s">
        <v>146</v>
      </c>
      <c r="B1169" s="108" t="s">
        <v>1421</v>
      </c>
      <c r="C1169" s="109">
        <v>149900</v>
      </c>
      <c r="D1169" s="110" t="s">
        <v>16</v>
      </c>
      <c r="E1169" s="111">
        <v>56</v>
      </c>
      <c r="F1169" s="112" t="s">
        <v>87</v>
      </c>
      <c r="G1169" s="115" t="s">
        <v>1911</v>
      </c>
      <c r="H1169" s="121" t="s">
        <v>16</v>
      </c>
      <c r="I1169" s="119" t="e">
        <v>#N/A</v>
      </c>
      <c r="J1169" s="118" t="e">
        <v>#N/A</v>
      </c>
      <c r="K1169" s="117" t="s">
        <v>31</v>
      </c>
    </row>
    <row r="1170" spans="1:11">
      <c r="A1170" s="107" t="s">
        <v>146</v>
      </c>
      <c r="B1170" s="108" t="s">
        <v>1359</v>
      </c>
      <c r="C1170" s="109">
        <v>417000</v>
      </c>
      <c r="D1170" s="110" t="s">
        <v>16</v>
      </c>
      <c r="E1170" s="111">
        <v>3</v>
      </c>
      <c r="F1170" s="112" t="s">
        <v>438</v>
      </c>
      <c r="G1170" s="115" t="s">
        <v>1910</v>
      </c>
      <c r="H1170" s="121" t="s">
        <v>16</v>
      </c>
      <c r="I1170" s="119" t="e">
        <v>#N/A</v>
      </c>
      <c r="J1170" s="118" t="e">
        <v>#N/A</v>
      </c>
      <c r="K1170" s="117" t="s">
        <v>32</v>
      </c>
    </row>
    <row r="1171" spans="1:11">
      <c r="A1171" s="107" t="s">
        <v>146</v>
      </c>
      <c r="B1171" s="108">
        <v>39387</v>
      </c>
      <c r="C1171" s="109">
        <v>149999</v>
      </c>
      <c r="D1171" s="110" t="s">
        <v>12</v>
      </c>
      <c r="E1171" s="111">
        <v>305</v>
      </c>
      <c r="F1171" s="112" t="s">
        <v>647</v>
      </c>
      <c r="G1171" s="115" t="s">
        <v>1918</v>
      </c>
      <c r="H1171" s="121" t="s">
        <v>27</v>
      </c>
      <c r="I1171" s="119" t="e">
        <v>#N/A</v>
      </c>
      <c r="J1171" s="118" t="e">
        <v>#N/A</v>
      </c>
      <c r="K1171" s="117" t="s">
        <v>31</v>
      </c>
    </row>
    <row r="1172" spans="1:11">
      <c r="A1172" s="107" t="s">
        <v>146</v>
      </c>
      <c r="B1172" s="108" t="s">
        <v>1588</v>
      </c>
      <c r="C1172" s="109">
        <v>425000</v>
      </c>
      <c r="D1172" s="110" t="s">
        <v>16</v>
      </c>
      <c r="E1172" s="111">
        <v>201</v>
      </c>
      <c r="F1172" s="112" t="s">
        <v>166</v>
      </c>
      <c r="G1172" s="115" t="s">
        <v>23</v>
      </c>
      <c r="H1172" s="121" t="s">
        <v>16</v>
      </c>
      <c r="I1172" s="119" t="e">
        <v>#N/A</v>
      </c>
      <c r="J1172" s="118" t="e">
        <v>#N/A</v>
      </c>
      <c r="K1172" s="117" t="s">
        <v>32</v>
      </c>
    </row>
    <row r="1173" spans="1:11">
      <c r="A1173" s="107" t="s">
        <v>146</v>
      </c>
      <c r="B1173" s="108" t="s">
        <v>1534</v>
      </c>
      <c r="C1173" s="109">
        <v>425000</v>
      </c>
      <c r="D1173" s="110" t="s">
        <v>16</v>
      </c>
      <c r="E1173" s="111">
        <v>144</v>
      </c>
      <c r="F1173" s="112" t="s">
        <v>85</v>
      </c>
      <c r="G1173" s="115" t="s">
        <v>1913</v>
      </c>
      <c r="H1173" s="121" t="s">
        <v>16</v>
      </c>
      <c r="I1173" s="119" t="e">
        <v>#N/A</v>
      </c>
      <c r="J1173" s="118" t="e">
        <v>#N/A</v>
      </c>
      <c r="K1173" s="117" t="s">
        <v>32</v>
      </c>
    </row>
    <row r="1174" spans="1:11">
      <c r="A1174" s="107" t="s">
        <v>146</v>
      </c>
      <c r="B1174" s="108" t="s">
        <v>1435</v>
      </c>
      <c r="C1174" s="109">
        <v>429000</v>
      </c>
      <c r="D1174" s="110" t="s">
        <v>16</v>
      </c>
      <c r="E1174" s="111">
        <v>224</v>
      </c>
      <c r="F1174" s="112" t="s">
        <v>85</v>
      </c>
      <c r="G1174" s="115" t="s">
        <v>1920</v>
      </c>
      <c r="H1174" s="121" t="s">
        <v>16</v>
      </c>
      <c r="I1174" s="119" t="e">
        <v>#N/A</v>
      </c>
      <c r="J1174" s="118" t="e">
        <v>#N/A</v>
      </c>
      <c r="K1174" s="117" t="s">
        <v>32</v>
      </c>
    </row>
    <row r="1175" spans="1:11">
      <c r="A1175" s="107" t="s">
        <v>146</v>
      </c>
      <c r="B1175" s="108">
        <v>39365</v>
      </c>
      <c r="C1175" s="109">
        <v>399900</v>
      </c>
      <c r="D1175" s="110" t="s">
        <v>16</v>
      </c>
      <c r="E1175" s="111">
        <v>327</v>
      </c>
      <c r="F1175" s="112" t="s">
        <v>219</v>
      </c>
      <c r="G1175" s="115" t="s">
        <v>1917</v>
      </c>
      <c r="H1175" s="121" t="s">
        <v>16</v>
      </c>
      <c r="I1175" s="119" t="e">
        <v>#N/A</v>
      </c>
      <c r="J1175" s="118" t="e">
        <v>#N/A</v>
      </c>
      <c r="K1175" s="117" t="s">
        <v>32</v>
      </c>
    </row>
    <row r="1176" spans="1:11">
      <c r="A1176" s="107" t="s">
        <v>146</v>
      </c>
      <c r="B1176" s="108" t="s">
        <v>1430</v>
      </c>
      <c r="C1176" s="109">
        <v>399900</v>
      </c>
      <c r="D1176" s="110" t="s">
        <v>12</v>
      </c>
      <c r="E1176" s="111">
        <v>101</v>
      </c>
      <c r="F1176" s="112" t="s">
        <v>77</v>
      </c>
      <c r="G1176" s="115" t="s">
        <v>1912</v>
      </c>
      <c r="H1176" s="121" t="s">
        <v>27</v>
      </c>
      <c r="I1176" s="119" t="e">
        <v>#N/A</v>
      </c>
      <c r="J1176" s="118" t="e">
        <v>#N/A</v>
      </c>
      <c r="K1176" s="117" t="s">
        <v>32</v>
      </c>
    </row>
    <row r="1177" spans="1:11">
      <c r="A1177" s="107" t="s">
        <v>146</v>
      </c>
      <c r="B1177" s="108" t="s">
        <v>1657</v>
      </c>
      <c r="C1177" s="109">
        <v>399900</v>
      </c>
      <c r="D1177" s="110" t="s">
        <v>12</v>
      </c>
      <c r="E1177" s="111">
        <v>359</v>
      </c>
      <c r="F1177" s="112" t="s">
        <v>288</v>
      </c>
      <c r="G1177" s="115" t="s">
        <v>1926</v>
      </c>
      <c r="H1177" s="121" t="s">
        <v>27</v>
      </c>
      <c r="I1177" s="119" t="e">
        <v>#N/A</v>
      </c>
      <c r="J1177" s="118" t="e">
        <v>#N/A</v>
      </c>
      <c r="K1177" s="117" t="s">
        <v>32</v>
      </c>
    </row>
    <row r="1178" spans="1:11">
      <c r="A1178" s="107" t="s">
        <v>146</v>
      </c>
      <c r="B1178" s="108">
        <v>39433</v>
      </c>
      <c r="C1178" s="109">
        <v>449899</v>
      </c>
      <c r="D1178" s="110" t="s">
        <v>16</v>
      </c>
      <c r="E1178" s="111">
        <v>140</v>
      </c>
      <c r="F1178" s="112" t="s">
        <v>224</v>
      </c>
      <c r="G1178" s="115" t="s">
        <v>1919</v>
      </c>
      <c r="H1178" s="121" t="s">
        <v>16</v>
      </c>
      <c r="I1178" s="119" t="e">
        <v>#N/A</v>
      </c>
      <c r="J1178" s="118" t="e">
        <v>#N/A</v>
      </c>
      <c r="K1178" s="117" t="s">
        <v>32</v>
      </c>
    </row>
    <row r="1179" spans="1:11">
      <c r="A1179" s="107" t="s">
        <v>146</v>
      </c>
      <c r="B1179" s="108" t="s">
        <v>1449</v>
      </c>
      <c r="C1179" s="109">
        <v>399900</v>
      </c>
      <c r="D1179" s="110" t="s">
        <v>16</v>
      </c>
      <c r="E1179" s="111">
        <v>62</v>
      </c>
      <c r="F1179" s="112" t="s">
        <v>603</v>
      </c>
      <c r="G1179" s="115" t="s">
        <v>1911</v>
      </c>
      <c r="H1179" s="121" t="s">
        <v>16</v>
      </c>
      <c r="I1179" s="119" t="e">
        <v>#N/A</v>
      </c>
      <c r="J1179" s="118" t="e">
        <v>#N/A</v>
      </c>
      <c r="K1179" s="117" t="s">
        <v>32</v>
      </c>
    </row>
    <row r="1180" spans="1:11">
      <c r="A1180" s="107" t="s">
        <v>146</v>
      </c>
      <c r="B1180" s="108" t="s">
        <v>1381</v>
      </c>
      <c r="C1180" s="109">
        <v>429900</v>
      </c>
      <c r="D1180" s="110" t="s">
        <v>16</v>
      </c>
      <c r="E1180" s="111">
        <v>88</v>
      </c>
      <c r="F1180" s="112" t="s">
        <v>139</v>
      </c>
      <c r="G1180" s="115" t="s">
        <v>1915</v>
      </c>
      <c r="H1180" s="121" t="s">
        <v>16</v>
      </c>
      <c r="I1180" s="119" t="e">
        <v>#N/A</v>
      </c>
      <c r="J1180" s="118" t="e">
        <v>#N/A</v>
      </c>
      <c r="K1180" s="117" t="s">
        <v>32</v>
      </c>
    </row>
    <row r="1181" spans="1:11">
      <c r="A1181" s="107" t="s">
        <v>146</v>
      </c>
      <c r="B1181" s="108" t="s">
        <v>1658</v>
      </c>
      <c r="C1181" s="109">
        <v>449900</v>
      </c>
      <c r="D1181" s="110" t="s">
        <v>17</v>
      </c>
      <c r="E1181" s="111">
        <v>536</v>
      </c>
      <c r="F1181" s="112" t="s">
        <v>159</v>
      </c>
      <c r="G1181" s="115" t="s">
        <v>1926</v>
      </c>
      <c r="H1181" s="121" t="s">
        <v>27</v>
      </c>
      <c r="I1181" s="119" t="e">
        <v>#N/A</v>
      </c>
      <c r="J1181" s="118" t="e">
        <v>#N/A</v>
      </c>
      <c r="K1181" s="117" t="s">
        <v>32</v>
      </c>
    </row>
    <row r="1182" spans="1:11">
      <c r="A1182" s="107" t="s">
        <v>146</v>
      </c>
      <c r="B1182" s="108" t="s">
        <v>1382</v>
      </c>
      <c r="C1182" s="109">
        <v>399900</v>
      </c>
      <c r="D1182" s="110" t="s">
        <v>12</v>
      </c>
      <c r="E1182" s="111">
        <v>42</v>
      </c>
      <c r="F1182" s="112" t="s">
        <v>650</v>
      </c>
      <c r="G1182" s="115" t="s">
        <v>1911</v>
      </c>
      <c r="H1182" s="121" t="s">
        <v>27</v>
      </c>
      <c r="I1182" s="119" t="e">
        <v>#N/A</v>
      </c>
      <c r="J1182" s="118" t="e">
        <v>#N/A</v>
      </c>
      <c r="K1182" s="117" t="s">
        <v>32</v>
      </c>
    </row>
    <row r="1183" spans="1:11">
      <c r="A1183" s="107" t="s">
        <v>146</v>
      </c>
      <c r="B1183" s="108" t="s">
        <v>1464</v>
      </c>
      <c r="C1183" s="109">
        <v>449900</v>
      </c>
      <c r="D1183" s="110" t="s">
        <v>16</v>
      </c>
      <c r="E1183" s="111">
        <v>179</v>
      </c>
      <c r="F1183" s="112" t="s">
        <v>359</v>
      </c>
      <c r="G1183" s="115" t="s">
        <v>1914</v>
      </c>
      <c r="H1183" s="121" t="s">
        <v>16</v>
      </c>
      <c r="I1183" s="119" t="e">
        <v>#N/A</v>
      </c>
      <c r="J1183" s="118" t="e">
        <v>#N/A</v>
      </c>
      <c r="K1183" s="117" t="s">
        <v>32</v>
      </c>
    </row>
    <row r="1184" spans="1:11">
      <c r="A1184" s="107" t="s">
        <v>146</v>
      </c>
      <c r="B1184" s="108">
        <v>39356</v>
      </c>
      <c r="C1184" s="109">
        <v>449900</v>
      </c>
      <c r="D1184" s="110" t="s">
        <v>17</v>
      </c>
      <c r="E1184" s="111">
        <v>336</v>
      </c>
      <c r="F1184" s="112" t="s">
        <v>288</v>
      </c>
      <c r="G1184" s="115" t="s">
        <v>1917</v>
      </c>
      <c r="H1184" s="121" t="s">
        <v>27</v>
      </c>
      <c r="I1184" s="119" t="e">
        <v>#N/A</v>
      </c>
      <c r="J1184" s="118" t="e">
        <v>#N/A</v>
      </c>
      <c r="K1184" s="117" t="s">
        <v>32</v>
      </c>
    </row>
    <row r="1185" spans="1:11">
      <c r="A1185" s="107" t="s">
        <v>146</v>
      </c>
      <c r="B1185" s="108" t="s">
        <v>1464</v>
      </c>
      <c r="C1185" s="109">
        <v>459000</v>
      </c>
      <c r="D1185" s="110" t="s">
        <v>16</v>
      </c>
      <c r="E1185" s="111">
        <v>179</v>
      </c>
      <c r="F1185" s="112" t="s">
        <v>196</v>
      </c>
      <c r="G1185" s="115" t="s">
        <v>1914</v>
      </c>
      <c r="H1185" s="121" t="s">
        <v>16</v>
      </c>
      <c r="I1185" s="119" t="e">
        <v>#N/A</v>
      </c>
      <c r="J1185" s="118" t="e">
        <v>#N/A</v>
      </c>
      <c r="K1185" s="117" t="s">
        <v>32</v>
      </c>
    </row>
    <row r="1186" spans="1:11">
      <c r="A1186" s="107" t="s">
        <v>146</v>
      </c>
      <c r="B1186" s="108" t="s">
        <v>1544</v>
      </c>
      <c r="C1186" s="109">
        <v>469901</v>
      </c>
      <c r="D1186" s="110" t="s">
        <v>17</v>
      </c>
      <c r="E1186" s="111">
        <v>154</v>
      </c>
      <c r="F1186" s="112" t="s">
        <v>136</v>
      </c>
      <c r="G1186" s="115" t="s">
        <v>1914</v>
      </c>
      <c r="H1186" s="121" t="s">
        <v>27</v>
      </c>
      <c r="I1186" s="119" t="e">
        <v>#N/A</v>
      </c>
      <c r="J1186" s="118" t="e">
        <v>#N/A</v>
      </c>
      <c r="K1186" s="117" t="s">
        <v>32</v>
      </c>
    </row>
    <row r="1187" spans="1:11">
      <c r="A1187" s="107" t="s">
        <v>146</v>
      </c>
      <c r="B1187" s="108" t="s">
        <v>1461</v>
      </c>
      <c r="C1187" s="109">
        <v>474900</v>
      </c>
      <c r="D1187" s="110" t="s">
        <v>16</v>
      </c>
      <c r="E1187" s="111">
        <v>25</v>
      </c>
      <c r="F1187" s="112" t="s">
        <v>202</v>
      </c>
      <c r="G1187" s="115" t="s">
        <v>1910</v>
      </c>
      <c r="H1187" s="121" t="s">
        <v>16</v>
      </c>
      <c r="I1187" s="119" t="e">
        <v>#N/A</v>
      </c>
      <c r="J1187" s="118" t="e">
        <v>#N/A</v>
      </c>
      <c r="K1187" s="117" t="s">
        <v>32</v>
      </c>
    </row>
    <row r="1188" spans="1:11">
      <c r="A1188" s="107" t="s">
        <v>146</v>
      </c>
      <c r="B1188" s="108" t="s">
        <v>1360</v>
      </c>
      <c r="C1188" s="109">
        <v>497000</v>
      </c>
      <c r="D1188" s="110" t="s">
        <v>16</v>
      </c>
      <c r="E1188" s="111">
        <v>38</v>
      </c>
      <c r="F1188" s="112" t="s">
        <v>127</v>
      </c>
      <c r="G1188" s="115" t="s">
        <v>1911</v>
      </c>
      <c r="H1188" s="121" t="s">
        <v>16</v>
      </c>
      <c r="I1188" s="119" t="e">
        <v>#N/A</v>
      </c>
      <c r="J1188" s="118" t="e">
        <v>#N/A</v>
      </c>
      <c r="K1188" s="117" t="s">
        <v>32</v>
      </c>
    </row>
    <row r="1189" spans="1:11">
      <c r="A1189" s="107" t="s">
        <v>146</v>
      </c>
      <c r="B1189" s="108">
        <v>39387</v>
      </c>
      <c r="C1189" s="109">
        <v>449900</v>
      </c>
      <c r="D1189" s="110" t="s">
        <v>16</v>
      </c>
      <c r="E1189" s="111">
        <v>305</v>
      </c>
      <c r="F1189" s="112" t="s">
        <v>121</v>
      </c>
      <c r="G1189" s="115" t="s">
        <v>1918</v>
      </c>
      <c r="H1189" s="121" t="s">
        <v>16</v>
      </c>
      <c r="I1189" s="119" t="e">
        <v>#N/A</v>
      </c>
      <c r="J1189" s="118" t="e">
        <v>#N/A</v>
      </c>
      <c r="K1189" s="117" t="s">
        <v>32</v>
      </c>
    </row>
    <row r="1190" spans="1:11">
      <c r="A1190" s="107" t="s">
        <v>146</v>
      </c>
      <c r="B1190" s="108" t="s">
        <v>1466</v>
      </c>
      <c r="C1190" s="109">
        <v>450000</v>
      </c>
      <c r="D1190" s="110" t="s">
        <v>16</v>
      </c>
      <c r="E1190" s="111">
        <v>11</v>
      </c>
      <c r="F1190" s="112" t="s">
        <v>617</v>
      </c>
      <c r="G1190" s="115" t="s">
        <v>1910</v>
      </c>
      <c r="H1190" s="121" t="s">
        <v>16</v>
      </c>
      <c r="I1190" s="119" t="e">
        <v>#N/A</v>
      </c>
      <c r="J1190" s="118" t="e">
        <v>#N/A</v>
      </c>
      <c r="K1190" s="117" t="s">
        <v>32</v>
      </c>
    </row>
    <row r="1191" spans="1:11">
      <c r="A1191" s="107" t="s">
        <v>146</v>
      </c>
      <c r="B1191" s="108" t="s">
        <v>1659</v>
      </c>
      <c r="C1191" s="109">
        <v>499000</v>
      </c>
      <c r="D1191" s="110" t="s">
        <v>17</v>
      </c>
      <c r="E1191" s="111">
        <v>218</v>
      </c>
      <c r="F1191" s="112" t="s">
        <v>87</v>
      </c>
      <c r="G1191" s="115" t="s">
        <v>1920</v>
      </c>
      <c r="H1191" s="121" t="s">
        <v>27</v>
      </c>
      <c r="I1191" s="119" t="e">
        <v>#N/A</v>
      </c>
      <c r="J1191" s="118" t="e">
        <v>#N/A</v>
      </c>
      <c r="K1191" s="117" t="s">
        <v>32</v>
      </c>
    </row>
    <row r="1192" spans="1:11">
      <c r="A1192" s="107" t="s">
        <v>146</v>
      </c>
      <c r="B1192" s="108" t="s">
        <v>1414</v>
      </c>
      <c r="C1192" s="109">
        <v>499000</v>
      </c>
      <c r="D1192" s="110" t="s">
        <v>16</v>
      </c>
      <c r="E1192" s="111">
        <v>153</v>
      </c>
      <c r="F1192" s="112" t="s">
        <v>280</v>
      </c>
      <c r="G1192" s="115" t="s">
        <v>1913</v>
      </c>
      <c r="H1192" s="121" t="s">
        <v>16</v>
      </c>
      <c r="I1192" s="119" t="e">
        <v>#N/A</v>
      </c>
      <c r="J1192" s="118" t="e">
        <v>#N/A</v>
      </c>
      <c r="K1192" s="117" t="s">
        <v>32</v>
      </c>
    </row>
    <row r="1193" spans="1:11">
      <c r="A1193" s="107" t="s">
        <v>146</v>
      </c>
      <c r="B1193" s="108" t="s">
        <v>1451</v>
      </c>
      <c r="C1193" s="109">
        <v>499000</v>
      </c>
      <c r="D1193" s="110" t="s">
        <v>16</v>
      </c>
      <c r="E1193" s="111">
        <v>24</v>
      </c>
      <c r="F1193" s="112" t="s">
        <v>652</v>
      </c>
      <c r="G1193" s="115" t="s">
        <v>1910</v>
      </c>
      <c r="H1193" s="121" t="s">
        <v>16</v>
      </c>
      <c r="I1193" s="119" t="e">
        <v>#N/A</v>
      </c>
      <c r="J1193" s="118" t="e">
        <v>#N/A</v>
      </c>
      <c r="K1193" s="117" t="s">
        <v>32</v>
      </c>
    </row>
    <row r="1194" spans="1:11">
      <c r="A1194" s="107" t="s">
        <v>146</v>
      </c>
      <c r="B1194" s="108" t="s">
        <v>1660</v>
      </c>
      <c r="C1194" s="109">
        <v>519900</v>
      </c>
      <c r="D1194" s="110" t="s">
        <v>16</v>
      </c>
      <c r="E1194" s="111">
        <v>235</v>
      </c>
      <c r="F1194" s="112" t="s">
        <v>654</v>
      </c>
      <c r="G1194" s="115" t="s">
        <v>1920</v>
      </c>
      <c r="H1194" s="121" t="s">
        <v>16</v>
      </c>
      <c r="I1194" s="119" t="e">
        <v>#N/A</v>
      </c>
      <c r="J1194" s="118" t="e">
        <v>#N/A</v>
      </c>
      <c r="K1194" s="117" t="s">
        <v>33</v>
      </c>
    </row>
    <row r="1195" spans="1:11">
      <c r="A1195" s="107" t="s">
        <v>146</v>
      </c>
      <c r="B1195" s="108" t="s">
        <v>1661</v>
      </c>
      <c r="C1195" s="109">
        <v>540000</v>
      </c>
      <c r="D1195" s="110" t="s">
        <v>17</v>
      </c>
      <c r="E1195" s="111">
        <v>1113</v>
      </c>
      <c r="F1195" s="112" t="s">
        <v>159</v>
      </c>
      <c r="G1195" s="115" t="s">
        <v>1937</v>
      </c>
      <c r="H1195" s="121" t="s">
        <v>27</v>
      </c>
      <c r="I1195" s="119" t="e">
        <v>#N/A</v>
      </c>
      <c r="J1195" s="118" t="e">
        <v>#N/A</v>
      </c>
      <c r="K1195" s="117" t="s">
        <v>33</v>
      </c>
    </row>
    <row r="1196" spans="1:11">
      <c r="A1196" s="107" t="s">
        <v>146</v>
      </c>
      <c r="B1196" s="108" t="s">
        <v>1558</v>
      </c>
      <c r="C1196" s="109">
        <v>549900</v>
      </c>
      <c r="D1196" s="110" t="s">
        <v>16</v>
      </c>
      <c r="E1196" s="111">
        <v>202</v>
      </c>
      <c r="F1196" s="112" t="s">
        <v>219</v>
      </c>
      <c r="G1196" s="115" t="s">
        <v>23</v>
      </c>
      <c r="H1196" s="121" t="s">
        <v>16</v>
      </c>
      <c r="I1196" s="119" t="e">
        <v>#N/A</v>
      </c>
      <c r="J1196" s="118" t="e">
        <v>#N/A</v>
      </c>
      <c r="K1196" s="117" t="s">
        <v>33</v>
      </c>
    </row>
    <row r="1197" spans="1:11">
      <c r="A1197" s="107" t="s">
        <v>555</v>
      </c>
      <c r="B1197" s="108" t="s">
        <v>1563</v>
      </c>
      <c r="C1197" s="109">
        <v>149000</v>
      </c>
      <c r="D1197" s="110" t="s">
        <v>16</v>
      </c>
      <c r="E1197" s="111">
        <v>116</v>
      </c>
      <c r="F1197" s="112" t="s">
        <v>204</v>
      </c>
      <c r="G1197" s="115" t="s">
        <v>1912</v>
      </c>
      <c r="H1197" s="121" t="s">
        <v>16</v>
      </c>
      <c r="I1197" s="119" t="e">
        <v>#N/A</v>
      </c>
      <c r="J1197" s="118" t="e">
        <v>#N/A</v>
      </c>
      <c r="K1197" s="117" t="s">
        <v>31</v>
      </c>
    </row>
    <row r="1198" spans="1:11">
      <c r="A1198" s="107" t="s">
        <v>555</v>
      </c>
      <c r="B1198" s="108" t="s">
        <v>1364</v>
      </c>
      <c r="C1198" s="109">
        <v>159900</v>
      </c>
      <c r="D1198" s="110" t="s">
        <v>16</v>
      </c>
      <c r="E1198" s="111">
        <v>18</v>
      </c>
      <c r="F1198" s="112" t="s">
        <v>546</v>
      </c>
      <c r="G1198" s="115" t="s">
        <v>1910</v>
      </c>
      <c r="H1198" s="121" t="s">
        <v>16</v>
      </c>
      <c r="I1198" s="119" t="e">
        <v>#N/A</v>
      </c>
      <c r="J1198" s="118" t="e">
        <v>#N/A</v>
      </c>
      <c r="K1198" s="117" t="s">
        <v>31</v>
      </c>
    </row>
    <row r="1199" spans="1:11">
      <c r="A1199" s="107" t="s">
        <v>555</v>
      </c>
      <c r="B1199" s="108" t="s">
        <v>1552</v>
      </c>
      <c r="C1199" s="109">
        <v>149900</v>
      </c>
      <c r="D1199" s="110" t="s">
        <v>16</v>
      </c>
      <c r="E1199" s="111">
        <v>55</v>
      </c>
      <c r="F1199" s="112" t="s">
        <v>526</v>
      </c>
      <c r="G1199" s="115" t="s">
        <v>1911</v>
      </c>
      <c r="H1199" s="121" t="s">
        <v>16</v>
      </c>
      <c r="I1199" s="119" t="e">
        <v>#N/A</v>
      </c>
      <c r="J1199" s="118" t="e">
        <v>#N/A</v>
      </c>
      <c r="K1199" s="117" t="s">
        <v>31</v>
      </c>
    </row>
    <row r="1200" spans="1:11">
      <c r="A1200" s="107" t="s">
        <v>555</v>
      </c>
      <c r="B1200" s="108" t="s">
        <v>1421</v>
      </c>
      <c r="C1200" s="109">
        <v>169000</v>
      </c>
      <c r="D1200" s="110" t="s">
        <v>16</v>
      </c>
      <c r="E1200" s="111">
        <v>56</v>
      </c>
      <c r="F1200" s="112" t="s">
        <v>81</v>
      </c>
      <c r="G1200" s="115" t="s">
        <v>1911</v>
      </c>
      <c r="H1200" s="121" t="s">
        <v>16</v>
      </c>
      <c r="I1200" s="119" t="e">
        <v>#N/A</v>
      </c>
      <c r="J1200" s="118" t="e">
        <v>#N/A</v>
      </c>
      <c r="K1200" s="117" t="s">
        <v>31</v>
      </c>
    </row>
    <row r="1201" spans="1:11">
      <c r="A1201" s="107" t="s">
        <v>555</v>
      </c>
      <c r="B1201" s="108" t="s">
        <v>1500</v>
      </c>
      <c r="C1201" s="109">
        <v>150000</v>
      </c>
      <c r="D1201" s="110" t="s">
        <v>16</v>
      </c>
      <c r="E1201" s="111">
        <v>122</v>
      </c>
      <c r="F1201" s="112" t="s">
        <v>75</v>
      </c>
      <c r="G1201" s="115" t="s">
        <v>1912</v>
      </c>
      <c r="H1201" s="121" t="s">
        <v>16</v>
      </c>
      <c r="I1201" s="119" t="e">
        <v>#N/A</v>
      </c>
      <c r="J1201" s="118" t="e">
        <v>#N/A</v>
      </c>
      <c r="K1201" s="117" t="s">
        <v>31</v>
      </c>
    </row>
    <row r="1202" spans="1:11">
      <c r="A1202" s="107" t="s">
        <v>555</v>
      </c>
      <c r="B1202" s="108" t="s">
        <v>1471</v>
      </c>
      <c r="C1202" s="109">
        <v>169900</v>
      </c>
      <c r="D1202" s="110" t="s">
        <v>12</v>
      </c>
      <c r="E1202" s="111">
        <v>69</v>
      </c>
      <c r="F1202" s="112" t="s">
        <v>85</v>
      </c>
      <c r="G1202" s="115" t="s">
        <v>1915</v>
      </c>
      <c r="H1202" s="121" t="s">
        <v>27</v>
      </c>
      <c r="I1202" s="119" t="e">
        <v>#N/A</v>
      </c>
      <c r="J1202" s="118" t="e">
        <v>#N/A</v>
      </c>
      <c r="K1202" s="117" t="s">
        <v>31</v>
      </c>
    </row>
    <row r="1203" spans="1:11">
      <c r="A1203" s="107" t="s">
        <v>555</v>
      </c>
      <c r="B1203" s="108" t="s">
        <v>1497</v>
      </c>
      <c r="C1203" s="109">
        <v>164900</v>
      </c>
      <c r="D1203" s="110" t="s">
        <v>12</v>
      </c>
      <c r="E1203" s="111">
        <v>91</v>
      </c>
      <c r="F1203" s="112" t="s">
        <v>102</v>
      </c>
      <c r="G1203" s="115" t="s">
        <v>1915</v>
      </c>
      <c r="H1203" s="121" t="s">
        <v>27</v>
      </c>
      <c r="I1203" s="119" t="e">
        <v>#N/A</v>
      </c>
      <c r="J1203" s="118" t="e">
        <v>#N/A</v>
      </c>
      <c r="K1203" s="117" t="s">
        <v>31</v>
      </c>
    </row>
    <row r="1204" spans="1:11">
      <c r="A1204" s="107" t="s">
        <v>555</v>
      </c>
      <c r="B1204" s="108" t="s">
        <v>1371</v>
      </c>
      <c r="C1204" s="109">
        <v>174900</v>
      </c>
      <c r="D1204" s="110" t="s">
        <v>12</v>
      </c>
      <c r="E1204" s="111">
        <v>213</v>
      </c>
      <c r="F1204" s="112" t="s">
        <v>195</v>
      </c>
      <c r="G1204" s="115" t="s">
        <v>23</v>
      </c>
      <c r="H1204" s="121" t="s">
        <v>27</v>
      </c>
      <c r="I1204" s="119" t="e">
        <v>#N/A</v>
      </c>
      <c r="J1204" s="118" t="e">
        <v>#N/A</v>
      </c>
      <c r="K1204" s="117" t="s">
        <v>31</v>
      </c>
    </row>
    <row r="1205" spans="1:11">
      <c r="A1205" s="107" t="s">
        <v>555</v>
      </c>
      <c r="B1205" s="108" t="s">
        <v>1489</v>
      </c>
      <c r="C1205" s="109">
        <v>174900</v>
      </c>
      <c r="D1205" s="110" t="s">
        <v>12</v>
      </c>
      <c r="E1205" s="111">
        <v>117</v>
      </c>
      <c r="F1205" s="112" t="s">
        <v>75</v>
      </c>
      <c r="G1205" s="115" t="s">
        <v>1912</v>
      </c>
      <c r="H1205" s="121" t="s">
        <v>27</v>
      </c>
      <c r="I1205" s="119" t="e">
        <v>#N/A</v>
      </c>
      <c r="J1205" s="118" t="e">
        <v>#N/A</v>
      </c>
      <c r="K1205" s="117" t="s">
        <v>31</v>
      </c>
    </row>
    <row r="1206" spans="1:11">
      <c r="A1206" s="107" t="s">
        <v>555</v>
      </c>
      <c r="B1206" s="108" t="s">
        <v>1618</v>
      </c>
      <c r="C1206" s="109">
        <v>165000</v>
      </c>
      <c r="D1206" s="110" t="s">
        <v>16</v>
      </c>
      <c r="E1206" s="111">
        <v>152</v>
      </c>
      <c r="F1206" s="112" t="s">
        <v>236</v>
      </c>
      <c r="G1206" s="115" t="s">
        <v>1913</v>
      </c>
      <c r="H1206" s="121" t="s">
        <v>16</v>
      </c>
      <c r="I1206" s="119" t="e">
        <v>#N/A</v>
      </c>
      <c r="J1206" s="118" t="e">
        <v>#N/A</v>
      </c>
      <c r="K1206" s="117" t="s">
        <v>31</v>
      </c>
    </row>
    <row r="1207" spans="1:11">
      <c r="A1207" s="107" t="s">
        <v>555</v>
      </c>
      <c r="B1207" s="108" t="s">
        <v>1368</v>
      </c>
      <c r="C1207" s="109">
        <v>175000</v>
      </c>
      <c r="D1207" s="110" t="s">
        <v>12</v>
      </c>
      <c r="E1207" s="111">
        <v>4</v>
      </c>
      <c r="F1207" s="112" t="s">
        <v>72</v>
      </c>
      <c r="G1207" s="115" t="s">
        <v>1910</v>
      </c>
      <c r="H1207" s="121" t="s">
        <v>27</v>
      </c>
      <c r="I1207" s="119" t="e">
        <v>#N/A</v>
      </c>
      <c r="J1207" s="118" t="e">
        <v>#N/A</v>
      </c>
      <c r="K1207" s="117" t="s">
        <v>31</v>
      </c>
    </row>
    <row r="1208" spans="1:11">
      <c r="A1208" s="107" t="s">
        <v>555</v>
      </c>
      <c r="B1208" s="108" t="s">
        <v>1662</v>
      </c>
      <c r="C1208" s="109">
        <v>179000</v>
      </c>
      <c r="D1208" s="110" t="s">
        <v>16</v>
      </c>
      <c r="E1208" s="111">
        <v>352</v>
      </c>
      <c r="F1208" s="112" t="s">
        <v>172</v>
      </c>
      <c r="G1208" s="115" t="s">
        <v>1923</v>
      </c>
      <c r="H1208" s="121" t="s">
        <v>16</v>
      </c>
      <c r="I1208" s="119" t="e">
        <v>#N/A</v>
      </c>
      <c r="J1208" s="118" t="e">
        <v>#N/A</v>
      </c>
      <c r="K1208" s="117" t="s">
        <v>31</v>
      </c>
    </row>
    <row r="1209" spans="1:11">
      <c r="A1209" s="107" t="s">
        <v>555</v>
      </c>
      <c r="B1209" s="108">
        <v>39365</v>
      </c>
      <c r="C1209" s="109">
        <v>169000</v>
      </c>
      <c r="D1209" s="110" t="s">
        <v>12</v>
      </c>
      <c r="E1209" s="111">
        <v>327</v>
      </c>
      <c r="F1209" s="112" t="s">
        <v>657</v>
      </c>
      <c r="G1209" s="115" t="s">
        <v>1917</v>
      </c>
      <c r="H1209" s="121" t="s">
        <v>27</v>
      </c>
      <c r="I1209" s="119" t="e">
        <v>#N/A</v>
      </c>
      <c r="J1209" s="118" t="e">
        <v>#N/A</v>
      </c>
      <c r="K1209" s="117" t="s">
        <v>31</v>
      </c>
    </row>
    <row r="1210" spans="1:11">
      <c r="A1210" s="107" t="s">
        <v>555</v>
      </c>
      <c r="B1210" s="108" t="s">
        <v>1463</v>
      </c>
      <c r="C1210" s="109">
        <v>169500</v>
      </c>
      <c r="D1210" s="110" t="s">
        <v>16</v>
      </c>
      <c r="E1210" s="111">
        <v>139</v>
      </c>
      <c r="F1210" s="112" t="s">
        <v>102</v>
      </c>
      <c r="G1210" s="115" t="s">
        <v>1913</v>
      </c>
      <c r="H1210" s="121" t="s">
        <v>16</v>
      </c>
      <c r="I1210" s="119" t="e">
        <v>#N/A</v>
      </c>
      <c r="J1210" s="118" t="e">
        <v>#N/A</v>
      </c>
      <c r="K1210" s="117" t="s">
        <v>31</v>
      </c>
    </row>
    <row r="1211" spans="1:11">
      <c r="A1211" s="107" t="s">
        <v>555</v>
      </c>
      <c r="B1211" s="108" t="s">
        <v>1439</v>
      </c>
      <c r="C1211" s="109">
        <v>169900</v>
      </c>
      <c r="D1211" s="110" t="s">
        <v>12</v>
      </c>
      <c r="E1211" s="111">
        <v>35</v>
      </c>
      <c r="F1211" s="112" t="s">
        <v>159</v>
      </c>
      <c r="G1211" s="115" t="s">
        <v>1911</v>
      </c>
      <c r="H1211" s="121" t="s">
        <v>27</v>
      </c>
      <c r="I1211" s="119" t="e">
        <v>#N/A</v>
      </c>
      <c r="J1211" s="118" t="e">
        <v>#N/A</v>
      </c>
      <c r="K1211" s="117" t="s">
        <v>31</v>
      </c>
    </row>
    <row r="1212" spans="1:11">
      <c r="A1212" s="107" t="s">
        <v>555</v>
      </c>
      <c r="B1212" s="108">
        <v>39356</v>
      </c>
      <c r="C1212" s="109">
        <v>179900</v>
      </c>
      <c r="D1212" s="110" t="s">
        <v>16</v>
      </c>
      <c r="E1212" s="111">
        <v>336</v>
      </c>
      <c r="F1212" s="112" t="s">
        <v>293</v>
      </c>
      <c r="G1212" s="115" t="s">
        <v>1917</v>
      </c>
      <c r="H1212" s="121" t="s">
        <v>16</v>
      </c>
      <c r="I1212" s="119" t="e">
        <v>#N/A</v>
      </c>
      <c r="J1212" s="118" t="e">
        <v>#N/A</v>
      </c>
      <c r="K1212" s="117" t="s">
        <v>31</v>
      </c>
    </row>
    <row r="1213" spans="1:11">
      <c r="A1213" s="107" t="s">
        <v>555</v>
      </c>
      <c r="B1213" s="108" t="s">
        <v>1437</v>
      </c>
      <c r="C1213" s="109">
        <v>175000</v>
      </c>
      <c r="D1213" s="110" t="s">
        <v>16</v>
      </c>
      <c r="E1213" s="111">
        <v>159</v>
      </c>
      <c r="F1213" s="112" t="s">
        <v>236</v>
      </c>
      <c r="G1213" s="115" t="s">
        <v>1914</v>
      </c>
      <c r="H1213" s="121" t="s">
        <v>16</v>
      </c>
      <c r="I1213" s="119" t="e">
        <v>#N/A</v>
      </c>
      <c r="J1213" s="118" t="e">
        <v>#N/A</v>
      </c>
      <c r="K1213" s="117" t="s">
        <v>31</v>
      </c>
    </row>
    <row r="1214" spans="1:11">
      <c r="A1214" s="107" t="s">
        <v>555</v>
      </c>
      <c r="B1214" s="108">
        <v>39422</v>
      </c>
      <c r="C1214" s="109">
        <v>179000</v>
      </c>
      <c r="D1214" s="110" t="s">
        <v>16</v>
      </c>
      <c r="E1214" s="111">
        <v>270</v>
      </c>
      <c r="F1214" s="112" t="s">
        <v>253</v>
      </c>
      <c r="G1214" s="115" t="s">
        <v>1919</v>
      </c>
      <c r="H1214" s="121" t="s">
        <v>16</v>
      </c>
      <c r="I1214" s="119" t="e">
        <v>#N/A</v>
      </c>
      <c r="J1214" s="118" t="e">
        <v>#N/A</v>
      </c>
      <c r="K1214" s="117" t="s">
        <v>31</v>
      </c>
    </row>
    <row r="1215" spans="1:11">
      <c r="A1215" s="107" t="s">
        <v>555</v>
      </c>
      <c r="B1215" s="108" t="s">
        <v>1381</v>
      </c>
      <c r="C1215" s="109">
        <v>179900</v>
      </c>
      <c r="D1215" s="110" t="s">
        <v>16</v>
      </c>
      <c r="E1215" s="111">
        <v>88</v>
      </c>
      <c r="F1215" s="112" t="s">
        <v>75</v>
      </c>
      <c r="G1215" s="115" t="s">
        <v>1915</v>
      </c>
      <c r="H1215" s="121" t="s">
        <v>16</v>
      </c>
      <c r="I1215" s="119" t="e">
        <v>#N/A</v>
      </c>
      <c r="J1215" s="118" t="e">
        <v>#N/A</v>
      </c>
      <c r="K1215" s="117" t="s">
        <v>31</v>
      </c>
    </row>
    <row r="1216" spans="1:11">
      <c r="A1216" s="107" t="s">
        <v>555</v>
      </c>
      <c r="B1216" s="108" t="s">
        <v>1605</v>
      </c>
      <c r="C1216" s="109">
        <v>185000</v>
      </c>
      <c r="D1216" s="110" t="s">
        <v>12</v>
      </c>
      <c r="E1216" s="111">
        <v>140</v>
      </c>
      <c r="F1216" s="112" t="s">
        <v>543</v>
      </c>
      <c r="G1216" s="115" t="s">
        <v>1913</v>
      </c>
      <c r="H1216" s="121" t="s">
        <v>27</v>
      </c>
      <c r="I1216" s="119" t="e">
        <v>#N/A</v>
      </c>
      <c r="J1216" s="118" t="e">
        <v>#N/A</v>
      </c>
      <c r="K1216" s="117" t="s">
        <v>31</v>
      </c>
    </row>
    <row r="1217" spans="1:11">
      <c r="A1217" s="107" t="s">
        <v>555</v>
      </c>
      <c r="B1217" s="108" t="s">
        <v>1381</v>
      </c>
      <c r="C1217" s="109">
        <v>139900</v>
      </c>
      <c r="D1217" s="110" t="s">
        <v>16</v>
      </c>
      <c r="E1217" s="111">
        <v>88</v>
      </c>
      <c r="F1217" s="112" t="s">
        <v>194</v>
      </c>
      <c r="G1217" s="115" t="s">
        <v>1915</v>
      </c>
      <c r="H1217" s="121" t="s">
        <v>16</v>
      </c>
      <c r="I1217" s="119" t="e">
        <v>#N/A</v>
      </c>
      <c r="J1217" s="118" t="e">
        <v>#N/A</v>
      </c>
      <c r="K1217" s="117" t="s">
        <v>31</v>
      </c>
    </row>
    <row r="1218" spans="1:11">
      <c r="A1218" s="107" t="s">
        <v>555</v>
      </c>
      <c r="B1218" s="108" t="s">
        <v>1541</v>
      </c>
      <c r="C1218" s="109">
        <v>185000</v>
      </c>
      <c r="D1218" s="110" t="s">
        <v>16</v>
      </c>
      <c r="E1218" s="111">
        <v>68</v>
      </c>
      <c r="F1218" s="112" t="s">
        <v>300</v>
      </c>
      <c r="G1218" s="115" t="s">
        <v>1915</v>
      </c>
      <c r="H1218" s="121" t="s">
        <v>16</v>
      </c>
      <c r="I1218" s="119" t="e">
        <v>#N/A</v>
      </c>
      <c r="J1218" s="118" t="e">
        <v>#N/A</v>
      </c>
      <c r="K1218" s="117" t="s">
        <v>31</v>
      </c>
    </row>
    <row r="1219" spans="1:11">
      <c r="A1219" s="107" t="s">
        <v>555</v>
      </c>
      <c r="B1219" s="108" t="s">
        <v>1436</v>
      </c>
      <c r="C1219" s="109">
        <v>89000</v>
      </c>
      <c r="D1219" s="110" t="s">
        <v>16</v>
      </c>
      <c r="E1219" s="111">
        <v>193</v>
      </c>
      <c r="F1219" s="112" t="s">
        <v>172</v>
      </c>
      <c r="G1219" s="115" t="s">
        <v>23</v>
      </c>
      <c r="H1219" s="121" t="s">
        <v>16</v>
      </c>
      <c r="I1219" s="119" t="e">
        <v>#N/A</v>
      </c>
      <c r="J1219" s="118" t="e">
        <v>#N/A</v>
      </c>
      <c r="K1219" s="117" t="s">
        <v>31</v>
      </c>
    </row>
    <row r="1220" spans="1:11">
      <c r="A1220" s="107" t="s">
        <v>555</v>
      </c>
      <c r="B1220" s="108" t="s">
        <v>1450</v>
      </c>
      <c r="C1220" s="109">
        <v>189000</v>
      </c>
      <c r="D1220" s="110" t="s">
        <v>16</v>
      </c>
      <c r="E1220" s="111">
        <v>46</v>
      </c>
      <c r="F1220" s="112" t="s">
        <v>136</v>
      </c>
      <c r="G1220" s="115" t="s">
        <v>1911</v>
      </c>
      <c r="H1220" s="121" t="s">
        <v>16</v>
      </c>
      <c r="I1220" s="119" t="e">
        <v>#N/A</v>
      </c>
      <c r="J1220" s="118" t="e">
        <v>#N/A</v>
      </c>
      <c r="K1220" s="117" t="s">
        <v>31</v>
      </c>
    </row>
    <row r="1221" spans="1:11">
      <c r="A1221" s="107" t="s">
        <v>555</v>
      </c>
      <c r="B1221" s="108" t="s">
        <v>1580</v>
      </c>
      <c r="C1221" s="109">
        <v>185000</v>
      </c>
      <c r="D1221" s="110" t="s">
        <v>16</v>
      </c>
      <c r="E1221" s="111">
        <v>82</v>
      </c>
      <c r="F1221" s="112" t="s">
        <v>97</v>
      </c>
      <c r="G1221" s="115" t="s">
        <v>1915</v>
      </c>
      <c r="H1221" s="121" t="s">
        <v>16</v>
      </c>
      <c r="I1221" s="119" t="e">
        <v>#N/A</v>
      </c>
      <c r="J1221" s="118" t="e">
        <v>#N/A</v>
      </c>
      <c r="K1221" s="117" t="s">
        <v>31</v>
      </c>
    </row>
    <row r="1222" spans="1:11">
      <c r="A1222" s="107" t="s">
        <v>555</v>
      </c>
      <c r="B1222" s="108" t="s">
        <v>1606</v>
      </c>
      <c r="C1222" s="109">
        <v>189900</v>
      </c>
      <c r="D1222" s="110" t="s">
        <v>12</v>
      </c>
      <c r="E1222" s="111">
        <v>209</v>
      </c>
      <c r="F1222" s="112" t="s">
        <v>85</v>
      </c>
      <c r="G1222" s="115" t="s">
        <v>23</v>
      </c>
      <c r="H1222" s="121" t="s">
        <v>27</v>
      </c>
      <c r="I1222" s="119" t="e">
        <v>#N/A</v>
      </c>
      <c r="J1222" s="118" t="e">
        <v>#N/A</v>
      </c>
      <c r="K1222" s="117" t="s">
        <v>31</v>
      </c>
    </row>
    <row r="1223" spans="1:11">
      <c r="A1223" s="107" t="s">
        <v>555</v>
      </c>
      <c r="B1223" s="108" t="s">
        <v>1571</v>
      </c>
      <c r="C1223" s="109">
        <v>189900</v>
      </c>
      <c r="D1223" s="110" t="s">
        <v>16</v>
      </c>
      <c r="E1223" s="111">
        <v>109</v>
      </c>
      <c r="F1223" s="112" t="s">
        <v>248</v>
      </c>
      <c r="G1223" s="115" t="s">
        <v>1912</v>
      </c>
      <c r="H1223" s="121" t="s">
        <v>16</v>
      </c>
      <c r="I1223" s="119" t="e">
        <v>#N/A</v>
      </c>
      <c r="J1223" s="118" t="e">
        <v>#N/A</v>
      </c>
      <c r="K1223" s="117" t="s">
        <v>31</v>
      </c>
    </row>
    <row r="1224" spans="1:11">
      <c r="A1224" s="107" t="s">
        <v>555</v>
      </c>
      <c r="B1224" s="108" t="s">
        <v>1500</v>
      </c>
      <c r="C1224" s="109">
        <v>184900</v>
      </c>
      <c r="D1224" s="110" t="s">
        <v>16</v>
      </c>
      <c r="E1224" s="111">
        <v>122</v>
      </c>
      <c r="F1224" s="112" t="s">
        <v>83</v>
      </c>
      <c r="G1224" s="115" t="s">
        <v>1912</v>
      </c>
      <c r="H1224" s="121" t="s">
        <v>16</v>
      </c>
      <c r="I1224" s="119" t="e">
        <v>#N/A</v>
      </c>
      <c r="J1224" s="118" t="e">
        <v>#N/A</v>
      </c>
      <c r="K1224" s="117" t="s">
        <v>31</v>
      </c>
    </row>
    <row r="1225" spans="1:11">
      <c r="A1225" s="107" t="s">
        <v>555</v>
      </c>
      <c r="B1225" s="108" t="s">
        <v>1502</v>
      </c>
      <c r="C1225" s="109">
        <v>190000</v>
      </c>
      <c r="D1225" s="110" t="s">
        <v>16</v>
      </c>
      <c r="E1225" s="111">
        <v>14</v>
      </c>
      <c r="F1225" s="112" t="s">
        <v>252</v>
      </c>
      <c r="G1225" s="115" t="s">
        <v>1910</v>
      </c>
      <c r="H1225" s="121" t="s">
        <v>16</v>
      </c>
      <c r="I1225" s="119" t="e">
        <v>#N/A</v>
      </c>
      <c r="J1225" s="118" t="e">
        <v>#N/A</v>
      </c>
      <c r="K1225" s="117" t="s">
        <v>31</v>
      </c>
    </row>
    <row r="1226" spans="1:11">
      <c r="A1226" s="107" t="s">
        <v>555</v>
      </c>
      <c r="B1226" s="108" t="s">
        <v>1431</v>
      </c>
      <c r="C1226" s="109">
        <v>180000</v>
      </c>
      <c r="D1226" s="110" t="s">
        <v>12</v>
      </c>
      <c r="E1226" s="111">
        <v>343</v>
      </c>
      <c r="F1226" s="112" t="s">
        <v>97</v>
      </c>
      <c r="G1226" s="115" t="s">
        <v>1923</v>
      </c>
      <c r="H1226" s="121" t="s">
        <v>27</v>
      </c>
      <c r="I1226" s="119" t="e">
        <v>#N/A</v>
      </c>
      <c r="J1226" s="118" t="e">
        <v>#N/A</v>
      </c>
      <c r="K1226" s="117" t="s">
        <v>31</v>
      </c>
    </row>
    <row r="1227" spans="1:11">
      <c r="A1227" s="107" t="s">
        <v>555</v>
      </c>
      <c r="B1227" s="108" t="s">
        <v>1663</v>
      </c>
      <c r="C1227" s="109">
        <v>184900</v>
      </c>
      <c r="D1227" s="110" t="s">
        <v>12</v>
      </c>
      <c r="E1227" s="111">
        <v>491</v>
      </c>
      <c r="F1227" s="112" t="s">
        <v>81</v>
      </c>
      <c r="G1227" s="115" t="s">
        <v>1933</v>
      </c>
      <c r="H1227" s="121" t="s">
        <v>27</v>
      </c>
      <c r="I1227" s="119" t="e">
        <v>#N/A</v>
      </c>
      <c r="J1227" s="118" t="e">
        <v>#N/A</v>
      </c>
      <c r="K1227" s="117" t="s">
        <v>31</v>
      </c>
    </row>
    <row r="1228" spans="1:11">
      <c r="A1228" s="107" t="s">
        <v>555</v>
      </c>
      <c r="B1228" s="108" t="s">
        <v>1529</v>
      </c>
      <c r="C1228" s="109">
        <v>194950</v>
      </c>
      <c r="D1228" s="110" t="s">
        <v>12</v>
      </c>
      <c r="E1228" s="111">
        <v>157</v>
      </c>
      <c r="F1228" s="112" t="s">
        <v>75</v>
      </c>
      <c r="G1228" s="115" t="s">
        <v>1914</v>
      </c>
      <c r="H1228" s="121" t="s">
        <v>27</v>
      </c>
      <c r="I1228" s="119" t="e">
        <v>#N/A</v>
      </c>
      <c r="J1228" s="118" t="e">
        <v>#N/A</v>
      </c>
      <c r="K1228" s="117" t="s">
        <v>31</v>
      </c>
    </row>
    <row r="1229" spans="1:11">
      <c r="A1229" s="107" t="s">
        <v>555</v>
      </c>
      <c r="B1229" s="108" t="s">
        <v>1394</v>
      </c>
      <c r="C1229" s="109">
        <v>195900</v>
      </c>
      <c r="D1229" s="110" t="s">
        <v>16</v>
      </c>
      <c r="E1229" s="111">
        <v>97</v>
      </c>
      <c r="F1229" s="112" t="s">
        <v>119</v>
      </c>
      <c r="G1229" s="115" t="s">
        <v>1912</v>
      </c>
      <c r="H1229" s="121" t="s">
        <v>16</v>
      </c>
      <c r="I1229" s="119" t="e">
        <v>#N/A</v>
      </c>
      <c r="J1229" s="118" t="e">
        <v>#N/A</v>
      </c>
      <c r="K1229" s="117" t="s">
        <v>31</v>
      </c>
    </row>
    <row r="1230" spans="1:11">
      <c r="A1230" s="107" t="s">
        <v>555</v>
      </c>
      <c r="B1230" s="108" t="s">
        <v>1502</v>
      </c>
      <c r="C1230" s="109">
        <v>196000</v>
      </c>
      <c r="D1230" s="110" t="s">
        <v>16</v>
      </c>
      <c r="E1230" s="111">
        <v>14</v>
      </c>
      <c r="F1230" s="112" t="s">
        <v>280</v>
      </c>
      <c r="G1230" s="115" t="s">
        <v>1910</v>
      </c>
      <c r="H1230" s="121" t="s">
        <v>16</v>
      </c>
      <c r="I1230" s="119" t="e">
        <v>#N/A</v>
      </c>
      <c r="J1230" s="118" t="e">
        <v>#N/A</v>
      </c>
      <c r="K1230" s="117" t="s">
        <v>31</v>
      </c>
    </row>
    <row r="1231" spans="1:11">
      <c r="A1231" s="107" t="s">
        <v>555</v>
      </c>
      <c r="B1231" s="108">
        <v>38993</v>
      </c>
      <c r="C1231" s="109">
        <v>190500</v>
      </c>
      <c r="D1231" s="110" t="s">
        <v>16</v>
      </c>
      <c r="E1231" s="111">
        <v>684</v>
      </c>
      <c r="F1231" s="112" t="s">
        <v>136</v>
      </c>
      <c r="G1231" s="115" t="s">
        <v>1931</v>
      </c>
      <c r="H1231" s="121" t="s">
        <v>16</v>
      </c>
      <c r="I1231" s="119" t="e">
        <v>#N/A</v>
      </c>
      <c r="J1231" s="118" t="e">
        <v>#N/A</v>
      </c>
      <c r="K1231" s="117" t="s">
        <v>31</v>
      </c>
    </row>
    <row r="1232" spans="1:11">
      <c r="A1232" s="107" t="s">
        <v>555</v>
      </c>
      <c r="B1232" s="108">
        <v>39411</v>
      </c>
      <c r="C1232" s="109">
        <v>185000</v>
      </c>
      <c r="D1232" s="110" t="s">
        <v>16</v>
      </c>
      <c r="E1232" s="111">
        <v>281</v>
      </c>
      <c r="F1232" s="112" t="s">
        <v>75</v>
      </c>
      <c r="G1232" s="115" t="s">
        <v>1918</v>
      </c>
      <c r="H1232" s="121" t="s">
        <v>16</v>
      </c>
      <c r="I1232" s="119" t="e">
        <v>#N/A</v>
      </c>
      <c r="J1232" s="118" t="e">
        <v>#N/A</v>
      </c>
      <c r="K1232" s="117" t="s">
        <v>31</v>
      </c>
    </row>
    <row r="1233" spans="1:11">
      <c r="A1233" s="107" t="s">
        <v>555</v>
      </c>
      <c r="B1233" s="108" t="s">
        <v>1459</v>
      </c>
      <c r="C1233" s="109">
        <v>199000</v>
      </c>
      <c r="D1233" s="110" t="s">
        <v>16</v>
      </c>
      <c r="E1233" s="111">
        <v>123</v>
      </c>
      <c r="F1233" s="112" t="s">
        <v>61</v>
      </c>
      <c r="G1233" s="115" t="s">
        <v>1912</v>
      </c>
      <c r="H1233" s="121" t="s">
        <v>16</v>
      </c>
      <c r="I1233" s="119" t="e">
        <v>#N/A</v>
      </c>
      <c r="J1233" s="118" t="e">
        <v>#N/A</v>
      </c>
      <c r="K1233" s="117" t="s">
        <v>31</v>
      </c>
    </row>
    <row r="1234" spans="1:11">
      <c r="A1234" s="107" t="s">
        <v>555</v>
      </c>
      <c r="B1234" s="108" t="s">
        <v>1374</v>
      </c>
      <c r="C1234" s="109">
        <v>189900</v>
      </c>
      <c r="D1234" s="110" t="s">
        <v>16</v>
      </c>
      <c r="E1234" s="111">
        <v>63</v>
      </c>
      <c r="F1234" s="112" t="s">
        <v>650</v>
      </c>
      <c r="G1234" s="115" t="s">
        <v>1915</v>
      </c>
      <c r="H1234" s="121" t="s">
        <v>16</v>
      </c>
      <c r="I1234" s="119" t="e">
        <v>#N/A</v>
      </c>
      <c r="J1234" s="118" t="e">
        <v>#N/A</v>
      </c>
      <c r="K1234" s="117" t="s">
        <v>31</v>
      </c>
    </row>
    <row r="1235" spans="1:11">
      <c r="A1235" s="107" t="s">
        <v>555</v>
      </c>
      <c r="B1235" s="108" t="s">
        <v>1532</v>
      </c>
      <c r="C1235" s="109">
        <v>194000</v>
      </c>
      <c r="D1235" s="110" t="s">
        <v>16</v>
      </c>
      <c r="E1235" s="111">
        <v>48</v>
      </c>
      <c r="F1235" s="112" t="s">
        <v>136</v>
      </c>
      <c r="G1235" s="115" t="s">
        <v>1911</v>
      </c>
      <c r="H1235" s="121" t="s">
        <v>16</v>
      </c>
      <c r="I1235" s="119" t="e">
        <v>#N/A</v>
      </c>
      <c r="J1235" s="118" t="e">
        <v>#N/A</v>
      </c>
      <c r="K1235" s="117" t="s">
        <v>31</v>
      </c>
    </row>
    <row r="1236" spans="1:11">
      <c r="A1236" s="107" t="s">
        <v>555</v>
      </c>
      <c r="B1236" s="108" t="s">
        <v>1436</v>
      </c>
      <c r="C1236" s="109">
        <v>199900</v>
      </c>
      <c r="D1236" s="110" t="s">
        <v>16</v>
      </c>
      <c r="E1236" s="111">
        <v>193</v>
      </c>
      <c r="F1236" s="112" t="s">
        <v>127</v>
      </c>
      <c r="G1236" s="115" t="s">
        <v>23</v>
      </c>
      <c r="H1236" s="121" t="s">
        <v>16</v>
      </c>
      <c r="I1236" s="119" t="e">
        <v>#N/A</v>
      </c>
      <c r="J1236" s="118" t="e">
        <v>#N/A</v>
      </c>
      <c r="K1236" s="117" t="s">
        <v>31</v>
      </c>
    </row>
    <row r="1237" spans="1:11">
      <c r="A1237" s="107" t="s">
        <v>555</v>
      </c>
      <c r="B1237" s="108" t="s">
        <v>1487</v>
      </c>
      <c r="C1237" s="109">
        <v>199900</v>
      </c>
      <c r="D1237" s="110" t="s">
        <v>16</v>
      </c>
      <c r="E1237" s="111">
        <v>137</v>
      </c>
      <c r="F1237" s="112" t="s">
        <v>195</v>
      </c>
      <c r="G1237" s="115" t="s">
        <v>1913</v>
      </c>
      <c r="H1237" s="121" t="s">
        <v>16</v>
      </c>
      <c r="I1237" s="119" t="e">
        <v>#N/A</v>
      </c>
      <c r="J1237" s="118" t="e">
        <v>#N/A</v>
      </c>
      <c r="K1237" s="117" t="s">
        <v>31</v>
      </c>
    </row>
    <row r="1238" spans="1:11">
      <c r="A1238" s="107" t="s">
        <v>555</v>
      </c>
      <c r="B1238" s="108">
        <v>39402</v>
      </c>
      <c r="C1238" s="109">
        <v>199900</v>
      </c>
      <c r="D1238" s="110" t="s">
        <v>16</v>
      </c>
      <c r="E1238" s="111">
        <v>290</v>
      </c>
      <c r="F1238" s="112" t="s">
        <v>660</v>
      </c>
      <c r="G1238" s="115" t="s">
        <v>1918</v>
      </c>
      <c r="H1238" s="121" t="s">
        <v>16</v>
      </c>
      <c r="I1238" s="119" t="e">
        <v>#N/A</v>
      </c>
      <c r="J1238" s="118" t="e">
        <v>#N/A</v>
      </c>
      <c r="K1238" s="117" t="s">
        <v>31</v>
      </c>
    </row>
    <row r="1239" spans="1:11">
      <c r="A1239" s="107" t="s">
        <v>555</v>
      </c>
      <c r="B1239" s="108" t="s">
        <v>1487</v>
      </c>
      <c r="C1239" s="109">
        <v>199900</v>
      </c>
      <c r="D1239" s="110" t="s">
        <v>12</v>
      </c>
      <c r="E1239" s="111">
        <v>137</v>
      </c>
      <c r="F1239" s="112" t="s">
        <v>195</v>
      </c>
      <c r="G1239" s="115" t="s">
        <v>1913</v>
      </c>
      <c r="H1239" s="121" t="s">
        <v>27</v>
      </c>
      <c r="I1239" s="119" t="e">
        <v>#N/A</v>
      </c>
      <c r="J1239" s="118" t="e">
        <v>#N/A</v>
      </c>
      <c r="K1239" s="117" t="s">
        <v>31</v>
      </c>
    </row>
    <row r="1240" spans="1:11">
      <c r="A1240" s="107" t="s">
        <v>555</v>
      </c>
      <c r="B1240" s="108" t="s">
        <v>1483</v>
      </c>
      <c r="C1240" s="109">
        <v>199900</v>
      </c>
      <c r="D1240" s="110" t="s">
        <v>16</v>
      </c>
      <c r="E1240" s="111">
        <v>8</v>
      </c>
      <c r="F1240" s="112" t="s">
        <v>639</v>
      </c>
      <c r="G1240" s="115" t="s">
        <v>1910</v>
      </c>
      <c r="H1240" s="121" t="s">
        <v>16</v>
      </c>
      <c r="I1240" s="119" t="e">
        <v>#N/A</v>
      </c>
      <c r="J1240" s="118" t="e">
        <v>#N/A</v>
      </c>
      <c r="K1240" s="117" t="s">
        <v>31</v>
      </c>
    </row>
    <row r="1241" spans="1:11">
      <c r="A1241" s="107" t="s">
        <v>555</v>
      </c>
      <c r="B1241" s="108" t="s">
        <v>1636</v>
      </c>
      <c r="C1241" s="109">
        <v>199950</v>
      </c>
      <c r="D1241" s="110" t="s">
        <v>12</v>
      </c>
      <c r="E1241" s="111">
        <v>167</v>
      </c>
      <c r="F1241" s="112" t="s">
        <v>72</v>
      </c>
      <c r="G1241" s="115" t="s">
        <v>1914</v>
      </c>
      <c r="H1241" s="121" t="s">
        <v>27</v>
      </c>
      <c r="I1241" s="119" t="e">
        <v>#N/A</v>
      </c>
      <c r="J1241" s="118" t="e">
        <v>#N/A</v>
      </c>
      <c r="K1241" s="117" t="s">
        <v>31</v>
      </c>
    </row>
    <row r="1242" spans="1:11">
      <c r="A1242" s="107" t="s">
        <v>555</v>
      </c>
      <c r="B1242" s="108" t="s">
        <v>1612</v>
      </c>
      <c r="C1242" s="109">
        <v>199000</v>
      </c>
      <c r="D1242" s="110" t="s">
        <v>16</v>
      </c>
      <c r="E1242" s="111">
        <v>148</v>
      </c>
      <c r="F1242" s="112" t="s">
        <v>127</v>
      </c>
      <c r="G1242" s="115" t="s">
        <v>1913</v>
      </c>
      <c r="H1242" s="121" t="s">
        <v>16</v>
      </c>
      <c r="I1242" s="119" t="e">
        <v>#N/A</v>
      </c>
      <c r="J1242" s="118" t="e">
        <v>#N/A</v>
      </c>
      <c r="K1242" s="117" t="s">
        <v>31</v>
      </c>
    </row>
    <row r="1243" spans="1:11">
      <c r="A1243" s="107" t="s">
        <v>555</v>
      </c>
      <c r="B1243" s="108" t="s">
        <v>1611</v>
      </c>
      <c r="C1243" s="109">
        <v>199900</v>
      </c>
      <c r="D1243" s="110" t="s">
        <v>12</v>
      </c>
      <c r="E1243" s="111">
        <v>432</v>
      </c>
      <c r="F1243" s="112" t="s">
        <v>85</v>
      </c>
      <c r="G1243" s="115" t="s">
        <v>1921</v>
      </c>
      <c r="H1243" s="121" t="s">
        <v>27</v>
      </c>
      <c r="I1243" s="119" t="e">
        <v>#N/A</v>
      </c>
      <c r="J1243" s="118" t="e">
        <v>#N/A</v>
      </c>
      <c r="K1243" s="117" t="s">
        <v>31</v>
      </c>
    </row>
    <row r="1244" spans="1:11">
      <c r="A1244" s="107" t="s">
        <v>555</v>
      </c>
      <c r="B1244" s="108" t="s">
        <v>1378</v>
      </c>
      <c r="C1244" s="109">
        <v>214900</v>
      </c>
      <c r="D1244" s="110" t="s">
        <v>16</v>
      </c>
      <c r="E1244" s="111">
        <v>112</v>
      </c>
      <c r="F1244" s="112" t="s">
        <v>102</v>
      </c>
      <c r="G1244" s="115" t="s">
        <v>1912</v>
      </c>
      <c r="H1244" s="121" t="s">
        <v>16</v>
      </c>
      <c r="I1244" s="119" t="e">
        <v>#N/A</v>
      </c>
      <c r="J1244" s="118" t="e">
        <v>#N/A</v>
      </c>
      <c r="K1244" s="117" t="s">
        <v>31</v>
      </c>
    </row>
    <row r="1245" spans="1:11">
      <c r="A1245" s="107" t="s">
        <v>555</v>
      </c>
      <c r="B1245" s="108" t="s">
        <v>1424</v>
      </c>
      <c r="C1245" s="109">
        <v>219000</v>
      </c>
      <c r="D1245" s="110" t="s">
        <v>16</v>
      </c>
      <c r="E1245" s="111">
        <v>12</v>
      </c>
      <c r="F1245" s="112" t="s">
        <v>580</v>
      </c>
      <c r="G1245" s="115" t="s">
        <v>1910</v>
      </c>
      <c r="H1245" s="121" t="s">
        <v>16</v>
      </c>
      <c r="I1245" s="119" t="e">
        <v>#N/A</v>
      </c>
      <c r="J1245" s="118" t="e">
        <v>#N/A</v>
      </c>
      <c r="K1245" s="117" t="s">
        <v>31</v>
      </c>
    </row>
    <row r="1246" spans="1:11">
      <c r="A1246" s="107" t="s">
        <v>555</v>
      </c>
      <c r="B1246" s="108" t="s">
        <v>1541</v>
      </c>
      <c r="C1246" s="109">
        <v>219900</v>
      </c>
      <c r="D1246" s="110" t="s">
        <v>12</v>
      </c>
      <c r="E1246" s="111">
        <v>68</v>
      </c>
      <c r="F1246" s="112" t="s">
        <v>65</v>
      </c>
      <c r="G1246" s="115" t="s">
        <v>1915</v>
      </c>
      <c r="H1246" s="121" t="s">
        <v>27</v>
      </c>
      <c r="I1246" s="119" t="e">
        <v>#N/A</v>
      </c>
      <c r="J1246" s="118" t="e">
        <v>#N/A</v>
      </c>
      <c r="K1246" s="117" t="s">
        <v>31</v>
      </c>
    </row>
    <row r="1247" spans="1:11">
      <c r="A1247" s="107" t="s">
        <v>555</v>
      </c>
      <c r="B1247" s="108" t="s">
        <v>1596</v>
      </c>
      <c r="C1247" s="109">
        <v>219900</v>
      </c>
      <c r="D1247" s="110" t="s">
        <v>16</v>
      </c>
      <c r="E1247" s="111">
        <v>5</v>
      </c>
      <c r="F1247" s="112" t="s">
        <v>174</v>
      </c>
      <c r="G1247" s="115" t="s">
        <v>1910</v>
      </c>
      <c r="H1247" s="121" t="s">
        <v>16</v>
      </c>
      <c r="I1247" s="119" t="e">
        <v>#N/A</v>
      </c>
      <c r="J1247" s="118" t="e">
        <v>#N/A</v>
      </c>
      <c r="K1247" s="117" t="s">
        <v>31</v>
      </c>
    </row>
    <row r="1248" spans="1:11">
      <c r="A1248" s="107" t="s">
        <v>555</v>
      </c>
      <c r="B1248" s="108" t="s">
        <v>1364</v>
      </c>
      <c r="C1248" s="109">
        <v>220000</v>
      </c>
      <c r="D1248" s="110" t="s">
        <v>16</v>
      </c>
      <c r="E1248" s="111">
        <v>18</v>
      </c>
      <c r="F1248" s="112" t="s">
        <v>97</v>
      </c>
      <c r="G1248" s="115" t="s">
        <v>1910</v>
      </c>
      <c r="H1248" s="121" t="s">
        <v>16</v>
      </c>
      <c r="I1248" s="119" t="e">
        <v>#N/A</v>
      </c>
      <c r="J1248" s="118" t="e">
        <v>#N/A</v>
      </c>
      <c r="K1248" s="117" t="s">
        <v>31</v>
      </c>
    </row>
    <row r="1249" spans="1:11">
      <c r="A1249" s="107" t="s">
        <v>555</v>
      </c>
      <c r="B1249" s="108" t="s">
        <v>1460</v>
      </c>
      <c r="C1249" s="109">
        <v>225000</v>
      </c>
      <c r="D1249" s="110" t="s">
        <v>12</v>
      </c>
      <c r="E1249" s="111">
        <v>105</v>
      </c>
      <c r="F1249" s="112" t="s">
        <v>136</v>
      </c>
      <c r="G1249" s="115" t="s">
        <v>1912</v>
      </c>
      <c r="H1249" s="121" t="s">
        <v>27</v>
      </c>
      <c r="I1249" s="119" t="e">
        <v>#N/A</v>
      </c>
      <c r="J1249" s="118" t="e">
        <v>#N/A</v>
      </c>
      <c r="K1249" s="117" t="s">
        <v>31</v>
      </c>
    </row>
    <row r="1250" spans="1:11">
      <c r="A1250" s="107" t="s">
        <v>555</v>
      </c>
      <c r="B1250" s="108">
        <v>39364</v>
      </c>
      <c r="C1250" s="109">
        <v>200000</v>
      </c>
      <c r="D1250" s="110" t="s">
        <v>16</v>
      </c>
      <c r="E1250" s="111">
        <v>328</v>
      </c>
      <c r="F1250" s="112" t="s">
        <v>195</v>
      </c>
      <c r="G1250" s="115" t="s">
        <v>1917</v>
      </c>
      <c r="H1250" s="121" t="s">
        <v>16</v>
      </c>
      <c r="I1250" s="119" t="e">
        <v>#N/A</v>
      </c>
      <c r="J1250" s="118" t="e">
        <v>#N/A</v>
      </c>
      <c r="K1250" s="117" t="s">
        <v>31</v>
      </c>
    </row>
    <row r="1251" spans="1:11">
      <c r="A1251" s="107" t="s">
        <v>555</v>
      </c>
      <c r="B1251" s="108" t="s">
        <v>1574</v>
      </c>
      <c r="C1251" s="109">
        <v>209999</v>
      </c>
      <c r="D1251" s="110" t="s">
        <v>16</v>
      </c>
      <c r="E1251" s="111">
        <v>58</v>
      </c>
      <c r="F1251" s="112" t="s">
        <v>661</v>
      </c>
      <c r="G1251" s="115" t="s">
        <v>1911</v>
      </c>
      <c r="H1251" s="121" t="s">
        <v>16</v>
      </c>
      <c r="I1251" s="119" t="e">
        <v>#N/A</v>
      </c>
      <c r="J1251" s="118" t="e">
        <v>#N/A</v>
      </c>
      <c r="K1251" s="117" t="s">
        <v>31</v>
      </c>
    </row>
    <row r="1252" spans="1:11">
      <c r="A1252" s="107" t="s">
        <v>555</v>
      </c>
      <c r="B1252" s="108">
        <v>39396</v>
      </c>
      <c r="C1252" s="109">
        <v>226900</v>
      </c>
      <c r="D1252" s="110" t="s">
        <v>16</v>
      </c>
      <c r="E1252" s="111">
        <v>296</v>
      </c>
      <c r="F1252" s="112" t="s">
        <v>115</v>
      </c>
      <c r="G1252" s="115" t="s">
        <v>1918</v>
      </c>
      <c r="H1252" s="121" t="s">
        <v>16</v>
      </c>
      <c r="I1252" s="119" t="e">
        <v>#N/A</v>
      </c>
      <c r="J1252" s="118" t="e">
        <v>#N/A</v>
      </c>
      <c r="K1252" s="117" t="s">
        <v>31</v>
      </c>
    </row>
    <row r="1253" spans="1:11">
      <c r="A1253" s="107" t="s">
        <v>555</v>
      </c>
      <c r="B1253" s="108" t="s">
        <v>1391</v>
      </c>
      <c r="C1253" s="109">
        <v>219000</v>
      </c>
      <c r="D1253" s="110" t="s">
        <v>16</v>
      </c>
      <c r="E1253" s="111">
        <v>173</v>
      </c>
      <c r="F1253" s="112" t="s">
        <v>606</v>
      </c>
      <c r="G1253" s="115" t="s">
        <v>1914</v>
      </c>
      <c r="H1253" s="121" t="s">
        <v>16</v>
      </c>
      <c r="I1253" s="119" t="e">
        <v>#N/A</v>
      </c>
      <c r="J1253" s="118" t="e">
        <v>#N/A</v>
      </c>
      <c r="K1253" s="117" t="s">
        <v>31</v>
      </c>
    </row>
    <row r="1254" spans="1:11">
      <c r="A1254" s="107" t="s">
        <v>555</v>
      </c>
      <c r="B1254" s="108" t="s">
        <v>1483</v>
      </c>
      <c r="C1254" s="109">
        <v>227900</v>
      </c>
      <c r="D1254" s="110" t="s">
        <v>16</v>
      </c>
      <c r="E1254" s="111">
        <v>8</v>
      </c>
      <c r="F1254" s="112" t="s">
        <v>77</v>
      </c>
      <c r="G1254" s="115" t="s">
        <v>1910</v>
      </c>
      <c r="H1254" s="121" t="s">
        <v>16</v>
      </c>
      <c r="I1254" s="119" t="e">
        <v>#N/A</v>
      </c>
      <c r="J1254" s="118" t="e">
        <v>#N/A</v>
      </c>
      <c r="K1254" s="117" t="s">
        <v>31</v>
      </c>
    </row>
    <row r="1255" spans="1:11">
      <c r="A1255" s="107" t="s">
        <v>555</v>
      </c>
      <c r="B1255" s="108" t="s">
        <v>1460</v>
      </c>
      <c r="C1255" s="109">
        <v>229000</v>
      </c>
      <c r="D1255" s="110" t="s">
        <v>16</v>
      </c>
      <c r="E1255" s="111">
        <v>105</v>
      </c>
      <c r="F1255" s="112" t="s">
        <v>75</v>
      </c>
      <c r="G1255" s="115" t="s">
        <v>1912</v>
      </c>
      <c r="H1255" s="121" t="s">
        <v>16</v>
      </c>
      <c r="I1255" s="119" t="e">
        <v>#N/A</v>
      </c>
      <c r="J1255" s="118" t="e">
        <v>#N/A</v>
      </c>
      <c r="K1255" s="117" t="s">
        <v>31</v>
      </c>
    </row>
    <row r="1256" spans="1:11">
      <c r="A1256" s="107" t="s">
        <v>555</v>
      </c>
      <c r="B1256" s="108" t="s">
        <v>1397</v>
      </c>
      <c r="C1256" s="109">
        <v>235000</v>
      </c>
      <c r="D1256" s="110" t="s">
        <v>16</v>
      </c>
      <c r="E1256" s="111">
        <v>126</v>
      </c>
      <c r="F1256" s="112" t="s">
        <v>336</v>
      </c>
      <c r="G1256" s="115" t="s">
        <v>1913</v>
      </c>
      <c r="H1256" s="121" t="s">
        <v>16</v>
      </c>
      <c r="I1256" s="119" t="e">
        <v>#N/A</v>
      </c>
      <c r="J1256" s="118" t="e">
        <v>#N/A</v>
      </c>
      <c r="K1256" s="117" t="s">
        <v>31</v>
      </c>
    </row>
    <row r="1257" spans="1:11">
      <c r="A1257" s="107" t="s">
        <v>555</v>
      </c>
      <c r="B1257" s="108" t="s">
        <v>1428</v>
      </c>
      <c r="C1257" s="109">
        <v>229900</v>
      </c>
      <c r="D1257" s="110" t="s">
        <v>16</v>
      </c>
      <c r="E1257" s="111">
        <v>54</v>
      </c>
      <c r="F1257" s="112" t="s">
        <v>290</v>
      </c>
      <c r="G1257" s="115" t="s">
        <v>1911</v>
      </c>
      <c r="H1257" s="121" t="s">
        <v>16</v>
      </c>
      <c r="I1257" s="119" t="e">
        <v>#N/A</v>
      </c>
      <c r="J1257" s="118" t="e">
        <v>#N/A</v>
      </c>
      <c r="K1257" s="117" t="s">
        <v>31</v>
      </c>
    </row>
    <row r="1258" spans="1:11">
      <c r="A1258" s="107" t="s">
        <v>555</v>
      </c>
      <c r="B1258" s="108" t="s">
        <v>1495</v>
      </c>
      <c r="C1258" s="109">
        <v>235400</v>
      </c>
      <c r="D1258" s="110" t="s">
        <v>16</v>
      </c>
      <c r="E1258" s="111">
        <v>147</v>
      </c>
      <c r="F1258" s="112" t="s">
        <v>105</v>
      </c>
      <c r="G1258" s="115" t="s">
        <v>1913</v>
      </c>
      <c r="H1258" s="121" t="s">
        <v>16</v>
      </c>
      <c r="I1258" s="119" t="e">
        <v>#N/A</v>
      </c>
      <c r="J1258" s="118" t="e">
        <v>#N/A</v>
      </c>
      <c r="K1258" s="117" t="s">
        <v>31</v>
      </c>
    </row>
    <row r="1259" spans="1:11">
      <c r="A1259" s="107" t="s">
        <v>555</v>
      </c>
      <c r="B1259" s="108" t="s">
        <v>1421</v>
      </c>
      <c r="C1259" s="109">
        <v>237000</v>
      </c>
      <c r="D1259" s="110" t="s">
        <v>16</v>
      </c>
      <c r="E1259" s="111">
        <v>56</v>
      </c>
      <c r="F1259" s="112" t="s">
        <v>79</v>
      </c>
      <c r="G1259" s="115" t="s">
        <v>1911</v>
      </c>
      <c r="H1259" s="121" t="s">
        <v>16</v>
      </c>
      <c r="I1259" s="119" t="e">
        <v>#N/A</v>
      </c>
      <c r="J1259" s="118" t="e">
        <v>#N/A</v>
      </c>
      <c r="K1259" s="117" t="s">
        <v>31</v>
      </c>
    </row>
    <row r="1260" spans="1:11">
      <c r="A1260" s="107" t="s">
        <v>555</v>
      </c>
      <c r="B1260" s="108" t="s">
        <v>1573</v>
      </c>
      <c r="C1260" s="109">
        <v>239000</v>
      </c>
      <c r="D1260" s="110" t="s">
        <v>16</v>
      </c>
      <c r="E1260" s="111">
        <v>180</v>
      </c>
      <c r="F1260" s="112" t="s">
        <v>663</v>
      </c>
      <c r="G1260" s="115" t="s">
        <v>1914</v>
      </c>
      <c r="H1260" s="121" t="s">
        <v>16</v>
      </c>
      <c r="I1260" s="119" t="e">
        <v>#N/A</v>
      </c>
      <c r="J1260" s="118" t="e">
        <v>#N/A</v>
      </c>
      <c r="K1260" s="117" t="s">
        <v>31</v>
      </c>
    </row>
    <row r="1261" spans="1:11">
      <c r="A1261" s="107" t="s">
        <v>637</v>
      </c>
      <c r="B1261" s="108" t="s">
        <v>1378</v>
      </c>
      <c r="C1261" s="109">
        <v>133000</v>
      </c>
      <c r="D1261" s="110" t="s">
        <v>16</v>
      </c>
      <c r="E1261" s="111">
        <v>112</v>
      </c>
      <c r="F1261" s="112" t="s">
        <v>373</v>
      </c>
      <c r="G1261" s="115" t="s">
        <v>1912</v>
      </c>
      <c r="H1261" s="121" t="s">
        <v>16</v>
      </c>
      <c r="I1261" s="119" t="e">
        <v>#N/A</v>
      </c>
      <c r="J1261" s="118" t="e">
        <v>#N/A</v>
      </c>
      <c r="K1261" s="117" t="s">
        <v>31</v>
      </c>
    </row>
    <row r="1262" spans="1:11">
      <c r="A1262" s="107" t="s">
        <v>637</v>
      </c>
      <c r="B1262" s="108">
        <v>39420</v>
      </c>
      <c r="C1262" s="109">
        <v>107000</v>
      </c>
      <c r="D1262" s="110" t="s">
        <v>16</v>
      </c>
      <c r="E1262" s="111">
        <v>272</v>
      </c>
      <c r="F1262" s="112" t="s">
        <v>195</v>
      </c>
      <c r="G1262" s="115" t="s">
        <v>1919</v>
      </c>
      <c r="H1262" s="121" t="s">
        <v>16</v>
      </c>
      <c r="I1262" s="119" t="e">
        <v>#N/A</v>
      </c>
      <c r="J1262" s="118" t="e">
        <v>#N/A</v>
      </c>
      <c r="K1262" s="117" t="s">
        <v>31</v>
      </c>
    </row>
    <row r="1263" spans="1:11">
      <c r="A1263" s="107" t="s">
        <v>637</v>
      </c>
      <c r="B1263" s="108" t="s">
        <v>1413</v>
      </c>
      <c r="C1263" s="109">
        <v>99000</v>
      </c>
      <c r="D1263" s="110" t="s">
        <v>16</v>
      </c>
      <c r="E1263" s="111">
        <v>28</v>
      </c>
      <c r="F1263" s="112" t="s">
        <v>213</v>
      </c>
      <c r="G1263" s="115" t="s">
        <v>1910</v>
      </c>
      <c r="H1263" s="121" t="s">
        <v>16</v>
      </c>
      <c r="I1263" s="119" t="e">
        <v>#N/A</v>
      </c>
      <c r="J1263" s="118" t="e">
        <v>#N/A</v>
      </c>
      <c r="K1263" s="117" t="s">
        <v>31</v>
      </c>
    </row>
    <row r="1264" spans="1:11">
      <c r="A1264" s="107" t="s">
        <v>637</v>
      </c>
      <c r="B1264" s="108" t="s">
        <v>1649</v>
      </c>
      <c r="C1264" s="109">
        <v>129900</v>
      </c>
      <c r="D1264" s="110" t="s">
        <v>16</v>
      </c>
      <c r="E1264" s="111">
        <v>201</v>
      </c>
      <c r="F1264" s="112" t="s">
        <v>85</v>
      </c>
      <c r="G1264" s="115" t="s">
        <v>1920</v>
      </c>
      <c r="H1264" s="121" t="s">
        <v>16</v>
      </c>
      <c r="I1264" s="119" t="e">
        <v>#N/A</v>
      </c>
      <c r="J1264" s="118" t="e">
        <v>#N/A</v>
      </c>
      <c r="K1264" s="117" t="s">
        <v>31</v>
      </c>
    </row>
    <row r="1265" spans="1:11">
      <c r="A1265" s="107" t="s">
        <v>637</v>
      </c>
      <c r="B1265" s="108" t="s">
        <v>1375</v>
      </c>
      <c r="C1265" s="109">
        <v>129790</v>
      </c>
      <c r="D1265" s="110" t="s">
        <v>16</v>
      </c>
      <c r="E1265" s="111">
        <v>47</v>
      </c>
      <c r="F1265" s="112" t="s">
        <v>422</v>
      </c>
      <c r="G1265" s="115" t="s">
        <v>1911</v>
      </c>
      <c r="H1265" s="121" t="s">
        <v>16</v>
      </c>
      <c r="I1265" s="119" t="e">
        <v>#N/A</v>
      </c>
      <c r="J1265" s="118" t="e">
        <v>#N/A</v>
      </c>
      <c r="K1265" s="117" t="s">
        <v>31</v>
      </c>
    </row>
    <row r="1266" spans="1:11">
      <c r="A1266" s="107" t="s">
        <v>637</v>
      </c>
      <c r="B1266" s="108" t="s">
        <v>1515</v>
      </c>
      <c r="C1266" s="109">
        <v>134900</v>
      </c>
      <c r="D1266" s="110" t="s">
        <v>12</v>
      </c>
      <c r="E1266" s="111">
        <v>81</v>
      </c>
      <c r="F1266" s="112" t="s">
        <v>85</v>
      </c>
      <c r="G1266" s="115" t="s">
        <v>1915</v>
      </c>
      <c r="H1266" s="121" t="s">
        <v>27</v>
      </c>
      <c r="I1266" s="119" t="e">
        <v>#N/A</v>
      </c>
      <c r="J1266" s="118" t="e">
        <v>#N/A</v>
      </c>
      <c r="K1266" s="117" t="s">
        <v>31</v>
      </c>
    </row>
    <row r="1267" spans="1:11">
      <c r="A1267" s="107" t="s">
        <v>637</v>
      </c>
      <c r="B1267" s="108" t="s">
        <v>1446</v>
      </c>
      <c r="C1267" s="109">
        <v>140000</v>
      </c>
      <c r="D1267" s="110" t="s">
        <v>16</v>
      </c>
      <c r="E1267" s="111">
        <v>129</v>
      </c>
      <c r="F1267" s="112" t="s">
        <v>100</v>
      </c>
      <c r="G1267" s="115" t="s">
        <v>1913</v>
      </c>
      <c r="H1267" s="121" t="s">
        <v>16</v>
      </c>
      <c r="I1267" s="119" t="e">
        <v>#N/A</v>
      </c>
      <c r="J1267" s="118" t="e">
        <v>#N/A</v>
      </c>
      <c r="K1267" s="117" t="s">
        <v>31</v>
      </c>
    </row>
    <row r="1268" spans="1:11">
      <c r="A1268" s="107" t="s">
        <v>637</v>
      </c>
      <c r="B1268" s="108" t="s">
        <v>1565</v>
      </c>
      <c r="C1268" s="109">
        <v>140000</v>
      </c>
      <c r="D1268" s="110" t="s">
        <v>16</v>
      </c>
      <c r="E1268" s="111">
        <v>40</v>
      </c>
      <c r="F1268" s="112" t="s">
        <v>664</v>
      </c>
      <c r="G1268" s="115" t="s">
        <v>1911</v>
      </c>
      <c r="H1268" s="121" t="s">
        <v>16</v>
      </c>
      <c r="I1268" s="119" t="e">
        <v>#N/A</v>
      </c>
      <c r="J1268" s="118" t="e">
        <v>#N/A</v>
      </c>
      <c r="K1268" s="117" t="s">
        <v>31</v>
      </c>
    </row>
    <row r="1269" spans="1:11">
      <c r="A1269" s="107" t="s">
        <v>637</v>
      </c>
      <c r="B1269" s="108" t="s">
        <v>1412</v>
      </c>
      <c r="C1269" s="109">
        <v>138000</v>
      </c>
      <c r="D1269" s="110" t="s">
        <v>16</v>
      </c>
      <c r="E1269" s="111">
        <v>90</v>
      </c>
      <c r="F1269" s="112" t="s">
        <v>231</v>
      </c>
      <c r="G1269" s="115" t="s">
        <v>1915</v>
      </c>
      <c r="H1269" s="121" t="s">
        <v>16</v>
      </c>
      <c r="I1269" s="119" t="e">
        <v>#N/A</v>
      </c>
      <c r="J1269" s="118" t="e">
        <v>#N/A</v>
      </c>
      <c r="K1269" s="117" t="s">
        <v>31</v>
      </c>
    </row>
    <row r="1270" spans="1:11">
      <c r="A1270" s="107" t="s">
        <v>637</v>
      </c>
      <c r="B1270" s="108" t="s">
        <v>1424</v>
      </c>
      <c r="C1270" s="109">
        <v>144500</v>
      </c>
      <c r="D1270" s="110" t="s">
        <v>16</v>
      </c>
      <c r="E1270" s="111">
        <v>12</v>
      </c>
      <c r="F1270" s="112" t="s">
        <v>665</v>
      </c>
      <c r="G1270" s="115" t="s">
        <v>1910</v>
      </c>
      <c r="H1270" s="121" t="s">
        <v>16</v>
      </c>
      <c r="I1270" s="119" t="e">
        <v>#N/A</v>
      </c>
      <c r="J1270" s="118" t="e">
        <v>#N/A</v>
      </c>
      <c r="K1270" s="117" t="s">
        <v>31</v>
      </c>
    </row>
    <row r="1271" spans="1:11">
      <c r="A1271" s="107" t="s">
        <v>637</v>
      </c>
      <c r="B1271" s="108" t="s">
        <v>1359</v>
      </c>
      <c r="C1271" s="109">
        <v>144500</v>
      </c>
      <c r="D1271" s="110" t="s">
        <v>16</v>
      </c>
      <c r="E1271" s="111">
        <v>3</v>
      </c>
      <c r="F1271" s="112" t="s">
        <v>105</v>
      </c>
      <c r="G1271" s="115" t="s">
        <v>1910</v>
      </c>
      <c r="H1271" s="121" t="s">
        <v>16</v>
      </c>
      <c r="I1271" s="119" t="e">
        <v>#N/A</v>
      </c>
      <c r="J1271" s="118" t="e">
        <v>#N/A</v>
      </c>
      <c r="K1271" s="117" t="s">
        <v>31</v>
      </c>
    </row>
    <row r="1272" spans="1:11">
      <c r="A1272" s="107" t="s">
        <v>637</v>
      </c>
      <c r="B1272" s="108" t="s">
        <v>1436</v>
      </c>
      <c r="C1272" s="109">
        <v>140000</v>
      </c>
      <c r="D1272" s="110" t="s">
        <v>16</v>
      </c>
      <c r="E1272" s="111">
        <v>193</v>
      </c>
      <c r="F1272" s="112" t="s">
        <v>85</v>
      </c>
      <c r="G1272" s="115" t="s">
        <v>23</v>
      </c>
      <c r="H1272" s="121" t="s">
        <v>16</v>
      </c>
      <c r="I1272" s="119" t="e">
        <v>#N/A</v>
      </c>
      <c r="J1272" s="118" t="e">
        <v>#N/A</v>
      </c>
      <c r="K1272" s="117" t="s">
        <v>31</v>
      </c>
    </row>
    <row r="1273" spans="1:11">
      <c r="A1273" s="107" t="s">
        <v>637</v>
      </c>
      <c r="B1273" s="108" t="s">
        <v>1373</v>
      </c>
      <c r="C1273" s="109">
        <v>139888</v>
      </c>
      <c r="D1273" s="110" t="s">
        <v>16</v>
      </c>
      <c r="E1273" s="111">
        <v>49</v>
      </c>
      <c r="F1273" s="112" t="s">
        <v>666</v>
      </c>
      <c r="G1273" s="115" t="s">
        <v>1911</v>
      </c>
      <c r="H1273" s="121" t="s">
        <v>16</v>
      </c>
      <c r="I1273" s="119" t="e">
        <v>#N/A</v>
      </c>
      <c r="J1273" s="118" t="e">
        <v>#N/A</v>
      </c>
      <c r="K1273" s="117" t="s">
        <v>31</v>
      </c>
    </row>
    <row r="1274" spans="1:11">
      <c r="A1274" s="107" t="s">
        <v>637</v>
      </c>
      <c r="B1274" s="108" t="s">
        <v>1424</v>
      </c>
      <c r="C1274" s="109">
        <v>139900</v>
      </c>
      <c r="D1274" s="110" t="s">
        <v>16</v>
      </c>
      <c r="E1274" s="111">
        <v>12</v>
      </c>
      <c r="F1274" s="112" t="s">
        <v>268</v>
      </c>
      <c r="G1274" s="115" t="s">
        <v>1910</v>
      </c>
      <c r="H1274" s="121" t="s">
        <v>16</v>
      </c>
      <c r="I1274" s="119" t="e">
        <v>#N/A</v>
      </c>
      <c r="J1274" s="118" t="e">
        <v>#N/A</v>
      </c>
      <c r="K1274" s="117" t="s">
        <v>31</v>
      </c>
    </row>
    <row r="1275" spans="1:11">
      <c r="A1275" s="107" t="s">
        <v>637</v>
      </c>
      <c r="B1275" s="108" t="s">
        <v>1424</v>
      </c>
      <c r="C1275" s="109">
        <v>140000</v>
      </c>
      <c r="D1275" s="110" t="s">
        <v>16</v>
      </c>
      <c r="E1275" s="111">
        <v>12</v>
      </c>
      <c r="F1275" s="112" t="s">
        <v>100</v>
      </c>
      <c r="G1275" s="115" t="s">
        <v>1910</v>
      </c>
      <c r="H1275" s="121" t="s">
        <v>16</v>
      </c>
      <c r="I1275" s="119" t="e">
        <v>#N/A</v>
      </c>
      <c r="J1275" s="118" t="e">
        <v>#N/A</v>
      </c>
      <c r="K1275" s="117" t="s">
        <v>31</v>
      </c>
    </row>
    <row r="1276" spans="1:11">
      <c r="A1276" s="107" t="s">
        <v>637</v>
      </c>
      <c r="B1276" s="108" t="s">
        <v>1455</v>
      </c>
      <c r="C1276" s="109">
        <v>145000</v>
      </c>
      <c r="D1276" s="110" t="s">
        <v>16</v>
      </c>
      <c r="E1276" s="111">
        <v>108</v>
      </c>
      <c r="F1276" s="112" t="s">
        <v>102</v>
      </c>
      <c r="G1276" s="115" t="s">
        <v>1913</v>
      </c>
      <c r="H1276" s="121" t="s">
        <v>16</v>
      </c>
      <c r="I1276" s="119" t="e">
        <v>#N/A</v>
      </c>
      <c r="J1276" s="118" t="e">
        <v>#N/A</v>
      </c>
      <c r="K1276" s="117" t="s">
        <v>31</v>
      </c>
    </row>
    <row r="1277" spans="1:11">
      <c r="A1277" s="107" t="s">
        <v>637</v>
      </c>
      <c r="B1277" s="108" t="s">
        <v>1384</v>
      </c>
      <c r="C1277" s="109">
        <v>149000</v>
      </c>
      <c r="D1277" s="110" t="s">
        <v>12</v>
      </c>
      <c r="E1277" s="111">
        <v>73</v>
      </c>
      <c r="F1277" s="112" t="s">
        <v>72</v>
      </c>
      <c r="G1277" s="115" t="s">
        <v>1915</v>
      </c>
      <c r="H1277" s="121" t="s">
        <v>27</v>
      </c>
      <c r="I1277" s="119" t="e">
        <v>#N/A</v>
      </c>
      <c r="J1277" s="118" t="e">
        <v>#N/A</v>
      </c>
      <c r="K1277" s="117" t="s">
        <v>31</v>
      </c>
    </row>
    <row r="1278" spans="1:11">
      <c r="A1278" s="107" t="s">
        <v>637</v>
      </c>
      <c r="B1278" s="108" t="s">
        <v>1664</v>
      </c>
      <c r="C1278" s="109">
        <v>149900</v>
      </c>
      <c r="D1278" s="110" t="s">
        <v>16</v>
      </c>
      <c r="E1278" s="111">
        <v>508</v>
      </c>
      <c r="F1278" s="112" t="s">
        <v>65</v>
      </c>
      <c r="G1278" s="115" t="s">
        <v>1926</v>
      </c>
      <c r="H1278" s="121" t="s">
        <v>16</v>
      </c>
      <c r="I1278" s="119" t="e">
        <v>#N/A</v>
      </c>
      <c r="J1278" s="118" t="e">
        <v>#N/A</v>
      </c>
      <c r="K1278" s="117" t="s">
        <v>31</v>
      </c>
    </row>
    <row r="1279" spans="1:11">
      <c r="A1279" s="107" t="s">
        <v>637</v>
      </c>
      <c r="B1279" s="108" t="s">
        <v>1414</v>
      </c>
      <c r="C1279" s="109">
        <v>149900</v>
      </c>
      <c r="D1279" s="110" t="s">
        <v>12</v>
      </c>
      <c r="E1279" s="111">
        <v>153</v>
      </c>
      <c r="F1279" s="112" t="s">
        <v>75</v>
      </c>
      <c r="G1279" s="115" t="s">
        <v>1913</v>
      </c>
      <c r="H1279" s="121" t="s">
        <v>27</v>
      </c>
      <c r="I1279" s="119" t="e">
        <v>#N/A</v>
      </c>
      <c r="J1279" s="118" t="e">
        <v>#N/A</v>
      </c>
      <c r="K1279" s="117" t="s">
        <v>31</v>
      </c>
    </row>
    <row r="1280" spans="1:11">
      <c r="A1280" s="107" t="s">
        <v>637</v>
      </c>
      <c r="B1280" s="108" t="s">
        <v>1436</v>
      </c>
      <c r="C1280" s="109">
        <v>154900</v>
      </c>
      <c r="D1280" s="110" t="s">
        <v>16</v>
      </c>
      <c r="E1280" s="111">
        <v>193</v>
      </c>
      <c r="F1280" s="112" t="s">
        <v>107</v>
      </c>
      <c r="G1280" s="115" t="s">
        <v>23</v>
      </c>
      <c r="H1280" s="121" t="s">
        <v>16</v>
      </c>
      <c r="I1280" s="119" t="e">
        <v>#N/A</v>
      </c>
      <c r="J1280" s="118" t="e">
        <v>#N/A</v>
      </c>
      <c r="K1280" s="117" t="s">
        <v>31</v>
      </c>
    </row>
    <row r="1281" spans="1:11">
      <c r="A1281" s="107" t="s">
        <v>637</v>
      </c>
      <c r="B1281" s="108" t="s">
        <v>1411</v>
      </c>
      <c r="C1281" s="109">
        <v>149900</v>
      </c>
      <c r="D1281" s="110" t="s">
        <v>16</v>
      </c>
      <c r="E1281" s="111">
        <v>76</v>
      </c>
      <c r="F1281" s="112" t="s">
        <v>399</v>
      </c>
      <c r="G1281" s="115" t="s">
        <v>1915</v>
      </c>
      <c r="H1281" s="121" t="s">
        <v>16</v>
      </c>
      <c r="I1281" s="119" t="e">
        <v>#N/A</v>
      </c>
      <c r="J1281" s="118" t="e">
        <v>#N/A</v>
      </c>
      <c r="K1281" s="117" t="s">
        <v>31</v>
      </c>
    </row>
    <row r="1282" spans="1:11">
      <c r="A1282" s="107" t="s">
        <v>637</v>
      </c>
      <c r="B1282" s="108" t="s">
        <v>1462</v>
      </c>
      <c r="C1282" s="109">
        <v>149000</v>
      </c>
      <c r="D1282" s="110" t="s">
        <v>16</v>
      </c>
      <c r="E1282" s="111">
        <v>177</v>
      </c>
      <c r="F1282" s="112" t="s">
        <v>119</v>
      </c>
      <c r="G1282" s="115" t="s">
        <v>1914</v>
      </c>
      <c r="H1282" s="121" t="s">
        <v>16</v>
      </c>
      <c r="I1282" s="119" t="e">
        <v>#N/A</v>
      </c>
      <c r="J1282" s="118" t="e">
        <v>#N/A</v>
      </c>
      <c r="K1282" s="117" t="s">
        <v>31</v>
      </c>
    </row>
    <row r="1283" spans="1:11">
      <c r="A1283" s="107" t="s">
        <v>637</v>
      </c>
      <c r="B1283" s="108" t="s">
        <v>1466</v>
      </c>
      <c r="C1283" s="109">
        <v>149000</v>
      </c>
      <c r="D1283" s="110" t="s">
        <v>16</v>
      </c>
      <c r="E1283" s="111">
        <v>11</v>
      </c>
      <c r="F1283" s="112" t="s">
        <v>65</v>
      </c>
      <c r="G1283" s="115" t="s">
        <v>1910</v>
      </c>
      <c r="H1283" s="121" t="s">
        <v>16</v>
      </c>
      <c r="I1283" s="119" t="e">
        <v>#N/A</v>
      </c>
      <c r="J1283" s="118" t="e">
        <v>#N/A</v>
      </c>
      <c r="K1283" s="117" t="s">
        <v>31</v>
      </c>
    </row>
    <row r="1284" spans="1:11">
      <c r="A1284" s="107" t="s">
        <v>637</v>
      </c>
      <c r="B1284" s="108" t="s">
        <v>1439</v>
      </c>
      <c r="C1284" s="109">
        <v>114900</v>
      </c>
      <c r="D1284" s="110" t="s">
        <v>16</v>
      </c>
      <c r="E1284" s="111">
        <v>35</v>
      </c>
      <c r="F1284" s="112" t="s">
        <v>219</v>
      </c>
      <c r="G1284" s="115" t="s">
        <v>1911</v>
      </c>
      <c r="H1284" s="121" t="s">
        <v>16</v>
      </c>
      <c r="I1284" s="119" t="e">
        <v>#N/A</v>
      </c>
      <c r="J1284" s="118" t="e">
        <v>#N/A</v>
      </c>
      <c r="K1284" s="117" t="s">
        <v>31</v>
      </c>
    </row>
    <row r="1285" spans="1:11">
      <c r="A1285" s="107" t="s">
        <v>637</v>
      </c>
      <c r="B1285" s="108" t="s">
        <v>1574</v>
      </c>
      <c r="C1285" s="109">
        <v>156900</v>
      </c>
      <c r="D1285" s="110" t="s">
        <v>12</v>
      </c>
      <c r="E1285" s="111">
        <v>58</v>
      </c>
      <c r="F1285" s="112" t="s">
        <v>668</v>
      </c>
      <c r="G1285" s="115" t="s">
        <v>1911</v>
      </c>
      <c r="H1285" s="121" t="s">
        <v>27</v>
      </c>
      <c r="I1285" s="119" t="e">
        <v>#N/A</v>
      </c>
      <c r="J1285" s="118" t="e">
        <v>#N/A</v>
      </c>
      <c r="K1285" s="117" t="s">
        <v>31</v>
      </c>
    </row>
    <row r="1286" spans="1:11">
      <c r="A1286" s="107" t="s">
        <v>637</v>
      </c>
      <c r="B1286" s="108" t="s">
        <v>1461</v>
      </c>
      <c r="C1286" s="109">
        <v>123900</v>
      </c>
      <c r="D1286" s="110" t="s">
        <v>16</v>
      </c>
      <c r="E1286" s="111">
        <v>25</v>
      </c>
      <c r="F1286" s="112" t="s">
        <v>119</v>
      </c>
      <c r="G1286" s="115" t="s">
        <v>1910</v>
      </c>
      <c r="H1286" s="121" t="s">
        <v>16</v>
      </c>
      <c r="I1286" s="119" t="e">
        <v>#N/A</v>
      </c>
      <c r="J1286" s="118" t="e">
        <v>#N/A</v>
      </c>
      <c r="K1286" s="117" t="s">
        <v>31</v>
      </c>
    </row>
    <row r="1287" spans="1:11">
      <c r="A1287" s="107" t="s">
        <v>637</v>
      </c>
      <c r="B1287" s="108" t="s">
        <v>1544</v>
      </c>
      <c r="C1287" s="109">
        <v>159000</v>
      </c>
      <c r="D1287" s="110" t="s">
        <v>16</v>
      </c>
      <c r="E1287" s="111">
        <v>102</v>
      </c>
      <c r="F1287" s="112" t="s">
        <v>100</v>
      </c>
      <c r="G1287" s="115" t="s">
        <v>1914</v>
      </c>
      <c r="H1287" s="121" t="s">
        <v>16</v>
      </c>
      <c r="I1287" s="119" t="e">
        <v>#N/A</v>
      </c>
      <c r="J1287" s="118" t="e">
        <v>#N/A</v>
      </c>
      <c r="K1287" s="117" t="s">
        <v>31</v>
      </c>
    </row>
    <row r="1288" spans="1:11">
      <c r="A1288" s="107" t="s">
        <v>637</v>
      </c>
      <c r="B1288" s="108" t="s">
        <v>1524</v>
      </c>
      <c r="C1288" s="109">
        <v>124900</v>
      </c>
      <c r="D1288" s="110" t="s">
        <v>16</v>
      </c>
      <c r="E1288" s="111">
        <v>242</v>
      </c>
      <c r="F1288" s="112" t="s">
        <v>13</v>
      </c>
      <c r="G1288" s="115" t="s">
        <v>1920</v>
      </c>
      <c r="H1288" s="121" t="s">
        <v>16</v>
      </c>
      <c r="I1288" s="119" t="e">
        <v>#N/A</v>
      </c>
      <c r="J1288" s="118" t="e">
        <v>#N/A</v>
      </c>
      <c r="K1288" s="117" t="s">
        <v>31</v>
      </c>
    </row>
    <row r="1289" spans="1:11">
      <c r="A1289" s="107" t="s">
        <v>214</v>
      </c>
      <c r="B1289" s="108" t="s">
        <v>1448</v>
      </c>
      <c r="C1289" s="109">
        <v>80250</v>
      </c>
      <c r="D1289" s="110" t="s">
        <v>43</v>
      </c>
      <c r="E1289" s="111">
        <v>6</v>
      </c>
      <c r="F1289" s="112" t="s">
        <v>102</v>
      </c>
      <c r="G1289" s="115" t="s">
        <v>1910</v>
      </c>
      <c r="H1289" s="121" t="s">
        <v>16</v>
      </c>
      <c r="I1289" s="119" t="e">
        <v>#N/A</v>
      </c>
      <c r="J1289" s="118" t="e">
        <v>#N/A</v>
      </c>
      <c r="K1289" s="117" t="s">
        <v>31</v>
      </c>
    </row>
    <row r="1290" spans="1:11">
      <c r="A1290" s="107" t="s">
        <v>637</v>
      </c>
      <c r="B1290" s="108" t="s">
        <v>1478</v>
      </c>
      <c r="C1290" s="109">
        <v>155000</v>
      </c>
      <c r="D1290" s="110" t="s">
        <v>12</v>
      </c>
      <c r="E1290" s="111">
        <v>189</v>
      </c>
      <c r="F1290" s="112" t="s">
        <v>238</v>
      </c>
      <c r="G1290" s="115" t="s">
        <v>23</v>
      </c>
      <c r="H1290" s="121" t="s">
        <v>27</v>
      </c>
      <c r="I1290" s="119" t="e">
        <v>#N/A</v>
      </c>
      <c r="J1290" s="118" t="e">
        <v>#N/A</v>
      </c>
      <c r="K1290" s="117" t="s">
        <v>31</v>
      </c>
    </row>
    <row r="1291" spans="1:11">
      <c r="A1291" s="107" t="s">
        <v>637</v>
      </c>
      <c r="B1291" s="108" t="s">
        <v>1441</v>
      </c>
      <c r="C1291" s="109">
        <v>149900</v>
      </c>
      <c r="D1291" s="110" t="s">
        <v>12</v>
      </c>
      <c r="E1291" s="111">
        <v>53</v>
      </c>
      <c r="F1291" s="112" t="s">
        <v>85</v>
      </c>
      <c r="G1291" s="115" t="s">
        <v>1911</v>
      </c>
      <c r="H1291" s="121" t="s">
        <v>27</v>
      </c>
      <c r="I1291" s="119" t="e">
        <v>#N/A</v>
      </c>
      <c r="J1291" s="118" t="e">
        <v>#N/A</v>
      </c>
      <c r="K1291" s="117" t="s">
        <v>31</v>
      </c>
    </row>
    <row r="1292" spans="1:11">
      <c r="A1292" s="107" t="s">
        <v>637</v>
      </c>
      <c r="B1292" s="108" t="s">
        <v>1383</v>
      </c>
      <c r="C1292" s="109">
        <v>169000</v>
      </c>
      <c r="D1292" s="110" t="s">
        <v>16</v>
      </c>
      <c r="E1292" s="111">
        <v>161</v>
      </c>
      <c r="F1292" s="112" t="s">
        <v>554</v>
      </c>
      <c r="G1292" s="115" t="s">
        <v>1914</v>
      </c>
      <c r="H1292" s="121" t="s">
        <v>16</v>
      </c>
      <c r="I1292" s="119" t="e">
        <v>#N/A</v>
      </c>
      <c r="J1292" s="118" t="e">
        <v>#N/A</v>
      </c>
      <c r="K1292" s="117" t="s">
        <v>31</v>
      </c>
    </row>
    <row r="1293" spans="1:11">
      <c r="A1293" s="107" t="s">
        <v>637</v>
      </c>
      <c r="B1293" s="108" t="s">
        <v>1474</v>
      </c>
      <c r="C1293" s="109">
        <v>169900</v>
      </c>
      <c r="D1293" s="110" t="s">
        <v>12</v>
      </c>
      <c r="E1293" s="111">
        <v>74</v>
      </c>
      <c r="F1293" s="112" t="s">
        <v>79</v>
      </c>
      <c r="G1293" s="115" t="s">
        <v>1915</v>
      </c>
      <c r="H1293" s="121" t="s">
        <v>27</v>
      </c>
      <c r="I1293" s="119" t="e">
        <v>#N/A</v>
      </c>
      <c r="J1293" s="118" t="e">
        <v>#N/A</v>
      </c>
      <c r="K1293" s="117" t="s">
        <v>31</v>
      </c>
    </row>
    <row r="1294" spans="1:11">
      <c r="A1294" s="107" t="s">
        <v>637</v>
      </c>
      <c r="B1294" s="108" t="s">
        <v>1478</v>
      </c>
      <c r="C1294" s="109">
        <v>155000</v>
      </c>
      <c r="D1294" s="110" t="s">
        <v>12</v>
      </c>
      <c r="E1294" s="111">
        <v>189</v>
      </c>
      <c r="F1294" s="112" t="s">
        <v>238</v>
      </c>
      <c r="G1294" s="115" t="s">
        <v>23</v>
      </c>
      <c r="H1294" s="121" t="s">
        <v>27</v>
      </c>
      <c r="I1294" s="119" t="e">
        <v>#N/A</v>
      </c>
      <c r="J1294" s="118" t="e">
        <v>#N/A</v>
      </c>
      <c r="K1294" s="117" t="s">
        <v>31</v>
      </c>
    </row>
    <row r="1295" spans="1:11">
      <c r="A1295" s="107" t="s">
        <v>637</v>
      </c>
      <c r="B1295" s="108" t="s">
        <v>1516</v>
      </c>
      <c r="C1295" s="109">
        <v>174900</v>
      </c>
      <c r="D1295" s="110" t="s">
        <v>16</v>
      </c>
      <c r="E1295" s="111">
        <v>70</v>
      </c>
      <c r="F1295" s="112" t="s">
        <v>669</v>
      </c>
      <c r="G1295" s="115" t="s">
        <v>1915</v>
      </c>
      <c r="H1295" s="121" t="s">
        <v>16</v>
      </c>
      <c r="I1295" s="119" t="e">
        <v>#N/A</v>
      </c>
      <c r="J1295" s="118" t="e">
        <v>#N/A</v>
      </c>
      <c r="K1295" s="117" t="s">
        <v>31</v>
      </c>
    </row>
    <row r="1296" spans="1:11">
      <c r="A1296" s="107" t="s">
        <v>637</v>
      </c>
      <c r="B1296" s="108" t="s">
        <v>1516</v>
      </c>
      <c r="C1296" s="109">
        <v>174900</v>
      </c>
      <c r="D1296" s="110" t="s">
        <v>16</v>
      </c>
      <c r="E1296" s="111">
        <v>70</v>
      </c>
      <c r="F1296" s="112" t="s">
        <v>669</v>
      </c>
      <c r="G1296" s="115" t="s">
        <v>1915</v>
      </c>
      <c r="H1296" s="121" t="s">
        <v>16</v>
      </c>
      <c r="I1296" s="119" t="e">
        <v>#N/A</v>
      </c>
      <c r="J1296" s="118" t="e">
        <v>#N/A</v>
      </c>
      <c r="K1296" s="117" t="s">
        <v>31</v>
      </c>
    </row>
    <row r="1297" spans="1:11">
      <c r="A1297" s="107" t="s">
        <v>637</v>
      </c>
      <c r="B1297" s="108" t="s">
        <v>1516</v>
      </c>
      <c r="C1297" s="109">
        <v>174900</v>
      </c>
      <c r="D1297" s="110" t="s">
        <v>16</v>
      </c>
      <c r="E1297" s="111">
        <v>70</v>
      </c>
      <c r="F1297" s="112" t="s">
        <v>669</v>
      </c>
      <c r="G1297" s="115" t="s">
        <v>1915</v>
      </c>
      <c r="H1297" s="121" t="s">
        <v>16</v>
      </c>
      <c r="I1297" s="119" t="e">
        <v>#N/A</v>
      </c>
      <c r="J1297" s="118" t="e">
        <v>#N/A</v>
      </c>
      <c r="K1297" s="117" t="s">
        <v>31</v>
      </c>
    </row>
    <row r="1298" spans="1:11">
      <c r="A1298" s="107" t="s">
        <v>637</v>
      </c>
      <c r="B1298" s="108" t="s">
        <v>1606</v>
      </c>
      <c r="C1298" s="109">
        <v>175000</v>
      </c>
      <c r="D1298" s="110" t="s">
        <v>16</v>
      </c>
      <c r="E1298" s="111">
        <v>209</v>
      </c>
      <c r="F1298" s="112" t="s">
        <v>67</v>
      </c>
      <c r="G1298" s="115" t="s">
        <v>23</v>
      </c>
      <c r="H1298" s="121" t="s">
        <v>16</v>
      </c>
      <c r="I1298" s="119" t="e">
        <v>#N/A</v>
      </c>
      <c r="J1298" s="118" t="e">
        <v>#N/A</v>
      </c>
      <c r="K1298" s="117" t="s">
        <v>31</v>
      </c>
    </row>
    <row r="1299" spans="1:11">
      <c r="A1299" s="107" t="s">
        <v>637</v>
      </c>
      <c r="B1299" s="108" t="s">
        <v>1491</v>
      </c>
      <c r="C1299" s="109">
        <v>175000</v>
      </c>
      <c r="D1299" s="110" t="s">
        <v>16</v>
      </c>
      <c r="E1299" s="111">
        <v>37</v>
      </c>
      <c r="F1299" s="112" t="s">
        <v>75</v>
      </c>
      <c r="G1299" s="115" t="s">
        <v>1911</v>
      </c>
      <c r="H1299" s="121" t="s">
        <v>16</v>
      </c>
      <c r="I1299" s="119" t="e">
        <v>#N/A</v>
      </c>
      <c r="J1299" s="118" t="e">
        <v>#N/A</v>
      </c>
      <c r="K1299" s="117" t="s">
        <v>31</v>
      </c>
    </row>
    <row r="1300" spans="1:11">
      <c r="A1300" s="107" t="s">
        <v>637</v>
      </c>
      <c r="B1300" s="108" t="s">
        <v>1665</v>
      </c>
      <c r="C1300" s="109">
        <v>178000</v>
      </c>
      <c r="D1300" s="110" t="s">
        <v>12</v>
      </c>
      <c r="E1300" s="111">
        <v>50</v>
      </c>
      <c r="F1300" s="112" t="s">
        <v>61</v>
      </c>
      <c r="G1300" s="115" t="s">
        <v>1911</v>
      </c>
      <c r="H1300" s="121" t="s">
        <v>27</v>
      </c>
      <c r="I1300" s="119" t="e">
        <v>#N/A</v>
      </c>
      <c r="J1300" s="118" t="e">
        <v>#N/A</v>
      </c>
      <c r="K1300" s="117" t="s">
        <v>31</v>
      </c>
    </row>
    <row r="1301" spans="1:11">
      <c r="A1301" s="107" t="s">
        <v>637</v>
      </c>
      <c r="B1301" s="108" t="s">
        <v>1478</v>
      </c>
      <c r="C1301" s="109">
        <v>155000</v>
      </c>
      <c r="D1301" s="110" t="s">
        <v>12</v>
      </c>
      <c r="E1301" s="111">
        <v>189</v>
      </c>
      <c r="F1301" s="112" t="s">
        <v>238</v>
      </c>
      <c r="G1301" s="115" t="s">
        <v>23</v>
      </c>
      <c r="H1301" s="121" t="s">
        <v>27</v>
      </c>
      <c r="I1301" s="119" t="e">
        <v>#N/A</v>
      </c>
      <c r="J1301" s="118" t="e">
        <v>#N/A</v>
      </c>
      <c r="K1301" s="117" t="s">
        <v>31</v>
      </c>
    </row>
    <row r="1302" spans="1:11">
      <c r="A1302" s="107" t="s">
        <v>637</v>
      </c>
      <c r="B1302" s="108" t="s">
        <v>1666</v>
      </c>
      <c r="C1302" s="109">
        <v>174900</v>
      </c>
      <c r="D1302" s="110" t="s">
        <v>16</v>
      </c>
      <c r="E1302" s="111">
        <v>340</v>
      </c>
      <c r="F1302" s="112" t="s">
        <v>61</v>
      </c>
      <c r="G1302" s="115" t="s">
        <v>1923</v>
      </c>
      <c r="H1302" s="121" t="s">
        <v>16</v>
      </c>
      <c r="I1302" s="119" t="e">
        <v>#N/A</v>
      </c>
      <c r="J1302" s="118" t="e">
        <v>#N/A</v>
      </c>
      <c r="K1302" s="117" t="s">
        <v>31</v>
      </c>
    </row>
    <row r="1303" spans="1:11">
      <c r="A1303" s="107" t="s">
        <v>637</v>
      </c>
      <c r="B1303" s="108" t="s">
        <v>1581</v>
      </c>
      <c r="C1303" s="109">
        <v>179500</v>
      </c>
      <c r="D1303" s="110" t="s">
        <v>16</v>
      </c>
      <c r="E1303" s="111">
        <v>514</v>
      </c>
      <c r="F1303" s="112" t="s">
        <v>107</v>
      </c>
      <c r="G1303" s="115" t="s">
        <v>1933</v>
      </c>
      <c r="H1303" s="121" t="s">
        <v>16</v>
      </c>
      <c r="I1303" s="119" t="e">
        <v>#N/A</v>
      </c>
      <c r="J1303" s="118" t="e">
        <v>#N/A</v>
      </c>
      <c r="K1303" s="117" t="s">
        <v>31</v>
      </c>
    </row>
    <row r="1304" spans="1:11">
      <c r="A1304" s="107" t="s">
        <v>637</v>
      </c>
      <c r="B1304" s="108" t="s">
        <v>1564</v>
      </c>
      <c r="C1304" s="109">
        <v>156000</v>
      </c>
      <c r="D1304" s="110" t="s">
        <v>16</v>
      </c>
      <c r="E1304" s="111">
        <v>385</v>
      </c>
      <c r="F1304" s="112" t="s">
        <v>85</v>
      </c>
      <c r="G1304" s="115" t="s">
        <v>1916</v>
      </c>
      <c r="H1304" s="121" t="s">
        <v>16</v>
      </c>
      <c r="I1304" s="119" t="e">
        <v>#N/A</v>
      </c>
      <c r="J1304" s="118" t="e">
        <v>#N/A</v>
      </c>
      <c r="K1304" s="117" t="s">
        <v>31</v>
      </c>
    </row>
    <row r="1305" spans="1:11">
      <c r="A1305" s="107" t="s">
        <v>637</v>
      </c>
      <c r="B1305" s="108">
        <v>39385</v>
      </c>
      <c r="C1305" s="109">
        <v>160000</v>
      </c>
      <c r="D1305" s="110" t="s">
        <v>16</v>
      </c>
      <c r="E1305" s="111">
        <v>307</v>
      </c>
      <c r="F1305" s="112" t="s">
        <v>65</v>
      </c>
      <c r="G1305" s="115" t="s">
        <v>1917</v>
      </c>
      <c r="H1305" s="121" t="s">
        <v>16</v>
      </c>
      <c r="I1305" s="119" t="e">
        <v>#N/A</v>
      </c>
      <c r="J1305" s="118" t="e">
        <v>#N/A</v>
      </c>
      <c r="K1305" s="117" t="s">
        <v>31</v>
      </c>
    </row>
    <row r="1306" spans="1:11">
      <c r="A1306" s="107" t="s">
        <v>637</v>
      </c>
      <c r="B1306" s="108" t="s">
        <v>1516</v>
      </c>
      <c r="C1306" s="109">
        <v>184900</v>
      </c>
      <c r="D1306" s="110" t="s">
        <v>16</v>
      </c>
      <c r="E1306" s="111">
        <v>70</v>
      </c>
      <c r="F1306" s="112" t="s">
        <v>669</v>
      </c>
      <c r="G1306" s="115" t="s">
        <v>1915</v>
      </c>
      <c r="H1306" s="121" t="s">
        <v>16</v>
      </c>
      <c r="I1306" s="119" t="e">
        <v>#N/A</v>
      </c>
      <c r="J1306" s="118" t="e">
        <v>#N/A</v>
      </c>
      <c r="K1306" s="117" t="s">
        <v>31</v>
      </c>
    </row>
    <row r="1307" spans="1:11">
      <c r="A1307" s="107" t="s">
        <v>637</v>
      </c>
      <c r="B1307" s="108" t="s">
        <v>1621</v>
      </c>
      <c r="C1307" s="109">
        <v>184500</v>
      </c>
      <c r="D1307" s="110" t="s">
        <v>12</v>
      </c>
      <c r="E1307" s="111">
        <v>368</v>
      </c>
      <c r="F1307" s="112" t="s">
        <v>597</v>
      </c>
      <c r="G1307" s="115" t="s">
        <v>1916</v>
      </c>
      <c r="H1307" s="121" t="s">
        <v>27</v>
      </c>
      <c r="I1307" s="119" t="e">
        <v>#N/A</v>
      </c>
      <c r="J1307" s="118" t="e">
        <v>#N/A</v>
      </c>
      <c r="K1307" s="117" t="s">
        <v>31</v>
      </c>
    </row>
    <row r="1308" spans="1:11">
      <c r="A1308" s="107" t="s">
        <v>637</v>
      </c>
      <c r="B1308" s="108" t="s">
        <v>1398</v>
      </c>
      <c r="C1308" s="109">
        <v>179900</v>
      </c>
      <c r="D1308" s="110" t="s">
        <v>16</v>
      </c>
      <c r="E1308" s="111">
        <v>67</v>
      </c>
      <c r="F1308" s="112" t="s">
        <v>75</v>
      </c>
      <c r="G1308" s="115" t="s">
        <v>1915</v>
      </c>
      <c r="H1308" s="121" t="s">
        <v>16</v>
      </c>
      <c r="I1308" s="119" t="e">
        <v>#N/A</v>
      </c>
      <c r="J1308" s="118" t="e">
        <v>#N/A</v>
      </c>
      <c r="K1308" s="117" t="s">
        <v>31</v>
      </c>
    </row>
    <row r="1309" spans="1:11">
      <c r="A1309" s="107" t="s">
        <v>637</v>
      </c>
      <c r="B1309" s="108" t="s">
        <v>1405</v>
      </c>
      <c r="C1309" s="109">
        <v>185000</v>
      </c>
      <c r="D1309" s="110" t="s">
        <v>16</v>
      </c>
      <c r="E1309" s="111">
        <v>26</v>
      </c>
      <c r="F1309" s="112" t="s">
        <v>97</v>
      </c>
      <c r="G1309" s="115" t="s">
        <v>1910</v>
      </c>
      <c r="H1309" s="121" t="s">
        <v>16</v>
      </c>
      <c r="I1309" s="119" t="e">
        <v>#N/A</v>
      </c>
      <c r="J1309" s="118" t="e">
        <v>#N/A</v>
      </c>
      <c r="K1309" s="117" t="s">
        <v>31</v>
      </c>
    </row>
    <row r="1310" spans="1:11">
      <c r="A1310" s="107" t="s">
        <v>637</v>
      </c>
      <c r="B1310" s="108" t="s">
        <v>1667</v>
      </c>
      <c r="C1310" s="109">
        <v>187000</v>
      </c>
      <c r="D1310" s="110" t="s">
        <v>16</v>
      </c>
      <c r="E1310" s="111">
        <v>131</v>
      </c>
      <c r="F1310" s="112" t="s">
        <v>113</v>
      </c>
      <c r="G1310" s="115" t="s">
        <v>1913</v>
      </c>
      <c r="H1310" s="121" t="s">
        <v>16</v>
      </c>
      <c r="I1310" s="119" t="e">
        <v>#N/A</v>
      </c>
      <c r="J1310" s="118" t="e">
        <v>#N/A</v>
      </c>
      <c r="K1310" s="117" t="s">
        <v>31</v>
      </c>
    </row>
    <row r="1311" spans="1:11">
      <c r="A1311" s="107" t="s">
        <v>637</v>
      </c>
      <c r="B1311" s="108" t="s">
        <v>1391</v>
      </c>
      <c r="C1311" s="109">
        <v>179900</v>
      </c>
      <c r="D1311" s="110" t="s">
        <v>16</v>
      </c>
      <c r="E1311" s="111">
        <v>173</v>
      </c>
      <c r="F1311" s="112" t="s">
        <v>673</v>
      </c>
      <c r="G1311" s="115" t="s">
        <v>1914</v>
      </c>
      <c r="H1311" s="121" t="s">
        <v>16</v>
      </c>
      <c r="I1311" s="119" t="e">
        <v>#N/A</v>
      </c>
      <c r="J1311" s="118" t="e">
        <v>#N/A</v>
      </c>
      <c r="K1311" s="117" t="s">
        <v>31</v>
      </c>
    </row>
    <row r="1312" spans="1:11">
      <c r="A1312" s="107" t="s">
        <v>637</v>
      </c>
      <c r="B1312" s="108" t="s">
        <v>1515</v>
      </c>
      <c r="C1312" s="109">
        <v>188000</v>
      </c>
      <c r="D1312" s="110" t="s">
        <v>16</v>
      </c>
      <c r="E1312" s="111">
        <v>81</v>
      </c>
      <c r="F1312" s="112" t="s">
        <v>75</v>
      </c>
      <c r="G1312" s="115" t="s">
        <v>1915</v>
      </c>
      <c r="H1312" s="121" t="s">
        <v>16</v>
      </c>
      <c r="I1312" s="119" t="e">
        <v>#N/A</v>
      </c>
      <c r="J1312" s="118" t="e">
        <v>#N/A</v>
      </c>
      <c r="K1312" s="117" t="s">
        <v>31</v>
      </c>
    </row>
    <row r="1313" spans="1:11">
      <c r="A1313" s="107" t="s">
        <v>637</v>
      </c>
      <c r="B1313" s="108" t="s">
        <v>1620</v>
      </c>
      <c r="C1313" s="109">
        <v>189000</v>
      </c>
      <c r="D1313" s="110" t="s">
        <v>17</v>
      </c>
      <c r="E1313" s="111">
        <v>224</v>
      </c>
      <c r="F1313" s="112" t="s">
        <v>113</v>
      </c>
      <c r="G1313" s="115" t="s">
        <v>1920</v>
      </c>
      <c r="H1313" s="121" t="s">
        <v>27</v>
      </c>
      <c r="I1313" s="119" t="e">
        <v>#N/A</v>
      </c>
      <c r="J1313" s="118" t="e">
        <v>#N/A</v>
      </c>
      <c r="K1313" s="117" t="s">
        <v>31</v>
      </c>
    </row>
    <row r="1314" spans="1:11">
      <c r="A1314" s="107" t="s">
        <v>637</v>
      </c>
      <c r="B1314" s="108" t="s">
        <v>1668</v>
      </c>
      <c r="C1314" s="109">
        <v>189000</v>
      </c>
      <c r="D1314" s="110" t="s">
        <v>16</v>
      </c>
      <c r="E1314" s="111">
        <v>64</v>
      </c>
      <c r="F1314" s="112" t="s">
        <v>526</v>
      </c>
      <c r="G1314" s="115" t="s">
        <v>1915</v>
      </c>
      <c r="H1314" s="121" t="s">
        <v>16</v>
      </c>
      <c r="I1314" s="119" t="e">
        <v>#N/A</v>
      </c>
      <c r="J1314" s="118" t="e">
        <v>#N/A</v>
      </c>
      <c r="K1314" s="117" t="s">
        <v>31</v>
      </c>
    </row>
    <row r="1315" spans="1:11">
      <c r="A1315" s="107" t="s">
        <v>637</v>
      </c>
      <c r="B1315" s="108" t="s">
        <v>1378</v>
      </c>
      <c r="C1315" s="109">
        <v>179900</v>
      </c>
      <c r="D1315" s="110" t="s">
        <v>16</v>
      </c>
      <c r="E1315" s="111">
        <v>112</v>
      </c>
      <c r="F1315" s="112" t="s">
        <v>260</v>
      </c>
      <c r="G1315" s="115" t="s">
        <v>1912</v>
      </c>
      <c r="H1315" s="121" t="s">
        <v>16</v>
      </c>
      <c r="I1315" s="119" t="e">
        <v>#N/A</v>
      </c>
      <c r="J1315" s="118" t="e">
        <v>#N/A</v>
      </c>
      <c r="K1315" s="117" t="s">
        <v>31</v>
      </c>
    </row>
    <row r="1316" spans="1:11">
      <c r="A1316" s="107" t="s">
        <v>637</v>
      </c>
      <c r="B1316" s="108" t="s">
        <v>1386</v>
      </c>
      <c r="C1316" s="109">
        <v>194999</v>
      </c>
      <c r="D1316" s="110" t="s">
        <v>16</v>
      </c>
      <c r="E1316" s="111">
        <v>118</v>
      </c>
      <c r="F1316" s="112" t="s">
        <v>315</v>
      </c>
      <c r="G1316" s="115" t="s">
        <v>1912</v>
      </c>
      <c r="H1316" s="121" t="s">
        <v>16</v>
      </c>
      <c r="I1316" s="119" t="e">
        <v>#N/A</v>
      </c>
      <c r="J1316" s="118" t="e">
        <v>#N/A</v>
      </c>
      <c r="K1316" s="117" t="s">
        <v>31</v>
      </c>
    </row>
    <row r="1317" spans="1:11">
      <c r="A1317" s="107" t="s">
        <v>637</v>
      </c>
      <c r="B1317" s="108" t="s">
        <v>1596</v>
      </c>
      <c r="C1317" s="109">
        <v>198500</v>
      </c>
      <c r="D1317" s="110" t="s">
        <v>16</v>
      </c>
      <c r="E1317" s="111">
        <v>5</v>
      </c>
      <c r="F1317" s="112" t="s">
        <v>107</v>
      </c>
      <c r="G1317" s="115" t="s">
        <v>1910</v>
      </c>
      <c r="H1317" s="121" t="s">
        <v>16</v>
      </c>
      <c r="I1317" s="119" t="e">
        <v>#N/A</v>
      </c>
      <c r="J1317" s="118" t="e">
        <v>#N/A</v>
      </c>
      <c r="K1317" s="117" t="s">
        <v>31</v>
      </c>
    </row>
    <row r="1318" spans="1:11">
      <c r="A1318" s="107" t="s">
        <v>637</v>
      </c>
      <c r="B1318" s="108" t="s">
        <v>1425</v>
      </c>
      <c r="C1318" s="109">
        <v>189000</v>
      </c>
      <c r="D1318" s="110" t="s">
        <v>16</v>
      </c>
      <c r="E1318" s="111">
        <v>27</v>
      </c>
      <c r="F1318" s="112" t="s">
        <v>581</v>
      </c>
      <c r="G1318" s="115" t="s">
        <v>1910</v>
      </c>
      <c r="H1318" s="121" t="s">
        <v>16</v>
      </c>
      <c r="I1318" s="119" t="e">
        <v>#N/A</v>
      </c>
      <c r="J1318" s="118" t="e">
        <v>#N/A</v>
      </c>
      <c r="K1318" s="117" t="s">
        <v>31</v>
      </c>
    </row>
    <row r="1319" spans="1:11">
      <c r="A1319" s="107" t="s">
        <v>637</v>
      </c>
      <c r="B1319" s="108">
        <v>39377</v>
      </c>
      <c r="C1319" s="109">
        <v>199000</v>
      </c>
      <c r="D1319" s="110" t="s">
        <v>16</v>
      </c>
      <c r="E1319" s="111">
        <v>310</v>
      </c>
      <c r="F1319" s="112" t="s">
        <v>315</v>
      </c>
      <c r="G1319" s="115" t="s">
        <v>1917</v>
      </c>
      <c r="H1319" s="121" t="s">
        <v>16</v>
      </c>
      <c r="I1319" s="119" t="e">
        <v>#N/A</v>
      </c>
      <c r="J1319" s="118" t="e">
        <v>#N/A</v>
      </c>
      <c r="K1319" s="117" t="s">
        <v>31</v>
      </c>
    </row>
    <row r="1320" spans="1:11">
      <c r="A1320" s="107" t="s">
        <v>637</v>
      </c>
      <c r="B1320" s="108" t="s">
        <v>1574</v>
      </c>
      <c r="C1320" s="109">
        <v>194900</v>
      </c>
      <c r="D1320" s="110" t="s">
        <v>12</v>
      </c>
      <c r="E1320" s="111">
        <v>58</v>
      </c>
      <c r="F1320" s="112" t="s">
        <v>668</v>
      </c>
      <c r="G1320" s="115" t="s">
        <v>1911</v>
      </c>
      <c r="H1320" s="121" t="s">
        <v>27</v>
      </c>
      <c r="I1320" s="119" t="e">
        <v>#N/A</v>
      </c>
      <c r="J1320" s="118" t="e">
        <v>#N/A</v>
      </c>
      <c r="K1320" s="117" t="s">
        <v>31</v>
      </c>
    </row>
    <row r="1321" spans="1:11">
      <c r="A1321" s="107" t="s">
        <v>637</v>
      </c>
      <c r="B1321" s="108" t="s">
        <v>1623</v>
      </c>
      <c r="C1321" s="109">
        <v>198999</v>
      </c>
      <c r="D1321" s="110" t="s">
        <v>16</v>
      </c>
      <c r="E1321" s="111">
        <v>61</v>
      </c>
      <c r="F1321" s="112" t="s">
        <v>75</v>
      </c>
      <c r="G1321" s="115" t="s">
        <v>1911</v>
      </c>
      <c r="H1321" s="121" t="s">
        <v>16</v>
      </c>
      <c r="I1321" s="119" t="e">
        <v>#N/A</v>
      </c>
      <c r="J1321" s="118" t="e">
        <v>#N/A</v>
      </c>
      <c r="K1321" s="117" t="s">
        <v>31</v>
      </c>
    </row>
    <row r="1322" spans="1:11">
      <c r="A1322" s="107" t="s">
        <v>637</v>
      </c>
      <c r="B1322" s="108" t="s">
        <v>1360</v>
      </c>
      <c r="C1322" s="109">
        <v>199976</v>
      </c>
      <c r="D1322" s="110" t="s">
        <v>16</v>
      </c>
      <c r="E1322" s="111">
        <v>38</v>
      </c>
      <c r="F1322" s="112" t="s">
        <v>554</v>
      </c>
      <c r="G1322" s="115" t="s">
        <v>1911</v>
      </c>
      <c r="H1322" s="121" t="s">
        <v>16</v>
      </c>
      <c r="I1322" s="119" t="e">
        <v>#N/A</v>
      </c>
      <c r="J1322" s="118" t="e">
        <v>#N/A</v>
      </c>
      <c r="K1322" s="117" t="s">
        <v>31</v>
      </c>
    </row>
    <row r="1323" spans="1:11">
      <c r="A1323" s="107" t="s">
        <v>637</v>
      </c>
      <c r="B1323" s="108" t="s">
        <v>1555</v>
      </c>
      <c r="C1323" s="109">
        <v>199991</v>
      </c>
      <c r="D1323" s="110" t="s">
        <v>16</v>
      </c>
      <c r="E1323" s="111">
        <v>96</v>
      </c>
      <c r="F1323" s="112" t="s">
        <v>133</v>
      </c>
      <c r="G1323" s="115" t="s">
        <v>1912</v>
      </c>
      <c r="H1323" s="121" t="s">
        <v>16</v>
      </c>
      <c r="I1323" s="119" t="e">
        <v>#N/A</v>
      </c>
      <c r="J1323" s="118" t="e">
        <v>#N/A</v>
      </c>
      <c r="K1323" s="117" t="s">
        <v>31</v>
      </c>
    </row>
    <row r="1324" spans="1:11">
      <c r="A1324" s="107" t="s">
        <v>49</v>
      </c>
      <c r="B1324" s="108" t="s">
        <v>1534</v>
      </c>
      <c r="C1324" s="109">
        <v>224900</v>
      </c>
      <c r="D1324" s="110" t="s">
        <v>16</v>
      </c>
      <c r="E1324" s="111">
        <v>144</v>
      </c>
      <c r="F1324" s="112" t="s">
        <v>72</v>
      </c>
      <c r="G1324" s="115" t="s">
        <v>1913</v>
      </c>
      <c r="H1324" s="121" t="s">
        <v>16</v>
      </c>
      <c r="I1324" s="119" t="e">
        <v>#N/A</v>
      </c>
      <c r="J1324" s="118" t="e">
        <v>#N/A</v>
      </c>
      <c r="K1324" s="117" t="s">
        <v>31</v>
      </c>
    </row>
    <row r="1325" spans="1:11">
      <c r="A1325" s="107" t="s">
        <v>49</v>
      </c>
      <c r="B1325" s="108" t="s">
        <v>1567</v>
      </c>
      <c r="C1325" s="109">
        <v>234000</v>
      </c>
      <c r="D1325" s="110" t="s">
        <v>16</v>
      </c>
      <c r="E1325" s="111">
        <v>36</v>
      </c>
      <c r="F1325" s="112" t="s">
        <v>75</v>
      </c>
      <c r="G1325" s="115" t="s">
        <v>1911</v>
      </c>
      <c r="H1325" s="121" t="s">
        <v>16</v>
      </c>
      <c r="I1325" s="119" t="e">
        <v>#N/A</v>
      </c>
      <c r="J1325" s="118" t="e">
        <v>#N/A</v>
      </c>
      <c r="K1325" s="117" t="s">
        <v>31</v>
      </c>
    </row>
    <row r="1326" spans="1:11">
      <c r="A1326" s="107" t="s">
        <v>49</v>
      </c>
      <c r="B1326" s="108" t="s">
        <v>1467</v>
      </c>
      <c r="C1326" s="109">
        <v>234567</v>
      </c>
      <c r="D1326" s="110" t="s">
        <v>16</v>
      </c>
      <c r="E1326" s="111">
        <v>111</v>
      </c>
      <c r="F1326" s="112" t="s">
        <v>189</v>
      </c>
      <c r="G1326" s="115" t="s">
        <v>1912</v>
      </c>
      <c r="H1326" s="121" t="s">
        <v>16</v>
      </c>
      <c r="I1326" s="119" t="e">
        <v>#N/A</v>
      </c>
      <c r="J1326" s="118" t="e">
        <v>#N/A</v>
      </c>
      <c r="K1326" s="117" t="s">
        <v>31</v>
      </c>
    </row>
    <row r="1327" spans="1:11">
      <c r="A1327" s="107" t="s">
        <v>49</v>
      </c>
      <c r="B1327" s="108" t="s">
        <v>1579</v>
      </c>
      <c r="C1327" s="109">
        <v>230000</v>
      </c>
      <c r="D1327" s="110" t="s">
        <v>16</v>
      </c>
      <c r="E1327" s="111">
        <v>151</v>
      </c>
      <c r="F1327" s="112" t="s">
        <v>293</v>
      </c>
      <c r="G1327" s="115" t="s">
        <v>1913</v>
      </c>
      <c r="H1327" s="121" t="s">
        <v>16</v>
      </c>
      <c r="I1327" s="119" t="e">
        <v>#N/A</v>
      </c>
      <c r="J1327" s="118" t="e">
        <v>#N/A</v>
      </c>
      <c r="K1327" s="117" t="s">
        <v>31</v>
      </c>
    </row>
    <row r="1328" spans="1:11">
      <c r="A1328" s="107" t="s">
        <v>49</v>
      </c>
      <c r="B1328" s="108" t="s">
        <v>1626</v>
      </c>
      <c r="C1328" s="109">
        <v>239900</v>
      </c>
      <c r="D1328" s="110" t="s">
        <v>16</v>
      </c>
      <c r="E1328" s="111">
        <v>220</v>
      </c>
      <c r="F1328" s="112" t="s">
        <v>53</v>
      </c>
      <c r="G1328" s="115" t="s">
        <v>1920</v>
      </c>
      <c r="H1328" s="121" t="s">
        <v>16</v>
      </c>
      <c r="I1328" s="119" t="e">
        <v>#N/A</v>
      </c>
      <c r="J1328" s="118" t="e">
        <v>#N/A</v>
      </c>
      <c r="K1328" s="117" t="s">
        <v>31</v>
      </c>
    </row>
    <row r="1329" spans="1:11">
      <c r="A1329" s="107" t="s">
        <v>49</v>
      </c>
      <c r="B1329" s="108">
        <v>39367</v>
      </c>
      <c r="C1329" s="109">
        <v>235000</v>
      </c>
      <c r="D1329" s="110" t="s">
        <v>16</v>
      </c>
      <c r="E1329" s="111">
        <v>325</v>
      </c>
      <c r="F1329" s="112" t="s">
        <v>144</v>
      </c>
      <c r="G1329" s="115" t="s">
        <v>1917</v>
      </c>
      <c r="H1329" s="121" t="s">
        <v>16</v>
      </c>
      <c r="I1329" s="119" t="e">
        <v>#N/A</v>
      </c>
      <c r="J1329" s="118" t="e">
        <v>#N/A</v>
      </c>
      <c r="K1329" s="117" t="s">
        <v>31</v>
      </c>
    </row>
    <row r="1330" spans="1:11">
      <c r="A1330" s="107" t="s">
        <v>49</v>
      </c>
      <c r="B1330" s="108" t="s">
        <v>1529</v>
      </c>
      <c r="C1330" s="109">
        <v>239000</v>
      </c>
      <c r="D1330" s="110" t="s">
        <v>16</v>
      </c>
      <c r="E1330" s="111">
        <v>157</v>
      </c>
      <c r="F1330" s="112" t="s">
        <v>675</v>
      </c>
      <c r="G1330" s="115" t="s">
        <v>1914</v>
      </c>
      <c r="H1330" s="121" t="s">
        <v>16</v>
      </c>
      <c r="I1330" s="119" t="e">
        <v>#N/A</v>
      </c>
      <c r="J1330" s="118" t="e">
        <v>#N/A</v>
      </c>
      <c r="K1330" s="117" t="s">
        <v>31</v>
      </c>
    </row>
    <row r="1331" spans="1:11">
      <c r="A1331" s="107" t="s">
        <v>49</v>
      </c>
      <c r="B1331" s="108" t="s">
        <v>1394</v>
      </c>
      <c r="C1331" s="109">
        <v>199000</v>
      </c>
      <c r="D1331" s="110" t="s">
        <v>16</v>
      </c>
      <c r="E1331" s="111">
        <v>97</v>
      </c>
      <c r="F1331" s="112" t="s">
        <v>127</v>
      </c>
      <c r="G1331" s="115" t="s">
        <v>1912</v>
      </c>
      <c r="H1331" s="121" t="s">
        <v>16</v>
      </c>
      <c r="I1331" s="119" t="e">
        <v>#N/A</v>
      </c>
      <c r="J1331" s="118" t="e">
        <v>#N/A</v>
      </c>
      <c r="K1331" s="117" t="s">
        <v>31</v>
      </c>
    </row>
    <row r="1332" spans="1:11">
      <c r="A1332" s="107" t="s">
        <v>49</v>
      </c>
      <c r="B1332" s="108" t="s">
        <v>1392</v>
      </c>
      <c r="C1332" s="109">
        <v>246000</v>
      </c>
      <c r="D1332" s="110" t="s">
        <v>17</v>
      </c>
      <c r="E1332" s="111">
        <v>124</v>
      </c>
      <c r="F1332" s="112" t="s">
        <v>75</v>
      </c>
      <c r="G1332" s="115" t="s">
        <v>1913</v>
      </c>
      <c r="H1332" s="121" t="s">
        <v>27</v>
      </c>
      <c r="I1332" s="119" t="e">
        <v>#N/A</v>
      </c>
      <c r="J1332" s="118" t="e">
        <v>#N/A</v>
      </c>
      <c r="K1332" s="117" t="s">
        <v>31</v>
      </c>
    </row>
    <row r="1333" spans="1:11">
      <c r="A1333" s="107" t="s">
        <v>49</v>
      </c>
      <c r="B1333" s="108" t="s">
        <v>1430</v>
      </c>
      <c r="C1333" s="109">
        <v>245000</v>
      </c>
      <c r="D1333" s="110" t="s">
        <v>16</v>
      </c>
      <c r="E1333" s="111">
        <v>101</v>
      </c>
      <c r="F1333" s="112" t="s">
        <v>113</v>
      </c>
      <c r="G1333" s="115" t="s">
        <v>1912</v>
      </c>
      <c r="H1333" s="121" t="s">
        <v>16</v>
      </c>
      <c r="I1333" s="119" t="e">
        <v>#N/A</v>
      </c>
      <c r="J1333" s="118" t="e">
        <v>#N/A</v>
      </c>
      <c r="K1333" s="117" t="s">
        <v>31</v>
      </c>
    </row>
    <row r="1334" spans="1:11">
      <c r="A1334" s="107" t="s">
        <v>49</v>
      </c>
      <c r="B1334" s="108" t="s">
        <v>1464</v>
      </c>
      <c r="C1334" s="109">
        <v>239900</v>
      </c>
      <c r="D1334" s="110" t="s">
        <v>16</v>
      </c>
      <c r="E1334" s="111">
        <v>179</v>
      </c>
      <c r="F1334" s="112" t="s">
        <v>59</v>
      </c>
      <c r="G1334" s="115" t="s">
        <v>1914</v>
      </c>
      <c r="H1334" s="121" t="s">
        <v>16</v>
      </c>
      <c r="I1334" s="119" t="e">
        <v>#N/A</v>
      </c>
      <c r="J1334" s="118" t="e">
        <v>#N/A</v>
      </c>
      <c r="K1334" s="117" t="s">
        <v>31</v>
      </c>
    </row>
    <row r="1335" spans="1:11">
      <c r="A1335" s="107" t="s">
        <v>49</v>
      </c>
      <c r="B1335" s="108" t="s">
        <v>1640</v>
      </c>
      <c r="C1335" s="109">
        <v>245000</v>
      </c>
      <c r="D1335" s="110" t="s">
        <v>17</v>
      </c>
      <c r="E1335" s="111">
        <v>182</v>
      </c>
      <c r="F1335" s="112" t="s">
        <v>316</v>
      </c>
      <c r="G1335" s="115" t="s">
        <v>1914</v>
      </c>
      <c r="H1335" s="121" t="s">
        <v>27</v>
      </c>
      <c r="I1335" s="119" t="e">
        <v>#N/A</v>
      </c>
      <c r="J1335" s="118" t="e">
        <v>#N/A</v>
      </c>
      <c r="K1335" s="117" t="s">
        <v>31</v>
      </c>
    </row>
    <row r="1336" spans="1:11">
      <c r="A1336" s="107" t="s">
        <v>49</v>
      </c>
      <c r="B1336" s="108" t="s">
        <v>1669</v>
      </c>
      <c r="C1336" s="109">
        <v>249900</v>
      </c>
      <c r="D1336" s="110" t="s">
        <v>17</v>
      </c>
      <c r="E1336" s="111">
        <v>344</v>
      </c>
      <c r="F1336" s="112" t="s">
        <v>97</v>
      </c>
      <c r="G1336" s="115" t="s">
        <v>1923</v>
      </c>
      <c r="H1336" s="121" t="s">
        <v>27</v>
      </c>
      <c r="I1336" s="119" t="e">
        <v>#N/A</v>
      </c>
      <c r="J1336" s="118" t="e">
        <v>#N/A</v>
      </c>
      <c r="K1336" s="117" t="s">
        <v>31</v>
      </c>
    </row>
    <row r="1337" spans="1:11">
      <c r="A1337" s="107" t="s">
        <v>49</v>
      </c>
      <c r="B1337" s="108">
        <v>39358</v>
      </c>
      <c r="C1337" s="109">
        <v>249900</v>
      </c>
      <c r="D1337" s="110" t="s">
        <v>16</v>
      </c>
      <c r="E1337" s="111">
        <v>334</v>
      </c>
      <c r="F1337" s="112" t="s">
        <v>61</v>
      </c>
      <c r="G1337" s="115" t="s">
        <v>1917</v>
      </c>
      <c r="H1337" s="121" t="s">
        <v>16</v>
      </c>
      <c r="I1337" s="119" t="e">
        <v>#N/A</v>
      </c>
      <c r="J1337" s="118" t="e">
        <v>#N/A</v>
      </c>
      <c r="K1337" s="117" t="s">
        <v>31</v>
      </c>
    </row>
    <row r="1338" spans="1:11">
      <c r="A1338" s="107" t="s">
        <v>49</v>
      </c>
      <c r="B1338" s="108" t="s">
        <v>1646</v>
      </c>
      <c r="C1338" s="109">
        <v>249900</v>
      </c>
      <c r="D1338" s="110" t="s">
        <v>16</v>
      </c>
      <c r="E1338" s="111">
        <v>178</v>
      </c>
      <c r="F1338" s="112" t="s">
        <v>513</v>
      </c>
      <c r="G1338" s="115" t="s">
        <v>1914</v>
      </c>
      <c r="H1338" s="121" t="s">
        <v>16</v>
      </c>
      <c r="I1338" s="119" t="e">
        <v>#N/A</v>
      </c>
      <c r="J1338" s="118" t="e">
        <v>#N/A</v>
      </c>
      <c r="K1338" s="117" t="s">
        <v>31</v>
      </c>
    </row>
    <row r="1339" spans="1:11">
      <c r="A1339" s="107" t="s">
        <v>49</v>
      </c>
      <c r="B1339" s="108" t="s">
        <v>1373</v>
      </c>
      <c r="C1339" s="109">
        <v>245000</v>
      </c>
      <c r="D1339" s="110" t="s">
        <v>16</v>
      </c>
      <c r="E1339" s="111">
        <v>49</v>
      </c>
      <c r="F1339" s="112" t="s">
        <v>678</v>
      </c>
      <c r="G1339" s="115" t="s">
        <v>1911</v>
      </c>
      <c r="H1339" s="121" t="s">
        <v>16</v>
      </c>
      <c r="I1339" s="119" t="e">
        <v>#N/A</v>
      </c>
      <c r="J1339" s="118" t="e">
        <v>#N/A</v>
      </c>
      <c r="K1339" s="117" t="s">
        <v>31</v>
      </c>
    </row>
    <row r="1340" spans="1:11">
      <c r="A1340" s="107" t="s">
        <v>49</v>
      </c>
      <c r="B1340" s="108" t="s">
        <v>1372</v>
      </c>
      <c r="C1340" s="109">
        <v>249900</v>
      </c>
      <c r="D1340" s="110" t="s">
        <v>16</v>
      </c>
      <c r="E1340" s="111">
        <v>172</v>
      </c>
      <c r="F1340" s="112" t="s">
        <v>127</v>
      </c>
      <c r="G1340" s="115" t="s">
        <v>1914</v>
      </c>
      <c r="H1340" s="121" t="s">
        <v>16</v>
      </c>
      <c r="I1340" s="119" t="e">
        <v>#N/A</v>
      </c>
      <c r="J1340" s="118" t="e">
        <v>#N/A</v>
      </c>
      <c r="K1340" s="117" t="s">
        <v>31</v>
      </c>
    </row>
    <row r="1341" spans="1:11">
      <c r="A1341" s="107" t="s">
        <v>49</v>
      </c>
      <c r="B1341" s="108" t="s">
        <v>1596</v>
      </c>
      <c r="C1341" s="109">
        <v>249900</v>
      </c>
      <c r="D1341" s="110" t="s">
        <v>16</v>
      </c>
      <c r="E1341" s="111">
        <v>5</v>
      </c>
      <c r="F1341" s="112" t="s">
        <v>177</v>
      </c>
      <c r="G1341" s="115" t="s">
        <v>1910</v>
      </c>
      <c r="H1341" s="121" t="s">
        <v>16</v>
      </c>
      <c r="I1341" s="119" t="e">
        <v>#N/A</v>
      </c>
      <c r="J1341" s="118" t="e">
        <v>#N/A</v>
      </c>
      <c r="K1341" s="117" t="s">
        <v>31</v>
      </c>
    </row>
    <row r="1342" spans="1:11">
      <c r="A1342" s="107" t="s">
        <v>49</v>
      </c>
      <c r="B1342" s="108" t="s">
        <v>1624</v>
      </c>
      <c r="C1342" s="109">
        <v>249998</v>
      </c>
      <c r="D1342" s="110" t="s">
        <v>16</v>
      </c>
      <c r="E1342" s="111">
        <v>158</v>
      </c>
      <c r="F1342" s="112" t="s">
        <v>75</v>
      </c>
      <c r="G1342" s="115" t="s">
        <v>1914</v>
      </c>
      <c r="H1342" s="121" t="s">
        <v>16</v>
      </c>
      <c r="I1342" s="119" t="e">
        <v>#N/A</v>
      </c>
      <c r="J1342" s="118" t="e">
        <v>#N/A</v>
      </c>
      <c r="K1342" s="117" t="s">
        <v>31</v>
      </c>
    </row>
    <row r="1343" spans="1:11">
      <c r="A1343" s="107" t="s">
        <v>49</v>
      </c>
      <c r="B1343" s="108" t="s">
        <v>1670</v>
      </c>
      <c r="C1343" s="109">
        <v>259700</v>
      </c>
      <c r="D1343" s="110" t="s">
        <v>16</v>
      </c>
      <c r="E1343" s="111">
        <v>391</v>
      </c>
      <c r="F1343" s="112" t="s">
        <v>367</v>
      </c>
      <c r="G1343" s="115" t="s">
        <v>1916</v>
      </c>
      <c r="H1343" s="121" t="s">
        <v>16</v>
      </c>
      <c r="I1343" s="119" t="e">
        <v>#N/A</v>
      </c>
      <c r="J1343" s="118" t="e">
        <v>#N/A</v>
      </c>
      <c r="K1343" s="117" t="s">
        <v>32</v>
      </c>
    </row>
    <row r="1344" spans="1:11">
      <c r="A1344" s="107" t="s">
        <v>49</v>
      </c>
      <c r="B1344" s="108" t="s">
        <v>1671</v>
      </c>
      <c r="C1344" s="109">
        <v>259900</v>
      </c>
      <c r="D1344" s="110" t="s">
        <v>17</v>
      </c>
      <c r="E1344" s="111">
        <v>1230</v>
      </c>
      <c r="F1344" s="112" t="s">
        <v>159</v>
      </c>
      <c r="G1344" s="115" t="s">
        <v>1938</v>
      </c>
      <c r="H1344" s="121" t="s">
        <v>27</v>
      </c>
      <c r="I1344" s="119" t="e">
        <v>#N/A</v>
      </c>
      <c r="J1344" s="118" t="e">
        <v>#N/A</v>
      </c>
      <c r="K1344" s="117" t="s">
        <v>32</v>
      </c>
    </row>
    <row r="1345" spans="1:11">
      <c r="A1345" s="107" t="s">
        <v>49</v>
      </c>
      <c r="B1345" s="108" t="s">
        <v>1532</v>
      </c>
      <c r="C1345" s="109">
        <v>264500</v>
      </c>
      <c r="D1345" s="110" t="s">
        <v>16</v>
      </c>
      <c r="E1345" s="111">
        <v>48</v>
      </c>
      <c r="F1345" s="112" t="s">
        <v>469</v>
      </c>
      <c r="G1345" s="115" t="s">
        <v>1911</v>
      </c>
      <c r="H1345" s="121" t="s">
        <v>16</v>
      </c>
      <c r="I1345" s="119" t="e">
        <v>#N/A</v>
      </c>
      <c r="J1345" s="118" t="e">
        <v>#N/A</v>
      </c>
      <c r="K1345" s="117" t="s">
        <v>32</v>
      </c>
    </row>
    <row r="1346" spans="1:11">
      <c r="A1346" s="107" t="s">
        <v>49</v>
      </c>
      <c r="B1346" s="108" t="s">
        <v>1640</v>
      </c>
      <c r="C1346" s="109">
        <v>260000</v>
      </c>
      <c r="D1346" s="110" t="s">
        <v>17</v>
      </c>
      <c r="E1346" s="111">
        <v>182</v>
      </c>
      <c r="F1346" s="112" t="s">
        <v>316</v>
      </c>
      <c r="G1346" s="115" t="s">
        <v>1914</v>
      </c>
      <c r="H1346" s="121" t="s">
        <v>27</v>
      </c>
      <c r="I1346" s="119" t="e">
        <v>#N/A</v>
      </c>
      <c r="J1346" s="118" t="e">
        <v>#N/A</v>
      </c>
      <c r="K1346" s="117" t="s">
        <v>32</v>
      </c>
    </row>
    <row r="1347" spans="1:11">
      <c r="A1347" s="107" t="s">
        <v>49</v>
      </c>
      <c r="B1347" s="108">
        <v>39389</v>
      </c>
      <c r="C1347" s="109">
        <v>265000</v>
      </c>
      <c r="D1347" s="110" t="s">
        <v>17</v>
      </c>
      <c r="E1347" s="111">
        <v>303</v>
      </c>
      <c r="F1347" s="112" t="s">
        <v>119</v>
      </c>
      <c r="G1347" s="115" t="s">
        <v>1918</v>
      </c>
      <c r="H1347" s="121" t="s">
        <v>27</v>
      </c>
      <c r="I1347" s="119" t="e">
        <v>#N/A</v>
      </c>
      <c r="J1347" s="118" t="e">
        <v>#N/A</v>
      </c>
      <c r="K1347" s="117" t="s">
        <v>32</v>
      </c>
    </row>
    <row r="1348" spans="1:11">
      <c r="A1348" s="107" t="s">
        <v>49</v>
      </c>
      <c r="B1348" s="108" t="s">
        <v>1588</v>
      </c>
      <c r="C1348" s="109">
        <v>269500</v>
      </c>
      <c r="D1348" s="110" t="s">
        <v>16</v>
      </c>
      <c r="E1348" s="111">
        <v>201</v>
      </c>
      <c r="F1348" s="112" t="s">
        <v>280</v>
      </c>
      <c r="G1348" s="115" t="s">
        <v>23</v>
      </c>
      <c r="H1348" s="121" t="s">
        <v>16</v>
      </c>
      <c r="I1348" s="119" t="e">
        <v>#N/A</v>
      </c>
      <c r="J1348" s="118" t="e">
        <v>#N/A</v>
      </c>
      <c r="K1348" s="117" t="s">
        <v>32</v>
      </c>
    </row>
    <row r="1349" spans="1:11">
      <c r="A1349" s="107" t="s">
        <v>49</v>
      </c>
      <c r="B1349" s="108" t="s">
        <v>1672</v>
      </c>
      <c r="C1349" s="109">
        <v>269000</v>
      </c>
      <c r="D1349" s="110" t="s">
        <v>17</v>
      </c>
      <c r="E1349" s="111">
        <v>556</v>
      </c>
      <c r="F1349" s="112" t="s">
        <v>682</v>
      </c>
      <c r="G1349" s="115" t="s">
        <v>1924</v>
      </c>
      <c r="H1349" s="121" t="s">
        <v>27</v>
      </c>
      <c r="I1349" s="119" t="e">
        <v>#N/A</v>
      </c>
      <c r="J1349" s="118" t="e">
        <v>#N/A</v>
      </c>
      <c r="K1349" s="117" t="s">
        <v>32</v>
      </c>
    </row>
    <row r="1350" spans="1:11">
      <c r="A1350" s="107" t="s">
        <v>49</v>
      </c>
      <c r="B1350" s="108" t="s">
        <v>1404</v>
      </c>
      <c r="C1350" s="109">
        <v>269900</v>
      </c>
      <c r="D1350" s="110" t="s">
        <v>16</v>
      </c>
      <c r="E1350" s="111">
        <v>99</v>
      </c>
      <c r="F1350" s="112" t="s">
        <v>683</v>
      </c>
      <c r="G1350" s="115" t="s">
        <v>1912</v>
      </c>
      <c r="H1350" s="121" t="s">
        <v>16</v>
      </c>
      <c r="I1350" s="119" t="e">
        <v>#N/A</v>
      </c>
      <c r="J1350" s="118" t="e">
        <v>#N/A</v>
      </c>
      <c r="K1350" s="117" t="s">
        <v>32</v>
      </c>
    </row>
    <row r="1351" spans="1:11">
      <c r="A1351" s="107" t="s">
        <v>49</v>
      </c>
      <c r="B1351" s="108" t="s">
        <v>1618</v>
      </c>
      <c r="C1351" s="109">
        <v>259000</v>
      </c>
      <c r="D1351" s="110" t="s">
        <v>17</v>
      </c>
      <c r="E1351" s="111">
        <v>152</v>
      </c>
      <c r="F1351" s="112" t="s">
        <v>516</v>
      </c>
      <c r="G1351" s="115" t="s">
        <v>1913</v>
      </c>
      <c r="H1351" s="121" t="s">
        <v>27</v>
      </c>
      <c r="I1351" s="119" t="e">
        <v>#N/A</v>
      </c>
      <c r="J1351" s="118" t="e">
        <v>#N/A</v>
      </c>
      <c r="K1351" s="117" t="s">
        <v>32</v>
      </c>
    </row>
    <row r="1352" spans="1:11">
      <c r="A1352" s="107" t="s">
        <v>49</v>
      </c>
      <c r="B1352" s="108" t="s">
        <v>1457</v>
      </c>
      <c r="C1352" s="109">
        <v>269900</v>
      </c>
      <c r="D1352" s="110" t="s">
        <v>16</v>
      </c>
      <c r="E1352" s="111">
        <v>7</v>
      </c>
      <c r="F1352" s="112" t="s">
        <v>85</v>
      </c>
      <c r="G1352" s="115" t="s">
        <v>1910</v>
      </c>
      <c r="H1352" s="121" t="s">
        <v>16</v>
      </c>
      <c r="I1352" s="119" t="e">
        <v>#N/A</v>
      </c>
      <c r="J1352" s="118" t="e">
        <v>#N/A</v>
      </c>
      <c r="K1352" s="117" t="s">
        <v>32</v>
      </c>
    </row>
    <row r="1353" spans="1:11">
      <c r="A1353" s="107" t="s">
        <v>49</v>
      </c>
      <c r="B1353" s="108" t="s">
        <v>1439</v>
      </c>
      <c r="C1353" s="109">
        <v>270000</v>
      </c>
      <c r="D1353" s="110" t="s">
        <v>16</v>
      </c>
      <c r="E1353" s="111">
        <v>35</v>
      </c>
      <c r="F1353" s="112" t="s">
        <v>87</v>
      </c>
      <c r="G1353" s="115" t="s">
        <v>1911</v>
      </c>
      <c r="H1353" s="121" t="s">
        <v>16</v>
      </c>
      <c r="I1353" s="119" t="e">
        <v>#N/A</v>
      </c>
      <c r="J1353" s="118" t="e">
        <v>#N/A</v>
      </c>
      <c r="K1353" s="117" t="s">
        <v>32</v>
      </c>
    </row>
    <row r="1354" spans="1:11">
      <c r="A1354" s="107" t="s">
        <v>49</v>
      </c>
      <c r="B1354" s="108" t="s">
        <v>1499</v>
      </c>
      <c r="C1354" s="109">
        <v>274900</v>
      </c>
      <c r="D1354" s="110" t="s">
        <v>16</v>
      </c>
      <c r="E1354" s="111">
        <v>381</v>
      </c>
      <c r="F1354" s="112" t="s">
        <v>175</v>
      </c>
      <c r="G1354" s="115" t="s">
        <v>1921</v>
      </c>
      <c r="H1354" s="121" t="s">
        <v>16</v>
      </c>
      <c r="I1354" s="119" t="e">
        <v>#N/A</v>
      </c>
      <c r="J1354" s="118" t="e">
        <v>#N/A</v>
      </c>
      <c r="K1354" s="117" t="s">
        <v>32</v>
      </c>
    </row>
    <row r="1355" spans="1:11">
      <c r="A1355" s="107" t="s">
        <v>49</v>
      </c>
      <c r="B1355" s="108" t="s">
        <v>1360</v>
      </c>
      <c r="C1355" s="109">
        <v>275000</v>
      </c>
      <c r="D1355" s="110" t="s">
        <v>16</v>
      </c>
      <c r="E1355" s="111">
        <v>38</v>
      </c>
      <c r="F1355" s="112" t="s">
        <v>220</v>
      </c>
      <c r="G1355" s="115" t="s">
        <v>1911</v>
      </c>
      <c r="H1355" s="121" t="s">
        <v>16</v>
      </c>
      <c r="I1355" s="119" t="e">
        <v>#N/A</v>
      </c>
      <c r="J1355" s="118" t="e">
        <v>#N/A</v>
      </c>
      <c r="K1355" s="117" t="s">
        <v>32</v>
      </c>
    </row>
    <row r="1356" spans="1:11">
      <c r="A1356" s="107" t="s">
        <v>49</v>
      </c>
      <c r="B1356" s="108">
        <v>39421</v>
      </c>
      <c r="C1356" s="109">
        <v>275000</v>
      </c>
      <c r="D1356" s="110" t="s">
        <v>16</v>
      </c>
      <c r="E1356" s="111">
        <v>271</v>
      </c>
      <c r="F1356" s="112" t="s">
        <v>102</v>
      </c>
      <c r="G1356" s="115" t="s">
        <v>1919</v>
      </c>
      <c r="H1356" s="121" t="s">
        <v>16</v>
      </c>
      <c r="I1356" s="119" t="e">
        <v>#N/A</v>
      </c>
      <c r="J1356" s="118" t="e">
        <v>#N/A</v>
      </c>
      <c r="K1356" s="117" t="s">
        <v>32</v>
      </c>
    </row>
    <row r="1357" spans="1:11">
      <c r="A1357" s="107" t="s">
        <v>49</v>
      </c>
      <c r="B1357" s="108" t="s">
        <v>1549</v>
      </c>
      <c r="C1357" s="109">
        <v>275000</v>
      </c>
      <c r="D1357" s="110" t="s">
        <v>16</v>
      </c>
      <c r="E1357" s="111">
        <v>23</v>
      </c>
      <c r="F1357" s="112" t="s">
        <v>213</v>
      </c>
      <c r="G1357" s="115" t="s">
        <v>1910</v>
      </c>
      <c r="H1357" s="121" t="s">
        <v>16</v>
      </c>
      <c r="I1357" s="119" t="e">
        <v>#N/A</v>
      </c>
      <c r="J1357" s="118" t="e">
        <v>#N/A</v>
      </c>
      <c r="K1357" s="117" t="s">
        <v>32</v>
      </c>
    </row>
    <row r="1358" spans="1:11">
      <c r="A1358" s="107" t="s">
        <v>49</v>
      </c>
      <c r="B1358" s="108" t="s">
        <v>1673</v>
      </c>
      <c r="C1358" s="109">
        <v>274900</v>
      </c>
      <c r="D1358" s="110" t="s">
        <v>16</v>
      </c>
      <c r="E1358" s="111">
        <v>226</v>
      </c>
      <c r="F1358" s="112" t="s">
        <v>61</v>
      </c>
      <c r="G1358" s="115" t="s">
        <v>1920</v>
      </c>
      <c r="H1358" s="121" t="s">
        <v>16</v>
      </c>
      <c r="I1358" s="119" t="e">
        <v>#N/A</v>
      </c>
      <c r="J1358" s="118" t="e">
        <v>#N/A</v>
      </c>
      <c r="K1358" s="117" t="s">
        <v>32</v>
      </c>
    </row>
    <row r="1359" spans="1:11">
      <c r="A1359" s="107" t="s">
        <v>49</v>
      </c>
      <c r="B1359" s="108" t="s">
        <v>1405</v>
      </c>
      <c r="C1359" s="109">
        <v>275000</v>
      </c>
      <c r="D1359" s="110" t="s">
        <v>16</v>
      </c>
      <c r="E1359" s="111">
        <v>26</v>
      </c>
      <c r="F1359" s="112" t="s">
        <v>113</v>
      </c>
      <c r="G1359" s="115" t="s">
        <v>1910</v>
      </c>
      <c r="H1359" s="121" t="s">
        <v>16</v>
      </c>
      <c r="I1359" s="119" t="e">
        <v>#N/A</v>
      </c>
      <c r="J1359" s="118" t="e">
        <v>#N/A</v>
      </c>
      <c r="K1359" s="117" t="s">
        <v>32</v>
      </c>
    </row>
    <row r="1360" spans="1:11">
      <c r="A1360" s="107" t="s">
        <v>49</v>
      </c>
      <c r="B1360" s="108" t="s">
        <v>1549</v>
      </c>
      <c r="C1360" s="109">
        <v>279000</v>
      </c>
      <c r="D1360" s="110" t="s">
        <v>16</v>
      </c>
      <c r="E1360" s="111">
        <v>23</v>
      </c>
      <c r="F1360" s="112" t="s">
        <v>104</v>
      </c>
      <c r="G1360" s="115" t="s">
        <v>1910</v>
      </c>
      <c r="H1360" s="121" t="s">
        <v>16</v>
      </c>
      <c r="I1360" s="119" t="e">
        <v>#N/A</v>
      </c>
      <c r="J1360" s="118" t="e">
        <v>#N/A</v>
      </c>
      <c r="K1360" s="117" t="s">
        <v>32</v>
      </c>
    </row>
    <row r="1361" spans="1:11">
      <c r="A1361" s="107" t="s">
        <v>49</v>
      </c>
      <c r="B1361" s="108" t="s">
        <v>1433</v>
      </c>
      <c r="C1361" s="109">
        <v>284900</v>
      </c>
      <c r="D1361" s="110" t="s">
        <v>16</v>
      </c>
      <c r="E1361" s="111">
        <v>39</v>
      </c>
      <c r="F1361" s="112" t="s">
        <v>102</v>
      </c>
      <c r="G1361" s="115" t="s">
        <v>1911</v>
      </c>
      <c r="H1361" s="121" t="s">
        <v>16</v>
      </c>
      <c r="I1361" s="119" t="e">
        <v>#N/A</v>
      </c>
      <c r="J1361" s="118" t="e">
        <v>#N/A</v>
      </c>
      <c r="K1361" s="117" t="s">
        <v>32</v>
      </c>
    </row>
    <row r="1362" spans="1:11">
      <c r="A1362" s="107" t="s">
        <v>49</v>
      </c>
      <c r="B1362" s="108" t="s">
        <v>1466</v>
      </c>
      <c r="C1362" s="109">
        <v>279800</v>
      </c>
      <c r="D1362" s="110" t="s">
        <v>16</v>
      </c>
      <c r="E1362" s="111">
        <v>11</v>
      </c>
      <c r="F1362" s="112" t="s">
        <v>248</v>
      </c>
      <c r="G1362" s="115" t="s">
        <v>1910</v>
      </c>
      <c r="H1362" s="121" t="s">
        <v>16</v>
      </c>
      <c r="I1362" s="119" t="e">
        <v>#N/A</v>
      </c>
      <c r="J1362" s="118" t="e">
        <v>#N/A</v>
      </c>
      <c r="K1362" s="117" t="s">
        <v>32</v>
      </c>
    </row>
    <row r="1363" spans="1:11">
      <c r="A1363" s="107" t="s">
        <v>49</v>
      </c>
      <c r="B1363" s="108" t="s">
        <v>1590</v>
      </c>
      <c r="C1363" s="109">
        <v>279500</v>
      </c>
      <c r="D1363" s="110" t="s">
        <v>16</v>
      </c>
      <c r="E1363" s="111">
        <v>603</v>
      </c>
      <c r="F1363" s="112" t="s">
        <v>300</v>
      </c>
      <c r="G1363" s="115" t="s">
        <v>1922</v>
      </c>
      <c r="H1363" s="121" t="s">
        <v>16</v>
      </c>
      <c r="I1363" s="119" t="e">
        <v>#N/A</v>
      </c>
      <c r="J1363" s="118" t="e">
        <v>#N/A</v>
      </c>
      <c r="K1363" s="117" t="s">
        <v>32</v>
      </c>
    </row>
    <row r="1364" spans="1:11">
      <c r="A1364" s="107" t="s">
        <v>49</v>
      </c>
      <c r="B1364" s="108" t="s">
        <v>1443</v>
      </c>
      <c r="C1364" s="109">
        <v>285500</v>
      </c>
      <c r="D1364" s="110" t="s">
        <v>16</v>
      </c>
      <c r="E1364" s="111">
        <v>160</v>
      </c>
      <c r="F1364" s="112" t="s">
        <v>400</v>
      </c>
      <c r="G1364" s="115" t="s">
        <v>1914</v>
      </c>
      <c r="H1364" s="121" t="s">
        <v>16</v>
      </c>
      <c r="I1364" s="119" t="e">
        <v>#N/A</v>
      </c>
      <c r="J1364" s="118" t="e">
        <v>#N/A</v>
      </c>
      <c r="K1364" s="117" t="s">
        <v>32</v>
      </c>
    </row>
    <row r="1365" spans="1:11">
      <c r="A1365" s="107" t="s">
        <v>49</v>
      </c>
      <c r="B1365" s="108" t="s">
        <v>1674</v>
      </c>
      <c r="C1365" s="109">
        <v>285000</v>
      </c>
      <c r="D1365" s="110" t="s">
        <v>16</v>
      </c>
      <c r="E1365" s="111">
        <v>396</v>
      </c>
      <c r="F1365" s="112" t="s">
        <v>458</v>
      </c>
      <c r="G1365" s="115" t="s">
        <v>1916</v>
      </c>
      <c r="H1365" s="121" t="s">
        <v>16</v>
      </c>
      <c r="I1365" s="119" t="e">
        <v>#N/A</v>
      </c>
      <c r="J1365" s="118" t="e">
        <v>#N/A</v>
      </c>
      <c r="K1365" s="117" t="s">
        <v>32</v>
      </c>
    </row>
    <row r="1366" spans="1:11">
      <c r="A1366" s="107" t="s">
        <v>49</v>
      </c>
      <c r="B1366" s="108" t="s">
        <v>1391</v>
      </c>
      <c r="C1366" s="109">
        <v>285900</v>
      </c>
      <c r="D1366" s="110" t="s">
        <v>16</v>
      </c>
      <c r="E1366" s="111">
        <v>173</v>
      </c>
      <c r="F1366" s="112" t="s">
        <v>104</v>
      </c>
      <c r="G1366" s="115" t="s">
        <v>1914</v>
      </c>
      <c r="H1366" s="121" t="s">
        <v>16</v>
      </c>
      <c r="I1366" s="119" t="e">
        <v>#N/A</v>
      </c>
      <c r="J1366" s="118" t="e">
        <v>#N/A</v>
      </c>
      <c r="K1366" s="117" t="s">
        <v>32</v>
      </c>
    </row>
    <row r="1367" spans="1:11">
      <c r="A1367" s="107" t="s">
        <v>49</v>
      </c>
      <c r="B1367" s="108" t="s">
        <v>1414</v>
      </c>
      <c r="C1367" s="109">
        <v>286000</v>
      </c>
      <c r="D1367" s="110" t="s">
        <v>16</v>
      </c>
      <c r="E1367" s="111">
        <v>153</v>
      </c>
      <c r="F1367" s="112" t="s">
        <v>303</v>
      </c>
      <c r="G1367" s="115" t="s">
        <v>1913</v>
      </c>
      <c r="H1367" s="121" t="s">
        <v>16</v>
      </c>
      <c r="I1367" s="119" t="e">
        <v>#N/A</v>
      </c>
      <c r="J1367" s="118" t="e">
        <v>#N/A</v>
      </c>
      <c r="K1367" s="117" t="s">
        <v>32</v>
      </c>
    </row>
    <row r="1368" spans="1:11">
      <c r="A1368" s="107" t="s">
        <v>49</v>
      </c>
      <c r="B1368" s="108">
        <v>39381</v>
      </c>
      <c r="C1368" s="109">
        <v>249000</v>
      </c>
      <c r="D1368" s="110" t="s">
        <v>16</v>
      </c>
      <c r="E1368" s="111">
        <v>311</v>
      </c>
      <c r="F1368" s="112" t="s">
        <v>113</v>
      </c>
      <c r="G1368" s="115" t="s">
        <v>1917</v>
      </c>
      <c r="H1368" s="121" t="s">
        <v>16</v>
      </c>
      <c r="I1368" s="119" t="e">
        <v>#N/A</v>
      </c>
      <c r="J1368" s="118" t="e">
        <v>#N/A</v>
      </c>
      <c r="K1368" s="117" t="s">
        <v>31</v>
      </c>
    </row>
    <row r="1369" spans="1:11">
      <c r="A1369" s="107" t="s">
        <v>49</v>
      </c>
      <c r="B1369" s="108" t="s">
        <v>1437</v>
      </c>
      <c r="C1369" s="109">
        <v>288500</v>
      </c>
      <c r="D1369" s="110" t="s">
        <v>16</v>
      </c>
      <c r="E1369" s="111">
        <v>159</v>
      </c>
      <c r="F1369" s="112" t="s">
        <v>687</v>
      </c>
      <c r="G1369" s="115" t="s">
        <v>1914</v>
      </c>
      <c r="H1369" s="121" t="s">
        <v>16</v>
      </c>
      <c r="I1369" s="119" t="e">
        <v>#N/A</v>
      </c>
      <c r="J1369" s="118" t="e">
        <v>#N/A</v>
      </c>
      <c r="K1369" s="117" t="s">
        <v>32</v>
      </c>
    </row>
    <row r="1370" spans="1:11">
      <c r="A1370" s="107" t="s">
        <v>49</v>
      </c>
      <c r="B1370" s="108" t="s">
        <v>1504</v>
      </c>
      <c r="C1370" s="109">
        <v>289000</v>
      </c>
      <c r="D1370" s="110" t="s">
        <v>16</v>
      </c>
      <c r="E1370" s="111">
        <v>34</v>
      </c>
      <c r="F1370" s="112" t="s">
        <v>85</v>
      </c>
      <c r="G1370" s="115" t="s">
        <v>1911</v>
      </c>
      <c r="H1370" s="121" t="s">
        <v>16</v>
      </c>
      <c r="I1370" s="119" t="e">
        <v>#N/A</v>
      </c>
      <c r="J1370" s="118" t="e">
        <v>#N/A</v>
      </c>
      <c r="K1370" s="117" t="s">
        <v>32</v>
      </c>
    </row>
    <row r="1371" spans="1:11">
      <c r="A1371" s="107" t="s">
        <v>49</v>
      </c>
      <c r="B1371" s="108">
        <v>39052</v>
      </c>
      <c r="C1371" s="109">
        <v>289000</v>
      </c>
      <c r="D1371" s="110" t="s">
        <v>16</v>
      </c>
      <c r="E1371" s="111">
        <v>621</v>
      </c>
      <c r="F1371" s="112" t="s">
        <v>340</v>
      </c>
      <c r="G1371" s="115" t="s">
        <v>1932</v>
      </c>
      <c r="H1371" s="121" t="s">
        <v>16</v>
      </c>
      <c r="I1371" s="119" t="e">
        <v>#N/A</v>
      </c>
      <c r="J1371" s="118" t="e">
        <v>#N/A</v>
      </c>
      <c r="K1371" s="117" t="s">
        <v>32</v>
      </c>
    </row>
    <row r="1372" spans="1:11">
      <c r="A1372" s="107" t="s">
        <v>49</v>
      </c>
      <c r="B1372" s="108" t="s">
        <v>1375</v>
      </c>
      <c r="C1372" s="109">
        <v>289000</v>
      </c>
      <c r="D1372" s="110" t="s">
        <v>16</v>
      </c>
      <c r="E1372" s="111">
        <v>47</v>
      </c>
      <c r="F1372" s="112" t="s">
        <v>65</v>
      </c>
      <c r="G1372" s="115" t="s">
        <v>1911</v>
      </c>
      <c r="H1372" s="121" t="s">
        <v>16</v>
      </c>
      <c r="I1372" s="119" t="e">
        <v>#N/A</v>
      </c>
      <c r="J1372" s="118" t="e">
        <v>#N/A</v>
      </c>
      <c r="K1372" s="117" t="s">
        <v>32</v>
      </c>
    </row>
    <row r="1373" spans="1:11">
      <c r="A1373" s="107" t="s">
        <v>49</v>
      </c>
      <c r="B1373" s="108" t="s">
        <v>1550</v>
      </c>
      <c r="C1373" s="109">
        <v>289900</v>
      </c>
      <c r="D1373" s="110" t="s">
        <v>16</v>
      </c>
      <c r="E1373" s="111">
        <v>240</v>
      </c>
      <c r="F1373" s="112" t="s">
        <v>121</v>
      </c>
      <c r="G1373" s="115" t="s">
        <v>1920</v>
      </c>
      <c r="H1373" s="121" t="s">
        <v>16</v>
      </c>
      <c r="I1373" s="119" t="e">
        <v>#N/A</v>
      </c>
      <c r="J1373" s="118" t="e">
        <v>#N/A</v>
      </c>
      <c r="K1373" s="117" t="s">
        <v>32</v>
      </c>
    </row>
    <row r="1374" spans="1:11">
      <c r="A1374" s="107" t="s">
        <v>49</v>
      </c>
      <c r="B1374" s="108" t="s">
        <v>1451</v>
      </c>
      <c r="C1374" s="109">
        <v>289900</v>
      </c>
      <c r="D1374" s="110" t="s">
        <v>16</v>
      </c>
      <c r="E1374" s="111">
        <v>22</v>
      </c>
      <c r="F1374" s="112" t="s">
        <v>59</v>
      </c>
      <c r="G1374" s="115" t="s">
        <v>1910</v>
      </c>
      <c r="H1374" s="121" t="s">
        <v>16</v>
      </c>
      <c r="I1374" s="119" t="e">
        <v>#N/A</v>
      </c>
      <c r="J1374" s="118" t="e">
        <v>#N/A</v>
      </c>
      <c r="K1374" s="117" t="s">
        <v>32</v>
      </c>
    </row>
    <row r="1375" spans="1:11">
      <c r="A1375" s="107" t="s">
        <v>49</v>
      </c>
      <c r="B1375" s="108" t="s">
        <v>1388</v>
      </c>
      <c r="C1375" s="109">
        <v>289900</v>
      </c>
      <c r="D1375" s="110" t="s">
        <v>16</v>
      </c>
      <c r="E1375" s="111">
        <v>103</v>
      </c>
      <c r="F1375" s="112" t="s">
        <v>75</v>
      </c>
      <c r="G1375" s="115" t="s">
        <v>1912</v>
      </c>
      <c r="H1375" s="121" t="s">
        <v>16</v>
      </c>
      <c r="I1375" s="119" t="e">
        <v>#N/A</v>
      </c>
      <c r="J1375" s="118" t="e">
        <v>#N/A</v>
      </c>
      <c r="K1375" s="117" t="s">
        <v>32</v>
      </c>
    </row>
    <row r="1376" spans="1:11">
      <c r="A1376" s="107" t="s">
        <v>49</v>
      </c>
      <c r="B1376" s="108" t="s">
        <v>1558</v>
      </c>
      <c r="C1376" s="109">
        <v>294900</v>
      </c>
      <c r="D1376" s="110" t="s">
        <v>16</v>
      </c>
      <c r="E1376" s="111">
        <v>202</v>
      </c>
      <c r="F1376" s="112" t="s">
        <v>107</v>
      </c>
      <c r="G1376" s="115" t="s">
        <v>23</v>
      </c>
      <c r="H1376" s="121" t="s">
        <v>16</v>
      </c>
      <c r="I1376" s="119" t="e">
        <v>#N/A</v>
      </c>
      <c r="J1376" s="118" t="e">
        <v>#N/A</v>
      </c>
      <c r="K1376" s="117" t="s">
        <v>32</v>
      </c>
    </row>
    <row r="1377" spans="1:11">
      <c r="A1377" s="107" t="s">
        <v>49</v>
      </c>
      <c r="B1377" s="108" t="s">
        <v>1362</v>
      </c>
      <c r="C1377" s="109">
        <v>290000</v>
      </c>
      <c r="D1377" s="110" t="s">
        <v>16</v>
      </c>
      <c r="E1377" s="111">
        <v>104</v>
      </c>
      <c r="F1377" s="112" t="s">
        <v>75</v>
      </c>
      <c r="G1377" s="115" t="s">
        <v>1912</v>
      </c>
      <c r="H1377" s="121" t="s">
        <v>16</v>
      </c>
      <c r="I1377" s="119" t="e">
        <v>#N/A</v>
      </c>
      <c r="J1377" s="118" t="e">
        <v>#N/A</v>
      </c>
      <c r="K1377" s="117" t="s">
        <v>32</v>
      </c>
    </row>
    <row r="1378" spans="1:11">
      <c r="A1378" s="107" t="s">
        <v>49</v>
      </c>
      <c r="B1378" s="108" t="s">
        <v>1425</v>
      </c>
      <c r="C1378" s="109">
        <v>293000</v>
      </c>
      <c r="D1378" s="110" t="s">
        <v>16</v>
      </c>
      <c r="E1378" s="111">
        <v>27</v>
      </c>
      <c r="F1378" s="112" t="s">
        <v>124</v>
      </c>
      <c r="G1378" s="115" t="s">
        <v>1910</v>
      </c>
      <c r="H1378" s="121" t="s">
        <v>16</v>
      </c>
      <c r="I1378" s="119" t="e">
        <v>#N/A</v>
      </c>
      <c r="J1378" s="118" t="e">
        <v>#N/A</v>
      </c>
      <c r="K1378" s="117" t="s">
        <v>32</v>
      </c>
    </row>
    <row r="1379" spans="1:11">
      <c r="A1379" s="107" t="s">
        <v>49</v>
      </c>
      <c r="B1379" s="108" t="s">
        <v>1414</v>
      </c>
      <c r="C1379" s="109">
        <v>299000</v>
      </c>
      <c r="D1379" s="110" t="s">
        <v>16</v>
      </c>
      <c r="E1379" s="111">
        <v>153</v>
      </c>
      <c r="F1379" s="112" t="s">
        <v>85</v>
      </c>
      <c r="G1379" s="115" t="s">
        <v>1913</v>
      </c>
      <c r="H1379" s="121" t="s">
        <v>16</v>
      </c>
      <c r="I1379" s="119" t="e">
        <v>#N/A</v>
      </c>
      <c r="J1379" s="118" t="e">
        <v>#N/A</v>
      </c>
      <c r="K1379" s="117" t="s">
        <v>32</v>
      </c>
    </row>
    <row r="1380" spans="1:11">
      <c r="A1380" s="107" t="s">
        <v>49</v>
      </c>
      <c r="B1380" s="108">
        <v>39428</v>
      </c>
      <c r="C1380" s="109">
        <v>296900</v>
      </c>
      <c r="D1380" s="110" t="s">
        <v>16</v>
      </c>
      <c r="E1380" s="111">
        <v>264</v>
      </c>
      <c r="F1380" s="112" t="s">
        <v>133</v>
      </c>
      <c r="G1380" s="115" t="s">
        <v>1919</v>
      </c>
      <c r="H1380" s="121" t="s">
        <v>16</v>
      </c>
      <c r="I1380" s="119" t="e">
        <v>#N/A</v>
      </c>
      <c r="J1380" s="118" t="e">
        <v>#N/A</v>
      </c>
      <c r="K1380" s="117" t="s">
        <v>32</v>
      </c>
    </row>
    <row r="1381" spans="1:11">
      <c r="A1381" s="107" t="s">
        <v>49</v>
      </c>
      <c r="B1381" s="108" t="s">
        <v>1445</v>
      </c>
      <c r="C1381" s="109">
        <v>299000</v>
      </c>
      <c r="D1381" s="110" t="s">
        <v>16</v>
      </c>
      <c r="E1381" s="111">
        <v>32</v>
      </c>
      <c r="F1381" s="112" t="s">
        <v>75</v>
      </c>
      <c r="G1381" s="115" t="s">
        <v>1911</v>
      </c>
      <c r="H1381" s="121" t="s">
        <v>16</v>
      </c>
      <c r="I1381" s="119" t="e">
        <v>#N/A</v>
      </c>
      <c r="J1381" s="118" t="e">
        <v>#N/A</v>
      </c>
      <c r="K1381" s="117" t="s">
        <v>32</v>
      </c>
    </row>
    <row r="1382" spans="1:11">
      <c r="A1382" s="107" t="s">
        <v>49</v>
      </c>
      <c r="B1382" s="108" t="s">
        <v>1383</v>
      </c>
      <c r="C1382" s="109">
        <v>299500</v>
      </c>
      <c r="D1382" s="110" t="s">
        <v>16</v>
      </c>
      <c r="E1382" s="111">
        <v>161</v>
      </c>
      <c r="F1382" s="112" t="s">
        <v>688</v>
      </c>
      <c r="G1382" s="115" t="s">
        <v>1914</v>
      </c>
      <c r="H1382" s="121" t="s">
        <v>16</v>
      </c>
      <c r="I1382" s="119" t="e">
        <v>#N/A</v>
      </c>
      <c r="J1382" s="118" t="e">
        <v>#N/A</v>
      </c>
      <c r="K1382" s="117" t="s">
        <v>32</v>
      </c>
    </row>
    <row r="1383" spans="1:11">
      <c r="A1383" s="107" t="s">
        <v>49</v>
      </c>
      <c r="B1383" s="108" t="s">
        <v>1513</v>
      </c>
      <c r="C1383" s="109">
        <v>299900</v>
      </c>
      <c r="D1383" s="110" t="s">
        <v>17</v>
      </c>
      <c r="E1383" s="111">
        <v>573</v>
      </c>
      <c r="F1383" s="112" t="s">
        <v>159</v>
      </c>
      <c r="G1383" s="115" t="s">
        <v>1924</v>
      </c>
      <c r="H1383" s="121" t="s">
        <v>27</v>
      </c>
      <c r="I1383" s="119" t="e">
        <v>#N/A</v>
      </c>
      <c r="J1383" s="118" t="e">
        <v>#N/A</v>
      </c>
      <c r="K1383" s="117" t="s">
        <v>32</v>
      </c>
    </row>
    <row r="1384" spans="1:11">
      <c r="A1384" s="107" t="s">
        <v>49</v>
      </c>
      <c r="B1384" s="108" t="s">
        <v>1644</v>
      </c>
      <c r="C1384" s="109">
        <v>290000</v>
      </c>
      <c r="D1384" s="110" t="s">
        <v>17</v>
      </c>
      <c r="E1384" s="111">
        <v>482</v>
      </c>
      <c r="F1384" s="112" t="s">
        <v>336</v>
      </c>
      <c r="G1384" s="115" t="s">
        <v>1925</v>
      </c>
      <c r="H1384" s="121" t="s">
        <v>27</v>
      </c>
      <c r="I1384" s="119" t="e">
        <v>#N/A</v>
      </c>
      <c r="J1384" s="118" t="e">
        <v>#N/A</v>
      </c>
      <c r="K1384" s="117" t="s">
        <v>32</v>
      </c>
    </row>
    <row r="1385" spans="1:11">
      <c r="A1385" s="107" t="s">
        <v>49</v>
      </c>
      <c r="B1385" s="108" t="s">
        <v>1442</v>
      </c>
      <c r="C1385" s="109">
        <v>299900</v>
      </c>
      <c r="D1385" s="110" t="s">
        <v>17</v>
      </c>
      <c r="E1385" s="111">
        <v>467</v>
      </c>
      <c r="F1385" s="112" t="s">
        <v>159</v>
      </c>
      <c r="G1385" s="115" t="s">
        <v>1925</v>
      </c>
      <c r="H1385" s="121" t="s">
        <v>27</v>
      </c>
      <c r="I1385" s="119" t="e">
        <v>#N/A</v>
      </c>
      <c r="J1385" s="118" t="e">
        <v>#N/A</v>
      </c>
      <c r="K1385" s="117" t="s">
        <v>32</v>
      </c>
    </row>
    <row r="1386" spans="1:11">
      <c r="A1386" s="107" t="s">
        <v>49</v>
      </c>
      <c r="B1386" s="108" t="s">
        <v>1675</v>
      </c>
      <c r="C1386" s="109">
        <v>299900</v>
      </c>
      <c r="D1386" s="110" t="s">
        <v>16</v>
      </c>
      <c r="E1386" s="111">
        <v>231</v>
      </c>
      <c r="F1386" s="112" t="s">
        <v>85</v>
      </c>
      <c r="G1386" s="115" t="s">
        <v>1920</v>
      </c>
      <c r="H1386" s="121" t="s">
        <v>16</v>
      </c>
      <c r="I1386" s="119" t="e">
        <v>#N/A</v>
      </c>
      <c r="J1386" s="118" t="e">
        <v>#N/A</v>
      </c>
      <c r="K1386" s="117" t="s">
        <v>32</v>
      </c>
    </row>
    <row r="1387" spans="1:11">
      <c r="A1387" s="107" t="s">
        <v>555</v>
      </c>
      <c r="B1387" s="108" t="s">
        <v>1495</v>
      </c>
      <c r="C1387" s="109">
        <v>229000</v>
      </c>
      <c r="D1387" s="110" t="s">
        <v>16</v>
      </c>
      <c r="E1387" s="111">
        <v>147</v>
      </c>
      <c r="F1387" s="112" t="s">
        <v>75</v>
      </c>
      <c r="G1387" s="115" t="s">
        <v>1913</v>
      </c>
      <c r="H1387" s="121" t="s">
        <v>16</v>
      </c>
      <c r="I1387" s="119" t="e">
        <v>#N/A</v>
      </c>
      <c r="J1387" s="118" t="e">
        <v>#N/A</v>
      </c>
      <c r="K1387" s="117" t="s">
        <v>31</v>
      </c>
    </row>
    <row r="1388" spans="1:11">
      <c r="A1388" s="107" t="s">
        <v>555</v>
      </c>
      <c r="B1388" s="108" t="s">
        <v>1582</v>
      </c>
      <c r="C1388" s="109">
        <v>199000</v>
      </c>
      <c r="D1388" s="110" t="s">
        <v>16</v>
      </c>
      <c r="E1388" s="111">
        <v>205</v>
      </c>
      <c r="F1388" s="112" t="s">
        <v>75</v>
      </c>
      <c r="G1388" s="115" t="s">
        <v>23</v>
      </c>
      <c r="H1388" s="121" t="s">
        <v>16</v>
      </c>
      <c r="I1388" s="119" t="e">
        <v>#N/A</v>
      </c>
      <c r="J1388" s="118" t="e">
        <v>#N/A</v>
      </c>
      <c r="K1388" s="117" t="s">
        <v>31</v>
      </c>
    </row>
    <row r="1389" spans="1:11">
      <c r="A1389" s="107" t="s">
        <v>555</v>
      </c>
      <c r="B1389" s="108" t="s">
        <v>1461</v>
      </c>
      <c r="C1389" s="109">
        <v>239900</v>
      </c>
      <c r="D1389" s="110" t="s">
        <v>16</v>
      </c>
      <c r="E1389" s="111">
        <v>25</v>
      </c>
      <c r="F1389" s="112" t="s">
        <v>102</v>
      </c>
      <c r="G1389" s="115" t="s">
        <v>1910</v>
      </c>
      <c r="H1389" s="121" t="s">
        <v>16</v>
      </c>
      <c r="I1389" s="119" t="e">
        <v>#N/A</v>
      </c>
      <c r="J1389" s="118" t="e">
        <v>#N/A</v>
      </c>
      <c r="K1389" s="117" t="s">
        <v>31</v>
      </c>
    </row>
    <row r="1390" spans="1:11">
      <c r="A1390" s="107" t="s">
        <v>555</v>
      </c>
      <c r="B1390" s="108" t="s">
        <v>1466</v>
      </c>
      <c r="C1390" s="109">
        <v>239900</v>
      </c>
      <c r="D1390" s="110" t="s">
        <v>16</v>
      </c>
      <c r="E1390" s="111">
        <v>11</v>
      </c>
      <c r="F1390" s="112" t="s">
        <v>539</v>
      </c>
      <c r="G1390" s="115" t="s">
        <v>1910</v>
      </c>
      <c r="H1390" s="121" t="s">
        <v>16</v>
      </c>
      <c r="I1390" s="119" t="e">
        <v>#N/A</v>
      </c>
      <c r="J1390" s="118" t="e">
        <v>#N/A</v>
      </c>
      <c r="K1390" s="117" t="s">
        <v>31</v>
      </c>
    </row>
    <row r="1391" spans="1:11">
      <c r="A1391" s="107" t="s">
        <v>555</v>
      </c>
      <c r="B1391" s="108" t="s">
        <v>1504</v>
      </c>
      <c r="C1391" s="109">
        <v>234500</v>
      </c>
      <c r="D1391" s="110" t="s">
        <v>16</v>
      </c>
      <c r="E1391" s="111">
        <v>34</v>
      </c>
      <c r="F1391" s="112" t="s">
        <v>300</v>
      </c>
      <c r="G1391" s="115" t="s">
        <v>1911</v>
      </c>
      <c r="H1391" s="121" t="s">
        <v>16</v>
      </c>
      <c r="I1391" s="119" t="e">
        <v>#N/A</v>
      </c>
      <c r="J1391" s="118" t="e">
        <v>#N/A</v>
      </c>
      <c r="K1391" s="117" t="s">
        <v>31</v>
      </c>
    </row>
    <row r="1392" spans="1:11">
      <c r="A1392" s="107" t="s">
        <v>555</v>
      </c>
      <c r="B1392" s="108" t="s">
        <v>1580</v>
      </c>
      <c r="C1392" s="109">
        <v>245000</v>
      </c>
      <c r="D1392" s="110" t="s">
        <v>16</v>
      </c>
      <c r="E1392" s="111">
        <v>82</v>
      </c>
      <c r="F1392" s="112" t="s">
        <v>127</v>
      </c>
      <c r="G1392" s="115" t="s">
        <v>1915</v>
      </c>
      <c r="H1392" s="121" t="s">
        <v>16</v>
      </c>
      <c r="I1392" s="119" t="e">
        <v>#N/A</v>
      </c>
      <c r="J1392" s="118" t="e">
        <v>#N/A</v>
      </c>
      <c r="K1392" s="117" t="s">
        <v>31</v>
      </c>
    </row>
    <row r="1393" spans="1:11">
      <c r="A1393" s="107" t="s">
        <v>555</v>
      </c>
      <c r="B1393" s="108" t="s">
        <v>1362</v>
      </c>
      <c r="C1393" s="109">
        <v>189000</v>
      </c>
      <c r="D1393" s="110" t="s">
        <v>12</v>
      </c>
      <c r="E1393" s="111">
        <v>104</v>
      </c>
      <c r="F1393" s="112" t="s">
        <v>690</v>
      </c>
      <c r="G1393" s="115" t="s">
        <v>1912</v>
      </c>
      <c r="H1393" s="121" t="s">
        <v>27</v>
      </c>
      <c r="I1393" s="119" t="e">
        <v>#N/A</v>
      </c>
      <c r="J1393" s="118" t="e">
        <v>#N/A</v>
      </c>
      <c r="K1393" s="117" t="s">
        <v>31</v>
      </c>
    </row>
    <row r="1394" spans="1:11">
      <c r="A1394" s="107" t="s">
        <v>555</v>
      </c>
      <c r="B1394" s="108">
        <v>39374</v>
      </c>
      <c r="C1394" s="109">
        <v>245000</v>
      </c>
      <c r="D1394" s="110" t="s">
        <v>16</v>
      </c>
      <c r="E1394" s="111">
        <v>318</v>
      </c>
      <c r="F1394" s="112" t="s">
        <v>692</v>
      </c>
      <c r="G1394" s="115" t="s">
        <v>1917</v>
      </c>
      <c r="H1394" s="121" t="s">
        <v>16</v>
      </c>
      <c r="I1394" s="119" t="e">
        <v>#N/A</v>
      </c>
      <c r="J1394" s="118" t="e">
        <v>#N/A</v>
      </c>
      <c r="K1394" s="117" t="s">
        <v>31</v>
      </c>
    </row>
    <row r="1395" spans="1:11">
      <c r="A1395" s="107" t="s">
        <v>555</v>
      </c>
      <c r="B1395" s="108" t="s">
        <v>1504</v>
      </c>
      <c r="C1395" s="109">
        <v>239900</v>
      </c>
      <c r="D1395" s="110" t="s">
        <v>16</v>
      </c>
      <c r="E1395" s="111">
        <v>34</v>
      </c>
      <c r="F1395" s="112" t="s">
        <v>75</v>
      </c>
      <c r="G1395" s="115" t="s">
        <v>1911</v>
      </c>
      <c r="H1395" s="121" t="s">
        <v>16</v>
      </c>
      <c r="I1395" s="119" t="e">
        <v>#N/A</v>
      </c>
      <c r="J1395" s="118" t="e">
        <v>#N/A</v>
      </c>
      <c r="K1395" s="117" t="s">
        <v>31</v>
      </c>
    </row>
    <row r="1396" spans="1:11">
      <c r="A1396" s="107" t="s">
        <v>555</v>
      </c>
      <c r="B1396" s="108" t="s">
        <v>1388</v>
      </c>
      <c r="C1396" s="109">
        <v>239500</v>
      </c>
      <c r="D1396" s="110" t="s">
        <v>16</v>
      </c>
      <c r="E1396" s="111">
        <v>103</v>
      </c>
      <c r="F1396" s="112" t="s">
        <v>59</v>
      </c>
      <c r="G1396" s="115" t="s">
        <v>1912</v>
      </c>
      <c r="H1396" s="121" t="s">
        <v>16</v>
      </c>
      <c r="I1396" s="119" t="e">
        <v>#N/A</v>
      </c>
      <c r="J1396" s="118" t="e">
        <v>#N/A</v>
      </c>
      <c r="K1396" s="117" t="s">
        <v>31</v>
      </c>
    </row>
    <row r="1397" spans="1:11">
      <c r="A1397" s="107" t="s">
        <v>555</v>
      </c>
      <c r="B1397" s="108" t="s">
        <v>1418</v>
      </c>
      <c r="C1397" s="109">
        <v>249900</v>
      </c>
      <c r="D1397" s="110" t="s">
        <v>16</v>
      </c>
      <c r="E1397" s="111">
        <v>19</v>
      </c>
      <c r="F1397" s="112" t="s">
        <v>404</v>
      </c>
      <c r="G1397" s="115" t="s">
        <v>1910</v>
      </c>
      <c r="H1397" s="121" t="s">
        <v>16</v>
      </c>
      <c r="I1397" s="119" t="e">
        <v>#N/A</v>
      </c>
      <c r="J1397" s="118" t="e">
        <v>#N/A</v>
      </c>
      <c r="K1397" s="117" t="s">
        <v>31</v>
      </c>
    </row>
    <row r="1398" spans="1:11">
      <c r="A1398" s="107" t="s">
        <v>555</v>
      </c>
      <c r="B1398" s="108" t="s">
        <v>1474</v>
      </c>
      <c r="C1398" s="109">
        <v>254900</v>
      </c>
      <c r="D1398" s="110" t="s">
        <v>16</v>
      </c>
      <c r="E1398" s="111">
        <v>74</v>
      </c>
      <c r="F1398" s="112" t="s">
        <v>109</v>
      </c>
      <c r="G1398" s="115" t="s">
        <v>1915</v>
      </c>
      <c r="H1398" s="121" t="s">
        <v>16</v>
      </c>
      <c r="I1398" s="119" t="e">
        <v>#N/A</v>
      </c>
      <c r="J1398" s="118" t="e">
        <v>#N/A</v>
      </c>
      <c r="K1398" s="117" t="s">
        <v>32</v>
      </c>
    </row>
    <row r="1399" spans="1:11">
      <c r="A1399" s="107" t="s">
        <v>555</v>
      </c>
      <c r="B1399" s="108" t="s">
        <v>1396</v>
      </c>
      <c r="C1399" s="109">
        <v>250000</v>
      </c>
      <c r="D1399" s="110" t="s">
        <v>16</v>
      </c>
      <c r="E1399" s="111">
        <v>108</v>
      </c>
      <c r="F1399" s="112" t="s">
        <v>159</v>
      </c>
      <c r="G1399" s="115" t="s">
        <v>1912</v>
      </c>
      <c r="H1399" s="121" t="s">
        <v>16</v>
      </c>
      <c r="I1399" s="119" t="s">
        <v>32</v>
      </c>
      <c r="J1399" s="118" t="s">
        <v>32</v>
      </c>
      <c r="K1399" s="117" t="s">
        <v>32</v>
      </c>
    </row>
    <row r="1400" spans="1:11">
      <c r="A1400" s="107" t="s">
        <v>555</v>
      </c>
      <c r="B1400" s="108" t="s">
        <v>1405</v>
      </c>
      <c r="C1400" s="109">
        <v>259900</v>
      </c>
      <c r="D1400" s="110" t="s">
        <v>16</v>
      </c>
      <c r="E1400" s="111">
        <v>26</v>
      </c>
      <c r="F1400" s="112" t="s">
        <v>319</v>
      </c>
      <c r="G1400" s="115" t="s">
        <v>1910</v>
      </c>
      <c r="H1400" s="121" t="s">
        <v>16</v>
      </c>
      <c r="I1400" s="119" t="e">
        <v>#N/A</v>
      </c>
      <c r="J1400" s="118" t="e">
        <v>#N/A</v>
      </c>
      <c r="K1400" s="117" t="s">
        <v>32</v>
      </c>
    </row>
    <row r="1401" spans="1:11">
      <c r="A1401" s="107" t="s">
        <v>555</v>
      </c>
      <c r="B1401" s="108" t="s">
        <v>1403</v>
      </c>
      <c r="C1401" s="109">
        <v>259000</v>
      </c>
      <c r="D1401" s="110" t="s">
        <v>16</v>
      </c>
      <c r="E1401" s="111">
        <v>31</v>
      </c>
      <c r="F1401" s="112" t="s">
        <v>693</v>
      </c>
      <c r="G1401" s="115" t="s">
        <v>1910</v>
      </c>
      <c r="H1401" s="121" t="s">
        <v>16</v>
      </c>
      <c r="I1401" s="119" t="e">
        <v>#N/A</v>
      </c>
      <c r="J1401" s="118" t="e">
        <v>#N/A</v>
      </c>
      <c r="K1401" s="117" t="s">
        <v>32</v>
      </c>
    </row>
    <row r="1402" spans="1:11">
      <c r="A1402" s="107" t="s">
        <v>555</v>
      </c>
      <c r="B1402" s="108" t="s">
        <v>1640</v>
      </c>
      <c r="C1402" s="109">
        <v>269000</v>
      </c>
      <c r="D1402" s="110" t="s">
        <v>16</v>
      </c>
      <c r="E1402" s="111">
        <v>182</v>
      </c>
      <c r="F1402" s="112" t="s">
        <v>272</v>
      </c>
      <c r="G1402" s="115" t="s">
        <v>1914</v>
      </c>
      <c r="H1402" s="121" t="s">
        <v>16</v>
      </c>
      <c r="I1402" s="119" t="e">
        <v>#N/A</v>
      </c>
      <c r="J1402" s="118" t="e">
        <v>#N/A</v>
      </c>
      <c r="K1402" s="117" t="s">
        <v>32</v>
      </c>
    </row>
    <row r="1403" spans="1:11">
      <c r="A1403" s="107" t="s">
        <v>555</v>
      </c>
      <c r="B1403" s="108" t="s">
        <v>1460</v>
      </c>
      <c r="C1403" s="109">
        <v>235000</v>
      </c>
      <c r="D1403" s="110" t="s">
        <v>16</v>
      </c>
      <c r="E1403" s="111">
        <v>105</v>
      </c>
      <c r="F1403" s="112" t="s">
        <v>75</v>
      </c>
      <c r="G1403" s="115" t="s">
        <v>1912</v>
      </c>
      <c r="H1403" s="121" t="s">
        <v>16</v>
      </c>
      <c r="I1403" s="119" t="e">
        <v>#N/A</v>
      </c>
      <c r="J1403" s="118" t="e">
        <v>#N/A</v>
      </c>
      <c r="K1403" s="117" t="s">
        <v>31</v>
      </c>
    </row>
    <row r="1404" spans="1:11">
      <c r="A1404" s="107" t="s">
        <v>555</v>
      </c>
      <c r="B1404" s="108" t="s">
        <v>1364</v>
      </c>
      <c r="C1404" s="109">
        <v>269900</v>
      </c>
      <c r="D1404" s="110" t="s">
        <v>16</v>
      </c>
      <c r="E1404" s="111">
        <v>18</v>
      </c>
      <c r="F1404" s="112" t="s">
        <v>53</v>
      </c>
      <c r="G1404" s="115" t="s">
        <v>1910</v>
      </c>
      <c r="H1404" s="121" t="s">
        <v>16</v>
      </c>
      <c r="I1404" s="119" t="e">
        <v>#N/A</v>
      </c>
      <c r="J1404" s="118" t="e">
        <v>#N/A</v>
      </c>
      <c r="K1404" s="117" t="s">
        <v>32</v>
      </c>
    </row>
    <row r="1405" spans="1:11">
      <c r="A1405" s="107" t="s">
        <v>555</v>
      </c>
      <c r="B1405" s="108">
        <v>39397</v>
      </c>
      <c r="C1405" s="109">
        <v>266000</v>
      </c>
      <c r="D1405" s="110" t="s">
        <v>12</v>
      </c>
      <c r="E1405" s="111">
        <v>295</v>
      </c>
      <c r="F1405" s="112" t="s">
        <v>85</v>
      </c>
      <c r="G1405" s="115" t="s">
        <v>1918</v>
      </c>
      <c r="H1405" s="121" t="s">
        <v>27</v>
      </c>
      <c r="I1405" s="119" t="e">
        <v>#N/A</v>
      </c>
      <c r="J1405" s="118" t="e">
        <v>#N/A</v>
      </c>
      <c r="K1405" s="117" t="s">
        <v>32</v>
      </c>
    </row>
    <row r="1406" spans="1:11">
      <c r="A1406" s="107" t="s">
        <v>555</v>
      </c>
      <c r="B1406" s="108" t="s">
        <v>1497</v>
      </c>
      <c r="C1406" s="109">
        <v>269900</v>
      </c>
      <c r="D1406" s="110" t="s">
        <v>16</v>
      </c>
      <c r="E1406" s="111">
        <v>91</v>
      </c>
      <c r="F1406" s="112" t="s">
        <v>119</v>
      </c>
      <c r="G1406" s="115" t="s">
        <v>1915</v>
      </c>
      <c r="H1406" s="121" t="s">
        <v>16</v>
      </c>
      <c r="I1406" s="119" t="e">
        <v>#N/A</v>
      </c>
      <c r="J1406" s="118" t="e">
        <v>#N/A</v>
      </c>
      <c r="K1406" s="117" t="s">
        <v>32</v>
      </c>
    </row>
    <row r="1407" spans="1:11">
      <c r="A1407" s="107" t="s">
        <v>555</v>
      </c>
      <c r="B1407" s="108" t="s">
        <v>1363</v>
      </c>
      <c r="C1407" s="109">
        <v>279900</v>
      </c>
      <c r="D1407" s="110" t="s">
        <v>16</v>
      </c>
      <c r="E1407" s="111">
        <v>95</v>
      </c>
      <c r="F1407" s="112" t="s">
        <v>107</v>
      </c>
      <c r="G1407" s="115" t="s">
        <v>1912</v>
      </c>
      <c r="H1407" s="121" t="s">
        <v>16</v>
      </c>
      <c r="I1407" s="119" t="e">
        <v>#N/A</v>
      </c>
      <c r="J1407" s="118" t="e">
        <v>#N/A</v>
      </c>
      <c r="K1407" s="117" t="s">
        <v>32</v>
      </c>
    </row>
    <row r="1408" spans="1:11">
      <c r="A1408" s="107" t="s">
        <v>555</v>
      </c>
      <c r="B1408" s="108" t="s">
        <v>1375</v>
      </c>
      <c r="C1408" s="109">
        <v>279900</v>
      </c>
      <c r="D1408" s="110" t="s">
        <v>16</v>
      </c>
      <c r="E1408" s="111">
        <v>47</v>
      </c>
      <c r="F1408" s="112" t="s">
        <v>290</v>
      </c>
      <c r="G1408" s="115" t="s">
        <v>1911</v>
      </c>
      <c r="H1408" s="121" t="s">
        <v>16</v>
      </c>
      <c r="I1408" s="119" t="e">
        <v>#N/A</v>
      </c>
      <c r="J1408" s="118" t="e">
        <v>#N/A</v>
      </c>
      <c r="K1408" s="117" t="s">
        <v>32</v>
      </c>
    </row>
    <row r="1409" spans="1:11">
      <c r="A1409" s="107" t="s">
        <v>555</v>
      </c>
      <c r="B1409" s="108" t="s">
        <v>1445</v>
      </c>
      <c r="C1409" s="109">
        <v>289000</v>
      </c>
      <c r="D1409" s="110" t="s">
        <v>16</v>
      </c>
      <c r="E1409" s="111">
        <v>32</v>
      </c>
      <c r="F1409" s="112" t="s">
        <v>75</v>
      </c>
      <c r="G1409" s="115" t="s">
        <v>1911</v>
      </c>
      <c r="H1409" s="121" t="s">
        <v>16</v>
      </c>
      <c r="I1409" s="119" t="e">
        <v>#N/A</v>
      </c>
      <c r="J1409" s="118" t="e">
        <v>#N/A</v>
      </c>
      <c r="K1409" s="117" t="s">
        <v>32</v>
      </c>
    </row>
    <row r="1410" spans="1:11">
      <c r="A1410" s="107" t="s">
        <v>555</v>
      </c>
      <c r="B1410" s="108" t="s">
        <v>1387</v>
      </c>
      <c r="C1410" s="109">
        <v>289900</v>
      </c>
      <c r="D1410" s="110" t="s">
        <v>16</v>
      </c>
      <c r="E1410" s="111">
        <v>41</v>
      </c>
      <c r="F1410" s="112" t="s">
        <v>168</v>
      </c>
      <c r="G1410" s="115" t="s">
        <v>1911</v>
      </c>
      <c r="H1410" s="121" t="s">
        <v>16</v>
      </c>
      <c r="I1410" s="119" t="e">
        <v>#N/A</v>
      </c>
      <c r="J1410" s="118" t="e">
        <v>#N/A</v>
      </c>
      <c r="K1410" s="117" t="s">
        <v>32</v>
      </c>
    </row>
    <row r="1411" spans="1:11">
      <c r="A1411" s="107" t="s">
        <v>555</v>
      </c>
      <c r="B1411" s="108" t="s">
        <v>1405</v>
      </c>
      <c r="C1411" s="109">
        <v>290000</v>
      </c>
      <c r="D1411" s="110" t="s">
        <v>16</v>
      </c>
      <c r="E1411" s="111">
        <v>26</v>
      </c>
      <c r="F1411" s="112" t="s">
        <v>75</v>
      </c>
      <c r="G1411" s="115" t="s">
        <v>1910</v>
      </c>
      <c r="H1411" s="121" t="s">
        <v>16</v>
      </c>
      <c r="I1411" s="119" t="e">
        <v>#N/A</v>
      </c>
      <c r="J1411" s="118" t="e">
        <v>#N/A</v>
      </c>
      <c r="K1411" s="117" t="s">
        <v>32</v>
      </c>
    </row>
    <row r="1412" spans="1:11">
      <c r="A1412" s="107" t="s">
        <v>555</v>
      </c>
      <c r="B1412" s="108" t="s">
        <v>1555</v>
      </c>
      <c r="C1412" s="109">
        <v>275000</v>
      </c>
      <c r="D1412" s="110" t="s">
        <v>16</v>
      </c>
      <c r="E1412" s="111">
        <v>96</v>
      </c>
      <c r="F1412" s="112" t="s">
        <v>107</v>
      </c>
      <c r="G1412" s="115" t="s">
        <v>1912</v>
      </c>
      <c r="H1412" s="121" t="s">
        <v>16</v>
      </c>
      <c r="I1412" s="119" t="e">
        <v>#N/A</v>
      </c>
      <c r="J1412" s="118" t="e">
        <v>#N/A</v>
      </c>
      <c r="K1412" s="117" t="s">
        <v>32</v>
      </c>
    </row>
    <row r="1413" spans="1:11">
      <c r="A1413" s="107" t="s">
        <v>555</v>
      </c>
      <c r="B1413" s="108" t="s">
        <v>1361</v>
      </c>
      <c r="C1413" s="109">
        <v>290000</v>
      </c>
      <c r="D1413" s="110" t="s">
        <v>16</v>
      </c>
      <c r="E1413" s="111">
        <v>10</v>
      </c>
      <c r="F1413" s="112" t="s">
        <v>53</v>
      </c>
      <c r="G1413" s="115" t="s">
        <v>1910</v>
      </c>
      <c r="H1413" s="121" t="s">
        <v>16</v>
      </c>
      <c r="I1413" s="119" t="e">
        <v>#N/A</v>
      </c>
      <c r="J1413" s="118" t="e">
        <v>#N/A</v>
      </c>
      <c r="K1413" s="117" t="s">
        <v>32</v>
      </c>
    </row>
    <row r="1414" spans="1:11">
      <c r="A1414" s="107" t="s">
        <v>555</v>
      </c>
      <c r="B1414" s="108" t="s">
        <v>1402</v>
      </c>
      <c r="C1414" s="109">
        <v>299000</v>
      </c>
      <c r="D1414" s="110" t="s">
        <v>18</v>
      </c>
      <c r="E1414" s="111">
        <v>164</v>
      </c>
      <c r="F1414" s="112" t="s">
        <v>75</v>
      </c>
      <c r="G1414" s="115" t="s">
        <v>1914</v>
      </c>
      <c r="H1414" s="121" t="s">
        <v>27</v>
      </c>
      <c r="I1414" s="119" t="e">
        <v>#N/A</v>
      </c>
      <c r="J1414" s="118" t="e">
        <v>#N/A</v>
      </c>
      <c r="K1414" s="117" t="s">
        <v>32</v>
      </c>
    </row>
    <row r="1415" spans="1:11">
      <c r="A1415" s="107" t="s">
        <v>555</v>
      </c>
      <c r="B1415" s="108" t="s">
        <v>1402</v>
      </c>
      <c r="C1415" s="109">
        <v>299000</v>
      </c>
      <c r="D1415" s="110" t="s">
        <v>12</v>
      </c>
      <c r="E1415" s="111">
        <v>164</v>
      </c>
      <c r="F1415" s="112" t="s">
        <v>75</v>
      </c>
      <c r="G1415" s="115" t="s">
        <v>1914</v>
      </c>
      <c r="H1415" s="121" t="s">
        <v>27</v>
      </c>
      <c r="I1415" s="119" t="e">
        <v>#N/A</v>
      </c>
      <c r="J1415" s="118" t="e">
        <v>#N/A</v>
      </c>
      <c r="K1415" s="117" t="s">
        <v>32</v>
      </c>
    </row>
    <row r="1416" spans="1:11">
      <c r="A1416" s="107" t="s">
        <v>555</v>
      </c>
      <c r="B1416" s="108" t="s">
        <v>1402</v>
      </c>
      <c r="C1416" s="109">
        <v>299000</v>
      </c>
      <c r="D1416" s="110" t="s">
        <v>12</v>
      </c>
      <c r="E1416" s="111">
        <v>164</v>
      </c>
      <c r="F1416" s="112" t="s">
        <v>75</v>
      </c>
      <c r="G1416" s="115" t="s">
        <v>1914</v>
      </c>
      <c r="H1416" s="121" t="s">
        <v>27</v>
      </c>
      <c r="I1416" s="119" t="e">
        <v>#N/A</v>
      </c>
      <c r="J1416" s="118" t="e">
        <v>#N/A</v>
      </c>
      <c r="K1416" s="117" t="s">
        <v>32</v>
      </c>
    </row>
    <row r="1417" spans="1:11">
      <c r="A1417" s="107" t="s">
        <v>555</v>
      </c>
      <c r="B1417" s="108" t="s">
        <v>1402</v>
      </c>
      <c r="C1417" s="109">
        <v>299000</v>
      </c>
      <c r="D1417" s="110" t="s">
        <v>12</v>
      </c>
      <c r="E1417" s="111">
        <v>164</v>
      </c>
      <c r="F1417" s="112" t="s">
        <v>75</v>
      </c>
      <c r="G1417" s="115" t="s">
        <v>1914</v>
      </c>
      <c r="H1417" s="121" t="s">
        <v>27</v>
      </c>
      <c r="I1417" s="119" t="e">
        <v>#N/A</v>
      </c>
      <c r="J1417" s="118" t="e">
        <v>#N/A</v>
      </c>
      <c r="K1417" s="117" t="s">
        <v>32</v>
      </c>
    </row>
    <row r="1418" spans="1:11">
      <c r="A1418" s="107" t="s">
        <v>555</v>
      </c>
      <c r="B1418" s="108" t="s">
        <v>1402</v>
      </c>
      <c r="C1418" s="109">
        <v>299000</v>
      </c>
      <c r="D1418" s="110" t="s">
        <v>12</v>
      </c>
      <c r="E1418" s="111">
        <v>164</v>
      </c>
      <c r="F1418" s="112" t="s">
        <v>75</v>
      </c>
      <c r="G1418" s="115" t="s">
        <v>1914</v>
      </c>
      <c r="H1418" s="121" t="s">
        <v>27</v>
      </c>
      <c r="I1418" s="119" t="e">
        <v>#N/A</v>
      </c>
      <c r="J1418" s="118" t="e">
        <v>#N/A</v>
      </c>
      <c r="K1418" s="117" t="s">
        <v>32</v>
      </c>
    </row>
    <row r="1419" spans="1:11">
      <c r="A1419" s="107" t="s">
        <v>555</v>
      </c>
      <c r="B1419" s="108" t="s">
        <v>1425</v>
      </c>
      <c r="C1419" s="109">
        <v>299000</v>
      </c>
      <c r="D1419" s="110" t="s">
        <v>16</v>
      </c>
      <c r="E1419" s="111">
        <v>19</v>
      </c>
      <c r="F1419" s="112" t="s">
        <v>127</v>
      </c>
      <c r="G1419" s="115" t="s">
        <v>1910</v>
      </c>
      <c r="H1419" s="121" t="s">
        <v>16</v>
      </c>
      <c r="I1419" s="119" t="e">
        <v>#N/A</v>
      </c>
      <c r="J1419" s="118" t="e">
        <v>#N/A</v>
      </c>
      <c r="K1419" s="117" t="s">
        <v>32</v>
      </c>
    </row>
    <row r="1420" spans="1:11">
      <c r="A1420" s="107" t="s">
        <v>555</v>
      </c>
      <c r="B1420" s="108" t="s">
        <v>1381</v>
      </c>
      <c r="C1420" s="109">
        <v>299499</v>
      </c>
      <c r="D1420" s="110" t="s">
        <v>16</v>
      </c>
      <c r="E1420" s="111">
        <v>88</v>
      </c>
      <c r="F1420" s="112" t="s">
        <v>159</v>
      </c>
      <c r="G1420" s="115" t="s">
        <v>1915</v>
      </c>
      <c r="H1420" s="121" t="s">
        <v>16</v>
      </c>
      <c r="I1420" s="119" t="e">
        <v>#N/A</v>
      </c>
      <c r="J1420" s="118" t="e">
        <v>#N/A</v>
      </c>
      <c r="K1420" s="117" t="s">
        <v>32</v>
      </c>
    </row>
    <row r="1421" spans="1:11">
      <c r="A1421" s="107" t="s">
        <v>555</v>
      </c>
      <c r="B1421" s="108" t="s">
        <v>1571</v>
      </c>
      <c r="C1421" s="109">
        <v>299900</v>
      </c>
      <c r="D1421" s="110" t="s">
        <v>16</v>
      </c>
      <c r="E1421" s="111">
        <v>109</v>
      </c>
      <c r="F1421" s="112" t="s">
        <v>248</v>
      </c>
      <c r="G1421" s="115" t="s">
        <v>1912</v>
      </c>
      <c r="H1421" s="121" t="s">
        <v>16</v>
      </c>
      <c r="I1421" s="119" t="e">
        <v>#N/A</v>
      </c>
      <c r="J1421" s="118" t="e">
        <v>#N/A</v>
      </c>
      <c r="K1421" s="117" t="s">
        <v>32</v>
      </c>
    </row>
    <row r="1422" spans="1:11">
      <c r="A1422" s="107" t="s">
        <v>555</v>
      </c>
      <c r="B1422" s="108" t="s">
        <v>1495</v>
      </c>
      <c r="C1422" s="109">
        <v>275000</v>
      </c>
      <c r="D1422" s="110" t="s">
        <v>16</v>
      </c>
      <c r="E1422" s="111">
        <v>147</v>
      </c>
      <c r="F1422" s="112" t="s">
        <v>87</v>
      </c>
      <c r="G1422" s="115" t="s">
        <v>1913</v>
      </c>
      <c r="H1422" s="121" t="s">
        <v>16</v>
      </c>
      <c r="I1422" s="119" t="e">
        <v>#N/A</v>
      </c>
      <c r="J1422" s="118" t="e">
        <v>#N/A</v>
      </c>
      <c r="K1422" s="117" t="s">
        <v>32</v>
      </c>
    </row>
    <row r="1423" spans="1:11">
      <c r="A1423" s="107" t="s">
        <v>555</v>
      </c>
      <c r="B1423" s="108" t="s">
        <v>1676</v>
      </c>
      <c r="C1423" s="109">
        <v>299000</v>
      </c>
      <c r="D1423" s="110" t="s">
        <v>12</v>
      </c>
      <c r="E1423" s="111">
        <v>537</v>
      </c>
      <c r="F1423" s="112" t="s">
        <v>695</v>
      </c>
      <c r="G1423" s="115" t="s">
        <v>1926</v>
      </c>
      <c r="H1423" s="121" t="s">
        <v>27</v>
      </c>
      <c r="I1423" s="119" t="e">
        <v>#N/A</v>
      </c>
      <c r="J1423" s="118" t="e">
        <v>#N/A</v>
      </c>
      <c r="K1423" s="117" t="s">
        <v>32</v>
      </c>
    </row>
    <row r="1424" spans="1:11">
      <c r="A1424" s="107" t="s">
        <v>555</v>
      </c>
      <c r="B1424" s="108" t="s">
        <v>1449</v>
      </c>
      <c r="C1424" s="109">
        <v>300000</v>
      </c>
      <c r="D1424" s="110" t="s">
        <v>43</v>
      </c>
      <c r="E1424" s="111">
        <v>62</v>
      </c>
      <c r="F1424" s="112" t="s">
        <v>59</v>
      </c>
      <c r="G1424" s="115" t="s">
        <v>1911</v>
      </c>
      <c r="H1424" s="121" t="s">
        <v>16</v>
      </c>
      <c r="I1424" s="119" t="e">
        <v>#N/A</v>
      </c>
      <c r="J1424" s="118" t="e">
        <v>#N/A</v>
      </c>
      <c r="K1424" s="117" t="s">
        <v>32</v>
      </c>
    </row>
    <row r="1425" spans="1:11">
      <c r="A1425" s="107" t="s">
        <v>555</v>
      </c>
      <c r="B1425" s="108" t="s">
        <v>1421</v>
      </c>
      <c r="C1425" s="109">
        <v>301900</v>
      </c>
      <c r="D1425" s="110" t="s">
        <v>16</v>
      </c>
      <c r="E1425" s="111">
        <v>56</v>
      </c>
      <c r="F1425" s="112" t="s">
        <v>87</v>
      </c>
      <c r="G1425" s="115" t="s">
        <v>1911</v>
      </c>
      <c r="H1425" s="121" t="s">
        <v>16</v>
      </c>
      <c r="I1425" s="119" t="e">
        <v>#N/A</v>
      </c>
      <c r="J1425" s="118" t="e">
        <v>#N/A</v>
      </c>
      <c r="K1425" s="117" t="s">
        <v>32</v>
      </c>
    </row>
    <row r="1426" spans="1:11">
      <c r="A1426" s="107" t="s">
        <v>555</v>
      </c>
      <c r="B1426" s="108" t="s">
        <v>1532</v>
      </c>
      <c r="C1426" s="109">
        <v>315000</v>
      </c>
      <c r="D1426" s="110" t="s">
        <v>16</v>
      </c>
      <c r="E1426" s="111">
        <v>48</v>
      </c>
      <c r="F1426" s="112" t="s">
        <v>77</v>
      </c>
      <c r="G1426" s="115" t="s">
        <v>1911</v>
      </c>
      <c r="H1426" s="121" t="s">
        <v>16</v>
      </c>
      <c r="I1426" s="119" t="e">
        <v>#N/A</v>
      </c>
      <c r="J1426" s="118" t="e">
        <v>#N/A</v>
      </c>
      <c r="K1426" s="117" t="s">
        <v>32</v>
      </c>
    </row>
    <row r="1427" spans="1:11">
      <c r="A1427" s="107" t="s">
        <v>555</v>
      </c>
      <c r="B1427" s="108" t="s">
        <v>1430</v>
      </c>
      <c r="C1427" s="109">
        <v>319000</v>
      </c>
      <c r="D1427" s="110" t="s">
        <v>16</v>
      </c>
      <c r="E1427" s="111">
        <v>101</v>
      </c>
      <c r="F1427" s="112" t="s">
        <v>85</v>
      </c>
      <c r="G1427" s="115" t="s">
        <v>1912</v>
      </c>
      <c r="H1427" s="121" t="s">
        <v>16</v>
      </c>
      <c r="I1427" s="119" t="e">
        <v>#N/A</v>
      </c>
      <c r="J1427" s="118" t="e">
        <v>#N/A</v>
      </c>
      <c r="K1427" s="117" t="s">
        <v>32</v>
      </c>
    </row>
    <row r="1428" spans="1:11">
      <c r="A1428" s="107" t="s">
        <v>555</v>
      </c>
      <c r="B1428" s="108" t="s">
        <v>1677</v>
      </c>
      <c r="C1428" s="109">
        <v>249900</v>
      </c>
      <c r="D1428" s="110" t="s">
        <v>16</v>
      </c>
      <c r="E1428" s="111">
        <v>598</v>
      </c>
      <c r="F1428" s="112" t="s">
        <v>85</v>
      </c>
      <c r="G1428" s="115" t="s">
        <v>1922</v>
      </c>
      <c r="H1428" s="121" t="s">
        <v>16</v>
      </c>
      <c r="I1428" s="119" t="e">
        <v>#N/A</v>
      </c>
      <c r="J1428" s="118" t="e">
        <v>#N/A</v>
      </c>
      <c r="K1428" s="117" t="s">
        <v>31</v>
      </c>
    </row>
    <row r="1429" spans="1:11">
      <c r="A1429" s="107" t="s">
        <v>555</v>
      </c>
      <c r="B1429" s="108" t="s">
        <v>1378</v>
      </c>
      <c r="C1429" s="109">
        <v>314900</v>
      </c>
      <c r="D1429" s="110" t="s">
        <v>16</v>
      </c>
      <c r="E1429" s="111">
        <v>112</v>
      </c>
      <c r="F1429" s="112" t="s">
        <v>697</v>
      </c>
      <c r="G1429" s="115" t="s">
        <v>1912</v>
      </c>
      <c r="H1429" s="121" t="s">
        <v>16</v>
      </c>
      <c r="I1429" s="119" t="e">
        <v>#N/A</v>
      </c>
      <c r="J1429" s="118" t="e">
        <v>#N/A</v>
      </c>
      <c r="K1429" s="117" t="s">
        <v>32</v>
      </c>
    </row>
    <row r="1430" spans="1:11">
      <c r="A1430" s="107" t="s">
        <v>555</v>
      </c>
      <c r="B1430" s="108" t="s">
        <v>1534</v>
      </c>
      <c r="C1430" s="109">
        <v>319900</v>
      </c>
      <c r="D1430" s="110" t="s">
        <v>16</v>
      </c>
      <c r="E1430" s="111">
        <v>118</v>
      </c>
      <c r="F1430" s="112" t="s">
        <v>85</v>
      </c>
      <c r="G1430" s="115" t="s">
        <v>1913</v>
      </c>
      <c r="H1430" s="121" t="s">
        <v>16</v>
      </c>
      <c r="I1430" s="119" t="e">
        <v>#N/A</v>
      </c>
      <c r="J1430" s="118" t="e">
        <v>#N/A</v>
      </c>
      <c r="K1430" s="117" t="s">
        <v>32</v>
      </c>
    </row>
    <row r="1431" spans="1:11">
      <c r="A1431" s="107" t="s">
        <v>555</v>
      </c>
      <c r="B1431" s="108" t="s">
        <v>1425</v>
      </c>
      <c r="C1431" s="109">
        <v>325000</v>
      </c>
      <c r="D1431" s="110" t="s">
        <v>16</v>
      </c>
      <c r="E1431" s="111">
        <v>24</v>
      </c>
      <c r="F1431" s="112" t="s">
        <v>127</v>
      </c>
      <c r="G1431" s="115" t="s">
        <v>1910</v>
      </c>
      <c r="H1431" s="121" t="s">
        <v>16</v>
      </c>
      <c r="I1431" s="119" t="e">
        <v>#N/A</v>
      </c>
      <c r="J1431" s="118" t="e">
        <v>#N/A</v>
      </c>
      <c r="K1431" s="117" t="s">
        <v>32</v>
      </c>
    </row>
    <row r="1432" spans="1:11">
      <c r="A1432" s="107" t="s">
        <v>555</v>
      </c>
      <c r="B1432" s="108" t="s">
        <v>1402</v>
      </c>
      <c r="C1432" s="109">
        <v>328000</v>
      </c>
      <c r="D1432" s="110" t="s">
        <v>12</v>
      </c>
      <c r="E1432" s="111">
        <v>164</v>
      </c>
      <c r="F1432" s="112" t="s">
        <v>75</v>
      </c>
      <c r="G1432" s="115" t="s">
        <v>1914</v>
      </c>
      <c r="H1432" s="121" t="s">
        <v>27</v>
      </c>
      <c r="I1432" s="119" t="e">
        <v>#N/A</v>
      </c>
      <c r="J1432" s="118" t="e">
        <v>#N/A</v>
      </c>
      <c r="K1432" s="117" t="s">
        <v>32</v>
      </c>
    </row>
    <row r="1433" spans="1:11">
      <c r="A1433" s="107" t="s">
        <v>555</v>
      </c>
      <c r="B1433" s="108" t="s">
        <v>1402</v>
      </c>
      <c r="C1433" s="109">
        <v>328000</v>
      </c>
      <c r="D1433" s="110" t="s">
        <v>12</v>
      </c>
      <c r="E1433" s="111">
        <v>164</v>
      </c>
      <c r="F1433" s="112" t="s">
        <v>75</v>
      </c>
      <c r="G1433" s="115" t="s">
        <v>1914</v>
      </c>
      <c r="H1433" s="121" t="s">
        <v>27</v>
      </c>
      <c r="I1433" s="119" t="e">
        <v>#N/A</v>
      </c>
      <c r="J1433" s="118" t="e">
        <v>#N/A</v>
      </c>
      <c r="K1433" s="117" t="s">
        <v>32</v>
      </c>
    </row>
    <row r="1434" spans="1:11">
      <c r="A1434" s="107" t="s">
        <v>555</v>
      </c>
      <c r="B1434" s="108" t="s">
        <v>1402</v>
      </c>
      <c r="C1434" s="109">
        <v>328000</v>
      </c>
      <c r="D1434" s="110" t="s">
        <v>12</v>
      </c>
      <c r="E1434" s="111">
        <v>164</v>
      </c>
      <c r="F1434" s="112" t="s">
        <v>75</v>
      </c>
      <c r="G1434" s="115" t="s">
        <v>1914</v>
      </c>
      <c r="H1434" s="121" t="s">
        <v>27</v>
      </c>
      <c r="I1434" s="119" t="e">
        <v>#N/A</v>
      </c>
      <c r="J1434" s="118" t="e">
        <v>#N/A</v>
      </c>
      <c r="K1434" s="117" t="s">
        <v>32</v>
      </c>
    </row>
    <row r="1435" spans="1:11">
      <c r="A1435" s="107" t="s">
        <v>555</v>
      </c>
      <c r="B1435" s="108" t="s">
        <v>1402</v>
      </c>
      <c r="C1435" s="109">
        <v>328000</v>
      </c>
      <c r="D1435" s="110" t="s">
        <v>12</v>
      </c>
      <c r="E1435" s="111">
        <v>164</v>
      </c>
      <c r="F1435" s="112" t="s">
        <v>75</v>
      </c>
      <c r="G1435" s="115" t="s">
        <v>1914</v>
      </c>
      <c r="H1435" s="121" t="s">
        <v>27</v>
      </c>
      <c r="I1435" s="119" t="e">
        <v>#N/A</v>
      </c>
      <c r="J1435" s="118" t="e">
        <v>#N/A</v>
      </c>
      <c r="K1435" s="117" t="s">
        <v>32</v>
      </c>
    </row>
    <row r="1436" spans="1:11">
      <c r="A1436" s="107" t="s">
        <v>555</v>
      </c>
      <c r="B1436" s="108">
        <v>39419</v>
      </c>
      <c r="C1436" s="109">
        <v>309900</v>
      </c>
      <c r="D1436" s="110" t="s">
        <v>16</v>
      </c>
      <c r="E1436" s="111">
        <v>273</v>
      </c>
      <c r="F1436" s="112" t="s">
        <v>319</v>
      </c>
      <c r="G1436" s="115" t="s">
        <v>1919</v>
      </c>
      <c r="H1436" s="121" t="s">
        <v>16</v>
      </c>
      <c r="I1436" s="119" t="e">
        <v>#N/A</v>
      </c>
      <c r="J1436" s="118" t="e">
        <v>#N/A</v>
      </c>
      <c r="K1436" s="117" t="s">
        <v>32</v>
      </c>
    </row>
    <row r="1437" spans="1:11">
      <c r="A1437" s="107" t="s">
        <v>555</v>
      </c>
      <c r="B1437" s="108" t="s">
        <v>1359</v>
      </c>
      <c r="C1437" s="109">
        <v>319000</v>
      </c>
      <c r="D1437" s="110" t="s">
        <v>16</v>
      </c>
      <c r="E1437" s="111">
        <v>3</v>
      </c>
      <c r="F1437" s="112" t="s">
        <v>113</v>
      </c>
      <c r="G1437" s="115" t="s">
        <v>1910</v>
      </c>
      <c r="H1437" s="121" t="s">
        <v>16</v>
      </c>
      <c r="I1437" s="119" t="e">
        <v>#N/A</v>
      </c>
      <c r="J1437" s="118" t="e">
        <v>#N/A</v>
      </c>
      <c r="K1437" s="117" t="s">
        <v>32</v>
      </c>
    </row>
    <row r="1438" spans="1:11">
      <c r="A1438" s="107" t="s">
        <v>555</v>
      </c>
      <c r="B1438" s="108" t="s">
        <v>1513</v>
      </c>
      <c r="C1438" s="109">
        <v>330000</v>
      </c>
      <c r="D1438" s="110" t="s">
        <v>16</v>
      </c>
      <c r="E1438" s="111">
        <v>573</v>
      </c>
      <c r="F1438" s="112" t="s">
        <v>647</v>
      </c>
      <c r="G1438" s="115" t="s">
        <v>1924</v>
      </c>
      <c r="H1438" s="121" t="s">
        <v>16</v>
      </c>
      <c r="I1438" s="119" t="e">
        <v>#N/A</v>
      </c>
      <c r="J1438" s="118" t="e">
        <v>#N/A</v>
      </c>
      <c r="K1438" s="117" t="s">
        <v>32</v>
      </c>
    </row>
    <row r="1439" spans="1:11">
      <c r="A1439" s="107" t="s">
        <v>555</v>
      </c>
      <c r="B1439" s="108" t="s">
        <v>1667</v>
      </c>
      <c r="C1439" s="109">
        <v>340000</v>
      </c>
      <c r="D1439" s="110" t="s">
        <v>16</v>
      </c>
      <c r="E1439" s="111">
        <v>131</v>
      </c>
      <c r="F1439" s="112" t="s">
        <v>248</v>
      </c>
      <c r="G1439" s="115" t="s">
        <v>1913</v>
      </c>
      <c r="H1439" s="121" t="s">
        <v>16</v>
      </c>
      <c r="I1439" s="119" t="e">
        <v>#N/A</v>
      </c>
      <c r="J1439" s="118" t="e">
        <v>#N/A</v>
      </c>
      <c r="K1439" s="117" t="s">
        <v>32</v>
      </c>
    </row>
    <row r="1440" spans="1:11">
      <c r="A1440" s="107" t="s">
        <v>555</v>
      </c>
      <c r="B1440" s="108" t="s">
        <v>1457</v>
      </c>
      <c r="C1440" s="109">
        <v>339000</v>
      </c>
      <c r="D1440" s="110" t="s">
        <v>12</v>
      </c>
      <c r="E1440" s="111">
        <v>7</v>
      </c>
      <c r="F1440" s="112" t="s">
        <v>195</v>
      </c>
      <c r="G1440" s="115" t="s">
        <v>1910</v>
      </c>
      <c r="H1440" s="121" t="s">
        <v>27</v>
      </c>
      <c r="I1440" s="119" t="e">
        <v>#N/A</v>
      </c>
      <c r="J1440" s="118" t="e">
        <v>#N/A</v>
      </c>
      <c r="K1440" s="117" t="s">
        <v>32</v>
      </c>
    </row>
    <row r="1441" spans="1:11">
      <c r="A1441" s="107" t="s">
        <v>555</v>
      </c>
      <c r="B1441" s="108" t="s">
        <v>1645</v>
      </c>
      <c r="C1441" s="109">
        <v>345000</v>
      </c>
      <c r="D1441" s="110" t="s">
        <v>16</v>
      </c>
      <c r="E1441" s="111">
        <v>225</v>
      </c>
      <c r="F1441" s="112" t="s">
        <v>420</v>
      </c>
      <c r="G1441" s="115" t="s">
        <v>1920</v>
      </c>
      <c r="H1441" s="121" t="s">
        <v>16</v>
      </c>
      <c r="I1441" s="119" t="e">
        <v>#N/A</v>
      </c>
      <c r="J1441" s="118" t="e">
        <v>#N/A</v>
      </c>
      <c r="K1441" s="117" t="s">
        <v>32</v>
      </c>
    </row>
    <row r="1442" spans="1:11">
      <c r="A1442" s="107" t="s">
        <v>555</v>
      </c>
      <c r="B1442" s="108" t="s">
        <v>1558</v>
      </c>
      <c r="C1442" s="109">
        <v>325000</v>
      </c>
      <c r="D1442" s="110" t="s">
        <v>16</v>
      </c>
      <c r="E1442" s="111">
        <v>202</v>
      </c>
      <c r="F1442" s="112" t="s">
        <v>75</v>
      </c>
      <c r="G1442" s="115" t="s">
        <v>23</v>
      </c>
      <c r="H1442" s="121" t="s">
        <v>16</v>
      </c>
      <c r="I1442" s="119" t="e">
        <v>#N/A</v>
      </c>
      <c r="J1442" s="118" t="e">
        <v>#N/A</v>
      </c>
      <c r="K1442" s="117" t="s">
        <v>32</v>
      </c>
    </row>
    <row r="1443" spans="1:11">
      <c r="A1443" s="107" t="s">
        <v>555</v>
      </c>
      <c r="B1443" s="108">
        <v>39417</v>
      </c>
      <c r="C1443" s="109">
        <v>345000</v>
      </c>
      <c r="D1443" s="110" t="s">
        <v>16</v>
      </c>
      <c r="E1443" s="111">
        <v>275</v>
      </c>
      <c r="F1443" s="112" t="s">
        <v>605</v>
      </c>
      <c r="G1443" s="115" t="s">
        <v>1919</v>
      </c>
      <c r="H1443" s="121" t="s">
        <v>16</v>
      </c>
      <c r="I1443" s="119" t="e">
        <v>#N/A</v>
      </c>
      <c r="J1443" s="118" t="e">
        <v>#N/A</v>
      </c>
      <c r="K1443" s="117" t="s">
        <v>32</v>
      </c>
    </row>
    <row r="1444" spans="1:11">
      <c r="A1444" s="107" t="s">
        <v>555</v>
      </c>
      <c r="B1444" s="108" t="s">
        <v>1678</v>
      </c>
      <c r="C1444" s="109">
        <v>349000</v>
      </c>
      <c r="D1444" s="110" t="s">
        <v>16</v>
      </c>
      <c r="E1444" s="111">
        <v>515</v>
      </c>
      <c r="F1444" s="112" t="s">
        <v>409</v>
      </c>
      <c r="G1444" s="115" t="s">
        <v>1933</v>
      </c>
      <c r="H1444" s="121" t="s">
        <v>16</v>
      </c>
      <c r="I1444" s="119" t="e">
        <v>#N/A</v>
      </c>
      <c r="J1444" s="118" t="e">
        <v>#N/A</v>
      </c>
      <c r="K1444" s="117" t="s">
        <v>32</v>
      </c>
    </row>
    <row r="1445" spans="1:11">
      <c r="A1445" s="107" t="s">
        <v>555</v>
      </c>
      <c r="B1445" s="108" t="s">
        <v>1375</v>
      </c>
      <c r="C1445" s="109">
        <v>349900</v>
      </c>
      <c r="D1445" s="110" t="s">
        <v>16</v>
      </c>
      <c r="E1445" s="111">
        <v>47</v>
      </c>
      <c r="F1445" s="112" t="s">
        <v>102</v>
      </c>
      <c r="G1445" s="115" t="s">
        <v>1911</v>
      </c>
      <c r="H1445" s="121" t="s">
        <v>16</v>
      </c>
      <c r="I1445" s="119" t="e">
        <v>#N/A</v>
      </c>
      <c r="J1445" s="118" t="e">
        <v>#N/A</v>
      </c>
      <c r="K1445" s="117" t="s">
        <v>32</v>
      </c>
    </row>
    <row r="1446" spans="1:11">
      <c r="A1446" s="107" t="s">
        <v>555</v>
      </c>
      <c r="B1446" s="108" t="s">
        <v>1425</v>
      </c>
      <c r="C1446" s="109">
        <v>349900</v>
      </c>
      <c r="D1446" s="110" t="s">
        <v>16</v>
      </c>
      <c r="E1446" s="111">
        <v>27</v>
      </c>
      <c r="F1446" s="112" t="s">
        <v>699</v>
      </c>
      <c r="G1446" s="115" t="s">
        <v>1910</v>
      </c>
      <c r="H1446" s="121" t="s">
        <v>16</v>
      </c>
      <c r="I1446" s="119" t="e">
        <v>#N/A</v>
      </c>
      <c r="J1446" s="118" t="e">
        <v>#N/A</v>
      </c>
      <c r="K1446" s="117" t="s">
        <v>32</v>
      </c>
    </row>
    <row r="1447" spans="1:11">
      <c r="A1447" s="107" t="s">
        <v>555</v>
      </c>
      <c r="B1447" s="108" t="s">
        <v>1640</v>
      </c>
      <c r="C1447" s="109">
        <v>329000</v>
      </c>
      <c r="D1447" s="110" t="s">
        <v>16</v>
      </c>
      <c r="E1447" s="111">
        <v>182</v>
      </c>
      <c r="F1447" s="112" t="s">
        <v>610</v>
      </c>
      <c r="G1447" s="115" t="s">
        <v>1914</v>
      </c>
      <c r="H1447" s="121" t="s">
        <v>16</v>
      </c>
      <c r="I1447" s="119" t="e">
        <v>#N/A</v>
      </c>
      <c r="J1447" s="118" t="e">
        <v>#N/A</v>
      </c>
      <c r="K1447" s="117" t="s">
        <v>32</v>
      </c>
    </row>
    <row r="1448" spans="1:11">
      <c r="A1448" s="107" t="s">
        <v>555</v>
      </c>
      <c r="B1448" s="108" t="s">
        <v>1423</v>
      </c>
      <c r="C1448" s="109">
        <v>348000</v>
      </c>
      <c r="D1448" s="110" t="s">
        <v>16</v>
      </c>
      <c r="E1448" s="111">
        <v>93</v>
      </c>
      <c r="F1448" s="112" t="s">
        <v>75</v>
      </c>
      <c r="G1448" s="115" t="s">
        <v>1912</v>
      </c>
      <c r="H1448" s="121" t="s">
        <v>16</v>
      </c>
      <c r="I1448" s="119" t="e">
        <v>#N/A</v>
      </c>
      <c r="J1448" s="118" t="e">
        <v>#N/A</v>
      </c>
      <c r="K1448" s="117" t="s">
        <v>32</v>
      </c>
    </row>
    <row r="1449" spans="1:11">
      <c r="A1449" s="107" t="s">
        <v>555</v>
      </c>
      <c r="B1449" s="108" t="s">
        <v>1421</v>
      </c>
      <c r="C1449" s="109">
        <v>350000</v>
      </c>
      <c r="D1449" s="110" t="s">
        <v>16</v>
      </c>
      <c r="E1449" s="111">
        <v>56</v>
      </c>
      <c r="F1449" s="112" t="s">
        <v>127</v>
      </c>
      <c r="G1449" s="115" t="s">
        <v>1911</v>
      </c>
      <c r="H1449" s="121" t="s">
        <v>16</v>
      </c>
      <c r="I1449" s="119" t="e">
        <v>#N/A</v>
      </c>
      <c r="J1449" s="118" t="e">
        <v>#N/A</v>
      </c>
      <c r="K1449" s="117" t="s">
        <v>32</v>
      </c>
    </row>
    <row r="1450" spans="1:11">
      <c r="A1450" s="107" t="s">
        <v>146</v>
      </c>
      <c r="B1450" s="108">
        <v>39370</v>
      </c>
      <c r="C1450" s="109">
        <v>549000</v>
      </c>
      <c r="D1450" s="110" t="s">
        <v>16</v>
      </c>
      <c r="E1450" s="111">
        <v>322</v>
      </c>
      <c r="F1450" s="112" t="s">
        <v>569</v>
      </c>
      <c r="G1450" s="115" t="s">
        <v>1917</v>
      </c>
      <c r="H1450" s="121" t="s">
        <v>16</v>
      </c>
      <c r="I1450" s="119" t="e">
        <v>#N/A</v>
      </c>
      <c r="J1450" s="118" t="e">
        <v>#N/A</v>
      </c>
      <c r="K1450" s="117" t="s">
        <v>33</v>
      </c>
    </row>
    <row r="1451" spans="1:11">
      <c r="A1451" s="107" t="s">
        <v>146</v>
      </c>
      <c r="B1451" s="108" t="s">
        <v>1679</v>
      </c>
      <c r="C1451" s="109">
        <v>499900</v>
      </c>
      <c r="D1451" s="110" t="s">
        <v>42</v>
      </c>
      <c r="E1451" s="111">
        <v>454</v>
      </c>
      <c r="F1451" s="112" t="s">
        <v>159</v>
      </c>
      <c r="G1451" s="115" t="s">
        <v>1921</v>
      </c>
      <c r="H1451" s="121" t="s">
        <v>27</v>
      </c>
      <c r="I1451" s="119" t="e">
        <v>#N/A</v>
      </c>
      <c r="J1451" s="118" t="e">
        <v>#N/A</v>
      </c>
      <c r="K1451" s="117" t="s">
        <v>32</v>
      </c>
    </row>
    <row r="1452" spans="1:11">
      <c r="A1452" s="107" t="s">
        <v>146</v>
      </c>
      <c r="B1452" s="108" t="s">
        <v>1528</v>
      </c>
      <c r="C1452" s="109">
        <v>550000</v>
      </c>
      <c r="D1452" s="110" t="s">
        <v>16</v>
      </c>
      <c r="E1452" s="111">
        <v>168</v>
      </c>
      <c r="F1452" s="112" t="s">
        <v>608</v>
      </c>
      <c r="G1452" s="115" t="s">
        <v>1914</v>
      </c>
      <c r="H1452" s="121" t="s">
        <v>16</v>
      </c>
      <c r="I1452" s="119" t="e">
        <v>#N/A</v>
      </c>
      <c r="J1452" s="118" t="e">
        <v>#N/A</v>
      </c>
      <c r="K1452" s="117" t="s">
        <v>33</v>
      </c>
    </row>
    <row r="1453" spans="1:11">
      <c r="A1453" s="107" t="s">
        <v>146</v>
      </c>
      <c r="B1453" s="108" t="s">
        <v>1375</v>
      </c>
      <c r="C1453" s="109">
        <v>549900</v>
      </c>
      <c r="D1453" s="110" t="s">
        <v>16</v>
      </c>
      <c r="E1453" s="111">
        <v>47</v>
      </c>
      <c r="F1453" s="112" t="s">
        <v>219</v>
      </c>
      <c r="G1453" s="115" t="s">
        <v>1911</v>
      </c>
      <c r="H1453" s="121" t="s">
        <v>16</v>
      </c>
      <c r="I1453" s="119" t="e">
        <v>#N/A</v>
      </c>
      <c r="J1453" s="118" t="e">
        <v>#N/A</v>
      </c>
      <c r="K1453" s="117" t="s">
        <v>33</v>
      </c>
    </row>
    <row r="1454" spans="1:11">
      <c r="A1454" s="107" t="s">
        <v>146</v>
      </c>
      <c r="B1454" s="108" t="s">
        <v>1599</v>
      </c>
      <c r="C1454" s="109">
        <v>554069</v>
      </c>
      <c r="D1454" s="110" t="s">
        <v>16</v>
      </c>
      <c r="E1454" s="111">
        <v>107</v>
      </c>
      <c r="F1454" s="112" t="s">
        <v>65</v>
      </c>
      <c r="G1454" s="115" t="s">
        <v>1912</v>
      </c>
      <c r="H1454" s="121" t="s">
        <v>16</v>
      </c>
      <c r="I1454" s="119" t="e">
        <v>#N/A</v>
      </c>
      <c r="J1454" s="118" t="e">
        <v>#N/A</v>
      </c>
      <c r="K1454" s="117" t="s">
        <v>33</v>
      </c>
    </row>
    <row r="1455" spans="1:11">
      <c r="A1455" s="107" t="s">
        <v>146</v>
      </c>
      <c r="B1455" s="108" t="s">
        <v>1680</v>
      </c>
      <c r="C1455" s="109">
        <v>559000</v>
      </c>
      <c r="D1455" s="110" t="s">
        <v>16</v>
      </c>
      <c r="E1455" s="111">
        <v>342</v>
      </c>
      <c r="F1455" s="112" t="s">
        <v>85</v>
      </c>
      <c r="G1455" s="115" t="s">
        <v>1921</v>
      </c>
      <c r="H1455" s="121" t="s">
        <v>16</v>
      </c>
      <c r="I1455" s="119" t="e">
        <v>#N/A</v>
      </c>
      <c r="J1455" s="118" t="e">
        <v>#N/A</v>
      </c>
      <c r="K1455" s="117" t="s">
        <v>33</v>
      </c>
    </row>
    <row r="1456" spans="1:11">
      <c r="A1456" s="107" t="s">
        <v>146</v>
      </c>
      <c r="B1456" s="108" t="s">
        <v>1568</v>
      </c>
      <c r="C1456" s="109">
        <v>459000</v>
      </c>
      <c r="D1456" s="110" t="s">
        <v>16</v>
      </c>
      <c r="E1456" s="111">
        <v>192</v>
      </c>
      <c r="F1456" s="112" t="s">
        <v>405</v>
      </c>
      <c r="G1456" s="115" t="s">
        <v>23</v>
      </c>
      <c r="H1456" s="121" t="s">
        <v>16</v>
      </c>
      <c r="I1456" s="119" t="e">
        <v>#N/A</v>
      </c>
      <c r="J1456" s="118" t="e">
        <v>#N/A</v>
      </c>
      <c r="K1456" s="117" t="s">
        <v>32</v>
      </c>
    </row>
    <row r="1457" spans="1:11">
      <c r="A1457" s="107" t="s">
        <v>146</v>
      </c>
      <c r="B1457" s="108" t="s">
        <v>1446</v>
      </c>
      <c r="C1457" s="109">
        <v>589900</v>
      </c>
      <c r="D1457" s="110" t="s">
        <v>16</v>
      </c>
      <c r="E1457" s="111">
        <v>129</v>
      </c>
      <c r="F1457" s="112" t="s">
        <v>702</v>
      </c>
      <c r="G1457" s="115" t="s">
        <v>1913</v>
      </c>
      <c r="H1457" s="121" t="s">
        <v>16</v>
      </c>
      <c r="I1457" s="119" t="e">
        <v>#N/A</v>
      </c>
      <c r="J1457" s="118" t="e">
        <v>#N/A</v>
      </c>
      <c r="K1457" s="117" t="s">
        <v>33</v>
      </c>
    </row>
    <row r="1458" spans="1:11">
      <c r="A1458" s="107" t="s">
        <v>146</v>
      </c>
      <c r="B1458" s="108" t="s">
        <v>1413</v>
      </c>
      <c r="C1458" s="109">
        <v>399900</v>
      </c>
      <c r="D1458" s="110" t="s">
        <v>16</v>
      </c>
      <c r="E1458" s="111">
        <v>28</v>
      </c>
      <c r="F1458" s="112" t="s">
        <v>219</v>
      </c>
      <c r="G1458" s="115" t="s">
        <v>1910</v>
      </c>
      <c r="H1458" s="121" t="s">
        <v>16</v>
      </c>
      <c r="I1458" s="119" t="e">
        <v>#N/A</v>
      </c>
      <c r="J1458" s="118" t="e">
        <v>#N/A</v>
      </c>
      <c r="K1458" s="117" t="s">
        <v>32</v>
      </c>
    </row>
    <row r="1459" spans="1:11">
      <c r="A1459" s="107" t="s">
        <v>146</v>
      </c>
      <c r="B1459" s="108" t="s">
        <v>1536</v>
      </c>
      <c r="C1459" s="109">
        <v>569900</v>
      </c>
      <c r="D1459" s="110" t="s">
        <v>16</v>
      </c>
      <c r="E1459" s="111">
        <v>33</v>
      </c>
      <c r="F1459" s="112" t="s">
        <v>59</v>
      </c>
      <c r="G1459" s="115" t="s">
        <v>1911</v>
      </c>
      <c r="H1459" s="121" t="s">
        <v>16</v>
      </c>
      <c r="I1459" s="119" t="e">
        <v>#N/A</v>
      </c>
      <c r="J1459" s="118" t="e">
        <v>#N/A</v>
      </c>
      <c r="K1459" s="117" t="s">
        <v>33</v>
      </c>
    </row>
    <row r="1460" spans="1:11">
      <c r="A1460" s="107" t="s">
        <v>146</v>
      </c>
      <c r="B1460" s="108" t="s">
        <v>1546</v>
      </c>
      <c r="C1460" s="109">
        <v>589000</v>
      </c>
      <c r="D1460" s="110" t="s">
        <v>16</v>
      </c>
      <c r="E1460" s="111">
        <v>133</v>
      </c>
      <c r="F1460" s="112" t="s">
        <v>53</v>
      </c>
      <c r="G1460" s="115" t="s">
        <v>1913</v>
      </c>
      <c r="H1460" s="121" t="s">
        <v>16</v>
      </c>
      <c r="I1460" s="119" t="e">
        <v>#N/A</v>
      </c>
      <c r="J1460" s="118" t="e">
        <v>#N/A</v>
      </c>
      <c r="K1460" s="117" t="s">
        <v>33</v>
      </c>
    </row>
    <row r="1461" spans="1:11">
      <c r="A1461" s="107" t="s">
        <v>146</v>
      </c>
      <c r="B1461" s="108" t="s">
        <v>1360</v>
      </c>
      <c r="C1461" s="109">
        <v>599000</v>
      </c>
      <c r="D1461" s="110" t="s">
        <v>16</v>
      </c>
      <c r="E1461" s="111">
        <v>38</v>
      </c>
      <c r="F1461" s="112" t="s">
        <v>300</v>
      </c>
      <c r="G1461" s="115" t="s">
        <v>1911</v>
      </c>
      <c r="H1461" s="121" t="s">
        <v>16</v>
      </c>
      <c r="I1461" s="119" t="e">
        <v>#N/A</v>
      </c>
      <c r="J1461" s="118" t="e">
        <v>#N/A</v>
      </c>
      <c r="K1461" s="117" t="s">
        <v>33</v>
      </c>
    </row>
    <row r="1462" spans="1:11">
      <c r="A1462" s="107" t="s">
        <v>146</v>
      </c>
      <c r="B1462" s="108" t="s">
        <v>1681</v>
      </c>
      <c r="C1462" s="109">
        <v>575000</v>
      </c>
      <c r="D1462" s="110" t="s">
        <v>12</v>
      </c>
      <c r="E1462" s="111">
        <v>818</v>
      </c>
      <c r="F1462" s="112" t="s">
        <v>85</v>
      </c>
      <c r="G1462" s="115" t="s">
        <v>1939</v>
      </c>
      <c r="H1462" s="121" t="s">
        <v>27</v>
      </c>
      <c r="I1462" s="119" t="e">
        <v>#N/A</v>
      </c>
      <c r="J1462" s="118" t="e">
        <v>#N/A</v>
      </c>
      <c r="K1462" s="117" t="s">
        <v>33</v>
      </c>
    </row>
    <row r="1463" spans="1:11">
      <c r="A1463" s="107" t="s">
        <v>146</v>
      </c>
      <c r="B1463" s="108" t="s">
        <v>1682</v>
      </c>
      <c r="C1463" s="109">
        <v>599900</v>
      </c>
      <c r="D1463" s="110" t="s">
        <v>12</v>
      </c>
      <c r="E1463" s="111">
        <v>543</v>
      </c>
      <c r="F1463" s="112" t="s">
        <v>85</v>
      </c>
      <c r="G1463" s="115" t="s">
        <v>1926</v>
      </c>
      <c r="H1463" s="121" t="s">
        <v>27</v>
      </c>
      <c r="I1463" s="119" t="e">
        <v>#N/A</v>
      </c>
      <c r="J1463" s="118" t="e">
        <v>#N/A</v>
      </c>
      <c r="K1463" s="117" t="s">
        <v>33</v>
      </c>
    </row>
    <row r="1464" spans="1:11">
      <c r="A1464" s="107" t="s">
        <v>146</v>
      </c>
      <c r="B1464" s="108">
        <v>39428</v>
      </c>
      <c r="C1464" s="109">
        <v>609300</v>
      </c>
      <c r="D1464" s="110" t="s">
        <v>17</v>
      </c>
      <c r="E1464" s="111">
        <v>264</v>
      </c>
      <c r="F1464" s="112" t="s">
        <v>543</v>
      </c>
      <c r="G1464" s="115" t="s">
        <v>1919</v>
      </c>
      <c r="H1464" s="121" t="s">
        <v>27</v>
      </c>
      <c r="I1464" s="119" t="e">
        <v>#N/A</v>
      </c>
      <c r="J1464" s="118" t="e">
        <v>#N/A</v>
      </c>
      <c r="K1464" s="117" t="s">
        <v>33</v>
      </c>
    </row>
    <row r="1465" spans="1:11">
      <c r="A1465" s="107" t="s">
        <v>146</v>
      </c>
      <c r="B1465" s="108" t="s">
        <v>1532</v>
      </c>
      <c r="C1465" s="109">
        <v>619000</v>
      </c>
      <c r="D1465" s="110" t="s">
        <v>16</v>
      </c>
      <c r="E1465" s="111">
        <v>48</v>
      </c>
      <c r="F1465" s="112" t="s">
        <v>692</v>
      </c>
      <c r="G1465" s="115" t="s">
        <v>1911</v>
      </c>
      <c r="H1465" s="121" t="s">
        <v>16</v>
      </c>
      <c r="I1465" s="119" t="e">
        <v>#N/A</v>
      </c>
      <c r="J1465" s="118" t="e">
        <v>#N/A</v>
      </c>
      <c r="K1465" s="117" t="s">
        <v>33</v>
      </c>
    </row>
    <row r="1466" spans="1:11">
      <c r="A1466" s="107" t="s">
        <v>146</v>
      </c>
      <c r="B1466" s="108" t="s">
        <v>1461</v>
      </c>
      <c r="C1466" s="109">
        <v>619900</v>
      </c>
      <c r="D1466" s="110" t="s">
        <v>16</v>
      </c>
      <c r="E1466" s="111">
        <v>25</v>
      </c>
      <c r="F1466" s="112" t="s">
        <v>85</v>
      </c>
      <c r="G1466" s="115" t="s">
        <v>1910</v>
      </c>
      <c r="H1466" s="121" t="s">
        <v>16</v>
      </c>
      <c r="I1466" s="119" t="e">
        <v>#N/A</v>
      </c>
      <c r="J1466" s="118" t="e">
        <v>#N/A</v>
      </c>
      <c r="K1466" s="117" t="s">
        <v>33</v>
      </c>
    </row>
    <row r="1467" spans="1:11">
      <c r="A1467" s="107" t="s">
        <v>146</v>
      </c>
      <c r="B1467" s="108" t="s">
        <v>1520</v>
      </c>
      <c r="C1467" s="109">
        <v>599000</v>
      </c>
      <c r="D1467" s="110" t="s">
        <v>16</v>
      </c>
      <c r="E1467" s="111">
        <v>221</v>
      </c>
      <c r="F1467" s="112" t="s">
        <v>85</v>
      </c>
      <c r="G1467" s="115" t="s">
        <v>1920</v>
      </c>
      <c r="H1467" s="121" t="s">
        <v>16</v>
      </c>
      <c r="I1467" s="119" t="e">
        <v>#N/A</v>
      </c>
      <c r="J1467" s="118" t="e">
        <v>#N/A</v>
      </c>
      <c r="K1467" s="117" t="s">
        <v>33</v>
      </c>
    </row>
    <row r="1468" spans="1:11">
      <c r="A1468" s="107" t="s">
        <v>146</v>
      </c>
      <c r="B1468" s="108" t="s">
        <v>1683</v>
      </c>
      <c r="C1468" s="109">
        <v>598000</v>
      </c>
      <c r="D1468" s="110" t="s">
        <v>16</v>
      </c>
      <c r="E1468" s="111">
        <v>381</v>
      </c>
      <c r="F1468" s="112" t="s">
        <v>87</v>
      </c>
      <c r="G1468" s="115" t="s">
        <v>1916</v>
      </c>
      <c r="H1468" s="121" t="s">
        <v>16</v>
      </c>
      <c r="I1468" s="119" t="e">
        <v>#N/A</v>
      </c>
      <c r="J1468" s="118" t="e">
        <v>#N/A</v>
      </c>
      <c r="K1468" s="117" t="s">
        <v>33</v>
      </c>
    </row>
    <row r="1469" spans="1:11">
      <c r="A1469" s="107" t="s">
        <v>146</v>
      </c>
      <c r="B1469" s="108" t="s">
        <v>1396</v>
      </c>
      <c r="C1469" s="109">
        <v>599900</v>
      </c>
      <c r="D1469" s="110" t="s">
        <v>17</v>
      </c>
      <c r="E1469" s="111">
        <v>108</v>
      </c>
      <c r="F1469" s="112" t="s">
        <v>288</v>
      </c>
      <c r="G1469" s="115" t="s">
        <v>1912</v>
      </c>
      <c r="H1469" s="121" t="s">
        <v>27</v>
      </c>
      <c r="I1469" s="119" t="e">
        <v>#N/A</v>
      </c>
      <c r="J1469" s="118" t="e">
        <v>#N/A</v>
      </c>
      <c r="K1469" s="117" t="s">
        <v>33</v>
      </c>
    </row>
    <row r="1470" spans="1:11">
      <c r="A1470" s="107" t="s">
        <v>146</v>
      </c>
      <c r="B1470" s="108">
        <v>39400</v>
      </c>
      <c r="C1470" s="109">
        <v>629000</v>
      </c>
      <c r="D1470" s="110" t="s">
        <v>16</v>
      </c>
      <c r="E1470" s="111">
        <v>292</v>
      </c>
      <c r="F1470" s="112" t="s">
        <v>85</v>
      </c>
      <c r="G1470" s="115" t="s">
        <v>1918</v>
      </c>
      <c r="H1470" s="121" t="s">
        <v>16</v>
      </c>
      <c r="I1470" s="119" t="e">
        <v>#N/A</v>
      </c>
      <c r="J1470" s="118" t="e">
        <v>#N/A</v>
      </c>
      <c r="K1470" s="117" t="s">
        <v>33</v>
      </c>
    </row>
    <row r="1471" spans="1:11">
      <c r="A1471" s="107" t="s">
        <v>146</v>
      </c>
      <c r="B1471" s="108" t="s">
        <v>1684</v>
      </c>
      <c r="C1471" s="109">
        <v>624900</v>
      </c>
      <c r="D1471" s="110" t="s">
        <v>16</v>
      </c>
      <c r="E1471" s="111">
        <v>142</v>
      </c>
      <c r="F1471" s="112" t="s">
        <v>75</v>
      </c>
      <c r="G1471" s="115" t="s">
        <v>1913</v>
      </c>
      <c r="H1471" s="121" t="s">
        <v>16</v>
      </c>
      <c r="I1471" s="119" t="e">
        <v>#N/A</v>
      </c>
      <c r="J1471" s="118" t="e">
        <v>#N/A</v>
      </c>
      <c r="K1471" s="117" t="s">
        <v>33</v>
      </c>
    </row>
    <row r="1472" spans="1:11">
      <c r="A1472" s="107" t="s">
        <v>146</v>
      </c>
      <c r="B1472" s="108" t="s">
        <v>1362</v>
      </c>
      <c r="C1472" s="109">
        <v>649900</v>
      </c>
      <c r="D1472" s="110" t="s">
        <v>16</v>
      </c>
      <c r="E1472" s="111">
        <v>104</v>
      </c>
      <c r="F1472" s="112" t="s">
        <v>105</v>
      </c>
      <c r="G1472" s="115" t="s">
        <v>1912</v>
      </c>
      <c r="H1472" s="121" t="s">
        <v>16</v>
      </c>
      <c r="I1472" s="119" t="e">
        <v>#N/A</v>
      </c>
      <c r="J1472" s="118" t="e">
        <v>#N/A</v>
      </c>
      <c r="K1472" s="117" t="s">
        <v>33</v>
      </c>
    </row>
    <row r="1473" spans="1:11">
      <c r="A1473" s="107" t="s">
        <v>146</v>
      </c>
      <c r="B1473" s="108" t="s">
        <v>1486</v>
      </c>
      <c r="C1473" s="109">
        <v>670000</v>
      </c>
      <c r="D1473" s="110" t="s">
        <v>16</v>
      </c>
      <c r="E1473" s="111">
        <v>128</v>
      </c>
      <c r="F1473" s="112" t="s">
        <v>707</v>
      </c>
      <c r="G1473" s="115" t="s">
        <v>1913</v>
      </c>
      <c r="H1473" s="121" t="s">
        <v>16</v>
      </c>
      <c r="I1473" s="119" t="e">
        <v>#N/A</v>
      </c>
      <c r="J1473" s="118" t="e">
        <v>#N/A</v>
      </c>
      <c r="K1473" s="117" t="s">
        <v>33</v>
      </c>
    </row>
    <row r="1474" spans="1:11">
      <c r="A1474" s="107" t="s">
        <v>146</v>
      </c>
      <c r="B1474" s="108">
        <v>39426</v>
      </c>
      <c r="C1474" s="109">
        <v>629900</v>
      </c>
      <c r="D1474" s="110" t="s">
        <v>16</v>
      </c>
      <c r="E1474" s="111">
        <v>266</v>
      </c>
      <c r="F1474" s="112" t="s">
        <v>626</v>
      </c>
      <c r="G1474" s="115" t="s">
        <v>1919</v>
      </c>
      <c r="H1474" s="121" t="s">
        <v>16</v>
      </c>
      <c r="I1474" s="119" t="e">
        <v>#N/A</v>
      </c>
      <c r="J1474" s="118" t="e">
        <v>#N/A</v>
      </c>
      <c r="K1474" s="117" t="s">
        <v>33</v>
      </c>
    </row>
    <row r="1475" spans="1:11">
      <c r="A1475" s="107" t="s">
        <v>146</v>
      </c>
      <c r="B1475" s="108" t="s">
        <v>1384</v>
      </c>
      <c r="C1475" s="109">
        <v>648900</v>
      </c>
      <c r="D1475" s="110" t="s">
        <v>16</v>
      </c>
      <c r="E1475" s="111">
        <v>73</v>
      </c>
      <c r="F1475" s="112" t="s">
        <v>75</v>
      </c>
      <c r="G1475" s="115" t="s">
        <v>1915</v>
      </c>
      <c r="H1475" s="121" t="s">
        <v>16</v>
      </c>
      <c r="I1475" s="119" t="e">
        <v>#N/A</v>
      </c>
      <c r="J1475" s="118" t="e">
        <v>#N/A</v>
      </c>
      <c r="K1475" s="117" t="s">
        <v>33</v>
      </c>
    </row>
    <row r="1476" spans="1:11">
      <c r="A1476" s="107" t="s">
        <v>146</v>
      </c>
      <c r="B1476" s="108">
        <v>39415</v>
      </c>
      <c r="C1476" s="109">
        <v>670800</v>
      </c>
      <c r="D1476" s="110" t="s">
        <v>17</v>
      </c>
      <c r="E1476" s="111">
        <v>277</v>
      </c>
      <c r="F1476" s="112" t="s">
        <v>543</v>
      </c>
      <c r="G1476" s="115" t="s">
        <v>1918</v>
      </c>
      <c r="H1476" s="121" t="s">
        <v>27</v>
      </c>
      <c r="I1476" s="119" t="e">
        <v>#N/A</v>
      </c>
      <c r="J1476" s="118" t="e">
        <v>#N/A</v>
      </c>
      <c r="K1476" s="117" t="s">
        <v>33</v>
      </c>
    </row>
    <row r="1477" spans="1:11">
      <c r="A1477" s="107" t="s">
        <v>146</v>
      </c>
      <c r="B1477" s="108" t="s">
        <v>1429</v>
      </c>
      <c r="C1477" s="109">
        <v>659000</v>
      </c>
      <c r="D1477" s="110" t="s">
        <v>16</v>
      </c>
      <c r="E1477" s="111">
        <v>186</v>
      </c>
      <c r="F1477" s="112" t="s">
        <v>195</v>
      </c>
      <c r="G1477" s="115" t="s">
        <v>23</v>
      </c>
      <c r="H1477" s="121" t="s">
        <v>16</v>
      </c>
      <c r="I1477" s="119" t="e">
        <v>#N/A</v>
      </c>
      <c r="J1477" s="118" t="e">
        <v>#N/A</v>
      </c>
      <c r="K1477" s="117" t="s">
        <v>33</v>
      </c>
    </row>
    <row r="1478" spans="1:11">
      <c r="A1478" s="107" t="s">
        <v>146</v>
      </c>
      <c r="B1478" s="108" t="s">
        <v>1429</v>
      </c>
      <c r="C1478" s="109">
        <v>690000</v>
      </c>
      <c r="D1478" s="110" t="s">
        <v>16</v>
      </c>
      <c r="E1478" s="111">
        <v>186</v>
      </c>
      <c r="F1478" s="112" t="s">
        <v>75</v>
      </c>
      <c r="G1478" s="115" t="s">
        <v>23</v>
      </c>
      <c r="H1478" s="121" t="s">
        <v>16</v>
      </c>
      <c r="I1478" s="119" t="e">
        <v>#N/A</v>
      </c>
      <c r="J1478" s="118" t="e">
        <v>#N/A</v>
      </c>
      <c r="K1478" s="117" t="s">
        <v>33</v>
      </c>
    </row>
    <row r="1479" spans="1:11">
      <c r="A1479" s="107" t="s">
        <v>146</v>
      </c>
      <c r="B1479" s="108">
        <v>39415</v>
      </c>
      <c r="C1479" s="109">
        <v>670800</v>
      </c>
      <c r="D1479" s="110" t="s">
        <v>17</v>
      </c>
      <c r="E1479" s="111">
        <v>277</v>
      </c>
      <c r="F1479" s="112" t="s">
        <v>543</v>
      </c>
      <c r="G1479" s="115" t="s">
        <v>1918</v>
      </c>
      <c r="H1479" s="121" t="s">
        <v>27</v>
      </c>
      <c r="I1479" s="119" t="e">
        <v>#N/A</v>
      </c>
      <c r="J1479" s="118" t="e">
        <v>#N/A</v>
      </c>
      <c r="K1479" s="117" t="s">
        <v>33</v>
      </c>
    </row>
    <row r="1480" spans="1:11">
      <c r="A1480" s="107" t="s">
        <v>146</v>
      </c>
      <c r="B1480" s="108">
        <v>39419</v>
      </c>
      <c r="C1480" s="109">
        <v>695000</v>
      </c>
      <c r="D1480" s="110" t="s">
        <v>12</v>
      </c>
      <c r="E1480" s="111">
        <v>273</v>
      </c>
      <c r="F1480" s="112" t="s">
        <v>202</v>
      </c>
      <c r="G1480" s="115" t="s">
        <v>1919</v>
      </c>
      <c r="H1480" s="121" t="s">
        <v>27</v>
      </c>
      <c r="I1480" s="119" t="e">
        <v>#N/A</v>
      </c>
      <c r="J1480" s="118" t="e">
        <v>#N/A</v>
      </c>
      <c r="K1480" s="117" t="s">
        <v>33</v>
      </c>
    </row>
    <row r="1481" spans="1:11">
      <c r="A1481" s="107" t="s">
        <v>146</v>
      </c>
      <c r="B1481" s="108" t="s">
        <v>1565</v>
      </c>
      <c r="C1481" s="109">
        <v>675000</v>
      </c>
      <c r="D1481" s="110" t="s">
        <v>16</v>
      </c>
      <c r="E1481" s="111">
        <v>40</v>
      </c>
      <c r="F1481" s="112" t="s">
        <v>81</v>
      </c>
      <c r="G1481" s="115" t="s">
        <v>1911</v>
      </c>
      <c r="H1481" s="121" t="s">
        <v>16</v>
      </c>
      <c r="I1481" s="119" t="e">
        <v>#N/A</v>
      </c>
      <c r="J1481" s="118" t="e">
        <v>#N/A</v>
      </c>
      <c r="K1481" s="117" t="s">
        <v>33</v>
      </c>
    </row>
    <row r="1482" spans="1:11">
      <c r="A1482" s="107" t="s">
        <v>146</v>
      </c>
      <c r="B1482" s="108">
        <v>39415</v>
      </c>
      <c r="C1482" s="109">
        <v>675500</v>
      </c>
      <c r="D1482" s="110" t="s">
        <v>17</v>
      </c>
      <c r="E1482" s="111">
        <v>277</v>
      </c>
      <c r="F1482" s="112" t="s">
        <v>543</v>
      </c>
      <c r="G1482" s="115" t="s">
        <v>1918</v>
      </c>
      <c r="H1482" s="121" t="s">
        <v>27</v>
      </c>
      <c r="I1482" s="119" t="e">
        <v>#N/A</v>
      </c>
      <c r="J1482" s="118" t="e">
        <v>#N/A</v>
      </c>
      <c r="K1482" s="117" t="s">
        <v>33</v>
      </c>
    </row>
    <row r="1483" spans="1:11">
      <c r="A1483" s="107" t="s">
        <v>146</v>
      </c>
      <c r="B1483" s="108">
        <v>39386</v>
      </c>
      <c r="C1483" s="109">
        <v>699900</v>
      </c>
      <c r="D1483" s="110" t="s">
        <v>16</v>
      </c>
      <c r="E1483" s="111">
        <v>306</v>
      </c>
      <c r="F1483" s="112" t="s">
        <v>163</v>
      </c>
      <c r="G1483" s="115" t="s">
        <v>1917</v>
      </c>
      <c r="H1483" s="121" t="s">
        <v>16</v>
      </c>
      <c r="I1483" s="119" t="e">
        <v>#N/A</v>
      </c>
      <c r="J1483" s="118" t="e">
        <v>#N/A</v>
      </c>
      <c r="K1483" s="117" t="s">
        <v>33</v>
      </c>
    </row>
    <row r="1484" spans="1:11">
      <c r="A1484" s="107" t="s">
        <v>146</v>
      </c>
      <c r="B1484" s="108" t="s">
        <v>1464</v>
      </c>
      <c r="C1484" s="109">
        <v>599000</v>
      </c>
      <c r="D1484" s="110" t="s">
        <v>16</v>
      </c>
      <c r="E1484" s="111">
        <v>179</v>
      </c>
      <c r="F1484" s="112" t="s">
        <v>526</v>
      </c>
      <c r="G1484" s="115" t="s">
        <v>1914</v>
      </c>
      <c r="H1484" s="121" t="s">
        <v>16</v>
      </c>
      <c r="I1484" s="119" t="e">
        <v>#N/A</v>
      </c>
      <c r="J1484" s="118" t="e">
        <v>#N/A</v>
      </c>
      <c r="K1484" s="117" t="s">
        <v>33</v>
      </c>
    </row>
    <row r="1485" spans="1:11">
      <c r="A1485" s="107" t="s">
        <v>146</v>
      </c>
      <c r="B1485" s="108" t="s">
        <v>1536</v>
      </c>
      <c r="C1485" s="109">
        <v>699916</v>
      </c>
      <c r="D1485" s="110" t="s">
        <v>16</v>
      </c>
      <c r="E1485" s="111">
        <v>33</v>
      </c>
      <c r="F1485" s="112" t="s">
        <v>65</v>
      </c>
      <c r="G1485" s="115" t="s">
        <v>1911</v>
      </c>
      <c r="H1485" s="121" t="s">
        <v>16</v>
      </c>
      <c r="I1485" s="119" t="e">
        <v>#N/A</v>
      </c>
      <c r="J1485" s="118" t="e">
        <v>#N/A</v>
      </c>
      <c r="K1485" s="117" t="s">
        <v>33</v>
      </c>
    </row>
    <row r="1486" spans="1:11">
      <c r="A1486" s="107" t="s">
        <v>146</v>
      </c>
      <c r="B1486" s="108" t="s">
        <v>1685</v>
      </c>
      <c r="C1486" s="109">
        <v>699000</v>
      </c>
      <c r="D1486" s="110" t="s">
        <v>16</v>
      </c>
      <c r="E1486" s="111">
        <v>355</v>
      </c>
      <c r="F1486" s="112" t="s">
        <v>474</v>
      </c>
      <c r="G1486" s="115" t="s">
        <v>1923</v>
      </c>
      <c r="H1486" s="121" t="s">
        <v>16</v>
      </c>
      <c r="I1486" s="119" t="e">
        <v>#N/A</v>
      </c>
      <c r="J1486" s="118" t="e">
        <v>#N/A</v>
      </c>
      <c r="K1486" s="117" t="s">
        <v>33</v>
      </c>
    </row>
    <row r="1487" spans="1:11">
      <c r="A1487" s="107" t="s">
        <v>146</v>
      </c>
      <c r="B1487" s="108" t="s">
        <v>1682</v>
      </c>
      <c r="C1487" s="109">
        <v>699900</v>
      </c>
      <c r="D1487" s="110" t="s">
        <v>12</v>
      </c>
      <c r="E1487" s="111">
        <v>543</v>
      </c>
      <c r="F1487" s="112" t="s">
        <v>85</v>
      </c>
      <c r="G1487" s="115" t="s">
        <v>1926</v>
      </c>
      <c r="H1487" s="121" t="s">
        <v>27</v>
      </c>
      <c r="I1487" s="119" t="e">
        <v>#N/A</v>
      </c>
      <c r="J1487" s="118" t="e">
        <v>#N/A</v>
      </c>
      <c r="K1487" s="117" t="s">
        <v>33</v>
      </c>
    </row>
    <row r="1488" spans="1:11">
      <c r="A1488" s="107" t="s">
        <v>146</v>
      </c>
      <c r="B1488" s="108" t="s">
        <v>1599</v>
      </c>
      <c r="C1488" s="109">
        <v>699000</v>
      </c>
      <c r="D1488" s="110" t="s">
        <v>16</v>
      </c>
      <c r="E1488" s="111">
        <v>107</v>
      </c>
      <c r="F1488" s="112" t="s">
        <v>711</v>
      </c>
      <c r="G1488" s="115" t="s">
        <v>1912</v>
      </c>
      <c r="H1488" s="121" t="s">
        <v>16</v>
      </c>
      <c r="I1488" s="119" t="e">
        <v>#N/A</v>
      </c>
      <c r="J1488" s="118" t="e">
        <v>#N/A</v>
      </c>
      <c r="K1488" s="117" t="s">
        <v>33</v>
      </c>
    </row>
    <row r="1489" spans="1:11">
      <c r="A1489" s="107" t="s">
        <v>146</v>
      </c>
      <c r="B1489" s="108" t="s">
        <v>1571</v>
      </c>
      <c r="C1489" s="109">
        <v>749901</v>
      </c>
      <c r="D1489" s="110" t="s">
        <v>16</v>
      </c>
      <c r="E1489" s="111">
        <v>109</v>
      </c>
      <c r="F1489" s="112" t="s">
        <v>136</v>
      </c>
      <c r="G1489" s="115" t="s">
        <v>1912</v>
      </c>
      <c r="H1489" s="121" t="s">
        <v>16</v>
      </c>
      <c r="I1489" s="119" t="e">
        <v>#N/A</v>
      </c>
      <c r="J1489" s="118" t="e">
        <v>#N/A</v>
      </c>
      <c r="K1489" s="117" t="s">
        <v>33</v>
      </c>
    </row>
    <row r="1490" spans="1:11">
      <c r="A1490" s="107" t="s">
        <v>146</v>
      </c>
      <c r="B1490" s="108" t="s">
        <v>1686</v>
      </c>
      <c r="C1490" s="109">
        <v>750000</v>
      </c>
      <c r="D1490" s="110" t="s">
        <v>16</v>
      </c>
      <c r="E1490" s="111">
        <v>544</v>
      </c>
      <c r="F1490" s="112" t="s">
        <v>300</v>
      </c>
      <c r="G1490" s="115" t="s">
        <v>1926</v>
      </c>
      <c r="H1490" s="121" t="s">
        <v>16</v>
      </c>
      <c r="I1490" s="119" t="s">
        <v>34</v>
      </c>
      <c r="J1490" s="118" t="s">
        <v>34</v>
      </c>
      <c r="K1490" s="117" t="s">
        <v>34</v>
      </c>
    </row>
    <row r="1491" spans="1:11">
      <c r="A1491" s="107" t="s">
        <v>146</v>
      </c>
      <c r="B1491" s="108">
        <v>39415</v>
      </c>
      <c r="C1491" s="109">
        <v>750100</v>
      </c>
      <c r="D1491" s="110" t="s">
        <v>17</v>
      </c>
      <c r="E1491" s="111">
        <v>277</v>
      </c>
      <c r="F1491" s="112" t="s">
        <v>543</v>
      </c>
      <c r="G1491" s="115" t="s">
        <v>1918</v>
      </c>
      <c r="H1491" s="121" t="s">
        <v>27</v>
      </c>
      <c r="I1491" s="119" t="e">
        <v>#N/A</v>
      </c>
      <c r="J1491" s="118" t="e">
        <v>#N/A</v>
      </c>
      <c r="K1491" s="117" t="s">
        <v>34</v>
      </c>
    </row>
    <row r="1492" spans="1:11">
      <c r="A1492" s="107" t="s">
        <v>146</v>
      </c>
      <c r="B1492" s="108" t="s">
        <v>1603</v>
      </c>
      <c r="C1492" s="109">
        <v>699900</v>
      </c>
      <c r="D1492" s="110" t="s">
        <v>16</v>
      </c>
      <c r="E1492" s="111">
        <v>59</v>
      </c>
      <c r="F1492" s="112" t="s">
        <v>248</v>
      </c>
      <c r="G1492" s="115" t="s">
        <v>1911</v>
      </c>
      <c r="H1492" s="121" t="s">
        <v>16</v>
      </c>
      <c r="I1492" s="119" t="e">
        <v>#N/A</v>
      </c>
      <c r="J1492" s="118" t="e">
        <v>#N/A</v>
      </c>
      <c r="K1492" s="117" t="s">
        <v>33</v>
      </c>
    </row>
    <row r="1493" spans="1:11">
      <c r="A1493" s="107" t="s">
        <v>146</v>
      </c>
      <c r="B1493" s="108" t="s">
        <v>1396</v>
      </c>
      <c r="C1493" s="109">
        <v>749901</v>
      </c>
      <c r="D1493" s="110" t="s">
        <v>16</v>
      </c>
      <c r="E1493" s="111">
        <v>108</v>
      </c>
      <c r="F1493" s="112" t="s">
        <v>136</v>
      </c>
      <c r="G1493" s="115" t="s">
        <v>1912</v>
      </c>
      <c r="H1493" s="121" t="s">
        <v>16</v>
      </c>
      <c r="I1493" s="119" t="e">
        <v>#N/A</v>
      </c>
      <c r="J1493" s="118" t="e">
        <v>#N/A</v>
      </c>
      <c r="K1493" s="117" t="s">
        <v>33</v>
      </c>
    </row>
    <row r="1494" spans="1:11">
      <c r="A1494" s="107" t="s">
        <v>146</v>
      </c>
      <c r="B1494" s="108" t="s">
        <v>1547</v>
      </c>
      <c r="C1494" s="109">
        <v>795000</v>
      </c>
      <c r="D1494" s="110" t="s">
        <v>16</v>
      </c>
      <c r="E1494" s="111">
        <v>354</v>
      </c>
      <c r="F1494" s="112" t="s">
        <v>474</v>
      </c>
      <c r="G1494" s="115" t="s">
        <v>1923</v>
      </c>
      <c r="H1494" s="121" t="s">
        <v>16</v>
      </c>
      <c r="I1494" s="119" t="e">
        <v>#N/A</v>
      </c>
      <c r="J1494" s="118" t="e">
        <v>#N/A</v>
      </c>
      <c r="K1494" s="117" t="s">
        <v>34</v>
      </c>
    </row>
    <row r="1495" spans="1:11">
      <c r="A1495" s="107" t="s">
        <v>146</v>
      </c>
      <c r="B1495" s="108">
        <v>39070</v>
      </c>
      <c r="C1495" s="109">
        <v>815000</v>
      </c>
      <c r="D1495" s="110" t="s">
        <v>17</v>
      </c>
      <c r="E1495" s="111">
        <v>622</v>
      </c>
      <c r="F1495" s="112" t="s">
        <v>413</v>
      </c>
      <c r="G1495" s="115" t="s">
        <v>1932</v>
      </c>
      <c r="H1495" s="121" t="s">
        <v>27</v>
      </c>
      <c r="I1495" s="119" t="e">
        <v>#N/A</v>
      </c>
      <c r="J1495" s="118" t="e">
        <v>#N/A</v>
      </c>
      <c r="K1495" s="117" t="s">
        <v>34</v>
      </c>
    </row>
    <row r="1496" spans="1:11">
      <c r="A1496" s="107" t="s">
        <v>146</v>
      </c>
      <c r="B1496" s="108" t="s">
        <v>1687</v>
      </c>
      <c r="C1496" s="109">
        <v>882000</v>
      </c>
      <c r="D1496" s="110" t="s">
        <v>16</v>
      </c>
      <c r="E1496" s="111">
        <v>403</v>
      </c>
      <c r="F1496" s="112" t="s">
        <v>75</v>
      </c>
      <c r="G1496" s="115" t="s">
        <v>1927</v>
      </c>
      <c r="H1496" s="121" t="s">
        <v>16</v>
      </c>
      <c r="I1496" s="119" t="e">
        <v>#N/A</v>
      </c>
      <c r="J1496" s="118" t="e">
        <v>#N/A</v>
      </c>
      <c r="K1496" s="117" t="s">
        <v>34</v>
      </c>
    </row>
    <row r="1497" spans="1:11">
      <c r="A1497" s="107" t="s">
        <v>146</v>
      </c>
      <c r="B1497" s="108" t="s">
        <v>1612</v>
      </c>
      <c r="C1497" s="109">
        <v>949000</v>
      </c>
      <c r="D1497" s="110" t="s">
        <v>16</v>
      </c>
      <c r="E1497" s="111">
        <v>148</v>
      </c>
      <c r="F1497" s="112" t="s">
        <v>405</v>
      </c>
      <c r="G1497" s="115" t="s">
        <v>1913</v>
      </c>
      <c r="H1497" s="121" t="s">
        <v>16</v>
      </c>
      <c r="I1497" s="119" t="e">
        <v>#N/A</v>
      </c>
      <c r="J1497" s="118" t="e">
        <v>#N/A</v>
      </c>
      <c r="K1497" s="117" t="s">
        <v>34</v>
      </c>
    </row>
    <row r="1498" spans="1:11">
      <c r="A1498" s="107" t="s">
        <v>146</v>
      </c>
      <c r="B1498" s="108" t="s">
        <v>1509</v>
      </c>
      <c r="C1498" s="109">
        <v>849000</v>
      </c>
      <c r="D1498" s="110" t="s">
        <v>16</v>
      </c>
      <c r="E1498" s="111">
        <v>216</v>
      </c>
      <c r="F1498" s="112" t="s">
        <v>139</v>
      </c>
      <c r="G1498" s="115" t="s">
        <v>1920</v>
      </c>
      <c r="H1498" s="121" t="s">
        <v>16</v>
      </c>
      <c r="I1498" s="119" t="e">
        <v>#N/A</v>
      </c>
      <c r="J1498" s="118" t="e">
        <v>#N/A</v>
      </c>
      <c r="K1498" s="117" t="s">
        <v>34</v>
      </c>
    </row>
    <row r="1499" spans="1:11">
      <c r="A1499" s="107" t="s">
        <v>146</v>
      </c>
      <c r="B1499" s="108" t="s">
        <v>1543</v>
      </c>
      <c r="C1499" s="109">
        <v>875000</v>
      </c>
      <c r="D1499" s="110" t="s">
        <v>16</v>
      </c>
      <c r="E1499" s="111">
        <v>350</v>
      </c>
      <c r="F1499" s="112" t="s">
        <v>610</v>
      </c>
      <c r="G1499" s="115" t="s">
        <v>1923</v>
      </c>
      <c r="H1499" s="121" t="s">
        <v>16</v>
      </c>
      <c r="I1499" s="119" t="e">
        <v>#N/A</v>
      </c>
      <c r="J1499" s="118" t="e">
        <v>#N/A</v>
      </c>
      <c r="K1499" s="117" t="s">
        <v>34</v>
      </c>
    </row>
    <row r="1500" spans="1:11">
      <c r="A1500" s="107" t="s">
        <v>146</v>
      </c>
      <c r="B1500" s="108" t="s">
        <v>1476</v>
      </c>
      <c r="C1500" s="109">
        <v>899901</v>
      </c>
      <c r="D1500" s="110" t="s">
        <v>17</v>
      </c>
      <c r="E1500" s="111">
        <v>448</v>
      </c>
      <c r="F1500" s="112" t="s">
        <v>136</v>
      </c>
      <c r="G1500" s="115" t="s">
        <v>1921</v>
      </c>
      <c r="H1500" s="121" t="s">
        <v>27</v>
      </c>
      <c r="I1500" s="119" t="e">
        <v>#N/A</v>
      </c>
      <c r="J1500" s="118" t="e">
        <v>#N/A</v>
      </c>
      <c r="K1500" s="117" t="s">
        <v>34</v>
      </c>
    </row>
    <row r="1501" spans="1:11">
      <c r="A1501" s="107" t="s">
        <v>146</v>
      </c>
      <c r="B1501" s="108" t="s">
        <v>1688</v>
      </c>
      <c r="C1501" s="109">
        <v>970000</v>
      </c>
      <c r="D1501" s="110" t="s">
        <v>42</v>
      </c>
      <c r="E1501" s="111">
        <v>756</v>
      </c>
      <c r="F1501" s="112" t="s">
        <v>159</v>
      </c>
      <c r="G1501" s="115" t="s">
        <v>1940</v>
      </c>
      <c r="H1501" s="121" t="s">
        <v>27</v>
      </c>
      <c r="I1501" s="119" t="e">
        <v>#N/A</v>
      </c>
      <c r="J1501" s="118" t="e">
        <v>#N/A</v>
      </c>
      <c r="K1501" s="117" t="s">
        <v>34</v>
      </c>
    </row>
    <row r="1502" spans="1:11">
      <c r="A1502" s="107" t="s">
        <v>146</v>
      </c>
      <c r="B1502" s="108" t="s">
        <v>1457</v>
      </c>
      <c r="C1502" s="109">
        <v>999000</v>
      </c>
      <c r="D1502" s="110" t="s">
        <v>17</v>
      </c>
      <c r="E1502" s="111">
        <v>7</v>
      </c>
      <c r="F1502" s="112" t="s">
        <v>507</v>
      </c>
      <c r="G1502" s="115" t="s">
        <v>1910</v>
      </c>
      <c r="H1502" s="121" t="s">
        <v>27</v>
      </c>
      <c r="I1502" s="119" t="e">
        <v>#N/A</v>
      </c>
      <c r="J1502" s="118" t="e">
        <v>#N/A</v>
      </c>
      <c r="K1502" s="117" t="s">
        <v>34</v>
      </c>
    </row>
    <row r="1503" spans="1:11">
      <c r="A1503" s="107" t="s">
        <v>146</v>
      </c>
      <c r="B1503" s="108" t="s">
        <v>1478</v>
      </c>
      <c r="C1503" s="109">
        <v>1199000</v>
      </c>
      <c r="D1503" s="110" t="s">
        <v>42</v>
      </c>
      <c r="E1503" s="111">
        <v>189</v>
      </c>
      <c r="F1503" s="112" t="s">
        <v>209</v>
      </c>
      <c r="G1503" s="115" t="s">
        <v>23</v>
      </c>
      <c r="H1503" s="121" t="s">
        <v>27</v>
      </c>
      <c r="I1503" s="119" t="e">
        <v>#N/A</v>
      </c>
      <c r="J1503" s="118" t="e">
        <v>#N/A</v>
      </c>
      <c r="K1503" s="117" t="s">
        <v>35</v>
      </c>
    </row>
    <row r="1504" spans="1:11">
      <c r="A1504" s="107" t="s">
        <v>146</v>
      </c>
      <c r="B1504" s="108" t="s">
        <v>1689</v>
      </c>
      <c r="C1504" s="109">
        <v>1250000</v>
      </c>
      <c r="D1504" s="110" t="s">
        <v>16</v>
      </c>
      <c r="E1504" s="111">
        <v>383</v>
      </c>
      <c r="F1504" s="112" t="s">
        <v>85</v>
      </c>
      <c r="G1504" s="115" t="s">
        <v>1916</v>
      </c>
      <c r="H1504" s="121" t="s">
        <v>16</v>
      </c>
      <c r="I1504" s="119" t="e">
        <v>#N/A</v>
      </c>
      <c r="J1504" s="118" t="e">
        <v>#N/A</v>
      </c>
      <c r="K1504" s="117" t="s">
        <v>35</v>
      </c>
    </row>
    <row r="1505" spans="1:11">
      <c r="A1505" s="107" t="s">
        <v>146</v>
      </c>
      <c r="B1505" s="108" t="s">
        <v>1449</v>
      </c>
      <c r="C1505" s="109">
        <v>1100000</v>
      </c>
      <c r="D1505" s="110" t="s">
        <v>16</v>
      </c>
      <c r="E1505" s="111">
        <v>62</v>
      </c>
      <c r="F1505" s="112" t="s">
        <v>102</v>
      </c>
      <c r="G1505" s="115" t="s">
        <v>1911</v>
      </c>
      <c r="H1505" s="121" t="s">
        <v>16</v>
      </c>
      <c r="I1505" s="119" t="e">
        <v>#N/A</v>
      </c>
      <c r="J1505" s="118" t="e">
        <v>#N/A</v>
      </c>
      <c r="K1505" s="117" t="s">
        <v>35</v>
      </c>
    </row>
    <row r="1506" spans="1:11">
      <c r="A1506" s="107" t="s">
        <v>146</v>
      </c>
      <c r="B1506" s="108" t="s">
        <v>1533</v>
      </c>
      <c r="C1506" s="109">
        <v>1800000</v>
      </c>
      <c r="D1506" s="110" t="s">
        <v>16</v>
      </c>
      <c r="E1506" s="111">
        <v>16</v>
      </c>
      <c r="F1506" s="112" t="s">
        <v>666</v>
      </c>
      <c r="G1506" s="115" t="s">
        <v>1910</v>
      </c>
      <c r="H1506" s="121" t="s">
        <v>16</v>
      </c>
      <c r="I1506" s="119" t="e">
        <v>#N/A</v>
      </c>
      <c r="J1506" s="118" t="e">
        <v>#N/A</v>
      </c>
      <c r="K1506" s="117" t="s">
        <v>35</v>
      </c>
    </row>
    <row r="1507" spans="1:11">
      <c r="A1507" s="107" t="s">
        <v>146</v>
      </c>
      <c r="B1507" s="108" t="s">
        <v>1457</v>
      </c>
      <c r="C1507" s="109">
        <v>1800000</v>
      </c>
      <c r="D1507" s="110" t="s">
        <v>17</v>
      </c>
      <c r="E1507" s="111">
        <v>7</v>
      </c>
      <c r="F1507" s="112" t="s">
        <v>507</v>
      </c>
      <c r="G1507" s="115" t="s">
        <v>1910</v>
      </c>
      <c r="H1507" s="121" t="s">
        <v>27</v>
      </c>
      <c r="I1507" s="119" t="e">
        <v>#N/A</v>
      </c>
      <c r="J1507" s="118" t="e">
        <v>#N/A</v>
      </c>
      <c r="K1507" s="117" t="s">
        <v>35</v>
      </c>
    </row>
    <row r="1508" spans="1:11">
      <c r="A1508" s="107" t="s">
        <v>146</v>
      </c>
      <c r="B1508" s="108" t="s">
        <v>1473</v>
      </c>
      <c r="C1508" s="109">
        <v>1599500</v>
      </c>
      <c r="D1508" s="110" t="s">
        <v>16</v>
      </c>
      <c r="E1508" s="111">
        <v>214</v>
      </c>
      <c r="F1508" s="112" t="s">
        <v>61</v>
      </c>
      <c r="G1508" s="115" t="s">
        <v>1920</v>
      </c>
      <c r="H1508" s="121" t="s">
        <v>16</v>
      </c>
      <c r="I1508" s="119" t="e">
        <v>#N/A</v>
      </c>
      <c r="J1508" s="118" t="e">
        <v>#N/A</v>
      </c>
      <c r="K1508" s="117" t="s">
        <v>35</v>
      </c>
    </row>
    <row r="1509" spans="1:11">
      <c r="A1509" s="107" t="s">
        <v>146</v>
      </c>
      <c r="B1509" s="108" t="s">
        <v>1550</v>
      </c>
      <c r="C1509" s="109">
        <v>2995000</v>
      </c>
      <c r="D1509" s="110" t="s">
        <v>16</v>
      </c>
      <c r="E1509" s="111">
        <v>240</v>
      </c>
      <c r="F1509" s="112" t="s">
        <v>209</v>
      </c>
      <c r="G1509" s="115" t="s">
        <v>1920</v>
      </c>
      <c r="H1509" s="121" t="s">
        <v>16</v>
      </c>
      <c r="I1509" s="119" t="e">
        <v>#N/A</v>
      </c>
      <c r="J1509" s="118" t="e">
        <v>#N/A</v>
      </c>
      <c r="K1509" s="117" t="s">
        <v>15</v>
      </c>
    </row>
    <row r="1510" spans="1:11">
      <c r="A1510" s="107" t="s">
        <v>717</v>
      </c>
      <c r="B1510" s="108" t="s">
        <v>1406</v>
      </c>
      <c r="C1510" s="109">
        <v>42900</v>
      </c>
      <c r="D1510" s="110" t="s">
        <v>16</v>
      </c>
      <c r="E1510" s="111">
        <v>83</v>
      </c>
      <c r="F1510" s="112" t="s">
        <v>102</v>
      </c>
      <c r="G1510" s="115" t="s">
        <v>1915</v>
      </c>
      <c r="H1510" s="121" t="s">
        <v>16</v>
      </c>
      <c r="I1510" s="119" t="e">
        <v>#N/A</v>
      </c>
      <c r="J1510" s="118" t="e">
        <v>#N/A</v>
      </c>
      <c r="K1510" s="117" t="s">
        <v>31</v>
      </c>
    </row>
    <row r="1511" spans="1:11">
      <c r="A1511" s="107" t="s">
        <v>717</v>
      </c>
      <c r="B1511" s="108" t="s">
        <v>1418</v>
      </c>
      <c r="C1511" s="109">
        <v>49900</v>
      </c>
      <c r="D1511" s="110" t="s">
        <v>16</v>
      </c>
      <c r="E1511" s="111">
        <v>19</v>
      </c>
      <c r="F1511" s="112" t="s">
        <v>228</v>
      </c>
      <c r="G1511" s="115" t="s">
        <v>1910</v>
      </c>
      <c r="H1511" s="121" t="s">
        <v>16</v>
      </c>
      <c r="I1511" s="119" t="e">
        <v>#N/A</v>
      </c>
      <c r="J1511" s="118" t="e">
        <v>#N/A</v>
      </c>
      <c r="K1511" s="117" t="s">
        <v>31</v>
      </c>
    </row>
    <row r="1512" spans="1:11">
      <c r="A1512" s="107" t="s">
        <v>717</v>
      </c>
      <c r="B1512" s="108" t="s">
        <v>1382</v>
      </c>
      <c r="C1512" s="109">
        <v>50000</v>
      </c>
      <c r="D1512" s="110" t="s">
        <v>16</v>
      </c>
      <c r="E1512" s="111">
        <v>33</v>
      </c>
      <c r="F1512" s="112" t="s">
        <v>85</v>
      </c>
      <c r="G1512" s="115" t="s">
        <v>1911</v>
      </c>
      <c r="H1512" s="121" t="s">
        <v>16</v>
      </c>
      <c r="I1512" s="119" t="e">
        <v>#N/A</v>
      </c>
      <c r="J1512" s="118" t="e">
        <v>#N/A</v>
      </c>
      <c r="K1512" s="117" t="s">
        <v>31</v>
      </c>
    </row>
    <row r="1513" spans="1:11">
      <c r="A1513" s="107" t="s">
        <v>49</v>
      </c>
      <c r="B1513" s="108">
        <v>39433</v>
      </c>
      <c r="C1513" s="109">
        <v>300000</v>
      </c>
      <c r="D1513" s="110" t="s">
        <v>16</v>
      </c>
      <c r="E1513" s="111">
        <v>259</v>
      </c>
      <c r="F1513" s="112" t="s">
        <v>580</v>
      </c>
      <c r="G1513" s="115" t="s">
        <v>1919</v>
      </c>
      <c r="H1513" s="121" t="s">
        <v>16</v>
      </c>
      <c r="I1513" s="119" t="e">
        <v>#N/A</v>
      </c>
      <c r="J1513" s="118" t="e">
        <v>#N/A</v>
      </c>
      <c r="K1513" s="117" t="s">
        <v>32</v>
      </c>
    </row>
    <row r="1514" spans="1:11">
      <c r="A1514" s="107" t="s">
        <v>49</v>
      </c>
      <c r="B1514" s="108" t="s">
        <v>1467</v>
      </c>
      <c r="C1514" s="109">
        <v>299900</v>
      </c>
      <c r="D1514" s="110" t="s">
        <v>16</v>
      </c>
      <c r="E1514" s="111">
        <v>111</v>
      </c>
      <c r="F1514" s="112" t="s">
        <v>75</v>
      </c>
      <c r="G1514" s="115" t="s">
        <v>1912</v>
      </c>
      <c r="H1514" s="121" t="s">
        <v>16</v>
      </c>
      <c r="I1514" s="119" t="e">
        <v>#N/A</v>
      </c>
      <c r="J1514" s="118" t="e">
        <v>#N/A</v>
      </c>
      <c r="K1514" s="117" t="s">
        <v>32</v>
      </c>
    </row>
    <row r="1515" spans="1:11">
      <c r="A1515" s="107" t="s">
        <v>49</v>
      </c>
      <c r="B1515" s="108" t="s">
        <v>1589</v>
      </c>
      <c r="C1515" s="109">
        <v>304900</v>
      </c>
      <c r="D1515" s="110" t="s">
        <v>16</v>
      </c>
      <c r="E1515" s="111">
        <v>72</v>
      </c>
      <c r="F1515" s="112" t="s">
        <v>272</v>
      </c>
      <c r="G1515" s="115" t="s">
        <v>1915</v>
      </c>
      <c r="H1515" s="121" t="s">
        <v>16</v>
      </c>
      <c r="I1515" s="119" t="e">
        <v>#N/A</v>
      </c>
      <c r="J1515" s="118" t="e">
        <v>#N/A</v>
      </c>
      <c r="K1515" s="117" t="s">
        <v>32</v>
      </c>
    </row>
    <row r="1516" spans="1:11">
      <c r="A1516" s="107" t="s">
        <v>49</v>
      </c>
      <c r="B1516" s="108" t="s">
        <v>1479</v>
      </c>
      <c r="C1516" s="109">
        <v>299900</v>
      </c>
      <c r="D1516" s="110" t="s">
        <v>16</v>
      </c>
      <c r="E1516" s="111">
        <v>532</v>
      </c>
      <c r="F1516" s="112" t="s">
        <v>72</v>
      </c>
      <c r="G1516" s="115" t="s">
        <v>1926</v>
      </c>
      <c r="H1516" s="121" t="s">
        <v>16</v>
      </c>
      <c r="I1516" s="119" t="e">
        <v>#N/A</v>
      </c>
      <c r="J1516" s="118" t="e">
        <v>#N/A</v>
      </c>
      <c r="K1516" s="117" t="s">
        <v>32</v>
      </c>
    </row>
    <row r="1517" spans="1:11">
      <c r="A1517" s="107" t="s">
        <v>49</v>
      </c>
      <c r="B1517" s="108" t="s">
        <v>1502</v>
      </c>
      <c r="C1517" s="109">
        <v>299000</v>
      </c>
      <c r="D1517" s="110" t="s">
        <v>16</v>
      </c>
      <c r="E1517" s="111">
        <v>14</v>
      </c>
      <c r="F1517" s="112" t="s">
        <v>85</v>
      </c>
      <c r="G1517" s="115" t="s">
        <v>1910</v>
      </c>
      <c r="H1517" s="121" t="s">
        <v>16</v>
      </c>
      <c r="I1517" s="119" t="e">
        <v>#N/A</v>
      </c>
      <c r="J1517" s="118" t="e">
        <v>#N/A</v>
      </c>
      <c r="K1517" s="117" t="s">
        <v>32</v>
      </c>
    </row>
    <row r="1518" spans="1:11">
      <c r="A1518" s="107" t="s">
        <v>49</v>
      </c>
      <c r="B1518" s="108" t="s">
        <v>1690</v>
      </c>
      <c r="C1518" s="109">
        <v>249000</v>
      </c>
      <c r="D1518" s="110" t="s">
        <v>16</v>
      </c>
      <c r="E1518" s="111">
        <v>413</v>
      </c>
      <c r="F1518" s="112" t="s">
        <v>545</v>
      </c>
      <c r="G1518" s="115" t="s">
        <v>1927</v>
      </c>
      <c r="H1518" s="121" t="s">
        <v>16</v>
      </c>
      <c r="I1518" s="119" t="e">
        <v>#N/A</v>
      </c>
      <c r="J1518" s="118" t="e">
        <v>#N/A</v>
      </c>
      <c r="K1518" s="117" t="s">
        <v>31</v>
      </c>
    </row>
    <row r="1519" spans="1:11">
      <c r="A1519" s="107" t="s">
        <v>49</v>
      </c>
      <c r="B1519" s="108" t="s">
        <v>1598</v>
      </c>
      <c r="C1519" s="109">
        <v>199900</v>
      </c>
      <c r="D1519" s="110" t="s">
        <v>16</v>
      </c>
      <c r="E1519" s="111">
        <v>487</v>
      </c>
      <c r="F1519" s="112" t="s">
        <v>300</v>
      </c>
      <c r="G1519" s="115" t="s">
        <v>1925</v>
      </c>
      <c r="H1519" s="121" t="s">
        <v>16</v>
      </c>
      <c r="I1519" s="119" t="e">
        <v>#N/A</v>
      </c>
      <c r="J1519" s="118" t="e">
        <v>#N/A</v>
      </c>
      <c r="K1519" s="117" t="s">
        <v>31</v>
      </c>
    </row>
    <row r="1520" spans="1:11">
      <c r="A1520" s="107" t="s">
        <v>49</v>
      </c>
      <c r="B1520" s="108" t="s">
        <v>1399</v>
      </c>
      <c r="C1520" s="109">
        <v>199900</v>
      </c>
      <c r="D1520" s="110" t="s">
        <v>17</v>
      </c>
      <c r="E1520" s="111">
        <v>217</v>
      </c>
      <c r="F1520" s="112" t="s">
        <v>104</v>
      </c>
      <c r="G1520" s="115" t="s">
        <v>1920</v>
      </c>
      <c r="H1520" s="121" t="s">
        <v>27</v>
      </c>
      <c r="I1520" s="119" t="e">
        <v>#N/A</v>
      </c>
      <c r="J1520" s="118" t="e">
        <v>#N/A</v>
      </c>
      <c r="K1520" s="117" t="s">
        <v>31</v>
      </c>
    </row>
    <row r="1521" spans="1:11">
      <c r="A1521" s="107" t="s">
        <v>49</v>
      </c>
      <c r="B1521" s="108" t="s">
        <v>1546</v>
      </c>
      <c r="C1521" s="109">
        <v>319500</v>
      </c>
      <c r="D1521" s="110" t="s">
        <v>16</v>
      </c>
      <c r="E1521" s="111">
        <v>133</v>
      </c>
      <c r="F1521" s="112" t="s">
        <v>89</v>
      </c>
      <c r="G1521" s="115" t="s">
        <v>1913</v>
      </c>
      <c r="H1521" s="121" t="s">
        <v>16</v>
      </c>
      <c r="I1521" s="119" t="e">
        <v>#N/A</v>
      </c>
      <c r="J1521" s="118" t="e">
        <v>#N/A</v>
      </c>
      <c r="K1521" s="117" t="s">
        <v>32</v>
      </c>
    </row>
    <row r="1522" spans="1:11">
      <c r="A1522" s="107" t="s">
        <v>49</v>
      </c>
      <c r="B1522" s="108" t="s">
        <v>1691</v>
      </c>
      <c r="C1522" s="109">
        <v>199900</v>
      </c>
      <c r="D1522" s="110" t="s">
        <v>16</v>
      </c>
      <c r="E1522" s="111">
        <v>212</v>
      </c>
      <c r="F1522" s="112" t="s">
        <v>85</v>
      </c>
      <c r="G1522" s="115" t="s">
        <v>23</v>
      </c>
      <c r="H1522" s="121" t="s">
        <v>16</v>
      </c>
      <c r="I1522" s="119" t="e">
        <v>#N/A</v>
      </c>
      <c r="J1522" s="118" t="e">
        <v>#N/A</v>
      </c>
      <c r="K1522" s="117" t="s">
        <v>31</v>
      </c>
    </row>
    <row r="1523" spans="1:11">
      <c r="A1523" s="107" t="s">
        <v>49</v>
      </c>
      <c r="B1523" s="108" t="s">
        <v>1383</v>
      </c>
      <c r="C1523" s="109">
        <v>325000</v>
      </c>
      <c r="D1523" s="110" t="s">
        <v>16</v>
      </c>
      <c r="E1523" s="111">
        <v>161</v>
      </c>
      <c r="F1523" s="112" t="s">
        <v>127</v>
      </c>
      <c r="G1523" s="115" t="s">
        <v>1914</v>
      </c>
      <c r="H1523" s="121" t="s">
        <v>16</v>
      </c>
      <c r="I1523" s="119" t="e">
        <v>#N/A</v>
      </c>
      <c r="J1523" s="118" t="e">
        <v>#N/A</v>
      </c>
      <c r="K1523" s="117" t="s">
        <v>32</v>
      </c>
    </row>
    <row r="1524" spans="1:11">
      <c r="A1524" s="107" t="s">
        <v>49</v>
      </c>
      <c r="B1524" s="108" t="s">
        <v>1594</v>
      </c>
      <c r="C1524" s="109">
        <v>85000</v>
      </c>
      <c r="D1524" s="110" t="s">
        <v>12</v>
      </c>
      <c r="E1524" s="111">
        <v>102</v>
      </c>
      <c r="F1524" s="112" t="s">
        <v>336</v>
      </c>
      <c r="G1524" s="115" t="s">
        <v>1912</v>
      </c>
      <c r="H1524" s="121" t="s">
        <v>27</v>
      </c>
      <c r="I1524" s="119" t="e">
        <v>#N/A</v>
      </c>
      <c r="J1524" s="118" t="e">
        <v>#N/A</v>
      </c>
      <c r="K1524" s="117" t="s">
        <v>31</v>
      </c>
    </row>
    <row r="1525" spans="1:11">
      <c r="A1525" s="107" t="s">
        <v>49</v>
      </c>
      <c r="B1525" s="108">
        <v>39395</v>
      </c>
      <c r="C1525" s="109">
        <v>329900</v>
      </c>
      <c r="D1525" s="110" t="s">
        <v>16</v>
      </c>
      <c r="E1525" s="111">
        <v>295</v>
      </c>
      <c r="F1525" s="112" t="s">
        <v>75</v>
      </c>
      <c r="G1525" s="115" t="s">
        <v>1918</v>
      </c>
      <c r="H1525" s="121" t="s">
        <v>16</v>
      </c>
      <c r="I1525" s="119" t="e">
        <v>#N/A</v>
      </c>
      <c r="J1525" s="118" t="e">
        <v>#N/A</v>
      </c>
      <c r="K1525" s="117" t="s">
        <v>32</v>
      </c>
    </row>
    <row r="1526" spans="1:11">
      <c r="A1526" s="107" t="s">
        <v>49</v>
      </c>
      <c r="B1526" s="108" t="s">
        <v>1373</v>
      </c>
      <c r="C1526" s="109">
        <v>310000</v>
      </c>
      <c r="D1526" s="110" t="s">
        <v>16</v>
      </c>
      <c r="E1526" s="111">
        <v>49</v>
      </c>
      <c r="F1526" s="112" t="s">
        <v>75</v>
      </c>
      <c r="G1526" s="115" t="s">
        <v>1911</v>
      </c>
      <c r="H1526" s="121" t="s">
        <v>16</v>
      </c>
      <c r="I1526" s="119" t="e">
        <v>#N/A</v>
      </c>
      <c r="J1526" s="118" t="e">
        <v>#N/A</v>
      </c>
      <c r="K1526" s="117" t="s">
        <v>32</v>
      </c>
    </row>
    <row r="1527" spans="1:11">
      <c r="A1527" s="107" t="s">
        <v>49</v>
      </c>
      <c r="B1527" s="108" t="s">
        <v>1692</v>
      </c>
      <c r="C1527" s="109">
        <v>300000</v>
      </c>
      <c r="D1527" s="110" t="s">
        <v>16</v>
      </c>
      <c r="E1527" s="111">
        <v>135</v>
      </c>
      <c r="F1527" s="112" t="s">
        <v>85</v>
      </c>
      <c r="G1527" s="115" t="s">
        <v>1913</v>
      </c>
      <c r="H1527" s="121" t="s">
        <v>16</v>
      </c>
      <c r="I1527" s="119" t="e">
        <v>#N/A</v>
      </c>
      <c r="J1527" s="118" t="e">
        <v>#N/A</v>
      </c>
      <c r="K1527" s="117" t="s">
        <v>32</v>
      </c>
    </row>
    <row r="1528" spans="1:11">
      <c r="A1528" s="107" t="s">
        <v>49</v>
      </c>
      <c r="B1528" s="108" t="s">
        <v>1675</v>
      </c>
      <c r="C1528" s="109">
        <v>339900</v>
      </c>
      <c r="D1528" s="110" t="s">
        <v>16</v>
      </c>
      <c r="E1528" s="111">
        <v>231</v>
      </c>
      <c r="F1528" s="112" t="s">
        <v>574</v>
      </c>
      <c r="G1528" s="115" t="s">
        <v>1920</v>
      </c>
      <c r="H1528" s="121" t="s">
        <v>16</v>
      </c>
      <c r="I1528" s="119" t="e">
        <v>#N/A</v>
      </c>
      <c r="J1528" s="118" t="e">
        <v>#N/A</v>
      </c>
      <c r="K1528" s="117" t="s">
        <v>32</v>
      </c>
    </row>
    <row r="1529" spans="1:11">
      <c r="A1529" s="107" t="s">
        <v>49</v>
      </c>
      <c r="B1529" s="108" t="s">
        <v>1458</v>
      </c>
      <c r="C1529" s="109">
        <v>339900</v>
      </c>
      <c r="D1529" s="110" t="s">
        <v>16</v>
      </c>
      <c r="E1529" s="111">
        <v>170</v>
      </c>
      <c r="F1529" s="112" t="s">
        <v>75</v>
      </c>
      <c r="G1529" s="115" t="s">
        <v>1914</v>
      </c>
      <c r="H1529" s="121" t="s">
        <v>16</v>
      </c>
      <c r="I1529" s="119" t="e">
        <v>#N/A</v>
      </c>
      <c r="J1529" s="118" t="e">
        <v>#N/A</v>
      </c>
      <c r="K1529" s="117" t="s">
        <v>32</v>
      </c>
    </row>
    <row r="1530" spans="1:11">
      <c r="A1530" s="107" t="s">
        <v>49</v>
      </c>
      <c r="B1530" s="108" t="s">
        <v>1432</v>
      </c>
      <c r="C1530" s="109">
        <v>309500</v>
      </c>
      <c r="D1530" s="110" t="s">
        <v>16</v>
      </c>
      <c r="E1530" s="111">
        <v>125</v>
      </c>
      <c r="F1530" s="112" t="s">
        <v>75</v>
      </c>
      <c r="G1530" s="115" t="s">
        <v>1913</v>
      </c>
      <c r="H1530" s="121" t="s">
        <v>16</v>
      </c>
      <c r="I1530" s="119" t="e">
        <v>#N/A</v>
      </c>
      <c r="J1530" s="118" t="e">
        <v>#N/A</v>
      </c>
      <c r="K1530" s="117" t="s">
        <v>32</v>
      </c>
    </row>
    <row r="1531" spans="1:11">
      <c r="A1531" s="107" t="s">
        <v>49</v>
      </c>
      <c r="B1531" s="108" t="s">
        <v>1622</v>
      </c>
      <c r="C1531" s="109">
        <v>339999</v>
      </c>
      <c r="D1531" s="110" t="s">
        <v>16</v>
      </c>
      <c r="E1531" s="111">
        <v>66</v>
      </c>
      <c r="F1531" s="112" t="s">
        <v>59</v>
      </c>
      <c r="G1531" s="115" t="s">
        <v>1915</v>
      </c>
      <c r="H1531" s="121" t="s">
        <v>16</v>
      </c>
      <c r="I1531" s="119" t="e">
        <v>#N/A</v>
      </c>
      <c r="J1531" s="118" t="e">
        <v>#N/A</v>
      </c>
      <c r="K1531" s="117" t="s">
        <v>32</v>
      </c>
    </row>
    <row r="1532" spans="1:11">
      <c r="A1532" s="107" t="s">
        <v>49</v>
      </c>
      <c r="B1532" s="108" t="s">
        <v>1405</v>
      </c>
      <c r="C1532" s="109">
        <v>343500</v>
      </c>
      <c r="D1532" s="110" t="s">
        <v>16</v>
      </c>
      <c r="E1532" s="111">
        <v>26</v>
      </c>
      <c r="F1532" s="112" t="s">
        <v>580</v>
      </c>
      <c r="G1532" s="115" t="s">
        <v>1910</v>
      </c>
      <c r="H1532" s="121" t="s">
        <v>16</v>
      </c>
      <c r="I1532" s="119" t="e">
        <v>#N/A</v>
      </c>
      <c r="J1532" s="118" t="e">
        <v>#N/A</v>
      </c>
      <c r="K1532" s="117" t="s">
        <v>32</v>
      </c>
    </row>
    <row r="1533" spans="1:11">
      <c r="A1533" s="107" t="s">
        <v>49</v>
      </c>
      <c r="B1533" s="108" t="s">
        <v>1428</v>
      </c>
      <c r="C1533" s="109">
        <v>345000</v>
      </c>
      <c r="D1533" s="110" t="s">
        <v>17</v>
      </c>
      <c r="E1533" s="111">
        <v>54</v>
      </c>
      <c r="F1533" s="112" t="s">
        <v>721</v>
      </c>
      <c r="G1533" s="115" t="s">
        <v>1911</v>
      </c>
      <c r="H1533" s="121" t="s">
        <v>27</v>
      </c>
      <c r="I1533" s="119" t="e">
        <v>#N/A</v>
      </c>
      <c r="J1533" s="118" t="e">
        <v>#N/A</v>
      </c>
      <c r="K1533" s="117" t="s">
        <v>32</v>
      </c>
    </row>
    <row r="1534" spans="1:11">
      <c r="A1534" s="107" t="s">
        <v>49</v>
      </c>
      <c r="B1534" s="108" t="s">
        <v>1693</v>
      </c>
      <c r="C1534" s="109">
        <v>314900</v>
      </c>
      <c r="D1534" s="110" t="s">
        <v>16</v>
      </c>
      <c r="E1534" s="111">
        <v>426</v>
      </c>
      <c r="F1534" s="112" t="s">
        <v>359</v>
      </c>
      <c r="G1534" s="115" t="s">
        <v>1927</v>
      </c>
      <c r="H1534" s="121" t="s">
        <v>16</v>
      </c>
      <c r="I1534" s="119" t="e">
        <v>#N/A</v>
      </c>
      <c r="J1534" s="118" t="e">
        <v>#N/A</v>
      </c>
      <c r="K1534" s="117" t="s">
        <v>32</v>
      </c>
    </row>
    <row r="1535" spans="1:11">
      <c r="A1535" s="107" t="s">
        <v>49</v>
      </c>
      <c r="B1535" s="108" t="s">
        <v>1451</v>
      </c>
      <c r="C1535" s="109">
        <v>348900</v>
      </c>
      <c r="D1535" s="110" t="s">
        <v>16</v>
      </c>
      <c r="E1535" s="111">
        <v>24</v>
      </c>
      <c r="F1535" s="112" t="s">
        <v>59</v>
      </c>
      <c r="G1535" s="115" t="s">
        <v>1910</v>
      </c>
      <c r="H1535" s="121" t="s">
        <v>16</v>
      </c>
      <c r="I1535" s="119" t="e">
        <v>#N/A</v>
      </c>
      <c r="J1535" s="118" t="e">
        <v>#N/A</v>
      </c>
      <c r="K1535" s="117" t="s">
        <v>32</v>
      </c>
    </row>
    <row r="1536" spans="1:11">
      <c r="A1536" s="107" t="s">
        <v>49</v>
      </c>
      <c r="B1536" s="108" t="s">
        <v>1584</v>
      </c>
      <c r="C1536" s="109">
        <v>349000</v>
      </c>
      <c r="D1536" s="110" t="s">
        <v>16</v>
      </c>
      <c r="E1536" s="111">
        <v>98</v>
      </c>
      <c r="F1536" s="112" t="s">
        <v>124</v>
      </c>
      <c r="G1536" s="115" t="s">
        <v>1912</v>
      </c>
      <c r="H1536" s="121" t="s">
        <v>16</v>
      </c>
      <c r="I1536" s="119" t="e">
        <v>#N/A</v>
      </c>
      <c r="J1536" s="118" t="e">
        <v>#N/A</v>
      </c>
      <c r="K1536" s="117" t="s">
        <v>32</v>
      </c>
    </row>
    <row r="1537" spans="1:11">
      <c r="A1537" s="107" t="s">
        <v>49</v>
      </c>
      <c r="B1537" s="108" t="s">
        <v>1375</v>
      </c>
      <c r="C1537" s="109">
        <v>339900</v>
      </c>
      <c r="D1537" s="110" t="s">
        <v>16</v>
      </c>
      <c r="E1537" s="111">
        <v>47</v>
      </c>
      <c r="F1537" s="112" t="s">
        <v>213</v>
      </c>
      <c r="G1537" s="115" t="s">
        <v>1911</v>
      </c>
      <c r="H1537" s="121" t="s">
        <v>16</v>
      </c>
      <c r="I1537" s="119" t="e">
        <v>#N/A</v>
      </c>
      <c r="J1537" s="118" t="e">
        <v>#N/A</v>
      </c>
      <c r="K1537" s="117" t="s">
        <v>32</v>
      </c>
    </row>
    <row r="1538" spans="1:11">
      <c r="A1538" s="107" t="s">
        <v>49</v>
      </c>
      <c r="B1538" s="108" t="s">
        <v>1694</v>
      </c>
      <c r="C1538" s="109">
        <v>345900</v>
      </c>
      <c r="D1538" s="110" t="s">
        <v>16</v>
      </c>
      <c r="E1538" s="111">
        <v>364</v>
      </c>
      <c r="F1538" s="112" t="s">
        <v>724</v>
      </c>
      <c r="G1538" s="115" t="s">
        <v>1921</v>
      </c>
      <c r="H1538" s="121" t="s">
        <v>16</v>
      </c>
      <c r="I1538" s="119" t="e">
        <v>#N/A</v>
      </c>
      <c r="J1538" s="118" t="e">
        <v>#N/A</v>
      </c>
      <c r="K1538" s="117" t="s">
        <v>32</v>
      </c>
    </row>
    <row r="1539" spans="1:11">
      <c r="A1539" s="107" t="s">
        <v>49</v>
      </c>
      <c r="B1539" s="108" t="s">
        <v>1695</v>
      </c>
      <c r="C1539" s="109">
        <v>349900</v>
      </c>
      <c r="D1539" s="110" t="s">
        <v>16</v>
      </c>
      <c r="E1539" s="111">
        <v>882</v>
      </c>
      <c r="F1539" s="112" t="s">
        <v>159</v>
      </c>
      <c r="G1539" s="115" t="s">
        <v>1941</v>
      </c>
      <c r="H1539" s="121" t="s">
        <v>16</v>
      </c>
      <c r="I1539" s="119" t="e">
        <v>#N/A</v>
      </c>
      <c r="J1539" s="118" t="e">
        <v>#N/A</v>
      </c>
      <c r="K1539" s="117" t="s">
        <v>32</v>
      </c>
    </row>
    <row r="1540" spans="1:11">
      <c r="A1540" s="107" t="s">
        <v>49</v>
      </c>
      <c r="B1540" s="108" t="s">
        <v>1372</v>
      </c>
      <c r="C1540" s="109">
        <v>349900</v>
      </c>
      <c r="D1540" s="110" t="s">
        <v>16</v>
      </c>
      <c r="E1540" s="111">
        <v>172</v>
      </c>
      <c r="F1540" s="112" t="s">
        <v>87</v>
      </c>
      <c r="G1540" s="115" t="s">
        <v>1914</v>
      </c>
      <c r="H1540" s="121" t="s">
        <v>16</v>
      </c>
      <c r="I1540" s="119" t="e">
        <v>#N/A</v>
      </c>
      <c r="J1540" s="118" t="e">
        <v>#N/A</v>
      </c>
      <c r="K1540" s="117" t="s">
        <v>32</v>
      </c>
    </row>
    <row r="1541" spans="1:11">
      <c r="A1541" s="107" t="s">
        <v>49</v>
      </c>
      <c r="B1541" s="108" t="s">
        <v>1571</v>
      </c>
      <c r="C1541" s="109">
        <v>314900</v>
      </c>
      <c r="D1541" s="110" t="s">
        <v>16</v>
      </c>
      <c r="E1541" s="111">
        <v>109</v>
      </c>
      <c r="F1541" s="112" t="s">
        <v>268</v>
      </c>
      <c r="G1541" s="115" t="s">
        <v>1912</v>
      </c>
      <c r="H1541" s="121" t="s">
        <v>16</v>
      </c>
      <c r="I1541" s="119" t="e">
        <v>#N/A</v>
      </c>
      <c r="J1541" s="118" t="e">
        <v>#N/A</v>
      </c>
      <c r="K1541" s="117" t="s">
        <v>32</v>
      </c>
    </row>
    <row r="1542" spans="1:11">
      <c r="A1542" s="107" t="s">
        <v>49</v>
      </c>
      <c r="B1542" s="108" t="s">
        <v>1374</v>
      </c>
      <c r="C1542" s="109">
        <v>349900</v>
      </c>
      <c r="D1542" s="110" t="s">
        <v>16</v>
      </c>
      <c r="E1542" s="111">
        <v>63</v>
      </c>
      <c r="F1542" s="112" t="s">
        <v>79</v>
      </c>
      <c r="G1542" s="115" t="s">
        <v>1915</v>
      </c>
      <c r="H1542" s="121" t="s">
        <v>16</v>
      </c>
      <c r="I1542" s="119" t="e">
        <v>#N/A</v>
      </c>
      <c r="J1542" s="118" t="e">
        <v>#N/A</v>
      </c>
      <c r="K1542" s="117" t="s">
        <v>32</v>
      </c>
    </row>
    <row r="1543" spans="1:11">
      <c r="A1543" s="107" t="s">
        <v>49</v>
      </c>
      <c r="B1543" s="108" t="s">
        <v>1389</v>
      </c>
      <c r="C1543" s="109">
        <v>315000</v>
      </c>
      <c r="D1543" s="110" t="s">
        <v>16</v>
      </c>
      <c r="E1543" s="111">
        <v>75</v>
      </c>
      <c r="F1543" s="112" t="s">
        <v>85</v>
      </c>
      <c r="G1543" s="115" t="s">
        <v>1915</v>
      </c>
      <c r="H1543" s="121" t="s">
        <v>16</v>
      </c>
      <c r="I1543" s="119" t="e">
        <v>#N/A</v>
      </c>
      <c r="J1543" s="118" t="e">
        <v>#N/A</v>
      </c>
      <c r="K1543" s="117" t="s">
        <v>32</v>
      </c>
    </row>
    <row r="1544" spans="1:11">
      <c r="A1544" s="107" t="s">
        <v>49</v>
      </c>
      <c r="B1544" s="108">
        <v>38700</v>
      </c>
      <c r="C1544" s="109">
        <v>339800</v>
      </c>
      <c r="D1544" s="110" t="s">
        <v>17</v>
      </c>
      <c r="E1544" s="111">
        <v>992</v>
      </c>
      <c r="F1544" s="112" t="s">
        <v>159</v>
      </c>
      <c r="G1544" s="115" t="s">
        <v>1942</v>
      </c>
      <c r="H1544" s="121" t="s">
        <v>27</v>
      </c>
      <c r="I1544" s="119" t="e">
        <v>#N/A</v>
      </c>
      <c r="J1544" s="118" t="e">
        <v>#N/A</v>
      </c>
      <c r="K1544" s="117" t="s">
        <v>32</v>
      </c>
    </row>
    <row r="1545" spans="1:11">
      <c r="A1545" s="107" t="s">
        <v>49</v>
      </c>
      <c r="B1545" s="108" t="s">
        <v>1441</v>
      </c>
      <c r="C1545" s="109">
        <v>365000</v>
      </c>
      <c r="D1545" s="110" t="s">
        <v>16</v>
      </c>
      <c r="E1545" s="111">
        <v>53</v>
      </c>
      <c r="F1545" s="112" t="s">
        <v>75</v>
      </c>
      <c r="G1545" s="115" t="s">
        <v>1911</v>
      </c>
      <c r="H1545" s="121" t="s">
        <v>16</v>
      </c>
      <c r="I1545" s="119" t="e">
        <v>#N/A</v>
      </c>
      <c r="J1545" s="118" t="e">
        <v>#N/A</v>
      </c>
      <c r="K1545" s="117" t="s">
        <v>32</v>
      </c>
    </row>
    <row r="1546" spans="1:11">
      <c r="A1546" s="107" t="s">
        <v>49</v>
      </c>
      <c r="B1546" s="108" t="s">
        <v>1634</v>
      </c>
      <c r="C1546" s="109">
        <v>349900</v>
      </c>
      <c r="D1546" s="110" t="s">
        <v>16</v>
      </c>
      <c r="E1546" s="111">
        <v>362</v>
      </c>
      <c r="F1546" s="112" t="s">
        <v>400</v>
      </c>
      <c r="G1546" s="115" t="s">
        <v>1923</v>
      </c>
      <c r="H1546" s="121" t="s">
        <v>16</v>
      </c>
      <c r="I1546" s="119" t="e">
        <v>#N/A</v>
      </c>
      <c r="J1546" s="118" t="e">
        <v>#N/A</v>
      </c>
      <c r="K1546" s="117" t="s">
        <v>32</v>
      </c>
    </row>
    <row r="1547" spans="1:11">
      <c r="A1547" s="107" t="s">
        <v>49</v>
      </c>
      <c r="B1547" s="108" t="s">
        <v>1696</v>
      </c>
      <c r="C1547" s="109">
        <v>349900</v>
      </c>
      <c r="D1547" s="110" t="s">
        <v>17</v>
      </c>
      <c r="E1547" s="111">
        <v>1075</v>
      </c>
      <c r="F1547" s="112" t="s">
        <v>159</v>
      </c>
      <c r="G1547" s="115" t="s">
        <v>1943</v>
      </c>
      <c r="H1547" s="121" t="s">
        <v>27</v>
      </c>
      <c r="I1547" s="119" t="e">
        <v>#N/A</v>
      </c>
      <c r="J1547" s="118" t="e">
        <v>#N/A</v>
      </c>
      <c r="K1547" s="117" t="s">
        <v>32</v>
      </c>
    </row>
    <row r="1548" spans="1:11">
      <c r="A1548" s="107" t="s">
        <v>49</v>
      </c>
      <c r="B1548" s="108" t="s">
        <v>1528</v>
      </c>
      <c r="C1548" s="109">
        <v>359999</v>
      </c>
      <c r="D1548" s="110" t="s">
        <v>16</v>
      </c>
      <c r="E1548" s="111">
        <v>168</v>
      </c>
      <c r="F1548" s="112" t="s">
        <v>512</v>
      </c>
      <c r="G1548" s="115" t="s">
        <v>1914</v>
      </c>
      <c r="H1548" s="121" t="s">
        <v>16</v>
      </c>
      <c r="I1548" s="119" t="e">
        <v>#N/A</v>
      </c>
      <c r="J1548" s="118" t="e">
        <v>#N/A</v>
      </c>
      <c r="K1548" s="117" t="s">
        <v>32</v>
      </c>
    </row>
    <row r="1549" spans="1:11">
      <c r="A1549" s="107" t="s">
        <v>49</v>
      </c>
      <c r="B1549" s="108" t="s">
        <v>1553</v>
      </c>
      <c r="C1549" s="109">
        <v>369900</v>
      </c>
      <c r="D1549" s="110" t="s">
        <v>17</v>
      </c>
      <c r="E1549" s="111">
        <v>363</v>
      </c>
      <c r="F1549" s="112" t="s">
        <v>159</v>
      </c>
      <c r="G1549" s="115" t="s">
        <v>1923</v>
      </c>
      <c r="H1549" s="121" t="s">
        <v>27</v>
      </c>
      <c r="I1549" s="119" t="e">
        <v>#N/A</v>
      </c>
      <c r="J1549" s="118" t="e">
        <v>#N/A</v>
      </c>
      <c r="K1549" s="117" t="s">
        <v>32</v>
      </c>
    </row>
    <row r="1550" spans="1:11">
      <c r="A1550" s="107" t="s">
        <v>49</v>
      </c>
      <c r="B1550" s="108" t="s">
        <v>1549</v>
      </c>
      <c r="C1550" s="109">
        <v>375900</v>
      </c>
      <c r="D1550" s="110" t="s">
        <v>16</v>
      </c>
      <c r="E1550" s="111">
        <v>23</v>
      </c>
      <c r="F1550" s="112" t="s">
        <v>85</v>
      </c>
      <c r="G1550" s="115" t="s">
        <v>1910</v>
      </c>
      <c r="H1550" s="121" t="s">
        <v>16</v>
      </c>
      <c r="I1550" s="119" t="e">
        <v>#N/A</v>
      </c>
      <c r="J1550" s="118" t="e">
        <v>#N/A</v>
      </c>
      <c r="K1550" s="117" t="s">
        <v>32</v>
      </c>
    </row>
    <row r="1551" spans="1:11">
      <c r="A1551" s="107" t="s">
        <v>49</v>
      </c>
      <c r="B1551" s="108" t="s">
        <v>1569</v>
      </c>
      <c r="C1551" s="109">
        <v>349900</v>
      </c>
      <c r="D1551" s="110" t="s">
        <v>16</v>
      </c>
      <c r="E1551" s="111">
        <v>169</v>
      </c>
      <c r="F1551" s="112" t="s">
        <v>272</v>
      </c>
      <c r="G1551" s="115" t="s">
        <v>1914</v>
      </c>
      <c r="H1551" s="121" t="s">
        <v>16</v>
      </c>
      <c r="I1551" s="119" t="e">
        <v>#N/A</v>
      </c>
      <c r="J1551" s="118" t="e">
        <v>#N/A</v>
      </c>
      <c r="K1551" s="117" t="s">
        <v>32</v>
      </c>
    </row>
    <row r="1552" spans="1:11">
      <c r="A1552" s="107" t="s">
        <v>49</v>
      </c>
      <c r="B1552" s="108" t="s">
        <v>1594</v>
      </c>
      <c r="C1552" s="109">
        <v>384900</v>
      </c>
      <c r="D1552" s="110" t="s">
        <v>16</v>
      </c>
      <c r="E1552" s="111">
        <v>102</v>
      </c>
      <c r="F1552" s="112" t="s">
        <v>105</v>
      </c>
      <c r="G1552" s="115" t="s">
        <v>1912</v>
      </c>
      <c r="H1552" s="121" t="s">
        <v>16</v>
      </c>
      <c r="I1552" s="119" t="e">
        <v>#N/A</v>
      </c>
      <c r="J1552" s="118" t="e">
        <v>#N/A</v>
      </c>
      <c r="K1552" s="117" t="s">
        <v>32</v>
      </c>
    </row>
    <row r="1553" spans="1:11">
      <c r="A1553" s="107" t="s">
        <v>49</v>
      </c>
      <c r="B1553" s="108" t="s">
        <v>1388</v>
      </c>
      <c r="C1553" s="109">
        <v>379999</v>
      </c>
      <c r="D1553" s="110" t="s">
        <v>16</v>
      </c>
      <c r="E1553" s="111">
        <v>103</v>
      </c>
      <c r="F1553" s="112" t="s">
        <v>75</v>
      </c>
      <c r="G1553" s="115" t="s">
        <v>1912</v>
      </c>
      <c r="H1553" s="121" t="s">
        <v>16</v>
      </c>
      <c r="I1553" s="119" t="e">
        <v>#N/A</v>
      </c>
      <c r="J1553" s="118" t="e">
        <v>#N/A</v>
      </c>
      <c r="K1553" s="117" t="s">
        <v>32</v>
      </c>
    </row>
    <row r="1554" spans="1:11">
      <c r="A1554" s="107" t="s">
        <v>49</v>
      </c>
      <c r="B1554" s="108" t="s">
        <v>1497</v>
      </c>
      <c r="C1554" s="109">
        <v>389032</v>
      </c>
      <c r="D1554" s="110" t="s">
        <v>16</v>
      </c>
      <c r="E1554" s="111">
        <v>90</v>
      </c>
      <c r="F1554" s="112" t="s">
        <v>85</v>
      </c>
      <c r="G1554" s="115" t="s">
        <v>1915</v>
      </c>
      <c r="H1554" s="121" t="s">
        <v>16</v>
      </c>
      <c r="I1554" s="119" t="e">
        <v>#N/A</v>
      </c>
      <c r="J1554" s="118" t="e">
        <v>#N/A</v>
      </c>
      <c r="K1554" s="117" t="s">
        <v>32</v>
      </c>
    </row>
    <row r="1555" spans="1:11">
      <c r="A1555" s="107" t="s">
        <v>49</v>
      </c>
      <c r="B1555" s="108" t="s">
        <v>1546</v>
      </c>
      <c r="C1555" s="109">
        <v>385000</v>
      </c>
      <c r="D1555" s="110" t="s">
        <v>16</v>
      </c>
      <c r="E1555" s="111">
        <v>133</v>
      </c>
      <c r="F1555" s="112" t="s">
        <v>238</v>
      </c>
      <c r="G1555" s="115" t="s">
        <v>1913</v>
      </c>
      <c r="H1555" s="121" t="s">
        <v>16</v>
      </c>
      <c r="I1555" s="119" t="e">
        <v>#N/A</v>
      </c>
      <c r="J1555" s="118" t="e">
        <v>#N/A</v>
      </c>
      <c r="K1555" s="117" t="s">
        <v>32</v>
      </c>
    </row>
    <row r="1556" spans="1:11">
      <c r="A1556" s="107" t="s">
        <v>49</v>
      </c>
      <c r="B1556" s="108" t="s">
        <v>1697</v>
      </c>
      <c r="C1556" s="109">
        <v>385000</v>
      </c>
      <c r="D1556" s="110" t="s">
        <v>17</v>
      </c>
      <c r="E1556" s="111">
        <v>918</v>
      </c>
      <c r="F1556" s="112" t="s">
        <v>59</v>
      </c>
      <c r="G1556" s="115" t="s">
        <v>1944</v>
      </c>
      <c r="H1556" s="121" t="s">
        <v>27</v>
      </c>
      <c r="I1556" s="119" t="e">
        <v>#N/A</v>
      </c>
      <c r="J1556" s="118" t="e">
        <v>#N/A</v>
      </c>
      <c r="K1556" s="117" t="s">
        <v>32</v>
      </c>
    </row>
    <row r="1557" spans="1:11">
      <c r="A1557" s="107" t="s">
        <v>49</v>
      </c>
      <c r="B1557" s="108">
        <v>39058</v>
      </c>
      <c r="C1557" s="109">
        <v>389900</v>
      </c>
      <c r="D1557" s="110" t="s">
        <v>17</v>
      </c>
      <c r="E1557" s="111">
        <v>634</v>
      </c>
      <c r="F1557" s="112" t="s">
        <v>159</v>
      </c>
      <c r="G1557" s="115" t="s">
        <v>1932</v>
      </c>
      <c r="H1557" s="121" t="s">
        <v>27</v>
      </c>
      <c r="I1557" s="119" t="e">
        <v>#N/A</v>
      </c>
      <c r="J1557" s="118" t="e">
        <v>#N/A</v>
      </c>
      <c r="K1557" s="117" t="s">
        <v>32</v>
      </c>
    </row>
    <row r="1558" spans="1:11">
      <c r="A1558" s="107" t="s">
        <v>49</v>
      </c>
      <c r="B1558" s="108" t="s">
        <v>1406</v>
      </c>
      <c r="C1558" s="109">
        <v>395000</v>
      </c>
      <c r="D1558" s="110" t="s">
        <v>16</v>
      </c>
      <c r="E1558" s="111">
        <v>83</v>
      </c>
      <c r="F1558" s="112" t="s">
        <v>730</v>
      </c>
      <c r="G1558" s="115" t="s">
        <v>1915</v>
      </c>
      <c r="H1558" s="121" t="s">
        <v>16</v>
      </c>
      <c r="I1558" s="119" t="e">
        <v>#N/A</v>
      </c>
      <c r="J1558" s="118" t="e">
        <v>#N/A</v>
      </c>
      <c r="K1558" s="117" t="s">
        <v>32</v>
      </c>
    </row>
    <row r="1559" spans="1:11">
      <c r="A1559" s="107" t="s">
        <v>49</v>
      </c>
      <c r="B1559" s="108" t="s">
        <v>1424</v>
      </c>
      <c r="C1559" s="109">
        <v>395000</v>
      </c>
      <c r="D1559" s="110" t="s">
        <v>16</v>
      </c>
      <c r="E1559" s="111">
        <v>12</v>
      </c>
      <c r="F1559" s="112" t="s">
        <v>731</v>
      </c>
      <c r="G1559" s="115" t="s">
        <v>1910</v>
      </c>
      <c r="H1559" s="121" t="s">
        <v>16</v>
      </c>
      <c r="I1559" s="119" t="e">
        <v>#N/A</v>
      </c>
      <c r="J1559" s="118" t="e">
        <v>#N/A</v>
      </c>
      <c r="K1559" s="117" t="s">
        <v>32</v>
      </c>
    </row>
    <row r="1560" spans="1:11">
      <c r="A1560" s="107" t="s">
        <v>49</v>
      </c>
      <c r="B1560" s="108" t="s">
        <v>1698</v>
      </c>
      <c r="C1560" s="109">
        <v>359900</v>
      </c>
      <c r="D1560" s="110" t="s">
        <v>16</v>
      </c>
      <c r="E1560" s="111">
        <v>455</v>
      </c>
      <c r="F1560" s="112" t="s">
        <v>336</v>
      </c>
      <c r="G1560" s="115" t="s">
        <v>1921</v>
      </c>
      <c r="H1560" s="121" t="s">
        <v>16</v>
      </c>
      <c r="I1560" s="119" t="e">
        <v>#N/A</v>
      </c>
      <c r="J1560" s="118" t="e">
        <v>#N/A</v>
      </c>
      <c r="K1560" s="117" t="s">
        <v>32</v>
      </c>
    </row>
    <row r="1561" spans="1:11">
      <c r="A1561" s="107" t="s">
        <v>49</v>
      </c>
      <c r="B1561" s="108" t="s">
        <v>1524</v>
      </c>
      <c r="C1561" s="109">
        <v>399000</v>
      </c>
      <c r="D1561" s="110" t="s">
        <v>16</v>
      </c>
      <c r="E1561" s="111">
        <v>242</v>
      </c>
      <c r="F1561" s="112" t="s">
        <v>104</v>
      </c>
      <c r="G1561" s="115" t="s">
        <v>1920</v>
      </c>
      <c r="H1561" s="121" t="s">
        <v>16</v>
      </c>
      <c r="I1561" s="119" t="e">
        <v>#N/A</v>
      </c>
      <c r="J1561" s="118" t="e">
        <v>#N/A</v>
      </c>
      <c r="K1561" s="117" t="s">
        <v>32</v>
      </c>
    </row>
    <row r="1562" spans="1:11">
      <c r="A1562" s="107" t="s">
        <v>49</v>
      </c>
      <c r="B1562" s="108" t="s">
        <v>1688</v>
      </c>
      <c r="C1562" s="109">
        <v>395000</v>
      </c>
      <c r="D1562" s="110" t="s">
        <v>16</v>
      </c>
      <c r="E1562" s="111">
        <v>756</v>
      </c>
      <c r="F1562" s="112" t="s">
        <v>469</v>
      </c>
      <c r="G1562" s="115" t="s">
        <v>1940</v>
      </c>
      <c r="H1562" s="121" t="s">
        <v>16</v>
      </c>
      <c r="I1562" s="119" t="e">
        <v>#N/A</v>
      </c>
      <c r="J1562" s="118" t="e">
        <v>#N/A</v>
      </c>
      <c r="K1562" s="117" t="s">
        <v>32</v>
      </c>
    </row>
    <row r="1563" spans="1:11">
      <c r="A1563" s="107" t="s">
        <v>49</v>
      </c>
      <c r="B1563" s="108" t="s">
        <v>1491</v>
      </c>
      <c r="C1563" s="109">
        <v>395000</v>
      </c>
      <c r="D1563" s="110" t="s">
        <v>16</v>
      </c>
      <c r="E1563" s="111">
        <v>37</v>
      </c>
      <c r="F1563" s="112" t="s">
        <v>77</v>
      </c>
      <c r="G1563" s="115" t="s">
        <v>1911</v>
      </c>
      <c r="H1563" s="121" t="s">
        <v>16</v>
      </c>
      <c r="I1563" s="119" t="e">
        <v>#N/A</v>
      </c>
      <c r="J1563" s="118" t="e">
        <v>#N/A</v>
      </c>
      <c r="K1563" s="117" t="s">
        <v>32</v>
      </c>
    </row>
    <row r="1564" spans="1:11">
      <c r="A1564" s="107" t="s">
        <v>49</v>
      </c>
      <c r="B1564" s="108" t="s">
        <v>1699</v>
      </c>
      <c r="C1564" s="109">
        <v>399000</v>
      </c>
      <c r="D1564" s="110" t="s">
        <v>16</v>
      </c>
      <c r="E1564" s="111">
        <v>466</v>
      </c>
      <c r="F1564" s="112" t="s">
        <v>163</v>
      </c>
      <c r="G1564" s="115" t="s">
        <v>1925</v>
      </c>
      <c r="H1564" s="121" t="s">
        <v>16</v>
      </c>
      <c r="I1564" s="119" t="e">
        <v>#N/A</v>
      </c>
      <c r="J1564" s="118" t="e">
        <v>#N/A</v>
      </c>
      <c r="K1564" s="117" t="s">
        <v>32</v>
      </c>
    </row>
    <row r="1565" spans="1:11">
      <c r="A1565" s="107" t="s">
        <v>49</v>
      </c>
      <c r="B1565" s="108" t="s">
        <v>1385</v>
      </c>
      <c r="C1565" s="109">
        <v>399000</v>
      </c>
      <c r="D1565" s="110" t="s">
        <v>16</v>
      </c>
      <c r="E1565" s="111">
        <v>119</v>
      </c>
      <c r="F1565" s="112" t="s">
        <v>59</v>
      </c>
      <c r="G1565" s="115" t="s">
        <v>1912</v>
      </c>
      <c r="H1565" s="121" t="s">
        <v>16</v>
      </c>
      <c r="I1565" s="119" t="e">
        <v>#N/A</v>
      </c>
      <c r="J1565" s="118" t="e">
        <v>#N/A</v>
      </c>
      <c r="K1565" s="117" t="s">
        <v>32</v>
      </c>
    </row>
    <row r="1566" spans="1:11">
      <c r="A1566" s="107" t="s">
        <v>49</v>
      </c>
      <c r="B1566" s="108" t="s">
        <v>1435</v>
      </c>
      <c r="C1566" s="109">
        <v>369000</v>
      </c>
      <c r="D1566" s="110" t="s">
        <v>16</v>
      </c>
      <c r="E1566" s="111">
        <v>224</v>
      </c>
      <c r="F1566" s="112" t="s">
        <v>75</v>
      </c>
      <c r="G1566" s="115" t="s">
        <v>1920</v>
      </c>
      <c r="H1566" s="121" t="s">
        <v>16</v>
      </c>
      <c r="I1566" s="119" t="e">
        <v>#N/A</v>
      </c>
      <c r="J1566" s="118" t="e">
        <v>#N/A</v>
      </c>
      <c r="K1566" s="117" t="s">
        <v>32</v>
      </c>
    </row>
    <row r="1567" spans="1:11">
      <c r="A1567" s="107" t="s">
        <v>49</v>
      </c>
      <c r="B1567" s="108" t="s">
        <v>1614</v>
      </c>
      <c r="C1567" s="109">
        <v>399900</v>
      </c>
      <c r="D1567" s="110" t="s">
        <v>16</v>
      </c>
      <c r="E1567" s="111">
        <v>348</v>
      </c>
      <c r="F1567" s="112" t="s">
        <v>545</v>
      </c>
      <c r="G1567" s="115" t="s">
        <v>1923</v>
      </c>
      <c r="H1567" s="121" t="s">
        <v>16</v>
      </c>
      <c r="I1567" s="119" t="e">
        <v>#N/A</v>
      </c>
      <c r="J1567" s="118" t="e">
        <v>#N/A</v>
      </c>
      <c r="K1567" s="117" t="s">
        <v>32</v>
      </c>
    </row>
    <row r="1568" spans="1:11">
      <c r="A1568" s="107" t="s">
        <v>49</v>
      </c>
      <c r="B1568" s="108" t="s">
        <v>1500</v>
      </c>
      <c r="C1568" s="109">
        <v>399000</v>
      </c>
      <c r="D1568" s="110" t="s">
        <v>16</v>
      </c>
      <c r="E1568" s="111">
        <v>122</v>
      </c>
      <c r="F1568" s="112" t="s">
        <v>545</v>
      </c>
      <c r="G1568" s="115" t="s">
        <v>1912</v>
      </c>
      <c r="H1568" s="121" t="s">
        <v>16</v>
      </c>
      <c r="I1568" s="119" t="e">
        <v>#N/A</v>
      </c>
      <c r="J1568" s="118" t="e">
        <v>#N/A</v>
      </c>
      <c r="K1568" s="117" t="s">
        <v>32</v>
      </c>
    </row>
    <row r="1569" spans="1:11">
      <c r="A1569" s="107" t="s">
        <v>49</v>
      </c>
      <c r="B1569" s="108" t="s">
        <v>1448</v>
      </c>
      <c r="C1569" s="109">
        <v>399900</v>
      </c>
      <c r="D1569" s="110" t="s">
        <v>16</v>
      </c>
      <c r="E1569" s="111">
        <v>6</v>
      </c>
      <c r="F1569" s="112" t="s">
        <v>75</v>
      </c>
      <c r="G1569" s="115" t="s">
        <v>1910</v>
      </c>
      <c r="H1569" s="121" t="s">
        <v>16</v>
      </c>
      <c r="I1569" s="119" t="e">
        <v>#N/A</v>
      </c>
      <c r="J1569" s="118" t="e">
        <v>#N/A</v>
      </c>
      <c r="K1569" s="117" t="s">
        <v>32</v>
      </c>
    </row>
    <row r="1570" spans="1:11">
      <c r="A1570" s="107" t="s">
        <v>49</v>
      </c>
      <c r="B1570" s="108" t="s">
        <v>1546</v>
      </c>
      <c r="C1570" s="109">
        <v>399000</v>
      </c>
      <c r="D1570" s="110" t="s">
        <v>16</v>
      </c>
      <c r="E1570" s="111">
        <v>133</v>
      </c>
      <c r="F1570" s="112" t="s">
        <v>75</v>
      </c>
      <c r="G1570" s="115" t="s">
        <v>1913</v>
      </c>
      <c r="H1570" s="121" t="s">
        <v>16</v>
      </c>
      <c r="I1570" s="119" t="e">
        <v>#N/A</v>
      </c>
      <c r="J1570" s="118" t="e">
        <v>#N/A</v>
      </c>
      <c r="K1570" s="117" t="s">
        <v>32</v>
      </c>
    </row>
    <row r="1571" spans="1:11">
      <c r="A1571" s="107" t="s">
        <v>49</v>
      </c>
      <c r="B1571" s="108" t="s">
        <v>1700</v>
      </c>
      <c r="C1571" s="109">
        <v>399900</v>
      </c>
      <c r="D1571" s="110" t="s">
        <v>16</v>
      </c>
      <c r="E1571" s="111">
        <v>761</v>
      </c>
      <c r="F1571" s="112" t="s">
        <v>119</v>
      </c>
      <c r="G1571" s="115" t="s">
        <v>1940</v>
      </c>
      <c r="H1571" s="121" t="s">
        <v>16</v>
      </c>
      <c r="I1571" s="119" t="e">
        <v>#N/A</v>
      </c>
      <c r="J1571" s="118" t="e">
        <v>#N/A</v>
      </c>
      <c r="K1571" s="117" t="s">
        <v>32</v>
      </c>
    </row>
    <row r="1572" spans="1:11">
      <c r="A1572" s="107" t="s">
        <v>49</v>
      </c>
      <c r="B1572" s="108" t="s">
        <v>1372</v>
      </c>
      <c r="C1572" s="109">
        <v>399999</v>
      </c>
      <c r="D1572" s="110" t="s">
        <v>16</v>
      </c>
      <c r="E1572" s="111">
        <v>172</v>
      </c>
      <c r="F1572" s="112" t="s">
        <v>166</v>
      </c>
      <c r="G1572" s="115" t="s">
        <v>1914</v>
      </c>
      <c r="H1572" s="121" t="s">
        <v>16</v>
      </c>
      <c r="I1572" s="119" t="e">
        <v>#N/A</v>
      </c>
      <c r="J1572" s="118" t="e">
        <v>#N/A</v>
      </c>
      <c r="K1572" s="117" t="s">
        <v>32</v>
      </c>
    </row>
    <row r="1573" spans="1:11">
      <c r="A1573" s="107" t="s">
        <v>49</v>
      </c>
      <c r="B1573" s="108" t="s">
        <v>1443</v>
      </c>
      <c r="C1573" s="109">
        <v>429000</v>
      </c>
      <c r="D1573" s="110" t="s">
        <v>16</v>
      </c>
      <c r="E1573" s="111">
        <v>160</v>
      </c>
      <c r="F1573" s="112" t="s">
        <v>87</v>
      </c>
      <c r="G1573" s="115" t="s">
        <v>1914</v>
      </c>
      <c r="H1573" s="121" t="s">
        <v>16</v>
      </c>
      <c r="I1573" s="119" t="e">
        <v>#N/A</v>
      </c>
      <c r="J1573" s="118" t="e">
        <v>#N/A</v>
      </c>
      <c r="K1573" s="117" t="s">
        <v>32</v>
      </c>
    </row>
    <row r="1574" spans="1:11">
      <c r="A1574" s="107" t="s">
        <v>49</v>
      </c>
      <c r="B1574" s="108" t="s">
        <v>1453</v>
      </c>
      <c r="C1574" s="109">
        <v>399000</v>
      </c>
      <c r="D1574" s="110" t="s">
        <v>16</v>
      </c>
      <c r="E1574" s="111">
        <v>206</v>
      </c>
      <c r="F1574" s="112" t="s">
        <v>272</v>
      </c>
      <c r="G1574" s="115" t="s">
        <v>23</v>
      </c>
      <c r="H1574" s="121" t="s">
        <v>16</v>
      </c>
      <c r="I1574" s="119" t="e">
        <v>#N/A</v>
      </c>
      <c r="J1574" s="118" t="e">
        <v>#N/A</v>
      </c>
      <c r="K1574" s="117" t="s">
        <v>32</v>
      </c>
    </row>
    <row r="1575" spans="1:11">
      <c r="A1575" s="107" t="s">
        <v>637</v>
      </c>
      <c r="B1575" s="108" t="s">
        <v>1369</v>
      </c>
      <c r="C1575" s="109">
        <v>199900</v>
      </c>
      <c r="D1575" s="110" t="s">
        <v>16</v>
      </c>
      <c r="E1575" s="111">
        <v>80</v>
      </c>
      <c r="F1575" s="112" t="s">
        <v>75</v>
      </c>
      <c r="G1575" s="115" t="s">
        <v>1915</v>
      </c>
      <c r="H1575" s="121" t="s">
        <v>16</v>
      </c>
      <c r="I1575" s="119" t="e">
        <v>#N/A</v>
      </c>
      <c r="J1575" s="118" t="e">
        <v>#N/A</v>
      </c>
      <c r="K1575" s="117" t="s">
        <v>31</v>
      </c>
    </row>
    <row r="1576" spans="1:11">
      <c r="A1576" s="107" t="s">
        <v>637</v>
      </c>
      <c r="B1576" s="108">
        <v>39405</v>
      </c>
      <c r="C1576" s="109">
        <v>209000</v>
      </c>
      <c r="D1576" s="110" t="s">
        <v>16</v>
      </c>
      <c r="E1576" s="111">
        <v>287</v>
      </c>
      <c r="F1576" s="112" t="s">
        <v>97</v>
      </c>
      <c r="G1576" s="115" t="s">
        <v>1918</v>
      </c>
      <c r="H1576" s="121" t="s">
        <v>16</v>
      </c>
      <c r="I1576" s="119" t="e">
        <v>#N/A</v>
      </c>
      <c r="J1576" s="118" t="e">
        <v>#N/A</v>
      </c>
      <c r="K1576" s="117" t="s">
        <v>31</v>
      </c>
    </row>
    <row r="1577" spans="1:11">
      <c r="A1577" s="107" t="s">
        <v>637</v>
      </c>
      <c r="B1577" s="108" t="s">
        <v>1367</v>
      </c>
      <c r="C1577" s="109">
        <v>199000</v>
      </c>
      <c r="D1577" s="110" t="s">
        <v>16</v>
      </c>
      <c r="E1577" s="111">
        <v>174</v>
      </c>
      <c r="F1577" s="112" t="s">
        <v>75</v>
      </c>
      <c r="G1577" s="115" t="s">
        <v>1914</v>
      </c>
      <c r="H1577" s="121" t="s">
        <v>16</v>
      </c>
      <c r="I1577" s="119" t="e">
        <v>#N/A</v>
      </c>
      <c r="J1577" s="118" t="e">
        <v>#N/A</v>
      </c>
      <c r="K1577" s="117" t="s">
        <v>31</v>
      </c>
    </row>
    <row r="1578" spans="1:11">
      <c r="A1578" s="107" t="s">
        <v>637</v>
      </c>
      <c r="B1578" s="108" t="s">
        <v>1405</v>
      </c>
      <c r="C1578" s="109">
        <v>214000</v>
      </c>
      <c r="D1578" s="110" t="s">
        <v>16</v>
      </c>
      <c r="E1578" s="111">
        <v>26</v>
      </c>
      <c r="F1578" s="112" t="s">
        <v>75</v>
      </c>
      <c r="G1578" s="115" t="s">
        <v>1910</v>
      </c>
      <c r="H1578" s="121" t="s">
        <v>16</v>
      </c>
      <c r="I1578" s="119" t="e">
        <v>#N/A</v>
      </c>
      <c r="J1578" s="118" t="e">
        <v>#N/A</v>
      </c>
      <c r="K1578" s="117" t="s">
        <v>31</v>
      </c>
    </row>
    <row r="1579" spans="1:11">
      <c r="A1579" s="107" t="s">
        <v>637</v>
      </c>
      <c r="B1579" s="108" t="s">
        <v>1461</v>
      </c>
      <c r="C1579" s="109">
        <v>214000</v>
      </c>
      <c r="D1579" s="110" t="s">
        <v>16</v>
      </c>
      <c r="E1579" s="111">
        <v>25</v>
      </c>
      <c r="F1579" s="112" t="s">
        <v>220</v>
      </c>
      <c r="G1579" s="115" t="s">
        <v>1910</v>
      </c>
      <c r="H1579" s="121" t="s">
        <v>16</v>
      </c>
      <c r="I1579" s="119" t="e">
        <v>#N/A</v>
      </c>
      <c r="J1579" s="118" t="e">
        <v>#N/A</v>
      </c>
      <c r="K1579" s="117" t="s">
        <v>31</v>
      </c>
    </row>
    <row r="1580" spans="1:11">
      <c r="A1580" s="107" t="s">
        <v>637</v>
      </c>
      <c r="B1580" s="108" t="s">
        <v>1360</v>
      </c>
      <c r="C1580" s="109">
        <v>219900</v>
      </c>
      <c r="D1580" s="110" t="s">
        <v>16</v>
      </c>
      <c r="E1580" s="111">
        <v>38</v>
      </c>
      <c r="F1580" s="112" t="s">
        <v>102</v>
      </c>
      <c r="G1580" s="115" t="s">
        <v>1911</v>
      </c>
      <c r="H1580" s="121" t="s">
        <v>16</v>
      </c>
      <c r="I1580" s="119" t="e">
        <v>#N/A</v>
      </c>
      <c r="J1580" s="118" t="e">
        <v>#N/A</v>
      </c>
      <c r="K1580" s="117" t="s">
        <v>31</v>
      </c>
    </row>
    <row r="1581" spans="1:11">
      <c r="A1581" s="107" t="s">
        <v>637</v>
      </c>
      <c r="B1581" s="108" t="s">
        <v>1660</v>
      </c>
      <c r="C1581" s="109">
        <v>219900</v>
      </c>
      <c r="D1581" s="110" t="s">
        <v>16</v>
      </c>
      <c r="E1581" s="111">
        <v>235</v>
      </c>
      <c r="F1581" s="112" t="s">
        <v>280</v>
      </c>
      <c r="G1581" s="115" t="s">
        <v>1920</v>
      </c>
      <c r="H1581" s="121" t="s">
        <v>16</v>
      </c>
      <c r="I1581" s="119" t="e">
        <v>#N/A</v>
      </c>
      <c r="J1581" s="118" t="e">
        <v>#N/A</v>
      </c>
      <c r="K1581" s="117" t="s">
        <v>31</v>
      </c>
    </row>
    <row r="1582" spans="1:11">
      <c r="A1582" s="107" t="s">
        <v>637</v>
      </c>
      <c r="B1582" s="108" t="s">
        <v>1375</v>
      </c>
      <c r="C1582" s="109">
        <v>219900</v>
      </c>
      <c r="D1582" s="110" t="s">
        <v>16</v>
      </c>
      <c r="E1582" s="111">
        <v>47</v>
      </c>
      <c r="F1582" s="112" t="s">
        <v>59</v>
      </c>
      <c r="G1582" s="115" t="s">
        <v>1911</v>
      </c>
      <c r="H1582" s="121" t="s">
        <v>16</v>
      </c>
      <c r="I1582" s="119" t="e">
        <v>#N/A</v>
      </c>
      <c r="J1582" s="118" t="e">
        <v>#N/A</v>
      </c>
      <c r="K1582" s="117" t="s">
        <v>31</v>
      </c>
    </row>
    <row r="1583" spans="1:11">
      <c r="A1583" s="107" t="s">
        <v>637</v>
      </c>
      <c r="B1583" s="108" t="s">
        <v>1701</v>
      </c>
      <c r="C1583" s="109">
        <v>225000</v>
      </c>
      <c r="D1583" s="110" t="s">
        <v>16</v>
      </c>
      <c r="E1583" s="111">
        <v>29</v>
      </c>
      <c r="F1583" s="112" t="s">
        <v>477</v>
      </c>
      <c r="G1583" s="115" t="s">
        <v>1910</v>
      </c>
      <c r="H1583" s="121" t="s">
        <v>16</v>
      </c>
      <c r="I1583" s="119" t="e">
        <v>#N/A</v>
      </c>
      <c r="J1583" s="118" t="e">
        <v>#N/A</v>
      </c>
      <c r="K1583" s="117" t="s">
        <v>31</v>
      </c>
    </row>
    <row r="1584" spans="1:11">
      <c r="A1584" s="107" t="s">
        <v>637</v>
      </c>
      <c r="B1584" s="108" t="s">
        <v>1573</v>
      </c>
      <c r="C1584" s="109">
        <v>229000</v>
      </c>
      <c r="D1584" s="110" t="s">
        <v>16</v>
      </c>
      <c r="E1584" s="111">
        <v>180</v>
      </c>
      <c r="F1584" s="112" t="s">
        <v>488</v>
      </c>
      <c r="G1584" s="115" t="s">
        <v>1914</v>
      </c>
      <c r="H1584" s="121" t="s">
        <v>16</v>
      </c>
      <c r="I1584" s="119" t="e">
        <v>#N/A</v>
      </c>
      <c r="J1584" s="118" t="e">
        <v>#N/A</v>
      </c>
      <c r="K1584" s="117" t="s">
        <v>31</v>
      </c>
    </row>
    <row r="1585" spans="1:11">
      <c r="A1585" s="107" t="s">
        <v>637</v>
      </c>
      <c r="B1585" s="108" t="s">
        <v>1534</v>
      </c>
      <c r="C1585" s="109">
        <v>229000</v>
      </c>
      <c r="D1585" s="110" t="s">
        <v>16</v>
      </c>
      <c r="E1585" s="111">
        <v>144</v>
      </c>
      <c r="F1585" s="112" t="s">
        <v>127</v>
      </c>
      <c r="G1585" s="115" t="s">
        <v>1913</v>
      </c>
      <c r="H1585" s="121" t="s">
        <v>16</v>
      </c>
      <c r="I1585" s="119" t="e">
        <v>#N/A</v>
      </c>
      <c r="J1585" s="118" t="e">
        <v>#N/A</v>
      </c>
      <c r="K1585" s="117" t="s">
        <v>31</v>
      </c>
    </row>
    <row r="1586" spans="1:11">
      <c r="A1586" s="107" t="s">
        <v>637</v>
      </c>
      <c r="B1586" s="108" t="s">
        <v>1381</v>
      </c>
      <c r="C1586" s="109">
        <v>229000</v>
      </c>
      <c r="D1586" s="110" t="s">
        <v>16</v>
      </c>
      <c r="E1586" s="111">
        <v>88</v>
      </c>
      <c r="F1586" s="112" t="s">
        <v>693</v>
      </c>
      <c r="G1586" s="115" t="s">
        <v>1915</v>
      </c>
      <c r="H1586" s="121" t="s">
        <v>16</v>
      </c>
      <c r="I1586" s="119" t="e">
        <v>#N/A</v>
      </c>
      <c r="J1586" s="118" t="e">
        <v>#N/A</v>
      </c>
      <c r="K1586" s="117" t="s">
        <v>31</v>
      </c>
    </row>
    <row r="1587" spans="1:11">
      <c r="A1587" s="107" t="s">
        <v>637</v>
      </c>
      <c r="B1587" s="108" t="s">
        <v>1552</v>
      </c>
      <c r="C1587" s="109">
        <v>224900</v>
      </c>
      <c r="D1587" s="110" t="s">
        <v>16</v>
      </c>
      <c r="E1587" s="111">
        <v>55</v>
      </c>
      <c r="F1587" s="112" t="s">
        <v>736</v>
      </c>
      <c r="G1587" s="115" t="s">
        <v>1911</v>
      </c>
      <c r="H1587" s="121" t="s">
        <v>16</v>
      </c>
      <c r="I1587" s="119" t="e">
        <v>#N/A</v>
      </c>
      <c r="J1587" s="118" t="e">
        <v>#N/A</v>
      </c>
      <c r="K1587" s="117" t="s">
        <v>31</v>
      </c>
    </row>
    <row r="1588" spans="1:11">
      <c r="A1588" s="107" t="s">
        <v>637</v>
      </c>
      <c r="B1588" s="108">
        <v>39363</v>
      </c>
      <c r="C1588" s="109">
        <v>222000</v>
      </c>
      <c r="D1588" s="110" t="s">
        <v>16</v>
      </c>
      <c r="E1588" s="111">
        <v>329</v>
      </c>
      <c r="F1588" s="112" t="s">
        <v>166</v>
      </c>
      <c r="G1588" s="115" t="s">
        <v>1917</v>
      </c>
      <c r="H1588" s="121" t="s">
        <v>16</v>
      </c>
      <c r="I1588" s="119" t="e">
        <v>#N/A</v>
      </c>
      <c r="J1588" s="118" t="e">
        <v>#N/A</v>
      </c>
      <c r="K1588" s="117" t="s">
        <v>31</v>
      </c>
    </row>
    <row r="1589" spans="1:11">
      <c r="A1589" s="107" t="s">
        <v>637</v>
      </c>
      <c r="B1589" s="108" t="s">
        <v>1445</v>
      </c>
      <c r="C1589" s="109">
        <v>229900</v>
      </c>
      <c r="D1589" s="110" t="s">
        <v>16</v>
      </c>
      <c r="E1589" s="111">
        <v>32</v>
      </c>
      <c r="F1589" s="112" t="s">
        <v>327</v>
      </c>
      <c r="G1589" s="115" t="s">
        <v>1911</v>
      </c>
      <c r="H1589" s="121" t="s">
        <v>16</v>
      </c>
      <c r="I1589" s="119" t="e">
        <v>#N/A</v>
      </c>
      <c r="J1589" s="118" t="e">
        <v>#N/A</v>
      </c>
      <c r="K1589" s="117" t="s">
        <v>31</v>
      </c>
    </row>
    <row r="1590" spans="1:11">
      <c r="A1590" s="107" t="s">
        <v>637</v>
      </c>
      <c r="B1590" s="108" t="s">
        <v>1374</v>
      </c>
      <c r="C1590" s="109">
        <v>230000</v>
      </c>
      <c r="D1590" s="110" t="s">
        <v>16</v>
      </c>
      <c r="E1590" s="111">
        <v>63</v>
      </c>
      <c r="F1590" s="112" t="s">
        <v>105</v>
      </c>
      <c r="G1590" s="115" t="s">
        <v>1915</v>
      </c>
      <c r="H1590" s="121" t="s">
        <v>16</v>
      </c>
      <c r="I1590" s="119" t="e">
        <v>#N/A</v>
      </c>
      <c r="J1590" s="118" t="e">
        <v>#N/A</v>
      </c>
      <c r="K1590" s="117" t="s">
        <v>31</v>
      </c>
    </row>
    <row r="1591" spans="1:11">
      <c r="A1591" s="107" t="s">
        <v>637</v>
      </c>
      <c r="B1591" s="108" t="s">
        <v>1409</v>
      </c>
      <c r="C1591" s="109">
        <v>230000</v>
      </c>
      <c r="D1591" s="110" t="s">
        <v>16</v>
      </c>
      <c r="E1591" s="111">
        <v>20</v>
      </c>
      <c r="F1591" s="112" t="s">
        <v>195</v>
      </c>
      <c r="G1591" s="115" t="s">
        <v>1910</v>
      </c>
      <c r="H1591" s="121" t="s">
        <v>16</v>
      </c>
      <c r="I1591" s="119" t="e">
        <v>#N/A</v>
      </c>
      <c r="J1591" s="118" t="e">
        <v>#N/A</v>
      </c>
      <c r="K1591" s="117" t="s">
        <v>31</v>
      </c>
    </row>
    <row r="1592" spans="1:11">
      <c r="A1592" s="107" t="s">
        <v>637</v>
      </c>
      <c r="B1592" s="108">
        <v>39399</v>
      </c>
      <c r="C1592" s="109">
        <v>185000</v>
      </c>
      <c r="D1592" s="110" t="s">
        <v>16</v>
      </c>
      <c r="E1592" s="111">
        <v>293</v>
      </c>
      <c r="F1592" s="112" t="s">
        <v>97</v>
      </c>
      <c r="G1592" s="115" t="s">
        <v>1918</v>
      </c>
      <c r="H1592" s="121" t="s">
        <v>16</v>
      </c>
      <c r="I1592" s="119" t="e">
        <v>#N/A</v>
      </c>
      <c r="J1592" s="118" t="e">
        <v>#N/A</v>
      </c>
      <c r="K1592" s="117" t="s">
        <v>31</v>
      </c>
    </row>
    <row r="1593" spans="1:11">
      <c r="A1593" s="107" t="s">
        <v>637</v>
      </c>
      <c r="B1593" s="108" t="s">
        <v>1532</v>
      </c>
      <c r="C1593" s="109">
        <v>184900</v>
      </c>
      <c r="D1593" s="110" t="s">
        <v>16</v>
      </c>
      <c r="E1593" s="111">
        <v>48</v>
      </c>
      <c r="F1593" s="112" t="s">
        <v>102</v>
      </c>
      <c r="G1593" s="115" t="s">
        <v>1911</v>
      </c>
      <c r="H1593" s="121" t="s">
        <v>16</v>
      </c>
      <c r="I1593" s="119" t="e">
        <v>#N/A</v>
      </c>
      <c r="J1593" s="118" t="e">
        <v>#N/A</v>
      </c>
      <c r="K1593" s="117" t="s">
        <v>31</v>
      </c>
    </row>
    <row r="1594" spans="1:11">
      <c r="A1594" s="107" t="s">
        <v>637</v>
      </c>
      <c r="B1594" s="108" t="s">
        <v>1384</v>
      </c>
      <c r="C1594" s="109">
        <v>229900</v>
      </c>
      <c r="D1594" s="110" t="s">
        <v>16</v>
      </c>
      <c r="E1594" s="111">
        <v>73</v>
      </c>
      <c r="F1594" s="112" t="s">
        <v>737</v>
      </c>
      <c r="G1594" s="115" t="s">
        <v>1915</v>
      </c>
      <c r="H1594" s="121" t="s">
        <v>16</v>
      </c>
      <c r="I1594" s="119" t="e">
        <v>#N/A</v>
      </c>
      <c r="J1594" s="118" t="e">
        <v>#N/A</v>
      </c>
      <c r="K1594" s="117" t="s">
        <v>31</v>
      </c>
    </row>
    <row r="1595" spans="1:11">
      <c r="A1595" s="107" t="s">
        <v>637</v>
      </c>
      <c r="B1595" s="108" t="s">
        <v>1525</v>
      </c>
      <c r="C1595" s="109">
        <v>229900</v>
      </c>
      <c r="D1595" s="110" t="s">
        <v>43</v>
      </c>
      <c r="E1595" s="111">
        <v>183</v>
      </c>
      <c r="F1595" s="112" t="s">
        <v>597</v>
      </c>
      <c r="G1595" s="115" t="s">
        <v>1914</v>
      </c>
      <c r="H1595" s="121" t="s">
        <v>16</v>
      </c>
      <c r="I1595" s="119" t="e">
        <v>#N/A</v>
      </c>
      <c r="J1595" s="118" t="e">
        <v>#N/A</v>
      </c>
      <c r="K1595" s="117" t="s">
        <v>31</v>
      </c>
    </row>
    <row r="1596" spans="1:11">
      <c r="A1596" s="107" t="s">
        <v>637</v>
      </c>
      <c r="B1596" s="108">
        <v>39363</v>
      </c>
      <c r="C1596" s="109">
        <v>239000</v>
      </c>
      <c r="D1596" s="110" t="s">
        <v>16</v>
      </c>
      <c r="E1596" s="111">
        <v>329</v>
      </c>
      <c r="F1596" s="112" t="s">
        <v>315</v>
      </c>
      <c r="G1596" s="115" t="s">
        <v>1917</v>
      </c>
      <c r="H1596" s="121" t="s">
        <v>16</v>
      </c>
      <c r="I1596" s="119" t="e">
        <v>#N/A</v>
      </c>
      <c r="J1596" s="118" t="e">
        <v>#N/A</v>
      </c>
      <c r="K1596" s="117" t="s">
        <v>31</v>
      </c>
    </row>
    <row r="1597" spans="1:11">
      <c r="A1597" s="107" t="s">
        <v>637</v>
      </c>
      <c r="B1597" s="108" t="s">
        <v>1598</v>
      </c>
      <c r="C1597" s="109">
        <v>245000</v>
      </c>
      <c r="D1597" s="110" t="s">
        <v>16</v>
      </c>
      <c r="E1597" s="111">
        <v>487</v>
      </c>
      <c r="F1597" s="112" t="s">
        <v>59</v>
      </c>
      <c r="G1597" s="115" t="s">
        <v>1925</v>
      </c>
      <c r="H1597" s="121" t="s">
        <v>16</v>
      </c>
      <c r="I1597" s="119" t="e">
        <v>#N/A</v>
      </c>
      <c r="J1597" s="118" t="e">
        <v>#N/A</v>
      </c>
      <c r="K1597" s="117" t="s">
        <v>31</v>
      </c>
    </row>
    <row r="1598" spans="1:11">
      <c r="A1598" s="107" t="s">
        <v>637</v>
      </c>
      <c r="B1598" s="108">
        <v>39394</v>
      </c>
      <c r="C1598" s="109">
        <v>235000</v>
      </c>
      <c r="D1598" s="110" t="s">
        <v>16</v>
      </c>
      <c r="E1598" s="111">
        <v>298</v>
      </c>
      <c r="F1598" s="112" t="s">
        <v>107</v>
      </c>
      <c r="G1598" s="115" t="s">
        <v>1918</v>
      </c>
      <c r="H1598" s="121" t="s">
        <v>16</v>
      </c>
      <c r="I1598" s="119" t="e">
        <v>#N/A</v>
      </c>
      <c r="J1598" s="118" t="e">
        <v>#N/A</v>
      </c>
      <c r="K1598" s="117" t="s">
        <v>31</v>
      </c>
    </row>
    <row r="1599" spans="1:11">
      <c r="A1599" s="107" t="s">
        <v>637</v>
      </c>
      <c r="B1599" s="108" t="s">
        <v>1408</v>
      </c>
      <c r="C1599" s="109">
        <v>245900</v>
      </c>
      <c r="D1599" s="110" t="s">
        <v>12</v>
      </c>
      <c r="E1599" s="111">
        <v>45</v>
      </c>
      <c r="F1599" s="112" t="s">
        <v>75</v>
      </c>
      <c r="G1599" s="115" t="s">
        <v>1911</v>
      </c>
      <c r="H1599" s="121" t="s">
        <v>27</v>
      </c>
      <c r="I1599" s="119" t="e">
        <v>#N/A</v>
      </c>
      <c r="J1599" s="118" t="e">
        <v>#N/A</v>
      </c>
      <c r="K1599" s="117" t="s">
        <v>31</v>
      </c>
    </row>
    <row r="1600" spans="1:11">
      <c r="A1600" s="107" t="s">
        <v>637</v>
      </c>
      <c r="B1600" s="108" t="s">
        <v>1395</v>
      </c>
      <c r="C1600" s="109">
        <v>245900</v>
      </c>
      <c r="D1600" s="110" t="s">
        <v>16</v>
      </c>
      <c r="E1600" s="111">
        <v>92</v>
      </c>
      <c r="F1600" s="112" t="s">
        <v>315</v>
      </c>
      <c r="G1600" s="115" t="s">
        <v>1915</v>
      </c>
      <c r="H1600" s="121" t="s">
        <v>16</v>
      </c>
      <c r="I1600" s="119" t="e">
        <v>#N/A</v>
      </c>
      <c r="J1600" s="118" t="e">
        <v>#N/A</v>
      </c>
      <c r="K1600" s="117" t="s">
        <v>31</v>
      </c>
    </row>
    <row r="1601" spans="1:11">
      <c r="A1601" s="107" t="s">
        <v>637</v>
      </c>
      <c r="B1601" s="108" t="s">
        <v>1598</v>
      </c>
      <c r="C1601" s="109">
        <v>245000</v>
      </c>
      <c r="D1601" s="110" t="s">
        <v>16</v>
      </c>
      <c r="E1601" s="111">
        <v>487</v>
      </c>
      <c r="F1601" s="112" t="s">
        <v>59</v>
      </c>
      <c r="G1601" s="115" t="s">
        <v>1925</v>
      </c>
      <c r="H1601" s="121" t="s">
        <v>16</v>
      </c>
      <c r="I1601" s="119" t="e">
        <v>#N/A</v>
      </c>
      <c r="J1601" s="118" t="e">
        <v>#N/A</v>
      </c>
      <c r="K1601" s="117" t="s">
        <v>31</v>
      </c>
    </row>
    <row r="1602" spans="1:11">
      <c r="A1602" s="107" t="s">
        <v>637</v>
      </c>
      <c r="B1602" s="108" t="s">
        <v>1409</v>
      </c>
      <c r="C1602" s="109">
        <v>247000</v>
      </c>
      <c r="D1602" s="110" t="s">
        <v>16</v>
      </c>
      <c r="E1602" s="111">
        <v>20</v>
      </c>
      <c r="F1602" s="112" t="s">
        <v>105</v>
      </c>
      <c r="G1602" s="115" t="s">
        <v>1910</v>
      </c>
      <c r="H1602" s="121" t="s">
        <v>16</v>
      </c>
      <c r="I1602" s="119" t="e">
        <v>#N/A</v>
      </c>
      <c r="J1602" s="118" t="e">
        <v>#N/A</v>
      </c>
      <c r="K1602" s="117" t="s">
        <v>31</v>
      </c>
    </row>
    <row r="1603" spans="1:11">
      <c r="A1603" s="107" t="s">
        <v>637</v>
      </c>
      <c r="B1603" s="108" t="s">
        <v>1412</v>
      </c>
      <c r="C1603" s="109">
        <v>249000</v>
      </c>
      <c r="D1603" s="110" t="s">
        <v>16</v>
      </c>
      <c r="E1603" s="111">
        <v>90</v>
      </c>
      <c r="F1603" s="112" t="s">
        <v>213</v>
      </c>
      <c r="G1603" s="115" t="s">
        <v>1915</v>
      </c>
      <c r="H1603" s="121" t="s">
        <v>16</v>
      </c>
      <c r="I1603" s="119" t="e">
        <v>#N/A</v>
      </c>
      <c r="J1603" s="118" t="e">
        <v>#N/A</v>
      </c>
      <c r="K1603" s="117" t="s">
        <v>31</v>
      </c>
    </row>
    <row r="1604" spans="1:11">
      <c r="A1604" s="107" t="s">
        <v>637</v>
      </c>
      <c r="B1604" s="108" t="s">
        <v>1702</v>
      </c>
      <c r="C1604" s="109">
        <v>249900</v>
      </c>
      <c r="D1604" s="110" t="s">
        <v>16</v>
      </c>
      <c r="E1604" s="111">
        <v>548</v>
      </c>
      <c r="F1604" s="112" t="s">
        <v>107</v>
      </c>
      <c r="G1604" s="115" t="s">
        <v>1926</v>
      </c>
      <c r="H1604" s="121" t="s">
        <v>16</v>
      </c>
      <c r="I1604" s="119" t="e">
        <v>#N/A</v>
      </c>
      <c r="J1604" s="118" t="e">
        <v>#N/A</v>
      </c>
      <c r="K1604" s="117" t="s">
        <v>31</v>
      </c>
    </row>
    <row r="1605" spans="1:11">
      <c r="A1605" s="107" t="s">
        <v>637</v>
      </c>
      <c r="B1605" s="108" t="s">
        <v>1435</v>
      </c>
      <c r="C1605" s="109">
        <v>249900</v>
      </c>
      <c r="D1605" s="110" t="s">
        <v>16</v>
      </c>
      <c r="E1605" s="111">
        <v>224</v>
      </c>
      <c r="F1605" s="112" t="s">
        <v>280</v>
      </c>
      <c r="G1605" s="115" t="s">
        <v>1920</v>
      </c>
      <c r="H1605" s="121" t="s">
        <v>16</v>
      </c>
      <c r="I1605" s="119" t="e">
        <v>#N/A</v>
      </c>
      <c r="J1605" s="118" t="e">
        <v>#N/A</v>
      </c>
      <c r="K1605" s="117" t="s">
        <v>31</v>
      </c>
    </row>
    <row r="1606" spans="1:11">
      <c r="A1606" s="107" t="s">
        <v>637</v>
      </c>
      <c r="B1606" s="108" t="s">
        <v>1469</v>
      </c>
      <c r="C1606" s="109">
        <v>249900</v>
      </c>
      <c r="D1606" s="110" t="s">
        <v>16</v>
      </c>
      <c r="E1606" s="111">
        <v>171</v>
      </c>
      <c r="F1606" s="112" t="s">
        <v>144</v>
      </c>
      <c r="G1606" s="115" t="s">
        <v>1914</v>
      </c>
      <c r="H1606" s="121" t="s">
        <v>16</v>
      </c>
      <c r="I1606" s="119" t="e">
        <v>#N/A</v>
      </c>
      <c r="J1606" s="118" t="e">
        <v>#N/A</v>
      </c>
      <c r="K1606" s="117" t="s">
        <v>31</v>
      </c>
    </row>
    <row r="1607" spans="1:11">
      <c r="A1607" s="107" t="s">
        <v>637</v>
      </c>
      <c r="B1607" s="108" t="s">
        <v>1582</v>
      </c>
      <c r="C1607" s="109">
        <v>250000</v>
      </c>
      <c r="D1607" s="110" t="s">
        <v>16</v>
      </c>
      <c r="E1607" s="111">
        <v>188</v>
      </c>
      <c r="F1607" s="112" t="s">
        <v>87</v>
      </c>
      <c r="G1607" s="115" t="s">
        <v>23</v>
      </c>
      <c r="H1607" s="121" t="s">
        <v>16</v>
      </c>
      <c r="I1607" s="119" t="s">
        <v>32</v>
      </c>
      <c r="J1607" s="118" t="s">
        <v>32</v>
      </c>
      <c r="K1607" s="117" t="s">
        <v>32</v>
      </c>
    </row>
    <row r="1608" spans="1:11">
      <c r="A1608" s="107" t="s">
        <v>637</v>
      </c>
      <c r="B1608" s="108" t="s">
        <v>1472</v>
      </c>
      <c r="C1608" s="109">
        <v>239500</v>
      </c>
      <c r="D1608" s="110" t="s">
        <v>16</v>
      </c>
      <c r="E1608" s="111">
        <v>120</v>
      </c>
      <c r="F1608" s="112" t="s">
        <v>739</v>
      </c>
      <c r="G1608" s="115" t="s">
        <v>1912</v>
      </c>
      <c r="H1608" s="121" t="s">
        <v>16</v>
      </c>
      <c r="I1608" s="119" t="e">
        <v>#N/A</v>
      </c>
      <c r="J1608" s="118" t="e">
        <v>#N/A</v>
      </c>
      <c r="K1608" s="117" t="s">
        <v>31</v>
      </c>
    </row>
    <row r="1609" spans="1:11">
      <c r="A1609" s="107" t="s">
        <v>637</v>
      </c>
      <c r="B1609" s="108" t="s">
        <v>1380</v>
      </c>
      <c r="C1609" s="109">
        <v>252900</v>
      </c>
      <c r="D1609" s="110" t="s">
        <v>16</v>
      </c>
      <c r="E1609" s="111">
        <v>132</v>
      </c>
      <c r="F1609" s="112" t="s">
        <v>202</v>
      </c>
      <c r="G1609" s="115" t="s">
        <v>1913</v>
      </c>
      <c r="H1609" s="121" t="s">
        <v>16</v>
      </c>
      <c r="I1609" s="119" t="e">
        <v>#N/A</v>
      </c>
      <c r="J1609" s="118" t="e">
        <v>#N/A</v>
      </c>
      <c r="K1609" s="117" t="s">
        <v>32</v>
      </c>
    </row>
    <row r="1610" spans="1:11">
      <c r="A1610" s="107" t="s">
        <v>637</v>
      </c>
      <c r="B1610" s="108" t="s">
        <v>1617</v>
      </c>
      <c r="C1610" s="109">
        <v>249000</v>
      </c>
      <c r="D1610" s="110" t="s">
        <v>16</v>
      </c>
      <c r="E1610" s="111">
        <v>55</v>
      </c>
      <c r="F1610" s="112" t="s">
        <v>740</v>
      </c>
      <c r="G1610" s="115" t="s">
        <v>1912</v>
      </c>
      <c r="H1610" s="121" t="s">
        <v>16</v>
      </c>
      <c r="I1610" s="119" t="e">
        <v>#N/A</v>
      </c>
      <c r="J1610" s="118" t="e">
        <v>#N/A</v>
      </c>
      <c r="K1610" s="117" t="s">
        <v>31</v>
      </c>
    </row>
    <row r="1611" spans="1:11">
      <c r="A1611" s="107" t="s">
        <v>637</v>
      </c>
      <c r="B1611" s="108">
        <v>39365</v>
      </c>
      <c r="C1611" s="109">
        <v>249000</v>
      </c>
      <c r="D1611" s="110" t="s">
        <v>16</v>
      </c>
      <c r="E1611" s="111">
        <v>327</v>
      </c>
      <c r="F1611" s="112" t="s">
        <v>85</v>
      </c>
      <c r="G1611" s="115" t="s">
        <v>1917</v>
      </c>
      <c r="H1611" s="121" t="s">
        <v>16</v>
      </c>
      <c r="I1611" s="119" t="e">
        <v>#N/A</v>
      </c>
      <c r="J1611" s="118" t="e">
        <v>#N/A</v>
      </c>
      <c r="K1611" s="117" t="s">
        <v>31</v>
      </c>
    </row>
    <row r="1612" spans="1:11">
      <c r="A1612" s="107" t="s">
        <v>637</v>
      </c>
      <c r="B1612" s="108" t="s">
        <v>1390</v>
      </c>
      <c r="C1612" s="109">
        <v>250000</v>
      </c>
      <c r="D1612" s="110" t="s">
        <v>16</v>
      </c>
      <c r="E1612" s="111">
        <v>77</v>
      </c>
      <c r="F1612" s="112" t="s">
        <v>741</v>
      </c>
      <c r="G1612" s="115" t="s">
        <v>1915</v>
      </c>
      <c r="H1612" s="121" t="s">
        <v>16</v>
      </c>
      <c r="I1612" s="119" t="s">
        <v>32</v>
      </c>
      <c r="J1612" s="118" t="s">
        <v>32</v>
      </c>
      <c r="K1612" s="117" t="s">
        <v>32</v>
      </c>
    </row>
    <row r="1613" spans="1:11">
      <c r="A1613" s="107" t="s">
        <v>637</v>
      </c>
      <c r="B1613" s="108" t="s">
        <v>1366</v>
      </c>
      <c r="C1613" s="109">
        <v>264900</v>
      </c>
      <c r="D1613" s="110" t="s">
        <v>16</v>
      </c>
      <c r="E1613" s="111">
        <v>184</v>
      </c>
      <c r="F1613" s="112" t="s">
        <v>85</v>
      </c>
      <c r="G1613" s="115" t="s">
        <v>1914</v>
      </c>
      <c r="H1613" s="121" t="s">
        <v>16</v>
      </c>
      <c r="I1613" s="119" t="e">
        <v>#N/A</v>
      </c>
      <c r="J1613" s="118" t="e">
        <v>#N/A</v>
      </c>
      <c r="K1613" s="117" t="s">
        <v>32</v>
      </c>
    </row>
    <row r="1614" spans="1:11">
      <c r="A1614" s="107" t="s">
        <v>637</v>
      </c>
      <c r="B1614" s="108" t="s">
        <v>1467</v>
      </c>
      <c r="C1614" s="109">
        <v>259000</v>
      </c>
      <c r="D1614" s="110" t="s">
        <v>12</v>
      </c>
      <c r="E1614" s="111">
        <v>111</v>
      </c>
      <c r="F1614" s="112" t="s">
        <v>422</v>
      </c>
      <c r="G1614" s="115" t="s">
        <v>1912</v>
      </c>
      <c r="H1614" s="121" t="s">
        <v>27</v>
      </c>
      <c r="I1614" s="119" t="e">
        <v>#N/A</v>
      </c>
      <c r="J1614" s="118" t="e">
        <v>#N/A</v>
      </c>
      <c r="K1614" s="117" t="s">
        <v>32</v>
      </c>
    </row>
    <row r="1615" spans="1:11">
      <c r="A1615" s="107" t="s">
        <v>637</v>
      </c>
      <c r="B1615" s="108" t="s">
        <v>1373</v>
      </c>
      <c r="C1615" s="109">
        <v>269900</v>
      </c>
      <c r="D1615" s="110" t="s">
        <v>16</v>
      </c>
      <c r="E1615" s="111">
        <v>49</v>
      </c>
      <c r="F1615" s="112" t="s">
        <v>497</v>
      </c>
      <c r="G1615" s="115" t="s">
        <v>1911</v>
      </c>
      <c r="H1615" s="121" t="s">
        <v>16</v>
      </c>
      <c r="I1615" s="119" t="e">
        <v>#N/A</v>
      </c>
      <c r="J1615" s="118" t="e">
        <v>#N/A</v>
      </c>
      <c r="K1615" s="117" t="s">
        <v>32</v>
      </c>
    </row>
    <row r="1616" spans="1:11">
      <c r="A1616" s="107" t="s">
        <v>637</v>
      </c>
      <c r="B1616" s="108" t="s">
        <v>1421</v>
      </c>
      <c r="C1616" s="109">
        <v>269916</v>
      </c>
      <c r="D1616" s="110" t="s">
        <v>16</v>
      </c>
      <c r="E1616" s="111">
        <v>56</v>
      </c>
      <c r="F1616" s="112" t="s">
        <v>65</v>
      </c>
      <c r="G1616" s="115" t="s">
        <v>1911</v>
      </c>
      <c r="H1616" s="121" t="s">
        <v>16</v>
      </c>
      <c r="I1616" s="119" t="e">
        <v>#N/A</v>
      </c>
      <c r="J1616" s="118" t="e">
        <v>#N/A</v>
      </c>
      <c r="K1616" s="117" t="s">
        <v>32</v>
      </c>
    </row>
    <row r="1617" spans="1:11">
      <c r="A1617" s="107" t="s">
        <v>637</v>
      </c>
      <c r="B1617" s="108" t="s">
        <v>1477</v>
      </c>
      <c r="C1617" s="109">
        <v>259884</v>
      </c>
      <c r="D1617" s="110" t="s">
        <v>16</v>
      </c>
      <c r="E1617" s="111">
        <v>230</v>
      </c>
      <c r="F1617" s="112" t="s">
        <v>75</v>
      </c>
      <c r="G1617" s="115" t="s">
        <v>1920</v>
      </c>
      <c r="H1617" s="121" t="s">
        <v>16</v>
      </c>
      <c r="I1617" s="119" t="e">
        <v>#N/A</v>
      </c>
      <c r="J1617" s="118" t="e">
        <v>#N/A</v>
      </c>
      <c r="K1617" s="117" t="s">
        <v>32</v>
      </c>
    </row>
    <row r="1618" spans="1:11">
      <c r="A1618" s="107" t="s">
        <v>637</v>
      </c>
      <c r="B1618" s="108">
        <v>39426</v>
      </c>
      <c r="C1618" s="109">
        <v>260000</v>
      </c>
      <c r="D1618" s="110" t="s">
        <v>16</v>
      </c>
      <c r="E1618" s="111">
        <v>266</v>
      </c>
      <c r="F1618" s="112" t="s">
        <v>742</v>
      </c>
      <c r="G1618" s="115" t="s">
        <v>1919</v>
      </c>
      <c r="H1618" s="121" t="s">
        <v>16</v>
      </c>
      <c r="I1618" s="119" t="e">
        <v>#N/A</v>
      </c>
      <c r="J1618" s="118" t="e">
        <v>#N/A</v>
      </c>
      <c r="K1618" s="117" t="s">
        <v>32</v>
      </c>
    </row>
    <row r="1619" spans="1:11">
      <c r="A1619" s="107" t="s">
        <v>637</v>
      </c>
      <c r="B1619" s="108" t="s">
        <v>1388</v>
      </c>
      <c r="C1619" s="109">
        <v>274900</v>
      </c>
      <c r="D1619" s="110" t="s">
        <v>16</v>
      </c>
      <c r="E1619" s="111">
        <v>103</v>
      </c>
      <c r="F1619" s="112" t="s">
        <v>743</v>
      </c>
      <c r="G1619" s="115" t="s">
        <v>1912</v>
      </c>
      <c r="H1619" s="121" t="s">
        <v>16</v>
      </c>
      <c r="I1619" s="119" t="e">
        <v>#N/A</v>
      </c>
      <c r="J1619" s="118" t="e">
        <v>#N/A</v>
      </c>
      <c r="K1619" s="117" t="s">
        <v>32</v>
      </c>
    </row>
    <row r="1620" spans="1:11">
      <c r="A1620" s="107" t="s">
        <v>637</v>
      </c>
      <c r="B1620" s="108" t="s">
        <v>1396</v>
      </c>
      <c r="C1620" s="109">
        <v>275000</v>
      </c>
      <c r="D1620" s="110" t="s">
        <v>16</v>
      </c>
      <c r="E1620" s="111">
        <v>21</v>
      </c>
      <c r="F1620" s="112" t="s">
        <v>81</v>
      </c>
      <c r="G1620" s="115" t="s">
        <v>1912</v>
      </c>
      <c r="H1620" s="121" t="s">
        <v>16</v>
      </c>
      <c r="I1620" s="119" t="e">
        <v>#N/A</v>
      </c>
      <c r="J1620" s="118" t="e">
        <v>#N/A</v>
      </c>
      <c r="K1620" s="117" t="s">
        <v>32</v>
      </c>
    </row>
    <row r="1621" spans="1:11">
      <c r="A1621" s="107" t="s">
        <v>637</v>
      </c>
      <c r="B1621" s="108" t="s">
        <v>1549</v>
      </c>
      <c r="C1621" s="109">
        <v>275000</v>
      </c>
      <c r="D1621" s="110" t="s">
        <v>16</v>
      </c>
      <c r="E1621" s="111">
        <v>23</v>
      </c>
      <c r="F1621" s="112" t="s">
        <v>75</v>
      </c>
      <c r="G1621" s="115" t="s">
        <v>1910</v>
      </c>
      <c r="H1621" s="121" t="s">
        <v>16</v>
      </c>
      <c r="I1621" s="119" t="e">
        <v>#N/A</v>
      </c>
      <c r="J1621" s="118" t="e">
        <v>#N/A</v>
      </c>
      <c r="K1621" s="117" t="s">
        <v>32</v>
      </c>
    </row>
    <row r="1622" spans="1:11">
      <c r="A1622" s="107" t="s">
        <v>637</v>
      </c>
      <c r="B1622" s="108" t="s">
        <v>1361</v>
      </c>
      <c r="C1622" s="109">
        <v>275000</v>
      </c>
      <c r="D1622" s="110" t="s">
        <v>16</v>
      </c>
      <c r="E1622" s="111">
        <v>10</v>
      </c>
      <c r="F1622" s="112" t="s">
        <v>554</v>
      </c>
      <c r="G1622" s="115" t="s">
        <v>1910</v>
      </c>
      <c r="H1622" s="121" t="s">
        <v>16</v>
      </c>
      <c r="I1622" s="119" t="e">
        <v>#N/A</v>
      </c>
      <c r="J1622" s="118" t="e">
        <v>#N/A</v>
      </c>
      <c r="K1622" s="117" t="s">
        <v>32</v>
      </c>
    </row>
    <row r="1623" spans="1:11">
      <c r="A1623" s="107" t="s">
        <v>637</v>
      </c>
      <c r="B1623" s="108" t="s">
        <v>1623</v>
      </c>
      <c r="C1623" s="109">
        <v>275000</v>
      </c>
      <c r="D1623" s="110" t="s">
        <v>16</v>
      </c>
      <c r="E1623" s="111">
        <v>61</v>
      </c>
      <c r="F1623" s="112" t="s">
        <v>238</v>
      </c>
      <c r="G1623" s="115" t="s">
        <v>1911</v>
      </c>
      <c r="H1623" s="121" t="s">
        <v>16</v>
      </c>
      <c r="I1623" s="119" t="e">
        <v>#N/A</v>
      </c>
      <c r="J1623" s="118" t="e">
        <v>#N/A</v>
      </c>
      <c r="K1623" s="117" t="s">
        <v>32</v>
      </c>
    </row>
    <row r="1624" spans="1:11">
      <c r="A1624" s="107" t="s">
        <v>637</v>
      </c>
      <c r="B1624" s="108" t="s">
        <v>1425</v>
      </c>
      <c r="C1624" s="109">
        <v>268999</v>
      </c>
      <c r="D1624" s="110" t="s">
        <v>16</v>
      </c>
      <c r="E1624" s="111">
        <v>27</v>
      </c>
      <c r="F1624" s="112" t="s">
        <v>744</v>
      </c>
      <c r="G1624" s="115" t="s">
        <v>1910</v>
      </c>
      <c r="H1624" s="121" t="s">
        <v>16</v>
      </c>
      <c r="I1624" s="119" t="e">
        <v>#N/A</v>
      </c>
      <c r="J1624" s="118" t="e">
        <v>#N/A</v>
      </c>
      <c r="K1624" s="117" t="s">
        <v>32</v>
      </c>
    </row>
    <row r="1625" spans="1:11">
      <c r="A1625" s="107" t="s">
        <v>637</v>
      </c>
      <c r="B1625" s="108" t="s">
        <v>1381</v>
      </c>
      <c r="C1625" s="109">
        <v>284999</v>
      </c>
      <c r="D1625" s="110" t="s">
        <v>16</v>
      </c>
      <c r="E1625" s="111">
        <v>88</v>
      </c>
      <c r="F1625" s="112" t="s">
        <v>75</v>
      </c>
      <c r="G1625" s="115" t="s">
        <v>1915</v>
      </c>
      <c r="H1625" s="121" t="s">
        <v>16</v>
      </c>
      <c r="I1625" s="119" t="e">
        <v>#N/A</v>
      </c>
      <c r="J1625" s="118" t="e">
        <v>#N/A</v>
      </c>
      <c r="K1625" s="117" t="s">
        <v>32</v>
      </c>
    </row>
    <row r="1626" spans="1:11">
      <c r="A1626" s="107" t="s">
        <v>637</v>
      </c>
      <c r="B1626" s="108" t="s">
        <v>1660</v>
      </c>
      <c r="C1626" s="109">
        <v>279900</v>
      </c>
      <c r="D1626" s="110" t="s">
        <v>16</v>
      </c>
      <c r="E1626" s="111">
        <v>235</v>
      </c>
      <c r="F1626" s="112" t="s">
        <v>77</v>
      </c>
      <c r="G1626" s="115" t="s">
        <v>1920</v>
      </c>
      <c r="H1626" s="121" t="s">
        <v>16</v>
      </c>
      <c r="I1626" s="119" t="e">
        <v>#N/A</v>
      </c>
      <c r="J1626" s="118" t="e">
        <v>#N/A</v>
      </c>
      <c r="K1626" s="117" t="s">
        <v>32</v>
      </c>
    </row>
    <row r="1627" spans="1:11">
      <c r="A1627" s="107" t="s">
        <v>637</v>
      </c>
      <c r="B1627" s="108" t="s">
        <v>1363</v>
      </c>
      <c r="C1627" s="109">
        <v>280000</v>
      </c>
      <c r="D1627" s="110" t="s">
        <v>16</v>
      </c>
      <c r="E1627" s="111">
        <v>95</v>
      </c>
      <c r="F1627" s="112" t="s">
        <v>81</v>
      </c>
      <c r="G1627" s="115" t="s">
        <v>1912</v>
      </c>
      <c r="H1627" s="121" t="s">
        <v>16</v>
      </c>
      <c r="I1627" s="119" t="e">
        <v>#N/A</v>
      </c>
      <c r="J1627" s="118" t="e">
        <v>#N/A</v>
      </c>
      <c r="K1627" s="117" t="s">
        <v>32</v>
      </c>
    </row>
    <row r="1628" spans="1:11">
      <c r="A1628" s="107" t="s">
        <v>637</v>
      </c>
      <c r="B1628" s="108" t="s">
        <v>1366</v>
      </c>
      <c r="C1628" s="109">
        <v>289000</v>
      </c>
      <c r="D1628" s="110" t="s">
        <v>16</v>
      </c>
      <c r="E1628" s="111">
        <v>184</v>
      </c>
      <c r="F1628" s="112" t="s">
        <v>253</v>
      </c>
      <c r="G1628" s="115" t="s">
        <v>1914</v>
      </c>
      <c r="H1628" s="121" t="s">
        <v>16</v>
      </c>
      <c r="I1628" s="119" t="e">
        <v>#N/A</v>
      </c>
      <c r="J1628" s="118" t="e">
        <v>#N/A</v>
      </c>
      <c r="K1628" s="117" t="s">
        <v>32</v>
      </c>
    </row>
    <row r="1629" spans="1:11">
      <c r="A1629" s="107" t="s">
        <v>637</v>
      </c>
      <c r="B1629" s="108">
        <v>39395</v>
      </c>
      <c r="C1629" s="109">
        <v>289000</v>
      </c>
      <c r="D1629" s="110" t="s">
        <v>16</v>
      </c>
      <c r="E1629" s="111">
        <v>297</v>
      </c>
      <c r="F1629" s="112" t="s">
        <v>336</v>
      </c>
      <c r="G1629" s="115" t="s">
        <v>1918</v>
      </c>
      <c r="H1629" s="121" t="s">
        <v>16</v>
      </c>
      <c r="I1629" s="119" t="e">
        <v>#N/A</v>
      </c>
      <c r="J1629" s="118" t="e">
        <v>#N/A</v>
      </c>
      <c r="K1629" s="117" t="s">
        <v>32</v>
      </c>
    </row>
    <row r="1630" spans="1:11">
      <c r="A1630" s="107" t="s">
        <v>637</v>
      </c>
      <c r="B1630" s="108" t="s">
        <v>1463</v>
      </c>
      <c r="C1630" s="109">
        <v>275000</v>
      </c>
      <c r="D1630" s="110" t="s">
        <v>16</v>
      </c>
      <c r="E1630" s="111">
        <v>146</v>
      </c>
      <c r="F1630" s="112" t="s">
        <v>75</v>
      </c>
      <c r="G1630" s="115" t="s">
        <v>1913</v>
      </c>
      <c r="H1630" s="121" t="s">
        <v>16</v>
      </c>
      <c r="I1630" s="119" t="e">
        <v>#N/A</v>
      </c>
      <c r="J1630" s="118" t="e">
        <v>#N/A</v>
      </c>
      <c r="K1630" s="117" t="s">
        <v>32</v>
      </c>
    </row>
    <row r="1631" spans="1:11">
      <c r="A1631" s="107" t="s">
        <v>637</v>
      </c>
      <c r="B1631" s="108" t="s">
        <v>1559</v>
      </c>
      <c r="C1631" s="109">
        <v>290000</v>
      </c>
      <c r="D1631" s="110" t="s">
        <v>16</v>
      </c>
      <c r="E1631" s="111">
        <v>318</v>
      </c>
      <c r="F1631" s="112" t="s">
        <v>745</v>
      </c>
      <c r="G1631" s="115" t="s">
        <v>1923</v>
      </c>
      <c r="H1631" s="121" t="s">
        <v>16</v>
      </c>
      <c r="I1631" s="119" t="e">
        <v>#N/A</v>
      </c>
      <c r="J1631" s="118" t="e">
        <v>#N/A</v>
      </c>
      <c r="K1631" s="117" t="s">
        <v>32</v>
      </c>
    </row>
    <row r="1632" spans="1:11">
      <c r="A1632" s="107" t="s">
        <v>637</v>
      </c>
      <c r="B1632" s="108" t="s">
        <v>1383</v>
      </c>
      <c r="C1632" s="109">
        <v>292000</v>
      </c>
      <c r="D1632" s="110" t="s">
        <v>18</v>
      </c>
      <c r="E1632" s="111">
        <v>161</v>
      </c>
      <c r="F1632" s="112" t="s">
        <v>402</v>
      </c>
      <c r="G1632" s="115" t="s">
        <v>1914</v>
      </c>
      <c r="H1632" s="121" t="s">
        <v>27</v>
      </c>
      <c r="I1632" s="119" t="e">
        <v>#N/A</v>
      </c>
      <c r="J1632" s="118" t="e">
        <v>#N/A</v>
      </c>
      <c r="K1632" s="117" t="s">
        <v>32</v>
      </c>
    </row>
    <row r="1633" spans="1:11">
      <c r="A1633" s="107" t="s">
        <v>637</v>
      </c>
      <c r="B1633" s="108" t="s">
        <v>1508</v>
      </c>
      <c r="C1633" s="109">
        <v>294991</v>
      </c>
      <c r="D1633" s="110" t="s">
        <v>16</v>
      </c>
      <c r="E1633" s="111">
        <v>139</v>
      </c>
      <c r="F1633" s="112" t="s">
        <v>336</v>
      </c>
      <c r="G1633" s="115" t="s">
        <v>1913</v>
      </c>
      <c r="H1633" s="121" t="s">
        <v>16</v>
      </c>
      <c r="I1633" s="119" t="e">
        <v>#N/A</v>
      </c>
      <c r="J1633" s="118" t="e">
        <v>#N/A</v>
      </c>
      <c r="K1633" s="117" t="s">
        <v>32</v>
      </c>
    </row>
    <row r="1634" spans="1:11">
      <c r="A1634" s="107" t="s">
        <v>637</v>
      </c>
      <c r="B1634" s="108" t="s">
        <v>1703</v>
      </c>
      <c r="C1634" s="109">
        <v>299000</v>
      </c>
      <c r="D1634" s="110" t="s">
        <v>12</v>
      </c>
      <c r="E1634" s="111">
        <v>525</v>
      </c>
      <c r="F1634" s="112" t="s">
        <v>569</v>
      </c>
      <c r="G1634" s="115" t="s">
        <v>1926</v>
      </c>
      <c r="H1634" s="121" t="s">
        <v>27</v>
      </c>
      <c r="I1634" s="119" t="e">
        <v>#N/A</v>
      </c>
      <c r="J1634" s="118" t="e">
        <v>#N/A</v>
      </c>
      <c r="K1634" s="117" t="s">
        <v>32</v>
      </c>
    </row>
    <row r="1635" spans="1:11">
      <c r="A1635" s="107" t="s">
        <v>637</v>
      </c>
      <c r="B1635" s="108" t="s">
        <v>1692</v>
      </c>
      <c r="C1635" s="109">
        <v>299000</v>
      </c>
      <c r="D1635" s="110" t="s">
        <v>16</v>
      </c>
      <c r="E1635" s="111">
        <v>135</v>
      </c>
      <c r="F1635" s="112" t="s">
        <v>409</v>
      </c>
      <c r="G1635" s="115" t="s">
        <v>1913</v>
      </c>
      <c r="H1635" s="121" t="s">
        <v>16</v>
      </c>
      <c r="I1635" s="119" t="e">
        <v>#N/A</v>
      </c>
      <c r="J1635" s="118" t="e">
        <v>#N/A</v>
      </c>
      <c r="K1635" s="117" t="s">
        <v>32</v>
      </c>
    </row>
    <row r="1636" spans="1:11">
      <c r="A1636" s="107" t="s">
        <v>637</v>
      </c>
      <c r="B1636" s="108" t="s">
        <v>1489</v>
      </c>
      <c r="C1636" s="109">
        <v>295000</v>
      </c>
      <c r="D1636" s="110" t="s">
        <v>16</v>
      </c>
      <c r="E1636" s="111">
        <v>117</v>
      </c>
      <c r="F1636" s="112" t="s">
        <v>59</v>
      </c>
      <c r="G1636" s="115" t="s">
        <v>1912</v>
      </c>
      <c r="H1636" s="121" t="s">
        <v>16</v>
      </c>
      <c r="I1636" s="119" t="e">
        <v>#N/A</v>
      </c>
      <c r="J1636" s="118" t="e">
        <v>#N/A</v>
      </c>
      <c r="K1636" s="117" t="s">
        <v>32</v>
      </c>
    </row>
    <row r="1637" spans="1:11">
      <c r="A1637" s="107" t="s">
        <v>717</v>
      </c>
      <c r="B1637" s="108" t="s">
        <v>1396</v>
      </c>
      <c r="C1637" s="109">
        <v>55000</v>
      </c>
      <c r="D1637" s="110" t="s">
        <v>12</v>
      </c>
      <c r="E1637" s="111">
        <v>108</v>
      </c>
      <c r="F1637" s="112" t="s">
        <v>59</v>
      </c>
      <c r="G1637" s="115" t="s">
        <v>1912</v>
      </c>
      <c r="H1637" s="121" t="s">
        <v>27</v>
      </c>
      <c r="I1637" s="119" t="e">
        <v>#N/A</v>
      </c>
      <c r="J1637" s="118" t="e">
        <v>#N/A</v>
      </c>
      <c r="K1637" s="117" t="s">
        <v>31</v>
      </c>
    </row>
    <row r="1638" spans="1:11">
      <c r="A1638" s="107" t="s">
        <v>717</v>
      </c>
      <c r="B1638" s="108" t="s">
        <v>1465</v>
      </c>
      <c r="C1638" s="109">
        <v>55900</v>
      </c>
      <c r="D1638" s="110" t="s">
        <v>16</v>
      </c>
      <c r="E1638" s="111">
        <v>52</v>
      </c>
      <c r="F1638" s="112" t="s">
        <v>262</v>
      </c>
      <c r="G1638" s="115" t="s">
        <v>1911</v>
      </c>
      <c r="H1638" s="121" t="s">
        <v>16</v>
      </c>
      <c r="I1638" s="119" t="e">
        <v>#N/A</v>
      </c>
      <c r="J1638" s="118" t="e">
        <v>#N/A</v>
      </c>
      <c r="K1638" s="117" t="s">
        <v>31</v>
      </c>
    </row>
    <row r="1639" spans="1:11">
      <c r="A1639" s="107" t="s">
        <v>717</v>
      </c>
      <c r="B1639" s="108" t="s">
        <v>1388</v>
      </c>
      <c r="C1639" s="109">
        <v>58900</v>
      </c>
      <c r="D1639" s="110" t="s">
        <v>16</v>
      </c>
      <c r="E1639" s="111">
        <v>103</v>
      </c>
      <c r="F1639" s="112" t="s">
        <v>53</v>
      </c>
      <c r="G1639" s="115" t="s">
        <v>1912</v>
      </c>
      <c r="H1639" s="121" t="s">
        <v>16</v>
      </c>
      <c r="I1639" s="119" t="e">
        <v>#N/A</v>
      </c>
      <c r="J1639" s="118" t="e">
        <v>#N/A</v>
      </c>
      <c r="K1639" s="117" t="s">
        <v>31</v>
      </c>
    </row>
    <row r="1640" spans="1:11">
      <c r="A1640" s="107" t="s">
        <v>717</v>
      </c>
      <c r="B1640" s="108" t="s">
        <v>1607</v>
      </c>
      <c r="C1640" s="109">
        <v>59000</v>
      </c>
      <c r="D1640" s="110" t="s">
        <v>16</v>
      </c>
      <c r="E1640" s="111">
        <v>397</v>
      </c>
      <c r="F1640" s="112" t="s">
        <v>545</v>
      </c>
      <c r="G1640" s="115" t="s">
        <v>1916</v>
      </c>
      <c r="H1640" s="121" t="s">
        <v>16</v>
      </c>
      <c r="I1640" s="119" t="e">
        <v>#N/A</v>
      </c>
      <c r="J1640" s="118" t="e">
        <v>#N/A</v>
      </c>
      <c r="K1640" s="117" t="s">
        <v>31</v>
      </c>
    </row>
    <row r="1641" spans="1:11">
      <c r="A1641" s="107" t="s">
        <v>717</v>
      </c>
      <c r="B1641" s="108">
        <v>39399</v>
      </c>
      <c r="C1641" s="109">
        <v>59900</v>
      </c>
      <c r="D1641" s="110" t="s">
        <v>16</v>
      </c>
      <c r="E1641" s="111">
        <v>293</v>
      </c>
      <c r="F1641" s="112" t="s">
        <v>107</v>
      </c>
      <c r="G1641" s="115" t="s">
        <v>1918</v>
      </c>
      <c r="H1641" s="121" t="s">
        <v>16</v>
      </c>
      <c r="I1641" s="119" t="e">
        <v>#N/A</v>
      </c>
      <c r="J1641" s="118" t="e">
        <v>#N/A</v>
      </c>
      <c r="K1641" s="117" t="s">
        <v>31</v>
      </c>
    </row>
    <row r="1642" spans="1:11">
      <c r="A1642" s="107" t="s">
        <v>717</v>
      </c>
      <c r="B1642" s="108" t="s">
        <v>1620</v>
      </c>
      <c r="C1642" s="109">
        <v>59900</v>
      </c>
      <c r="D1642" s="110" t="s">
        <v>16</v>
      </c>
      <c r="E1642" s="111">
        <v>238</v>
      </c>
      <c r="F1642" s="112" t="s">
        <v>268</v>
      </c>
      <c r="G1642" s="115" t="s">
        <v>1920</v>
      </c>
      <c r="H1642" s="121" t="s">
        <v>16</v>
      </c>
      <c r="I1642" s="119" t="e">
        <v>#N/A</v>
      </c>
      <c r="J1642" s="118" t="e">
        <v>#N/A</v>
      </c>
      <c r="K1642" s="117" t="s">
        <v>31</v>
      </c>
    </row>
    <row r="1643" spans="1:11">
      <c r="A1643" s="107" t="s">
        <v>717</v>
      </c>
      <c r="B1643" s="108" t="s">
        <v>1594</v>
      </c>
      <c r="C1643" s="109">
        <v>59900</v>
      </c>
      <c r="D1643" s="110" t="s">
        <v>16</v>
      </c>
      <c r="E1643" s="111">
        <v>86</v>
      </c>
      <c r="F1643" s="112" t="s">
        <v>87</v>
      </c>
      <c r="G1643" s="115" t="s">
        <v>1912</v>
      </c>
      <c r="H1643" s="121" t="s">
        <v>16</v>
      </c>
      <c r="I1643" s="119" t="e">
        <v>#N/A</v>
      </c>
      <c r="J1643" s="118" t="e">
        <v>#N/A</v>
      </c>
      <c r="K1643" s="117" t="s">
        <v>31</v>
      </c>
    </row>
    <row r="1644" spans="1:11">
      <c r="A1644" s="107" t="s">
        <v>717</v>
      </c>
      <c r="B1644" s="108" t="s">
        <v>1502</v>
      </c>
      <c r="C1644" s="109">
        <v>59900</v>
      </c>
      <c r="D1644" s="110" t="s">
        <v>16</v>
      </c>
      <c r="E1644" s="111">
        <v>14</v>
      </c>
      <c r="F1644" s="112" t="s">
        <v>105</v>
      </c>
      <c r="G1644" s="115" t="s">
        <v>1910</v>
      </c>
      <c r="H1644" s="121" t="s">
        <v>16</v>
      </c>
      <c r="I1644" s="119" t="e">
        <v>#N/A</v>
      </c>
      <c r="J1644" s="118" t="e">
        <v>#N/A</v>
      </c>
      <c r="K1644" s="117" t="s">
        <v>31</v>
      </c>
    </row>
    <row r="1645" spans="1:11">
      <c r="A1645" s="107" t="s">
        <v>717</v>
      </c>
      <c r="B1645" s="108" t="s">
        <v>1482</v>
      </c>
      <c r="C1645" s="109">
        <v>60500</v>
      </c>
      <c r="D1645" s="110" t="s">
        <v>16</v>
      </c>
      <c r="E1645" s="111">
        <v>94</v>
      </c>
      <c r="F1645" s="112" t="s">
        <v>597</v>
      </c>
      <c r="G1645" s="115" t="s">
        <v>1912</v>
      </c>
      <c r="H1645" s="121" t="s">
        <v>16</v>
      </c>
      <c r="I1645" s="119" t="e">
        <v>#N/A</v>
      </c>
      <c r="J1645" s="118" t="e">
        <v>#N/A</v>
      </c>
      <c r="K1645" s="117" t="s">
        <v>31</v>
      </c>
    </row>
    <row r="1646" spans="1:11">
      <c r="A1646" s="107" t="s">
        <v>717</v>
      </c>
      <c r="B1646" s="108" t="s">
        <v>1379</v>
      </c>
      <c r="C1646" s="109">
        <v>61500</v>
      </c>
      <c r="D1646" s="110" t="s">
        <v>16</v>
      </c>
      <c r="E1646" s="111">
        <v>175</v>
      </c>
      <c r="F1646" s="112" t="s">
        <v>253</v>
      </c>
      <c r="G1646" s="115" t="s">
        <v>1914</v>
      </c>
      <c r="H1646" s="121" t="s">
        <v>16</v>
      </c>
      <c r="I1646" s="119" t="e">
        <v>#N/A</v>
      </c>
      <c r="J1646" s="118" t="e">
        <v>#N/A</v>
      </c>
      <c r="K1646" s="117" t="s">
        <v>31</v>
      </c>
    </row>
    <row r="1647" spans="1:11">
      <c r="A1647" s="107" t="s">
        <v>717</v>
      </c>
      <c r="B1647" s="108">
        <v>39386</v>
      </c>
      <c r="C1647" s="109">
        <v>49900</v>
      </c>
      <c r="D1647" s="110" t="s">
        <v>12</v>
      </c>
      <c r="E1647" s="111">
        <v>306</v>
      </c>
      <c r="F1647" s="112" t="s">
        <v>75</v>
      </c>
      <c r="G1647" s="115" t="s">
        <v>1917</v>
      </c>
      <c r="H1647" s="121" t="s">
        <v>27</v>
      </c>
      <c r="I1647" s="119" t="e">
        <v>#N/A</v>
      </c>
      <c r="J1647" s="118" t="e">
        <v>#N/A</v>
      </c>
      <c r="K1647" s="117" t="s">
        <v>31</v>
      </c>
    </row>
    <row r="1648" spans="1:11">
      <c r="A1648" s="107" t="s">
        <v>717</v>
      </c>
      <c r="B1648" s="108" t="s">
        <v>1585</v>
      </c>
      <c r="C1648" s="109">
        <v>49900</v>
      </c>
      <c r="D1648" s="110" t="s">
        <v>16</v>
      </c>
      <c r="E1648" s="111">
        <v>196</v>
      </c>
      <c r="F1648" s="112" t="s">
        <v>102</v>
      </c>
      <c r="G1648" s="115" t="s">
        <v>23</v>
      </c>
      <c r="H1648" s="121" t="s">
        <v>16</v>
      </c>
      <c r="I1648" s="119" t="e">
        <v>#N/A</v>
      </c>
      <c r="J1648" s="118" t="e">
        <v>#N/A</v>
      </c>
      <c r="K1648" s="117" t="s">
        <v>31</v>
      </c>
    </row>
    <row r="1649" spans="1:11">
      <c r="A1649" s="107" t="s">
        <v>717</v>
      </c>
      <c r="B1649" s="108" t="s">
        <v>1541</v>
      </c>
      <c r="C1649" s="109">
        <v>64900</v>
      </c>
      <c r="D1649" s="110" t="s">
        <v>16</v>
      </c>
      <c r="E1649" s="111">
        <v>68</v>
      </c>
      <c r="F1649" s="112" t="s">
        <v>85</v>
      </c>
      <c r="G1649" s="115" t="s">
        <v>1915</v>
      </c>
      <c r="H1649" s="121" t="s">
        <v>16</v>
      </c>
      <c r="I1649" s="119" t="e">
        <v>#N/A</v>
      </c>
      <c r="J1649" s="118" t="e">
        <v>#N/A</v>
      </c>
      <c r="K1649" s="117" t="s">
        <v>31</v>
      </c>
    </row>
    <row r="1650" spans="1:11">
      <c r="A1650" s="107" t="s">
        <v>717</v>
      </c>
      <c r="B1650" s="108" t="s">
        <v>1466</v>
      </c>
      <c r="C1650" s="109">
        <v>61900</v>
      </c>
      <c r="D1650" s="110" t="s">
        <v>16</v>
      </c>
      <c r="E1650" s="111">
        <v>11</v>
      </c>
      <c r="F1650" s="112" t="s">
        <v>351</v>
      </c>
      <c r="G1650" s="115" t="s">
        <v>1910</v>
      </c>
      <c r="H1650" s="121" t="s">
        <v>16</v>
      </c>
      <c r="I1650" s="119" t="e">
        <v>#N/A</v>
      </c>
      <c r="J1650" s="118" t="e">
        <v>#N/A</v>
      </c>
      <c r="K1650" s="117" t="s">
        <v>31</v>
      </c>
    </row>
    <row r="1651" spans="1:11">
      <c r="A1651" s="107" t="s">
        <v>717</v>
      </c>
      <c r="B1651" s="108" t="s">
        <v>1428</v>
      </c>
      <c r="C1651" s="109">
        <v>64900</v>
      </c>
      <c r="D1651" s="110" t="s">
        <v>16</v>
      </c>
      <c r="E1651" s="111">
        <v>54</v>
      </c>
      <c r="F1651" s="112" t="s">
        <v>572</v>
      </c>
      <c r="G1651" s="115" t="s">
        <v>1911</v>
      </c>
      <c r="H1651" s="121" t="s">
        <v>16</v>
      </c>
      <c r="I1651" s="119" t="e">
        <v>#N/A</v>
      </c>
      <c r="J1651" s="118" t="e">
        <v>#N/A</v>
      </c>
      <c r="K1651" s="117" t="s">
        <v>31</v>
      </c>
    </row>
    <row r="1652" spans="1:11">
      <c r="A1652" s="107" t="s">
        <v>717</v>
      </c>
      <c r="B1652" s="108" t="s">
        <v>1439</v>
      </c>
      <c r="C1652" s="109">
        <v>64900</v>
      </c>
      <c r="D1652" s="110" t="s">
        <v>16</v>
      </c>
      <c r="E1652" s="111">
        <v>35</v>
      </c>
      <c r="F1652" s="112" t="s">
        <v>105</v>
      </c>
      <c r="G1652" s="115" t="s">
        <v>1911</v>
      </c>
      <c r="H1652" s="121" t="s">
        <v>16</v>
      </c>
      <c r="I1652" s="119" t="e">
        <v>#N/A</v>
      </c>
      <c r="J1652" s="118" t="e">
        <v>#N/A</v>
      </c>
      <c r="K1652" s="117" t="s">
        <v>31</v>
      </c>
    </row>
    <row r="1653" spans="1:11">
      <c r="A1653" s="107" t="s">
        <v>717</v>
      </c>
      <c r="B1653" s="108" t="s">
        <v>1487</v>
      </c>
      <c r="C1653" s="109">
        <v>65000</v>
      </c>
      <c r="D1653" s="110" t="s">
        <v>12</v>
      </c>
      <c r="E1653" s="111">
        <v>137</v>
      </c>
      <c r="F1653" s="112" t="s">
        <v>65</v>
      </c>
      <c r="G1653" s="115" t="s">
        <v>1913</v>
      </c>
      <c r="H1653" s="121" t="s">
        <v>27</v>
      </c>
      <c r="I1653" s="119" t="e">
        <v>#N/A</v>
      </c>
      <c r="J1653" s="118" t="e">
        <v>#N/A</v>
      </c>
      <c r="K1653" s="117" t="s">
        <v>31</v>
      </c>
    </row>
    <row r="1654" spans="1:11">
      <c r="A1654" s="107" t="s">
        <v>717</v>
      </c>
      <c r="B1654" s="108" t="s">
        <v>1361</v>
      </c>
      <c r="C1654" s="109">
        <v>65000</v>
      </c>
      <c r="D1654" s="110" t="s">
        <v>16</v>
      </c>
      <c r="E1654" s="111">
        <v>10</v>
      </c>
      <c r="F1654" s="112" t="s">
        <v>105</v>
      </c>
      <c r="G1654" s="115" t="s">
        <v>1910</v>
      </c>
      <c r="H1654" s="121" t="s">
        <v>16</v>
      </c>
      <c r="I1654" s="119" t="e">
        <v>#N/A</v>
      </c>
      <c r="J1654" s="118" t="e">
        <v>#N/A</v>
      </c>
      <c r="K1654" s="117" t="s">
        <v>31</v>
      </c>
    </row>
    <row r="1655" spans="1:11">
      <c r="A1655" s="107" t="s">
        <v>717</v>
      </c>
      <c r="B1655" s="108" t="s">
        <v>1646</v>
      </c>
      <c r="C1655" s="109">
        <v>66000</v>
      </c>
      <c r="D1655" s="110" t="s">
        <v>43</v>
      </c>
      <c r="E1655" s="111">
        <v>178</v>
      </c>
      <c r="F1655" s="112" t="s">
        <v>253</v>
      </c>
      <c r="G1655" s="115" t="s">
        <v>1914</v>
      </c>
      <c r="H1655" s="121" t="s">
        <v>16</v>
      </c>
      <c r="I1655" s="119" t="e">
        <v>#N/A</v>
      </c>
      <c r="J1655" s="118" t="e">
        <v>#N/A</v>
      </c>
      <c r="K1655" s="117" t="s">
        <v>31</v>
      </c>
    </row>
    <row r="1656" spans="1:11">
      <c r="A1656" s="107" t="s">
        <v>717</v>
      </c>
      <c r="B1656" s="108" t="s">
        <v>1512</v>
      </c>
      <c r="C1656" s="109">
        <v>64900</v>
      </c>
      <c r="D1656" s="110" t="s">
        <v>12</v>
      </c>
      <c r="E1656" s="111">
        <v>45</v>
      </c>
      <c r="F1656" s="112" t="s">
        <v>297</v>
      </c>
      <c r="G1656" s="115" t="s">
        <v>1912</v>
      </c>
      <c r="H1656" s="121" t="s">
        <v>27</v>
      </c>
      <c r="I1656" s="119" t="e">
        <v>#N/A</v>
      </c>
      <c r="J1656" s="118" t="e">
        <v>#N/A</v>
      </c>
      <c r="K1656" s="117" t="s">
        <v>31</v>
      </c>
    </row>
    <row r="1657" spans="1:11">
      <c r="A1657" s="107" t="s">
        <v>717</v>
      </c>
      <c r="B1657" s="108" t="s">
        <v>1704</v>
      </c>
      <c r="C1657" s="109">
        <v>69000</v>
      </c>
      <c r="D1657" s="110" t="s">
        <v>16</v>
      </c>
      <c r="E1657" s="111">
        <v>366</v>
      </c>
      <c r="F1657" s="112" t="s">
        <v>545</v>
      </c>
      <c r="G1657" s="115" t="s">
        <v>1923</v>
      </c>
      <c r="H1657" s="121" t="s">
        <v>16</v>
      </c>
      <c r="I1657" s="119" t="e">
        <v>#N/A</v>
      </c>
      <c r="J1657" s="118" t="e">
        <v>#N/A</v>
      </c>
      <c r="K1657" s="117" t="s">
        <v>31</v>
      </c>
    </row>
    <row r="1658" spans="1:11">
      <c r="A1658" s="107" t="s">
        <v>717</v>
      </c>
      <c r="B1658" s="108" t="s">
        <v>1403</v>
      </c>
      <c r="C1658" s="109">
        <v>69000</v>
      </c>
      <c r="D1658" s="110" t="s">
        <v>16</v>
      </c>
      <c r="E1658" s="111">
        <v>31</v>
      </c>
      <c r="F1658" s="112" t="s">
        <v>85</v>
      </c>
      <c r="G1658" s="115" t="s">
        <v>1910</v>
      </c>
      <c r="H1658" s="121" t="s">
        <v>16</v>
      </c>
      <c r="I1658" s="119" t="e">
        <v>#N/A</v>
      </c>
      <c r="J1658" s="118" t="e">
        <v>#N/A</v>
      </c>
      <c r="K1658" s="117" t="s">
        <v>31</v>
      </c>
    </row>
    <row r="1659" spans="1:11">
      <c r="A1659" s="107" t="s">
        <v>717</v>
      </c>
      <c r="B1659" s="108" t="s">
        <v>1449</v>
      </c>
      <c r="C1659" s="109">
        <v>64900</v>
      </c>
      <c r="D1659" s="110" t="s">
        <v>16</v>
      </c>
      <c r="E1659" s="111">
        <v>62</v>
      </c>
      <c r="F1659" s="112" t="s">
        <v>219</v>
      </c>
      <c r="G1659" s="115" t="s">
        <v>1911</v>
      </c>
      <c r="H1659" s="121" t="s">
        <v>16</v>
      </c>
      <c r="I1659" s="119" t="e">
        <v>#N/A</v>
      </c>
      <c r="J1659" s="118" t="e">
        <v>#N/A</v>
      </c>
      <c r="K1659" s="117" t="s">
        <v>31</v>
      </c>
    </row>
    <row r="1660" spans="1:11">
      <c r="A1660" s="107" t="s">
        <v>717</v>
      </c>
      <c r="B1660" s="108" t="s">
        <v>1631</v>
      </c>
      <c r="C1660" s="109">
        <v>69800</v>
      </c>
      <c r="D1660" s="110" t="s">
        <v>16</v>
      </c>
      <c r="E1660" s="111">
        <v>237</v>
      </c>
      <c r="F1660" s="112" t="s">
        <v>75</v>
      </c>
      <c r="G1660" s="115" t="s">
        <v>1920</v>
      </c>
      <c r="H1660" s="121" t="s">
        <v>16</v>
      </c>
      <c r="I1660" s="119" t="e">
        <v>#N/A</v>
      </c>
      <c r="J1660" s="118" t="e">
        <v>#N/A</v>
      </c>
      <c r="K1660" s="117" t="s">
        <v>31</v>
      </c>
    </row>
    <row r="1661" spans="1:11">
      <c r="A1661" s="107" t="s">
        <v>717</v>
      </c>
      <c r="B1661" s="108" t="s">
        <v>1376</v>
      </c>
      <c r="C1661" s="109">
        <v>69900</v>
      </c>
      <c r="D1661" s="110" t="s">
        <v>12</v>
      </c>
      <c r="E1661" s="111">
        <v>84</v>
      </c>
      <c r="F1661" s="112" t="s">
        <v>75</v>
      </c>
      <c r="G1661" s="115" t="s">
        <v>1915</v>
      </c>
      <c r="H1661" s="121" t="s">
        <v>27</v>
      </c>
      <c r="I1661" s="119" t="e">
        <v>#N/A</v>
      </c>
      <c r="J1661" s="118" t="e">
        <v>#N/A</v>
      </c>
      <c r="K1661" s="117" t="s">
        <v>31</v>
      </c>
    </row>
    <row r="1662" spans="1:11">
      <c r="A1662" s="107" t="s">
        <v>717</v>
      </c>
      <c r="B1662" s="108" t="s">
        <v>1408</v>
      </c>
      <c r="C1662" s="109">
        <v>69900</v>
      </c>
      <c r="D1662" s="110" t="s">
        <v>16</v>
      </c>
      <c r="E1662" s="111">
        <v>45</v>
      </c>
      <c r="F1662" s="112" t="s">
        <v>144</v>
      </c>
      <c r="G1662" s="115" t="s">
        <v>1911</v>
      </c>
      <c r="H1662" s="121" t="s">
        <v>16</v>
      </c>
      <c r="I1662" s="119" t="e">
        <v>#N/A</v>
      </c>
      <c r="J1662" s="118" t="e">
        <v>#N/A</v>
      </c>
      <c r="K1662" s="117" t="s">
        <v>31</v>
      </c>
    </row>
    <row r="1663" spans="1:11">
      <c r="A1663" s="107" t="s">
        <v>717</v>
      </c>
      <c r="B1663" s="108" t="s">
        <v>1461</v>
      </c>
      <c r="C1663" s="109">
        <v>69900</v>
      </c>
      <c r="D1663" s="110" t="s">
        <v>16</v>
      </c>
      <c r="E1663" s="111">
        <v>25</v>
      </c>
      <c r="F1663" s="112" t="s">
        <v>105</v>
      </c>
      <c r="G1663" s="115" t="s">
        <v>1910</v>
      </c>
      <c r="H1663" s="121" t="s">
        <v>16</v>
      </c>
      <c r="I1663" s="119" t="e">
        <v>#N/A</v>
      </c>
      <c r="J1663" s="118" t="e">
        <v>#N/A</v>
      </c>
      <c r="K1663" s="117" t="s">
        <v>31</v>
      </c>
    </row>
    <row r="1664" spans="1:11">
      <c r="A1664" s="107" t="s">
        <v>717</v>
      </c>
      <c r="B1664" s="108" t="s">
        <v>1466</v>
      </c>
      <c r="C1664" s="109">
        <v>69900</v>
      </c>
      <c r="D1664" s="110" t="s">
        <v>16</v>
      </c>
      <c r="E1664" s="111">
        <v>11</v>
      </c>
      <c r="F1664" s="112" t="s">
        <v>572</v>
      </c>
      <c r="G1664" s="115" t="s">
        <v>1910</v>
      </c>
      <c r="H1664" s="121" t="s">
        <v>16</v>
      </c>
      <c r="I1664" s="119" t="e">
        <v>#N/A</v>
      </c>
      <c r="J1664" s="118" t="e">
        <v>#N/A</v>
      </c>
      <c r="K1664" s="117" t="s">
        <v>31</v>
      </c>
    </row>
    <row r="1665" spans="1:11">
      <c r="A1665" s="107" t="s">
        <v>717</v>
      </c>
      <c r="B1665" s="108" t="s">
        <v>1438</v>
      </c>
      <c r="C1665" s="109">
        <v>70000</v>
      </c>
      <c r="D1665" s="110" t="s">
        <v>16</v>
      </c>
      <c r="E1665" s="111">
        <v>21</v>
      </c>
      <c r="F1665" s="112" t="s">
        <v>102</v>
      </c>
      <c r="G1665" s="115" t="s">
        <v>1910</v>
      </c>
      <c r="H1665" s="121" t="s">
        <v>16</v>
      </c>
      <c r="I1665" s="119" t="e">
        <v>#N/A</v>
      </c>
      <c r="J1665" s="118" t="e">
        <v>#N/A</v>
      </c>
      <c r="K1665" s="117" t="s">
        <v>31</v>
      </c>
    </row>
    <row r="1666" spans="1:11">
      <c r="A1666" s="107" t="s">
        <v>717</v>
      </c>
      <c r="B1666" s="108" t="s">
        <v>1438</v>
      </c>
      <c r="C1666" s="109">
        <v>70900</v>
      </c>
      <c r="D1666" s="110" t="s">
        <v>16</v>
      </c>
      <c r="E1666" s="111">
        <v>21</v>
      </c>
      <c r="F1666" s="112" t="s">
        <v>87</v>
      </c>
      <c r="G1666" s="115" t="s">
        <v>1910</v>
      </c>
      <c r="H1666" s="121" t="s">
        <v>16</v>
      </c>
      <c r="I1666" s="119" t="e">
        <v>#N/A</v>
      </c>
      <c r="J1666" s="118" t="e">
        <v>#N/A</v>
      </c>
      <c r="K1666" s="117" t="s">
        <v>31</v>
      </c>
    </row>
    <row r="1667" spans="1:11">
      <c r="A1667" s="107" t="s">
        <v>717</v>
      </c>
      <c r="B1667" s="108" t="s">
        <v>1359</v>
      </c>
      <c r="C1667" s="109">
        <v>70900</v>
      </c>
      <c r="D1667" s="110" t="s">
        <v>16</v>
      </c>
      <c r="E1667" s="111">
        <v>3</v>
      </c>
      <c r="F1667" s="112" t="s">
        <v>262</v>
      </c>
      <c r="G1667" s="115" t="s">
        <v>1910</v>
      </c>
      <c r="H1667" s="121" t="s">
        <v>16</v>
      </c>
      <c r="I1667" s="119" t="e">
        <v>#N/A</v>
      </c>
      <c r="J1667" s="118" t="e">
        <v>#N/A</v>
      </c>
      <c r="K1667" s="117" t="s">
        <v>31</v>
      </c>
    </row>
    <row r="1668" spans="1:11">
      <c r="A1668" s="107" t="s">
        <v>717</v>
      </c>
      <c r="B1668" s="108" t="s">
        <v>1541</v>
      </c>
      <c r="C1668" s="109">
        <v>71900</v>
      </c>
      <c r="D1668" s="110" t="s">
        <v>16</v>
      </c>
      <c r="E1668" s="111">
        <v>47</v>
      </c>
      <c r="F1668" s="112" t="s">
        <v>53</v>
      </c>
      <c r="G1668" s="115" t="s">
        <v>1915</v>
      </c>
      <c r="H1668" s="121" t="s">
        <v>16</v>
      </c>
      <c r="I1668" s="119" t="e">
        <v>#N/A</v>
      </c>
      <c r="J1668" s="118" t="e">
        <v>#N/A</v>
      </c>
      <c r="K1668" s="117" t="s">
        <v>31</v>
      </c>
    </row>
    <row r="1669" spans="1:11">
      <c r="A1669" s="107" t="s">
        <v>717</v>
      </c>
      <c r="B1669" s="108" t="s">
        <v>1366</v>
      </c>
      <c r="C1669" s="109">
        <v>72000</v>
      </c>
      <c r="D1669" s="110" t="s">
        <v>16</v>
      </c>
      <c r="E1669" s="111">
        <v>184</v>
      </c>
      <c r="F1669" s="112" t="s">
        <v>693</v>
      </c>
      <c r="G1669" s="115" t="s">
        <v>1914</v>
      </c>
      <c r="H1669" s="121" t="s">
        <v>16</v>
      </c>
      <c r="I1669" s="119" t="e">
        <v>#N/A</v>
      </c>
      <c r="J1669" s="118" t="e">
        <v>#N/A</v>
      </c>
      <c r="K1669" s="117" t="s">
        <v>31</v>
      </c>
    </row>
    <row r="1670" spans="1:11">
      <c r="A1670" s="107" t="s">
        <v>717</v>
      </c>
      <c r="B1670" s="108" t="s">
        <v>1566</v>
      </c>
      <c r="C1670" s="109">
        <v>72000</v>
      </c>
      <c r="D1670" s="110" t="s">
        <v>12</v>
      </c>
      <c r="E1670" s="111">
        <v>136</v>
      </c>
      <c r="F1670" s="112" t="s">
        <v>119</v>
      </c>
      <c r="G1670" s="115" t="s">
        <v>1913</v>
      </c>
      <c r="H1670" s="121" t="s">
        <v>27</v>
      </c>
      <c r="I1670" s="119" t="e">
        <v>#N/A</v>
      </c>
      <c r="J1670" s="118" t="e">
        <v>#N/A</v>
      </c>
      <c r="K1670" s="117" t="s">
        <v>31</v>
      </c>
    </row>
    <row r="1671" spans="1:11">
      <c r="A1671" s="107" t="s">
        <v>717</v>
      </c>
      <c r="B1671" s="108" t="s">
        <v>1457</v>
      </c>
      <c r="C1671" s="109">
        <v>72000</v>
      </c>
      <c r="D1671" s="110" t="s">
        <v>16</v>
      </c>
      <c r="E1671" s="111">
        <v>7</v>
      </c>
      <c r="F1671" s="112" t="s">
        <v>102</v>
      </c>
      <c r="G1671" s="115" t="s">
        <v>1910</v>
      </c>
      <c r="H1671" s="121" t="s">
        <v>16</v>
      </c>
      <c r="I1671" s="119" t="e">
        <v>#N/A</v>
      </c>
      <c r="J1671" s="118" t="e">
        <v>#N/A</v>
      </c>
      <c r="K1671" s="117" t="s">
        <v>31</v>
      </c>
    </row>
    <row r="1672" spans="1:11">
      <c r="A1672" s="107" t="s">
        <v>717</v>
      </c>
      <c r="B1672" s="108" t="s">
        <v>1379</v>
      </c>
      <c r="C1672" s="109">
        <v>73500</v>
      </c>
      <c r="D1672" s="110" t="s">
        <v>16</v>
      </c>
      <c r="E1672" s="111">
        <v>175</v>
      </c>
      <c r="F1672" s="112" t="s">
        <v>253</v>
      </c>
      <c r="G1672" s="115" t="s">
        <v>1914</v>
      </c>
      <c r="H1672" s="121" t="s">
        <v>16</v>
      </c>
      <c r="I1672" s="119" t="e">
        <v>#N/A</v>
      </c>
      <c r="J1672" s="118" t="e">
        <v>#N/A</v>
      </c>
      <c r="K1672" s="117" t="s">
        <v>31</v>
      </c>
    </row>
    <row r="1673" spans="1:11">
      <c r="A1673" s="107" t="s">
        <v>717</v>
      </c>
      <c r="B1673" s="108" t="s">
        <v>1534</v>
      </c>
      <c r="C1673" s="109">
        <v>73900</v>
      </c>
      <c r="D1673" s="110" t="s">
        <v>16</v>
      </c>
      <c r="E1673" s="111">
        <v>144</v>
      </c>
      <c r="F1673" s="112" t="s">
        <v>100</v>
      </c>
      <c r="G1673" s="115" t="s">
        <v>1913</v>
      </c>
      <c r="H1673" s="121" t="s">
        <v>16</v>
      </c>
      <c r="I1673" s="119" t="e">
        <v>#N/A</v>
      </c>
      <c r="J1673" s="118" t="e">
        <v>#N/A</v>
      </c>
      <c r="K1673" s="117" t="s">
        <v>31</v>
      </c>
    </row>
    <row r="1674" spans="1:11">
      <c r="A1674" s="107" t="s">
        <v>717</v>
      </c>
      <c r="B1674" s="108" t="s">
        <v>1461</v>
      </c>
      <c r="C1674" s="109">
        <v>74000</v>
      </c>
      <c r="D1674" s="110" t="s">
        <v>16</v>
      </c>
      <c r="E1674" s="111">
        <v>25</v>
      </c>
      <c r="F1674" s="112" t="s">
        <v>144</v>
      </c>
      <c r="G1674" s="115" t="s">
        <v>1910</v>
      </c>
      <c r="H1674" s="121" t="s">
        <v>16</v>
      </c>
      <c r="I1674" s="119" t="e">
        <v>#N/A</v>
      </c>
      <c r="J1674" s="118" t="e">
        <v>#N/A</v>
      </c>
      <c r="K1674" s="117" t="s">
        <v>31</v>
      </c>
    </row>
    <row r="1675" spans="1:11">
      <c r="A1675" s="107" t="s">
        <v>717</v>
      </c>
      <c r="B1675" s="108" t="s">
        <v>1425</v>
      </c>
      <c r="C1675" s="109">
        <v>74900</v>
      </c>
      <c r="D1675" s="110" t="s">
        <v>16</v>
      </c>
      <c r="E1675" s="111">
        <v>27</v>
      </c>
      <c r="F1675" s="112" t="s">
        <v>75</v>
      </c>
      <c r="G1675" s="115" t="s">
        <v>1910</v>
      </c>
      <c r="H1675" s="121" t="s">
        <v>16</v>
      </c>
      <c r="I1675" s="119" t="e">
        <v>#N/A</v>
      </c>
      <c r="J1675" s="118" t="e">
        <v>#N/A</v>
      </c>
      <c r="K1675" s="117" t="s">
        <v>31</v>
      </c>
    </row>
    <row r="1676" spans="1:11">
      <c r="A1676" s="107" t="s">
        <v>717</v>
      </c>
      <c r="B1676" s="108" t="s">
        <v>1438</v>
      </c>
      <c r="C1676" s="109">
        <v>74900</v>
      </c>
      <c r="D1676" s="110" t="s">
        <v>16</v>
      </c>
      <c r="E1676" s="111">
        <v>21</v>
      </c>
      <c r="F1676" s="112" t="s">
        <v>539</v>
      </c>
      <c r="G1676" s="115" t="s">
        <v>1910</v>
      </c>
      <c r="H1676" s="121" t="s">
        <v>16</v>
      </c>
      <c r="I1676" s="119" t="e">
        <v>#N/A</v>
      </c>
      <c r="J1676" s="118" t="e">
        <v>#N/A</v>
      </c>
      <c r="K1676" s="117" t="s">
        <v>31</v>
      </c>
    </row>
    <row r="1677" spans="1:11">
      <c r="A1677" s="107" t="s">
        <v>717</v>
      </c>
      <c r="B1677" s="108" t="s">
        <v>1361</v>
      </c>
      <c r="C1677" s="109">
        <v>74900</v>
      </c>
      <c r="D1677" s="110" t="s">
        <v>16</v>
      </c>
      <c r="E1677" s="111">
        <v>10</v>
      </c>
      <c r="F1677" s="112" t="s">
        <v>53</v>
      </c>
      <c r="G1677" s="115" t="s">
        <v>1910</v>
      </c>
      <c r="H1677" s="121" t="s">
        <v>16</v>
      </c>
      <c r="I1677" s="119" t="e">
        <v>#N/A</v>
      </c>
      <c r="J1677" s="118" t="e">
        <v>#N/A</v>
      </c>
      <c r="K1677" s="117" t="s">
        <v>31</v>
      </c>
    </row>
    <row r="1678" spans="1:11">
      <c r="A1678" s="107" t="s">
        <v>717</v>
      </c>
      <c r="B1678" s="108" t="s">
        <v>1596</v>
      </c>
      <c r="C1678" s="109">
        <v>74900</v>
      </c>
      <c r="D1678" s="110" t="s">
        <v>16</v>
      </c>
      <c r="E1678" s="111">
        <v>5</v>
      </c>
      <c r="F1678" s="112" t="s">
        <v>105</v>
      </c>
      <c r="G1678" s="115" t="s">
        <v>1910</v>
      </c>
      <c r="H1678" s="121" t="s">
        <v>16</v>
      </c>
      <c r="I1678" s="119" t="e">
        <v>#N/A</v>
      </c>
      <c r="J1678" s="118" t="e">
        <v>#N/A</v>
      </c>
      <c r="K1678" s="117" t="s">
        <v>31</v>
      </c>
    </row>
    <row r="1679" spans="1:11">
      <c r="A1679" s="107" t="s">
        <v>717</v>
      </c>
      <c r="B1679" s="108" t="s">
        <v>1364</v>
      </c>
      <c r="C1679" s="109">
        <v>75000</v>
      </c>
      <c r="D1679" s="110" t="s">
        <v>16</v>
      </c>
      <c r="E1679" s="111">
        <v>18</v>
      </c>
      <c r="F1679" s="112" t="s">
        <v>75</v>
      </c>
      <c r="G1679" s="115" t="s">
        <v>1910</v>
      </c>
      <c r="H1679" s="121" t="s">
        <v>16</v>
      </c>
      <c r="I1679" s="119" t="e">
        <v>#N/A</v>
      </c>
      <c r="J1679" s="118" t="e">
        <v>#N/A</v>
      </c>
      <c r="K1679" s="117" t="s">
        <v>31</v>
      </c>
    </row>
    <row r="1680" spans="1:11">
      <c r="A1680" s="107" t="s">
        <v>717</v>
      </c>
      <c r="B1680" s="108" t="s">
        <v>1465</v>
      </c>
      <c r="C1680" s="109">
        <v>77900</v>
      </c>
      <c r="D1680" s="110" t="s">
        <v>16</v>
      </c>
      <c r="E1680" s="111">
        <v>52</v>
      </c>
      <c r="F1680" s="112" t="s">
        <v>262</v>
      </c>
      <c r="G1680" s="115" t="s">
        <v>1911</v>
      </c>
      <c r="H1680" s="121" t="s">
        <v>16</v>
      </c>
      <c r="I1680" s="119" t="e">
        <v>#N/A</v>
      </c>
      <c r="J1680" s="118" t="e">
        <v>#N/A</v>
      </c>
      <c r="K1680" s="117" t="s">
        <v>31</v>
      </c>
    </row>
    <row r="1681" spans="1:11">
      <c r="A1681" s="107" t="s">
        <v>717</v>
      </c>
      <c r="B1681" s="108" t="s">
        <v>1502</v>
      </c>
      <c r="C1681" s="109">
        <v>78000</v>
      </c>
      <c r="D1681" s="110" t="s">
        <v>16</v>
      </c>
      <c r="E1681" s="111">
        <v>14</v>
      </c>
      <c r="F1681" s="112" t="s">
        <v>85</v>
      </c>
      <c r="G1681" s="115" t="s">
        <v>1910</v>
      </c>
      <c r="H1681" s="121" t="s">
        <v>16</v>
      </c>
      <c r="I1681" s="119" t="e">
        <v>#N/A</v>
      </c>
      <c r="J1681" s="118" t="e">
        <v>#N/A</v>
      </c>
      <c r="K1681" s="117" t="s">
        <v>31</v>
      </c>
    </row>
    <row r="1682" spans="1:11">
      <c r="A1682" s="107" t="s">
        <v>717</v>
      </c>
      <c r="B1682" s="108" t="s">
        <v>1459</v>
      </c>
      <c r="C1682" s="109">
        <v>78900</v>
      </c>
      <c r="D1682" s="110" t="s">
        <v>16</v>
      </c>
      <c r="E1682" s="111">
        <v>123</v>
      </c>
      <c r="F1682" s="112" t="s">
        <v>280</v>
      </c>
      <c r="G1682" s="115" t="s">
        <v>1912</v>
      </c>
      <c r="H1682" s="121" t="s">
        <v>16</v>
      </c>
      <c r="I1682" s="119" t="e">
        <v>#N/A</v>
      </c>
      <c r="J1682" s="118" t="e">
        <v>#N/A</v>
      </c>
      <c r="K1682" s="117" t="s">
        <v>31</v>
      </c>
    </row>
    <row r="1683" spans="1:11">
      <c r="A1683" s="107" t="s">
        <v>717</v>
      </c>
      <c r="B1683" s="108" t="s">
        <v>1408</v>
      </c>
      <c r="C1683" s="109">
        <v>78900</v>
      </c>
      <c r="D1683" s="110" t="s">
        <v>16</v>
      </c>
      <c r="E1683" s="111">
        <v>45</v>
      </c>
      <c r="F1683" s="112" t="s">
        <v>102</v>
      </c>
      <c r="G1683" s="115" t="s">
        <v>1911</v>
      </c>
      <c r="H1683" s="121" t="s">
        <v>16</v>
      </c>
      <c r="I1683" s="119" t="e">
        <v>#N/A</v>
      </c>
      <c r="J1683" s="118" t="e">
        <v>#N/A</v>
      </c>
      <c r="K1683" s="117" t="s">
        <v>31</v>
      </c>
    </row>
    <row r="1684" spans="1:11">
      <c r="A1684" s="107" t="s">
        <v>717</v>
      </c>
      <c r="B1684" s="108">
        <v>39388</v>
      </c>
      <c r="C1684" s="109">
        <v>79000</v>
      </c>
      <c r="D1684" s="110" t="s">
        <v>16</v>
      </c>
      <c r="E1684" s="111">
        <v>304</v>
      </c>
      <c r="F1684" s="112" t="s">
        <v>172</v>
      </c>
      <c r="G1684" s="115" t="s">
        <v>1918</v>
      </c>
      <c r="H1684" s="121" t="s">
        <v>16</v>
      </c>
      <c r="I1684" s="119" t="e">
        <v>#N/A</v>
      </c>
      <c r="J1684" s="118" t="e">
        <v>#N/A</v>
      </c>
      <c r="K1684" s="117" t="s">
        <v>31</v>
      </c>
    </row>
    <row r="1685" spans="1:11">
      <c r="A1685" s="107" t="s">
        <v>717</v>
      </c>
      <c r="B1685" s="108" t="s">
        <v>1372</v>
      </c>
      <c r="C1685" s="109">
        <v>79000</v>
      </c>
      <c r="D1685" s="110" t="s">
        <v>16</v>
      </c>
      <c r="E1685" s="111">
        <v>172</v>
      </c>
      <c r="F1685" s="112" t="s">
        <v>264</v>
      </c>
      <c r="G1685" s="115" t="s">
        <v>1914</v>
      </c>
      <c r="H1685" s="121" t="s">
        <v>16</v>
      </c>
      <c r="I1685" s="119" t="e">
        <v>#N/A</v>
      </c>
      <c r="J1685" s="118" t="e">
        <v>#N/A</v>
      </c>
      <c r="K1685" s="117" t="s">
        <v>31</v>
      </c>
    </row>
    <row r="1686" spans="1:11">
      <c r="A1686" s="107" t="s">
        <v>717</v>
      </c>
      <c r="B1686" s="108" t="s">
        <v>1599</v>
      </c>
      <c r="C1686" s="109">
        <v>79000</v>
      </c>
      <c r="D1686" s="110" t="s">
        <v>16</v>
      </c>
      <c r="E1686" s="111">
        <v>107</v>
      </c>
      <c r="F1686" s="112" t="s">
        <v>113</v>
      </c>
      <c r="G1686" s="115" t="s">
        <v>1912</v>
      </c>
      <c r="H1686" s="121" t="s">
        <v>16</v>
      </c>
      <c r="I1686" s="119" t="e">
        <v>#N/A</v>
      </c>
      <c r="J1686" s="118" t="e">
        <v>#N/A</v>
      </c>
      <c r="K1686" s="117" t="s">
        <v>31</v>
      </c>
    </row>
    <row r="1687" spans="1:11">
      <c r="A1687" s="107" t="s">
        <v>717</v>
      </c>
      <c r="B1687" s="108" t="s">
        <v>1584</v>
      </c>
      <c r="C1687" s="109">
        <v>79000</v>
      </c>
      <c r="D1687" s="110" t="s">
        <v>16</v>
      </c>
      <c r="E1687" s="111">
        <v>98</v>
      </c>
      <c r="F1687" s="112" t="s">
        <v>85</v>
      </c>
      <c r="G1687" s="115" t="s">
        <v>1912</v>
      </c>
      <c r="H1687" s="121" t="s">
        <v>16</v>
      </c>
      <c r="I1687" s="119" t="e">
        <v>#N/A</v>
      </c>
      <c r="J1687" s="118" t="e">
        <v>#N/A</v>
      </c>
      <c r="K1687" s="117" t="s">
        <v>31</v>
      </c>
    </row>
    <row r="1688" spans="1:11">
      <c r="A1688" s="107" t="s">
        <v>717</v>
      </c>
      <c r="B1688" s="108" t="s">
        <v>1421</v>
      </c>
      <c r="C1688" s="109">
        <v>79000</v>
      </c>
      <c r="D1688" s="110" t="s">
        <v>16</v>
      </c>
      <c r="E1688" s="111">
        <v>56</v>
      </c>
      <c r="F1688" s="112" t="s">
        <v>53</v>
      </c>
      <c r="G1688" s="115" t="s">
        <v>1911</v>
      </c>
      <c r="H1688" s="121" t="s">
        <v>16</v>
      </c>
      <c r="I1688" s="119" t="e">
        <v>#N/A</v>
      </c>
      <c r="J1688" s="118" t="e">
        <v>#N/A</v>
      </c>
      <c r="K1688" s="117" t="s">
        <v>31</v>
      </c>
    </row>
    <row r="1689" spans="1:11">
      <c r="A1689" s="107" t="s">
        <v>717</v>
      </c>
      <c r="B1689" s="108">
        <v>39412</v>
      </c>
      <c r="C1689" s="109">
        <v>79900</v>
      </c>
      <c r="D1689" s="110" t="s">
        <v>16</v>
      </c>
      <c r="E1689" s="111">
        <v>280</v>
      </c>
      <c r="F1689" s="112" t="s">
        <v>367</v>
      </c>
      <c r="G1689" s="115" t="s">
        <v>1918</v>
      </c>
      <c r="H1689" s="121" t="s">
        <v>16</v>
      </c>
      <c r="I1689" s="119" t="e">
        <v>#N/A</v>
      </c>
      <c r="J1689" s="118" t="e">
        <v>#N/A</v>
      </c>
      <c r="K1689" s="117" t="s">
        <v>31</v>
      </c>
    </row>
    <row r="1690" spans="1:11">
      <c r="A1690" s="107" t="s">
        <v>717</v>
      </c>
      <c r="B1690" s="108" t="s">
        <v>1597</v>
      </c>
      <c r="C1690" s="109">
        <v>79900</v>
      </c>
      <c r="D1690" s="110" t="s">
        <v>16</v>
      </c>
      <c r="E1690" s="111">
        <v>113</v>
      </c>
      <c r="F1690" s="112" t="s">
        <v>154</v>
      </c>
      <c r="G1690" s="115" t="s">
        <v>1913</v>
      </c>
      <c r="H1690" s="121" t="s">
        <v>16</v>
      </c>
      <c r="I1690" s="119" t="e">
        <v>#N/A</v>
      </c>
      <c r="J1690" s="118" t="e">
        <v>#N/A</v>
      </c>
      <c r="K1690" s="117" t="s">
        <v>31</v>
      </c>
    </row>
    <row r="1691" spans="1:11">
      <c r="A1691" s="107" t="s">
        <v>717</v>
      </c>
      <c r="B1691" s="108" t="s">
        <v>1460</v>
      </c>
      <c r="C1691" s="109">
        <v>79900</v>
      </c>
      <c r="D1691" s="110" t="s">
        <v>16</v>
      </c>
      <c r="E1691" s="111">
        <v>105</v>
      </c>
      <c r="F1691" s="112" t="s">
        <v>367</v>
      </c>
      <c r="G1691" s="115" t="s">
        <v>1912</v>
      </c>
      <c r="H1691" s="121" t="s">
        <v>16</v>
      </c>
      <c r="I1691" s="119" t="e">
        <v>#N/A</v>
      </c>
      <c r="J1691" s="118" t="e">
        <v>#N/A</v>
      </c>
      <c r="K1691" s="117" t="s">
        <v>31</v>
      </c>
    </row>
    <row r="1692" spans="1:11">
      <c r="A1692" s="107" t="s">
        <v>717</v>
      </c>
      <c r="B1692" s="108" t="s">
        <v>1390</v>
      </c>
      <c r="C1692" s="109">
        <v>79900</v>
      </c>
      <c r="D1692" s="110" t="s">
        <v>16</v>
      </c>
      <c r="E1692" s="111">
        <v>77</v>
      </c>
      <c r="F1692" s="112" t="s">
        <v>516</v>
      </c>
      <c r="G1692" s="115" t="s">
        <v>1915</v>
      </c>
      <c r="H1692" s="121" t="s">
        <v>16</v>
      </c>
      <c r="I1692" s="119" t="e">
        <v>#N/A</v>
      </c>
      <c r="J1692" s="118" t="e">
        <v>#N/A</v>
      </c>
      <c r="K1692" s="117" t="s">
        <v>31</v>
      </c>
    </row>
    <row r="1693" spans="1:11">
      <c r="A1693" s="107" t="s">
        <v>717</v>
      </c>
      <c r="B1693" s="108" t="s">
        <v>1419</v>
      </c>
      <c r="C1693" s="109">
        <v>79900</v>
      </c>
      <c r="D1693" s="110" t="s">
        <v>16</v>
      </c>
      <c r="E1693" s="111">
        <v>65</v>
      </c>
      <c r="F1693" s="112" t="s">
        <v>53</v>
      </c>
      <c r="G1693" s="115" t="s">
        <v>1915</v>
      </c>
      <c r="H1693" s="121" t="s">
        <v>16</v>
      </c>
      <c r="I1693" s="119" t="e">
        <v>#N/A</v>
      </c>
      <c r="J1693" s="118" t="e">
        <v>#N/A</v>
      </c>
      <c r="K1693" s="117" t="s">
        <v>31</v>
      </c>
    </row>
    <row r="1694" spans="1:11">
      <c r="A1694" s="107" t="s">
        <v>717</v>
      </c>
      <c r="B1694" s="108" t="s">
        <v>1382</v>
      </c>
      <c r="C1694" s="109">
        <v>79900</v>
      </c>
      <c r="D1694" s="110" t="s">
        <v>16</v>
      </c>
      <c r="E1694" s="111">
        <v>42</v>
      </c>
      <c r="F1694" s="112" t="s">
        <v>113</v>
      </c>
      <c r="G1694" s="115" t="s">
        <v>1911</v>
      </c>
      <c r="H1694" s="121" t="s">
        <v>16</v>
      </c>
      <c r="I1694" s="119" t="e">
        <v>#N/A</v>
      </c>
      <c r="J1694" s="118" t="e">
        <v>#N/A</v>
      </c>
      <c r="K1694" s="117" t="s">
        <v>31</v>
      </c>
    </row>
    <row r="1695" spans="1:11">
      <c r="A1695" s="107" t="s">
        <v>717</v>
      </c>
      <c r="B1695" s="108" t="s">
        <v>1705</v>
      </c>
      <c r="C1695" s="109">
        <v>79999</v>
      </c>
      <c r="D1695" s="110" t="s">
        <v>12</v>
      </c>
      <c r="E1695" s="111">
        <v>717</v>
      </c>
      <c r="F1695" s="112" t="s">
        <v>521</v>
      </c>
      <c r="G1695" s="115" t="s">
        <v>1945</v>
      </c>
      <c r="H1695" s="121" t="s">
        <v>27</v>
      </c>
      <c r="I1695" s="119" t="e">
        <v>#N/A</v>
      </c>
      <c r="J1695" s="118" t="e">
        <v>#N/A</v>
      </c>
      <c r="K1695" s="117" t="s">
        <v>31</v>
      </c>
    </row>
    <row r="1696" spans="1:11">
      <c r="A1696" s="107" t="s">
        <v>717</v>
      </c>
      <c r="B1696" s="108" t="s">
        <v>1537</v>
      </c>
      <c r="C1696" s="109">
        <v>79999</v>
      </c>
      <c r="D1696" s="110" t="s">
        <v>16</v>
      </c>
      <c r="E1696" s="111">
        <v>228</v>
      </c>
      <c r="F1696" s="112" t="s">
        <v>133</v>
      </c>
      <c r="G1696" s="115" t="s">
        <v>1920</v>
      </c>
      <c r="H1696" s="121" t="s">
        <v>16</v>
      </c>
      <c r="I1696" s="119" t="e">
        <v>#N/A</v>
      </c>
      <c r="J1696" s="118" t="e">
        <v>#N/A</v>
      </c>
      <c r="K1696" s="117" t="s">
        <v>31</v>
      </c>
    </row>
    <row r="1697" spans="1:11">
      <c r="A1697" s="107" t="s">
        <v>717</v>
      </c>
      <c r="B1697" s="108" t="s">
        <v>1620</v>
      </c>
      <c r="C1697" s="109">
        <v>80000</v>
      </c>
      <c r="D1697" s="110" t="s">
        <v>16</v>
      </c>
      <c r="E1697" s="111">
        <v>233</v>
      </c>
      <c r="F1697" s="112" t="s">
        <v>234</v>
      </c>
      <c r="G1697" s="115" t="s">
        <v>1920</v>
      </c>
      <c r="H1697" s="121" t="s">
        <v>16</v>
      </c>
      <c r="I1697" s="119" t="e">
        <v>#N/A</v>
      </c>
      <c r="J1697" s="118" t="e">
        <v>#N/A</v>
      </c>
      <c r="K1697" s="117" t="s">
        <v>31</v>
      </c>
    </row>
    <row r="1698" spans="1:11">
      <c r="A1698" s="107" t="s">
        <v>717</v>
      </c>
      <c r="B1698" s="108" t="s">
        <v>1363</v>
      </c>
      <c r="C1698" s="109">
        <v>80000</v>
      </c>
      <c r="D1698" s="110" t="s">
        <v>16</v>
      </c>
      <c r="E1698" s="111">
        <v>95</v>
      </c>
      <c r="F1698" s="112" t="s">
        <v>113</v>
      </c>
      <c r="G1698" s="115" t="s">
        <v>1912</v>
      </c>
      <c r="H1698" s="121" t="s">
        <v>16</v>
      </c>
      <c r="I1698" s="119" t="e">
        <v>#N/A</v>
      </c>
      <c r="J1698" s="118" t="e">
        <v>#N/A</v>
      </c>
      <c r="K1698" s="117" t="s">
        <v>31</v>
      </c>
    </row>
    <row r="1699" spans="1:11">
      <c r="A1699" s="107" t="s">
        <v>717</v>
      </c>
      <c r="B1699" s="108" t="s">
        <v>1474</v>
      </c>
      <c r="C1699" s="109">
        <v>80000</v>
      </c>
      <c r="D1699" s="110" t="s">
        <v>16</v>
      </c>
      <c r="E1699" s="111">
        <v>74</v>
      </c>
      <c r="F1699" s="112" t="s">
        <v>67</v>
      </c>
      <c r="G1699" s="115" t="s">
        <v>1915</v>
      </c>
      <c r="H1699" s="121" t="s">
        <v>16</v>
      </c>
      <c r="I1699" s="119" t="e">
        <v>#N/A</v>
      </c>
      <c r="J1699" s="118" t="e">
        <v>#N/A</v>
      </c>
      <c r="K1699" s="117" t="s">
        <v>31</v>
      </c>
    </row>
    <row r="1700" spans="1:11">
      <c r="A1700" s="107" t="s">
        <v>555</v>
      </c>
      <c r="B1700" s="108" t="s">
        <v>1382</v>
      </c>
      <c r="C1700" s="109">
        <v>350000</v>
      </c>
      <c r="D1700" s="110" t="s">
        <v>16</v>
      </c>
      <c r="E1700" s="111">
        <v>42</v>
      </c>
      <c r="F1700" s="112" t="s">
        <v>195</v>
      </c>
      <c r="G1700" s="115" t="s">
        <v>1911</v>
      </c>
      <c r="H1700" s="121" t="s">
        <v>16</v>
      </c>
      <c r="I1700" s="119" t="e">
        <v>#N/A</v>
      </c>
      <c r="J1700" s="118" t="e">
        <v>#N/A</v>
      </c>
      <c r="K1700" s="117" t="s">
        <v>32</v>
      </c>
    </row>
    <row r="1701" spans="1:11">
      <c r="A1701" s="107" t="s">
        <v>555</v>
      </c>
      <c r="B1701" s="108" t="s">
        <v>1457</v>
      </c>
      <c r="C1701" s="109">
        <v>349900</v>
      </c>
      <c r="D1701" s="110" t="s">
        <v>16</v>
      </c>
      <c r="E1701" s="111">
        <v>7</v>
      </c>
      <c r="F1701" s="112" t="s">
        <v>750</v>
      </c>
      <c r="G1701" s="115" t="s">
        <v>1910</v>
      </c>
      <c r="H1701" s="121" t="s">
        <v>16</v>
      </c>
      <c r="I1701" s="119" t="e">
        <v>#N/A</v>
      </c>
      <c r="J1701" s="118" t="e">
        <v>#N/A</v>
      </c>
      <c r="K1701" s="117" t="s">
        <v>32</v>
      </c>
    </row>
    <row r="1702" spans="1:11">
      <c r="A1702" s="107" t="s">
        <v>555</v>
      </c>
      <c r="B1702" s="108" t="s">
        <v>1706</v>
      </c>
      <c r="C1702" s="109">
        <v>350000</v>
      </c>
      <c r="D1702" s="110" t="s">
        <v>16</v>
      </c>
      <c r="E1702" s="111">
        <v>443</v>
      </c>
      <c r="F1702" s="112" t="s">
        <v>72</v>
      </c>
      <c r="G1702" s="115" t="s">
        <v>1921</v>
      </c>
      <c r="H1702" s="121" t="s">
        <v>16</v>
      </c>
      <c r="I1702" s="119" t="e">
        <v>#N/A</v>
      </c>
      <c r="J1702" s="118" t="e">
        <v>#N/A</v>
      </c>
      <c r="K1702" s="117" t="s">
        <v>32</v>
      </c>
    </row>
    <row r="1703" spans="1:11">
      <c r="A1703" s="107" t="s">
        <v>555</v>
      </c>
      <c r="B1703" s="108" t="s">
        <v>1403</v>
      </c>
      <c r="C1703" s="109">
        <v>350000</v>
      </c>
      <c r="D1703" s="110" t="s">
        <v>16</v>
      </c>
      <c r="E1703" s="111">
        <v>31</v>
      </c>
      <c r="F1703" s="112" t="s">
        <v>752</v>
      </c>
      <c r="G1703" s="115" t="s">
        <v>1910</v>
      </c>
      <c r="H1703" s="121" t="s">
        <v>16</v>
      </c>
      <c r="I1703" s="119" t="e">
        <v>#N/A</v>
      </c>
      <c r="J1703" s="118" t="e">
        <v>#N/A</v>
      </c>
      <c r="K1703" s="117" t="s">
        <v>32</v>
      </c>
    </row>
    <row r="1704" spans="1:11">
      <c r="A1704" s="107" t="s">
        <v>555</v>
      </c>
      <c r="B1704" s="108" t="s">
        <v>1565</v>
      </c>
      <c r="C1704" s="109">
        <v>359100</v>
      </c>
      <c r="D1704" s="110" t="s">
        <v>16</v>
      </c>
      <c r="E1704" s="111">
        <v>40</v>
      </c>
      <c r="F1704" s="112" t="s">
        <v>195</v>
      </c>
      <c r="G1704" s="115" t="s">
        <v>1911</v>
      </c>
      <c r="H1704" s="121" t="s">
        <v>16</v>
      </c>
      <c r="I1704" s="119" t="e">
        <v>#N/A</v>
      </c>
      <c r="J1704" s="118" t="e">
        <v>#N/A</v>
      </c>
      <c r="K1704" s="117" t="s">
        <v>32</v>
      </c>
    </row>
    <row r="1705" spans="1:11">
      <c r="A1705" s="107" t="s">
        <v>555</v>
      </c>
      <c r="B1705" s="108" t="s">
        <v>1622</v>
      </c>
      <c r="C1705" s="109">
        <v>351276</v>
      </c>
      <c r="D1705" s="110" t="s">
        <v>16</v>
      </c>
      <c r="E1705" s="111">
        <v>66</v>
      </c>
      <c r="F1705" s="112" t="s">
        <v>105</v>
      </c>
      <c r="G1705" s="115" t="s">
        <v>1915</v>
      </c>
      <c r="H1705" s="121" t="s">
        <v>16</v>
      </c>
      <c r="I1705" s="119" t="e">
        <v>#N/A</v>
      </c>
      <c r="J1705" s="118" t="e">
        <v>#N/A</v>
      </c>
      <c r="K1705" s="117" t="s">
        <v>32</v>
      </c>
    </row>
    <row r="1706" spans="1:11">
      <c r="A1706" s="107" t="s">
        <v>555</v>
      </c>
      <c r="B1706" s="108" t="s">
        <v>1438</v>
      </c>
      <c r="C1706" s="109">
        <v>356250</v>
      </c>
      <c r="D1706" s="110" t="s">
        <v>16</v>
      </c>
      <c r="E1706" s="111">
        <v>21</v>
      </c>
      <c r="F1706" s="112" t="s">
        <v>105</v>
      </c>
      <c r="G1706" s="115" t="s">
        <v>1910</v>
      </c>
      <c r="H1706" s="121" t="s">
        <v>16</v>
      </c>
      <c r="I1706" s="119" t="e">
        <v>#N/A</v>
      </c>
      <c r="J1706" s="118" t="e">
        <v>#N/A</v>
      </c>
      <c r="K1706" s="117" t="s">
        <v>32</v>
      </c>
    </row>
    <row r="1707" spans="1:11">
      <c r="A1707" s="107" t="s">
        <v>555</v>
      </c>
      <c r="B1707" s="108" t="s">
        <v>1405</v>
      </c>
      <c r="C1707" s="109">
        <v>365000</v>
      </c>
      <c r="D1707" s="110" t="s">
        <v>18</v>
      </c>
      <c r="E1707" s="111">
        <v>26</v>
      </c>
      <c r="F1707" s="112" t="s">
        <v>597</v>
      </c>
      <c r="G1707" s="115" t="s">
        <v>1910</v>
      </c>
      <c r="H1707" s="121" t="s">
        <v>27</v>
      </c>
      <c r="I1707" s="119" t="e">
        <v>#N/A</v>
      </c>
      <c r="J1707" s="118" t="e">
        <v>#N/A</v>
      </c>
      <c r="K1707" s="117" t="s">
        <v>32</v>
      </c>
    </row>
    <row r="1708" spans="1:11">
      <c r="A1708" s="107" t="s">
        <v>555</v>
      </c>
      <c r="B1708" s="108" t="s">
        <v>1408</v>
      </c>
      <c r="C1708" s="109">
        <v>359900</v>
      </c>
      <c r="D1708" s="110" t="s">
        <v>18</v>
      </c>
      <c r="E1708" s="111">
        <v>45</v>
      </c>
      <c r="F1708" s="112" t="s">
        <v>85</v>
      </c>
      <c r="G1708" s="115" t="s">
        <v>1911</v>
      </c>
      <c r="H1708" s="121" t="s">
        <v>27</v>
      </c>
      <c r="I1708" s="119" t="e">
        <v>#N/A</v>
      </c>
      <c r="J1708" s="118" t="e">
        <v>#N/A</v>
      </c>
      <c r="K1708" s="117" t="s">
        <v>32</v>
      </c>
    </row>
    <row r="1709" spans="1:11">
      <c r="A1709" s="107" t="s">
        <v>555</v>
      </c>
      <c r="B1709" s="108" t="s">
        <v>1466</v>
      </c>
      <c r="C1709" s="109">
        <v>369000</v>
      </c>
      <c r="D1709" s="110" t="s">
        <v>16</v>
      </c>
      <c r="E1709" s="111">
        <v>11</v>
      </c>
      <c r="F1709" s="112" t="s">
        <v>293</v>
      </c>
      <c r="G1709" s="115" t="s">
        <v>1910</v>
      </c>
      <c r="H1709" s="121" t="s">
        <v>16</v>
      </c>
      <c r="I1709" s="119" t="e">
        <v>#N/A</v>
      </c>
      <c r="J1709" s="118" t="e">
        <v>#N/A</v>
      </c>
      <c r="K1709" s="117" t="s">
        <v>32</v>
      </c>
    </row>
    <row r="1710" spans="1:11">
      <c r="A1710" s="107" t="s">
        <v>555</v>
      </c>
      <c r="B1710" s="108" t="s">
        <v>1410</v>
      </c>
      <c r="C1710" s="109">
        <v>369900</v>
      </c>
      <c r="D1710" s="110" t="s">
        <v>16</v>
      </c>
      <c r="E1710" s="111">
        <v>210</v>
      </c>
      <c r="F1710" s="112" t="s">
        <v>75</v>
      </c>
      <c r="G1710" s="115" t="s">
        <v>23</v>
      </c>
      <c r="H1710" s="121" t="s">
        <v>16</v>
      </c>
      <c r="I1710" s="119" t="e">
        <v>#N/A</v>
      </c>
      <c r="J1710" s="118" t="e">
        <v>#N/A</v>
      </c>
      <c r="K1710" s="117" t="s">
        <v>32</v>
      </c>
    </row>
    <row r="1711" spans="1:11">
      <c r="A1711" s="107" t="s">
        <v>555</v>
      </c>
      <c r="B1711" s="108" t="s">
        <v>1440</v>
      </c>
      <c r="C1711" s="109">
        <v>349900</v>
      </c>
      <c r="D1711" s="110" t="s">
        <v>16</v>
      </c>
      <c r="E1711" s="111">
        <v>219</v>
      </c>
      <c r="F1711" s="112" t="s">
        <v>77</v>
      </c>
      <c r="G1711" s="115" t="s">
        <v>1920</v>
      </c>
      <c r="H1711" s="121" t="s">
        <v>16</v>
      </c>
      <c r="I1711" s="119" t="e">
        <v>#N/A</v>
      </c>
      <c r="J1711" s="118" t="e">
        <v>#N/A</v>
      </c>
      <c r="K1711" s="117" t="s">
        <v>32</v>
      </c>
    </row>
    <row r="1712" spans="1:11">
      <c r="A1712" s="107" t="s">
        <v>555</v>
      </c>
      <c r="B1712" s="108" t="s">
        <v>1383</v>
      </c>
      <c r="C1712" s="109">
        <v>249900</v>
      </c>
      <c r="D1712" s="110" t="s">
        <v>16</v>
      </c>
      <c r="E1712" s="111">
        <v>161</v>
      </c>
      <c r="F1712" s="112" t="s">
        <v>127</v>
      </c>
      <c r="G1712" s="115" t="s">
        <v>1914</v>
      </c>
      <c r="H1712" s="121" t="s">
        <v>16</v>
      </c>
      <c r="I1712" s="119" t="e">
        <v>#N/A</v>
      </c>
      <c r="J1712" s="118" t="e">
        <v>#N/A</v>
      </c>
      <c r="K1712" s="117" t="s">
        <v>31</v>
      </c>
    </row>
    <row r="1713" spans="1:11">
      <c r="A1713" s="107" t="s">
        <v>555</v>
      </c>
      <c r="B1713" s="108" t="s">
        <v>1554</v>
      </c>
      <c r="C1713" s="109">
        <v>369900</v>
      </c>
      <c r="D1713" s="110" t="s">
        <v>16</v>
      </c>
      <c r="E1713" s="111">
        <v>30</v>
      </c>
      <c r="F1713" s="112" t="s">
        <v>97</v>
      </c>
      <c r="G1713" s="115" t="s">
        <v>1910</v>
      </c>
      <c r="H1713" s="121" t="s">
        <v>16</v>
      </c>
      <c r="I1713" s="119" t="e">
        <v>#N/A</v>
      </c>
      <c r="J1713" s="118" t="e">
        <v>#N/A</v>
      </c>
      <c r="K1713" s="117" t="s">
        <v>32</v>
      </c>
    </row>
    <row r="1714" spans="1:11">
      <c r="A1714" s="107" t="s">
        <v>555</v>
      </c>
      <c r="B1714" s="108" t="s">
        <v>1437</v>
      </c>
      <c r="C1714" s="109">
        <v>379000</v>
      </c>
      <c r="D1714" s="110" t="s">
        <v>16</v>
      </c>
      <c r="E1714" s="111">
        <v>159</v>
      </c>
      <c r="F1714" s="112" t="s">
        <v>127</v>
      </c>
      <c r="G1714" s="115" t="s">
        <v>1914</v>
      </c>
      <c r="H1714" s="121" t="s">
        <v>16</v>
      </c>
      <c r="I1714" s="119" t="e">
        <v>#N/A</v>
      </c>
      <c r="J1714" s="118" t="e">
        <v>#N/A</v>
      </c>
      <c r="K1714" s="117" t="s">
        <v>32</v>
      </c>
    </row>
    <row r="1715" spans="1:11">
      <c r="A1715" s="107" t="s">
        <v>555</v>
      </c>
      <c r="B1715" s="108" t="s">
        <v>1397</v>
      </c>
      <c r="C1715" s="109">
        <v>380000</v>
      </c>
      <c r="D1715" s="110" t="s">
        <v>16</v>
      </c>
      <c r="E1715" s="111">
        <v>126</v>
      </c>
      <c r="F1715" s="112" t="s">
        <v>316</v>
      </c>
      <c r="G1715" s="115" t="s">
        <v>1913</v>
      </c>
      <c r="H1715" s="121" t="s">
        <v>16</v>
      </c>
      <c r="I1715" s="119" t="e">
        <v>#N/A</v>
      </c>
      <c r="J1715" s="118" t="e">
        <v>#N/A</v>
      </c>
      <c r="K1715" s="117" t="s">
        <v>32</v>
      </c>
    </row>
    <row r="1716" spans="1:11">
      <c r="A1716" s="107" t="s">
        <v>555</v>
      </c>
      <c r="B1716" s="108" t="s">
        <v>1384</v>
      </c>
      <c r="C1716" s="109">
        <v>380000</v>
      </c>
      <c r="D1716" s="110" t="s">
        <v>12</v>
      </c>
      <c r="E1716" s="111">
        <v>73</v>
      </c>
      <c r="F1716" s="112" t="s">
        <v>85</v>
      </c>
      <c r="G1716" s="115" t="s">
        <v>1915</v>
      </c>
      <c r="H1716" s="121" t="s">
        <v>27</v>
      </c>
      <c r="I1716" s="119" t="e">
        <v>#N/A</v>
      </c>
      <c r="J1716" s="118" t="e">
        <v>#N/A</v>
      </c>
      <c r="K1716" s="117" t="s">
        <v>32</v>
      </c>
    </row>
    <row r="1717" spans="1:11">
      <c r="A1717" s="107" t="s">
        <v>555</v>
      </c>
      <c r="B1717" s="108">
        <v>39057</v>
      </c>
      <c r="C1717" s="109">
        <v>375000</v>
      </c>
      <c r="D1717" s="110" t="s">
        <v>16</v>
      </c>
      <c r="E1717" s="111">
        <v>635</v>
      </c>
      <c r="F1717" s="112" t="s">
        <v>77</v>
      </c>
      <c r="G1717" s="115" t="s">
        <v>1932</v>
      </c>
      <c r="H1717" s="121" t="s">
        <v>16</v>
      </c>
      <c r="I1717" s="119" t="e">
        <v>#N/A</v>
      </c>
      <c r="J1717" s="118" t="e">
        <v>#N/A</v>
      </c>
      <c r="K1717" s="117" t="s">
        <v>32</v>
      </c>
    </row>
    <row r="1718" spans="1:11">
      <c r="A1718" s="107" t="s">
        <v>555</v>
      </c>
      <c r="B1718" s="108" t="s">
        <v>1557</v>
      </c>
      <c r="C1718" s="109">
        <v>375000</v>
      </c>
      <c r="D1718" s="110" t="s">
        <v>16</v>
      </c>
      <c r="E1718" s="111">
        <v>215</v>
      </c>
      <c r="F1718" s="112" t="s">
        <v>206</v>
      </c>
      <c r="G1718" s="115" t="s">
        <v>1920</v>
      </c>
      <c r="H1718" s="121" t="s">
        <v>16</v>
      </c>
      <c r="I1718" s="119" t="e">
        <v>#N/A</v>
      </c>
      <c r="J1718" s="118" t="e">
        <v>#N/A</v>
      </c>
      <c r="K1718" s="117" t="s">
        <v>32</v>
      </c>
    </row>
    <row r="1719" spans="1:11">
      <c r="A1719" s="107" t="s">
        <v>555</v>
      </c>
      <c r="B1719" s="108" t="s">
        <v>1707</v>
      </c>
      <c r="C1719" s="109">
        <v>398000</v>
      </c>
      <c r="D1719" s="110" t="s">
        <v>16</v>
      </c>
      <c r="E1719" s="111">
        <v>702</v>
      </c>
      <c r="F1719" s="112" t="s">
        <v>255</v>
      </c>
      <c r="G1719" s="115" t="s">
        <v>1945</v>
      </c>
      <c r="H1719" s="121" t="s">
        <v>16</v>
      </c>
      <c r="I1719" s="119" t="e">
        <v>#N/A</v>
      </c>
      <c r="J1719" s="118" t="e">
        <v>#N/A</v>
      </c>
      <c r="K1719" s="117" t="s">
        <v>32</v>
      </c>
    </row>
    <row r="1720" spans="1:11">
      <c r="A1720" s="107" t="s">
        <v>555</v>
      </c>
      <c r="B1720" s="108" t="s">
        <v>1708</v>
      </c>
      <c r="C1720" s="109">
        <v>395000</v>
      </c>
      <c r="D1720" s="110" t="s">
        <v>16</v>
      </c>
      <c r="E1720" s="111">
        <v>1250</v>
      </c>
      <c r="F1720" s="112" t="s">
        <v>458</v>
      </c>
      <c r="G1720" s="115" t="s">
        <v>1946</v>
      </c>
      <c r="H1720" s="121" t="s">
        <v>16</v>
      </c>
      <c r="I1720" s="119" t="e">
        <v>#N/A</v>
      </c>
      <c r="J1720" s="118" t="e">
        <v>#N/A</v>
      </c>
      <c r="K1720" s="117" t="s">
        <v>32</v>
      </c>
    </row>
    <row r="1721" spans="1:11">
      <c r="A1721" s="107" t="s">
        <v>555</v>
      </c>
      <c r="B1721" s="108" t="s">
        <v>1544</v>
      </c>
      <c r="C1721" s="109">
        <v>399000</v>
      </c>
      <c r="D1721" s="110" t="s">
        <v>16</v>
      </c>
      <c r="E1721" s="111">
        <v>154</v>
      </c>
      <c r="F1721" s="112" t="s">
        <v>413</v>
      </c>
      <c r="G1721" s="115" t="s">
        <v>1914</v>
      </c>
      <c r="H1721" s="121" t="s">
        <v>16</v>
      </c>
      <c r="I1721" s="119" t="e">
        <v>#N/A</v>
      </c>
      <c r="J1721" s="118" t="e">
        <v>#N/A</v>
      </c>
      <c r="K1721" s="117" t="s">
        <v>32</v>
      </c>
    </row>
    <row r="1722" spans="1:11">
      <c r="A1722" s="107" t="s">
        <v>555</v>
      </c>
      <c r="B1722" s="108" t="s">
        <v>1361</v>
      </c>
      <c r="C1722" s="109">
        <v>399777</v>
      </c>
      <c r="D1722" s="110" t="s">
        <v>16</v>
      </c>
      <c r="E1722" s="111">
        <v>10</v>
      </c>
      <c r="F1722" s="112" t="s">
        <v>119</v>
      </c>
      <c r="G1722" s="115" t="s">
        <v>1910</v>
      </c>
      <c r="H1722" s="121" t="s">
        <v>16</v>
      </c>
      <c r="I1722" s="119" t="e">
        <v>#N/A</v>
      </c>
      <c r="J1722" s="118" t="e">
        <v>#N/A</v>
      </c>
      <c r="K1722" s="117" t="s">
        <v>32</v>
      </c>
    </row>
    <row r="1723" spans="1:11">
      <c r="A1723" s="107" t="s">
        <v>555</v>
      </c>
      <c r="B1723" s="108" t="s">
        <v>1709</v>
      </c>
      <c r="C1723" s="109">
        <v>399900</v>
      </c>
      <c r="D1723" s="110" t="s">
        <v>16</v>
      </c>
      <c r="E1723" s="111">
        <v>510</v>
      </c>
      <c r="F1723" s="112" t="s">
        <v>109</v>
      </c>
      <c r="G1723" s="115" t="s">
        <v>1933</v>
      </c>
      <c r="H1723" s="121" t="s">
        <v>16</v>
      </c>
      <c r="I1723" s="119" t="e">
        <v>#N/A</v>
      </c>
      <c r="J1723" s="118" t="e">
        <v>#N/A</v>
      </c>
      <c r="K1723" s="117" t="s">
        <v>32</v>
      </c>
    </row>
    <row r="1724" spans="1:11">
      <c r="A1724" s="107" t="s">
        <v>555</v>
      </c>
      <c r="B1724" s="108">
        <v>39373</v>
      </c>
      <c r="C1724" s="109">
        <v>399900</v>
      </c>
      <c r="D1724" s="110" t="s">
        <v>16</v>
      </c>
      <c r="E1724" s="111">
        <v>319</v>
      </c>
      <c r="F1724" s="112" t="s">
        <v>336</v>
      </c>
      <c r="G1724" s="115" t="s">
        <v>1917</v>
      </c>
      <c r="H1724" s="121" t="s">
        <v>16</v>
      </c>
      <c r="I1724" s="119" t="e">
        <v>#N/A</v>
      </c>
      <c r="J1724" s="118" t="e">
        <v>#N/A</v>
      </c>
      <c r="K1724" s="117" t="s">
        <v>32</v>
      </c>
    </row>
    <row r="1725" spans="1:11">
      <c r="A1725" s="107" t="s">
        <v>555</v>
      </c>
      <c r="B1725" s="108" t="s">
        <v>1541</v>
      </c>
      <c r="C1725" s="109">
        <v>399000</v>
      </c>
      <c r="D1725" s="110" t="s">
        <v>16</v>
      </c>
      <c r="E1725" s="111">
        <v>68</v>
      </c>
      <c r="F1725" s="112" t="s">
        <v>180</v>
      </c>
      <c r="G1725" s="115" t="s">
        <v>1915</v>
      </c>
      <c r="H1725" s="121" t="s">
        <v>16</v>
      </c>
      <c r="I1725" s="119" t="e">
        <v>#N/A</v>
      </c>
      <c r="J1725" s="118" t="e">
        <v>#N/A</v>
      </c>
      <c r="K1725" s="117" t="s">
        <v>32</v>
      </c>
    </row>
    <row r="1726" spans="1:11">
      <c r="A1726" s="107" t="s">
        <v>555</v>
      </c>
      <c r="B1726" s="108" t="s">
        <v>1459</v>
      </c>
      <c r="C1726" s="109">
        <v>399900</v>
      </c>
      <c r="D1726" s="110" t="s">
        <v>16</v>
      </c>
      <c r="E1726" s="111">
        <v>123</v>
      </c>
      <c r="F1726" s="112" t="s">
        <v>75</v>
      </c>
      <c r="G1726" s="115" t="s">
        <v>1912</v>
      </c>
      <c r="H1726" s="121" t="s">
        <v>16</v>
      </c>
      <c r="I1726" s="119" t="e">
        <v>#N/A</v>
      </c>
      <c r="J1726" s="118" t="e">
        <v>#N/A</v>
      </c>
      <c r="K1726" s="117" t="s">
        <v>32</v>
      </c>
    </row>
    <row r="1727" spans="1:11">
      <c r="A1727" s="107" t="s">
        <v>555</v>
      </c>
      <c r="B1727" s="108" t="s">
        <v>1684</v>
      </c>
      <c r="C1727" s="109">
        <v>399000</v>
      </c>
      <c r="D1727" s="110" t="s">
        <v>16</v>
      </c>
      <c r="E1727" s="111">
        <v>142</v>
      </c>
      <c r="F1727" s="112" t="s">
        <v>757</v>
      </c>
      <c r="G1727" s="115" t="s">
        <v>1913</v>
      </c>
      <c r="H1727" s="121" t="s">
        <v>16</v>
      </c>
      <c r="I1727" s="119" t="e">
        <v>#N/A</v>
      </c>
      <c r="J1727" s="118" t="e">
        <v>#N/A</v>
      </c>
      <c r="K1727" s="117" t="s">
        <v>32</v>
      </c>
    </row>
    <row r="1728" spans="1:11">
      <c r="A1728" s="107" t="s">
        <v>555</v>
      </c>
      <c r="B1728" s="108" t="s">
        <v>1409</v>
      </c>
      <c r="C1728" s="109">
        <v>399900</v>
      </c>
      <c r="D1728" s="110" t="s">
        <v>12</v>
      </c>
      <c r="E1728" s="111">
        <v>19</v>
      </c>
      <c r="F1728" s="112" t="s">
        <v>474</v>
      </c>
      <c r="G1728" s="115" t="s">
        <v>1910</v>
      </c>
      <c r="H1728" s="121" t="s">
        <v>27</v>
      </c>
      <c r="I1728" s="119" t="e">
        <v>#N/A</v>
      </c>
      <c r="J1728" s="118" t="e">
        <v>#N/A</v>
      </c>
      <c r="K1728" s="117" t="s">
        <v>32</v>
      </c>
    </row>
    <row r="1729" spans="1:11">
      <c r="A1729" s="107" t="s">
        <v>555</v>
      </c>
      <c r="B1729" s="108" t="s">
        <v>1449</v>
      </c>
      <c r="C1729" s="109">
        <v>399999</v>
      </c>
      <c r="D1729" s="110" t="s">
        <v>16</v>
      </c>
      <c r="E1729" s="111">
        <v>62</v>
      </c>
      <c r="F1729" s="112" t="s">
        <v>105</v>
      </c>
      <c r="G1729" s="115" t="s">
        <v>1911</v>
      </c>
      <c r="H1729" s="121" t="s">
        <v>16</v>
      </c>
      <c r="I1729" s="119" t="e">
        <v>#N/A</v>
      </c>
      <c r="J1729" s="118" t="e">
        <v>#N/A</v>
      </c>
      <c r="K1729" s="117" t="s">
        <v>32</v>
      </c>
    </row>
    <row r="1730" spans="1:11">
      <c r="A1730" s="107" t="s">
        <v>555</v>
      </c>
      <c r="B1730" s="108" t="s">
        <v>1391</v>
      </c>
      <c r="C1730" s="109">
        <v>400000</v>
      </c>
      <c r="D1730" s="110" t="s">
        <v>16</v>
      </c>
      <c r="E1730" s="111">
        <v>173</v>
      </c>
      <c r="F1730" s="112" t="s">
        <v>119</v>
      </c>
      <c r="G1730" s="115" t="s">
        <v>1914</v>
      </c>
      <c r="H1730" s="121" t="s">
        <v>16</v>
      </c>
      <c r="I1730" s="119" t="e">
        <v>#N/A</v>
      </c>
      <c r="J1730" s="118" t="e">
        <v>#N/A</v>
      </c>
      <c r="K1730" s="117" t="s">
        <v>32</v>
      </c>
    </row>
    <row r="1731" spans="1:11">
      <c r="A1731" s="107" t="s">
        <v>555</v>
      </c>
      <c r="B1731" s="108" t="s">
        <v>1603</v>
      </c>
      <c r="C1731" s="109">
        <v>399900</v>
      </c>
      <c r="D1731" s="110" t="s">
        <v>12</v>
      </c>
      <c r="E1731" s="111">
        <v>59</v>
      </c>
      <c r="F1731" s="112" t="s">
        <v>72</v>
      </c>
      <c r="G1731" s="115" t="s">
        <v>1911</v>
      </c>
      <c r="H1731" s="121" t="s">
        <v>27</v>
      </c>
      <c r="I1731" s="119" t="e">
        <v>#N/A</v>
      </c>
      <c r="J1731" s="118" t="e">
        <v>#N/A</v>
      </c>
      <c r="K1731" s="117" t="s">
        <v>32</v>
      </c>
    </row>
    <row r="1732" spans="1:11">
      <c r="A1732" s="107" t="s">
        <v>555</v>
      </c>
      <c r="B1732" s="108" t="s">
        <v>1363</v>
      </c>
      <c r="C1732" s="109">
        <v>399900</v>
      </c>
      <c r="D1732" s="110" t="s">
        <v>12</v>
      </c>
      <c r="E1732" s="111">
        <v>95</v>
      </c>
      <c r="F1732" s="112" t="s">
        <v>77</v>
      </c>
      <c r="G1732" s="115" t="s">
        <v>1912</v>
      </c>
      <c r="H1732" s="121" t="s">
        <v>27</v>
      </c>
      <c r="I1732" s="119" t="e">
        <v>#N/A</v>
      </c>
      <c r="J1732" s="118" t="e">
        <v>#N/A</v>
      </c>
      <c r="K1732" s="117" t="s">
        <v>32</v>
      </c>
    </row>
    <row r="1733" spans="1:11">
      <c r="A1733" s="107" t="s">
        <v>555</v>
      </c>
      <c r="B1733" s="108" t="s">
        <v>1448</v>
      </c>
      <c r="C1733" s="109">
        <v>424900</v>
      </c>
      <c r="D1733" s="110" t="s">
        <v>16</v>
      </c>
      <c r="E1733" s="111">
        <v>6</v>
      </c>
      <c r="F1733" s="112" t="s">
        <v>758</v>
      </c>
      <c r="G1733" s="115" t="s">
        <v>1910</v>
      </c>
      <c r="H1733" s="121" t="s">
        <v>16</v>
      </c>
      <c r="I1733" s="119" t="e">
        <v>#N/A</v>
      </c>
      <c r="J1733" s="118" t="e">
        <v>#N/A</v>
      </c>
      <c r="K1733" s="117" t="s">
        <v>32</v>
      </c>
    </row>
    <row r="1734" spans="1:11">
      <c r="A1734" s="107" t="s">
        <v>555</v>
      </c>
      <c r="B1734" s="108" t="s">
        <v>1395</v>
      </c>
      <c r="C1734" s="109">
        <v>425000</v>
      </c>
      <c r="D1734" s="110" t="s">
        <v>16</v>
      </c>
      <c r="E1734" s="111">
        <v>92</v>
      </c>
      <c r="F1734" s="112" t="s">
        <v>759</v>
      </c>
      <c r="G1734" s="115" t="s">
        <v>1915</v>
      </c>
      <c r="H1734" s="121" t="s">
        <v>16</v>
      </c>
      <c r="I1734" s="119" t="e">
        <v>#N/A</v>
      </c>
      <c r="J1734" s="118" t="e">
        <v>#N/A</v>
      </c>
      <c r="K1734" s="117" t="s">
        <v>32</v>
      </c>
    </row>
    <row r="1735" spans="1:11">
      <c r="A1735" s="107" t="s">
        <v>555</v>
      </c>
      <c r="B1735" s="108" t="s">
        <v>1438</v>
      </c>
      <c r="C1735" s="109">
        <v>425000</v>
      </c>
      <c r="D1735" s="110" t="s">
        <v>16</v>
      </c>
      <c r="E1735" s="111">
        <v>21</v>
      </c>
      <c r="F1735" s="112" t="s">
        <v>75</v>
      </c>
      <c r="G1735" s="115" t="s">
        <v>1910</v>
      </c>
      <c r="H1735" s="121" t="s">
        <v>16</v>
      </c>
      <c r="I1735" s="119" t="e">
        <v>#N/A</v>
      </c>
      <c r="J1735" s="118" t="e">
        <v>#N/A</v>
      </c>
      <c r="K1735" s="117" t="s">
        <v>32</v>
      </c>
    </row>
    <row r="1736" spans="1:11">
      <c r="A1736" s="107" t="s">
        <v>555</v>
      </c>
      <c r="B1736" s="108" t="s">
        <v>1640</v>
      </c>
      <c r="C1736" s="109">
        <v>425569</v>
      </c>
      <c r="D1736" s="110" t="s">
        <v>16</v>
      </c>
      <c r="E1736" s="111">
        <v>182</v>
      </c>
      <c r="F1736" s="112" t="s">
        <v>65</v>
      </c>
      <c r="G1736" s="115" t="s">
        <v>1914</v>
      </c>
      <c r="H1736" s="121" t="s">
        <v>16</v>
      </c>
      <c r="I1736" s="119" t="e">
        <v>#N/A</v>
      </c>
      <c r="J1736" s="118" t="e">
        <v>#N/A</v>
      </c>
      <c r="K1736" s="117" t="s">
        <v>32</v>
      </c>
    </row>
    <row r="1737" spans="1:11">
      <c r="A1737" s="107" t="s">
        <v>555</v>
      </c>
      <c r="B1737" s="108" t="s">
        <v>1436</v>
      </c>
      <c r="C1737" s="109">
        <v>429000</v>
      </c>
      <c r="D1737" s="110" t="s">
        <v>12</v>
      </c>
      <c r="E1737" s="111">
        <v>193</v>
      </c>
      <c r="F1737" s="112" t="s">
        <v>85</v>
      </c>
      <c r="G1737" s="115" t="s">
        <v>23</v>
      </c>
      <c r="H1737" s="121" t="s">
        <v>27</v>
      </c>
      <c r="I1737" s="119" t="e">
        <v>#N/A</v>
      </c>
      <c r="J1737" s="118" t="e">
        <v>#N/A</v>
      </c>
      <c r="K1737" s="117" t="s">
        <v>32</v>
      </c>
    </row>
    <row r="1738" spans="1:11">
      <c r="A1738" s="107" t="s">
        <v>555</v>
      </c>
      <c r="B1738" s="108" t="s">
        <v>1367</v>
      </c>
      <c r="C1738" s="109">
        <v>429900</v>
      </c>
      <c r="D1738" s="110" t="s">
        <v>16</v>
      </c>
      <c r="E1738" s="111">
        <v>174</v>
      </c>
      <c r="F1738" s="112" t="s">
        <v>75</v>
      </c>
      <c r="G1738" s="115" t="s">
        <v>1914</v>
      </c>
      <c r="H1738" s="121" t="s">
        <v>16</v>
      </c>
      <c r="I1738" s="119" t="e">
        <v>#N/A</v>
      </c>
      <c r="J1738" s="118" t="e">
        <v>#N/A</v>
      </c>
      <c r="K1738" s="117" t="s">
        <v>32</v>
      </c>
    </row>
    <row r="1739" spans="1:11">
      <c r="A1739" s="107" t="s">
        <v>555</v>
      </c>
      <c r="B1739" s="108" t="s">
        <v>1534</v>
      </c>
      <c r="C1739" s="109">
        <v>429900</v>
      </c>
      <c r="D1739" s="110" t="s">
        <v>16</v>
      </c>
      <c r="E1739" s="111">
        <v>144</v>
      </c>
      <c r="F1739" s="112" t="s">
        <v>246</v>
      </c>
      <c r="G1739" s="115" t="s">
        <v>1913</v>
      </c>
      <c r="H1739" s="121" t="s">
        <v>16</v>
      </c>
      <c r="I1739" s="119" t="e">
        <v>#N/A</v>
      </c>
      <c r="J1739" s="118" t="e">
        <v>#N/A</v>
      </c>
      <c r="K1739" s="117" t="s">
        <v>32</v>
      </c>
    </row>
    <row r="1740" spans="1:11">
      <c r="A1740" s="107" t="s">
        <v>555</v>
      </c>
      <c r="B1740" s="108" t="s">
        <v>1497</v>
      </c>
      <c r="C1740" s="109">
        <v>429900</v>
      </c>
      <c r="D1740" s="110" t="s">
        <v>16</v>
      </c>
      <c r="E1740" s="111">
        <v>91</v>
      </c>
      <c r="F1740" s="112" t="s">
        <v>75</v>
      </c>
      <c r="G1740" s="115" t="s">
        <v>1915</v>
      </c>
      <c r="H1740" s="121" t="s">
        <v>16</v>
      </c>
      <c r="I1740" s="119" t="e">
        <v>#N/A</v>
      </c>
      <c r="J1740" s="118" t="e">
        <v>#N/A</v>
      </c>
      <c r="K1740" s="117" t="s">
        <v>32</v>
      </c>
    </row>
    <row r="1741" spans="1:11">
      <c r="A1741" s="107" t="s">
        <v>555</v>
      </c>
      <c r="B1741" s="108" t="s">
        <v>1582</v>
      </c>
      <c r="C1741" s="109">
        <v>410000</v>
      </c>
      <c r="D1741" s="110" t="s">
        <v>12</v>
      </c>
      <c r="E1741" s="111">
        <v>205</v>
      </c>
      <c r="F1741" s="112" t="s">
        <v>75</v>
      </c>
      <c r="G1741" s="115" t="s">
        <v>23</v>
      </c>
      <c r="H1741" s="121" t="s">
        <v>27</v>
      </c>
      <c r="I1741" s="119" t="e">
        <v>#N/A</v>
      </c>
      <c r="J1741" s="118" t="e">
        <v>#N/A</v>
      </c>
      <c r="K1741" s="117" t="s">
        <v>32</v>
      </c>
    </row>
    <row r="1742" spans="1:11">
      <c r="A1742" s="107" t="s">
        <v>555</v>
      </c>
      <c r="B1742" s="108" t="s">
        <v>1710</v>
      </c>
      <c r="C1742" s="109">
        <v>449000</v>
      </c>
      <c r="D1742" s="110" t="s">
        <v>16</v>
      </c>
      <c r="E1742" s="111">
        <v>378</v>
      </c>
      <c r="F1742" s="112" t="s">
        <v>512</v>
      </c>
      <c r="G1742" s="115" t="s">
        <v>1916</v>
      </c>
      <c r="H1742" s="121" t="s">
        <v>16</v>
      </c>
      <c r="I1742" s="119" t="e">
        <v>#N/A</v>
      </c>
      <c r="J1742" s="118" t="e">
        <v>#N/A</v>
      </c>
      <c r="K1742" s="117" t="s">
        <v>32</v>
      </c>
    </row>
    <row r="1743" spans="1:11">
      <c r="A1743" s="107" t="s">
        <v>555</v>
      </c>
      <c r="B1743" s="108" t="s">
        <v>1421</v>
      </c>
      <c r="C1743" s="109">
        <v>409000</v>
      </c>
      <c r="D1743" s="110" t="s">
        <v>12</v>
      </c>
      <c r="E1743" s="111">
        <v>56</v>
      </c>
      <c r="F1743" s="112" t="s">
        <v>752</v>
      </c>
      <c r="G1743" s="115" t="s">
        <v>1911</v>
      </c>
      <c r="H1743" s="121" t="s">
        <v>27</v>
      </c>
      <c r="I1743" s="119" t="e">
        <v>#N/A</v>
      </c>
      <c r="J1743" s="118" t="e">
        <v>#N/A</v>
      </c>
      <c r="K1743" s="117" t="s">
        <v>32</v>
      </c>
    </row>
    <row r="1744" spans="1:11">
      <c r="A1744" s="107" t="s">
        <v>555</v>
      </c>
      <c r="B1744" s="108" t="s">
        <v>1475</v>
      </c>
      <c r="C1744" s="109">
        <v>450000</v>
      </c>
      <c r="D1744" s="110" t="s">
        <v>16</v>
      </c>
      <c r="E1744" s="111">
        <v>13</v>
      </c>
      <c r="F1744" s="112" t="s">
        <v>213</v>
      </c>
      <c r="G1744" s="115" t="s">
        <v>1910</v>
      </c>
      <c r="H1744" s="121" t="s">
        <v>16</v>
      </c>
      <c r="I1744" s="119" t="e">
        <v>#N/A</v>
      </c>
      <c r="J1744" s="118" t="e">
        <v>#N/A</v>
      </c>
      <c r="K1744" s="117" t="s">
        <v>32</v>
      </c>
    </row>
    <row r="1745" spans="1:11">
      <c r="A1745" s="107" t="s">
        <v>555</v>
      </c>
      <c r="B1745" s="108" t="s">
        <v>1445</v>
      </c>
      <c r="C1745" s="109">
        <v>459900</v>
      </c>
      <c r="D1745" s="110" t="s">
        <v>16</v>
      </c>
      <c r="E1745" s="111">
        <v>32</v>
      </c>
      <c r="F1745" s="112" t="s">
        <v>102</v>
      </c>
      <c r="G1745" s="115" t="s">
        <v>1911</v>
      </c>
      <c r="H1745" s="121" t="s">
        <v>16</v>
      </c>
      <c r="I1745" s="119" t="e">
        <v>#N/A</v>
      </c>
      <c r="J1745" s="118" t="e">
        <v>#N/A</v>
      </c>
      <c r="K1745" s="117" t="s">
        <v>32</v>
      </c>
    </row>
    <row r="1746" spans="1:11">
      <c r="A1746" s="107" t="s">
        <v>555</v>
      </c>
      <c r="B1746" s="108" t="s">
        <v>1438</v>
      </c>
      <c r="C1746" s="109">
        <v>459900</v>
      </c>
      <c r="D1746" s="110" t="s">
        <v>16</v>
      </c>
      <c r="E1746" s="111">
        <v>21</v>
      </c>
      <c r="F1746" s="112" t="s">
        <v>336</v>
      </c>
      <c r="G1746" s="115" t="s">
        <v>1910</v>
      </c>
      <c r="H1746" s="121" t="s">
        <v>16</v>
      </c>
      <c r="I1746" s="119" t="e">
        <v>#N/A</v>
      </c>
      <c r="J1746" s="118" t="e">
        <v>#N/A</v>
      </c>
      <c r="K1746" s="117" t="s">
        <v>32</v>
      </c>
    </row>
    <row r="1747" spans="1:11">
      <c r="A1747" s="107" t="s">
        <v>555</v>
      </c>
      <c r="B1747" s="108" t="s">
        <v>1462</v>
      </c>
      <c r="C1747" s="109">
        <v>439000</v>
      </c>
      <c r="D1747" s="110" t="s">
        <v>12</v>
      </c>
      <c r="E1747" s="111">
        <v>177</v>
      </c>
      <c r="F1747" s="112" t="s">
        <v>85</v>
      </c>
      <c r="G1747" s="115" t="s">
        <v>1914</v>
      </c>
      <c r="H1747" s="121" t="s">
        <v>27</v>
      </c>
      <c r="I1747" s="119" t="e">
        <v>#N/A</v>
      </c>
      <c r="J1747" s="118" t="e">
        <v>#N/A</v>
      </c>
      <c r="K1747" s="117" t="s">
        <v>32</v>
      </c>
    </row>
    <row r="1748" spans="1:11">
      <c r="A1748" s="107" t="s">
        <v>555</v>
      </c>
      <c r="B1748" s="108" t="s">
        <v>1373</v>
      </c>
      <c r="C1748" s="109">
        <v>464900</v>
      </c>
      <c r="D1748" s="110" t="s">
        <v>12</v>
      </c>
      <c r="E1748" s="111">
        <v>49</v>
      </c>
      <c r="F1748" s="112" t="s">
        <v>85</v>
      </c>
      <c r="G1748" s="115" t="s">
        <v>1911</v>
      </c>
      <c r="H1748" s="121" t="s">
        <v>27</v>
      </c>
      <c r="I1748" s="119" t="e">
        <v>#N/A</v>
      </c>
      <c r="J1748" s="118" t="e">
        <v>#N/A</v>
      </c>
      <c r="K1748" s="117" t="s">
        <v>32</v>
      </c>
    </row>
    <row r="1749" spans="1:11">
      <c r="A1749" s="107" t="s">
        <v>555</v>
      </c>
      <c r="B1749" s="108" t="s">
        <v>1361</v>
      </c>
      <c r="C1749" s="109">
        <v>469000</v>
      </c>
      <c r="D1749" s="110" t="s">
        <v>16</v>
      </c>
      <c r="E1749" s="111">
        <v>10</v>
      </c>
      <c r="F1749" s="112" t="s">
        <v>75</v>
      </c>
      <c r="G1749" s="115" t="s">
        <v>1910</v>
      </c>
      <c r="H1749" s="121" t="s">
        <v>16</v>
      </c>
      <c r="I1749" s="119" t="e">
        <v>#N/A</v>
      </c>
      <c r="J1749" s="118" t="e">
        <v>#N/A</v>
      </c>
      <c r="K1749" s="117" t="s">
        <v>32</v>
      </c>
    </row>
    <row r="1750" spans="1:11">
      <c r="A1750" s="107" t="s">
        <v>555</v>
      </c>
      <c r="B1750" s="108" t="s">
        <v>1459</v>
      </c>
      <c r="C1750" s="109">
        <v>449900</v>
      </c>
      <c r="D1750" s="110" t="s">
        <v>16</v>
      </c>
      <c r="E1750" s="111">
        <v>123</v>
      </c>
      <c r="F1750" s="112" t="s">
        <v>336</v>
      </c>
      <c r="G1750" s="115" t="s">
        <v>1912</v>
      </c>
      <c r="H1750" s="121" t="s">
        <v>16</v>
      </c>
      <c r="I1750" s="119" t="e">
        <v>#N/A</v>
      </c>
      <c r="J1750" s="118" t="e">
        <v>#N/A</v>
      </c>
      <c r="K1750" s="117" t="s">
        <v>32</v>
      </c>
    </row>
    <row r="1751" spans="1:11">
      <c r="A1751" s="107" t="s">
        <v>555</v>
      </c>
      <c r="B1751" s="108" t="s">
        <v>1422</v>
      </c>
      <c r="C1751" s="109">
        <v>474900</v>
      </c>
      <c r="D1751" s="110" t="s">
        <v>16</v>
      </c>
      <c r="E1751" s="111">
        <v>143</v>
      </c>
      <c r="F1751" s="112" t="s">
        <v>59</v>
      </c>
      <c r="G1751" s="115" t="s">
        <v>1913</v>
      </c>
      <c r="H1751" s="121" t="s">
        <v>16</v>
      </c>
      <c r="I1751" s="119" t="e">
        <v>#N/A</v>
      </c>
      <c r="J1751" s="118" t="e">
        <v>#N/A</v>
      </c>
      <c r="K1751" s="117" t="s">
        <v>32</v>
      </c>
    </row>
    <row r="1752" spans="1:11">
      <c r="A1752" s="107" t="s">
        <v>555</v>
      </c>
      <c r="B1752" s="108" t="s">
        <v>1711</v>
      </c>
      <c r="C1752" s="109">
        <v>379900</v>
      </c>
      <c r="D1752" s="110" t="s">
        <v>16</v>
      </c>
      <c r="E1752" s="111">
        <v>234</v>
      </c>
      <c r="F1752" s="112" t="s">
        <v>85</v>
      </c>
      <c r="G1752" s="115" t="s">
        <v>1920</v>
      </c>
      <c r="H1752" s="121" t="s">
        <v>16</v>
      </c>
      <c r="I1752" s="119" t="e">
        <v>#N/A</v>
      </c>
      <c r="J1752" s="118" t="e">
        <v>#N/A</v>
      </c>
      <c r="K1752" s="117" t="s">
        <v>32</v>
      </c>
    </row>
    <row r="1753" spans="1:11">
      <c r="A1753" s="107" t="s">
        <v>555</v>
      </c>
      <c r="B1753" s="108" t="s">
        <v>1448</v>
      </c>
      <c r="C1753" s="109">
        <v>495000</v>
      </c>
      <c r="D1753" s="110" t="s">
        <v>16</v>
      </c>
      <c r="E1753" s="111">
        <v>6</v>
      </c>
      <c r="F1753" s="112" t="s">
        <v>85</v>
      </c>
      <c r="G1753" s="115" t="s">
        <v>1910</v>
      </c>
      <c r="H1753" s="121" t="s">
        <v>16</v>
      </c>
      <c r="I1753" s="119" t="e">
        <v>#N/A</v>
      </c>
      <c r="J1753" s="118" t="e">
        <v>#N/A</v>
      </c>
      <c r="K1753" s="117" t="s">
        <v>32</v>
      </c>
    </row>
    <row r="1754" spans="1:11">
      <c r="A1754" s="107" t="s">
        <v>555</v>
      </c>
      <c r="B1754" s="108" t="s">
        <v>1712</v>
      </c>
      <c r="C1754" s="109">
        <v>499900</v>
      </c>
      <c r="D1754" s="110" t="s">
        <v>16</v>
      </c>
      <c r="E1754" s="111">
        <v>446</v>
      </c>
      <c r="F1754" s="112" t="s">
        <v>666</v>
      </c>
      <c r="G1754" s="115" t="s">
        <v>1921</v>
      </c>
      <c r="H1754" s="121" t="s">
        <v>16</v>
      </c>
      <c r="I1754" s="119" t="e">
        <v>#N/A</v>
      </c>
      <c r="J1754" s="118" t="e">
        <v>#N/A</v>
      </c>
      <c r="K1754" s="117" t="s">
        <v>32</v>
      </c>
    </row>
    <row r="1755" spans="1:11">
      <c r="A1755" s="107" t="s">
        <v>555</v>
      </c>
      <c r="B1755" s="108" t="s">
        <v>1704</v>
      </c>
      <c r="C1755" s="109">
        <v>463900</v>
      </c>
      <c r="D1755" s="110" t="s">
        <v>12</v>
      </c>
      <c r="E1755" s="111">
        <v>366</v>
      </c>
      <c r="F1755" s="112" t="s">
        <v>272</v>
      </c>
      <c r="G1755" s="115" t="s">
        <v>1923</v>
      </c>
      <c r="H1755" s="121" t="s">
        <v>27</v>
      </c>
      <c r="I1755" s="119" t="e">
        <v>#N/A</v>
      </c>
      <c r="J1755" s="118" t="e">
        <v>#N/A</v>
      </c>
      <c r="K1755" s="117" t="s">
        <v>32</v>
      </c>
    </row>
    <row r="1756" spans="1:11">
      <c r="A1756" s="107" t="s">
        <v>555</v>
      </c>
      <c r="B1756" s="108" t="s">
        <v>1456</v>
      </c>
      <c r="C1756" s="109">
        <v>470000</v>
      </c>
      <c r="D1756" s="110" t="s">
        <v>16</v>
      </c>
      <c r="E1756" s="111">
        <v>60</v>
      </c>
      <c r="F1756" s="112" t="s">
        <v>280</v>
      </c>
      <c r="G1756" s="115" t="s">
        <v>1911</v>
      </c>
      <c r="H1756" s="121" t="s">
        <v>16</v>
      </c>
      <c r="I1756" s="119" t="e">
        <v>#N/A</v>
      </c>
      <c r="J1756" s="118" t="e">
        <v>#N/A</v>
      </c>
      <c r="K1756" s="117" t="s">
        <v>32</v>
      </c>
    </row>
    <row r="1757" spans="1:11">
      <c r="A1757" s="107" t="s">
        <v>555</v>
      </c>
      <c r="B1757" s="108">
        <v>39427</v>
      </c>
      <c r="C1757" s="109">
        <v>499900</v>
      </c>
      <c r="D1757" s="110" t="s">
        <v>16</v>
      </c>
      <c r="E1757" s="111">
        <v>265</v>
      </c>
      <c r="F1757" s="112" t="s">
        <v>144</v>
      </c>
      <c r="G1757" s="115" t="s">
        <v>1919</v>
      </c>
      <c r="H1757" s="121" t="s">
        <v>16</v>
      </c>
      <c r="I1757" s="119" t="e">
        <v>#N/A</v>
      </c>
      <c r="J1757" s="118" t="e">
        <v>#N/A</v>
      </c>
      <c r="K1757" s="117" t="s">
        <v>32</v>
      </c>
    </row>
    <row r="1758" spans="1:11">
      <c r="A1758" s="107" t="s">
        <v>555</v>
      </c>
      <c r="B1758" s="108" t="s">
        <v>1381</v>
      </c>
      <c r="C1758" s="109">
        <v>485000</v>
      </c>
      <c r="D1758" s="110" t="s">
        <v>16</v>
      </c>
      <c r="E1758" s="111">
        <v>88</v>
      </c>
      <c r="F1758" s="112" t="s">
        <v>75</v>
      </c>
      <c r="G1758" s="115" t="s">
        <v>1915</v>
      </c>
      <c r="H1758" s="121" t="s">
        <v>16</v>
      </c>
      <c r="I1758" s="119" t="e">
        <v>#N/A</v>
      </c>
      <c r="J1758" s="118" t="e">
        <v>#N/A</v>
      </c>
      <c r="K1758" s="117" t="s">
        <v>32</v>
      </c>
    </row>
    <row r="1759" spans="1:11">
      <c r="A1759" s="107" t="s">
        <v>555</v>
      </c>
      <c r="B1759" s="108" t="s">
        <v>1512</v>
      </c>
      <c r="C1759" s="109">
        <v>499900</v>
      </c>
      <c r="D1759" s="110" t="s">
        <v>16</v>
      </c>
      <c r="E1759" s="111">
        <v>115</v>
      </c>
      <c r="F1759" s="112" t="s">
        <v>280</v>
      </c>
      <c r="G1759" s="115" t="s">
        <v>1912</v>
      </c>
      <c r="H1759" s="121" t="s">
        <v>16</v>
      </c>
      <c r="I1759" s="119" t="e">
        <v>#N/A</v>
      </c>
      <c r="J1759" s="118" t="e">
        <v>#N/A</v>
      </c>
      <c r="K1759" s="117" t="s">
        <v>32</v>
      </c>
    </row>
    <row r="1760" spans="1:11">
      <c r="A1760" s="107" t="s">
        <v>555</v>
      </c>
      <c r="B1760" s="108" t="s">
        <v>1574</v>
      </c>
      <c r="C1760" s="109">
        <v>525000</v>
      </c>
      <c r="D1760" s="110" t="s">
        <v>16</v>
      </c>
      <c r="E1760" s="111">
        <v>58</v>
      </c>
      <c r="F1760" s="112" t="s">
        <v>75</v>
      </c>
      <c r="G1760" s="115" t="s">
        <v>1911</v>
      </c>
      <c r="H1760" s="121" t="s">
        <v>16</v>
      </c>
      <c r="I1760" s="119" t="e">
        <v>#N/A</v>
      </c>
      <c r="J1760" s="118" t="e">
        <v>#N/A</v>
      </c>
      <c r="K1760" s="117" t="s">
        <v>33</v>
      </c>
    </row>
    <row r="1761" spans="1:11">
      <c r="A1761" s="107" t="s">
        <v>555</v>
      </c>
      <c r="B1761" s="108" t="s">
        <v>1450</v>
      </c>
      <c r="C1761" s="109">
        <v>525000</v>
      </c>
      <c r="D1761" s="110" t="s">
        <v>16</v>
      </c>
      <c r="E1761" s="111">
        <v>25</v>
      </c>
      <c r="F1761" s="112" t="s">
        <v>59</v>
      </c>
      <c r="G1761" s="115" t="s">
        <v>1911</v>
      </c>
      <c r="H1761" s="121" t="s">
        <v>16</v>
      </c>
      <c r="I1761" s="119" t="e">
        <v>#N/A</v>
      </c>
      <c r="J1761" s="118" t="e">
        <v>#N/A</v>
      </c>
      <c r="K1761" s="117" t="s">
        <v>33</v>
      </c>
    </row>
    <row r="1762" spans="1:11">
      <c r="A1762" s="107" t="s">
        <v>555</v>
      </c>
      <c r="B1762" s="108" t="s">
        <v>1527</v>
      </c>
      <c r="C1762" s="109">
        <v>379900</v>
      </c>
      <c r="D1762" s="110" t="s">
        <v>12</v>
      </c>
      <c r="E1762" s="111">
        <v>110</v>
      </c>
      <c r="F1762" s="112" t="s">
        <v>236</v>
      </c>
      <c r="G1762" s="115" t="s">
        <v>1912</v>
      </c>
      <c r="H1762" s="121" t="s">
        <v>27</v>
      </c>
      <c r="I1762" s="119" t="e">
        <v>#N/A</v>
      </c>
      <c r="J1762" s="118" t="e">
        <v>#N/A</v>
      </c>
      <c r="K1762" s="117" t="s">
        <v>32</v>
      </c>
    </row>
    <row r="1763" spans="1:11">
      <c r="A1763" s="107" t="s">
        <v>49</v>
      </c>
      <c r="B1763" s="108" t="s">
        <v>1397</v>
      </c>
      <c r="C1763" s="109">
        <v>400000</v>
      </c>
      <c r="D1763" s="110" t="s">
        <v>16</v>
      </c>
      <c r="E1763" s="111">
        <v>126</v>
      </c>
      <c r="F1763" s="112" t="s">
        <v>272</v>
      </c>
      <c r="G1763" s="115" t="s">
        <v>1913</v>
      </c>
      <c r="H1763" s="121" t="s">
        <v>16</v>
      </c>
      <c r="I1763" s="119" t="e">
        <v>#N/A</v>
      </c>
      <c r="J1763" s="118" t="e">
        <v>#N/A</v>
      </c>
      <c r="K1763" s="117" t="s">
        <v>32</v>
      </c>
    </row>
    <row r="1764" spans="1:11">
      <c r="A1764" s="107" t="s">
        <v>49</v>
      </c>
      <c r="B1764" s="108" t="s">
        <v>1423</v>
      </c>
      <c r="C1764" s="109">
        <v>439000</v>
      </c>
      <c r="D1764" s="110" t="s">
        <v>16</v>
      </c>
      <c r="E1764" s="111">
        <v>93</v>
      </c>
      <c r="F1764" s="112" t="s">
        <v>652</v>
      </c>
      <c r="G1764" s="115" t="s">
        <v>1912</v>
      </c>
      <c r="H1764" s="121" t="s">
        <v>16</v>
      </c>
      <c r="I1764" s="119" t="e">
        <v>#N/A</v>
      </c>
      <c r="J1764" s="118" t="e">
        <v>#N/A</v>
      </c>
      <c r="K1764" s="117" t="s">
        <v>32</v>
      </c>
    </row>
    <row r="1765" spans="1:11">
      <c r="A1765" s="107" t="s">
        <v>49</v>
      </c>
      <c r="B1765" s="108" t="s">
        <v>1649</v>
      </c>
      <c r="C1765" s="109">
        <v>447000</v>
      </c>
      <c r="D1765" s="110" t="s">
        <v>16</v>
      </c>
      <c r="E1765" s="111">
        <v>222</v>
      </c>
      <c r="F1765" s="112" t="s">
        <v>763</v>
      </c>
      <c r="G1765" s="115" t="s">
        <v>1920</v>
      </c>
      <c r="H1765" s="121" t="s">
        <v>16</v>
      </c>
      <c r="I1765" s="119" t="e">
        <v>#N/A</v>
      </c>
      <c r="J1765" s="118" t="e">
        <v>#N/A</v>
      </c>
      <c r="K1765" s="117" t="s">
        <v>32</v>
      </c>
    </row>
    <row r="1766" spans="1:11">
      <c r="A1766" s="107" t="s">
        <v>49</v>
      </c>
      <c r="B1766" s="108" t="s">
        <v>1464</v>
      </c>
      <c r="C1766" s="109">
        <v>430000</v>
      </c>
      <c r="D1766" s="110" t="s">
        <v>16</v>
      </c>
      <c r="E1766" s="111">
        <v>179</v>
      </c>
      <c r="F1766" s="112" t="s">
        <v>75</v>
      </c>
      <c r="G1766" s="115" t="s">
        <v>1914</v>
      </c>
      <c r="H1766" s="121" t="s">
        <v>16</v>
      </c>
      <c r="I1766" s="119" t="e">
        <v>#N/A</v>
      </c>
      <c r="J1766" s="118" t="e">
        <v>#N/A</v>
      </c>
      <c r="K1766" s="117" t="s">
        <v>32</v>
      </c>
    </row>
    <row r="1767" spans="1:11">
      <c r="A1767" s="107" t="s">
        <v>49</v>
      </c>
      <c r="B1767" s="108" t="s">
        <v>1515</v>
      </c>
      <c r="C1767" s="109">
        <v>459900</v>
      </c>
      <c r="D1767" s="110" t="s">
        <v>16</v>
      </c>
      <c r="E1767" s="111">
        <v>81</v>
      </c>
      <c r="F1767" s="112" t="s">
        <v>405</v>
      </c>
      <c r="G1767" s="115" t="s">
        <v>1915</v>
      </c>
      <c r="H1767" s="121" t="s">
        <v>16</v>
      </c>
      <c r="I1767" s="119" t="e">
        <v>#N/A</v>
      </c>
      <c r="J1767" s="118" t="e">
        <v>#N/A</v>
      </c>
      <c r="K1767" s="117" t="s">
        <v>32</v>
      </c>
    </row>
    <row r="1768" spans="1:11">
      <c r="A1768" s="107" t="s">
        <v>49</v>
      </c>
      <c r="B1768" s="108" t="s">
        <v>1713</v>
      </c>
      <c r="C1768" s="109">
        <v>449987</v>
      </c>
      <c r="D1768" s="110" t="s">
        <v>16</v>
      </c>
      <c r="E1768" s="111">
        <v>578</v>
      </c>
      <c r="F1768" s="112" t="s">
        <v>87</v>
      </c>
      <c r="G1768" s="115" t="s">
        <v>1924</v>
      </c>
      <c r="H1768" s="121" t="s">
        <v>16</v>
      </c>
      <c r="I1768" s="119" t="e">
        <v>#N/A</v>
      </c>
      <c r="J1768" s="118" t="e">
        <v>#N/A</v>
      </c>
      <c r="K1768" s="117" t="s">
        <v>32</v>
      </c>
    </row>
    <row r="1769" spans="1:11">
      <c r="A1769" s="107" t="s">
        <v>49</v>
      </c>
      <c r="B1769" s="108" t="s">
        <v>1435</v>
      </c>
      <c r="C1769" s="109">
        <v>449999</v>
      </c>
      <c r="D1769" s="110" t="s">
        <v>16</v>
      </c>
      <c r="E1769" s="111">
        <v>224</v>
      </c>
      <c r="F1769" s="112" t="s">
        <v>85</v>
      </c>
      <c r="G1769" s="115" t="s">
        <v>1920</v>
      </c>
      <c r="H1769" s="121" t="s">
        <v>16</v>
      </c>
      <c r="I1769" s="119" t="e">
        <v>#N/A</v>
      </c>
      <c r="J1769" s="118" t="e">
        <v>#N/A</v>
      </c>
      <c r="K1769" s="117" t="s">
        <v>32</v>
      </c>
    </row>
    <row r="1770" spans="1:11">
      <c r="A1770" s="107" t="s">
        <v>49</v>
      </c>
      <c r="B1770" s="108" t="s">
        <v>1451</v>
      </c>
      <c r="C1770" s="109">
        <v>450000</v>
      </c>
      <c r="D1770" s="110" t="s">
        <v>16</v>
      </c>
      <c r="E1770" s="111">
        <v>24</v>
      </c>
      <c r="F1770" s="112" t="s">
        <v>59</v>
      </c>
      <c r="G1770" s="115" t="s">
        <v>1910</v>
      </c>
      <c r="H1770" s="121" t="s">
        <v>16</v>
      </c>
      <c r="I1770" s="119" t="e">
        <v>#N/A</v>
      </c>
      <c r="J1770" s="118" t="e">
        <v>#N/A</v>
      </c>
      <c r="K1770" s="117" t="s">
        <v>32</v>
      </c>
    </row>
    <row r="1771" spans="1:11">
      <c r="A1771" s="107" t="s">
        <v>49</v>
      </c>
      <c r="B1771" s="108" t="s">
        <v>1563</v>
      </c>
      <c r="C1771" s="109">
        <v>499000</v>
      </c>
      <c r="D1771" s="110" t="s">
        <v>16</v>
      </c>
      <c r="E1771" s="111">
        <v>116</v>
      </c>
      <c r="F1771" s="112" t="s">
        <v>765</v>
      </c>
      <c r="G1771" s="115" t="s">
        <v>1912</v>
      </c>
      <c r="H1771" s="121" t="s">
        <v>16</v>
      </c>
      <c r="I1771" s="119" t="e">
        <v>#N/A</v>
      </c>
      <c r="J1771" s="118" t="e">
        <v>#N/A</v>
      </c>
      <c r="K1771" s="117" t="s">
        <v>32</v>
      </c>
    </row>
    <row r="1772" spans="1:11">
      <c r="A1772" s="107" t="s">
        <v>49</v>
      </c>
      <c r="B1772" s="108" t="s">
        <v>1650</v>
      </c>
      <c r="C1772" s="109">
        <v>479000</v>
      </c>
      <c r="D1772" s="110" t="s">
        <v>16</v>
      </c>
      <c r="E1772" s="111">
        <v>176</v>
      </c>
      <c r="F1772" s="112" t="s">
        <v>113</v>
      </c>
      <c r="G1772" s="115" t="s">
        <v>1914</v>
      </c>
      <c r="H1772" s="121" t="s">
        <v>16</v>
      </c>
      <c r="I1772" s="119" t="e">
        <v>#N/A</v>
      </c>
      <c r="J1772" s="118" t="e">
        <v>#N/A</v>
      </c>
      <c r="K1772" s="117" t="s">
        <v>32</v>
      </c>
    </row>
    <row r="1773" spans="1:11">
      <c r="A1773" s="107" t="s">
        <v>49</v>
      </c>
      <c r="B1773" s="108" t="s">
        <v>1436</v>
      </c>
      <c r="C1773" s="109">
        <v>475000</v>
      </c>
      <c r="D1773" s="110" t="s">
        <v>16</v>
      </c>
      <c r="E1773" s="111">
        <v>193</v>
      </c>
      <c r="F1773" s="112" t="s">
        <v>766</v>
      </c>
      <c r="G1773" s="115" t="s">
        <v>23</v>
      </c>
      <c r="H1773" s="121" t="s">
        <v>16</v>
      </c>
      <c r="I1773" s="119" t="e">
        <v>#N/A</v>
      </c>
      <c r="J1773" s="118" t="e">
        <v>#N/A</v>
      </c>
      <c r="K1773" s="117" t="s">
        <v>32</v>
      </c>
    </row>
    <row r="1774" spans="1:11">
      <c r="A1774" s="107" t="s">
        <v>49</v>
      </c>
      <c r="B1774" s="108" t="s">
        <v>1472</v>
      </c>
      <c r="C1774" s="109">
        <v>499000</v>
      </c>
      <c r="D1774" s="110" t="s">
        <v>16</v>
      </c>
      <c r="E1774" s="111">
        <v>120</v>
      </c>
      <c r="F1774" s="112" t="s">
        <v>59</v>
      </c>
      <c r="G1774" s="115" t="s">
        <v>1912</v>
      </c>
      <c r="H1774" s="121" t="s">
        <v>16</v>
      </c>
      <c r="I1774" s="119" t="e">
        <v>#N/A</v>
      </c>
      <c r="J1774" s="118" t="e">
        <v>#N/A</v>
      </c>
      <c r="K1774" s="117" t="s">
        <v>32</v>
      </c>
    </row>
    <row r="1775" spans="1:11">
      <c r="A1775" s="107" t="s">
        <v>49</v>
      </c>
      <c r="B1775" s="108">
        <v>39360</v>
      </c>
      <c r="C1775" s="109">
        <v>399900</v>
      </c>
      <c r="D1775" s="110" t="s">
        <v>16</v>
      </c>
      <c r="E1775" s="111">
        <v>315</v>
      </c>
      <c r="F1775" s="112" t="s">
        <v>139</v>
      </c>
      <c r="G1775" s="115" t="s">
        <v>1917</v>
      </c>
      <c r="H1775" s="121" t="s">
        <v>16</v>
      </c>
      <c r="I1775" s="119" t="e">
        <v>#N/A</v>
      </c>
      <c r="J1775" s="118" t="e">
        <v>#N/A</v>
      </c>
      <c r="K1775" s="117" t="s">
        <v>32</v>
      </c>
    </row>
    <row r="1776" spans="1:11">
      <c r="A1776" s="107" t="s">
        <v>49</v>
      </c>
      <c r="B1776" s="108" t="s">
        <v>38</v>
      </c>
      <c r="C1776" s="109">
        <v>499900</v>
      </c>
      <c r="D1776" s="110" t="s">
        <v>16</v>
      </c>
      <c r="E1776" s="111">
        <v>194</v>
      </c>
      <c r="F1776" s="112" t="s">
        <v>87</v>
      </c>
      <c r="G1776" s="115" t="s">
        <v>23</v>
      </c>
      <c r="H1776" s="121" t="s">
        <v>16</v>
      </c>
      <c r="I1776" s="119" t="e">
        <v>#N/A</v>
      </c>
      <c r="J1776" s="118" t="e">
        <v>#N/A</v>
      </c>
      <c r="K1776" s="117" t="s">
        <v>32</v>
      </c>
    </row>
    <row r="1777" spans="1:11">
      <c r="A1777" s="107" t="s">
        <v>49</v>
      </c>
      <c r="B1777" s="108" t="s">
        <v>1463</v>
      </c>
      <c r="C1777" s="109">
        <v>499900</v>
      </c>
      <c r="D1777" s="110" t="s">
        <v>16</v>
      </c>
      <c r="E1777" s="111">
        <v>146</v>
      </c>
      <c r="F1777" s="112" t="s">
        <v>109</v>
      </c>
      <c r="G1777" s="115" t="s">
        <v>1913</v>
      </c>
      <c r="H1777" s="121" t="s">
        <v>16</v>
      </c>
      <c r="I1777" s="119" t="e">
        <v>#N/A</v>
      </c>
      <c r="J1777" s="118" t="e">
        <v>#N/A</v>
      </c>
      <c r="K1777" s="117" t="s">
        <v>32</v>
      </c>
    </row>
    <row r="1778" spans="1:11">
      <c r="A1778" s="107" t="s">
        <v>49</v>
      </c>
      <c r="B1778" s="108" t="s">
        <v>1375</v>
      </c>
      <c r="C1778" s="109">
        <v>545000</v>
      </c>
      <c r="D1778" s="110" t="s">
        <v>16</v>
      </c>
      <c r="E1778" s="111">
        <v>47</v>
      </c>
      <c r="F1778" s="112" t="s">
        <v>767</v>
      </c>
      <c r="G1778" s="115" t="s">
        <v>1911</v>
      </c>
      <c r="H1778" s="121" t="s">
        <v>16</v>
      </c>
      <c r="I1778" s="119" t="e">
        <v>#N/A</v>
      </c>
      <c r="J1778" s="118" t="e">
        <v>#N/A</v>
      </c>
      <c r="K1778" s="117" t="s">
        <v>33</v>
      </c>
    </row>
    <row r="1779" spans="1:11">
      <c r="A1779" s="107" t="s">
        <v>49</v>
      </c>
      <c r="B1779" s="108">
        <v>39386</v>
      </c>
      <c r="C1779" s="109">
        <v>500000</v>
      </c>
      <c r="D1779" s="110" t="s">
        <v>16</v>
      </c>
      <c r="E1779" s="111">
        <v>306</v>
      </c>
      <c r="F1779" s="112" t="s">
        <v>264</v>
      </c>
      <c r="G1779" s="115" t="s">
        <v>1917</v>
      </c>
      <c r="H1779" s="121" t="s">
        <v>16</v>
      </c>
      <c r="I1779" s="119" t="s">
        <v>33</v>
      </c>
      <c r="J1779" s="118" t="s">
        <v>33</v>
      </c>
      <c r="K1779" s="117" t="s">
        <v>33</v>
      </c>
    </row>
    <row r="1780" spans="1:11">
      <c r="A1780" s="107" t="s">
        <v>49</v>
      </c>
      <c r="B1780" s="108" t="s">
        <v>1362</v>
      </c>
      <c r="C1780" s="109">
        <v>549000</v>
      </c>
      <c r="D1780" s="110" t="s">
        <v>16</v>
      </c>
      <c r="E1780" s="111">
        <v>104</v>
      </c>
      <c r="F1780" s="112" t="s">
        <v>59</v>
      </c>
      <c r="G1780" s="115" t="s">
        <v>1912</v>
      </c>
      <c r="H1780" s="121" t="s">
        <v>16</v>
      </c>
      <c r="I1780" s="119" t="e">
        <v>#N/A</v>
      </c>
      <c r="J1780" s="118" t="e">
        <v>#N/A</v>
      </c>
      <c r="K1780" s="117" t="s">
        <v>33</v>
      </c>
    </row>
    <row r="1781" spans="1:11">
      <c r="A1781" s="107" t="s">
        <v>49</v>
      </c>
      <c r="B1781" s="108" t="s">
        <v>1714</v>
      </c>
      <c r="C1781" s="109">
        <v>519000</v>
      </c>
      <c r="D1781" s="110" t="s">
        <v>16</v>
      </c>
      <c r="E1781" s="111">
        <v>388</v>
      </c>
      <c r="F1781" s="112" t="s">
        <v>769</v>
      </c>
      <c r="G1781" s="115" t="s">
        <v>1916</v>
      </c>
      <c r="H1781" s="121" t="s">
        <v>16</v>
      </c>
      <c r="I1781" s="119" t="e">
        <v>#N/A</v>
      </c>
      <c r="J1781" s="118" t="e">
        <v>#N/A</v>
      </c>
      <c r="K1781" s="117" t="s">
        <v>33</v>
      </c>
    </row>
    <row r="1782" spans="1:11">
      <c r="A1782" s="107" t="s">
        <v>49</v>
      </c>
      <c r="B1782" s="108" t="s">
        <v>1580</v>
      </c>
      <c r="C1782" s="109">
        <v>550000</v>
      </c>
      <c r="D1782" s="110" t="s">
        <v>16</v>
      </c>
      <c r="E1782" s="111">
        <v>82</v>
      </c>
      <c r="F1782" s="112" t="s">
        <v>61</v>
      </c>
      <c r="G1782" s="115" t="s">
        <v>1915</v>
      </c>
      <c r="H1782" s="121" t="s">
        <v>16</v>
      </c>
      <c r="I1782" s="119" t="e">
        <v>#N/A</v>
      </c>
      <c r="J1782" s="118" t="e">
        <v>#N/A</v>
      </c>
      <c r="K1782" s="117" t="s">
        <v>33</v>
      </c>
    </row>
    <row r="1783" spans="1:11">
      <c r="A1783" s="107" t="s">
        <v>49</v>
      </c>
      <c r="B1783" s="108" t="s">
        <v>1403</v>
      </c>
      <c r="C1783" s="109">
        <v>559000</v>
      </c>
      <c r="D1783" s="110" t="s">
        <v>16</v>
      </c>
      <c r="E1783" s="111">
        <v>31</v>
      </c>
      <c r="F1783" s="112" t="s">
        <v>310</v>
      </c>
      <c r="G1783" s="115" t="s">
        <v>1910</v>
      </c>
      <c r="H1783" s="121" t="s">
        <v>16</v>
      </c>
      <c r="I1783" s="119" t="e">
        <v>#N/A</v>
      </c>
      <c r="J1783" s="118" t="e">
        <v>#N/A</v>
      </c>
      <c r="K1783" s="117" t="s">
        <v>33</v>
      </c>
    </row>
    <row r="1784" spans="1:11">
      <c r="A1784" s="107" t="s">
        <v>49</v>
      </c>
      <c r="B1784" s="108" t="s">
        <v>38</v>
      </c>
      <c r="C1784" s="109">
        <v>549000</v>
      </c>
      <c r="D1784" s="110" t="s">
        <v>16</v>
      </c>
      <c r="E1784" s="111">
        <v>194</v>
      </c>
      <c r="F1784" s="112" t="s">
        <v>592</v>
      </c>
      <c r="G1784" s="115" t="s">
        <v>23</v>
      </c>
      <c r="H1784" s="121" t="s">
        <v>16</v>
      </c>
      <c r="I1784" s="119" t="e">
        <v>#N/A</v>
      </c>
      <c r="J1784" s="118" t="e">
        <v>#N/A</v>
      </c>
      <c r="K1784" s="117" t="s">
        <v>33</v>
      </c>
    </row>
    <row r="1785" spans="1:11">
      <c r="A1785" s="107" t="s">
        <v>49</v>
      </c>
      <c r="B1785" s="108" t="s">
        <v>1411</v>
      </c>
      <c r="C1785" s="109">
        <v>540000</v>
      </c>
      <c r="D1785" s="110" t="s">
        <v>16</v>
      </c>
      <c r="E1785" s="111">
        <v>76</v>
      </c>
      <c r="F1785" s="112" t="s">
        <v>438</v>
      </c>
      <c r="G1785" s="115" t="s">
        <v>1915</v>
      </c>
      <c r="H1785" s="121" t="s">
        <v>16</v>
      </c>
      <c r="I1785" s="119" t="e">
        <v>#N/A</v>
      </c>
      <c r="J1785" s="118" t="e">
        <v>#N/A</v>
      </c>
      <c r="K1785" s="117" t="s">
        <v>33</v>
      </c>
    </row>
    <row r="1786" spans="1:11">
      <c r="A1786" s="107" t="s">
        <v>49</v>
      </c>
      <c r="B1786" s="108" t="s">
        <v>1506</v>
      </c>
      <c r="C1786" s="109">
        <v>522000</v>
      </c>
      <c r="D1786" s="110" t="s">
        <v>16</v>
      </c>
      <c r="E1786" s="111">
        <v>329</v>
      </c>
      <c r="F1786" s="112" t="s">
        <v>139</v>
      </c>
      <c r="G1786" s="115" t="s">
        <v>1921</v>
      </c>
      <c r="H1786" s="121" t="s">
        <v>16</v>
      </c>
      <c r="I1786" s="119" t="e">
        <v>#N/A</v>
      </c>
      <c r="J1786" s="118" t="e">
        <v>#N/A</v>
      </c>
      <c r="K1786" s="117" t="s">
        <v>33</v>
      </c>
    </row>
    <row r="1787" spans="1:11">
      <c r="A1787" s="107" t="s">
        <v>49</v>
      </c>
      <c r="B1787" s="108" t="s">
        <v>1715</v>
      </c>
      <c r="C1787" s="109">
        <v>559900</v>
      </c>
      <c r="D1787" s="110" t="s">
        <v>16</v>
      </c>
      <c r="E1787" s="111">
        <v>546</v>
      </c>
      <c r="F1787" s="112" t="s">
        <v>107</v>
      </c>
      <c r="G1787" s="115" t="s">
        <v>1926</v>
      </c>
      <c r="H1787" s="121" t="s">
        <v>16</v>
      </c>
      <c r="I1787" s="119" t="e">
        <v>#N/A</v>
      </c>
      <c r="J1787" s="118" t="e">
        <v>#N/A</v>
      </c>
      <c r="K1787" s="117" t="s">
        <v>33</v>
      </c>
    </row>
    <row r="1788" spans="1:11">
      <c r="A1788" s="107" t="s">
        <v>49</v>
      </c>
      <c r="B1788" s="108" t="s">
        <v>1381</v>
      </c>
      <c r="C1788" s="109">
        <v>549000</v>
      </c>
      <c r="D1788" s="110" t="s">
        <v>16</v>
      </c>
      <c r="E1788" s="111">
        <v>88</v>
      </c>
      <c r="F1788" s="112" t="s">
        <v>743</v>
      </c>
      <c r="G1788" s="115" t="s">
        <v>1915</v>
      </c>
      <c r="H1788" s="121" t="s">
        <v>16</v>
      </c>
      <c r="I1788" s="119" t="e">
        <v>#N/A</v>
      </c>
      <c r="J1788" s="118" t="e">
        <v>#N/A</v>
      </c>
      <c r="K1788" s="117" t="s">
        <v>33</v>
      </c>
    </row>
    <row r="1789" spans="1:11">
      <c r="A1789" s="107" t="s">
        <v>49</v>
      </c>
      <c r="B1789" s="108" t="s">
        <v>1622</v>
      </c>
      <c r="C1789" s="109">
        <v>615000</v>
      </c>
      <c r="D1789" s="110" t="s">
        <v>16</v>
      </c>
      <c r="E1789" s="111">
        <v>66</v>
      </c>
      <c r="F1789" s="112" t="s">
        <v>59</v>
      </c>
      <c r="G1789" s="115" t="s">
        <v>1915</v>
      </c>
      <c r="H1789" s="121" t="s">
        <v>16</v>
      </c>
      <c r="I1789" s="119" t="e">
        <v>#N/A</v>
      </c>
      <c r="J1789" s="118" t="e">
        <v>#N/A</v>
      </c>
      <c r="K1789" s="117" t="s">
        <v>33</v>
      </c>
    </row>
    <row r="1790" spans="1:11">
      <c r="A1790" s="107" t="s">
        <v>49</v>
      </c>
      <c r="B1790" s="108" t="s">
        <v>1716</v>
      </c>
      <c r="C1790" s="109">
        <v>575000</v>
      </c>
      <c r="D1790" s="110" t="s">
        <v>16</v>
      </c>
      <c r="E1790" s="111">
        <v>227</v>
      </c>
      <c r="F1790" s="112" t="s">
        <v>678</v>
      </c>
      <c r="G1790" s="115" t="s">
        <v>1920</v>
      </c>
      <c r="H1790" s="121" t="s">
        <v>16</v>
      </c>
      <c r="I1790" s="119" t="e">
        <v>#N/A</v>
      </c>
      <c r="J1790" s="118" t="e">
        <v>#N/A</v>
      </c>
      <c r="K1790" s="117" t="s">
        <v>33</v>
      </c>
    </row>
    <row r="1791" spans="1:11">
      <c r="A1791" s="107" t="s">
        <v>49</v>
      </c>
      <c r="B1791" s="108" t="s">
        <v>1491</v>
      </c>
      <c r="C1791" s="109">
        <v>598500</v>
      </c>
      <c r="D1791" s="110" t="s">
        <v>16</v>
      </c>
      <c r="E1791" s="111">
        <v>37</v>
      </c>
      <c r="F1791" s="112" t="s">
        <v>127</v>
      </c>
      <c r="G1791" s="115" t="s">
        <v>1911</v>
      </c>
      <c r="H1791" s="121" t="s">
        <v>16</v>
      </c>
      <c r="I1791" s="119" t="e">
        <v>#N/A</v>
      </c>
      <c r="J1791" s="118" t="e">
        <v>#N/A</v>
      </c>
      <c r="K1791" s="117" t="s">
        <v>33</v>
      </c>
    </row>
    <row r="1792" spans="1:11">
      <c r="A1792" s="107" t="s">
        <v>49</v>
      </c>
      <c r="B1792" s="108" t="s">
        <v>1383</v>
      </c>
      <c r="C1792" s="109">
        <v>644700</v>
      </c>
      <c r="D1792" s="110" t="s">
        <v>16</v>
      </c>
      <c r="E1792" s="111">
        <v>161</v>
      </c>
      <c r="F1792" s="112" t="s">
        <v>272</v>
      </c>
      <c r="G1792" s="115" t="s">
        <v>1914</v>
      </c>
      <c r="H1792" s="121" t="s">
        <v>16</v>
      </c>
      <c r="I1792" s="119" t="e">
        <v>#N/A</v>
      </c>
      <c r="J1792" s="118" t="e">
        <v>#N/A</v>
      </c>
      <c r="K1792" s="117" t="s">
        <v>33</v>
      </c>
    </row>
    <row r="1793" spans="1:11">
      <c r="A1793" s="107" t="s">
        <v>49</v>
      </c>
      <c r="B1793" s="108" t="s">
        <v>1603</v>
      </c>
      <c r="C1793" s="109">
        <v>649000</v>
      </c>
      <c r="D1793" s="110" t="s">
        <v>16</v>
      </c>
      <c r="E1793" s="111">
        <v>59</v>
      </c>
      <c r="F1793" s="112" t="s">
        <v>772</v>
      </c>
      <c r="G1793" s="115" t="s">
        <v>1911</v>
      </c>
      <c r="H1793" s="121" t="s">
        <v>16</v>
      </c>
      <c r="I1793" s="119" t="e">
        <v>#N/A</v>
      </c>
      <c r="J1793" s="118" t="e">
        <v>#N/A</v>
      </c>
      <c r="K1793" s="117" t="s">
        <v>33</v>
      </c>
    </row>
    <row r="1794" spans="1:11">
      <c r="A1794" s="107" t="s">
        <v>49</v>
      </c>
      <c r="B1794" s="108" t="s">
        <v>1717</v>
      </c>
      <c r="C1794" s="109">
        <v>638000</v>
      </c>
      <c r="D1794" s="110" t="s">
        <v>16</v>
      </c>
      <c r="E1794" s="111">
        <v>557</v>
      </c>
      <c r="F1794" s="112" t="s">
        <v>413</v>
      </c>
      <c r="G1794" s="115" t="s">
        <v>1924</v>
      </c>
      <c r="H1794" s="121" t="s">
        <v>16</v>
      </c>
      <c r="I1794" s="119" t="e">
        <v>#N/A</v>
      </c>
      <c r="J1794" s="118" t="e">
        <v>#N/A</v>
      </c>
      <c r="K1794" s="117" t="s">
        <v>33</v>
      </c>
    </row>
    <row r="1795" spans="1:11">
      <c r="A1795" s="107" t="s">
        <v>49</v>
      </c>
      <c r="B1795" s="108" t="s">
        <v>1718</v>
      </c>
      <c r="C1795" s="109">
        <v>599999</v>
      </c>
      <c r="D1795" s="110" t="s">
        <v>16</v>
      </c>
      <c r="E1795" s="111">
        <v>553</v>
      </c>
      <c r="F1795" s="112" t="s">
        <v>75</v>
      </c>
      <c r="G1795" s="115" t="s">
        <v>1924</v>
      </c>
      <c r="H1795" s="121" t="s">
        <v>16</v>
      </c>
      <c r="I1795" s="119" t="e">
        <v>#N/A</v>
      </c>
      <c r="J1795" s="118" t="e">
        <v>#N/A</v>
      </c>
      <c r="K1795" s="117" t="s">
        <v>33</v>
      </c>
    </row>
    <row r="1796" spans="1:11">
      <c r="A1796" s="107" t="s">
        <v>49</v>
      </c>
      <c r="B1796" s="108" t="s">
        <v>1659</v>
      </c>
      <c r="C1796" s="109">
        <v>649900</v>
      </c>
      <c r="D1796" s="110" t="s">
        <v>16</v>
      </c>
      <c r="E1796" s="111">
        <v>218</v>
      </c>
      <c r="F1796" s="112" t="s">
        <v>85</v>
      </c>
      <c r="G1796" s="115" t="s">
        <v>1920</v>
      </c>
      <c r="H1796" s="121" t="s">
        <v>16</v>
      </c>
      <c r="I1796" s="119" t="e">
        <v>#N/A</v>
      </c>
      <c r="J1796" s="118" t="e">
        <v>#N/A</v>
      </c>
      <c r="K1796" s="117" t="s">
        <v>33</v>
      </c>
    </row>
    <row r="1797" spans="1:11">
      <c r="A1797" s="107" t="s">
        <v>49</v>
      </c>
      <c r="B1797" s="108" t="s">
        <v>1454</v>
      </c>
      <c r="C1797" s="109">
        <v>695000</v>
      </c>
      <c r="D1797" s="110" t="s">
        <v>16</v>
      </c>
      <c r="E1797" s="111">
        <v>87</v>
      </c>
      <c r="F1797" s="112" t="s">
        <v>77</v>
      </c>
      <c r="G1797" s="115" t="s">
        <v>1915</v>
      </c>
      <c r="H1797" s="121" t="s">
        <v>16</v>
      </c>
      <c r="I1797" s="119" t="e">
        <v>#N/A</v>
      </c>
      <c r="J1797" s="118" t="e">
        <v>#N/A</v>
      </c>
      <c r="K1797" s="117" t="s">
        <v>33</v>
      </c>
    </row>
    <row r="1798" spans="1:11">
      <c r="A1798" s="107" t="s">
        <v>49</v>
      </c>
      <c r="B1798" s="108">
        <v>39389</v>
      </c>
      <c r="C1798" s="109">
        <v>699900</v>
      </c>
      <c r="D1798" s="110" t="s">
        <v>16</v>
      </c>
      <c r="E1798" s="111">
        <v>302</v>
      </c>
      <c r="F1798" s="112" t="s">
        <v>119</v>
      </c>
      <c r="G1798" s="115" t="s">
        <v>1918</v>
      </c>
      <c r="H1798" s="121" t="s">
        <v>16</v>
      </c>
      <c r="I1798" s="119" t="e">
        <v>#N/A</v>
      </c>
      <c r="J1798" s="118" t="e">
        <v>#N/A</v>
      </c>
      <c r="K1798" s="117" t="s">
        <v>33</v>
      </c>
    </row>
    <row r="1799" spans="1:11">
      <c r="A1799" s="107" t="s">
        <v>49</v>
      </c>
      <c r="B1799" s="108" t="s">
        <v>1460</v>
      </c>
      <c r="C1799" s="109">
        <v>739899</v>
      </c>
      <c r="D1799" s="110" t="s">
        <v>16</v>
      </c>
      <c r="E1799" s="111">
        <v>105</v>
      </c>
      <c r="F1799" s="112" t="s">
        <v>195</v>
      </c>
      <c r="G1799" s="115" t="s">
        <v>1912</v>
      </c>
      <c r="H1799" s="121" t="s">
        <v>16</v>
      </c>
      <c r="I1799" s="119" t="e">
        <v>#N/A</v>
      </c>
      <c r="J1799" s="118" t="e">
        <v>#N/A</v>
      </c>
      <c r="K1799" s="117" t="s">
        <v>33</v>
      </c>
    </row>
    <row r="1800" spans="1:11">
      <c r="A1800" s="107" t="s">
        <v>49</v>
      </c>
      <c r="B1800" s="108" t="s">
        <v>1506</v>
      </c>
      <c r="C1800" s="109">
        <v>729900</v>
      </c>
      <c r="D1800" s="110" t="s">
        <v>16</v>
      </c>
      <c r="E1800" s="111">
        <v>451</v>
      </c>
      <c r="F1800" s="112" t="s">
        <v>159</v>
      </c>
      <c r="G1800" s="115" t="s">
        <v>1921</v>
      </c>
      <c r="H1800" s="121" t="s">
        <v>16</v>
      </c>
      <c r="I1800" s="119" t="e">
        <v>#N/A</v>
      </c>
      <c r="J1800" s="118" t="e">
        <v>#N/A</v>
      </c>
      <c r="K1800" s="117" t="s">
        <v>33</v>
      </c>
    </row>
    <row r="1801" spans="1:11">
      <c r="A1801" s="107" t="s">
        <v>49</v>
      </c>
      <c r="B1801" s="108">
        <v>39403</v>
      </c>
      <c r="C1801" s="109">
        <v>767000</v>
      </c>
      <c r="D1801" s="110" t="s">
        <v>16</v>
      </c>
      <c r="E1801" s="111">
        <v>289</v>
      </c>
      <c r="F1801" s="112" t="s">
        <v>75</v>
      </c>
      <c r="G1801" s="115" t="s">
        <v>1918</v>
      </c>
      <c r="H1801" s="121" t="s">
        <v>16</v>
      </c>
      <c r="I1801" s="119" t="e">
        <v>#N/A</v>
      </c>
      <c r="J1801" s="118" t="e">
        <v>#N/A</v>
      </c>
      <c r="K1801" s="117" t="s">
        <v>34</v>
      </c>
    </row>
    <row r="1802" spans="1:11">
      <c r="A1802" s="107" t="s">
        <v>49</v>
      </c>
      <c r="B1802" s="108" t="s">
        <v>1458</v>
      </c>
      <c r="C1802" s="109">
        <v>649000</v>
      </c>
      <c r="D1802" s="110" t="s">
        <v>16</v>
      </c>
      <c r="E1802" s="111">
        <v>170</v>
      </c>
      <c r="F1802" s="112" t="s">
        <v>776</v>
      </c>
      <c r="G1802" s="115" t="s">
        <v>1914</v>
      </c>
      <c r="H1802" s="121" t="s">
        <v>16</v>
      </c>
      <c r="I1802" s="119" t="e">
        <v>#N/A</v>
      </c>
      <c r="J1802" s="118" t="e">
        <v>#N/A</v>
      </c>
      <c r="K1802" s="117" t="s">
        <v>33</v>
      </c>
    </row>
    <row r="1803" spans="1:11">
      <c r="A1803" s="107" t="s">
        <v>49</v>
      </c>
      <c r="B1803" s="108">
        <v>39372</v>
      </c>
      <c r="C1803" s="109">
        <v>725000</v>
      </c>
      <c r="D1803" s="110" t="s">
        <v>16</v>
      </c>
      <c r="E1803" s="111">
        <v>279</v>
      </c>
      <c r="F1803" s="112" t="s">
        <v>778</v>
      </c>
      <c r="G1803" s="115" t="s">
        <v>1917</v>
      </c>
      <c r="H1803" s="121" t="s">
        <v>16</v>
      </c>
      <c r="I1803" s="119" t="e">
        <v>#N/A</v>
      </c>
      <c r="J1803" s="118" t="e">
        <v>#N/A</v>
      </c>
      <c r="K1803" s="117" t="s">
        <v>33</v>
      </c>
    </row>
    <row r="1804" spans="1:11">
      <c r="A1804" s="107" t="s">
        <v>49</v>
      </c>
      <c r="B1804" s="108" t="s">
        <v>1623</v>
      </c>
      <c r="C1804" s="109">
        <v>599000</v>
      </c>
      <c r="D1804" s="110" t="s">
        <v>16</v>
      </c>
      <c r="E1804" s="111">
        <v>61</v>
      </c>
      <c r="F1804" s="112" t="s">
        <v>300</v>
      </c>
      <c r="G1804" s="115" t="s">
        <v>1911</v>
      </c>
      <c r="H1804" s="121" t="s">
        <v>16</v>
      </c>
      <c r="I1804" s="119" t="e">
        <v>#N/A</v>
      </c>
      <c r="J1804" s="118" t="e">
        <v>#N/A</v>
      </c>
      <c r="K1804" s="117" t="s">
        <v>33</v>
      </c>
    </row>
    <row r="1805" spans="1:11">
      <c r="A1805" s="107" t="s">
        <v>49</v>
      </c>
      <c r="B1805" s="108" t="s">
        <v>1436</v>
      </c>
      <c r="C1805" s="109">
        <v>869000</v>
      </c>
      <c r="D1805" s="110" t="s">
        <v>16</v>
      </c>
      <c r="E1805" s="111">
        <v>193</v>
      </c>
      <c r="F1805" s="112" t="s">
        <v>464</v>
      </c>
      <c r="G1805" s="115" t="s">
        <v>23</v>
      </c>
      <c r="H1805" s="121" t="s">
        <v>16</v>
      </c>
      <c r="I1805" s="119" t="e">
        <v>#N/A</v>
      </c>
      <c r="J1805" s="118" t="e">
        <v>#N/A</v>
      </c>
      <c r="K1805" s="117" t="s">
        <v>34</v>
      </c>
    </row>
    <row r="1806" spans="1:11">
      <c r="A1806" s="107" t="s">
        <v>49</v>
      </c>
      <c r="B1806" s="108" t="s">
        <v>1719</v>
      </c>
      <c r="C1806" s="109">
        <v>795000</v>
      </c>
      <c r="D1806" s="110" t="s">
        <v>16</v>
      </c>
      <c r="E1806" s="111">
        <v>239</v>
      </c>
      <c r="F1806" s="112" t="s">
        <v>405</v>
      </c>
      <c r="G1806" s="115" t="s">
        <v>1920</v>
      </c>
      <c r="H1806" s="121" t="s">
        <v>16</v>
      </c>
      <c r="I1806" s="119" t="e">
        <v>#N/A</v>
      </c>
      <c r="J1806" s="118" t="e">
        <v>#N/A</v>
      </c>
      <c r="K1806" s="117" t="s">
        <v>34</v>
      </c>
    </row>
    <row r="1807" spans="1:11">
      <c r="A1807" s="107" t="s">
        <v>49</v>
      </c>
      <c r="B1807" s="108" t="s">
        <v>1477</v>
      </c>
      <c r="C1807" s="109">
        <v>849000</v>
      </c>
      <c r="D1807" s="110" t="s">
        <v>16</v>
      </c>
      <c r="E1807" s="111">
        <v>230</v>
      </c>
      <c r="F1807" s="112" t="s">
        <v>554</v>
      </c>
      <c r="G1807" s="115" t="s">
        <v>1920</v>
      </c>
      <c r="H1807" s="121" t="s">
        <v>16</v>
      </c>
      <c r="I1807" s="119" t="e">
        <v>#N/A</v>
      </c>
      <c r="J1807" s="118" t="e">
        <v>#N/A</v>
      </c>
      <c r="K1807" s="117" t="s">
        <v>34</v>
      </c>
    </row>
    <row r="1808" spans="1:11">
      <c r="A1808" s="107" t="s">
        <v>49</v>
      </c>
      <c r="B1808" s="108" t="s">
        <v>1583</v>
      </c>
      <c r="C1808" s="109">
        <v>959000</v>
      </c>
      <c r="D1808" s="110" t="s">
        <v>16</v>
      </c>
      <c r="E1808" s="111">
        <v>138</v>
      </c>
      <c r="F1808" s="112" t="s">
        <v>490</v>
      </c>
      <c r="G1808" s="115" t="s">
        <v>1913</v>
      </c>
      <c r="H1808" s="121" t="s">
        <v>16</v>
      </c>
      <c r="I1808" s="119" t="e">
        <v>#N/A</v>
      </c>
      <c r="J1808" s="118" t="e">
        <v>#N/A</v>
      </c>
      <c r="K1808" s="117" t="s">
        <v>34</v>
      </c>
    </row>
    <row r="1809" spans="1:11">
      <c r="A1809" s="107" t="s">
        <v>49</v>
      </c>
      <c r="B1809" s="108" t="s">
        <v>1416</v>
      </c>
      <c r="C1809" s="109">
        <v>850000</v>
      </c>
      <c r="D1809" s="110" t="s">
        <v>16</v>
      </c>
      <c r="E1809" s="111">
        <v>145</v>
      </c>
      <c r="F1809" s="112" t="s">
        <v>81</v>
      </c>
      <c r="G1809" s="115" t="s">
        <v>1913</v>
      </c>
      <c r="H1809" s="121" t="s">
        <v>16</v>
      </c>
      <c r="I1809" s="119" t="e">
        <v>#N/A</v>
      </c>
      <c r="J1809" s="118" t="e">
        <v>#N/A</v>
      </c>
      <c r="K1809" s="117" t="s">
        <v>34</v>
      </c>
    </row>
    <row r="1810" spans="1:11">
      <c r="A1810" s="107" t="s">
        <v>49</v>
      </c>
      <c r="B1810" s="108">
        <v>39387</v>
      </c>
      <c r="C1810" s="109">
        <v>855000</v>
      </c>
      <c r="D1810" s="110" t="s">
        <v>16</v>
      </c>
      <c r="E1810" s="111">
        <v>305</v>
      </c>
      <c r="F1810" s="112" t="s">
        <v>606</v>
      </c>
      <c r="G1810" s="115" t="s">
        <v>1918</v>
      </c>
      <c r="H1810" s="121" t="s">
        <v>16</v>
      </c>
      <c r="I1810" s="119" t="e">
        <v>#N/A</v>
      </c>
      <c r="J1810" s="118" t="e">
        <v>#N/A</v>
      </c>
      <c r="K1810" s="117" t="s">
        <v>34</v>
      </c>
    </row>
    <row r="1811" spans="1:11">
      <c r="A1811" s="107" t="s">
        <v>49</v>
      </c>
      <c r="B1811" s="108" t="s">
        <v>1640</v>
      </c>
      <c r="C1811" s="109">
        <v>999999</v>
      </c>
      <c r="D1811" s="110" t="s">
        <v>16</v>
      </c>
      <c r="E1811" s="111">
        <v>182</v>
      </c>
      <c r="F1811" s="112" t="s">
        <v>97</v>
      </c>
      <c r="G1811" s="115" t="s">
        <v>1914</v>
      </c>
      <c r="H1811" s="121" t="s">
        <v>16</v>
      </c>
      <c r="I1811" s="119" t="e">
        <v>#N/A</v>
      </c>
      <c r="J1811" s="118" t="e">
        <v>#N/A</v>
      </c>
      <c r="K1811" s="117" t="s">
        <v>34</v>
      </c>
    </row>
    <row r="1812" spans="1:11">
      <c r="A1812" s="107" t="s">
        <v>49</v>
      </c>
      <c r="B1812" s="108" t="s">
        <v>1422</v>
      </c>
      <c r="C1812" s="109">
        <v>949000</v>
      </c>
      <c r="D1812" s="110" t="s">
        <v>16</v>
      </c>
      <c r="E1812" s="111">
        <v>142</v>
      </c>
      <c r="F1812" s="112" t="s">
        <v>543</v>
      </c>
      <c r="G1812" s="115" t="s">
        <v>1913</v>
      </c>
      <c r="H1812" s="121" t="s">
        <v>16</v>
      </c>
      <c r="I1812" s="119" t="e">
        <v>#N/A</v>
      </c>
      <c r="J1812" s="118" t="e">
        <v>#N/A</v>
      </c>
      <c r="K1812" s="117" t="s">
        <v>34</v>
      </c>
    </row>
    <row r="1813" spans="1:11">
      <c r="A1813" s="107" t="s">
        <v>49</v>
      </c>
      <c r="B1813" s="108" t="s">
        <v>1412</v>
      </c>
      <c r="C1813" s="109">
        <v>995000</v>
      </c>
      <c r="D1813" s="110" t="s">
        <v>16</v>
      </c>
      <c r="E1813" s="111">
        <v>90</v>
      </c>
      <c r="F1813" s="112" t="s">
        <v>77</v>
      </c>
      <c r="G1813" s="115" t="s">
        <v>1915</v>
      </c>
      <c r="H1813" s="121" t="s">
        <v>16</v>
      </c>
      <c r="I1813" s="119" t="e">
        <v>#N/A</v>
      </c>
      <c r="J1813" s="118" t="e">
        <v>#N/A</v>
      </c>
      <c r="K1813" s="117" t="s">
        <v>34</v>
      </c>
    </row>
    <row r="1814" spans="1:11">
      <c r="A1814" s="107" t="s">
        <v>49</v>
      </c>
      <c r="B1814" s="108" t="s">
        <v>1675</v>
      </c>
      <c r="C1814" s="109">
        <v>1250000</v>
      </c>
      <c r="D1814" s="110" t="s">
        <v>16</v>
      </c>
      <c r="E1814" s="111">
        <v>231</v>
      </c>
      <c r="F1814" s="112" t="s">
        <v>209</v>
      </c>
      <c r="G1814" s="115" t="s">
        <v>1920</v>
      </c>
      <c r="H1814" s="121" t="s">
        <v>16</v>
      </c>
      <c r="I1814" s="119" t="e">
        <v>#N/A</v>
      </c>
      <c r="J1814" s="118" t="e">
        <v>#N/A</v>
      </c>
      <c r="K1814" s="117" t="s">
        <v>35</v>
      </c>
    </row>
    <row r="1815" spans="1:11">
      <c r="A1815" s="107" t="s">
        <v>717</v>
      </c>
      <c r="B1815" s="108" t="s">
        <v>1459</v>
      </c>
      <c r="C1815" s="109">
        <v>125000</v>
      </c>
      <c r="D1815" s="110" t="s">
        <v>16</v>
      </c>
      <c r="E1815" s="111">
        <v>123</v>
      </c>
      <c r="F1815" s="112" t="s">
        <v>97</v>
      </c>
      <c r="G1815" s="115" t="s">
        <v>1912</v>
      </c>
      <c r="H1815" s="121" t="s">
        <v>16</v>
      </c>
      <c r="I1815" s="119" t="e">
        <v>#N/A</v>
      </c>
      <c r="J1815" s="118" t="e">
        <v>#N/A</v>
      </c>
      <c r="K1815" s="117" t="s">
        <v>31</v>
      </c>
    </row>
    <row r="1816" spans="1:11">
      <c r="A1816" s="107" t="s">
        <v>717</v>
      </c>
      <c r="B1816" s="108" t="s">
        <v>1415</v>
      </c>
      <c r="C1816" s="109">
        <v>125000</v>
      </c>
      <c r="D1816" s="110" t="s">
        <v>16</v>
      </c>
      <c r="E1816" s="111">
        <v>121</v>
      </c>
      <c r="F1816" s="112" t="s">
        <v>61</v>
      </c>
      <c r="G1816" s="115" t="s">
        <v>1912</v>
      </c>
      <c r="H1816" s="121" t="s">
        <v>16</v>
      </c>
      <c r="I1816" s="119" t="e">
        <v>#N/A</v>
      </c>
      <c r="J1816" s="118" t="e">
        <v>#N/A</v>
      </c>
      <c r="K1816" s="117" t="s">
        <v>31</v>
      </c>
    </row>
    <row r="1817" spans="1:11">
      <c r="A1817" s="107" t="s">
        <v>49</v>
      </c>
      <c r="B1817" s="108">
        <v>39370</v>
      </c>
      <c r="C1817" s="109">
        <v>1050000</v>
      </c>
      <c r="D1817" s="110" t="s">
        <v>16</v>
      </c>
      <c r="E1817" s="111">
        <v>322</v>
      </c>
      <c r="F1817" s="112" t="s">
        <v>780</v>
      </c>
      <c r="G1817" s="115" t="s">
        <v>1917</v>
      </c>
      <c r="H1817" s="121" t="s">
        <v>16</v>
      </c>
      <c r="I1817" s="119" t="e">
        <v>#N/A</v>
      </c>
      <c r="J1817" s="118" t="e">
        <v>#N/A</v>
      </c>
      <c r="K1817" s="117" t="s">
        <v>35</v>
      </c>
    </row>
    <row r="1818" spans="1:11">
      <c r="A1818" s="107" t="s">
        <v>49</v>
      </c>
      <c r="B1818" s="108">
        <v>39356</v>
      </c>
      <c r="C1818" s="109">
        <v>999000</v>
      </c>
      <c r="D1818" s="110" t="s">
        <v>16</v>
      </c>
      <c r="E1818" s="111">
        <v>336</v>
      </c>
      <c r="F1818" s="112" t="s">
        <v>610</v>
      </c>
      <c r="G1818" s="115" t="s">
        <v>1917</v>
      </c>
      <c r="H1818" s="121" t="s">
        <v>16</v>
      </c>
      <c r="I1818" s="119" t="e">
        <v>#N/A</v>
      </c>
      <c r="J1818" s="118" t="e">
        <v>#N/A</v>
      </c>
      <c r="K1818" s="117" t="s">
        <v>34</v>
      </c>
    </row>
    <row r="1819" spans="1:11">
      <c r="A1819" s="107" t="s">
        <v>717</v>
      </c>
      <c r="B1819" s="108" t="s">
        <v>1497</v>
      </c>
      <c r="C1819" s="109">
        <v>125000</v>
      </c>
      <c r="D1819" s="110" t="s">
        <v>16</v>
      </c>
      <c r="E1819" s="111">
        <v>91</v>
      </c>
      <c r="F1819" s="112" t="s">
        <v>357</v>
      </c>
      <c r="G1819" s="115" t="s">
        <v>1915</v>
      </c>
      <c r="H1819" s="121" t="s">
        <v>16</v>
      </c>
      <c r="I1819" s="119" t="e">
        <v>#N/A</v>
      </c>
      <c r="J1819" s="118" t="e">
        <v>#N/A</v>
      </c>
      <c r="K1819" s="117" t="s">
        <v>31</v>
      </c>
    </row>
    <row r="1820" spans="1:11">
      <c r="A1820" s="107" t="s">
        <v>717</v>
      </c>
      <c r="B1820" s="108" t="s">
        <v>1420</v>
      </c>
      <c r="C1820" s="109">
        <v>125000</v>
      </c>
      <c r="D1820" s="110" t="s">
        <v>16</v>
      </c>
      <c r="E1820" s="111">
        <v>43</v>
      </c>
      <c r="F1820" s="112" t="s">
        <v>59</v>
      </c>
      <c r="G1820" s="115" t="s">
        <v>1911</v>
      </c>
      <c r="H1820" s="121" t="s">
        <v>16</v>
      </c>
      <c r="I1820" s="119" t="e">
        <v>#N/A</v>
      </c>
      <c r="J1820" s="118" t="e">
        <v>#N/A</v>
      </c>
      <c r="K1820" s="117" t="s">
        <v>31</v>
      </c>
    </row>
    <row r="1821" spans="1:11">
      <c r="A1821" s="107" t="s">
        <v>717</v>
      </c>
      <c r="B1821" s="108" t="s">
        <v>1457</v>
      </c>
      <c r="C1821" s="109">
        <v>125000</v>
      </c>
      <c r="D1821" s="110" t="s">
        <v>16</v>
      </c>
      <c r="E1821" s="111">
        <v>7</v>
      </c>
      <c r="F1821" s="112" t="s">
        <v>300</v>
      </c>
      <c r="G1821" s="115" t="s">
        <v>1910</v>
      </c>
      <c r="H1821" s="121" t="s">
        <v>16</v>
      </c>
      <c r="I1821" s="119" t="e">
        <v>#N/A</v>
      </c>
      <c r="J1821" s="118" t="e">
        <v>#N/A</v>
      </c>
      <c r="K1821" s="117" t="s">
        <v>31</v>
      </c>
    </row>
    <row r="1822" spans="1:11">
      <c r="A1822" s="107" t="s">
        <v>717</v>
      </c>
      <c r="B1822" s="108" t="s">
        <v>1448</v>
      </c>
      <c r="C1822" s="109">
        <v>125900</v>
      </c>
      <c r="D1822" s="110" t="s">
        <v>16</v>
      </c>
      <c r="E1822" s="111">
        <v>6</v>
      </c>
      <c r="F1822" s="112" t="s">
        <v>781</v>
      </c>
      <c r="G1822" s="115" t="s">
        <v>1910</v>
      </c>
      <c r="H1822" s="121" t="s">
        <v>16</v>
      </c>
      <c r="I1822" s="119" t="e">
        <v>#N/A</v>
      </c>
      <c r="J1822" s="118" t="e">
        <v>#N/A</v>
      </c>
      <c r="K1822" s="117" t="s">
        <v>31</v>
      </c>
    </row>
    <row r="1823" spans="1:11">
      <c r="A1823" s="107" t="s">
        <v>717</v>
      </c>
      <c r="B1823" s="108" t="s">
        <v>1482</v>
      </c>
      <c r="C1823" s="109">
        <v>125000</v>
      </c>
      <c r="D1823" s="110" t="s">
        <v>12</v>
      </c>
      <c r="E1823" s="111">
        <v>94</v>
      </c>
      <c r="F1823" s="112" t="s">
        <v>89</v>
      </c>
      <c r="G1823" s="115" t="s">
        <v>1912</v>
      </c>
      <c r="H1823" s="121" t="s">
        <v>27</v>
      </c>
      <c r="I1823" s="119" t="e">
        <v>#N/A</v>
      </c>
      <c r="J1823" s="118" t="e">
        <v>#N/A</v>
      </c>
      <c r="K1823" s="117" t="s">
        <v>31</v>
      </c>
    </row>
    <row r="1824" spans="1:11">
      <c r="A1824" s="107" t="s">
        <v>717</v>
      </c>
      <c r="B1824" s="108" t="s">
        <v>1539</v>
      </c>
      <c r="C1824" s="109">
        <v>125000</v>
      </c>
      <c r="D1824" s="110" t="s">
        <v>16</v>
      </c>
      <c r="E1824" s="111">
        <v>79</v>
      </c>
      <c r="F1824" s="112" t="s">
        <v>85</v>
      </c>
      <c r="G1824" s="115" t="s">
        <v>1915</v>
      </c>
      <c r="H1824" s="121" t="s">
        <v>16</v>
      </c>
      <c r="I1824" s="119" t="e">
        <v>#N/A</v>
      </c>
      <c r="J1824" s="118" t="e">
        <v>#N/A</v>
      </c>
      <c r="K1824" s="117" t="s">
        <v>31</v>
      </c>
    </row>
    <row r="1825" spans="1:11">
      <c r="A1825" s="107" t="s">
        <v>637</v>
      </c>
      <c r="B1825" s="108" t="s">
        <v>1425</v>
      </c>
      <c r="C1825" s="109">
        <v>299000</v>
      </c>
      <c r="D1825" s="110" t="s">
        <v>16</v>
      </c>
      <c r="E1825" s="111">
        <v>27</v>
      </c>
      <c r="F1825" s="112" t="s">
        <v>377</v>
      </c>
      <c r="G1825" s="115" t="s">
        <v>1910</v>
      </c>
      <c r="H1825" s="121" t="s">
        <v>16</v>
      </c>
      <c r="I1825" s="119" t="e">
        <v>#N/A</v>
      </c>
      <c r="J1825" s="118" t="e">
        <v>#N/A</v>
      </c>
      <c r="K1825" s="117" t="s">
        <v>32</v>
      </c>
    </row>
    <row r="1826" spans="1:11">
      <c r="A1826" s="107" t="s">
        <v>637</v>
      </c>
      <c r="B1826" s="108" t="s">
        <v>1366</v>
      </c>
      <c r="C1826" s="109">
        <v>299000</v>
      </c>
      <c r="D1826" s="110" t="s">
        <v>16</v>
      </c>
      <c r="E1826" s="111">
        <v>184</v>
      </c>
      <c r="F1826" s="112" t="s">
        <v>782</v>
      </c>
      <c r="G1826" s="115" t="s">
        <v>1914</v>
      </c>
      <c r="H1826" s="121" t="s">
        <v>16</v>
      </c>
      <c r="I1826" s="119" t="e">
        <v>#N/A</v>
      </c>
      <c r="J1826" s="118" t="e">
        <v>#N/A</v>
      </c>
      <c r="K1826" s="117" t="s">
        <v>32</v>
      </c>
    </row>
    <row r="1827" spans="1:11">
      <c r="A1827" s="107" t="s">
        <v>637</v>
      </c>
      <c r="B1827" s="108" t="s">
        <v>1606</v>
      </c>
      <c r="C1827" s="109">
        <v>299800</v>
      </c>
      <c r="D1827" s="110" t="s">
        <v>16</v>
      </c>
      <c r="E1827" s="111">
        <v>209</v>
      </c>
      <c r="F1827" s="112" t="s">
        <v>107</v>
      </c>
      <c r="G1827" s="115" t="s">
        <v>23</v>
      </c>
      <c r="H1827" s="121" t="s">
        <v>16</v>
      </c>
      <c r="I1827" s="119" t="e">
        <v>#N/A</v>
      </c>
      <c r="J1827" s="118" t="e">
        <v>#N/A</v>
      </c>
      <c r="K1827" s="117" t="s">
        <v>32</v>
      </c>
    </row>
    <row r="1828" spans="1:11">
      <c r="A1828" s="107" t="s">
        <v>637</v>
      </c>
      <c r="B1828" s="108" t="s">
        <v>1441</v>
      </c>
      <c r="C1828" s="109">
        <v>299000</v>
      </c>
      <c r="D1828" s="110" t="s">
        <v>16</v>
      </c>
      <c r="E1828" s="111">
        <v>53</v>
      </c>
      <c r="F1828" s="112" t="s">
        <v>75</v>
      </c>
      <c r="G1828" s="115" t="s">
        <v>1911</v>
      </c>
      <c r="H1828" s="121" t="s">
        <v>16</v>
      </c>
      <c r="I1828" s="119" t="e">
        <v>#N/A</v>
      </c>
      <c r="J1828" s="118" t="e">
        <v>#N/A</v>
      </c>
      <c r="K1828" s="117" t="s">
        <v>32</v>
      </c>
    </row>
    <row r="1829" spans="1:11">
      <c r="A1829" s="107" t="s">
        <v>637</v>
      </c>
      <c r="B1829" s="108">
        <v>39370</v>
      </c>
      <c r="C1829" s="109">
        <v>299900</v>
      </c>
      <c r="D1829" s="110" t="s">
        <v>16</v>
      </c>
      <c r="E1829" s="111">
        <v>322</v>
      </c>
      <c r="F1829" s="112" t="s">
        <v>87</v>
      </c>
      <c r="G1829" s="115" t="s">
        <v>1917</v>
      </c>
      <c r="H1829" s="121" t="s">
        <v>16</v>
      </c>
      <c r="I1829" s="119" t="e">
        <v>#N/A</v>
      </c>
      <c r="J1829" s="118" t="e">
        <v>#N/A</v>
      </c>
      <c r="K1829" s="117" t="s">
        <v>32</v>
      </c>
    </row>
    <row r="1830" spans="1:11">
      <c r="A1830" s="107" t="s">
        <v>637</v>
      </c>
      <c r="B1830" s="108" t="s">
        <v>1395</v>
      </c>
      <c r="C1830" s="109">
        <v>299900</v>
      </c>
      <c r="D1830" s="110" t="s">
        <v>16</v>
      </c>
      <c r="E1830" s="111">
        <v>92</v>
      </c>
      <c r="F1830" s="112" t="s">
        <v>315</v>
      </c>
      <c r="G1830" s="115" t="s">
        <v>1915</v>
      </c>
      <c r="H1830" s="121" t="s">
        <v>16</v>
      </c>
      <c r="I1830" s="119" t="e">
        <v>#N/A</v>
      </c>
      <c r="J1830" s="118" t="e">
        <v>#N/A</v>
      </c>
      <c r="K1830" s="117" t="s">
        <v>32</v>
      </c>
    </row>
    <row r="1831" spans="1:11">
      <c r="A1831" s="107" t="s">
        <v>637</v>
      </c>
      <c r="B1831" s="108" t="s">
        <v>1574</v>
      </c>
      <c r="C1831" s="109">
        <v>299900</v>
      </c>
      <c r="D1831" s="110" t="s">
        <v>16</v>
      </c>
      <c r="E1831" s="111">
        <v>58</v>
      </c>
      <c r="F1831" s="112" t="s">
        <v>75</v>
      </c>
      <c r="G1831" s="115" t="s">
        <v>1911</v>
      </c>
      <c r="H1831" s="121" t="s">
        <v>16</v>
      </c>
      <c r="I1831" s="119" t="e">
        <v>#N/A</v>
      </c>
      <c r="J1831" s="118" t="e">
        <v>#N/A</v>
      </c>
      <c r="K1831" s="117" t="s">
        <v>32</v>
      </c>
    </row>
    <row r="1832" spans="1:11">
      <c r="A1832" s="107" t="s">
        <v>637</v>
      </c>
      <c r="B1832" s="108" t="s">
        <v>1605</v>
      </c>
      <c r="C1832" s="109">
        <v>299900</v>
      </c>
      <c r="D1832" s="110" t="s">
        <v>12</v>
      </c>
      <c r="E1832" s="111">
        <v>140</v>
      </c>
      <c r="F1832" s="112" t="s">
        <v>783</v>
      </c>
      <c r="G1832" s="115" t="s">
        <v>1913</v>
      </c>
      <c r="H1832" s="121" t="s">
        <v>27</v>
      </c>
      <c r="I1832" s="119" t="e">
        <v>#N/A</v>
      </c>
      <c r="J1832" s="118" t="e">
        <v>#N/A</v>
      </c>
      <c r="K1832" s="117" t="s">
        <v>32</v>
      </c>
    </row>
    <row r="1833" spans="1:11">
      <c r="A1833" s="107" t="s">
        <v>637</v>
      </c>
      <c r="B1833" s="108" t="s">
        <v>1648</v>
      </c>
      <c r="C1833" s="109">
        <v>299900</v>
      </c>
      <c r="D1833" s="110" t="s">
        <v>16</v>
      </c>
      <c r="E1833" s="111">
        <v>51</v>
      </c>
      <c r="F1833" s="112" t="s">
        <v>65</v>
      </c>
      <c r="G1833" s="115" t="s">
        <v>1911</v>
      </c>
      <c r="H1833" s="121" t="s">
        <v>16</v>
      </c>
      <c r="I1833" s="119" t="e">
        <v>#N/A</v>
      </c>
      <c r="J1833" s="118" t="e">
        <v>#N/A</v>
      </c>
      <c r="K1833" s="117" t="s">
        <v>32</v>
      </c>
    </row>
    <row r="1834" spans="1:11">
      <c r="A1834" s="107" t="s">
        <v>637</v>
      </c>
      <c r="B1834" s="108" t="s">
        <v>1465</v>
      </c>
      <c r="C1834" s="109">
        <v>299900</v>
      </c>
      <c r="D1834" s="110" t="s">
        <v>16</v>
      </c>
      <c r="E1834" s="111">
        <v>52</v>
      </c>
      <c r="F1834" s="112" t="s">
        <v>413</v>
      </c>
      <c r="G1834" s="115" t="s">
        <v>1911</v>
      </c>
      <c r="H1834" s="121" t="s">
        <v>16</v>
      </c>
      <c r="I1834" s="119" t="e">
        <v>#N/A</v>
      </c>
      <c r="J1834" s="118" t="e">
        <v>#N/A</v>
      </c>
      <c r="K1834" s="117" t="s">
        <v>32</v>
      </c>
    </row>
    <row r="1835" spans="1:11">
      <c r="A1835" s="107" t="s">
        <v>637</v>
      </c>
      <c r="B1835" s="108" t="s">
        <v>1362</v>
      </c>
      <c r="C1835" s="109">
        <v>310000</v>
      </c>
      <c r="D1835" s="110" t="s">
        <v>16</v>
      </c>
      <c r="E1835" s="111">
        <v>104</v>
      </c>
      <c r="F1835" s="112" t="s">
        <v>85</v>
      </c>
      <c r="G1835" s="115" t="s">
        <v>1912</v>
      </c>
      <c r="H1835" s="121" t="s">
        <v>16</v>
      </c>
      <c r="I1835" s="119" t="e">
        <v>#N/A</v>
      </c>
      <c r="J1835" s="118" t="e">
        <v>#N/A</v>
      </c>
      <c r="K1835" s="117" t="s">
        <v>32</v>
      </c>
    </row>
    <row r="1836" spans="1:11">
      <c r="A1836" s="107" t="s">
        <v>637</v>
      </c>
      <c r="B1836" s="108" t="s">
        <v>1387</v>
      </c>
      <c r="C1836" s="109">
        <v>314900</v>
      </c>
      <c r="D1836" s="110" t="s">
        <v>42</v>
      </c>
      <c r="E1836" s="111">
        <v>41</v>
      </c>
      <c r="F1836" s="112" t="s">
        <v>75</v>
      </c>
      <c r="G1836" s="115" t="s">
        <v>1911</v>
      </c>
      <c r="H1836" s="121" t="s">
        <v>27</v>
      </c>
      <c r="I1836" s="119" t="e">
        <v>#N/A</v>
      </c>
      <c r="J1836" s="118" t="e">
        <v>#N/A</v>
      </c>
      <c r="K1836" s="117" t="s">
        <v>32</v>
      </c>
    </row>
    <row r="1837" spans="1:11">
      <c r="A1837" s="107" t="s">
        <v>637</v>
      </c>
      <c r="B1837" s="108" t="s">
        <v>1508</v>
      </c>
      <c r="C1837" s="109">
        <v>318600</v>
      </c>
      <c r="D1837" s="110" t="s">
        <v>16</v>
      </c>
      <c r="E1837" s="111">
        <v>118</v>
      </c>
      <c r="F1837" s="112" t="s">
        <v>743</v>
      </c>
      <c r="G1837" s="115" t="s">
        <v>1913</v>
      </c>
      <c r="H1837" s="121" t="s">
        <v>16</v>
      </c>
      <c r="I1837" s="119" t="e">
        <v>#N/A</v>
      </c>
      <c r="J1837" s="118" t="e">
        <v>#N/A</v>
      </c>
      <c r="K1837" s="117" t="s">
        <v>32</v>
      </c>
    </row>
    <row r="1838" spans="1:11">
      <c r="A1838" s="107" t="s">
        <v>637</v>
      </c>
      <c r="B1838" s="108" t="s">
        <v>1497</v>
      </c>
      <c r="C1838" s="109">
        <v>319000</v>
      </c>
      <c r="D1838" s="110" t="s">
        <v>42</v>
      </c>
      <c r="E1838" s="111">
        <v>91</v>
      </c>
      <c r="F1838" s="112" t="s">
        <v>784</v>
      </c>
      <c r="G1838" s="115" t="s">
        <v>1915</v>
      </c>
      <c r="H1838" s="121" t="s">
        <v>27</v>
      </c>
      <c r="I1838" s="119" t="e">
        <v>#N/A</v>
      </c>
      <c r="J1838" s="118" t="e">
        <v>#N/A</v>
      </c>
      <c r="K1838" s="117" t="s">
        <v>32</v>
      </c>
    </row>
    <row r="1839" spans="1:11">
      <c r="A1839" s="107" t="s">
        <v>637</v>
      </c>
      <c r="B1839" s="108" t="s">
        <v>1379</v>
      </c>
      <c r="C1839" s="109">
        <v>319900</v>
      </c>
      <c r="D1839" s="110" t="s">
        <v>16</v>
      </c>
      <c r="E1839" s="111">
        <v>175</v>
      </c>
      <c r="F1839" s="112" t="s">
        <v>280</v>
      </c>
      <c r="G1839" s="115" t="s">
        <v>1914</v>
      </c>
      <c r="H1839" s="121" t="s">
        <v>16</v>
      </c>
      <c r="I1839" s="119" t="e">
        <v>#N/A</v>
      </c>
      <c r="J1839" s="118" t="e">
        <v>#N/A</v>
      </c>
      <c r="K1839" s="117" t="s">
        <v>32</v>
      </c>
    </row>
    <row r="1840" spans="1:11">
      <c r="A1840" s="107" t="s">
        <v>637</v>
      </c>
      <c r="B1840" s="108" t="s">
        <v>1490</v>
      </c>
      <c r="C1840" s="109">
        <v>300000</v>
      </c>
      <c r="D1840" s="110" t="s">
        <v>16</v>
      </c>
      <c r="E1840" s="111">
        <v>369</v>
      </c>
      <c r="F1840" s="112" t="s">
        <v>213</v>
      </c>
      <c r="G1840" s="115" t="s">
        <v>1916</v>
      </c>
      <c r="H1840" s="121" t="s">
        <v>16</v>
      </c>
      <c r="I1840" s="119" t="e">
        <v>#N/A</v>
      </c>
      <c r="J1840" s="118" t="e">
        <v>#N/A</v>
      </c>
      <c r="K1840" s="117" t="s">
        <v>32</v>
      </c>
    </row>
    <row r="1841" spans="1:11">
      <c r="A1841" s="107" t="s">
        <v>637</v>
      </c>
      <c r="B1841" s="108">
        <v>39385</v>
      </c>
      <c r="C1841" s="109">
        <v>320000</v>
      </c>
      <c r="D1841" s="110" t="s">
        <v>42</v>
      </c>
      <c r="E1841" s="111">
        <v>307</v>
      </c>
      <c r="F1841" s="112" t="s">
        <v>526</v>
      </c>
      <c r="G1841" s="115" t="s">
        <v>1917</v>
      </c>
      <c r="H1841" s="121" t="s">
        <v>27</v>
      </c>
      <c r="I1841" s="119" t="e">
        <v>#N/A</v>
      </c>
      <c r="J1841" s="118" t="e">
        <v>#N/A</v>
      </c>
      <c r="K1841" s="117" t="s">
        <v>32</v>
      </c>
    </row>
    <row r="1842" spans="1:11">
      <c r="A1842" s="107" t="s">
        <v>637</v>
      </c>
      <c r="B1842" s="108" t="s">
        <v>1489</v>
      </c>
      <c r="C1842" s="109">
        <v>320000</v>
      </c>
      <c r="D1842" s="110" t="s">
        <v>16</v>
      </c>
      <c r="E1842" s="111">
        <v>117</v>
      </c>
      <c r="F1842" s="112" t="s">
        <v>329</v>
      </c>
      <c r="G1842" s="115" t="s">
        <v>1912</v>
      </c>
      <c r="H1842" s="121" t="s">
        <v>16</v>
      </c>
      <c r="I1842" s="119" t="e">
        <v>#N/A</v>
      </c>
      <c r="J1842" s="118" t="e">
        <v>#N/A</v>
      </c>
      <c r="K1842" s="117" t="s">
        <v>32</v>
      </c>
    </row>
    <row r="1843" spans="1:11">
      <c r="A1843" s="107" t="s">
        <v>637</v>
      </c>
      <c r="B1843" s="108" t="s">
        <v>1581</v>
      </c>
      <c r="C1843" s="109">
        <v>299800</v>
      </c>
      <c r="D1843" s="110" t="s">
        <v>16</v>
      </c>
      <c r="E1843" s="111">
        <v>52</v>
      </c>
      <c r="F1843" s="112" t="s">
        <v>545</v>
      </c>
      <c r="G1843" s="115" t="s">
        <v>1933</v>
      </c>
      <c r="H1843" s="121" t="s">
        <v>16</v>
      </c>
      <c r="I1843" s="119" t="e">
        <v>#N/A</v>
      </c>
      <c r="J1843" s="118" t="e">
        <v>#N/A</v>
      </c>
      <c r="K1843" s="117" t="s">
        <v>32</v>
      </c>
    </row>
    <row r="1844" spans="1:11">
      <c r="A1844" s="107" t="s">
        <v>637</v>
      </c>
      <c r="B1844" s="108" t="s">
        <v>1596</v>
      </c>
      <c r="C1844" s="109">
        <v>329000</v>
      </c>
      <c r="D1844" s="110" t="s">
        <v>16</v>
      </c>
      <c r="E1844" s="111">
        <v>1</v>
      </c>
      <c r="F1844" s="112" t="s">
        <v>248</v>
      </c>
      <c r="G1844" s="115" t="s">
        <v>1910</v>
      </c>
      <c r="H1844" s="121" t="s">
        <v>16</v>
      </c>
      <c r="I1844" s="119" t="e">
        <v>#N/A</v>
      </c>
      <c r="J1844" s="118" t="e">
        <v>#N/A</v>
      </c>
      <c r="K1844" s="117" t="s">
        <v>32</v>
      </c>
    </row>
    <row r="1845" spans="1:11">
      <c r="A1845" s="107" t="s">
        <v>637</v>
      </c>
      <c r="B1845" s="108" t="s">
        <v>1623</v>
      </c>
      <c r="C1845" s="109">
        <v>329000</v>
      </c>
      <c r="D1845" s="110" t="s">
        <v>16</v>
      </c>
      <c r="E1845" s="111">
        <v>61</v>
      </c>
      <c r="F1845" s="112" t="s">
        <v>202</v>
      </c>
      <c r="G1845" s="115" t="s">
        <v>1911</v>
      </c>
      <c r="H1845" s="121" t="s">
        <v>16</v>
      </c>
      <c r="I1845" s="119" t="e">
        <v>#N/A</v>
      </c>
      <c r="J1845" s="118" t="e">
        <v>#N/A</v>
      </c>
      <c r="K1845" s="117" t="s">
        <v>32</v>
      </c>
    </row>
    <row r="1846" spans="1:11">
      <c r="A1846" s="107" t="s">
        <v>637</v>
      </c>
      <c r="B1846" s="108" t="s">
        <v>1397</v>
      </c>
      <c r="C1846" s="109">
        <v>330000</v>
      </c>
      <c r="D1846" s="110" t="s">
        <v>16</v>
      </c>
      <c r="E1846" s="111">
        <v>126</v>
      </c>
      <c r="F1846" s="112" t="s">
        <v>136</v>
      </c>
      <c r="G1846" s="115" t="s">
        <v>1913</v>
      </c>
      <c r="H1846" s="121" t="s">
        <v>16</v>
      </c>
      <c r="I1846" s="119" t="e">
        <v>#N/A</v>
      </c>
      <c r="J1846" s="118" t="e">
        <v>#N/A</v>
      </c>
      <c r="K1846" s="117" t="s">
        <v>32</v>
      </c>
    </row>
    <row r="1847" spans="1:11">
      <c r="A1847" s="107" t="s">
        <v>637</v>
      </c>
      <c r="B1847" s="108" t="s">
        <v>1497</v>
      </c>
      <c r="C1847" s="109">
        <v>337000</v>
      </c>
      <c r="D1847" s="110" t="s">
        <v>16</v>
      </c>
      <c r="E1847" s="111">
        <v>91</v>
      </c>
      <c r="F1847" s="112" t="s">
        <v>75</v>
      </c>
      <c r="G1847" s="115" t="s">
        <v>1915</v>
      </c>
      <c r="H1847" s="121" t="s">
        <v>16</v>
      </c>
      <c r="I1847" s="119" t="e">
        <v>#N/A</v>
      </c>
      <c r="J1847" s="118" t="e">
        <v>#N/A</v>
      </c>
      <c r="K1847" s="117" t="s">
        <v>32</v>
      </c>
    </row>
    <row r="1848" spans="1:11">
      <c r="A1848" s="107" t="s">
        <v>637</v>
      </c>
      <c r="B1848" s="108" t="s">
        <v>1394</v>
      </c>
      <c r="C1848" s="109">
        <v>329000</v>
      </c>
      <c r="D1848" s="110" t="s">
        <v>42</v>
      </c>
      <c r="E1848" s="111">
        <v>97</v>
      </c>
      <c r="F1848" s="112" t="s">
        <v>784</v>
      </c>
      <c r="G1848" s="115" t="s">
        <v>1912</v>
      </c>
      <c r="H1848" s="121" t="s">
        <v>27</v>
      </c>
      <c r="I1848" s="119" t="e">
        <v>#N/A</v>
      </c>
      <c r="J1848" s="118" t="e">
        <v>#N/A</v>
      </c>
      <c r="K1848" s="117" t="s">
        <v>32</v>
      </c>
    </row>
    <row r="1849" spans="1:11">
      <c r="A1849" s="107" t="s">
        <v>637</v>
      </c>
      <c r="B1849" s="108" t="s">
        <v>1424</v>
      </c>
      <c r="C1849" s="109">
        <v>339900</v>
      </c>
      <c r="D1849" s="110" t="s">
        <v>16</v>
      </c>
      <c r="E1849" s="111">
        <v>12</v>
      </c>
      <c r="F1849" s="112" t="s">
        <v>75</v>
      </c>
      <c r="G1849" s="115" t="s">
        <v>1910</v>
      </c>
      <c r="H1849" s="121" t="s">
        <v>16</v>
      </c>
      <c r="I1849" s="119" t="e">
        <v>#N/A</v>
      </c>
      <c r="J1849" s="118" t="e">
        <v>#N/A</v>
      </c>
      <c r="K1849" s="117" t="s">
        <v>32</v>
      </c>
    </row>
    <row r="1850" spans="1:11">
      <c r="A1850" s="107" t="s">
        <v>637</v>
      </c>
      <c r="B1850" s="108" t="s">
        <v>1720</v>
      </c>
      <c r="C1850" s="109">
        <v>339000</v>
      </c>
      <c r="D1850" s="110" t="s">
        <v>16</v>
      </c>
      <c r="E1850" s="111">
        <v>346</v>
      </c>
      <c r="F1850" s="112" t="s">
        <v>351</v>
      </c>
      <c r="G1850" s="115" t="s">
        <v>1923</v>
      </c>
      <c r="H1850" s="121" t="s">
        <v>16</v>
      </c>
      <c r="I1850" s="119" t="e">
        <v>#N/A</v>
      </c>
      <c r="J1850" s="118" t="e">
        <v>#N/A</v>
      </c>
      <c r="K1850" s="117" t="s">
        <v>32</v>
      </c>
    </row>
    <row r="1851" spans="1:11">
      <c r="A1851" s="107" t="s">
        <v>637</v>
      </c>
      <c r="B1851" s="108">
        <v>39387</v>
      </c>
      <c r="C1851" s="109">
        <v>330000</v>
      </c>
      <c r="D1851" s="110" t="s">
        <v>42</v>
      </c>
      <c r="E1851" s="111">
        <v>305</v>
      </c>
      <c r="F1851" s="112" t="s">
        <v>786</v>
      </c>
      <c r="G1851" s="115" t="s">
        <v>1918</v>
      </c>
      <c r="H1851" s="121" t="s">
        <v>27</v>
      </c>
      <c r="I1851" s="119" t="e">
        <v>#N/A</v>
      </c>
      <c r="J1851" s="118" t="e">
        <v>#N/A</v>
      </c>
      <c r="K1851" s="117" t="s">
        <v>32</v>
      </c>
    </row>
    <row r="1852" spans="1:11">
      <c r="A1852" s="107" t="s">
        <v>637</v>
      </c>
      <c r="B1852" s="108" t="s">
        <v>1721</v>
      </c>
      <c r="C1852" s="109">
        <v>299000</v>
      </c>
      <c r="D1852" s="110" t="s">
        <v>12</v>
      </c>
      <c r="E1852" s="111">
        <v>799</v>
      </c>
      <c r="F1852" s="112" t="s">
        <v>102</v>
      </c>
      <c r="G1852" s="115" t="s">
        <v>1939</v>
      </c>
      <c r="H1852" s="121" t="s">
        <v>27</v>
      </c>
      <c r="I1852" s="119" t="e">
        <v>#N/A</v>
      </c>
      <c r="J1852" s="118" t="e">
        <v>#N/A</v>
      </c>
      <c r="K1852" s="117" t="s">
        <v>32</v>
      </c>
    </row>
    <row r="1853" spans="1:11">
      <c r="A1853" s="107" t="s">
        <v>637</v>
      </c>
      <c r="B1853" s="108" t="s">
        <v>1371</v>
      </c>
      <c r="C1853" s="109">
        <v>349000</v>
      </c>
      <c r="D1853" s="110" t="s">
        <v>16</v>
      </c>
      <c r="E1853" s="111">
        <v>213</v>
      </c>
      <c r="F1853" s="112" t="s">
        <v>599</v>
      </c>
      <c r="G1853" s="115" t="s">
        <v>23</v>
      </c>
      <c r="H1853" s="121" t="s">
        <v>16</v>
      </c>
      <c r="I1853" s="119" t="e">
        <v>#N/A</v>
      </c>
      <c r="J1853" s="118" t="e">
        <v>#N/A</v>
      </c>
      <c r="K1853" s="117" t="s">
        <v>32</v>
      </c>
    </row>
    <row r="1854" spans="1:11">
      <c r="A1854" s="107" t="s">
        <v>637</v>
      </c>
      <c r="B1854" s="108">
        <v>39436</v>
      </c>
      <c r="C1854" s="109">
        <v>243000</v>
      </c>
      <c r="D1854" s="110" t="s">
        <v>18</v>
      </c>
      <c r="E1854" s="111">
        <v>256</v>
      </c>
      <c r="F1854" s="112" t="s">
        <v>195</v>
      </c>
      <c r="G1854" s="115" t="s">
        <v>1919</v>
      </c>
      <c r="H1854" s="121" t="s">
        <v>27</v>
      </c>
      <c r="I1854" s="119" t="e">
        <v>#N/A</v>
      </c>
      <c r="J1854" s="118" t="e">
        <v>#N/A</v>
      </c>
      <c r="K1854" s="117" t="s">
        <v>31</v>
      </c>
    </row>
    <row r="1855" spans="1:11">
      <c r="A1855" s="107" t="s">
        <v>637</v>
      </c>
      <c r="B1855" s="108">
        <v>39424</v>
      </c>
      <c r="C1855" s="109">
        <v>345000</v>
      </c>
      <c r="D1855" s="110" t="s">
        <v>43</v>
      </c>
      <c r="E1855" s="111">
        <v>268</v>
      </c>
      <c r="F1855" s="112" t="s">
        <v>75</v>
      </c>
      <c r="G1855" s="115" t="s">
        <v>1919</v>
      </c>
      <c r="H1855" s="121" t="s">
        <v>16</v>
      </c>
      <c r="I1855" s="119" t="e">
        <v>#N/A</v>
      </c>
      <c r="J1855" s="118" t="e">
        <v>#N/A</v>
      </c>
      <c r="K1855" s="117" t="s">
        <v>32</v>
      </c>
    </row>
    <row r="1856" spans="1:11">
      <c r="A1856" s="107" t="s">
        <v>637</v>
      </c>
      <c r="B1856" s="108">
        <v>39424</v>
      </c>
      <c r="C1856" s="109">
        <v>345000</v>
      </c>
      <c r="D1856" s="110" t="s">
        <v>43</v>
      </c>
      <c r="E1856" s="111">
        <v>268</v>
      </c>
      <c r="F1856" s="112" t="s">
        <v>75</v>
      </c>
      <c r="G1856" s="115" t="s">
        <v>1919</v>
      </c>
      <c r="H1856" s="121" t="s">
        <v>16</v>
      </c>
      <c r="I1856" s="119" t="e">
        <v>#N/A</v>
      </c>
      <c r="J1856" s="118" t="e">
        <v>#N/A</v>
      </c>
      <c r="K1856" s="117" t="s">
        <v>32</v>
      </c>
    </row>
    <row r="1857" spans="1:11">
      <c r="A1857" s="107" t="s">
        <v>637</v>
      </c>
      <c r="B1857" s="108" t="s">
        <v>1433</v>
      </c>
      <c r="C1857" s="109">
        <v>349900</v>
      </c>
      <c r="D1857" s="110" t="s">
        <v>16</v>
      </c>
      <c r="E1857" s="111">
        <v>39</v>
      </c>
      <c r="F1857" s="112" t="s">
        <v>213</v>
      </c>
      <c r="G1857" s="115" t="s">
        <v>1911</v>
      </c>
      <c r="H1857" s="121" t="s">
        <v>16</v>
      </c>
      <c r="I1857" s="119" t="e">
        <v>#N/A</v>
      </c>
      <c r="J1857" s="118" t="e">
        <v>#N/A</v>
      </c>
      <c r="K1857" s="117" t="s">
        <v>32</v>
      </c>
    </row>
    <row r="1858" spans="1:11">
      <c r="A1858" s="107" t="s">
        <v>637</v>
      </c>
      <c r="B1858" s="108" t="s">
        <v>1517</v>
      </c>
      <c r="C1858" s="109">
        <v>349925</v>
      </c>
      <c r="D1858" s="110" t="s">
        <v>16</v>
      </c>
      <c r="E1858" s="111">
        <v>357</v>
      </c>
      <c r="F1858" s="112" t="s">
        <v>65</v>
      </c>
      <c r="G1858" s="115" t="s">
        <v>1923</v>
      </c>
      <c r="H1858" s="121" t="s">
        <v>16</v>
      </c>
      <c r="I1858" s="119" t="e">
        <v>#N/A</v>
      </c>
      <c r="J1858" s="118" t="e">
        <v>#N/A</v>
      </c>
      <c r="K1858" s="117" t="s">
        <v>32</v>
      </c>
    </row>
    <row r="1859" spans="1:11">
      <c r="A1859" s="107" t="s">
        <v>637</v>
      </c>
      <c r="B1859" s="108" t="s">
        <v>1531</v>
      </c>
      <c r="C1859" s="109">
        <v>349000</v>
      </c>
      <c r="D1859" s="110" t="s">
        <v>42</v>
      </c>
      <c r="E1859" s="111">
        <v>89</v>
      </c>
      <c r="F1859" s="112" t="s">
        <v>784</v>
      </c>
      <c r="G1859" s="115" t="s">
        <v>1915</v>
      </c>
      <c r="H1859" s="121" t="s">
        <v>27</v>
      </c>
      <c r="I1859" s="119" t="e">
        <v>#N/A</v>
      </c>
      <c r="J1859" s="118" t="e">
        <v>#N/A</v>
      </c>
      <c r="K1859" s="117" t="s">
        <v>32</v>
      </c>
    </row>
    <row r="1860" spans="1:11">
      <c r="A1860" s="107" t="s">
        <v>637</v>
      </c>
      <c r="B1860" s="108" t="s">
        <v>1418</v>
      </c>
      <c r="C1860" s="109">
        <v>350000</v>
      </c>
      <c r="D1860" s="110" t="s">
        <v>16</v>
      </c>
      <c r="E1860" s="111">
        <v>19</v>
      </c>
      <c r="F1860" s="112" t="s">
        <v>144</v>
      </c>
      <c r="G1860" s="115" t="s">
        <v>1910</v>
      </c>
      <c r="H1860" s="121" t="s">
        <v>16</v>
      </c>
      <c r="I1860" s="119" t="e">
        <v>#N/A</v>
      </c>
      <c r="J1860" s="118" t="e">
        <v>#N/A</v>
      </c>
      <c r="K1860" s="117" t="s">
        <v>32</v>
      </c>
    </row>
    <row r="1861" spans="1:11">
      <c r="A1861" s="107" t="s">
        <v>637</v>
      </c>
      <c r="B1861" s="108" t="s">
        <v>1362</v>
      </c>
      <c r="C1861" s="109">
        <v>350053</v>
      </c>
      <c r="D1861" s="110" t="s">
        <v>16</v>
      </c>
      <c r="E1861" s="111">
        <v>104</v>
      </c>
      <c r="F1861" s="112" t="s">
        <v>133</v>
      </c>
      <c r="G1861" s="115" t="s">
        <v>1912</v>
      </c>
      <c r="H1861" s="121" t="s">
        <v>16</v>
      </c>
      <c r="I1861" s="119" t="e">
        <v>#N/A</v>
      </c>
      <c r="J1861" s="118" t="e">
        <v>#N/A</v>
      </c>
      <c r="K1861" s="117" t="s">
        <v>32</v>
      </c>
    </row>
    <row r="1862" spans="1:11">
      <c r="A1862" s="107" t="s">
        <v>637</v>
      </c>
      <c r="B1862" s="108" t="s">
        <v>1384</v>
      </c>
      <c r="C1862" s="109">
        <v>354900</v>
      </c>
      <c r="D1862" s="110" t="s">
        <v>16</v>
      </c>
      <c r="E1862" s="111">
        <v>73</v>
      </c>
      <c r="F1862" s="112" t="s">
        <v>61</v>
      </c>
      <c r="G1862" s="115" t="s">
        <v>1915</v>
      </c>
      <c r="H1862" s="121" t="s">
        <v>16</v>
      </c>
      <c r="I1862" s="119" t="e">
        <v>#N/A</v>
      </c>
      <c r="J1862" s="118" t="e">
        <v>#N/A</v>
      </c>
      <c r="K1862" s="117" t="s">
        <v>32</v>
      </c>
    </row>
    <row r="1863" spans="1:11">
      <c r="A1863" s="107" t="s">
        <v>637</v>
      </c>
      <c r="B1863" s="108" t="s">
        <v>1397</v>
      </c>
      <c r="C1863" s="109">
        <v>347000</v>
      </c>
      <c r="D1863" s="110" t="s">
        <v>16</v>
      </c>
      <c r="E1863" s="111">
        <v>126</v>
      </c>
      <c r="F1863" s="112" t="s">
        <v>75</v>
      </c>
      <c r="G1863" s="115" t="s">
        <v>1913</v>
      </c>
      <c r="H1863" s="121" t="s">
        <v>16</v>
      </c>
      <c r="I1863" s="119" t="e">
        <v>#N/A</v>
      </c>
      <c r="J1863" s="118" t="e">
        <v>#N/A</v>
      </c>
      <c r="K1863" s="117" t="s">
        <v>32</v>
      </c>
    </row>
    <row r="1864" spans="1:11">
      <c r="A1864" s="107" t="s">
        <v>637</v>
      </c>
      <c r="B1864" s="108" t="s">
        <v>1414</v>
      </c>
      <c r="C1864" s="109">
        <v>349900</v>
      </c>
      <c r="D1864" s="110" t="s">
        <v>12</v>
      </c>
      <c r="E1864" s="111">
        <v>153</v>
      </c>
      <c r="F1864" s="112" t="s">
        <v>79</v>
      </c>
      <c r="G1864" s="115" t="s">
        <v>1913</v>
      </c>
      <c r="H1864" s="121" t="s">
        <v>27</v>
      </c>
      <c r="I1864" s="119" t="e">
        <v>#N/A</v>
      </c>
      <c r="J1864" s="118" t="e">
        <v>#N/A</v>
      </c>
      <c r="K1864" s="117" t="s">
        <v>32</v>
      </c>
    </row>
    <row r="1865" spans="1:11">
      <c r="A1865" s="107" t="s">
        <v>637</v>
      </c>
      <c r="B1865" s="108" t="s">
        <v>1535</v>
      </c>
      <c r="C1865" s="109">
        <v>158800</v>
      </c>
      <c r="D1865" s="110" t="s">
        <v>12</v>
      </c>
      <c r="E1865" s="111">
        <v>411</v>
      </c>
      <c r="F1865" s="112" t="s">
        <v>548</v>
      </c>
      <c r="G1865" s="115" t="s">
        <v>1927</v>
      </c>
      <c r="H1865" s="121" t="s">
        <v>27</v>
      </c>
      <c r="I1865" s="119" t="e">
        <v>#N/A</v>
      </c>
      <c r="J1865" s="118" t="e">
        <v>#N/A</v>
      </c>
      <c r="K1865" s="117" t="s">
        <v>31</v>
      </c>
    </row>
    <row r="1866" spans="1:11">
      <c r="A1866" s="107" t="s">
        <v>637</v>
      </c>
      <c r="B1866" s="108" t="s">
        <v>1558</v>
      </c>
      <c r="C1866" s="109">
        <v>369000</v>
      </c>
      <c r="D1866" s="110" t="s">
        <v>16</v>
      </c>
      <c r="E1866" s="111">
        <v>202</v>
      </c>
      <c r="F1866" s="112" t="s">
        <v>65</v>
      </c>
      <c r="G1866" s="115" t="s">
        <v>23</v>
      </c>
      <c r="H1866" s="121" t="s">
        <v>16</v>
      </c>
      <c r="I1866" s="119" t="e">
        <v>#N/A</v>
      </c>
      <c r="J1866" s="118" t="e">
        <v>#N/A</v>
      </c>
      <c r="K1866" s="117" t="s">
        <v>32</v>
      </c>
    </row>
    <row r="1867" spans="1:11">
      <c r="A1867" s="107" t="s">
        <v>637</v>
      </c>
      <c r="B1867" s="108" t="s">
        <v>1555</v>
      </c>
      <c r="C1867" s="109">
        <v>350000</v>
      </c>
      <c r="D1867" s="110" t="s">
        <v>16</v>
      </c>
      <c r="E1867" s="111">
        <v>96</v>
      </c>
      <c r="F1867" s="112" t="s">
        <v>63</v>
      </c>
      <c r="G1867" s="115" t="s">
        <v>1912</v>
      </c>
      <c r="H1867" s="121" t="s">
        <v>16</v>
      </c>
      <c r="I1867" s="119" t="e">
        <v>#N/A</v>
      </c>
      <c r="J1867" s="118" t="e">
        <v>#N/A</v>
      </c>
      <c r="K1867" s="117" t="s">
        <v>32</v>
      </c>
    </row>
    <row r="1868" spans="1:11">
      <c r="A1868" s="107" t="s">
        <v>637</v>
      </c>
      <c r="B1868" s="108" t="s">
        <v>1466</v>
      </c>
      <c r="C1868" s="109">
        <v>365000</v>
      </c>
      <c r="D1868" s="110" t="s">
        <v>42</v>
      </c>
      <c r="E1868" s="111">
        <v>11</v>
      </c>
      <c r="F1868" s="112" t="s">
        <v>336</v>
      </c>
      <c r="G1868" s="115" t="s">
        <v>1910</v>
      </c>
      <c r="H1868" s="121" t="s">
        <v>27</v>
      </c>
      <c r="I1868" s="119" t="e">
        <v>#N/A</v>
      </c>
      <c r="J1868" s="118" t="e">
        <v>#N/A</v>
      </c>
      <c r="K1868" s="117" t="s">
        <v>32</v>
      </c>
    </row>
    <row r="1869" spans="1:11">
      <c r="A1869" s="107" t="s">
        <v>637</v>
      </c>
      <c r="B1869" s="108">
        <v>39368</v>
      </c>
      <c r="C1869" s="109">
        <v>360000</v>
      </c>
      <c r="D1869" s="110" t="s">
        <v>16</v>
      </c>
      <c r="E1869" s="111">
        <v>324</v>
      </c>
      <c r="F1869" s="112" t="s">
        <v>113</v>
      </c>
      <c r="G1869" s="115" t="s">
        <v>1917</v>
      </c>
      <c r="H1869" s="121" t="s">
        <v>16</v>
      </c>
      <c r="I1869" s="119" t="e">
        <v>#N/A</v>
      </c>
      <c r="J1869" s="118" t="e">
        <v>#N/A</v>
      </c>
      <c r="K1869" s="117" t="s">
        <v>32</v>
      </c>
    </row>
    <row r="1870" spans="1:11">
      <c r="A1870" s="107" t="s">
        <v>637</v>
      </c>
      <c r="B1870" s="108" t="s">
        <v>1468</v>
      </c>
      <c r="C1870" s="109">
        <v>369900</v>
      </c>
      <c r="D1870" s="110" t="s">
        <v>16</v>
      </c>
      <c r="E1870" s="111">
        <v>181</v>
      </c>
      <c r="F1870" s="112" t="s">
        <v>327</v>
      </c>
      <c r="G1870" s="115" t="s">
        <v>1914</v>
      </c>
      <c r="H1870" s="121" t="s">
        <v>16</v>
      </c>
      <c r="I1870" s="119" t="e">
        <v>#N/A</v>
      </c>
      <c r="J1870" s="118" t="e">
        <v>#N/A</v>
      </c>
      <c r="K1870" s="117" t="s">
        <v>32</v>
      </c>
    </row>
    <row r="1871" spans="1:11">
      <c r="A1871" s="107" t="s">
        <v>637</v>
      </c>
      <c r="B1871" s="108" t="s">
        <v>1437</v>
      </c>
      <c r="C1871" s="109">
        <v>374900</v>
      </c>
      <c r="D1871" s="110" t="s">
        <v>16</v>
      </c>
      <c r="E1871" s="111">
        <v>159</v>
      </c>
      <c r="F1871" s="112" t="s">
        <v>75</v>
      </c>
      <c r="G1871" s="115" t="s">
        <v>1914</v>
      </c>
      <c r="H1871" s="121" t="s">
        <v>16</v>
      </c>
      <c r="I1871" s="119" t="e">
        <v>#N/A</v>
      </c>
      <c r="J1871" s="118" t="e">
        <v>#N/A</v>
      </c>
      <c r="K1871" s="117" t="s">
        <v>32</v>
      </c>
    </row>
    <row r="1872" spans="1:11">
      <c r="A1872" s="107" t="s">
        <v>637</v>
      </c>
      <c r="B1872" s="108" t="s">
        <v>1599</v>
      </c>
      <c r="C1872" s="109">
        <v>374900</v>
      </c>
      <c r="D1872" s="110" t="s">
        <v>16</v>
      </c>
      <c r="E1872" s="111">
        <v>107</v>
      </c>
      <c r="F1872" s="112" t="s">
        <v>736</v>
      </c>
      <c r="G1872" s="115" t="s">
        <v>1912</v>
      </c>
      <c r="H1872" s="121" t="s">
        <v>16</v>
      </c>
      <c r="I1872" s="119" t="e">
        <v>#N/A</v>
      </c>
      <c r="J1872" s="118" t="e">
        <v>#N/A</v>
      </c>
      <c r="K1872" s="117" t="s">
        <v>32</v>
      </c>
    </row>
    <row r="1873" spans="1:11">
      <c r="A1873" s="107" t="s">
        <v>637</v>
      </c>
      <c r="B1873" s="108" t="s">
        <v>1722</v>
      </c>
      <c r="C1873" s="109">
        <v>355000</v>
      </c>
      <c r="D1873" s="110" t="s">
        <v>16</v>
      </c>
      <c r="E1873" s="111">
        <v>427</v>
      </c>
      <c r="F1873" s="112" t="s">
        <v>75</v>
      </c>
      <c r="G1873" s="115" t="s">
        <v>1921</v>
      </c>
      <c r="H1873" s="121" t="s">
        <v>16</v>
      </c>
      <c r="I1873" s="119" t="e">
        <v>#N/A</v>
      </c>
      <c r="J1873" s="118" t="e">
        <v>#N/A</v>
      </c>
      <c r="K1873" s="117" t="s">
        <v>32</v>
      </c>
    </row>
    <row r="1874" spans="1:11">
      <c r="A1874" s="107" t="s">
        <v>637</v>
      </c>
      <c r="B1874" s="108" t="s">
        <v>1386</v>
      </c>
      <c r="C1874" s="109">
        <v>349000</v>
      </c>
      <c r="D1874" s="110" t="s">
        <v>16</v>
      </c>
      <c r="E1874" s="111">
        <v>118</v>
      </c>
      <c r="F1874" s="112" t="s">
        <v>65</v>
      </c>
      <c r="G1874" s="115" t="s">
        <v>1912</v>
      </c>
      <c r="H1874" s="121" t="s">
        <v>16</v>
      </c>
      <c r="I1874" s="119" t="e">
        <v>#N/A</v>
      </c>
      <c r="J1874" s="118" t="e">
        <v>#N/A</v>
      </c>
      <c r="K1874" s="117" t="s">
        <v>32</v>
      </c>
    </row>
    <row r="1875" spans="1:11">
      <c r="A1875" s="107" t="s">
        <v>637</v>
      </c>
      <c r="B1875" s="108" t="s">
        <v>1373</v>
      </c>
      <c r="C1875" s="109">
        <v>375000</v>
      </c>
      <c r="D1875" s="110" t="s">
        <v>16</v>
      </c>
      <c r="E1875" s="111">
        <v>49</v>
      </c>
      <c r="F1875" s="112" t="s">
        <v>272</v>
      </c>
      <c r="G1875" s="115" t="s">
        <v>1911</v>
      </c>
      <c r="H1875" s="121" t="s">
        <v>16</v>
      </c>
      <c r="I1875" s="119" t="e">
        <v>#N/A</v>
      </c>
      <c r="J1875" s="118" t="e">
        <v>#N/A</v>
      </c>
      <c r="K1875" s="117" t="s">
        <v>32</v>
      </c>
    </row>
    <row r="1876" spans="1:11">
      <c r="A1876" s="107" t="s">
        <v>637</v>
      </c>
      <c r="B1876" s="108" t="s">
        <v>1364</v>
      </c>
      <c r="C1876" s="109">
        <v>375000</v>
      </c>
      <c r="D1876" s="110" t="s">
        <v>17</v>
      </c>
      <c r="E1876" s="111">
        <v>18</v>
      </c>
      <c r="F1876" s="112" t="s">
        <v>113</v>
      </c>
      <c r="G1876" s="115" t="s">
        <v>1910</v>
      </c>
      <c r="H1876" s="121" t="s">
        <v>27</v>
      </c>
      <c r="I1876" s="119" t="e">
        <v>#N/A</v>
      </c>
      <c r="J1876" s="118" t="e">
        <v>#N/A</v>
      </c>
      <c r="K1876" s="117" t="s">
        <v>32</v>
      </c>
    </row>
    <row r="1877" spans="1:11">
      <c r="A1877" s="107" t="s">
        <v>637</v>
      </c>
      <c r="B1877" s="108" t="s">
        <v>1390</v>
      </c>
      <c r="C1877" s="109">
        <v>375000</v>
      </c>
      <c r="D1877" s="110" t="s">
        <v>17</v>
      </c>
      <c r="E1877" s="111">
        <v>77</v>
      </c>
      <c r="F1877" s="112" t="s">
        <v>784</v>
      </c>
      <c r="G1877" s="115" t="s">
        <v>1915</v>
      </c>
      <c r="H1877" s="121" t="s">
        <v>27</v>
      </c>
      <c r="I1877" s="119" t="e">
        <v>#N/A</v>
      </c>
      <c r="J1877" s="118" t="e">
        <v>#N/A</v>
      </c>
      <c r="K1877" s="117" t="s">
        <v>32</v>
      </c>
    </row>
    <row r="1878" spans="1:11">
      <c r="A1878" s="107" t="s">
        <v>637</v>
      </c>
      <c r="B1878" s="108">
        <v>39018</v>
      </c>
      <c r="C1878" s="109">
        <v>374875</v>
      </c>
      <c r="D1878" s="110" t="s">
        <v>16</v>
      </c>
      <c r="E1878" s="111">
        <v>674</v>
      </c>
      <c r="F1878" s="112" t="s">
        <v>59</v>
      </c>
      <c r="G1878" s="115" t="s">
        <v>1931</v>
      </c>
      <c r="H1878" s="121" t="s">
        <v>16</v>
      </c>
      <c r="I1878" s="119" t="e">
        <v>#N/A</v>
      </c>
      <c r="J1878" s="118" t="e">
        <v>#N/A</v>
      </c>
      <c r="K1878" s="117" t="s">
        <v>32</v>
      </c>
    </row>
    <row r="1879" spans="1:11">
      <c r="A1879" s="107" t="s">
        <v>637</v>
      </c>
      <c r="B1879" s="108" t="s">
        <v>1413</v>
      </c>
      <c r="C1879" s="109">
        <v>379000</v>
      </c>
      <c r="D1879" s="110" t="s">
        <v>16</v>
      </c>
      <c r="E1879" s="111">
        <v>28</v>
      </c>
      <c r="F1879" s="112" t="s">
        <v>59</v>
      </c>
      <c r="G1879" s="115" t="s">
        <v>1910</v>
      </c>
      <c r="H1879" s="121" t="s">
        <v>16</v>
      </c>
      <c r="I1879" s="119" t="e">
        <v>#N/A</v>
      </c>
      <c r="J1879" s="118" t="e">
        <v>#N/A</v>
      </c>
      <c r="K1879" s="117" t="s">
        <v>32</v>
      </c>
    </row>
    <row r="1880" spans="1:11">
      <c r="A1880" s="107" t="s">
        <v>637</v>
      </c>
      <c r="B1880" s="108" t="s">
        <v>1723</v>
      </c>
      <c r="C1880" s="109">
        <v>379900</v>
      </c>
      <c r="D1880" s="110" t="s">
        <v>16</v>
      </c>
      <c r="E1880" s="111">
        <v>384</v>
      </c>
      <c r="F1880" s="112" t="s">
        <v>545</v>
      </c>
      <c r="G1880" s="115" t="s">
        <v>1916</v>
      </c>
      <c r="H1880" s="121" t="s">
        <v>16</v>
      </c>
      <c r="I1880" s="119" t="e">
        <v>#N/A</v>
      </c>
      <c r="J1880" s="118" t="e">
        <v>#N/A</v>
      </c>
      <c r="K1880" s="117" t="s">
        <v>32</v>
      </c>
    </row>
    <row r="1881" spans="1:11">
      <c r="A1881" s="107" t="s">
        <v>637</v>
      </c>
      <c r="B1881" s="108" t="s">
        <v>1502</v>
      </c>
      <c r="C1881" s="109">
        <v>379900</v>
      </c>
      <c r="D1881" s="110" t="s">
        <v>16</v>
      </c>
      <c r="E1881" s="111">
        <v>14</v>
      </c>
      <c r="F1881" s="112" t="s">
        <v>238</v>
      </c>
      <c r="G1881" s="115" t="s">
        <v>1910</v>
      </c>
      <c r="H1881" s="121" t="s">
        <v>16</v>
      </c>
      <c r="I1881" s="119" t="e">
        <v>#N/A</v>
      </c>
      <c r="J1881" s="118" t="e">
        <v>#N/A</v>
      </c>
      <c r="K1881" s="117" t="s">
        <v>32</v>
      </c>
    </row>
    <row r="1882" spans="1:11">
      <c r="A1882" s="107" t="s">
        <v>637</v>
      </c>
      <c r="B1882" s="108" t="s">
        <v>1475</v>
      </c>
      <c r="C1882" s="109">
        <v>379900</v>
      </c>
      <c r="D1882" s="110" t="s">
        <v>16</v>
      </c>
      <c r="E1882" s="111">
        <v>13</v>
      </c>
      <c r="F1882" s="112" t="s">
        <v>488</v>
      </c>
      <c r="G1882" s="115" t="s">
        <v>1910</v>
      </c>
      <c r="H1882" s="121" t="s">
        <v>16</v>
      </c>
      <c r="I1882" s="119" t="e">
        <v>#N/A</v>
      </c>
      <c r="J1882" s="118" t="e">
        <v>#N/A</v>
      </c>
      <c r="K1882" s="117" t="s">
        <v>32</v>
      </c>
    </row>
    <row r="1883" spans="1:11">
      <c r="A1883" s="107" t="s">
        <v>637</v>
      </c>
      <c r="B1883" s="108">
        <v>39384</v>
      </c>
      <c r="C1883" s="109">
        <v>384500</v>
      </c>
      <c r="D1883" s="110" t="s">
        <v>16</v>
      </c>
      <c r="E1883" s="111">
        <v>308</v>
      </c>
      <c r="F1883" s="112" t="s">
        <v>59</v>
      </c>
      <c r="G1883" s="115" t="s">
        <v>1917</v>
      </c>
      <c r="H1883" s="121" t="s">
        <v>16</v>
      </c>
      <c r="I1883" s="119" t="e">
        <v>#N/A</v>
      </c>
      <c r="J1883" s="118" t="e">
        <v>#N/A</v>
      </c>
      <c r="K1883" s="117" t="s">
        <v>32</v>
      </c>
    </row>
    <row r="1884" spans="1:11">
      <c r="A1884" s="107" t="s">
        <v>637</v>
      </c>
      <c r="B1884" s="108" t="s">
        <v>1389</v>
      </c>
      <c r="C1884" s="109">
        <v>385000</v>
      </c>
      <c r="D1884" s="110" t="s">
        <v>16</v>
      </c>
      <c r="E1884" s="111">
        <v>75</v>
      </c>
      <c r="F1884" s="112" t="s">
        <v>220</v>
      </c>
      <c r="G1884" s="115" t="s">
        <v>1915</v>
      </c>
      <c r="H1884" s="121" t="s">
        <v>16</v>
      </c>
      <c r="I1884" s="119" t="e">
        <v>#N/A</v>
      </c>
      <c r="J1884" s="118" t="e">
        <v>#N/A</v>
      </c>
      <c r="K1884" s="117" t="s">
        <v>32</v>
      </c>
    </row>
    <row r="1885" spans="1:11">
      <c r="A1885" s="107" t="s">
        <v>637</v>
      </c>
      <c r="B1885" s="108" t="s">
        <v>1431</v>
      </c>
      <c r="C1885" s="109">
        <v>389000</v>
      </c>
      <c r="D1885" s="110" t="s">
        <v>42</v>
      </c>
      <c r="E1885" s="111">
        <v>343</v>
      </c>
      <c r="F1885" s="112" t="s">
        <v>784</v>
      </c>
      <c r="G1885" s="115" t="s">
        <v>1923</v>
      </c>
      <c r="H1885" s="121" t="s">
        <v>27</v>
      </c>
      <c r="I1885" s="119" t="e">
        <v>#N/A</v>
      </c>
      <c r="J1885" s="118" t="e">
        <v>#N/A</v>
      </c>
      <c r="K1885" s="117" t="s">
        <v>32</v>
      </c>
    </row>
    <row r="1886" spans="1:11">
      <c r="A1886" s="107" t="s">
        <v>637</v>
      </c>
      <c r="B1886" s="108" t="s">
        <v>1583</v>
      </c>
      <c r="C1886" s="109">
        <v>375000</v>
      </c>
      <c r="D1886" s="110" t="s">
        <v>16</v>
      </c>
      <c r="E1886" s="111">
        <v>138</v>
      </c>
      <c r="F1886" s="112" t="s">
        <v>219</v>
      </c>
      <c r="G1886" s="115" t="s">
        <v>1913</v>
      </c>
      <c r="H1886" s="121" t="s">
        <v>16</v>
      </c>
      <c r="I1886" s="119" t="e">
        <v>#N/A</v>
      </c>
      <c r="J1886" s="118" t="e">
        <v>#N/A</v>
      </c>
      <c r="K1886" s="117" t="s">
        <v>32</v>
      </c>
    </row>
    <row r="1887" spans="1:11">
      <c r="A1887" s="107" t="s">
        <v>717</v>
      </c>
      <c r="B1887" s="108" t="s">
        <v>1373</v>
      </c>
      <c r="C1887" s="109">
        <v>80900</v>
      </c>
      <c r="D1887" s="110" t="s">
        <v>16</v>
      </c>
      <c r="E1887" s="111">
        <v>49</v>
      </c>
      <c r="F1887" s="112" t="s">
        <v>100</v>
      </c>
      <c r="G1887" s="115" t="s">
        <v>1911</v>
      </c>
      <c r="H1887" s="121" t="s">
        <v>16</v>
      </c>
      <c r="I1887" s="119" t="e">
        <v>#N/A</v>
      </c>
      <c r="J1887" s="118" t="e">
        <v>#N/A</v>
      </c>
      <c r="K1887" s="117" t="s">
        <v>31</v>
      </c>
    </row>
    <row r="1888" spans="1:11">
      <c r="A1888" s="107" t="s">
        <v>717</v>
      </c>
      <c r="B1888" s="108" t="s">
        <v>1366</v>
      </c>
      <c r="C1888" s="109">
        <v>81500</v>
      </c>
      <c r="D1888" s="110" t="s">
        <v>16</v>
      </c>
      <c r="E1888" s="111">
        <v>184</v>
      </c>
      <c r="F1888" s="112" t="s">
        <v>253</v>
      </c>
      <c r="G1888" s="115" t="s">
        <v>1914</v>
      </c>
      <c r="H1888" s="121" t="s">
        <v>16</v>
      </c>
      <c r="I1888" s="119" t="e">
        <v>#N/A</v>
      </c>
      <c r="J1888" s="118" t="e">
        <v>#N/A</v>
      </c>
      <c r="K1888" s="117" t="s">
        <v>31</v>
      </c>
    </row>
    <row r="1889" spans="1:11">
      <c r="A1889" s="107" t="s">
        <v>717</v>
      </c>
      <c r="B1889" s="108" t="s">
        <v>1368</v>
      </c>
      <c r="C1889" s="109">
        <v>81700</v>
      </c>
      <c r="D1889" s="110" t="s">
        <v>16</v>
      </c>
      <c r="E1889" s="111">
        <v>4</v>
      </c>
      <c r="F1889" s="112" t="s">
        <v>72</v>
      </c>
      <c r="G1889" s="115" t="s">
        <v>1910</v>
      </c>
      <c r="H1889" s="121" t="s">
        <v>16</v>
      </c>
      <c r="I1889" s="119" t="e">
        <v>#N/A</v>
      </c>
      <c r="J1889" s="118" t="e">
        <v>#N/A</v>
      </c>
      <c r="K1889" s="117" t="s">
        <v>31</v>
      </c>
    </row>
    <row r="1890" spans="1:11">
      <c r="A1890" s="107" t="s">
        <v>717</v>
      </c>
      <c r="B1890" s="108" t="s">
        <v>1359</v>
      </c>
      <c r="C1890" s="109">
        <v>82500</v>
      </c>
      <c r="D1890" s="110" t="s">
        <v>16</v>
      </c>
      <c r="E1890" s="111">
        <v>3</v>
      </c>
      <c r="F1890" s="112" t="s">
        <v>486</v>
      </c>
      <c r="G1890" s="115" t="s">
        <v>1910</v>
      </c>
      <c r="H1890" s="121" t="s">
        <v>16</v>
      </c>
      <c r="I1890" s="119" t="e">
        <v>#N/A</v>
      </c>
      <c r="J1890" s="118" t="e">
        <v>#N/A</v>
      </c>
      <c r="K1890" s="117" t="s">
        <v>31</v>
      </c>
    </row>
    <row r="1891" spans="1:11">
      <c r="A1891" s="107" t="s">
        <v>717</v>
      </c>
      <c r="B1891" s="108" t="s">
        <v>1673</v>
      </c>
      <c r="C1891" s="109">
        <v>84000</v>
      </c>
      <c r="D1891" s="110" t="s">
        <v>16</v>
      </c>
      <c r="E1891" s="111">
        <v>226</v>
      </c>
      <c r="F1891" s="112" t="s">
        <v>61</v>
      </c>
      <c r="G1891" s="115" t="s">
        <v>1920</v>
      </c>
      <c r="H1891" s="121" t="s">
        <v>16</v>
      </c>
      <c r="I1891" s="119" t="e">
        <v>#N/A</v>
      </c>
      <c r="J1891" s="118" t="e">
        <v>#N/A</v>
      </c>
      <c r="K1891" s="117" t="s">
        <v>31</v>
      </c>
    </row>
    <row r="1892" spans="1:11">
      <c r="A1892" s="107" t="s">
        <v>717</v>
      </c>
      <c r="B1892" s="108">
        <v>39435</v>
      </c>
      <c r="C1892" s="109">
        <v>84900</v>
      </c>
      <c r="D1892" s="110" t="s">
        <v>16</v>
      </c>
      <c r="E1892" s="111">
        <v>257</v>
      </c>
      <c r="F1892" s="112" t="s">
        <v>83</v>
      </c>
      <c r="G1892" s="115" t="s">
        <v>1919</v>
      </c>
      <c r="H1892" s="121" t="s">
        <v>16</v>
      </c>
      <c r="I1892" s="119" t="e">
        <v>#N/A</v>
      </c>
      <c r="J1892" s="118" t="e">
        <v>#N/A</v>
      </c>
      <c r="K1892" s="117" t="s">
        <v>31</v>
      </c>
    </row>
    <row r="1893" spans="1:11">
      <c r="A1893" s="107" t="s">
        <v>717</v>
      </c>
      <c r="B1893" s="108" t="s">
        <v>1372</v>
      </c>
      <c r="C1893" s="109">
        <v>84900</v>
      </c>
      <c r="D1893" s="110" t="s">
        <v>16</v>
      </c>
      <c r="E1893" s="111">
        <v>102</v>
      </c>
      <c r="F1893" s="112" t="s">
        <v>154</v>
      </c>
      <c r="G1893" s="115" t="s">
        <v>1914</v>
      </c>
      <c r="H1893" s="121" t="s">
        <v>16</v>
      </c>
      <c r="I1893" s="119" t="e">
        <v>#N/A</v>
      </c>
      <c r="J1893" s="118" t="e">
        <v>#N/A</v>
      </c>
      <c r="K1893" s="117" t="s">
        <v>31</v>
      </c>
    </row>
    <row r="1894" spans="1:11">
      <c r="A1894" s="107" t="s">
        <v>717</v>
      </c>
      <c r="B1894" s="108" t="s">
        <v>1474</v>
      </c>
      <c r="C1894" s="109">
        <v>84900</v>
      </c>
      <c r="D1894" s="110" t="s">
        <v>16</v>
      </c>
      <c r="E1894" s="111">
        <v>74</v>
      </c>
      <c r="F1894" s="112" t="s">
        <v>130</v>
      </c>
      <c r="G1894" s="115" t="s">
        <v>1915</v>
      </c>
      <c r="H1894" s="121" t="s">
        <v>16</v>
      </c>
      <c r="I1894" s="119" t="e">
        <v>#N/A</v>
      </c>
      <c r="J1894" s="118" t="e">
        <v>#N/A</v>
      </c>
      <c r="K1894" s="117" t="s">
        <v>31</v>
      </c>
    </row>
    <row r="1895" spans="1:11">
      <c r="A1895" s="107" t="s">
        <v>717</v>
      </c>
      <c r="B1895" s="108" t="s">
        <v>1424</v>
      </c>
      <c r="C1895" s="109">
        <v>84900</v>
      </c>
      <c r="D1895" s="110" t="s">
        <v>16</v>
      </c>
      <c r="E1895" s="111">
        <v>12</v>
      </c>
      <c r="F1895" s="112" t="s">
        <v>65</v>
      </c>
      <c r="G1895" s="115" t="s">
        <v>1910</v>
      </c>
      <c r="H1895" s="121" t="s">
        <v>16</v>
      </c>
      <c r="I1895" s="119" t="e">
        <v>#N/A</v>
      </c>
      <c r="J1895" s="118" t="e">
        <v>#N/A</v>
      </c>
      <c r="K1895" s="117" t="s">
        <v>31</v>
      </c>
    </row>
    <row r="1896" spans="1:11">
      <c r="A1896" s="107" t="s">
        <v>717</v>
      </c>
      <c r="B1896" s="108">
        <v>39440</v>
      </c>
      <c r="C1896" s="109">
        <v>85000</v>
      </c>
      <c r="D1896" s="110" t="s">
        <v>16</v>
      </c>
      <c r="E1896" s="111">
        <v>252</v>
      </c>
      <c r="F1896" s="112" t="s">
        <v>228</v>
      </c>
      <c r="G1896" s="115" t="s">
        <v>1919</v>
      </c>
      <c r="H1896" s="121" t="s">
        <v>16</v>
      </c>
      <c r="I1896" s="119" t="e">
        <v>#N/A</v>
      </c>
      <c r="J1896" s="118" t="e">
        <v>#N/A</v>
      </c>
      <c r="K1896" s="117" t="s">
        <v>31</v>
      </c>
    </row>
    <row r="1897" spans="1:11">
      <c r="A1897" s="107" t="s">
        <v>717</v>
      </c>
      <c r="B1897" s="108" t="s">
        <v>1422</v>
      </c>
      <c r="C1897" s="109">
        <v>85000</v>
      </c>
      <c r="D1897" s="110" t="s">
        <v>16</v>
      </c>
      <c r="E1897" s="111">
        <v>143</v>
      </c>
      <c r="F1897" s="112" t="s">
        <v>65</v>
      </c>
      <c r="G1897" s="115" t="s">
        <v>1913</v>
      </c>
      <c r="H1897" s="121" t="s">
        <v>16</v>
      </c>
      <c r="I1897" s="119" t="e">
        <v>#N/A</v>
      </c>
      <c r="J1897" s="118" t="e">
        <v>#N/A</v>
      </c>
      <c r="K1897" s="117" t="s">
        <v>31</v>
      </c>
    </row>
    <row r="1898" spans="1:11">
      <c r="A1898" s="107" t="s">
        <v>717</v>
      </c>
      <c r="B1898" s="108" t="s">
        <v>1378</v>
      </c>
      <c r="C1898" s="109">
        <v>85000</v>
      </c>
      <c r="D1898" s="110" t="s">
        <v>16</v>
      </c>
      <c r="E1898" s="111">
        <v>112</v>
      </c>
      <c r="F1898" s="112" t="s">
        <v>792</v>
      </c>
      <c r="G1898" s="115" t="s">
        <v>1912</v>
      </c>
      <c r="H1898" s="121" t="s">
        <v>16</v>
      </c>
      <c r="I1898" s="119" t="e">
        <v>#N/A</v>
      </c>
      <c r="J1898" s="118" t="e">
        <v>#N/A</v>
      </c>
      <c r="K1898" s="117" t="s">
        <v>31</v>
      </c>
    </row>
    <row r="1899" spans="1:11">
      <c r="A1899" s="107" t="s">
        <v>717</v>
      </c>
      <c r="B1899" s="108" t="s">
        <v>1369</v>
      </c>
      <c r="C1899" s="109">
        <v>85000</v>
      </c>
      <c r="D1899" s="110" t="s">
        <v>16</v>
      </c>
      <c r="E1899" s="111">
        <v>80</v>
      </c>
      <c r="F1899" s="112" t="s">
        <v>666</v>
      </c>
      <c r="G1899" s="115" t="s">
        <v>1915</v>
      </c>
      <c r="H1899" s="121" t="s">
        <v>16</v>
      </c>
      <c r="I1899" s="119" t="e">
        <v>#N/A</v>
      </c>
      <c r="J1899" s="118" t="e">
        <v>#N/A</v>
      </c>
      <c r="K1899" s="117" t="s">
        <v>31</v>
      </c>
    </row>
    <row r="1900" spans="1:11">
      <c r="A1900" s="107" t="s">
        <v>717</v>
      </c>
      <c r="B1900" s="108" t="s">
        <v>1418</v>
      </c>
      <c r="C1900" s="109">
        <v>85000</v>
      </c>
      <c r="D1900" s="110" t="s">
        <v>12</v>
      </c>
      <c r="E1900" s="111">
        <v>19</v>
      </c>
      <c r="F1900" s="112" t="s">
        <v>113</v>
      </c>
      <c r="G1900" s="115" t="s">
        <v>1910</v>
      </c>
      <c r="H1900" s="121" t="s">
        <v>27</v>
      </c>
      <c r="I1900" s="119" t="e">
        <v>#N/A</v>
      </c>
      <c r="J1900" s="118" t="e">
        <v>#N/A</v>
      </c>
      <c r="K1900" s="117" t="s">
        <v>31</v>
      </c>
    </row>
    <row r="1901" spans="1:11">
      <c r="A1901" s="107" t="s">
        <v>717</v>
      </c>
      <c r="B1901" s="108" t="s">
        <v>1533</v>
      </c>
      <c r="C1901" s="109">
        <v>85000</v>
      </c>
      <c r="D1901" s="110" t="s">
        <v>16</v>
      </c>
      <c r="E1901" s="111">
        <v>16</v>
      </c>
      <c r="F1901" s="112" t="s">
        <v>77</v>
      </c>
      <c r="G1901" s="115" t="s">
        <v>1910</v>
      </c>
      <c r="H1901" s="121" t="s">
        <v>16</v>
      </c>
      <c r="I1901" s="119" t="e">
        <v>#N/A</v>
      </c>
      <c r="J1901" s="118" t="e">
        <v>#N/A</v>
      </c>
      <c r="K1901" s="117" t="s">
        <v>31</v>
      </c>
    </row>
    <row r="1902" spans="1:11">
      <c r="A1902" s="107" t="s">
        <v>717</v>
      </c>
      <c r="B1902" s="108" t="s">
        <v>1412</v>
      </c>
      <c r="C1902" s="109">
        <v>85500</v>
      </c>
      <c r="D1902" s="110" t="s">
        <v>16</v>
      </c>
      <c r="E1902" s="111">
        <v>90</v>
      </c>
      <c r="F1902" s="112" t="s">
        <v>141</v>
      </c>
      <c r="G1902" s="115" t="s">
        <v>1915</v>
      </c>
      <c r="H1902" s="121" t="s">
        <v>16</v>
      </c>
      <c r="I1902" s="119" t="e">
        <v>#N/A</v>
      </c>
      <c r="J1902" s="118" t="e">
        <v>#N/A</v>
      </c>
      <c r="K1902" s="117" t="s">
        <v>31</v>
      </c>
    </row>
    <row r="1903" spans="1:11">
      <c r="A1903" s="107" t="s">
        <v>717</v>
      </c>
      <c r="B1903" s="108" t="s">
        <v>1552</v>
      </c>
      <c r="C1903" s="109">
        <v>85500</v>
      </c>
      <c r="D1903" s="110" t="s">
        <v>16</v>
      </c>
      <c r="E1903" s="111">
        <v>55</v>
      </c>
      <c r="F1903" s="112" t="s">
        <v>141</v>
      </c>
      <c r="G1903" s="115" t="s">
        <v>1911</v>
      </c>
      <c r="H1903" s="121" t="s">
        <v>16</v>
      </c>
      <c r="I1903" s="119" t="e">
        <v>#N/A</v>
      </c>
      <c r="J1903" s="118" t="e">
        <v>#N/A</v>
      </c>
      <c r="K1903" s="117" t="s">
        <v>31</v>
      </c>
    </row>
    <row r="1904" spans="1:11">
      <c r="A1904" s="107" t="s">
        <v>717</v>
      </c>
      <c r="B1904" s="108" t="s">
        <v>1667</v>
      </c>
      <c r="C1904" s="109">
        <v>88500</v>
      </c>
      <c r="D1904" s="110" t="s">
        <v>16</v>
      </c>
      <c r="E1904" s="111">
        <v>131</v>
      </c>
      <c r="F1904" s="112" t="s">
        <v>70</v>
      </c>
      <c r="G1904" s="115" t="s">
        <v>1913</v>
      </c>
      <c r="H1904" s="121" t="s">
        <v>16</v>
      </c>
      <c r="I1904" s="119" t="e">
        <v>#N/A</v>
      </c>
      <c r="J1904" s="118" t="e">
        <v>#N/A</v>
      </c>
      <c r="K1904" s="117" t="s">
        <v>31</v>
      </c>
    </row>
    <row r="1905" spans="1:11">
      <c r="A1905" s="107" t="s">
        <v>717</v>
      </c>
      <c r="B1905" s="108" t="s">
        <v>1457</v>
      </c>
      <c r="C1905" s="109">
        <v>88900</v>
      </c>
      <c r="D1905" s="110" t="s">
        <v>16</v>
      </c>
      <c r="E1905" s="111">
        <v>7</v>
      </c>
      <c r="F1905" s="112" t="s">
        <v>313</v>
      </c>
      <c r="G1905" s="115" t="s">
        <v>1910</v>
      </c>
      <c r="H1905" s="121" t="s">
        <v>16</v>
      </c>
      <c r="I1905" s="119" t="e">
        <v>#N/A</v>
      </c>
      <c r="J1905" s="118" t="e">
        <v>#N/A</v>
      </c>
      <c r="K1905" s="117" t="s">
        <v>31</v>
      </c>
    </row>
    <row r="1906" spans="1:11">
      <c r="A1906" s="107" t="s">
        <v>717</v>
      </c>
      <c r="B1906" s="108" t="s">
        <v>1620</v>
      </c>
      <c r="C1906" s="109">
        <v>89000</v>
      </c>
      <c r="D1906" s="110" t="s">
        <v>12</v>
      </c>
      <c r="E1906" s="111">
        <v>238</v>
      </c>
      <c r="F1906" s="112" t="s">
        <v>75</v>
      </c>
      <c r="G1906" s="115" t="s">
        <v>1920</v>
      </c>
      <c r="H1906" s="121" t="s">
        <v>27</v>
      </c>
      <c r="I1906" s="119" t="e">
        <v>#N/A</v>
      </c>
      <c r="J1906" s="118" t="e">
        <v>#N/A</v>
      </c>
      <c r="K1906" s="117" t="s">
        <v>31</v>
      </c>
    </row>
    <row r="1907" spans="1:11">
      <c r="A1907" s="107" t="s">
        <v>717</v>
      </c>
      <c r="B1907" s="108" t="s">
        <v>1673</v>
      </c>
      <c r="C1907" s="109">
        <v>89000</v>
      </c>
      <c r="D1907" s="110" t="s">
        <v>16</v>
      </c>
      <c r="E1907" s="111">
        <v>226</v>
      </c>
      <c r="F1907" s="112" t="s">
        <v>65</v>
      </c>
      <c r="G1907" s="115" t="s">
        <v>1920</v>
      </c>
      <c r="H1907" s="121" t="s">
        <v>16</v>
      </c>
      <c r="I1907" s="119" t="e">
        <v>#N/A</v>
      </c>
      <c r="J1907" s="118" t="e">
        <v>#N/A</v>
      </c>
      <c r="K1907" s="117" t="s">
        <v>31</v>
      </c>
    </row>
    <row r="1908" spans="1:11">
      <c r="A1908" s="107" t="s">
        <v>717</v>
      </c>
      <c r="B1908" s="108" t="s">
        <v>1541</v>
      </c>
      <c r="C1908" s="109">
        <v>89000</v>
      </c>
      <c r="D1908" s="110" t="s">
        <v>16</v>
      </c>
      <c r="E1908" s="111">
        <v>68</v>
      </c>
      <c r="F1908" s="112" t="s">
        <v>793</v>
      </c>
      <c r="G1908" s="115" t="s">
        <v>1915</v>
      </c>
      <c r="H1908" s="121" t="s">
        <v>16</v>
      </c>
      <c r="I1908" s="119" t="e">
        <v>#N/A</v>
      </c>
      <c r="J1908" s="118" t="e">
        <v>#N/A</v>
      </c>
      <c r="K1908" s="117" t="s">
        <v>31</v>
      </c>
    </row>
    <row r="1909" spans="1:11">
      <c r="A1909" s="107" t="s">
        <v>717</v>
      </c>
      <c r="B1909" s="108" t="s">
        <v>1533</v>
      </c>
      <c r="C1909" s="109">
        <v>89000</v>
      </c>
      <c r="D1909" s="110" t="s">
        <v>16</v>
      </c>
      <c r="E1909" s="111">
        <v>16</v>
      </c>
      <c r="F1909" s="112" t="s">
        <v>248</v>
      </c>
      <c r="G1909" s="115" t="s">
        <v>1910</v>
      </c>
      <c r="H1909" s="121" t="s">
        <v>16</v>
      </c>
      <c r="I1909" s="119" t="e">
        <v>#N/A</v>
      </c>
      <c r="J1909" s="118" t="e">
        <v>#N/A</v>
      </c>
      <c r="K1909" s="117" t="s">
        <v>31</v>
      </c>
    </row>
    <row r="1910" spans="1:11">
      <c r="A1910" s="107" t="s">
        <v>717</v>
      </c>
      <c r="B1910" s="108" t="s">
        <v>1596</v>
      </c>
      <c r="C1910" s="109">
        <v>89000</v>
      </c>
      <c r="D1910" s="110" t="s">
        <v>16</v>
      </c>
      <c r="E1910" s="111">
        <v>5</v>
      </c>
      <c r="F1910" s="112" t="s">
        <v>166</v>
      </c>
      <c r="G1910" s="115" t="s">
        <v>1910</v>
      </c>
      <c r="H1910" s="121" t="s">
        <v>16</v>
      </c>
      <c r="I1910" s="119" t="e">
        <v>#N/A</v>
      </c>
      <c r="J1910" s="118" t="e">
        <v>#N/A</v>
      </c>
      <c r="K1910" s="117" t="s">
        <v>31</v>
      </c>
    </row>
    <row r="1911" spans="1:11">
      <c r="A1911" s="107" t="s">
        <v>717</v>
      </c>
      <c r="B1911" s="108" t="s">
        <v>1630</v>
      </c>
      <c r="C1911" s="109">
        <v>89875</v>
      </c>
      <c r="D1911" s="110" t="s">
        <v>16</v>
      </c>
      <c r="E1911" s="111">
        <v>130</v>
      </c>
      <c r="F1911" s="112" t="s">
        <v>290</v>
      </c>
      <c r="G1911" s="115" t="s">
        <v>1913</v>
      </c>
      <c r="H1911" s="121" t="s">
        <v>16</v>
      </c>
      <c r="I1911" s="119" t="e">
        <v>#N/A</v>
      </c>
      <c r="J1911" s="118" t="e">
        <v>#N/A</v>
      </c>
      <c r="K1911" s="117" t="s">
        <v>31</v>
      </c>
    </row>
    <row r="1912" spans="1:11">
      <c r="A1912" s="107" t="s">
        <v>717</v>
      </c>
      <c r="B1912" s="108" t="s">
        <v>1613</v>
      </c>
      <c r="C1912" s="109">
        <v>89900</v>
      </c>
      <c r="D1912" s="110" t="s">
        <v>16</v>
      </c>
      <c r="E1912" s="111">
        <v>347</v>
      </c>
      <c r="F1912" s="112" t="s">
        <v>264</v>
      </c>
      <c r="G1912" s="115" t="s">
        <v>1923</v>
      </c>
      <c r="H1912" s="121" t="s">
        <v>16</v>
      </c>
      <c r="I1912" s="119" t="e">
        <v>#N/A</v>
      </c>
      <c r="J1912" s="118" t="e">
        <v>#N/A</v>
      </c>
      <c r="K1912" s="117" t="s">
        <v>31</v>
      </c>
    </row>
    <row r="1913" spans="1:11">
      <c r="A1913" s="107" t="s">
        <v>717</v>
      </c>
      <c r="B1913" s="108">
        <v>39398</v>
      </c>
      <c r="C1913" s="109">
        <v>89900</v>
      </c>
      <c r="D1913" s="110" t="s">
        <v>16</v>
      </c>
      <c r="E1913" s="111">
        <v>294</v>
      </c>
      <c r="F1913" s="112" t="s">
        <v>280</v>
      </c>
      <c r="G1913" s="115" t="s">
        <v>1918</v>
      </c>
      <c r="H1913" s="121" t="s">
        <v>16</v>
      </c>
      <c r="I1913" s="119" t="e">
        <v>#N/A</v>
      </c>
      <c r="J1913" s="118" t="e">
        <v>#N/A</v>
      </c>
      <c r="K1913" s="117" t="s">
        <v>31</v>
      </c>
    </row>
    <row r="1914" spans="1:11">
      <c r="A1914" s="107" t="s">
        <v>717</v>
      </c>
      <c r="B1914" s="108" t="s">
        <v>1467</v>
      </c>
      <c r="C1914" s="109">
        <v>89900</v>
      </c>
      <c r="D1914" s="110" t="s">
        <v>16</v>
      </c>
      <c r="E1914" s="111">
        <v>111</v>
      </c>
      <c r="F1914" s="112" t="s">
        <v>53</v>
      </c>
      <c r="G1914" s="115" t="s">
        <v>1912</v>
      </c>
      <c r="H1914" s="121" t="s">
        <v>16</v>
      </c>
      <c r="I1914" s="119" t="e">
        <v>#N/A</v>
      </c>
      <c r="J1914" s="118" t="e">
        <v>#N/A</v>
      </c>
      <c r="K1914" s="117" t="s">
        <v>31</v>
      </c>
    </row>
    <row r="1915" spans="1:11">
      <c r="A1915" s="107" t="s">
        <v>717</v>
      </c>
      <c r="B1915" s="108" t="s">
        <v>1594</v>
      </c>
      <c r="C1915" s="109">
        <v>89900</v>
      </c>
      <c r="D1915" s="110" t="s">
        <v>16</v>
      </c>
      <c r="E1915" s="111">
        <v>102</v>
      </c>
      <c r="F1915" s="112" t="s">
        <v>75</v>
      </c>
      <c r="G1915" s="115" t="s">
        <v>1912</v>
      </c>
      <c r="H1915" s="121" t="s">
        <v>16</v>
      </c>
      <c r="I1915" s="119" t="e">
        <v>#N/A</v>
      </c>
      <c r="J1915" s="118" t="e">
        <v>#N/A</v>
      </c>
      <c r="K1915" s="117" t="s">
        <v>31</v>
      </c>
    </row>
    <row r="1916" spans="1:11">
      <c r="A1916" s="107" t="s">
        <v>717</v>
      </c>
      <c r="B1916" s="108" t="s">
        <v>1481</v>
      </c>
      <c r="C1916" s="109">
        <v>89900</v>
      </c>
      <c r="D1916" s="110" t="s">
        <v>16</v>
      </c>
      <c r="E1916" s="111">
        <v>71</v>
      </c>
      <c r="F1916" s="112" t="s">
        <v>87</v>
      </c>
      <c r="G1916" s="115" t="s">
        <v>1915</v>
      </c>
      <c r="H1916" s="121" t="s">
        <v>16</v>
      </c>
      <c r="I1916" s="119" t="e">
        <v>#N/A</v>
      </c>
      <c r="J1916" s="118" t="e">
        <v>#N/A</v>
      </c>
      <c r="K1916" s="117" t="s">
        <v>31</v>
      </c>
    </row>
    <row r="1917" spans="1:11">
      <c r="A1917" s="107" t="s">
        <v>717</v>
      </c>
      <c r="B1917" s="108" t="s">
        <v>1374</v>
      </c>
      <c r="C1917" s="109">
        <v>89900</v>
      </c>
      <c r="D1917" s="110" t="s">
        <v>16</v>
      </c>
      <c r="E1917" s="111">
        <v>63</v>
      </c>
      <c r="F1917" s="112" t="s">
        <v>113</v>
      </c>
      <c r="G1917" s="115" t="s">
        <v>1915</v>
      </c>
      <c r="H1917" s="121" t="s">
        <v>16</v>
      </c>
      <c r="I1917" s="119" t="e">
        <v>#N/A</v>
      </c>
      <c r="J1917" s="118" t="e">
        <v>#N/A</v>
      </c>
      <c r="K1917" s="117" t="s">
        <v>31</v>
      </c>
    </row>
    <row r="1918" spans="1:11">
      <c r="A1918" s="107" t="s">
        <v>717</v>
      </c>
      <c r="B1918" s="108" t="s">
        <v>1405</v>
      </c>
      <c r="C1918" s="109">
        <v>89900</v>
      </c>
      <c r="D1918" s="110" t="s">
        <v>16</v>
      </c>
      <c r="E1918" s="111">
        <v>26</v>
      </c>
      <c r="F1918" s="112" t="s">
        <v>75</v>
      </c>
      <c r="G1918" s="115" t="s">
        <v>1910</v>
      </c>
      <c r="H1918" s="121" t="s">
        <v>16</v>
      </c>
      <c r="I1918" s="119" t="e">
        <v>#N/A</v>
      </c>
      <c r="J1918" s="118" t="e">
        <v>#N/A</v>
      </c>
      <c r="K1918" s="117" t="s">
        <v>31</v>
      </c>
    </row>
    <row r="1919" spans="1:11">
      <c r="A1919" s="107" t="s">
        <v>717</v>
      </c>
      <c r="B1919" s="108" t="s">
        <v>1448</v>
      </c>
      <c r="C1919" s="109">
        <v>89900</v>
      </c>
      <c r="D1919" s="110" t="s">
        <v>16</v>
      </c>
      <c r="E1919" s="111">
        <v>6</v>
      </c>
      <c r="F1919" s="112" t="s">
        <v>572</v>
      </c>
      <c r="G1919" s="115" t="s">
        <v>1910</v>
      </c>
      <c r="H1919" s="121" t="s">
        <v>16</v>
      </c>
      <c r="I1919" s="119" t="e">
        <v>#N/A</v>
      </c>
      <c r="J1919" s="118" t="e">
        <v>#N/A</v>
      </c>
      <c r="K1919" s="117" t="s">
        <v>31</v>
      </c>
    </row>
    <row r="1920" spans="1:11">
      <c r="A1920" s="107" t="s">
        <v>717</v>
      </c>
      <c r="B1920" s="108" t="s">
        <v>1480</v>
      </c>
      <c r="C1920" s="109">
        <v>90000</v>
      </c>
      <c r="D1920" s="110" t="s">
        <v>16</v>
      </c>
      <c r="E1920" s="111">
        <v>335</v>
      </c>
      <c r="F1920" s="112" t="s">
        <v>127</v>
      </c>
      <c r="G1920" s="115" t="s">
        <v>1927</v>
      </c>
      <c r="H1920" s="121" t="s">
        <v>16</v>
      </c>
      <c r="I1920" s="119" t="e">
        <v>#N/A</v>
      </c>
      <c r="J1920" s="118" t="e">
        <v>#N/A</v>
      </c>
      <c r="K1920" s="117" t="s">
        <v>31</v>
      </c>
    </row>
    <row r="1921" spans="1:11">
      <c r="A1921" s="107" t="s">
        <v>717</v>
      </c>
      <c r="B1921" s="108" t="s">
        <v>1477</v>
      </c>
      <c r="C1921" s="109">
        <v>90000</v>
      </c>
      <c r="D1921" s="110" t="s">
        <v>16</v>
      </c>
      <c r="E1921" s="111">
        <v>230</v>
      </c>
      <c r="F1921" s="112" t="s">
        <v>61</v>
      </c>
      <c r="G1921" s="115" t="s">
        <v>1920</v>
      </c>
      <c r="H1921" s="121" t="s">
        <v>16</v>
      </c>
      <c r="I1921" s="119" t="e">
        <v>#N/A</v>
      </c>
      <c r="J1921" s="118" t="e">
        <v>#N/A</v>
      </c>
      <c r="K1921" s="117" t="s">
        <v>31</v>
      </c>
    </row>
    <row r="1922" spans="1:11">
      <c r="A1922" s="107" t="s">
        <v>717</v>
      </c>
      <c r="B1922" s="108" t="s">
        <v>1530</v>
      </c>
      <c r="C1922" s="109">
        <v>90000</v>
      </c>
      <c r="D1922" s="110" t="s">
        <v>16</v>
      </c>
      <c r="E1922" s="111">
        <v>223</v>
      </c>
      <c r="F1922" s="112" t="s">
        <v>113</v>
      </c>
      <c r="G1922" s="115" t="s">
        <v>1920</v>
      </c>
      <c r="H1922" s="121" t="s">
        <v>16</v>
      </c>
      <c r="I1922" s="119" t="e">
        <v>#N/A</v>
      </c>
      <c r="J1922" s="118" t="e">
        <v>#N/A</v>
      </c>
      <c r="K1922" s="117" t="s">
        <v>31</v>
      </c>
    </row>
    <row r="1923" spans="1:11">
      <c r="A1923" s="107" t="s">
        <v>717</v>
      </c>
      <c r="B1923" s="108" t="s">
        <v>1456</v>
      </c>
      <c r="C1923" s="109">
        <v>90000</v>
      </c>
      <c r="D1923" s="110" t="s">
        <v>16</v>
      </c>
      <c r="E1923" s="111">
        <v>60</v>
      </c>
      <c r="F1923" s="112" t="s">
        <v>213</v>
      </c>
      <c r="G1923" s="115" t="s">
        <v>1911</v>
      </c>
      <c r="H1923" s="121" t="s">
        <v>16</v>
      </c>
      <c r="I1923" s="119" t="e">
        <v>#N/A</v>
      </c>
      <c r="J1923" s="118" t="e">
        <v>#N/A</v>
      </c>
      <c r="K1923" s="117" t="s">
        <v>31</v>
      </c>
    </row>
    <row r="1924" spans="1:11">
      <c r="A1924" s="107" t="s">
        <v>717</v>
      </c>
      <c r="B1924" s="108" t="s">
        <v>1441</v>
      </c>
      <c r="C1924" s="109">
        <v>90000</v>
      </c>
      <c r="D1924" s="110" t="s">
        <v>16</v>
      </c>
      <c r="E1924" s="111">
        <v>53</v>
      </c>
      <c r="F1924" s="112" t="s">
        <v>213</v>
      </c>
      <c r="G1924" s="115" t="s">
        <v>1911</v>
      </c>
      <c r="H1924" s="121" t="s">
        <v>16</v>
      </c>
      <c r="I1924" s="119" t="e">
        <v>#N/A</v>
      </c>
      <c r="J1924" s="118" t="e">
        <v>#N/A</v>
      </c>
      <c r="K1924" s="117" t="s">
        <v>31</v>
      </c>
    </row>
    <row r="1925" spans="1:11">
      <c r="A1925" s="107" t="s">
        <v>717</v>
      </c>
      <c r="B1925" s="108" t="s">
        <v>1359</v>
      </c>
      <c r="C1925" s="109">
        <v>90000</v>
      </c>
      <c r="D1925" s="110" t="s">
        <v>16</v>
      </c>
      <c r="E1925" s="111">
        <v>3</v>
      </c>
      <c r="F1925" s="112" t="s">
        <v>75</v>
      </c>
      <c r="G1925" s="115" t="s">
        <v>1910</v>
      </c>
      <c r="H1925" s="121" t="s">
        <v>16</v>
      </c>
      <c r="I1925" s="119" t="e">
        <v>#N/A</v>
      </c>
      <c r="J1925" s="118" t="e">
        <v>#N/A</v>
      </c>
      <c r="K1925" s="117" t="s">
        <v>31</v>
      </c>
    </row>
    <row r="1926" spans="1:11">
      <c r="A1926" s="107" t="s">
        <v>717</v>
      </c>
      <c r="B1926" s="108" t="s">
        <v>1368</v>
      </c>
      <c r="C1926" s="109">
        <v>90900</v>
      </c>
      <c r="D1926" s="110" t="s">
        <v>16</v>
      </c>
      <c r="E1926" s="111">
        <v>4</v>
      </c>
      <c r="F1926" s="112" t="s">
        <v>75</v>
      </c>
      <c r="G1926" s="115" t="s">
        <v>1910</v>
      </c>
      <c r="H1926" s="121" t="s">
        <v>16</v>
      </c>
      <c r="I1926" s="119" t="e">
        <v>#N/A</v>
      </c>
      <c r="J1926" s="118" t="e">
        <v>#N/A</v>
      </c>
      <c r="K1926" s="117" t="s">
        <v>31</v>
      </c>
    </row>
    <row r="1927" spans="1:11">
      <c r="A1927" s="107" t="s">
        <v>717</v>
      </c>
      <c r="B1927" s="108" t="s">
        <v>1504</v>
      </c>
      <c r="C1927" s="109">
        <v>91900</v>
      </c>
      <c r="D1927" s="110" t="s">
        <v>16</v>
      </c>
      <c r="E1927" s="111">
        <v>34</v>
      </c>
      <c r="F1927" s="112" t="s">
        <v>100</v>
      </c>
      <c r="G1927" s="115" t="s">
        <v>1911</v>
      </c>
      <c r="H1927" s="121" t="s">
        <v>16</v>
      </c>
      <c r="I1927" s="119" t="e">
        <v>#N/A</v>
      </c>
      <c r="J1927" s="118" t="e">
        <v>#N/A</v>
      </c>
      <c r="K1927" s="117" t="s">
        <v>31</v>
      </c>
    </row>
    <row r="1928" spans="1:11">
      <c r="A1928" s="107" t="s">
        <v>717</v>
      </c>
      <c r="B1928" s="108" t="s">
        <v>1363</v>
      </c>
      <c r="C1928" s="109">
        <v>92000</v>
      </c>
      <c r="D1928" s="110" t="s">
        <v>16</v>
      </c>
      <c r="E1928" s="111">
        <v>95</v>
      </c>
      <c r="F1928" s="112" t="s">
        <v>794</v>
      </c>
      <c r="G1928" s="115" t="s">
        <v>1912</v>
      </c>
      <c r="H1928" s="121" t="s">
        <v>16</v>
      </c>
      <c r="I1928" s="119" t="e">
        <v>#N/A</v>
      </c>
      <c r="J1928" s="118" t="e">
        <v>#N/A</v>
      </c>
      <c r="K1928" s="117" t="s">
        <v>31</v>
      </c>
    </row>
    <row r="1929" spans="1:11">
      <c r="A1929" s="107" t="s">
        <v>717</v>
      </c>
      <c r="B1929" s="108" t="s">
        <v>1430</v>
      </c>
      <c r="C1929" s="109">
        <v>92900</v>
      </c>
      <c r="D1929" s="110" t="s">
        <v>16</v>
      </c>
      <c r="E1929" s="111">
        <v>101</v>
      </c>
      <c r="F1929" s="112" t="s">
        <v>177</v>
      </c>
      <c r="G1929" s="115" t="s">
        <v>1912</v>
      </c>
      <c r="H1929" s="121" t="s">
        <v>16</v>
      </c>
      <c r="I1929" s="119" t="e">
        <v>#N/A</v>
      </c>
      <c r="J1929" s="118" t="e">
        <v>#N/A</v>
      </c>
      <c r="K1929" s="117" t="s">
        <v>31</v>
      </c>
    </row>
    <row r="1930" spans="1:11">
      <c r="A1930" s="107" t="s">
        <v>717</v>
      </c>
      <c r="B1930" s="108">
        <v>39387</v>
      </c>
      <c r="C1930" s="109">
        <v>94500</v>
      </c>
      <c r="D1930" s="110" t="s">
        <v>16</v>
      </c>
      <c r="E1930" s="111">
        <v>305</v>
      </c>
      <c r="F1930" s="112" t="s">
        <v>795</v>
      </c>
      <c r="G1930" s="115" t="s">
        <v>1918</v>
      </c>
      <c r="H1930" s="121" t="s">
        <v>16</v>
      </c>
      <c r="I1930" s="119" t="e">
        <v>#N/A</v>
      </c>
      <c r="J1930" s="118" t="e">
        <v>#N/A</v>
      </c>
      <c r="K1930" s="117" t="s">
        <v>31</v>
      </c>
    </row>
    <row r="1931" spans="1:11">
      <c r="A1931" s="107" t="s">
        <v>717</v>
      </c>
      <c r="B1931" s="108" t="s">
        <v>1389</v>
      </c>
      <c r="C1931" s="109">
        <v>94500</v>
      </c>
      <c r="D1931" s="110" t="s">
        <v>16</v>
      </c>
      <c r="E1931" s="111">
        <v>75</v>
      </c>
      <c r="F1931" s="112" t="s">
        <v>105</v>
      </c>
      <c r="G1931" s="115" t="s">
        <v>1915</v>
      </c>
      <c r="H1931" s="121" t="s">
        <v>16</v>
      </c>
      <c r="I1931" s="119" t="e">
        <v>#N/A</v>
      </c>
      <c r="J1931" s="118" t="e">
        <v>#N/A</v>
      </c>
      <c r="K1931" s="117" t="s">
        <v>31</v>
      </c>
    </row>
    <row r="1932" spans="1:11">
      <c r="A1932" s="107" t="s">
        <v>717</v>
      </c>
      <c r="B1932" s="108" t="s">
        <v>1583</v>
      </c>
      <c r="C1932" s="109">
        <v>94900</v>
      </c>
      <c r="D1932" s="110" t="s">
        <v>16</v>
      </c>
      <c r="E1932" s="111">
        <v>138</v>
      </c>
      <c r="F1932" s="112" t="s">
        <v>367</v>
      </c>
      <c r="G1932" s="115" t="s">
        <v>1913</v>
      </c>
      <c r="H1932" s="121" t="s">
        <v>16</v>
      </c>
      <c r="I1932" s="119" t="e">
        <v>#N/A</v>
      </c>
      <c r="J1932" s="118" t="e">
        <v>#N/A</v>
      </c>
      <c r="K1932" s="117" t="s">
        <v>31</v>
      </c>
    </row>
    <row r="1933" spans="1:11">
      <c r="A1933" s="107" t="s">
        <v>717</v>
      </c>
      <c r="B1933" s="108" t="s">
        <v>1459</v>
      </c>
      <c r="C1933" s="109">
        <v>94900</v>
      </c>
      <c r="D1933" s="110" t="s">
        <v>16</v>
      </c>
      <c r="E1933" s="111">
        <v>123</v>
      </c>
      <c r="F1933" s="112" t="s">
        <v>332</v>
      </c>
      <c r="G1933" s="115" t="s">
        <v>1912</v>
      </c>
      <c r="H1933" s="121" t="s">
        <v>16</v>
      </c>
      <c r="I1933" s="119" t="e">
        <v>#N/A</v>
      </c>
      <c r="J1933" s="118" t="e">
        <v>#N/A</v>
      </c>
      <c r="K1933" s="117" t="s">
        <v>31</v>
      </c>
    </row>
    <row r="1934" spans="1:11">
      <c r="A1934" s="107" t="s">
        <v>717</v>
      </c>
      <c r="B1934" s="108" t="s">
        <v>1623</v>
      </c>
      <c r="C1934" s="109">
        <v>94900</v>
      </c>
      <c r="D1934" s="110" t="s">
        <v>16</v>
      </c>
      <c r="E1934" s="111">
        <v>61</v>
      </c>
      <c r="F1934" s="112" t="s">
        <v>53</v>
      </c>
      <c r="G1934" s="115" t="s">
        <v>1911</v>
      </c>
      <c r="H1934" s="121" t="s">
        <v>16</v>
      </c>
      <c r="I1934" s="119" t="e">
        <v>#N/A</v>
      </c>
      <c r="J1934" s="118" t="e">
        <v>#N/A</v>
      </c>
      <c r="K1934" s="117" t="s">
        <v>31</v>
      </c>
    </row>
    <row r="1935" spans="1:11">
      <c r="A1935" s="107" t="s">
        <v>717</v>
      </c>
      <c r="B1935" s="108" t="s">
        <v>1373</v>
      </c>
      <c r="C1935" s="109">
        <v>94900</v>
      </c>
      <c r="D1935" s="110" t="s">
        <v>16</v>
      </c>
      <c r="E1935" s="111">
        <v>49</v>
      </c>
      <c r="F1935" s="112" t="s">
        <v>105</v>
      </c>
      <c r="G1935" s="115" t="s">
        <v>1911</v>
      </c>
      <c r="H1935" s="121" t="s">
        <v>16</v>
      </c>
      <c r="I1935" s="119" t="e">
        <v>#N/A</v>
      </c>
      <c r="J1935" s="118" t="e">
        <v>#N/A</v>
      </c>
      <c r="K1935" s="117" t="s">
        <v>31</v>
      </c>
    </row>
    <row r="1936" spans="1:11">
      <c r="A1936" s="107" t="s">
        <v>717</v>
      </c>
      <c r="B1936" s="108" t="s">
        <v>1452</v>
      </c>
      <c r="C1936" s="109">
        <v>94900</v>
      </c>
      <c r="D1936" s="110" t="s">
        <v>16</v>
      </c>
      <c r="E1936" s="111">
        <v>17</v>
      </c>
      <c r="F1936" s="112" t="s">
        <v>77</v>
      </c>
      <c r="G1936" s="115" t="s">
        <v>1910</v>
      </c>
      <c r="H1936" s="121" t="s">
        <v>16</v>
      </c>
      <c r="I1936" s="119" t="e">
        <v>#N/A</v>
      </c>
      <c r="J1936" s="118" t="e">
        <v>#N/A</v>
      </c>
      <c r="K1936" s="117" t="s">
        <v>31</v>
      </c>
    </row>
    <row r="1937" spans="1:11">
      <c r="A1937" s="107" t="s">
        <v>717</v>
      </c>
      <c r="B1937" s="108" t="s">
        <v>1502</v>
      </c>
      <c r="C1937" s="109">
        <v>94900</v>
      </c>
      <c r="D1937" s="110" t="s">
        <v>16</v>
      </c>
      <c r="E1937" s="111">
        <v>14</v>
      </c>
      <c r="F1937" s="112" t="s">
        <v>154</v>
      </c>
      <c r="G1937" s="115" t="s">
        <v>1910</v>
      </c>
      <c r="H1937" s="121" t="s">
        <v>16</v>
      </c>
      <c r="I1937" s="119" t="e">
        <v>#N/A</v>
      </c>
      <c r="J1937" s="118" t="e">
        <v>#N/A</v>
      </c>
      <c r="K1937" s="117" t="s">
        <v>31</v>
      </c>
    </row>
    <row r="1938" spans="1:11">
      <c r="A1938" s="107" t="s">
        <v>717</v>
      </c>
      <c r="B1938" s="108" t="s">
        <v>1674</v>
      </c>
      <c r="C1938" s="109">
        <v>95000</v>
      </c>
      <c r="D1938" s="110" t="s">
        <v>16</v>
      </c>
      <c r="E1938" s="111">
        <v>396</v>
      </c>
      <c r="F1938" s="112" t="s">
        <v>172</v>
      </c>
      <c r="G1938" s="115" t="s">
        <v>1916</v>
      </c>
      <c r="H1938" s="121" t="s">
        <v>16</v>
      </c>
      <c r="I1938" s="119" t="e">
        <v>#N/A</v>
      </c>
      <c r="J1938" s="118" t="e">
        <v>#N/A</v>
      </c>
      <c r="K1938" s="117" t="s">
        <v>31</v>
      </c>
    </row>
    <row r="1939" spans="1:11">
      <c r="A1939" s="107" t="s">
        <v>717</v>
      </c>
      <c r="B1939" s="108" t="s">
        <v>1400</v>
      </c>
      <c r="C1939" s="109">
        <v>95000</v>
      </c>
      <c r="D1939" s="110" t="s">
        <v>16</v>
      </c>
      <c r="E1939" s="111">
        <v>203</v>
      </c>
      <c r="F1939" s="112" t="s">
        <v>61</v>
      </c>
      <c r="G1939" s="115" t="s">
        <v>23</v>
      </c>
      <c r="H1939" s="121" t="s">
        <v>16</v>
      </c>
      <c r="I1939" s="119" t="e">
        <v>#N/A</v>
      </c>
      <c r="J1939" s="118" t="e">
        <v>#N/A</v>
      </c>
      <c r="K1939" s="117" t="s">
        <v>31</v>
      </c>
    </row>
    <row r="1940" spans="1:11">
      <c r="A1940" s="107" t="s">
        <v>717</v>
      </c>
      <c r="B1940" s="108" t="s">
        <v>1640</v>
      </c>
      <c r="C1940" s="109">
        <v>95000</v>
      </c>
      <c r="D1940" s="110" t="s">
        <v>16</v>
      </c>
      <c r="E1940" s="111">
        <v>182</v>
      </c>
      <c r="F1940" s="112" t="s">
        <v>113</v>
      </c>
      <c r="G1940" s="115" t="s">
        <v>1914</v>
      </c>
      <c r="H1940" s="121" t="s">
        <v>16</v>
      </c>
      <c r="I1940" s="119" t="e">
        <v>#N/A</v>
      </c>
      <c r="J1940" s="118" t="e">
        <v>#N/A</v>
      </c>
      <c r="K1940" s="117" t="s">
        <v>31</v>
      </c>
    </row>
    <row r="1941" spans="1:11">
      <c r="A1941" s="107" t="s">
        <v>717</v>
      </c>
      <c r="B1941" s="108" t="s">
        <v>1466</v>
      </c>
      <c r="C1941" s="109">
        <v>95000</v>
      </c>
      <c r="D1941" s="110" t="s">
        <v>16</v>
      </c>
      <c r="E1941" s="111">
        <v>11</v>
      </c>
      <c r="F1941" s="112" t="s">
        <v>85</v>
      </c>
      <c r="G1941" s="115" t="s">
        <v>1910</v>
      </c>
      <c r="H1941" s="121" t="s">
        <v>16</v>
      </c>
      <c r="I1941" s="119" t="e">
        <v>#N/A</v>
      </c>
      <c r="J1941" s="118" t="e">
        <v>#N/A</v>
      </c>
      <c r="K1941" s="117" t="s">
        <v>31</v>
      </c>
    </row>
    <row r="1942" spans="1:11">
      <c r="A1942" s="107" t="s">
        <v>717</v>
      </c>
      <c r="B1942" s="108" t="s">
        <v>1457</v>
      </c>
      <c r="C1942" s="109">
        <v>95000</v>
      </c>
      <c r="D1942" s="110" t="s">
        <v>16</v>
      </c>
      <c r="E1942" s="111">
        <v>7</v>
      </c>
      <c r="F1942" s="112" t="s">
        <v>127</v>
      </c>
      <c r="G1942" s="115" t="s">
        <v>1910</v>
      </c>
      <c r="H1942" s="121" t="s">
        <v>16</v>
      </c>
      <c r="I1942" s="119" t="e">
        <v>#N/A</v>
      </c>
      <c r="J1942" s="118" t="e">
        <v>#N/A</v>
      </c>
      <c r="K1942" s="117" t="s">
        <v>31</v>
      </c>
    </row>
    <row r="1943" spans="1:11">
      <c r="A1943" s="107" t="s">
        <v>717</v>
      </c>
      <c r="B1943" s="108" t="s">
        <v>1457</v>
      </c>
      <c r="C1943" s="109">
        <v>96900</v>
      </c>
      <c r="D1943" s="110" t="s">
        <v>16</v>
      </c>
      <c r="E1943" s="111">
        <v>7</v>
      </c>
      <c r="F1943" s="112" t="s">
        <v>228</v>
      </c>
      <c r="G1943" s="115" t="s">
        <v>1910</v>
      </c>
      <c r="H1943" s="121" t="s">
        <v>16</v>
      </c>
      <c r="I1943" s="119" t="e">
        <v>#N/A</v>
      </c>
      <c r="J1943" s="118" t="e">
        <v>#N/A</v>
      </c>
      <c r="K1943" s="117" t="s">
        <v>31</v>
      </c>
    </row>
    <row r="1944" spans="1:11">
      <c r="A1944" s="107" t="s">
        <v>717</v>
      </c>
      <c r="B1944" s="108" t="s">
        <v>1531</v>
      </c>
      <c r="C1944" s="109">
        <v>97777</v>
      </c>
      <c r="D1944" s="110" t="s">
        <v>16</v>
      </c>
      <c r="E1944" s="111">
        <v>89</v>
      </c>
      <c r="F1944" s="112" t="s">
        <v>85</v>
      </c>
      <c r="G1944" s="115" t="s">
        <v>1915</v>
      </c>
      <c r="H1944" s="121" t="s">
        <v>16</v>
      </c>
      <c r="I1944" s="119" t="e">
        <v>#N/A</v>
      </c>
      <c r="J1944" s="118" t="e">
        <v>#N/A</v>
      </c>
      <c r="K1944" s="117" t="s">
        <v>31</v>
      </c>
    </row>
    <row r="1945" spans="1:11">
      <c r="A1945" s="107" t="s">
        <v>717</v>
      </c>
      <c r="B1945" s="108" t="s">
        <v>1362</v>
      </c>
      <c r="C1945" s="109">
        <v>66900</v>
      </c>
      <c r="D1945" s="110" t="s">
        <v>16</v>
      </c>
      <c r="E1945" s="111">
        <v>104</v>
      </c>
      <c r="F1945" s="112" t="s">
        <v>87</v>
      </c>
      <c r="G1945" s="115" t="s">
        <v>1912</v>
      </c>
      <c r="H1945" s="121" t="s">
        <v>16</v>
      </c>
      <c r="I1945" s="119" t="e">
        <v>#N/A</v>
      </c>
      <c r="J1945" s="118" t="e">
        <v>#N/A</v>
      </c>
      <c r="K1945" s="117" t="s">
        <v>31</v>
      </c>
    </row>
    <row r="1946" spans="1:11">
      <c r="A1946" s="107" t="s">
        <v>717</v>
      </c>
      <c r="B1946" s="108" t="s">
        <v>1605</v>
      </c>
      <c r="C1946" s="109">
        <v>98000</v>
      </c>
      <c r="D1946" s="110" t="s">
        <v>16</v>
      </c>
      <c r="E1946" s="111">
        <v>140</v>
      </c>
      <c r="F1946" s="112" t="s">
        <v>796</v>
      </c>
      <c r="G1946" s="115" t="s">
        <v>1913</v>
      </c>
      <c r="H1946" s="121" t="s">
        <v>16</v>
      </c>
      <c r="I1946" s="119" t="e">
        <v>#N/A</v>
      </c>
      <c r="J1946" s="118" t="e">
        <v>#N/A</v>
      </c>
      <c r="K1946" s="117" t="s">
        <v>31</v>
      </c>
    </row>
    <row r="1947" spans="1:11">
      <c r="A1947" s="107" t="s">
        <v>717</v>
      </c>
      <c r="B1947" s="108" t="s">
        <v>1541</v>
      </c>
      <c r="C1947" s="109">
        <v>98000</v>
      </c>
      <c r="D1947" s="110" t="s">
        <v>16</v>
      </c>
      <c r="E1947" s="111">
        <v>68</v>
      </c>
      <c r="F1947" s="112" t="s">
        <v>65</v>
      </c>
      <c r="G1947" s="115" t="s">
        <v>1915</v>
      </c>
      <c r="H1947" s="121" t="s">
        <v>16</v>
      </c>
      <c r="I1947" s="119" t="e">
        <v>#N/A</v>
      </c>
      <c r="J1947" s="118" t="e">
        <v>#N/A</v>
      </c>
      <c r="K1947" s="117" t="s">
        <v>31</v>
      </c>
    </row>
    <row r="1948" spans="1:11">
      <c r="A1948" s="107" t="s">
        <v>717</v>
      </c>
      <c r="B1948" s="108" t="s">
        <v>1387</v>
      </c>
      <c r="C1948" s="109">
        <v>98000</v>
      </c>
      <c r="D1948" s="110" t="s">
        <v>16</v>
      </c>
      <c r="E1948" s="111">
        <v>41</v>
      </c>
      <c r="F1948" s="112" t="s">
        <v>100</v>
      </c>
      <c r="G1948" s="115" t="s">
        <v>1911</v>
      </c>
      <c r="H1948" s="121" t="s">
        <v>16</v>
      </c>
      <c r="I1948" s="119" t="e">
        <v>#N/A</v>
      </c>
      <c r="J1948" s="118" t="e">
        <v>#N/A</v>
      </c>
      <c r="K1948" s="117" t="s">
        <v>31</v>
      </c>
    </row>
    <row r="1949" spans="1:11">
      <c r="A1949" s="107" t="s">
        <v>49</v>
      </c>
      <c r="B1949" s="108" t="s">
        <v>1666</v>
      </c>
      <c r="C1949" s="109">
        <v>1800000</v>
      </c>
      <c r="D1949" s="110" t="s">
        <v>16</v>
      </c>
      <c r="E1949" s="111">
        <v>340</v>
      </c>
      <c r="F1949" s="112" t="s">
        <v>136</v>
      </c>
      <c r="G1949" s="115" t="s">
        <v>1923</v>
      </c>
      <c r="H1949" s="121" t="s">
        <v>16</v>
      </c>
      <c r="I1949" s="119" t="e">
        <v>#N/A</v>
      </c>
      <c r="J1949" s="118" t="e">
        <v>#N/A</v>
      </c>
      <c r="K1949" s="117" t="s">
        <v>35</v>
      </c>
    </row>
    <row r="1950" spans="1:11">
      <c r="A1950" s="107" t="s">
        <v>717</v>
      </c>
      <c r="B1950" s="108" t="s">
        <v>1366</v>
      </c>
      <c r="C1950" s="109">
        <v>127916</v>
      </c>
      <c r="D1950" s="110" t="s">
        <v>16</v>
      </c>
      <c r="E1950" s="111">
        <v>184</v>
      </c>
      <c r="F1950" s="112" t="s">
        <v>65</v>
      </c>
      <c r="G1950" s="115" t="s">
        <v>1914</v>
      </c>
      <c r="H1950" s="121" t="s">
        <v>16</v>
      </c>
      <c r="I1950" s="119" t="e">
        <v>#N/A</v>
      </c>
      <c r="J1950" s="118" t="e">
        <v>#N/A</v>
      </c>
      <c r="K1950" s="117" t="s">
        <v>31</v>
      </c>
    </row>
    <row r="1951" spans="1:11">
      <c r="A1951" s="107" t="s">
        <v>717</v>
      </c>
      <c r="B1951" s="108" t="s">
        <v>1639</v>
      </c>
      <c r="C1951" s="109">
        <v>126900</v>
      </c>
      <c r="D1951" s="110" t="s">
        <v>16</v>
      </c>
      <c r="E1951" s="111">
        <v>44</v>
      </c>
      <c r="F1951" s="112" t="s">
        <v>797</v>
      </c>
      <c r="G1951" s="115" t="s">
        <v>1911</v>
      </c>
      <c r="H1951" s="121" t="s">
        <v>16</v>
      </c>
      <c r="I1951" s="119" t="e">
        <v>#N/A</v>
      </c>
      <c r="J1951" s="118" t="e">
        <v>#N/A</v>
      </c>
      <c r="K1951" s="117" t="s">
        <v>31</v>
      </c>
    </row>
    <row r="1952" spans="1:11">
      <c r="A1952" s="107" t="s">
        <v>717</v>
      </c>
      <c r="B1952" s="108">
        <v>39443</v>
      </c>
      <c r="C1952" s="109">
        <v>126000</v>
      </c>
      <c r="D1952" s="110" t="s">
        <v>16</v>
      </c>
      <c r="E1952" s="111">
        <v>248</v>
      </c>
      <c r="F1952" s="112" t="s">
        <v>102</v>
      </c>
      <c r="G1952" s="115" t="s">
        <v>1919</v>
      </c>
      <c r="H1952" s="121" t="s">
        <v>16</v>
      </c>
      <c r="I1952" s="119" t="e">
        <v>#N/A</v>
      </c>
      <c r="J1952" s="118" t="e">
        <v>#N/A</v>
      </c>
      <c r="K1952" s="117" t="s">
        <v>31</v>
      </c>
    </row>
    <row r="1953" spans="1:11">
      <c r="A1953" s="107" t="s">
        <v>717</v>
      </c>
      <c r="B1953" s="108" t="s">
        <v>1423</v>
      </c>
      <c r="C1953" s="109">
        <v>129000</v>
      </c>
      <c r="D1953" s="110" t="s">
        <v>16</v>
      </c>
      <c r="E1953" s="111">
        <v>93</v>
      </c>
      <c r="F1953" s="112" t="s">
        <v>253</v>
      </c>
      <c r="G1953" s="115" t="s">
        <v>1912</v>
      </c>
      <c r="H1953" s="121" t="s">
        <v>16</v>
      </c>
      <c r="I1953" s="119" t="e">
        <v>#N/A</v>
      </c>
      <c r="J1953" s="118" t="e">
        <v>#N/A</v>
      </c>
      <c r="K1953" s="117" t="s">
        <v>31</v>
      </c>
    </row>
    <row r="1954" spans="1:11">
      <c r="A1954" s="107" t="s">
        <v>717</v>
      </c>
      <c r="B1954" s="108" t="s">
        <v>1455</v>
      </c>
      <c r="C1954" s="109">
        <v>129000</v>
      </c>
      <c r="D1954" s="110" t="s">
        <v>16</v>
      </c>
      <c r="E1954" s="111">
        <v>150</v>
      </c>
      <c r="F1954" s="112" t="s">
        <v>359</v>
      </c>
      <c r="G1954" s="115" t="s">
        <v>1913</v>
      </c>
      <c r="H1954" s="121" t="s">
        <v>16</v>
      </c>
      <c r="I1954" s="119" t="e">
        <v>#N/A</v>
      </c>
      <c r="J1954" s="118" t="e">
        <v>#N/A</v>
      </c>
      <c r="K1954" s="117" t="s">
        <v>31</v>
      </c>
    </row>
    <row r="1955" spans="1:11">
      <c r="A1955" s="107" t="s">
        <v>717</v>
      </c>
      <c r="B1955" s="108" t="s">
        <v>1392</v>
      </c>
      <c r="C1955" s="109">
        <v>129000</v>
      </c>
      <c r="D1955" s="110" t="s">
        <v>16</v>
      </c>
      <c r="E1955" s="111">
        <v>124</v>
      </c>
      <c r="F1955" s="112" t="s">
        <v>85</v>
      </c>
      <c r="G1955" s="115" t="s">
        <v>1913</v>
      </c>
      <c r="H1955" s="121" t="s">
        <v>16</v>
      </c>
      <c r="I1955" s="119" t="e">
        <v>#N/A</v>
      </c>
      <c r="J1955" s="118" t="e">
        <v>#N/A</v>
      </c>
      <c r="K1955" s="117" t="s">
        <v>31</v>
      </c>
    </row>
    <row r="1956" spans="1:11">
      <c r="A1956" s="107" t="s">
        <v>717</v>
      </c>
      <c r="B1956" s="108" t="s">
        <v>1398</v>
      </c>
      <c r="C1956" s="109">
        <v>129000</v>
      </c>
      <c r="D1956" s="110" t="s">
        <v>16</v>
      </c>
      <c r="E1956" s="111">
        <v>67</v>
      </c>
      <c r="F1956" s="112" t="s">
        <v>61</v>
      </c>
      <c r="G1956" s="115" t="s">
        <v>1915</v>
      </c>
      <c r="H1956" s="121" t="s">
        <v>16</v>
      </c>
      <c r="I1956" s="119" t="e">
        <v>#N/A</v>
      </c>
      <c r="J1956" s="118" t="e">
        <v>#N/A</v>
      </c>
      <c r="K1956" s="117" t="s">
        <v>31</v>
      </c>
    </row>
    <row r="1957" spans="1:11">
      <c r="A1957" s="107" t="s">
        <v>717</v>
      </c>
      <c r="B1957" s="108" t="s">
        <v>1376</v>
      </c>
      <c r="C1957" s="109">
        <v>129000</v>
      </c>
      <c r="D1957" s="110" t="s">
        <v>16</v>
      </c>
      <c r="E1957" s="111">
        <v>84</v>
      </c>
      <c r="F1957" s="112" t="s">
        <v>172</v>
      </c>
      <c r="G1957" s="115" t="s">
        <v>1915</v>
      </c>
      <c r="H1957" s="121" t="s">
        <v>16</v>
      </c>
      <c r="I1957" s="119" t="e">
        <v>#N/A</v>
      </c>
      <c r="J1957" s="118" t="e">
        <v>#N/A</v>
      </c>
      <c r="K1957" s="117" t="s">
        <v>31</v>
      </c>
    </row>
    <row r="1958" spans="1:11">
      <c r="A1958" s="107" t="s">
        <v>717</v>
      </c>
      <c r="B1958" s="108" t="s">
        <v>1546</v>
      </c>
      <c r="C1958" s="109">
        <v>129900</v>
      </c>
      <c r="D1958" s="110" t="s">
        <v>16</v>
      </c>
      <c r="E1958" s="111">
        <v>133</v>
      </c>
      <c r="F1958" s="112" t="s">
        <v>280</v>
      </c>
      <c r="G1958" s="115" t="s">
        <v>1913</v>
      </c>
      <c r="H1958" s="121" t="s">
        <v>16</v>
      </c>
      <c r="I1958" s="119" t="e">
        <v>#N/A</v>
      </c>
      <c r="J1958" s="118" t="e">
        <v>#N/A</v>
      </c>
      <c r="K1958" s="117" t="s">
        <v>31</v>
      </c>
    </row>
    <row r="1959" spans="1:11">
      <c r="A1959" s="107" t="s">
        <v>717</v>
      </c>
      <c r="B1959" s="108">
        <v>39413</v>
      </c>
      <c r="C1959" s="109">
        <v>129900</v>
      </c>
      <c r="D1959" s="110" t="s">
        <v>16</v>
      </c>
      <c r="E1959" s="111">
        <v>279</v>
      </c>
      <c r="F1959" s="112" t="s">
        <v>168</v>
      </c>
      <c r="G1959" s="115" t="s">
        <v>1918</v>
      </c>
      <c r="H1959" s="121" t="s">
        <v>16</v>
      </c>
      <c r="I1959" s="119" t="e">
        <v>#N/A</v>
      </c>
      <c r="J1959" s="118" t="e">
        <v>#N/A</v>
      </c>
      <c r="K1959" s="117" t="s">
        <v>31</v>
      </c>
    </row>
    <row r="1960" spans="1:11">
      <c r="A1960" s="107" t="s">
        <v>717</v>
      </c>
      <c r="B1960" s="108" t="s">
        <v>1453</v>
      </c>
      <c r="C1960" s="109">
        <v>129500</v>
      </c>
      <c r="D1960" s="110" t="s">
        <v>16</v>
      </c>
      <c r="E1960" s="111">
        <v>206</v>
      </c>
      <c r="F1960" s="112" t="s">
        <v>248</v>
      </c>
      <c r="G1960" s="115" t="s">
        <v>23</v>
      </c>
      <c r="H1960" s="121" t="s">
        <v>16</v>
      </c>
      <c r="I1960" s="119" t="e">
        <v>#N/A</v>
      </c>
      <c r="J1960" s="118" t="e">
        <v>#N/A</v>
      </c>
      <c r="K1960" s="117" t="s">
        <v>31</v>
      </c>
    </row>
    <row r="1961" spans="1:11">
      <c r="A1961" s="107" t="s">
        <v>717</v>
      </c>
      <c r="B1961" s="108" t="s">
        <v>1526</v>
      </c>
      <c r="C1961" s="109">
        <v>130000</v>
      </c>
      <c r="D1961" s="110" t="s">
        <v>16</v>
      </c>
      <c r="E1961" s="111">
        <v>165</v>
      </c>
      <c r="F1961" s="112" t="s">
        <v>213</v>
      </c>
      <c r="G1961" s="115" t="s">
        <v>1914</v>
      </c>
      <c r="H1961" s="121" t="s">
        <v>16</v>
      </c>
      <c r="I1961" s="119" t="e">
        <v>#N/A</v>
      </c>
      <c r="J1961" s="118" t="e">
        <v>#N/A</v>
      </c>
      <c r="K1961" s="117" t="s">
        <v>31</v>
      </c>
    </row>
    <row r="1962" spans="1:11">
      <c r="A1962" s="107" t="s">
        <v>717</v>
      </c>
      <c r="B1962" s="108" t="s">
        <v>1460</v>
      </c>
      <c r="C1962" s="109">
        <v>130000</v>
      </c>
      <c r="D1962" s="110" t="s">
        <v>16</v>
      </c>
      <c r="E1962" s="111">
        <v>105</v>
      </c>
      <c r="F1962" s="112" t="s">
        <v>166</v>
      </c>
      <c r="G1962" s="115" t="s">
        <v>1912</v>
      </c>
      <c r="H1962" s="121" t="s">
        <v>16</v>
      </c>
      <c r="I1962" s="119" t="e">
        <v>#N/A</v>
      </c>
      <c r="J1962" s="118" t="e">
        <v>#N/A</v>
      </c>
      <c r="K1962" s="117" t="s">
        <v>31</v>
      </c>
    </row>
    <row r="1963" spans="1:11">
      <c r="A1963" s="107" t="s">
        <v>717</v>
      </c>
      <c r="B1963" s="108" t="s">
        <v>1555</v>
      </c>
      <c r="C1963" s="109">
        <v>130000</v>
      </c>
      <c r="D1963" s="110" t="s">
        <v>16</v>
      </c>
      <c r="E1963" s="111">
        <v>96</v>
      </c>
      <c r="F1963" s="112" t="s">
        <v>546</v>
      </c>
      <c r="G1963" s="115" t="s">
        <v>1912</v>
      </c>
      <c r="H1963" s="121" t="s">
        <v>16</v>
      </c>
      <c r="I1963" s="119" t="e">
        <v>#N/A</v>
      </c>
      <c r="J1963" s="118" t="e">
        <v>#N/A</v>
      </c>
      <c r="K1963" s="117" t="s">
        <v>31</v>
      </c>
    </row>
    <row r="1964" spans="1:11">
      <c r="A1964" s="107" t="s">
        <v>717</v>
      </c>
      <c r="B1964" s="108" t="s">
        <v>1592</v>
      </c>
      <c r="C1964" s="109">
        <v>130000</v>
      </c>
      <c r="D1964" s="110" t="s">
        <v>16</v>
      </c>
      <c r="E1964" s="111">
        <v>188</v>
      </c>
      <c r="F1964" s="112" t="s">
        <v>798</v>
      </c>
      <c r="G1964" s="115" t="s">
        <v>23</v>
      </c>
      <c r="H1964" s="121" t="s">
        <v>16</v>
      </c>
      <c r="I1964" s="119" t="e">
        <v>#N/A</v>
      </c>
      <c r="J1964" s="118" t="e">
        <v>#N/A</v>
      </c>
      <c r="K1964" s="117" t="s">
        <v>31</v>
      </c>
    </row>
    <row r="1965" spans="1:11">
      <c r="A1965" s="107" t="s">
        <v>717</v>
      </c>
      <c r="B1965" s="108" t="s">
        <v>1439</v>
      </c>
      <c r="C1965" s="109">
        <v>130000</v>
      </c>
      <c r="D1965" s="110" t="s">
        <v>16</v>
      </c>
      <c r="E1965" s="111">
        <v>35</v>
      </c>
      <c r="F1965" s="112" t="s">
        <v>798</v>
      </c>
      <c r="G1965" s="115" t="s">
        <v>1911</v>
      </c>
      <c r="H1965" s="121" t="s">
        <v>16</v>
      </c>
      <c r="I1965" s="119" t="e">
        <v>#N/A</v>
      </c>
      <c r="J1965" s="118" t="e">
        <v>#N/A</v>
      </c>
      <c r="K1965" s="117" t="s">
        <v>31</v>
      </c>
    </row>
    <row r="1966" spans="1:11">
      <c r="A1966" s="107" t="s">
        <v>717</v>
      </c>
      <c r="B1966" s="108" t="s">
        <v>1484</v>
      </c>
      <c r="C1966" s="109">
        <v>130000</v>
      </c>
      <c r="D1966" s="110" t="s">
        <v>12</v>
      </c>
      <c r="E1966" s="111">
        <v>476</v>
      </c>
      <c r="F1966" s="112" t="s">
        <v>359</v>
      </c>
      <c r="G1966" s="115" t="s">
        <v>1925</v>
      </c>
      <c r="H1966" s="121" t="s">
        <v>27</v>
      </c>
      <c r="I1966" s="119" t="e">
        <v>#N/A</v>
      </c>
      <c r="J1966" s="118" t="e">
        <v>#N/A</v>
      </c>
      <c r="K1966" s="117" t="s">
        <v>31</v>
      </c>
    </row>
    <row r="1967" spans="1:11">
      <c r="A1967" s="107" t="s">
        <v>717</v>
      </c>
      <c r="B1967" s="108" t="s">
        <v>1456</v>
      </c>
      <c r="C1967" s="109">
        <v>130000</v>
      </c>
      <c r="D1967" s="110" t="s">
        <v>16</v>
      </c>
      <c r="E1967" s="111">
        <v>41</v>
      </c>
      <c r="F1967" s="112" t="s">
        <v>85</v>
      </c>
      <c r="G1967" s="115" t="s">
        <v>1911</v>
      </c>
      <c r="H1967" s="121" t="s">
        <v>16</v>
      </c>
      <c r="I1967" s="119" t="e">
        <v>#N/A</v>
      </c>
      <c r="J1967" s="118" t="e">
        <v>#N/A</v>
      </c>
      <c r="K1967" s="117" t="s">
        <v>31</v>
      </c>
    </row>
    <row r="1968" spans="1:11">
      <c r="A1968" s="107" t="s">
        <v>717</v>
      </c>
      <c r="B1968" s="108" t="s">
        <v>1469</v>
      </c>
      <c r="C1968" s="109">
        <v>132500</v>
      </c>
      <c r="D1968" s="110" t="s">
        <v>16</v>
      </c>
      <c r="E1968" s="111">
        <v>151</v>
      </c>
      <c r="F1968" s="112" t="s">
        <v>75</v>
      </c>
      <c r="G1968" s="115" t="s">
        <v>1914</v>
      </c>
      <c r="H1968" s="121" t="s">
        <v>16</v>
      </c>
      <c r="I1968" s="119" t="e">
        <v>#N/A</v>
      </c>
      <c r="J1968" s="118" t="e">
        <v>#N/A</v>
      </c>
      <c r="K1968" s="117" t="s">
        <v>31</v>
      </c>
    </row>
    <row r="1969" spans="1:11">
      <c r="A1969" s="107" t="s">
        <v>717</v>
      </c>
      <c r="B1969" s="108" t="s">
        <v>1551</v>
      </c>
      <c r="C1969" s="109">
        <v>132000</v>
      </c>
      <c r="D1969" s="110" t="s">
        <v>16</v>
      </c>
      <c r="E1969" s="111">
        <v>22</v>
      </c>
      <c r="F1969" s="112" t="s">
        <v>75</v>
      </c>
      <c r="G1969" s="115" t="s">
        <v>1910</v>
      </c>
      <c r="H1969" s="121" t="s">
        <v>16</v>
      </c>
      <c r="I1969" s="119" t="e">
        <v>#N/A</v>
      </c>
      <c r="J1969" s="118" t="e">
        <v>#N/A</v>
      </c>
      <c r="K1969" s="117" t="s">
        <v>31</v>
      </c>
    </row>
    <row r="1970" spans="1:11">
      <c r="A1970" s="107" t="s">
        <v>717</v>
      </c>
      <c r="B1970" s="108" t="s">
        <v>1724</v>
      </c>
      <c r="C1970" s="109">
        <v>133500</v>
      </c>
      <c r="D1970" s="110" t="s">
        <v>16</v>
      </c>
      <c r="E1970" s="111">
        <v>191</v>
      </c>
      <c r="F1970" s="112" t="s">
        <v>213</v>
      </c>
      <c r="G1970" s="115" t="s">
        <v>23</v>
      </c>
      <c r="H1970" s="121" t="s">
        <v>16</v>
      </c>
      <c r="I1970" s="119" t="e">
        <v>#N/A</v>
      </c>
      <c r="J1970" s="118" t="e">
        <v>#N/A</v>
      </c>
      <c r="K1970" s="117" t="s">
        <v>31</v>
      </c>
    </row>
    <row r="1971" spans="1:11">
      <c r="A1971" s="107" t="s">
        <v>717</v>
      </c>
      <c r="B1971" s="108" t="s">
        <v>1498</v>
      </c>
      <c r="C1971" s="109">
        <v>134900</v>
      </c>
      <c r="D1971" s="110" t="s">
        <v>16</v>
      </c>
      <c r="E1971" s="111">
        <v>78</v>
      </c>
      <c r="F1971" s="112" t="s">
        <v>236</v>
      </c>
      <c r="G1971" s="115" t="s">
        <v>1915</v>
      </c>
      <c r="H1971" s="121" t="s">
        <v>16</v>
      </c>
      <c r="I1971" s="119" t="e">
        <v>#N/A</v>
      </c>
      <c r="J1971" s="118" t="e">
        <v>#N/A</v>
      </c>
      <c r="K1971" s="117" t="s">
        <v>31</v>
      </c>
    </row>
    <row r="1972" spans="1:11">
      <c r="A1972" s="107" t="s">
        <v>717</v>
      </c>
      <c r="B1972" s="108" t="s">
        <v>1463</v>
      </c>
      <c r="C1972" s="109">
        <v>130900</v>
      </c>
      <c r="D1972" s="110" t="s">
        <v>16</v>
      </c>
      <c r="E1972" s="111">
        <v>146</v>
      </c>
      <c r="F1972" s="112" t="s">
        <v>100</v>
      </c>
      <c r="G1972" s="115" t="s">
        <v>1913</v>
      </c>
      <c r="H1972" s="121" t="s">
        <v>16</v>
      </c>
      <c r="I1972" s="119" t="e">
        <v>#N/A</v>
      </c>
      <c r="J1972" s="118" t="e">
        <v>#N/A</v>
      </c>
      <c r="K1972" s="117" t="s">
        <v>31</v>
      </c>
    </row>
    <row r="1973" spans="1:11">
      <c r="A1973" s="107" t="s">
        <v>717</v>
      </c>
      <c r="B1973" s="108" t="s">
        <v>1495</v>
      </c>
      <c r="C1973" s="109">
        <v>134900</v>
      </c>
      <c r="D1973" s="110" t="s">
        <v>16</v>
      </c>
      <c r="E1973" s="111">
        <v>147</v>
      </c>
      <c r="F1973" s="112" t="s">
        <v>85</v>
      </c>
      <c r="G1973" s="115" t="s">
        <v>1913</v>
      </c>
      <c r="H1973" s="121" t="s">
        <v>16</v>
      </c>
      <c r="I1973" s="119" t="e">
        <v>#N/A</v>
      </c>
      <c r="J1973" s="118" t="e">
        <v>#N/A</v>
      </c>
      <c r="K1973" s="117" t="s">
        <v>31</v>
      </c>
    </row>
    <row r="1974" spans="1:11">
      <c r="A1974" s="107" t="s">
        <v>717</v>
      </c>
      <c r="B1974" s="108" t="s">
        <v>1362</v>
      </c>
      <c r="C1974" s="109">
        <v>135000</v>
      </c>
      <c r="D1974" s="110" t="s">
        <v>16</v>
      </c>
      <c r="E1974" s="111">
        <v>104</v>
      </c>
      <c r="F1974" s="112" t="s">
        <v>127</v>
      </c>
      <c r="G1974" s="115" t="s">
        <v>1912</v>
      </c>
      <c r="H1974" s="121" t="s">
        <v>16</v>
      </c>
      <c r="I1974" s="119" t="e">
        <v>#N/A</v>
      </c>
      <c r="J1974" s="118" t="e">
        <v>#N/A</v>
      </c>
      <c r="K1974" s="117" t="s">
        <v>31</v>
      </c>
    </row>
    <row r="1975" spans="1:11">
      <c r="A1975" s="107" t="s">
        <v>717</v>
      </c>
      <c r="B1975" s="108" t="s">
        <v>1497</v>
      </c>
      <c r="C1975" s="109">
        <v>135000</v>
      </c>
      <c r="D1975" s="110" t="s">
        <v>16</v>
      </c>
      <c r="E1975" s="111">
        <v>91</v>
      </c>
      <c r="F1975" s="112" t="s">
        <v>113</v>
      </c>
      <c r="G1975" s="115" t="s">
        <v>1915</v>
      </c>
      <c r="H1975" s="121" t="s">
        <v>16</v>
      </c>
      <c r="I1975" s="119" t="e">
        <v>#N/A</v>
      </c>
      <c r="J1975" s="118" t="e">
        <v>#N/A</v>
      </c>
      <c r="K1975" s="117" t="s">
        <v>31</v>
      </c>
    </row>
    <row r="1976" spans="1:11">
      <c r="A1976" s="107" t="s">
        <v>717</v>
      </c>
      <c r="B1976" s="108" t="s">
        <v>1580</v>
      </c>
      <c r="C1976" s="109">
        <v>135000</v>
      </c>
      <c r="D1976" s="110" t="s">
        <v>16</v>
      </c>
      <c r="E1976" s="111">
        <v>82</v>
      </c>
      <c r="F1976" s="112" t="s">
        <v>97</v>
      </c>
      <c r="G1976" s="115" t="s">
        <v>1915</v>
      </c>
      <c r="H1976" s="121" t="s">
        <v>16</v>
      </c>
      <c r="I1976" s="119" t="e">
        <v>#N/A</v>
      </c>
      <c r="J1976" s="118" t="e">
        <v>#N/A</v>
      </c>
      <c r="K1976" s="117" t="s">
        <v>31</v>
      </c>
    </row>
    <row r="1977" spans="1:11">
      <c r="A1977" s="107" t="s">
        <v>717</v>
      </c>
      <c r="B1977" s="108">
        <v>39398</v>
      </c>
      <c r="C1977" s="109">
        <v>135000</v>
      </c>
      <c r="D1977" s="110" t="s">
        <v>16</v>
      </c>
      <c r="E1977" s="111">
        <v>230</v>
      </c>
      <c r="F1977" s="112" t="s">
        <v>592</v>
      </c>
      <c r="G1977" s="115" t="s">
        <v>1918</v>
      </c>
      <c r="H1977" s="121" t="s">
        <v>16</v>
      </c>
      <c r="I1977" s="119" t="e">
        <v>#N/A</v>
      </c>
      <c r="J1977" s="118" t="e">
        <v>#N/A</v>
      </c>
      <c r="K1977" s="117" t="s">
        <v>31</v>
      </c>
    </row>
    <row r="1978" spans="1:11">
      <c r="A1978" s="107" t="s">
        <v>717</v>
      </c>
      <c r="B1978" s="108" t="s">
        <v>1639</v>
      </c>
      <c r="C1978" s="109">
        <v>135000</v>
      </c>
      <c r="D1978" s="110" t="s">
        <v>16</v>
      </c>
      <c r="E1978" s="111">
        <v>44</v>
      </c>
      <c r="F1978" s="112" t="s">
        <v>332</v>
      </c>
      <c r="G1978" s="115" t="s">
        <v>1911</v>
      </c>
      <c r="H1978" s="121" t="s">
        <v>16</v>
      </c>
      <c r="I1978" s="119" t="e">
        <v>#N/A</v>
      </c>
      <c r="J1978" s="118" t="e">
        <v>#N/A</v>
      </c>
      <c r="K1978" s="117" t="s">
        <v>31</v>
      </c>
    </row>
    <row r="1979" spans="1:11">
      <c r="A1979" s="107" t="s">
        <v>717</v>
      </c>
      <c r="B1979" s="108" t="s">
        <v>1449</v>
      </c>
      <c r="C1979" s="109">
        <v>134900</v>
      </c>
      <c r="D1979" s="110" t="s">
        <v>16</v>
      </c>
      <c r="E1979" s="111">
        <v>62</v>
      </c>
      <c r="F1979" s="112" t="s">
        <v>800</v>
      </c>
      <c r="G1979" s="115" t="s">
        <v>1911</v>
      </c>
      <c r="H1979" s="121" t="s">
        <v>16</v>
      </c>
      <c r="I1979" s="119" t="e">
        <v>#N/A</v>
      </c>
      <c r="J1979" s="118" t="e">
        <v>#N/A</v>
      </c>
      <c r="K1979" s="117" t="s">
        <v>31</v>
      </c>
    </row>
    <row r="1980" spans="1:11">
      <c r="A1980" s="107" t="s">
        <v>717</v>
      </c>
      <c r="B1980" s="108" t="s">
        <v>1368</v>
      </c>
      <c r="C1980" s="109">
        <v>137000</v>
      </c>
      <c r="D1980" s="110" t="s">
        <v>16</v>
      </c>
      <c r="E1980" s="111">
        <v>4</v>
      </c>
      <c r="F1980" s="112" t="s">
        <v>255</v>
      </c>
      <c r="G1980" s="115" t="s">
        <v>1910</v>
      </c>
      <c r="H1980" s="121" t="s">
        <v>16</v>
      </c>
      <c r="I1980" s="119" t="e">
        <v>#N/A</v>
      </c>
      <c r="J1980" s="118" t="e">
        <v>#N/A</v>
      </c>
      <c r="K1980" s="117" t="s">
        <v>31</v>
      </c>
    </row>
    <row r="1981" spans="1:11">
      <c r="A1981" s="107" t="s">
        <v>717</v>
      </c>
      <c r="B1981" s="108" t="s">
        <v>1463</v>
      </c>
      <c r="C1981" s="109">
        <v>129000</v>
      </c>
      <c r="D1981" s="110" t="s">
        <v>16</v>
      </c>
      <c r="E1981" s="111">
        <v>146</v>
      </c>
      <c r="F1981" s="112" t="s">
        <v>85</v>
      </c>
      <c r="G1981" s="115" t="s">
        <v>1913</v>
      </c>
      <c r="H1981" s="121" t="s">
        <v>16</v>
      </c>
      <c r="I1981" s="119" t="e">
        <v>#N/A</v>
      </c>
      <c r="J1981" s="118" t="e">
        <v>#N/A</v>
      </c>
      <c r="K1981" s="117" t="s">
        <v>31</v>
      </c>
    </row>
    <row r="1982" spans="1:11">
      <c r="A1982" s="107" t="s">
        <v>717</v>
      </c>
      <c r="B1982" s="108">
        <v>39398</v>
      </c>
      <c r="C1982" s="109">
        <v>137900</v>
      </c>
      <c r="D1982" s="110" t="s">
        <v>16</v>
      </c>
      <c r="E1982" s="111">
        <v>294</v>
      </c>
      <c r="F1982" s="112" t="s">
        <v>319</v>
      </c>
      <c r="G1982" s="115" t="s">
        <v>1918</v>
      </c>
      <c r="H1982" s="121" t="s">
        <v>16</v>
      </c>
      <c r="I1982" s="119" t="e">
        <v>#N/A</v>
      </c>
      <c r="J1982" s="118" t="e">
        <v>#N/A</v>
      </c>
      <c r="K1982" s="117" t="s">
        <v>31</v>
      </c>
    </row>
    <row r="1983" spans="1:11">
      <c r="A1983" s="107" t="s">
        <v>717</v>
      </c>
      <c r="B1983" s="108">
        <v>39398</v>
      </c>
      <c r="C1983" s="109">
        <v>137900</v>
      </c>
      <c r="D1983" s="110" t="s">
        <v>16</v>
      </c>
      <c r="E1983" s="111">
        <v>294</v>
      </c>
      <c r="F1983" s="112" t="s">
        <v>319</v>
      </c>
      <c r="G1983" s="115" t="s">
        <v>1918</v>
      </c>
      <c r="H1983" s="121" t="s">
        <v>16</v>
      </c>
      <c r="I1983" s="119" t="e">
        <v>#N/A</v>
      </c>
      <c r="J1983" s="118" t="e">
        <v>#N/A</v>
      </c>
      <c r="K1983" s="117" t="s">
        <v>31</v>
      </c>
    </row>
    <row r="1984" spans="1:11">
      <c r="A1984" s="107" t="s">
        <v>717</v>
      </c>
      <c r="B1984" s="108" t="s">
        <v>1390</v>
      </c>
      <c r="C1984" s="109">
        <v>135000</v>
      </c>
      <c r="D1984" s="110" t="s">
        <v>16</v>
      </c>
      <c r="E1984" s="111">
        <v>77</v>
      </c>
      <c r="F1984" s="112" t="s">
        <v>213</v>
      </c>
      <c r="G1984" s="115" t="s">
        <v>1915</v>
      </c>
      <c r="H1984" s="121" t="s">
        <v>16</v>
      </c>
      <c r="I1984" s="119" t="e">
        <v>#N/A</v>
      </c>
      <c r="J1984" s="118" t="e">
        <v>#N/A</v>
      </c>
      <c r="K1984" s="117" t="s">
        <v>31</v>
      </c>
    </row>
    <row r="1985" spans="1:11">
      <c r="A1985" s="107" t="s">
        <v>717</v>
      </c>
      <c r="B1985" s="108" t="s">
        <v>1508</v>
      </c>
      <c r="C1985" s="109">
        <v>139000</v>
      </c>
      <c r="D1985" s="110" t="s">
        <v>16</v>
      </c>
      <c r="E1985" s="111">
        <v>121</v>
      </c>
      <c r="F1985" s="112" t="s">
        <v>336</v>
      </c>
      <c r="G1985" s="115" t="s">
        <v>1913</v>
      </c>
      <c r="H1985" s="121" t="s">
        <v>16</v>
      </c>
      <c r="I1985" s="119" t="e">
        <v>#N/A</v>
      </c>
      <c r="J1985" s="118" t="e">
        <v>#N/A</v>
      </c>
      <c r="K1985" s="117" t="s">
        <v>31</v>
      </c>
    </row>
    <row r="1986" spans="1:11">
      <c r="A1986" s="107" t="s">
        <v>717</v>
      </c>
      <c r="B1986" s="108" t="s">
        <v>1385</v>
      </c>
      <c r="C1986" s="109">
        <v>139000</v>
      </c>
      <c r="D1986" s="110" t="s">
        <v>16</v>
      </c>
      <c r="E1986" s="111">
        <v>119</v>
      </c>
      <c r="F1986" s="112" t="s">
        <v>172</v>
      </c>
      <c r="G1986" s="115" t="s">
        <v>1912</v>
      </c>
      <c r="H1986" s="121" t="s">
        <v>16</v>
      </c>
      <c r="I1986" s="119" t="e">
        <v>#N/A</v>
      </c>
      <c r="J1986" s="118" t="e">
        <v>#N/A</v>
      </c>
      <c r="K1986" s="117" t="s">
        <v>31</v>
      </c>
    </row>
    <row r="1987" spans="1:11">
      <c r="A1987" s="107" t="s">
        <v>717</v>
      </c>
      <c r="B1987" s="108">
        <v>39398</v>
      </c>
      <c r="C1987" s="109">
        <v>137900</v>
      </c>
      <c r="D1987" s="110" t="s">
        <v>16</v>
      </c>
      <c r="E1987" s="111">
        <v>294</v>
      </c>
      <c r="F1987" s="112" t="s">
        <v>319</v>
      </c>
      <c r="G1987" s="115" t="s">
        <v>1918</v>
      </c>
      <c r="H1987" s="121" t="s">
        <v>16</v>
      </c>
      <c r="I1987" s="119" t="e">
        <v>#N/A</v>
      </c>
      <c r="J1987" s="118" t="e">
        <v>#N/A</v>
      </c>
      <c r="K1987" s="117" t="s">
        <v>31</v>
      </c>
    </row>
    <row r="1988" spans="1:11">
      <c r="A1988" s="107" t="s">
        <v>717</v>
      </c>
      <c r="B1988" s="108" t="s">
        <v>1361</v>
      </c>
      <c r="C1988" s="109">
        <v>139000</v>
      </c>
      <c r="D1988" s="110" t="s">
        <v>16</v>
      </c>
      <c r="E1988" s="111">
        <v>10</v>
      </c>
      <c r="F1988" s="112" t="s">
        <v>316</v>
      </c>
      <c r="G1988" s="115" t="s">
        <v>1910</v>
      </c>
      <c r="H1988" s="121" t="s">
        <v>16</v>
      </c>
      <c r="I1988" s="119" t="e">
        <v>#N/A</v>
      </c>
      <c r="J1988" s="118" t="e">
        <v>#N/A</v>
      </c>
      <c r="K1988" s="117" t="s">
        <v>31</v>
      </c>
    </row>
    <row r="1989" spans="1:11">
      <c r="A1989" s="107" t="s">
        <v>49</v>
      </c>
      <c r="B1989" s="108" t="s">
        <v>1725</v>
      </c>
      <c r="C1989" s="109">
        <v>895000</v>
      </c>
      <c r="D1989" s="110" t="s">
        <v>16</v>
      </c>
      <c r="E1989" s="111">
        <v>389</v>
      </c>
      <c r="F1989" s="112" t="s">
        <v>802</v>
      </c>
      <c r="G1989" s="115" t="s">
        <v>1916</v>
      </c>
      <c r="H1989" s="121" t="s">
        <v>16</v>
      </c>
      <c r="I1989" s="119" t="e">
        <v>#N/A</v>
      </c>
      <c r="J1989" s="118" t="e">
        <v>#N/A</v>
      </c>
      <c r="K1989" s="117" t="s">
        <v>34</v>
      </c>
    </row>
    <row r="1990" spans="1:11">
      <c r="A1990" s="107" t="s">
        <v>717</v>
      </c>
      <c r="B1990" s="108" t="s">
        <v>1633</v>
      </c>
      <c r="C1990" s="109">
        <v>139000</v>
      </c>
      <c r="D1990" s="110" t="s">
        <v>16</v>
      </c>
      <c r="E1990" s="111">
        <v>360</v>
      </c>
      <c r="F1990" s="112" t="s">
        <v>571</v>
      </c>
      <c r="G1990" s="115" t="s">
        <v>1923</v>
      </c>
      <c r="H1990" s="121" t="s">
        <v>16</v>
      </c>
      <c r="I1990" s="119" t="e">
        <v>#N/A</v>
      </c>
      <c r="J1990" s="118" t="e">
        <v>#N/A</v>
      </c>
      <c r="K1990" s="117" t="s">
        <v>31</v>
      </c>
    </row>
    <row r="1991" spans="1:11">
      <c r="A1991" s="107" t="s">
        <v>717</v>
      </c>
      <c r="B1991" s="108" t="s">
        <v>1512</v>
      </c>
      <c r="C1991" s="109">
        <v>139000</v>
      </c>
      <c r="D1991" s="110" t="s">
        <v>16</v>
      </c>
      <c r="E1991" s="111">
        <v>115</v>
      </c>
      <c r="F1991" s="112" t="s">
        <v>172</v>
      </c>
      <c r="G1991" s="115" t="s">
        <v>1912</v>
      </c>
      <c r="H1991" s="121" t="s">
        <v>16</v>
      </c>
      <c r="I1991" s="119" t="e">
        <v>#N/A</v>
      </c>
      <c r="J1991" s="118" t="e">
        <v>#N/A</v>
      </c>
      <c r="K1991" s="117" t="s">
        <v>31</v>
      </c>
    </row>
    <row r="1992" spans="1:11">
      <c r="A1992" s="107" t="s">
        <v>717</v>
      </c>
      <c r="B1992" s="108" t="s">
        <v>1429</v>
      </c>
      <c r="C1992" s="109">
        <v>139900</v>
      </c>
      <c r="D1992" s="110" t="s">
        <v>16</v>
      </c>
      <c r="E1992" s="111">
        <v>186</v>
      </c>
      <c r="F1992" s="112" t="s">
        <v>87</v>
      </c>
      <c r="G1992" s="115" t="s">
        <v>23</v>
      </c>
      <c r="H1992" s="121" t="s">
        <v>16</v>
      </c>
      <c r="I1992" s="119" t="e">
        <v>#N/A</v>
      </c>
      <c r="J1992" s="118" t="e">
        <v>#N/A</v>
      </c>
      <c r="K1992" s="117" t="s">
        <v>31</v>
      </c>
    </row>
    <row r="1993" spans="1:11">
      <c r="A1993" s="107" t="s">
        <v>717</v>
      </c>
      <c r="B1993" s="108">
        <v>39413</v>
      </c>
      <c r="C1993" s="109">
        <v>139900</v>
      </c>
      <c r="D1993" s="110" t="s">
        <v>16</v>
      </c>
      <c r="E1993" s="111">
        <v>255</v>
      </c>
      <c r="F1993" s="112" t="s">
        <v>100</v>
      </c>
      <c r="G1993" s="115" t="s">
        <v>1918</v>
      </c>
      <c r="H1993" s="121" t="s">
        <v>16</v>
      </c>
      <c r="I1993" s="119" t="e">
        <v>#N/A</v>
      </c>
      <c r="J1993" s="118" t="e">
        <v>#N/A</v>
      </c>
      <c r="K1993" s="117" t="s">
        <v>31</v>
      </c>
    </row>
    <row r="1994" spans="1:11">
      <c r="A1994" s="107" t="s">
        <v>717</v>
      </c>
      <c r="B1994" s="108" t="s">
        <v>1446</v>
      </c>
      <c r="C1994" s="109">
        <v>139900</v>
      </c>
      <c r="D1994" s="110" t="s">
        <v>16</v>
      </c>
      <c r="E1994" s="111">
        <v>129</v>
      </c>
      <c r="F1994" s="112" t="s">
        <v>121</v>
      </c>
      <c r="G1994" s="115" t="s">
        <v>1913</v>
      </c>
      <c r="H1994" s="121" t="s">
        <v>16</v>
      </c>
      <c r="I1994" s="119" t="e">
        <v>#N/A</v>
      </c>
      <c r="J1994" s="118" t="e">
        <v>#N/A</v>
      </c>
      <c r="K1994" s="117" t="s">
        <v>31</v>
      </c>
    </row>
    <row r="1995" spans="1:11">
      <c r="A1995" s="107" t="s">
        <v>717</v>
      </c>
      <c r="B1995" s="108" t="s">
        <v>1369</v>
      </c>
      <c r="C1995" s="109">
        <v>139900</v>
      </c>
      <c r="D1995" s="110" t="s">
        <v>16</v>
      </c>
      <c r="E1995" s="111">
        <v>76</v>
      </c>
      <c r="F1995" s="112" t="s">
        <v>238</v>
      </c>
      <c r="G1995" s="115" t="s">
        <v>1915</v>
      </c>
      <c r="H1995" s="121" t="s">
        <v>16</v>
      </c>
      <c r="I1995" s="119" t="e">
        <v>#N/A</v>
      </c>
      <c r="J1995" s="118" t="e">
        <v>#N/A</v>
      </c>
      <c r="K1995" s="117" t="s">
        <v>31</v>
      </c>
    </row>
    <row r="1996" spans="1:11">
      <c r="A1996" s="107" t="s">
        <v>717</v>
      </c>
      <c r="B1996" s="108" t="s">
        <v>1398</v>
      </c>
      <c r="C1996" s="109">
        <v>139900</v>
      </c>
      <c r="D1996" s="110" t="s">
        <v>16</v>
      </c>
      <c r="E1996" s="111">
        <v>67</v>
      </c>
      <c r="F1996" s="112" t="s">
        <v>280</v>
      </c>
      <c r="G1996" s="115" t="s">
        <v>1915</v>
      </c>
      <c r="H1996" s="121" t="s">
        <v>16</v>
      </c>
      <c r="I1996" s="119" t="e">
        <v>#N/A</v>
      </c>
      <c r="J1996" s="118" t="e">
        <v>#N/A</v>
      </c>
      <c r="K1996" s="117" t="s">
        <v>31</v>
      </c>
    </row>
    <row r="1997" spans="1:11">
      <c r="A1997" s="107" t="s">
        <v>717</v>
      </c>
      <c r="B1997" s="108" t="s">
        <v>1407</v>
      </c>
      <c r="C1997" s="109">
        <v>139513</v>
      </c>
      <c r="D1997" s="110" t="s">
        <v>16</v>
      </c>
      <c r="E1997" s="111">
        <v>244</v>
      </c>
      <c r="F1997" s="112" t="s">
        <v>75</v>
      </c>
      <c r="G1997" s="115" t="s">
        <v>1920</v>
      </c>
      <c r="H1997" s="121" t="s">
        <v>16</v>
      </c>
      <c r="I1997" s="119" t="e">
        <v>#N/A</v>
      </c>
      <c r="J1997" s="118" t="e">
        <v>#N/A</v>
      </c>
      <c r="K1997" s="117" t="s">
        <v>31</v>
      </c>
    </row>
    <row r="1998" spans="1:11">
      <c r="A1998" s="107" t="s">
        <v>717</v>
      </c>
      <c r="B1998" s="108" t="s">
        <v>1424</v>
      </c>
      <c r="C1998" s="109">
        <v>139900</v>
      </c>
      <c r="D1998" s="110" t="s">
        <v>16</v>
      </c>
      <c r="E1998" s="111">
        <v>12</v>
      </c>
      <c r="F1998" s="112" t="s">
        <v>521</v>
      </c>
      <c r="G1998" s="115" t="s">
        <v>1910</v>
      </c>
      <c r="H1998" s="121" t="s">
        <v>16</v>
      </c>
      <c r="I1998" s="119" t="e">
        <v>#N/A</v>
      </c>
      <c r="J1998" s="118" t="e">
        <v>#N/A</v>
      </c>
      <c r="K1998" s="117" t="s">
        <v>31</v>
      </c>
    </row>
    <row r="1999" spans="1:11">
      <c r="A1999" s="107" t="s">
        <v>717</v>
      </c>
      <c r="B1999" s="108" t="s">
        <v>1555</v>
      </c>
      <c r="C1999" s="109">
        <v>139999</v>
      </c>
      <c r="D1999" s="110" t="s">
        <v>16</v>
      </c>
      <c r="E1999" s="111">
        <v>96</v>
      </c>
      <c r="F1999" s="112" t="s">
        <v>546</v>
      </c>
      <c r="G1999" s="115" t="s">
        <v>1912</v>
      </c>
      <c r="H1999" s="121" t="s">
        <v>16</v>
      </c>
      <c r="I1999" s="119" t="e">
        <v>#N/A</v>
      </c>
      <c r="J1999" s="118" t="e">
        <v>#N/A</v>
      </c>
      <c r="K1999" s="117" t="s">
        <v>31</v>
      </c>
    </row>
    <row r="2000" spans="1:11">
      <c r="A2000" s="107" t="s">
        <v>717</v>
      </c>
      <c r="B2000" s="108" t="s">
        <v>1630</v>
      </c>
      <c r="C2000" s="109">
        <v>140000</v>
      </c>
      <c r="D2000" s="110" t="s">
        <v>16</v>
      </c>
      <c r="E2000" s="111">
        <v>130</v>
      </c>
      <c r="F2000" s="112" t="s">
        <v>113</v>
      </c>
      <c r="G2000" s="115" t="s">
        <v>1913</v>
      </c>
      <c r="H2000" s="121" t="s">
        <v>16</v>
      </c>
      <c r="I2000" s="119" t="e">
        <v>#N/A</v>
      </c>
      <c r="J2000" s="118" t="e">
        <v>#N/A</v>
      </c>
      <c r="K2000" s="117" t="s">
        <v>31</v>
      </c>
    </row>
    <row r="2001" spans="1:11">
      <c r="A2001" s="107" t="s">
        <v>717</v>
      </c>
      <c r="B2001" s="108" t="s">
        <v>1482</v>
      </c>
      <c r="C2001" s="109">
        <v>140000</v>
      </c>
      <c r="D2001" s="110" t="s">
        <v>16</v>
      </c>
      <c r="E2001" s="111">
        <v>94</v>
      </c>
      <c r="F2001" s="112" t="s">
        <v>61</v>
      </c>
      <c r="G2001" s="115" t="s">
        <v>1912</v>
      </c>
      <c r="H2001" s="121" t="s">
        <v>16</v>
      </c>
      <c r="I2001" s="119" t="e">
        <v>#N/A</v>
      </c>
      <c r="J2001" s="118" t="e">
        <v>#N/A</v>
      </c>
      <c r="K2001" s="117" t="s">
        <v>31</v>
      </c>
    </row>
    <row r="2002" spans="1:11">
      <c r="A2002" s="107" t="s">
        <v>717</v>
      </c>
      <c r="B2002" s="108" t="s">
        <v>1382</v>
      </c>
      <c r="C2002" s="109">
        <v>140000</v>
      </c>
      <c r="D2002" s="110" t="s">
        <v>16</v>
      </c>
      <c r="E2002" s="111">
        <v>42</v>
      </c>
      <c r="F2002" s="112" t="s">
        <v>75</v>
      </c>
      <c r="G2002" s="115" t="s">
        <v>1911</v>
      </c>
      <c r="H2002" s="121" t="s">
        <v>16</v>
      </c>
      <c r="I2002" s="119" t="e">
        <v>#N/A</v>
      </c>
      <c r="J2002" s="118" t="e">
        <v>#N/A</v>
      </c>
      <c r="K2002" s="117" t="s">
        <v>31</v>
      </c>
    </row>
    <row r="2003" spans="1:11">
      <c r="A2003" s="107" t="s">
        <v>717</v>
      </c>
      <c r="B2003" s="108" t="s">
        <v>1455</v>
      </c>
      <c r="C2003" s="109">
        <v>139900</v>
      </c>
      <c r="D2003" s="110" t="s">
        <v>16</v>
      </c>
      <c r="E2003" s="111">
        <v>150</v>
      </c>
      <c r="F2003" s="112" t="s">
        <v>373</v>
      </c>
      <c r="G2003" s="115" t="s">
        <v>1913</v>
      </c>
      <c r="H2003" s="121" t="s">
        <v>16</v>
      </c>
      <c r="I2003" s="119" t="e">
        <v>#N/A</v>
      </c>
      <c r="J2003" s="118" t="e">
        <v>#N/A</v>
      </c>
      <c r="K2003" s="117" t="s">
        <v>31</v>
      </c>
    </row>
    <row r="2004" spans="1:11">
      <c r="A2004" s="107" t="s">
        <v>717</v>
      </c>
      <c r="B2004" s="108" t="s">
        <v>1413</v>
      </c>
      <c r="C2004" s="109">
        <v>139900</v>
      </c>
      <c r="D2004" s="110" t="s">
        <v>16</v>
      </c>
      <c r="E2004" s="111">
        <v>28</v>
      </c>
      <c r="F2004" s="112" t="s">
        <v>72</v>
      </c>
      <c r="G2004" s="115" t="s">
        <v>1910</v>
      </c>
      <c r="H2004" s="121" t="s">
        <v>16</v>
      </c>
      <c r="I2004" s="119" t="e">
        <v>#N/A</v>
      </c>
      <c r="J2004" s="118" t="e">
        <v>#N/A</v>
      </c>
      <c r="K2004" s="117" t="s">
        <v>31</v>
      </c>
    </row>
    <row r="2005" spans="1:11">
      <c r="A2005" s="107" t="s">
        <v>717</v>
      </c>
      <c r="B2005" s="108" t="s">
        <v>1360</v>
      </c>
      <c r="C2005" s="109">
        <v>142405</v>
      </c>
      <c r="D2005" s="110" t="s">
        <v>16</v>
      </c>
      <c r="E2005" s="111">
        <v>37</v>
      </c>
      <c r="F2005" s="112" t="s">
        <v>105</v>
      </c>
      <c r="G2005" s="115" t="s">
        <v>1911</v>
      </c>
      <c r="H2005" s="121" t="s">
        <v>16</v>
      </c>
      <c r="I2005" s="119" t="e">
        <v>#N/A</v>
      </c>
      <c r="J2005" s="118" t="e">
        <v>#N/A</v>
      </c>
      <c r="K2005" s="117" t="s">
        <v>31</v>
      </c>
    </row>
    <row r="2006" spans="1:11">
      <c r="A2006" s="107" t="s">
        <v>717</v>
      </c>
      <c r="B2006" s="108" t="s">
        <v>1408</v>
      </c>
      <c r="C2006" s="109">
        <v>142900</v>
      </c>
      <c r="D2006" s="110" t="s">
        <v>16</v>
      </c>
      <c r="E2006" s="111">
        <v>45</v>
      </c>
      <c r="F2006" s="112" t="s">
        <v>469</v>
      </c>
      <c r="G2006" s="115" t="s">
        <v>1911</v>
      </c>
      <c r="H2006" s="121" t="s">
        <v>16</v>
      </c>
      <c r="I2006" s="119" t="e">
        <v>#N/A</v>
      </c>
      <c r="J2006" s="118" t="e">
        <v>#N/A</v>
      </c>
      <c r="K2006" s="117" t="s">
        <v>31</v>
      </c>
    </row>
    <row r="2007" spans="1:11">
      <c r="A2007" s="107" t="s">
        <v>717</v>
      </c>
      <c r="B2007" s="108" t="s">
        <v>1433</v>
      </c>
      <c r="C2007" s="109">
        <v>142900</v>
      </c>
      <c r="D2007" s="110" t="s">
        <v>16</v>
      </c>
      <c r="E2007" s="111">
        <v>39</v>
      </c>
      <c r="F2007" s="112" t="s">
        <v>248</v>
      </c>
      <c r="G2007" s="115" t="s">
        <v>1911</v>
      </c>
      <c r="H2007" s="121" t="s">
        <v>16</v>
      </c>
      <c r="I2007" s="119" t="e">
        <v>#N/A</v>
      </c>
      <c r="J2007" s="118" t="e">
        <v>#N/A</v>
      </c>
      <c r="K2007" s="117" t="s">
        <v>31</v>
      </c>
    </row>
    <row r="2008" spans="1:11">
      <c r="A2008" s="107" t="s">
        <v>717</v>
      </c>
      <c r="B2008" s="108" t="s">
        <v>1405</v>
      </c>
      <c r="C2008" s="109">
        <v>140000</v>
      </c>
      <c r="D2008" s="110" t="s">
        <v>16</v>
      </c>
      <c r="E2008" s="111">
        <v>26</v>
      </c>
      <c r="F2008" s="112" t="s">
        <v>803</v>
      </c>
      <c r="G2008" s="115" t="s">
        <v>1910</v>
      </c>
      <c r="H2008" s="121" t="s">
        <v>16</v>
      </c>
      <c r="I2008" s="119" t="e">
        <v>#N/A</v>
      </c>
      <c r="J2008" s="118" t="e">
        <v>#N/A</v>
      </c>
      <c r="K2008" s="117" t="s">
        <v>31</v>
      </c>
    </row>
    <row r="2009" spans="1:11">
      <c r="A2009" s="107" t="s">
        <v>717</v>
      </c>
      <c r="B2009" s="108" t="s">
        <v>1467</v>
      </c>
      <c r="C2009" s="109">
        <v>142000</v>
      </c>
      <c r="D2009" s="110" t="s">
        <v>16</v>
      </c>
      <c r="E2009" s="111">
        <v>111</v>
      </c>
      <c r="F2009" s="112" t="s">
        <v>85</v>
      </c>
      <c r="G2009" s="115" t="s">
        <v>1912</v>
      </c>
      <c r="H2009" s="121" t="s">
        <v>16</v>
      </c>
      <c r="I2009" s="119" t="e">
        <v>#N/A</v>
      </c>
      <c r="J2009" s="118" t="e">
        <v>#N/A</v>
      </c>
      <c r="K2009" s="117" t="s">
        <v>31</v>
      </c>
    </row>
    <row r="2010" spans="1:11">
      <c r="A2010" s="107" t="s">
        <v>717</v>
      </c>
      <c r="B2010" s="108">
        <v>39381</v>
      </c>
      <c r="C2010" s="109">
        <v>144900</v>
      </c>
      <c r="D2010" s="110" t="s">
        <v>16</v>
      </c>
      <c r="E2010" s="111">
        <v>311</v>
      </c>
      <c r="F2010" s="112" t="s">
        <v>213</v>
      </c>
      <c r="G2010" s="115" t="s">
        <v>1917</v>
      </c>
      <c r="H2010" s="121" t="s">
        <v>16</v>
      </c>
      <c r="I2010" s="119" t="e">
        <v>#N/A</v>
      </c>
      <c r="J2010" s="118" t="e">
        <v>#N/A</v>
      </c>
      <c r="K2010" s="117" t="s">
        <v>31</v>
      </c>
    </row>
    <row r="2011" spans="1:11">
      <c r="A2011" s="107" t="s">
        <v>555</v>
      </c>
      <c r="B2011" s="108" t="s">
        <v>1379</v>
      </c>
      <c r="C2011" s="109">
        <v>539900</v>
      </c>
      <c r="D2011" s="110" t="s">
        <v>16</v>
      </c>
      <c r="E2011" s="111">
        <v>175</v>
      </c>
      <c r="F2011" s="112" t="s">
        <v>159</v>
      </c>
      <c r="G2011" s="115" t="s">
        <v>1914</v>
      </c>
      <c r="H2011" s="121" t="s">
        <v>16</v>
      </c>
      <c r="I2011" s="119" t="e">
        <v>#N/A</v>
      </c>
      <c r="J2011" s="118" t="e">
        <v>#N/A</v>
      </c>
      <c r="K2011" s="117" t="s">
        <v>33</v>
      </c>
    </row>
    <row r="2012" spans="1:11">
      <c r="A2012" s="107" t="s">
        <v>555</v>
      </c>
      <c r="B2012" s="108" t="s">
        <v>1726</v>
      </c>
      <c r="C2012" s="109">
        <v>525000</v>
      </c>
      <c r="D2012" s="110" t="s">
        <v>16</v>
      </c>
      <c r="E2012" s="111">
        <v>153</v>
      </c>
      <c r="F2012" s="112" t="s">
        <v>805</v>
      </c>
      <c r="G2012" s="115" t="s">
        <v>1916</v>
      </c>
      <c r="H2012" s="121" t="s">
        <v>16</v>
      </c>
      <c r="I2012" s="119" t="e">
        <v>#N/A</v>
      </c>
      <c r="J2012" s="118" t="e">
        <v>#N/A</v>
      </c>
      <c r="K2012" s="117" t="s">
        <v>33</v>
      </c>
    </row>
    <row r="2013" spans="1:11">
      <c r="A2013" s="107" t="s">
        <v>555</v>
      </c>
      <c r="B2013" s="108" t="s">
        <v>1586</v>
      </c>
      <c r="C2013" s="109">
        <v>524990</v>
      </c>
      <c r="D2013" s="110" t="s">
        <v>16</v>
      </c>
      <c r="E2013" s="111">
        <v>233</v>
      </c>
      <c r="F2013" s="112" t="s">
        <v>512</v>
      </c>
      <c r="G2013" s="115" t="s">
        <v>1920</v>
      </c>
      <c r="H2013" s="121" t="s">
        <v>16</v>
      </c>
      <c r="I2013" s="119" t="e">
        <v>#N/A</v>
      </c>
      <c r="J2013" s="118" t="e">
        <v>#N/A</v>
      </c>
      <c r="K2013" s="117" t="s">
        <v>33</v>
      </c>
    </row>
    <row r="2014" spans="1:11">
      <c r="A2014" s="107" t="s">
        <v>555</v>
      </c>
      <c r="B2014" s="108" t="s">
        <v>1594</v>
      </c>
      <c r="C2014" s="109">
        <v>529000</v>
      </c>
      <c r="D2014" s="110" t="s">
        <v>16</v>
      </c>
      <c r="E2014" s="111">
        <v>102</v>
      </c>
      <c r="F2014" s="112" t="s">
        <v>77</v>
      </c>
      <c r="G2014" s="115" t="s">
        <v>1912</v>
      </c>
      <c r="H2014" s="121" t="s">
        <v>16</v>
      </c>
      <c r="I2014" s="119" t="e">
        <v>#N/A</v>
      </c>
      <c r="J2014" s="118" t="e">
        <v>#N/A</v>
      </c>
      <c r="K2014" s="117" t="s">
        <v>33</v>
      </c>
    </row>
    <row r="2015" spans="1:11">
      <c r="A2015" s="107" t="s">
        <v>555</v>
      </c>
      <c r="B2015" s="108" t="s">
        <v>1487</v>
      </c>
      <c r="C2015" s="109">
        <v>549900</v>
      </c>
      <c r="D2015" s="110" t="s">
        <v>16</v>
      </c>
      <c r="E2015" s="111">
        <v>137</v>
      </c>
      <c r="F2015" s="112" t="s">
        <v>83</v>
      </c>
      <c r="G2015" s="115" t="s">
        <v>1913</v>
      </c>
      <c r="H2015" s="121" t="s">
        <v>16</v>
      </c>
      <c r="I2015" s="119" t="e">
        <v>#N/A</v>
      </c>
      <c r="J2015" s="118" t="e">
        <v>#N/A</v>
      </c>
      <c r="K2015" s="117" t="s">
        <v>33</v>
      </c>
    </row>
    <row r="2016" spans="1:11">
      <c r="A2016" s="107" t="s">
        <v>555</v>
      </c>
      <c r="B2016" s="108" t="s">
        <v>1433</v>
      </c>
      <c r="C2016" s="109">
        <v>549900</v>
      </c>
      <c r="D2016" s="110" t="s">
        <v>16</v>
      </c>
      <c r="E2016" s="111">
        <v>39</v>
      </c>
      <c r="F2016" s="112" t="s">
        <v>77</v>
      </c>
      <c r="G2016" s="115" t="s">
        <v>1911</v>
      </c>
      <c r="H2016" s="121" t="s">
        <v>16</v>
      </c>
      <c r="I2016" s="119" t="e">
        <v>#N/A</v>
      </c>
      <c r="J2016" s="118" t="e">
        <v>#N/A</v>
      </c>
      <c r="K2016" s="117" t="s">
        <v>33</v>
      </c>
    </row>
    <row r="2017" spans="1:11">
      <c r="A2017" s="107" t="s">
        <v>555</v>
      </c>
      <c r="B2017" s="108" t="s">
        <v>1438</v>
      </c>
      <c r="C2017" s="109">
        <v>549900</v>
      </c>
      <c r="D2017" s="110" t="s">
        <v>16</v>
      </c>
      <c r="E2017" s="111">
        <v>21</v>
      </c>
      <c r="F2017" s="112" t="s">
        <v>75</v>
      </c>
      <c r="G2017" s="115" t="s">
        <v>1910</v>
      </c>
      <c r="H2017" s="121" t="s">
        <v>16</v>
      </c>
      <c r="I2017" s="119" t="e">
        <v>#N/A</v>
      </c>
      <c r="J2017" s="118" t="e">
        <v>#N/A</v>
      </c>
      <c r="K2017" s="117" t="s">
        <v>33</v>
      </c>
    </row>
    <row r="2018" spans="1:11">
      <c r="A2018" s="107" t="s">
        <v>555</v>
      </c>
      <c r="B2018" s="108" t="s">
        <v>1508</v>
      </c>
      <c r="C2018" s="109">
        <v>499999</v>
      </c>
      <c r="D2018" s="110" t="s">
        <v>16</v>
      </c>
      <c r="E2018" s="111">
        <v>139</v>
      </c>
      <c r="F2018" s="112" t="s">
        <v>336</v>
      </c>
      <c r="G2018" s="115" t="s">
        <v>1913</v>
      </c>
      <c r="H2018" s="121" t="s">
        <v>16</v>
      </c>
      <c r="I2018" s="119" t="e">
        <v>#N/A</v>
      </c>
      <c r="J2018" s="118" t="e">
        <v>#N/A</v>
      </c>
      <c r="K2018" s="117" t="s">
        <v>32</v>
      </c>
    </row>
    <row r="2019" spans="1:11">
      <c r="A2019" s="107" t="s">
        <v>555</v>
      </c>
      <c r="B2019" s="108" t="s">
        <v>1606</v>
      </c>
      <c r="C2019" s="109">
        <v>550000</v>
      </c>
      <c r="D2019" s="110" t="s">
        <v>16</v>
      </c>
      <c r="E2019" s="111">
        <v>209</v>
      </c>
      <c r="F2019" s="112" t="s">
        <v>136</v>
      </c>
      <c r="G2019" s="115" t="s">
        <v>23</v>
      </c>
      <c r="H2019" s="121" t="s">
        <v>16</v>
      </c>
      <c r="I2019" s="119" t="e">
        <v>#N/A</v>
      </c>
      <c r="J2019" s="118" t="e">
        <v>#N/A</v>
      </c>
      <c r="K2019" s="117" t="s">
        <v>33</v>
      </c>
    </row>
    <row r="2020" spans="1:11">
      <c r="A2020" s="107" t="s">
        <v>555</v>
      </c>
      <c r="B2020" s="108" t="s">
        <v>1456</v>
      </c>
      <c r="C2020" s="109">
        <v>550000</v>
      </c>
      <c r="D2020" s="110" t="s">
        <v>16</v>
      </c>
      <c r="E2020" s="111">
        <v>60</v>
      </c>
      <c r="F2020" s="112" t="s">
        <v>280</v>
      </c>
      <c r="G2020" s="115" t="s">
        <v>1911</v>
      </c>
      <c r="H2020" s="121" t="s">
        <v>16</v>
      </c>
      <c r="I2020" s="119" t="e">
        <v>#N/A</v>
      </c>
      <c r="J2020" s="118" t="e">
        <v>#N/A</v>
      </c>
      <c r="K2020" s="117" t="s">
        <v>33</v>
      </c>
    </row>
    <row r="2021" spans="1:11">
      <c r="A2021" s="107" t="s">
        <v>555</v>
      </c>
      <c r="B2021" s="108" t="s">
        <v>1371</v>
      </c>
      <c r="C2021" s="109">
        <v>554500</v>
      </c>
      <c r="D2021" s="110" t="s">
        <v>16</v>
      </c>
      <c r="E2021" s="111">
        <v>213</v>
      </c>
      <c r="F2021" s="112" t="s">
        <v>59</v>
      </c>
      <c r="G2021" s="115" t="s">
        <v>23</v>
      </c>
      <c r="H2021" s="121" t="s">
        <v>16</v>
      </c>
      <c r="I2021" s="119" t="e">
        <v>#N/A</v>
      </c>
      <c r="J2021" s="118" t="e">
        <v>#N/A</v>
      </c>
      <c r="K2021" s="117" t="s">
        <v>33</v>
      </c>
    </row>
    <row r="2022" spans="1:11">
      <c r="A2022" s="107" t="s">
        <v>555</v>
      </c>
      <c r="B2022" s="108" t="s">
        <v>1544</v>
      </c>
      <c r="C2022" s="109">
        <v>569000</v>
      </c>
      <c r="D2022" s="110" t="s">
        <v>16</v>
      </c>
      <c r="E2022" s="111">
        <v>154</v>
      </c>
      <c r="F2022" s="112" t="s">
        <v>806</v>
      </c>
      <c r="G2022" s="115" t="s">
        <v>1914</v>
      </c>
      <c r="H2022" s="121" t="s">
        <v>16</v>
      </c>
      <c r="I2022" s="119" t="e">
        <v>#N/A</v>
      </c>
      <c r="J2022" s="118" t="e">
        <v>#N/A</v>
      </c>
      <c r="K2022" s="117" t="s">
        <v>33</v>
      </c>
    </row>
    <row r="2023" spans="1:11">
      <c r="A2023" s="107" t="s">
        <v>555</v>
      </c>
      <c r="B2023" s="108" t="s">
        <v>1583</v>
      </c>
      <c r="C2023" s="109">
        <v>549800</v>
      </c>
      <c r="D2023" s="110" t="s">
        <v>16</v>
      </c>
      <c r="E2023" s="111">
        <v>138</v>
      </c>
      <c r="F2023" s="112" t="s">
        <v>626</v>
      </c>
      <c r="G2023" s="115" t="s">
        <v>1913</v>
      </c>
      <c r="H2023" s="121" t="s">
        <v>16</v>
      </c>
      <c r="I2023" s="119" t="e">
        <v>#N/A</v>
      </c>
      <c r="J2023" s="118" t="e">
        <v>#N/A</v>
      </c>
      <c r="K2023" s="117" t="s">
        <v>33</v>
      </c>
    </row>
    <row r="2024" spans="1:11">
      <c r="A2024" s="107" t="s">
        <v>555</v>
      </c>
      <c r="B2024" s="108" t="s">
        <v>1727</v>
      </c>
      <c r="C2024" s="109">
        <v>574000</v>
      </c>
      <c r="D2024" s="110" t="s">
        <v>12</v>
      </c>
      <c r="E2024" s="111">
        <v>579</v>
      </c>
      <c r="F2024" s="112" t="s">
        <v>202</v>
      </c>
      <c r="G2024" s="115" t="s">
        <v>1922</v>
      </c>
      <c r="H2024" s="121" t="s">
        <v>27</v>
      </c>
      <c r="I2024" s="119" t="e">
        <v>#N/A</v>
      </c>
      <c r="J2024" s="118" t="e">
        <v>#N/A</v>
      </c>
      <c r="K2024" s="117" t="s">
        <v>33</v>
      </c>
    </row>
    <row r="2025" spans="1:11">
      <c r="A2025" s="107" t="s">
        <v>555</v>
      </c>
      <c r="B2025" s="108" t="s">
        <v>1433</v>
      </c>
      <c r="C2025" s="109">
        <v>589000</v>
      </c>
      <c r="D2025" s="110" t="s">
        <v>16</v>
      </c>
      <c r="E2025" s="111">
        <v>39</v>
      </c>
      <c r="F2025" s="112" t="s">
        <v>75</v>
      </c>
      <c r="G2025" s="115" t="s">
        <v>1911</v>
      </c>
      <c r="H2025" s="121" t="s">
        <v>16</v>
      </c>
      <c r="I2025" s="119" t="e">
        <v>#N/A</v>
      </c>
      <c r="J2025" s="118" t="e">
        <v>#N/A</v>
      </c>
      <c r="K2025" s="117" t="s">
        <v>33</v>
      </c>
    </row>
    <row r="2026" spans="1:11">
      <c r="A2026" s="107" t="s">
        <v>555</v>
      </c>
      <c r="B2026" s="108" t="s">
        <v>1424</v>
      </c>
      <c r="C2026" s="109">
        <v>589500</v>
      </c>
      <c r="D2026" s="110" t="s">
        <v>16</v>
      </c>
      <c r="E2026" s="111">
        <v>12</v>
      </c>
      <c r="F2026" s="112" t="s">
        <v>626</v>
      </c>
      <c r="G2026" s="115" t="s">
        <v>1910</v>
      </c>
      <c r="H2026" s="121" t="s">
        <v>16</v>
      </c>
      <c r="I2026" s="119" t="e">
        <v>#N/A</v>
      </c>
      <c r="J2026" s="118" t="e">
        <v>#N/A</v>
      </c>
      <c r="K2026" s="117" t="s">
        <v>33</v>
      </c>
    </row>
    <row r="2027" spans="1:11">
      <c r="A2027" s="107" t="s">
        <v>555</v>
      </c>
      <c r="B2027" s="108">
        <v>39391</v>
      </c>
      <c r="C2027" s="109">
        <v>579000</v>
      </c>
      <c r="D2027" s="110" t="s">
        <v>16</v>
      </c>
      <c r="E2027" s="111">
        <v>301</v>
      </c>
      <c r="F2027" s="112" t="s">
        <v>599</v>
      </c>
      <c r="G2027" s="115" t="s">
        <v>1918</v>
      </c>
      <c r="H2027" s="121" t="s">
        <v>16</v>
      </c>
      <c r="I2027" s="119" t="e">
        <v>#N/A</v>
      </c>
      <c r="J2027" s="118" t="e">
        <v>#N/A</v>
      </c>
      <c r="K2027" s="117" t="s">
        <v>33</v>
      </c>
    </row>
    <row r="2028" spans="1:11">
      <c r="A2028" s="107" t="s">
        <v>555</v>
      </c>
      <c r="B2028" s="108" t="s">
        <v>1545</v>
      </c>
      <c r="C2028" s="109">
        <v>590000</v>
      </c>
      <c r="D2028" s="110" t="s">
        <v>12</v>
      </c>
      <c r="E2028" s="111">
        <v>375</v>
      </c>
      <c r="F2028" s="112" t="s">
        <v>409</v>
      </c>
      <c r="G2028" s="115" t="s">
        <v>1916</v>
      </c>
      <c r="H2028" s="121" t="s">
        <v>27</v>
      </c>
      <c r="I2028" s="119" t="e">
        <v>#N/A</v>
      </c>
      <c r="J2028" s="118" t="e">
        <v>#N/A</v>
      </c>
      <c r="K2028" s="117" t="s">
        <v>33</v>
      </c>
    </row>
    <row r="2029" spans="1:11">
      <c r="A2029" s="107" t="s">
        <v>555</v>
      </c>
      <c r="B2029" s="108">
        <v>39356</v>
      </c>
      <c r="C2029" s="109">
        <v>599000</v>
      </c>
      <c r="D2029" s="110" t="s">
        <v>16</v>
      </c>
      <c r="E2029" s="111">
        <v>336</v>
      </c>
      <c r="F2029" s="112" t="s">
        <v>75</v>
      </c>
      <c r="G2029" s="115" t="s">
        <v>1917</v>
      </c>
      <c r="H2029" s="121" t="s">
        <v>16</v>
      </c>
      <c r="I2029" s="119" t="e">
        <v>#N/A</v>
      </c>
      <c r="J2029" s="118" t="e">
        <v>#N/A</v>
      </c>
      <c r="K2029" s="117" t="s">
        <v>33</v>
      </c>
    </row>
    <row r="2030" spans="1:11">
      <c r="A2030" s="107" t="s">
        <v>555</v>
      </c>
      <c r="B2030" s="108" t="s">
        <v>1455</v>
      </c>
      <c r="C2030" s="109">
        <v>585000</v>
      </c>
      <c r="D2030" s="110" t="s">
        <v>16</v>
      </c>
      <c r="E2030" s="111">
        <v>150</v>
      </c>
      <c r="F2030" s="112" t="s">
        <v>75</v>
      </c>
      <c r="G2030" s="115" t="s">
        <v>1913</v>
      </c>
      <c r="H2030" s="121" t="s">
        <v>16</v>
      </c>
      <c r="I2030" s="119" t="e">
        <v>#N/A</v>
      </c>
      <c r="J2030" s="118" t="e">
        <v>#N/A</v>
      </c>
      <c r="K2030" s="117" t="s">
        <v>33</v>
      </c>
    </row>
    <row r="2031" spans="1:11">
      <c r="A2031" s="107" t="s">
        <v>555</v>
      </c>
      <c r="B2031" s="108" t="s">
        <v>1673</v>
      </c>
      <c r="C2031" s="109">
        <v>599000</v>
      </c>
      <c r="D2031" s="110" t="s">
        <v>12</v>
      </c>
      <c r="E2031" s="111">
        <v>226</v>
      </c>
      <c r="F2031" s="112" t="s">
        <v>72</v>
      </c>
      <c r="G2031" s="115" t="s">
        <v>1920</v>
      </c>
      <c r="H2031" s="121" t="s">
        <v>27</v>
      </c>
      <c r="I2031" s="119" t="e">
        <v>#N/A</v>
      </c>
      <c r="J2031" s="118" t="e">
        <v>#N/A</v>
      </c>
      <c r="K2031" s="117" t="s">
        <v>33</v>
      </c>
    </row>
    <row r="2032" spans="1:11">
      <c r="A2032" s="107" t="s">
        <v>555</v>
      </c>
      <c r="B2032" s="108">
        <v>39435</v>
      </c>
      <c r="C2032" s="109">
        <v>599000</v>
      </c>
      <c r="D2032" s="110" t="s">
        <v>12</v>
      </c>
      <c r="E2032" s="111">
        <v>257</v>
      </c>
      <c r="F2032" s="112" t="s">
        <v>776</v>
      </c>
      <c r="G2032" s="115" t="s">
        <v>1919</v>
      </c>
      <c r="H2032" s="121" t="s">
        <v>27</v>
      </c>
      <c r="I2032" s="119" t="e">
        <v>#N/A</v>
      </c>
      <c r="J2032" s="118" t="e">
        <v>#N/A</v>
      </c>
      <c r="K2032" s="117" t="s">
        <v>33</v>
      </c>
    </row>
    <row r="2033" spans="1:11">
      <c r="A2033" s="107" t="s">
        <v>555</v>
      </c>
      <c r="B2033" s="108" t="s">
        <v>1418</v>
      </c>
      <c r="C2033" s="109">
        <v>599000</v>
      </c>
      <c r="D2033" s="110" t="s">
        <v>16</v>
      </c>
      <c r="E2033" s="111">
        <v>19</v>
      </c>
      <c r="F2033" s="112" t="s">
        <v>75</v>
      </c>
      <c r="G2033" s="115" t="s">
        <v>1910</v>
      </c>
      <c r="H2033" s="121" t="s">
        <v>16</v>
      </c>
      <c r="I2033" s="119" t="e">
        <v>#N/A</v>
      </c>
      <c r="J2033" s="118" t="e">
        <v>#N/A</v>
      </c>
      <c r="K2033" s="117" t="s">
        <v>33</v>
      </c>
    </row>
    <row r="2034" spans="1:11">
      <c r="A2034" s="107" t="s">
        <v>555</v>
      </c>
      <c r="B2034" s="108">
        <v>39365</v>
      </c>
      <c r="C2034" s="109">
        <v>589900</v>
      </c>
      <c r="D2034" s="110" t="s">
        <v>16</v>
      </c>
      <c r="E2034" s="111">
        <v>327</v>
      </c>
      <c r="F2034" s="112" t="s">
        <v>469</v>
      </c>
      <c r="G2034" s="115" t="s">
        <v>1917</v>
      </c>
      <c r="H2034" s="121" t="s">
        <v>16</v>
      </c>
      <c r="I2034" s="119" t="e">
        <v>#N/A</v>
      </c>
      <c r="J2034" s="118" t="e">
        <v>#N/A</v>
      </c>
      <c r="K2034" s="117" t="s">
        <v>33</v>
      </c>
    </row>
    <row r="2035" spans="1:11">
      <c r="A2035" s="107" t="s">
        <v>555</v>
      </c>
      <c r="B2035" s="108" t="s">
        <v>1728</v>
      </c>
      <c r="C2035" s="109">
        <v>599900</v>
      </c>
      <c r="D2035" s="110" t="s">
        <v>16</v>
      </c>
      <c r="E2035" s="111">
        <v>351</v>
      </c>
      <c r="F2035" s="112" t="s">
        <v>490</v>
      </c>
      <c r="G2035" s="115" t="s">
        <v>1923</v>
      </c>
      <c r="H2035" s="121" t="s">
        <v>16</v>
      </c>
      <c r="I2035" s="119" t="e">
        <v>#N/A</v>
      </c>
      <c r="J2035" s="118" t="e">
        <v>#N/A</v>
      </c>
      <c r="K2035" s="117" t="s">
        <v>33</v>
      </c>
    </row>
    <row r="2036" spans="1:11">
      <c r="A2036" s="107" t="s">
        <v>555</v>
      </c>
      <c r="B2036" s="108" t="s">
        <v>1554</v>
      </c>
      <c r="C2036" s="109">
        <v>599000</v>
      </c>
      <c r="D2036" s="110" t="s">
        <v>12</v>
      </c>
      <c r="E2036" s="111">
        <v>30</v>
      </c>
      <c r="F2036" s="112" t="s">
        <v>809</v>
      </c>
      <c r="G2036" s="115" t="s">
        <v>1910</v>
      </c>
      <c r="H2036" s="121" t="s">
        <v>27</v>
      </c>
      <c r="I2036" s="119" t="e">
        <v>#N/A</v>
      </c>
      <c r="J2036" s="118" t="e">
        <v>#N/A</v>
      </c>
      <c r="K2036" s="117" t="s">
        <v>33</v>
      </c>
    </row>
    <row r="2037" spans="1:11">
      <c r="A2037" s="107" t="s">
        <v>555</v>
      </c>
      <c r="B2037" s="108" t="s">
        <v>1608</v>
      </c>
      <c r="C2037" s="109">
        <v>624000</v>
      </c>
      <c r="D2037" s="110" t="s">
        <v>16</v>
      </c>
      <c r="E2037" s="111">
        <v>57</v>
      </c>
      <c r="F2037" s="112" t="s">
        <v>75</v>
      </c>
      <c r="G2037" s="115" t="s">
        <v>1911</v>
      </c>
      <c r="H2037" s="121" t="s">
        <v>16</v>
      </c>
      <c r="I2037" s="119" t="e">
        <v>#N/A</v>
      </c>
      <c r="J2037" s="118" t="e">
        <v>#N/A</v>
      </c>
      <c r="K2037" s="117" t="s">
        <v>33</v>
      </c>
    </row>
    <row r="2038" spans="1:11">
      <c r="A2038" s="107" t="s">
        <v>555</v>
      </c>
      <c r="B2038" s="108" t="s">
        <v>1537</v>
      </c>
      <c r="C2038" s="109">
        <v>620000</v>
      </c>
      <c r="D2038" s="110" t="s">
        <v>16</v>
      </c>
      <c r="E2038" s="111">
        <v>228</v>
      </c>
      <c r="F2038" s="112" t="s">
        <v>139</v>
      </c>
      <c r="G2038" s="115" t="s">
        <v>1920</v>
      </c>
      <c r="H2038" s="121" t="s">
        <v>16</v>
      </c>
      <c r="I2038" s="119" t="e">
        <v>#N/A</v>
      </c>
      <c r="J2038" s="118" t="e">
        <v>#N/A</v>
      </c>
      <c r="K2038" s="117" t="s">
        <v>33</v>
      </c>
    </row>
    <row r="2039" spans="1:11">
      <c r="A2039" s="107" t="s">
        <v>555</v>
      </c>
      <c r="B2039" s="108" t="s">
        <v>1500</v>
      </c>
      <c r="C2039" s="109">
        <v>650000</v>
      </c>
      <c r="D2039" s="110" t="s">
        <v>16</v>
      </c>
      <c r="E2039" s="111">
        <v>122</v>
      </c>
      <c r="F2039" s="112" t="s">
        <v>75</v>
      </c>
      <c r="G2039" s="115" t="s">
        <v>1912</v>
      </c>
      <c r="H2039" s="121" t="s">
        <v>16</v>
      </c>
      <c r="I2039" s="119" t="e">
        <v>#N/A</v>
      </c>
      <c r="J2039" s="118" t="e">
        <v>#N/A</v>
      </c>
      <c r="K2039" s="117" t="s">
        <v>33</v>
      </c>
    </row>
    <row r="2040" spans="1:11">
      <c r="A2040" s="107" t="s">
        <v>555</v>
      </c>
      <c r="B2040" s="108">
        <v>39373</v>
      </c>
      <c r="C2040" s="109">
        <v>659000</v>
      </c>
      <c r="D2040" s="110" t="s">
        <v>16</v>
      </c>
      <c r="E2040" s="111">
        <v>319</v>
      </c>
      <c r="F2040" s="112" t="s">
        <v>107</v>
      </c>
      <c r="G2040" s="115" t="s">
        <v>1917</v>
      </c>
      <c r="H2040" s="121" t="s">
        <v>16</v>
      </c>
      <c r="I2040" s="119" t="e">
        <v>#N/A</v>
      </c>
      <c r="J2040" s="118" t="e">
        <v>#N/A</v>
      </c>
      <c r="K2040" s="117" t="s">
        <v>33</v>
      </c>
    </row>
    <row r="2041" spans="1:11">
      <c r="A2041" s="107" t="s">
        <v>555</v>
      </c>
      <c r="B2041" s="108">
        <v>39384</v>
      </c>
      <c r="C2041" s="109">
        <v>639000</v>
      </c>
      <c r="D2041" s="110" t="s">
        <v>42</v>
      </c>
      <c r="E2041" s="111">
        <v>308</v>
      </c>
      <c r="F2041" s="112" t="s">
        <v>810</v>
      </c>
      <c r="G2041" s="115" t="s">
        <v>1917</v>
      </c>
      <c r="H2041" s="121" t="s">
        <v>27</v>
      </c>
      <c r="I2041" s="119" t="e">
        <v>#N/A</v>
      </c>
      <c r="J2041" s="118" t="e">
        <v>#N/A</v>
      </c>
      <c r="K2041" s="117" t="s">
        <v>33</v>
      </c>
    </row>
    <row r="2042" spans="1:11">
      <c r="A2042" s="107" t="s">
        <v>555</v>
      </c>
      <c r="B2042" s="108" t="s">
        <v>1729</v>
      </c>
      <c r="C2042" s="109">
        <v>675000</v>
      </c>
      <c r="D2042" s="110" t="s">
        <v>16</v>
      </c>
      <c r="E2042" s="111">
        <v>341</v>
      </c>
      <c r="F2042" s="112" t="s">
        <v>512</v>
      </c>
      <c r="G2042" s="115" t="s">
        <v>1923</v>
      </c>
      <c r="H2042" s="121" t="s">
        <v>16</v>
      </c>
      <c r="I2042" s="119" t="e">
        <v>#N/A</v>
      </c>
      <c r="J2042" s="118" t="e">
        <v>#N/A</v>
      </c>
      <c r="K2042" s="117" t="s">
        <v>33</v>
      </c>
    </row>
    <row r="2043" spans="1:11">
      <c r="A2043" s="107" t="s">
        <v>555</v>
      </c>
      <c r="B2043" s="108" t="s">
        <v>1555</v>
      </c>
      <c r="C2043" s="109">
        <v>675000</v>
      </c>
      <c r="D2043" s="110" t="s">
        <v>16</v>
      </c>
      <c r="E2043" s="111">
        <v>96</v>
      </c>
      <c r="F2043" s="112" t="s">
        <v>255</v>
      </c>
      <c r="G2043" s="115" t="s">
        <v>1912</v>
      </c>
      <c r="H2043" s="121" t="s">
        <v>16</v>
      </c>
      <c r="I2043" s="119" t="e">
        <v>#N/A</v>
      </c>
      <c r="J2043" s="118" t="e">
        <v>#N/A</v>
      </c>
      <c r="K2043" s="117" t="s">
        <v>33</v>
      </c>
    </row>
    <row r="2044" spans="1:11">
      <c r="A2044" s="107" t="s">
        <v>555</v>
      </c>
      <c r="B2044" s="108" t="s">
        <v>1416</v>
      </c>
      <c r="C2044" s="109">
        <v>679000</v>
      </c>
      <c r="D2044" s="110" t="s">
        <v>16</v>
      </c>
      <c r="E2044" s="111">
        <v>145</v>
      </c>
      <c r="F2044" s="112" t="s">
        <v>97</v>
      </c>
      <c r="G2044" s="115" t="s">
        <v>1913</v>
      </c>
      <c r="H2044" s="121" t="s">
        <v>16</v>
      </c>
      <c r="I2044" s="119" t="e">
        <v>#N/A</v>
      </c>
      <c r="J2044" s="118" t="e">
        <v>#N/A</v>
      </c>
      <c r="K2044" s="117" t="s">
        <v>33</v>
      </c>
    </row>
    <row r="2045" spans="1:11">
      <c r="A2045" s="107" t="s">
        <v>555</v>
      </c>
      <c r="B2045" s="108" t="s">
        <v>1423</v>
      </c>
      <c r="C2045" s="109">
        <v>679000</v>
      </c>
      <c r="D2045" s="110" t="s">
        <v>42</v>
      </c>
      <c r="E2045" s="111">
        <v>93</v>
      </c>
      <c r="F2045" s="112" t="s">
        <v>85</v>
      </c>
      <c r="G2045" s="115" t="s">
        <v>1912</v>
      </c>
      <c r="H2045" s="121" t="s">
        <v>27</v>
      </c>
      <c r="I2045" s="119" t="e">
        <v>#N/A</v>
      </c>
      <c r="J2045" s="118" t="e">
        <v>#N/A</v>
      </c>
      <c r="K2045" s="117" t="s">
        <v>33</v>
      </c>
    </row>
    <row r="2046" spans="1:11">
      <c r="A2046" s="107" t="s">
        <v>555</v>
      </c>
      <c r="B2046" s="108" t="s">
        <v>1518</v>
      </c>
      <c r="C2046" s="109">
        <v>678000</v>
      </c>
      <c r="D2046" s="110" t="s">
        <v>42</v>
      </c>
      <c r="E2046" s="111">
        <v>134</v>
      </c>
      <c r="F2046" s="112" t="s">
        <v>102</v>
      </c>
      <c r="G2046" s="115" t="s">
        <v>1913</v>
      </c>
      <c r="H2046" s="121" t="s">
        <v>27</v>
      </c>
      <c r="I2046" s="119" t="e">
        <v>#N/A</v>
      </c>
      <c r="J2046" s="118" t="e">
        <v>#N/A</v>
      </c>
      <c r="K2046" s="117" t="s">
        <v>33</v>
      </c>
    </row>
    <row r="2047" spans="1:11">
      <c r="A2047" s="107" t="s">
        <v>555</v>
      </c>
      <c r="B2047" s="108" t="s">
        <v>1623</v>
      </c>
      <c r="C2047" s="109">
        <v>679000</v>
      </c>
      <c r="D2047" s="110" t="s">
        <v>16</v>
      </c>
      <c r="E2047" s="111">
        <v>61</v>
      </c>
      <c r="F2047" s="112" t="s">
        <v>202</v>
      </c>
      <c r="G2047" s="115" t="s">
        <v>1911</v>
      </c>
      <c r="H2047" s="121" t="s">
        <v>16</v>
      </c>
      <c r="I2047" s="119" t="e">
        <v>#N/A</v>
      </c>
      <c r="J2047" s="118" t="e">
        <v>#N/A</v>
      </c>
      <c r="K2047" s="117" t="s">
        <v>33</v>
      </c>
    </row>
    <row r="2048" spans="1:11">
      <c r="A2048" s="107" t="s">
        <v>555</v>
      </c>
      <c r="B2048" s="108" t="s">
        <v>1602</v>
      </c>
      <c r="C2048" s="109">
        <v>679000</v>
      </c>
      <c r="D2048" s="110" t="s">
        <v>16</v>
      </c>
      <c r="E2048" s="111">
        <v>86</v>
      </c>
      <c r="F2048" s="112" t="s">
        <v>61</v>
      </c>
      <c r="G2048" s="115" t="s">
        <v>1915</v>
      </c>
      <c r="H2048" s="121" t="s">
        <v>16</v>
      </c>
      <c r="I2048" s="119" t="e">
        <v>#N/A</v>
      </c>
      <c r="J2048" s="118" t="e">
        <v>#N/A</v>
      </c>
      <c r="K2048" s="117" t="s">
        <v>33</v>
      </c>
    </row>
    <row r="2049" spans="1:11">
      <c r="A2049" s="107" t="s">
        <v>555</v>
      </c>
      <c r="B2049" s="108" t="s">
        <v>1539</v>
      </c>
      <c r="C2049" s="109">
        <v>623000</v>
      </c>
      <c r="D2049" s="110" t="s">
        <v>16</v>
      </c>
      <c r="E2049" s="111">
        <v>79</v>
      </c>
      <c r="F2049" s="112" t="s">
        <v>405</v>
      </c>
      <c r="G2049" s="115" t="s">
        <v>1915</v>
      </c>
      <c r="H2049" s="121" t="s">
        <v>16</v>
      </c>
      <c r="I2049" s="119" t="e">
        <v>#N/A</v>
      </c>
      <c r="J2049" s="118" t="e">
        <v>#N/A</v>
      </c>
      <c r="K2049" s="117" t="s">
        <v>33</v>
      </c>
    </row>
    <row r="2050" spans="1:11">
      <c r="A2050" s="107" t="s">
        <v>555</v>
      </c>
      <c r="B2050" s="108" t="s">
        <v>1450</v>
      </c>
      <c r="C2050" s="109">
        <v>689000</v>
      </c>
      <c r="D2050" s="110" t="s">
        <v>16</v>
      </c>
      <c r="E2050" s="111">
        <v>46</v>
      </c>
      <c r="F2050" s="112" t="s">
        <v>75</v>
      </c>
      <c r="G2050" s="115" t="s">
        <v>1911</v>
      </c>
      <c r="H2050" s="121" t="s">
        <v>16</v>
      </c>
      <c r="I2050" s="119" t="e">
        <v>#N/A</v>
      </c>
      <c r="J2050" s="118" t="e">
        <v>#N/A</v>
      </c>
      <c r="K2050" s="117" t="s">
        <v>33</v>
      </c>
    </row>
    <row r="2051" spans="1:11">
      <c r="A2051" s="107" t="s">
        <v>555</v>
      </c>
      <c r="B2051" s="108" t="s">
        <v>1620</v>
      </c>
      <c r="C2051" s="109">
        <v>685000</v>
      </c>
      <c r="D2051" s="110" t="s">
        <v>16</v>
      </c>
      <c r="E2051" s="111">
        <v>55</v>
      </c>
      <c r="F2051" s="112" t="s">
        <v>315</v>
      </c>
      <c r="G2051" s="115" t="s">
        <v>1920</v>
      </c>
      <c r="H2051" s="121" t="s">
        <v>16</v>
      </c>
      <c r="I2051" s="119" t="e">
        <v>#N/A</v>
      </c>
      <c r="J2051" s="118" t="e">
        <v>#N/A</v>
      </c>
      <c r="K2051" s="117" t="s">
        <v>33</v>
      </c>
    </row>
    <row r="2052" spans="1:11">
      <c r="A2052" s="107" t="s">
        <v>555</v>
      </c>
      <c r="B2052" s="108" t="s">
        <v>1491</v>
      </c>
      <c r="C2052" s="109">
        <v>690000</v>
      </c>
      <c r="D2052" s="110" t="s">
        <v>16</v>
      </c>
      <c r="E2052" s="111">
        <v>37</v>
      </c>
      <c r="F2052" s="112" t="s">
        <v>195</v>
      </c>
      <c r="G2052" s="115" t="s">
        <v>1911</v>
      </c>
      <c r="H2052" s="121" t="s">
        <v>16</v>
      </c>
      <c r="I2052" s="119" t="e">
        <v>#N/A</v>
      </c>
      <c r="J2052" s="118" t="e">
        <v>#N/A</v>
      </c>
      <c r="K2052" s="117" t="s">
        <v>33</v>
      </c>
    </row>
    <row r="2053" spans="1:11">
      <c r="A2053" s="107" t="s">
        <v>555</v>
      </c>
      <c r="B2053" s="108" t="s">
        <v>1587</v>
      </c>
      <c r="C2053" s="109">
        <v>687000</v>
      </c>
      <c r="D2053" s="110" t="s">
        <v>16</v>
      </c>
      <c r="E2053" s="111">
        <v>208</v>
      </c>
      <c r="F2053" s="112" t="s">
        <v>626</v>
      </c>
      <c r="G2053" s="115" t="s">
        <v>23</v>
      </c>
      <c r="H2053" s="121" t="s">
        <v>16</v>
      </c>
      <c r="I2053" s="119" t="e">
        <v>#N/A</v>
      </c>
      <c r="J2053" s="118" t="e">
        <v>#N/A</v>
      </c>
      <c r="K2053" s="117" t="s">
        <v>33</v>
      </c>
    </row>
    <row r="2054" spans="1:11">
      <c r="A2054" s="107" t="s">
        <v>555</v>
      </c>
      <c r="B2054" s="108" t="s">
        <v>1390</v>
      </c>
      <c r="C2054" s="109">
        <v>695000</v>
      </c>
      <c r="D2054" s="110" t="s">
        <v>16</v>
      </c>
      <c r="E2054" s="111">
        <v>77</v>
      </c>
      <c r="F2054" s="112" t="s">
        <v>255</v>
      </c>
      <c r="G2054" s="115" t="s">
        <v>1915</v>
      </c>
      <c r="H2054" s="121" t="s">
        <v>16</v>
      </c>
      <c r="I2054" s="119" t="e">
        <v>#N/A</v>
      </c>
      <c r="J2054" s="118" t="e">
        <v>#N/A</v>
      </c>
      <c r="K2054" s="117" t="s">
        <v>33</v>
      </c>
    </row>
    <row r="2055" spans="1:11">
      <c r="A2055" s="107" t="s">
        <v>555</v>
      </c>
      <c r="B2055" s="108" t="s">
        <v>1403</v>
      </c>
      <c r="C2055" s="109">
        <v>697944</v>
      </c>
      <c r="D2055" s="110" t="s">
        <v>16</v>
      </c>
      <c r="E2055" s="111">
        <v>31</v>
      </c>
      <c r="F2055" s="112" t="s">
        <v>75</v>
      </c>
      <c r="G2055" s="115" t="s">
        <v>1910</v>
      </c>
      <c r="H2055" s="121" t="s">
        <v>16</v>
      </c>
      <c r="I2055" s="119" t="e">
        <v>#N/A</v>
      </c>
      <c r="J2055" s="118" t="e">
        <v>#N/A</v>
      </c>
      <c r="K2055" s="117" t="s">
        <v>33</v>
      </c>
    </row>
    <row r="2056" spans="1:11">
      <c r="A2056" s="107" t="s">
        <v>555</v>
      </c>
      <c r="B2056" s="108" t="s">
        <v>1445</v>
      </c>
      <c r="C2056" s="109">
        <v>689000</v>
      </c>
      <c r="D2056" s="110" t="s">
        <v>42</v>
      </c>
      <c r="E2056" s="111">
        <v>32</v>
      </c>
      <c r="F2056" s="112" t="s">
        <v>810</v>
      </c>
      <c r="G2056" s="115" t="s">
        <v>1911</v>
      </c>
      <c r="H2056" s="121" t="s">
        <v>27</v>
      </c>
      <c r="I2056" s="119" t="e">
        <v>#N/A</v>
      </c>
      <c r="J2056" s="118" t="e">
        <v>#N/A</v>
      </c>
      <c r="K2056" s="117" t="s">
        <v>33</v>
      </c>
    </row>
    <row r="2057" spans="1:11">
      <c r="A2057" s="107" t="s">
        <v>555</v>
      </c>
      <c r="B2057" s="108" t="s">
        <v>1633</v>
      </c>
      <c r="C2057" s="109">
        <v>589321</v>
      </c>
      <c r="D2057" s="110" t="s">
        <v>16</v>
      </c>
      <c r="E2057" s="111">
        <v>360</v>
      </c>
      <c r="F2057" s="112" t="s">
        <v>87</v>
      </c>
      <c r="G2057" s="115" t="s">
        <v>1923</v>
      </c>
      <c r="H2057" s="121" t="s">
        <v>16</v>
      </c>
      <c r="I2057" s="119" t="e">
        <v>#N/A</v>
      </c>
      <c r="J2057" s="118" t="e">
        <v>#N/A</v>
      </c>
      <c r="K2057" s="117" t="s">
        <v>33</v>
      </c>
    </row>
    <row r="2058" spans="1:11">
      <c r="A2058" s="107" t="s">
        <v>555</v>
      </c>
      <c r="B2058" s="108">
        <v>39434</v>
      </c>
      <c r="C2058" s="109">
        <v>539935</v>
      </c>
      <c r="D2058" s="110" t="s">
        <v>16</v>
      </c>
      <c r="E2058" s="111">
        <v>258</v>
      </c>
      <c r="F2058" s="112" t="s">
        <v>133</v>
      </c>
      <c r="G2058" s="115" t="s">
        <v>1919</v>
      </c>
      <c r="H2058" s="121" t="s">
        <v>16</v>
      </c>
      <c r="I2058" s="119" t="e">
        <v>#N/A</v>
      </c>
      <c r="J2058" s="118" t="e">
        <v>#N/A</v>
      </c>
      <c r="K2058" s="117" t="s">
        <v>33</v>
      </c>
    </row>
    <row r="2059" spans="1:11">
      <c r="A2059" s="107" t="s">
        <v>555</v>
      </c>
      <c r="B2059" s="108" t="s">
        <v>1474</v>
      </c>
      <c r="C2059" s="109">
        <v>699990</v>
      </c>
      <c r="D2059" s="110" t="s">
        <v>16</v>
      </c>
      <c r="E2059" s="111">
        <v>74</v>
      </c>
      <c r="F2059" s="112" t="s">
        <v>75</v>
      </c>
      <c r="G2059" s="115" t="s">
        <v>1915</v>
      </c>
      <c r="H2059" s="121" t="s">
        <v>16</v>
      </c>
      <c r="I2059" s="119" t="e">
        <v>#N/A</v>
      </c>
      <c r="J2059" s="118" t="e">
        <v>#N/A</v>
      </c>
      <c r="K2059" s="117" t="s">
        <v>33</v>
      </c>
    </row>
    <row r="2060" spans="1:11">
      <c r="A2060" s="107" t="s">
        <v>555</v>
      </c>
      <c r="B2060" s="108" t="s">
        <v>1514</v>
      </c>
      <c r="C2060" s="109">
        <v>698000</v>
      </c>
      <c r="D2060" s="110" t="s">
        <v>16</v>
      </c>
      <c r="E2060" s="111">
        <v>155</v>
      </c>
      <c r="F2060" s="112" t="s">
        <v>626</v>
      </c>
      <c r="G2060" s="115" t="s">
        <v>1914</v>
      </c>
      <c r="H2060" s="121" t="s">
        <v>16</v>
      </c>
      <c r="I2060" s="119" t="e">
        <v>#N/A</v>
      </c>
      <c r="J2060" s="118" t="e">
        <v>#N/A</v>
      </c>
      <c r="K2060" s="117" t="s">
        <v>33</v>
      </c>
    </row>
    <row r="2061" spans="1:11">
      <c r="A2061" s="107" t="s">
        <v>555</v>
      </c>
      <c r="B2061" s="108" t="s">
        <v>1560</v>
      </c>
      <c r="C2061" s="109">
        <v>699900</v>
      </c>
      <c r="D2061" s="110" t="s">
        <v>16</v>
      </c>
      <c r="E2061" s="111">
        <v>404</v>
      </c>
      <c r="F2061" s="112" t="s">
        <v>409</v>
      </c>
      <c r="G2061" s="115" t="s">
        <v>1927</v>
      </c>
      <c r="H2061" s="121" t="s">
        <v>16</v>
      </c>
      <c r="I2061" s="119" t="e">
        <v>#N/A</v>
      </c>
      <c r="J2061" s="118" t="e">
        <v>#N/A</v>
      </c>
      <c r="K2061" s="117" t="s">
        <v>33</v>
      </c>
    </row>
    <row r="2062" spans="1:11">
      <c r="A2062" s="107" t="s">
        <v>555</v>
      </c>
      <c r="B2062" s="108" t="s">
        <v>1675</v>
      </c>
      <c r="C2062" s="109">
        <v>695000</v>
      </c>
      <c r="D2062" s="110" t="s">
        <v>16</v>
      </c>
      <c r="E2062" s="111">
        <v>231</v>
      </c>
      <c r="F2062" s="112" t="s">
        <v>647</v>
      </c>
      <c r="G2062" s="115" t="s">
        <v>1920</v>
      </c>
      <c r="H2062" s="121" t="s">
        <v>16</v>
      </c>
      <c r="I2062" s="119" t="e">
        <v>#N/A</v>
      </c>
      <c r="J2062" s="118" t="e">
        <v>#N/A</v>
      </c>
      <c r="K2062" s="117" t="s">
        <v>33</v>
      </c>
    </row>
    <row r="2063" spans="1:11">
      <c r="A2063" s="107" t="s">
        <v>555</v>
      </c>
      <c r="B2063" s="108" t="s">
        <v>1453</v>
      </c>
      <c r="C2063" s="109">
        <v>729900</v>
      </c>
      <c r="D2063" s="110" t="s">
        <v>16</v>
      </c>
      <c r="E2063" s="111">
        <v>206</v>
      </c>
      <c r="F2063" s="112" t="s">
        <v>75</v>
      </c>
      <c r="G2063" s="115" t="s">
        <v>23</v>
      </c>
      <c r="H2063" s="121" t="s">
        <v>16</v>
      </c>
      <c r="I2063" s="119" t="e">
        <v>#N/A</v>
      </c>
      <c r="J2063" s="118" t="e">
        <v>#N/A</v>
      </c>
      <c r="K2063" s="117" t="s">
        <v>33</v>
      </c>
    </row>
    <row r="2064" spans="1:11">
      <c r="A2064" s="107" t="s">
        <v>555</v>
      </c>
      <c r="B2064" s="108" t="s">
        <v>1376</v>
      </c>
      <c r="C2064" s="109">
        <v>729999</v>
      </c>
      <c r="D2064" s="110" t="s">
        <v>16</v>
      </c>
      <c r="E2064" s="111">
        <v>84</v>
      </c>
      <c r="F2064" s="112" t="s">
        <v>61</v>
      </c>
      <c r="G2064" s="115" t="s">
        <v>1915</v>
      </c>
      <c r="H2064" s="121" t="s">
        <v>16</v>
      </c>
      <c r="I2064" s="119" t="e">
        <v>#N/A</v>
      </c>
      <c r="J2064" s="118" t="e">
        <v>#N/A</v>
      </c>
      <c r="K2064" s="117" t="s">
        <v>33</v>
      </c>
    </row>
    <row r="2065" spans="1:11">
      <c r="A2065" s="107" t="s">
        <v>555</v>
      </c>
      <c r="B2065" s="108" t="s">
        <v>1364</v>
      </c>
      <c r="C2065" s="109">
        <v>699944</v>
      </c>
      <c r="D2065" s="110" t="s">
        <v>16</v>
      </c>
      <c r="E2065" s="111">
        <v>18</v>
      </c>
      <c r="F2065" s="112" t="s">
        <v>75</v>
      </c>
      <c r="G2065" s="115" t="s">
        <v>1910</v>
      </c>
      <c r="H2065" s="121" t="s">
        <v>16</v>
      </c>
      <c r="I2065" s="119" t="e">
        <v>#N/A</v>
      </c>
      <c r="J2065" s="118" t="e">
        <v>#N/A</v>
      </c>
      <c r="K2065" s="117" t="s">
        <v>33</v>
      </c>
    </row>
    <row r="2066" spans="1:11">
      <c r="A2066" s="107" t="s">
        <v>555</v>
      </c>
      <c r="B2066" s="108">
        <v>38692</v>
      </c>
      <c r="C2066" s="109">
        <v>729900</v>
      </c>
      <c r="D2066" s="110" t="s">
        <v>12</v>
      </c>
      <c r="E2066" s="111">
        <v>1000</v>
      </c>
      <c r="F2066" s="112" t="s">
        <v>59</v>
      </c>
      <c r="G2066" s="115" t="s">
        <v>1942</v>
      </c>
      <c r="H2066" s="121" t="s">
        <v>27</v>
      </c>
      <c r="I2066" s="119" t="e">
        <v>#N/A</v>
      </c>
      <c r="J2066" s="118" t="e">
        <v>#N/A</v>
      </c>
      <c r="K2066" s="117" t="s">
        <v>33</v>
      </c>
    </row>
    <row r="2067" spans="1:11">
      <c r="A2067" s="107" t="s">
        <v>555</v>
      </c>
      <c r="B2067" s="108" t="s">
        <v>1557</v>
      </c>
      <c r="C2067" s="109">
        <v>739900</v>
      </c>
      <c r="D2067" s="110" t="s">
        <v>42</v>
      </c>
      <c r="E2067" s="111">
        <v>215</v>
      </c>
      <c r="F2067" s="112" t="s">
        <v>85</v>
      </c>
      <c r="G2067" s="115" t="s">
        <v>1920</v>
      </c>
      <c r="H2067" s="121" t="s">
        <v>27</v>
      </c>
      <c r="I2067" s="119" t="e">
        <v>#N/A</v>
      </c>
      <c r="J2067" s="118" t="e">
        <v>#N/A</v>
      </c>
      <c r="K2067" s="117" t="s">
        <v>33</v>
      </c>
    </row>
    <row r="2068" spans="1:11">
      <c r="A2068" s="107" t="s">
        <v>555</v>
      </c>
      <c r="B2068" s="108" t="s">
        <v>1469</v>
      </c>
      <c r="C2068" s="109">
        <v>750000</v>
      </c>
      <c r="D2068" s="110" t="s">
        <v>16</v>
      </c>
      <c r="E2068" s="111">
        <v>171</v>
      </c>
      <c r="F2068" s="112" t="s">
        <v>280</v>
      </c>
      <c r="G2068" s="115" t="s">
        <v>1914</v>
      </c>
      <c r="H2068" s="121" t="s">
        <v>16</v>
      </c>
      <c r="I2068" s="119" t="s">
        <v>34</v>
      </c>
      <c r="J2068" s="118" t="s">
        <v>34</v>
      </c>
      <c r="K2068" s="117" t="s">
        <v>34</v>
      </c>
    </row>
    <row r="2069" spans="1:11">
      <c r="A2069" s="107" t="s">
        <v>555</v>
      </c>
      <c r="B2069" s="108" t="s">
        <v>1691</v>
      </c>
      <c r="C2069" s="109">
        <v>734900</v>
      </c>
      <c r="D2069" s="110" t="s">
        <v>42</v>
      </c>
      <c r="E2069" s="111">
        <v>212</v>
      </c>
      <c r="F2069" s="112" t="s">
        <v>209</v>
      </c>
      <c r="G2069" s="115" t="s">
        <v>23</v>
      </c>
      <c r="H2069" s="121" t="s">
        <v>27</v>
      </c>
      <c r="I2069" s="119" t="e">
        <v>#N/A</v>
      </c>
      <c r="J2069" s="118" t="e">
        <v>#N/A</v>
      </c>
      <c r="K2069" s="117" t="s">
        <v>33</v>
      </c>
    </row>
    <row r="2070" spans="1:11">
      <c r="A2070" s="107" t="s">
        <v>555</v>
      </c>
      <c r="B2070" s="108" t="s">
        <v>1547</v>
      </c>
      <c r="C2070" s="109">
        <v>775000</v>
      </c>
      <c r="D2070" s="110" t="s">
        <v>16</v>
      </c>
      <c r="E2070" s="111">
        <v>354</v>
      </c>
      <c r="F2070" s="112" t="s">
        <v>474</v>
      </c>
      <c r="G2070" s="115" t="s">
        <v>1923</v>
      </c>
      <c r="H2070" s="121" t="s">
        <v>16</v>
      </c>
      <c r="I2070" s="119" t="e">
        <v>#N/A</v>
      </c>
      <c r="J2070" s="118" t="e">
        <v>#N/A</v>
      </c>
      <c r="K2070" s="117" t="s">
        <v>34</v>
      </c>
    </row>
    <row r="2071" spans="1:11">
      <c r="A2071" s="107" t="s">
        <v>555</v>
      </c>
      <c r="B2071" s="108" t="s">
        <v>1719</v>
      </c>
      <c r="C2071" s="109">
        <v>769000</v>
      </c>
      <c r="D2071" s="110" t="s">
        <v>42</v>
      </c>
      <c r="E2071" s="111">
        <v>239</v>
      </c>
      <c r="F2071" s="112" t="s">
        <v>85</v>
      </c>
      <c r="G2071" s="115" t="s">
        <v>1920</v>
      </c>
      <c r="H2071" s="121" t="s">
        <v>27</v>
      </c>
      <c r="I2071" s="119" t="e">
        <v>#N/A</v>
      </c>
      <c r="J2071" s="118" t="e">
        <v>#N/A</v>
      </c>
      <c r="K2071" s="117" t="s">
        <v>34</v>
      </c>
    </row>
    <row r="2072" spans="1:11">
      <c r="A2072" s="107" t="s">
        <v>555</v>
      </c>
      <c r="B2072" s="108" t="s">
        <v>1571</v>
      </c>
      <c r="C2072" s="109">
        <v>799000</v>
      </c>
      <c r="D2072" s="110" t="s">
        <v>16</v>
      </c>
      <c r="E2072" s="111">
        <v>109</v>
      </c>
      <c r="F2072" s="112" t="s">
        <v>647</v>
      </c>
      <c r="G2072" s="115" t="s">
        <v>1912</v>
      </c>
      <c r="H2072" s="121" t="s">
        <v>16</v>
      </c>
      <c r="I2072" s="119" t="e">
        <v>#N/A</v>
      </c>
      <c r="J2072" s="118" t="e">
        <v>#N/A</v>
      </c>
      <c r="K2072" s="117" t="s">
        <v>34</v>
      </c>
    </row>
    <row r="2073" spans="1:11">
      <c r="A2073" s="107" t="s">
        <v>555</v>
      </c>
      <c r="B2073" s="108" t="s">
        <v>1412</v>
      </c>
      <c r="C2073" s="109">
        <v>775000</v>
      </c>
      <c r="D2073" s="110" t="s">
        <v>16</v>
      </c>
      <c r="E2073" s="111">
        <v>90</v>
      </c>
      <c r="F2073" s="112" t="s">
        <v>769</v>
      </c>
      <c r="G2073" s="115" t="s">
        <v>1915</v>
      </c>
      <c r="H2073" s="121" t="s">
        <v>16</v>
      </c>
      <c r="I2073" s="119" t="e">
        <v>#N/A</v>
      </c>
      <c r="J2073" s="118" t="e">
        <v>#N/A</v>
      </c>
      <c r="K2073" s="117" t="s">
        <v>34</v>
      </c>
    </row>
    <row r="2074" spans="1:11">
      <c r="A2074" s="107" t="s">
        <v>717</v>
      </c>
      <c r="B2074" s="108" t="s">
        <v>1585</v>
      </c>
      <c r="C2074" s="109">
        <v>69900</v>
      </c>
      <c r="D2074" s="110" t="s">
        <v>12</v>
      </c>
      <c r="E2074" s="111">
        <v>196</v>
      </c>
      <c r="F2074" s="112" t="s">
        <v>89</v>
      </c>
      <c r="G2074" s="115" t="s">
        <v>23</v>
      </c>
      <c r="H2074" s="121" t="s">
        <v>27</v>
      </c>
      <c r="I2074" s="119" t="e">
        <v>#N/A</v>
      </c>
      <c r="J2074" s="118" t="e">
        <v>#N/A</v>
      </c>
      <c r="K2074" s="117" t="s">
        <v>31</v>
      </c>
    </row>
    <row r="2075" spans="1:11">
      <c r="A2075" s="107" t="s">
        <v>717</v>
      </c>
      <c r="B2075" s="108">
        <v>39356</v>
      </c>
      <c r="C2075" s="109">
        <v>98000</v>
      </c>
      <c r="D2075" s="110" t="s">
        <v>16</v>
      </c>
      <c r="E2075" s="111">
        <v>336</v>
      </c>
      <c r="F2075" s="112" t="s">
        <v>61</v>
      </c>
      <c r="G2075" s="115" t="s">
        <v>1917</v>
      </c>
      <c r="H2075" s="121" t="s">
        <v>16</v>
      </c>
      <c r="I2075" s="119" t="e">
        <v>#N/A</v>
      </c>
      <c r="J2075" s="118" t="e">
        <v>#N/A</v>
      </c>
      <c r="K2075" s="117" t="s">
        <v>31</v>
      </c>
    </row>
    <row r="2076" spans="1:11">
      <c r="A2076" s="107" t="s">
        <v>717</v>
      </c>
      <c r="B2076" s="108" t="s">
        <v>1448</v>
      </c>
      <c r="C2076" s="109">
        <v>98750</v>
      </c>
      <c r="D2076" s="110" t="s">
        <v>16</v>
      </c>
      <c r="E2076" s="111">
        <v>6</v>
      </c>
      <c r="F2076" s="112" t="s">
        <v>97</v>
      </c>
      <c r="G2076" s="115" t="s">
        <v>1910</v>
      </c>
      <c r="H2076" s="121" t="s">
        <v>16</v>
      </c>
      <c r="I2076" s="119" t="e">
        <v>#N/A</v>
      </c>
      <c r="J2076" s="118" t="e">
        <v>#N/A</v>
      </c>
      <c r="K2076" s="117" t="s">
        <v>31</v>
      </c>
    </row>
    <row r="2077" spans="1:11">
      <c r="A2077" s="107" t="s">
        <v>717</v>
      </c>
      <c r="B2077" s="108" t="s">
        <v>1455</v>
      </c>
      <c r="C2077" s="109">
        <v>99000</v>
      </c>
      <c r="D2077" s="110" t="s">
        <v>16</v>
      </c>
      <c r="E2077" s="111">
        <v>150</v>
      </c>
      <c r="F2077" s="112" t="s">
        <v>59</v>
      </c>
      <c r="G2077" s="115" t="s">
        <v>1913</v>
      </c>
      <c r="H2077" s="121" t="s">
        <v>16</v>
      </c>
      <c r="I2077" s="119" t="e">
        <v>#N/A</v>
      </c>
      <c r="J2077" s="118" t="e">
        <v>#N/A</v>
      </c>
      <c r="K2077" s="117" t="s">
        <v>31</v>
      </c>
    </row>
    <row r="2078" spans="1:11">
      <c r="A2078" s="107" t="s">
        <v>717</v>
      </c>
      <c r="B2078" s="108" t="s">
        <v>1500</v>
      </c>
      <c r="C2078" s="109">
        <v>99000</v>
      </c>
      <c r="D2078" s="110" t="s">
        <v>12</v>
      </c>
      <c r="E2078" s="111">
        <v>122</v>
      </c>
      <c r="F2078" s="112" t="s">
        <v>75</v>
      </c>
      <c r="G2078" s="115" t="s">
        <v>1912</v>
      </c>
      <c r="H2078" s="121" t="s">
        <v>27</v>
      </c>
      <c r="I2078" s="119" t="e">
        <v>#N/A</v>
      </c>
      <c r="J2078" s="118" t="e">
        <v>#N/A</v>
      </c>
      <c r="K2078" s="117" t="s">
        <v>31</v>
      </c>
    </row>
    <row r="2079" spans="1:11">
      <c r="A2079" s="107" t="s">
        <v>717</v>
      </c>
      <c r="B2079" s="108" t="s">
        <v>1563</v>
      </c>
      <c r="C2079" s="109">
        <v>99000</v>
      </c>
      <c r="D2079" s="110" t="s">
        <v>16</v>
      </c>
      <c r="E2079" s="111">
        <v>116</v>
      </c>
      <c r="F2079" s="112" t="s">
        <v>61</v>
      </c>
      <c r="G2079" s="115" t="s">
        <v>1912</v>
      </c>
      <c r="H2079" s="121" t="s">
        <v>16</v>
      </c>
      <c r="I2079" s="119" t="e">
        <v>#N/A</v>
      </c>
      <c r="J2079" s="118" t="e">
        <v>#N/A</v>
      </c>
      <c r="K2079" s="117" t="s">
        <v>31</v>
      </c>
    </row>
    <row r="2080" spans="1:11">
      <c r="A2080" s="107" t="s">
        <v>717</v>
      </c>
      <c r="B2080" s="108" t="s">
        <v>1406</v>
      </c>
      <c r="C2080" s="109">
        <v>99000</v>
      </c>
      <c r="D2080" s="110" t="s">
        <v>16</v>
      </c>
      <c r="E2080" s="111">
        <v>83</v>
      </c>
      <c r="F2080" s="112" t="s">
        <v>236</v>
      </c>
      <c r="G2080" s="115" t="s">
        <v>1915</v>
      </c>
      <c r="H2080" s="121" t="s">
        <v>16</v>
      </c>
      <c r="I2080" s="119" t="e">
        <v>#N/A</v>
      </c>
      <c r="J2080" s="118" t="e">
        <v>#N/A</v>
      </c>
      <c r="K2080" s="117" t="s">
        <v>31</v>
      </c>
    </row>
    <row r="2081" spans="1:11">
      <c r="A2081" s="107" t="s">
        <v>717</v>
      </c>
      <c r="B2081" s="108" t="s">
        <v>1464</v>
      </c>
      <c r="C2081" s="109">
        <v>98050</v>
      </c>
      <c r="D2081" s="110" t="s">
        <v>16</v>
      </c>
      <c r="E2081" s="111">
        <v>179</v>
      </c>
      <c r="F2081" s="112" t="s">
        <v>280</v>
      </c>
      <c r="G2081" s="115" t="s">
        <v>1914</v>
      </c>
      <c r="H2081" s="121" t="s">
        <v>16</v>
      </c>
      <c r="I2081" s="119" t="e">
        <v>#N/A</v>
      </c>
      <c r="J2081" s="118" t="e">
        <v>#N/A</v>
      </c>
      <c r="K2081" s="117" t="s">
        <v>31</v>
      </c>
    </row>
    <row r="2082" spans="1:11">
      <c r="A2082" s="107" t="s">
        <v>717</v>
      </c>
      <c r="B2082" s="108" t="s">
        <v>1390</v>
      </c>
      <c r="C2082" s="109">
        <v>99000</v>
      </c>
      <c r="D2082" s="110" t="s">
        <v>16</v>
      </c>
      <c r="E2082" s="111">
        <v>77</v>
      </c>
      <c r="F2082" s="112" t="s">
        <v>83</v>
      </c>
      <c r="G2082" s="115" t="s">
        <v>1915</v>
      </c>
      <c r="H2082" s="121" t="s">
        <v>16</v>
      </c>
      <c r="I2082" s="119" t="e">
        <v>#N/A</v>
      </c>
      <c r="J2082" s="118" t="e">
        <v>#N/A</v>
      </c>
      <c r="K2082" s="117" t="s">
        <v>31</v>
      </c>
    </row>
    <row r="2083" spans="1:11">
      <c r="A2083" s="107" t="s">
        <v>717</v>
      </c>
      <c r="B2083" s="108" t="s">
        <v>1389</v>
      </c>
      <c r="C2083" s="109">
        <v>99000</v>
      </c>
      <c r="D2083" s="110" t="s">
        <v>16</v>
      </c>
      <c r="E2083" s="111">
        <v>75</v>
      </c>
      <c r="F2083" s="112" t="s">
        <v>117</v>
      </c>
      <c r="G2083" s="115" t="s">
        <v>1915</v>
      </c>
      <c r="H2083" s="121" t="s">
        <v>16</v>
      </c>
      <c r="I2083" s="119" t="e">
        <v>#N/A</v>
      </c>
      <c r="J2083" s="118" t="e">
        <v>#N/A</v>
      </c>
      <c r="K2083" s="117" t="s">
        <v>31</v>
      </c>
    </row>
    <row r="2084" spans="1:11">
      <c r="A2084" s="107" t="s">
        <v>717</v>
      </c>
      <c r="B2084" s="108" t="s">
        <v>1516</v>
      </c>
      <c r="C2084" s="109">
        <v>99000</v>
      </c>
      <c r="D2084" s="110" t="s">
        <v>16</v>
      </c>
      <c r="E2084" s="111">
        <v>70</v>
      </c>
      <c r="F2084" s="112" t="s">
        <v>530</v>
      </c>
      <c r="G2084" s="115" t="s">
        <v>1915</v>
      </c>
      <c r="H2084" s="121" t="s">
        <v>16</v>
      </c>
      <c r="I2084" s="119" t="e">
        <v>#N/A</v>
      </c>
      <c r="J2084" s="118" t="e">
        <v>#N/A</v>
      </c>
      <c r="K2084" s="117" t="s">
        <v>31</v>
      </c>
    </row>
    <row r="2085" spans="1:11">
      <c r="A2085" s="107" t="s">
        <v>717</v>
      </c>
      <c r="B2085" s="108" t="s">
        <v>1452</v>
      </c>
      <c r="C2085" s="109">
        <v>99000</v>
      </c>
      <c r="D2085" s="110" t="s">
        <v>12</v>
      </c>
      <c r="E2085" s="111">
        <v>17</v>
      </c>
      <c r="F2085" s="112" t="s">
        <v>75</v>
      </c>
      <c r="G2085" s="115" t="s">
        <v>1910</v>
      </c>
      <c r="H2085" s="121" t="s">
        <v>27</v>
      </c>
      <c r="I2085" s="119" t="e">
        <v>#N/A</v>
      </c>
      <c r="J2085" s="118" t="e">
        <v>#N/A</v>
      </c>
      <c r="K2085" s="117" t="s">
        <v>31</v>
      </c>
    </row>
    <row r="2086" spans="1:11">
      <c r="A2086" s="107" t="s">
        <v>717</v>
      </c>
      <c r="B2086" s="108" t="s">
        <v>1424</v>
      </c>
      <c r="C2086" s="109">
        <v>99000</v>
      </c>
      <c r="D2086" s="110" t="s">
        <v>16</v>
      </c>
      <c r="E2086" s="111">
        <v>12</v>
      </c>
      <c r="F2086" s="112" t="s">
        <v>127</v>
      </c>
      <c r="G2086" s="115" t="s">
        <v>1910</v>
      </c>
      <c r="H2086" s="121" t="s">
        <v>16</v>
      </c>
      <c r="I2086" s="119" t="e">
        <v>#N/A</v>
      </c>
      <c r="J2086" s="118" t="e">
        <v>#N/A</v>
      </c>
      <c r="K2086" s="117" t="s">
        <v>31</v>
      </c>
    </row>
    <row r="2087" spans="1:11">
      <c r="A2087" s="107" t="s">
        <v>717</v>
      </c>
      <c r="B2087" s="108" t="s">
        <v>1475</v>
      </c>
      <c r="C2087" s="109">
        <v>98900</v>
      </c>
      <c r="D2087" s="110" t="s">
        <v>16</v>
      </c>
      <c r="E2087" s="111">
        <v>13</v>
      </c>
      <c r="F2087" s="112" t="s">
        <v>351</v>
      </c>
      <c r="G2087" s="115" t="s">
        <v>1910</v>
      </c>
      <c r="H2087" s="121" t="s">
        <v>16</v>
      </c>
      <c r="I2087" s="119" t="e">
        <v>#N/A</v>
      </c>
      <c r="J2087" s="118" t="e">
        <v>#N/A</v>
      </c>
      <c r="K2087" s="117" t="s">
        <v>31</v>
      </c>
    </row>
    <row r="2088" spans="1:11">
      <c r="A2088" s="107" t="s">
        <v>717</v>
      </c>
      <c r="B2088" s="108" t="s">
        <v>1453</v>
      </c>
      <c r="C2088" s="109">
        <v>99900</v>
      </c>
      <c r="D2088" s="110" t="s">
        <v>16</v>
      </c>
      <c r="E2088" s="111">
        <v>186</v>
      </c>
      <c r="F2088" s="112" t="s">
        <v>100</v>
      </c>
      <c r="G2088" s="115" t="s">
        <v>23</v>
      </c>
      <c r="H2088" s="121" t="s">
        <v>16</v>
      </c>
      <c r="I2088" s="119" t="e">
        <v>#N/A</v>
      </c>
      <c r="J2088" s="118" t="e">
        <v>#N/A</v>
      </c>
      <c r="K2088" s="117" t="s">
        <v>31</v>
      </c>
    </row>
    <row r="2089" spans="1:11">
      <c r="A2089" s="107" t="s">
        <v>717</v>
      </c>
      <c r="B2089" s="108" t="s">
        <v>1730</v>
      </c>
      <c r="C2089" s="109">
        <v>99900</v>
      </c>
      <c r="D2089" s="110" t="s">
        <v>12</v>
      </c>
      <c r="E2089" s="111">
        <v>574</v>
      </c>
      <c r="F2089" s="112" t="s">
        <v>413</v>
      </c>
      <c r="G2089" s="115" t="s">
        <v>1924</v>
      </c>
      <c r="H2089" s="121" t="s">
        <v>27</v>
      </c>
      <c r="I2089" s="119" t="e">
        <v>#N/A</v>
      </c>
      <c r="J2089" s="118" t="e">
        <v>#N/A</v>
      </c>
      <c r="K2089" s="117" t="s">
        <v>31</v>
      </c>
    </row>
    <row r="2090" spans="1:11">
      <c r="A2090" s="107" t="s">
        <v>146</v>
      </c>
      <c r="B2090" s="108" t="s">
        <v>1407</v>
      </c>
      <c r="C2090" s="109">
        <v>1125000</v>
      </c>
      <c r="D2090" s="110" t="s">
        <v>16</v>
      </c>
      <c r="E2090" s="111">
        <v>244</v>
      </c>
      <c r="F2090" s="112" t="s">
        <v>458</v>
      </c>
      <c r="G2090" s="115" t="s">
        <v>1920</v>
      </c>
      <c r="H2090" s="121" t="s">
        <v>16</v>
      </c>
      <c r="I2090" s="119" t="e">
        <v>#N/A</v>
      </c>
      <c r="J2090" s="118" t="e">
        <v>#N/A</v>
      </c>
      <c r="K2090" s="117" t="s">
        <v>35</v>
      </c>
    </row>
    <row r="2091" spans="1:11">
      <c r="A2091" s="107" t="s">
        <v>717</v>
      </c>
      <c r="B2091" s="108" t="s">
        <v>1449</v>
      </c>
      <c r="C2091" s="109">
        <v>99900</v>
      </c>
      <c r="D2091" s="110" t="s">
        <v>16</v>
      </c>
      <c r="E2091" s="111">
        <v>62</v>
      </c>
      <c r="F2091" s="112" t="s">
        <v>405</v>
      </c>
      <c r="G2091" s="115" t="s">
        <v>1911</v>
      </c>
      <c r="H2091" s="121" t="s">
        <v>16</v>
      </c>
      <c r="I2091" s="119" t="e">
        <v>#N/A</v>
      </c>
      <c r="J2091" s="118" t="e">
        <v>#N/A</v>
      </c>
      <c r="K2091" s="117" t="s">
        <v>31</v>
      </c>
    </row>
    <row r="2092" spans="1:11">
      <c r="A2092" s="107" t="s">
        <v>717</v>
      </c>
      <c r="B2092" s="108" t="s">
        <v>1515</v>
      </c>
      <c r="C2092" s="109">
        <v>99000</v>
      </c>
      <c r="D2092" s="110" t="s">
        <v>16</v>
      </c>
      <c r="E2092" s="111">
        <v>81</v>
      </c>
      <c r="F2092" s="112" t="s">
        <v>815</v>
      </c>
      <c r="G2092" s="115" t="s">
        <v>1915</v>
      </c>
      <c r="H2092" s="121" t="s">
        <v>16</v>
      </c>
      <c r="I2092" s="119" t="e">
        <v>#N/A</v>
      </c>
      <c r="J2092" s="118" t="e">
        <v>#N/A</v>
      </c>
      <c r="K2092" s="117" t="s">
        <v>31</v>
      </c>
    </row>
    <row r="2093" spans="1:11">
      <c r="A2093" s="107" t="s">
        <v>717</v>
      </c>
      <c r="B2093" s="108" t="s">
        <v>1449</v>
      </c>
      <c r="C2093" s="109">
        <v>99900</v>
      </c>
      <c r="D2093" s="110" t="s">
        <v>16</v>
      </c>
      <c r="E2093" s="111">
        <v>62</v>
      </c>
      <c r="F2093" s="112" t="s">
        <v>61</v>
      </c>
      <c r="G2093" s="115" t="s">
        <v>1911</v>
      </c>
      <c r="H2093" s="121" t="s">
        <v>16</v>
      </c>
      <c r="I2093" s="119" t="e">
        <v>#N/A</v>
      </c>
      <c r="J2093" s="118" t="e">
        <v>#N/A</v>
      </c>
      <c r="K2093" s="117" t="s">
        <v>31</v>
      </c>
    </row>
    <row r="2094" spans="1:11">
      <c r="A2094" s="107" t="s">
        <v>717</v>
      </c>
      <c r="B2094" s="108" t="s">
        <v>1533</v>
      </c>
      <c r="C2094" s="109">
        <v>99900</v>
      </c>
      <c r="D2094" s="110" t="s">
        <v>16</v>
      </c>
      <c r="E2094" s="111">
        <v>16</v>
      </c>
      <c r="F2094" s="112" t="s">
        <v>53</v>
      </c>
      <c r="G2094" s="115" t="s">
        <v>1910</v>
      </c>
      <c r="H2094" s="121" t="s">
        <v>16</v>
      </c>
      <c r="I2094" s="119" t="e">
        <v>#N/A</v>
      </c>
      <c r="J2094" s="118" t="e">
        <v>#N/A</v>
      </c>
      <c r="K2094" s="117" t="s">
        <v>31</v>
      </c>
    </row>
    <row r="2095" spans="1:11">
      <c r="A2095" s="107" t="s">
        <v>717</v>
      </c>
      <c r="B2095" s="108" t="s">
        <v>1552</v>
      </c>
      <c r="C2095" s="109">
        <v>99980</v>
      </c>
      <c r="D2095" s="110" t="s">
        <v>16</v>
      </c>
      <c r="E2095" s="111">
        <v>55</v>
      </c>
      <c r="F2095" s="112" t="s">
        <v>113</v>
      </c>
      <c r="G2095" s="115" t="s">
        <v>1911</v>
      </c>
      <c r="H2095" s="121" t="s">
        <v>16</v>
      </c>
      <c r="I2095" s="119" t="e">
        <v>#N/A</v>
      </c>
      <c r="J2095" s="118" t="e">
        <v>#N/A</v>
      </c>
      <c r="K2095" s="117" t="s">
        <v>31</v>
      </c>
    </row>
    <row r="2096" spans="1:11">
      <c r="A2096" s="107" t="s">
        <v>717</v>
      </c>
      <c r="B2096" s="108">
        <v>39387</v>
      </c>
      <c r="C2096" s="109">
        <v>100000</v>
      </c>
      <c r="D2096" s="110" t="s">
        <v>16</v>
      </c>
      <c r="E2096" s="111">
        <v>305</v>
      </c>
      <c r="F2096" s="112" t="s">
        <v>357</v>
      </c>
      <c r="G2096" s="115" t="s">
        <v>1918</v>
      </c>
      <c r="H2096" s="121" t="s">
        <v>16</v>
      </c>
      <c r="I2096" s="119" t="e">
        <v>#N/A</v>
      </c>
      <c r="J2096" s="118" t="e">
        <v>#N/A</v>
      </c>
      <c r="K2096" s="117" t="s">
        <v>31</v>
      </c>
    </row>
    <row r="2097" spans="1:11">
      <c r="A2097" s="107" t="s">
        <v>717</v>
      </c>
      <c r="B2097" s="108" t="s">
        <v>1579</v>
      </c>
      <c r="C2097" s="109">
        <v>100000</v>
      </c>
      <c r="D2097" s="110" t="s">
        <v>16</v>
      </c>
      <c r="E2097" s="111">
        <v>151</v>
      </c>
      <c r="F2097" s="112" t="s">
        <v>113</v>
      </c>
      <c r="G2097" s="115" t="s">
        <v>1913</v>
      </c>
      <c r="H2097" s="121" t="s">
        <v>16</v>
      </c>
      <c r="I2097" s="119" t="e">
        <v>#N/A</v>
      </c>
      <c r="J2097" s="118" t="e">
        <v>#N/A</v>
      </c>
      <c r="K2097" s="117" t="s">
        <v>31</v>
      </c>
    </row>
    <row r="2098" spans="1:11">
      <c r="A2098" s="107" t="s">
        <v>717</v>
      </c>
      <c r="B2098" s="108" t="s">
        <v>1363</v>
      </c>
      <c r="C2098" s="109">
        <v>100000</v>
      </c>
      <c r="D2098" s="110" t="s">
        <v>16</v>
      </c>
      <c r="E2098" s="111">
        <v>95</v>
      </c>
      <c r="F2098" s="112" t="s">
        <v>85</v>
      </c>
      <c r="G2098" s="115" t="s">
        <v>1912</v>
      </c>
      <c r="H2098" s="121" t="s">
        <v>16</v>
      </c>
      <c r="I2098" s="119" t="e">
        <v>#N/A</v>
      </c>
      <c r="J2098" s="118" t="e">
        <v>#N/A</v>
      </c>
      <c r="K2098" s="117" t="s">
        <v>31</v>
      </c>
    </row>
    <row r="2099" spans="1:11">
      <c r="A2099" s="107" t="s">
        <v>717</v>
      </c>
      <c r="B2099" s="108" t="s">
        <v>1468</v>
      </c>
      <c r="C2099" s="109">
        <v>99900</v>
      </c>
      <c r="D2099" s="110" t="s">
        <v>16</v>
      </c>
      <c r="E2099" s="111">
        <v>181</v>
      </c>
      <c r="F2099" s="112" t="s">
        <v>65</v>
      </c>
      <c r="G2099" s="115" t="s">
        <v>1914</v>
      </c>
      <c r="H2099" s="121" t="s">
        <v>16</v>
      </c>
      <c r="I2099" s="119" t="e">
        <v>#N/A</v>
      </c>
      <c r="J2099" s="118" t="e">
        <v>#N/A</v>
      </c>
      <c r="K2099" s="117" t="s">
        <v>31</v>
      </c>
    </row>
    <row r="2100" spans="1:11">
      <c r="A2100" s="107" t="s">
        <v>717</v>
      </c>
      <c r="B2100" s="108" t="s">
        <v>1614</v>
      </c>
      <c r="C2100" s="109">
        <v>101900</v>
      </c>
      <c r="D2100" s="110" t="s">
        <v>16</v>
      </c>
      <c r="E2100" s="111">
        <v>348</v>
      </c>
      <c r="F2100" s="112" t="s">
        <v>61</v>
      </c>
      <c r="G2100" s="115" t="s">
        <v>1923</v>
      </c>
      <c r="H2100" s="121" t="s">
        <v>16</v>
      </c>
      <c r="I2100" s="119" t="e">
        <v>#N/A</v>
      </c>
      <c r="J2100" s="118" t="e">
        <v>#N/A</v>
      </c>
      <c r="K2100" s="117" t="s">
        <v>31</v>
      </c>
    </row>
    <row r="2101" spans="1:11">
      <c r="A2101" s="107" t="s">
        <v>717</v>
      </c>
      <c r="B2101" s="108" t="s">
        <v>1425</v>
      </c>
      <c r="C2101" s="109">
        <v>101900</v>
      </c>
      <c r="D2101" s="110" t="s">
        <v>16</v>
      </c>
      <c r="E2101" s="111">
        <v>27</v>
      </c>
      <c r="F2101" s="112" t="s">
        <v>816</v>
      </c>
      <c r="G2101" s="115" t="s">
        <v>1910</v>
      </c>
      <c r="H2101" s="121" t="s">
        <v>16</v>
      </c>
      <c r="I2101" s="119" t="e">
        <v>#N/A</v>
      </c>
      <c r="J2101" s="118" t="e">
        <v>#N/A</v>
      </c>
      <c r="K2101" s="117" t="s">
        <v>31</v>
      </c>
    </row>
    <row r="2102" spans="1:11">
      <c r="A2102" s="107" t="s">
        <v>717</v>
      </c>
      <c r="B2102" s="108" t="s">
        <v>1397</v>
      </c>
      <c r="C2102" s="109">
        <v>103000</v>
      </c>
      <c r="D2102" s="110" t="s">
        <v>16</v>
      </c>
      <c r="E2102" s="111">
        <v>126</v>
      </c>
      <c r="F2102" s="112" t="s">
        <v>85</v>
      </c>
      <c r="G2102" s="115" t="s">
        <v>1913</v>
      </c>
      <c r="H2102" s="121" t="s">
        <v>16</v>
      </c>
      <c r="I2102" s="119" t="e">
        <v>#N/A</v>
      </c>
      <c r="J2102" s="118" t="e">
        <v>#N/A</v>
      </c>
      <c r="K2102" s="117" t="s">
        <v>31</v>
      </c>
    </row>
    <row r="2103" spans="1:11">
      <c r="A2103" s="107" t="s">
        <v>717</v>
      </c>
      <c r="B2103" s="108" t="s">
        <v>1446</v>
      </c>
      <c r="C2103" s="109">
        <v>100000</v>
      </c>
      <c r="D2103" s="110" t="s">
        <v>16</v>
      </c>
      <c r="E2103" s="111">
        <v>129</v>
      </c>
      <c r="F2103" s="112" t="s">
        <v>97</v>
      </c>
      <c r="G2103" s="115" t="s">
        <v>1913</v>
      </c>
      <c r="H2103" s="121" t="s">
        <v>16</v>
      </c>
      <c r="I2103" s="119" t="e">
        <v>#N/A</v>
      </c>
      <c r="J2103" s="118" t="e">
        <v>#N/A</v>
      </c>
      <c r="K2103" s="117" t="s">
        <v>31</v>
      </c>
    </row>
    <row r="2104" spans="1:11">
      <c r="A2104" s="107" t="s">
        <v>717</v>
      </c>
      <c r="B2104" s="108" t="s">
        <v>1571</v>
      </c>
      <c r="C2104" s="109">
        <v>104000</v>
      </c>
      <c r="D2104" s="110" t="s">
        <v>16</v>
      </c>
      <c r="E2104" s="111">
        <v>109</v>
      </c>
      <c r="F2104" s="112" t="s">
        <v>220</v>
      </c>
      <c r="G2104" s="115" t="s">
        <v>1912</v>
      </c>
      <c r="H2104" s="121" t="s">
        <v>16</v>
      </c>
      <c r="I2104" s="119" t="e">
        <v>#N/A</v>
      </c>
      <c r="J2104" s="118" t="e">
        <v>#N/A</v>
      </c>
      <c r="K2104" s="117" t="s">
        <v>31</v>
      </c>
    </row>
    <row r="2105" spans="1:11">
      <c r="A2105" s="107" t="s">
        <v>717</v>
      </c>
      <c r="B2105" s="108" t="s">
        <v>1385</v>
      </c>
      <c r="C2105" s="109">
        <v>104900</v>
      </c>
      <c r="D2105" s="110" t="s">
        <v>16</v>
      </c>
      <c r="E2105" s="111">
        <v>119</v>
      </c>
      <c r="F2105" s="112" t="s">
        <v>817</v>
      </c>
      <c r="G2105" s="115" t="s">
        <v>1912</v>
      </c>
      <c r="H2105" s="121" t="s">
        <v>16</v>
      </c>
      <c r="I2105" s="119" t="e">
        <v>#N/A</v>
      </c>
      <c r="J2105" s="118" t="e">
        <v>#N/A</v>
      </c>
      <c r="K2105" s="117" t="s">
        <v>31</v>
      </c>
    </row>
    <row r="2106" spans="1:11">
      <c r="A2106" s="107" t="s">
        <v>717</v>
      </c>
      <c r="B2106" s="108" t="s">
        <v>1731</v>
      </c>
      <c r="C2106" s="109">
        <v>101700</v>
      </c>
      <c r="D2106" s="110" t="s">
        <v>16</v>
      </c>
      <c r="E2106" s="111">
        <v>416</v>
      </c>
      <c r="F2106" s="112" t="s">
        <v>195</v>
      </c>
      <c r="G2106" s="115" t="s">
        <v>1927</v>
      </c>
      <c r="H2106" s="121" t="s">
        <v>16</v>
      </c>
      <c r="I2106" s="119" t="e">
        <v>#N/A</v>
      </c>
      <c r="J2106" s="118" t="e">
        <v>#N/A</v>
      </c>
      <c r="K2106" s="117" t="s">
        <v>31</v>
      </c>
    </row>
    <row r="2107" spans="1:11">
      <c r="A2107" s="107" t="s">
        <v>717</v>
      </c>
      <c r="B2107" s="108" t="s">
        <v>1732</v>
      </c>
      <c r="C2107" s="109">
        <v>105000</v>
      </c>
      <c r="D2107" s="110" t="s">
        <v>16</v>
      </c>
      <c r="E2107" s="111">
        <v>361</v>
      </c>
      <c r="F2107" s="112" t="s">
        <v>85</v>
      </c>
      <c r="G2107" s="115" t="s">
        <v>1923</v>
      </c>
      <c r="H2107" s="121" t="s">
        <v>16</v>
      </c>
      <c r="I2107" s="119" t="e">
        <v>#N/A</v>
      </c>
      <c r="J2107" s="118" t="e">
        <v>#N/A</v>
      </c>
      <c r="K2107" s="117" t="s">
        <v>31</v>
      </c>
    </row>
    <row r="2108" spans="1:11">
      <c r="A2108" s="107" t="s">
        <v>717</v>
      </c>
      <c r="B2108" s="108" t="s">
        <v>1482</v>
      </c>
      <c r="C2108" s="109">
        <v>105000</v>
      </c>
      <c r="D2108" s="110" t="s">
        <v>16</v>
      </c>
      <c r="E2108" s="111">
        <v>94</v>
      </c>
      <c r="F2108" s="112" t="s">
        <v>209</v>
      </c>
      <c r="G2108" s="115" t="s">
        <v>1912</v>
      </c>
      <c r="H2108" s="121" t="s">
        <v>16</v>
      </c>
      <c r="I2108" s="119" t="e">
        <v>#N/A</v>
      </c>
      <c r="J2108" s="118" t="e">
        <v>#N/A</v>
      </c>
      <c r="K2108" s="117" t="s">
        <v>31</v>
      </c>
    </row>
    <row r="2109" spans="1:11">
      <c r="A2109" s="107" t="s">
        <v>717</v>
      </c>
      <c r="B2109" s="108" t="s">
        <v>1733</v>
      </c>
      <c r="C2109" s="109">
        <v>107000</v>
      </c>
      <c r="D2109" s="110" t="s">
        <v>16</v>
      </c>
      <c r="E2109" s="111">
        <v>204</v>
      </c>
      <c r="F2109" s="112" t="s">
        <v>175</v>
      </c>
      <c r="G2109" s="115" t="s">
        <v>23</v>
      </c>
      <c r="H2109" s="121" t="s">
        <v>16</v>
      </c>
      <c r="I2109" s="119" t="e">
        <v>#N/A</v>
      </c>
      <c r="J2109" s="118" t="e">
        <v>#N/A</v>
      </c>
      <c r="K2109" s="117" t="s">
        <v>31</v>
      </c>
    </row>
    <row r="2110" spans="1:11">
      <c r="A2110" s="107" t="s">
        <v>717</v>
      </c>
      <c r="B2110" s="108" t="s">
        <v>1691</v>
      </c>
      <c r="C2110" s="109">
        <v>104995</v>
      </c>
      <c r="D2110" s="110" t="s">
        <v>16</v>
      </c>
      <c r="E2110" s="111">
        <v>212</v>
      </c>
      <c r="F2110" s="112" t="s">
        <v>248</v>
      </c>
      <c r="G2110" s="115" t="s">
        <v>23</v>
      </c>
      <c r="H2110" s="121" t="s">
        <v>16</v>
      </c>
      <c r="I2110" s="119" t="e">
        <v>#N/A</v>
      </c>
      <c r="J2110" s="118" t="e">
        <v>#N/A</v>
      </c>
      <c r="K2110" s="117" t="s">
        <v>31</v>
      </c>
    </row>
    <row r="2111" spans="1:11">
      <c r="A2111" s="107" t="s">
        <v>717</v>
      </c>
      <c r="B2111" s="108" t="s">
        <v>1364</v>
      </c>
      <c r="C2111" s="109">
        <v>107900</v>
      </c>
      <c r="D2111" s="110" t="s">
        <v>16</v>
      </c>
      <c r="E2111" s="111">
        <v>18</v>
      </c>
      <c r="F2111" s="112" t="s">
        <v>228</v>
      </c>
      <c r="G2111" s="115" t="s">
        <v>1910</v>
      </c>
      <c r="H2111" s="121" t="s">
        <v>16</v>
      </c>
      <c r="I2111" s="119" t="e">
        <v>#N/A</v>
      </c>
      <c r="J2111" s="118" t="e">
        <v>#N/A</v>
      </c>
      <c r="K2111" s="117" t="s">
        <v>31</v>
      </c>
    </row>
    <row r="2112" spans="1:11">
      <c r="A2112" s="107" t="s">
        <v>717</v>
      </c>
      <c r="B2112" s="108" t="s">
        <v>1403</v>
      </c>
      <c r="C2112" s="109">
        <v>108000</v>
      </c>
      <c r="D2112" s="110" t="s">
        <v>16</v>
      </c>
      <c r="E2112" s="111">
        <v>31</v>
      </c>
      <c r="F2112" s="112" t="s">
        <v>166</v>
      </c>
      <c r="G2112" s="115" t="s">
        <v>1910</v>
      </c>
      <c r="H2112" s="121" t="s">
        <v>16</v>
      </c>
      <c r="I2112" s="119" t="e">
        <v>#N/A</v>
      </c>
      <c r="J2112" s="118" t="e">
        <v>#N/A</v>
      </c>
      <c r="K2112" s="117" t="s">
        <v>31</v>
      </c>
    </row>
    <row r="2113" spans="1:11">
      <c r="A2113" s="107" t="s">
        <v>717</v>
      </c>
      <c r="B2113" s="108" t="s">
        <v>1495</v>
      </c>
      <c r="C2113" s="109">
        <v>108500</v>
      </c>
      <c r="D2113" s="110" t="s">
        <v>16</v>
      </c>
      <c r="E2113" s="111">
        <v>147</v>
      </c>
      <c r="F2113" s="112" t="s">
        <v>763</v>
      </c>
      <c r="G2113" s="115" t="s">
        <v>1913</v>
      </c>
      <c r="H2113" s="121" t="s">
        <v>16</v>
      </c>
      <c r="I2113" s="119" t="e">
        <v>#N/A</v>
      </c>
      <c r="J2113" s="118" t="e">
        <v>#N/A</v>
      </c>
      <c r="K2113" s="117" t="s">
        <v>31</v>
      </c>
    </row>
    <row r="2114" spans="1:11">
      <c r="A2114" s="107" t="s">
        <v>717</v>
      </c>
      <c r="B2114" s="108" t="s">
        <v>1734</v>
      </c>
      <c r="C2114" s="109">
        <v>109000</v>
      </c>
      <c r="D2114" s="110" t="s">
        <v>16</v>
      </c>
      <c r="E2114" s="111">
        <v>469</v>
      </c>
      <c r="F2114" s="112" t="s">
        <v>113</v>
      </c>
      <c r="G2114" s="115" t="s">
        <v>1925</v>
      </c>
      <c r="H2114" s="121" t="s">
        <v>16</v>
      </c>
      <c r="I2114" s="119" t="e">
        <v>#N/A</v>
      </c>
      <c r="J2114" s="118" t="e">
        <v>#N/A</v>
      </c>
      <c r="K2114" s="117" t="s">
        <v>31</v>
      </c>
    </row>
    <row r="2115" spans="1:11">
      <c r="A2115" s="107" t="s">
        <v>717</v>
      </c>
      <c r="B2115" s="108">
        <v>39434</v>
      </c>
      <c r="C2115" s="109">
        <v>109000</v>
      </c>
      <c r="D2115" s="110" t="s">
        <v>16</v>
      </c>
      <c r="E2115" s="111">
        <v>258</v>
      </c>
      <c r="F2115" s="112" t="s">
        <v>113</v>
      </c>
      <c r="G2115" s="115" t="s">
        <v>1919</v>
      </c>
      <c r="H2115" s="121" t="s">
        <v>16</v>
      </c>
      <c r="I2115" s="119" t="e">
        <v>#N/A</v>
      </c>
      <c r="J2115" s="118" t="e">
        <v>#N/A</v>
      </c>
      <c r="K2115" s="117" t="s">
        <v>31</v>
      </c>
    </row>
    <row r="2116" spans="1:11">
      <c r="A2116" s="107" t="s">
        <v>717</v>
      </c>
      <c r="B2116" s="108" t="s">
        <v>1618</v>
      </c>
      <c r="C2116" s="109">
        <v>109000</v>
      </c>
      <c r="D2116" s="110" t="s">
        <v>16</v>
      </c>
      <c r="E2116" s="111">
        <v>152</v>
      </c>
      <c r="F2116" s="112" t="s">
        <v>59</v>
      </c>
      <c r="G2116" s="115" t="s">
        <v>1913</v>
      </c>
      <c r="H2116" s="121" t="s">
        <v>16</v>
      </c>
      <c r="I2116" s="119" t="e">
        <v>#N/A</v>
      </c>
      <c r="J2116" s="118" t="e">
        <v>#N/A</v>
      </c>
      <c r="K2116" s="117" t="s">
        <v>31</v>
      </c>
    </row>
    <row r="2117" spans="1:11">
      <c r="A2117" s="107" t="s">
        <v>717</v>
      </c>
      <c r="B2117" s="108" t="s">
        <v>1531</v>
      </c>
      <c r="C2117" s="109">
        <v>109000</v>
      </c>
      <c r="D2117" s="110" t="s">
        <v>16</v>
      </c>
      <c r="E2117" s="111">
        <v>89</v>
      </c>
      <c r="F2117" s="112" t="s">
        <v>220</v>
      </c>
      <c r="G2117" s="115" t="s">
        <v>1915</v>
      </c>
      <c r="H2117" s="121" t="s">
        <v>16</v>
      </c>
      <c r="I2117" s="119" t="e">
        <v>#N/A</v>
      </c>
      <c r="J2117" s="118" t="e">
        <v>#N/A</v>
      </c>
      <c r="K2117" s="117" t="s">
        <v>31</v>
      </c>
    </row>
    <row r="2118" spans="1:11">
      <c r="A2118" s="107" t="s">
        <v>717</v>
      </c>
      <c r="B2118" s="108" t="s">
        <v>1552</v>
      </c>
      <c r="C2118" s="109">
        <v>107900</v>
      </c>
      <c r="D2118" s="110" t="s">
        <v>16</v>
      </c>
      <c r="E2118" s="111">
        <v>55</v>
      </c>
      <c r="F2118" s="112" t="s">
        <v>85</v>
      </c>
      <c r="G2118" s="115" t="s">
        <v>1911</v>
      </c>
      <c r="H2118" s="121" t="s">
        <v>16</v>
      </c>
      <c r="I2118" s="119" t="e">
        <v>#N/A</v>
      </c>
      <c r="J2118" s="118" t="e">
        <v>#N/A</v>
      </c>
      <c r="K2118" s="117" t="s">
        <v>31</v>
      </c>
    </row>
    <row r="2119" spans="1:11">
      <c r="A2119" s="107" t="s">
        <v>717</v>
      </c>
      <c r="B2119" s="108" t="s">
        <v>1380</v>
      </c>
      <c r="C2119" s="109">
        <v>109900</v>
      </c>
      <c r="D2119" s="110" t="s">
        <v>16</v>
      </c>
      <c r="E2119" s="111">
        <v>132</v>
      </c>
      <c r="F2119" s="112" t="s">
        <v>70</v>
      </c>
      <c r="G2119" s="115" t="s">
        <v>1913</v>
      </c>
      <c r="H2119" s="121" t="s">
        <v>16</v>
      </c>
      <c r="I2119" s="119" t="e">
        <v>#N/A</v>
      </c>
      <c r="J2119" s="118" t="e">
        <v>#N/A</v>
      </c>
      <c r="K2119" s="117" t="s">
        <v>31</v>
      </c>
    </row>
    <row r="2120" spans="1:11">
      <c r="A2120" s="107" t="s">
        <v>717</v>
      </c>
      <c r="B2120" s="108" t="s">
        <v>1471</v>
      </c>
      <c r="C2120" s="109">
        <v>109000</v>
      </c>
      <c r="D2120" s="110" t="s">
        <v>16</v>
      </c>
      <c r="E2120" s="111">
        <v>69</v>
      </c>
      <c r="F2120" s="112" t="s">
        <v>175</v>
      </c>
      <c r="G2120" s="115" t="s">
        <v>1915</v>
      </c>
      <c r="H2120" s="121" t="s">
        <v>16</v>
      </c>
      <c r="I2120" s="119" t="e">
        <v>#N/A</v>
      </c>
      <c r="J2120" s="118" t="e">
        <v>#N/A</v>
      </c>
      <c r="K2120" s="117" t="s">
        <v>31</v>
      </c>
    </row>
    <row r="2121" spans="1:11">
      <c r="A2121" s="107" t="s">
        <v>717</v>
      </c>
      <c r="B2121" s="108" t="s">
        <v>1456</v>
      </c>
      <c r="C2121" s="109">
        <v>109900</v>
      </c>
      <c r="D2121" s="110" t="s">
        <v>16</v>
      </c>
      <c r="E2121" s="111">
        <v>60</v>
      </c>
      <c r="F2121" s="112" t="s">
        <v>127</v>
      </c>
      <c r="G2121" s="115" t="s">
        <v>1911</v>
      </c>
      <c r="H2121" s="121" t="s">
        <v>16</v>
      </c>
      <c r="I2121" s="119" t="e">
        <v>#N/A</v>
      </c>
      <c r="J2121" s="118" t="e">
        <v>#N/A</v>
      </c>
      <c r="K2121" s="117" t="s">
        <v>31</v>
      </c>
    </row>
    <row r="2122" spans="1:11">
      <c r="A2122" s="107" t="s">
        <v>717</v>
      </c>
      <c r="B2122" s="108" t="s">
        <v>1421</v>
      </c>
      <c r="C2122" s="109">
        <v>109900</v>
      </c>
      <c r="D2122" s="110" t="s">
        <v>16</v>
      </c>
      <c r="E2122" s="111">
        <v>56</v>
      </c>
      <c r="F2122" s="112" t="s">
        <v>127</v>
      </c>
      <c r="G2122" s="115" t="s">
        <v>1911</v>
      </c>
      <c r="H2122" s="121" t="s">
        <v>16</v>
      </c>
      <c r="I2122" s="119" t="e">
        <v>#N/A</v>
      </c>
      <c r="J2122" s="118" t="e">
        <v>#N/A</v>
      </c>
      <c r="K2122" s="117" t="s">
        <v>31</v>
      </c>
    </row>
    <row r="2123" spans="1:11">
      <c r="A2123" s="107" t="s">
        <v>717</v>
      </c>
      <c r="B2123" s="108" t="s">
        <v>1428</v>
      </c>
      <c r="C2123" s="109">
        <v>109900</v>
      </c>
      <c r="D2123" s="110" t="s">
        <v>16</v>
      </c>
      <c r="E2123" s="111">
        <v>54</v>
      </c>
      <c r="F2123" s="112" t="s">
        <v>87</v>
      </c>
      <c r="G2123" s="115" t="s">
        <v>1911</v>
      </c>
      <c r="H2123" s="121" t="s">
        <v>16</v>
      </c>
      <c r="I2123" s="119" t="e">
        <v>#N/A</v>
      </c>
      <c r="J2123" s="118" t="e">
        <v>#N/A</v>
      </c>
      <c r="K2123" s="117" t="s">
        <v>31</v>
      </c>
    </row>
    <row r="2124" spans="1:11">
      <c r="A2124" s="107" t="s">
        <v>717</v>
      </c>
      <c r="B2124" s="108" t="s">
        <v>1532</v>
      </c>
      <c r="C2124" s="109">
        <v>109900</v>
      </c>
      <c r="D2124" s="110" t="s">
        <v>16</v>
      </c>
      <c r="E2124" s="111">
        <v>48</v>
      </c>
      <c r="F2124" s="112" t="s">
        <v>53</v>
      </c>
      <c r="G2124" s="115" t="s">
        <v>1911</v>
      </c>
      <c r="H2124" s="121" t="s">
        <v>16</v>
      </c>
      <c r="I2124" s="119" t="e">
        <v>#N/A</v>
      </c>
      <c r="J2124" s="118" t="e">
        <v>#N/A</v>
      </c>
      <c r="K2124" s="117" t="s">
        <v>31</v>
      </c>
    </row>
    <row r="2125" spans="1:11">
      <c r="A2125" s="107" t="s">
        <v>717</v>
      </c>
      <c r="B2125" s="108" t="s">
        <v>1701</v>
      </c>
      <c r="C2125" s="109">
        <v>109900</v>
      </c>
      <c r="D2125" s="110" t="s">
        <v>16</v>
      </c>
      <c r="E2125" s="111">
        <v>29</v>
      </c>
      <c r="F2125" s="112" t="s">
        <v>87</v>
      </c>
      <c r="G2125" s="115" t="s">
        <v>1910</v>
      </c>
      <c r="H2125" s="121" t="s">
        <v>16</v>
      </c>
      <c r="I2125" s="119" t="e">
        <v>#N/A</v>
      </c>
      <c r="J2125" s="118" t="e">
        <v>#N/A</v>
      </c>
      <c r="K2125" s="117" t="s">
        <v>31</v>
      </c>
    </row>
    <row r="2126" spans="1:11">
      <c r="A2126" s="107" t="s">
        <v>717</v>
      </c>
      <c r="B2126" s="108" t="s">
        <v>1361</v>
      </c>
      <c r="C2126" s="109">
        <v>109900</v>
      </c>
      <c r="D2126" s="110" t="s">
        <v>16</v>
      </c>
      <c r="E2126" s="111">
        <v>10</v>
      </c>
      <c r="F2126" s="112" t="s">
        <v>75</v>
      </c>
      <c r="G2126" s="115" t="s">
        <v>1910</v>
      </c>
      <c r="H2126" s="121" t="s">
        <v>16</v>
      </c>
      <c r="I2126" s="119" t="e">
        <v>#N/A</v>
      </c>
      <c r="J2126" s="118" t="e">
        <v>#N/A</v>
      </c>
      <c r="K2126" s="117" t="s">
        <v>31</v>
      </c>
    </row>
    <row r="2127" spans="1:11">
      <c r="A2127" s="107" t="s">
        <v>717</v>
      </c>
      <c r="B2127" s="108" t="s">
        <v>1457</v>
      </c>
      <c r="C2127" s="109">
        <v>109900</v>
      </c>
      <c r="D2127" s="110" t="s">
        <v>16</v>
      </c>
      <c r="E2127" s="111">
        <v>7</v>
      </c>
      <c r="F2127" s="112" t="s">
        <v>797</v>
      </c>
      <c r="G2127" s="115" t="s">
        <v>1910</v>
      </c>
      <c r="H2127" s="121" t="s">
        <v>16</v>
      </c>
      <c r="I2127" s="119" t="e">
        <v>#N/A</v>
      </c>
      <c r="J2127" s="118" t="e">
        <v>#N/A</v>
      </c>
      <c r="K2127" s="117" t="s">
        <v>31</v>
      </c>
    </row>
    <row r="2128" spans="1:11">
      <c r="A2128" s="107" t="s">
        <v>717</v>
      </c>
      <c r="B2128" s="108" t="s">
        <v>1424</v>
      </c>
      <c r="C2128" s="109">
        <v>103900</v>
      </c>
      <c r="D2128" s="110" t="s">
        <v>16</v>
      </c>
      <c r="E2128" s="111">
        <v>12</v>
      </c>
      <c r="F2128" s="112" t="s">
        <v>264</v>
      </c>
      <c r="G2128" s="115" t="s">
        <v>1910</v>
      </c>
      <c r="H2128" s="121" t="s">
        <v>16</v>
      </c>
      <c r="I2128" s="119" t="e">
        <v>#N/A</v>
      </c>
      <c r="J2128" s="118" t="e">
        <v>#N/A</v>
      </c>
      <c r="K2128" s="117" t="s">
        <v>31</v>
      </c>
    </row>
    <row r="2129" spans="1:11">
      <c r="A2129" s="107" t="s">
        <v>717</v>
      </c>
      <c r="B2129" s="108" t="s">
        <v>1425</v>
      </c>
      <c r="C2129" s="109">
        <v>99900</v>
      </c>
      <c r="D2129" s="110" t="s">
        <v>16</v>
      </c>
      <c r="E2129" s="111">
        <v>27</v>
      </c>
      <c r="F2129" s="112" t="s">
        <v>816</v>
      </c>
      <c r="G2129" s="115" t="s">
        <v>1910</v>
      </c>
      <c r="H2129" s="121" t="s">
        <v>16</v>
      </c>
      <c r="I2129" s="119" t="e">
        <v>#N/A</v>
      </c>
      <c r="J2129" s="118" t="e">
        <v>#N/A</v>
      </c>
      <c r="K2129" s="117" t="s">
        <v>31</v>
      </c>
    </row>
    <row r="2130" spans="1:11">
      <c r="A2130" s="107" t="s">
        <v>146</v>
      </c>
      <c r="B2130" s="108">
        <v>39042</v>
      </c>
      <c r="C2130" s="109">
        <v>749000</v>
      </c>
      <c r="D2130" s="110" t="s">
        <v>17</v>
      </c>
      <c r="E2130" s="111">
        <v>650</v>
      </c>
      <c r="F2130" s="112" t="s">
        <v>507</v>
      </c>
      <c r="G2130" s="115" t="s">
        <v>1935</v>
      </c>
      <c r="H2130" s="121" t="s">
        <v>27</v>
      </c>
      <c r="I2130" s="119" t="e">
        <v>#N/A</v>
      </c>
      <c r="J2130" s="118" t="e">
        <v>#N/A</v>
      </c>
      <c r="K2130" s="117" t="s">
        <v>33</v>
      </c>
    </row>
    <row r="2131" spans="1:11">
      <c r="A2131" s="107" t="s">
        <v>717</v>
      </c>
      <c r="B2131" s="108" t="s">
        <v>1460</v>
      </c>
      <c r="C2131" s="109">
        <v>110000</v>
      </c>
      <c r="D2131" s="110" t="s">
        <v>16</v>
      </c>
      <c r="E2131" s="111">
        <v>105</v>
      </c>
      <c r="F2131" s="112" t="s">
        <v>248</v>
      </c>
      <c r="G2131" s="115" t="s">
        <v>1912</v>
      </c>
      <c r="H2131" s="121" t="s">
        <v>16</v>
      </c>
      <c r="I2131" s="119" t="e">
        <v>#N/A</v>
      </c>
      <c r="J2131" s="118" t="e">
        <v>#N/A</v>
      </c>
      <c r="K2131" s="117" t="s">
        <v>31</v>
      </c>
    </row>
    <row r="2132" spans="1:11">
      <c r="A2132" s="107" t="s">
        <v>717</v>
      </c>
      <c r="B2132" s="108" t="s">
        <v>38</v>
      </c>
      <c r="C2132" s="109">
        <v>110000</v>
      </c>
      <c r="D2132" s="110" t="s">
        <v>16</v>
      </c>
      <c r="E2132" s="111">
        <v>194</v>
      </c>
      <c r="F2132" s="112" t="s">
        <v>75</v>
      </c>
      <c r="G2132" s="115" t="s">
        <v>23</v>
      </c>
      <c r="H2132" s="121" t="s">
        <v>16</v>
      </c>
      <c r="I2132" s="119" t="e">
        <v>#N/A</v>
      </c>
      <c r="J2132" s="118" t="e">
        <v>#N/A</v>
      </c>
      <c r="K2132" s="117" t="s">
        <v>31</v>
      </c>
    </row>
    <row r="2133" spans="1:11">
      <c r="A2133" s="107" t="s">
        <v>717</v>
      </c>
      <c r="B2133" s="108">
        <v>39402</v>
      </c>
      <c r="C2133" s="109">
        <v>110000</v>
      </c>
      <c r="D2133" s="110" t="s">
        <v>16</v>
      </c>
      <c r="E2133" s="111">
        <v>290</v>
      </c>
      <c r="F2133" s="112" t="s">
        <v>127</v>
      </c>
      <c r="G2133" s="115" t="s">
        <v>1918</v>
      </c>
      <c r="H2133" s="121" t="s">
        <v>16</v>
      </c>
      <c r="I2133" s="119" t="e">
        <v>#N/A</v>
      </c>
      <c r="J2133" s="118" t="e">
        <v>#N/A</v>
      </c>
      <c r="K2133" s="117" t="s">
        <v>31</v>
      </c>
    </row>
    <row r="2134" spans="1:11">
      <c r="A2134" s="107" t="s">
        <v>717</v>
      </c>
      <c r="B2134" s="108" t="s">
        <v>1531</v>
      </c>
      <c r="C2134" s="109">
        <v>109900</v>
      </c>
      <c r="D2134" s="110" t="s">
        <v>16</v>
      </c>
      <c r="E2134" s="111">
        <v>89</v>
      </c>
      <c r="F2134" s="112" t="s">
        <v>516</v>
      </c>
      <c r="G2134" s="115" t="s">
        <v>1915</v>
      </c>
      <c r="H2134" s="121" t="s">
        <v>16</v>
      </c>
      <c r="I2134" s="119" t="e">
        <v>#N/A</v>
      </c>
      <c r="J2134" s="118" t="e">
        <v>#N/A</v>
      </c>
      <c r="K2134" s="117" t="s">
        <v>31</v>
      </c>
    </row>
    <row r="2135" spans="1:11">
      <c r="A2135" s="107" t="s">
        <v>717</v>
      </c>
      <c r="B2135" s="108" t="s">
        <v>1660</v>
      </c>
      <c r="C2135" s="109">
        <v>112000</v>
      </c>
      <c r="D2135" s="110" t="s">
        <v>16</v>
      </c>
      <c r="E2135" s="111">
        <v>235</v>
      </c>
      <c r="F2135" s="112" t="s">
        <v>664</v>
      </c>
      <c r="G2135" s="115" t="s">
        <v>1920</v>
      </c>
      <c r="H2135" s="121" t="s">
        <v>16</v>
      </c>
      <c r="I2135" s="119" t="e">
        <v>#N/A</v>
      </c>
      <c r="J2135" s="118" t="e">
        <v>#N/A</v>
      </c>
      <c r="K2135" s="117" t="s">
        <v>31</v>
      </c>
    </row>
    <row r="2136" spans="1:11">
      <c r="A2136" s="107" t="s">
        <v>637</v>
      </c>
      <c r="B2136" s="108" t="s">
        <v>1531</v>
      </c>
      <c r="C2136" s="109">
        <v>389000</v>
      </c>
      <c r="D2136" s="110" t="s">
        <v>42</v>
      </c>
      <c r="E2136" s="111">
        <v>89</v>
      </c>
      <c r="F2136" s="112" t="s">
        <v>784</v>
      </c>
      <c r="G2136" s="115" t="s">
        <v>1915</v>
      </c>
      <c r="H2136" s="121" t="s">
        <v>27</v>
      </c>
      <c r="I2136" s="119" t="e">
        <v>#N/A</v>
      </c>
      <c r="J2136" s="118" t="e">
        <v>#N/A</v>
      </c>
      <c r="K2136" s="117" t="s">
        <v>32</v>
      </c>
    </row>
    <row r="2137" spans="1:11">
      <c r="A2137" s="107" t="s">
        <v>637</v>
      </c>
      <c r="B2137" s="108" t="s">
        <v>1735</v>
      </c>
      <c r="C2137" s="109">
        <v>389000</v>
      </c>
      <c r="D2137" s="110" t="s">
        <v>16</v>
      </c>
      <c r="E2137" s="111">
        <v>141</v>
      </c>
      <c r="F2137" s="112" t="s">
        <v>697</v>
      </c>
      <c r="G2137" s="115" t="s">
        <v>1913</v>
      </c>
      <c r="H2137" s="121" t="s">
        <v>16</v>
      </c>
      <c r="I2137" s="119" t="e">
        <v>#N/A</v>
      </c>
      <c r="J2137" s="118" t="e">
        <v>#N/A</v>
      </c>
      <c r="K2137" s="117" t="s">
        <v>32</v>
      </c>
    </row>
    <row r="2138" spans="1:11">
      <c r="A2138" s="107" t="s">
        <v>637</v>
      </c>
      <c r="B2138" s="108" t="s">
        <v>1531</v>
      </c>
      <c r="C2138" s="109">
        <v>389000</v>
      </c>
      <c r="D2138" s="110" t="s">
        <v>42</v>
      </c>
      <c r="E2138" s="111">
        <v>89</v>
      </c>
      <c r="F2138" s="112" t="s">
        <v>784</v>
      </c>
      <c r="G2138" s="115" t="s">
        <v>1915</v>
      </c>
      <c r="H2138" s="121" t="s">
        <v>27</v>
      </c>
      <c r="I2138" s="119" t="e">
        <v>#N/A</v>
      </c>
      <c r="J2138" s="118" t="e">
        <v>#N/A</v>
      </c>
      <c r="K2138" s="117" t="s">
        <v>32</v>
      </c>
    </row>
    <row r="2139" spans="1:11">
      <c r="A2139" s="107" t="s">
        <v>637</v>
      </c>
      <c r="B2139" s="108" t="s">
        <v>1503</v>
      </c>
      <c r="C2139" s="109">
        <v>389000</v>
      </c>
      <c r="D2139" s="110" t="s">
        <v>16</v>
      </c>
      <c r="E2139" s="111">
        <v>0</v>
      </c>
      <c r="F2139" s="112" t="s">
        <v>823</v>
      </c>
      <c r="G2139" s="115" t="s">
        <v>1930</v>
      </c>
      <c r="H2139" s="121" t="s">
        <v>16</v>
      </c>
      <c r="I2139" s="119" t="e">
        <v>#N/A</v>
      </c>
      <c r="J2139" s="118" t="e">
        <v>#N/A</v>
      </c>
      <c r="K2139" s="117" t="s">
        <v>32</v>
      </c>
    </row>
    <row r="2140" spans="1:11">
      <c r="A2140" s="107" t="s">
        <v>637</v>
      </c>
      <c r="B2140" s="108" t="s">
        <v>1464</v>
      </c>
      <c r="C2140" s="109">
        <v>395000</v>
      </c>
      <c r="D2140" s="110" t="s">
        <v>16</v>
      </c>
      <c r="E2140" s="111">
        <v>179</v>
      </c>
      <c r="F2140" s="112" t="s">
        <v>75</v>
      </c>
      <c r="G2140" s="115" t="s">
        <v>1914</v>
      </c>
      <c r="H2140" s="121" t="s">
        <v>16</v>
      </c>
      <c r="I2140" s="119" t="e">
        <v>#N/A</v>
      </c>
      <c r="J2140" s="118" t="e">
        <v>#N/A</v>
      </c>
      <c r="K2140" s="117" t="s">
        <v>32</v>
      </c>
    </row>
    <row r="2141" spans="1:11">
      <c r="A2141" s="107" t="s">
        <v>637</v>
      </c>
      <c r="B2141" s="108" t="s">
        <v>1394</v>
      </c>
      <c r="C2141" s="109">
        <v>395000</v>
      </c>
      <c r="D2141" s="110" t="s">
        <v>16</v>
      </c>
      <c r="E2141" s="111">
        <v>97</v>
      </c>
      <c r="F2141" s="112" t="s">
        <v>119</v>
      </c>
      <c r="G2141" s="115" t="s">
        <v>1912</v>
      </c>
      <c r="H2141" s="121" t="s">
        <v>16</v>
      </c>
      <c r="I2141" s="119" t="e">
        <v>#N/A</v>
      </c>
      <c r="J2141" s="118" t="e">
        <v>#N/A</v>
      </c>
      <c r="K2141" s="117" t="s">
        <v>32</v>
      </c>
    </row>
    <row r="2142" spans="1:11">
      <c r="A2142" s="107" t="s">
        <v>637</v>
      </c>
      <c r="B2142" s="108" t="s">
        <v>1370</v>
      </c>
      <c r="C2142" s="109">
        <v>396000</v>
      </c>
      <c r="D2142" s="110" t="s">
        <v>42</v>
      </c>
      <c r="E2142" s="111">
        <v>395</v>
      </c>
      <c r="F2142" s="112" t="s">
        <v>75</v>
      </c>
      <c r="G2142" s="115" t="s">
        <v>1916</v>
      </c>
      <c r="H2142" s="121" t="s">
        <v>27</v>
      </c>
      <c r="I2142" s="119" t="e">
        <v>#N/A</v>
      </c>
      <c r="J2142" s="118" t="e">
        <v>#N/A</v>
      </c>
      <c r="K2142" s="117" t="s">
        <v>32</v>
      </c>
    </row>
    <row r="2143" spans="1:11">
      <c r="A2143" s="107" t="s">
        <v>637</v>
      </c>
      <c r="B2143" s="108" t="s">
        <v>1466</v>
      </c>
      <c r="C2143" s="109">
        <v>375000</v>
      </c>
      <c r="D2143" s="110" t="s">
        <v>16</v>
      </c>
      <c r="E2143" s="111">
        <v>11</v>
      </c>
      <c r="F2143" s="112" t="s">
        <v>75</v>
      </c>
      <c r="G2143" s="115" t="s">
        <v>1910</v>
      </c>
      <c r="H2143" s="121" t="s">
        <v>16</v>
      </c>
      <c r="I2143" s="119" t="e">
        <v>#N/A</v>
      </c>
      <c r="J2143" s="118" t="e">
        <v>#N/A</v>
      </c>
      <c r="K2143" s="117" t="s">
        <v>32</v>
      </c>
    </row>
    <row r="2144" spans="1:11">
      <c r="A2144" s="107" t="s">
        <v>637</v>
      </c>
      <c r="B2144" s="108" t="s">
        <v>1533</v>
      </c>
      <c r="C2144" s="109">
        <v>389000</v>
      </c>
      <c r="D2144" s="110" t="s">
        <v>42</v>
      </c>
      <c r="E2144" s="111">
        <v>16</v>
      </c>
      <c r="F2144" s="112" t="s">
        <v>784</v>
      </c>
      <c r="G2144" s="115" t="s">
        <v>1910</v>
      </c>
      <c r="H2144" s="121" t="s">
        <v>27</v>
      </c>
      <c r="I2144" s="119" t="e">
        <v>#N/A</v>
      </c>
      <c r="J2144" s="118" t="e">
        <v>#N/A</v>
      </c>
      <c r="K2144" s="117" t="s">
        <v>32</v>
      </c>
    </row>
    <row r="2145" spans="1:11">
      <c r="A2145" s="107" t="s">
        <v>637</v>
      </c>
      <c r="B2145" s="108" t="s">
        <v>1641</v>
      </c>
      <c r="C2145" s="109">
        <v>398000</v>
      </c>
      <c r="D2145" s="110" t="s">
        <v>16</v>
      </c>
      <c r="E2145" s="111">
        <v>185</v>
      </c>
      <c r="F2145" s="112" t="s">
        <v>113</v>
      </c>
      <c r="G2145" s="115" t="s">
        <v>23</v>
      </c>
      <c r="H2145" s="121" t="s">
        <v>16</v>
      </c>
      <c r="I2145" s="119" t="e">
        <v>#N/A</v>
      </c>
      <c r="J2145" s="118" t="e">
        <v>#N/A</v>
      </c>
      <c r="K2145" s="117" t="s">
        <v>32</v>
      </c>
    </row>
    <row r="2146" spans="1:11">
      <c r="A2146" s="107" t="s">
        <v>637</v>
      </c>
      <c r="B2146" s="108" t="s">
        <v>1527</v>
      </c>
      <c r="C2146" s="109">
        <v>399000</v>
      </c>
      <c r="D2146" s="110" t="s">
        <v>16</v>
      </c>
      <c r="E2146" s="111">
        <v>110</v>
      </c>
      <c r="F2146" s="112" t="s">
        <v>75</v>
      </c>
      <c r="G2146" s="115" t="s">
        <v>1912</v>
      </c>
      <c r="H2146" s="121" t="s">
        <v>16</v>
      </c>
      <c r="I2146" s="119" t="e">
        <v>#N/A</v>
      </c>
      <c r="J2146" s="118" t="e">
        <v>#N/A</v>
      </c>
      <c r="K2146" s="117" t="s">
        <v>32</v>
      </c>
    </row>
    <row r="2147" spans="1:11">
      <c r="A2147" s="107" t="s">
        <v>637</v>
      </c>
      <c r="B2147" s="108" t="s">
        <v>1363</v>
      </c>
      <c r="C2147" s="109">
        <v>379000</v>
      </c>
      <c r="D2147" s="110" t="s">
        <v>42</v>
      </c>
      <c r="E2147" s="111">
        <v>95</v>
      </c>
      <c r="F2147" s="112" t="s">
        <v>784</v>
      </c>
      <c r="G2147" s="115" t="s">
        <v>1912</v>
      </c>
      <c r="H2147" s="121" t="s">
        <v>27</v>
      </c>
      <c r="I2147" s="119" t="e">
        <v>#N/A</v>
      </c>
      <c r="J2147" s="118" t="e">
        <v>#N/A</v>
      </c>
      <c r="K2147" s="117" t="s">
        <v>32</v>
      </c>
    </row>
    <row r="2148" spans="1:11">
      <c r="A2148" s="107" t="s">
        <v>637</v>
      </c>
      <c r="B2148" s="108" t="s">
        <v>1531</v>
      </c>
      <c r="C2148" s="109">
        <v>399000</v>
      </c>
      <c r="D2148" s="110" t="s">
        <v>42</v>
      </c>
      <c r="E2148" s="111">
        <v>89</v>
      </c>
      <c r="F2148" s="112" t="s">
        <v>784</v>
      </c>
      <c r="G2148" s="115" t="s">
        <v>1915</v>
      </c>
      <c r="H2148" s="121" t="s">
        <v>27</v>
      </c>
      <c r="I2148" s="119" t="e">
        <v>#N/A</v>
      </c>
      <c r="J2148" s="118" t="e">
        <v>#N/A</v>
      </c>
      <c r="K2148" s="117" t="s">
        <v>32</v>
      </c>
    </row>
    <row r="2149" spans="1:11">
      <c r="A2149" s="107" t="s">
        <v>637</v>
      </c>
      <c r="B2149" s="108" t="s">
        <v>1531</v>
      </c>
      <c r="C2149" s="109">
        <v>399000</v>
      </c>
      <c r="D2149" s="110" t="s">
        <v>42</v>
      </c>
      <c r="E2149" s="111">
        <v>89</v>
      </c>
      <c r="F2149" s="112" t="s">
        <v>784</v>
      </c>
      <c r="G2149" s="115" t="s">
        <v>1915</v>
      </c>
      <c r="H2149" s="121" t="s">
        <v>27</v>
      </c>
      <c r="I2149" s="119" t="e">
        <v>#N/A</v>
      </c>
      <c r="J2149" s="118" t="e">
        <v>#N/A</v>
      </c>
      <c r="K2149" s="117" t="s">
        <v>32</v>
      </c>
    </row>
    <row r="2150" spans="1:11">
      <c r="A2150" s="107" t="s">
        <v>637</v>
      </c>
      <c r="B2150" s="108" t="s">
        <v>1587</v>
      </c>
      <c r="C2150" s="109">
        <v>399000</v>
      </c>
      <c r="D2150" s="110" t="s">
        <v>16</v>
      </c>
      <c r="E2150" s="111">
        <v>208</v>
      </c>
      <c r="F2150" s="112" t="s">
        <v>526</v>
      </c>
      <c r="G2150" s="115" t="s">
        <v>23</v>
      </c>
      <c r="H2150" s="121" t="s">
        <v>16</v>
      </c>
      <c r="I2150" s="119" t="e">
        <v>#N/A</v>
      </c>
      <c r="J2150" s="118" t="e">
        <v>#N/A</v>
      </c>
      <c r="K2150" s="117" t="s">
        <v>32</v>
      </c>
    </row>
    <row r="2151" spans="1:11">
      <c r="A2151" s="107" t="s">
        <v>637</v>
      </c>
      <c r="B2151" s="108" t="s">
        <v>1533</v>
      </c>
      <c r="C2151" s="109">
        <v>399000</v>
      </c>
      <c r="D2151" s="110" t="s">
        <v>42</v>
      </c>
      <c r="E2151" s="111">
        <v>16</v>
      </c>
      <c r="F2151" s="112" t="s">
        <v>784</v>
      </c>
      <c r="G2151" s="115" t="s">
        <v>1910</v>
      </c>
      <c r="H2151" s="121" t="s">
        <v>27</v>
      </c>
      <c r="I2151" s="119" t="e">
        <v>#N/A</v>
      </c>
      <c r="J2151" s="118" t="e">
        <v>#N/A</v>
      </c>
      <c r="K2151" s="117" t="s">
        <v>32</v>
      </c>
    </row>
    <row r="2152" spans="1:11">
      <c r="A2152" s="107" t="s">
        <v>637</v>
      </c>
      <c r="B2152" s="108" t="s">
        <v>1433</v>
      </c>
      <c r="C2152" s="109">
        <v>399000</v>
      </c>
      <c r="D2152" s="110" t="s">
        <v>42</v>
      </c>
      <c r="E2152" s="111">
        <v>39</v>
      </c>
      <c r="F2152" s="112" t="s">
        <v>75</v>
      </c>
      <c r="G2152" s="115" t="s">
        <v>1911</v>
      </c>
      <c r="H2152" s="121" t="s">
        <v>27</v>
      </c>
      <c r="I2152" s="119" t="e">
        <v>#N/A</v>
      </c>
      <c r="J2152" s="118" t="e">
        <v>#N/A</v>
      </c>
      <c r="K2152" s="117" t="s">
        <v>32</v>
      </c>
    </row>
    <row r="2153" spans="1:11">
      <c r="A2153" s="107" t="s">
        <v>637</v>
      </c>
      <c r="B2153" s="108" t="s">
        <v>1611</v>
      </c>
      <c r="C2153" s="109">
        <v>399900</v>
      </c>
      <c r="D2153" s="110" t="s">
        <v>16</v>
      </c>
      <c r="E2153" s="111">
        <v>432</v>
      </c>
      <c r="F2153" s="112" t="s">
        <v>159</v>
      </c>
      <c r="G2153" s="115" t="s">
        <v>1921</v>
      </c>
      <c r="H2153" s="121" t="s">
        <v>16</v>
      </c>
      <c r="I2153" s="119" t="e">
        <v>#N/A</v>
      </c>
      <c r="J2153" s="118" t="e">
        <v>#N/A</v>
      </c>
      <c r="K2153" s="117" t="s">
        <v>32</v>
      </c>
    </row>
    <row r="2154" spans="1:11">
      <c r="A2154" s="107" t="s">
        <v>637</v>
      </c>
      <c r="B2154" s="108">
        <v>39428</v>
      </c>
      <c r="C2154" s="109">
        <v>399900</v>
      </c>
      <c r="D2154" s="110" t="s">
        <v>16</v>
      </c>
      <c r="E2154" s="111">
        <v>264</v>
      </c>
      <c r="F2154" s="112" t="s">
        <v>413</v>
      </c>
      <c r="G2154" s="115" t="s">
        <v>1919</v>
      </c>
      <c r="H2154" s="121" t="s">
        <v>16</v>
      </c>
      <c r="I2154" s="119" t="e">
        <v>#N/A</v>
      </c>
      <c r="J2154" s="118" t="e">
        <v>#N/A</v>
      </c>
      <c r="K2154" s="117" t="s">
        <v>32</v>
      </c>
    </row>
    <row r="2155" spans="1:11">
      <c r="A2155" s="107" t="s">
        <v>637</v>
      </c>
      <c r="B2155" s="108" t="s">
        <v>1414</v>
      </c>
      <c r="C2155" s="109">
        <v>399900</v>
      </c>
      <c r="D2155" s="110" t="s">
        <v>16</v>
      </c>
      <c r="E2155" s="111">
        <v>52</v>
      </c>
      <c r="F2155" s="112" t="s">
        <v>75</v>
      </c>
      <c r="G2155" s="115" t="s">
        <v>1913</v>
      </c>
      <c r="H2155" s="121" t="s">
        <v>16</v>
      </c>
      <c r="I2155" s="119" t="e">
        <v>#N/A</v>
      </c>
      <c r="J2155" s="118" t="e">
        <v>#N/A</v>
      </c>
      <c r="K2155" s="117" t="s">
        <v>32</v>
      </c>
    </row>
    <row r="2156" spans="1:11">
      <c r="A2156" s="107" t="s">
        <v>637</v>
      </c>
      <c r="B2156" s="108" t="s">
        <v>1378</v>
      </c>
      <c r="C2156" s="109">
        <v>399900</v>
      </c>
      <c r="D2156" s="110" t="s">
        <v>16</v>
      </c>
      <c r="E2156" s="111">
        <v>112</v>
      </c>
      <c r="F2156" s="112" t="s">
        <v>824</v>
      </c>
      <c r="G2156" s="115" t="s">
        <v>1912</v>
      </c>
      <c r="H2156" s="121" t="s">
        <v>16</v>
      </c>
      <c r="I2156" s="119" t="e">
        <v>#N/A</v>
      </c>
      <c r="J2156" s="118" t="e">
        <v>#N/A</v>
      </c>
      <c r="K2156" s="117" t="s">
        <v>32</v>
      </c>
    </row>
    <row r="2157" spans="1:11">
      <c r="A2157" s="107" t="s">
        <v>637</v>
      </c>
      <c r="B2157" s="108" t="s">
        <v>1531</v>
      </c>
      <c r="C2157" s="109">
        <v>399900</v>
      </c>
      <c r="D2157" s="110" t="s">
        <v>16</v>
      </c>
      <c r="E2157" s="111">
        <v>89</v>
      </c>
      <c r="F2157" s="112" t="s">
        <v>107</v>
      </c>
      <c r="G2157" s="115" t="s">
        <v>1915</v>
      </c>
      <c r="H2157" s="121" t="s">
        <v>16</v>
      </c>
      <c r="I2157" s="119" t="e">
        <v>#N/A</v>
      </c>
      <c r="J2157" s="118" t="e">
        <v>#N/A</v>
      </c>
      <c r="K2157" s="117" t="s">
        <v>32</v>
      </c>
    </row>
    <row r="2158" spans="1:11">
      <c r="A2158" s="107" t="s">
        <v>637</v>
      </c>
      <c r="B2158" s="108" t="s">
        <v>1466</v>
      </c>
      <c r="C2158" s="109">
        <v>399900</v>
      </c>
      <c r="D2158" s="110" t="s">
        <v>16</v>
      </c>
      <c r="E2158" s="111">
        <v>11</v>
      </c>
      <c r="F2158" s="112" t="s">
        <v>105</v>
      </c>
      <c r="G2158" s="115" t="s">
        <v>1910</v>
      </c>
      <c r="H2158" s="121" t="s">
        <v>16</v>
      </c>
      <c r="I2158" s="119" t="e">
        <v>#N/A</v>
      </c>
      <c r="J2158" s="118" t="e">
        <v>#N/A</v>
      </c>
      <c r="K2158" s="117" t="s">
        <v>32</v>
      </c>
    </row>
    <row r="2159" spans="1:11">
      <c r="A2159" s="107" t="s">
        <v>637</v>
      </c>
      <c r="B2159" s="108" t="s">
        <v>1425</v>
      </c>
      <c r="C2159" s="109">
        <v>399990</v>
      </c>
      <c r="D2159" s="110" t="s">
        <v>16</v>
      </c>
      <c r="E2159" s="111">
        <v>20</v>
      </c>
      <c r="F2159" s="112" t="s">
        <v>581</v>
      </c>
      <c r="G2159" s="115" t="s">
        <v>1910</v>
      </c>
      <c r="H2159" s="121" t="s">
        <v>16</v>
      </c>
      <c r="I2159" s="119" t="e">
        <v>#N/A</v>
      </c>
      <c r="J2159" s="118" t="e">
        <v>#N/A</v>
      </c>
      <c r="K2159" s="117" t="s">
        <v>32</v>
      </c>
    </row>
    <row r="2160" spans="1:11">
      <c r="A2160" s="107" t="s">
        <v>637</v>
      </c>
      <c r="B2160" s="108" t="s">
        <v>1570</v>
      </c>
      <c r="C2160" s="109">
        <v>399900</v>
      </c>
      <c r="D2160" s="110" t="s">
        <v>16</v>
      </c>
      <c r="E2160" s="111">
        <v>594</v>
      </c>
      <c r="F2160" s="112" t="s">
        <v>327</v>
      </c>
      <c r="G2160" s="115" t="s">
        <v>1922</v>
      </c>
      <c r="H2160" s="121" t="s">
        <v>16</v>
      </c>
      <c r="I2160" s="119" t="e">
        <v>#N/A</v>
      </c>
      <c r="J2160" s="118" t="e">
        <v>#N/A</v>
      </c>
      <c r="K2160" s="117" t="s">
        <v>32</v>
      </c>
    </row>
    <row r="2161" spans="1:11">
      <c r="A2161" s="107" t="s">
        <v>637</v>
      </c>
      <c r="B2161" s="108" t="s">
        <v>1736</v>
      </c>
      <c r="C2161" s="109">
        <v>409500</v>
      </c>
      <c r="D2161" s="110" t="s">
        <v>16</v>
      </c>
      <c r="E2161" s="111">
        <v>356</v>
      </c>
      <c r="F2161" s="112" t="s">
        <v>75</v>
      </c>
      <c r="G2161" s="115" t="s">
        <v>1923</v>
      </c>
      <c r="H2161" s="121" t="s">
        <v>16</v>
      </c>
      <c r="I2161" s="119" t="e">
        <v>#N/A</v>
      </c>
      <c r="J2161" s="118" t="e">
        <v>#N/A</v>
      </c>
      <c r="K2161" s="117" t="s">
        <v>32</v>
      </c>
    </row>
    <row r="2162" spans="1:11">
      <c r="A2162" s="107" t="s">
        <v>637</v>
      </c>
      <c r="B2162" s="108" t="s">
        <v>1449</v>
      </c>
      <c r="C2162" s="109">
        <v>415000</v>
      </c>
      <c r="D2162" s="110" t="s">
        <v>16</v>
      </c>
      <c r="E2162" s="111">
        <v>62</v>
      </c>
      <c r="F2162" s="112" t="s">
        <v>77</v>
      </c>
      <c r="G2162" s="115" t="s">
        <v>1911</v>
      </c>
      <c r="H2162" s="121" t="s">
        <v>16</v>
      </c>
      <c r="I2162" s="119" t="e">
        <v>#N/A</v>
      </c>
      <c r="J2162" s="118" t="e">
        <v>#N/A</v>
      </c>
      <c r="K2162" s="117" t="s">
        <v>32</v>
      </c>
    </row>
    <row r="2163" spans="1:11">
      <c r="A2163" s="107" t="s">
        <v>637</v>
      </c>
      <c r="B2163" s="108" t="s">
        <v>1646</v>
      </c>
      <c r="C2163" s="109">
        <v>400000</v>
      </c>
      <c r="D2163" s="110" t="s">
        <v>16</v>
      </c>
      <c r="E2163" s="111">
        <v>178</v>
      </c>
      <c r="F2163" s="112" t="s">
        <v>597</v>
      </c>
      <c r="G2163" s="115" t="s">
        <v>1914</v>
      </c>
      <c r="H2163" s="121" t="s">
        <v>16</v>
      </c>
      <c r="I2163" s="119" t="e">
        <v>#N/A</v>
      </c>
      <c r="J2163" s="118" t="e">
        <v>#N/A</v>
      </c>
      <c r="K2163" s="117" t="s">
        <v>32</v>
      </c>
    </row>
    <row r="2164" spans="1:11">
      <c r="A2164" s="107" t="s">
        <v>637</v>
      </c>
      <c r="B2164" s="108" t="s">
        <v>1394</v>
      </c>
      <c r="C2164" s="109">
        <v>419000</v>
      </c>
      <c r="D2164" s="110" t="s">
        <v>42</v>
      </c>
      <c r="E2164" s="111">
        <v>97</v>
      </c>
      <c r="F2164" s="112" t="s">
        <v>784</v>
      </c>
      <c r="G2164" s="115" t="s">
        <v>1912</v>
      </c>
      <c r="H2164" s="121" t="s">
        <v>27</v>
      </c>
      <c r="I2164" s="119" t="e">
        <v>#N/A</v>
      </c>
      <c r="J2164" s="118" t="e">
        <v>#N/A</v>
      </c>
      <c r="K2164" s="117" t="s">
        <v>32</v>
      </c>
    </row>
    <row r="2165" spans="1:11">
      <c r="A2165" s="107" t="s">
        <v>637</v>
      </c>
      <c r="B2165" s="108" t="s">
        <v>1555</v>
      </c>
      <c r="C2165" s="109">
        <v>420850</v>
      </c>
      <c r="D2165" s="110" t="s">
        <v>42</v>
      </c>
      <c r="E2165" s="111">
        <v>63</v>
      </c>
      <c r="F2165" s="112" t="s">
        <v>61</v>
      </c>
      <c r="G2165" s="115" t="s">
        <v>1912</v>
      </c>
      <c r="H2165" s="121" t="s">
        <v>27</v>
      </c>
      <c r="I2165" s="119" t="e">
        <v>#N/A</v>
      </c>
      <c r="J2165" s="118" t="e">
        <v>#N/A</v>
      </c>
      <c r="K2165" s="117" t="s">
        <v>32</v>
      </c>
    </row>
    <row r="2166" spans="1:11">
      <c r="A2166" s="107" t="s">
        <v>637</v>
      </c>
      <c r="B2166" s="108" t="s">
        <v>1411</v>
      </c>
      <c r="C2166" s="109">
        <v>425000</v>
      </c>
      <c r="D2166" s="110" t="s">
        <v>16</v>
      </c>
      <c r="E2166" s="111">
        <v>76</v>
      </c>
      <c r="F2166" s="112" t="s">
        <v>554</v>
      </c>
      <c r="G2166" s="115" t="s">
        <v>1915</v>
      </c>
      <c r="H2166" s="121" t="s">
        <v>16</v>
      </c>
      <c r="I2166" s="119" t="e">
        <v>#N/A</v>
      </c>
      <c r="J2166" s="118" t="e">
        <v>#N/A</v>
      </c>
      <c r="K2166" s="117" t="s">
        <v>32</v>
      </c>
    </row>
    <row r="2167" spans="1:11">
      <c r="A2167" s="107" t="s">
        <v>637</v>
      </c>
      <c r="B2167" s="108" t="s">
        <v>1475</v>
      </c>
      <c r="C2167" s="109">
        <v>425000</v>
      </c>
      <c r="D2167" s="110" t="s">
        <v>16</v>
      </c>
      <c r="E2167" s="111">
        <v>13</v>
      </c>
      <c r="F2167" s="112" t="s">
        <v>113</v>
      </c>
      <c r="G2167" s="115" t="s">
        <v>1910</v>
      </c>
      <c r="H2167" s="121" t="s">
        <v>16</v>
      </c>
      <c r="I2167" s="119" t="e">
        <v>#N/A</v>
      </c>
      <c r="J2167" s="118" t="e">
        <v>#N/A</v>
      </c>
      <c r="K2167" s="117" t="s">
        <v>32</v>
      </c>
    </row>
    <row r="2168" spans="1:11">
      <c r="A2168" s="107" t="s">
        <v>637</v>
      </c>
      <c r="B2168" s="108" t="s">
        <v>1544</v>
      </c>
      <c r="C2168" s="109">
        <v>429000</v>
      </c>
      <c r="D2168" s="110" t="s">
        <v>16</v>
      </c>
      <c r="E2168" s="111">
        <v>154</v>
      </c>
      <c r="F2168" s="112" t="s">
        <v>59</v>
      </c>
      <c r="G2168" s="115" t="s">
        <v>1914</v>
      </c>
      <c r="H2168" s="121" t="s">
        <v>16</v>
      </c>
      <c r="I2168" s="119" t="e">
        <v>#N/A</v>
      </c>
      <c r="J2168" s="118" t="e">
        <v>#N/A</v>
      </c>
      <c r="K2168" s="117" t="s">
        <v>32</v>
      </c>
    </row>
    <row r="2169" spans="1:11">
      <c r="A2169" s="107" t="s">
        <v>637</v>
      </c>
      <c r="B2169" s="108" t="s">
        <v>1539</v>
      </c>
      <c r="C2169" s="109">
        <v>429000</v>
      </c>
      <c r="D2169" s="110" t="s">
        <v>16</v>
      </c>
      <c r="E2169" s="111">
        <v>79</v>
      </c>
      <c r="F2169" s="112" t="s">
        <v>107</v>
      </c>
      <c r="G2169" s="115" t="s">
        <v>1915</v>
      </c>
      <c r="H2169" s="121" t="s">
        <v>16</v>
      </c>
      <c r="I2169" s="119" t="e">
        <v>#N/A</v>
      </c>
      <c r="J2169" s="118" t="e">
        <v>#N/A</v>
      </c>
      <c r="K2169" s="117" t="s">
        <v>32</v>
      </c>
    </row>
    <row r="2170" spans="1:11">
      <c r="A2170" s="107" t="s">
        <v>637</v>
      </c>
      <c r="B2170" s="108" t="s">
        <v>1452</v>
      </c>
      <c r="C2170" s="109">
        <v>429000</v>
      </c>
      <c r="D2170" s="110" t="s">
        <v>42</v>
      </c>
      <c r="E2170" s="111">
        <v>17</v>
      </c>
      <c r="F2170" s="112" t="s">
        <v>784</v>
      </c>
      <c r="G2170" s="115" t="s">
        <v>1910</v>
      </c>
      <c r="H2170" s="121" t="s">
        <v>27</v>
      </c>
      <c r="I2170" s="119" t="e">
        <v>#N/A</v>
      </c>
      <c r="J2170" s="118" t="e">
        <v>#N/A</v>
      </c>
      <c r="K2170" s="117" t="s">
        <v>32</v>
      </c>
    </row>
    <row r="2171" spans="1:11">
      <c r="A2171" s="107" t="s">
        <v>637</v>
      </c>
      <c r="B2171" s="108" t="s">
        <v>1368</v>
      </c>
      <c r="C2171" s="109">
        <v>429000</v>
      </c>
      <c r="D2171" s="110" t="s">
        <v>16</v>
      </c>
      <c r="E2171" s="111">
        <v>4</v>
      </c>
      <c r="F2171" s="112" t="s">
        <v>554</v>
      </c>
      <c r="G2171" s="115" t="s">
        <v>1910</v>
      </c>
      <c r="H2171" s="121" t="s">
        <v>16</v>
      </c>
      <c r="I2171" s="119" t="e">
        <v>#N/A</v>
      </c>
      <c r="J2171" s="118" t="e">
        <v>#N/A</v>
      </c>
      <c r="K2171" s="117" t="s">
        <v>32</v>
      </c>
    </row>
    <row r="2172" spans="1:11">
      <c r="A2172" s="107" t="s">
        <v>637</v>
      </c>
      <c r="B2172" s="108" t="s">
        <v>1421</v>
      </c>
      <c r="C2172" s="109">
        <v>429900</v>
      </c>
      <c r="D2172" s="110" t="s">
        <v>16</v>
      </c>
      <c r="E2172" s="111">
        <v>56</v>
      </c>
      <c r="F2172" s="112" t="s">
        <v>75</v>
      </c>
      <c r="G2172" s="115" t="s">
        <v>1911</v>
      </c>
      <c r="H2172" s="121" t="s">
        <v>16</v>
      </c>
      <c r="I2172" s="119" t="e">
        <v>#N/A</v>
      </c>
      <c r="J2172" s="118" t="e">
        <v>#N/A</v>
      </c>
      <c r="K2172" s="117" t="s">
        <v>32</v>
      </c>
    </row>
    <row r="2173" spans="1:11">
      <c r="A2173" s="107" t="s">
        <v>637</v>
      </c>
      <c r="B2173" s="108" t="s">
        <v>1402</v>
      </c>
      <c r="C2173" s="109">
        <v>434900</v>
      </c>
      <c r="D2173" s="110" t="s">
        <v>16</v>
      </c>
      <c r="E2173" s="111">
        <v>164</v>
      </c>
      <c r="F2173" s="112" t="s">
        <v>75</v>
      </c>
      <c r="G2173" s="115" t="s">
        <v>1914</v>
      </c>
      <c r="H2173" s="121" t="s">
        <v>16</v>
      </c>
      <c r="I2173" s="119" t="e">
        <v>#N/A</v>
      </c>
      <c r="J2173" s="118" t="e">
        <v>#N/A</v>
      </c>
      <c r="K2173" s="117" t="s">
        <v>32</v>
      </c>
    </row>
    <row r="2174" spans="1:11">
      <c r="A2174" s="107" t="s">
        <v>637</v>
      </c>
      <c r="B2174" s="108" t="s">
        <v>1452</v>
      </c>
      <c r="C2174" s="109">
        <v>420000</v>
      </c>
      <c r="D2174" s="110" t="s">
        <v>43</v>
      </c>
      <c r="E2174" s="111">
        <v>17</v>
      </c>
      <c r="F2174" s="112" t="s">
        <v>826</v>
      </c>
      <c r="G2174" s="115" t="s">
        <v>1910</v>
      </c>
      <c r="H2174" s="121" t="s">
        <v>16</v>
      </c>
      <c r="I2174" s="119" t="e">
        <v>#N/A</v>
      </c>
      <c r="J2174" s="118" t="e">
        <v>#N/A</v>
      </c>
      <c r="K2174" s="117" t="s">
        <v>32</v>
      </c>
    </row>
    <row r="2175" spans="1:11">
      <c r="A2175" s="107" t="s">
        <v>637</v>
      </c>
      <c r="B2175" s="108">
        <v>39360</v>
      </c>
      <c r="C2175" s="109">
        <v>435000</v>
      </c>
      <c r="D2175" s="110" t="s">
        <v>16</v>
      </c>
      <c r="E2175" s="111">
        <v>332</v>
      </c>
      <c r="F2175" s="112" t="s">
        <v>592</v>
      </c>
      <c r="G2175" s="115" t="s">
        <v>1917</v>
      </c>
      <c r="H2175" s="121" t="s">
        <v>16</v>
      </c>
      <c r="I2175" s="119" t="e">
        <v>#N/A</v>
      </c>
      <c r="J2175" s="118" t="e">
        <v>#N/A</v>
      </c>
      <c r="K2175" s="117" t="s">
        <v>32</v>
      </c>
    </row>
    <row r="2176" spans="1:11">
      <c r="A2176" s="107" t="s">
        <v>637</v>
      </c>
      <c r="B2176" s="108" t="s">
        <v>1405</v>
      </c>
      <c r="C2176" s="109">
        <v>434900</v>
      </c>
      <c r="D2176" s="110" t="s">
        <v>16</v>
      </c>
      <c r="E2176" s="111">
        <v>26</v>
      </c>
      <c r="F2176" s="112" t="s">
        <v>219</v>
      </c>
      <c r="G2176" s="115" t="s">
        <v>1910</v>
      </c>
      <c r="H2176" s="121" t="s">
        <v>16</v>
      </c>
      <c r="I2176" s="119" t="e">
        <v>#N/A</v>
      </c>
      <c r="J2176" s="118" t="e">
        <v>#N/A</v>
      </c>
      <c r="K2176" s="117" t="s">
        <v>32</v>
      </c>
    </row>
    <row r="2177" spans="1:11">
      <c r="A2177" s="107" t="s">
        <v>637</v>
      </c>
      <c r="B2177" s="108" t="s">
        <v>1616</v>
      </c>
      <c r="C2177" s="109">
        <v>439000</v>
      </c>
      <c r="D2177" s="110" t="s">
        <v>16</v>
      </c>
      <c r="E2177" s="111">
        <v>199</v>
      </c>
      <c r="F2177" s="112" t="s">
        <v>776</v>
      </c>
      <c r="G2177" s="115" t="s">
        <v>23</v>
      </c>
      <c r="H2177" s="121" t="s">
        <v>16</v>
      </c>
      <c r="I2177" s="119" t="e">
        <v>#N/A</v>
      </c>
      <c r="J2177" s="118" t="e">
        <v>#N/A</v>
      </c>
      <c r="K2177" s="117" t="s">
        <v>32</v>
      </c>
    </row>
    <row r="2178" spans="1:11">
      <c r="A2178" s="107" t="s">
        <v>637</v>
      </c>
      <c r="B2178" s="108" t="s">
        <v>1534</v>
      </c>
      <c r="C2178" s="109">
        <v>399000</v>
      </c>
      <c r="D2178" s="110" t="s">
        <v>42</v>
      </c>
      <c r="E2178" s="111">
        <v>144</v>
      </c>
      <c r="F2178" s="112" t="s">
        <v>636</v>
      </c>
      <c r="G2178" s="115" t="s">
        <v>1913</v>
      </c>
      <c r="H2178" s="121" t="s">
        <v>27</v>
      </c>
      <c r="I2178" s="119" t="e">
        <v>#N/A</v>
      </c>
      <c r="J2178" s="118" t="e">
        <v>#N/A</v>
      </c>
      <c r="K2178" s="117" t="s">
        <v>32</v>
      </c>
    </row>
    <row r="2179" spans="1:11">
      <c r="A2179" s="107" t="s">
        <v>637</v>
      </c>
      <c r="B2179" s="108" t="s">
        <v>1455</v>
      </c>
      <c r="C2179" s="109">
        <v>439000</v>
      </c>
      <c r="D2179" s="110" t="s">
        <v>16</v>
      </c>
      <c r="E2179" s="111">
        <v>150</v>
      </c>
      <c r="F2179" s="112" t="s">
        <v>278</v>
      </c>
      <c r="G2179" s="115" t="s">
        <v>1913</v>
      </c>
      <c r="H2179" s="121" t="s">
        <v>16</v>
      </c>
      <c r="I2179" s="119" t="e">
        <v>#N/A</v>
      </c>
      <c r="J2179" s="118" t="e">
        <v>#N/A</v>
      </c>
      <c r="K2179" s="117" t="s">
        <v>32</v>
      </c>
    </row>
    <row r="2180" spans="1:11">
      <c r="A2180" s="107" t="s">
        <v>637</v>
      </c>
      <c r="B2180" s="108" t="s">
        <v>1583</v>
      </c>
      <c r="C2180" s="109">
        <v>439000</v>
      </c>
      <c r="D2180" s="110" t="s">
        <v>16</v>
      </c>
      <c r="E2180" s="111">
        <v>138</v>
      </c>
      <c r="F2180" s="112" t="s">
        <v>136</v>
      </c>
      <c r="G2180" s="115" t="s">
        <v>1913</v>
      </c>
      <c r="H2180" s="121" t="s">
        <v>16</v>
      </c>
      <c r="I2180" s="119" t="e">
        <v>#N/A</v>
      </c>
      <c r="J2180" s="118" t="e">
        <v>#N/A</v>
      </c>
      <c r="K2180" s="117" t="s">
        <v>32</v>
      </c>
    </row>
    <row r="2181" spans="1:11">
      <c r="A2181" s="107" t="s">
        <v>637</v>
      </c>
      <c r="B2181" s="108" t="s">
        <v>1509</v>
      </c>
      <c r="C2181" s="109">
        <v>439900</v>
      </c>
      <c r="D2181" s="110" t="s">
        <v>16</v>
      </c>
      <c r="E2181" s="111">
        <v>216</v>
      </c>
      <c r="F2181" s="112" t="s">
        <v>827</v>
      </c>
      <c r="G2181" s="115" t="s">
        <v>1920</v>
      </c>
      <c r="H2181" s="121" t="s">
        <v>16</v>
      </c>
      <c r="I2181" s="119" t="e">
        <v>#N/A</v>
      </c>
      <c r="J2181" s="118" t="e">
        <v>#N/A</v>
      </c>
      <c r="K2181" s="117" t="s">
        <v>32</v>
      </c>
    </row>
    <row r="2182" spans="1:11">
      <c r="A2182" s="107" t="s">
        <v>637</v>
      </c>
      <c r="B2182" s="108" t="s">
        <v>1701</v>
      </c>
      <c r="C2182" s="109">
        <v>439000</v>
      </c>
      <c r="D2182" s="110" t="s">
        <v>17</v>
      </c>
      <c r="E2182" s="111">
        <v>29</v>
      </c>
      <c r="F2182" s="112" t="s">
        <v>85</v>
      </c>
      <c r="G2182" s="115" t="s">
        <v>1910</v>
      </c>
      <c r="H2182" s="121" t="s">
        <v>27</v>
      </c>
      <c r="I2182" s="119" t="e">
        <v>#N/A</v>
      </c>
      <c r="J2182" s="118" t="e">
        <v>#N/A</v>
      </c>
      <c r="K2182" s="117" t="s">
        <v>32</v>
      </c>
    </row>
    <row r="2183" spans="1:11">
      <c r="A2183" s="107" t="s">
        <v>637</v>
      </c>
      <c r="B2183" s="108">
        <v>39393</v>
      </c>
      <c r="C2183" s="109">
        <v>449000</v>
      </c>
      <c r="D2183" s="110" t="s">
        <v>16</v>
      </c>
      <c r="E2183" s="111">
        <v>299</v>
      </c>
      <c r="F2183" s="112" t="s">
        <v>213</v>
      </c>
      <c r="G2183" s="115" t="s">
        <v>1918</v>
      </c>
      <c r="H2183" s="121" t="s">
        <v>16</v>
      </c>
      <c r="I2183" s="119" t="e">
        <v>#N/A</v>
      </c>
      <c r="J2183" s="118" t="e">
        <v>#N/A</v>
      </c>
      <c r="K2183" s="117" t="s">
        <v>32</v>
      </c>
    </row>
    <row r="2184" spans="1:11">
      <c r="A2184" s="107" t="s">
        <v>637</v>
      </c>
      <c r="B2184" s="108" t="s">
        <v>1515</v>
      </c>
      <c r="C2184" s="109">
        <v>449000</v>
      </c>
      <c r="D2184" s="110" t="s">
        <v>16</v>
      </c>
      <c r="E2184" s="111">
        <v>81</v>
      </c>
      <c r="F2184" s="112" t="s">
        <v>297</v>
      </c>
      <c r="G2184" s="115" t="s">
        <v>1915</v>
      </c>
      <c r="H2184" s="121" t="s">
        <v>16</v>
      </c>
      <c r="I2184" s="119" t="e">
        <v>#N/A</v>
      </c>
      <c r="J2184" s="118" t="e">
        <v>#N/A</v>
      </c>
      <c r="K2184" s="117" t="s">
        <v>32</v>
      </c>
    </row>
    <row r="2185" spans="1:11">
      <c r="A2185" s="107" t="s">
        <v>637</v>
      </c>
      <c r="B2185" s="108" t="s">
        <v>1737</v>
      </c>
      <c r="C2185" s="109">
        <v>449000</v>
      </c>
      <c r="D2185" s="110" t="s">
        <v>16</v>
      </c>
      <c r="E2185" s="111">
        <v>571</v>
      </c>
      <c r="F2185" s="112" t="s">
        <v>87</v>
      </c>
      <c r="G2185" s="115" t="s">
        <v>1922</v>
      </c>
      <c r="H2185" s="121" t="s">
        <v>16</v>
      </c>
      <c r="I2185" s="119" t="e">
        <v>#N/A</v>
      </c>
      <c r="J2185" s="118" t="e">
        <v>#N/A</v>
      </c>
      <c r="K2185" s="117" t="s">
        <v>32</v>
      </c>
    </row>
    <row r="2186" spans="1:11">
      <c r="A2186" s="107" t="s">
        <v>637</v>
      </c>
      <c r="B2186" s="108" t="s">
        <v>1412</v>
      </c>
      <c r="C2186" s="109">
        <v>439000</v>
      </c>
      <c r="D2186" s="110" t="s">
        <v>42</v>
      </c>
      <c r="E2186" s="111">
        <v>90</v>
      </c>
      <c r="F2186" s="112" t="s">
        <v>784</v>
      </c>
      <c r="G2186" s="115" t="s">
        <v>1915</v>
      </c>
      <c r="H2186" s="121" t="s">
        <v>27</v>
      </c>
      <c r="I2186" s="119" t="e">
        <v>#N/A</v>
      </c>
      <c r="J2186" s="118" t="e">
        <v>#N/A</v>
      </c>
      <c r="K2186" s="117" t="s">
        <v>32</v>
      </c>
    </row>
    <row r="2187" spans="1:11">
      <c r="A2187" s="107" t="s">
        <v>637</v>
      </c>
      <c r="B2187" s="108" t="s">
        <v>1425</v>
      </c>
      <c r="C2187" s="109">
        <v>449000</v>
      </c>
      <c r="D2187" s="110" t="s">
        <v>42</v>
      </c>
      <c r="E2187" s="111">
        <v>27</v>
      </c>
      <c r="F2187" s="112" t="s">
        <v>77</v>
      </c>
      <c r="G2187" s="115" t="s">
        <v>1910</v>
      </c>
      <c r="H2187" s="121" t="s">
        <v>27</v>
      </c>
      <c r="I2187" s="119" t="e">
        <v>#N/A</v>
      </c>
      <c r="J2187" s="118" t="e">
        <v>#N/A</v>
      </c>
      <c r="K2187" s="117" t="s">
        <v>32</v>
      </c>
    </row>
    <row r="2188" spans="1:11">
      <c r="A2188" s="107" t="s">
        <v>637</v>
      </c>
      <c r="B2188" s="108">
        <v>39070</v>
      </c>
      <c r="C2188" s="109">
        <v>449900</v>
      </c>
      <c r="D2188" s="110" t="s">
        <v>16</v>
      </c>
      <c r="E2188" s="111">
        <v>622</v>
      </c>
      <c r="F2188" s="112" t="s">
        <v>163</v>
      </c>
      <c r="G2188" s="115" t="s">
        <v>1932</v>
      </c>
      <c r="H2188" s="121" t="s">
        <v>16</v>
      </c>
      <c r="I2188" s="119" t="e">
        <v>#N/A</v>
      </c>
      <c r="J2188" s="118" t="e">
        <v>#N/A</v>
      </c>
      <c r="K2188" s="117" t="s">
        <v>32</v>
      </c>
    </row>
    <row r="2189" spans="1:11">
      <c r="A2189" s="107" t="s">
        <v>637</v>
      </c>
      <c r="B2189" s="108">
        <v>39070</v>
      </c>
      <c r="C2189" s="109">
        <v>449900</v>
      </c>
      <c r="D2189" s="110" t="s">
        <v>16</v>
      </c>
      <c r="E2189" s="111">
        <v>622</v>
      </c>
      <c r="F2189" s="112" t="s">
        <v>163</v>
      </c>
      <c r="G2189" s="115" t="s">
        <v>1932</v>
      </c>
      <c r="H2189" s="121" t="s">
        <v>16</v>
      </c>
      <c r="I2189" s="119" t="e">
        <v>#N/A</v>
      </c>
      <c r="J2189" s="118" t="e">
        <v>#N/A</v>
      </c>
      <c r="K2189" s="117" t="s">
        <v>32</v>
      </c>
    </row>
    <row r="2190" spans="1:11">
      <c r="A2190" s="107" t="s">
        <v>637</v>
      </c>
      <c r="B2190" s="108" t="s">
        <v>1738</v>
      </c>
      <c r="C2190" s="109">
        <v>449500</v>
      </c>
      <c r="D2190" s="110" t="s">
        <v>16</v>
      </c>
      <c r="E2190" s="111">
        <v>490</v>
      </c>
      <c r="F2190" s="112" t="s">
        <v>87</v>
      </c>
      <c r="G2190" s="115" t="s">
        <v>1933</v>
      </c>
      <c r="H2190" s="121" t="s">
        <v>16</v>
      </c>
      <c r="I2190" s="119" t="e">
        <v>#N/A</v>
      </c>
      <c r="J2190" s="118" t="e">
        <v>#N/A</v>
      </c>
      <c r="K2190" s="117" t="s">
        <v>32</v>
      </c>
    </row>
    <row r="2191" spans="1:11">
      <c r="A2191" s="107" t="s">
        <v>637</v>
      </c>
      <c r="B2191" s="108" t="s">
        <v>1680</v>
      </c>
      <c r="C2191" s="109">
        <v>450000</v>
      </c>
      <c r="D2191" s="110" t="s">
        <v>17</v>
      </c>
      <c r="E2191" s="111">
        <v>430</v>
      </c>
      <c r="F2191" s="112" t="s">
        <v>75</v>
      </c>
      <c r="G2191" s="115" t="s">
        <v>1921</v>
      </c>
      <c r="H2191" s="121" t="s">
        <v>27</v>
      </c>
      <c r="I2191" s="119" t="e">
        <v>#N/A</v>
      </c>
      <c r="J2191" s="118" t="e">
        <v>#N/A</v>
      </c>
      <c r="K2191" s="117" t="s">
        <v>32</v>
      </c>
    </row>
    <row r="2192" spans="1:11">
      <c r="A2192" s="107" t="s">
        <v>637</v>
      </c>
      <c r="B2192" s="108" t="s">
        <v>1397</v>
      </c>
      <c r="C2192" s="109">
        <v>450000</v>
      </c>
      <c r="D2192" s="110" t="s">
        <v>16</v>
      </c>
      <c r="E2192" s="111">
        <v>126</v>
      </c>
      <c r="F2192" s="112" t="s">
        <v>272</v>
      </c>
      <c r="G2192" s="115" t="s">
        <v>1913</v>
      </c>
      <c r="H2192" s="121" t="s">
        <v>16</v>
      </c>
      <c r="I2192" s="119" t="e">
        <v>#N/A</v>
      </c>
      <c r="J2192" s="118" t="e">
        <v>#N/A</v>
      </c>
      <c r="K2192" s="117" t="s">
        <v>32</v>
      </c>
    </row>
    <row r="2193" spans="1:11">
      <c r="A2193" s="107" t="s">
        <v>637</v>
      </c>
      <c r="B2193" s="108" t="s">
        <v>1533</v>
      </c>
      <c r="C2193" s="109">
        <v>459000</v>
      </c>
      <c r="D2193" s="110" t="s">
        <v>42</v>
      </c>
      <c r="E2193" s="111">
        <v>16</v>
      </c>
      <c r="F2193" s="112" t="s">
        <v>784</v>
      </c>
      <c r="G2193" s="115" t="s">
        <v>1910</v>
      </c>
      <c r="H2193" s="121" t="s">
        <v>27</v>
      </c>
      <c r="I2193" s="119" t="e">
        <v>#N/A</v>
      </c>
      <c r="J2193" s="118" t="e">
        <v>#N/A</v>
      </c>
      <c r="K2193" s="117" t="s">
        <v>32</v>
      </c>
    </row>
    <row r="2194" spans="1:11">
      <c r="A2194" s="107" t="s">
        <v>637</v>
      </c>
      <c r="B2194" s="108" t="s">
        <v>1533</v>
      </c>
      <c r="C2194" s="109">
        <v>449000</v>
      </c>
      <c r="D2194" s="110" t="s">
        <v>42</v>
      </c>
      <c r="E2194" s="111">
        <v>16</v>
      </c>
      <c r="F2194" s="112" t="s">
        <v>784</v>
      </c>
      <c r="G2194" s="115" t="s">
        <v>1910</v>
      </c>
      <c r="H2194" s="121" t="s">
        <v>27</v>
      </c>
      <c r="I2194" s="119" t="e">
        <v>#N/A</v>
      </c>
      <c r="J2194" s="118" t="e">
        <v>#N/A</v>
      </c>
      <c r="K2194" s="117" t="s">
        <v>32</v>
      </c>
    </row>
    <row r="2195" spans="1:11">
      <c r="A2195" s="107" t="s">
        <v>637</v>
      </c>
      <c r="B2195" s="108" t="s">
        <v>1398</v>
      </c>
      <c r="C2195" s="109">
        <v>399000</v>
      </c>
      <c r="D2195" s="110" t="s">
        <v>42</v>
      </c>
      <c r="E2195" s="111">
        <v>67</v>
      </c>
      <c r="F2195" s="112" t="s">
        <v>784</v>
      </c>
      <c r="G2195" s="115" t="s">
        <v>1915</v>
      </c>
      <c r="H2195" s="121" t="s">
        <v>27</v>
      </c>
      <c r="I2195" s="119" t="e">
        <v>#N/A</v>
      </c>
      <c r="J2195" s="118" t="e">
        <v>#N/A</v>
      </c>
      <c r="K2195" s="117" t="s">
        <v>32</v>
      </c>
    </row>
    <row r="2196" spans="1:11">
      <c r="A2196" s="107" t="s">
        <v>637</v>
      </c>
      <c r="B2196" s="108" t="s">
        <v>1626</v>
      </c>
      <c r="C2196" s="109">
        <v>465000</v>
      </c>
      <c r="D2196" s="110" t="s">
        <v>16</v>
      </c>
      <c r="E2196" s="111">
        <v>220</v>
      </c>
      <c r="F2196" s="112" t="s">
        <v>739</v>
      </c>
      <c r="G2196" s="115" t="s">
        <v>1920</v>
      </c>
      <c r="H2196" s="121" t="s">
        <v>16</v>
      </c>
      <c r="I2196" s="119" t="e">
        <v>#N/A</v>
      </c>
      <c r="J2196" s="118" t="e">
        <v>#N/A</v>
      </c>
      <c r="K2196" s="117" t="s">
        <v>32</v>
      </c>
    </row>
    <row r="2197" spans="1:11">
      <c r="A2197" s="107" t="s">
        <v>637</v>
      </c>
      <c r="B2197" s="108" t="s">
        <v>1471</v>
      </c>
      <c r="C2197" s="109">
        <v>459900</v>
      </c>
      <c r="D2197" s="110" t="s">
        <v>16</v>
      </c>
      <c r="E2197" s="111">
        <v>69</v>
      </c>
      <c r="F2197" s="112" t="s">
        <v>97</v>
      </c>
      <c r="G2197" s="115" t="s">
        <v>1915</v>
      </c>
      <c r="H2197" s="121" t="s">
        <v>16</v>
      </c>
      <c r="I2197" s="119" t="e">
        <v>#N/A</v>
      </c>
      <c r="J2197" s="118" t="e">
        <v>#N/A</v>
      </c>
      <c r="K2197" s="117" t="s">
        <v>32</v>
      </c>
    </row>
    <row r="2198" spans="1:11">
      <c r="A2198" s="107" t="s">
        <v>637</v>
      </c>
      <c r="B2198" s="108" t="s">
        <v>1739</v>
      </c>
      <c r="C2198" s="109">
        <v>465000</v>
      </c>
      <c r="D2198" s="110" t="s">
        <v>42</v>
      </c>
      <c r="E2198" s="111">
        <v>558</v>
      </c>
      <c r="F2198" s="112" t="s">
        <v>75</v>
      </c>
      <c r="G2198" s="115" t="s">
        <v>1924</v>
      </c>
      <c r="H2198" s="121" t="s">
        <v>27</v>
      </c>
      <c r="I2198" s="119" t="e">
        <v>#N/A</v>
      </c>
      <c r="J2198" s="118" t="e">
        <v>#N/A</v>
      </c>
      <c r="K2198" s="117" t="s">
        <v>32</v>
      </c>
    </row>
    <row r="2199" spans="1:11">
      <c r="A2199" s="107" t="s">
        <v>637</v>
      </c>
      <c r="B2199" s="108" t="s">
        <v>1534</v>
      </c>
      <c r="C2199" s="109">
        <v>474900</v>
      </c>
      <c r="D2199" s="110" t="s">
        <v>16</v>
      </c>
      <c r="E2199" s="111">
        <v>144</v>
      </c>
      <c r="F2199" s="112" t="s">
        <v>546</v>
      </c>
      <c r="G2199" s="115" t="s">
        <v>1913</v>
      </c>
      <c r="H2199" s="121" t="s">
        <v>16</v>
      </c>
      <c r="I2199" s="119" t="e">
        <v>#N/A</v>
      </c>
      <c r="J2199" s="118" t="e">
        <v>#N/A</v>
      </c>
      <c r="K2199" s="117" t="s">
        <v>32</v>
      </c>
    </row>
    <row r="2200" spans="1:11">
      <c r="A2200" s="107" t="s">
        <v>717</v>
      </c>
      <c r="B2200" s="108">
        <v>39425</v>
      </c>
      <c r="C2200" s="109">
        <v>144900</v>
      </c>
      <c r="D2200" s="110" t="s">
        <v>16</v>
      </c>
      <c r="E2200" s="111">
        <v>267</v>
      </c>
      <c r="F2200" s="112" t="s">
        <v>100</v>
      </c>
      <c r="G2200" s="115" t="s">
        <v>1919</v>
      </c>
      <c r="H2200" s="121" t="s">
        <v>16</v>
      </c>
      <c r="I2200" s="119" t="e">
        <v>#N/A</v>
      </c>
      <c r="J2200" s="118" t="e">
        <v>#N/A</v>
      </c>
      <c r="K2200" s="117" t="s">
        <v>31</v>
      </c>
    </row>
    <row r="2201" spans="1:11">
      <c r="A2201" s="107" t="s">
        <v>717</v>
      </c>
      <c r="B2201" s="108">
        <v>39398</v>
      </c>
      <c r="C2201" s="109">
        <v>137900</v>
      </c>
      <c r="D2201" s="110" t="s">
        <v>16</v>
      </c>
      <c r="E2201" s="111">
        <v>294</v>
      </c>
      <c r="F2201" s="112" t="s">
        <v>319</v>
      </c>
      <c r="G2201" s="115" t="s">
        <v>1918</v>
      </c>
      <c r="H2201" s="121" t="s">
        <v>16</v>
      </c>
      <c r="I2201" s="119" t="e">
        <v>#N/A</v>
      </c>
      <c r="J2201" s="118" t="e">
        <v>#N/A</v>
      </c>
      <c r="K2201" s="117" t="s">
        <v>31</v>
      </c>
    </row>
    <row r="2202" spans="1:11">
      <c r="A2202" s="107" t="s">
        <v>717</v>
      </c>
      <c r="B2202" s="108" t="s">
        <v>1626</v>
      </c>
      <c r="C2202" s="109">
        <v>145000</v>
      </c>
      <c r="D2202" s="110" t="s">
        <v>12</v>
      </c>
      <c r="E2202" s="111">
        <v>220</v>
      </c>
      <c r="F2202" s="112" t="s">
        <v>693</v>
      </c>
      <c r="G2202" s="115" t="s">
        <v>1920</v>
      </c>
      <c r="H2202" s="121" t="s">
        <v>27</v>
      </c>
      <c r="I2202" s="119" t="e">
        <v>#N/A</v>
      </c>
      <c r="J2202" s="118" t="e">
        <v>#N/A</v>
      </c>
      <c r="K2202" s="117" t="s">
        <v>31</v>
      </c>
    </row>
    <row r="2203" spans="1:11">
      <c r="A2203" s="107" t="s">
        <v>717</v>
      </c>
      <c r="B2203" s="108" t="s">
        <v>1606</v>
      </c>
      <c r="C2203" s="109">
        <v>145000</v>
      </c>
      <c r="D2203" s="110" t="s">
        <v>16</v>
      </c>
      <c r="E2203" s="111">
        <v>209</v>
      </c>
      <c r="F2203" s="112" t="s">
        <v>109</v>
      </c>
      <c r="G2203" s="115" t="s">
        <v>23</v>
      </c>
      <c r="H2203" s="121" t="s">
        <v>16</v>
      </c>
      <c r="I2203" s="119" t="e">
        <v>#N/A</v>
      </c>
      <c r="J2203" s="118" t="e">
        <v>#N/A</v>
      </c>
      <c r="K2203" s="117" t="s">
        <v>31</v>
      </c>
    </row>
    <row r="2204" spans="1:11">
      <c r="A2204" s="107" t="s">
        <v>717</v>
      </c>
      <c r="B2204" s="108" t="s">
        <v>1605</v>
      </c>
      <c r="C2204" s="109">
        <v>145000</v>
      </c>
      <c r="D2204" s="110" t="s">
        <v>16</v>
      </c>
      <c r="E2204" s="111">
        <v>140</v>
      </c>
      <c r="F2204" s="112" t="s">
        <v>831</v>
      </c>
      <c r="G2204" s="115" t="s">
        <v>1913</v>
      </c>
      <c r="H2204" s="121" t="s">
        <v>16</v>
      </c>
      <c r="I2204" s="119" t="e">
        <v>#N/A</v>
      </c>
      <c r="J2204" s="118" t="e">
        <v>#N/A</v>
      </c>
      <c r="K2204" s="117" t="s">
        <v>31</v>
      </c>
    </row>
    <row r="2205" spans="1:11">
      <c r="A2205" s="107" t="s">
        <v>717</v>
      </c>
      <c r="B2205" s="108" t="s">
        <v>1439</v>
      </c>
      <c r="C2205" s="109">
        <v>144800</v>
      </c>
      <c r="D2205" s="110" t="s">
        <v>16</v>
      </c>
      <c r="E2205" s="111">
        <v>35</v>
      </c>
      <c r="F2205" s="112" t="s">
        <v>87</v>
      </c>
      <c r="G2205" s="115" t="s">
        <v>1911</v>
      </c>
      <c r="H2205" s="121" t="s">
        <v>16</v>
      </c>
      <c r="I2205" s="119" t="e">
        <v>#N/A</v>
      </c>
      <c r="J2205" s="118" t="e">
        <v>#N/A</v>
      </c>
      <c r="K2205" s="117" t="s">
        <v>31</v>
      </c>
    </row>
    <row r="2206" spans="1:11">
      <c r="A2206" s="107" t="s">
        <v>717</v>
      </c>
      <c r="B2206" s="108" t="s">
        <v>1385</v>
      </c>
      <c r="C2206" s="109">
        <v>145000</v>
      </c>
      <c r="D2206" s="110" t="s">
        <v>16</v>
      </c>
      <c r="E2206" s="111">
        <v>119</v>
      </c>
      <c r="F2206" s="112" t="s">
        <v>61</v>
      </c>
      <c r="G2206" s="115" t="s">
        <v>1912</v>
      </c>
      <c r="H2206" s="121" t="s">
        <v>16</v>
      </c>
      <c r="I2206" s="119" t="e">
        <v>#N/A</v>
      </c>
      <c r="J2206" s="118" t="e">
        <v>#N/A</v>
      </c>
      <c r="K2206" s="117" t="s">
        <v>31</v>
      </c>
    </row>
    <row r="2207" spans="1:11">
      <c r="A2207" s="107" t="s">
        <v>717</v>
      </c>
      <c r="B2207" s="108">
        <v>39391</v>
      </c>
      <c r="C2207" s="109">
        <v>148000</v>
      </c>
      <c r="D2207" s="110" t="s">
        <v>16</v>
      </c>
      <c r="E2207" s="111">
        <v>301</v>
      </c>
      <c r="F2207" s="112" t="s">
        <v>204</v>
      </c>
      <c r="G2207" s="115" t="s">
        <v>1918</v>
      </c>
      <c r="H2207" s="121" t="s">
        <v>16</v>
      </c>
      <c r="I2207" s="119" t="e">
        <v>#N/A</v>
      </c>
      <c r="J2207" s="118" t="e">
        <v>#N/A</v>
      </c>
      <c r="K2207" s="117" t="s">
        <v>31</v>
      </c>
    </row>
    <row r="2208" spans="1:11">
      <c r="A2208" s="107" t="s">
        <v>717</v>
      </c>
      <c r="B2208" s="108" t="s">
        <v>1596</v>
      </c>
      <c r="C2208" s="109">
        <v>148900</v>
      </c>
      <c r="D2208" s="110" t="s">
        <v>16</v>
      </c>
      <c r="E2208" s="111">
        <v>5</v>
      </c>
      <c r="F2208" s="112" t="s">
        <v>351</v>
      </c>
      <c r="G2208" s="115" t="s">
        <v>1910</v>
      </c>
      <c r="H2208" s="121" t="s">
        <v>16</v>
      </c>
      <c r="I2208" s="119" t="e">
        <v>#N/A</v>
      </c>
      <c r="J2208" s="118" t="e">
        <v>#N/A</v>
      </c>
      <c r="K2208" s="117" t="s">
        <v>31</v>
      </c>
    </row>
    <row r="2209" spans="1:11">
      <c r="A2209" s="107" t="s">
        <v>717</v>
      </c>
      <c r="B2209" s="108" t="s">
        <v>1740</v>
      </c>
      <c r="C2209" s="109">
        <v>149000</v>
      </c>
      <c r="D2209" s="110" t="s">
        <v>16</v>
      </c>
      <c r="E2209" s="111">
        <v>440</v>
      </c>
      <c r="F2209" s="112" t="s">
        <v>87</v>
      </c>
      <c r="G2209" s="115" t="s">
        <v>1921</v>
      </c>
      <c r="H2209" s="121" t="s">
        <v>16</v>
      </c>
      <c r="I2209" s="119" t="e">
        <v>#N/A</v>
      </c>
      <c r="J2209" s="118" t="e">
        <v>#N/A</v>
      </c>
      <c r="K2209" s="117" t="s">
        <v>31</v>
      </c>
    </row>
    <row r="2210" spans="1:11">
      <c r="A2210" s="107" t="s">
        <v>717</v>
      </c>
      <c r="B2210" s="108" t="s">
        <v>1388</v>
      </c>
      <c r="C2210" s="109">
        <v>144900</v>
      </c>
      <c r="D2210" s="110" t="s">
        <v>16</v>
      </c>
      <c r="E2210" s="111">
        <v>103</v>
      </c>
      <c r="F2210" s="112" t="s">
        <v>70</v>
      </c>
      <c r="G2210" s="115" t="s">
        <v>1912</v>
      </c>
      <c r="H2210" s="121" t="s">
        <v>16</v>
      </c>
      <c r="I2210" s="119" t="e">
        <v>#N/A</v>
      </c>
      <c r="J2210" s="118" t="e">
        <v>#N/A</v>
      </c>
      <c r="K2210" s="117" t="s">
        <v>31</v>
      </c>
    </row>
    <row r="2211" spans="1:11">
      <c r="A2211" s="107" t="s">
        <v>717</v>
      </c>
      <c r="B2211" s="108">
        <v>39433</v>
      </c>
      <c r="C2211" s="109">
        <v>145000</v>
      </c>
      <c r="D2211" s="110" t="s">
        <v>16</v>
      </c>
      <c r="E2211" s="111">
        <v>238</v>
      </c>
      <c r="F2211" s="112" t="s">
        <v>61</v>
      </c>
      <c r="G2211" s="115" t="s">
        <v>1919</v>
      </c>
      <c r="H2211" s="121" t="s">
        <v>16</v>
      </c>
      <c r="I2211" s="119" t="e">
        <v>#N/A</v>
      </c>
      <c r="J2211" s="118" t="e">
        <v>#N/A</v>
      </c>
      <c r="K2211" s="117" t="s">
        <v>31</v>
      </c>
    </row>
    <row r="2212" spans="1:11">
      <c r="A2212" s="107" t="s">
        <v>717</v>
      </c>
      <c r="B2212" s="108" t="s">
        <v>1525</v>
      </c>
      <c r="C2212" s="109">
        <v>149000</v>
      </c>
      <c r="D2212" s="110" t="s">
        <v>16</v>
      </c>
      <c r="E2212" s="111">
        <v>183</v>
      </c>
      <c r="F2212" s="112" t="s">
        <v>166</v>
      </c>
      <c r="G2212" s="115" t="s">
        <v>1914</v>
      </c>
      <c r="H2212" s="121" t="s">
        <v>16</v>
      </c>
      <c r="I2212" s="119" t="e">
        <v>#N/A</v>
      </c>
      <c r="J2212" s="118" t="e">
        <v>#N/A</v>
      </c>
      <c r="K2212" s="117" t="s">
        <v>31</v>
      </c>
    </row>
    <row r="2213" spans="1:11">
      <c r="A2213" s="107" t="s">
        <v>717</v>
      </c>
      <c r="B2213" s="108" t="s">
        <v>1498</v>
      </c>
      <c r="C2213" s="109">
        <v>145000</v>
      </c>
      <c r="D2213" s="110" t="s">
        <v>16</v>
      </c>
      <c r="E2213" s="111">
        <v>78</v>
      </c>
      <c r="F2213" s="112" t="s">
        <v>240</v>
      </c>
      <c r="G2213" s="115" t="s">
        <v>1915</v>
      </c>
      <c r="H2213" s="121" t="s">
        <v>16</v>
      </c>
      <c r="I2213" s="119" t="e">
        <v>#N/A</v>
      </c>
      <c r="J2213" s="118" t="e">
        <v>#N/A</v>
      </c>
      <c r="K2213" s="117" t="s">
        <v>31</v>
      </c>
    </row>
    <row r="2214" spans="1:11">
      <c r="A2214" s="107" t="s">
        <v>717</v>
      </c>
      <c r="B2214" s="108" t="s">
        <v>1726</v>
      </c>
      <c r="C2214" s="109">
        <v>149900</v>
      </c>
      <c r="D2214" s="110" t="s">
        <v>16</v>
      </c>
      <c r="E2214" s="111">
        <v>371</v>
      </c>
      <c r="F2214" s="112" t="s">
        <v>127</v>
      </c>
      <c r="G2214" s="115" t="s">
        <v>1916</v>
      </c>
      <c r="H2214" s="121" t="s">
        <v>16</v>
      </c>
      <c r="I2214" s="119" t="e">
        <v>#N/A</v>
      </c>
      <c r="J2214" s="118" t="e">
        <v>#N/A</v>
      </c>
      <c r="K2214" s="117" t="s">
        <v>31</v>
      </c>
    </row>
    <row r="2215" spans="1:11">
      <c r="A2215" s="107" t="s">
        <v>717</v>
      </c>
      <c r="B2215" s="108" t="s">
        <v>1399</v>
      </c>
      <c r="C2215" s="109">
        <v>149000</v>
      </c>
      <c r="D2215" s="110" t="s">
        <v>16</v>
      </c>
      <c r="E2215" s="111">
        <v>217</v>
      </c>
      <c r="F2215" s="112" t="s">
        <v>538</v>
      </c>
      <c r="G2215" s="115" t="s">
        <v>1920</v>
      </c>
      <c r="H2215" s="121" t="s">
        <v>16</v>
      </c>
      <c r="I2215" s="119" t="e">
        <v>#N/A</v>
      </c>
      <c r="J2215" s="118" t="e">
        <v>#N/A</v>
      </c>
      <c r="K2215" s="117" t="s">
        <v>31</v>
      </c>
    </row>
    <row r="2216" spans="1:11">
      <c r="A2216" s="107" t="s">
        <v>717</v>
      </c>
      <c r="B2216" s="108" t="s">
        <v>1711</v>
      </c>
      <c r="C2216" s="109">
        <v>139900</v>
      </c>
      <c r="D2216" s="110" t="s">
        <v>16</v>
      </c>
      <c r="E2216" s="111">
        <v>234</v>
      </c>
      <c r="F2216" s="112" t="s">
        <v>100</v>
      </c>
      <c r="G2216" s="115" t="s">
        <v>1920</v>
      </c>
      <c r="H2216" s="121" t="s">
        <v>16</v>
      </c>
      <c r="I2216" s="119" t="e">
        <v>#N/A</v>
      </c>
      <c r="J2216" s="118" t="e">
        <v>#N/A</v>
      </c>
      <c r="K2216" s="117" t="s">
        <v>31</v>
      </c>
    </row>
    <row r="2217" spans="1:11">
      <c r="A2217" s="107" t="s">
        <v>717</v>
      </c>
      <c r="B2217" s="108" t="s">
        <v>1593</v>
      </c>
      <c r="C2217" s="109">
        <v>149900</v>
      </c>
      <c r="D2217" s="110" t="s">
        <v>16</v>
      </c>
      <c r="E2217" s="111">
        <v>195</v>
      </c>
      <c r="F2217" s="112" t="s">
        <v>310</v>
      </c>
      <c r="G2217" s="115" t="s">
        <v>23</v>
      </c>
      <c r="H2217" s="121" t="s">
        <v>16</v>
      </c>
      <c r="I2217" s="119" t="e">
        <v>#N/A</v>
      </c>
      <c r="J2217" s="118" t="e">
        <v>#N/A</v>
      </c>
      <c r="K2217" s="117" t="s">
        <v>31</v>
      </c>
    </row>
    <row r="2218" spans="1:11">
      <c r="A2218" s="107" t="s">
        <v>717</v>
      </c>
      <c r="B2218" s="108" t="s">
        <v>1471</v>
      </c>
      <c r="C2218" s="109">
        <v>149000</v>
      </c>
      <c r="D2218" s="110" t="s">
        <v>16</v>
      </c>
      <c r="E2218" s="111">
        <v>68</v>
      </c>
      <c r="F2218" s="112" t="s">
        <v>397</v>
      </c>
      <c r="G2218" s="115" t="s">
        <v>1915</v>
      </c>
      <c r="H2218" s="121" t="s">
        <v>16</v>
      </c>
      <c r="I2218" s="119" t="e">
        <v>#N/A</v>
      </c>
      <c r="J2218" s="118" t="e">
        <v>#N/A</v>
      </c>
      <c r="K2218" s="117" t="s">
        <v>31</v>
      </c>
    </row>
    <row r="2219" spans="1:11">
      <c r="A2219" s="107" t="s">
        <v>717</v>
      </c>
      <c r="B2219" s="108" t="s">
        <v>1631</v>
      </c>
      <c r="C2219" s="109">
        <v>149025</v>
      </c>
      <c r="D2219" s="110" t="s">
        <v>16</v>
      </c>
      <c r="E2219" s="111">
        <v>237</v>
      </c>
      <c r="F2219" s="112" t="s">
        <v>72</v>
      </c>
      <c r="G2219" s="115" t="s">
        <v>1920</v>
      </c>
      <c r="H2219" s="121" t="s">
        <v>16</v>
      </c>
      <c r="I2219" s="119" t="e">
        <v>#N/A</v>
      </c>
      <c r="J2219" s="118" t="e">
        <v>#N/A</v>
      </c>
      <c r="K2219" s="117" t="s">
        <v>31</v>
      </c>
    </row>
    <row r="2220" spans="1:11">
      <c r="A2220" s="107" t="s">
        <v>717</v>
      </c>
      <c r="B2220" s="108" t="s">
        <v>1373</v>
      </c>
      <c r="C2220" s="109">
        <v>149900</v>
      </c>
      <c r="D2220" s="110" t="s">
        <v>16</v>
      </c>
      <c r="E2220" s="111">
        <v>49</v>
      </c>
      <c r="F2220" s="112" t="s">
        <v>53</v>
      </c>
      <c r="G2220" s="115" t="s">
        <v>1911</v>
      </c>
      <c r="H2220" s="121" t="s">
        <v>16</v>
      </c>
      <c r="I2220" s="119" t="e">
        <v>#N/A</v>
      </c>
      <c r="J2220" s="118" t="e">
        <v>#N/A</v>
      </c>
      <c r="K2220" s="117" t="s">
        <v>31</v>
      </c>
    </row>
    <row r="2221" spans="1:11">
      <c r="A2221" s="107" t="s">
        <v>717</v>
      </c>
      <c r="B2221" s="108" t="s">
        <v>1364</v>
      </c>
      <c r="C2221" s="109">
        <v>149900</v>
      </c>
      <c r="D2221" s="110" t="s">
        <v>16</v>
      </c>
      <c r="E2221" s="111">
        <v>18</v>
      </c>
      <c r="F2221" s="112" t="s">
        <v>483</v>
      </c>
      <c r="G2221" s="115" t="s">
        <v>1910</v>
      </c>
      <c r="H2221" s="121" t="s">
        <v>16</v>
      </c>
      <c r="I2221" s="119" t="e">
        <v>#N/A</v>
      </c>
      <c r="J2221" s="118" t="e">
        <v>#N/A</v>
      </c>
      <c r="K2221" s="117" t="s">
        <v>31</v>
      </c>
    </row>
    <row r="2222" spans="1:11">
      <c r="A2222" s="107" t="s">
        <v>717</v>
      </c>
      <c r="B2222" s="108" t="s">
        <v>1596</v>
      </c>
      <c r="C2222" s="109">
        <v>149900</v>
      </c>
      <c r="D2222" s="110" t="s">
        <v>16</v>
      </c>
      <c r="E2222" s="111">
        <v>5</v>
      </c>
      <c r="F2222" s="112" t="s">
        <v>666</v>
      </c>
      <c r="G2222" s="115" t="s">
        <v>1910</v>
      </c>
      <c r="H2222" s="121" t="s">
        <v>16</v>
      </c>
      <c r="I2222" s="119" t="e">
        <v>#N/A</v>
      </c>
      <c r="J2222" s="118" t="e">
        <v>#N/A</v>
      </c>
      <c r="K2222" s="117" t="s">
        <v>31</v>
      </c>
    </row>
    <row r="2223" spans="1:11">
      <c r="A2223" s="107" t="s">
        <v>717</v>
      </c>
      <c r="B2223" s="108" t="s">
        <v>1555</v>
      </c>
      <c r="C2223" s="109">
        <v>149941</v>
      </c>
      <c r="D2223" s="110" t="s">
        <v>16</v>
      </c>
      <c r="E2223" s="111">
        <v>96</v>
      </c>
      <c r="F2223" s="112" t="s">
        <v>133</v>
      </c>
      <c r="G2223" s="115" t="s">
        <v>1912</v>
      </c>
      <c r="H2223" s="121" t="s">
        <v>16</v>
      </c>
      <c r="I2223" s="119" t="e">
        <v>#N/A</v>
      </c>
      <c r="J2223" s="118" t="e">
        <v>#N/A</v>
      </c>
      <c r="K2223" s="117" t="s">
        <v>31</v>
      </c>
    </row>
    <row r="2224" spans="1:11">
      <c r="A2224" s="107" t="s">
        <v>717</v>
      </c>
      <c r="B2224" s="108">
        <v>39438</v>
      </c>
      <c r="C2224" s="109">
        <v>149900</v>
      </c>
      <c r="D2224" s="110" t="s">
        <v>16</v>
      </c>
      <c r="E2224" s="111">
        <v>254</v>
      </c>
      <c r="F2224" s="112" t="s">
        <v>571</v>
      </c>
      <c r="G2224" s="115" t="s">
        <v>1919</v>
      </c>
      <c r="H2224" s="121" t="s">
        <v>16</v>
      </c>
      <c r="I2224" s="119" t="e">
        <v>#N/A</v>
      </c>
      <c r="J2224" s="118" t="e">
        <v>#N/A</v>
      </c>
      <c r="K2224" s="117" t="s">
        <v>31</v>
      </c>
    </row>
    <row r="2225" spans="1:11">
      <c r="A2225" s="107" t="s">
        <v>717</v>
      </c>
      <c r="B2225" s="108">
        <v>39392</v>
      </c>
      <c r="C2225" s="109">
        <v>149900</v>
      </c>
      <c r="D2225" s="110" t="s">
        <v>16</v>
      </c>
      <c r="E2225" s="111">
        <v>300</v>
      </c>
      <c r="F2225" s="112" t="s">
        <v>175</v>
      </c>
      <c r="G2225" s="115" t="s">
        <v>1918</v>
      </c>
      <c r="H2225" s="121" t="s">
        <v>16</v>
      </c>
      <c r="I2225" s="119" t="e">
        <v>#N/A</v>
      </c>
      <c r="J2225" s="118" t="e">
        <v>#N/A</v>
      </c>
      <c r="K2225" s="117" t="s">
        <v>31</v>
      </c>
    </row>
    <row r="2226" spans="1:11">
      <c r="A2226" s="107" t="s">
        <v>717</v>
      </c>
      <c r="B2226" s="108" t="s">
        <v>1593</v>
      </c>
      <c r="C2226" s="109">
        <v>149900</v>
      </c>
      <c r="D2226" s="110" t="s">
        <v>16</v>
      </c>
      <c r="E2226" s="111">
        <v>195</v>
      </c>
      <c r="F2226" s="112" t="s">
        <v>127</v>
      </c>
      <c r="G2226" s="115" t="s">
        <v>23</v>
      </c>
      <c r="H2226" s="121" t="s">
        <v>16</v>
      </c>
      <c r="I2226" s="119" t="e">
        <v>#N/A</v>
      </c>
      <c r="J2226" s="118" t="e">
        <v>#N/A</v>
      </c>
      <c r="K2226" s="117" t="s">
        <v>31</v>
      </c>
    </row>
    <row r="2227" spans="1:11">
      <c r="A2227" s="107" t="s">
        <v>717</v>
      </c>
      <c r="B2227" s="108" t="s">
        <v>1371</v>
      </c>
      <c r="C2227" s="109">
        <v>150000</v>
      </c>
      <c r="D2227" s="110" t="s">
        <v>16</v>
      </c>
      <c r="E2227" s="111">
        <v>213</v>
      </c>
      <c r="F2227" s="112" t="s">
        <v>72</v>
      </c>
      <c r="G2227" s="115" t="s">
        <v>23</v>
      </c>
      <c r="H2227" s="121" t="s">
        <v>16</v>
      </c>
      <c r="I2227" s="119" t="e">
        <v>#N/A</v>
      </c>
      <c r="J2227" s="118" t="e">
        <v>#N/A</v>
      </c>
      <c r="K2227" s="117" t="s">
        <v>31</v>
      </c>
    </row>
    <row r="2228" spans="1:11">
      <c r="A2228" s="107" t="s">
        <v>717</v>
      </c>
      <c r="B2228" s="108" t="s">
        <v>1741</v>
      </c>
      <c r="C2228" s="109">
        <v>150000</v>
      </c>
      <c r="D2228" s="110" t="s">
        <v>16</v>
      </c>
      <c r="E2228" s="111">
        <v>198</v>
      </c>
      <c r="F2228" s="112" t="s">
        <v>405</v>
      </c>
      <c r="G2228" s="115" t="s">
        <v>23</v>
      </c>
      <c r="H2228" s="121" t="s">
        <v>16</v>
      </c>
      <c r="I2228" s="119" t="e">
        <v>#N/A</v>
      </c>
      <c r="J2228" s="118" t="e">
        <v>#N/A</v>
      </c>
      <c r="K2228" s="117" t="s">
        <v>31</v>
      </c>
    </row>
    <row r="2229" spans="1:11">
      <c r="A2229" s="107" t="s">
        <v>717</v>
      </c>
      <c r="B2229" s="108" t="s">
        <v>1379</v>
      </c>
      <c r="C2229" s="109">
        <v>150000</v>
      </c>
      <c r="D2229" s="110" t="s">
        <v>16</v>
      </c>
      <c r="E2229" s="111">
        <v>105</v>
      </c>
      <c r="F2229" s="112" t="s">
        <v>213</v>
      </c>
      <c r="G2229" s="115" t="s">
        <v>1914</v>
      </c>
      <c r="H2229" s="121" t="s">
        <v>16</v>
      </c>
      <c r="I2229" s="119" t="e">
        <v>#N/A</v>
      </c>
      <c r="J2229" s="118" t="e">
        <v>#N/A</v>
      </c>
      <c r="K2229" s="117" t="s">
        <v>31</v>
      </c>
    </row>
    <row r="2230" spans="1:11">
      <c r="A2230" s="107" t="s">
        <v>717</v>
      </c>
      <c r="B2230" s="108" t="s">
        <v>1580</v>
      </c>
      <c r="C2230" s="109">
        <v>150000</v>
      </c>
      <c r="D2230" s="110" t="s">
        <v>16</v>
      </c>
      <c r="E2230" s="111">
        <v>82</v>
      </c>
      <c r="F2230" s="112" t="s">
        <v>136</v>
      </c>
      <c r="G2230" s="115" t="s">
        <v>1915</v>
      </c>
      <c r="H2230" s="121" t="s">
        <v>16</v>
      </c>
      <c r="I2230" s="119" t="e">
        <v>#N/A</v>
      </c>
      <c r="J2230" s="118" t="e">
        <v>#N/A</v>
      </c>
      <c r="K2230" s="117" t="s">
        <v>31</v>
      </c>
    </row>
    <row r="2231" spans="1:11">
      <c r="A2231" s="107" t="s">
        <v>717</v>
      </c>
      <c r="B2231" s="108">
        <v>39394</v>
      </c>
      <c r="C2231" s="109">
        <v>150000</v>
      </c>
      <c r="D2231" s="110" t="s">
        <v>16</v>
      </c>
      <c r="E2231" s="111">
        <v>298</v>
      </c>
      <c r="F2231" s="112" t="s">
        <v>107</v>
      </c>
      <c r="G2231" s="115" t="s">
        <v>1918</v>
      </c>
      <c r="H2231" s="121" t="s">
        <v>16</v>
      </c>
      <c r="I2231" s="119" t="e">
        <v>#N/A</v>
      </c>
      <c r="J2231" s="118" t="e">
        <v>#N/A</v>
      </c>
      <c r="K2231" s="117" t="s">
        <v>31</v>
      </c>
    </row>
    <row r="2232" spans="1:11">
      <c r="A2232" s="107" t="s">
        <v>717</v>
      </c>
      <c r="B2232" s="108" t="s">
        <v>1417</v>
      </c>
      <c r="C2232" s="109">
        <v>149900</v>
      </c>
      <c r="D2232" s="110" t="s">
        <v>16</v>
      </c>
      <c r="E2232" s="111">
        <v>166</v>
      </c>
      <c r="F2232" s="112" t="s">
        <v>61</v>
      </c>
      <c r="G2232" s="115" t="s">
        <v>1914</v>
      </c>
      <c r="H2232" s="121" t="s">
        <v>16</v>
      </c>
      <c r="I2232" s="119" t="e">
        <v>#N/A</v>
      </c>
      <c r="J2232" s="118" t="e">
        <v>#N/A</v>
      </c>
      <c r="K2232" s="117" t="s">
        <v>31</v>
      </c>
    </row>
    <row r="2233" spans="1:11">
      <c r="A2233" s="107" t="s">
        <v>717</v>
      </c>
      <c r="B2233" s="108">
        <v>39394</v>
      </c>
      <c r="C2233" s="109">
        <v>150000</v>
      </c>
      <c r="D2233" s="110" t="s">
        <v>16</v>
      </c>
      <c r="E2233" s="111">
        <v>298</v>
      </c>
      <c r="F2233" s="112" t="s">
        <v>107</v>
      </c>
      <c r="G2233" s="115" t="s">
        <v>1918</v>
      </c>
      <c r="H2233" s="121" t="s">
        <v>16</v>
      </c>
      <c r="I2233" s="119" t="e">
        <v>#N/A</v>
      </c>
      <c r="J2233" s="118" t="e">
        <v>#N/A</v>
      </c>
      <c r="K2233" s="117" t="s">
        <v>31</v>
      </c>
    </row>
    <row r="2234" spans="1:11">
      <c r="A2234" s="107" t="s">
        <v>717</v>
      </c>
      <c r="B2234" s="108" t="s">
        <v>1378</v>
      </c>
      <c r="C2234" s="109">
        <v>152900</v>
      </c>
      <c r="D2234" s="110" t="s">
        <v>16</v>
      </c>
      <c r="E2234" s="111">
        <v>112</v>
      </c>
      <c r="F2234" s="112" t="s">
        <v>59</v>
      </c>
      <c r="G2234" s="115" t="s">
        <v>1912</v>
      </c>
      <c r="H2234" s="121" t="s">
        <v>16</v>
      </c>
      <c r="I2234" s="119" t="e">
        <v>#N/A</v>
      </c>
      <c r="J2234" s="118" t="e">
        <v>#N/A</v>
      </c>
      <c r="K2234" s="117" t="s">
        <v>31</v>
      </c>
    </row>
    <row r="2235" spans="1:11">
      <c r="A2235" s="107" t="s">
        <v>717</v>
      </c>
      <c r="B2235" s="108" t="s">
        <v>1716</v>
      </c>
      <c r="C2235" s="109">
        <v>150000</v>
      </c>
      <c r="D2235" s="110" t="s">
        <v>16</v>
      </c>
      <c r="E2235" s="111">
        <v>203</v>
      </c>
      <c r="F2235" s="112" t="s">
        <v>100</v>
      </c>
      <c r="G2235" s="115" t="s">
        <v>1920</v>
      </c>
      <c r="H2235" s="121" t="s">
        <v>16</v>
      </c>
      <c r="I2235" s="119" t="e">
        <v>#N/A</v>
      </c>
      <c r="J2235" s="118" t="e">
        <v>#N/A</v>
      </c>
      <c r="K2235" s="117" t="s">
        <v>31</v>
      </c>
    </row>
    <row r="2236" spans="1:11">
      <c r="A2236" s="107" t="s">
        <v>717</v>
      </c>
      <c r="B2236" s="108" t="s">
        <v>1573</v>
      </c>
      <c r="C2236" s="109">
        <v>154500</v>
      </c>
      <c r="D2236" s="110" t="s">
        <v>16</v>
      </c>
      <c r="E2236" s="111">
        <v>180</v>
      </c>
      <c r="F2236" s="112" t="s">
        <v>290</v>
      </c>
      <c r="G2236" s="115" t="s">
        <v>1914</v>
      </c>
      <c r="H2236" s="121" t="s">
        <v>16</v>
      </c>
      <c r="I2236" s="119" t="e">
        <v>#N/A</v>
      </c>
      <c r="J2236" s="118" t="e">
        <v>#N/A</v>
      </c>
      <c r="K2236" s="117" t="s">
        <v>31</v>
      </c>
    </row>
    <row r="2237" spans="1:11">
      <c r="A2237" s="107" t="s">
        <v>717</v>
      </c>
      <c r="B2237" s="108" t="s">
        <v>1487</v>
      </c>
      <c r="C2237" s="109">
        <v>154900</v>
      </c>
      <c r="D2237" s="110" t="s">
        <v>16</v>
      </c>
      <c r="E2237" s="111">
        <v>137</v>
      </c>
      <c r="F2237" s="112" t="s">
        <v>280</v>
      </c>
      <c r="G2237" s="115" t="s">
        <v>1913</v>
      </c>
      <c r="H2237" s="121" t="s">
        <v>16</v>
      </c>
      <c r="I2237" s="119" t="e">
        <v>#N/A</v>
      </c>
      <c r="J2237" s="118" t="e">
        <v>#N/A</v>
      </c>
      <c r="K2237" s="117" t="s">
        <v>31</v>
      </c>
    </row>
    <row r="2238" spans="1:11">
      <c r="A2238" s="107" t="s">
        <v>717</v>
      </c>
      <c r="B2238" s="108" t="s">
        <v>1378</v>
      </c>
      <c r="C2238" s="109">
        <v>155000</v>
      </c>
      <c r="D2238" s="110" t="s">
        <v>16</v>
      </c>
      <c r="E2238" s="111">
        <v>66</v>
      </c>
      <c r="F2238" s="112" t="s">
        <v>315</v>
      </c>
      <c r="G2238" s="115" t="s">
        <v>1912</v>
      </c>
      <c r="H2238" s="121" t="s">
        <v>16</v>
      </c>
      <c r="I2238" s="119" t="e">
        <v>#N/A</v>
      </c>
      <c r="J2238" s="118" t="e">
        <v>#N/A</v>
      </c>
      <c r="K2238" s="117" t="s">
        <v>31</v>
      </c>
    </row>
    <row r="2239" spans="1:11">
      <c r="A2239" s="107" t="s">
        <v>717</v>
      </c>
      <c r="B2239" s="108" t="s">
        <v>1367</v>
      </c>
      <c r="C2239" s="109">
        <v>155000</v>
      </c>
      <c r="D2239" s="110" t="s">
        <v>16</v>
      </c>
      <c r="E2239" s="111">
        <v>174</v>
      </c>
      <c r="F2239" s="112" t="s">
        <v>474</v>
      </c>
      <c r="G2239" s="115" t="s">
        <v>1914</v>
      </c>
      <c r="H2239" s="121" t="s">
        <v>16</v>
      </c>
      <c r="I2239" s="119" t="e">
        <v>#N/A</v>
      </c>
      <c r="J2239" s="118" t="e">
        <v>#N/A</v>
      </c>
      <c r="K2239" s="117" t="s">
        <v>31</v>
      </c>
    </row>
    <row r="2240" spans="1:11">
      <c r="A2240" s="107" t="s">
        <v>717</v>
      </c>
      <c r="B2240" s="108" t="s">
        <v>1571</v>
      </c>
      <c r="C2240" s="109">
        <v>155000</v>
      </c>
      <c r="D2240" s="110" t="s">
        <v>16</v>
      </c>
      <c r="E2240" s="111">
        <v>109</v>
      </c>
      <c r="F2240" s="112" t="s">
        <v>159</v>
      </c>
      <c r="G2240" s="115" t="s">
        <v>1912</v>
      </c>
      <c r="H2240" s="121" t="s">
        <v>16</v>
      </c>
      <c r="I2240" s="119" t="e">
        <v>#N/A</v>
      </c>
      <c r="J2240" s="118" t="e">
        <v>#N/A</v>
      </c>
      <c r="K2240" s="117" t="s">
        <v>31</v>
      </c>
    </row>
    <row r="2241" spans="1:11">
      <c r="A2241" s="107" t="s">
        <v>717</v>
      </c>
      <c r="B2241" s="108" t="s">
        <v>1378</v>
      </c>
      <c r="C2241" s="109">
        <v>156000</v>
      </c>
      <c r="D2241" s="110" t="s">
        <v>16</v>
      </c>
      <c r="E2241" s="111">
        <v>112</v>
      </c>
      <c r="F2241" s="112" t="s">
        <v>248</v>
      </c>
      <c r="G2241" s="115" t="s">
        <v>1912</v>
      </c>
      <c r="H2241" s="121" t="s">
        <v>16</v>
      </c>
      <c r="I2241" s="119" t="e">
        <v>#N/A</v>
      </c>
      <c r="J2241" s="118" t="e">
        <v>#N/A</v>
      </c>
      <c r="K2241" s="117" t="s">
        <v>31</v>
      </c>
    </row>
    <row r="2242" spans="1:11">
      <c r="A2242" s="107" t="s">
        <v>717</v>
      </c>
      <c r="B2242" s="108" t="s">
        <v>1384</v>
      </c>
      <c r="C2242" s="109">
        <v>158000</v>
      </c>
      <c r="D2242" s="110" t="s">
        <v>16</v>
      </c>
      <c r="E2242" s="111">
        <v>73</v>
      </c>
      <c r="F2242" s="112" t="s">
        <v>231</v>
      </c>
      <c r="G2242" s="115" t="s">
        <v>1915</v>
      </c>
      <c r="H2242" s="121" t="s">
        <v>16</v>
      </c>
      <c r="I2242" s="119" t="e">
        <v>#N/A</v>
      </c>
      <c r="J2242" s="118" t="e">
        <v>#N/A</v>
      </c>
      <c r="K2242" s="117" t="s">
        <v>31</v>
      </c>
    </row>
    <row r="2243" spans="1:11">
      <c r="A2243" s="107" t="s">
        <v>717</v>
      </c>
      <c r="B2243" s="108" t="s">
        <v>1424</v>
      </c>
      <c r="C2243" s="109">
        <v>150000</v>
      </c>
      <c r="D2243" s="110" t="s">
        <v>16</v>
      </c>
      <c r="E2243" s="111">
        <v>12</v>
      </c>
      <c r="F2243" s="112" t="s">
        <v>195</v>
      </c>
      <c r="G2243" s="115" t="s">
        <v>1910</v>
      </c>
      <c r="H2243" s="121" t="s">
        <v>16</v>
      </c>
      <c r="I2243" s="119" t="e">
        <v>#N/A</v>
      </c>
      <c r="J2243" s="118" t="e">
        <v>#N/A</v>
      </c>
      <c r="K2243" s="117" t="s">
        <v>31</v>
      </c>
    </row>
    <row r="2244" spans="1:11">
      <c r="A2244" s="107" t="s">
        <v>717</v>
      </c>
      <c r="B2244" s="108">
        <v>39367</v>
      </c>
      <c r="C2244" s="109">
        <v>153300</v>
      </c>
      <c r="D2244" s="110" t="s">
        <v>16</v>
      </c>
      <c r="E2244" s="111">
        <v>325</v>
      </c>
      <c r="F2244" s="112" t="s">
        <v>100</v>
      </c>
      <c r="G2244" s="115" t="s">
        <v>1917</v>
      </c>
      <c r="H2244" s="121" t="s">
        <v>16</v>
      </c>
      <c r="I2244" s="119" t="e">
        <v>#N/A</v>
      </c>
      <c r="J2244" s="118" t="e">
        <v>#N/A</v>
      </c>
      <c r="K2244" s="117" t="s">
        <v>31</v>
      </c>
    </row>
    <row r="2245" spans="1:11">
      <c r="A2245" s="107" t="s">
        <v>717</v>
      </c>
      <c r="B2245" s="108" t="s">
        <v>1459</v>
      </c>
      <c r="C2245" s="109">
        <v>159000</v>
      </c>
      <c r="D2245" s="110" t="s">
        <v>16</v>
      </c>
      <c r="E2245" s="111">
        <v>123</v>
      </c>
      <c r="F2245" s="112" t="s">
        <v>434</v>
      </c>
      <c r="G2245" s="115" t="s">
        <v>1912</v>
      </c>
      <c r="H2245" s="121" t="s">
        <v>16</v>
      </c>
      <c r="I2245" s="119" t="e">
        <v>#N/A</v>
      </c>
      <c r="J2245" s="118" t="e">
        <v>#N/A</v>
      </c>
      <c r="K2245" s="117" t="s">
        <v>31</v>
      </c>
    </row>
    <row r="2246" spans="1:11">
      <c r="A2246" s="107" t="s">
        <v>717</v>
      </c>
      <c r="B2246" s="108" t="s">
        <v>1362</v>
      </c>
      <c r="C2246" s="109">
        <v>159000</v>
      </c>
      <c r="D2246" s="110" t="s">
        <v>16</v>
      </c>
      <c r="E2246" s="111">
        <v>104</v>
      </c>
      <c r="F2246" s="112" t="s">
        <v>172</v>
      </c>
      <c r="G2246" s="115" t="s">
        <v>1912</v>
      </c>
      <c r="H2246" s="121" t="s">
        <v>16</v>
      </c>
      <c r="I2246" s="119" t="e">
        <v>#N/A</v>
      </c>
      <c r="J2246" s="118" t="e">
        <v>#N/A</v>
      </c>
      <c r="K2246" s="117" t="s">
        <v>31</v>
      </c>
    </row>
    <row r="2247" spans="1:11">
      <c r="A2247" s="107" t="s">
        <v>717</v>
      </c>
      <c r="B2247" s="108" t="s">
        <v>1411</v>
      </c>
      <c r="C2247" s="109">
        <v>159000</v>
      </c>
      <c r="D2247" s="110" t="s">
        <v>16</v>
      </c>
      <c r="E2247" s="111">
        <v>76</v>
      </c>
      <c r="F2247" s="112" t="s">
        <v>195</v>
      </c>
      <c r="G2247" s="115" t="s">
        <v>1915</v>
      </c>
      <c r="H2247" s="121" t="s">
        <v>16</v>
      </c>
      <c r="I2247" s="119" t="e">
        <v>#N/A</v>
      </c>
      <c r="J2247" s="118" t="e">
        <v>#N/A</v>
      </c>
      <c r="K2247" s="117" t="s">
        <v>31</v>
      </c>
    </row>
    <row r="2248" spans="1:11">
      <c r="A2248" s="107" t="s">
        <v>717</v>
      </c>
      <c r="B2248" s="108" t="s">
        <v>1626</v>
      </c>
      <c r="C2248" s="109">
        <v>159000</v>
      </c>
      <c r="D2248" s="110" t="s">
        <v>16</v>
      </c>
      <c r="E2248" s="111">
        <v>220</v>
      </c>
      <c r="F2248" s="112" t="s">
        <v>105</v>
      </c>
      <c r="G2248" s="115" t="s">
        <v>1920</v>
      </c>
      <c r="H2248" s="121" t="s">
        <v>16</v>
      </c>
      <c r="I2248" s="119" t="e">
        <v>#N/A</v>
      </c>
      <c r="J2248" s="118" t="e">
        <v>#N/A</v>
      </c>
      <c r="K2248" s="117" t="s">
        <v>31</v>
      </c>
    </row>
    <row r="2249" spans="1:11">
      <c r="A2249" s="107" t="s">
        <v>717</v>
      </c>
      <c r="B2249" s="108" t="s">
        <v>1626</v>
      </c>
      <c r="C2249" s="109">
        <v>159900</v>
      </c>
      <c r="D2249" s="110" t="s">
        <v>16</v>
      </c>
      <c r="E2249" s="111">
        <v>205</v>
      </c>
      <c r="F2249" s="112" t="s">
        <v>102</v>
      </c>
      <c r="G2249" s="115" t="s">
        <v>1920</v>
      </c>
      <c r="H2249" s="121" t="s">
        <v>16</v>
      </c>
      <c r="I2249" s="119" t="e">
        <v>#N/A</v>
      </c>
      <c r="J2249" s="118" t="e">
        <v>#N/A</v>
      </c>
      <c r="K2249" s="117" t="s">
        <v>31</v>
      </c>
    </row>
    <row r="2250" spans="1:11">
      <c r="A2250" s="107" t="s">
        <v>717</v>
      </c>
      <c r="B2250" s="108" t="s">
        <v>1583</v>
      </c>
      <c r="C2250" s="109">
        <v>159900</v>
      </c>
      <c r="D2250" s="110" t="s">
        <v>16</v>
      </c>
      <c r="E2250" s="111">
        <v>138</v>
      </c>
      <c r="F2250" s="112" t="s">
        <v>580</v>
      </c>
      <c r="G2250" s="115" t="s">
        <v>1913</v>
      </c>
      <c r="H2250" s="121" t="s">
        <v>16</v>
      </c>
      <c r="I2250" s="119" t="e">
        <v>#N/A</v>
      </c>
      <c r="J2250" s="118" t="e">
        <v>#N/A</v>
      </c>
      <c r="K2250" s="117" t="s">
        <v>31</v>
      </c>
    </row>
    <row r="2251" spans="1:11">
      <c r="A2251" s="107" t="s">
        <v>717</v>
      </c>
      <c r="B2251" s="108" t="s">
        <v>1390</v>
      </c>
      <c r="C2251" s="109">
        <v>159900</v>
      </c>
      <c r="D2251" s="110" t="s">
        <v>16</v>
      </c>
      <c r="E2251" s="111">
        <v>77</v>
      </c>
      <c r="F2251" s="112" t="s">
        <v>516</v>
      </c>
      <c r="G2251" s="115" t="s">
        <v>1915</v>
      </c>
      <c r="H2251" s="121" t="s">
        <v>16</v>
      </c>
      <c r="I2251" s="119" t="e">
        <v>#N/A</v>
      </c>
      <c r="J2251" s="118" t="e">
        <v>#N/A</v>
      </c>
      <c r="K2251" s="117" t="s">
        <v>31</v>
      </c>
    </row>
    <row r="2252" spans="1:11">
      <c r="A2252" s="107" t="s">
        <v>717</v>
      </c>
      <c r="B2252" s="108" t="s">
        <v>1451</v>
      </c>
      <c r="C2252" s="109">
        <v>159900</v>
      </c>
      <c r="D2252" s="110" t="s">
        <v>16</v>
      </c>
      <c r="E2252" s="111">
        <v>24</v>
      </c>
      <c r="F2252" s="112" t="s">
        <v>781</v>
      </c>
      <c r="G2252" s="115" t="s">
        <v>1910</v>
      </c>
      <c r="H2252" s="121" t="s">
        <v>16</v>
      </c>
      <c r="I2252" s="119" t="e">
        <v>#N/A</v>
      </c>
      <c r="J2252" s="118" t="e">
        <v>#N/A</v>
      </c>
      <c r="K2252" s="117" t="s">
        <v>31</v>
      </c>
    </row>
    <row r="2253" spans="1:11">
      <c r="A2253" s="107" t="s">
        <v>717</v>
      </c>
      <c r="B2253" s="108" t="s">
        <v>1359</v>
      </c>
      <c r="C2253" s="109">
        <v>150000</v>
      </c>
      <c r="D2253" s="110" t="s">
        <v>16</v>
      </c>
      <c r="E2253" s="111">
        <v>3</v>
      </c>
      <c r="F2253" s="112" t="s">
        <v>75</v>
      </c>
      <c r="G2253" s="115" t="s">
        <v>1910</v>
      </c>
      <c r="H2253" s="121" t="s">
        <v>16</v>
      </c>
      <c r="I2253" s="119" t="e">
        <v>#N/A</v>
      </c>
      <c r="J2253" s="118" t="e">
        <v>#N/A</v>
      </c>
      <c r="K2253" s="117" t="s">
        <v>31</v>
      </c>
    </row>
    <row r="2254" spans="1:11">
      <c r="A2254" s="107" t="s">
        <v>717</v>
      </c>
      <c r="B2254" s="108" t="s">
        <v>1362</v>
      </c>
      <c r="C2254" s="109">
        <v>155000</v>
      </c>
      <c r="D2254" s="110" t="s">
        <v>16</v>
      </c>
      <c r="E2254" s="111">
        <v>104</v>
      </c>
      <c r="F2254" s="112" t="s">
        <v>65</v>
      </c>
      <c r="G2254" s="115" t="s">
        <v>1912</v>
      </c>
      <c r="H2254" s="121" t="s">
        <v>16</v>
      </c>
      <c r="I2254" s="119" t="e">
        <v>#N/A</v>
      </c>
      <c r="J2254" s="118" t="e">
        <v>#N/A</v>
      </c>
      <c r="K2254" s="117" t="s">
        <v>31</v>
      </c>
    </row>
    <row r="2255" spans="1:11">
      <c r="A2255" s="107" t="s">
        <v>717</v>
      </c>
      <c r="B2255" s="108" t="s">
        <v>1462</v>
      </c>
      <c r="C2255" s="109">
        <v>158969</v>
      </c>
      <c r="D2255" s="110" t="s">
        <v>16</v>
      </c>
      <c r="E2255" s="111">
        <v>177</v>
      </c>
      <c r="F2255" s="112" t="s">
        <v>65</v>
      </c>
      <c r="G2255" s="115" t="s">
        <v>1914</v>
      </c>
      <c r="H2255" s="121" t="s">
        <v>16</v>
      </c>
      <c r="I2255" s="119" t="e">
        <v>#N/A</v>
      </c>
      <c r="J2255" s="118" t="e">
        <v>#N/A</v>
      </c>
      <c r="K2255" s="117" t="s">
        <v>31</v>
      </c>
    </row>
    <row r="2256" spans="1:11">
      <c r="A2256" s="107" t="s">
        <v>717</v>
      </c>
      <c r="B2256" s="108" t="s">
        <v>1425</v>
      </c>
      <c r="C2256" s="109">
        <v>163500</v>
      </c>
      <c r="D2256" s="110" t="s">
        <v>16</v>
      </c>
      <c r="E2256" s="111">
        <v>27</v>
      </c>
      <c r="F2256" s="112" t="s">
        <v>75</v>
      </c>
      <c r="G2256" s="115" t="s">
        <v>1910</v>
      </c>
      <c r="H2256" s="121" t="s">
        <v>16</v>
      </c>
      <c r="I2256" s="119" t="e">
        <v>#N/A</v>
      </c>
      <c r="J2256" s="118" t="e">
        <v>#N/A</v>
      </c>
      <c r="K2256" s="117" t="s">
        <v>31</v>
      </c>
    </row>
    <row r="2257" spans="1:11">
      <c r="A2257" s="107" t="s">
        <v>717</v>
      </c>
      <c r="B2257" s="108">
        <v>39377</v>
      </c>
      <c r="C2257" s="109">
        <v>160000</v>
      </c>
      <c r="D2257" s="110" t="s">
        <v>16</v>
      </c>
      <c r="E2257" s="111">
        <v>311</v>
      </c>
      <c r="F2257" s="112" t="s">
        <v>782</v>
      </c>
      <c r="G2257" s="115" t="s">
        <v>1917</v>
      </c>
      <c r="H2257" s="121" t="s">
        <v>16</v>
      </c>
      <c r="I2257" s="119" t="e">
        <v>#N/A</v>
      </c>
      <c r="J2257" s="118" t="e">
        <v>#N/A</v>
      </c>
      <c r="K2257" s="117" t="s">
        <v>31</v>
      </c>
    </row>
    <row r="2258" spans="1:11">
      <c r="A2258" s="107" t="s">
        <v>717</v>
      </c>
      <c r="B2258" s="108" t="s">
        <v>1368</v>
      </c>
      <c r="C2258" s="109">
        <v>164000</v>
      </c>
      <c r="D2258" s="110" t="s">
        <v>16</v>
      </c>
      <c r="E2258" s="111">
        <v>4</v>
      </c>
      <c r="F2258" s="112" t="s">
        <v>127</v>
      </c>
      <c r="G2258" s="115" t="s">
        <v>1910</v>
      </c>
      <c r="H2258" s="121" t="s">
        <v>16</v>
      </c>
      <c r="I2258" s="119" t="e">
        <v>#N/A</v>
      </c>
      <c r="J2258" s="118" t="e">
        <v>#N/A</v>
      </c>
      <c r="K2258" s="117" t="s">
        <v>31</v>
      </c>
    </row>
    <row r="2259" spans="1:11">
      <c r="A2259" s="107" t="s">
        <v>717</v>
      </c>
      <c r="B2259" s="108" t="s">
        <v>1532</v>
      </c>
      <c r="C2259" s="109">
        <v>164916</v>
      </c>
      <c r="D2259" s="110" t="s">
        <v>16</v>
      </c>
      <c r="E2259" s="111">
        <v>48</v>
      </c>
      <c r="F2259" s="112" t="s">
        <v>65</v>
      </c>
      <c r="G2259" s="115" t="s">
        <v>1911</v>
      </c>
      <c r="H2259" s="121" t="s">
        <v>16</v>
      </c>
      <c r="I2259" s="119" t="e">
        <v>#N/A</v>
      </c>
      <c r="J2259" s="118" t="e">
        <v>#N/A</v>
      </c>
      <c r="K2259" s="117" t="s">
        <v>31</v>
      </c>
    </row>
    <row r="2260" spans="1:11">
      <c r="A2260" s="107" t="s">
        <v>717</v>
      </c>
      <c r="B2260" s="108" t="s">
        <v>1431</v>
      </c>
      <c r="C2260" s="109">
        <v>160000</v>
      </c>
      <c r="D2260" s="110" t="s">
        <v>16</v>
      </c>
      <c r="E2260" s="111">
        <v>343</v>
      </c>
      <c r="F2260" s="112" t="s">
        <v>65</v>
      </c>
      <c r="G2260" s="115" t="s">
        <v>1923</v>
      </c>
      <c r="H2260" s="121" t="s">
        <v>16</v>
      </c>
      <c r="I2260" s="119" t="e">
        <v>#N/A</v>
      </c>
      <c r="J2260" s="118" t="e">
        <v>#N/A</v>
      </c>
      <c r="K2260" s="117" t="s">
        <v>31</v>
      </c>
    </row>
    <row r="2261" spans="1:11">
      <c r="A2261" s="107" t="s">
        <v>717</v>
      </c>
      <c r="B2261" s="108" t="s">
        <v>1378</v>
      </c>
      <c r="C2261" s="109">
        <v>165000</v>
      </c>
      <c r="D2261" s="110" t="s">
        <v>16</v>
      </c>
      <c r="E2261" s="111">
        <v>112</v>
      </c>
      <c r="F2261" s="112" t="s">
        <v>59</v>
      </c>
      <c r="G2261" s="115" t="s">
        <v>1912</v>
      </c>
      <c r="H2261" s="121" t="s">
        <v>16</v>
      </c>
      <c r="I2261" s="119" t="e">
        <v>#N/A</v>
      </c>
      <c r="J2261" s="118" t="e">
        <v>#N/A</v>
      </c>
      <c r="K2261" s="117" t="s">
        <v>31</v>
      </c>
    </row>
    <row r="2262" spans="1:11">
      <c r="A2262" s="107" t="s">
        <v>717</v>
      </c>
      <c r="B2262" s="108" t="s">
        <v>1617</v>
      </c>
      <c r="C2262" s="109">
        <v>112000</v>
      </c>
      <c r="D2262" s="110" t="s">
        <v>16</v>
      </c>
      <c r="E2262" s="111">
        <v>114</v>
      </c>
      <c r="F2262" s="112" t="s">
        <v>85</v>
      </c>
      <c r="G2262" s="115" t="s">
        <v>1912</v>
      </c>
      <c r="H2262" s="121" t="s">
        <v>16</v>
      </c>
      <c r="I2262" s="119" t="e">
        <v>#N/A</v>
      </c>
      <c r="J2262" s="118" t="e">
        <v>#N/A</v>
      </c>
      <c r="K2262" s="117" t="s">
        <v>31</v>
      </c>
    </row>
    <row r="2263" spans="1:11">
      <c r="A2263" s="107" t="s">
        <v>717</v>
      </c>
      <c r="B2263" s="108" t="s">
        <v>1449</v>
      </c>
      <c r="C2263" s="109">
        <v>112500</v>
      </c>
      <c r="D2263" s="110" t="s">
        <v>16</v>
      </c>
      <c r="E2263" s="111">
        <v>62</v>
      </c>
      <c r="F2263" s="112" t="s">
        <v>141</v>
      </c>
      <c r="G2263" s="115" t="s">
        <v>1911</v>
      </c>
      <c r="H2263" s="121" t="s">
        <v>16</v>
      </c>
      <c r="I2263" s="119" t="e">
        <v>#N/A</v>
      </c>
      <c r="J2263" s="118" t="e">
        <v>#N/A</v>
      </c>
      <c r="K2263" s="117" t="s">
        <v>31</v>
      </c>
    </row>
    <row r="2264" spans="1:11">
      <c r="A2264" s="107" t="s">
        <v>717</v>
      </c>
      <c r="B2264" s="108" t="s">
        <v>1374</v>
      </c>
      <c r="C2264" s="109">
        <v>113000</v>
      </c>
      <c r="D2264" s="110" t="s">
        <v>16</v>
      </c>
      <c r="E2264" s="111">
        <v>63</v>
      </c>
      <c r="F2264" s="112" t="s">
        <v>77</v>
      </c>
      <c r="G2264" s="115" t="s">
        <v>1915</v>
      </c>
      <c r="H2264" s="121" t="s">
        <v>16</v>
      </c>
      <c r="I2264" s="119" t="e">
        <v>#N/A</v>
      </c>
      <c r="J2264" s="118" t="e">
        <v>#N/A</v>
      </c>
      <c r="K2264" s="117" t="s">
        <v>31</v>
      </c>
    </row>
    <row r="2265" spans="1:11">
      <c r="A2265" s="107" t="s">
        <v>717</v>
      </c>
      <c r="B2265" s="108" t="s">
        <v>1405</v>
      </c>
      <c r="C2265" s="109">
        <v>113900</v>
      </c>
      <c r="D2265" s="110" t="s">
        <v>16</v>
      </c>
      <c r="E2265" s="111">
        <v>26</v>
      </c>
      <c r="F2265" s="112" t="s">
        <v>77</v>
      </c>
      <c r="G2265" s="115" t="s">
        <v>1910</v>
      </c>
      <c r="H2265" s="121" t="s">
        <v>16</v>
      </c>
      <c r="I2265" s="119" t="e">
        <v>#N/A</v>
      </c>
      <c r="J2265" s="118" t="e">
        <v>#N/A</v>
      </c>
      <c r="K2265" s="117" t="s">
        <v>31</v>
      </c>
    </row>
    <row r="2266" spans="1:11">
      <c r="A2266" s="107" t="s">
        <v>717</v>
      </c>
      <c r="B2266" s="108" t="s">
        <v>1532</v>
      </c>
      <c r="C2266" s="109">
        <v>114000</v>
      </c>
      <c r="D2266" s="110" t="s">
        <v>16</v>
      </c>
      <c r="E2266" s="111">
        <v>48</v>
      </c>
      <c r="F2266" s="112" t="s">
        <v>336</v>
      </c>
      <c r="G2266" s="115" t="s">
        <v>1911</v>
      </c>
      <c r="H2266" s="121" t="s">
        <v>16</v>
      </c>
      <c r="I2266" s="119" t="e">
        <v>#N/A</v>
      </c>
      <c r="J2266" s="118" t="e">
        <v>#N/A</v>
      </c>
      <c r="K2266" s="117" t="s">
        <v>31</v>
      </c>
    </row>
    <row r="2267" spans="1:11">
      <c r="A2267" s="107" t="s">
        <v>717</v>
      </c>
      <c r="B2267" s="108" t="s">
        <v>1541</v>
      </c>
      <c r="C2267" s="109">
        <v>114333</v>
      </c>
      <c r="D2267" s="110" t="s">
        <v>16</v>
      </c>
      <c r="E2267" s="111">
        <v>68</v>
      </c>
      <c r="F2267" s="112" t="s">
        <v>85</v>
      </c>
      <c r="G2267" s="115" t="s">
        <v>1915</v>
      </c>
      <c r="H2267" s="121" t="s">
        <v>16</v>
      </c>
      <c r="I2267" s="119" t="e">
        <v>#N/A</v>
      </c>
      <c r="J2267" s="118" t="e">
        <v>#N/A</v>
      </c>
      <c r="K2267" s="117" t="s">
        <v>31</v>
      </c>
    </row>
    <row r="2268" spans="1:11">
      <c r="A2268" s="107" t="s">
        <v>717</v>
      </c>
      <c r="B2268" s="108" t="s">
        <v>1412</v>
      </c>
      <c r="C2268" s="109">
        <v>112500</v>
      </c>
      <c r="D2268" s="110" t="s">
        <v>16</v>
      </c>
      <c r="E2268" s="111">
        <v>90</v>
      </c>
      <c r="F2268" s="112" t="s">
        <v>141</v>
      </c>
      <c r="G2268" s="115" t="s">
        <v>1915</v>
      </c>
      <c r="H2268" s="121" t="s">
        <v>16</v>
      </c>
      <c r="I2268" s="119" t="e">
        <v>#N/A</v>
      </c>
      <c r="J2268" s="118" t="e">
        <v>#N/A</v>
      </c>
      <c r="K2268" s="117" t="s">
        <v>31</v>
      </c>
    </row>
    <row r="2269" spans="1:11">
      <c r="A2269" s="107" t="s">
        <v>717</v>
      </c>
      <c r="B2269" s="108">
        <v>39384</v>
      </c>
      <c r="C2269" s="109">
        <v>114900</v>
      </c>
      <c r="D2269" s="110" t="s">
        <v>16</v>
      </c>
      <c r="E2269" s="111">
        <v>308</v>
      </c>
      <c r="F2269" s="112" t="s">
        <v>72</v>
      </c>
      <c r="G2269" s="115" t="s">
        <v>1917</v>
      </c>
      <c r="H2269" s="121" t="s">
        <v>16</v>
      </c>
      <c r="I2269" s="119" t="e">
        <v>#N/A</v>
      </c>
      <c r="J2269" s="118" t="e">
        <v>#N/A</v>
      </c>
      <c r="K2269" s="117" t="s">
        <v>31</v>
      </c>
    </row>
    <row r="2270" spans="1:11">
      <c r="A2270" s="107" t="s">
        <v>717</v>
      </c>
      <c r="B2270" s="108" t="s">
        <v>1366</v>
      </c>
      <c r="C2270" s="109">
        <v>114900</v>
      </c>
      <c r="D2270" s="110" t="s">
        <v>16</v>
      </c>
      <c r="E2270" s="111">
        <v>184</v>
      </c>
      <c r="F2270" s="112" t="s">
        <v>83</v>
      </c>
      <c r="G2270" s="115" t="s">
        <v>1914</v>
      </c>
      <c r="H2270" s="121" t="s">
        <v>16</v>
      </c>
      <c r="I2270" s="119" t="e">
        <v>#N/A</v>
      </c>
      <c r="J2270" s="118" t="e">
        <v>#N/A</v>
      </c>
      <c r="K2270" s="117" t="s">
        <v>31</v>
      </c>
    </row>
    <row r="2271" spans="1:11">
      <c r="A2271" s="107" t="s">
        <v>717</v>
      </c>
      <c r="B2271" s="108" t="s">
        <v>1398</v>
      </c>
      <c r="C2271" s="109">
        <v>114999</v>
      </c>
      <c r="D2271" s="110" t="s">
        <v>16</v>
      </c>
      <c r="E2271" s="111">
        <v>67</v>
      </c>
      <c r="F2271" s="112" t="s">
        <v>327</v>
      </c>
      <c r="G2271" s="115" t="s">
        <v>1915</v>
      </c>
      <c r="H2271" s="121" t="s">
        <v>16</v>
      </c>
      <c r="I2271" s="119" t="e">
        <v>#N/A</v>
      </c>
      <c r="J2271" s="118" t="e">
        <v>#N/A</v>
      </c>
      <c r="K2271" s="117" t="s">
        <v>31</v>
      </c>
    </row>
    <row r="2272" spans="1:11">
      <c r="A2272" s="107" t="s">
        <v>717</v>
      </c>
      <c r="B2272" s="108" t="s">
        <v>1622</v>
      </c>
      <c r="C2272" s="109">
        <v>115000</v>
      </c>
      <c r="D2272" s="110" t="s">
        <v>16</v>
      </c>
      <c r="E2272" s="111">
        <v>66</v>
      </c>
      <c r="F2272" s="112" t="s">
        <v>293</v>
      </c>
      <c r="G2272" s="115" t="s">
        <v>1915</v>
      </c>
      <c r="H2272" s="121" t="s">
        <v>16</v>
      </c>
      <c r="I2272" s="119" t="e">
        <v>#N/A</v>
      </c>
      <c r="J2272" s="118" t="e">
        <v>#N/A</v>
      </c>
      <c r="K2272" s="117" t="s">
        <v>31</v>
      </c>
    </row>
    <row r="2273" spans="1:11">
      <c r="A2273" s="107" t="s">
        <v>717</v>
      </c>
      <c r="B2273" s="108" t="s">
        <v>1532</v>
      </c>
      <c r="C2273" s="109">
        <v>115000</v>
      </c>
      <c r="D2273" s="110" t="s">
        <v>16</v>
      </c>
      <c r="E2273" s="111">
        <v>48</v>
      </c>
      <c r="F2273" s="112" t="s">
        <v>61</v>
      </c>
      <c r="G2273" s="115" t="s">
        <v>1911</v>
      </c>
      <c r="H2273" s="121" t="s">
        <v>16</v>
      </c>
      <c r="I2273" s="119" t="e">
        <v>#N/A</v>
      </c>
      <c r="J2273" s="118" t="e">
        <v>#N/A</v>
      </c>
      <c r="K2273" s="117" t="s">
        <v>31</v>
      </c>
    </row>
    <row r="2274" spans="1:11">
      <c r="A2274" s="107" t="s">
        <v>717</v>
      </c>
      <c r="B2274" s="108" t="s">
        <v>1729</v>
      </c>
      <c r="C2274" s="109">
        <v>114900</v>
      </c>
      <c r="D2274" s="110" t="s">
        <v>16</v>
      </c>
      <c r="E2274" s="111">
        <v>341</v>
      </c>
      <c r="F2274" s="112" t="s">
        <v>264</v>
      </c>
      <c r="G2274" s="115" t="s">
        <v>1923</v>
      </c>
      <c r="H2274" s="121" t="s">
        <v>16</v>
      </c>
      <c r="I2274" s="119" t="e">
        <v>#N/A</v>
      </c>
      <c r="J2274" s="118" t="e">
        <v>#N/A</v>
      </c>
      <c r="K2274" s="117" t="s">
        <v>31</v>
      </c>
    </row>
    <row r="2275" spans="1:11">
      <c r="A2275" s="107" t="s">
        <v>717</v>
      </c>
      <c r="B2275" s="108" t="s">
        <v>1555</v>
      </c>
      <c r="C2275" s="109">
        <v>116900</v>
      </c>
      <c r="D2275" s="110" t="s">
        <v>16</v>
      </c>
      <c r="E2275" s="111">
        <v>96</v>
      </c>
      <c r="F2275" s="112" t="s">
        <v>310</v>
      </c>
      <c r="G2275" s="115" t="s">
        <v>1912</v>
      </c>
      <c r="H2275" s="121" t="s">
        <v>16</v>
      </c>
      <c r="I2275" s="119" t="e">
        <v>#N/A</v>
      </c>
      <c r="J2275" s="118" t="e">
        <v>#N/A</v>
      </c>
      <c r="K2275" s="117" t="s">
        <v>31</v>
      </c>
    </row>
    <row r="2276" spans="1:11">
      <c r="A2276" s="107" t="s">
        <v>717</v>
      </c>
      <c r="B2276" s="108" t="s">
        <v>1414</v>
      </c>
      <c r="C2276" s="109">
        <v>116900</v>
      </c>
      <c r="D2276" s="110" t="s">
        <v>16</v>
      </c>
      <c r="E2276" s="111">
        <v>153</v>
      </c>
      <c r="F2276" s="112" t="s">
        <v>255</v>
      </c>
      <c r="G2276" s="115" t="s">
        <v>1913</v>
      </c>
      <c r="H2276" s="121" t="s">
        <v>16</v>
      </c>
      <c r="I2276" s="119" t="e">
        <v>#N/A</v>
      </c>
      <c r="J2276" s="118" t="e">
        <v>#N/A</v>
      </c>
      <c r="K2276" s="117" t="s">
        <v>31</v>
      </c>
    </row>
    <row r="2277" spans="1:11">
      <c r="A2277" s="107" t="s">
        <v>717</v>
      </c>
      <c r="B2277" s="108" t="s">
        <v>1405</v>
      </c>
      <c r="C2277" s="109">
        <v>118000</v>
      </c>
      <c r="D2277" s="110" t="s">
        <v>16</v>
      </c>
      <c r="E2277" s="111">
        <v>26</v>
      </c>
      <c r="F2277" s="112" t="s">
        <v>377</v>
      </c>
      <c r="G2277" s="115" t="s">
        <v>1910</v>
      </c>
      <c r="H2277" s="121" t="s">
        <v>16</v>
      </c>
      <c r="I2277" s="119" t="e">
        <v>#N/A</v>
      </c>
      <c r="J2277" s="118" t="e">
        <v>#N/A</v>
      </c>
      <c r="K2277" s="117" t="s">
        <v>31</v>
      </c>
    </row>
    <row r="2278" spans="1:11">
      <c r="A2278" s="107" t="s">
        <v>717</v>
      </c>
      <c r="B2278" s="108">
        <v>39419</v>
      </c>
      <c r="C2278" s="109">
        <v>117900</v>
      </c>
      <c r="D2278" s="110" t="s">
        <v>16</v>
      </c>
      <c r="E2278" s="111">
        <v>221</v>
      </c>
      <c r="F2278" s="112" t="s">
        <v>195</v>
      </c>
      <c r="G2278" s="115" t="s">
        <v>1919</v>
      </c>
      <c r="H2278" s="121" t="s">
        <v>16</v>
      </c>
      <c r="I2278" s="119" t="e">
        <v>#N/A</v>
      </c>
      <c r="J2278" s="118" t="e">
        <v>#N/A</v>
      </c>
      <c r="K2278" s="117" t="s">
        <v>31</v>
      </c>
    </row>
    <row r="2279" spans="1:11">
      <c r="A2279" s="107" t="s">
        <v>717</v>
      </c>
      <c r="B2279" s="108" t="s">
        <v>1424</v>
      </c>
      <c r="C2279" s="109">
        <v>118900</v>
      </c>
      <c r="D2279" s="110" t="s">
        <v>16</v>
      </c>
      <c r="E2279" s="111">
        <v>12</v>
      </c>
      <c r="F2279" s="112" t="s">
        <v>61</v>
      </c>
      <c r="G2279" s="115" t="s">
        <v>1910</v>
      </c>
      <c r="H2279" s="121" t="s">
        <v>16</v>
      </c>
      <c r="I2279" s="119" t="e">
        <v>#N/A</v>
      </c>
      <c r="J2279" s="118" t="e">
        <v>#N/A</v>
      </c>
      <c r="K2279" s="117" t="s">
        <v>31</v>
      </c>
    </row>
    <row r="2280" spans="1:11">
      <c r="A2280" s="107" t="s">
        <v>717</v>
      </c>
      <c r="B2280" s="108" t="s">
        <v>1531</v>
      </c>
      <c r="C2280" s="109">
        <v>118400</v>
      </c>
      <c r="D2280" s="110" t="s">
        <v>16</v>
      </c>
      <c r="E2280" s="111">
        <v>89</v>
      </c>
      <c r="F2280" s="112" t="s">
        <v>127</v>
      </c>
      <c r="G2280" s="115" t="s">
        <v>1915</v>
      </c>
      <c r="H2280" s="121" t="s">
        <v>16</v>
      </c>
      <c r="I2280" s="119" t="e">
        <v>#N/A</v>
      </c>
      <c r="J2280" s="118" t="e">
        <v>#N/A</v>
      </c>
      <c r="K2280" s="117" t="s">
        <v>31</v>
      </c>
    </row>
    <row r="2281" spans="1:11">
      <c r="A2281" s="107" t="s">
        <v>717</v>
      </c>
      <c r="B2281" s="108" t="s">
        <v>1436</v>
      </c>
      <c r="C2281" s="109">
        <v>110000</v>
      </c>
      <c r="D2281" s="110" t="s">
        <v>16</v>
      </c>
      <c r="E2281" s="111">
        <v>193</v>
      </c>
      <c r="F2281" s="112" t="s">
        <v>100</v>
      </c>
      <c r="G2281" s="115" t="s">
        <v>23</v>
      </c>
      <c r="H2281" s="121" t="s">
        <v>16</v>
      </c>
      <c r="I2281" s="119" t="e">
        <v>#N/A</v>
      </c>
      <c r="J2281" s="118" t="e">
        <v>#N/A</v>
      </c>
      <c r="K2281" s="117" t="s">
        <v>31</v>
      </c>
    </row>
    <row r="2282" spans="1:11">
      <c r="A2282" s="107" t="s">
        <v>717</v>
      </c>
      <c r="B2282" s="108" t="s">
        <v>1546</v>
      </c>
      <c r="C2282" s="109">
        <v>110900</v>
      </c>
      <c r="D2282" s="110" t="s">
        <v>16</v>
      </c>
      <c r="E2282" s="111">
        <v>133</v>
      </c>
      <c r="F2282" s="112" t="s">
        <v>264</v>
      </c>
      <c r="G2282" s="115" t="s">
        <v>1913</v>
      </c>
      <c r="H2282" s="121" t="s">
        <v>16</v>
      </c>
      <c r="I2282" s="119" t="e">
        <v>#N/A</v>
      </c>
      <c r="J2282" s="118" t="e">
        <v>#N/A</v>
      </c>
      <c r="K2282" s="117" t="s">
        <v>31</v>
      </c>
    </row>
    <row r="2283" spans="1:11">
      <c r="A2283" s="107" t="s">
        <v>717</v>
      </c>
      <c r="B2283" s="108" t="s">
        <v>1565</v>
      </c>
      <c r="C2283" s="109">
        <v>110000</v>
      </c>
      <c r="D2283" s="110" t="s">
        <v>16</v>
      </c>
      <c r="E2283" s="111">
        <v>40</v>
      </c>
      <c r="F2283" s="112" t="s">
        <v>59</v>
      </c>
      <c r="G2283" s="115" t="s">
        <v>1911</v>
      </c>
      <c r="H2283" s="121" t="s">
        <v>16</v>
      </c>
      <c r="I2283" s="119" t="e">
        <v>#N/A</v>
      </c>
      <c r="J2283" s="118" t="e">
        <v>#N/A</v>
      </c>
      <c r="K2283" s="117" t="s">
        <v>31</v>
      </c>
    </row>
    <row r="2284" spans="1:11">
      <c r="A2284" s="107" t="s">
        <v>717</v>
      </c>
      <c r="B2284" s="108" t="s">
        <v>1516</v>
      </c>
      <c r="C2284" s="109">
        <v>119000</v>
      </c>
      <c r="D2284" s="110" t="s">
        <v>16</v>
      </c>
      <c r="E2284" s="111">
        <v>70</v>
      </c>
      <c r="F2284" s="112" t="s">
        <v>597</v>
      </c>
      <c r="G2284" s="115" t="s">
        <v>1915</v>
      </c>
      <c r="H2284" s="121" t="s">
        <v>16</v>
      </c>
      <c r="I2284" s="119" t="e">
        <v>#N/A</v>
      </c>
      <c r="J2284" s="118" t="e">
        <v>#N/A</v>
      </c>
      <c r="K2284" s="117" t="s">
        <v>31</v>
      </c>
    </row>
    <row r="2285" spans="1:11">
      <c r="A2285" s="107" t="s">
        <v>717</v>
      </c>
      <c r="B2285" s="108" t="s">
        <v>1421</v>
      </c>
      <c r="C2285" s="109">
        <v>119000</v>
      </c>
      <c r="D2285" s="110" t="s">
        <v>16</v>
      </c>
      <c r="E2285" s="111">
        <v>56</v>
      </c>
      <c r="F2285" s="112" t="s">
        <v>290</v>
      </c>
      <c r="G2285" s="115" t="s">
        <v>1911</v>
      </c>
      <c r="H2285" s="121" t="s">
        <v>16</v>
      </c>
      <c r="I2285" s="119" t="e">
        <v>#N/A</v>
      </c>
      <c r="J2285" s="118" t="e">
        <v>#N/A</v>
      </c>
      <c r="K2285" s="117" t="s">
        <v>31</v>
      </c>
    </row>
    <row r="2286" spans="1:11">
      <c r="A2286" s="107" t="s">
        <v>717</v>
      </c>
      <c r="B2286" s="108" t="s">
        <v>1451</v>
      </c>
      <c r="C2286" s="109">
        <v>119000</v>
      </c>
      <c r="D2286" s="110" t="s">
        <v>16</v>
      </c>
      <c r="E2286" s="111">
        <v>24</v>
      </c>
      <c r="F2286" s="112" t="s">
        <v>53</v>
      </c>
      <c r="G2286" s="115" t="s">
        <v>1910</v>
      </c>
      <c r="H2286" s="121" t="s">
        <v>16</v>
      </c>
      <c r="I2286" s="119" t="e">
        <v>#N/A</v>
      </c>
      <c r="J2286" s="118" t="e">
        <v>#N/A</v>
      </c>
      <c r="K2286" s="117" t="s">
        <v>31</v>
      </c>
    </row>
    <row r="2287" spans="1:11">
      <c r="A2287" s="107" t="s">
        <v>717</v>
      </c>
      <c r="B2287" s="108" t="s">
        <v>1542</v>
      </c>
      <c r="C2287" s="109">
        <v>119000</v>
      </c>
      <c r="D2287" s="110" t="s">
        <v>16</v>
      </c>
      <c r="E2287" s="111">
        <v>230</v>
      </c>
      <c r="F2287" s="112" t="s">
        <v>105</v>
      </c>
      <c r="G2287" s="115" t="s">
        <v>1920</v>
      </c>
      <c r="H2287" s="121" t="s">
        <v>16</v>
      </c>
      <c r="I2287" s="119" t="e">
        <v>#N/A</v>
      </c>
      <c r="J2287" s="118" t="e">
        <v>#N/A</v>
      </c>
      <c r="K2287" s="117" t="s">
        <v>31</v>
      </c>
    </row>
    <row r="2288" spans="1:11">
      <c r="A2288" s="107" t="s">
        <v>717</v>
      </c>
      <c r="B2288" s="108" t="s">
        <v>1557</v>
      </c>
      <c r="C2288" s="109">
        <v>119000</v>
      </c>
      <c r="D2288" s="110" t="s">
        <v>16</v>
      </c>
      <c r="E2288" s="111">
        <v>215</v>
      </c>
      <c r="F2288" s="112" t="s">
        <v>172</v>
      </c>
      <c r="G2288" s="115" t="s">
        <v>1920</v>
      </c>
      <c r="H2288" s="121" t="s">
        <v>16</v>
      </c>
      <c r="I2288" s="119" t="e">
        <v>#N/A</v>
      </c>
      <c r="J2288" s="118" t="e">
        <v>#N/A</v>
      </c>
      <c r="K2288" s="117" t="s">
        <v>31</v>
      </c>
    </row>
    <row r="2289" spans="1:11">
      <c r="A2289" s="107" t="s">
        <v>717</v>
      </c>
      <c r="B2289" s="108" t="s">
        <v>1544</v>
      </c>
      <c r="C2289" s="109">
        <v>119000</v>
      </c>
      <c r="D2289" s="110" t="s">
        <v>16</v>
      </c>
      <c r="E2289" s="111">
        <v>154</v>
      </c>
      <c r="F2289" s="112" t="s">
        <v>172</v>
      </c>
      <c r="G2289" s="115" t="s">
        <v>1914</v>
      </c>
      <c r="H2289" s="121" t="s">
        <v>16</v>
      </c>
      <c r="I2289" s="119" t="e">
        <v>#N/A</v>
      </c>
      <c r="J2289" s="118" t="e">
        <v>#N/A</v>
      </c>
      <c r="K2289" s="117" t="s">
        <v>31</v>
      </c>
    </row>
    <row r="2290" spans="1:11">
      <c r="A2290" s="107" t="s">
        <v>717</v>
      </c>
      <c r="B2290" s="108" t="s">
        <v>1460</v>
      </c>
      <c r="C2290" s="109">
        <v>119900</v>
      </c>
      <c r="D2290" s="110" t="s">
        <v>16</v>
      </c>
      <c r="E2290" s="111">
        <v>105</v>
      </c>
      <c r="F2290" s="112" t="s">
        <v>666</v>
      </c>
      <c r="G2290" s="115" t="s">
        <v>1912</v>
      </c>
      <c r="H2290" s="121" t="s">
        <v>16</v>
      </c>
      <c r="I2290" s="119" t="e">
        <v>#N/A</v>
      </c>
      <c r="J2290" s="118" t="e">
        <v>#N/A</v>
      </c>
      <c r="K2290" s="117" t="s">
        <v>31</v>
      </c>
    </row>
    <row r="2291" spans="1:11">
      <c r="A2291" s="107" t="s">
        <v>717</v>
      </c>
      <c r="B2291" s="108" t="s">
        <v>1410</v>
      </c>
      <c r="C2291" s="109">
        <v>119900</v>
      </c>
      <c r="D2291" s="110" t="s">
        <v>16</v>
      </c>
      <c r="E2291" s="111">
        <v>210</v>
      </c>
      <c r="F2291" s="112" t="s">
        <v>434</v>
      </c>
      <c r="G2291" s="115" t="s">
        <v>23</v>
      </c>
      <c r="H2291" s="121" t="s">
        <v>16</v>
      </c>
      <c r="I2291" s="119" t="e">
        <v>#N/A</v>
      </c>
      <c r="J2291" s="118" t="e">
        <v>#N/A</v>
      </c>
      <c r="K2291" s="117" t="s">
        <v>31</v>
      </c>
    </row>
    <row r="2292" spans="1:11">
      <c r="A2292" s="107" t="s">
        <v>717</v>
      </c>
      <c r="B2292" s="108" t="s">
        <v>1602</v>
      </c>
      <c r="C2292" s="109">
        <v>119000</v>
      </c>
      <c r="D2292" s="110" t="s">
        <v>16</v>
      </c>
      <c r="E2292" s="111">
        <v>83</v>
      </c>
      <c r="F2292" s="112" t="s">
        <v>59</v>
      </c>
      <c r="G2292" s="115" t="s">
        <v>1915</v>
      </c>
      <c r="H2292" s="121" t="s">
        <v>16</v>
      </c>
      <c r="I2292" s="119" t="e">
        <v>#N/A</v>
      </c>
      <c r="J2292" s="118" t="e">
        <v>#N/A</v>
      </c>
      <c r="K2292" s="117" t="s">
        <v>31</v>
      </c>
    </row>
    <row r="2293" spans="1:11">
      <c r="A2293" s="107" t="s">
        <v>717</v>
      </c>
      <c r="B2293" s="108" t="s">
        <v>1701</v>
      </c>
      <c r="C2293" s="109">
        <v>119900</v>
      </c>
      <c r="D2293" s="110" t="s">
        <v>16</v>
      </c>
      <c r="E2293" s="111">
        <v>29</v>
      </c>
      <c r="F2293" s="112" t="s">
        <v>228</v>
      </c>
      <c r="G2293" s="115" t="s">
        <v>1910</v>
      </c>
      <c r="H2293" s="121" t="s">
        <v>16</v>
      </c>
      <c r="I2293" s="119" t="e">
        <v>#N/A</v>
      </c>
      <c r="J2293" s="118" t="e">
        <v>#N/A</v>
      </c>
      <c r="K2293" s="117" t="s">
        <v>31</v>
      </c>
    </row>
    <row r="2294" spans="1:11">
      <c r="A2294" s="107" t="s">
        <v>717</v>
      </c>
      <c r="B2294" s="108" t="s">
        <v>1451</v>
      </c>
      <c r="C2294" s="109">
        <v>119900</v>
      </c>
      <c r="D2294" s="110" t="s">
        <v>16</v>
      </c>
      <c r="E2294" s="111">
        <v>24</v>
      </c>
      <c r="F2294" s="112" t="s">
        <v>572</v>
      </c>
      <c r="G2294" s="115" t="s">
        <v>1910</v>
      </c>
      <c r="H2294" s="121" t="s">
        <v>16</v>
      </c>
      <c r="I2294" s="119" t="e">
        <v>#N/A</v>
      </c>
      <c r="J2294" s="118" t="e">
        <v>#N/A</v>
      </c>
      <c r="K2294" s="117" t="s">
        <v>31</v>
      </c>
    </row>
    <row r="2295" spans="1:11">
      <c r="A2295" s="107" t="s">
        <v>717</v>
      </c>
      <c r="B2295" s="108" t="s">
        <v>1364</v>
      </c>
      <c r="C2295" s="109">
        <v>119900</v>
      </c>
      <c r="D2295" s="110" t="s">
        <v>16</v>
      </c>
      <c r="E2295" s="111">
        <v>18</v>
      </c>
      <c r="F2295" s="112" t="s">
        <v>53</v>
      </c>
      <c r="G2295" s="115" t="s">
        <v>1910</v>
      </c>
      <c r="H2295" s="121" t="s">
        <v>16</v>
      </c>
      <c r="I2295" s="119" t="e">
        <v>#N/A</v>
      </c>
      <c r="J2295" s="118" t="e">
        <v>#N/A</v>
      </c>
      <c r="K2295" s="117" t="s">
        <v>31</v>
      </c>
    </row>
    <row r="2296" spans="1:11">
      <c r="A2296" s="107" t="s">
        <v>717</v>
      </c>
      <c r="B2296" s="108" t="s">
        <v>1502</v>
      </c>
      <c r="C2296" s="109">
        <v>119911</v>
      </c>
      <c r="D2296" s="110" t="s">
        <v>16</v>
      </c>
      <c r="E2296" s="111">
        <v>14</v>
      </c>
      <c r="F2296" s="112" t="s">
        <v>133</v>
      </c>
      <c r="G2296" s="115" t="s">
        <v>1910</v>
      </c>
      <c r="H2296" s="121" t="s">
        <v>16</v>
      </c>
      <c r="I2296" s="119" t="e">
        <v>#N/A</v>
      </c>
      <c r="J2296" s="118" t="e">
        <v>#N/A</v>
      </c>
      <c r="K2296" s="117" t="s">
        <v>31</v>
      </c>
    </row>
    <row r="2297" spans="1:11">
      <c r="A2297" s="107" t="s">
        <v>717</v>
      </c>
      <c r="B2297" s="108">
        <v>39414</v>
      </c>
      <c r="C2297" s="109">
        <v>119900</v>
      </c>
      <c r="D2297" s="110" t="s">
        <v>16</v>
      </c>
      <c r="E2297" s="111">
        <v>278</v>
      </c>
      <c r="F2297" s="112" t="s">
        <v>217</v>
      </c>
      <c r="G2297" s="115" t="s">
        <v>1918</v>
      </c>
      <c r="H2297" s="121" t="s">
        <v>16</v>
      </c>
      <c r="I2297" s="119" t="e">
        <v>#N/A</v>
      </c>
      <c r="J2297" s="118" t="e">
        <v>#N/A</v>
      </c>
      <c r="K2297" s="117" t="s">
        <v>31</v>
      </c>
    </row>
    <row r="2298" spans="1:11">
      <c r="A2298" s="107" t="s">
        <v>717</v>
      </c>
      <c r="B2298" s="108" t="s">
        <v>1532</v>
      </c>
      <c r="C2298" s="109">
        <v>119900</v>
      </c>
      <c r="D2298" s="110" t="s">
        <v>16</v>
      </c>
      <c r="E2298" s="111">
        <v>48</v>
      </c>
      <c r="F2298" s="112" t="s">
        <v>721</v>
      </c>
      <c r="G2298" s="115" t="s">
        <v>1911</v>
      </c>
      <c r="H2298" s="121" t="s">
        <v>16</v>
      </c>
      <c r="I2298" s="119" t="e">
        <v>#N/A</v>
      </c>
      <c r="J2298" s="118" t="e">
        <v>#N/A</v>
      </c>
      <c r="K2298" s="117" t="s">
        <v>31</v>
      </c>
    </row>
    <row r="2299" spans="1:11">
      <c r="A2299" s="107" t="s">
        <v>717</v>
      </c>
      <c r="B2299" s="108" t="s">
        <v>1568</v>
      </c>
      <c r="C2299" s="109">
        <v>120000</v>
      </c>
      <c r="D2299" s="110" t="s">
        <v>16</v>
      </c>
      <c r="E2299" s="111">
        <v>192</v>
      </c>
      <c r="F2299" s="112" t="s">
        <v>280</v>
      </c>
      <c r="G2299" s="115" t="s">
        <v>23</v>
      </c>
      <c r="H2299" s="121" t="s">
        <v>16</v>
      </c>
      <c r="I2299" s="119" t="e">
        <v>#N/A</v>
      </c>
      <c r="J2299" s="118" t="e">
        <v>#N/A</v>
      </c>
      <c r="K2299" s="117" t="s">
        <v>31</v>
      </c>
    </row>
    <row r="2300" spans="1:11">
      <c r="A2300" s="107" t="s">
        <v>717</v>
      </c>
      <c r="B2300" s="108" t="s">
        <v>1475</v>
      </c>
      <c r="C2300" s="109">
        <v>120000</v>
      </c>
      <c r="D2300" s="110" t="s">
        <v>16</v>
      </c>
      <c r="E2300" s="111">
        <v>13</v>
      </c>
      <c r="F2300" s="112" t="s">
        <v>113</v>
      </c>
      <c r="G2300" s="115" t="s">
        <v>1910</v>
      </c>
      <c r="H2300" s="121" t="s">
        <v>16</v>
      </c>
      <c r="I2300" s="119" t="e">
        <v>#N/A</v>
      </c>
      <c r="J2300" s="118" t="e">
        <v>#N/A</v>
      </c>
      <c r="K2300" s="117" t="s">
        <v>31</v>
      </c>
    </row>
    <row r="2301" spans="1:11">
      <c r="A2301" s="107" t="s">
        <v>717</v>
      </c>
      <c r="B2301" s="108" t="s">
        <v>1368</v>
      </c>
      <c r="C2301" s="109">
        <v>120000</v>
      </c>
      <c r="D2301" s="110" t="s">
        <v>16</v>
      </c>
      <c r="E2301" s="111">
        <v>4</v>
      </c>
      <c r="F2301" s="112" t="s">
        <v>195</v>
      </c>
      <c r="G2301" s="115" t="s">
        <v>1910</v>
      </c>
      <c r="H2301" s="121" t="s">
        <v>16</v>
      </c>
      <c r="I2301" s="119" t="e">
        <v>#N/A</v>
      </c>
      <c r="J2301" s="118" t="e">
        <v>#N/A</v>
      </c>
      <c r="K2301" s="117" t="s">
        <v>31</v>
      </c>
    </row>
    <row r="2302" spans="1:11">
      <c r="A2302" s="107" t="s">
        <v>717</v>
      </c>
      <c r="B2302" s="108" t="s">
        <v>1622</v>
      </c>
      <c r="C2302" s="109">
        <v>119900</v>
      </c>
      <c r="D2302" s="110" t="s">
        <v>16</v>
      </c>
      <c r="E2302" s="111">
        <v>66</v>
      </c>
      <c r="F2302" s="112" t="s">
        <v>238</v>
      </c>
      <c r="G2302" s="115" t="s">
        <v>1915</v>
      </c>
      <c r="H2302" s="121" t="s">
        <v>16</v>
      </c>
      <c r="I2302" s="119" t="e">
        <v>#N/A</v>
      </c>
      <c r="J2302" s="118" t="e">
        <v>#N/A</v>
      </c>
      <c r="K2302" s="117" t="s">
        <v>31</v>
      </c>
    </row>
    <row r="2303" spans="1:11">
      <c r="A2303" s="107" t="s">
        <v>717</v>
      </c>
      <c r="B2303" s="108" t="s">
        <v>1475</v>
      </c>
      <c r="C2303" s="109">
        <v>122950</v>
      </c>
      <c r="D2303" s="110" t="s">
        <v>16</v>
      </c>
      <c r="E2303" s="111">
        <v>13</v>
      </c>
      <c r="F2303" s="112" t="s">
        <v>434</v>
      </c>
      <c r="G2303" s="115" t="s">
        <v>1910</v>
      </c>
      <c r="H2303" s="121" t="s">
        <v>16</v>
      </c>
      <c r="I2303" s="119" t="e">
        <v>#N/A</v>
      </c>
      <c r="J2303" s="118" t="e">
        <v>#N/A</v>
      </c>
      <c r="K2303" s="117" t="s">
        <v>31</v>
      </c>
    </row>
    <row r="2304" spans="1:11">
      <c r="A2304" s="107" t="s">
        <v>717</v>
      </c>
      <c r="B2304" s="108" t="s">
        <v>1532</v>
      </c>
      <c r="C2304" s="109">
        <v>120000</v>
      </c>
      <c r="D2304" s="110" t="s">
        <v>16</v>
      </c>
      <c r="E2304" s="111">
        <v>48</v>
      </c>
      <c r="F2304" s="112" t="s">
        <v>61</v>
      </c>
      <c r="G2304" s="115" t="s">
        <v>1911</v>
      </c>
      <c r="H2304" s="121" t="s">
        <v>16</v>
      </c>
      <c r="I2304" s="119" t="e">
        <v>#N/A</v>
      </c>
      <c r="J2304" s="118" t="e">
        <v>#N/A</v>
      </c>
      <c r="K2304" s="117" t="s">
        <v>31</v>
      </c>
    </row>
    <row r="2305" spans="1:11">
      <c r="A2305" s="107" t="s">
        <v>717</v>
      </c>
      <c r="B2305" s="108" t="s">
        <v>1551</v>
      </c>
      <c r="C2305" s="109">
        <v>120000</v>
      </c>
      <c r="D2305" s="110" t="s">
        <v>12</v>
      </c>
      <c r="E2305" s="111">
        <v>22</v>
      </c>
      <c r="F2305" s="112" t="s">
        <v>405</v>
      </c>
      <c r="G2305" s="115" t="s">
        <v>1910</v>
      </c>
      <c r="H2305" s="121" t="s">
        <v>27</v>
      </c>
      <c r="I2305" s="119" t="e">
        <v>#N/A</v>
      </c>
      <c r="J2305" s="118" t="e">
        <v>#N/A</v>
      </c>
      <c r="K2305" s="117" t="s">
        <v>31</v>
      </c>
    </row>
    <row r="2306" spans="1:11">
      <c r="A2306" s="107" t="s">
        <v>717</v>
      </c>
      <c r="B2306" s="108" t="s">
        <v>1549</v>
      </c>
      <c r="C2306" s="109">
        <v>124500</v>
      </c>
      <c r="D2306" s="110" t="s">
        <v>16</v>
      </c>
      <c r="E2306" s="111">
        <v>23</v>
      </c>
      <c r="F2306" s="112" t="s">
        <v>174</v>
      </c>
      <c r="G2306" s="115" t="s">
        <v>1910</v>
      </c>
      <c r="H2306" s="121" t="s">
        <v>16</v>
      </c>
      <c r="I2306" s="119" t="e">
        <v>#N/A</v>
      </c>
      <c r="J2306" s="118" t="e">
        <v>#N/A</v>
      </c>
      <c r="K2306" s="117" t="s">
        <v>31</v>
      </c>
    </row>
    <row r="2307" spans="1:11">
      <c r="A2307" s="107" t="s">
        <v>717</v>
      </c>
      <c r="B2307" s="108" t="s">
        <v>1579</v>
      </c>
      <c r="C2307" s="109">
        <v>124800</v>
      </c>
      <c r="D2307" s="110" t="s">
        <v>16</v>
      </c>
      <c r="E2307" s="111">
        <v>151</v>
      </c>
      <c r="F2307" s="112" t="s">
        <v>107</v>
      </c>
      <c r="G2307" s="115" t="s">
        <v>1913</v>
      </c>
      <c r="H2307" s="121" t="s">
        <v>16</v>
      </c>
      <c r="I2307" s="119" t="e">
        <v>#N/A</v>
      </c>
      <c r="J2307" s="118" t="e">
        <v>#N/A</v>
      </c>
      <c r="K2307" s="117" t="s">
        <v>31</v>
      </c>
    </row>
    <row r="2308" spans="1:11">
      <c r="A2308" s="107" t="s">
        <v>717</v>
      </c>
      <c r="B2308" s="108" t="s">
        <v>1378</v>
      </c>
      <c r="C2308" s="109">
        <v>119500</v>
      </c>
      <c r="D2308" s="110" t="s">
        <v>16</v>
      </c>
      <c r="E2308" s="111">
        <v>112</v>
      </c>
      <c r="F2308" s="112" t="s">
        <v>836</v>
      </c>
      <c r="G2308" s="115" t="s">
        <v>1912</v>
      </c>
      <c r="H2308" s="121" t="s">
        <v>16</v>
      </c>
      <c r="I2308" s="119" t="e">
        <v>#N/A</v>
      </c>
      <c r="J2308" s="118" t="e">
        <v>#N/A</v>
      </c>
      <c r="K2308" s="117" t="s">
        <v>31</v>
      </c>
    </row>
    <row r="2309" spans="1:11">
      <c r="A2309" s="107" t="s">
        <v>146</v>
      </c>
      <c r="B2309" s="108">
        <v>39394</v>
      </c>
      <c r="C2309" s="109">
        <v>429900</v>
      </c>
      <c r="D2309" s="110" t="s">
        <v>17</v>
      </c>
      <c r="E2309" s="111">
        <v>298</v>
      </c>
      <c r="F2309" s="112" t="s">
        <v>59</v>
      </c>
      <c r="G2309" s="115" t="s">
        <v>1918</v>
      </c>
      <c r="H2309" s="121" t="s">
        <v>27</v>
      </c>
      <c r="I2309" s="119" t="e">
        <v>#N/A</v>
      </c>
      <c r="J2309" s="118" t="e">
        <v>#N/A</v>
      </c>
      <c r="K2309" s="117" t="s">
        <v>32</v>
      </c>
    </row>
    <row r="2310" spans="1:11">
      <c r="A2310" s="107" t="s">
        <v>717</v>
      </c>
      <c r="B2310" s="108" t="s">
        <v>1456</v>
      </c>
      <c r="C2310" s="109">
        <v>122000</v>
      </c>
      <c r="D2310" s="110" t="s">
        <v>16</v>
      </c>
      <c r="E2310" s="111">
        <v>60</v>
      </c>
      <c r="F2310" s="112" t="s">
        <v>264</v>
      </c>
      <c r="G2310" s="115" t="s">
        <v>1911</v>
      </c>
      <c r="H2310" s="121" t="s">
        <v>16</v>
      </c>
      <c r="I2310" s="119" t="e">
        <v>#N/A</v>
      </c>
      <c r="J2310" s="118" t="e">
        <v>#N/A</v>
      </c>
      <c r="K2310" s="117" t="s">
        <v>31</v>
      </c>
    </row>
    <row r="2311" spans="1:11">
      <c r="A2311" s="107" t="s">
        <v>717</v>
      </c>
      <c r="B2311" s="108" t="s">
        <v>1487</v>
      </c>
      <c r="C2311" s="109">
        <v>124000</v>
      </c>
      <c r="D2311" s="110" t="s">
        <v>16</v>
      </c>
      <c r="E2311" s="111">
        <v>137</v>
      </c>
      <c r="F2311" s="112" t="s">
        <v>546</v>
      </c>
      <c r="G2311" s="115" t="s">
        <v>1913</v>
      </c>
      <c r="H2311" s="121" t="s">
        <v>16</v>
      </c>
      <c r="I2311" s="119" t="e">
        <v>#N/A</v>
      </c>
      <c r="J2311" s="118" t="e">
        <v>#N/A</v>
      </c>
      <c r="K2311" s="117" t="s">
        <v>31</v>
      </c>
    </row>
    <row r="2312" spans="1:11">
      <c r="A2312" s="107" t="s">
        <v>717</v>
      </c>
      <c r="B2312" s="108" t="s">
        <v>1461</v>
      </c>
      <c r="C2312" s="109">
        <v>124900</v>
      </c>
      <c r="D2312" s="110" t="s">
        <v>16</v>
      </c>
      <c r="E2312" s="111">
        <v>16</v>
      </c>
      <c r="F2312" s="112" t="s">
        <v>102</v>
      </c>
      <c r="G2312" s="115" t="s">
        <v>1910</v>
      </c>
      <c r="H2312" s="121" t="s">
        <v>16</v>
      </c>
      <c r="I2312" s="119" t="e">
        <v>#N/A</v>
      </c>
      <c r="J2312" s="118" t="e">
        <v>#N/A</v>
      </c>
      <c r="K2312" s="117" t="s">
        <v>31</v>
      </c>
    </row>
    <row r="2313" spans="1:11">
      <c r="A2313" s="107" t="s">
        <v>717</v>
      </c>
      <c r="B2313" s="108">
        <v>39379</v>
      </c>
      <c r="C2313" s="109">
        <v>124000</v>
      </c>
      <c r="D2313" s="110" t="s">
        <v>16</v>
      </c>
      <c r="E2313" s="111">
        <v>313</v>
      </c>
      <c r="F2313" s="112" t="s">
        <v>65</v>
      </c>
      <c r="G2313" s="115" t="s">
        <v>1917</v>
      </c>
      <c r="H2313" s="121" t="s">
        <v>16</v>
      </c>
      <c r="I2313" s="119" t="e">
        <v>#N/A</v>
      </c>
      <c r="J2313" s="118" t="e">
        <v>#N/A</v>
      </c>
      <c r="K2313" s="117" t="s">
        <v>31</v>
      </c>
    </row>
    <row r="2314" spans="1:11">
      <c r="A2314" s="107" t="s">
        <v>717</v>
      </c>
      <c r="B2314" s="108" t="s">
        <v>1544</v>
      </c>
      <c r="C2314" s="109">
        <v>125000</v>
      </c>
      <c r="D2314" s="110" t="s">
        <v>16</v>
      </c>
      <c r="E2314" s="111">
        <v>154</v>
      </c>
      <c r="F2314" s="112" t="s">
        <v>87</v>
      </c>
      <c r="G2314" s="115" t="s">
        <v>1914</v>
      </c>
      <c r="H2314" s="121" t="s">
        <v>16</v>
      </c>
      <c r="I2314" s="119" t="e">
        <v>#N/A</v>
      </c>
      <c r="J2314" s="118" t="e">
        <v>#N/A</v>
      </c>
      <c r="K2314" s="117" t="s">
        <v>31</v>
      </c>
    </row>
    <row r="2315" spans="1:11">
      <c r="A2315" s="107" t="s">
        <v>717</v>
      </c>
      <c r="B2315" s="108" t="s">
        <v>1735</v>
      </c>
      <c r="C2315" s="109">
        <v>125000</v>
      </c>
      <c r="D2315" s="110" t="s">
        <v>16</v>
      </c>
      <c r="E2315" s="111">
        <v>141</v>
      </c>
      <c r="F2315" s="112" t="s">
        <v>119</v>
      </c>
      <c r="G2315" s="115" t="s">
        <v>1913</v>
      </c>
      <c r="H2315" s="121" t="s">
        <v>16</v>
      </c>
      <c r="I2315" s="119" t="e">
        <v>#N/A</v>
      </c>
      <c r="J2315" s="118" t="e">
        <v>#N/A</v>
      </c>
      <c r="K2315" s="117" t="s">
        <v>31</v>
      </c>
    </row>
    <row r="2316" spans="1:11">
      <c r="A2316" s="107" t="s">
        <v>717</v>
      </c>
      <c r="B2316" s="108">
        <v>39393</v>
      </c>
      <c r="C2316" s="109">
        <v>124900</v>
      </c>
      <c r="D2316" s="110" t="s">
        <v>16</v>
      </c>
      <c r="E2316" s="111">
        <v>299</v>
      </c>
      <c r="F2316" s="112" t="s">
        <v>91</v>
      </c>
      <c r="G2316" s="115" t="s">
        <v>1918</v>
      </c>
      <c r="H2316" s="121" t="s">
        <v>16</v>
      </c>
      <c r="I2316" s="119" t="e">
        <v>#N/A</v>
      </c>
      <c r="J2316" s="118" t="e">
        <v>#N/A</v>
      </c>
      <c r="K2316" s="117" t="s">
        <v>31</v>
      </c>
    </row>
    <row r="2317" spans="1:11">
      <c r="A2317" s="107" t="s">
        <v>146</v>
      </c>
      <c r="B2317" s="108" t="s">
        <v>1384</v>
      </c>
      <c r="C2317" s="109">
        <v>58000</v>
      </c>
      <c r="D2317" s="110" t="s">
        <v>12</v>
      </c>
      <c r="E2317" s="111">
        <v>73</v>
      </c>
      <c r="F2317" s="112" t="s">
        <v>75</v>
      </c>
      <c r="G2317" s="115" t="s">
        <v>1915</v>
      </c>
      <c r="H2317" s="121" t="s">
        <v>27</v>
      </c>
      <c r="I2317" s="119" t="e">
        <v>#N/A</v>
      </c>
      <c r="J2317" s="118" t="e">
        <v>#N/A</v>
      </c>
      <c r="K2317" s="117" t="s">
        <v>31</v>
      </c>
    </row>
    <row r="2318" spans="1:11">
      <c r="A2318" s="107" t="s">
        <v>146</v>
      </c>
      <c r="B2318" s="108" t="s">
        <v>1368</v>
      </c>
      <c r="C2318" s="109">
        <v>59000</v>
      </c>
      <c r="D2318" s="110" t="s">
        <v>12</v>
      </c>
      <c r="E2318" s="111">
        <v>4</v>
      </c>
      <c r="F2318" s="112" t="s">
        <v>195</v>
      </c>
      <c r="G2318" s="115" t="s">
        <v>1910</v>
      </c>
      <c r="H2318" s="121" t="s">
        <v>27</v>
      </c>
      <c r="I2318" s="119" t="e">
        <v>#N/A</v>
      </c>
      <c r="J2318" s="118" t="e">
        <v>#N/A</v>
      </c>
      <c r="K2318" s="117" t="s">
        <v>31</v>
      </c>
    </row>
    <row r="2319" spans="1:11">
      <c r="A2319" s="107" t="s">
        <v>717</v>
      </c>
      <c r="B2319" s="108">
        <v>39402</v>
      </c>
      <c r="C2319" s="109">
        <v>124900</v>
      </c>
      <c r="D2319" s="110" t="s">
        <v>16</v>
      </c>
      <c r="E2319" s="111">
        <v>290</v>
      </c>
      <c r="F2319" s="112" t="s">
        <v>228</v>
      </c>
      <c r="G2319" s="115" t="s">
        <v>1918</v>
      </c>
      <c r="H2319" s="121" t="s">
        <v>16</v>
      </c>
      <c r="I2319" s="119" t="e">
        <v>#N/A</v>
      </c>
      <c r="J2319" s="118" t="e">
        <v>#N/A</v>
      </c>
      <c r="K2319" s="117" t="s">
        <v>31</v>
      </c>
    </row>
    <row r="2320" spans="1:11">
      <c r="A2320" s="107" t="s">
        <v>146</v>
      </c>
      <c r="B2320" s="108" t="s">
        <v>1565</v>
      </c>
      <c r="C2320" s="109">
        <v>65900</v>
      </c>
      <c r="D2320" s="110" t="s">
        <v>16</v>
      </c>
      <c r="E2320" s="111">
        <v>40</v>
      </c>
      <c r="F2320" s="112" t="s">
        <v>55</v>
      </c>
      <c r="G2320" s="115" t="s">
        <v>1911</v>
      </c>
      <c r="H2320" s="121" t="s">
        <v>16</v>
      </c>
      <c r="I2320" s="119" t="e">
        <v>#N/A</v>
      </c>
      <c r="J2320" s="118" t="e">
        <v>#N/A</v>
      </c>
      <c r="K2320" s="117" t="s">
        <v>31</v>
      </c>
    </row>
    <row r="2321" spans="1:11">
      <c r="A2321" s="107" t="s">
        <v>146</v>
      </c>
      <c r="B2321" s="108" t="s">
        <v>1367</v>
      </c>
      <c r="C2321" s="109">
        <v>50000</v>
      </c>
      <c r="D2321" s="110" t="s">
        <v>12</v>
      </c>
      <c r="E2321" s="111">
        <v>140</v>
      </c>
      <c r="F2321" s="112" t="s">
        <v>75</v>
      </c>
      <c r="G2321" s="115" t="s">
        <v>1914</v>
      </c>
      <c r="H2321" s="121" t="s">
        <v>27</v>
      </c>
      <c r="I2321" s="119" t="e">
        <v>#N/A</v>
      </c>
      <c r="J2321" s="118" t="e">
        <v>#N/A</v>
      </c>
      <c r="K2321" s="117" t="s">
        <v>31</v>
      </c>
    </row>
    <row r="2322" spans="1:11">
      <c r="A2322" s="107" t="s">
        <v>717</v>
      </c>
      <c r="B2322" s="108" t="s">
        <v>1372</v>
      </c>
      <c r="C2322" s="109">
        <v>125000</v>
      </c>
      <c r="D2322" s="110" t="s">
        <v>16</v>
      </c>
      <c r="E2322" s="111">
        <v>56</v>
      </c>
      <c r="F2322" s="112" t="s">
        <v>97</v>
      </c>
      <c r="G2322" s="115" t="s">
        <v>1914</v>
      </c>
      <c r="H2322" s="121" t="s">
        <v>16</v>
      </c>
      <c r="I2322" s="119" t="e">
        <v>#N/A</v>
      </c>
      <c r="J2322" s="118" t="e">
        <v>#N/A</v>
      </c>
      <c r="K2322" s="117" t="s">
        <v>31</v>
      </c>
    </row>
    <row r="2323" spans="1:11">
      <c r="A2323" s="107" t="s">
        <v>146</v>
      </c>
      <c r="B2323" s="108" t="s">
        <v>1711</v>
      </c>
      <c r="C2323" s="109">
        <v>64900</v>
      </c>
      <c r="D2323" s="110" t="s">
        <v>16</v>
      </c>
      <c r="E2323" s="111">
        <v>234</v>
      </c>
      <c r="F2323" s="112" t="s">
        <v>100</v>
      </c>
      <c r="G2323" s="115" t="s">
        <v>1920</v>
      </c>
      <c r="H2323" s="121" t="s">
        <v>16</v>
      </c>
      <c r="I2323" s="119" t="e">
        <v>#N/A</v>
      </c>
      <c r="J2323" s="118" t="e">
        <v>#N/A</v>
      </c>
      <c r="K2323" s="117" t="s">
        <v>31</v>
      </c>
    </row>
    <row r="2324" spans="1:11">
      <c r="A2324" s="107" t="s">
        <v>146</v>
      </c>
      <c r="B2324" s="108" t="s">
        <v>1516</v>
      </c>
      <c r="C2324" s="109">
        <v>68900</v>
      </c>
      <c r="D2324" s="110" t="s">
        <v>16</v>
      </c>
      <c r="E2324" s="111">
        <v>70</v>
      </c>
      <c r="F2324" s="112" t="s">
        <v>280</v>
      </c>
      <c r="G2324" s="115" t="s">
        <v>1915</v>
      </c>
      <c r="H2324" s="121" t="s">
        <v>16</v>
      </c>
      <c r="I2324" s="119" t="e">
        <v>#N/A</v>
      </c>
      <c r="J2324" s="118" t="e">
        <v>#N/A</v>
      </c>
      <c r="K2324" s="117" t="s">
        <v>31</v>
      </c>
    </row>
    <row r="2325" spans="1:11">
      <c r="A2325" s="107" t="s">
        <v>146</v>
      </c>
      <c r="B2325" s="108" t="s">
        <v>1641</v>
      </c>
      <c r="C2325" s="109">
        <v>69999</v>
      </c>
      <c r="D2325" s="110" t="s">
        <v>16</v>
      </c>
      <c r="E2325" s="111">
        <v>171</v>
      </c>
      <c r="F2325" s="112" t="s">
        <v>75</v>
      </c>
      <c r="G2325" s="115" t="s">
        <v>23</v>
      </c>
      <c r="H2325" s="121" t="s">
        <v>16</v>
      </c>
      <c r="I2325" s="119" t="e">
        <v>#N/A</v>
      </c>
      <c r="J2325" s="118" t="e">
        <v>#N/A</v>
      </c>
      <c r="K2325" s="117" t="s">
        <v>31</v>
      </c>
    </row>
    <row r="2326" spans="1:11">
      <c r="A2326" s="107" t="s">
        <v>146</v>
      </c>
      <c r="B2326" s="108" t="s">
        <v>1412</v>
      </c>
      <c r="C2326" s="109">
        <v>69875</v>
      </c>
      <c r="D2326" s="110" t="s">
        <v>12</v>
      </c>
      <c r="E2326" s="111">
        <v>90</v>
      </c>
      <c r="F2326" s="112" t="s">
        <v>290</v>
      </c>
      <c r="G2326" s="115" t="s">
        <v>1915</v>
      </c>
      <c r="H2326" s="121" t="s">
        <v>27</v>
      </c>
      <c r="I2326" s="119" t="e">
        <v>#N/A</v>
      </c>
      <c r="J2326" s="118" t="e">
        <v>#N/A</v>
      </c>
      <c r="K2326" s="117" t="s">
        <v>31</v>
      </c>
    </row>
    <row r="2327" spans="1:11">
      <c r="A2327" s="107" t="s">
        <v>146</v>
      </c>
      <c r="B2327" s="108" t="s">
        <v>1532</v>
      </c>
      <c r="C2327" s="109">
        <v>70000</v>
      </c>
      <c r="D2327" s="110" t="s">
        <v>16</v>
      </c>
      <c r="E2327" s="111">
        <v>48</v>
      </c>
      <c r="F2327" s="112" t="s">
        <v>59</v>
      </c>
      <c r="G2327" s="115" t="s">
        <v>1911</v>
      </c>
      <c r="H2327" s="121" t="s">
        <v>16</v>
      </c>
      <c r="I2327" s="119" t="e">
        <v>#N/A</v>
      </c>
      <c r="J2327" s="118" t="e">
        <v>#N/A</v>
      </c>
      <c r="K2327" s="117" t="s">
        <v>31</v>
      </c>
    </row>
    <row r="2328" spans="1:11">
      <c r="A2328" s="107" t="s">
        <v>146</v>
      </c>
      <c r="B2328" s="108" t="s">
        <v>1508</v>
      </c>
      <c r="C2328" s="109">
        <v>72450</v>
      </c>
      <c r="D2328" s="110" t="s">
        <v>16</v>
      </c>
      <c r="E2328" s="111">
        <v>104</v>
      </c>
      <c r="F2328" s="112" t="s">
        <v>174</v>
      </c>
      <c r="G2328" s="115" t="s">
        <v>1913</v>
      </c>
      <c r="H2328" s="121" t="s">
        <v>16</v>
      </c>
      <c r="I2328" s="119" t="e">
        <v>#N/A</v>
      </c>
      <c r="J2328" s="118" t="e">
        <v>#N/A</v>
      </c>
      <c r="K2328" s="117" t="s">
        <v>31</v>
      </c>
    </row>
    <row r="2329" spans="1:11">
      <c r="A2329" s="107" t="s">
        <v>146</v>
      </c>
      <c r="B2329" s="108" t="s">
        <v>1733</v>
      </c>
      <c r="C2329" s="109">
        <v>74000</v>
      </c>
      <c r="D2329" s="110" t="s">
        <v>16</v>
      </c>
      <c r="E2329" s="111">
        <v>204</v>
      </c>
      <c r="F2329" s="112" t="s">
        <v>253</v>
      </c>
      <c r="G2329" s="115" t="s">
        <v>23</v>
      </c>
      <c r="H2329" s="121" t="s">
        <v>16</v>
      </c>
      <c r="I2329" s="119" t="e">
        <v>#N/A</v>
      </c>
      <c r="J2329" s="118" t="e">
        <v>#N/A</v>
      </c>
      <c r="K2329" s="117" t="s">
        <v>31</v>
      </c>
    </row>
    <row r="2330" spans="1:11">
      <c r="A2330" s="107" t="s">
        <v>146</v>
      </c>
      <c r="B2330" s="108" t="s">
        <v>1729</v>
      </c>
      <c r="C2330" s="109">
        <v>74900</v>
      </c>
      <c r="D2330" s="110" t="s">
        <v>16</v>
      </c>
      <c r="E2330" s="111">
        <v>341</v>
      </c>
      <c r="F2330" s="112" t="s">
        <v>351</v>
      </c>
      <c r="G2330" s="115" t="s">
        <v>1923</v>
      </c>
      <c r="H2330" s="121" t="s">
        <v>16</v>
      </c>
      <c r="I2330" s="119" t="e">
        <v>#N/A</v>
      </c>
      <c r="J2330" s="118" t="e">
        <v>#N/A</v>
      </c>
      <c r="K2330" s="117" t="s">
        <v>31</v>
      </c>
    </row>
    <row r="2331" spans="1:11">
      <c r="A2331" s="107" t="s">
        <v>146</v>
      </c>
      <c r="B2331" s="108" t="s">
        <v>1441</v>
      </c>
      <c r="C2331" s="109">
        <v>74900</v>
      </c>
      <c r="D2331" s="110" t="s">
        <v>16</v>
      </c>
      <c r="E2331" s="111">
        <v>53</v>
      </c>
      <c r="F2331" s="112" t="s">
        <v>497</v>
      </c>
      <c r="G2331" s="115" t="s">
        <v>1911</v>
      </c>
      <c r="H2331" s="121" t="s">
        <v>16</v>
      </c>
      <c r="I2331" s="119" t="e">
        <v>#N/A</v>
      </c>
      <c r="J2331" s="118" t="e">
        <v>#N/A</v>
      </c>
      <c r="K2331" s="117" t="s">
        <v>31</v>
      </c>
    </row>
    <row r="2332" spans="1:11">
      <c r="A2332" s="107" t="s">
        <v>146</v>
      </c>
      <c r="B2332" s="108" t="s">
        <v>1368</v>
      </c>
      <c r="C2332" s="109">
        <v>74900</v>
      </c>
      <c r="D2332" s="110" t="s">
        <v>12</v>
      </c>
      <c r="E2332" s="111">
        <v>4</v>
      </c>
      <c r="F2332" s="112" t="s">
        <v>297</v>
      </c>
      <c r="G2332" s="115" t="s">
        <v>1910</v>
      </c>
      <c r="H2332" s="121" t="s">
        <v>27</v>
      </c>
      <c r="I2332" s="119" t="e">
        <v>#N/A</v>
      </c>
      <c r="J2332" s="118" t="e">
        <v>#N/A</v>
      </c>
      <c r="K2332" s="117" t="s">
        <v>31</v>
      </c>
    </row>
    <row r="2333" spans="1:11">
      <c r="A2333" s="107" t="s">
        <v>146</v>
      </c>
      <c r="B2333" s="108" t="s">
        <v>1443</v>
      </c>
      <c r="C2333" s="109">
        <v>75000</v>
      </c>
      <c r="D2333" s="110" t="s">
        <v>16</v>
      </c>
      <c r="E2333" s="111">
        <v>160</v>
      </c>
      <c r="F2333" s="112" t="s">
        <v>65</v>
      </c>
      <c r="G2333" s="115" t="s">
        <v>1914</v>
      </c>
      <c r="H2333" s="121" t="s">
        <v>16</v>
      </c>
      <c r="I2333" s="119" t="e">
        <v>#N/A</v>
      </c>
      <c r="J2333" s="118" t="e">
        <v>#N/A</v>
      </c>
      <c r="K2333" s="117" t="s">
        <v>31</v>
      </c>
    </row>
    <row r="2334" spans="1:11">
      <c r="A2334" s="107" t="s">
        <v>717</v>
      </c>
      <c r="B2334" s="108" t="s">
        <v>1410</v>
      </c>
      <c r="C2334" s="109">
        <v>124900</v>
      </c>
      <c r="D2334" s="110" t="s">
        <v>16</v>
      </c>
      <c r="E2334" s="111">
        <v>210</v>
      </c>
      <c r="F2334" s="112" t="s">
        <v>434</v>
      </c>
      <c r="G2334" s="115" t="s">
        <v>23</v>
      </c>
      <c r="H2334" s="121" t="s">
        <v>16</v>
      </c>
      <c r="I2334" s="119" t="e">
        <v>#N/A</v>
      </c>
      <c r="J2334" s="118" t="e">
        <v>#N/A</v>
      </c>
      <c r="K2334" s="117" t="s">
        <v>31</v>
      </c>
    </row>
    <row r="2335" spans="1:11">
      <c r="A2335" s="107" t="s">
        <v>717</v>
      </c>
      <c r="B2335" s="108" t="s">
        <v>1389</v>
      </c>
      <c r="C2335" s="109">
        <v>124900</v>
      </c>
      <c r="D2335" s="110" t="s">
        <v>16</v>
      </c>
      <c r="E2335" s="111">
        <v>75</v>
      </c>
      <c r="F2335" s="112" t="s">
        <v>105</v>
      </c>
      <c r="G2335" s="115" t="s">
        <v>1915</v>
      </c>
      <c r="H2335" s="121" t="s">
        <v>16</v>
      </c>
      <c r="I2335" s="119" t="e">
        <v>#N/A</v>
      </c>
      <c r="J2335" s="118" t="e">
        <v>#N/A</v>
      </c>
      <c r="K2335" s="117" t="s">
        <v>31</v>
      </c>
    </row>
    <row r="2336" spans="1:11">
      <c r="A2336" s="107" t="s">
        <v>146</v>
      </c>
      <c r="B2336" s="108" t="s">
        <v>1686</v>
      </c>
      <c r="C2336" s="109">
        <v>424900</v>
      </c>
      <c r="D2336" s="110" t="s">
        <v>12</v>
      </c>
      <c r="E2336" s="111">
        <v>544</v>
      </c>
      <c r="F2336" s="112" t="s">
        <v>288</v>
      </c>
      <c r="G2336" s="115" t="s">
        <v>1926</v>
      </c>
      <c r="H2336" s="121" t="s">
        <v>27</v>
      </c>
      <c r="I2336" s="119" t="e">
        <v>#N/A</v>
      </c>
      <c r="J2336" s="118" t="e">
        <v>#N/A</v>
      </c>
      <c r="K2336" s="117" t="s">
        <v>32</v>
      </c>
    </row>
    <row r="2337" spans="1:11">
      <c r="A2337" s="107" t="s">
        <v>146</v>
      </c>
      <c r="B2337" s="108">
        <v>39433</v>
      </c>
      <c r="C2337" s="109">
        <v>69900</v>
      </c>
      <c r="D2337" s="110" t="s">
        <v>12</v>
      </c>
      <c r="E2337" s="111">
        <v>259</v>
      </c>
      <c r="F2337" s="112" t="s">
        <v>75</v>
      </c>
      <c r="G2337" s="115" t="s">
        <v>1919</v>
      </c>
      <c r="H2337" s="121" t="s">
        <v>27</v>
      </c>
      <c r="I2337" s="119" t="e">
        <v>#N/A</v>
      </c>
      <c r="J2337" s="118" t="e">
        <v>#N/A</v>
      </c>
      <c r="K2337" s="117" t="s">
        <v>31</v>
      </c>
    </row>
    <row r="2338" spans="1:11">
      <c r="A2338" s="107" t="s">
        <v>146</v>
      </c>
      <c r="B2338" s="108" t="s">
        <v>1392</v>
      </c>
      <c r="C2338" s="109">
        <v>79900</v>
      </c>
      <c r="D2338" s="110" t="s">
        <v>16</v>
      </c>
      <c r="E2338" s="111">
        <v>124</v>
      </c>
      <c r="F2338" s="112" t="s">
        <v>300</v>
      </c>
      <c r="G2338" s="115" t="s">
        <v>1913</v>
      </c>
      <c r="H2338" s="121" t="s">
        <v>16</v>
      </c>
      <c r="I2338" s="119" t="e">
        <v>#N/A</v>
      </c>
      <c r="J2338" s="118" t="e">
        <v>#N/A</v>
      </c>
      <c r="K2338" s="117" t="s">
        <v>31</v>
      </c>
    </row>
    <row r="2339" spans="1:11">
      <c r="A2339" s="107" t="s">
        <v>146</v>
      </c>
      <c r="B2339" s="108" t="s">
        <v>1541</v>
      </c>
      <c r="C2339" s="109">
        <v>429000</v>
      </c>
      <c r="D2339" s="110" t="s">
        <v>17</v>
      </c>
      <c r="E2339" s="111">
        <v>68</v>
      </c>
      <c r="F2339" s="112" t="s">
        <v>288</v>
      </c>
      <c r="G2339" s="115" t="s">
        <v>1915</v>
      </c>
      <c r="H2339" s="121" t="s">
        <v>27</v>
      </c>
      <c r="I2339" s="119" t="e">
        <v>#N/A</v>
      </c>
      <c r="J2339" s="118" t="e">
        <v>#N/A</v>
      </c>
      <c r="K2339" s="117" t="s">
        <v>32</v>
      </c>
    </row>
    <row r="2340" spans="1:11">
      <c r="A2340" s="107" t="s">
        <v>146</v>
      </c>
      <c r="B2340" s="108">
        <v>39377</v>
      </c>
      <c r="C2340" s="109">
        <v>150000</v>
      </c>
      <c r="D2340" s="110" t="s">
        <v>16</v>
      </c>
      <c r="E2340" s="111">
        <v>315</v>
      </c>
      <c r="F2340" s="112" t="s">
        <v>174</v>
      </c>
      <c r="G2340" s="115" t="s">
        <v>1917</v>
      </c>
      <c r="H2340" s="121" t="s">
        <v>16</v>
      </c>
      <c r="I2340" s="119" t="e">
        <v>#N/A</v>
      </c>
      <c r="J2340" s="118" t="e">
        <v>#N/A</v>
      </c>
      <c r="K2340" s="117" t="s">
        <v>31</v>
      </c>
    </row>
    <row r="2341" spans="1:11">
      <c r="A2341" s="107" t="s">
        <v>146</v>
      </c>
      <c r="B2341" s="108" t="s">
        <v>1369</v>
      </c>
      <c r="C2341" s="109">
        <v>150000</v>
      </c>
      <c r="D2341" s="110" t="s">
        <v>17</v>
      </c>
      <c r="E2341" s="111">
        <v>80</v>
      </c>
      <c r="F2341" s="112" t="s">
        <v>334</v>
      </c>
      <c r="G2341" s="115" t="s">
        <v>1915</v>
      </c>
      <c r="H2341" s="121" t="s">
        <v>27</v>
      </c>
      <c r="I2341" s="119" t="e">
        <v>#N/A</v>
      </c>
      <c r="J2341" s="118" t="e">
        <v>#N/A</v>
      </c>
      <c r="K2341" s="117" t="s">
        <v>31</v>
      </c>
    </row>
    <row r="2342" spans="1:11">
      <c r="A2342" s="107" t="s">
        <v>146</v>
      </c>
      <c r="B2342" s="108">
        <v>39372</v>
      </c>
      <c r="C2342" s="109">
        <v>154900</v>
      </c>
      <c r="D2342" s="110" t="s">
        <v>16</v>
      </c>
      <c r="E2342" s="111">
        <v>320</v>
      </c>
      <c r="F2342" s="112" t="s">
        <v>59</v>
      </c>
      <c r="G2342" s="115" t="s">
        <v>1917</v>
      </c>
      <c r="H2342" s="121" t="s">
        <v>16</v>
      </c>
      <c r="I2342" s="119" t="e">
        <v>#N/A</v>
      </c>
      <c r="J2342" s="118" t="e">
        <v>#N/A</v>
      </c>
      <c r="K2342" s="117" t="s">
        <v>31</v>
      </c>
    </row>
    <row r="2343" spans="1:11">
      <c r="A2343" s="107" t="s">
        <v>146</v>
      </c>
      <c r="B2343" s="108" t="s">
        <v>1417</v>
      </c>
      <c r="C2343" s="109">
        <v>154500</v>
      </c>
      <c r="D2343" s="110" t="s">
        <v>12</v>
      </c>
      <c r="E2343" s="111">
        <v>166</v>
      </c>
      <c r="F2343" s="112" t="s">
        <v>144</v>
      </c>
      <c r="G2343" s="115" t="s">
        <v>1914</v>
      </c>
      <c r="H2343" s="121" t="s">
        <v>27</v>
      </c>
      <c r="I2343" s="119" t="e">
        <v>#N/A</v>
      </c>
      <c r="J2343" s="118" t="e">
        <v>#N/A</v>
      </c>
      <c r="K2343" s="117" t="s">
        <v>31</v>
      </c>
    </row>
    <row r="2344" spans="1:11">
      <c r="A2344" s="107" t="s">
        <v>146</v>
      </c>
      <c r="B2344" s="108" t="s">
        <v>1493</v>
      </c>
      <c r="C2344" s="109">
        <v>154900</v>
      </c>
      <c r="D2344" s="110" t="s">
        <v>12</v>
      </c>
      <c r="E2344" s="111">
        <v>233</v>
      </c>
      <c r="F2344" s="112" t="s">
        <v>102</v>
      </c>
      <c r="G2344" s="115" t="s">
        <v>1920</v>
      </c>
      <c r="H2344" s="121" t="s">
        <v>27</v>
      </c>
      <c r="I2344" s="119" t="e">
        <v>#N/A</v>
      </c>
      <c r="J2344" s="118" t="e">
        <v>#N/A</v>
      </c>
      <c r="K2344" s="117" t="s">
        <v>31</v>
      </c>
    </row>
    <row r="2345" spans="1:11">
      <c r="A2345" s="107" t="s">
        <v>146</v>
      </c>
      <c r="B2345" s="108" t="s">
        <v>1478</v>
      </c>
      <c r="C2345" s="109">
        <v>92500</v>
      </c>
      <c r="D2345" s="110" t="s">
        <v>18</v>
      </c>
      <c r="E2345" s="111">
        <v>189</v>
      </c>
      <c r="F2345" s="112" t="s">
        <v>75</v>
      </c>
      <c r="G2345" s="115" t="s">
        <v>23</v>
      </c>
      <c r="H2345" s="121" t="s">
        <v>27</v>
      </c>
      <c r="I2345" s="119" t="e">
        <v>#N/A</v>
      </c>
      <c r="J2345" s="118" t="e">
        <v>#N/A</v>
      </c>
      <c r="K2345" s="117" t="s">
        <v>31</v>
      </c>
    </row>
    <row r="2346" spans="1:11">
      <c r="A2346" s="107" t="s">
        <v>146</v>
      </c>
      <c r="B2346" s="108" t="s">
        <v>1541</v>
      </c>
      <c r="C2346" s="109">
        <v>92500</v>
      </c>
      <c r="D2346" s="110" t="s">
        <v>16</v>
      </c>
      <c r="E2346" s="111">
        <v>68</v>
      </c>
      <c r="F2346" s="112" t="s">
        <v>75</v>
      </c>
      <c r="G2346" s="115" t="s">
        <v>1915</v>
      </c>
      <c r="H2346" s="121" t="s">
        <v>16</v>
      </c>
      <c r="I2346" s="119" t="e">
        <v>#N/A</v>
      </c>
      <c r="J2346" s="118" t="e">
        <v>#N/A</v>
      </c>
      <c r="K2346" s="117" t="s">
        <v>31</v>
      </c>
    </row>
    <row r="2347" spans="1:11">
      <c r="A2347" s="107" t="s">
        <v>146</v>
      </c>
      <c r="B2347" s="108" t="s">
        <v>1390</v>
      </c>
      <c r="C2347" s="109">
        <v>94900</v>
      </c>
      <c r="D2347" s="110" t="s">
        <v>16</v>
      </c>
      <c r="E2347" s="111">
        <v>77</v>
      </c>
      <c r="F2347" s="112" t="s">
        <v>759</v>
      </c>
      <c r="G2347" s="115" t="s">
        <v>1915</v>
      </c>
      <c r="H2347" s="121" t="s">
        <v>16</v>
      </c>
      <c r="I2347" s="119" t="e">
        <v>#N/A</v>
      </c>
      <c r="J2347" s="118" t="e">
        <v>#N/A</v>
      </c>
      <c r="K2347" s="117" t="s">
        <v>31</v>
      </c>
    </row>
    <row r="2348" spans="1:11">
      <c r="A2348" s="107" t="s">
        <v>146</v>
      </c>
      <c r="B2348" s="108" t="s">
        <v>1448</v>
      </c>
      <c r="C2348" s="109">
        <v>94900</v>
      </c>
      <c r="D2348" s="110" t="s">
        <v>16</v>
      </c>
      <c r="E2348" s="111">
        <v>6</v>
      </c>
      <c r="F2348" s="112" t="s">
        <v>53</v>
      </c>
      <c r="G2348" s="115" t="s">
        <v>1910</v>
      </c>
      <c r="H2348" s="121" t="s">
        <v>16</v>
      </c>
      <c r="I2348" s="119" t="e">
        <v>#N/A</v>
      </c>
      <c r="J2348" s="118" t="e">
        <v>#N/A</v>
      </c>
      <c r="K2348" s="117" t="s">
        <v>31</v>
      </c>
    </row>
    <row r="2349" spans="1:11">
      <c r="A2349" s="107" t="s">
        <v>146</v>
      </c>
      <c r="B2349" s="108" t="s">
        <v>1424</v>
      </c>
      <c r="C2349" s="109">
        <v>94999</v>
      </c>
      <c r="D2349" s="110" t="s">
        <v>12</v>
      </c>
      <c r="E2349" s="111">
        <v>12</v>
      </c>
      <c r="F2349" s="112" t="s">
        <v>75</v>
      </c>
      <c r="G2349" s="115" t="s">
        <v>1910</v>
      </c>
      <c r="H2349" s="121" t="s">
        <v>27</v>
      </c>
      <c r="I2349" s="119" t="e">
        <v>#N/A</v>
      </c>
      <c r="J2349" s="118" t="e">
        <v>#N/A</v>
      </c>
      <c r="K2349" s="117" t="s">
        <v>31</v>
      </c>
    </row>
    <row r="2350" spans="1:11">
      <c r="A2350" s="107" t="s">
        <v>146</v>
      </c>
      <c r="B2350" s="108" t="s">
        <v>1371</v>
      </c>
      <c r="C2350" s="109">
        <v>99000</v>
      </c>
      <c r="D2350" s="110" t="s">
        <v>16</v>
      </c>
      <c r="E2350" s="111">
        <v>213</v>
      </c>
      <c r="F2350" s="112" t="s">
        <v>137</v>
      </c>
      <c r="G2350" s="115" t="s">
        <v>23</v>
      </c>
      <c r="H2350" s="121" t="s">
        <v>16</v>
      </c>
      <c r="I2350" s="119" t="e">
        <v>#N/A</v>
      </c>
      <c r="J2350" s="118" t="e">
        <v>#N/A</v>
      </c>
      <c r="K2350" s="117" t="s">
        <v>31</v>
      </c>
    </row>
    <row r="2351" spans="1:11">
      <c r="A2351" s="107" t="s">
        <v>146</v>
      </c>
      <c r="B2351" s="108" t="s">
        <v>1436</v>
      </c>
      <c r="C2351" s="109">
        <v>99000</v>
      </c>
      <c r="D2351" s="110" t="s">
        <v>16</v>
      </c>
      <c r="E2351" s="111">
        <v>193</v>
      </c>
      <c r="F2351" s="112" t="s">
        <v>763</v>
      </c>
      <c r="G2351" s="115" t="s">
        <v>23</v>
      </c>
      <c r="H2351" s="121" t="s">
        <v>16</v>
      </c>
      <c r="I2351" s="119" t="e">
        <v>#N/A</v>
      </c>
      <c r="J2351" s="118" t="e">
        <v>#N/A</v>
      </c>
      <c r="K2351" s="117" t="s">
        <v>31</v>
      </c>
    </row>
    <row r="2352" spans="1:11">
      <c r="A2352" s="107" t="s">
        <v>146</v>
      </c>
      <c r="B2352" s="108" t="s">
        <v>1528</v>
      </c>
      <c r="C2352" s="109">
        <v>99000</v>
      </c>
      <c r="D2352" s="110" t="s">
        <v>16</v>
      </c>
      <c r="E2352" s="111">
        <v>168</v>
      </c>
      <c r="F2352" s="112" t="s">
        <v>136</v>
      </c>
      <c r="G2352" s="115" t="s">
        <v>1914</v>
      </c>
      <c r="H2352" s="121" t="s">
        <v>16</v>
      </c>
      <c r="I2352" s="119" t="e">
        <v>#N/A</v>
      </c>
      <c r="J2352" s="118" t="e">
        <v>#N/A</v>
      </c>
      <c r="K2352" s="117" t="s">
        <v>31</v>
      </c>
    </row>
    <row r="2353" spans="1:11">
      <c r="A2353" s="107" t="s">
        <v>146</v>
      </c>
      <c r="B2353" s="108" t="s">
        <v>1518</v>
      </c>
      <c r="C2353" s="109">
        <v>80000</v>
      </c>
      <c r="D2353" s="110" t="s">
        <v>12</v>
      </c>
      <c r="E2353" s="111">
        <v>134</v>
      </c>
      <c r="F2353" s="112" t="s">
        <v>61</v>
      </c>
      <c r="G2353" s="115" t="s">
        <v>1913</v>
      </c>
      <c r="H2353" s="121" t="s">
        <v>27</v>
      </c>
      <c r="I2353" s="119" t="e">
        <v>#N/A</v>
      </c>
      <c r="J2353" s="118" t="e">
        <v>#N/A</v>
      </c>
      <c r="K2353" s="117" t="s">
        <v>31</v>
      </c>
    </row>
    <row r="2354" spans="1:11">
      <c r="A2354" s="107" t="s">
        <v>146</v>
      </c>
      <c r="B2354" s="108" t="s">
        <v>1574</v>
      </c>
      <c r="C2354" s="109">
        <v>69900</v>
      </c>
      <c r="D2354" s="110" t="s">
        <v>16</v>
      </c>
      <c r="E2354" s="111">
        <v>58</v>
      </c>
      <c r="F2354" s="112" t="s">
        <v>75</v>
      </c>
      <c r="G2354" s="115" t="s">
        <v>1911</v>
      </c>
      <c r="H2354" s="121" t="s">
        <v>16</v>
      </c>
      <c r="I2354" s="119" t="e">
        <v>#N/A</v>
      </c>
      <c r="J2354" s="118" t="e">
        <v>#N/A</v>
      </c>
      <c r="K2354" s="117" t="s">
        <v>31</v>
      </c>
    </row>
    <row r="2355" spans="1:11">
      <c r="A2355" s="107" t="s">
        <v>146</v>
      </c>
      <c r="B2355" s="108" t="s">
        <v>1388</v>
      </c>
      <c r="C2355" s="109">
        <v>76000</v>
      </c>
      <c r="D2355" s="110" t="s">
        <v>16</v>
      </c>
      <c r="E2355" s="111">
        <v>103</v>
      </c>
      <c r="F2355" s="112" t="s">
        <v>510</v>
      </c>
      <c r="G2355" s="115" t="s">
        <v>1912</v>
      </c>
      <c r="H2355" s="121" t="s">
        <v>16</v>
      </c>
      <c r="I2355" s="119" t="e">
        <v>#N/A</v>
      </c>
      <c r="J2355" s="118" t="e">
        <v>#N/A</v>
      </c>
      <c r="K2355" s="117" t="s">
        <v>31</v>
      </c>
    </row>
    <row r="2356" spans="1:11">
      <c r="A2356" s="107" t="s">
        <v>146</v>
      </c>
      <c r="B2356" s="108" t="s">
        <v>1482</v>
      </c>
      <c r="C2356" s="109">
        <v>75000</v>
      </c>
      <c r="D2356" s="110" t="s">
        <v>16</v>
      </c>
      <c r="E2356" s="111">
        <v>94</v>
      </c>
      <c r="F2356" s="112" t="s">
        <v>231</v>
      </c>
      <c r="G2356" s="115" t="s">
        <v>1912</v>
      </c>
      <c r="H2356" s="121" t="s">
        <v>16</v>
      </c>
      <c r="I2356" s="119" t="e">
        <v>#N/A</v>
      </c>
      <c r="J2356" s="118" t="e">
        <v>#N/A</v>
      </c>
      <c r="K2356" s="117" t="s">
        <v>31</v>
      </c>
    </row>
    <row r="2357" spans="1:11">
      <c r="A2357" s="107" t="s">
        <v>146</v>
      </c>
      <c r="B2357" s="108" t="s">
        <v>1624</v>
      </c>
      <c r="C2357" s="109">
        <v>70000</v>
      </c>
      <c r="D2357" s="110" t="s">
        <v>16</v>
      </c>
      <c r="E2357" s="111">
        <v>158</v>
      </c>
      <c r="F2357" s="112" t="s">
        <v>83</v>
      </c>
      <c r="G2357" s="115" t="s">
        <v>1914</v>
      </c>
      <c r="H2357" s="121" t="s">
        <v>16</v>
      </c>
      <c r="I2357" s="119" t="e">
        <v>#N/A</v>
      </c>
      <c r="J2357" s="118" t="e">
        <v>#N/A</v>
      </c>
      <c r="K2357" s="117" t="s">
        <v>31</v>
      </c>
    </row>
    <row r="2358" spans="1:11">
      <c r="A2358" s="107" t="s">
        <v>146</v>
      </c>
      <c r="B2358" s="108" t="s">
        <v>38</v>
      </c>
      <c r="C2358" s="109">
        <v>78000</v>
      </c>
      <c r="D2358" s="110" t="s">
        <v>12</v>
      </c>
      <c r="E2358" s="111">
        <v>194</v>
      </c>
      <c r="F2358" s="112" t="s">
        <v>97</v>
      </c>
      <c r="G2358" s="115" t="s">
        <v>23</v>
      </c>
      <c r="H2358" s="121" t="s">
        <v>27</v>
      </c>
      <c r="I2358" s="119" t="e">
        <v>#N/A</v>
      </c>
      <c r="J2358" s="118" t="e">
        <v>#N/A</v>
      </c>
      <c r="K2358" s="117" t="s">
        <v>31</v>
      </c>
    </row>
    <row r="2359" spans="1:11">
      <c r="A2359" s="107" t="s">
        <v>146</v>
      </c>
      <c r="B2359" s="108" t="s">
        <v>1614</v>
      </c>
      <c r="C2359" s="109">
        <v>99900</v>
      </c>
      <c r="D2359" s="110" t="s">
        <v>12</v>
      </c>
      <c r="E2359" s="111">
        <v>348</v>
      </c>
      <c r="F2359" s="112" t="s">
        <v>238</v>
      </c>
      <c r="G2359" s="115" t="s">
        <v>1923</v>
      </c>
      <c r="H2359" s="121" t="s">
        <v>27</v>
      </c>
      <c r="I2359" s="119" t="e">
        <v>#N/A</v>
      </c>
      <c r="J2359" s="118" t="e">
        <v>#N/A</v>
      </c>
      <c r="K2359" s="117" t="s">
        <v>31</v>
      </c>
    </row>
    <row r="2360" spans="1:11">
      <c r="A2360" s="107" t="s">
        <v>146</v>
      </c>
      <c r="B2360" s="108" t="s">
        <v>1649</v>
      </c>
      <c r="C2360" s="109">
        <v>99900</v>
      </c>
      <c r="D2360" s="110" t="s">
        <v>16</v>
      </c>
      <c r="E2360" s="111">
        <v>222</v>
      </c>
      <c r="F2360" s="112" t="s">
        <v>280</v>
      </c>
      <c r="G2360" s="115" t="s">
        <v>1920</v>
      </c>
      <c r="H2360" s="121" t="s">
        <v>16</v>
      </c>
      <c r="I2360" s="119" t="e">
        <v>#N/A</v>
      </c>
      <c r="J2360" s="118" t="e">
        <v>#N/A</v>
      </c>
      <c r="K2360" s="117" t="s">
        <v>31</v>
      </c>
    </row>
    <row r="2361" spans="1:11">
      <c r="A2361" s="107" t="s">
        <v>146</v>
      </c>
      <c r="B2361" s="108" t="s">
        <v>38</v>
      </c>
      <c r="C2361" s="109">
        <v>99900</v>
      </c>
      <c r="D2361" s="110" t="s">
        <v>16</v>
      </c>
      <c r="E2361" s="111">
        <v>194</v>
      </c>
      <c r="F2361" s="112" t="s">
        <v>97</v>
      </c>
      <c r="G2361" s="115" t="s">
        <v>23</v>
      </c>
      <c r="H2361" s="121" t="s">
        <v>16</v>
      </c>
      <c r="I2361" s="119" t="e">
        <v>#N/A</v>
      </c>
      <c r="J2361" s="118" t="e">
        <v>#N/A</v>
      </c>
      <c r="K2361" s="117" t="s">
        <v>31</v>
      </c>
    </row>
    <row r="2362" spans="1:11">
      <c r="A2362" s="107" t="s">
        <v>146</v>
      </c>
      <c r="B2362" s="108" t="s">
        <v>1436</v>
      </c>
      <c r="C2362" s="109">
        <v>99900</v>
      </c>
      <c r="D2362" s="110" t="s">
        <v>16</v>
      </c>
      <c r="E2362" s="111">
        <v>193</v>
      </c>
      <c r="F2362" s="112" t="s">
        <v>107</v>
      </c>
      <c r="G2362" s="115" t="s">
        <v>23</v>
      </c>
      <c r="H2362" s="121" t="s">
        <v>16</v>
      </c>
      <c r="I2362" s="119" t="e">
        <v>#N/A</v>
      </c>
      <c r="J2362" s="118" t="e">
        <v>#N/A</v>
      </c>
      <c r="K2362" s="117" t="s">
        <v>31</v>
      </c>
    </row>
    <row r="2363" spans="1:11">
      <c r="A2363" s="107" t="s">
        <v>146</v>
      </c>
      <c r="B2363" s="108" t="s">
        <v>1537</v>
      </c>
      <c r="C2363" s="109">
        <v>79900</v>
      </c>
      <c r="D2363" s="110" t="s">
        <v>16</v>
      </c>
      <c r="E2363" s="111">
        <v>228</v>
      </c>
      <c r="F2363" s="112" t="s">
        <v>85</v>
      </c>
      <c r="G2363" s="115" t="s">
        <v>1920</v>
      </c>
      <c r="H2363" s="121" t="s">
        <v>16</v>
      </c>
      <c r="I2363" s="119" t="e">
        <v>#N/A</v>
      </c>
      <c r="J2363" s="118" t="e">
        <v>#N/A</v>
      </c>
      <c r="K2363" s="117" t="s">
        <v>31</v>
      </c>
    </row>
    <row r="2364" spans="1:11">
      <c r="A2364" s="107" t="s">
        <v>717</v>
      </c>
      <c r="B2364" s="108">
        <v>39379</v>
      </c>
      <c r="C2364" s="109">
        <v>165000</v>
      </c>
      <c r="D2364" s="110" t="s">
        <v>16</v>
      </c>
      <c r="E2364" s="111">
        <v>313</v>
      </c>
      <c r="F2364" s="112" t="s">
        <v>420</v>
      </c>
      <c r="G2364" s="115" t="s">
        <v>1917</v>
      </c>
      <c r="H2364" s="121" t="s">
        <v>16</v>
      </c>
      <c r="I2364" s="119" t="e">
        <v>#N/A</v>
      </c>
      <c r="J2364" s="118" t="e">
        <v>#N/A</v>
      </c>
      <c r="K2364" s="117" t="s">
        <v>31</v>
      </c>
    </row>
    <row r="2365" spans="1:11">
      <c r="A2365" s="107" t="s">
        <v>717</v>
      </c>
      <c r="B2365" s="108" t="s">
        <v>1368</v>
      </c>
      <c r="C2365" s="109">
        <v>165000</v>
      </c>
      <c r="D2365" s="110" t="s">
        <v>16</v>
      </c>
      <c r="E2365" s="111">
        <v>4</v>
      </c>
      <c r="F2365" s="112" t="s">
        <v>100</v>
      </c>
      <c r="G2365" s="115" t="s">
        <v>1910</v>
      </c>
      <c r="H2365" s="121" t="s">
        <v>16</v>
      </c>
      <c r="I2365" s="119" t="e">
        <v>#N/A</v>
      </c>
      <c r="J2365" s="118" t="e">
        <v>#N/A</v>
      </c>
      <c r="K2365" s="117" t="s">
        <v>31</v>
      </c>
    </row>
    <row r="2366" spans="1:11">
      <c r="A2366" s="107" t="s">
        <v>717</v>
      </c>
      <c r="B2366" s="108" t="s">
        <v>1409</v>
      </c>
      <c r="C2366" s="109">
        <v>167900</v>
      </c>
      <c r="D2366" s="110" t="s">
        <v>16</v>
      </c>
      <c r="E2366" s="111">
        <v>20</v>
      </c>
      <c r="F2366" s="112" t="s">
        <v>115</v>
      </c>
      <c r="G2366" s="115" t="s">
        <v>1910</v>
      </c>
      <c r="H2366" s="121" t="s">
        <v>16</v>
      </c>
      <c r="I2366" s="119" t="e">
        <v>#N/A</v>
      </c>
      <c r="J2366" s="118" t="e">
        <v>#N/A</v>
      </c>
      <c r="K2366" s="117" t="s">
        <v>31</v>
      </c>
    </row>
    <row r="2367" spans="1:11">
      <c r="A2367" s="107" t="s">
        <v>717</v>
      </c>
      <c r="B2367" s="108" t="s">
        <v>1449</v>
      </c>
      <c r="C2367" s="109">
        <v>169000</v>
      </c>
      <c r="D2367" s="110" t="s">
        <v>16</v>
      </c>
      <c r="E2367" s="111">
        <v>62</v>
      </c>
      <c r="F2367" s="112" t="s">
        <v>75</v>
      </c>
      <c r="G2367" s="115" t="s">
        <v>1911</v>
      </c>
      <c r="H2367" s="121" t="s">
        <v>16</v>
      </c>
      <c r="I2367" s="119" t="e">
        <v>#N/A</v>
      </c>
      <c r="J2367" s="118" t="e">
        <v>#N/A</v>
      </c>
      <c r="K2367" s="117" t="s">
        <v>31</v>
      </c>
    </row>
    <row r="2368" spans="1:11">
      <c r="A2368" s="107" t="s">
        <v>717</v>
      </c>
      <c r="B2368" s="108" t="s">
        <v>1508</v>
      </c>
      <c r="C2368" s="109">
        <v>164000</v>
      </c>
      <c r="D2368" s="110" t="s">
        <v>16</v>
      </c>
      <c r="E2368" s="111">
        <v>139</v>
      </c>
      <c r="F2368" s="112" t="s">
        <v>75</v>
      </c>
      <c r="G2368" s="115" t="s">
        <v>1913</v>
      </c>
      <c r="H2368" s="121" t="s">
        <v>16</v>
      </c>
      <c r="I2368" s="119" t="e">
        <v>#N/A</v>
      </c>
      <c r="J2368" s="118" t="e">
        <v>#N/A</v>
      </c>
      <c r="K2368" s="117" t="s">
        <v>31</v>
      </c>
    </row>
    <row r="2369" spans="1:11">
      <c r="A2369" s="107" t="s">
        <v>717</v>
      </c>
      <c r="B2369" s="108" t="s">
        <v>1360</v>
      </c>
      <c r="C2369" s="109">
        <v>169900</v>
      </c>
      <c r="D2369" s="110" t="s">
        <v>16</v>
      </c>
      <c r="E2369" s="111">
        <v>38</v>
      </c>
      <c r="F2369" s="112" t="s">
        <v>105</v>
      </c>
      <c r="G2369" s="115" t="s">
        <v>1911</v>
      </c>
      <c r="H2369" s="121" t="s">
        <v>16</v>
      </c>
      <c r="I2369" s="119" t="e">
        <v>#N/A</v>
      </c>
      <c r="J2369" s="118" t="e">
        <v>#N/A</v>
      </c>
      <c r="K2369" s="117" t="s">
        <v>31</v>
      </c>
    </row>
    <row r="2370" spans="1:11">
      <c r="A2370" s="107" t="s">
        <v>717</v>
      </c>
      <c r="B2370" s="108">
        <v>39422</v>
      </c>
      <c r="C2370" s="109">
        <v>159900</v>
      </c>
      <c r="D2370" s="110" t="s">
        <v>16</v>
      </c>
      <c r="E2370" s="111">
        <v>270</v>
      </c>
      <c r="F2370" s="112" t="s">
        <v>690</v>
      </c>
      <c r="G2370" s="115" t="s">
        <v>1919</v>
      </c>
      <c r="H2370" s="121" t="s">
        <v>16</v>
      </c>
      <c r="I2370" s="119" t="e">
        <v>#N/A</v>
      </c>
      <c r="J2370" s="118" t="e">
        <v>#N/A</v>
      </c>
      <c r="K2370" s="117" t="s">
        <v>31</v>
      </c>
    </row>
    <row r="2371" spans="1:11">
      <c r="A2371" s="107" t="s">
        <v>717</v>
      </c>
      <c r="B2371" s="108" t="s">
        <v>1418</v>
      </c>
      <c r="C2371" s="109">
        <v>169900</v>
      </c>
      <c r="D2371" s="110" t="s">
        <v>16</v>
      </c>
      <c r="E2371" s="111">
        <v>19</v>
      </c>
      <c r="F2371" s="112" t="s">
        <v>75</v>
      </c>
      <c r="G2371" s="115" t="s">
        <v>1910</v>
      </c>
      <c r="H2371" s="121" t="s">
        <v>16</v>
      </c>
      <c r="I2371" s="119" t="e">
        <v>#N/A</v>
      </c>
      <c r="J2371" s="118" t="e">
        <v>#N/A</v>
      </c>
      <c r="K2371" s="117" t="s">
        <v>31</v>
      </c>
    </row>
    <row r="2372" spans="1:11">
      <c r="A2372" s="107" t="s">
        <v>717</v>
      </c>
      <c r="B2372" s="108" t="s">
        <v>1448</v>
      </c>
      <c r="C2372" s="109">
        <v>165000</v>
      </c>
      <c r="D2372" s="110" t="s">
        <v>16</v>
      </c>
      <c r="E2372" s="111">
        <v>6</v>
      </c>
      <c r="F2372" s="112" t="s">
        <v>136</v>
      </c>
      <c r="G2372" s="115" t="s">
        <v>1910</v>
      </c>
      <c r="H2372" s="121" t="s">
        <v>16</v>
      </c>
      <c r="I2372" s="119" t="e">
        <v>#N/A</v>
      </c>
      <c r="J2372" s="118" t="e">
        <v>#N/A</v>
      </c>
      <c r="K2372" s="117" t="s">
        <v>31</v>
      </c>
    </row>
    <row r="2373" spans="1:11">
      <c r="A2373" s="107" t="s">
        <v>717</v>
      </c>
      <c r="B2373" s="108" t="s">
        <v>1359</v>
      </c>
      <c r="C2373" s="109">
        <v>169900</v>
      </c>
      <c r="D2373" s="110" t="s">
        <v>16</v>
      </c>
      <c r="E2373" s="111">
        <v>3</v>
      </c>
      <c r="F2373" s="112" t="s">
        <v>166</v>
      </c>
      <c r="G2373" s="115" t="s">
        <v>1910</v>
      </c>
      <c r="H2373" s="121" t="s">
        <v>16</v>
      </c>
      <c r="I2373" s="119" t="e">
        <v>#N/A</v>
      </c>
      <c r="J2373" s="118" t="e">
        <v>#N/A</v>
      </c>
      <c r="K2373" s="117" t="s">
        <v>31</v>
      </c>
    </row>
    <row r="2374" spans="1:11">
      <c r="A2374" s="107" t="s">
        <v>717</v>
      </c>
      <c r="B2374" s="108" t="s">
        <v>1573</v>
      </c>
      <c r="C2374" s="109">
        <v>169900</v>
      </c>
      <c r="D2374" s="110" t="s">
        <v>16</v>
      </c>
      <c r="E2374" s="111">
        <v>180</v>
      </c>
      <c r="F2374" s="112" t="s">
        <v>213</v>
      </c>
      <c r="G2374" s="115" t="s">
        <v>1914</v>
      </c>
      <c r="H2374" s="121" t="s">
        <v>16</v>
      </c>
      <c r="I2374" s="119" t="e">
        <v>#N/A</v>
      </c>
      <c r="J2374" s="118" t="e">
        <v>#N/A</v>
      </c>
      <c r="K2374" s="117" t="s">
        <v>31</v>
      </c>
    </row>
    <row r="2375" spans="1:11">
      <c r="A2375" s="107" t="s">
        <v>717</v>
      </c>
      <c r="B2375" s="108" t="s">
        <v>1451</v>
      </c>
      <c r="C2375" s="109">
        <v>169900</v>
      </c>
      <c r="D2375" s="110" t="s">
        <v>16</v>
      </c>
      <c r="E2375" s="111">
        <v>24</v>
      </c>
      <c r="F2375" s="112" t="s">
        <v>85</v>
      </c>
      <c r="G2375" s="115" t="s">
        <v>1910</v>
      </c>
      <c r="H2375" s="121" t="s">
        <v>16</v>
      </c>
      <c r="I2375" s="119" t="e">
        <v>#N/A</v>
      </c>
      <c r="J2375" s="118" t="e">
        <v>#N/A</v>
      </c>
      <c r="K2375" s="117" t="s">
        <v>31</v>
      </c>
    </row>
    <row r="2376" spans="1:11">
      <c r="A2376" s="107" t="s">
        <v>717</v>
      </c>
      <c r="B2376" s="108" t="s">
        <v>1455</v>
      </c>
      <c r="C2376" s="109">
        <v>170900</v>
      </c>
      <c r="D2376" s="110" t="s">
        <v>16</v>
      </c>
      <c r="E2376" s="111">
        <v>150</v>
      </c>
      <c r="F2376" s="112" t="s">
        <v>100</v>
      </c>
      <c r="G2376" s="115" t="s">
        <v>1913</v>
      </c>
      <c r="H2376" s="121" t="s">
        <v>16</v>
      </c>
      <c r="I2376" s="119" t="e">
        <v>#N/A</v>
      </c>
      <c r="J2376" s="118" t="e">
        <v>#N/A</v>
      </c>
      <c r="K2376" s="117" t="s">
        <v>31</v>
      </c>
    </row>
    <row r="2377" spans="1:11">
      <c r="A2377" s="107" t="s">
        <v>717</v>
      </c>
      <c r="B2377" s="108">
        <v>39357</v>
      </c>
      <c r="C2377" s="109">
        <v>170000</v>
      </c>
      <c r="D2377" s="110" t="s">
        <v>16</v>
      </c>
      <c r="E2377" s="111">
        <v>335</v>
      </c>
      <c r="F2377" s="112" t="s">
        <v>839</v>
      </c>
      <c r="G2377" s="115" t="s">
        <v>1917</v>
      </c>
      <c r="H2377" s="121" t="s">
        <v>16</v>
      </c>
      <c r="I2377" s="119" t="e">
        <v>#N/A</v>
      </c>
      <c r="J2377" s="118" t="e">
        <v>#N/A</v>
      </c>
      <c r="K2377" s="117" t="s">
        <v>31</v>
      </c>
    </row>
    <row r="2378" spans="1:11">
      <c r="A2378" s="107" t="s">
        <v>717</v>
      </c>
      <c r="B2378" s="108" t="s">
        <v>1421</v>
      </c>
      <c r="C2378" s="109">
        <v>174900</v>
      </c>
      <c r="D2378" s="110" t="s">
        <v>16</v>
      </c>
      <c r="E2378" s="111">
        <v>56</v>
      </c>
      <c r="F2378" s="112" t="s">
        <v>127</v>
      </c>
      <c r="G2378" s="115" t="s">
        <v>1911</v>
      </c>
      <c r="H2378" s="121" t="s">
        <v>16</v>
      </c>
      <c r="I2378" s="119" t="e">
        <v>#N/A</v>
      </c>
      <c r="J2378" s="118" t="e">
        <v>#N/A</v>
      </c>
      <c r="K2378" s="117" t="s">
        <v>31</v>
      </c>
    </row>
    <row r="2379" spans="1:11">
      <c r="A2379" s="107" t="s">
        <v>717</v>
      </c>
      <c r="B2379" s="108" t="s">
        <v>1448</v>
      </c>
      <c r="C2379" s="109">
        <v>174900</v>
      </c>
      <c r="D2379" s="110" t="s">
        <v>16</v>
      </c>
      <c r="E2379" s="111">
        <v>6</v>
      </c>
      <c r="F2379" s="112" t="s">
        <v>102</v>
      </c>
      <c r="G2379" s="115" t="s">
        <v>1910</v>
      </c>
      <c r="H2379" s="121" t="s">
        <v>16</v>
      </c>
      <c r="I2379" s="119" t="e">
        <v>#N/A</v>
      </c>
      <c r="J2379" s="118" t="e">
        <v>#N/A</v>
      </c>
      <c r="K2379" s="117" t="s">
        <v>31</v>
      </c>
    </row>
    <row r="2380" spans="1:11">
      <c r="A2380" s="107" t="s">
        <v>717</v>
      </c>
      <c r="B2380" s="108" t="s">
        <v>1378</v>
      </c>
      <c r="C2380" s="109">
        <v>172000</v>
      </c>
      <c r="D2380" s="110" t="s">
        <v>16</v>
      </c>
      <c r="E2380" s="111">
        <v>112</v>
      </c>
      <c r="F2380" s="112" t="s">
        <v>189</v>
      </c>
      <c r="G2380" s="115" t="s">
        <v>1912</v>
      </c>
      <c r="H2380" s="121" t="s">
        <v>16</v>
      </c>
      <c r="I2380" s="119" t="e">
        <v>#N/A</v>
      </c>
      <c r="J2380" s="118" t="e">
        <v>#N/A</v>
      </c>
      <c r="K2380" s="117" t="s">
        <v>31</v>
      </c>
    </row>
    <row r="2381" spans="1:11">
      <c r="A2381" s="107" t="s">
        <v>717</v>
      </c>
      <c r="B2381" s="108">
        <v>39401</v>
      </c>
      <c r="C2381" s="109">
        <v>175000</v>
      </c>
      <c r="D2381" s="110" t="s">
        <v>16</v>
      </c>
      <c r="E2381" s="111">
        <v>291</v>
      </c>
      <c r="F2381" s="112" t="s">
        <v>195</v>
      </c>
      <c r="G2381" s="115" t="s">
        <v>1918</v>
      </c>
      <c r="H2381" s="121" t="s">
        <v>16</v>
      </c>
      <c r="I2381" s="119" t="e">
        <v>#N/A</v>
      </c>
      <c r="J2381" s="118" t="e">
        <v>#N/A</v>
      </c>
      <c r="K2381" s="117" t="s">
        <v>31</v>
      </c>
    </row>
    <row r="2382" spans="1:11">
      <c r="A2382" s="107" t="s">
        <v>717</v>
      </c>
      <c r="B2382" s="108" t="s">
        <v>1430</v>
      </c>
      <c r="C2382" s="109">
        <v>175000</v>
      </c>
      <c r="D2382" s="110" t="s">
        <v>16</v>
      </c>
      <c r="E2382" s="111">
        <v>101</v>
      </c>
      <c r="F2382" s="112" t="s">
        <v>75</v>
      </c>
      <c r="G2382" s="115" t="s">
        <v>1912</v>
      </c>
      <c r="H2382" s="121" t="s">
        <v>16</v>
      </c>
      <c r="I2382" s="119" t="e">
        <v>#N/A</v>
      </c>
      <c r="J2382" s="118" t="e">
        <v>#N/A</v>
      </c>
      <c r="K2382" s="117" t="s">
        <v>31</v>
      </c>
    </row>
    <row r="2383" spans="1:11">
      <c r="A2383" s="107" t="s">
        <v>717</v>
      </c>
      <c r="B2383" s="108" t="s">
        <v>1531</v>
      </c>
      <c r="C2383" s="109">
        <v>175000</v>
      </c>
      <c r="D2383" s="110" t="s">
        <v>16</v>
      </c>
      <c r="E2383" s="111">
        <v>89</v>
      </c>
      <c r="F2383" s="112" t="s">
        <v>102</v>
      </c>
      <c r="G2383" s="115" t="s">
        <v>1915</v>
      </c>
      <c r="H2383" s="121" t="s">
        <v>16</v>
      </c>
      <c r="I2383" s="119" t="e">
        <v>#N/A</v>
      </c>
      <c r="J2383" s="118" t="e">
        <v>#N/A</v>
      </c>
      <c r="K2383" s="117" t="s">
        <v>31</v>
      </c>
    </row>
    <row r="2384" spans="1:11">
      <c r="A2384" s="107" t="s">
        <v>717</v>
      </c>
      <c r="B2384" s="108" t="s">
        <v>1580</v>
      </c>
      <c r="C2384" s="109">
        <v>175000</v>
      </c>
      <c r="D2384" s="110" t="s">
        <v>16</v>
      </c>
      <c r="E2384" s="111">
        <v>82</v>
      </c>
      <c r="F2384" s="112" t="s">
        <v>97</v>
      </c>
      <c r="G2384" s="115" t="s">
        <v>1915</v>
      </c>
      <c r="H2384" s="121" t="s">
        <v>16</v>
      </c>
      <c r="I2384" s="119" t="e">
        <v>#N/A</v>
      </c>
      <c r="J2384" s="118" t="e">
        <v>#N/A</v>
      </c>
      <c r="K2384" s="117" t="s">
        <v>31</v>
      </c>
    </row>
    <row r="2385" spans="1:11">
      <c r="A2385" s="107" t="s">
        <v>717</v>
      </c>
      <c r="B2385" s="108" t="s">
        <v>1552</v>
      </c>
      <c r="C2385" s="109">
        <v>175000</v>
      </c>
      <c r="D2385" s="110" t="s">
        <v>16</v>
      </c>
      <c r="E2385" s="111">
        <v>55</v>
      </c>
      <c r="F2385" s="112" t="s">
        <v>238</v>
      </c>
      <c r="G2385" s="115" t="s">
        <v>1911</v>
      </c>
      <c r="H2385" s="121" t="s">
        <v>16</v>
      </c>
      <c r="I2385" s="119" t="e">
        <v>#N/A</v>
      </c>
      <c r="J2385" s="118" t="e">
        <v>#N/A</v>
      </c>
      <c r="K2385" s="117" t="s">
        <v>31</v>
      </c>
    </row>
    <row r="2386" spans="1:11">
      <c r="A2386" s="107" t="s">
        <v>717</v>
      </c>
      <c r="B2386" s="108" t="s">
        <v>1460</v>
      </c>
      <c r="C2386" s="109">
        <v>169961</v>
      </c>
      <c r="D2386" s="110" t="s">
        <v>16</v>
      </c>
      <c r="E2386" s="111">
        <v>105</v>
      </c>
      <c r="F2386" s="112" t="s">
        <v>133</v>
      </c>
      <c r="G2386" s="115" t="s">
        <v>1912</v>
      </c>
      <c r="H2386" s="121" t="s">
        <v>16</v>
      </c>
      <c r="I2386" s="119" t="e">
        <v>#N/A</v>
      </c>
      <c r="J2386" s="118" t="e">
        <v>#N/A</v>
      </c>
      <c r="K2386" s="117" t="s">
        <v>31</v>
      </c>
    </row>
    <row r="2387" spans="1:11">
      <c r="A2387" s="107" t="s">
        <v>717</v>
      </c>
      <c r="B2387" s="108" t="s">
        <v>1365</v>
      </c>
      <c r="C2387" s="109">
        <v>179900</v>
      </c>
      <c r="D2387" s="110" t="s">
        <v>16</v>
      </c>
      <c r="E2387" s="111">
        <v>149</v>
      </c>
      <c r="F2387" s="112" t="s">
        <v>100</v>
      </c>
      <c r="G2387" s="115" t="s">
        <v>1913</v>
      </c>
      <c r="H2387" s="121" t="s">
        <v>16</v>
      </c>
      <c r="I2387" s="119" t="e">
        <v>#N/A</v>
      </c>
      <c r="J2387" s="118" t="e">
        <v>#N/A</v>
      </c>
      <c r="K2387" s="117" t="s">
        <v>31</v>
      </c>
    </row>
    <row r="2388" spans="1:11">
      <c r="A2388" s="107" t="s">
        <v>717</v>
      </c>
      <c r="B2388" s="108" t="s">
        <v>1487</v>
      </c>
      <c r="C2388" s="109">
        <v>179900</v>
      </c>
      <c r="D2388" s="110" t="s">
        <v>16</v>
      </c>
      <c r="E2388" s="111">
        <v>137</v>
      </c>
      <c r="F2388" s="112" t="s">
        <v>639</v>
      </c>
      <c r="G2388" s="115" t="s">
        <v>1913</v>
      </c>
      <c r="H2388" s="121" t="s">
        <v>16</v>
      </c>
      <c r="I2388" s="119" t="e">
        <v>#N/A</v>
      </c>
      <c r="J2388" s="118" t="e">
        <v>#N/A</v>
      </c>
      <c r="K2388" s="117" t="s">
        <v>31</v>
      </c>
    </row>
    <row r="2389" spans="1:11">
      <c r="A2389" s="107" t="s">
        <v>717</v>
      </c>
      <c r="B2389" s="108" t="s">
        <v>1378</v>
      </c>
      <c r="C2389" s="109">
        <v>179900</v>
      </c>
      <c r="D2389" s="110" t="s">
        <v>16</v>
      </c>
      <c r="E2389" s="111">
        <v>112</v>
      </c>
      <c r="F2389" s="112" t="s">
        <v>246</v>
      </c>
      <c r="G2389" s="115" t="s">
        <v>1912</v>
      </c>
      <c r="H2389" s="121" t="s">
        <v>16</v>
      </c>
      <c r="I2389" s="119" t="e">
        <v>#N/A</v>
      </c>
      <c r="J2389" s="118" t="e">
        <v>#N/A</v>
      </c>
      <c r="K2389" s="117" t="s">
        <v>31</v>
      </c>
    </row>
    <row r="2390" spans="1:11">
      <c r="A2390" s="107" t="s">
        <v>717</v>
      </c>
      <c r="B2390" s="108" t="s">
        <v>1531</v>
      </c>
      <c r="C2390" s="109">
        <v>179900</v>
      </c>
      <c r="D2390" s="110" t="s">
        <v>16</v>
      </c>
      <c r="E2390" s="111">
        <v>89</v>
      </c>
      <c r="F2390" s="112" t="s">
        <v>65</v>
      </c>
      <c r="G2390" s="115" t="s">
        <v>1915</v>
      </c>
      <c r="H2390" s="121" t="s">
        <v>16</v>
      </c>
      <c r="I2390" s="119" t="e">
        <v>#N/A</v>
      </c>
      <c r="J2390" s="118" t="e">
        <v>#N/A</v>
      </c>
      <c r="K2390" s="117" t="s">
        <v>31</v>
      </c>
    </row>
    <row r="2391" spans="1:11">
      <c r="A2391" s="107" t="s">
        <v>717</v>
      </c>
      <c r="B2391" s="108" t="s">
        <v>1361</v>
      </c>
      <c r="C2391" s="109">
        <v>169900</v>
      </c>
      <c r="D2391" s="110" t="s">
        <v>16</v>
      </c>
      <c r="E2391" s="111">
        <v>10</v>
      </c>
      <c r="F2391" s="112" t="s">
        <v>166</v>
      </c>
      <c r="G2391" s="115" t="s">
        <v>1910</v>
      </c>
      <c r="H2391" s="121" t="s">
        <v>16</v>
      </c>
      <c r="I2391" s="119" t="e">
        <v>#N/A</v>
      </c>
      <c r="J2391" s="118" t="e">
        <v>#N/A</v>
      </c>
      <c r="K2391" s="117" t="s">
        <v>31</v>
      </c>
    </row>
    <row r="2392" spans="1:11">
      <c r="A2392" s="107" t="s">
        <v>717</v>
      </c>
      <c r="B2392" s="108" t="s">
        <v>1473</v>
      </c>
      <c r="C2392" s="109">
        <v>180000</v>
      </c>
      <c r="D2392" s="110" t="s">
        <v>16</v>
      </c>
      <c r="E2392" s="111">
        <v>214</v>
      </c>
      <c r="F2392" s="112" t="s">
        <v>213</v>
      </c>
      <c r="G2392" s="115" t="s">
        <v>1920</v>
      </c>
      <c r="H2392" s="121" t="s">
        <v>16</v>
      </c>
      <c r="I2392" s="119" t="e">
        <v>#N/A</v>
      </c>
      <c r="J2392" s="118" t="e">
        <v>#N/A</v>
      </c>
      <c r="K2392" s="117" t="s">
        <v>31</v>
      </c>
    </row>
    <row r="2393" spans="1:11">
      <c r="A2393" s="107" t="s">
        <v>717</v>
      </c>
      <c r="B2393" s="108" t="s">
        <v>1605</v>
      </c>
      <c r="C2393" s="109">
        <v>160000</v>
      </c>
      <c r="D2393" s="110" t="s">
        <v>16</v>
      </c>
      <c r="E2393" s="111">
        <v>140</v>
      </c>
      <c r="F2393" s="112" t="s">
        <v>61</v>
      </c>
      <c r="G2393" s="115" t="s">
        <v>1913</v>
      </c>
      <c r="H2393" s="121" t="s">
        <v>16</v>
      </c>
      <c r="I2393" s="119" t="e">
        <v>#N/A</v>
      </c>
      <c r="J2393" s="118" t="e">
        <v>#N/A</v>
      </c>
      <c r="K2393" s="117" t="s">
        <v>31</v>
      </c>
    </row>
    <row r="2394" spans="1:11">
      <c r="A2394" s="107" t="s">
        <v>717</v>
      </c>
      <c r="B2394" s="108">
        <v>39386</v>
      </c>
      <c r="C2394" s="109">
        <v>175000</v>
      </c>
      <c r="D2394" s="110" t="s">
        <v>12</v>
      </c>
      <c r="E2394" s="111">
        <v>306</v>
      </c>
      <c r="F2394" s="112" t="s">
        <v>592</v>
      </c>
      <c r="G2394" s="115" t="s">
        <v>1917</v>
      </c>
      <c r="H2394" s="121" t="s">
        <v>27</v>
      </c>
      <c r="I2394" s="119" t="e">
        <v>#N/A</v>
      </c>
      <c r="J2394" s="118" t="e">
        <v>#N/A</v>
      </c>
      <c r="K2394" s="117" t="s">
        <v>31</v>
      </c>
    </row>
    <row r="2395" spans="1:11">
      <c r="A2395" s="107" t="s">
        <v>717</v>
      </c>
      <c r="B2395" s="108" t="s">
        <v>1384</v>
      </c>
      <c r="C2395" s="109">
        <v>179900</v>
      </c>
      <c r="D2395" s="110" t="s">
        <v>16</v>
      </c>
      <c r="E2395" s="111">
        <v>73</v>
      </c>
      <c r="F2395" s="112" t="s">
        <v>154</v>
      </c>
      <c r="G2395" s="115" t="s">
        <v>1915</v>
      </c>
      <c r="H2395" s="121" t="s">
        <v>16</v>
      </c>
      <c r="I2395" s="119" t="e">
        <v>#N/A</v>
      </c>
      <c r="J2395" s="118" t="e">
        <v>#N/A</v>
      </c>
      <c r="K2395" s="117" t="s">
        <v>31</v>
      </c>
    </row>
    <row r="2396" spans="1:11">
      <c r="A2396" s="107" t="s">
        <v>717</v>
      </c>
      <c r="B2396" s="108">
        <v>39434</v>
      </c>
      <c r="C2396" s="109">
        <v>180081</v>
      </c>
      <c r="D2396" s="110" t="s">
        <v>16</v>
      </c>
      <c r="E2396" s="111">
        <v>258</v>
      </c>
      <c r="F2396" s="112" t="s">
        <v>133</v>
      </c>
      <c r="G2396" s="115" t="s">
        <v>1919</v>
      </c>
      <c r="H2396" s="121" t="s">
        <v>16</v>
      </c>
      <c r="I2396" s="119" t="e">
        <v>#N/A</v>
      </c>
      <c r="J2396" s="118" t="e">
        <v>#N/A</v>
      </c>
      <c r="K2396" s="117" t="s">
        <v>31</v>
      </c>
    </row>
    <row r="2397" spans="1:11">
      <c r="A2397" s="107" t="s">
        <v>717</v>
      </c>
      <c r="B2397" s="108" t="s">
        <v>1361</v>
      </c>
      <c r="C2397" s="109">
        <v>180081</v>
      </c>
      <c r="D2397" s="110" t="s">
        <v>16</v>
      </c>
      <c r="E2397" s="111">
        <v>10</v>
      </c>
      <c r="F2397" s="112" t="s">
        <v>133</v>
      </c>
      <c r="G2397" s="115" t="s">
        <v>1910</v>
      </c>
      <c r="H2397" s="121" t="s">
        <v>16</v>
      </c>
      <c r="I2397" s="119" t="e">
        <v>#N/A</v>
      </c>
      <c r="J2397" s="118" t="e">
        <v>#N/A</v>
      </c>
      <c r="K2397" s="117" t="s">
        <v>31</v>
      </c>
    </row>
    <row r="2398" spans="1:11">
      <c r="A2398" s="107" t="s">
        <v>717</v>
      </c>
      <c r="B2398" s="108" t="s">
        <v>1427</v>
      </c>
      <c r="C2398" s="109">
        <v>183350</v>
      </c>
      <c r="D2398" s="110" t="s">
        <v>16</v>
      </c>
      <c r="E2398" s="111">
        <v>2</v>
      </c>
      <c r="F2398" s="112" t="s">
        <v>797</v>
      </c>
      <c r="G2398" s="115" t="s">
        <v>1910</v>
      </c>
      <c r="H2398" s="121" t="s">
        <v>16</v>
      </c>
      <c r="I2398" s="119" t="e">
        <v>#N/A</v>
      </c>
      <c r="J2398" s="118" t="e">
        <v>#N/A</v>
      </c>
      <c r="K2398" s="117" t="s">
        <v>31</v>
      </c>
    </row>
    <row r="2399" spans="1:11">
      <c r="A2399" s="107" t="s">
        <v>717</v>
      </c>
      <c r="B2399" s="108" t="s">
        <v>1546</v>
      </c>
      <c r="C2399" s="109">
        <v>176500</v>
      </c>
      <c r="D2399" s="110" t="s">
        <v>16</v>
      </c>
      <c r="E2399" s="111">
        <v>133</v>
      </c>
      <c r="F2399" s="112" t="s">
        <v>127</v>
      </c>
      <c r="G2399" s="115" t="s">
        <v>1913</v>
      </c>
      <c r="H2399" s="121" t="s">
        <v>16</v>
      </c>
      <c r="I2399" s="119" t="e">
        <v>#N/A</v>
      </c>
      <c r="J2399" s="118" t="e">
        <v>#N/A</v>
      </c>
      <c r="K2399" s="117" t="s">
        <v>31</v>
      </c>
    </row>
    <row r="2400" spans="1:11">
      <c r="A2400" s="107" t="s">
        <v>717</v>
      </c>
      <c r="B2400" s="108" t="s">
        <v>1516</v>
      </c>
      <c r="C2400" s="109">
        <v>180000</v>
      </c>
      <c r="D2400" s="110" t="s">
        <v>16</v>
      </c>
      <c r="E2400" s="111">
        <v>70</v>
      </c>
      <c r="F2400" s="112" t="s">
        <v>592</v>
      </c>
      <c r="G2400" s="115" t="s">
        <v>1915</v>
      </c>
      <c r="H2400" s="121" t="s">
        <v>16</v>
      </c>
      <c r="I2400" s="119" t="e">
        <v>#N/A</v>
      </c>
      <c r="J2400" s="118" t="e">
        <v>#N/A</v>
      </c>
      <c r="K2400" s="117" t="s">
        <v>31</v>
      </c>
    </row>
    <row r="2401" spans="1:11">
      <c r="A2401" s="107" t="s">
        <v>717</v>
      </c>
      <c r="B2401" s="108" t="s">
        <v>1376</v>
      </c>
      <c r="C2401" s="109">
        <v>185900</v>
      </c>
      <c r="D2401" s="110" t="s">
        <v>16</v>
      </c>
      <c r="E2401" s="111">
        <v>84</v>
      </c>
      <c r="F2401" s="112" t="s">
        <v>139</v>
      </c>
      <c r="G2401" s="115" t="s">
        <v>1915</v>
      </c>
      <c r="H2401" s="121" t="s">
        <v>16</v>
      </c>
      <c r="I2401" s="119" t="e">
        <v>#N/A</v>
      </c>
      <c r="J2401" s="118" t="e">
        <v>#N/A</v>
      </c>
      <c r="K2401" s="117" t="s">
        <v>31</v>
      </c>
    </row>
    <row r="2402" spans="1:11">
      <c r="A2402" s="107" t="s">
        <v>717</v>
      </c>
      <c r="B2402" s="108" t="s">
        <v>1565</v>
      </c>
      <c r="C2402" s="109">
        <v>187900</v>
      </c>
      <c r="D2402" s="110" t="s">
        <v>16</v>
      </c>
      <c r="E2402" s="111">
        <v>40</v>
      </c>
      <c r="F2402" s="112" t="s">
        <v>536</v>
      </c>
      <c r="G2402" s="115" t="s">
        <v>1911</v>
      </c>
      <c r="H2402" s="121" t="s">
        <v>16</v>
      </c>
      <c r="I2402" s="119" t="e">
        <v>#N/A</v>
      </c>
      <c r="J2402" s="118" t="e">
        <v>#N/A</v>
      </c>
      <c r="K2402" s="117" t="s">
        <v>31</v>
      </c>
    </row>
    <row r="2403" spans="1:11">
      <c r="A2403" s="107" t="s">
        <v>717</v>
      </c>
      <c r="B2403" s="108" t="s">
        <v>1361</v>
      </c>
      <c r="C2403" s="109">
        <v>188900</v>
      </c>
      <c r="D2403" s="110" t="s">
        <v>16</v>
      </c>
      <c r="E2403" s="111">
        <v>10</v>
      </c>
      <c r="F2403" s="112" t="s">
        <v>794</v>
      </c>
      <c r="G2403" s="115" t="s">
        <v>1910</v>
      </c>
      <c r="H2403" s="121" t="s">
        <v>16</v>
      </c>
      <c r="I2403" s="119" t="e">
        <v>#N/A</v>
      </c>
      <c r="J2403" s="118" t="e">
        <v>#N/A</v>
      </c>
      <c r="K2403" s="117" t="s">
        <v>31</v>
      </c>
    </row>
    <row r="2404" spans="1:11">
      <c r="A2404" s="107" t="s">
        <v>717</v>
      </c>
      <c r="B2404" s="108" t="s">
        <v>1528</v>
      </c>
      <c r="C2404" s="109">
        <v>180000</v>
      </c>
      <c r="D2404" s="110" t="s">
        <v>16</v>
      </c>
      <c r="E2404" s="111">
        <v>168</v>
      </c>
      <c r="F2404" s="112" t="s">
        <v>136</v>
      </c>
      <c r="G2404" s="115" t="s">
        <v>1914</v>
      </c>
      <c r="H2404" s="121" t="s">
        <v>16</v>
      </c>
      <c r="I2404" s="119" t="e">
        <v>#N/A</v>
      </c>
      <c r="J2404" s="118" t="e">
        <v>#N/A</v>
      </c>
      <c r="K2404" s="117" t="s">
        <v>31</v>
      </c>
    </row>
    <row r="2405" spans="1:11">
      <c r="A2405" s="107" t="s">
        <v>717</v>
      </c>
      <c r="B2405" s="108" t="s">
        <v>1508</v>
      </c>
      <c r="C2405" s="109">
        <v>189000</v>
      </c>
      <c r="D2405" s="110" t="s">
        <v>16</v>
      </c>
      <c r="E2405" s="111">
        <v>139</v>
      </c>
      <c r="F2405" s="112" t="s">
        <v>287</v>
      </c>
      <c r="G2405" s="115" t="s">
        <v>1913</v>
      </c>
      <c r="H2405" s="121" t="s">
        <v>16</v>
      </c>
      <c r="I2405" s="119" t="e">
        <v>#N/A</v>
      </c>
      <c r="J2405" s="118" t="e">
        <v>#N/A</v>
      </c>
      <c r="K2405" s="117" t="s">
        <v>31</v>
      </c>
    </row>
    <row r="2406" spans="1:11">
      <c r="A2406" s="107" t="s">
        <v>717</v>
      </c>
      <c r="B2406" s="108" t="s">
        <v>1389</v>
      </c>
      <c r="C2406" s="109">
        <v>189000</v>
      </c>
      <c r="D2406" s="110" t="s">
        <v>16</v>
      </c>
      <c r="E2406" s="111">
        <v>75</v>
      </c>
      <c r="F2406" s="112" t="s">
        <v>166</v>
      </c>
      <c r="G2406" s="115" t="s">
        <v>1915</v>
      </c>
      <c r="H2406" s="121" t="s">
        <v>16</v>
      </c>
      <c r="I2406" s="119" t="e">
        <v>#N/A</v>
      </c>
      <c r="J2406" s="118" t="e">
        <v>#N/A</v>
      </c>
      <c r="K2406" s="117" t="s">
        <v>31</v>
      </c>
    </row>
    <row r="2407" spans="1:11">
      <c r="A2407" s="107" t="s">
        <v>717</v>
      </c>
      <c r="B2407" s="108" t="s">
        <v>1424</v>
      </c>
      <c r="C2407" s="109">
        <v>189000</v>
      </c>
      <c r="D2407" s="110" t="s">
        <v>16</v>
      </c>
      <c r="E2407" s="111">
        <v>12</v>
      </c>
      <c r="F2407" s="112" t="s">
        <v>65</v>
      </c>
      <c r="G2407" s="115" t="s">
        <v>1910</v>
      </c>
      <c r="H2407" s="121" t="s">
        <v>16</v>
      </c>
      <c r="I2407" s="119" t="e">
        <v>#N/A</v>
      </c>
      <c r="J2407" s="118" t="e">
        <v>#N/A</v>
      </c>
      <c r="K2407" s="117" t="s">
        <v>31</v>
      </c>
    </row>
    <row r="2408" spans="1:11">
      <c r="A2408" s="107" t="s">
        <v>717</v>
      </c>
      <c r="B2408" s="108" t="s">
        <v>1534</v>
      </c>
      <c r="C2408" s="109">
        <v>189875</v>
      </c>
      <c r="D2408" s="110" t="s">
        <v>16</v>
      </c>
      <c r="E2408" s="111">
        <v>144</v>
      </c>
      <c r="F2408" s="112" t="s">
        <v>290</v>
      </c>
      <c r="G2408" s="115" t="s">
        <v>1913</v>
      </c>
      <c r="H2408" s="121" t="s">
        <v>16</v>
      </c>
      <c r="I2408" s="119" t="e">
        <v>#N/A</v>
      </c>
      <c r="J2408" s="118" t="e">
        <v>#N/A</v>
      </c>
      <c r="K2408" s="117" t="s">
        <v>31</v>
      </c>
    </row>
    <row r="2409" spans="1:11">
      <c r="A2409" s="107" t="s">
        <v>717</v>
      </c>
      <c r="B2409" s="108" t="s">
        <v>1408</v>
      </c>
      <c r="C2409" s="109">
        <v>180000</v>
      </c>
      <c r="D2409" s="110" t="s">
        <v>16</v>
      </c>
      <c r="E2409" s="111">
        <v>45</v>
      </c>
      <c r="F2409" s="112" t="s">
        <v>803</v>
      </c>
      <c r="G2409" s="115" t="s">
        <v>1911</v>
      </c>
      <c r="H2409" s="121" t="s">
        <v>16</v>
      </c>
      <c r="I2409" s="119" t="e">
        <v>#N/A</v>
      </c>
      <c r="J2409" s="118" t="e">
        <v>#N/A</v>
      </c>
      <c r="K2409" s="117" t="s">
        <v>31</v>
      </c>
    </row>
    <row r="2410" spans="1:11">
      <c r="A2410" s="107" t="s">
        <v>717</v>
      </c>
      <c r="B2410" s="108" t="s">
        <v>1381</v>
      </c>
      <c r="C2410" s="109">
        <v>185000</v>
      </c>
      <c r="D2410" s="110" t="s">
        <v>16</v>
      </c>
      <c r="E2410" s="111">
        <v>88</v>
      </c>
      <c r="F2410" s="112" t="s">
        <v>510</v>
      </c>
      <c r="G2410" s="115" t="s">
        <v>1915</v>
      </c>
      <c r="H2410" s="121" t="s">
        <v>16</v>
      </c>
      <c r="I2410" s="119" t="e">
        <v>#N/A</v>
      </c>
      <c r="J2410" s="118" t="e">
        <v>#N/A</v>
      </c>
      <c r="K2410" s="117" t="s">
        <v>31</v>
      </c>
    </row>
    <row r="2411" spans="1:11">
      <c r="A2411" s="107" t="s">
        <v>717</v>
      </c>
      <c r="B2411" s="108" t="s">
        <v>1378</v>
      </c>
      <c r="C2411" s="109">
        <v>184900</v>
      </c>
      <c r="D2411" s="110" t="s">
        <v>16</v>
      </c>
      <c r="E2411" s="111">
        <v>112</v>
      </c>
      <c r="F2411" s="112" t="s">
        <v>438</v>
      </c>
      <c r="G2411" s="115" t="s">
        <v>1912</v>
      </c>
      <c r="H2411" s="121" t="s">
        <v>16</v>
      </c>
      <c r="I2411" s="119" t="e">
        <v>#N/A</v>
      </c>
      <c r="J2411" s="118" t="e">
        <v>#N/A</v>
      </c>
      <c r="K2411" s="117" t="s">
        <v>31</v>
      </c>
    </row>
    <row r="2412" spans="1:11">
      <c r="A2412" s="107" t="s">
        <v>717</v>
      </c>
      <c r="B2412" s="108" t="s">
        <v>1474</v>
      </c>
      <c r="C2412" s="109">
        <v>189900</v>
      </c>
      <c r="D2412" s="110" t="s">
        <v>16</v>
      </c>
      <c r="E2412" s="111">
        <v>74</v>
      </c>
      <c r="F2412" s="112" t="s">
        <v>105</v>
      </c>
      <c r="G2412" s="115" t="s">
        <v>1915</v>
      </c>
      <c r="H2412" s="121" t="s">
        <v>16</v>
      </c>
      <c r="I2412" s="119" t="e">
        <v>#N/A</v>
      </c>
      <c r="J2412" s="118" t="e">
        <v>#N/A</v>
      </c>
      <c r="K2412" s="117" t="s">
        <v>31</v>
      </c>
    </row>
    <row r="2413" spans="1:11">
      <c r="A2413" s="107" t="s">
        <v>717</v>
      </c>
      <c r="B2413" s="108" t="s">
        <v>1593</v>
      </c>
      <c r="C2413" s="109">
        <v>190000</v>
      </c>
      <c r="D2413" s="110" t="s">
        <v>16</v>
      </c>
      <c r="E2413" s="111">
        <v>195</v>
      </c>
      <c r="F2413" s="112" t="s">
        <v>95</v>
      </c>
      <c r="G2413" s="115" t="s">
        <v>23</v>
      </c>
      <c r="H2413" s="121" t="s">
        <v>16</v>
      </c>
      <c r="I2413" s="119" t="e">
        <v>#N/A</v>
      </c>
      <c r="J2413" s="118" t="e">
        <v>#N/A</v>
      </c>
      <c r="K2413" s="117" t="s">
        <v>31</v>
      </c>
    </row>
    <row r="2414" spans="1:11">
      <c r="A2414" s="107" t="s">
        <v>717</v>
      </c>
      <c r="B2414" s="108" t="s">
        <v>1417</v>
      </c>
      <c r="C2414" s="109">
        <v>190000</v>
      </c>
      <c r="D2414" s="110" t="s">
        <v>16</v>
      </c>
      <c r="E2414" s="111">
        <v>166</v>
      </c>
      <c r="F2414" s="112" t="s">
        <v>238</v>
      </c>
      <c r="G2414" s="115" t="s">
        <v>1914</v>
      </c>
      <c r="H2414" s="121" t="s">
        <v>16</v>
      </c>
      <c r="I2414" s="119" t="e">
        <v>#N/A</v>
      </c>
      <c r="J2414" s="118" t="e">
        <v>#N/A</v>
      </c>
      <c r="K2414" s="117" t="s">
        <v>31</v>
      </c>
    </row>
    <row r="2415" spans="1:11">
      <c r="A2415" s="107" t="s">
        <v>717</v>
      </c>
      <c r="B2415" s="108" t="s">
        <v>1411</v>
      </c>
      <c r="C2415" s="109">
        <v>189875</v>
      </c>
      <c r="D2415" s="110" t="s">
        <v>16</v>
      </c>
      <c r="E2415" s="111">
        <v>76</v>
      </c>
      <c r="F2415" s="112" t="s">
        <v>290</v>
      </c>
      <c r="G2415" s="115" t="s">
        <v>1915</v>
      </c>
      <c r="H2415" s="121" t="s">
        <v>16</v>
      </c>
      <c r="I2415" s="119" t="e">
        <v>#N/A</v>
      </c>
      <c r="J2415" s="118" t="e">
        <v>#N/A</v>
      </c>
      <c r="K2415" s="117" t="s">
        <v>31</v>
      </c>
    </row>
    <row r="2416" spans="1:11">
      <c r="A2416" s="107" t="s">
        <v>717</v>
      </c>
      <c r="B2416" s="108">
        <v>39400</v>
      </c>
      <c r="C2416" s="109">
        <v>189000</v>
      </c>
      <c r="D2416" s="110" t="s">
        <v>16</v>
      </c>
      <c r="E2416" s="111">
        <v>292</v>
      </c>
      <c r="F2416" s="112" t="s">
        <v>115</v>
      </c>
      <c r="G2416" s="115" t="s">
        <v>1918</v>
      </c>
      <c r="H2416" s="121" t="s">
        <v>16</v>
      </c>
      <c r="I2416" s="119" t="e">
        <v>#N/A</v>
      </c>
      <c r="J2416" s="118" t="e">
        <v>#N/A</v>
      </c>
      <c r="K2416" s="117" t="s">
        <v>31</v>
      </c>
    </row>
    <row r="2417" spans="1:11">
      <c r="A2417" s="107" t="s">
        <v>717</v>
      </c>
      <c r="B2417" s="108">
        <v>39356</v>
      </c>
      <c r="C2417" s="109">
        <v>189900</v>
      </c>
      <c r="D2417" s="110" t="s">
        <v>12</v>
      </c>
      <c r="E2417" s="111">
        <v>336</v>
      </c>
      <c r="F2417" s="112" t="s">
        <v>288</v>
      </c>
      <c r="G2417" s="115" t="s">
        <v>1917</v>
      </c>
      <c r="H2417" s="121" t="s">
        <v>27</v>
      </c>
      <c r="I2417" s="119" t="e">
        <v>#N/A</v>
      </c>
      <c r="J2417" s="118" t="e">
        <v>#N/A</v>
      </c>
      <c r="K2417" s="117" t="s">
        <v>31</v>
      </c>
    </row>
    <row r="2418" spans="1:11">
      <c r="A2418" s="107" t="s">
        <v>717</v>
      </c>
      <c r="B2418" s="108" t="s">
        <v>1620</v>
      </c>
      <c r="C2418" s="109">
        <v>189900</v>
      </c>
      <c r="D2418" s="110" t="s">
        <v>16</v>
      </c>
      <c r="E2418" s="111">
        <v>238</v>
      </c>
      <c r="F2418" s="112" t="s">
        <v>100</v>
      </c>
      <c r="G2418" s="115" t="s">
        <v>1920</v>
      </c>
      <c r="H2418" s="121" t="s">
        <v>16</v>
      </c>
      <c r="I2418" s="119" t="e">
        <v>#N/A</v>
      </c>
      <c r="J2418" s="118" t="e">
        <v>#N/A</v>
      </c>
      <c r="K2418" s="117" t="s">
        <v>31</v>
      </c>
    </row>
    <row r="2419" spans="1:11">
      <c r="A2419" s="107" t="s">
        <v>717</v>
      </c>
      <c r="B2419" s="108">
        <v>39371</v>
      </c>
      <c r="C2419" s="109">
        <v>195000</v>
      </c>
      <c r="D2419" s="110" t="s">
        <v>16</v>
      </c>
      <c r="E2419" s="111">
        <v>274</v>
      </c>
      <c r="F2419" s="112" t="s">
        <v>85</v>
      </c>
      <c r="G2419" s="115" t="s">
        <v>1917</v>
      </c>
      <c r="H2419" s="121" t="s">
        <v>16</v>
      </c>
      <c r="I2419" s="119" t="e">
        <v>#N/A</v>
      </c>
      <c r="J2419" s="118" t="e">
        <v>#N/A</v>
      </c>
      <c r="K2419" s="117" t="s">
        <v>31</v>
      </c>
    </row>
    <row r="2420" spans="1:11">
      <c r="A2420" s="107" t="s">
        <v>717</v>
      </c>
      <c r="B2420" s="108" t="s">
        <v>1640</v>
      </c>
      <c r="C2420" s="109">
        <v>194900</v>
      </c>
      <c r="D2420" s="110" t="s">
        <v>16</v>
      </c>
      <c r="E2420" s="111">
        <v>182</v>
      </c>
      <c r="F2420" s="112" t="s">
        <v>85</v>
      </c>
      <c r="G2420" s="115" t="s">
        <v>1914</v>
      </c>
      <c r="H2420" s="121" t="s">
        <v>16</v>
      </c>
      <c r="I2420" s="119" t="e">
        <v>#N/A</v>
      </c>
      <c r="J2420" s="118" t="e">
        <v>#N/A</v>
      </c>
      <c r="K2420" s="117" t="s">
        <v>31</v>
      </c>
    </row>
    <row r="2421" spans="1:11">
      <c r="A2421" s="107" t="s">
        <v>717</v>
      </c>
      <c r="B2421" s="108" t="s">
        <v>1419</v>
      </c>
      <c r="C2421" s="109">
        <v>195000</v>
      </c>
      <c r="D2421" s="110" t="s">
        <v>16</v>
      </c>
      <c r="E2421" s="111">
        <v>65</v>
      </c>
      <c r="F2421" s="112" t="s">
        <v>53</v>
      </c>
      <c r="G2421" s="115" t="s">
        <v>1915</v>
      </c>
      <c r="H2421" s="121" t="s">
        <v>16</v>
      </c>
      <c r="I2421" s="119" t="e">
        <v>#N/A</v>
      </c>
      <c r="J2421" s="118" t="e">
        <v>#N/A</v>
      </c>
      <c r="K2421" s="117" t="s">
        <v>31</v>
      </c>
    </row>
    <row r="2422" spans="1:11">
      <c r="A2422" s="107" t="s">
        <v>717</v>
      </c>
      <c r="B2422" s="108" t="s">
        <v>1449</v>
      </c>
      <c r="C2422" s="109">
        <v>195900</v>
      </c>
      <c r="D2422" s="110" t="s">
        <v>16</v>
      </c>
      <c r="E2422" s="111">
        <v>62</v>
      </c>
      <c r="F2422" s="112" t="s">
        <v>61</v>
      </c>
      <c r="G2422" s="115" t="s">
        <v>1911</v>
      </c>
      <c r="H2422" s="121" t="s">
        <v>16</v>
      </c>
      <c r="I2422" s="119" t="e">
        <v>#N/A</v>
      </c>
      <c r="J2422" s="118" t="e">
        <v>#N/A</v>
      </c>
      <c r="K2422" s="117" t="s">
        <v>31</v>
      </c>
    </row>
    <row r="2423" spans="1:11">
      <c r="A2423" s="107" t="s">
        <v>717</v>
      </c>
      <c r="B2423" s="108">
        <v>39413</v>
      </c>
      <c r="C2423" s="109">
        <v>199000</v>
      </c>
      <c r="D2423" s="110" t="s">
        <v>16</v>
      </c>
      <c r="E2423" s="111">
        <v>279</v>
      </c>
      <c r="F2423" s="112" t="s">
        <v>104</v>
      </c>
      <c r="G2423" s="115" t="s">
        <v>1918</v>
      </c>
      <c r="H2423" s="121" t="s">
        <v>16</v>
      </c>
      <c r="I2423" s="119" t="e">
        <v>#N/A</v>
      </c>
      <c r="J2423" s="118" t="e">
        <v>#N/A</v>
      </c>
      <c r="K2423" s="117" t="s">
        <v>31</v>
      </c>
    </row>
    <row r="2424" spans="1:11">
      <c r="A2424" s="107" t="s">
        <v>717</v>
      </c>
      <c r="B2424" s="108" t="s">
        <v>1381</v>
      </c>
      <c r="C2424" s="109">
        <v>199000</v>
      </c>
      <c r="D2424" s="110" t="s">
        <v>16</v>
      </c>
      <c r="E2424" s="111">
        <v>88</v>
      </c>
      <c r="F2424" s="112" t="s">
        <v>75</v>
      </c>
      <c r="G2424" s="115" t="s">
        <v>1915</v>
      </c>
      <c r="H2424" s="121" t="s">
        <v>16</v>
      </c>
      <c r="I2424" s="119" t="e">
        <v>#N/A</v>
      </c>
      <c r="J2424" s="118" t="e">
        <v>#N/A</v>
      </c>
      <c r="K2424" s="117" t="s">
        <v>31</v>
      </c>
    </row>
    <row r="2425" spans="1:11">
      <c r="A2425" s="107" t="s">
        <v>717</v>
      </c>
      <c r="B2425" s="108">
        <v>39417</v>
      </c>
      <c r="C2425" s="109">
        <v>199900</v>
      </c>
      <c r="D2425" s="110" t="s">
        <v>16</v>
      </c>
      <c r="E2425" s="111">
        <v>275</v>
      </c>
      <c r="F2425" s="112" t="s">
        <v>315</v>
      </c>
      <c r="G2425" s="115" t="s">
        <v>1919</v>
      </c>
      <c r="H2425" s="121" t="s">
        <v>16</v>
      </c>
      <c r="I2425" s="119" t="e">
        <v>#N/A</v>
      </c>
      <c r="J2425" s="118" t="e">
        <v>#N/A</v>
      </c>
      <c r="K2425" s="117" t="s">
        <v>31</v>
      </c>
    </row>
    <row r="2426" spans="1:11">
      <c r="A2426" s="107" t="s">
        <v>637</v>
      </c>
      <c r="B2426" s="108" t="s">
        <v>1521</v>
      </c>
      <c r="C2426" s="109">
        <v>474990</v>
      </c>
      <c r="D2426" s="110" t="s">
        <v>16</v>
      </c>
      <c r="E2426" s="111">
        <v>1</v>
      </c>
      <c r="F2426" s="112" t="s">
        <v>724</v>
      </c>
      <c r="G2426" s="115" t="s">
        <v>1910</v>
      </c>
      <c r="H2426" s="121" t="s">
        <v>16</v>
      </c>
      <c r="I2426" s="119" t="e">
        <v>#N/A</v>
      </c>
      <c r="J2426" s="118" t="e">
        <v>#N/A</v>
      </c>
      <c r="K2426" s="117" t="s">
        <v>32</v>
      </c>
    </row>
    <row r="2427" spans="1:11">
      <c r="A2427" s="107" t="s">
        <v>637</v>
      </c>
      <c r="B2427" s="108" t="s">
        <v>1459</v>
      </c>
      <c r="C2427" s="109">
        <v>459900</v>
      </c>
      <c r="D2427" s="110" t="s">
        <v>16</v>
      </c>
      <c r="E2427" s="111">
        <v>123</v>
      </c>
      <c r="F2427" s="112" t="s">
        <v>166</v>
      </c>
      <c r="G2427" s="115" t="s">
        <v>1912</v>
      </c>
      <c r="H2427" s="121" t="s">
        <v>16</v>
      </c>
      <c r="I2427" s="119" t="e">
        <v>#N/A</v>
      </c>
      <c r="J2427" s="118" t="e">
        <v>#N/A</v>
      </c>
      <c r="K2427" s="117" t="s">
        <v>32</v>
      </c>
    </row>
    <row r="2428" spans="1:11">
      <c r="A2428" s="107" t="s">
        <v>637</v>
      </c>
      <c r="B2428" s="108" t="s">
        <v>1626</v>
      </c>
      <c r="C2428" s="109">
        <v>477000</v>
      </c>
      <c r="D2428" s="110" t="s">
        <v>42</v>
      </c>
      <c r="E2428" s="111">
        <v>220</v>
      </c>
      <c r="F2428" s="112" t="s">
        <v>102</v>
      </c>
      <c r="G2428" s="115" t="s">
        <v>1920</v>
      </c>
      <c r="H2428" s="121" t="s">
        <v>27</v>
      </c>
      <c r="I2428" s="119" t="e">
        <v>#N/A</v>
      </c>
      <c r="J2428" s="118" t="e">
        <v>#N/A</v>
      </c>
      <c r="K2428" s="117" t="s">
        <v>32</v>
      </c>
    </row>
    <row r="2429" spans="1:11">
      <c r="A2429" s="107" t="s">
        <v>637</v>
      </c>
      <c r="B2429" s="108" t="s">
        <v>1421</v>
      </c>
      <c r="C2429" s="109">
        <v>477777</v>
      </c>
      <c r="D2429" s="110" t="s">
        <v>16</v>
      </c>
      <c r="E2429" s="111">
        <v>56</v>
      </c>
      <c r="F2429" s="112" t="s">
        <v>85</v>
      </c>
      <c r="G2429" s="115" t="s">
        <v>1911</v>
      </c>
      <c r="H2429" s="121" t="s">
        <v>16</v>
      </c>
      <c r="I2429" s="119" t="e">
        <v>#N/A</v>
      </c>
      <c r="J2429" s="118" t="e">
        <v>#N/A</v>
      </c>
      <c r="K2429" s="117" t="s">
        <v>32</v>
      </c>
    </row>
    <row r="2430" spans="1:11">
      <c r="A2430" s="107" t="s">
        <v>637</v>
      </c>
      <c r="B2430" s="108" t="s">
        <v>1701</v>
      </c>
      <c r="C2430" s="109">
        <v>469000</v>
      </c>
      <c r="D2430" s="110" t="s">
        <v>42</v>
      </c>
      <c r="E2430" s="111">
        <v>29</v>
      </c>
      <c r="F2430" s="112" t="s">
        <v>85</v>
      </c>
      <c r="G2430" s="115" t="s">
        <v>1910</v>
      </c>
      <c r="H2430" s="121" t="s">
        <v>27</v>
      </c>
      <c r="I2430" s="119" t="e">
        <v>#N/A</v>
      </c>
      <c r="J2430" s="118" t="e">
        <v>#N/A</v>
      </c>
      <c r="K2430" s="117" t="s">
        <v>32</v>
      </c>
    </row>
    <row r="2431" spans="1:11">
      <c r="A2431" s="107" t="s">
        <v>637</v>
      </c>
      <c r="B2431" s="108">
        <v>39444</v>
      </c>
      <c r="C2431" s="109">
        <v>489000</v>
      </c>
      <c r="D2431" s="110" t="s">
        <v>16</v>
      </c>
      <c r="E2431" s="111">
        <v>248</v>
      </c>
      <c r="F2431" s="112" t="s">
        <v>554</v>
      </c>
      <c r="G2431" s="115" t="s">
        <v>1919</v>
      </c>
      <c r="H2431" s="121" t="s">
        <v>16</v>
      </c>
      <c r="I2431" s="119" t="e">
        <v>#N/A</v>
      </c>
      <c r="J2431" s="118" t="e">
        <v>#N/A</v>
      </c>
      <c r="K2431" s="117" t="s">
        <v>32</v>
      </c>
    </row>
    <row r="2432" spans="1:11">
      <c r="A2432" s="107" t="s">
        <v>637</v>
      </c>
      <c r="B2432" s="108" t="s">
        <v>1389</v>
      </c>
      <c r="C2432" s="109">
        <v>469000</v>
      </c>
      <c r="D2432" s="110" t="s">
        <v>16</v>
      </c>
      <c r="E2432" s="111">
        <v>75</v>
      </c>
      <c r="F2432" s="112" t="s">
        <v>87</v>
      </c>
      <c r="G2432" s="115" t="s">
        <v>1915</v>
      </c>
      <c r="H2432" s="121" t="s">
        <v>16</v>
      </c>
      <c r="I2432" s="119" t="e">
        <v>#N/A</v>
      </c>
      <c r="J2432" s="118" t="e">
        <v>#N/A</v>
      </c>
      <c r="K2432" s="117" t="s">
        <v>32</v>
      </c>
    </row>
    <row r="2433" spans="1:11">
      <c r="A2433" s="107" t="s">
        <v>637</v>
      </c>
      <c r="B2433" s="108" t="s">
        <v>1381</v>
      </c>
      <c r="C2433" s="109">
        <v>369000</v>
      </c>
      <c r="D2433" s="110" t="s">
        <v>42</v>
      </c>
      <c r="E2433" s="111">
        <v>88</v>
      </c>
      <c r="F2433" s="112" t="s">
        <v>784</v>
      </c>
      <c r="G2433" s="115" t="s">
        <v>1915</v>
      </c>
      <c r="H2433" s="121" t="s">
        <v>27</v>
      </c>
      <c r="I2433" s="119" t="e">
        <v>#N/A</v>
      </c>
      <c r="J2433" s="118" t="e">
        <v>#N/A</v>
      </c>
      <c r="K2433" s="117" t="s">
        <v>32</v>
      </c>
    </row>
    <row r="2434" spans="1:11">
      <c r="A2434" s="107" t="s">
        <v>637</v>
      </c>
      <c r="B2434" s="108" t="s">
        <v>1459</v>
      </c>
      <c r="C2434" s="109">
        <v>489900</v>
      </c>
      <c r="D2434" s="110" t="s">
        <v>16</v>
      </c>
      <c r="E2434" s="111">
        <v>123</v>
      </c>
      <c r="F2434" s="112" t="s">
        <v>75</v>
      </c>
      <c r="G2434" s="115" t="s">
        <v>1912</v>
      </c>
      <c r="H2434" s="121" t="s">
        <v>16</v>
      </c>
      <c r="I2434" s="119" t="e">
        <v>#N/A</v>
      </c>
      <c r="J2434" s="118" t="e">
        <v>#N/A</v>
      </c>
      <c r="K2434" s="117" t="s">
        <v>32</v>
      </c>
    </row>
    <row r="2435" spans="1:11">
      <c r="A2435" s="107" t="s">
        <v>637</v>
      </c>
      <c r="B2435" s="108" t="s">
        <v>1414</v>
      </c>
      <c r="C2435" s="109">
        <v>489000</v>
      </c>
      <c r="D2435" s="110" t="s">
        <v>16</v>
      </c>
      <c r="E2435" s="111">
        <v>153</v>
      </c>
      <c r="F2435" s="112" t="s">
        <v>278</v>
      </c>
      <c r="G2435" s="115" t="s">
        <v>1913</v>
      </c>
      <c r="H2435" s="121" t="s">
        <v>16</v>
      </c>
      <c r="I2435" s="119" t="e">
        <v>#N/A</v>
      </c>
      <c r="J2435" s="118" t="e">
        <v>#N/A</v>
      </c>
      <c r="K2435" s="117" t="s">
        <v>32</v>
      </c>
    </row>
    <row r="2436" spans="1:11">
      <c r="A2436" s="107" t="s">
        <v>637</v>
      </c>
      <c r="B2436" s="108" t="s">
        <v>1742</v>
      </c>
      <c r="C2436" s="109">
        <v>499000</v>
      </c>
      <c r="D2436" s="110" t="s">
        <v>17</v>
      </c>
      <c r="E2436" s="111">
        <v>113</v>
      </c>
      <c r="F2436" s="112" t="s">
        <v>75</v>
      </c>
      <c r="G2436" s="115" t="s">
        <v>1912</v>
      </c>
      <c r="H2436" s="121" t="s">
        <v>27</v>
      </c>
      <c r="I2436" s="119" t="e">
        <v>#N/A</v>
      </c>
      <c r="J2436" s="118" t="e">
        <v>#N/A</v>
      </c>
      <c r="K2436" s="117" t="s">
        <v>32</v>
      </c>
    </row>
    <row r="2437" spans="1:11">
      <c r="A2437" s="107" t="s">
        <v>637</v>
      </c>
      <c r="B2437" s="108" t="s">
        <v>1743</v>
      </c>
      <c r="C2437" s="109">
        <v>478000</v>
      </c>
      <c r="D2437" s="110" t="s">
        <v>17</v>
      </c>
      <c r="E2437" s="111">
        <v>401</v>
      </c>
      <c r="F2437" s="112" t="s">
        <v>336</v>
      </c>
      <c r="G2437" s="115" t="s">
        <v>1927</v>
      </c>
      <c r="H2437" s="121" t="s">
        <v>27</v>
      </c>
      <c r="I2437" s="119" t="e">
        <v>#N/A</v>
      </c>
      <c r="J2437" s="118" t="e">
        <v>#N/A</v>
      </c>
      <c r="K2437" s="117" t="s">
        <v>32</v>
      </c>
    </row>
    <row r="2438" spans="1:11">
      <c r="A2438" s="107" t="s">
        <v>637</v>
      </c>
      <c r="B2438" s="108" t="s">
        <v>1466</v>
      </c>
      <c r="C2438" s="109">
        <v>499000</v>
      </c>
      <c r="D2438" s="110" t="s">
        <v>42</v>
      </c>
      <c r="E2438" s="111">
        <v>11</v>
      </c>
      <c r="F2438" s="112" t="s">
        <v>75</v>
      </c>
      <c r="G2438" s="115" t="s">
        <v>1910</v>
      </c>
      <c r="H2438" s="121" t="s">
        <v>27</v>
      </c>
      <c r="I2438" s="119" t="e">
        <v>#N/A</v>
      </c>
      <c r="J2438" s="118" t="e">
        <v>#N/A</v>
      </c>
      <c r="K2438" s="117" t="s">
        <v>32</v>
      </c>
    </row>
    <row r="2439" spans="1:11">
      <c r="A2439" s="107" t="s">
        <v>637</v>
      </c>
      <c r="B2439" s="108" t="s">
        <v>1408</v>
      </c>
      <c r="C2439" s="109">
        <v>499000</v>
      </c>
      <c r="D2439" s="110" t="s">
        <v>16</v>
      </c>
      <c r="E2439" s="111">
        <v>45</v>
      </c>
      <c r="F2439" s="112" t="s">
        <v>75</v>
      </c>
      <c r="G2439" s="115" t="s">
        <v>1911</v>
      </c>
      <c r="H2439" s="121" t="s">
        <v>16</v>
      </c>
      <c r="I2439" s="119" t="e">
        <v>#N/A</v>
      </c>
      <c r="J2439" s="118" t="e">
        <v>#N/A</v>
      </c>
      <c r="K2439" s="117" t="s">
        <v>32</v>
      </c>
    </row>
    <row r="2440" spans="1:11">
      <c r="A2440" s="107" t="s">
        <v>637</v>
      </c>
      <c r="B2440" s="108" t="s">
        <v>1720</v>
      </c>
      <c r="C2440" s="109">
        <v>489900</v>
      </c>
      <c r="D2440" s="110" t="s">
        <v>16</v>
      </c>
      <c r="E2440" s="111">
        <v>346</v>
      </c>
      <c r="F2440" s="112" t="s">
        <v>769</v>
      </c>
      <c r="G2440" s="115" t="s">
        <v>1923</v>
      </c>
      <c r="H2440" s="121" t="s">
        <v>16</v>
      </c>
      <c r="I2440" s="119" t="e">
        <v>#N/A</v>
      </c>
      <c r="J2440" s="118" t="e">
        <v>#N/A</v>
      </c>
      <c r="K2440" s="117" t="s">
        <v>32</v>
      </c>
    </row>
    <row r="2441" spans="1:11">
      <c r="A2441" s="107" t="s">
        <v>637</v>
      </c>
      <c r="B2441" s="108" t="s">
        <v>1557</v>
      </c>
      <c r="C2441" s="109">
        <v>499899</v>
      </c>
      <c r="D2441" s="110" t="s">
        <v>16</v>
      </c>
      <c r="E2441" s="111">
        <v>215</v>
      </c>
      <c r="F2441" s="112" t="s">
        <v>89</v>
      </c>
      <c r="G2441" s="115" t="s">
        <v>1920</v>
      </c>
      <c r="H2441" s="121" t="s">
        <v>16</v>
      </c>
      <c r="I2441" s="119" t="e">
        <v>#N/A</v>
      </c>
      <c r="J2441" s="118" t="e">
        <v>#N/A</v>
      </c>
      <c r="K2441" s="117" t="s">
        <v>32</v>
      </c>
    </row>
    <row r="2442" spans="1:11">
      <c r="A2442" s="107" t="s">
        <v>637</v>
      </c>
      <c r="B2442" s="108" t="s">
        <v>1383</v>
      </c>
      <c r="C2442" s="109">
        <v>499900</v>
      </c>
      <c r="D2442" s="110" t="s">
        <v>16</v>
      </c>
      <c r="E2442" s="111">
        <v>161</v>
      </c>
      <c r="F2442" s="112" t="s">
        <v>512</v>
      </c>
      <c r="G2442" s="115" t="s">
        <v>1914</v>
      </c>
      <c r="H2442" s="121" t="s">
        <v>16</v>
      </c>
      <c r="I2442" s="119" t="e">
        <v>#N/A</v>
      </c>
      <c r="J2442" s="118" t="e">
        <v>#N/A</v>
      </c>
      <c r="K2442" s="117" t="s">
        <v>32</v>
      </c>
    </row>
    <row r="2443" spans="1:11">
      <c r="A2443" s="107" t="s">
        <v>637</v>
      </c>
      <c r="B2443" s="108" t="s">
        <v>1403</v>
      </c>
      <c r="C2443" s="109">
        <v>499900</v>
      </c>
      <c r="D2443" s="110" t="s">
        <v>16</v>
      </c>
      <c r="E2443" s="111">
        <v>31</v>
      </c>
      <c r="F2443" s="112" t="s">
        <v>469</v>
      </c>
      <c r="G2443" s="115" t="s">
        <v>1910</v>
      </c>
      <c r="H2443" s="121" t="s">
        <v>16</v>
      </c>
      <c r="I2443" s="119" t="e">
        <v>#N/A</v>
      </c>
      <c r="J2443" s="118" t="e">
        <v>#N/A</v>
      </c>
      <c r="K2443" s="117" t="s">
        <v>32</v>
      </c>
    </row>
    <row r="2444" spans="1:11">
      <c r="A2444" s="107" t="s">
        <v>637</v>
      </c>
      <c r="B2444" s="108" t="s">
        <v>1649</v>
      </c>
      <c r="C2444" s="109">
        <v>499900</v>
      </c>
      <c r="D2444" s="110" t="s">
        <v>16</v>
      </c>
      <c r="E2444" s="111">
        <v>222</v>
      </c>
      <c r="F2444" s="112" t="s">
        <v>300</v>
      </c>
      <c r="G2444" s="115" t="s">
        <v>1920</v>
      </c>
      <c r="H2444" s="121" t="s">
        <v>16</v>
      </c>
      <c r="I2444" s="119" t="e">
        <v>#N/A</v>
      </c>
      <c r="J2444" s="118" t="e">
        <v>#N/A</v>
      </c>
      <c r="K2444" s="117" t="s">
        <v>32</v>
      </c>
    </row>
    <row r="2445" spans="1:11">
      <c r="A2445" s="107" t="s">
        <v>637</v>
      </c>
      <c r="B2445" s="108" t="s">
        <v>38</v>
      </c>
      <c r="C2445" s="109">
        <v>499900</v>
      </c>
      <c r="D2445" s="110" t="s">
        <v>16</v>
      </c>
      <c r="E2445" s="111">
        <v>194</v>
      </c>
      <c r="F2445" s="112" t="s">
        <v>77</v>
      </c>
      <c r="G2445" s="115" t="s">
        <v>23</v>
      </c>
      <c r="H2445" s="121" t="s">
        <v>16</v>
      </c>
      <c r="I2445" s="119" t="e">
        <v>#N/A</v>
      </c>
      <c r="J2445" s="118" t="e">
        <v>#N/A</v>
      </c>
      <c r="K2445" s="117" t="s">
        <v>32</v>
      </c>
    </row>
    <row r="2446" spans="1:11">
      <c r="A2446" s="107" t="s">
        <v>637</v>
      </c>
      <c r="B2446" s="108" t="s">
        <v>1520</v>
      </c>
      <c r="C2446" s="109">
        <v>500000</v>
      </c>
      <c r="D2446" s="110" t="s">
        <v>16</v>
      </c>
      <c r="E2446" s="111">
        <v>221</v>
      </c>
      <c r="F2446" s="112" t="s">
        <v>136</v>
      </c>
      <c r="G2446" s="115" t="s">
        <v>1920</v>
      </c>
      <c r="H2446" s="121" t="s">
        <v>16</v>
      </c>
      <c r="I2446" s="119" t="s">
        <v>33</v>
      </c>
      <c r="J2446" s="118" t="s">
        <v>33</v>
      </c>
      <c r="K2446" s="117" t="s">
        <v>33</v>
      </c>
    </row>
    <row r="2447" spans="1:11">
      <c r="A2447" s="107" t="s">
        <v>637</v>
      </c>
      <c r="B2447" s="108" t="s">
        <v>1515</v>
      </c>
      <c r="C2447" s="109">
        <v>499999</v>
      </c>
      <c r="D2447" s="110" t="s">
        <v>16</v>
      </c>
      <c r="E2447" s="111">
        <v>81</v>
      </c>
      <c r="F2447" s="112" t="s">
        <v>75</v>
      </c>
      <c r="G2447" s="115" t="s">
        <v>1915</v>
      </c>
      <c r="H2447" s="121" t="s">
        <v>16</v>
      </c>
      <c r="I2447" s="119" t="e">
        <v>#N/A</v>
      </c>
      <c r="J2447" s="118" t="e">
        <v>#N/A</v>
      </c>
      <c r="K2447" s="117" t="s">
        <v>32</v>
      </c>
    </row>
    <row r="2448" spans="1:11">
      <c r="A2448" s="107" t="s">
        <v>637</v>
      </c>
      <c r="B2448" s="108" t="s">
        <v>1451</v>
      </c>
      <c r="C2448" s="109">
        <v>499900</v>
      </c>
      <c r="D2448" s="110" t="s">
        <v>42</v>
      </c>
      <c r="E2448" s="111">
        <v>24</v>
      </c>
      <c r="F2448" s="112" t="s">
        <v>784</v>
      </c>
      <c r="G2448" s="115" t="s">
        <v>1910</v>
      </c>
      <c r="H2448" s="121" t="s">
        <v>27</v>
      </c>
      <c r="I2448" s="119" t="e">
        <v>#N/A</v>
      </c>
      <c r="J2448" s="118" t="e">
        <v>#N/A</v>
      </c>
      <c r="K2448" s="117" t="s">
        <v>32</v>
      </c>
    </row>
    <row r="2449" spans="1:11">
      <c r="A2449" s="107" t="s">
        <v>637</v>
      </c>
      <c r="B2449" s="108" t="s">
        <v>1404</v>
      </c>
      <c r="C2449" s="109">
        <v>509900</v>
      </c>
      <c r="D2449" s="110" t="s">
        <v>16</v>
      </c>
      <c r="E2449" s="111">
        <v>99</v>
      </c>
      <c r="F2449" s="112" t="s">
        <v>683</v>
      </c>
      <c r="G2449" s="115" t="s">
        <v>1912</v>
      </c>
      <c r="H2449" s="121" t="s">
        <v>16</v>
      </c>
      <c r="I2449" s="119" t="e">
        <v>#N/A</v>
      </c>
      <c r="J2449" s="118" t="e">
        <v>#N/A</v>
      </c>
      <c r="K2449" s="117" t="s">
        <v>33</v>
      </c>
    </row>
    <row r="2450" spans="1:11">
      <c r="A2450" s="107" t="s">
        <v>637</v>
      </c>
      <c r="B2450" s="108" t="s">
        <v>1389</v>
      </c>
      <c r="C2450" s="109">
        <v>505000</v>
      </c>
      <c r="D2450" s="110" t="s">
        <v>16</v>
      </c>
      <c r="E2450" s="111">
        <v>75</v>
      </c>
      <c r="F2450" s="112" t="s">
        <v>752</v>
      </c>
      <c r="G2450" s="115" t="s">
        <v>1915</v>
      </c>
      <c r="H2450" s="121" t="s">
        <v>16</v>
      </c>
      <c r="I2450" s="119" t="e">
        <v>#N/A</v>
      </c>
      <c r="J2450" s="118" t="e">
        <v>#N/A</v>
      </c>
      <c r="K2450" s="117" t="s">
        <v>33</v>
      </c>
    </row>
    <row r="2451" spans="1:11">
      <c r="A2451" s="107" t="s">
        <v>637</v>
      </c>
      <c r="B2451" s="108" t="s">
        <v>1665</v>
      </c>
      <c r="C2451" s="109">
        <v>525000</v>
      </c>
      <c r="D2451" s="110" t="s">
        <v>16</v>
      </c>
      <c r="E2451" s="111">
        <v>50</v>
      </c>
      <c r="F2451" s="112" t="s">
        <v>610</v>
      </c>
      <c r="G2451" s="115" t="s">
        <v>1911</v>
      </c>
      <c r="H2451" s="121" t="s">
        <v>16</v>
      </c>
      <c r="I2451" s="119" t="e">
        <v>#N/A</v>
      </c>
      <c r="J2451" s="118" t="e">
        <v>#N/A</v>
      </c>
      <c r="K2451" s="117" t="s">
        <v>33</v>
      </c>
    </row>
    <row r="2452" spans="1:11">
      <c r="A2452" s="107" t="s">
        <v>637</v>
      </c>
      <c r="B2452" s="108" t="s">
        <v>1382</v>
      </c>
      <c r="C2452" s="109">
        <v>529000</v>
      </c>
      <c r="D2452" s="110" t="s">
        <v>16</v>
      </c>
      <c r="E2452" s="111">
        <v>42</v>
      </c>
      <c r="F2452" s="112" t="s">
        <v>72</v>
      </c>
      <c r="G2452" s="115" t="s">
        <v>1911</v>
      </c>
      <c r="H2452" s="121" t="s">
        <v>16</v>
      </c>
      <c r="I2452" s="119" t="e">
        <v>#N/A</v>
      </c>
      <c r="J2452" s="118" t="e">
        <v>#N/A</v>
      </c>
      <c r="K2452" s="117" t="s">
        <v>33</v>
      </c>
    </row>
    <row r="2453" spans="1:11">
      <c r="A2453" s="107" t="s">
        <v>637</v>
      </c>
      <c r="B2453" s="108" t="s">
        <v>1539</v>
      </c>
      <c r="C2453" s="109">
        <v>535000</v>
      </c>
      <c r="D2453" s="110" t="s">
        <v>16</v>
      </c>
      <c r="E2453" s="111">
        <v>79</v>
      </c>
      <c r="F2453" s="112" t="s">
        <v>405</v>
      </c>
      <c r="G2453" s="115" t="s">
        <v>1915</v>
      </c>
      <c r="H2453" s="121" t="s">
        <v>16</v>
      </c>
      <c r="I2453" s="119" t="e">
        <v>#N/A</v>
      </c>
      <c r="J2453" s="118" t="e">
        <v>#N/A</v>
      </c>
      <c r="K2453" s="117" t="s">
        <v>33</v>
      </c>
    </row>
    <row r="2454" spans="1:11">
      <c r="A2454" s="107" t="s">
        <v>637</v>
      </c>
      <c r="B2454" s="108" t="s">
        <v>1382</v>
      </c>
      <c r="C2454" s="109">
        <v>535000</v>
      </c>
      <c r="D2454" s="110" t="s">
        <v>16</v>
      </c>
      <c r="E2454" s="111">
        <v>42</v>
      </c>
      <c r="F2454" s="112" t="s">
        <v>105</v>
      </c>
      <c r="G2454" s="115" t="s">
        <v>1911</v>
      </c>
      <c r="H2454" s="121" t="s">
        <v>16</v>
      </c>
      <c r="I2454" s="119" t="e">
        <v>#N/A</v>
      </c>
      <c r="J2454" s="118" t="e">
        <v>#N/A</v>
      </c>
      <c r="K2454" s="117" t="s">
        <v>33</v>
      </c>
    </row>
    <row r="2455" spans="1:11">
      <c r="A2455" s="107" t="s">
        <v>637</v>
      </c>
      <c r="B2455" s="108" t="s">
        <v>1409</v>
      </c>
      <c r="C2455" s="109">
        <v>525000</v>
      </c>
      <c r="D2455" s="110" t="s">
        <v>16</v>
      </c>
      <c r="E2455" s="111">
        <v>20</v>
      </c>
      <c r="F2455" s="112" t="s">
        <v>697</v>
      </c>
      <c r="G2455" s="115" t="s">
        <v>1910</v>
      </c>
      <c r="H2455" s="121" t="s">
        <v>16</v>
      </c>
      <c r="I2455" s="119" t="e">
        <v>#N/A</v>
      </c>
      <c r="J2455" s="118" t="e">
        <v>#N/A</v>
      </c>
      <c r="K2455" s="117" t="s">
        <v>33</v>
      </c>
    </row>
    <row r="2456" spans="1:11">
      <c r="A2456" s="107" t="s">
        <v>637</v>
      </c>
      <c r="B2456" s="108" t="s">
        <v>1378</v>
      </c>
      <c r="C2456" s="109">
        <v>529000</v>
      </c>
      <c r="D2456" s="110" t="s">
        <v>42</v>
      </c>
      <c r="E2456" s="111">
        <v>112</v>
      </c>
      <c r="F2456" s="112" t="s">
        <v>666</v>
      </c>
      <c r="G2456" s="115" t="s">
        <v>1912</v>
      </c>
      <c r="H2456" s="121" t="s">
        <v>27</v>
      </c>
      <c r="I2456" s="119" t="e">
        <v>#N/A</v>
      </c>
      <c r="J2456" s="118" t="e">
        <v>#N/A</v>
      </c>
      <c r="K2456" s="117" t="s">
        <v>33</v>
      </c>
    </row>
    <row r="2457" spans="1:11">
      <c r="A2457" s="107" t="s">
        <v>637</v>
      </c>
      <c r="B2457" s="108" t="s">
        <v>1744</v>
      </c>
      <c r="C2457" s="109">
        <v>539000</v>
      </c>
      <c r="D2457" s="110" t="s">
        <v>42</v>
      </c>
      <c r="E2457" s="111">
        <v>517</v>
      </c>
      <c r="F2457" s="112" t="s">
        <v>844</v>
      </c>
      <c r="G2457" s="115" t="s">
        <v>1933</v>
      </c>
      <c r="H2457" s="121" t="s">
        <v>27</v>
      </c>
      <c r="I2457" s="119" t="e">
        <v>#N/A</v>
      </c>
      <c r="J2457" s="118" t="e">
        <v>#N/A</v>
      </c>
      <c r="K2457" s="117" t="s">
        <v>33</v>
      </c>
    </row>
    <row r="2458" spans="1:11">
      <c r="A2458" s="107" t="s">
        <v>637</v>
      </c>
      <c r="B2458" s="108" t="s">
        <v>1438</v>
      </c>
      <c r="C2458" s="109">
        <v>495000</v>
      </c>
      <c r="D2458" s="110" t="s">
        <v>16</v>
      </c>
      <c r="E2458" s="111">
        <v>21</v>
      </c>
      <c r="F2458" s="112" t="s">
        <v>174</v>
      </c>
      <c r="G2458" s="115" t="s">
        <v>1910</v>
      </c>
      <c r="H2458" s="121" t="s">
        <v>16</v>
      </c>
      <c r="I2458" s="119" t="e">
        <v>#N/A</v>
      </c>
      <c r="J2458" s="118" t="e">
        <v>#N/A</v>
      </c>
      <c r="K2458" s="117" t="s">
        <v>32</v>
      </c>
    </row>
    <row r="2459" spans="1:11">
      <c r="A2459" s="107" t="s">
        <v>637</v>
      </c>
      <c r="B2459" s="108" t="s">
        <v>1452</v>
      </c>
      <c r="C2459" s="109">
        <v>539900</v>
      </c>
      <c r="D2459" s="110" t="s">
        <v>16</v>
      </c>
      <c r="E2459" s="111">
        <v>17</v>
      </c>
      <c r="F2459" s="112" t="s">
        <v>174</v>
      </c>
      <c r="G2459" s="115" t="s">
        <v>1910</v>
      </c>
      <c r="H2459" s="121" t="s">
        <v>16</v>
      </c>
      <c r="I2459" s="119" t="e">
        <v>#N/A</v>
      </c>
      <c r="J2459" s="118" t="e">
        <v>#N/A</v>
      </c>
      <c r="K2459" s="117" t="s">
        <v>33</v>
      </c>
    </row>
    <row r="2460" spans="1:11">
      <c r="A2460" s="107" t="s">
        <v>637</v>
      </c>
      <c r="B2460" s="108" t="s">
        <v>1371</v>
      </c>
      <c r="C2460" s="109">
        <v>539000</v>
      </c>
      <c r="D2460" s="110" t="s">
        <v>16</v>
      </c>
      <c r="E2460" s="111">
        <v>207</v>
      </c>
      <c r="F2460" s="112" t="s">
        <v>102</v>
      </c>
      <c r="G2460" s="115" t="s">
        <v>23</v>
      </c>
      <c r="H2460" s="121" t="s">
        <v>16</v>
      </c>
      <c r="I2460" s="119" t="e">
        <v>#N/A</v>
      </c>
      <c r="J2460" s="118" t="e">
        <v>#N/A</v>
      </c>
      <c r="K2460" s="117" t="s">
        <v>33</v>
      </c>
    </row>
    <row r="2461" spans="1:11">
      <c r="A2461" s="107" t="s">
        <v>637</v>
      </c>
      <c r="B2461" s="108" t="s">
        <v>1456</v>
      </c>
      <c r="C2461" s="109">
        <v>539900</v>
      </c>
      <c r="D2461" s="110" t="s">
        <v>16</v>
      </c>
      <c r="E2461" s="111">
        <v>60</v>
      </c>
      <c r="F2461" s="112" t="s">
        <v>133</v>
      </c>
      <c r="G2461" s="115" t="s">
        <v>1911</v>
      </c>
      <c r="H2461" s="121" t="s">
        <v>16</v>
      </c>
      <c r="I2461" s="119" t="e">
        <v>#N/A</v>
      </c>
      <c r="J2461" s="118" t="e">
        <v>#N/A</v>
      </c>
      <c r="K2461" s="117" t="s">
        <v>33</v>
      </c>
    </row>
    <row r="2462" spans="1:11">
      <c r="A2462" s="107" t="s">
        <v>637</v>
      </c>
      <c r="B2462" s="108" t="s">
        <v>1364</v>
      </c>
      <c r="C2462" s="109">
        <v>549900</v>
      </c>
      <c r="D2462" s="110" t="s">
        <v>16</v>
      </c>
      <c r="E2462" s="111">
        <v>18</v>
      </c>
      <c r="F2462" s="112" t="s">
        <v>845</v>
      </c>
      <c r="G2462" s="115" t="s">
        <v>1910</v>
      </c>
      <c r="H2462" s="121" t="s">
        <v>16</v>
      </c>
      <c r="I2462" s="119" t="e">
        <v>#N/A</v>
      </c>
      <c r="J2462" s="118" t="e">
        <v>#N/A</v>
      </c>
      <c r="K2462" s="117" t="s">
        <v>33</v>
      </c>
    </row>
    <row r="2463" spans="1:11">
      <c r="A2463" s="107" t="s">
        <v>637</v>
      </c>
      <c r="B2463" s="108" t="s">
        <v>1367</v>
      </c>
      <c r="C2463" s="109">
        <v>549990</v>
      </c>
      <c r="D2463" s="110" t="s">
        <v>16</v>
      </c>
      <c r="E2463" s="111">
        <v>174</v>
      </c>
      <c r="F2463" s="112" t="s">
        <v>75</v>
      </c>
      <c r="G2463" s="115" t="s">
        <v>1914</v>
      </c>
      <c r="H2463" s="121" t="s">
        <v>16</v>
      </c>
      <c r="I2463" s="119" t="e">
        <v>#N/A</v>
      </c>
      <c r="J2463" s="118" t="e">
        <v>#N/A</v>
      </c>
      <c r="K2463" s="117" t="s">
        <v>33</v>
      </c>
    </row>
    <row r="2464" spans="1:11">
      <c r="A2464" s="107" t="s">
        <v>637</v>
      </c>
      <c r="B2464" s="108" t="s">
        <v>1556</v>
      </c>
      <c r="C2464" s="109">
        <v>539000</v>
      </c>
      <c r="D2464" s="110" t="s">
        <v>42</v>
      </c>
      <c r="E2464" s="111">
        <v>190</v>
      </c>
      <c r="F2464" s="112" t="s">
        <v>75</v>
      </c>
      <c r="G2464" s="115" t="s">
        <v>23</v>
      </c>
      <c r="H2464" s="121" t="s">
        <v>27</v>
      </c>
      <c r="I2464" s="119" t="e">
        <v>#N/A</v>
      </c>
      <c r="J2464" s="118" t="e">
        <v>#N/A</v>
      </c>
      <c r="K2464" s="117" t="s">
        <v>33</v>
      </c>
    </row>
    <row r="2465" spans="1:11">
      <c r="A2465" s="107" t="s">
        <v>637</v>
      </c>
      <c r="B2465" s="108" t="s">
        <v>1745</v>
      </c>
      <c r="C2465" s="109">
        <v>549900</v>
      </c>
      <c r="D2465" s="110" t="s">
        <v>16</v>
      </c>
      <c r="E2465" s="111">
        <v>875</v>
      </c>
      <c r="F2465" s="112" t="s">
        <v>102</v>
      </c>
      <c r="G2465" s="115" t="s">
        <v>1941</v>
      </c>
      <c r="H2465" s="121" t="s">
        <v>16</v>
      </c>
      <c r="I2465" s="119" t="e">
        <v>#N/A</v>
      </c>
      <c r="J2465" s="118" t="e">
        <v>#N/A</v>
      </c>
      <c r="K2465" s="117" t="s">
        <v>33</v>
      </c>
    </row>
    <row r="2466" spans="1:11">
      <c r="A2466" s="107" t="s">
        <v>637</v>
      </c>
      <c r="B2466" s="108" t="s">
        <v>1710</v>
      </c>
      <c r="C2466" s="109">
        <v>550000</v>
      </c>
      <c r="D2466" s="110" t="s">
        <v>16</v>
      </c>
      <c r="E2466" s="111">
        <v>378</v>
      </c>
      <c r="F2466" s="112" t="s">
        <v>107</v>
      </c>
      <c r="G2466" s="115" t="s">
        <v>1916</v>
      </c>
      <c r="H2466" s="121" t="s">
        <v>16</v>
      </c>
      <c r="I2466" s="119" t="e">
        <v>#N/A</v>
      </c>
      <c r="J2466" s="118" t="e">
        <v>#N/A</v>
      </c>
      <c r="K2466" s="117" t="s">
        <v>33</v>
      </c>
    </row>
    <row r="2467" spans="1:11">
      <c r="A2467" s="107" t="s">
        <v>637</v>
      </c>
      <c r="B2467" s="108" t="s">
        <v>1464</v>
      </c>
      <c r="C2467" s="109">
        <v>549995</v>
      </c>
      <c r="D2467" s="110" t="s">
        <v>42</v>
      </c>
      <c r="E2467" s="111">
        <v>179</v>
      </c>
      <c r="F2467" s="112" t="s">
        <v>202</v>
      </c>
      <c r="G2467" s="115" t="s">
        <v>1914</v>
      </c>
      <c r="H2467" s="121" t="s">
        <v>27</v>
      </c>
      <c r="I2467" s="119" t="e">
        <v>#N/A</v>
      </c>
      <c r="J2467" s="118" t="e">
        <v>#N/A</v>
      </c>
      <c r="K2467" s="117" t="s">
        <v>33</v>
      </c>
    </row>
    <row r="2468" spans="1:11">
      <c r="A2468" s="107" t="s">
        <v>637</v>
      </c>
      <c r="B2468" s="108" t="s">
        <v>1378</v>
      </c>
      <c r="C2468" s="109">
        <v>549900</v>
      </c>
      <c r="D2468" s="110" t="s">
        <v>16</v>
      </c>
      <c r="E2468" s="111">
        <v>112</v>
      </c>
      <c r="F2468" s="112" t="s">
        <v>75</v>
      </c>
      <c r="G2468" s="115" t="s">
        <v>1912</v>
      </c>
      <c r="H2468" s="121" t="s">
        <v>16</v>
      </c>
      <c r="I2468" s="119" t="e">
        <v>#N/A</v>
      </c>
      <c r="J2468" s="118" t="e">
        <v>#N/A</v>
      </c>
      <c r="K2468" s="117" t="s">
        <v>33</v>
      </c>
    </row>
    <row r="2469" spans="1:11">
      <c r="A2469" s="107" t="s">
        <v>637</v>
      </c>
      <c r="B2469" s="108" t="s">
        <v>1449</v>
      </c>
      <c r="C2469" s="109">
        <v>575000</v>
      </c>
      <c r="D2469" s="110" t="s">
        <v>16</v>
      </c>
      <c r="E2469" s="111">
        <v>62</v>
      </c>
      <c r="F2469" s="112" t="s">
        <v>59</v>
      </c>
      <c r="G2469" s="115" t="s">
        <v>1911</v>
      </c>
      <c r="H2469" s="121" t="s">
        <v>16</v>
      </c>
      <c r="I2469" s="119" t="e">
        <v>#N/A</v>
      </c>
      <c r="J2469" s="118" t="e">
        <v>#N/A</v>
      </c>
      <c r="K2469" s="117" t="s">
        <v>33</v>
      </c>
    </row>
    <row r="2470" spans="1:11">
      <c r="A2470" s="107" t="s">
        <v>637</v>
      </c>
      <c r="B2470" s="108" t="s">
        <v>1438</v>
      </c>
      <c r="C2470" s="109">
        <v>575000</v>
      </c>
      <c r="D2470" s="110" t="s">
        <v>17</v>
      </c>
      <c r="E2470" s="111">
        <v>21</v>
      </c>
      <c r="F2470" s="112" t="s">
        <v>87</v>
      </c>
      <c r="G2470" s="115" t="s">
        <v>1910</v>
      </c>
      <c r="H2470" s="121" t="s">
        <v>27</v>
      </c>
      <c r="I2470" s="119" t="e">
        <v>#N/A</v>
      </c>
      <c r="J2470" s="118" t="e">
        <v>#N/A</v>
      </c>
      <c r="K2470" s="117" t="s">
        <v>33</v>
      </c>
    </row>
    <row r="2471" spans="1:11">
      <c r="A2471" s="107" t="s">
        <v>637</v>
      </c>
      <c r="B2471" s="108" t="s">
        <v>1592</v>
      </c>
      <c r="C2471" s="109">
        <v>559000</v>
      </c>
      <c r="D2471" s="110" t="s">
        <v>16</v>
      </c>
      <c r="E2471" s="111">
        <v>188</v>
      </c>
      <c r="F2471" s="112" t="s">
        <v>802</v>
      </c>
      <c r="G2471" s="115" t="s">
        <v>23</v>
      </c>
      <c r="H2471" s="121" t="s">
        <v>16</v>
      </c>
      <c r="I2471" s="119" t="e">
        <v>#N/A</v>
      </c>
      <c r="J2471" s="118" t="e">
        <v>#N/A</v>
      </c>
      <c r="K2471" s="117" t="s">
        <v>33</v>
      </c>
    </row>
    <row r="2472" spans="1:11">
      <c r="A2472" s="107" t="s">
        <v>637</v>
      </c>
      <c r="B2472" s="108" t="s">
        <v>1396</v>
      </c>
      <c r="C2472" s="109">
        <v>579900</v>
      </c>
      <c r="D2472" s="110" t="s">
        <v>16</v>
      </c>
      <c r="E2472" s="111">
        <v>108</v>
      </c>
      <c r="F2472" s="112" t="s">
        <v>113</v>
      </c>
      <c r="G2472" s="115" t="s">
        <v>1912</v>
      </c>
      <c r="H2472" s="121" t="s">
        <v>16</v>
      </c>
      <c r="I2472" s="119" t="e">
        <v>#N/A</v>
      </c>
      <c r="J2472" s="118" t="e">
        <v>#N/A</v>
      </c>
      <c r="K2472" s="117" t="s">
        <v>33</v>
      </c>
    </row>
    <row r="2473" spans="1:11">
      <c r="A2473" s="107" t="s">
        <v>637</v>
      </c>
      <c r="B2473" s="108" t="s">
        <v>1495</v>
      </c>
      <c r="C2473" s="109">
        <v>564000</v>
      </c>
      <c r="D2473" s="110" t="s">
        <v>17</v>
      </c>
      <c r="E2473" s="111">
        <v>147</v>
      </c>
      <c r="F2473" s="112" t="s">
        <v>102</v>
      </c>
      <c r="G2473" s="115" t="s">
        <v>1913</v>
      </c>
      <c r="H2473" s="121" t="s">
        <v>27</v>
      </c>
      <c r="I2473" s="119" t="e">
        <v>#N/A</v>
      </c>
      <c r="J2473" s="118" t="e">
        <v>#N/A</v>
      </c>
      <c r="K2473" s="117" t="s">
        <v>33</v>
      </c>
    </row>
    <row r="2474" spans="1:11">
      <c r="A2474" s="107" t="s">
        <v>637</v>
      </c>
      <c r="B2474" s="108" t="s">
        <v>1363</v>
      </c>
      <c r="C2474" s="109">
        <v>584000</v>
      </c>
      <c r="D2474" s="110" t="s">
        <v>16</v>
      </c>
      <c r="E2474" s="111">
        <v>95</v>
      </c>
      <c r="F2474" s="112" t="s">
        <v>75</v>
      </c>
      <c r="G2474" s="115" t="s">
        <v>1912</v>
      </c>
      <c r="H2474" s="121" t="s">
        <v>16</v>
      </c>
      <c r="I2474" s="119" t="e">
        <v>#N/A</v>
      </c>
      <c r="J2474" s="118" t="e">
        <v>#N/A</v>
      </c>
      <c r="K2474" s="117" t="s">
        <v>33</v>
      </c>
    </row>
    <row r="2475" spans="1:11">
      <c r="A2475" s="107" t="s">
        <v>637</v>
      </c>
      <c r="B2475" s="108" t="s">
        <v>1746</v>
      </c>
      <c r="C2475" s="109">
        <v>579500</v>
      </c>
      <c r="D2475" s="110" t="s">
        <v>16</v>
      </c>
      <c r="E2475" s="111">
        <v>444</v>
      </c>
      <c r="F2475" s="112" t="s">
        <v>136</v>
      </c>
      <c r="G2475" s="115" t="s">
        <v>1921</v>
      </c>
      <c r="H2475" s="121" t="s">
        <v>16</v>
      </c>
      <c r="I2475" s="119" t="e">
        <v>#N/A</v>
      </c>
      <c r="J2475" s="118" t="e">
        <v>#N/A</v>
      </c>
      <c r="K2475" s="117" t="s">
        <v>33</v>
      </c>
    </row>
    <row r="2476" spans="1:11">
      <c r="A2476" s="107" t="s">
        <v>637</v>
      </c>
      <c r="B2476" s="108" t="s">
        <v>1433</v>
      </c>
      <c r="C2476" s="109">
        <v>589000</v>
      </c>
      <c r="D2476" s="110" t="s">
        <v>42</v>
      </c>
      <c r="E2476" s="111">
        <v>39</v>
      </c>
      <c r="F2476" s="112" t="s">
        <v>647</v>
      </c>
      <c r="G2476" s="115" t="s">
        <v>1911</v>
      </c>
      <c r="H2476" s="121" t="s">
        <v>27</v>
      </c>
      <c r="I2476" s="119" t="e">
        <v>#N/A</v>
      </c>
      <c r="J2476" s="118" t="e">
        <v>#N/A</v>
      </c>
      <c r="K2476" s="117" t="s">
        <v>33</v>
      </c>
    </row>
    <row r="2477" spans="1:11">
      <c r="A2477" s="107" t="s">
        <v>637</v>
      </c>
      <c r="B2477" s="108" t="s">
        <v>1413</v>
      </c>
      <c r="C2477" s="109">
        <v>589000</v>
      </c>
      <c r="D2477" s="110" t="s">
        <v>42</v>
      </c>
      <c r="E2477" s="111">
        <v>28</v>
      </c>
      <c r="F2477" s="112" t="s">
        <v>490</v>
      </c>
      <c r="G2477" s="115" t="s">
        <v>1910</v>
      </c>
      <c r="H2477" s="121" t="s">
        <v>27</v>
      </c>
      <c r="I2477" s="119" t="e">
        <v>#N/A</v>
      </c>
      <c r="J2477" s="118" t="e">
        <v>#N/A</v>
      </c>
      <c r="K2477" s="117" t="s">
        <v>33</v>
      </c>
    </row>
    <row r="2478" spans="1:11">
      <c r="A2478" s="107" t="s">
        <v>637</v>
      </c>
      <c r="B2478" s="108" t="s">
        <v>1408</v>
      </c>
      <c r="C2478" s="109">
        <v>579900</v>
      </c>
      <c r="D2478" s="110" t="s">
        <v>42</v>
      </c>
      <c r="E2478" s="111">
        <v>45</v>
      </c>
      <c r="F2478" s="112" t="s">
        <v>75</v>
      </c>
      <c r="G2478" s="115" t="s">
        <v>1911</v>
      </c>
      <c r="H2478" s="121" t="s">
        <v>27</v>
      </c>
      <c r="I2478" s="119" t="e">
        <v>#N/A</v>
      </c>
      <c r="J2478" s="118" t="e">
        <v>#N/A</v>
      </c>
      <c r="K2478" s="117" t="s">
        <v>33</v>
      </c>
    </row>
    <row r="2479" spans="1:11">
      <c r="A2479" s="107" t="s">
        <v>637</v>
      </c>
      <c r="B2479" s="108" t="s">
        <v>1621</v>
      </c>
      <c r="C2479" s="109">
        <v>585000</v>
      </c>
      <c r="D2479" s="110" t="s">
        <v>42</v>
      </c>
      <c r="E2479" s="111">
        <v>267</v>
      </c>
      <c r="F2479" s="112" t="s">
        <v>75</v>
      </c>
      <c r="G2479" s="115" t="s">
        <v>1916</v>
      </c>
      <c r="H2479" s="121" t="s">
        <v>27</v>
      </c>
      <c r="I2479" s="119" t="e">
        <v>#N/A</v>
      </c>
      <c r="J2479" s="118" t="e">
        <v>#N/A</v>
      </c>
      <c r="K2479" s="117" t="s">
        <v>33</v>
      </c>
    </row>
    <row r="2480" spans="1:11">
      <c r="A2480" s="107" t="s">
        <v>637</v>
      </c>
      <c r="B2480" s="108" t="s">
        <v>1648</v>
      </c>
      <c r="C2480" s="109">
        <v>595000</v>
      </c>
      <c r="D2480" s="110" t="s">
        <v>16</v>
      </c>
      <c r="E2480" s="111">
        <v>51</v>
      </c>
      <c r="F2480" s="112" t="s">
        <v>75</v>
      </c>
      <c r="G2480" s="115" t="s">
        <v>1911</v>
      </c>
      <c r="H2480" s="121" t="s">
        <v>16</v>
      </c>
      <c r="I2480" s="119" t="e">
        <v>#N/A</v>
      </c>
      <c r="J2480" s="118" t="e">
        <v>#N/A</v>
      </c>
      <c r="K2480" s="117" t="s">
        <v>33</v>
      </c>
    </row>
    <row r="2481" spans="1:11">
      <c r="A2481" s="107" t="s">
        <v>637</v>
      </c>
      <c r="B2481" s="108" t="s">
        <v>1430</v>
      </c>
      <c r="C2481" s="109">
        <v>595000</v>
      </c>
      <c r="D2481" s="110" t="s">
        <v>16</v>
      </c>
      <c r="E2481" s="111">
        <v>101</v>
      </c>
      <c r="F2481" s="112" t="s">
        <v>85</v>
      </c>
      <c r="G2481" s="115" t="s">
        <v>1912</v>
      </c>
      <c r="H2481" s="121" t="s">
        <v>16</v>
      </c>
      <c r="I2481" s="119" t="e">
        <v>#N/A</v>
      </c>
      <c r="J2481" s="118" t="e">
        <v>#N/A</v>
      </c>
      <c r="K2481" s="117" t="s">
        <v>33</v>
      </c>
    </row>
    <row r="2482" spans="1:11">
      <c r="A2482" s="107" t="s">
        <v>637</v>
      </c>
      <c r="B2482" s="108">
        <v>39041</v>
      </c>
      <c r="C2482" s="109">
        <v>598000</v>
      </c>
      <c r="D2482" s="110" t="s">
        <v>16</v>
      </c>
      <c r="E2482" s="111">
        <v>651</v>
      </c>
      <c r="F2482" s="112" t="s">
        <v>849</v>
      </c>
      <c r="G2482" s="115" t="s">
        <v>1935</v>
      </c>
      <c r="H2482" s="121" t="s">
        <v>16</v>
      </c>
      <c r="I2482" s="119" t="e">
        <v>#N/A</v>
      </c>
      <c r="J2482" s="118" t="e">
        <v>#N/A</v>
      </c>
      <c r="K2482" s="117" t="s">
        <v>33</v>
      </c>
    </row>
    <row r="2483" spans="1:11">
      <c r="A2483" s="107" t="s">
        <v>637</v>
      </c>
      <c r="B2483" s="108" t="s">
        <v>1585</v>
      </c>
      <c r="C2483" s="109">
        <v>597000</v>
      </c>
      <c r="D2483" s="110" t="s">
        <v>42</v>
      </c>
      <c r="E2483" s="111">
        <v>196</v>
      </c>
      <c r="F2483" s="112" t="s">
        <v>599</v>
      </c>
      <c r="G2483" s="115" t="s">
        <v>23</v>
      </c>
      <c r="H2483" s="121" t="s">
        <v>27</v>
      </c>
      <c r="I2483" s="119" t="e">
        <v>#N/A</v>
      </c>
      <c r="J2483" s="118" t="e">
        <v>#N/A</v>
      </c>
      <c r="K2483" s="117" t="s">
        <v>33</v>
      </c>
    </row>
    <row r="2484" spans="1:11">
      <c r="A2484" s="107" t="s">
        <v>637</v>
      </c>
      <c r="B2484" s="108" t="s">
        <v>1467</v>
      </c>
      <c r="C2484" s="109">
        <v>599000</v>
      </c>
      <c r="D2484" s="110" t="s">
        <v>16</v>
      </c>
      <c r="E2484" s="111">
        <v>111</v>
      </c>
      <c r="F2484" s="112" t="s">
        <v>77</v>
      </c>
      <c r="G2484" s="115" t="s">
        <v>1912</v>
      </c>
      <c r="H2484" s="121" t="s">
        <v>16</v>
      </c>
      <c r="I2484" s="119" t="e">
        <v>#N/A</v>
      </c>
      <c r="J2484" s="118" t="e">
        <v>#N/A</v>
      </c>
      <c r="K2484" s="117" t="s">
        <v>33</v>
      </c>
    </row>
    <row r="2485" spans="1:11">
      <c r="A2485" s="107" t="s">
        <v>637</v>
      </c>
      <c r="B2485" s="108" t="s">
        <v>1473</v>
      </c>
      <c r="C2485" s="109">
        <v>599000</v>
      </c>
      <c r="D2485" s="110" t="s">
        <v>16</v>
      </c>
      <c r="E2485" s="111">
        <v>204</v>
      </c>
      <c r="F2485" s="112" t="s">
        <v>133</v>
      </c>
      <c r="G2485" s="115" t="s">
        <v>1920</v>
      </c>
      <c r="H2485" s="121" t="s">
        <v>16</v>
      </c>
      <c r="I2485" s="119" t="e">
        <v>#N/A</v>
      </c>
      <c r="J2485" s="118" t="e">
        <v>#N/A</v>
      </c>
      <c r="K2485" s="117" t="s">
        <v>33</v>
      </c>
    </row>
    <row r="2486" spans="1:11">
      <c r="A2486" s="107" t="s">
        <v>637</v>
      </c>
      <c r="B2486" s="108" t="s">
        <v>1413</v>
      </c>
      <c r="C2486" s="109">
        <v>599000</v>
      </c>
      <c r="D2486" s="110" t="s">
        <v>16</v>
      </c>
      <c r="E2486" s="111">
        <v>28</v>
      </c>
      <c r="F2486" s="112" t="s">
        <v>75</v>
      </c>
      <c r="G2486" s="115" t="s">
        <v>1910</v>
      </c>
      <c r="H2486" s="121" t="s">
        <v>16</v>
      </c>
      <c r="I2486" s="119" t="e">
        <v>#N/A</v>
      </c>
      <c r="J2486" s="118" t="e">
        <v>#N/A</v>
      </c>
      <c r="K2486" s="117" t="s">
        <v>33</v>
      </c>
    </row>
    <row r="2487" spans="1:11">
      <c r="A2487" s="107" t="s">
        <v>637</v>
      </c>
      <c r="B2487" s="108" t="s">
        <v>1429</v>
      </c>
      <c r="C2487" s="109">
        <v>599000</v>
      </c>
      <c r="D2487" s="110" t="s">
        <v>42</v>
      </c>
      <c r="E2487" s="111">
        <v>186</v>
      </c>
      <c r="F2487" s="112" t="s">
        <v>786</v>
      </c>
      <c r="G2487" s="115" t="s">
        <v>23</v>
      </c>
      <c r="H2487" s="121" t="s">
        <v>27</v>
      </c>
      <c r="I2487" s="119" t="e">
        <v>#N/A</v>
      </c>
      <c r="J2487" s="118" t="e">
        <v>#N/A</v>
      </c>
      <c r="K2487" s="117" t="s">
        <v>33</v>
      </c>
    </row>
    <row r="2488" spans="1:11">
      <c r="A2488" s="107" t="s">
        <v>637</v>
      </c>
      <c r="B2488" s="108" t="s">
        <v>1417</v>
      </c>
      <c r="C2488" s="109">
        <v>599900</v>
      </c>
      <c r="D2488" s="110" t="s">
        <v>42</v>
      </c>
      <c r="E2488" s="111">
        <v>166</v>
      </c>
      <c r="F2488" s="112" t="s">
        <v>75</v>
      </c>
      <c r="G2488" s="115" t="s">
        <v>1914</v>
      </c>
      <c r="H2488" s="121" t="s">
        <v>27</v>
      </c>
      <c r="I2488" s="119" t="e">
        <v>#N/A</v>
      </c>
      <c r="J2488" s="118" t="e">
        <v>#N/A</v>
      </c>
      <c r="K2488" s="117" t="s">
        <v>33</v>
      </c>
    </row>
    <row r="2489" spans="1:11">
      <c r="A2489" s="107" t="s">
        <v>555</v>
      </c>
      <c r="B2489" s="108" t="s">
        <v>38</v>
      </c>
      <c r="C2489" s="109">
        <v>790000</v>
      </c>
      <c r="D2489" s="110" t="s">
        <v>42</v>
      </c>
      <c r="E2489" s="111">
        <v>194</v>
      </c>
      <c r="F2489" s="112" t="s">
        <v>85</v>
      </c>
      <c r="G2489" s="115" t="s">
        <v>23</v>
      </c>
      <c r="H2489" s="121" t="s">
        <v>27</v>
      </c>
      <c r="I2489" s="119" t="e">
        <v>#N/A</v>
      </c>
      <c r="J2489" s="118" t="e">
        <v>#N/A</v>
      </c>
      <c r="K2489" s="117" t="s">
        <v>34</v>
      </c>
    </row>
    <row r="2490" spans="1:11">
      <c r="A2490" s="107" t="s">
        <v>555</v>
      </c>
      <c r="B2490" s="108" t="s">
        <v>38</v>
      </c>
      <c r="C2490" s="109">
        <v>825000</v>
      </c>
      <c r="D2490" s="110" t="s">
        <v>42</v>
      </c>
      <c r="E2490" s="111">
        <v>194</v>
      </c>
      <c r="F2490" s="112" t="s">
        <v>85</v>
      </c>
      <c r="G2490" s="115" t="s">
        <v>23</v>
      </c>
      <c r="H2490" s="121" t="s">
        <v>27</v>
      </c>
      <c r="I2490" s="119" t="e">
        <v>#N/A</v>
      </c>
      <c r="J2490" s="118" t="e">
        <v>#N/A</v>
      </c>
      <c r="K2490" s="117" t="s">
        <v>34</v>
      </c>
    </row>
    <row r="2491" spans="1:11">
      <c r="A2491" s="107" t="s">
        <v>555</v>
      </c>
      <c r="B2491" s="108">
        <v>39434</v>
      </c>
      <c r="C2491" s="109">
        <v>800000</v>
      </c>
      <c r="D2491" s="110" t="s">
        <v>16</v>
      </c>
      <c r="E2491" s="111">
        <v>258</v>
      </c>
      <c r="F2491" s="112" t="s">
        <v>136</v>
      </c>
      <c r="G2491" s="115" t="s">
        <v>1919</v>
      </c>
      <c r="H2491" s="121" t="s">
        <v>16</v>
      </c>
      <c r="I2491" s="119" t="e">
        <v>#N/A</v>
      </c>
      <c r="J2491" s="118" t="e">
        <v>#N/A</v>
      </c>
      <c r="K2491" s="117" t="s">
        <v>34</v>
      </c>
    </row>
    <row r="2492" spans="1:11">
      <c r="A2492" s="107" t="s">
        <v>555</v>
      </c>
      <c r="B2492" s="108">
        <v>39426</v>
      </c>
      <c r="C2492" s="109">
        <v>838000</v>
      </c>
      <c r="D2492" s="110" t="s">
        <v>16</v>
      </c>
      <c r="E2492" s="111">
        <v>266</v>
      </c>
      <c r="F2492" s="112" t="s">
        <v>159</v>
      </c>
      <c r="G2492" s="115" t="s">
        <v>1919</v>
      </c>
      <c r="H2492" s="121" t="s">
        <v>16</v>
      </c>
      <c r="I2492" s="119" t="e">
        <v>#N/A</v>
      </c>
      <c r="J2492" s="118" t="e">
        <v>#N/A</v>
      </c>
      <c r="K2492" s="117" t="s">
        <v>34</v>
      </c>
    </row>
    <row r="2493" spans="1:11">
      <c r="A2493" s="107" t="s">
        <v>555</v>
      </c>
      <c r="B2493" s="108" t="s">
        <v>1747</v>
      </c>
      <c r="C2493" s="109">
        <v>849000</v>
      </c>
      <c r="D2493" s="110" t="s">
        <v>16</v>
      </c>
      <c r="E2493" s="111">
        <v>851</v>
      </c>
      <c r="F2493" s="112" t="s">
        <v>290</v>
      </c>
      <c r="G2493" s="115" t="s">
        <v>1929</v>
      </c>
      <c r="H2493" s="121" t="s">
        <v>16</v>
      </c>
      <c r="I2493" s="119" t="e">
        <v>#N/A</v>
      </c>
      <c r="J2493" s="118" t="e">
        <v>#N/A</v>
      </c>
      <c r="K2493" s="117" t="s">
        <v>34</v>
      </c>
    </row>
    <row r="2494" spans="1:11">
      <c r="A2494" s="107" t="s">
        <v>555</v>
      </c>
      <c r="B2494" s="108" t="s">
        <v>1464</v>
      </c>
      <c r="C2494" s="109">
        <v>849000</v>
      </c>
      <c r="D2494" s="110" t="s">
        <v>16</v>
      </c>
      <c r="E2494" s="111">
        <v>179</v>
      </c>
      <c r="F2494" s="112" t="s">
        <v>373</v>
      </c>
      <c r="G2494" s="115" t="s">
        <v>1914</v>
      </c>
      <c r="H2494" s="121" t="s">
        <v>16</v>
      </c>
      <c r="I2494" s="119" t="e">
        <v>#N/A</v>
      </c>
      <c r="J2494" s="118" t="e">
        <v>#N/A</v>
      </c>
      <c r="K2494" s="117" t="s">
        <v>34</v>
      </c>
    </row>
    <row r="2495" spans="1:11">
      <c r="A2495" s="107" t="s">
        <v>555</v>
      </c>
      <c r="B2495" s="108">
        <v>39384</v>
      </c>
      <c r="C2495" s="109">
        <v>864900</v>
      </c>
      <c r="D2495" s="110" t="s">
        <v>42</v>
      </c>
      <c r="E2495" s="111">
        <v>308</v>
      </c>
      <c r="F2495" s="112" t="s">
        <v>85</v>
      </c>
      <c r="G2495" s="115" t="s">
        <v>1917</v>
      </c>
      <c r="H2495" s="121" t="s">
        <v>27</v>
      </c>
      <c r="I2495" s="119" t="e">
        <v>#N/A</v>
      </c>
      <c r="J2495" s="118" t="e">
        <v>#N/A</v>
      </c>
      <c r="K2495" s="117" t="s">
        <v>34</v>
      </c>
    </row>
    <row r="2496" spans="1:11">
      <c r="A2496" s="107" t="s">
        <v>555</v>
      </c>
      <c r="B2496" s="108" t="s">
        <v>1417</v>
      </c>
      <c r="C2496" s="109">
        <v>874900</v>
      </c>
      <c r="D2496" s="110" t="s">
        <v>42</v>
      </c>
      <c r="E2496" s="111">
        <v>166</v>
      </c>
      <c r="F2496" s="112" t="s">
        <v>85</v>
      </c>
      <c r="G2496" s="115" t="s">
        <v>1914</v>
      </c>
      <c r="H2496" s="121" t="s">
        <v>27</v>
      </c>
      <c r="I2496" s="119" t="e">
        <v>#N/A</v>
      </c>
      <c r="J2496" s="118" t="e">
        <v>#N/A</v>
      </c>
      <c r="K2496" s="117" t="s">
        <v>34</v>
      </c>
    </row>
    <row r="2497" spans="1:11">
      <c r="A2497" s="107" t="s">
        <v>555</v>
      </c>
      <c r="B2497" s="108" t="s">
        <v>1623</v>
      </c>
      <c r="C2497" s="109">
        <v>875000</v>
      </c>
      <c r="D2497" s="110" t="s">
        <v>16</v>
      </c>
      <c r="E2497" s="111">
        <v>61</v>
      </c>
      <c r="F2497" s="112" t="s">
        <v>75</v>
      </c>
      <c r="G2497" s="115" t="s">
        <v>1911</v>
      </c>
      <c r="H2497" s="121" t="s">
        <v>16</v>
      </c>
      <c r="I2497" s="119" t="e">
        <v>#N/A</v>
      </c>
      <c r="J2497" s="118" t="e">
        <v>#N/A</v>
      </c>
      <c r="K2497" s="117" t="s">
        <v>34</v>
      </c>
    </row>
    <row r="2498" spans="1:11">
      <c r="A2498" s="107" t="s">
        <v>555</v>
      </c>
      <c r="B2498" s="108" t="s">
        <v>1536</v>
      </c>
      <c r="C2498" s="109">
        <v>849500</v>
      </c>
      <c r="D2498" s="110" t="s">
        <v>16</v>
      </c>
      <c r="E2498" s="111">
        <v>33</v>
      </c>
      <c r="F2498" s="112" t="s">
        <v>127</v>
      </c>
      <c r="G2498" s="115" t="s">
        <v>1911</v>
      </c>
      <c r="H2498" s="121" t="s">
        <v>16</v>
      </c>
      <c r="I2498" s="119" t="e">
        <v>#N/A</v>
      </c>
      <c r="J2498" s="118" t="e">
        <v>#N/A</v>
      </c>
      <c r="K2498" s="117" t="s">
        <v>34</v>
      </c>
    </row>
    <row r="2499" spans="1:11">
      <c r="A2499" s="107" t="s">
        <v>555</v>
      </c>
      <c r="B2499" s="108" t="s">
        <v>1478</v>
      </c>
      <c r="C2499" s="109">
        <v>879000</v>
      </c>
      <c r="D2499" s="110" t="s">
        <v>16</v>
      </c>
      <c r="E2499" s="111">
        <v>189</v>
      </c>
      <c r="F2499" s="112" t="s">
        <v>697</v>
      </c>
      <c r="G2499" s="115" t="s">
        <v>23</v>
      </c>
      <c r="H2499" s="121" t="s">
        <v>16</v>
      </c>
      <c r="I2499" s="119" t="e">
        <v>#N/A</v>
      </c>
      <c r="J2499" s="118" t="e">
        <v>#N/A</v>
      </c>
      <c r="K2499" s="117" t="s">
        <v>34</v>
      </c>
    </row>
    <row r="2500" spans="1:11">
      <c r="A2500" s="107" t="s">
        <v>555</v>
      </c>
      <c r="B2500" s="108" t="s">
        <v>1441</v>
      </c>
      <c r="C2500" s="109">
        <v>892000</v>
      </c>
      <c r="D2500" s="110" t="s">
        <v>16</v>
      </c>
      <c r="E2500" s="111">
        <v>53</v>
      </c>
      <c r="F2500" s="112" t="s">
        <v>469</v>
      </c>
      <c r="G2500" s="115" t="s">
        <v>1911</v>
      </c>
      <c r="H2500" s="121" t="s">
        <v>16</v>
      </c>
      <c r="I2500" s="119" t="e">
        <v>#N/A</v>
      </c>
      <c r="J2500" s="118" t="e">
        <v>#N/A</v>
      </c>
      <c r="K2500" s="117" t="s">
        <v>34</v>
      </c>
    </row>
    <row r="2501" spans="1:11">
      <c r="A2501" s="107" t="s">
        <v>555</v>
      </c>
      <c r="B2501" s="108" t="s">
        <v>1711</v>
      </c>
      <c r="C2501" s="109">
        <v>895000</v>
      </c>
      <c r="D2501" s="110" t="s">
        <v>42</v>
      </c>
      <c r="E2501" s="111">
        <v>234</v>
      </c>
      <c r="F2501" s="112" t="s">
        <v>810</v>
      </c>
      <c r="G2501" s="115" t="s">
        <v>1920</v>
      </c>
      <c r="H2501" s="121" t="s">
        <v>27</v>
      </c>
      <c r="I2501" s="119" t="e">
        <v>#N/A</v>
      </c>
      <c r="J2501" s="118" t="e">
        <v>#N/A</v>
      </c>
      <c r="K2501" s="117" t="s">
        <v>34</v>
      </c>
    </row>
    <row r="2502" spans="1:11">
      <c r="A2502" s="107" t="s">
        <v>555</v>
      </c>
      <c r="B2502" s="108" t="s">
        <v>1474</v>
      </c>
      <c r="C2502" s="109">
        <v>899000</v>
      </c>
      <c r="D2502" s="110" t="s">
        <v>42</v>
      </c>
      <c r="E2502" s="111">
        <v>74</v>
      </c>
      <c r="F2502" s="112" t="s">
        <v>85</v>
      </c>
      <c r="G2502" s="115" t="s">
        <v>1915</v>
      </c>
      <c r="H2502" s="121" t="s">
        <v>27</v>
      </c>
      <c r="I2502" s="119" t="e">
        <v>#N/A</v>
      </c>
      <c r="J2502" s="118" t="e">
        <v>#N/A</v>
      </c>
      <c r="K2502" s="117" t="s">
        <v>34</v>
      </c>
    </row>
    <row r="2503" spans="1:11">
      <c r="A2503" s="107" t="s">
        <v>555</v>
      </c>
      <c r="B2503" s="108" t="s">
        <v>1416</v>
      </c>
      <c r="C2503" s="109">
        <v>799900</v>
      </c>
      <c r="D2503" s="110" t="s">
        <v>16</v>
      </c>
      <c r="E2503" s="111">
        <v>145</v>
      </c>
      <c r="F2503" s="112" t="s">
        <v>85</v>
      </c>
      <c r="G2503" s="115" t="s">
        <v>1913</v>
      </c>
      <c r="H2503" s="121" t="s">
        <v>16</v>
      </c>
      <c r="I2503" s="119" t="e">
        <v>#N/A</v>
      </c>
      <c r="J2503" s="118" t="e">
        <v>#N/A</v>
      </c>
      <c r="K2503" s="117" t="s">
        <v>34</v>
      </c>
    </row>
    <row r="2504" spans="1:11">
      <c r="A2504" s="107" t="s">
        <v>555</v>
      </c>
      <c r="B2504" s="108" t="s">
        <v>1587</v>
      </c>
      <c r="C2504" s="109">
        <v>899000</v>
      </c>
      <c r="D2504" s="110" t="s">
        <v>42</v>
      </c>
      <c r="E2504" s="111">
        <v>208</v>
      </c>
      <c r="F2504" s="112" t="s">
        <v>209</v>
      </c>
      <c r="G2504" s="115" t="s">
        <v>23</v>
      </c>
      <c r="H2504" s="121" t="s">
        <v>27</v>
      </c>
      <c r="I2504" s="119" t="e">
        <v>#N/A</v>
      </c>
      <c r="J2504" s="118" t="e">
        <v>#N/A</v>
      </c>
      <c r="K2504" s="117" t="s">
        <v>34</v>
      </c>
    </row>
    <row r="2505" spans="1:11">
      <c r="A2505" s="107" t="s">
        <v>555</v>
      </c>
      <c r="B2505" s="108" t="s">
        <v>1430</v>
      </c>
      <c r="C2505" s="109">
        <v>899900</v>
      </c>
      <c r="D2505" s="110" t="s">
        <v>42</v>
      </c>
      <c r="E2505" s="111">
        <v>31</v>
      </c>
      <c r="F2505" s="112" t="s">
        <v>72</v>
      </c>
      <c r="G2505" s="115" t="s">
        <v>1912</v>
      </c>
      <c r="H2505" s="121" t="s">
        <v>27</v>
      </c>
      <c r="I2505" s="119" t="e">
        <v>#N/A</v>
      </c>
      <c r="J2505" s="118" t="e">
        <v>#N/A</v>
      </c>
      <c r="K2505" s="117" t="s">
        <v>34</v>
      </c>
    </row>
    <row r="2506" spans="1:11">
      <c r="A2506" s="107" t="s">
        <v>555</v>
      </c>
      <c r="B2506" s="108" t="s">
        <v>1451</v>
      </c>
      <c r="C2506" s="109">
        <v>949000</v>
      </c>
      <c r="D2506" s="110" t="s">
        <v>42</v>
      </c>
      <c r="E2506" s="111">
        <v>24</v>
      </c>
      <c r="F2506" s="112" t="s">
        <v>810</v>
      </c>
      <c r="G2506" s="115" t="s">
        <v>1910</v>
      </c>
      <c r="H2506" s="121" t="s">
        <v>27</v>
      </c>
      <c r="I2506" s="119" t="e">
        <v>#N/A</v>
      </c>
      <c r="J2506" s="118" t="e">
        <v>#N/A</v>
      </c>
      <c r="K2506" s="117" t="s">
        <v>34</v>
      </c>
    </row>
    <row r="2507" spans="1:11">
      <c r="A2507" s="107" t="s">
        <v>555</v>
      </c>
      <c r="B2507" s="108">
        <v>39436</v>
      </c>
      <c r="C2507" s="109">
        <v>920000</v>
      </c>
      <c r="D2507" s="110" t="s">
        <v>42</v>
      </c>
      <c r="E2507" s="111">
        <v>256</v>
      </c>
      <c r="F2507" s="112" t="s">
        <v>810</v>
      </c>
      <c r="G2507" s="115" t="s">
        <v>1919</v>
      </c>
      <c r="H2507" s="121" t="s">
        <v>27</v>
      </c>
      <c r="I2507" s="119" t="e">
        <v>#N/A</v>
      </c>
      <c r="J2507" s="118" t="e">
        <v>#N/A</v>
      </c>
      <c r="K2507" s="117" t="s">
        <v>34</v>
      </c>
    </row>
    <row r="2508" spans="1:11">
      <c r="A2508" s="107" t="s">
        <v>555</v>
      </c>
      <c r="B2508" s="108" t="s">
        <v>1439</v>
      </c>
      <c r="C2508" s="109">
        <v>959000</v>
      </c>
      <c r="D2508" s="110" t="s">
        <v>42</v>
      </c>
      <c r="E2508" s="111">
        <v>35</v>
      </c>
      <c r="F2508" s="112" t="s">
        <v>77</v>
      </c>
      <c r="G2508" s="115" t="s">
        <v>1911</v>
      </c>
      <c r="H2508" s="121" t="s">
        <v>27</v>
      </c>
      <c r="I2508" s="119" t="e">
        <v>#N/A</v>
      </c>
      <c r="J2508" s="118" t="e">
        <v>#N/A</v>
      </c>
      <c r="K2508" s="117" t="s">
        <v>34</v>
      </c>
    </row>
    <row r="2509" spans="1:11">
      <c r="A2509" s="107" t="s">
        <v>555</v>
      </c>
      <c r="B2509" s="108" t="s">
        <v>1474</v>
      </c>
      <c r="C2509" s="109">
        <v>974900</v>
      </c>
      <c r="D2509" s="110" t="s">
        <v>16</v>
      </c>
      <c r="E2509" s="111">
        <v>74</v>
      </c>
      <c r="F2509" s="112" t="s">
        <v>75</v>
      </c>
      <c r="G2509" s="115" t="s">
        <v>1915</v>
      </c>
      <c r="H2509" s="121" t="s">
        <v>16</v>
      </c>
      <c r="I2509" s="119" t="e">
        <v>#N/A</v>
      </c>
      <c r="J2509" s="118" t="e">
        <v>#N/A</v>
      </c>
      <c r="K2509" s="117" t="s">
        <v>34</v>
      </c>
    </row>
    <row r="2510" spans="1:11">
      <c r="A2510" s="107" t="s">
        <v>555</v>
      </c>
      <c r="B2510" s="108" t="s">
        <v>1453</v>
      </c>
      <c r="C2510" s="109">
        <v>949999</v>
      </c>
      <c r="D2510" s="110" t="s">
        <v>16</v>
      </c>
      <c r="E2510" s="111">
        <v>206</v>
      </c>
      <c r="F2510" s="112" t="s">
        <v>404</v>
      </c>
      <c r="G2510" s="115" t="s">
        <v>23</v>
      </c>
      <c r="H2510" s="121" t="s">
        <v>16</v>
      </c>
      <c r="I2510" s="119" t="e">
        <v>#N/A</v>
      </c>
      <c r="J2510" s="118" t="e">
        <v>#N/A</v>
      </c>
      <c r="K2510" s="117" t="s">
        <v>34</v>
      </c>
    </row>
    <row r="2511" spans="1:11">
      <c r="A2511" s="107" t="s">
        <v>555</v>
      </c>
      <c r="B2511" s="108" t="s">
        <v>1571</v>
      </c>
      <c r="C2511" s="109">
        <v>925000</v>
      </c>
      <c r="D2511" s="110" t="s">
        <v>16</v>
      </c>
      <c r="E2511" s="111">
        <v>109</v>
      </c>
      <c r="F2511" s="112" t="s">
        <v>583</v>
      </c>
      <c r="G2511" s="115" t="s">
        <v>1912</v>
      </c>
      <c r="H2511" s="121" t="s">
        <v>16</v>
      </c>
      <c r="I2511" s="119" t="e">
        <v>#N/A</v>
      </c>
      <c r="J2511" s="118" t="e">
        <v>#N/A</v>
      </c>
      <c r="K2511" s="117" t="s">
        <v>34</v>
      </c>
    </row>
    <row r="2512" spans="1:11">
      <c r="A2512" s="107" t="s">
        <v>555</v>
      </c>
      <c r="B2512" s="108" t="s">
        <v>1459</v>
      </c>
      <c r="C2512" s="109">
        <v>995000</v>
      </c>
      <c r="D2512" s="110" t="s">
        <v>16</v>
      </c>
      <c r="E2512" s="111">
        <v>123</v>
      </c>
      <c r="F2512" s="112" t="s">
        <v>75</v>
      </c>
      <c r="G2512" s="115" t="s">
        <v>1912</v>
      </c>
      <c r="H2512" s="121" t="s">
        <v>16</v>
      </c>
      <c r="I2512" s="119" t="e">
        <v>#N/A</v>
      </c>
      <c r="J2512" s="118" t="e">
        <v>#N/A</v>
      </c>
      <c r="K2512" s="117" t="s">
        <v>34</v>
      </c>
    </row>
    <row r="2513" spans="1:11">
      <c r="A2513" s="107" t="s">
        <v>555</v>
      </c>
      <c r="B2513" s="108" t="s">
        <v>1748</v>
      </c>
      <c r="C2513" s="109">
        <v>989000</v>
      </c>
      <c r="D2513" s="110" t="s">
        <v>16</v>
      </c>
      <c r="E2513" s="111">
        <v>412</v>
      </c>
      <c r="F2513" s="112" t="s">
        <v>469</v>
      </c>
      <c r="G2513" s="115" t="s">
        <v>1927</v>
      </c>
      <c r="H2513" s="121" t="s">
        <v>16</v>
      </c>
      <c r="I2513" s="119" t="e">
        <v>#N/A</v>
      </c>
      <c r="J2513" s="118" t="e">
        <v>#N/A</v>
      </c>
      <c r="K2513" s="117" t="s">
        <v>34</v>
      </c>
    </row>
    <row r="2514" spans="1:11">
      <c r="A2514" s="107" t="s">
        <v>555</v>
      </c>
      <c r="B2514" s="108" t="s">
        <v>1572</v>
      </c>
      <c r="C2514" s="109">
        <v>999999</v>
      </c>
      <c r="D2514" s="110" t="s">
        <v>16</v>
      </c>
      <c r="E2514" s="111">
        <v>100</v>
      </c>
      <c r="F2514" s="112" t="s">
        <v>75</v>
      </c>
      <c r="G2514" s="115" t="s">
        <v>1912</v>
      </c>
      <c r="H2514" s="121" t="s">
        <v>16</v>
      </c>
      <c r="I2514" s="119" t="e">
        <v>#N/A</v>
      </c>
      <c r="J2514" s="118" t="e">
        <v>#N/A</v>
      </c>
      <c r="K2514" s="117" t="s">
        <v>34</v>
      </c>
    </row>
    <row r="2515" spans="1:11">
      <c r="A2515" s="107" t="s">
        <v>555</v>
      </c>
      <c r="B2515" s="108" t="s">
        <v>1620</v>
      </c>
      <c r="C2515" s="109">
        <v>1000000</v>
      </c>
      <c r="D2515" s="110" t="s">
        <v>16</v>
      </c>
      <c r="E2515" s="111">
        <v>238</v>
      </c>
      <c r="F2515" s="112" t="s">
        <v>136</v>
      </c>
      <c r="G2515" s="115" t="s">
        <v>1920</v>
      </c>
      <c r="H2515" s="121" t="s">
        <v>16</v>
      </c>
      <c r="I2515" s="119" t="s">
        <v>35</v>
      </c>
      <c r="J2515" s="118" t="s">
        <v>35</v>
      </c>
      <c r="K2515" s="117" t="s">
        <v>35</v>
      </c>
    </row>
    <row r="2516" spans="1:11">
      <c r="A2516" s="107" t="s">
        <v>555</v>
      </c>
      <c r="B2516" s="108" t="s">
        <v>1668</v>
      </c>
      <c r="C2516" s="109">
        <v>989000</v>
      </c>
      <c r="D2516" s="110" t="s">
        <v>16</v>
      </c>
      <c r="E2516" s="111">
        <v>64</v>
      </c>
      <c r="F2516" s="112" t="s">
        <v>552</v>
      </c>
      <c r="G2516" s="115" t="s">
        <v>1915</v>
      </c>
      <c r="H2516" s="121" t="s">
        <v>16</v>
      </c>
      <c r="I2516" s="119" t="e">
        <v>#N/A</v>
      </c>
      <c r="J2516" s="118" t="e">
        <v>#N/A</v>
      </c>
      <c r="K2516" s="117" t="s">
        <v>34</v>
      </c>
    </row>
    <row r="2517" spans="1:11">
      <c r="A2517" s="107" t="s">
        <v>555</v>
      </c>
      <c r="B2517" s="108" t="s">
        <v>1649</v>
      </c>
      <c r="C2517" s="109">
        <v>1050000</v>
      </c>
      <c r="D2517" s="110" t="s">
        <v>42</v>
      </c>
      <c r="E2517" s="111">
        <v>222</v>
      </c>
      <c r="F2517" s="112" t="s">
        <v>107</v>
      </c>
      <c r="G2517" s="115" t="s">
        <v>1920</v>
      </c>
      <c r="H2517" s="121" t="s">
        <v>27</v>
      </c>
      <c r="I2517" s="119" t="e">
        <v>#N/A</v>
      </c>
      <c r="J2517" s="118" t="e">
        <v>#N/A</v>
      </c>
      <c r="K2517" s="117" t="s">
        <v>35</v>
      </c>
    </row>
    <row r="2518" spans="1:11">
      <c r="A2518" s="107" t="s">
        <v>555</v>
      </c>
      <c r="B2518" s="108" t="s">
        <v>1572</v>
      </c>
      <c r="C2518" s="109">
        <v>999000</v>
      </c>
      <c r="D2518" s="110" t="s">
        <v>16</v>
      </c>
      <c r="E2518" s="111">
        <v>100</v>
      </c>
      <c r="F2518" s="112" t="s">
        <v>75</v>
      </c>
      <c r="G2518" s="115" t="s">
        <v>1912</v>
      </c>
      <c r="H2518" s="121" t="s">
        <v>16</v>
      </c>
      <c r="I2518" s="119" t="e">
        <v>#N/A</v>
      </c>
      <c r="J2518" s="118" t="e">
        <v>#N/A</v>
      </c>
      <c r="K2518" s="117" t="s">
        <v>34</v>
      </c>
    </row>
    <row r="2519" spans="1:11">
      <c r="A2519" s="107" t="s">
        <v>555</v>
      </c>
      <c r="B2519" s="108" t="s">
        <v>1477</v>
      </c>
      <c r="C2519" s="109">
        <v>1111000</v>
      </c>
      <c r="D2519" s="110" t="s">
        <v>16</v>
      </c>
      <c r="E2519" s="111">
        <v>230</v>
      </c>
      <c r="F2519" s="112" t="s">
        <v>526</v>
      </c>
      <c r="G2519" s="115" t="s">
        <v>1920</v>
      </c>
      <c r="H2519" s="121" t="s">
        <v>16</v>
      </c>
      <c r="I2519" s="119" t="e">
        <v>#N/A</v>
      </c>
      <c r="J2519" s="118" t="e">
        <v>#N/A</v>
      </c>
      <c r="K2519" s="117" t="s">
        <v>35</v>
      </c>
    </row>
    <row r="2520" spans="1:11">
      <c r="A2520" s="107" t="s">
        <v>555</v>
      </c>
      <c r="B2520" s="108" t="s">
        <v>1749</v>
      </c>
      <c r="C2520" s="109">
        <v>1090000</v>
      </c>
      <c r="D2520" s="110" t="s">
        <v>16</v>
      </c>
      <c r="E2520" s="111">
        <v>734</v>
      </c>
      <c r="F2520" s="112" t="s">
        <v>474</v>
      </c>
      <c r="G2520" s="115" t="s">
        <v>1940</v>
      </c>
      <c r="H2520" s="121" t="s">
        <v>16</v>
      </c>
      <c r="I2520" s="119" t="e">
        <v>#N/A</v>
      </c>
      <c r="J2520" s="118" t="e">
        <v>#N/A</v>
      </c>
      <c r="K2520" s="117" t="s">
        <v>35</v>
      </c>
    </row>
    <row r="2521" spans="1:11">
      <c r="A2521" s="107" t="s">
        <v>555</v>
      </c>
      <c r="B2521" s="108" t="s">
        <v>1520</v>
      </c>
      <c r="C2521" s="109">
        <v>1149000</v>
      </c>
      <c r="D2521" s="110" t="s">
        <v>16</v>
      </c>
      <c r="E2521" s="111">
        <v>221</v>
      </c>
      <c r="F2521" s="112" t="s">
        <v>512</v>
      </c>
      <c r="G2521" s="115" t="s">
        <v>1920</v>
      </c>
      <c r="H2521" s="121" t="s">
        <v>16</v>
      </c>
      <c r="I2521" s="119" t="e">
        <v>#N/A</v>
      </c>
      <c r="J2521" s="118" t="e">
        <v>#N/A</v>
      </c>
      <c r="K2521" s="117" t="s">
        <v>35</v>
      </c>
    </row>
    <row r="2522" spans="1:11">
      <c r="A2522" s="107" t="s">
        <v>555</v>
      </c>
      <c r="B2522" s="108" t="s">
        <v>1668</v>
      </c>
      <c r="C2522" s="109">
        <v>1190000</v>
      </c>
      <c r="D2522" s="110" t="s">
        <v>16</v>
      </c>
      <c r="E2522" s="111">
        <v>64</v>
      </c>
      <c r="F2522" s="112" t="s">
        <v>526</v>
      </c>
      <c r="G2522" s="115" t="s">
        <v>1915</v>
      </c>
      <c r="H2522" s="121" t="s">
        <v>16</v>
      </c>
      <c r="I2522" s="119" t="e">
        <v>#N/A</v>
      </c>
      <c r="J2522" s="118" t="e">
        <v>#N/A</v>
      </c>
      <c r="K2522" s="117" t="s">
        <v>35</v>
      </c>
    </row>
    <row r="2523" spans="1:11">
      <c r="A2523" s="107" t="s">
        <v>555</v>
      </c>
      <c r="B2523" s="108">
        <v>39416</v>
      </c>
      <c r="C2523" s="109">
        <v>1200000</v>
      </c>
      <c r="D2523" s="110" t="s">
        <v>16</v>
      </c>
      <c r="E2523" s="111">
        <v>276</v>
      </c>
      <c r="F2523" s="112" t="s">
        <v>854</v>
      </c>
      <c r="G2523" s="115" t="s">
        <v>1918</v>
      </c>
      <c r="H2523" s="121" t="s">
        <v>16</v>
      </c>
      <c r="I2523" s="119" t="e">
        <v>#N/A</v>
      </c>
      <c r="J2523" s="118" t="e">
        <v>#N/A</v>
      </c>
      <c r="K2523" s="117" t="s">
        <v>35</v>
      </c>
    </row>
    <row r="2524" spans="1:11">
      <c r="A2524" s="107" t="s">
        <v>555</v>
      </c>
      <c r="B2524" s="108" t="s">
        <v>1491</v>
      </c>
      <c r="C2524" s="109">
        <v>1249000</v>
      </c>
      <c r="D2524" s="110" t="s">
        <v>16</v>
      </c>
      <c r="E2524" s="111">
        <v>37</v>
      </c>
      <c r="F2524" s="112" t="s">
        <v>405</v>
      </c>
      <c r="G2524" s="115" t="s">
        <v>1911</v>
      </c>
      <c r="H2524" s="121" t="s">
        <v>16</v>
      </c>
      <c r="I2524" s="119" t="e">
        <v>#N/A</v>
      </c>
      <c r="J2524" s="118" t="e">
        <v>#N/A</v>
      </c>
      <c r="K2524" s="117" t="s">
        <v>35</v>
      </c>
    </row>
    <row r="2525" spans="1:11">
      <c r="A2525" s="107" t="s">
        <v>555</v>
      </c>
      <c r="B2525" s="108" t="s">
        <v>1378</v>
      </c>
      <c r="C2525" s="109">
        <v>1249916</v>
      </c>
      <c r="D2525" s="110" t="s">
        <v>16</v>
      </c>
      <c r="E2525" s="111">
        <v>112</v>
      </c>
      <c r="F2525" s="112" t="s">
        <v>65</v>
      </c>
      <c r="G2525" s="115" t="s">
        <v>1912</v>
      </c>
      <c r="H2525" s="121" t="s">
        <v>16</v>
      </c>
      <c r="I2525" s="119" t="e">
        <v>#N/A</v>
      </c>
      <c r="J2525" s="118" t="e">
        <v>#N/A</v>
      </c>
      <c r="K2525" s="117" t="s">
        <v>35</v>
      </c>
    </row>
    <row r="2526" spans="1:11">
      <c r="A2526" s="107" t="s">
        <v>555</v>
      </c>
      <c r="B2526" s="108" t="s">
        <v>1599</v>
      </c>
      <c r="C2526" s="109">
        <v>1249000</v>
      </c>
      <c r="D2526" s="110" t="s">
        <v>16</v>
      </c>
      <c r="E2526" s="111">
        <v>107</v>
      </c>
      <c r="F2526" s="112" t="s">
        <v>65</v>
      </c>
      <c r="G2526" s="115" t="s">
        <v>1912</v>
      </c>
      <c r="H2526" s="121" t="s">
        <v>16</v>
      </c>
      <c r="I2526" s="119" t="e">
        <v>#N/A</v>
      </c>
      <c r="J2526" s="118" t="e">
        <v>#N/A</v>
      </c>
      <c r="K2526" s="117" t="s">
        <v>35</v>
      </c>
    </row>
    <row r="2527" spans="1:11">
      <c r="A2527" s="107" t="s">
        <v>555</v>
      </c>
      <c r="B2527" s="108" t="s">
        <v>1390</v>
      </c>
      <c r="C2527" s="109">
        <v>1253000</v>
      </c>
      <c r="D2527" s="110" t="s">
        <v>16</v>
      </c>
      <c r="E2527" s="111">
        <v>77</v>
      </c>
      <c r="F2527" s="112" t="s">
        <v>85</v>
      </c>
      <c r="G2527" s="115" t="s">
        <v>1915</v>
      </c>
      <c r="H2527" s="121" t="s">
        <v>16</v>
      </c>
      <c r="I2527" s="119" t="e">
        <v>#N/A</v>
      </c>
      <c r="J2527" s="118" t="e">
        <v>#N/A</v>
      </c>
      <c r="K2527" s="117" t="s">
        <v>35</v>
      </c>
    </row>
    <row r="2528" spans="1:11">
      <c r="A2528" s="107" t="s">
        <v>555</v>
      </c>
      <c r="B2528" s="108" t="s">
        <v>1562</v>
      </c>
      <c r="C2528" s="109">
        <v>1365000</v>
      </c>
      <c r="D2528" s="110" t="s">
        <v>16</v>
      </c>
      <c r="E2528" s="111">
        <v>200</v>
      </c>
      <c r="F2528" s="112" t="s">
        <v>526</v>
      </c>
      <c r="G2528" s="115" t="s">
        <v>23</v>
      </c>
      <c r="H2528" s="121" t="s">
        <v>16</v>
      </c>
      <c r="I2528" s="119" t="e">
        <v>#N/A</v>
      </c>
      <c r="J2528" s="118" t="e">
        <v>#N/A</v>
      </c>
      <c r="K2528" s="117" t="s">
        <v>35</v>
      </c>
    </row>
    <row r="2529" spans="1:11">
      <c r="A2529" s="107" t="s">
        <v>555</v>
      </c>
      <c r="B2529" s="108">
        <v>39421</v>
      </c>
      <c r="C2529" s="109">
        <v>1299000</v>
      </c>
      <c r="D2529" s="110" t="s">
        <v>16</v>
      </c>
      <c r="E2529" s="111">
        <v>271</v>
      </c>
      <c r="F2529" s="112" t="s">
        <v>697</v>
      </c>
      <c r="G2529" s="115" t="s">
        <v>1919</v>
      </c>
      <c r="H2529" s="121" t="s">
        <v>16</v>
      </c>
      <c r="I2529" s="119" t="e">
        <v>#N/A</v>
      </c>
      <c r="J2529" s="118" t="e">
        <v>#N/A</v>
      </c>
      <c r="K2529" s="117" t="s">
        <v>35</v>
      </c>
    </row>
    <row r="2530" spans="1:11">
      <c r="A2530" s="107" t="s">
        <v>555</v>
      </c>
      <c r="B2530" s="108" t="s">
        <v>1482</v>
      </c>
      <c r="C2530" s="109">
        <v>769000</v>
      </c>
      <c r="D2530" s="110" t="s">
        <v>42</v>
      </c>
      <c r="E2530" s="111">
        <v>94</v>
      </c>
      <c r="F2530" s="112" t="s">
        <v>209</v>
      </c>
      <c r="G2530" s="115" t="s">
        <v>1912</v>
      </c>
      <c r="H2530" s="121" t="s">
        <v>27</v>
      </c>
      <c r="I2530" s="119" t="e">
        <v>#N/A</v>
      </c>
      <c r="J2530" s="118" t="e">
        <v>#N/A</v>
      </c>
      <c r="K2530" s="117" t="s">
        <v>34</v>
      </c>
    </row>
    <row r="2531" spans="1:11">
      <c r="A2531" s="107" t="s">
        <v>555</v>
      </c>
      <c r="B2531" s="108">
        <v>39402</v>
      </c>
      <c r="C2531" s="109">
        <v>1199000</v>
      </c>
      <c r="D2531" s="110" t="s">
        <v>16</v>
      </c>
      <c r="E2531" s="111">
        <v>290</v>
      </c>
      <c r="F2531" s="112" t="s">
        <v>776</v>
      </c>
      <c r="G2531" s="115" t="s">
        <v>1918</v>
      </c>
      <c r="H2531" s="121" t="s">
        <v>16</v>
      </c>
      <c r="I2531" s="119" t="e">
        <v>#N/A</v>
      </c>
      <c r="J2531" s="118" t="e">
        <v>#N/A</v>
      </c>
      <c r="K2531" s="117" t="s">
        <v>35</v>
      </c>
    </row>
    <row r="2532" spans="1:11">
      <c r="A2532" s="107" t="s">
        <v>555</v>
      </c>
      <c r="B2532" s="108" t="s">
        <v>1508</v>
      </c>
      <c r="C2532" s="109">
        <v>1499000</v>
      </c>
      <c r="D2532" s="110" t="s">
        <v>16</v>
      </c>
      <c r="E2532" s="111">
        <v>139</v>
      </c>
      <c r="F2532" s="112" t="s">
        <v>85</v>
      </c>
      <c r="G2532" s="115" t="s">
        <v>1913</v>
      </c>
      <c r="H2532" s="121" t="s">
        <v>16</v>
      </c>
      <c r="I2532" s="119" t="e">
        <v>#N/A</v>
      </c>
      <c r="J2532" s="118" t="e">
        <v>#N/A</v>
      </c>
      <c r="K2532" s="117" t="s">
        <v>35</v>
      </c>
    </row>
    <row r="2533" spans="1:11">
      <c r="A2533" s="107" t="s">
        <v>555</v>
      </c>
      <c r="B2533" s="108" t="s">
        <v>1546</v>
      </c>
      <c r="C2533" s="109">
        <v>1499900</v>
      </c>
      <c r="D2533" s="110" t="s">
        <v>16</v>
      </c>
      <c r="E2533" s="111">
        <v>133</v>
      </c>
      <c r="F2533" s="112" t="s">
        <v>119</v>
      </c>
      <c r="G2533" s="115" t="s">
        <v>1913</v>
      </c>
      <c r="H2533" s="121" t="s">
        <v>16</v>
      </c>
      <c r="I2533" s="119" t="e">
        <v>#N/A</v>
      </c>
      <c r="J2533" s="118" t="e">
        <v>#N/A</v>
      </c>
      <c r="K2533" s="117" t="s">
        <v>35</v>
      </c>
    </row>
    <row r="2534" spans="1:11">
      <c r="A2534" s="107" t="s">
        <v>555</v>
      </c>
      <c r="B2534" s="108" t="s">
        <v>1412</v>
      </c>
      <c r="C2534" s="109">
        <v>1859000</v>
      </c>
      <c r="D2534" s="110" t="s">
        <v>16</v>
      </c>
      <c r="E2534" s="111">
        <v>90</v>
      </c>
      <c r="F2534" s="112" t="s">
        <v>422</v>
      </c>
      <c r="G2534" s="115" t="s">
        <v>1915</v>
      </c>
      <c r="H2534" s="121" t="s">
        <v>16</v>
      </c>
      <c r="I2534" s="119" t="e">
        <v>#N/A</v>
      </c>
      <c r="J2534" s="118" t="e">
        <v>#N/A</v>
      </c>
      <c r="K2534" s="117" t="s">
        <v>35</v>
      </c>
    </row>
    <row r="2535" spans="1:11">
      <c r="A2535" s="107" t="s">
        <v>555</v>
      </c>
      <c r="B2535" s="108" t="s">
        <v>1417</v>
      </c>
      <c r="C2535" s="109">
        <v>2700000</v>
      </c>
      <c r="D2535" s="110" t="s">
        <v>16</v>
      </c>
      <c r="E2535" s="111">
        <v>166</v>
      </c>
      <c r="F2535" s="112" t="s">
        <v>238</v>
      </c>
      <c r="G2535" s="115" t="s">
        <v>1914</v>
      </c>
      <c r="H2535" s="121" t="s">
        <v>16</v>
      </c>
      <c r="I2535" s="119" t="e">
        <v>#N/A</v>
      </c>
      <c r="J2535" s="118" t="e">
        <v>#N/A</v>
      </c>
      <c r="K2535" s="117" t="s">
        <v>15</v>
      </c>
    </row>
    <row r="2536" spans="1:11">
      <c r="A2536" s="107" t="s">
        <v>555</v>
      </c>
      <c r="B2536" s="108" t="s">
        <v>1585</v>
      </c>
      <c r="C2536" s="109">
        <v>2700000</v>
      </c>
      <c r="D2536" s="110" t="s">
        <v>16</v>
      </c>
      <c r="E2536" s="111">
        <v>196</v>
      </c>
      <c r="F2536" s="112" t="s">
        <v>278</v>
      </c>
      <c r="G2536" s="115" t="s">
        <v>23</v>
      </c>
      <c r="H2536" s="121" t="s">
        <v>16</v>
      </c>
      <c r="I2536" s="119" t="e">
        <v>#N/A</v>
      </c>
      <c r="J2536" s="118" t="e">
        <v>#N/A</v>
      </c>
      <c r="K2536" s="117" t="s">
        <v>15</v>
      </c>
    </row>
    <row r="2537" spans="1:11">
      <c r="A2537" s="107" t="s">
        <v>555</v>
      </c>
      <c r="B2537" s="108" t="s">
        <v>1394</v>
      </c>
      <c r="C2537" s="109">
        <v>1495000</v>
      </c>
      <c r="D2537" s="110" t="s">
        <v>16</v>
      </c>
      <c r="E2537" s="111">
        <v>97</v>
      </c>
      <c r="F2537" s="112" t="s">
        <v>65</v>
      </c>
      <c r="G2537" s="115" t="s">
        <v>1912</v>
      </c>
      <c r="H2537" s="121" t="s">
        <v>16</v>
      </c>
      <c r="I2537" s="119" t="e">
        <v>#N/A</v>
      </c>
      <c r="J2537" s="118" t="e">
        <v>#N/A</v>
      </c>
      <c r="K2537" s="117" t="s">
        <v>35</v>
      </c>
    </row>
    <row r="2538" spans="1:11">
      <c r="A2538" s="107" t="s">
        <v>555</v>
      </c>
      <c r="B2538" s="108" t="s">
        <v>1711</v>
      </c>
      <c r="C2538" s="109">
        <v>7395000</v>
      </c>
      <c r="D2538" s="110" t="s">
        <v>16</v>
      </c>
      <c r="E2538" s="111">
        <v>234</v>
      </c>
      <c r="F2538" s="112" t="s">
        <v>209</v>
      </c>
      <c r="G2538" s="115" t="s">
        <v>1920</v>
      </c>
      <c r="H2538" s="121" t="s">
        <v>16</v>
      </c>
      <c r="I2538" s="119" t="e">
        <v>#N/A</v>
      </c>
      <c r="J2538" s="118" t="e">
        <v>#N/A</v>
      </c>
      <c r="K2538" s="117" t="s">
        <v>36</v>
      </c>
    </row>
    <row r="2539" spans="1:11">
      <c r="A2539" s="107" t="s">
        <v>555</v>
      </c>
      <c r="B2539" s="108" t="s">
        <v>1711</v>
      </c>
      <c r="C2539" s="109">
        <v>7895000</v>
      </c>
      <c r="D2539" s="110" t="s">
        <v>16</v>
      </c>
      <c r="E2539" s="111">
        <v>234</v>
      </c>
      <c r="F2539" s="112" t="s">
        <v>209</v>
      </c>
      <c r="G2539" s="115" t="s">
        <v>1920</v>
      </c>
      <c r="H2539" s="121" t="s">
        <v>16</v>
      </c>
      <c r="I2539" s="119" t="e">
        <v>#N/A</v>
      </c>
      <c r="J2539" s="118" t="e">
        <v>#N/A</v>
      </c>
      <c r="K2539" s="117" t="s">
        <v>36</v>
      </c>
    </row>
    <row r="2540" spans="1:11">
      <c r="A2540" s="107" t="s">
        <v>555</v>
      </c>
      <c r="B2540" s="108" t="s">
        <v>1490</v>
      </c>
      <c r="C2540" s="109">
        <v>4950000</v>
      </c>
      <c r="D2540" s="110" t="s">
        <v>16</v>
      </c>
      <c r="E2540" s="111">
        <v>373</v>
      </c>
      <c r="F2540" s="112" t="s">
        <v>209</v>
      </c>
      <c r="G2540" s="115" t="s">
        <v>1916</v>
      </c>
      <c r="H2540" s="121" t="s">
        <v>16</v>
      </c>
      <c r="I2540" s="119" t="e">
        <v>#N/A</v>
      </c>
      <c r="J2540" s="118" t="e">
        <v>#N/A</v>
      </c>
      <c r="K2540" s="117" t="s">
        <v>15</v>
      </c>
    </row>
    <row r="2541" spans="1:11">
      <c r="A2541" s="107" t="s">
        <v>555</v>
      </c>
      <c r="B2541" s="108" t="s">
        <v>1383</v>
      </c>
      <c r="C2541" s="109">
        <v>4250000</v>
      </c>
      <c r="D2541" s="110" t="s">
        <v>16</v>
      </c>
      <c r="E2541" s="111">
        <v>161</v>
      </c>
      <c r="F2541" s="112" t="s">
        <v>209</v>
      </c>
      <c r="G2541" s="115" t="s">
        <v>1914</v>
      </c>
      <c r="H2541" s="121" t="s">
        <v>16</v>
      </c>
      <c r="I2541" s="119" t="e">
        <v>#N/A</v>
      </c>
      <c r="J2541" s="118" t="e">
        <v>#N/A</v>
      </c>
      <c r="K2541" s="117" t="s">
        <v>15</v>
      </c>
    </row>
    <row r="2542" spans="1:11">
      <c r="A2542" s="107" t="s">
        <v>10</v>
      </c>
      <c r="B2542" s="108" t="s">
        <v>1466</v>
      </c>
      <c r="C2542" s="109">
        <v>46200</v>
      </c>
      <c r="D2542" s="110" t="s">
        <v>12</v>
      </c>
      <c r="E2542" s="111">
        <v>11</v>
      </c>
      <c r="F2542" s="112" t="s">
        <v>425</v>
      </c>
      <c r="G2542" s="115" t="s">
        <v>1910</v>
      </c>
      <c r="H2542" s="121" t="s">
        <v>27</v>
      </c>
      <c r="I2542" s="119" t="e">
        <v>#N/A</v>
      </c>
      <c r="J2542" s="118" t="e">
        <v>#N/A</v>
      </c>
      <c r="K2542" s="117" t="s">
        <v>31</v>
      </c>
    </row>
    <row r="2543" spans="1:11">
      <c r="A2543" s="107" t="s">
        <v>10</v>
      </c>
      <c r="B2543" s="108" t="s">
        <v>1602</v>
      </c>
      <c r="C2543" s="109">
        <v>49900</v>
      </c>
      <c r="D2543" s="110" t="s">
        <v>17</v>
      </c>
      <c r="E2543" s="111">
        <v>86</v>
      </c>
      <c r="F2543" s="112" t="s">
        <v>85</v>
      </c>
      <c r="G2543" s="115" t="s">
        <v>1915</v>
      </c>
      <c r="H2543" s="121" t="s">
        <v>27</v>
      </c>
      <c r="I2543" s="119" t="e">
        <v>#N/A</v>
      </c>
      <c r="J2543" s="118" t="e">
        <v>#N/A</v>
      </c>
      <c r="K2543" s="117" t="s">
        <v>31</v>
      </c>
    </row>
    <row r="2544" spans="1:11">
      <c r="A2544" s="107" t="s">
        <v>10</v>
      </c>
      <c r="B2544" s="108" t="s">
        <v>1359</v>
      </c>
      <c r="C2544" s="109">
        <v>45000</v>
      </c>
      <c r="D2544" s="110" t="s">
        <v>16</v>
      </c>
      <c r="E2544" s="111">
        <v>3</v>
      </c>
      <c r="F2544" s="112" t="s">
        <v>72</v>
      </c>
      <c r="G2544" s="115" t="s">
        <v>1910</v>
      </c>
      <c r="H2544" s="121" t="s">
        <v>16</v>
      </c>
      <c r="I2544" s="119" t="e">
        <v>#N/A</v>
      </c>
      <c r="J2544" s="118" t="e">
        <v>#N/A</v>
      </c>
      <c r="K2544" s="117" t="s">
        <v>31</v>
      </c>
    </row>
    <row r="2545" spans="1:11">
      <c r="A2545" s="107" t="s">
        <v>10</v>
      </c>
      <c r="B2545" s="108" t="s">
        <v>38</v>
      </c>
      <c r="C2545" s="109">
        <v>44900</v>
      </c>
      <c r="D2545" s="110" t="s">
        <v>12</v>
      </c>
      <c r="E2545" s="111">
        <v>194</v>
      </c>
      <c r="F2545" s="112" t="s">
        <v>13</v>
      </c>
      <c r="G2545" s="115" t="s">
        <v>23</v>
      </c>
      <c r="H2545" s="121" t="s">
        <v>27</v>
      </c>
      <c r="I2545" s="119" t="e">
        <v>#N/A</v>
      </c>
      <c r="J2545" s="118" t="e">
        <v>#N/A</v>
      </c>
      <c r="K2545" s="117" t="s">
        <v>31</v>
      </c>
    </row>
    <row r="2546" spans="1:11">
      <c r="A2546" s="107" t="s">
        <v>10</v>
      </c>
      <c r="B2546" s="108" t="s">
        <v>1552</v>
      </c>
      <c r="C2546" s="109">
        <v>59999</v>
      </c>
      <c r="D2546" s="110" t="s">
        <v>12</v>
      </c>
      <c r="E2546" s="111">
        <v>42</v>
      </c>
      <c r="F2546" s="112" t="s">
        <v>75</v>
      </c>
      <c r="G2546" s="115" t="s">
        <v>1911</v>
      </c>
      <c r="H2546" s="121" t="s">
        <v>27</v>
      </c>
      <c r="I2546" s="119" t="e">
        <v>#N/A</v>
      </c>
      <c r="J2546" s="118" t="e">
        <v>#N/A</v>
      </c>
      <c r="K2546" s="117" t="s">
        <v>31</v>
      </c>
    </row>
    <row r="2547" spans="1:11">
      <c r="A2547" s="107" t="s">
        <v>555</v>
      </c>
      <c r="B2547" s="108" t="s">
        <v>1385</v>
      </c>
      <c r="C2547" s="109">
        <v>1499900</v>
      </c>
      <c r="D2547" s="110" t="s">
        <v>16</v>
      </c>
      <c r="E2547" s="111">
        <v>119</v>
      </c>
      <c r="F2547" s="112" t="s">
        <v>85</v>
      </c>
      <c r="G2547" s="115" t="s">
        <v>1912</v>
      </c>
      <c r="H2547" s="121" t="s">
        <v>16</v>
      </c>
      <c r="I2547" s="119" t="e">
        <v>#N/A</v>
      </c>
      <c r="J2547" s="118" t="e">
        <v>#N/A</v>
      </c>
      <c r="K2547" s="117" t="s">
        <v>35</v>
      </c>
    </row>
    <row r="2548" spans="1:11">
      <c r="A2548" s="107" t="s">
        <v>10</v>
      </c>
      <c r="B2548" s="108" t="s">
        <v>1512</v>
      </c>
      <c r="C2548" s="109">
        <v>69900</v>
      </c>
      <c r="D2548" s="110" t="s">
        <v>16</v>
      </c>
      <c r="E2548" s="111">
        <v>115</v>
      </c>
      <c r="F2548" s="112" t="s">
        <v>72</v>
      </c>
      <c r="G2548" s="115" t="s">
        <v>1912</v>
      </c>
      <c r="H2548" s="121" t="s">
        <v>16</v>
      </c>
      <c r="I2548" s="119" t="e">
        <v>#N/A</v>
      </c>
      <c r="J2548" s="118" t="e">
        <v>#N/A</v>
      </c>
      <c r="K2548" s="117" t="s">
        <v>31</v>
      </c>
    </row>
    <row r="2549" spans="1:11">
      <c r="A2549" s="107" t="s">
        <v>10</v>
      </c>
      <c r="B2549" s="108" t="s">
        <v>1516</v>
      </c>
      <c r="C2549" s="109">
        <v>69900</v>
      </c>
      <c r="D2549" s="110" t="s">
        <v>12</v>
      </c>
      <c r="E2549" s="111">
        <v>70</v>
      </c>
      <c r="F2549" s="112" t="s">
        <v>772</v>
      </c>
      <c r="G2549" s="115" t="s">
        <v>1915</v>
      </c>
      <c r="H2549" s="121" t="s">
        <v>27</v>
      </c>
      <c r="I2549" s="119" t="e">
        <v>#N/A</v>
      </c>
      <c r="J2549" s="118" t="e">
        <v>#N/A</v>
      </c>
      <c r="K2549" s="117" t="s">
        <v>31</v>
      </c>
    </row>
    <row r="2550" spans="1:11">
      <c r="A2550" s="107" t="s">
        <v>555</v>
      </c>
      <c r="B2550" s="108" t="s">
        <v>1624</v>
      </c>
      <c r="C2550" s="109">
        <v>719000</v>
      </c>
      <c r="D2550" s="110" t="s">
        <v>16</v>
      </c>
      <c r="E2550" s="111">
        <v>158</v>
      </c>
      <c r="F2550" s="112" t="s">
        <v>75</v>
      </c>
      <c r="G2550" s="115" t="s">
        <v>1914</v>
      </c>
      <c r="H2550" s="121" t="s">
        <v>16</v>
      </c>
      <c r="I2550" s="119" t="e">
        <v>#N/A</v>
      </c>
      <c r="J2550" s="118" t="e">
        <v>#N/A</v>
      </c>
      <c r="K2550" s="117" t="s">
        <v>33</v>
      </c>
    </row>
    <row r="2551" spans="1:11">
      <c r="A2551" s="107" t="s">
        <v>10</v>
      </c>
      <c r="B2551" s="108" t="s">
        <v>1424</v>
      </c>
      <c r="C2551" s="109">
        <v>69900</v>
      </c>
      <c r="D2551" s="110" t="s">
        <v>12</v>
      </c>
      <c r="E2551" s="111">
        <v>12</v>
      </c>
      <c r="F2551" s="112" t="s">
        <v>513</v>
      </c>
      <c r="G2551" s="115" t="s">
        <v>1910</v>
      </c>
      <c r="H2551" s="121" t="s">
        <v>27</v>
      </c>
      <c r="I2551" s="119" t="e">
        <v>#N/A</v>
      </c>
      <c r="J2551" s="118" t="e">
        <v>#N/A</v>
      </c>
      <c r="K2551" s="117" t="s">
        <v>31</v>
      </c>
    </row>
    <row r="2552" spans="1:11">
      <c r="A2552" s="107" t="s">
        <v>10</v>
      </c>
      <c r="B2552" s="108" t="s">
        <v>1568</v>
      </c>
      <c r="C2552" s="109">
        <v>55000</v>
      </c>
      <c r="D2552" s="110" t="s">
        <v>12</v>
      </c>
      <c r="E2552" s="111">
        <v>192</v>
      </c>
      <c r="F2552" s="112" t="s">
        <v>100</v>
      </c>
      <c r="G2552" s="115" t="s">
        <v>23</v>
      </c>
      <c r="H2552" s="121" t="s">
        <v>27</v>
      </c>
      <c r="I2552" s="119" t="e">
        <v>#N/A</v>
      </c>
      <c r="J2552" s="118" t="e">
        <v>#N/A</v>
      </c>
      <c r="K2552" s="117" t="s">
        <v>31</v>
      </c>
    </row>
    <row r="2553" spans="1:11">
      <c r="A2553" s="107" t="s">
        <v>10</v>
      </c>
      <c r="B2553" s="108">
        <v>39429</v>
      </c>
      <c r="C2553" s="109">
        <v>58500</v>
      </c>
      <c r="D2553" s="110" t="s">
        <v>17</v>
      </c>
      <c r="E2553" s="111">
        <v>263</v>
      </c>
      <c r="F2553" s="112" t="s">
        <v>163</v>
      </c>
      <c r="G2553" s="115" t="s">
        <v>1919</v>
      </c>
      <c r="H2553" s="121" t="s">
        <v>27</v>
      </c>
      <c r="I2553" s="119" t="e">
        <v>#N/A</v>
      </c>
      <c r="J2553" s="118" t="e">
        <v>#N/A</v>
      </c>
      <c r="K2553" s="117" t="s">
        <v>31</v>
      </c>
    </row>
    <row r="2554" spans="1:11">
      <c r="A2554" s="107" t="s">
        <v>10</v>
      </c>
      <c r="B2554" s="108" t="s">
        <v>1512</v>
      </c>
      <c r="C2554" s="109">
        <v>71900</v>
      </c>
      <c r="D2554" s="110" t="s">
        <v>16</v>
      </c>
      <c r="E2554" s="111">
        <v>115</v>
      </c>
      <c r="F2554" s="112" t="s">
        <v>72</v>
      </c>
      <c r="G2554" s="115" t="s">
        <v>1912</v>
      </c>
      <c r="H2554" s="121" t="s">
        <v>16</v>
      </c>
      <c r="I2554" s="119" t="e">
        <v>#N/A</v>
      </c>
      <c r="J2554" s="118" t="e">
        <v>#N/A</v>
      </c>
      <c r="K2554" s="117" t="s">
        <v>31</v>
      </c>
    </row>
    <row r="2555" spans="1:11">
      <c r="A2555" s="107" t="s">
        <v>10</v>
      </c>
      <c r="B2555" s="108" t="s">
        <v>1750</v>
      </c>
      <c r="C2555" s="109">
        <v>60000</v>
      </c>
      <c r="D2555" s="110" t="s">
        <v>12</v>
      </c>
      <c r="E2555" s="111">
        <v>572</v>
      </c>
      <c r="F2555" s="112" t="s">
        <v>59</v>
      </c>
      <c r="G2555" s="115" t="s">
        <v>1924</v>
      </c>
      <c r="H2555" s="121" t="s">
        <v>27</v>
      </c>
      <c r="I2555" s="119" t="e">
        <v>#N/A</v>
      </c>
      <c r="J2555" s="118" t="e">
        <v>#N/A</v>
      </c>
      <c r="K2555" s="117" t="s">
        <v>31</v>
      </c>
    </row>
    <row r="2556" spans="1:11">
      <c r="A2556" s="107" t="s">
        <v>10</v>
      </c>
      <c r="B2556" s="108">
        <v>39419</v>
      </c>
      <c r="C2556" s="109">
        <v>74900</v>
      </c>
      <c r="D2556" s="110" t="s">
        <v>12</v>
      </c>
      <c r="E2556" s="111">
        <v>273</v>
      </c>
      <c r="F2556" s="112" t="s">
        <v>121</v>
      </c>
      <c r="G2556" s="115" t="s">
        <v>1919</v>
      </c>
      <c r="H2556" s="121" t="s">
        <v>27</v>
      </c>
      <c r="I2556" s="119" t="e">
        <v>#N/A</v>
      </c>
      <c r="J2556" s="118" t="e">
        <v>#N/A</v>
      </c>
      <c r="K2556" s="117" t="s">
        <v>31</v>
      </c>
    </row>
    <row r="2557" spans="1:11">
      <c r="A2557" s="107" t="s">
        <v>10</v>
      </c>
      <c r="B2557" s="108" t="s">
        <v>1725</v>
      </c>
      <c r="C2557" s="109">
        <v>74900</v>
      </c>
      <c r="D2557" s="110" t="s">
        <v>12</v>
      </c>
      <c r="E2557" s="111">
        <v>389</v>
      </c>
      <c r="F2557" s="112" t="s">
        <v>75</v>
      </c>
      <c r="G2557" s="115" t="s">
        <v>1916</v>
      </c>
      <c r="H2557" s="121" t="s">
        <v>27</v>
      </c>
      <c r="I2557" s="119" t="e">
        <v>#N/A</v>
      </c>
      <c r="J2557" s="118" t="e">
        <v>#N/A</v>
      </c>
      <c r="K2557" s="117" t="s">
        <v>31</v>
      </c>
    </row>
    <row r="2558" spans="1:11">
      <c r="A2558" s="107" t="s">
        <v>10</v>
      </c>
      <c r="B2558" s="108" t="s">
        <v>1622</v>
      </c>
      <c r="C2558" s="109">
        <v>75000</v>
      </c>
      <c r="D2558" s="110" t="s">
        <v>16</v>
      </c>
      <c r="E2558" s="111">
        <v>66</v>
      </c>
      <c r="F2558" s="112" t="s">
        <v>580</v>
      </c>
      <c r="G2558" s="115" t="s">
        <v>1915</v>
      </c>
      <c r="H2558" s="121" t="s">
        <v>16</v>
      </c>
      <c r="I2558" s="119" t="e">
        <v>#N/A</v>
      </c>
      <c r="J2558" s="118" t="e">
        <v>#N/A</v>
      </c>
      <c r="K2558" s="117" t="s">
        <v>31</v>
      </c>
    </row>
    <row r="2559" spans="1:11">
      <c r="A2559" s="107" t="s">
        <v>10</v>
      </c>
      <c r="B2559" s="108" t="s">
        <v>1381</v>
      </c>
      <c r="C2559" s="109">
        <v>76000</v>
      </c>
      <c r="D2559" s="110" t="s">
        <v>12</v>
      </c>
      <c r="E2559" s="111">
        <v>88</v>
      </c>
      <c r="F2559" s="112" t="s">
        <v>300</v>
      </c>
      <c r="G2559" s="115" t="s">
        <v>1915</v>
      </c>
      <c r="H2559" s="121" t="s">
        <v>27</v>
      </c>
      <c r="I2559" s="119" t="e">
        <v>#N/A</v>
      </c>
      <c r="J2559" s="118" t="e">
        <v>#N/A</v>
      </c>
      <c r="K2559" s="117" t="s">
        <v>31</v>
      </c>
    </row>
    <row r="2560" spans="1:11">
      <c r="A2560" s="107" t="s">
        <v>10</v>
      </c>
      <c r="B2560" s="108" t="s">
        <v>1541</v>
      </c>
      <c r="C2560" s="109">
        <v>79900</v>
      </c>
      <c r="D2560" s="110" t="s">
        <v>16</v>
      </c>
      <c r="E2560" s="111">
        <v>68</v>
      </c>
      <c r="F2560" s="112" t="s">
        <v>75</v>
      </c>
      <c r="G2560" s="115" t="s">
        <v>1915</v>
      </c>
      <c r="H2560" s="121" t="s">
        <v>16</v>
      </c>
      <c r="I2560" s="119" t="e">
        <v>#N/A</v>
      </c>
      <c r="J2560" s="118" t="e">
        <v>#N/A</v>
      </c>
      <c r="K2560" s="117" t="s">
        <v>31</v>
      </c>
    </row>
    <row r="2561" spans="1:11">
      <c r="A2561" s="107" t="s">
        <v>10</v>
      </c>
      <c r="B2561" s="108" t="s">
        <v>1428</v>
      </c>
      <c r="C2561" s="109">
        <v>84900</v>
      </c>
      <c r="D2561" s="110" t="s">
        <v>16</v>
      </c>
      <c r="E2561" s="111">
        <v>54</v>
      </c>
      <c r="F2561" s="112" t="s">
        <v>332</v>
      </c>
      <c r="G2561" s="115" t="s">
        <v>1911</v>
      </c>
      <c r="H2561" s="121" t="s">
        <v>16</v>
      </c>
      <c r="I2561" s="119" t="e">
        <v>#N/A</v>
      </c>
      <c r="J2561" s="118" t="e">
        <v>#N/A</v>
      </c>
      <c r="K2561" s="117" t="s">
        <v>31</v>
      </c>
    </row>
    <row r="2562" spans="1:11">
      <c r="A2562" s="107" t="s">
        <v>10</v>
      </c>
      <c r="B2562" s="108" t="s">
        <v>1558</v>
      </c>
      <c r="C2562" s="109">
        <v>75000</v>
      </c>
      <c r="D2562" s="110" t="s">
        <v>16</v>
      </c>
      <c r="E2562" s="111">
        <v>202</v>
      </c>
      <c r="F2562" s="112" t="s">
        <v>690</v>
      </c>
      <c r="G2562" s="115" t="s">
        <v>23</v>
      </c>
      <c r="H2562" s="121" t="s">
        <v>16</v>
      </c>
      <c r="I2562" s="119" t="e">
        <v>#N/A</v>
      </c>
      <c r="J2562" s="118" t="e">
        <v>#N/A</v>
      </c>
      <c r="K2562" s="117" t="s">
        <v>31</v>
      </c>
    </row>
    <row r="2563" spans="1:11">
      <c r="A2563" s="107" t="s">
        <v>10</v>
      </c>
      <c r="B2563" s="108" t="s">
        <v>1704</v>
      </c>
      <c r="C2563" s="109">
        <v>89000</v>
      </c>
      <c r="D2563" s="110" t="s">
        <v>17</v>
      </c>
      <c r="E2563" s="111">
        <v>366</v>
      </c>
      <c r="F2563" s="112" t="s">
        <v>85</v>
      </c>
      <c r="G2563" s="115" t="s">
        <v>1923</v>
      </c>
      <c r="H2563" s="121" t="s">
        <v>27</v>
      </c>
      <c r="I2563" s="119" t="e">
        <v>#N/A</v>
      </c>
      <c r="J2563" s="118" t="e">
        <v>#N/A</v>
      </c>
      <c r="K2563" s="117" t="s">
        <v>31</v>
      </c>
    </row>
    <row r="2564" spans="1:11">
      <c r="A2564" s="107" t="s">
        <v>10</v>
      </c>
      <c r="B2564" s="108" t="s">
        <v>1624</v>
      </c>
      <c r="C2564" s="109">
        <v>89000</v>
      </c>
      <c r="D2564" s="110" t="s">
        <v>16</v>
      </c>
      <c r="E2564" s="111">
        <v>158</v>
      </c>
      <c r="F2564" s="112" t="s">
        <v>845</v>
      </c>
      <c r="G2564" s="115" t="s">
        <v>1914</v>
      </c>
      <c r="H2564" s="121" t="s">
        <v>16</v>
      </c>
      <c r="I2564" s="119" t="e">
        <v>#N/A</v>
      </c>
      <c r="J2564" s="118" t="e">
        <v>#N/A</v>
      </c>
      <c r="K2564" s="117" t="s">
        <v>31</v>
      </c>
    </row>
    <row r="2565" spans="1:11">
      <c r="A2565" s="107" t="s">
        <v>10</v>
      </c>
      <c r="B2565" s="108" t="s">
        <v>1552</v>
      </c>
      <c r="C2565" s="109">
        <v>69900</v>
      </c>
      <c r="D2565" s="110" t="s">
        <v>12</v>
      </c>
      <c r="E2565" s="111">
        <v>55</v>
      </c>
      <c r="F2565" s="112" t="s">
        <v>300</v>
      </c>
      <c r="G2565" s="115" t="s">
        <v>1911</v>
      </c>
      <c r="H2565" s="121" t="s">
        <v>27</v>
      </c>
      <c r="I2565" s="119" t="e">
        <v>#N/A</v>
      </c>
      <c r="J2565" s="118" t="e">
        <v>#N/A</v>
      </c>
      <c r="K2565" s="117" t="s">
        <v>31</v>
      </c>
    </row>
    <row r="2566" spans="1:11">
      <c r="A2566" s="107" t="s">
        <v>10</v>
      </c>
      <c r="B2566" s="108" t="s">
        <v>1495</v>
      </c>
      <c r="C2566" s="109">
        <v>70000</v>
      </c>
      <c r="D2566" s="110" t="s">
        <v>16</v>
      </c>
      <c r="E2566" s="111">
        <v>147</v>
      </c>
      <c r="F2566" s="112" t="s">
        <v>213</v>
      </c>
      <c r="G2566" s="115" t="s">
        <v>1913</v>
      </c>
      <c r="H2566" s="121" t="s">
        <v>16</v>
      </c>
      <c r="I2566" s="119" t="e">
        <v>#N/A</v>
      </c>
      <c r="J2566" s="118" t="e">
        <v>#N/A</v>
      </c>
      <c r="K2566" s="117" t="s">
        <v>31</v>
      </c>
    </row>
    <row r="2567" spans="1:11">
      <c r="A2567" s="107" t="s">
        <v>10</v>
      </c>
      <c r="B2567" s="108" t="s">
        <v>1424</v>
      </c>
      <c r="C2567" s="109">
        <v>69900</v>
      </c>
      <c r="D2567" s="110" t="s">
        <v>12</v>
      </c>
      <c r="E2567" s="111">
        <v>12</v>
      </c>
      <c r="F2567" s="112" t="s">
        <v>513</v>
      </c>
      <c r="G2567" s="115" t="s">
        <v>1910</v>
      </c>
      <c r="H2567" s="121" t="s">
        <v>27</v>
      </c>
      <c r="I2567" s="119" t="e">
        <v>#N/A</v>
      </c>
      <c r="J2567" s="118" t="e">
        <v>#N/A</v>
      </c>
      <c r="K2567" s="117" t="s">
        <v>31</v>
      </c>
    </row>
    <row r="2568" spans="1:11">
      <c r="A2568" s="107" t="s">
        <v>555</v>
      </c>
      <c r="B2568" s="108" t="s">
        <v>1389</v>
      </c>
      <c r="C2568" s="109">
        <v>249900</v>
      </c>
      <c r="D2568" s="110" t="s">
        <v>16</v>
      </c>
      <c r="E2568" s="111">
        <v>75</v>
      </c>
      <c r="F2568" s="112" t="s">
        <v>75</v>
      </c>
      <c r="G2568" s="115" t="s">
        <v>1915</v>
      </c>
      <c r="H2568" s="121" t="s">
        <v>16</v>
      </c>
      <c r="I2568" s="119" t="e">
        <v>#N/A</v>
      </c>
      <c r="J2568" s="118" t="e">
        <v>#N/A</v>
      </c>
      <c r="K2568" s="117" t="s">
        <v>31</v>
      </c>
    </row>
    <row r="2569" spans="1:11">
      <c r="A2569" s="107" t="s">
        <v>555</v>
      </c>
      <c r="B2569" s="108" t="s">
        <v>1456</v>
      </c>
      <c r="C2569" s="109">
        <v>189899</v>
      </c>
      <c r="D2569" s="110" t="s">
        <v>12</v>
      </c>
      <c r="E2569" s="111">
        <v>60</v>
      </c>
      <c r="F2569" s="112" t="s">
        <v>377</v>
      </c>
      <c r="G2569" s="115" t="s">
        <v>1911</v>
      </c>
      <c r="H2569" s="121" t="s">
        <v>27</v>
      </c>
      <c r="I2569" s="119" t="e">
        <v>#N/A</v>
      </c>
      <c r="J2569" s="118" t="e">
        <v>#N/A</v>
      </c>
      <c r="K2569" s="117" t="s">
        <v>31</v>
      </c>
    </row>
    <row r="2570" spans="1:11">
      <c r="A2570" s="107" t="s">
        <v>555</v>
      </c>
      <c r="B2570" s="108" t="s">
        <v>1622</v>
      </c>
      <c r="C2570" s="109">
        <v>89900</v>
      </c>
      <c r="D2570" s="110" t="s">
        <v>12</v>
      </c>
      <c r="E2570" s="111">
        <v>66</v>
      </c>
      <c r="F2570" s="112" t="s">
        <v>77</v>
      </c>
      <c r="G2570" s="115" t="s">
        <v>1915</v>
      </c>
      <c r="H2570" s="121" t="s">
        <v>27</v>
      </c>
      <c r="I2570" s="119" t="e">
        <v>#N/A</v>
      </c>
      <c r="J2570" s="118" t="e">
        <v>#N/A</v>
      </c>
      <c r="K2570" s="117" t="s">
        <v>31</v>
      </c>
    </row>
    <row r="2571" spans="1:11">
      <c r="A2571" s="107" t="s">
        <v>10</v>
      </c>
      <c r="B2571" s="108" t="s">
        <v>1585</v>
      </c>
      <c r="C2571" s="109">
        <v>97900</v>
      </c>
      <c r="D2571" s="110" t="s">
        <v>16</v>
      </c>
      <c r="E2571" s="111">
        <v>196</v>
      </c>
      <c r="F2571" s="112" t="s">
        <v>327</v>
      </c>
      <c r="G2571" s="115" t="s">
        <v>23</v>
      </c>
      <c r="H2571" s="121" t="s">
        <v>16</v>
      </c>
      <c r="I2571" s="119" t="e">
        <v>#N/A</v>
      </c>
      <c r="J2571" s="118" t="e">
        <v>#N/A</v>
      </c>
      <c r="K2571" s="117" t="s">
        <v>31</v>
      </c>
    </row>
    <row r="2572" spans="1:11">
      <c r="A2572" s="107" t="s">
        <v>10</v>
      </c>
      <c r="B2572" s="108" t="s">
        <v>1441</v>
      </c>
      <c r="C2572" s="109">
        <v>98900</v>
      </c>
      <c r="D2572" s="110" t="s">
        <v>16</v>
      </c>
      <c r="E2572" s="111">
        <v>40</v>
      </c>
      <c r="F2572" s="112" t="s">
        <v>102</v>
      </c>
      <c r="G2572" s="115" t="s">
        <v>1911</v>
      </c>
      <c r="H2572" s="121" t="s">
        <v>16</v>
      </c>
      <c r="I2572" s="119" t="e">
        <v>#N/A</v>
      </c>
      <c r="J2572" s="118" t="e">
        <v>#N/A</v>
      </c>
      <c r="K2572" s="117" t="s">
        <v>31</v>
      </c>
    </row>
    <row r="2573" spans="1:11">
      <c r="A2573" s="107" t="s">
        <v>10</v>
      </c>
      <c r="B2573" s="108" t="s">
        <v>1514</v>
      </c>
      <c r="C2573" s="109">
        <v>99000</v>
      </c>
      <c r="D2573" s="110" t="s">
        <v>16</v>
      </c>
      <c r="E2573" s="111">
        <v>155</v>
      </c>
      <c r="F2573" s="112" t="s">
        <v>115</v>
      </c>
      <c r="G2573" s="115" t="s">
        <v>1914</v>
      </c>
      <c r="H2573" s="121" t="s">
        <v>16</v>
      </c>
      <c r="I2573" s="119" t="e">
        <v>#N/A</v>
      </c>
      <c r="J2573" s="118" t="e">
        <v>#N/A</v>
      </c>
      <c r="K2573" s="117" t="s">
        <v>31</v>
      </c>
    </row>
    <row r="2574" spans="1:11">
      <c r="A2574" s="107" t="s">
        <v>10</v>
      </c>
      <c r="B2574" s="108" t="s">
        <v>1428</v>
      </c>
      <c r="C2574" s="109">
        <v>104900</v>
      </c>
      <c r="D2574" s="110" t="s">
        <v>12</v>
      </c>
      <c r="E2574" s="111">
        <v>54</v>
      </c>
      <c r="F2574" s="112" t="s">
        <v>65</v>
      </c>
      <c r="G2574" s="115" t="s">
        <v>1911</v>
      </c>
      <c r="H2574" s="121" t="s">
        <v>27</v>
      </c>
      <c r="I2574" s="119" t="e">
        <v>#N/A</v>
      </c>
      <c r="J2574" s="118" t="e">
        <v>#N/A</v>
      </c>
      <c r="K2574" s="117" t="s">
        <v>31</v>
      </c>
    </row>
    <row r="2575" spans="1:11">
      <c r="A2575" s="107" t="s">
        <v>10</v>
      </c>
      <c r="B2575" s="108" t="s">
        <v>1440</v>
      </c>
      <c r="C2575" s="109">
        <v>115000</v>
      </c>
      <c r="D2575" s="110" t="s">
        <v>12</v>
      </c>
      <c r="E2575" s="111">
        <v>229</v>
      </c>
      <c r="F2575" s="112" t="s">
        <v>420</v>
      </c>
      <c r="G2575" s="115" t="s">
        <v>1920</v>
      </c>
      <c r="H2575" s="121" t="s">
        <v>27</v>
      </c>
      <c r="I2575" s="119" t="e">
        <v>#N/A</v>
      </c>
      <c r="J2575" s="118" t="e">
        <v>#N/A</v>
      </c>
      <c r="K2575" s="117" t="s">
        <v>31</v>
      </c>
    </row>
    <row r="2576" spans="1:11">
      <c r="A2576" s="107" t="s">
        <v>10</v>
      </c>
      <c r="B2576" s="108" t="s">
        <v>1446</v>
      </c>
      <c r="C2576" s="109">
        <v>115000</v>
      </c>
      <c r="D2576" s="110" t="s">
        <v>12</v>
      </c>
      <c r="E2576" s="111">
        <v>129</v>
      </c>
      <c r="F2576" s="112" t="s">
        <v>554</v>
      </c>
      <c r="G2576" s="115" t="s">
        <v>1913</v>
      </c>
      <c r="H2576" s="121" t="s">
        <v>27</v>
      </c>
      <c r="I2576" s="119" t="e">
        <v>#N/A</v>
      </c>
      <c r="J2576" s="118" t="e">
        <v>#N/A</v>
      </c>
      <c r="K2576" s="117" t="s">
        <v>31</v>
      </c>
    </row>
    <row r="2577" spans="1:11">
      <c r="A2577" s="107" t="s">
        <v>10</v>
      </c>
      <c r="B2577" s="108" t="s">
        <v>1600</v>
      </c>
      <c r="C2577" s="109">
        <v>117000</v>
      </c>
      <c r="D2577" s="110" t="s">
        <v>12</v>
      </c>
      <c r="E2577" s="111">
        <v>85</v>
      </c>
      <c r="F2577" s="112" t="s">
        <v>393</v>
      </c>
      <c r="G2577" s="115" t="s">
        <v>1915</v>
      </c>
      <c r="H2577" s="121" t="s">
        <v>27</v>
      </c>
      <c r="I2577" s="119" t="e">
        <v>#N/A</v>
      </c>
      <c r="J2577" s="118" t="e">
        <v>#N/A</v>
      </c>
      <c r="K2577" s="117" t="s">
        <v>31</v>
      </c>
    </row>
    <row r="2578" spans="1:11">
      <c r="A2578" s="107" t="s">
        <v>10</v>
      </c>
      <c r="B2578" s="108" t="s">
        <v>1497</v>
      </c>
      <c r="C2578" s="109">
        <v>119000</v>
      </c>
      <c r="D2578" s="110" t="s">
        <v>16</v>
      </c>
      <c r="E2578" s="111">
        <v>91</v>
      </c>
      <c r="F2578" s="112" t="s">
        <v>856</v>
      </c>
      <c r="G2578" s="115" t="s">
        <v>1915</v>
      </c>
      <c r="H2578" s="121" t="s">
        <v>16</v>
      </c>
      <c r="I2578" s="119" t="e">
        <v>#N/A</v>
      </c>
      <c r="J2578" s="118" t="e">
        <v>#N/A</v>
      </c>
      <c r="K2578" s="117" t="s">
        <v>31</v>
      </c>
    </row>
    <row r="2579" spans="1:11">
      <c r="A2579" s="107" t="s">
        <v>10</v>
      </c>
      <c r="B2579" s="108" t="s">
        <v>1383</v>
      </c>
      <c r="C2579" s="109">
        <v>119900</v>
      </c>
      <c r="D2579" s="110" t="s">
        <v>16</v>
      </c>
      <c r="E2579" s="111">
        <v>161</v>
      </c>
      <c r="F2579" s="112" t="s">
        <v>119</v>
      </c>
      <c r="G2579" s="115" t="s">
        <v>1914</v>
      </c>
      <c r="H2579" s="121" t="s">
        <v>16</v>
      </c>
      <c r="I2579" s="119" t="e">
        <v>#N/A</v>
      </c>
      <c r="J2579" s="118" t="e">
        <v>#N/A</v>
      </c>
      <c r="K2579" s="117" t="s">
        <v>31</v>
      </c>
    </row>
    <row r="2580" spans="1:11">
      <c r="A2580" s="107" t="s">
        <v>10</v>
      </c>
      <c r="B2580" s="108">
        <v>39433</v>
      </c>
      <c r="C2580" s="109">
        <v>120000</v>
      </c>
      <c r="D2580" s="110" t="s">
        <v>12</v>
      </c>
      <c r="E2580" s="111">
        <v>255</v>
      </c>
      <c r="F2580" s="112" t="s">
        <v>204</v>
      </c>
      <c r="G2580" s="115" t="s">
        <v>1919</v>
      </c>
      <c r="H2580" s="121" t="s">
        <v>27</v>
      </c>
      <c r="I2580" s="119" t="e">
        <v>#N/A</v>
      </c>
      <c r="J2580" s="118" t="e">
        <v>#N/A</v>
      </c>
      <c r="K2580" s="117" t="s">
        <v>31</v>
      </c>
    </row>
    <row r="2581" spans="1:11">
      <c r="A2581" s="107" t="s">
        <v>10</v>
      </c>
      <c r="B2581" s="108" t="s">
        <v>1413</v>
      </c>
      <c r="C2581" s="109">
        <v>120000</v>
      </c>
      <c r="D2581" s="110" t="s">
        <v>12</v>
      </c>
      <c r="E2581" s="111">
        <v>28</v>
      </c>
      <c r="F2581" s="112" t="s">
        <v>144</v>
      </c>
      <c r="G2581" s="115" t="s">
        <v>1910</v>
      </c>
      <c r="H2581" s="121" t="s">
        <v>27</v>
      </c>
      <c r="I2581" s="119" t="e">
        <v>#N/A</v>
      </c>
      <c r="J2581" s="118" t="e">
        <v>#N/A</v>
      </c>
      <c r="K2581" s="117" t="s">
        <v>31</v>
      </c>
    </row>
    <row r="2582" spans="1:11">
      <c r="A2582" s="107" t="s">
        <v>10</v>
      </c>
      <c r="B2582" s="108" t="s">
        <v>1603</v>
      </c>
      <c r="C2582" s="109">
        <v>120900</v>
      </c>
      <c r="D2582" s="110" t="s">
        <v>12</v>
      </c>
      <c r="E2582" s="111">
        <v>59</v>
      </c>
      <c r="F2582" s="112" t="s">
        <v>139</v>
      </c>
      <c r="G2582" s="115" t="s">
        <v>1911</v>
      </c>
      <c r="H2582" s="121" t="s">
        <v>27</v>
      </c>
      <c r="I2582" s="119" t="e">
        <v>#N/A</v>
      </c>
      <c r="J2582" s="118" t="e">
        <v>#N/A</v>
      </c>
      <c r="K2582" s="117" t="s">
        <v>31</v>
      </c>
    </row>
    <row r="2583" spans="1:11">
      <c r="A2583" s="107" t="s">
        <v>10</v>
      </c>
      <c r="B2583" s="108" t="s">
        <v>1394</v>
      </c>
      <c r="C2583" s="109">
        <v>125000</v>
      </c>
      <c r="D2583" s="110" t="s">
        <v>12</v>
      </c>
      <c r="E2583" s="111">
        <v>97</v>
      </c>
      <c r="F2583" s="112" t="s">
        <v>255</v>
      </c>
      <c r="G2583" s="115" t="s">
        <v>1912</v>
      </c>
      <c r="H2583" s="121" t="s">
        <v>27</v>
      </c>
      <c r="I2583" s="119" t="e">
        <v>#N/A</v>
      </c>
      <c r="J2583" s="118" t="e">
        <v>#N/A</v>
      </c>
      <c r="K2583" s="117" t="s">
        <v>31</v>
      </c>
    </row>
    <row r="2584" spans="1:11">
      <c r="A2584" s="107" t="s">
        <v>10</v>
      </c>
      <c r="B2584" s="108" t="s">
        <v>1413</v>
      </c>
      <c r="C2584" s="109">
        <v>125000</v>
      </c>
      <c r="D2584" s="110" t="s">
        <v>17</v>
      </c>
      <c r="E2584" s="111">
        <v>28</v>
      </c>
      <c r="F2584" s="112" t="s">
        <v>107</v>
      </c>
      <c r="G2584" s="115" t="s">
        <v>1910</v>
      </c>
      <c r="H2584" s="121" t="s">
        <v>27</v>
      </c>
      <c r="I2584" s="119" t="e">
        <v>#N/A</v>
      </c>
      <c r="J2584" s="118" t="e">
        <v>#N/A</v>
      </c>
      <c r="K2584" s="117" t="s">
        <v>31</v>
      </c>
    </row>
    <row r="2585" spans="1:11">
      <c r="A2585" s="107" t="s">
        <v>10</v>
      </c>
      <c r="B2585" s="108" t="s">
        <v>1414</v>
      </c>
      <c r="C2585" s="109">
        <v>129000</v>
      </c>
      <c r="D2585" s="110" t="s">
        <v>18</v>
      </c>
      <c r="E2585" s="111">
        <v>153</v>
      </c>
      <c r="F2585" s="112" t="s">
        <v>61</v>
      </c>
      <c r="G2585" s="115" t="s">
        <v>1913</v>
      </c>
      <c r="H2585" s="121" t="s">
        <v>27</v>
      </c>
      <c r="I2585" s="119" t="e">
        <v>#N/A</v>
      </c>
      <c r="J2585" s="118" t="e">
        <v>#N/A</v>
      </c>
      <c r="K2585" s="117" t="s">
        <v>31</v>
      </c>
    </row>
    <row r="2586" spans="1:11">
      <c r="A2586" s="107" t="s">
        <v>10</v>
      </c>
      <c r="B2586" s="108" t="s">
        <v>1395</v>
      </c>
      <c r="C2586" s="109">
        <v>129500</v>
      </c>
      <c r="D2586" s="110" t="s">
        <v>12</v>
      </c>
      <c r="E2586" s="111">
        <v>92</v>
      </c>
      <c r="F2586" s="112" t="s">
        <v>105</v>
      </c>
      <c r="G2586" s="115" t="s">
        <v>1915</v>
      </c>
      <c r="H2586" s="121" t="s">
        <v>27</v>
      </c>
      <c r="I2586" s="119" t="e">
        <v>#N/A</v>
      </c>
      <c r="J2586" s="118" t="e">
        <v>#N/A</v>
      </c>
      <c r="K2586" s="117" t="s">
        <v>31</v>
      </c>
    </row>
    <row r="2587" spans="1:11">
      <c r="A2587" s="107" t="s">
        <v>10</v>
      </c>
      <c r="B2587" s="108" t="s">
        <v>1530</v>
      </c>
      <c r="C2587" s="109">
        <v>129900</v>
      </c>
      <c r="D2587" s="110" t="s">
        <v>12</v>
      </c>
      <c r="E2587" s="111">
        <v>223</v>
      </c>
      <c r="F2587" s="112" t="s">
        <v>759</v>
      </c>
      <c r="G2587" s="115" t="s">
        <v>1920</v>
      </c>
      <c r="H2587" s="121" t="s">
        <v>27</v>
      </c>
      <c r="I2587" s="119" t="e">
        <v>#N/A</v>
      </c>
      <c r="J2587" s="118" t="e">
        <v>#N/A</v>
      </c>
      <c r="K2587" s="117" t="s">
        <v>31</v>
      </c>
    </row>
    <row r="2588" spans="1:11">
      <c r="A2588" s="107" t="s">
        <v>637</v>
      </c>
      <c r="B2588" s="108" t="s">
        <v>1517</v>
      </c>
      <c r="C2588" s="109">
        <v>599900</v>
      </c>
      <c r="D2588" s="110" t="s">
        <v>16</v>
      </c>
      <c r="E2588" s="111">
        <v>357</v>
      </c>
      <c r="F2588" s="112" t="s">
        <v>65</v>
      </c>
      <c r="G2588" s="115" t="s">
        <v>1923</v>
      </c>
      <c r="H2588" s="121" t="s">
        <v>16</v>
      </c>
      <c r="I2588" s="119" t="e">
        <v>#N/A</v>
      </c>
      <c r="J2588" s="118" t="e">
        <v>#N/A</v>
      </c>
      <c r="K2588" s="117" t="s">
        <v>33</v>
      </c>
    </row>
    <row r="2589" spans="1:11">
      <c r="A2589" s="107" t="s">
        <v>637</v>
      </c>
      <c r="B2589" s="108" t="s">
        <v>1446</v>
      </c>
      <c r="C2589" s="109">
        <v>599900</v>
      </c>
      <c r="D2589" s="110" t="s">
        <v>17</v>
      </c>
      <c r="E2589" s="111">
        <v>129</v>
      </c>
      <c r="F2589" s="112" t="s">
        <v>136</v>
      </c>
      <c r="G2589" s="115" t="s">
        <v>1913</v>
      </c>
      <c r="H2589" s="121" t="s">
        <v>27</v>
      </c>
      <c r="I2589" s="119" t="e">
        <v>#N/A</v>
      </c>
      <c r="J2589" s="118" t="e">
        <v>#N/A</v>
      </c>
      <c r="K2589" s="117" t="s">
        <v>33</v>
      </c>
    </row>
    <row r="2590" spans="1:11">
      <c r="A2590" s="107" t="s">
        <v>637</v>
      </c>
      <c r="B2590" s="108" t="s">
        <v>1408</v>
      </c>
      <c r="C2590" s="109">
        <v>599000</v>
      </c>
      <c r="D2590" s="110" t="s">
        <v>16</v>
      </c>
      <c r="E2590" s="111">
        <v>45</v>
      </c>
      <c r="F2590" s="112" t="s">
        <v>72</v>
      </c>
      <c r="G2590" s="115" t="s">
        <v>1911</v>
      </c>
      <c r="H2590" s="121" t="s">
        <v>16</v>
      </c>
      <c r="I2590" s="119" t="e">
        <v>#N/A</v>
      </c>
      <c r="J2590" s="118" t="e">
        <v>#N/A</v>
      </c>
      <c r="K2590" s="117" t="s">
        <v>33</v>
      </c>
    </row>
    <row r="2591" spans="1:11">
      <c r="A2591" s="107" t="s">
        <v>637</v>
      </c>
      <c r="B2591" s="108" t="s">
        <v>1408</v>
      </c>
      <c r="C2591" s="109">
        <v>599900</v>
      </c>
      <c r="D2591" s="110" t="s">
        <v>16</v>
      </c>
      <c r="E2591" s="111">
        <v>45</v>
      </c>
      <c r="F2591" s="112" t="s">
        <v>79</v>
      </c>
      <c r="G2591" s="115" t="s">
        <v>1911</v>
      </c>
      <c r="H2591" s="121" t="s">
        <v>16</v>
      </c>
      <c r="I2591" s="119" t="e">
        <v>#N/A</v>
      </c>
      <c r="J2591" s="118" t="e">
        <v>#N/A</v>
      </c>
      <c r="K2591" s="117" t="s">
        <v>33</v>
      </c>
    </row>
    <row r="2592" spans="1:11">
      <c r="A2592" s="107" t="s">
        <v>637</v>
      </c>
      <c r="B2592" s="108" t="s">
        <v>1382</v>
      </c>
      <c r="C2592" s="109">
        <v>600000</v>
      </c>
      <c r="D2592" s="110" t="s">
        <v>16</v>
      </c>
      <c r="E2592" s="111">
        <v>42</v>
      </c>
      <c r="F2592" s="112" t="s">
        <v>113</v>
      </c>
      <c r="G2592" s="115" t="s">
        <v>1911</v>
      </c>
      <c r="H2592" s="121" t="s">
        <v>16</v>
      </c>
      <c r="I2592" s="119" t="e">
        <v>#N/A</v>
      </c>
      <c r="J2592" s="118" t="e">
        <v>#N/A</v>
      </c>
      <c r="K2592" s="117" t="s">
        <v>33</v>
      </c>
    </row>
    <row r="2593" spans="1:11">
      <c r="A2593" s="107" t="s">
        <v>637</v>
      </c>
      <c r="B2593" s="108">
        <v>39407</v>
      </c>
      <c r="C2593" s="109">
        <v>619916</v>
      </c>
      <c r="D2593" s="110" t="s">
        <v>16</v>
      </c>
      <c r="E2593" s="111">
        <v>285</v>
      </c>
      <c r="F2593" s="112" t="s">
        <v>65</v>
      </c>
      <c r="G2593" s="115" t="s">
        <v>1918</v>
      </c>
      <c r="H2593" s="121" t="s">
        <v>16</v>
      </c>
      <c r="I2593" s="119" t="e">
        <v>#N/A</v>
      </c>
      <c r="J2593" s="118" t="e">
        <v>#N/A</v>
      </c>
      <c r="K2593" s="117" t="s">
        <v>33</v>
      </c>
    </row>
    <row r="2594" spans="1:11">
      <c r="A2594" s="107" t="s">
        <v>637</v>
      </c>
      <c r="B2594" s="108" t="s">
        <v>1446</v>
      </c>
      <c r="C2594" s="109">
        <v>624900</v>
      </c>
      <c r="D2594" s="110" t="s">
        <v>16</v>
      </c>
      <c r="E2594" s="111">
        <v>129</v>
      </c>
      <c r="F2594" s="112" t="s">
        <v>72</v>
      </c>
      <c r="G2594" s="115" t="s">
        <v>1913</v>
      </c>
      <c r="H2594" s="121" t="s">
        <v>16</v>
      </c>
      <c r="I2594" s="119" t="e">
        <v>#N/A</v>
      </c>
      <c r="J2594" s="118" t="e">
        <v>#N/A</v>
      </c>
      <c r="K2594" s="117" t="s">
        <v>33</v>
      </c>
    </row>
    <row r="2595" spans="1:11">
      <c r="A2595" s="107" t="s">
        <v>637</v>
      </c>
      <c r="B2595" s="108" t="s">
        <v>1535</v>
      </c>
      <c r="C2595" s="109">
        <v>603000</v>
      </c>
      <c r="D2595" s="110" t="s">
        <v>16</v>
      </c>
      <c r="E2595" s="111">
        <v>411</v>
      </c>
      <c r="F2595" s="112" t="s">
        <v>858</v>
      </c>
      <c r="G2595" s="115" t="s">
        <v>1927</v>
      </c>
      <c r="H2595" s="121" t="s">
        <v>16</v>
      </c>
      <c r="I2595" s="119" t="e">
        <v>#N/A</v>
      </c>
      <c r="J2595" s="118" t="e">
        <v>#N/A</v>
      </c>
      <c r="K2595" s="117" t="s">
        <v>33</v>
      </c>
    </row>
    <row r="2596" spans="1:11">
      <c r="A2596" s="107" t="s">
        <v>637</v>
      </c>
      <c r="B2596" s="108" t="s">
        <v>1539</v>
      </c>
      <c r="C2596" s="109">
        <v>615000</v>
      </c>
      <c r="D2596" s="110" t="s">
        <v>16</v>
      </c>
      <c r="E2596" s="111">
        <v>79</v>
      </c>
      <c r="F2596" s="112" t="s">
        <v>405</v>
      </c>
      <c r="G2596" s="115" t="s">
        <v>1915</v>
      </c>
      <c r="H2596" s="121" t="s">
        <v>16</v>
      </c>
      <c r="I2596" s="119" t="e">
        <v>#N/A</v>
      </c>
      <c r="J2596" s="118" t="e">
        <v>#N/A</v>
      </c>
      <c r="K2596" s="117" t="s">
        <v>33</v>
      </c>
    </row>
    <row r="2597" spans="1:11">
      <c r="A2597" s="107" t="s">
        <v>637</v>
      </c>
      <c r="B2597" s="108" t="s">
        <v>1467</v>
      </c>
      <c r="C2597" s="109">
        <v>625000</v>
      </c>
      <c r="D2597" s="110" t="s">
        <v>42</v>
      </c>
      <c r="E2597" s="111">
        <v>111</v>
      </c>
      <c r="F2597" s="112" t="s">
        <v>75</v>
      </c>
      <c r="G2597" s="115" t="s">
        <v>1912</v>
      </c>
      <c r="H2597" s="121" t="s">
        <v>27</v>
      </c>
      <c r="I2597" s="119" t="e">
        <v>#N/A</v>
      </c>
      <c r="J2597" s="118" t="e">
        <v>#N/A</v>
      </c>
      <c r="K2597" s="117" t="s">
        <v>33</v>
      </c>
    </row>
    <row r="2598" spans="1:11">
      <c r="A2598" s="107" t="s">
        <v>637</v>
      </c>
      <c r="B2598" s="108" t="s">
        <v>1670</v>
      </c>
      <c r="C2598" s="109">
        <v>629000</v>
      </c>
      <c r="D2598" s="110" t="s">
        <v>42</v>
      </c>
      <c r="E2598" s="111">
        <v>391</v>
      </c>
      <c r="F2598" s="112" t="s">
        <v>610</v>
      </c>
      <c r="G2598" s="115" t="s">
        <v>1916</v>
      </c>
      <c r="H2598" s="121" t="s">
        <v>27</v>
      </c>
      <c r="I2598" s="119" t="e">
        <v>#N/A</v>
      </c>
      <c r="J2598" s="118" t="e">
        <v>#N/A</v>
      </c>
      <c r="K2598" s="117" t="s">
        <v>33</v>
      </c>
    </row>
    <row r="2599" spans="1:11">
      <c r="A2599" s="107" t="s">
        <v>637</v>
      </c>
      <c r="B2599" s="108" t="s">
        <v>1626</v>
      </c>
      <c r="C2599" s="109">
        <v>629000</v>
      </c>
      <c r="D2599" s="110" t="s">
        <v>16</v>
      </c>
      <c r="E2599" s="111">
        <v>220</v>
      </c>
      <c r="F2599" s="112" t="s">
        <v>102</v>
      </c>
      <c r="G2599" s="115" t="s">
        <v>1920</v>
      </c>
      <c r="H2599" s="121" t="s">
        <v>16</v>
      </c>
      <c r="I2599" s="119" t="e">
        <v>#N/A</v>
      </c>
      <c r="J2599" s="118" t="e">
        <v>#N/A</v>
      </c>
      <c r="K2599" s="117" t="s">
        <v>33</v>
      </c>
    </row>
    <row r="2600" spans="1:11">
      <c r="A2600" s="107" t="s">
        <v>637</v>
      </c>
      <c r="B2600" s="108" t="s">
        <v>1418</v>
      </c>
      <c r="C2600" s="109">
        <v>639900</v>
      </c>
      <c r="D2600" s="110" t="s">
        <v>16</v>
      </c>
      <c r="E2600" s="111">
        <v>19</v>
      </c>
      <c r="F2600" s="112" t="s">
        <v>404</v>
      </c>
      <c r="G2600" s="115" t="s">
        <v>1910</v>
      </c>
      <c r="H2600" s="121" t="s">
        <v>16</v>
      </c>
      <c r="I2600" s="119" t="e">
        <v>#N/A</v>
      </c>
      <c r="J2600" s="118" t="e">
        <v>#N/A</v>
      </c>
      <c r="K2600" s="117" t="s">
        <v>33</v>
      </c>
    </row>
    <row r="2601" spans="1:11">
      <c r="A2601" s="107" t="s">
        <v>637</v>
      </c>
      <c r="B2601" s="108" t="s">
        <v>1614</v>
      </c>
      <c r="C2601" s="109">
        <v>639500</v>
      </c>
      <c r="D2601" s="110" t="s">
        <v>16</v>
      </c>
      <c r="E2601" s="111">
        <v>348</v>
      </c>
      <c r="F2601" s="112" t="s">
        <v>107</v>
      </c>
      <c r="G2601" s="115" t="s">
        <v>1923</v>
      </c>
      <c r="H2601" s="121" t="s">
        <v>16</v>
      </c>
      <c r="I2601" s="119" t="e">
        <v>#N/A</v>
      </c>
      <c r="J2601" s="118" t="e">
        <v>#N/A</v>
      </c>
      <c r="K2601" s="117" t="s">
        <v>33</v>
      </c>
    </row>
    <row r="2602" spans="1:11">
      <c r="A2602" s="107" t="s">
        <v>637</v>
      </c>
      <c r="B2602" s="108" t="s">
        <v>1524</v>
      </c>
      <c r="C2602" s="109">
        <v>629900</v>
      </c>
      <c r="D2602" s="110" t="s">
        <v>16</v>
      </c>
      <c r="E2602" s="111">
        <v>242</v>
      </c>
      <c r="F2602" s="112" t="s">
        <v>77</v>
      </c>
      <c r="G2602" s="115" t="s">
        <v>1920</v>
      </c>
      <c r="H2602" s="121" t="s">
        <v>16</v>
      </c>
      <c r="I2602" s="119" t="e">
        <v>#N/A</v>
      </c>
      <c r="J2602" s="118" t="e">
        <v>#N/A</v>
      </c>
      <c r="K2602" s="117" t="s">
        <v>33</v>
      </c>
    </row>
    <row r="2603" spans="1:11">
      <c r="A2603" s="107" t="s">
        <v>637</v>
      </c>
      <c r="B2603" s="108" t="s">
        <v>1751</v>
      </c>
      <c r="C2603" s="109">
        <v>649900</v>
      </c>
      <c r="D2603" s="110" t="s">
        <v>42</v>
      </c>
      <c r="E2603" s="111">
        <v>535</v>
      </c>
      <c r="F2603" s="112" t="s">
        <v>786</v>
      </c>
      <c r="G2603" s="115" t="s">
        <v>1926</v>
      </c>
      <c r="H2603" s="121" t="s">
        <v>27</v>
      </c>
      <c r="I2603" s="119" t="e">
        <v>#N/A</v>
      </c>
      <c r="J2603" s="118" t="e">
        <v>#N/A</v>
      </c>
      <c r="K2603" s="117" t="s">
        <v>33</v>
      </c>
    </row>
    <row r="2604" spans="1:11">
      <c r="A2604" s="107" t="s">
        <v>637</v>
      </c>
      <c r="B2604" s="108" t="s">
        <v>1752</v>
      </c>
      <c r="C2604" s="109">
        <v>650000</v>
      </c>
      <c r="D2604" s="110" t="s">
        <v>16</v>
      </c>
      <c r="E2604" s="111">
        <v>339</v>
      </c>
      <c r="F2604" s="112" t="s">
        <v>75</v>
      </c>
      <c r="G2604" s="115" t="s">
        <v>1923</v>
      </c>
      <c r="H2604" s="121" t="s">
        <v>16</v>
      </c>
      <c r="I2604" s="119" t="e">
        <v>#N/A</v>
      </c>
      <c r="J2604" s="118" t="e">
        <v>#N/A</v>
      </c>
      <c r="K2604" s="117" t="s">
        <v>33</v>
      </c>
    </row>
    <row r="2605" spans="1:11">
      <c r="A2605" s="107" t="s">
        <v>637</v>
      </c>
      <c r="B2605" s="108" t="s">
        <v>1373</v>
      </c>
      <c r="C2605" s="109">
        <v>650000</v>
      </c>
      <c r="D2605" s="110" t="s">
        <v>16</v>
      </c>
      <c r="E2605" s="111">
        <v>49</v>
      </c>
      <c r="F2605" s="112" t="s">
        <v>166</v>
      </c>
      <c r="G2605" s="115" t="s">
        <v>1911</v>
      </c>
      <c r="H2605" s="121" t="s">
        <v>16</v>
      </c>
      <c r="I2605" s="119" t="e">
        <v>#N/A</v>
      </c>
      <c r="J2605" s="118" t="e">
        <v>#N/A</v>
      </c>
      <c r="K2605" s="117" t="s">
        <v>33</v>
      </c>
    </row>
    <row r="2606" spans="1:11">
      <c r="A2606" s="107" t="s">
        <v>637</v>
      </c>
      <c r="B2606" s="108" t="s">
        <v>1634</v>
      </c>
      <c r="C2606" s="109">
        <v>659000</v>
      </c>
      <c r="D2606" s="110" t="s">
        <v>42</v>
      </c>
      <c r="E2606" s="111">
        <v>359</v>
      </c>
      <c r="F2606" s="112" t="s">
        <v>474</v>
      </c>
      <c r="G2606" s="115" t="s">
        <v>1923</v>
      </c>
      <c r="H2606" s="121" t="s">
        <v>27</v>
      </c>
      <c r="I2606" s="119" t="e">
        <v>#N/A</v>
      </c>
      <c r="J2606" s="118" t="e">
        <v>#N/A</v>
      </c>
      <c r="K2606" s="117" t="s">
        <v>33</v>
      </c>
    </row>
    <row r="2607" spans="1:11">
      <c r="A2607" s="107" t="s">
        <v>637</v>
      </c>
      <c r="B2607" s="108" t="s">
        <v>1457</v>
      </c>
      <c r="C2607" s="109">
        <v>659900</v>
      </c>
      <c r="D2607" s="110" t="s">
        <v>16</v>
      </c>
      <c r="E2607" s="111">
        <v>7</v>
      </c>
      <c r="F2607" s="112" t="s">
        <v>75</v>
      </c>
      <c r="G2607" s="115" t="s">
        <v>1910</v>
      </c>
      <c r="H2607" s="121" t="s">
        <v>16</v>
      </c>
      <c r="I2607" s="119" t="e">
        <v>#N/A</v>
      </c>
      <c r="J2607" s="118" t="e">
        <v>#N/A</v>
      </c>
      <c r="K2607" s="117" t="s">
        <v>33</v>
      </c>
    </row>
    <row r="2608" spans="1:11">
      <c r="A2608" s="107" t="s">
        <v>637</v>
      </c>
      <c r="B2608" s="108" t="s">
        <v>1753</v>
      </c>
      <c r="C2608" s="109">
        <v>645000</v>
      </c>
      <c r="D2608" s="110" t="s">
        <v>42</v>
      </c>
      <c r="E2608" s="111">
        <v>597</v>
      </c>
      <c r="F2608" s="112" t="s">
        <v>75</v>
      </c>
      <c r="G2608" s="115" t="s">
        <v>1922</v>
      </c>
      <c r="H2608" s="121" t="s">
        <v>27</v>
      </c>
      <c r="I2608" s="119" t="e">
        <v>#N/A</v>
      </c>
      <c r="J2608" s="118" t="e">
        <v>#N/A</v>
      </c>
      <c r="K2608" s="117" t="s">
        <v>33</v>
      </c>
    </row>
    <row r="2609" spans="1:11">
      <c r="A2609" s="107" t="s">
        <v>637</v>
      </c>
      <c r="B2609" s="108" t="s">
        <v>1422</v>
      </c>
      <c r="C2609" s="109">
        <v>674900</v>
      </c>
      <c r="D2609" s="110" t="s">
        <v>16</v>
      </c>
      <c r="E2609" s="111">
        <v>143</v>
      </c>
      <c r="F2609" s="112" t="s">
        <v>75</v>
      </c>
      <c r="G2609" s="115" t="s">
        <v>1913</v>
      </c>
      <c r="H2609" s="121" t="s">
        <v>16</v>
      </c>
      <c r="I2609" s="119" t="e">
        <v>#N/A</v>
      </c>
      <c r="J2609" s="118" t="e">
        <v>#N/A</v>
      </c>
      <c r="K2609" s="117" t="s">
        <v>33</v>
      </c>
    </row>
    <row r="2610" spans="1:11">
      <c r="A2610" s="107" t="s">
        <v>637</v>
      </c>
      <c r="B2610" s="108" t="s">
        <v>1624</v>
      </c>
      <c r="C2610" s="109">
        <v>689000</v>
      </c>
      <c r="D2610" s="110" t="s">
        <v>16</v>
      </c>
      <c r="E2610" s="111">
        <v>158</v>
      </c>
      <c r="F2610" s="112" t="s">
        <v>136</v>
      </c>
      <c r="G2610" s="115" t="s">
        <v>1914</v>
      </c>
      <c r="H2610" s="121" t="s">
        <v>16</v>
      </c>
      <c r="I2610" s="119" t="e">
        <v>#N/A</v>
      </c>
      <c r="J2610" s="118" t="e">
        <v>#N/A</v>
      </c>
      <c r="K2610" s="117" t="s">
        <v>33</v>
      </c>
    </row>
    <row r="2611" spans="1:11">
      <c r="A2611" s="107" t="s">
        <v>637</v>
      </c>
      <c r="B2611" s="108" t="s">
        <v>1456</v>
      </c>
      <c r="C2611" s="109">
        <v>679000</v>
      </c>
      <c r="D2611" s="110" t="s">
        <v>42</v>
      </c>
      <c r="E2611" s="111">
        <v>60</v>
      </c>
      <c r="F2611" s="112" t="s">
        <v>202</v>
      </c>
      <c r="G2611" s="115" t="s">
        <v>1911</v>
      </c>
      <c r="H2611" s="121" t="s">
        <v>27</v>
      </c>
      <c r="I2611" s="119" t="e">
        <v>#N/A</v>
      </c>
      <c r="J2611" s="118" t="e">
        <v>#N/A</v>
      </c>
      <c r="K2611" s="117" t="s">
        <v>33</v>
      </c>
    </row>
    <row r="2612" spans="1:11">
      <c r="A2612" s="107" t="s">
        <v>637</v>
      </c>
      <c r="B2612" s="108" t="s">
        <v>1614</v>
      </c>
      <c r="C2612" s="109">
        <v>690000</v>
      </c>
      <c r="D2612" s="110" t="s">
        <v>16</v>
      </c>
      <c r="E2612" s="111">
        <v>348</v>
      </c>
      <c r="F2612" s="112" t="s">
        <v>75</v>
      </c>
      <c r="G2612" s="115" t="s">
        <v>1923</v>
      </c>
      <c r="H2612" s="121" t="s">
        <v>16</v>
      </c>
      <c r="I2612" s="119" t="e">
        <v>#N/A</v>
      </c>
      <c r="J2612" s="118" t="e">
        <v>#N/A</v>
      </c>
      <c r="K2612" s="117" t="s">
        <v>33</v>
      </c>
    </row>
    <row r="2613" spans="1:11">
      <c r="A2613" s="107" t="s">
        <v>637</v>
      </c>
      <c r="B2613" s="108" t="s">
        <v>1529</v>
      </c>
      <c r="C2613" s="109">
        <v>650000</v>
      </c>
      <c r="D2613" s="110" t="s">
        <v>16</v>
      </c>
      <c r="E2613" s="111">
        <v>157</v>
      </c>
      <c r="F2613" s="112" t="s">
        <v>280</v>
      </c>
      <c r="G2613" s="115" t="s">
        <v>1914</v>
      </c>
      <c r="H2613" s="121" t="s">
        <v>16</v>
      </c>
      <c r="I2613" s="119" t="e">
        <v>#N/A</v>
      </c>
      <c r="J2613" s="118" t="e">
        <v>#N/A</v>
      </c>
      <c r="K2613" s="117" t="s">
        <v>33</v>
      </c>
    </row>
    <row r="2614" spans="1:11">
      <c r="A2614" s="107" t="s">
        <v>637</v>
      </c>
      <c r="B2614" s="108" t="s">
        <v>1474</v>
      </c>
      <c r="C2614" s="109">
        <v>699000</v>
      </c>
      <c r="D2614" s="110" t="s">
        <v>16</v>
      </c>
      <c r="E2614" s="111">
        <v>74</v>
      </c>
      <c r="F2614" s="112" t="s">
        <v>65</v>
      </c>
      <c r="G2614" s="115" t="s">
        <v>1915</v>
      </c>
      <c r="H2614" s="121" t="s">
        <v>16</v>
      </c>
      <c r="I2614" s="119" t="e">
        <v>#N/A</v>
      </c>
      <c r="J2614" s="118" t="e">
        <v>#N/A</v>
      </c>
      <c r="K2614" s="117" t="s">
        <v>33</v>
      </c>
    </row>
    <row r="2615" spans="1:11">
      <c r="A2615" s="107" t="s">
        <v>637</v>
      </c>
      <c r="B2615" s="108" t="s">
        <v>1563</v>
      </c>
      <c r="C2615" s="109">
        <v>559000</v>
      </c>
      <c r="D2615" s="110" t="s">
        <v>16</v>
      </c>
      <c r="E2615" s="111">
        <v>116</v>
      </c>
      <c r="F2615" s="112" t="s">
        <v>87</v>
      </c>
      <c r="G2615" s="115" t="s">
        <v>1912</v>
      </c>
      <c r="H2615" s="121" t="s">
        <v>16</v>
      </c>
      <c r="I2615" s="119" t="e">
        <v>#N/A</v>
      </c>
      <c r="J2615" s="118" t="e">
        <v>#N/A</v>
      </c>
      <c r="K2615" s="117" t="s">
        <v>33</v>
      </c>
    </row>
    <row r="2616" spans="1:11">
      <c r="A2616" s="107" t="s">
        <v>637</v>
      </c>
      <c r="B2616" s="108" t="s">
        <v>1614</v>
      </c>
      <c r="C2616" s="109">
        <v>699000</v>
      </c>
      <c r="D2616" s="110" t="s">
        <v>16</v>
      </c>
      <c r="E2616" s="111">
        <v>348</v>
      </c>
      <c r="F2616" s="112" t="s">
        <v>776</v>
      </c>
      <c r="G2616" s="115" t="s">
        <v>1923</v>
      </c>
      <c r="H2616" s="121" t="s">
        <v>16</v>
      </c>
      <c r="I2616" s="119" t="e">
        <v>#N/A</v>
      </c>
      <c r="J2616" s="118" t="e">
        <v>#N/A</v>
      </c>
      <c r="K2616" s="117" t="s">
        <v>33</v>
      </c>
    </row>
    <row r="2617" spans="1:11">
      <c r="A2617" s="107" t="s">
        <v>637</v>
      </c>
      <c r="B2617" s="108" t="s">
        <v>1656</v>
      </c>
      <c r="C2617" s="109">
        <v>699000</v>
      </c>
      <c r="D2617" s="110" t="s">
        <v>16</v>
      </c>
      <c r="E2617" s="111">
        <v>549</v>
      </c>
      <c r="F2617" s="112" t="s">
        <v>75</v>
      </c>
      <c r="G2617" s="115" t="s">
        <v>1926</v>
      </c>
      <c r="H2617" s="121" t="s">
        <v>16</v>
      </c>
      <c r="I2617" s="119" t="e">
        <v>#N/A</v>
      </c>
      <c r="J2617" s="118" t="e">
        <v>#N/A</v>
      </c>
      <c r="K2617" s="117" t="s">
        <v>33</v>
      </c>
    </row>
    <row r="2618" spans="1:11">
      <c r="A2618" s="107" t="s">
        <v>637</v>
      </c>
      <c r="B2618" s="108" t="s">
        <v>1362</v>
      </c>
      <c r="C2618" s="109">
        <v>699900</v>
      </c>
      <c r="D2618" s="110" t="s">
        <v>16</v>
      </c>
      <c r="E2618" s="111">
        <v>104</v>
      </c>
      <c r="F2618" s="112" t="s">
        <v>77</v>
      </c>
      <c r="G2618" s="115" t="s">
        <v>1912</v>
      </c>
      <c r="H2618" s="121" t="s">
        <v>16</v>
      </c>
      <c r="I2618" s="119" t="e">
        <v>#N/A</v>
      </c>
      <c r="J2618" s="118" t="e">
        <v>#N/A</v>
      </c>
      <c r="K2618" s="117" t="s">
        <v>33</v>
      </c>
    </row>
    <row r="2619" spans="1:11">
      <c r="A2619" s="107" t="s">
        <v>637</v>
      </c>
      <c r="B2619" s="108" t="s">
        <v>1381</v>
      </c>
      <c r="C2619" s="109">
        <v>725000</v>
      </c>
      <c r="D2619" s="110" t="s">
        <v>16</v>
      </c>
      <c r="E2619" s="111">
        <v>88</v>
      </c>
      <c r="F2619" s="112" t="s">
        <v>238</v>
      </c>
      <c r="G2619" s="115" t="s">
        <v>1915</v>
      </c>
      <c r="H2619" s="121" t="s">
        <v>16</v>
      </c>
      <c r="I2619" s="119" t="e">
        <v>#N/A</v>
      </c>
      <c r="J2619" s="118" t="e">
        <v>#N/A</v>
      </c>
      <c r="K2619" s="117" t="s">
        <v>33</v>
      </c>
    </row>
    <row r="2620" spans="1:11">
      <c r="A2620" s="107" t="s">
        <v>637</v>
      </c>
      <c r="B2620" s="108">
        <v>39397</v>
      </c>
      <c r="C2620" s="109">
        <v>749944</v>
      </c>
      <c r="D2620" s="110" t="s">
        <v>16</v>
      </c>
      <c r="E2620" s="111">
        <v>295</v>
      </c>
      <c r="F2620" s="112" t="s">
        <v>75</v>
      </c>
      <c r="G2620" s="115" t="s">
        <v>1918</v>
      </c>
      <c r="H2620" s="121" t="s">
        <v>16</v>
      </c>
      <c r="I2620" s="119" t="e">
        <v>#N/A</v>
      </c>
      <c r="J2620" s="118" t="e">
        <v>#N/A</v>
      </c>
      <c r="K2620" s="117" t="s">
        <v>33</v>
      </c>
    </row>
    <row r="2621" spans="1:11">
      <c r="A2621" s="107" t="s">
        <v>637</v>
      </c>
      <c r="B2621" s="108" t="s">
        <v>1610</v>
      </c>
      <c r="C2621" s="109">
        <v>725000</v>
      </c>
      <c r="D2621" s="110" t="s">
        <v>16</v>
      </c>
      <c r="E2621" s="111">
        <v>241</v>
      </c>
      <c r="F2621" s="112" t="s">
        <v>280</v>
      </c>
      <c r="G2621" s="115" t="s">
        <v>1920</v>
      </c>
      <c r="H2621" s="121" t="s">
        <v>16</v>
      </c>
      <c r="I2621" s="119" t="e">
        <v>#N/A</v>
      </c>
      <c r="J2621" s="118" t="e">
        <v>#N/A</v>
      </c>
      <c r="K2621" s="117" t="s">
        <v>33</v>
      </c>
    </row>
    <row r="2622" spans="1:11">
      <c r="A2622" s="107" t="s">
        <v>637</v>
      </c>
      <c r="B2622" s="108" t="s">
        <v>1391</v>
      </c>
      <c r="C2622" s="109">
        <v>699900</v>
      </c>
      <c r="D2622" s="110" t="s">
        <v>16</v>
      </c>
      <c r="E2622" s="111">
        <v>173</v>
      </c>
      <c r="F2622" s="112" t="s">
        <v>107</v>
      </c>
      <c r="G2622" s="115" t="s">
        <v>1914</v>
      </c>
      <c r="H2622" s="121" t="s">
        <v>16</v>
      </c>
      <c r="I2622" s="119" t="e">
        <v>#N/A</v>
      </c>
      <c r="J2622" s="118" t="e">
        <v>#N/A</v>
      </c>
      <c r="K2622" s="117" t="s">
        <v>33</v>
      </c>
    </row>
    <row r="2623" spans="1:11">
      <c r="A2623" s="107" t="s">
        <v>637</v>
      </c>
      <c r="B2623" s="108" t="s">
        <v>1508</v>
      </c>
      <c r="C2623" s="109">
        <v>775000</v>
      </c>
      <c r="D2623" s="110" t="s">
        <v>16</v>
      </c>
      <c r="E2623" s="111">
        <v>139</v>
      </c>
      <c r="F2623" s="112" t="s">
        <v>75</v>
      </c>
      <c r="G2623" s="115" t="s">
        <v>1913</v>
      </c>
      <c r="H2623" s="121" t="s">
        <v>16</v>
      </c>
      <c r="I2623" s="119" t="e">
        <v>#N/A</v>
      </c>
      <c r="J2623" s="118" t="e">
        <v>#N/A</v>
      </c>
      <c r="K2623" s="117" t="s">
        <v>34</v>
      </c>
    </row>
    <row r="2624" spans="1:11">
      <c r="A2624" s="107" t="s">
        <v>637</v>
      </c>
      <c r="B2624" s="108" t="s">
        <v>1455</v>
      </c>
      <c r="C2624" s="109">
        <v>749995</v>
      </c>
      <c r="D2624" s="110" t="s">
        <v>17</v>
      </c>
      <c r="E2624" s="111">
        <v>150</v>
      </c>
      <c r="F2624" s="112" t="s">
        <v>75</v>
      </c>
      <c r="G2624" s="115" t="s">
        <v>1913</v>
      </c>
      <c r="H2624" s="121" t="s">
        <v>27</v>
      </c>
      <c r="I2624" s="119" t="e">
        <v>#N/A</v>
      </c>
      <c r="J2624" s="118" t="e">
        <v>#N/A</v>
      </c>
      <c r="K2624" s="117" t="s">
        <v>33</v>
      </c>
    </row>
    <row r="2625" spans="1:11">
      <c r="A2625" s="107" t="s">
        <v>637</v>
      </c>
      <c r="B2625" s="108" t="s">
        <v>1381</v>
      </c>
      <c r="C2625" s="109">
        <v>760000</v>
      </c>
      <c r="D2625" s="110" t="s">
        <v>16</v>
      </c>
      <c r="E2625" s="111">
        <v>88</v>
      </c>
      <c r="F2625" s="112" t="s">
        <v>278</v>
      </c>
      <c r="G2625" s="115" t="s">
        <v>1915</v>
      </c>
      <c r="H2625" s="121" t="s">
        <v>16</v>
      </c>
      <c r="I2625" s="119" t="e">
        <v>#N/A</v>
      </c>
      <c r="J2625" s="118" t="e">
        <v>#N/A</v>
      </c>
      <c r="K2625" s="117" t="s">
        <v>34</v>
      </c>
    </row>
    <row r="2626" spans="1:11">
      <c r="A2626" s="107" t="s">
        <v>637</v>
      </c>
      <c r="B2626" s="108">
        <v>39426</v>
      </c>
      <c r="C2626" s="109">
        <v>799000</v>
      </c>
      <c r="D2626" s="110" t="s">
        <v>16</v>
      </c>
      <c r="E2626" s="111">
        <v>266</v>
      </c>
      <c r="F2626" s="112" t="s">
        <v>196</v>
      </c>
      <c r="G2626" s="115" t="s">
        <v>1919</v>
      </c>
      <c r="H2626" s="121" t="s">
        <v>16</v>
      </c>
      <c r="I2626" s="119" t="e">
        <v>#N/A</v>
      </c>
      <c r="J2626" s="118" t="e">
        <v>#N/A</v>
      </c>
      <c r="K2626" s="117" t="s">
        <v>34</v>
      </c>
    </row>
    <row r="2627" spans="1:11">
      <c r="A2627" s="107" t="s">
        <v>637</v>
      </c>
      <c r="B2627" s="108" t="s">
        <v>1445</v>
      </c>
      <c r="C2627" s="109">
        <v>799000</v>
      </c>
      <c r="D2627" s="110" t="s">
        <v>16</v>
      </c>
      <c r="E2627" s="111">
        <v>32</v>
      </c>
      <c r="F2627" s="112" t="s">
        <v>75</v>
      </c>
      <c r="G2627" s="115" t="s">
        <v>1911</v>
      </c>
      <c r="H2627" s="121" t="s">
        <v>16</v>
      </c>
      <c r="I2627" s="119" t="e">
        <v>#N/A</v>
      </c>
      <c r="J2627" s="118" t="e">
        <v>#N/A</v>
      </c>
      <c r="K2627" s="117" t="s">
        <v>34</v>
      </c>
    </row>
    <row r="2628" spans="1:11">
      <c r="A2628" s="107" t="s">
        <v>637</v>
      </c>
      <c r="B2628" s="108" t="s">
        <v>1555</v>
      </c>
      <c r="C2628" s="109">
        <v>799000</v>
      </c>
      <c r="D2628" s="110" t="s">
        <v>16</v>
      </c>
      <c r="E2628" s="111">
        <v>96</v>
      </c>
      <c r="F2628" s="112" t="s">
        <v>72</v>
      </c>
      <c r="G2628" s="115" t="s">
        <v>1912</v>
      </c>
      <c r="H2628" s="121" t="s">
        <v>16</v>
      </c>
      <c r="I2628" s="119" t="e">
        <v>#N/A</v>
      </c>
      <c r="J2628" s="118" t="e">
        <v>#N/A</v>
      </c>
      <c r="K2628" s="117" t="s">
        <v>34</v>
      </c>
    </row>
    <row r="2629" spans="1:11">
      <c r="A2629" s="107" t="s">
        <v>637</v>
      </c>
      <c r="B2629" s="108" t="s">
        <v>1539</v>
      </c>
      <c r="C2629" s="109">
        <v>795000</v>
      </c>
      <c r="D2629" s="110" t="s">
        <v>16</v>
      </c>
      <c r="E2629" s="111">
        <v>79</v>
      </c>
      <c r="F2629" s="112" t="s">
        <v>405</v>
      </c>
      <c r="G2629" s="115" t="s">
        <v>1915</v>
      </c>
      <c r="H2629" s="121" t="s">
        <v>16</v>
      </c>
      <c r="I2629" s="119" t="e">
        <v>#N/A</v>
      </c>
      <c r="J2629" s="118" t="e">
        <v>#N/A</v>
      </c>
      <c r="K2629" s="117" t="s">
        <v>34</v>
      </c>
    </row>
    <row r="2630" spans="1:11">
      <c r="A2630" s="107" t="s">
        <v>637</v>
      </c>
      <c r="B2630" s="108" t="s">
        <v>1375</v>
      </c>
      <c r="C2630" s="109">
        <v>845000</v>
      </c>
      <c r="D2630" s="110" t="s">
        <v>17</v>
      </c>
      <c r="E2630" s="111">
        <v>47</v>
      </c>
      <c r="F2630" s="112" t="s">
        <v>202</v>
      </c>
      <c r="G2630" s="115" t="s">
        <v>1911</v>
      </c>
      <c r="H2630" s="121" t="s">
        <v>27</v>
      </c>
      <c r="I2630" s="119" t="e">
        <v>#N/A</v>
      </c>
      <c r="J2630" s="118" t="e">
        <v>#N/A</v>
      </c>
      <c r="K2630" s="117" t="s">
        <v>34</v>
      </c>
    </row>
    <row r="2631" spans="1:11">
      <c r="A2631" s="107" t="s">
        <v>637</v>
      </c>
      <c r="B2631" s="108" t="s">
        <v>1372</v>
      </c>
      <c r="C2631" s="109">
        <v>849500</v>
      </c>
      <c r="D2631" s="110" t="s">
        <v>16</v>
      </c>
      <c r="E2631" s="111">
        <v>172</v>
      </c>
      <c r="F2631" s="112" t="s">
        <v>75</v>
      </c>
      <c r="G2631" s="115" t="s">
        <v>1914</v>
      </c>
      <c r="H2631" s="121" t="s">
        <v>16</v>
      </c>
      <c r="I2631" s="119" t="e">
        <v>#N/A</v>
      </c>
      <c r="J2631" s="118" t="e">
        <v>#N/A</v>
      </c>
      <c r="K2631" s="117" t="s">
        <v>34</v>
      </c>
    </row>
    <row r="2632" spans="1:11">
      <c r="A2632" s="107" t="s">
        <v>637</v>
      </c>
      <c r="B2632" s="108">
        <v>39393</v>
      </c>
      <c r="C2632" s="109">
        <v>827900</v>
      </c>
      <c r="D2632" s="110" t="s">
        <v>16</v>
      </c>
      <c r="E2632" s="111">
        <v>299</v>
      </c>
      <c r="F2632" s="112" t="s">
        <v>139</v>
      </c>
      <c r="G2632" s="115" t="s">
        <v>1918</v>
      </c>
      <c r="H2632" s="121" t="s">
        <v>16</v>
      </c>
      <c r="I2632" s="119" t="e">
        <v>#N/A</v>
      </c>
      <c r="J2632" s="118" t="e">
        <v>#N/A</v>
      </c>
      <c r="K2632" s="117" t="s">
        <v>34</v>
      </c>
    </row>
    <row r="2633" spans="1:11">
      <c r="A2633" s="107" t="s">
        <v>637</v>
      </c>
      <c r="B2633" s="108" t="s">
        <v>1367</v>
      </c>
      <c r="C2633" s="109">
        <v>799900</v>
      </c>
      <c r="D2633" s="110" t="s">
        <v>16</v>
      </c>
      <c r="E2633" s="111">
        <v>174</v>
      </c>
      <c r="F2633" s="112" t="s">
        <v>765</v>
      </c>
      <c r="G2633" s="115" t="s">
        <v>1914</v>
      </c>
      <c r="H2633" s="121" t="s">
        <v>16</v>
      </c>
      <c r="I2633" s="119" t="e">
        <v>#N/A</v>
      </c>
      <c r="J2633" s="118" t="e">
        <v>#N/A</v>
      </c>
      <c r="K2633" s="117" t="s">
        <v>34</v>
      </c>
    </row>
    <row r="2634" spans="1:11">
      <c r="A2634" s="107" t="s">
        <v>637</v>
      </c>
      <c r="B2634" s="108" t="s">
        <v>1516</v>
      </c>
      <c r="C2634" s="109">
        <v>874900</v>
      </c>
      <c r="D2634" s="110" t="s">
        <v>16</v>
      </c>
      <c r="E2634" s="111">
        <v>70</v>
      </c>
      <c r="F2634" s="112" t="s">
        <v>119</v>
      </c>
      <c r="G2634" s="115" t="s">
        <v>1915</v>
      </c>
      <c r="H2634" s="121" t="s">
        <v>16</v>
      </c>
      <c r="I2634" s="119" t="e">
        <v>#N/A</v>
      </c>
      <c r="J2634" s="118" t="e">
        <v>#N/A</v>
      </c>
      <c r="K2634" s="117" t="s">
        <v>34</v>
      </c>
    </row>
    <row r="2635" spans="1:11">
      <c r="A2635" s="107" t="s">
        <v>637</v>
      </c>
      <c r="B2635" s="108" t="s">
        <v>1412</v>
      </c>
      <c r="C2635" s="109">
        <v>850000</v>
      </c>
      <c r="D2635" s="110" t="s">
        <v>16</v>
      </c>
      <c r="E2635" s="111">
        <v>90</v>
      </c>
      <c r="F2635" s="112" t="s">
        <v>133</v>
      </c>
      <c r="G2635" s="115" t="s">
        <v>1915</v>
      </c>
      <c r="H2635" s="121" t="s">
        <v>16</v>
      </c>
      <c r="I2635" s="119" t="e">
        <v>#N/A</v>
      </c>
      <c r="J2635" s="118" t="e">
        <v>#N/A</v>
      </c>
      <c r="K2635" s="117" t="s">
        <v>34</v>
      </c>
    </row>
    <row r="2636" spans="1:11">
      <c r="A2636" s="107" t="s">
        <v>637</v>
      </c>
      <c r="B2636" s="108" t="s">
        <v>1374</v>
      </c>
      <c r="C2636" s="109">
        <v>895000</v>
      </c>
      <c r="D2636" s="110" t="s">
        <v>16</v>
      </c>
      <c r="E2636" s="111">
        <v>63</v>
      </c>
      <c r="F2636" s="112" t="s">
        <v>769</v>
      </c>
      <c r="G2636" s="115" t="s">
        <v>1915</v>
      </c>
      <c r="H2636" s="121" t="s">
        <v>16</v>
      </c>
      <c r="I2636" s="119" t="e">
        <v>#N/A</v>
      </c>
      <c r="J2636" s="118" t="e">
        <v>#N/A</v>
      </c>
      <c r="K2636" s="117" t="s">
        <v>34</v>
      </c>
    </row>
    <row r="2637" spans="1:11">
      <c r="A2637" s="107" t="s">
        <v>637</v>
      </c>
      <c r="B2637" s="108" t="s">
        <v>1469</v>
      </c>
      <c r="C2637" s="109">
        <v>879000</v>
      </c>
      <c r="D2637" s="110" t="s">
        <v>16</v>
      </c>
      <c r="E2637" s="111">
        <v>171</v>
      </c>
      <c r="F2637" s="112" t="s">
        <v>59</v>
      </c>
      <c r="G2637" s="115" t="s">
        <v>1914</v>
      </c>
      <c r="H2637" s="121" t="s">
        <v>16</v>
      </c>
      <c r="I2637" s="119" t="e">
        <v>#N/A</v>
      </c>
      <c r="J2637" s="118" t="e">
        <v>#N/A</v>
      </c>
      <c r="K2637" s="117" t="s">
        <v>34</v>
      </c>
    </row>
    <row r="2638" spans="1:11">
      <c r="A2638" s="107" t="s">
        <v>637</v>
      </c>
      <c r="B2638" s="108" t="s">
        <v>1460</v>
      </c>
      <c r="C2638" s="109">
        <v>899000</v>
      </c>
      <c r="D2638" s="110" t="s">
        <v>16</v>
      </c>
      <c r="E2638" s="111">
        <v>105</v>
      </c>
      <c r="F2638" s="112" t="s">
        <v>133</v>
      </c>
      <c r="G2638" s="115" t="s">
        <v>1912</v>
      </c>
      <c r="H2638" s="121" t="s">
        <v>16</v>
      </c>
      <c r="I2638" s="119" t="e">
        <v>#N/A</v>
      </c>
      <c r="J2638" s="118" t="e">
        <v>#N/A</v>
      </c>
      <c r="K2638" s="117" t="s">
        <v>34</v>
      </c>
    </row>
    <row r="2639" spans="1:11">
      <c r="A2639" s="107" t="s">
        <v>637</v>
      </c>
      <c r="B2639" s="108" t="s">
        <v>1754</v>
      </c>
      <c r="C2639" s="109">
        <v>853000</v>
      </c>
      <c r="D2639" s="110" t="s">
        <v>42</v>
      </c>
      <c r="E2639" s="111">
        <v>369</v>
      </c>
      <c r="F2639" s="112" t="s">
        <v>786</v>
      </c>
      <c r="G2639" s="115" t="s">
        <v>1916</v>
      </c>
      <c r="H2639" s="121" t="s">
        <v>27</v>
      </c>
      <c r="I2639" s="119" t="e">
        <v>#N/A</v>
      </c>
      <c r="J2639" s="118" t="e">
        <v>#N/A</v>
      </c>
      <c r="K2639" s="117" t="s">
        <v>34</v>
      </c>
    </row>
    <row r="2640" spans="1:11">
      <c r="A2640" s="107" t="s">
        <v>637</v>
      </c>
      <c r="B2640" s="108" t="s">
        <v>1475</v>
      </c>
      <c r="C2640" s="109">
        <v>899000</v>
      </c>
      <c r="D2640" s="110" t="s">
        <v>16</v>
      </c>
      <c r="E2640" s="111">
        <v>13</v>
      </c>
      <c r="F2640" s="112" t="s">
        <v>61</v>
      </c>
      <c r="G2640" s="115" t="s">
        <v>1910</v>
      </c>
      <c r="H2640" s="121" t="s">
        <v>16</v>
      </c>
      <c r="I2640" s="119" t="e">
        <v>#N/A</v>
      </c>
      <c r="J2640" s="118" t="e">
        <v>#N/A</v>
      </c>
      <c r="K2640" s="117" t="s">
        <v>34</v>
      </c>
    </row>
    <row r="2641" spans="1:11">
      <c r="A2641" s="107" t="s">
        <v>637</v>
      </c>
      <c r="B2641" s="108">
        <v>39394</v>
      </c>
      <c r="C2641" s="109">
        <v>899900</v>
      </c>
      <c r="D2641" s="110" t="s">
        <v>16</v>
      </c>
      <c r="E2641" s="111">
        <v>298</v>
      </c>
      <c r="F2641" s="112" t="s">
        <v>75</v>
      </c>
      <c r="G2641" s="115" t="s">
        <v>1918</v>
      </c>
      <c r="H2641" s="121" t="s">
        <v>16</v>
      </c>
      <c r="I2641" s="119" t="e">
        <v>#N/A</v>
      </c>
      <c r="J2641" s="118" t="e">
        <v>#N/A</v>
      </c>
      <c r="K2641" s="117" t="s">
        <v>34</v>
      </c>
    </row>
    <row r="2642" spans="1:11">
      <c r="A2642" s="107" t="s">
        <v>637</v>
      </c>
      <c r="B2642" s="108" t="s">
        <v>1359</v>
      </c>
      <c r="C2642" s="109">
        <v>899900</v>
      </c>
      <c r="D2642" s="110" t="s">
        <v>16</v>
      </c>
      <c r="E2642" s="111">
        <v>3</v>
      </c>
      <c r="F2642" s="112" t="s">
        <v>77</v>
      </c>
      <c r="G2642" s="115" t="s">
        <v>1910</v>
      </c>
      <c r="H2642" s="121" t="s">
        <v>16</v>
      </c>
      <c r="I2642" s="119" t="e">
        <v>#N/A</v>
      </c>
      <c r="J2642" s="118" t="e">
        <v>#N/A</v>
      </c>
      <c r="K2642" s="117" t="s">
        <v>34</v>
      </c>
    </row>
    <row r="2643" spans="1:11">
      <c r="A2643" s="107" t="s">
        <v>637</v>
      </c>
      <c r="B2643" s="108" t="s">
        <v>1405</v>
      </c>
      <c r="C2643" s="109">
        <v>924500</v>
      </c>
      <c r="D2643" s="110" t="s">
        <v>42</v>
      </c>
      <c r="E2643" s="111">
        <v>26</v>
      </c>
      <c r="F2643" s="112" t="s">
        <v>620</v>
      </c>
      <c r="G2643" s="115" t="s">
        <v>1910</v>
      </c>
      <c r="H2643" s="121" t="s">
        <v>27</v>
      </c>
      <c r="I2643" s="119" t="e">
        <v>#N/A</v>
      </c>
      <c r="J2643" s="118" t="e">
        <v>#N/A</v>
      </c>
      <c r="K2643" s="117" t="s">
        <v>34</v>
      </c>
    </row>
    <row r="2644" spans="1:11">
      <c r="A2644" s="107" t="s">
        <v>637</v>
      </c>
      <c r="B2644" s="108" t="s">
        <v>1660</v>
      </c>
      <c r="C2644" s="109">
        <v>899900</v>
      </c>
      <c r="D2644" s="110" t="s">
        <v>16</v>
      </c>
      <c r="E2644" s="111">
        <v>235</v>
      </c>
      <c r="F2644" s="112" t="s">
        <v>77</v>
      </c>
      <c r="G2644" s="115" t="s">
        <v>1920</v>
      </c>
      <c r="H2644" s="121" t="s">
        <v>16</v>
      </c>
      <c r="I2644" s="119" t="e">
        <v>#N/A</v>
      </c>
      <c r="J2644" s="118" t="e">
        <v>#N/A</v>
      </c>
      <c r="K2644" s="117" t="s">
        <v>34</v>
      </c>
    </row>
    <row r="2645" spans="1:11">
      <c r="A2645" s="107" t="s">
        <v>637</v>
      </c>
      <c r="B2645" s="108" t="s">
        <v>1594</v>
      </c>
      <c r="C2645" s="109">
        <v>949000</v>
      </c>
      <c r="D2645" s="110" t="s">
        <v>16</v>
      </c>
      <c r="E2645" s="111">
        <v>102</v>
      </c>
      <c r="F2645" s="112" t="s">
        <v>776</v>
      </c>
      <c r="G2645" s="115" t="s">
        <v>1912</v>
      </c>
      <c r="H2645" s="121" t="s">
        <v>16</v>
      </c>
      <c r="I2645" s="119" t="e">
        <v>#N/A</v>
      </c>
      <c r="J2645" s="118" t="e">
        <v>#N/A</v>
      </c>
      <c r="K2645" s="117" t="s">
        <v>34</v>
      </c>
    </row>
    <row r="2646" spans="1:11">
      <c r="A2646" s="107" t="s">
        <v>637</v>
      </c>
      <c r="B2646" s="108" t="s">
        <v>1624</v>
      </c>
      <c r="C2646" s="109">
        <v>899900</v>
      </c>
      <c r="D2646" s="110" t="s">
        <v>16</v>
      </c>
      <c r="E2646" s="111">
        <v>158</v>
      </c>
      <c r="F2646" s="112" t="s">
        <v>336</v>
      </c>
      <c r="G2646" s="115" t="s">
        <v>1914</v>
      </c>
      <c r="H2646" s="121" t="s">
        <v>16</v>
      </c>
      <c r="I2646" s="119" t="e">
        <v>#N/A</v>
      </c>
      <c r="J2646" s="118" t="e">
        <v>#N/A</v>
      </c>
      <c r="K2646" s="117" t="s">
        <v>34</v>
      </c>
    </row>
    <row r="2647" spans="1:11">
      <c r="A2647" s="107" t="s">
        <v>637</v>
      </c>
      <c r="B2647" s="108" t="s">
        <v>1376</v>
      </c>
      <c r="C2647" s="109">
        <v>720900</v>
      </c>
      <c r="D2647" s="110" t="s">
        <v>16</v>
      </c>
      <c r="E2647" s="111">
        <v>84</v>
      </c>
      <c r="F2647" s="112" t="s">
        <v>554</v>
      </c>
      <c r="G2647" s="115" t="s">
        <v>1915</v>
      </c>
      <c r="H2647" s="121" t="s">
        <v>16</v>
      </c>
      <c r="I2647" s="119" t="e">
        <v>#N/A</v>
      </c>
      <c r="J2647" s="118" t="e">
        <v>#N/A</v>
      </c>
      <c r="K2647" s="117" t="s">
        <v>33</v>
      </c>
    </row>
    <row r="2648" spans="1:11">
      <c r="A2648" s="107" t="s">
        <v>637</v>
      </c>
      <c r="B2648" s="108" t="s">
        <v>1634</v>
      </c>
      <c r="C2648" s="109">
        <v>925000</v>
      </c>
      <c r="D2648" s="110" t="s">
        <v>16</v>
      </c>
      <c r="E2648" s="111">
        <v>362</v>
      </c>
      <c r="F2648" s="112" t="s">
        <v>469</v>
      </c>
      <c r="G2648" s="115" t="s">
        <v>1923</v>
      </c>
      <c r="H2648" s="121" t="s">
        <v>16</v>
      </c>
      <c r="I2648" s="119" t="e">
        <v>#N/A</v>
      </c>
      <c r="J2648" s="118" t="e">
        <v>#N/A</v>
      </c>
      <c r="K2648" s="117" t="s">
        <v>34</v>
      </c>
    </row>
    <row r="2649" spans="1:11">
      <c r="A2649" s="107" t="s">
        <v>637</v>
      </c>
      <c r="B2649" s="108">
        <v>39382</v>
      </c>
      <c r="C2649" s="109">
        <v>950000</v>
      </c>
      <c r="D2649" s="110" t="s">
        <v>16</v>
      </c>
      <c r="E2649" s="111">
        <v>310</v>
      </c>
      <c r="F2649" s="112" t="s">
        <v>776</v>
      </c>
      <c r="G2649" s="115" t="s">
        <v>1917</v>
      </c>
      <c r="H2649" s="121" t="s">
        <v>16</v>
      </c>
      <c r="I2649" s="119" t="e">
        <v>#N/A</v>
      </c>
      <c r="J2649" s="118" t="e">
        <v>#N/A</v>
      </c>
      <c r="K2649" s="117" t="s">
        <v>34</v>
      </c>
    </row>
    <row r="2650" spans="1:11">
      <c r="A2650" s="107" t="s">
        <v>637</v>
      </c>
      <c r="B2650" s="108" t="s">
        <v>1411</v>
      </c>
      <c r="C2650" s="109">
        <v>949000</v>
      </c>
      <c r="D2650" s="110" t="s">
        <v>16</v>
      </c>
      <c r="E2650" s="111">
        <v>76</v>
      </c>
      <c r="F2650" s="112" t="s">
        <v>516</v>
      </c>
      <c r="G2650" s="115" t="s">
        <v>1915</v>
      </c>
      <c r="H2650" s="121" t="s">
        <v>16</v>
      </c>
      <c r="I2650" s="119" t="e">
        <v>#N/A</v>
      </c>
      <c r="J2650" s="118" t="e">
        <v>#N/A</v>
      </c>
      <c r="K2650" s="117" t="s">
        <v>34</v>
      </c>
    </row>
    <row r="2651" spans="1:11">
      <c r="A2651" s="107" t="s">
        <v>717</v>
      </c>
      <c r="B2651" s="108" t="s">
        <v>1541</v>
      </c>
      <c r="C2651" s="109">
        <v>199000</v>
      </c>
      <c r="D2651" s="110" t="s">
        <v>12</v>
      </c>
      <c r="E2651" s="111">
        <v>68</v>
      </c>
      <c r="F2651" s="112" t="s">
        <v>77</v>
      </c>
      <c r="G2651" s="115" t="s">
        <v>1915</v>
      </c>
      <c r="H2651" s="121" t="s">
        <v>27</v>
      </c>
      <c r="I2651" s="119" t="e">
        <v>#N/A</v>
      </c>
      <c r="J2651" s="118" t="e">
        <v>#N/A</v>
      </c>
      <c r="K2651" s="117" t="s">
        <v>31</v>
      </c>
    </row>
    <row r="2652" spans="1:11">
      <c r="A2652" s="107" t="s">
        <v>717</v>
      </c>
      <c r="B2652" s="108" t="s">
        <v>1552</v>
      </c>
      <c r="C2652" s="109">
        <v>199000</v>
      </c>
      <c r="D2652" s="110" t="s">
        <v>16</v>
      </c>
      <c r="E2652" s="111">
        <v>55</v>
      </c>
      <c r="F2652" s="112" t="s">
        <v>863</v>
      </c>
      <c r="G2652" s="115" t="s">
        <v>1911</v>
      </c>
      <c r="H2652" s="121" t="s">
        <v>16</v>
      </c>
      <c r="I2652" s="119" t="e">
        <v>#N/A</v>
      </c>
      <c r="J2652" s="118" t="e">
        <v>#N/A</v>
      </c>
      <c r="K2652" s="117" t="s">
        <v>31</v>
      </c>
    </row>
    <row r="2653" spans="1:11">
      <c r="A2653" s="107" t="s">
        <v>717</v>
      </c>
      <c r="B2653" s="108">
        <v>39379</v>
      </c>
      <c r="C2653" s="109">
        <v>198000</v>
      </c>
      <c r="D2653" s="110" t="s">
        <v>16</v>
      </c>
      <c r="E2653" s="111">
        <v>313</v>
      </c>
      <c r="F2653" s="112" t="s">
        <v>823</v>
      </c>
      <c r="G2653" s="115" t="s">
        <v>1917</v>
      </c>
      <c r="H2653" s="121" t="s">
        <v>16</v>
      </c>
      <c r="I2653" s="119" t="e">
        <v>#N/A</v>
      </c>
      <c r="J2653" s="118" t="e">
        <v>#N/A</v>
      </c>
      <c r="K2653" s="117" t="s">
        <v>31</v>
      </c>
    </row>
    <row r="2654" spans="1:11">
      <c r="A2654" s="107" t="s">
        <v>717</v>
      </c>
      <c r="B2654" s="108" t="s">
        <v>1622</v>
      </c>
      <c r="C2654" s="109">
        <v>200000</v>
      </c>
      <c r="D2654" s="110" t="s">
        <v>16</v>
      </c>
      <c r="E2654" s="111">
        <v>66</v>
      </c>
      <c r="F2654" s="112" t="s">
        <v>803</v>
      </c>
      <c r="G2654" s="115" t="s">
        <v>1915</v>
      </c>
      <c r="H2654" s="121" t="s">
        <v>16</v>
      </c>
      <c r="I2654" s="119" t="e">
        <v>#N/A</v>
      </c>
      <c r="J2654" s="118" t="e">
        <v>#N/A</v>
      </c>
      <c r="K2654" s="117" t="s">
        <v>31</v>
      </c>
    </row>
    <row r="2655" spans="1:11">
      <c r="A2655" s="107" t="s">
        <v>717</v>
      </c>
      <c r="B2655" s="108" t="s">
        <v>1386</v>
      </c>
      <c r="C2655" s="109">
        <v>199900</v>
      </c>
      <c r="D2655" s="110" t="s">
        <v>16</v>
      </c>
      <c r="E2655" s="111">
        <v>63</v>
      </c>
      <c r="F2655" s="112" t="s">
        <v>664</v>
      </c>
      <c r="G2655" s="115" t="s">
        <v>1912</v>
      </c>
      <c r="H2655" s="121" t="s">
        <v>16</v>
      </c>
      <c r="I2655" s="119" t="e">
        <v>#N/A</v>
      </c>
      <c r="J2655" s="118" t="e">
        <v>#N/A</v>
      </c>
      <c r="K2655" s="117" t="s">
        <v>31</v>
      </c>
    </row>
    <row r="2656" spans="1:11">
      <c r="A2656" s="107" t="s">
        <v>717</v>
      </c>
      <c r="B2656" s="108" t="s">
        <v>1528</v>
      </c>
      <c r="C2656" s="109">
        <v>199900</v>
      </c>
      <c r="D2656" s="110" t="s">
        <v>16</v>
      </c>
      <c r="E2656" s="111">
        <v>168</v>
      </c>
      <c r="F2656" s="112" t="s">
        <v>115</v>
      </c>
      <c r="G2656" s="115" t="s">
        <v>1914</v>
      </c>
      <c r="H2656" s="121" t="s">
        <v>16</v>
      </c>
      <c r="I2656" s="119" t="e">
        <v>#N/A</v>
      </c>
      <c r="J2656" s="118" t="e">
        <v>#N/A</v>
      </c>
      <c r="K2656" s="117" t="s">
        <v>31</v>
      </c>
    </row>
    <row r="2657" spans="1:11">
      <c r="A2657" s="107" t="s">
        <v>717</v>
      </c>
      <c r="B2657" s="108" t="s">
        <v>1454</v>
      </c>
      <c r="C2657" s="109">
        <v>200000</v>
      </c>
      <c r="D2657" s="110" t="s">
        <v>16</v>
      </c>
      <c r="E2657" s="111">
        <v>87</v>
      </c>
      <c r="F2657" s="112" t="s">
        <v>85</v>
      </c>
      <c r="G2657" s="115" t="s">
        <v>1915</v>
      </c>
      <c r="H2657" s="121" t="s">
        <v>16</v>
      </c>
      <c r="I2657" s="119" t="e">
        <v>#N/A</v>
      </c>
      <c r="J2657" s="118" t="e">
        <v>#N/A</v>
      </c>
      <c r="K2657" s="117" t="s">
        <v>31</v>
      </c>
    </row>
    <row r="2658" spans="1:11">
      <c r="A2658" s="107" t="s">
        <v>717</v>
      </c>
      <c r="B2658" s="108" t="s">
        <v>1386</v>
      </c>
      <c r="C2658" s="109">
        <v>209900</v>
      </c>
      <c r="D2658" s="110" t="s">
        <v>16</v>
      </c>
      <c r="E2658" s="111">
        <v>118</v>
      </c>
      <c r="F2658" s="112" t="s">
        <v>59</v>
      </c>
      <c r="G2658" s="115" t="s">
        <v>1912</v>
      </c>
      <c r="H2658" s="121" t="s">
        <v>16</v>
      </c>
      <c r="I2658" s="119" t="e">
        <v>#N/A</v>
      </c>
      <c r="J2658" s="118" t="e">
        <v>#N/A</v>
      </c>
      <c r="K2658" s="117" t="s">
        <v>31</v>
      </c>
    </row>
    <row r="2659" spans="1:11">
      <c r="A2659" s="107" t="s">
        <v>717</v>
      </c>
      <c r="B2659" s="108" t="s">
        <v>1400</v>
      </c>
      <c r="C2659" s="109">
        <v>209900</v>
      </c>
      <c r="D2659" s="110" t="s">
        <v>16</v>
      </c>
      <c r="E2659" s="111">
        <v>203</v>
      </c>
      <c r="F2659" s="112" t="s">
        <v>59</v>
      </c>
      <c r="G2659" s="115" t="s">
        <v>23</v>
      </c>
      <c r="H2659" s="121" t="s">
        <v>16</v>
      </c>
      <c r="I2659" s="119" t="e">
        <v>#N/A</v>
      </c>
      <c r="J2659" s="118" t="e">
        <v>#N/A</v>
      </c>
      <c r="K2659" s="117" t="s">
        <v>31</v>
      </c>
    </row>
    <row r="2660" spans="1:11">
      <c r="A2660" s="107" t="s">
        <v>717</v>
      </c>
      <c r="B2660" s="108" t="s">
        <v>1412</v>
      </c>
      <c r="C2660" s="109">
        <v>212000</v>
      </c>
      <c r="D2660" s="110" t="s">
        <v>16</v>
      </c>
      <c r="E2660" s="111">
        <v>90</v>
      </c>
      <c r="F2660" s="112" t="s">
        <v>133</v>
      </c>
      <c r="G2660" s="115" t="s">
        <v>1915</v>
      </c>
      <c r="H2660" s="121" t="s">
        <v>16</v>
      </c>
      <c r="I2660" s="119" t="e">
        <v>#N/A</v>
      </c>
      <c r="J2660" s="118" t="e">
        <v>#N/A</v>
      </c>
      <c r="K2660" s="117" t="s">
        <v>31</v>
      </c>
    </row>
    <row r="2661" spans="1:11">
      <c r="A2661" s="107" t="s">
        <v>717</v>
      </c>
      <c r="B2661" s="108" t="s">
        <v>1423</v>
      </c>
      <c r="C2661" s="109">
        <v>210000</v>
      </c>
      <c r="D2661" s="110" t="s">
        <v>16</v>
      </c>
      <c r="E2661" s="111">
        <v>93</v>
      </c>
      <c r="F2661" s="112" t="s">
        <v>85</v>
      </c>
      <c r="G2661" s="115" t="s">
        <v>1912</v>
      </c>
      <c r="H2661" s="121" t="s">
        <v>16</v>
      </c>
      <c r="I2661" s="119" t="e">
        <v>#N/A</v>
      </c>
      <c r="J2661" s="118" t="e">
        <v>#N/A</v>
      </c>
      <c r="K2661" s="117" t="s">
        <v>31</v>
      </c>
    </row>
    <row r="2662" spans="1:11">
      <c r="A2662" s="107" t="s">
        <v>717</v>
      </c>
      <c r="B2662" s="108" t="s">
        <v>1445</v>
      </c>
      <c r="C2662" s="109">
        <v>209900</v>
      </c>
      <c r="D2662" s="110" t="s">
        <v>16</v>
      </c>
      <c r="E2662" s="111">
        <v>32</v>
      </c>
      <c r="F2662" s="112" t="s">
        <v>53</v>
      </c>
      <c r="G2662" s="115" t="s">
        <v>1911</v>
      </c>
      <c r="H2662" s="121" t="s">
        <v>16</v>
      </c>
      <c r="I2662" s="119" t="e">
        <v>#N/A</v>
      </c>
      <c r="J2662" s="118" t="e">
        <v>#N/A</v>
      </c>
      <c r="K2662" s="117" t="s">
        <v>31</v>
      </c>
    </row>
    <row r="2663" spans="1:11">
      <c r="A2663" s="107" t="s">
        <v>717</v>
      </c>
      <c r="B2663" s="108" t="s">
        <v>1516</v>
      </c>
      <c r="C2663" s="109">
        <v>214969</v>
      </c>
      <c r="D2663" s="110" t="s">
        <v>16</v>
      </c>
      <c r="E2663" s="111">
        <v>70</v>
      </c>
      <c r="F2663" s="112" t="s">
        <v>65</v>
      </c>
      <c r="G2663" s="115" t="s">
        <v>1915</v>
      </c>
      <c r="H2663" s="121" t="s">
        <v>16</v>
      </c>
      <c r="I2663" s="119" t="e">
        <v>#N/A</v>
      </c>
      <c r="J2663" s="118" t="e">
        <v>#N/A</v>
      </c>
      <c r="K2663" s="117" t="s">
        <v>31</v>
      </c>
    </row>
    <row r="2664" spans="1:11">
      <c r="A2664" s="107" t="s">
        <v>717</v>
      </c>
      <c r="B2664" s="108" t="s">
        <v>1526</v>
      </c>
      <c r="C2664" s="109">
        <v>219000</v>
      </c>
      <c r="D2664" s="110" t="s">
        <v>16</v>
      </c>
      <c r="E2664" s="111">
        <v>165</v>
      </c>
      <c r="F2664" s="112" t="s">
        <v>434</v>
      </c>
      <c r="G2664" s="115" t="s">
        <v>1914</v>
      </c>
      <c r="H2664" s="121" t="s">
        <v>16</v>
      </c>
      <c r="I2664" s="119" t="e">
        <v>#N/A</v>
      </c>
      <c r="J2664" s="118" t="e">
        <v>#N/A</v>
      </c>
      <c r="K2664" s="117" t="s">
        <v>31</v>
      </c>
    </row>
    <row r="2665" spans="1:11">
      <c r="A2665" s="107" t="s">
        <v>717</v>
      </c>
      <c r="B2665" s="108" t="s">
        <v>1448</v>
      </c>
      <c r="C2665" s="109">
        <v>214000</v>
      </c>
      <c r="D2665" s="110" t="s">
        <v>16</v>
      </c>
      <c r="E2665" s="111">
        <v>6</v>
      </c>
      <c r="F2665" s="112" t="s">
        <v>202</v>
      </c>
      <c r="G2665" s="115" t="s">
        <v>1910</v>
      </c>
      <c r="H2665" s="121" t="s">
        <v>16</v>
      </c>
      <c r="I2665" s="119" t="e">
        <v>#N/A</v>
      </c>
      <c r="J2665" s="118" t="e">
        <v>#N/A</v>
      </c>
      <c r="K2665" s="117" t="s">
        <v>31</v>
      </c>
    </row>
    <row r="2666" spans="1:11">
      <c r="A2666" s="107" t="s">
        <v>717</v>
      </c>
      <c r="B2666" s="108" t="s">
        <v>1377</v>
      </c>
      <c r="C2666" s="109">
        <v>214000</v>
      </c>
      <c r="D2666" s="110" t="s">
        <v>16</v>
      </c>
      <c r="E2666" s="111">
        <v>15</v>
      </c>
      <c r="F2666" s="112" t="s">
        <v>127</v>
      </c>
      <c r="G2666" s="115" t="s">
        <v>1910</v>
      </c>
      <c r="H2666" s="121" t="s">
        <v>16</v>
      </c>
      <c r="I2666" s="119" t="e">
        <v>#N/A</v>
      </c>
      <c r="J2666" s="118" t="e">
        <v>#N/A</v>
      </c>
      <c r="K2666" s="117" t="s">
        <v>31</v>
      </c>
    </row>
    <row r="2667" spans="1:11">
      <c r="A2667" s="107" t="s">
        <v>717</v>
      </c>
      <c r="B2667" s="108" t="s">
        <v>1414</v>
      </c>
      <c r="C2667" s="109">
        <v>219900</v>
      </c>
      <c r="D2667" s="110" t="s">
        <v>16</v>
      </c>
      <c r="E2667" s="111">
        <v>153</v>
      </c>
      <c r="F2667" s="112" t="s">
        <v>630</v>
      </c>
      <c r="G2667" s="115" t="s">
        <v>1913</v>
      </c>
      <c r="H2667" s="121" t="s">
        <v>16</v>
      </c>
      <c r="I2667" s="119" t="e">
        <v>#N/A</v>
      </c>
      <c r="J2667" s="118" t="e">
        <v>#N/A</v>
      </c>
      <c r="K2667" s="117" t="s">
        <v>31</v>
      </c>
    </row>
    <row r="2668" spans="1:11">
      <c r="A2668" s="107" t="s">
        <v>717</v>
      </c>
      <c r="B2668" s="108" t="s">
        <v>1557</v>
      </c>
      <c r="C2668" s="109">
        <v>219900</v>
      </c>
      <c r="D2668" s="110" t="s">
        <v>16</v>
      </c>
      <c r="E2668" s="111">
        <v>215</v>
      </c>
      <c r="F2668" s="112" t="s">
        <v>724</v>
      </c>
      <c r="G2668" s="115" t="s">
        <v>1920</v>
      </c>
      <c r="H2668" s="121" t="s">
        <v>16</v>
      </c>
      <c r="I2668" s="119" t="e">
        <v>#N/A</v>
      </c>
      <c r="J2668" s="118" t="e">
        <v>#N/A</v>
      </c>
      <c r="K2668" s="117" t="s">
        <v>31</v>
      </c>
    </row>
    <row r="2669" spans="1:11">
      <c r="A2669" s="107" t="s">
        <v>717</v>
      </c>
      <c r="B2669" s="108" t="s">
        <v>1755</v>
      </c>
      <c r="C2669" s="109">
        <v>219900</v>
      </c>
      <c r="D2669" s="110" t="s">
        <v>16</v>
      </c>
      <c r="E2669" s="111">
        <v>410</v>
      </c>
      <c r="F2669" s="112" t="s">
        <v>630</v>
      </c>
      <c r="G2669" s="115" t="s">
        <v>1927</v>
      </c>
      <c r="H2669" s="121" t="s">
        <v>16</v>
      </c>
      <c r="I2669" s="119" t="e">
        <v>#N/A</v>
      </c>
      <c r="J2669" s="118" t="e">
        <v>#N/A</v>
      </c>
      <c r="K2669" s="117" t="s">
        <v>31</v>
      </c>
    </row>
    <row r="2670" spans="1:11">
      <c r="A2670" s="107" t="s">
        <v>717</v>
      </c>
      <c r="B2670" s="108" t="s">
        <v>1756</v>
      </c>
      <c r="C2670" s="109">
        <v>220000</v>
      </c>
      <c r="D2670" s="110" t="s">
        <v>16</v>
      </c>
      <c r="E2670" s="111">
        <v>439</v>
      </c>
      <c r="F2670" s="112" t="s">
        <v>280</v>
      </c>
      <c r="G2670" s="115" t="s">
        <v>1921</v>
      </c>
      <c r="H2670" s="121" t="s">
        <v>16</v>
      </c>
      <c r="I2670" s="119" t="e">
        <v>#N/A</v>
      </c>
      <c r="J2670" s="118" t="e">
        <v>#N/A</v>
      </c>
      <c r="K2670" s="117" t="s">
        <v>31</v>
      </c>
    </row>
    <row r="2671" spans="1:11">
      <c r="A2671" s="107" t="s">
        <v>717</v>
      </c>
      <c r="B2671" s="108" t="s">
        <v>1580</v>
      </c>
      <c r="C2671" s="109">
        <v>220000</v>
      </c>
      <c r="D2671" s="110" t="s">
        <v>16</v>
      </c>
      <c r="E2671" s="111">
        <v>82</v>
      </c>
      <c r="F2671" s="112" t="s">
        <v>113</v>
      </c>
      <c r="G2671" s="115" t="s">
        <v>1915</v>
      </c>
      <c r="H2671" s="121" t="s">
        <v>16</v>
      </c>
      <c r="I2671" s="119" t="e">
        <v>#N/A</v>
      </c>
      <c r="J2671" s="118" t="e">
        <v>#N/A</v>
      </c>
      <c r="K2671" s="117" t="s">
        <v>31</v>
      </c>
    </row>
    <row r="2672" spans="1:11">
      <c r="A2672" s="107" t="s">
        <v>717</v>
      </c>
      <c r="B2672" s="108">
        <v>39374</v>
      </c>
      <c r="C2672" s="109">
        <v>225000</v>
      </c>
      <c r="D2672" s="110" t="s">
        <v>16</v>
      </c>
      <c r="E2672" s="111">
        <v>318</v>
      </c>
      <c r="F2672" s="112" t="s">
        <v>474</v>
      </c>
      <c r="G2672" s="115" t="s">
        <v>1917</v>
      </c>
      <c r="H2672" s="121" t="s">
        <v>16</v>
      </c>
      <c r="I2672" s="119" t="e">
        <v>#N/A</v>
      </c>
      <c r="J2672" s="118" t="e">
        <v>#N/A</v>
      </c>
      <c r="K2672" s="117" t="s">
        <v>31</v>
      </c>
    </row>
    <row r="2673" spans="1:11">
      <c r="A2673" s="107" t="s">
        <v>717</v>
      </c>
      <c r="B2673" s="108" t="s">
        <v>1532</v>
      </c>
      <c r="C2673" s="109">
        <v>225000</v>
      </c>
      <c r="D2673" s="110" t="s">
        <v>16</v>
      </c>
      <c r="E2673" s="111">
        <v>48</v>
      </c>
      <c r="F2673" s="112" t="s">
        <v>53</v>
      </c>
      <c r="G2673" s="115" t="s">
        <v>1911</v>
      </c>
      <c r="H2673" s="121" t="s">
        <v>16</v>
      </c>
      <c r="I2673" s="119" t="e">
        <v>#N/A</v>
      </c>
      <c r="J2673" s="118" t="e">
        <v>#N/A</v>
      </c>
      <c r="K2673" s="117" t="s">
        <v>31</v>
      </c>
    </row>
    <row r="2674" spans="1:11">
      <c r="A2674" s="107" t="s">
        <v>717</v>
      </c>
      <c r="B2674" s="108" t="s">
        <v>1549</v>
      </c>
      <c r="C2674" s="109">
        <v>225000</v>
      </c>
      <c r="D2674" s="110" t="s">
        <v>16</v>
      </c>
      <c r="E2674" s="111">
        <v>23</v>
      </c>
      <c r="F2674" s="112" t="s">
        <v>75</v>
      </c>
      <c r="G2674" s="115" t="s">
        <v>1910</v>
      </c>
      <c r="H2674" s="121" t="s">
        <v>16</v>
      </c>
      <c r="I2674" s="119" t="e">
        <v>#N/A</v>
      </c>
      <c r="J2674" s="118" t="e">
        <v>#N/A</v>
      </c>
      <c r="K2674" s="117" t="s">
        <v>31</v>
      </c>
    </row>
    <row r="2675" spans="1:11">
      <c r="A2675" s="107" t="s">
        <v>717</v>
      </c>
      <c r="B2675" s="108" t="s">
        <v>1387</v>
      </c>
      <c r="C2675" s="109">
        <v>225000</v>
      </c>
      <c r="D2675" s="110" t="s">
        <v>16</v>
      </c>
      <c r="E2675" s="111">
        <v>41</v>
      </c>
      <c r="F2675" s="112" t="s">
        <v>336</v>
      </c>
      <c r="G2675" s="115" t="s">
        <v>1911</v>
      </c>
      <c r="H2675" s="121" t="s">
        <v>16</v>
      </c>
      <c r="I2675" s="119" t="e">
        <v>#N/A</v>
      </c>
      <c r="J2675" s="118" t="e">
        <v>#N/A</v>
      </c>
      <c r="K2675" s="117" t="s">
        <v>31</v>
      </c>
    </row>
    <row r="2676" spans="1:11">
      <c r="A2676" s="107" t="s">
        <v>717</v>
      </c>
      <c r="B2676" s="108">
        <v>39427</v>
      </c>
      <c r="C2676" s="109">
        <v>225522</v>
      </c>
      <c r="D2676" s="110" t="s">
        <v>16</v>
      </c>
      <c r="E2676" s="111">
        <v>265</v>
      </c>
      <c r="F2676" s="112" t="s">
        <v>133</v>
      </c>
      <c r="G2676" s="115" t="s">
        <v>1919</v>
      </c>
      <c r="H2676" s="121" t="s">
        <v>16</v>
      </c>
      <c r="I2676" s="119" t="e">
        <v>#N/A</v>
      </c>
      <c r="J2676" s="118" t="e">
        <v>#N/A</v>
      </c>
      <c r="K2676" s="117" t="s">
        <v>31</v>
      </c>
    </row>
    <row r="2677" spans="1:11">
      <c r="A2677" s="107" t="s">
        <v>717</v>
      </c>
      <c r="B2677" s="108" t="s">
        <v>1376</v>
      </c>
      <c r="C2677" s="109">
        <v>229000</v>
      </c>
      <c r="D2677" s="110" t="s">
        <v>16</v>
      </c>
      <c r="E2677" s="111">
        <v>84</v>
      </c>
      <c r="F2677" s="112" t="s">
        <v>856</v>
      </c>
      <c r="G2677" s="115" t="s">
        <v>1915</v>
      </c>
      <c r="H2677" s="121" t="s">
        <v>16</v>
      </c>
      <c r="I2677" s="119" t="e">
        <v>#N/A</v>
      </c>
      <c r="J2677" s="118" t="e">
        <v>#N/A</v>
      </c>
      <c r="K2677" s="117" t="s">
        <v>31</v>
      </c>
    </row>
    <row r="2678" spans="1:11">
      <c r="A2678" s="107" t="s">
        <v>717</v>
      </c>
      <c r="B2678" s="108" t="s">
        <v>1391</v>
      </c>
      <c r="C2678" s="109">
        <v>229900</v>
      </c>
      <c r="D2678" s="110" t="s">
        <v>16</v>
      </c>
      <c r="E2678" s="111">
        <v>173</v>
      </c>
      <c r="F2678" s="112" t="s">
        <v>107</v>
      </c>
      <c r="G2678" s="115" t="s">
        <v>1914</v>
      </c>
      <c r="H2678" s="121" t="s">
        <v>16</v>
      </c>
      <c r="I2678" s="119" t="e">
        <v>#N/A</v>
      </c>
      <c r="J2678" s="118" t="e">
        <v>#N/A</v>
      </c>
      <c r="K2678" s="117" t="s">
        <v>31</v>
      </c>
    </row>
    <row r="2679" spans="1:11">
      <c r="A2679" s="107" t="s">
        <v>717</v>
      </c>
      <c r="B2679" s="108" t="s">
        <v>1437</v>
      </c>
      <c r="C2679" s="109">
        <v>229900</v>
      </c>
      <c r="D2679" s="110" t="s">
        <v>16</v>
      </c>
      <c r="E2679" s="111">
        <v>158</v>
      </c>
      <c r="F2679" s="112" t="s">
        <v>133</v>
      </c>
      <c r="G2679" s="115" t="s">
        <v>1914</v>
      </c>
      <c r="H2679" s="121" t="s">
        <v>16</v>
      </c>
      <c r="I2679" s="119" t="e">
        <v>#N/A</v>
      </c>
      <c r="J2679" s="118" t="e">
        <v>#N/A</v>
      </c>
      <c r="K2679" s="117" t="s">
        <v>31</v>
      </c>
    </row>
    <row r="2680" spans="1:11">
      <c r="A2680" s="107" t="s">
        <v>717</v>
      </c>
      <c r="B2680" s="108" t="s">
        <v>1425</v>
      </c>
      <c r="C2680" s="109">
        <v>230000</v>
      </c>
      <c r="D2680" s="110" t="s">
        <v>16</v>
      </c>
      <c r="E2680" s="111">
        <v>27</v>
      </c>
      <c r="F2680" s="112" t="s">
        <v>97</v>
      </c>
      <c r="G2680" s="115" t="s">
        <v>1910</v>
      </c>
      <c r="H2680" s="121" t="s">
        <v>16</v>
      </c>
      <c r="I2680" s="119" t="e">
        <v>#N/A</v>
      </c>
      <c r="J2680" s="118" t="e">
        <v>#N/A</v>
      </c>
      <c r="K2680" s="117" t="s">
        <v>31</v>
      </c>
    </row>
    <row r="2681" spans="1:11">
      <c r="A2681" s="107" t="s">
        <v>717</v>
      </c>
      <c r="B2681" s="108" t="s">
        <v>1546</v>
      </c>
      <c r="C2681" s="109">
        <v>229000</v>
      </c>
      <c r="D2681" s="110" t="s">
        <v>16</v>
      </c>
      <c r="E2681" s="111">
        <v>133</v>
      </c>
      <c r="F2681" s="112" t="s">
        <v>159</v>
      </c>
      <c r="G2681" s="115" t="s">
        <v>1913</v>
      </c>
      <c r="H2681" s="121" t="s">
        <v>16</v>
      </c>
      <c r="I2681" s="119" t="e">
        <v>#N/A</v>
      </c>
      <c r="J2681" s="118" t="e">
        <v>#N/A</v>
      </c>
      <c r="K2681" s="117" t="s">
        <v>31</v>
      </c>
    </row>
    <row r="2682" spans="1:11">
      <c r="A2682" s="107" t="s">
        <v>717</v>
      </c>
      <c r="B2682" s="108">
        <v>39444</v>
      </c>
      <c r="C2682" s="109">
        <v>235000</v>
      </c>
      <c r="D2682" s="110" t="s">
        <v>16</v>
      </c>
      <c r="E2682" s="111">
        <v>248</v>
      </c>
      <c r="F2682" s="112" t="s">
        <v>75</v>
      </c>
      <c r="G2682" s="115" t="s">
        <v>1919</v>
      </c>
      <c r="H2682" s="121" t="s">
        <v>16</v>
      </c>
      <c r="I2682" s="119" t="e">
        <v>#N/A</v>
      </c>
      <c r="J2682" s="118" t="e">
        <v>#N/A</v>
      </c>
      <c r="K2682" s="117" t="s">
        <v>31</v>
      </c>
    </row>
    <row r="2683" spans="1:11">
      <c r="A2683" s="107" t="s">
        <v>717</v>
      </c>
      <c r="B2683" s="108" t="s">
        <v>1414</v>
      </c>
      <c r="C2683" s="109">
        <v>219900</v>
      </c>
      <c r="D2683" s="110" t="s">
        <v>16</v>
      </c>
      <c r="E2683" s="111">
        <v>153</v>
      </c>
      <c r="F2683" s="112" t="s">
        <v>630</v>
      </c>
      <c r="G2683" s="115" t="s">
        <v>1913</v>
      </c>
      <c r="H2683" s="121" t="s">
        <v>16</v>
      </c>
      <c r="I2683" s="119" t="e">
        <v>#N/A</v>
      </c>
      <c r="J2683" s="118" t="e">
        <v>#N/A</v>
      </c>
      <c r="K2683" s="117" t="s">
        <v>31</v>
      </c>
    </row>
    <row r="2684" spans="1:11">
      <c r="A2684" s="107" t="s">
        <v>717</v>
      </c>
      <c r="B2684" s="108" t="s">
        <v>1520</v>
      </c>
      <c r="C2684" s="109">
        <v>235000</v>
      </c>
      <c r="D2684" s="110" t="s">
        <v>16</v>
      </c>
      <c r="E2684" s="111">
        <v>221</v>
      </c>
      <c r="F2684" s="112" t="s">
        <v>174</v>
      </c>
      <c r="G2684" s="115" t="s">
        <v>1920</v>
      </c>
      <c r="H2684" s="121" t="s">
        <v>16</v>
      </c>
      <c r="I2684" s="119" t="e">
        <v>#N/A</v>
      </c>
      <c r="J2684" s="118" t="e">
        <v>#N/A</v>
      </c>
      <c r="K2684" s="117" t="s">
        <v>31</v>
      </c>
    </row>
    <row r="2685" spans="1:11">
      <c r="A2685" s="107" t="s">
        <v>717</v>
      </c>
      <c r="B2685" s="108" t="s">
        <v>1393</v>
      </c>
      <c r="C2685" s="109">
        <v>238900</v>
      </c>
      <c r="D2685" s="110" t="s">
        <v>16</v>
      </c>
      <c r="E2685" s="111">
        <v>146</v>
      </c>
      <c r="F2685" s="112" t="s">
        <v>465</v>
      </c>
      <c r="G2685" s="115" t="s">
        <v>1914</v>
      </c>
      <c r="H2685" s="121" t="s">
        <v>16</v>
      </c>
      <c r="I2685" s="119" t="e">
        <v>#N/A</v>
      </c>
      <c r="J2685" s="118" t="e">
        <v>#N/A</v>
      </c>
      <c r="K2685" s="117" t="s">
        <v>31</v>
      </c>
    </row>
    <row r="2686" spans="1:11">
      <c r="A2686" s="107" t="s">
        <v>717</v>
      </c>
      <c r="B2686" s="108" t="s">
        <v>1648</v>
      </c>
      <c r="C2686" s="109">
        <v>240000</v>
      </c>
      <c r="D2686" s="110" t="s">
        <v>16</v>
      </c>
      <c r="E2686" s="111">
        <v>51</v>
      </c>
      <c r="F2686" s="112" t="s">
        <v>127</v>
      </c>
      <c r="G2686" s="115" t="s">
        <v>1911</v>
      </c>
      <c r="H2686" s="121" t="s">
        <v>16</v>
      </c>
      <c r="I2686" s="119" t="e">
        <v>#N/A</v>
      </c>
      <c r="J2686" s="118" t="e">
        <v>#N/A</v>
      </c>
      <c r="K2686" s="117" t="s">
        <v>31</v>
      </c>
    </row>
    <row r="2687" spans="1:11">
      <c r="A2687" s="107" t="s">
        <v>717</v>
      </c>
      <c r="B2687" s="108" t="s">
        <v>1585</v>
      </c>
      <c r="C2687" s="109">
        <v>240000</v>
      </c>
      <c r="D2687" s="110" t="s">
        <v>16</v>
      </c>
      <c r="E2687" s="111">
        <v>196</v>
      </c>
      <c r="F2687" s="112" t="s">
        <v>59</v>
      </c>
      <c r="G2687" s="115" t="s">
        <v>23</v>
      </c>
      <c r="H2687" s="121" t="s">
        <v>16</v>
      </c>
      <c r="I2687" s="119" t="e">
        <v>#N/A</v>
      </c>
      <c r="J2687" s="118" t="e">
        <v>#N/A</v>
      </c>
      <c r="K2687" s="117" t="s">
        <v>31</v>
      </c>
    </row>
    <row r="2688" spans="1:11">
      <c r="A2688" s="107" t="s">
        <v>717</v>
      </c>
      <c r="B2688" s="108" t="s">
        <v>1385</v>
      </c>
      <c r="C2688" s="109">
        <v>249000</v>
      </c>
      <c r="D2688" s="110" t="s">
        <v>16</v>
      </c>
      <c r="E2688" s="111">
        <v>119</v>
      </c>
      <c r="F2688" s="112" t="s">
        <v>61</v>
      </c>
      <c r="G2688" s="115" t="s">
        <v>1912</v>
      </c>
      <c r="H2688" s="121" t="s">
        <v>16</v>
      </c>
      <c r="I2688" s="119" t="e">
        <v>#N/A</v>
      </c>
      <c r="J2688" s="118" t="e">
        <v>#N/A</v>
      </c>
      <c r="K2688" s="117" t="s">
        <v>31</v>
      </c>
    </row>
    <row r="2689" spans="1:11">
      <c r="A2689" s="107" t="s">
        <v>717</v>
      </c>
      <c r="B2689" s="108" t="s">
        <v>1416</v>
      </c>
      <c r="C2689" s="109">
        <v>239750</v>
      </c>
      <c r="D2689" s="110" t="s">
        <v>16</v>
      </c>
      <c r="E2689" s="111">
        <v>145</v>
      </c>
      <c r="F2689" s="112" t="s">
        <v>626</v>
      </c>
      <c r="G2689" s="115" t="s">
        <v>1913</v>
      </c>
      <c r="H2689" s="121" t="s">
        <v>16</v>
      </c>
      <c r="I2689" s="119" t="e">
        <v>#N/A</v>
      </c>
      <c r="J2689" s="118" t="e">
        <v>#N/A</v>
      </c>
      <c r="K2689" s="117" t="s">
        <v>31</v>
      </c>
    </row>
    <row r="2690" spans="1:11">
      <c r="A2690" s="107" t="s">
        <v>717</v>
      </c>
      <c r="B2690" s="108">
        <v>39437</v>
      </c>
      <c r="C2690" s="109">
        <v>249900</v>
      </c>
      <c r="D2690" s="110" t="s">
        <v>16</v>
      </c>
      <c r="E2690" s="111">
        <v>255</v>
      </c>
      <c r="F2690" s="112" t="s">
        <v>102</v>
      </c>
      <c r="G2690" s="115" t="s">
        <v>1919</v>
      </c>
      <c r="H2690" s="121" t="s">
        <v>16</v>
      </c>
      <c r="I2690" s="119" t="e">
        <v>#N/A</v>
      </c>
      <c r="J2690" s="118" t="e">
        <v>#N/A</v>
      </c>
      <c r="K2690" s="117" t="s">
        <v>31</v>
      </c>
    </row>
    <row r="2691" spans="1:11">
      <c r="A2691" s="107" t="s">
        <v>717</v>
      </c>
      <c r="B2691" s="108" t="s">
        <v>1471</v>
      </c>
      <c r="C2691" s="109">
        <v>249500</v>
      </c>
      <c r="D2691" s="110" t="s">
        <v>16</v>
      </c>
      <c r="E2691" s="111">
        <v>69</v>
      </c>
      <c r="F2691" s="112" t="s">
        <v>127</v>
      </c>
      <c r="G2691" s="115" t="s">
        <v>1915</v>
      </c>
      <c r="H2691" s="121" t="s">
        <v>16</v>
      </c>
      <c r="I2691" s="119" t="e">
        <v>#N/A</v>
      </c>
      <c r="J2691" s="118" t="e">
        <v>#N/A</v>
      </c>
      <c r="K2691" s="117" t="s">
        <v>31</v>
      </c>
    </row>
    <row r="2692" spans="1:11">
      <c r="A2692" s="107" t="s">
        <v>717</v>
      </c>
      <c r="B2692" s="108" t="s">
        <v>1388</v>
      </c>
      <c r="C2692" s="109">
        <v>249900</v>
      </c>
      <c r="D2692" s="110" t="s">
        <v>16</v>
      </c>
      <c r="E2692" s="111">
        <v>103</v>
      </c>
      <c r="F2692" s="112" t="s">
        <v>351</v>
      </c>
      <c r="G2692" s="115" t="s">
        <v>1912</v>
      </c>
      <c r="H2692" s="121" t="s">
        <v>16</v>
      </c>
      <c r="I2692" s="119" t="e">
        <v>#N/A</v>
      </c>
      <c r="J2692" s="118" t="e">
        <v>#N/A</v>
      </c>
      <c r="K2692" s="117" t="s">
        <v>31</v>
      </c>
    </row>
    <row r="2693" spans="1:11">
      <c r="A2693" s="107" t="s">
        <v>717</v>
      </c>
      <c r="B2693" s="108" t="s">
        <v>1390</v>
      </c>
      <c r="C2693" s="109">
        <v>249950</v>
      </c>
      <c r="D2693" s="110" t="s">
        <v>16</v>
      </c>
      <c r="E2693" s="111">
        <v>77</v>
      </c>
      <c r="F2693" s="112" t="s">
        <v>867</v>
      </c>
      <c r="G2693" s="115" t="s">
        <v>1915</v>
      </c>
      <c r="H2693" s="121" t="s">
        <v>16</v>
      </c>
      <c r="I2693" s="119" t="e">
        <v>#N/A</v>
      </c>
      <c r="J2693" s="118" t="e">
        <v>#N/A</v>
      </c>
      <c r="K2693" s="117" t="s">
        <v>31</v>
      </c>
    </row>
    <row r="2694" spans="1:11">
      <c r="A2694" s="107" t="s">
        <v>717</v>
      </c>
      <c r="B2694" s="108">
        <v>39356</v>
      </c>
      <c r="C2694" s="109">
        <v>203900</v>
      </c>
      <c r="D2694" s="110" t="s">
        <v>16</v>
      </c>
      <c r="E2694" s="111">
        <v>336</v>
      </c>
      <c r="F2694" s="112" t="s">
        <v>75</v>
      </c>
      <c r="G2694" s="115" t="s">
        <v>1917</v>
      </c>
      <c r="H2694" s="121" t="s">
        <v>16</v>
      </c>
      <c r="I2694" s="119" t="e">
        <v>#N/A</v>
      </c>
      <c r="J2694" s="118" t="e">
        <v>#N/A</v>
      </c>
      <c r="K2694" s="117" t="s">
        <v>31</v>
      </c>
    </row>
    <row r="2695" spans="1:11">
      <c r="A2695" s="107" t="s">
        <v>717</v>
      </c>
      <c r="B2695" s="108" t="s">
        <v>1630</v>
      </c>
      <c r="C2695" s="109">
        <v>250000</v>
      </c>
      <c r="D2695" s="110" t="s">
        <v>16</v>
      </c>
      <c r="E2695" s="111">
        <v>130</v>
      </c>
      <c r="F2695" s="112" t="s">
        <v>61</v>
      </c>
      <c r="G2695" s="115" t="s">
        <v>1913</v>
      </c>
      <c r="H2695" s="121" t="s">
        <v>16</v>
      </c>
      <c r="I2695" s="119" t="s">
        <v>32</v>
      </c>
      <c r="J2695" s="118" t="s">
        <v>32</v>
      </c>
      <c r="K2695" s="117" t="s">
        <v>32</v>
      </c>
    </row>
    <row r="2696" spans="1:11">
      <c r="A2696" s="107" t="s">
        <v>717</v>
      </c>
      <c r="B2696" s="108">
        <v>39393</v>
      </c>
      <c r="C2696" s="109">
        <v>250000</v>
      </c>
      <c r="D2696" s="110" t="s">
        <v>16</v>
      </c>
      <c r="E2696" s="111">
        <v>299</v>
      </c>
      <c r="F2696" s="112" t="s">
        <v>336</v>
      </c>
      <c r="G2696" s="115" t="s">
        <v>1918</v>
      </c>
      <c r="H2696" s="121" t="s">
        <v>16</v>
      </c>
      <c r="I2696" s="119" t="s">
        <v>32</v>
      </c>
      <c r="J2696" s="118" t="s">
        <v>32</v>
      </c>
      <c r="K2696" s="117" t="s">
        <v>32</v>
      </c>
    </row>
    <row r="2697" spans="1:11">
      <c r="A2697" s="107" t="s">
        <v>717</v>
      </c>
      <c r="B2697" s="108" t="s">
        <v>1414</v>
      </c>
      <c r="C2697" s="109">
        <v>249900</v>
      </c>
      <c r="D2697" s="110" t="s">
        <v>16</v>
      </c>
      <c r="E2697" s="111">
        <v>153</v>
      </c>
      <c r="F2697" s="112" t="s">
        <v>61</v>
      </c>
      <c r="G2697" s="115" t="s">
        <v>1913</v>
      </c>
      <c r="H2697" s="121" t="s">
        <v>16</v>
      </c>
      <c r="I2697" s="119" t="e">
        <v>#N/A</v>
      </c>
      <c r="J2697" s="118" t="e">
        <v>#N/A</v>
      </c>
      <c r="K2697" s="117" t="s">
        <v>31</v>
      </c>
    </row>
    <row r="2698" spans="1:11">
      <c r="A2698" s="107" t="s">
        <v>717</v>
      </c>
      <c r="B2698" s="108" t="s">
        <v>1599</v>
      </c>
      <c r="C2698" s="109">
        <v>244900</v>
      </c>
      <c r="D2698" s="110" t="s">
        <v>16</v>
      </c>
      <c r="E2698" s="111">
        <v>107</v>
      </c>
      <c r="F2698" s="112" t="s">
        <v>59</v>
      </c>
      <c r="G2698" s="115" t="s">
        <v>1912</v>
      </c>
      <c r="H2698" s="121" t="s">
        <v>16</v>
      </c>
      <c r="I2698" s="119" t="e">
        <v>#N/A</v>
      </c>
      <c r="J2698" s="118" t="e">
        <v>#N/A</v>
      </c>
      <c r="K2698" s="117" t="s">
        <v>31</v>
      </c>
    </row>
    <row r="2699" spans="1:11">
      <c r="A2699" s="107" t="s">
        <v>717</v>
      </c>
      <c r="B2699" s="108" t="s">
        <v>1531</v>
      </c>
      <c r="C2699" s="109">
        <v>260000</v>
      </c>
      <c r="D2699" s="110" t="s">
        <v>16</v>
      </c>
      <c r="E2699" s="111">
        <v>89</v>
      </c>
      <c r="F2699" s="112" t="s">
        <v>868</v>
      </c>
      <c r="G2699" s="115" t="s">
        <v>1915</v>
      </c>
      <c r="H2699" s="121" t="s">
        <v>16</v>
      </c>
      <c r="I2699" s="119" t="e">
        <v>#N/A</v>
      </c>
      <c r="J2699" s="118" t="e">
        <v>#N/A</v>
      </c>
      <c r="K2699" s="117" t="s">
        <v>32</v>
      </c>
    </row>
    <row r="2700" spans="1:11">
      <c r="A2700" s="107" t="s">
        <v>717</v>
      </c>
      <c r="B2700" s="108" t="s">
        <v>1666</v>
      </c>
      <c r="C2700" s="109">
        <v>259900</v>
      </c>
      <c r="D2700" s="110" t="s">
        <v>16</v>
      </c>
      <c r="E2700" s="111">
        <v>338</v>
      </c>
      <c r="F2700" s="112" t="s">
        <v>366</v>
      </c>
      <c r="G2700" s="115" t="s">
        <v>1923</v>
      </c>
      <c r="H2700" s="121" t="s">
        <v>16</v>
      </c>
      <c r="I2700" s="119" t="e">
        <v>#N/A</v>
      </c>
      <c r="J2700" s="118" t="e">
        <v>#N/A</v>
      </c>
      <c r="K2700" s="117" t="s">
        <v>32</v>
      </c>
    </row>
    <row r="2701" spans="1:11">
      <c r="A2701" s="107" t="s">
        <v>717</v>
      </c>
      <c r="B2701" s="108" t="s">
        <v>1757</v>
      </c>
      <c r="C2701" s="109">
        <v>260000</v>
      </c>
      <c r="D2701" s="110" t="s">
        <v>16</v>
      </c>
      <c r="E2701" s="111">
        <v>449</v>
      </c>
      <c r="F2701" s="112" t="s">
        <v>97</v>
      </c>
      <c r="G2701" s="115" t="s">
        <v>1921</v>
      </c>
      <c r="H2701" s="121" t="s">
        <v>16</v>
      </c>
      <c r="I2701" s="119" t="e">
        <v>#N/A</v>
      </c>
      <c r="J2701" s="118" t="e">
        <v>#N/A</v>
      </c>
      <c r="K2701" s="117" t="s">
        <v>32</v>
      </c>
    </row>
    <row r="2702" spans="1:11">
      <c r="A2702" s="107" t="s">
        <v>717</v>
      </c>
      <c r="B2702" s="108" t="s">
        <v>1471</v>
      </c>
      <c r="C2702" s="109">
        <v>265000</v>
      </c>
      <c r="D2702" s="110" t="s">
        <v>16</v>
      </c>
      <c r="E2702" s="111">
        <v>69</v>
      </c>
      <c r="F2702" s="112" t="s">
        <v>597</v>
      </c>
      <c r="G2702" s="115" t="s">
        <v>1915</v>
      </c>
      <c r="H2702" s="121" t="s">
        <v>16</v>
      </c>
      <c r="I2702" s="119" t="e">
        <v>#N/A</v>
      </c>
      <c r="J2702" s="118" t="e">
        <v>#N/A</v>
      </c>
      <c r="K2702" s="117" t="s">
        <v>32</v>
      </c>
    </row>
    <row r="2703" spans="1:11">
      <c r="A2703" s="107" t="s">
        <v>717</v>
      </c>
      <c r="B2703" s="108" t="s">
        <v>1435</v>
      </c>
      <c r="C2703" s="109">
        <v>269900</v>
      </c>
      <c r="D2703" s="110" t="s">
        <v>16</v>
      </c>
      <c r="E2703" s="111">
        <v>224</v>
      </c>
      <c r="F2703" s="112" t="s">
        <v>175</v>
      </c>
      <c r="G2703" s="115" t="s">
        <v>1920</v>
      </c>
      <c r="H2703" s="121" t="s">
        <v>16</v>
      </c>
      <c r="I2703" s="119" t="e">
        <v>#N/A</v>
      </c>
      <c r="J2703" s="118" t="e">
        <v>#N/A</v>
      </c>
      <c r="K2703" s="117" t="s">
        <v>32</v>
      </c>
    </row>
    <row r="2704" spans="1:11">
      <c r="A2704" s="107" t="s">
        <v>717</v>
      </c>
      <c r="B2704" s="108" t="s">
        <v>1453</v>
      </c>
      <c r="C2704" s="109">
        <v>264900</v>
      </c>
      <c r="D2704" s="110" t="s">
        <v>16</v>
      </c>
      <c r="E2704" s="111">
        <v>206</v>
      </c>
      <c r="F2704" s="112" t="s">
        <v>174</v>
      </c>
      <c r="G2704" s="115" t="s">
        <v>23</v>
      </c>
      <c r="H2704" s="121" t="s">
        <v>16</v>
      </c>
      <c r="I2704" s="119" t="e">
        <v>#N/A</v>
      </c>
      <c r="J2704" s="118" t="e">
        <v>#N/A</v>
      </c>
      <c r="K2704" s="117" t="s">
        <v>32</v>
      </c>
    </row>
    <row r="2705" spans="1:11">
      <c r="A2705" s="107" t="s">
        <v>717</v>
      </c>
      <c r="B2705" s="108" t="s">
        <v>1403</v>
      </c>
      <c r="C2705" s="109">
        <v>280000</v>
      </c>
      <c r="D2705" s="110" t="s">
        <v>16</v>
      </c>
      <c r="E2705" s="111">
        <v>31</v>
      </c>
      <c r="F2705" s="112" t="s">
        <v>87</v>
      </c>
      <c r="G2705" s="115" t="s">
        <v>1910</v>
      </c>
      <c r="H2705" s="121" t="s">
        <v>16</v>
      </c>
      <c r="I2705" s="119" t="e">
        <v>#N/A</v>
      </c>
      <c r="J2705" s="118" t="e">
        <v>#N/A</v>
      </c>
      <c r="K2705" s="117" t="s">
        <v>32</v>
      </c>
    </row>
    <row r="2706" spans="1:11">
      <c r="A2706" s="107" t="s">
        <v>717</v>
      </c>
      <c r="B2706" s="108" t="s">
        <v>1471</v>
      </c>
      <c r="C2706" s="109">
        <v>271000</v>
      </c>
      <c r="D2706" s="110" t="s">
        <v>16</v>
      </c>
      <c r="E2706" s="111">
        <v>69</v>
      </c>
      <c r="F2706" s="112" t="s">
        <v>405</v>
      </c>
      <c r="G2706" s="115" t="s">
        <v>1915</v>
      </c>
      <c r="H2706" s="121" t="s">
        <v>16</v>
      </c>
      <c r="I2706" s="119" t="e">
        <v>#N/A</v>
      </c>
      <c r="J2706" s="118" t="e">
        <v>#N/A</v>
      </c>
      <c r="K2706" s="117" t="s">
        <v>32</v>
      </c>
    </row>
    <row r="2707" spans="1:11">
      <c r="A2707" s="107" t="s">
        <v>717</v>
      </c>
      <c r="B2707" s="108" t="s">
        <v>1448</v>
      </c>
      <c r="C2707" s="109">
        <v>289900</v>
      </c>
      <c r="D2707" s="110" t="s">
        <v>16</v>
      </c>
      <c r="E2707" s="111">
        <v>6</v>
      </c>
      <c r="F2707" s="112" t="s">
        <v>85</v>
      </c>
      <c r="G2707" s="115" t="s">
        <v>1910</v>
      </c>
      <c r="H2707" s="121" t="s">
        <v>16</v>
      </c>
      <c r="I2707" s="119" t="e">
        <v>#N/A</v>
      </c>
      <c r="J2707" s="118" t="e">
        <v>#N/A</v>
      </c>
      <c r="K2707" s="117" t="s">
        <v>32</v>
      </c>
    </row>
    <row r="2708" spans="1:11">
      <c r="A2708" s="107" t="s">
        <v>717</v>
      </c>
      <c r="B2708" s="108" t="s">
        <v>1413</v>
      </c>
      <c r="C2708" s="109">
        <v>284900</v>
      </c>
      <c r="D2708" s="110" t="s">
        <v>16</v>
      </c>
      <c r="E2708" s="111">
        <v>28</v>
      </c>
      <c r="F2708" s="112" t="s">
        <v>53</v>
      </c>
      <c r="G2708" s="115" t="s">
        <v>1910</v>
      </c>
      <c r="H2708" s="121" t="s">
        <v>16</v>
      </c>
      <c r="I2708" s="119" t="e">
        <v>#N/A</v>
      </c>
      <c r="J2708" s="118" t="e">
        <v>#N/A</v>
      </c>
      <c r="K2708" s="117" t="s">
        <v>32</v>
      </c>
    </row>
    <row r="2709" spans="1:11">
      <c r="A2709" s="107" t="s">
        <v>717</v>
      </c>
      <c r="B2709" s="108">
        <v>39366</v>
      </c>
      <c r="C2709" s="109">
        <v>269000</v>
      </c>
      <c r="D2709" s="110" t="s">
        <v>16</v>
      </c>
      <c r="E2709" s="111">
        <v>326</v>
      </c>
      <c r="F2709" s="112" t="s">
        <v>85</v>
      </c>
      <c r="G2709" s="115" t="s">
        <v>1917</v>
      </c>
      <c r="H2709" s="121" t="s">
        <v>16</v>
      </c>
      <c r="I2709" s="119" t="e">
        <v>#N/A</v>
      </c>
      <c r="J2709" s="118" t="e">
        <v>#N/A</v>
      </c>
      <c r="K2709" s="117" t="s">
        <v>32</v>
      </c>
    </row>
    <row r="2710" spans="1:11">
      <c r="A2710" s="107" t="s">
        <v>717</v>
      </c>
      <c r="B2710" s="108" t="s">
        <v>1422</v>
      </c>
      <c r="C2710" s="109">
        <v>295000</v>
      </c>
      <c r="D2710" s="110" t="s">
        <v>16</v>
      </c>
      <c r="E2710" s="111">
        <v>143</v>
      </c>
      <c r="F2710" s="112" t="s">
        <v>280</v>
      </c>
      <c r="G2710" s="115" t="s">
        <v>1913</v>
      </c>
      <c r="H2710" s="121" t="s">
        <v>16</v>
      </c>
      <c r="I2710" s="119" t="e">
        <v>#N/A</v>
      </c>
      <c r="J2710" s="118" t="e">
        <v>#N/A</v>
      </c>
      <c r="K2710" s="117" t="s">
        <v>32</v>
      </c>
    </row>
    <row r="2711" spans="1:11">
      <c r="A2711" s="107" t="s">
        <v>717</v>
      </c>
      <c r="B2711" s="108" t="s">
        <v>1642</v>
      </c>
      <c r="C2711" s="109">
        <v>295000</v>
      </c>
      <c r="D2711" s="110" t="s">
        <v>16</v>
      </c>
      <c r="E2711" s="111">
        <v>232</v>
      </c>
      <c r="F2711" s="112" t="s">
        <v>546</v>
      </c>
      <c r="G2711" s="115" t="s">
        <v>1920</v>
      </c>
      <c r="H2711" s="121" t="s">
        <v>16</v>
      </c>
      <c r="I2711" s="119" t="e">
        <v>#N/A</v>
      </c>
      <c r="J2711" s="118" t="e">
        <v>#N/A</v>
      </c>
      <c r="K2711" s="117" t="s">
        <v>32</v>
      </c>
    </row>
    <row r="2712" spans="1:11">
      <c r="A2712" s="107" t="s">
        <v>717</v>
      </c>
      <c r="B2712" s="108" t="s">
        <v>1394</v>
      </c>
      <c r="C2712" s="109">
        <v>299900</v>
      </c>
      <c r="D2712" s="110" t="s">
        <v>16</v>
      </c>
      <c r="E2712" s="111">
        <v>97</v>
      </c>
      <c r="F2712" s="112" t="s">
        <v>196</v>
      </c>
      <c r="G2712" s="115" t="s">
        <v>1912</v>
      </c>
      <c r="H2712" s="121" t="s">
        <v>16</v>
      </c>
      <c r="I2712" s="119" t="e">
        <v>#N/A</v>
      </c>
      <c r="J2712" s="118" t="e">
        <v>#N/A</v>
      </c>
      <c r="K2712" s="117" t="s">
        <v>32</v>
      </c>
    </row>
    <row r="2713" spans="1:11">
      <c r="A2713" s="107" t="s">
        <v>717</v>
      </c>
      <c r="B2713" s="108" t="s">
        <v>1532</v>
      </c>
      <c r="C2713" s="109">
        <v>312000</v>
      </c>
      <c r="D2713" s="110" t="s">
        <v>16</v>
      </c>
      <c r="E2713" s="111">
        <v>48</v>
      </c>
      <c r="F2713" s="112" t="s">
        <v>127</v>
      </c>
      <c r="G2713" s="115" t="s">
        <v>1911</v>
      </c>
      <c r="H2713" s="121" t="s">
        <v>16</v>
      </c>
      <c r="I2713" s="119" t="e">
        <v>#N/A</v>
      </c>
      <c r="J2713" s="118" t="e">
        <v>#N/A</v>
      </c>
      <c r="K2713" s="117" t="s">
        <v>32</v>
      </c>
    </row>
    <row r="2714" spans="1:11">
      <c r="A2714" s="107" t="s">
        <v>717</v>
      </c>
      <c r="B2714" s="108" t="s">
        <v>1467</v>
      </c>
      <c r="C2714" s="109">
        <v>299000</v>
      </c>
      <c r="D2714" s="110" t="s">
        <v>16</v>
      </c>
      <c r="E2714" s="111">
        <v>111</v>
      </c>
      <c r="F2714" s="112" t="s">
        <v>280</v>
      </c>
      <c r="G2714" s="115" t="s">
        <v>1912</v>
      </c>
      <c r="H2714" s="121" t="s">
        <v>16</v>
      </c>
      <c r="I2714" s="119" t="e">
        <v>#N/A</v>
      </c>
      <c r="J2714" s="118" t="e">
        <v>#N/A</v>
      </c>
      <c r="K2714" s="117" t="s">
        <v>32</v>
      </c>
    </row>
    <row r="2715" spans="1:11">
      <c r="A2715" s="107" t="s">
        <v>717</v>
      </c>
      <c r="B2715" s="108" t="s">
        <v>1371</v>
      </c>
      <c r="C2715" s="109">
        <v>299900</v>
      </c>
      <c r="D2715" s="110" t="s">
        <v>16</v>
      </c>
      <c r="E2715" s="111">
        <v>213</v>
      </c>
      <c r="F2715" s="112" t="s">
        <v>119</v>
      </c>
      <c r="G2715" s="115" t="s">
        <v>23</v>
      </c>
      <c r="H2715" s="121" t="s">
        <v>16</v>
      </c>
      <c r="I2715" s="119" t="e">
        <v>#N/A</v>
      </c>
      <c r="J2715" s="118" t="e">
        <v>#N/A</v>
      </c>
      <c r="K2715" s="117" t="s">
        <v>32</v>
      </c>
    </row>
    <row r="2716" spans="1:11">
      <c r="A2716" s="107" t="s">
        <v>717</v>
      </c>
      <c r="B2716" s="108">
        <v>39374</v>
      </c>
      <c r="C2716" s="109">
        <v>324900</v>
      </c>
      <c r="D2716" s="110" t="s">
        <v>16</v>
      </c>
      <c r="E2716" s="111">
        <v>318</v>
      </c>
      <c r="F2716" s="112" t="s">
        <v>351</v>
      </c>
      <c r="G2716" s="115" t="s">
        <v>1917</v>
      </c>
      <c r="H2716" s="121" t="s">
        <v>16</v>
      </c>
      <c r="I2716" s="119" t="e">
        <v>#N/A</v>
      </c>
      <c r="J2716" s="118" t="e">
        <v>#N/A</v>
      </c>
      <c r="K2716" s="117" t="s">
        <v>32</v>
      </c>
    </row>
    <row r="2717" spans="1:11">
      <c r="A2717" s="107" t="s">
        <v>717</v>
      </c>
      <c r="B2717" s="108" t="s">
        <v>1636</v>
      </c>
      <c r="C2717" s="109">
        <v>258500</v>
      </c>
      <c r="D2717" s="110" t="s">
        <v>16</v>
      </c>
      <c r="E2717" s="111">
        <v>167</v>
      </c>
      <c r="F2717" s="112" t="s">
        <v>144</v>
      </c>
      <c r="G2717" s="115" t="s">
        <v>1914</v>
      </c>
      <c r="H2717" s="121" t="s">
        <v>16</v>
      </c>
      <c r="I2717" s="119" t="e">
        <v>#N/A</v>
      </c>
      <c r="J2717" s="118" t="e">
        <v>#N/A</v>
      </c>
      <c r="K2717" s="117" t="s">
        <v>32</v>
      </c>
    </row>
    <row r="2718" spans="1:11">
      <c r="A2718" s="107" t="s">
        <v>717</v>
      </c>
      <c r="B2718" s="108" t="s">
        <v>1508</v>
      </c>
      <c r="C2718" s="109">
        <v>327000</v>
      </c>
      <c r="D2718" s="110" t="s">
        <v>16</v>
      </c>
      <c r="E2718" s="111">
        <v>139</v>
      </c>
      <c r="F2718" s="112" t="s">
        <v>394</v>
      </c>
      <c r="G2718" s="115" t="s">
        <v>1913</v>
      </c>
      <c r="H2718" s="121" t="s">
        <v>16</v>
      </c>
      <c r="I2718" s="119" t="e">
        <v>#N/A</v>
      </c>
      <c r="J2718" s="118" t="e">
        <v>#N/A</v>
      </c>
      <c r="K2718" s="117" t="s">
        <v>32</v>
      </c>
    </row>
    <row r="2719" spans="1:11">
      <c r="A2719" s="107" t="s">
        <v>717</v>
      </c>
      <c r="B2719" s="108" t="s">
        <v>1651</v>
      </c>
      <c r="C2719" s="109">
        <v>327900</v>
      </c>
      <c r="D2719" s="110" t="s">
        <v>16</v>
      </c>
      <c r="E2719" s="111">
        <v>429</v>
      </c>
      <c r="F2719" s="112" t="s">
        <v>59</v>
      </c>
      <c r="G2719" s="115" t="s">
        <v>1921</v>
      </c>
      <c r="H2719" s="121" t="s">
        <v>16</v>
      </c>
      <c r="I2719" s="119" t="e">
        <v>#N/A</v>
      </c>
      <c r="J2719" s="118" t="e">
        <v>#N/A</v>
      </c>
      <c r="K2719" s="117" t="s">
        <v>32</v>
      </c>
    </row>
    <row r="2720" spans="1:11">
      <c r="A2720" s="107" t="s">
        <v>717</v>
      </c>
      <c r="B2720" s="108">
        <v>39358</v>
      </c>
      <c r="C2720" s="109">
        <v>199000</v>
      </c>
      <c r="D2720" s="110" t="s">
        <v>16</v>
      </c>
      <c r="E2720" s="111">
        <v>334</v>
      </c>
      <c r="F2720" s="112" t="s">
        <v>72</v>
      </c>
      <c r="G2720" s="115" t="s">
        <v>1917</v>
      </c>
      <c r="H2720" s="121" t="s">
        <v>16</v>
      </c>
      <c r="I2720" s="119" t="e">
        <v>#N/A</v>
      </c>
      <c r="J2720" s="118" t="e">
        <v>#N/A</v>
      </c>
      <c r="K2720" s="117" t="s">
        <v>31</v>
      </c>
    </row>
    <row r="2721" spans="1:11">
      <c r="A2721" s="107" t="s">
        <v>717</v>
      </c>
      <c r="B2721" s="108">
        <v>39439</v>
      </c>
      <c r="C2721" s="109">
        <v>329000</v>
      </c>
      <c r="D2721" s="110" t="s">
        <v>16</v>
      </c>
      <c r="E2721" s="111">
        <v>253</v>
      </c>
      <c r="F2721" s="112" t="s">
        <v>870</v>
      </c>
      <c r="G2721" s="115" t="s">
        <v>1919</v>
      </c>
      <c r="H2721" s="121" t="s">
        <v>16</v>
      </c>
      <c r="I2721" s="119" t="e">
        <v>#N/A</v>
      </c>
      <c r="J2721" s="118" t="e">
        <v>#N/A</v>
      </c>
      <c r="K2721" s="117" t="s">
        <v>32</v>
      </c>
    </row>
    <row r="2722" spans="1:11">
      <c r="A2722" s="107" t="s">
        <v>717</v>
      </c>
      <c r="B2722" s="108" t="s">
        <v>1428</v>
      </c>
      <c r="C2722" s="109">
        <v>329000</v>
      </c>
      <c r="D2722" s="110" t="s">
        <v>16</v>
      </c>
      <c r="E2722" s="111">
        <v>54</v>
      </c>
      <c r="F2722" s="112" t="s">
        <v>856</v>
      </c>
      <c r="G2722" s="115" t="s">
        <v>1911</v>
      </c>
      <c r="H2722" s="121" t="s">
        <v>16</v>
      </c>
      <c r="I2722" s="119" t="e">
        <v>#N/A</v>
      </c>
      <c r="J2722" s="118" t="e">
        <v>#N/A</v>
      </c>
      <c r="K2722" s="117" t="s">
        <v>32</v>
      </c>
    </row>
    <row r="2723" spans="1:11">
      <c r="A2723" s="107" t="s">
        <v>717</v>
      </c>
      <c r="B2723" s="108" t="s">
        <v>1618</v>
      </c>
      <c r="C2723" s="109">
        <v>329500</v>
      </c>
      <c r="D2723" s="110" t="s">
        <v>16</v>
      </c>
      <c r="E2723" s="111">
        <v>152</v>
      </c>
      <c r="F2723" s="112" t="s">
        <v>490</v>
      </c>
      <c r="G2723" s="115" t="s">
        <v>1913</v>
      </c>
      <c r="H2723" s="121" t="s">
        <v>16</v>
      </c>
      <c r="I2723" s="119" t="e">
        <v>#N/A</v>
      </c>
      <c r="J2723" s="118" t="e">
        <v>#N/A</v>
      </c>
      <c r="K2723" s="117" t="s">
        <v>32</v>
      </c>
    </row>
    <row r="2724" spans="1:11">
      <c r="A2724" s="107" t="s">
        <v>717</v>
      </c>
      <c r="B2724" s="108" t="s">
        <v>1486</v>
      </c>
      <c r="C2724" s="109">
        <v>319500</v>
      </c>
      <c r="D2724" s="110" t="s">
        <v>16</v>
      </c>
      <c r="E2724" s="111">
        <v>128</v>
      </c>
      <c r="F2724" s="112" t="s">
        <v>438</v>
      </c>
      <c r="G2724" s="115" t="s">
        <v>1913</v>
      </c>
      <c r="H2724" s="121" t="s">
        <v>16</v>
      </c>
      <c r="I2724" s="119" t="e">
        <v>#N/A</v>
      </c>
      <c r="J2724" s="118" t="e">
        <v>#N/A</v>
      </c>
      <c r="K2724" s="117" t="s">
        <v>32</v>
      </c>
    </row>
    <row r="2725" spans="1:11">
      <c r="A2725" s="107" t="s">
        <v>717</v>
      </c>
      <c r="B2725" s="108">
        <v>39426</v>
      </c>
      <c r="C2725" s="109">
        <v>319900</v>
      </c>
      <c r="D2725" s="110" t="s">
        <v>16</v>
      </c>
      <c r="E2725" s="111">
        <v>266</v>
      </c>
      <c r="F2725" s="112" t="s">
        <v>871</v>
      </c>
      <c r="G2725" s="115" t="s">
        <v>1919</v>
      </c>
      <c r="H2725" s="121" t="s">
        <v>16</v>
      </c>
      <c r="I2725" s="119" t="e">
        <v>#N/A</v>
      </c>
      <c r="J2725" s="118" t="e">
        <v>#N/A</v>
      </c>
      <c r="K2725" s="117" t="s">
        <v>32</v>
      </c>
    </row>
    <row r="2726" spans="1:11">
      <c r="A2726" s="107" t="s">
        <v>717</v>
      </c>
      <c r="B2726" s="108" t="s">
        <v>1758</v>
      </c>
      <c r="C2726" s="109">
        <v>329000</v>
      </c>
      <c r="D2726" s="110" t="s">
        <v>16</v>
      </c>
      <c r="E2726" s="111">
        <v>703</v>
      </c>
      <c r="F2726" s="112" t="s">
        <v>255</v>
      </c>
      <c r="G2726" s="115" t="s">
        <v>1945</v>
      </c>
      <c r="H2726" s="121" t="s">
        <v>16</v>
      </c>
      <c r="I2726" s="119" t="e">
        <v>#N/A</v>
      </c>
      <c r="J2726" s="118" t="e">
        <v>#N/A</v>
      </c>
      <c r="K2726" s="117" t="s">
        <v>32</v>
      </c>
    </row>
    <row r="2727" spans="1:11">
      <c r="A2727" s="107" t="s">
        <v>717</v>
      </c>
      <c r="B2727" s="108" t="s">
        <v>1673</v>
      </c>
      <c r="C2727" s="109">
        <v>325000</v>
      </c>
      <c r="D2727" s="110" t="s">
        <v>16</v>
      </c>
      <c r="E2727" s="111">
        <v>226</v>
      </c>
      <c r="F2727" s="112" t="s">
        <v>280</v>
      </c>
      <c r="G2727" s="115" t="s">
        <v>1920</v>
      </c>
      <c r="H2727" s="121" t="s">
        <v>16</v>
      </c>
      <c r="I2727" s="119" t="e">
        <v>#N/A</v>
      </c>
      <c r="J2727" s="118" t="e">
        <v>#N/A</v>
      </c>
      <c r="K2727" s="117" t="s">
        <v>32</v>
      </c>
    </row>
    <row r="2728" spans="1:11">
      <c r="A2728" s="107" t="s">
        <v>717</v>
      </c>
      <c r="B2728" s="108">
        <v>39412</v>
      </c>
      <c r="C2728" s="109">
        <v>330000</v>
      </c>
      <c r="D2728" s="110" t="s">
        <v>16</v>
      </c>
      <c r="E2728" s="111">
        <v>280</v>
      </c>
      <c r="F2728" s="112" t="s">
        <v>75</v>
      </c>
      <c r="G2728" s="115" t="s">
        <v>1918</v>
      </c>
      <c r="H2728" s="121" t="s">
        <v>16</v>
      </c>
      <c r="I2728" s="119" t="e">
        <v>#N/A</v>
      </c>
      <c r="J2728" s="118" t="e">
        <v>#N/A</v>
      </c>
      <c r="K2728" s="117" t="s">
        <v>32</v>
      </c>
    </row>
    <row r="2729" spans="1:11">
      <c r="A2729" s="107" t="s">
        <v>717</v>
      </c>
      <c r="B2729" s="108">
        <v>39356</v>
      </c>
      <c r="C2729" s="109">
        <v>349900</v>
      </c>
      <c r="D2729" s="110" t="s">
        <v>12</v>
      </c>
      <c r="E2729" s="111">
        <v>336</v>
      </c>
      <c r="F2729" s="112" t="s">
        <v>288</v>
      </c>
      <c r="G2729" s="115" t="s">
        <v>1917</v>
      </c>
      <c r="H2729" s="121" t="s">
        <v>27</v>
      </c>
      <c r="I2729" s="119" t="e">
        <v>#N/A</v>
      </c>
      <c r="J2729" s="118" t="e">
        <v>#N/A</v>
      </c>
      <c r="K2729" s="117" t="s">
        <v>32</v>
      </c>
    </row>
    <row r="2730" spans="1:11">
      <c r="A2730" s="107" t="s">
        <v>717</v>
      </c>
      <c r="B2730" s="108" t="s">
        <v>1446</v>
      </c>
      <c r="C2730" s="109">
        <v>329900</v>
      </c>
      <c r="D2730" s="110" t="s">
        <v>16</v>
      </c>
      <c r="E2730" s="111">
        <v>128</v>
      </c>
      <c r="F2730" s="112" t="s">
        <v>61</v>
      </c>
      <c r="G2730" s="115" t="s">
        <v>1913</v>
      </c>
      <c r="H2730" s="121" t="s">
        <v>16</v>
      </c>
      <c r="I2730" s="119" t="e">
        <v>#N/A</v>
      </c>
      <c r="J2730" s="118" t="e">
        <v>#N/A</v>
      </c>
      <c r="K2730" s="117" t="s">
        <v>32</v>
      </c>
    </row>
    <row r="2731" spans="1:11">
      <c r="A2731" s="107" t="s">
        <v>717</v>
      </c>
      <c r="B2731" s="108" t="s">
        <v>1363</v>
      </c>
      <c r="C2731" s="109">
        <v>335000</v>
      </c>
      <c r="D2731" s="110" t="s">
        <v>16</v>
      </c>
      <c r="E2731" s="111">
        <v>95</v>
      </c>
      <c r="F2731" s="112" t="s">
        <v>85</v>
      </c>
      <c r="G2731" s="115" t="s">
        <v>1912</v>
      </c>
      <c r="H2731" s="121" t="s">
        <v>16</v>
      </c>
      <c r="I2731" s="119" t="e">
        <v>#N/A</v>
      </c>
      <c r="J2731" s="118" t="e">
        <v>#N/A</v>
      </c>
      <c r="K2731" s="117" t="s">
        <v>32</v>
      </c>
    </row>
    <row r="2732" spans="1:11">
      <c r="A2732" s="107" t="s">
        <v>717</v>
      </c>
      <c r="B2732" s="108" t="s">
        <v>1437</v>
      </c>
      <c r="C2732" s="109">
        <v>349900</v>
      </c>
      <c r="D2732" s="110" t="s">
        <v>16</v>
      </c>
      <c r="E2732" s="111">
        <v>159</v>
      </c>
      <c r="F2732" s="112" t="s">
        <v>61</v>
      </c>
      <c r="G2732" s="115" t="s">
        <v>1914</v>
      </c>
      <c r="H2732" s="121" t="s">
        <v>16</v>
      </c>
      <c r="I2732" s="119" t="e">
        <v>#N/A</v>
      </c>
      <c r="J2732" s="118" t="e">
        <v>#N/A</v>
      </c>
      <c r="K2732" s="117" t="s">
        <v>32</v>
      </c>
    </row>
    <row r="2733" spans="1:11">
      <c r="A2733" s="107" t="s">
        <v>717</v>
      </c>
      <c r="B2733" s="108">
        <v>39447</v>
      </c>
      <c r="C2733" s="109">
        <v>359000</v>
      </c>
      <c r="D2733" s="110" t="s">
        <v>16</v>
      </c>
      <c r="E2733" s="111">
        <v>245</v>
      </c>
      <c r="F2733" s="112" t="s">
        <v>113</v>
      </c>
      <c r="G2733" s="115" t="s">
        <v>1919</v>
      </c>
      <c r="H2733" s="121" t="s">
        <v>16</v>
      </c>
      <c r="I2733" s="119" t="e">
        <v>#N/A</v>
      </c>
      <c r="J2733" s="118" t="e">
        <v>#N/A</v>
      </c>
      <c r="K2733" s="117" t="s">
        <v>32</v>
      </c>
    </row>
    <row r="2734" spans="1:11">
      <c r="A2734" s="107" t="s">
        <v>717</v>
      </c>
      <c r="B2734" s="108" t="s">
        <v>1759</v>
      </c>
      <c r="C2734" s="109">
        <v>339900</v>
      </c>
      <c r="D2734" s="110" t="s">
        <v>16</v>
      </c>
      <c r="E2734" s="111">
        <v>550</v>
      </c>
      <c r="F2734" s="112" t="s">
        <v>159</v>
      </c>
      <c r="G2734" s="115" t="s">
        <v>1926</v>
      </c>
      <c r="H2734" s="121" t="s">
        <v>16</v>
      </c>
      <c r="I2734" s="119" t="e">
        <v>#N/A</v>
      </c>
      <c r="J2734" s="118" t="e">
        <v>#N/A</v>
      </c>
      <c r="K2734" s="117" t="s">
        <v>32</v>
      </c>
    </row>
    <row r="2735" spans="1:11">
      <c r="A2735" s="107" t="s">
        <v>717</v>
      </c>
      <c r="B2735" s="108" t="s">
        <v>1509</v>
      </c>
      <c r="C2735" s="109">
        <v>359000</v>
      </c>
      <c r="D2735" s="110" t="s">
        <v>16</v>
      </c>
      <c r="E2735" s="111">
        <v>216</v>
      </c>
      <c r="F2735" s="112" t="s">
        <v>107</v>
      </c>
      <c r="G2735" s="115" t="s">
        <v>1920</v>
      </c>
      <c r="H2735" s="121" t="s">
        <v>16</v>
      </c>
      <c r="I2735" s="119" t="e">
        <v>#N/A</v>
      </c>
      <c r="J2735" s="118" t="e">
        <v>#N/A</v>
      </c>
      <c r="K2735" s="117" t="s">
        <v>32</v>
      </c>
    </row>
    <row r="2736" spans="1:11">
      <c r="A2736" s="107" t="s">
        <v>717</v>
      </c>
      <c r="B2736" s="108" t="s">
        <v>1546</v>
      </c>
      <c r="C2736" s="109">
        <v>349900</v>
      </c>
      <c r="D2736" s="110" t="s">
        <v>16</v>
      </c>
      <c r="E2736" s="111">
        <v>133</v>
      </c>
      <c r="F2736" s="112" t="s">
        <v>874</v>
      </c>
      <c r="G2736" s="115" t="s">
        <v>1913</v>
      </c>
      <c r="H2736" s="121" t="s">
        <v>16</v>
      </c>
      <c r="I2736" s="119" t="e">
        <v>#N/A</v>
      </c>
      <c r="J2736" s="118" t="e">
        <v>#N/A</v>
      </c>
      <c r="K2736" s="117" t="s">
        <v>32</v>
      </c>
    </row>
    <row r="2737" spans="1:11">
      <c r="A2737" s="107" t="s">
        <v>717</v>
      </c>
      <c r="B2737" s="108" t="s">
        <v>1395</v>
      </c>
      <c r="C2737" s="109">
        <v>359900</v>
      </c>
      <c r="D2737" s="110" t="s">
        <v>16</v>
      </c>
      <c r="E2737" s="111">
        <v>92</v>
      </c>
      <c r="F2737" s="112" t="s">
        <v>875</v>
      </c>
      <c r="G2737" s="115" t="s">
        <v>1915</v>
      </c>
      <c r="H2737" s="121" t="s">
        <v>16</v>
      </c>
      <c r="I2737" s="119" t="e">
        <v>#N/A</v>
      </c>
      <c r="J2737" s="118" t="e">
        <v>#N/A</v>
      </c>
      <c r="K2737" s="117" t="s">
        <v>32</v>
      </c>
    </row>
    <row r="2738" spans="1:11">
      <c r="A2738" s="107" t="s">
        <v>717</v>
      </c>
      <c r="B2738" s="108" t="s">
        <v>1438</v>
      </c>
      <c r="C2738" s="109">
        <v>359900</v>
      </c>
      <c r="D2738" s="110" t="s">
        <v>16</v>
      </c>
      <c r="E2738" s="111">
        <v>21</v>
      </c>
      <c r="F2738" s="112" t="s">
        <v>85</v>
      </c>
      <c r="G2738" s="115" t="s">
        <v>1910</v>
      </c>
      <c r="H2738" s="121" t="s">
        <v>16</v>
      </c>
      <c r="I2738" s="119" t="e">
        <v>#N/A</v>
      </c>
      <c r="J2738" s="118" t="e">
        <v>#N/A</v>
      </c>
      <c r="K2738" s="117" t="s">
        <v>32</v>
      </c>
    </row>
    <row r="2739" spans="1:11">
      <c r="A2739" s="107" t="s">
        <v>717</v>
      </c>
      <c r="B2739" s="108" t="s">
        <v>1585</v>
      </c>
      <c r="C2739" s="109">
        <v>349900</v>
      </c>
      <c r="D2739" s="110" t="s">
        <v>16</v>
      </c>
      <c r="E2739" s="111">
        <v>196</v>
      </c>
      <c r="F2739" s="112" t="s">
        <v>315</v>
      </c>
      <c r="G2739" s="115" t="s">
        <v>23</v>
      </c>
      <c r="H2739" s="121" t="s">
        <v>16</v>
      </c>
      <c r="I2739" s="119" t="e">
        <v>#N/A</v>
      </c>
      <c r="J2739" s="118" t="e">
        <v>#N/A</v>
      </c>
      <c r="K2739" s="117" t="s">
        <v>32</v>
      </c>
    </row>
    <row r="2740" spans="1:11">
      <c r="A2740" s="107" t="s">
        <v>49</v>
      </c>
      <c r="B2740" s="108">
        <v>39381</v>
      </c>
      <c r="C2740" s="109">
        <v>369000</v>
      </c>
      <c r="D2740" s="110" t="s">
        <v>16</v>
      </c>
      <c r="E2740" s="111">
        <v>311</v>
      </c>
      <c r="F2740" s="112" t="s">
        <v>159</v>
      </c>
      <c r="G2740" s="115" t="s">
        <v>1917</v>
      </c>
      <c r="H2740" s="121" t="s">
        <v>16</v>
      </c>
      <c r="I2740" s="119" t="e">
        <v>#N/A</v>
      </c>
      <c r="J2740" s="118" t="e">
        <v>#N/A</v>
      </c>
      <c r="K2740" s="117" t="s">
        <v>32</v>
      </c>
    </row>
    <row r="2741" spans="1:11">
      <c r="A2741" s="107" t="s">
        <v>717</v>
      </c>
      <c r="B2741" s="108" t="s">
        <v>1394</v>
      </c>
      <c r="C2741" s="109">
        <v>330000</v>
      </c>
      <c r="D2741" s="110" t="s">
        <v>16</v>
      </c>
      <c r="E2741" s="111">
        <v>97</v>
      </c>
      <c r="F2741" s="112" t="s">
        <v>404</v>
      </c>
      <c r="G2741" s="115" t="s">
        <v>1912</v>
      </c>
      <c r="H2741" s="121" t="s">
        <v>16</v>
      </c>
      <c r="I2741" s="119" t="e">
        <v>#N/A</v>
      </c>
      <c r="J2741" s="118" t="e">
        <v>#N/A</v>
      </c>
      <c r="K2741" s="117" t="s">
        <v>32</v>
      </c>
    </row>
    <row r="2742" spans="1:11">
      <c r="A2742" s="107" t="s">
        <v>717</v>
      </c>
      <c r="B2742" s="108">
        <v>39417</v>
      </c>
      <c r="C2742" s="109">
        <v>359900</v>
      </c>
      <c r="D2742" s="110" t="s">
        <v>16</v>
      </c>
      <c r="E2742" s="111">
        <v>275</v>
      </c>
      <c r="F2742" s="112" t="s">
        <v>315</v>
      </c>
      <c r="G2742" s="115" t="s">
        <v>1919</v>
      </c>
      <c r="H2742" s="121" t="s">
        <v>16</v>
      </c>
      <c r="I2742" s="119" t="e">
        <v>#N/A</v>
      </c>
      <c r="J2742" s="118" t="e">
        <v>#N/A</v>
      </c>
      <c r="K2742" s="117" t="s">
        <v>32</v>
      </c>
    </row>
    <row r="2743" spans="1:11">
      <c r="A2743" s="107" t="s">
        <v>717</v>
      </c>
      <c r="B2743" s="108" t="s">
        <v>1389</v>
      </c>
      <c r="C2743" s="109">
        <v>359000</v>
      </c>
      <c r="D2743" s="110" t="s">
        <v>16</v>
      </c>
      <c r="E2743" s="111">
        <v>75</v>
      </c>
      <c r="F2743" s="112" t="s">
        <v>83</v>
      </c>
      <c r="G2743" s="115" t="s">
        <v>1915</v>
      </c>
      <c r="H2743" s="121" t="s">
        <v>16</v>
      </c>
      <c r="I2743" s="119" t="e">
        <v>#N/A</v>
      </c>
      <c r="J2743" s="118" t="e">
        <v>#N/A</v>
      </c>
      <c r="K2743" s="117" t="s">
        <v>32</v>
      </c>
    </row>
    <row r="2744" spans="1:11">
      <c r="A2744" s="107" t="s">
        <v>717</v>
      </c>
      <c r="B2744" s="108" t="s">
        <v>1658</v>
      </c>
      <c r="C2744" s="109">
        <v>395000</v>
      </c>
      <c r="D2744" s="110" t="s">
        <v>16</v>
      </c>
      <c r="E2744" s="111">
        <v>536</v>
      </c>
      <c r="F2744" s="112" t="s">
        <v>458</v>
      </c>
      <c r="G2744" s="115" t="s">
        <v>1926</v>
      </c>
      <c r="H2744" s="121" t="s">
        <v>16</v>
      </c>
      <c r="I2744" s="119" t="e">
        <v>#N/A</v>
      </c>
      <c r="J2744" s="118" t="e">
        <v>#N/A</v>
      </c>
      <c r="K2744" s="117" t="s">
        <v>32</v>
      </c>
    </row>
    <row r="2745" spans="1:11">
      <c r="A2745" s="107" t="s">
        <v>717</v>
      </c>
      <c r="B2745" s="108" t="s">
        <v>1392</v>
      </c>
      <c r="C2745" s="109">
        <v>400000</v>
      </c>
      <c r="D2745" s="110" t="s">
        <v>16</v>
      </c>
      <c r="E2745" s="111">
        <v>124</v>
      </c>
      <c r="F2745" s="112" t="s">
        <v>316</v>
      </c>
      <c r="G2745" s="115" t="s">
        <v>1913</v>
      </c>
      <c r="H2745" s="121" t="s">
        <v>16</v>
      </c>
      <c r="I2745" s="119" t="e">
        <v>#N/A</v>
      </c>
      <c r="J2745" s="118" t="e">
        <v>#N/A</v>
      </c>
      <c r="K2745" s="117" t="s">
        <v>32</v>
      </c>
    </row>
    <row r="2746" spans="1:11">
      <c r="A2746" s="107" t="s">
        <v>717</v>
      </c>
      <c r="B2746" s="108" t="s">
        <v>1760</v>
      </c>
      <c r="C2746" s="109">
        <v>398900</v>
      </c>
      <c r="D2746" s="110" t="s">
        <v>16</v>
      </c>
      <c r="E2746" s="111">
        <v>704</v>
      </c>
      <c r="F2746" s="112" t="s">
        <v>255</v>
      </c>
      <c r="G2746" s="115" t="s">
        <v>1945</v>
      </c>
      <c r="H2746" s="121" t="s">
        <v>16</v>
      </c>
      <c r="I2746" s="119" t="e">
        <v>#N/A</v>
      </c>
      <c r="J2746" s="118" t="e">
        <v>#N/A</v>
      </c>
      <c r="K2746" s="117" t="s">
        <v>32</v>
      </c>
    </row>
    <row r="2747" spans="1:11">
      <c r="A2747" s="107" t="s">
        <v>717</v>
      </c>
      <c r="B2747" s="108" t="s">
        <v>1359</v>
      </c>
      <c r="C2747" s="109">
        <v>425000</v>
      </c>
      <c r="D2747" s="110" t="s">
        <v>16</v>
      </c>
      <c r="E2747" s="111">
        <v>3</v>
      </c>
      <c r="F2747" s="112" t="s">
        <v>113</v>
      </c>
      <c r="G2747" s="115" t="s">
        <v>1910</v>
      </c>
      <c r="H2747" s="121" t="s">
        <v>16</v>
      </c>
      <c r="I2747" s="119" t="e">
        <v>#N/A</v>
      </c>
      <c r="J2747" s="118" t="e">
        <v>#N/A</v>
      </c>
      <c r="K2747" s="117" t="s">
        <v>32</v>
      </c>
    </row>
    <row r="2748" spans="1:11">
      <c r="A2748" s="107" t="s">
        <v>717</v>
      </c>
      <c r="B2748" s="108" t="s">
        <v>1392</v>
      </c>
      <c r="C2748" s="109">
        <v>440000</v>
      </c>
      <c r="D2748" s="110" t="s">
        <v>16</v>
      </c>
      <c r="E2748" s="111">
        <v>124</v>
      </c>
      <c r="F2748" s="112" t="s">
        <v>316</v>
      </c>
      <c r="G2748" s="115" t="s">
        <v>1913</v>
      </c>
      <c r="H2748" s="121" t="s">
        <v>16</v>
      </c>
      <c r="I2748" s="119" t="e">
        <v>#N/A</v>
      </c>
      <c r="J2748" s="118" t="e">
        <v>#N/A</v>
      </c>
      <c r="K2748" s="117" t="s">
        <v>32</v>
      </c>
    </row>
    <row r="2749" spans="1:11">
      <c r="A2749" s="107" t="s">
        <v>717</v>
      </c>
      <c r="B2749" s="108" t="s">
        <v>1429</v>
      </c>
      <c r="C2749" s="109">
        <v>360000</v>
      </c>
      <c r="D2749" s="110" t="s">
        <v>16</v>
      </c>
      <c r="E2749" s="111">
        <v>186</v>
      </c>
      <c r="F2749" s="112" t="s">
        <v>280</v>
      </c>
      <c r="G2749" s="115" t="s">
        <v>23</v>
      </c>
      <c r="H2749" s="121" t="s">
        <v>16</v>
      </c>
      <c r="I2749" s="119" t="e">
        <v>#N/A</v>
      </c>
      <c r="J2749" s="118" t="e">
        <v>#N/A</v>
      </c>
      <c r="K2749" s="117" t="s">
        <v>32</v>
      </c>
    </row>
    <row r="2750" spans="1:11">
      <c r="A2750" s="107" t="s">
        <v>717</v>
      </c>
      <c r="B2750" s="108" t="s">
        <v>1454</v>
      </c>
      <c r="C2750" s="109">
        <v>450000</v>
      </c>
      <c r="D2750" s="110" t="s">
        <v>16</v>
      </c>
      <c r="E2750" s="111">
        <v>87</v>
      </c>
      <c r="F2750" s="112" t="s">
        <v>75</v>
      </c>
      <c r="G2750" s="115" t="s">
        <v>1915</v>
      </c>
      <c r="H2750" s="121" t="s">
        <v>16</v>
      </c>
      <c r="I2750" s="119" t="e">
        <v>#N/A</v>
      </c>
      <c r="J2750" s="118" t="e">
        <v>#N/A</v>
      </c>
      <c r="K2750" s="117" t="s">
        <v>32</v>
      </c>
    </row>
    <row r="2751" spans="1:11">
      <c r="A2751" s="107" t="s">
        <v>717</v>
      </c>
      <c r="B2751" s="108" t="s">
        <v>1403</v>
      </c>
      <c r="C2751" s="109">
        <v>380000</v>
      </c>
      <c r="D2751" s="110" t="s">
        <v>16</v>
      </c>
      <c r="E2751" s="111">
        <v>31</v>
      </c>
      <c r="F2751" s="112" t="s">
        <v>546</v>
      </c>
      <c r="G2751" s="115" t="s">
        <v>1910</v>
      </c>
      <c r="H2751" s="121" t="s">
        <v>16</v>
      </c>
      <c r="I2751" s="119" t="e">
        <v>#N/A</v>
      </c>
      <c r="J2751" s="118" t="e">
        <v>#N/A</v>
      </c>
      <c r="K2751" s="117" t="s">
        <v>32</v>
      </c>
    </row>
    <row r="2752" spans="1:11">
      <c r="A2752" s="107" t="s">
        <v>717</v>
      </c>
      <c r="B2752" s="108" t="s">
        <v>1620</v>
      </c>
      <c r="C2752" s="109">
        <v>499900</v>
      </c>
      <c r="D2752" s="110" t="s">
        <v>16</v>
      </c>
      <c r="E2752" s="111">
        <v>238</v>
      </c>
      <c r="F2752" s="112" t="s">
        <v>877</v>
      </c>
      <c r="G2752" s="115" t="s">
        <v>1920</v>
      </c>
      <c r="H2752" s="121" t="s">
        <v>16</v>
      </c>
      <c r="I2752" s="119" t="e">
        <v>#N/A</v>
      </c>
      <c r="J2752" s="118" t="e">
        <v>#N/A</v>
      </c>
      <c r="K2752" s="117" t="s">
        <v>32</v>
      </c>
    </row>
    <row r="2753" spans="1:11">
      <c r="A2753" s="107" t="s">
        <v>717</v>
      </c>
      <c r="B2753" s="108" t="s">
        <v>1648</v>
      </c>
      <c r="C2753" s="109">
        <v>525000</v>
      </c>
      <c r="D2753" s="110" t="s">
        <v>16</v>
      </c>
      <c r="E2753" s="111">
        <v>51</v>
      </c>
      <c r="F2753" s="112" t="s">
        <v>61</v>
      </c>
      <c r="G2753" s="115" t="s">
        <v>1911</v>
      </c>
      <c r="H2753" s="121" t="s">
        <v>16</v>
      </c>
      <c r="I2753" s="119" t="e">
        <v>#N/A</v>
      </c>
      <c r="J2753" s="118" t="e">
        <v>#N/A</v>
      </c>
      <c r="K2753" s="117" t="s">
        <v>33</v>
      </c>
    </row>
    <row r="2754" spans="1:11">
      <c r="A2754" s="107" t="s">
        <v>717</v>
      </c>
      <c r="B2754" s="108" t="s">
        <v>1398</v>
      </c>
      <c r="C2754" s="109">
        <v>405900</v>
      </c>
      <c r="D2754" s="110" t="s">
        <v>16</v>
      </c>
      <c r="E2754" s="111">
        <v>67</v>
      </c>
      <c r="F2754" s="112" t="s">
        <v>130</v>
      </c>
      <c r="G2754" s="115" t="s">
        <v>1915</v>
      </c>
      <c r="H2754" s="121" t="s">
        <v>16</v>
      </c>
      <c r="I2754" s="119" t="e">
        <v>#N/A</v>
      </c>
      <c r="J2754" s="118" t="e">
        <v>#N/A</v>
      </c>
      <c r="K2754" s="117" t="s">
        <v>32</v>
      </c>
    </row>
    <row r="2755" spans="1:11">
      <c r="A2755" s="107" t="s">
        <v>717</v>
      </c>
      <c r="B2755" s="108" t="s">
        <v>1530</v>
      </c>
      <c r="C2755" s="109">
        <v>449000</v>
      </c>
      <c r="D2755" s="110" t="s">
        <v>16</v>
      </c>
      <c r="E2755" s="111">
        <v>223</v>
      </c>
      <c r="F2755" s="112" t="s">
        <v>75</v>
      </c>
      <c r="G2755" s="115" t="s">
        <v>1920</v>
      </c>
      <c r="H2755" s="121" t="s">
        <v>16</v>
      </c>
      <c r="I2755" s="119" t="e">
        <v>#N/A</v>
      </c>
      <c r="J2755" s="118" t="e">
        <v>#N/A</v>
      </c>
      <c r="K2755" s="117" t="s">
        <v>32</v>
      </c>
    </row>
    <row r="2756" spans="1:11">
      <c r="A2756" s="107" t="s">
        <v>717</v>
      </c>
      <c r="B2756" s="108" t="s">
        <v>1440</v>
      </c>
      <c r="C2756" s="109">
        <v>549900</v>
      </c>
      <c r="D2756" s="110" t="s">
        <v>16</v>
      </c>
      <c r="E2756" s="111">
        <v>229</v>
      </c>
      <c r="F2756" s="112" t="s">
        <v>85</v>
      </c>
      <c r="G2756" s="115" t="s">
        <v>1920</v>
      </c>
      <c r="H2756" s="121" t="s">
        <v>16</v>
      </c>
      <c r="I2756" s="119" t="e">
        <v>#N/A</v>
      </c>
      <c r="J2756" s="118" t="e">
        <v>#N/A</v>
      </c>
      <c r="K2756" s="117" t="s">
        <v>33</v>
      </c>
    </row>
    <row r="2757" spans="1:11">
      <c r="A2757" s="107" t="s">
        <v>717</v>
      </c>
      <c r="B2757" s="108" t="s">
        <v>1656</v>
      </c>
      <c r="C2757" s="109">
        <v>489000</v>
      </c>
      <c r="D2757" s="110" t="s">
        <v>16</v>
      </c>
      <c r="E2757" s="111">
        <v>549</v>
      </c>
      <c r="F2757" s="112" t="s">
        <v>89</v>
      </c>
      <c r="G2757" s="115" t="s">
        <v>1926</v>
      </c>
      <c r="H2757" s="121" t="s">
        <v>16</v>
      </c>
      <c r="I2757" s="119" t="e">
        <v>#N/A</v>
      </c>
      <c r="J2757" s="118" t="e">
        <v>#N/A</v>
      </c>
      <c r="K2757" s="117" t="s">
        <v>32</v>
      </c>
    </row>
    <row r="2758" spans="1:11">
      <c r="A2758" s="107" t="s">
        <v>49</v>
      </c>
      <c r="B2758" s="108" t="s">
        <v>1389</v>
      </c>
      <c r="C2758" s="109">
        <v>47000</v>
      </c>
      <c r="D2758" s="110" t="s">
        <v>16</v>
      </c>
      <c r="E2758" s="111">
        <v>75</v>
      </c>
      <c r="F2758" s="112" t="s">
        <v>85</v>
      </c>
      <c r="G2758" s="115" t="s">
        <v>1915</v>
      </c>
      <c r="H2758" s="121" t="s">
        <v>16</v>
      </c>
      <c r="I2758" s="119" t="e">
        <v>#N/A</v>
      </c>
      <c r="J2758" s="118" t="e">
        <v>#N/A</v>
      </c>
      <c r="K2758" s="117" t="s">
        <v>31</v>
      </c>
    </row>
    <row r="2759" spans="1:11">
      <c r="A2759" s="107" t="s">
        <v>49</v>
      </c>
      <c r="B2759" s="108" t="s">
        <v>1451</v>
      </c>
      <c r="C2759" s="109">
        <v>49800</v>
      </c>
      <c r="D2759" s="110" t="s">
        <v>12</v>
      </c>
      <c r="E2759" s="111">
        <v>24</v>
      </c>
      <c r="F2759" s="112" t="s">
        <v>878</v>
      </c>
      <c r="G2759" s="115" t="s">
        <v>1910</v>
      </c>
      <c r="H2759" s="121" t="s">
        <v>27</v>
      </c>
      <c r="I2759" s="119" t="e">
        <v>#N/A</v>
      </c>
      <c r="J2759" s="118" t="e">
        <v>#N/A</v>
      </c>
      <c r="K2759" s="117" t="s">
        <v>31</v>
      </c>
    </row>
    <row r="2760" spans="1:11">
      <c r="A2760" s="107" t="s">
        <v>49</v>
      </c>
      <c r="B2760" s="108" t="s">
        <v>1441</v>
      </c>
      <c r="C2760" s="109">
        <v>49900</v>
      </c>
      <c r="D2760" s="110" t="s">
        <v>12</v>
      </c>
      <c r="E2760" s="111">
        <v>53</v>
      </c>
      <c r="F2760" s="112" t="s">
        <v>102</v>
      </c>
      <c r="G2760" s="115" t="s">
        <v>1911</v>
      </c>
      <c r="H2760" s="121" t="s">
        <v>27</v>
      </c>
      <c r="I2760" s="119" t="e">
        <v>#N/A</v>
      </c>
      <c r="J2760" s="118" t="e">
        <v>#N/A</v>
      </c>
      <c r="K2760" s="117" t="s">
        <v>31</v>
      </c>
    </row>
    <row r="2761" spans="1:11">
      <c r="A2761" s="107" t="s">
        <v>717</v>
      </c>
      <c r="B2761" s="108" t="s">
        <v>1761</v>
      </c>
      <c r="C2761" s="109">
        <v>569500</v>
      </c>
      <c r="D2761" s="110" t="s">
        <v>16</v>
      </c>
      <c r="E2761" s="111">
        <v>392</v>
      </c>
      <c r="F2761" s="112" t="s">
        <v>880</v>
      </c>
      <c r="G2761" s="115" t="s">
        <v>1916</v>
      </c>
      <c r="H2761" s="121" t="s">
        <v>16</v>
      </c>
      <c r="I2761" s="119" t="e">
        <v>#N/A</v>
      </c>
      <c r="J2761" s="118" t="e">
        <v>#N/A</v>
      </c>
      <c r="K2761" s="117" t="s">
        <v>33</v>
      </c>
    </row>
    <row r="2762" spans="1:11">
      <c r="A2762" s="107" t="s">
        <v>49</v>
      </c>
      <c r="B2762" s="108" t="s">
        <v>1425</v>
      </c>
      <c r="C2762" s="109">
        <v>59900</v>
      </c>
      <c r="D2762" s="110" t="s">
        <v>16</v>
      </c>
      <c r="E2762" s="111">
        <v>27</v>
      </c>
      <c r="F2762" s="112" t="s">
        <v>262</v>
      </c>
      <c r="G2762" s="115" t="s">
        <v>1910</v>
      </c>
      <c r="H2762" s="121" t="s">
        <v>16</v>
      </c>
      <c r="I2762" s="119" t="e">
        <v>#N/A</v>
      </c>
      <c r="J2762" s="118" t="e">
        <v>#N/A</v>
      </c>
      <c r="K2762" s="117" t="s">
        <v>31</v>
      </c>
    </row>
    <row r="2763" spans="1:11">
      <c r="A2763" s="107" t="s">
        <v>49</v>
      </c>
      <c r="B2763" s="108" t="s">
        <v>1409</v>
      </c>
      <c r="C2763" s="109">
        <v>59900</v>
      </c>
      <c r="D2763" s="110" t="s">
        <v>16</v>
      </c>
      <c r="E2763" s="111">
        <v>20</v>
      </c>
      <c r="F2763" s="112" t="s">
        <v>53</v>
      </c>
      <c r="G2763" s="115" t="s">
        <v>1910</v>
      </c>
      <c r="H2763" s="121" t="s">
        <v>16</v>
      </c>
      <c r="I2763" s="119" t="e">
        <v>#N/A</v>
      </c>
      <c r="J2763" s="118" t="e">
        <v>#N/A</v>
      </c>
      <c r="K2763" s="117" t="s">
        <v>31</v>
      </c>
    </row>
    <row r="2764" spans="1:11">
      <c r="A2764" s="107" t="s">
        <v>49</v>
      </c>
      <c r="B2764" s="108" t="s">
        <v>1580</v>
      </c>
      <c r="C2764" s="109">
        <v>64995</v>
      </c>
      <c r="D2764" s="110" t="s">
        <v>16</v>
      </c>
      <c r="E2764" s="111">
        <v>82</v>
      </c>
      <c r="F2764" s="112" t="s">
        <v>248</v>
      </c>
      <c r="G2764" s="115" t="s">
        <v>1915</v>
      </c>
      <c r="H2764" s="121" t="s">
        <v>16</v>
      </c>
      <c r="I2764" s="119" t="e">
        <v>#N/A</v>
      </c>
      <c r="J2764" s="118" t="e">
        <v>#N/A</v>
      </c>
      <c r="K2764" s="117" t="s">
        <v>31</v>
      </c>
    </row>
    <row r="2765" spans="1:11">
      <c r="A2765" s="107" t="s">
        <v>717</v>
      </c>
      <c r="B2765" s="108">
        <v>39400</v>
      </c>
      <c r="C2765" s="109">
        <v>374900</v>
      </c>
      <c r="D2765" s="110" t="s">
        <v>16</v>
      </c>
      <c r="E2765" s="111">
        <v>292</v>
      </c>
      <c r="F2765" s="112" t="s">
        <v>130</v>
      </c>
      <c r="G2765" s="115" t="s">
        <v>1918</v>
      </c>
      <c r="H2765" s="121" t="s">
        <v>16</v>
      </c>
      <c r="I2765" s="119" t="e">
        <v>#N/A</v>
      </c>
      <c r="J2765" s="118" t="e">
        <v>#N/A</v>
      </c>
      <c r="K2765" s="117" t="s">
        <v>32</v>
      </c>
    </row>
    <row r="2766" spans="1:11">
      <c r="A2766" s="107" t="s">
        <v>717</v>
      </c>
      <c r="B2766" s="108">
        <v>39369</v>
      </c>
      <c r="C2766" s="109">
        <v>569999</v>
      </c>
      <c r="D2766" s="110" t="s">
        <v>16</v>
      </c>
      <c r="E2766" s="111">
        <v>323</v>
      </c>
      <c r="F2766" s="112" t="s">
        <v>87</v>
      </c>
      <c r="G2766" s="115" t="s">
        <v>1917</v>
      </c>
      <c r="H2766" s="121" t="s">
        <v>16</v>
      </c>
      <c r="I2766" s="119" t="e">
        <v>#N/A</v>
      </c>
      <c r="J2766" s="118" t="e">
        <v>#N/A</v>
      </c>
      <c r="K2766" s="117" t="s">
        <v>33</v>
      </c>
    </row>
    <row r="2767" spans="1:11">
      <c r="A2767" s="107" t="s">
        <v>49</v>
      </c>
      <c r="B2767" s="108" t="s">
        <v>1433</v>
      </c>
      <c r="C2767" s="109">
        <v>67500</v>
      </c>
      <c r="D2767" s="110" t="s">
        <v>16</v>
      </c>
      <c r="E2767" s="111">
        <v>39</v>
      </c>
      <c r="F2767" s="112" t="s">
        <v>102</v>
      </c>
      <c r="G2767" s="115" t="s">
        <v>1911</v>
      </c>
      <c r="H2767" s="121" t="s">
        <v>16</v>
      </c>
      <c r="I2767" s="119" t="e">
        <v>#N/A</v>
      </c>
      <c r="J2767" s="118" t="e">
        <v>#N/A</v>
      </c>
      <c r="K2767" s="117" t="s">
        <v>31</v>
      </c>
    </row>
    <row r="2768" spans="1:11">
      <c r="A2768" s="107" t="s">
        <v>49</v>
      </c>
      <c r="B2768" s="108" t="s">
        <v>1665</v>
      </c>
      <c r="C2768" s="109">
        <v>69900</v>
      </c>
      <c r="D2768" s="110" t="s">
        <v>16</v>
      </c>
      <c r="E2768" s="111">
        <v>50</v>
      </c>
      <c r="F2768" s="112" t="s">
        <v>228</v>
      </c>
      <c r="G2768" s="115" t="s">
        <v>1911</v>
      </c>
      <c r="H2768" s="121" t="s">
        <v>16</v>
      </c>
      <c r="I2768" s="119" t="e">
        <v>#N/A</v>
      </c>
      <c r="J2768" s="118" t="e">
        <v>#N/A</v>
      </c>
      <c r="K2768" s="117" t="s">
        <v>31</v>
      </c>
    </row>
    <row r="2769" spans="1:11">
      <c r="A2769" s="107" t="s">
        <v>49</v>
      </c>
      <c r="B2769" s="108" t="s">
        <v>1724</v>
      </c>
      <c r="C2769" s="109">
        <v>72900</v>
      </c>
      <c r="D2769" s="110" t="s">
        <v>16</v>
      </c>
      <c r="E2769" s="111">
        <v>191</v>
      </c>
      <c r="F2769" s="112" t="s">
        <v>195</v>
      </c>
      <c r="G2769" s="115" t="s">
        <v>23</v>
      </c>
      <c r="H2769" s="121" t="s">
        <v>16</v>
      </c>
      <c r="I2769" s="119" t="e">
        <v>#N/A</v>
      </c>
      <c r="J2769" s="118" t="e">
        <v>#N/A</v>
      </c>
      <c r="K2769" s="117" t="s">
        <v>31</v>
      </c>
    </row>
    <row r="2770" spans="1:11">
      <c r="A2770" s="107" t="s">
        <v>717</v>
      </c>
      <c r="B2770" s="108" t="s">
        <v>1373</v>
      </c>
      <c r="C2770" s="109">
        <v>649777</v>
      </c>
      <c r="D2770" s="110" t="s">
        <v>16</v>
      </c>
      <c r="E2770" s="111">
        <v>49</v>
      </c>
      <c r="F2770" s="112" t="s">
        <v>127</v>
      </c>
      <c r="G2770" s="115" t="s">
        <v>1911</v>
      </c>
      <c r="H2770" s="121" t="s">
        <v>16</v>
      </c>
      <c r="I2770" s="119" t="e">
        <v>#N/A</v>
      </c>
      <c r="J2770" s="118" t="e">
        <v>#N/A</v>
      </c>
      <c r="K2770" s="117" t="s">
        <v>33</v>
      </c>
    </row>
    <row r="2771" spans="1:11">
      <c r="A2771" s="107" t="s">
        <v>49</v>
      </c>
      <c r="B2771" s="108">
        <v>39406</v>
      </c>
      <c r="C2771" s="109">
        <v>53900</v>
      </c>
      <c r="D2771" s="110" t="s">
        <v>12</v>
      </c>
      <c r="E2771" s="111">
        <v>271</v>
      </c>
      <c r="F2771" s="112" t="s">
        <v>219</v>
      </c>
      <c r="G2771" s="115" t="s">
        <v>1918</v>
      </c>
      <c r="H2771" s="121" t="s">
        <v>27</v>
      </c>
      <c r="I2771" s="119" t="e">
        <v>#N/A</v>
      </c>
      <c r="J2771" s="118" t="e">
        <v>#N/A</v>
      </c>
      <c r="K2771" s="117" t="s">
        <v>31</v>
      </c>
    </row>
    <row r="2772" spans="1:11">
      <c r="A2772" s="107" t="s">
        <v>49</v>
      </c>
      <c r="B2772" s="108" t="s">
        <v>1445</v>
      </c>
      <c r="C2772" s="109">
        <v>74900</v>
      </c>
      <c r="D2772" s="110" t="s">
        <v>16</v>
      </c>
      <c r="E2772" s="111">
        <v>32</v>
      </c>
      <c r="F2772" s="112" t="s">
        <v>144</v>
      </c>
      <c r="G2772" s="115" t="s">
        <v>1911</v>
      </c>
      <c r="H2772" s="121" t="s">
        <v>16</v>
      </c>
      <c r="I2772" s="119" t="e">
        <v>#N/A</v>
      </c>
      <c r="J2772" s="118" t="e">
        <v>#N/A</v>
      </c>
      <c r="K2772" s="117" t="s">
        <v>31</v>
      </c>
    </row>
    <row r="2773" spans="1:11">
      <c r="A2773" s="107" t="s">
        <v>49</v>
      </c>
      <c r="B2773" s="108" t="s">
        <v>1368</v>
      </c>
      <c r="C2773" s="109">
        <v>76000</v>
      </c>
      <c r="D2773" s="110" t="s">
        <v>16</v>
      </c>
      <c r="E2773" s="111">
        <v>4</v>
      </c>
      <c r="F2773" s="112" t="s">
        <v>72</v>
      </c>
      <c r="G2773" s="115" t="s">
        <v>1910</v>
      </c>
      <c r="H2773" s="121" t="s">
        <v>16</v>
      </c>
      <c r="I2773" s="119" t="e">
        <v>#N/A</v>
      </c>
      <c r="J2773" s="118" t="e">
        <v>#N/A</v>
      </c>
      <c r="K2773" s="117" t="s">
        <v>31</v>
      </c>
    </row>
    <row r="2774" spans="1:11">
      <c r="A2774" s="107" t="s">
        <v>49</v>
      </c>
      <c r="B2774" s="108" t="s">
        <v>1387</v>
      </c>
      <c r="C2774" s="109">
        <v>76999</v>
      </c>
      <c r="D2774" s="110" t="s">
        <v>16</v>
      </c>
      <c r="E2774" s="111">
        <v>41</v>
      </c>
      <c r="F2774" s="112" t="s">
        <v>75</v>
      </c>
      <c r="G2774" s="115" t="s">
        <v>1911</v>
      </c>
      <c r="H2774" s="121" t="s">
        <v>16</v>
      </c>
      <c r="I2774" s="119" t="e">
        <v>#N/A</v>
      </c>
      <c r="J2774" s="118" t="e">
        <v>#N/A</v>
      </c>
      <c r="K2774" s="117" t="s">
        <v>31</v>
      </c>
    </row>
    <row r="2775" spans="1:11">
      <c r="A2775" s="107" t="s">
        <v>49</v>
      </c>
      <c r="B2775" s="108" t="s">
        <v>1729</v>
      </c>
      <c r="C2775" s="109">
        <v>66500</v>
      </c>
      <c r="D2775" s="110" t="s">
        <v>16</v>
      </c>
      <c r="E2775" s="111">
        <v>341</v>
      </c>
      <c r="F2775" s="112" t="s">
        <v>65</v>
      </c>
      <c r="G2775" s="115" t="s">
        <v>1923</v>
      </c>
      <c r="H2775" s="121" t="s">
        <v>16</v>
      </c>
      <c r="I2775" s="119" t="e">
        <v>#N/A</v>
      </c>
      <c r="J2775" s="118" t="e">
        <v>#N/A</v>
      </c>
      <c r="K2775" s="117" t="s">
        <v>31</v>
      </c>
    </row>
    <row r="2776" spans="1:11">
      <c r="A2776" s="107" t="s">
        <v>49</v>
      </c>
      <c r="B2776" s="108" t="s">
        <v>1585</v>
      </c>
      <c r="C2776" s="109">
        <v>79000</v>
      </c>
      <c r="D2776" s="110" t="s">
        <v>16</v>
      </c>
      <c r="E2776" s="111">
        <v>196</v>
      </c>
      <c r="F2776" s="112" t="s">
        <v>65</v>
      </c>
      <c r="G2776" s="115" t="s">
        <v>23</v>
      </c>
      <c r="H2776" s="121" t="s">
        <v>16</v>
      </c>
      <c r="I2776" s="119" t="e">
        <v>#N/A</v>
      </c>
      <c r="J2776" s="118" t="e">
        <v>#N/A</v>
      </c>
      <c r="K2776" s="117" t="s">
        <v>31</v>
      </c>
    </row>
    <row r="2777" spans="1:11">
      <c r="A2777" s="107" t="s">
        <v>49</v>
      </c>
      <c r="B2777" s="108" t="s">
        <v>1451</v>
      </c>
      <c r="C2777" s="109">
        <v>77900</v>
      </c>
      <c r="D2777" s="110" t="s">
        <v>12</v>
      </c>
      <c r="E2777" s="111">
        <v>24</v>
      </c>
      <c r="F2777" s="112" t="s">
        <v>105</v>
      </c>
      <c r="G2777" s="115" t="s">
        <v>1910</v>
      </c>
      <c r="H2777" s="121" t="s">
        <v>27</v>
      </c>
      <c r="I2777" s="119" t="e">
        <v>#N/A</v>
      </c>
      <c r="J2777" s="118" t="e">
        <v>#N/A</v>
      </c>
      <c r="K2777" s="117" t="s">
        <v>31</v>
      </c>
    </row>
    <row r="2778" spans="1:11">
      <c r="A2778" s="107" t="s">
        <v>49</v>
      </c>
      <c r="B2778" s="108" t="s">
        <v>1579</v>
      </c>
      <c r="C2778" s="109">
        <v>74000</v>
      </c>
      <c r="D2778" s="110" t="s">
        <v>12</v>
      </c>
      <c r="E2778" s="111">
        <v>151</v>
      </c>
      <c r="F2778" s="112" t="s">
        <v>516</v>
      </c>
      <c r="G2778" s="115" t="s">
        <v>1913</v>
      </c>
      <c r="H2778" s="121" t="s">
        <v>27</v>
      </c>
      <c r="I2778" s="119" t="e">
        <v>#N/A</v>
      </c>
      <c r="J2778" s="118" t="e">
        <v>#N/A</v>
      </c>
      <c r="K2778" s="117" t="s">
        <v>31</v>
      </c>
    </row>
    <row r="2779" spans="1:11">
      <c r="A2779" s="107" t="s">
        <v>49</v>
      </c>
      <c r="B2779" s="108" t="s">
        <v>1566</v>
      </c>
      <c r="C2779" s="109">
        <v>79000</v>
      </c>
      <c r="D2779" s="110" t="s">
        <v>16</v>
      </c>
      <c r="E2779" s="111">
        <v>136</v>
      </c>
      <c r="F2779" s="112" t="s">
        <v>253</v>
      </c>
      <c r="G2779" s="115" t="s">
        <v>1913</v>
      </c>
      <c r="H2779" s="121" t="s">
        <v>16</v>
      </c>
      <c r="I2779" s="119" t="e">
        <v>#N/A</v>
      </c>
      <c r="J2779" s="118" t="e">
        <v>#N/A</v>
      </c>
      <c r="K2779" s="117" t="s">
        <v>31</v>
      </c>
    </row>
    <row r="2780" spans="1:11">
      <c r="A2780" s="107" t="s">
        <v>49</v>
      </c>
      <c r="B2780" s="108" t="s">
        <v>1386</v>
      </c>
      <c r="C2780" s="109">
        <v>79000</v>
      </c>
      <c r="D2780" s="110" t="s">
        <v>16</v>
      </c>
      <c r="E2780" s="111">
        <v>118</v>
      </c>
      <c r="F2780" s="112" t="s">
        <v>545</v>
      </c>
      <c r="G2780" s="115" t="s">
        <v>1912</v>
      </c>
      <c r="H2780" s="121" t="s">
        <v>16</v>
      </c>
      <c r="I2780" s="119" t="e">
        <v>#N/A</v>
      </c>
      <c r="J2780" s="118" t="e">
        <v>#N/A</v>
      </c>
      <c r="K2780" s="117" t="s">
        <v>31</v>
      </c>
    </row>
    <row r="2781" spans="1:11">
      <c r="A2781" s="107" t="s">
        <v>49</v>
      </c>
      <c r="B2781" s="108" t="s">
        <v>1459</v>
      </c>
      <c r="C2781" s="109">
        <v>80000</v>
      </c>
      <c r="D2781" s="110" t="s">
        <v>16</v>
      </c>
      <c r="E2781" s="111">
        <v>123</v>
      </c>
      <c r="F2781" s="112" t="s">
        <v>97</v>
      </c>
      <c r="G2781" s="115" t="s">
        <v>1912</v>
      </c>
      <c r="H2781" s="121" t="s">
        <v>16</v>
      </c>
      <c r="I2781" s="119" t="e">
        <v>#N/A</v>
      </c>
      <c r="J2781" s="118" t="e">
        <v>#N/A</v>
      </c>
      <c r="K2781" s="117" t="s">
        <v>31</v>
      </c>
    </row>
    <row r="2782" spans="1:11">
      <c r="A2782" s="107" t="s">
        <v>49</v>
      </c>
      <c r="B2782" s="108" t="s">
        <v>1641</v>
      </c>
      <c r="C2782" s="109">
        <v>79000</v>
      </c>
      <c r="D2782" s="110" t="s">
        <v>16</v>
      </c>
      <c r="E2782" s="111">
        <v>10</v>
      </c>
      <c r="F2782" s="112" t="s">
        <v>75</v>
      </c>
      <c r="G2782" s="115" t="s">
        <v>23</v>
      </c>
      <c r="H2782" s="121" t="s">
        <v>16</v>
      </c>
      <c r="I2782" s="119" t="e">
        <v>#N/A</v>
      </c>
      <c r="J2782" s="118" t="e">
        <v>#N/A</v>
      </c>
      <c r="K2782" s="117" t="s">
        <v>31</v>
      </c>
    </row>
    <row r="2783" spans="1:11">
      <c r="A2783" s="107" t="s">
        <v>49</v>
      </c>
      <c r="B2783" s="108" t="s">
        <v>1583</v>
      </c>
      <c r="C2783" s="109">
        <v>69900</v>
      </c>
      <c r="D2783" s="110" t="s">
        <v>12</v>
      </c>
      <c r="E2783" s="111">
        <v>138</v>
      </c>
      <c r="F2783" s="112" t="s">
        <v>75</v>
      </c>
      <c r="G2783" s="115" t="s">
        <v>1913</v>
      </c>
      <c r="H2783" s="121" t="s">
        <v>27</v>
      </c>
      <c r="I2783" s="119" t="e">
        <v>#N/A</v>
      </c>
      <c r="J2783" s="118" t="e">
        <v>#N/A</v>
      </c>
      <c r="K2783" s="117" t="s">
        <v>31</v>
      </c>
    </row>
    <row r="2784" spans="1:11">
      <c r="A2784" s="107" t="s">
        <v>717</v>
      </c>
      <c r="B2784" s="108" t="s">
        <v>1580</v>
      </c>
      <c r="C2784" s="109">
        <v>385900</v>
      </c>
      <c r="D2784" s="110" t="s">
        <v>16</v>
      </c>
      <c r="E2784" s="111">
        <v>82</v>
      </c>
      <c r="F2784" s="112" t="s">
        <v>121</v>
      </c>
      <c r="G2784" s="115" t="s">
        <v>1915</v>
      </c>
      <c r="H2784" s="121" t="s">
        <v>16</v>
      </c>
      <c r="I2784" s="119" t="e">
        <v>#N/A</v>
      </c>
      <c r="J2784" s="118" t="e">
        <v>#N/A</v>
      </c>
      <c r="K2784" s="117" t="s">
        <v>32</v>
      </c>
    </row>
    <row r="2785" spans="1:11">
      <c r="A2785" s="107" t="s">
        <v>49</v>
      </c>
      <c r="B2785" s="108" t="s">
        <v>1428</v>
      </c>
      <c r="C2785" s="109">
        <v>74900</v>
      </c>
      <c r="D2785" s="110" t="s">
        <v>17</v>
      </c>
      <c r="E2785" s="111">
        <v>54</v>
      </c>
      <c r="F2785" s="112" t="s">
        <v>154</v>
      </c>
      <c r="G2785" s="115" t="s">
        <v>1911</v>
      </c>
      <c r="H2785" s="121" t="s">
        <v>27</v>
      </c>
      <c r="I2785" s="119" t="e">
        <v>#N/A</v>
      </c>
      <c r="J2785" s="118" t="e">
        <v>#N/A</v>
      </c>
      <c r="K2785" s="117" t="s">
        <v>31</v>
      </c>
    </row>
    <row r="2786" spans="1:11">
      <c r="A2786" s="107" t="s">
        <v>49</v>
      </c>
      <c r="B2786" s="108" t="s">
        <v>1585</v>
      </c>
      <c r="C2786" s="109">
        <v>323900</v>
      </c>
      <c r="D2786" s="110" t="s">
        <v>16</v>
      </c>
      <c r="E2786" s="111">
        <v>193</v>
      </c>
      <c r="F2786" s="112" t="s">
        <v>592</v>
      </c>
      <c r="G2786" s="115" t="s">
        <v>23</v>
      </c>
      <c r="H2786" s="121" t="s">
        <v>16</v>
      </c>
      <c r="I2786" s="119" t="e">
        <v>#N/A</v>
      </c>
      <c r="J2786" s="118" t="e">
        <v>#N/A</v>
      </c>
      <c r="K2786" s="117" t="s">
        <v>32</v>
      </c>
    </row>
    <row r="2787" spans="1:11">
      <c r="A2787" s="107" t="s">
        <v>49</v>
      </c>
      <c r="B2787" s="108" t="s">
        <v>1413</v>
      </c>
      <c r="C2787" s="109">
        <v>326000</v>
      </c>
      <c r="D2787" s="110" t="s">
        <v>16</v>
      </c>
      <c r="E2787" s="111">
        <v>28</v>
      </c>
      <c r="F2787" s="112" t="s">
        <v>377</v>
      </c>
      <c r="G2787" s="115" t="s">
        <v>1910</v>
      </c>
      <c r="H2787" s="121" t="s">
        <v>16</v>
      </c>
      <c r="I2787" s="119" t="e">
        <v>#N/A</v>
      </c>
      <c r="J2787" s="118" t="e">
        <v>#N/A</v>
      </c>
      <c r="K2787" s="117" t="s">
        <v>32</v>
      </c>
    </row>
    <row r="2788" spans="1:11">
      <c r="A2788" s="107" t="s">
        <v>49</v>
      </c>
      <c r="B2788" s="108" t="s">
        <v>1398</v>
      </c>
      <c r="C2788" s="109">
        <v>79000</v>
      </c>
      <c r="D2788" s="110" t="s">
        <v>12</v>
      </c>
      <c r="E2788" s="111">
        <v>67</v>
      </c>
      <c r="F2788" s="112" t="s">
        <v>195</v>
      </c>
      <c r="G2788" s="115" t="s">
        <v>1915</v>
      </c>
      <c r="H2788" s="121" t="s">
        <v>27</v>
      </c>
      <c r="I2788" s="119" t="e">
        <v>#N/A</v>
      </c>
      <c r="J2788" s="118" t="e">
        <v>#N/A</v>
      </c>
      <c r="K2788" s="117" t="s">
        <v>31</v>
      </c>
    </row>
    <row r="2789" spans="1:11">
      <c r="A2789" s="107" t="s">
        <v>49</v>
      </c>
      <c r="B2789" s="108" t="s">
        <v>1449</v>
      </c>
      <c r="C2789" s="109">
        <v>339000</v>
      </c>
      <c r="D2789" s="110" t="s">
        <v>16</v>
      </c>
      <c r="E2789" s="111">
        <v>62</v>
      </c>
      <c r="F2789" s="112" t="s">
        <v>524</v>
      </c>
      <c r="G2789" s="115" t="s">
        <v>1911</v>
      </c>
      <c r="H2789" s="121" t="s">
        <v>16</v>
      </c>
      <c r="I2789" s="119" t="e">
        <v>#N/A</v>
      </c>
      <c r="J2789" s="118" t="e">
        <v>#N/A</v>
      </c>
      <c r="K2789" s="117" t="s">
        <v>32</v>
      </c>
    </row>
    <row r="2790" spans="1:11">
      <c r="A2790" s="107" t="s">
        <v>49</v>
      </c>
      <c r="B2790" s="108" t="s">
        <v>1375</v>
      </c>
      <c r="C2790" s="109">
        <v>85000</v>
      </c>
      <c r="D2790" s="110" t="s">
        <v>12</v>
      </c>
      <c r="E2790" s="111">
        <v>47</v>
      </c>
      <c r="F2790" s="112" t="s">
        <v>336</v>
      </c>
      <c r="G2790" s="115" t="s">
        <v>1911</v>
      </c>
      <c r="H2790" s="121" t="s">
        <v>27</v>
      </c>
      <c r="I2790" s="119" t="e">
        <v>#N/A</v>
      </c>
      <c r="J2790" s="118" t="e">
        <v>#N/A</v>
      </c>
      <c r="K2790" s="117" t="s">
        <v>31</v>
      </c>
    </row>
    <row r="2791" spans="1:11">
      <c r="A2791" s="107" t="s">
        <v>49</v>
      </c>
      <c r="B2791" s="108" t="s">
        <v>1556</v>
      </c>
      <c r="C2791" s="109">
        <v>87000</v>
      </c>
      <c r="D2791" s="110" t="s">
        <v>16</v>
      </c>
      <c r="E2791" s="111">
        <v>190</v>
      </c>
      <c r="F2791" s="112" t="s">
        <v>195</v>
      </c>
      <c r="G2791" s="115" t="s">
        <v>23</v>
      </c>
      <c r="H2791" s="121" t="s">
        <v>16</v>
      </c>
      <c r="I2791" s="119" t="e">
        <v>#N/A</v>
      </c>
      <c r="J2791" s="118" t="e">
        <v>#N/A</v>
      </c>
      <c r="K2791" s="117" t="s">
        <v>31</v>
      </c>
    </row>
    <row r="2792" spans="1:11">
      <c r="A2792" s="107" t="s">
        <v>49</v>
      </c>
      <c r="B2792" s="108" t="s">
        <v>1420</v>
      </c>
      <c r="C2792" s="109">
        <v>88000</v>
      </c>
      <c r="D2792" s="110" t="s">
        <v>16</v>
      </c>
      <c r="E2792" s="111">
        <v>43</v>
      </c>
      <c r="F2792" s="112" t="s">
        <v>280</v>
      </c>
      <c r="G2792" s="115" t="s">
        <v>1911</v>
      </c>
      <c r="H2792" s="121" t="s">
        <v>16</v>
      </c>
      <c r="I2792" s="119" t="e">
        <v>#N/A</v>
      </c>
      <c r="J2792" s="118" t="e">
        <v>#N/A</v>
      </c>
      <c r="K2792" s="117" t="s">
        <v>31</v>
      </c>
    </row>
    <row r="2793" spans="1:11">
      <c r="A2793" s="107" t="s">
        <v>49</v>
      </c>
      <c r="B2793" s="108">
        <v>39405</v>
      </c>
      <c r="C2793" s="109">
        <v>89000</v>
      </c>
      <c r="D2793" s="110" t="s">
        <v>12</v>
      </c>
      <c r="E2793" s="111">
        <v>287</v>
      </c>
      <c r="F2793" s="112" t="s">
        <v>61</v>
      </c>
      <c r="G2793" s="115" t="s">
        <v>1918</v>
      </c>
      <c r="H2793" s="121" t="s">
        <v>27</v>
      </c>
      <c r="I2793" s="119" t="e">
        <v>#N/A</v>
      </c>
      <c r="J2793" s="118" t="e">
        <v>#N/A</v>
      </c>
      <c r="K2793" s="117" t="s">
        <v>31</v>
      </c>
    </row>
    <row r="2794" spans="1:11">
      <c r="A2794" s="107" t="s">
        <v>49</v>
      </c>
      <c r="B2794" s="108" t="s">
        <v>1371</v>
      </c>
      <c r="C2794" s="109">
        <v>89000</v>
      </c>
      <c r="D2794" s="110" t="s">
        <v>16</v>
      </c>
      <c r="E2794" s="111">
        <v>177</v>
      </c>
      <c r="F2794" s="112" t="s">
        <v>61</v>
      </c>
      <c r="G2794" s="115" t="s">
        <v>23</v>
      </c>
      <c r="H2794" s="121" t="s">
        <v>16</v>
      </c>
      <c r="I2794" s="119" t="e">
        <v>#N/A</v>
      </c>
      <c r="J2794" s="118" t="e">
        <v>#N/A</v>
      </c>
      <c r="K2794" s="117" t="s">
        <v>31</v>
      </c>
    </row>
    <row r="2795" spans="1:11">
      <c r="A2795" s="107" t="s">
        <v>49</v>
      </c>
      <c r="B2795" s="108" t="s">
        <v>1623</v>
      </c>
      <c r="C2795" s="109">
        <v>89000</v>
      </c>
      <c r="D2795" s="110" t="s">
        <v>16</v>
      </c>
      <c r="E2795" s="111">
        <v>61</v>
      </c>
      <c r="F2795" s="112" t="s">
        <v>127</v>
      </c>
      <c r="G2795" s="115" t="s">
        <v>1911</v>
      </c>
      <c r="H2795" s="121" t="s">
        <v>16</v>
      </c>
      <c r="I2795" s="119" t="e">
        <v>#N/A</v>
      </c>
      <c r="J2795" s="118" t="e">
        <v>#N/A</v>
      </c>
      <c r="K2795" s="117" t="s">
        <v>31</v>
      </c>
    </row>
    <row r="2796" spans="1:11">
      <c r="A2796" s="107" t="s">
        <v>49</v>
      </c>
      <c r="B2796" s="108" t="s">
        <v>1450</v>
      </c>
      <c r="C2796" s="109">
        <v>89000</v>
      </c>
      <c r="D2796" s="110" t="s">
        <v>16</v>
      </c>
      <c r="E2796" s="111">
        <v>46</v>
      </c>
      <c r="F2796" s="112" t="s">
        <v>127</v>
      </c>
      <c r="G2796" s="115" t="s">
        <v>1911</v>
      </c>
      <c r="H2796" s="121" t="s">
        <v>16</v>
      </c>
      <c r="I2796" s="119" t="e">
        <v>#N/A</v>
      </c>
      <c r="J2796" s="118" t="e">
        <v>#N/A</v>
      </c>
      <c r="K2796" s="117" t="s">
        <v>31</v>
      </c>
    </row>
    <row r="2797" spans="1:11">
      <c r="A2797" s="107" t="s">
        <v>49</v>
      </c>
      <c r="B2797" s="108" t="s">
        <v>1720</v>
      </c>
      <c r="C2797" s="109">
        <v>89900</v>
      </c>
      <c r="D2797" s="110" t="s">
        <v>16</v>
      </c>
      <c r="E2797" s="111">
        <v>256</v>
      </c>
      <c r="F2797" s="112" t="s">
        <v>204</v>
      </c>
      <c r="G2797" s="115" t="s">
        <v>1923</v>
      </c>
      <c r="H2797" s="121" t="s">
        <v>16</v>
      </c>
      <c r="I2797" s="119" t="e">
        <v>#N/A</v>
      </c>
      <c r="J2797" s="118" t="e">
        <v>#N/A</v>
      </c>
      <c r="K2797" s="117" t="s">
        <v>31</v>
      </c>
    </row>
    <row r="2798" spans="1:11">
      <c r="A2798" s="107" t="s">
        <v>49</v>
      </c>
      <c r="B2798" s="108">
        <v>39412</v>
      </c>
      <c r="C2798" s="109">
        <v>89900</v>
      </c>
      <c r="D2798" s="110" t="s">
        <v>16</v>
      </c>
      <c r="E2798" s="111">
        <v>280</v>
      </c>
      <c r="F2798" s="112" t="s">
        <v>373</v>
      </c>
      <c r="G2798" s="115" t="s">
        <v>1918</v>
      </c>
      <c r="H2798" s="121" t="s">
        <v>16</v>
      </c>
      <c r="I2798" s="119" t="e">
        <v>#N/A</v>
      </c>
      <c r="J2798" s="118" t="e">
        <v>#N/A</v>
      </c>
      <c r="K2798" s="117" t="s">
        <v>31</v>
      </c>
    </row>
    <row r="2799" spans="1:11">
      <c r="A2799" s="107" t="s">
        <v>49</v>
      </c>
      <c r="B2799" s="108" t="s">
        <v>1558</v>
      </c>
      <c r="C2799" s="109">
        <v>89900</v>
      </c>
      <c r="D2799" s="110" t="s">
        <v>16</v>
      </c>
      <c r="E2799" s="111">
        <v>202</v>
      </c>
      <c r="F2799" s="112" t="s">
        <v>166</v>
      </c>
      <c r="G2799" s="115" t="s">
        <v>23</v>
      </c>
      <c r="H2799" s="121" t="s">
        <v>16</v>
      </c>
      <c r="I2799" s="119" t="e">
        <v>#N/A</v>
      </c>
      <c r="J2799" s="118" t="e">
        <v>#N/A</v>
      </c>
      <c r="K2799" s="117" t="s">
        <v>31</v>
      </c>
    </row>
    <row r="2800" spans="1:11">
      <c r="A2800" s="107" t="s">
        <v>49</v>
      </c>
      <c r="B2800" s="108" t="s">
        <v>1636</v>
      </c>
      <c r="C2800" s="109">
        <v>89900</v>
      </c>
      <c r="D2800" s="110" t="s">
        <v>12</v>
      </c>
      <c r="E2800" s="111">
        <v>164</v>
      </c>
      <c r="F2800" s="112" t="s">
        <v>65</v>
      </c>
      <c r="G2800" s="115" t="s">
        <v>1914</v>
      </c>
      <c r="H2800" s="121" t="s">
        <v>27</v>
      </c>
      <c r="I2800" s="119" t="e">
        <v>#N/A</v>
      </c>
      <c r="J2800" s="118" t="e">
        <v>#N/A</v>
      </c>
      <c r="K2800" s="117" t="s">
        <v>31</v>
      </c>
    </row>
    <row r="2801" spans="1:11">
      <c r="A2801" s="107" t="s">
        <v>49</v>
      </c>
      <c r="B2801" s="108" t="s">
        <v>1437</v>
      </c>
      <c r="C2801" s="109">
        <v>89900</v>
      </c>
      <c r="D2801" s="110" t="s">
        <v>12</v>
      </c>
      <c r="E2801" s="111">
        <v>159</v>
      </c>
      <c r="F2801" s="112" t="s">
        <v>238</v>
      </c>
      <c r="G2801" s="115" t="s">
        <v>1914</v>
      </c>
      <c r="H2801" s="121" t="s">
        <v>27</v>
      </c>
      <c r="I2801" s="119" t="e">
        <v>#N/A</v>
      </c>
      <c r="J2801" s="118" t="e">
        <v>#N/A</v>
      </c>
      <c r="K2801" s="117" t="s">
        <v>31</v>
      </c>
    </row>
    <row r="2802" spans="1:11">
      <c r="A2802" s="107" t="s">
        <v>49</v>
      </c>
      <c r="B2802" s="108" t="s">
        <v>1482</v>
      </c>
      <c r="C2802" s="109">
        <v>89900</v>
      </c>
      <c r="D2802" s="110" t="s">
        <v>16</v>
      </c>
      <c r="E2802" s="111">
        <v>94</v>
      </c>
      <c r="F2802" s="112" t="s">
        <v>174</v>
      </c>
      <c r="G2802" s="115" t="s">
        <v>1912</v>
      </c>
      <c r="H2802" s="121" t="s">
        <v>16</v>
      </c>
      <c r="I2802" s="119" t="e">
        <v>#N/A</v>
      </c>
      <c r="J2802" s="118" t="e">
        <v>#N/A</v>
      </c>
      <c r="K2802" s="117" t="s">
        <v>31</v>
      </c>
    </row>
    <row r="2803" spans="1:11">
      <c r="A2803" s="107" t="s">
        <v>49</v>
      </c>
      <c r="B2803" s="108" t="s">
        <v>1384</v>
      </c>
      <c r="C2803" s="109">
        <v>89900</v>
      </c>
      <c r="D2803" s="110" t="s">
        <v>16</v>
      </c>
      <c r="E2803" s="111">
        <v>73</v>
      </c>
      <c r="F2803" s="112" t="s">
        <v>65</v>
      </c>
      <c r="G2803" s="115" t="s">
        <v>1915</v>
      </c>
      <c r="H2803" s="121" t="s">
        <v>16</v>
      </c>
      <c r="I2803" s="119" t="e">
        <v>#N/A</v>
      </c>
      <c r="J2803" s="118" t="e">
        <v>#N/A</v>
      </c>
      <c r="K2803" s="117" t="s">
        <v>31</v>
      </c>
    </row>
    <row r="2804" spans="1:11">
      <c r="A2804" s="107" t="s">
        <v>49</v>
      </c>
      <c r="B2804" s="108" t="s">
        <v>1373</v>
      </c>
      <c r="C2804" s="109">
        <v>89900</v>
      </c>
      <c r="D2804" s="110" t="s">
        <v>16</v>
      </c>
      <c r="E2804" s="111">
        <v>49</v>
      </c>
      <c r="F2804" s="112" t="s">
        <v>213</v>
      </c>
      <c r="G2804" s="115" t="s">
        <v>1911</v>
      </c>
      <c r="H2804" s="121" t="s">
        <v>16</v>
      </c>
      <c r="I2804" s="119" t="e">
        <v>#N/A</v>
      </c>
      <c r="J2804" s="118" t="e">
        <v>#N/A</v>
      </c>
      <c r="K2804" s="117" t="s">
        <v>31</v>
      </c>
    </row>
    <row r="2805" spans="1:11">
      <c r="A2805" s="107" t="s">
        <v>49</v>
      </c>
      <c r="B2805" s="108" t="s">
        <v>1360</v>
      </c>
      <c r="C2805" s="109">
        <v>89900</v>
      </c>
      <c r="D2805" s="110" t="s">
        <v>16</v>
      </c>
      <c r="E2805" s="111">
        <v>38</v>
      </c>
      <c r="F2805" s="112" t="s">
        <v>268</v>
      </c>
      <c r="G2805" s="115" t="s">
        <v>1911</v>
      </c>
      <c r="H2805" s="121" t="s">
        <v>16</v>
      </c>
      <c r="I2805" s="119" t="e">
        <v>#N/A</v>
      </c>
      <c r="J2805" s="118" t="e">
        <v>#N/A</v>
      </c>
      <c r="K2805" s="117" t="s">
        <v>31</v>
      </c>
    </row>
    <row r="2806" spans="1:11">
      <c r="A2806" s="107" t="s">
        <v>637</v>
      </c>
      <c r="B2806" s="108" t="s">
        <v>1398</v>
      </c>
      <c r="C2806" s="109">
        <v>999000</v>
      </c>
      <c r="D2806" s="110" t="s">
        <v>16</v>
      </c>
      <c r="E2806" s="111">
        <v>67</v>
      </c>
      <c r="F2806" s="112" t="s">
        <v>881</v>
      </c>
      <c r="G2806" s="115" t="s">
        <v>1915</v>
      </c>
      <c r="H2806" s="121" t="s">
        <v>16</v>
      </c>
      <c r="I2806" s="119" t="e">
        <v>#N/A</v>
      </c>
      <c r="J2806" s="118" t="e">
        <v>#N/A</v>
      </c>
      <c r="K2806" s="117" t="s">
        <v>34</v>
      </c>
    </row>
    <row r="2807" spans="1:11">
      <c r="A2807" s="107" t="s">
        <v>637</v>
      </c>
      <c r="B2807" s="108" t="s">
        <v>1459</v>
      </c>
      <c r="C2807" s="109">
        <v>999900</v>
      </c>
      <c r="D2807" s="110" t="s">
        <v>16</v>
      </c>
      <c r="E2807" s="111">
        <v>123</v>
      </c>
      <c r="F2807" s="112" t="s">
        <v>248</v>
      </c>
      <c r="G2807" s="115" t="s">
        <v>1912</v>
      </c>
      <c r="H2807" s="121" t="s">
        <v>16</v>
      </c>
      <c r="I2807" s="119" t="e">
        <v>#N/A</v>
      </c>
      <c r="J2807" s="118" t="e">
        <v>#N/A</v>
      </c>
      <c r="K2807" s="117" t="s">
        <v>34</v>
      </c>
    </row>
    <row r="2808" spans="1:11">
      <c r="A2808" s="107" t="s">
        <v>637</v>
      </c>
      <c r="B2808" s="108" t="s">
        <v>1534</v>
      </c>
      <c r="C2808" s="109">
        <v>950000</v>
      </c>
      <c r="D2808" s="110" t="s">
        <v>16</v>
      </c>
      <c r="E2808" s="111">
        <v>144</v>
      </c>
      <c r="F2808" s="112" t="s">
        <v>554</v>
      </c>
      <c r="G2808" s="115" t="s">
        <v>1913</v>
      </c>
      <c r="H2808" s="121" t="s">
        <v>16</v>
      </c>
      <c r="I2808" s="119" t="e">
        <v>#N/A</v>
      </c>
      <c r="J2808" s="118" t="e">
        <v>#N/A</v>
      </c>
      <c r="K2808" s="117" t="s">
        <v>34</v>
      </c>
    </row>
    <row r="2809" spans="1:11">
      <c r="A2809" s="107" t="s">
        <v>637</v>
      </c>
      <c r="B2809" s="108" t="s">
        <v>1406</v>
      </c>
      <c r="C2809" s="109">
        <v>985000</v>
      </c>
      <c r="D2809" s="110" t="s">
        <v>16</v>
      </c>
      <c r="E2809" s="111">
        <v>83</v>
      </c>
      <c r="F2809" s="112" t="s">
        <v>75</v>
      </c>
      <c r="G2809" s="115" t="s">
        <v>1915</v>
      </c>
      <c r="H2809" s="121" t="s">
        <v>16</v>
      </c>
      <c r="I2809" s="119" t="e">
        <v>#N/A</v>
      </c>
      <c r="J2809" s="118" t="e">
        <v>#N/A</v>
      </c>
      <c r="K2809" s="117" t="s">
        <v>34</v>
      </c>
    </row>
    <row r="2810" spans="1:11">
      <c r="A2810" s="107" t="s">
        <v>637</v>
      </c>
      <c r="B2810" s="108" t="s">
        <v>1380</v>
      </c>
      <c r="C2810" s="109">
        <v>499000</v>
      </c>
      <c r="D2810" s="110" t="s">
        <v>16</v>
      </c>
      <c r="E2810" s="111">
        <v>132</v>
      </c>
      <c r="F2810" s="112" t="s">
        <v>59</v>
      </c>
      <c r="G2810" s="115" t="s">
        <v>1913</v>
      </c>
      <c r="H2810" s="121" t="s">
        <v>16</v>
      </c>
      <c r="I2810" s="119" t="e">
        <v>#N/A</v>
      </c>
      <c r="J2810" s="118" t="e">
        <v>#N/A</v>
      </c>
      <c r="K2810" s="117" t="s">
        <v>32</v>
      </c>
    </row>
    <row r="2811" spans="1:11">
      <c r="A2811" s="107" t="s">
        <v>637</v>
      </c>
      <c r="B2811" s="108" t="s">
        <v>1395</v>
      </c>
      <c r="C2811" s="109">
        <v>1099999</v>
      </c>
      <c r="D2811" s="110" t="s">
        <v>16</v>
      </c>
      <c r="E2811" s="111">
        <v>92</v>
      </c>
      <c r="F2811" s="112" t="s">
        <v>510</v>
      </c>
      <c r="G2811" s="115" t="s">
        <v>1915</v>
      </c>
      <c r="H2811" s="121" t="s">
        <v>16</v>
      </c>
      <c r="I2811" s="119" t="e">
        <v>#N/A</v>
      </c>
      <c r="J2811" s="118" t="e">
        <v>#N/A</v>
      </c>
      <c r="K2811" s="117" t="s">
        <v>35</v>
      </c>
    </row>
    <row r="2812" spans="1:11">
      <c r="A2812" s="107" t="s">
        <v>637</v>
      </c>
      <c r="B2812" s="108" t="s">
        <v>1620</v>
      </c>
      <c r="C2812" s="109">
        <v>990900</v>
      </c>
      <c r="D2812" s="110" t="s">
        <v>16</v>
      </c>
      <c r="E2812" s="111">
        <v>238</v>
      </c>
      <c r="F2812" s="112" t="s">
        <v>554</v>
      </c>
      <c r="G2812" s="115" t="s">
        <v>1920</v>
      </c>
      <c r="H2812" s="121" t="s">
        <v>16</v>
      </c>
      <c r="I2812" s="119" t="e">
        <v>#N/A</v>
      </c>
      <c r="J2812" s="118" t="e">
        <v>#N/A</v>
      </c>
      <c r="K2812" s="117" t="s">
        <v>34</v>
      </c>
    </row>
    <row r="2813" spans="1:11">
      <c r="A2813" s="107" t="s">
        <v>637</v>
      </c>
      <c r="B2813" s="108" t="s">
        <v>1430</v>
      </c>
      <c r="C2813" s="109">
        <v>1069000</v>
      </c>
      <c r="D2813" s="110" t="s">
        <v>16</v>
      </c>
      <c r="E2813" s="111">
        <v>101</v>
      </c>
      <c r="F2813" s="112" t="s">
        <v>139</v>
      </c>
      <c r="G2813" s="115" t="s">
        <v>1912</v>
      </c>
      <c r="H2813" s="121" t="s">
        <v>16</v>
      </c>
      <c r="I2813" s="119" t="e">
        <v>#N/A</v>
      </c>
      <c r="J2813" s="118" t="e">
        <v>#N/A</v>
      </c>
      <c r="K2813" s="117" t="s">
        <v>35</v>
      </c>
    </row>
    <row r="2814" spans="1:11">
      <c r="A2814" s="107" t="s">
        <v>637</v>
      </c>
      <c r="B2814" s="108" t="s">
        <v>1684</v>
      </c>
      <c r="C2814" s="109">
        <v>1120000</v>
      </c>
      <c r="D2814" s="110" t="s">
        <v>16</v>
      </c>
      <c r="E2814" s="111">
        <v>142</v>
      </c>
      <c r="F2814" s="112" t="s">
        <v>87</v>
      </c>
      <c r="G2814" s="115" t="s">
        <v>1913</v>
      </c>
      <c r="H2814" s="121" t="s">
        <v>16</v>
      </c>
      <c r="I2814" s="119" t="e">
        <v>#N/A</v>
      </c>
      <c r="J2814" s="118" t="e">
        <v>#N/A</v>
      </c>
      <c r="K2814" s="117" t="s">
        <v>35</v>
      </c>
    </row>
    <row r="2815" spans="1:11">
      <c r="A2815" s="107" t="s">
        <v>637</v>
      </c>
      <c r="B2815" s="108" t="s">
        <v>1399</v>
      </c>
      <c r="C2815" s="109">
        <v>1149999</v>
      </c>
      <c r="D2815" s="110" t="s">
        <v>16</v>
      </c>
      <c r="E2815" s="111">
        <v>217</v>
      </c>
      <c r="F2815" s="112" t="s">
        <v>175</v>
      </c>
      <c r="G2815" s="115" t="s">
        <v>1920</v>
      </c>
      <c r="H2815" s="121" t="s">
        <v>16</v>
      </c>
      <c r="I2815" s="119" t="e">
        <v>#N/A</v>
      </c>
      <c r="J2815" s="118" t="e">
        <v>#N/A</v>
      </c>
      <c r="K2815" s="117" t="s">
        <v>35</v>
      </c>
    </row>
    <row r="2816" spans="1:11">
      <c r="A2816" s="107" t="s">
        <v>637</v>
      </c>
      <c r="B2816" s="108" t="s">
        <v>1414</v>
      </c>
      <c r="C2816" s="109">
        <v>1075000</v>
      </c>
      <c r="D2816" s="110" t="s">
        <v>16</v>
      </c>
      <c r="E2816" s="111">
        <v>153</v>
      </c>
      <c r="F2816" s="112" t="s">
        <v>552</v>
      </c>
      <c r="G2816" s="115" t="s">
        <v>1913</v>
      </c>
      <c r="H2816" s="121" t="s">
        <v>16</v>
      </c>
      <c r="I2816" s="119" t="e">
        <v>#N/A</v>
      </c>
      <c r="J2816" s="118" t="e">
        <v>#N/A</v>
      </c>
      <c r="K2816" s="117" t="s">
        <v>35</v>
      </c>
    </row>
    <row r="2817" spans="1:11">
      <c r="A2817" s="107" t="s">
        <v>637</v>
      </c>
      <c r="B2817" s="108" t="s">
        <v>1440</v>
      </c>
      <c r="C2817" s="109">
        <v>1155000</v>
      </c>
      <c r="D2817" s="110" t="s">
        <v>16</v>
      </c>
      <c r="E2817" s="111">
        <v>229</v>
      </c>
      <c r="F2817" s="112" t="s">
        <v>882</v>
      </c>
      <c r="G2817" s="115" t="s">
        <v>1920</v>
      </c>
      <c r="H2817" s="121" t="s">
        <v>16</v>
      </c>
      <c r="I2817" s="119" t="e">
        <v>#N/A</v>
      </c>
      <c r="J2817" s="118" t="e">
        <v>#N/A</v>
      </c>
      <c r="K2817" s="117" t="s">
        <v>35</v>
      </c>
    </row>
    <row r="2818" spans="1:11">
      <c r="A2818" s="107" t="s">
        <v>637</v>
      </c>
      <c r="B2818" s="108" t="s">
        <v>1371</v>
      </c>
      <c r="C2818" s="109">
        <v>1175000</v>
      </c>
      <c r="D2818" s="110" t="s">
        <v>16</v>
      </c>
      <c r="E2818" s="111">
        <v>213</v>
      </c>
      <c r="F2818" s="112" t="s">
        <v>554</v>
      </c>
      <c r="G2818" s="115" t="s">
        <v>23</v>
      </c>
      <c r="H2818" s="121" t="s">
        <v>16</v>
      </c>
      <c r="I2818" s="119" t="e">
        <v>#N/A</v>
      </c>
      <c r="J2818" s="118" t="e">
        <v>#N/A</v>
      </c>
      <c r="K2818" s="117" t="s">
        <v>35</v>
      </c>
    </row>
    <row r="2819" spans="1:11">
      <c r="A2819" s="107" t="s">
        <v>637</v>
      </c>
      <c r="B2819" s="108" t="s">
        <v>1363</v>
      </c>
      <c r="C2819" s="109">
        <v>1199713</v>
      </c>
      <c r="D2819" s="110" t="s">
        <v>16</v>
      </c>
      <c r="E2819" s="111">
        <v>95</v>
      </c>
      <c r="F2819" s="112" t="s">
        <v>59</v>
      </c>
      <c r="G2819" s="115" t="s">
        <v>1912</v>
      </c>
      <c r="H2819" s="121" t="s">
        <v>16</v>
      </c>
      <c r="I2819" s="119" t="e">
        <v>#N/A</v>
      </c>
      <c r="J2819" s="118" t="e">
        <v>#N/A</v>
      </c>
      <c r="K2819" s="117" t="s">
        <v>35</v>
      </c>
    </row>
    <row r="2820" spans="1:11">
      <c r="A2820" s="107" t="s">
        <v>637</v>
      </c>
      <c r="B2820" s="108" t="s">
        <v>1641</v>
      </c>
      <c r="C2820" s="109">
        <v>1200000</v>
      </c>
      <c r="D2820" s="110" t="s">
        <v>16</v>
      </c>
      <c r="E2820" s="111">
        <v>185</v>
      </c>
      <c r="F2820" s="112" t="s">
        <v>554</v>
      </c>
      <c r="G2820" s="115" t="s">
        <v>23</v>
      </c>
      <c r="H2820" s="121" t="s">
        <v>16</v>
      </c>
      <c r="I2820" s="119" t="e">
        <v>#N/A</v>
      </c>
      <c r="J2820" s="118" t="e">
        <v>#N/A</v>
      </c>
      <c r="K2820" s="117" t="s">
        <v>35</v>
      </c>
    </row>
    <row r="2821" spans="1:11">
      <c r="A2821" s="107" t="s">
        <v>637</v>
      </c>
      <c r="B2821" s="108" t="s">
        <v>1566</v>
      </c>
      <c r="C2821" s="109">
        <v>1205000</v>
      </c>
      <c r="D2821" s="110" t="s">
        <v>16</v>
      </c>
      <c r="E2821" s="111">
        <v>136</v>
      </c>
      <c r="F2821" s="112" t="s">
        <v>597</v>
      </c>
      <c r="G2821" s="115" t="s">
        <v>1913</v>
      </c>
      <c r="H2821" s="121" t="s">
        <v>16</v>
      </c>
      <c r="I2821" s="119" t="e">
        <v>#N/A</v>
      </c>
      <c r="J2821" s="118" t="e">
        <v>#N/A</v>
      </c>
      <c r="K2821" s="117" t="s">
        <v>35</v>
      </c>
    </row>
    <row r="2822" spans="1:11">
      <c r="A2822" s="107" t="s">
        <v>637</v>
      </c>
      <c r="B2822" s="108" t="s">
        <v>1526</v>
      </c>
      <c r="C2822" s="109">
        <v>1195000</v>
      </c>
      <c r="D2822" s="110" t="s">
        <v>16</v>
      </c>
      <c r="E2822" s="111">
        <v>165</v>
      </c>
      <c r="F2822" s="112" t="s">
        <v>405</v>
      </c>
      <c r="G2822" s="115" t="s">
        <v>1914</v>
      </c>
      <c r="H2822" s="121" t="s">
        <v>16</v>
      </c>
      <c r="I2822" s="119" t="e">
        <v>#N/A</v>
      </c>
      <c r="J2822" s="118" t="e">
        <v>#N/A</v>
      </c>
      <c r="K2822" s="117" t="s">
        <v>35</v>
      </c>
    </row>
    <row r="2823" spans="1:11">
      <c r="A2823" s="107" t="s">
        <v>637</v>
      </c>
      <c r="B2823" s="108" t="s">
        <v>1562</v>
      </c>
      <c r="C2823" s="109">
        <v>1099000</v>
      </c>
      <c r="D2823" s="110" t="s">
        <v>16</v>
      </c>
      <c r="E2823" s="111">
        <v>200</v>
      </c>
      <c r="F2823" s="112" t="s">
        <v>189</v>
      </c>
      <c r="G2823" s="115" t="s">
        <v>23</v>
      </c>
      <c r="H2823" s="121" t="s">
        <v>16</v>
      </c>
      <c r="I2823" s="119" t="e">
        <v>#N/A</v>
      </c>
      <c r="J2823" s="118" t="e">
        <v>#N/A</v>
      </c>
      <c r="K2823" s="117" t="s">
        <v>35</v>
      </c>
    </row>
    <row r="2824" spans="1:11">
      <c r="A2824" s="107" t="s">
        <v>637</v>
      </c>
      <c r="B2824" s="108" t="s">
        <v>1569</v>
      </c>
      <c r="C2824" s="109">
        <v>1295000</v>
      </c>
      <c r="D2824" s="110" t="s">
        <v>16</v>
      </c>
      <c r="E2824" s="111">
        <v>169</v>
      </c>
      <c r="F2824" s="112" t="s">
        <v>61</v>
      </c>
      <c r="G2824" s="115" t="s">
        <v>1914</v>
      </c>
      <c r="H2824" s="121" t="s">
        <v>16</v>
      </c>
      <c r="I2824" s="119" t="e">
        <v>#N/A</v>
      </c>
      <c r="J2824" s="118" t="e">
        <v>#N/A</v>
      </c>
      <c r="K2824" s="117" t="s">
        <v>35</v>
      </c>
    </row>
    <row r="2825" spans="1:11">
      <c r="A2825" s="107" t="s">
        <v>637</v>
      </c>
      <c r="B2825" s="108" t="s">
        <v>1377</v>
      </c>
      <c r="C2825" s="109">
        <v>1299000</v>
      </c>
      <c r="D2825" s="110" t="s">
        <v>16</v>
      </c>
      <c r="E2825" s="111">
        <v>15</v>
      </c>
      <c r="F2825" s="112" t="s">
        <v>883</v>
      </c>
      <c r="G2825" s="115" t="s">
        <v>1910</v>
      </c>
      <c r="H2825" s="121" t="s">
        <v>16</v>
      </c>
      <c r="I2825" s="119" t="e">
        <v>#N/A</v>
      </c>
      <c r="J2825" s="118" t="e">
        <v>#N/A</v>
      </c>
      <c r="K2825" s="117" t="s">
        <v>35</v>
      </c>
    </row>
    <row r="2826" spans="1:11">
      <c r="A2826" s="107" t="s">
        <v>637</v>
      </c>
      <c r="B2826" s="108" t="s">
        <v>1381</v>
      </c>
      <c r="C2826" s="109">
        <v>1300000</v>
      </c>
      <c r="D2826" s="110" t="s">
        <v>16</v>
      </c>
      <c r="E2826" s="111">
        <v>88</v>
      </c>
      <c r="F2826" s="112" t="s">
        <v>77</v>
      </c>
      <c r="G2826" s="115" t="s">
        <v>1915</v>
      </c>
      <c r="H2826" s="121" t="s">
        <v>16</v>
      </c>
      <c r="I2826" s="119" t="e">
        <v>#N/A</v>
      </c>
      <c r="J2826" s="118" t="e">
        <v>#N/A</v>
      </c>
      <c r="K2826" s="117" t="s">
        <v>35</v>
      </c>
    </row>
    <row r="2827" spans="1:11">
      <c r="A2827" s="107" t="s">
        <v>637</v>
      </c>
      <c r="B2827" s="108" t="s">
        <v>1433</v>
      </c>
      <c r="C2827" s="109">
        <v>1300000</v>
      </c>
      <c r="D2827" s="110" t="s">
        <v>16</v>
      </c>
      <c r="E2827" s="111">
        <v>39</v>
      </c>
      <c r="F2827" s="112" t="s">
        <v>77</v>
      </c>
      <c r="G2827" s="115" t="s">
        <v>1911</v>
      </c>
      <c r="H2827" s="121" t="s">
        <v>16</v>
      </c>
      <c r="I2827" s="119" t="e">
        <v>#N/A</v>
      </c>
      <c r="J2827" s="118" t="e">
        <v>#N/A</v>
      </c>
      <c r="K2827" s="117" t="s">
        <v>35</v>
      </c>
    </row>
    <row r="2828" spans="1:11">
      <c r="A2828" s="107" t="s">
        <v>637</v>
      </c>
      <c r="B2828" s="108" t="s">
        <v>1366</v>
      </c>
      <c r="C2828" s="109">
        <v>1277500</v>
      </c>
      <c r="D2828" s="110" t="s">
        <v>16</v>
      </c>
      <c r="E2828" s="111">
        <v>183</v>
      </c>
      <c r="F2828" s="112" t="s">
        <v>884</v>
      </c>
      <c r="G2828" s="115" t="s">
        <v>1914</v>
      </c>
      <c r="H2828" s="121" t="s">
        <v>16</v>
      </c>
      <c r="I2828" s="119" t="e">
        <v>#N/A</v>
      </c>
      <c r="J2828" s="118" t="e">
        <v>#N/A</v>
      </c>
      <c r="K2828" s="117" t="s">
        <v>35</v>
      </c>
    </row>
    <row r="2829" spans="1:11">
      <c r="A2829" s="107" t="s">
        <v>637</v>
      </c>
      <c r="B2829" s="108">
        <v>39389</v>
      </c>
      <c r="C2829" s="109">
        <v>1249000</v>
      </c>
      <c r="D2829" s="110" t="s">
        <v>16</v>
      </c>
      <c r="E2829" s="111">
        <v>303</v>
      </c>
      <c r="F2829" s="112" t="s">
        <v>75</v>
      </c>
      <c r="G2829" s="115" t="s">
        <v>1918</v>
      </c>
      <c r="H2829" s="121" t="s">
        <v>16</v>
      </c>
      <c r="I2829" s="119" t="e">
        <v>#N/A</v>
      </c>
      <c r="J2829" s="118" t="e">
        <v>#N/A</v>
      </c>
      <c r="K2829" s="117" t="s">
        <v>35</v>
      </c>
    </row>
    <row r="2830" spans="1:11">
      <c r="A2830" s="107" t="s">
        <v>637</v>
      </c>
      <c r="B2830" s="108" t="s">
        <v>1444</v>
      </c>
      <c r="C2830" s="109">
        <v>1495000</v>
      </c>
      <c r="D2830" s="110" t="s">
        <v>16</v>
      </c>
      <c r="E2830" s="111">
        <v>187</v>
      </c>
      <c r="F2830" s="112" t="s">
        <v>87</v>
      </c>
      <c r="G2830" s="115" t="s">
        <v>23</v>
      </c>
      <c r="H2830" s="121" t="s">
        <v>16</v>
      </c>
      <c r="I2830" s="119" t="e">
        <v>#N/A</v>
      </c>
      <c r="J2830" s="118" t="e">
        <v>#N/A</v>
      </c>
      <c r="K2830" s="117" t="s">
        <v>35</v>
      </c>
    </row>
    <row r="2831" spans="1:11">
      <c r="A2831" s="107" t="s">
        <v>637</v>
      </c>
      <c r="B2831" s="108" t="s">
        <v>1366</v>
      </c>
      <c r="C2831" s="109">
        <v>1359000</v>
      </c>
      <c r="D2831" s="110" t="s">
        <v>16</v>
      </c>
      <c r="E2831" s="111">
        <v>183</v>
      </c>
      <c r="F2831" s="112" t="s">
        <v>884</v>
      </c>
      <c r="G2831" s="115" t="s">
        <v>1914</v>
      </c>
      <c r="H2831" s="121" t="s">
        <v>16</v>
      </c>
      <c r="I2831" s="119" t="e">
        <v>#N/A</v>
      </c>
      <c r="J2831" s="118" t="e">
        <v>#N/A</v>
      </c>
      <c r="K2831" s="117" t="s">
        <v>35</v>
      </c>
    </row>
    <row r="2832" spans="1:11">
      <c r="A2832" s="107" t="s">
        <v>637</v>
      </c>
      <c r="B2832" s="108" t="s">
        <v>1518</v>
      </c>
      <c r="C2832" s="109">
        <v>1600000</v>
      </c>
      <c r="D2832" s="110" t="s">
        <v>16</v>
      </c>
      <c r="E2832" s="111">
        <v>134</v>
      </c>
      <c r="F2832" s="112" t="s">
        <v>75</v>
      </c>
      <c r="G2832" s="115" t="s">
        <v>1913</v>
      </c>
      <c r="H2832" s="121" t="s">
        <v>16</v>
      </c>
      <c r="I2832" s="119" t="e">
        <v>#N/A</v>
      </c>
      <c r="J2832" s="118" t="e">
        <v>#N/A</v>
      </c>
      <c r="K2832" s="117" t="s">
        <v>35</v>
      </c>
    </row>
    <row r="2833" spans="1:11">
      <c r="A2833" s="107" t="s">
        <v>637</v>
      </c>
      <c r="B2833" s="108" t="s">
        <v>1366</v>
      </c>
      <c r="C2833" s="109">
        <v>1715000</v>
      </c>
      <c r="D2833" s="110" t="s">
        <v>16</v>
      </c>
      <c r="E2833" s="111">
        <v>184</v>
      </c>
      <c r="F2833" s="112" t="s">
        <v>884</v>
      </c>
      <c r="G2833" s="115" t="s">
        <v>1914</v>
      </c>
      <c r="H2833" s="121" t="s">
        <v>16</v>
      </c>
      <c r="I2833" s="119" t="e">
        <v>#N/A</v>
      </c>
      <c r="J2833" s="118" t="e">
        <v>#N/A</v>
      </c>
      <c r="K2833" s="117" t="s">
        <v>35</v>
      </c>
    </row>
    <row r="2834" spans="1:11">
      <c r="A2834" s="107" t="s">
        <v>637</v>
      </c>
      <c r="B2834" s="108" t="s">
        <v>1640</v>
      </c>
      <c r="C2834" s="109">
        <v>1795000</v>
      </c>
      <c r="D2834" s="110" t="s">
        <v>17</v>
      </c>
      <c r="E2834" s="111">
        <v>182</v>
      </c>
      <c r="F2834" s="112" t="s">
        <v>784</v>
      </c>
      <c r="G2834" s="115" t="s">
        <v>1914</v>
      </c>
      <c r="H2834" s="121" t="s">
        <v>27</v>
      </c>
      <c r="I2834" s="119" t="e">
        <v>#N/A</v>
      </c>
      <c r="J2834" s="118" t="e">
        <v>#N/A</v>
      </c>
      <c r="K2834" s="117" t="s">
        <v>35</v>
      </c>
    </row>
    <row r="2835" spans="1:11">
      <c r="A2835" s="107" t="s">
        <v>637</v>
      </c>
      <c r="B2835" s="108" t="s">
        <v>1380</v>
      </c>
      <c r="C2835" s="109">
        <v>1499999</v>
      </c>
      <c r="D2835" s="110" t="s">
        <v>16</v>
      </c>
      <c r="E2835" s="111">
        <v>132</v>
      </c>
      <c r="F2835" s="112" t="s">
        <v>119</v>
      </c>
      <c r="G2835" s="115" t="s">
        <v>1913</v>
      </c>
      <c r="H2835" s="121" t="s">
        <v>16</v>
      </c>
      <c r="I2835" s="119" t="e">
        <v>#N/A</v>
      </c>
      <c r="J2835" s="118" t="e">
        <v>#N/A</v>
      </c>
      <c r="K2835" s="117" t="s">
        <v>35</v>
      </c>
    </row>
    <row r="2836" spans="1:11">
      <c r="A2836" s="107" t="s">
        <v>637</v>
      </c>
      <c r="B2836" s="108" t="s">
        <v>1565</v>
      </c>
      <c r="C2836" s="109">
        <v>1899000</v>
      </c>
      <c r="D2836" s="110" t="s">
        <v>16</v>
      </c>
      <c r="E2836" s="111">
        <v>40</v>
      </c>
      <c r="F2836" s="112" t="s">
        <v>77</v>
      </c>
      <c r="G2836" s="115" t="s">
        <v>1911</v>
      </c>
      <c r="H2836" s="121" t="s">
        <v>16</v>
      </c>
      <c r="I2836" s="119" t="e">
        <v>#N/A</v>
      </c>
      <c r="J2836" s="118" t="e">
        <v>#N/A</v>
      </c>
      <c r="K2836" s="117" t="s">
        <v>35</v>
      </c>
    </row>
    <row r="2837" spans="1:11">
      <c r="A2837" s="107" t="s">
        <v>637</v>
      </c>
      <c r="B2837" s="108" t="s">
        <v>1421</v>
      </c>
      <c r="C2837" s="109">
        <v>1799000</v>
      </c>
      <c r="D2837" s="110" t="s">
        <v>16</v>
      </c>
      <c r="E2837" s="111">
        <v>56</v>
      </c>
      <c r="F2837" s="112" t="s">
        <v>107</v>
      </c>
      <c r="G2837" s="115" t="s">
        <v>1911</v>
      </c>
      <c r="H2837" s="121" t="s">
        <v>16</v>
      </c>
      <c r="I2837" s="119" t="e">
        <v>#N/A</v>
      </c>
      <c r="J2837" s="118" t="e">
        <v>#N/A</v>
      </c>
      <c r="K2837" s="117" t="s">
        <v>35</v>
      </c>
    </row>
    <row r="2838" spans="1:11">
      <c r="A2838" s="107" t="s">
        <v>637</v>
      </c>
      <c r="B2838" s="108" t="s">
        <v>1499</v>
      </c>
      <c r="C2838" s="109">
        <v>2450000</v>
      </c>
      <c r="D2838" s="110" t="s">
        <v>16</v>
      </c>
      <c r="E2838" s="111">
        <v>445</v>
      </c>
      <c r="F2838" s="112" t="s">
        <v>849</v>
      </c>
      <c r="G2838" s="115" t="s">
        <v>1921</v>
      </c>
      <c r="H2838" s="121" t="s">
        <v>16</v>
      </c>
      <c r="I2838" s="119" t="e">
        <v>#N/A</v>
      </c>
      <c r="J2838" s="118" t="e">
        <v>#N/A</v>
      </c>
      <c r="K2838" s="117" t="s">
        <v>15</v>
      </c>
    </row>
    <row r="2839" spans="1:11">
      <c r="A2839" s="107" t="s">
        <v>637</v>
      </c>
      <c r="B2839" s="108" t="s">
        <v>1614</v>
      </c>
      <c r="C2839" s="109">
        <v>2900000</v>
      </c>
      <c r="D2839" s="110" t="s">
        <v>16</v>
      </c>
      <c r="E2839" s="111">
        <v>348</v>
      </c>
      <c r="F2839" s="112" t="s">
        <v>77</v>
      </c>
      <c r="G2839" s="115" t="s">
        <v>1923</v>
      </c>
      <c r="H2839" s="121" t="s">
        <v>16</v>
      </c>
      <c r="I2839" s="119" t="e">
        <v>#N/A</v>
      </c>
      <c r="J2839" s="118" t="e">
        <v>#N/A</v>
      </c>
      <c r="K2839" s="117" t="s">
        <v>15</v>
      </c>
    </row>
    <row r="2840" spans="1:11">
      <c r="A2840" s="107" t="s">
        <v>637</v>
      </c>
      <c r="B2840" s="108" t="s">
        <v>1550</v>
      </c>
      <c r="C2840" s="109">
        <v>1395000</v>
      </c>
      <c r="D2840" s="110" t="s">
        <v>16</v>
      </c>
      <c r="E2840" s="111">
        <v>240</v>
      </c>
      <c r="F2840" s="112" t="s">
        <v>85</v>
      </c>
      <c r="G2840" s="115" t="s">
        <v>1920</v>
      </c>
      <c r="H2840" s="121" t="s">
        <v>16</v>
      </c>
      <c r="I2840" s="119" t="e">
        <v>#N/A</v>
      </c>
      <c r="J2840" s="118" t="e">
        <v>#N/A</v>
      </c>
      <c r="K2840" s="117" t="s">
        <v>35</v>
      </c>
    </row>
    <row r="2841" spans="1:11">
      <c r="A2841" s="107" t="s">
        <v>637</v>
      </c>
      <c r="B2841" s="108" t="s">
        <v>1532</v>
      </c>
      <c r="C2841" s="109">
        <v>4600000</v>
      </c>
      <c r="D2841" s="110" t="s">
        <v>16</v>
      </c>
      <c r="E2841" s="111">
        <v>48</v>
      </c>
      <c r="F2841" s="112" t="s">
        <v>885</v>
      </c>
      <c r="G2841" s="115" t="s">
        <v>1911</v>
      </c>
      <c r="H2841" s="121" t="s">
        <v>16</v>
      </c>
      <c r="I2841" s="119" t="e">
        <v>#N/A</v>
      </c>
      <c r="J2841" s="118" t="e">
        <v>#N/A</v>
      </c>
      <c r="K2841" s="117" t="s">
        <v>15</v>
      </c>
    </row>
    <row r="2842" spans="1:11">
      <c r="A2842" s="107" t="s">
        <v>637</v>
      </c>
      <c r="B2842" s="108" t="s">
        <v>1534</v>
      </c>
      <c r="C2842" s="109">
        <v>3289000</v>
      </c>
      <c r="D2842" s="110" t="s">
        <v>16</v>
      </c>
      <c r="E2842" s="111">
        <v>144</v>
      </c>
      <c r="F2842" s="112" t="s">
        <v>647</v>
      </c>
      <c r="G2842" s="115" t="s">
        <v>1913</v>
      </c>
      <c r="H2842" s="121" t="s">
        <v>16</v>
      </c>
      <c r="I2842" s="119" t="e">
        <v>#N/A</v>
      </c>
      <c r="J2842" s="118" t="e">
        <v>#N/A</v>
      </c>
      <c r="K2842" s="117" t="s">
        <v>15</v>
      </c>
    </row>
    <row r="2843" spans="1:11">
      <c r="A2843" s="107" t="s">
        <v>214</v>
      </c>
      <c r="B2843" s="108" t="s">
        <v>1432</v>
      </c>
      <c r="C2843" s="109">
        <v>59900</v>
      </c>
      <c r="D2843" s="110" t="s">
        <v>16</v>
      </c>
      <c r="E2843" s="111">
        <v>125</v>
      </c>
      <c r="F2843" s="112" t="s">
        <v>100</v>
      </c>
      <c r="G2843" s="115" t="s">
        <v>1913</v>
      </c>
      <c r="H2843" s="121" t="s">
        <v>16</v>
      </c>
      <c r="I2843" s="119" t="e">
        <v>#N/A</v>
      </c>
      <c r="J2843" s="118" t="e">
        <v>#N/A</v>
      </c>
      <c r="K2843" s="117" t="s">
        <v>31</v>
      </c>
    </row>
    <row r="2844" spans="1:11">
      <c r="A2844" s="107" t="s">
        <v>637</v>
      </c>
      <c r="B2844" s="108" t="s">
        <v>1515</v>
      </c>
      <c r="C2844" s="109">
        <v>2950000</v>
      </c>
      <c r="D2844" s="110" t="s">
        <v>16</v>
      </c>
      <c r="E2844" s="111">
        <v>81</v>
      </c>
      <c r="F2844" s="112" t="s">
        <v>77</v>
      </c>
      <c r="G2844" s="115" t="s">
        <v>1915</v>
      </c>
      <c r="H2844" s="121" t="s">
        <v>16</v>
      </c>
      <c r="I2844" s="119" t="e">
        <v>#N/A</v>
      </c>
      <c r="J2844" s="118" t="e">
        <v>#N/A</v>
      </c>
      <c r="K2844" s="117" t="s">
        <v>15</v>
      </c>
    </row>
    <row r="2845" spans="1:11">
      <c r="A2845" s="107" t="s">
        <v>214</v>
      </c>
      <c r="B2845" s="108" t="s">
        <v>1361</v>
      </c>
      <c r="C2845" s="109">
        <v>64125</v>
      </c>
      <c r="D2845" s="110" t="s">
        <v>16</v>
      </c>
      <c r="E2845" s="111">
        <v>10</v>
      </c>
      <c r="F2845" s="112" t="s">
        <v>105</v>
      </c>
      <c r="G2845" s="115" t="s">
        <v>1910</v>
      </c>
      <c r="H2845" s="121" t="s">
        <v>16</v>
      </c>
      <c r="I2845" s="119" t="e">
        <v>#N/A</v>
      </c>
      <c r="J2845" s="118" t="e">
        <v>#N/A</v>
      </c>
      <c r="K2845" s="117" t="s">
        <v>31</v>
      </c>
    </row>
    <row r="2846" spans="1:11">
      <c r="A2846" s="107" t="s">
        <v>214</v>
      </c>
      <c r="B2846" s="108" t="s">
        <v>1390</v>
      </c>
      <c r="C2846" s="109">
        <v>57900</v>
      </c>
      <c r="D2846" s="110" t="s">
        <v>12</v>
      </c>
      <c r="E2846" s="111">
        <v>77</v>
      </c>
      <c r="F2846" s="112" t="s">
        <v>516</v>
      </c>
      <c r="G2846" s="115" t="s">
        <v>1915</v>
      </c>
      <c r="H2846" s="121" t="s">
        <v>27</v>
      </c>
      <c r="I2846" s="119" t="e">
        <v>#N/A</v>
      </c>
      <c r="J2846" s="118" t="e">
        <v>#N/A</v>
      </c>
      <c r="K2846" s="117" t="s">
        <v>31</v>
      </c>
    </row>
    <row r="2847" spans="1:11">
      <c r="A2847" s="107" t="s">
        <v>214</v>
      </c>
      <c r="B2847" s="108" t="s">
        <v>1402</v>
      </c>
      <c r="C2847" s="109">
        <v>62500</v>
      </c>
      <c r="D2847" s="110" t="s">
        <v>12</v>
      </c>
      <c r="E2847" s="111">
        <v>164</v>
      </c>
      <c r="F2847" s="112" t="s">
        <v>253</v>
      </c>
      <c r="G2847" s="115" t="s">
        <v>1914</v>
      </c>
      <c r="H2847" s="121" t="s">
        <v>27</v>
      </c>
      <c r="I2847" s="119" t="e">
        <v>#N/A</v>
      </c>
      <c r="J2847" s="118" t="e">
        <v>#N/A</v>
      </c>
      <c r="K2847" s="117" t="s">
        <v>31</v>
      </c>
    </row>
    <row r="2848" spans="1:11">
      <c r="A2848" s="107" t="s">
        <v>214</v>
      </c>
      <c r="B2848" s="108" t="s">
        <v>1667</v>
      </c>
      <c r="C2848" s="109">
        <v>65000</v>
      </c>
      <c r="D2848" s="110" t="s">
        <v>16</v>
      </c>
      <c r="E2848" s="111">
        <v>131</v>
      </c>
      <c r="F2848" s="112" t="s">
        <v>886</v>
      </c>
      <c r="G2848" s="115" t="s">
        <v>1913</v>
      </c>
      <c r="H2848" s="121" t="s">
        <v>16</v>
      </c>
      <c r="I2848" s="119" t="e">
        <v>#N/A</v>
      </c>
      <c r="J2848" s="118" t="e">
        <v>#N/A</v>
      </c>
      <c r="K2848" s="117" t="s">
        <v>31</v>
      </c>
    </row>
    <row r="2849" spans="1:11">
      <c r="A2849" s="107" t="s">
        <v>214</v>
      </c>
      <c r="B2849" s="108" t="s">
        <v>1391</v>
      </c>
      <c r="C2849" s="109">
        <v>65000</v>
      </c>
      <c r="D2849" s="110" t="s">
        <v>16</v>
      </c>
      <c r="E2849" s="111">
        <v>173</v>
      </c>
      <c r="F2849" s="112" t="s">
        <v>85</v>
      </c>
      <c r="G2849" s="115" t="s">
        <v>1914</v>
      </c>
      <c r="H2849" s="121" t="s">
        <v>16</v>
      </c>
      <c r="I2849" s="119" t="e">
        <v>#N/A</v>
      </c>
      <c r="J2849" s="118" t="e">
        <v>#N/A</v>
      </c>
      <c r="K2849" s="117" t="s">
        <v>31</v>
      </c>
    </row>
    <row r="2850" spans="1:11">
      <c r="A2850" s="107" t="s">
        <v>214</v>
      </c>
      <c r="B2850" s="108" t="s">
        <v>1368</v>
      </c>
      <c r="C2850" s="109">
        <v>67900</v>
      </c>
      <c r="D2850" s="110" t="s">
        <v>16</v>
      </c>
      <c r="E2850" s="111">
        <v>4</v>
      </c>
      <c r="F2850" s="112" t="s">
        <v>597</v>
      </c>
      <c r="G2850" s="115" t="s">
        <v>1910</v>
      </c>
      <c r="H2850" s="121" t="s">
        <v>16</v>
      </c>
      <c r="I2850" s="119" t="e">
        <v>#N/A</v>
      </c>
      <c r="J2850" s="118" t="e">
        <v>#N/A</v>
      </c>
      <c r="K2850" s="117" t="s">
        <v>31</v>
      </c>
    </row>
    <row r="2851" spans="1:11">
      <c r="A2851" s="107" t="s">
        <v>214</v>
      </c>
      <c r="B2851" s="108" t="s">
        <v>1531</v>
      </c>
      <c r="C2851" s="109">
        <v>67000</v>
      </c>
      <c r="D2851" s="110" t="s">
        <v>12</v>
      </c>
      <c r="E2851" s="111">
        <v>89</v>
      </c>
      <c r="F2851" s="112" t="s">
        <v>75</v>
      </c>
      <c r="G2851" s="115" t="s">
        <v>1915</v>
      </c>
      <c r="H2851" s="121" t="s">
        <v>27</v>
      </c>
      <c r="I2851" s="119" t="e">
        <v>#N/A</v>
      </c>
      <c r="J2851" s="118" t="e">
        <v>#N/A</v>
      </c>
      <c r="K2851" s="117" t="s">
        <v>31</v>
      </c>
    </row>
    <row r="2852" spans="1:11">
      <c r="A2852" s="107" t="s">
        <v>214</v>
      </c>
      <c r="B2852" s="108" t="s">
        <v>1532</v>
      </c>
      <c r="C2852" s="109">
        <v>65000</v>
      </c>
      <c r="D2852" s="110" t="s">
        <v>12</v>
      </c>
      <c r="E2852" s="111">
        <v>48</v>
      </c>
      <c r="F2852" s="112" t="s">
        <v>13</v>
      </c>
      <c r="G2852" s="115" t="s">
        <v>1911</v>
      </c>
      <c r="H2852" s="121" t="s">
        <v>27</v>
      </c>
      <c r="I2852" s="119" t="e">
        <v>#N/A</v>
      </c>
      <c r="J2852" s="118" t="e">
        <v>#N/A</v>
      </c>
      <c r="K2852" s="117" t="s">
        <v>31</v>
      </c>
    </row>
    <row r="2853" spans="1:11">
      <c r="A2853" s="107" t="s">
        <v>214</v>
      </c>
      <c r="B2853" s="108" t="s">
        <v>1474</v>
      </c>
      <c r="C2853" s="109">
        <v>69900</v>
      </c>
      <c r="D2853" s="110" t="s">
        <v>16</v>
      </c>
      <c r="E2853" s="111">
        <v>74</v>
      </c>
      <c r="F2853" s="112" t="s">
        <v>483</v>
      </c>
      <c r="G2853" s="115" t="s">
        <v>1915</v>
      </c>
      <c r="H2853" s="121" t="s">
        <v>16</v>
      </c>
      <c r="I2853" s="119" t="e">
        <v>#N/A</v>
      </c>
      <c r="J2853" s="118" t="e">
        <v>#N/A</v>
      </c>
      <c r="K2853" s="117" t="s">
        <v>31</v>
      </c>
    </row>
    <row r="2854" spans="1:11">
      <c r="A2854" s="107" t="s">
        <v>214</v>
      </c>
      <c r="B2854" s="108" t="s">
        <v>1622</v>
      </c>
      <c r="C2854" s="109">
        <v>69900</v>
      </c>
      <c r="D2854" s="110" t="s">
        <v>16</v>
      </c>
      <c r="E2854" s="111">
        <v>66</v>
      </c>
      <c r="F2854" s="112" t="s">
        <v>53</v>
      </c>
      <c r="G2854" s="115" t="s">
        <v>1915</v>
      </c>
      <c r="H2854" s="121" t="s">
        <v>16</v>
      </c>
      <c r="I2854" s="119" t="e">
        <v>#N/A</v>
      </c>
      <c r="J2854" s="118" t="e">
        <v>#N/A</v>
      </c>
      <c r="K2854" s="117" t="s">
        <v>31</v>
      </c>
    </row>
    <row r="2855" spans="1:11">
      <c r="A2855" s="107" t="s">
        <v>214</v>
      </c>
      <c r="B2855" s="108" t="s">
        <v>1420</v>
      </c>
      <c r="C2855" s="109">
        <v>69900</v>
      </c>
      <c r="D2855" s="110" t="s">
        <v>12</v>
      </c>
      <c r="E2855" s="111">
        <v>43</v>
      </c>
      <c r="F2855" s="112" t="s">
        <v>13</v>
      </c>
      <c r="G2855" s="115" t="s">
        <v>1911</v>
      </c>
      <c r="H2855" s="121" t="s">
        <v>27</v>
      </c>
      <c r="I2855" s="119" t="e">
        <v>#N/A</v>
      </c>
      <c r="J2855" s="118" t="e">
        <v>#N/A</v>
      </c>
      <c r="K2855" s="117" t="s">
        <v>31</v>
      </c>
    </row>
    <row r="2856" spans="1:11">
      <c r="A2856" s="107" t="s">
        <v>214</v>
      </c>
      <c r="B2856" s="108">
        <v>39412</v>
      </c>
      <c r="C2856" s="109">
        <v>69900</v>
      </c>
      <c r="D2856" s="110" t="s">
        <v>12</v>
      </c>
      <c r="E2856" s="111">
        <v>280</v>
      </c>
      <c r="F2856" s="112" t="s">
        <v>159</v>
      </c>
      <c r="G2856" s="115" t="s">
        <v>1918</v>
      </c>
      <c r="H2856" s="121" t="s">
        <v>27</v>
      </c>
      <c r="I2856" s="119" t="e">
        <v>#N/A</v>
      </c>
      <c r="J2856" s="118" t="e">
        <v>#N/A</v>
      </c>
      <c r="K2856" s="117" t="s">
        <v>31</v>
      </c>
    </row>
    <row r="2857" spans="1:11">
      <c r="A2857" s="107" t="s">
        <v>214</v>
      </c>
      <c r="B2857" s="108">
        <v>39379</v>
      </c>
      <c r="C2857" s="109">
        <v>70000</v>
      </c>
      <c r="D2857" s="110" t="s">
        <v>16</v>
      </c>
      <c r="E2857" s="111">
        <v>313</v>
      </c>
      <c r="F2857" s="112" t="s">
        <v>113</v>
      </c>
      <c r="G2857" s="115" t="s">
        <v>1917</v>
      </c>
      <c r="H2857" s="121" t="s">
        <v>16</v>
      </c>
      <c r="I2857" s="119" t="e">
        <v>#N/A</v>
      </c>
      <c r="J2857" s="118" t="e">
        <v>#N/A</v>
      </c>
      <c r="K2857" s="117" t="s">
        <v>31</v>
      </c>
    </row>
    <row r="2858" spans="1:11">
      <c r="A2858" s="107" t="s">
        <v>214</v>
      </c>
      <c r="B2858" s="108" t="s">
        <v>1444</v>
      </c>
      <c r="C2858" s="109">
        <v>70000</v>
      </c>
      <c r="D2858" s="110" t="s">
        <v>16</v>
      </c>
      <c r="E2858" s="111">
        <v>187</v>
      </c>
      <c r="F2858" s="112" t="s">
        <v>113</v>
      </c>
      <c r="G2858" s="115" t="s">
        <v>23</v>
      </c>
      <c r="H2858" s="121" t="s">
        <v>16</v>
      </c>
      <c r="I2858" s="119" t="e">
        <v>#N/A</v>
      </c>
      <c r="J2858" s="118" t="e">
        <v>#N/A</v>
      </c>
      <c r="K2858" s="117" t="s">
        <v>31</v>
      </c>
    </row>
    <row r="2859" spans="1:11">
      <c r="A2859" s="107" t="s">
        <v>214</v>
      </c>
      <c r="B2859" s="108" t="s">
        <v>1413</v>
      </c>
      <c r="C2859" s="109">
        <v>74900</v>
      </c>
      <c r="D2859" s="110" t="s">
        <v>16</v>
      </c>
      <c r="E2859" s="111">
        <v>28</v>
      </c>
      <c r="F2859" s="112" t="s">
        <v>280</v>
      </c>
      <c r="G2859" s="115" t="s">
        <v>1910</v>
      </c>
      <c r="H2859" s="121" t="s">
        <v>16</v>
      </c>
      <c r="I2859" s="119" t="e">
        <v>#N/A</v>
      </c>
      <c r="J2859" s="118" t="e">
        <v>#N/A</v>
      </c>
      <c r="K2859" s="117" t="s">
        <v>31</v>
      </c>
    </row>
    <row r="2860" spans="1:11">
      <c r="A2860" s="107" t="s">
        <v>214</v>
      </c>
      <c r="B2860" s="108" t="s">
        <v>1440</v>
      </c>
      <c r="C2860" s="109">
        <v>69700</v>
      </c>
      <c r="D2860" s="110" t="s">
        <v>12</v>
      </c>
      <c r="E2860" s="111">
        <v>229</v>
      </c>
      <c r="F2860" s="112" t="s">
        <v>367</v>
      </c>
      <c r="G2860" s="115" t="s">
        <v>1920</v>
      </c>
      <c r="H2860" s="121" t="s">
        <v>27</v>
      </c>
      <c r="I2860" s="119" t="e">
        <v>#N/A</v>
      </c>
      <c r="J2860" s="118" t="e">
        <v>#N/A</v>
      </c>
      <c r="K2860" s="117" t="s">
        <v>31</v>
      </c>
    </row>
    <row r="2861" spans="1:11">
      <c r="A2861" s="107" t="s">
        <v>214</v>
      </c>
      <c r="B2861" s="108" t="s">
        <v>1725</v>
      </c>
      <c r="C2861" s="109">
        <v>75000</v>
      </c>
      <c r="D2861" s="110" t="s">
        <v>12</v>
      </c>
      <c r="E2861" s="111">
        <v>356</v>
      </c>
      <c r="F2861" s="112" t="s">
        <v>172</v>
      </c>
      <c r="G2861" s="115" t="s">
        <v>1916</v>
      </c>
      <c r="H2861" s="121" t="s">
        <v>27</v>
      </c>
      <c r="I2861" s="119" t="e">
        <v>#N/A</v>
      </c>
      <c r="J2861" s="118" t="e">
        <v>#N/A</v>
      </c>
      <c r="K2861" s="117" t="s">
        <v>31</v>
      </c>
    </row>
    <row r="2862" spans="1:11">
      <c r="A2862" s="107" t="s">
        <v>214</v>
      </c>
      <c r="B2862" s="108" t="s">
        <v>1422</v>
      </c>
      <c r="C2862" s="109">
        <v>75000</v>
      </c>
      <c r="D2862" s="110" t="s">
        <v>16</v>
      </c>
      <c r="E2862" s="111">
        <v>143</v>
      </c>
      <c r="F2862" s="112" t="s">
        <v>113</v>
      </c>
      <c r="G2862" s="115" t="s">
        <v>1913</v>
      </c>
      <c r="H2862" s="121" t="s">
        <v>16</v>
      </c>
      <c r="I2862" s="119" t="e">
        <v>#N/A</v>
      </c>
      <c r="J2862" s="118" t="e">
        <v>#N/A</v>
      </c>
      <c r="K2862" s="117" t="s">
        <v>31</v>
      </c>
    </row>
    <row r="2863" spans="1:11">
      <c r="A2863" s="107" t="s">
        <v>214</v>
      </c>
      <c r="B2863" s="108" t="s">
        <v>1454</v>
      </c>
      <c r="C2863" s="109">
        <v>75000</v>
      </c>
      <c r="D2863" s="110" t="s">
        <v>16</v>
      </c>
      <c r="E2863" s="111">
        <v>70</v>
      </c>
      <c r="F2863" s="112" t="s">
        <v>85</v>
      </c>
      <c r="G2863" s="115" t="s">
        <v>1915</v>
      </c>
      <c r="H2863" s="121" t="s">
        <v>16</v>
      </c>
      <c r="I2863" s="119" t="e">
        <v>#N/A</v>
      </c>
      <c r="J2863" s="118" t="e">
        <v>#N/A</v>
      </c>
      <c r="K2863" s="117" t="s">
        <v>31</v>
      </c>
    </row>
    <row r="2864" spans="1:11">
      <c r="A2864" s="107" t="s">
        <v>214</v>
      </c>
      <c r="B2864" s="108" t="s">
        <v>1532</v>
      </c>
      <c r="C2864" s="109">
        <v>75000</v>
      </c>
      <c r="D2864" s="110" t="s">
        <v>16</v>
      </c>
      <c r="E2864" s="111">
        <v>48</v>
      </c>
      <c r="F2864" s="112" t="s">
        <v>85</v>
      </c>
      <c r="G2864" s="115" t="s">
        <v>1911</v>
      </c>
      <c r="H2864" s="121" t="s">
        <v>16</v>
      </c>
      <c r="I2864" s="119" t="e">
        <v>#N/A</v>
      </c>
      <c r="J2864" s="118" t="e">
        <v>#N/A</v>
      </c>
      <c r="K2864" s="117" t="s">
        <v>31</v>
      </c>
    </row>
    <row r="2865" spans="1:11">
      <c r="A2865" s="107" t="s">
        <v>214</v>
      </c>
      <c r="B2865" s="108" t="s">
        <v>1424</v>
      </c>
      <c r="C2865" s="109">
        <v>75000</v>
      </c>
      <c r="D2865" s="110" t="s">
        <v>16</v>
      </c>
      <c r="E2865" s="111">
        <v>12</v>
      </c>
      <c r="F2865" s="112" t="s">
        <v>81</v>
      </c>
      <c r="G2865" s="115" t="s">
        <v>1910</v>
      </c>
      <c r="H2865" s="121" t="s">
        <v>16</v>
      </c>
      <c r="I2865" s="119" t="e">
        <v>#N/A</v>
      </c>
      <c r="J2865" s="118" t="e">
        <v>#N/A</v>
      </c>
      <c r="K2865" s="117" t="s">
        <v>31</v>
      </c>
    </row>
    <row r="2866" spans="1:11">
      <c r="A2866" s="107" t="s">
        <v>214</v>
      </c>
      <c r="B2866" s="108" t="s">
        <v>1518</v>
      </c>
      <c r="C2866" s="109">
        <v>75000</v>
      </c>
      <c r="D2866" s="110" t="s">
        <v>16</v>
      </c>
      <c r="E2866" s="111">
        <v>134</v>
      </c>
      <c r="F2866" s="112" t="s">
        <v>100</v>
      </c>
      <c r="G2866" s="115" t="s">
        <v>1913</v>
      </c>
      <c r="H2866" s="121" t="s">
        <v>16</v>
      </c>
      <c r="I2866" s="119" t="e">
        <v>#N/A</v>
      </c>
      <c r="J2866" s="118" t="e">
        <v>#N/A</v>
      </c>
      <c r="K2866" s="117" t="s">
        <v>31</v>
      </c>
    </row>
    <row r="2867" spans="1:11">
      <c r="A2867" s="107" t="s">
        <v>214</v>
      </c>
      <c r="B2867" s="108" t="s">
        <v>1413</v>
      </c>
      <c r="C2867" s="109">
        <v>69900</v>
      </c>
      <c r="D2867" s="110" t="s">
        <v>18</v>
      </c>
      <c r="E2867" s="111">
        <v>28</v>
      </c>
      <c r="F2867" s="112" t="s">
        <v>102</v>
      </c>
      <c r="G2867" s="115" t="s">
        <v>1910</v>
      </c>
      <c r="H2867" s="121" t="s">
        <v>27</v>
      </c>
      <c r="I2867" s="119" t="e">
        <v>#N/A</v>
      </c>
      <c r="J2867" s="118" t="e">
        <v>#N/A</v>
      </c>
      <c r="K2867" s="117" t="s">
        <v>31</v>
      </c>
    </row>
    <row r="2868" spans="1:11">
      <c r="A2868" s="107" t="s">
        <v>637</v>
      </c>
      <c r="B2868" s="108" t="s">
        <v>1641</v>
      </c>
      <c r="C2868" s="109">
        <v>1100000</v>
      </c>
      <c r="D2868" s="110" t="s">
        <v>16</v>
      </c>
      <c r="E2868" s="111">
        <v>185</v>
      </c>
      <c r="F2868" s="112" t="s">
        <v>554</v>
      </c>
      <c r="G2868" s="115" t="s">
        <v>23</v>
      </c>
      <c r="H2868" s="121" t="s">
        <v>16</v>
      </c>
      <c r="I2868" s="119" t="e">
        <v>#N/A</v>
      </c>
      <c r="J2868" s="118" t="e">
        <v>#N/A</v>
      </c>
      <c r="K2868" s="117" t="s">
        <v>35</v>
      </c>
    </row>
    <row r="2869" spans="1:11">
      <c r="A2869" s="107" t="s">
        <v>637</v>
      </c>
      <c r="B2869" s="108" t="s">
        <v>1655</v>
      </c>
      <c r="C2869" s="109">
        <v>1100000</v>
      </c>
      <c r="D2869" s="110" t="s">
        <v>16</v>
      </c>
      <c r="E2869" s="111">
        <v>434</v>
      </c>
      <c r="F2869" s="112" t="s">
        <v>77</v>
      </c>
      <c r="G2869" s="115" t="s">
        <v>1921</v>
      </c>
      <c r="H2869" s="121" t="s">
        <v>16</v>
      </c>
      <c r="I2869" s="119" t="e">
        <v>#N/A</v>
      </c>
      <c r="J2869" s="118" t="e">
        <v>#N/A</v>
      </c>
      <c r="K2869" s="117" t="s">
        <v>35</v>
      </c>
    </row>
    <row r="2870" spans="1:11">
      <c r="A2870" s="107" t="s">
        <v>637</v>
      </c>
      <c r="B2870" s="108" t="s">
        <v>1497</v>
      </c>
      <c r="C2870" s="109">
        <v>369000</v>
      </c>
      <c r="D2870" s="110" t="s">
        <v>42</v>
      </c>
      <c r="E2870" s="111">
        <v>91</v>
      </c>
      <c r="F2870" s="112" t="s">
        <v>784</v>
      </c>
      <c r="G2870" s="115" t="s">
        <v>1915</v>
      </c>
      <c r="H2870" s="121" t="s">
        <v>27</v>
      </c>
      <c r="I2870" s="119" t="e">
        <v>#N/A</v>
      </c>
      <c r="J2870" s="118" t="e">
        <v>#N/A</v>
      </c>
      <c r="K2870" s="117" t="s">
        <v>32</v>
      </c>
    </row>
    <row r="2871" spans="1:11">
      <c r="A2871" s="107" t="s">
        <v>637</v>
      </c>
      <c r="B2871" s="108" t="s">
        <v>1579</v>
      </c>
      <c r="C2871" s="109">
        <v>159000</v>
      </c>
      <c r="D2871" s="110" t="s">
        <v>16</v>
      </c>
      <c r="E2871" s="111">
        <v>141</v>
      </c>
      <c r="F2871" s="112" t="s">
        <v>856</v>
      </c>
      <c r="G2871" s="115" t="s">
        <v>1913</v>
      </c>
      <c r="H2871" s="121" t="s">
        <v>16</v>
      </c>
      <c r="I2871" s="119" t="e">
        <v>#N/A</v>
      </c>
      <c r="J2871" s="118" t="e">
        <v>#N/A</v>
      </c>
      <c r="K2871" s="117" t="s">
        <v>31</v>
      </c>
    </row>
    <row r="2872" spans="1:11">
      <c r="A2872" s="107" t="s">
        <v>637</v>
      </c>
      <c r="B2872" s="108" t="s">
        <v>1521</v>
      </c>
      <c r="C2872" s="109">
        <v>160000</v>
      </c>
      <c r="D2872" s="110" t="s">
        <v>16</v>
      </c>
      <c r="E2872" s="111">
        <v>1</v>
      </c>
      <c r="F2872" s="112" t="s">
        <v>127</v>
      </c>
      <c r="G2872" s="115" t="s">
        <v>1910</v>
      </c>
      <c r="H2872" s="121" t="s">
        <v>16</v>
      </c>
      <c r="I2872" s="119" t="e">
        <v>#N/A</v>
      </c>
      <c r="J2872" s="118" t="e">
        <v>#N/A</v>
      </c>
      <c r="K2872" s="117" t="s">
        <v>31</v>
      </c>
    </row>
    <row r="2873" spans="1:11">
      <c r="A2873" s="107" t="s">
        <v>637</v>
      </c>
      <c r="B2873" s="108" t="s">
        <v>1438</v>
      </c>
      <c r="C2873" s="109">
        <v>165000</v>
      </c>
      <c r="D2873" s="110" t="s">
        <v>16</v>
      </c>
      <c r="E2873" s="111">
        <v>21</v>
      </c>
      <c r="F2873" s="112" t="s">
        <v>248</v>
      </c>
      <c r="G2873" s="115" t="s">
        <v>1910</v>
      </c>
      <c r="H2873" s="121" t="s">
        <v>16</v>
      </c>
      <c r="I2873" s="119" t="e">
        <v>#N/A</v>
      </c>
      <c r="J2873" s="118" t="e">
        <v>#N/A</v>
      </c>
      <c r="K2873" s="117" t="s">
        <v>31</v>
      </c>
    </row>
    <row r="2874" spans="1:11">
      <c r="A2874" s="107" t="s">
        <v>214</v>
      </c>
      <c r="B2874" s="108" t="s">
        <v>1392</v>
      </c>
      <c r="C2874" s="109">
        <v>82000</v>
      </c>
      <c r="D2874" s="110" t="s">
        <v>16</v>
      </c>
      <c r="E2874" s="111">
        <v>124</v>
      </c>
      <c r="F2874" s="112" t="s">
        <v>85</v>
      </c>
      <c r="G2874" s="115" t="s">
        <v>1913</v>
      </c>
      <c r="H2874" s="121" t="s">
        <v>16</v>
      </c>
      <c r="I2874" s="119" t="e">
        <v>#N/A</v>
      </c>
      <c r="J2874" s="118" t="e">
        <v>#N/A</v>
      </c>
      <c r="K2874" s="117" t="s">
        <v>31</v>
      </c>
    </row>
    <row r="2875" spans="1:11">
      <c r="A2875" s="107" t="s">
        <v>214</v>
      </c>
      <c r="B2875" s="108" t="s">
        <v>1413</v>
      </c>
      <c r="C2875" s="109">
        <v>82175</v>
      </c>
      <c r="D2875" s="110" t="s">
        <v>16</v>
      </c>
      <c r="E2875" s="111">
        <v>28</v>
      </c>
      <c r="F2875" s="112" t="s">
        <v>53</v>
      </c>
      <c r="G2875" s="115" t="s">
        <v>1910</v>
      </c>
      <c r="H2875" s="121" t="s">
        <v>16</v>
      </c>
      <c r="I2875" s="119" t="e">
        <v>#N/A</v>
      </c>
      <c r="J2875" s="118" t="e">
        <v>#N/A</v>
      </c>
      <c r="K2875" s="117" t="s">
        <v>31</v>
      </c>
    </row>
    <row r="2876" spans="1:11">
      <c r="A2876" s="107" t="s">
        <v>214</v>
      </c>
      <c r="B2876" s="108" t="s">
        <v>1762</v>
      </c>
      <c r="C2876" s="109">
        <v>84900</v>
      </c>
      <c r="D2876" s="110" t="s">
        <v>16</v>
      </c>
      <c r="E2876" s="111">
        <v>367</v>
      </c>
      <c r="F2876" s="112" t="s">
        <v>100</v>
      </c>
      <c r="G2876" s="115" t="s">
        <v>1916</v>
      </c>
      <c r="H2876" s="121" t="s">
        <v>16</v>
      </c>
      <c r="I2876" s="119" t="e">
        <v>#N/A</v>
      </c>
      <c r="J2876" s="118" t="e">
        <v>#N/A</v>
      </c>
      <c r="K2876" s="117" t="s">
        <v>31</v>
      </c>
    </row>
    <row r="2877" spans="1:11">
      <c r="A2877" s="107" t="s">
        <v>214</v>
      </c>
      <c r="B2877" s="108" t="s">
        <v>1398</v>
      </c>
      <c r="C2877" s="109">
        <v>84900</v>
      </c>
      <c r="D2877" s="110" t="s">
        <v>16</v>
      </c>
      <c r="E2877" s="111">
        <v>30</v>
      </c>
      <c r="F2877" s="112" t="s">
        <v>87</v>
      </c>
      <c r="G2877" s="115" t="s">
        <v>1915</v>
      </c>
      <c r="H2877" s="121" t="s">
        <v>16</v>
      </c>
      <c r="I2877" s="119" t="e">
        <v>#N/A</v>
      </c>
      <c r="J2877" s="118" t="e">
        <v>#N/A</v>
      </c>
      <c r="K2877" s="117" t="s">
        <v>31</v>
      </c>
    </row>
    <row r="2878" spans="1:11">
      <c r="A2878" s="107" t="s">
        <v>214</v>
      </c>
      <c r="B2878" s="108">
        <v>39388</v>
      </c>
      <c r="C2878" s="109">
        <v>85000</v>
      </c>
      <c r="D2878" s="110" t="s">
        <v>12</v>
      </c>
      <c r="E2878" s="111">
        <v>304</v>
      </c>
      <c r="F2878" s="112" t="s">
        <v>127</v>
      </c>
      <c r="G2878" s="115" t="s">
        <v>1918</v>
      </c>
      <c r="H2878" s="121" t="s">
        <v>27</v>
      </c>
      <c r="I2878" s="119" t="e">
        <v>#N/A</v>
      </c>
      <c r="J2878" s="118" t="e">
        <v>#N/A</v>
      </c>
      <c r="K2878" s="117" t="s">
        <v>31</v>
      </c>
    </row>
    <row r="2879" spans="1:11">
      <c r="A2879" s="107" t="s">
        <v>214</v>
      </c>
      <c r="B2879" s="108" t="s">
        <v>1572</v>
      </c>
      <c r="C2879" s="109">
        <v>85900</v>
      </c>
      <c r="D2879" s="110" t="s">
        <v>16</v>
      </c>
      <c r="E2879" s="111">
        <v>100</v>
      </c>
      <c r="F2879" s="112" t="s">
        <v>81</v>
      </c>
      <c r="G2879" s="115" t="s">
        <v>1912</v>
      </c>
      <c r="H2879" s="121" t="s">
        <v>16</v>
      </c>
      <c r="I2879" s="119" t="e">
        <v>#N/A</v>
      </c>
      <c r="J2879" s="118" t="e">
        <v>#N/A</v>
      </c>
      <c r="K2879" s="117" t="s">
        <v>31</v>
      </c>
    </row>
    <row r="2880" spans="1:11">
      <c r="A2880" s="107" t="s">
        <v>214</v>
      </c>
      <c r="B2880" s="108" t="s">
        <v>1394</v>
      </c>
      <c r="C2880" s="109">
        <v>86000</v>
      </c>
      <c r="D2880" s="110" t="s">
        <v>16</v>
      </c>
      <c r="E2880" s="111">
        <v>97</v>
      </c>
      <c r="F2880" s="112" t="s">
        <v>161</v>
      </c>
      <c r="G2880" s="115" t="s">
        <v>1912</v>
      </c>
      <c r="H2880" s="121" t="s">
        <v>16</v>
      </c>
      <c r="I2880" s="119" t="e">
        <v>#N/A</v>
      </c>
      <c r="J2880" s="118" t="e">
        <v>#N/A</v>
      </c>
      <c r="K2880" s="117" t="s">
        <v>31</v>
      </c>
    </row>
    <row r="2881" spans="1:11">
      <c r="A2881" s="107" t="s">
        <v>214</v>
      </c>
      <c r="B2881" s="108" t="s">
        <v>1448</v>
      </c>
      <c r="C2881" s="109">
        <v>86500</v>
      </c>
      <c r="D2881" s="110" t="s">
        <v>16</v>
      </c>
      <c r="E2881" s="111">
        <v>6</v>
      </c>
      <c r="F2881" s="112" t="s">
        <v>836</v>
      </c>
      <c r="G2881" s="115" t="s">
        <v>1910</v>
      </c>
      <c r="H2881" s="121" t="s">
        <v>16</v>
      </c>
      <c r="I2881" s="119" t="e">
        <v>#N/A</v>
      </c>
      <c r="J2881" s="118" t="e">
        <v>#N/A</v>
      </c>
      <c r="K2881" s="117" t="s">
        <v>31</v>
      </c>
    </row>
    <row r="2882" spans="1:11">
      <c r="A2882" s="107" t="s">
        <v>214</v>
      </c>
      <c r="B2882" s="108" t="s">
        <v>1622</v>
      </c>
      <c r="C2882" s="109">
        <v>88500</v>
      </c>
      <c r="D2882" s="110" t="s">
        <v>16</v>
      </c>
      <c r="E2882" s="111">
        <v>66</v>
      </c>
      <c r="F2882" s="112" t="s">
        <v>127</v>
      </c>
      <c r="G2882" s="115" t="s">
        <v>1915</v>
      </c>
      <c r="H2882" s="121" t="s">
        <v>16</v>
      </c>
      <c r="I2882" s="119" t="e">
        <v>#N/A</v>
      </c>
      <c r="J2882" s="118" t="e">
        <v>#N/A</v>
      </c>
      <c r="K2882" s="117" t="s">
        <v>31</v>
      </c>
    </row>
    <row r="2883" spans="1:11">
      <c r="A2883" s="107" t="s">
        <v>214</v>
      </c>
      <c r="B2883" s="108" t="s">
        <v>1478</v>
      </c>
      <c r="C2883" s="109">
        <v>89000</v>
      </c>
      <c r="D2883" s="110" t="s">
        <v>43</v>
      </c>
      <c r="E2883" s="111">
        <v>185</v>
      </c>
      <c r="F2883" s="112" t="s">
        <v>195</v>
      </c>
      <c r="G2883" s="115" t="s">
        <v>23</v>
      </c>
      <c r="H2883" s="121" t="s">
        <v>16</v>
      </c>
      <c r="I2883" s="119" t="e">
        <v>#N/A</v>
      </c>
      <c r="J2883" s="118" t="e">
        <v>#N/A</v>
      </c>
      <c r="K2883" s="117" t="s">
        <v>31</v>
      </c>
    </row>
    <row r="2884" spans="1:11">
      <c r="A2884" s="107" t="s">
        <v>214</v>
      </c>
      <c r="B2884" s="108" t="s">
        <v>1478</v>
      </c>
      <c r="C2884" s="109">
        <v>89000</v>
      </c>
      <c r="D2884" s="110" t="s">
        <v>43</v>
      </c>
      <c r="E2884" s="111">
        <v>189</v>
      </c>
      <c r="F2884" s="112" t="s">
        <v>195</v>
      </c>
      <c r="G2884" s="115" t="s">
        <v>23</v>
      </c>
      <c r="H2884" s="121" t="s">
        <v>16</v>
      </c>
      <c r="I2884" s="119" t="e">
        <v>#N/A</v>
      </c>
      <c r="J2884" s="118" t="e">
        <v>#N/A</v>
      </c>
      <c r="K2884" s="117" t="s">
        <v>31</v>
      </c>
    </row>
    <row r="2885" spans="1:11">
      <c r="A2885" s="107" t="s">
        <v>214</v>
      </c>
      <c r="B2885" s="108" t="s">
        <v>1555</v>
      </c>
      <c r="C2885" s="109">
        <v>89000</v>
      </c>
      <c r="D2885" s="110" t="s">
        <v>12</v>
      </c>
      <c r="E2885" s="111">
        <v>96</v>
      </c>
      <c r="F2885" s="112" t="s">
        <v>85</v>
      </c>
      <c r="G2885" s="115" t="s">
        <v>1912</v>
      </c>
      <c r="H2885" s="121" t="s">
        <v>27</v>
      </c>
      <c r="I2885" s="119" t="e">
        <v>#N/A</v>
      </c>
      <c r="J2885" s="118" t="e">
        <v>#N/A</v>
      </c>
      <c r="K2885" s="117" t="s">
        <v>31</v>
      </c>
    </row>
    <row r="2886" spans="1:11">
      <c r="A2886" s="107" t="s">
        <v>214</v>
      </c>
      <c r="B2886" s="108" t="s">
        <v>1465</v>
      </c>
      <c r="C2886" s="109">
        <v>89000</v>
      </c>
      <c r="D2886" s="110" t="s">
        <v>12</v>
      </c>
      <c r="E2886" s="111">
        <v>52</v>
      </c>
      <c r="F2886" s="112" t="s">
        <v>102</v>
      </c>
      <c r="G2886" s="115" t="s">
        <v>1911</v>
      </c>
      <c r="H2886" s="121" t="s">
        <v>27</v>
      </c>
      <c r="I2886" s="119" t="e">
        <v>#N/A</v>
      </c>
      <c r="J2886" s="118" t="e">
        <v>#N/A</v>
      </c>
      <c r="K2886" s="117" t="s">
        <v>31</v>
      </c>
    </row>
    <row r="2887" spans="1:11">
      <c r="A2887" s="107" t="s">
        <v>214</v>
      </c>
      <c r="B2887" s="108" t="s">
        <v>1605</v>
      </c>
      <c r="C2887" s="109">
        <v>89900</v>
      </c>
      <c r="D2887" s="110" t="s">
        <v>16</v>
      </c>
      <c r="E2887" s="111">
        <v>140</v>
      </c>
      <c r="F2887" s="112" t="s">
        <v>434</v>
      </c>
      <c r="G2887" s="115" t="s">
        <v>1913</v>
      </c>
      <c r="H2887" s="121" t="s">
        <v>16</v>
      </c>
      <c r="I2887" s="119" t="e">
        <v>#N/A</v>
      </c>
      <c r="J2887" s="118" t="e">
        <v>#N/A</v>
      </c>
      <c r="K2887" s="117" t="s">
        <v>31</v>
      </c>
    </row>
    <row r="2888" spans="1:11">
      <c r="A2888" s="107" t="s">
        <v>214</v>
      </c>
      <c r="B2888" s="108" t="s">
        <v>1439</v>
      </c>
      <c r="C2888" s="109">
        <v>89900</v>
      </c>
      <c r="D2888" s="110" t="s">
        <v>16</v>
      </c>
      <c r="E2888" s="111">
        <v>35</v>
      </c>
      <c r="F2888" s="112" t="s">
        <v>87</v>
      </c>
      <c r="G2888" s="115" t="s">
        <v>1911</v>
      </c>
      <c r="H2888" s="121" t="s">
        <v>16</v>
      </c>
      <c r="I2888" s="119" t="e">
        <v>#N/A</v>
      </c>
      <c r="J2888" s="118" t="e">
        <v>#N/A</v>
      </c>
      <c r="K2888" s="117" t="s">
        <v>31</v>
      </c>
    </row>
    <row r="2889" spans="1:11">
      <c r="A2889" s="107" t="s">
        <v>214</v>
      </c>
      <c r="B2889" s="108" t="s">
        <v>1413</v>
      </c>
      <c r="C2889" s="109">
        <v>89900</v>
      </c>
      <c r="D2889" s="110" t="s">
        <v>16</v>
      </c>
      <c r="E2889" s="111">
        <v>27</v>
      </c>
      <c r="F2889" s="112" t="s">
        <v>794</v>
      </c>
      <c r="G2889" s="115" t="s">
        <v>1910</v>
      </c>
      <c r="H2889" s="121" t="s">
        <v>16</v>
      </c>
      <c r="I2889" s="119" t="e">
        <v>#N/A</v>
      </c>
      <c r="J2889" s="118" t="e">
        <v>#N/A</v>
      </c>
      <c r="K2889" s="117" t="s">
        <v>31</v>
      </c>
    </row>
    <row r="2890" spans="1:11">
      <c r="A2890" s="107" t="s">
        <v>888</v>
      </c>
      <c r="B2890" s="108" t="s">
        <v>1465</v>
      </c>
      <c r="C2890" s="109">
        <v>54900</v>
      </c>
      <c r="D2890" s="110" t="s">
        <v>16</v>
      </c>
      <c r="E2890" s="111">
        <v>50</v>
      </c>
      <c r="F2890" s="112" t="s">
        <v>53</v>
      </c>
      <c r="G2890" s="115" t="s">
        <v>1911</v>
      </c>
      <c r="H2890" s="121" t="s">
        <v>16</v>
      </c>
      <c r="I2890" s="119" t="e">
        <v>#N/A</v>
      </c>
      <c r="J2890" s="118" t="e">
        <v>#N/A</v>
      </c>
      <c r="K2890" s="117" t="s">
        <v>31</v>
      </c>
    </row>
    <row r="2891" spans="1:11">
      <c r="A2891" s="107" t="s">
        <v>888</v>
      </c>
      <c r="B2891" s="108" t="s">
        <v>1552</v>
      </c>
      <c r="C2891" s="109">
        <v>60000</v>
      </c>
      <c r="D2891" s="110" t="s">
        <v>16</v>
      </c>
      <c r="E2891" s="111">
        <v>55</v>
      </c>
      <c r="F2891" s="112" t="s">
        <v>85</v>
      </c>
      <c r="G2891" s="115" t="s">
        <v>1911</v>
      </c>
      <c r="H2891" s="121" t="s">
        <v>16</v>
      </c>
      <c r="I2891" s="119" t="e">
        <v>#N/A</v>
      </c>
      <c r="J2891" s="118" t="e">
        <v>#N/A</v>
      </c>
      <c r="K2891" s="117" t="s">
        <v>31</v>
      </c>
    </row>
    <row r="2892" spans="1:11">
      <c r="A2892" s="107" t="s">
        <v>888</v>
      </c>
      <c r="B2892" s="108" t="s">
        <v>1388</v>
      </c>
      <c r="C2892" s="109">
        <v>121500</v>
      </c>
      <c r="D2892" s="110" t="s">
        <v>16</v>
      </c>
      <c r="E2892" s="111">
        <v>103</v>
      </c>
      <c r="F2892" s="112" t="s">
        <v>268</v>
      </c>
      <c r="G2892" s="115" t="s">
        <v>1912</v>
      </c>
      <c r="H2892" s="121" t="s">
        <v>16</v>
      </c>
      <c r="I2892" s="119" t="e">
        <v>#N/A</v>
      </c>
      <c r="J2892" s="118" t="e">
        <v>#N/A</v>
      </c>
      <c r="K2892" s="117" t="s">
        <v>31</v>
      </c>
    </row>
    <row r="2893" spans="1:11">
      <c r="A2893" s="107" t="s">
        <v>888</v>
      </c>
      <c r="B2893" s="108" t="s">
        <v>1362</v>
      </c>
      <c r="C2893" s="109">
        <v>122750</v>
      </c>
      <c r="D2893" s="110" t="s">
        <v>16</v>
      </c>
      <c r="E2893" s="111">
        <v>104</v>
      </c>
      <c r="F2893" s="112" t="s">
        <v>889</v>
      </c>
      <c r="G2893" s="115" t="s">
        <v>1912</v>
      </c>
      <c r="H2893" s="121" t="s">
        <v>16</v>
      </c>
      <c r="I2893" s="119" t="e">
        <v>#N/A</v>
      </c>
      <c r="J2893" s="118" t="e">
        <v>#N/A</v>
      </c>
      <c r="K2893" s="117" t="s">
        <v>31</v>
      </c>
    </row>
    <row r="2894" spans="1:11">
      <c r="A2894" s="107" t="s">
        <v>888</v>
      </c>
      <c r="B2894" s="108" t="s">
        <v>1421</v>
      </c>
      <c r="C2894" s="109">
        <v>123900</v>
      </c>
      <c r="D2894" s="110" t="s">
        <v>16</v>
      </c>
      <c r="E2894" s="111">
        <v>56</v>
      </c>
      <c r="F2894" s="112" t="s">
        <v>127</v>
      </c>
      <c r="G2894" s="115" t="s">
        <v>1911</v>
      </c>
      <c r="H2894" s="121" t="s">
        <v>16</v>
      </c>
      <c r="I2894" s="119" t="e">
        <v>#N/A</v>
      </c>
      <c r="J2894" s="118" t="e">
        <v>#N/A</v>
      </c>
      <c r="K2894" s="117" t="s">
        <v>31</v>
      </c>
    </row>
    <row r="2895" spans="1:11">
      <c r="A2895" s="107" t="s">
        <v>888</v>
      </c>
      <c r="B2895" s="108" t="s">
        <v>1554</v>
      </c>
      <c r="C2895" s="109">
        <v>124900</v>
      </c>
      <c r="D2895" s="110" t="s">
        <v>16</v>
      </c>
      <c r="E2895" s="111">
        <v>27</v>
      </c>
      <c r="F2895" s="112" t="s">
        <v>61</v>
      </c>
      <c r="G2895" s="115" t="s">
        <v>1910</v>
      </c>
      <c r="H2895" s="121" t="s">
        <v>16</v>
      </c>
      <c r="I2895" s="119" t="e">
        <v>#N/A</v>
      </c>
      <c r="J2895" s="118" t="e">
        <v>#N/A</v>
      </c>
      <c r="K2895" s="117" t="s">
        <v>31</v>
      </c>
    </row>
    <row r="2896" spans="1:11">
      <c r="A2896" s="107" t="s">
        <v>888</v>
      </c>
      <c r="B2896" s="108" t="s">
        <v>1754</v>
      </c>
      <c r="C2896" s="109">
        <v>125000</v>
      </c>
      <c r="D2896" s="110" t="s">
        <v>16</v>
      </c>
      <c r="E2896" s="111">
        <v>369</v>
      </c>
      <c r="F2896" s="112" t="s">
        <v>75</v>
      </c>
      <c r="G2896" s="115" t="s">
        <v>1916</v>
      </c>
      <c r="H2896" s="121" t="s">
        <v>16</v>
      </c>
      <c r="I2896" s="119" t="e">
        <v>#N/A</v>
      </c>
      <c r="J2896" s="118" t="e">
        <v>#N/A</v>
      </c>
      <c r="K2896" s="117" t="s">
        <v>31</v>
      </c>
    </row>
    <row r="2897" spans="1:11">
      <c r="A2897" s="107" t="s">
        <v>888</v>
      </c>
      <c r="B2897" s="108">
        <v>39417</v>
      </c>
      <c r="C2897" s="109">
        <v>125000</v>
      </c>
      <c r="D2897" s="110" t="s">
        <v>16</v>
      </c>
      <c r="E2897" s="111">
        <v>275</v>
      </c>
      <c r="F2897" s="112" t="s">
        <v>127</v>
      </c>
      <c r="G2897" s="115" t="s">
        <v>1919</v>
      </c>
      <c r="H2897" s="121" t="s">
        <v>16</v>
      </c>
      <c r="I2897" s="119" t="e">
        <v>#N/A</v>
      </c>
      <c r="J2897" s="118" t="e">
        <v>#N/A</v>
      </c>
      <c r="K2897" s="117" t="s">
        <v>31</v>
      </c>
    </row>
    <row r="2898" spans="1:11">
      <c r="A2898" s="107" t="s">
        <v>888</v>
      </c>
      <c r="B2898" s="108">
        <v>39417</v>
      </c>
      <c r="C2898" s="109">
        <v>125000</v>
      </c>
      <c r="D2898" s="110" t="s">
        <v>16</v>
      </c>
      <c r="E2898" s="111">
        <v>275</v>
      </c>
      <c r="F2898" s="112" t="s">
        <v>127</v>
      </c>
      <c r="G2898" s="115" t="s">
        <v>1919</v>
      </c>
      <c r="H2898" s="121" t="s">
        <v>16</v>
      </c>
      <c r="I2898" s="119" t="e">
        <v>#N/A</v>
      </c>
      <c r="J2898" s="118" t="e">
        <v>#N/A</v>
      </c>
      <c r="K2898" s="117" t="s">
        <v>31</v>
      </c>
    </row>
    <row r="2899" spans="1:11">
      <c r="A2899" s="107" t="s">
        <v>888</v>
      </c>
      <c r="B2899" s="108">
        <v>39417</v>
      </c>
      <c r="C2899" s="109">
        <v>125000</v>
      </c>
      <c r="D2899" s="110" t="s">
        <v>16</v>
      </c>
      <c r="E2899" s="111">
        <v>275</v>
      </c>
      <c r="F2899" s="112" t="s">
        <v>127</v>
      </c>
      <c r="G2899" s="115" t="s">
        <v>1919</v>
      </c>
      <c r="H2899" s="121" t="s">
        <v>16</v>
      </c>
      <c r="I2899" s="119" t="e">
        <v>#N/A</v>
      </c>
      <c r="J2899" s="118" t="e">
        <v>#N/A</v>
      </c>
      <c r="K2899" s="117" t="s">
        <v>31</v>
      </c>
    </row>
    <row r="2900" spans="1:11">
      <c r="A2900" s="107" t="s">
        <v>888</v>
      </c>
      <c r="B2900" s="108" t="s">
        <v>1436</v>
      </c>
      <c r="C2900" s="109">
        <v>125000</v>
      </c>
      <c r="D2900" s="110" t="s">
        <v>18</v>
      </c>
      <c r="E2900" s="111">
        <v>187</v>
      </c>
      <c r="F2900" s="112" t="s">
        <v>234</v>
      </c>
      <c r="G2900" s="115" t="s">
        <v>23</v>
      </c>
      <c r="H2900" s="121" t="s">
        <v>27</v>
      </c>
      <c r="I2900" s="119" t="e">
        <v>#N/A</v>
      </c>
      <c r="J2900" s="118" t="e">
        <v>#N/A</v>
      </c>
      <c r="K2900" s="117" t="s">
        <v>31</v>
      </c>
    </row>
    <row r="2901" spans="1:11">
      <c r="A2901" s="107" t="s">
        <v>888</v>
      </c>
      <c r="B2901" s="108" t="s">
        <v>1597</v>
      </c>
      <c r="C2901" s="109">
        <v>125000</v>
      </c>
      <c r="D2901" s="110" t="s">
        <v>16</v>
      </c>
      <c r="E2901" s="111">
        <v>127</v>
      </c>
      <c r="F2901" s="112" t="s">
        <v>81</v>
      </c>
      <c r="G2901" s="115" t="s">
        <v>1913</v>
      </c>
      <c r="H2901" s="121" t="s">
        <v>16</v>
      </c>
      <c r="I2901" s="119" t="e">
        <v>#N/A</v>
      </c>
      <c r="J2901" s="118" t="e">
        <v>#N/A</v>
      </c>
      <c r="K2901" s="117" t="s">
        <v>31</v>
      </c>
    </row>
    <row r="2902" spans="1:11">
      <c r="A2902" s="107" t="s">
        <v>888</v>
      </c>
      <c r="B2902" s="108" t="s">
        <v>1419</v>
      </c>
      <c r="C2902" s="109">
        <v>125000</v>
      </c>
      <c r="D2902" s="110" t="s">
        <v>16</v>
      </c>
      <c r="E2902" s="111">
        <v>65</v>
      </c>
      <c r="F2902" s="112" t="s">
        <v>75</v>
      </c>
      <c r="G2902" s="115" t="s">
        <v>1915</v>
      </c>
      <c r="H2902" s="121" t="s">
        <v>16</v>
      </c>
      <c r="I2902" s="119" t="e">
        <v>#N/A</v>
      </c>
      <c r="J2902" s="118" t="e">
        <v>#N/A</v>
      </c>
      <c r="K2902" s="117" t="s">
        <v>31</v>
      </c>
    </row>
    <row r="2903" spans="1:11">
      <c r="A2903" s="107" t="s">
        <v>888</v>
      </c>
      <c r="B2903" s="108" t="s">
        <v>1359</v>
      </c>
      <c r="C2903" s="109">
        <v>125000</v>
      </c>
      <c r="D2903" s="110" t="s">
        <v>16</v>
      </c>
      <c r="E2903" s="111">
        <v>3</v>
      </c>
      <c r="F2903" s="112" t="s">
        <v>75</v>
      </c>
      <c r="G2903" s="115" t="s">
        <v>1910</v>
      </c>
      <c r="H2903" s="121" t="s">
        <v>16</v>
      </c>
      <c r="I2903" s="119" t="e">
        <v>#N/A</v>
      </c>
      <c r="J2903" s="118" t="e">
        <v>#N/A</v>
      </c>
      <c r="K2903" s="117" t="s">
        <v>31</v>
      </c>
    </row>
    <row r="2904" spans="1:11">
      <c r="A2904" s="107" t="s">
        <v>888</v>
      </c>
      <c r="B2904" s="108" t="s">
        <v>1362</v>
      </c>
      <c r="C2904" s="109">
        <v>128000</v>
      </c>
      <c r="D2904" s="110" t="s">
        <v>16</v>
      </c>
      <c r="E2904" s="111">
        <v>104</v>
      </c>
      <c r="F2904" s="112" t="s">
        <v>85</v>
      </c>
      <c r="G2904" s="115" t="s">
        <v>1912</v>
      </c>
      <c r="H2904" s="121" t="s">
        <v>16</v>
      </c>
      <c r="I2904" s="119" t="e">
        <v>#N/A</v>
      </c>
      <c r="J2904" s="118" t="e">
        <v>#N/A</v>
      </c>
      <c r="K2904" s="117" t="s">
        <v>31</v>
      </c>
    </row>
    <row r="2905" spans="1:11">
      <c r="A2905" s="107" t="s">
        <v>888</v>
      </c>
      <c r="B2905" s="108" t="s">
        <v>1425</v>
      </c>
      <c r="C2905" s="109">
        <v>129000</v>
      </c>
      <c r="D2905" s="110" t="s">
        <v>16</v>
      </c>
      <c r="E2905" s="111">
        <v>27</v>
      </c>
      <c r="F2905" s="112" t="s">
        <v>77</v>
      </c>
      <c r="G2905" s="115" t="s">
        <v>1910</v>
      </c>
      <c r="H2905" s="121" t="s">
        <v>16</v>
      </c>
      <c r="I2905" s="119" t="e">
        <v>#N/A</v>
      </c>
      <c r="J2905" s="118" t="e">
        <v>#N/A</v>
      </c>
      <c r="K2905" s="117" t="s">
        <v>31</v>
      </c>
    </row>
    <row r="2906" spans="1:11">
      <c r="A2906" s="107" t="s">
        <v>888</v>
      </c>
      <c r="B2906" s="108" t="s">
        <v>1729</v>
      </c>
      <c r="C2906" s="109">
        <v>129900</v>
      </c>
      <c r="D2906" s="110" t="s">
        <v>16</v>
      </c>
      <c r="E2906" s="111">
        <v>341</v>
      </c>
      <c r="F2906" s="112" t="s">
        <v>168</v>
      </c>
      <c r="G2906" s="115" t="s">
        <v>1923</v>
      </c>
      <c r="H2906" s="121" t="s">
        <v>16</v>
      </c>
      <c r="I2906" s="119" t="e">
        <v>#N/A</v>
      </c>
      <c r="J2906" s="118" t="e">
        <v>#N/A</v>
      </c>
      <c r="K2906" s="117" t="s">
        <v>31</v>
      </c>
    </row>
    <row r="2907" spans="1:11">
      <c r="A2907" s="107" t="s">
        <v>888</v>
      </c>
      <c r="B2907" s="108">
        <v>39444</v>
      </c>
      <c r="C2907" s="109">
        <v>129900</v>
      </c>
      <c r="D2907" s="110" t="s">
        <v>16</v>
      </c>
      <c r="E2907" s="111">
        <v>248</v>
      </c>
      <c r="F2907" s="112" t="s">
        <v>102</v>
      </c>
      <c r="G2907" s="115" t="s">
        <v>1919</v>
      </c>
      <c r="H2907" s="121" t="s">
        <v>16</v>
      </c>
      <c r="I2907" s="119" t="e">
        <v>#N/A</v>
      </c>
      <c r="J2907" s="118" t="e">
        <v>#N/A</v>
      </c>
      <c r="K2907" s="117" t="s">
        <v>31</v>
      </c>
    </row>
    <row r="2908" spans="1:11">
      <c r="A2908" s="107" t="s">
        <v>888</v>
      </c>
      <c r="B2908" s="108" t="s">
        <v>1415</v>
      </c>
      <c r="C2908" s="109">
        <v>129900</v>
      </c>
      <c r="D2908" s="110" t="s">
        <v>16</v>
      </c>
      <c r="E2908" s="111">
        <v>121</v>
      </c>
      <c r="F2908" s="112" t="s">
        <v>220</v>
      </c>
      <c r="G2908" s="115" t="s">
        <v>1912</v>
      </c>
      <c r="H2908" s="121" t="s">
        <v>16</v>
      </c>
      <c r="I2908" s="119" t="e">
        <v>#N/A</v>
      </c>
      <c r="J2908" s="118" t="e">
        <v>#N/A</v>
      </c>
      <c r="K2908" s="117" t="s">
        <v>31</v>
      </c>
    </row>
    <row r="2909" spans="1:11">
      <c r="A2909" s="107" t="s">
        <v>888</v>
      </c>
      <c r="B2909" s="108" t="s">
        <v>1406</v>
      </c>
      <c r="C2909" s="109">
        <v>129900</v>
      </c>
      <c r="D2909" s="110" t="s">
        <v>16</v>
      </c>
      <c r="E2909" s="111">
        <v>83</v>
      </c>
      <c r="F2909" s="112" t="s">
        <v>845</v>
      </c>
      <c r="G2909" s="115" t="s">
        <v>1915</v>
      </c>
      <c r="H2909" s="121" t="s">
        <v>16</v>
      </c>
      <c r="I2909" s="119" t="e">
        <v>#N/A</v>
      </c>
      <c r="J2909" s="118" t="e">
        <v>#N/A</v>
      </c>
      <c r="K2909" s="117" t="s">
        <v>31</v>
      </c>
    </row>
    <row r="2910" spans="1:11">
      <c r="A2910" s="107" t="s">
        <v>888</v>
      </c>
      <c r="B2910" s="108" t="s">
        <v>1420</v>
      </c>
      <c r="C2910" s="109">
        <v>129900</v>
      </c>
      <c r="D2910" s="110" t="s">
        <v>16</v>
      </c>
      <c r="E2910" s="111">
        <v>43</v>
      </c>
      <c r="F2910" s="112" t="s">
        <v>781</v>
      </c>
      <c r="G2910" s="115" t="s">
        <v>1911</v>
      </c>
      <c r="H2910" s="121" t="s">
        <v>16</v>
      </c>
      <c r="I2910" s="119" t="e">
        <v>#N/A</v>
      </c>
      <c r="J2910" s="118" t="e">
        <v>#N/A</v>
      </c>
      <c r="K2910" s="117" t="s">
        <v>31</v>
      </c>
    </row>
    <row r="2911" spans="1:11">
      <c r="A2911" s="107" t="s">
        <v>888</v>
      </c>
      <c r="B2911" s="108" t="s">
        <v>1504</v>
      </c>
      <c r="C2911" s="109">
        <v>129916</v>
      </c>
      <c r="D2911" s="110" t="s">
        <v>16</v>
      </c>
      <c r="E2911" s="111">
        <v>34</v>
      </c>
      <c r="F2911" s="112" t="s">
        <v>65</v>
      </c>
      <c r="G2911" s="115" t="s">
        <v>1911</v>
      </c>
      <c r="H2911" s="121" t="s">
        <v>16</v>
      </c>
      <c r="I2911" s="119" t="e">
        <v>#N/A</v>
      </c>
      <c r="J2911" s="118" t="e">
        <v>#N/A</v>
      </c>
      <c r="K2911" s="117" t="s">
        <v>31</v>
      </c>
    </row>
    <row r="2912" spans="1:11">
      <c r="A2912" s="107" t="s">
        <v>888</v>
      </c>
      <c r="B2912" s="108" t="s">
        <v>1716</v>
      </c>
      <c r="C2912" s="109">
        <v>130000</v>
      </c>
      <c r="D2912" s="110" t="s">
        <v>16</v>
      </c>
      <c r="E2912" s="111">
        <v>227</v>
      </c>
      <c r="F2912" s="112" t="s">
        <v>213</v>
      </c>
      <c r="G2912" s="115" t="s">
        <v>1920</v>
      </c>
      <c r="H2912" s="121" t="s">
        <v>16</v>
      </c>
      <c r="I2912" s="119" t="e">
        <v>#N/A</v>
      </c>
      <c r="J2912" s="118" t="e">
        <v>#N/A</v>
      </c>
      <c r="K2912" s="117" t="s">
        <v>31</v>
      </c>
    </row>
    <row r="2913" spans="1:11">
      <c r="A2913" s="107" t="s">
        <v>888</v>
      </c>
      <c r="B2913" s="108" t="s">
        <v>1580</v>
      </c>
      <c r="C2913" s="109">
        <v>130000</v>
      </c>
      <c r="D2913" s="110" t="s">
        <v>16</v>
      </c>
      <c r="E2913" s="111">
        <v>82</v>
      </c>
      <c r="F2913" s="112" t="s">
        <v>136</v>
      </c>
      <c r="G2913" s="115" t="s">
        <v>1915</v>
      </c>
      <c r="H2913" s="121" t="s">
        <v>16</v>
      </c>
      <c r="I2913" s="119" t="e">
        <v>#N/A</v>
      </c>
      <c r="J2913" s="118" t="e">
        <v>#N/A</v>
      </c>
      <c r="K2913" s="117" t="s">
        <v>31</v>
      </c>
    </row>
    <row r="2914" spans="1:11">
      <c r="A2914" s="107" t="s">
        <v>888</v>
      </c>
      <c r="B2914" s="108" t="s">
        <v>1449</v>
      </c>
      <c r="C2914" s="109">
        <v>131541</v>
      </c>
      <c r="D2914" s="110" t="s">
        <v>16</v>
      </c>
      <c r="E2914" s="111">
        <v>62</v>
      </c>
      <c r="F2914" s="112" t="s">
        <v>85</v>
      </c>
      <c r="G2914" s="115" t="s">
        <v>1911</v>
      </c>
      <c r="H2914" s="121" t="s">
        <v>16</v>
      </c>
      <c r="I2914" s="119" t="e">
        <v>#N/A</v>
      </c>
      <c r="J2914" s="118" t="e">
        <v>#N/A</v>
      </c>
      <c r="K2914" s="117" t="s">
        <v>31</v>
      </c>
    </row>
    <row r="2915" spans="1:11">
      <c r="A2915" s="107" t="s">
        <v>888</v>
      </c>
      <c r="B2915" s="108" t="s">
        <v>1375</v>
      </c>
      <c r="C2915" s="109">
        <v>133500</v>
      </c>
      <c r="D2915" s="110" t="s">
        <v>16</v>
      </c>
      <c r="E2915" s="111">
        <v>47</v>
      </c>
      <c r="F2915" s="112" t="s">
        <v>797</v>
      </c>
      <c r="G2915" s="115" t="s">
        <v>1911</v>
      </c>
      <c r="H2915" s="121" t="s">
        <v>16</v>
      </c>
      <c r="I2915" s="119" t="e">
        <v>#N/A</v>
      </c>
      <c r="J2915" s="118" t="e">
        <v>#N/A</v>
      </c>
      <c r="K2915" s="117" t="s">
        <v>31</v>
      </c>
    </row>
    <row r="2916" spans="1:11">
      <c r="A2916" s="107" t="s">
        <v>888</v>
      </c>
      <c r="B2916" s="108" t="s">
        <v>1396</v>
      </c>
      <c r="C2916" s="109">
        <v>134900</v>
      </c>
      <c r="D2916" s="110" t="s">
        <v>16</v>
      </c>
      <c r="E2916" s="111">
        <v>108</v>
      </c>
      <c r="F2916" s="112" t="s">
        <v>359</v>
      </c>
      <c r="G2916" s="115" t="s">
        <v>1912</v>
      </c>
      <c r="H2916" s="121" t="s">
        <v>16</v>
      </c>
      <c r="I2916" s="119" t="e">
        <v>#N/A</v>
      </c>
      <c r="J2916" s="118" t="e">
        <v>#N/A</v>
      </c>
      <c r="K2916" s="117" t="s">
        <v>31</v>
      </c>
    </row>
    <row r="2917" spans="1:11">
      <c r="A2917" s="107" t="s">
        <v>888</v>
      </c>
      <c r="B2917" s="108" t="s">
        <v>1389</v>
      </c>
      <c r="C2917" s="109">
        <v>134900</v>
      </c>
      <c r="D2917" s="110" t="s">
        <v>16</v>
      </c>
      <c r="E2917" s="111">
        <v>75</v>
      </c>
      <c r="F2917" s="112" t="s">
        <v>290</v>
      </c>
      <c r="G2917" s="115" t="s">
        <v>1915</v>
      </c>
      <c r="H2917" s="121" t="s">
        <v>16</v>
      </c>
      <c r="I2917" s="119" t="e">
        <v>#N/A</v>
      </c>
      <c r="J2917" s="118" t="e">
        <v>#N/A</v>
      </c>
      <c r="K2917" s="117" t="s">
        <v>31</v>
      </c>
    </row>
    <row r="2918" spans="1:11">
      <c r="A2918" s="107" t="s">
        <v>888</v>
      </c>
      <c r="B2918" s="108" t="s">
        <v>1646</v>
      </c>
      <c r="C2918" s="109">
        <v>135000</v>
      </c>
      <c r="D2918" s="110" t="s">
        <v>16</v>
      </c>
      <c r="E2918" s="111">
        <v>178</v>
      </c>
      <c r="F2918" s="112" t="s">
        <v>359</v>
      </c>
      <c r="G2918" s="115" t="s">
        <v>1914</v>
      </c>
      <c r="H2918" s="121" t="s">
        <v>16</v>
      </c>
      <c r="I2918" s="119" t="e">
        <v>#N/A</v>
      </c>
      <c r="J2918" s="118" t="e">
        <v>#N/A</v>
      </c>
      <c r="K2918" s="117" t="s">
        <v>31</v>
      </c>
    </row>
    <row r="2919" spans="1:11">
      <c r="A2919" s="107" t="s">
        <v>888</v>
      </c>
      <c r="B2919" s="108" t="s">
        <v>1413</v>
      </c>
      <c r="C2919" s="109">
        <v>135000</v>
      </c>
      <c r="D2919" s="110" t="s">
        <v>16</v>
      </c>
      <c r="E2919" s="111">
        <v>28</v>
      </c>
      <c r="F2919" s="112" t="s">
        <v>377</v>
      </c>
      <c r="G2919" s="115" t="s">
        <v>1910</v>
      </c>
      <c r="H2919" s="121" t="s">
        <v>16</v>
      </c>
      <c r="I2919" s="119" t="e">
        <v>#N/A</v>
      </c>
      <c r="J2919" s="118" t="e">
        <v>#N/A</v>
      </c>
      <c r="K2919" s="117" t="s">
        <v>31</v>
      </c>
    </row>
    <row r="2920" spans="1:11">
      <c r="A2920" s="107" t="s">
        <v>888</v>
      </c>
      <c r="B2920" s="108" t="s">
        <v>1451</v>
      </c>
      <c r="C2920" s="109">
        <v>135000</v>
      </c>
      <c r="D2920" s="110" t="s">
        <v>16</v>
      </c>
      <c r="E2920" s="111">
        <v>24</v>
      </c>
      <c r="F2920" s="112" t="s">
        <v>85</v>
      </c>
      <c r="G2920" s="115" t="s">
        <v>1910</v>
      </c>
      <c r="H2920" s="121" t="s">
        <v>16</v>
      </c>
      <c r="I2920" s="119" t="e">
        <v>#N/A</v>
      </c>
      <c r="J2920" s="118" t="e">
        <v>#N/A</v>
      </c>
      <c r="K2920" s="117" t="s">
        <v>31</v>
      </c>
    </row>
    <row r="2921" spans="1:11">
      <c r="A2921" s="107" t="s">
        <v>888</v>
      </c>
      <c r="B2921" s="108">
        <v>39357</v>
      </c>
      <c r="C2921" s="109">
        <v>135375</v>
      </c>
      <c r="D2921" s="110" t="s">
        <v>16</v>
      </c>
      <c r="E2921" s="111">
        <v>335</v>
      </c>
      <c r="F2921" s="112" t="s">
        <v>890</v>
      </c>
      <c r="G2921" s="115" t="s">
        <v>1917</v>
      </c>
      <c r="H2921" s="121" t="s">
        <v>16</v>
      </c>
      <c r="I2921" s="119" t="e">
        <v>#N/A</v>
      </c>
      <c r="J2921" s="118" t="e">
        <v>#N/A</v>
      </c>
      <c r="K2921" s="117" t="s">
        <v>31</v>
      </c>
    </row>
    <row r="2922" spans="1:11">
      <c r="A2922" s="107" t="s">
        <v>888</v>
      </c>
      <c r="B2922" s="108" t="s">
        <v>1675</v>
      </c>
      <c r="C2922" s="109">
        <v>137900</v>
      </c>
      <c r="D2922" s="110" t="s">
        <v>16</v>
      </c>
      <c r="E2922" s="111">
        <v>231</v>
      </c>
      <c r="F2922" s="112" t="s">
        <v>61</v>
      </c>
      <c r="G2922" s="115" t="s">
        <v>1920</v>
      </c>
      <c r="H2922" s="121" t="s">
        <v>16</v>
      </c>
      <c r="I2922" s="119" t="e">
        <v>#N/A</v>
      </c>
      <c r="J2922" s="118" t="e">
        <v>#N/A</v>
      </c>
      <c r="K2922" s="117" t="s">
        <v>31</v>
      </c>
    </row>
    <row r="2923" spans="1:11">
      <c r="A2923" s="107" t="s">
        <v>888</v>
      </c>
      <c r="B2923" s="108" t="s">
        <v>1631</v>
      </c>
      <c r="C2923" s="109">
        <v>139000</v>
      </c>
      <c r="D2923" s="110" t="s">
        <v>16</v>
      </c>
      <c r="E2923" s="111">
        <v>200</v>
      </c>
      <c r="F2923" s="112" t="s">
        <v>172</v>
      </c>
      <c r="G2923" s="115" t="s">
        <v>1920</v>
      </c>
      <c r="H2923" s="121" t="s">
        <v>16</v>
      </c>
      <c r="I2923" s="119" t="e">
        <v>#N/A</v>
      </c>
      <c r="J2923" s="118" t="e">
        <v>#N/A</v>
      </c>
      <c r="K2923" s="117" t="s">
        <v>31</v>
      </c>
    </row>
    <row r="2924" spans="1:11">
      <c r="A2924" s="107" t="s">
        <v>888</v>
      </c>
      <c r="B2924" s="108" t="s">
        <v>1616</v>
      </c>
      <c r="C2924" s="109">
        <v>139000</v>
      </c>
      <c r="D2924" s="110" t="s">
        <v>16</v>
      </c>
      <c r="E2924" s="111">
        <v>199</v>
      </c>
      <c r="F2924" s="112" t="s">
        <v>209</v>
      </c>
      <c r="G2924" s="115" t="s">
        <v>23</v>
      </c>
      <c r="H2924" s="121" t="s">
        <v>16</v>
      </c>
      <c r="I2924" s="119" t="e">
        <v>#N/A</v>
      </c>
      <c r="J2924" s="118" t="e">
        <v>#N/A</v>
      </c>
      <c r="K2924" s="117" t="s">
        <v>31</v>
      </c>
    </row>
    <row r="2925" spans="1:11">
      <c r="A2925" s="107" t="s">
        <v>888</v>
      </c>
      <c r="B2925" s="108" t="s">
        <v>1556</v>
      </c>
      <c r="C2925" s="109">
        <v>139000</v>
      </c>
      <c r="D2925" s="110" t="s">
        <v>16</v>
      </c>
      <c r="E2925" s="111">
        <v>189</v>
      </c>
      <c r="F2925" s="112" t="s">
        <v>172</v>
      </c>
      <c r="G2925" s="115" t="s">
        <v>23</v>
      </c>
      <c r="H2925" s="121" t="s">
        <v>16</v>
      </c>
      <c r="I2925" s="119" t="e">
        <v>#N/A</v>
      </c>
      <c r="J2925" s="118" t="e">
        <v>#N/A</v>
      </c>
      <c r="K2925" s="117" t="s">
        <v>31</v>
      </c>
    </row>
    <row r="2926" spans="1:11">
      <c r="A2926" s="107" t="s">
        <v>888</v>
      </c>
      <c r="B2926" s="108" t="s">
        <v>1508</v>
      </c>
      <c r="C2926" s="109">
        <v>139000</v>
      </c>
      <c r="D2926" s="110" t="s">
        <v>16</v>
      </c>
      <c r="E2926" s="111">
        <v>139</v>
      </c>
      <c r="F2926" s="112" t="s">
        <v>336</v>
      </c>
      <c r="G2926" s="115" t="s">
        <v>1913</v>
      </c>
      <c r="H2926" s="121" t="s">
        <v>16</v>
      </c>
      <c r="I2926" s="119" t="e">
        <v>#N/A</v>
      </c>
      <c r="J2926" s="118" t="e">
        <v>#N/A</v>
      </c>
      <c r="K2926" s="117" t="s">
        <v>31</v>
      </c>
    </row>
    <row r="2927" spans="1:11">
      <c r="A2927" s="107" t="s">
        <v>888</v>
      </c>
      <c r="B2927" s="108" t="s">
        <v>1466</v>
      </c>
      <c r="C2927" s="109">
        <v>139000</v>
      </c>
      <c r="D2927" s="110" t="s">
        <v>16</v>
      </c>
      <c r="E2927" s="111">
        <v>11</v>
      </c>
      <c r="F2927" s="112" t="s">
        <v>75</v>
      </c>
      <c r="G2927" s="115" t="s">
        <v>1910</v>
      </c>
      <c r="H2927" s="121" t="s">
        <v>16</v>
      </c>
      <c r="I2927" s="119" t="e">
        <v>#N/A</v>
      </c>
      <c r="J2927" s="118" t="e">
        <v>#N/A</v>
      </c>
      <c r="K2927" s="117" t="s">
        <v>31</v>
      </c>
    </row>
    <row r="2928" spans="1:11">
      <c r="A2928" s="107" t="s">
        <v>888</v>
      </c>
      <c r="B2928" s="108" t="s">
        <v>1740</v>
      </c>
      <c r="C2928" s="109">
        <v>139900</v>
      </c>
      <c r="D2928" s="110" t="s">
        <v>16</v>
      </c>
      <c r="E2928" s="111">
        <v>440</v>
      </c>
      <c r="F2928" s="112" t="s">
        <v>168</v>
      </c>
      <c r="G2928" s="115" t="s">
        <v>1921</v>
      </c>
      <c r="H2928" s="121" t="s">
        <v>16</v>
      </c>
      <c r="I2928" s="119" t="e">
        <v>#N/A</v>
      </c>
      <c r="J2928" s="118" t="e">
        <v>#N/A</v>
      </c>
      <c r="K2928" s="117" t="s">
        <v>31</v>
      </c>
    </row>
    <row r="2929" spans="1:11">
      <c r="A2929" s="107" t="s">
        <v>888</v>
      </c>
      <c r="B2929" s="108" t="s">
        <v>1400</v>
      </c>
      <c r="C2929" s="109">
        <v>139900</v>
      </c>
      <c r="D2929" s="110" t="s">
        <v>16</v>
      </c>
      <c r="E2929" s="111">
        <v>203</v>
      </c>
      <c r="F2929" s="112" t="s">
        <v>669</v>
      </c>
      <c r="G2929" s="115" t="s">
        <v>23</v>
      </c>
      <c r="H2929" s="121" t="s">
        <v>16</v>
      </c>
      <c r="I2929" s="119" t="e">
        <v>#N/A</v>
      </c>
      <c r="J2929" s="118" t="e">
        <v>#N/A</v>
      </c>
      <c r="K2929" s="117" t="s">
        <v>31</v>
      </c>
    </row>
    <row r="2930" spans="1:11">
      <c r="A2930" s="107" t="s">
        <v>888</v>
      </c>
      <c r="B2930" s="108" t="s">
        <v>1630</v>
      </c>
      <c r="C2930" s="109">
        <v>139900</v>
      </c>
      <c r="D2930" s="110" t="s">
        <v>16</v>
      </c>
      <c r="E2930" s="111">
        <v>130</v>
      </c>
      <c r="F2930" s="112" t="s">
        <v>113</v>
      </c>
      <c r="G2930" s="115" t="s">
        <v>1913</v>
      </c>
      <c r="H2930" s="121" t="s">
        <v>16</v>
      </c>
      <c r="I2930" s="119" t="e">
        <v>#N/A</v>
      </c>
      <c r="J2930" s="118" t="e">
        <v>#N/A</v>
      </c>
      <c r="K2930" s="117" t="s">
        <v>31</v>
      </c>
    </row>
    <row r="2931" spans="1:11">
      <c r="A2931" s="107" t="s">
        <v>888</v>
      </c>
      <c r="B2931" s="108" t="s">
        <v>1589</v>
      </c>
      <c r="C2931" s="109">
        <v>139900</v>
      </c>
      <c r="D2931" s="110" t="s">
        <v>16</v>
      </c>
      <c r="E2931" s="111">
        <v>72</v>
      </c>
      <c r="F2931" s="112" t="s">
        <v>327</v>
      </c>
      <c r="G2931" s="115" t="s">
        <v>1915</v>
      </c>
      <c r="H2931" s="121" t="s">
        <v>16</v>
      </c>
      <c r="I2931" s="119" t="e">
        <v>#N/A</v>
      </c>
      <c r="J2931" s="118" t="e">
        <v>#N/A</v>
      </c>
      <c r="K2931" s="117" t="s">
        <v>31</v>
      </c>
    </row>
    <row r="2932" spans="1:11">
      <c r="A2932" s="107" t="s">
        <v>888</v>
      </c>
      <c r="B2932" s="108" t="s">
        <v>1552</v>
      </c>
      <c r="C2932" s="109">
        <v>139900</v>
      </c>
      <c r="D2932" s="110" t="s">
        <v>16</v>
      </c>
      <c r="E2932" s="111">
        <v>55</v>
      </c>
      <c r="F2932" s="112" t="s">
        <v>105</v>
      </c>
      <c r="G2932" s="115" t="s">
        <v>1911</v>
      </c>
      <c r="H2932" s="121" t="s">
        <v>16</v>
      </c>
      <c r="I2932" s="119" t="e">
        <v>#N/A</v>
      </c>
      <c r="J2932" s="118" t="e">
        <v>#N/A</v>
      </c>
      <c r="K2932" s="117" t="s">
        <v>31</v>
      </c>
    </row>
    <row r="2933" spans="1:11">
      <c r="A2933" s="107" t="s">
        <v>888</v>
      </c>
      <c r="B2933" s="108" t="s">
        <v>1418</v>
      </c>
      <c r="C2933" s="109">
        <v>139900</v>
      </c>
      <c r="D2933" s="110" t="s">
        <v>16</v>
      </c>
      <c r="E2933" s="111">
        <v>19</v>
      </c>
      <c r="F2933" s="112" t="s">
        <v>280</v>
      </c>
      <c r="G2933" s="115" t="s">
        <v>1910</v>
      </c>
      <c r="H2933" s="121" t="s">
        <v>16</v>
      </c>
      <c r="I2933" s="119" t="e">
        <v>#N/A</v>
      </c>
      <c r="J2933" s="118" t="e">
        <v>#N/A</v>
      </c>
      <c r="K2933" s="117" t="s">
        <v>31</v>
      </c>
    </row>
    <row r="2934" spans="1:11">
      <c r="A2934" s="107" t="s">
        <v>888</v>
      </c>
      <c r="B2934" s="108" t="s">
        <v>1475</v>
      </c>
      <c r="C2934" s="109">
        <v>139900</v>
      </c>
      <c r="D2934" s="110" t="s">
        <v>16</v>
      </c>
      <c r="E2934" s="111">
        <v>13</v>
      </c>
      <c r="F2934" s="112" t="s">
        <v>195</v>
      </c>
      <c r="G2934" s="115" t="s">
        <v>1910</v>
      </c>
      <c r="H2934" s="121" t="s">
        <v>16</v>
      </c>
      <c r="I2934" s="119" t="e">
        <v>#N/A</v>
      </c>
      <c r="J2934" s="118" t="e">
        <v>#N/A</v>
      </c>
      <c r="K2934" s="117" t="s">
        <v>31</v>
      </c>
    </row>
    <row r="2935" spans="1:11">
      <c r="A2935" s="107" t="s">
        <v>888</v>
      </c>
      <c r="B2935" s="108" t="s">
        <v>1457</v>
      </c>
      <c r="C2935" s="109">
        <v>139900</v>
      </c>
      <c r="D2935" s="110" t="s">
        <v>12</v>
      </c>
      <c r="E2935" s="111">
        <v>7</v>
      </c>
      <c r="F2935" s="112" t="s">
        <v>483</v>
      </c>
      <c r="G2935" s="115" t="s">
        <v>1910</v>
      </c>
      <c r="H2935" s="121" t="s">
        <v>27</v>
      </c>
      <c r="I2935" s="119" t="e">
        <v>#N/A</v>
      </c>
      <c r="J2935" s="118" t="e">
        <v>#N/A</v>
      </c>
      <c r="K2935" s="117" t="s">
        <v>31</v>
      </c>
    </row>
    <row r="2936" spans="1:11">
      <c r="A2936" s="107" t="s">
        <v>888</v>
      </c>
      <c r="B2936" s="108" t="s">
        <v>1531</v>
      </c>
      <c r="C2936" s="109">
        <v>142000</v>
      </c>
      <c r="D2936" s="110" t="s">
        <v>16</v>
      </c>
      <c r="E2936" s="111">
        <v>89</v>
      </c>
      <c r="F2936" s="112" t="s">
        <v>53</v>
      </c>
      <c r="G2936" s="115" t="s">
        <v>1915</v>
      </c>
      <c r="H2936" s="121" t="s">
        <v>16</v>
      </c>
      <c r="I2936" s="119" t="e">
        <v>#N/A</v>
      </c>
      <c r="J2936" s="118" t="e">
        <v>#N/A</v>
      </c>
      <c r="K2936" s="117" t="s">
        <v>31</v>
      </c>
    </row>
    <row r="2937" spans="1:11">
      <c r="A2937" s="107" t="s">
        <v>888</v>
      </c>
      <c r="B2937" s="108" t="s">
        <v>1371</v>
      </c>
      <c r="C2937" s="109">
        <v>145000</v>
      </c>
      <c r="D2937" s="110" t="s">
        <v>16</v>
      </c>
      <c r="E2937" s="111">
        <v>213</v>
      </c>
      <c r="F2937" s="112" t="s">
        <v>127</v>
      </c>
      <c r="G2937" s="115" t="s">
        <v>23</v>
      </c>
      <c r="H2937" s="121" t="s">
        <v>16</v>
      </c>
      <c r="I2937" s="119" t="e">
        <v>#N/A</v>
      </c>
      <c r="J2937" s="118" t="e">
        <v>#N/A</v>
      </c>
      <c r="K2937" s="117" t="s">
        <v>31</v>
      </c>
    </row>
    <row r="2938" spans="1:11">
      <c r="A2938" s="107" t="s">
        <v>888</v>
      </c>
      <c r="B2938" s="108" t="s">
        <v>1441</v>
      </c>
      <c r="C2938" s="109">
        <v>145000</v>
      </c>
      <c r="D2938" s="110" t="s">
        <v>16</v>
      </c>
      <c r="E2938" s="111">
        <v>53</v>
      </c>
      <c r="F2938" s="112" t="s">
        <v>154</v>
      </c>
      <c r="G2938" s="115" t="s">
        <v>1911</v>
      </c>
      <c r="H2938" s="121" t="s">
        <v>16</v>
      </c>
      <c r="I2938" s="119" t="e">
        <v>#N/A</v>
      </c>
      <c r="J2938" s="118" t="e">
        <v>#N/A</v>
      </c>
      <c r="K2938" s="117" t="s">
        <v>31</v>
      </c>
    </row>
    <row r="2939" spans="1:11">
      <c r="A2939" s="107" t="s">
        <v>888</v>
      </c>
      <c r="B2939" s="108" t="s">
        <v>1521</v>
      </c>
      <c r="C2939" s="109">
        <v>145000</v>
      </c>
      <c r="D2939" s="110" t="s">
        <v>16</v>
      </c>
      <c r="E2939" s="111">
        <v>1</v>
      </c>
      <c r="F2939" s="112" t="s">
        <v>59</v>
      </c>
      <c r="G2939" s="115" t="s">
        <v>1910</v>
      </c>
      <c r="H2939" s="121" t="s">
        <v>16</v>
      </c>
      <c r="I2939" s="119" t="e">
        <v>#N/A</v>
      </c>
      <c r="J2939" s="118" t="e">
        <v>#N/A</v>
      </c>
      <c r="K2939" s="117" t="s">
        <v>31</v>
      </c>
    </row>
    <row r="2940" spans="1:11">
      <c r="A2940" s="107" t="s">
        <v>888</v>
      </c>
      <c r="B2940" s="108">
        <v>39429</v>
      </c>
      <c r="C2940" s="109">
        <v>146900</v>
      </c>
      <c r="D2940" s="110" t="s">
        <v>16</v>
      </c>
      <c r="E2940" s="111">
        <v>179</v>
      </c>
      <c r="F2940" s="112" t="s">
        <v>665</v>
      </c>
      <c r="G2940" s="115" t="s">
        <v>1919</v>
      </c>
      <c r="H2940" s="121" t="s">
        <v>16</v>
      </c>
      <c r="I2940" s="119" t="e">
        <v>#N/A</v>
      </c>
      <c r="J2940" s="118" t="e">
        <v>#N/A</v>
      </c>
      <c r="K2940" s="117" t="s">
        <v>31</v>
      </c>
    </row>
    <row r="2941" spans="1:11">
      <c r="A2941" s="107" t="s">
        <v>888</v>
      </c>
      <c r="B2941" s="108" t="s">
        <v>1740</v>
      </c>
      <c r="C2941" s="109">
        <v>149000</v>
      </c>
      <c r="D2941" s="110" t="s">
        <v>16</v>
      </c>
      <c r="E2941" s="111">
        <v>440</v>
      </c>
      <c r="F2941" s="112" t="s">
        <v>87</v>
      </c>
      <c r="G2941" s="115" t="s">
        <v>1921</v>
      </c>
      <c r="H2941" s="121" t="s">
        <v>16</v>
      </c>
      <c r="I2941" s="119" t="e">
        <v>#N/A</v>
      </c>
      <c r="J2941" s="118" t="e">
        <v>#N/A</v>
      </c>
      <c r="K2941" s="117" t="s">
        <v>31</v>
      </c>
    </row>
    <row r="2942" spans="1:11">
      <c r="A2942" s="107" t="s">
        <v>888</v>
      </c>
      <c r="B2942" s="108" t="s">
        <v>1376</v>
      </c>
      <c r="C2942" s="109">
        <v>149000</v>
      </c>
      <c r="D2942" s="110" t="s">
        <v>16</v>
      </c>
      <c r="E2942" s="111">
        <v>84</v>
      </c>
      <c r="F2942" s="112" t="s">
        <v>59</v>
      </c>
      <c r="G2942" s="115" t="s">
        <v>1915</v>
      </c>
      <c r="H2942" s="121" t="s">
        <v>16</v>
      </c>
      <c r="I2942" s="119" t="e">
        <v>#N/A</v>
      </c>
      <c r="J2942" s="118" t="e">
        <v>#N/A</v>
      </c>
      <c r="K2942" s="117" t="s">
        <v>31</v>
      </c>
    </row>
    <row r="2943" spans="1:11">
      <c r="A2943" s="107" t="s">
        <v>888</v>
      </c>
      <c r="B2943" s="108" t="s">
        <v>1373</v>
      </c>
      <c r="C2943" s="109">
        <v>149000</v>
      </c>
      <c r="D2943" s="110" t="s">
        <v>16</v>
      </c>
      <c r="E2943" s="111">
        <v>49</v>
      </c>
      <c r="F2943" s="112" t="s">
        <v>264</v>
      </c>
      <c r="G2943" s="115" t="s">
        <v>1911</v>
      </c>
      <c r="H2943" s="121" t="s">
        <v>16</v>
      </c>
      <c r="I2943" s="119" t="e">
        <v>#N/A</v>
      </c>
      <c r="J2943" s="118" t="e">
        <v>#N/A</v>
      </c>
      <c r="K2943" s="117" t="s">
        <v>31</v>
      </c>
    </row>
    <row r="2944" spans="1:11">
      <c r="A2944" s="107" t="s">
        <v>888</v>
      </c>
      <c r="B2944" s="108" t="s">
        <v>1596</v>
      </c>
      <c r="C2944" s="109">
        <v>149000</v>
      </c>
      <c r="D2944" s="110" t="s">
        <v>16</v>
      </c>
      <c r="E2944" s="111">
        <v>5</v>
      </c>
      <c r="F2944" s="112" t="s">
        <v>85</v>
      </c>
      <c r="G2944" s="115" t="s">
        <v>1910</v>
      </c>
      <c r="H2944" s="121" t="s">
        <v>16</v>
      </c>
      <c r="I2944" s="119" t="e">
        <v>#N/A</v>
      </c>
      <c r="J2944" s="118" t="e">
        <v>#N/A</v>
      </c>
      <c r="K2944" s="117" t="s">
        <v>31</v>
      </c>
    </row>
    <row r="2945" spans="1:11">
      <c r="A2945" s="107" t="s">
        <v>888</v>
      </c>
      <c r="B2945" s="108" t="s">
        <v>1383</v>
      </c>
      <c r="C2945" s="109">
        <v>149800</v>
      </c>
      <c r="D2945" s="110" t="s">
        <v>16</v>
      </c>
      <c r="E2945" s="111">
        <v>161</v>
      </c>
      <c r="F2945" s="112" t="s">
        <v>248</v>
      </c>
      <c r="G2945" s="115" t="s">
        <v>1914</v>
      </c>
      <c r="H2945" s="121" t="s">
        <v>16</v>
      </c>
      <c r="I2945" s="119" t="e">
        <v>#N/A</v>
      </c>
      <c r="J2945" s="118" t="e">
        <v>#N/A</v>
      </c>
      <c r="K2945" s="117" t="s">
        <v>31</v>
      </c>
    </row>
    <row r="2946" spans="1:11">
      <c r="A2946" s="107" t="s">
        <v>888</v>
      </c>
      <c r="B2946" s="108" t="s">
        <v>1525</v>
      </c>
      <c r="C2946" s="109">
        <v>149900</v>
      </c>
      <c r="D2946" s="110" t="s">
        <v>16</v>
      </c>
      <c r="E2946" s="111">
        <v>176</v>
      </c>
      <c r="F2946" s="112" t="s">
        <v>136</v>
      </c>
      <c r="G2946" s="115" t="s">
        <v>1914</v>
      </c>
      <c r="H2946" s="121" t="s">
        <v>16</v>
      </c>
      <c r="I2946" s="119" t="e">
        <v>#N/A</v>
      </c>
      <c r="J2946" s="118" t="e">
        <v>#N/A</v>
      </c>
      <c r="K2946" s="117" t="s">
        <v>31</v>
      </c>
    </row>
    <row r="2947" spans="1:11">
      <c r="A2947" s="107" t="s">
        <v>888</v>
      </c>
      <c r="B2947" s="108" t="s">
        <v>1406</v>
      </c>
      <c r="C2947" s="109">
        <v>149900</v>
      </c>
      <c r="D2947" s="110" t="s">
        <v>16</v>
      </c>
      <c r="E2947" s="111">
        <v>83</v>
      </c>
      <c r="F2947" s="112" t="s">
        <v>420</v>
      </c>
      <c r="G2947" s="115" t="s">
        <v>1915</v>
      </c>
      <c r="H2947" s="121" t="s">
        <v>16</v>
      </c>
      <c r="I2947" s="119" t="e">
        <v>#N/A</v>
      </c>
      <c r="J2947" s="118" t="e">
        <v>#N/A</v>
      </c>
      <c r="K2947" s="117" t="s">
        <v>31</v>
      </c>
    </row>
    <row r="2948" spans="1:11">
      <c r="A2948" s="107" t="s">
        <v>888</v>
      </c>
      <c r="B2948" s="108" t="s">
        <v>1368</v>
      </c>
      <c r="C2948" s="109">
        <v>149900</v>
      </c>
      <c r="D2948" s="110" t="s">
        <v>16</v>
      </c>
      <c r="E2948" s="111">
        <v>4</v>
      </c>
      <c r="F2948" s="112" t="s">
        <v>213</v>
      </c>
      <c r="G2948" s="115" t="s">
        <v>1910</v>
      </c>
      <c r="H2948" s="121" t="s">
        <v>16</v>
      </c>
      <c r="I2948" s="119" t="e">
        <v>#N/A</v>
      </c>
      <c r="J2948" s="118" t="e">
        <v>#N/A</v>
      </c>
      <c r="K2948" s="117" t="s">
        <v>31</v>
      </c>
    </row>
    <row r="2949" spans="1:11">
      <c r="A2949" s="107" t="s">
        <v>888</v>
      </c>
      <c r="B2949" s="108" t="s">
        <v>1432</v>
      </c>
      <c r="C2949" s="109">
        <v>150000</v>
      </c>
      <c r="D2949" s="110" t="s">
        <v>16</v>
      </c>
      <c r="E2949" s="111">
        <v>125</v>
      </c>
      <c r="F2949" s="112" t="s">
        <v>61</v>
      </c>
      <c r="G2949" s="115" t="s">
        <v>1913</v>
      </c>
      <c r="H2949" s="121" t="s">
        <v>16</v>
      </c>
      <c r="I2949" s="119" t="e">
        <v>#N/A</v>
      </c>
      <c r="J2949" s="118" t="e">
        <v>#N/A</v>
      </c>
      <c r="K2949" s="117" t="s">
        <v>31</v>
      </c>
    </row>
    <row r="2950" spans="1:11">
      <c r="A2950" s="107" t="s">
        <v>888</v>
      </c>
      <c r="B2950" s="108" t="s">
        <v>1459</v>
      </c>
      <c r="C2950" s="109">
        <v>150000</v>
      </c>
      <c r="D2950" s="110" t="s">
        <v>16</v>
      </c>
      <c r="E2950" s="111">
        <v>123</v>
      </c>
      <c r="F2950" s="112" t="s">
        <v>61</v>
      </c>
      <c r="G2950" s="115" t="s">
        <v>1912</v>
      </c>
      <c r="H2950" s="121" t="s">
        <v>16</v>
      </c>
      <c r="I2950" s="119" t="e">
        <v>#N/A</v>
      </c>
      <c r="J2950" s="118" t="e">
        <v>#N/A</v>
      </c>
      <c r="K2950" s="117" t="s">
        <v>31</v>
      </c>
    </row>
    <row r="2951" spans="1:11">
      <c r="A2951" s="107" t="s">
        <v>888</v>
      </c>
      <c r="B2951" s="108" t="s">
        <v>1555</v>
      </c>
      <c r="C2951" s="109">
        <v>154000</v>
      </c>
      <c r="D2951" s="110" t="s">
        <v>16</v>
      </c>
      <c r="E2951" s="111">
        <v>96</v>
      </c>
      <c r="F2951" s="112" t="s">
        <v>65</v>
      </c>
      <c r="G2951" s="115" t="s">
        <v>1912</v>
      </c>
      <c r="H2951" s="121" t="s">
        <v>16</v>
      </c>
      <c r="I2951" s="119" t="e">
        <v>#N/A</v>
      </c>
      <c r="J2951" s="118" t="e">
        <v>#N/A</v>
      </c>
      <c r="K2951" s="117" t="s">
        <v>31</v>
      </c>
    </row>
    <row r="2952" spans="1:11">
      <c r="A2952" s="107" t="s">
        <v>888</v>
      </c>
      <c r="B2952" s="108" t="s">
        <v>1596</v>
      </c>
      <c r="C2952" s="109">
        <v>154900</v>
      </c>
      <c r="D2952" s="110" t="s">
        <v>16</v>
      </c>
      <c r="E2952" s="111">
        <v>5</v>
      </c>
      <c r="F2952" s="112" t="s">
        <v>75</v>
      </c>
      <c r="G2952" s="115" t="s">
        <v>1910</v>
      </c>
      <c r="H2952" s="121" t="s">
        <v>16</v>
      </c>
      <c r="I2952" s="119" t="e">
        <v>#N/A</v>
      </c>
      <c r="J2952" s="118" t="e">
        <v>#N/A</v>
      </c>
      <c r="K2952" s="117" t="s">
        <v>31</v>
      </c>
    </row>
    <row r="2953" spans="1:11">
      <c r="A2953" s="107" t="s">
        <v>888</v>
      </c>
      <c r="B2953" s="108" t="s">
        <v>1366</v>
      </c>
      <c r="C2953" s="109">
        <v>154916</v>
      </c>
      <c r="D2953" s="110" t="s">
        <v>16</v>
      </c>
      <c r="E2953" s="111">
        <v>184</v>
      </c>
      <c r="F2953" s="112" t="s">
        <v>65</v>
      </c>
      <c r="G2953" s="115" t="s">
        <v>1914</v>
      </c>
      <c r="H2953" s="121" t="s">
        <v>16</v>
      </c>
      <c r="I2953" s="119" t="e">
        <v>#N/A</v>
      </c>
      <c r="J2953" s="118" t="e">
        <v>#N/A</v>
      </c>
      <c r="K2953" s="117" t="s">
        <v>31</v>
      </c>
    </row>
    <row r="2954" spans="1:11">
      <c r="A2954" s="107" t="s">
        <v>888</v>
      </c>
      <c r="B2954" s="108" t="s">
        <v>1439</v>
      </c>
      <c r="C2954" s="109">
        <v>155000</v>
      </c>
      <c r="D2954" s="110" t="s">
        <v>16</v>
      </c>
      <c r="E2954" s="111">
        <v>35</v>
      </c>
      <c r="F2954" s="112" t="s">
        <v>300</v>
      </c>
      <c r="G2954" s="115" t="s">
        <v>1911</v>
      </c>
      <c r="H2954" s="121" t="s">
        <v>16</v>
      </c>
      <c r="I2954" s="119" t="e">
        <v>#N/A</v>
      </c>
      <c r="J2954" s="118" t="e">
        <v>#N/A</v>
      </c>
      <c r="K2954" s="117" t="s">
        <v>31</v>
      </c>
    </row>
    <row r="2955" spans="1:11">
      <c r="A2955" s="107" t="s">
        <v>888</v>
      </c>
      <c r="B2955" s="108" t="s">
        <v>1474</v>
      </c>
      <c r="C2955" s="109">
        <v>156000</v>
      </c>
      <c r="D2955" s="110" t="s">
        <v>16</v>
      </c>
      <c r="E2955" s="111">
        <v>74</v>
      </c>
      <c r="F2955" s="112" t="s">
        <v>891</v>
      </c>
      <c r="G2955" s="115" t="s">
        <v>1915</v>
      </c>
      <c r="H2955" s="121" t="s">
        <v>16</v>
      </c>
      <c r="I2955" s="119" t="e">
        <v>#N/A</v>
      </c>
      <c r="J2955" s="118" t="e">
        <v>#N/A</v>
      </c>
      <c r="K2955" s="117" t="s">
        <v>31</v>
      </c>
    </row>
    <row r="2956" spans="1:11">
      <c r="A2956" s="107" t="s">
        <v>888</v>
      </c>
      <c r="B2956" s="108" t="s">
        <v>1449</v>
      </c>
      <c r="C2956" s="109">
        <v>158200</v>
      </c>
      <c r="D2956" s="110" t="s">
        <v>16</v>
      </c>
      <c r="E2956" s="111">
        <v>52</v>
      </c>
      <c r="F2956" s="112" t="s">
        <v>85</v>
      </c>
      <c r="G2956" s="115" t="s">
        <v>1911</v>
      </c>
      <c r="H2956" s="121" t="s">
        <v>16</v>
      </c>
      <c r="I2956" s="119" t="e">
        <v>#N/A</v>
      </c>
      <c r="J2956" s="118" t="e">
        <v>#N/A</v>
      </c>
      <c r="K2956" s="117" t="s">
        <v>31</v>
      </c>
    </row>
    <row r="2957" spans="1:11">
      <c r="A2957" s="107" t="s">
        <v>888</v>
      </c>
      <c r="B2957" s="108" t="s">
        <v>1763</v>
      </c>
      <c r="C2957" s="109">
        <v>159000</v>
      </c>
      <c r="D2957" s="110" t="s">
        <v>16</v>
      </c>
      <c r="E2957" s="111">
        <v>506</v>
      </c>
      <c r="F2957" s="112" t="s">
        <v>172</v>
      </c>
      <c r="G2957" s="115" t="s">
        <v>1933</v>
      </c>
      <c r="H2957" s="121" t="s">
        <v>16</v>
      </c>
      <c r="I2957" s="119" t="e">
        <v>#N/A</v>
      </c>
      <c r="J2957" s="118" t="e">
        <v>#N/A</v>
      </c>
      <c r="K2957" s="117" t="s">
        <v>31</v>
      </c>
    </row>
    <row r="2958" spans="1:11">
      <c r="A2958" s="107" t="s">
        <v>888</v>
      </c>
      <c r="B2958" s="108" t="s">
        <v>1365</v>
      </c>
      <c r="C2958" s="109">
        <v>159000</v>
      </c>
      <c r="D2958" s="110" t="s">
        <v>16</v>
      </c>
      <c r="E2958" s="111">
        <v>149</v>
      </c>
      <c r="F2958" s="112" t="s">
        <v>85</v>
      </c>
      <c r="G2958" s="115" t="s">
        <v>1913</v>
      </c>
      <c r="H2958" s="121" t="s">
        <v>16</v>
      </c>
      <c r="I2958" s="119" t="e">
        <v>#N/A</v>
      </c>
      <c r="J2958" s="118" t="e">
        <v>#N/A</v>
      </c>
      <c r="K2958" s="117" t="s">
        <v>31</v>
      </c>
    </row>
    <row r="2959" spans="1:11">
      <c r="A2959" s="107" t="s">
        <v>888</v>
      </c>
      <c r="B2959" s="108" t="s">
        <v>1539</v>
      </c>
      <c r="C2959" s="109">
        <v>159000</v>
      </c>
      <c r="D2959" s="110" t="s">
        <v>16</v>
      </c>
      <c r="E2959" s="111">
        <v>79</v>
      </c>
      <c r="F2959" s="112" t="s">
        <v>236</v>
      </c>
      <c r="G2959" s="115" t="s">
        <v>1915</v>
      </c>
      <c r="H2959" s="121" t="s">
        <v>16</v>
      </c>
      <c r="I2959" s="119" t="e">
        <v>#N/A</v>
      </c>
      <c r="J2959" s="118" t="e">
        <v>#N/A</v>
      </c>
      <c r="K2959" s="117" t="s">
        <v>31</v>
      </c>
    </row>
    <row r="2960" spans="1:11">
      <c r="A2960" s="107" t="s">
        <v>888</v>
      </c>
      <c r="B2960" s="108" t="s">
        <v>1449</v>
      </c>
      <c r="C2960" s="109">
        <v>159000</v>
      </c>
      <c r="D2960" s="110" t="s">
        <v>16</v>
      </c>
      <c r="E2960" s="111">
        <v>63</v>
      </c>
      <c r="F2960" s="112" t="s">
        <v>172</v>
      </c>
      <c r="G2960" s="115" t="s">
        <v>1911</v>
      </c>
      <c r="H2960" s="121" t="s">
        <v>16</v>
      </c>
      <c r="I2960" s="119" t="e">
        <v>#N/A</v>
      </c>
      <c r="J2960" s="118" t="e">
        <v>#N/A</v>
      </c>
      <c r="K2960" s="117" t="s">
        <v>31</v>
      </c>
    </row>
    <row r="2961" spans="1:11">
      <c r="A2961" s="107" t="s">
        <v>888</v>
      </c>
      <c r="B2961" s="108" t="s">
        <v>1449</v>
      </c>
      <c r="C2961" s="109">
        <v>159000</v>
      </c>
      <c r="D2961" s="110" t="s">
        <v>16</v>
      </c>
      <c r="E2961" s="111">
        <v>62</v>
      </c>
      <c r="F2961" s="112" t="s">
        <v>97</v>
      </c>
      <c r="G2961" s="115" t="s">
        <v>1911</v>
      </c>
      <c r="H2961" s="121" t="s">
        <v>16</v>
      </c>
      <c r="I2961" s="119" t="e">
        <v>#N/A</v>
      </c>
      <c r="J2961" s="118" t="e">
        <v>#N/A</v>
      </c>
      <c r="K2961" s="117" t="s">
        <v>31</v>
      </c>
    </row>
    <row r="2962" spans="1:11">
      <c r="A2962" s="107" t="s">
        <v>888</v>
      </c>
      <c r="B2962" s="108" t="s">
        <v>1418</v>
      </c>
      <c r="C2962" s="109">
        <v>159900</v>
      </c>
      <c r="D2962" s="110" t="s">
        <v>16</v>
      </c>
      <c r="E2962" s="111">
        <v>19</v>
      </c>
      <c r="F2962" s="112" t="s">
        <v>290</v>
      </c>
      <c r="G2962" s="115" t="s">
        <v>1910</v>
      </c>
      <c r="H2962" s="121" t="s">
        <v>16</v>
      </c>
      <c r="I2962" s="119" t="e">
        <v>#N/A</v>
      </c>
      <c r="J2962" s="118" t="e">
        <v>#N/A</v>
      </c>
      <c r="K2962" s="117" t="s">
        <v>31</v>
      </c>
    </row>
    <row r="2963" spans="1:11">
      <c r="A2963" s="107" t="s">
        <v>888</v>
      </c>
      <c r="B2963" s="108" t="s">
        <v>1361</v>
      </c>
      <c r="C2963" s="109">
        <v>159900</v>
      </c>
      <c r="D2963" s="110" t="s">
        <v>16</v>
      </c>
      <c r="E2963" s="111">
        <v>10</v>
      </c>
      <c r="F2963" s="112" t="s">
        <v>332</v>
      </c>
      <c r="G2963" s="115" t="s">
        <v>1910</v>
      </c>
      <c r="H2963" s="121" t="s">
        <v>16</v>
      </c>
      <c r="I2963" s="119" t="e">
        <v>#N/A</v>
      </c>
      <c r="J2963" s="118" t="e">
        <v>#N/A</v>
      </c>
      <c r="K2963" s="117" t="s">
        <v>31</v>
      </c>
    </row>
    <row r="2964" spans="1:11">
      <c r="A2964" s="107" t="s">
        <v>888</v>
      </c>
      <c r="B2964" s="108" t="s">
        <v>1435</v>
      </c>
      <c r="C2964" s="109">
        <v>163900</v>
      </c>
      <c r="D2964" s="110" t="s">
        <v>16</v>
      </c>
      <c r="E2964" s="111">
        <v>224</v>
      </c>
      <c r="F2964" s="112" t="s">
        <v>893</v>
      </c>
      <c r="G2964" s="115" t="s">
        <v>1920</v>
      </c>
      <c r="H2964" s="121" t="s">
        <v>16</v>
      </c>
      <c r="I2964" s="119" t="e">
        <v>#N/A</v>
      </c>
      <c r="J2964" s="118" t="e">
        <v>#N/A</v>
      </c>
      <c r="K2964" s="117" t="s">
        <v>31</v>
      </c>
    </row>
    <row r="2965" spans="1:11">
      <c r="A2965" s="107" t="s">
        <v>888</v>
      </c>
      <c r="B2965" s="108" t="s">
        <v>38</v>
      </c>
      <c r="C2965" s="109">
        <v>164900</v>
      </c>
      <c r="D2965" s="110" t="s">
        <v>18</v>
      </c>
      <c r="E2965" s="111">
        <v>194</v>
      </c>
      <c r="F2965" s="112" t="s">
        <v>248</v>
      </c>
      <c r="G2965" s="115" t="s">
        <v>23</v>
      </c>
      <c r="H2965" s="121" t="s">
        <v>27</v>
      </c>
      <c r="I2965" s="119" t="e">
        <v>#N/A</v>
      </c>
      <c r="J2965" s="118" t="e">
        <v>#N/A</v>
      </c>
      <c r="K2965" s="117" t="s">
        <v>31</v>
      </c>
    </row>
    <row r="2966" spans="1:11">
      <c r="A2966" s="107" t="s">
        <v>888</v>
      </c>
      <c r="B2966" s="108" t="s">
        <v>1516</v>
      </c>
      <c r="C2966" s="109">
        <v>164900</v>
      </c>
      <c r="D2966" s="110" t="s">
        <v>16</v>
      </c>
      <c r="E2966" s="111">
        <v>70</v>
      </c>
      <c r="F2966" s="112" t="s">
        <v>669</v>
      </c>
      <c r="G2966" s="115" t="s">
        <v>1915</v>
      </c>
      <c r="H2966" s="121" t="s">
        <v>16</v>
      </c>
      <c r="I2966" s="119" t="e">
        <v>#N/A</v>
      </c>
      <c r="J2966" s="118" t="e">
        <v>#N/A</v>
      </c>
      <c r="K2966" s="117" t="s">
        <v>31</v>
      </c>
    </row>
    <row r="2967" spans="1:11">
      <c r="A2967" s="107" t="s">
        <v>888</v>
      </c>
      <c r="B2967" s="108" t="s">
        <v>1516</v>
      </c>
      <c r="C2967" s="109">
        <v>164900</v>
      </c>
      <c r="D2967" s="110" t="s">
        <v>16</v>
      </c>
      <c r="E2967" s="111">
        <v>70</v>
      </c>
      <c r="F2967" s="112" t="s">
        <v>669</v>
      </c>
      <c r="G2967" s="115" t="s">
        <v>1915</v>
      </c>
      <c r="H2967" s="121" t="s">
        <v>16</v>
      </c>
      <c r="I2967" s="119" t="e">
        <v>#N/A</v>
      </c>
      <c r="J2967" s="118" t="e">
        <v>#N/A</v>
      </c>
      <c r="K2967" s="117" t="s">
        <v>31</v>
      </c>
    </row>
    <row r="2968" spans="1:11">
      <c r="A2968" s="107" t="s">
        <v>888</v>
      </c>
      <c r="B2968" s="108" t="s">
        <v>1516</v>
      </c>
      <c r="C2968" s="109">
        <v>164900</v>
      </c>
      <c r="D2968" s="110" t="s">
        <v>16</v>
      </c>
      <c r="E2968" s="111">
        <v>70</v>
      </c>
      <c r="F2968" s="112" t="s">
        <v>669</v>
      </c>
      <c r="G2968" s="115" t="s">
        <v>1915</v>
      </c>
      <c r="H2968" s="121" t="s">
        <v>16</v>
      </c>
      <c r="I2968" s="119" t="e">
        <v>#N/A</v>
      </c>
      <c r="J2968" s="118" t="e">
        <v>#N/A</v>
      </c>
      <c r="K2968" s="117" t="s">
        <v>31</v>
      </c>
    </row>
    <row r="2969" spans="1:11">
      <c r="A2969" s="107" t="s">
        <v>888</v>
      </c>
      <c r="B2969" s="108" t="s">
        <v>1409</v>
      </c>
      <c r="C2969" s="109">
        <v>164900</v>
      </c>
      <c r="D2969" s="110" t="s">
        <v>16</v>
      </c>
      <c r="E2969" s="111">
        <v>20</v>
      </c>
      <c r="F2969" s="112" t="s">
        <v>53</v>
      </c>
      <c r="G2969" s="115" t="s">
        <v>1910</v>
      </c>
      <c r="H2969" s="121" t="s">
        <v>16</v>
      </c>
      <c r="I2969" s="119" t="e">
        <v>#N/A</v>
      </c>
      <c r="J2969" s="118" t="e">
        <v>#N/A</v>
      </c>
      <c r="K2969" s="117" t="s">
        <v>31</v>
      </c>
    </row>
    <row r="2970" spans="1:11">
      <c r="A2970" s="107" t="s">
        <v>888</v>
      </c>
      <c r="B2970" s="108" t="s">
        <v>1397</v>
      </c>
      <c r="C2970" s="109">
        <v>165000</v>
      </c>
      <c r="D2970" s="110" t="s">
        <v>16</v>
      </c>
      <c r="E2970" s="111">
        <v>126</v>
      </c>
      <c r="F2970" s="112" t="s">
        <v>894</v>
      </c>
      <c r="G2970" s="115" t="s">
        <v>1913</v>
      </c>
      <c r="H2970" s="121" t="s">
        <v>16</v>
      </c>
      <c r="I2970" s="119" t="e">
        <v>#N/A</v>
      </c>
      <c r="J2970" s="118" t="e">
        <v>#N/A</v>
      </c>
      <c r="K2970" s="117" t="s">
        <v>31</v>
      </c>
    </row>
    <row r="2971" spans="1:11">
      <c r="A2971" s="107" t="s">
        <v>888</v>
      </c>
      <c r="B2971" s="108" t="s">
        <v>1459</v>
      </c>
      <c r="C2971" s="109">
        <v>165000</v>
      </c>
      <c r="D2971" s="110" t="s">
        <v>16</v>
      </c>
      <c r="E2971" s="111">
        <v>123</v>
      </c>
      <c r="F2971" s="112" t="s">
        <v>213</v>
      </c>
      <c r="G2971" s="115" t="s">
        <v>1912</v>
      </c>
      <c r="H2971" s="121" t="s">
        <v>16</v>
      </c>
      <c r="I2971" s="119" t="e">
        <v>#N/A</v>
      </c>
      <c r="J2971" s="118" t="e">
        <v>#N/A</v>
      </c>
      <c r="K2971" s="117" t="s">
        <v>31</v>
      </c>
    </row>
    <row r="2972" spans="1:11">
      <c r="A2972" s="107" t="s">
        <v>888</v>
      </c>
      <c r="B2972" s="108" t="s">
        <v>1437</v>
      </c>
      <c r="C2972" s="109">
        <v>168900</v>
      </c>
      <c r="D2972" s="110" t="s">
        <v>16</v>
      </c>
      <c r="E2972" s="111">
        <v>159</v>
      </c>
      <c r="F2972" s="112" t="s">
        <v>75</v>
      </c>
      <c r="G2972" s="115" t="s">
        <v>1914</v>
      </c>
      <c r="H2972" s="121" t="s">
        <v>16</v>
      </c>
      <c r="I2972" s="119" t="e">
        <v>#N/A</v>
      </c>
      <c r="J2972" s="118" t="e">
        <v>#N/A</v>
      </c>
      <c r="K2972" s="117" t="s">
        <v>31</v>
      </c>
    </row>
    <row r="2973" spans="1:11">
      <c r="A2973" s="107" t="s">
        <v>888</v>
      </c>
      <c r="B2973" s="108">
        <v>39398</v>
      </c>
      <c r="C2973" s="109">
        <v>169000</v>
      </c>
      <c r="D2973" s="110" t="s">
        <v>16</v>
      </c>
      <c r="E2973" s="111">
        <v>294</v>
      </c>
      <c r="F2973" s="112" t="s">
        <v>264</v>
      </c>
      <c r="G2973" s="115" t="s">
        <v>1918</v>
      </c>
      <c r="H2973" s="121" t="s">
        <v>16</v>
      </c>
      <c r="I2973" s="119" t="e">
        <v>#N/A</v>
      </c>
      <c r="J2973" s="118" t="e">
        <v>#N/A</v>
      </c>
      <c r="K2973" s="117" t="s">
        <v>31</v>
      </c>
    </row>
    <row r="2974" spans="1:11">
      <c r="A2974" s="107" t="s">
        <v>888</v>
      </c>
      <c r="B2974" s="108" t="s">
        <v>1673</v>
      </c>
      <c r="C2974" s="109">
        <v>169000</v>
      </c>
      <c r="D2974" s="110" t="s">
        <v>16</v>
      </c>
      <c r="E2974" s="111">
        <v>226</v>
      </c>
      <c r="F2974" s="112" t="s">
        <v>59</v>
      </c>
      <c r="G2974" s="115" t="s">
        <v>1920</v>
      </c>
      <c r="H2974" s="121" t="s">
        <v>16</v>
      </c>
      <c r="I2974" s="119" t="e">
        <v>#N/A</v>
      </c>
      <c r="J2974" s="118" t="e">
        <v>#N/A</v>
      </c>
      <c r="K2974" s="117" t="s">
        <v>31</v>
      </c>
    </row>
    <row r="2975" spans="1:11">
      <c r="A2975" s="107" t="s">
        <v>888</v>
      </c>
      <c r="B2975" s="108" t="s">
        <v>1385</v>
      </c>
      <c r="C2975" s="109">
        <v>169000</v>
      </c>
      <c r="D2975" s="110" t="s">
        <v>16</v>
      </c>
      <c r="E2975" s="111">
        <v>119</v>
      </c>
      <c r="F2975" s="112" t="s">
        <v>113</v>
      </c>
      <c r="G2975" s="115" t="s">
        <v>1912</v>
      </c>
      <c r="H2975" s="121" t="s">
        <v>16</v>
      </c>
      <c r="I2975" s="119" t="e">
        <v>#N/A</v>
      </c>
      <c r="J2975" s="118" t="e">
        <v>#N/A</v>
      </c>
      <c r="K2975" s="117" t="s">
        <v>31</v>
      </c>
    </row>
    <row r="2976" spans="1:11">
      <c r="A2976" s="107" t="s">
        <v>888</v>
      </c>
      <c r="B2976" s="108" t="s">
        <v>1622</v>
      </c>
      <c r="C2976" s="109">
        <v>169000</v>
      </c>
      <c r="D2976" s="110" t="s">
        <v>16</v>
      </c>
      <c r="E2976" s="111">
        <v>66</v>
      </c>
      <c r="F2976" s="112" t="s">
        <v>72</v>
      </c>
      <c r="G2976" s="115" t="s">
        <v>1915</v>
      </c>
      <c r="H2976" s="121" t="s">
        <v>16</v>
      </c>
      <c r="I2976" s="119" t="e">
        <v>#N/A</v>
      </c>
      <c r="J2976" s="118" t="e">
        <v>#N/A</v>
      </c>
      <c r="K2976" s="117" t="s">
        <v>31</v>
      </c>
    </row>
    <row r="2977" spans="1:11">
      <c r="A2977" s="107" t="s">
        <v>888</v>
      </c>
      <c r="B2977" s="108" t="s">
        <v>1502</v>
      </c>
      <c r="C2977" s="109">
        <v>169000</v>
      </c>
      <c r="D2977" s="110" t="s">
        <v>16</v>
      </c>
      <c r="E2977" s="111">
        <v>14</v>
      </c>
      <c r="F2977" s="112" t="s">
        <v>195</v>
      </c>
      <c r="G2977" s="115" t="s">
        <v>1910</v>
      </c>
      <c r="H2977" s="121" t="s">
        <v>16</v>
      </c>
      <c r="I2977" s="119" t="e">
        <v>#N/A</v>
      </c>
      <c r="J2977" s="118" t="e">
        <v>#N/A</v>
      </c>
      <c r="K2977" s="117" t="s">
        <v>31</v>
      </c>
    </row>
    <row r="2978" spans="1:11">
      <c r="A2978" s="107" t="s">
        <v>888</v>
      </c>
      <c r="B2978" s="108">
        <v>39381</v>
      </c>
      <c r="C2978" s="109">
        <v>169900</v>
      </c>
      <c r="D2978" s="110" t="s">
        <v>16</v>
      </c>
      <c r="E2978" s="111">
        <v>311</v>
      </c>
      <c r="F2978" s="112" t="s">
        <v>100</v>
      </c>
      <c r="G2978" s="115" t="s">
        <v>1917</v>
      </c>
      <c r="H2978" s="121" t="s">
        <v>16</v>
      </c>
      <c r="I2978" s="119" t="e">
        <v>#N/A</v>
      </c>
      <c r="J2978" s="118" t="e">
        <v>#N/A</v>
      </c>
      <c r="K2978" s="117" t="s">
        <v>31</v>
      </c>
    </row>
    <row r="2979" spans="1:11">
      <c r="A2979" s="107" t="s">
        <v>888</v>
      </c>
      <c r="B2979" s="108" t="s">
        <v>1379</v>
      </c>
      <c r="C2979" s="109">
        <v>169900</v>
      </c>
      <c r="D2979" s="110" t="s">
        <v>16</v>
      </c>
      <c r="E2979" s="111">
        <v>175</v>
      </c>
      <c r="F2979" s="112" t="s">
        <v>85</v>
      </c>
      <c r="G2979" s="115" t="s">
        <v>1914</v>
      </c>
      <c r="H2979" s="121" t="s">
        <v>16</v>
      </c>
      <c r="I2979" s="119" t="e">
        <v>#N/A</v>
      </c>
      <c r="J2979" s="118" t="e">
        <v>#N/A</v>
      </c>
      <c r="K2979" s="117" t="s">
        <v>31</v>
      </c>
    </row>
    <row r="2980" spans="1:11">
      <c r="A2980" s="107" t="s">
        <v>888</v>
      </c>
      <c r="B2980" s="108" t="s">
        <v>1437</v>
      </c>
      <c r="C2980" s="109">
        <v>169900</v>
      </c>
      <c r="D2980" s="110" t="s">
        <v>16</v>
      </c>
      <c r="E2980" s="111">
        <v>157</v>
      </c>
      <c r="F2980" s="112" t="s">
        <v>59</v>
      </c>
      <c r="G2980" s="115" t="s">
        <v>1914</v>
      </c>
      <c r="H2980" s="121" t="s">
        <v>16</v>
      </c>
      <c r="I2980" s="119" t="e">
        <v>#N/A</v>
      </c>
      <c r="J2980" s="118" t="e">
        <v>#N/A</v>
      </c>
      <c r="K2980" s="117" t="s">
        <v>31</v>
      </c>
    </row>
    <row r="2981" spans="1:11">
      <c r="A2981" s="107" t="s">
        <v>888</v>
      </c>
      <c r="B2981" s="108" t="s">
        <v>1459</v>
      </c>
      <c r="C2981" s="109">
        <v>169900</v>
      </c>
      <c r="D2981" s="110" t="s">
        <v>12</v>
      </c>
      <c r="E2981" s="111">
        <v>123</v>
      </c>
      <c r="F2981" s="112" t="s">
        <v>371</v>
      </c>
      <c r="G2981" s="115" t="s">
        <v>1912</v>
      </c>
      <c r="H2981" s="121" t="s">
        <v>27</v>
      </c>
      <c r="I2981" s="119" t="e">
        <v>#N/A</v>
      </c>
      <c r="J2981" s="118" t="e">
        <v>#N/A</v>
      </c>
      <c r="K2981" s="117" t="s">
        <v>31</v>
      </c>
    </row>
    <row r="2982" spans="1:11">
      <c r="A2982" s="107" t="s">
        <v>888</v>
      </c>
      <c r="B2982" s="108" t="s">
        <v>1512</v>
      </c>
      <c r="C2982" s="109">
        <v>169900</v>
      </c>
      <c r="D2982" s="110" t="s">
        <v>16</v>
      </c>
      <c r="E2982" s="111">
        <v>115</v>
      </c>
      <c r="F2982" s="112" t="s">
        <v>213</v>
      </c>
      <c r="G2982" s="115" t="s">
        <v>1912</v>
      </c>
      <c r="H2982" s="121" t="s">
        <v>16</v>
      </c>
      <c r="I2982" s="119" t="e">
        <v>#N/A</v>
      </c>
      <c r="J2982" s="118" t="e">
        <v>#N/A</v>
      </c>
      <c r="K2982" s="117" t="s">
        <v>31</v>
      </c>
    </row>
    <row r="2983" spans="1:11">
      <c r="A2983" s="107" t="s">
        <v>888</v>
      </c>
      <c r="B2983" s="108" t="s">
        <v>1449</v>
      </c>
      <c r="C2983" s="109">
        <v>169900</v>
      </c>
      <c r="D2983" s="110" t="s">
        <v>16</v>
      </c>
      <c r="E2983" s="111">
        <v>62</v>
      </c>
      <c r="F2983" s="112" t="s">
        <v>61</v>
      </c>
      <c r="G2983" s="115" t="s">
        <v>1911</v>
      </c>
      <c r="H2983" s="121" t="s">
        <v>16</v>
      </c>
      <c r="I2983" s="119" t="e">
        <v>#N/A</v>
      </c>
      <c r="J2983" s="118" t="e">
        <v>#N/A</v>
      </c>
      <c r="K2983" s="117" t="s">
        <v>31</v>
      </c>
    </row>
    <row r="2984" spans="1:11">
      <c r="A2984" s="107" t="s">
        <v>888</v>
      </c>
      <c r="B2984" s="108" t="s">
        <v>1596</v>
      </c>
      <c r="C2984" s="109">
        <v>169900</v>
      </c>
      <c r="D2984" s="110" t="s">
        <v>16</v>
      </c>
      <c r="E2984" s="111">
        <v>5</v>
      </c>
      <c r="F2984" s="112" t="s">
        <v>65</v>
      </c>
      <c r="G2984" s="115" t="s">
        <v>1910</v>
      </c>
      <c r="H2984" s="121" t="s">
        <v>16</v>
      </c>
      <c r="I2984" s="119" t="e">
        <v>#N/A</v>
      </c>
      <c r="J2984" s="118" t="e">
        <v>#N/A</v>
      </c>
      <c r="K2984" s="117" t="s">
        <v>31</v>
      </c>
    </row>
    <row r="2985" spans="1:11">
      <c r="A2985" s="107" t="s">
        <v>888</v>
      </c>
      <c r="B2985" s="108" t="s">
        <v>1370</v>
      </c>
      <c r="C2985" s="109">
        <v>169999</v>
      </c>
      <c r="D2985" s="110" t="s">
        <v>16</v>
      </c>
      <c r="E2985" s="111">
        <v>395</v>
      </c>
      <c r="F2985" s="112" t="s">
        <v>115</v>
      </c>
      <c r="G2985" s="115" t="s">
        <v>1916</v>
      </c>
      <c r="H2985" s="121" t="s">
        <v>16</v>
      </c>
      <c r="I2985" s="119" t="e">
        <v>#N/A</v>
      </c>
      <c r="J2985" s="118" t="e">
        <v>#N/A</v>
      </c>
      <c r="K2985" s="117" t="s">
        <v>31</v>
      </c>
    </row>
    <row r="2986" spans="1:11">
      <c r="A2986" s="107" t="s">
        <v>888</v>
      </c>
      <c r="B2986" s="108" t="s">
        <v>1470</v>
      </c>
      <c r="C2986" s="109">
        <v>170000</v>
      </c>
      <c r="D2986" s="110" t="s">
        <v>16</v>
      </c>
      <c r="E2986" s="111">
        <v>207</v>
      </c>
      <c r="F2986" s="112" t="s">
        <v>136</v>
      </c>
      <c r="G2986" s="115" t="s">
        <v>23</v>
      </c>
      <c r="H2986" s="121" t="s">
        <v>16</v>
      </c>
      <c r="I2986" s="119" t="e">
        <v>#N/A</v>
      </c>
      <c r="J2986" s="118" t="e">
        <v>#N/A</v>
      </c>
      <c r="K2986" s="117" t="s">
        <v>31</v>
      </c>
    </row>
    <row r="2987" spans="1:11">
      <c r="A2987" s="107" t="s">
        <v>888</v>
      </c>
      <c r="B2987" s="108" t="s">
        <v>1421</v>
      </c>
      <c r="C2987" s="109">
        <v>170000</v>
      </c>
      <c r="D2987" s="110" t="s">
        <v>16</v>
      </c>
      <c r="E2987" s="111">
        <v>56</v>
      </c>
      <c r="F2987" s="112" t="s">
        <v>264</v>
      </c>
      <c r="G2987" s="115" t="s">
        <v>1911</v>
      </c>
      <c r="H2987" s="121" t="s">
        <v>16</v>
      </c>
      <c r="I2987" s="119" t="e">
        <v>#N/A</v>
      </c>
      <c r="J2987" s="118" t="e">
        <v>#N/A</v>
      </c>
      <c r="K2987" s="117" t="s">
        <v>31</v>
      </c>
    </row>
    <row r="2988" spans="1:11">
      <c r="A2988" s="107" t="s">
        <v>888</v>
      </c>
      <c r="B2988" s="108">
        <v>39358</v>
      </c>
      <c r="C2988" s="109">
        <v>170900</v>
      </c>
      <c r="D2988" s="110" t="s">
        <v>16</v>
      </c>
      <c r="E2988" s="111">
        <v>334</v>
      </c>
      <c r="F2988" s="112" t="s">
        <v>434</v>
      </c>
      <c r="G2988" s="115" t="s">
        <v>1917</v>
      </c>
      <c r="H2988" s="121" t="s">
        <v>16</v>
      </c>
      <c r="I2988" s="119" t="e">
        <v>#N/A</v>
      </c>
      <c r="J2988" s="118" t="e">
        <v>#N/A</v>
      </c>
      <c r="K2988" s="117" t="s">
        <v>31</v>
      </c>
    </row>
    <row r="2989" spans="1:11">
      <c r="A2989" s="107" t="s">
        <v>888</v>
      </c>
      <c r="B2989" s="108" t="s">
        <v>1371</v>
      </c>
      <c r="C2989" s="109">
        <v>174900</v>
      </c>
      <c r="D2989" s="110" t="s">
        <v>16</v>
      </c>
      <c r="E2989" s="111">
        <v>213</v>
      </c>
      <c r="F2989" s="112" t="s">
        <v>175</v>
      </c>
      <c r="G2989" s="115" t="s">
        <v>23</v>
      </c>
      <c r="H2989" s="121" t="s">
        <v>16</v>
      </c>
      <c r="I2989" s="119" t="e">
        <v>#N/A</v>
      </c>
      <c r="J2989" s="118" t="e">
        <v>#N/A</v>
      </c>
      <c r="K2989" s="117" t="s">
        <v>31</v>
      </c>
    </row>
    <row r="2990" spans="1:11">
      <c r="A2990" s="107" t="s">
        <v>888</v>
      </c>
      <c r="B2990" s="108" t="s">
        <v>1427</v>
      </c>
      <c r="C2990" s="109">
        <v>174900</v>
      </c>
      <c r="D2990" s="110" t="s">
        <v>12</v>
      </c>
      <c r="E2990" s="111">
        <v>2</v>
      </c>
      <c r="F2990" s="112" t="s">
        <v>300</v>
      </c>
      <c r="G2990" s="115" t="s">
        <v>1910</v>
      </c>
      <c r="H2990" s="121" t="s">
        <v>27</v>
      </c>
      <c r="I2990" s="119" t="e">
        <v>#N/A</v>
      </c>
      <c r="J2990" s="118" t="e">
        <v>#N/A</v>
      </c>
      <c r="K2990" s="117" t="s">
        <v>31</v>
      </c>
    </row>
    <row r="2991" spans="1:11">
      <c r="A2991" s="107" t="s">
        <v>888</v>
      </c>
      <c r="B2991" s="108" t="s">
        <v>1667</v>
      </c>
      <c r="C2991" s="109">
        <v>175000</v>
      </c>
      <c r="D2991" s="110" t="s">
        <v>16</v>
      </c>
      <c r="E2991" s="111">
        <v>131</v>
      </c>
      <c r="F2991" s="112" t="s">
        <v>107</v>
      </c>
      <c r="G2991" s="115" t="s">
        <v>1913</v>
      </c>
      <c r="H2991" s="121" t="s">
        <v>16</v>
      </c>
      <c r="I2991" s="119" t="e">
        <v>#N/A</v>
      </c>
      <c r="J2991" s="118" t="e">
        <v>#N/A</v>
      </c>
      <c r="K2991" s="117" t="s">
        <v>31</v>
      </c>
    </row>
    <row r="2992" spans="1:11">
      <c r="A2992" s="107" t="s">
        <v>888</v>
      </c>
      <c r="B2992" s="108" t="s">
        <v>1461</v>
      </c>
      <c r="C2992" s="109">
        <v>175000</v>
      </c>
      <c r="D2992" s="110" t="s">
        <v>16</v>
      </c>
      <c r="E2992" s="111">
        <v>25</v>
      </c>
      <c r="F2992" s="112" t="s">
        <v>61</v>
      </c>
      <c r="G2992" s="115" t="s">
        <v>1910</v>
      </c>
      <c r="H2992" s="121" t="s">
        <v>16</v>
      </c>
      <c r="I2992" s="119" t="e">
        <v>#N/A</v>
      </c>
      <c r="J2992" s="118" t="e">
        <v>#N/A</v>
      </c>
      <c r="K2992" s="117" t="s">
        <v>31</v>
      </c>
    </row>
    <row r="2993" spans="1:11">
      <c r="A2993" s="107" t="s">
        <v>888</v>
      </c>
      <c r="B2993" s="108" t="s">
        <v>1457</v>
      </c>
      <c r="C2993" s="109">
        <v>175000</v>
      </c>
      <c r="D2993" s="110" t="s">
        <v>16</v>
      </c>
      <c r="E2993" s="111">
        <v>7</v>
      </c>
      <c r="F2993" s="112" t="s">
        <v>85</v>
      </c>
      <c r="G2993" s="115" t="s">
        <v>1910</v>
      </c>
      <c r="H2993" s="121" t="s">
        <v>16</v>
      </c>
      <c r="I2993" s="119" t="e">
        <v>#N/A</v>
      </c>
      <c r="J2993" s="118" t="e">
        <v>#N/A</v>
      </c>
      <c r="K2993" s="117" t="s">
        <v>31</v>
      </c>
    </row>
    <row r="2994" spans="1:11">
      <c r="A2994" s="107" t="s">
        <v>888</v>
      </c>
      <c r="B2994" s="108">
        <v>39430</v>
      </c>
      <c r="C2994" s="109">
        <v>175571</v>
      </c>
      <c r="D2994" s="110" t="s">
        <v>16</v>
      </c>
      <c r="E2994" s="111">
        <v>262</v>
      </c>
      <c r="F2994" s="112" t="s">
        <v>133</v>
      </c>
      <c r="G2994" s="115" t="s">
        <v>1919</v>
      </c>
      <c r="H2994" s="121" t="s">
        <v>16</v>
      </c>
      <c r="I2994" s="119" t="e">
        <v>#N/A</v>
      </c>
      <c r="J2994" s="118" t="e">
        <v>#N/A</v>
      </c>
      <c r="K2994" s="117" t="s">
        <v>31</v>
      </c>
    </row>
    <row r="2995" spans="1:11">
      <c r="A2995" s="107" t="s">
        <v>888</v>
      </c>
      <c r="B2995" s="108" t="s">
        <v>1632</v>
      </c>
      <c r="C2995" s="109">
        <v>175999</v>
      </c>
      <c r="D2995" s="110" t="s">
        <v>16</v>
      </c>
      <c r="E2995" s="111">
        <v>489</v>
      </c>
      <c r="F2995" s="112" t="s">
        <v>803</v>
      </c>
      <c r="G2995" s="115" t="s">
        <v>1925</v>
      </c>
      <c r="H2995" s="121" t="s">
        <v>16</v>
      </c>
      <c r="I2995" s="119" t="e">
        <v>#N/A</v>
      </c>
      <c r="J2995" s="118" t="e">
        <v>#N/A</v>
      </c>
      <c r="K2995" s="117" t="s">
        <v>31</v>
      </c>
    </row>
    <row r="2996" spans="1:11">
      <c r="A2996" s="107" t="s">
        <v>888</v>
      </c>
      <c r="B2996" s="108" t="s">
        <v>1391</v>
      </c>
      <c r="C2996" s="109">
        <v>178000</v>
      </c>
      <c r="D2996" s="110" t="s">
        <v>12</v>
      </c>
      <c r="E2996" s="111">
        <v>173</v>
      </c>
      <c r="F2996" s="112" t="s">
        <v>61</v>
      </c>
      <c r="G2996" s="115" t="s">
        <v>1914</v>
      </c>
      <c r="H2996" s="121" t="s">
        <v>27</v>
      </c>
      <c r="I2996" s="119" t="e">
        <v>#N/A</v>
      </c>
      <c r="J2996" s="118" t="e">
        <v>#N/A</v>
      </c>
      <c r="K2996" s="117" t="s">
        <v>31</v>
      </c>
    </row>
    <row r="2997" spans="1:11">
      <c r="A2997" s="107" t="s">
        <v>888</v>
      </c>
      <c r="B2997" s="108" t="s">
        <v>1471</v>
      </c>
      <c r="C2997" s="109">
        <v>178900</v>
      </c>
      <c r="D2997" s="110" t="s">
        <v>16</v>
      </c>
      <c r="E2997" s="111">
        <v>69</v>
      </c>
      <c r="F2997" s="112" t="s">
        <v>856</v>
      </c>
      <c r="G2997" s="115" t="s">
        <v>1915</v>
      </c>
      <c r="H2997" s="121" t="s">
        <v>16</v>
      </c>
      <c r="I2997" s="119" t="e">
        <v>#N/A</v>
      </c>
      <c r="J2997" s="118" t="e">
        <v>#N/A</v>
      </c>
      <c r="K2997" s="117" t="s">
        <v>31</v>
      </c>
    </row>
    <row r="2998" spans="1:11">
      <c r="A2998" s="107" t="s">
        <v>888</v>
      </c>
      <c r="B2998" s="108" t="s">
        <v>1449</v>
      </c>
      <c r="C2998" s="109">
        <v>179000</v>
      </c>
      <c r="D2998" s="110" t="s">
        <v>16</v>
      </c>
      <c r="E2998" s="111">
        <v>62</v>
      </c>
      <c r="F2998" s="112" t="s">
        <v>172</v>
      </c>
      <c r="G2998" s="115" t="s">
        <v>1911</v>
      </c>
      <c r="H2998" s="121" t="s">
        <v>16</v>
      </c>
      <c r="I2998" s="119" t="e">
        <v>#N/A</v>
      </c>
      <c r="J2998" s="118" t="e">
        <v>#N/A</v>
      </c>
      <c r="K2998" s="117" t="s">
        <v>31</v>
      </c>
    </row>
    <row r="2999" spans="1:11">
      <c r="A2999" s="107" t="s">
        <v>888</v>
      </c>
      <c r="B2999" s="108" t="s">
        <v>1392</v>
      </c>
      <c r="C2999" s="109">
        <v>179900</v>
      </c>
      <c r="D2999" s="110" t="s">
        <v>12</v>
      </c>
      <c r="E2999" s="111">
        <v>124</v>
      </c>
      <c r="F2999" s="112" t="s">
        <v>255</v>
      </c>
      <c r="G2999" s="115" t="s">
        <v>1913</v>
      </c>
      <c r="H2999" s="121" t="s">
        <v>27</v>
      </c>
      <c r="I2999" s="119" t="e">
        <v>#N/A</v>
      </c>
      <c r="J2999" s="118" t="e">
        <v>#N/A</v>
      </c>
      <c r="K2999" s="117" t="s">
        <v>31</v>
      </c>
    </row>
    <row r="3000" spans="1:11">
      <c r="A3000" s="107" t="s">
        <v>888</v>
      </c>
      <c r="B3000" s="108" t="s">
        <v>1493</v>
      </c>
      <c r="C3000" s="109">
        <v>183400</v>
      </c>
      <c r="D3000" s="110" t="s">
        <v>16</v>
      </c>
      <c r="E3000" s="111">
        <v>236</v>
      </c>
      <c r="F3000" s="112" t="s">
        <v>896</v>
      </c>
      <c r="G3000" s="115" t="s">
        <v>1920</v>
      </c>
      <c r="H3000" s="121" t="s">
        <v>16</v>
      </c>
      <c r="I3000" s="119" t="e">
        <v>#N/A</v>
      </c>
      <c r="J3000" s="118" t="e">
        <v>#N/A</v>
      </c>
      <c r="K3000" s="117" t="s">
        <v>31</v>
      </c>
    </row>
    <row r="3001" spans="1:11">
      <c r="A3001" s="107" t="s">
        <v>888</v>
      </c>
      <c r="B3001" s="108" t="s">
        <v>1361</v>
      </c>
      <c r="C3001" s="109">
        <v>184900</v>
      </c>
      <c r="D3001" s="110" t="s">
        <v>16</v>
      </c>
      <c r="E3001" s="111">
        <v>10</v>
      </c>
      <c r="F3001" s="112" t="s">
        <v>136</v>
      </c>
      <c r="G3001" s="115" t="s">
        <v>1910</v>
      </c>
      <c r="H3001" s="121" t="s">
        <v>16</v>
      </c>
      <c r="I3001" s="119" t="e">
        <v>#N/A</v>
      </c>
      <c r="J3001" s="118" t="e">
        <v>#N/A</v>
      </c>
      <c r="K3001" s="117" t="s">
        <v>31</v>
      </c>
    </row>
    <row r="3002" spans="1:11">
      <c r="A3002" s="107" t="s">
        <v>888</v>
      </c>
      <c r="B3002" s="108" t="s">
        <v>1360</v>
      </c>
      <c r="C3002" s="109">
        <v>185000</v>
      </c>
      <c r="D3002" s="110" t="s">
        <v>16</v>
      </c>
      <c r="E3002" s="111">
        <v>38</v>
      </c>
      <c r="F3002" s="112" t="s">
        <v>894</v>
      </c>
      <c r="G3002" s="115" t="s">
        <v>1911</v>
      </c>
      <c r="H3002" s="121" t="s">
        <v>16</v>
      </c>
      <c r="I3002" s="119" t="e">
        <v>#N/A</v>
      </c>
      <c r="J3002" s="118" t="e">
        <v>#N/A</v>
      </c>
      <c r="K3002" s="117" t="s">
        <v>31</v>
      </c>
    </row>
    <row r="3003" spans="1:11">
      <c r="A3003" s="107" t="s">
        <v>888</v>
      </c>
      <c r="B3003" s="108" t="s">
        <v>1454</v>
      </c>
      <c r="C3003" s="109">
        <v>187900</v>
      </c>
      <c r="D3003" s="110" t="s">
        <v>16</v>
      </c>
      <c r="E3003" s="111">
        <v>87</v>
      </c>
      <c r="F3003" s="112" t="s">
        <v>693</v>
      </c>
      <c r="G3003" s="115" t="s">
        <v>1915</v>
      </c>
      <c r="H3003" s="121" t="s">
        <v>16</v>
      </c>
      <c r="I3003" s="119" t="e">
        <v>#N/A</v>
      </c>
      <c r="J3003" s="118" t="e">
        <v>#N/A</v>
      </c>
      <c r="K3003" s="117" t="s">
        <v>31</v>
      </c>
    </row>
    <row r="3004" spans="1:11">
      <c r="A3004" s="107" t="s">
        <v>888</v>
      </c>
      <c r="B3004" s="108" t="s">
        <v>1634</v>
      </c>
      <c r="C3004" s="109">
        <v>189000</v>
      </c>
      <c r="D3004" s="110" t="s">
        <v>18</v>
      </c>
      <c r="E3004" s="111">
        <v>362</v>
      </c>
      <c r="F3004" s="112" t="s">
        <v>246</v>
      </c>
      <c r="G3004" s="115" t="s">
        <v>1923</v>
      </c>
      <c r="H3004" s="121" t="s">
        <v>27</v>
      </c>
      <c r="I3004" s="119" t="e">
        <v>#N/A</v>
      </c>
      <c r="J3004" s="118" t="e">
        <v>#N/A</v>
      </c>
      <c r="K3004" s="117" t="s">
        <v>31</v>
      </c>
    </row>
    <row r="3005" spans="1:11">
      <c r="A3005" s="107" t="s">
        <v>888</v>
      </c>
      <c r="B3005" s="108" t="s">
        <v>1477</v>
      </c>
      <c r="C3005" s="109">
        <v>189000</v>
      </c>
      <c r="D3005" s="110" t="s">
        <v>16</v>
      </c>
      <c r="E3005" s="111">
        <v>230</v>
      </c>
      <c r="F3005" s="112" t="s">
        <v>300</v>
      </c>
      <c r="G3005" s="115" t="s">
        <v>1920</v>
      </c>
      <c r="H3005" s="121" t="s">
        <v>16</v>
      </c>
      <c r="I3005" s="119" t="e">
        <v>#N/A</v>
      </c>
      <c r="J3005" s="118" t="e">
        <v>#N/A</v>
      </c>
      <c r="K3005" s="117" t="s">
        <v>31</v>
      </c>
    </row>
    <row r="3006" spans="1:11">
      <c r="A3006" s="107" t="s">
        <v>888</v>
      </c>
      <c r="B3006" s="108" t="s">
        <v>1460</v>
      </c>
      <c r="C3006" s="109">
        <v>189000</v>
      </c>
      <c r="D3006" s="110" t="s">
        <v>16</v>
      </c>
      <c r="E3006" s="111">
        <v>105</v>
      </c>
      <c r="F3006" s="112" t="s">
        <v>127</v>
      </c>
      <c r="G3006" s="115" t="s">
        <v>1912</v>
      </c>
      <c r="H3006" s="121" t="s">
        <v>16</v>
      </c>
      <c r="I3006" s="119" t="e">
        <v>#N/A</v>
      </c>
      <c r="J3006" s="118" t="e">
        <v>#N/A</v>
      </c>
      <c r="K3006" s="117" t="s">
        <v>31</v>
      </c>
    </row>
    <row r="3007" spans="1:11">
      <c r="A3007" s="107" t="s">
        <v>888</v>
      </c>
      <c r="B3007" s="108" t="s">
        <v>1411</v>
      </c>
      <c r="C3007" s="109">
        <v>189875</v>
      </c>
      <c r="D3007" s="110" t="s">
        <v>16</v>
      </c>
      <c r="E3007" s="111">
        <v>76</v>
      </c>
      <c r="F3007" s="112" t="s">
        <v>290</v>
      </c>
      <c r="G3007" s="115" t="s">
        <v>1915</v>
      </c>
      <c r="H3007" s="121" t="s">
        <v>16</v>
      </c>
      <c r="I3007" s="119" t="e">
        <v>#N/A</v>
      </c>
      <c r="J3007" s="118" t="e">
        <v>#N/A</v>
      </c>
      <c r="K3007" s="117" t="s">
        <v>31</v>
      </c>
    </row>
    <row r="3008" spans="1:11">
      <c r="A3008" s="107" t="s">
        <v>888</v>
      </c>
      <c r="B3008" s="108" t="s">
        <v>1526</v>
      </c>
      <c r="C3008" s="109">
        <v>189900</v>
      </c>
      <c r="D3008" s="110" t="s">
        <v>16</v>
      </c>
      <c r="E3008" s="111">
        <v>165</v>
      </c>
      <c r="F3008" s="112" t="s">
        <v>87</v>
      </c>
      <c r="G3008" s="115" t="s">
        <v>1914</v>
      </c>
      <c r="H3008" s="121" t="s">
        <v>16</v>
      </c>
      <c r="I3008" s="119" t="e">
        <v>#N/A</v>
      </c>
      <c r="J3008" s="118" t="e">
        <v>#N/A</v>
      </c>
      <c r="K3008" s="117" t="s">
        <v>31</v>
      </c>
    </row>
    <row r="3009" spans="1:11">
      <c r="A3009" s="107" t="s">
        <v>888</v>
      </c>
      <c r="B3009" s="108" t="s">
        <v>1449</v>
      </c>
      <c r="C3009" s="109">
        <v>190000</v>
      </c>
      <c r="D3009" s="110" t="s">
        <v>16</v>
      </c>
      <c r="E3009" s="111">
        <v>62</v>
      </c>
      <c r="F3009" s="112" t="s">
        <v>486</v>
      </c>
      <c r="G3009" s="115" t="s">
        <v>1911</v>
      </c>
      <c r="H3009" s="121" t="s">
        <v>16</v>
      </c>
      <c r="I3009" s="119" t="e">
        <v>#N/A</v>
      </c>
      <c r="J3009" s="118" t="e">
        <v>#N/A</v>
      </c>
      <c r="K3009" s="117" t="s">
        <v>31</v>
      </c>
    </row>
    <row r="3010" spans="1:11">
      <c r="A3010" s="107" t="s">
        <v>888</v>
      </c>
      <c r="B3010" s="108" t="s">
        <v>1382</v>
      </c>
      <c r="C3010" s="109">
        <v>190000</v>
      </c>
      <c r="D3010" s="110" t="s">
        <v>16</v>
      </c>
      <c r="E3010" s="111">
        <v>42</v>
      </c>
      <c r="F3010" s="112" t="s">
        <v>253</v>
      </c>
      <c r="G3010" s="115" t="s">
        <v>1911</v>
      </c>
      <c r="H3010" s="121" t="s">
        <v>16</v>
      </c>
      <c r="I3010" s="119" t="e">
        <v>#N/A</v>
      </c>
      <c r="J3010" s="118" t="e">
        <v>#N/A</v>
      </c>
      <c r="K3010" s="117" t="s">
        <v>31</v>
      </c>
    </row>
    <row r="3011" spans="1:11">
      <c r="A3011" s="107" t="s">
        <v>888</v>
      </c>
      <c r="B3011" s="108" t="s">
        <v>1377</v>
      </c>
      <c r="C3011" s="109">
        <v>192500</v>
      </c>
      <c r="D3011" s="110" t="s">
        <v>16</v>
      </c>
      <c r="E3011" s="111">
        <v>15</v>
      </c>
      <c r="F3011" s="112" t="s">
        <v>87</v>
      </c>
      <c r="G3011" s="115" t="s">
        <v>1910</v>
      </c>
      <c r="H3011" s="121" t="s">
        <v>16</v>
      </c>
      <c r="I3011" s="119" t="e">
        <v>#N/A</v>
      </c>
      <c r="J3011" s="118" t="e">
        <v>#N/A</v>
      </c>
      <c r="K3011" s="117" t="s">
        <v>31</v>
      </c>
    </row>
    <row r="3012" spans="1:11">
      <c r="A3012" s="107" t="s">
        <v>888</v>
      </c>
      <c r="B3012" s="108" t="s">
        <v>1433</v>
      </c>
      <c r="C3012" s="109">
        <v>194900</v>
      </c>
      <c r="D3012" s="110" t="s">
        <v>16</v>
      </c>
      <c r="E3012" s="111">
        <v>39</v>
      </c>
      <c r="F3012" s="112" t="s">
        <v>897</v>
      </c>
      <c r="G3012" s="115" t="s">
        <v>1911</v>
      </c>
      <c r="H3012" s="121" t="s">
        <v>16</v>
      </c>
      <c r="I3012" s="119" t="e">
        <v>#N/A</v>
      </c>
      <c r="J3012" s="118" t="e">
        <v>#N/A</v>
      </c>
      <c r="K3012" s="117" t="s">
        <v>31</v>
      </c>
    </row>
    <row r="3013" spans="1:11">
      <c r="A3013" s="107" t="s">
        <v>888</v>
      </c>
      <c r="B3013" s="108" t="s">
        <v>1466</v>
      </c>
      <c r="C3013" s="109">
        <v>196640</v>
      </c>
      <c r="D3013" s="110" t="s">
        <v>12</v>
      </c>
      <c r="E3013" s="111">
        <v>11</v>
      </c>
      <c r="F3013" s="112" t="s">
        <v>195</v>
      </c>
      <c r="G3013" s="115" t="s">
        <v>1910</v>
      </c>
      <c r="H3013" s="121" t="s">
        <v>27</v>
      </c>
      <c r="I3013" s="119" t="e">
        <v>#N/A</v>
      </c>
      <c r="J3013" s="118" t="e">
        <v>#N/A</v>
      </c>
      <c r="K3013" s="117" t="s">
        <v>31</v>
      </c>
    </row>
    <row r="3014" spans="1:11">
      <c r="A3014" s="107" t="s">
        <v>888</v>
      </c>
      <c r="B3014" s="108">
        <v>39360</v>
      </c>
      <c r="C3014" s="109">
        <v>199000</v>
      </c>
      <c r="D3014" s="110" t="s">
        <v>16</v>
      </c>
      <c r="E3014" s="111">
        <v>332</v>
      </c>
      <c r="F3014" s="112" t="s">
        <v>898</v>
      </c>
      <c r="G3014" s="115" t="s">
        <v>1917</v>
      </c>
      <c r="H3014" s="121" t="s">
        <v>16</v>
      </c>
      <c r="I3014" s="119" t="e">
        <v>#N/A</v>
      </c>
      <c r="J3014" s="118" t="e">
        <v>#N/A</v>
      </c>
      <c r="K3014" s="117" t="s">
        <v>31</v>
      </c>
    </row>
    <row r="3015" spans="1:11">
      <c r="A3015" s="107" t="s">
        <v>888</v>
      </c>
      <c r="B3015" s="108">
        <v>39417</v>
      </c>
      <c r="C3015" s="109">
        <v>199000</v>
      </c>
      <c r="D3015" s="110" t="s">
        <v>16</v>
      </c>
      <c r="E3015" s="111">
        <v>275</v>
      </c>
      <c r="F3015" s="112" t="s">
        <v>85</v>
      </c>
      <c r="G3015" s="115" t="s">
        <v>1919</v>
      </c>
      <c r="H3015" s="121" t="s">
        <v>16</v>
      </c>
      <c r="I3015" s="119" t="e">
        <v>#N/A</v>
      </c>
      <c r="J3015" s="118" t="e">
        <v>#N/A</v>
      </c>
      <c r="K3015" s="117" t="s">
        <v>31</v>
      </c>
    </row>
    <row r="3016" spans="1:11">
      <c r="A3016" s="107" t="s">
        <v>899</v>
      </c>
      <c r="B3016" s="108" t="s">
        <v>1466</v>
      </c>
      <c r="C3016" s="109">
        <v>69900</v>
      </c>
      <c r="D3016" s="110" t="s">
        <v>16</v>
      </c>
      <c r="E3016" s="111">
        <v>11</v>
      </c>
      <c r="F3016" s="112" t="s">
        <v>87</v>
      </c>
      <c r="G3016" s="115" t="s">
        <v>1910</v>
      </c>
      <c r="H3016" s="121" t="s">
        <v>16</v>
      </c>
      <c r="I3016" s="119" t="e">
        <v>#N/A</v>
      </c>
      <c r="J3016" s="118" t="e">
        <v>#N/A</v>
      </c>
      <c r="K3016" s="117" t="s">
        <v>31</v>
      </c>
    </row>
    <row r="3017" spans="1:11">
      <c r="A3017" s="107" t="s">
        <v>899</v>
      </c>
      <c r="B3017" s="108" t="s">
        <v>1375</v>
      </c>
      <c r="C3017" s="109">
        <v>71900</v>
      </c>
      <c r="D3017" s="110" t="s">
        <v>16</v>
      </c>
      <c r="E3017" s="111">
        <v>35</v>
      </c>
      <c r="F3017" s="112" t="s">
        <v>236</v>
      </c>
      <c r="G3017" s="115" t="s">
        <v>1911</v>
      </c>
      <c r="H3017" s="121" t="s">
        <v>16</v>
      </c>
      <c r="I3017" s="119" t="e">
        <v>#N/A</v>
      </c>
      <c r="J3017" s="118" t="e">
        <v>#N/A</v>
      </c>
      <c r="K3017" s="117" t="s">
        <v>31</v>
      </c>
    </row>
    <row r="3018" spans="1:11">
      <c r="A3018" s="107" t="s">
        <v>899</v>
      </c>
      <c r="B3018" s="108" t="s">
        <v>1596</v>
      </c>
      <c r="C3018" s="109">
        <v>99900</v>
      </c>
      <c r="D3018" s="110" t="s">
        <v>16</v>
      </c>
      <c r="E3018" s="111">
        <v>5</v>
      </c>
      <c r="F3018" s="112" t="s">
        <v>105</v>
      </c>
      <c r="G3018" s="115" t="s">
        <v>1910</v>
      </c>
      <c r="H3018" s="121" t="s">
        <v>16</v>
      </c>
      <c r="I3018" s="119" t="e">
        <v>#N/A</v>
      </c>
      <c r="J3018" s="118" t="e">
        <v>#N/A</v>
      </c>
      <c r="K3018" s="117" t="s">
        <v>31</v>
      </c>
    </row>
    <row r="3019" spans="1:11">
      <c r="A3019" s="107" t="s">
        <v>899</v>
      </c>
      <c r="B3019" s="108" t="s">
        <v>1640</v>
      </c>
      <c r="C3019" s="109">
        <v>100000</v>
      </c>
      <c r="D3019" s="110" t="s">
        <v>16</v>
      </c>
      <c r="E3019" s="111">
        <v>172</v>
      </c>
      <c r="F3019" s="112" t="s">
        <v>127</v>
      </c>
      <c r="G3019" s="115" t="s">
        <v>1914</v>
      </c>
      <c r="H3019" s="121" t="s">
        <v>16</v>
      </c>
      <c r="I3019" s="119" t="e">
        <v>#N/A</v>
      </c>
      <c r="J3019" s="118" t="e">
        <v>#N/A</v>
      </c>
      <c r="K3019" s="117" t="s">
        <v>31</v>
      </c>
    </row>
    <row r="3020" spans="1:11">
      <c r="A3020" s="107" t="s">
        <v>899</v>
      </c>
      <c r="B3020" s="108" t="s">
        <v>1360</v>
      </c>
      <c r="C3020" s="109">
        <v>100000</v>
      </c>
      <c r="D3020" s="110" t="s">
        <v>16</v>
      </c>
      <c r="E3020" s="111">
        <v>38</v>
      </c>
      <c r="F3020" s="112" t="s">
        <v>59</v>
      </c>
      <c r="G3020" s="115" t="s">
        <v>1911</v>
      </c>
      <c r="H3020" s="121" t="s">
        <v>16</v>
      </c>
      <c r="I3020" s="119" t="e">
        <v>#N/A</v>
      </c>
      <c r="J3020" s="118" t="e">
        <v>#N/A</v>
      </c>
      <c r="K3020" s="117" t="s">
        <v>31</v>
      </c>
    </row>
    <row r="3021" spans="1:11">
      <c r="A3021" s="107" t="s">
        <v>899</v>
      </c>
      <c r="B3021" s="108" t="s">
        <v>1497</v>
      </c>
      <c r="C3021" s="109">
        <v>102500</v>
      </c>
      <c r="D3021" s="110" t="s">
        <v>16</v>
      </c>
      <c r="E3021" s="111">
        <v>91</v>
      </c>
      <c r="F3021" s="112" t="s">
        <v>127</v>
      </c>
      <c r="G3021" s="115" t="s">
        <v>1915</v>
      </c>
      <c r="H3021" s="121" t="s">
        <v>16</v>
      </c>
      <c r="I3021" s="119" t="e">
        <v>#N/A</v>
      </c>
      <c r="J3021" s="118" t="e">
        <v>#N/A</v>
      </c>
      <c r="K3021" s="117" t="s">
        <v>31</v>
      </c>
    </row>
    <row r="3022" spans="1:11">
      <c r="A3022" s="107" t="s">
        <v>899</v>
      </c>
      <c r="B3022" s="108" t="s">
        <v>1371</v>
      </c>
      <c r="C3022" s="109">
        <v>104000</v>
      </c>
      <c r="D3022" s="110" t="s">
        <v>16</v>
      </c>
      <c r="E3022" s="111">
        <v>176</v>
      </c>
      <c r="F3022" s="112" t="s">
        <v>124</v>
      </c>
      <c r="G3022" s="115" t="s">
        <v>23</v>
      </c>
      <c r="H3022" s="121" t="s">
        <v>16</v>
      </c>
      <c r="I3022" s="119" t="e">
        <v>#N/A</v>
      </c>
      <c r="J3022" s="118" t="e">
        <v>#N/A</v>
      </c>
      <c r="K3022" s="117" t="s">
        <v>31</v>
      </c>
    </row>
    <row r="3023" spans="1:11">
      <c r="A3023" s="107" t="s">
        <v>899</v>
      </c>
      <c r="B3023" s="108" t="s">
        <v>1379</v>
      </c>
      <c r="C3023" s="109">
        <v>104800</v>
      </c>
      <c r="D3023" s="110" t="s">
        <v>16</v>
      </c>
      <c r="E3023" s="111">
        <v>175</v>
      </c>
      <c r="F3023" s="112" t="s">
        <v>109</v>
      </c>
      <c r="G3023" s="115" t="s">
        <v>1914</v>
      </c>
      <c r="H3023" s="121" t="s">
        <v>16</v>
      </c>
      <c r="I3023" s="119" t="e">
        <v>#N/A</v>
      </c>
      <c r="J3023" s="118" t="e">
        <v>#N/A</v>
      </c>
      <c r="K3023" s="117" t="s">
        <v>31</v>
      </c>
    </row>
    <row r="3024" spans="1:11">
      <c r="A3024" s="107" t="s">
        <v>899</v>
      </c>
      <c r="B3024" s="108" t="s">
        <v>1487</v>
      </c>
      <c r="C3024" s="109">
        <v>105000</v>
      </c>
      <c r="D3024" s="110" t="s">
        <v>16</v>
      </c>
      <c r="E3024" s="111">
        <v>114</v>
      </c>
      <c r="F3024" s="112" t="s">
        <v>77</v>
      </c>
      <c r="G3024" s="115" t="s">
        <v>1913</v>
      </c>
      <c r="H3024" s="121" t="s">
        <v>16</v>
      </c>
      <c r="I3024" s="119" t="e">
        <v>#N/A</v>
      </c>
      <c r="J3024" s="118" t="e">
        <v>#N/A</v>
      </c>
      <c r="K3024" s="117" t="s">
        <v>31</v>
      </c>
    </row>
    <row r="3025" spans="1:11">
      <c r="A3025" s="107" t="s">
        <v>899</v>
      </c>
      <c r="B3025" s="108" t="s">
        <v>1362</v>
      </c>
      <c r="C3025" s="109">
        <v>105000</v>
      </c>
      <c r="D3025" s="110" t="s">
        <v>16</v>
      </c>
      <c r="E3025" s="111">
        <v>104</v>
      </c>
      <c r="F3025" s="112" t="s">
        <v>61</v>
      </c>
      <c r="G3025" s="115" t="s">
        <v>1912</v>
      </c>
      <c r="H3025" s="121" t="s">
        <v>16</v>
      </c>
      <c r="I3025" s="119" t="e">
        <v>#N/A</v>
      </c>
      <c r="J3025" s="118" t="e">
        <v>#N/A</v>
      </c>
      <c r="K3025" s="117" t="s">
        <v>31</v>
      </c>
    </row>
    <row r="3026" spans="1:11">
      <c r="A3026" s="107" t="s">
        <v>899</v>
      </c>
      <c r="B3026" s="108" t="s">
        <v>1449</v>
      </c>
      <c r="C3026" s="109">
        <v>105000</v>
      </c>
      <c r="D3026" s="110" t="s">
        <v>16</v>
      </c>
      <c r="E3026" s="111">
        <v>62</v>
      </c>
      <c r="F3026" s="112" t="s">
        <v>61</v>
      </c>
      <c r="G3026" s="115" t="s">
        <v>1911</v>
      </c>
      <c r="H3026" s="121" t="s">
        <v>16</v>
      </c>
      <c r="I3026" s="119" t="e">
        <v>#N/A</v>
      </c>
      <c r="J3026" s="118" t="e">
        <v>#N/A</v>
      </c>
      <c r="K3026" s="117" t="s">
        <v>31</v>
      </c>
    </row>
    <row r="3027" spans="1:11">
      <c r="A3027" s="107" t="s">
        <v>899</v>
      </c>
      <c r="B3027" s="108" t="s">
        <v>1449</v>
      </c>
      <c r="C3027" s="109">
        <v>105000</v>
      </c>
      <c r="D3027" s="110" t="s">
        <v>16</v>
      </c>
      <c r="E3027" s="111">
        <v>62</v>
      </c>
      <c r="F3027" s="112" t="s">
        <v>61</v>
      </c>
      <c r="G3027" s="115" t="s">
        <v>1911</v>
      </c>
      <c r="H3027" s="121" t="s">
        <v>16</v>
      </c>
      <c r="I3027" s="119" t="e">
        <v>#N/A</v>
      </c>
      <c r="J3027" s="118" t="e">
        <v>#N/A</v>
      </c>
      <c r="K3027" s="117" t="s">
        <v>31</v>
      </c>
    </row>
    <row r="3028" spans="1:11">
      <c r="A3028" s="107" t="s">
        <v>899</v>
      </c>
      <c r="B3028" s="108" t="s">
        <v>1452</v>
      </c>
      <c r="C3028" s="109">
        <v>105000</v>
      </c>
      <c r="D3028" s="110" t="s">
        <v>16</v>
      </c>
      <c r="E3028" s="111">
        <v>17</v>
      </c>
      <c r="F3028" s="112" t="s">
        <v>75</v>
      </c>
      <c r="G3028" s="115" t="s">
        <v>1910</v>
      </c>
      <c r="H3028" s="121" t="s">
        <v>16</v>
      </c>
      <c r="I3028" s="119" t="e">
        <v>#N/A</v>
      </c>
      <c r="J3028" s="118" t="e">
        <v>#N/A</v>
      </c>
      <c r="K3028" s="117" t="s">
        <v>31</v>
      </c>
    </row>
    <row r="3029" spans="1:11">
      <c r="A3029" s="107" t="s">
        <v>899</v>
      </c>
      <c r="B3029" s="108" t="s">
        <v>1465</v>
      </c>
      <c r="C3029" s="109">
        <v>106000</v>
      </c>
      <c r="D3029" s="110" t="s">
        <v>16</v>
      </c>
      <c r="E3029" s="111">
        <v>52</v>
      </c>
      <c r="F3029" s="112" t="s">
        <v>803</v>
      </c>
      <c r="G3029" s="115" t="s">
        <v>1911</v>
      </c>
      <c r="H3029" s="121" t="s">
        <v>16</v>
      </c>
      <c r="I3029" s="119" t="e">
        <v>#N/A</v>
      </c>
      <c r="J3029" s="118" t="e">
        <v>#N/A</v>
      </c>
      <c r="K3029" s="117" t="s">
        <v>31</v>
      </c>
    </row>
    <row r="3030" spans="1:11">
      <c r="A3030" s="107" t="s">
        <v>899</v>
      </c>
      <c r="B3030" s="108" t="s">
        <v>1400</v>
      </c>
      <c r="C3030" s="109">
        <v>107000</v>
      </c>
      <c r="D3030" s="110" t="s">
        <v>16</v>
      </c>
      <c r="E3030" s="111">
        <v>203</v>
      </c>
      <c r="F3030" s="112" t="s">
        <v>100</v>
      </c>
      <c r="G3030" s="115" t="s">
        <v>23</v>
      </c>
      <c r="H3030" s="121" t="s">
        <v>16</v>
      </c>
      <c r="I3030" s="119" t="e">
        <v>#N/A</v>
      </c>
      <c r="J3030" s="118" t="e">
        <v>#N/A</v>
      </c>
      <c r="K3030" s="117" t="s">
        <v>31</v>
      </c>
    </row>
    <row r="3031" spans="1:11">
      <c r="A3031" s="107" t="s">
        <v>899</v>
      </c>
      <c r="B3031" s="108" t="s">
        <v>1380</v>
      </c>
      <c r="C3031" s="109">
        <v>108000</v>
      </c>
      <c r="D3031" s="110" t="s">
        <v>16</v>
      </c>
      <c r="E3031" s="111">
        <v>132</v>
      </c>
      <c r="F3031" s="112" t="s">
        <v>113</v>
      </c>
      <c r="G3031" s="115" t="s">
        <v>1913</v>
      </c>
      <c r="H3031" s="121" t="s">
        <v>16</v>
      </c>
      <c r="I3031" s="119" t="e">
        <v>#N/A</v>
      </c>
      <c r="J3031" s="118" t="e">
        <v>#N/A</v>
      </c>
      <c r="K3031" s="117" t="s">
        <v>31</v>
      </c>
    </row>
    <row r="3032" spans="1:11">
      <c r="A3032" s="107" t="s">
        <v>899</v>
      </c>
      <c r="B3032" s="108" t="s">
        <v>1470</v>
      </c>
      <c r="C3032" s="109">
        <v>108900</v>
      </c>
      <c r="D3032" s="110" t="s">
        <v>16</v>
      </c>
      <c r="E3032" s="111">
        <v>207</v>
      </c>
      <c r="F3032" s="112" t="s">
        <v>516</v>
      </c>
      <c r="G3032" s="115" t="s">
        <v>23</v>
      </c>
      <c r="H3032" s="121" t="s">
        <v>16</v>
      </c>
      <c r="I3032" s="119" t="e">
        <v>#N/A</v>
      </c>
      <c r="J3032" s="118" t="e">
        <v>#N/A</v>
      </c>
      <c r="K3032" s="117" t="s">
        <v>31</v>
      </c>
    </row>
    <row r="3033" spans="1:11">
      <c r="A3033" s="107" t="s">
        <v>899</v>
      </c>
      <c r="B3033" s="108" t="s">
        <v>1437</v>
      </c>
      <c r="C3033" s="109">
        <v>109800</v>
      </c>
      <c r="D3033" s="110" t="s">
        <v>16</v>
      </c>
      <c r="E3033" s="111">
        <v>159</v>
      </c>
      <c r="F3033" s="112" t="s">
        <v>889</v>
      </c>
      <c r="G3033" s="115" t="s">
        <v>1914</v>
      </c>
      <c r="H3033" s="121" t="s">
        <v>16</v>
      </c>
      <c r="I3033" s="119" t="e">
        <v>#N/A</v>
      </c>
      <c r="J3033" s="118" t="e">
        <v>#N/A</v>
      </c>
      <c r="K3033" s="117" t="s">
        <v>31</v>
      </c>
    </row>
    <row r="3034" spans="1:11">
      <c r="A3034" s="107" t="s">
        <v>899</v>
      </c>
      <c r="B3034" s="108" t="s">
        <v>1764</v>
      </c>
      <c r="C3034" s="109">
        <v>110000</v>
      </c>
      <c r="D3034" s="110" t="s">
        <v>16</v>
      </c>
      <c r="E3034" s="111">
        <v>338</v>
      </c>
      <c r="F3034" s="112" t="s">
        <v>901</v>
      </c>
      <c r="G3034" s="115" t="s">
        <v>1923</v>
      </c>
      <c r="H3034" s="121" t="s">
        <v>16</v>
      </c>
      <c r="I3034" s="119" t="e">
        <v>#N/A</v>
      </c>
      <c r="J3034" s="118" t="e">
        <v>#N/A</v>
      </c>
      <c r="K3034" s="117" t="s">
        <v>31</v>
      </c>
    </row>
    <row r="3035" spans="1:11">
      <c r="A3035" s="107" t="s">
        <v>899</v>
      </c>
      <c r="B3035" s="108" t="s">
        <v>1552</v>
      </c>
      <c r="C3035" s="109">
        <v>110000</v>
      </c>
      <c r="D3035" s="110" t="s">
        <v>16</v>
      </c>
      <c r="E3035" s="111">
        <v>55</v>
      </c>
      <c r="F3035" s="112" t="s">
        <v>61</v>
      </c>
      <c r="G3035" s="115" t="s">
        <v>1911</v>
      </c>
      <c r="H3035" s="121" t="s">
        <v>16</v>
      </c>
      <c r="I3035" s="119" t="e">
        <v>#N/A</v>
      </c>
      <c r="J3035" s="118" t="e">
        <v>#N/A</v>
      </c>
      <c r="K3035" s="117" t="s">
        <v>31</v>
      </c>
    </row>
    <row r="3036" spans="1:11">
      <c r="A3036" s="107" t="s">
        <v>899</v>
      </c>
      <c r="B3036" s="108" t="s">
        <v>1665</v>
      </c>
      <c r="C3036" s="109">
        <v>110000</v>
      </c>
      <c r="D3036" s="110" t="s">
        <v>16</v>
      </c>
      <c r="E3036" s="111">
        <v>50</v>
      </c>
      <c r="F3036" s="112" t="s">
        <v>61</v>
      </c>
      <c r="G3036" s="115" t="s">
        <v>1911</v>
      </c>
      <c r="H3036" s="121" t="s">
        <v>16</v>
      </c>
      <c r="I3036" s="119" t="e">
        <v>#N/A</v>
      </c>
      <c r="J3036" s="118" t="e">
        <v>#N/A</v>
      </c>
      <c r="K3036" s="117" t="s">
        <v>31</v>
      </c>
    </row>
    <row r="3037" spans="1:11">
      <c r="A3037" s="107" t="s">
        <v>899</v>
      </c>
      <c r="B3037" s="108" t="s">
        <v>1536</v>
      </c>
      <c r="C3037" s="109">
        <v>110000</v>
      </c>
      <c r="D3037" s="110" t="s">
        <v>16</v>
      </c>
      <c r="E3037" s="111">
        <v>33</v>
      </c>
      <c r="F3037" s="112" t="s">
        <v>75</v>
      </c>
      <c r="G3037" s="115" t="s">
        <v>1911</v>
      </c>
      <c r="H3037" s="121" t="s">
        <v>16</v>
      </c>
      <c r="I3037" s="119" t="e">
        <v>#N/A</v>
      </c>
      <c r="J3037" s="118" t="e">
        <v>#N/A</v>
      </c>
      <c r="K3037" s="117" t="s">
        <v>31</v>
      </c>
    </row>
    <row r="3038" spans="1:11">
      <c r="A3038" s="107" t="s">
        <v>899</v>
      </c>
      <c r="B3038" s="108" t="s">
        <v>1580</v>
      </c>
      <c r="C3038" s="109">
        <v>112000</v>
      </c>
      <c r="D3038" s="110" t="s">
        <v>16</v>
      </c>
      <c r="E3038" s="111">
        <v>82</v>
      </c>
      <c r="F3038" s="112" t="s">
        <v>113</v>
      </c>
      <c r="G3038" s="115" t="s">
        <v>1915</v>
      </c>
      <c r="H3038" s="121" t="s">
        <v>16</v>
      </c>
      <c r="I3038" s="119" t="e">
        <v>#N/A</v>
      </c>
      <c r="J3038" s="118" t="e">
        <v>#N/A</v>
      </c>
      <c r="K3038" s="117" t="s">
        <v>31</v>
      </c>
    </row>
    <row r="3039" spans="1:11">
      <c r="A3039" s="107" t="s">
        <v>899</v>
      </c>
      <c r="B3039" s="108" t="s">
        <v>1456</v>
      </c>
      <c r="C3039" s="109">
        <v>112000</v>
      </c>
      <c r="D3039" s="110" t="s">
        <v>16</v>
      </c>
      <c r="E3039" s="111">
        <v>60</v>
      </c>
      <c r="F3039" s="112" t="s">
        <v>300</v>
      </c>
      <c r="G3039" s="115" t="s">
        <v>1911</v>
      </c>
      <c r="H3039" s="121" t="s">
        <v>16</v>
      </c>
      <c r="I3039" s="119" t="e">
        <v>#N/A</v>
      </c>
      <c r="J3039" s="118" t="e">
        <v>#N/A</v>
      </c>
      <c r="K3039" s="117" t="s">
        <v>31</v>
      </c>
    </row>
    <row r="3040" spans="1:11">
      <c r="A3040" s="107" t="s">
        <v>899</v>
      </c>
      <c r="B3040" s="108" t="s">
        <v>1636</v>
      </c>
      <c r="C3040" s="109">
        <v>114000</v>
      </c>
      <c r="D3040" s="110" t="s">
        <v>16</v>
      </c>
      <c r="E3040" s="111">
        <v>167</v>
      </c>
      <c r="F3040" s="112" t="s">
        <v>300</v>
      </c>
      <c r="G3040" s="115" t="s">
        <v>1914</v>
      </c>
      <c r="H3040" s="121" t="s">
        <v>16</v>
      </c>
      <c r="I3040" s="119" t="e">
        <v>#N/A</v>
      </c>
      <c r="J3040" s="118" t="e">
        <v>#N/A</v>
      </c>
      <c r="K3040" s="117" t="s">
        <v>31</v>
      </c>
    </row>
    <row r="3041" spans="1:11">
      <c r="A3041" s="107" t="s">
        <v>899</v>
      </c>
      <c r="B3041" s="108" t="s">
        <v>1590</v>
      </c>
      <c r="C3041" s="109">
        <v>114500</v>
      </c>
      <c r="D3041" s="110" t="s">
        <v>16</v>
      </c>
      <c r="E3041" s="111">
        <v>602</v>
      </c>
      <c r="F3041" s="112" t="s">
        <v>359</v>
      </c>
      <c r="G3041" s="115" t="s">
        <v>1922</v>
      </c>
      <c r="H3041" s="121" t="s">
        <v>16</v>
      </c>
      <c r="I3041" s="119" t="e">
        <v>#N/A</v>
      </c>
      <c r="J3041" s="118" t="e">
        <v>#N/A</v>
      </c>
      <c r="K3041" s="117" t="s">
        <v>31</v>
      </c>
    </row>
    <row r="3042" spans="1:11">
      <c r="A3042" s="107" t="s">
        <v>899</v>
      </c>
      <c r="B3042" s="108" t="s">
        <v>1413</v>
      </c>
      <c r="C3042" s="109">
        <v>115000</v>
      </c>
      <c r="D3042" s="110" t="s">
        <v>16</v>
      </c>
      <c r="E3042" s="111">
        <v>28</v>
      </c>
      <c r="F3042" s="112" t="s">
        <v>77</v>
      </c>
      <c r="G3042" s="115" t="s">
        <v>1910</v>
      </c>
      <c r="H3042" s="121" t="s">
        <v>16</v>
      </c>
      <c r="I3042" s="119" t="e">
        <v>#N/A</v>
      </c>
      <c r="J3042" s="118" t="e">
        <v>#N/A</v>
      </c>
      <c r="K3042" s="117" t="s">
        <v>31</v>
      </c>
    </row>
    <row r="3043" spans="1:11">
      <c r="A3043" s="107" t="s">
        <v>899</v>
      </c>
      <c r="B3043" s="108" t="s">
        <v>1432</v>
      </c>
      <c r="C3043" s="109">
        <v>116000</v>
      </c>
      <c r="D3043" s="110" t="s">
        <v>16</v>
      </c>
      <c r="E3043" s="111">
        <v>125</v>
      </c>
      <c r="F3043" s="112" t="s">
        <v>72</v>
      </c>
      <c r="G3043" s="115" t="s">
        <v>1913</v>
      </c>
      <c r="H3043" s="121" t="s">
        <v>16</v>
      </c>
      <c r="I3043" s="119" t="e">
        <v>#N/A</v>
      </c>
      <c r="J3043" s="118" t="e">
        <v>#N/A</v>
      </c>
      <c r="K3043" s="117" t="s">
        <v>31</v>
      </c>
    </row>
    <row r="3044" spans="1:11">
      <c r="A3044" s="107" t="s">
        <v>899</v>
      </c>
      <c r="B3044" s="108" t="s">
        <v>1428</v>
      </c>
      <c r="C3044" s="109">
        <v>116500</v>
      </c>
      <c r="D3044" s="110" t="s">
        <v>16</v>
      </c>
      <c r="E3044" s="111">
        <v>54</v>
      </c>
      <c r="F3044" s="112" t="s">
        <v>136</v>
      </c>
      <c r="G3044" s="115" t="s">
        <v>1911</v>
      </c>
      <c r="H3044" s="121" t="s">
        <v>16</v>
      </c>
      <c r="I3044" s="119" t="e">
        <v>#N/A</v>
      </c>
      <c r="J3044" s="118" t="e">
        <v>#N/A</v>
      </c>
      <c r="K3044" s="117" t="s">
        <v>31</v>
      </c>
    </row>
    <row r="3045" spans="1:11">
      <c r="A3045" s="107" t="s">
        <v>899</v>
      </c>
      <c r="B3045" s="108" t="s">
        <v>1444</v>
      </c>
      <c r="C3045" s="109">
        <v>116900</v>
      </c>
      <c r="D3045" s="110" t="s">
        <v>16</v>
      </c>
      <c r="E3045" s="111">
        <v>187</v>
      </c>
      <c r="F3045" s="112" t="s">
        <v>87</v>
      </c>
      <c r="G3045" s="115" t="s">
        <v>23</v>
      </c>
      <c r="H3045" s="121" t="s">
        <v>16</v>
      </c>
      <c r="I3045" s="119" t="e">
        <v>#N/A</v>
      </c>
      <c r="J3045" s="118" t="e">
        <v>#N/A</v>
      </c>
      <c r="K3045" s="117" t="s">
        <v>31</v>
      </c>
    </row>
    <row r="3046" spans="1:11">
      <c r="A3046" s="107" t="s">
        <v>899</v>
      </c>
      <c r="B3046" s="108" t="s">
        <v>1371</v>
      </c>
      <c r="C3046" s="109">
        <v>117000</v>
      </c>
      <c r="D3046" s="110" t="s">
        <v>16</v>
      </c>
      <c r="E3046" s="111">
        <v>213</v>
      </c>
      <c r="F3046" s="112" t="s">
        <v>803</v>
      </c>
      <c r="G3046" s="115" t="s">
        <v>23</v>
      </c>
      <c r="H3046" s="121" t="s">
        <v>16</v>
      </c>
      <c r="I3046" s="119" t="e">
        <v>#N/A</v>
      </c>
      <c r="J3046" s="118" t="e">
        <v>#N/A</v>
      </c>
      <c r="K3046" s="117" t="s">
        <v>31</v>
      </c>
    </row>
    <row r="3047" spans="1:11">
      <c r="A3047" s="107" t="s">
        <v>899</v>
      </c>
      <c r="B3047" s="108" t="s">
        <v>1466</v>
      </c>
      <c r="C3047" s="109">
        <v>119000</v>
      </c>
      <c r="D3047" s="110" t="s">
        <v>16</v>
      </c>
      <c r="E3047" s="111">
        <v>10</v>
      </c>
      <c r="F3047" s="112" t="s">
        <v>744</v>
      </c>
      <c r="G3047" s="115" t="s">
        <v>1910</v>
      </c>
      <c r="H3047" s="121" t="s">
        <v>16</v>
      </c>
      <c r="I3047" s="119" t="e">
        <v>#N/A</v>
      </c>
      <c r="J3047" s="118" t="e">
        <v>#N/A</v>
      </c>
      <c r="K3047" s="117" t="s">
        <v>31</v>
      </c>
    </row>
    <row r="3048" spans="1:11">
      <c r="A3048" s="107" t="s">
        <v>899</v>
      </c>
      <c r="B3048" s="108" t="s">
        <v>1522</v>
      </c>
      <c r="C3048" s="109">
        <v>119900</v>
      </c>
      <c r="D3048" s="110" t="s">
        <v>18</v>
      </c>
      <c r="E3048" s="111">
        <v>374</v>
      </c>
      <c r="F3048" s="112" t="s">
        <v>61</v>
      </c>
      <c r="G3048" s="115" t="s">
        <v>1916</v>
      </c>
      <c r="H3048" s="121" t="s">
        <v>27</v>
      </c>
      <c r="I3048" s="119" t="e">
        <v>#N/A</v>
      </c>
      <c r="J3048" s="118" t="e">
        <v>#N/A</v>
      </c>
      <c r="K3048" s="117" t="s">
        <v>31</v>
      </c>
    </row>
    <row r="3049" spans="1:11">
      <c r="A3049" s="107" t="s">
        <v>899</v>
      </c>
      <c r="B3049" s="108" t="s">
        <v>1474</v>
      </c>
      <c r="C3049" s="109">
        <v>119900</v>
      </c>
      <c r="D3049" s="110" t="s">
        <v>16</v>
      </c>
      <c r="E3049" s="111">
        <v>74</v>
      </c>
      <c r="F3049" s="112" t="s">
        <v>53</v>
      </c>
      <c r="G3049" s="115" t="s">
        <v>1915</v>
      </c>
      <c r="H3049" s="121" t="s">
        <v>16</v>
      </c>
      <c r="I3049" s="119" t="e">
        <v>#N/A</v>
      </c>
      <c r="J3049" s="118" t="e">
        <v>#N/A</v>
      </c>
      <c r="K3049" s="117" t="s">
        <v>31</v>
      </c>
    </row>
    <row r="3050" spans="1:11">
      <c r="A3050" s="107" t="s">
        <v>899</v>
      </c>
      <c r="B3050" s="108" t="s">
        <v>1445</v>
      </c>
      <c r="C3050" s="109">
        <v>119900</v>
      </c>
      <c r="D3050" s="110" t="s">
        <v>16</v>
      </c>
      <c r="E3050" s="111">
        <v>32</v>
      </c>
      <c r="F3050" s="112" t="s">
        <v>102</v>
      </c>
      <c r="G3050" s="115" t="s">
        <v>1911</v>
      </c>
      <c r="H3050" s="121" t="s">
        <v>16</v>
      </c>
      <c r="I3050" s="119" t="e">
        <v>#N/A</v>
      </c>
      <c r="J3050" s="118" t="e">
        <v>#N/A</v>
      </c>
      <c r="K3050" s="117" t="s">
        <v>31</v>
      </c>
    </row>
    <row r="3051" spans="1:11">
      <c r="A3051" s="107" t="s">
        <v>899</v>
      </c>
      <c r="B3051" s="108" t="s">
        <v>1413</v>
      </c>
      <c r="C3051" s="109">
        <v>119900</v>
      </c>
      <c r="D3051" s="110" t="s">
        <v>16</v>
      </c>
      <c r="E3051" s="111">
        <v>28</v>
      </c>
      <c r="F3051" s="112" t="s">
        <v>127</v>
      </c>
      <c r="G3051" s="115" t="s">
        <v>1910</v>
      </c>
      <c r="H3051" s="121" t="s">
        <v>16</v>
      </c>
      <c r="I3051" s="119" t="e">
        <v>#N/A</v>
      </c>
      <c r="J3051" s="118" t="e">
        <v>#N/A</v>
      </c>
      <c r="K3051" s="117" t="s">
        <v>31</v>
      </c>
    </row>
    <row r="3052" spans="1:11">
      <c r="A3052" s="107" t="s">
        <v>899</v>
      </c>
      <c r="B3052" s="108" t="s">
        <v>1452</v>
      </c>
      <c r="C3052" s="109">
        <v>119900</v>
      </c>
      <c r="D3052" s="110" t="s">
        <v>16</v>
      </c>
      <c r="E3052" s="111">
        <v>17</v>
      </c>
      <c r="F3052" s="112" t="s">
        <v>79</v>
      </c>
      <c r="G3052" s="115" t="s">
        <v>1910</v>
      </c>
      <c r="H3052" s="121" t="s">
        <v>16</v>
      </c>
      <c r="I3052" s="119" t="e">
        <v>#N/A</v>
      </c>
      <c r="J3052" s="118" t="e">
        <v>#N/A</v>
      </c>
      <c r="K3052" s="117" t="s">
        <v>31</v>
      </c>
    </row>
    <row r="3053" spans="1:11">
      <c r="A3053" s="107" t="s">
        <v>899</v>
      </c>
      <c r="B3053" s="108" t="s">
        <v>1502</v>
      </c>
      <c r="C3053" s="109">
        <v>119900</v>
      </c>
      <c r="D3053" s="110" t="s">
        <v>16</v>
      </c>
      <c r="E3053" s="111">
        <v>14</v>
      </c>
      <c r="F3053" s="112" t="s">
        <v>119</v>
      </c>
      <c r="G3053" s="115" t="s">
        <v>1910</v>
      </c>
      <c r="H3053" s="121" t="s">
        <v>16</v>
      </c>
      <c r="I3053" s="119" t="e">
        <v>#N/A</v>
      </c>
      <c r="J3053" s="118" t="e">
        <v>#N/A</v>
      </c>
      <c r="K3053" s="117" t="s">
        <v>31</v>
      </c>
    </row>
    <row r="3054" spans="1:11">
      <c r="A3054" s="107" t="s">
        <v>899</v>
      </c>
      <c r="B3054" s="108" t="s">
        <v>1466</v>
      </c>
      <c r="C3054" s="109">
        <v>119900</v>
      </c>
      <c r="D3054" s="110" t="s">
        <v>16</v>
      </c>
      <c r="E3054" s="111">
        <v>11</v>
      </c>
      <c r="F3054" s="112" t="s">
        <v>665</v>
      </c>
      <c r="G3054" s="115" t="s">
        <v>1910</v>
      </c>
      <c r="H3054" s="121" t="s">
        <v>16</v>
      </c>
      <c r="I3054" s="119" t="e">
        <v>#N/A</v>
      </c>
      <c r="J3054" s="118" t="e">
        <v>#N/A</v>
      </c>
      <c r="K3054" s="117" t="s">
        <v>31</v>
      </c>
    </row>
    <row r="3055" spans="1:11">
      <c r="A3055" s="107" t="s">
        <v>899</v>
      </c>
      <c r="B3055" s="108" t="s">
        <v>1418</v>
      </c>
      <c r="C3055" s="109">
        <v>123900</v>
      </c>
      <c r="D3055" s="110" t="s">
        <v>18</v>
      </c>
      <c r="E3055" s="111">
        <v>19</v>
      </c>
      <c r="F3055" s="112" t="s">
        <v>572</v>
      </c>
      <c r="G3055" s="115" t="s">
        <v>1910</v>
      </c>
      <c r="H3055" s="121" t="s">
        <v>27</v>
      </c>
      <c r="I3055" s="119" t="e">
        <v>#N/A</v>
      </c>
      <c r="J3055" s="118" t="e">
        <v>#N/A</v>
      </c>
      <c r="K3055" s="117" t="s">
        <v>31</v>
      </c>
    </row>
    <row r="3056" spans="1:11">
      <c r="A3056" s="107" t="s">
        <v>899</v>
      </c>
      <c r="B3056" s="108" t="s">
        <v>1508</v>
      </c>
      <c r="C3056" s="109">
        <v>124000</v>
      </c>
      <c r="D3056" s="110" t="s">
        <v>16</v>
      </c>
      <c r="E3056" s="111">
        <v>139</v>
      </c>
      <c r="F3056" s="112" t="s">
        <v>902</v>
      </c>
      <c r="G3056" s="115" t="s">
        <v>1913</v>
      </c>
      <c r="H3056" s="121" t="s">
        <v>16</v>
      </c>
      <c r="I3056" s="119" t="e">
        <v>#N/A</v>
      </c>
      <c r="J3056" s="118" t="e">
        <v>#N/A</v>
      </c>
      <c r="K3056" s="117" t="s">
        <v>31</v>
      </c>
    </row>
    <row r="3057" spans="1:11">
      <c r="A3057" s="107" t="s">
        <v>899</v>
      </c>
      <c r="B3057" s="108" t="s">
        <v>1428</v>
      </c>
      <c r="C3057" s="109">
        <v>124000</v>
      </c>
      <c r="D3057" s="110" t="s">
        <v>16</v>
      </c>
      <c r="E3057" s="111">
        <v>54</v>
      </c>
      <c r="F3057" s="112" t="s">
        <v>136</v>
      </c>
      <c r="G3057" s="115" t="s">
        <v>1911</v>
      </c>
      <c r="H3057" s="121" t="s">
        <v>16</v>
      </c>
      <c r="I3057" s="119" t="e">
        <v>#N/A</v>
      </c>
      <c r="J3057" s="118" t="e">
        <v>#N/A</v>
      </c>
      <c r="K3057" s="117" t="s">
        <v>31</v>
      </c>
    </row>
    <row r="3058" spans="1:11">
      <c r="A3058" s="107" t="s">
        <v>899</v>
      </c>
      <c r="B3058" s="108" t="s">
        <v>1372</v>
      </c>
      <c r="C3058" s="109">
        <v>124900</v>
      </c>
      <c r="D3058" s="110" t="s">
        <v>16</v>
      </c>
      <c r="E3058" s="111">
        <v>172</v>
      </c>
      <c r="F3058" s="112" t="s">
        <v>127</v>
      </c>
      <c r="G3058" s="115" t="s">
        <v>1914</v>
      </c>
      <c r="H3058" s="121" t="s">
        <v>16</v>
      </c>
      <c r="I3058" s="119" t="e">
        <v>#N/A</v>
      </c>
      <c r="J3058" s="118" t="e">
        <v>#N/A</v>
      </c>
      <c r="K3058" s="117" t="s">
        <v>31</v>
      </c>
    </row>
    <row r="3059" spans="1:11">
      <c r="A3059" s="107" t="s">
        <v>899</v>
      </c>
      <c r="B3059" s="108" t="s">
        <v>1412</v>
      </c>
      <c r="C3059" s="109">
        <v>124999</v>
      </c>
      <c r="D3059" s="110" t="s">
        <v>16</v>
      </c>
      <c r="E3059" s="111">
        <v>90</v>
      </c>
      <c r="F3059" s="112" t="s">
        <v>113</v>
      </c>
      <c r="G3059" s="115" t="s">
        <v>1915</v>
      </c>
      <c r="H3059" s="121" t="s">
        <v>16</v>
      </c>
      <c r="I3059" s="119" t="e">
        <v>#N/A</v>
      </c>
      <c r="J3059" s="118" t="e">
        <v>#N/A</v>
      </c>
      <c r="K3059" s="117" t="s">
        <v>31</v>
      </c>
    </row>
    <row r="3060" spans="1:11">
      <c r="A3060" s="107" t="s">
        <v>899</v>
      </c>
      <c r="B3060" s="108">
        <v>39442</v>
      </c>
      <c r="C3060" s="109">
        <v>125000</v>
      </c>
      <c r="D3060" s="110" t="s">
        <v>16</v>
      </c>
      <c r="E3060" s="111">
        <v>250</v>
      </c>
      <c r="F3060" s="112" t="s">
        <v>127</v>
      </c>
      <c r="G3060" s="115" t="s">
        <v>1919</v>
      </c>
      <c r="H3060" s="121" t="s">
        <v>16</v>
      </c>
      <c r="I3060" s="119" t="e">
        <v>#N/A</v>
      </c>
      <c r="J3060" s="118" t="e">
        <v>#N/A</v>
      </c>
      <c r="K3060" s="117" t="s">
        <v>31</v>
      </c>
    </row>
    <row r="3061" spans="1:11">
      <c r="A3061" s="107" t="s">
        <v>899</v>
      </c>
      <c r="B3061" s="108" t="s">
        <v>1597</v>
      </c>
      <c r="C3061" s="109">
        <v>125000</v>
      </c>
      <c r="D3061" s="110" t="s">
        <v>16</v>
      </c>
      <c r="E3061" s="111">
        <v>127</v>
      </c>
      <c r="F3061" s="112" t="s">
        <v>213</v>
      </c>
      <c r="G3061" s="115" t="s">
        <v>1913</v>
      </c>
      <c r="H3061" s="121" t="s">
        <v>16</v>
      </c>
      <c r="I3061" s="119" t="e">
        <v>#N/A</v>
      </c>
      <c r="J3061" s="118" t="e">
        <v>#N/A</v>
      </c>
      <c r="K3061" s="117" t="s">
        <v>31</v>
      </c>
    </row>
    <row r="3062" spans="1:11">
      <c r="A3062" s="107" t="s">
        <v>899</v>
      </c>
      <c r="B3062" s="108" t="s">
        <v>1418</v>
      </c>
      <c r="C3062" s="109">
        <v>125000</v>
      </c>
      <c r="D3062" s="110" t="s">
        <v>16</v>
      </c>
      <c r="E3062" s="111">
        <v>19</v>
      </c>
      <c r="F3062" s="112" t="s">
        <v>85</v>
      </c>
      <c r="G3062" s="115" t="s">
        <v>1910</v>
      </c>
      <c r="H3062" s="121" t="s">
        <v>16</v>
      </c>
      <c r="I3062" s="119" t="e">
        <v>#N/A</v>
      </c>
      <c r="J3062" s="118" t="e">
        <v>#N/A</v>
      </c>
      <c r="K3062" s="117" t="s">
        <v>31</v>
      </c>
    </row>
    <row r="3063" spans="1:11">
      <c r="A3063" s="107" t="s">
        <v>899</v>
      </c>
      <c r="B3063" s="108" t="s">
        <v>1443</v>
      </c>
      <c r="C3063" s="109">
        <v>128250</v>
      </c>
      <c r="D3063" s="110" t="s">
        <v>16</v>
      </c>
      <c r="E3063" s="111">
        <v>160</v>
      </c>
      <c r="F3063" s="112" t="s">
        <v>300</v>
      </c>
      <c r="G3063" s="115" t="s">
        <v>1914</v>
      </c>
      <c r="H3063" s="121" t="s">
        <v>16</v>
      </c>
      <c r="I3063" s="119" t="e">
        <v>#N/A</v>
      </c>
      <c r="J3063" s="118" t="e">
        <v>#N/A</v>
      </c>
      <c r="K3063" s="117" t="s">
        <v>31</v>
      </c>
    </row>
    <row r="3064" spans="1:11">
      <c r="A3064" s="107" t="s">
        <v>899</v>
      </c>
      <c r="B3064" s="108" t="s">
        <v>1568</v>
      </c>
      <c r="C3064" s="109">
        <v>129000</v>
      </c>
      <c r="D3064" s="110" t="s">
        <v>16</v>
      </c>
      <c r="E3064" s="111">
        <v>192</v>
      </c>
      <c r="F3064" s="112" t="s">
        <v>172</v>
      </c>
      <c r="G3064" s="115" t="s">
        <v>23</v>
      </c>
      <c r="H3064" s="121" t="s">
        <v>16</v>
      </c>
      <c r="I3064" s="119" t="e">
        <v>#N/A</v>
      </c>
      <c r="J3064" s="118" t="e">
        <v>#N/A</v>
      </c>
      <c r="K3064" s="117" t="s">
        <v>31</v>
      </c>
    </row>
    <row r="3065" spans="1:11">
      <c r="A3065" s="107" t="s">
        <v>899</v>
      </c>
      <c r="B3065" s="108" t="s">
        <v>1496</v>
      </c>
      <c r="C3065" s="109">
        <v>129000</v>
      </c>
      <c r="D3065" s="110" t="s">
        <v>16</v>
      </c>
      <c r="E3065" s="111">
        <v>163</v>
      </c>
      <c r="F3065" s="112" t="s">
        <v>72</v>
      </c>
      <c r="G3065" s="115" t="s">
        <v>1914</v>
      </c>
      <c r="H3065" s="121" t="s">
        <v>16</v>
      </c>
      <c r="I3065" s="119" t="e">
        <v>#N/A</v>
      </c>
      <c r="J3065" s="118" t="e">
        <v>#N/A</v>
      </c>
      <c r="K3065" s="117" t="s">
        <v>31</v>
      </c>
    </row>
    <row r="3066" spans="1:11">
      <c r="A3066" s="107" t="s">
        <v>899</v>
      </c>
      <c r="B3066" s="108" t="s">
        <v>1531</v>
      </c>
      <c r="C3066" s="109">
        <v>129000</v>
      </c>
      <c r="D3066" s="110" t="s">
        <v>12</v>
      </c>
      <c r="E3066" s="111">
        <v>89</v>
      </c>
      <c r="F3066" s="112" t="s">
        <v>280</v>
      </c>
      <c r="G3066" s="115" t="s">
        <v>1915</v>
      </c>
      <c r="H3066" s="121" t="s">
        <v>27</v>
      </c>
      <c r="I3066" s="119" t="e">
        <v>#N/A</v>
      </c>
      <c r="J3066" s="118" t="e">
        <v>#N/A</v>
      </c>
      <c r="K3066" s="117" t="s">
        <v>31</v>
      </c>
    </row>
    <row r="3067" spans="1:11">
      <c r="A3067" s="107" t="s">
        <v>899</v>
      </c>
      <c r="B3067" s="108" t="s">
        <v>1369</v>
      </c>
      <c r="C3067" s="109">
        <v>129900</v>
      </c>
      <c r="D3067" s="110" t="s">
        <v>12</v>
      </c>
      <c r="E3067" s="111">
        <v>80</v>
      </c>
      <c r="F3067" s="112" t="s">
        <v>85</v>
      </c>
      <c r="G3067" s="115" t="s">
        <v>1915</v>
      </c>
      <c r="H3067" s="121" t="s">
        <v>27</v>
      </c>
      <c r="I3067" s="119" t="e">
        <v>#N/A</v>
      </c>
      <c r="J3067" s="118" t="e">
        <v>#N/A</v>
      </c>
      <c r="K3067" s="117" t="s">
        <v>31</v>
      </c>
    </row>
    <row r="3068" spans="1:11">
      <c r="A3068" s="107" t="s">
        <v>899</v>
      </c>
      <c r="B3068" s="108" t="s">
        <v>1455</v>
      </c>
      <c r="C3068" s="109">
        <v>129916</v>
      </c>
      <c r="D3068" s="110" t="s">
        <v>16</v>
      </c>
      <c r="E3068" s="111">
        <v>150</v>
      </c>
      <c r="F3068" s="112" t="s">
        <v>65</v>
      </c>
      <c r="G3068" s="115" t="s">
        <v>1913</v>
      </c>
      <c r="H3068" s="121" t="s">
        <v>16</v>
      </c>
      <c r="I3068" s="119" t="e">
        <v>#N/A</v>
      </c>
      <c r="J3068" s="118" t="e">
        <v>#N/A</v>
      </c>
      <c r="K3068" s="117" t="s">
        <v>31</v>
      </c>
    </row>
    <row r="3069" spans="1:11">
      <c r="A3069" s="107" t="s">
        <v>899</v>
      </c>
      <c r="B3069" s="108">
        <v>39398</v>
      </c>
      <c r="C3069" s="109">
        <v>130000</v>
      </c>
      <c r="D3069" s="110" t="s">
        <v>16</v>
      </c>
      <c r="E3069" s="111">
        <v>294</v>
      </c>
      <c r="F3069" s="112" t="s">
        <v>61</v>
      </c>
      <c r="G3069" s="115" t="s">
        <v>1918</v>
      </c>
      <c r="H3069" s="121" t="s">
        <v>16</v>
      </c>
      <c r="I3069" s="119" t="e">
        <v>#N/A</v>
      </c>
      <c r="J3069" s="118" t="e">
        <v>#N/A</v>
      </c>
      <c r="K3069" s="117" t="s">
        <v>31</v>
      </c>
    </row>
    <row r="3070" spans="1:11">
      <c r="A3070" s="107" t="s">
        <v>899</v>
      </c>
      <c r="B3070" s="108">
        <v>39402</v>
      </c>
      <c r="C3070" s="109">
        <v>130000</v>
      </c>
      <c r="D3070" s="110" t="s">
        <v>16</v>
      </c>
      <c r="E3070" s="111">
        <v>290</v>
      </c>
      <c r="F3070" s="112" t="s">
        <v>195</v>
      </c>
      <c r="G3070" s="115" t="s">
        <v>1918</v>
      </c>
      <c r="H3070" s="121" t="s">
        <v>16</v>
      </c>
      <c r="I3070" s="119" t="e">
        <v>#N/A</v>
      </c>
      <c r="J3070" s="118" t="e">
        <v>#N/A</v>
      </c>
      <c r="K3070" s="117" t="s">
        <v>31</v>
      </c>
    </row>
    <row r="3071" spans="1:11">
      <c r="A3071" s="107" t="s">
        <v>899</v>
      </c>
      <c r="B3071" s="108" t="s">
        <v>1684</v>
      </c>
      <c r="C3071" s="109">
        <v>130000</v>
      </c>
      <c r="D3071" s="110" t="s">
        <v>16</v>
      </c>
      <c r="E3071" s="111">
        <v>142</v>
      </c>
      <c r="F3071" s="112" t="s">
        <v>901</v>
      </c>
      <c r="G3071" s="115" t="s">
        <v>1913</v>
      </c>
      <c r="H3071" s="121" t="s">
        <v>16</v>
      </c>
      <c r="I3071" s="119" t="e">
        <v>#N/A</v>
      </c>
      <c r="J3071" s="118" t="e">
        <v>#N/A</v>
      </c>
      <c r="K3071" s="117" t="s">
        <v>31</v>
      </c>
    </row>
    <row r="3072" spans="1:11">
      <c r="A3072" s="107" t="s">
        <v>899</v>
      </c>
      <c r="B3072" s="108" t="s">
        <v>1642</v>
      </c>
      <c r="C3072" s="109">
        <v>131400</v>
      </c>
      <c r="D3072" s="110" t="s">
        <v>16</v>
      </c>
      <c r="E3072" s="111">
        <v>232</v>
      </c>
      <c r="F3072" s="112" t="s">
        <v>896</v>
      </c>
      <c r="G3072" s="115" t="s">
        <v>1920</v>
      </c>
      <c r="H3072" s="121" t="s">
        <v>16</v>
      </c>
      <c r="I3072" s="119" t="e">
        <v>#N/A</v>
      </c>
      <c r="J3072" s="118" t="e">
        <v>#N/A</v>
      </c>
      <c r="K3072" s="117" t="s">
        <v>31</v>
      </c>
    </row>
    <row r="3073" spans="1:11">
      <c r="A3073" s="107" t="s">
        <v>899</v>
      </c>
      <c r="B3073" s="108" t="s">
        <v>1729</v>
      </c>
      <c r="C3073" s="109">
        <v>132000</v>
      </c>
      <c r="D3073" s="110" t="s">
        <v>16</v>
      </c>
      <c r="E3073" s="111">
        <v>341</v>
      </c>
      <c r="F3073" s="112" t="s">
        <v>739</v>
      </c>
      <c r="G3073" s="115" t="s">
        <v>1923</v>
      </c>
      <c r="H3073" s="121" t="s">
        <v>16</v>
      </c>
      <c r="I3073" s="119" t="e">
        <v>#N/A</v>
      </c>
      <c r="J3073" s="118" t="e">
        <v>#N/A</v>
      </c>
      <c r="K3073" s="117" t="s">
        <v>31</v>
      </c>
    </row>
    <row r="3074" spans="1:11">
      <c r="A3074" s="107" t="s">
        <v>899</v>
      </c>
      <c r="B3074" s="108" t="s">
        <v>1660</v>
      </c>
      <c r="C3074" s="109">
        <v>132900</v>
      </c>
      <c r="D3074" s="110" t="s">
        <v>16</v>
      </c>
      <c r="E3074" s="111">
        <v>235</v>
      </c>
      <c r="F3074" s="112" t="s">
        <v>896</v>
      </c>
      <c r="G3074" s="115" t="s">
        <v>1920</v>
      </c>
      <c r="H3074" s="121" t="s">
        <v>16</v>
      </c>
      <c r="I3074" s="119" t="e">
        <v>#N/A</v>
      </c>
      <c r="J3074" s="118" t="e">
        <v>#N/A</v>
      </c>
      <c r="K3074" s="117" t="s">
        <v>31</v>
      </c>
    </row>
    <row r="3075" spans="1:11">
      <c r="A3075" s="107" t="s">
        <v>899</v>
      </c>
      <c r="B3075" s="108" t="s">
        <v>1752</v>
      </c>
      <c r="C3075" s="109">
        <v>134900</v>
      </c>
      <c r="D3075" s="110" t="s">
        <v>16</v>
      </c>
      <c r="E3075" s="111">
        <v>339</v>
      </c>
      <c r="F3075" s="112" t="s">
        <v>889</v>
      </c>
      <c r="G3075" s="115" t="s">
        <v>1923</v>
      </c>
      <c r="H3075" s="121" t="s">
        <v>16</v>
      </c>
      <c r="I3075" s="119" t="e">
        <v>#N/A</v>
      </c>
      <c r="J3075" s="118" t="e">
        <v>#N/A</v>
      </c>
      <c r="K3075" s="117" t="s">
        <v>31</v>
      </c>
    </row>
    <row r="3076" spans="1:11">
      <c r="A3076" s="107" t="s">
        <v>899</v>
      </c>
      <c r="B3076" s="108" t="s">
        <v>1376</v>
      </c>
      <c r="C3076" s="109">
        <v>134900</v>
      </c>
      <c r="D3076" s="110" t="s">
        <v>12</v>
      </c>
      <c r="E3076" s="111">
        <v>84</v>
      </c>
      <c r="F3076" s="112" t="s">
        <v>280</v>
      </c>
      <c r="G3076" s="115" t="s">
        <v>1915</v>
      </c>
      <c r="H3076" s="121" t="s">
        <v>27</v>
      </c>
      <c r="I3076" s="119" t="e">
        <v>#N/A</v>
      </c>
      <c r="J3076" s="118" t="e">
        <v>#N/A</v>
      </c>
      <c r="K3076" s="117" t="s">
        <v>31</v>
      </c>
    </row>
    <row r="3077" spans="1:11">
      <c r="A3077" s="107" t="s">
        <v>899</v>
      </c>
      <c r="B3077" s="108" t="s">
        <v>1424</v>
      </c>
      <c r="C3077" s="109">
        <v>134900</v>
      </c>
      <c r="D3077" s="110" t="s">
        <v>16</v>
      </c>
      <c r="E3077" s="111">
        <v>12</v>
      </c>
      <c r="F3077" s="112" t="s">
        <v>105</v>
      </c>
      <c r="G3077" s="115" t="s">
        <v>1910</v>
      </c>
      <c r="H3077" s="121" t="s">
        <v>16</v>
      </c>
      <c r="I3077" s="119" t="e">
        <v>#N/A</v>
      </c>
      <c r="J3077" s="118" t="e">
        <v>#N/A</v>
      </c>
      <c r="K3077" s="117" t="s">
        <v>31</v>
      </c>
    </row>
    <row r="3078" spans="1:11">
      <c r="A3078" s="107" t="s">
        <v>888</v>
      </c>
      <c r="B3078" s="108" t="s">
        <v>1383</v>
      </c>
      <c r="C3078" s="109">
        <v>199000</v>
      </c>
      <c r="D3078" s="110" t="s">
        <v>16</v>
      </c>
      <c r="E3078" s="111">
        <v>161</v>
      </c>
      <c r="F3078" s="112" t="s">
        <v>195</v>
      </c>
      <c r="G3078" s="115" t="s">
        <v>1914</v>
      </c>
      <c r="H3078" s="121" t="s">
        <v>16</v>
      </c>
      <c r="I3078" s="119" t="e">
        <v>#N/A</v>
      </c>
      <c r="J3078" s="118" t="e">
        <v>#N/A</v>
      </c>
      <c r="K3078" s="117" t="s">
        <v>31</v>
      </c>
    </row>
    <row r="3079" spans="1:11">
      <c r="A3079" s="107" t="s">
        <v>888</v>
      </c>
      <c r="B3079" s="108" t="s">
        <v>1495</v>
      </c>
      <c r="C3079" s="109">
        <v>199000</v>
      </c>
      <c r="D3079" s="110" t="s">
        <v>16</v>
      </c>
      <c r="E3079" s="111">
        <v>147</v>
      </c>
      <c r="F3079" s="112" t="s">
        <v>516</v>
      </c>
      <c r="G3079" s="115" t="s">
        <v>1913</v>
      </c>
      <c r="H3079" s="121" t="s">
        <v>16</v>
      </c>
      <c r="I3079" s="119" t="e">
        <v>#N/A</v>
      </c>
      <c r="J3079" s="118" t="e">
        <v>#N/A</v>
      </c>
      <c r="K3079" s="117" t="s">
        <v>31</v>
      </c>
    </row>
    <row r="3080" spans="1:11">
      <c r="A3080" s="107" t="s">
        <v>888</v>
      </c>
      <c r="B3080" s="108" t="s">
        <v>1481</v>
      </c>
      <c r="C3080" s="109">
        <v>199000</v>
      </c>
      <c r="D3080" s="110" t="s">
        <v>16</v>
      </c>
      <c r="E3080" s="111">
        <v>71</v>
      </c>
      <c r="F3080" s="112" t="s">
        <v>119</v>
      </c>
      <c r="G3080" s="115" t="s">
        <v>1915</v>
      </c>
      <c r="H3080" s="121" t="s">
        <v>16</v>
      </c>
      <c r="I3080" s="119" t="e">
        <v>#N/A</v>
      </c>
      <c r="J3080" s="118" t="e">
        <v>#N/A</v>
      </c>
      <c r="K3080" s="117" t="s">
        <v>31</v>
      </c>
    </row>
    <row r="3081" spans="1:11">
      <c r="A3081" s="107" t="s">
        <v>888</v>
      </c>
      <c r="B3081" s="108" t="s">
        <v>1541</v>
      </c>
      <c r="C3081" s="109">
        <v>199000</v>
      </c>
      <c r="D3081" s="110" t="s">
        <v>16</v>
      </c>
      <c r="E3081" s="111">
        <v>68</v>
      </c>
      <c r="F3081" s="112" t="s">
        <v>310</v>
      </c>
      <c r="G3081" s="115" t="s">
        <v>1915</v>
      </c>
      <c r="H3081" s="121" t="s">
        <v>16</v>
      </c>
      <c r="I3081" s="119" t="e">
        <v>#N/A</v>
      </c>
      <c r="J3081" s="118" t="e">
        <v>#N/A</v>
      </c>
      <c r="K3081" s="117" t="s">
        <v>31</v>
      </c>
    </row>
    <row r="3082" spans="1:11">
      <c r="A3082" s="107" t="s">
        <v>888</v>
      </c>
      <c r="B3082" s="108" t="s">
        <v>1624</v>
      </c>
      <c r="C3082" s="109">
        <v>199900</v>
      </c>
      <c r="D3082" s="110" t="s">
        <v>16</v>
      </c>
      <c r="E3082" s="111">
        <v>158</v>
      </c>
      <c r="F3082" s="112" t="s">
        <v>238</v>
      </c>
      <c r="G3082" s="115" t="s">
        <v>1914</v>
      </c>
      <c r="H3082" s="121" t="s">
        <v>16</v>
      </c>
      <c r="I3082" s="119" t="e">
        <v>#N/A</v>
      </c>
      <c r="J3082" s="118" t="e">
        <v>#N/A</v>
      </c>
      <c r="K3082" s="117" t="s">
        <v>31</v>
      </c>
    </row>
    <row r="3083" spans="1:11">
      <c r="A3083" s="107" t="s">
        <v>888</v>
      </c>
      <c r="B3083" s="108" t="s">
        <v>1384</v>
      </c>
      <c r="C3083" s="109">
        <v>199900</v>
      </c>
      <c r="D3083" s="110" t="s">
        <v>16</v>
      </c>
      <c r="E3083" s="111">
        <v>73</v>
      </c>
      <c r="F3083" s="112" t="s">
        <v>219</v>
      </c>
      <c r="G3083" s="115" t="s">
        <v>1915</v>
      </c>
      <c r="H3083" s="121" t="s">
        <v>16</v>
      </c>
      <c r="I3083" s="119" t="e">
        <v>#N/A</v>
      </c>
      <c r="J3083" s="118" t="e">
        <v>#N/A</v>
      </c>
      <c r="K3083" s="117" t="s">
        <v>31</v>
      </c>
    </row>
    <row r="3084" spans="1:11">
      <c r="A3084" s="107" t="s">
        <v>888</v>
      </c>
      <c r="B3084" s="108" t="s">
        <v>1541</v>
      </c>
      <c r="C3084" s="109">
        <v>199900</v>
      </c>
      <c r="D3084" s="110" t="s">
        <v>16</v>
      </c>
      <c r="E3084" s="111">
        <v>68</v>
      </c>
      <c r="F3084" s="112" t="s">
        <v>75</v>
      </c>
      <c r="G3084" s="115" t="s">
        <v>1915</v>
      </c>
      <c r="H3084" s="121" t="s">
        <v>16</v>
      </c>
      <c r="I3084" s="119" t="e">
        <v>#N/A</v>
      </c>
      <c r="J3084" s="118" t="e">
        <v>#N/A</v>
      </c>
      <c r="K3084" s="117" t="s">
        <v>31</v>
      </c>
    </row>
    <row r="3085" spans="1:11">
      <c r="A3085" s="107" t="s">
        <v>888</v>
      </c>
      <c r="B3085" s="108" t="s">
        <v>1502</v>
      </c>
      <c r="C3085" s="109">
        <v>199900</v>
      </c>
      <c r="D3085" s="110" t="s">
        <v>16</v>
      </c>
      <c r="E3085" s="111">
        <v>14</v>
      </c>
      <c r="F3085" s="112" t="s">
        <v>61</v>
      </c>
      <c r="G3085" s="115" t="s">
        <v>1910</v>
      </c>
      <c r="H3085" s="121" t="s">
        <v>16</v>
      </c>
      <c r="I3085" s="119" t="e">
        <v>#N/A</v>
      </c>
      <c r="J3085" s="118" t="e">
        <v>#N/A</v>
      </c>
      <c r="K3085" s="117" t="s">
        <v>31</v>
      </c>
    </row>
    <row r="3086" spans="1:11">
      <c r="A3086" s="107" t="s">
        <v>888</v>
      </c>
      <c r="B3086" s="108" t="s">
        <v>1765</v>
      </c>
      <c r="C3086" s="109">
        <v>200000</v>
      </c>
      <c r="D3086" s="110" t="s">
        <v>16</v>
      </c>
      <c r="E3086" s="111">
        <v>579</v>
      </c>
      <c r="F3086" s="112" t="s">
        <v>97</v>
      </c>
      <c r="G3086" s="115" t="s">
        <v>1936</v>
      </c>
      <c r="H3086" s="121" t="s">
        <v>16</v>
      </c>
      <c r="I3086" s="119" t="e">
        <v>#N/A</v>
      </c>
      <c r="J3086" s="118" t="e">
        <v>#N/A</v>
      </c>
      <c r="K3086" s="117" t="s">
        <v>31</v>
      </c>
    </row>
    <row r="3087" spans="1:11">
      <c r="A3087" s="107" t="s">
        <v>888</v>
      </c>
      <c r="B3087" s="108" t="s">
        <v>1440</v>
      </c>
      <c r="C3087" s="109">
        <v>200900</v>
      </c>
      <c r="D3087" s="110" t="s">
        <v>16</v>
      </c>
      <c r="E3087" s="111">
        <v>229</v>
      </c>
      <c r="F3087" s="112" t="s">
        <v>72</v>
      </c>
      <c r="G3087" s="115" t="s">
        <v>1920</v>
      </c>
      <c r="H3087" s="121" t="s">
        <v>16</v>
      </c>
      <c r="I3087" s="119" t="e">
        <v>#N/A</v>
      </c>
      <c r="J3087" s="118" t="e">
        <v>#N/A</v>
      </c>
      <c r="K3087" s="117" t="s">
        <v>31</v>
      </c>
    </row>
    <row r="3088" spans="1:11">
      <c r="A3088" s="107" t="s">
        <v>888</v>
      </c>
      <c r="B3088" s="108" t="s">
        <v>1466</v>
      </c>
      <c r="C3088" s="109">
        <v>203900</v>
      </c>
      <c r="D3088" s="110" t="s">
        <v>16</v>
      </c>
      <c r="E3088" s="111">
        <v>11</v>
      </c>
      <c r="F3088" s="112" t="s">
        <v>136</v>
      </c>
      <c r="G3088" s="115" t="s">
        <v>1910</v>
      </c>
      <c r="H3088" s="121" t="s">
        <v>16</v>
      </c>
      <c r="I3088" s="119" t="e">
        <v>#N/A</v>
      </c>
      <c r="J3088" s="118" t="e">
        <v>#N/A</v>
      </c>
      <c r="K3088" s="117" t="s">
        <v>31</v>
      </c>
    </row>
    <row r="3089" spans="1:11">
      <c r="A3089" s="107" t="s">
        <v>888</v>
      </c>
      <c r="B3089" s="108" t="s">
        <v>1716</v>
      </c>
      <c r="C3089" s="109">
        <v>204900</v>
      </c>
      <c r="D3089" s="110" t="s">
        <v>16</v>
      </c>
      <c r="E3089" s="111">
        <v>227</v>
      </c>
      <c r="F3089" s="112" t="s">
        <v>868</v>
      </c>
      <c r="G3089" s="115" t="s">
        <v>1920</v>
      </c>
      <c r="H3089" s="121" t="s">
        <v>16</v>
      </c>
      <c r="I3089" s="119" t="e">
        <v>#N/A</v>
      </c>
      <c r="J3089" s="118" t="e">
        <v>#N/A</v>
      </c>
      <c r="K3089" s="117" t="s">
        <v>31</v>
      </c>
    </row>
    <row r="3090" spans="1:11">
      <c r="A3090" s="107" t="s">
        <v>888</v>
      </c>
      <c r="B3090" s="108" t="s">
        <v>1421</v>
      </c>
      <c r="C3090" s="109">
        <v>206000</v>
      </c>
      <c r="D3090" s="110" t="s">
        <v>16</v>
      </c>
      <c r="E3090" s="111">
        <v>56</v>
      </c>
      <c r="F3090" s="112" t="s">
        <v>264</v>
      </c>
      <c r="G3090" s="115" t="s">
        <v>1911</v>
      </c>
      <c r="H3090" s="121" t="s">
        <v>16</v>
      </c>
      <c r="I3090" s="119" t="e">
        <v>#N/A</v>
      </c>
      <c r="J3090" s="118" t="e">
        <v>#N/A</v>
      </c>
      <c r="K3090" s="117" t="s">
        <v>31</v>
      </c>
    </row>
    <row r="3091" spans="1:11">
      <c r="A3091" s="107" t="s">
        <v>888</v>
      </c>
      <c r="B3091" s="108" t="s">
        <v>1572</v>
      </c>
      <c r="C3091" s="109">
        <v>207000</v>
      </c>
      <c r="D3091" s="110" t="s">
        <v>16</v>
      </c>
      <c r="E3091" s="111">
        <v>100</v>
      </c>
      <c r="F3091" s="112" t="s">
        <v>236</v>
      </c>
      <c r="G3091" s="115" t="s">
        <v>1912</v>
      </c>
      <c r="H3091" s="121" t="s">
        <v>16</v>
      </c>
      <c r="I3091" s="119" t="e">
        <v>#N/A</v>
      </c>
      <c r="J3091" s="118" t="e">
        <v>#N/A</v>
      </c>
      <c r="K3091" s="117" t="s">
        <v>31</v>
      </c>
    </row>
    <row r="3092" spans="1:11">
      <c r="A3092" s="107" t="s">
        <v>888</v>
      </c>
      <c r="B3092" s="108" t="s">
        <v>1411</v>
      </c>
      <c r="C3092" s="109">
        <v>209900</v>
      </c>
      <c r="D3092" s="110" t="s">
        <v>16</v>
      </c>
      <c r="E3092" s="111">
        <v>76</v>
      </c>
      <c r="F3092" s="112" t="s">
        <v>65</v>
      </c>
      <c r="G3092" s="115" t="s">
        <v>1915</v>
      </c>
      <c r="H3092" s="121" t="s">
        <v>16</v>
      </c>
      <c r="I3092" s="119" t="e">
        <v>#N/A</v>
      </c>
      <c r="J3092" s="118" t="e">
        <v>#N/A</v>
      </c>
      <c r="K3092" s="117" t="s">
        <v>31</v>
      </c>
    </row>
    <row r="3093" spans="1:11">
      <c r="A3093" s="107" t="s">
        <v>888</v>
      </c>
      <c r="B3093" s="108" t="s">
        <v>1407</v>
      </c>
      <c r="C3093" s="109">
        <v>210000</v>
      </c>
      <c r="D3093" s="110" t="s">
        <v>12</v>
      </c>
      <c r="E3093" s="111">
        <v>244</v>
      </c>
      <c r="F3093" s="112" t="s">
        <v>75</v>
      </c>
      <c r="G3093" s="115" t="s">
        <v>1920</v>
      </c>
      <c r="H3093" s="121" t="s">
        <v>27</v>
      </c>
      <c r="I3093" s="119" t="e">
        <v>#N/A</v>
      </c>
      <c r="J3093" s="118" t="e">
        <v>#N/A</v>
      </c>
      <c r="K3093" s="117" t="s">
        <v>31</v>
      </c>
    </row>
    <row r="3094" spans="1:11">
      <c r="A3094" s="107" t="s">
        <v>888</v>
      </c>
      <c r="B3094" s="108" t="s">
        <v>1641</v>
      </c>
      <c r="C3094" s="109">
        <v>210000</v>
      </c>
      <c r="D3094" s="110" t="s">
        <v>16</v>
      </c>
      <c r="E3094" s="111">
        <v>185</v>
      </c>
      <c r="F3094" s="112" t="s">
        <v>136</v>
      </c>
      <c r="G3094" s="115" t="s">
        <v>23</v>
      </c>
      <c r="H3094" s="121" t="s">
        <v>16</v>
      </c>
      <c r="I3094" s="119" t="e">
        <v>#N/A</v>
      </c>
      <c r="J3094" s="118" t="e">
        <v>#N/A</v>
      </c>
      <c r="K3094" s="117" t="s">
        <v>31</v>
      </c>
    </row>
    <row r="3095" spans="1:11">
      <c r="A3095" s="107" t="s">
        <v>888</v>
      </c>
      <c r="B3095" s="108" t="s">
        <v>1518</v>
      </c>
      <c r="C3095" s="109">
        <v>210000</v>
      </c>
      <c r="D3095" s="110" t="s">
        <v>16</v>
      </c>
      <c r="E3095" s="111">
        <v>134</v>
      </c>
      <c r="F3095" s="112" t="s">
        <v>209</v>
      </c>
      <c r="G3095" s="115" t="s">
        <v>1913</v>
      </c>
      <c r="H3095" s="121" t="s">
        <v>16</v>
      </c>
      <c r="I3095" s="119" t="e">
        <v>#N/A</v>
      </c>
      <c r="J3095" s="118" t="e">
        <v>#N/A</v>
      </c>
      <c r="K3095" s="117" t="s">
        <v>31</v>
      </c>
    </row>
    <row r="3096" spans="1:11">
      <c r="A3096" s="107" t="s">
        <v>888</v>
      </c>
      <c r="B3096" s="108" t="s">
        <v>1610</v>
      </c>
      <c r="C3096" s="109">
        <v>213900</v>
      </c>
      <c r="D3096" s="110" t="s">
        <v>16</v>
      </c>
      <c r="E3096" s="111">
        <v>241</v>
      </c>
      <c r="F3096" s="112" t="s">
        <v>61</v>
      </c>
      <c r="G3096" s="115" t="s">
        <v>1920</v>
      </c>
      <c r="H3096" s="121" t="s">
        <v>16</v>
      </c>
      <c r="I3096" s="119" t="e">
        <v>#N/A</v>
      </c>
      <c r="J3096" s="118" t="e">
        <v>#N/A</v>
      </c>
      <c r="K3096" s="117" t="s">
        <v>31</v>
      </c>
    </row>
    <row r="3097" spans="1:11">
      <c r="A3097" s="107" t="s">
        <v>888</v>
      </c>
      <c r="B3097" s="108" t="s">
        <v>1537</v>
      </c>
      <c r="C3097" s="109">
        <v>214000</v>
      </c>
      <c r="D3097" s="110" t="s">
        <v>16</v>
      </c>
      <c r="E3097" s="111">
        <v>228</v>
      </c>
      <c r="F3097" s="112" t="s">
        <v>61</v>
      </c>
      <c r="G3097" s="115" t="s">
        <v>1920</v>
      </c>
      <c r="H3097" s="121" t="s">
        <v>16</v>
      </c>
      <c r="I3097" s="119" t="e">
        <v>#N/A</v>
      </c>
      <c r="J3097" s="118" t="e">
        <v>#N/A</v>
      </c>
      <c r="K3097" s="117" t="s">
        <v>31</v>
      </c>
    </row>
    <row r="3098" spans="1:11">
      <c r="A3098" s="107" t="s">
        <v>888</v>
      </c>
      <c r="B3098" s="108" t="s">
        <v>1594</v>
      </c>
      <c r="C3098" s="109">
        <v>219000</v>
      </c>
      <c r="D3098" s="110" t="s">
        <v>16</v>
      </c>
      <c r="E3098" s="111">
        <v>102</v>
      </c>
      <c r="F3098" s="112" t="s">
        <v>546</v>
      </c>
      <c r="G3098" s="115" t="s">
        <v>1912</v>
      </c>
      <c r="H3098" s="121" t="s">
        <v>16</v>
      </c>
      <c r="I3098" s="119" t="e">
        <v>#N/A</v>
      </c>
      <c r="J3098" s="118" t="e">
        <v>#N/A</v>
      </c>
      <c r="K3098" s="117" t="s">
        <v>31</v>
      </c>
    </row>
    <row r="3099" spans="1:11">
      <c r="A3099" s="107" t="s">
        <v>888</v>
      </c>
      <c r="B3099" s="108" t="s">
        <v>1444</v>
      </c>
      <c r="C3099" s="109">
        <v>219900</v>
      </c>
      <c r="D3099" s="110" t="s">
        <v>16</v>
      </c>
      <c r="E3099" s="111">
        <v>187</v>
      </c>
      <c r="F3099" s="112" t="s">
        <v>664</v>
      </c>
      <c r="G3099" s="115" t="s">
        <v>23</v>
      </c>
      <c r="H3099" s="121" t="s">
        <v>16</v>
      </c>
      <c r="I3099" s="119" t="e">
        <v>#N/A</v>
      </c>
      <c r="J3099" s="118" t="e">
        <v>#N/A</v>
      </c>
      <c r="K3099" s="117" t="s">
        <v>31</v>
      </c>
    </row>
    <row r="3100" spans="1:11">
      <c r="A3100" s="107" t="s">
        <v>888</v>
      </c>
      <c r="B3100" s="108" t="s">
        <v>1583</v>
      </c>
      <c r="C3100" s="109">
        <v>219900</v>
      </c>
      <c r="D3100" s="110" t="s">
        <v>16</v>
      </c>
      <c r="E3100" s="111">
        <v>138</v>
      </c>
      <c r="F3100" s="112" t="s">
        <v>75</v>
      </c>
      <c r="G3100" s="115" t="s">
        <v>1913</v>
      </c>
      <c r="H3100" s="121" t="s">
        <v>16</v>
      </c>
      <c r="I3100" s="119" t="e">
        <v>#N/A</v>
      </c>
      <c r="J3100" s="118" t="e">
        <v>#N/A</v>
      </c>
      <c r="K3100" s="117" t="s">
        <v>31</v>
      </c>
    </row>
    <row r="3101" spans="1:11">
      <c r="A3101" s="107" t="s">
        <v>888</v>
      </c>
      <c r="B3101" s="108" t="s">
        <v>1626</v>
      </c>
      <c r="C3101" s="109">
        <v>219912</v>
      </c>
      <c r="D3101" s="110" t="s">
        <v>16</v>
      </c>
      <c r="E3101" s="111">
        <v>220</v>
      </c>
      <c r="F3101" s="112" t="s">
        <v>133</v>
      </c>
      <c r="G3101" s="115" t="s">
        <v>1920</v>
      </c>
      <c r="H3101" s="121" t="s">
        <v>16</v>
      </c>
      <c r="I3101" s="119" t="e">
        <v>#N/A</v>
      </c>
      <c r="J3101" s="118" t="e">
        <v>#N/A</v>
      </c>
      <c r="K3101" s="117" t="s">
        <v>31</v>
      </c>
    </row>
    <row r="3102" spans="1:11">
      <c r="A3102" s="107" t="s">
        <v>888</v>
      </c>
      <c r="B3102" s="108" t="s">
        <v>1649</v>
      </c>
      <c r="C3102" s="109">
        <v>220000</v>
      </c>
      <c r="D3102" s="110" t="s">
        <v>16</v>
      </c>
      <c r="E3102" s="111">
        <v>222</v>
      </c>
      <c r="F3102" s="112" t="s">
        <v>85</v>
      </c>
      <c r="G3102" s="115" t="s">
        <v>1920</v>
      </c>
      <c r="H3102" s="121" t="s">
        <v>16</v>
      </c>
      <c r="I3102" s="119" t="e">
        <v>#N/A</v>
      </c>
      <c r="J3102" s="118" t="e">
        <v>#N/A</v>
      </c>
      <c r="K3102" s="117" t="s">
        <v>31</v>
      </c>
    </row>
    <row r="3103" spans="1:11">
      <c r="A3103" s="107" t="s">
        <v>888</v>
      </c>
      <c r="B3103" s="108" t="s">
        <v>1456</v>
      </c>
      <c r="C3103" s="109">
        <v>220000</v>
      </c>
      <c r="D3103" s="110" t="s">
        <v>16</v>
      </c>
      <c r="E3103" s="111">
        <v>60</v>
      </c>
      <c r="F3103" s="112" t="s">
        <v>85</v>
      </c>
      <c r="G3103" s="115" t="s">
        <v>1911</v>
      </c>
      <c r="H3103" s="121" t="s">
        <v>16</v>
      </c>
      <c r="I3103" s="119" t="e">
        <v>#N/A</v>
      </c>
      <c r="J3103" s="118" t="e">
        <v>#N/A</v>
      </c>
      <c r="K3103" s="117" t="s">
        <v>31</v>
      </c>
    </row>
    <row r="3104" spans="1:11">
      <c r="A3104" s="107" t="s">
        <v>888</v>
      </c>
      <c r="B3104" s="108" t="s">
        <v>1421</v>
      </c>
      <c r="C3104" s="109">
        <v>220000</v>
      </c>
      <c r="D3104" s="110" t="s">
        <v>12</v>
      </c>
      <c r="E3104" s="111">
        <v>56</v>
      </c>
      <c r="F3104" s="112" t="s">
        <v>195</v>
      </c>
      <c r="G3104" s="115" t="s">
        <v>1911</v>
      </c>
      <c r="H3104" s="121" t="s">
        <v>27</v>
      </c>
      <c r="I3104" s="119" t="e">
        <v>#N/A</v>
      </c>
      <c r="J3104" s="118" t="e">
        <v>#N/A</v>
      </c>
      <c r="K3104" s="117" t="s">
        <v>31</v>
      </c>
    </row>
    <row r="3105" spans="1:11">
      <c r="A3105" s="107" t="s">
        <v>888</v>
      </c>
      <c r="B3105" s="108" t="s">
        <v>1573</v>
      </c>
      <c r="C3105" s="109">
        <v>223900</v>
      </c>
      <c r="D3105" s="110" t="s">
        <v>18</v>
      </c>
      <c r="E3105" s="111">
        <v>180</v>
      </c>
      <c r="F3105" s="112" t="s">
        <v>904</v>
      </c>
      <c r="G3105" s="115" t="s">
        <v>1914</v>
      </c>
      <c r="H3105" s="121" t="s">
        <v>27</v>
      </c>
      <c r="I3105" s="119" t="e">
        <v>#N/A</v>
      </c>
      <c r="J3105" s="118" t="e">
        <v>#N/A</v>
      </c>
      <c r="K3105" s="117" t="s">
        <v>31</v>
      </c>
    </row>
    <row r="3106" spans="1:11">
      <c r="A3106" s="107" t="s">
        <v>888</v>
      </c>
      <c r="B3106" s="108" t="s">
        <v>1502</v>
      </c>
      <c r="C3106" s="109">
        <v>225000</v>
      </c>
      <c r="D3106" s="110" t="s">
        <v>16</v>
      </c>
      <c r="E3106" s="111">
        <v>14</v>
      </c>
      <c r="F3106" s="112" t="s">
        <v>172</v>
      </c>
      <c r="G3106" s="115" t="s">
        <v>1910</v>
      </c>
      <c r="H3106" s="121" t="s">
        <v>16</v>
      </c>
      <c r="I3106" s="119" t="e">
        <v>#N/A</v>
      </c>
      <c r="J3106" s="118" t="e">
        <v>#N/A</v>
      </c>
      <c r="K3106" s="117" t="s">
        <v>31</v>
      </c>
    </row>
    <row r="3107" spans="1:11">
      <c r="A3107" s="107" t="s">
        <v>888</v>
      </c>
      <c r="B3107" s="108" t="s">
        <v>1368</v>
      </c>
      <c r="C3107" s="109">
        <v>225000</v>
      </c>
      <c r="D3107" s="110" t="s">
        <v>12</v>
      </c>
      <c r="E3107" s="111">
        <v>4</v>
      </c>
      <c r="F3107" s="112" t="s">
        <v>75</v>
      </c>
      <c r="G3107" s="115" t="s">
        <v>1910</v>
      </c>
      <c r="H3107" s="121" t="s">
        <v>27</v>
      </c>
      <c r="I3107" s="119" t="e">
        <v>#N/A</v>
      </c>
      <c r="J3107" s="118" t="e">
        <v>#N/A</v>
      </c>
      <c r="K3107" s="117" t="s">
        <v>31</v>
      </c>
    </row>
    <row r="3108" spans="1:11">
      <c r="A3108" s="107" t="s">
        <v>888</v>
      </c>
      <c r="B3108" s="108" t="s">
        <v>1453</v>
      </c>
      <c r="C3108" s="109">
        <v>229000</v>
      </c>
      <c r="D3108" s="110" t="s">
        <v>12</v>
      </c>
      <c r="E3108" s="111">
        <v>206</v>
      </c>
      <c r="F3108" s="112" t="s">
        <v>526</v>
      </c>
      <c r="G3108" s="115" t="s">
        <v>23</v>
      </c>
      <c r="H3108" s="121" t="s">
        <v>27</v>
      </c>
      <c r="I3108" s="119" t="e">
        <v>#N/A</v>
      </c>
      <c r="J3108" s="118" t="e">
        <v>#N/A</v>
      </c>
      <c r="K3108" s="117" t="s">
        <v>31</v>
      </c>
    </row>
    <row r="3109" spans="1:11">
      <c r="A3109" s="107" t="s">
        <v>888</v>
      </c>
      <c r="B3109" s="108" t="s">
        <v>1630</v>
      </c>
      <c r="C3109" s="109">
        <v>229000</v>
      </c>
      <c r="D3109" s="110" t="s">
        <v>16</v>
      </c>
      <c r="E3109" s="111">
        <v>130</v>
      </c>
      <c r="F3109" s="112" t="s">
        <v>253</v>
      </c>
      <c r="G3109" s="115" t="s">
        <v>1913</v>
      </c>
      <c r="H3109" s="121" t="s">
        <v>16</v>
      </c>
      <c r="I3109" s="119" t="e">
        <v>#N/A</v>
      </c>
      <c r="J3109" s="118" t="e">
        <v>#N/A</v>
      </c>
      <c r="K3109" s="117" t="s">
        <v>31</v>
      </c>
    </row>
    <row r="3110" spans="1:11">
      <c r="A3110" s="107" t="s">
        <v>888</v>
      </c>
      <c r="B3110" s="108" t="s">
        <v>1626</v>
      </c>
      <c r="C3110" s="109">
        <v>229900</v>
      </c>
      <c r="D3110" s="110" t="s">
        <v>16</v>
      </c>
      <c r="E3110" s="111">
        <v>220</v>
      </c>
      <c r="F3110" s="112" t="s">
        <v>85</v>
      </c>
      <c r="G3110" s="115" t="s">
        <v>1920</v>
      </c>
      <c r="H3110" s="121" t="s">
        <v>16</v>
      </c>
      <c r="I3110" s="119" t="e">
        <v>#N/A</v>
      </c>
      <c r="J3110" s="118" t="e">
        <v>#N/A</v>
      </c>
      <c r="K3110" s="117" t="s">
        <v>31</v>
      </c>
    </row>
    <row r="3111" spans="1:11">
      <c r="A3111" s="107" t="s">
        <v>888</v>
      </c>
      <c r="B3111" s="108" t="s">
        <v>1454</v>
      </c>
      <c r="C3111" s="109">
        <v>229900</v>
      </c>
      <c r="D3111" s="110" t="s">
        <v>16</v>
      </c>
      <c r="E3111" s="111">
        <v>87</v>
      </c>
      <c r="F3111" s="112" t="s">
        <v>159</v>
      </c>
      <c r="G3111" s="115" t="s">
        <v>1915</v>
      </c>
      <c r="H3111" s="121" t="s">
        <v>16</v>
      </c>
      <c r="I3111" s="119" t="e">
        <v>#N/A</v>
      </c>
      <c r="J3111" s="118" t="e">
        <v>#N/A</v>
      </c>
      <c r="K3111" s="117" t="s">
        <v>31</v>
      </c>
    </row>
    <row r="3112" spans="1:11">
      <c r="A3112" s="107" t="s">
        <v>888</v>
      </c>
      <c r="B3112" s="108">
        <v>39358</v>
      </c>
      <c r="C3112" s="109">
        <v>230000</v>
      </c>
      <c r="D3112" s="110" t="s">
        <v>12</v>
      </c>
      <c r="E3112" s="111">
        <v>334</v>
      </c>
      <c r="F3112" s="112" t="s">
        <v>219</v>
      </c>
      <c r="G3112" s="115" t="s">
        <v>1917</v>
      </c>
      <c r="H3112" s="121" t="s">
        <v>27</v>
      </c>
      <c r="I3112" s="119" t="e">
        <v>#N/A</v>
      </c>
      <c r="J3112" s="118" t="e">
        <v>#N/A</v>
      </c>
      <c r="K3112" s="117" t="s">
        <v>31</v>
      </c>
    </row>
    <row r="3113" spans="1:11">
      <c r="A3113" s="107" t="s">
        <v>888</v>
      </c>
      <c r="B3113" s="108" t="s">
        <v>1411</v>
      </c>
      <c r="C3113" s="109">
        <v>230000</v>
      </c>
      <c r="D3113" s="110" t="s">
        <v>16</v>
      </c>
      <c r="E3113" s="111">
        <v>76</v>
      </c>
      <c r="F3113" s="112" t="s">
        <v>59</v>
      </c>
      <c r="G3113" s="115" t="s">
        <v>1915</v>
      </c>
      <c r="H3113" s="121" t="s">
        <v>16</v>
      </c>
      <c r="I3113" s="119" t="e">
        <v>#N/A</v>
      </c>
      <c r="J3113" s="118" t="e">
        <v>#N/A</v>
      </c>
      <c r="K3113" s="117" t="s">
        <v>31</v>
      </c>
    </row>
    <row r="3114" spans="1:11">
      <c r="A3114" s="107" t="s">
        <v>888</v>
      </c>
      <c r="B3114" s="108">
        <v>39372</v>
      </c>
      <c r="C3114" s="109">
        <v>235000</v>
      </c>
      <c r="D3114" s="110" t="s">
        <v>16</v>
      </c>
      <c r="E3114" s="111">
        <v>320</v>
      </c>
      <c r="F3114" s="112" t="s">
        <v>61</v>
      </c>
      <c r="G3114" s="115" t="s">
        <v>1917</v>
      </c>
      <c r="H3114" s="121" t="s">
        <v>16</v>
      </c>
      <c r="I3114" s="119" t="e">
        <v>#N/A</v>
      </c>
      <c r="J3114" s="118" t="e">
        <v>#N/A</v>
      </c>
      <c r="K3114" s="117" t="s">
        <v>31</v>
      </c>
    </row>
    <row r="3115" spans="1:11">
      <c r="A3115" s="107" t="s">
        <v>888</v>
      </c>
      <c r="B3115" s="108" t="s">
        <v>1530</v>
      </c>
      <c r="C3115" s="109">
        <v>235000</v>
      </c>
      <c r="D3115" s="110" t="s">
        <v>16</v>
      </c>
      <c r="E3115" s="111">
        <v>223</v>
      </c>
      <c r="F3115" s="112" t="s">
        <v>420</v>
      </c>
      <c r="G3115" s="115" t="s">
        <v>1920</v>
      </c>
      <c r="H3115" s="121" t="s">
        <v>16</v>
      </c>
      <c r="I3115" s="119" t="e">
        <v>#N/A</v>
      </c>
      <c r="J3115" s="118" t="e">
        <v>#N/A</v>
      </c>
      <c r="K3115" s="117" t="s">
        <v>31</v>
      </c>
    </row>
    <row r="3116" spans="1:11">
      <c r="A3116" s="107" t="s">
        <v>888</v>
      </c>
      <c r="B3116" s="108" t="s">
        <v>1460</v>
      </c>
      <c r="C3116" s="109">
        <v>235000</v>
      </c>
      <c r="D3116" s="110" t="s">
        <v>16</v>
      </c>
      <c r="E3116" s="111">
        <v>105</v>
      </c>
      <c r="F3116" s="112" t="s">
        <v>136</v>
      </c>
      <c r="G3116" s="115" t="s">
        <v>1912</v>
      </c>
      <c r="H3116" s="121" t="s">
        <v>16</v>
      </c>
      <c r="I3116" s="119" t="e">
        <v>#N/A</v>
      </c>
      <c r="J3116" s="118" t="e">
        <v>#N/A</v>
      </c>
      <c r="K3116" s="117" t="s">
        <v>31</v>
      </c>
    </row>
    <row r="3117" spans="1:11">
      <c r="A3117" s="107" t="s">
        <v>888</v>
      </c>
      <c r="B3117" s="108" t="s">
        <v>1551</v>
      </c>
      <c r="C3117" s="109">
        <v>239000</v>
      </c>
      <c r="D3117" s="110" t="s">
        <v>16</v>
      </c>
      <c r="E3117" s="111">
        <v>22</v>
      </c>
      <c r="F3117" s="112" t="s">
        <v>905</v>
      </c>
      <c r="G3117" s="115" t="s">
        <v>1910</v>
      </c>
      <c r="H3117" s="121" t="s">
        <v>16</v>
      </c>
      <c r="I3117" s="119" t="e">
        <v>#N/A</v>
      </c>
      <c r="J3117" s="118" t="e">
        <v>#N/A</v>
      </c>
      <c r="K3117" s="117" t="s">
        <v>31</v>
      </c>
    </row>
    <row r="3118" spans="1:11">
      <c r="A3118" s="107" t="s">
        <v>888</v>
      </c>
      <c r="B3118" s="108">
        <v>39445</v>
      </c>
      <c r="C3118" s="109">
        <v>239900</v>
      </c>
      <c r="D3118" s="110" t="s">
        <v>16</v>
      </c>
      <c r="E3118" s="111">
        <v>247</v>
      </c>
      <c r="F3118" s="112" t="s">
        <v>353</v>
      </c>
      <c r="G3118" s="115" t="s">
        <v>1919</v>
      </c>
      <c r="H3118" s="121" t="s">
        <v>16</v>
      </c>
      <c r="I3118" s="119" t="e">
        <v>#N/A</v>
      </c>
      <c r="J3118" s="118" t="e">
        <v>#N/A</v>
      </c>
      <c r="K3118" s="117" t="s">
        <v>31</v>
      </c>
    </row>
    <row r="3119" spans="1:11">
      <c r="A3119" s="107" t="s">
        <v>888</v>
      </c>
      <c r="B3119" s="108" t="s">
        <v>1475</v>
      </c>
      <c r="C3119" s="109">
        <v>239900</v>
      </c>
      <c r="D3119" s="110" t="s">
        <v>16</v>
      </c>
      <c r="E3119" s="111">
        <v>13</v>
      </c>
      <c r="F3119" s="112" t="s">
        <v>127</v>
      </c>
      <c r="G3119" s="115" t="s">
        <v>1910</v>
      </c>
      <c r="H3119" s="121" t="s">
        <v>16</v>
      </c>
      <c r="I3119" s="119" t="e">
        <v>#N/A</v>
      </c>
      <c r="J3119" s="118" t="e">
        <v>#N/A</v>
      </c>
      <c r="K3119" s="117" t="s">
        <v>31</v>
      </c>
    </row>
    <row r="3120" spans="1:11">
      <c r="A3120" s="107" t="s">
        <v>888</v>
      </c>
      <c r="B3120" s="108" t="s">
        <v>1649</v>
      </c>
      <c r="C3120" s="109">
        <v>240000</v>
      </c>
      <c r="D3120" s="110" t="s">
        <v>16</v>
      </c>
      <c r="E3120" s="111">
        <v>222</v>
      </c>
      <c r="F3120" s="112" t="s">
        <v>72</v>
      </c>
      <c r="G3120" s="115" t="s">
        <v>1920</v>
      </c>
      <c r="H3120" s="121" t="s">
        <v>16</v>
      </c>
      <c r="I3120" s="119" t="e">
        <v>#N/A</v>
      </c>
      <c r="J3120" s="118" t="e">
        <v>#N/A</v>
      </c>
      <c r="K3120" s="117" t="s">
        <v>31</v>
      </c>
    </row>
    <row r="3121" spans="1:11">
      <c r="A3121" s="107" t="s">
        <v>888</v>
      </c>
      <c r="B3121" s="108" t="s">
        <v>1534</v>
      </c>
      <c r="C3121" s="109">
        <v>240000</v>
      </c>
      <c r="D3121" s="110" t="s">
        <v>16</v>
      </c>
      <c r="E3121" s="111">
        <v>144</v>
      </c>
      <c r="F3121" s="112" t="s">
        <v>59</v>
      </c>
      <c r="G3121" s="115" t="s">
        <v>1913</v>
      </c>
      <c r="H3121" s="121" t="s">
        <v>16</v>
      </c>
      <c r="I3121" s="119" t="e">
        <v>#N/A</v>
      </c>
      <c r="J3121" s="118" t="e">
        <v>#N/A</v>
      </c>
      <c r="K3121" s="117" t="s">
        <v>31</v>
      </c>
    </row>
    <row r="3122" spans="1:11">
      <c r="A3122" s="107" t="s">
        <v>888</v>
      </c>
      <c r="B3122" s="108" t="s">
        <v>1471</v>
      </c>
      <c r="C3122" s="109">
        <v>244000</v>
      </c>
      <c r="D3122" s="110" t="s">
        <v>16</v>
      </c>
      <c r="E3122" s="111">
        <v>69</v>
      </c>
      <c r="F3122" s="112" t="s">
        <v>202</v>
      </c>
      <c r="G3122" s="115" t="s">
        <v>1915</v>
      </c>
      <c r="H3122" s="121" t="s">
        <v>16</v>
      </c>
      <c r="I3122" s="119" t="e">
        <v>#N/A</v>
      </c>
      <c r="J3122" s="118" t="e">
        <v>#N/A</v>
      </c>
      <c r="K3122" s="117" t="s">
        <v>31</v>
      </c>
    </row>
    <row r="3123" spans="1:11">
      <c r="A3123" s="107" t="s">
        <v>888</v>
      </c>
      <c r="B3123" s="108" t="s">
        <v>1555</v>
      </c>
      <c r="C3123" s="109">
        <v>246000</v>
      </c>
      <c r="D3123" s="110" t="s">
        <v>16</v>
      </c>
      <c r="E3123" s="111">
        <v>96</v>
      </c>
      <c r="F3123" s="112" t="s">
        <v>85</v>
      </c>
      <c r="G3123" s="115" t="s">
        <v>1912</v>
      </c>
      <c r="H3123" s="121" t="s">
        <v>16</v>
      </c>
      <c r="I3123" s="119" t="e">
        <v>#N/A</v>
      </c>
      <c r="J3123" s="118" t="e">
        <v>#N/A</v>
      </c>
      <c r="K3123" s="117" t="s">
        <v>31</v>
      </c>
    </row>
    <row r="3124" spans="1:11">
      <c r="A3124" s="107" t="s">
        <v>888</v>
      </c>
      <c r="B3124" s="108" t="s">
        <v>1595</v>
      </c>
      <c r="C3124" s="109">
        <v>249000</v>
      </c>
      <c r="D3124" s="110" t="s">
        <v>16</v>
      </c>
      <c r="E3124" s="111">
        <v>420</v>
      </c>
      <c r="F3124" s="112" t="s">
        <v>858</v>
      </c>
      <c r="G3124" s="115" t="s">
        <v>1927</v>
      </c>
      <c r="H3124" s="121" t="s">
        <v>16</v>
      </c>
      <c r="I3124" s="119" t="e">
        <v>#N/A</v>
      </c>
      <c r="J3124" s="118" t="e">
        <v>#N/A</v>
      </c>
      <c r="K3124" s="117" t="s">
        <v>31</v>
      </c>
    </row>
    <row r="3125" spans="1:11">
      <c r="A3125" s="107" t="s">
        <v>888</v>
      </c>
      <c r="B3125" s="108" t="s">
        <v>1646</v>
      </c>
      <c r="C3125" s="109">
        <v>249900</v>
      </c>
      <c r="D3125" s="110" t="s">
        <v>18</v>
      </c>
      <c r="E3125" s="111">
        <v>178</v>
      </c>
      <c r="F3125" s="112" t="s">
        <v>102</v>
      </c>
      <c r="G3125" s="115" t="s">
        <v>1914</v>
      </c>
      <c r="H3125" s="121" t="s">
        <v>27</v>
      </c>
      <c r="I3125" s="119" t="e">
        <v>#N/A</v>
      </c>
      <c r="J3125" s="118" t="e">
        <v>#N/A</v>
      </c>
      <c r="K3125" s="117" t="s">
        <v>31</v>
      </c>
    </row>
    <row r="3126" spans="1:11">
      <c r="A3126" s="107" t="s">
        <v>888</v>
      </c>
      <c r="B3126" s="108" t="s">
        <v>1583</v>
      </c>
      <c r="C3126" s="109">
        <v>249900</v>
      </c>
      <c r="D3126" s="110" t="s">
        <v>16</v>
      </c>
      <c r="E3126" s="111">
        <v>138</v>
      </c>
      <c r="F3126" s="112" t="s">
        <v>107</v>
      </c>
      <c r="G3126" s="115" t="s">
        <v>1913</v>
      </c>
      <c r="H3126" s="121" t="s">
        <v>16</v>
      </c>
      <c r="I3126" s="119" t="e">
        <v>#N/A</v>
      </c>
      <c r="J3126" s="118" t="e">
        <v>#N/A</v>
      </c>
      <c r="K3126" s="117" t="s">
        <v>31</v>
      </c>
    </row>
    <row r="3127" spans="1:11">
      <c r="A3127" s="107" t="s">
        <v>888</v>
      </c>
      <c r="B3127" s="108" t="s">
        <v>1489</v>
      </c>
      <c r="C3127" s="109">
        <v>249900</v>
      </c>
      <c r="D3127" s="110" t="s">
        <v>16</v>
      </c>
      <c r="E3127" s="111">
        <v>117</v>
      </c>
      <c r="F3127" s="112" t="s">
        <v>269</v>
      </c>
      <c r="G3127" s="115" t="s">
        <v>1912</v>
      </c>
      <c r="H3127" s="121" t="s">
        <v>16</v>
      </c>
      <c r="I3127" s="119" t="e">
        <v>#N/A</v>
      </c>
      <c r="J3127" s="118" t="e">
        <v>#N/A</v>
      </c>
      <c r="K3127" s="117" t="s">
        <v>31</v>
      </c>
    </row>
    <row r="3128" spans="1:11">
      <c r="A3128" s="107" t="s">
        <v>888</v>
      </c>
      <c r="B3128" s="108" t="s">
        <v>1367</v>
      </c>
      <c r="C3128" s="109">
        <v>250000</v>
      </c>
      <c r="D3128" s="110" t="s">
        <v>16</v>
      </c>
      <c r="E3128" s="111">
        <v>174</v>
      </c>
      <c r="F3128" s="112" t="s">
        <v>75</v>
      </c>
      <c r="G3128" s="115" t="s">
        <v>1914</v>
      </c>
      <c r="H3128" s="121" t="s">
        <v>16</v>
      </c>
      <c r="I3128" s="119" t="s">
        <v>32</v>
      </c>
      <c r="J3128" s="118" t="s">
        <v>32</v>
      </c>
      <c r="K3128" s="117" t="s">
        <v>32</v>
      </c>
    </row>
    <row r="3129" spans="1:11">
      <c r="A3129" s="107" t="s">
        <v>888</v>
      </c>
      <c r="B3129" s="108" t="s">
        <v>1515</v>
      </c>
      <c r="C3129" s="109">
        <v>250000</v>
      </c>
      <c r="D3129" s="110" t="s">
        <v>16</v>
      </c>
      <c r="E3129" s="111">
        <v>81</v>
      </c>
      <c r="F3129" s="112" t="s">
        <v>548</v>
      </c>
      <c r="G3129" s="115" t="s">
        <v>1915</v>
      </c>
      <c r="H3129" s="121" t="s">
        <v>16</v>
      </c>
      <c r="I3129" s="119" t="s">
        <v>32</v>
      </c>
      <c r="J3129" s="118" t="s">
        <v>32</v>
      </c>
      <c r="K3129" s="117" t="s">
        <v>32</v>
      </c>
    </row>
    <row r="3130" spans="1:11">
      <c r="A3130" s="107" t="s">
        <v>888</v>
      </c>
      <c r="B3130" s="108" t="s">
        <v>1549</v>
      </c>
      <c r="C3130" s="109">
        <v>250000</v>
      </c>
      <c r="D3130" s="110" t="s">
        <v>16</v>
      </c>
      <c r="E3130" s="111">
        <v>23</v>
      </c>
      <c r="F3130" s="112" t="s">
        <v>59</v>
      </c>
      <c r="G3130" s="115" t="s">
        <v>1910</v>
      </c>
      <c r="H3130" s="121" t="s">
        <v>16</v>
      </c>
      <c r="I3130" s="119" t="s">
        <v>32</v>
      </c>
      <c r="J3130" s="118" t="s">
        <v>32</v>
      </c>
      <c r="K3130" s="117" t="s">
        <v>32</v>
      </c>
    </row>
    <row r="3131" spans="1:11">
      <c r="A3131" s="107" t="s">
        <v>888</v>
      </c>
      <c r="B3131" s="108" t="s">
        <v>1443</v>
      </c>
      <c r="C3131" s="109">
        <v>252000</v>
      </c>
      <c r="D3131" s="110" t="s">
        <v>16</v>
      </c>
      <c r="E3131" s="111">
        <v>160</v>
      </c>
      <c r="F3131" s="112" t="s">
        <v>255</v>
      </c>
      <c r="G3131" s="115" t="s">
        <v>1914</v>
      </c>
      <c r="H3131" s="121" t="s">
        <v>16</v>
      </c>
      <c r="I3131" s="119" t="e">
        <v>#N/A</v>
      </c>
      <c r="J3131" s="118" t="e">
        <v>#N/A</v>
      </c>
      <c r="K3131" s="117" t="s">
        <v>32</v>
      </c>
    </row>
    <row r="3132" spans="1:11">
      <c r="A3132" s="107" t="s">
        <v>888</v>
      </c>
      <c r="B3132" s="108" t="s">
        <v>1665</v>
      </c>
      <c r="C3132" s="109">
        <v>255000</v>
      </c>
      <c r="D3132" s="110" t="s">
        <v>16</v>
      </c>
      <c r="E3132" s="111">
        <v>50</v>
      </c>
      <c r="F3132" s="112" t="s">
        <v>61</v>
      </c>
      <c r="G3132" s="115" t="s">
        <v>1911</v>
      </c>
      <c r="H3132" s="121" t="s">
        <v>16</v>
      </c>
      <c r="I3132" s="119" t="e">
        <v>#N/A</v>
      </c>
      <c r="J3132" s="118" t="e">
        <v>#N/A</v>
      </c>
      <c r="K3132" s="117" t="s">
        <v>32</v>
      </c>
    </row>
    <row r="3133" spans="1:11">
      <c r="A3133" s="107" t="s">
        <v>888</v>
      </c>
      <c r="B3133" s="108" t="s">
        <v>1413</v>
      </c>
      <c r="C3133" s="109">
        <v>256535</v>
      </c>
      <c r="D3133" s="110" t="s">
        <v>16</v>
      </c>
      <c r="E3133" s="111">
        <v>28</v>
      </c>
      <c r="F3133" s="112" t="s">
        <v>907</v>
      </c>
      <c r="G3133" s="115" t="s">
        <v>1910</v>
      </c>
      <c r="H3133" s="121" t="s">
        <v>16</v>
      </c>
      <c r="I3133" s="119" t="e">
        <v>#N/A</v>
      </c>
      <c r="J3133" s="118" t="e">
        <v>#N/A</v>
      </c>
      <c r="K3133" s="117" t="s">
        <v>32</v>
      </c>
    </row>
    <row r="3134" spans="1:11">
      <c r="A3134" s="107" t="s">
        <v>888</v>
      </c>
      <c r="B3134" s="108" t="s">
        <v>1402</v>
      </c>
      <c r="C3134" s="109">
        <v>259000</v>
      </c>
      <c r="D3134" s="110" t="s">
        <v>16</v>
      </c>
      <c r="E3134" s="111">
        <v>164</v>
      </c>
      <c r="F3134" s="112" t="s">
        <v>521</v>
      </c>
      <c r="G3134" s="115" t="s">
        <v>1914</v>
      </c>
      <c r="H3134" s="121" t="s">
        <v>16</v>
      </c>
      <c r="I3134" s="119" t="e">
        <v>#N/A</v>
      </c>
      <c r="J3134" s="118" t="e">
        <v>#N/A</v>
      </c>
      <c r="K3134" s="117" t="s">
        <v>32</v>
      </c>
    </row>
    <row r="3135" spans="1:11">
      <c r="A3135" s="107" t="s">
        <v>888</v>
      </c>
      <c r="B3135" s="108" t="s">
        <v>1486</v>
      </c>
      <c r="C3135" s="109">
        <v>260000</v>
      </c>
      <c r="D3135" s="110" t="s">
        <v>16</v>
      </c>
      <c r="E3135" s="111">
        <v>128</v>
      </c>
      <c r="F3135" s="112" t="s">
        <v>238</v>
      </c>
      <c r="G3135" s="115" t="s">
        <v>1913</v>
      </c>
      <c r="H3135" s="121" t="s">
        <v>16</v>
      </c>
      <c r="I3135" s="119" t="e">
        <v>#N/A</v>
      </c>
      <c r="J3135" s="118" t="e">
        <v>#N/A</v>
      </c>
      <c r="K3135" s="117" t="s">
        <v>32</v>
      </c>
    </row>
    <row r="3136" spans="1:11">
      <c r="A3136" s="107" t="s">
        <v>888</v>
      </c>
      <c r="B3136" s="108" t="s">
        <v>1414</v>
      </c>
      <c r="C3136" s="109">
        <v>265000</v>
      </c>
      <c r="D3136" s="110" t="s">
        <v>16</v>
      </c>
      <c r="E3136" s="111">
        <v>153</v>
      </c>
      <c r="F3136" s="112" t="s">
        <v>297</v>
      </c>
      <c r="G3136" s="115" t="s">
        <v>1913</v>
      </c>
      <c r="H3136" s="121" t="s">
        <v>16</v>
      </c>
      <c r="I3136" s="119" t="e">
        <v>#N/A</v>
      </c>
      <c r="J3136" s="118" t="e">
        <v>#N/A</v>
      </c>
      <c r="K3136" s="117" t="s">
        <v>32</v>
      </c>
    </row>
    <row r="3137" spans="1:11">
      <c r="A3137" s="107" t="s">
        <v>888</v>
      </c>
      <c r="B3137" s="108" t="s">
        <v>1539</v>
      </c>
      <c r="C3137" s="109">
        <v>265000</v>
      </c>
      <c r="D3137" s="110" t="s">
        <v>16</v>
      </c>
      <c r="E3137" s="111">
        <v>79</v>
      </c>
      <c r="F3137" s="112" t="s">
        <v>85</v>
      </c>
      <c r="G3137" s="115" t="s">
        <v>1915</v>
      </c>
      <c r="H3137" s="121" t="s">
        <v>16</v>
      </c>
      <c r="I3137" s="119" t="e">
        <v>#N/A</v>
      </c>
      <c r="J3137" s="118" t="e">
        <v>#N/A</v>
      </c>
      <c r="K3137" s="117" t="s">
        <v>32</v>
      </c>
    </row>
    <row r="3138" spans="1:11">
      <c r="A3138" s="107" t="s">
        <v>888</v>
      </c>
      <c r="B3138" s="108" t="s">
        <v>1474</v>
      </c>
      <c r="C3138" s="109">
        <v>265000</v>
      </c>
      <c r="D3138" s="110" t="s">
        <v>16</v>
      </c>
      <c r="E3138" s="111">
        <v>74</v>
      </c>
      <c r="F3138" s="112" t="s">
        <v>905</v>
      </c>
      <c r="G3138" s="115" t="s">
        <v>1915</v>
      </c>
      <c r="H3138" s="121" t="s">
        <v>16</v>
      </c>
      <c r="I3138" s="119" t="e">
        <v>#N/A</v>
      </c>
      <c r="J3138" s="118" t="e">
        <v>#N/A</v>
      </c>
      <c r="K3138" s="117" t="s">
        <v>32</v>
      </c>
    </row>
    <row r="3139" spans="1:11">
      <c r="A3139" s="107" t="s">
        <v>888</v>
      </c>
      <c r="B3139" s="108" t="s">
        <v>1460</v>
      </c>
      <c r="C3139" s="109">
        <v>265500</v>
      </c>
      <c r="D3139" s="110" t="s">
        <v>16</v>
      </c>
      <c r="E3139" s="111">
        <v>105</v>
      </c>
      <c r="F3139" s="112" t="s">
        <v>238</v>
      </c>
      <c r="G3139" s="115" t="s">
        <v>1912</v>
      </c>
      <c r="H3139" s="121" t="s">
        <v>16</v>
      </c>
      <c r="I3139" s="119" t="e">
        <v>#N/A</v>
      </c>
      <c r="J3139" s="118" t="e">
        <v>#N/A</v>
      </c>
      <c r="K3139" s="117" t="s">
        <v>32</v>
      </c>
    </row>
    <row r="3140" spans="1:11">
      <c r="A3140" s="107" t="s">
        <v>888</v>
      </c>
      <c r="B3140" s="108" t="s">
        <v>1392</v>
      </c>
      <c r="C3140" s="109">
        <v>265999</v>
      </c>
      <c r="D3140" s="110" t="s">
        <v>16</v>
      </c>
      <c r="E3140" s="111">
        <v>124</v>
      </c>
      <c r="F3140" s="112" t="s">
        <v>803</v>
      </c>
      <c r="G3140" s="115" t="s">
        <v>1913</v>
      </c>
      <c r="H3140" s="121" t="s">
        <v>16</v>
      </c>
      <c r="I3140" s="119" t="e">
        <v>#N/A</v>
      </c>
      <c r="J3140" s="118" t="e">
        <v>#N/A</v>
      </c>
      <c r="K3140" s="117" t="s">
        <v>32</v>
      </c>
    </row>
    <row r="3141" spans="1:11">
      <c r="A3141" s="107" t="s">
        <v>908</v>
      </c>
      <c r="B3141" s="108" t="s">
        <v>1533</v>
      </c>
      <c r="C3141" s="109">
        <v>34900</v>
      </c>
      <c r="D3141" s="110" t="s">
        <v>16</v>
      </c>
      <c r="E3141" s="111">
        <v>16</v>
      </c>
      <c r="F3141" s="112" t="s">
        <v>53</v>
      </c>
      <c r="G3141" s="115" t="s">
        <v>1910</v>
      </c>
      <c r="H3141" s="121" t="s">
        <v>16</v>
      </c>
      <c r="I3141" s="119" t="e">
        <v>#N/A</v>
      </c>
      <c r="J3141" s="118" t="e">
        <v>#N/A</v>
      </c>
      <c r="K3141" s="117" t="s">
        <v>31</v>
      </c>
    </row>
    <row r="3142" spans="1:11">
      <c r="A3142" s="107" t="s">
        <v>908</v>
      </c>
      <c r="B3142" s="108" t="s">
        <v>1584</v>
      </c>
      <c r="C3142" s="109">
        <v>73900</v>
      </c>
      <c r="D3142" s="110" t="s">
        <v>16</v>
      </c>
      <c r="E3142" s="111">
        <v>98</v>
      </c>
      <c r="F3142" s="112" t="s">
        <v>55</v>
      </c>
      <c r="G3142" s="115" t="s">
        <v>1912</v>
      </c>
      <c r="H3142" s="121" t="s">
        <v>16</v>
      </c>
      <c r="I3142" s="119" t="e">
        <v>#N/A</v>
      </c>
      <c r="J3142" s="118" t="e">
        <v>#N/A</v>
      </c>
      <c r="K3142" s="117" t="s">
        <v>31</v>
      </c>
    </row>
    <row r="3143" spans="1:11">
      <c r="A3143" s="107" t="s">
        <v>908</v>
      </c>
      <c r="B3143" s="108" t="s">
        <v>1387</v>
      </c>
      <c r="C3143" s="109">
        <v>74000</v>
      </c>
      <c r="D3143" s="110" t="s">
        <v>16</v>
      </c>
      <c r="E3143" s="111">
        <v>41</v>
      </c>
      <c r="F3143" s="112" t="s">
        <v>572</v>
      </c>
      <c r="G3143" s="115" t="s">
        <v>1911</v>
      </c>
      <c r="H3143" s="121" t="s">
        <v>16</v>
      </c>
      <c r="I3143" s="119" t="e">
        <v>#N/A</v>
      </c>
      <c r="J3143" s="118" t="e">
        <v>#N/A</v>
      </c>
      <c r="K3143" s="117" t="s">
        <v>31</v>
      </c>
    </row>
    <row r="3144" spans="1:11">
      <c r="A3144" s="107" t="s">
        <v>908</v>
      </c>
      <c r="B3144" s="108" t="s">
        <v>1457</v>
      </c>
      <c r="C3144" s="109">
        <v>74000</v>
      </c>
      <c r="D3144" s="110" t="s">
        <v>16</v>
      </c>
      <c r="E3144" s="111">
        <v>7</v>
      </c>
      <c r="F3144" s="112" t="s">
        <v>127</v>
      </c>
      <c r="G3144" s="115" t="s">
        <v>1910</v>
      </c>
      <c r="H3144" s="121" t="s">
        <v>16</v>
      </c>
      <c r="I3144" s="119" t="e">
        <v>#N/A</v>
      </c>
      <c r="J3144" s="118" t="e">
        <v>#N/A</v>
      </c>
      <c r="K3144" s="117" t="s">
        <v>31</v>
      </c>
    </row>
    <row r="3145" spans="1:11">
      <c r="A3145" s="107" t="s">
        <v>908</v>
      </c>
      <c r="B3145" s="108" t="s">
        <v>1400</v>
      </c>
      <c r="C3145" s="109">
        <v>74900</v>
      </c>
      <c r="D3145" s="110" t="s">
        <v>16</v>
      </c>
      <c r="E3145" s="111">
        <v>203</v>
      </c>
      <c r="F3145" s="112" t="s">
        <v>367</v>
      </c>
      <c r="G3145" s="115" t="s">
        <v>23</v>
      </c>
      <c r="H3145" s="121" t="s">
        <v>16</v>
      </c>
      <c r="I3145" s="119" t="e">
        <v>#N/A</v>
      </c>
      <c r="J3145" s="118" t="e">
        <v>#N/A</v>
      </c>
      <c r="K3145" s="117" t="s">
        <v>31</v>
      </c>
    </row>
    <row r="3146" spans="1:11">
      <c r="A3146" s="107" t="s">
        <v>908</v>
      </c>
      <c r="B3146" s="108" t="s">
        <v>1502</v>
      </c>
      <c r="C3146" s="109">
        <v>74900</v>
      </c>
      <c r="D3146" s="110" t="s">
        <v>16</v>
      </c>
      <c r="E3146" s="111">
        <v>14</v>
      </c>
      <c r="F3146" s="112" t="s">
        <v>102</v>
      </c>
      <c r="G3146" s="115" t="s">
        <v>1910</v>
      </c>
      <c r="H3146" s="121" t="s">
        <v>16</v>
      </c>
      <c r="I3146" s="119" t="e">
        <v>#N/A</v>
      </c>
      <c r="J3146" s="118" t="e">
        <v>#N/A</v>
      </c>
      <c r="K3146" s="117" t="s">
        <v>31</v>
      </c>
    </row>
    <row r="3147" spans="1:11">
      <c r="A3147" s="107" t="s">
        <v>908</v>
      </c>
      <c r="B3147" s="108" t="s">
        <v>1448</v>
      </c>
      <c r="C3147" s="109">
        <v>74900</v>
      </c>
      <c r="D3147" s="110" t="s">
        <v>16</v>
      </c>
      <c r="E3147" s="111">
        <v>6</v>
      </c>
      <c r="F3147" s="112" t="s">
        <v>486</v>
      </c>
      <c r="G3147" s="115" t="s">
        <v>1910</v>
      </c>
      <c r="H3147" s="121" t="s">
        <v>16</v>
      </c>
      <c r="I3147" s="119" t="e">
        <v>#N/A</v>
      </c>
      <c r="J3147" s="118" t="e">
        <v>#N/A</v>
      </c>
      <c r="K3147" s="117" t="s">
        <v>31</v>
      </c>
    </row>
    <row r="3148" spans="1:11">
      <c r="A3148" s="107" t="s">
        <v>908</v>
      </c>
      <c r="B3148" s="108" t="s">
        <v>1692</v>
      </c>
      <c r="C3148" s="109">
        <v>75000</v>
      </c>
      <c r="D3148" s="110" t="s">
        <v>16</v>
      </c>
      <c r="E3148" s="111">
        <v>135</v>
      </c>
      <c r="F3148" s="112" t="s">
        <v>405</v>
      </c>
      <c r="G3148" s="115" t="s">
        <v>1913</v>
      </c>
      <c r="H3148" s="121" t="s">
        <v>16</v>
      </c>
      <c r="I3148" s="119" t="e">
        <v>#N/A</v>
      </c>
      <c r="J3148" s="118" t="e">
        <v>#N/A</v>
      </c>
      <c r="K3148" s="117" t="s">
        <v>31</v>
      </c>
    </row>
    <row r="3149" spans="1:11">
      <c r="A3149" s="107" t="s">
        <v>908</v>
      </c>
      <c r="B3149" s="108" t="s">
        <v>1421</v>
      </c>
      <c r="C3149" s="109">
        <v>75000</v>
      </c>
      <c r="D3149" s="110" t="s">
        <v>16</v>
      </c>
      <c r="E3149" s="111">
        <v>56</v>
      </c>
      <c r="F3149" s="112" t="s">
        <v>65</v>
      </c>
      <c r="G3149" s="115" t="s">
        <v>1911</v>
      </c>
      <c r="H3149" s="121" t="s">
        <v>16</v>
      </c>
      <c r="I3149" s="119" t="e">
        <v>#N/A</v>
      </c>
      <c r="J3149" s="118" t="e">
        <v>#N/A</v>
      </c>
      <c r="K3149" s="117" t="s">
        <v>31</v>
      </c>
    </row>
    <row r="3150" spans="1:11">
      <c r="A3150" s="107" t="s">
        <v>908</v>
      </c>
      <c r="B3150" s="108" t="s">
        <v>1420</v>
      </c>
      <c r="C3150" s="109">
        <v>75000</v>
      </c>
      <c r="D3150" s="110" t="s">
        <v>16</v>
      </c>
      <c r="E3150" s="111">
        <v>43</v>
      </c>
      <c r="F3150" s="112" t="s">
        <v>85</v>
      </c>
      <c r="G3150" s="115" t="s">
        <v>1911</v>
      </c>
      <c r="H3150" s="121" t="s">
        <v>16</v>
      </c>
      <c r="I3150" s="119" t="e">
        <v>#N/A</v>
      </c>
      <c r="J3150" s="118" t="e">
        <v>#N/A</v>
      </c>
      <c r="K3150" s="117" t="s">
        <v>31</v>
      </c>
    </row>
    <row r="3151" spans="1:11">
      <c r="A3151" s="107" t="s">
        <v>908</v>
      </c>
      <c r="B3151" s="108" t="s">
        <v>1457</v>
      </c>
      <c r="C3151" s="109">
        <v>75500</v>
      </c>
      <c r="D3151" s="110" t="s">
        <v>16</v>
      </c>
      <c r="E3151" s="111">
        <v>7</v>
      </c>
      <c r="F3151" s="112" t="s">
        <v>357</v>
      </c>
      <c r="G3151" s="115" t="s">
        <v>1910</v>
      </c>
      <c r="H3151" s="121" t="s">
        <v>16</v>
      </c>
      <c r="I3151" s="119" t="e">
        <v>#N/A</v>
      </c>
      <c r="J3151" s="118" t="e">
        <v>#N/A</v>
      </c>
      <c r="K3151" s="117" t="s">
        <v>31</v>
      </c>
    </row>
    <row r="3152" spans="1:11">
      <c r="A3152" s="107" t="s">
        <v>908</v>
      </c>
      <c r="B3152" s="108" t="s">
        <v>1532</v>
      </c>
      <c r="C3152" s="109">
        <v>77786</v>
      </c>
      <c r="D3152" s="110" t="s">
        <v>16</v>
      </c>
      <c r="E3152" s="111">
        <v>48</v>
      </c>
      <c r="F3152" s="112" t="s">
        <v>53</v>
      </c>
      <c r="G3152" s="115" t="s">
        <v>1911</v>
      </c>
      <c r="H3152" s="121" t="s">
        <v>16</v>
      </c>
      <c r="I3152" s="119" t="e">
        <v>#N/A</v>
      </c>
      <c r="J3152" s="118" t="e">
        <v>#N/A</v>
      </c>
      <c r="K3152" s="117" t="s">
        <v>31</v>
      </c>
    </row>
    <row r="3153" spans="1:11">
      <c r="A3153" s="107" t="s">
        <v>908</v>
      </c>
      <c r="B3153" s="108" t="s">
        <v>1451</v>
      </c>
      <c r="C3153" s="109">
        <v>78000</v>
      </c>
      <c r="D3153" s="110" t="s">
        <v>16</v>
      </c>
      <c r="E3153" s="111">
        <v>24</v>
      </c>
      <c r="F3153" s="112" t="s">
        <v>75</v>
      </c>
      <c r="G3153" s="115" t="s">
        <v>1910</v>
      </c>
      <c r="H3153" s="121" t="s">
        <v>16</v>
      </c>
      <c r="I3153" s="119" t="e">
        <v>#N/A</v>
      </c>
      <c r="J3153" s="118" t="e">
        <v>#N/A</v>
      </c>
      <c r="K3153" s="117" t="s">
        <v>31</v>
      </c>
    </row>
    <row r="3154" spans="1:11">
      <c r="A3154" s="107" t="s">
        <v>908</v>
      </c>
      <c r="B3154" s="108" t="s">
        <v>1631</v>
      </c>
      <c r="C3154" s="109">
        <v>79000</v>
      </c>
      <c r="D3154" s="110" t="s">
        <v>16</v>
      </c>
      <c r="E3154" s="111">
        <v>237</v>
      </c>
      <c r="F3154" s="112" t="s">
        <v>85</v>
      </c>
      <c r="G3154" s="115" t="s">
        <v>1920</v>
      </c>
      <c r="H3154" s="121" t="s">
        <v>16</v>
      </c>
      <c r="I3154" s="119" t="e">
        <v>#N/A</v>
      </c>
      <c r="J3154" s="118" t="e">
        <v>#N/A</v>
      </c>
      <c r="K3154" s="117" t="s">
        <v>31</v>
      </c>
    </row>
    <row r="3155" spans="1:11">
      <c r="A3155" s="107" t="s">
        <v>908</v>
      </c>
      <c r="B3155" s="108" t="s">
        <v>1563</v>
      </c>
      <c r="C3155" s="109">
        <v>79000</v>
      </c>
      <c r="D3155" s="110" t="s">
        <v>16</v>
      </c>
      <c r="E3155" s="111">
        <v>116</v>
      </c>
      <c r="F3155" s="112" t="s">
        <v>102</v>
      </c>
      <c r="G3155" s="115" t="s">
        <v>1912</v>
      </c>
      <c r="H3155" s="121" t="s">
        <v>16</v>
      </c>
      <c r="I3155" s="119" t="e">
        <v>#N/A</v>
      </c>
      <c r="J3155" s="118" t="e">
        <v>#N/A</v>
      </c>
      <c r="K3155" s="117" t="s">
        <v>31</v>
      </c>
    </row>
    <row r="3156" spans="1:11">
      <c r="A3156" s="107" t="s">
        <v>908</v>
      </c>
      <c r="B3156" s="108" t="s">
        <v>1389</v>
      </c>
      <c r="C3156" s="109">
        <v>79000</v>
      </c>
      <c r="D3156" s="110" t="s">
        <v>16</v>
      </c>
      <c r="E3156" s="111">
        <v>75</v>
      </c>
      <c r="F3156" s="112" t="s">
        <v>231</v>
      </c>
      <c r="G3156" s="115" t="s">
        <v>1915</v>
      </c>
      <c r="H3156" s="121" t="s">
        <v>16</v>
      </c>
      <c r="I3156" s="119" t="e">
        <v>#N/A</v>
      </c>
      <c r="J3156" s="118" t="e">
        <v>#N/A</v>
      </c>
      <c r="K3156" s="117" t="s">
        <v>31</v>
      </c>
    </row>
    <row r="3157" spans="1:11">
      <c r="A3157" s="107" t="s">
        <v>908</v>
      </c>
      <c r="B3157" s="108" t="s">
        <v>1376</v>
      </c>
      <c r="C3157" s="109">
        <v>79500</v>
      </c>
      <c r="D3157" s="110" t="s">
        <v>16</v>
      </c>
      <c r="E3157" s="111">
        <v>84</v>
      </c>
      <c r="F3157" s="112" t="s">
        <v>127</v>
      </c>
      <c r="G3157" s="115" t="s">
        <v>1915</v>
      </c>
      <c r="H3157" s="121" t="s">
        <v>16</v>
      </c>
      <c r="I3157" s="119" t="e">
        <v>#N/A</v>
      </c>
      <c r="J3157" s="118" t="e">
        <v>#N/A</v>
      </c>
      <c r="K3157" s="117" t="s">
        <v>31</v>
      </c>
    </row>
    <row r="3158" spans="1:11">
      <c r="A3158" s="107" t="s">
        <v>908</v>
      </c>
      <c r="B3158" s="108">
        <v>39435</v>
      </c>
      <c r="C3158" s="109">
        <v>79800</v>
      </c>
      <c r="D3158" s="110" t="s">
        <v>16</v>
      </c>
      <c r="E3158" s="111">
        <v>257</v>
      </c>
      <c r="F3158" s="112" t="s">
        <v>75</v>
      </c>
      <c r="G3158" s="115" t="s">
        <v>1919</v>
      </c>
      <c r="H3158" s="121" t="s">
        <v>16</v>
      </c>
      <c r="I3158" s="119" t="e">
        <v>#N/A</v>
      </c>
      <c r="J3158" s="118" t="e">
        <v>#N/A</v>
      </c>
      <c r="K3158" s="117" t="s">
        <v>31</v>
      </c>
    </row>
    <row r="3159" spans="1:11">
      <c r="A3159" s="107" t="s">
        <v>908</v>
      </c>
      <c r="B3159" s="108" t="s">
        <v>1542</v>
      </c>
      <c r="C3159" s="109">
        <v>79800</v>
      </c>
      <c r="D3159" s="110" t="s">
        <v>16</v>
      </c>
      <c r="E3159" s="111">
        <v>243</v>
      </c>
      <c r="F3159" s="112" t="s">
        <v>75</v>
      </c>
      <c r="G3159" s="115" t="s">
        <v>1920</v>
      </c>
      <c r="H3159" s="121" t="s">
        <v>16</v>
      </c>
      <c r="I3159" s="119" t="e">
        <v>#N/A</v>
      </c>
      <c r="J3159" s="118" t="e">
        <v>#N/A</v>
      </c>
      <c r="K3159" s="117" t="s">
        <v>31</v>
      </c>
    </row>
    <row r="3160" spans="1:11">
      <c r="A3160" s="107" t="s">
        <v>908</v>
      </c>
      <c r="B3160" s="108" t="s">
        <v>1407</v>
      </c>
      <c r="C3160" s="109">
        <v>79900</v>
      </c>
      <c r="D3160" s="110" t="s">
        <v>16</v>
      </c>
      <c r="E3160" s="111">
        <v>244</v>
      </c>
      <c r="F3160" s="112" t="s">
        <v>75</v>
      </c>
      <c r="G3160" s="115" t="s">
        <v>1920</v>
      </c>
      <c r="H3160" s="121" t="s">
        <v>16</v>
      </c>
      <c r="I3160" s="119" t="e">
        <v>#N/A</v>
      </c>
      <c r="J3160" s="118" t="e">
        <v>#N/A</v>
      </c>
      <c r="K3160" s="117" t="s">
        <v>31</v>
      </c>
    </row>
    <row r="3161" spans="1:11">
      <c r="A3161" s="107" t="s">
        <v>908</v>
      </c>
      <c r="B3161" s="108" t="s">
        <v>1675</v>
      </c>
      <c r="C3161" s="109">
        <v>79900</v>
      </c>
      <c r="D3161" s="110" t="s">
        <v>16</v>
      </c>
      <c r="E3161" s="111">
        <v>231</v>
      </c>
      <c r="F3161" s="112" t="s">
        <v>693</v>
      </c>
      <c r="G3161" s="115" t="s">
        <v>1920</v>
      </c>
      <c r="H3161" s="121" t="s">
        <v>16</v>
      </c>
      <c r="I3161" s="119" t="e">
        <v>#N/A</v>
      </c>
      <c r="J3161" s="118" t="e">
        <v>#N/A</v>
      </c>
      <c r="K3161" s="117" t="s">
        <v>31</v>
      </c>
    </row>
    <row r="3162" spans="1:11">
      <c r="A3162" s="107" t="s">
        <v>908</v>
      </c>
      <c r="B3162" s="108" t="s">
        <v>1444</v>
      </c>
      <c r="C3162" s="109">
        <v>79900</v>
      </c>
      <c r="D3162" s="110" t="s">
        <v>16</v>
      </c>
      <c r="E3162" s="111">
        <v>187</v>
      </c>
      <c r="F3162" s="112" t="s">
        <v>75</v>
      </c>
      <c r="G3162" s="115" t="s">
        <v>23</v>
      </c>
      <c r="H3162" s="121" t="s">
        <v>16</v>
      </c>
      <c r="I3162" s="119" t="e">
        <v>#N/A</v>
      </c>
      <c r="J3162" s="118" t="e">
        <v>#N/A</v>
      </c>
      <c r="K3162" s="117" t="s">
        <v>31</v>
      </c>
    </row>
    <row r="3163" spans="1:11">
      <c r="A3163" s="107" t="s">
        <v>908</v>
      </c>
      <c r="B3163" s="108" t="s">
        <v>1402</v>
      </c>
      <c r="C3163" s="109">
        <v>79900</v>
      </c>
      <c r="D3163" s="110" t="s">
        <v>16</v>
      </c>
      <c r="E3163" s="111">
        <v>164</v>
      </c>
      <c r="F3163" s="112" t="s">
        <v>127</v>
      </c>
      <c r="G3163" s="115" t="s">
        <v>1914</v>
      </c>
      <c r="H3163" s="121" t="s">
        <v>16</v>
      </c>
      <c r="I3163" s="119" t="e">
        <v>#N/A</v>
      </c>
      <c r="J3163" s="118" t="e">
        <v>#N/A</v>
      </c>
      <c r="K3163" s="117" t="s">
        <v>31</v>
      </c>
    </row>
    <row r="3164" spans="1:11">
      <c r="A3164" s="107" t="s">
        <v>908</v>
      </c>
      <c r="B3164" s="108" t="s">
        <v>1386</v>
      </c>
      <c r="C3164" s="109">
        <v>79900</v>
      </c>
      <c r="D3164" s="110" t="s">
        <v>16</v>
      </c>
      <c r="E3164" s="111">
        <v>118</v>
      </c>
      <c r="F3164" s="112" t="s">
        <v>87</v>
      </c>
      <c r="G3164" s="115" t="s">
        <v>1912</v>
      </c>
      <c r="H3164" s="121" t="s">
        <v>16</v>
      </c>
      <c r="I3164" s="119" t="e">
        <v>#N/A</v>
      </c>
      <c r="J3164" s="118" t="e">
        <v>#N/A</v>
      </c>
      <c r="K3164" s="117" t="s">
        <v>31</v>
      </c>
    </row>
    <row r="3165" spans="1:11">
      <c r="A3165" s="107" t="s">
        <v>908</v>
      </c>
      <c r="B3165" s="108" t="s">
        <v>1373</v>
      </c>
      <c r="C3165" s="109">
        <v>79900</v>
      </c>
      <c r="D3165" s="110" t="s">
        <v>16</v>
      </c>
      <c r="E3165" s="111">
        <v>49</v>
      </c>
      <c r="F3165" s="112" t="s">
        <v>486</v>
      </c>
      <c r="G3165" s="115" t="s">
        <v>1911</v>
      </c>
      <c r="H3165" s="121" t="s">
        <v>16</v>
      </c>
      <c r="I3165" s="119" t="e">
        <v>#N/A</v>
      </c>
      <c r="J3165" s="118" t="e">
        <v>#N/A</v>
      </c>
      <c r="K3165" s="117" t="s">
        <v>31</v>
      </c>
    </row>
    <row r="3166" spans="1:11">
      <c r="A3166" s="107" t="s">
        <v>908</v>
      </c>
      <c r="B3166" s="108" t="s">
        <v>1450</v>
      </c>
      <c r="C3166" s="109">
        <v>79900</v>
      </c>
      <c r="D3166" s="110" t="s">
        <v>16</v>
      </c>
      <c r="E3166" s="111">
        <v>46</v>
      </c>
      <c r="F3166" s="112" t="s">
        <v>572</v>
      </c>
      <c r="G3166" s="115" t="s">
        <v>1911</v>
      </c>
      <c r="H3166" s="121" t="s">
        <v>16</v>
      </c>
      <c r="I3166" s="119" t="e">
        <v>#N/A</v>
      </c>
      <c r="J3166" s="118" t="e">
        <v>#N/A</v>
      </c>
      <c r="K3166" s="117" t="s">
        <v>31</v>
      </c>
    </row>
    <row r="3167" spans="1:11">
      <c r="A3167" s="107" t="s">
        <v>908</v>
      </c>
      <c r="B3167" s="108" t="s">
        <v>1433</v>
      </c>
      <c r="C3167" s="109">
        <v>79900</v>
      </c>
      <c r="D3167" s="110" t="s">
        <v>16</v>
      </c>
      <c r="E3167" s="111">
        <v>39</v>
      </c>
      <c r="F3167" s="112" t="s">
        <v>113</v>
      </c>
      <c r="G3167" s="115" t="s">
        <v>1911</v>
      </c>
      <c r="H3167" s="121" t="s">
        <v>16</v>
      </c>
      <c r="I3167" s="119" t="e">
        <v>#N/A</v>
      </c>
      <c r="J3167" s="118" t="e">
        <v>#N/A</v>
      </c>
      <c r="K3167" s="117" t="s">
        <v>31</v>
      </c>
    </row>
    <row r="3168" spans="1:11">
      <c r="A3168" s="107" t="s">
        <v>908</v>
      </c>
      <c r="B3168" s="108" t="s">
        <v>1403</v>
      </c>
      <c r="C3168" s="109">
        <v>79900</v>
      </c>
      <c r="D3168" s="110" t="s">
        <v>16</v>
      </c>
      <c r="E3168" s="111">
        <v>31</v>
      </c>
      <c r="F3168" s="112" t="s">
        <v>105</v>
      </c>
      <c r="G3168" s="115" t="s">
        <v>1910</v>
      </c>
      <c r="H3168" s="121" t="s">
        <v>16</v>
      </c>
      <c r="I3168" s="119" t="e">
        <v>#N/A</v>
      </c>
      <c r="J3168" s="118" t="e">
        <v>#N/A</v>
      </c>
      <c r="K3168" s="117" t="s">
        <v>31</v>
      </c>
    </row>
    <row r="3169" spans="1:11">
      <c r="A3169" s="107" t="s">
        <v>908</v>
      </c>
      <c r="B3169" s="108" t="s">
        <v>1413</v>
      </c>
      <c r="C3169" s="109">
        <v>79900</v>
      </c>
      <c r="D3169" s="110" t="s">
        <v>16</v>
      </c>
      <c r="E3169" s="111">
        <v>28</v>
      </c>
      <c r="F3169" s="112" t="s">
        <v>238</v>
      </c>
      <c r="G3169" s="115" t="s">
        <v>1910</v>
      </c>
      <c r="H3169" s="121" t="s">
        <v>16</v>
      </c>
      <c r="I3169" s="119" t="e">
        <v>#N/A</v>
      </c>
      <c r="J3169" s="118" t="e">
        <v>#N/A</v>
      </c>
      <c r="K3169" s="117" t="s">
        <v>31</v>
      </c>
    </row>
    <row r="3170" spans="1:11">
      <c r="A3170" s="107" t="s">
        <v>908</v>
      </c>
      <c r="B3170" s="108" t="s">
        <v>1461</v>
      </c>
      <c r="C3170" s="109">
        <v>79900</v>
      </c>
      <c r="D3170" s="110" t="s">
        <v>16</v>
      </c>
      <c r="E3170" s="111">
        <v>25</v>
      </c>
      <c r="F3170" s="112" t="s">
        <v>85</v>
      </c>
      <c r="G3170" s="115" t="s">
        <v>1910</v>
      </c>
      <c r="H3170" s="121" t="s">
        <v>16</v>
      </c>
      <c r="I3170" s="119" t="e">
        <v>#N/A</v>
      </c>
      <c r="J3170" s="118" t="e">
        <v>#N/A</v>
      </c>
      <c r="K3170" s="117" t="s">
        <v>31</v>
      </c>
    </row>
    <row r="3171" spans="1:11">
      <c r="A3171" s="107" t="s">
        <v>908</v>
      </c>
      <c r="B3171" s="108" t="s">
        <v>1502</v>
      </c>
      <c r="C3171" s="109">
        <v>79900</v>
      </c>
      <c r="D3171" s="110" t="s">
        <v>16</v>
      </c>
      <c r="E3171" s="111">
        <v>14</v>
      </c>
      <c r="F3171" s="112" t="s">
        <v>85</v>
      </c>
      <c r="G3171" s="115" t="s">
        <v>1910</v>
      </c>
      <c r="H3171" s="121" t="s">
        <v>16</v>
      </c>
      <c r="I3171" s="119" t="e">
        <v>#N/A</v>
      </c>
      <c r="J3171" s="118" t="e">
        <v>#N/A</v>
      </c>
      <c r="K3171" s="117" t="s">
        <v>31</v>
      </c>
    </row>
    <row r="3172" spans="1:11">
      <c r="A3172" s="107" t="s">
        <v>908</v>
      </c>
      <c r="B3172" s="108" t="s">
        <v>1457</v>
      </c>
      <c r="C3172" s="109">
        <v>79900</v>
      </c>
      <c r="D3172" s="110" t="s">
        <v>16</v>
      </c>
      <c r="E3172" s="111">
        <v>7</v>
      </c>
      <c r="F3172" s="112" t="s">
        <v>238</v>
      </c>
      <c r="G3172" s="115" t="s">
        <v>1910</v>
      </c>
      <c r="H3172" s="121" t="s">
        <v>16</v>
      </c>
      <c r="I3172" s="119" t="e">
        <v>#N/A</v>
      </c>
      <c r="J3172" s="118" t="e">
        <v>#N/A</v>
      </c>
      <c r="K3172" s="117" t="s">
        <v>31</v>
      </c>
    </row>
    <row r="3173" spans="1:11">
      <c r="A3173" s="107" t="s">
        <v>908</v>
      </c>
      <c r="B3173" s="108" t="s">
        <v>1568</v>
      </c>
      <c r="C3173" s="109">
        <v>80000</v>
      </c>
      <c r="D3173" s="110" t="s">
        <v>16</v>
      </c>
      <c r="E3173" s="111">
        <v>192</v>
      </c>
      <c r="F3173" s="112" t="s">
        <v>136</v>
      </c>
      <c r="G3173" s="115" t="s">
        <v>23</v>
      </c>
      <c r="H3173" s="121" t="s">
        <v>16</v>
      </c>
      <c r="I3173" s="119" t="e">
        <v>#N/A</v>
      </c>
      <c r="J3173" s="118" t="e">
        <v>#N/A</v>
      </c>
      <c r="K3173" s="117" t="s">
        <v>31</v>
      </c>
    </row>
    <row r="3174" spans="1:11">
      <c r="A3174" s="107" t="s">
        <v>908</v>
      </c>
      <c r="B3174" s="108" t="s">
        <v>1525</v>
      </c>
      <c r="C3174" s="109">
        <v>80000</v>
      </c>
      <c r="D3174" s="110" t="s">
        <v>16</v>
      </c>
      <c r="E3174" s="111">
        <v>183</v>
      </c>
      <c r="F3174" s="112" t="s">
        <v>293</v>
      </c>
      <c r="G3174" s="115" t="s">
        <v>1914</v>
      </c>
      <c r="H3174" s="121" t="s">
        <v>16</v>
      </c>
      <c r="I3174" s="119" t="e">
        <v>#N/A</v>
      </c>
      <c r="J3174" s="118" t="e">
        <v>#N/A</v>
      </c>
      <c r="K3174" s="117" t="s">
        <v>31</v>
      </c>
    </row>
    <row r="3175" spans="1:11">
      <c r="A3175" s="107" t="s">
        <v>908</v>
      </c>
      <c r="B3175" s="108" t="s">
        <v>1379</v>
      </c>
      <c r="C3175" s="109">
        <v>80000</v>
      </c>
      <c r="D3175" s="110" t="s">
        <v>16</v>
      </c>
      <c r="E3175" s="111">
        <v>175</v>
      </c>
      <c r="F3175" s="112" t="s">
        <v>405</v>
      </c>
      <c r="G3175" s="115" t="s">
        <v>1914</v>
      </c>
      <c r="H3175" s="121" t="s">
        <v>16</v>
      </c>
      <c r="I3175" s="119" t="e">
        <v>#N/A</v>
      </c>
      <c r="J3175" s="118" t="e">
        <v>#N/A</v>
      </c>
      <c r="K3175" s="117" t="s">
        <v>31</v>
      </c>
    </row>
    <row r="3176" spans="1:11">
      <c r="A3176" s="107" t="s">
        <v>908</v>
      </c>
      <c r="B3176" s="108" t="s">
        <v>1583</v>
      </c>
      <c r="C3176" s="109">
        <v>80000</v>
      </c>
      <c r="D3176" s="110" t="s">
        <v>16</v>
      </c>
      <c r="E3176" s="111">
        <v>138</v>
      </c>
      <c r="F3176" s="112" t="s">
        <v>113</v>
      </c>
      <c r="G3176" s="115" t="s">
        <v>1913</v>
      </c>
      <c r="H3176" s="121" t="s">
        <v>16</v>
      </c>
      <c r="I3176" s="119" t="e">
        <v>#N/A</v>
      </c>
      <c r="J3176" s="118" t="e">
        <v>#N/A</v>
      </c>
      <c r="K3176" s="117" t="s">
        <v>31</v>
      </c>
    </row>
    <row r="3177" spans="1:11">
      <c r="A3177" s="107" t="s">
        <v>908</v>
      </c>
      <c r="B3177" s="108" t="s">
        <v>1381</v>
      </c>
      <c r="C3177" s="109">
        <v>80000</v>
      </c>
      <c r="D3177" s="110" t="s">
        <v>16</v>
      </c>
      <c r="E3177" s="111">
        <v>88</v>
      </c>
      <c r="F3177" s="112" t="s">
        <v>438</v>
      </c>
      <c r="G3177" s="115" t="s">
        <v>1915</v>
      </c>
      <c r="H3177" s="121" t="s">
        <v>16</v>
      </c>
      <c r="I3177" s="119" t="e">
        <v>#N/A</v>
      </c>
      <c r="J3177" s="118" t="e">
        <v>#N/A</v>
      </c>
      <c r="K3177" s="117" t="s">
        <v>31</v>
      </c>
    </row>
    <row r="3178" spans="1:11">
      <c r="A3178" s="107" t="s">
        <v>908</v>
      </c>
      <c r="B3178" s="108" t="s">
        <v>1532</v>
      </c>
      <c r="C3178" s="109">
        <v>80000</v>
      </c>
      <c r="D3178" s="110" t="s">
        <v>16</v>
      </c>
      <c r="E3178" s="111">
        <v>48</v>
      </c>
      <c r="F3178" s="112" t="s">
        <v>107</v>
      </c>
      <c r="G3178" s="115" t="s">
        <v>1911</v>
      </c>
      <c r="H3178" s="121" t="s">
        <v>16</v>
      </c>
      <c r="I3178" s="119" t="e">
        <v>#N/A</v>
      </c>
      <c r="J3178" s="118" t="e">
        <v>#N/A</v>
      </c>
      <c r="K3178" s="117" t="s">
        <v>31</v>
      </c>
    </row>
    <row r="3179" spans="1:11">
      <c r="A3179" s="107" t="s">
        <v>908</v>
      </c>
      <c r="B3179" s="108" t="s">
        <v>1439</v>
      </c>
      <c r="C3179" s="109">
        <v>80000</v>
      </c>
      <c r="D3179" s="110" t="s">
        <v>12</v>
      </c>
      <c r="E3179" s="111">
        <v>35</v>
      </c>
      <c r="F3179" s="112" t="s">
        <v>136</v>
      </c>
      <c r="G3179" s="115" t="s">
        <v>1911</v>
      </c>
      <c r="H3179" s="121" t="s">
        <v>27</v>
      </c>
      <c r="I3179" s="119" t="e">
        <v>#N/A</v>
      </c>
      <c r="J3179" s="118" t="e">
        <v>#N/A</v>
      </c>
      <c r="K3179" s="117" t="s">
        <v>31</v>
      </c>
    </row>
    <row r="3180" spans="1:11">
      <c r="A3180" s="107" t="s">
        <v>908</v>
      </c>
      <c r="B3180" s="108" t="s">
        <v>1451</v>
      </c>
      <c r="C3180" s="109">
        <v>80000</v>
      </c>
      <c r="D3180" s="110" t="s">
        <v>16</v>
      </c>
      <c r="E3180" s="111">
        <v>24</v>
      </c>
      <c r="F3180" s="112" t="s">
        <v>75</v>
      </c>
      <c r="G3180" s="115" t="s">
        <v>1910</v>
      </c>
      <c r="H3180" s="121" t="s">
        <v>16</v>
      </c>
      <c r="I3180" s="119" t="e">
        <v>#N/A</v>
      </c>
      <c r="J3180" s="118" t="e">
        <v>#N/A</v>
      </c>
      <c r="K3180" s="117" t="s">
        <v>31</v>
      </c>
    </row>
    <row r="3181" spans="1:11">
      <c r="A3181" s="107" t="s">
        <v>908</v>
      </c>
      <c r="B3181" s="108" t="s">
        <v>1473</v>
      </c>
      <c r="C3181" s="109">
        <v>82500</v>
      </c>
      <c r="D3181" s="110" t="s">
        <v>16</v>
      </c>
      <c r="E3181" s="111">
        <v>214</v>
      </c>
      <c r="F3181" s="112" t="s">
        <v>693</v>
      </c>
      <c r="G3181" s="115" t="s">
        <v>1920</v>
      </c>
      <c r="H3181" s="121" t="s">
        <v>16</v>
      </c>
      <c r="I3181" s="119" t="e">
        <v>#N/A</v>
      </c>
      <c r="J3181" s="118" t="e">
        <v>#N/A</v>
      </c>
      <c r="K3181" s="117" t="s">
        <v>31</v>
      </c>
    </row>
    <row r="3182" spans="1:11">
      <c r="A3182" s="107" t="s">
        <v>908</v>
      </c>
      <c r="B3182" s="108" t="s">
        <v>1448</v>
      </c>
      <c r="C3182" s="109">
        <v>82500</v>
      </c>
      <c r="D3182" s="110" t="s">
        <v>16</v>
      </c>
      <c r="E3182" s="111">
        <v>6</v>
      </c>
      <c r="F3182" s="112" t="s">
        <v>836</v>
      </c>
      <c r="G3182" s="115" t="s">
        <v>1910</v>
      </c>
      <c r="H3182" s="121" t="s">
        <v>16</v>
      </c>
      <c r="I3182" s="119" t="e">
        <v>#N/A</v>
      </c>
      <c r="J3182" s="118" t="e">
        <v>#N/A</v>
      </c>
      <c r="K3182" s="117" t="s">
        <v>31</v>
      </c>
    </row>
    <row r="3183" spans="1:11">
      <c r="A3183" s="107" t="s">
        <v>908</v>
      </c>
      <c r="B3183" s="108" t="s">
        <v>1474</v>
      </c>
      <c r="C3183" s="109">
        <v>82900</v>
      </c>
      <c r="D3183" s="110" t="s">
        <v>16</v>
      </c>
      <c r="E3183" s="111">
        <v>74</v>
      </c>
      <c r="F3183" s="112" t="s">
        <v>53</v>
      </c>
      <c r="G3183" s="115" t="s">
        <v>1915</v>
      </c>
      <c r="H3183" s="121" t="s">
        <v>16</v>
      </c>
      <c r="I3183" s="119" t="e">
        <v>#N/A</v>
      </c>
      <c r="J3183" s="118" t="e">
        <v>#N/A</v>
      </c>
      <c r="K3183" s="117" t="s">
        <v>31</v>
      </c>
    </row>
    <row r="3184" spans="1:11">
      <c r="A3184" s="107" t="s">
        <v>908</v>
      </c>
      <c r="B3184" s="108" t="s">
        <v>1456</v>
      </c>
      <c r="C3184" s="109">
        <v>83900</v>
      </c>
      <c r="D3184" s="110" t="s">
        <v>16</v>
      </c>
      <c r="E3184" s="111">
        <v>60</v>
      </c>
      <c r="F3184" s="112" t="s">
        <v>75</v>
      </c>
      <c r="G3184" s="115" t="s">
        <v>1911</v>
      </c>
      <c r="H3184" s="121" t="s">
        <v>16</v>
      </c>
      <c r="I3184" s="119" t="e">
        <v>#N/A</v>
      </c>
      <c r="J3184" s="118" t="e">
        <v>#N/A</v>
      </c>
      <c r="K3184" s="117" t="s">
        <v>31</v>
      </c>
    </row>
    <row r="3185" spans="1:11">
      <c r="A3185" s="107" t="s">
        <v>908</v>
      </c>
      <c r="B3185" s="108" t="s">
        <v>1425</v>
      </c>
      <c r="C3185" s="109">
        <v>83900</v>
      </c>
      <c r="D3185" s="110" t="s">
        <v>16</v>
      </c>
      <c r="E3185" s="111">
        <v>27</v>
      </c>
      <c r="F3185" s="112" t="s">
        <v>262</v>
      </c>
      <c r="G3185" s="115" t="s">
        <v>1910</v>
      </c>
      <c r="H3185" s="121" t="s">
        <v>16</v>
      </c>
      <c r="I3185" s="119" t="e">
        <v>#N/A</v>
      </c>
      <c r="J3185" s="118" t="e">
        <v>#N/A</v>
      </c>
      <c r="K3185" s="117" t="s">
        <v>31</v>
      </c>
    </row>
    <row r="3186" spans="1:11">
      <c r="A3186" s="107" t="s">
        <v>908</v>
      </c>
      <c r="B3186" s="108" t="s">
        <v>1556</v>
      </c>
      <c r="C3186" s="109">
        <v>84000</v>
      </c>
      <c r="D3186" s="110" t="s">
        <v>16</v>
      </c>
      <c r="E3186" s="111">
        <v>190</v>
      </c>
      <c r="F3186" s="112" t="s">
        <v>195</v>
      </c>
      <c r="G3186" s="115" t="s">
        <v>23</v>
      </c>
      <c r="H3186" s="121" t="s">
        <v>16</v>
      </c>
      <c r="I3186" s="119" t="e">
        <v>#N/A</v>
      </c>
      <c r="J3186" s="118" t="e">
        <v>#N/A</v>
      </c>
      <c r="K3186" s="117" t="s">
        <v>31</v>
      </c>
    </row>
    <row r="3187" spans="1:11">
      <c r="A3187" s="107" t="s">
        <v>908</v>
      </c>
      <c r="B3187" s="108" t="s">
        <v>1398</v>
      </c>
      <c r="C3187" s="109">
        <v>84900</v>
      </c>
      <c r="D3187" s="110" t="s">
        <v>16</v>
      </c>
      <c r="E3187" s="111">
        <v>44</v>
      </c>
      <c r="F3187" s="112" t="s">
        <v>280</v>
      </c>
      <c r="G3187" s="115" t="s">
        <v>1915</v>
      </c>
      <c r="H3187" s="121" t="s">
        <v>16</v>
      </c>
      <c r="I3187" s="119" t="e">
        <v>#N/A</v>
      </c>
      <c r="J3187" s="118" t="e">
        <v>#N/A</v>
      </c>
      <c r="K3187" s="117" t="s">
        <v>31</v>
      </c>
    </row>
    <row r="3188" spans="1:11">
      <c r="A3188" s="107" t="s">
        <v>908</v>
      </c>
      <c r="B3188" s="108" t="s">
        <v>1622</v>
      </c>
      <c r="C3188" s="109">
        <v>84900</v>
      </c>
      <c r="D3188" s="110" t="s">
        <v>16</v>
      </c>
      <c r="E3188" s="111">
        <v>66</v>
      </c>
      <c r="F3188" s="112" t="s">
        <v>359</v>
      </c>
      <c r="G3188" s="115" t="s">
        <v>1915</v>
      </c>
      <c r="H3188" s="121" t="s">
        <v>16</v>
      </c>
      <c r="I3188" s="119" t="e">
        <v>#N/A</v>
      </c>
      <c r="J3188" s="118" t="e">
        <v>#N/A</v>
      </c>
      <c r="K3188" s="117" t="s">
        <v>31</v>
      </c>
    </row>
    <row r="3189" spans="1:11">
      <c r="A3189" s="107" t="s">
        <v>908</v>
      </c>
      <c r="B3189" s="108" t="s">
        <v>1433</v>
      </c>
      <c r="C3189" s="109">
        <v>84900</v>
      </c>
      <c r="D3189" s="110" t="s">
        <v>16</v>
      </c>
      <c r="E3189" s="111">
        <v>39</v>
      </c>
      <c r="F3189" s="112" t="s">
        <v>53</v>
      </c>
      <c r="G3189" s="115" t="s">
        <v>1911</v>
      </c>
      <c r="H3189" s="121" t="s">
        <v>16</v>
      </c>
      <c r="I3189" s="119" t="e">
        <v>#N/A</v>
      </c>
      <c r="J3189" s="118" t="e">
        <v>#N/A</v>
      </c>
      <c r="K3189" s="117" t="s">
        <v>31</v>
      </c>
    </row>
    <row r="3190" spans="1:11">
      <c r="A3190" s="107" t="s">
        <v>908</v>
      </c>
      <c r="B3190" s="108" t="s">
        <v>1405</v>
      </c>
      <c r="C3190" s="109">
        <v>84900</v>
      </c>
      <c r="D3190" s="110" t="s">
        <v>16</v>
      </c>
      <c r="E3190" s="111">
        <v>26</v>
      </c>
      <c r="F3190" s="112" t="s">
        <v>53</v>
      </c>
      <c r="G3190" s="115" t="s">
        <v>1910</v>
      </c>
      <c r="H3190" s="121" t="s">
        <v>16</v>
      </c>
      <c r="I3190" s="119" t="e">
        <v>#N/A</v>
      </c>
      <c r="J3190" s="118" t="e">
        <v>#N/A</v>
      </c>
      <c r="K3190" s="117" t="s">
        <v>31</v>
      </c>
    </row>
    <row r="3191" spans="1:11">
      <c r="A3191" s="107" t="s">
        <v>908</v>
      </c>
      <c r="B3191" s="108" t="s">
        <v>1436</v>
      </c>
      <c r="C3191" s="109">
        <v>85000</v>
      </c>
      <c r="D3191" s="110" t="s">
        <v>16</v>
      </c>
      <c r="E3191" s="111">
        <v>193</v>
      </c>
      <c r="F3191" s="112" t="s">
        <v>136</v>
      </c>
      <c r="G3191" s="115" t="s">
        <v>23</v>
      </c>
      <c r="H3191" s="121" t="s">
        <v>16</v>
      </c>
      <c r="I3191" s="119" t="e">
        <v>#N/A</v>
      </c>
      <c r="J3191" s="118" t="e">
        <v>#N/A</v>
      </c>
      <c r="K3191" s="117" t="s">
        <v>31</v>
      </c>
    </row>
    <row r="3192" spans="1:11">
      <c r="A3192" s="107" t="s">
        <v>908</v>
      </c>
      <c r="B3192" s="108" t="s">
        <v>1463</v>
      </c>
      <c r="C3192" s="109">
        <v>85000</v>
      </c>
      <c r="D3192" s="110" t="s">
        <v>16</v>
      </c>
      <c r="E3192" s="111">
        <v>146</v>
      </c>
      <c r="F3192" s="112" t="s">
        <v>113</v>
      </c>
      <c r="G3192" s="115" t="s">
        <v>1913</v>
      </c>
      <c r="H3192" s="121" t="s">
        <v>16</v>
      </c>
      <c r="I3192" s="119" t="e">
        <v>#N/A</v>
      </c>
      <c r="J3192" s="118" t="e">
        <v>#N/A</v>
      </c>
      <c r="K3192" s="117" t="s">
        <v>31</v>
      </c>
    </row>
    <row r="3193" spans="1:11">
      <c r="A3193" s="107" t="s">
        <v>908</v>
      </c>
      <c r="B3193" s="108" t="s">
        <v>1422</v>
      </c>
      <c r="C3193" s="109">
        <v>85000</v>
      </c>
      <c r="D3193" s="110" t="s">
        <v>16</v>
      </c>
      <c r="E3193" s="111">
        <v>143</v>
      </c>
      <c r="F3193" s="112" t="s">
        <v>107</v>
      </c>
      <c r="G3193" s="115" t="s">
        <v>1913</v>
      </c>
      <c r="H3193" s="121" t="s">
        <v>16</v>
      </c>
      <c r="I3193" s="119" t="e">
        <v>#N/A</v>
      </c>
      <c r="J3193" s="118" t="e">
        <v>#N/A</v>
      </c>
      <c r="K3193" s="117" t="s">
        <v>31</v>
      </c>
    </row>
    <row r="3194" spans="1:11">
      <c r="A3194" s="107" t="s">
        <v>908</v>
      </c>
      <c r="B3194" s="108" t="s">
        <v>1432</v>
      </c>
      <c r="C3194" s="109">
        <v>85000</v>
      </c>
      <c r="D3194" s="110" t="s">
        <v>16</v>
      </c>
      <c r="E3194" s="111">
        <v>125</v>
      </c>
      <c r="F3194" s="112" t="s">
        <v>136</v>
      </c>
      <c r="G3194" s="115" t="s">
        <v>1913</v>
      </c>
      <c r="H3194" s="121" t="s">
        <v>16</v>
      </c>
      <c r="I3194" s="119" t="e">
        <v>#N/A</v>
      </c>
      <c r="J3194" s="118" t="e">
        <v>#N/A</v>
      </c>
      <c r="K3194" s="117" t="s">
        <v>31</v>
      </c>
    </row>
    <row r="3195" spans="1:11">
      <c r="A3195" s="107" t="s">
        <v>908</v>
      </c>
      <c r="B3195" s="108" t="s">
        <v>1471</v>
      </c>
      <c r="C3195" s="109">
        <v>85000</v>
      </c>
      <c r="D3195" s="110" t="s">
        <v>16</v>
      </c>
      <c r="E3195" s="111">
        <v>69</v>
      </c>
      <c r="F3195" s="112" t="s">
        <v>127</v>
      </c>
      <c r="G3195" s="115" t="s">
        <v>1915</v>
      </c>
      <c r="H3195" s="121" t="s">
        <v>16</v>
      </c>
      <c r="I3195" s="119" t="e">
        <v>#N/A</v>
      </c>
      <c r="J3195" s="118" t="e">
        <v>#N/A</v>
      </c>
      <c r="K3195" s="117" t="s">
        <v>31</v>
      </c>
    </row>
    <row r="3196" spans="1:11">
      <c r="A3196" s="107" t="s">
        <v>908</v>
      </c>
      <c r="B3196" s="108" t="s">
        <v>1438</v>
      </c>
      <c r="C3196" s="109">
        <v>85000</v>
      </c>
      <c r="D3196" s="110" t="s">
        <v>16</v>
      </c>
      <c r="E3196" s="111">
        <v>21</v>
      </c>
      <c r="F3196" s="112" t="s">
        <v>113</v>
      </c>
      <c r="G3196" s="115" t="s">
        <v>1910</v>
      </c>
      <c r="H3196" s="121" t="s">
        <v>16</v>
      </c>
      <c r="I3196" s="119" t="e">
        <v>#N/A</v>
      </c>
      <c r="J3196" s="118" t="e">
        <v>#N/A</v>
      </c>
      <c r="K3196" s="117" t="s">
        <v>31</v>
      </c>
    </row>
    <row r="3197" spans="1:11">
      <c r="A3197" s="107" t="s">
        <v>908</v>
      </c>
      <c r="B3197" s="108" t="s">
        <v>1596</v>
      </c>
      <c r="C3197" s="109">
        <v>85000</v>
      </c>
      <c r="D3197" s="110" t="s">
        <v>16</v>
      </c>
      <c r="E3197" s="111">
        <v>5</v>
      </c>
      <c r="F3197" s="112" t="s">
        <v>127</v>
      </c>
      <c r="G3197" s="115" t="s">
        <v>1910</v>
      </c>
      <c r="H3197" s="121" t="s">
        <v>16</v>
      </c>
      <c r="I3197" s="119" t="e">
        <v>#N/A</v>
      </c>
      <c r="J3197" s="118" t="e">
        <v>#N/A</v>
      </c>
      <c r="K3197" s="117" t="s">
        <v>31</v>
      </c>
    </row>
    <row r="3198" spans="1:11">
      <c r="A3198" s="107" t="s">
        <v>908</v>
      </c>
      <c r="B3198" s="108" t="s">
        <v>1574</v>
      </c>
      <c r="C3198" s="109">
        <v>85262</v>
      </c>
      <c r="D3198" s="110" t="s">
        <v>16</v>
      </c>
      <c r="E3198" s="111">
        <v>58</v>
      </c>
      <c r="F3198" s="112" t="s">
        <v>642</v>
      </c>
      <c r="G3198" s="115" t="s">
        <v>1911</v>
      </c>
      <c r="H3198" s="121" t="s">
        <v>16</v>
      </c>
      <c r="I3198" s="119" t="e">
        <v>#N/A</v>
      </c>
      <c r="J3198" s="118" t="e">
        <v>#N/A</v>
      </c>
      <c r="K3198" s="117" t="s">
        <v>31</v>
      </c>
    </row>
    <row r="3199" spans="1:11">
      <c r="A3199" s="107" t="s">
        <v>908</v>
      </c>
      <c r="B3199" s="108" t="s">
        <v>1412</v>
      </c>
      <c r="C3199" s="109">
        <v>85500</v>
      </c>
      <c r="D3199" s="110" t="s">
        <v>16</v>
      </c>
      <c r="E3199" s="111">
        <v>90</v>
      </c>
      <c r="F3199" s="112" t="s">
        <v>141</v>
      </c>
      <c r="G3199" s="115" t="s">
        <v>1915</v>
      </c>
      <c r="H3199" s="121" t="s">
        <v>16</v>
      </c>
      <c r="I3199" s="119" t="e">
        <v>#N/A</v>
      </c>
      <c r="J3199" s="118" t="e">
        <v>#N/A</v>
      </c>
      <c r="K3199" s="117" t="s">
        <v>31</v>
      </c>
    </row>
    <row r="3200" spans="1:11">
      <c r="A3200" s="107" t="s">
        <v>908</v>
      </c>
      <c r="B3200" s="108" t="s">
        <v>1387</v>
      </c>
      <c r="C3200" s="109">
        <v>85500</v>
      </c>
      <c r="D3200" s="110" t="s">
        <v>16</v>
      </c>
      <c r="E3200" s="111">
        <v>41</v>
      </c>
      <c r="F3200" s="112" t="s">
        <v>280</v>
      </c>
      <c r="G3200" s="115" t="s">
        <v>1911</v>
      </c>
      <c r="H3200" s="121" t="s">
        <v>16</v>
      </c>
      <c r="I3200" s="119" t="e">
        <v>#N/A</v>
      </c>
      <c r="J3200" s="118" t="e">
        <v>#N/A</v>
      </c>
      <c r="K3200" s="117" t="s">
        <v>31</v>
      </c>
    </row>
    <row r="3201" spans="1:11">
      <c r="A3201" s="107" t="s">
        <v>908</v>
      </c>
      <c r="B3201" s="108" t="s">
        <v>1424</v>
      </c>
      <c r="C3201" s="109">
        <v>85500</v>
      </c>
      <c r="D3201" s="110" t="s">
        <v>16</v>
      </c>
      <c r="E3201" s="111">
        <v>12</v>
      </c>
      <c r="F3201" s="112" t="s">
        <v>75</v>
      </c>
      <c r="G3201" s="115" t="s">
        <v>1910</v>
      </c>
      <c r="H3201" s="121" t="s">
        <v>16</v>
      </c>
      <c r="I3201" s="119" t="e">
        <v>#N/A</v>
      </c>
      <c r="J3201" s="118" t="e">
        <v>#N/A</v>
      </c>
      <c r="K3201" s="117" t="s">
        <v>31</v>
      </c>
    </row>
    <row r="3202" spans="1:11">
      <c r="A3202" s="107" t="s">
        <v>899</v>
      </c>
      <c r="B3202" s="108" t="s">
        <v>1379</v>
      </c>
      <c r="C3202" s="109">
        <v>135000</v>
      </c>
      <c r="D3202" s="110" t="s">
        <v>16</v>
      </c>
      <c r="E3202" s="111">
        <v>171</v>
      </c>
      <c r="F3202" s="112" t="s">
        <v>127</v>
      </c>
      <c r="G3202" s="115" t="s">
        <v>1914</v>
      </c>
      <c r="H3202" s="121" t="s">
        <v>16</v>
      </c>
      <c r="I3202" s="119" t="e">
        <v>#N/A</v>
      </c>
      <c r="J3202" s="118" t="e">
        <v>#N/A</v>
      </c>
      <c r="K3202" s="117" t="s">
        <v>31</v>
      </c>
    </row>
    <row r="3203" spans="1:11">
      <c r="A3203" s="107" t="s">
        <v>899</v>
      </c>
      <c r="B3203" s="108" t="s">
        <v>1684</v>
      </c>
      <c r="C3203" s="109">
        <v>135000</v>
      </c>
      <c r="D3203" s="110" t="s">
        <v>16</v>
      </c>
      <c r="E3203" s="111">
        <v>142</v>
      </c>
      <c r="F3203" s="112" t="s">
        <v>59</v>
      </c>
      <c r="G3203" s="115" t="s">
        <v>1913</v>
      </c>
      <c r="H3203" s="121" t="s">
        <v>16</v>
      </c>
      <c r="I3203" s="119" t="e">
        <v>#N/A</v>
      </c>
      <c r="J3203" s="118" t="e">
        <v>#N/A</v>
      </c>
      <c r="K3203" s="117" t="s">
        <v>31</v>
      </c>
    </row>
    <row r="3204" spans="1:11">
      <c r="A3204" s="107" t="s">
        <v>899</v>
      </c>
      <c r="B3204" s="108" t="s">
        <v>1446</v>
      </c>
      <c r="C3204" s="109">
        <v>135000</v>
      </c>
      <c r="D3204" s="110" t="s">
        <v>18</v>
      </c>
      <c r="E3204" s="111">
        <v>129</v>
      </c>
      <c r="F3204" s="112" t="s">
        <v>255</v>
      </c>
      <c r="G3204" s="115" t="s">
        <v>1913</v>
      </c>
      <c r="H3204" s="121" t="s">
        <v>27</v>
      </c>
      <c r="I3204" s="119" t="e">
        <v>#N/A</v>
      </c>
      <c r="J3204" s="118" t="e">
        <v>#N/A</v>
      </c>
      <c r="K3204" s="117" t="s">
        <v>31</v>
      </c>
    </row>
    <row r="3205" spans="1:11">
      <c r="A3205" s="107" t="s">
        <v>899</v>
      </c>
      <c r="B3205" s="108" t="s">
        <v>1432</v>
      </c>
      <c r="C3205" s="109">
        <v>135000</v>
      </c>
      <c r="D3205" s="110" t="s">
        <v>16</v>
      </c>
      <c r="E3205" s="111">
        <v>125</v>
      </c>
      <c r="F3205" s="112" t="s">
        <v>85</v>
      </c>
      <c r="G3205" s="115" t="s">
        <v>1913</v>
      </c>
      <c r="H3205" s="121" t="s">
        <v>16</v>
      </c>
      <c r="I3205" s="119" t="e">
        <v>#N/A</v>
      </c>
      <c r="J3205" s="118" t="e">
        <v>#N/A</v>
      </c>
      <c r="K3205" s="117" t="s">
        <v>31</v>
      </c>
    </row>
    <row r="3206" spans="1:11">
      <c r="A3206" s="107" t="s">
        <v>899</v>
      </c>
      <c r="B3206" s="108" t="s">
        <v>1375</v>
      </c>
      <c r="C3206" s="109">
        <v>135000</v>
      </c>
      <c r="D3206" s="110" t="s">
        <v>16</v>
      </c>
      <c r="E3206" s="111">
        <v>47</v>
      </c>
      <c r="F3206" s="112" t="s">
        <v>59</v>
      </c>
      <c r="G3206" s="115" t="s">
        <v>1911</v>
      </c>
      <c r="H3206" s="121" t="s">
        <v>16</v>
      </c>
      <c r="I3206" s="119" t="e">
        <v>#N/A</v>
      </c>
      <c r="J3206" s="118" t="e">
        <v>#N/A</v>
      </c>
      <c r="K3206" s="117" t="s">
        <v>31</v>
      </c>
    </row>
    <row r="3207" spans="1:11">
      <c r="A3207" s="107" t="s">
        <v>899</v>
      </c>
      <c r="B3207" s="108" t="s">
        <v>1360</v>
      </c>
      <c r="C3207" s="109">
        <v>135000</v>
      </c>
      <c r="D3207" s="110" t="s">
        <v>16</v>
      </c>
      <c r="E3207" s="111">
        <v>38</v>
      </c>
      <c r="F3207" s="112" t="s">
        <v>59</v>
      </c>
      <c r="G3207" s="115" t="s">
        <v>1911</v>
      </c>
      <c r="H3207" s="121" t="s">
        <v>16</v>
      </c>
      <c r="I3207" s="119" t="e">
        <v>#N/A</v>
      </c>
      <c r="J3207" s="118" t="e">
        <v>#N/A</v>
      </c>
      <c r="K3207" s="117" t="s">
        <v>31</v>
      </c>
    </row>
    <row r="3208" spans="1:11">
      <c r="A3208" s="107" t="s">
        <v>899</v>
      </c>
      <c r="B3208" s="108" t="s">
        <v>1536</v>
      </c>
      <c r="C3208" s="109">
        <v>135000</v>
      </c>
      <c r="D3208" s="110" t="s">
        <v>16</v>
      </c>
      <c r="E3208" s="111">
        <v>33</v>
      </c>
      <c r="F3208" s="112" t="s">
        <v>75</v>
      </c>
      <c r="G3208" s="115" t="s">
        <v>1911</v>
      </c>
      <c r="H3208" s="121" t="s">
        <v>16</v>
      </c>
      <c r="I3208" s="119" t="e">
        <v>#N/A</v>
      </c>
      <c r="J3208" s="118" t="e">
        <v>#N/A</v>
      </c>
      <c r="K3208" s="117" t="s">
        <v>31</v>
      </c>
    </row>
    <row r="3209" spans="1:11">
      <c r="A3209" s="107" t="s">
        <v>899</v>
      </c>
      <c r="B3209" s="108" t="s">
        <v>1536</v>
      </c>
      <c r="C3209" s="109">
        <v>135000</v>
      </c>
      <c r="D3209" s="110" t="s">
        <v>16</v>
      </c>
      <c r="E3209" s="111">
        <v>33</v>
      </c>
      <c r="F3209" s="112" t="s">
        <v>75</v>
      </c>
      <c r="G3209" s="115" t="s">
        <v>1911</v>
      </c>
      <c r="H3209" s="121" t="s">
        <v>16</v>
      </c>
      <c r="I3209" s="119" t="e">
        <v>#N/A</v>
      </c>
      <c r="J3209" s="118" t="e">
        <v>#N/A</v>
      </c>
      <c r="K3209" s="117" t="s">
        <v>31</v>
      </c>
    </row>
    <row r="3210" spans="1:11">
      <c r="A3210" s="107" t="s">
        <v>899</v>
      </c>
      <c r="B3210" s="108" t="s">
        <v>1451</v>
      </c>
      <c r="C3210" s="109">
        <v>135000</v>
      </c>
      <c r="D3210" s="110" t="s">
        <v>16</v>
      </c>
      <c r="E3210" s="111">
        <v>24</v>
      </c>
      <c r="F3210" s="112" t="s">
        <v>901</v>
      </c>
      <c r="G3210" s="115" t="s">
        <v>1910</v>
      </c>
      <c r="H3210" s="121" t="s">
        <v>16</v>
      </c>
      <c r="I3210" s="119" t="e">
        <v>#N/A</v>
      </c>
      <c r="J3210" s="118" t="e">
        <v>#N/A</v>
      </c>
      <c r="K3210" s="117" t="s">
        <v>31</v>
      </c>
    </row>
    <row r="3211" spans="1:11">
      <c r="A3211" s="107" t="s">
        <v>899</v>
      </c>
      <c r="B3211" s="108" t="s">
        <v>1502</v>
      </c>
      <c r="C3211" s="109">
        <v>135000</v>
      </c>
      <c r="D3211" s="110" t="s">
        <v>16</v>
      </c>
      <c r="E3211" s="111">
        <v>14</v>
      </c>
      <c r="F3211" s="112" t="s">
        <v>85</v>
      </c>
      <c r="G3211" s="115" t="s">
        <v>1910</v>
      </c>
      <c r="H3211" s="121" t="s">
        <v>16</v>
      </c>
      <c r="I3211" s="119" t="e">
        <v>#N/A</v>
      </c>
      <c r="J3211" s="118" t="e">
        <v>#N/A</v>
      </c>
      <c r="K3211" s="117" t="s">
        <v>31</v>
      </c>
    </row>
    <row r="3212" spans="1:11">
      <c r="A3212" s="107" t="s">
        <v>899</v>
      </c>
      <c r="B3212" s="108" t="s">
        <v>1502</v>
      </c>
      <c r="C3212" s="109">
        <v>135000</v>
      </c>
      <c r="D3212" s="110" t="s">
        <v>16</v>
      </c>
      <c r="E3212" s="111">
        <v>14</v>
      </c>
      <c r="F3212" s="112" t="s">
        <v>85</v>
      </c>
      <c r="G3212" s="115" t="s">
        <v>1910</v>
      </c>
      <c r="H3212" s="121" t="s">
        <v>16</v>
      </c>
      <c r="I3212" s="119" t="e">
        <v>#N/A</v>
      </c>
      <c r="J3212" s="118" t="e">
        <v>#N/A</v>
      </c>
      <c r="K3212" s="117" t="s">
        <v>31</v>
      </c>
    </row>
    <row r="3213" spans="1:11">
      <c r="A3213" s="107" t="s">
        <v>899</v>
      </c>
      <c r="B3213" s="108" t="s">
        <v>1502</v>
      </c>
      <c r="C3213" s="109">
        <v>135000</v>
      </c>
      <c r="D3213" s="110" t="s">
        <v>16</v>
      </c>
      <c r="E3213" s="111">
        <v>14</v>
      </c>
      <c r="F3213" s="112" t="s">
        <v>85</v>
      </c>
      <c r="G3213" s="115" t="s">
        <v>1910</v>
      </c>
      <c r="H3213" s="121" t="s">
        <v>16</v>
      </c>
      <c r="I3213" s="119" t="e">
        <v>#N/A</v>
      </c>
      <c r="J3213" s="118" t="e">
        <v>#N/A</v>
      </c>
      <c r="K3213" s="117" t="s">
        <v>31</v>
      </c>
    </row>
    <row r="3214" spans="1:11">
      <c r="A3214" s="107" t="s">
        <v>899</v>
      </c>
      <c r="B3214" s="108" t="s">
        <v>1448</v>
      </c>
      <c r="C3214" s="109">
        <v>136990</v>
      </c>
      <c r="D3214" s="110" t="s">
        <v>18</v>
      </c>
      <c r="E3214" s="111">
        <v>6</v>
      </c>
      <c r="F3214" s="112" t="s">
        <v>909</v>
      </c>
      <c r="G3214" s="115" t="s">
        <v>1910</v>
      </c>
      <c r="H3214" s="121" t="s">
        <v>27</v>
      </c>
      <c r="I3214" s="119" t="e">
        <v>#N/A</v>
      </c>
      <c r="J3214" s="118" t="e">
        <v>#N/A</v>
      </c>
      <c r="K3214" s="117" t="s">
        <v>31</v>
      </c>
    </row>
    <row r="3215" spans="1:11">
      <c r="A3215" s="107" t="s">
        <v>899</v>
      </c>
      <c r="B3215" s="108" t="s">
        <v>1509</v>
      </c>
      <c r="C3215" s="109">
        <v>139000</v>
      </c>
      <c r="D3215" s="110" t="s">
        <v>16</v>
      </c>
      <c r="E3215" s="111">
        <v>216</v>
      </c>
      <c r="F3215" s="112" t="s">
        <v>172</v>
      </c>
      <c r="G3215" s="115" t="s">
        <v>1920</v>
      </c>
      <c r="H3215" s="121" t="s">
        <v>16</v>
      </c>
      <c r="I3215" s="119" t="e">
        <v>#N/A</v>
      </c>
      <c r="J3215" s="118" t="e">
        <v>#N/A</v>
      </c>
      <c r="K3215" s="117" t="s">
        <v>31</v>
      </c>
    </row>
    <row r="3216" spans="1:11">
      <c r="A3216" s="107" t="s">
        <v>899</v>
      </c>
      <c r="B3216" s="108" t="s">
        <v>1597</v>
      </c>
      <c r="C3216" s="109">
        <v>139900</v>
      </c>
      <c r="D3216" s="110" t="s">
        <v>16</v>
      </c>
      <c r="E3216" s="111">
        <v>127</v>
      </c>
      <c r="F3216" s="112" t="s">
        <v>59</v>
      </c>
      <c r="G3216" s="115" t="s">
        <v>1913</v>
      </c>
      <c r="H3216" s="121" t="s">
        <v>16</v>
      </c>
      <c r="I3216" s="119" t="e">
        <v>#N/A</v>
      </c>
      <c r="J3216" s="118" t="e">
        <v>#N/A</v>
      </c>
      <c r="K3216" s="117" t="s">
        <v>31</v>
      </c>
    </row>
    <row r="3217" spans="1:11">
      <c r="A3217" s="107" t="s">
        <v>899</v>
      </c>
      <c r="B3217" s="108" t="s">
        <v>1381</v>
      </c>
      <c r="C3217" s="109">
        <v>139900</v>
      </c>
      <c r="D3217" s="110" t="s">
        <v>16</v>
      </c>
      <c r="E3217" s="111">
        <v>88</v>
      </c>
      <c r="F3217" s="112" t="s">
        <v>127</v>
      </c>
      <c r="G3217" s="115" t="s">
        <v>1915</v>
      </c>
      <c r="H3217" s="121" t="s">
        <v>16</v>
      </c>
      <c r="I3217" s="119" t="e">
        <v>#N/A</v>
      </c>
      <c r="J3217" s="118" t="e">
        <v>#N/A</v>
      </c>
      <c r="K3217" s="117" t="s">
        <v>31</v>
      </c>
    </row>
    <row r="3218" spans="1:11">
      <c r="A3218" s="107" t="s">
        <v>899</v>
      </c>
      <c r="B3218" s="108" t="s">
        <v>1376</v>
      </c>
      <c r="C3218" s="109">
        <v>139900</v>
      </c>
      <c r="D3218" s="110" t="s">
        <v>16</v>
      </c>
      <c r="E3218" s="111">
        <v>84</v>
      </c>
      <c r="F3218" s="112" t="s">
        <v>119</v>
      </c>
      <c r="G3218" s="115" t="s">
        <v>1915</v>
      </c>
      <c r="H3218" s="121" t="s">
        <v>16</v>
      </c>
      <c r="I3218" s="119" t="e">
        <v>#N/A</v>
      </c>
      <c r="J3218" s="118" t="e">
        <v>#N/A</v>
      </c>
      <c r="K3218" s="117" t="s">
        <v>31</v>
      </c>
    </row>
    <row r="3219" spans="1:11">
      <c r="A3219" s="107" t="s">
        <v>899</v>
      </c>
      <c r="B3219" s="108" t="s">
        <v>1766</v>
      </c>
      <c r="C3219" s="109">
        <v>140000</v>
      </c>
      <c r="D3219" s="110" t="s">
        <v>16</v>
      </c>
      <c r="E3219" s="111">
        <v>353</v>
      </c>
      <c r="F3219" s="112" t="s">
        <v>560</v>
      </c>
      <c r="G3219" s="115" t="s">
        <v>1923</v>
      </c>
      <c r="H3219" s="121" t="s">
        <v>16</v>
      </c>
      <c r="I3219" s="119" t="e">
        <v>#N/A</v>
      </c>
      <c r="J3219" s="118" t="e">
        <v>#N/A</v>
      </c>
      <c r="K3219" s="117" t="s">
        <v>31</v>
      </c>
    </row>
    <row r="3220" spans="1:11">
      <c r="A3220" s="107" t="s">
        <v>899</v>
      </c>
      <c r="B3220" s="108" t="s">
        <v>1367</v>
      </c>
      <c r="C3220" s="109">
        <v>140000</v>
      </c>
      <c r="D3220" s="110" t="s">
        <v>16</v>
      </c>
      <c r="E3220" s="111">
        <v>174</v>
      </c>
      <c r="F3220" s="112" t="s">
        <v>75</v>
      </c>
      <c r="G3220" s="115" t="s">
        <v>1914</v>
      </c>
      <c r="H3220" s="121" t="s">
        <v>16</v>
      </c>
      <c r="I3220" s="119" t="e">
        <v>#N/A</v>
      </c>
      <c r="J3220" s="118" t="e">
        <v>#N/A</v>
      </c>
      <c r="K3220" s="117" t="s">
        <v>31</v>
      </c>
    </row>
    <row r="3221" spans="1:11">
      <c r="A3221" s="107" t="s">
        <v>899</v>
      </c>
      <c r="B3221" s="108" t="s">
        <v>1515</v>
      </c>
      <c r="C3221" s="109">
        <v>140000</v>
      </c>
      <c r="D3221" s="110" t="s">
        <v>16</v>
      </c>
      <c r="E3221" s="111">
        <v>81</v>
      </c>
      <c r="F3221" s="112" t="s">
        <v>548</v>
      </c>
      <c r="G3221" s="115" t="s">
        <v>1915</v>
      </c>
      <c r="H3221" s="121" t="s">
        <v>16</v>
      </c>
      <c r="I3221" s="119" t="e">
        <v>#N/A</v>
      </c>
      <c r="J3221" s="118" t="e">
        <v>#N/A</v>
      </c>
      <c r="K3221" s="117" t="s">
        <v>31</v>
      </c>
    </row>
    <row r="3222" spans="1:11">
      <c r="A3222" s="107" t="s">
        <v>899</v>
      </c>
      <c r="B3222" s="108" t="s">
        <v>1380</v>
      </c>
      <c r="C3222" s="109">
        <v>143000</v>
      </c>
      <c r="D3222" s="110" t="s">
        <v>16</v>
      </c>
      <c r="E3222" s="111">
        <v>132</v>
      </c>
      <c r="F3222" s="112" t="s">
        <v>141</v>
      </c>
      <c r="G3222" s="115" t="s">
        <v>1913</v>
      </c>
      <c r="H3222" s="121" t="s">
        <v>16</v>
      </c>
      <c r="I3222" s="119" t="e">
        <v>#N/A</v>
      </c>
      <c r="J3222" s="118" t="e">
        <v>#N/A</v>
      </c>
      <c r="K3222" s="117" t="s">
        <v>31</v>
      </c>
    </row>
    <row r="3223" spans="1:11">
      <c r="A3223" s="107" t="s">
        <v>899</v>
      </c>
      <c r="B3223" s="108" t="s">
        <v>1586</v>
      </c>
      <c r="C3223" s="109">
        <v>144050</v>
      </c>
      <c r="D3223" s="110" t="s">
        <v>16</v>
      </c>
      <c r="E3223" s="111">
        <v>183</v>
      </c>
      <c r="F3223" s="112" t="s">
        <v>896</v>
      </c>
      <c r="G3223" s="115" t="s">
        <v>1920</v>
      </c>
      <c r="H3223" s="121" t="s">
        <v>16</v>
      </c>
      <c r="I3223" s="119" t="e">
        <v>#N/A</v>
      </c>
      <c r="J3223" s="118" t="e">
        <v>#N/A</v>
      </c>
      <c r="K3223" s="117" t="s">
        <v>31</v>
      </c>
    </row>
    <row r="3224" spans="1:11">
      <c r="A3224" s="107" t="s">
        <v>899</v>
      </c>
      <c r="B3224" s="108" t="s">
        <v>1669</v>
      </c>
      <c r="C3224" s="109">
        <v>145000</v>
      </c>
      <c r="D3224" s="110" t="s">
        <v>16</v>
      </c>
      <c r="E3224" s="111">
        <v>344</v>
      </c>
      <c r="F3224" s="112" t="s">
        <v>105</v>
      </c>
      <c r="G3224" s="115" t="s">
        <v>1923</v>
      </c>
      <c r="H3224" s="121" t="s">
        <v>16</v>
      </c>
      <c r="I3224" s="119" t="e">
        <v>#N/A</v>
      </c>
      <c r="J3224" s="118" t="e">
        <v>#N/A</v>
      </c>
      <c r="K3224" s="117" t="s">
        <v>31</v>
      </c>
    </row>
    <row r="3225" spans="1:11">
      <c r="A3225" s="107" t="s">
        <v>899</v>
      </c>
      <c r="B3225" s="108" t="s">
        <v>1367</v>
      </c>
      <c r="C3225" s="109">
        <v>145000</v>
      </c>
      <c r="D3225" s="110" t="s">
        <v>16</v>
      </c>
      <c r="E3225" s="111">
        <v>174</v>
      </c>
      <c r="F3225" s="112" t="s">
        <v>752</v>
      </c>
      <c r="G3225" s="115" t="s">
        <v>1914</v>
      </c>
      <c r="H3225" s="121" t="s">
        <v>16</v>
      </c>
      <c r="I3225" s="119" t="e">
        <v>#N/A</v>
      </c>
      <c r="J3225" s="118" t="e">
        <v>#N/A</v>
      </c>
      <c r="K3225" s="117" t="s">
        <v>31</v>
      </c>
    </row>
    <row r="3226" spans="1:11">
      <c r="A3226" s="107" t="s">
        <v>899</v>
      </c>
      <c r="B3226" s="108" t="s">
        <v>1375</v>
      </c>
      <c r="C3226" s="109">
        <v>145000</v>
      </c>
      <c r="D3226" s="110" t="s">
        <v>16</v>
      </c>
      <c r="E3226" s="111">
        <v>47</v>
      </c>
      <c r="F3226" s="112" t="s">
        <v>59</v>
      </c>
      <c r="G3226" s="115" t="s">
        <v>1911</v>
      </c>
      <c r="H3226" s="121" t="s">
        <v>16</v>
      </c>
      <c r="I3226" s="119" t="e">
        <v>#N/A</v>
      </c>
      <c r="J3226" s="118" t="e">
        <v>#N/A</v>
      </c>
      <c r="K3226" s="117" t="s">
        <v>31</v>
      </c>
    </row>
    <row r="3227" spans="1:11">
      <c r="A3227" s="107" t="s">
        <v>899</v>
      </c>
      <c r="B3227" s="108" t="s">
        <v>1502</v>
      </c>
      <c r="C3227" s="109">
        <v>145000</v>
      </c>
      <c r="D3227" s="110" t="s">
        <v>16</v>
      </c>
      <c r="E3227" s="111">
        <v>14</v>
      </c>
      <c r="F3227" s="112" t="s">
        <v>213</v>
      </c>
      <c r="G3227" s="115" t="s">
        <v>1910</v>
      </c>
      <c r="H3227" s="121" t="s">
        <v>16</v>
      </c>
      <c r="I3227" s="119" t="e">
        <v>#N/A</v>
      </c>
      <c r="J3227" s="118" t="e">
        <v>#N/A</v>
      </c>
      <c r="K3227" s="117" t="s">
        <v>31</v>
      </c>
    </row>
    <row r="3228" spans="1:11">
      <c r="A3228" s="107" t="s">
        <v>899</v>
      </c>
      <c r="B3228" s="108" t="s">
        <v>1557</v>
      </c>
      <c r="C3228" s="109">
        <v>145900</v>
      </c>
      <c r="D3228" s="110" t="s">
        <v>16</v>
      </c>
      <c r="E3228" s="111">
        <v>197</v>
      </c>
      <c r="F3228" s="112" t="s">
        <v>896</v>
      </c>
      <c r="G3228" s="115" t="s">
        <v>1920</v>
      </c>
      <c r="H3228" s="121" t="s">
        <v>16</v>
      </c>
      <c r="I3228" s="119" t="e">
        <v>#N/A</v>
      </c>
      <c r="J3228" s="118" t="e">
        <v>#N/A</v>
      </c>
      <c r="K3228" s="117" t="s">
        <v>31</v>
      </c>
    </row>
    <row r="3229" spans="1:11">
      <c r="A3229" s="107" t="s">
        <v>899</v>
      </c>
      <c r="B3229" s="108" t="s">
        <v>1363</v>
      </c>
      <c r="C3229" s="109">
        <v>145900</v>
      </c>
      <c r="D3229" s="110" t="s">
        <v>16</v>
      </c>
      <c r="E3229" s="111">
        <v>95</v>
      </c>
      <c r="F3229" s="112" t="s">
        <v>546</v>
      </c>
      <c r="G3229" s="115" t="s">
        <v>1912</v>
      </c>
      <c r="H3229" s="121" t="s">
        <v>16</v>
      </c>
      <c r="I3229" s="119" t="e">
        <v>#N/A</v>
      </c>
      <c r="J3229" s="118" t="e">
        <v>#N/A</v>
      </c>
      <c r="K3229" s="117" t="s">
        <v>31</v>
      </c>
    </row>
    <row r="3230" spans="1:11">
      <c r="A3230" s="107" t="s">
        <v>899</v>
      </c>
      <c r="B3230" s="108" t="s">
        <v>1374</v>
      </c>
      <c r="C3230" s="109">
        <v>145900</v>
      </c>
      <c r="D3230" s="110" t="s">
        <v>16</v>
      </c>
      <c r="E3230" s="111">
        <v>63</v>
      </c>
      <c r="F3230" s="112" t="s">
        <v>482</v>
      </c>
      <c r="G3230" s="115" t="s">
        <v>1915</v>
      </c>
      <c r="H3230" s="121" t="s">
        <v>16</v>
      </c>
      <c r="I3230" s="119" t="e">
        <v>#N/A</v>
      </c>
      <c r="J3230" s="118" t="e">
        <v>#N/A</v>
      </c>
      <c r="K3230" s="117" t="s">
        <v>31</v>
      </c>
    </row>
    <row r="3231" spans="1:11">
      <c r="A3231" s="107" t="s">
        <v>899</v>
      </c>
      <c r="B3231" s="108" t="s">
        <v>1448</v>
      </c>
      <c r="C3231" s="109">
        <v>147990</v>
      </c>
      <c r="D3231" s="110" t="s">
        <v>18</v>
      </c>
      <c r="E3231" s="111">
        <v>6</v>
      </c>
      <c r="F3231" s="112" t="s">
        <v>909</v>
      </c>
      <c r="G3231" s="115" t="s">
        <v>1910</v>
      </c>
      <c r="H3231" s="121" t="s">
        <v>27</v>
      </c>
      <c r="I3231" s="119" t="e">
        <v>#N/A</v>
      </c>
      <c r="J3231" s="118" t="e">
        <v>#N/A</v>
      </c>
      <c r="K3231" s="117" t="s">
        <v>31</v>
      </c>
    </row>
    <row r="3232" spans="1:11">
      <c r="A3232" s="107" t="s">
        <v>899</v>
      </c>
      <c r="B3232" s="108" t="s">
        <v>1389</v>
      </c>
      <c r="C3232" s="109">
        <v>148000</v>
      </c>
      <c r="D3232" s="110" t="s">
        <v>16</v>
      </c>
      <c r="E3232" s="111">
        <v>75</v>
      </c>
      <c r="F3232" s="112" t="s">
        <v>85</v>
      </c>
      <c r="G3232" s="115" t="s">
        <v>1915</v>
      </c>
      <c r="H3232" s="121" t="s">
        <v>16</v>
      </c>
      <c r="I3232" s="119" t="e">
        <v>#N/A</v>
      </c>
      <c r="J3232" s="118" t="e">
        <v>#N/A</v>
      </c>
      <c r="K3232" s="117" t="s">
        <v>31</v>
      </c>
    </row>
    <row r="3233" spans="1:11">
      <c r="A3233" s="107" t="s">
        <v>899</v>
      </c>
      <c r="B3233" s="108" t="s">
        <v>1431</v>
      </c>
      <c r="C3233" s="109">
        <v>149000</v>
      </c>
      <c r="D3233" s="110" t="s">
        <v>16</v>
      </c>
      <c r="E3233" s="111">
        <v>343</v>
      </c>
      <c r="F3233" s="112" t="s">
        <v>102</v>
      </c>
      <c r="G3233" s="115" t="s">
        <v>1923</v>
      </c>
      <c r="H3233" s="121" t="s">
        <v>16</v>
      </c>
      <c r="I3233" s="119" t="e">
        <v>#N/A</v>
      </c>
      <c r="J3233" s="118" t="e">
        <v>#N/A</v>
      </c>
      <c r="K3233" s="117" t="s">
        <v>31</v>
      </c>
    </row>
    <row r="3234" spans="1:11">
      <c r="A3234" s="107" t="s">
        <v>899</v>
      </c>
      <c r="B3234" s="108" t="s">
        <v>1428</v>
      </c>
      <c r="C3234" s="109">
        <v>149000</v>
      </c>
      <c r="D3234" s="110" t="s">
        <v>16</v>
      </c>
      <c r="E3234" s="111">
        <v>54</v>
      </c>
      <c r="F3234" s="112" t="s">
        <v>102</v>
      </c>
      <c r="G3234" s="115" t="s">
        <v>1911</v>
      </c>
      <c r="H3234" s="121" t="s">
        <v>16</v>
      </c>
      <c r="I3234" s="119" t="e">
        <v>#N/A</v>
      </c>
      <c r="J3234" s="118" t="e">
        <v>#N/A</v>
      </c>
      <c r="K3234" s="117" t="s">
        <v>31</v>
      </c>
    </row>
    <row r="3235" spans="1:11">
      <c r="A3235" s="107" t="s">
        <v>899</v>
      </c>
      <c r="B3235" s="108" t="s">
        <v>1450</v>
      </c>
      <c r="C3235" s="109">
        <v>149000</v>
      </c>
      <c r="D3235" s="110" t="s">
        <v>16</v>
      </c>
      <c r="E3235" s="111">
        <v>46</v>
      </c>
      <c r="F3235" s="112" t="s">
        <v>102</v>
      </c>
      <c r="G3235" s="115" t="s">
        <v>1911</v>
      </c>
      <c r="H3235" s="121" t="s">
        <v>16</v>
      </c>
      <c r="I3235" s="119" t="e">
        <v>#N/A</v>
      </c>
      <c r="J3235" s="118" t="e">
        <v>#N/A</v>
      </c>
      <c r="K3235" s="117" t="s">
        <v>31</v>
      </c>
    </row>
    <row r="3236" spans="1:11">
      <c r="A3236" s="107" t="s">
        <v>899</v>
      </c>
      <c r="B3236" s="108" t="s">
        <v>1413</v>
      </c>
      <c r="C3236" s="109">
        <v>149000</v>
      </c>
      <c r="D3236" s="110" t="s">
        <v>16</v>
      </c>
      <c r="E3236" s="111">
        <v>28</v>
      </c>
      <c r="F3236" s="112" t="s">
        <v>730</v>
      </c>
      <c r="G3236" s="115" t="s">
        <v>1910</v>
      </c>
      <c r="H3236" s="121" t="s">
        <v>16</v>
      </c>
      <c r="I3236" s="119" t="e">
        <v>#N/A</v>
      </c>
      <c r="J3236" s="118" t="e">
        <v>#N/A</v>
      </c>
      <c r="K3236" s="117" t="s">
        <v>31</v>
      </c>
    </row>
    <row r="3237" spans="1:11">
      <c r="A3237" s="107" t="s">
        <v>899</v>
      </c>
      <c r="B3237" s="108" t="s">
        <v>1673</v>
      </c>
      <c r="C3237" s="109">
        <v>149400</v>
      </c>
      <c r="D3237" s="110" t="s">
        <v>16</v>
      </c>
      <c r="E3237" s="111">
        <v>183</v>
      </c>
      <c r="F3237" s="112" t="s">
        <v>896</v>
      </c>
      <c r="G3237" s="115" t="s">
        <v>1920</v>
      </c>
      <c r="H3237" s="121" t="s">
        <v>16</v>
      </c>
      <c r="I3237" s="119" t="e">
        <v>#N/A</v>
      </c>
      <c r="J3237" s="118" t="e">
        <v>#N/A</v>
      </c>
      <c r="K3237" s="117" t="s">
        <v>31</v>
      </c>
    </row>
    <row r="3238" spans="1:11">
      <c r="A3238" s="107" t="s">
        <v>899</v>
      </c>
      <c r="B3238" s="108">
        <v>39380</v>
      </c>
      <c r="C3238" s="109">
        <v>149500</v>
      </c>
      <c r="D3238" s="110" t="s">
        <v>16</v>
      </c>
      <c r="E3238" s="111">
        <v>312</v>
      </c>
      <c r="F3238" s="112" t="s">
        <v>571</v>
      </c>
      <c r="G3238" s="115" t="s">
        <v>1917</v>
      </c>
      <c r="H3238" s="121" t="s">
        <v>16</v>
      </c>
      <c r="I3238" s="119" t="e">
        <v>#N/A</v>
      </c>
      <c r="J3238" s="118" t="e">
        <v>#N/A</v>
      </c>
      <c r="K3238" s="117" t="s">
        <v>31</v>
      </c>
    </row>
    <row r="3239" spans="1:11">
      <c r="A3239" s="107" t="s">
        <v>899</v>
      </c>
      <c r="B3239" s="108" t="s">
        <v>1557</v>
      </c>
      <c r="C3239" s="109">
        <v>149900</v>
      </c>
      <c r="D3239" s="110" t="s">
        <v>16</v>
      </c>
      <c r="E3239" s="111">
        <v>213</v>
      </c>
      <c r="F3239" s="112" t="s">
        <v>896</v>
      </c>
      <c r="G3239" s="115" t="s">
        <v>1920</v>
      </c>
      <c r="H3239" s="121" t="s">
        <v>16</v>
      </c>
      <c r="I3239" s="119" t="e">
        <v>#N/A</v>
      </c>
      <c r="J3239" s="118" t="e">
        <v>#N/A</v>
      </c>
      <c r="K3239" s="117" t="s">
        <v>31</v>
      </c>
    </row>
    <row r="3240" spans="1:11">
      <c r="A3240" s="107" t="s">
        <v>899</v>
      </c>
      <c r="B3240" s="108" t="s">
        <v>1463</v>
      </c>
      <c r="C3240" s="109">
        <v>149900</v>
      </c>
      <c r="D3240" s="110" t="s">
        <v>16</v>
      </c>
      <c r="E3240" s="111">
        <v>146</v>
      </c>
      <c r="F3240" s="112" t="s">
        <v>53</v>
      </c>
      <c r="G3240" s="115" t="s">
        <v>1913</v>
      </c>
      <c r="H3240" s="121" t="s">
        <v>16</v>
      </c>
      <c r="I3240" s="119" t="e">
        <v>#N/A</v>
      </c>
      <c r="J3240" s="118" t="e">
        <v>#N/A</v>
      </c>
      <c r="K3240" s="117" t="s">
        <v>31</v>
      </c>
    </row>
    <row r="3241" spans="1:11">
      <c r="A3241" s="107" t="s">
        <v>899</v>
      </c>
      <c r="B3241" s="108" t="s">
        <v>1397</v>
      </c>
      <c r="C3241" s="109">
        <v>149900</v>
      </c>
      <c r="D3241" s="110" t="s">
        <v>16</v>
      </c>
      <c r="E3241" s="111">
        <v>104</v>
      </c>
      <c r="F3241" s="112" t="s">
        <v>100</v>
      </c>
      <c r="G3241" s="115" t="s">
        <v>1913</v>
      </c>
      <c r="H3241" s="121" t="s">
        <v>16</v>
      </c>
      <c r="I3241" s="119" t="e">
        <v>#N/A</v>
      </c>
      <c r="J3241" s="118" t="e">
        <v>#N/A</v>
      </c>
      <c r="K3241" s="117" t="s">
        <v>31</v>
      </c>
    </row>
    <row r="3242" spans="1:11">
      <c r="A3242" s="107" t="s">
        <v>899</v>
      </c>
      <c r="B3242" s="108" t="s">
        <v>1623</v>
      </c>
      <c r="C3242" s="109">
        <v>149900</v>
      </c>
      <c r="D3242" s="110" t="s">
        <v>16</v>
      </c>
      <c r="E3242" s="111">
        <v>61</v>
      </c>
      <c r="F3242" s="112" t="s">
        <v>102</v>
      </c>
      <c r="G3242" s="115" t="s">
        <v>1911</v>
      </c>
      <c r="H3242" s="121" t="s">
        <v>16</v>
      </c>
      <c r="I3242" s="119" t="e">
        <v>#N/A</v>
      </c>
      <c r="J3242" s="118" t="e">
        <v>#N/A</v>
      </c>
      <c r="K3242" s="117" t="s">
        <v>31</v>
      </c>
    </row>
    <row r="3243" spans="1:11">
      <c r="A3243" s="107" t="s">
        <v>899</v>
      </c>
      <c r="B3243" s="108" t="s">
        <v>1724</v>
      </c>
      <c r="C3243" s="109">
        <v>150000</v>
      </c>
      <c r="D3243" s="110" t="s">
        <v>16</v>
      </c>
      <c r="E3243" s="111">
        <v>191</v>
      </c>
      <c r="F3243" s="112" t="s">
        <v>113</v>
      </c>
      <c r="G3243" s="115" t="s">
        <v>23</v>
      </c>
      <c r="H3243" s="121" t="s">
        <v>16</v>
      </c>
      <c r="I3243" s="119" t="e">
        <v>#N/A</v>
      </c>
      <c r="J3243" s="118" t="e">
        <v>#N/A</v>
      </c>
      <c r="K3243" s="117" t="s">
        <v>31</v>
      </c>
    </row>
    <row r="3244" spans="1:11">
      <c r="A3244" s="107" t="s">
        <v>899</v>
      </c>
      <c r="B3244" s="108" t="s">
        <v>1646</v>
      </c>
      <c r="C3244" s="109">
        <v>150000</v>
      </c>
      <c r="D3244" s="110" t="s">
        <v>16</v>
      </c>
      <c r="E3244" s="111">
        <v>178</v>
      </c>
      <c r="F3244" s="112" t="s">
        <v>316</v>
      </c>
      <c r="G3244" s="115" t="s">
        <v>1914</v>
      </c>
      <c r="H3244" s="121" t="s">
        <v>16</v>
      </c>
      <c r="I3244" s="119" t="e">
        <v>#N/A</v>
      </c>
      <c r="J3244" s="118" t="e">
        <v>#N/A</v>
      </c>
      <c r="K3244" s="117" t="s">
        <v>31</v>
      </c>
    </row>
    <row r="3245" spans="1:11">
      <c r="A3245" s="107" t="s">
        <v>899</v>
      </c>
      <c r="B3245" s="108" t="s">
        <v>1487</v>
      </c>
      <c r="C3245" s="109">
        <v>150000</v>
      </c>
      <c r="D3245" s="110" t="s">
        <v>16</v>
      </c>
      <c r="E3245" s="111">
        <v>137</v>
      </c>
      <c r="F3245" s="112" t="s">
        <v>97</v>
      </c>
      <c r="G3245" s="115" t="s">
        <v>1913</v>
      </c>
      <c r="H3245" s="121" t="s">
        <v>16</v>
      </c>
      <c r="I3245" s="119" t="e">
        <v>#N/A</v>
      </c>
      <c r="J3245" s="118" t="e">
        <v>#N/A</v>
      </c>
      <c r="K3245" s="117" t="s">
        <v>31</v>
      </c>
    </row>
    <row r="3246" spans="1:11">
      <c r="A3246" s="107" t="s">
        <v>899</v>
      </c>
      <c r="B3246" s="108" t="s">
        <v>1466</v>
      </c>
      <c r="C3246" s="109">
        <v>152500</v>
      </c>
      <c r="D3246" s="110" t="s">
        <v>16</v>
      </c>
      <c r="E3246" s="111">
        <v>11</v>
      </c>
      <c r="F3246" s="112" t="s">
        <v>911</v>
      </c>
      <c r="G3246" s="115" t="s">
        <v>1910</v>
      </c>
      <c r="H3246" s="121" t="s">
        <v>16</v>
      </c>
      <c r="I3246" s="119" t="e">
        <v>#N/A</v>
      </c>
      <c r="J3246" s="118" t="e">
        <v>#N/A</v>
      </c>
      <c r="K3246" s="117" t="s">
        <v>31</v>
      </c>
    </row>
    <row r="3247" spans="1:11">
      <c r="A3247" s="107" t="s">
        <v>899</v>
      </c>
      <c r="B3247" s="108" t="s">
        <v>1421</v>
      </c>
      <c r="C3247" s="109">
        <v>152900</v>
      </c>
      <c r="D3247" s="110" t="s">
        <v>16</v>
      </c>
      <c r="E3247" s="111">
        <v>56</v>
      </c>
      <c r="F3247" s="112" t="s">
        <v>195</v>
      </c>
      <c r="G3247" s="115" t="s">
        <v>1911</v>
      </c>
      <c r="H3247" s="121" t="s">
        <v>16</v>
      </c>
      <c r="I3247" s="119" t="e">
        <v>#N/A</v>
      </c>
      <c r="J3247" s="118" t="e">
        <v>#N/A</v>
      </c>
      <c r="K3247" s="117" t="s">
        <v>31</v>
      </c>
    </row>
    <row r="3248" spans="1:11">
      <c r="A3248" s="107" t="s">
        <v>899</v>
      </c>
      <c r="B3248" s="108" t="s">
        <v>1440</v>
      </c>
      <c r="C3248" s="109">
        <v>153400</v>
      </c>
      <c r="D3248" s="110" t="s">
        <v>16</v>
      </c>
      <c r="E3248" s="111">
        <v>229</v>
      </c>
      <c r="F3248" s="112" t="s">
        <v>896</v>
      </c>
      <c r="G3248" s="115" t="s">
        <v>1920</v>
      </c>
      <c r="H3248" s="121" t="s">
        <v>16</v>
      </c>
      <c r="I3248" s="119" t="e">
        <v>#N/A</v>
      </c>
      <c r="J3248" s="118" t="e">
        <v>#N/A</v>
      </c>
      <c r="K3248" s="117" t="s">
        <v>31</v>
      </c>
    </row>
    <row r="3249" spans="1:11">
      <c r="A3249" s="107" t="s">
        <v>899</v>
      </c>
      <c r="B3249" s="108" t="s">
        <v>1502</v>
      </c>
      <c r="C3249" s="109">
        <v>154000</v>
      </c>
      <c r="D3249" s="110" t="s">
        <v>16</v>
      </c>
      <c r="E3249" s="111">
        <v>14</v>
      </c>
      <c r="F3249" s="112" t="s">
        <v>85</v>
      </c>
      <c r="G3249" s="115" t="s">
        <v>1910</v>
      </c>
      <c r="H3249" s="121" t="s">
        <v>16</v>
      </c>
      <c r="I3249" s="119" t="e">
        <v>#N/A</v>
      </c>
      <c r="J3249" s="118" t="e">
        <v>#N/A</v>
      </c>
      <c r="K3249" s="117" t="s">
        <v>31</v>
      </c>
    </row>
    <row r="3250" spans="1:11">
      <c r="A3250" s="107" t="s">
        <v>899</v>
      </c>
      <c r="B3250" s="108">
        <v>39398</v>
      </c>
      <c r="C3250" s="109">
        <v>154900</v>
      </c>
      <c r="D3250" s="110" t="s">
        <v>16</v>
      </c>
      <c r="E3250" s="111">
        <v>294</v>
      </c>
      <c r="F3250" s="112" t="s">
        <v>319</v>
      </c>
      <c r="G3250" s="115" t="s">
        <v>1918</v>
      </c>
      <c r="H3250" s="121" t="s">
        <v>16</v>
      </c>
      <c r="I3250" s="119" t="e">
        <v>#N/A</v>
      </c>
      <c r="J3250" s="118" t="e">
        <v>#N/A</v>
      </c>
      <c r="K3250" s="117" t="s">
        <v>31</v>
      </c>
    </row>
    <row r="3251" spans="1:11">
      <c r="A3251" s="107" t="s">
        <v>899</v>
      </c>
      <c r="B3251" s="108" t="s">
        <v>1361</v>
      </c>
      <c r="C3251" s="109">
        <v>154900</v>
      </c>
      <c r="D3251" s="110" t="s">
        <v>16</v>
      </c>
      <c r="E3251" s="111">
        <v>10</v>
      </c>
      <c r="F3251" s="112" t="s">
        <v>228</v>
      </c>
      <c r="G3251" s="115" t="s">
        <v>1910</v>
      </c>
      <c r="H3251" s="121" t="s">
        <v>16</v>
      </c>
      <c r="I3251" s="119" t="e">
        <v>#N/A</v>
      </c>
      <c r="J3251" s="118" t="e">
        <v>#N/A</v>
      </c>
      <c r="K3251" s="117" t="s">
        <v>31</v>
      </c>
    </row>
    <row r="3252" spans="1:11">
      <c r="A3252" s="107" t="s">
        <v>899</v>
      </c>
      <c r="B3252" s="108" t="s">
        <v>1508</v>
      </c>
      <c r="C3252" s="109">
        <v>155000</v>
      </c>
      <c r="D3252" s="110" t="s">
        <v>18</v>
      </c>
      <c r="E3252" s="111">
        <v>139</v>
      </c>
      <c r="F3252" s="112" t="s">
        <v>213</v>
      </c>
      <c r="G3252" s="115" t="s">
        <v>1913</v>
      </c>
      <c r="H3252" s="121" t="s">
        <v>27</v>
      </c>
      <c r="I3252" s="119" t="e">
        <v>#N/A</v>
      </c>
      <c r="J3252" s="118" t="e">
        <v>#N/A</v>
      </c>
      <c r="K3252" s="117" t="s">
        <v>31</v>
      </c>
    </row>
    <row r="3253" spans="1:11">
      <c r="A3253" s="107" t="s">
        <v>899</v>
      </c>
      <c r="B3253" s="108" t="s">
        <v>1371</v>
      </c>
      <c r="C3253" s="109">
        <v>159000</v>
      </c>
      <c r="D3253" s="110" t="s">
        <v>16</v>
      </c>
      <c r="E3253" s="111">
        <v>213</v>
      </c>
      <c r="F3253" s="112" t="s">
        <v>95</v>
      </c>
      <c r="G3253" s="115" t="s">
        <v>23</v>
      </c>
      <c r="H3253" s="121" t="s">
        <v>16</v>
      </c>
      <c r="I3253" s="119" t="e">
        <v>#N/A</v>
      </c>
      <c r="J3253" s="118" t="e">
        <v>#N/A</v>
      </c>
      <c r="K3253" s="117" t="s">
        <v>31</v>
      </c>
    </row>
    <row r="3254" spans="1:11">
      <c r="A3254" s="107" t="s">
        <v>899</v>
      </c>
      <c r="B3254" s="108" t="s">
        <v>1439</v>
      </c>
      <c r="C3254" s="109">
        <v>159500</v>
      </c>
      <c r="D3254" s="110" t="s">
        <v>16</v>
      </c>
      <c r="E3254" s="111">
        <v>35</v>
      </c>
      <c r="F3254" s="112" t="s">
        <v>213</v>
      </c>
      <c r="G3254" s="115" t="s">
        <v>1911</v>
      </c>
      <c r="H3254" s="121" t="s">
        <v>16</v>
      </c>
      <c r="I3254" s="119" t="e">
        <v>#N/A</v>
      </c>
      <c r="J3254" s="118" t="e">
        <v>#N/A</v>
      </c>
      <c r="K3254" s="117" t="s">
        <v>31</v>
      </c>
    </row>
    <row r="3255" spans="1:11">
      <c r="A3255" s="107" t="s">
        <v>899</v>
      </c>
      <c r="B3255" s="108" t="s">
        <v>1459</v>
      </c>
      <c r="C3255" s="109">
        <v>159900</v>
      </c>
      <c r="D3255" s="110" t="s">
        <v>16</v>
      </c>
      <c r="E3255" s="111">
        <v>123</v>
      </c>
      <c r="F3255" s="112" t="s">
        <v>366</v>
      </c>
      <c r="G3255" s="115" t="s">
        <v>1912</v>
      </c>
      <c r="H3255" s="121" t="s">
        <v>16</v>
      </c>
      <c r="I3255" s="119" t="e">
        <v>#N/A</v>
      </c>
      <c r="J3255" s="118" t="e">
        <v>#N/A</v>
      </c>
      <c r="K3255" s="117" t="s">
        <v>31</v>
      </c>
    </row>
    <row r="3256" spans="1:11">
      <c r="A3256" s="107" t="s">
        <v>899</v>
      </c>
      <c r="B3256" s="108" t="s">
        <v>1599</v>
      </c>
      <c r="C3256" s="109">
        <v>160000</v>
      </c>
      <c r="D3256" s="110" t="s">
        <v>16</v>
      </c>
      <c r="E3256" s="111">
        <v>107</v>
      </c>
      <c r="F3256" s="112" t="s">
        <v>546</v>
      </c>
      <c r="G3256" s="115" t="s">
        <v>1912</v>
      </c>
      <c r="H3256" s="121" t="s">
        <v>16</v>
      </c>
      <c r="I3256" s="119" t="e">
        <v>#N/A</v>
      </c>
      <c r="J3256" s="118" t="e">
        <v>#N/A</v>
      </c>
      <c r="K3256" s="117" t="s">
        <v>31</v>
      </c>
    </row>
    <row r="3257" spans="1:11">
      <c r="A3257" s="107" t="s">
        <v>899</v>
      </c>
      <c r="B3257" s="108" t="s">
        <v>1555</v>
      </c>
      <c r="C3257" s="109">
        <v>160000</v>
      </c>
      <c r="D3257" s="110" t="s">
        <v>16</v>
      </c>
      <c r="E3257" s="111">
        <v>96</v>
      </c>
      <c r="F3257" s="112" t="s">
        <v>85</v>
      </c>
      <c r="G3257" s="115" t="s">
        <v>1912</v>
      </c>
      <c r="H3257" s="121" t="s">
        <v>16</v>
      </c>
      <c r="I3257" s="119" t="e">
        <v>#N/A</v>
      </c>
      <c r="J3257" s="118" t="e">
        <v>#N/A</v>
      </c>
      <c r="K3257" s="117" t="s">
        <v>31</v>
      </c>
    </row>
    <row r="3258" spans="1:11">
      <c r="A3258" s="107" t="s">
        <v>899</v>
      </c>
      <c r="B3258" s="108" t="s">
        <v>1536</v>
      </c>
      <c r="C3258" s="109">
        <v>160000</v>
      </c>
      <c r="D3258" s="110" t="s">
        <v>16</v>
      </c>
      <c r="E3258" s="111">
        <v>33</v>
      </c>
      <c r="F3258" s="112" t="s">
        <v>75</v>
      </c>
      <c r="G3258" s="115" t="s">
        <v>1911</v>
      </c>
      <c r="H3258" s="121" t="s">
        <v>16</v>
      </c>
      <c r="I3258" s="119" t="e">
        <v>#N/A</v>
      </c>
      <c r="J3258" s="118" t="e">
        <v>#N/A</v>
      </c>
      <c r="K3258" s="117" t="s">
        <v>31</v>
      </c>
    </row>
    <row r="3259" spans="1:11">
      <c r="A3259" s="107" t="s">
        <v>899</v>
      </c>
      <c r="B3259" s="108" t="s">
        <v>1502</v>
      </c>
      <c r="C3259" s="109">
        <v>160000</v>
      </c>
      <c r="D3259" s="110" t="s">
        <v>16</v>
      </c>
      <c r="E3259" s="111">
        <v>14</v>
      </c>
      <c r="F3259" s="112" t="s">
        <v>85</v>
      </c>
      <c r="G3259" s="115" t="s">
        <v>1910</v>
      </c>
      <c r="H3259" s="121" t="s">
        <v>16</v>
      </c>
      <c r="I3259" s="119" t="e">
        <v>#N/A</v>
      </c>
      <c r="J3259" s="118" t="e">
        <v>#N/A</v>
      </c>
      <c r="K3259" s="117" t="s">
        <v>31</v>
      </c>
    </row>
    <row r="3260" spans="1:11">
      <c r="A3260" s="107" t="s">
        <v>899</v>
      </c>
      <c r="B3260" s="108" t="s">
        <v>1502</v>
      </c>
      <c r="C3260" s="109">
        <v>164900</v>
      </c>
      <c r="D3260" s="110" t="s">
        <v>16</v>
      </c>
      <c r="E3260" s="111">
        <v>14</v>
      </c>
      <c r="F3260" s="112" t="s">
        <v>85</v>
      </c>
      <c r="G3260" s="115" t="s">
        <v>1910</v>
      </c>
      <c r="H3260" s="121" t="s">
        <v>16</v>
      </c>
      <c r="I3260" s="119" t="e">
        <v>#N/A</v>
      </c>
      <c r="J3260" s="118" t="e">
        <v>#N/A</v>
      </c>
      <c r="K3260" s="117" t="s">
        <v>31</v>
      </c>
    </row>
    <row r="3261" spans="1:11">
      <c r="A3261" s="107" t="s">
        <v>899</v>
      </c>
      <c r="B3261" s="108" t="s">
        <v>1502</v>
      </c>
      <c r="C3261" s="109">
        <v>165000</v>
      </c>
      <c r="D3261" s="110" t="s">
        <v>16</v>
      </c>
      <c r="E3261" s="111">
        <v>14</v>
      </c>
      <c r="F3261" s="112" t="s">
        <v>85</v>
      </c>
      <c r="G3261" s="115" t="s">
        <v>1910</v>
      </c>
      <c r="H3261" s="121" t="s">
        <v>16</v>
      </c>
      <c r="I3261" s="119" t="e">
        <v>#N/A</v>
      </c>
      <c r="J3261" s="118" t="e">
        <v>#N/A</v>
      </c>
      <c r="K3261" s="117" t="s">
        <v>31</v>
      </c>
    </row>
    <row r="3262" spans="1:11">
      <c r="A3262" s="107" t="s">
        <v>899</v>
      </c>
      <c r="B3262" s="108" t="s">
        <v>1767</v>
      </c>
      <c r="C3262" s="109">
        <v>168000</v>
      </c>
      <c r="D3262" s="110" t="s">
        <v>16</v>
      </c>
      <c r="E3262" s="111">
        <v>571</v>
      </c>
      <c r="F3262" s="112" t="s">
        <v>87</v>
      </c>
      <c r="G3262" s="115" t="s">
        <v>1924</v>
      </c>
      <c r="H3262" s="121" t="s">
        <v>16</v>
      </c>
      <c r="I3262" s="119" t="e">
        <v>#N/A</v>
      </c>
      <c r="J3262" s="118" t="e">
        <v>#N/A</v>
      </c>
      <c r="K3262" s="117" t="s">
        <v>31</v>
      </c>
    </row>
    <row r="3263" spans="1:11">
      <c r="A3263" s="107" t="s">
        <v>899</v>
      </c>
      <c r="B3263" s="108" t="s">
        <v>1630</v>
      </c>
      <c r="C3263" s="109">
        <v>169900</v>
      </c>
      <c r="D3263" s="110" t="s">
        <v>16</v>
      </c>
      <c r="E3263" s="111">
        <v>130</v>
      </c>
      <c r="F3263" s="112" t="s">
        <v>130</v>
      </c>
      <c r="G3263" s="115" t="s">
        <v>1913</v>
      </c>
      <c r="H3263" s="121" t="s">
        <v>16</v>
      </c>
      <c r="I3263" s="119" t="e">
        <v>#N/A</v>
      </c>
      <c r="J3263" s="118" t="e">
        <v>#N/A</v>
      </c>
      <c r="K3263" s="117" t="s">
        <v>31</v>
      </c>
    </row>
    <row r="3264" spans="1:11">
      <c r="A3264" s="107" t="s">
        <v>899</v>
      </c>
      <c r="B3264" s="108" t="s">
        <v>1563</v>
      </c>
      <c r="C3264" s="109">
        <v>169900</v>
      </c>
      <c r="D3264" s="110" t="s">
        <v>16</v>
      </c>
      <c r="E3264" s="111">
        <v>116</v>
      </c>
      <c r="F3264" s="112" t="s">
        <v>743</v>
      </c>
      <c r="G3264" s="115" t="s">
        <v>1912</v>
      </c>
      <c r="H3264" s="121" t="s">
        <v>16</v>
      </c>
      <c r="I3264" s="119" t="e">
        <v>#N/A</v>
      </c>
      <c r="J3264" s="118" t="e">
        <v>#N/A</v>
      </c>
      <c r="K3264" s="117" t="s">
        <v>31</v>
      </c>
    </row>
    <row r="3265" spans="1:11">
      <c r="A3265" s="107" t="s">
        <v>888</v>
      </c>
      <c r="B3265" s="108" t="s">
        <v>1489</v>
      </c>
      <c r="C3265" s="109">
        <v>267000</v>
      </c>
      <c r="D3265" s="110" t="s">
        <v>16</v>
      </c>
      <c r="E3265" s="111">
        <v>117</v>
      </c>
      <c r="F3265" s="112" t="s">
        <v>72</v>
      </c>
      <c r="G3265" s="115" t="s">
        <v>1912</v>
      </c>
      <c r="H3265" s="121" t="s">
        <v>16</v>
      </c>
      <c r="I3265" s="119" t="e">
        <v>#N/A</v>
      </c>
      <c r="J3265" s="118" t="e">
        <v>#N/A</v>
      </c>
      <c r="K3265" s="117" t="s">
        <v>32</v>
      </c>
    </row>
    <row r="3266" spans="1:11">
      <c r="A3266" s="107" t="s">
        <v>888</v>
      </c>
      <c r="B3266" s="108" t="s">
        <v>1551</v>
      </c>
      <c r="C3266" s="109">
        <v>268900</v>
      </c>
      <c r="D3266" s="110" t="s">
        <v>43</v>
      </c>
      <c r="E3266" s="111">
        <v>22</v>
      </c>
      <c r="F3266" s="112" t="s">
        <v>105</v>
      </c>
      <c r="G3266" s="115" t="s">
        <v>1910</v>
      </c>
      <c r="H3266" s="121" t="s">
        <v>16</v>
      </c>
      <c r="I3266" s="119" t="e">
        <v>#N/A</v>
      </c>
      <c r="J3266" s="118" t="e">
        <v>#N/A</v>
      </c>
      <c r="K3266" s="117" t="s">
        <v>32</v>
      </c>
    </row>
    <row r="3267" spans="1:11">
      <c r="A3267" s="107" t="s">
        <v>888</v>
      </c>
      <c r="B3267" s="108" t="s">
        <v>1526</v>
      </c>
      <c r="C3267" s="109">
        <v>269000</v>
      </c>
      <c r="D3267" s="110" t="s">
        <v>16</v>
      </c>
      <c r="E3267" s="111">
        <v>165</v>
      </c>
      <c r="F3267" s="112" t="s">
        <v>75</v>
      </c>
      <c r="G3267" s="115" t="s">
        <v>1914</v>
      </c>
      <c r="H3267" s="121" t="s">
        <v>16</v>
      </c>
      <c r="I3267" s="119" t="e">
        <v>#N/A</v>
      </c>
      <c r="J3267" s="118" t="e">
        <v>#N/A</v>
      </c>
      <c r="K3267" s="117" t="s">
        <v>32</v>
      </c>
    </row>
    <row r="3268" spans="1:11">
      <c r="A3268" s="107" t="s">
        <v>888</v>
      </c>
      <c r="B3268" s="108" t="s">
        <v>1527</v>
      </c>
      <c r="C3268" s="109">
        <v>269000</v>
      </c>
      <c r="D3268" s="110" t="s">
        <v>16</v>
      </c>
      <c r="E3268" s="111">
        <v>110</v>
      </c>
      <c r="F3268" s="112" t="s">
        <v>119</v>
      </c>
      <c r="G3268" s="115" t="s">
        <v>1912</v>
      </c>
      <c r="H3268" s="121" t="s">
        <v>16</v>
      </c>
      <c r="I3268" s="119" t="e">
        <v>#N/A</v>
      </c>
      <c r="J3268" s="118" t="e">
        <v>#N/A</v>
      </c>
      <c r="K3268" s="117" t="s">
        <v>32</v>
      </c>
    </row>
    <row r="3269" spans="1:11">
      <c r="A3269" s="107" t="s">
        <v>888</v>
      </c>
      <c r="B3269" s="108" t="s">
        <v>1368</v>
      </c>
      <c r="C3269" s="109">
        <v>269500</v>
      </c>
      <c r="D3269" s="110" t="s">
        <v>16</v>
      </c>
      <c r="E3269" s="111">
        <v>4</v>
      </c>
      <c r="F3269" s="112" t="s">
        <v>255</v>
      </c>
      <c r="G3269" s="115" t="s">
        <v>1910</v>
      </c>
      <c r="H3269" s="121" t="s">
        <v>16</v>
      </c>
      <c r="I3269" s="119" t="e">
        <v>#N/A</v>
      </c>
      <c r="J3269" s="118" t="e">
        <v>#N/A</v>
      </c>
      <c r="K3269" s="117" t="s">
        <v>32</v>
      </c>
    </row>
    <row r="3270" spans="1:11">
      <c r="A3270" s="107" t="s">
        <v>888</v>
      </c>
      <c r="B3270" s="108" t="s">
        <v>1413</v>
      </c>
      <c r="C3270" s="109">
        <v>269990</v>
      </c>
      <c r="D3270" s="110" t="s">
        <v>16</v>
      </c>
      <c r="E3270" s="111">
        <v>28</v>
      </c>
      <c r="F3270" s="112" t="s">
        <v>913</v>
      </c>
      <c r="G3270" s="115" t="s">
        <v>1910</v>
      </c>
      <c r="H3270" s="121" t="s">
        <v>16</v>
      </c>
      <c r="I3270" s="119" t="e">
        <v>#N/A</v>
      </c>
      <c r="J3270" s="118" t="e">
        <v>#N/A</v>
      </c>
      <c r="K3270" s="117" t="s">
        <v>32</v>
      </c>
    </row>
    <row r="3271" spans="1:11">
      <c r="A3271" s="107" t="s">
        <v>888</v>
      </c>
      <c r="B3271" s="108" t="s">
        <v>1660</v>
      </c>
      <c r="C3271" s="109">
        <v>274900</v>
      </c>
      <c r="D3271" s="110" t="s">
        <v>16</v>
      </c>
      <c r="E3271" s="111">
        <v>235</v>
      </c>
      <c r="F3271" s="112" t="s">
        <v>272</v>
      </c>
      <c r="G3271" s="115" t="s">
        <v>1920</v>
      </c>
      <c r="H3271" s="121" t="s">
        <v>16</v>
      </c>
      <c r="I3271" s="119" t="e">
        <v>#N/A</v>
      </c>
      <c r="J3271" s="118" t="e">
        <v>#N/A</v>
      </c>
      <c r="K3271" s="117" t="s">
        <v>32</v>
      </c>
    </row>
    <row r="3272" spans="1:11">
      <c r="A3272" s="107" t="s">
        <v>888</v>
      </c>
      <c r="B3272" s="108" t="s">
        <v>1359</v>
      </c>
      <c r="C3272" s="109">
        <v>275000</v>
      </c>
      <c r="D3272" s="110" t="s">
        <v>16</v>
      </c>
      <c r="E3272" s="111">
        <v>3</v>
      </c>
      <c r="F3272" s="112" t="s">
        <v>238</v>
      </c>
      <c r="G3272" s="115" t="s">
        <v>1910</v>
      </c>
      <c r="H3272" s="121" t="s">
        <v>16</v>
      </c>
      <c r="I3272" s="119" t="e">
        <v>#N/A</v>
      </c>
      <c r="J3272" s="118" t="e">
        <v>#N/A</v>
      </c>
      <c r="K3272" s="117" t="s">
        <v>32</v>
      </c>
    </row>
    <row r="3273" spans="1:11">
      <c r="A3273" s="107" t="s">
        <v>888</v>
      </c>
      <c r="B3273" s="108">
        <v>39401</v>
      </c>
      <c r="C3273" s="109">
        <v>275900</v>
      </c>
      <c r="D3273" s="110" t="s">
        <v>16</v>
      </c>
      <c r="E3273" s="111">
        <v>277</v>
      </c>
      <c r="F3273" s="112" t="s">
        <v>61</v>
      </c>
      <c r="G3273" s="115" t="s">
        <v>1918</v>
      </c>
      <c r="H3273" s="121" t="s">
        <v>16</v>
      </c>
      <c r="I3273" s="119" t="e">
        <v>#N/A</v>
      </c>
      <c r="J3273" s="118" t="e">
        <v>#N/A</v>
      </c>
      <c r="K3273" s="117" t="s">
        <v>32</v>
      </c>
    </row>
    <row r="3274" spans="1:11">
      <c r="A3274" s="107" t="s">
        <v>888</v>
      </c>
      <c r="B3274" s="108" t="s">
        <v>1364</v>
      </c>
      <c r="C3274" s="109">
        <v>280000</v>
      </c>
      <c r="D3274" s="110" t="s">
        <v>16</v>
      </c>
      <c r="E3274" s="111">
        <v>18</v>
      </c>
      <c r="F3274" s="112" t="s">
        <v>127</v>
      </c>
      <c r="G3274" s="115" t="s">
        <v>1910</v>
      </c>
      <c r="H3274" s="121" t="s">
        <v>16</v>
      </c>
      <c r="I3274" s="119" t="e">
        <v>#N/A</v>
      </c>
      <c r="J3274" s="118" t="e">
        <v>#N/A</v>
      </c>
      <c r="K3274" s="117" t="s">
        <v>32</v>
      </c>
    </row>
    <row r="3275" spans="1:11">
      <c r="A3275" s="107" t="s">
        <v>888</v>
      </c>
      <c r="B3275" s="108" t="s">
        <v>1605</v>
      </c>
      <c r="C3275" s="109">
        <v>285000</v>
      </c>
      <c r="D3275" s="110" t="s">
        <v>16</v>
      </c>
      <c r="E3275" s="111">
        <v>140</v>
      </c>
      <c r="F3275" s="112" t="s">
        <v>102</v>
      </c>
      <c r="G3275" s="115" t="s">
        <v>1913</v>
      </c>
      <c r="H3275" s="121" t="s">
        <v>16</v>
      </c>
      <c r="I3275" s="119" t="e">
        <v>#N/A</v>
      </c>
      <c r="J3275" s="118" t="e">
        <v>#N/A</v>
      </c>
      <c r="K3275" s="117" t="s">
        <v>32</v>
      </c>
    </row>
    <row r="3276" spans="1:11">
      <c r="A3276" s="107" t="s">
        <v>888</v>
      </c>
      <c r="B3276" s="108" t="s">
        <v>1465</v>
      </c>
      <c r="C3276" s="109">
        <v>287900</v>
      </c>
      <c r="D3276" s="110" t="s">
        <v>16</v>
      </c>
      <c r="E3276" s="111">
        <v>52</v>
      </c>
      <c r="F3276" s="112" t="s">
        <v>104</v>
      </c>
      <c r="G3276" s="115" t="s">
        <v>1911</v>
      </c>
      <c r="H3276" s="121" t="s">
        <v>16</v>
      </c>
      <c r="I3276" s="119" t="e">
        <v>#N/A</v>
      </c>
      <c r="J3276" s="118" t="e">
        <v>#N/A</v>
      </c>
      <c r="K3276" s="117" t="s">
        <v>32</v>
      </c>
    </row>
    <row r="3277" spans="1:11">
      <c r="A3277" s="107" t="s">
        <v>888</v>
      </c>
      <c r="B3277" s="108">
        <v>39395</v>
      </c>
      <c r="C3277" s="109">
        <v>289470</v>
      </c>
      <c r="D3277" s="110" t="s">
        <v>16</v>
      </c>
      <c r="E3277" s="111">
        <v>142</v>
      </c>
      <c r="F3277" s="112" t="s">
        <v>907</v>
      </c>
      <c r="G3277" s="115" t="s">
        <v>1918</v>
      </c>
      <c r="H3277" s="121" t="s">
        <v>16</v>
      </c>
      <c r="I3277" s="119" t="e">
        <v>#N/A</v>
      </c>
      <c r="J3277" s="118" t="e">
        <v>#N/A</v>
      </c>
      <c r="K3277" s="117" t="s">
        <v>32</v>
      </c>
    </row>
    <row r="3278" spans="1:11">
      <c r="A3278" s="107" t="s">
        <v>888</v>
      </c>
      <c r="B3278" s="108" t="s">
        <v>1388</v>
      </c>
      <c r="C3278" s="109">
        <v>289900</v>
      </c>
      <c r="D3278" s="110" t="s">
        <v>16</v>
      </c>
      <c r="E3278" s="111">
        <v>103</v>
      </c>
      <c r="F3278" s="112" t="s">
        <v>168</v>
      </c>
      <c r="G3278" s="115" t="s">
        <v>1912</v>
      </c>
      <c r="H3278" s="121" t="s">
        <v>16</v>
      </c>
      <c r="I3278" s="119" t="e">
        <v>#N/A</v>
      </c>
      <c r="J3278" s="118" t="e">
        <v>#N/A</v>
      </c>
      <c r="K3278" s="117" t="s">
        <v>32</v>
      </c>
    </row>
    <row r="3279" spans="1:11">
      <c r="A3279" s="107" t="s">
        <v>888</v>
      </c>
      <c r="B3279" s="108" t="s">
        <v>1413</v>
      </c>
      <c r="C3279" s="109">
        <v>289900</v>
      </c>
      <c r="D3279" s="110" t="s">
        <v>16</v>
      </c>
      <c r="E3279" s="111">
        <v>28</v>
      </c>
      <c r="F3279" s="112" t="s">
        <v>219</v>
      </c>
      <c r="G3279" s="115" t="s">
        <v>1910</v>
      </c>
      <c r="H3279" s="121" t="s">
        <v>16</v>
      </c>
      <c r="I3279" s="119" t="e">
        <v>#N/A</v>
      </c>
      <c r="J3279" s="118" t="e">
        <v>#N/A</v>
      </c>
      <c r="K3279" s="117" t="s">
        <v>32</v>
      </c>
    </row>
    <row r="3280" spans="1:11">
      <c r="A3280" s="107" t="s">
        <v>888</v>
      </c>
      <c r="B3280" s="108" t="s">
        <v>1457</v>
      </c>
      <c r="C3280" s="109">
        <v>289900</v>
      </c>
      <c r="D3280" s="110" t="s">
        <v>16</v>
      </c>
      <c r="E3280" s="111">
        <v>7</v>
      </c>
      <c r="F3280" s="112" t="s">
        <v>85</v>
      </c>
      <c r="G3280" s="115" t="s">
        <v>1910</v>
      </c>
      <c r="H3280" s="121" t="s">
        <v>16</v>
      </c>
      <c r="I3280" s="119" t="e">
        <v>#N/A</v>
      </c>
      <c r="J3280" s="118" t="e">
        <v>#N/A</v>
      </c>
      <c r="K3280" s="117" t="s">
        <v>32</v>
      </c>
    </row>
    <row r="3281" spans="1:11">
      <c r="A3281" s="107" t="s">
        <v>888</v>
      </c>
      <c r="B3281" s="108" t="s">
        <v>1474</v>
      </c>
      <c r="C3281" s="109">
        <v>292900</v>
      </c>
      <c r="D3281" s="110" t="s">
        <v>12</v>
      </c>
      <c r="E3281" s="111">
        <v>74</v>
      </c>
      <c r="F3281" s="112" t="s">
        <v>136</v>
      </c>
      <c r="G3281" s="115" t="s">
        <v>1915</v>
      </c>
      <c r="H3281" s="121" t="s">
        <v>27</v>
      </c>
      <c r="I3281" s="119" t="e">
        <v>#N/A</v>
      </c>
      <c r="J3281" s="118" t="e">
        <v>#N/A</v>
      </c>
      <c r="K3281" s="117" t="s">
        <v>32</v>
      </c>
    </row>
    <row r="3282" spans="1:11">
      <c r="A3282" s="107" t="s">
        <v>888</v>
      </c>
      <c r="B3282" s="108" t="s">
        <v>1408</v>
      </c>
      <c r="C3282" s="109">
        <v>295000</v>
      </c>
      <c r="D3282" s="110" t="s">
        <v>16</v>
      </c>
      <c r="E3282" s="111">
        <v>45</v>
      </c>
      <c r="F3282" s="112" t="s">
        <v>75</v>
      </c>
      <c r="G3282" s="115" t="s">
        <v>1911</v>
      </c>
      <c r="H3282" s="121" t="s">
        <v>16</v>
      </c>
      <c r="I3282" s="119" t="e">
        <v>#N/A</v>
      </c>
      <c r="J3282" s="118" t="e">
        <v>#N/A</v>
      </c>
      <c r="K3282" s="117" t="s">
        <v>32</v>
      </c>
    </row>
    <row r="3283" spans="1:11">
      <c r="A3283" s="107" t="s">
        <v>888</v>
      </c>
      <c r="B3283" s="108" t="s">
        <v>1416</v>
      </c>
      <c r="C3283" s="109">
        <v>298000</v>
      </c>
      <c r="D3283" s="110" t="s">
        <v>16</v>
      </c>
      <c r="E3283" s="111">
        <v>145</v>
      </c>
      <c r="F3283" s="112" t="s">
        <v>172</v>
      </c>
      <c r="G3283" s="115" t="s">
        <v>1913</v>
      </c>
      <c r="H3283" s="121" t="s">
        <v>16</v>
      </c>
      <c r="I3283" s="119" t="e">
        <v>#N/A</v>
      </c>
      <c r="J3283" s="118" t="e">
        <v>#N/A</v>
      </c>
      <c r="K3283" s="117" t="s">
        <v>32</v>
      </c>
    </row>
    <row r="3284" spans="1:11">
      <c r="A3284" s="107" t="s">
        <v>888</v>
      </c>
      <c r="B3284" s="108" t="s">
        <v>1360</v>
      </c>
      <c r="C3284" s="109">
        <v>299000</v>
      </c>
      <c r="D3284" s="110" t="s">
        <v>16</v>
      </c>
      <c r="E3284" s="111">
        <v>38</v>
      </c>
      <c r="F3284" s="112" t="s">
        <v>119</v>
      </c>
      <c r="G3284" s="115" t="s">
        <v>1911</v>
      </c>
      <c r="H3284" s="121" t="s">
        <v>16</v>
      </c>
      <c r="I3284" s="119" t="e">
        <v>#N/A</v>
      </c>
      <c r="J3284" s="118" t="e">
        <v>#N/A</v>
      </c>
      <c r="K3284" s="117" t="s">
        <v>32</v>
      </c>
    </row>
    <row r="3285" spans="1:11">
      <c r="A3285" s="107" t="s">
        <v>888</v>
      </c>
      <c r="B3285" s="108" t="s">
        <v>1457</v>
      </c>
      <c r="C3285" s="109">
        <v>299500</v>
      </c>
      <c r="D3285" s="110" t="s">
        <v>16</v>
      </c>
      <c r="E3285" s="111">
        <v>7</v>
      </c>
      <c r="F3285" s="112" t="s">
        <v>85</v>
      </c>
      <c r="G3285" s="115" t="s">
        <v>1910</v>
      </c>
      <c r="H3285" s="121" t="s">
        <v>16</v>
      </c>
      <c r="I3285" s="119" t="e">
        <v>#N/A</v>
      </c>
      <c r="J3285" s="118" t="e">
        <v>#N/A</v>
      </c>
      <c r="K3285" s="117" t="s">
        <v>32</v>
      </c>
    </row>
    <row r="3286" spans="1:11">
      <c r="A3286" s="107" t="s">
        <v>888</v>
      </c>
      <c r="B3286" s="108" t="s">
        <v>1361</v>
      </c>
      <c r="C3286" s="109">
        <v>299900</v>
      </c>
      <c r="D3286" s="110" t="s">
        <v>16</v>
      </c>
      <c r="E3286" s="111">
        <v>10</v>
      </c>
      <c r="F3286" s="112" t="s">
        <v>53</v>
      </c>
      <c r="G3286" s="115" t="s">
        <v>1910</v>
      </c>
      <c r="H3286" s="121" t="s">
        <v>16</v>
      </c>
      <c r="I3286" s="119" t="e">
        <v>#N/A</v>
      </c>
      <c r="J3286" s="118" t="e">
        <v>#N/A</v>
      </c>
      <c r="K3286" s="117" t="s">
        <v>32</v>
      </c>
    </row>
    <row r="3287" spans="1:11">
      <c r="A3287" s="107" t="s">
        <v>888</v>
      </c>
      <c r="B3287" s="108" t="s">
        <v>1618</v>
      </c>
      <c r="C3287" s="109">
        <v>300000</v>
      </c>
      <c r="D3287" s="110" t="s">
        <v>16</v>
      </c>
      <c r="E3287" s="111">
        <v>152</v>
      </c>
      <c r="F3287" s="112" t="s">
        <v>75</v>
      </c>
      <c r="G3287" s="115" t="s">
        <v>1913</v>
      </c>
      <c r="H3287" s="121" t="s">
        <v>16</v>
      </c>
      <c r="I3287" s="119" t="e">
        <v>#N/A</v>
      </c>
      <c r="J3287" s="118" t="e">
        <v>#N/A</v>
      </c>
      <c r="K3287" s="117" t="s">
        <v>32</v>
      </c>
    </row>
    <row r="3288" spans="1:11">
      <c r="A3288" s="107" t="s">
        <v>888</v>
      </c>
      <c r="B3288" s="108" t="s">
        <v>1675</v>
      </c>
      <c r="C3288" s="109">
        <v>302000</v>
      </c>
      <c r="D3288" s="110" t="s">
        <v>16</v>
      </c>
      <c r="E3288" s="111">
        <v>231</v>
      </c>
      <c r="F3288" s="112" t="s">
        <v>914</v>
      </c>
      <c r="G3288" s="115" t="s">
        <v>1920</v>
      </c>
      <c r="H3288" s="121" t="s">
        <v>16</v>
      </c>
      <c r="I3288" s="119" t="e">
        <v>#N/A</v>
      </c>
      <c r="J3288" s="118" t="e">
        <v>#N/A</v>
      </c>
      <c r="K3288" s="117" t="s">
        <v>32</v>
      </c>
    </row>
    <row r="3289" spans="1:11">
      <c r="A3289" s="107" t="s">
        <v>888</v>
      </c>
      <c r="B3289" s="108">
        <v>39365</v>
      </c>
      <c r="C3289" s="109">
        <v>305000</v>
      </c>
      <c r="D3289" s="110" t="s">
        <v>16</v>
      </c>
      <c r="E3289" s="111">
        <v>327</v>
      </c>
      <c r="F3289" s="112" t="s">
        <v>255</v>
      </c>
      <c r="G3289" s="115" t="s">
        <v>1917</v>
      </c>
      <c r="H3289" s="121" t="s">
        <v>16</v>
      </c>
      <c r="I3289" s="119" t="e">
        <v>#N/A</v>
      </c>
      <c r="J3289" s="118" t="e">
        <v>#N/A</v>
      </c>
      <c r="K3289" s="117" t="s">
        <v>32</v>
      </c>
    </row>
    <row r="3290" spans="1:11">
      <c r="A3290" s="107" t="s">
        <v>888</v>
      </c>
      <c r="B3290" s="108" t="s">
        <v>1416</v>
      </c>
      <c r="C3290" s="109">
        <v>309000</v>
      </c>
      <c r="D3290" s="110" t="s">
        <v>16</v>
      </c>
      <c r="E3290" s="111">
        <v>97</v>
      </c>
      <c r="F3290" s="112" t="s">
        <v>61</v>
      </c>
      <c r="G3290" s="115" t="s">
        <v>1913</v>
      </c>
      <c r="H3290" s="121" t="s">
        <v>16</v>
      </c>
      <c r="I3290" s="119" t="e">
        <v>#N/A</v>
      </c>
      <c r="J3290" s="118" t="e">
        <v>#N/A</v>
      </c>
      <c r="K3290" s="117" t="s">
        <v>32</v>
      </c>
    </row>
    <row r="3291" spans="1:11">
      <c r="A3291" s="107" t="s">
        <v>888</v>
      </c>
      <c r="B3291" s="108">
        <v>39382</v>
      </c>
      <c r="C3291" s="109">
        <v>309850</v>
      </c>
      <c r="D3291" s="110" t="s">
        <v>16</v>
      </c>
      <c r="E3291" s="111">
        <v>310</v>
      </c>
      <c r="F3291" s="112" t="s">
        <v>107</v>
      </c>
      <c r="G3291" s="115" t="s">
        <v>1917</v>
      </c>
      <c r="H3291" s="121" t="s">
        <v>16</v>
      </c>
      <c r="I3291" s="119" t="e">
        <v>#N/A</v>
      </c>
      <c r="J3291" s="118" t="e">
        <v>#N/A</v>
      </c>
      <c r="K3291" s="117" t="s">
        <v>32</v>
      </c>
    </row>
    <row r="3292" spans="1:11">
      <c r="A3292" s="107" t="s">
        <v>888</v>
      </c>
      <c r="B3292" s="108" t="s">
        <v>1370</v>
      </c>
      <c r="C3292" s="109">
        <v>309999</v>
      </c>
      <c r="D3292" s="110" t="s">
        <v>16</v>
      </c>
      <c r="E3292" s="111">
        <v>395</v>
      </c>
      <c r="F3292" s="112" t="s">
        <v>115</v>
      </c>
      <c r="G3292" s="115" t="s">
        <v>1916</v>
      </c>
      <c r="H3292" s="121" t="s">
        <v>16</v>
      </c>
      <c r="I3292" s="119" t="e">
        <v>#N/A</v>
      </c>
      <c r="J3292" s="118" t="e">
        <v>#N/A</v>
      </c>
      <c r="K3292" s="117" t="s">
        <v>32</v>
      </c>
    </row>
    <row r="3293" spans="1:11">
      <c r="A3293" s="107" t="s">
        <v>888</v>
      </c>
      <c r="B3293" s="108" t="s">
        <v>1497</v>
      </c>
      <c r="C3293" s="109">
        <v>310670</v>
      </c>
      <c r="D3293" s="110" t="s">
        <v>16</v>
      </c>
      <c r="E3293" s="111">
        <v>91</v>
      </c>
      <c r="F3293" s="112" t="s">
        <v>745</v>
      </c>
      <c r="G3293" s="115" t="s">
        <v>1915</v>
      </c>
      <c r="H3293" s="121" t="s">
        <v>16</v>
      </c>
      <c r="I3293" s="119" t="e">
        <v>#N/A</v>
      </c>
      <c r="J3293" s="118" t="e">
        <v>#N/A</v>
      </c>
      <c r="K3293" s="117" t="s">
        <v>32</v>
      </c>
    </row>
    <row r="3294" spans="1:11">
      <c r="A3294" s="107" t="s">
        <v>888</v>
      </c>
      <c r="B3294" s="108" t="s">
        <v>1403</v>
      </c>
      <c r="C3294" s="109">
        <v>315000</v>
      </c>
      <c r="D3294" s="110" t="s">
        <v>16</v>
      </c>
      <c r="E3294" s="111">
        <v>31</v>
      </c>
      <c r="F3294" s="112" t="s">
        <v>85</v>
      </c>
      <c r="G3294" s="115" t="s">
        <v>1910</v>
      </c>
      <c r="H3294" s="121" t="s">
        <v>16</v>
      </c>
      <c r="I3294" s="119" t="e">
        <v>#N/A</v>
      </c>
      <c r="J3294" s="118" t="e">
        <v>#N/A</v>
      </c>
      <c r="K3294" s="117" t="s">
        <v>32</v>
      </c>
    </row>
    <row r="3295" spans="1:11">
      <c r="A3295" s="107" t="s">
        <v>888</v>
      </c>
      <c r="B3295" s="108" t="s">
        <v>1389</v>
      </c>
      <c r="C3295" s="109">
        <v>318000</v>
      </c>
      <c r="D3295" s="110" t="s">
        <v>16</v>
      </c>
      <c r="E3295" s="111">
        <v>75</v>
      </c>
      <c r="F3295" s="112" t="s">
        <v>65</v>
      </c>
      <c r="G3295" s="115" t="s">
        <v>1915</v>
      </c>
      <c r="H3295" s="121" t="s">
        <v>16</v>
      </c>
      <c r="I3295" s="119" t="e">
        <v>#N/A</v>
      </c>
      <c r="J3295" s="118" t="e">
        <v>#N/A</v>
      </c>
      <c r="K3295" s="117" t="s">
        <v>32</v>
      </c>
    </row>
    <row r="3296" spans="1:11">
      <c r="A3296" s="107" t="s">
        <v>888</v>
      </c>
      <c r="B3296" s="108" t="s">
        <v>1392</v>
      </c>
      <c r="C3296" s="109">
        <v>318100</v>
      </c>
      <c r="D3296" s="110" t="s">
        <v>16</v>
      </c>
      <c r="E3296" s="111">
        <v>124</v>
      </c>
      <c r="F3296" s="112" t="s">
        <v>803</v>
      </c>
      <c r="G3296" s="115" t="s">
        <v>1913</v>
      </c>
      <c r="H3296" s="121" t="s">
        <v>16</v>
      </c>
      <c r="I3296" s="119" t="e">
        <v>#N/A</v>
      </c>
      <c r="J3296" s="118" t="e">
        <v>#N/A</v>
      </c>
      <c r="K3296" s="117" t="s">
        <v>32</v>
      </c>
    </row>
    <row r="3297" spans="1:11">
      <c r="A3297" s="107" t="s">
        <v>888</v>
      </c>
      <c r="B3297" s="108" t="s">
        <v>1583</v>
      </c>
      <c r="C3297" s="109">
        <v>319900</v>
      </c>
      <c r="D3297" s="110" t="s">
        <v>16</v>
      </c>
      <c r="E3297" s="111">
        <v>41</v>
      </c>
      <c r="F3297" s="112" t="s">
        <v>736</v>
      </c>
      <c r="G3297" s="115" t="s">
        <v>1913</v>
      </c>
      <c r="H3297" s="121" t="s">
        <v>16</v>
      </c>
      <c r="I3297" s="119" t="e">
        <v>#N/A</v>
      </c>
      <c r="J3297" s="118" t="e">
        <v>#N/A</v>
      </c>
      <c r="K3297" s="117" t="s">
        <v>32</v>
      </c>
    </row>
    <row r="3298" spans="1:11">
      <c r="A3298" s="107" t="s">
        <v>888</v>
      </c>
      <c r="B3298" s="108" t="s">
        <v>1504</v>
      </c>
      <c r="C3298" s="109">
        <v>319900</v>
      </c>
      <c r="D3298" s="110" t="s">
        <v>16</v>
      </c>
      <c r="E3298" s="111">
        <v>34</v>
      </c>
      <c r="F3298" s="112" t="s">
        <v>177</v>
      </c>
      <c r="G3298" s="115" t="s">
        <v>1911</v>
      </c>
      <c r="H3298" s="121" t="s">
        <v>16</v>
      </c>
      <c r="I3298" s="119" t="e">
        <v>#N/A</v>
      </c>
      <c r="J3298" s="118" t="e">
        <v>#N/A</v>
      </c>
      <c r="K3298" s="117" t="s">
        <v>32</v>
      </c>
    </row>
    <row r="3299" spans="1:11">
      <c r="A3299" s="107" t="s">
        <v>888</v>
      </c>
      <c r="B3299" s="108" t="s">
        <v>1392</v>
      </c>
      <c r="C3299" s="109">
        <v>320000</v>
      </c>
      <c r="D3299" s="110" t="s">
        <v>16</v>
      </c>
      <c r="E3299" s="111">
        <v>124</v>
      </c>
      <c r="F3299" s="112" t="s">
        <v>97</v>
      </c>
      <c r="G3299" s="115" t="s">
        <v>1913</v>
      </c>
      <c r="H3299" s="121" t="s">
        <v>16</v>
      </c>
      <c r="I3299" s="119" t="e">
        <v>#N/A</v>
      </c>
      <c r="J3299" s="118" t="e">
        <v>#N/A</v>
      </c>
      <c r="K3299" s="117" t="s">
        <v>32</v>
      </c>
    </row>
    <row r="3300" spans="1:11">
      <c r="A3300" s="107" t="s">
        <v>888</v>
      </c>
      <c r="B3300" s="108" t="s">
        <v>1580</v>
      </c>
      <c r="C3300" s="109">
        <v>320000</v>
      </c>
      <c r="D3300" s="110" t="s">
        <v>16</v>
      </c>
      <c r="E3300" s="111">
        <v>82</v>
      </c>
      <c r="F3300" s="112" t="s">
        <v>915</v>
      </c>
      <c r="G3300" s="115" t="s">
        <v>1915</v>
      </c>
      <c r="H3300" s="121" t="s">
        <v>16</v>
      </c>
      <c r="I3300" s="119" t="e">
        <v>#N/A</v>
      </c>
      <c r="J3300" s="118" t="e">
        <v>#N/A</v>
      </c>
      <c r="K3300" s="117" t="s">
        <v>32</v>
      </c>
    </row>
    <row r="3301" spans="1:11">
      <c r="A3301" s="107" t="s">
        <v>888</v>
      </c>
      <c r="B3301" s="108" t="s">
        <v>1478</v>
      </c>
      <c r="C3301" s="109">
        <v>323000</v>
      </c>
      <c r="D3301" s="110" t="s">
        <v>16</v>
      </c>
      <c r="E3301" s="111">
        <v>189</v>
      </c>
      <c r="F3301" s="112" t="s">
        <v>592</v>
      </c>
      <c r="G3301" s="115" t="s">
        <v>23</v>
      </c>
      <c r="H3301" s="121" t="s">
        <v>16</v>
      </c>
      <c r="I3301" s="119" t="e">
        <v>#N/A</v>
      </c>
      <c r="J3301" s="118" t="e">
        <v>#N/A</v>
      </c>
      <c r="K3301" s="117" t="s">
        <v>32</v>
      </c>
    </row>
    <row r="3302" spans="1:11">
      <c r="A3302" s="107" t="s">
        <v>888</v>
      </c>
      <c r="B3302" s="108" t="s">
        <v>1626</v>
      </c>
      <c r="C3302" s="109">
        <v>324900</v>
      </c>
      <c r="D3302" s="110" t="s">
        <v>16</v>
      </c>
      <c r="E3302" s="111">
        <v>220</v>
      </c>
      <c r="F3302" s="112" t="s">
        <v>100</v>
      </c>
      <c r="G3302" s="115" t="s">
        <v>1920</v>
      </c>
      <c r="H3302" s="121" t="s">
        <v>16</v>
      </c>
      <c r="I3302" s="119" t="e">
        <v>#N/A</v>
      </c>
      <c r="J3302" s="118" t="e">
        <v>#N/A</v>
      </c>
      <c r="K3302" s="117" t="s">
        <v>32</v>
      </c>
    </row>
    <row r="3303" spans="1:11">
      <c r="A3303" s="107" t="s">
        <v>888</v>
      </c>
      <c r="B3303" s="108" t="s">
        <v>1623</v>
      </c>
      <c r="C3303" s="109">
        <v>325000</v>
      </c>
      <c r="D3303" s="110" t="s">
        <v>16</v>
      </c>
      <c r="E3303" s="111">
        <v>61</v>
      </c>
      <c r="F3303" s="112" t="s">
        <v>597</v>
      </c>
      <c r="G3303" s="115" t="s">
        <v>1911</v>
      </c>
      <c r="H3303" s="121" t="s">
        <v>16</v>
      </c>
      <c r="I3303" s="119" t="e">
        <v>#N/A</v>
      </c>
      <c r="J3303" s="118" t="e">
        <v>#N/A</v>
      </c>
      <c r="K3303" s="117" t="s">
        <v>32</v>
      </c>
    </row>
    <row r="3304" spans="1:11">
      <c r="A3304" s="107" t="s">
        <v>888</v>
      </c>
      <c r="B3304" s="108" t="s">
        <v>1593</v>
      </c>
      <c r="C3304" s="109">
        <v>329000</v>
      </c>
      <c r="D3304" s="110" t="s">
        <v>12</v>
      </c>
      <c r="E3304" s="111">
        <v>195</v>
      </c>
      <c r="F3304" s="112" t="s">
        <v>136</v>
      </c>
      <c r="G3304" s="115" t="s">
        <v>23</v>
      </c>
      <c r="H3304" s="121" t="s">
        <v>27</v>
      </c>
      <c r="I3304" s="119" t="e">
        <v>#N/A</v>
      </c>
      <c r="J3304" s="118" t="e">
        <v>#N/A</v>
      </c>
      <c r="K3304" s="117" t="s">
        <v>32</v>
      </c>
    </row>
    <row r="3305" spans="1:11">
      <c r="A3305" s="107" t="s">
        <v>888</v>
      </c>
      <c r="B3305" s="108" t="s">
        <v>1593</v>
      </c>
      <c r="C3305" s="109">
        <v>329000</v>
      </c>
      <c r="D3305" s="110" t="s">
        <v>12</v>
      </c>
      <c r="E3305" s="111">
        <v>195</v>
      </c>
      <c r="F3305" s="112" t="s">
        <v>136</v>
      </c>
      <c r="G3305" s="115" t="s">
        <v>23</v>
      </c>
      <c r="H3305" s="121" t="s">
        <v>27</v>
      </c>
      <c r="I3305" s="119" t="e">
        <v>#N/A</v>
      </c>
      <c r="J3305" s="118" t="e">
        <v>#N/A</v>
      </c>
      <c r="K3305" s="117" t="s">
        <v>32</v>
      </c>
    </row>
    <row r="3306" spans="1:11">
      <c r="A3306" s="107" t="s">
        <v>888</v>
      </c>
      <c r="B3306" s="108" t="s">
        <v>1701</v>
      </c>
      <c r="C3306" s="109">
        <v>330000</v>
      </c>
      <c r="D3306" s="110" t="s">
        <v>16</v>
      </c>
      <c r="E3306" s="111">
        <v>29</v>
      </c>
      <c r="F3306" s="112" t="s">
        <v>336</v>
      </c>
      <c r="G3306" s="115" t="s">
        <v>1910</v>
      </c>
      <c r="H3306" s="121" t="s">
        <v>16</v>
      </c>
      <c r="I3306" s="119" t="e">
        <v>#N/A</v>
      </c>
      <c r="J3306" s="118" t="e">
        <v>#N/A</v>
      </c>
      <c r="K3306" s="117" t="s">
        <v>32</v>
      </c>
    </row>
    <row r="3307" spans="1:11">
      <c r="A3307" s="107" t="s">
        <v>888</v>
      </c>
      <c r="B3307" s="108" t="s">
        <v>1387</v>
      </c>
      <c r="C3307" s="109">
        <v>333000</v>
      </c>
      <c r="D3307" s="110" t="s">
        <v>16</v>
      </c>
      <c r="E3307" s="111">
        <v>41</v>
      </c>
      <c r="F3307" s="112" t="s">
        <v>67</v>
      </c>
      <c r="G3307" s="115" t="s">
        <v>1911</v>
      </c>
      <c r="H3307" s="121" t="s">
        <v>16</v>
      </c>
      <c r="I3307" s="119" t="e">
        <v>#N/A</v>
      </c>
      <c r="J3307" s="118" t="e">
        <v>#N/A</v>
      </c>
      <c r="K3307" s="117" t="s">
        <v>32</v>
      </c>
    </row>
    <row r="3308" spans="1:11">
      <c r="A3308" s="107" t="s">
        <v>888</v>
      </c>
      <c r="B3308" s="108" t="s">
        <v>1398</v>
      </c>
      <c r="C3308" s="109">
        <v>339000</v>
      </c>
      <c r="D3308" s="110" t="s">
        <v>16</v>
      </c>
      <c r="E3308" s="111">
        <v>67</v>
      </c>
      <c r="F3308" s="112" t="s">
        <v>916</v>
      </c>
      <c r="G3308" s="115" t="s">
        <v>1915</v>
      </c>
      <c r="H3308" s="121" t="s">
        <v>16</v>
      </c>
      <c r="I3308" s="119" t="e">
        <v>#N/A</v>
      </c>
      <c r="J3308" s="118" t="e">
        <v>#N/A</v>
      </c>
      <c r="K3308" s="117" t="s">
        <v>32</v>
      </c>
    </row>
    <row r="3309" spans="1:11">
      <c r="A3309" s="107" t="s">
        <v>888</v>
      </c>
      <c r="B3309" s="108" t="s">
        <v>1361</v>
      </c>
      <c r="C3309" s="109">
        <v>339000</v>
      </c>
      <c r="D3309" s="110" t="s">
        <v>16</v>
      </c>
      <c r="E3309" s="111">
        <v>10</v>
      </c>
      <c r="F3309" s="112" t="s">
        <v>163</v>
      </c>
      <c r="G3309" s="115" t="s">
        <v>1910</v>
      </c>
      <c r="H3309" s="121" t="s">
        <v>16</v>
      </c>
      <c r="I3309" s="119" t="e">
        <v>#N/A</v>
      </c>
      <c r="J3309" s="118" t="e">
        <v>#N/A</v>
      </c>
      <c r="K3309" s="117" t="s">
        <v>32</v>
      </c>
    </row>
    <row r="3310" spans="1:11">
      <c r="A3310" s="107" t="s">
        <v>888</v>
      </c>
      <c r="B3310" s="108" t="s">
        <v>1481</v>
      </c>
      <c r="C3310" s="109">
        <v>349000</v>
      </c>
      <c r="D3310" s="110" t="s">
        <v>16</v>
      </c>
      <c r="E3310" s="111">
        <v>71</v>
      </c>
      <c r="F3310" s="112" t="s">
        <v>917</v>
      </c>
      <c r="G3310" s="115" t="s">
        <v>1915</v>
      </c>
      <c r="H3310" s="121" t="s">
        <v>16</v>
      </c>
      <c r="I3310" s="119" t="e">
        <v>#N/A</v>
      </c>
      <c r="J3310" s="118" t="e">
        <v>#N/A</v>
      </c>
      <c r="K3310" s="117" t="s">
        <v>32</v>
      </c>
    </row>
    <row r="3311" spans="1:11">
      <c r="A3311" s="107" t="s">
        <v>888</v>
      </c>
      <c r="B3311" s="108" t="s">
        <v>1582</v>
      </c>
      <c r="C3311" s="109">
        <v>349900</v>
      </c>
      <c r="D3311" s="110" t="s">
        <v>16</v>
      </c>
      <c r="E3311" s="111">
        <v>205</v>
      </c>
      <c r="F3311" s="112" t="s">
        <v>166</v>
      </c>
      <c r="G3311" s="115" t="s">
        <v>23</v>
      </c>
      <c r="H3311" s="121" t="s">
        <v>16</v>
      </c>
      <c r="I3311" s="119" t="e">
        <v>#N/A</v>
      </c>
      <c r="J3311" s="118" t="e">
        <v>#N/A</v>
      </c>
      <c r="K3311" s="117" t="s">
        <v>32</v>
      </c>
    </row>
    <row r="3312" spans="1:11">
      <c r="A3312" s="107" t="s">
        <v>888</v>
      </c>
      <c r="B3312" s="108" t="s">
        <v>1450</v>
      </c>
      <c r="C3312" s="109">
        <v>349900</v>
      </c>
      <c r="D3312" s="110" t="s">
        <v>16</v>
      </c>
      <c r="E3312" s="111">
        <v>46</v>
      </c>
      <c r="F3312" s="112" t="s">
        <v>918</v>
      </c>
      <c r="G3312" s="115" t="s">
        <v>1911</v>
      </c>
      <c r="H3312" s="121" t="s">
        <v>16</v>
      </c>
      <c r="I3312" s="119" t="e">
        <v>#N/A</v>
      </c>
      <c r="J3312" s="118" t="e">
        <v>#N/A</v>
      </c>
      <c r="K3312" s="117" t="s">
        <v>32</v>
      </c>
    </row>
    <row r="3313" spans="1:11">
      <c r="A3313" s="107" t="s">
        <v>888</v>
      </c>
      <c r="B3313" s="108">
        <v>39042</v>
      </c>
      <c r="C3313" s="109">
        <v>350000</v>
      </c>
      <c r="D3313" s="110" t="s">
        <v>12</v>
      </c>
      <c r="E3313" s="111">
        <v>650</v>
      </c>
      <c r="F3313" s="112" t="s">
        <v>136</v>
      </c>
      <c r="G3313" s="115" t="s">
        <v>1935</v>
      </c>
      <c r="H3313" s="121" t="s">
        <v>27</v>
      </c>
      <c r="I3313" s="119" t="e">
        <v>#N/A</v>
      </c>
      <c r="J3313" s="118" t="e">
        <v>#N/A</v>
      </c>
      <c r="K3313" s="117" t="s">
        <v>32</v>
      </c>
    </row>
    <row r="3314" spans="1:11">
      <c r="A3314" s="107" t="s">
        <v>888</v>
      </c>
      <c r="B3314" s="108">
        <v>39433</v>
      </c>
      <c r="C3314" s="109">
        <v>359000</v>
      </c>
      <c r="D3314" s="110" t="s">
        <v>16</v>
      </c>
      <c r="E3314" s="111">
        <v>259</v>
      </c>
      <c r="F3314" s="112" t="s">
        <v>371</v>
      </c>
      <c r="G3314" s="115" t="s">
        <v>1919</v>
      </c>
      <c r="H3314" s="121" t="s">
        <v>16</v>
      </c>
      <c r="I3314" s="119" t="e">
        <v>#N/A</v>
      </c>
      <c r="J3314" s="118" t="e">
        <v>#N/A</v>
      </c>
      <c r="K3314" s="117" t="s">
        <v>32</v>
      </c>
    </row>
    <row r="3315" spans="1:11">
      <c r="A3315" s="107" t="s">
        <v>888</v>
      </c>
      <c r="B3315" s="108" t="s">
        <v>1435</v>
      </c>
      <c r="C3315" s="109">
        <v>359000</v>
      </c>
      <c r="D3315" s="110" t="s">
        <v>16</v>
      </c>
      <c r="E3315" s="111">
        <v>224</v>
      </c>
      <c r="F3315" s="112" t="s">
        <v>159</v>
      </c>
      <c r="G3315" s="115" t="s">
        <v>1920</v>
      </c>
      <c r="H3315" s="121" t="s">
        <v>16</v>
      </c>
      <c r="I3315" s="119" t="e">
        <v>#N/A</v>
      </c>
      <c r="J3315" s="118" t="e">
        <v>#N/A</v>
      </c>
      <c r="K3315" s="117" t="s">
        <v>32</v>
      </c>
    </row>
    <row r="3316" spans="1:11">
      <c r="A3316" s="107" t="s">
        <v>888</v>
      </c>
      <c r="B3316" s="108" t="s">
        <v>1532</v>
      </c>
      <c r="C3316" s="109">
        <v>359000</v>
      </c>
      <c r="D3316" s="110" t="s">
        <v>16</v>
      </c>
      <c r="E3316" s="111">
        <v>48</v>
      </c>
      <c r="F3316" s="112" t="s">
        <v>119</v>
      </c>
      <c r="G3316" s="115" t="s">
        <v>1911</v>
      </c>
      <c r="H3316" s="121" t="s">
        <v>16</v>
      </c>
      <c r="I3316" s="119" t="e">
        <v>#N/A</v>
      </c>
      <c r="J3316" s="118" t="e">
        <v>#N/A</v>
      </c>
      <c r="K3316" s="117" t="s">
        <v>32</v>
      </c>
    </row>
    <row r="3317" spans="1:11">
      <c r="A3317" s="107" t="s">
        <v>888</v>
      </c>
      <c r="B3317" s="108">
        <v>39406</v>
      </c>
      <c r="C3317" s="109">
        <v>359900</v>
      </c>
      <c r="D3317" s="110" t="s">
        <v>12</v>
      </c>
      <c r="E3317" s="111">
        <v>286</v>
      </c>
      <c r="F3317" s="112" t="s">
        <v>136</v>
      </c>
      <c r="G3317" s="115" t="s">
        <v>1918</v>
      </c>
      <c r="H3317" s="121" t="s">
        <v>27</v>
      </c>
      <c r="I3317" s="119" t="e">
        <v>#N/A</v>
      </c>
      <c r="J3317" s="118" t="e">
        <v>#N/A</v>
      </c>
      <c r="K3317" s="117" t="s">
        <v>32</v>
      </c>
    </row>
    <row r="3318" spans="1:11">
      <c r="A3318" s="107" t="s">
        <v>888</v>
      </c>
      <c r="B3318" s="108" t="s">
        <v>1468</v>
      </c>
      <c r="C3318" s="109">
        <v>359900</v>
      </c>
      <c r="D3318" s="110" t="s">
        <v>16</v>
      </c>
      <c r="E3318" s="111">
        <v>181</v>
      </c>
      <c r="F3318" s="112" t="s">
        <v>572</v>
      </c>
      <c r="G3318" s="115" t="s">
        <v>1914</v>
      </c>
      <c r="H3318" s="121" t="s">
        <v>16</v>
      </c>
      <c r="I3318" s="119" t="e">
        <v>#N/A</v>
      </c>
      <c r="J3318" s="118" t="e">
        <v>#N/A</v>
      </c>
      <c r="K3318" s="117" t="s">
        <v>32</v>
      </c>
    </row>
    <row r="3319" spans="1:11">
      <c r="A3319" s="107" t="s">
        <v>888</v>
      </c>
      <c r="B3319" s="108" t="s">
        <v>1546</v>
      </c>
      <c r="C3319" s="109">
        <v>369749</v>
      </c>
      <c r="D3319" s="110" t="s">
        <v>16</v>
      </c>
      <c r="E3319" s="111">
        <v>133</v>
      </c>
      <c r="F3319" s="112" t="s">
        <v>919</v>
      </c>
      <c r="G3319" s="115" t="s">
        <v>1913</v>
      </c>
      <c r="H3319" s="121" t="s">
        <v>16</v>
      </c>
      <c r="I3319" s="119" t="e">
        <v>#N/A</v>
      </c>
      <c r="J3319" s="118" t="e">
        <v>#N/A</v>
      </c>
      <c r="K3319" s="117" t="s">
        <v>32</v>
      </c>
    </row>
    <row r="3320" spans="1:11">
      <c r="A3320" s="107" t="s">
        <v>888</v>
      </c>
      <c r="B3320" s="108" t="s">
        <v>1711</v>
      </c>
      <c r="C3320" s="109">
        <v>374900</v>
      </c>
      <c r="D3320" s="110" t="s">
        <v>16</v>
      </c>
      <c r="E3320" s="111">
        <v>234</v>
      </c>
      <c r="F3320" s="112" t="s">
        <v>488</v>
      </c>
      <c r="G3320" s="115" t="s">
        <v>1920</v>
      </c>
      <c r="H3320" s="121" t="s">
        <v>16</v>
      </c>
      <c r="I3320" s="119" t="e">
        <v>#N/A</v>
      </c>
      <c r="J3320" s="118" t="e">
        <v>#N/A</v>
      </c>
      <c r="K3320" s="117" t="s">
        <v>32</v>
      </c>
    </row>
    <row r="3321" spans="1:11">
      <c r="A3321" s="107" t="s">
        <v>888</v>
      </c>
      <c r="B3321" s="108" t="s">
        <v>1543</v>
      </c>
      <c r="C3321" s="109">
        <v>374990</v>
      </c>
      <c r="D3321" s="110" t="s">
        <v>16</v>
      </c>
      <c r="E3321" s="111">
        <v>350</v>
      </c>
      <c r="F3321" s="112" t="s">
        <v>918</v>
      </c>
      <c r="G3321" s="115" t="s">
        <v>1923</v>
      </c>
      <c r="H3321" s="121" t="s">
        <v>16</v>
      </c>
      <c r="I3321" s="119" t="e">
        <v>#N/A</v>
      </c>
      <c r="J3321" s="118" t="e">
        <v>#N/A</v>
      </c>
      <c r="K3321" s="117" t="s">
        <v>32</v>
      </c>
    </row>
    <row r="3322" spans="1:11">
      <c r="A3322" s="107" t="s">
        <v>888</v>
      </c>
      <c r="B3322" s="108" t="s">
        <v>1379</v>
      </c>
      <c r="C3322" s="109">
        <v>379900</v>
      </c>
      <c r="D3322" s="110" t="s">
        <v>16</v>
      </c>
      <c r="E3322" s="111">
        <v>175</v>
      </c>
      <c r="F3322" s="112" t="s">
        <v>664</v>
      </c>
      <c r="G3322" s="115" t="s">
        <v>1914</v>
      </c>
      <c r="H3322" s="121" t="s">
        <v>16</v>
      </c>
      <c r="I3322" s="119" t="e">
        <v>#N/A</v>
      </c>
      <c r="J3322" s="118" t="e">
        <v>#N/A</v>
      </c>
      <c r="K3322" s="117" t="s">
        <v>32</v>
      </c>
    </row>
    <row r="3323" spans="1:11">
      <c r="A3323" s="107" t="s">
        <v>888</v>
      </c>
      <c r="B3323" s="108">
        <v>39042</v>
      </c>
      <c r="C3323" s="109">
        <v>380000</v>
      </c>
      <c r="D3323" s="110" t="s">
        <v>12</v>
      </c>
      <c r="E3323" s="111">
        <v>650</v>
      </c>
      <c r="F3323" s="112" t="s">
        <v>136</v>
      </c>
      <c r="G3323" s="115" t="s">
        <v>1935</v>
      </c>
      <c r="H3323" s="121" t="s">
        <v>27</v>
      </c>
      <c r="I3323" s="119" t="e">
        <v>#N/A</v>
      </c>
      <c r="J3323" s="118" t="e">
        <v>#N/A</v>
      </c>
      <c r="K3323" s="117" t="s">
        <v>32</v>
      </c>
    </row>
    <row r="3324" spans="1:11">
      <c r="A3324" s="107" t="s">
        <v>888</v>
      </c>
      <c r="B3324" s="108" t="s">
        <v>1768</v>
      </c>
      <c r="C3324" s="109">
        <v>384900</v>
      </c>
      <c r="D3324" s="110" t="s">
        <v>16</v>
      </c>
      <c r="E3324" s="111">
        <v>705</v>
      </c>
      <c r="F3324" s="112" t="s">
        <v>367</v>
      </c>
      <c r="G3324" s="115" t="s">
        <v>1945</v>
      </c>
      <c r="H3324" s="121" t="s">
        <v>16</v>
      </c>
      <c r="I3324" s="119" t="e">
        <v>#N/A</v>
      </c>
      <c r="J3324" s="118" t="e">
        <v>#N/A</v>
      </c>
      <c r="K3324" s="117" t="s">
        <v>32</v>
      </c>
    </row>
    <row r="3325" spans="1:11">
      <c r="A3325" s="107" t="s">
        <v>888</v>
      </c>
      <c r="B3325" s="108" t="s">
        <v>1452</v>
      </c>
      <c r="C3325" s="109">
        <v>389900</v>
      </c>
      <c r="D3325" s="110" t="s">
        <v>16</v>
      </c>
      <c r="E3325" s="111">
        <v>17</v>
      </c>
      <c r="F3325" s="112" t="s">
        <v>127</v>
      </c>
      <c r="G3325" s="115" t="s">
        <v>1910</v>
      </c>
      <c r="H3325" s="121" t="s">
        <v>16</v>
      </c>
      <c r="I3325" s="119" t="e">
        <v>#N/A</v>
      </c>
      <c r="J3325" s="118" t="e">
        <v>#N/A</v>
      </c>
      <c r="K3325" s="117" t="s">
        <v>32</v>
      </c>
    </row>
    <row r="3326" spans="1:11">
      <c r="A3326" s="107" t="s">
        <v>888</v>
      </c>
      <c r="B3326" s="108" t="s">
        <v>1571</v>
      </c>
      <c r="C3326" s="109">
        <v>395000</v>
      </c>
      <c r="D3326" s="110" t="s">
        <v>16</v>
      </c>
      <c r="E3326" s="111">
        <v>109</v>
      </c>
      <c r="F3326" s="112" t="s">
        <v>97</v>
      </c>
      <c r="G3326" s="115" t="s">
        <v>1912</v>
      </c>
      <c r="H3326" s="121" t="s">
        <v>16</v>
      </c>
      <c r="I3326" s="119" t="e">
        <v>#N/A</v>
      </c>
      <c r="J3326" s="118" t="e">
        <v>#N/A</v>
      </c>
      <c r="K3326" s="117" t="s">
        <v>32</v>
      </c>
    </row>
    <row r="3327" spans="1:11">
      <c r="A3327" s="107" t="s">
        <v>888</v>
      </c>
      <c r="B3327" s="108" t="s">
        <v>1443</v>
      </c>
      <c r="C3327" s="109">
        <v>399900</v>
      </c>
      <c r="D3327" s="110" t="s">
        <v>16</v>
      </c>
      <c r="E3327" s="111">
        <v>160</v>
      </c>
      <c r="F3327" s="112" t="s">
        <v>85</v>
      </c>
      <c r="G3327" s="115" t="s">
        <v>1914</v>
      </c>
      <c r="H3327" s="121" t="s">
        <v>16</v>
      </c>
      <c r="I3327" s="119" t="e">
        <v>#N/A</v>
      </c>
      <c r="J3327" s="118" t="e">
        <v>#N/A</v>
      </c>
      <c r="K3327" s="117" t="s">
        <v>32</v>
      </c>
    </row>
    <row r="3328" spans="1:11">
      <c r="A3328" s="107" t="s">
        <v>908</v>
      </c>
      <c r="B3328" s="108" t="s">
        <v>1532</v>
      </c>
      <c r="C3328" s="109">
        <v>85900</v>
      </c>
      <c r="D3328" s="110" t="s">
        <v>16</v>
      </c>
      <c r="E3328" s="111">
        <v>48</v>
      </c>
      <c r="F3328" s="112" t="s">
        <v>236</v>
      </c>
      <c r="G3328" s="115" t="s">
        <v>1911</v>
      </c>
      <c r="H3328" s="121" t="s">
        <v>16</v>
      </c>
      <c r="I3328" s="119" t="e">
        <v>#N/A</v>
      </c>
      <c r="J3328" s="118" t="e">
        <v>#N/A</v>
      </c>
      <c r="K3328" s="117" t="s">
        <v>31</v>
      </c>
    </row>
    <row r="3329" spans="1:11">
      <c r="A3329" s="107" t="s">
        <v>908</v>
      </c>
      <c r="B3329" s="108">
        <v>39356</v>
      </c>
      <c r="C3329" s="109">
        <v>86000</v>
      </c>
      <c r="D3329" s="110" t="s">
        <v>16</v>
      </c>
      <c r="E3329" s="111">
        <v>336</v>
      </c>
      <c r="F3329" s="112" t="s">
        <v>234</v>
      </c>
      <c r="G3329" s="115" t="s">
        <v>1917</v>
      </c>
      <c r="H3329" s="121" t="s">
        <v>16</v>
      </c>
      <c r="I3329" s="119" t="e">
        <v>#N/A</v>
      </c>
      <c r="J3329" s="118" t="e">
        <v>#N/A</v>
      </c>
      <c r="K3329" s="117" t="s">
        <v>31</v>
      </c>
    </row>
    <row r="3330" spans="1:11">
      <c r="A3330" s="107" t="s">
        <v>908</v>
      </c>
      <c r="B3330" s="108" t="s">
        <v>1573</v>
      </c>
      <c r="C3330" s="109">
        <v>86126</v>
      </c>
      <c r="D3330" s="110" t="s">
        <v>16</v>
      </c>
      <c r="E3330" s="111">
        <v>180</v>
      </c>
      <c r="F3330" s="112" t="s">
        <v>61</v>
      </c>
      <c r="G3330" s="115" t="s">
        <v>1914</v>
      </c>
      <c r="H3330" s="121" t="s">
        <v>16</v>
      </c>
      <c r="I3330" s="119" t="e">
        <v>#N/A</v>
      </c>
      <c r="J3330" s="118" t="e">
        <v>#N/A</v>
      </c>
      <c r="K3330" s="117" t="s">
        <v>31</v>
      </c>
    </row>
    <row r="3331" spans="1:11">
      <c r="A3331" s="107" t="s">
        <v>908</v>
      </c>
      <c r="B3331" s="108" t="s">
        <v>1714</v>
      </c>
      <c r="C3331" s="109">
        <v>87000</v>
      </c>
      <c r="D3331" s="110" t="s">
        <v>16</v>
      </c>
      <c r="E3331" s="111">
        <v>373</v>
      </c>
      <c r="F3331" s="112" t="s">
        <v>85</v>
      </c>
      <c r="G3331" s="115" t="s">
        <v>1916</v>
      </c>
      <c r="H3331" s="121" t="s">
        <v>16</v>
      </c>
      <c r="I3331" s="119" t="e">
        <v>#N/A</v>
      </c>
      <c r="J3331" s="118" t="e">
        <v>#N/A</v>
      </c>
      <c r="K3331" s="117" t="s">
        <v>31</v>
      </c>
    </row>
    <row r="3332" spans="1:11">
      <c r="A3332" s="107" t="s">
        <v>908</v>
      </c>
      <c r="B3332" s="108" t="s">
        <v>1641</v>
      </c>
      <c r="C3332" s="109">
        <v>87000</v>
      </c>
      <c r="D3332" s="110" t="s">
        <v>16</v>
      </c>
      <c r="E3332" s="111">
        <v>52</v>
      </c>
      <c r="F3332" s="112" t="s">
        <v>105</v>
      </c>
      <c r="G3332" s="115" t="s">
        <v>23</v>
      </c>
      <c r="H3332" s="121" t="s">
        <v>16</v>
      </c>
      <c r="I3332" s="119" t="e">
        <v>#N/A</v>
      </c>
      <c r="J3332" s="118" t="e">
        <v>#N/A</v>
      </c>
      <c r="K3332" s="117" t="s">
        <v>31</v>
      </c>
    </row>
    <row r="3333" spans="1:11">
      <c r="A3333" s="107" t="s">
        <v>908</v>
      </c>
      <c r="B3333" s="108" t="s">
        <v>1369</v>
      </c>
      <c r="C3333" s="109">
        <v>88000</v>
      </c>
      <c r="D3333" s="110" t="s">
        <v>16</v>
      </c>
      <c r="E3333" s="111">
        <v>80</v>
      </c>
      <c r="F3333" s="112" t="s">
        <v>72</v>
      </c>
      <c r="G3333" s="115" t="s">
        <v>1915</v>
      </c>
      <c r="H3333" s="121" t="s">
        <v>16</v>
      </c>
      <c r="I3333" s="119" t="e">
        <v>#N/A</v>
      </c>
      <c r="J3333" s="118" t="e">
        <v>#N/A</v>
      </c>
      <c r="K3333" s="117" t="s">
        <v>31</v>
      </c>
    </row>
    <row r="3334" spans="1:11">
      <c r="A3334" s="107" t="s">
        <v>908</v>
      </c>
      <c r="B3334" s="108" t="s">
        <v>1639</v>
      </c>
      <c r="C3334" s="109">
        <v>88500</v>
      </c>
      <c r="D3334" s="110" t="s">
        <v>16</v>
      </c>
      <c r="E3334" s="111">
        <v>44</v>
      </c>
      <c r="F3334" s="112" t="s">
        <v>166</v>
      </c>
      <c r="G3334" s="115" t="s">
        <v>1911</v>
      </c>
      <c r="H3334" s="121" t="s">
        <v>16</v>
      </c>
      <c r="I3334" s="119" t="e">
        <v>#N/A</v>
      </c>
      <c r="J3334" s="118" t="e">
        <v>#N/A</v>
      </c>
      <c r="K3334" s="117" t="s">
        <v>31</v>
      </c>
    </row>
    <row r="3335" spans="1:11">
      <c r="A3335" s="107" t="s">
        <v>908</v>
      </c>
      <c r="B3335" s="108">
        <v>39367</v>
      </c>
      <c r="C3335" s="109">
        <v>89000</v>
      </c>
      <c r="D3335" s="110" t="s">
        <v>16</v>
      </c>
      <c r="E3335" s="111">
        <v>325</v>
      </c>
      <c r="F3335" s="112" t="s">
        <v>759</v>
      </c>
      <c r="G3335" s="115" t="s">
        <v>1917</v>
      </c>
      <c r="H3335" s="121" t="s">
        <v>16</v>
      </c>
      <c r="I3335" s="119" t="e">
        <v>#N/A</v>
      </c>
      <c r="J3335" s="118" t="e">
        <v>#N/A</v>
      </c>
      <c r="K3335" s="117" t="s">
        <v>31</v>
      </c>
    </row>
    <row r="3336" spans="1:11">
      <c r="A3336" s="107" t="s">
        <v>908</v>
      </c>
      <c r="B3336" s="108">
        <v>39447</v>
      </c>
      <c r="C3336" s="109">
        <v>89000</v>
      </c>
      <c r="D3336" s="110" t="s">
        <v>16</v>
      </c>
      <c r="E3336" s="111">
        <v>245</v>
      </c>
      <c r="F3336" s="112" t="s">
        <v>124</v>
      </c>
      <c r="G3336" s="115" t="s">
        <v>1919</v>
      </c>
      <c r="H3336" s="121" t="s">
        <v>16</v>
      </c>
      <c r="I3336" s="119" t="e">
        <v>#N/A</v>
      </c>
      <c r="J3336" s="118" t="e">
        <v>#N/A</v>
      </c>
      <c r="K3336" s="117" t="s">
        <v>31</v>
      </c>
    </row>
    <row r="3337" spans="1:11">
      <c r="A3337" s="107" t="s">
        <v>908</v>
      </c>
      <c r="B3337" s="108" t="s">
        <v>1520</v>
      </c>
      <c r="C3337" s="109">
        <v>89000</v>
      </c>
      <c r="D3337" s="110" t="s">
        <v>16</v>
      </c>
      <c r="E3337" s="111">
        <v>222</v>
      </c>
      <c r="F3337" s="112" t="s">
        <v>172</v>
      </c>
      <c r="G3337" s="115" t="s">
        <v>1920</v>
      </c>
      <c r="H3337" s="121" t="s">
        <v>16</v>
      </c>
      <c r="I3337" s="119" t="e">
        <v>#N/A</v>
      </c>
      <c r="J3337" s="118" t="e">
        <v>#N/A</v>
      </c>
      <c r="K3337" s="117" t="s">
        <v>31</v>
      </c>
    </row>
    <row r="3338" spans="1:11">
      <c r="A3338" s="107" t="s">
        <v>908</v>
      </c>
      <c r="B3338" s="108" t="s">
        <v>1692</v>
      </c>
      <c r="C3338" s="109">
        <v>89000</v>
      </c>
      <c r="D3338" s="110" t="s">
        <v>16</v>
      </c>
      <c r="E3338" s="111">
        <v>135</v>
      </c>
      <c r="F3338" s="112" t="s">
        <v>61</v>
      </c>
      <c r="G3338" s="115" t="s">
        <v>1913</v>
      </c>
      <c r="H3338" s="121" t="s">
        <v>16</v>
      </c>
      <c r="I3338" s="119" t="e">
        <v>#N/A</v>
      </c>
      <c r="J3338" s="118" t="e">
        <v>#N/A</v>
      </c>
      <c r="K3338" s="117" t="s">
        <v>31</v>
      </c>
    </row>
    <row r="3339" spans="1:11">
      <c r="A3339" s="107" t="s">
        <v>908</v>
      </c>
      <c r="B3339" s="108" t="s">
        <v>1541</v>
      </c>
      <c r="C3339" s="109">
        <v>89000</v>
      </c>
      <c r="D3339" s="110" t="s">
        <v>16</v>
      </c>
      <c r="E3339" s="111">
        <v>68</v>
      </c>
      <c r="F3339" s="112" t="s">
        <v>75</v>
      </c>
      <c r="G3339" s="115" t="s">
        <v>1915</v>
      </c>
      <c r="H3339" s="121" t="s">
        <v>16</v>
      </c>
      <c r="I3339" s="119" t="e">
        <v>#N/A</v>
      </c>
      <c r="J3339" s="118" t="e">
        <v>#N/A</v>
      </c>
      <c r="K3339" s="117" t="s">
        <v>31</v>
      </c>
    </row>
    <row r="3340" spans="1:11">
      <c r="A3340" s="107" t="s">
        <v>908</v>
      </c>
      <c r="B3340" s="108" t="s">
        <v>1541</v>
      </c>
      <c r="C3340" s="109">
        <v>89000</v>
      </c>
      <c r="D3340" s="110" t="s">
        <v>16</v>
      </c>
      <c r="E3340" s="111">
        <v>68</v>
      </c>
      <c r="F3340" s="112" t="s">
        <v>75</v>
      </c>
      <c r="G3340" s="115" t="s">
        <v>1915</v>
      </c>
      <c r="H3340" s="121" t="s">
        <v>16</v>
      </c>
      <c r="I3340" s="119" t="e">
        <v>#N/A</v>
      </c>
      <c r="J3340" s="118" t="e">
        <v>#N/A</v>
      </c>
      <c r="K3340" s="117" t="s">
        <v>31</v>
      </c>
    </row>
    <row r="3341" spans="1:11">
      <c r="A3341" s="107" t="s">
        <v>908</v>
      </c>
      <c r="B3341" s="108" t="s">
        <v>1439</v>
      </c>
      <c r="C3341" s="109">
        <v>89000</v>
      </c>
      <c r="D3341" s="110" t="s">
        <v>16</v>
      </c>
      <c r="E3341" s="111">
        <v>35</v>
      </c>
      <c r="F3341" s="112" t="s">
        <v>105</v>
      </c>
      <c r="G3341" s="115" t="s">
        <v>1911</v>
      </c>
      <c r="H3341" s="121" t="s">
        <v>16</v>
      </c>
      <c r="I3341" s="119" t="e">
        <v>#N/A</v>
      </c>
      <c r="J3341" s="118" t="e">
        <v>#N/A</v>
      </c>
      <c r="K3341" s="117" t="s">
        <v>31</v>
      </c>
    </row>
    <row r="3342" spans="1:11">
      <c r="A3342" s="107" t="s">
        <v>908</v>
      </c>
      <c r="B3342" s="108" t="s">
        <v>1504</v>
      </c>
      <c r="C3342" s="109">
        <v>89000</v>
      </c>
      <c r="D3342" s="110" t="s">
        <v>16</v>
      </c>
      <c r="E3342" s="111">
        <v>34</v>
      </c>
      <c r="F3342" s="112" t="s">
        <v>85</v>
      </c>
      <c r="G3342" s="115" t="s">
        <v>1911</v>
      </c>
      <c r="H3342" s="121" t="s">
        <v>16</v>
      </c>
      <c r="I3342" s="119" t="e">
        <v>#N/A</v>
      </c>
      <c r="J3342" s="118" t="e">
        <v>#N/A</v>
      </c>
      <c r="K3342" s="117" t="s">
        <v>31</v>
      </c>
    </row>
    <row r="3343" spans="1:11">
      <c r="A3343" s="107" t="s">
        <v>908</v>
      </c>
      <c r="B3343" s="108" t="s">
        <v>1554</v>
      </c>
      <c r="C3343" s="109">
        <v>89000</v>
      </c>
      <c r="D3343" s="110" t="s">
        <v>16</v>
      </c>
      <c r="E3343" s="111">
        <v>30</v>
      </c>
      <c r="F3343" s="112" t="s">
        <v>202</v>
      </c>
      <c r="G3343" s="115" t="s">
        <v>1910</v>
      </c>
      <c r="H3343" s="121" t="s">
        <v>16</v>
      </c>
      <c r="I3343" s="119" t="e">
        <v>#N/A</v>
      </c>
      <c r="J3343" s="118" t="e">
        <v>#N/A</v>
      </c>
      <c r="K3343" s="117" t="s">
        <v>31</v>
      </c>
    </row>
    <row r="3344" spans="1:11">
      <c r="A3344" s="107" t="s">
        <v>908</v>
      </c>
      <c r="B3344" s="108" t="s">
        <v>1596</v>
      </c>
      <c r="C3344" s="109">
        <v>89000</v>
      </c>
      <c r="D3344" s="110" t="s">
        <v>16</v>
      </c>
      <c r="E3344" s="111">
        <v>5</v>
      </c>
      <c r="F3344" s="112" t="s">
        <v>166</v>
      </c>
      <c r="G3344" s="115" t="s">
        <v>1910</v>
      </c>
      <c r="H3344" s="121" t="s">
        <v>16</v>
      </c>
      <c r="I3344" s="119" t="e">
        <v>#N/A</v>
      </c>
      <c r="J3344" s="118" t="e">
        <v>#N/A</v>
      </c>
      <c r="K3344" s="117" t="s">
        <v>31</v>
      </c>
    </row>
    <row r="3345" spans="1:11">
      <c r="A3345" s="107" t="s">
        <v>908</v>
      </c>
      <c r="B3345" s="108" t="s">
        <v>1504</v>
      </c>
      <c r="C3345" s="109">
        <v>89722</v>
      </c>
      <c r="D3345" s="110" t="s">
        <v>16</v>
      </c>
      <c r="E3345" s="111">
        <v>34</v>
      </c>
      <c r="F3345" s="112" t="s">
        <v>516</v>
      </c>
      <c r="G3345" s="115" t="s">
        <v>1911</v>
      </c>
      <c r="H3345" s="121" t="s">
        <v>16</v>
      </c>
      <c r="I3345" s="119" t="e">
        <v>#N/A</v>
      </c>
      <c r="J3345" s="118" t="e">
        <v>#N/A</v>
      </c>
      <c r="K3345" s="117" t="s">
        <v>31</v>
      </c>
    </row>
    <row r="3346" spans="1:11">
      <c r="A3346" s="107" t="s">
        <v>908</v>
      </c>
      <c r="B3346" s="108" t="s">
        <v>1399</v>
      </c>
      <c r="C3346" s="109">
        <v>89800</v>
      </c>
      <c r="D3346" s="110" t="s">
        <v>16</v>
      </c>
      <c r="E3346" s="111">
        <v>217</v>
      </c>
      <c r="F3346" s="112" t="s">
        <v>75</v>
      </c>
      <c r="G3346" s="115" t="s">
        <v>1920</v>
      </c>
      <c r="H3346" s="121" t="s">
        <v>16</v>
      </c>
      <c r="I3346" s="119" t="e">
        <v>#N/A</v>
      </c>
      <c r="J3346" s="118" t="e">
        <v>#N/A</v>
      </c>
      <c r="K3346" s="117" t="s">
        <v>31</v>
      </c>
    </row>
    <row r="3347" spans="1:11">
      <c r="A3347" s="107" t="s">
        <v>908</v>
      </c>
      <c r="B3347" s="108" t="s">
        <v>1450</v>
      </c>
      <c r="C3347" s="109">
        <v>89875</v>
      </c>
      <c r="D3347" s="110" t="s">
        <v>16</v>
      </c>
      <c r="E3347" s="111">
        <v>46</v>
      </c>
      <c r="F3347" s="112" t="s">
        <v>290</v>
      </c>
      <c r="G3347" s="115" t="s">
        <v>1911</v>
      </c>
      <c r="H3347" s="121" t="s">
        <v>16</v>
      </c>
      <c r="I3347" s="119" t="e">
        <v>#N/A</v>
      </c>
      <c r="J3347" s="118" t="e">
        <v>#N/A</v>
      </c>
      <c r="K3347" s="117" t="s">
        <v>31</v>
      </c>
    </row>
    <row r="3348" spans="1:11">
      <c r="A3348" s="107" t="s">
        <v>908</v>
      </c>
      <c r="B3348" s="108" t="s">
        <v>1588</v>
      </c>
      <c r="C3348" s="109">
        <v>89900</v>
      </c>
      <c r="D3348" s="110" t="s">
        <v>16</v>
      </c>
      <c r="E3348" s="111">
        <v>201</v>
      </c>
      <c r="F3348" s="112" t="s">
        <v>100</v>
      </c>
      <c r="G3348" s="115" t="s">
        <v>23</v>
      </c>
      <c r="H3348" s="121" t="s">
        <v>16</v>
      </c>
      <c r="I3348" s="119" t="e">
        <v>#N/A</v>
      </c>
      <c r="J3348" s="118" t="e">
        <v>#N/A</v>
      </c>
      <c r="K3348" s="117" t="s">
        <v>31</v>
      </c>
    </row>
    <row r="3349" spans="1:11">
      <c r="A3349" s="107" t="s">
        <v>908</v>
      </c>
      <c r="B3349" s="108" t="s">
        <v>1646</v>
      </c>
      <c r="C3349" s="109">
        <v>89900</v>
      </c>
      <c r="D3349" s="110" t="s">
        <v>16</v>
      </c>
      <c r="E3349" s="111">
        <v>178</v>
      </c>
      <c r="F3349" s="112" t="s">
        <v>373</v>
      </c>
      <c r="G3349" s="115" t="s">
        <v>1914</v>
      </c>
      <c r="H3349" s="121" t="s">
        <v>16</v>
      </c>
      <c r="I3349" s="119" t="e">
        <v>#N/A</v>
      </c>
      <c r="J3349" s="118" t="e">
        <v>#N/A</v>
      </c>
      <c r="K3349" s="117" t="s">
        <v>31</v>
      </c>
    </row>
    <row r="3350" spans="1:11">
      <c r="A3350" s="107" t="s">
        <v>908</v>
      </c>
      <c r="B3350" s="108" t="s">
        <v>1569</v>
      </c>
      <c r="C3350" s="109">
        <v>89900</v>
      </c>
      <c r="D3350" s="110" t="s">
        <v>16</v>
      </c>
      <c r="E3350" s="111">
        <v>169</v>
      </c>
      <c r="F3350" s="112" t="s">
        <v>583</v>
      </c>
      <c r="G3350" s="115" t="s">
        <v>1914</v>
      </c>
      <c r="H3350" s="121" t="s">
        <v>16</v>
      </c>
      <c r="I3350" s="119" t="e">
        <v>#N/A</v>
      </c>
      <c r="J3350" s="118" t="e">
        <v>#N/A</v>
      </c>
      <c r="K3350" s="117" t="s">
        <v>31</v>
      </c>
    </row>
    <row r="3351" spans="1:11">
      <c r="A3351" s="107" t="s">
        <v>908</v>
      </c>
      <c r="B3351" s="108" t="s">
        <v>1443</v>
      </c>
      <c r="C3351" s="109">
        <v>89900</v>
      </c>
      <c r="D3351" s="110" t="s">
        <v>16</v>
      </c>
      <c r="E3351" s="111">
        <v>160</v>
      </c>
      <c r="F3351" s="112" t="s">
        <v>737</v>
      </c>
      <c r="G3351" s="115" t="s">
        <v>1914</v>
      </c>
      <c r="H3351" s="121" t="s">
        <v>16</v>
      </c>
      <c r="I3351" s="119" t="e">
        <v>#N/A</v>
      </c>
      <c r="J3351" s="118" t="e">
        <v>#N/A</v>
      </c>
      <c r="K3351" s="117" t="s">
        <v>31</v>
      </c>
    </row>
    <row r="3352" spans="1:11">
      <c r="A3352" s="107" t="s">
        <v>908</v>
      </c>
      <c r="B3352" s="108" t="s">
        <v>1500</v>
      </c>
      <c r="C3352" s="109">
        <v>89900</v>
      </c>
      <c r="D3352" s="110" t="s">
        <v>16</v>
      </c>
      <c r="E3352" s="111">
        <v>122</v>
      </c>
      <c r="F3352" s="112" t="s">
        <v>85</v>
      </c>
      <c r="G3352" s="115" t="s">
        <v>1912</v>
      </c>
      <c r="H3352" s="121" t="s">
        <v>16</v>
      </c>
      <c r="I3352" s="119" t="e">
        <v>#N/A</v>
      </c>
      <c r="J3352" s="118" t="e">
        <v>#N/A</v>
      </c>
      <c r="K3352" s="117" t="s">
        <v>31</v>
      </c>
    </row>
    <row r="3353" spans="1:11">
      <c r="A3353" s="107" t="s">
        <v>908</v>
      </c>
      <c r="B3353" s="108" t="s">
        <v>1460</v>
      </c>
      <c r="C3353" s="109">
        <v>89900</v>
      </c>
      <c r="D3353" s="110" t="s">
        <v>16</v>
      </c>
      <c r="E3353" s="111">
        <v>105</v>
      </c>
      <c r="F3353" s="112" t="s">
        <v>483</v>
      </c>
      <c r="G3353" s="115" t="s">
        <v>1912</v>
      </c>
      <c r="H3353" s="121" t="s">
        <v>16</v>
      </c>
      <c r="I3353" s="119" t="e">
        <v>#N/A</v>
      </c>
      <c r="J3353" s="118" t="e">
        <v>#N/A</v>
      </c>
      <c r="K3353" s="117" t="s">
        <v>31</v>
      </c>
    </row>
    <row r="3354" spans="1:11">
      <c r="A3354" s="107" t="s">
        <v>908</v>
      </c>
      <c r="B3354" s="108" t="s">
        <v>1430</v>
      </c>
      <c r="C3354" s="109">
        <v>89900</v>
      </c>
      <c r="D3354" s="110" t="s">
        <v>16</v>
      </c>
      <c r="E3354" s="111">
        <v>101</v>
      </c>
      <c r="F3354" s="112" t="s">
        <v>72</v>
      </c>
      <c r="G3354" s="115" t="s">
        <v>1912</v>
      </c>
      <c r="H3354" s="121" t="s">
        <v>16</v>
      </c>
      <c r="I3354" s="119" t="e">
        <v>#N/A</v>
      </c>
      <c r="J3354" s="118" t="e">
        <v>#N/A</v>
      </c>
      <c r="K3354" s="117" t="s">
        <v>31</v>
      </c>
    </row>
    <row r="3355" spans="1:11">
      <c r="A3355" s="107" t="s">
        <v>908</v>
      </c>
      <c r="B3355" s="108" t="s">
        <v>1482</v>
      </c>
      <c r="C3355" s="109">
        <v>89900</v>
      </c>
      <c r="D3355" s="110" t="s">
        <v>16</v>
      </c>
      <c r="E3355" s="111">
        <v>94</v>
      </c>
      <c r="F3355" s="112" t="s">
        <v>856</v>
      </c>
      <c r="G3355" s="115" t="s">
        <v>1912</v>
      </c>
      <c r="H3355" s="121" t="s">
        <v>16</v>
      </c>
      <c r="I3355" s="119" t="e">
        <v>#N/A</v>
      </c>
      <c r="J3355" s="118" t="e">
        <v>#N/A</v>
      </c>
      <c r="K3355" s="117" t="s">
        <v>31</v>
      </c>
    </row>
    <row r="3356" spans="1:11">
      <c r="A3356" s="107" t="s">
        <v>908</v>
      </c>
      <c r="B3356" s="108" t="s">
        <v>1482</v>
      </c>
      <c r="C3356" s="109">
        <v>89900</v>
      </c>
      <c r="D3356" s="110" t="s">
        <v>16</v>
      </c>
      <c r="E3356" s="111">
        <v>94</v>
      </c>
      <c r="F3356" s="112" t="s">
        <v>75</v>
      </c>
      <c r="G3356" s="115" t="s">
        <v>1912</v>
      </c>
      <c r="H3356" s="121" t="s">
        <v>16</v>
      </c>
      <c r="I3356" s="119" t="e">
        <v>#N/A</v>
      </c>
      <c r="J3356" s="118" t="e">
        <v>#N/A</v>
      </c>
      <c r="K3356" s="117" t="s">
        <v>31</v>
      </c>
    </row>
    <row r="3357" spans="1:11">
      <c r="A3357" s="107" t="s">
        <v>908</v>
      </c>
      <c r="B3357" s="108" t="s">
        <v>1531</v>
      </c>
      <c r="C3357" s="109">
        <v>89900</v>
      </c>
      <c r="D3357" s="110" t="s">
        <v>16</v>
      </c>
      <c r="E3357" s="111">
        <v>89</v>
      </c>
      <c r="F3357" s="112" t="s">
        <v>100</v>
      </c>
      <c r="G3357" s="115" t="s">
        <v>1915</v>
      </c>
      <c r="H3357" s="121" t="s">
        <v>16</v>
      </c>
      <c r="I3357" s="119" t="e">
        <v>#N/A</v>
      </c>
      <c r="J3357" s="118" t="e">
        <v>#N/A</v>
      </c>
      <c r="K3357" s="117" t="s">
        <v>31</v>
      </c>
    </row>
    <row r="3358" spans="1:11">
      <c r="A3358" s="107" t="s">
        <v>908</v>
      </c>
      <c r="B3358" s="108" t="s">
        <v>1532</v>
      </c>
      <c r="C3358" s="109">
        <v>89900</v>
      </c>
      <c r="D3358" s="110" t="s">
        <v>16</v>
      </c>
      <c r="E3358" s="111">
        <v>48</v>
      </c>
      <c r="F3358" s="112" t="s">
        <v>85</v>
      </c>
      <c r="G3358" s="115" t="s">
        <v>1911</v>
      </c>
      <c r="H3358" s="121" t="s">
        <v>16</v>
      </c>
      <c r="I3358" s="119" t="e">
        <v>#N/A</v>
      </c>
      <c r="J3358" s="118" t="e">
        <v>#N/A</v>
      </c>
      <c r="K3358" s="117" t="s">
        <v>31</v>
      </c>
    </row>
    <row r="3359" spans="1:11">
      <c r="A3359" s="107" t="s">
        <v>908</v>
      </c>
      <c r="B3359" s="108" t="s">
        <v>1413</v>
      </c>
      <c r="C3359" s="109">
        <v>89900</v>
      </c>
      <c r="D3359" s="110" t="s">
        <v>16</v>
      </c>
      <c r="E3359" s="111">
        <v>28</v>
      </c>
      <c r="F3359" s="112" t="s">
        <v>666</v>
      </c>
      <c r="G3359" s="115" t="s">
        <v>1910</v>
      </c>
      <c r="H3359" s="121" t="s">
        <v>16</v>
      </c>
      <c r="I3359" s="119" t="e">
        <v>#N/A</v>
      </c>
      <c r="J3359" s="118" t="e">
        <v>#N/A</v>
      </c>
      <c r="K3359" s="117" t="s">
        <v>31</v>
      </c>
    </row>
    <row r="3360" spans="1:11">
      <c r="A3360" s="107" t="s">
        <v>908</v>
      </c>
      <c r="B3360" s="108" t="s">
        <v>1452</v>
      </c>
      <c r="C3360" s="109">
        <v>89900</v>
      </c>
      <c r="D3360" s="110" t="s">
        <v>16</v>
      </c>
      <c r="E3360" s="111">
        <v>17</v>
      </c>
      <c r="F3360" s="112" t="s">
        <v>100</v>
      </c>
      <c r="G3360" s="115" t="s">
        <v>1910</v>
      </c>
      <c r="H3360" s="121" t="s">
        <v>16</v>
      </c>
      <c r="I3360" s="119" t="e">
        <v>#N/A</v>
      </c>
      <c r="J3360" s="118" t="e">
        <v>#N/A</v>
      </c>
      <c r="K3360" s="117" t="s">
        <v>31</v>
      </c>
    </row>
    <row r="3361" spans="1:11">
      <c r="A3361" s="107" t="s">
        <v>908</v>
      </c>
      <c r="B3361" s="108" t="s">
        <v>1533</v>
      </c>
      <c r="C3361" s="109">
        <v>89900</v>
      </c>
      <c r="D3361" s="110" t="s">
        <v>16</v>
      </c>
      <c r="E3361" s="111">
        <v>16</v>
      </c>
      <c r="F3361" s="112" t="s">
        <v>154</v>
      </c>
      <c r="G3361" s="115" t="s">
        <v>1910</v>
      </c>
      <c r="H3361" s="121" t="s">
        <v>16</v>
      </c>
      <c r="I3361" s="119" t="e">
        <v>#N/A</v>
      </c>
      <c r="J3361" s="118" t="e">
        <v>#N/A</v>
      </c>
      <c r="K3361" s="117" t="s">
        <v>31</v>
      </c>
    </row>
    <row r="3362" spans="1:11">
      <c r="A3362" s="107" t="s">
        <v>908</v>
      </c>
      <c r="B3362" s="108" t="s">
        <v>1368</v>
      </c>
      <c r="C3362" s="109">
        <v>89900</v>
      </c>
      <c r="D3362" s="110" t="s">
        <v>16</v>
      </c>
      <c r="E3362" s="111">
        <v>4</v>
      </c>
      <c r="F3362" s="112" t="s">
        <v>53</v>
      </c>
      <c r="G3362" s="115" t="s">
        <v>1910</v>
      </c>
      <c r="H3362" s="121" t="s">
        <v>16</v>
      </c>
      <c r="I3362" s="119" t="e">
        <v>#N/A</v>
      </c>
      <c r="J3362" s="118" t="e">
        <v>#N/A</v>
      </c>
      <c r="K3362" s="117" t="s">
        <v>31</v>
      </c>
    </row>
    <row r="3363" spans="1:11">
      <c r="A3363" s="107" t="s">
        <v>908</v>
      </c>
      <c r="B3363" s="108" t="s">
        <v>1732</v>
      </c>
      <c r="C3363" s="109">
        <v>90000</v>
      </c>
      <c r="D3363" s="110" t="s">
        <v>16</v>
      </c>
      <c r="E3363" s="111">
        <v>361</v>
      </c>
      <c r="F3363" s="112" t="s">
        <v>545</v>
      </c>
      <c r="G3363" s="115" t="s">
        <v>1923</v>
      </c>
      <c r="H3363" s="121" t="s">
        <v>16</v>
      </c>
      <c r="I3363" s="119" t="e">
        <v>#N/A</v>
      </c>
      <c r="J3363" s="118" t="e">
        <v>#N/A</v>
      </c>
      <c r="K3363" s="117" t="s">
        <v>31</v>
      </c>
    </row>
    <row r="3364" spans="1:11">
      <c r="A3364" s="107" t="s">
        <v>908</v>
      </c>
      <c r="B3364" s="108" t="s">
        <v>1500</v>
      </c>
      <c r="C3364" s="109">
        <v>90000</v>
      </c>
      <c r="D3364" s="110" t="s">
        <v>16</v>
      </c>
      <c r="E3364" s="111">
        <v>122</v>
      </c>
      <c r="F3364" s="112" t="s">
        <v>195</v>
      </c>
      <c r="G3364" s="115" t="s">
        <v>1912</v>
      </c>
      <c r="H3364" s="121" t="s">
        <v>16</v>
      </c>
      <c r="I3364" s="119" t="e">
        <v>#N/A</v>
      </c>
      <c r="J3364" s="118" t="e">
        <v>#N/A</v>
      </c>
      <c r="K3364" s="117" t="s">
        <v>31</v>
      </c>
    </row>
    <row r="3365" spans="1:11">
      <c r="A3365" s="107" t="s">
        <v>908</v>
      </c>
      <c r="B3365" s="108" t="s">
        <v>1384</v>
      </c>
      <c r="C3365" s="109">
        <v>90000</v>
      </c>
      <c r="D3365" s="110" t="s">
        <v>18</v>
      </c>
      <c r="E3365" s="111">
        <v>73</v>
      </c>
      <c r="F3365" s="112" t="s">
        <v>136</v>
      </c>
      <c r="G3365" s="115" t="s">
        <v>1915</v>
      </c>
      <c r="H3365" s="121" t="s">
        <v>27</v>
      </c>
      <c r="I3365" s="119" t="e">
        <v>#N/A</v>
      </c>
      <c r="J3365" s="118" t="e">
        <v>#N/A</v>
      </c>
      <c r="K3365" s="117" t="s">
        <v>31</v>
      </c>
    </row>
    <row r="3366" spans="1:11">
      <c r="A3366" s="107" t="s">
        <v>908</v>
      </c>
      <c r="B3366" s="108" t="s">
        <v>1541</v>
      </c>
      <c r="C3366" s="109">
        <v>90000</v>
      </c>
      <c r="D3366" s="110" t="s">
        <v>16</v>
      </c>
      <c r="E3366" s="111">
        <v>68</v>
      </c>
      <c r="F3366" s="112" t="s">
        <v>195</v>
      </c>
      <c r="G3366" s="115" t="s">
        <v>1915</v>
      </c>
      <c r="H3366" s="121" t="s">
        <v>16</v>
      </c>
      <c r="I3366" s="119" t="e">
        <v>#N/A</v>
      </c>
      <c r="J3366" s="118" t="e">
        <v>#N/A</v>
      </c>
      <c r="K3366" s="117" t="s">
        <v>31</v>
      </c>
    </row>
    <row r="3367" spans="1:11">
      <c r="A3367" s="107" t="s">
        <v>908</v>
      </c>
      <c r="B3367" s="108" t="s">
        <v>1408</v>
      </c>
      <c r="C3367" s="109">
        <v>90000</v>
      </c>
      <c r="D3367" s="110" t="s">
        <v>16</v>
      </c>
      <c r="E3367" s="111">
        <v>45</v>
      </c>
      <c r="F3367" s="112" t="s">
        <v>75</v>
      </c>
      <c r="G3367" s="115" t="s">
        <v>1911</v>
      </c>
      <c r="H3367" s="121" t="s">
        <v>16</v>
      </c>
      <c r="I3367" s="119" t="e">
        <v>#N/A</v>
      </c>
      <c r="J3367" s="118" t="e">
        <v>#N/A</v>
      </c>
      <c r="K3367" s="117" t="s">
        <v>31</v>
      </c>
    </row>
    <row r="3368" spans="1:11">
      <c r="A3368" s="107" t="s">
        <v>908</v>
      </c>
      <c r="B3368" s="108" t="s">
        <v>1639</v>
      </c>
      <c r="C3368" s="109">
        <v>90000</v>
      </c>
      <c r="D3368" s="110" t="s">
        <v>16</v>
      </c>
      <c r="E3368" s="111">
        <v>44</v>
      </c>
      <c r="F3368" s="112" t="s">
        <v>405</v>
      </c>
      <c r="G3368" s="115" t="s">
        <v>1911</v>
      </c>
      <c r="H3368" s="121" t="s">
        <v>16</v>
      </c>
      <c r="I3368" s="119" t="e">
        <v>#N/A</v>
      </c>
      <c r="J3368" s="118" t="e">
        <v>#N/A</v>
      </c>
      <c r="K3368" s="117" t="s">
        <v>31</v>
      </c>
    </row>
    <row r="3369" spans="1:11">
      <c r="A3369" s="107" t="s">
        <v>908</v>
      </c>
      <c r="B3369" s="108" t="s">
        <v>1502</v>
      </c>
      <c r="C3369" s="109">
        <v>91900</v>
      </c>
      <c r="D3369" s="110" t="s">
        <v>16</v>
      </c>
      <c r="E3369" s="111">
        <v>14</v>
      </c>
      <c r="F3369" s="112" t="s">
        <v>65</v>
      </c>
      <c r="G3369" s="115" t="s">
        <v>1910</v>
      </c>
      <c r="H3369" s="121" t="s">
        <v>16</v>
      </c>
      <c r="I3369" s="119" t="e">
        <v>#N/A</v>
      </c>
      <c r="J3369" s="118" t="e">
        <v>#N/A</v>
      </c>
      <c r="K3369" s="117" t="s">
        <v>31</v>
      </c>
    </row>
    <row r="3370" spans="1:11">
      <c r="A3370" s="107" t="s">
        <v>908</v>
      </c>
      <c r="B3370" s="108">
        <v>39423</v>
      </c>
      <c r="C3370" s="109">
        <v>93000</v>
      </c>
      <c r="D3370" s="110" t="s">
        <v>16</v>
      </c>
      <c r="E3370" s="111">
        <v>269</v>
      </c>
      <c r="F3370" s="112" t="s">
        <v>921</v>
      </c>
      <c r="G3370" s="115" t="s">
        <v>1919</v>
      </c>
      <c r="H3370" s="121" t="s">
        <v>16</v>
      </c>
      <c r="I3370" s="119" t="e">
        <v>#N/A</v>
      </c>
      <c r="J3370" s="118" t="e">
        <v>#N/A</v>
      </c>
      <c r="K3370" s="117" t="s">
        <v>31</v>
      </c>
    </row>
    <row r="3371" spans="1:11">
      <c r="A3371" s="107" t="s">
        <v>908</v>
      </c>
      <c r="B3371" s="108" t="s">
        <v>1487</v>
      </c>
      <c r="C3371" s="109">
        <v>93000</v>
      </c>
      <c r="D3371" s="110" t="s">
        <v>12</v>
      </c>
      <c r="E3371" s="111">
        <v>132</v>
      </c>
      <c r="F3371" s="112" t="s">
        <v>104</v>
      </c>
      <c r="G3371" s="115" t="s">
        <v>1913</v>
      </c>
      <c r="H3371" s="121" t="s">
        <v>27</v>
      </c>
      <c r="I3371" s="119" t="e">
        <v>#N/A</v>
      </c>
      <c r="J3371" s="118" t="e">
        <v>#N/A</v>
      </c>
      <c r="K3371" s="117" t="s">
        <v>31</v>
      </c>
    </row>
    <row r="3372" spans="1:11">
      <c r="A3372" s="107" t="s">
        <v>908</v>
      </c>
      <c r="B3372" s="108" t="s">
        <v>1623</v>
      </c>
      <c r="C3372" s="109">
        <v>93000</v>
      </c>
      <c r="D3372" s="110" t="s">
        <v>16</v>
      </c>
      <c r="E3372" s="111">
        <v>61</v>
      </c>
      <c r="F3372" s="112" t="s">
        <v>231</v>
      </c>
      <c r="G3372" s="115" t="s">
        <v>1911</v>
      </c>
      <c r="H3372" s="121" t="s">
        <v>16</v>
      </c>
      <c r="I3372" s="119" t="e">
        <v>#N/A</v>
      </c>
      <c r="J3372" s="118" t="e">
        <v>#N/A</v>
      </c>
      <c r="K3372" s="117" t="s">
        <v>31</v>
      </c>
    </row>
    <row r="3373" spans="1:11">
      <c r="A3373" s="107" t="s">
        <v>908</v>
      </c>
      <c r="B3373" s="108" t="s">
        <v>1375</v>
      </c>
      <c r="C3373" s="109">
        <v>94000</v>
      </c>
      <c r="D3373" s="110" t="s">
        <v>16</v>
      </c>
      <c r="E3373" s="111">
        <v>47</v>
      </c>
      <c r="F3373" s="112" t="s">
        <v>61</v>
      </c>
      <c r="G3373" s="115" t="s">
        <v>1911</v>
      </c>
      <c r="H3373" s="121" t="s">
        <v>16</v>
      </c>
      <c r="I3373" s="119" t="e">
        <v>#N/A</v>
      </c>
      <c r="J3373" s="118" t="e">
        <v>#N/A</v>
      </c>
      <c r="K3373" s="117" t="s">
        <v>31</v>
      </c>
    </row>
    <row r="3374" spans="1:11">
      <c r="A3374" s="107" t="s">
        <v>908</v>
      </c>
      <c r="B3374" s="108" t="s">
        <v>1439</v>
      </c>
      <c r="C3374" s="109">
        <v>94500</v>
      </c>
      <c r="D3374" s="110" t="s">
        <v>16</v>
      </c>
      <c r="E3374" s="111">
        <v>35</v>
      </c>
      <c r="F3374" s="112" t="s">
        <v>127</v>
      </c>
      <c r="G3374" s="115" t="s">
        <v>1911</v>
      </c>
      <c r="H3374" s="121" t="s">
        <v>16</v>
      </c>
      <c r="I3374" s="119" t="e">
        <v>#N/A</v>
      </c>
      <c r="J3374" s="118" t="e">
        <v>#N/A</v>
      </c>
      <c r="K3374" s="117" t="s">
        <v>31</v>
      </c>
    </row>
    <row r="3375" spans="1:11">
      <c r="A3375" s="107" t="s">
        <v>908</v>
      </c>
      <c r="B3375" s="108" t="s">
        <v>1588</v>
      </c>
      <c r="C3375" s="109">
        <v>94900</v>
      </c>
      <c r="D3375" s="110" t="s">
        <v>16</v>
      </c>
      <c r="E3375" s="111">
        <v>201</v>
      </c>
      <c r="F3375" s="112" t="s">
        <v>65</v>
      </c>
      <c r="G3375" s="115" t="s">
        <v>23</v>
      </c>
      <c r="H3375" s="121" t="s">
        <v>16</v>
      </c>
      <c r="I3375" s="119" t="e">
        <v>#N/A</v>
      </c>
      <c r="J3375" s="118" t="e">
        <v>#N/A</v>
      </c>
      <c r="K3375" s="117" t="s">
        <v>31</v>
      </c>
    </row>
    <row r="3376" spans="1:11">
      <c r="A3376" s="107" t="s">
        <v>908</v>
      </c>
      <c r="B3376" s="108" t="s">
        <v>1684</v>
      </c>
      <c r="C3376" s="109">
        <v>94900</v>
      </c>
      <c r="D3376" s="110" t="s">
        <v>16</v>
      </c>
      <c r="E3376" s="111">
        <v>142</v>
      </c>
      <c r="F3376" s="112" t="s">
        <v>113</v>
      </c>
      <c r="G3376" s="115" t="s">
        <v>1913</v>
      </c>
      <c r="H3376" s="121" t="s">
        <v>16</v>
      </c>
      <c r="I3376" s="119" t="e">
        <v>#N/A</v>
      </c>
      <c r="J3376" s="118" t="e">
        <v>#N/A</v>
      </c>
      <c r="K3376" s="117" t="s">
        <v>31</v>
      </c>
    </row>
    <row r="3377" spans="1:11">
      <c r="A3377" s="107" t="s">
        <v>908</v>
      </c>
      <c r="B3377" s="108" t="s">
        <v>1392</v>
      </c>
      <c r="C3377" s="109">
        <v>94900</v>
      </c>
      <c r="D3377" s="110" t="s">
        <v>16</v>
      </c>
      <c r="E3377" s="111">
        <v>124</v>
      </c>
      <c r="F3377" s="112" t="s">
        <v>248</v>
      </c>
      <c r="G3377" s="115" t="s">
        <v>1913</v>
      </c>
      <c r="H3377" s="121" t="s">
        <v>16</v>
      </c>
      <c r="I3377" s="119" t="e">
        <v>#N/A</v>
      </c>
      <c r="J3377" s="118" t="e">
        <v>#N/A</v>
      </c>
      <c r="K3377" s="117" t="s">
        <v>31</v>
      </c>
    </row>
    <row r="3378" spans="1:11">
      <c r="A3378" s="107" t="s">
        <v>908</v>
      </c>
      <c r="B3378" s="108" t="s">
        <v>1392</v>
      </c>
      <c r="C3378" s="109">
        <v>94900</v>
      </c>
      <c r="D3378" s="110" t="s">
        <v>16</v>
      </c>
      <c r="E3378" s="111">
        <v>124</v>
      </c>
      <c r="F3378" s="112" t="s">
        <v>248</v>
      </c>
      <c r="G3378" s="115" t="s">
        <v>1913</v>
      </c>
      <c r="H3378" s="121" t="s">
        <v>16</v>
      </c>
      <c r="I3378" s="119" t="e">
        <v>#N/A</v>
      </c>
      <c r="J3378" s="118" t="e">
        <v>#N/A</v>
      </c>
      <c r="K3378" s="117" t="s">
        <v>31</v>
      </c>
    </row>
    <row r="3379" spans="1:11">
      <c r="A3379" s="107" t="s">
        <v>908</v>
      </c>
      <c r="B3379" s="108" t="s">
        <v>1369</v>
      </c>
      <c r="C3379" s="109">
        <v>94900</v>
      </c>
      <c r="D3379" s="110" t="s">
        <v>16</v>
      </c>
      <c r="E3379" s="111">
        <v>80</v>
      </c>
      <c r="F3379" s="112" t="s">
        <v>72</v>
      </c>
      <c r="G3379" s="115" t="s">
        <v>1915</v>
      </c>
      <c r="H3379" s="121" t="s">
        <v>16</v>
      </c>
      <c r="I3379" s="119" t="e">
        <v>#N/A</v>
      </c>
      <c r="J3379" s="118" t="e">
        <v>#N/A</v>
      </c>
      <c r="K3379" s="117" t="s">
        <v>31</v>
      </c>
    </row>
    <row r="3380" spans="1:11">
      <c r="A3380" s="107" t="s">
        <v>908</v>
      </c>
      <c r="B3380" s="108" t="s">
        <v>1373</v>
      </c>
      <c r="C3380" s="109">
        <v>94900</v>
      </c>
      <c r="D3380" s="110" t="s">
        <v>16</v>
      </c>
      <c r="E3380" s="111">
        <v>49</v>
      </c>
      <c r="F3380" s="112" t="s">
        <v>102</v>
      </c>
      <c r="G3380" s="115" t="s">
        <v>1911</v>
      </c>
      <c r="H3380" s="121" t="s">
        <v>16</v>
      </c>
      <c r="I3380" s="119" t="e">
        <v>#N/A</v>
      </c>
      <c r="J3380" s="118" t="e">
        <v>#N/A</v>
      </c>
      <c r="K3380" s="117" t="s">
        <v>31</v>
      </c>
    </row>
    <row r="3381" spans="1:11">
      <c r="A3381" s="107" t="s">
        <v>908</v>
      </c>
      <c r="B3381" s="108" t="s">
        <v>1477</v>
      </c>
      <c r="C3381" s="109">
        <v>95000</v>
      </c>
      <c r="D3381" s="110" t="s">
        <v>16</v>
      </c>
      <c r="E3381" s="111">
        <v>230</v>
      </c>
      <c r="F3381" s="112" t="s">
        <v>921</v>
      </c>
      <c r="G3381" s="115" t="s">
        <v>1920</v>
      </c>
      <c r="H3381" s="121" t="s">
        <v>16</v>
      </c>
      <c r="I3381" s="119" t="e">
        <v>#N/A</v>
      </c>
      <c r="J3381" s="118" t="e">
        <v>#N/A</v>
      </c>
      <c r="K3381" s="117" t="s">
        <v>31</v>
      </c>
    </row>
    <row r="3382" spans="1:11">
      <c r="A3382" s="107" t="s">
        <v>908</v>
      </c>
      <c r="B3382" s="108" t="s">
        <v>1568</v>
      </c>
      <c r="C3382" s="109">
        <v>95000</v>
      </c>
      <c r="D3382" s="110" t="s">
        <v>16</v>
      </c>
      <c r="E3382" s="111">
        <v>192</v>
      </c>
      <c r="F3382" s="112" t="s">
        <v>127</v>
      </c>
      <c r="G3382" s="115" t="s">
        <v>23</v>
      </c>
      <c r="H3382" s="121" t="s">
        <v>16</v>
      </c>
      <c r="I3382" s="119" t="e">
        <v>#N/A</v>
      </c>
      <c r="J3382" s="118" t="e">
        <v>#N/A</v>
      </c>
      <c r="K3382" s="117" t="s">
        <v>31</v>
      </c>
    </row>
    <row r="3383" spans="1:11">
      <c r="A3383" s="107" t="s">
        <v>908</v>
      </c>
      <c r="B3383" s="108" t="s">
        <v>1528</v>
      </c>
      <c r="C3383" s="109">
        <v>95000</v>
      </c>
      <c r="D3383" s="110" t="s">
        <v>12</v>
      </c>
      <c r="E3383" s="111">
        <v>168</v>
      </c>
      <c r="F3383" s="112" t="s">
        <v>351</v>
      </c>
      <c r="G3383" s="115" t="s">
        <v>1914</v>
      </c>
      <c r="H3383" s="121" t="s">
        <v>27</v>
      </c>
      <c r="I3383" s="119" t="e">
        <v>#N/A</v>
      </c>
      <c r="J3383" s="118" t="e">
        <v>#N/A</v>
      </c>
      <c r="K3383" s="117" t="s">
        <v>31</v>
      </c>
    </row>
    <row r="3384" spans="1:11">
      <c r="A3384" s="107" t="s">
        <v>908</v>
      </c>
      <c r="B3384" s="108" t="s">
        <v>1417</v>
      </c>
      <c r="C3384" s="109">
        <v>95000</v>
      </c>
      <c r="D3384" s="110" t="s">
        <v>16</v>
      </c>
      <c r="E3384" s="111">
        <v>166</v>
      </c>
      <c r="F3384" s="112" t="s">
        <v>85</v>
      </c>
      <c r="G3384" s="115" t="s">
        <v>1914</v>
      </c>
      <c r="H3384" s="121" t="s">
        <v>16</v>
      </c>
      <c r="I3384" s="119" t="e">
        <v>#N/A</v>
      </c>
      <c r="J3384" s="118" t="e">
        <v>#N/A</v>
      </c>
      <c r="K3384" s="117" t="s">
        <v>31</v>
      </c>
    </row>
    <row r="3385" spans="1:11">
      <c r="A3385" s="107" t="s">
        <v>908</v>
      </c>
      <c r="B3385" s="108" t="s">
        <v>1526</v>
      </c>
      <c r="C3385" s="109">
        <v>95000</v>
      </c>
      <c r="D3385" s="110" t="s">
        <v>16</v>
      </c>
      <c r="E3385" s="111">
        <v>165</v>
      </c>
      <c r="F3385" s="112" t="s">
        <v>75</v>
      </c>
      <c r="G3385" s="115" t="s">
        <v>1914</v>
      </c>
      <c r="H3385" s="121" t="s">
        <v>16</v>
      </c>
      <c r="I3385" s="119" t="e">
        <v>#N/A</v>
      </c>
      <c r="J3385" s="118" t="e">
        <v>#N/A</v>
      </c>
      <c r="K3385" s="117" t="s">
        <v>31</v>
      </c>
    </row>
    <row r="3386" spans="1:11">
      <c r="A3386" s="107" t="s">
        <v>908</v>
      </c>
      <c r="B3386" s="108" t="s">
        <v>1579</v>
      </c>
      <c r="C3386" s="109">
        <v>95000</v>
      </c>
      <c r="D3386" s="110" t="s">
        <v>16</v>
      </c>
      <c r="E3386" s="111">
        <v>151</v>
      </c>
      <c r="F3386" s="112" t="s">
        <v>105</v>
      </c>
      <c r="G3386" s="115" t="s">
        <v>1913</v>
      </c>
      <c r="H3386" s="121" t="s">
        <v>16</v>
      </c>
      <c r="I3386" s="119" t="e">
        <v>#N/A</v>
      </c>
      <c r="J3386" s="118" t="e">
        <v>#N/A</v>
      </c>
      <c r="K3386" s="117" t="s">
        <v>31</v>
      </c>
    </row>
    <row r="3387" spans="1:11">
      <c r="A3387" s="107" t="s">
        <v>908</v>
      </c>
      <c r="B3387" s="108" t="s">
        <v>1534</v>
      </c>
      <c r="C3387" s="109">
        <v>95000</v>
      </c>
      <c r="D3387" s="110" t="s">
        <v>16</v>
      </c>
      <c r="E3387" s="111">
        <v>144</v>
      </c>
      <c r="F3387" s="112" t="s">
        <v>53</v>
      </c>
      <c r="G3387" s="115" t="s">
        <v>1913</v>
      </c>
      <c r="H3387" s="121" t="s">
        <v>16</v>
      </c>
      <c r="I3387" s="119" t="e">
        <v>#N/A</v>
      </c>
      <c r="J3387" s="118" t="e">
        <v>#N/A</v>
      </c>
      <c r="K3387" s="117" t="s">
        <v>31</v>
      </c>
    </row>
    <row r="3388" spans="1:11">
      <c r="A3388" s="107" t="s">
        <v>908</v>
      </c>
      <c r="B3388" s="108" t="s">
        <v>1487</v>
      </c>
      <c r="C3388" s="109">
        <v>95000</v>
      </c>
      <c r="D3388" s="110" t="s">
        <v>16</v>
      </c>
      <c r="E3388" s="111">
        <v>137</v>
      </c>
      <c r="F3388" s="112" t="s">
        <v>213</v>
      </c>
      <c r="G3388" s="115" t="s">
        <v>1913</v>
      </c>
      <c r="H3388" s="121" t="s">
        <v>16</v>
      </c>
      <c r="I3388" s="119" t="e">
        <v>#N/A</v>
      </c>
      <c r="J3388" s="118" t="e">
        <v>#N/A</v>
      </c>
      <c r="K3388" s="117" t="s">
        <v>31</v>
      </c>
    </row>
    <row r="3389" spans="1:11">
      <c r="A3389" s="107" t="s">
        <v>908</v>
      </c>
      <c r="B3389" s="108" t="s">
        <v>1571</v>
      </c>
      <c r="C3389" s="109">
        <v>95000</v>
      </c>
      <c r="D3389" s="110" t="s">
        <v>16</v>
      </c>
      <c r="E3389" s="111">
        <v>109</v>
      </c>
      <c r="F3389" s="112" t="s">
        <v>136</v>
      </c>
      <c r="G3389" s="115" t="s">
        <v>1912</v>
      </c>
      <c r="H3389" s="121" t="s">
        <v>16</v>
      </c>
      <c r="I3389" s="119" t="e">
        <v>#N/A</v>
      </c>
      <c r="J3389" s="118" t="e">
        <v>#N/A</v>
      </c>
      <c r="K3389" s="117" t="s">
        <v>31</v>
      </c>
    </row>
    <row r="3390" spans="1:11">
      <c r="A3390" s="107" t="s">
        <v>922</v>
      </c>
      <c r="B3390" s="108" t="s">
        <v>1723</v>
      </c>
      <c r="C3390" s="109">
        <v>49000</v>
      </c>
      <c r="D3390" s="110" t="s">
        <v>16</v>
      </c>
      <c r="E3390" s="111">
        <v>384</v>
      </c>
      <c r="F3390" s="112" t="s">
        <v>545</v>
      </c>
      <c r="G3390" s="115" t="s">
        <v>1916</v>
      </c>
      <c r="H3390" s="121" t="s">
        <v>16</v>
      </c>
      <c r="I3390" s="119" t="e">
        <v>#N/A</v>
      </c>
      <c r="J3390" s="118" t="e">
        <v>#N/A</v>
      </c>
      <c r="K3390" s="117" t="s">
        <v>31</v>
      </c>
    </row>
    <row r="3391" spans="1:11">
      <c r="A3391" s="107" t="s">
        <v>922</v>
      </c>
      <c r="B3391" s="108" t="s">
        <v>1461</v>
      </c>
      <c r="C3391" s="109">
        <v>49900</v>
      </c>
      <c r="D3391" s="110" t="s">
        <v>16</v>
      </c>
      <c r="E3391" s="111">
        <v>25</v>
      </c>
      <c r="F3391" s="112" t="s">
        <v>639</v>
      </c>
      <c r="G3391" s="115" t="s">
        <v>1910</v>
      </c>
      <c r="H3391" s="121" t="s">
        <v>16</v>
      </c>
      <c r="I3391" s="119" t="e">
        <v>#N/A</v>
      </c>
      <c r="J3391" s="118" t="e">
        <v>#N/A</v>
      </c>
      <c r="K3391" s="117" t="s">
        <v>31</v>
      </c>
    </row>
    <row r="3392" spans="1:11">
      <c r="A3392" s="107" t="s">
        <v>922</v>
      </c>
      <c r="B3392" s="108" t="s">
        <v>1452</v>
      </c>
      <c r="C3392" s="109">
        <v>89900</v>
      </c>
      <c r="D3392" s="110" t="s">
        <v>16</v>
      </c>
      <c r="E3392" s="111">
        <v>17</v>
      </c>
      <c r="F3392" s="112" t="s">
        <v>403</v>
      </c>
      <c r="G3392" s="115" t="s">
        <v>1910</v>
      </c>
      <c r="H3392" s="121" t="s">
        <v>16</v>
      </c>
      <c r="I3392" s="119" t="e">
        <v>#N/A</v>
      </c>
      <c r="J3392" s="118" t="e">
        <v>#N/A</v>
      </c>
      <c r="K3392" s="117" t="s">
        <v>31</v>
      </c>
    </row>
    <row r="3393" spans="1:11">
      <c r="A3393" s="107" t="s">
        <v>922</v>
      </c>
      <c r="B3393" s="108" t="s">
        <v>1466</v>
      </c>
      <c r="C3393" s="109">
        <v>89900</v>
      </c>
      <c r="D3393" s="110" t="s">
        <v>16</v>
      </c>
      <c r="E3393" s="111">
        <v>11</v>
      </c>
      <c r="F3393" s="112" t="s">
        <v>572</v>
      </c>
      <c r="G3393" s="115" t="s">
        <v>1910</v>
      </c>
      <c r="H3393" s="121" t="s">
        <v>16</v>
      </c>
      <c r="I3393" s="119" t="e">
        <v>#N/A</v>
      </c>
      <c r="J3393" s="118" t="e">
        <v>#N/A</v>
      </c>
      <c r="K3393" s="117" t="s">
        <v>31</v>
      </c>
    </row>
    <row r="3394" spans="1:11">
      <c r="A3394" s="107" t="s">
        <v>922</v>
      </c>
      <c r="B3394" s="108" t="s">
        <v>1466</v>
      </c>
      <c r="C3394" s="109">
        <v>89900</v>
      </c>
      <c r="D3394" s="110" t="s">
        <v>16</v>
      </c>
      <c r="E3394" s="111">
        <v>11</v>
      </c>
      <c r="F3394" s="112" t="s">
        <v>280</v>
      </c>
      <c r="G3394" s="115" t="s">
        <v>1910</v>
      </c>
      <c r="H3394" s="121" t="s">
        <v>16</v>
      </c>
      <c r="I3394" s="119" t="e">
        <v>#N/A</v>
      </c>
      <c r="J3394" s="118" t="e">
        <v>#N/A</v>
      </c>
      <c r="K3394" s="117" t="s">
        <v>31</v>
      </c>
    </row>
    <row r="3395" spans="1:11">
      <c r="A3395" s="107" t="s">
        <v>922</v>
      </c>
      <c r="B3395" s="108">
        <v>39437</v>
      </c>
      <c r="C3395" s="109">
        <v>90000</v>
      </c>
      <c r="D3395" s="110" t="s">
        <v>16</v>
      </c>
      <c r="E3395" s="111">
        <v>255</v>
      </c>
      <c r="F3395" s="112" t="s">
        <v>234</v>
      </c>
      <c r="G3395" s="115" t="s">
        <v>1919</v>
      </c>
      <c r="H3395" s="121" t="s">
        <v>16</v>
      </c>
      <c r="I3395" s="119" t="e">
        <v>#N/A</v>
      </c>
      <c r="J3395" s="118" t="e">
        <v>#N/A</v>
      </c>
      <c r="K3395" s="117" t="s">
        <v>31</v>
      </c>
    </row>
    <row r="3396" spans="1:11">
      <c r="A3396" s="107" t="s">
        <v>922</v>
      </c>
      <c r="B3396" s="108" t="s">
        <v>1640</v>
      </c>
      <c r="C3396" s="109">
        <v>90000</v>
      </c>
      <c r="D3396" s="110" t="s">
        <v>16</v>
      </c>
      <c r="E3396" s="111">
        <v>182</v>
      </c>
      <c r="F3396" s="112" t="s">
        <v>127</v>
      </c>
      <c r="G3396" s="115" t="s">
        <v>1914</v>
      </c>
      <c r="H3396" s="121" t="s">
        <v>16</v>
      </c>
      <c r="I3396" s="119" t="e">
        <v>#N/A</v>
      </c>
      <c r="J3396" s="118" t="e">
        <v>#N/A</v>
      </c>
      <c r="K3396" s="117" t="s">
        <v>31</v>
      </c>
    </row>
    <row r="3397" spans="1:11">
      <c r="A3397" s="107" t="s">
        <v>922</v>
      </c>
      <c r="B3397" s="108" t="s">
        <v>1583</v>
      </c>
      <c r="C3397" s="109">
        <v>90000</v>
      </c>
      <c r="D3397" s="110" t="s">
        <v>16</v>
      </c>
      <c r="E3397" s="111">
        <v>138</v>
      </c>
      <c r="F3397" s="112" t="s">
        <v>61</v>
      </c>
      <c r="G3397" s="115" t="s">
        <v>1913</v>
      </c>
      <c r="H3397" s="121" t="s">
        <v>16</v>
      </c>
      <c r="I3397" s="119" t="e">
        <v>#N/A</v>
      </c>
      <c r="J3397" s="118" t="e">
        <v>#N/A</v>
      </c>
      <c r="K3397" s="117" t="s">
        <v>31</v>
      </c>
    </row>
    <row r="3398" spans="1:11">
      <c r="A3398" s="107" t="s">
        <v>922</v>
      </c>
      <c r="B3398" s="108" t="s">
        <v>1563</v>
      </c>
      <c r="C3398" s="109">
        <v>90000</v>
      </c>
      <c r="D3398" s="110" t="s">
        <v>16</v>
      </c>
      <c r="E3398" s="111">
        <v>116</v>
      </c>
      <c r="F3398" s="112" t="s">
        <v>127</v>
      </c>
      <c r="G3398" s="115" t="s">
        <v>1912</v>
      </c>
      <c r="H3398" s="121" t="s">
        <v>16</v>
      </c>
      <c r="I3398" s="119" t="e">
        <v>#N/A</v>
      </c>
      <c r="J3398" s="118" t="e">
        <v>#N/A</v>
      </c>
      <c r="K3398" s="117" t="s">
        <v>31</v>
      </c>
    </row>
    <row r="3399" spans="1:11">
      <c r="A3399" s="107" t="s">
        <v>922</v>
      </c>
      <c r="B3399" s="108" t="s">
        <v>1571</v>
      </c>
      <c r="C3399" s="109">
        <v>90000</v>
      </c>
      <c r="D3399" s="110" t="s">
        <v>16</v>
      </c>
      <c r="E3399" s="111">
        <v>109</v>
      </c>
      <c r="F3399" s="112" t="s">
        <v>195</v>
      </c>
      <c r="G3399" s="115" t="s">
        <v>1912</v>
      </c>
      <c r="H3399" s="121" t="s">
        <v>16</v>
      </c>
      <c r="I3399" s="119" t="e">
        <v>#N/A</v>
      </c>
      <c r="J3399" s="118" t="e">
        <v>#N/A</v>
      </c>
      <c r="K3399" s="117" t="s">
        <v>31</v>
      </c>
    </row>
    <row r="3400" spans="1:11">
      <c r="A3400" s="107" t="s">
        <v>922</v>
      </c>
      <c r="B3400" s="108" t="s">
        <v>1571</v>
      </c>
      <c r="C3400" s="109">
        <v>90000</v>
      </c>
      <c r="D3400" s="110" t="s">
        <v>16</v>
      </c>
      <c r="E3400" s="111">
        <v>109</v>
      </c>
      <c r="F3400" s="112" t="s">
        <v>195</v>
      </c>
      <c r="G3400" s="115" t="s">
        <v>1912</v>
      </c>
      <c r="H3400" s="121" t="s">
        <v>16</v>
      </c>
      <c r="I3400" s="119" t="e">
        <v>#N/A</v>
      </c>
      <c r="J3400" s="118" t="e">
        <v>#N/A</v>
      </c>
      <c r="K3400" s="117" t="s">
        <v>31</v>
      </c>
    </row>
    <row r="3401" spans="1:11">
      <c r="A3401" s="107" t="s">
        <v>922</v>
      </c>
      <c r="B3401" s="108" t="s">
        <v>1622</v>
      </c>
      <c r="C3401" s="109">
        <v>90000</v>
      </c>
      <c r="D3401" s="110" t="s">
        <v>16</v>
      </c>
      <c r="E3401" s="111">
        <v>66</v>
      </c>
      <c r="F3401" s="112" t="s">
        <v>75</v>
      </c>
      <c r="G3401" s="115" t="s">
        <v>1915</v>
      </c>
      <c r="H3401" s="121" t="s">
        <v>16</v>
      </c>
      <c r="I3401" s="119" t="e">
        <v>#N/A</v>
      </c>
      <c r="J3401" s="118" t="e">
        <v>#N/A</v>
      </c>
      <c r="K3401" s="117" t="s">
        <v>31</v>
      </c>
    </row>
    <row r="3402" spans="1:11">
      <c r="A3402" s="107" t="s">
        <v>922</v>
      </c>
      <c r="B3402" s="108" t="s">
        <v>1420</v>
      </c>
      <c r="C3402" s="109">
        <v>90000</v>
      </c>
      <c r="D3402" s="110" t="s">
        <v>16</v>
      </c>
      <c r="E3402" s="111">
        <v>43</v>
      </c>
      <c r="F3402" s="112" t="s">
        <v>100</v>
      </c>
      <c r="G3402" s="115" t="s">
        <v>1911</v>
      </c>
      <c r="H3402" s="121" t="s">
        <v>16</v>
      </c>
      <c r="I3402" s="119" t="e">
        <v>#N/A</v>
      </c>
      <c r="J3402" s="118" t="e">
        <v>#N/A</v>
      </c>
      <c r="K3402" s="117" t="s">
        <v>31</v>
      </c>
    </row>
    <row r="3403" spans="1:11">
      <c r="A3403" s="107" t="s">
        <v>922</v>
      </c>
      <c r="B3403" s="108" t="s">
        <v>1452</v>
      </c>
      <c r="C3403" s="109">
        <v>91900</v>
      </c>
      <c r="D3403" s="110" t="s">
        <v>16</v>
      </c>
      <c r="E3403" s="111">
        <v>17</v>
      </c>
      <c r="F3403" s="112" t="s">
        <v>100</v>
      </c>
      <c r="G3403" s="115" t="s">
        <v>1910</v>
      </c>
      <c r="H3403" s="121" t="s">
        <v>16</v>
      </c>
      <c r="I3403" s="119" t="e">
        <v>#N/A</v>
      </c>
      <c r="J3403" s="118" t="e">
        <v>#N/A</v>
      </c>
      <c r="K3403" s="117" t="s">
        <v>31</v>
      </c>
    </row>
    <row r="3404" spans="1:11">
      <c r="A3404" s="107" t="s">
        <v>922</v>
      </c>
      <c r="B3404" s="108" t="s">
        <v>1572</v>
      </c>
      <c r="C3404" s="109">
        <v>92000</v>
      </c>
      <c r="D3404" s="110" t="s">
        <v>16</v>
      </c>
      <c r="E3404" s="111">
        <v>100</v>
      </c>
      <c r="F3404" s="112" t="s">
        <v>195</v>
      </c>
      <c r="G3404" s="115" t="s">
        <v>1912</v>
      </c>
      <c r="H3404" s="121" t="s">
        <v>16</v>
      </c>
      <c r="I3404" s="119" t="e">
        <v>#N/A</v>
      </c>
      <c r="J3404" s="118" t="e">
        <v>#N/A</v>
      </c>
      <c r="K3404" s="117" t="s">
        <v>31</v>
      </c>
    </row>
    <row r="3405" spans="1:11">
      <c r="A3405" s="107" t="s">
        <v>922</v>
      </c>
      <c r="B3405" s="108" t="s">
        <v>1406</v>
      </c>
      <c r="C3405" s="109">
        <v>92500</v>
      </c>
      <c r="D3405" s="110" t="s">
        <v>16</v>
      </c>
      <c r="E3405" s="111">
        <v>83</v>
      </c>
      <c r="F3405" s="112" t="s">
        <v>87</v>
      </c>
      <c r="G3405" s="115" t="s">
        <v>1915</v>
      </c>
      <c r="H3405" s="121" t="s">
        <v>16</v>
      </c>
      <c r="I3405" s="119" t="e">
        <v>#N/A</v>
      </c>
      <c r="J3405" s="118" t="e">
        <v>#N/A</v>
      </c>
      <c r="K3405" s="117" t="s">
        <v>31</v>
      </c>
    </row>
    <row r="3406" spans="1:11">
      <c r="A3406" s="107" t="s">
        <v>922</v>
      </c>
      <c r="B3406" s="108" t="s">
        <v>1438</v>
      </c>
      <c r="C3406" s="109">
        <v>92900</v>
      </c>
      <c r="D3406" s="110" t="s">
        <v>16</v>
      </c>
      <c r="E3406" s="111">
        <v>21</v>
      </c>
      <c r="F3406" s="112" t="s">
        <v>102</v>
      </c>
      <c r="G3406" s="115" t="s">
        <v>1910</v>
      </c>
      <c r="H3406" s="121" t="s">
        <v>16</v>
      </c>
      <c r="I3406" s="119" t="e">
        <v>#N/A</v>
      </c>
      <c r="J3406" s="118" t="e">
        <v>#N/A</v>
      </c>
      <c r="K3406" s="117" t="s">
        <v>31</v>
      </c>
    </row>
    <row r="3407" spans="1:11">
      <c r="A3407" s="107" t="s">
        <v>922</v>
      </c>
      <c r="B3407" s="108" t="s">
        <v>1511</v>
      </c>
      <c r="C3407" s="109">
        <v>94000</v>
      </c>
      <c r="D3407" s="110" t="s">
        <v>16</v>
      </c>
      <c r="E3407" s="111">
        <v>309</v>
      </c>
      <c r="F3407" s="112" t="s">
        <v>85</v>
      </c>
      <c r="G3407" s="115" t="s">
        <v>1923</v>
      </c>
      <c r="H3407" s="121" t="s">
        <v>16</v>
      </c>
      <c r="I3407" s="119" t="e">
        <v>#N/A</v>
      </c>
      <c r="J3407" s="118" t="e">
        <v>#N/A</v>
      </c>
      <c r="K3407" s="117" t="s">
        <v>31</v>
      </c>
    </row>
    <row r="3408" spans="1:11">
      <c r="A3408" s="107" t="s">
        <v>922</v>
      </c>
      <c r="B3408" s="108" t="s">
        <v>1409</v>
      </c>
      <c r="C3408" s="109">
        <v>94500</v>
      </c>
      <c r="D3408" s="110" t="s">
        <v>16</v>
      </c>
      <c r="E3408" s="111">
        <v>20</v>
      </c>
      <c r="F3408" s="112" t="s">
        <v>102</v>
      </c>
      <c r="G3408" s="115" t="s">
        <v>1910</v>
      </c>
      <c r="H3408" s="121" t="s">
        <v>16</v>
      </c>
      <c r="I3408" s="119" t="e">
        <v>#N/A</v>
      </c>
      <c r="J3408" s="118" t="e">
        <v>#N/A</v>
      </c>
      <c r="K3408" s="117" t="s">
        <v>31</v>
      </c>
    </row>
    <row r="3409" spans="1:11">
      <c r="A3409" s="107" t="s">
        <v>922</v>
      </c>
      <c r="B3409" s="108" t="s">
        <v>1446</v>
      </c>
      <c r="C3409" s="109">
        <v>94900</v>
      </c>
      <c r="D3409" s="110" t="s">
        <v>16</v>
      </c>
      <c r="E3409" s="111">
        <v>129</v>
      </c>
      <c r="F3409" s="112" t="s">
        <v>373</v>
      </c>
      <c r="G3409" s="115" t="s">
        <v>1913</v>
      </c>
      <c r="H3409" s="121" t="s">
        <v>16</v>
      </c>
      <c r="I3409" s="119" t="e">
        <v>#N/A</v>
      </c>
      <c r="J3409" s="118" t="e">
        <v>#N/A</v>
      </c>
      <c r="K3409" s="117" t="s">
        <v>31</v>
      </c>
    </row>
    <row r="3410" spans="1:11">
      <c r="A3410" s="107" t="s">
        <v>922</v>
      </c>
      <c r="B3410" s="108" t="s">
        <v>1769</v>
      </c>
      <c r="C3410" s="109">
        <v>94900</v>
      </c>
      <c r="D3410" s="110" t="s">
        <v>16</v>
      </c>
      <c r="E3410" s="111">
        <v>106</v>
      </c>
      <c r="F3410" s="112" t="s">
        <v>202</v>
      </c>
      <c r="G3410" s="115" t="s">
        <v>1912</v>
      </c>
      <c r="H3410" s="121" t="s">
        <v>16</v>
      </c>
      <c r="I3410" s="119" t="e">
        <v>#N/A</v>
      </c>
      <c r="J3410" s="118" t="e">
        <v>#N/A</v>
      </c>
      <c r="K3410" s="117" t="s">
        <v>31</v>
      </c>
    </row>
    <row r="3411" spans="1:11">
      <c r="A3411" s="107" t="s">
        <v>922</v>
      </c>
      <c r="B3411" s="108" t="s">
        <v>1641</v>
      </c>
      <c r="C3411" s="109">
        <v>95000</v>
      </c>
      <c r="D3411" s="110" t="s">
        <v>16</v>
      </c>
      <c r="E3411" s="111">
        <v>185</v>
      </c>
      <c r="F3411" s="112" t="s">
        <v>72</v>
      </c>
      <c r="G3411" s="115" t="s">
        <v>23</v>
      </c>
      <c r="H3411" s="121" t="s">
        <v>16</v>
      </c>
      <c r="I3411" s="119" t="e">
        <v>#N/A</v>
      </c>
      <c r="J3411" s="118" t="e">
        <v>#N/A</v>
      </c>
      <c r="K3411" s="117" t="s">
        <v>31</v>
      </c>
    </row>
    <row r="3412" spans="1:11">
      <c r="A3412" s="107" t="s">
        <v>922</v>
      </c>
      <c r="B3412" s="108" t="s">
        <v>1583</v>
      </c>
      <c r="C3412" s="109">
        <v>95000</v>
      </c>
      <c r="D3412" s="110" t="s">
        <v>16</v>
      </c>
      <c r="E3412" s="111">
        <v>138</v>
      </c>
      <c r="F3412" s="112" t="s">
        <v>248</v>
      </c>
      <c r="G3412" s="115" t="s">
        <v>1913</v>
      </c>
      <c r="H3412" s="121" t="s">
        <v>16</v>
      </c>
      <c r="I3412" s="119" t="e">
        <v>#N/A</v>
      </c>
      <c r="J3412" s="118" t="e">
        <v>#N/A</v>
      </c>
      <c r="K3412" s="117" t="s">
        <v>31</v>
      </c>
    </row>
    <row r="3413" spans="1:11">
      <c r="A3413" s="107" t="s">
        <v>922</v>
      </c>
      <c r="B3413" s="108" t="s">
        <v>1432</v>
      </c>
      <c r="C3413" s="109">
        <v>95000</v>
      </c>
      <c r="D3413" s="110" t="s">
        <v>16</v>
      </c>
      <c r="E3413" s="111">
        <v>125</v>
      </c>
      <c r="F3413" s="112" t="s">
        <v>546</v>
      </c>
      <c r="G3413" s="115" t="s">
        <v>1913</v>
      </c>
      <c r="H3413" s="121" t="s">
        <v>16</v>
      </c>
      <c r="I3413" s="119" t="e">
        <v>#N/A</v>
      </c>
      <c r="J3413" s="118" t="e">
        <v>#N/A</v>
      </c>
      <c r="K3413" s="117" t="s">
        <v>31</v>
      </c>
    </row>
    <row r="3414" spans="1:11">
      <c r="A3414" s="107" t="s">
        <v>922</v>
      </c>
      <c r="B3414" s="108" t="s">
        <v>1466</v>
      </c>
      <c r="C3414" s="109">
        <v>95000</v>
      </c>
      <c r="D3414" s="110" t="s">
        <v>16</v>
      </c>
      <c r="E3414" s="111">
        <v>11</v>
      </c>
      <c r="F3414" s="112" t="s">
        <v>172</v>
      </c>
      <c r="G3414" s="115" t="s">
        <v>1910</v>
      </c>
      <c r="H3414" s="121" t="s">
        <v>16</v>
      </c>
      <c r="I3414" s="119" t="e">
        <v>#N/A</v>
      </c>
      <c r="J3414" s="118" t="e">
        <v>#N/A</v>
      </c>
      <c r="K3414" s="117" t="s">
        <v>31</v>
      </c>
    </row>
    <row r="3415" spans="1:11">
      <c r="A3415" s="107" t="s">
        <v>922</v>
      </c>
      <c r="B3415" s="108" t="s">
        <v>1588</v>
      </c>
      <c r="C3415" s="109">
        <v>95900</v>
      </c>
      <c r="D3415" s="110" t="s">
        <v>16</v>
      </c>
      <c r="E3415" s="111">
        <v>201</v>
      </c>
      <c r="F3415" s="112" t="s">
        <v>373</v>
      </c>
      <c r="G3415" s="115" t="s">
        <v>23</v>
      </c>
      <c r="H3415" s="121" t="s">
        <v>16</v>
      </c>
      <c r="I3415" s="119" t="e">
        <v>#N/A</v>
      </c>
      <c r="J3415" s="118" t="e">
        <v>#N/A</v>
      </c>
      <c r="K3415" s="117" t="s">
        <v>31</v>
      </c>
    </row>
    <row r="3416" spans="1:11">
      <c r="A3416" s="107" t="s">
        <v>922</v>
      </c>
      <c r="B3416" s="108" t="s">
        <v>1475</v>
      </c>
      <c r="C3416" s="109">
        <v>97000</v>
      </c>
      <c r="D3416" s="110" t="s">
        <v>16</v>
      </c>
      <c r="E3416" s="111">
        <v>13</v>
      </c>
      <c r="F3416" s="112" t="s">
        <v>75</v>
      </c>
      <c r="G3416" s="115" t="s">
        <v>1910</v>
      </c>
      <c r="H3416" s="121" t="s">
        <v>16</v>
      </c>
      <c r="I3416" s="119" t="e">
        <v>#N/A</v>
      </c>
      <c r="J3416" s="118" t="e">
        <v>#N/A</v>
      </c>
      <c r="K3416" s="117" t="s">
        <v>31</v>
      </c>
    </row>
    <row r="3417" spans="1:11">
      <c r="A3417" s="107" t="s">
        <v>922</v>
      </c>
      <c r="B3417" s="108" t="s">
        <v>1449</v>
      </c>
      <c r="C3417" s="109">
        <v>98000</v>
      </c>
      <c r="D3417" s="110" t="s">
        <v>16</v>
      </c>
      <c r="E3417" s="111">
        <v>62</v>
      </c>
      <c r="F3417" s="112" t="s">
        <v>113</v>
      </c>
      <c r="G3417" s="115" t="s">
        <v>1911</v>
      </c>
      <c r="H3417" s="121" t="s">
        <v>16</v>
      </c>
      <c r="I3417" s="119" t="e">
        <v>#N/A</v>
      </c>
      <c r="J3417" s="118" t="e">
        <v>#N/A</v>
      </c>
      <c r="K3417" s="117" t="s">
        <v>31</v>
      </c>
    </row>
    <row r="3418" spans="1:11">
      <c r="A3418" s="107" t="s">
        <v>922</v>
      </c>
      <c r="B3418" s="108" t="s">
        <v>1552</v>
      </c>
      <c r="C3418" s="109">
        <v>98900</v>
      </c>
      <c r="D3418" s="110" t="s">
        <v>16</v>
      </c>
      <c r="E3418" s="111">
        <v>55</v>
      </c>
      <c r="F3418" s="112" t="s">
        <v>113</v>
      </c>
      <c r="G3418" s="115" t="s">
        <v>1911</v>
      </c>
      <c r="H3418" s="121" t="s">
        <v>16</v>
      </c>
      <c r="I3418" s="119" t="e">
        <v>#N/A</v>
      </c>
      <c r="J3418" s="118" t="e">
        <v>#N/A</v>
      </c>
      <c r="K3418" s="117" t="s">
        <v>31</v>
      </c>
    </row>
    <row r="3419" spans="1:11">
      <c r="A3419" s="107" t="s">
        <v>922</v>
      </c>
      <c r="B3419" s="108" t="s">
        <v>1582</v>
      </c>
      <c r="C3419" s="109">
        <v>99000</v>
      </c>
      <c r="D3419" s="110" t="s">
        <v>16</v>
      </c>
      <c r="E3419" s="111">
        <v>205</v>
      </c>
      <c r="F3419" s="112" t="s">
        <v>77</v>
      </c>
      <c r="G3419" s="115" t="s">
        <v>23</v>
      </c>
      <c r="H3419" s="121" t="s">
        <v>16</v>
      </c>
      <c r="I3419" s="119" t="e">
        <v>#N/A</v>
      </c>
      <c r="J3419" s="118" t="e">
        <v>#N/A</v>
      </c>
      <c r="K3419" s="117" t="s">
        <v>31</v>
      </c>
    </row>
    <row r="3420" spans="1:11">
      <c r="A3420" s="107" t="s">
        <v>922</v>
      </c>
      <c r="B3420" s="108" t="s">
        <v>1534</v>
      </c>
      <c r="C3420" s="109">
        <v>99000</v>
      </c>
      <c r="D3420" s="110" t="s">
        <v>16</v>
      </c>
      <c r="E3420" s="111">
        <v>144</v>
      </c>
      <c r="F3420" s="112" t="s">
        <v>924</v>
      </c>
      <c r="G3420" s="115" t="s">
        <v>1913</v>
      </c>
      <c r="H3420" s="121" t="s">
        <v>16</v>
      </c>
      <c r="I3420" s="119" t="e">
        <v>#N/A</v>
      </c>
      <c r="J3420" s="118" t="e">
        <v>#N/A</v>
      </c>
      <c r="K3420" s="117" t="s">
        <v>31</v>
      </c>
    </row>
    <row r="3421" spans="1:11">
      <c r="A3421" s="107" t="s">
        <v>922</v>
      </c>
      <c r="B3421" s="108" t="s">
        <v>1516</v>
      </c>
      <c r="C3421" s="109">
        <v>99000</v>
      </c>
      <c r="D3421" s="110" t="s">
        <v>16</v>
      </c>
      <c r="E3421" s="111">
        <v>70</v>
      </c>
      <c r="F3421" s="112" t="s">
        <v>85</v>
      </c>
      <c r="G3421" s="115" t="s">
        <v>1915</v>
      </c>
      <c r="H3421" s="121" t="s">
        <v>16</v>
      </c>
      <c r="I3421" s="119" t="e">
        <v>#N/A</v>
      </c>
      <c r="J3421" s="118" t="e">
        <v>#N/A</v>
      </c>
      <c r="K3421" s="117" t="s">
        <v>31</v>
      </c>
    </row>
    <row r="3422" spans="1:11">
      <c r="A3422" s="107" t="s">
        <v>922</v>
      </c>
      <c r="B3422" s="108" t="s">
        <v>1449</v>
      </c>
      <c r="C3422" s="109">
        <v>99000</v>
      </c>
      <c r="D3422" s="110" t="s">
        <v>16</v>
      </c>
      <c r="E3422" s="111">
        <v>62</v>
      </c>
      <c r="F3422" s="112" t="s">
        <v>61</v>
      </c>
      <c r="G3422" s="115" t="s">
        <v>1911</v>
      </c>
      <c r="H3422" s="121" t="s">
        <v>16</v>
      </c>
      <c r="I3422" s="119" t="e">
        <v>#N/A</v>
      </c>
      <c r="J3422" s="118" t="e">
        <v>#N/A</v>
      </c>
      <c r="K3422" s="117" t="s">
        <v>31</v>
      </c>
    </row>
    <row r="3423" spans="1:11">
      <c r="A3423" s="107" t="s">
        <v>922</v>
      </c>
      <c r="B3423" s="108" t="s">
        <v>1536</v>
      </c>
      <c r="C3423" s="109">
        <v>99000</v>
      </c>
      <c r="D3423" s="110" t="s">
        <v>16</v>
      </c>
      <c r="E3423" s="111">
        <v>10</v>
      </c>
      <c r="F3423" s="112" t="s">
        <v>107</v>
      </c>
      <c r="G3423" s="115" t="s">
        <v>1911</v>
      </c>
      <c r="H3423" s="121" t="s">
        <v>16</v>
      </c>
      <c r="I3423" s="119" t="e">
        <v>#N/A</v>
      </c>
      <c r="J3423" s="118" t="e">
        <v>#N/A</v>
      </c>
      <c r="K3423" s="117" t="s">
        <v>31</v>
      </c>
    </row>
    <row r="3424" spans="1:11">
      <c r="A3424" s="107" t="s">
        <v>922</v>
      </c>
      <c r="B3424" s="108" t="s">
        <v>1624</v>
      </c>
      <c r="C3424" s="109">
        <v>99900</v>
      </c>
      <c r="D3424" s="110" t="s">
        <v>16</v>
      </c>
      <c r="E3424" s="111">
        <v>158</v>
      </c>
      <c r="F3424" s="112" t="s">
        <v>100</v>
      </c>
      <c r="G3424" s="115" t="s">
        <v>1914</v>
      </c>
      <c r="H3424" s="121" t="s">
        <v>16</v>
      </c>
      <c r="I3424" s="119" t="e">
        <v>#N/A</v>
      </c>
      <c r="J3424" s="118" t="e">
        <v>#N/A</v>
      </c>
      <c r="K3424" s="117" t="s">
        <v>31</v>
      </c>
    </row>
    <row r="3425" spans="1:11">
      <c r="A3425" s="107" t="s">
        <v>922</v>
      </c>
      <c r="B3425" s="108" t="s">
        <v>1563</v>
      </c>
      <c r="C3425" s="109">
        <v>99900</v>
      </c>
      <c r="D3425" s="110" t="s">
        <v>16</v>
      </c>
      <c r="E3425" s="111">
        <v>116</v>
      </c>
      <c r="F3425" s="112" t="s">
        <v>85</v>
      </c>
      <c r="G3425" s="115" t="s">
        <v>1912</v>
      </c>
      <c r="H3425" s="121" t="s">
        <v>16</v>
      </c>
      <c r="I3425" s="119" t="e">
        <v>#N/A</v>
      </c>
      <c r="J3425" s="118" t="e">
        <v>#N/A</v>
      </c>
      <c r="K3425" s="117" t="s">
        <v>31</v>
      </c>
    </row>
    <row r="3426" spans="1:11">
      <c r="A3426" s="107" t="s">
        <v>922</v>
      </c>
      <c r="B3426" s="108" t="s">
        <v>1454</v>
      </c>
      <c r="C3426" s="109">
        <v>99900</v>
      </c>
      <c r="D3426" s="110" t="s">
        <v>16</v>
      </c>
      <c r="E3426" s="111">
        <v>87</v>
      </c>
      <c r="F3426" s="112" t="s">
        <v>845</v>
      </c>
      <c r="G3426" s="115" t="s">
        <v>1915</v>
      </c>
      <c r="H3426" s="121" t="s">
        <v>16</v>
      </c>
      <c r="I3426" s="119" t="e">
        <v>#N/A</v>
      </c>
      <c r="J3426" s="118" t="e">
        <v>#N/A</v>
      </c>
      <c r="K3426" s="117" t="s">
        <v>31</v>
      </c>
    </row>
    <row r="3427" spans="1:11">
      <c r="A3427" s="107" t="s">
        <v>922</v>
      </c>
      <c r="B3427" s="108" t="s">
        <v>1580</v>
      </c>
      <c r="C3427" s="109">
        <v>99900</v>
      </c>
      <c r="D3427" s="110" t="s">
        <v>16</v>
      </c>
      <c r="E3427" s="111">
        <v>82</v>
      </c>
      <c r="F3427" s="112" t="s">
        <v>13</v>
      </c>
      <c r="G3427" s="115" t="s">
        <v>1915</v>
      </c>
      <c r="H3427" s="121" t="s">
        <v>16</v>
      </c>
      <c r="I3427" s="119" t="e">
        <v>#N/A</v>
      </c>
      <c r="J3427" s="118" t="e">
        <v>#N/A</v>
      </c>
      <c r="K3427" s="117" t="s">
        <v>31</v>
      </c>
    </row>
    <row r="3428" spans="1:11">
      <c r="A3428" s="107" t="s">
        <v>922</v>
      </c>
      <c r="B3428" s="108" t="s">
        <v>1369</v>
      </c>
      <c r="C3428" s="109">
        <v>99900</v>
      </c>
      <c r="D3428" s="110" t="s">
        <v>16</v>
      </c>
      <c r="E3428" s="111">
        <v>80</v>
      </c>
      <c r="F3428" s="112" t="s">
        <v>65</v>
      </c>
      <c r="G3428" s="115" t="s">
        <v>1915</v>
      </c>
      <c r="H3428" s="121" t="s">
        <v>16</v>
      </c>
      <c r="I3428" s="119" t="e">
        <v>#N/A</v>
      </c>
      <c r="J3428" s="118" t="e">
        <v>#N/A</v>
      </c>
      <c r="K3428" s="117" t="s">
        <v>31</v>
      </c>
    </row>
    <row r="3429" spans="1:11">
      <c r="A3429" s="107" t="s">
        <v>922</v>
      </c>
      <c r="B3429" s="108" t="s">
        <v>1502</v>
      </c>
      <c r="C3429" s="109">
        <v>99900</v>
      </c>
      <c r="D3429" s="110" t="s">
        <v>16</v>
      </c>
      <c r="E3429" s="111">
        <v>14</v>
      </c>
      <c r="F3429" s="112" t="s">
        <v>280</v>
      </c>
      <c r="G3429" s="115" t="s">
        <v>1910</v>
      </c>
      <c r="H3429" s="121" t="s">
        <v>16</v>
      </c>
      <c r="I3429" s="119" t="e">
        <v>#N/A</v>
      </c>
      <c r="J3429" s="118" t="e">
        <v>#N/A</v>
      </c>
      <c r="K3429" s="117" t="s">
        <v>31</v>
      </c>
    </row>
    <row r="3430" spans="1:11">
      <c r="A3430" s="107" t="s">
        <v>922</v>
      </c>
      <c r="B3430" s="108">
        <v>39392</v>
      </c>
      <c r="C3430" s="109">
        <v>100000</v>
      </c>
      <c r="D3430" s="110" t="s">
        <v>16</v>
      </c>
      <c r="E3430" s="111">
        <v>270</v>
      </c>
      <c r="F3430" s="112" t="s">
        <v>213</v>
      </c>
      <c r="G3430" s="115" t="s">
        <v>1918</v>
      </c>
      <c r="H3430" s="121" t="s">
        <v>16</v>
      </c>
      <c r="I3430" s="119" t="e">
        <v>#N/A</v>
      </c>
      <c r="J3430" s="118" t="e">
        <v>#N/A</v>
      </c>
      <c r="K3430" s="117" t="s">
        <v>31</v>
      </c>
    </row>
    <row r="3431" spans="1:11">
      <c r="A3431" s="107" t="s">
        <v>922</v>
      </c>
      <c r="B3431" s="108" t="s">
        <v>1711</v>
      </c>
      <c r="C3431" s="109">
        <v>100000</v>
      </c>
      <c r="D3431" s="110" t="s">
        <v>16</v>
      </c>
      <c r="E3431" s="111">
        <v>234</v>
      </c>
      <c r="F3431" s="112" t="s">
        <v>83</v>
      </c>
      <c r="G3431" s="115" t="s">
        <v>1920</v>
      </c>
      <c r="H3431" s="121" t="s">
        <v>16</v>
      </c>
      <c r="I3431" s="119" t="e">
        <v>#N/A</v>
      </c>
      <c r="J3431" s="118" t="e">
        <v>#N/A</v>
      </c>
      <c r="K3431" s="117" t="s">
        <v>31</v>
      </c>
    </row>
    <row r="3432" spans="1:11">
      <c r="A3432" s="107" t="s">
        <v>922</v>
      </c>
      <c r="B3432" s="108" t="s">
        <v>1435</v>
      </c>
      <c r="C3432" s="109">
        <v>100000</v>
      </c>
      <c r="D3432" s="110" t="s">
        <v>16</v>
      </c>
      <c r="E3432" s="111">
        <v>224</v>
      </c>
      <c r="F3432" s="112" t="s">
        <v>102</v>
      </c>
      <c r="G3432" s="115" t="s">
        <v>1920</v>
      </c>
      <c r="H3432" s="121" t="s">
        <v>16</v>
      </c>
      <c r="I3432" s="119" t="e">
        <v>#N/A</v>
      </c>
      <c r="J3432" s="118" t="e">
        <v>#N/A</v>
      </c>
      <c r="K3432" s="117" t="s">
        <v>31</v>
      </c>
    </row>
    <row r="3433" spans="1:11">
      <c r="A3433" s="107" t="s">
        <v>922</v>
      </c>
      <c r="B3433" s="108" t="s">
        <v>1437</v>
      </c>
      <c r="C3433" s="109">
        <v>100000</v>
      </c>
      <c r="D3433" s="110" t="s">
        <v>16</v>
      </c>
      <c r="E3433" s="111">
        <v>159</v>
      </c>
      <c r="F3433" s="112" t="s">
        <v>89</v>
      </c>
      <c r="G3433" s="115" t="s">
        <v>1914</v>
      </c>
      <c r="H3433" s="121" t="s">
        <v>16</v>
      </c>
      <c r="I3433" s="119" t="e">
        <v>#N/A</v>
      </c>
      <c r="J3433" s="118" t="e">
        <v>#N/A</v>
      </c>
      <c r="K3433" s="117" t="s">
        <v>31</v>
      </c>
    </row>
    <row r="3434" spans="1:11">
      <c r="A3434" s="107" t="s">
        <v>922</v>
      </c>
      <c r="B3434" s="108" t="s">
        <v>1389</v>
      </c>
      <c r="C3434" s="109">
        <v>100000</v>
      </c>
      <c r="D3434" s="110" t="s">
        <v>16</v>
      </c>
      <c r="E3434" s="111">
        <v>75</v>
      </c>
      <c r="F3434" s="112" t="s">
        <v>85</v>
      </c>
      <c r="G3434" s="115" t="s">
        <v>1915</v>
      </c>
      <c r="H3434" s="121" t="s">
        <v>16</v>
      </c>
      <c r="I3434" s="119" t="e">
        <v>#N/A</v>
      </c>
      <c r="J3434" s="118" t="e">
        <v>#N/A</v>
      </c>
      <c r="K3434" s="117" t="s">
        <v>31</v>
      </c>
    </row>
    <row r="3435" spans="1:11">
      <c r="A3435" s="107" t="s">
        <v>922</v>
      </c>
      <c r="B3435" s="108">
        <v>39385</v>
      </c>
      <c r="C3435" s="109">
        <v>101900</v>
      </c>
      <c r="D3435" s="110" t="s">
        <v>16</v>
      </c>
      <c r="E3435" s="111">
        <v>307</v>
      </c>
      <c r="F3435" s="112" t="s">
        <v>100</v>
      </c>
      <c r="G3435" s="115" t="s">
        <v>1917</v>
      </c>
      <c r="H3435" s="121" t="s">
        <v>16</v>
      </c>
      <c r="I3435" s="119" t="e">
        <v>#N/A</v>
      </c>
      <c r="J3435" s="118" t="e">
        <v>#N/A</v>
      </c>
      <c r="K3435" s="117" t="s">
        <v>31</v>
      </c>
    </row>
    <row r="3436" spans="1:11">
      <c r="A3436" s="107" t="s">
        <v>922</v>
      </c>
      <c r="B3436" s="108" t="s">
        <v>38</v>
      </c>
      <c r="C3436" s="109">
        <v>102000</v>
      </c>
      <c r="D3436" s="110" t="s">
        <v>16</v>
      </c>
      <c r="E3436" s="111">
        <v>194</v>
      </c>
      <c r="F3436" s="112" t="s">
        <v>195</v>
      </c>
      <c r="G3436" s="115" t="s">
        <v>23</v>
      </c>
      <c r="H3436" s="121" t="s">
        <v>16</v>
      </c>
      <c r="I3436" s="119" t="e">
        <v>#N/A</v>
      </c>
      <c r="J3436" s="118" t="e">
        <v>#N/A</v>
      </c>
      <c r="K3436" s="117" t="s">
        <v>31</v>
      </c>
    </row>
    <row r="3437" spans="1:11">
      <c r="A3437" s="107" t="s">
        <v>922</v>
      </c>
      <c r="B3437" s="108" t="s">
        <v>1366</v>
      </c>
      <c r="C3437" s="109">
        <v>104000</v>
      </c>
      <c r="D3437" s="110" t="s">
        <v>16</v>
      </c>
      <c r="E3437" s="111">
        <v>184</v>
      </c>
      <c r="F3437" s="112" t="s">
        <v>253</v>
      </c>
      <c r="G3437" s="115" t="s">
        <v>1914</v>
      </c>
      <c r="H3437" s="121" t="s">
        <v>16</v>
      </c>
      <c r="I3437" s="119" t="e">
        <v>#N/A</v>
      </c>
      <c r="J3437" s="118" t="e">
        <v>#N/A</v>
      </c>
      <c r="K3437" s="117" t="s">
        <v>31</v>
      </c>
    </row>
    <row r="3438" spans="1:11">
      <c r="A3438" s="107" t="s">
        <v>922</v>
      </c>
      <c r="B3438" s="108" t="s">
        <v>1475</v>
      </c>
      <c r="C3438" s="109">
        <v>104099</v>
      </c>
      <c r="D3438" s="110" t="s">
        <v>16</v>
      </c>
      <c r="E3438" s="111">
        <v>13</v>
      </c>
      <c r="F3438" s="112" t="s">
        <v>434</v>
      </c>
      <c r="G3438" s="115" t="s">
        <v>1910</v>
      </c>
      <c r="H3438" s="121" t="s">
        <v>16</v>
      </c>
      <c r="I3438" s="119" t="e">
        <v>#N/A</v>
      </c>
      <c r="J3438" s="118" t="e">
        <v>#N/A</v>
      </c>
      <c r="K3438" s="117" t="s">
        <v>31</v>
      </c>
    </row>
    <row r="3439" spans="1:11">
      <c r="A3439" s="107" t="s">
        <v>922</v>
      </c>
      <c r="B3439" s="108" t="s">
        <v>1636</v>
      </c>
      <c r="C3439" s="109">
        <v>104900</v>
      </c>
      <c r="D3439" s="110" t="s">
        <v>16</v>
      </c>
      <c r="E3439" s="111">
        <v>167</v>
      </c>
      <c r="F3439" s="112" t="s">
        <v>174</v>
      </c>
      <c r="G3439" s="115" t="s">
        <v>1914</v>
      </c>
      <c r="H3439" s="121" t="s">
        <v>16</v>
      </c>
      <c r="I3439" s="119" t="e">
        <v>#N/A</v>
      </c>
      <c r="J3439" s="118" t="e">
        <v>#N/A</v>
      </c>
      <c r="K3439" s="117" t="s">
        <v>31</v>
      </c>
    </row>
    <row r="3440" spans="1:11">
      <c r="A3440" s="107" t="s">
        <v>922</v>
      </c>
      <c r="B3440" s="108" t="s">
        <v>1446</v>
      </c>
      <c r="C3440" s="109">
        <v>104900</v>
      </c>
      <c r="D3440" s="110" t="s">
        <v>16</v>
      </c>
      <c r="E3440" s="111">
        <v>129</v>
      </c>
      <c r="F3440" s="112" t="s">
        <v>61</v>
      </c>
      <c r="G3440" s="115" t="s">
        <v>1913</v>
      </c>
      <c r="H3440" s="121" t="s">
        <v>16</v>
      </c>
      <c r="I3440" s="119" t="e">
        <v>#N/A</v>
      </c>
      <c r="J3440" s="118" t="e">
        <v>#N/A</v>
      </c>
      <c r="K3440" s="117" t="s">
        <v>31</v>
      </c>
    </row>
    <row r="3441" spans="1:11">
      <c r="A3441" s="107" t="s">
        <v>922</v>
      </c>
      <c r="B3441" s="108" t="s">
        <v>1446</v>
      </c>
      <c r="C3441" s="109">
        <v>104900</v>
      </c>
      <c r="D3441" s="110" t="s">
        <v>16</v>
      </c>
      <c r="E3441" s="111">
        <v>129</v>
      </c>
      <c r="F3441" s="112" t="s">
        <v>61</v>
      </c>
      <c r="G3441" s="115" t="s">
        <v>1913</v>
      </c>
      <c r="H3441" s="121" t="s">
        <v>16</v>
      </c>
      <c r="I3441" s="119" t="e">
        <v>#N/A</v>
      </c>
      <c r="J3441" s="118" t="e">
        <v>#N/A</v>
      </c>
      <c r="K3441" s="117" t="s">
        <v>31</v>
      </c>
    </row>
    <row r="3442" spans="1:11">
      <c r="A3442" s="107" t="s">
        <v>922</v>
      </c>
      <c r="B3442" s="108" t="s">
        <v>1381</v>
      </c>
      <c r="C3442" s="109">
        <v>104900</v>
      </c>
      <c r="D3442" s="110" t="s">
        <v>16</v>
      </c>
      <c r="E3442" s="111">
        <v>88</v>
      </c>
      <c r="F3442" s="112" t="s">
        <v>483</v>
      </c>
      <c r="G3442" s="115" t="s">
        <v>1915</v>
      </c>
      <c r="H3442" s="121" t="s">
        <v>16</v>
      </c>
      <c r="I3442" s="119" t="e">
        <v>#N/A</v>
      </c>
      <c r="J3442" s="118" t="e">
        <v>#N/A</v>
      </c>
      <c r="K3442" s="117" t="s">
        <v>31</v>
      </c>
    </row>
    <row r="3443" spans="1:11">
      <c r="A3443" s="107" t="s">
        <v>922</v>
      </c>
      <c r="B3443" s="108" t="s">
        <v>1441</v>
      </c>
      <c r="C3443" s="109">
        <v>104900</v>
      </c>
      <c r="D3443" s="110" t="s">
        <v>16</v>
      </c>
      <c r="E3443" s="111">
        <v>53</v>
      </c>
      <c r="F3443" s="112" t="s">
        <v>483</v>
      </c>
      <c r="G3443" s="115" t="s">
        <v>1911</v>
      </c>
      <c r="H3443" s="121" t="s">
        <v>16</v>
      </c>
      <c r="I3443" s="119" t="e">
        <v>#N/A</v>
      </c>
      <c r="J3443" s="118" t="e">
        <v>#N/A</v>
      </c>
      <c r="K3443" s="117" t="s">
        <v>31</v>
      </c>
    </row>
    <row r="3444" spans="1:11">
      <c r="A3444" s="107" t="s">
        <v>922</v>
      </c>
      <c r="B3444" s="108" t="s">
        <v>1461</v>
      </c>
      <c r="C3444" s="109">
        <v>104900</v>
      </c>
      <c r="D3444" s="110" t="s">
        <v>16</v>
      </c>
      <c r="E3444" s="111">
        <v>22</v>
      </c>
      <c r="F3444" s="112" t="s">
        <v>272</v>
      </c>
      <c r="G3444" s="115" t="s">
        <v>1910</v>
      </c>
      <c r="H3444" s="121" t="s">
        <v>16</v>
      </c>
      <c r="I3444" s="119" t="e">
        <v>#N/A</v>
      </c>
      <c r="J3444" s="118" t="e">
        <v>#N/A</v>
      </c>
      <c r="K3444" s="117" t="s">
        <v>31</v>
      </c>
    </row>
    <row r="3445" spans="1:11">
      <c r="A3445" s="107" t="s">
        <v>922</v>
      </c>
      <c r="B3445" s="108" t="s">
        <v>1438</v>
      </c>
      <c r="C3445" s="109">
        <v>104900</v>
      </c>
      <c r="D3445" s="110" t="s">
        <v>16</v>
      </c>
      <c r="E3445" s="111">
        <v>21</v>
      </c>
      <c r="F3445" s="112" t="s">
        <v>102</v>
      </c>
      <c r="G3445" s="115" t="s">
        <v>1910</v>
      </c>
      <c r="H3445" s="121" t="s">
        <v>16</v>
      </c>
      <c r="I3445" s="119" t="e">
        <v>#N/A</v>
      </c>
      <c r="J3445" s="118" t="e">
        <v>#N/A</v>
      </c>
      <c r="K3445" s="117" t="s">
        <v>31</v>
      </c>
    </row>
    <row r="3446" spans="1:11">
      <c r="A3446" s="107" t="s">
        <v>922</v>
      </c>
      <c r="B3446" s="108">
        <v>39420</v>
      </c>
      <c r="C3446" s="109">
        <v>105000</v>
      </c>
      <c r="D3446" s="110" t="s">
        <v>16</v>
      </c>
      <c r="E3446" s="111">
        <v>272</v>
      </c>
      <c r="F3446" s="112" t="s">
        <v>105</v>
      </c>
      <c r="G3446" s="115" t="s">
        <v>1919</v>
      </c>
      <c r="H3446" s="121" t="s">
        <v>16</v>
      </c>
      <c r="I3446" s="119" t="e">
        <v>#N/A</v>
      </c>
      <c r="J3446" s="118" t="e">
        <v>#N/A</v>
      </c>
      <c r="K3446" s="117" t="s">
        <v>31</v>
      </c>
    </row>
    <row r="3447" spans="1:11">
      <c r="A3447" s="107" t="s">
        <v>922</v>
      </c>
      <c r="B3447" s="108" t="s">
        <v>1402</v>
      </c>
      <c r="C3447" s="109">
        <v>105000</v>
      </c>
      <c r="D3447" s="110" t="s">
        <v>16</v>
      </c>
      <c r="E3447" s="111">
        <v>164</v>
      </c>
      <c r="F3447" s="112" t="s">
        <v>109</v>
      </c>
      <c r="G3447" s="115" t="s">
        <v>1914</v>
      </c>
      <c r="H3447" s="121" t="s">
        <v>16</v>
      </c>
      <c r="I3447" s="119" t="e">
        <v>#N/A</v>
      </c>
      <c r="J3447" s="118" t="e">
        <v>#N/A</v>
      </c>
      <c r="K3447" s="117" t="s">
        <v>31</v>
      </c>
    </row>
    <row r="3448" spans="1:11">
      <c r="A3448" s="107" t="s">
        <v>922</v>
      </c>
      <c r="B3448" s="108" t="s">
        <v>1546</v>
      </c>
      <c r="C3448" s="109">
        <v>105000</v>
      </c>
      <c r="D3448" s="110" t="s">
        <v>16</v>
      </c>
      <c r="E3448" s="111">
        <v>133</v>
      </c>
      <c r="F3448" s="112" t="s">
        <v>690</v>
      </c>
      <c r="G3448" s="115" t="s">
        <v>1913</v>
      </c>
      <c r="H3448" s="121" t="s">
        <v>16</v>
      </c>
      <c r="I3448" s="119" t="e">
        <v>#N/A</v>
      </c>
      <c r="J3448" s="118" t="e">
        <v>#N/A</v>
      </c>
      <c r="K3448" s="117" t="s">
        <v>31</v>
      </c>
    </row>
    <row r="3449" spans="1:11">
      <c r="A3449" s="107" t="s">
        <v>922</v>
      </c>
      <c r="B3449" s="108" t="s">
        <v>1467</v>
      </c>
      <c r="C3449" s="109">
        <v>105000</v>
      </c>
      <c r="D3449" s="110" t="s">
        <v>16</v>
      </c>
      <c r="E3449" s="111">
        <v>111</v>
      </c>
      <c r="F3449" s="112" t="s">
        <v>175</v>
      </c>
      <c r="G3449" s="115" t="s">
        <v>1912</v>
      </c>
      <c r="H3449" s="121" t="s">
        <v>16</v>
      </c>
      <c r="I3449" s="119" t="e">
        <v>#N/A</v>
      </c>
      <c r="J3449" s="118" t="e">
        <v>#N/A</v>
      </c>
      <c r="K3449" s="117" t="s">
        <v>31</v>
      </c>
    </row>
    <row r="3450" spans="1:11">
      <c r="A3450" s="107" t="s">
        <v>922</v>
      </c>
      <c r="B3450" s="108" t="s">
        <v>1555</v>
      </c>
      <c r="C3450" s="109">
        <v>105000</v>
      </c>
      <c r="D3450" s="110" t="s">
        <v>16</v>
      </c>
      <c r="E3450" s="111">
        <v>96</v>
      </c>
      <c r="F3450" s="112" t="s">
        <v>100</v>
      </c>
      <c r="G3450" s="115" t="s">
        <v>1912</v>
      </c>
      <c r="H3450" s="121" t="s">
        <v>16</v>
      </c>
      <c r="I3450" s="119" t="e">
        <v>#N/A</v>
      </c>
      <c r="J3450" s="118" t="e">
        <v>#N/A</v>
      </c>
      <c r="K3450" s="117" t="s">
        <v>31</v>
      </c>
    </row>
    <row r="3451" spans="1:11">
      <c r="A3451" s="107" t="s">
        <v>922</v>
      </c>
      <c r="B3451" s="108" t="s">
        <v>1398</v>
      </c>
      <c r="C3451" s="109">
        <v>105000</v>
      </c>
      <c r="D3451" s="110" t="s">
        <v>16</v>
      </c>
      <c r="E3451" s="111">
        <v>67</v>
      </c>
      <c r="F3451" s="112" t="s">
        <v>97</v>
      </c>
      <c r="G3451" s="115" t="s">
        <v>1915</v>
      </c>
      <c r="H3451" s="121" t="s">
        <v>16</v>
      </c>
      <c r="I3451" s="119" t="e">
        <v>#N/A</v>
      </c>
      <c r="J3451" s="118" t="e">
        <v>#N/A</v>
      </c>
      <c r="K3451" s="117" t="s">
        <v>31</v>
      </c>
    </row>
    <row r="3452" spans="1:11">
      <c r="A3452" s="107" t="s">
        <v>899</v>
      </c>
      <c r="B3452" s="108" t="s">
        <v>1430</v>
      </c>
      <c r="C3452" s="109">
        <v>170000</v>
      </c>
      <c r="D3452" s="110" t="s">
        <v>16</v>
      </c>
      <c r="E3452" s="111">
        <v>101</v>
      </c>
      <c r="F3452" s="112" t="s">
        <v>405</v>
      </c>
      <c r="G3452" s="115" t="s">
        <v>1912</v>
      </c>
      <c r="H3452" s="121" t="s">
        <v>16</v>
      </c>
      <c r="I3452" s="119" t="e">
        <v>#N/A</v>
      </c>
      <c r="J3452" s="118" t="e">
        <v>#N/A</v>
      </c>
      <c r="K3452" s="117" t="s">
        <v>31</v>
      </c>
    </row>
    <row r="3453" spans="1:11">
      <c r="A3453" s="107" t="s">
        <v>899</v>
      </c>
      <c r="B3453" s="108" t="s">
        <v>1555</v>
      </c>
      <c r="C3453" s="109">
        <v>170000</v>
      </c>
      <c r="D3453" s="110" t="s">
        <v>18</v>
      </c>
      <c r="E3453" s="111">
        <v>96</v>
      </c>
      <c r="F3453" s="112" t="s">
        <v>546</v>
      </c>
      <c r="G3453" s="115" t="s">
        <v>1912</v>
      </c>
      <c r="H3453" s="121" t="s">
        <v>27</v>
      </c>
      <c r="I3453" s="119" t="e">
        <v>#N/A</v>
      </c>
      <c r="J3453" s="118" t="e">
        <v>#N/A</v>
      </c>
      <c r="K3453" s="117" t="s">
        <v>31</v>
      </c>
    </row>
    <row r="3454" spans="1:11">
      <c r="A3454" s="107" t="s">
        <v>899</v>
      </c>
      <c r="B3454" s="108" t="s">
        <v>1435</v>
      </c>
      <c r="C3454" s="109">
        <v>171900</v>
      </c>
      <c r="D3454" s="110" t="s">
        <v>16</v>
      </c>
      <c r="E3454" s="111">
        <v>224</v>
      </c>
      <c r="F3454" s="112" t="s">
        <v>893</v>
      </c>
      <c r="G3454" s="115" t="s">
        <v>1920</v>
      </c>
      <c r="H3454" s="121" t="s">
        <v>16</v>
      </c>
      <c r="I3454" s="119" t="e">
        <v>#N/A</v>
      </c>
      <c r="J3454" s="118" t="e">
        <v>#N/A</v>
      </c>
      <c r="K3454" s="117" t="s">
        <v>31</v>
      </c>
    </row>
    <row r="3455" spans="1:11">
      <c r="A3455" s="107" t="s">
        <v>899</v>
      </c>
      <c r="B3455" s="108" t="s">
        <v>1464</v>
      </c>
      <c r="C3455" s="109">
        <v>172500</v>
      </c>
      <c r="D3455" s="110" t="s">
        <v>16</v>
      </c>
      <c r="E3455" s="111">
        <v>179</v>
      </c>
      <c r="F3455" s="112" t="s">
        <v>219</v>
      </c>
      <c r="G3455" s="115" t="s">
        <v>1914</v>
      </c>
      <c r="H3455" s="121" t="s">
        <v>16</v>
      </c>
      <c r="I3455" s="119" t="e">
        <v>#N/A</v>
      </c>
      <c r="J3455" s="118" t="e">
        <v>#N/A</v>
      </c>
      <c r="K3455" s="117" t="s">
        <v>31</v>
      </c>
    </row>
    <row r="3456" spans="1:11">
      <c r="A3456" s="107" t="s">
        <v>899</v>
      </c>
      <c r="B3456" s="108" t="s">
        <v>1606</v>
      </c>
      <c r="C3456" s="109">
        <v>174500</v>
      </c>
      <c r="D3456" s="110" t="s">
        <v>12</v>
      </c>
      <c r="E3456" s="111">
        <v>209</v>
      </c>
      <c r="F3456" s="112" t="s">
        <v>248</v>
      </c>
      <c r="G3456" s="115" t="s">
        <v>23</v>
      </c>
      <c r="H3456" s="121" t="s">
        <v>27</v>
      </c>
      <c r="I3456" s="119" t="e">
        <v>#N/A</v>
      </c>
      <c r="J3456" s="118" t="e">
        <v>#N/A</v>
      </c>
      <c r="K3456" s="117" t="s">
        <v>31</v>
      </c>
    </row>
    <row r="3457" spans="1:11">
      <c r="A3457" s="107" t="s">
        <v>899</v>
      </c>
      <c r="B3457" s="108" t="s">
        <v>1552</v>
      </c>
      <c r="C3457" s="109">
        <v>174900</v>
      </c>
      <c r="D3457" s="110" t="s">
        <v>16</v>
      </c>
      <c r="E3457" s="111">
        <v>55</v>
      </c>
      <c r="F3457" s="112" t="s">
        <v>262</v>
      </c>
      <c r="G3457" s="115" t="s">
        <v>1911</v>
      </c>
      <c r="H3457" s="121" t="s">
        <v>16</v>
      </c>
      <c r="I3457" s="119" t="e">
        <v>#N/A</v>
      </c>
      <c r="J3457" s="118" t="e">
        <v>#N/A</v>
      </c>
      <c r="K3457" s="117" t="s">
        <v>31</v>
      </c>
    </row>
    <row r="3458" spans="1:11">
      <c r="A3458" s="107" t="s">
        <v>899</v>
      </c>
      <c r="B3458" s="108" t="s">
        <v>1732</v>
      </c>
      <c r="C3458" s="109">
        <v>179000</v>
      </c>
      <c r="D3458" s="110" t="s">
        <v>16</v>
      </c>
      <c r="E3458" s="111">
        <v>241</v>
      </c>
      <c r="F3458" s="112" t="s">
        <v>65</v>
      </c>
      <c r="G3458" s="115" t="s">
        <v>1923</v>
      </c>
      <c r="H3458" s="121" t="s">
        <v>16</v>
      </c>
      <c r="I3458" s="119" t="e">
        <v>#N/A</v>
      </c>
      <c r="J3458" s="118" t="e">
        <v>#N/A</v>
      </c>
      <c r="K3458" s="117" t="s">
        <v>31</v>
      </c>
    </row>
    <row r="3459" spans="1:11">
      <c r="A3459" s="107" t="s">
        <v>899</v>
      </c>
      <c r="B3459" s="108" t="s">
        <v>1371</v>
      </c>
      <c r="C3459" s="109">
        <v>179900</v>
      </c>
      <c r="D3459" s="110" t="s">
        <v>16</v>
      </c>
      <c r="E3459" s="111">
        <v>213</v>
      </c>
      <c r="F3459" s="112" t="s">
        <v>87</v>
      </c>
      <c r="G3459" s="115" t="s">
        <v>23</v>
      </c>
      <c r="H3459" s="121" t="s">
        <v>16</v>
      </c>
      <c r="I3459" s="119" t="e">
        <v>#N/A</v>
      </c>
      <c r="J3459" s="118" t="e">
        <v>#N/A</v>
      </c>
      <c r="K3459" s="117" t="s">
        <v>31</v>
      </c>
    </row>
    <row r="3460" spans="1:11">
      <c r="A3460" s="107" t="s">
        <v>899</v>
      </c>
      <c r="B3460" s="108" t="s">
        <v>1536</v>
      </c>
      <c r="C3460" s="109">
        <v>179900</v>
      </c>
      <c r="D3460" s="110" t="s">
        <v>16</v>
      </c>
      <c r="E3460" s="111">
        <v>33</v>
      </c>
      <c r="F3460" s="112" t="s">
        <v>75</v>
      </c>
      <c r="G3460" s="115" t="s">
        <v>1911</v>
      </c>
      <c r="H3460" s="121" t="s">
        <v>16</v>
      </c>
      <c r="I3460" s="119" t="e">
        <v>#N/A</v>
      </c>
      <c r="J3460" s="118" t="e">
        <v>#N/A</v>
      </c>
      <c r="K3460" s="117" t="s">
        <v>31</v>
      </c>
    </row>
    <row r="3461" spans="1:11">
      <c r="A3461" s="107" t="s">
        <v>899</v>
      </c>
      <c r="B3461" s="108" t="s">
        <v>1470</v>
      </c>
      <c r="C3461" s="109">
        <v>182000</v>
      </c>
      <c r="D3461" s="110" t="s">
        <v>16</v>
      </c>
      <c r="E3461" s="111">
        <v>207</v>
      </c>
      <c r="F3461" s="112" t="s">
        <v>803</v>
      </c>
      <c r="G3461" s="115" t="s">
        <v>23</v>
      </c>
      <c r="H3461" s="121" t="s">
        <v>16</v>
      </c>
      <c r="I3461" s="119" t="e">
        <v>#N/A</v>
      </c>
      <c r="J3461" s="118" t="e">
        <v>#N/A</v>
      </c>
      <c r="K3461" s="117" t="s">
        <v>31</v>
      </c>
    </row>
    <row r="3462" spans="1:11">
      <c r="A3462" s="107" t="s">
        <v>899</v>
      </c>
      <c r="B3462" s="108" t="s">
        <v>1487</v>
      </c>
      <c r="C3462" s="109">
        <v>185000</v>
      </c>
      <c r="D3462" s="110" t="s">
        <v>16</v>
      </c>
      <c r="E3462" s="111">
        <v>137</v>
      </c>
      <c r="F3462" s="112" t="s">
        <v>288</v>
      </c>
      <c r="G3462" s="115" t="s">
        <v>1913</v>
      </c>
      <c r="H3462" s="121" t="s">
        <v>16</v>
      </c>
      <c r="I3462" s="119" t="e">
        <v>#N/A</v>
      </c>
      <c r="J3462" s="118" t="e">
        <v>#N/A</v>
      </c>
      <c r="K3462" s="117" t="s">
        <v>31</v>
      </c>
    </row>
    <row r="3463" spans="1:11">
      <c r="A3463" s="107" t="s">
        <v>899</v>
      </c>
      <c r="B3463" s="108" t="s">
        <v>1460</v>
      </c>
      <c r="C3463" s="109">
        <v>185000</v>
      </c>
      <c r="D3463" s="110" t="s">
        <v>16</v>
      </c>
      <c r="E3463" s="111">
        <v>105</v>
      </c>
      <c r="F3463" s="112" t="s">
        <v>72</v>
      </c>
      <c r="G3463" s="115" t="s">
        <v>1912</v>
      </c>
      <c r="H3463" s="121" t="s">
        <v>16</v>
      </c>
      <c r="I3463" s="119" t="e">
        <v>#N/A</v>
      </c>
      <c r="J3463" s="118" t="e">
        <v>#N/A</v>
      </c>
      <c r="K3463" s="117" t="s">
        <v>31</v>
      </c>
    </row>
    <row r="3464" spans="1:11">
      <c r="A3464" s="107" t="s">
        <v>899</v>
      </c>
      <c r="B3464" s="108" t="s">
        <v>1398</v>
      </c>
      <c r="C3464" s="109">
        <v>185000</v>
      </c>
      <c r="D3464" s="110" t="s">
        <v>16</v>
      </c>
      <c r="E3464" s="111">
        <v>67</v>
      </c>
      <c r="F3464" s="112" t="s">
        <v>336</v>
      </c>
      <c r="G3464" s="115" t="s">
        <v>1915</v>
      </c>
      <c r="H3464" s="121" t="s">
        <v>16</v>
      </c>
      <c r="I3464" s="119" t="e">
        <v>#N/A</v>
      </c>
      <c r="J3464" s="118" t="e">
        <v>#N/A</v>
      </c>
      <c r="K3464" s="117" t="s">
        <v>31</v>
      </c>
    </row>
    <row r="3465" spans="1:11">
      <c r="A3465" s="107" t="s">
        <v>899</v>
      </c>
      <c r="B3465" s="108" t="s">
        <v>1456</v>
      </c>
      <c r="C3465" s="109">
        <v>185000</v>
      </c>
      <c r="D3465" s="110" t="s">
        <v>16</v>
      </c>
      <c r="E3465" s="111">
        <v>60</v>
      </c>
      <c r="F3465" s="112" t="s">
        <v>113</v>
      </c>
      <c r="G3465" s="115" t="s">
        <v>1911</v>
      </c>
      <c r="H3465" s="121" t="s">
        <v>16</v>
      </c>
      <c r="I3465" s="119" t="e">
        <v>#N/A</v>
      </c>
      <c r="J3465" s="118" t="e">
        <v>#N/A</v>
      </c>
      <c r="K3465" s="117" t="s">
        <v>31</v>
      </c>
    </row>
    <row r="3466" spans="1:11">
      <c r="A3466" s="107" t="s">
        <v>899</v>
      </c>
      <c r="B3466" s="108" t="s">
        <v>1501</v>
      </c>
      <c r="C3466" s="109">
        <v>185000</v>
      </c>
      <c r="D3466" s="110" t="s">
        <v>16</v>
      </c>
      <c r="E3466" s="111">
        <v>9</v>
      </c>
      <c r="F3466" s="112" t="s">
        <v>925</v>
      </c>
      <c r="G3466" s="115" t="s">
        <v>1910</v>
      </c>
      <c r="H3466" s="121" t="s">
        <v>16</v>
      </c>
      <c r="I3466" s="119" t="e">
        <v>#N/A</v>
      </c>
      <c r="J3466" s="118" t="e">
        <v>#N/A</v>
      </c>
      <c r="K3466" s="117" t="s">
        <v>31</v>
      </c>
    </row>
    <row r="3467" spans="1:11">
      <c r="A3467" s="107" t="s">
        <v>899</v>
      </c>
      <c r="B3467" s="108" t="s">
        <v>1716</v>
      </c>
      <c r="C3467" s="109">
        <v>185500</v>
      </c>
      <c r="D3467" s="110" t="s">
        <v>16</v>
      </c>
      <c r="E3467" s="111">
        <v>227</v>
      </c>
      <c r="F3467" s="112" t="s">
        <v>195</v>
      </c>
      <c r="G3467" s="115" t="s">
        <v>1920</v>
      </c>
      <c r="H3467" s="121" t="s">
        <v>16</v>
      </c>
      <c r="I3467" s="119" t="e">
        <v>#N/A</v>
      </c>
      <c r="J3467" s="118" t="e">
        <v>#N/A</v>
      </c>
      <c r="K3467" s="117" t="s">
        <v>31</v>
      </c>
    </row>
    <row r="3468" spans="1:11">
      <c r="A3468" s="107" t="s">
        <v>899</v>
      </c>
      <c r="B3468" s="108" t="s">
        <v>1436</v>
      </c>
      <c r="C3468" s="109">
        <v>189000</v>
      </c>
      <c r="D3468" s="110" t="s">
        <v>16</v>
      </c>
      <c r="E3468" s="111">
        <v>193</v>
      </c>
      <c r="F3468" s="112" t="s">
        <v>803</v>
      </c>
      <c r="G3468" s="115" t="s">
        <v>23</v>
      </c>
      <c r="H3468" s="121" t="s">
        <v>16</v>
      </c>
      <c r="I3468" s="119" t="e">
        <v>#N/A</v>
      </c>
      <c r="J3468" s="118" t="e">
        <v>#N/A</v>
      </c>
      <c r="K3468" s="117" t="s">
        <v>31</v>
      </c>
    </row>
    <row r="3469" spans="1:11">
      <c r="A3469" s="107" t="s">
        <v>899</v>
      </c>
      <c r="B3469" s="108" t="s">
        <v>1500</v>
      </c>
      <c r="C3469" s="109">
        <v>190091</v>
      </c>
      <c r="D3469" s="110" t="s">
        <v>16</v>
      </c>
      <c r="E3469" s="111">
        <v>122</v>
      </c>
      <c r="F3469" s="112" t="s">
        <v>133</v>
      </c>
      <c r="G3469" s="115" t="s">
        <v>1912</v>
      </c>
      <c r="H3469" s="121" t="s">
        <v>16</v>
      </c>
      <c r="I3469" s="119" t="e">
        <v>#N/A</v>
      </c>
      <c r="J3469" s="118" t="e">
        <v>#N/A</v>
      </c>
      <c r="K3469" s="117" t="s">
        <v>31</v>
      </c>
    </row>
    <row r="3470" spans="1:11">
      <c r="A3470" s="107" t="s">
        <v>899</v>
      </c>
      <c r="B3470" s="108" t="s">
        <v>1534</v>
      </c>
      <c r="C3470" s="109">
        <v>190900</v>
      </c>
      <c r="D3470" s="110" t="s">
        <v>16</v>
      </c>
      <c r="E3470" s="111">
        <v>144</v>
      </c>
      <c r="F3470" s="112" t="s">
        <v>100</v>
      </c>
      <c r="G3470" s="115" t="s">
        <v>1913</v>
      </c>
      <c r="H3470" s="121" t="s">
        <v>16</v>
      </c>
      <c r="I3470" s="119" t="e">
        <v>#N/A</v>
      </c>
      <c r="J3470" s="118" t="e">
        <v>#N/A</v>
      </c>
      <c r="K3470" s="117" t="s">
        <v>31</v>
      </c>
    </row>
    <row r="3471" spans="1:11">
      <c r="A3471" s="107" t="s">
        <v>899</v>
      </c>
      <c r="B3471" s="108" t="s">
        <v>1770</v>
      </c>
      <c r="C3471" s="109">
        <v>194900</v>
      </c>
      <c r="D3471" s="110" t="s">
        <v>16</v>
      </c>
      <c r="E3471" s="111">
        <v>600</v>
      </c>
      <c r="F3471" s="112" t="s">
        <v>166</v>
      </c>
      <c r="G3471" s="115" t="s">
        <v>1922</v>
      </c>
      <c r="H3471" s="121" t="s">
        <v>16</v>
      </c>
      <c r="I3471" s="119" t="e">
        <v>#N/A</v>
      </c>
      <c r="J3471" s="118" t="e">
        <v>#N/A</v>
      </c>
      <c r="K3471" s="117" t="s">
        <v>31</v>
      </c>
    </row>
    <row r="3472" spans="1:11">
      <c r="A3472" s="107" t="s">
        <v>899</v>
      </c>
      <c r="B3472" s="108" t="s">
        <v>1458</v>
      </c>
      <c r="C3472" s="109">
        <v>194900</v>
      </c>
      <c r="D3472" s="110" t="s">
        <v>16</v>
      </c>
      <c r="E3472" s="111">
        <v>170</v>
      </c>
      <c r="F3472" s="112" t="s">
        <v>166</v>
      </c>
      <c r="G3472" s="115" t="s">
        <v>1914</v>
      </c>
      <c r="H3472" s="121" t="s">
        <v>16</v>
      </c>
      <c r="I3472" s="119" t="e">
        <v>#N/A</v>
      </c>
      <c r="J3472" s="118" t="e">
        <v>#N/A</v>
      </c>
      <c r="K3472" s="117" t="s">
        <v>31</v>
      </c>
    </row>
    <row r="3473" spans="1:11">
      <c r="A3473" s="107" t="s">
        <v>899</v>
      </c>
      <c r="B3473" s="108" t="s">
        <v>1529</v>
      </c>
      <c r="C3473" s="109">
        <v>194990</v>
      </c>
      <c r="D3473" s="110" t="s">
        <v>16</v>
      </c>
      <c r="E3473" s="111">
        <v>157</v>
      </c>
      <c r="F3473" s="112" t="s">
        <v>87</v>
      </c>
      <c r="G3473" s="115" t="s">
        <v>1914</v>
      </c>
      <c r="H3473" s="121" t="s">
        <v>16</v>
      </c>
      <c r="I3473" s="119" t="e">
        <v>#N/A</v>
      </c>
      <c r="J3473" s="118" t="e">
        <v>#N/A</v>
      </c>
      <c r="K3473" s="117" t="s">
        <v>31</v>
      </c>
    </row>
    <row r="3474" spans="1:11">
      <c r="A3474" s="107" t="s">
        <v>899</v>
      </c>
      <c r="B3474" s="108" t="s">
        <v>1565</v>
      </c>
      <c r="C3474" s="109">
        <v>195900</v>
      </c>
      <c r="D3474" s="110" t="s">
        <v>16</v>
      </c>
      <c r="E3474" s="111">
        <v>40</v>
      </c>
      <c r="F3474" s="112" t="s">
        <v>59</v>
      </c>
      <c r="G3474" s="115" t="s">
        <v>1911</v>
      </c>
      <c r="H3474" s="121" t="s">
        <v>16</v>
      </c>
      <c r="I3474" s="119" t="e">
        <v>#N/A</v>
      </c>
      <c r="J3474" s="118" t="e">
        <v>#N/A</v>
      </c>
      <c r="K3474" s="117" t="s">
        <v>31</v>
      </c>
    </row>
    <row r="3475" spans="1:11">
      <c r="A3475" s="107" t="s">
        <v>899</v>
      </c>
      <c r="B3475" s="108" t="s">
        <v>1448</v>
      </c>
      <c r="C3475" s="109">
        <v>196922</v>
      </c>
      <c r="D3475" s="110" t="s">
        <v>16</v>
      </c>
      <c r="E3475" s="111">
        <v>6</v>
      </c>
      <c r="F3475" s="112" t="s">
        <v>909</v>
      </c>
      <c r="G3475" s="115" t="s">
        <v>1910</v>
      </c>
      <c r="H3475" s="121" t="s">
        <v>16</v>
      </c>
      <c r="I3475" s="119" t="e">
        <v>#N/A</v>
      </c>
      <c r="J3475" s="118" t="e">
        <v>#N/A</v>
      </c>
      <c r="K3475" s="117" t="s">
        <v>31</v>
      </c>
    </row>
    <row r="3476" spans="1:11">
      <c r="A3476" s="107" t="s">
        <v>899</v>
      </c>
      <c r="B3476" s="108" t="s">
        <v>1584</v>
      </c>
      <c r="C3476" s="109">
        <v>198000</v>
      </c>
      <c r="D3476" s="110" t="s">
        <v>16</v>
      </c>
      <c r="E3476" s="111">
        <v>98</v>
      </c>
      <c r="F3476" s="112" t="s">
        <v>113</v>
      </c>
      <c r="G3476" s="115" t="s">
        <v>1912</v>
      </c>
      <c r="H3476" s="121" t="s">
        <v>16</v>
      </c>
      <c r="I3476" s="119" t="e">
        <v>#N/A</v>
      </c>
      <c r="J3476" s="118" t="e">
        <v>#N/A</v>
      </c>
      <c r="K3476" s="117" t="s">
        <v>31</v>
      </c>
    </row>
    <row r="3477" spans="1:11">
      <c r="A3477" s="107" t="s">
        <v>899</v>
      </c>
      <c r="B3477" s="108" t="s">
        <v>1469</v>
      </c>
      <c r="C3477" s="109">
        <v>199900</v>
      </c>
      <c r="D3477" s="110" t="s">
        <v>16</v>
      </c>
      <c r="E3477" s="111">
        <v>171</v>
      </c>
      <c r="F3477" s="112" t="s">
        <v>72</v>
      </c>
      <c r="G3477" s="115" t="s">
        <v>1914</v>
      </c>
      <c r="H3477" s="121" t="s">
        <v>16</v>
      </c>
      <c r="I3477" s="119" t="e">
        <v>#N/A</v>
      </c>
      <c r="J3477" s="118" t="e">
        <v>#N/A</v>
      </c>
      <c r="K3477" s="117" t="s">
        <v>31</v>
      </c>
    </row>
    <row r="3478" spans="1:11">
      <c r="A3478" s="107" t="s">
        <v>899</v>
      </c>
      <c r="B3478" s="108" t="s">
        <v>1574</v>
      </c>
      <c r="C3478" s="109">
        <v>199900</v>
      </c>
      <c r="D3478" s="110" t="s">
        <v>16</v>
      </c>
      <c r="E3478" s="111">
        <v>58</v>
      </c>
      <c r="F3478" s="112" t="s">
        <v>75</v>
      </c>
      <c r="G3478" s="115" t="s">
        <v>1911</v>
      </c>
      <c r="H3478" s="121" t="s">
        <v>16</v>
      </c>
      <c r="I3478" s="119" t="e">
        <v>#N/A</v>
      </c>
      <c r="J3478" s="118" t="e">
        <v>#N/A</v>
      </c>
      <c r="K3478" s="117" t="s">
        <v>31</v>
      </c>
    </row>
    <row r="3479" spans="1:11">
      <c r="A3479" s="107" t="s">
        <v>899</v>
      </c>
      <c r="B3479" s="108" t="s">
        <v>1428</v>
      </c>
      <c r="C3479" s="109">
        <v>200000</v>
      </c>
      <c r="D3479" s="110" t="s">
        <v>16</v>
      </c>
      <c r="E3479" s="111">
        <v>54</v>
      </c>
      <c r="F3479" s="112" t="s">
        <v>483</v>
      </c>
      <c r="G3479" s="115" t="s">
        <v>1911</v>
      </c>
      <c r="H3479" s="121" t="s">
        <v>16</v>
      </c>
      <c r="I3479" s="119" t="e">
        <v>#N/A</v>
      </c>
      <c r="J3479" s="118" t="e">
        <v>#N/A</v>
      </c>
      <c r="K3479" s="117" t="s">
        <v>31</v>
      </c>
    </row>
    <row r="3480" spans="1:11">
      <c r="A3480" s="107" t="s">
        <v>899</v>
      </c>
      <c r="B3480" s="108" t="s">
        <v>1542</v>
      </c>
      <c r="C3480" s="109">
        <v>209900</v>
      </c>
      <c r="D3480" s="110" t="s">
        <v>16</v>
      </c>
      <c r="E3480" s="111">
        <v>243</v>
      </c>
      <c r="F3480" s="112" t="s">
        <v>736</v>
      </c>
      <c r="G3480" s="115" t="s">
        <v>1920</v>
      </c>
      <c r="H3480" s="121" t="s">
        <v>16</v>
      </c>
      <c r="I3480" s="119" t="e">
        <v>#N/A</v>
      </c>
      <c r="J3480" s="118" t="e">
        <v>#N/A</v>
      </c>
      <c r="K3480" s="117" t="s">
        <v>31</v>
      </c>
    </row>
    <row r="3481" spans="1:11">
      <c r="A3481" s="107" t="s">
        <v>899</v>
      </c>
      <c r="B3481" s="108" t="s">
        <v>1383</v>
      </c>
      <c r="C3481" s="109">
        <v>209900</v>
      </c>
      <c r="D3481" s="110" t="s">
        <v>16</v>
      </c>
      <c r="E3481" s="111">
        <v>161</v>
      </c>
      <c r="F3481" s="112" t="s">
        <v>518</v>
      </c>
      <c r="G3481" s="115" t="s">
        <v>1914</v>
      </c>
      <c r="H3481" s="121" t="s">
        <v>16</v>
      </c>
      <c r="I3481" s="119" t="e">
        <v>#N/A</v>
      </c>
      <c r="J3481" s="118" t="e">
        <v>#N/A</v>
      </c>
      <c r="K3481" s="117" t="s">
        <v>31</v>
      </c>
    </row>
    <row r="3482" spans="1:11">
      <c r="A3482" s="107" t="s">
        <v>899</v>
      </c>
      <c r="B3482" s="108" t="s">
        <v>1366</v>
      </c>
      <c r="C3482" s="109">
        <v>215900</v>
      </c>
      <c r="D3482" s="110" t="s">
        <v>16</v>
      </c>
      <c r="E3482" s="111">
        <v>184</v>
      </c>
      <c r="F3482" s="112" t="s">
        <v>220</v>
      </c>
      <c r="G3482" s="115" t="s">
        <v>1914</v>
      </c>
      <c r="H3482" s="121" t="s">
        <v>16</v>
      </c>
      <c r="I3482" s="119" t="e">
        <v>#N/A</v>
      </c>
      <c r="J3482" s="118" t="e">
        <v>#N/A</v>
      </c>
      <c r="K3482" s="117" t="s">
        <v>31</v>
      </c>
    </row>
    <row r="3483" spans="1:11">
      <c r="A3483" s="107" t="s">
        <v>899</v>
      </c>
      <c r="B3483" s="108" t="s">
        <v>1478</v>
      </c>
      <c r="C3483" s="109">
        <v>218812</v>
      </c>
      <c r="D3483" s="110" t="s">
        <v>16</v>
      </c>
      <c r="E3483" s="111">
        <v>189</v>
      </c>
      <c r="F3483" s="112" t="s">
        <v>133</v>
      </c>
      <c r="G3483" s="115" t="s">
        <v>23</v>
      </c>
      <c r="H3483" s="121" t="s">
        <v>16</v>
      </c>
      <c r="I3483" s="119" t="e">
        <v>#N/A</v>
      </c>
      <c r="J3483" s="118" t="e">
        <v>#N/A</v>
      </c>
      <c r="K3483" s="117" t="s">
        <v>31</v>
      </c>
    </row>
    <row r="3484" spans="1:11">
      <c r="A3484" s="107" t="s">
        <v>899</v>
      </c>
      <c r="B3484" s="108" t="s">
        <v>1478</v>
      </c>
      <c r="C3484" s="109">
        <v>220022</v>
      </c>
      <c r="D3484" s="110" t="s">
        <v>16</v>
      </c>
      <c r="E3484" s="111">
        <v>189</v>
      </c>
      <c r="F3484" s="112" t="s">
        <v>133</v>
      </c>
      <c r="G3484" s="115" t="s">
        <v>23</v>
      </c>
      <c r="H3484" s="121" t="s">
        <v>16</v>
      </c>
      <c r="I3484" s="119" t="e">
        <v>#N/A</v>
      </c>
      <c r="J3484" s="118" t="e">
        <v>#N/A</v>
      </c>
      <c r="K3484" s="117" t="s">
        <v>31</v>
      </c>
    </row>
    <row r="3485" spans="1:11">
      <c r="A3485" s="107" t="s">
        <v>899</v>
      </c>
      <c r="B3485" s="108" t="s">
        <v>1536</v>
      </c>
      <c r="C3485" s="109">
        <v>229000</v>
      </c>
      <c r="D3485" s="110" t="s">
        <v>16</v>
      </c>
      <c r="E3485" s="111">
        <v>33</v>
      </c>
      <c r="F3485" s="112" t="s">
        <v>75</v>
      </c>
      <c r="G3485" s="115" t="s">
        <v>1911</v>
      </c>
      <c r="H3485" s="121" t="s">
        <v>16</v>
      </c>
      <c r="I3485" s="119" t="e">
        <v>#N/A</v>
      </c>
      <c r="J3485" s="118" t="e">
        <v>#N/A</v>
      </c>
      <c r="K3485" s="117" t="s">
        <v>31</v>
      </c>
    </row>
    <row r="3486" spans="1:11">
      <c r="A3486" s="107" t="s">
        <v>899</v>
      </c>
      <c r="B3486" s="108" t="s">
        <v>1498</v>
      </c>
      <c r="C3486" s="109">
        <v>229900</v>
      </c>
      <c r="D3486" s="110" t="s">
        <v>16</v>
      </c>
      <c r="E3486" s="111">
        <v>78</v>
      </c>
      <c r="F3486" s="112" t="s">
        <v>220</v>
      </c>
      <c r="G3486" s="115" t="s">
        <v>1915</v>
      </c>
      <c r="H3486" s="121" t="s">
        <v>16</v>
      </c>
      <c r="I3486" s="119" t="e">
        <v>#N/A</v>
      </c>
      <c r="J3486" s="118" t="e">
        <v>#N/A</v>
      </c>
      <c r="K3486" s="117" t="s">
        <v>31</v>
      </c>
    </row>
    <row r="3487" spans="1:11">
      <c r="A3487" s="107" t="s">
        <v>899</v>
      </c>
      <c r="B3487" s="108">
        <v>39051</v>
      </c>
      <c r="C3487" s="109">
        <v>234900</v>
      </c>
      <c r="D3487" s="110" t="s">
        <v>16</v>
      </c>
      <c r="E3487" s="111">
        <v>641</v>
      </c>
      <c r="F3487" s="112" t="s">
        <v>119</v>
      </c>
      <c r="G3487" s="115" t="s">
        <v>1935</v>
      </c>
      <c r="H3487" s="121" t="s">
        <v>16</v>
      </c>
      <c r="I3487" s="119" t="e">
        <v>#N/A</v>
      </c>
      <c r="J3487" s="118" t="e">
        <v>#N/A</v>
      </c>
      <c r="K3487" s="117" t="s">
        <v>31</v>
      </c>
    </row>
    <row r="3488" spans="1:11">
      <c r="A3488" s="107" t="s">
        <v>899</v>
      </c>
      <c r="B3488" s="108" t="s">
        <v>1771</v>
      </c>
      <c r="C3488" s="109">
        <v>239900</v>
      </c>
      <c r="D3488" s="110" t="s">
        <v>16</v>
      </c>
      <c r="E3488" s="111">
        <v>424</v>
      </c>
      <c r="F3488" s="112" t="s">
        <v>541</v>
      </c>
      <c r="G3488" s="115" t="s">
        <v>1927</v>
      </c>
      <c r="H3488" s="121" t="s">
        <v>16</v>
      </c>
      <c r="I3488" s="119" t="e">
        <v>#N/A</v>
      </c>
      <c r="J3488" s="118" t="e">
        <v>#N/A</v>
      </c>
      <c r="K3488" s="117" t="s">
        <v>31</v>
      </c>
    </row>
    <row r="3489" spans="1:11">
      <c r="A3489" s="107" t="s">
        <v>899</v>
      </c>
      <c r="B3489" s="108" t="s">
        <v>1509</v>
      </c>
      <c r="C3489" s="109">
        <v>249000</v>
      </c>
      <c r="D3489" s="110" t="s">
        <v>16</v>
      </c>
      <c r="E3489" s="111">
        <v>216</v>
      </c>
      <c r="F3489" s="112" t="s">
        <v>85</v>
      </c>
      <c r="G3489" s="115" t="s">
        <v>1920</v>
      </c>
      <c r="H3489" s="121" t="s">
        <v>16</v>
      </c>
      <c r="I3489" s="119" t="e">
        <v>#N/A</v>
      </c>
      <c r="J3489" s="118" t="e">
        <v>#N/A</v>
      </c>
      <c r="K3489" s="117" t="s">
        <v>31</v>
      </c>
    </row>
    <row r="3490" spans="1:11">
      <c r="A3490" s="107" t="s">
        <v>899</v>
      </c>
      <c r="B3490" s="108">
        <v>39412</v>
      </c>
      <c r="C3490" s="109">
        <v>250000</v>
      </c>
      <c r="D3490" s="110" t="s">
        <v>16</v>
      </c>
      <c r="E3490" s="111">
        <v>280</v>
      </c>
      <c r="F3490" s="112" t="s">
        <v>541</v>
      </c>
      <c r="G3490" s="115" t="s">
        <v>1918</v>
      </c>
      <c r="H3490" s="121" t="s">
        <v>16</v>
      </c>
      <c r="I3490" s="119" t="s">
        <v>32</v>
      </c>
      <c r="J3490" s="118" t="s">
        <v>32</v>
      </c>
      <c r="K3490" s="117" t="s">
        <v>32</v>
      </c>
    </row>
    <row r="3491" spans="1:11">
      <c r="A3491" s="107" t="s">
        <v>899</v>
      </c>
      <c r="B3491" s="108" t="s">
        <v>1496</v>
      </c>
      <c r="C3491" s="109">
        <v>254900</v>
      </c>
      <c r="D3491" s="110" t="s">
        <v>16</v>
      </c>
      <c r="E3491" s="111">
        <v>162</v>
      </c>
      <c r="F3491" s="112" t="s">
        <v>280</v>
      </c>
      <c r="G3491" s="115" t="s">
        <v>1914</v>
      </c>
      <c r="H3491" s="121" t="s">
        <v>16</v>
      </c>
      <c r="I3491" s="119" t="e">
        <v>#N/A</v>
      </c>
      <c r="J3491" s="118" t="e">
        <v>#N/A</v>
      </c>
      <c r="K3491" s="117" t="s">
        <v>32</v>
      </c>
    </row>
    <row r="3492" spans="1:11">
      <c r="A3492" s="107" t="s">
        <v>899</v>
      </c>
      <c r="B3492" s="108" t="s">
        <v>1526</v>
      </c>
      <c r="C3492" s="109">
        <v>269000</v>
      </c>
      <c r="D3492" s="110" t="s">
        <v>16</v>
      </c>
      <c r="E3492" s="111">
        <v>165</v>
      </c>
      <c r="F3492" s="112" t="s">
        <v>213</v>
      </c>
      <c r="G3492" s="115" t="s">
        <v>1914</v>
      </c>
      <c r="H3492" s="121" t="s">
        <v>16</v>
      </c>
      <c r="I3492" s="119" t="e">
        <v>#N/A</v>
      </c>
      <c r="J3492" s="118" t="e">
        <v>#N/A</v>
      </c>
      <c r="K3492" s="117" t="s">
        <v>32</v>
      </c>
    </row>
    <row r="3493" spans="1:11">
      <c r="A3493" s="107" t="s">
        <v>899</v>
      </c>
      <c r="B3493" s="108" t="s">
        <v>1500</v>
      </c>
      <c r="C3493" s="109">
        <v>273372</v>
      </c>
      <c r="D3493" s="110" t="s">
        <v>16</v>
      </c>
      <c r="E3493" s="111">
        <v>122</v>
      </c>
      <c r="F3493" s="112" t="s">
        <v>133</v>
      </c>
      <c r="G3493" s="115" t="s">
        <v>1912</v>
      </c>
      <c r="H3493" s="121" t="s">
        <v>16</v>
      </c>
      <c r="I3493" s="119" t="e">
        <v>#N/A</v>
      </c>
      <c r="J3493" s="118" t="e">
        <v>#N/A</v>
      </c>
      <c r="K3493" s="117" t="s">
        <v>32</v>
      </c>
    </row>
    <row r="3494" spans="1:11">
      <c r="A3494" s="107" t="s">
        <v>899</v>
      </c>
      <c r="B3494" s="108" t="s">
        <v>1616</v>
      </c>
      <c r="C3494" s="109">
        <v>278000</v>
      </c>
      <c r="D3494" s="110" t="s">
        <v>16</v>
      </c>
      <c r="E3494" s="111">
        <v>199</v>
      </c>
      <c r="F3494" s="112" t="s">
        <v>77</v>
      </c>
      <c r="G3494" s="115" t="s">
        <v>23</v>
      </c>
      <c r="H3494" s="121" t="s">
        <v>16</v>
      </c>
      <c r="I3494" s="119" t="e">
        <v>#N/A</v>
      </c>
      <c r="J3494" s="118" t="e">
        <v>#N/A</v>
      </c>
      <c r="K3494" s="117" t="s">
        <v>32</v>
      </c>
    </row>
    <row r="3495" spans="1:11">
      <c r="A3495" s="107" t="s">
        <v>899</v>
      </c>
      <c r="B3495" s="108" t="s">
        <v>1447</v>
      </c>
      <c r="C3495" s="109">
        <v>280000</v>
      </c>
      <c r="D3495" s="110" t="s">
        <v>16</v>
      </c>
      <c r="E3495" s="111">
        <v>390</v>
      </c>
      <c r="F3495" s="112" t="s">
        <v>477</v>
      </c>
      <c r="G3495" s="115" t="s">
        <v>1916</v>
      </c>
      <c r="H3495" s="121" t="s">
        <v>16</v>
      </c>
      <c r="I3495" s="119" t="e">
        <v>#N/A</v>
      </c>
      <c r="J3495" s="118" t="e">
        <v>#N/A</v>
      </c>
      <c r="K3495" s="117" t="s">
        <v>32</v>
      </c>
    </row>
    <row r="3496" spans="1:11">
      <c r="A3496" s="107" t="s">
        <v>899</v>
      </c>
      <c r="B3496" s="108" t="s">
        <v>1465</v>
      </c>
      <c r="C3496" s="109">
        <v>280000</v>
      </c>
      <c r="D3496" s="110" t="s">
        <v>16</v>
      </c>
      <c r="E3496" s="111">
        <v>52</v>
      </c>
      <c r="F3496" s="112" t="s">
        <v>482</v>
      </c>
      <c r="G3496" s="115" t="s">
        <v>1911</v>
      </c>
      <c r="H3496" s="121" t="s">
        <v>16</v>
      </c>
      <c r="I3496" s="119" t="e">
        <v>#N/A</v>
      </c>
      <c r="J3496" s="118" t="e">
        <v>#N/A</v>
      </c>
      <c r="K3496" s="117" t="s">
        <v>32</v>
      </c>
    </row>
    <row r="3497" spans="1:11">
      <c r="A3497" s="107" t="s">
        <v>899</v>
      </c>
      <c r="B3497" s="108" t="s">
        <v>1596</v>
      </c>
      <c r="C3497" s="109">
        <v>288500</v>
      </c>
      <c r="D3497" s="110" t="s">
        <v>16</v>
      </c>
      <c r="E3497" s="111">
        <v>5</v>
      </c>
      <c r="F3497" s="112" t="s">
        <v>336</v>
      </c>
      <c r="G3497" s="115" t="s">
        <v>1910</v>
      </c>
      <c r="H3497" s="121" t="s">
        <v>16</v>
      </c>
      <c r="I3497" s="119" t="e">
        <v>#N/A</v>
      </c>
      <c r="J3497" s="118" t="e">
        <v>#N/A</v>
      </c>
      <c r="K3497" s="117" t="s">
        <v>32</v>
      </c>
    </row>
    <row r="3498" spans="1:11">
      <c r="A3498" s="107" t="s">
        <v>899</v>
      </c>
      <c r="B3498" s="108" t="s">
        <v>1502</v>
      </c>
      <c r="C3498" s="109">
        <v>292323</v>
      </c>
      <c r="D3498" s="110" t="s">
        <v>16</v>
      </c>
      <c r="E3498" s="111">
        <v>14</v>
      </c>
      <c r="F3498" s="112" t="s">
        <v>909</v>
      </c>
      <c r="G3498" s="115" t="s">
        <v>1910</v>
      </c>
      <c r="H3498" s="121" t="s">
        <v>16</v>
      </c>
      <c r="I3498" s="119" t="e">
        <v>#N/A</v>
      </c>
      <c r="J3498" s="118" t="e">
        <v>#N/A</v>
      </c>
      <c r="K3498" s="117" t="s">
        <v>32</v>
      </c>
    </row>
    <row r="3499" spans="1:11">
      <c r="A3499" s="107" t="s">
        <v>899</v>
      </c>
      <c r="B3499" s="108" t="s">
        <v>1439</v>
      </c>
      <c r="C3499" s="109">
        <v>300000</v>
      </c>
      <c r="D3499" s="110" t="s">
        <v>16</v>
      </c>
      <c r="E3499" s="111">
        <v>27</v>
      </c>
      <c r="F3499" s="112" t="s">
        <v>59</v>
      </c>
      <c r="G3499" s="115" t="s">
        <v>1911</v>
      </c>
      <c r="H3499" s="121" t="s">
        <v>16</v>
      </c>
      <c r="I3499" s="119" t="e">
        <v>#N/A</v>
      </c>
      <c r="J3499" s="118" t="e">
        <v>#N/A</v>
      </c>
      <c r="K3499" s="117" t="s">
        <v>32</v>
      </c>
    </row>
    <row r="3500" spans="1:11">
      <c r="A3500" s="107" t="s">
        <v>899</v>
      </c>
      <c r="B3500" s="108" t="s">
        <v>1394</v>
      </c>
      <c r="C3500" s="109">
        <v>313200</v>
      </c>
      <c r="D3500" s="110" t="s">
        <v>16</v>
      </c>
      <c r="E3500" s="111">
        <v>97</v>
      </c>
      <c r="F3500" s="112" t="s">
        <v>238</v>
      </c>
      <c r="G3500" s="115" t="s">
        <v>1912</v>
      </c>
      <c r="H3500" s="121" t="s">
        <v>16</v>
      </c>
      <c r="I3500" s="119" t="e">
        <v>#N/A</v>
      </c>
      <c r="J3500" s="118" t="e">
        <v>#N/A</v>
      </c>
      <c r="K3500" s="117" t="s">
        <v>32</v>
      </c>
    </row>
    <row r="3501" spans="1:11">
      <c r="A3501" s="107" t="s">
        <v>899</v>
      </c>
      <c r="B3501" s="108">
        <v>39073</v>
      </c>
      <c r="C3501" s="109">
        <v>324000</v>
      </c>
      <c r="D3501" s="110" t="s">
        <v>16</v>
      </c>
      <c r="E3501" s="111">
        <v>619</v>
      </c>
      <c r="F3501" s="112" t="s">
        <v>255</v>
      </c>
      <c r="G3501" s="115" t="s">
        <v>1932</v>
      </c>
      <c r="H3501" s="121" t="s">
        <v>16</v>
      </c>
      <c r="I3501" s="119" t="e">
        <v>#N/A</v>
      </c>
      <c r="J3501" s="118" t="e">
        <v>#N/A</v>
      </c>
      <c r="K3501" s="117" t="s">
        <v>32</v>
      </c>
    </row>
    <row r="3502" spans="1:11">
      <c r="A3502" s="107" t="s">
        <v>899</v>
      </c>
      <c r="B3502" s="108" t="s">
        <v>1772</v>
      </c>
      <c r="C3502" s="109">
        <v>325000</v>
      </c>
      <c r="D3502" s="110" t="s">
        <v>16</v>
      </c>
      <c r="E3502" s="111">
        <v>441</v>
      </c>
      <c r="F3502" s="112" t="s">
        <v>59</v>
      </c>
      <c r="G3502" s="115" t="s">
        <v>1921</v>
      </c>
      <c r="H3502" s="121" t="s">
        <v>16</v>
      </c>
      <c r="I3502" s="119" t="e">
        <v>#N/A</v>
      </c>
      <c r="J3502" s="118" t="e">
        <v>#N/A</v>
      </c>
      <c r="K3502" s="117" t="s">
        <v>32</v>
      </c>
    </row>
    <row r="3503" spans="1:11">
      <c r="A3503" s="107" t="s">
        <v>899</v>
      </c>
      <c r="B3503" s="108" t="s">
        <v>1622</v>
      </c>
      <c r="C3503" s="109">
        <v>329900</v>
      </c>
      <c r="D3503" s="110" t="s">
        <v>16</v>
      </c>
      <c r="E3503" s="111">
        <v>66</v>
      </c>
      <c r="F3503" s="112" t="s">
        <v>931</v>
      </c>
      <c r="G3503" s="115" t="s">
        <v>1915</v>
      </c>
      <c r="H3503" s="121" t="s">
        <v>16</v>
      </c>
      <c r="I3503" s="119" t="e">
        <v>#N/A</v>
      </c>
      <c r="J3503" s="118" t="e">
        <v>#N/A</v>
      </c>
      <c r="K3503" s="117" t="s">
        <v>32</v>
      </c>
    </row>
    <row r="3504" spans="1:11">
      <c r="A3504" s="107" t="s">
        <v>899</v>
      </c>
      <c r="B3504" s="108" t="s">
        <v>1676</v>
      </c>
      <c r="C3504" s="109">
        <v>335000</v>
      </c>
      <c r="D3504" s="110" t="s">
        <v>16</v>
      </c>
      <c r="E3504" s="111">
        <v>537</v>
      </c>
      <c r="F3504" s="112" t="s">
        <v>195</v>
      </c>
      <c r="G3504" s="115" t="s">
        <v>1926</v>
      </c>
      <c r="H3504" s="121" t="s">
        <v>16</v>
      </c>
      <c r="I3504" s="119" t="e">
        <v>#N/A</v>
      </c>
      <c r="J3504" s="118" t="e">
        <v>#N/A</v>
      </c>
      <c r="K3504" s="117" t="s">
        <v>32</v>
      </c>
    </row>
    <row r="3505" spans="1:11">
      <c r="A3505" s="107" t="s">
        <v>899</v>
      </c>
      <c r="B3505" s="108" t="s">
        <v>1364</v>
      </c>
      <c r="C3505" s="109">
        <v>344900</v>
      </c>
      <c r="D3505" s="110" t="s">
        <v>16</v>
      </c>
      <c r="E3505" s="111">
        <v>18</v>
      </c>
      <c r="F3505" s="112" t="s">
        <v>740</v>
      </c>
      <c r="G3505" s="115" t="s">
        <v>1910</v>
      </c>
      <c r="H3505" s="121" t="s">
        <v>16</v>
      </c>
      <c r="I3505" s="119" t="e">
        <v>#N/A</v>
      </c>
      <c r="J3505" s="118" t="e">
        <v>#N/A</v>
      </c>
      <c r="K3505" s="117" t="s">
        <v>32</v>
      </c>
    </row>
    <row r="3506" spans="1:11">
      <c r="A3506" s="107" t="s">
        <v>899</v>
      </c>
      <c r="B3506" s="108" t="s">
        <v>1773</v>
      </c>
      <c r="C3506" s="109">
        <v>350000</v>
      </c>
      <c r="D3506" s="110" t="s">
        <v>16</v>
      </c>
      <c r="E3506" s="111">
        <v>952</v>
      </c>
      <c r="F3506" s="112" t="s">
        <v>933</v>
      </c>
      <c r="G3506" s="115" t="s">
        <v>1944</v>
      </c>
      <c r="H3506" s="121" t="s">
        <v>16</v>
      </c>
      <c r="I3506" s="119" t="e">
        <v>#N/A</v>
      </c>
      <c r="J3506" s="118" t="e">
        <v>#N/A</v>
      </c>
      <c r="K3506" s="117" t="s">
        <v>32</v>
      </c>
    </row>
    <row r="3507" spans="1:11">
      <c r="A3507" s="107" t="s">
        <v>899</v>
      </c>
      <c r="B3507" s="108" t="s">
        <v>1730</v>
      </c>
      <c r="C3507" s="109">
        <v>369900</v>
      </c>
      <c r="D3507" s="110" t="s">
        <v>16</v>
      </c>
      <c r="E3507" s="111">
        <v>574</v>
      </c>
      <c r="F3507" s="112" t="s">
        <v>127</v>
      </c>
      <c r="G3507" s="115" t="s">
        <v>1924</v>
      </c>
      <c r="H3507" s="121" t="s">
        <v>16</v>
      </c>
      <c r="I3507" s="119" t="e">
        <v>#N/A</v>
      </c>
      <c r="J3507" s="118" t="e">
        <v>#N/A</v>
      </c>
      <c r="K3507" s="117" t="s">
        <v>32</v>
      </c>
    </row>
    <row r="3508" spans="1:11">
      <c r="A3508" s="107" t="s">
        <v>899</v>
      </c>
      <c r="B3508" s="108" t="s">
        <v>1366</v>
      </c>
      <c r="C3508" s="109">
        <v>376673</v>
      </c>
      <c r="D3508" s="110" t="s">
        <v>16</v>
      </c>
      <c r="E3508" s="111">
        <v>184</v>
      </c>
      <c r="F3508" s="112" t="s">
        <v>133</v>
      </c>
      <c r="G3508" s="115" t="s">
        <v>1914</v>
      </c>
      <c r="H3508" s="121" t="s">
        <v>16</v>
      </c>
      <c r="I3508" s="119" t="e">
        <v>#N/A</v>
      </c>
      <c r="J3508" s="118" t="e">
        <v>#N/A</v>
      </c>
      <c r="K3508" s="117" t="s">
        <v>32</v>
      </c>
    </row>
    <row r="3509" spans="1:11">
      <c r="A3509" s="107" t="s">
        <v>934</v>
      </c>
      <c r="B3509" s="108" t="s">
        <v>1742</v>
      </c>
      <c r="C3509" s="109">
        <v>45000</v>
      </c>
      <c r="D3509" s="110" t="s">
        <v>16</v>
      </c>
      <c r="E3509" s="111">
        <v>113</v>
      </c>
      <c r="F3509" s="112" t="s">
        <v>59</v>
      </c>
      <c r="G3509" s="115" t="s">
        <v>1912</v>
      </c>
      <c r="H3509" s="121" t="s">
        <v>16</v>
      </c>
      <c r="I3509" s="119" t="e">
        <v>#N/A</v>
      </c>
      <c r="J3509" s="118" t="e">
        <v>#N/A</v>
      </c>
      <c r="K3509" s="117" t="s">
        <v>31</v>
      </c>
    </row>
    <row r="3510" spans="1:11">
      <c r="A3510" s="107" t="s">
        <v>934</v>
      </c>
      <c r="B3510" s="108">
        <v>39393</v>
      </c>
      <c r="C3510" s="109">
        <v>50000</v>
      </c>
      <c r="D3510" s="110" t="s">
        <v>16</v>
      </c>
      <c r="E3510" s="111">
        <v>293</v>
      </c>
      <c r="F3510" s="112" t="s">
        <v>102</v>
      </c>
      <c r="G3510" s="115" t="s">
        <v>1918</v>
      </c>
      <c r="H3510" s="121" t="s">
        <v>16</v>
      </c>
      <c r="I3510" s="119" t="e">
        <v>#N/A</v>
      </c>
      <c r="J3510" s="118" t="e">
        <v>#N/A</v>
      </c>
      <c r="K3510" s="117" t="s">
        <v>31</v>
      </c>
    </row>
    <row r="3511" spans="1:11">
      <c r="A3511" s="107" t="s">
        <v>934</v>
      </c>
      <c r="B3511" s="108" t="s">
        <v>1438</v>
      </c>
      <c r="C3511" s="109">
        <v>54900</v>
      </c>
      <c r="D3511" s="110" t="s">
        <v>16</v>
      </c>
      <c r="E3511" s="111">
        <v>21</v>
      </c>
      <c r="F3511" s="112" t="s">
        <v>935</v>
      </c>
      <c r="G3511" s="115" t="s">
        <v>1910</v>
      </c>
      <c r="H3511" s="121" t="s">
        <v>16</v>
      </c>
      <c r="I3511" s="119" t="e">
        <v>#N/A</v>
      </c>
      <c r="J3511" s="118" t="e">
        <v>#N/A</v>
      </c>
      <c r="K3511" s="117" t="s">
        <v>31</v>
      </c>
    </row>
    <row r="3512" spans="1:11">
      <c r="A3512" s="107" t="s">
        <v>934</v>
      </c>
      <c r="B3512" s="108" t="s">
        <v>1448</v>
      </c>
      <c r="C3512" s="109">
        <v>64900</v>
      </c>
      <c r="D3512" s="110" t="s">
        <v>16</v>
      </c>
      <c r="E3512" s="111">
        <v>6</v>
      </c>
      <c r="F3512" s="112" t="s">
        <v>105</v>
      </c>
      <c r="G3512" s="115" t="s">
        <v>1910</v>
      </c>
      <c r="H3512" s="121" t="s">
        <v>16</v>
      </c>
      <c r="I3512" s="119" t="e">
        <v>#N/A</v>
      </c>
      <c r="J3512" s="118" t="e">
        <v>#N/A</v>
      </c>
      <c r="K3512" s="117" t="s">
        <v>31</v>
      </c>
    </row>
    <row r="3513" spans="1:11">
      <c r="A3513" s="107" t="s">
        <v>934</v>
      </c>
      <c r="B3513" s="108" t="s">
        <v>1390</v>
      </c>
      <c r="C3513" s="109">
        <v>65550</v>
      </c>
      <c r="D3513" s="110" t="s">
        <v>16</v>
      </c>
      <c r="E3513" s="111">
        <v>41</v>
      </c>
      <c r="F3513" s="112" t="s">
        <v>105</v>
      </c>
      <c r="G3513" s="115" t="s">
        <v>1915</v>
      </c>
      <c r="H3513" s="121" t="s">
        <v>16</v>
      </c>
      <c r="I3513" s="119" t="e">
        <v>#N/A</v>
      </c>
      <c r="J3513" s="118" t="e">
        <v>#N/A</v>
      </c>
      <c r="K3513" s="117" t="s">
        <v>31</v>
      </c>
    </row>
    <row r="3514" spans="1:11">
      <c r="A3514" s="107" t="s">
        <v>934</v>
      </c>
      <c r="B3514" s="108" t="s">
        <v>1552</v>
      </c>
      <c r="C3514" s="109">
        <v>73900</v>
      </c>
      <c r="D3514" s="110" t="s">
        <v>16</v>
      </c>
      <c r="E3514" s="111">
        <v>45</v>
      </c>
      <c r="F3514" s="112" t="s">
        <v>236</v>
      </c>
      <c r="G3514" s="115" t="s">
        <v>1911</v>
      </c>
      <c r="H3514" s="121" t="s">
        <v>16</v>
      </c>
      <c r="I3514" s="119" t="e">
        <v>#N/A</v>
      </c>
      <c r="J3514" s="118" t="e">
        <v>#N/A</v>
      </c>
      <c r="K3514" s="117" t="s">
        <v>31</v>
      </c>
    </row>
    <row r="3515" spans="1:11">
      <c r="A3515" s="107" t="s">
        <v>908</v>
      </c>
      <c r="B3515" s="108" t="s">
        <v>1516</v>
      </c>
      <c r="C3515" s="109">
        <v>95000</v>
      </c>
      <c r="D3515" s="110" t="s">
        <v>16</v>
      </c>
      <c r="E3515" s="111">
        <v>70</v>
      </c>
      <c r="F3515" s="112" t="s">
        <v>195</v>
      </c>
      <c r="G3515" s="115" t="s">
        <v>1915</v>
      </c>
      <c r="H3515" s="121" t="s">
        <v>16</v>
      </c>
      <c r="I3515" s="119" t="e">
        <v>#N/A</v>
      </c>
      <c r="J3515" s="118" t="e">
        <v>#N/A</v>
      </c>
      <c r="K3515" s="117" t="s">
        <v>31</v>
      </c>
    </row>
    <row r="3516" spans="1:11">
      <c r="A3516" s="107" t="s">
        <v>908</v>
      </c>
      <c r="B3516" s="108" t="s">
        <v>1457</v>
      </c>
      <c r="C3516" s="109">
        <v>95000</v>
      </c>
      <c r="D3516" s="110" t="s">
        <v>16</v>
      </c>
      <c r="E3516" s="111">
        <v>7</v>
      </c>
      <c r="F3516" s="112" t="s">
        <v>248</v>
      </c>
      <c r="G3516" s="115" t="s">
        <v>1910</v>
      </c>
      <c r="H3516" s="121" t="s">
        <v>16</v>
      </c>
      <c r="I3516" s="119" t="e">
        <v>#N/A</v>
      </c>
      <c r="J3516" s="118" t="e">
        <v>#N/A</v>
      </c>
      <c r="K3516" s="117" t="s">
        <v>31</v>
      </c>
    </row>
    <row r="3517" spans="1:11">
      <c r="A3517" s="107" t="s">
        <v>908</v>
      </c>
      <c r="B3517" s="108" t="s">
        <v>1475</v>
      </c>
      <c r="C3517" s="109">
        <v>96000</v>
      </c>
      <c r="D3517" s="110" t="s">
        <v>16</v>
      </c>
      <c r="E3517" s="111">
        <v>13</v>
      </c>
      <c r="F3517" s="112" t="s">
        <v>59</v>
      </c>
      <c r="G3517" s="115" t="s">
        <v>1910</v>
      </c>
      <c r="H3517" s="121" t="s">
        <v>16</v>
      </c>
      <c r="I3517" s="119" t="e">
        <v>#N/A</v>
      </c>
      <c r="J3517" s="118" t="e">
        <v>#N/A</v>
      </c>
      <c r="K3517" s="117" t="s">
        <v>31</v>
      </c>
    </row>
    <row r="3518" spans="1:11">
      <c r="A3518" s="107" t="s">
        <v>908</v>
      </c>
      <c r="B3518" s="108" t="s">
        <v>1531</v>
      </c>
      <c r="C3518" s="109">
        <v>96900</v>
      </c>
      <c r="D3518" s="110" t="s">
        <v>16</v>
      </c>
      <c r="E3518" s="111">
        <v>77</v>
      </c>
      <c r="F3518" s="112" t="s">
        <v>572</v>
      </c>
      <c r="G3518" s="115" t="s">
        <v>1915</v>
      </c>
      <c r="H3518" s="121" t="s">
        <v>16</v>
      </c>
      <c r="I3518" s="119" t="e">
        <v>#N/A</v>
      </c>
      <c r="J3518" s="118" t="e">
        <v>#N/A</v>
      </c>
      <c r="K3518" s="117" t="s">
        <v>31</v>
      </c>
    </row>
    <row r="3519" spans="1:11">
      <c r="A3519" s="107" t="s">
        <v>908</v>
      </c>
      <c r="B3519" s="108" t="s">
        <v>1372</v>
      </c>
      <c r="C3519" s="109">
        <v>98000</v>
      </c>
      <c r="D3519" s="110" t="s">
        <v>16</v>
      </c>
      <c r="E3519" s="111">
        <v>164</v>
      </c>
      <c r="F3519" s="112" t="s">
        <v>75</v>
      </c>
      <c r="G3519" s="115" t="s">
        <v>1914</v>
      </c>
      <c r="H3519" s="121" t="s">
        <v>16</v>
      </c>
      <c r="I3519" s="119" t="e">
        <v>#N/A</v>
      </c>
      <c r="J3519" s="118" t="e">
        <v>#N/A</v>
      </c>
      <c r="K3519" s="117" t="s">
        <v>31</v>
      </c>
    </row>
    <row r="3520" spans="1:11">
      <c r="A3520" s="107" t="s">
        <v>908</v>
      </c>
      <c r="B3520" s="108" t="s">
        <v>1384</v>
      </c>
      <c r="C3520" s="109">
        <v>98000</v>
      </c>
      <c r="D3520" s="110" t="s">
        <v>16</v>
      </c>
      <c r="E3520" s="111">
        <v>73</v>
      </c>
      <c r="F3520" s="112" t="s">
        <v>231</v>
      </c>
      <c r="G3520" s="115" t="s">
        <v>1915</v>
      </c>
      <c r="H3520" s="121" t="s">
        <v>16</v>
      </c>
      <c r="I3520" s="119" t="e">
        <v>#N/A</v>
      </c>
      <c r="J3520" s="118" t="e">
        <v>#N/A</v>
      </c>
      <c r="K3520" s="117" t="s">
        <v>31</v>
      </c>
    </row>
    <row r="3521" spans="1:11">
      <c r="A3521" s="107" t="s">
        <v>908</v>
      </c>
      <c r="B3521" s="108" t="s">
        <v>1552</v>
      </c>
      <c r="C3521" s="109">
        <v>98400</v>
      </c>
      <c r="D3521" s="110" t="s">
        <v>16</v>
      </c>
      <c r="E3521" s="111">
        <v>12</v>
      </c>
      <c r="F3521" s="112" t="s">
        <v>102</v>
      </c>
      <c r="G3521" s="115" t="s">
        <v>1911</v>
      </c>
      <c r="H3521" s="121" t="s">
        <v>16</v>
      </c>
      <c r="I3521" s="119" t="e">
        <v>#N/A</v>
      </c>
      <c r="J3521" s="118" t="e">
        <v>#N/A</v>
      </c>
      <c r="K3521" s="117" t="s">
        <v>31</v>
      </c>
    </row>
    <row r="3522" spans="1:11">
      <c r="A3522" s="107" t="s">
        <v>908</v>
      </c>
      <c r="B3522" s="108" t="s">
        <v>1451</v>
      </c>
      <c r="C3522" s="109">
        <v>98800</v>
      </c>
      <c r="D3522" s="110" t="s">
        <v>16</v>
      </c>
      <c r="E3522" s="111">
        <v>24</v>
      </c>
      <c r="F3522" s="112" t="s">
        <v>53</v>
      </c>
      <c r="G3522" s="115" t="s">
        <v>1910</v>
      </c>
      <c r="H3522" s="121" t="s">
        <v>16</v>
      </c>
      <c r="I3522" s="119" t="e">
        <v>#N/A</v>
      </c>
      <c r="J3522" s="118" t="e">
        <v>#N/A</v>
      </c>
      <c r="K3522" s="117" t="s">
        <v>31</v>
      </c>
    </row>
    <row r="3523" spans="1:11">
      <c r="A3523" s="107" t="s">
        <v>908</v>
      </c>
      <c r="B3523" s="108" t="s">
        <v>1412</v>
      </c>
      <c r="C3523" s="109">
        <v>98900</v>
      </c>
      <c r="D3523" s="110" t="s">
        <v>16</v>
      </c>
      <c r="E3523" s="111">
        <v>90</v>
      </c>
      <c r="F3523" s="112" t="s">
        <v>469</v>
      </c>
      <c r="G3523" s="115" t="s">
        <v>1915</v>
      </c>
      <c r="H3523" s="121" t="s">
        <v>16</v>
      </c>
      <c r="I3523" s="119" t="e">
        <v>#N/A</v>
      </c>
      <c r="J3523" s="118" t="e">
        <v>#N/A</v>
      </c>
      <c r="K3523" s="117" t="s">
        <v>31</v>
      </c>
    </row>
    <row r="3524" spans="1:11">
      <c r="A3524" s="107" t="s">
        <v>908</v>
      </c>
      <c r="B3524" s="108" t="s">
        <v>1407</v>
      </c>
      <c r="C3524" s="109">
        <v>99000</v>
      </c>
      <c r="D3524" s="110" t="s">
        <v>16</v>
      </c>
      <c r="E3524" s="111">
        <v>244</v>
      </c>
      <c r="F3524" s="112" t="s">
        <v>113</v>
      </c>
      <c r="G3524" s="115" t="s">
        <v>1920</v>
      </c>
      <c r="H3524" s="121" t="s">
        <v>16</v>
      </c>
      <c r="I3524" s="119" t="e">
        <v>#N/A</v>
      </c>
      <c r="J3524" s="118" t="e">
        <v>#N/A</v>
      </c>
      <c r="K3524" s="117" t="s">
        <v>31</v>
      </c>
    </row>
    <row r="3525" spans="1:11">
      <c r="A3525" s="107" t="s">
        <v>908</v>
      </c>
      <c r="B3525" s="108" t="s">
        <v>38</v>
      </c>
      <c r="C3525" s="109">
        <v>99000</v>
      </c>
      <c r="D3525" s="110" t="s">
        <v>16</v>
      </c>
      <c r="E3525" s="111">
        <v>194</v>
      </c>
      <c r="F3525" s="112" t="s">
        <v>87</v>
      </c>
      <c r="G3525" s="115" t="s">
        <v>23</v>
      </c>
      <c r="H3525" s="121" t="s">
        <v>16</v>
      </c>
      <c r="I3525" s="119" t="e">
        <v>#N/A</v>
      </c>
      <c r="J3525" s="118" t="e">
        <v>#N/A</v>
      </c>
      <c r="K3525" s="117" t="s">
        <v>31</v>
      </c>
    </row>
    <row r="3526" spans="1:11">
      <c r="A3526" s="107" t="s">
        <v>908</v>
      </c>
      <c r="B3526" s="108" t="s">
        <v>1443</v>
      </c>
      <c r="C3526" s="109">
        <v>99000</v>
      </c>
      <c r="D3526" s="110" t="s">
        <v>16</v>
      </c>
      <c r="E3526" s="111">
        <v>160</v>
      </c>
      <c r="F3526" s="112" t="s">
        <v>85</v>
      </c>
      <c r="G3526" s="115" t="s">
        <v>1914</v>
      </c>
      <c r="H3526" s="121" t="s">
        <v>16</v>
      </c>
      <c r="I3526" s="119" t="e">
        <v>#N/A</v>
      </c>
      <c r="J3526" s="118" t="e">
        <v>#N/A</v>
      </c>
      <c r="K3526" s="117" t="s">
        <v>31</v>
      </c>
    </row>
    <row r="3527" spans="1:11">
      <c r="A3527" s="107" t="s">
        <v>908</v>
      </c>
      <c r="B3527" s="108" t="s">
        <v>1365</v>
      </c>
      <c r="C3527" s="109">
        <v>99000</v>
      </c>
      <c r="D3527" s="110" t="s">
        <v>16</v>
      </c>
      <c r="E3527" s="111">
        <v>149</v>
      </c>
      <c r="F3527" s="112" t="s">
        <v>85</v>
      </c>
      <c r="G3527" s="115" t="s">
        <v>1913</v>
      </c>
      <c r="H3527" s="121" t="s">
        <v>16</v>
      </c>
      <c r="I3527" s="119" t="e">
        <v>#N/A</v>
      </c>
      <c r="J3527" s="118" t="e">
        <v>#N/A</v>
      </c>
      <c r="K3527" s="117" t="s">
        <v>31</v>
      </c>
    </row>
    <row r="3528" spans="1:11">
      <c r="A3528" s="107" t="s">
        <v>908</v>
      </c>
      <c r="B3528" s="108" t="s">
        <v>1489</v>
      </c>
      <c r="C3528" s="109">
        <v>99000</v>
      </c>
      <c r="D3528" s="110" t="s">
        <v>16</v>
      </c>
      <c r="E3528" s="111">
        <v>117</v>
      </c>
      <c r="F3528" s="112" t="s">
        <v>936</v>
      </c>
      <c r="G3528" s="115" t="s">
        <v>1912</v>
      </c>
      <c r="H3528" s="121" t="s">
        <v>16</v>
      </c>
      <c r="I3528" s="119" t="e">
        <v>#N/A</v>
      </c>
      <c r="J3528" s="118" t="e">
        <v>#N/A</v>
      </c>
      <c r="K3528" s="117" t="s">
        <v>31</v>
      </c>
    </row>
    <row r="3529" spans="1:11">
      <c r="A3529" s="107" t="s">
        <v>908</v>
      </c>
      <c r="B3529" s="108" t="s">
        <v>1498</v>
      </c>
      <c r="C3529" s="109">
        <v>99000</v>
      </c>
      <c r="D3529" s="110" t="s">
        <v>16</v>
      </c>
      <c r="E3529" s="111">
        <v>78</v>
      </c>
      <c r="F3529" s="112" t="s">
        <v>236</v>
      </c>
      <c r="G3529" s="115" t="s">
        <v>1915</v>
      </c>
      <c r="H3529" s="121" t="s">
        <v>16</v>
      </c>
      <c r="I3529" s="119" t="e">
        <v>#N/A</v>
      </c>
      <c r="J3529" s="118" t="e">
        <v>#N/A</v>
      </c>
      <c r="K3529" s="117" t="s">
        <v>31</v>
      </c>
    </row>
    <row r="3530" spans="1:11">
      <c r="A3530" s="107" t="s">
        <v>908</v>
      </c>
      <c r="B3530" s="108" t="s">
        <v>1498</v>
      </c>
      <c r="C3530" s="109">
        <v>99000</v>
      </c>
      <c r="D3530" s="110" t="s">
        <v>16</v>
      </c>
      <c r="E3530" s="111">
        <v>78</v>
      </c>
      <c r="F3530" s="112" t="s">
        <v>185</v>
      </c>
      <c r="G3530" s="115" t="s">
        <v>1915</v>
      </c>
      <c r="H3530" s="121" t="s">
        <v>16</v>
      </c>
      <c r="I3530" s="119" t="e">
        <v>#N/A</v>
      </c>
      <c r="J3530" s="118" t="e">
        <v>#N/A</v>
      </c>
      <c r="K3530" s="117" t="s">
        <v>31</v>
      </c>
    </row>
    <row r="3531" spans="1:11">
      <c r="A3531" s="107" t="s">
        <v>908</v>
      </c>
      <c r="B3531" s="108" t="s">
        <v>1471</v>
      </c>
      <c r="C3531" s="109">
        <v>99000</v>
      </c>
      <c r="D3531" s="110" t="s">
        <v>16</v>
      </c>
      <c r="E3531" s="111">
        <v>69</v>
      </c>
      <c r="F3531" s="112" t="s">
        <v>65</v>
      </c>
      <c r="G3531" s="115" t="s">
        <v>1915</v>
      </c>
      <c r="H3531" s="121" t="s">
        <v>16</v>
      </c>
      <c r="I3531" s="119" t="e">
        <v>#N/A</v>
      </c>
      <c r="J3531" s="118" t="e">
        <v>#N/A</v>
      </c>
      <c r="K3531" s="117" t="s">
        <v>31</v>
      </c>
    </row>
    <row r="3532" spans="1:11">
      <c r="A3532" s="107" t="s">
        <v>908</v>
      </c>
      <c r="B3532" s="108" t="s">
        <v>1398</v>
      </c>
      <c r="C3532" s="109">
        <v>99000</v>
      </c>
      <c r="D3532" s="110" t="s">
        <v>16</v>
      </c>
      <c r="E3532" s="111">
        <v>67</v>
      </c>
      <c r="F3532" s="112" t="s">
        <v>85</v>
      </c>
      <c r="G3532" s="115" t="s">
        <v>1915</v>
      </c>
      <c r="H3532" s="121" t="s">
        <v>16</v>
      </c>
      <c r="I3532" s="119" t="e">
        <v>#N/A</v>
      </c>
      <c r="J3532" s="118" t="e">
        <v>#N/A</v>
      </c>
      <c r="K3532" s="117" t="s">
        <v>31</v>
      </c>
    </row>
    <row r="3533" spans="1:11">
      <c r="A3533" s="107" t="s">
        <v>908</v>
      </c>
      <c r="B3533" s="108" t="s">
        <v>1438</v>
      </c>
      <c r="C3533" s="109">
        <v>99000</v>
      </c>
      <c r="D3533" s="110" t="s">
        <v>12</v>
      </c>
      <c r="E3533" s="111">
        <v>12</v>
      </c>
      <c r="F3533" s="112" t="s">
        <v>272</v>
      </c>
      <c r="G3533" s="115" t="s">
        <v>1910</v>
      </c>
      <c r="H3533" s="121" t="s">
        <v>27</v>
      </c>
      <c r="I3533" s="119" t="e">
        <v>#N/A</v>
      </c>
      <c r="J3533" s="118" t="e">
        <v>#N/A</v>
      </c>
      <c r="K3533" s="117" t="s">
        <v>31</v>
      </c>
    </row>
    <row r="3534" spans="1:11">
      <c r="A3534" s="107" t="s">
        <v>908</v>
      </c>
      <c r="B3534" s="108" t="s">
        <v>1452</v>
      </c>
      <c r="C3534" s="109">
        <v>99000</v>
      </c>
      <c r="D3534" s="110" t="s">
        <v>16</v>
      </c>
      <c r="E3534" s="111">
        <v>17</v>
      </c>
      <c r="F3534" s="112" t="s">
        <v>897</v>
      </c>
      <c r="G3534" s="115" t="s">
        <v>1910</v>
      </c>
      <c r="H3534" s="121" t="s">
        <v>16</v>
      </c>
      <c r="I3534" s="119" t="e">
        <v>#N/A</v>
      </c>
      <c r="J3534" s="118" t="e">
        <v>#N/A</v>
      </c>
      <c r="K3534" s="117" t="s">
        <v>31</v>
      </c>
    </row>
    <row r="3535" spans="1:11">
      <c r="A3535" s="107" t="s">
        <v>908</v>
      </c>
      <c r="B3535" s="108" t="s">
        <v>1596</v>
      </c>
      <c r="C3535" s="109">
        <v>99000</v>
      </c>
      <c r="D3535" s="110" t="s">
        <v>16</v>
      </c>
      <c r="E3535" s="111">
        <v>5</v>
      </c>
      <c r="F3535" s="112" t="s">
        <v>85</v>
      </c>
      <c r="G3535" s="115" t="s">
        <v>1910</v>
      </c>
      <c r="H3535" s="121" t="s">
        <v>16</v>
      </c>
      <c r="I3535" s="119" t="e">
        <v>#N/A</v>
      </c>
      <c r="J3535" s="118" t="e">
        <v>#N/A</v>
      </c>
      <c r="K3535" s="117" t="s">
        <v>31</v>
      </c>
    </row>
    <row r="3536" spans="1:11">
      <c r="A3536" s="107" t="s">
        <v>908</v>
      </c>
      <c r="B3536" s="108" t="s">
        <v>1445</v>
      </c>
      <c r="C3536" s="109">
        <v>99888</v>
      </c>
      <c r="D3536" s="110" t="s">
        <v>16</v>
      </c>
      <c r="E3536" s="111">
        <v>32</v>
      </c>
      <c r="F3536" s="112" t="s">
        <v>937</v>
      </c>
      <c r="G3536" s="115" t="s">
        <v>1911</v>
      </c>
      <c r="H3536" s="121" t="s">
        <v>16</v>
      </c>
      <c r="I3536" s="119" t="e">
        <v>#N/A</v>
      </c>
      <c r="J3536" s="118" t="e">
        <v>#N/A</v>
      </c>
      <c r="K3536" s="117" t="s">
        <v>31</v>
      </c>
    </row>
    <row r="3537" spans="1:11">
      <c r="A3537" s="107" t="s">
        <v>908</v>
      </c>
      <c r="B3537" s="108" t="s">
        <v>1772</v>
      </c>
      <c r="C3537" s="109">
        <v>99900</v>
      </c>
      <c r="D3537" s="110" t="s">
        <v>16</v>
      </c>
      <c r="E3537" s="111">
        <v>418</v>
      </c>
      <c r="F3537" s="112" t="s">
        <v>516</v>
      </c>
      <c r="G3537" s="115" t="s">
        <v>1921</v>
      </c>
      <c r="H3537" s="121" t="s">
        <v>16</v>
      </c>
      <c r="I3537" s="119" t="e">
        <v>#N/A</v>
      </c>
      <c r="J3537" s="118" t="e">
        <v>#N/A</v>
      </c>
      <c r="K3537" s="117" t="s">
        <v>31</v>
      </c>
    </row>
    <row r="3538" spans="1:11">
      <c r="A3538" s="107" t="s">
        <v>908</v>
      </c>
      <c r="B3538" s="108" t="s">
        <v>1660</v>
      </c>
      <c r="C3538" s="109">
        <v>99900</v>
      </c>
      <c r="D3538" s="110" t="s">
        <v>16</v>
      </c>
      <c r="E3538" s="111">
        <v>235</v>
      </c>
      <c r="F3538" s="112" t="s">
        <v>61</v>
      </c>
      <c r="G3538" s="115" t="s">
        <v>1920</v>
      </c>
      <c r="H3538" s="121" t="s">
        <v>16</v>
      </c>
      <c r="I3538" s="119" t="e">
        <v>#N/A</v>
      </c>
      <c r="J3538" s="118" t="e">
        <v>#N/A</v>
      </c>
      <c r="K3538" s="117" t="s">
        <v>31</v>
      </c>
    </row>
    <row r="3539" spans="1:11">
      <c r="A3539" s="107" t="s">
        <v>908</v>
      </c>
      <c r="B3539" s="108" t="s">
        <v>1673</v>
      </c>
      <c r="C3539" s="109">
        <v>99900</v>
      </c>
      <c r="D3539" s="110" t="s">
        <v>16</v>
      </c>
      <c r="E3539" s="111">
        <v>226</v>
      </c>
      <c r="F3539" s="112" t="s">
        <v>65</v>
      </c>
      <c r="G3539" s="115" t="s">
        <v>1920</v>
      </c>
      <c r="H3539" s="121" t="s">
        <v>16</v>
      </c>
      <c r="I3539" s="119" t="e">
        <v>#N/A</v>
      </c>
      <c r="J3539" s="118" t="e">
        <v>#N/A</v>
      </c>
      <c r="K3539" s="117" t="s">
        <v>31</v>
      </c>
    </row>
    <row r="3540" spans="1:11">
      <c r="A3540" s="107" t="s">
        <v>908</v>
      </c>
      <c r="B3540" s="108" t="s">
        <v>1526</v>
      </c>
      <c r="C3540" s="109">
        <v>99900</v>
      </c>
      <c r="D3540" s="110" t="s">
        <v>16</v>
      </c>
      <c r="E3540" s="111">
        <v>165</v>
      </c>
      <c r="F3540" s="112" t="s">
        <v>61</v>
      </c>
      <c r="G3540" s="115" t="s">
        <v>1914</v>
      </c>
      <c r="H3540" s="121" t="s">
        <v>16</v>
      </c>
      <c r="I3540" s="119" t="e">
        <v>#N/A</v>
      </c>
      <c r="J3540" s="118" t="e">
        <v>#N/A</v>
      </c>
      <c r="K3540" s="117" t="s">
        <v>31</v>
      </c>
    </row>
    <row r="3541" spans="1:11">
      <c r="A3541" s="107" t="s">
        <v>908</v>
      </c>
      <c r="B3541" s="108" t="s">
        <v>1583</v>
      </c>
      <c r="C3541" s="109">
        <v>99900</v>
      </c>
      <c r="D3541" s="110" t="s">
        <v>16</v>
      </c>
      <c r="E3541" s="111">
        <v>111</v>
      </c>
      <c r="F3541" s="112" t="s">
        <v>102</v>
      </c>
      <c r="G3541" s="115" t="s">
        <v>1913</v>
      </c>
      <c r="H3541" s="121" t="s">
        <v>16</v>
      </c>
      <c r="I3541" s="119" t="e">
        <v>#N/A</v>
      </c>
      <c r="J3541" s="118" t="e">
        <v>#N/A</v>
      </c>
      <c r="K3541" s="117" t="s">
        <v>31</v>
      </c>
    </row>
    <row r="3542" spans="1:11">
      <c r="A3542" s="107" t="s">
        <v>908</v>
      </c>
      <c r="B3542" s="108" t="s">
        <v>1518</v>
      </c>
      <c r="C3542" s="109">
        <v>99900</v>
      </c>
      <c r="D3542" s="110" t="s">
        <v>16</v>
      </c>
      <c r="E3542" s="111">
        <v>134</v>
      </c>
      <c r="F3542" s="112" t="s">
        <v>100</v>
      </c>
      <c r="G3542" s="115" t="s">
        <v>1913</v>
      </c>
      <c r="H3542" s="121" t="s">
        <v>16</v>
      </c>
      <c r="I3542" s="119" t="e">
        <v>#N/A</v>
      </c>
      <c r="J3542" s="118" t="e">
        <v>#N/A</v>
      </c>
      <c r="K3542" s="117" t="s">
        <v>31</v>
      </c>
    </row>
    <row r="3543" spans="1:11">
      <c r="A3543" s="107" t="s">
        <v>908</v>
      </c>
      <c r="B3543" s="108" t="s">
        <v>1380</v>
      </c>
      <c r="C3543" s="109">
        <v>99900</v>
      </c>
      <c r="D3543" s="110" t="s">
        <v>16</v>
      </c>
      <c r="E3543" s="111">
        <v>132</v>
      </c>
      <c r="F3543" s="112" t="s">
        <v>119</v>
      </c>
      <c r="G3543" s="115" t="s">
        <v>1913</v>
      </c>
      <c r="H3543" s="121" t="s">
        <v>16</v>
      </c>
      <c r="I3543" s="119" t="e">
        <v>#N/A</v>
      </c>
      <c r="J3543" s="118" t="e">
        <v>#N/A</v>
      </c>
      <c r="K3543" s="117" t="s">
        <v>31</v>
      </c>
    </row>
    <row r="3544" spans="1:11">
      <c r="A3544" s="107" t="s">
        <v>908</v>
      </c>
      <c r="B3544" s="108" t="s">
        <v>1459</v>
      </c>
      <c r="C3544" s="109">
        <v>99900</v>
      </c>
      <c r="D3544" s="110" t="s">
        <v>16</v>
      </c>
      <c r="E3544" s="111">
        <v>123</v>
      </c>
      <c r="F3544" s="112" t="s">
        <v>127</v>
      </c>
      <c r="G3544" s="115" t="s">
        <v>1912</v>
      </c>
      <c r="H3544" s="121" t="s">
        <v>16</v>
      </c>
      <c r="I3544" s="119" t="e">
        <v>#N/A</v>
      </c>
      <c r="J3544" s="118" t="e">
        <v>#N/A</v>
      </c>
      <c r="K3544" s="117" t="s">
        <v>31</v>
      </c>
    </row>
    <row r="3545" spans="1:11">
      <c r="A3545" s="107" t="s">
        <v>908</v>
      </c>
      <c r="B3545" s="108" t="s">
        <v>1600</v>
      </c>
      <c r="C3545" s="109">
        <v>99900</v>
      </c>
      <c r="D3545" s="110" t="s">
        <v>16</v>
      </c>
      <c r="E3545" s="111">
        <v>85</v>
      </c>
      <c r="F3545" s="112" t="s">
        <v>293</v>
      </c>
      <c r="G3545" s="115" t="s">
        <v>1915</v>
      </c>
      <c r="H3545" s="121" t="s">
        <v>16</v>
      </c>
      <c r="I3545" s="119" t="e">
        <v>#N/A</v>
      </c>
      <c r="J3545" s="118" t="e">
        <v>#N/A</v>
      </c>
      <c r="K3545" s="117" t="s">
        <v>31</v>
      </c>
    </row>
    <row r="3546" spans="1:11">
      <c r="A3546" s="107" t="s">
        <v>908</v>
      </c>
      <c r="B3546" s="108" t="s">
        <v>1376</v>
      </c>
      <c r="C3546" s="109">
        <v>99900</v>
      </c>
      <c r="D3546" s="110" t="s">
        <v>16</v>
      </c>
      <c r="E3546" s="111">
        <v>84</v>
      </c>
      <c r="F3546" s="112" t="s">
        <v>53</v>
      </c>
      <c r="G3546" s="115" t="s">
        <v>1915</v>
      </c>
      <c r="H3546" s="121" t="s">
        <v>16</v>
      </c>
      <c r="I3546" s="119" t="e">
        <v>#N/A</v>
      </c>
      <c r="J3546" s="118" t="e">
        <v>#N/A</v>
      </c>
      <c r="K3546" s="117" t="s">
        <v>31</v>
      </c>
    </row>
    <row r="3547" spans="1:11">
      <c r="A3547" s="107" t="s">
        <v>908</v>
      </c>
      <c r="B3547" s="108" t="s">
        <v>1369</v>
      </c>
      <c r="C3547" s="109">
        <v>99900</v>
      </c>
      <c r="D3547" s="110" t="s">
        <v>16</v>
      </c>
      <c r="E3547" s="111">
        <v>80</v>
      </c>
      <c r="F3547" s="112" t="s">
        <v>65</v>
      </c>
      <c r="G3547" s="115" t="s">
        <v>1915</v>
      </c>
      <c r="H3547" s="121" t="s">
        <v>16</v>
      </c>
      <c r="I3547" s="119" t="e">
        <v>#N/A</v>
      </c>
      <c r="J3547" s="118" t="e">
        <v>#N/A</v>
      </c>
      <c r="K3547" s="117" t="s">
        <v>31</v>
      </c>
    </row>
    <row r="3548" spans="1:11">
      <c r="A3548" s="107" t="s">
        <v>908</v>
      </c>
      <c r="B3548" s="108" t="s">
        <v>1428</v>
      </c>
      <c r="C3548" s="109">
        <v>99900</v>
      </c>
      <c r="D3548" s="110" t="s">
        <v>16</v>
      </c>
      <c r="E3548" s="111">
        <v>54</v>
      </c>
      <c r="F3548" s="112" t="s">
        <v>280</v>
      </c>
      <c r="G3548" s="115" t="s">
        <v>1911</v>
      </c>
      <c r="H3548" s="121" t="s">
        <v>16</v>
      </c>
      <c r="I3548" s="119" t="e">
        <v>#N/A</v>
      </c>
      <c r="J3548" s="118" t="e">
        <v>#N/A</v>
      </c>
      <c r="K3548" s="117" t="s">
        <v>31</v>
      </c>
    </row>
    <row r="3549" spans="1:11">
      <c r="A3549" s="107" t="s">
        <v>908</v>
      </c>
      <c r="B3549" s="108" t="s">
        <v>1364</v>
      </c>
      <c r="C3549" s="109">
        <v>99900</v>
      </c>
      <c r="D3549" s="110" t="s">
        <v>16</v>
      </c>
      <c r="E3549" s="111">
        <v>18</v>
      </c>
      <c r="F3549" s="112" t="s">
        <v>53</v>
      </c>
      <c r="G3549" s="115" t="s">
        <v>1910</v>
      </c>
      <c r="H3549" s="121" t="s">
        <v>16</v>
      </c>
      <c r="I3549" s="119" t="e">
        <v>#N/A</v>
      </c>
      <c r="J3549" s="118" t="e">
        <v>#N/A</v>
      </c>
      <c r="K3549" s="117" t="s">
        <v>31</v>
      </c>
    </row>
    <row r="3550" spans="1:11">
      <c r="A3550" s="107" t="s">
        <v>908</v>
      </c>
      <c r="B3550" s="108" t="s">
        <v>1502</v>
      </c>
      <c r="C3550" s="109">
        <v>99900</v>
      </c>
      <c r="D3550" s="110" t="s">
        <v>16</v>
      </c>
      <c r="E3550" s="111">
        <v>14</v>
      </c>
      <c r="F3550" s="112" t="s">
        <v>105</v>
      </c>
      <c r="G3550" s="115" t="s">
        <v>1910</v>
      </c>
      <c r="H3550" s="121" t="s">
        <v>16</v>
      </c>
      <c r="I3550" s="119" t="e">
        <v>#N/A</v>
      </c>
      <c r="J3550" s="118" t="e">
        <v>#N/A</v>
      </c>
      <c r="K3550" s="117" t="s">
        <v>31</v>
      </c>
    </row>
    <row r="3551" spans="1:11">
      <c r="A3551" s="107" t="s">
        <v>908</v>
      </c>
      <c r="B3551" s="108" t="s">
        <v>1361</v>
      </c>
      <c r="C3551" s="109">
        <v>99900</v>
      </c>
      <c r="D3551" s="110" t="s">
        <v>16</v>
      </c>
      <c r="E3551" s="111">
        <v>10</v>
      </c>
      <c r="F3551" s="112" t="s">
        <v>127</v>
      </c>
      <c r="G3551" s="115" t="s">
        <v>1910</v>
      </c>
      <c r="H3551" s="121" t="s">
        <v>16</v>
      </c>
      <c r="I3551" s="119" t="e">
        <v>#N/A</v>
      </c>
      <c r="J3551" s="118" t="e">
        <v>#N/A</v>
      </c>
      <c r="K3551" s="117" t="s">
        <v>31</v>
      </c>
    </row>
    <row r="3552" spans="1:11">
      <c r="A3552" s="107" t="s">
        <v>908</v>
      </c>
      <c r="B3552" s="108">
        <v>39363</v>
      </c>
      <c r="C3552" s="109">
        <v>100000</v>
      </c>
      <c r="D3552" s="110" t="s">
        <v>16</v>
      </c>
      <c r="E3552" s="111">
        <v>325</v>
      </c>
      <c r="F3552" s="112" t="s">
        <v>67</v>
      </c>
      <c r="G3552" s="115" t="s">
        <v>1917</v>
      </c>
      <c r="H3552" s="121" t="s">
        <v>16</v>
      </c>
      <c r="I3552" s="119" t="e">
        <v>#N/A</v>
      </c>
      <c r="J3552" s="118" t="e">
        <v>#N/A</v>
      </c>
      <c r="K3552" s="117" t="s">
        <v>31</v>
      </c>
    </row>
    <row r="3553" spans="1:11">
      <c r="A3553" s="107" t="s">
        <v>908</v>
      </c>
      <c r="B3553" s="108" t="s">
        <v>1675</v>
      </c>
      <c r="C3553" s="109">
        <v>100000</v>
      </c>
      <c r="D3553" s="110" t="s">
        <v>16</v>
      </c>
      <c r="E3553" s="111">
        <v>231</v>
      </c>
      <c r="F3553" s="112" t="s">
        <v>136</v>
      </c>
      <c r="G3553" s="115" t="s">
        <v>1920</v>
      </c>
      <c r="H3553" s="121" t="s">
        <v>16</v>
      </c>
      <c r="I3553" s="119" t="e">
        <v>#N/A</v>
      </c>
      <c r="J3553" s="118" t="e">
        <v>#N/A</v>
      </c>
      <c r="K3553" s="117" t="s">
        <v>31</v>
      </c>
    </row>
    <row r="3554" spans="1:11">
      <c r="A3554" s="107" t="s">
        <v>908</v>
      </c>
      <c r="B3554" s="108" t="s">
        <v>1520</v>
      </c>
      <c r="C3554" s="109">
        <v>100000</v>
      </c>
      <c r="D3554" s="110" t="s">
        <v>16</v>
      </c>
      <c r="E3554" s="111">
        <v>221</v>
      </c>
      <c r="F3554" s="112" t="s">
        <v>938</v>
      </c>
      <c r="G3554" s="115" t="s">
        <v>1920</v>
      </c>
      <c r="H3554" s="121" t="s">
        <v>16</v>
      </c>
      <c r="I3554" s="119" t="e">
        <v>#N/A</v>
      </c>
      <c r="J3554" s="118" t="e">
        <v>#N/A</v>
      </c>
      <c r="K3554" s="117" t="s">
        <v>31</v>
      </c>
    </row>
    <row r="3555" spans="1:11">
      <c r="A3555" s="107" t="s">
        <v>908</v>
      </c>
      <c r="B3555" s="108" t="s">
        <v>1410</v>
      </c>
      <c r="C3555" s="109">
        <v>100000</v>
      </c>
      <c r="D3555" s="110" t="s">
        <v>16</v>
      </c>
      <c r="E3555" s="111">
        <v>210</v>
      </c>
      <c r="F3555" s="112" t="s">
        <v>546</v>
      </c>
      <c r="G3555" s="115" t="s">
        <v>23</v>
      </c>
      <c r="H3555" s="121" t="s">
        <v>16</v>
      </c>
      <c r="I3555" s="119" t="e">
        <v>#N/A</v>
      </c>
      <c r="J3555" s="118" t="e">
        <v>#N/A</v>
      </c>
      <c r="K3555" s="117" t="s">
        <v>31</v>
      </c>
    </row>
    <row r="3556" spans="1:11">
      <c r="A3556" s="107" t="s">
        <v>908</v>
      </c>
      <c r="B3556" s="108" t="s">
        <v>1508</v>
      </c>
      <c r="C3556" s="109">
        <v>100000</v>
      </c>
      <c r="D3556" s="110" t="s">
        <v>16</v>
      </c>
      <c r="E3556" s="111">
        <v>139</v>
      </c>
      <c r="F3556" s="112" t="s">
        <v>61</v>
      </c>
      <c r="G3556" s="115" t="s">
        <v>1913</v>
      </c>
      <c r="H3556" s="121" t="s">
        <v>16</v>
      </c>
      <c r="I3556" s="119" t="e">
        <v>#N/A</v>
      </c>
      <c r="J3556" s="118" t="e">
        <v>#N/A</v>
      </c>
      <c r="K3556" s="117" t="s">
        <v>31</v>
      </c>
    </row>
    <row r="3557" spans="1:11">
      <c r="A3557" s="107" t="s">
        <v>908</v>
      </c>
      <c r="B3557" s="108" t="s">
        <v>1597</v>
      </c>
      <c r="C3557" s="109">
        <v>100000</v>
      </c>
      <c r="D3557" s="110" t="s">
        <v>16</v>
      </c>
      <c r="E3557" s="111">
        <v>127</v>
      </c>
      <c r="F3557" s="112" t="s">
        <v>823</v>
      </c>
      <c r="G3557" s="115" t="s">
        <v>1913</v>
      </c>
      <c r="H3557" s="121" t="s">
        <v>16</v>
      </c>
      <c r="I3557" s="119" t="e">
        <v>#N/A</v>
      </c>
      <c r="J3557" s="118" t="e">
        <v>#N/A</v>
      </c>
      <c r="K3557" s="117" t="s">
        <v>31</v>
      </c>
    </row>
    <row r="3558" spans="1:11">
      <c r="A3558" s="107" t="s">
        <v>908</v>
      </c>
      <c r="B3558" s="108" t="s">
        <v>1398</v>
      </c>
      <c r="C3558" s="109">
        <v>100000</v>
      </c>
      <c r="D3558" s="110" t="s">
        <v>16</v>
      </c>
      <c r="E3558" s="111">
        <v>67</v>
      </c>
      <c r="F3558" s="112" t="s">
        <v>59</v>
      </c>
      <c r="G3558" s="115" t="s">
        <v>1915</v>
      </c>
      <c r="H3558" s="121" t="s">
        <v>16</v>
      </c>
      <c r="I3558" s="119" t="e">
        <v>#N/A</v>
      </c>
      <c r="J3558" s="118" t="e">
        <v>#N/A</v>
      </c>
      <c r="K3558" s="117" t="s">
        <v>31</v>
      </c>
    </row>
    <row r="3559" spans="1:11">
      <c r="A3559" s="107" t="s">
        <v>908</v>
      </c>
      <c r="B3559" s="108" t="s">
        <v>1532</v>
      </c>
      <c r="C3559" s="109">
        <v>100000</v>
      </c>
      <c r="D3559" s="110" t="s">
        <v>16</v>
      </c>
      <c r="E3559" s="111">
        <v>48</v>
      </c>
      <c r="F3559" s="112" t="s">
        <v>272</v>
      </c>
      <c r="G3559" s="115" t="s">
        <v>1911</v>
      </c>
      <c r="H3559" s="121" t="s">
        <v>16</v>
      </c>
      <c r="I3559" s="119" t="e">
        <v>#N/A</v>
      </c>
      <c r="J3559" s="118" t="e">
        <v>#N/A</v>
      </c>
      <c r="K3559" s="117" t="s">
        <v>31</v>
      </c>
    </row>
    <row r="3560" spans="1:11">
      <c r="A3560" s="107" t="s">
        <v>908</v>
      </c>
      <c r="B3560" s="108">
        <v>39429</v>
      </c>
      <c r="C3560" s="109">
        <v>102000</v>
      </c>
      <c r="D3560" s="110" t="s">
        <v>16</v>
      </c>
      <c r="E3560" s="111">
        <v>263</v>
      </c>
      <c r="F3560" s="112" t="s">
        <v>87</v>
      </c>
      <c r="G3560" s="115" t="s">
        <v>1919</v>
      </c>
      <c r="H3560" s="121" t="s">
        <v>16</v>
      </c>
      <c r="I3560" s="119" t="e">
        <v>#N/A</v>
      </c>
      <c r="J3560" s="118" t="e">
        <v>#N/A</v>
      </c>
      <c r="K3560" s="117" t="s">
        <v>31</v>
      </c>
    </row>
    <row r="3561" spans="1:11">
      <c r="A3561" s="107" t="s">
        <v>908</v>
      </c>
      <c r="B3561" s="108" t="s">
        <v>38</v>
      </c>
      <c r="C3561" s="109">
        <v>102000</v>
      </c>
      <c r="D3561" s="110" t="s">
        <v>16</v>
      </c>
      <c r="E3561" s="111">
        <v>194</v>
      </c>
      <c r="F3561" s="112" t="s">
        <v>195</v>
      </c>
      <c r="G3561" s="115" t="s">
        <v>23</v>
      </c>
      <c r="H3561" s="121" t="s">
        <v>16</v>
      </c>
      <c r="I3561" s="119" t="e">
        <v>#N/A</v>
      </c>
      <c r="J3561" s="118" t="e">
        <v>#N/A</v>
      </c>
      <c r="K3561" s="117" t="s">
        <v>31</v>
      </c>
    </row>
    <row r="3562" spans="1:11">
      <c r="A3562" s="107" t="s">
        <v>908</v>
      </c>
      <c r="B3562" s="108" t="s">
        <v>1402</v>
      </c>
      <c r="C3562" s="109">
        <v>102000</v>
      </c>
      <c r="D3562" s="110" t="s">
        <v>16</v>
      </c>
      <c r="E3562" s="111">
        <v>164</v>
      </c>
      <c r="F3562" s="112" t="s">
        <v>81</v>
      </c>
      <c r="G3562" s="115" t="s">
        <v>1914</v>
      </c>
      <c r="H3562" s="121" t="s">
        <v>16</v>
      </c>
      <c r="I3562" s="119" t="e">
        <v>#N/A</v>
      </c>
      <c r="J3562" s="118" t="e">
        <v>#N/A</v>
      </c>
      <c r="K3562" s="117" t="s">
        <v>31</v>
      </c>
    </row>
    <row r="3563" spans="1:11">
      <c r="A3563" s="107" t="s">
        <v>908</v>
      </c>
      <c r="B3563" s="108" t="s">
        <v>1430</v>
      </c>
      <c r="C3563" s="109">
        <v>102000</v>
      </c>
      <c r="D3563" s="110" t="s">
        <v>16</v>
      </c>
      <c r="E3563" s="111">
        <v>101</v>
      </c>
      <c r="F3563" s="112" t="s">
        <v>195</v>
      </c>
      <c r="G3563" s="115" t="s">
        <v>1912</v>
      </c>
      <c r="H3563" s="121" t="s">
        <v>16</v>
      </c>
      <c r="I3563" s="119" t="e">
        <v>#N/A</v>
      </c>
      <c r="J3563" s="118" t="e">
        <v>#N/A</v>
      </c>
      <c r="K3563" s="117" t="s">
        <v>31</v>
      </c>
    </row>
    <row r="3564" spans="1:11">
      <c r="A3564" s="107" t="s">
        <v>908</v>
      </c>
      <c r="B3564" s="108" t="s">
        <v>1367</v>
      </c>
      <c r="C3564" s="109">
        <v>102400</v>
      </c>
      <c r="D3564" s="110" t="s">
        <v>16</v>
      </c>
      <c r="E3564" s="111">
        <v>174</v>
      </c>
      <c r="F3564" s="112" t="s">
        <v>59</v>
      </c>
      <c r="G3564" s="115" t="s">
        <v>1914</v>
      </c>
      <c r="H3564" s="121" t="s">
        <v>16</v>
      </c>
      <c r="I3564" s="119" t="e">
        <v>#N/A</v>
      </c>
      <c r="J3564" s="118" t="e">
        <v>#N/A</v>
      </c>
      <c r="K3564" s="117" t="s">
        <v>31</v>
      </c>
    </row>
    <row r="3565" spans="1:11">
      <c r="A3565" s="107" t="s">
        <v>908</v>
      </c>
      <c r="B3565" s="108">
        <v>39416</v>
      </c>
      <c r="C3565" s="109">
        <v>103000</v>
      </c>
      <c r="D3565" s="110" t="s">
        <v>16</v>
      </c>
      <c r="E3565" s="111">
        <v>276</v>
      </c>
      <c r="F3565" s="112" t="s">
        <v>264</v>
      </c>
      <c r="G3565" s="115" t="s">
        <v>1918</v>
      </c>
      <c r="H3565" s="121" t="s">
        <v>16</v>
      </c>
      <c r="I3565" s="119" t="e">
        <v>#N/A</v>
      </c>
      <c r="J3565" s="118" t="e">
        <v>#N/A</v>
      </c>
      <c r="K3565" s="117" t="s">
        <v>31</v>
      </c>
    </row>
    <row r="3566" spans="1:11">
      <c r="A3566" s="107" t="s">
        <v>908</v>
      </c>
      <c r="B3566" s="108" t="s">
        <v>1360</v>
      </c>
      <c r="C3566" s="109">
        <v>104000</v>
      </c>
      <c r="D3566" s="110" t="s">
        <v>16</v>
      </c>
      <c r="E3566" s="111">
        <v>38</v>
      </c>
      <c r="F3566" s="112" t="s">
        <v>102</v>
      </c>
      <c r="G3566" s="115" t="s">
        <v>1911</v>
      </c>
      <c r="H3566" s="121" t="s">
        <v>16</v>
      </c>
      <c r="I3566" s="119" t="e">
        <v>#N/A</v>
      </c>
      <c r="J3566" s="118" t="e">
        <v>#N/A</v>
      </c>
      <c r="K3566" s="117" t="s">
        <v>31</v>
      </c>
    </row>
    <row r="3567" spans="1:11">
      <c r="A3567" s="107" t="s">
        <v>908</v>
      </c>
      <c r="B3567" s="108" t="s">
        <v>1456</v>
      </c>
      <c r="C3567" s="109">
        <v>104500</v>
      </c>
      <c r="D3567" s="110" t="s">
        <v>16</v>
      </c>
      <c r="E3567" s="111">
        <v>60</v>
      </c>
      <c r="F3567" s="112" t="s">
        <v>174</v>
      </c>
      <c r="G3567" s="115" t="s">
        <v>1911</v>
      </c>
      <c r="H3567" s="121" t="s">
        <v>16</v>
      </c>
      <c r="I3567" s="119" t="e">
        <v>#N/A</v>
      </c>
      <c r="J3567" s="118" t="e">
        <v>#N/A</v>
      </c>
      <c r="K3567" s="117" t="s">
        <v>31</v>
      </c>
    </row>
    <row r="3568" spans="1:11">
      <c r="A3568" s="107" t="s">
        <v>908</v>
      </c>
      <c r="B3568" s="108" t="s">
        <v>1379</v>
      </c>
      <c r="C3568" s="109">
        <v>104800</v>
      </c>
      <c r="D3568" s="110" t="s">
        <v>16</v>
      </c>
      <c r="E3568" s="111">
        <v>175</v>
      </c>
      <c r="F3568" s="112" t="s">
        <v>109</v>
      </c>
      <c r="G3568" s="115" t="s">
        <v>1914</v>
      </c>
      <c r="H3568" s="121" t="s">
        <v>16</v>
      </c>
      <c r="I3568" s="119" t="e">
        <v>#N/A</v>
      </c>
      <c r="J3568" s="118" t="e">
        <v>#N/A</v>
      </c>
      <c r="K3568" s="117" t="s">
        <v>31</v>
      </c>
    </row>
    <row r="3569" spans="1:11">
      <c r="A3569" s="107" t="s">
        <v>908</v>
      </c>
      <c r="B3569" s="108">
        <v>39395</v>
      </c>
      <c r="C3569" s="109">
        <v>104900</v>
      </c>
      <c r="D3569" s="110" t="s">
        <v>16</v>
      </c>
      <c r="E3569" s="111">
        <v>297</v>
      </c>
      <c r="F3569" s="112" t="s">
        <v>87</v>
      </c>
      <c r="G3569" s="115" t="s">
        <v>1918</v>
      </c>
      <c r="H3569" s="121" t="s">
        <v>16</v>
      </c>
      <c r="I3569" s="119" t="e">
        <v>#N/A</v>
      </c>
      <c r="J3569" s="118" t="e">
        <v>#N/A</v>
      </c>
      <c r="K3569" s="117" t="s">
        <v>31</v>
      </c>
    </row>
    <row r="3570" spans="1:11">
      <c r="A3570" s="107" t="s">
        <v>908</v>
      </c>
      <c r="B3570" s="108" t="s">
        <v>1544</v>
      </c>
      <c r="C3570" s="109">
        <v>104900</v>
      </c>
      <c r="D3570" s="110" t="s">
        <v>16</v>
      </c>
      <c r="E3570" s="111">
        <v>154</v>
      </c>
      <c r="F3570" s="112" t="s">
        <v>297</v>
      </c>
      <c r="G3570" s="115" t="s">
        <v>1914</v>
      </c>
      <c r="H3570" s="121" t="s">
        <v>16</v>
      </c>
      <c r="I3570" s="119" t="e">
        <v>#N/A</v>
      </c>
      <c r="J3570" s="118" t="e">
        <v>#N/A</v>
      </c>
      <c r="K3570" s="117" t="s">
        <v>31</v>
      </c>
    </row>
    <row r="3571" spans="1:11">
      <c r="A3571" s="107" t="s">
        <v>908</v>
      </c>
      <c r="B3571" s="108" t="s">
        <v>1630</v>
      </c>
      <c r="C3571" s="109">
        <v>104900</v>
      </c>
      <c r="D3571" s="110" t="s">
        <v>16</v>
      </c>
      <c r="E3571" s="111">
        <v>130</v>
      </c>
      <c r="F3571" s="112" t="s">
        <v>83</v>
      </c>
      <c r="G3571" s="115" t="s">
        <v>1913</v>
      </c>
      <c r="H3571" s="121" t="s">
        <v>16</v>
      </c>
      <c r="I3571" s="119" t="e">
        <v>#N/A</v>
      </c>
      <c r="J3571" s="118" t="e">
        <v>#N/A</v>
      </c>
      <c r="K3571" s="117" t="s">
        <v>31</v>
      </c>
    </row>
    <row r="3572" spans="1:11">
      <c r="A3572" s="107" t="s">
        <v>908</v>
      </c>
      <c r="B3572" s="108" t="s">
        <v>1571</v>
      </c>
      <c r="C3572" s="109">
        <v>104900</v>
      </c>
      <c r="D3572" s="110" t="s">
        <v>16</v>
      </c>
      <c r="E3572" s="111">
        <v>109</v>
      </c>
      <c r="F3572" s="112" t="s">
        <v>886</v>
      </c>
      <c r="G3572" s="115" t="s">
        <v>1912</v>
      </c>
      <c r="H3572" s="121" t="s">
        <v>16</v>
      </c>
      <c r="I3572" s="119" t="e">
        <v>#N/A</v>
      </c>
      <c r="J3572" s="118" t="e">
        <v>#N/A</v>
      </c>
      <c r="K3572" s="117" t="s">
        <v>31</v>
      </c>
    </row>
    <row r="3573" spans="1:11">
      <c r="A3573" s="107" t="s">
        <v>908</v>
      </c>
      <c r="B3573" s="108" t="s">
        <v>1449</v>
      </c>
      <c r="C3573" s="109">
        <v>104900</v>
      </c>
      <c r="D3573" s="110" t="s">
        <v>16</v>
      </c>
      <c r="E3573" s="111">
        <v>62</v>
      </c>
      <c r="F3573" s="112" t="s">
        <v>486</v>
      </c>
      <c r="G3573" s="115" t="s">
        <v>1911</v>
      </c>
      <c r="H3573" s="121" t="s">
        <v>16</v>
      </c>
      <c r="I3573" s="119" t="e">
        <v>#N/A</v>
      </c>
      <c r="J3573" s="118" t="e">
        <v>#N/A</v>
      </c>
      <c r="K3573" s="117" t="s">
        <v>31</v>
      </c>
    </row>
    <row r="3574" spans="1:11">
      <c r="A3574" s="107" t="s">
        <v>908</v>
      </c>
      <c r="B3574" s="108" t="s">
        <v>1425</v>
      </c>
      <c r="C3574" s="109">
        <v>104900</v>
      </c>
      <c r="D3574" s="110" t="s">
        <v>16</v>
      </c>
      <c r="E3574" s="111">
        <v>27</v>
      </c>
      <c r="F3574" s="112" t="s">
        <v>105</v>
      </c>
      <c r="G3574" s="115" t="s">
        <v>1910</v>
      </c>
      <c r="H3574" s="121" t="s">
        <v>16</v>
      </c>
      <c r="I3574" s="119" t="e">
        <v>#N/A</v>
      </c>
      <c r="J3574" s="118" t="e">
        <v>#N/A</v>
      </c>
      <c r="K3574" s="117" t="s">
        <v>31</v>
      </c>
    </row>
    <row r="3575" spans="1:11">
      <c r="A3575" s="107" t="s">
        <v>908</v>
      </c>
      <c r="B3575" s="108" t="s">
        <v>1466</v>
      </c>
      <c r="C3575" s="109">
        <v>104900</v>
      </c>
      <c r="D3575" s="110" t="s">
        <v>16</v>
      </c>
      <c r="E3575" s="111">
        <v>11</v>
      </c>
      <c r="F3575" s="112" t="s">
        <v>290</v>
      </c>
      <c r="G3575" s="115" t="s">
        <v>1910</v>
      </c>
      <c r="H3575" s="121" t="s">
        <v>16</v>
      </c>
      <c r="I3575" s="119" t="e">
        <v>#N/A</v>
      </c>
      <c r="J3575" s="118" t="e">
        <v>#N/A</v>
      </c>
      <c r="K3575" s="117" t="s">
        <v>31</v>
      </c>
    </row>
    <row r="3576" spans="1:11">
      <c r="A3576" s="107" t="s">
        <v>908</v>
      </c>
      <c r="B3576" s="108" t="s">
        <v>1491</v>
      </c>
      <c r="C3576" s="109">
        <v>104999</v>
      </c>
      <c r="D3576" s="110" t="s">
        <v>16</v>
      </c>
      <c r="E3576" s="111">
        <v>37</v>
      </c>
      <c r="F3576" s="112" t="s">
        <v>623</v>
      </c>
      <c r="G3576" s="115" t="s">
        <v>1911</v>
      </c>
      <c r="H3576" s="121" t="s">
        <v>16</v>
      </c>
      <c r="I3576" s="119" t="e">
        <v>#N/A</v>
      </c>
      <c r="J3576" s="118" t="e">
        <v>#N/A</v>
      </c>
      <c r="K3576" s="117" t="s">
        <v>31</v>
      </c>
    </row>
    <row r="3577" spans="1:11">
      <c r="A3577" s="107" t="s">
        <v>934</v>
      </c>
      <c r="B3577" s="108" t="s">
        <v>1532</v>
      </c>
      <c r="C3577" s="109">
        <v>73900</v>
      </c>
      <c r="D3577" s="110" t="s">
        <v>16</v>
      </c>
      <c r="E3577" s="111">
        <v>48</v>
      </c>
      <c r="F3577" s="112" t="s">
        <v>53</v>
      </c>
      <c r="G3577" s="115" t="s">
        <v>1911</v>
      </c>
      <c r="H3577" s="121" t="s">
        <v>16</v>
      </c>
      <c r="I3577" s="119" t="e">
        <v>#N/A</v>
      </c>
      <c r="J3577" s="118" t="e">
        <v>#N/A</v>
      </c>
      <c r="K3577" s="117" t="s">
        <v>31</v>
      </c>
    </row>
    <row r="3578" spans="1:11">
      <c r="A3578" s="107" t="s">
        <v>934</v>
      </c>
      <c r="B3578" s="108" t="s">
        <v>1409</v>
      </c>
      <c r="C3578" s="109">
        <v>74900</v>
      </c>
      <c r="D3578" s="110" t="s">
        <v>16</v>
      </c>
      <c r="E3578" s="111">
        <v>20</v>
      </c>
      <c r="F3578" s="112" t="s">
        <v>53</v>
      </c>
      <c r="G3578" s="115" t="s">
        <v>1910</v>
      </c>
      <c r="H3578" s="121" t="s">
        <v>16</v>
      </c>
      <c r="I3578" s="119" t="e">
        <v>#N/A</v>
      </c>
      <c r="J3578" s="118" t="e">
        <v>#N/A</v>
      </c>
      <c r="K3578" s="117" t="s">
        <v>31</v>
      </c>
    </row>
    <row r="3579" spans="1:11">
      <c r="A3579" s="107" t="s">
        <v>934</v>
      </c>
      <c r="B3579" s="108" t="s">
        <v>1438</v>
      </c>
      <c r="C3579" s="109">
        <v>75000</v>
      </c>
      <c r="D3579" s="110" t="s">
        <v>16</v>
      </c>
      <c r="E3579" s="111">
        <v>21</v>
      </c>
      <c r="F3579" s="112" t="s">
        <v>793</v>
      </c>
      <c r="G3579" s="115" t="s">
        <v>1910</v>
      </c>
      <c r="H3579" s="121" t="s">
        <v>16</v>
      </c>
      <c r="I3579" s="119" t="e">
        <v>#N/A</v>
      </c>
      <c r="J3579" s="118" t="e">
        <v>#N/A</v>
      </c>
      <c r="K3579" s="117" t="s">
        <v>31</v>
      </c>
    </row>
    <row r="3580" spans="1:11">
      <c r="A3580" s="107" t="s">
        <v>934</v>
      </c>
      <c r="B3580" s="108" t="s">
        <v>1500</v>
      </c>
      <c r="C3580" s="109">
        <v>77500</v>
      </c>
      <c r="D3580" s="110" t="s">
        <v>16</v>
      </c>
      <c r="E3580" s="111">
        <v>122</v>
      </c>
      <c r="F3580" s="112" t="s">
        <v>836</v>
      </c>
      <c r="G3580" s="115" t="s">
        <v>1912</v>
      </c>
      <c r="H3580" s="121" t="s">
        <v>16</v>
      </c>
      <c r="I3580" s="119" t="e">
        <v>#N/A</v>
      </c>
      <c r="J3580" s="118" t="e">
        <v>#N/A</v>
      </c>
      <c r="K3580" s="117" t="s">
        <v>31</v>
      </c>
    </row>
    <row r="3581" spans="1:11">
      <c r="A3581" s="107" t="s">
        <v>934</v>
      </c>
      <c r="B3581" s="108" t="s">
        <v>1726</v>
      </c>
      <c r="C3581" s="109">
        <v>79800</v>
      </c>
      <c r="D3581" s="110" t="s">
        <v>16</v>
      </c>
      <c r="E3581" s="111">
        <v>371</v>
      </c>
      <c r="F3581" s="112" t="s">
        <v>75</v>
      </c>
      <c r="G3581" s="115" t="s">
        <v>1916</v>
      </c>
      <c r="H3581" s="121" t="s">
        <v>16</v>
      </c>
      <c r="I3581" s="119" t="e">
        <v>#N/A</v>
      </c>
      <c r="J3581" s="118" t="e">
        <v>#N/A</v>
      </c>
      <c r="K3581" s="117" t="s">
        <v>31</v>
      </c>
    </row>
    <row r="3582" spans="1:11">
      <c r="A3582" s="107" t="s">
        <v>934</v>
      </c>
      <c r="B3582" s="108" t="s">
        <v>1374</v>
      </c>
      <c r="C3582" s="109">
        <v>79900</v>
      </c>
      <c r="D3582" s="110" t="s">
        <v>16</v>
      </c>
      <c r="E3582" s="111">
        <v>63</v>
      </c>
      <c r="F3582" s="112" t="s">
        <v>102</v>
      </c>
      <c r="G3582" s="115" t="s">
        <v>1915</v>
      </c>
      <c r="H3582" s="121" t="s">
        <v>16</v>
      </c>
      <c r="I3582" s="119" t="e">
        <v>#N/A</v>
      </c>
      <c r="J3582" s="118" t="e">
        <v>#N/A</v>
      </c>
      <c r="K3582" s="117" t="s">
        <v>31</v>
      </c>
    </row>
    <row r="3583" spans="1:11">
      <c r="A3583" s="107" t="s">
        <v>934</v>
      </c>
      <c r="B3583" s="108" t="s">
        <v>1475</v>
      </c>
      <c r="C3583" s="109">
        <v>79900</v>
      </c>
      <c r="D3583" s="110" t="s">
        <v>16</v>
      </c>
      <c r="E3583" s="111">
        <v>13</v>
      </c>
      <c r="F3583" s="112" t="s">
        <v>332</v>
      </c>
      <c r="G3583" s="115" t="s">
        <v>1910</v>
      </c>
      <c r="H3583" s="121" t="s">
        <v>16</v>
      </c>
      <c r="I3583" s="119" t="e">
        <v>#N/A</v>
      </c>
      <c r="J3583" s="118" t="e">
        <v>#N/A</v>
      </c>
      <c r="K3583" s="117" t="s">
        <v>31</v>
      </c>
    </row>
    <row r="3584" spans="1:11">
      <c r="A3584" s="107" t="s">
        <v>934</v>
      </c>
      <c r="B3584" s="108" t="s">
        <v>1421</v>
      </c>
      <c r="C3584" s="109">
        <v>80000</v>
      </c>
      <c r="D3584" s="110" t="s">
        <v>16</v>
      </c>
      <c r="E3584" s="111">
        <v>56</v>
      </c>
      <c r="F3584" s="112" t="s">
        <v>67</v>
      </c>
      <c r="G3584" s="115" t="s">
        <v>1911</v>
      </c>
      <c r="H3584" s="121" t="s">
        <v>16</v>
      </c>
      <c r="I3584" s="119" t="e">
        <v>#N/A</v>
      </c>
      <c r="J3584" s="118" t="e">
        <v>#N/A</v>
      </c>
      <c r="K3584" s="117" t="s">
        <v>31</v>
      </c>
    </row>
    <row r="3585" spans="1:11">
      <c r="A3585" s="107" t="s">
        <v>934</v>
      </c>
      <c r="B3585" s="108" t="s">
        <v>1489</v>
      </c>
      <c r="C3585" s="109">
        <v>81900</v>
      </c>
      <c r="D3585" s="110" t="s">
        <v>16</v>
      </c>
      <c r="E3585" s="111">
        <v>117</v>
      </c>
      <c r="F3585" s="112" t="s">
        <v>516</v>
      </c>
      <c r="G3585" s="115" t="s">
        <v>1912</v>
      </c>
      <c r="H3585" s="121" t="s">
        <v>16</v>
      </c>
      <c r="I3585" s="119" t="e">
        <v>#N/A</v>
      </c>
      <c r="J3585" s="118" t="e">
        <v>#N/A</v>
      </c>
      <c r="K3585" s="117" t="s">
        <v>31</v>
      </c>
    </row>
    <row r="3586" spans="1:11">
      <c r="A3586" s="107" t="s">
        <v>934</v>
      </c>
      <c r="B3586" s="108" t="s">
        <v>1359</v>
      </c>
      <c r="C3586" s="109">
        <v>81900</v>
      </c>
      <c r="D3586" s="110" t="s">
        <v>16</v>
      </c>
      <c r="E3586" s="111">
        <v>3</v>
      </c>
      <c r="F3586" s="112" t="s">
        <v>127</v>
      </c>
      <c r="G3586" s="115" t="s">
        <v>1910</v>
      </c>
      <c r="H3586" s="121" t="s">
        <v>16</v>
      </c>
      <c r="I3586" s="119" t="e">
        <v>#N/A</v>
      </c>
      <c r="J3586" s="118" t="e">
        <v>#N/A</v>
      </c>
      <c r="K3586" s="117" t="s">
        <v>31</v>
      </c>
    </row>
    <row r="3587" spans="1:11">
      <c r="A3587" s="107" t="s">
        <v>934</v>
      </c>
      <c r="B3587" s="108" t="s">
        <v>1526</v>
      </c>
      <c r="C3587" s="109">
        <v>83500</v>
      </c>
      <c r="D3587" s="110" t="s">
        <v>16</v>
      </c>
      <c r="E3587" s="111">
        <v>165</v>
      </c>
      <c r="F3587" s="112" t="s">
        <v>195</v>
      </c>
      <c r="G3587" s="115" t="s">
        <v>1914</v>
      </c>
      <c r="H3587" s="121" t="s">
        <v>16</v>
      </c>
      <c r="I3587" s="119" t="e">
        <v>#N/A</v>
      </c>
      <c r="J3587" s="118" t="e">
        <v>#N/A</v>
      </c>
      <c r="K3587" s="117" t="s">
        <v>31</v>
      </c>
    </row>
    <row r="3588" spans="1:11">
      <c r="A3588" s="107" t="s">
        <v>934</v>
      </c>
      <c r="B3588" s="108" t="s">
        <v>1542</v>
      </c>
      <c r="C3588" s="109">
        <v>84900</v>
      </c>
      <c r="D3588" s="110" t="s">
        <v>16</v>
      </c>
      <c r="E3588" s="111">
        <v>243</v>
      </c>
      <c r="F3588" s="112" t="s">
        <v>65</v>
      </c>
      <c r="G3588" s="115" t="s">
        <v>1920</v>
      </c>
      <c r="H3588" s="121" t="s">
        <v>16</v>
      </c>
      <c r="I3588" s="119" t="e">
        <v>#N/A</v>
      </c>
      <c r="J3588" s="118" t="e">
        <v>#N/A</v>
      </c>
      <c r="K3588" s="117" t="s">
        <v>31</v>
      </c>
    </row>
    <row r="3589" spans="1:11">
      <c r="A3589" s="107" t="s">
        <v>934</v>
      </c>
      <c r="B3589" s="108" t="s">
        <v>1471</v>
      </c>
      <c r="C3589" s="109">
        <v>84900</v>
      </c>
      <c r="D3589" s="110" t="s">
        <v>16</v>
      </c>
      <c r="E3589" s="111">
        <v>69</v>
      </c>
      <c r="F3589" s="112" t="s">
        <v>483</v>
      </c>
      <c r="G3589" s="115" t="s">
        <v>1915</v>
      </c>
      <c r="H3589" s="121" t="s">
        <v>16</v>
      </c>
      <c r="I3589" s="119" t="e">
        <v>#N/A</v>
      </c>
      <c r="J3589" s="118" t="e">
        <v>#N/A</v>
      </c>
      <c r="K3589" s="117" t="s">
        <v>31</v>
      </c>
    </row>
    <row r="3590" spans="1:11">
      <c r="A3590" s="107" t="s">
        <v>934</v>
      </c>
      <c r="B3590" s="108" t="s">
        <v>1450</v>
      </c>
      <c r="C3590" s="109">
        <v>84900</v>
      </c>
      <c r="D3590" s="110" t="s">
        <v>16</v>
      </c>
      <c r="E3590" s="111">
        <v>46</v>
      </c>
      <c r="F3590" s="112" t="s">
        <v>127</v>
      </c>
      <c r="G3590" s="115" t="s">
        <v>1911</v>
      </c>
      <c r="H3590" s="121" t="s">
        <v>16</v>
      </c>
      <c r="I3590" s="119" t="e">
        <v>#N/A</v>
      </c>
      <c r="J3590" s="118" t="e">
        <v>#N/A</v>
      </c>
      <c r="K3590" s="117" t="s">
        <v>31</v>
      </c>
    </row>
    <row r="3591" spans="1:11">
      <c r="A3591" s="107" t="s">
        <v>934</v>
      </c>
      <c r="B3591" s="108" t="s">
        <v>1359</v>
      </c>
      <c r="C3591" s="109">
        <v>84900</v>
      </c>
      <c r="D3591" s="110" t="s">
        <v>16</v>
      </c>
      <c r="E3591" s="111">
        <v>3</v>
      </c>
      <c r="F3591" s="112" t="s">
        <v>113</v>
      </c>
      <c r="G3591" s="115" t="s">
        <v>1910</v>
      </c>
      <c r="H3591" s="121" t="s">
        <v>16</v>
      </c>
      <c r="I3591" s="119" t="e">
        <v>#N/A</v>
      </c>
      <c r="J3591" s="118" t="e">
        <v>#N/A</v>
      </c>
      <c r="K3591" s="117" t="s">
        <v>31</v>
      </c>
    </row>
    <row r="3592" spans="1:11">
      <c r="A3592" s="107" t="s">
        <v>934</v>
      </c>
      <c r="B3592" s="108" t="s">
        <v>1468</v>
      </c>
      <c r="C3592" s="109">
        <v>85000</v>
      </c>
      <c r="D3592" s="110" t="s">
        <v>16</v>
      </c>
      <c r="E3592" s="111">
        <v>181</v>
      </c>
      <c r="F3592" s="112" t="s">
        <v>127</v>
      </c>
      <c r="G3592" s="115" t="s">
        <v>1914</v>
      </c>
      <c r="H3592" s="121" t="s">
        <v>16</v>
      </c>
      <c r="I3592" s="119" t="e">
        <v>#N/A</v>
      </c>
      <c r="J3592" s="118" t="e">
        <v>#N/A</v>
      </c>
      <c r="K3592" s="117" t="s">
        <v>31</v>
      </c>
    </row>
    <row r="3593" spans="1:11">
      <c r="A3593" s="107" t="s">
        <v>934</v>
      </c>
      <c r="B3593" s="108" t="s">
        <v>1369</v>
      </c>
      <c r="C3593" s="109">
        <v>85000</v>
      </c>
      <c r="D3593" s="110" t="s">
        <v>16</v>
      </c>
      <c r="E3593" s="111">
        <v>80</v>
      </c>
      <c r="F3593" s="112" t="s">
        <v>113</v>
      </c>
      <c r="G3593" s="115" t="s">
        <v>1915</v>
      </c>
      <c r="H3593" s="121" t="s">
        <v>16</v>
      </c>
      <c r="I3593" s="119" t="e">
        <v>#N/A</v>
      </c>
      <c r="J3593" s="118" t="e">
        <v>#N/A</v>
      </c>
      <c r="K3593" s="117" t="s">
        <v>31</v>
      </c>
    </row>
    <row r="3594" spans="1:11">
      <c r="A3594" s="107" t="s">
        <v>934</v>
      </c>
      <c r="B3594" s="108" t="s">
        <v>1515</v>
      </c>
      <c r="C3594" s="109">
        <v>85700</v>
      </c>
      <c r="D3594" s="110" t="s">
        <v>16</v>
      </c>
      <c r="E3594" s="111">
        <v>81</v>
      </c>
      <c r="F3594" s="112" t="s">
        <v>332</v>
      </c>
      <c r="G3594" s="115" t="s">
        <v>1915</v>
      </c>
      <c r="H3594" s="121" t="s">
        <v>16</v>
      </c>
      <c r="I3594" s="119" t="e">
        <v>#N/A</v>
      </c>
      <c r="J3594" s="118" t="e">
        <v>#N/A</v>
      </c>
      <c r="K3594" s="117" t="s">
        <v>31</v>
      </c>
    </row>
    <row r="3595" spans="1:11">
      <c r="A3595" s="107" t="s">
        <v>934</v>
      </c>
      <c r="B3595" s="108" t="s">
        <v>1416</v>
      </c>
      <c r="C3595" s="109">
        <v>85900</v>
      </c>
      <c r="D3595" s="110" t="s">
        <v>16</v>
      </c>
      <c r="E3595" s="111">
        <v>145</v>
      </c>
      <c r="F3595" s="112" t="s">
        <v>127</v>
      </c>
      <c r="G3595" s="115" t="s">
        <v>1913</v>
      </c>
      <c r="H3595" s="121" t="s">
        <v>16</v>
      </c>
      <c r="I3595" s="119" t="e">
        <v>#N/A</v>
      </c>
      <c r="J3595" s="118" t="e">
        <v>#N/A</v>
      </c>
      <c r="K3595" s="117" t="s">
        <v>31</v>
      </c>
    </row>
    <row r="3596" spans="1:11">
      <c r="A3596" s="107" t="s">
        <v>934</v>
      </c>
      <c r="B3596" s="108" t="s">
        <v>1475</v>
      </c>
      <c r="C3596" s="109">
        <v>86632</v>
      </c>
      <c r="D3596" s="110" t="s">
        <v>16</v>
      </c>
      <c r="E3596" s="111">
        <v>13</v>
      </c>
      <c r="F3596" s="112" t="s">
        <v>434</v>
      </c>
      <c r="G3596" s="115" t="s">
        <v>1910</v>
      </c>
      <c r="H3596" s="121" t="s">
        <v>16</v>
      </c>
      <c r="I3596" s="119" t="e">
        <v>#N/A</v>
      </c>
      <c r="J3596" s="118" t="e">
        <v>#N/A</v>
      </c>
      <c r="K3596" s="117" t="s">
        <v>31</v>
      </c>
    </row>
    <row r="3597" spans="1:11">
      <c r="A3597" s="107" t="s">
        <v>934</v>
      </c>
      <c r="B3597" s="108" t="s">
        <v>1451</v>
      </c>
      <c r="C3597" s="109">
        <v>86900</v>
      </c>
      <c r="D3597" s="110" t="s">
        <v>16</v>
      </c>
      <c r="E3597" s="111">
        <v>24</v>
      </c>
      <c r="F3597" s="112" t="s">
        <v>539</v>
      </c>
      <c r="G3597" s="115" t="s">
        <v>1910</v>
      </c>
      <c r="H3597" s="121" t="s">
        <v>16</v>
      </c>
      <c r="I3597" s="119" t="e">
        <v>#N/A</v>
      </c>
      <c r="J3597" s="118" t="e">
        <v>#N/A</v>
      </c>
      <c r="K3597" s="117" t="s">
        <v>31</v>
      </c>
    </row>
    <row r="3598" spans="1:11">
      <c r="A3598" s="107" t="s">
        <v>934</v>
      </c>
      <c r="B3598" s="108" t="s">
        <v>1566</v>
      </c>
      <c r="C3598" s="109">
        <v>87900</v>
      </c>
      <c r="D3598" s="110" t="s">
        <v>16</v>
      </c>
      <c r="E3598" s="111">
        <v>136</v>
      </c>
      <c r="F3598" s="112" t="s">
        <v>217</v>
      </c>
      <c r="G3598" s="115" t="s">
        <v>1913</v>
      </c>
      <c r="H3598" s="121" t="s">
        <v>16</v>
      </c>
      <c r="I3598" s="119" t="e">
        <v>#N/A</v>
      </c>
      <c r="J3598" s="118" t="e">
        <v>#N/A</v>
      </c>
      <c r="K3598" s="117" t="s">
        <v>31</v>
      </c>
    </row>
    <row r="3599" spans="1:11">
      <c r="A3599" s="107" t="s">
        <v>934</v>
      </c>
      <c r="B3599" s="108">
        <v>39358</v>
      </c>
      <c r="C3599" s="109">
        <v>88000</v>
      </c>
      <c r="D3599" s="110" t="s">
        <v>16</v>
      </c>
      <c r="E3599" s="111">
        <v>334</v>
      </c>
      <c r="F3599" s="112" t="s">
        <v>72</v>
      </c>
      <c r="G3599" s="115" t="s">
        <v>1917</v>
      </c>
      <c r="H3599" s="121" t="s">
        <v>16</v>
      </c>
      <c r="I3599" s="119" t="e">
        <v>#N/A</v>
      </c>
      <c r="J3599" s="118" t="e">
        <v>#N/A</v>
      </c>
      <c r="K3599" s="117" t="s">
        <v>31</v>
      </c>
    </row>
    <row r="3600" spans="1:11">
      <c r="A3600" s="107" t="s">
        <v>934</v>
      </c>
      <c r="B3600" s="108" t="s">
        <v>1711</v>
      </c>
      <c r="C3600" s="109">
        <v>88900</v>
      </c>
      <c r="D3600" s="110" t="s">
        <v>16</v>
      </c>
      <c r="E3600" s="111">
        <v>234</v>
      </c>
      <c r="F3600" s="112" t="s">
        <v>72</v>
      </c>
      <c r="G3600" s="115" t="s">
        <v>1920</v>
      </c>
      <c r="H3600" s="121" t="s">
        <v>16</v>
      </c>
      <c r="I3600" s="119" t="e">
        <v>#N/A</v>
      </c>
      <c r="J3600" s="118" t="e">
        <v>#N/A</v>
      </c>
      <c r="K3600" s="117" t="s">
        <v>31</v>
      </c>
    </row>
    <row r="3601" spans="1:11">
      <c r="A3601" s="107" t="s">
        <v>934</v>
      </c>
      <c r="B3601" s="108" t="s">
        <v>1545</v>
      </c>
      <c r="C3601" s="109">
        <v>89000</v>
      </c>
      <c r="D3601" s="110" t="s">
        <v>16</v>
      </c>
      <c r="E3601" s="111">
        <v>375</v>
      </c>
      <c r="F3601" s="112" t="s">
        <v>61</v>
      </c>
      <c r="G3601" s="115" t="s">
        <v>1916</v>
      </c>
      <c r="H3601" s="121" t="s">
        <v>16</v>
      </c>
      <c r="I3601" s="119" t="e">
        <v>#N/A</v>
      </c>
      <c r="J3601" s="118" t="e">
        <v>#N/A</v>
      </c>
      <c r="K3601" s="117" t="s">
        <v>31</v>
      </c>
    </row>
    <row r="3602" spans="1:11">
      <c r="A3602" s="107" t="s">
        <v>934</v>
      </c>
      <c r="B3602" s="108">
        <v>39431</v>
      </c>
      <c r="C3602" s="109">
        <v>89000</v>
      </c>
      <c r="D3602" s="110" t="s">
        <v>16</v>
      </c>
      <c r="E3602" s="111">
        <v>261</v>
      </c>
      <c r="F3602" s="112" t="s">
        <v>889</v>
      </c>
      <c r="G3602" s="115" t="s">
        <v>1919</v>
      </c>
      <c r="H3602" s="121" t="s">
        <v>16</v>
      </c>
      <c r="I3602" s="119" t="e">
        <v>#N/A</v>
      </c>
      <c r="J3602" s="118" t="e">
        <v>#N/A</v>
      </c>
      <c r="K3602" s="117" t="s">
        <v>31</v>
      </c>
    </row>
    <row r="3603" spans="1:11">
      <c r="A3603" s="107" t="s">
        <v>934</v>
      </c>
      <c r="B3603" s="108" t="s">
        <v>1711</v>
      </c>
      <c r="C3603" s="109">
        <v>89000</v>
      </c>
      <c r="D3603" s="110" t="s">
        <v>16</v>
      </c>
      <c r="E3603" s="111">
        <v>234</v>
      </c>
      <c r="F3603" s="112" t="s">
        <v>195</v>
      </c>
      <c r="G3603" s="115" t="s">
        <v>1920</v>
      </c>
      <c r="H3603" s="121" t="s">
        <v>16</v>
      </c>
      <c r="I3603" s="119" t="e">
        <v>#N/A</v>
      </c>
      <c r="J3603" s="118" t="e">
        <v>#N/A</v>
      </c>
      <c r="K3603" s="117" t="s">
        <v>31</v>
      </c>
    </row>
    <row r="3604" spans="1:11">
      <c r="A3604" s="107" t="s">
        <v>934</v>
      </c>
      <c r="B3604" s="108" t="s">
        <v>1711</v>
      </c>
      <c r="C3604" s="109">
        <v>89000</v>
      </c>
      <c r="D3604" s="110" t="s">
        <v>16</v>
      </c>
      <c r="E3604" s="111">
        <v>234</v>
      </c>
      <c r="F3604" s="112" t="s">
        <v>195</v>
      </c>
      <c r="G3604" s="115" t="s">
        <v>1920</v>
      </c>
      <c r="H3604" s="121" t="s">
        <v>16</v>
      </c>
      <c r="I3604" s="119" t="e">
        <v>#N/A</v>
      </c>
      <c r="J3604" s="118" t="e">
        <v>#N/A</v>
      </c>
      <c r="K3604" s="117" t="s">
        <v>31</v>
      </c>
    </row>
    <row r="3605" spans="1:11">
      <c r="A3605" s="107" t="s">
        <v>934</v>
      </c>
      <c r="B3605" s="108" t="s">
        <v>1435</v>
      </c>
      <c r="C3605" s="109">
        <v>89000</v>
      </c>
      <c r="D3605" s="110" t="s">
        <v>16</v>
      </c>
      <c r="E3605" s="111">
        <v>224</v>
      </c>
      <c r="F3605" s="112" t="s">
        <v>72</v>
      </c>
      <c r="G3605" s="115" t="s">
        <v>1920</v>
      </c>
      <c r="H3605" s="121" t="s">
        <v>16</v>
      </c>
      <c r="I3605" s="119" t="e">
        <v>#N/A</v>
      </c>
      <c r="J3605" s="118" t="e">
        <v>#N/A</v>
      </c>
      <c r="K3605" s="117" t="s">
        <v>31</v>
      </c>
    </row>
    <row r="3606" spans="1:11">
      <c r="A3606" s="107" t="s">
        <v>934</v>
      </c>
      <c r="B3606" s="108" t="s">
        <v>1455</v>
      </c>
      <c r="C3606" s="109">
        <v>89000</v>
      </c>
      <c r="D3606" s="110" t="s">
        <v>16</v>
      </c>
      <c r="E3606" s="111">
        <v>150</v>
      </c>
      <c r="F3606" s="112" t="s">
        <v>127</v>
      </c>
      <c r="G3606" s="115" t="s">
        <v>1913</v>
      </c>
      <c r="H3606" s="121" t="s">
        <v>16</v>
      </c>
      <c r="I3606" s="119" t="e">
        <v>#N/A</v>
      </c>
      <c r="J3606" s="118" t="e">
        <v>#N/A</v>
      </c>
      <c r="K3606" s="117" t="s">
        <v>31</v>
      </c>
    </row>
    <row r="3607" spans="1:11">
      <c r="A3607" s="107" t="s">
        <v>934</v>
      </c>
      <c r="B3607" s="108" t="s">
        <v>1579</v>
      </c>
      <c r="C3607" s="109">
        <v>89900</v>
      </c>
      <c r="D3607" s="110" t="s">
        <v>16</v>
      </c>
      <c r="E3607" s="111">
        <v>151</v>
      </c>
      <c r="F3607" s="112" t="s">
        <v>119</v>
      </c>
      <c r="G3607" s="115" t="s">
        <v>1913</v>
      </c>
      <c r="H3607" s="121" t="s">
        <v>16</v>
      </c>
      <c r="I3607" s="119" t="e">
        <v>#N/A</v>
      </c>
      <c r="J3607" s="118" t="e">
        <v>#N/A</v>
      </c>
      <c r="K3607" s="117" t="s">
        <v>31</v>
      </c>
    </row>
    <row r="3608" spans="1:11">
      <c r="A3608" s="107" t="s">
        <v>934</v>
      </c>
      <c r="B3608" s="108" t="s">
        <v>1374</v>
      </c>
      <c r="C3608" s="109">
        <v>89900</v>
      </c>
      <c r="D3608" s="110" t="s">
        <v>16</v>
      </c>
      <c r="E3608" s="111">
        <v>63</v>
      </c>
      <c r="F3608" s="112" t="s">
        <v>77</v>
      </c>
      <c r="G3608" s="115" t="s">
        <v>1915</v>
      </c>
      <c r="H3608" s="121" t="s">
        <v>16</v>
      </c>
      <c r="I3608" s="119" t="e">
        <v>#N/A</v>
      </c>
      <c r="J3608" s="118" t="e">
        <v>#N/A</v>
      </c>
      <c r="K3608" s="117" t="s">
        <v>31</v>
      </c>
    </row>
    <row r="3609" spans="1:11">
      <c r="A3609" s="107" t="s">
        <v>934</v>
      </c>
      <c r="B3609" s="108" t="s">
        <v>1425</v>
      </c>
      <c r="C3609" s="109">
        <v>89900</v>
      </c>
      <c r="D3609" s="110" t="s">
        <v>16</v>
      </c>
      <c r="E3609" s="111">
        <v>27</v>
      </c>
      <c r="F3609" s="112" t="s">
        <v>53</v>
      </c>
      <c r="G3609" s="115" t="s">
        <v>1910</v>
      </c>
      <c r="H3609" s="121" t="s">
        <v>16</v>
      </c>
      <c r="I3609" s="119" t="e">
        <v>#N/A</v>
      </c>
      <c r="J3609" s="118" t="e">
        <v>#N/A</v>
      </c>
      <c r="K3609" s="117" t="s">
        <v>31</v>
      </c>
    </row>
    <row r="3610" spans="1:11">
      <c r="A3610" s="107" t="s">
        <v>934</v>
      </c>
      <c r="B3610" s="108" t="s">
        <v>1405</v>
      </c>
      <c r="C3610" s="109">
        <v>89900</v>
      </c>
      <c r="D3610" s="110" t="s">
        <v>16</v>
      </c>
      <c r="E3610" s="111">
        <v>26</v>
      </c>
      <c r="F3610" s="112" t="s">
        <v>75</v>
      </c>
      <c r="G3610" s="115" t="s">
        <v>1910</v>
      </c>
      <c r="H3610" s="121" t="s">
        <v>16</v>
      </c>
      <c r="I3610" s="119" t="e">
        <v>#N/A</v>
      </c>
      <c r="J3610" s="118" t="e">
        <v>#N/A</v>
      </c>
      <c r="K3610" s="117" t="s">
        <v>31</v>
      </c>
    </row>
    <row r="3611" spans="1:11">
      <c r="A3611" s="107" t="s">
        <v>934</v>
      </c>
      <c r="B3611" s="108" t="s">
        <v>1533</v>
      </c>
      <c r="C3611" s="109">
        <v>89900</v>
      </c>
      <c r="D3611" s="110" t="s">
        <v>16</v>
      </c>
      <c r="E3611" s="111">
        <v>16</v>
      </c>
      <c r="F3611" s="112" t="s">
        <v>228</v>
      </c>
      <c r="G3611" s="115" t="s">
        <v>1910</v>
      </c>
      <c r="H3611" s="121" t="s">
        <v>16</v>
      </c>
      <c r="I3611" s="119" t="e">
        <v>#N/A</v>
      </c>
      <c r="J3611" s="118" t="e">
        <v>#N/A</v>
      </c>
      <c r="K3611" s="117" t="s">
        <v>31</v>
      </c>
    </row>
    <row r="3612" spans="1:11">
      <c r="A3612" s="107" t="s">
        <v>934</v>
      </c>
      <c r="B3612" s="108" t="s">
        <v>1475</v>
      </c>
      <c r="C3612" s="109">
        <v>89999</v>
      </c>
      <c r="D3612" s="110" t="s">
        <v>16</v>
      </c>
      <c r="E3612" s="111">
        <v>13</v>
      </c>
      <c r="F3612" s="112" t="s">
        <v>759</v>
      </c>
      <c r="G3612" s="115" t="s">
        <v>1910</v>
      </c>
      <c r="H3612" s="121" t="s">
        <v>16</v>
      </c>
      <c r="I3612" s="119" t="e">
        <v>#N/A</v>
      </c>
      <c r="J3612" s="118" t="e">
        <v>#N/A</v>
      </c>
      <c r="K3612" s="117" t="s">
        <v>31</v>
      </c>
    </row>
    <row r="3613" spans="1:11">
      <c r="A3613" s="107" t="s">
        <v>934</v>
      </c>
      <c r="B3613" s="108" t="s">
        <v>1684</v>
      </c>
      <c r="C3613" s="109">
        <v>90000</v>
      </c>
      <c r="D3613" s="110" t="s">
        <v>16</v>
      </c>
      <c r="E3613" s="111">
        <v>107</v>
      </c>
      <c r="F3613" s="112" t="s">
        <v>543</v>
      </c>
      <c r="G3613" s="115" t="s">
        <v>1913</v>
      </c>
      <c r="H3613" s="121" t="s">
        <v>16</v>
      </c>
      <c r="I3613" s="119" t="e">
        <v>#N/A</v>
      </c>
      <c r="J3613" s="118" t="e">
        <v>#N/A</v>
      </c>
      <c r="K3613" s="117" t="s">
        <v>31</v>
      </c>
    </row>
    <row r="3614" spans="1:11">
      <c r="A3614" s="107" t="s">
        <v>934</v>
      </c>
      <c r="B3614" s="108" t="s">
        <v>1630</v>
      </c>
      <c r="C3614" s="109">
        <v>90000</v>
      </c>
      <c r="D3614" s="110" t="s">
        <v>16</v>
      </c>
      <c r="E3614" s="111">
        <v>130</v>
      </c>
      <c r="F3614" s="112" t="s">
        <v>67</v>
      </c>
      <c r="G3614" s="115" t="s">
        <v>1913</v>
      </c>
      <c r="H3614" s="121" t="s">
        <v>16</v>
      </c>
      <c r="I3614" s="119" t="e">
        <v>#N/A</v>
      </c>
      <c r="J3614" s="118" t="e">
        <v>#N/A</v>
      </c>
      <c r="K3614" s="117" t="s">
        <v>31</v>
      </c>
    </row>
    <row r="3615" spans="1:11">
      <c r="A3615" s="107" t="s">
        <v>934</v>
      </c>
      <c r="B3615" s="108" t="s">
        <v>1623</v>
      </c>
      <c r="C3615" s="109">
        <v>90000</v>
      </c>
      <c r="D3615" s="110" t="s">
        <v>16</v>
      </c>
      <c r="E3615" s="111">
        <v>61</v>
      </c>
      <c r="F3615" s="112" t="s">
        <v>690</v>
      </c>
      <c r="G3615" s="115" t="s">
        <v>1911</v>
      </c>
      <c r="H3615" s="121" t="s">
        <v>16</v>
      </c>
      <c r="I3615" s="119" t="e">
        <v>#N/A</v>
      </c>
      <c r="J3615" s="118" t="e">
        <v>#N/A</v>
      </c>
      <c r="K3615" s="117" t="s">
        <v>31</v>
      </c>
    </row>
    <row r="3616" spans="1:11">
      <c r="A3616" s="107" t="s">
        <v>934</v>
      </c>
      <c r="B3616" s="108" t="s">
        <v>1418</v>
      </c>
      <c r="C3616" s="109">
        <v>90000</v>
      </c>
      <c r="D3616" s="110" t="s">
        <v>16</v>
      </c>
      <c r="E3616" s="111">
        <v>19</v>
      </c>
      <c r="F3616" s="112" t="s">
        <v>97</v>
      </c>
      <c r="G3616" s="115" t="s">
        <v>1910</v>
      </c>
      <c r="H3616" s="121" t="s">
        <v>16</v>
      </c>
      <c r="I3616" s="119" t="e">
        <v>#N/A</v>
      </c>
      <c r="J3616" s="118" t="e">
        <v>#N/A</v>
      </c>
      <c r="K3616" s="117" t="s">
        <v>31</v>
      </c>
    </row>
    <row r="3617" spans="1:11">
      <c r="A3617" s="107" t="s">
        <v>934</v>
      </c>
      <c r="B3617" s="108" t="s">
        <v>1596</v>
      </c>
      <c r="C3617" s="109">
        <v>90000</v>
      </c>
      <c r="D3617" s="110" t="s">
        <v>16</v>
      </c>
      <c r="E3617" s="111">
        <v>5</v>
      </c>
      <c r="F3617" s="112" t="s">
        <v>67</v>
      </c>
      <c r="G3617" s="115" t="s">
        <v>1910</v>
      </c>
      <c r="H3617" s="121" t="s">
        <v>16</v>
      </c>
      <c r="I3617" s="119" t="e">
        <v>#N/A</v>
      </c>
      <c r="J3617" s="118" t="e">
        <v>#N/A</v>
      </c>
      <c r="K3617" s="117" t="s">
        <v>31</v>
      </c>
    </row>
    <row r="3618" spans="1:11">
      <c r="A3618" s="107" t="s">
        <v>934</v>
      </c>
      <c r="B3618" s="108" t="s">
        <v>1624</v>
      </c>
      <c r="C3618" s="109">
        <v>90900</v>
      </c>
      <c r="D3618" s="110" t="s">
        <v>16</v>
      </c>
      <c r="E3618" s="111">
        <v>158</v>
      </c>
      <c r="F3618" s="112" t="s">
        <v>803</v>
      </c>
      <c r="G3618" s="115" t="s">
        <v>1914</v>
      </c>
      <c r="H3618" s="121" t="s">
        <v>16</v>
      </c>
      <c r="I3618" s="119" t="e">
        <v>#N/A</v>
      </c>
      <c r="J3618" s="118" t="e">
        <v>#N/A</v>
      </c>
      <c r="K3618" s="117" t="s">
        <v>31</v>
      </c>
    </row>
    <row r="3619" spans="1:11">
      <c r="A3619" s="107" t="s">
        <v>934</v>
      </c>
      <c r="B3619" s="108" t="s">
        <v>1454</v>
      </c>
      <c r="C3619" s="109">
        <v>90900</v>
      </c>
      <c r="D3619" s="110" t="s">
        <v>16</v>
      </c>
      <c r="E3619" s="111">
        <v>87</v>
      </c>
      <c r="F3619" s="112" t="s">
        <v>127</v>
      </c>
      <c r="G3619" s="115" t="s">
        <v>1915</v>
      </c>
      <c r="H3619" s="121" t="s">
        <v>16</v>
      </c>
      <c r="I3619" s="119" t="e">
        <v>#N/A</v>
      </c>
      <c r="J3619" s="118" t="e">
        <v>#N/A</v>
      </c>
      <c r="K3619" s="117" t="s">
        <v>31</v>
      </c>
    </row>
    <row r="3620" spans="1:11">
      <c r="A3620" s="107" t="s">
        <v>934</v>
      </c>
      <c r="B3620" s="108" t="s">
        <v>1456</v>
      </c>
      <c r="C3620" s="109">
        <v>92408</v>
      </c>
      <c r="D3620" s="110" t="s">
        <v>16</v>
      </c>
      <c r="E3620" s="111">
        <v>60</v>
      </c>
      <c r="F3620" s="112" t="s">
        <v>280</v>
      </c>
      <c r="G3620" s="115" t="s">
        <v>1911</v>
      </c>
      <c r="H3620" s="121" t="s">
        <v>16</v>
      </c>
      <c r="I3620" s="119" t="e">
        <v>#N/A</v>
      </c>
      <c r="J3620" s="118" t="e">
        <v>#N/A</v>
      </c>
      <c r="K3620" s="117" t="s">
        <v>31</v>
      </c>
    </row>
    <row r="3621" spans="1:11">
      <c r="A3621" s="107" t="s">
        <v>934</v>
      </c>
      <c r="B3621" s="108" t="s">
        <v>1448</v>
      </c>
      <c r="C3621" s="109">
        <v>92900</v>
      </c>
      <c r="D3621" s="110" t="s">
        <v>16</v>
      </c>
      <c r="E3621" s="111">
        <v>6</v>
      </c>
      <c r="F3621" s="112" t="s">
        <v>665</v>
      </c>
      <c r="G3621" s="115" t="s">
        <v>1910</v>
      </c>
      <c r="H3621" s="121" t="s">
        <v>16</v>
      </c>
      <c r="I3621" s="119" t="e">
        <v>#N/A</v>
      </c>
      <c r="J3621" s="118" t="e">
        <v>#N/A</v>
      </c>
      <c r="K3621" s="117" t="s">
        <v>31</v>
      </c>
    </row>
    <row r="3622" spans="1:11">
      <c r="A3622" s="107" t="s">
        <v>934</v>
      </c>
      <c r="B3622" s="108" t="s">
        <v>1363</v>
      </c>
      <c r="C3622" s="109">
        <v>93900</v>
      </c>
      <c r="D3622" s="110" t="s">
        <v>16</v>
      </c>
      <c r="E3622" s="111">
        <v>95</v>
      </c>
      <c r="F3622" s="112" t="s">
        <v>72</v>
      </c>
      <c r="G3622" s="115" t="s">
        <v>1912</v>
      </c>
      <c r="H3622" s="121" t="s">
        <v>16</v>
      </c>
      <c r="I3622" s="119" t="e">
        <v>#N/A</v>
      </c>
      <c r="J3622" s="118" t="e">
        <v>#N/A</v>
      </c>
      <c r="K3622" s="117" t="s">
        <v>31</v>
      </c>
    </row>
    <row r="3623" spans="1:11">
      <c r="A3623" s="107" t="s">
        <v>934</v>
      </c>
      <c r="B3623" s="108" t="s">
        <v>1368</v>
      </c>
      <c r="C3623" s="109">
        <v>94525</v>
      </c>
      <c r="D3623" s="110" t="s">
        <v>16</v>
      </c>
      <c r="E3623" s="111">
        <v>4</v>
      </c>
      <c r="F3623" s="112" t="s">
        <v>127</v>
      </c>
      <c r="G3623" s="115" t="s">
        <v>1910</v>
      </c>
      <c r="H3623" s="121" t="s">
        <v>16</v>
      </c>
      <c r="I3623" s="119" t="e">
        <v>#N/A</v>
      </c>
      <c r="J3623" s="118" t="e">
        <v>#N/A</v>
      </c>
      <c r="K3623" s="117" t="s">
        <v>31</v>
      </c>
    </row>
    <row r="3624" spans="1:11">
      <c r="A3624" s="107" t="s">
        <v>934</v>
      </c>
      <c r="B3624" s="108">
        <v>39399</v>
      </c>
      <c r="C3624" s="109">
        <v>94900</v>
      </c>
      <c r="D3624" s="110" t="s">
        <v>16</v>
      </c>
      <c r="E3624" s="111">
        <v>293</v>
      </c>
      <c r="F3624" s="112" t="s">
        <v>65</v>
      </c>
      <c r="G3624" s="115" t="s">
        <v>1918</v>
      </c>
      <c r="H3624" s="121" t="s">
        <v>16</v>
      </c>
      <c r="I3624" s="119" t="e">
        <v>#N/A</v>
      </c>
      <c r="J3624" s="118" t="e">
        <v>#N/A</v>
      </c>
      <c r="K3624" s="117" t="s">
        <v>31</v>
      </c>
    </row>
    <row r="3625" spans="1:11">
      <c r="A3625" s="107" t="s">
        <v>934</v>
      </c>
      <c r="B3625" s="108" t="s">
        <v>1660</v>
      </c>
      <c r="C3625" s="109">
        <v>94900</v>
      </c>
      <c r="D3625" s="110" t="s">
        <v>16</v>
      </c>
      <c r="E3625" s="111">
        <v>235</v>
      </c>
      <c r="F3625" s="112" t="s">
        <v>434</v>
      </c>
      <c r="G3625" s="115" t="s">
        <v>1920</v>
      </c>
      <c r="H3625" s="121" t="s">
        <v>16</v>
      </c>
      <c r="I3625" s="119" t="e">
        <v>#N/A</v>
      </c>
      <c r="J3625" s="118" t="e">
        <v>#N/A</v>
      </c>
      <c r="K3625" s="117" t="s">
        <v>31</v>
      </c>
    </row>
    <row r="3626" spans="1:11">
      <c r="A3626" s="107" t="s">
        <v>934</v>
      </c>
      <c r="B3626" s="108" t="s">
        <v>1360</v>
      </c>
      <c r="C3626" s="109">
        <v>94900</v>
      </c>
      <c r="D3626" s="110" t="s">
        <v>16</v>
      </c>
      <c r="E3626" s="111">
        <v>38</v>
      </c>
      <c r="F3626" s="112" t="s">
        <v>102</v>
      </c>
      <c r="G3626" s="115" t="s">
        <v>1911</v>
      </c>
      <c r="H3626" s="121" t="s">
        <v>16</v>
      </c>
      <c r="I3626" s="119" t="e">
        <v>#N/A</v>
      </c>
      <c r="J3626" s="118" t="e">
        <v>#N/A</v>
      </c>
      <c r="K3626" s="117" t="s">
        <v>31</v>
      </c>
    </row>
    <row r="3627" spans="1:11">
      <c r="A3627" s="107" t="s">
        <v>934</v>
      </c>
      <c r="B3627" s="108">
        <v>39384</v>
      </c>
      <c r="C3627" s="109">
        <v>95000</v>
      </c>
      <c r="D3627" s="110" t="s">
        <v>16</v>
      </c>
      <c r="E3627" s="111">
        <v>308</v>
      </c>
      <c r="F3627" s="112" t="s">
        <v>67</v>
      </c>
      <c r="G3627" s="115" t="s">
        <v>1917</v>
      </c>
      <c r="H3627" s="121" t="s">
        <v>16</v>
      </c>
      <c r="I3627" s="119" t="e">
        <v>#N/A</v>
      </c>
      <c r="J3627" s="118" t="e">
        <v>#N/A</v>
      </c>
      <c r="K3627" s="117" t="s">
        <v>31</v>
      </c>
    </row>
    <row r="3628" spans="1:11">
      <c r="A3628" s="107" t="s">
        <v>934</v>
      </c>
      <c r="B3628" s="108" t="s">
        <v>1618</v>
      </c>
      <c r="C3628" s="109">
        <v>97000</v>
      </c>
      <c r="D3628" s="110" t="s">
        <v>16</v>
      </c>
      <c r="E3628" s="111">
        <v>152</v>
      </c>
      <c r="F3628" s="112" t="s">
        <v>497</v>
      </c>
      <c r="G3628" s="115" t="s">
        <v>1913</v>
      </c>
      <c r="H3628" s="121" t="s">
        <v>16</v>
      </c>
      <c r="I3628" s="119" t="e">
        <v>#N/A</v>
      </c>
      <c r="J3628" s="118" t="e">
        <v>#N/A</v>
      </c>
      <c r="K3628" s="117" t="s">
        <v>31</v>
      </c>
    </row>
    <row r="3629" spans="1:11">
      <c r="A3629" s="107" t="s">
        <v>934</v>
      </c>
      <c r="B3629" s="108" t="s">
        <v>1528</v>
      </c>
      <c r="C3629" s="109">
        <v>97900</v>
      </c>
      <c r="D3629" s="110" t="s">
        <v>16</v>
      </c>
      <c r="E3629" s="111">
        <v>168</v>
      </c>
      <c r="F3629" s="112" t="s">
        <v>100</v>
      </c>
      <c r="G3629" s="115" t="s">
        <v>1914</v>
      </c>
      <c r="H3629" s="121" t="s">
        <v>16</v>
      </c>
      <c r="I3629" s="119" t="e">
        <v>#N/A</v>
      </c>
      <c r="J3629" s="118" t="e">
        <v>#N/A</v>
      </c>
      <c r="K3629" s="117" t="s">
        <v>31</v>
      </c>
    </row>
    <row r="3630" spans="1:11">
      <c r="A3630" s="107" t="s">
        <v>934</v>
      </c>
      <c r="B3630" s="108" t="s">
        <v>1597</v>
      </c>
      <c r="C3630" s="109">
        <v>98000</v>
      </c>
      <c r="D3630" s="110" t="s">
        <v>16</v>
      </c>
      <c r="E3630" s="111">
        <v>127</v>
      </c>
      <c r="F3630" s="112" t="s">
        <v>81</v>
      </c>
      <c r="G3630" s="115" t="s">
        <v>1913</v>
      </c>
      <c r="H3630" s="121" t="s">
        <v>16</v>
      </c>
      <c r="I3630" s="119" t="e">
        <v>#N/A</v>
      </c>
      <c r="J3630" s="118" t="e">
        <v>#N/A</v>
      </c>
      <c r="K3630" s="117" t="s">
        <v>31</v>
      </c>
    </row>
    <row r="3631" spans="1:11">
      <c r="A3631" s="107" t="s">
        <v>934</v>
      </c>
      <c r="B3631" s="108" t="s">
        <v>1388</v>
      </c>
      <c r="C3631" s="109">
        <v>98000</v>
      </c>
      <c r="D3631" s="110" t="s">
        <v>16</v>
      </c>
      <c r="E3631" s="111">
        <v>103</v>
      </c>
      <c r="F3631" s="112" t="s">
        <v>803</v>
      </c>
      <c r="G3631" s="115" t="s">
        <v>1912</v>
      </c>
      <c r="H3631" s="121" t="s">
        <v>16</v>
      </c>
      <c r="I3631" s="119" t="e">
        <v>#N/A</v>
      </c>
      <c r="J3631" s="118" t="e">
        <v>#N/A</v>
      </c>
      <c r="K3631" s="117" t="s">
        <v>31</v>
      </c>
    </row>
    <row r="3632" spans="1:11">
      <c r="A3632" s="107" t="s">
        <v>934</v>
      </c>
      <c r="B3632" s="108" t="s">
        <v>1413</v>
      </c>
      <c r="C3632" s="109">
        <v>98000</v>
      </c>
      <c r="D3632" s="110" t="s">
        <v>16</v>
      </c>
      <c r="E3632" s="111">
        <v>28</v>
      </c>
      <c r="F3632" s="112" t="s">
        <v>53</v>
      </c>
      <c r="G3632" s="115" t="s">
        <v>1910</v>
      </c>
      <c r="H3632" s="121" t="s">
        <v>16</v>
      </c>
      <c r="I3632" s="119" t="e">
        <v>#N/A</v>
      </c>
      <c r="J3632" s="118" t="e">
        <v>#N/A</v>
      </c>
      <c r="K3632" s="117" t="s">
        <v>31</v>
      </c>
    </row>
    <row r="3633" spans="1:11">
      <c r="A3633" s="107" t="s">
        <v>934</v>
      </c>
      <c r="B3633" s="108" t="s">
        <v>1414</v>
      </c>
      <c r="C3633" s="109">
        <v>98500</v>
      </c>
      <c r="D3633" s="110" t="s">
        <v>16</v>
      </c>
      <c r="E3633" s="111">
        <v>153</v>
      </c>
      <c r="F3633" s="112" t="s">
        <v>77</v>
      </c>
      <c r="G3633" s="115" t="s">
        <v>1913</v>
      </c>
      <c r="H3633" s="121" t="s">
        <v>16</v>
      </c>
      <c r="I3633" s="119" t="e">
        <v>#N/A</v>
      </c>
      <c r="J3633" s="118" t="e">
        <v>#N/A</v>
      </c>
      <c r="K3633" s="117" t="s">
        <v>31</v>
      </c>
    </row>
    <row r="3634" spans="1:11">
      <c r="A3634" s="107" t="s">
        <v>934</v>
      </c>
      <c r="B3634" s="108" t="s">
        <v>1361</v>
      </c>
      <c r="C3634" s="109">
        <v>98900</v>
      </c>
      <c r="D3634" s="110" t="s">
        <v>16</v>
      </c>
      <c r="E3634" s="111">
        <v>10</v>
      </c>
      <c r="F3634" s="112" t="s">
        <v>87</v>
      </c>
      <c r="G3634" s="115" t="s">
        <v>1910</v>
      </c>
      <c r="H3634" s="121" t="s">
        <v>16</v>
      </c>
      <c r="I3634" s="119" t="e">
        <v>#N/A</v>
      </c>
      <c r="J3634" s="118" t="e">
        <v>#N/A</v>
      </c>
      <c r="K3634" s="117" t="s">
        <v>31</v>
      </c>
    </row>
    <row r="3635" spans="1:11">
      <c r="A3635" s="107" t="s">
        <v>934</v>
      </c>
      <c r="B3635" s="108" t="s">
        <v>1524</v>
      </c>
      <c r="C3635" s="109">
        <v>99000</v>
      </c>
      <c r="D3635" s="110" t="s">
        <v>16</v>
      </c>
      <c r="E3635" s="111">
        <v>242</v>
      </c>
      <c r="F3635" s="112" t="s">
        <v>81</v>
      </c>
      <c r="G3635" s="115" t="s">
        <v>1920</v>
      </c>
      <c r="H3635" s="121" t="s">
        <v>16</v>
      </c>
      <c r="I3635" s="119" t="e">
        <v>#N/A</v>
      </c>
      <c r="J3635" s="118" t="e">
        <v>#N/A</v>
      </c>
      <c r="K3635" s="117" t="s">
        <v>31</v>
      </c>
    </row>
    <row r="3636" spans="1:11">
      <c r="A3636" s="107" t="s">
        <v>934</v>
      </c>
      <c r="B3636" s="108" t="s">
        <v>1524</v>
      </c>
      <c r="C3636" s="109">
        <v>99000</v>
      </c>
      <c r="D3636" s="110" t="s">
        <v>16</v>
      </c>
      <c r="E3636" s="111">
        <v>242</v>
      </c>
      <c r="F3636" s="112" t="s">
        <v>81</v>
      </c>
      <c r="G3636" s="115" t="s">
        <v>1920</v>
      </c>
      <c r="H3636" s="121" t="s">
        <v>16</v>
      </c>
      <c r="I3636" s="119" t="e">
        <v>#N/A</v>
      </c>
      <c r="J3636" s="118" t="e">
        <v>#N/A</v>
      </c>
      <c r="K3636" s="117" t="s">
        <v>31</v>
      </c>
    </row>
    <row r="3637" spans="1:11">
      <c r="A3637" s="107" t="s">
        <v>934</v>
      </c>
      <c r="B3637" s="108" t="s">
        <v>1366</v>
      </c>
      <c r="C3637" s="109">
        <v>99000</v>
      </c>
      <c r="D3637" s="110" t="s">
        <v>16</v>
      </c>
      <c r="E3637" s="111">
        <v>184</v>
      </c>
      <c r="F3637" s="112" t="s">
        <v>65</v>
      </c>
      <c r="G3637" s="115" t="s">
        <v>1914</v>
      </c>
      <c r="H3637" s="121" t="s">
        <v>16</v>
      </c>
      <c r="I3637" s="119" t="e">
        <v>#N/A</v>
      </c>
      <c r="J3637" s="118" t="e">
        <v>#N/A</v>
      </c>
      <c r="K3637" s="117" t="s">
        <v>31</v>
      </c>
    </row>
    <row r="3638" spans="1:11">
      <c r="A3638" s="107" t="s">
        <v>934</v>
      </c>
      <c r="B3638" s="108" t="s">
        <v>1526</v>
      </c>
      <c r="C3638" s="109">
        <v>99000</v>
      </c>
      <c r="D3638" s="110" t="s">
        <v>16</v>
      </c>
      <c r="E3638" s="111">
        <v>165</v>
      </c>
      <c r="F3638" s="112" t="s">
        <v>102</v>
      </c>
      <c r="G3638" s="115" t="s">
        <v>1914</v>
      </c>
      <c r="H3638" s="121" t="s">
        <v>16</v>
      </c>
      <c r="I3638" s="119" t="e">
        <v>#N/A</v>
      </c>
      <c r="J3638" s="118" t="e">
        <v>#N/A</v>
      </c>
      <c r="K3638" s="117" t="s">
        <v>31</v>
      </c>
    </row>
    <row r="3639" spans="1:11">
      <c r="A3639" s="107" t="s">
        <v>934</v>
      </c>
      <c r="B3639" s="108" t="s">
        <v>1414</v>
      </c>
      <c r="C3639" s="109">
        <v>99000</v>
      </c>
      <c r="D3639" s="110" t="s">
        <v>16</v>
      </c>
      <c r="E3639" s="111">
        <v>153</v>
      </c>
      <c r="F3639" s="112" t="s">
        <v>61</v>
      </c>
      <c r="G3639" s="115" t="s">
        <v>1913</v>
      </c>
      <c r="H3639" s="121" t="s">
        <v>16</v>
      </c>
      <c r="I3639" s="119" t="e">
        <v>#N/A</v>
      </c>
      <c r="J3639" s="118" t="e">
        <v>#N/A</v>
      </c>
      <c r="K3639" s="117" t="s">
        <v>31</v>
      </c>
    </row>
    <row r="3640" spans="1:11">
      <c r="A3640" s="107" t="s">
        <v>922</v>
      </c>
      <c r="B3640" s="108" t="s">
        <v>1374</v>
      </c>
      <c r="C3640" s="109">
        <v>105000</v>
      </c>
      <c r="D3640" s="110" t="s">
        <v>16</v>
      </c>
      <c r="E3640" s="111">
        <v>63</v>
      </c>
      <c r="F3640" s="112" t="s">
        <v>136</v>
      </c>
      <c r="G3640" s="115" t="s">
        <v>1915</v>
      </c>
      <c r="H3640" s="121" t="s">
        <v>16</v>
      </c>
      <c r="I3640" s="119" t="e">
        <v>#N/A</v>
      </c>
      <c r="J3640" s="118" t="e">
        <v>#N/A</v>
      </c>
      <c r="K3640" s="117" t="s">
        <v>31</v>
      </c>
    </row>
    <row r="3641" spans="1:11">
      <c r="A3641" s="107" t="s">
        <v>922</v>
      </c>
      <c r="B3641" s="108" t="s">
        <v>1475</v>
      </c>
      <c r="C3641" s="109">
        <v>107000</v>
      </c>
      <c r="D3641" s="110" t="s">
        <v>16</v>
      </c>
      <c r="E3641" s="111">
        <v>13</v>
      </c>
      <c r="F3641" s="112" t="s">
        <v>59</v>
      </c>
      <c r="G3641" s="115" t="s">
        <v>1910</v>
      </c>
      <c r="H3641" s="121" t="s">
        <v>16</v>
      </c>
      <c r="I3641" s="119" t="e">
        <v>#N/A</v>
      </c>
      <c r="J3641" s="118" t="e">
        <v>#N/A</v>
      </c>
      <c r="K3641" s="117" t="s">
        <v>31</v>
      </c>
    </row>
    <row r="3642" spans="1:11">
      <c r="A3642" s="107" t="s">
        <v>922</v>
      </c>
      <c r="B3642" s="108" t="s">
        <v>1439</v>
      </c>
      <c r="C3642" s="109">
        <v>107900</v>
      </c>
      <c r="D3642" s="110" t="s">
        <v>16</v>
      </c>
      <c r="E3642" s="111">
        <v>35</v>
      </c>
      <c r="F3642" s="112" t="s">
        <v>53</v>
      </c>
      <c r="G3642" s="115" t="s">
        <v>1911</v>
      </c>
      <c r="H3642" s="121" t="s">
        <v>16</v>
      </c>
      <c r="I3642" s="119" t="e">
        <v>#N/A</v>
      </c>
      <c r="J3642" s="118" t="e">
        <v>#N/A</v>
      </c>
      <c r="K3642" s="117" t="s">
        <v>31</v>
      </c>
    </row>
    <row r="3643" spans="1:11">
      <c r="A3643" s="107" t="s">
        <v>922</v>
      </c>
      <c r="B3643" s="108" t="s">
        <v>1373</v>
      </c>
      <c r="C3643" s="109">
        <v>109000</v>
      </c>
      <c r="D3643" s="110" t="s">
        <v>16</v>
      </c>
      <c r="E3643" s="111">
        <v>49</v>
      </c>
      <c r="F3643" s="112" t="s">
        <v>868</v>
      </c>
      <c r="G3643" s="115" t="s">
        <v>1911</v>
      </c>
      <c r="H3643" s="121" t="s">
        <v>16</v>
      </c>
      <c r="I3643" s="119" t="e">
        <v>#N/A</v>
      </c>
      <c r="J3643" s="118" t="e">
        <v>#N/A</v>
      </c>
      <c r="K3643" s="117" t="s">
        <v>31</v>
      </c>
    </row>
    <row r="3644" spans="1:11">
      <c r="A3644" s="107" t="s">
        <v>922</v>
      </c>
      <c r="B3644" s="108" t="s">
        <v>1433</v>
      </c>
      <c r="C3644" s="109">
        <v>109000</v>
      </c>
      <c r="D3644" s="110" t="s">
        <v>16</v>
      </c>
      <c r="E3644" s="111">
        <v>39</v>
      </c>
      <c r="F3644" s="112" t="s">
        <v>61</v>
      </c>
      <c r="G3644" s="115" t="s">
        <v>1911</v>
      </c>
      <c r="H3644" s="121" t="s">
        <v>16</v>
      </c>
      <c r="I3644" s="119" t="e">
        <v>#N/A</v>
      </c>
      <c r="J3644" s="118" t="e">
        <v>#N/A</v>
      </c>
      <c r="K3644" s="117" t="s">
        <v>31</v>
      </c>
    </row>
    <row r="3645" spans="1:11">
      <c r="A3645" s="107" t="s">
        <v>922</v>
      </c>
      <c r="B3645" s="108" t="s">
        <v>1536</v>
      </c>
      <c r="C3645" s="109">
        <v>109000</v>
      </c>
      <c r="D3645" s="110" t="s">
        <v>16</v>
      </c>
      <c r="E3645" s="111">
        <v>33</v>
      </c>
      <c r="F3645" s="112" t="s">
        <v>597</v>
      </c>
      <c r="G3645" s="115" t="s">
        <v>1911</v>
      </c>
      <c r="H3645" s="121" t="s">
        <v>16</v>
      </c>
      <c r="I3645" s="119" t="e">
        <v>#N/A</v>
      </c>
      <c r="J3645" s="118" t="e">
        <v>#N/A</v>
      </c>
      <c r="K3645" s="117" t="s">
        <v>31</v>
      </c>
    </row>
    <row r="3646" spans="1:11">
      <c r="A3646" s="107" t="s">
        <v>922</v>
      </c>
      <c r="B3646" s="108" t="s">
        <v>1366</v>
      </c>
      <c r="C3646" s="109">
        <v>109900</v>
      </c>
      <c r="D3646" s="110" t="s">
        <v>16</v>
      </c>
      <c r="E3646" s="111">
        <v>184</v>
      </c>
      <c r="F3646" s="112" t="s">
        <v>83</v>
      </c>
      <c r="G3646" s="115" t="s">
        <v>1914</v>
      </c>
      <c r="H3646" s="121" t="s">
        <v>16</v>
      </c>
      <c r="I3646" s="119" t="e">
        <v>#N/A</v>
      </c>
      <c r="J3646" s="118" t="e">
        <v>#N/A</v>
      </c>
      <c r="K3646" s="117" t="s">
        <v>31</v>
      </c>
    </row>
    <row r="3647" spans="1:11">
      <c r="A3647" s="107" t="s">
        <v>922</v>
      </c>
      <c r="B3647" s="108" t="s">
        <v>1605</v>
      </c>
      <c r="C3647" s="109">
        <v>109900</v>
      </c>
      <c r="D3647" s="110" t="s">
        <v>16</v>
      </c>
      <c r="E3647" s="111">
        <v>140</v>
      </c>
      <c r="F3647" s="112" t="s">
        <v>759</v>
      </c>
      <c r="G3647" s="115" t="s">
        <v>1913</v>
      </c>
      <c r="H3647" s="121" t="s">
        <v>16</v>
      </c>
      <c r="I3647" s="119" t="e">
        <v>#N/A</v>
      </c>
      <c r="J3647" s="118" t="e">
        <v>#N/A</v>
      </c>
      <c r="K3647" s="117" t="s">
        <v>31</v>
      </c>
    </row>
    <row r="3648" spans="1:11">
      <c r="A3648" s="107" t="s">
        <v>922</v>
      </c>
      <c r="B3648" s="108" t="s">
        <v>1385</v>
      </c>
      <c r="C3648" s="109">
        <v>109900</v>
      </c>
      <c r="D3648" s="110" t="s">
        <v>16</v>
      </c>
      <c r="E3648" s="111">
        <v>119</v>
      </c>
      <c r="F3648" s="112" t="s">
        <v>817</v>
      </c>
      <c r="G3648" s="115" t="s">
        <v>1912</v>
      </c>
      <c r="H3648" s="121" t="s">
        <v>16</v>
      </c>
      <c r="I3648" s="119" t="e">
        <v>#N/A</v>
      </c>
      <c r="J3648" s="118" t="e">
        <v>#N/A</v>
      </c>
      <c r="K3648" s="117" t="s">
        <v>31</v>
      </c>
    </row>
    <row r="3649" spans="1:11">
      <c r="A3649" s="107" t="s">
        <v>922</v>
      </c>
      <c r="B3649" s="108" t="s">
        <v>1571</v>
      </c>
      <c r="C3649" s="109">
        <v>109900</v>
      </c>
      <c r="D3649" s="110" t="s">
        <v>16</v>
      </c>
      <c r="E3649" s="111">
        <v>109</v>
      </c>
      <c r="F3649" s="112" t="s">
        <v>195</v>
      </c>
      <c r="G3649" s="115" t="s">
        <v>1912</v>
      </c>
      <c r="H3649" s="121" t="s">
        <v>16</v>
      </c>
      <c r="I3649" s="119" t="e">
        <v>#N/A</v>
      </c>
      <c r="J3649" s="118" t="e">
        <v>#N/A</v>
      </c>
      <c r="K3649" s="117" t="s">
        <v>31</v>
      </c>
    </row>
    <row r="3650" spans="1:11">
      <c r="A3650" s="107" t="s">
        <v>922</v>
      </c>
      <c r="B3650" s="108" t="s">
        <v>1471</v>
      </c>
      <c r="C3650" s="109">
        <v>109900</v>
      </c>
      <c r="D3650" s="110" t="s">
        <v>16</v>
      </c>
      <c r="E3650" s="111">
        <v>69</v>
      </c>
      <c r="F3650" s="112" t="s">
        <v>209</v>
      </c>
      <c r="G3650" s="115" t="s">
        <v>1915</v>
      </c>
      <c r="H3650" s="121" t="s">
        <v>16</v>
      </c>
      <c r="I3650" s="119" t="e">
        <v>#N/A</v>
      </c>
      <c r="J3650" s="118" t="e">
        <v>#N/A</v>
      </c>
      <c r="K3650" s="117" t="s">
        <v>31</v>
      </c>
    </row>
    <row r="3651" spans="1:11">
      <c r="A3651" s="107" t="s">
        <v>922</v>
      </c>
      <c r="B3651" s="108" t="s">
        <v>1475</v>
      </c>
      <c r="C3651" s="109">
        <v>109900</v>
      </c>
      <c r="D3651" s="110" t="s">
        <v>16</v>
      </c>
      <c r="E3651" s="111">
        <v>13</v>
      </c>
      <c r="F3651" s="112" t="s">
        <v>59</v>
      </c>
      <c r="G3651" s="115" t="s">
        <v>1910</v>
      </c>
      <c r="H3651" s="121" t="s">
        <v>16</v>
      </c>
      <c r="I3651" s="119" t="e">
        <v>#N/A</v>
      </c>
      <c r="J3651" s="118" t="e">
        <v>#N/A</v>
      </c>
      <c r="K3651" s="117" t="s">
        <v>31</v>
      </c>
    </row>
    <row r="3652" spans="1:11">
      <c r="A3652" s="107" t="s">
        <v>922</v>
      </c>
      <c r="B3652" s="108" t="s">
        <v>1361</v>
      </c>
      <c r="C3652" s="109">
        <v>109900</v>
      </c>
      <c r="D3652" s="110" t="s">
        <v>16</v>
      </c>
      <c r="E3652" s="111">
        <v>10</v>
      </c>
      <c r="F3652" s="112" t="s">
        <v>105</v>
      </c>
      <c r="G3652" s="115" t="s">
        <v>1910</v>
      </c>
      <c r="H3652" s="121" t="s">
        <v>16</v>
      </c>
      <c r="I3652" s="119" t="e">
        <v>#N/A</v>
      </c>
      <c r="J3652" s="118" t="e">
        <v>#N/A</v>
      </c>
      <c r="K3652" s="117" t="s">
        <v>31</v>
      </c>
    </row>
    <row r="3653" spans="1:11">
      <c r="A3653" s="107" t="s">
        <v>922</v>
      </c>
      <c r="B3653" s="108" t="s">
        <v>1596</v>
      </c>
      <c r="C3653" s="109">
        <v>109900</v>
      </c>
      <c r="D3653" s="110" t="s">
        <v>16</v>
      </c>
      <c r="E3653" s="111">
        <v>5</v>
      </c>
      <c r="F3653" s="112" t="s">
        <v>75</v>
      </c>
      <c r="G3653" s="115" t="s">
        <v>1910</v>
      </c>
      <c r="H3653" s="121" t="s">
        <v>16</v>
      </c>
      <c r="I3653" s="119" t="e">
        <v>#N/A</v>
      </c>
      <c r="J3653" s="118" t="e">
        <v>#N/A</v>
      </c>
      <c r="K3653" s="117" t="s">
        <v>31</v>
      </c>
    </row>
    <row r="3654" spans="1:11">
      <c r="A3654" s="107" t="s">
        <v>922</v>
      </c>
      <c r="B3654" s="108" t="s">
        <v>1624</v>
      </c>
      <c r="C3654" s="109">
        <v>109901</v>
      </c>
      <c r="D3654" s="110" t="s">
        <v>16</v>
      </c>
      <c r="E3654" s="111">
        <v>70</v>
      </c>
      <c r="F3654" s="112" t="s">
        <v>133</v>
      </c>
      <c r="G3654" s="115" t="s">
        <v>1914</v>
      </c>
      <c r="H3654" s="121" t="s">
        <v>16</v>
      </c>
      <c r="I3654" s="119" t="e">
        <v>#N/A</v>
      </c>
      <c r="J3654" s="118" t="e">
        <v>#N/A</v>
      </c>
      <c r="K3654" s="117" t="s">
        <v>31</v>
      </c>
    </row>
    <row r="3655" spans="1:11">
      <c r="A3655" s="107" t="s">
        <v>922</v>
      </c>
      <c r="B3655" s="108">
        <v>39068</v>
      </c>
      <c r="C3655" s="109">
        <v>110000</v>
      </c>
      <c r="D3655" s="110" t="s">
        <v>16</v>
      </c>
      <c r="E3655" s="111">
        <v>624</v>
      </c>
      <c r="F3655" s="112" t="s">
        <v>59</v>
      </c>
      <c r="G3655" s="115" t="s">
        <v>1932</v>
      </c>
      <c r="H3655" s="121" t="s">
        <v>16</v>
      </c>
      <c r="I3655" s="119" t="e">
        <v>#N/A</v>
      </c>
      <c r="J3655" s="118" t="e">
        <v>#N/A</v>
      </c>
      <c r="K3655" s="117" t="s">
        <v>31</v>
      </c>
    </row>
    <row r="3656" spans="1:11">
      <c r="A3656" s="107" t="s">
        <v>922</v>
      </c>
      <c r="B3656" s="108" t="s">
        <v>1613</v>
      </c>
      <c r="C3656" s="109">
        <v>110000</v>
      </c>
      <c r="D3656" s="110" t="s">
        <v>16</v>
      </c>
      <c r="E3656" s="111">
        <v>347</v>
      </c>
      <c r="F3656" s="112" t="s">
        <v>113</v>
      </c>
      <c r="G3656" s="115" t="s">
        <v>1923</v>
      </c>
      <c r="H3656" s="121" t="s">
        <v>16</v>
      </c>
      <c r="I3656" s="119" t="e">
        <v>#N/A</v>
      </c>
      <c r="J3656" s="118" t="e">
        <v>#N/A</v>
      </c>
      <c r="K3656" s="117" t="s">
        <v>31</v>
      </c>
    </row>
    <row r="3657" spans="1:11">
      <c r="A3657" s="107" t="s">
        <v>922</v>
      </c>
      <c r="B3657" s="108">
        <v>39403</v>
      </c>
      <c r="C3657" s="109">
        <v>110000</v>
      </c>
      <c r="D3657" s="110" t="s">
        <v>16</v>
      </c>
      <c r="E3657" s="111">
        <v>289</v>
      </c>
      <c r="F3657" s="112" t="s">
        <v>61</v>
      </c>
      <c r="G3657" s="115" t="s">
        <v>1918</v>
      </c>
      <c r="H3657" s="121" t="s">
        <v>16</v>
      </c>
      <c r="I3657" s="119" t="e">
        <v>#N/A</v>
      </c>
      <c r="J3657" s="118" t="e">
        <v>#N/A</v>
      </c>
      <c r="K3657" s="117" t="s">
        <v>31</v>
      </c>
    </row>
    <row r="3658" spans="1:11">
      <c r="A3658" s="107" t="s">
        <v>922</v>
      </c>
      <c r="B3658" s="108" t="s">
        <v>1659</v>
      </c>
      <c r="C3658" s="109">
        <v>110000</v>
      </c>
      <c r="D3658" s="110" t="s">
        <v>16</v>
      </c>
      <c r="E3658" s="111">
        <v>218</v>
      </c>
      <c r="F3658" s="112" t="s">
        <v>61</v>
      </c>
      <c r="G3658" s="115" t="s">
        <v>1920</v>
      </c>
      <c r="H3658" s="121" t="s">
        <v>16</v>
      </c>
      <c r="I3658" s="119" t="e">
        <v>#N/A</v>
      </c>
      <c r="J3658" s="118" t="e">
        <v>#N/A</v>
      </c>
      <c r="K3658" s="117" t="s">
        <v>31</v>
      </c>
    </row>
    <row r="3659" spans="1:11">
      <c r="A3659" s="107" t="s">
        <v>922</v>
      </c>
      <c r="B3659" s="108" t="s">
        <v>1509</v>
      </c>
      <c r="C3659" s="109">
        <v>110000</v>
      </c>
      <c r="D3659" s="110" t="s">
        <v>16</v>
      </c>
      <c r="E3659" s="111">
        <v>216</v>
      </c>
      <c r="F3659" s="112" t="s">
        <v>100</v>
      </c>
      <c r="G3659" s="115" t="s">
        <v>1920</v>
      </c>
      <c r="H3659" s="121" t="s">
        <v>16</v>
      </c>
      <c r="I3659" s="119" t="e">
        <v>#N/A</v>
      </c>
      <c r="J3659" s="118" t="e">
        <v>#N/A</v>
      </c>
      <c r="K3659" s="117" t="s">
        <v>31</v>
      </c>
    </row>
    <row r="3660" spans="1:11">
      <c r="A3660" s="107" t="s">
        <v>922</v>
      </c>
      <c r="B3660" s="108" t="s">
        <v>1394</v>
      </c>
      <c r="C3660" s="109">
        <v>110000</v>
      </c>
      <c r="D3660" s="110" t="s">
        <v>16</v>
      </c>
      <c r="E3660" s="111">
        <v>97</v>
      </c>
      <c r="F3660" s="112" t="s">
        <v>113</v>
      </c>
      <c r="G3660" s="115" t="s">
        <v>1912</v>
      </c>
      <c r="H3660" s="121" t="s">
        <v>16</v>
      </c>
      <c r="I3660" s="119" t="e">
        <v>#N/A</v>
      </c>
      <c r="J3660" s="118" t="e">
        <v>#N/A</v>
      </c>
      <c r="K3660" s="117" t="s">
        <v>31</v>
      </c>
    </row>
    <row r="3661" spans="1:11">
      <c r="A3661" s="107" t="s">
        <v>922</v>
      </c>
      <c r="B3661" s="108" t="s">
        <v>1389</v>
      </c>
      <c r="C3661" s="109">
        <v>110000</v>
      </c>
      <c r="D3661" s="110" t="s">
        <v>16</v>
      </c>
      <c r="E3661" s="111">
        <v>75</v>
      </c>
      <c r="F3661" s="112" t="s">
        <v>420</v>
      </c>
      <c r="G3661" s="115" t="s">
        <v>1915</v>
      </c>
      <c r="H3661" s="121" t="s">
        <v>16</v>
      </c>
      <c r="I3661" s="119" t="e">
        <v>#N/A</v>
      </c>
      <c r="J3661" s="118" t="e">
        <v>#N/A</v>
      </c>
      <c r="K3661" s="117" t="s">
        <v>31</v>
      </c>
    </row>
    <row r="3662" spans="1:11">
      <c r="A3662" s="107" t="s">
        <v>922</v>
      </c>
      <c r="B3662" s="108" t="s">
        <v>1389</v>
      </c>
      <c r="C3662" s="109">
        <v>110000</v>
      </c>
      <c r="D3662" s="110" t="s">
        <v>16</v>
      </c>
      <c r="E3662" s="111">
        <v>75</v>
      </c>
      <c r="F3662" s="112" t="s">
        <v>87</v>
      </c>
      <c r="G3662" s="115" t="s">
        <v>1915</v>
      </c>
      <c r="H3662" s="121" t="s">
        <v>16</v>
      </c>
      <c r="I3662" s="119" t="e">
        <v>#N/A</v>
      </c>
      <c r="J3662" s="118" t="e">
        <v>#N/A</v>
      </c>
      <c r="K3662" s="117" t="s">
        <v>31</v>
      </c>
    </row>
    <row r="3663" spans="1:11">
      <c r="A3663" s="107" t="s">
        <v>922</v>
      </c>
      <c r="B3663" s="108" t="s">
        <v>1541</v>
      </c>
      <c r="C3663" s="109">
        <v>110000</v>
      </c>
      <c r="D3663" s="110" t="s">
        <v>16</v>
      </c>
      <c r="E3663" s="111">
        <v>68</v>
      </c>
      <c r="F3663" s="112" t="s">
        <v>113</v>
      </c>
      <c r="G3663" s="115" t="s">
        <v>1915</v>
      </c>
      <c r="H3663" s="121" t="s">
        <v>16</v>
      </c>
      <c r="I3663" s="119" t="e">
        <v>#N/A</v>
      </c>
      <c r="J3663" s="118" t="e">
        <v>#N/A</v>
      </c>
      <c r="K3663" s="117" t="s">
        <v>31</v>
      </c>
    </row>
    <row r="3664" spans="1:11">
      <c r="A3664" s="107" t="s">
        <v>922</v>
      </c>
      <c r="B3664" s="108" t="s">
        <v>1449</v>
      </c>
      <c r="C3664" s="109">
        <v>110000</v>
      </c>
      <c r="D3664" s="110" t="s">
        <v>16</v>
      </c>
      <c r="E3664" s="111">
        <v>62</v>
      </c>
      <c r="F3664" s="112" t="s">
        <v>61</v>
      </c>
      <c r="G3664" s="115" t="s">
        <v>1911</v>
      </c>
      <c r="H3664" s="121" t="s">
        <v>16</v>
      </c>
      <c r="I3664" s="119" t="e">
        <v>#N/A</v>
      </c>
      <c r="J3664" s="118" t="e">
        <v>#N/A</v>
      </c>
      <c r="K3664" s="117" t="s">
        <v>31</v>
      </c>
    </row>
    <row r="3665" spans="1:11">
      <c r="A3665" s="107" t="s">
        <v>922</v>
      </c>
      <c r="B3665" s="108" t="s">
        <v>1466</v>
      </c>
      <c r="C3665" s="109">
        <v>110000</v>
      </c>
      <c r="D3665" s="110" t="s">
        <v>16</v>
      </c>
      <c r="E3665" s="111">
        <v>11</v>
      </c>
      <c r="F3665" s="112" t="s">
        <v>102</v>
      </c>
      <c r="G3665" s="115" t="s">
        <v>1910</v>
      </c>
      <c r="H3665" s="121" t="s">
        <v>16</v>
      </c>
      <c r="I3665" s="119" t="e">
        <v>#N/A</v>
      </c>
      <c r="J3665" s="118" t="e">
        <v>#N/A</v>
      </c>
      <c r="K3665" s="117" t="s">
        <v>31</v>
      </c>
    </row>
    <row r="3666" spans="1:11">
      <c r="A3666" s="107" t="s">
        <v>922</v>
      </c>
      <c r="B3666" s="108" t="s">
        <v>1380</v>
      </c>
      <c r="C3666" s="109">
        <v>111000</v>
      </c>
      <c r="D3666" s="110" t="s">
        <v>16</v>
      </c>
      <c r="E3666" s="111">
        <v>132</v>
      </c>
      <c r="F3666" s="112" t="s">
        <v>61</v>
      </c>
      <c r="G3666" s="115" t="s">
        <v>1913</v>
      </c>
      <c r="H3666" s="121" t="s">
        <v>16</v>
      </c>
      <c r="I3666" s="119" t="e">
        <v>#N/A</v>
      </c>
      <c r="J3666" s="118" t="e">
        <v>#N/A</v>
      </c>
      <c r="K3666" s="117" t="s">
        <v>31</v>
      </c>
    </row>
    <row r="3667" spans="1:11">
      <c r="A3667" s="107" t="s">
        <v>922</v>
      </c>
      <c r="B3667" s="108" t="s">
        <v>1636</v>
      </c>
      <c r="C3667" s="109">
        <v>112000</v>
      </c>
      <c r="D3667" s="110" t="s">
        <v>16</v>
      </c>
      <c r="E3667" s="111">
        <v>167</v>
      </c>
      <c r="F3667" s="112" t="s">
        <v>300</v>
      </c>
      <c r="G3667" s="115" t="s">
        <v>1914</v>
      </c>
      <c r="H3667" s="121" t="s">
        <v>16</v>
      </c>
      <c r="I3667" s="119" t="e">
        <v>#N/A</v>
      </c>
      <c r="J3667" s="118" t="e">
        <v>#N/A</v>
      </c>
      <c r="K3667" s="117" t="s">
        <v>31</v>
      </c>
    </row>
    <row r="3668" spans="1:11">
      <c r="A3668" s="107" t="s">
        <v>922</v>
      </c>
      <c r="B3668" s="108" t="s">
        <v>1639</v>
      </c>
      <c r="C3668" s="109">
        <v>112000</v>
      </c>
      <c r="D3668" s="110" t="s">
        <v>16</v>
      </c>
      <c r="E3668" s="111">
        <v>44</v>
      </c>
      <c r="F3668" s="112" t="s">
        <v>373</v>
      </c>
      <c r="G3668" s="115" t="s">
        <v>1911</v>
      </c>
      <c r="H3668" s="121" t="s">
        <v>16</v>
      </c>
      <c r="I3668" s="119" t="e">
        <v>#N/A</v>
      </c>
      <c r="J3668" s="118" t="e">
        <v>#N/A</v>
      </c>
      <c r="K3668" s="117" t="s">
        <v>31</v>
      </c>
    </row>
    <row r="3669" spans="1:11">
      <c r="A3669" s="107" t="s">
        <v>922</v>
      </c>
      <c r="B3669" s="108" t="s">
        <v>1450</v>
      </c>
      <c r="C3669" s="109">
        <v>114000</v>
      </c>
      <c r="D3669" s="110" t="s">
        <v>16</v>
      </c>
      <c r="E3669" s="111">
        <v>46</v>
      </c>
      <c r="F3669" s="112" t="s">
        <v>941</v>
      </c>
      <c r="G3669" s="115" t="s">
        <v>1911</v>
      </c>
      <c r="H3669" s="121" t="s">
        <v>16</v>
      </c>
      <c r="I3669" s="119" t="e">
        <v>#N/A</v>
      </c>
      <c r="J3669" s="118" t="e">
        <v>#N/A</v>
      </c>
      <c r="K3669" s="117" t="s">
        <v>31</v>
      </c>
    </row>
    <row r="3670" spans="1:11">
      <c r="A3670" s="107" t="s">
        <v>922</v>
      </c>
      <c r="B3670" s="108" t="s">
        <v>1374</v>
      </c>
      <c r="C3670" s="109">
        <v>114500</v>
      </c>
      <c r="D3670" s="110" t="s">
        <v>16</v>
      </c>
      <c r="E3670" s="111">
        <v>63</v>
      </c>
      <c r="F3670" s="112" t="s">
        <v>77</v>
      </c>
      <c r="G3670" s="115" t="s">
        <v>1915</v>
      </c>
      <c r="H3670" s="121" t="s">
        <v>16</v>
      </c>
      <c r="I3670" s="119" t="e">
        <v>#N/A</v>
      </c>
      <c r="J3670" s="118" t="e">
        <v>#N/A</v>
      </c>
      <c r="K3670" s="117" t="s">
        <v>31</v>
      </c>
    </row>
    <row r="3671" spans="1:11">
      <c r="A3671" s="107" t="s">
        <v>922</v>
      </c>
      <c r="B3671" s="108" t="s">
        <v>1555</v>
      </c>
      <c r="C3671" s="109">
        <v>114900</v>
      </c>
      <c r="D3671" s="110" t="s">
        <v>16</v>
      </c>
      <c r="E3671" s="111">
        <v>96</v>
      </c>
      <c r="F3671" s="112" t="s">
        <v>399</v>
      </c>
      <c r="G3671" s="115" t="s">
        <v>1912</v>
      </c>
      <c r="H3671" s="121" t="s">
        <v>16</v>
      </c>
      <c r="I3671" s="119" t="e">
        <v>#N/A</v>
      </c>
      <c r="J3671" s="118" t="e">
        <v>#N/A</v>
      </c>
      <c r="K3671" s="117" t="s">
        <v>31</v>
      </c>
    </row>
    <row r="3672" spans="1:11">
      <c r="A3672" s="107" t="s">
        <v>922</v>
      </c>
      <c r="B3672" s="108" t="s">
        <v>1461</v>
      </c>
      <c r="C3672" s="109">
        <v>114900</v>
      </c>
      <c r="D3672" s="110" t="s">
        <v>16</v>
      </c>
      <c r="E3672" s="111">
        <v>25</v>
      </c>
      <c r="F3672" s="112" t="s">
        <v>213</v>
      </c>
      <c r="G3672" s="115" t="s">
        <v>1910</v>
      </c>
      <c r="H3672" s="121" t="s">
        <v>16</v>
      </c>
      <c r="I3672" s="119" t="e">
        <v>#N/A</v>
      </c>
      <c r="J3672" s="118" t="e">
        <v>#N/A</v>
      </c>
      <c r="K3672" s="117" t="s">
        <v>31</v>
      </c>
    </row>
    <row r="3673" spans="1:11">
      <c r="A3673" s="107" t="s">
        <v>922</v>
      </c>
      <c r="B3673" s="108" t="s">
        <v>1409</v>
      </c>
      <c r="C3673" s="109">
        <v>114900</v>
      </c>
      <c r="D3673" s="110" t="s">
        <v>16</v>
      </c>
      <c r="E3673" s="111">
        <v>20</v>
      </c>
      <c r="F3673" s="112" t="s">
        <v>105</v>
      </c>
      <c r="G3673" s="115" t="s">
        <v>1910</v>
      </c>
      <c r="H3673" s="121" t="s">
        <v>16</v>
      </c>
      <c r="I3673" s="119" t="e">
        <v>#N/A</v>
      </c>
      <c r="J3673" s="118" t="e">
        <v>#N/A</v>
      </c>
      <c r="K3673" s="117" t="s">
        <v>31</v>
      </c>
    </row>
    <row r="3674" spans="1:11">
      <c r="A3674" s="107" t="s">
        <v>922</v>
      </c>
      <c r="B3674" s="108" t="s">
        <v>1762</v>
      </c>
      <c r="C3674" s="109">
        <v>115000</v>
      </c>
      <c r="D3674" s="110" t="s">
        <v>16</v>
      </c>
      <c r="E3674" s="111">
        <v>367</v>
      </c>
      <c r="F3674" s="112" t="s">
        <v>72</v>
      </c>
      <c r="G3674" s="115" t="s">
        <v>1916</v>
      </c>
      <c r="H3674" s="121" t="s">
        <v>16</v>
      </c>
      <c r="I3674" s="119" t="e">
        <v>#N/A</v>
      </c>
      <c r="J3674" s="118" t="e">
        <v>#N/A</v>
      </c>
      <c r="K3674" s="117" t="s">
        <v>31</v>
      </c>
    </row>
    <row r="3675" spans="1:11">
      <c r="A3675" s="107" t="s">
        <v>922</v>
      </c>
      <c r="B3675" s="108">
        <v>39374</v>
      </c>
      <c r="C3675" s="109">
        <v>115000</v>
      </c>
      <c r="D3675" s="110" t="s">
        <v>16</v>
      </c>
      <c r="E3675" s="111">
        <v>318</v>
      </c>
      <c r="F3675" s="112" t="s">
        <v>942</v>
      </c>
      <c r="G3675" s="115" t="s">
        <v>1917</v>
      </c>
      <c r="H3675" s="121" t="s">
        <v>16</v>
      </c>
      <c r="I3675" s="119" t="e">
        <v>#N/A</v>
      </c>
      <c r="J3675" s="118" t="e">
        <v>#N/A</v>
      </c>
      <c r="K3675" s="117" t="s">
        <v>31</v>
      </c>
    </row>
    <row r="3676" spans="1:11">
      <c r="A3676" s="107" t="s">
        <v>922</v>
      </c>
      <c r="B3676" s="108" t="s">
        <v>1380</v>
      </c>
      <c r="C3676" s="109">
        <v>115000</v>
      </c>
      <c r="D3676" s="110" t="s">
        <v>16</v>
      </c>
      <c r="E3676" s="111">
        <v>132</v>
      </c>
      <c r="F3676" s="112" t="s">
        <v>59</v>
      </c>
      <c r="G3676" s="115" t="s">
        <v>1913</v>
      </c>
      <c r="H3676" s="121" t="s">
        <v>16</v>
      </c>
      <c r="I3676" s="119" t="e">
        <v>#N/A</v>
      </c>
      <c r="J3676" s="118" t="e">
        <v>#N/A</v>
      </c>
      <c r="K3676" s="117" t="s">
        <v>31</v>
      </c>
    </row>
    <row r="3677" spans="1:11">
      <c r="A3677" s="107" t="s">
        <v>922</v>
      </c>
      <c r="B3677" s="108" t="s">
        <v>1423</v>
      </c>
      <c r="C3677" s="109">
        <v>115000</v>
      </c>
      <c r="D3677" s="110" t="s">
        <v>16</v>
      </c>
      <c r="E3677" s="111">
        <v>93</v>
      </c>
      <c r="F3677" s="112" t="s">
        <v>105</v>
      </c>
      <c r="G3677" s="115" t="s">
        <v>1912</v>
      </c>
      <c r="H3677" s="121" t="s">
        <v>16</v>
      </c>
      <c r="I3677" s="119" t="e">
        <v>#N/A</v>
      </c>
      <c r="J3677" s="118" t="e">
        <v>#N/A</v>
      </c>
      <c r="K3677" s="117" t="s">
        <v>31</v>
      </c>
    </row>
    <row r="3678" spans="1:11">
      <c r="A3678" s="107" t="s">
        <v>922</v>
      </c>
      <c r="B3678" s="108" t="s">
        <v>1406</v>
      </c>
      <c r="C3678" s="109">
        <v>115000</v>
      </c>
      <c r="D3678" s="110" t="s">
        <v>16</v>
      </c>
      <c r="E3678" s="111">
        <v>83</v>
      </c>
      <c r="F3678" s="112" t="s">
        <v>272</v>
      </c>
      <c r="G3678" s="115" t="s">
        <v>1915</v>
      </c>
      <c r="H3678" s="121" t="s">
        <v>16</v>
      </c>
      <c r="I3678" s="119" t="e">
        <v>#N/A</v>
      </c>
      <c r="J3678" s="118" t="e">
        <v>#N/A</v>
      </c>
      <c r="K3678" s="117" t="s">
        <v>31</v>
      </c>
    </row>
    <row r="3679" spans="1:11">
      <c r="A3679" s="107" t="s">
        <v>922</v>
      </c>
      <c r="B3679" s="108" t="s">
        <v>1421</v>
      </c>
      <c r="C3679" s="109">
        <v>115000</v>
      </c>
      <c r="D3679" s="110" t="s">
        <v>16</v>
      </c>
      <c r="E3679" s="111">
        <v>56</v>
      </c>
      <c r="F3679" s="112" t="s">
        <v>290</v>
      </c>
      <c r="G3679" s="115" t="s">
        <v>1911</v>
      </c>
      <c r="H3679" s="121" t="s">
        <v>16</v>
      </c>
      <c r="I3679" s="119" t="e">
        <v>#N/A</v>
      </c>
      <c r="J3679" s="118" t="e">
        <v>#N/A</v>
      </c>
      <c r="K3679" s="117" t="s">
        <v>31</v>
      </c>
    </row>
    <row r="3680" spans="1:11">
      <c r="A3680" s="107" t="s">
        <v>922</v>
      </c>
      <c r="B3680" s="108" t="s">
        <v>1403</v>
      </c>
      <c r="C3680" s="109">
        <v>115000</v>
      </c>
      <c r="D3680" s="110" t="s">
        <v>16</v>
      </c>
      <c r="E3680" s="111">
        <v>31</v>
      </c>
      <c r="F3680" s="112" t="s">
        <v>61</v>
      </c>
      <c r="G3680" s="115" t="s">
        <v>1910</v>
      </c>
      <c r="H3680" s="121" t="s">
        <v>16</v>
      </c>
      <c r="I3680" s="119" t="e">
        <v>#N/A</v>
      </c>
      <c r="J3680" s="118" t="e">
        <v>#N/A</v>
      </c>
      <c r="K3680" s="117" t="s">
        <v>31</v>
      </c>
    </row>
    <row r="3681" spans="1:11">
      <c r="A3681" s="107" t="s">
        <v>922</v>
      </c>
      <c r="B3681" s="108" t="s">
        <v>1438</v>
      </c>
      <c r="C3681" s="109">
        <v>115000</v>
      </c>
      <c r="D3681" s="110" t="s">
        <v>16</v>
      </c>
      <c r="E3681" s="111">
        <v>21</v>
      </c>
      <c r="F3681" s="112" t="s">
        <v>77</v>
      </c>
      <c r="G3681" s="115" t="s">
        <v>1910</v>
      </c>
      <c r="H3681" s="121" t="s">
        <v>16</v>
      </c>
      <c r="I3681" s="119" t="e">
        <v>#N/A</v>
      </c>
      <c r="J3681" s="118" t="e">
        <v>#N/A</v>
      </c>
      <c r="K3681" s="117" t="s">
        <v>31</v>
      </c>
    </row>
    <row r="3682" spans="1:11">
      <c r="A3682" s="107" t="s">
        <v>922</v>
      </c>
      <c r="B3682" s="108">
        <v>39381</v>
      </c>
      <c r="C3682" s="109">
        <v>115500</v>
      </c>
      <c r="D3682" s="110" t="s">
        <v>16</v>
      </c>
      <c r="E3682" s="111">
        <v>311</v>
      </c>
      <c r="F3682" s="112" t="s">
        <v>213</v>
      </c>
      <c r="G3682" s="115" t="s">
        <v>1917</v>
      </c>
      <c r="H3682" s="121" t="s">
        <v>16</v>
      </c>
      <c r="I3682" s="119" t="e">
        <v>#N/A</v>
      </c>
      <c r="J3682" s="118" t="e">
        <v>#N/A</v>
      </c>
      <c r="K3682" s="117" t="s">
        <v>31</v>
      </c>
    </row>
    <row r="3683" spans="1:11">
      <c r="A3683" s="107" t="s">
        <v>922</v>
      </c>
      <c r="B3683" s="108" t="s">
        <v>1446</v>
      </c>
      <c r="C3683" s="109">
        <v>115511</v>
      </c>
      <c r="D3683" s="110" t="s">
        <v>16</v>
      </c>
      <c r="E3683" s="111">
        <v>129</v>
      </c>
      <c r="F3683" s="112" t="s">
        <v>133</v>
      </c>
      <c r="G3683" s="115" t="s">
        <v>1913</v>
      </c>
      <c r="H3683" s="121" t="s">
        <v>16</v>
      </c>
      <c r="I3683" s="119" t="e">
        <v>#N/A</v>
      </c>
      <c r="J3683" s="118" t="e">
        <v>#N/A</v>
      </c>
      <c r="K3683" s="117" t="s">
        <v>31</v>
      </c>
    </row>
    <row r="3684" spans="1:11">
      <c r="A3684" s="107" t="s">
        <v>922</v>
      </c>
      <c r="B3684" s="108" t="s">
        <v>1428</v>
      </c>
      <c r="C3684" s="109">
        <v>115900</v>
      </c>
      <c r="D3684" s="110" t="s">
        <v>16</v>
      </c>
      <c r="E3684" s="111">
        <v>54</v>
      </c>
      <c r="F3684" s="112" t="s">
        <v>797</v>
      </c>
      <c r="G3684" s="115" t="s">
        <v>1911</v>
      </c>
      <c r="H3684" s="121" t="s">
        <v>16</v>
      </c>
      <c r="I3684" s="119" t="e">
        <v>#N/A</v>
      </c>
      <c r="J3684" s="118" t="e">
        <v>#N/A</v>
      </c>
      <c r="K3684" s="117" t="s">
        <v>31</v>
      </c>
    </row>
    <row r="3685" spans="1:11">
      <c r="A3685" s="107" t="s">
        <v>922</v>
      </c>
      <c r="B3685" s="108" t="s">
        <v>1359</v>
      </c>
      <c r="C3685" s="109">
        <v>115900</v>
      </c>
      <c r="D3685" s="110" t="s">
        <v>16</v>
      </c>
      <c r="E3685" s="111">
        <v>3</v>
      </c>
      <c r="F3685" s="112" t="s">
        <v>781</v>
      </c>
      <c r="G3685" s="115" t="s">
        <v>1910</v>
      </c>
      <c r="H3685" s="121" t="s">
        <v>16</v>
      </c>
      <c r="I3685" s="119" t="e">
        <v>#N/A</v>
      </c>
      <c r="J3685" s="118" t="e">
        <v>#N/A</v>
      </c>
      <c r="K3685" s="117" t="s">
        <v>31</v>
      </c>
    </row>
    <row r="3686" spans="1:11">
      <c r="A3686" s="107" t="s">
        <v>922</v>
      </c>
      <c r="B3686" s="108" t="s">
        <v>1425</v>
      </c>
      <c r="C3686" s="109">
        <v>116000</v>
      </c>
      <c r="D3686" s="110" t="s">
        <v>16</v>
      </c>
      <c r="E3686" s="111">
        <v>27</v>
      </c>
      <c r="F3686" s="112" t="s">
        <v>102</v>
      </c>
      <c r="G3686" s="115" t="s">
        <v>1910</v>
      </c>
      <c r="H3686" s="121" t="s">
        <v>16</v>
      </c>
      <c r="I3686" s="119" t="e">
        <v>#N/A</v>
      </c>
      <c r="J3686" s="118" t="e">
        <v>#N/A</v>
      </c>
      <c r="K3686" s="117" t="s">
        <v>31</v>
      </c>
    </row>
    <row r="3687" spans="1:11">
      <c r="A3687" s="107" t="s">
        <v>922</v>
      </c>
      <c r="B3687" s="108" t="s">
        <v>1469</v>
      </c>
      <c r="C3687" s="109">
        <v>117000</v>
      </c>
      <c r="D3687" s="110" t="s">
        <v>16</v>
      </c>
      <c r="E3687" s="111">
        <v>171</v>
      </c>
      <c r="F3687" s="112" t="s">
        <v>264</v>
      </c>
      <c r="G3687" s="115" t="s">
        <v>1914</v>
      </c>
      <c r="H3687" s="121" t="s">
        <v>16</v>
      </c>
      <c r="I3687" s="119" t="e">
        <v>#N/A</v>
      </c>
      <c r="J3687" s="118" t="e">
        <v>#N/A</v>
      </c>
      <c r="K3687" s="117" t="s">
        <v>31</v>
      </c>
    </row>
    <row r="3688" spans="1:11">
      <c r="A3688" s="107" t="s">
        <v>922</v>
      </c>
      <c r="B3688" s="108" t="s">
        <v>1534</v>
      </c>
      <c r="C3688" s="109">
        <v>117000</v>
      </c>
      <c r="D3688" s="110" t="s">
        <v>16</v>
      </c>
      <c r="E3688" s="111">
        <v>144</v>
      </c>
      <c r="F3688" s="112" t="s">
        <v>803</v>
      </c>
      <c r="G3688" s="115" t="s">
        <v>1913</v>
      </c>
      <c r="H3688" s="121" t="s">
        <v>16</v>
      </c>
      <c r="I3688" s="119" t="e">
        <v>#N/A</v>
      </c>
      <c r="J3688" s="118" t="e">
        <v>#N/A</v>
      </c>
      <c r="K3688" s="117" t="s">
        <v>31</v>
      </c>
    </row>
    <row r="3689" spans="1:11">
      <c r="A3689" s="107" t="s">
        <v>922</v>
      </c>
      <c r="B3689" s="108" t="s">
        <v>1418</v>
      </c>
      <c r="C3689" s="109">
        <v>117000</v>
      </c>
      <c r="D3689" s="110" t="s">
        <v>16</v>
      </c>
      <c r="E3689" s="111">
        <v>19</v>
      </c>
      <c r="F3689" s="112" t="s">
        <v>109</v>
      </c>
      <c r="G3689" s="115" t="s">
        <v>1910</v>
      </c>
      <c r="H3689" s="121" t="s">
        <v>16</v>
      </c>
      <c r="I3689" s="119" t="e">
        <v>#N/A</v>
      </c>
      <c r="J3689" s="118" t="e">
        <v>#N/A</v>
      </c>
      <c r="K3689" s="117" t="s">
        <v>31</v>
      </c>
    </row>
    <row r="3690" spans="1:11">
      <c r="A3690" s="107" t="s">
        <v>922</v>
      </c>
      <c r="B3690" s="108" t="s">
        <v>1558</v>
      </c>
      <c r="C3690" s="109">
        <v>118000</v>
      </c>
      <c r="D3690" s="110" t="s">
        <v>16</v>
      </c>
      <c r="E3690" s="111">
        <v>202</v>
      </c>
      <c r="F3690" s="112" t="s">
        <v>234</v>
      </c>
      <c r="G3690" s="115" t="s">
        <v>23</v>
      </c>
      <c r="H3690" s="121" t="s">
        <v>16</v>
      </c>
      <c r="I3690" s="119" t="e">
        <v>#N/A</v>
      </c>
      <c r="J3690" s="118" t="e">
        <v>#N/A</v>
      </c>
      <c r="K3690" s="117" t="s">
        <v>31</v>
      </c>
    </row>
    <row r="3691" spans="1:11">
      <c r="A3691" s="107" t="s">
        <v>922</v>
      </c>
      <c r="B3691" s="108" t="s">
        <v>1450</v>
      </c>
      <c r="C3691" s="109">
        <v>118700</v>
      </c>
      <c r="D3691" s="110" t="s">
        <v>16</v>
      </c>
      <c r="E3691" s="111">
        <v>46</v>
      </c>
      <c r="F3691" s="112" t="s">
        <v>174</v>
      </c>
      <c r="G3691" s="115" t="s">
        <v>1911</v>
      </c>
      <c r="H3691" s="121" t="s">
        <v>16</v>
      </c>
      <c r="I3691" s="119" t="e">
        <v>#N/A</v>
      </c>
      <c r="J3691" s="118" t="e">
        <v>#N/A</v>
      </c>
      <c r="K3691" s="117" t="s">
        <v>31</v>
      </c>
    </row>
    <row r="3692" spans="1:11">
      <c r="A3692" s="107" t="s">
        <v>922</v>
      </c>
      <c r="B3692" s="108">
        <v>39416</v>
      </c>
      <c r="C3692" s="109">
        <v>118900</v>
      </c>
      <c r="D3692" s="110" t="s">
        <v>16</v>
      </c>
      <c r="E3692" s="111">
        <v>276</v>
      </c>
      <c r="F3692" s="112" t="s">
        <v>77</v>
      </c>
      <c r="G3692" s="115" t="s">
        <v>1918</v>
      </c>
      <c r="H3692" s="121" t="s">
        <v>16</v>
      </c>
      <c r="I3692" s="119" t="e">
        <v>#N/A</v>
      </c>
      <c r="J3692" s="118" t="e">
        <v>#N/A</v>
      </c>
      <c r="K3692" s="117" t="s">
        <v>31</v>
      </c>
    </row>
    <row r="3693" spans="1:11">
      <c r="A3693" s="107" t="s">
        <v>922</v>
      </c>
      <c r="B3693" s="108">
        <v>39407</v>
      </c>
      <c r="C3693" s="109">
        <v>119000</v>
      </c>
      <c r="D3693" s="110" t="s">
        <v>16</v>
      </c>
      <c r="E3693" s="111">
        <v>256</v>
      </c>
      <c r="F3693" s="112" t="s">
        <v>65</v>
      </c>
      <c r="G3693" s="115" t="s">
        <v>1918</v>
      </c>
      <c r="H3693" s="121" t="s">
        <v>16</v>
      </c>
      <c r="I3693" s="119" t="e">
        <v>#N/A</v>
      </c>
      <c r="J3693" s="118" t="e">
        <v>#N/A</v>
      </c>
      <c r="K3693" s="117" t="s">
        <v>31</v>
      </c>
    </row>
    <row r="3694" spans="1:11">
      <c r="A3694" s="107" t="s">
        <v>922</v>
      </c>
      <c r="B3694" s="108" t="s">
        <v>1641</v>
      </c>
      <c r="C3694" s="109">
        <v>119000</v>
      </c>
      <c r="D3694" s="110" t="s">
        <v>16</v>
      </c>
      <c r="E3694" s="111">
        <v>185</v>
      </c>
      <c r="F3694" s="112" t="s">
        <v>72</v>
      </c>
      <c r="G3694" s="115" t="s">
        <v>23</v>
      </c>
      <c r="H3694" s="121" t="s">
        <v>16</v>
      </c>
      <c r="I3694" s="119" t="e">
        <v>#N/A</v>
      </c>
      <c r="J3694" s="118" t="e">
        <v>#N/A</v>
      </c>
      <c r="K3694" s="117" t="s">
        <v>31</v>
      </c>
    </row>
    <row r="3695" spans="1:11">
      <c r="A3695" s="107" t="s">
        <v>922</v>
      </c>
      <c r="B3695" s="108" t="s">
        <v>1383</v>
      </c>
      <c r="C3695" s="109">
        <v>119000</v>
      </c>
      <c r="D3695" s="110" t="s">
        <v>16</v>
      </c>
      <c r="E3695" s="111">
        <v>161</v>
      </c>
      <c r="F3695" s="112" t="s">
        <v>65</v>
      </c>
      <c r="G3695" s="115" t="s">
        <v>1914</v>
      </c>
      <c r="H3695" s="121" t="s">
        <v>16</v>
      </c>
      <c r="I3695" s="119" t="e">
        <v>#N/A</v>
      </c>
      <c r="J3695" s="118" t="e">
        <v>#N/A</v>
      </c>
      <c r="K3695" s="117" t="s">
        <v>31</v>
      </c>
    </row>
    <row r="3696" spans="1:11">
      <c r="A3696" s="107" t="s">
        <v>922</v>
      </c>
      <c r="B3696" s="108" t="s">
        <v>1373</v>
      </c>
      <c r="C3696" s="109">
        <v>119000</v>
      </c>
      <c r="D3696" s="110" t="s">
        <v>16</v>
      </c>
      <c r="E3696" s="111">
        <v>49</v>
      </c>
      <c r="F3696" s="112" t="s">
        <v>202</v>
      </c>
      <c r="G3696" s="115" t="s">
        <v>1911</v>
      </c>
      <c r="H3696" s="121" t="s">
        <v>16</v>
      </c>
      <c r="I3696" s="119" t="e">
        <v>#N/A</v>
      </c>
      <c r="J3696" s="118" t="e">
        <v>#N/A</v>
      </c>
      <c r="K3696" s="117" t="s">
        <v>31</v>
      </c>
    </row>
    <row r="3697" spans="1:11">
      <c r="A3697" s="107" t="s">
        <v>922</v>
      </c>
      <c r="B3697" s="108" t="s">
        <v>1466</v>
      </c>
      <c r="C3697" s="109">
        <v>119000</v>
      </c>
      <c r="D3697" s="110" t="s">
        <v>16</v>
      </c>
      <c r="E3697" s="111">
        <v>11</v>
      </c>
      <c r="F3697" s="112" t="s">
        <v>546</v>
      </c>
      <c r="G3697" s="115" t="s">
        <v>1910</v>
      </c>
      <c r="H3697" s="121" t="s">
        <v>16</v>
      </c>
      <c r="I3697" s="119" t="e">
        <v>#N/A</v>
      </c>
      <c r="J3697" s="118" t="e">
        <v>#N/A</v>
      </c>
      <c r="K3697" s="117" t="s">
        <v>31</v>
      </c>
    </row>
    <row r="3698" spans="1:11">
      <c r="A3698" s="107" t="s">
        <v>922</v>
      </c>
      <c r="B3698" s="108" t="s">
        <v>1552</v>
      </c>
      <c r="C3698" s="109">
        <v>119500</v>
      </c>
      <c r="D3698" s="110" t="s">
        <v>16</v>
      </c>
      <c r="E3698" s="111">
        <v>55</v>
      </c>
      <c r="F3698" s="112" t="s">
        <v>797</v>
      </c>
      <c r="G3698" s="115" t="s">
        <v>1911</v>
      </c>
      <c r="H3698" s="121" t="s">
        <v>16</v>
      </c>
      <c r="I3698" s="119" t="e">
        <v>#N/A</v>
      </c>
      <c r="J3698" s="118" t="e">
        <v>#N/A</v>
      </c>
      <c r="K3698" s="117" t="s">
        <v>31</v>
      </c>
    </row>
    <row r="3699" spans="1:11">
      <c r="A3699" s="107" t="s">
        <v>922</v>
      </c>
      <c r="B3699" s="108" t="s">
        <v>1731</v>
      </c>
      <c r="C3699" s="109">
        <v>119900</v>
      </c>
      <c r="D3699" s="110" t="s">
        <v>16</v>
      </c>
      <c r="E3699" s="111">
        <v>337</v>
      </c>
      <c r="F3699" s="112" t="s">
        <v>100</v>
      </c>
      <c r="G3699" s="115" t="s">
        <v>1927</v>
      </c>
      <c r="H3699" s="121" t="s">
        <v>16</v>
      </c>
      <c r="I3699" s="119" t="e">
        <v>#N/A</v>
      </c>
      <c r="J3699" s="118" t="e">
        <v>#N/A</v>
      </c>
      <c r="K3699" s="117" t="s">
        <v>31</v>
      </c>
    </row>
    <row r="3700" spans="1:11">
      <c r="A3700" s="107" t="s">
        <v>922</v>
      </c>
      <c r="B3700" s="108" t="s">
        <v>1646</v>
      </c>
      <c r="C3700" s="109">
        <v>119900</v>
      </c>
      <c r="D3700" s="110" t="s">
        <v>16</v>
      </c>
      <c r="E3700" s="111">
        <v>178</v>
      </c>
      <c r="F3700" s="112" t="s">
        <v>133</v>
      </c>
      <c r="G3700" s="115" t="s">
        <v>1914</v>
      </c>
      <c r="H3700" s="121" t="s">
        <v>16</v>
      </c>
      <c r="I3700" s="119" t="e">
        <v>#N/A</v>
      </c>
      <c r="J3700" s="118" t="e">
        <v>#N/A</v>
      </c>
      <c r="K3700" s="117" t="s">
        <v>31</v>
      </c>
    </row>
    <row r="3701" spans="1:11">
      <c r="A3701" s="107" t="s">
        <v>922</v>
      </c>
      <c r="B3701" s="108" t="s">
        <v>1402</v>
      </c>
      <c r="C3701" s="109">
        <v>119900</v>
      </c>
      <c r="D3701" s="110" t="s">
        <v>16</v>
      </c>
      <c r="E3701" s="111">
        <v>164</v>
      </c>
      <c r="F3701" s="112" t="s">
        <v>817</v>
      </c>
      <c r="G3701" s="115" t="s">
        <v>1914</v>
      </c>
      <c r="H3701" s="121" t="s">
        <v>16</v>
      </c>
      <c r="I3701" s="119" t="e">
        <v>#N/A</v>
      </c>
      <c r="J3701" s="118" t="e">
        <v>#N/A</v>
      </c>
      <c r="K3701" s="117" t="s">
        <v>31</v>
      </c>
    </row>
    <row r="3702" spans="1:11">
      <c r="A3702" s="107" t="s">
        <v>934</v>
      </c>
      <c r="B3702" s="108" t="s">
        <v>1414</v>
      </c>
      <c r="C3702" s="109">
        <v>99000</v>
      </c>
      <c r="D3702" s="110" t="s">
        <v>16</v>
      </c>
      <c r="E3702" s="111">
        <v>153</v>
      </c>
      <c r="F3702" s="112" t="s">
        <v>61</v>
      </c>
      <c r="G3702" s="115" t="s">
        <v>1913</v>
      </c>
      <c r="H3702" s="121" t="s">
        <v>16</v>
      </c>
      <c r="I3702" s="119" t="e">
        <v>#N/A</v>
      </c>
      <c r="J3702" s="118" t="e">
        <v>#N/A</v>
      </c>
      <c r="K3702" s="117" t="s">
        <v>31</v>
      </c>
    </row>
    <row r="3703" spans="1:11">
      <c r="A3703" s="107" t="s">
        <v>934</v>
      </c>
      <c r="B3703" s="108" t="s">
        <v>1422</v>
      </c>
      <c r="C3703" s="109">
        <v>99000</v>
      </c>
      <c r="D3703" s="110" t="s">
        <v>16</v>
      </c>
      <c r="E3703" s="111">
        <v>143</v>
      </c>
      <c r="F3703" s="112" t="s">
        <v>516</v>
      </c>
      <c r="G3703" s="115" t="s">
        <v>1913</v>
      </c>
      <c r="H3703" s="121" t="s">
        <v>16</v>
      </c>
      <c r="I3703" s="119" t="e">
        <v>#N/A</v>
      </c>
      <c r="J3703" s="118" t="e">
        <v>#N/A</v>
      </c>
      <c r="K3703" s="117" t="s">
        <v>31</v>
      </c>
    </row>
    <row r="3704" spans="1:11">
      <c r="A3704" s="107" t="s">
        <v>934</v>
      </c>
      <c r="B3704" s="108" t="s">
        <v>1390</v>
      </c>
      <c r="C3704" s="109">
        <v>99000</v>
      </c>
      <c r="D3704" s="110" t="s">
        <v>16</v>
      </c>
      <c r="E3704" s="111">
        <v>77</v>
      </c>
      <c r="F3704" s="112" t="s">
        <v>61</v>
      </c>
      <c r="G3704" s="115" t="s">
        <v>1915</v>
      </c>
      <c r="H3704" s="121" t="s">
        <v>16</v>
      </c>
      <c r="I3704" s="119" t="e">
        <v>#N/A</v>
      </c>
      <c r="J3704" s="118" t="e">
        <v>#N/A</v>
      </c>
      <c r="K3704" s="117" t="s">
        <v>31</v>
      </c>
    </row>
    <row r="3705" spans="1:11">
      <c r="A3705" s="107" t="s">
        <v>934</v>
      </c>
      <c r="B3705" s="108" t="s">
        <v>1360</v>
      </c>
      <c r="C3705" s="109">
        <v>99000</v>
      </c>
      <c r="D3705" s="110" t="s">
        <v>16</v>
      </c>
      <c r="E3705" s="111">
        <v>38</v>
      </c>
      <c r="F3705" s="112" t="s">
        <v>642</v>
      </c>
      <c r="G3705" s="115" t="s">
        <v>1911</v>
      </c>
      <c r="H3705" s="121" t="s">
        <v>16</v>
      </c>
      <c r="I3705" s="119" t="e">
        <v>#N/A</v>
      </c>
      <c r="J3705" s="118" t="e">
        <v>#N/A</v>
      </c>
      <c r="K3705" s="117" t="s">
        <v>31</v>
      </c>
    </row>
    <row r="3706" spans="1:11">
      <c r="A3706" s="107" t="s">
        <v>934</v>
      </c>
      <c r="B3706" s="108" t="s">
        <v>1424</v>
      </c>
      <c r="C3706" s="109">
        <v>99000</v>
      </c>
      <c r="D3706" s="110" t="s">
        <v>16</v>
      </c>
      <c r="E3706" s="111">
        <v>12</v>
      </c>
      <c r="F3706" s="112" t="s">
        <v>351</v>
      </c>
      <c r="G3706" s="115" t="s">
        <v>1910</v>
      </c>
      <c r="H3706" s="121" t="s">
        <v>16</v>
      </c>
      <c r="I3706" s="119" t="e">
        <v>#N/A</v>
      </c>
      <c r="J3706" s="118" t="e">
        <v>#N/A</v>
      </c>
      <c r="K3706" s="117" t="s">
        <v>31</v>
      </c>
    </row>
    <row r="3707" spans="1:11">
      <c r="A3707" s="107" t="s">
        <v>934</v>
      </c>
      <c r="B3707" s="108" t="s">
        <v>1724</v>
      </c>
      <c r="C3707" s="109">
        <v>99900</v>
      </c>
      <c r="D3707" s="110" t="s">
        <v>16</v>
      </c>
      <c r="E3707" s="111">
        <v>191</v>
      </c>
      <c r="F3707" s="112" t="s">
        <v>65</v>
      </c>
      <c r="G3707" s="115" t="s">
        <v>23</v>
      </c>
      <c r="H3707" s="121" t="s">
        <v>16</v>
      </c>
      <c r="I3707" s="119" t="e">
        <v>#N/A</v>
      </c>
      <c r="J3707" s="118" t="e">
        <v>#N/A</v>
      </c>
      <c r="K3707" s="117" t="s">
        <v>31</v>
      </c>
    </row>
    <row r="3708" spans="1:11">
      <c r="A3708" s="107" t="s">
        <v>934</v>
      </c>
      <c r="B3708" s="108" t="s">
        <v>1458</v>
      </c>
      <c r="C3708" s="109">
        <v>99900</v>
      </c>
      <c r="D3708" s="110" t="s">
        <v>16</v>
      </c>
      <c r="E3708" s="111">
        <v>170</v>
      </c>
      <c r="F3708" s="112" t="s">
        <v>209</v>
      </c>
      <c r="G3708" s="115" t="s">
        <v>1914</v>
      </c>
      <c r="H3708" s="121" t="s">
        <v>16</v>
      </c>
      <c r="I3708" s="119" t="e">
        <v>#N/A</v>
      </c>
      <c r="J3708" s="118" t="e">
        <v>#N/A</v>
      </c>
      <c r="K3708" s="117" t="s">
        <v>31</v>
      </c>
    </row>
    <row r="3709" spans="1:11">
      <c r="A3709" s="107" t="s">
        <v>934</v>
      </c>
      <c r="B3709" s="108" t="s">
        <v>1516</v>
      </c>
      <c r="C3709" s="109">
        <v>99900</v>
      </c>
      <c r="D3709" s="110" t="s">
        <v>16</v>
      </c>
      <c r="E3709" s="111">
        <v>70</v>
      </c>
      <c r="F3709" s="112" t="s">
        <v>942</v>
      </c>
      <c r="G3709" s="115" t="s">
        <v>1915</v>
      </c>
      <c r="H3709" s="121" t="s">
        <v>16</v>
      </c>
      <c r="I3709" s="119" t="e">
        <v>#N/A</v>
      </c>
      <c r="J3709" s="118" t="e">
        <v>#N/A</v>
      </c>
      <c r="K3709" s="117" t="s">
        <v>31</v>
      </c>
    </row>
    <row r="3710" spans="1:11">
      <c r="A3710" s="107" t="s">
        <v>934</v>
      </c>
      <c r="B3710" s="108" t="s">
        <v>1449</v>
      </c>
      <c r="C3710" s="109">
        <v>99900</v>
      </c>
      <c r="D3710" s="110" t="s">
        <v>16</v>
      </c>
      <c r="E3710" s="111">
        <v>62</v>
      </c>
      <c r="F3710" s="112" t="s">
        <v>85</v>
      </c>
      <c r="G3710" s="115" t="s">
        <v>1911</v>
      </c>
      <c r="H3710" s="121" t="s">
        <v>16</v>
      </c>
      <c r="I3710" s="119" t="e">
        <v>#N/A</v>
      </c>
      <c r="J3710" s="118" t="e">
        <v>#N/A</v>
      </c>
      <c r="K3710" s="117" t="s">
        <v>31</v>
      </c>
    </row>
    <row r="3711" spans="1:11">
      <c r="A3711" s="107" t="s">
        <v>934</v>
      </c>
      <c r="B3711" s="108" t="s">
        <v>1456</v>
      </c>
      <c r="C3711" s="109">
        <v>99900</v>
      </c>
      <c r="D3711" s="110" t="s">
        <v>16</v>
      </c>
      <c r="E3711" s="111">
        <v>60</v>
      </c>
      <c r="F3711" s="112" t="s">
        <v>280</v>
      </c>
      <c r="G3711" s="115" t="s">
        <v>1911</v>
      </c>
      <c r="H3711" s="121" t="s">
        <v>16</v>
      </c>
      <c r="I3711" s="119" t="e">
        <v>#N/A</v>
      </c>
      <c r="J3711" s="118" t="e">
        <v>#N/A</v>
      </c>
      <c r="K3711" s="117" t="s">
        <v>31</v>
      </c>
    </row>
    <row r="3712" spans="1:11">
      <c r="A3712" s="107" t="s">
        <v>934</v>
      </c>
      <c r="B3712" s="108" t="s">
        <v>1421</v>
      </c>
      <c r="C3712" s="109">
        <v>99900</v>
      </c>
      <c r="D3712" s="110" t="s">
        <v>16</v>
      </c>
      <c r="E3712" s="111">
        <v>56</v>
      </c>
      <c r="F3712" s="112" t="s">
        <v>875</v>
      </c>
      <c r="G3712" s="115" t="s">
        <v>1911</v>
      </c>
      <c r="H3712" s="121" t="s">
        <v>16</v>
      </c>
      <c r="I3712" s="119" t="e">
        <v>#N/A</v>
      </c>
      <c r="J3712" s="118" t="e">
        <v>#N/A</v>
      </c>
      <c r="K3712" s="117" t="s">
        <v>31</v>
      </c>
    </row>
    <row r="3713" spans="1:11">
      <c r="A3713" s="107" t="s">
        <v>934</v>
      </c>
      <c r="B3713" s="108" t="s">
        <v>1409</v>
      </c>
      <c r="C3713" s="109">
        <v>99900</v>
      </c>
      <c r="D3713" s="110" t="s">
        <v>16</v>
      </c>
      <c r="E3713" s="111">
        <v>20</v>
      </c>
      <c r="F3713" s="112" t="s">
        <v>290</v>
      </c>
      <c r="G3713" s="115" t="s">
        <v>1910</v>
      </c>
      <c r="H3713" s="121" t="s">
        <v>16</v>
      </c>
      <c r="I3713" s="119" t="e">
        <v>#N/A</v>
      </c>
      <c r="J3713" s="118" t="e">
        <v>#N/A</v>
      </c>
      <c r="K3713" s="117" t="s">
        <v>31</v>
      </c>
    </row>
    <row r="3714" spans="1:11">
      <c r="A3714" s="107" t="s">
        <v>934</v>
      </c>
      <c r="B3714" s="108" t="s">
        <v>1448</v>
      </c>
      <c r="C3714" s="109">
        <v>99900</v>
      </c>
      <c r="D3714" s="110" t="s">
        <v>16</v>
      </c>
      <c r="E3714" s="111">
        <v>6</v>
      </c>
      <c r="F3714" s="112" t="s">
        <v>77</v>
      </c>
      <c r="G3714" s="115" t="s">
        <v>1910</v>
      </c>
      <c r="H3714" s="121" t="s">
        <v>16</v>
      </c>
      <c r="I3714" s="119" t="e">
        <v>#N/A</v>
      </c>
      <c r="J3714" s="118" t="e">
        <v>#N/A</v>
      </c>
      <c r="K3714" s="117" t="s">
        <v>31</v>
      </c>
    </row>
    <row r="3715" spans="1:11">
      <c r="A3715" s="107" t="s">
        <v>934</v>
      </c>
      <c r="B3715" s="108" t="s">
        <v>1596</v>
      </c>
      <c r="C3715" s="109">
        <v>99900</v>
      </c>
      <c r="D3715" s="110" t="s">
        <v>16</v>
      </c>
      <c r="E3715" s="111">
        <v>5</v>
      </c>
      <c r="F3715" s="112" t="s">
        <v>105</v>
      </c>
      <c r="G3715" s="115" t="s">
        <v>1910</v>
      </c>
      <c r="H3715" s="121" t="s">
        <v>16</v>
      </c>
      <c r="I3715" s="119" t="e">
        <v>#N/A</v>
      </c>
      <c r="J3715" s="118" t="e">
        <v>#N/A</v>
      </c>
      <c r="K3715" s="117" t="s">
        <v>31</v>
      </c>
    </row>
    <row r="3716" spans="1:11">
      <c r="A3716" s="107" t="s">
        <v>934</v>
      </c>
      <c r="B3716" s="108" t="s">
        <v>1468</v>
      </c>
      <c r="C3716" s="109">
        <v>100000</v>
      </c>
      <c r="D3716" s="110" t="s">
        <v>16</v>
      </c>
      <c r="E3716" s="111">
        <v>181</v>
      </c>
      <c r="F3716" s="112" t="s">
        <v>136</v>
      </c>
      <c r="G3716" s="115" t="s">
        <v>1914</v>
      </c>
      <c r="H3716" s="121" t="s">
        <v>16</v>
      </c>
      <c r="I3716" s="119" t="e">
        <v>#N/A</v>
      </c>
      <c r="J3716" s="118" t="e">
        <v>#N/A</v>
      </c>
      <c r="K3716" s="117" t="s">
        <v>31</v>
      </c>
    </row>
    <row r="3717" spans="1:11">
      <c r="A3717" s="107" t="s">
        <v>934</v>
      </c>
      <c r="B3717" s="108" t="s">
        <v>1573</v>
      </c>
      <c r="C3717" s="109">
        <v>100000</v>
      </c>
      <c r="D3717" s="110" t="s">
        <v>16</v>
      </c>
      <c r="E3717" s="111">
        <v>180</v>
      </c>
      <c r="F3717" s="112" t="s">
        <v>61</v>
      </c>
      <c r="G3717" s="115" t="s">
        <v>1914</v>
      </c>
      <c r="H3717" s="121" t="s">
        <v>16</v>
      </c>
      <c r="I3717" s="119" t="e">
        <v>#N/A</v>
      </c>
      <c r="J3717" s="118" t="e">
        <v>#N/A</v>
      </c>
      <c r="K3717" s="117" t="s">
        <v>31</v>
      </c>
    </row>
    <row r="3718" spans="1:11">
      <c r="A3718" s="107" t="s">
        <v>934</v>
      </c>
      <c r="B3718" s="108" t="s">
        <v>1441</v>
      </c>
      <c r="C3718" s="109">
        <v>100800</v>
      </c>
      <c r="D3718" s="110" t="s">
        <v>16</v>
      </c>
      <c r="E3718" s="111">
        <v>53</v>
      </c>
      <c r="F3718" s="112" t="s">
        <v>77</v>
      </c>
      <c r="G3718" s="115" t="s">
        <v>1911</v>
      </c>
      <c r="H3718" s="121" t="s">
        <v>16</v>
      </c>
      <c r="I3718" s="119" t="e">
        <v>#N/A</v>
      </c>
      <c r="J3718" s="118" t="e">
        <v>#N/A</v>
      </c>
      <c r="K3718" s="117" t="s">
        <v>31</v>
      </c>
    </row>
    <row r="3719" spans="1:11">
      <c r="A3719" s="107" t="s">
        <v>934</v>
      </c>
      <c r="B3719" s="108" t="s">
        <v>1486</v>
      </c>
      <c r="C3719" s="109">
        <v>100900</v>
      </c>
      <c r="D3719" s="110" t="s">
        <v>16</v>
      </c>
      <c r="E3719" s="111">
        <v>128</v>
      </c>
      <c r="F3719" s="112" t="s">
        <v>373</v>
      </c>
      <c r="G3719" s="115" t="s">
        <v>1913</v>
      </c>
      <c r="H3719" s="121" t="s">
        <v>16</v>
      </c>
      <c r="I3719" s="119" t="e">
        <v>#N/A</v>
      </c>
      <c r="J3719" s="118" t="e">
        <v>#N/A</v>
      </c>
      <c r="K3719" s="117" t="s">
        <v>31</v>
      </c>
    </row>
    <row r="3720" spans="1:11">
      <c r="A3720" s="107" t="s">
        <v>934</v>
      </c>
      <c r="B3720" s="108" t="s">
        <v>1534</v>
      </c>
      <c r="C3720" s="109">
        <v>101999</v>
      </c>
      <c r="D3720" s="110" t="s">
        <v>16</v>
      </c>
      <c r="E3720" s="111">
        <v>144</v>
      </c>
      <c r="F3720" s="112" t="s">
        <v>803</v>
      </c>
      <c r="G3720" s="115" t="s">
        <v>1913</v>
      </c>
      <c r="H3720" s="121" t="s">
        <v>16</v>
      </c>
      <c r="I3720" s="119" t="e">
        <v>#N/A</v>
      </c>
      <c r="J3720" s="118" t="e">
        <v>#N/A</v>
      </c>
      <c r="K3720" s="117" t="s">
        <v>31</v>
      </c>
    </row>
    <row r="3721" spans="1:11">
      <c r="A3721" s="107" t="s">
        <v>934</v>
      </c>
      <c r="B3721" s="108" t="s">
        <v>1552</v>
      </c>
      <c r="C3721" s="109">
        <v>102000</v>
      </c>
      <c r="D3721" s="110" t="s">
        <v>16</v>
      </c>
      <c r="E3721" s="111">
        <v>55</v>
      </c>
      <c r="F3721" s="112" t="s">
        <v>127</v>
      </c>
      <c r="G3721" s="115" t="s">
        <v>1911</v>
      </c>
      <c r="H3721" s="121" t="s">
        <v>16</v>
      </c>
      <c r="I3721" s="119" t="e">
        <v>#N/A</v>
      </c>
      <c r="J3721" s="118" t="e">
        <v>#N/A</v>
      </c>
      <c r="K3721" s="117" t="s">
        <v>31</v>
      </c>
    </row>
    <row r="3722" spans="1:11">
      <c r="A3722" s="107" t="s">
        <v>934</v>
      </c>
      <c r="B3722" s="108" t="s">
        <v>1502</v>
      </c>
      <c r="C3722" s="109">
        <v>103000</v>
      </c>
      <c r="D3722" s="110" t="s">
        <v>16</v>
      </c>
      <c r="E3722" s="111">
        <v>14</v>
      </c>
      <c r="F3722" s="112" t="s">
        <v>102</v>
      </c>
      <c r="G3722" s="115" t="s">
        <v>1910</v>
      </c>
      <c r="H3722" s="121" t="s">
        <v>16</v>
      </c>
      <c r="I3722" s="119" t="e">
        <v>#N/A</v>
      </c>
      <c r="J3722" s="118" t="e">
        <v>#N/A</v>
      </c>
      <c r="K3722" s="117" t="s">
        <v>31</v>
      </c>
    </row>
    <row r="3723" spans="1:11">
      <c r="A3723" s="107" t="s">
        <v>934</v>
      </c>
      <c r="B3723" s="108" t="s">
        <v>1528</v>
      </c>
      <c r="C3723" s="109">
        <v>104000</v>
      </c>
      <c r="D3723" s="110" t="s">
        <v>16</v>
      </c>
      <c r="E3723" s="111">
        <v>168</v>
      </c>
      <c r="F3723" s="112" t="s">
        <v>803</v>
      </c>
      <c r="G3723" s="115" t="s">
        <v>1914</v>
      </c>
      <c r="H3723" s="121" t="s">
        <v>16</v>
      </c>
      <c r="I3723" s="119" t="e">
        <v>#N/A</v>
      </c>
      <c r="J3723" s="118" t="e">
        <v>#N/A</v>
      </c>
      <c r="K3723" s="117" t="s">
        <v>31</v>
      </c>
    </row>
    <row r="3724" spans="1:11">
      <c r="A3724" s="107" t="s">
        <v>934</v>
      </c>
      <c r="B3724" s="108" t="s">
        <v>1774</v>
      </c>
      <c r="C3724" s="109">
        <v>104900</v>
      </c>
      <c r="D3724" s="110" t="s">
        <v>16</v>
      </c>
      <c r="E3724" s="111">
        <v>363</v>
      </c>
      <c r="F3724" s="112" t="s">
        <v>75</v>
      </c>
      <c r="G3724" s="115" t="s">
        <v>1927</v>
      </c>
      <c r="H3724" s="121" t="s">
        <v>16</v>
      </c>
      <c r="I3724" s="119" t="e">
        <v>#N/A</v>
      </c>
      <c r="J3724" s="118" t="e">
        <v>#N/A</v>
      </c>
      <c r="K3724" s="117" t="s">
        <v>31</v>
      </c>
    </row>
    <row r="3725" spans="1:11">
      <c r="A3725" s="107" t="s">
        <v>934</v>
      </c>
      <c r="B3725" s="108" t="s">
        <v>1528</v>
      </c>
      <c r="C3725" s="109">
        <v>104900</v>
      </c>
      <c r="D3725" s="110" t="s">
        <v>16</v>
      </c>
      <c r="E3725" s="111">
        <v>168</v>
      </c>
      <c r="F3725" s="112" t="s">
        <v>100</v>
      </c>
      <c r="G3725" s="115" t="s">
        <v>1914</v>
      </c>
      <c r="H3725" s="121" t="s">
        <v>16</v>
      </c>
      <c r="I3725" s="119" t="e">
        <v>#N/A</v>
      </c>
      <c r="J3725" s="118" t="e">
        <v>#N/A</v>
      </c>
      <c r="K3725" s="117" t="s">
        <v>31</v>
      </c>
    </row>
    <row r="3726" spans="1:11">
      <c r="A3726" s="107" t="s">
        <v>934</v>
      </c>
      <c r="B3726" s="108" t="s">
        <v>1612</v>
      </c>
      <c r="C3726" s="109">
        <v>104900</v>
      </c>
      <c r="D3726" s="110" t="s">
        <v>16</v>
      </c>
      <c r="E3726" s="111">
        <v>148</v>
      </c>
      <c r="F3726" s="112" t="s">
        <v>113</v>
      </c>
      <c r="G3726" s="115" t="s">
        <v>1913</v>
      </c>
      <c r="H3726" s="121" t="s">
        <v>16</v>
      </c>
      <c r="I3726" s="119" t="e">
        <v>#N/A</v>
      </c>
      <c r="J3726" s="118" t="e">
        <v>#N/A</v>
      </c>
      <c r="K3726" s="117" t="s">
        <v>31</v>
      </c>
    </row>
    <row r="3727" spans="1:11">
      <c r="A3727" s="107" t="s">
        <v>934</v>
      </c>
      <c r="B3727" s="108" t="s">
        <v>1516</v>
      </c>
      <c r="C3727" s="109">
        <v>104900</v>
      </c>
      <c r="D3727" s="110" t="s">
        <v>16</v>
      </c>
      <c r="E3727" s="111">
        <v>70</v>
      </c>
      <c r="F3727" s="112" t="s">
        <v>85</v>
      </c>
      <c r="G3727" s="115" t="s">
        <v>1915</v>
      </c>
      <c r="H3727" s="121" t="s">
        <v>16</v>
      </c>
      <c r="I3727" s="119" t="e">
        <v>#N/A</v>
      </c>
      <c r="J3727" s="118" t="e">
        <v>#N/A</v>
      </c>
      <c r="K3727" s="117" t="s">
        <v>31</v>
      </c>
    </row>
    <row r="3728" spans="1:11">
      <c r="A3728" s="107" t="s">
        <v>934</v>
      </c>
      <c r="B3728" s="108" t="s">
        <v>1536</v>
      </c>
      <c r="C3728" s="109">
        <v>104900</v>
      </c>
      <c r="D3728" s="110" t="s">
        <v>16</v>
      </c>
      <c r="E3728" s="111">
        <v>33</v>
      </c>
      <c r="F3728" s="112" t="s">
        <v>268</v>
      </c>
      <c r="G3728" s="115" t="s">
        <v>1911</v>
      </c>
      <c r="H3728" s="121" t="s">
        <v>16</v>
      </c>
      <c r="I3728" s="119" t="e">
        <v>#N/A</v>
      </c>
      <c r="J3728" s="118" t="e">
        <v>#N/A</v>
      </c>
      <c r="K3728" s="117" t="s">
        <v>31</v>
      </c>
    </row>
    <row r="3729" spans="1:11">
      <c r="A3729" s="107" t="s">
        <v>934</v>
      </c>
      <c r="B3729" s="108" t="s">
        <v>1482</v>
      </c>
      <c r="C3729" s="109">
        <v>105000</v>
      </c>
      <c r="D3729" s="110" t="s">
        <v>16</v>
      </c>
      <c r="E3729" s="111">
        <v>94</v>
      </c>
      <c r="F3729" s="112" t="s">
        <v>100</v>
      </c>
      <c r="G3729" s="115" t="s">
        <v>1912</v>
      </c>
      <c r="H3729" s="121" t="s">
        <v>16</v>
      </c>
      <c r="I3729" s="119" t="e">
        <v>#N/A</v>
      </c>
      <c r="J3729" s="118" t="e">
        <v>#N/A</v>
      </c>
      <c r="K3729" s="117" t="s">
        <v>31</v>
      </c>
    </row>
    <row r="3730" spans="1:11">
      <c r="A3730" s="107" t="s">
        <v>934</v>
      </c>
      <c r="B3730" s="108" t="s">
        <v>1450</v>
      </c>
      <c r="C3730" s="109">
        <v>105000</v>
      </c>
      <c r="D3730" s="110" t="s">
        <v>16</v>
      </c>
      <c r="E3730" s="111">
        <v>46</v>
      </c>
      <c r="F3730" s="112" t="s">
        <v>136</v>
      </c>
      <c r="G3730" s="115" t="s">
        <v>1911</v>
      </c>
      <c r="H3730" s="121" t="s">
        <v>16</v>
      </c>
      <c r="I3730" s="119" t="e">
        <v>#N/A</v>
      </c>
      <c r="J3730" s="118" t="e">
        <v>#N/A</v>
      </c>
      <c r="K3730" s="117" t="s">
        <v>31</v>
      </c>
    </row>
    <row r="3731" spans="1:11">
      <c r="A3731" s="107" t="s">
        <v>934</v>
      </c>
      <c r="B3731" s="108" t="s">
        <v>1371</v>
      </c>
      <c r="C3731" s="109">
        <v>105900</v>
      </c>
      <c r="D3731" s="110" t="s">
        <v>16</v>
      </c>
      <c r="E3731" s="111">
        <v>213</v>
      </c>
      <c r="F3731" s="112" t="s">
        <v>944</v>
      </c>
      <c r="G3731" s="115" t="s">
        <v>23</v>
      </c>
      <c r="H3731" s="121" t="s">
        <v>16</v>
      </c>
      <c r="I3731" s="119" t="e">
        <v>#N/A</v>
      </c>
      <c r="J3731" s="118" t="e">
        <v>#N/A</v>
      </c>
      <c r="K3731" s="117" t="s">
        <v>31</v>
      </c>
    </row>
    <row r="3732" spans="1:11">
      <c r="A3732" s="107" t="s">
        <v>934</v>
      </c>
      <c r="B3732" s="108" t="s">
        <v>1387</v>
      </c>
      <c r="C3732" s="109">
        <v>105900</v>
      </c>
      <c r="D3732" s="110" t="s">
        <v>16</v>
      </c>
      <c r="E3732" s="111">
        <v>41</v>
      </c>
      <c r="F3732" s="112" t="s">
        <v>332</v>
      </c>
      <c r="G3732" s="115" t="s">
        <v>1911</v>
      </c>
      <c r="H3732" s="121" t="s">
        <v>16</v>
      </c>
      <c r="I3732" s="119" t="e">
        <v>#N/A</v>
      </c>
      <c r="J3732" s="118" t="e">
        <v>#N/A</v>
      </c>
      <c r="K3732" s="117" t="s">
        <v>31</v>
      </c>
    </row>
    <row r="3733" spans="1:11">
      <c r="A3733" s="107" t="s">
        <v>934</v>
      </c>
      <c r="B3733" s="108" t="s">
        <v>1667</v>
      </c>
      <c r="C3733" s="109">
        <v>107000</v>
      </c>
      <c r="D3733" s="110" t="s">
        <v>16</v>
      </c>
      <c r="E3733" s="111">
        <v>131</v>
      </c>
      <c r="F3733" s="112" t="s">
        <v>901</v>
      </c>
      <c r="G3733" s="115" t="s">
        <v>1913</v>
      </c>
      <c r="H3733" s="121" t="s">
        <v>16</v>
      </c>
      <c r="I3733" s="119" t="e">
        <v>#N/A</v>
      </c>
      <c r="J3733" s="118" t="e">
        <v>#N/A</v>
      </c>
      <c r="K3733" s="117" t="s">
        <v>31</v>
      </c>
    </row>
    <row r="3734" spans="1:11">
      <c r="A3734" s="107" t="s">
        <v>934</v>
      </c>
      <c r="B3734" s="108" t="s">
        <v>1381</v>
      </c>
      <c r="C3734" s="109">
        <v>107900</v>
      </c>
      <c r="D3734" s="110" t="s">
        <v>16</v>
      </c>
      <c r="E3734" s="111">
        <v>88</v>
      </c>
      <c r="F3734" s="112" t="s">
        <v>85</v>
      </c>
      <c r="G3734" s="115" t="s">
        <v>1915</v>
      </c>
      <c r="H3734" s="121" t="s">
        <v>16</v>
      </c>
      <c r="I3734" s="119" t="e">
        <v>#N/A</v>
      </c>
      <c r="J3734" s="118" t="e">
        <v>#N/A</v>
      </c>
      <c r="K3734" s="117" t="s">
        <v>31</v>
      </c>
    </row>
    <row r="3735" spans="1:11">
      <c r="A3735" s="107" t="s">
        <v>934</v>
      </c>
      <c r="B3735" s="108" t="s">
        <v>1455</v>
      </c>
      <c r="C3735" s="109">
        <v>109000</v>
      </c>
      <c r="D3735" s="110" t="s">
        <v>16</v>
      </c>
      <c r="E3735" s="111">
        <v>150</v>
      </c>
      <c r="F3735" s="112" t="s">
        <v>100</v>
      </c>
      <c r="G3735" s="115" t="s">
        <v>1913</v>
      </c>
      <c r="H3735" s="121" t="s">
        <v>16</v>
      </c>
      <c r="I3735" s="119" t="e">
        <v>#N/A</v>
      </c>
      <c r="J3735" s="118" t="e">
        <v>#N/A</v>
      </c>
      <c r="K3735" s="117" t="s">
        <v>31</v>
      </c>
    </row>
    <row r="3736" spans="1:11">
      <c r="A3736" s="107" t="s">
        <v>934</v>
      </c>
      <c r="B3736" s="108" t="s">
        <v>1392</v>
      </c>
      <c r="C3736" s="109">
        <v>109000</v>
      </c>
      <c r="D3736" s="110" t="s">
        <v>16</v>
      </c>
      <c r="E3736" s="111">
        <v>124</v>
      </c>
      <c r="F3736" s="112" t="s">
        <v>610</v>
      </c>
      <c r="G3736" s="115" t="s">
        <v>1913</v>
      </c>
      <c r="H3736" s="121" t="s">
        <v>16</v>
      </c>
      <c r="I3736" s="119" t="e">
        <v>#N/A</v>
      </c>
      <c r="J3736" s="118" t="e">
        <v>#N/A</v>
      </c>
      <c r="K3736" s="117" t="s">
        <v>31</v>
      </c>
    </row>
    <row r="3737" spans="1:11">
      <c r="A3737" s="107" t="s">
        <v>934</v>
      </c>
      <c r="B3737" s="108" t="s">
        <v>1368</v>
      </c>
      <c r="C3737" s="109">
        <v>109000</v>
      </c>
      <c r="D3737" s="110" t="s">
        <v>16</v>
      </c>
      <c r="E3737" s="111">
        <v>4</v>
      </c>
      <c r="F3737" s="112" t="s">
        <v>803</v>
      </c>
      <c r="G3737" s="115" t="s">
        <v>1910</v>
      </c>
      <c r="H3737" s="121" t="s">
        <v>16</v>
      </c>
      <c r="I3737" s="119" t="e">
        <v>#N/A</v>
      </c>
      <c r="J3737" s="118" t="e">
        <v>#N/A</v>
      </c>
      <c r="K3737" s="117" t="s">
        <v>31</v>
      </c>
    </row>
    <row r="3738" spans="1:11">
      <c r="A3738" s="107" t="s">
        <v>934</v>
      </c>
      <c r="B3738" s="108" t="s">
        <v>1457</v>
      </c>
      <c r="C3738" s="109">
        <v>109500</v>
      </c>
      <c r="D3738" s="110" t="s">
        <v>16</v>
      </c>
      <c r="E3738" s="111">
        <v>7</v>
      </c>
      <c r="F3738" s="112" t="s">
        <v>743</v>
      </c>
      <c r="G3738" s="115" t="s">
        <v>1910</v>
      </c>
      <c r="H3738" s="121" t="s">
        <v>16</v>
      </c>
      <c r="I3738" s="119" t="e">
        <v>#N/A</v>
      </c>
      <c r="J3738" s="118" t="e">
        <v>#N/A</v>
      </c>
      <c r="K3738" s="117" t="s">
        <v>31</v>
      </c>
    </row>
    <row r="3739" spans="1:11">
      <c r="A3739" s="107" t="s">
        <v>934</v>
      </c>
      <c r="B3739" s="108" t="s">
        <v>1368</v>
      </c>
      <c r="C3739" s="109">
        <v>109633</v>
      </c>
      <c r="D3739" s="110" t="s">
        <v>16</v>
      </c>
      <c r="E3739" s="111">
        <v>4</v>
      </c>
      <c r="F3739" s="112" t="s">
        <v>72</v>
      </c>
      <c r="G3739" s="115" t="s">
        <v>1910</v>
      </c>
      <c r="H3739" s="121" t="s">
        <v>16</v>
      </c>
      <c r="I3739" s="119" t="e">
        <v>#N/A</v>
      </c>
      <c r="J3739" s="118" t="e">
        <v>#N/A</v>
      </c>
      <c r="K3739" s="117" t="s">
        <v>31</v>
      </c>
    </row>
    <row r="3740" spans="1:11">
      <c r="A3740" s="107" t="s">
        <v>934</v>
      </c>
      <c r="B3740" s="108" t="s">
        <v>1562</v>
      </c>
      <c r="C3740" s="109">
        <v>109900</v>
      </c>
      <c r="D3740" s="110" t="s">
        <v>16</v>
      </c>
      <c r="E3740" s="111">
        <v>200</v>
      </c>
      <c r="F3740" s="112" t="s">
        <v>100</v>
      </c>
      <c r="G3740" s="115" t="s">
        <v>23</v>
      </c>
      <c r="H3740" s="121" t="s">
        <v>16</v>
      </c>
      <c r="I3740" s="119" t="e">
        <v>#N/A</v>
      </c>
      <c r="J3740" s="118" t="e">
        <v>#N/A</v>
      </c>
      <c r="K3740" s="117" t="s">
        <v>31</v>
      </c>
    </row>
    <row r="3741" spans="1:11">
      <c r="A3741" s="107" t="s">
        <v>934</v>
      </c>
      <c r="B3741" s="108" t="s">
        <v>1389</v>
      </c>
      <c r="C3741" s="109">
        <v>109900</v>
      </c>
      <c r="D3741" s="110" t="s">
        <v>16</v>
      </c>
      <c r="E3741" s="111">
        <v>75</v>
      </c>
      <c r="F3741" s="112" t="s">
        <v>264</v>
      </c>
      <c r="G3741" s="115" t="s">
        <v>1915</v>
      </c>
      <c r="H3741" s="121" t="s">
        <v>16</v>
      </c>
      <c r="I3741" s="119" t="e">
        <v>#N/A</v>
      </c>
      <c r="J3741" s="118" t="e">
        <v>#N/A</v>
      </c>
      <c r="K3741" s="117" t="s">
        <v>31</v>
      </c>
    </row>
    <row r="3742" spans="1:11">
      <c r="A3742" s="107" t="s">
        <v>934</v>
      </c>
      <c r="B3742" s="108" t="s">
        <v>1424</v>
      </c>
      <c r="C3742" s="109">
        <v>109900</v>
      </c>
      <c r="D3742" s="110" t="s">
        <v>16</v>
      </c>
      <c r="E3742" s="111">
        <v>12</v>
      </c>
      <c r="F3742" s="112" t="s">
        <v>483</v>
      </c>
      <c r="G3742" s="115" t="s">
        <v>1910</v>
      </c>
      <c r="H3742" s="121" t="s">
        <v>16</v>
      </c>
      <c r="I3742" s="119" t="e">
        <v>#N/A</v>
      </c>
      <c r="J3742" s="118" t="e">
        <v>#N/A</v>
      </c>
      <c r="K3742" s="117" t="s">
        <v>31</v>
      </c>
    </row>
    <row r="3743" spans="1:11">
      <c r="A3743" s="107" t="s">
        <v>934</v>
      </c>
      <c r="B3743" s="108" t="s">
        <v>1427</v>
      </c>
      <c r="C3743" s="109">
        <v>109900</v>
      </c>
      <c r="D3743" s="110" t="s">
        <v>16</v>
      </c>
      <c r="E3743" s="111">
        <v>2</v>
      </c>
      <c r="F3743" s="112" t="s">
        <v>248</v>
      </c>
      <c r="G3743" s="115" t="s">
        <v>1910</v>
      </c>
      <c r="H3743" s="121" t="s">
        <v>16</v>
      </c>
      <c r="I3743" s="119" t="e">
        <v>#N/A</v>
      </c>
      <c r="J3743" s="118" t="e">
        <v>#N/A</v>
      </c>
      <c r="K3743" s="117" t="s">
        <v>31</v>
      </c>
    </row>
    <row r="3744" spans="1:11">
      <c r="A3744" s="107" t="s">
        <v>934</v>
      </c>
      <c r="B3744" s="108">
        <v>39419</v>
      </c>
      <c r="C3744" s="109">
        <v>110000</v>
      </c>
      <c r="D3744" s="110" t="s">
        <v>16</v>
      </c>
      <c r="E3744" s="111">
        <v>273</v>
      </c>
      <c r="F3744" s="112" t="s">
        <v>136</v>
      </c>
      <c r="G3744" s="115" t="s">
        <v>1919</v>
      </c>
      <c r="H3744" s="121" t="s">
        <v>16</v>
      </c>
      <c r="I3744" s="119" t="e">
        <v>#N/A</v>
      </c>
      <c r="J3744" s="118" t="e">
        <v>#N/A</v>
      </c>
      <c r="K3744" s="117" t="s">
        <v>31</v>
      </c>
    </row>
    <row r="3745" spans="1:11">
      <c r="A3745" s="107" t="s">
        <v>934</v>
      </c>
      <c r="B3745" s="108" t="s">
        <v>1640</v>
      </c>
      <c r="C3745" s="109">
        <v>110000</v>
      </c>
      <c r="D3745" s="110" t="s">
        <v>16</v>
      </c>
      <c r="E3745" s="111">
        <v>182</v>
      </c>
      <c r="F3745" s="112" t="s">
        <v>195</v>
      </c>
      <c r="G3745" s="115" t="s">
        <v>1914</v>
      </c>
      <c r="H3745" s="121" t="s">
        <v>16</v>
      </c>
      <c r="I3745" s="119" t="e">
        <v>#N/A</v>
      </c>
      <c r="J3745" s="118" t="e">
        <v>#N/A</v>
      </c>
      <c r="K3745" s="117" t="s">
        <v>31</v>
      </c>
    </row>
    <row r="3746" spans="1:11">
      <c r="A3746" s="107" t="s">
        <v>934</v>
      </c>
      <c r="B3746" s="108" t="s">
        <v>1416</v>
      </c>
      <c r="C3746" s="109">
        <v>110000</v>
      </c>
      <c r="D3746" s="110" t="s">
        <v>16</v>
      </c>
      <c r="E3746" s="111">
        <v>145</v>
      </c>
      <c r="F3746" s="112" t="s">
        <v>409</v>
      </c>
      <c r="G3746" s="115" t="s">
        <v>1913</v>
      </c>
      <c r="H3746" s="121" t="s">
        <v>16</v>
      </c>
      <c r="I3746" s="119" t="e">
        <v>#N/A</v>
      </c>
      <c r="J3746" s="118" t="e">
        <v>#N/A</v>
      </c>
      <c r="K3746" s="117" t="s">
        <v>31</v>
      </c>
    </row>
    <row r="3747" spans="1:11">
      <c r="A3747" s="107" t="s">
        <v>934</v>
      </c>
      <c r="B3747" s="108" t="s">
        <v>1527</v>
      </c>
      <c r="C3747" s="109">
        <v>110000</v>
      </c>
      <c r="D3747" s="110" t="s">
        <v>16</v>
      </c>
      <c r="E3747" s="111">
        <v>110</v>
      </c>
      <c r="F3747" s="112" t="s">
        <v>127</v>
      </c>
      <c r="G3747" s="115" t="s">
        <v>1912</v>
      </c>
      <c r="H3747" s="121" t="s">
        <v>16</v>
      </c>
      <c r="I3747" s="119" t="e">
        <v>#N/A</v>
      </c>
      <c r="J3747" s="118" t="e">
        <v>#N/A</v>
      </c>
      <c r="K3747" s="117" t="s">
        <v>31</v>
      </c>
    </row>
    <row r="3748" spans="1:11">
      <c r="A3748" s="107" t="s">
        <v>934</v>
      </c>
      <c r="B3748" s="108" t="s">
        <v>1600</v>
      </c>
      <c r="C3748" s="109">
        <v>110000</v>
      </c>
      <c r="D3748" s="110" t="s">
        <v>16</v>
      </c>
      <c r="E3748" s="111">
        <v>85</v>
      </c>
      <c r="F3748" s="112" t="s">
        <v>560</v>
      </c>
      <c r="G3748" s="115" t="s">
        <v>1915</v>
      </c>
      <c r="H3748" s="121" t="s">
        <v>16</v>
      </c>
      <c r="I3748" s="119" t="e">
        <v>#N/A</v>
      </c>
      <c r="J3748" s="118" t="e">
        <v>#N/A</v>
      </c>
      <c r="K3748" s="117" t="s">
        <v>31</v>
      </c>
    </row>
    <row r="3749" spans="1:11">
      <c r="A3749" s="107" t="s">
        <v>934</v>
      </c>
      <c r="B3749" s="108" t="s">
        <v>1419</v>
      </c>
      <c r="C3749" s="109">
        <v>110000</v>
      </c>
      <c r="D3749" s="110" t="s">
        <v>16</v>
      </c>
      <c r="E3749" s="111">
        <v>65</v>
      </c>
      <c r="F3749" s="112" t="s">
        <v>59</v>
      </c>
      <c r="G3749" s="115" t="s">
        <v>1915</v>
      </c>
      <c r="H3749" s="121" t="s">
        <v>16</v>
      </c>
      <c r="I3749" s="119" t="e">
        <v>#N/A</v>
      </c>
      <c r="J3749" s="118" t="e">
        <v>#N/A</v>
      </c>
      <c r="K3749" s="117" t="s">
        <v>31</v>
      </c>
    </row>
    <row r="3750" spans="1:11">
      <c r="A3750" s="107" t="s">
        <v>934</v>
      </c>
      <c r="B3750" s="108" t="s">
        <v>1361</v>
      </c>
      <c r="C3750" s="109">
        <v>110000</v>
      </c>
      <c r="D3750" s="110" t="s">
        <v>16</v>
      </c>
      <c r="E3750" s="111">
        <v>10</v>
      </c>
      <c r="F3750" s="112" t="s">
        <v>85</v>
      </c>
      <c r="G3750" s="115" t="s">
        <v>1910</v>
      </c>
      <c r="H3750" s="121" t="s">
        <v>16</v>
      </c>
      <c r="I3750" s="119" t="e">
        <v>#N/A</v>
      </c>
      <c r="J3750" s="118" t="e">
        <v>#N/A</v>
      </c>
      <c r="K3750" s="117" t="s">
        <v>31</v>
      </c>
    </row>
    <row r="3751" spans="1:11">
      <c r="A3751" s="107" t="s">
        <v>934</v>
      </c>
      <c r="B3751" s="108" t="s">
        <v>1402</v>
      </c>
      <c r="C3751" s="109">
        <v>112000</v>
      </c>
      <c r="D3751" s="110" t="s">
        <v>16</v>
      </c>
      <c r="E3751" s="111">
        <v>164</v>
      </c>
      <c r="F3751" s="112" t="s">
        <v>300</v>
      </c>
      <c r="G3751" s="115" t="s">
        <v>1914</v>
      </c>
      <c r="H3751" s="121" t="s">
        <v>16</v>
      </c>
      <c r="I3751" s="119" t="e">
        <v>#N/A</v>
      </c>
      <c r="J3751" s="118" t="e">
        <v>#N/A</v>
      </c>
      <c r="K3751" s="117" t="s">
        <v>31</v>
      </c>
    </row>
    <row r="3752" spans="1:11">
      <c r="A3752" s="107" t="s">
        <v>934</v>
      </c>
      <c r="B3752" s="108" t="s">
        <v>1386</v>
      </c>
      <c r="C3752" s="109">
        <v>112000</v>
      </c>
      <c r="D3752" s="110" t="s">
        <v>16</v>
      </c>
      <c r="E3752" s="111">
        <v>118</v>
      </c>
      <c r="F3752" s="112" t="s">
        <v>85</v>
      </c>
      <c r="G3752" s="115" t="s">
        <v>1912</v>
      </c>
      <c r="H3752" s="121" t="s">
        <v>16</v>
      </c>
      <c r="I3752" s="119" t="e">
        <v>#N/A</v>
      </c>
      <c r="J3752" s="118" t="e">
        <v>#N/A</v>
      </c>
      <c r="K3752" s="117" t="s">
        <v>31</v>
      </c>
    </row>
    <row r="3753" spans="1:11">
      <c r="A3753" s="107" t="s">
        <v>934</v>
      </c>
      <c r="B3753" s="108" t="s">
        <v>1450</v>
      </c>
      <c r="C3753" s="109">
        <v>112000</v>
      </c>
      <c r="D3753" s="110" t="s">
        <v>16</v>
      </c>
      <c r="E3753" s="111">
        <v>46</v>
      </c>
      <c r="F3753" s="112" t="s">
        <v>213</v>
      </c>
      <c r="G3753" s="115" t="s">
        <v>1911</v>
      </c>
      <c r="H3753" s="121" t="s">
        <v>16</v>
      </c>
      <c r="I3753" s="119" t="e">
        <v>#N/A</v>
      </c>
      <c r="J3753" s="118" t="e">
        <v>#N/A</v>
      </c>
      <c r="K3753" s="117" t="s">
        <v>31</v>
      </c>
    </row>
    <row r="3754" spans="1:11">
      <c r="A3754" s="107" t="s">
        <v>934</v>
      </c>
      <c r="B3754" s="108" t="s">
        <v>1613</v>
      </c>
      <c r="C3754" s="109">
        <v>113000</v>
      </c>
      <c r="D3754" s="110" t="s">
        <v>16</v>
      </c>
      <c r="E3754" s="111">
        <v>347</v>
      </c>
      <c r="F3754" s="112" t="s">
        <v>803</v>
      </c>
      <c r="G3754" s="115" t="s">
        <v>1923</v>
      </c>
      <c r="H3754" s="121" t="s">
        <v>16</v>
      </c>
      <c r="I3754" s="119" t="e">
        <v>#N/A</v>
      </c>
      <c r="J3754" s="118" t="e">
        <v>#N/A</v>
      </c>
      <c r="K3754" s="117" t="s">
        <v>31</v>
      </c>
    </row>
    <row r="3755" spans="1:11">
      <c r="A3755" s="107" t="s">
        <v>934</v>
      </c>
      <c r="B3755" s="108" t="s">
        <v>1468</v>
      </c>
      <c r="C3755" s="109">
        <v>114000</v>
      </c>
      <c r="D3755" s="110" t="s">
        <v>16</v>
      </c>
      <c r="E3755" s="111">
        <v>181</v>
      </c>
      <c r="F3755" s="112" t="s">
        <v>72</v>
      </c>
      <c r="G3755" s="115" t="s">
        <v>1914</v>
      </c>
      <c r="H3755" s="121" t="s">
        <v>16</v>
      </c>
      <c r="I3755" s="119" t="e">
        <v>#N/A</v>
      </c>
      <c r="J3755" s="118" t="e">
        <v>#N/A</v>
      </c>
      <c r="K3755" s="117" t="s">
        <v>31</v>
      </c>
    </row>
    <row r="3756" spans="1:11">
      <c r="A3756" s="107" t="s">
        <v>934</v>
      </c>
      <c r="B3756" s="108" t="s">
        <v>1546</v>
      </c>
      <c r="C3756" s="109">
        <v>114000</v>
      </c>
      <c r="D3756" s="110" t="s">
        <v>16</v>
      </c>
      <c r="E3756" s="111">
        <v>133</v>
      </c>
      <c r="F3756" s="112" t="s">
        <v>59</v>
      </c>
      <c r="G3756" s="115" t="s">
        <v>1913</v>
      </c>
      <c r="H3756" s="121" t="s">
        <v>16</v>
      </c>
      <c r="I3756" s="119" t="e">
        <v>#N/A</v>
      </c>
      <c r="J3756" s="118" t="e">
        <v>#N/A</v>
      </c>
      <c r="K3756" s="117" t="s">
        <v>31</v>
      </c>
    </row>
    <row r="3757" spans="1:11">
      <c r="A3757" s="107" t="s">
        <v>934</v>
      </c>
      <c r="B3757" s="108" t="s">
        <v>1571</v>
      </c>
      <c r="C3757" s="109">
        <v>114000</v>
      </c>
      <c r="D3757" s="110" t="s">
        <v>16</v>
      </c>
      <c r="E3757" s="111">
        <v>109</v>
      </c>
      <c r="F3757" s="112" t="s">
        <v>195</v>
      </c>
      <c r="G3757" s="115" t="s">
        <v>1912</v>
      </c>
      <c r="H3757" s="121" t="s">
        <v>16</v>
      </c>
      <c r="I3757" s="119" t="e">
        <v>#N/A</v>
      </c>
      <c r="J3757" s="118" t="e">
        <v>#N/A</v>
      </c>
      <c r="K3757" s="117" t="s">
        <v>31</v>
      </c>
    </row>
    <row r="3758" spans="1:11">
      <c r="A3758" s="107" t="s">
        <v>934</v>
      </c>
      <c r="B3758" s="108" t="s">
        <v>1439</v>
      </c>
      <c r="C3758" s="109">
        <v>114000</v>
      </c>
      <c r="D3758" s="110" t="s">
        <v>16</v>
      </c>
      <c r="E3758" s="111">
        <v>35</v>
      </c>
      <c r="F3758" s="112" t="s">
        <v>521</v>
      </c>
      <c r="G3758" s="115" t="s">
        <v>1911</v>
      </c>
      <c r="H3758" s="121" t="s">
        <v>16</v>
      </c>
      <c r="I3758" s="119" t="e">
        <v>#N/A</v>
      </c>
      <c r="J3758" s="118" t="e">
        <v>#N/A</v>
      </c>
      <c r="K3758" s="117" t="s">
        <v>31</v>
      </c>
    </row>
    <row r="3759" spans="1:11">
      <c r="A3759" s="107" t="s">
        <v>934</v>
      </c>
      <c r="B3759" s="108" t="s">
        <v>1571</v>
      </c>
      <c r="C3759" s="109">
        <v>114900</v>
      </c>
      <c r="D3759" s="110" t="s">
        <v>16</v>
      </c>
      <c r="E3759" s="111">
        <v>109</v>
      </c>
      <c r="F3759" s="112" t="s">
        <v>195</v>
      </c>
      <c r="G3759" s="115" t="s">
        <v>1912</v>
      </c>
      <c r="H3759" s="121" t="s">
        <v>16</v>
      </c>
      <c r="I3759" s="119" t="e">
        <v>#N/A</v>
      </c>
      <c r="J3759" s="118" t="e">
        <v>#N/A</v>
      </c>
      <c r="K3759" s="117" t="s">
        <v>31</v>
      </c>
    </row>
    <row r="3760" spans="1:11">
      <c r="A3760" s="107" t="s">
        <v>934</v>
      </c>
      <c r="B3760" s="108" t="s">
        <v>1574</v>
      </c>
      <c r="C3760" s="109">
        <v>114900</v>
      </c>
      <c r="D3760" s="110" t="s">
        <v>16</v>
      </c>
      <c r="E3760" s="111">
        <v>58</v>
      </c>
      <c r="F3760" s="112" t="s">
        <v>483</v>
      </c>
      <c r="G3760" s="115" t="s">
        <v>1911</v>
      </c>
      <c r="H3760" s="121" t="s">
        <v>16</v>
      </c>
      <c r="I3760" s="119" t="e">
        <v>#N/A</v>
      </c>
      <c r="J3760" s="118" t="e">
        <v>#N/A</v>
      </c>
      <c r="K3760" s="117" t="s">
        <v>31</v>
      </c>
    </row>
    <row r="3761" spans="1:11">
      <c r="A3761" s="107" t="s">
        <v>934</v>
      </c>
      <c r="B3761" s="108" t="s">
        <v>1502</v>
      </c>
      <c r="C3761" s="109">
        <v>114900</v>
      </c>
      <c r="D3761" s="110" t="s">
        <v>16</v>
      </c>
      <c r="E3761" s="111">
        <v>14</v>
      </c>
      <c r="F3761" s="112" t="s">
        <v>248</v>
      </c>
      <c r="G3761" s="115" t="s">
        <v>1910</v>
      </c>
      <c r="H3761" s="121" t="s">
        <v>16</v>
      </c>
      <c r="I3761" s="119" t="e">
        <v>#N/A</v>
      </c>
      <c r="J3761" s="118" t="e">
        <v>#N/A</v>
      </c>
      <c r="K3761" s="117" t="s">
        <v>31</v>
      </c>
    </row>
    <row r="3762" spans="1:11">
      <c r="A3762" s="107" t="s">
        <v>934</v>
      </c>
      <c r="B3762" s="108" t="s">
        <v>1448</v>
      </c>
      <c r="C3762" s="109">
        <v>114900</v>
      </c>
      <c r="D3762" s="110" t="s">
        <v>16</v>
      </c>
      <c r="E3762" s="111">
        <v>6</v>
      </c>
      <c r="F3762" s="112" t="s">
        <v>280</v>
      </c>
      <c r="G3762" s="115" t="s">
        <v>1910</v>
      </c>
      <c r="H3762" s="121" t="s">
        <v>16</v>
      </c>
      <c r="I3762" s="119" t="e">
        <v>#N/A</v>
      </c>
      <c r="J3762" s="118" t="e">
        <v>#N/A</v>
      </c>
      <c r="K3762" s="117" t="s">
        <v>31</v>
      </c>
    </row>
    <row r="3763" spans="1:11">
      <c r="A3763" s="107" t="s">
        <v>934</v>
      </c>
      <c r="B3763" s="108" t="s">
        <v>1644</v>
      </c>
      <c r="C3763" s="109">
        <v>115000</v>
      </c>
      <c r="D3763" s="110" t="s">
        <v>16</v>
      </c>
      <c r="E3763" s="111">
        <v>468</v>
      </c>
      <c r="F3763" s="112" t="s">
        <v>248</v>
      </c>
      <c r="G3763" s="115" t="s">
        <v>1925</v>
      </c>
      <c r="H3763" s="121" t="s">
        <v>16</v>
      </c>
      <c r="I3763" s="119" t="e">
        <v>#N/A</v>
      </c>
      <c r="J3763" s="118" t="e">
        <v>#N/A</v>
      </c>
      <c r="K3763" s="117" t="s">
        <v>31</v>
      </c>
    </row>
    <row r="3764" spans="1:11">
      <c r="A3764" s="107" t="s">
        <v>908</v>
      </c>
      <c r="B3764" s="108" t="s">
        <v>1775</v>
      </c>
      <c r="C3764" s="109">
        <v>105000</v>
      </c>
      <c r="D3764" s="110" t="s">
        <v>16</v>
      </c>
      <c r="E3764" s="111">
        <v>405</v>
      </c>
      <c r="F3764" s="112" t="s">
        <v>65</v>
      </c>
      <c r="G3764" s="115" t="s">
        <v>1927</v>
      </c>
      <c r="H3764" s="121" t="s">
        <v>16</v>
      </c>
      <c r="I3764" s="119" t="e">
        <v>#N/A</v>
      </c>
      <c r="J3764" s="118" t="e">
        <v>#N/A</v>
      </c>
      <c r="K3764" s="117" t="s">
        <v>31</v>
      </c>
    </row>
    <row r="3765" spans="1:11">
      <c r="A3765" s="107" t="s">
        <v>908</v>
      </c>
      <c r="B3765" s="108" t="s">
        <v>1450</v>
      </c>
      <c r="C3765" s="109">
        <v>105000</v>
      </c>
      <c r="D3765" s="110" t="s">
        <v>16</v>
      </c>
      <c r="E3765" s="111">
        <v>46</v>
      </c>
      <c r="F3765" s="112" t="s">
        <v>77</v>
      </c>
      <c r="G3765" s="115" t="s">
        <v>1911</v>
      </c>
      <c r="H3765" s="121" t="s">
        <v>16</v>
      </c>
      <c r="I3765" s="119" t="e">
        <v>#N/A</v>
      </c>
      <c r="J3765" s="118" t="e">
        <v>#N/A</v>
      </c>
      <c r="K3765" s="117" t="s">
        <v>31</v>
      </c>
    </row>
    <row r="3766" spans="1:11">
      <c r="A3766" s="107" t="s">
        <v>908</v>
      </c>
      <c r="B3766" s="108" t="s">
        <v>1449</v>
      </c>
      <c r="C3766" s="109">
        <v>106000</v>
      </c>
      <c r="D3766" s="110" t="s">
        <v>16</v>
      </c>
      <c r="E3766" s="111">
        <v>62</v>
      </c>
      <c r="F3766" s="112" t="s">
        <v>264</v>
      </c>
      <c r="G3766" s="115" t="s">
        <v>1911</v>
      </c>
      <c r="H3766" s="121" t="s">
        <v>16</v>
      </c>
      <c r="I3766" s="119" t="e">
        <v>#N/A</v>
      </c>
      <c r="J3766" s="118" t="e">
        <v>#N/A</v>
      </c>
      <c r="K3766" s="117" t="s">
        <v>31</v>
      </c>
    </row>
    <row r="3767" spans="1:11">
      <c r="A3767" s="107" t="s">
        <v>908</v>
      </c>
      <c r="B3767" s="108" t="s">
        <v>1406</v>
      </c>
      <c r="C3767" s="109">
        <v>106700</v>
      </c>
      <c r="D3767" s="110" t="s">
        <v>16</v>
      </c>
      <c r="E3767" s="111">
        <v>32</v>
      </c>
      <c r="F3767" s="112" t="s">
        <v>85</v>
      </c>
      <c r="G3767" s="115" t="s">
        <v>1915</v>
      </c>
      <c r="H3767" s="121" t="s">
        <v>16</v>
      </c>
      <c r="I3767" s="119" t="e">
        <v>#N/A</v>
      </c>
      <c r="J3767" s="118" t="e">
        <v>#N/A</v>
      </c>
      <c r="K3767" s="117" t="s">
        <v>31</v>
      </c>
    </row>
    <row r="3768" spans="1:11">
      <c r="A3768" s="107" t="s">
        <v>908</v>
      </c>
      <c r="B3768" s="108" t="s">
        <v>1729</v>
      </c>
      <c r="C3768" s="109">
        <v>107500</v>
      </c>
      <c r="D3768" s="110" t="s">
        <v>16</v>
      </c>
      <c r="E3768" s="111">
        <v>341</v>
      </c>
      <c r="F3768" s="112" t="s">
        <v>168</v>
      </c>
      <c r="G3768" s="115" t="s">
        <v>1923</v>
      </c>
      <c r="H3768" s="121" t="s">
        <v>16</v>
      </c>
      <c r="I3768" s="119" t="e">
        <v>#N/A</v>
      </c>
      <c r="J3768" s="118" t="e">
        <v>#N/A</v>
      </c>
      <c r="K3768" s="117" t="s">
        <v>31</v>
      </c>
    </row>
    <row r="3769" spans="1:11">
      <c r="A3769" s="107" t="s">
        <v>908</v>
      </c>
      <c r="B3769" s="108" t="s">
        <v>1555</v>
      </c>
      <c r="C3769" s="109">
        <v>107900</v>
      </c>
      <c r="D3769" s="110" t="s">
        <v>16</v>
      </c>
      <c r="E3769" s="111">
        <v>96</v>
      </c>
      <c r="F3769" s="112" t="s">
        <v>100</v>
      </c>
      <c r="G3769" s="115" t="s">
        <v>1912</v>
      </c>
      <c r="H3769" s="121" t="s">
        <v>16</v>
      </c>
      <c r="I3769" s="119" t="e">
        <v>#N/A</v>
      </c>
      <c r="J3769" s="118" t="e">
        <v>#N/A</v>
      </c>
      <c r="K3769" s="117" t="s">
        <v>31</v>
      </c>
    </row>
    <row r="3770" spans="1:11">
      <c r="A3770" s="107" t="s">
        <v>908</v>
      </c>
      <c r="B3770" s="108" t="s">
        <v>1732</v>
      </c>
      <c r="C3770" s="109">
        <v>108000</v>
      </c>
      <c r="D3770" s="110" t="s">
        <v>12</v>
      </c>
      <c r="E3770" s="111">
        <v>361</v>
      </c>
      <c r="F3770" s="112" t="s">
        <v>102</v>
      </c>
      <c r="G3770" s="115" t="s">
        <v>1923</v>
      </c>
      <c r="H3770" s="121" t="s">
        <v>27</v>
      </c>
      <c r="I3770" s="119" t="e">
        <v>#N/A</v>
      </c>
      <c r="J3770" s="118" t="e">
        <v>#N/A</v>
      </c>
      <c r="K3770" s="117" t="s">
        <v>31</v>
      </c>
    </row>
    <row r="3771" spans="1:11">
      <c r="A3771" s="107" t="s">
        <v>908</v>
      </c>
      <c r="B3771" s="108">
        <v>39406</v>
      </c>
      <c r="C3771" s="109">
        <v>108000</v>
      </c>
      <c r="D3771" s="110" t="s">
        <v>16</v>
      </c>
      <c r="E3771" s="111">
        <v>286</v>
      </c>
      <c r="F3771" s="112" t="s">
        <v>803</v>
      </c>
      <c r="G3771" s="115" t="s">
        <v>1918</v>
      </c>
      <c r="H3771" s="121" t="s">
        <v>16</v>
      </c>
      <c r="I3771" s="119" t="e">
        <v>#N/A</v>
      </c>
      <c r="J3771" s="118" t="e">
        <v>#N/A</v>
      </c>
      <c r="K3771" s="117" t="s">
        <v>31</v>
      </c>
    </row>
    <row r="3772" spans="1:11">
      <c r="A3772" s="107" t="s">
        <v>908</v>
      </c>
      <c r="B3772" s="108" t="s">
        <v>1633</v>
      </c>
      <c r="C3772" s="109">
        <v>109000</v>
      </c>
      <c r="D3772" s="110" t="s">
        <v>16</v>
      </c>
      <c r="E3772" s="111">
        <v>360</v>
      </c>
      <c r="F3772" s="112" t="s">
        <v>172</v>
      </c>
      <c r="G3772" s="115" t="s">
        <v>1923</v>
      </c>
      <c r="H3772" s="121" t="s">
        <v>16</v>
      </c>
      <c r="I3772" s="119" t="e">
        <v>#N/A</v>
      </c>
      <c r="J3772" s="118" t="e">
        <v>#N/A</v>
      </c>
      <c r="K3772" s="117" t="s">
        <v>31</v>
      </c>
    </row>
    <row r="3773" spans="1:11">
      <c r="A3773" s="107" t="s">
        <v>908</v>
      </c>
      <c r="B3773" s="108">
        <v>39358</v>
      </c>
      <c r="C3773" s="109">
        <v>109000</v>
      </c>
      <c r="D3773" s="110" t="s">
        <v>16</v>
      </c>
      <c r="E3773" s="111">
        <v>334</v>
      </c>
      <c r="F3773" s="112" t="s">
        <v>915</v>
      </c>
      <c r="G3773" s="115" t="s">
        <v>1917</v>
      </c>
      <c r="H3773" s="121" t="s">
        <v>16</v>
      </c>
      <c r="I3773" s="119" t="e">
        <v>#N/A</v>
      </c>
      <c r="J3773" s="118" t="e">
        <v>#N/A</v>
      </c>
      <c r="K3773" s="117" t="s">
        <v>31</v>
      </c>
    </row>
    <row r="3774" spans="1:11">
      <c r="A3774" s="107" t="s">
        <v>908</v>
      </c>
      <c r="B3774" s="108" t="s">
        <v>1402</v>
      </c>
      <c r="C3774" s="109">
        <v>109000</v>
      </c>
      <c r="D3774" s="110" t="s">
        <v>16</v>
      </c>
      <c r="E3774" s="111">
        <v>164</v>
      </c>
      <c r="F3774" s="112" t="s">
        <v>65</v>
      </c>
      <c r="G3774" s="115" t="s">
        <v>1914</v>
      </c>
      <c r="H3774" s="121" t="s">
        <v>16</v>
      </c>
      <c r="I3774" s="119" t="e">
        <v>#N/A</v>
      </c>
      <c r="J3774" s="118" t="e">
        <v>#N/A</v>
      </c>
      <c r="K3774" s="117" t="s">
        <v>31</v>
      </c>
    </row>
    <row r="3775" spans="1:11">
      <c r="A3775" s="107" t="s">
        <v>908</v>
      </c>
      <c r="B3775" s="108" t="s">
        <v>1539</v>
      </c>
      <c r="C3775" s="109">
        <v>109000</v>
      </c>
      <c r="D3775" s="110" t="s">
        <v>16</v>
      </c>
      <c r="E3775" s="111">
        <v>79</v>
      </c>
      <c r="F3775" s="112" t="s">
        <v>236</v>
      </c>
      <c r="G3775" s="115" t="s">
        <v>1915</v>
      </c>
      <c r="H3775" s="121" t="s">
        <v>16</v>
      </c>
      <c r="I3775" s="119" t="e">
        <v>#N/A</v>
      </c>
      <c r="J3775" s="118" t="e">
        <v>#N/A</v>
      </c>
      <c r="K3775" s="117" t="s">
        <v>31</v>
      </c>
    </row>
    <row r="3776" spans="1:11">
      <c r="A3776" s="107" t="s">
        <v>908</v>
      </c>
      <c r="B3776" s="108" t="s">
        <v>1398</v>
      </c>
      <c r="C3776" s="109">
        <v>109000</v>
      </c>
      <c r="D3776" s="110" t="s">
        <v>16</v>
      </c>
      <c r="E3776" s="111">
        <v>67</v>
      </c>
      <c r="F3776" s="112" t="s">
        <v>81</v>
      </c>
      <c r="G3776" s="115" t="s">
        <v>1915</v>
      </c>
      <c r="H3776" s="121" t="s">
        <v>16</v>
      </c>
      <c r="I3776" s="119" t="e">
        <v>#N/A</v>
      </c>
      <c r="J3776" s="118" t="e">
        <v>#N/A</v>
      </c>
      <c r="K3776" s="117" t="s">
        <v>31</v>
      </c>
    </row>
    <row r="3777" spans="1:11">
      <c r="A3777" s="107" t="s">
        <v>908</v>
      </c>
      <c r="B3777" s="108" t="s">
        <v>1438</v>
      </c>
      <c r="C3777" s="109">
        <v>109800</v>
      </c>
      <c r="D3777" s="110" t="s">
        <v>16</v>
      </c>
      <c r="E3777" s="111">
        <v>21</v>
      </c>
      <c r="F3777" s="112" t="s">
        <v>75</v>
      </c>
      <c r="G3777" s="115" t="s">
        <v>1910</v>
      </c>
      <c r="H3777" s="121" t="s">
        <v>16</v>
      </c>
      <c r="I3777" s="119" t="e">
        <v>#N/A</v>
      </c>
      <c r="J3777" s="118" t="e">
        <v>#N/A</v>
      </c>
      <c r="K3777" s="117" t="s">
        <v>31</v>
      </c>
    </row>
    <row r="3778" spans="1:11">
      <c r="A3778" s="107" t="s">
        <v>908</v>
      </c>
      <c r="B3778" s="108">
        <v>39395</v>
      </c>
      <c r="C3778" s="109">
        <v>109900</v>
      </c>
      <c r="D3778" s="110" t="s">
        <v>16</v>
      </c>
      <c r="E3778" s="111">
        <v>286</v>
      </c>
      <c r="F3778" s="112" t="s">
        <v>282</v>
      </c>
      <c r="G3778" s="115" t="s">
        <v>1918</v>
      </c>
      <c r="H3778" s="121" t="s">
        <v>16</v>
      </c>
      <c r="I3778" s="119" t="e">
        <v>#N/A</v>
      </c>
      <c r="J3778" s="118" t="e">
        <v>#N/A</v>
      </c>
      <c r="K3778" s="117" t="s">
        <v>31</v>
      </c>
    </row>
    <row r="3779" spans="1:11">
      <c r="A3779" s="107" t="s">
        <v>908</v>
      </c>
      <c r="B3779" s="108" t="s">
        <v>1369</v>
      </c>
      <c r="C3779" s="109">
        <v>109900</v>
      </c>
      <c r="D3779" s="110" t="s">
        <v>16</v>
      </c>
      <c r="E3779" s="111">
        <v>80</v>
      </c>
      <c r="F3779" s="112" t="s">
        <v>105</v>
      </c>
      <c r="G3779" s="115" t="s">
        <v>1915</v>
      </c>
      <c r="H3779" s="121" t="s">
        <v>16</v>
      </c>
      <c r="I3779" s="119" t="e">
        <v>#N/A</v>
      </c>
      <c r="J3779" s="118" t="e">
        <v>#N/A</v>
      </c>
      <c r="K3779" s="117" t="s">
        <v>31</v>
      </c>
    </row>
    <row r="3780" spans="1:11">
      <c r="A3780" s="107" t="s">
        <v>908</v>
      </c>
      <c r="B3780" s="108" t="s">
        <v>1389</v>
      </c>
      <c r="C3780" s="109">
        <v>109900</v>
      </c>
      <c r="D3780" s="110" t="s">
        <v>16</v>
      </c>
      <c r="E3780" s="111">
        <v>75</v>
      </c>
      <c r="F3780" s="112" t="s">
        <v>538</v>
      </c>
      <c r="G3780" s="115" t="s">
        <v>1915</v>
      </c>
      <c r="H3780" s="121" t="s">
        <v>16</v>
      </c>
      <c r="I3780" s="119" t="e">
        <v>#N/A</v>
      </c>
      <c r="J3780" s="118" t="e">
        <v>#N/A</v>
      </c>
      <c r="K3780" s="117" t="s">
        <v>31</v>
      </c>
    </row>
    <row r="3781" spans="1:11">
      <c r="A3781" s="107" t="s">
        <v>908</v>
      </c>
      <c r="B3781" s="108" t="s">
        <v>1384</v>
      </c>
      <c r="C3781" s="109">
        <v>109900</v>
      </c>
      <c r="D3781" s="110" t="s">
        <v>16</v>
      </c>
      <c r="E3781" s="111">
        <v>73</v>
      </c>
      <c r="F3781" s="112" t="s">
        <v>75</v>
      </c>
      <c r="G3781" s="115" t="s">
        <v>1915</v>
      </c>
      <c r="H3781" s="121" t="s">
        <v>16</v>
      </c>
      <c r="I3781" s="119" t="e">
        <v>#N/A</v>
      </c>
      <c r="J3781" s="118" t="e">
        <v>#N/A</v>
      </c>
      <c r="K3781" s="117" t="s">
        <v>31</v>
      </c>
    </row>
    <row r="3782" spans="1:11">
      <c r="A3782" s="107" t="s">
        <v>908</v>
      </c>
      <c r="B3782" s="108" t="s">
        <v>1541</v>
      </c>
      <c r="C3782" s="109">
        <v>109900</v>
      </c>
      <c r="D3782" s="110" t="s">
        <v>16</v>
      </c>
      <c r="E3782" s="111">
        <v>68</v>
      </c>
      <c r="F3782" s="112" t="s">
        <v>83</v>
      </c>
      <c r="G3782" s="115" t="s">
        <v>1915</v>
      </c>
      <c r="H3782" s="121" t="s">
        <v>16</v>
      </c>
      <c r="I3782" s="119" t="e">
        <v>#N/A</v>
      </c>
      <c r="J3782" s="118" t="e">
        <v>#N/A</v>
      </c>
      <c r="K3782" s="117" t="s">
        <v>31</v>
      </c>
    </row>
    <row r="3783" spans="1:11">
      <c r="A3783" s="107" t="s">
        <v>908</v>
      </c>
      <c r="B3783" s="108" t="s">
        <v>1668</v>
      </c>
      <c r="C3783" s="109">
        <v>109900</v>
      </c>
      <c r="D3783" s="110" t="s">
        <v>16</v>
      </c>
      <c r="E3783" s="111">
        <v>64</v>
      </c>
      <c r="F3783" s="112" t="s">
        <v>373</v>
      </c>
      <c r="G3783" s="115" t="s">
        <v>1915</v>
      </c>
      <c r="H3783" s="121" t="s">
        <v>16</v>
      </c>
      <c r="I3783" s="119" t="e">
        <v>#N/A</v>
      </c>
      <c r="J3783" s="118" t="e">
        <v>#N/A</v>
      </c>
      <c r="K3783" s="117" t="s">
        <v>31</v>
      </c>
    </row>
    <row r="3784" spans="1:11">
      <c r="A3784" s="107" t="s">
        <v>908</v>
      </c>
      <c r="B3784" s="108" t="s">
        <v>1465</v>
      </c>
      <c r="C3784" s="109">
        <v>109900</v>
      </c>
      <c r="D3784" s="110" t="s">
        <v>16</v>
      </c>
      <c r="E3784" s="111">
        <v>52</v>
      </c>
      <c r="F3784" s="112" t="s">
        <v>483</v>
      </c>
      <c r="G3784" s="115" t="s">
        <v>1911</v>
      </c>
      <c r="H3784" s="121" t="s">
        <v>16</v>
      </c>
      <c r="I3784" s="119" t="e">
        <v>#N/A</v>
      </c>
      <c r="J3784" s="118" t="e">
        <v>#N/A</v>
      </c>
      <c r="K3784" s="117" t="s">
        <v>31</v>
      </c>
    </row>
    <row r="3785" spans="1:11">
      <c r="A3785" s="107" t="s">
        <v>908</v>
      </c>
      <c r="B3785" s="108" t="s">
        <v>1387</v>
      </c>
      <c r="C3785" s="109">
        <v>109900</v>
      </c>
      <c r="D3785" s="110" t="s">
        <v>16</v>
      </c>
      <c r="E3785" s="111">
        <v>41</v>
      </c>
      <c r="F3785" s="112" t="s">
        <v>610</v>
      </c>
      <c r="G3785" s="115" t="s">
        <v>1911</v>
      </c>
      <c r="H3785" s="121" t="s">
        <v>16</v>
      </c>
      <c r="I3785" s="119" t="e">
        <v>#N/A</v>
      </c>
      <c r="J3785" s="118" t="e">
        <v>#N/A</v>
      </c>
      <c r="K3785" s="117" t="s">
        <v>31</v>
      </c>
    </row>
    <row r="3786" spans="1:11">
      <c r="A3786" s="107" t="s">
        <v>908</v>
      </c>
      <c r="B3786" s="108" t="s">
        <v>1565</v>
      </c>
      <c r="C3786" s="109">
        <v>109900</v>
      </c>
      <c r="D3786" s="110" t="s">
        <v>16</v>
      </c>
      <c r="E3786" s="111">
        <v>40</v>
      </c>
      <c r="F3786" s="112" t="s">
        <v>357</v>
      </c>
      <c r="G3786" s="115" t="s">
        <v>1911</v>
      </c>
      <c r="H3786" s="121" t="s">
        <v>16</v>
      </c>
      <c r="I3786" s="119" t="e">
        <v>#N/A</v>
      </c>
      <c r="J3786" s="118" t="e">
        <v>#N/A</v>
      </c>
      <c r="K3786" s="117" t="s">
        <v>31</v>
      </c>
    </row>
    <row r="3787" spans="1:11">
      <c r="A3787" s="107" t="s">
        <v>908</v>
      </c>
      <c r="B3787" s="108" t="s">
        <v>1409</v>
      </c>
      <c r="C3787" s="109">
        <v>109900</v>
      </c>
      <c r="D3787" s="110" t="s">
        <v>16</v>
      </c>
      <c r="E3787" s="111">
        <v>20</v>
      </c>
      <c r="F3787" s="112" t="s">
        <v>53</v>
      </c>
      <c r="G3787" s="115" t="s">
        <v>1910</v>
      </c>
      <c r="H3787" s="121" t="s">
        <v>16</v>
      </c>
      <c r="I3787" s="119" t="e">
        <v>#N/A</v>
      </c>
      <c r="J3787" s="118" t="e">
        <v>#N/A</v>
      </c>
      <c r="K3787" s="117" t="s">
        <v>31</v>
      </c>
    </row>
    <row r="3788" spans="1:11">
      <c r="A3788" s="107" t="s">
        <v>908</v>
      </c>
      <c r="B3788" s="108" t="s">
        <v>1588</v>
      </c>
      <c r="C3788" s="109">
        <v>110000</v>
      </c>
      <c r="D3788" s="110" t="s">
        <v>16</v>
      </c>
      <c r="E3788" s="111">
        <v>201</v>
      </c>
      <c r="F3788" s="112" t="s">
        <v>61</v>
      </c>
      <c r="G3788" s="115" t="s">
        <v>23</v>
      </c>
      <c r="H3788" s="121" t="s">
        <v>16</v>
      </c>
      <c r="I3788" s="119" t="e">
        <v>#N/A</v>
      </c>
      <c r="J3788" s="118" t="e">
        <v>#N/A</v>
      </c>
      <c r="K3788" s="117" t="s">
        <v>31</v>
      </c>
    </row>
    <row r="3789" spans="1:11">
      <c r="A3789" s="107" t="s">
        <v>908</v>
      </c>
      <c r="B3789" s="108" t="s">
        <v>1464</v>
      </c>
      <c r="C3789" s="109">
        <v>110000</v>
      </c>
      <c r="D3789" s="110" t="s">
        <v>16</v>
      </c>
      <c r="E3789" s="111">
        <v>179</v>
      </c>
      <c r="F3789" s="112" t="s">
        <v>100</v>
      </c>
      <c r="G3789" s="115" t="s">
        <v>1914</v>
      </c>
      <c r="H3789" s="121" t="s">
        <v>16</v>
      </c>
      <c r="I3789" s="119" t="e">
        <v>#N/A</v>
      </c>
      <c r="J3789" s="118" t="e">
        <v>#N/A</v>
      </c>
      <c r="K3789" s="117" t="s">
        <v>31</v>
      </c>
    </row>
    <row r="3790" spans="1:11">
      <c r="A3790" s="107" t="s">
        <v>908</v>
      </c>
      <c r="B3790" s="108" t="s">
        <v>1458</v>
      </c>
      <c r="C3790" s="109">
        <v>110000</v>
      </c>
      <c r="D3790" s="110" t="s">
        <v>16</v>
      </c>
      <c r="E3790" s="111">
        <v>170</v>
      </c>
      <c r="F3790" s="112" t="s">
        <v>95</v>
      </c>
      <c r="G3790" s="115" t="s">
        <v>1914</v>
      </c>
      <c r="H3790" s="121" t="s">
        <v>16</v>
      </c>
      <c r="I3790" s="119" t="e">
        <v>#N/A</v>
      </c>
      <c r="J3790" s="118" t="e">
        <v>#N/A</v>
      </c>
      <c r="K3790" s="117" t="s">
        <v>31</v>
      </c>
    </row>
    <row r="3791" spans="1:11">
      <c r="A3791" s="107" t="s">
        <v>908</v>
      </c>
      <c r="B3791" s="108" t="s">
        <v>1636</v>
      </c>
      <c r="C3791" s="109">
        <v>110000</v>
      </c>
      <c r="D3791" s="110" t="s">
        <v>16</v>
      </c>
      <c r="E3791" s="111">
        <v>128</v>
      </c>
      <c r="F3791" s="112" t="s">
        <v>300</v>
      </c>
      <c r="G3791" s="115" t="s">
        <v>1914</v>
      </c>
      <c r="H3791" s="121" t="s">
        <v>16</v>
      </c>
      <c r="I3791" s="119" t="e">
        <v>#N/A</v>
      </c>
      <c r="J3791" s="118" t="e">
        <v>#N/A</v>
      </c>
      <c r="K3791" s="117" t="s">
        <v>31</v>
      </c>
    </row>
    <row r="3792" spans="1:11">
      <c r="A3792" s="107" t="s">
        <v>908</v>
      </c>
      <c r="B3792" s="108" t="s">
        <v>1500</v>
      </c>
      <c r="C3792" s="109">
        <v>110000</v>
      </c>
      <c r="D3792" s="110" t="s">
        <v>16</v>
      </c>
      <c r="E3792" s="111">
        <v>122</v>
      </c>
      <c r="F3792" s="112" t="s">
        <v>61</v>
      </c>
      <c r="G3792" s="115" t="s">
        <v>1912</v>
      </c>
      <c r="H3792" s="121" t="s">
        <v>16</v>
      </c>
      <c r="I3792" s="119" t="e">
        <v>#N/A</v>
      </c>
      <c r="J3792" s="118" t="e">
        <v>#N/A</v>
      </c>
      <c r="K3792" s="117" t="s">
        <v>31</v>
      </c>
    </row>
    <row r="3793" spans="1:11">
      <c r="A3793" s="107" t="s">
        <v>908</v>
      </c>
      <c r="B3793" s="108" t="s">
        <v>1421</v>
      </c>
      <c r="C3793" s="109">
        <v>110000</v>
      </c>
      <c r="D3793" s="110" t="s">
        <v>16</v>
      </c>
      <c r="E3793" s="111">
        <v>56</v>
      </c>
      <c r="F3793" s="112" t="s">
        <v>798</v>
      </c>
      <c r="G3793" s="115" t="s">
        <v>1911</v>
      </c>
      <c r="H3793" s="121" t="s">
        <v>16</v>
      </c>
      <c r="I3793" s="119" t="e">
        <v>#N/A</v>
      </c>
      <c r="J3793" s="118" t="e">
        <v>#N/A</v>
      </c>
      <c r="K3793" s="117" t="s">
        <v>31</v>
      </c>
    </row>
    <row r="3794" spans="1:11">
      <c r="A3794" s="107" t="s">
        <v>908</v>
      </c>
      <c r="B3794" s="108" t="s">
        <v>1364</v>
      </c>
      <c r="C3794" s="109">
        <v>110000</v>
      </c>
      <c r="D3794" s="110" t="s">
        <v>16</v>
      </c>
      <c r="E3794" s="111">
        <v>18</v>
      </c>
      <c r="F3794" s="112" t="s">
        <v>238</v>
      </c>
      <c r="G3794" s="115" t="s">
        <v>1910</v>
      </c>
      <c r="H3794" s="121" t="s">
        <v>16</v>
      </c>
      <c r="I3794" s="119" t="e">
        <v>#N/A</v>
      </c>
      <c r="J3794" s="118" t="e">
        <v>#N/A</v>
      </c>
      <c r="K3794" s="117" t="s">
        <v>31</v>
      </c>
    </row>
    <row r="3795" spans="1:11">
      <c r="A3795" s="107" t="s">
        <v>908</v>
      </c>
      <c r="B3795" s="108" t="s">
        <v>1573</v>
      </c>
      <c r="C3795" s="109">
        <v>110900</v>
      </c>
      <c r="D3795" s="110" t="s">
        <v>16</v>
      </c>
      <c r="E3795" s="111">
        <v>180</v>
      </c>
      <c r="F3795" s="112" t="s">
        <v>61</v>
      </c>
      <c r="G3795" s="115" t="s">
        <v>1914</v>
      </c>
      <c r="H3795" s="121" t="s">
        <v>16</v>
      </c>
      <c r="I3795" s="119" t="e">
        <v>#N/A</v>
      </c>
      <c r="J3795" s="118" t="e">
        <v>#N/A</v>
      </c>
      <c r="K3795" s="117" t="s">
        <v>31</v>
      </c>
    </row>
    <row r="3796" spans="1:11">
      <c r="A3796" s="107" t="s">
        <v>908</v>
      </c>
      <c r="B3796" s="108" t="s">
        <v>1406</v>
      </c>
      <c r="C3796" s="109">
        <v>111000</v>
      </c>
      <c r="D3796" s="110" t="s">
        <v>16</v>
      </c>
      <c r="E3796" s="111">
        <v>83</v>
      </c>
      <c r="F3796" s="112" t="s">
        <v>264</v>
      </c>
      <c r="G3796" s="115" t="s">
        <v>1915</v>
      </c>
      <c r="H3796" s="121" t="s">
        <v>16</v>
      </c>
      <c r="I3796" s="119" t="e">
        <v>#N/A</v>
      </c>
      <c r="J3796" s="118" t="e">
        <v>#N/A</v>
      </c>
      <c r="K3796" s="117" t="s">
        <v>31</v>
      </c>
    </row>
    <row r="3797" spans="1:11">
      <c r="A3797" s="107" t="s">
        <v>908</v>
      </c>
      <c r="B3797" s="108" t="s">
        <v>1380</v>
      </c>
      <c r="C3797" s="109">
        <v>111900</v>
      </c>
      <c r="D3797" s="110" t="s">
        <v>16</v>
      </c>
      <c r="E3797" s="111">
        <v>132</v>
      </c>
      <c r="F3797" s="112" t="s">
        <v>105</v>
      </c>
      <c r="G3797" s="115" t="s">
        <v>1913</v>
      </c>
      <c r="H3797" s="121" t="s">
        <v>16</v>
      </c>
      <c r="I3797" s="119" t="e">
        <v>#N/A</v>
      </c>
      <c r="J3797" s="118" t="e">
        <v>#N/A</v>
      </c>
      <c r="K3797" s="117" t="s">
        <v>31</v>
      </c>
    </row>
    <row r="3798" spans="1:11">
      <c r="A3798" s="107" t="s">
        <v>908</v>
      </c>
      <c r="B3798" s="108" t="s">
        <v>1449</v>
      </c>
      <c r="C3798" s="109">
        <v>111900</v>
      </c>
      <c r="D3798" s="110" t="s">
        <v>16</v>
      </c>
      <c r="E3798" s="111">
        <v>62</v>
      </c>
      <c r="F3798" s="112" t="s">
        <v>85</v>
      </c>
      <c r="G3798" s="115" t="s">
        <v>1911</v>
      </c>
      <c r="H3798" s="121" t="s">
        <v>16</v>
      </c>
      <c r="I3798" s="119" t="e">
        <v>#N/A</v>
      </c>
      <c r="J3798" s="118" t="e">
        <v>#N/A</v>
      </c>
      <c r="K3798" s="117" t="s">
        <v>31</v>
      </c>
    </row>
    <row r="3799" spans="1:11">
      <c r="A3799" s="107" t="s">
        <v>908</v>
      </c>
      <c r="B3799" s="108">
        <v>39368</v>
      </c>
      <c r="C3799" s="109">
        <v>112000</v>
      </c>
      <c r="D3799" s="110" t="s">
        <v>16</v>
      </c>
      <c r="E3799" s="111">
        <v>313</v>
      </c>
      <c r="F3799" s="112" t="s">
        <v>280</v>
      </c>
      <c r="G3799" s="115" t="s">
        <v>1917</v>
      </c>
      <c r="H3799" s="121" t="s">
        <v>16</v>
      </c>
      <c r="I3799" s="119" t="e">
        <v>#N/A</v>
      </c>
      <c r="J3799" s="118" t="e">
        <v>#N/A</v>
      </c>
      <c r="K3799" s="117" t="s">
        <v>31</v>
      </c>
    </row>
    <row r="3800" spans="1:11">
      <c r="A3800" s="107" t="s">
        <v>908</v>
      </c>
      <c r="B3800" s="108" t="s">
        <v>1528</v>
      </c>
      <c r="C3800" s="109">
        <v>112000</v>
      </c>
      <c r="D3800" s="110" t="s">
        <v>16</v>
      </c>
      <c r="E3800" s="111">
        <v>168</v>
      </c>
      <c r="F3800" s="112" t="s">
        <v>300</v>
      </c>
      <c r="G3800" s="115" t="s">
        <v>1914</v>
      </c>
      <c r="H3800" s="121" t="s">
        <v>16</v>
      </c>
      <c r="I3800" s="119" t="e">
        <v>#N/A</v>
      </c>
      <c r="J3800" s="118" t="e">
        <v>#N/A</v>
      </c>
      <c r="K3800" s="117" t="s">
        <v>31</v>
      </c>
    </row>
    <row r="3801" spans="1:11">
      <c r="A3801" s="107" t="s">
        <v>908</v>
      </c>
      <c r="B3801" s="108" t="s">
        <v>1418</v>
      </c>
      <c r="C3801" s="109">
        <v>112000</v>
      </c>
      <c r="D3801" s="110" t="s">
        <v>16</v>
      </c>
      <c r="E3801" s="111">
        <v>19</v>
      </c>
      <c r="F3801" s="112" t="s">
        <v>300</v>
      </c>
      <c r="G3801" s="115" t="s">
        <v>1910</v>
      </c>
      <c r="H3801" s="121" t="s">
        <v>16</v>
      </c>
      <c r="I3801" s="119" t="e">
        <v>#N/A</v>
      </c>
      <c r="J3801" s="118" t="e">
        <v>#N/A</v>
      </c>
      <c r="K3801" s="117" t="s">
        <v>31</v>
      </c>
    </row>
    <row r="3802" spans="1:11">
      <c r="A3802" s="107" t="s">
        <v>908</v>
      </c>
      <c r="B3802" s="108" t="s">
        <v>1375</v>
      </c>
      <c r="C3802" s="109">
        <v>113000</v>
      </c>
      <c r="D3802" s="110" t="s">
        <v>16</v>
      </c>
      <c r="E3802" s="111">
        <v>47</v>
      </c>
      <c r="F3802" s="112" t="s">
        <v>59</v>
      </c>
      <c r="G3802" s="115" t="s">
        <v>1911</v>
      </c>
      <c r="H3802" s="121" t="s">
        <v>16</v>
      </c>
      <c r="I3802" s="119" t="e">
        <v>#N/A</v>
      </c>
      <c r="J3802" s="118" t="e">
        <v>#N/A</v>
      </c>
      <c r="K3802" s="117" t="s">
        <v>31</v>
      </c>
    </row>
    <row r="3803" spans="1:11">
      <c r="A3803" s="107" t="s">
        <v>908</v>
      </c>
      <c r="B3803" s="108">
        <v>39365</v>
      </c>
      <c r="C3803" s="109">
        <v>114900</v>
      </c>
      <c r="D3803" s="110" t="s">
        <v>16</v>
      </c>
      <c r="E3803" s="111">
        <v>282</v>
      </c>
      <c r="F3803" s="112" t="s">
        <v>248</v>
      </c>
      <c r="G3803" s="115" t="s">
        <v>1917</v>
      </c>
      <c r="H3803" s="121" t="s">
        <v>16</v>
      </c>
      <c r="I3803" s="119" t="e">
        <v>#N/A</v>
      </c>
      <c r="J3803" s="118" t="e">
        <v>#N/A</v>
      </c>
      <c r="K3803" s="117" t="s">
        <v>31</v>
      </c>
    </row>
    <row r="3804" spans="1:11">
      <c r="A3804" s="107" t="s">
        <v>908</v>
      </c>
      <c r="B3804" s="108" t="s">
        <v>1367</v>
      </c>
      <c r="C3804" s="109">
        <v>114900</v>
      </c>
      <c r="D3804" s="110" t="s">
        <v>16</v>
      </c>
      <c r="E3804" s="111">
        <v>174</v>
      </c>
      <c r="F3804" s="112" t="s">
        <v>759</v>
      </c>
      <c r="G3804" s="115" t="s">
        <v>1914</v>
      </c>
      <c r="H3804" s="121" t="s">
        <v>16</v>
      </c>
      <c r="I3804" s="119" t="e">
        <v>#N/A</v>
      </c>
      <c r="J3804" s="118" t="e">
        <v>#N/A</v>
      </c>
      <c r="K3804" s="117" t="s">
        <v>31</v>
      </c>
    </row>
    <row r="3805" spans="1:11">
      <c r="A3805" s="107" t="s">
        <v>908</v>
      </c>
      <c r="B3805" s="108" t="s">
        <v>1491</v>
      </c>
      <c r="C3805" s="109">
        <v>114900</v>
      </c>
      <c r="D3805" s="110" t="s">
        <v>16</v>
      </c>
      <c r="E3805" s="111">
        <v>37</v>
      </c>
      <c r="F3805" s="112" t="s">
        <v>61</v>
      </c>
      <c r="G3805" s="115" t="s">
        <v>1911</v>
      </c>
      <c r="H3805" s="121" t="s">
        <v>16</v>
      </c>
      <c r="I3805" s="119" t="e">
        <v>#N/A</v>
      </c>
      <c r="J3805" s="118" t="e">
        <v>#N/A</v>
      </c>
      <c r="K3805" s="117" t="s">
        <v>31</v>
      </c>
    </row>
    <row r="3806" spans="1:11">
      <c r="A3806" s="107" t="s">
        <v>908</v>
      </c>
      <c r="B3806" s="108" t="s">
        <v>1549</v>
      </c>
      <c r="C3806" s="109">
        <v>114900</v>
      </c>
      <c r="D3806" s="110" t="s">
        <v>16</v>
      </c>
      <c r="E3806" s="111">
        <v>23</v>
      </c>
      <c r="F3806" s="112" t="s">
        <v>87</v>
      </c>
      <c r="G3806" s="115" t="s">
        <v>1910</v>
      </c>
      <c r="H3806" s="121" t="s">
        <v>16</v>
      </c>
      <c r="I3806" s="119" t="e">
        <v>#N/A</v>
      </c>
      <c r="J3806" s="118" t="e">
        <v>#N/A</v>
      </c>
      <c r="K3806" s="117" t="s">
        <v>31</v>
      </c>
    </row>
    <row r="3807" spans="1:11">
      <c r="A3807" s="107" t="s">
        <v>908</v>
      </c>
      <c r="B3807" s="108" t="s">
        <v>1457</v>
      </c>
      <c r="C3807" s="109">
        <v>114900</v>
      </c>
      <c r="D3807" s="110" t="s">
        <v>16</v>
      </c>
      <c r="E3807" s="111">
        <v>7</v>
      </c>
      <c r="F3807" s="112" t="s">
        <v>85</v>
      </c>
      <c r="G3807" s="115" t="s">
        <v>1910</v>
      </c>
      <c r="H3807" s="121" t="s">
        <v>16</v>
      </c>
      <c r="I3807" s="119" t="e">
        <v>#N/A</v>
      </c>
      <c r="J3807" s="118" t="e">
        <v>#N/A</v>
      </c>
      <c r="K3807" s="117" t="s">
        <v>31</v>
      </c>
    </row>
    <row r="3808" spans="1:11">
      <c r="A3808" s="107" t="s">
        <v>908</v>
      </c>
      <c r="B3808" s="108" t="s">
        <v>1406</v>
      </c>
      <c r="C3808" s="109">
        <v>114999</v>
      </c>
      <c r="D3808" s="110" t="s">
        <v>16</v>
      </c>
      <c r="E3808" s="111">
        <v>83</v>
      </c>
      <c r="F3808" s="112" t="s">
        <v>744</v>
      </c>
      <c r="G3808" s="115" t="s">
        <v>1915</v>
      </c>
      <c r="H3808" s="121" t="s">
        <v>16</v>
      </c>
      <c r="I3808" s="119" t="e">
        <v>#N/A</v>
      </c>
      <c r="J3808" s="118" t="e">
        <v>#N/A</v>
      </c>
      <c r="K3808" s="117" t="s">
        <v>31</v>
      </c>
    </row>
    <row r="3809" spans="1:11">
      <c r="A3809" s="107" t="s">
        <v>908</v>
      </c>
      <c r="B3809" s="108">
        <v>39381</v>
      </c>
      <c r="C3809" s="109">
        <v>115000</v>
      </c>
      <c r="D3809" s="110" t="s">
        <v>43</v>
      </c>
      <c r="E3809" s="111">
        <v>311</v>
      </c>
      <c r="F3809" s="112" t="s">
        <v>113</v>
      </c>
      <c r="G3809" s="115" t="s">
        <v>1917</v>
      </c>
      <c r="H3809" s="121" t="s">
        <v>16</v>
      </c>
      <c r="I3809" s="119" t="e">
        <v>#N/A</v>
      </c>
      <c r="J3809" s="118" t="e">
        <v>#N/A</v>
      </c>
      <c r="K3809" s="117" t="s">
        <v>31</v>
      </c>
    </row>
    <row r="3810" spans="1:11">
      <c r="A3810" s="107" t="s">
        <v>908</v>
      </c>
      <c r="B3810" s="108" t="s">
        <v>1477</v>
      </c>
      <c r="C3810" s="109">
        <v>115000</v>
      </c>
      <c r="D3810" s="110" t="s">
        <v>16</v>
      </c>
      <c r="E3810" s="111">
        <v>230</v>
      </c>
      <c r="F3810" s="112" t="s">
        <v>85</v>
      </c>
      <c r="G3810" s="115" t="s">
        <v>1920</v>
      </c>
      <c r="H3810" s="121" t="s">
        <v>16</v>
      </c>
      <c r="I3810" s="119" t="e">
        <v>#N/A</v>
      </c>
      <c r="J3810" s="118" t="e">
        <v>#N/A</v>
      </c>
      <c r="K3810" s="117" t="s">
        <v>31</v>
      </c>
    </row>
    <row r="3811" spans="1:11">
      <c r="A3811" s="107" t="s">
        <v>908</v>
      </c>
      <c r="B3811" s="108" t="s">
        <v>1453</v>
      </c>
      <c r="C3811" s="109">
        <v>115000</v>
      </c>
      <c r="D3811" s="110" t="s">
        <v>16</v>
      </c>
      <c r="E3811" s="111">
        <v>206</v>
      </c>
      <c r="F3811" s="112" t="s">
        <v>280</v>
      </c>
      <c r="G3811" s="115" t="s">
        <v>23</v>
      </c>
      <c r="H3811" s="121" t="s">
        <v>16</v>
      </c>
      <c r="I3811" s="119" t="e">
        <v>#N/A</v>
      </c>
      <c r="J3811" s="118" t="e">
        <v>#N/A</v>
      </c>
      <c r="K3811" s="117" t="s">
        <v>31</v>
      </c>
    </row>
    <row r="3812" spans="1:11">
      <c r="A3812" s="107" t="s">
        <v>908</v>
      </c>
      <c r="B3812" s="108" t="s">
        <v>1416</v>
      </c>
      <c r="C3812" s="109">
        <v>115000</v>
      </c>
      <c r="D3812" s="110" t="s">
        <v>16</v>
      </c>
      <c r="E3812" s="111">
        <v>145</v>
      </c>
      <c r="F3812" s="112" t="s">
        <v>107</v>
      </c>
      <c r="G3812" s="115" t="s">
        <v>1913</v>
      </c>
      <c r="H3812" s="121" t="s">
        <v>16</v>
      </c>
      <c r="I3812" s="119" t="e">
        <v>#N/A</v>
      </c>
      <c r="J3812" s="118" t="e">
        <v>#N/A</v>
      </c>
      <c r="K3812" s="117" t="s">
        <v>31</v>
      </c>
    </row>
    <row r="3813" spans="1:11">
      <c r="A3813" s="107" t="s">
        <v>908</v>
      </c>
      <c r="B3813" s="108" t="s">
        <v>1369</v>
      </c>
      <c r="C3813" s="109">
        <v>115000</v>
      </c>
      <c r="D3813" s="110" t="s">
        <v>16</v>
      </c>
      <c r="E3813" s="111">
        <v>80</v>
      </c>
      <c r="F3813" s="112" t="s">
        <v>220</v>
      </c>
      <c r="G3813" s="115" t="s">
        <v>1915</v>
      </c>
      <c r="H3813" s="121" t="s">
        <v>16</v>
      </c>
      <c r="I3813" s="119" t="e">
        <v>#N/A</v>
      </c>
      <c r="J3813" s="118" t="e">
        <v>#N/A</v>
      </c>
      <c r="K3813" s="117" t="s">
        <v>31</v>
      </c>
    </row>
    <row r="3814" spans="1:11">
      <c r="A3814" s="107" t="s">
        <v>908</v>
      </c>
      <c r="B3814" s="108" t="s">
        <v>1456</v>
      </c>
      <c r="C3814" s="109">
        <v>115000</v>
      </c>
      <c r="D3814" s="110" t="s">
        <v>16</v>
      </c>
      <c r="E3814" s="111">
        <v>60</v>
      </c>
      <c r="F3814" s="112" t="s">
        <v>272</v>
      </c>
      <c r="G3814" s="115" t="s">
        <v>1911</v>
      </c>
      <c r="H3814" s="121" t="s">
        <v>16</v>
      </c>
      <c r="I3814" s="119" t="e">
        <v>#N/A</v>
      </c>
      <c r="J3814" s="118" t="e">
        <v>#N/A</v>
      </c>
      <c r="K3814" s="117" t="s">
        <v>31</v>
      </c>
    </row>
    <row r="3815" spans="1:11">
      <c r="A3815" s="107" t="s">
        <v>908</v>
      </c>
      <c r="B3815" s="108" t="s">
        <v>1567</v>
      </c>
      <c r="C3815" s="109">
        <v>115000</v>
      </c>
      <c r="D3815" s="110" t="s">
        <v>16</v>
      </c>
      <c r="E3815" s="111">
        <v>36</v>
      </c>
      <c r="F3815" s="112" t="s">
        <v>373</v>
      </c>
      <c r="G3815" s="115" t="s">
        <v>1911</v>
      </c>
      <c r="H3815" s="121" t="s">
        <v>16</v>
      </c>
      <c r="I3815" s="119" t="e">
        <v>#N/A</v>
      </c>
      <c r="J3815" s="118" t="e">
        <v>#N/A</v>
      </c>
      <c r="K3815" s="117" t="s">
        <v>31</v>
      </c>
    </row>
    <row r="3816" spans="1:11">
      <c r="A3816" s="107" t="s">
        <v>908</v>
      </c>
      <c r="B3816" s="108" t="s">
        <v>1418</v>
      </c>
      <c r="C3816" s="109">
        <v>115000</v>
      </c>
      <c r="D3816" s="110" t="s">
        <v>16</v>
      </c>
      <c r="E3816" s="111">
        <v>19</v>
      </c>
      <c r="F3816" s="112" t="s">
        <v>172</v>
      </c>
      <c r="G3816" s="115" t="s">
        <v>1910</v>
      </c>
      <c r="H3816" s="121" t="s">
        <v>16</v>
      </c>
      <c r="I3816" s="119" t="e">
        <v>#N/A</v>
      </c>
      <c r="J3816" s="118" t="e">
        <v>#N/A</v>
      </c>
      <c r="K3816" s="117" t="s">
        <v>31</v>
      </c>
    </row>
    <row r="3817" spans="1:11">
      <c r="A3817" s="107" t="s">
        <v>908</v>
      </c>
      <c r="B3817" s="108" t="s">
        <v>1364</v>
      </c>
      <c r="C3817" s="109">
        <v>115000</v>
      </c>
      <c r="D3817" s="110" t="s">
        <v>16</v>
      </c>
      <c r="E3817" s="111">
        <v>18</v>
      </c>
      <c r="F3817" s="112" t="s">
        <v>81</v>
      </c>
      <c r="G3817" s="115" t="s">
        <v>1910</v>
      </c>
      <c r="H3817" s="121" t="s">
        <v>16</v>
      </c>
      <c r="I3817" s="119" t="e">
        <v>#N/A</v>
      </c>
      <c r="J3817" s="118" t="e">
        <v>#N/A</v>
      </c>
      <c r="K3817" s="117" t="s">
        <v>31</v>
      </c>
    </row>
    <row r="3818" spans="1:11">
      <c r="A3818" s="107" t="s">
        <v>908</v>
      </c>
      <c r="B3818" s="108" t="s">
        <v>1361</v>
      </c>
      <c r="C3818" s="109">
        <v>115000</v>
      </c>
      <c r="D3818" s="110" t="s">
        <v>16</v>
      </c>
      <c r="E3818" s="111">
        <v>10</v>
      </c>
      <c r="F3818" s="112" t="s">
        <v>61</v>
      </c>
      <c r="G3818" s="115" t="s">
        <v>1910</v>
      </c>
      <c r="H3818" s="121" t="s">
        <v>16</v>
      </c>
      <c r="I3818" s="119" t="e">
        <v>#N/A</v>
      </c>
      <c r="J3818" s="118" t="e">
        <v>#N/A</v>
      </c>
      <c r="K3818" s="117" t="s">
        <v>31</v>
      </c>
    </row>
    <row r="3819" spans="1:11">
      <c r="A3819" s="107" t="s">
        <v>908</v>
      </c>
      <c r="B3819" s="108" t="s">
        <v>1471</v>
      </c>
      <c r="C3819" s="109">
        <v>115969</v>
      </c>
      <c r="D3819" s="110" t="s">
        <v>16</v>
      </c>
      <c r="E3819" s="111">
        <v>69</v>
      </c>
      <c r="F3819" s="112" t="s">
        <v>65</v>
      </c>
      <c r="G3819" s="115" t="s">
        <v>1915</v>
      </c>
      <c r="H3819" s="121" t="s">
        <v>16</v>
      </c>
      <c r="I3819" s="119" t="e">
        <v>#N/A</v>
      </c>
      <c r="J3819" s="118" t="e">
        <v>#N/A</v>
      </c>
      <c r="K3819" s="117" t="s">
        <v>31</v>
      </c>
    </row>
    <row r="3820" spans="1:11">
      <c r="A3820" s="107" t="s">
        <v>908</v>
      </c>
      <c r="B3820" s="108" t="s">
        <v>1416</v>
      </c>
      <c r="C3820" s="109">
        <v>116000</v>
      </c>
      <c r="D3820" s="110" t="s">
        <v>16</v>
      </c>
      <c r="E3820" s="111">
        <v>145</v>
      </c>
      <c r="F3820" s="112" t="s">
        <v>72</v>
      </c>
      <c r="G3820" s="115" t="s">
        <v>1913</v>
      </c>
      <c r="H3820" s="121" t="s">
        <v>16</v>
      </c>
      <c r="I3820" s="119" t="e">
        <v>#N/A</v>
      </c>
      <c r="J3820" s="118" t="e">
        <v>#N/A</v>
      </c>
      <c r="K3820" s="117" t="s">
        <v>31</v>
      </c>
    </row>
    <row r="3821" spans="1:11">
      <c r="A3821" s="107" t="s">
        <v>908</v>
      </c>
      <c r="B3821" s="108" t="s">
        <v>1445</v>
      </c>
      <c r="C3821" s="109">
        <v>116000</v>
      </c>
      <c r="D3821" s="110" t="s">
        <v>16</v>
      </c>
      <c r="E3821" s="111">
        <v>32</v>
      </c>
      <c r="F3821" s="112" t="s">
        <v>280</v>
      </c>
      <c r="G3821" s="115" t="s">
        <v>1911</v>
      </c>
      <c r="H3821" s="121" t="s">
        <v>16</v>
      </c>
      <c r="I3821" s="119" t="e">
        <v>#N/A</v>
      </c>
      <c r="J3821" s="118" t="e">
        <v>#N/A</v>
      </c>
      <c r="K3821" s="117" t="s">
        <v>31</v>
      </c>
    </row>
    <row r="3822" spans="1:11">
      <c r="A3822" s="107" t="s">
        <v>908</v>
      </c>
      <c r="B3822" s="108">
        <v>39434</v>
      </c>
      <c r="C3822" s="109">
        <v>116500</v>
      </c>
      <c r="D3822" s="110" t="s">
        <v>16</v>
      </c>
      <c r="E3822" s="111">
        <v>258</v>
      </c>
      <c r="F3822" s="112" t="s">
        <v>13</v>
      </c>
      <c r="G3822" s="115" t="s">
        <v>1919</v>
      </c>
      <c r="H3822" s="121" t="s">
        <v>16</v>
      </c>
      <c r="I3822" s="119" t="e">
        <v>#N/A</v>
      </c>
      <c r="J3822" s="118" t="e">
        <v>#N/A</v>
      </c>
      <c r="K3822" s="117" t="s">
        <v>31</v>
      </c>
    </row>
    <row r="3823" spans="1:11">
      <c r="A3823" s="107" t="s">
        <v>908</v>
      </c>
      <c r="B3823" s="108" t="s">
        <v>1375</v>
      </c>
      <c r="C3823" s="109">
        <v>116500</v>
      </c>
      <c r="D3823" s="110" t="s">
        <v>16</v>
      </c>
      <c r="E3823" s="111">
        <v>47</v>
      </c>
      <c r="F3823" s="112" t="s">
        <v>175</v>
      </c>
      <c r="G3823" s="115" t="s">
        <v>1911</v>
      </c>
      <c r="H3823" s="121" t="s">
        <v>16</v>
      </c>
      <c r="I3823" s="119" t="e">
        <v>#N/A</v>
      </c>
      <c r="J3823" s="118" t="e">
        <v>#N/A</v>
      </c>
      <c r="K3823" s="117" t="s">
        <v>31</v>
      </c>
    </row>
    <row r="3824" spans="1:11">
      <c r="A3824" s="107" t="s">
        <v>908</v>
      </c>
      <c r="B3824" s="108">
        <v>39405</v>
      </c>
      <c r="C3824" s="109">
        <v>117000</v>
      </c>
      <c r="D3824" s="110" t="s">
        <v>16</v>
      </c>
      <c r="E3824" s="111">
        <v>287</v>
      </c>
      <c r="F3824" s="112" t="s">
        <v>803</v>
      </c>
      <c r="G3824" s="115" t="s">
        <v>1918</v>
      </c>
      <c r="H3824" s="121" t="s">
        <v>16</v>
      </c>
      <c r="I3824" s="119" t="e">
        <v>#N/A</v>
      </c>
      <c r="J3824" s="118" t="e">
        <v>#N/A</v>
      </c>
      <c r="K3824" s="117" t="s">
        <v>31</v>
      </c>
    </row>
    <row r="3825" spans="1:11">
      <c r="A3825" s="107" t="s">
        <v>908</v>
      </c>
      <c r="B3825" s="108" t="s">
        <v>1515</v>
      </c>
      <c r="C3825" s="109">
        <v>117700</v>
      </c>
      <c r="D3825" s="110" t="s">
        <v>16</v>
      </c>
      <c r="E3825" s="111">
        <v>81</v>
      </c>
      <c r="F3825" s="112" t="s">
        <v>105</v>
      </c>
      <c r="G3825" s="115" t="s">
        <v>1915</v>
      </c>
      <c r="H3825" s="121" t="s">
        <v>16</v>
      </c>
      <c r="I3825" s="119" t="e">
        <v>#N/A</v>
      </c>
      <c r="J3825" s="118" t="e">
        <v>#N/A</v>
      </c>
      <c r="K3825" s="117" t="s">
        <v>31</v>
      </c>
    </row>
    <row r="3826" spans="1:11">
      <c r="A3826" s="107" t="s">
        <v>888</v>
      </c>
      <c r="B3826" s="108" t="s">
        <v>1384</v>
      </c>
      <c r="C3826" s="109">
        <v>399900</v>
      </c>
      <c r="D3826" s="110" t="s">
        <v>16</v>
      </c>
      <c r="E3826" s="111">
        <v>73</v>
      </c>
      <c r="F3826" s="112" t="s">
        <v>85</v>
      </c>
      <c r="G3826" s="115" t="s">
        <v>1915</v>
      </c>
      <c r="H3826" s="121" t="s">
        <v>16</v>
      </c>
      <c r="I3826" s="119" t="e">
        <v>#N/A</v>
      </c>
      <c r="J3826" s="118" t="e">
        <v>#N/A</v>
      </c>
      <c r="K3826" s="117" t="s">
        <v>32</v>
      </c>
    </row>
    <row r="3827" spans="1:11">
      <c r="A3827" s="107" t="s">
        <v>888</v>
      </c>
      <c r="B3827" s="108" t="s">
        <v>1402</v>
      </c>
      <c r="C3827" s="109">
        <v>415514</v>
      </c>
      <c r="D3827" s="110" t="s">
        <v>16</v>
      </c>
      <c r="E3827" s="111">
        <v>164</v>
      </c>
      <c r="F3827" s="112" t="s">
        <v>133</v>
      </c>
      <c r="G3827" s="115" t="s">
        <v>1914</v>
      </c>
      <c r="H3827" s="121" t="s">
        <v>16</v>
      </c>
      <c r="I3827" s="119" t="e">
        <v>#N/A</v>
      </c>
      <c r="J3827" s="118" t="e">
        <v>#N/A</v>
      </c>
      <c r="K3827" s="117" t="s">
        <v>32</v>
      </c>
    </row>
    <row r="3828" spans="1:11">
      <c r="A3828" s="107" t="s">
        <v>888</v>
      </c>
      <c r="B3828" s="108" t="s">
        <v>1478</v>
      </c>
      <c r="C3828" s="109">
        <v>419900</v>
      </c>
      <c r="D3828" s="110" t="s">
        <v>16</v>
      </c>
      <c r="E3828" s="111">
        <v>189</v>
      </c>
      <c r="F3828" s="112" t="s">
        <v>917</v>
      </c>
      <c r="G3828" s="115" t="s">
        <v>23</v>
      </c>
      <c r="H3828" s="121" t="s">
        <v>16</v>
      </c>
      <c r="I3828" s="119" t="e">
        <v>#N/A</v>
      </c>
      <c r="J3828" s="118" t="e">
        <v>#N/A</v>
      </c>
      <c r="K3828" s="117" t="s">
        <v>32</v>
      </c>
    </row>
    <row r="3829" spans="1:11">
      <c r="A3829" s="107" t="s">
        <v>888</v>
      </c>
      <c r="B3829" s="108">
        <v>39419</v>
      </c>
      <c r="C3829" s="109">
        <v>425000</v>
      </c>
      <c r="D3829" s="110" t="s">
        <v>16</v>
      </c>
      <c r="E3829" s="111">
        <v>273</v>
      </c>
      <c r="F3829" s="112" t="s">
        <v>87</v>
      </c>
      <c r="G3829" s="115" t="s">
        <v>1919</v>
      </c>
      <c r="H3829" s="121" t="s">
        <v>16</v>
      </c>
      <c r="I3829" s="119" t="e">
        <v>#N/A</v>
      </c>
      <c r="J3829" s="118" t="e">
        <v>#N/A</v>
      </c>
      <c r="K3829" s="117" t="s">
        <v>32</v>
      </c>
    </row>
    <row r="3830" spans="1:11">
      <c r="A3830" s="107" t="s">
        <v>888</v>
      </c>
      <c r="B3830" s="108" t="s">
        <v>1459</v>
      </c>
      <c r="C3830" s="109">
        <v>425000</v>
      </c>
      <c r="D3830" s="110" t="s">
        <v>16</v>
      </c>
      <c r="E3830" s="111">
        <v>123</v>
      </c>
      <c r="F3830" s="112" t="s">
        <v>75</v>
      </c>
      <c r="G3830" s="115" t="s">
        <v>1912</v>
      </c>
      <c r="H3830" s="121" t="s">
        <v>16</v>
      </c>
      <c r="I3830" s="119" t="e">
        <v>#N/A</v>
      </c>
      <c r="J3830" s="118" t="e">
        <v>#N/A</v>
      </c>
      <c r="K3830" s="117" t="s">
        <v>32</v>
      </c>
    </row>
    <row r="3831" spans="1:11">
      <c r="A3831" s="107" t="s">
        <v>888</v>
      </c>
      <c r="B3831" s="108" t="s">
        <v>1449</v>
      </c>
      <c r="C3831" s="109">
        <v>425000</v>
      </c>
      <c r="D3831" s="110" t="s">
        <v>16</v>
      </c>
      <c r="E3831" s="111">
        <v>62</v>
      </c>
      <c r="F3831" s="112" t="s">
        <v>75</v>
      </c>
      <c r="G3831" s="115" t="s">
        <v>1911</v>
      </c>
      <c r="H3831" s="121" t="s">
        <v>16</v>
      </c>
      <c r="I3831" s="119" t="e">
        <v>#N/A</v>
      </c>
      <c r="J3831" s="118" t="e">
        <v>#N/A</v>
      </c>
      <c r="K3831" s="117" t="s">
        <v>32</v>
      </c>
    </row>
    <row r="3832" spans="1:11">
      <c r="A3832" s="107" t="s">
        <v>888</v>
      </c>
      <c r="B3832" s="108" t="s">
        <v>1398</v>
      </c>
      <c r="C3832" s="109">
        <v>429000</v>
      </c>
      <c r="D3832" s="110" t="s">
        <v>16</v>
      </c>
      <c r="E3832" s="111">
        <v>67</v>
      </c>
      <c r="F3832" s="112" t="s">
        <v>248</v>
      </c>
      <c r="G3832" s="115" t="s">
        <v>1915</v>
      </c>
      <c r="H3832" s="121" t="s">
        <v>16</v>
      </c>
      <c r="I3832" s="119" t="e">
        <v>#N/A</v>
      </c>
      <c r="J3832" s="118" t="e">
        <v>#N/A</v>
      </c>
      <c r="K3832" s="117" t="s">
        <v>32</v>
      </c>
    </row>
    <row r="3833" spans="1:11">
      <c r="A3833" s="107" t="s">
        <v>888</v>
      </c>
      <c r="B3833" s="108" t="s">
        <v>1471</v>
      </c>
      <c r="C3833" s="109">
        <v>439900</v>
      </c>
      <c r="D3833" s="110" t="s">
        <v>16</v>
      </c>
      <c r="E3833" s="111">
        <v>69</v>
      </c>
      <c r="F3833" s="112" t="s">
        <v>102</v>
      </c>
      <c r="G3833" s="115" t="s">
        <v>1915</v>
      </c>
      <c r="H3833" s="121" t="s">
        <v>16</v>
      </c>
      <c r="I3833" s="119" t="e">
        <v>#N/A</v>
      </c>
      <c r="J3833" s="118" t="e">
        <v>#N/A</v>
      </c>
      <c r="K3833" s="117" t="s">
        <v>32</v>
      </c>
    </row>
    <row r="3834" spans="1:11">
      <c r="A3834" s="107" t="s">
        <v>888</v>
      </c>
      <c r="B3834" s="108" t="s">
        <v>1439</v>
      </c>
      <c r="C3834" s="109">
        <v>439900</v>
      </c>
      <c r="D3834" s="110" t="s">
        <v>16</v>
      </c>
      <c r="E3834" s="111">
        <v>35</v>
      </c>
      <c r="F3834" s="112" t="s">
        <v>119</v>
      </c>
      <c r="G3834" s="115" t="s">
        <v>1911</v>
      </c>
      <c r="H3834" s="121" t="s">
        <v>16</v>
      </c>
      <c r="I3834" s="119" t="e">
        <v>#N/A</v>
      </c>
      <c r="J3834" s="118" t="e">
        <v>#N/A</v>
      </c>
      <c r="K3834" s="117" t="s">
        <v>32</v>
      </c>
    </row>
    <row r="3835" spans="1:11">
      <c r="A3835" s="107" t="s">
        <v>888</v>
      </c>
      <c r="B3835" s="108" t="s">
        <v>1397</v>
      </c>
      <c r="C3835" s="109">
        <v>445000</v>
      </c>
      <c r="D3835" s="110" t="s">
        <v>16</v>
      </c>
      <c r="E3835" s="111">
        <v>126</v>
      </c>
      <c r="F3835" s="112" t="s">
        <v>554</v>
      </c>
      <c r="G3835" s="115" t="s">
        <v>1913</v>
      </c>
      <c r="H3835" s="121" t="s">
        <v>16</v>
      </c>
      <c r="I3835" s="119" t="e">
        <v>#N/A</v>
      </c>
      <c r="J3835" s="118" t="e">
        <v>#N/A</v>
      </c>
      <c r="K3835" s="117" t="s">
        <v>32</v>
      </c>
    </row>
    <row r="3836" spans="1:11">
      <c r="A3836" s="107" t="s">
        <v>888</v>
      </c>
      <c r="B3836" s="108" t="s">
        <v>1652</v>
      </c>
      <c r="C3836" s="109">
        <v>449789</v>
      </c>
      <c r="D3836" s="110" t="s">
        <v>16</v>
      </c>
      <c r="E3836" s="111">
        <v>571</v>
      </c>
      <c r="F3836" s="112" t="s">
        <v>87</v>
      </c>
      <c r="G3836" s="115" t="s">
        <v>1922</v>
      </c>
      <c r="H3836" s="121" t="s">
        <v>16</v>
      </c>
      <c r="I3836" s="119" t="e">
        <v>#N/A</v>
      </c>
      <c r="J3836" s="118" t="e">
        <v>#N/A</v>
      </c>
      <c r="K3836" s="117" t="s">
        <v>32</v>
      </c>
    </row>
    <row r="3837" spans="1:11">
      <c r="A3837" s="107" t="s">
        <v>888</v>
      </c>
      <c r="B3837" s="108">
        <v>39400</v>
      </c>
      <c r="C3837" s="109">
        <v>449900</v>
      </c>
      <c r="D3837" s="110" t="s">
        <v>16</v>
      </c>
      <c r="E3837" s="111">
        <v>292</v>
      </c>
      <c r="F3837" s="112" t="s">
        <v>75</v>
      </c>
      <c r="G3837" s="115" t="s">
        <v>1918</v>
      </c>
      <c r="H3837" s="121" t="s">
        <v>16</v>
      </c>
      <c r="I3837" s="119" t="e">
        <v>#N/A</v>
      </c>
      <c r="J3837" s="118" t="e">
        <v>#N/A</v>
      </c>
      <c r="K3837" s="117" t="s">
        <v>32</v>
      </c>
    </row>
    <row r="3838" spans="1:11">
      <c r="A3838" s="107" t="s">
        <v>888</v>
      </c>
      <c r="B3838" s="108" t="s">
        <v>1419</v>
      </c>
      <c r="C3838" s="109">
        <v>449900</v>
      </c>
      <c r="D3838" s="110" t="s">
        <v>16</v>
      </c>
      <c r="E3838" s="111">
        <v>65</v>
      </c>
      <c r="F3838" s="112" t="s">
        <v>75</v>
      </c>
      <c r="G3838" s="115" t="s">
        <v>1915</v>
      </c>
      <c r="H3838" s="121" t="s">
        <v>16</v>
      </c>
      <c r="I3838" s="119" t="e">
        <v>#N/A</v>
      </c>
      <c r="J3838" s="118" t="e">
        <v>#N/A</v>
      </c>
      <c r="K3838" s="117" t="s">
        <v>32</v>
      </c>
    </row>
    <row r="3839" spans="1:11">
      <c r="A3839" s="107" t="s">
        <v>888</v>
      </c>
      <c r="B3839" s="108" t="s">
        <v>1649</v>
      </c>
      <c r="C3839" s="109">
        <v>450000</v>
      </c>
      <c r="D3839" s="110" t="s">
        <v>16</v>
      </c>
      <c r="E3839" s="111">
        <v>222</v>
      </c>
      <c r="F3839" s="112" t="s">
        <v>59</v>
      </c>
      <c r="G3839" s="115" t="s">
        <v>1920</v>
      </c>
      <c r="H3839" s="121" t="s">
        <v>16</v>
      </c>
      <c r="I3839" s="119" t="e">
        <v>#N/A</v>
      </c>
      <c r="J3839" s="118" t="e">
        <v>#N/A</v>
      </c>
      <c r="K3839" s="117" t="s">
        <v>32</v>
      </c>
    </row>
    <row r="3840" spans="1:11">
      <c r="A3840" s="107" t="s">
        <v>888</v>
      </c>
      <c r="B3840" s="108" t="s">
        <v>1776</v>
      </c>
      <c r="C3840" s="109">
        <v>459000</v>
      </c>
      <c r="D3840" s="110" t="s">
        <v>16</v>
      </c>
      <c r="E3840" s="111">
        <v>569</v>
      </c>
      <c r="F3840" s="112" t="s">
        <v>606</v>
      </c>
      <c r="G3840" s="115" t="s">
        <v>1924</v>
      </c>
      <c r="H3840" s="121" t="s">
        <v>16</v>
      </c>
      <c r="I3840" s="119" t="e">
        <v>#N/A</v>
      </c>
      <c r="J3840" s="118" t="e">
        <v>#N/A</v>
      </c>
      <c r="K3840" s="117" t="s">
        <v>32</v>
      </c>
    </row>
    <row r="3841" spans="1:11">
      <c r="A3841" s="107" t="s">
        <v>888</v>
      </c>
      <c r="B3841" s="108" t="s">
        <v>1411</v>
      </c>
      <c r="C3841" s="109">
        <v>464900</v>
      </c>
      <c r="D3841" s="110" t="s">
        <v>16</v>
      </c>
      <c r="E3841" s="111">
        <v>76</v>
      </c>
      <c r="F3841" s="112" t="s">
        <v>739</v>
      </c>
      <c r="G3841" s="115" t="s">
        <v>1915</v>
      </c>
      <c r="H3841" s="121" t="s">
        <v>16</v>
      </c>
      <c r="I3841" s="119" t="e">
        <v>#N/A</v>
      </c>
      <c r="J3841" s="118" t="e">
        <v>#N/A</v>
      </c>
      <c r="K3841" s="117" t="s">
        <v>32</v>
      </c>
    </row>
    <row r="3842" spans="1:11">
      <c r="A3842" s="107" t="s">
        <v>888</v>
      </c>
      <c r="B3842" s="108" t="s">
        <v>1443</v>
      </c>
      <c r="C3842" s="109">
        <v>465900</v>
      </c>
      <c r="D3842" s="110" t="s">
        <v>16</v>
      </c>
      <c r="E3842" s="111">
        <v>160</v>
      </c>
      <c r="F3842" s="112" t="s">
        <v>947</v>
      </c>
      <c r="G3842" s="115" t="s">
        <v>1914</v>
      </c>
      <c r="H3842" s="121" t="s">
        <v>16</v>
      </c>
      <c r="I3842" s="119" t="e">
        <v>#N/A</v>
      </c>
      <c r="J3842" s="118" t="e">
        <v>#N/A</v>
      </c>
      <c r="K3842" s="117" t="s">
        <v>32</v>
      </c>
    </row>
    <row r="3843" spans="1:11">
      <c r="A3843" s="107" t="s">
        <v>888</v>
      </c>
      <c r="B3843" s="108" t="s">
        <v>1602</v>
      </c>
      <c r="C3843" s="109">
        <v>475000</v>
      </c>
      <c r="D3843" s="110" t="s">
        <v>16</v>
      </c>
      <c r="E3843" s="111">
        <v>85</v>
      </c>
      <c r="F3843" s="112" t="s">
        <v>107</v>
      </c>
      <c r="G3843" s="115" t="s">
        <v>1915</v>
      </c>
      <c r="H3843" s="121" t="s">
        <v>16</v>
      </c>
      <c r="I3843" s="119" t="e">
        <v>#N/A</v>
      </c>
      <c r="J3843" s="118" t="e">
        <v>#N/A</v>
      </c>
      <c r="K3843" s="117" t="s">
        <v>32</v>
      </c>
    </row>
    <row r="3844" spans="1:11">
      <c r="A3844" s="107" t="s">
        <v>888</v>
      </c>
      <c r="B3844" s="108" t="s">
        <v>1384</v>
      </c>
      <c r="C3844" s="109">
        <v>475000</v>
      </c>
      <c r="D3844" s="110" t="s">
        <v>16</v>
      </c>
      <c r="E3844" s="111">
        <v>73</v>
      </c>
      <c r="F3844" s="112" t="s">
        <v>85</v>
      </c>
      <c r="G3844" s="115" t="s">
        <v>1915</v>
      </c>
      <c r="H3844" s="121" t="s">
        <v>16</v>
      </c>
      <c r="I3844" s="119" t="e">
        <v>#N/A</v>
      </c>
      <c r="J3844" s="118" t="e">
        <v>#N/A</v>
      </c>
      <c r="K3844" s="117" t="s">
        <v>32</v>
      </c>
    </row>
    <row r="3845" spans="1:11">
      <c r="A3845" s="107" t="s">
        <v>888</v>
      </c>
      <c r="B3845" s="108" t="s">
        <v>1502</v>
      </c>
      <c r="C3845" s="109">
        <v>475000</v>
      </c>
      <c r="D3845" s="110" t="s">
        <v>16</v>
      </c>
      <c r="E3845" s="111">
        <v>14</v>
      </c>
      <c r="F3845" s="112" t="s">
        <v>102</v>
      </c>
      <c r="G3845" s="115" t="s">
        <v>1910</v>
      </c>
      <c r="H3845" s="121" t="s">
        <v>16</v>
      </c>
      <c r="I3845" s="119" t="e">
        <v>#N/A</v>
      </c>
      <c r="J3845" s="118" t="e">
        <v>#N/A</v>
      </c>
      <c r="K3845" s="117" t="s">
        <v>32</v>
      </c>
    </row>
    <row r="3846" spans="1:11">
      <c r="A3846" s="107" t="s">
        <v>888</v>
      </c>
      <c r="B3846" s="108" t="s">
        <v>1503</v>
      </c>
      <c r="C3846" s="109">
        <v>479900</v>
      </c>
      <c r="D3846" s="110" t="s">
        <v>16</v>
      </c>
      <c r="E3846" s="111">
        <v>0</v>
      </c>
      <c r="F3846" s="112" t="s">
        <v>248</v>
      </c>
      <c r="G3846" s="115" t="s">
        <v>1930</v>
      </c>
      <c r="H3846" s="121" t="s">
        <v>16</v>
      </c>
      <c r="I3846" s="119" t="e">
        <v>#N/A</v>
      </c>
      <c r="J3846" s="118" t="e">
        <v>#N/A</v>
      </c>
      <c r="K3846" s="117" t="s">
        <v>32</v>
      </c>
    </row>
    <row r="3847" spans="1:11">
      <c r="A3847" s="107" t="s">
        <v>888</v>
      </c>
      <c r="B3847" s="108" t="s">
        <v>1542</v>
      </c>
      <c r="C3847" s="109">
        <v>495000</v>
      </c>
      <c r="D3847" s="110" t="s">
        <v>16</v>
      </c>
      <c r="E3847" s="111">
        <v>243</v>
      </c>
      <c r="F3847" s="112" t="s">
        <v>85</v>
      </c>
      <c r="G3847" s="115" t="s">
        <v>1920</v>
      </c>
      <c r="H3847" s="121" t="s">
        <v>16</v>
      </c>
      <c r="I3847" s="119" t="e">
        <v>#N/A</v>
      </c>
      <c r="J3847" s="118" t="e">
        <v>#N/A</v>
      </c>
      <c r="K3847" s="117" t="s">
        <v>32</v>
      </c>
    </row>
    <row r="3848" spans="1:11">
      <c r="A3848" s="107" t="s">
        <v>888</v>
      </c>
      <c r="B3848" s="108" t="s">
        <v>1425</v>
      </c>
      <c r="C3848" s="109">
        <v>496900</v>
      </c>
      <c r="D3848" s="110" t="s">
        <v>16</v>
      </c>
      <c r="E3848" s="111">
        <v>27</v>
      </c>
      <c r="F3848" s="112" t="s">
        <v>405</v>
      </c>
      <c r="G3848" s="115" t="s">
        <v>1910</v>
      </c>
      <c r="H3848" s="121" t="s">
        <v>16</v>
      </c>
      <c r="I3848" s="119" t="e">
        <v>#N/A</v>
      </c>
      <c r="J3848" s="118" t="e">
        <v>#N/A</v>
      </c>
      <c r="K3848" s="117" t="s">
        <v>32</v>
      </c>
    </row>
    <row r="3849" spans="1:11">
      <c r="A3849" s="107" t="s">
        <v>888</v>
      </c>
      <c r="B3849" s="108" t="s">
        <v>1772</v>
      </c>
      <c r="C3849" s="109">
        <v>499000</v>
      </c>
      <c r="D3849" s="110" t="s">
        <v>16</v>
      </c>
      <c r="E3849" s="111">
        <v>441</v>
      </c>
      <c r="F3849" s="112" t="s">
        <v>136</v>
      </c>
      <c r="G3849" s="115" t="s">
        <v>1921</v>
      </c>
      <c r="H3849" s="121" t="s">
        <v>16</v>
      </c>
      <c r="I3849" s="119" t="e">
        <v>#N/A</v>
      </c>
      <c r="J3849" s="118" t="e">
        <v>#N/A</v>
      </c>
      <c r="K3849" s="117" t="s">
        <v>32</v>
      </c>
    </row>
    <row r="3850" spans="1:11">
      <c r="A3850" s="107" t="s">
        <v>888</v>
      </c>
      <c r="B3850" s="108" t="s">
        <v>1472</v>
      </c>
      <c r="C3850" s="109">
        <v>499900</v>
      </c>
      <c r="D3850" s="110" t="s">
        <v>16</v>
      </c>
      <c r="E3850" s="111">
        <v>120</v>
      </c>
      <c r="F3850" s="112" t="s">
        <v>85</v>
      </c>
      <c r="G3850" s="115" t="s">
        <v>1912</v>
      </c>
      <c r="H3850" s="121" t="s">
        <v>16</v>
      </c>
      <c r="I3850" s="119" t="e">
        <v>#N/A</v>
      </c>
      <c r="J3850" s="118" t="e">
        <v>#N/A</v>
      </c>
      <c r="K3850" s="117" t="s">
        <v>32</v>
      </c>
    </row>
    <row r="3851" spans="1:11">
      <c r="A3851" s="107" t="s">
        <v>888</v>
      </c>
      <c r="B3851" s="108">
        <v>39406</v>
      </c>
      <c r="C3851" s="109">
        <v>500000</v>
      </c>
      <c r="D3851" s="110" t="s">
        <v>12</v>
      </c>
      <c r="E3851" s="111">
        <v>286</v>
      </c>
      <c r="F3851" s="112" t="s">
        <v>136</v>
      </c>
      <c r="G3851" s="115" t="s">
        <v>1918</v>
      </c>
      <c r="H3851" s="121" t="s">
        <v>27</v>
      </c>
      <c r="I3851" s="119" t="s">
        <v>33</v>
      </c>
      <c r="J3851" s="118" t="s">
        <v>33</v>
      </c>
      <c r="K3851" s="117" t="s">
        <v>33</v>
      </c>
    </row>
    <row r="3852" spans="1:11">
      <c r="A3852" s="107" t="s">
        <v>888</v>
      </c>
      <c r="B3852" s="108" t="s">
        <v>1406</v>
      </c>
      <c r="C3852" s="109">
        <v>524900</v>
      </c>
      <c r="D3852" s="110" t="s">
        <v>16</v>
      </c>
      <c r="E3852" s="111">
        <v>83</v>
      </c>
      <c r="F3852" s="112" t="s">
        <v>248</v>
      </c>
      <c r="G3852" s="115" t="s">
        <v>1915</v>
      </c>
      <c r="H3852" s="121" t="s">
        <v>16</v>
      </c>
      <c r="I3852" s="119" t="e">
        <v>#N/A</v>
      </c>
      <c r="J3852" s="118" t="e">
        <v>#N/A</v>
      </c>
      <c r="K3852" s="117" t="s">
        <v>33</v>
      </c>
    </row>
    <row r="3853" spans="1:11">
      <c r="A3853" s="107" t="s">
        <v>888</v>
      </c>
      <c r="B3853" s="108" t="s">
        <v>1624</v>
      </c>
      <c r="C3853" s="109">
        <v>525000</v>
      </c>
      <c r="D3853" s="110" t="s">
        <v>16</v>
      </c>
      <c r="E3853" s="111">
        <v>158</v>
      </c>
      <c r="F3853" s="112" t="s">
        <v>803</v>
      </c>
      <c r="G3853" s="115" t="s">
        <v>1914</v>
      </c>
      <c r="H3853" s="121" t="s">
        <v>16</v>
      </c>
      <c r="I3853" s="119" t="e">
        <v>#N/A</v>
      </c>
      <c r="J3853" s="118" t="e">
        <v>#N/A</v>
      </c>
      <c r="K3853" s="117" t="s">
        <v>33</v>
      </c>
    </row>
    <row r="3854" spans="1:11">
      <c r="A3854" s="107" t="s">
        <v>888</v>
      </c>
      <c r="B3854" s="108" t="s">
        <v>1719</v>
      </c>
      <c r="C3854" s="109">
        <v>529000</v>
      </c>
      <c r="D3854" s="110" t="s">
        <v>16</v>
      </c>
      <c r="E3854" s="111">
        <v>112</v>
      </c>
      <c r="F3854" s="112" t="s">
        <v>133</v>
      </c>
      <c r="G3854" s="115" t="s">
        <v>1920</v>
      </c>
      <c r="H3854" s="121" t="s">
        <v>16</v>
      </c>
      <c r="I3854" s="119" t="e">
        <v>#N/A</v>
      </c>
      <c r="J3854" s="118" t="e">
        <v>#N/A</v>
      </c>
      <c r="K3854" s="117" t="s">
        <v>33</v>
      </c>
    </row>
    <row r="3855" spans="1:11">
      <c r="A3855" s="107" t="s">
        <v>888</v>
      </c>
      <c r="B3855" s="108" t="s">
        <v>1361</v>
      </c>
      <c r="C3855" s="109">
        <v>531100</v>
      </c>
      <c r="D3855" s="110" t="s">
        <v>16</v>
      </c>
      <c r="E3855" s="111">
        <v>10</v>
      </c>
      <c r="F3855" s="112" t="s">
        <v>97</v>
      </c>
      <c r="G3855" s="115" t="s">
        <v>1910</v>
      </c>
      <c r="H3855" s="121" t="s">
        <v>16</v>
      </c>
      <c r="I3855" s="119" t="e">
        <v>#N/A</v>
      </c>
      <c r="J3855" s="118" t="e">
        <v>#N/A</v>
      </c>
      <c r="K3855" s="117" t="s">
        <v>33</v>
      </c>
    </row>
    <row r="3856" spans="1:11">
      <c r="A3856" s="107" t="s">
        <v>888</v>
      </c>
      <c r="B3856" s="108" t="s">
        <v>1445</v>
      </c>
      <c r="C3856" s="109">
        <v>549000</v>
      </c>
      <c r="D3856" s="110" t="s">
        <v>16</v>
      </c>
      <c r="E3856" s="111">
        <v>32</v>
      </c>
      <c r="F3856" s="112" t="s">
        <v>133</v>
      </c>
      <c r="G3856" s="115" t="s">
        <v>1911</v>
      </c>
      <c r="H3856" s="121" t="s">
        <v>16</v>
      </c>
      <c r="I3856" s="119" t="e">
        <v>#N/A</v>
      </c>
      <c r="J3856" s="118" t="e">
        <v>#N/A</v>
      </c>
      <c r="K3856" s="117" t="s">
        <v>33</v>
      </c>
    </row>
    <row r="3857" spans="1:11">
      <c r="A3857" s="107" t="s">
        <v>888</v>
      </c>
      <c r="B3857" s="108" t="s">
        <v>1374</v>
      </c>
      <c r="C3857" s="109">
        <v>550000</v>
      </c>
      <c r="D3857" s="110" t="s">
        <v>16</v>
      </c>
      <c r="E3857" s="111">
        <v>63</v>
      </c>
      <c r="F3857" s="112" t="s">
        <v>948</v>
      </c>
      <c r="G3857" s="115" t="s">
        <v>1915</v>
      </c>
      <c r="H3857" s="121" t="s">
        <v>16</v>
      </c>
      <c r="I3857" s="119" t="e">
        <v>#N/A</v>
      </c>
      <c r="J3857" s="118" t="e">
        <v>#N/A</v>
      </c>
      <c r="K3857" s="117" t="s">
        <v>33</v>
      </c>
    </row>
    <row r="3858" spans="1:11">
      <c r="A3858" s="107" t="s">
        <v>888</v>
      </c>
      <c r="B3858" s="108" t="s">
        <v>1373</v>
      </c>
      <c r="C3858" s="109">
        <v>550000</v>
      </c>
      <c r="D3858" s="110" t="s">
        <v>16</v>
      </c>
      <c r="E3858" s="111">
        <v>49</v>
      </c>
      <c r="F3858" s="112" t="s">
        <v>839</v>
      </c>
      <c r="G3858" s="115" t="s">
        <v>1911</v>
      </c>
      <c r="H3858" s="121" t="s">
        <v>16</v>
      </c>
      <c r="I3858" s="119" t="e">
        <v>#N/A</v>
      </c>
      <c r="J3858" s="118" t="e">
        <v>#N/A</v>
      </c>
      <c r="K3858" s="117" t="s">
        <v>33</v>
      </c>
    </row>
    <row r="3859" spans="1:11">
      <c r="A3859" s="107" t="s">
        <v>888</v>
      </c>
      <c r="B3859" s="108" t="s">
        <v>1380</v>
      </c>
      <c r="C3859" s="109">
        <v>575000</v>
      </c>
      <c r="D3859" s="110" t="s">
        <v>16</v>
      </c>
      <c r="E3859" s="111">
        <v>132</v>
      </c>
      <c r="F3859" s="112" t="s">
        <v>175</v>
      </c>
      <c r="G3859" s="115" t="s">
        <v>1913</v>
      </c>
      <c r="H3859" s="121" t="s">
        <v>16</v>
      </c>
      <c r="I3859" s="119" t="e">
        <v>#N/A</v>
      </c>
      <c r="J3859" s="118" t="e">
        <v>#N/A</v>
      </c>
      <c r="K3859" s="117" t="s">
        <v>33</v>
      </c>
    </row>
    <row r="3860" spans="1:11">
      <c r="A3860" s="107" t="s">
        <v>888</v>
      </c>
      <c r="B3860" s="108" t="s">
        <v>1563</v>
      </c>
      <c r="C3860" s="109">
        <v>575000</v>
      </c>
      <c r="D3860" s="110" t="s">
        <v>16</v>
      </c>
      <c r="E3860" s="111">
        <v>116</v>
      </c>
      <c r="F3860" s="112" t="s">
        <v>75</v>
      </c>
      <c r="G3860" s="115" t="s">
        <v>1912</v>
      </c>
      <c r="H3860" s="121" t="s">
        <v>16</v>
      </c>
      <c r="I3860" s="119" t="e">
        <v>#N/A</v>
      </c>
      <c r="J3860" s="118" t="e">
        <v>#N/A</v>
      </c>
      <c r="K3860" s="117" t="s">
        <v>33</v>
      </c>
    </row>
    <row r="3861" spans="1:11">
      <c r="A3861" s="107" t="s">
        <v>888</v>
      </c>
      <c r="B3861" s="108">
        <v>39069</v>
      </c>
      <c r="C3861" s="109">
        <v>579900</v>
      </c>
      <c r="D3861" s="110" t="s">
        <v>16</v>
      </c>
      <c r="E3861" s="111">
        <v>623</v>
      </c>
      <c r="F3861" s="112" t="s">
        <v>159</v>
      </c>
      <c r="G3861" s="115" t="s">
        <v>1932</v>
      </c>
      <c r="H3861" s="121" t="s">
        <v>16</v>
      </c>
      <c r="I3861" s="119" t="e">
        <v>#N/A</v>
      </c>
      <c r="J3861" s="118" t="e">
        <v>#N/A</v>
      </c>
      <c r="K3861" s="117" t="s">
        <v>33</v>
      </c>
    </row>
    <row r="3862" spans="1:11">
      <c r="A3862" s="107" t="s">
        <v>888</v>
      </c>
      <c r="B3862" s="108" t="s">
        <v>1777</v>
      </c>
      <c r="C3862" s="109">
        <v>585000</v>
      </c>
      <c r="D3862" s="110" t="s">
        <v>16</v>
      </c>
      <c r="E3862" s="111">
        <v>609</v>
      </c>
      <c r="F3862" s="112" t="s">
        <v>458</v>
      </c>
      <c r="G3862" s="115" t="s">
        <v>1922</v>
      </c>
      <c r="H3862" s="121" t="s">
        <v>16</v>
      </c>
      <c r="I3862" s="119" t="e">
        <v>#N/A</v>
      </c>
      <c r="J3862" s="118" t="e">
        <v>#N/A</v>
      </c>
      <c r="K3862" s="117" t="s">
        <v>33</v>
      </c>
    </row>
    <row r="3863" spans="1:11">
      <c r="A3863" s="107" t="s">
        <v>888</v>
      </c>
      <c r="B3863" s="108" t="s">
        <v>1778</v>
      </c>
      <c r="C3863" s="109">
        <v>599000</v>
      </c>
      <c r="D3863" s="110" t="s">
        <v>16</v>
      </c>
      <c r="E3863" s="111">
        <v>488</v>
      </c>
      <c r="F3863" s="112" t="s">
        <v>77</v>
      </c>
      <c r="G3863" s="115" t="s">
        <v>1925</v>
      </c>
      <c r="H3863" s="121" t="s">
        <v>16</v>
      </c>
      <c r="I3863" s="119" t="e">
        <v>#N/A</v>
      </c>
      <c r="J3863" s="118" t="e">
        <v>#N/A</v>
      </c>
      <c r="K3863" s="117" t="s">
        <v>33</v>
      </c>
    </row>
    <row r="3864" spans="1:11">
      <c r="A3864" s="107" t="s">
        <v>888</v>
      </c>
      <c r="B3864" s="108">
        <v>39406</v>
      </c>
      <c r="C3864" s="109">
        <v>599900</v>
      </c>
      <c r="D3864" s="110" t="s">
        <v>16</v>
      </c>
      <c r="E3864" s="111">
        <v>286</v>
      </c>
      <c r="F3864" s="112" t="s">
        <v>57</v>
      </c>
      <c r="G3864" s="115" t="s">
        <v>1918</v>
      </c>
      <c r="H3864" s="121" t="s">
        <v>16</v>
      </c>
      <c r="I3864" s="119" t="e">
        <v>#N/A</v>
      </c>
      <c r="J3864" s="118" t="e">
        <v>#N/A</v>
      </c>
      <c r="K3864" s="117" t="s">
        <v>33</v>
      </c>
    </row>
    <row r="3865" spans="1:11">
      <c r="A3865" s="107" t="s">
        <v>888</v>
      </c>
      <c r="B3865" s="108" t="s">
        <v>1489</v>
      </c>
      <c r="C3865" s="109">
        <v>600000</v>
      </c>
      <c r="D3865" s="110" t="s">
        <v>16</v>
      </c>
      <c r="E3865" s="111">
        <v>117</v>
      </c>
      <c r="F3865" s="112" t="s">
        <v>136</v>
      </c>
      <c r="G3865" s="115" t="s">
        <v>1912</v>
      </c>
      <c r="H3865" s="121" t="s">
        <v>16</v>
      </c>
      <c r="I3865" s="119" t="e">
        <v>#N/A</v>
      </c>
      <c r="J3865" s="118" t="e">
        <v>#N/A</v>
      </c>
      <c r="K3865" s="117" t="s">
        <v>33</v>
      </c>
    </row>
    <row r="3866" spans="1:11">
      <c r="A3866" s="107" t="s">
        <v>888</v>
      </c>
      <c r="B3866" s="108" t="s">
        <v>1552</v>
      </c>
      <c r="C3866" s="109">
        <v>600000</v>
      </c>
      <c r="D3866" s="110" t="s">
        <v>16</v>
      </c>
      <c r="E3866" s="111">
        <v>55</v>
      </c>
      <c r="F3866" s="112" t="s">
        <v>253</v>
      </c>
      <c r="G3866" s="115" t="s">
        <v>1911</v>
      </c>
      <c r="H3866" s="121" t="s">
        <v>16</v>
      </c>
      <c r="I3866" s="119" t="e">
        <v>#N/A</v>
      </c>
      <c r="J3866" s="118" t="e">
        <v>#N/A</v>
      </c>
      <c r="K3866" s="117" t="s">
        <v>33</v>
      </c>
    </row>
    <row r="3867" spans="1:11">
      <c r="A3867" s="107" t="s">
        <v>888</v>
      </c>
      <c r="B3867" s="108" t="s">
        <v>1504</v>
      </c>
      <c r="C3867" s="109">
        <v>624900</v>
      </c>
      <c r="D3867" s="110" t="s">
        <v>16</v>
      </c>
      <c r="E3867" s="111">
        <v>34</v>
      </c>
      <c r="F3867" s="112" t="s">
        <v>77</v>
      </c>
      <c r="G3867" s="115" t="s">
        <v>1911</v>
      </c>
      <c r="H3867" s="121" t="s">
        <v>16</v>
      </c>
      <c r="I3867" s="119" t="e">
        <v>#N/A</v>
      </c>
      <c r="J3867" s="118" t="e">
        <v>#N/A</v>
      </c>
      <c r="K3867" s="117" t="s">
        <v>33</v>
      </c>
    </row>
    <row r="3868" spans="1:11">
      <c r="A3868" s="107" t="s">
        <v>888</v>
      </c>
      <c r="B3868" s="108" t="s">
        <v>1647</v>
      </c>
      <c r="C3868" s="109">
        <v>629900</v>
      </c>
      <c r="D3868" s="110" t="s">
        <v>16</v>
      </c>
      <c r="E3868" s="111">
        <v>483</v>
      </c>
      <c r="F3868" s="112" t="s">
        <v>300</v>
      </c>
      <c r="G3868" s="115" t="s">
        <v>1933</v>
      </c>
      <c r="H3868" s="121" t="s">
        <v>16</v>
      </c>
      <c r="I3868" s="119" t="e">
        <v>#N/A</v>
      </c>
      <c r="J3868" s="118" t="e">
        <v>#N/A</v>
      </c>
      <c r="K3868" s="117" t="s">
        <v>33</v>
      </c>
    </row>
    <row r="3869" spans="1:11">
      <c r="A3869" s="107" t="s">
        <v>888</v>
      </c>
      <c r="B3869" s="108">
        <v>39391</v>
      </c>
      <c r="C3869" s="109">
        <v>639000</v>
      </c>
      <c r="D3869" s="110" t="s">
        <v>16</v>
      </c>
      <c r="E3869" s="111">
        <v>301</v>
      </c>
      <c r="F3869" s="112" t="s">
        <v>59</v>
      </c>
      <c r="G3869" s="115" t="s">
        <v>1918</v>
      </c>
      <c r="H3869" s="121" t="s">
        <v>16</v>
      </c>
      <c r="I3869" s="119" t="e">
        <v>#N/A</v>
      </c>
      <c r="J3869" s="118" t="e">
        <v>#N/A</v>
      </c>
      <c r="K3869" s="117" t="s">
        <v>33</v>
      </c>
    </row>
    <row r="3870" spans="1:11">
      <c r="A3870" s="107" t="s">
        <v>888</v>
      </c>
      <c r="B3870" s="108" t="s">
        <v>1523</v>
      </c>
      <c r="C3870" s="109">
        <v>649000</v>
      </c>
      <c r="D3870" s="110" t="s">
        <v>16</v>
      </c>
      <c r="E3870" s="111">
        <v>162</v>
      </c>
      <c r="F3870" s="112" t="s">
        <v>213</v>
      </c>
      <c r="G3870" s="115" t="s">
        <v>1914</v>
      </c>
      <c r="H3870" s="121" t="s">
        <v>16</v>
      </c>
      <c r="I3870" s="119" t="e">
        <v>#N/A</v>
      </c>
      <c r="J3870" s="118" t="e">
        <v>#N/A</v>
      </c>
      <c r="K3870" s="117" t="s">
        <v>33</v>
      </c>
    </row>
    <row r="3871" spans="1:11">
      <c r="A3871" s="107" t="s">
        <v>888</v>
      </c>
      <c r="B3871" s="108" t="s">
        <v>1508</v>
      </c>
      <c r="C3871" s="109">
        <v>669000</v>
      </c>
      <c r="D3871" s="110" t="s">
        <v>16</v>
      </c>
      <c r="E3871" s="111">
        <v>139</v>
      </c>
      <c r="F3871" s="112" t="s">
        <v>269</v>
      </c>
      <c r="G3871" s="115" t="s">
        <v>1913</v>
      </c>
      <c r="H3871" s="121" t="s">
        <v>16</v>
      </c>
      <c r="I3871" s="119" t="e">
        <v>#N/A</v>
      </c>
      <c r="J3871" s="118" t="e">
        <v>#N/A</v>
      </c>
      <c r="K3871" s="117" t="s">
        <v>33</v>
      </c>
    </row>
    <row r="3872" spans="1:11">
      <c r="A3872" s="107" t="s">
        <v>888</v>
      </c>
      <c r="B3872" s="108" t="s">
        <v>1413</v>
      </c>
      <c r="C3872" s="109">
        <v>680000</v>
      </c>
      <c r="D3872" s="110" t="s">
        <v>16</v>
      </c>
      <c r="E3872" s="111">
        <v>28</v>
      </c>
      <c r="F3872" s="112" t="s">
        <v>59</v>
      </c>
      <c r="G3872" s="115" t="s">
        <v>1910</v>
      </c>
      <c r="H3872" s="121" t="s">
        <v>16</v>
      </c>
      <c r="I3872" s="119" t="e">
        <v>#N/A</v>
      </c>
      <c r="J3872" s="118" t="e">
        <v>#N/A</v>
      </c>
      <c r="K3872" s="117" t="s">
        <v>33</v>
      </c>
    </row>
    <row r="3873" spans="1:11">
      <c r="A3873" s="107" t="s">
        <v>888</v>
      </c>
      <c r="B3873" s="108" t="s">
        <v>1529</v>
      </c>
      <c r="C3873" s="109">
        <v>689000</v>
      </c>
      <c r="D3873" s="110" t="s">
        <v>16</v>
      </c>
      <c r="E3873" s="111">
        <v>157</v>
      </c>
      <c r="F3873" s="112" t="s">
        <v>675</v>
      </c>
      <c r="G3873" s="115" t="s">
        <v>1914</v>
      </c>
      <c r="H3873" s="121" t="s">
        <v>16</v>
      </c>
      <c r="I3873" s="119" t="e">
        <v>#N/A</v>
      </c>
      <c r="J3873" s="118" t="e">
        <v>#N/A</v>
      </c>
      <c r="K3873" s="117" t="s">
        <v>33</v>
      </c>
    </row>
    <row r="3874" spans="1:11">
      <c r="A3874" s="107" t="s">
        <v>888</v>
      </c>
      <c r="B3874" s="108" t="s">
        <v>1504</v>
      </c>
      <c r="C3874" s="109">
        <v>697020</v>
      </c>
      <c r="D3874" s="110" t="s">
        <v>16</v>
      </c>
      <c r="E3874" s="111">
        <v>34</v>
      </c>
      <c r="F3874" s="112" t="s">
        <v>85</v>
      </c>
      <c r="G3874" s="115" t="s">
        <v>1911</v>
      </c>
      <c r="H3874" s="121" t="s">
        <v>16</v>
      </c>
      <c r="I3874" s="119" t="e">
        <v>#N/A</v>
      </c>
      <c r="J3874" s="118" t="e">
        <v>#N/A</v>
      </c>
      <c r="K3874" s="117" t="s">
        <v>33</v>
      </c>
    </row>
    <row r="3875" spans="1:11">
      <c r="A3875" s="107" t="s">
        <v>888</v>
      </c>
      <c r="B3875" s="108" t="s">
        <v>1571</v>
      </c>
      <c r="C3875" s="109">
        <v>699000</v>
      </c>
      <c r="D3875" s="110" t="s">
        <v>16</v>
      </c>
      <c r="E3875" s="111">
        <v>109</v>
      </c>
      <c r="F3875" s="112" t="s">
        <v>255</v>
      </c>
      <c r="G3875" s="115" t="s">
        <v>1912</v>
      </c>
      <c r="H3875" s="121" t="s">
        <v>16</v>
      </c>
      <c r="I3875" s="119" t="e">
        <v>#N/A</v>
      </c>
      <c r="J3875" s="118" t="e">
        <v>#N/A</v>
      </c>
      <c r="K3875" s="117" t="s">
        <v>33</v>
      </c>
    </row>
    <row r="3876" spans="1:11">
      <c r="A3876" s="107" t="s">
        <v>888</v>
      </c>
      <c r="B3876" s="108" t="s">
        <v>1411</v>
      </c>
      <c r="C3876" s="109">
        <v>699900</v>
      </c>
      <c r="D3876" s="110" t="s">
        <v>16</v>
      </c>
      <c r="E3876" s="111">
        <v>76</v>
      </c>
      <c r="F3876" s="112" t="s">
        <v>329</v>
      </c>
      <c r="G3876" s="115" t="s">
        <v>1915</v>
      </c>
      <c r="H3876" s="121" t="s">
        <v>16</v>
      </c>
      <c r="I3876" s="119" t="e">
        <v>#N/A</v>
      </c>
      <c r="J3876" s="118" t="e">
        <v>#N/A</v>
      </c>
      <c r="K3876" s="117" t="s">
        <v>33</v>
      </c>
    </row>
    <row r="3877" spans="1:11">
      <c r="A3877" s="107" t="s">
        <v>888</v>
      </c>
      <c r="B3877" s="108" t="s">
        <v>1428</v>
      </c>
      <c r="C3877" s="109">
        <v>794900</v>
      </c>
      <c r="D3877" s="110" t="s">
        <v>16</v>
      </c>
      <c r="E3877" s="111">
        <v>54</v>
      </c>
      <c r="F3877" s="112" t="s">
        <v>77</v>
      </c>
      <c r="G3877" s="115" t="s">
        <v>1911</v>
      </c>
      <c r="H3877" s="121" t="s">
        <v>16</v>
      </c>
      <c r="I3877" s="119" t="e">
        <v>#N/A</v>
      </c>
      <c r="J3877" s="118" t="e">
        <v>#N/A</v>
      </c>
      <c r="K3877" s="117" t="s">
        <v>34</v>
      </c>
    </row>
    <row r="3878" spans="1:11">
      <c r="A3878" s="107" t="s">
        <v>888</v>
      </c>
      <c r="B3878" s="108" t="s">
        <v>1628</v>
      </c>
      <c r="C3878" s="109">
        <v>889000</v>
      </c>
      <c r="D3878" s="110" t="s">
        <v>16</v>
      </c>
      <c r="E3878" s="111">
        <v>415</v>
      </c>
      <c r="F3878" s="112" t="s">
        <v>458</v>
      </c>
      <c r="G3878" s="115" t="s">
        <v>1927</v>
      </c>
      <c r="H3878" s="121" t="s">
        <v>16</v>
      </c>
      <c r="I3878" s="119" t="e">
        <v>#N/A</v>
      </c>
      <c r="J3878" s="118" t="e">
        <v>#N/A</v>
      </c>
      <c r="K3878" s="117" t="s">
        <v>34</v>
      </c>
    </row>
    <row r="3879" spans="1:11">
      <c r="A3879" s="107" t="s">
        <v>888</v>
      </c>
      <c r="B3879" s="108" t="s">
        <v>1524</v>
      </c>
      <c r="C3879" s="109">
        <v>889000</v>
      </c>
      <c r="D3879" s="110" t="s">
        <v>16</v>
      </c>
      <c r="E3879" s="111">
        <v>242</v>
      </c>
      <c r="F3879" s="112" t="s">
        <v>300</v>
      </c>
      <c r="G3879" s="115" t="s">
        <v>1920</v>
      </c>
      <c r="H3879" s="121" t="s">
        <v>16</v>
      </c>
      <c r="I3879" s="119" t="e">
        <v>#N/A</v>
      </c>
      <c r="J3879" s="118" t="e">
        <v>#N/A</v>
      </c>
      <c r="K3879" s="117" t="s">
        <v>34</v>
      </c>
    </row>
    <row r="3880" spans="1:11">
      <c r="A3880" s="107" t="s">
        <v>888</v>
      </c>
      <c r="B3880" s="108" t="s">
        <v>1403</v>
      </c>
      <c r="C3880" s="109">
        <v>889900</v>
      </c>
      <c r="D3880" s="110" t="s">
        <v>16</v>
      </c>
      <c r="E3880" s="111">
        <v>31</v>
      </c>
      <c r="F3880" s="112" t="s">
        <v>59</v>
      </c>
      <c r="G3880" s="115" t="s">
        <v>1910</v>
      </c>
      <c r="H3880" s="121" t="s">
        <v>16</v>
      </c>
      <c r="I3880" s="119" t="e">
        <v>#N/A</v>
      </c>
      <c r="J3880" s="118" t="e">
        <v>#N/A</v>
      </c>
      <c r="K3880" s="117" t="s">
        <v>34</v>
      </c>
    </row>
    <row r="3881" spans="1:11">
      <c r="A3881" s="107" t="s">
        <v>888</v>
      </c>
      <c r="B3881" s="108" t="s">
        <v>1403</v>
      </c>
      <c r="C3881" s="109">
        <v>969000</v>
      </c>
      <c r="D3881" s="110" t="s">
        <v>16</v>
      </c>
      <c r="E3881" s="111">
        <v>31</v>
      </c>
      <c r="F3881" s="112" t="s">
        <v>543</v>
      </c>
      <c r="G3881" s="115" t="s">
        <v>1910</v>
      </c>
      <c r="H3881" s="121" t="s">
        <v>16</v>
      </c>
      <c r="I3881" s="119" t="e">
        <v>#N/A</v>
      </c>
      <c r="J3881" s="118" t="e">
        <v>#N/A</v>
      </c>
      <c r="K3881" s="117" t="s">
        <v>34</v>
      </c>
    </row>
    <row r="3882" spans="1:11">
      <c r="A3882" s="107" t="s">
        <v>888</v>
      </c>
      <c r="B3882" s="108" t="s">
        <v>1778</v>
      </c>
      <c r="C3882" s="109">
        <v>999000</v>
      </c>
      <c r="D3882" s="110" t="s">
        <v>16</v>
      </c>
      <c r="E3882" s="111">
        <v>488</v>
      </c>
      <c r="F3882" s="112" t="s">
        <v>77</v>
      </c>
      <c r="G3882" s="115" t="s">
        <v>1925</v>
      </c>
      <c r="H3882" s="121" t="s">
        <v>16</v>
      </c>
      <c r="I3882" s="119" t="e">
        <v>#N/A</v>
      </c>
      <c r="J3882" s="118" t="e">
        <v>#N/A</v>
      </c>
      <c r="K3882" s="117" t="s">
        <v>34</v>
      </c>
    </row>
    <row r="3883" spans="1:11">
      <c r="A3883" s="107" t="s">
        <v>888</v>
      </c>
      <c r="B3883" s="108" t="s">
        <v>1501</v>
      </c>
      <c r="C3883" s="109">
        <v>999900</v>
      </c>
      <c r="D3883" s="110" t="s">
        <v>16</v>
      </c>
      <c r="E3883" s="111">
        <v>9</v>
      </c>
      <c r="F3883" s="112" t="s">
        <v>209</v>
      </c>
      <c r="G3883" s="115" t="s">
        <v>1910</v>
      </c>
      <c r="H3883" s="121" t="s">
        <v>16</v>
      </c>
      <c r="I3883" s="119" t="e">
        <v>#N/A</v>
      </c>
      <c r="J3883" s="118" t="e">
        <v>#N/A</v>
      </c>
      <c r="K3883" s="117" t="s">
        <v>34</v>
      </c>
    </row>
    <row r="3884" spans="1:11">
      <c r="A3884" s="107" t="s">
        <v>888</v>
      </c>
      <c r="B3884" s="108" t="s">
        <v>1403</v>
      </c>
      <c r="C3884" s="109">
        <v>1100000</v>
      </c>
      <c r="D3884" s="110" t="s">
        <v>16</v>
      </c>
      <c r="E3884" s="111">
        <v>31</v>
      </c>
      <c r="F3884" s="112" t="s">
        <v>280</v>
      </c>
      <c r="G3884" s="115" t="s">
        <v>1910</v>
      </c>
      <c r="H3884" s="121" t="s">
        <v>16</v>
      </c>
      <c r="I3884" s="119" t="e">
        <v>#N/A</v>
      </c>
      <c r="J3884" s="118" t="e">
        <v>#N/A</v>
      </c>
      <c r="K3884" s="117" t="s">
        <v>35</v>
      </c>
    </row>
    <row r="3885" spans="1:11">
      <c r="A3885" s="107" t="s">
        <v>888</v>
      </c>
      <c r="B3885" s="108" t="s">
        <v>1457</v>
      </c>
      <c r="C3885" s="109">
        <v>1300000</v>
      </c>
      <c r="D3885" s="110" t="s">
        <v>16</v>
      </c>
      <c r="E3885" s="111">
        <v>7</v>
      </c>
      <c r="F3885" s="112" t="s">
        <v>72</v>
      </c>
      <c r="G3885" s="115" t="s">
        <v>1910</v>
      </c>
      <c r="H3885" s="121" t="s">
        <v>16</v>
      </c>
      <c r="I3885" s="119" t="e">
        <v>#N/A</v>
      </c>
      <c r="J3885" s="118" t="e">
        <v>#N/A</v>
      </c>
      <c r="K3885" s="117" t="s">
        <v>35</v>
      </c>
    </row>
    <row r="3886" spans="1:11">
      <c r="A3886" s="107" t="s">
        <v>952</v>
      </c>
      <c r="B3886" s="108" t="s">
        <v>1440</v>
      </c>
      <c r="C3886" s="109">
        <v>79900</v>
      </c>
      <c r="D3886" s="110" t="s">
        <v>16</v>
      </c>
      <c r="E3886" s="111">
        <v>227</v>
      </c>
      <c r="F3886" s="112" t="s">
        <v>85</v>
      </c>
      <c r="G3886" s="115" t="s">
        <v>1920</v>
      </c>
      <c r="H3886" s="121" t="s">
        <v>16</v>
      </c>
      <c r="I3886" s="119" t="e">
        <v>#N/A</v>
      </c>
      <c r="J3886" s="118" t="e">
        <v>#N/A</v>
      </c>
      <c r="K3886" s="117" t="s">
        <v>31</v>
      </c>
    </row>
    <row r="3887" spans="1:11">
      <c r="A3887" s="107" t="s">
        <v>952</v>
      </c>
      <c r="B3887" s="108" t="s">
        <v>1405</v>
      </c>
      <c r="C3887" s="109">
        <v>84900</v>
      </c>
      <c r="D3887" s="110" t="s">
        <v>16</v>
      </c>
      <c r="E3887" s="111">
        <v>26</v>
      </c>
      <c r="F3887" s="112" t="s">
        <v>59</v>
      </c>
      <c r="G3887" s="115" t="s">
        <v>1910</v>
      </c>
      <c r="H3887" s="121" t="s">
        <v>16</v>
      </c>
      <c r="I3887" s="119" t="e">
        <v>#N/A</v>
      </c>
      <c r="J3887" s="118" t="e">
        <v>#N/A</v>
      </c>
      <c r="K3887" s="117" t="s">
        <v>31</v>
      </c>
    </row>
    <row r="3888" spans="1:11">
      <c r="A3888" s="107" t="s">
        <v>934</v>
      </c>
      <c r="B3888" s="108" t="s">
        <v>1583</v>
      </c>
      <c r="C3888" s="109">
        <v>115000</v>
      </c>
      <c r="D3888" s="110" t="s">
        <v>16</v>
      </c>
      <c r="E3888" s="111">
        <v>138</v>
      </c>
      <c r="F3888" s="112" t="s">
        <v>77</v>
      </c>
      <c r="G3888" s="115" t="s">
        <v>1913</v>
      </c>
      <c r="H3888" s="121" t="s">
        <v>16</v>
      </c>
      <c r="I3888" s="119" t="e">
        <v>#N/A</v>
      </c>
      <c r="J3888" s="118" t="e">
        <v>#N/A</v>
      </c>
      <c r="K3888" s="117" t="s">
        <v>31</v>
      </c>
    </row>
    <row r="3889" spans="1:11">
      <c r="A3889" s="107" t="s">
        <v>934</v>
      </c>
      <c r="B3889" s="108" t="s">
        <v>1467</v>
      </c>
      <c r="C3889" s="109">
        <v>115000</v>
      </c>
      <c r="D3889" s="110" t="s">
        <v>16</v>
      </c>
      <c r="E3889" s="111">
        <v>111</v>
      </c>
      <c r="F3889" s="112" t="s">
        <v>61</v>
      </c>
      <c r="G3889" s="115" t="s">
        <v>1912</v>
      </c>
      <c r="H3889" s="121" t="s">
        <v>16</v>
      </c>
      <c r="I3889" s="119" t="e">
        <v>#N/A</v>
      </c>
      <c r="J3889" s="118" t="e">
        <v>#N/A</v>
      </c>
      <c r="K3889" s="117" t="s">
        <v>31</v>
      </c>
    </row>
    <row r="3890" spans="1:11">
      <c r="A3890" s="107" t="s">
        <v>934</v>
      </c>
      <c r="B3890" s="108" t="s">
        <v>1388</v>
      </c>
      <c r="C3890" s="109">
        <v>115000</v>
      </c>
      <c r="D3890" s="110" t="s">
        <v>16</v>
      </c>
      <c r="E3890" s="111">
        <v>103</v>
      </c>
      <c r="F3890" s="112" t="s">
        <v>195</v>
      </c>
      <c r="G3890" s="115" t="s">
        <v>1912</v>
      </c>
      <c r="H3890" s="121" t="s">
        <v>16</v>
      </c>
      <c r="I3890" s="119" t="e">
        <v>#N/A</v>
      </c>
      <c r="J3890" s="118" t="e">
        <v>#N/A</v>
      </c>
      <c r="K3890" s="117" t="s">
        <v>31</v>
      </c>
    </row>
    <row r="3891" spans="1:11">
      <c r="A3891" s="107" t="s">
        <v>934</v>
      </c>
      <c r="B3891" s="108" t="s">
        <v>1449</v>
      </c>
      <c r="C3891" s="109">
        <v>115000</v>
      </c>
      <c r="D3891" s="110" t="s">
        <v>16</v>
      </c>
      <c r="E3891" s="111">
        <v>62</v>
      </c>
      <c r="F3891" s="112" t="s">
        <v>59</v>
      </c>
      <c r="G3891" s="115" t="s">
        <v>1911</v>
      </c>
      <c r="H3891" s="121" t="s">
        <v>16</v>
      </c>
      <c r="I3891" s="119" t="e">
        <v>#N/A</v>
      </c>
      <c r="J3891" s="118" t="e">
        <v>#N/A</v>
      </c>
      <c r="K3891" s="117" t="s">
        <v>31</v>
      </c>
    </row>
    <row r="3892" spans="1:11">
      <c r="A3892" s="107" t="s">
        <v>934</v>
      </c>
      <c r="B3892" s="108" t="s">
        <v>1450</v>
      </c>
      <c r="C3892" s="109">
        <v>115000</v>
      </c>
      <c r="D3892" s="110" t="s">
        <v>16</v>
      </c>
      <c r="E3892" s="111">
        <v>46</v>
      </c>
      <c r="F3892" s="112" t="s">
        <v>59</v>
      </c>
      <c r="G3892" s="115" t="s">
        <v>1911</v>
      </c>
      <c r="H3892" s="121" t="s">
        <v>16</v>
      </c>
      <c r="I3892" s="119" t="e">
        <v>#N/A</v>
      </c>
      <c r="J3892" s="118" t="e">
        <v>#N/A</v>
      </c>
      <c r="K3892" s="117" t="s">
        <v>31</v>
      </c>
    </row>
    <row r="3893" spans="1:11">
      <c r="A3893" s="107" t="s">
        <v>934</v>
      </c>
      <c r="B3893" s="108" t="s">
        <v>1382</v>
      </c>
      <c r="C3893" s="109">
        <v>115000</v>
      </c>
      <c r="D3893" s="110" t="s">
        <v>16</v>
      </c>
      <c r="E3893" s="111">
        <v>42</v>
      </c>
      <c r="F3893" s="112" t="s">
        <v>75</v>
      </c>
      <c r="G3893" s="115" t="s">
        <v>1911</v>
      </c>
      <c r="H3893" s="121" t="s">
        <v>16</v>
      </c>
      <c r="I3893" s="119" t="e">
        <v>#N/A</v>
      </c>
      <c r="J3893" s="118" t="e">
        <v>#N/A</v>
      </c>
      <c r="K3893" s="117" t="s">
        <v>31</v>
      </c>
    </row>
    <row r="3894" spans="1:11">
      <c r="A3894" s="107" t="s">
        <v>934</v>
      </c>
      <c r="B3894" s="108" t="s">
        <v>1413</v>
      </c>
      <c r="C3894" s="109">
        <v>115000</v>
      </c>
      <c r="D3894" s="110" t="s">
        <v>16</v>
      </c>
      <c r="E3894" s="111">
        <v>28</v>
      </c>
      <c r="F3894" s="112" t="s">
        <v>59</v>
      </c>
      <c r="G3894" s="115" t="s">
        <v>1910</v>
      </c>
      <c r="H3894" s="121" t="s">
        <v>16</v>
      </c>
      <c r="I3894" s="119" t="e">
        <v>#N/A</v>
      </c>
      <c r="J3894" s="118" t="e">
        <v>#N/A</v>
      </c>
      <c r="K3894" s="117" t="s">
        <v>31</v>
      </c>
    </row>
    <row r="3895" spans="1:11">
      <c r="A3895" s="107" t="s">
        <v>934</v>
      </c>
      <c r="B3895" s="108" t="s">
        <v>1461</v>
      </c>
      <c r="C3895" s="109">
        <v>115000</v>
      </c>
      <c r="D3895" s="110" t="s">
        <v>16</v>
      </c>
      <c r="E3895" s="111">
        <v>25</v>
      </c>
      <c r="F3895" s="112" t="s">
        <v>81</v>
      </c>
      <c r="G3895" s="115" t="s">
        <v>1910</v>
      </c>
      <c r="H3895" s="121" t="s">
        <v>16</v>
      </c>
      <c r="I3895" s="119" t="e">
        <v>#N/A</v>
      </c>
      <c r="J3895" s="118" t="e">
        <v>#N/A</v>
      </c>
      <c r="K3895" s="117" t="s">
        <v>31</v>
      </c>
    </row>
    <row r="3896" spans="1:11">
      <c r="A3896" s="107" t="s">
        <v>934</v>
      </c>
      <c r="B3896" s="108" t="s">
        <v>1457</v>
      </c>
      <c r="C3896" s="109">
        <v>115000</v>
      </c>
      <c r="D3896" s="110" t="s">
        <v>16</v>
      </c>
      <c r="E3896" s="111">
        <v>7</v>
      </c>
      <c r="F3896" s="112" t="s">
        <v>100</v>
      </c>
      <c r="G3896" s="115" t="s">
        <v>1910</v>
      </c>
      <c r="H3896" s="121" t="s">
        <v>16</v>
      </c>
      <c r="I3896" s="119" t="e">
        <v>#N/A</v>
      </c>
      <c r="J3896" s="118" t="e">
        <v>#N/A</v>
      </c>
      <c r="K3896" s="117" t="s">
        <v>31</v>
      </c>
    </row>
    <row r="3897" spans="1:11">
      <c r="A3897" s="107" t="s">
        <v>934</v>
      </c>
      <c r="B3897" s="108" t="s">
        <v>1521</v>
      </c>
      <c r="C3897" s="109">
        <v>115000</v>
      </c>
      <c r="D3897" s="110" t="s">
        <v>16</v>
      </c>
      <c r="E3897" s="111">
        <v>1</v>
      </c>
      <c r="F3897" s="112" t="s">
        <v>127</v>
      </c>
      <c r="G3897" s="115" t="s">
        <v>1910</v>
      </c>
      <c r="H3897" s="121" t="s">
        <v>16</v>
      </c>
      <c r="I3897" s="119" t="e">
        <v>#N/A</v>
      </c>
      <c r="J3897" s="118" t="e">
        <v>#N/A</v>
      </c>
      <c r="K3897" s="117" t="s">
        <v>31</v>
      </c>
    </row>
    <row r="3898" spans="1:11">
      <c r="A3898" s="107" t="s">
        <v>934</v>
      </c>
      <c r="B3898" s="108" t="s">
        <v>1436</v>
      </c>
      <c r="C3898" s="109">
        <v>115900</v>
      </c>
      <c r="D3898" s="110" t="s">
        <v>16</v>
      </c>
      <c r="E3898" s="111">
        <v>193</v>
      </c>
      <c r="F3898" s="112" t="s">
        <v>100</v>
      </c>
      <c r="G3898" s="115" t="s">
        <v>23</v>
      </c>
      <c r="H3898" s="121" t="s">
        <v>16</v>
      </c>
      <c r="I3898" s="119" t="e">
        <v>#N/A</v>
      </c>
      <c r="J3898" s="118" t="e">
        <v>#N/A</v>
      </c>
      <c r="K3898" s="117" t="s">
        <v>31</v>
      </c>
    </row>
    <row r="3899" spans="1:11">
      <c r="A3899" s="107" t="s">
        <v>934</v>
      </c>
      <c r="B3899" s="108" t="s">
        <v>1436</v>
      </c>
      <c r="C3899" s="109">
        <v>115900</v>
      </c>
      <c r="D3899" s="110" t="s">
        <v>16</v>
      </c>
      <c r="E3899" s="111">
        <v>193</v>
      </c>
      <c r="F3899" s="112" t="s">
        <v>100</v>
      </c>
      <c r="G3899" s="115" t="s">
        <v>23</v>
      </c>
      <c r="H3899" s="121" t="s">
        <v>16</v>
      </c>
      <c r="I3899" s="119" t="e">
        <v>#N/A</v>
      </c>
      <c r="J3899" s="118" t="e">
        <v>#N/A</v>
      </c>
      <c r="K3899" s="117" t="s">
        <v>31</v>
      </c>
    </row>
    <row r="3900" spans="1:11">
      <c r="A3900" s="107" t="s">
        <v>934</v>
      </c>
      <c r="B3900" s="108" t="s">
        <v>1502</v>
      </c>
      <c r="C3900" s="109">
        <v>115900</v>
      </c>
      <c r="D3900" s="110" t="s">
        <v>16</v>
      </c>
      <c r="E3900" s="111">
        <v>14</v>
      </c>
      <c r="F3900" s="112" t="s">
        <v>572</v>
      </c>
      <c r="G3900" s="115" t="s">
        <v>1910</v>
      </c>
      <c r="H3900" s="121" t="s">
        <v>16</v>
      </c>
      <c r="I3900" s="119" t="e">
        <v>#N/A</v>
      </c>
      <c r="J3900" s="118" t="e">
        <v>#N/A</v>
      </c>
      <c r="K3900" s="117" t="s">
        <v>31</v>
      </c>
    </row>
    <row r="3901" spans="1:11">
      <c r="A3901" s="107" t="s">
        <v>934</v>
      </c>
      <c r="B3901" s="108" t="s">
        <v>1588</v>
      </c>
      <c r="C3901" s="109">
        <v>116500</v>
      </c>
      <c r="D3901" s="110" t="s">
        <v>16</v>
      </c>
      <c r="E3901" s="111">
        <v>195</v>
      </c>
      <c r="F3901" s="112" t="s">
        <v>248</v>
      </c>
      <c r="G3901" s="115" t="s">
        <v>23</v>
      </c>
      <c r="H3901" s="121" t="s">
        <v>16</v>
      </c>
      <c r="I3901" s="119" t="e">
        <v>#N/A</v>
      </c>
      <c r="J3901" s="118" t="e">
        <v>#N/A</v>
      </c>
      <c r="K3901" s="117" t="s">
        <v>31</v>
      </c>
    </row>
    <row r="3902" spans="1:11">
      <c r="A3902" s="107" t="s">
        <v>934</v>
      </c>
      <c r="B3902" s="108" t="s">
        <v>1500</v>
      </c>
      <c r="C3902" s="109">
        <v>117777</v>
      </c>
      <c r="D3902" s="110" t="s">
        <v>16</v>
      </c>
      <c r="E3902" s="111">
        <v>122</v>
      </c>
      <c r="F3902" s="112" t="s">
        <v>113</v>
      </c>
      <c r="G3902" s="115" t="s">
        <v>1912</v>
      </c>
      <c r="H3902" s="121" t="s">
        <v>16</v>
      </c>
      <c r="I3902" s="119" t="e">
        <v>#N/A</v>
      </c>
      <c r="J3902" s="118" t="e">
        <v>#N/A</v>
      </c>
      <c r="K3902" s="117" t="s">
        <v>31</v>
      </c>
    </row>
    <row r="3903" spans="1:11">
      <c r="A3903" s="107" t="s">
        <v>934</v>
      </c>
      <c r="B3903" s="108" t="s">
        <v>1685</v>
      </c>
      <c r="C3903" s="109">
        <v>117900</v>
      </c>
      <c r="D3903" s="110" t="s">
        <v>16</v>
      </c>
      <c r="E3903" s="111">
        <v>355</v>
      </c>
      <c r="F3903" s="112" t="s">
        <v>109</v>
      </c>
      <c r="G3903" s="115" t="s">
        <v>1923</v>
      </c>
      <c r="H3903" s="121" t="s">
        <v>16</v>
      </c>
      <c r="I3903" s="119" t="e">
        <v>#N/A</v>
      </c>
      <c r="J3903" s="118" t="e">
        <v>#N/A</v>
      </c>
      <c r="K3903" s="117" t="s">
        <v>31</v>
      </c>
    </row>
    <row r="3904" spans="1:11">
      <c r="A3904" s="107" t="s">
        <v>934</v>
      </c>
      <c r="B3904" s="108" t="s">
        <v>1531</v>
      </c>
      <c r="C3904" s="109">
        <v>117900</v>
      </c>
      <c r="D3904" s="110" t="s">
        <v>16</v>
      </c>
      <c r="E3904" s="111">
        <v>89</v>
      </c>
      <c r="F3904" s="112" t="s">
        <v>642</v>
      </c>
      <c r="G3904" s="115" t="s">
        <v>1915</v>
      </c>
      <c r="H3904" s="121" t="s">
        <v>16</v>
      </c>
      <c r="I3904" s="119" t="e">
        <v>#N/A</v>
      </c>
      <c r="J3904" s="118" t="e">
        <v>#N/A</v>
      </c>
      <c r="K3904" s="117" t="s">
        <v>31</v>
      </c>
    </row>
    <row r="3905" spans="1:11">
      <c r="A3905" s="107" t="s">
        <v>934</v>
      </c>
      <c r="B3905" s="108" t="s">
        <v>1397</v>
      </c>
      <c r="C3905" s="109">
        <v>118000</v>
      </c>
      <c r="D3905" s="110" t="s">
        <v>16</v>
      </c>
      <c r="E3905" s="111">
        <v>126</v>
      </c>
      <c r="F3905" s="112" t="s">
        <v>113</v>
      </c>
      <c r="G3905" s="115" t="s">
        <v>1913</v>
      </c>
      <c r="H3905" s="121" t="s">
        <v>16</v>
      </c>
      <c r="I3905" s="119" t="e">
        <v>#N/A</v>
      </c>
      <c r="J3905" s="118" t="e">
        <v>#N/A</v>
      </c>
      <c r="K3905" s="117" t="s">
        <v>31</v>
      </c>
    </row>
    <row r="3906" spans="1:11">
      <c r="A3906" s="107" t="s">
        <v>934</v>
      </c>
      <c r="B3906" s="108" t="s">
        <v>1411</v>
      </c>
      <c r="C3906" s="109">
        <v>118750</v>
      </c>
      <c r="D3906" s="110" t="s">
        <v>16</v>
      </c>
      <c r="E3906" s="111">
        <v>76</v>
      </c>
      <c r="F3906" s="112" t="s">
        <v>300</v>
      </c>
      <c r="G3906" s="115" t="s">
        <v>1915</v>
      </c>
      <c r="H3906" s="121" t="s">
        <v>16</v>
      </c>
      <c r="I3906" s="119" t="e">
        <v>#N/A</v>
      </c>
      <c r="J3906" s="118" t="e">
        <v>#N/A</v>
      </c>
      <c r="K3906" s="117" t="s">
        <v>31</v>
      </c>
    </row>
    <row r="3907" spans="1:11">
      <c r="A3907" s="107" t="s">
        <v>934</v>
      </c>
      <c r="B3907" s="108" t="s">
        <v>1497</v>
      </c>
      <c r="C3907" s="109">
        <v>118811</v>
      </c>
      <c r="D3907" s="110" t="s">
        <v>16</v>
      </c>
      <c r="E3907" s="111">
        <v>86</v>
      </c>
      <c r="F3907" s="112" t="s">
        <v>133</v>
      </c>
      <c r="G3907" s="115" t="s">
        <v>1915</v>
      </c>
      <c r="H3907" s="121" t="s">
        <v>16</v>
      </c>
      <c r="I3907" s="119" t="e">
        <v>#N/A</v>
      </c>
      <c r="J3907" s="118" t="e">
        <v>#N/A</v>
      </c>
      <c r="K3907" s="117" t="s">
        <v>31</v>
      </c>
    </row>
    <row r="3908" spans="1:11">
      <c r="A3908" s="107" t="s">
        <v>934</v>
      </c>
      <c r="B3908" s="108" t="s">
        <v>1497</v>
      </c>
      <c r="C3908" s="109">
        <v>118811</v>
      </c>
      <c r="D3908" s="110" t="s">
        <v>16</v>
      </c>
      <c r="E3908" s="111">
        <v>91</v>
      </c>
      <c r="F3908" s="112" t="s">
        <v>133</v>
      </c>
      <c r="G3908" s="115" t="s">
        <v>1915</v>
      </c>
      <c r="H3908" s="121" t="s">
        <v>16</v>
      </c>
      <c r="I3908" s="119" t="e">
        <v>#N/A</v>
      </c>
      <c r="J3908" s="118" t="e">
        <v>#N/A</v>
      </c>
      <c r="K3908" s="117" t="s">
        <v>31</v>
      </c>
    </row>
    <row r="3909" spans="1:11">
      <c r="A3909" s="107" t="s">
        <v>934</v>
      </c>
      <c r="B3909" s="108" t="s">
        <v>1489</v>
      </c>
      <c r="C3909" s="109">
        <v>118900</v>
      </c>
      <c r="D3909" s="110" t="s">
        <v>16</v>
      </c>
      <c r="E3909" s="111">
        <v>117</v>
      </c>
      <c r="F3909" s="112" t="s">
        <v>77</v>
      </c>
      <c r="G3909" s="115" t="s">
        <v>1912</v>
      </c>
      <c r="H3909" s="121" t="s">
        <v>16</v>
      </c>
      <c r="I3909" s="119" t="e">
        <v>#N/A</v>
      </c>
      <c r="J3909" s="118" t="e">
        <v>#N/A</v>
      </c>
      <c r="K3909" s="117" t="s">
        <v>31</v>
      </c>
    </row>
    <row r="3910" spans="1:11">
      <c r="A3910" s="107" t="s">
        <v>934</v>
      </c>
      <c r="B3910" s="108" t="s">
        <v>1517</v>
      </c>
      <c r="C3910" s="109">
        <v>119000</v>
      </c>
      <c r="D3910" s="110" t="s">
        <v>16</v>
      </c>
      <c r="E3910" s="111">
        <v>357</v>
      </c>
      <c r="F3910" s="112" t="s">
        <v>172</v>
      </c>
      <c r="G3910" s="115" t="s">
        <v>1923</v>
      </c>
      <c r="H3910" s="121" t="s">
        <v>16</v>
      </c>
      <c r="I3910" s="119" t="e">
        <v>#N/A</v>
      </c>
      <c r="J3910" s="118" t="e">
        <v>#N/A</v>
      </c>
      <c r="K3910" s="117" t="s">
        <v>31</v>
      </c>
    </row>
    <row r="3911" spans="1:11">
      <c r="A3911" s="107" t="s">
        <v>934</v>
      </c>
      <c r="B3911" s="108" t="s">
        <v>1419</v>
      </c>
      <c r="C3911" s="109">
        <v>119000</v>
      </c>
      <c r="D3911" s="110" t="s">
        <v>16</v>
      </c>
      <c r="E3911" s="111">
        <v>65</v>
      </c>
      <c r="F3911" s="112" t="s">
        <v>87</v>
      </c>
      <c r="G3911" s="115" t="s">
        <v>1915</v>
      </c>
      <c r="H3911" s="121" t="s">
        <v>16</v>
      </c>
      <c r="I3911" s="119" t="e">
        <v>#N/A</v>
      </c>
      <c r="J3911" s="118" t="e">
        <v>#N/A</v>
      </c>
      <c r="K3911" s="117" t="s">
        <v>31</v>
      </c>
    </row>
    <row r="3912" spans="1:11">
      <c r="A3912" s="107" t="s">
        <v>934</v>
      </c>
      <c r="B3912" s="108" t="s">
        <v>1491</v>
      </c>
      <c r="C3912" s="109">
        <v>119000</v>
      </c>
      <c r="D3912" s="110" t="s">
        <v>16</v>
      </c>
      <c r="E3912" s="111">
        <v>37</v>
      </c>
      <c r="F3912" s="112" t="s">
        <v>316</v>
      </c>
      <c r="G3912" s="115" t="s">
        <v>1911</v>
      </c>
      <c r="H3912" s="121" t="s">
        <v>16</v>
      </c>
      <c r="I3912" s="119" t="e">
        <v>#N/A</v>
      </c>
      <c r="J3912" s="118" t="e">
        <v>#N/A</v>
      </c>
      <c r="K3912" s="117" t="s">
        <v>31</v>
      </c>
    </row>
    <row r="3913" spans="1:11">
      <c r="A3913" s="107" t="s">
        <v>934</v>
      </c>
      <c r="B3913" s="108" t="s">
        <v>1565</v>
      </c>
      <c r="C3913" s="109">
        <v>119500</v>
      </c>
      <c r="D3913" s="110" t="s">
        <v>16</v>
      </c>
      <c r="E3913" s="111">
        <v>35</v>
      </c>
      <c r="F3913" s="112" t="s">
        <v>332</v>
      </c>
      <c r="G3913" s="115" t="s">
        <v>1911</v>
      </c>
      <c r="H3913" s="121" t="s">
        <v>16</v>
      </c>
      <c r="I3913" s="119" t="e">
        <v>#N/A</v>
      </c>
      <c r="J3913" s="118" t="e">
        <v>#N/A</v>
      </c>
      <c r="K3913" s="117" t="s">
        <v>31</v>
      </c>
    </row>
    <row r="3914" spans="1:11">
      <c r="A3914" s="107" t="s">
        <v>934</v>
      </c>
      <c r="B3914" s="108">
        <v>39358</v>
      </c>
      <c r="C3914" s="109">
        <v>119900</v>
      </c>
      <c r="D3914" s="110" t="s">
        <v>16</v>
      </c>
      <c r="E3914" s="111">
        <v>334</v>
      </c>
      <c r="F3914" s="112" t="s">
        <v>100</v>
      </c>
      <c r="G3914" s="115" t="s">
        <v>1917</v>
      </c>
      <c r="H3914" s="121" t="s">
        <v>16</v>
      </c>
      <c r="I3914" s="119" t="e">
        <v>#N/A</v>
      </c>
      <c r="J3914" s="118" t="e">
        <v>#N/A</v>
      </c>
      <c r="K3914" s="117" t="s">
        <v>31</v>
      </c>
    </row>
    <row r="3915" spans="1:11">
      <c r="A3915" s="107" t="s">
        <v>934</v>
      </c>
      <c r="B3915" s="108" t="s">
        <v>1493</v>
      </c>
      <c r="C3915" s="109">
        <v>119900</v>
      </c>
      <c r="D3915" s="110" t="s">
        <v>16</v>
      </c>
      <c r="E3915" s="111">
        <v>236</v>
      </c>
      <c r="F3915" s="112" t="s">
        <v>100</v>
      </c>
      <c r="G3915" s="115" t="s">
        <v>1920</v>
      </c>
      <c r="H3915" s="121" t="s">
        <v>16</v>
      </c>
      <c r="I3915" s="119" t="e">
        <v>#N/A</v>
      </c>
      <c r="J3915" s="118" t="e">
        <v>#N/A</v>
      </c>
      <c r="K3915" s="117" t="s">
        <v>31</v>
      </c>
    </row>
    <row r="3916" spans="1:11">
      <c r="A3916" s="107" t="s">
        <v>934</v>
      </c>
      <c r="B3916" s="108" t="s">
        <v>1585</v>
      </c>
      <c r="C3916" s="109">
        <v>119900</v>
      </c>
      <c r="D3916" s="110" t="s">
        <v>16</v>
      </c>
      <c r="E3916" s="111">
        <v>196</v>
      </c>
      <c r="F3916" s="112" t="s">
        <v>248</v>
      </c>
      <c r="G3916" s="115" t="s">
        <v>23</v>
      </c>
      <c r="H3916" s="121" t="s">
        <v>16</v>
      </c>
      <c r="I3916" s="119" t="e">
        <v>#N/A</v>
      </c>
      <c r="J3916" s="118" t="e">
        <v>#N/A</v>
      </c>
      <c r="K3916" s="117" t="s">
        <v>31</v>
      </c>
    </row>
    <row r="3917" spans="1:11">
      <c r="A3917" s="107" t="s">
        <v>934</v>
      </c>
      <c r="B3917" s="108" t="s">
        <v>1378</v>
      </c>
      <c r="C3917" s="109">
        <v>119900</v>
      </c>
      <c r="D3917" s="110" t="s">
        <v>16</v>
      </c>
      <c r="E3917" s="111">
        <v>112</v>
      </c>
      <c r="F3917" s="112" t="s">
        <v>836</v>
      </c>
      <c r="G3917" s="115" t="s">
        <v>1912</v>
      </c>
      <c r="H3917" s="121" t="s">
        <v>16</v>
      </c>
      <c r="I3917" s="119" t="e">
        <v>#N/A</v>
      </c>
      <c r="J3917" s="118" t="e">
        <v>#N/A</v>
      </c>
      <c r="K3917" s="117" t="s">
        <v>31</v>
      </c>
    </row>
    <row r="3918" spans="1:11">
      <c r="A3918" s="107" t="s">
        <v>934</v>
      </c>
      <c r="B3918" s="108" t="s">
        <v>1471</v>
      </c>
      <c r="C3918" s="109">
        <v>119900</v>
      </c>
      <c r="D3918" s="110" t="s">
        <v>16</v>
      </c>
      <c r="E3918" s="111">
        <v>69</v>
      </c>
      <c r="F3918" s="112" t="s">
        <v>175</v>
      </c>
      <c r="G3918" s="115" t="s">
        <v>1915</v>
      </c>
      <c r="H3918" s="121" t="s">
        <v>16</v>
      </c>
      <c r="I3918" s="119" t="e">
        <v>#N/A</v>
      </c>
      <c r="J3918" s="118" t="e">
        <v>#N/A</v>
      </c>
      <c r="K3918" s="117" t="s">
        <v>31</v>
      </c>
    </row>
    <row r="3919" spans="1:11">
      <c r="A3919" s="107" t="s">
        <v>934</v>
      </c>
      <c r="B3919" s="108" t="s">
        <v>1441</v>
      </c>
      <c r="C3919" s="109">
        <v>119900</v>
      </c>
      <c r="D3919" s="110" t="s">
        <v>16</v>
      </c>
      <c r="E3919" s="111">
        <v>53</v>
      </c>
      <c r="F3919" s="112" t="s">
        <v>75</v>
      </c>
      <c r="G3919" s="115" t="s">
        <v>1911</v>
      </c>
      <c r="H3919" s="121" t="s">
        <v>16</v>
      </c>
      <c r="I3919" s="119" t="e">
        <v>#N/A</v>
      </c>
      <c r="J3919" s="118" t="e">
        <v>#N/A</v>
      </c>
      <c r="K3919" s="117" t="s">
        <v>31</v>
      </c>
    </row>
    <row r="3920" spans="1:11">
      <c r="A3920" s="107" t="s">
        <v>934</v>
      </c>
      <c r="B3920" s="108" t="s">
        <v>1648</v>
      </c>
      <c r="C3920" s="109">
        <v>119900</v>
      </c>
      <c r="D3920" s="110" t="s">
        <v>16</v>
      </c>
      <c r="E3920" s="111">
        <v>51</v>
      </c>
      <c r="F3920" s="112" t="s">
        <v>483</v>
      </c>
      <c r="G3920" s="115" t="s">
        <v>1911</v>
      </c>
      <c r="H3920" s="121" t="s">
        <v>16</v>
      </c>
      <c r="I3920" s="119" t="e">
        <v>#N/A</v>
      </c>
      <c r="J3920" s="118" t="e">
        <v>#N/A</v>
      </c>
      <c r="K3920" s="117" t="s">
        <v>31</v>
      </c>
    </row>
    <row r="3921" spans="1:11">
      <c r="A3921" s="107" t="s">
        <v>934</v>
      </c>
      <c r="B3921" s="108" t="s">
        <v>1418</v>
      </c>
      <c r="C3921" s="109">
        <v>119900</v>
      </c>
      <c r="D3921" s="110" t="s">
        <v>16</v>
      </c>
      <c r="E3921" s="111">
        <v>19</v>
      </c>
      <c r="F3921" s="112" t="s">
        <v>97</v>
      </c>
      <c r="G3921" s="115" t="s">
        <v>1910</v>
      </c>
      <c r="H3921" s="121" t="s">
        <v>16</v>
      </c>
      <c r="I3921" s="119" t="e">
        <v>#N/A</v>
      </c>
      <c r="J3921" s="118" t="e">
        <v>#N/A</v>
      </c>
      <c r="K3921" s="117" t="s">
        <v>31</v>
      </c>
    </row>
    <row r="3922" spans="1:11">
      <c r="A3922" s="107" t="s">
        <v>934</v>
      </c>
      <c r="B3922" s="108">
        <v>39414</v>
      </c>
      <c r="C3922" s="109">
        <v>120000</v>
      </c>
      <c r="D3922" s="110" t="s">
        <v>16</v>
      </c>
      <c r="E3922" s="111">
        <v>278</v>
      </c>
      <c r="F3922" s="112" t="s">
        <v>136</v>
      </c>
      <c r="G3922" s="115" t="s">
        <v>1918</v>
      </c>
      <c r="H3922" s="121" t="s">
        <v>16</v>
      </c>
      <c r="I3922" s="119" t="e">
        <v>#N/A</v>
      </c>
      <c r="J3922" s="118" t="e">
        <v>#N/A</v>
      </c>
      <c r="K3922" s="117" t="s">
        <v>31</v>
      </c>
    </row>
    <row r="3923" spans="1:11">
      <c r="A3923" s="107" t="s">
        <v>934</v>
      </c>
      <c r="B3923" s="108">
        <v>39433</v>
      </c>
      <c r="C3923" s="109">
        <v>120000</v>
      </c>
      <c r="D3923" s="110" t="s">
        <v>16</v>
      </c>
      <c r="E3923" s="111">
        <v>259</v>
      </c>
      <c r="F3923" s="112" t="s">
        <v>100</v>
      </c>
      <c r="G3923" s="115" t="s">
        <v>1919</v>
      </c>
      <c r="H3923" s="121" t="s">
        <v>16</v>
      </c>
      <c r="I3923" s="119" t="e">
        <v>#N/A</v>
      </c>
      <c r="J3923" s="118" t="e">
        <v>#N/A</v>
      </c>
      <c r="K3923" s="117" t="s">
        <v>31</v>
      </c>
    </row>
    <row r="3924" spans="1:11">
      <c r="A3924" s="107" t="s">
        <v>934</v>
      </c>
      <c r="B3924" s="108" t="s">
        <v>1636</v>
      </c>
      <c r="C3924" s="109">
        <v>120000</v>
      </c>
      <c r="D3924" s="110" t="s">
        <v>16</v>
      </c>
      <c r="E3924" s="111">
        <v>167</v>
      </c>
      <c r="F3924" s="112" t="s">
        <v>554</v>
      </c>
      <c r="G3924" s="115" t="s">
        <v>1914</v>
      </c>
      <c r="H3924" s="121" t="s">
        <v>16</v>
      </c>
      <c r="I3924" s="119" t="e">
        <v>#N/A</v>
      </c>
      <c r="J3924" s="118" t="e">
        <v>#N/A</v>
      </c>
      <c r="K3924" s="117" t="s">
        <v>31</v>
      </c>
    </row>
    <row r="3925" spans="1:11">
      <c r="A3925" s="107" t="s">
        <v>934</v>
      </c>
      <c r="B3925" s="108" t="s">
        <v>1463</v>
      </c>
      <c r="C3925" s="109">
        <v>120000</v>
      </c>
      <c r="D3925" s="110" t="s">
        <v>16</v>
      </c>
      <c r="E3925" s="111">
        <v>139</v>
      </c>
      <c r="F3925" s="112" t="s">
        <v>59</v>
      </c>
      <c r="G3925" s="115" t="s">
        <v>1913</v>
      </c>
      <c r="H3925" s="121" t="s">
        <v>16</v>
      </c>
      <c r="I3925" s="119" t="e">
        <v>#N/A</v>
      </c>
      <c r="J3925" s="118" t="e">
        <v>#N/A</v>
      </c>
      <c r="K3925" s="117" t="s">
        <v>31</v>
      </c>
    </row>
    <row r="3926" spans="1:11">
      <c r="A3926" s="107" t="s">
        <v>934</v>
      </c>
      <c r="B3926" s="108" t="s">
        <v>1500</v>
      </c>
      <c r="C3926" s="109">
        <v>120000</v>
      </c>
      <c r="D3926" s="110" t="s">
        <v>16</v>
      </c>
      <c r="E3926" s="111">
        <v>122</v>
      </c>
      <c r="F3926" s="112" t="s">
        <v>136</v>
      </c>
      <c r="G3926" s="115" t="s">
        <v>1912</v>
      </c>
      <c r="H3926" s="121" t="s">
        <v>16</v>
      </c>
      <c r="I3926" s="119" t="e">
        <v>#N/A</v>
      </c>
      <c r="J3926" s="118" t="e">
        <v>#N/A</v>
      </c>
      <c r="K3926" s="117" t="s">
        <v>31</v>
      </c>
    </row>
    <row r="3927" spans="1:11">
      <c r="A3927" s="107" t="s">
        <v>934</v>
      </c>
      <c r="B3927" s="108" t="s">
        <v>1385</v>
      </c>
      <c r="C3927" s="109">
        <v>120000</v>
      </c>
      <c r="D3927" s="110" t="s">
        <v>16</v>
      </c>
      <c r="E3927" s="111">
        <v>119</v>
      </c>
      <c r="F3927" s="112" t="s">
        <v>137</v>
      </c>
      <c r="G3927" s="115" t="s">
        <v>1912</v>
      </c>
      <c r="H3927" s="121" t="s">
        <v>16</v>
      </c>
      <c r="I3927" s="119" t="e">
        <v>#N/A</v>
      </c>
      <c r="J3927" s="118" t="e">
        <v>#N/A</v>
      </c>
      <c r="K3927" s="117" t="s">
        <v>31</v>
      </c>
    </row>
    <row r="3928" spans="1:11">
      <c r="A3928" s="107" t="s">
        <v>934</v>
      </c>
      <c r="B3928" s="108" t="s">
        <v>1384</v>
      </c>
      <c r="C3928" s="109">
        <v>120000</v>
      </c>
      <c r="D3928" s="110" t="s">
        <v>16</v>
      </c>
      <c r="E3928" s="111">
        <v>73</v>
      </c>
      <c r="F3928" s="112" t="s">
        <v>953</v>
      </c>
      <c r="G3928" s="115" t="s">
        <v>1915</v>
      </c>
      <c r="H3928" s="121" t="s">
        <v>16</v>
      </c>
      <c r="I3928" s="119" t="e">
        <v>#N/A</v>
      </c>
      <c r="J3928" s="118" t="e">
        <v>#N/A</v>
      </c>
      <c r="K3928" s="117" t="s">
        <v>31</v>
      </c>
    </row>
    <row r="3929" spans="1:11">
      <c r="A3929" s="107" t="s">
        <v>934</v>
      </c>
      <c r="B3929" s="108" t="s">
        <v>1502</v>
      </c>
      <c r="C3929" s="109">
        <v>120000</v>
      </c>
      <c r="D3929" s="110" t="s">
        <v>16</v>
      </c>
      <c r="E3929" s="111">
        <v>14</v>
      </c>
      <c r="F3929" s="112" t="s">
        <v>248</v>
      </c>
      <c r="G3929" s="115" t="s">
        <v>1910</v>
      </c>
      <c r="H3929" s="121" t="s">
        <v>16</v>
      </c>
      <c r="I3929" s="119" t="e">
        <v>#N/A</v>
      </c>
      <c r="J3929" s="118" t="e">
        <v>#N/A</v>
      </c>
      <c r="K3929" s="117" t="s">
        <v>31</v>
      </c>
    </row>
    <row r="3930" spans="1:11">
      <c r="A3930" s="107" t="s">
        <v>934</v>
      </c>
      <c r="B3930" s="108" t="s">
        <v>1483</v>
      </c>
      <c r="C3930" s="109">
        <v>120000</v>
      </c>
      <c r="D3930" s="110" t="s">
        <v>16</v>
      </c>
      <c r="E3930" s="111">
        <v>8</v>
      </c>
      <c r="F3930" s="112" t="s">
        <v>59</v>
      </c>
      <c r="G3930" s="115" t="s">
        <v>1910</v>
      </c>
      <c r="H3930" s="121" t="s">
        <v>16</v>
      </c>
      <c r="I3930" s="119" t="e">
        <v>#N/A</v>
      </c>
      <c r="J3930" s="118" t="e">
        <v>#N/A</v>
      </c>
      <c r="K3930" s="117" t="s">
        <v>31</v>
      </c>
    </row>
    <row r="3931" spans="1:11">
      <c r="A3931" s="107" t="s">
        <v>934</v>
      </c>
      <c r="B3931" s="108">
        <v>39387</v>
      </c>
      <c r="C3931" s="109">
        <v>120999</v>
      </c>
      <c r="D3931" s="110" t="s">
        <v>16</v>
      </c>
      <c r="E3931" s="111">
        <v>305</v>
      </c>
      <c r="F3931" s="112" t="s">
        <v>357</v>
      </c>
      <c r="G3931" s="115" t="s">
        <v>1918</v>
      </c>
      <c r="H3931" s="121" t="s">
        <v>16</v>
      </c>
      <c r="I3931" s="119" t="e">
        <v>#N/A</v>
      </c>
      <c r="J3931" s="118" t="e">
        <v>#N/A</v>
      </c>
      <c r="K3931" s="117" t="s">
        <v>31</v>
      </c>
    </row>
    <row r="3932" spans="1:11">
      <c r="A3932" s="107" t="s">
        <v>934</v>
      </c>
      <c r="B3932" s="108">
        <v>39365</v>
      </c>
      <c r="C3932" s="109">
        <v>121000</v>
      </c>
      <c r="D3932" s="110" t="s">
        <v>16</v>
      </c>
      <c r="E3932" s="111">
        <v>327</v>
      </c>
      <c r="F3932" s="112" t="s">
        <v>195</v>
      </c>
      <c r="G3932" s="115" t="s">
        <v>1917</v>
      </c>
      <c r="H3932" s="121" t="s">
        <v>16</v>
      </c>
      <c r="I3932" s="119" t="e">
        <v>#N/A</v>
      </c>
      <c r="J3932" s="118" t="e">
        <v>#N/A</v>
      </c>
      <c r="K3932" s="117" t="s">
        <v>31</v>
      </c>
    </row>
    <row r="3933" spans="1:11">
      <c r="A3933" s="107" t="s">
        <v>934</v>
      </c>
      <c r="B3933" s="108">
        <v>39371</v>
      </c>
      <c r="C3933" s="109">
        <v>122000</v>
      </c>
      <c r="D3933" s="110" t="s">
        <v>16</v>
      </c>
      <c r="E3933" s="111">
        <v>321</v>
      </c>
      <c r="F3933" s="112" t="s">
        <v>954</v>
      </c>
      <c r="G3933" s="115" t="s">
        <v>1917</v>
      </c>
      <c r="H3933" s="121" t="s">
        <v>16</v>
      </c>
      <c r="I3933" s="119" t="e">
        <v>#N/A</v>
      </c>
      <c r="J3933" s="118" t="e">
        <v>#N/A</v>
      </c>
      <c r="K3933" s="117" t="s">
        <v>31</v>
      </c>
    </row>
    <row r="3934" spans="1:11">
      <c r="A3934" s="107" t="s">
        <v>934</v>
      </c>
      <c r="B3934" s="108" t="s">
        <v>1529</v>
      </c>
      <c r="C3934" s="109">
        <v>123000</v>
      </c>
      <c r="D3934" s="110" t="s">
        <v>16</v>
      </c>
      <c r="E3934" s="111">
        <v>157</v>
      </c>
      <c r="F3934" s="112" t="s">
        <v>77</v>
      </c>
      <c r="G3934" s="115" t="s">
        <v>1914</v>
      </c>
      <c r="H3934" s="121" t="s">
        <v>16</v>
      </c>
      <c r="I3934" s="119" t="e">
        <v>#N/A</v>
      </c>
      <c r="J3934" s="118" t="e">
        <v>#N/A</v>
      </c>
      <c r="K3934" s="117" t="s">
        <v>31</v>
      </c>
    </row>
    <row r="3935" spans="1:11">
      <c r="A3935" s="107" t="s">
        <v>934</v>
      </c>
      <c r="B3935" s="108" t="s">
        <v>1428</v>
      </c>
      <c r="C3935" s="109">
        <v>123900</v>
      </c>
      <c r="D3935" s="110" t="s">
        <v>16</v>
      </c>
      <c r="E3935" s="111">
        <v>54</v>
      </c>
      <c r="F3935" s="112" t="s">
        <v>597</v>
      </c>
      <c r="G3935" s="115" t="s">
        <v>1911</v>
      </c>
      <c r="H3935" s="121" t="s">
        <v>16</v>
      </c>
      <c r="I3935" s="119" t="e">
        <v>#N/A</v>
      </c>
      <c r="J3935" s="118" t="e">
        <v>#N/A</v>
      </c>
      <c r="K3935" s="117" t="s">
        <v>31</v>
      </c>
    </row>
    <row r="3936" spans="1:11">
      <c r="A3936" s="107" t="s">
        <v>934</v>
      </c>
      <c r="B3936" s="108" t="s">
        <v>1487</v>
      </c>
      <c r="C3936" s="109">
        <v>124421</v>
      </c>
      <c r="D3936" s="110" t="s">
        <v>16</v>
      </c>
      <c r="E3936" s="111">
        <v>137</v>
      </c>
      <c r="F3936" s="112" t="s">
        <v>133</v>
      </c>
      <c r="G3936" s="115" t="s">
        <v>1913</v>
      </c>
      <c r="H3936" s="121" t="s">
        <v>16</v>
      </c>
      <c r="I3936" s="119" t="e">
        <v>#N/A</v>
      </c>
      <c r="J3936" s="118" t="e">
        <v>#N/A</v>
      </c>
      <c r="K3936" s="117" t="s">
        <v>31</v>
      </c>
    </row>
    <row r="3937" spans="1:11">
      <c r="A3937" s="107" t="s">
        <v>934</v>
      </c>
      <c r="B3937" s="108" t="s">
        <v>1378</v>
      </c>
      <c r="C3937" s="109">
        <v>124500</v>
      </c>
      <c r="D3937" s="110" t="s">
        <v>16</v>
      </c>
      <c r="E3937" s="111">
        <v>112</v>
      </c>
      <c r="F3937" s="112" t="s">
        <v>836</v>
      </c>
      <c r="G3937" s="115" t="s">
        <v>1912</v>
      </c>
      <c r="H3937" s="121" t="s">
        <v>16</v>
      </c>
      <c r="I3937" s="119" t="e">
        <v>#N/A</v>
      </c>
      <c r="J3937" s="118" t="e">
        <v>#N/A</v>
      </c>
      <c r="K3937" s="117" t="s">
        <v>31</v>
      </c>
    </row>
    <row r="3938" spans="1:11">
      <c r="A3938" s="107" t="s">
        <v>934</v>
      </c>
      <c r="B3938" s="108" t="s">
        <v>1529</v>
      </c>
      <c r="C3938" s="109">
        <v>124900</v>
      </c>
      <c r="D3938" s="110" t="s">
        <v>16</v>
      </c>
      <c r="E3938" s="111">
        <v>157</v>
      </c>
      <c r="F3938" s="112" t="s">
        <v>367</v>
      </c>
      <c r="G3938" s="115" t="s">
        <v>1914</v>
      </c>
      <c r="H3938" s="121" t="s">
        <v>16</v>
      </c>
      <c r="I3938" s="119" t="e">
        <v>#N/A</v>
      </c>
      <c r="J3938" s="118" t="e">
        <v>#N/A</v>
      </c>
      <c r="K3938" s="117" t="s">
        <v>31</v>
      </c>
    </row>
    <row r="3939" spans="1:11">
      <c r="A3939" s="107" t="s">
        <v>934</v>
      </c>
      <c r="B3939" s="108" t="s">
        <v>1603</v>
      </c>
      <c r="C3939" s="109">
        <v>124900</v>
      </c>
      <c r="D3939" s="110" t="s">
        <v>16</v>
      </c>
      <c r="E3939" s="111">
        <v>59</v>
      </c>
      <c r="F3939" s="112" t="s">
        <v>53</v>
      </c>
      <c r="G3939" s="115" t="s">
        <v>1911</v>
      </c>
      <c r="H3939" s="121" t="s">
        <v>16</v>
      </c>
      <c r="I3939" s="119" t="e">
        <v>#N/A</v>
      </c>
      <c r="J3939" s="118" t="e">
        <v>#N/A</v>
      </c>
      <c r="K3939" s="117" t="s">
        <v>31</v>
      </c>
    </row>
    <row r="3940" spans="1:11">
      <c r="A3940" s="107" t="s">
        <v>934</v>
      </c>
      <c r="B3940" s="108" t="s">
        <v>1504</v>
      </c>
      <c r="C3940" s="109">
        <v>124900</v>
      </c>
      <c r="D3940" s="110" t="s">
        <v>16</v>
      </c>
      <c r="E3940" s="111">
        <v>34</v>
      </c>
      <c r="F3940" s="112" t="s">
        <v>195</v>
      </c>
      <c r="G3940" s="115" t="s">
        <v>1911</v>
      </c>
      <c r="H3940" s="121" t="s">
        <v>16</v>
      </c>
      <c r="I3940" s="119" t="e">
        <v>#N/A</v>
      </c>
      <c r="J3940" s="118" t="e">
        <v>#N/A</v>
      </c>
      <c r="K3940" s="117" t="s">
        <v>31</v>
      </c>
    </row>
    <row r="3941" spans="1:11">
      <c r="A3941" s="107" t="s">
        <v>934</v>
      </c>
      <c r="B3941" s="108">
        <v>39387</v>
      </c>
      <c r="C3941" s="109">
        <v>125000</v>
      </c>
      <c r="D3941" s="110" t="s">
        <v>16</v>
      </c>
      <c r="E3941" s="111">
        <v>305</v>
      </c>
      <c r="F3941" s="112" t="s">
        <v>105</v>
      </c>
      <c r="G3941" s="115" t="s">
        <v>1918</v>
      </c>
      <c r="H3941" s="121" t="s">
        <v>16</v>
      </c>
      <c r="I3941" s="119" t="e">
        <v>#N/A</v>
      </c>
      <c r="J3941" s="118" t="e">
        <v>#N/A</v>
      </c>
      <c r="K3941" s="117" t="s">
        <v>31</v>
      </c>
    </row>
    <row r="3942" spans="1:11">
      <c r="A3942" s="107" t="s">
        <v>934</v>
      </c>
      <c r="B3942" s="108">
        <v>39387</v>
      </c>
      <c r="C3942" s="109">
        <v>125000</v>
      </c>
      <c r="D3942" s="110" t="s">
        <v>16</v>
      </c>
      <c r="E3942" s="111">
        <v>305</v>
      </c>
      <c r="F3942" s="112" t="s">
        <v>105</v>
      </c>
      <c r="G3942" s="115" t="s">
        <v>1918</v>
      </c>
      <c r="H3942" s="121" t="s">
        <v>16</v>
      </c>
      <c r="I3942" s="119" t="e">
        <v>#N/A</v>
      </c>
      <c r="J3942" s="118" t="e">
        <v>#N/A</v>
      </c>
      <c r="K3942" s="117" t="s">
        <v>31</v>
      </c>
    </row>
    <row r="3943" spans="1:11">
      <c r="A3943" s="107" t="s">
        <v>934</v>
      </c>
      <c r="B3943" s="108">
        <v>39392</v>
      </c>
      <c r="C3943" s="109">
        <v>125000</v>
      </c>
      <c r="D3943" s="110" t="s">
        <v>16</v>
      </c>
      <c r="E3943" s="111">
        <v>300</v>
      </c>
      <c r="F3943" s="112" t="s">
        <v>109</v>
      </c>
      <c r="G3943" s="115" t="s">
        <v>1918</v>
      </c>
      <c r="H3943" s="121" t="s">
        <v>16</v>
      </c>
      <c r="I3943" s="119" t="e">
        <v>#N/A</v>
      </c>
      <c r="J3943" s="118" t="e">
        <v>#N/A</v>
      </c>
      <c r="K3943" s="117" t="s">
        <v>31</v>
      </c>
    </row>
    <row r="3944" spans="1:11">
      <c r="A3944" s="107" t="s">
        <v>934</v>
      </c>
      <c r="B3944" s="108" t="s">
        <v>1407</v>
      </c>
      <c r="C3944" s="109">
        <v>125000</v>
      </c>
      <c r="D3944" s="110" t="s">
        <v>16</v>
      </c>
      <c r="E3944" s="111">
        <v>244</v>
      </c>
      <c r="F3944" s="112" t="s">
        <v>105</v>
      </c>
      <c r="G3944" s="115" t="s">
        <v>1920</v>
      </c>
      <c r="H3944" s="121" t="s">
        <v>16</v>
      </c>
      <c r="I3944" s="119" t="e">
        <v>#N/A</v>
      </c>
      <c r="J3944" s="118" t="e">
        <v>#N/A</v>
      </c>
      <c r="K3944" s="117" t="s">
        <v>31</v>
      </c>
    </row>
    <row r="3945" spans="1:11">
      <c r="A3945" s="107" t="s">
        <v>934</v>
      </c>
      <c r="B3945" s="108" t="s">
        <v>1436</v>
      </c>
      <c r="C3945" s="109">
        <v>125000</v>
      </c>
      <c r="D3945" s="110" t="s">
        <v>16</v>
      </c>
      <c r="E3945" s="111">
        <v>193</v>
      </c>
      <c r="F3945" s="112" t="s">
        <v>136</v>
      </c>
      <c r="G3945" s="115" t="s">
        <v>23</v>
      </c>
      <c r="H3945" s="121" t="s">
        <v>16</v>
      </c>
      <c r="I3945" s="119" t="e">
        <v>#N/A</v>
      </c>
      <c r="J3945" s="118" t="e">
        <v>#N/A</v>
      </c>
      <c r="K3945" s="117" t="s">
        <v>31</v>
      </c>
    </row>
    <row r="3946" spans="1:11">
      <c r="A3946" s="107" t="s">
        <v>934</v>
      </c>
      <c r="B3946" s="108" t="s">
        <v>1464</v>
      </c>
      <c r="C3946" s="109">
        <v>125000</v>
      </c>
      <c r="D3946" s="110" t="s">
        <v>16</v>
      </c>
      <c r="E3946" s="111">
        <v>138</v>
      </c>
      <c r="F3946" s="112" t="s">
        <v>255</v>
      </c>
      <c r="G3946" s="115" t="s">
        <v>1914</v>
      </c>
      <c r="H3946" s="121" t="s">
        <v>16</v>
      </c>
      <c r="I3946" s="119" t="e">
        <v>#N/A</v>
      </c>
      <c r="J3946" s="118" t="e">
        <v>#N/A</v>
      </c>
      <c r="K3946" s="117" t="s">
        <v>31</v>
      </c>
    </row>
    <row r="3947" spans="1:11">
      <c r="A3947" s="107" t="s">
        <v>934</v>
      </c>
      <c r="B3947" s="108" t="s">
        <v>1443</v>
      </c>
      <c r="C3947" s="109">
        <v>125000</v>
      </c>
      <c r="D3947" s="110" t="s">
        <v>16</v>
      </c>
      <c r="E3947" s="111">
        <v>160</v>
      </c>
      <c r="F3947" s="112" t="s">
        <v>61</v>
      </c>
      <c r="G3947" s="115" t="s">
        <v>1914</v>
      </c>
      <c r="H3947" s="121" t="s">
        <v>16</v>
      </c>
      <c r="I3947" s="119" t="e">
        <v>#N/A</v>
      </c>
      <c r="J3947" s="118" t="e">
        <v>#N/A</v>
      </c>
      <c r="K3947" s="117" t="s">
        <v>31</v>
      </c>
    </row>
    <row r="3948" spans="1:11">
      <c r="A3948" s="107" t="s">
        <v>934</v>
      </c>
      <c r="B3948" s="108" t="s">
        <v>1742</v>
      </c>
      <c r="C3948" s="109">
        <v>125000</v>
      </c>
      <c r="D3948" s="110" t="s">
        <v>16</v>
      </c>
      <c r="E3948" s="111">
        <v>113</v>
      </c>
      <c r="F3948" s="112" t="s">
        <v>404</v>
      </c>
      <c r="G3948" s="115" t="s">
        <v>1912</v>
      </c>
      <c r="H3948" s="121" t="s">
        <v>16</v>
      </c>
      <c r="I3948" s="119" t="e">
        <v>#N/A</v>
      </c>
      <c r="J3948" s="118" t="e">
        <v>#N/A</v>
      </c>
      <c r="K3948" s="117" t="s">
        <v>31</v>
      </c>
    </row>
    <row r="3949" spans="1:11">
      <c r="A3949" s="107" t="s">
        <v>934</v>
      </c>
      <c r="B3949" s="108" t="s">
        <v>1381</v>
      </c>
      <c r="C3949" s="109">
        <v>125000</v>
      </c>
      <c r="D3949" s="110" t="s">
        <v>16</v>
      </c>
      <c r="E3949" s="111">
        <v>88</v>
      </c>
      <c r="F3949" s="112" t="s">
        <v>803</v>
      </c>
      <c r="G3949" s="115" t="s">
        <v>1915</v>
      </c>
      <c r="H3949" s="121" t="s">
        <v>16</v>
      </c>
      <c r="I3949" s="119" t="e">
        <v>#N/A</v>
      </c>
      <c r="J3949" s="118" t="e">
        <v>#N/A</v>
      </c>
      <c r="K3949" s="117" t="s">
        <v>31</v>
      </c>
    </row>
    <row r="3950" spans="1:11">
      <c r="A3950" s="107" t="s">
        <v>922</v>
      </c>
      <c r="B3950" s="108" t="s">
        <v>1605</v>
      </c>
      <c r="C3950" s="109">
        <v>119900</v>
      </c>
      <c r="D3950" s="110" t="s">
        <v>16</v>
      </c>
      <c r="E3950" s="111">
        <v>140</v>
      </c>
      <c r="F3950" s="112" t="s">
        <v>83</v>
      </c>
      <c r="G3950" s="115" t="s">
        <v>1913</v>
      </c>
      <c r="H3950" s="121" t="s">
        <v>16</v>
      </c>
      <c r="I3950" s="119" t="e">
        <v>#N/A</v>
      </c>
      <c r="J3950" s="118" t="e">
        <v>#N/A</v>
      </c>
      <c r="K3950" s="117" t="s">
        <v>31</v>
      </c>
    </row>
    <row r="3951" spans="1:11">
      <c r="A3951" s="107" t="s">
        <v>922</v>
      </c>
      <c r="B3951" s="108" t="s">
        <v>1516</v>
      </c>
      <c r="C3951" s="109">
        <v>119900</v>
      </c>
      <c r="D3951" s="110" t="s">
        <v>16</v>
      </c>
      <c r="E3951" s="111">
        <v>70</v>
      </c>
      <c r="F3951" s="112" t="s">
        <v>280</v>
      </c>
      <c r="G3951" s="115" t="s">
        <v>1915</v>
      </c>
      <c r="H3951" s="121" t="s">
        <v>16</v>
      </c>
      <c r="I3951" s="119" t="e">
        <v>#N/A</v>
      </c>
      <c r="J3951" s="118" t="e">
        <v>#N/A</v>
      </c>
      <c r="K3951" s="117" t="s">
        <v>31</v>
      </c>
    </row>
    <row r="3952" spans="1:11">
      <c r="A3952" s="107" t="s">
        <v>922</v>
      </c>
      <c r="B3952" s="108" t="s">
        <v>1421</v>
      </c>
      <c r="C3952" s="109">
        <v>119900</v>
      </c>
      <c r="D3952" s="110" t="s">
        <v>16</v>
      </c>
      <c r="E3952" s="111">
        <v>52</v>
      </c>
      <c r="F3952" s="112" t="s">
        <v>53</v>
      </c>
      <c r="G3952" s="115" t="s">
        <v>1911</v>
      </c>
      <c r="H3952" s="121" t="s">
        <v>16</v>
      </c>
      <c r="I3952" s="119" t="e">
        <v>#N/A</v>
      </c>
      <c r="J3952" s="118" t="e">
        <v>#N/A</v>
      </c>
      <c r="K3952" s="117" t="s">
        <v>31</v>
      </c>
    </row>
    <row r="3953" spans="1:11">
      <c r="A3953" s="107" t="s">
        <v>922</v>
      </c>
      <c r="B3953" s="108" t="s">
        <v>1532</v>
      </c>
      <c r="C3953" s="109">
        <v>119900</v>
      </c>
      <c r="D3953" s="110" t="s">
        <v>16</v>
      </c>
      <c r="E3953" s="111">
        <v>48</v>
      </c>
      <c r="F3953" s="112" t="s">
        <v>102</v>
      </c>
      <c r="G3953" s="115" t="s">
        <v>1911</v>
      </c>
      <c r="H3953" s="121" t="s">
        <v>16</v>
      </c>
      <c r="I3953" s="119" t="e">
        <v>#N/A</v>
      </c>
      <c r="J3953" s="118" t="e">
        <v>#N/A</v>
      </c>
      <c r="K3953" s="117" t="s">
        <v>31</v>
      </c>
    </row>
    <row r="3954" spans="1:11">
      <c r="A3954" s="107" t="s">
        <v>922</v>
      </c>
      <c r="B3954" s="108" t="s">
        <v>1403</v>
      </c>
      <c r="C3954" s="109">
        <v>119900</v>
      </c>
      <c r="D3954" s="110" t="s">
        <v>16</v>
      </c>
      <c r="E3954" s="111">
        <v>31</v>
      </c>
      <c r="F3954" s="112" t="s">
        <v>280</v>
      </c>
      <c r="G3954" s="115" t="s">
        <v>1910</v>
      </c>
      <c r="H3954" s="121" t="s">
        <v>16</v>
      </c>
      <c r="I3954" s="119" t="e">
        <v>#N/A</v>
      </c>
      <c r="J3954" s="118" t="e">
        <v>#N/A</v>
      </c>
      <c r="K3954" s="117" t="s">
        <v>31</v>
      </c>
    </row>
    <row r="3955" spans="1:11">
      <c r="A3955" s="107" t="s">
        <v>922</v>
      </c>
      <c r="B3955" s="108" t="s">
        <v>1438</v>
      </c>
      <c r="C3955" s="109">
        <v>119900</v>
      </c>
      <c r="D3955" s="110" t="s">
        <v>16</v>
      </c>
      <c r="E3955" s="111">
        <v>21</v>
      </c>
      <c r="F3955" s="112" t="s">
        <v>248</v>
      </c>
      <c r="G3955" s="115" t="s">
        <v>1910</v>
      </c>
      <c r="H3955" s="121" t="s">
        <v>16</v>
      </c>
      <c r="I3955" s="119" t="e">
        <v>#N/A</v>
      </c>
      <c r="J3955" s="118" t="e">
        <v>#N/A</v>
      </c>
      <c r="K3955" s="117" t="s">
        <v>31</v>
      </c>
    </row>
    <row r="3956" spans="1:11">
      <c r="A3956" s="107" t="s">
        <v>922</v>
      </c>
      <c r="B3956" s="108">
        <v>39371</v>
      </c>
      <c r="C3956" s="109">
        <v>120000</v>
      </c>
      <c r="D3956" s="110" t="s">
        <v>16</v>
      </c>
      <c r="E3956" s="111">
        <v>251</v>
      </c>
      <c r="F3956" s="112" t="s">
        <v>85</v>
      </c>
      <c r="G3956" s="115" t="s">
        <v>1917</v>
      </c>
      <c r="H3956" s="121" t="s">
        <v>16</v>
      </c>
      <c r="I3956" s="119" t="e">
        <v>#N/A</v>
      </c>
      <c r="J3956" s="118" t="e">
        <v>#N/A</v>
      </c>
      <c r="K3956" s="117" t="s">
        <v>31</v>
      </c>
    </row>
    <row r="3957" spans="1:11">
      <c r="A3957" s="107" t="s">
        <v>922</v>
      </c>
      <c r="B3957" s="108">
        <v>39387</v>
      </c>
      <c r="C3957" s="109">
        <v>120000</v>
      </c>
      <c r="D3957" s="110" t="s">
        <v>16</v>
      </c>
      <c r="E3957" s="111">
        <v>305</v>
      </c>
      <c r="F3957" s="112" t="s">
        <v>357</v>
      </c>
      <c r="G3957" s="115" t="s">
        <v>1918</v>
      </c>
      <c r="H3957" s="121" t="s">
        <v>16</v>
      </c>
      <c r="I3957" s="119" t="e">
        <v>#N/A</v>
      </c>
      <c r="J3957" s="118" t="e">
        <v>#N/A</v>
      </c>
      <c r="K3957" s="117" t="s">
        <v>31</v>
      </c>
    </row>
    <row r="3958" spans="1:11">
      <c r="A3958" s="107" t="s">
        <v>922</v>
      </c>
      <c r="B3958" s="108" t="s">
        <v>1459</v>
      </c>
      <c r="C3958" s="109">
        <v>120000</v>
      </c>
      <c r="D3958" s="110" t="s">
        <v>16</v>
      </c>
      <c r="E3958" s="111">
        <v>123</v>
      </c>
      <c r="F3958" s="112" t="s">
        <v>234</v>
      </c>
      <c r="G3958" s="115" t="s">
        <v>1912</v>
      </c>
      <c r="H3958" s="121" t="s">
        <v>16</v>
      </c>
      <c r="I3958" s="119" t="e">
        <v>#N/A</v>
      </c>
      <c r="J3958" s="118" t="e">
        <v>#N/A</v>
      </c>
      <c r="K3958" s="117" t="s">
        <v>31</v>
      </c>
    </row>
    <row r="3959" spans="1:11">
      <c r="A3959" s="107" t="s">
        <v>922</v>
      </c>
      <c r="B3959" s="108" t="s">
        <v>1406</v>
      </c>
      <c r="C3959" s="109">
        <v>120000</v>
      </c>
      <c r="D3959" s="110" t="s">
        <v>16</v>
      </c>
      <c r="E3959" s="111">
        <v>83</v>
      </c>
      <c r="F3959" s="112" t="s">
        <v>248</v>
      </c>
      <c r="G3959" s="115" t="s">
        <v>1915</v>
      </c>
      <c r="H3959" s="121" t="s">
        <v>16</v>
      </c>
      <c r="I3959" s="119" t="e">
        <v>#N/A</v>
      </c>
      <c r="J3959" s="118" t="e">
        <v>#N/A</v>
      </c>
      <c r="K3959" s="117" t="s">
        <v>31</v>
      </c>
    </row>
    <row r="3960" spans="1:11">
      <c r="A3960" s="107" t="s">
        <v>922</v>
      </c>
      <c r="B3960" s="108" t="s">
        <v>1565</v>
      </c>
      <c r="C3960" s="109">
        <v>120000</v>
      </c>
      <c r="D3960" s="110" t="s">
        <v>16</v>
      </c>
      <c r="E3960" s="111">
        <v>40</v>
      </c>
      <c r="F3960" s="112" t="s">
        <v>576</v>
      </c>
      <c r="G3960" s="115" t="s">
        <v>1911</v>
      </c>
      <c r="H3960" s="121" t="s">
        <v>16</v>
      </c>
      <c r="I3960" s="119" t="e">
        <v>#N/A</v>
      </c>
      <c r="J3960" s="118" t="e">
        <v>#N/A</v>
      </c>
      <c r="K3960" s="117" t="s">
        <v>31</v>
      </c>
    </row>
    <row r="3961" spans="1:11">
      <c r="A3961" s="107" t="s">
        <v>922</v>
      </c>
      <c r="B3961" s="108" t="s">
        <v>1409</v>
      </c>
      <c r="C3961" s="109">
        <v>120000</v>
      </c>
      <c r="D3961" s="110" t="s">
        <v>16</v>
      </c>
      <c r="E3961" s="111">
        <v>20</v>
      </c>
      <c r="F3961" s="112" t="s">
        <v>868</v>
      </c>
      <c r="G3961" s="115" t="s">
        <v>1910</v>
      </c>
      <c r="H3961" s="121" t="s">
        <v>16</v>
      </c>
      <c r="I3961" s="119" t="e">
        <v>#N/A</v>
      </c>
      <c r="J3961" s="118" t="e">
        <v>#N/A</v>
      </c>
      <c r="K3961" s="117" t="s">
        <v>31</v>
      </c>
    </row>
    <row r="3962" spans="1:11">
      <c r="A3962" s="107" t="s">
        <v>922</v>
      </c>
      <c r="B3962" s="108">
        <v>39387</v>
      </c>
      <c r="C3962" s="109">
        <v>120999</v>
      </c>
      <c r="D3962" s="110" t="s">
        <v>16</v>
      </c>
      <c r="E3962" s="111">
        <v>305</v>
      </c>
      <c r="F3962" s="112" t="s">
        <v>357</v>
      </c>
      <c r="G3962" s="115" t="s">
        <v>1918</v>
      </c>
      <c r="H3962" s="121" t="s">
        <v>16</v>
      </c>
      <c r="I3962" s="119" t="e">
        <v>#N/A</v>
      </c>
      <c r="J3962" s="118" t="e">
        <v>#N/A</v>
      </c>
      <c r="K3962" s="117" t="s">
        <v>31</v>
      </c>
    </row>
    <row r="3963" spans="1:11">
      <c r="A3963" s="107" t="s">
        <v>922</v>
      </c>
      <c r="B3963" s="108" t="s">
        <v>1552</v>
      </c>
      <c r="C3963" s="109">
        <v>121500</v>
      </c>
      <c r="D3963" s="110" t="s">
        <v>16</v>
      </c>
      <c r="E3963" s="111">
        <v>55</v>
      </c>
      <c r="F3963" s="112" t="s">
        <v>797</v>
      </c>
      <c r="G3963" s="115" t="s">
        <v>1911</v>
      </c>
      <c r="H3963" s="121" t="s">
        <v>16</v>
      </c>
      <c r="I3963" s="119" t="e">
        <v>#N/A</v>
      </c>
      <c r="J3963" s="118" t="e">
        <v>#N/A</v>
      </c>
      <c r="K3963" s="117" t="s">
        <v>31</v>
      </c>
    </row>
    <row r="3964" spans="1:11">
      <c r="A3964" s="107" t="s">
        <v>922</v>
      </c>
      <c r="B3964" s="108" t="s">
        <v>1603</v>
      </c>
      <c r="C3964" s="109">
        <v>121900</v>
      </c>
      <c r="D3964" s="110" t="s">
        <v>16</v>
      </c>
      <c r="E3964" s="111">
        <v>59</v>
      </c>
      <c r="F3964" s="112" t="s">
        <v>797</v>
      </c>
      <c r="G3964" s="115" t="s">
        <v>1911</v>
      </c>
      <c r="H3964" s="121" t="s">
        <v>16</v>
      </c>
      <c r="I3964" s="119" t="e">
        <v>#N/A</v>
      </c>
      <c r="J3964" s="118" t="e">
        <v>#N/A</v>
      </c>
      <c r="K3964" s="117" t="s">
        <v>31</v>
      </c>
    </row>
    <row r="3965" spans="1:11">
      <c r="A3965" s="107" t="s">
        <v>922</v>
      </c>
      <c r="B3965" s="108" t="s">
        <v>1603</v>
      </c>
      <c r="C3965" s="109">
        <v>121900</v>
      </c>
      <c r="D3965" s="110" t="s">
        <v>16</v>
      </c>
      <c r="E3965" s="111">
        <v>59</v>
      </c>
      <c r="F3965" s="112" t="s">
        <v>797</v>
      </c>
      <c r="G3965" s="115" t="s">
        <v>1911</v>
      </c>
      <c r="H3965" s="121" t="s">
        <v>16</v>
      </c>
      <c r="I3965" s="119" t="e">
        <v>#N/A</v>
      </c>
      <c r="J3965" s="118" t="e">
        <v>#N/A</v>
      </c>
      <c r="K3965" s="117" t="s">
        <v>31</v>
      </c>
    </row>
    <row r="3966" spans="1:11">
      <c r="A3966" s="107" t="s">
        <v>922</v>
      </c>
      <c r="B3966" s="108" t="s">
        <v>1574</v>
      </c>
      <c r="C3966" s="109">
        <v>121900</v>
      </c>
      <c r="D3966" s="110" t="s">
        <v>16</v>
      </c>
      <c r="E3966" s="111">
        <v>58</v>
      </c>
      <c r="F3966" s="112" t="s">
        <v>797</v>
      </c>
      <c r="G3966" s="115" t="s">
        <v>1911</v>
      </c>
      <c r="H3966" s="121" t="s">
        <v>16</v>
      </c>
      <c r="I3966" s="119" t="e">
        <v>#N/A</v>
      </c>
      <c r="J3966" s="118" t="e">
        <v>#N/A</v>
      </c>
      <c r="K3966" s="117" t="s">
        <v>31</v>
      </c>
    </row>
    <row r="3967" spans="1:11">
      <c r="A3967" s="107" t="s">
        <v>922</v>
      </c>
      <c r="B3967" s="108" t="s">
        <v>1552</v>
      </c>
      <c r="C3967" s="109">
        <v>121900</v>
      </c>
      <c r="D3967" s="110" t="s">
        <v>16</v>
      </c>
      <c r="E3967" s="111">
        <v>55</v>
      </c>
      <c r="F3967" s="112" t="s">
        <v>797</v>
      </c>
      <c r="G3967" s="115" t="s">
        <v>1911</v>
      </c>
      <c r="H3967" s="121" t="s">
        <v>16</v>
      </c>
      <c r="I3967" s="119" t="e">
        <v>#N/A</v>
      </c>
      <c r="J3967" s="118" t="e">
        <v>#N/A</v>
      </c>
      <c r="K3967" s="117" t="s">
        <v>31</v>
      </c>
    </row>
    <row r="3968" spans="1:11">
      <c r="A3968" s="107" t="s">
        <v>922</v>
      </c>
      <c r="B3968" s="108" t="s">
        <v>1552</v>
      </c>
      <c r="C3968" s="109">
        <v>121900</v>
      </c>
      <c r="D3968" s="110" t="s">
        <v>16</v>
      </c>
      <c r="E3968" s="111">
        <v>55</v>
      </c>
      <c r="F3968" s="112" t="s">
        <v>797</v>
      </c>
      <c r="G3968" s="115" t="s">
        <v>1911</v>
      </c>
      <c r="H3968" s="121" t="s">
        <v>16</v>
      </c>
      <c r="I3968" s="119" t="e">
        <v>#N/A</v>
      </c>
      <c r="J3968" s="118" t="e">
        <v>#N/A</v>
      </c>
      <c r="K3968" s="117" t="s">
        <v>31</v>
      </c>
    </row>
    <row r="3969" spans="1:11">
      <c r="A3969" s="107" t="s">
        <v>922</v>
      </c>
      <c r="B3969" s="108" t="s">
        <v>1408</v>
      </c>
      <c r="C3969" s="109">
        <v>121900</v>
      </c>
      <c r="D3969" s="110" t="s">
        <v>16</v>
      </c>
      <c r="E3969" s="111">
        <v>45</v>
      </c>
      <c r="F3969" s="112" t="s">
        <v>102</v>
      </c>
      <c r="G3969" s="115" t="s">
        <v>1911</v>
      </c>
      <c r="H3969" s="121" t="s">
        <v>16</v>
      </c>
      <c r="I3969" s="119" t="e">
        <v>#N/A</v>
      </c>
      <c r="J3969" s="118" t="e">
        <v>#N/A</v>
      </c>
      <c r="K3969" s="117" t="s">
        <v>31</v>
      </c>
    </row>
    <row r="3970" spans="1:11">
      <c r="A3970" s="107" t="s">
        <v>922</v>
      </c>
      <c r="B3970" s="108" t="s">
        <v>1602</v>
      </c>
      <c r="C3970" s="109">
        <v>124500</v>
      </c>
      <c r="D3970" s="110" t="s">
        <v>16</v>
      </c>
      <c r="E3970" s="111">
        <v>86</v>
      </c>
      <c r="F3970" s="112" t="s">
        <v>61</v>
      </c>
      <c r="G3970" s="115" t="s">
        <v>1915</v>
      </c>
      <c r="H3970" s="121" t="s">
        <v>16</v>
      </c>
      <c r="I3970" s="119" t="e">
        <v>#N/A</v>
      </c>
      <c r="J3970" s="118" t="e">
        <v>#N/A</v>
      </c>
      <c r="K3970" s="117" t="s">
        <v>31</v>
      </c>
    </row>
    <row r="3971" spans="1:11">
      <c r="A3971" s="107" t="s">
        <v>922</v>
      </c>
      <c r="B3971" s="108">
        <v>39419</v>
      </c>
      <c r="C3971" s="109">
        <v>124900</v>
      </c>
      <c r="D3971" s="110" t="s">
        <v>16</v>
      </c>
      <c r="E3971" s="111">
        <v>273</v>
      </c>
      <c r="F3971" s="112" t="s">
        <v>690</v>
      </c>
      <c r="G3971" s="115" t="s">
        <v>1919</v>
      </c>
      <c r="H3971" s="121" t="s">
        <v>16</v>
      </c>
      <c r="I3971" s="119" t="e">
        <v>#N/A</v>
      </c>
      <c r="J3971" s="118" t="e">
        <v>#N/A</v>
      </c>
      <c r="K3971" s="117" t="s">
        <v>31</v>
      </c>
    </row>
    <row r="3972" spans="1:11">
      <c r="A3972" s="107" t="s">
        <v>922</v>
      </c>
      <c r="B3972" s="108" t="s">
        <v>1491</v>
      </c>
      <c r="C3972" s="109">
        <v>124900</v>
      </c>
      <c r="D3972" s="110" t="s">
        <v>16</v>
      </c>
      <c r="E3972" s="111">
        <v>37</v>
      </c>
      <c r="F3972" s="112" t="s">
        <v>195</v>
      </c>
      <c r="G3972" s="115" t="s">
        <v>1911</v>
      </c>
      <c r="H3972" s="121" t="s">
        <v>16</v>
      </c>
      <c r="I3972" s="119" t="e">
        <v>#N/A</v>
      </c>
      <c r="J3972" s="118" t="e">
        <v>#N/A</v>
      </c>
      <c r="K3972" s="117" t="s">
        <v>31</v>
      </c>
    </row>
    <row r="3973" spans="1:11">
      <c r="A3973" s="107" t="s">
        <v>922</v>
      </c>
      <c r="B3973" s="108">
        <v>39399</v>
      </c>
      <c r="C3973" s="109">
        <v>124916</v>
      </c>
      <c r="D3973" s="110" t="s">
        <v>16</v>
      </c>
      <c r="E3973" s="111">
        <v>293</v>
      </c>
      <c r="F3973" s="112" t="s">
        <v>65</v>
      </c>
      <c r="G3973" s="115" t="s">
        <v>1918</v>
      </c>
      <c r="H3973" s="121" t="s">
        <v>16</v>
      </c>
      <c r="I3973" s="119" t="e">
        <v>#N/A</v>
      </c>
      <c r="J3973" s="118" t="e">
        <v>#N/A</v>
      </c>
      <c r="K3973" s="117" t="s">
        <v>31</v>
      </c>
    </row>
    <row r="3974" spans="1:11">
      <c r="A3974" s="107" t="s">
        <v>922</v>
      </c>
      <c r="B3974" s="108">
        <v>39387</v>
      </c>
      <c r="C3974" s="109">
        <v>125000</v>
      </c>
      <c r="D3974" s="110" t="s">
        <v>16</v>
      </c>
      <c r="E3974" s="111">
        <v>305</v>
      </c>
      <c r="F3974" s="112" t="s">
        <v>105</v>
      </c>
      <c r="G3974" s="115" t="s">
        <v>1918</v>
      </c>
      <c r="H3974" s="121" t="s">
        <v>16</v>
      </c>
      <c r="I3974" s="119" t="e">
        <v>#N/A</v>
      </c>
      <c r="J3974" s="118" t="e">
        <v>#N/A</v>
      </c>
      <c r="K3974" s="117" t="s">
        <v>31</v>
      </c>
    </row>
    <row r="3975" spans="1:11">
      <c r="A3975" s="107" t="s">
        <v>922</v>
      </c>
      <c r="B3975" s="108" t="s">
        <v>1667</v>
      </c>
      <c r="C3975" s="109">
        <v>125000</v>
      </c>
      <c r="D3975" s="110" t="s">
        <v>16</v>
      </c>
      <c r="E3975" s="111">
        <v>131</v>
      </c>
      <c r="F3975" s="112" t="s">
        <v>65</v>
      </c>
      <c r="G3975" s="115" t="s">
        <v>1913</v>
      </c>
      <c r="H3975" s="121" t="s">
        <v>16</v>
      </c>
      <c r="I3975" s="119" t="e">
        <v>#N/A</v>
      </c>
      <c r="J3975" s="118" t="e">
        <v>#N/A</v>
      </c>
      <c r="K3975" s="117" t="s">
        <v>31</v>
      </c>
    </row>
    <row r="3976" spans="1:11">
      <c r="A3976" s="107" t="s">
        <v>922</v>
      </c>
      <c r="B3976" s="108" t="s">
        <v>1622</v>
      </c>
      <c r="C3976" s="109">
        <v>125000</v>
      </c>
      <c r="D3976" s="110" t="s">
        <v>16</v>
      </c>
      <c r="E3976" s="111">
        <v>66</v>
      </c>
      <c r="F3976" s="112" t="s">
        <v>89</v>
      </c>
      <c r="G3976" s="115" t="s">
        <v>1915</v>
      </c>
      <c r="H3976" s="121" t="s">
        <v>16</v>
      </c>
      <c r="I3976" s="119" t="e">
        <v>#N/A</v>
      </c>
      <c r="J3976" s="118" t="e">
        <v>#N/A</v>
      </c>
      <c r="K3976" s="117" t="s">
        <v>31</v>
      </c>
    </row>
    <row r="3977" spans="1:11">
      <c r="A3977" s="107" t="s">
        <v>922</v>
      </c>
      <c r="B3977" s="108" t="s">
        <v>1368</v>
      </c>
      <c r="C3977" s="109">
        <v>126000</v>
      </c>
      <c r="D3977" s="110" t="s">
        <v>16</v>
      </c>
      <c r="E3977" s="111">
        <v>4</v>
      </c>
      <c r="F3977" s="112" t="s">
        <v>109</v>
      </c>
      <c r="G3977" s="115" t="s">
        <v>1910</v>
      </c>
      <c r="H3977" s="121" t="s">
        <v>16</v>
      </c>
      <c r="I3977" s="119" t="e">
        <v>#N/A</v>
      </c>
      <c r="J3977" s="118" t="e">
        <v>#N/A</v>
      </c>
      <c r="K3977" s="117" t="s">
        <v>31</v>
      </c>
    </row>
    <row r="3978" spans="1:11">
      <c r="A3978" s="107" t="s">
        <v>922</v>
      </c>
      <c r="B3978" s="108" t="s">
        <v>1574</v>
      </c>
      <c r="C3978" s="109">
        <v>126500</v>
      </c>
      <c r="D3978" s="110" t="s">
        <v>16</v>
      </c>
      <c r="E3978" s="111">
        <v>58</v>
      </c>
      <c r="F3978" s="112" t="s">
        <v>797</v>
      </c>
      <c r="G3978" s="115" t="s">
        <v>1911</v>
      </c>
      <c r="H3978" s="121" t="s">
        <v>16</v>
      </c>
      <c r="I3978" s="119" t="e">
        <v>#N/A</v>
      </c>
      <c r="J3978" s="118" t="e">
        <v>#N/A</v>
      </c>
      <c r="K3978" s="117" t="s">
        <v>31</v>
      </c>
    </row>
    <row r="3979" spans="1:11">
      <c r="A3979" s="107" t="s">
        <v>922</v>
      </c>
      <c r="B3979" s="108" t="s">
        <v>1552</v>
      </c>
      <c r="C3979" s="109">
        <v>126500</v>
      </c>
      <c r="D3979" s="110" t="s">
        <v>16</v>
      </c>
      <c r="E3979" s="111">
        <v>55</v>
      </c>
      <c r="F3979" s="112" t="s">
        <v>797</v>
      </c>
      <c r="G3979" s="115" t="s">
        <v>1911</v>
      </c>
      <c r="H3979" s="121" t="s">
        <v>16</v>
      </c>
      <c r="I3979" s="119" t="e">
        <v>#N/A</v>
      </c>
      <c r="J3979" s="118" t="e">
        <v>#N/A</v>
      </c>
      <c r="K3979" s="117" t="s">
        <v>31</v>
      </c>
    </row>
    <row r="3980" spans="1:11">
      <c r="A3980" s="107" t="s">
        <v>922</v>
      </c>
      <c r="B3980" s="108" t="s">
        <v>1552</v>
      </c>
      <c r="C3980" s="109">
        <v>126500</v>
      </c>
      <c r="D3980" s="110" t="s">
        <v>16</v>
      </c>
      <c r="E3980" s="111">
        <v>55</v>
      </c>
      <c r="F3980" s="112" t="s">
        <v>797</v>
      </c>
      <c r="G3980" s="115" t="s">
        <v>1911</v>
      </c>
      <c r="H3980" s="121" t="s">
        <v>16</v>
      </c>
      <c r="I3980" s="119" t="e">
        <v>#N/A</v>
      </c>
      <c r="J3980" s="118" t="e">
        <v>#N/A</v>
      </c>
      <c r="K3980" s="117" t="s">
        <v>31</v>
      </c>
    </row>
    <row r="3981" spans="1:11">
      <c r="A3981" s="107" t="s">
        <v>922</v>
      </c>
      <c r="B3981" s="108" t="s">
        <v>1552</v>
      </c>
      <c r="C3981" s="109">
        <v>126500</v>
      </c>
      <c r="D3981" s="110" t="s">
        <v>16</v>
      </c>
      <c r="E3981" s="111">
        <v>55</v>
      </c>
      <c r="F3981" s="112" t="s">
        <v>797</v>
      </c>
      <c r="G3981" s="115" t="s">
        <v>1911</v>
      </c>
      <c r="H3981" s="121" t="s">
        <v>16</v>
      </c>
      <c r="I3981" s="119" t="e">
        <v>#N/A</v>
      </c>
      <c r="J3981" s="118" t="e">
        <v>#N/A</v>
      </c>
      <c r="K3981" s="117" t="s">
        <v>31</v>
      </c>
    </row>
    <row r="3982" spans="1:11">
      <c r="A3982" s="107" t="s">
        <v>922</v>
      </c>
      <c r="B3982" s="108" t="s">
        <v>1552</v>
      </c>
      <c r="C3982" s="109">
        <v>126500</v>
      </c>
      <c r="D3982" s="110" t="s">
        <v>16</v>
      </c>
      <c r="E3982" s="111">
        <v>55</v>
      </c>
      <c r="F3982" s="112" t="s">
        <v>797</v>
      </c>
      <c r="G3982" s="115" t="s">
        <v>1911</v>
      </c>
      <c r="H3982" s="121" t="s">
        <v>16</v>
      </c>
      <c r="I3982" s="119" t="e">
        <v>#N/A</v>
      </c>
      <c r="J3982" s="118" t="e">
        <v>#N/A</v>
      </c>
      <c r="K3982" s="117" t="s">
        <v>31</v>
      </c>
    </row>
    <row r="3983" spans="1:11">
      <c r="A3983" s="107" t="s">
        <v>922</v>
      </c>
      <c r="B3983" s="108" t="s">
        <v>1428</v>
      </c>
      <c r="C3983" s="109">
        <v>126500</v>
      </c>
      <c r="D3983" s="110" t="s">
        <v>16</v>
      </c>
      <c r="E3983" s="111">
        <v>54</v>
      </c>
      <c r="F3983" s="112" t="s">
        <v>797</v>
      </c>
      <c r="G3983" s="115" t="s">
        <v>1911</v>
      </c>
      <c r="H3983" s="121" t="s">
        <v>16</v>
      </c>
      <c r="I3983" s="119" t="e">
        <v>#N/A</v>
      </c>
      <c r="J3983" s="118" t="e">
        <v>#N/A</v>
      </c>
      <c r="K3983" s="117" t="s">
        <v>31</v>
      </c>
    </row>
    <row r="3984" spans="1:11">
      <c r="A3984" s="107" t="s">
        <v>922</v>
      </c>
      <c r="B3984" s="108" t="s">
        <v>1428</v>
      </c>
      <c r="C3984" s="109">
        <v>126500</v>
      </c>
      <c r="D3984" s="110" t="s">
        <v>16</v>
      </c>
      <c r="E3984" s="111">
        <v>54</v>
      </c>
      <c r="F3984" s="112" t="s">
        <v>797</v>
      </c>
      <c r="G3984" s="115" t="s">
        <v>1911</v>
      </c>
      <c r="H3984" s="121" t="s">
        <v>16</v>
      </c>
      <c r="I3984" s="119" t="e">
        <v>#N/A</v>
      </c>
      <c r="J3984" s="118" t="e">
        <v>#N/A</v>
      </c>
      <c r="K3984" s="117" t="s">
        <v>31</v>
      </c>
    </row>
    <row r="3985" spans="1:11">
      <c r="A3985" s="107" t="s">
        <v>922</v>
      </c>
      <c r="B3985" s="108" t="s">
        <v>1428</v>
      </c>
      <c r="C3985" s="109">
        <v>126500</v>
      </c>
      <c r="D3985" s="110" t="s">
        <v>16</v>
      </c>
      <c r="E3985" s="111">
        <v>54</v>
      </c>
      <c r="F3985" s="112" t="s">
        <v>797</v>
      </c>
      <c r="G3985" s="115" t="s">
        <v>1911</v>
      </c>
      <c r="H3985" s="121" t="s">
        <v>16</v>
      </c>
      <c r="I3985" s="119" t="e">
        <v>#N/A</v>
      </c>
      <c r="J3985" s="118" t="e">
        <v>#N/A</v>
      </c>
      <c r="K3985" s="117" t="s">
        <v>31</v>
      </c>
    </row>
    <row r="3986" spans="1:11">
      <c r="A3986" s="107" t="s">
        <v>922</v>
      </c>
      <c r="B3986" s="108" t="s">
        <v>1428</v>
      </c>
      <c r="C3986" s="109">
        <v>126500</v>
      </c>
      <c r="D3986" s="110" t="s">
        <v>16</v>
      </c>
      <c r="E3986" s="111">
        <v>54</v>
      </c>
      <c r="F3986" s="112" t="s">
        <v>797</v>
      </c>
      <c r="G3986" s="115" t="s">
        <v>1911</v>
      </c>
      <c r="H3986" s="121" t="s">
        <v>16</v>
      </c>
      <c r="I3986" s="119" t="e">
        <v>#N/A</v>
      </c>
      <c r="J3986" s="118" t="e">
        <v>#N/A</v>
      </c>
      <c r="K3986" s="117" t="s">
        <v>31</v>
      </c>
    </row>
    <row r="3987" spans="1:11">
      <c r="A3987" s="107" t="s">
        <v>922</v>
      </c>
      <c r="B3987" s="108" t="s">
        <v>1428</v>
      </c>
      <c r="C3987" s="109">
        <v>126500</v>
      </c>
      <c r="D3987" s="110" t="s">
        <v>16</v>
      </c>
      <c r="E3987" s="111">
        <v>54</v>
      </c>
      <c r="F3987" s="112" t="s">
        <v>797</v>
      </c>
      <c r="G3987" s="115" t="s">
        <v>1911</v>
      </c>
      <c r="H3987" s="121" t="s">
        <v>16</v>
      </c>
      <c r="I3987" s="119" t="e">
        <v>#N/A</v>
      </c>
      <c r="J3987" s="118" t="e">
        <v>#N/A</v>
      </c>
      <c r="K3987" s="117" t="s">
        <v>31</v>
      </c>
    </row>
    <row r="3988" spans="1:11">
      <c r="A3988" s="107" t="s">
        <v>922</v>
      </c>
      <c r="B3988" s="108" t="s">
        <v>1574</v>
      </c>
      <c r="C3988" s="109">
        <v>126900</v>
      </c>
      <c r="D3988" s="110" t="s">
        <v>16</v>
      </c>
      <c r="E3988" s="111">
        <v>58</v>
      </c>
      <c r="F3988" s="112" t="s">
        <v>797</v>
      </c>
      <c r="G3988" s="115" t="s">
        <v>1911</v>
      </c>
      <c r="H3988" s="121" t="s">
        <v>16</v>
      </c>
      <c r="I3988" s="119" t="e">
        <v>#N/A</v>
      </c>
      <c r="J3988" s="118" t="e">
        <v>#N/A</v>
      </c>
      <c r="K3988" s="117" t="s">
        <v>31</v>
      </c>
    </row>
    <row r="3989" spans="1:11">
      <c r="A3989" s="107" t="s">
        <v>922</v>
      </c>
      <c r="B3989" s="108" t="s">
        <v>1552</v>
      </c>
      <c r="C3989" s="109">
        <v>126900</v>
      </c>
      <c r="D3989" s="110" t="s">
        <v>16</v>
      </c>
      <c r="E3989" s="111">
        <v>55</v>
      </c>
      <c r="F3989" s="112" t="s">
        <v>797</v>
      </c>
      <c r="G3989" s="115" t="s">
        <v>1911</v>
      </c>
      <c r="H3989" s="121" t="s">
        <v>16</v>
      </c>
      <c r="I3989" s="119" t="e">
        <v>#N/A</v>
      </c>
      <c r="J3989" s="118" t="e">
        <v>#N/A</v>
      </c>
      <c r="K3989" s="117" t="s">
        <v>31</v>
      </c>
    </row>
    <row r="3990" spans="1:11">
      <c r="A3990" s="107" t="s">
        <v>922</v>
      </c>
      <c r="B3990" s="108" t="s">
        <v>1552</v>
      </c>
      <c r="C3990" s="109">
        <v>126900</v>
      </c>
      <c r="D3990" s="110" t="s">
        <v>16</v>
      </c>
      <c r="E3990" s="111">
        <v>36</v>
      </c>
      <c r="F3990" s="112" t="s">
        <v>797</v>
      </c>
      <c r="G3990" s="115" t="s">
        <v>1911</v>
      </c>
      <c r="H3990" s="121" t="s">
        <v>16</v>
      </c>
      <c r="I3990" s="119" t="e">
        <v>#N/A</v>
      </c>
      <c r="J3990" s="118" t="e">
        <v>#N/A</v>
      </c>
      <c r="K3990" s="117" t="s">
        <v>31</v>
      </c>
    </row>
    <row r="3991" spans="1:11">
      <c r="A3991" s="107" t="s">
        <v>922</v>
      </c>
      <c r="B3991" s="108" t="s">
        <v>1552</v>
      </c>
      <c r="C3991" s="109">
        <v>126900</v>
      </c>
      <c r="D3991" s="110" t="s">
        <v>16</v>
      </c>
      <c r="E3991" s="111">
        <v>28</v>
      </c>
      <c r="F3991" s="112" t="s">
        <v>797</v>
      </c>
      <c r="G3991" s="115" t="s">
        <v>1911</v>
      </c>
      <c r="H3991" s="121" t="s">
        <v>16</v>
      </c>
      <c r="I3991" s="119" t="e">
        <v>#N/A</v>
      </c>
      <c r="J3991" s="118" t="e">
        <v>#N/A</v>
      </c>
      <c r="K3991" s="117" t="s">
        <v>31</v>
      </c>
    </row>
    <row r="3992" spans="1:11">
      <c r="A3992" s="107" t="s">
        <v>922</v>
      </c>
      <c r="B3992" s="108" t="s">
        <v>1639</v>
      </c>
      <c r="C3992" s="109">
        <v>126900</v>
      </c>
      <c r="D3992" s="110" t="s">
        <v>16</v>
      </c>
      <c r="E3992" s="111">
        <v>44</v>
      </c>
      <c r="F3992" s="112" t="s">
        <v>797</v>
      </c>
      <c r="G3992" s="115" t="s">
        <v>1911</v>
      </c>
      <c r="H3992" s="121" t="s">
        <v>16</v>
      </c>
      <c r="I3992" s="119" t="e">
        <v>#N/A</v>
      </c>
      <c r="J3992" s="118" t="e">
        <v>#N/A</v>
      </c>
      <c r="K3992" s="117" t="s">
        <v>31</v>
      </c>
    </row>
    <row r="3993" spans="1:11">
      <c r="A3993" s="107" t="s">
        <v>922</v>
      </c>
      <c r="B3993" s="108" t="s">
        <v>1409</v>
      </c>
      <c r="C3993" s="109">
        <v>126900</v>
      </c>
      <c r="D3993" s="110" t="s">
        <v>16</v>
      </c>
      <c r="E3993" s="111">
        <v>20</v>
      </c>
      <c r="F3993" s="112" t="s">
        <v>797</v>
      </c>
      <c r="G3993" s="115" t="s">
        <v>1910</v>
      </c>
      <c r="H3993" s="121" t="s">
        <v>16</v>
      </c>
      <c r="I3993" s="119" t="e">
        <v>#N/A</v>
      </c>
      <c r="J3993" s="118" t="e">
        <v>#N/A</v>
      </c>
      <c r="K3993" s="117" t="s">
        <v>31</v>
      </c>
    </row>
    <row r="3994" spans="1:11">
      <c r="A3994" s="107" t="s">
        <v>922</v>
      </c>
      <c r="B3994" s="108" t="s">
        <v>1422</v>
      </c>
      <c r="C3994" s="109">
        <v>127950</v>
      </c>
      <c r="D3994" s="110" t="s">
        <v>16</v>
      </c>
      <c r="E3994" s="111">
        <v>71</v>
      </c>
      <c r="F3994" s="112" t="s">
        <v>102</v>
      </c>
      <c r="G3994" s="115" t="s">
        <v>1913</v>
      </c>
      <c r="H3994" s="121" t="s">
        <v>16</v>
      </c>
      <c r="I3994" s="119" t="e">
        <v>#N/A</v>
      </c>
      <c r="J3994" s="118" t="e">
        <v>#N/A</v>
      </c>
      <c r="K3994" s="117" t="s">
        <v>31</v>
      </c>
    </row>
    <row r="3995" spans="1:11">
      <c r="A3995" s="107" t="s">
        <v>922</v>
      </c>
      <c r="B3995" s="108" t="s">
        <v>1399</v>
      </c>
      <c r="C3995" s="109">
        <v>129000</v>
      </c>
      <c r="D3995" s="110" t="s">
        <v>16</v>
      </c>
      <c r="E3995" s="111">
        <v>82</v>
      </c>
      <c r="F3995" s="112" t="s">
        <v>75</v>
      </c>
      <c r="G3995" s="115" t="s">
        <v>1920</v>
      </c>
      <c r="H3995" s="121" t="s">
        <v>16</v>
      </c>
      <c r="I3995" s="119" t="e">
        <v>#N/A</v>
      </c>
      <c r="J3995" s="118" t="e">
        <v>#N/A</v>
      </c>
      <c r="K3995" s="117" t="s">
        <v>31</v>
      </c>
    </row>
    <row r="3996" spans="1:11">
      <c r="A3996" s="107" t="s">
        <v>922</v>
      </c>
      <c r="B3996" s="108" t="s">
        <v>1544</v>
      </c>
      <c r="C3996" s="109">
        <v>129000</v>
      </c>
      <c r="D3996" s="110" t="s">
        <v>16</v>
      </c>
      <c r="E3996" s="111">
        <v>154</v>
      </c>
      <c r="F3996" s="112" t="s">
        <v>53</v>
      </c>
      <c r="G3996" s="115" t="s">
        <v>1914</v>
      </c>
      <c r="H3996" s="121" t="s">
        <v>16</v>
      </c>
      <c r="I3996" s="119" t="e">
        <v>#N/A</v>
      </c>
      <c r="J3996" s="118" t="e">
        <v>#N/A</v>
      </c>
      <c r="K3996" s="117" t="s">
        <v>31</v>
      </c>
    </row>
    <row r="3997" spans="1:11">
      <c r="A3997" s="107" t="s">
        <v>922</v>
      </c>
      <c r="B3997" s="108" t="s">
        <v>1618</v>
      </c>
      <c r="C3997" s="109">
        <v>129900</v>
      </c>
      <c r="D3997" s="110" t="s">
        <v>16</v>
      </c>
      <c r="E3997" s="111">
        <v>152</v>
      </c>
      <c r="F3997" s="112" t="s">
        <v>61</v>
      </c>
      <c r="G3997" s="115" t="s">
        <v>1913</v>
      </c>
      <c r="H3997" s="121" t="s">
        <v>16</v>
      </c>
      <c r="I3997" s="119" t="e">
        <v>#N/A</v>
      </c>
      <c r="J3997" s="118" t="e">
        <v>#N/A</v>
      </c>
      <c r="K3997" s="117" t="s">
        <v>31</v>
      </c>
    </row>
    <row r="3998" spans="1:11">
      <c r="A3998" s="107" t="s">
        <v>922</v>
      </c>
      <c r="B3998" s="108" t="s">
        <v>1394</v>
      </c>
      <c r="C3998" s="109">
        <v>129900</v>
      </c>
      <c r="D3998" s="110" t="s">
        <v>16</v>
      </c>
      <c r="E3998" s="111">
        <v>97</v>
      </c>
      <c r="F3998" s="112" t="s">
        <v>102</v>
      </c>
      <c r="G3998" s="115" t="s">
        <v>1912</v>
      </c>
      <c r="H3998" s="121" t="s">
        <v>16</v>
      </c>
      <c r="I3998" s="119" t="e">
        <v>#N/A</v>
      </c>
      <c r="J3998" s="118" t="e">
        <v>#N/A</v>
      </c>
      <c r="K3998" s="117" t="s">
        <v>31</v>
      </c>
    </row>
    <row r="3999" spans="1:11">
      <c r="A3999" s="107" t="s">
        <v>922</v>
      </c>
      <c r="B3999" s="108" t="s">
        <v>1555</v>
      </c>
      <c r="C3999" s="109">
        <v>129900</v>
      </c>
      <c r="D3999" s="110" t="s">
        <v>16</v>
      </c>
      <c r="E3999" s="111">
        <v>96</v>
      </c>
      <c r="F3999" s="112" t="s">
        <v>794</v>
      </c>
      <c r="G3999" s="115" t="s">
        <v>1912</v>
      </c>
      <c r="H3999" s="121" t="s">
        <v>16</v>
      </c>
      <c r="I3999" s="119" t="e">
        <v>#N/A</v>
      </c>
      <c r="J3999" s="118" t="e">
        <v>#N/A</v>
      </c>
      <c r="K3999" s="117" t="s">
        <v>31</v>
      </c>
    </row>
    <row r="4000" spans="1:11">
      <c r="A4000" s="107" t="s">
        <v>922</v>
      </c>
      <c r="B4000" s="108" t="s">
        <v>1408</v>
      </c>
      <c r="C4000" s="109">
        <v>129900</v>
      </c>
      <c r="D4000" s="110" t="s">
        <v>16</v>
      </c>
      <c r="E4000" s="111">
        <v>45</v>
      </c>
      <c r="F4000" s="112" t="s">
        <v>100</v>
      </c>
      <c r="G4000" s="115" t="s">
        <v>1911</v>
      </c>
      <c r="H4000" s="121" t="s">
        <v>16</v>
      </c>
      <c r="I4000" s="119" t="e">
        <v>#N/A</v>
      </c>
      <c r="J4000" s="118" t="e">
        <v>#N/A</v>
      </c>
      <c r="K4000" s="117" t="s">
        <v>31</v>
      </c>
    </row>
    <row r="4001" spans="1:11">
      <c r="A4001" s="107" t="s">
        <v>922</v>
      </c>
      <c r="B4001" s="108" t="s">
        <v>38</v>
      </c>
      <c r="C4001" s="109">
        <v>130000</v>
      </c>
      <c r="D4001" s="110" t="s">
        <v>16</v>
      </c>
      <c r="E4001" s="111">
        <v>194</v>
      </c>
      <c r="F4001" s="112" t="s">
        <v>136</v>
      </c>
      <c r="G4001" s="115" t="s">
        <v>23</v>
      </c>
      <c r="H4001" s="121" t="s">
        <v>16</v>
      </c>
      <c r="I4001" s="119" t="e">
        <v>#N/A</v>
      </c>
      <c r="J4001" s="118" t="e">
        <v>#N/A</v>
      </c>
      <c r="K4001" s="117" t="s">
        <v>31</v>
      </c>
    </row>
    <row r="4002" spans="1:11">
      <c r="A4002" s="107" t="s">
        <v>922</v>
      </c>
      <c r="B4002" s="108" t="s">
        <v>1572</v>
      </c>
      <c r="C4002" s="109">
        <v>130000</v>
      </c>
      <c r="D4002" s="110" t="s">
        <v>16</v>
      </c>
      <c r="E4002" s="111">
        <v>100</v>
      </c>
      <c r="F4002" s="112" t="s">
        <v>405</v>
      </c>
      <c r="G4002" s="115" t="s">
        <v>1912</v>
      </c>
      <c r="H4002" s="121" t="s">
        <v>16</v>
      </c>
      <c r="I4002" s="119" t="e">
        <v>#N/A</v>
      </c>
      <c r="J4002" s="118" t="e">
        <v>#N/A</v>
      </c>
      <c r="K4002" s="117" t="s">
        <v>31</v>
      </c>
    </row>
    <row r="4003" spans="1:11">
      <c r="A4003" s="107" t="s">
        <v>922</v>
      </c>
      <c r="B4003" s="108" t="s">
        <v>1541</v>
      </c>
      <c r="C4003" s="109">
        <v>130000</v>
      </c>
      <c r="D4003" s="110" t="s">
        <v>16</v>
      </c>
      <c r="E4003" s="111">
        <v>68</v>
      </c>
      <c r="F4003" s="112" t="s">
        <v>546</v>
      </c>
      <c r="G4003" s="115" t="s">
        <v>1915</v>
      </c>
      <c r="H4003" s="121" t="s">
        <v>16</v>
      </c>
      <c r="I4003" s="119" t="e">
        <v>#N/A</v>
      </c>
      <c r="J4003" s="118" t="e">
        <v>#N/A</v>
      </c>
      <c r="K4003" s="117" t="s">
        <v>31</v>
      </c>
    </row>
    <row r="4004" spans="1:11">
      <c r="A4004" s="107" t="s">
        <v>922</v>
      </c>
      <c r="B4004" s="108" t="s">
        <v>1424</v>
      </c>
      <c r="C4004" s="109">
        <v>130000</v>
      </c>
      <c r="D4004" s="110" t="s">
        <v>16</v>
      </c>
      <c r="E4004" s="111">
        <v>12</v>
      </c>
      <c r="F4004" s="112" t="s">
        <v>924</v>
      </c>
      <c r="G4004" s="115" t="s">
        <v>1910</v>
      </c>
      <c r="H4004" s="121" t="s">
        <v>16</v>
      </c>
      <c r="I4004" s="119" t="e">
        <v>#N/A</v>
      </c>
      <c r="J4004" s="118" t="e">
        <v>#N/A</v>
      </c>
      <c r="K4004" s="117" t="s">
        <v>31</v>
      </c>
    </row>
    <row r="4005" spans="1:11">
      <c r="A4005" s="107" t="s">
        <v>922</v>
      </c>
      <c r="B4005" s="108" t="s">
        <v>1427</v>
      </c>
      <c r="C4005" s="109">
        <v>130000</v>
      </c>
      <c r="D4005" s="110" t="s">
        <v>16</v>
      </c>
      <c r="E4005" s="111">
        <v>2</v>
      </c>
      <c r="F4005" s="112" t="s">
        <v>85</v>
      </c>
      <c r="G4005" s="115" t="s">
        <v>1910</v>
      </c>
      <c r="H4005" s="121" t="s">
        <v>16</v>
      </c>
      <c r="I4005" s="119" t="e">
        <v>#N/A</v>
      </c>
      <c r="J4005" s="118" t="e">
        <v>#N/A</v>
      </c>
      <c r="K4005" s="117" t="s">
        <v>31</v>
      </c>
    </row>
    <row r="4006" spans="1:11">
      <c r="A4006" s="107" t="s">
        <v>922</v>
      </c>
      <c r="B4006" s="108" t="s">
        <v>1562</v>
      </c>
      <c r="C4006" s="109">
        <v>134000</v>
      </c>
      <c r="D4006" s="110" t="s">
        <v>16</v>
      </c>
      <c r="E4006" s="111">
        <v>200</v>
      </c>
      <c r="F4006" s="112" t="s">
        <v>77</v>
      </c>
      <c r="G4006" s="115" t="s">
        <v>23</v>
      </c>
      <c r="H4006" s="121" t="s">
        <v>16</v>
      </c>
      <c r="I4006" s="119" t="e">
        <v>#N/A</v>
      </c>
      <c r="J4006" s="118" t="e">
        <v>#N/A</v>
      </c>
      <c r="K4006" s="117" t="s">
        <v>31</v>
      </c>
    </row>
    <row r="4007" spans="1:11">
      <c r="A4007" s="107" t="s">
        <v>922</v>
      </c>
      <c r="B4007" s="108" t="s">
        <v>1580</v>
      </c>
      <c r="C4007" s="109">
        <v>134000</v>
      </c>
      <c r="D4007" s="110" t="s">
        <v>16</v>
      </c>
      <c r="E4007" s="111">
        <v>82</v>
      </c>
      <c r="F4007" s="112" t="s">
        <v>236</v>
      </c>
      <c r="G4007" s="115" t="s">
        <v>1915</v>
      </c>
      <c r="H4007" s="121" t="s">
        <v>16</v>
      </c>
      <c r="I4007" s="119" t="e">
        <v>#N/A</v>
      </c>
      <c r="J4007" s="118" t="e">
        <v>#N/A</v>
      </c>
      <c r="K4007" s="117" t="s">
        <v>31</v>
      </c>
    </row>
    <row r="4008" spans="1:11">
      <c r="A4008" s="107" t="s">
        <v>922</v>
      </c>
      <c r="B4008" s="108" t="s">
        <v>1384</v>
      </c>
      <c r="C4008" s="109">
        <v>134999</v>
      </c>
      <c r="D4008" s="110" t="s">
        <v>16</v>
      </c>
      <c r="E4008" s="111">
        <v>73</v>
      </c>
      <c r="F4008" s="112" t="s">
        <v>72</v>
      </c>
      <c r="G4008" s="115" t="s">
        <v>1915</v>
      </c>
      <c r="H4008" s="121" t="s">
        <v>16</v>
      </c>
      <c r="I4008" s="119" t="e">
        <v>#N/A</v>
      </c>
      <c r="J4008" s="118" t="e">
        <v>#N/A</v>
      </c>
      <c r="K4008" s="117" t="s">
        <v>31</v>
      </c>
    </row>
    <row r="4009" spans="1:11">
      <c r="A4009" s="107" t="s">
        <v>922</v>
      </c>
      <c r="B4009" s="108" t="s">
        <v>1435</v>
      </c>
      <c r="C4009" s="109">
        <v>135000</v>
      </c>
      <c r="D4009" s="110" t="s">
        <v>16</v>
      </c>
      <c r="E4009" s="111">
        <v>224</v>
      </c>
      <c r="F4009" s="112" t="s">
        <v>75</v>
      </c>
      <c r="G4009" s="115" t="s">
        <v>1920</v>
      </c>
      <c r="H4009" s="121" t="s">
        <v>16</v>
      </c>
      <c r="I4009" s="119" t="e">
        <v>#N/A</v>
      </c>
      <c r="J4009" s="118" t="e">
        <v>#N/A</v>
      </c>
      <c r="K4009" s="117" t="s">
        <v>31</v>
      </c>
    </row>
    <row r="4010" spans="1:11">
      <c r="A4010" s="107" t="s">
        <v>922</v>
      </c>
      <c r="B4010" s="108" t="s">
        <v>1414</v>
      </c>
      <c r="C4010" s="109">
        <v>135000</v>
      </c>
      <c r="D4010" s="110" t="s">
        <v>16</v>
      </c>
      <c r="E4010" s="111">
        <v>153</v>
      </c>
      <c r="F4010" s="112" t="s">
        <v>213</v>
      </c>
      <c r="G4010" s="115" t="s">
        <v>1913</v>
      </c>
      <c r="H4010" s="121" t="s">
        <v>16</v>
      </c>
      <c r="I4010" s="119" t="e">
        <v>#N/A</v>
      </c>
      <c r="J4010" s="118" t="e">
        <v>#N/A</v>
      </c>
      <c r="K4010" s="117" t="s">
        <v>31</v>
      </c>
    </row>
    <row r="4011" spans="1:11">
      <c r="A4011" s="107" t="s">
        <v>922</v>
      </c>
      <c r="B4011" s="108" t="s">
        <v>1422</v>
      </c>
      <c r="C4011" s="109">
        <v>135000</v>
      </c>
      <c r="D4011" s="110" t="s">
        <v>16</v>
      </c>
      <c r="E4011" s="111">
        <v>143</v>
      </c>
      <c r="F4011" s="112" t="s">
        <v>102</v>
      </c>
      <c r="G4011" s="115" t="s">
        <v>1913</v>
      </c>
      <c r="H4011" s="121" t="s">
        <v>16</v>
      </c>
      <c r="I4011" s="119" t="e">
        <v>#N/A</v>
      </c>
      <c r="J4011" s="118" t="e">
        <v>#N/A</v>
      </c>
      <c r="K4011" s="117" t="s">
        <v>31</v>
      </c>
    </row>
    <row r="4012" spans="1:11">
      <c r="A4012" s="107" t="s">
        <v>922</v>
      </c>
      <c r="B4012" s="108" t="s">
        <v>1406</v>
      </c>
      <c r="C4012" s="109">
        <v>135000</v>
      </c>
      <c r="D4012" s="110" t="s">
        <v>16</v>
      </c>
      <c r="E4012" s="111">
        <v>83</v>
      </c>
      <c r="F4012" s="112" t="s">
        <v>891</v>
      </c>
      <c r="G4012" s="115" t="s">
        <v>1915</v>
      </c>
      <c r="H4012" s="121" t="s">
        <v>16</v>
      </c>
      <c r="I4012" s="119" t="e">
        <v>#N/A</v>
      </c>
      <c r="J4012" s="118" t="e">
        <v>#N/A</v>
      </c>
      <c r="K4012" s="117" t="s">
        <v>31</v>
      </c>
    </row>
    <row r="4013" spans="1:11">
      <c r="A4013" s="107" t="s">
        <v>934</v>
      </c>
      <c r="B4013" s="108" t="s">
        <v>1449</v>
      </c>
      <c r="C4013" s="109">
        <v>125000</v>
      </c>
      <c r="D4013" s="110" t="s">
        <v>16</v>
      </c>
      <c r="E4013" s="111">
        <v>62</v>
      </c>
      <c r="F4013" s="112" t="s">
        <v>510</v>
      </c>
      <c r="G4013" s="115" t="s">
        <v>1911</v>
      </c>
      <c r="H4013" s="121" t="s">
        <v>16</v>
      </c>
      <c r="I4013" s="119" t="e">
        <v>#N/A</v>
      </c>
      <c r="J4013" s="118" t="e">
        <v>#N/A</v>
      </c>
      <c r="K4013" s="117" t="s">
        <v>31</v>
      </c>
    </row>
    <row r="4014" spans="1:11">
      <c r="A4014" s="107" t="s">
        <v>934</v>
      </c>
      <c r="B4014" s="108" t="s">
        <v>1375</v>
      </c>
      <c r="C4014" s="109">
        <v>125000</v>
      </c>
      <c r="D4014" s="110" t="s">
        <v>16</v>
      </c>
      <c r="E4014" s="111">
        <v>47</v>
      </c>
      <c r="F4014" s="112" t="s">
        <v>59</v>
      </c>
      <c r="G4014" s="115" t="s">
        <v>1911</v>
      </c>
      <c r="H4014" s="121" t="s">
        <v>16</v>
      </c>
      <c r="I4014" s="119" t="e">
        <v>#N/A</v>
      </c>
      <c r="J4014" s="118" t="e">
        <v>#N/A</v>
      </c>
      <c r="K4014" s="117" t="s">
        <v>31</v>
      </c>
    </row>
    <row r="4015" spans="1:11">
      <c r="A4015" s="107" t="s">
        <v>934</v>
      </c>
      <c r="B4015" s="108" t="s">
        <v>1360</v>
      </c>
      <c r="C4015" s="109">
        <v>125000</v>
      </c>
      <c r="D4015" s="110" t="s">
        <v>16</v>
      </c>
      <c r="E4015" s="111">
        <v>38</v>
      </c>
      <c r="F4015" s="112" t="s">
        <v>59</v>
      </c>
      <c r="G4015" s="115" t="s">
        <v>1911</v>
      </c>
      <c r="H4015" s="121" t="s">
        <v>16</v>
      </c>
      <c r="I4015" s="119" t="e">
        <v>#N/A</v>
      </c>
      <c r="J4015" s="118" t="e">
        <v>#N/A</v>
      </c>
      <c r="K4015" s="117" t="s">
        <v>31</v>
      </c>
    </row>
    <row r="4016" spans="1:11">
      <c r="A4016" s="107" t="s">
        <v>934</v>
      </c>
      <c r="B4016" s="108">
        <v>39416</v>
      </c>
      <c r="C4016" s="109">
        <v>125900</v>
      </c>
      <c r="D4016" s="110" t="s">
        <v>16</v>
      </c>
      <c r="E4016" s="111">
        <v>228</v>
      </c>
      <c r="F4016" s="112" t="s">
        <v>72</v>
      </c>
      <c r="G4016" s="115" t="s">
        <v>1918</v>
      </c>
      <c r="H4016" s="121" t="s">
        <v>16</v>
      </c>
      <c r="I4016" s="119" t="e">
        <v>#N/A</v>
      </c>
      <c r="J4016" s="118" t="e">
        <v>#N/A</v>
      </c>
      <c r="K4016" s="117" t="s">
        <v>31</v>
      </c>
    </row>
    <row r="4017" spans="1:11">
      <c r="A4017" s="107" t="s">
        <v>934</v>
      </c>
      <c r="B4017" s="108" t="s">
        <v>1428</v>
      </c>
      <c r="C4017" s="109">
        <v>126500</v>
      </c>
      <c r="D4017" s="110" t="s">
        <v>16</v>
      </c>
      <c r="E4017" s="111">
        <v>54</v>
      </c>
      <c r="F4017" s="112" t="s">
        <v>797</v>
      </c>
      <c r="G4017" s="115" t="s">
        <v>1911</v>
      </c>
      <c r="H4017" s="121" t="s">
        <v>16</v>
      </c>
      <c r="I4017" s="119" t="e">
        <v>#N/A</v>
      </c>
      <c r="J4017" s="118" t="e">
        <v>#N/A</v>
      </c>
      <c r="K4017" s="117" t="s">
        <v>31</v>
      </c>
    </row>
    <row r="4018" spans="1:11">
      <c r="A4018" s="107" t="s">
        <v>934</v>
      </c>
      <c r="B4018" s="108" t="s">
        <v>1552</v>
      </c>
      <c r="C4018" s="109">
        <v>126900</v>
      </c>
      <c r="D4018" s="110" t="s">
        <v>16</v>
      </c>
      <c r="E4018" s="111">
        <v>55</v>
      </c>
      <c r="F4018" s="112" t="s">
        <v>797</v>
      </c>
      <c r="G4018" s="115" t="s">
        <v>1911</v>
      </c>
      <c r="H4018" s="121" t="s">
        <v>16</v>
      </c>
      <c r="I4018" s="119" t="e">
        <v>#N/A</v>
      </c>
      <c r="J4018" s="118" t="e">
        <v>#N/A</v>
      </c>
      <c r="K4018" s="117" t="s">
        <v>31</v>
      </c>
    </row>
    <row r="4019" spans="1:11">
      <c r="A4019" s="107" t="s">
        <v>934</v>
      </c>
      <c r="B4019" s="108" t="s">
        <v>1552</v>
      </c>
      <c r="C4019" s="109">
        <v>126900</v>
      </c>
      <c r="D4019" s="110" t="s">
        <v>16</v>
      </c>
      <c r="E4019" s="111">
        <v>55</v>
      </c>
      <c r="F4019" s="112" t="s">
        <v>797</v>
      </c>
      <c r="G4019" s="115" t="s">
        <v>1911</v>
      </c>
      <c r="H4019" s="121" t="s">
        <v>16</v>
      </c>
      <c r="I4019" s="119" t="e">
        <v>#N/A</v>
      </c>
      <c r="J4019" s="118" t="e">
        <v>#N/A</v>
      </c>
      <c r="K4019" s="117" t="s">
        <v>31</v>
      </c>
    </row>
    <row r="4020" spans="1:11">
      <c r="A4020" s="107" t="s">
        <v>934</v>
      </c>
      <c r="B4020" s="108" t="s">
        <v>1498</v>
      </c>
      <c r="C4020" s="109">
        <v>127000</v>
      </c>
      <c r="D4020" s="110" t="s">
        <v>16</v>
      </c>
      <c r="E4020" s="111">
        <v>78</v>
      </c>
      <c r="F4020" s="112" t="s">
        <v>195</v>
      </c>
      <c r="G4020" s="115" t="s">
        <v>1915</v>
      </c>
      <c r="H4020" s="121" t="s">
        <v>16</v>
      </c>
      <c r="I4020" s="119" t="e">
        <v>#N/A</v>
      </c>
      <c r="J4020" s="118" t="e">
        <v>#N/A</v>
      </c>
      <c r="K4020" s="117" t="s">
        <v>31</v>
      </c>
    </row>
    <row r="4021" spans="1:11">
      <c r="A4021" s="107" t="s">
        <v>934</v>
      </c>
      <c r="B4021" s="108" t="s">
        <v>1588</v>
      </c>
      <c r="C4021" s="109">
        <v>128500</v>
      </c>
      <c r="D4021" s="110" t="s">
        <v>16</v>
      </c>
      <c r="E4021" s="111">
        <v>187</v>
      </c>
      <c r="F4021" s="112" t="s">
        <v>87</v>
      </c>
      <c r="G4021" s="115" t="s">
        <v>23</v>
      </c>
      <c r="H4021" s="121" t="s">
        <v>16</v>
      </c>
      <c r="I4021" s="119" t="e">
        <v>#N/A</v>
      </c>
      <c r="J4021" s="118" t="e">
        <v>#N/A</v>
      </c>
      <c r="K4021" s="117" t="s">
        <v>31</v>
      </c>
    </row>
    <row r="4022" spans="1:11">
      <c r="A4022" s="107" t="s">
        <v>934</v>
      </c>
      <c r="B4022" s="108" t="s">
        <v>1360</v>
      </c>
      <c r="C4022" s="109">
        <v>128900</v>
      </c>
      <c r="D4022" s="110" t="s">
        <v>16</v>
      </c>
      <c r="E4022" s="111">
        <v>38</v>
      </c>
      <c r="F4022" s="112" t="s">
        <v>955</v>
      </c>
      <c r="G4022" s="115" t="s">
        <v>1911</v>
      </c>
      <c r="H4022" s="121" t="s">
        <v>16</v>
      </c>
      <c r="I4022" s="119" t="e">
        <v>#N/A</v>
      </c>
      <c r="J4022" s="118" t="e">
        <v>#N/A</v>
      </c>
      <c r="K4022" s="117" t="s">
        <v>31</v>
      </c>
    </row>
    <row r="4023" spans="1:11">
      <c r="A4023" s="107" t="s">
        <v>934</v>
      </c>
      <c r="B4023" s="108" t="s">
        <v>1607</v>
      </c>
      <c r="C4023" s="109">
        <v>129000</v>
      </c>
      <c r="D4023" s="110" t="s">
        <v>16</v>
      </c>
      <c r="E4023" s="111">
        <v>397</v>
      </c>
      <c r="F4023" s="112" t="s">
        <v>172</v>
      </c>
      <c r="G4023" s="115" t="s">
        <v>1916</v>
      </c>
      <c r="H4023" s="121" t="s">
        <v>16</v>
      </c>
      <c r="I4023" s="119" t="e">
        <v>#N/A</v>
      </c>
      <c r="J4023" s="118" t="e">
        <v>#N/A</v>
      </c>
      <c r="K4023" s="117" t="s">
        <v>31</v>
      </c>
    </row>
    <row r="4024" spans="1:11">
      <c r="A4024" s="107" t="s">
        <v>934</v>
      </c>
      <c r="B4024" s="108" t="s">
        <v>1666</v>
      </c>
      <c r="C4024" s="109">
        <v>129000</v>
      </c>
      <c r="D4024" s="110" t="s">
        <v>16</v>
      </c>
      <c r="E4024" s="111">
        <v>340</v>
      </c>
      <c r="F4024" s="112" t="s">
        <v>85</v>
      </c>
      <c r="G4024" s="115" t="s">
        <v>1923</v>
      </c>
      <c r="H4024" s="121" t="s">
        <v>16</v>
      </c>
      <c r="I4024" s="119" t="e">
        <v>#N/A</v>
      </c>
      <c r="J4024" s="118" t="e">
        <v>#N/A</v>
      </c>
      <c r="K4024" s="117" t="s">
        <v>31</v>
      </c>
    </row>
    <row r="4025" spans="1:11">
      <c r="A4025" s="107" t="s">
        <v>934</v>
      </c>
      <c r="B4025" s="108" t="s">
        <v>1527</v>
      </c>
      <c r="C4025" s="109">
        <v>129000</v>
      </c>
      <c r="D4025" s="110" t="s">
        <v>16</v>
      </c>
      <c r="E4025" s="111">
        <v>110</v>
      </c>
      <c r="F4025" s="112" t="s">
        <v>195</v>
      </c>
      <c r="G4025" s="115" t="s">
        <v>1912</v>
      </c>
      <c r="H4025" s="121" t="s">
        <v>16</v>
      </c>
      <c r="I4025" s="119" t="e">
        <v>#N/A</v>
      </c>
      <c r="J4025" s="118" t="e">
        <v>#N/A</v>
      </c>
      <c r="K4025" s="117" t="s">
        <v>31</v>
      </c>
    </row>
    <row r="4026" spans="1:11">
      <c r="A4026" s="107" t="s">
        <v>934</v>
      </c>
      <c r="B4026" s="108" t="s">
        <v>1546</v>
      </c>
      <c r="C4026" s="109">
        <v>129900</v>
      </c>
      <c r="D4026" s="110" t="s">
        <v>16</v>
      </c>
      <c r="E4026" s="111">
        <v>133</v>
      </c>
      <c r="F4026" s="112" t="s">
        <v>759</v>
      </c>
      <c r="G4026" s="115" t="s">
        <v>1913</v>
      </c>
      <c r="H4026" s="121" t="s">
        <v>16</v>
      </c>
      <c r="I4026" s="119" t="e">
        <v>#N/A</v>
      </c>
      <c r="J4026" s="118" t="e">
        <v>#N/A</v>
      </c>
      <c r="K4026" s="117" t="s">
        <v>31</v>
      </c>
    </row>
    <row r="4027" spans="1:11">
      <c r="A4027" s="107" t="s">
        <v>934</v>
      </c>
      <c r="B4027" s="108" t="s">
        <v>1376</v>
      </c>
      <c r="C4027" s="109">
        <v>129900</v>
      </c>
      <c r="D4027" s="110" t="s">
        <v>16</v>
      </c>
      <c r="E4027" s="111">
        <v>84</v>
      </c>
      <c r="F4027" s="112" t="s">
        <v>721</v>
      </c>
      <c r="G4027" s="115" t="s">
        <v>1915</v>
      </c>
      <c r="H4027" s="121" t="s">
        <v>16</v>
      </c>
      <c r="I4027" s="119" t="e">
        <v>#N/A</v>
      </c>
      <c r="J4027" s="118" t="e">
        <v>#N/A</v>
      </c>
      <c r="K4027" s="117" t="s">
        <v>31</v>
      </c>
    </row>
    <row r="4028" spans="1:11">
      <c r="A4028" s="107" t="s">
        <v>934</v>
      </c>
      <c r="B4028" s="108" t="s">
        <v>1373</v>
      </c>
      <c r="C4028" s="109">
        <v>129900</v>
      </c>
      <c r="D4028" s="110" t="s">
        <v>16</v>
      </c>
      <c r="E4028" s="111">
        <v>49</v>
      </c>
      <c r="F4028" s="112" t="s">
        <v>87</v>
      </c>
      <c r="G4028" s="115" t="s">
        <v>1911</v>
      </c>
      <c r="H4028" s="121" t="s">
        <v>16</v>
      </c>
      <c r="I4028" s="119" t="e">
        <v>#N/A</v>
      </c>
      <c r="J4028" s="118" t="e">
        <v>#N/A</v>
      </c>
      <c r="K4028" s="117" t="s">
        <v>31</v>
      </c>
    </row>
    <row r="4029" spans="1:11">
      <c r="A4029" s="107" t="s">
        <v>934</v>
      </c>
      <c r="B4029" s="108" t="s">
        <v>1558</v>
      </c>
      <c r="C4029" s="109">
        <v>130000</v>
      </c>
      <c r="D4029" s="110" t="s">
        <v>16</v>
      </c>
      <c r="E4029" s="111">
        <v>84</v>
      </c>
      <c r="F4029" s="112" t="s">
        <v>213</v>
      </c>
      <c r="G4029" s="115" t="s">
        <v>23</v>
      </c>
      <c r="H4029" s="121" t="s">
        <v>16</v>
      </c>
      <c r="I4029" s="119" t="e">
        <v>#N/A</v>
      </c>
      <c r="J4029" s="118" t="e">
        <v>#N/A</v>
      </c>
      <c r="K4029" s="117" t="s">
        <v>31</v>
      </c>
    </row>
    <row r="4030" spans="1:11">
      <c r="A4030" s="107" t="s">
        <v>934</v>
      </c>
      <c r="B4030" s="108" t="s">
        <v>1414</v>
      </c>
      <c r="C4030" s="109">
        <v>130000</v>
      </c>
      <c r="D4030" s="110" t="s">
        <v>16</v>
      </c>
      <c r="E4030" s="111">
        <v>153</v>
      </c>
      <c r="F4030" s="112" t="s">
        <v>942</v>
      </c>
      <c r="G4030" s="115" t="s">
        <v>1913</v>
      </c>
      <c r="H4030" s="121" t="s">
        <v>16</v>
      </c>
      <c r="I4030" s="119" t="e">
        <v>#N/A</v>
      </c>
      <c r="J4030" s="118" t="e">
        <v>#N/A</v>
      </c>
      <c r="K4030" s="117" t="s">
        <v>31</v>
      </c>
    </row>
    <row r="4031" spans="1:11">
      <c r="A4031" s="107" t="s">
        <v>934</v>
      </c>
      <c r="B4031" s="108" t="s">
        <v>1428</v>
      </c>
      <c r="C4031" s="109">
        <v>130000</v>
      </c>
      <c r="D4031" s="110" t="s">
        <v>16</v>
      </c>
      <c r="E4031" s="111">
        <v>54</v>
      </c>
      <c r="F4031" s="112" t="s">
        <v>85</v>
      </c>
      <c r="G4031" s="115" t="s">
        <v>1911</v>
      </c>
      <c r="H4031" s="121" t="s">
        <v>16</v>
      </c>
      <c r="I4031" s="119" t="e">
        <v>#N/A</v>
      </c>
      <c r="J4031" s="118" t="e">
        <v>#N/A</v>
      </c>
      <c r="K4031" s="117" t="s">
        <v>31</v>
      </c>
    </row>
    <row r="4032" spans="1:11">
      <c r="A4032" s="107" t="s">
        <v>934</v>
      </c>
      <c r="B4032" s="108" t="s">
        <v>1438</v>
      </c>
      <c r="C4032" s="109">
        <v>130000</v>
      </c>
      <c r="D4032" s="110" t="s">
        <v>16</v>
      </c>
      <c r="E4032" s="111">
        <v>21</v>
      </c>
      <c r="F4032" s="112" t="s">
        <v>405</v>
      </c>
      <c r="G4032" s="115" t="s">
        <v>1910</v>
      </c>
      <c r="H4032" s="121" t="s">
        <v>16</v>
      </c>
      <c r="I4032" s="119" t="e">
        <v>#N/A</v>
      </c>
      <c r="J4032" s="118" t="e">
        <v>#N/A</v>
      </c>
      <c r="K4032" s="117" t="s">
        <v>31</v>
      </c>
    </row>
    <row r="4033" spans="1:11">
      <c r="A4033" s="107" t="s">
        <v>934</v>
      </c>
      <c r="B4033" s="108" t="s">
        <v>1403</v>
      </c>
      <c r="C4033" s="109">
        <v>132000</v>
      </c>
      <c r="D4033" s="110" t="s">
        <v>16</v>
      </c>
      <c r="E4033" s="111">
        <v>31</v>
      </c>
      <c r="F4033" s="112" t="s">
        <v>59</v>
      </c>
      <c r="G4033" s="115" t="s">
        <v>1910</v>
      </c>
      <c r="H4033" s="121" t="s">
        <v>16</v>
      </c>
      <c r="I4033" s="119" t="e">
        <v>#N/A</v>
      </c>
      <c r="J4033" s="118" t="e">
        <v>#N/A</v>
      </c>
      <c r="K4033" s="117" t="s">
        <v>31</v>
      </c>
    </row>
    <row r="4034" spans="1:11">
      <c r="A4034" s="107" t="s">
        <v>934</v>
      </c>
      <c r="B4034" s="108" t="s">
        <v>1536</v>
      </c>
      <c r="C4034" s="109">
        <v>133000</v>
      </c>
      <c r="D4034" s="110" t="s">
        <v>16</v>
      </c>
      <c r="E4034" s="111">
        <v>33</v>
      </c>
      <c r="F4034" s="112" t="s">
        <v>264</v>
      </c>
      <c r="G4034" s="115" t="s">
        <v>1911</v>
      </c>
      <c r="H4034" s="121" t="s">
        <v>16</v>
      </c>
      <c r="I4034" s="119" t="e">
        <v>#N/A</v>
      </c>
      <c r="J4034" s="118" t="e">
        <v>#N/A</v>
      </c>
      <c r="K4034" s="117" t="s">
        <v>31</v>
      </c>
    </row>
    <row r="4035" spans="1:11">
      <c r="A4035" s="107" t="s">
        <v>934</v>
      </c>
      <c r="B4035" s="108" t="s">
        <v>1451</v>
      </c>
      <c r="C4035" s="109">
        <v>134000</v>
      </c>
      <c r="D4035" s="110" t="s">
        <v>16</v>
      </c>
      <c r="E4035" s="111">
        <v>24</v>
      </c>
      <c r="F4035" s="112" t="s">
        <v>102</v>
      </c>
      <c r="G4035" s="115" t="s">
        <v>1910</v>
      </c>
      <c r="H4035" s="121" t="s">
        <v>16</v>
      </c>
      <c r="I4035" s="119" t="e">
        <v>#N/A</v>
      </c>
      <c r="J4035" s="118" t="e">
        <v>#N/A</v>
      </c>
      <c r="K4035" s="117" t="s">
        <v>31</v>
      </c>
    </row>
    <row r="4036" spans="1:11">
      <c r="A4036" s="107" t="s">
        <v>934</v>
      </c>
      <c r="B4036" s="108" t="s">
        <v>1527</v>
      </c>
      <c r="C4036" s="109">
        <v>134900</v>
      </c>
      <c r="D4036" s="110" t="s">
        <v>16</v>
      </c>
      <c r="E4036" s="111">
        <v>110</v>
      </c>
      <c r="F4036" s="112" t="s">
        <v>75</v>
      </c>
      <c r="G4036" s="115" t="s">
        <v>1912</v>
      </c>
      <c r="H4036" s="121" t="s">
        <v>16</v>
      </c>
      <c r="I4036" s="119" t="e">
        <v>#N/A</v>
      </c>
      <c r="J4036" s="118" t="e">
        <v>#N/A</v>
      </c>
      <c r="K4036" s="117" t="s">
        <v>31</v>
      </c>
    </row>
    <row r="4037" spans="1:11">
      <c r="A4037" s="107" t="s">
        <v>934</v>
      </c>
      <c r="B4037" s="108" t="s">
        <v>1414</v>
      </c>
      <c r="C4037" s="109">
        <v>135000</v>
      </c>
      <c r="D4037" s="110" t="s">
        <v>16</v>
      </c>
      <c r="E4037" s="111">
        <v>153</v>
      </c>
      <c r="F4037" s="112" t="s">
        <v>213</v>
      </c>
      <c r="G4037" s="115" t="s">
        <v>1913</v>
      </c>
      <c r="H4037" s="121" t="s">
        <v>16</v>
      </c>
      <c r="I4037" s="119" t="e">
        <v>#N/A</v>
      </c>
      <c r="J4037" s="118" t="e">
        <v>#N/A</v>
      </c>
      <c r="K4037" s="117" t="s">
        <v>31</v>
      </c>
    </row>
    <row r="4038" spans="1:11">
      <c r="A4038" s="107" t="s">
        <v>934</v>
      </c>
      <c r="B4038" s="108" t="s">
        <v>1667</v>
      </c>
      <c r="C4038" s="109">
        <v>135000</v>
      </c>
      <c r="D4038" s="110" t="s">
        <v>16</v>
      </c>
      <c r="E4038" s="111">
        <v>131</v>
      </c>
      <c r="F4038" s="112" t="s">
        <v>316</v>
      </c>
      <c r="G4038" s="115" t="s">
        <v>1913</v>
      </c>
      <c r="H4038" s="121" t="s">
        <v>16</v>
      </c>
      <c r="I4038" s="119" t="e">
        <v>#N/A</v>
      </c>
      <c r="J4038" s="118" t="e">
        <v>#N/A</v>
      </c>
      <c r="K4038" s="117" t="s">
        <v>31</v>
      </c>
    </row>
    <row r="4039" spans="1:11">
      <c r="A4039" s="107" t="s">
        <v>934</v>
      </c>
      <c r="B4039" s="108" t="s">
        <v>1630</v>
      </c>
      <c r="C4039" s="109">
        <v>135000</v>
      </c>
      <c r="D4039" s="110" t="s">
        <v>16</v>
      </c>
      <c r="E4039" s="111">
        <v>130</v>
      </c>
      <c r="F4039" s="112" t="s">
        <v>85</v>
      </c>
      <c r="G4039" s="115" t="s">
        <v>1913</v>
      </c>
      <c r="H4039" s="121" t="s">
        <v>16</v>
      </c>
      <c r="I4039" s="119" t="e">
        <v>#N/A</v>
      </c>
      <c r="J4039" s="118" t="e">
        <v>#N/A</v>
      </c>
      <c r="K4039" s="117" t="s">
        <v>31</v>
      </c>
    </row>
    <row r="4040" spans="1:11">
      <c r="A4040" s="107" t="s">
        <v>934</v>
      </c>
      <c r="B4040" s="108" t="s">
        <v>1512</v>
      </c>
      <c r="C4040" s="109">
        <v>135000</v>
      </c>
      <c r="D4040" s="110" t="s">
        <v>16</v>
      </c>
      <c r="E4040" s="111">
        <v>115</v>
      </c>
      <c r="F4040" s="112" t="s">
        <v>75</v>
      </c>
      <c r="G4040" s="115" t="s">
        <v>1912</v>
      </c>
      <c r="H4040" s="121" t="s">
        <v>16</v>
      </c>
      <c r="I4040" s="119" t="e">
        <v>#N/A</v>
      </c>
      <c r="J4040" s="118" t="e">
        <v>#N/A</v>
      </c>
      <c r="K4040" s="117" t="s">
        <v>31</v>
      </c>
    </row>
    <row r="4041" spans="1:11">
      <c r="A4041" s="107" t="s">
        <v>934</v>
      </c>
      <c r="B4041" s="108" t="s">
        <v>1571</v>
      </c>
      <c r="C4041" s="109">
        <v>135000</v>
      </c>
      <c r="D4041" s="110" t="s">
        <v>16</v>
      </c>
      <c r="E4041" s="111">
        <v>109</v>
      </c>
      <c r="F4041" s="112" t="s">
        <v>803</v>
      </c>
      <c r="G4041" s="115" t="s">
        <v>1912</v>
      </c>
      <c r="H4041" s="121" t="s">
        <v>16</v>
      </c>
      <c r="I4041" s="119" t="e">
        <v>#N/A</v>
      </c>
      <c r="J4041" s="118" t="e">
        <v>#N/A</v>
      </c>
      <c r="K4041" s="117" t="s">
        <v>31</v>
      </c>
    </row>
    <row r="4042" spans="1:11">
      <c r="A4042" s="107" t="s">
        <v>934</v>
      </c>
      <c r="B4042" s="108" t="s">
        <v>1571</v>
      </c>
      <c r="C4042" s="109">
        <v>135000</v>
      </c>
      <c r="D4042" s="110" t="s">
        <v>16</v>
      </c>
      <c r="E4042" s="111">
        <v>109</v>
      </c>
      <c r="F4042" s="112" t="s">
        <v>803</v>
      </c>
      <c r="G4042" s="115" t="s">
        <v>1912</v>
      </c>
      <c r="H4042" s="121" t="s">
        <v>16</v>
      </c>
      <c r="I4042" s="119" t="e">
        <v>#N/A</v>
      </c>
      <c r="J4042" s="118" t="e">
        <v>#N/A</v>
      </c>
      <c r="K4042" s="117" t="s">
        <v>31</v>
      </c>
    </row>
    <row r="4043" spans="1:11">
      <c r="A4043" s="107" t="s">
        <v>934</v>
      </c>
      <c r="B4043" s="108" t="s">
        <v>1474</v>
      </c>
      <c r="C4043" s="109">
        <v>135000</v>
      </c>
      <c r="D4043" s="110" t="s">
        <v>16</v>
      </c>
      <c r="E4043" s="111">
        <v>74</v>
      </c>
      <c r="F4043" s="112" t="s">
        <v>97</v>
      </c>
      <c r="G4043" s="115" t="s">
        <v>1915</v>
      </c>
      <c r="H4043" s="121" t="s">
        <v>16</v>
      </c>
      <c r="I4043" s="119" t="e">
        <v>#N/A</v>
      </c>
      <c r="J4043" s="118" t="e">
        <v>#N/A</v>
      </c>
      <c r="K4043" s="117" t="s">
        <v>31</v>
      </c>
    </row>
    <row r="4044" spans="1:11">
      <c r="A4044" s="107" t="s">
        <v>934</v>
      </c>
      <c r="B4044" s="108" t="s">
        <v>1449</v>
      </c>
      <c r="C4044" s="109">
        <v>135000</v>
      </c>
      <c r="D4044" s="110" t="s">
        <v>16</v>
      </c>
      <c r="E4044" s="111">
        <v>62</v>
      </c>
      <c r="F4044" s="112" t="s">
        <v>59</v>
      </c>
      <c r="G4044" s="115" t="s">
        <v>1911</v>
      </c>
      <c r="H4044" s="121" t="s">
        <v>16</v>
      </c>
      <c r="I4044" s="119" t="e">
        <v>#N/A</v>
      </c>
      <c r="J4044" s="118" t="e">
        <v>#N/A</v>
      </c>
      <c r="K4044" s="117" t="s">
        <v>31</v>
      </c>
    </row>
    <row r="4045" spans="1:11">
      <c r="A4045" s="107" t="s">
        <v>934</v>
      </c>
      <c r="B4045" s="108" t="s">
        <v>1413</v>
      </c>
      <c r="C4045" s="109">
        <v>135000</v>
      </c>
      <c r="D4045" s="110" t="s">
        <v>16</v>
      </c>
      <c r="E4045" s="111">
        <v>28</v>
      </c>
      <c r="F4045" s="112" t="s">
        <v>195</v>
      </c>
      <c r="G4045" s="115" t="s">
        <v>1910</v>
      </c>
      <c r="H4045" s="121" t="s">
        <v>16</v>
      </c>
      <c r="I4045" s="119" t="e">
        <v>#N/A</v>
      </c>
      <c r="J4045" s="118" t="e">
        <v>#N/A</v>
      </c>
      <c r="K4045" s="117" t="s">
        <v>31</v>
      </c>
    </row>
    <row r="4046" spans="1:11">
      <c r="A4046" s="107" t="s">
        <v>934</v>
      </c>
      <c r="B4046" s="108" t="s">
        <v>1424</v>
      </c>
      <c r="C4046" s="109">
        <v>135000</v>
      </c>
      <c r="D4046" s="110" t="s">
        <v>16</v>
      </c>
      <c r="E4046" s="111">
        <v>12</v>
      </c>
      <c r="F4046" s="112" t="s">
        <v>195</v>
      </c>
      <c r="G4046" s="115" t="s">
        <v>1910</v>
      </c>
      <c r="H4046" s="121" t="s">
        <v>16</v>
      </c>
      <c r="I4046" s="119" t="e">
        <v>#N/A</v>
      </c>
      <c r="J4046" s="118" t="e">
        <v>#N/A</v>
      </c>
      <c r="K4046" s="117" t="s">
        <v>31</v>
      </c>
    </row>
    <row r="4047" spans="1:11">
      <c r="A4047" s="107" t="s">
        <v>934</v>
      </c>
      <c r="B4047" s="108" t="s">
        <v>1420</v>
      </c>
      <c r="C4047" s="109">
        <v>135900</v>
      </c>
      <c r="D4047" s="110" t="s">
        <v>16</v>
      </c>
      <c r="E4047" s="111">
        <v>43</v>
      </c>
      <c r="F4047" s="112" t="s">
        <v>220</v>
      </c>
      <c r="G4047" s="115" t="s">
        <v>1911</v>
      </c>
      <c r="H4047" s="121" t="s">
        <v>16</v>
      </c>
      <c r="I4047" s="119" t="e">
        <v>#N/A</v>
      </c>
      <c r="J4047" s="118" t="e">
        <v>#N/A</v>
      </c>
      <c r="K4047" s="117" t="s">
        <v>31</v>
      </c>
    </row>
    <row r="4048" spans="1:11">
      <c r="A4048" s="107" t="s">
        <v>934</v>
      </c>
      <c r="B4048" s="108" t="s">
        <v>1466</v>
      </c>
      <c r="C4048" s="109">
        <v>136500</v>
      </c>
      <c r="D4048" s="110" t="s">
        <v>16</v>
      </c>
      <c r="E4048" s="111">
        <v>11</v>
      </c>
      <c r="F4048" s="112" t="s">
        <v>102</v>
      </c>
      <c r="G4048" s="115" t="s">
        <v>1910</v>
      </c>
      <c r="H4048" s="121" t="s">
        <v>16</v>
      </c>
      <c r="I4048" s="119" t="e">
        <v>#N/A</v>
      </c>
      <c r="J4048" s="118" t="e">
        <v>#N/A</v>
      </c>
      <c r="K4048" s="117" t="s">
        <v>31</v>
      </c>
    </row>
    <row r="4049" spans="1:11">
      <c r="A4049" s="107" t="s">
        <v>934</v>
      </c>
      <c r="B4049" s="108" t="s">
        <v>1466</v>
      </c>
      <c r="C4049" s="109">
        <v>136500</v>
      </c>
      <c r="D4049" s="110" t="s">
        <v>16</v>
      </c>
      <c r="E4049" s="111">
        <v>11</v>
      </c>
      <c r="F4049" s="112" t="s">
        <v>102</v>
      </c>
      <c r="G4049" s="115" t="s">
        <v>1910</v>
      </c>
      <c r="H4049" s="121" t="s">
        <v>16</v>
      </c>
      <c r="I4049" s="119" t="e">
        <v>#N/A</v>
      </c>
      <c r="J4049" s="118" t="e">
        <v>#N/A</v>
      </c>
      <c r="K4049" s="117" t="s">
        <v>31</v>
      </c>
    </row>
    <row r="4050" spans="1:11">
      <c r="A4050" s="107" t="s">
        <v>934</v>
      </c>
      <c r="B4050" s="108" t="s">
        <v>1475</v>
      </c>
      <c r="C4050" s="109">
        <v>137900</v>
      </c>
      <c r="D4050" s="110" t="s">
        <v>16</v>
      </c>
      <c r="E4050" s="111">
        <v>13</v>
      </c>
      <c r="F4050" s="112" t="s">
        <v>434</v>
      </c>
      <c r="G4050" s="115" t="s">
        <v>1910</v>
      </c>
      <c r="H4050" s="121" t="s">
        <v>16</v>
      </c>
      <c r="I4050" s="119" t="e">
        <v>#N/A</v>
      </c>
      <c r="J4050" s="118" t="e">
        <v>#N/A</v>
      </c>
      <c r="K4050" s="117" t="s">
        <v>31</v>
      </c>
    </row>
    <row r="4051" spans="1:11">
      <c r="A4051" s="107" t="s">
        <v>934</v>
      </c>
      <c r="B4051" s="108" t="s">
        <v>1640</v>
      </c>
      <c r="C4051" s="109">
        <v>138000</v>
      </c>
      <c r="D4051" s="110" t="s">
        <v>16</v>
      </c>
      <c r="E4051" s="111">
        <v>182</v>
      </c>
      <c r="F4051" s="112" t="s">
        <v>85</v>
      </c>
      <c r="G4051" s="115" t="s">
        <v>1914</v>
      </c>
      <c r="H4051" s="121" t="s">
        <v>16</v>
      </c>
      <c r="I4051" s="119" t="e">
        <v>#N/A</v>
      </c>
      <c r="J4051" s="118" t="e">
        <v>#N/A</v>
      </c>
      <c r="K4051" s="117" t="s">
        <v>31</v>
      </c>
    </row>
    <row r="4052" spans="1:11">
      <c r="A4052" s="107" t="s">
        <v>934</v>
      </c>
      <c r="B4052" s="108" t="s">
        <v>1402</v>
      </c>
      <c r="C4052" s="109">
        <v>139000</v>
      </c>
      <c r="D4052" s="110" t="s">
        <v>16</v>
      </c>
      <c r="E4052" s="111">
        <v>164</v>
      </c>
      <c r="F4052" s="112" t="s">
        <v>213</v>
      </c>
      <c r="G4052" s="115" t="s">
        <v>1914</v>
      </c>
      <c r="H4052" s="121" t="s">
        <v>16</v>
      </c>
      <c r="I4052" s="119" t="e">
        <v>#N/A</v>
      </c>
      <c r="J4052" s="118" t="e">
        <v>#N/A</v>
      </c>
      <c r="K4052" s="117" t="s">
        <v>31</v>
      </c>
    </row>
    <row r="4053" spans="1:11">
      <c r="A4053" s="107" t="s">
        <v>934</v>
      </c>
      <c r="B4053" s="108" t="s">
        <v>1498</v>
      </c>
      <c r="C4053" s="109">
        <v>139000</v>
      </c>
      <c r="D4053" s="110" t="s">
        <v>16</v>
      </c>
      <c r="E4053" s="111">
        <v>78</v>
      </c>
      <c r="F4053" s="112" t="s">
        <v>548</v>
      </c>
      <c r="G4053" s="115" t="s">
        <v>1915</v>
      </c>
      <c r="H4053" s="121" t="s">
        <v>16</v>
      </c>
      <c r="I4053" s="119" t="e">
        <v>#N/A</v>
      </c>
      <c r="J4053" s="118" t="e">
        <v>#N/A</v>
      </c>
      <c r="K4053" s="117" t="s">
        <v>31</v>
      </c>
    </row>
    <row r="4054" spans="1:11">
      <c r="A4054" s="107" t="s">
        <v>934</v>
      </c>
      <c r="B4054" s="108" t="s">
        <v>1493</v>
      </c>
      <c r="C4054" s="109">
        <v>139900</v>
      </c>
      <c r="D4054" s="110" t="s">
        <v>16</v>
      </c>
      <c r="E4054" s="111">
        <v>236</v>
      </c>
      <c r="F4054" s="112" t="s">
        <v>175</v>
      </c>
      <c r="G4054" s="115" t="s">
        <v>1920</v>
      </c>
      <c r="H4054" s="121" t="s">
        <v>16</v>
      </c>
      <c r="I4054" s="119" t="e">
        <v>#N/A</v>
      </c>
      <c r="J4054" s="118" t="e">
        <v>#N/A</v>
      </c>
      <c r="K4054" s="117" t="s">
        <v>31</v>
      </c>
    </row>
    <row r="4055" spans="1:11">
      <c r="A4055" s="107" t="s">
        <v>934</v>
      </c>
      <c r="B4055" s="108" t="s">
        <v>1493</v>
      </c>
      <c r="C4055" s="109">
        <v>139900</v>
      </c>
      <c r="D4055" s="110" t="s">
        <v>16</v>
      </c>
      <c r="E4055" s="111">
        <v>236</v>
      </c>
      <c r="F4055" s="112" t="s">
        <v>100</v>
      </c>
      <c r="G4055" s="115" t="s">
        <v>1920</v>
      </c>
      <c r="H4055" s="121" t="s">
        <v>16</v>
      </c>
      <c r="I4055" s="119" t="e">
        <v>#N/A</v>
      </c>
      <c r="J4055" s="118" t="e">
        <v>#N/A</v>
      </c>
      <c r="K4055" s="117" t="s">
        <v>31</v>
      </c>
    </row>
    <row r="4056" spans="1:11">
      <c r="A4056" s="107" t="s">
        <v>934</v>
      </c>
      <c r="B4056" s="108" t="s">
        <v>1616</v>
      </c>
      <c r="C4056" s="109">
        <v>139900</v>
      </c>
      <c r="D4056" s="110" t="s">
        <v>16</v>
      </c>
      <c r="E4056" s="111">
        <v>199</v>
      </c>
      <c r="F4056" s="112" t="s">
        <v>100</v>
      </c>
      <c r="G4056" s="115" t="s">
        <v>23</v>
      </c>
      <c r="H4056" s="121" t="s">
        <v>16</v>
      </c>
      <c r="I4056" s="119" t="e">
        <v>#N/A</v>
      </c>
      <c r="J4056" s="118" t="e">
        <v>#N/A</v>
      </c>
      <c r="K4056" s="117" t="s">
        <v>31</v>
      </c>
    </row>
    <row r="4057" spans="1:11">
      <c r="A4057" s="107" t="s">
        <v>934</v>
      </c>
      <c r="B4057" s="108" t="s">
        <v>1616</v>
      </c>
      <c r="C4057" s="109">
        <v>139900</v>
      </c>
      <c r="D4057" s="110" t="s">
        <v>16</v>
      </c>
      <c r="E4057" s="111">
        <v>199</v>
      </c>
      <c r="F4057" s="112" t="s">
        <v>61</v>
      </c>
      <c r="G4057" s="115" t="s">
        <v>23</v>
      </c>
      <c r="H4057" s="121" t="s">
        <v>16</v>
      </c>
      <c r="I4057" s="119" t="e">
        <v>#N/A</v>
      </c>
      <c r="J4057" s="118" t="e">
        <v>#N/A</v>
      </c>
      <c r="K4057" s="117" t="s">
        <v>31</v>
      </c>
    </row>
    <row r="4058" spans="1:11">
      <c r="A4058" s="107" t="s">
        <v>934</v>
      </c>
      <c r="B4058" s="108" t="s">
        <v>1487</v>
      </c>
      <c r="C4058" s="109">
        <v>139900</v>
      </c>
      <c r="D4058" s="110" t="s">
        <v>16</v>
      </c>
      <c r="E4058" s="111">
        <v>137</v>
      </c>
      <c r="F4058" s="112" t="s">
        <v>196</v>
      </c>
      <c r="G4058" s="115" t="s">
        <v>1913</v>
      </c>
      <c r="H4058" s="121" t="s">
        <v>16</v>
      </c>
      <c r="I4058" s="119" t="e">
        <v>#N/A</v>
      </c>
      <c r="J4058" s="118" t="e">
        <v>#N/A</v>
      </c>
      <c r="K4058" s="117" t="s">
        <v>31</v>
      </c>
    </row>
    <row r="4059" spans="1:11">
      <c r="A4059" s="107" t="s">
        <v>934</v>
      </c>
      <c r="B4059" s="108" t="s">
        <v>1667</v>
      </c>
      <c r="C4059" s="109">
        <v>139900</v>
      </c>
      <c r="D4059" s="110" t="s">
        <v>16</v>
      </c>
      <c r="E4059" s="111">
        <v>131</v>
      </c>
      <c r="F4059" s="112" t="s">
        <v>100</v>
      </c>
      <c r="G4059" s="115" t="s">
        <v>1913</v>
      </c>
      <c r="H4059" s="121" t="s">
        <v>16</v>
      </c>
      <c r="I4059" s="119" t="e">
        <v>#N/A</v>
      </c>
      <c r="J4059" s="118" t="e">
        <v>#N/A</v>
      </c>
      <c r="K4059" s="117" t="s">
        <v>31</v>
      </c>
    </row>
    <row r="4060" spans="1:11">
      <c r="A4060" s="107" t="s">
        <v>934</v>
      </c>
      <c r="B4060" s="108" t="s">
        <v>1376</v>
      </c>
      <c r="C4060" s="109">
        <v>139900</v>
      </c>
      <c r="D4060" s="110" t="s">
        <v>16</v>
      </c>
      <c r="E4060" s="111">
        <v>84</v>
      </c>
      <c r="F4060" s="112" t="s">
        <v>721</v>
      </c>
      <c r="G4060" s="115" t="s">
        <v>1915</v>
      </c>
      <c r="H4060" s="121" t="s">
        <v>16</v>
      </c>
      <c r="I4060" s="119" t="e">
        <v>#N/A</v>
      </c>
      <c r="J4060" s="118" t="e">
        <v>#N/A</v>
      </c>
      <c r="K4060" s="117" t="s">
        <v>31</v>
      </c>
    </row>
    <row r="4061" spans="1:11">
      <c r="A4061" s="107" t="s">
        <v>934</v>
      </c>
      <c r="B4061" s="108" t="s">
        <v>1515</v>
      </c>
      <c r="C4061" s="109">
        <v>139900</v>
      </c>
      <c r="D4061" s="110" t="s">
        <v>16</v>
      </c>
      <c r="E4061" s="111">
        <v>75</v>
      </c>
      <c r="F4061" s="112" t="s">
        <v>572</v>
      </c>
      <c r="G4061" s="115" t="s">
        <v>1915</v>
      </c>
      <c r="H4061" s="121" t="s">
        <v>16</v>
      </c>
      <c r="I4061" s="119" t="e">
        <v>#N/A</v>
      </c>
      <c r="J4061" s="118" t="e">
        <v>#N/A</v>
      </c>
      <c r="K4061" s="117" t="s">
        <v>31</v>
      </c>
    </row>
    <row r="4062" spans="1:11">
      <c r="A4062" s="107" t="s">
        <v>934</v>
      </c>
      <c r="B4062" s="108" t="s">
        <v>1446</v>
      </c>
      <c r="C4062" s="109">
        <v>140000</v>
      </c>
      <c r="D4062" s="110" t="s">
        <v>16</v>
      </c>
      <c r="E4062" s="111">
        <v>129</v>
      </c>
      <c r="F4062" s="112" t="s">
        <v>136</v>
      </c>
      <c r="G4062" s="115" t="s">
        <v>1913</v>
      </c>
      <c r="H4062" s="121" t="s">
        <v>16</v>
      </c>
      <c r="I4062" s="119" t="e">
        <v>#N/A</v>
      </c>
      <c r="J4062" s="118" t="e">
        <v>#N/A</v>
      </c>
      <c r="K4062" s="117" t="s">
        <v>31</v>
      </c>
    </row>
    <row r="4063" spans="1:11">
      <c r="A4063" s="107" t="s">
        <v>934</v>
      </c>
      <c r="B4063" s="108" t="s">
        <v>1449</v>
      </c>
      <c r="C4063" s="109">
        <v>140000</v>
      </c>
      <c r="D4063" s="110" t="s">
        <v>16</v>
      </c>
      <c r="E4063" s="111">
        <v>62</v>
      </c>
      <c r="F4063" s="112" t="s">
        <v>97</v>
      </c>
      <c r="G4063" s="115" t="s">
        <v>1911</v>
      </c>
      <c r="H4063" s="121" t="s">
        <v>16</v>
      </c>
      <c r="I4063" s="119" t="e">
        <v>#N/A</v>
      </c>
      <c r="J4063" s="118" t="e">
        <v>#N/A</v>
      </c>
      <c r="K4063" s="117" t="s">
        <v>31</v>
      </c>
    </row>
    <row r="4064" spans="1:11">
      <c r="A4064" s="107" t="s">
        <v>934</v>
      </c>
      <c r="B4064" s="108" t="s">
        <v>1360</v>
      </c>
      <c r="C4064" s="109">
        <v>140000</v>
      </c>
      <c r="D4064" s="110" t="s">
        <v>16</v>
      </c>
      <c r="E4064" s="111">
        <v>38</v>
      </c>
      <c r="F4064" s="112" t="s">
        <v>59</v>
      </c>
      <c r="G4064" s="115" t="s">
        <v>1911</v>
      </c>
      <c r="H4064" s="121" t="s">
        <v>16</v>
      </c>
      <c r="I4064" s="119" t="e">
        <v>#N/A</v>
      </c>
      <c r="J4064" s="118" t="e">
        <v>#N/A</v>
      </c>
      <c r="K4064" s="117" t="s">
        <v>31</v>
      </c>
    </row>
    <row r="4065" spans="1:11">
      <c r="A4065" s="107" t="s">
        <v>934</v>
      </c>
      <c r="B4065" s="108" t="s">
        <v>1448</v>
      </c>
      <c r="C4065" s="109">
        <v>140000</v>
      </c>
      <c r="D4065" s="110" t="s">
        <v>16</v>
      </c>
      <c r="E4065" s="111">
        <v>6</v>
      </c>
      <c r="F4065" s="112" t="s">
        <v>65</v>
      </c>
      <c r="G4065" s="115" t="s">
        <v>1910</v>
      </c>
      <c r="H4065" s="121" t="s">
        <v>16</v>
      </c>
      <c r="I4065" s="119" t="e">
        <v>#N/A</v>
      </c>
      <c r="J4065" s="118" t="e">
        <v>#N/A</v>
      </c>
      <c r="K4065" s="117" t="s">
        <v>31</v>
      </c>
    </row>
    <row r="4066" spans="1:11">
      <c r="A4066" s="107" t="s">
        <v>934</v>
      </c>
      <c r="B4066" s="108">
        <v>39403</v>
      </c>
      <c r="C4066" s="109">
        <v>140999</v>
      </c>
      <c r="D4066" s="110" t="s">
        <v>16</v>
      </c>
      <c r="E4066" s="111">
        <v>289</v>
      </c>
      <c r="F4066" s="112" t="s">
        <v>127</v>
      </c>
      <c r="G4066" s="115" t="s">
        <v>1918</v>
      </c>
      <c r="H4066" s="121" t="s">
        <v>16</v>
      </c>
      <c r="I4066" s="119" t="e">
        <v>#N/A</v>
      </c>
      <c r="J4066" s="118" t="e">
        <v>#N/A</v>
      </c>
      <c r="K4066" s="117" t="s">
        <v>31</v>
      </c>
    </row>
    <row r="4067" spans="1:11">
      <c r="A4067" s="107" t="s">
        <v>934</v>
      </c>
      <c r="B4067" s="108">
        <v>39421</v>
      </c>
      <c r="C4067" s="109">
        <v>141400</v>
      </c>
      <c r="D4067" s="110" t="s">
        <v>16</v>
      </c>
      <c r="E4067" s="111">
        <v>271</v>
      </c>
      <c r="F4067" s="112" t="s">
        <v>59</v>
      </c>
      <c r="G4067" s="115" t="s">
        <v>1919</v>
      </c>
      <c r="H4067" s="121" t="s">
        <v>16</v>
      </c>
      <c r="I4067" s="119" t="e">
        <v>#N/A</v>
      </c>
      <c r="J4067" s="118" t="e">
        <v>#N/A</v>
      </c>
      <c r="K4067" s="117" t="s">
        <v>31</v>
      </c>
    </row>
    <row r="4068" spans="1:11">
      <c r="A4068" s="107" t="s">
        <v>934</v>
      </c>
      <c r="B4068" s="108" t="s">
        <v>1649</v>
      </c>
      <c r="C4068" s="109">
        <v>141400</v>
      </c>
      <c r="D4068" s="110" t="s">
        <v>16</v>
      </c>
      <c r="E4068" s="111">
        <v>222</v>
      </c>
      <c r="F4068" s="112" t="s">
        <v>896</v>
      </c>
      <c r="G4068" s="115" t="s">
        <v>1920</v>
      </c>
      <c r="H4068" s="121" t="s">
        <v>16</v>
      </c>
      <c r="I4068" s="119" t="e">
        <v>#N/A</v>
      </c>
      <c r="J4068" s="118" t="e">
        <v>#N/A</v>
      </c>
      <c r="K4068" s="117" t="s">
        <v>31</v>
      </c>
    </row>
    <row r="4069" spans="1:11">
      <c r="A4069" s="107" t="s">
        <v>934</v>
      </c>
      <c r="B4069" s="108" t="s">
        <v>1586</v>
      </c>
      <c r="C4069" s="109">
        <v>142900</v>
      </c>
      <c r="D4069" s="110" t="s">
        <v>16</v>
      </c>
      <c r="E4069" s="111">
        <v>227</v>
      </c>
      <c r="F4069" s="112" t="s">
        <v>896</v>
      </c>
      <c r="G4069" s="115" t="s">
        <v>1920</v>
      </c>
      <c r="H4069" s="121" t="s">
        <v>16</v>
      </c>
      <c r="I4069" s="119" t="e">
        <v>#N/A</v>
      </c>
      <c r="J4069" s="118" t="e">
        <v>#N/A</v>
      </c>
      <c r="K4069" s="117" t="s">
        <v>31</v>
      </c>
    </row>
    <row r="4070" spans="1:11">
      <c r="A4070" s="107" t="s">
        <v>934</v>
      </c>
      <c r="B4070" s="108" t="s">
        <v>1440</v>
      </c>
      <c r="C4070" s="109">
        <v>142900</v>
      </c>
      <c r="D4070" s="110" t="s">
        <v>16</v>
      </c>
      <c r="E4070" s="111">
        <v>229</v>
      </c>
      <c r="F4070" s="112" t="s">
        <v>896</v>
      </c>
      <c r="G4070" s="115" t="s">
        <v>1920</v>
      </c>
      <c r="H4070" s="121" t="s">
        <v>16</v>
      </c>
      <c r="I4070" s="119" t="e">
        <v>#N/A</v>
      </c>
      <c r="J4070" s="118" t="e">
        <v>#N/A</v>
      </c>
      <c r="K4070" s="117" t="s">
        <v>31</v>
      </c>
    </row>
    <row r="4071" spans="1:11">
      <c r="A4071" s="107" t="s">
        <v>934</v>
      </c>
      <c r="B4071" s="108" t="s">
        <v>1375</v>
      </c>
      <c r="C4071" s="109">
        <v>143000</v>
      </c>
      <c r="D4071" s="110" t="s">
        <v>16</v>
      </c>
      <c r="E4071" s="111">
        <v>47</v>
      </c>
      <c r="F4071" s="112" t="s">
        <v>59</v>
      </c>
      <c r="G4071" s="115" t="s">
        <v>1911</v>
      </c>
      <c r="H4071" s="121" t="s">
        <v>16</v>
      </c>
      <c r="I4071" s="119" t="e">
        <v>#N/A</v>
      </c>
      <c r="J4071" s="118" t="e">
        <v>#N/A</v>
      </c>
      <c r="K4071" s="117" t="s">
        <v>31</v>
      </c>
    </row>
    <row r="4072" spans="1:11">
      <c r="A4072" s="107" t="s">
        <v>934</v>
      </c>
      <c r="B4072" s="108">
        <v>39359</v>
      </c>
      <c r="C4072" s="109">
        <v>143500</v>
      </c>
      <c r="D4072" s="110" t="s">
        <v>16</v>
      </c>
      <c r="E4072" s="111">
        <v>299</v>
      </c>
      <c r="F4072" s="112" t="s">
        <v>102</v>
      </c>
      <c r="G4072" s="115" t="s">
        <v>1917</v>
      </c>
      <c r="H4072" s="121" t="s">
        <v>16</v>
      </c>
      <c r="I4072" s="119" t="e">
        <v>#N/A</v>
      </c>
      <c r="J4072" s="118" t="e">
        <v>#N/A</v>
      </c>
      <c r="K4072" s="117" t="s">
        <v>31</v>
      </c>
    </row>
    <row r="4073" spans="1:11">
      <c r="A4073" s="107" t="s">
        <v>934</v>
      </c>
      <c r="B4073" s="108">
        <v>39372</v>
      </c>
      <c r="C4073" s="109">
        <v>144900</v>
      </c>
      <c r="D4073" s="110" t="s">
        <v>16</v>
      </c>
      <c r="E4073" s="111">
        <v>320</v>
      </c>
      <c r="F4073" s="112" t="s">
        <v>195</v>
      </c>
      <c r="G4073" s="115" t="s">
        <v>1917</v>
      </c>
      <c r="H4073" s="121" t="s">
        <v>16</v>
      </c>
      <c r="I4073" s="119" t="e">
        <v>#N/A</v>
      </c>
      <c r="J4073" s="118" t="e">
        <v>#N/A</v>
      </c>
      <c r="K4073" s="117" t="s">
        <v>31</v>
      </c>
    </row>
    <row r="4074" spans="1:11">
      <c r="A4074" s="107" t="s">
        <v>934</v>
      </c>
      <c r="B4074" s="108">
        <v>39412</v>
      </c>
      <c r="C4074" s="109">
        <v>145000</v>
      </c>
      <c r="D4074" s="110" t="s">
        <v>16</v>
      </c>
      <c r="E4074" s="111">
        <v>280</v>
      </c>
      <c r="F4074" s="112" t="s">
        <v>195</v>
      </c>
      <c r="G4074" s="115" t="s">
        <v>1918</v>
      </c>
      <c r="H4074" s="121" t="s">
        <v>16</v>
      </c>
      <c r="I4074" s="119" t="e">
        <v>#N/A</v>
      </c>
      <c r="J4074" s="118" t="e">
        <v>#N/A</v>
      </c>
      <c r="K4074" s="117" t="s">
        <v>31</v>
      </c>
    </row>
    <row r="4075" spans="1:11">
      <c r="A4075" s="107" t="s">
        <v>952</v>
      </c>
      <c r="B4075" s="108" t="s">
        <v>1443</v>
      </c>
      <c r="C4075" s="109">
        <v>89999</v>
      </c>
      <c r="D4075" s="110" t="s">
        <v>16</v>
      </c>
      <c r="E4075" s="111">
        <v>160</v>
      </c>
      <c r="F4075" s="112" t="s">
        <v>105</v>
      </c>
      <c r="G4075" s="115" t="s">
        <v>1914</v>
      </c>
      <c r="H4075" s="121" t="s">
        <v>16</v>
      </c>
      <c r="I4075" s="119" t="e">
        <v>#N/A</v>
      </c>
      <c r="J4075" s="118" t="e">
        <v>#N/A</v>
      </c>
      <c r="K4075" s="117" t="s">
        <v>31</v>
      </c>
    </row>
    <row r="4076" spans="1:11">
      <c r="A4076" s="107" t="s">
        <v>952</v>
      </c>
      <c r="B4076" s="108" t="s">
        <v>1640</v>
      </c>
      <c r="C4076" s="109">
        <v>90000</v>
      </c>
      <c r="D4076" s="110" t="s">
        <v>16</v>
      </c>
      <c r="E4076" s="111">
        <v>182</v>
      </c>
      <c r="F4076" s="112" t="s">
        <v>127</v>
      </c>
      <c r="G4076" s="115" t="s">
        <v>1914</v>
      </c>
      <c r="H4076" s="121" t="s">
        <v>16</v>
      </c>
      <c r="I4076" s="119" t="e">
        <v>#N/A</v>
      </c>
      <c r="J4076" s="118" t="e">
        <v>#N/A</v>
      </c>
      <c r="K4076" s="117" t="s">
        <v>31</v>
      </c>
    </row>
    <row r="4077" spans="1:11">
      <c r="A4077" s="107" t="s">
        <v>952</v>
      </c>
      <c r="B4077" s="108" t="s">
        <v>1422</v>
      </c>
      <c r="C4077" s="109">
        <v>90000</v>
      </c>
      <c r="D4077" s="110" t="s">
        <v>16</v>
      </c>
      <c r="E4077" s="111">
        <v>143</v>
      </c>
      <c r="F4077" s="112" t="s">
        <v>61</v>
      </c>
      <c r="G4077" s="115" t="s">
        <v>1913</v>
      </c>
      <c r="H4077" s="121" t="s">
        <v>16</v>
      </c>
      <c r="I4077" s="119" t="e">
        <v>#N/A</v>
      </c>
      <c r="J4077" s="118" t="e">
        <v>#N/A</v>
      </c>
      <c r="K4077" s="117" t="s">
        <v>31</v>
      </c>
    </row>
    <row r="4078" spans="1:11">
      <c r="A4078" s="107" t="s">
        <v>952</v>
      </c>
      <c r="B4078" s="108" t="s">
        <v>1384</v>
      </c>
      <c r="C4078" s="109">
        <v>98499</v>
      </c>
      <c r="D4078" s="110" t="s">
        <v>16</v>
      </c>
      <c r="E4078" s="111">
        <v>73</v>
      </c>
      <c r="F4078" s="112" t="s">
        <v>77</v>
      </c>
      <c r="G4078" s="115" t="s">
        <v>1915</v>
      </c>
      <c r="H4078" s="121" t="s">
        <v>16</v>
      </c>
      <c r="I4078" s="119" t="e">
        <v>#N/A</v>
      </c>
      <c r="J4078" s="118" t="e">
        <v>#N/A</v>
      </c>
      <c r="K4078" s="117" t="s">
        <v>31</v>
      </c>
    </row>
    <row r="4079" spans="1:11">
      <c r="A4079" s="107" t="s">
        <v>952</v>
      </c>
      <c r="B4079" s="108" t="s">
        <v>1384</v>
      </c>
      <c r="C4079" s="109">
        <v>98499</v>
      </c>
      <c r="D4079" s="110" t="s">
        <v>16</v>
      </c>
      <c r="E4079" s="111">
        <v>73</v>
      </c>
      <c r="F4079" s="112" t="s">
        <v>77</v>
      </c>
      <c r="G4079" s="115" t="s">
        <v>1915</v>
      </c>
      <c r="H4079" s="121" t="s">
        <v>16</v>
      </c>
      <c r="I4079" s="119" t="e">
        <v>#N/A</v>
      </c>
      <c r="J4079" s="118" t="e">
        <v>#N/A</v>
      </c>
      <c r="K4079" s="117" t="s">
        <v>31</v>
      </c>
    </row>
    <row r="4080" spans="1:11">
      <c r="A4080" s="107" t="s">
        <v>952</v>
      </c>
      <c r="B4080" s="108" t="s">
        <v>1549</v>
      </c>
      <c r="C4080" s="109">
        <v>99900</v>
      </c>
      <c r="D4080" s="110" t="s">
        <v>16</v>
      </c>
      <c r="E4080" s="111">
        <v>23</v>
      </c>
      <c r="F4080" s="112" t="s">
        <v>336</v>
      </c>
      <c r="G4080" s="115" t="s">
        <v>1910</v>
      </c>
      <c r="H4080" s="121" t="s">
        <v>16</v>
      </c>
      <c r="I4080" s="119" t="e">
        <v>#N/A</v>
      </c>
      <c r="J4080" s="118" t="e">
        <v>#N/A</v>
      </c>
      <c r="K4080" s="117" t="s">
        <v>31</v>
      </c>
    </row>
    <row r="4081" spans="1:11">
      <c r="A4081" s="107" t="s">
        <v>952</v>
      </c>
      <c r="B4081" s="108" t="s">
        <v>1457</v>
      </c>
      <c r="C4081" s="109">
        <v>99900</v>
      </c>
      <c r="D4081" s="110" t="s">
        <v>16</v>
      </c>
      <c r="E4081" s="111">
        <v>7</v>
      </c>
      <c r="F4081" s="112" t="s">
        <v>77</v>
      </c>
      <c r="G4081" s="115" t="s">
        <v>1910</v>
      </c>
      <c r="H4081" s="121" t="s">
        <v>16</v>
      </c>
      <c r="I4081" s="119" t="e">
        <v>#N/A</v>
      </c>
      <c r="J4081" s="118" t="e">
        <v>#N/A</v>
      </c>
      <c r="K4081" s="117" t="s">
        <v>31</v>
      </c>
    </row>
    <row r="4082" spans="1:11">
      <c r="A4082" s="107" t="s">
        <v>952</v>
      </c>
      <c r="B4082" s="108" t="s">
        <v>1528</v>
      </c>
      <c r="C4082" s="109">
        <v>104900</v>
      </c>
      <c r="D4082" s="110" t="s">
        <v>16</v>
      </c>
      <c r="E4082" s="111">
        <v>168</v>
      </c>
      <c r="F4082" s="112" t="s">
        <v>100</v>
      </c>
      <c r="G4082" s="115" t="s">
        <v>1914</v>
      </c>
      <c r="H4082" s="121" t="s">
        <v>16</v>
      </c>
      <c r="I4082" s="119" t="e">
        <v>#N/A</v>
      </c>
      <c r="J4082" s="118" t="e">
        <v>#N/A</v>
      </c>
      <c r="K4082" s="117" t="s">
        <v>31</v>
      </c>
    </row>
    <row r="4083" spans="1:11">
      <c r="A4083" s="107" t="s">
        <v>952</v>
      </c>
      <c r="B4083" s="108" t="s">
        <v>1421</v>
      </c>
      <c r="C4083" s="109">
        <v>109000</v>
      </c>
      <c r="D4083" s="110" t="s">
        <v>16</v>
      </c>
      <c r="E4083" s="111">
        <v>56</v>
      </c>
      <c r="F4083" s="112" t="s">
        <v>290</v>
      </c>
      <c r="G4083" s="115" t="s">
        <v>1911</v>
      </c>
      <c r="H4083" s="121" t="s">
        <v>16</v>
      </c>
      <c r="I4083" s="119" t="e">
        <v>#N/A</v>
      </c>
      <c r="J4083" s="118" t="e">
        <v>#N/A</v>
      </c>
      <c r="K4083" s="117" t="s">
        <v>31</v>
      </c>
    </row>
    <row r="4084" spans="1:11">
      <c r="A4084" s="107" t="s">
        <v>952</v>
      </c>
      <c r="B4084" s="108" t="s">
        <v>1417</v>
      </c>
      <c r="C4084" s="109">
        <v>115000</v>
      </c>
      <c r="D4084" s="110" t="s">
        <v>16</v>
      </c>
      <c r="E4084" s="111">
        <v>166</v>
      </c>
      <c r="F4084" s="112" t="s">
        <v>72</v>
      </c>
      <c r="G4084" s="115" t="s">
        <v>1914</v>
      </c>
      <c r="H4084" s="121" t="s">
        <v>16</v>
      </c>
      <c r="I4084" s="119" t="e">
        <v>#N/A</v>
      </c>
      <c r="J4084" s="118" t="e">
        <v>#N/A</v>
      </c>
      <c r="K4084" s="117" t="s">
        <v>31</v>
      </c>
    </row>
    <row r="4085" spans="1:11">
      <c r="A4085" s="107" t="s">
        <v>952</v>
      </c>
      <c r="B4085" s="108" t="s">
        <v>1516</v>
      </c>
      <c r="C4085" s="109">
        <v>115000</v>
      </c>
      <c r="D4085" s="110" t="s">
        <v>16</v>
      </c>
      <c r="E4085" s="111">
        <v>70</v>
      </c>
      <c r="F4085" s="112" t="s">
        <v>85</v>
      </c>
      <c r="G4085" s="115" t="s">
        <v>1915</v>
      </c>
      <c r="H4085" s="121" t="s">
        <v>16</v>
      </c>
      <c r="I4085" s="119" t="e">
        <v>#N/A</v>
      </c>
      <c r="J4085" s="118" t="e">
        <v>#N/A</v>
      </c>
      <c r="K4085" s="117" t="s">
        <v>31</v>
      </c>
    </row>
    <row r="4086" spans="1:11">
      <c r="A4086" s="107" t="s">
        <v>952</v>
      </c>
      <c r="B4086" s="108" t="s">
        <v>1443</v>
      </c>
      <c r="C4086" s="109">
        <v>117000</v>
      </c>
      <c r="D4086" s="110" t="s">
        <v>16</v>
      </c>
      <c r="E4086" s="111">
        <v>107</v>
      </c>
      <c r="F4086" s="112" t="s">
        <v>195</v>
      </c>
      <c r="G4086" s="115" t="s">
        <v>1914</v>
      </c>
      <c r="H4086" s="121" t="s">
        <v>16</v>
      </c>
      <c r="I4086" s="119" t="e">
        <v>#N/A</v>
      </c>
      <c r="J4086" s="118" t="e">
        <v>#N/A</v>
      </c>
      <c r="K4086" s="117" t="s">
        <v>31</v>
      </c>
    </row>
    <row r="4087" spans="1:11">
      <c r="A4087" s="107" t="s">
        <v>952</v>
      </c>
      <c r="B4087" s="108" t="s">
        <v>1439</v>
      </c>
      <c r="C4087" s="109">
        <v>117500</v>
      </c>
      <c r="D4087" s="110" t="s">
        <v>16</v>
      </c>
      <c r="E4087" s="111">
        <v>35</v>
      </c>
      <c r="F4087" s="112" t="s">
        <v>53</v>
      </c>
      <c r="G4087" s="115" t="s">
        <v>1911</v>
      </c>
      <c r="H4087" s="121" t="s">
        <v>16</v>
      </c>
      <c r="I4087" s="119" t="e">
        <v>#N/A</v>
      </c>
      <c r="J4087" s="118" t="e">
        <v>#N/A</v>
      </c>
      <c r="K4087" s="117" t="s">
        <v>31</v>
      </c>
    </row>
    <row r="4088" spans="1:11">
      <c r="A4088" s="107" t="s">
        <v>952</v>
      </c>
      <c r="B4088" s="108" t="s">
        <v>1555</v>
      </c>
      <c r="C4088" s="109">
        <v>119900</v>
      </c>
      <c r="D4088" s="110" t="s">
        <v>16</v>
      </c>
      <c r="E4088" s="111">
        <v>96</v>
      </c>
      <c r="F4088" s="112" t="s">
        <v>85</v>
      </c>
      <c r="G4088" s="115" t="s">
        <v>1912</v>
      </c>
      <c r="H4088" s="121" t="s">
        <v>16</v>
      </c>
      <c r="I4088" s="119" t="e">
        <v>#N/A</v>
      </c>
      <c r="J4088" s="118" t="e">
        <v>#N/A</v>
      </c>
      <c r="K4088" s="117" t="s">
        <v>31</v>
      </c>
    </row>
    <row r="4089" spans="1:11">
      <c r="A4089" s="107" t="s">
        <v>952</v>
      </c>
      <c r="B4089" s="108" t="s">
        <v>1424</v>
      </c>
      <c r="C4089" s="109">
        <v>119900</v>
      </c>
      <c r="D4089" s="110" t="s">
        <v>16</v>
      </c>
      <c r="E4089" s="111">
        <v>12</v>
      </c>
      <c r="F4089" s="112" t="s">
        <v>878</v>
      </c>
      <c r="G4089" s="115" t="s">
        <v>1910</v>
      </c>
      <c r="H4089" s="121" t="s">
        <v>16</v>
      </c>
      <c r="I4089" s="119" t="e">
        <v>#N/A</v>
      </c>
      <c r="J4089" s="118" t="e">
        <v>#N/A</v>
      </c>
      <c r="K4089" s="117" t="s">
        <v>31</v>
      </c>
    </row>
    <row r="4090" spans="1:11">
      <c r="A4090" s="107" t="s">
        <v>952</v>
      </c>
      <c r="B4090" s="108" t="s">
        <v>1402</v>
      </c>
      <c r="C4090" s="109">
        <v>120000</v>
      </c>
      <c r="D4090" s="110" t="s">
        <v>16</v>
      </c>
      <c r="E4090" s="111">
        <v>164</v>
      </c>
      <c r="F4090" s="112" t="s">
        <v>109</v>
      </c>
      <c r="G4090" s="115" t="s">
        <v>1914</v>
      </c>
      <c r="H4090" s="121" t="s">
        <v>16</v>
      </c>
      <c r="I4090" s="119" t="e">
        <v>#N/A</v>
      </c>
      <c r="J4090" s="118" t="e">
        <v>#N/A</v>
      </c>
      <c r="K4090" s="117" t="s">
        <v>31</v>
      </c>
    </row>
    <row r="4091" spans="1:11">
      <c r="A4091" s="107" t="s">
        <v>952</v>
      </c>
      <c r="B4091" s="108" t="s">
        <v>1398</v>
      </c>
      <c r="C4091" s="109">
        <v>120021</v>
      </c>
      <c r="D4091" s="110" t="s">
        <v>16</v>
      </c>
      <c r="E4091" s="111">
        <v>67</v>
      </c>
      <c r="F4091" s="112" t="s">
        <v>133</v>
      </c>
      <c r="G4091" s="115" t="s">
        <v>1915</v>
      </c>
      <c r="H4091" s="121" t="s">
        <v>16</v>
      </c>
      <c r="I4091" s="119" t="e">
        <v>#N/A</v>
      </c>
      <c r="J4091" s="118" t="e">
        <v>#N/A</v>
      </c>
      <c r="K4091" s="117" t="s">
        <v>31</v>
      </c>
    </row>
    <row r="4092" spans="1:11">
      <c r="A4092" s="107" t="s">
        <v>952</v>
      </c>
      <c r="B4092" s="108" t="s">
        <v>1398</v>
      </c>
      <c r="C4092" s="109">
        <v>120021</v>
      </c>
      <c r="D4092" s="110" t="s">
        <v>16</v>
      </c>
      <c r="E4092" s="111">
        <v>67</v>
      </c>
      <c r="F4092" s="112" t="s">
        <v>133</v>
      </c>
      <c r="G4092" s="115" t="s">
        <v>1915</v>
      </c>
      <c r="H4092" s="121" t="s">
        <v>16</v>
      </c>
      <c r="I4092" s="119" t="e">
        <v>#N/A</v>
      </c>
      <c r="J4092" s="118" t="e">
        <v>#N/A</v>
      </c>
      <c r="K4092" s="117" t="s">
        <v>31</v>
      </c>
    </row>
    <row r="4093" spans="1:11">
      <c r="A4093" s="107" t="s">
        <v>952</v>
      </c>
      <c r="B4093" s="108">
        <v>39379</v>
      </c>
      <c r="C4093" s="109">
        <v>123000</v>
      </c>
      <c r="D4093" s="110" t="s">
        <v>16</v>
      </c>
      <c r="E4093" s="111">
        <v>313</v>
      </c>
      <c r="F4093" s="112" t="s">
        <v>113</v>
      </c>
      <c r="G4093" s="115" t="s">
        <v>1917</v>
      </c>
      <c r="H4093" s="121" t="s">
        <v>16</v>
      </c>
      <c r="I4093" s="119" t="e">
        <v>#N/A</v>
      </c>
      <c r="J4093" s="118" t="e">
        <v>#N/A</v>
      </c>
      <c r="K4093" s="117" t="s">
        <v>31</v>
      </c>
    </row>
    <row r="4094" spans="1:11">
      <c r="A4094" s="107" t="s">
        <v>952</v>
      </c>
      <c r="B4094" s="108">
        <v>39394</v>
      </c>
      <c r="C4094" s="109">
        <v>124900</v>
      </c>
      <c r="D4094" s="110" t="s">
        <v>16</v>
      </c>
      <c r="E4094" s="111">
        <v>298</v>
      </c>
      <c r="F4094" s="112" t="s">
        <v>61</v>
      </c>
      <c r="G4094" s="115" t="s">
        <v>1918</v>
      </c>
      <c r="H4094" s="121" t="s">
        <v>16</v>
      </c>
      <c r="I4094" s="119" t="e">
        <v>#N/A</v>
      </c>
      <c r="J4094" s="118" t="e">
        <v>#N/A</v>
      </c>
      <c r="K4094" s="117" t="s">
        <v>31</v>
      </c>
    </row>
    <row r="4095" spans="1:11">
      <c r="A4095" s="107" t="s">
        <v>952</v>
      </c>
      <c r="B4095" s="108" t="s">
        <v>1508</v>
      </c>
      <c r="C4095" s="109">
        <v>125000</v>
      </c>
      <c r="D4095" s="110" t="s">
        <v>16</v>
      </c>
      <c r="E4095" s="111">
        <v>139</v>
      </c>
      <c r="F4095" s="112" t="s">
        <v>87</v>
      </c>
      <c r="G4095" s="115" t="s">
        <v>1913</v>
      </c>
      <c r="H4095" s="121" t="s">
        <v>16</v>
      </c>
      <c r="I4095" s="119" t="e">
        <v>#N/A</v>
      </c>
      <c r="J4095" s="118" t="e">
        <v>#N/A</v>
      </c>
      <c r="K4095" s="117" t="s">
        <v>31</v>
      </c>
    </row>
    <row r="4096" spans="1:11">
      <c r="A4096" s="107" t="s">
        <v>952</v>
      </c>
      <c r="B4096" s="108" t="s">
        <v>1375</v>
      </c>
      <c r="C4096" s="109">
        <v>125000</v>
      </c>
      <c r="D4096" s="110" t="s">
        <v>16</v>
      </c>
      <c r="E4096" s="111">
        <v>47</v>
      </c>
      <c r="F4096" s="112" t="s">
        <v>59</v>
      </c>
      <c r="G4096" s="115" t="s">
        <v>1911</v>
      </c>
      <c r="H4096" s="121" t="s">
        <v>16</v>
      </c>
      <c r="I4096" s="119" t="e">
        <v>#N/A</v>
      </c>
      <c r="J4096" s="118" t="e">
        <v>#N/A</v>
      </c>
      <c r="K4096" s="117" t="s">
        <v>31</v>
      </c>
    </row>
    <row r="4097" spans="1:11">
      <c r="A4097" s="107" t="s">
        <v>952</v>
      </c>
      <c r="B4097" s="108" t="s">
        <v>1381</v>
      </c>
      <c r="C4097" s="109">
        <v>129900</v>
      </c>
      <c r="D4097" s="110" t="s">
        <v>16</v>
      </c>
      <c r="E4097" s="111">
        <v>88</v>
      </c>
      <c r="F4097" s="112" t="s">
        <v>287</v>
      </c>
      <c r="G4097" s="115" t="s">
        <v>1915</v>
      </c>
      <c r="H4097" s="121" t="s">
        <v>16</v>
      </c>
      <c r="I4097" s="119" t="e">
        <v>#N/A</v>
      </c>
      <c r="J4097" s="118" t="e">
        <v>#N/A</v>
      </c>
      <c r="K4097" s="117" t="s">
        <v>31</v>
      </c>
    </row>
    <row r="4098" spans="1:11">
      <c r="A4098" s="107" t="s">
        <v>952</v>
      </c>
      <c r="B4098" s="108" t="s">
        <v>1405</v>
      </c>
      <c r="C4098" s="109">
        <v>129900</v>
      </c>
      <c r="D4098" s="110" t="s">
        <v>16</v>
      </c>
      <c r="E4098" s="111">
        <v>26</v>
      </c>
      <c r="F4098" s="112" t="s">
        <v>956</v>
      </c>
      <c r="G4098" s="115" t="s">
        <v>1910</v>
      </c>
      <c r="H4098" s="121" t="s">
        <v>16</v>
      </c>
      <c r="I4098" s="119" t="e">
        <v>#N/A</v>
      </c>
      <c r="J4098" s="118" t="e">
        <v>#N/A</v>
      </c>
      <c r="K4098" s="117" t="s">
        <v>31</v>
      </c>
    </row>
    <row r="4099" spans="1:11">
      <c r="A4099" s="107" t="s">
        <v>952</v>
      </c>
      <c r="B4099" s="108">
        <v>39374</v>
      </c>
      <c r="C4099" s="109">
        <v>132500</v>
      </c>
      <c r="D4099" s="110" t="s">
        <v>16</v>
      </c>
      <c r="E4099" s="111">
        <v>318</v>
      </c>
      <c r="F4099" s="112" t="s">
        <v>100</v>
      </c>
      <c r="G4099" s="115" t="s">
        <v>1917</v>
      </c>
      <c r="H4099" s="121" t="s">
        <v>16</v>
      </c>
      <c r="I4099" s="119" t="e">
        <v>#N/A</v>
      </c>
      <c r="J4099" s="118" t="e">
        <v>#N/A</v>
      </c>
      <c r="K4099" s="117" t="s">
        <v>31</v>
      </c>
    </row>
    <row r="4100" spans="1:11">
      <c r="A4100" s="107" t="s">
        <v>952</v>
      </c>
      <c r="B4100" s="108">
        <v>39374</v>
      </c>
      <c r="C4100" s="109">
        <v>133000</v>
      </c>
      <c r="D4100" s="110" t="s">
        <v>16</v>
      </c>
      <c r="E4100" s="111">
        <v>289</v>
      </c>
      <c r="F4100" s="112" t="s">
        <v>213</v>
      </c>
      <c r="G4100" s="115" t="s">
        <v>1917</v>
      </c>
      <c r="H4100" s="121" t="s">
        <v>16</v>
      </c>
      <c r="I4100" s="119" t="e">
        <v>#N/A</v>
      </c>
      <c r="J4100" s="118" t="e">
        <v>#N/A</v>
      </c>
      <c r="K4100" s="117" t="s">
        <v>31</v>
      </c>
    </row>
    <row r="4101" spans="1:11">
      <c r="A4101" s="107" t="s">
        <v>952</v>
      </c>
      <c r="B4101" s="108" t="s">
        <v>1441</v>
      </c>
      <c r="C4101" s="109">
        <v>135000</v>
      </c>
      <c r="D4101" s="110" t="s">
        <v>16</v>
      </c>
      <c r="E4101" s="111">
        <v>53</v>
      </c>
      <c r="F4101" s="112" t="s">
        <v>53</v>
      </c>
      <c r="G4101" s="115" t="s">
        <v>1911</v>
      </c>
      <c r="H4101" s="121" t="s">
        <v>16</v>
      </c>
      <c r="I4101" s="119" t="e">
        <v>#N/A</v>
      </c>
      <c r="J4101" s="118" t="e">
        <v>#N/A</v>
      </c>
      <c r="K4101" s="117" t="s">
        <v>31</v>
      </c>
    </row>
    <row r="4102" spans="1:11">
      <c r="A4102" s="107" t="s">
        <v>952</v>
      </c>
      <c r="B4102" s="108" t="s">
        <v>1450</v>
      </c>
      <c r="C4102" s="109">
        <v>137900</v>
      </c>
      <c r="D4102" s="110" t="s">
        <v>16</v>
      </c>
      <c r="E4102" s="111">
        <v>46</v>
      </c>
      <c r="F4102" s="112" t="s">
        <v>941</v>
      </c>
      <c r="G4102" s="115" t="s">
        <v>1911</v>
      </c>
      <c r="H4102" s="121" t="s">
        <v>16</v>
      </c>
      <c r="I4102" s="119" t="e">
        <v>#N/A</v>
      </c>
      <c r="J4102" s="118" t="e">
        <v>#N/A</v>
      </c>
      <c r="K4102" s="117" t="s">
        <v>31</v>
      </c>
    </row>
    <row r="4103" spans="1:11">
      <c r="A4103" s="107" t="s">
        <v>952</v>
      </c>
      <c r="B4103" s="108" t="s">
        <v>1450</v>
      </c>
      <c r="C4103" s="109">
        <v>137900</v>
      </c>
      <c r="D4103" s="110" t="s">
        <v>16</v>
      </c>
      <c r="E4103" s="111">
        <v>46</v>
      </c>
      <c r="F4103" s="112" t="s">
        <v>941</v>
      </c>
      <c r="G4103" s="115" t="s">
        <v>1911</v>
      </c>
      <c r="H4103" s="121" t="s">
        <v>16</v>
      </c>
      <c r="I4103" s="119" t="e">
        <v>#N/A</v>
      </c>
      <c r="J4103" s="118" t="e">
        <v>#N/A</v>
      </c>
      <c r="K4103" s="117" t="s">
        <v>31</v>
      </c>
    </row>
    <row r="4104" spans="1:11">
      <c r="A4104" s="107" t="s">
        <v>952</v>
      </c>
      <c r="B4104" s="108" t="s">
        <v>1360</v>
      </c>
      <c r="C4104" s="109">
        <v>138900</v>
      </c>
      <c r="D4104" s="110" t="s">
        <v>16</v>
      </c>
      <c r="E4104" s="111">
        <v>38</v>
      </c>
      <c r="F4104" s="112" t="s">
        <v>53</v>
      </c>
      <c r="G4104" s="115" t="s">
        <v>1911</v>
      </c>
      <c r="H4104" s="121" t="s">
        <v>16</v>
      </c>
      <c r="I4104" s="119" t="e">
        <v>#N/A</v>
      </c>
      <c r="J4104" s="118" t="e">
        <v>#N/A</v>
      </c>
      <c r="K4104" s="117" t="s">
        <v>31</v>
      </c>
    </row>
    <row r="4105" spans="1:11">
      <c r="A4105" s="107" t="s">
        <v>952</v>
      </c>
      <c r="B4105" s="108" t="s">
        <v>1368</v>
      </c>
      <c r="C4105" s="109">
        <v>139000</v>
      </c>
      <c r="D4105" s="110" t="s">
        <v>16</v>
      </c>
      <c r="E4105" s="111">
        <v>4</v>
      </c>
      <c r="F4105" s="112" t="s">
        <v>255</v>
      </c>
      <c r="G4105" s="115" t="s">
        <v>1910</v>
      </c>
      <c r="H4105" s="121" t="s">
        <v>16</v>
      </c>
      <c r="I4105" s="119" t="e">
        <v>#N/A</v>
      </c>
      <c r="J4105" s="118" t="e">
        <v>#N/A</v>
      </c>
      <c r="K4105" s="117" t="s">
        <v>31</v>
      </c>
    </row>
    <row r="4106" spans="1:11">
      <c r="A4106" s="107" t="s">
        <v>952</v>
      </c>
      <c r="B4106" s="108" t="s">
        <v>1475</v>
      </c>
      <c r="C4106" s="109">
        <v>139264</v>
      </c>
      <c r="D4106" s="110" t="s">
        <v>16</v>
      </c>
      <c r="E4106" s="111">
        <v>13</v>
      </c>
      <c r="F4106" s="112" t="s">
        <v>434</v>
      </c>
      <c r="G4106" s="115" t="s">
        <v>1910</v>
      </c>
      <c r="H4106" s="121" t="s">
        <v>16</v>
      </c>
      <c r="I4106" s="119" t="e">
        <v>#N/A</v>
      </c>
      <c r="J4106" s="118" t="e">
        <v>#N/A</v>
      </c>
      <c r="K4106" s="117" t="s">
        <v>31</v>
      </c>
    </row>
    <row r="4107" spans="1:11">
      <c r="A4107" s="107" t="s">
        <v>952</v>
      </c>
      <c r="B4107" s="108" t="s">
        <v>1470</v>
      </c>
      <c r="C4107" s="109">
        <v>139931</v>
      </c>
      <c r="D4107" s="110" t="s">
        <v>16</v>
      </c>
      <c r="E4107" s="111">
        <v>207</v>
      </c>
      <c r="F4107" s="112" t="s">
        <v>133</v>
      </c>
      <c r="G4107" s="115" t="s">
        <v>23</v>
      </c>
      <c r="H4107" s="121" t="s">
        <v>16</v>
      </c>
      <c r="I4107" s="119" t="e">
        <v>#N/A</v>
      </c>
      <c r="J4107" s="118" t="e">
        <v>#N/A</v>
      </c>
      <c r="K4107" s="117" t="s">
        <v>31</v>
      </c>
    </row>
    <row r="4108" spans="1:11">
      <c r="A4108" s="107" t="s">
        <v>952</v>
      </c>
      <c r="B4108" s="108" t="s">
        <v>1456</v>
      </c>
      <c r="C4108" s="109">
        <v>142500</v>
      </c>
      <c r="D4108" s="110" t="s">
        <v>16</v>
      </c>
      <c r="E4108" s="111">
        <v>60</v>
      </c>
      <c r="F4108" s="112" t="s">
        <v>228</v>
      </c>
      <c r="G4108" s="115" t="s">
        <v>1911</v>
      </c>
      <c r="H4108" s="121" t="s">
        <v>16</v>
      </c>
      <c r="I4108" s="119" t="e">
        <v>#N/A</v>
      </c>
      <c r="J4108" s="118" t="e">
        <v>#N/A</v>
      </c>
      <c r="K4108" s="117" t="s">
        <v>31</v>
      </c>
    </row>
    <row r="4109" spans="1:11">
      <c r="A4109" s="107" t="s">
        <v>952</v>
      </c>
      <c r="B4109" s="108">
        <v>39398</v>
      </c>
      <c r="C4109" s="109">
        <v>145900</v>
      </c>
      <c r="D4109" s="110" t="s">
        <v>16</v>
      </c>
      <c r="E4109" s="111">
        <v>294</v>
      </c>
      <c r="F4109" s="112" t="s">
        <v>319</v>
      </c>
      <c r="G4109" s="115" t="s">
        <v>1918</v>
      </c>
      <c r="H4109" s="121" t="s">
        <v>16</v>
      </c>
      <c r="I4109" s="119" t="e">
        <v>#N/A</v>
      </c>
      <c r="J4109" s="118" t="e">
        <v>#N/A</v>
      </c>
      <c r="K4109" s="117" t="s">
        <v>31</v>
      </c>
    </row>
    <row r="4110" spans="1:11">
      <c r="A4110" s="107" t="s">
        <v>952</v>
      </c>
      <c r="B4110" s="108">
        <v>39398</v>
      </c>
      <c r="C4110" s="109">
        <v>145900</v>
      </c>
      <c r="D4110" s="110" t="s">
        <v>16</v>
      </c>
      <c r="E4110" s="111">
        <v>294</v>
      </c>
      <c r="F4110" s="112" t="s">
        <v>319</v>
      </c>
      <c r="G4110" s="115" t="s">
        <v>1918</v>
      </c>
      <c r="H4110" s="121" t="s">
        <v>16</v>
      </c>
      <c r="I4110" s="119" t="e">
        <v>#N/A</v>
      </c>
      <c r="J4110" s="118" t="e">
        <v>#N/A</v>
      </c>
      <c r="K4110" s="117" t="s">
        <v>31</v>
      </c>
    </row>
    <row r="4111" spans="1:11">
      <c r="A4111" s="107" t="s">
        <v>952</v>
      </c>
      <c r="B4111" s="108" t="s">
        <v>1626</v>
      </c>
      <c r="C4111" s="109">
        <v>146400</v>
      </c>
      <c r="D4111" s="110" t="s">
        <v>16</v>
      </c>
      <c r="E4111" s="111">
        <v>218</v>
      </c>
      <c r="F4111" s="112" t="s">
        <v>896</v>
      </c>
      <c r="G4111" s="115" t="s">
        <v>1920</v>
      </c>
      <c r="H4111" s="121" t="s">
        <v>16</v>
      </c>
      <c r="I4111" s="119" t="e">
        <v>#N/A</v>
      </c>
      <c r="J4111" s="118" t="e">
        <v>#N/A</v>
      </c>
      <c r="K4111" s="117" t="s">
        <v>31</v>
      </c>
    </row>
    <row r="4112" spans="1:11">
      <c r="A4112" s="107" t="s">
        <v>952</v>
      </c>
      <c r="B4112" s="108">
        <v>39429</v>
      </c>
      <c r="C4112" s="109">
        <v>149900</v>
      </c>
      <c r="D4112" s="110" t="s">
        <v>16</v>
      </c>
      <c r="E4112" s="111">
        <v>263</v>
      </c>
      <c r="F4112" s="112" t="s">
        <v>373</v>
      </c>
      <c r="G4112" s="115" t="s">
        <v>1919</v>
      </c>
      <c r="H4112" s="121" t="s">
        <v>16</v>
      </c>
      <c r="I4112" s="119" t="e">
        <v>#N/A</v>
      </c>
      <c r="J4112" s="118" t="e">
        <v>#N/A</v>
      </c>
      <c r="K4112" s="117" t="s">
        <v>31</v>
      </c>
    </row>
    <row r="4113" spans="1:11">
      <c r="A4113" s="107" t="s">
        <v>952</v>
      </c>
      <c r="B4113" s="108" t="s">
        <v>1562</v>
      </c>
      <c r="C4113" s="109">
        <v>149900</v>
      </c>
      <c r="D4113" s="110" t="s">
        <v>16</v>
      </c>
      <c r="E4113" s="111">
        <v>200</v>
      </c>
      <c r="F4113" s="112" t="s">
        <v>109</v>
      </c>
      <c r="G4113" s="115" t="s">
        <v>23</v>
      </c>
      <c r="H4113" s="121" t="s">
        <v>16</v>
      </c>
      <c r="I4113" s="119" t="e">
        <v>#N/A</v>
      </c>
      <c r="J4113" s="118" t="e">
        <v>#N/A</v>
      </c>
      <c r="K4113" s="117" t="s">
        <v>31</v>
      </c>
    </row>
    <row r="4114" spans="1:11">
      <c r="A4114" s="107" t="s">
        <v>952</v>
      </c>
      <c r="B4114" s="108" t="s">
        <v>1450</v>
      </c>
      <c r="C4114" s="109">
        <v>149900</v>
      </c>
      <c r="D4114" s="110" t="s">
        <v>16</v>
      </c>
      <c r="E4114" s="111">
        <v>46</v>
      </c>
      <c r="F4114" s="112" t="s">
        <v>956</v>
      </c>
      <c r="G4114" s="115" t="s">
        <v>1911</v>
      </c>
      <c r="H4114" s="121" t="s">
        <v>16</v>
      </c>
      <c r="I4114" s="119" t="e">
        <v>#N/A</v>
      </c>
      <c r="J4114" s="118" t="e">
        <v>#N/A</v>
      </c>
      <c r="K4114" s="117" t="s">
        <v>31</v>
      </c>
    </row>
    <row r="4115" spans="1:11">
      <c r="A4115" s="107" t="s">
        <v>952</v>
      </c>
      <c r="B4115" s="108" t="s">
        <v>1438</v>
      </c>
      <c r="C4115" s="109">
        <v>149900</v>
      </c>
      <c r="D4115" s="110" t="s">
        <v>16</v>
      </c>
      <c r="E4115" s="111">
        <v>21</v>
      </c>
      <c r="F4115" s="112" t="s">
        <v>925</v>
      </c>
      <c r="G4115" s="115" t="s">
        <v>1910</v>
      </c>
      <c r="H4115" s="121" t="s">
        <v>16</v>
      </c>
      <c r="I4115" s="119" t="e">
        <v>#N/A</v>
      </c>
      <c r="J4115" s="118" t="e">
        <v>#N/A</v>
      </c>
      <c r="K4115" s="117" t="s">
        <v>31</v>
      </c>
    </row>
    <row r="4116" spans="1:11">
      <c r="A4116" s="107" t="s">
        <v>952</v>
      </c>
      <c r="B4116" s="108" t="s">
        <v>1606</v>
      </c>
      <c r="C4116" s="109">
        <v>150000</v>
      </c>
      <c r="D4116" s="110" t="s">
        <v>16</v>
      </c>
      <c r="E4116" s="111">
        <v>209</v>
      </c>
      <c r="F4116" s="112" t="s">
        <v>61</v>
      </c>
      <c r="G4116" s="115" t="s">
        <v>23</v>
      </c>
      <c r="H4116" s="121" t="s">
        <v>16</v>
      </c>
      <c r="I4116" s="119" t="e">
        <v>#N/A</v>
      </c>
      <c r="J4116" s="118" t="e">
        <v>#N/A</v>
      </c>
      <c r="K4116" s="117" t="s">
        <v>31</v>
      </c>
    </row>
    <row r="4117" spans="1:11">
      <c r="A4117" s="107" t="s">
        <v>952</v>
      </c>
      <c r="B4117" s="108" t="s">
        <v>1605</v>
      </c>
      <c r="C4117" s="109">
        <v>150051</v>
      </c>
      <c r="D4117" s="110" t="s">
        <v>16</v>
      </c>
      <c r="E4117" s="111">
        <v>140</v>
      </c>
      <c r="F4117" s="112" t="s">
        <v>133</v>
      </c>
      <c r="G4117" s="115" t="s">
        <v>1913</v>
      </c>
      <c r="H4117" s="121" t="s">
        <v>16</v>
      </c>
      <c r="I4117" s="119" t="e">
        <v>#N/A</v>
      </c>
      <c r="J4117" s="118" t="e">
        <v>#N/A</v>
      </c>
      <c r="K4117" s="117" t="s">
        <v>31</v>
      </c>
    </row>
    <row r="4118" spans="1:11">
      <c r="A4118" s="107" t="s">
        <v>952</v>
      </c>
      <c r="B4118" s="108">
        <v>39398</v>
      </c>
      <c r="C4118" s="109">
        <v>156900</v>
      </c>
      <c r="D4118" s="110" t="s">
        <v>16</v>
      </c>
      <c r="E4118" s="111">
        <v>294</v>
      </c>
      <c r="F4118" s="112" t="s">
        <v>319</v>
      </c>
      <c r="G4118" s="115" t="s">
        <v>1918</v>
      </c>
      <c r="H4118" s="121" t="s">
        <v>16</v>
      </c>
      <c r="I4118" s="119" t="e">
        <v>#N/A</v>
      </c>
      <c r="J4118" s="118" t="e">
        <v>#N/A</v>
      </c>
      <c r="K4118" s="117" t="s">
        <v>31</v>
      </c>
    </row>
    <row r="4119" spans="1:11">
      <c r="A4119" s="107" t="s">
        <v>952</v>
      </c>
      <c r="B4119" s="108" t="s">
        <v>1384</v>
      </c>
      <c r="C4119" s="109">
        <v>159000</v>
      </c>
      <c r="D4119" s="110" t="s">
        <v>16</v>
      </c>
      <c r="E4119" s="111">
        <v>73</v>
      </c>
      <c r="F4119" s="112" t="s">
        <v>75</v>
      </c>
      <c r="G4119" s="115" t="s">
        <v>1915</v>
      </c>
      <c r="H4119" s="121" t="s">
        <v>16</v>
      </c>
      <c r="I4119" s="119" t="e">
        <v>#N/A</v>
      </c>
      <c r="J4119" s="118" t="e">
        <v>#N/A</v>
      </c>
      <c r="K4119" s="117" t="s">
        <v>31</v>
      </c>
    </row>
    <row r="4120" spans="1:11">
      <c r="A4120" s="107" t="s">
        <v>952</v>
      </c>
      <c r="B4120" s="108">
        <v>39417</v>
      </c>
      <c r="C4120" s="109">
        <v>159951</v>
      </c>
      <c r="D4120" s="110" t="s">
        <v>16</v>
      </c>
      <c r="E4120" s="111">
        <v>275</v>
      </c>
      <c r="F4120" s="112" t="s">
        <v>133</v>
      </c>
      <c r="G4120" s="115" t="s">
        <v>1919</v>
      </c>
      <c r="H4120" s="121" t="s">
        <v>16</v>
      </c>
      <c r="I4120" s="119" t="e">
        <v>#N/A</v>
      </c>
      <c r="J4120" s="118" t="e">
        <v>#N/A</v>
      </c>
      <c r="K4120" s="117" t="s">
        <v>31</v>
      </c>
    </row>
    <row r="4121" spans="1:11">
      <c r="A4121" s="107" t="s">
        <v>952</v>
      </c>
      <c r="B4121" s="108" t="s">
        <v>1474</v>
      </c>
      <c r="C4121" s="109">
        <v>165000</v>
      </c>
      <c r="D4121" s="110" t="s">
        <v>16</v>
      </c>
      <c r="E4121" s="111">
        <v>74</v>
      </c>
      <c r="F4121" s="112" t="s">
        <v>255</v>
      </c>
      <c r="G4121" s="115" t="s">
        <v>1915</v>
      </c>
      <c r="H4121" s="121" t="s">
        <v>16</v>
      </c>
      <c r="I4121" s="119" t="e">
        <v>#N/A</v>
      </c>
      <c r="J4121" s="118" t="e">
        <v>#N/A</v>
      </c>
      <c r="K4121" s="117" t="s">
        <v>31</v>
      </c>
    </row>
    <row r="4122" spans="1:11">
      <c r="A4122" s="107" t="s">
        <v>952</v>
      </c>
      <c r="B4122" s="108" t="s">
        <v>1583</v>
      </c>
      <c r="C4122" s="109">
        <v>166000</v>
      </c>
      <c r="D4122" s="110" t="s">
        <v>16</v>
      </c>
      <c r="E4122" s="111">
        <v>138</v>
      </c>
      <c r="F4122" s="112" t="s">
        <v>119</v>
      </c>
      <c r="G4122" s="115" t="s">
        <v>1913</v>
      </c>
      <c r="H4122" s="121" t="s">
        <v>16</v>
      </c>
      <c r="I4122" s="119" t="e">
        <v>#N/A</v>
      </c>
      <c r="J4122" s="118" t="e">
        <v>#N/A</v>
      </c>
      <c r="K4122" s="117" t="s">
        <v>31</v>
      </c>
    </row>
    <row r="4123" spans="1:11">
      <c r="A4123" s="107" t="s">
        <v>952</v>
      </c>
      <c r="B4123" s="108" t="s">
        <v>1387</v>
      </c>
      <c r="C4123" s="109">
        <v>169900</v>
      </c>
      <c r="D4123" s="110" t="s">
        <v>16</v>
      </c>
      <c r="E4123" s="111">
        <v>41</v>
      </c>
      <c r="F4123" s="112" t="s">
        <v>75</v>
      </c>
      <c r="G4123" s="115" t="s">
        <v>1911</v>
      </c>
      <c r="H4123" s="121" t="s">
        <v>16</v>
      </c>
      <c r="I4123" s="119" t="e">
        <v>#N/A</v>
      </c>
      <c r="J4123" s="118" t="e">
        <v>#N/A</v>
      </c>
      <c r="K4123" s="117" t="s">
        <v>31</v>
      </c>
    </row>
    <row r="4124" spans="1:11">
      <c r="A4124" s="107" t="s">
        <v>952</v>
      </c>
      <c r="B4124" s="108" t="s">
        <v>1432</v>
      </c>
      <c r="C4124" s="109">
        <v>170000</v>
      </c>
      <c r="D4124" s="110" t="s">
        <v>16</v>
      </c>
      <c r="E4124" s="111">
        <v>125</v>
      </c>
      <c r="F4124" s="112" t="s">
        <v>113</v>
      </c>
      <c r="G4124" s="115" t="s">
        <v>1913</v>
      </c>
      <c r="H4124" s="121" t="s">
        <v>16</v>
      </c>
      <c r="I4124" s="119" t="e">
        <v>#N/A</v>
      </c>
      <c r="J4124" s="118" t="e">
        <v>#N/A</v>
      </c>
      <c r="K4124" s="117" t="s">
        <v>31</v>
      </c>
    </row>
    <row r="4125" spans="1:11">
      <c r="A4125" s="107" t="s">
        <v>952</v>
      </c>
      <c r="B4125" s="108" t="s">
        <v>1497</v>
      </c>
      <c r="C4125" s="109">
        <v>174900</v>
      </c>
      <c r="D4125" s="110" t="s">
        <v>16</v>
      </c>
      <c r="E4125" s="111">
        <v>91</v>
      </c>
      <c r="F4125" s="112" t="s">
        <v>77</v>
      </c>
      <c r="G4125" s="115" t="s">
        <v>1915</v>
      </c>
      <c r="H4125" s="121" t="s">
        <v>16</v>
      </c>
      <c r="I4125" s="119" t="e">
        <v>#N/A</v>
      </c>
      <c r="J4125" s="118" t="e">
        <v>#N/A</v>
      </c>
      <c r="K4125" s="117" t="s">
        <v>31</v>
      </c>
    </row>
    <row r="4126" spans="1:11">
      <c r="A4126" s="107" t="s">
        <v>952</v>
      </c>
      <c r="B4126" s="108" t="s">
        <v>1412</v>
      </c>
      <c r="C4126" s="109">
        <v>175000</v>
      </c>
      <c r="D4126" s="110" t="s">
        <v>16</v>
      </c>
      <c r="E4126" s="111">
        <v>90</v>
      </c>
      <c r="F4126" s="112" t="s">
        <v>592</v>
      </c>
      <c r="G4126" s="115" t="s">
        <v>1915</v>
      </c>
      <c r="H4126" s="121" t="s">
        <v>16</v>
      </c>
      <c r="I4126" s="119" t="e">
        <v>#N/A</v>
      </c>
      <c r="J4126" s="118" t="e">
        <v>#N/A</v>
      </c>
      <c r="K4126" s="117" t="s">
        <v>31</v>
      </c>
    </row>
    <row r="4127" spans="1:11">
      <c r="A4127" s="107" t="s">
        <v>952</v>
      </c>
      <c r="B4127" s="108" t="s">
        <v>1364</v>
      </c>
      <c r="C4127" s="109">
        <v>175000</v>
      </c>
      <c r="D4127" s="110" t="s">
        <v>16</v>
      </c>
      <c r="E4127" s="111">
        <v>18</v>
      </c>
      <c r="F4127" s="112" t="s">
        <v>67</v>
      </c>
      <c r="G4127" s="115" t="s">
        <v>1910</v>
      </c>
      <c r="H4127" s="121" t="s">
        <v>16</v>
      </c>
      <c r="I4127" s="119" t="e">
        <v>#N/A</v>
      </c>
      <c r="J4127" s="118" t="e">
        <v>#N/A</v>
      </c>
      <c r="K4127" s="117" t="s">
        <v>31</v>
      </c>
    </row>
    <row r="4128" spans="1:11">
      <c r="A4128" s="107" t="s">
        <v>952</v>
      </c>
      <c r="B4128" s="108" t="s">
        <v>1457</v>
      </c>
      <c r="C4128" s="109">
        <v>179000</v>
      </c>
      <c r="D4128" s="110" t="s">
        <v>16</v>
      </c>
      <c r="E4128" s="111">
        <v>7</v>
      </c>
      <c r="F4128" s="112" t="s">
        <v>65</v>
      </c>
      <c r="G4128" s="115" t="s">
        <v>1910</v>
      </c>
      <c r="H4128" s="121" t="s">
        <v>16</v>
      </c>
      <c r="I4128" s="119" t="e">
        <v>#N/A</v>
      </c>
      <c r="J4128" s="118" t="e">
        <v>#N/A</v>
      </c>
      <c r="K4128" s="117" t="s">
        <v>31</v>
      </c>
    </row>
    <row r="4129" spans="1:11">
      <c r="A4129" s="107" t="s">
        <v>952</v>
      </c>
      <c r="B4129" s="108" t="s">
        <v>1411</v>
      </c>
      <c r="C4129" s="109">
        <v>179900</v>
      </c>
      <c r="D4129" s="110" t="s">
        <v>16</v>
      </c>
      <c r="E4129" s="111">
        <v>76</v>
      </c>
      <c r="F4129" s="112" t="s">
        <v>53</v>
      </c>
      <c r="G4129" s="115" t="s">
        <v>1915</v>
      </c>
      <c r="H4129" s="121" t="s">
        <v>16</v>
      </c>
      <c r="I4129" s="119" t="e">
        <v>#N/A</v>
      </c>
      <c r="J4129" s="118" t="e">
        <v>#N/A</v>
      </c>
      <c r="K4129" s="117" t="s">
        <v>31</v>
      </c>
    </row>
    <row r="4130" spans="1:11">
      <c r="A4130" s="107" t="s">
        <v>952</v>
      </c>
      <c r="B4130" s="108" t="s">
        <v>1608</v>
      </c>
      <c r="C4130" s="109">
        <v>179900</v>
      </c>
      <c r="D4130" s="110" t="s">
        <v>16</v>
      </c>
      <c r="E4130" s="111">
        <v>57</v>
      </c>
      <c r="F4130" s="112" t="s">
        <v>59</v>
      </c>
      <c r="G4130" s="115" t="s">
        <v>1911</v>
      </c>
      <c r="H4130" s="121" t="s">
        <v>16</v>
      </c>
      <c r="I4130" s="119" t="e">
        <v>#N/A</v>
      </c>
      <c r="J4130" s="118" t="e">
        <v>#N/A</v>
      </c>
      <c r="K4130" s="117" t="s">
        <v>31</v>
      </c>
    </row>
    <row r="4131" spans="1:11">
      <c r="A4131" s="107" t="s">
        <v>952</v>
      </c>
      <c r="B4131" s="108" t="s">
        <v>1365</v>
      </c>
      <c r="C4131" s="109">
        <v>185000</v>
      </c>
      <c r="D4131" s="110" t="s">
        <v>16</v>
      </c>
      <c r="E4131" s="111">
        <v>149</v>
      </c>
      <c r="F4131" s="112" t="s">
        <v>152</v>
      </c>
      <c r="G4131" s="115" t="s">
        <v>1913</v>
      </c>
      <c r="H4131" s="121" t="s">
        <v>16</v>
      </c>
      <c r="I4131" s="119" t="e">
        <v>#N/A</v>
      </c>
      <c r="J4131" s="118" t="e">
        <v>#N/A</v>
      </c>
      <c r="K4131" s="117" t="s">
        <v>31</v>
      </c>
    </row>
    <row r="4132" spans="1:11">
      <c r="A4132" s="107" t="s">
        <v>952</v>
      </c>
      <c r="B4132" s="108">
        <v>39013</v>
      </c>
      <c r="C4132" s="109">
        <v>189900</v>
      </c>
      <c r="D4132" s="110" t="s">
        <v>16</v>
      </c>
      <c r="E4132" s="111">
        <v>680</v>
      </c>
      <c r="F4132" s="112" t="s">
        <v>695</v>
      </c>
      <c r="G4132" s="115" t="s">
        <v>1931</v>
      </c>
      <c r="H4132" s="121" t="s">
        <v>16</v>
      </c>
      <c r="I4132" s="119" t="e">
        <v>#N/A</v>
      </c>
      <c r="J4132" s="118" t="e">
        <v>#N/A</v>
      </c>
      <c r="K4132" s="117" t="s">
        <v>31</v>
      </c>
    </row>
    <row r="4133" spans="1:11">
      <c r="A4133" s="107" t="s">
        <v>952</v>
      </c>
      <c r="B4133" s="108" t="s">
        <v>1729</v>
      </c>
      <c r="C4133" s="109">
        <v>189900</v>
      </c>
      <c r="D4133" s="110" t="s">
        <v>16</v>
      </c>
      <c r="E4133" s="111">
        <v>323</v>
      </c>
      <c r="F4133" s="112" t="s">
        <v>85</v>
      </c>
      <c r="G4133" s="115" t="s">
        <v>1923</v>
      </c>
      <c r="H4133" s="121" t="s">
        <v>16</v>
      </c>
      <c r="I4133" s="119" t="e">
        <v>#N/A</v>
      </c>
      <c r="J4133" s="118" t="e">
        <v>#N/A</v>
      </c>
      <c r="K4133" s="117" t="s">
        <v>31</v>
      </c>
    </row>
    <row r="4134" spans="1:11">
      <c r="A4134" s="107" t="s">
        <v>952</v>
      </c>
      <c r="B4134" s="108">
        <v>39380</v>
      </c>
      <c r="C4134" s="109">
        <v>199900</v>
      </c>
      <c r="D4134" s="110" t="s">
        <v>16</v>
      </c>
      <c r="E4134" s="111">
        <v>312</v>
      </c>
      <c r="F4134" s="112" t="s">
        <v>85</v>
      </c>
      <c r="G4134" s="115" t="s">
        <v>1917</v>
      </c>
      <c r="H4134" s="121" t="s">
        <v>16</v>
      </c>
      <c r="I4134" s="119" t="e">
        <v>#N/A</v>
      </c>
      <c r="J4134" s="118" t="e">
        <v>#N/A</v>
      </c>
      <c r="K4134" s="117" t="s">
        <v>31</v>
      </c>
    </row>
    <row r="4135" spans="1:11">
      <c r="A4135" s="107" t="s">
        <v>952</v>
      </c>
      <c r="B4135" s="108" t="s">
        <v>1544</v>
      </c>
      <c r="C4135" s="109">
        <v>199900</v>
      </c>
      <c r="D4135" s="110" t="s">
        <v>16</v>
      </c>
      <c r="E4135" s="111">
        <v>154</v>
      </c>
      <c r="F4135" s="112" t="s">
        <v>567</v>
      </c>
      <c r="G4135" s="115" t="s">
        <v>1914</v>
      </c>
      <c r="H4135" s="121" t="s">
        <v>16</v>
      </c>
      <c r="I4135" s="119" t="e">
        <v>#N/A</v>
      </c>
      <c r="J4135" s="118" t="e">
        <v>#N/A</v>
      </c>
      <c r="K4135" s="117" t="s">
        <v>31</v>
      </c>
    </row>
    <row r="4136" spans="1:11">
      <c r="A4136" s="107" t="s">
        <v>952</v>
      </c>
      <c r="B4136" s="108" t="s">
        <v>1457</v>
      </c>
      <c r="C4136" s="109">
        <v>200000</v>
      </c>
      <c r="D4136" s="110" t="s">
        <v>16</v>
      </c>
      <c r="E4136" s="111">
        <v>7</v>
      </c>
      <c r="F4136" s="112" t="s">
        <v>136</v>
      </c>
      <c r="G4136" s="115" t="s">
        <v>1910</v>
      </c>
      <c r="H4136" s="121" t="s">
        <v>16</v>
      </c>
      <c r="I4136" s="119" t="e">
        <v>#N/A</v>
      </c>
      <c r="J4136" s="118" t="e">
        <v>#N/A</v>
      </c>
      <c r="K4136" s="117" t="s">
        <v>31</v>
      </c>
    </row>
    <row r="4137" spans="1:11">
      <c r="A4137" s="107" t="s">
        <v>952</v>
      </c>
      <c r="B4137" s="108" t="s">
        <v>1366</v>
      </c>
      <c r="C4137" s="109">
        <v>209000</v>
      </c>
      <c r="D4137" s="110" t="s">
        <v>16</v>
      </c>
      <c r="E4137" s="111">
        <v>184</v>
      </c>
      <c r="F4137" s="112" t="s">
        <v>202</v>
      </c>
      <c r="G4137" s="115" t="s">
        <v>1914</v>
      </c>
      <c r="H4137" s="121" t="s">
        <v>16</v>
      </c>
      <c r="I4137" s="119" t="e">
        <v>#N/A</v>
      </c>
      <c r="J4137" s="118" t="e">
        <v>#N/A</v>
      </c>
      <c r="K4137" s="117" t="s">
        <v>31</v>
      </c>
    </row>
    <row r="4138" spans="1:11">
      <c r="A4138" s="107" t="s">
        <v>908</v>
      </c>
      <c r="B4138" s="108" t="s">
        <v>1428</v>
      </c>
      <c r="C4138" s="109">
        <v>117900</v>
      </c>
      <c r="D4138" s="110" t="s">
        <v>16</v>
      </c>
      <c r="E4138" s="111">
        <v>54</v>
      </c>
      <c r="F4138" s="112" t="s">
        <v>136</v>
      </c>
      <c r="G4138" s="115" t="s">
        <v>1911</v>
      </c>
      <c r="H4138" s="121" t="s">
        <v>16</v>
      </c>
      <c r="I4138" s="119" t="e">
        <v>#N/A</v>
      </c>
      <c r="J4138" s="118" t="e">
        <v>#N/A</v>
      </c>
      <c r="K4138" s="117" t="s">
        <v>31</v>
      </c>
    </row>
    <row r="4139" spans="1:11">
      <c r="A4139" s="107" t="s">
        <v>908</v>
      </c>
      <c r="B4139" s="108" t="s">
        <v>1460</v>
      </c>
      <c r="C4139" s="109">
        <v>118000</v>
      </c>
      <c r="D4139" s="110" t="s">
        <v>16</v>
      </c>
      <c r="E4139" s="111">
        <v>105</v>
      </c>
      <c r="F4139" s="112" t="s">
        <v>264</v>
      </c>
      <c r="G4139" s="115" t="s">
        <v>1912</v>
      </c>
      <c r="H4139" s="121" t="s">
        <v>16</v>
      </c>
      <c r="I4139" s="119" t="e">
        <v>#N/A</v>
      </c>
      <c r="J4139" s="118" t="e">
        <v>#N/A</v>
      </c>
      <c r="K4139" s="117" t="s">
        <v>31</v>
      </c>
    </row>
    <row r="4140" spans="1:11">
      <c r="A4140" s="107" t="s">
        <v>908</v>
      </c>
      <c r="B4140" s="108" t="s">
        <v>1636</v>
      </c>
      <c r="C4140" s="109">
        <v>118750</v>
      </c>
      <c r="D4140" s="110" t="s">
        <v>16</v>
      </c>
      <c r="E4140" s="111">
        <v>167</v>
      </c>
      <c r="F4140" s="112" t="s">
        <v>300</v>
      </c>
      <c r="G4140" s="115" t="s">
        <v>1914</v>
      </c>
      <c r="H4140" s="121" t="s">
        <v>16</v>
      </c>
      <c r="I4140" s="119" t="e">
        <v>#N/A</v>
      </c>
      <c r="J4140" s="118" t="e">
        <v>#N/A</v>
      </c>
      <c r="K4140" s="117" t="s">
        <v>31</v>
      </c>
    </row>
    <row r="4141" spans="1:11">
      <c r="A4141" s="107" t="s">
        <v>908</v>
      </c>
      <c r="B4141" s="108" t="s">
        <v>1636</v>
      </c>
      <c r="C4141" s="109">
        <v>118750</v>
      </c>
      <c r="D4141" s="110" t="s">
        <v>16</v>
      </c>
      <c r="E4141" s="111">
        <v>160</v>
      </c>
      <c r="F4141" s="112" t="s">
        <v>300</v>
      </c>
      <c r="G4141" s="115" t="s">
        <v>1914</v>
      </c>
      <c r="H4141" s="121" t="s">
        <v>16</v>
      </c>
      <c r="I4141" s="119" t="e">
        <v>#N/A</v>
      </c>
      <c r="J4141" s="118" t="e">
        <v>#N/A</v>
      </c>
      <c r="K4141" s="117" t="s">
        <v>31</v>
      </c>
    </row>
    <row r="4142" spans="1:11">
      <c r="A4142" s="107" t="s">
        <v>908</v>
      </c>
      <c r="B4142" s="108" t="s">
        <v>1779</v>
      </c>
      <c r="C4142" s="109">
        <v>118900</v>
      </c>
      <c r="D4142" s="110" t="s">
        <v>12</v>
      </c>
      <c r="E4142" s="111">
        <v>921</v>
      </c>
      <c r="F4142" s="112" t="s">
        <v>300</v>
      </c>
      <c r="G4142" s="115" t="s">
        <v>1936</v>
      </c>
      <c r="H4142" s="121" t="s">
        <v>27</v>
      </c>
      <c r="I4142" s="119" t="e">
        <v>#N/A</v>
      </c>
      <c r="J4142" s="118" t="e">
        <v>#N/A</v>
      </c>
      <c r="K4142" s="117" t="s">
        <v>31</v>
      </c>
    </row>
    <row r="4143" spans="1:11">
      <c r="A4143" s="107" t="s">
        <v>908</v>
      </c>
      <c r="B4143" s="108" t="s">
        <v>1780</v>
      </c>
      <c r="C4143" s="109">
        <v>119000</v>
      </c>
      <c r="D4143" s="110" t="s">
        <v>16</v>
      </c>
      <c r="E4143" s="111">
        <v>518</v>
      </c>
      <c r="F4143" s="112" t="s">
        <v>959</v>
      </c>
      <c r="G4143" s="115" t="s">
        <v>1933</v>
      </c>
      <c r="H4143" s="121" t="s">
        <v>16</v>
      </c>
      <c r="I4143" s="119" t="e">
        <v>#N/A</v>
      </c>
      <c r="J4143" s="118" t="e">
        <v>#N/A</v>
      </c>
      <c r="K4143" s="117" t="s">
        <v>31</v>
      </c>
    </row>
    <row r="4144" spans="1:11">
      <c r="A4144" s="107" t="s">
        <v>908</v>
      </c>
      <c r="B4144" s="108">
        <v>39391</v>
      </c>
      <c r="C4144" s="109">
        <v>119000</v>
      </c>
      <c r="D4144" s="110" t="s">
        <v>16</v>
      </c>
      <c r="E4144" s="111">
        <v>244</v>
      </c>
      <c r="F4144" s="112" t="s">
        <v>61</v>
      </c>
      <c r="G4144" s="115" t="s">
        <v>1918</v>
      </c>
      <c r="H4144" s="121" t="s">
        <v>16</v>
      </c>
      <c r="I4144" s="119" t="e">
        <v>#N/A</v>
      </c>
      <c r="J4144" s="118" t="e">
        <v>#N/A</v>
      </c>
      <c r="K4144" s="117" t="s">
        <v>31</v>
      </c>
    </row>
    <row r="4145" spans="1:11">
      <c r="A4145" s="107" t="s">
        <v>908</v>
      </c>
      <c r="B4145" s="108" t="s">
        <v>1416</v>
      </c>
      <c r="C4145" s="109">
        <v>119000</v>
      </c>
      <c r="D4145" s="110" t="s">
        <v>16</v>
      </c>
      <c r="E4145" s="111">
        <v>145</v>
      </c>
      <c r="F4145" s="112" t="s">
        <v>72</v>
      </c>
      <c r="G4145" s="115" t="s">
        <v>1913</v>
      </c>
      <c r="H4145" s="121" t="s">
        <v>16</v>
      </c>
      <c r="I4145" s="119" t="e">
        <v>#N/A</v>
      </c>
      <c r="J4145" s="118" t="e">
        <v>#N/A</v>
      </c>
      <c r="K4145" s="117" t="s">
        <v>31</v>
      </c>
    </row>
    <row r="4146" spans="1:11">
      <c r="A4146" s="107" t="s">
        <v>908</v>
      </c>
      <c r="B4146" s="108" t="s">
        <v>1373</v>
      </c>
      <c r="C4146" s="109">
        <v>119000</v>
      </c>
      <c r="D4146" s="110" t="s">
        <v>12</v>
      </c>
      <c r="E4146" s="111">
        <v>49</v>
      </c>
      <c r="F4146" s="112" t="s">
        <v>960</v>
      </c>
      <c r="G4146" s="115" t="s">
        <v>1911</v>
      </c>
      <c r="H4146" s="121" t="s">
        <v>27</v>
      </c>
      <c r="I4146" s="119" t="e">
        <v>#N/A</v>
      </c>
      <c r="J4146" s="118" t="e">
        <v>#N/A</v>
      </c>
      <c r="K4146" s="117" t="s">
        <v>31</v>
      </c>
    </row>
    <row r="4147" spans="1:11">
      <c r="A4147" s="107" t="s">
        <v>908</v>
      </c>
      <c r="B4147" s="108" t="s">
        <v>1408</v>
      </c>
      <c r="C4147" s="109">
        <v>119000</v>
      </c>
      <c r="D4147" s="110" t="s">
        <v>16</v>
      </c>
      <c r="E4147" s="111">
        <v>45</v>
      </c>
      <c r="F4147" s="112" t="s">
        <v>61</v>
      </c>
      <c r="G4147" s="115" t="s">
        <v>1911</v>
      </c>
      <c r="H4147" s="121" t="s">
        <v>16</v>
      </c>
      <c r="I4147" s="119" t="e">
        <v>#N/A</v>
      </c>
      <c r="J4147" s="118" t="e">
        <v>#N/A</v>
      </c>
      <c r="K4147" s="117" t="s">
        <v>31</v>
      </c>
    </row>
    <row r="4148" spans="1:11">
      <c r="A4148" s="107" t="s">
        <v>908</v>
      </c>
      <c r="B4148" s="108" t="s">
        <v>1387</v>
      </c>
      <c r="C4148" s="109">
        <v>119000</v>
      </c>
      <c r="D4148" s="110" t="s">
        <v>16</v>
      </c>
      <c r="E4148" s="111">
        <v>41</v>
      </c>
      <c r="F4148" s="112" t="s">
        <v>72</v>
      </c>
      <c r="G4148" s="115" t="s">
        <v>1911</v>
      </c>
      <c r="H4148" s="121" t="s">
        <v>16</v>
      </c>
      <c r="I4148" s="119" t="e">
        <v>#N/A</v>
      </c>
      <c r="J4148" s="118" t="e">
        <v>#N/A</v>
      </c>
      <c r="K4148" s="117" t="s">
        <v>31</v>
      </c>
    </row>
    <row r="4149" spans="1:11">
      <c r="A4149" s="107" t="s">
        <v>908</v>
      </c>
      <c r="B4149" s="108">
        <v>39417</v>
      </c>
      <c r="C4149" s="109">
        <v>119900</v>
      </c>
      <c r="D4149" s="110" t="s">
        <v>16</v>
      </c>
      <c r="E4149" s="111">
        <v>275</v>
      </c>
      <c r="F4149" s="112" t="s">
        <v>438</v>
      </c>
      <c r="G4149" s="115" t="s">
        <v>1919</v>
      </c>
      <c r="H4149" s="121" t="s">
        <v>16</v>
      </c>
      <c r="I4149" s="119" t="e">
        <v>#N/A</v>
      </c>
      <c r="J4149" s="118" t="e">
        <v>#N/A</v>
      </c>
      <c r="K4149" s="117" t="s">
        <v>31</v>
      </c>
    </row>
    <row r="4150" spans="1:11">
      <c r="A4150" s="107" t="s">
        <v>908</v>
      </c>
      <c r="B4150" s="108" t="s">
        <v>1412</v>
      </c>
      <c r="C4150" s="109">
        <v>119900</v>
      </c>
      <c r="D4150" s="110" t="s">
        <v>16</v>
      </c>
      <c r="E4150" s="111">
        <v>90</v>
      </c>
      <c r="F4150" s="112" t="s">
        <v>817</v>
      </c>
      <c r="G4150" s="115" t="s">
        <v>1915</v>
      </c>
      <c r="H4150" s="121" t="s">
        <v>16</v>
      </c>
      <c r="I4150" s="119" t="e">
        <v>#N/A</v>
      </c>
      <c r="J4150" s="118" t="e">
        <v>#N/A</v>
      </c>
      <c r="K4150" s="117" t="s">
        <v>31</v>
      </c>
    </row>
    <row r="4151" spans="1:11">
      <c r="A4151" s="107" t="s">
        <v>908</v>
      </c>
      <c r="B4151" s="108" t="s">
        <v>1389</v>
      </c>
      <c r="C4151" s="109">
        <v>119900</v>
      </c>
      <c r="D4151" s="110" t="s">
        <v>16</v>
      </c>
      <c r="E4151" s="111">
        <v>75</v>
      </c>
      <c r="F4151" s="112" t="s">
        <v>836</v>
      </c>
      <c r="G4151" s="115" t="s">
        <v>1915</v>
      </c>
      <c r="H4151" s="121" t="s">
        <v>16</v>
      </c>
      <c r="I4151" s="119" t="e">
        <v>#N/A</v>
      </c>
      <c r="J4151" s="118" t="e">
        <v>#N/A</v>
      </c>
      <c r="K4151" s="117" t="s">
        <v>31</v>
      </c>
    </row>
    <row r="4152" spans="1:11">
      <c r="A4152" s="107" t="s">
        <v>908</v>
      </c>
      <c r="B4152" s="108" t="s">
        <v>1405</v>
      </c>
      <c r="C4152" s="109">
        <v>119900</v>
      </c>
      <c r="D4152" s="110" t="s">
        <v>12</v>
      </c>
      <c r="E4152" s="111">
        <v>26</v>
      </c>
      <c r="F4152" s="112" t="s">
        <v>961</v>
      </c>
      <c r="G4152" s="115" t="s">
        <v>1910</v>
      </c>
      <c r="H4152" s="121" t="s">
        <v>27</v>
      </c>
      <c r="I4152" s="119" t="e">
        <v>#N/A</v>
      </c>
      <c r="J4152" s="118" t="e">
        <v>#N/A</v>
      </c>
      <c r="K4152" s="117" t="s">
        <v>31</v>
      </c>
    </row>
    <row r="4153" spans="1:11">
      <c r="A4153" s="107" t="s">
        <v>908</v>
      </c>
      <c r="B4153" s="108" t="s">
        <v>1405</v>
      </c>
      <c r="C4153" s="109">
        <v>119900</v>
      </c>
      <c r="D4153" s="110" t="s">
        <v>12</v>
      </c>
      <c r="E4153" s="111">
        <v>26</v>
      </c>
      <c r="F4153" s="112" t="s">
        <v>962</v>
      </c>
      <c r="G4153" s="115" t="s">
        <v>1910</v>
      </c>
      <c r="H4153" s="121" t="s">
        <v>27</v>
      </c>
      <c r="I4153" s="119" t="e">
        <v>#N/A</v>
      </c>
      <c r="J4153" s="118" t="e">
        <v>#N/A</v>
      </c>
      <c r="K4153" s="117" t="s">
        <v>31</v>
      </c>
    </row>
    <row r="4154" spans="1:11">
      <c r="A4154" s="107" t="s">
        <v>908</v>
      </c>
      <c r="B4154" s="108" t="s">
        <v>1379</v>
      </c>
      <c r="C4154" s="109">
        <v>119916</v>
      </c>
      <c r="D4154" s="110" t="s">
        <v>16</v>
      </c>
      <c r="E4154" s="111">
        <v>175</v>
      </c>
      <c r="F4154" s="112" t="s">
        <v>65</v>
      </c>
      <c r="G4154" s="115" t="s">
        <v>1914</v>
      </c>
      <c r="H4154" s="121" t="s">
        <v>16</v>
      </c>
      <c r="I4154" s="119" t="e">
        <v>#N/A</v>
      </c>
      <c r="J4154" s="118" t="e">
        <v>#N/A</v>
      </c>
      <c r="K4154" s="117" t="s">
        <v>31</v>
      </c>
    </row>
    <row r="4155" spans="1:11">
      <c r="A4155" s="107" t="s">
        <v>908</v>
      </c>
      <c r="B4155" s="108">
        <v>39423</v>
      </c>
      <c r="C4155" s="109">
        <v>120000</v>
      </c>
      <c r="D4155" s="110" t="s">
        <v>16</v>
      </c>
      <c r="E4155" s="111">
        <v>269</v>
      </c>
      <c r="F4155" s="112" t="s">
        <v>77</v>
      </c>
      <c r="G4155" s="115" t="s">
        <v>1919</v>
      </c>
      <c r="H4155" s="121" t="s">
        <v>16</v>
      </c>
      <c r="I4155" s="119" t="e">
        <v>#N/A</v>
      </c>
      <c r="J4155" s="118" t="e">
        <v>#N/A</v>
      </c>
      <c r="K4155" s="117" t="s">
        <v>31</v>
      </c>
    </row>
    <row r="4156" spans="1:11">
      <c r="A4156" s="107" t="s">
        <v>908</v>
      </c>
      <c r="B4156" s="108" t="s">
        <v>1568</v>
      </c>
      <c r="C4156" s="109">
        <v>120000</v>
      </c>
      <c r="D4156" s="110" t="s">
        <v>16</v>
      </c>
      <c r="E4156" s="111">
        <v>192</v>
      </c>
      <c r="F4156" s="112" t="s">
        <v>136</v>
      </c>
      <c r="G4156" s="115" t="s">
        <v>23</v>
      </c>
      <c r="H4156" s="121" t="s">
        <v>16</v>
      </c>
      <c r="I4156" s="119" t="e">
        <v>#N/A</v>
      </c>
      <c r="J4156" s="118" t="e">
        <v>#N/A</v>
      </c>
      <c r="K4156" s="117" t="s">
        <v>31</v>
      </c>
    </row>
    <row r="4157" spans="1:11">
      <c r="A4157" s="107" t="s">
        <v>908</v>
      </c>
      <c r="B4157" s="108" t="s">
        <v>1443</v>
      </c>
      <c r="C4157" s="109">
        <v>120000</v>
      </c>
      <c r="D4157" s="110" t="s">
        <v>16</v>
      </c>
      <c r="E4157" s="111">
        <v>160</v>
      </c>
      <c r="F4157" s="112" t="s">
        <v>77</v>
      </c>
      <c r="G4157" s="115" t="s">
        <v>1914</v>
      </c>
      <c r="H4157" s="121" t="s">
        <v>16</v>
      </c>
      <c r="I4157" s="119" t="e">
        <v>#N/A</v>
      </c>
      <c r="J4157" s="118" t="e">
        <v>#N/A</v>
      </c>
      <c r="K4157" s="117" t="s">
        <v>31</v>
      </c>
    </row>
    <row r="4158" spans="1:11">
      <c r="A4158" s="107" t="s">
        <v>908</v>
      </c>
      <c r="B4158" s="108" t="s">
        <v>1605</v>
      </c>
      <c r="C4158" s="109">
        <v>120000</v>
      </c>
      <c r="D4158" s="110" t="s">
        <v>16</v>
      </c>
      <c r="E4158" s="111">
        <v>140</v>
      </c>
      <c r="F4158" s="112" t="s">
        <v>89</v>
      </c>
      <c r="G4158" s="115" t="s">
        <v>1913</v>
      </c>
      <c r="H4158" s="121" t="s">
        <v>16</v>
      </c>
      <c r="I4158" s="119" t="e">
        <v>#N/A</v>
      </c>
      <c r="J4158" s="118" t="e">
        <v>#N/A</v>
      </c>
      <c r="K4158" s="117" t="s">
        <v>31</v>
      </c>
    </row>
    <row r="4159" spans="1:11">
      <c r="A4159" s="107" t="s">
        <v>908</v>
      </c>
      <c r="B4159" s="108" t="s">
        <v>1583</v>
      </c>
      <c r="C4159" s="109">
        <v>120000</v>
      </c>
      <c r="D4159" s="110" t="s">
        <v>16</v>
      </c>
      <c r="E4159" s="111">
        <v>134</v>
      </c>
      <c r="F4159" s="112" t="s">
        <v>915</v>
      </c>
      <c r="G4159" s="115" t="s">
        <v>1913</v>
      </c>
      <c r="H4159" s="121" t="s">
        <v>16</v>
      </c>
      <c r="I4159" s="119" t="e">
        <v>#N/A</v>
      </c>
      <c r="J4159" s="118" t="e">
        <v>#N/A</v>
      </c>
      <c r="K4159" s="117" t="s">
        <v>31</v>
      </c>
    </row>
    <row r="4160" spans="1:11">
      <c r="A4160" s="107" t="s">
        <v>908</v>
      </c>
      <c r="B4160" s="108" t="s">
        <v>1406</v>
      </c>
      <c r="C4160" s="109">
        <v>120000</v>
      </c>
      <c r="D4160" s="110" t="s">
        <v>16</v>
      </c>
      <c r="E4160" s="111">
        <v>83</v>
      </c>
      <c r="F4160" s="112" t="s">
        <v>332</v>
      </c>
      <c r="G4160" s="115" t="s">
        <v>1915</v>
      </c>
      <c r="H4160" s="121" t="s">
        <v>16</v>
      </c>
      <c r="I4160" s="119" t="e">
        <v>#N/A</v>
      </c>
      <c r="J4160" s="118" t="e">
        <v>#N/A</v>
      </c>
      <c r="K4160" s="117" t="s">
        <v>31</v>
      </c>
    </row>
    <row r="4161" spans="1:11">
      <c r="A4161" s="107" t="s">
        <v>908</v>
      </c>
      <c r="B4161" s="108" t="s">
        <v>1384</v>
      </c>
      <c r="C4161" s="109">
        <v>120000</v>
      </c>
      <c r="D4161" s="110" t="s">
        <v>16</v>
      </c>
      <c r="E4161" s="111">
        <v>73</v>
      </c>
      <c r="F4161" s="112" t="s">
        <v>213</v>
      </c>
      <c r="G4161" s="115" t="s">
        <v>1915</v>
      </c>
      <c r="H4161" s="121" t="s">
        <v>16</v>
      </c>
      <c r="I4161" s="119" t="e">
        <v>#N/A</v>
      </c>
      <c r="J4161" s="118" t="e">
        <v>#N/A</v>
      </c>
      <c r="K4161" s="117" t="s">
        <v>31</v>
      </c>
    </row>
    <row r="4162" spans="1:11">
      <c r="A4162" s="107" t="s">
        <v>908</v>
      </c>
      <c r="B4162" s="108" t="s">
        <v>1421</v>
      </c>
      <c r="C4162" s="109">
        <v>120000</v>
      </c>
      <c r="D4162" s="110" t="s">
        <v>16</v>
      </c>
      <c r="E4162" s="111">
        <v>56</v>
      </c>
      <c r="F4162" s="112" t="s">
        <v>234</v>
      </c>
      <c r="G4162" s="115" t="s">
        <v>1911</v>
      </c>
      <c r="H4162" s="121" t="s">
        <v>16</v>
      </c>
      <c r="I4162" s="119" t="e">
        <v>#N/A</v>
      </c>
      <c r="J4162" s="118" t="e">
        <v>#N/A</v>
      </c>
      <c r="K4162" s="117" t="s">
        <v>31</v>
      </c>
    </row>
    <row r="4163" spans="1:11">
      <c r="A4163" s="107" t="s">
        <v>908</v>
      </c>
      <c r="B4163" s="108" t="s">
        <v>1439</v>
      </c>
      <c r="C4163" s="109">
        <v>120000</v>
      </c>
      <c r="D4163" s="110" t="s">
        <v>16</v>
      </c>
      <c r="E4163" s="111">
        <v>35</v>
      </c>
      <c r="F4163" s="112" t="s">
        <v>546</v>
      </c>
      <c r="G4163" s="115" t="s">
        <v>1911</v>
      </c>
      <c r="H4163" s="121" t="s">
        <v>16</v>
      </c>
      <c r="I4163" s="119" t="e">
        <v>#N/A</v>
      </c>
      <c r="J4163" s="118" t="e">
        <v>#N/A</v>
      </c>
      <c r="K4163" s="117" t="s">
        <v>31</v>
      </c>
    </row>
    <row r="4164" spans="1:11">
      <c r="A4164" s="107" t="s">
        <v>908</v>
      </c>
      <c r="B4164" s="108" t="s">
        <v>1412</v>
      </c>
      <c r="C4164" s="109">
        <v>121500</v>
      </c>
      <c r="D4164" s="110" t="s">
        <v>16</v>
      </c>
      <c r="E4164" s="111">
        <v>90</v>
      </c>
      <c r="F4164" s="112" t="s">
        <v>141</v>
      </c>
      <c r="G4164" s="115" t="s">
        <v>1915</v>
      </c>
      <c r="H4164" s="121" t="s">
        <v>16</v>
      </c>
      <c r="I4164" s="119" t="e">
        <v>#N/A</v>
      </c>
      <c r="J4164" s="118" t="e">
        <v>#N/A</v>
      </c>
      <c r="K4164" s="117" t="s">
        <v>31</v>
      </c>
    </row>
    <row r="4165" spans="1:11">
      <c r="A4165" s="107" t="s">
        <v>908</v>
      </c>
      <c r="B4165" s="108" t="s">
        <v>1539</v>
      </c>
      <c r="C4165" s="109">
        <v>123900</v>
      </c>
      <c r="D4165" s="110" t="s">
        <v>16</v>
      </c>
      <c r="E4165" s="111">
        <v>79</v>
      </c>
      <c r="F4165" s="112" t="s">
        <v>963</v>
      </c>
      <c r="G4165" s="115" t="s">
        <v>1915</v>
      </c>
      <c r="H4165" s="121" t="s">
        <v>16</v>
      </c>
      <c r="I4165" s="119" t="e">
        <v>#N/A</v>
      </c>
      <c r="J4165" s="118" t="e">
        <v>#N/A</v>
      </c>
      <c r="K4165" s="117" t="s">
        <v>31</v>
      </c>
    </row>
    <row r="4166" spans="1:11">
      <c r="A4166" s="107" t="s">
        <v>908</v>
      </c>
      <c r="B4166" s="108" t="s">
        <v>1493</v>
      </c>
      <c r="C4166" s="109">
        <v>124900</v>
      </c>
      <c r="D4166" s="110" t="s">
        <v>16</v>
      </c>
      <c r="E4166" s="111">
        <v>236</v>
      </c>
      <c r="F4166" s="112" t="s">
        <v>253</v>
      </c>
      <c r="G4166" s="115" t="s">
        <v>1920</v>
      </c>
      <c r="H4166" s="121" t="s">
        <v>16</v>
      </c>
      <c r="I4166" s="119" t="e">
        <v>#N/A</v>
      </c>
      <c r="J4166" s="118" t="e">
        <v>#N/A</v>
      </c>
      <c r="K4166" s="117" t="s">
        <v>31</v>
      </c>
    </row>
    <row r="4167" spans="1:11">
      <c r="A4167" s="107" t="s">
        <v>908</v>
      </c>
      <c r="B4167" s="108" t="s">
        <v>1500</v>
      </c>
      <c r="C4167" s="109">
        <v>124900</v>
      </c>
      <c r="D4167" s="110" t="s">
        <v>16</v>
      </c>
      <c r="E4167" s="111">
        <v>122</v>
      </c>
      <c r="F4167" s="112" t="s">
        <v>75</v>
      </c>
      <c r="G4167" s="115" t="s">
        <v>1912</v>
      </c>
      <c r="H4167" s="121" t="s">
        <v>16</v>
      </c>
      <c r="I4167" s="119" t="e">
        <v>#N/A</v>
      </c>
      <c r="J4167" s="118" t="e">
        <v>#N/A</v>
      </c>
      <c r="K4167" s="117" t="s">
        <v>31</v>
      </c>
    </row>
    <row r="4168" spans="1:11">
      <c r="A4168" s="107" t="s">
        <v>908</v>
      </c>
      <c r="B4168" s="108" t="s">
        <v>1456</v>
      </c>
      <c r="C4168" s="109">
        <v>124900</v>
      </c>
      <c r="D4168" s="110" t="s">
        <v>16</v>
      </c>
      <c r="E4168" s="111">
        <v>60</v>
      </c>
      <c r="F4168" s="112" t="s">
        <v>486</v>
      </c>
      <c r="G4168" s="115" t="s">
        <v>1911</v>
      </c>
      <c r="H4168" s="121" t="s">
        <v>16</v>
      </c>
      <c r="I4168" s="119" t="e">
        <v>#N/A</v>
      </c>
      <c r="J4168" s="118" t="e">
        <v>#N/A</v>
      </c>
      <c r="K4168" s="117" t="s">
        <v>31</v>
      </c>
    </row>
    <row r="4169" spans="1:11">
      <c r="A4169" s="107" t="s">
        <v>908</v>
      </c>
      <c r="B4169" s="108" t="s">
        <v>1552</v>
      </c>
      <c r="C4169" s="109">
        <v>124900</v>
      </c>
      <c r="D4169" s="110" t="s">
        <v>16</v>
      </c>
      <c r="E4169" s="111">
        <v>43</v>
      </c>
      <c r="F4169" s="112" t="s">
        <v>817</v>
      </c>
      <c r="G4169" s="115" t="s">
        <v>1911</v>
      </c>
      <c r="H4169" s="121" t="s">
        <v>16</v>
      </c>
      <c r="I4169" s="119" t="e">
        <v>#N/A</v>
      </c>
      <c r="J4169" s="118" t="e">
        <v>#N/A</v>
      </c>
      <c r="K4169" s="117" t="s">
        <v>31</v>
      </c>
    </row>
    <row r="4170" spans="1:11">
      <c r="A4170" s="107" t="s">
        <v>908</v>
      </c>
      <c r="B4170" s="108" t="s">
        <v>1416</v>
      </c>
      <c r="C4170" s="109">
        <v>125000</v>
      </c>
      <c r="D4170" s="110" t="s">
        <v>16</v>
      </c>
      <c r="E4170" s="111">
        <v>145</v>
      </c>
      <c r="F4170" s="112" t="s">
        <v>886</v>
      </c>
      <c r="G4170" s="115" t="s">
        <v>1913</v>
      </c>
      <c r="H4170" s="121" t="s">
        <v>16</v>
      </c>
      <c r="I4170" s="119" t="e">
        <v>#N/A</v>
      </c>
      <c r="J4170" s="118" t="e">
        <v>#N/A</v>
      </c>
      <c r="K4170" s="117" t="s">
        <v>31</v>
      </c>
    </row>
    <row r="4171" spans="1:11">
      <c r="A4171" s="107" t="s">
        <v>908</v>
      </c>
      <c r="B4171" s="108" t="s">
        <v>1630</v>
      </c>
      <c r="C4171" s="109">
        <v>125000</v>
      </c>
      <c r="D4171" s="110" t="s">
        <v>16</v>
      </c>
      <c r="E4171" s="111">
        <v>130</v>
      </c>
      <c r="F4171" s="112" t="s">
        <v>238</v>
      </c>
      <c r="G4171" s="115" t="s">
        <v>1913</v>
      </c>
      <c r="H4171" s="121" t="s">
        <v>16</v>
      </c>
      <c r="I4171" s="119" t="e">
        <v>#N/A</v>
      </c>
      <c r="J4171" s="118" t="e">
        <v>#N/A</v>
      </c>
      <c r="K4171" s="117" t="s">
        <v>31</v>
      </c>
    </row>
    <row r="4172" spans="1:11">
      <c r="A4172" s="107" t="s">
        <v>908</v>
      </c>
      <c r="B4172" s="108" t="s">
        <v>1563</v>
      </c>
      <c r="C4172" s="109">
        <v>125000</v>
      </c>
      <c r="D4172" s="110" t="s">
        <v>16</v>
      </c>
      <c r="E4172" s="111">
        <v>116</v>
      </c>
      <c r="F4172" s="112" t="s">
        <v>75</v>
      </c>
      <c r="G4172" s="115" t="s">
        <v>1912</v>
      </c>
      <c r="H4172" s="121" t="s">
        <v>16</v>
      </c>
      <c r="I4172" s="119" t="e">
        <v>#N/A</v>
      </c>
      <c r="J4172" s="118" t="e">
        <v>#N/A</v>
      </c>
      <c r="K4172" s="117" t="s">
        <v>31</v>
      </c>
    </row>
    <row r="4173" spans="1:11">
      <c r="A4173" s="107" t="s">
        <v>908</v>
      </c>
      <c r="B4173" s="108" t="s">
        <v>1512</v>
      </c>
      <c r="C4173" s="109">
        <v>125000</v>
      </c>
      <c r="D4173" s="110" t="s">
        <v>16</v>
      </c>
      <c r="E4173" s="111">
        <v>115</v>
      </c>
      <c r="F4173" s="112" t="s">
        <v>59</v>
      </c>
      <c r="G4173" s="115" t="s">
        <v>1912</v>
      </c>
      <c r="H4173" s="121" t="s">
        <v>16</v>
      </c>
      <c r="I4173" s="119" t="e">
        <v>#N/A</v>
      </c>
      <c r="J4173" s="118" t="e">
        <v>#N/A</v>
      </c>
      <c r="K4173" s="117" t="s">
        <v>31</v>
      </c>
    </row>
    <row r="4174" spans="1:11">
      <c r="A4174" s="107" t="s">
        <v>908</v>
      </c>
      <c r="B4174" s="108" t="s">
        <v>1396</v>
      </c>
      <c r="C4174" s="109">
        <v>125000</v>
      </c>
      <c r="D4174" s="110" t="s">
        <v>16</v>
      </c>
      <c r="E4174" s="111">
        <v>108</v>
      </c>
      <c r="F4174" s="112" t="s">
        <v>97</v>
      </c>
      <c r="G4174" s="115" t="s">
        <v>1912</v>
      </c>
      <c r="H4174" s="121" t="s">
        <v>16</v>
      </c>
      <c r="I4174" s="119" t="e">
        <v>#N/A</v>
      </c>
      <c r="J4174" s="118" t="e">
        <v>#N/A</v>
      </c>
      <c r="K4174" s="117" t="s">
        <v>31</v>
      </c>
    </row>
    <row r="4175" spans="1:11">
      <c r="A4175" s="107" t="s">
        <v>908</v>
      </c>
      <c r="B4175" s="108" t="s">
        <v>1423</v>
      </c>
      <c r="C4175" s="109">
        <v>125000</v>
      </c>
      <c r="D4175" s="110" t="s">
        <v>16</v>
      </c>
      <c r="E4175" s="111">
        <v>93</v>
      </c>
      <c r="F4175" s="112" t="s">
        <v>105</v>
      </c>
      <c r="G4175" s="115" t="s">
        <v>1912</v>
      </c>
      <c r="H4175" s="121" t="s">
        <v>16</v>
      </c>
      <c r="I4175" s="119" t="e">
        <v>#N/A</v>
      </c>
      <c r="J4175" s="118" t="e">
        <v>#N/A</v>
      </c>
      <c r="K4175" s="117" t="s">
        <v>31</v>
      </c>
    </row>
    <row r="4176" spans="1:11">
      <c r="A4176" s="107" t="s">
        <v>908</v>
      </c>
      <c r="B4176" s="108" t="s">
        <v>1450</v>
      </c>
      <c r="C4176" s="109">
        <v>125000</v>
      </c>
      <c r="D4176" s="110" t="s">
        <v>16</v>
      </c>
      <c r="E4176" s="111">
        <v>46</v>
      </c>
      <c r="F4176" s="112" t="s">
        <v>136</v>
      </c>
      <c r="G4176" s="115" t="s">
        <v>1911</v>
      </c>
      <c r="H4176" s="121" t="s">
        <v>16</v>
      </c>
      <c r="I4176" s="119" t="e">
        <v>#N/A</v>
      </c>
      <c r="J4176" s="118" t="e">
        <v>#N/A</v>
      </c>
      <c r="K4176" s="117" t="s">
        <v>31</v>
      </c>
    </row>
    <row r="4177" spans="1:11">
      <c r="A4177" s="107" t="s">
        <v>908</v>
      </c>
      <c r="B4177" s="108" t="s">
        <v>1425</v>
      </c>
      <c r="C4177" s="109">
        <v>125000</v>
      </c>
      <c r="D4177" s="110" t="s">
        <v>16</v>
      </c>
      <c r="E4177" s="111">
        <v>27</v>
      </c>
      <c r="F4177" s="112" t="s">
        <v>901</v>
      </c>
      <c r="G4177" s="115" t="s">
        <v>1910</v>
      </c>
      <c r="H4177" s="121" t="s">
        <v>16</v>
      </c>
      <c r="I4177" s="119" t="e">
        <v>#N/A</v>
      </c>
      <c r="J4177" s="118" t="e">
        <v>#N/A</v>
      </c>
      <c r="K4177" s="117" t="s">
        <v>31</v>
      </c>
    </row>
    <row r="4178" spans="1:11">
      <c r="A4178" s="107" t="s">
        <v>908</v>
      </c>
      <c r="B4178" s="108" t="s">
        <v>1427</v>
      </c>
      <c r="C4178" s="109">
        <v>125000</v>
      </c>
      <c r="D4178" s="110" t="s">
        <v>16</v>
      </c>
      <c r="E4178" s="111">
        <v>2</v>
      </c>
      <c r="F4178" s="112" t="s">
        <v>59</v>
      </c>
      <c r="G4178" s="115" t="s">
        <v>1910</v>
      </c>
      <c r="H4178" s="121" t="s">
        <v>16</v>
      </c>
      <c r="I4178" s="119" t="e">
        <v>#N/A</v>
      </c>
      <c r="J4178" s="118" t="e">
        <v>#N/A</v>
      </c>
      <c r="K4178" s="117" t="s">
        <v>31</v>
      </c>
    </row>
    <row r="4179" spans="1:11">
      <c r="A4179" s="107" t="s">
        <v>908</v>
      </c>
      <c r="B4179" s="108">
        <v>39434</v>
      </c>
      <c r="C4179" s="109">
        <v>125900</v>
      </c>
      <c r="D4179" s="110" t="s">
        <v>16</v>
      </c>
      <c r="E4179" s="111">
        <v>258</v>
      </c>
      <c r="F4179" s="112" t="s">
        <v>264</v>
      </c>
      <c r="G4179" s="115" t="s">
        <v>1919</v>
      </c>
      <c r="H4179" s="121" t="s">
        <v>16</v>
      </c>
      <c r="I4179" s="119" t="e">
        <v>#N/A</v>
      </c>
      <c r="J4179" s="118" t="e">
        <v>#N/A</v>
      </c>
      <c r="K4179" s="117" t="s">
        <v>31</v>
      </c>
    </row>
    <row r="4180" spans="1:11">
      <c r="A4180" s="107" t="s">
        <v>908</v>
      </c>
      <c r="B4180" s="108" t="s">
        <v>1602</v>
      </c>
      <c r="C4180" s="109">
        <v>125900</v>
      </c>
      <c r="D4180" s="110" t="s">
        <v>16</v>
      </c>
      <c r="E4180" s="111">
        <v>86</v>
      </c>
      <c r="F4180" s="112" t="s">
        <v>195</v>
      </c>
      <c r="G4180" s="115" t="s">
        <v>1915</v>
      </c>
      <c r="H4180" s="121" t="s">
        <v>16</v>
      </c>
      <c r="I4180" s="119" t="e">
        <v>#N/A</v>
      </c>
      <c r="J4180" s="118" t="e">
        <v>#N/A</v>
      </c>
      <c r="K4180" s="117" t="s">
        <v>31</v>
      </c>
    </row>
    <row r="4181" spans="1:11">
      <c r="A4181" s="107" t="s">
        <v>908</v>
      </c>
      <c r="B4181" s="108" t="s">
        <v>1449</v>
      </c>
      <c r="C4181" s="109">
        <v>127900</v>
      </c>
      <c r="D4181" s="110" t="s">
        <v>16</v>
      </c>
      <c r="E4181" s="111">
        <v>62</v>
      </c>
      <c r="F4181" s="112" t="s">
        <v>603</v>
      </c>
      <c r="G4181" s="115" t="s">
        <v>1911</v>
      </c>
      <c r="H4181" s="121" t="s">
        <v>16</v>
      </c>
      <c r="I4181" s="119" t="e">
        <v>#N/A</v>
      </c>
      <c r="J4181" s="118" t="e">
        <v>#N/A</v>
      </c>
      <c r="K4181" s="117" t="s">
        <v>31</v>
      </c>
    </row>
    <row r="4182" spans="1:11">
      <c r="A4182" s="107" t="s">
        <v>908</v>
      </c>
      <c r="B4182" s="108" t="s">
        <v>1403</v>
      </c>
      <c r="C4182" s="109">
        <v>128000</v>
      </c>
      <c r="D4182" s="110" t="s">
        <v>16</v>
      </c>
      <c r="E4182" s="111">
        <v>31</v>
      </c>
      <c r="F4182" s="112" t="s">
        <v>59</v>
      </c>
      <c r="G4182" s="115" t="s">
        <v>1910</v>
      </c>
      <c r="H4182" s="121" t="s">
        <v>16</v>
      </c>
      <c r="I4182" s="119" t="e">
        <v>#N/A</v>
      </c>
      <c r="J4182" s="118" t="e">
        <v>#N/A</v>
      </c>
      <c r="K4182" s="117" t="s">
        <v>31</v>
      </c>
    </row>
    <row r="4183" spans="1:11">
      <c r="A4183" s="107" t="s">
        <v>908</v>
      </c>
      <c r="B4183" s="108" t="s">
        <v>1517</v>
      </c>
      <c r="C4183" s="109">
        <v>129000</v>
      </c>
      <c r="D4183" s="110" t="s">
        <v>16</v>
      </c>
      <c r="E4183" s="111">
        <v>357</v>
      </c>
      <c r="F4183" s="112" t="s">
        <v>172</v>
      </c>
      <c r="G4183" s="115" t="s">
        <v>1923</v>
      </c>
      <c r="H4183" s="121" t="s">
        <v>16</v>
      </c>
      <c r="I4183" s="119" t="e">
        <v>#N/A</v>
      </c>
      <c r="J4183" s="118" t="e">
        <v>#N/A</v>
      </c>
      <c r="K4183" s="117" t="s">
        <v>31</v>
      </c>
    </row>
    <row r="4184" spans="1:11">
      <c r="A4184" s="107" t="s">
        <v>908</v>
      </c>
      <c r="B4184" s="108" t="s">
        <v>1517</v>
      </c>
      <c r="C4184" s="109">
        <v>129000</v>
      </c>
      <c r="D4184" s="110" t="s">
        <v>16</v>
      </c>
      <c r="E4184" s="111">
        <v>303</v>
      </c>
      <c r="F4184" s="112" t="s">
        <v>172</v>
      </c>
      <c r="G4184" s="115" t="s">
        <v>1923</v>
      </c>
      <c r="H4184" s="121" t="s">
        <v>16</v>
      </c>
      <c r="I4184" s="119" t="e">
        <v>#N/A</v>
      </c>
      <c r="J4184" s="118" t="e">
        <v>#N/A</v>
      </c>
      <c r="K4184" s="117" t="s">
        <v>31</v>
      </c>
    </row>
    <row r="4185" spans="1:11">
      <c r="A4185" s="107" t="s">
        <v>908</v>
      </c>
      <c r="B4185" s="108" t="s">
        <v>1402</v>
      </c>
      <c r="C4185" s="109">
        <v>129000</v>
      </c>
      <c r="D4185" s="110" t="s">
        <v>16</v>
      </c>
      <c r="E4185" s="111">
        <v>164</v>
      </c>
      <c r="F4185" s="112" t="s">
        <v>172</v>
      </c>
      <c r="G4185" s="115" t="s">
        <v>1914</v>
      </c>
      <c r="H4185" s="121" t="s">
        <v>16</v>
      </c>
      <c r="I4185" s="119" t="e">
        <v>#N/A</v>
      </c>
      <c r="J4185" s="118" t="e">
        <v>#N/A</v>
      </c>
      <c r="K4185" s="117" t="s">
        <v>31</v>
      </c>
    </row>
    <row r="4186" spans="1:11">
      <c r="A4186" s="107" t="s">
        <v>908</v>
      </c>
      <c r="B4186" s="108" t="s">
        <v>1624</v>
      </c>
      <c r="C4186" s="109">
        <v>129000</v>
      </c>
      <c r="D4186" s="110" t="s">
        <v>16</v>
      </c>
      <c r="E4186" s="111">
        <v>158</v>
      </c>
      <c r="F4186" s="112" t="s">
        <v>75</v>
      </c>
      <c r="G4186" s="115" t="s">
        <v>1914</v>
      </c>
      <c r="H4186" s="121" t="s">
        <v>16</v>
      </c>
      <c r="I4186" s="119" t="e">
        <v>#N/A</v>
      </c>
      <c r="J4186" s="118" t="e">
        <v>#N/A</v>
      </c>
      <c r="K4186" s="117" t="s">
        <v>31</v>
      </c>
    </row>
    <row r="4187" spans="1:11">
      <c r="A4187" s="107" t="s">
        <v>908</v>
      </c>
      <c r="B4187" s="108" t="s">
        <v>1463</v>
      </c>
      <c r="C4187" s="109">
        <v>129000</v>
      </c>
      <c r="D4187" s="110" t="s">
        <v>16</v>
      </c>
      <c r="E4187" s="111">
        <v>146</v>
      </c>
      <c r="F4187" s="112" t="s">
        <v>924</v>
      </c>
      <c r="G4187" s="115" t="s">
        <v>1913</v>
      </c>
      <c r="H4187" s="121" t="s">
        <v>16</v>
      </c>
      <c r="I4187" s="119" t="e">
        <v>#N/A</v>
      </c>
      <c r="J4187" s="118" t="e">
        <v>#N/A</v>
      </c>
      <c r="K4187" s="117" t="s">
        <v>31</v>
      </c>
    </row>
    <row r="4188" spans="1:11">
      <c r="A4188" s="107" t="s">
        <v>908</v>
      </c>
      <c r="B4188" s="108" t="s">
        <v>1527</v>
      </c>
      <c r="C4188" s="109">
        <v>129000</v>
      </c>
      <c r="D4188" s="110" t="s">
        <v>16</v>
      </c>
      <c r="E4188" s="111">
        <v>110</v>
      </c>
      <c r="F4188" s="112" t="s">
        <v>316</v>
      </c>
      <c r="G4188" s="115" t="s">
        <v>1912</v>
      </c>
      <c r="H4188" s="121" t="s">
        <v>16</v>
      </c>
      <c r="I4188" s="119" t="e">
        <v>#N/A</v>
      </c>
      <c r="J4188" s="118" t="e">
        <v>#N/A</v>
      </c>
      <c r="K4188" s="117" t="s">
        <v>31</v>
      </c>
    </row>
    <row r="4189" spans="1:11">
      <c r="A4189" s="107" t="s">
        <v>908</v>
      </c>
      <c r="B4189" s="108" t="s">
        <v>1418</v>
      </c>
      <c r="C4189" s="109">
        <v>129000</v>
      </c>
      <c r="D4189" s="110" t="s">
        <v>16</v>
      </c>
      <c r="E4189" s="111">
        <v>19</v>
      </c>
      <c r="F4189" s="112" t="s">
        <v>77</v>
      </c>
      <c r="G4189" s="115" t="s">
        <v>1910</v>
      </c>
      <c r="H4189" s="121" t="s">
        <v>16</v>
      </c>
      <c r="I4189" s="119" t="e">
        <v>#N/A</v>
      </c>
      <c r="J4189" s="118" t="e">
        <v>#N/A</v>
      </c>
      <c r="K4189" s="117" t="s">
        <v>31</v>
      </c>
    </row>
    <row r="4190" spans="1:11">
      <c r="A4190" s="107" t="s">
        <v>908</v>
      </c>
      <c r="B4190" s="108" t="s">
        <v>1779</v>
      </c>
      <c r="C4190" s="109">
        <v>129900</v>
      </c>
      <c r="D4190" s="110" t="s">
        <v>12</v>
      </c>
      <c r="E4190" s="111">
        <v>921</v>
      </c>
      <c r="F4190" s="112" t="s">
        <v>300</v>
      </c>
      <c r="G4190" s="115" t="s">
        <v>1936</v>
      </c>
      <c r="H4190" s="121" t="s">
        <v>27</v>
      </c>
      <c r="I4190" s="119" t="e">
        <v>#N/A</v>
      </c>
      <c r="J4190" s="118" t="e">
        <v>#N/A</v>
      </c>
      <c r="K4190" s="117" t="s">
        <v>31</v>
      </c>
    </row>
    <row r="4191" spans="1:11">
      <c r="A4191" s="107" t="s">
        <v>908</v>
      </c>
      <c r="B4191" s="108" t="s">
        <v>1746</v>
      </c>
      <c r="C4191" s="109">
        <v>129900</v>
      </c>
      <c r="D4191" s="110" t="s">
        <v>12</v>
      </c>
      <c r="E4191" s="111">
        <v>443</v>
      </c>
      <c r="F4191" s="112" t="s">
        <v>72</v>
      </c>
      <c r="G4191" s="115" t="s">
        <v>1921</v>
      </c>
      <c r="H4191" s="121" t="s">
        <v>27</v>
      </c>
      <c r="I4191" s="119" t="e">
        <v>#N/A</v>
      </c>
      <c r="J4191" s="118" t="e">
        <v>#N/A</v>
      </c>
      <c r="K4191" s="117" t="s">
        <v>31</v>
      </c>
    </row>
    <row r="4192" spans="1:11">
      <c r="A4192" s="107" t="s">
        <v>908</v>
      </c>
      <c r="B4192" s="108" t="s">
        <v>1414</v>
      </c>
      <c r="C4192" s="109">
        <v>129900</v>
      </c>
      <c r="D4192" s="110" t="s">
        <v>16</v>
      </c>
      <c r="E4192" s="111">
        <v>153</v>
      </c>
      <c r="F4192" s="112" t="s">
        <v>119</v>
      </c>
      <c r="G4192" s="115" t="s">
        <v>1913</v>
      </c>
      <c r="H4192" s="121" t="s">
        <v>16</v>
      </c>
      <c r="I4192" s="119" t="e">
        <v>#N/A</v>
      </c>
      <c r="J4192" s="118" t="e">
        <v>#N/A</v>
      </c>
      <c r="K4192" s="117" t="s">
        <v>31</v>
      </c>
    </row>
    <row r="4193" spans="1:11">
      <c r="A4193" s="107" t="s">
        <v>908</v>
      </c>
      <c r="B4193" s="108" t="s">
        <v>1414</v>
      </c>
      <c r="C4193" s="109">
        <v>129900</v>
      </c>
      <c r="D4193" s="110" t="s">
        <v>16</v>
      </c>
      <c r="E4193" s="111">
        <v>153</v>
      </c>
      <c r="F4193" s="112" t="s">
        <v>119</v>
      </c>
      <c r="G4193" s="115" t="s">
        <v>1913</v>
      </c>
      <c r="H4193" s="121" t="s">
        <v>16</v>
      </c>
      <c r="I4193" s="119" t="e">
        <v>#N/A</v>
      </c>
      <c r="J4193" s="118" t="e">
        <v>#N/A</v>
      </c>
      <c r="K4193" s="117" t="s">
        <v>31</v>
      </c>
    </row>
    <row r="4194" spans="1:11">
      <c r="A4194" s="107" t="s">
        <v>908</v>
      </c>
      <c r="B4194" s="108" t="s">
        <v>1500</v>
      </c>
      <c r="C4194" s="109">
        <v>129900</v>
      </c>
      <c r="D4194" s="110" t="s">
        <v>16</v>
      </c>
      <c r="E4194" s="111">
        <v>122</v>
      </c>
      <c r="F4194" s="112" t="s">
        <v>105</v>
      </c>
      <c r="G4194" s="115" t="s">
        <v>1912</v>
      </c>
      <c r="H4194" s="121" t="s">
        <v>16</v>
      </c>
      <c r="I4194" s="119" t="e">
        <v>#N/A</v>
      </c>
      <c r="J4194" s="118" t="e">
        <v>#N/A</v>
      </c>
      <c r="K4194" s="117" t="s">
        <v>31</v>
      </c>
    </row>
    <row r="4195" spans="1:11">
      <c r="A4195" s="107" t="s">
        <v>908</v>
      </c>
      <c r="B4195" s="108" t="s">
        <v>1403</v>
      </c>
      <c r="C4195" s="109">
        <v>129900</v>
      </c>
      <c r="D4195" s="110" t="s">
        <v>16</v>
      </c>
      <c r="E4195" s="111">
        <v>31</v>
      </c>
      <c r="F4195" s="112" t="s">
        <v>759</v>
      </c>
      <c r="G4195" s="115" t="s">
        <v>1910</v>
      </c>
      <c r="H4195" s="121" t="s">
        <v>16</v>
      </c>
      <c r="I4195" s="119" t="e">
        <v>#N/A</v>
      </c>
      <c r="J4195" s="118" t="e">
        <v>#N/A</v>
      </c>
      <c r="K4195" s="117" t="s">
        <v>31</v>
      </c>
    </row>
    <row r="4196" spans="1:11">
      <c r="A4196" s="107" t="s">
        <v>908</v>
      </c>
      <c r="B4196" s="108" t="s">
        <v>1438</v>
      </c>
      <c r="C4196" s="109">
        <v>129900</v>
      </c>
      <c r="D4196" s="110" t="s">
        <v>16</v>
      </c>
      <c r="E4196" s="111">
        <v>21</v>
      </c>
      <c r="F4196" s="112" t="s">
        <v>280</v>
      </c>
      <c r="G4196" s="115" t="s">
        <v>1910</v>
      </c>
      <c r="H4196" s="121" t="s">
        <v>16</v>
      </c>
      <c r="I4196" s="119" t="e">
        <v>#N/A</v>
      </c>
      <c r="J4196" s="118" t="e">
        <v>#N/A</v>
      </c>
      <c r="K4196" s="117" t="s">
        <v>31</v>
      </c>
    </row>
    <row r="4197" spans="1:11">
      <c r="A4197" s="107" t="s">
        <v>908</v>
      </c>
      <c r="B4197" s="108" t="s">
        <v>1361</v>
      </c>
      <c r="C4197" s="109">
        <v>129900</v>
      </c>
      <c r="D4197" s="110" t="s">
        <v>16</v>
      </c>
      <c r="E4197" s="111">
        <v>10</v>
      </c>
      <c r="F4197" s="112" t="s">
        <v>97</v>
      </c>
      <c r="G4197" s="115" t="s">
        <v>1910</v>
      </c>
      <c r="H4197" s="121" t="s">
        <v>16</v>
      </c>
      <c r="I4197" s="119" t="e">
        <v>#N/A</v>
      </c>
      <c r="J4197" s="118" t="e">
        <v>#N/A</v>
      </c>
      <c r="K4197" s="117" t="s">
        <v>31</v>
      </c>
    </row>
    <row r="4198" spans="1:11">
      <c r="A4198" s="107" t="s">
        <v>908</v>
      </c>
      <c r="B4198" s="108" t="s">
        <v>1508</v>
      </c>
      <c r="C4198" s="109">
        <v>130000</v>
      </c>
      <c r="D4198" s="110" t="s">
        <v>16</v>
      </c>
      <c r="E4198" s="111">
        <v>139</v>
      </c>
      <c r="F4198" s="112" t="s">
        <v>59</v>
      </c>
      <c r="G4198" s="115" t="s">
        <v>1913</v>
      </c>
      <c r="H4198" s="121" t="s">
        <v>16</v>
      </c>
      <c r="I4198" s="119" t="e">
        <v>#N/A</v>
      </c>
      <c r="J4198" s="118" t="e">
        <v>#N/A</v>
      </c>
      <c r="K4198" s="117" t="s">
        <v>31</v>
      </c>
    </row>
    <row r="4199" spans="1:11">
      <c r="A4199" s="107" t="s">
        <v>908</v>
      </c>
      <c r="B4199" s="108" t="s">
        <v>1555</v>
      </c>
      <c r="C4199" s="109">
        <v>130000</v>
      </c>
      <c r="D4199" s="110" t="s">
        <v>16</v>
      </c>
      <c r="E4199" s="111">
        <v>96</v>
      </c>
      <c r="F4199" s="112" t="s">
        <v>223</v>
      </c>
      <c r="G4199" s="115" t="s">
        <v>1912</v>
      </c>
      <c r="H4199" s="121" t="s">
        <v>16</v>
      </c>
      <c r="I4199" s="119" t="e">
        <v>#N/A</v>
      </c>
      <c r="J4199" s="118" t="e">
        <v>#N/A</v>
      </c>
      <c r="K4199" s="117" t="s">
        <v>31</v>
      </c>
    </row>
    <row r="4200" spans="1:11">
      <c r="A4200" s="107" t="s">
        <v>908</v>
      </c>
      <c r="B4200" s="108" t="s">
        <v>1376</v>
      </c>
      <c r="C4200" s="109">
        <v>130000</v>
      </c>
      <c r="D4200" s="110" t="s">
        <v>12</v>
      </c>
      <c r="E4200" s="111">
        <v>84</v>
      </c>
      <c r="F4200" s="112" t="s">
        <v>113</v>
      </c>
      <c r="G4200" s="115" t="s">
        <v>1915</v>
      </c>
      <c r="H4200" s="121" t="s">
        <v>27</v>
      </c>
      <c r="I4200" s="119" t="e">
        <v>#N/A</v>
      </c>
      <c r="J4200" s="118" t="e">
        <v>#N/A</v>
      </c>
      <c r="K4200" s="117" t="s">
        <v>31</v>
      </c>
    </row>
    <row r="4201" spans="1:11">
      <c r="A4201" s="107" t="s">
        <v>934</v>
      </c>
      <c r="B4201" s="108" t="s">
        <v>1537</v>
      </c>
      <c r="C4201" s="109">
        <v>145000</v>
      </c>
      <c r="D4201" s="110" t="s">
        <v>16</v>
      </c>
      <c r="E4201" s="111">
        <v>228</v>
      </c>
      <c r="F4201" s="112" t="s">
        <v>690</v>
      </c>
      <c r="G4201" s="115" t="s">
        <v>1920</v>
      </c>
      <c r="H4201" s="121" t="s">
        <v>16</v>
      </c>
      <c r="I4201" s="119" t="e">
        <v>#N/A</v>
      </c>
      <c r="J4201" s="118" t="e">
        <v>#N/A</v>
      </c>
      <c r="K4201" s="117" t="s">
        <v>31</v>
      </c>
    </row>
    <row r="4202" spans="1:11">
      <c r="A4202" s="107" t="s">
        <v>934</v>
      </c>
      <c r="B4202" s="108" t="s">
        <v>1568</v>
      </c>
      <c r="C4202" s="109">
        <v>145000</v>
      </c>
      <c r="D4202" s="110" t="s">
        <v>16</v>
      </c>
      <c r="E4202" s="111">
        <v>192</v>
      </c>
      <c r="F4202" s="112" t="s">
        <v>105</v>
      </c>
      <c r="G4202" s="115" t="s">
        <v>23</v>
      </c>
      <c r="H4202" s="121" t="s">
        <v>16</v>
      </c>
      <c r="I4202" s="119" t="e">
        <v>#N/A</v>
      </c>
      <c r="J4202" s="118" t="e">
        <v>#N/A</v>
      </c>
      <c r="K4202" s="117" t="s">
        <v>31</v>
      </c>
    </row>
    <row r="4203" spans="1:11">
      <c r="A4203" s="107" t="s">
        <v>934</v>
      </c>
      <c r="B4203" s="108" t="s">
        <v>1406</v>
      </c>
      <c r="C4203" s="109">
        <v>145000</v>
      </c>
      <c r="D4203" s="110" t="s">
        <v>16</v>
      </c>
      <c r="E4203" s="111">
        <v>83</v>
      </c>
      <c r="F4203" s="112" t="s">
        <v>85</v>
      </c>
      <c r="G4203" s="115" t="s">
        <v>1915</v>
      </c>
      <c r="H4203" s="121" t="s">
        <v>16</v>
      </c>
      <c r="I4203" s="119" t="e">
        <v>#N/A</v>
      </c>
      <c r="J4203" s="118" t="e">
        <v>#N/A</v>
      </c>
      <c r="K4203" s="117" t="s">
        <v>31</v>
      </c>
    </row>
    <row r="4204" spans="1:11">
      <c r="A4204" s="107" t="s">
        <v>934</v>
      </c>
      <c r="B4204" s="108" t="s">
        <v>1361</v>
      </c>
      <c r="C4204" s="109">
        <v>145000</v>
      </c>
      <c r="D4204" s="110" t="s">
        <v>16</v>
      </c>
      <c r="E4204" s="111">
        <v>10</v>
      </c>
      <c r="F4204" s="112" t="s">
        <v>336</v>
      </c>
      <c r="G4204" s="115" t="s">
        <v>1910</v>
      </c>
      <c r="H4204" s="121" t="s">
        <v>16</v>
      </c>
      <c r="I4204" s="119" t="e">
        <v>#N/A</v>
      </c>
      <c r="J4204" s="118" t="e">
        <v>#N/A</v>
      </c>
      <c r="K4204" s="117" t="s">
        <v>31</v>
      </c>
    </row>
    <row r="4205" spans="1:11">
      <c r="A4205" s="107" t="s">
        <v>934</v>
      </c>
      <c r="B4205" s="108" t="s">
        <v>1457</v>
      </c>
      <c r="C4205" s="109">
        <v>145000</v>
      </c>
      <c r="D4205" s="110" t="s">
        <v>16</v>
      </c>
      <c r="E4205" s="111">
        <v>7</v>
      </c>
      <c r="F4205" s="112" t="s">
        <v>67</v>
      </c>
      <c r="G4205" s="115" t="s">
        <v>1910</v>
      </c>
      <c r="H4205" s="121" t="s">
        <v>16</v>
      </c>
      <c r="I4205" s="119" t="e">
        <v>#N/A</v>
      </c>
      <c r="J4205" s="118" t="e">
        <v>#N/A</v>
      </c>
      <c r="K4205" s="117" t="s">
        <v>31</v>
      </c>
    </row>
    <row r="4206" spans="1:11">
      <c r="A4206" s="107" t="s">
        <v>934</v>
      </c>
      <c r="B4206" s="108" t="s">
        <v>1440</v>
      </c>
      <c r="C4206" s="109">
        <v>145550</v>
      </c>
      <c r="D4206" s="110" t="s">
        <v>16</v>
      </c>
      <c r="E4206" s="111">
        <v>229</v>
      </c>
      <c r="F4206" s="112" t="s">
        <v>896</v>
      </c>
      <c r="G4206" s="115" t="s">
        <v>1920</v>
      </c>
      <c r="H4206" s="121" t="s">
        <v>16</v>
      </c>
      <c r="I4206" s="119" t="e">
        <v>#N/A</v>
      </c>
      <c r="J4206" s="118" t="e">
        <v>#N/A</v>
      </c>
      <c r="K4206" s="117" t="s">
        <v>31</v>
      </c>
    </row>
    <row r="4207" spans="1:11">
      <c r="A4207" s="107" t="s">
        <v>934</v>
      </c>
      <c r="B4207" s="108" t="s">
        <v>1536</v>
      </c>
      <c r="C4207" s="109">
        <v>145900</v>
      </c>
      <c r="D4207" s="110" t="s">
        <v>16</v>
      </c>
      <c r="E4207" s="111">
        <v>33</v>
      </c>
      <c r="F4207" s="112" t="s">
        <v>195</v>
      </c>
      <c r="G4207" s="115" t="s">
        <v>1911</v>
      </c>
      <c r="H4207" s="121" t="s">
        <v>16</v>
      </c>
      <c r="I4207" s="119" t="e">
        <v>#N/A</v>
      </c>
      <c r="J4207" s="118" t="e">
        <v>#N/A</v>
      </c>
      <c r="K4207" s="117" t="s">
        <v>31</v>
      </c>
    </row>
    <row r="4208" spans="1:11">
      <c r="A4208" s="107" t="s">
        <v>934</v>
      </c>
      <c r="B4208" s="108" t="s">
        <v>1440</v>
      </c>
      <c r="C4208" s="109">
        <v>148400</v>
      </c>
      <c r="D4208" s="110" t="s">
        <v>16</v>
      </c>
      <c r="E4208" s="111">
        <v>229</v>
      </c>
      <c r="F4208" s="112" t="s">
        <v>896</v>
      </c>
      <c r="G4208" s="115" t="s">
        <v>1920</v>
      </c>
      <c r="H4208" s="121" t="s">
        <v>16</v>
      </c>
      <c r="I4208" s="119" t="e">
        <v>#N/A</v>
      </c>
      <c r="J4208" s="118" t="e">
        <v>#N/A</v>
      </c>
      <c r="K4208" s="117" t="s">
        <v>31</v>
      </c>
    </row>
    <row r="4209" spans="1:11">
      <c r="A4209" s="107" t="s">
        <v>934</v>
      </c>
      <c r="B4209" s="108" t="s">
        <v>1459</v>
      </c>
      <c r="C4209" s="109">
        <v>149000</v>
      </c>
      <c r="D4209" s="110" t="s">
        <v>16</v>
      </c>
      <c r="E4209" s="111">
        <v>123</v>
      </c>
      <c r="F4209" s="112" t="s">
        <v>61</v>
      </c>
      <c r="G4209" s="115" t="s">
        <v>1912</v>
      </c>
      <c r="H4209" s="121" t="s">
        <v>16</v>
      </c>
      <c r="I4209" s="119" t="e">
        <v>#N/A</v>
      </c>
      <c r="J4209" s="118" t="e">
        <v>#N/A</v>
      </c>
      <c r="K4209" s="117" t="s">
        <v>31</v>
      </c>
    </row>
    <row r="4210" spans="1:11">
      <c r="A4210" s="107" t="s">
        <v>934</v>
      </c>
      <c r="B4210" s="108" t="s">
        <v>1565</v>
      </c>
      <c r="C4210" s="109">
        <v>149000</v>
      </c>
      <c r="D4210" s="110" t="s">
        <v>16</v>
      </c>
      <c r="E4210" s="111">
        <v>40</v>
      </c>
      <c r="F4210" s="112" t="s">
        <v>102</v>
      </c>
      <c r="G4210" s="115" t="s">
        <v>1911</v>
      </c>
      <c r="H4210" s="121" t="s">
        <v>16</v>
      </c>
      <c r="I4210" s="119" t="e">
        <v>#N/A</v>
      </c>
      <c r="J4210" s="118" t="e">
        <v>#N/A</v>
      </c>
      <c r="K4210" s="117" t="s">
        <v>31</v>
      </c>
    </row>
    <row r="4211" spans="1:11">
      <c r="A4211" s="107" t="s">
        <v>934</v>
      </c>
      <c r="B4211" s="108" t="s">
        <v>1501</v>
      </c>
      <c r="C4211" s="109">
        <v>149000</v>
      </c>
      <c r="D4211" s="110" t="s">
        <v>16</v>
      </c>
      <c r="E4211" s="111">
        <v>9</v>
      </c>
      <c r="F4211" s="112" t="s">
        <v>315</v>
      </c>
      <c r="G4211" s="115" t="s">
        <v>1910</v>
      </c>
      <c r="H4211" s="121" t="s">
        <v>16</v>
      </c>
      <c r="I4211" s="119" t="e">
        <v>#N/A</v>
      </c>
      <c r="J4211" s="118" t="e">
        <v>#N/A</v>
      </c>
      <c r="K4211" s="117" t="s">
        <v>31</v>
      </c>
    </row>
    <row r="4212" spans="1:11">
      <c r="A4212" s="107" t="s">
        <v>934</v>
      </c>
      <c r="B4212" s="108" t="s">
        <v>1583</v>
      </c>
      <c r="C4212" s="109">
        <v>149777</v>
      </c>
      <c r="D4212" s="110" t="s">
        <v>16</v>
      </c>
      <c r="E4212" s="111">
        <v>138</v>
      </c>
      <c r="F4212" s="112" t="s">
        <v>70</v>
      </c>
      <c r="G4212" s="115" t="s">
        <v>1913</v>
      </c>
      <c r="H4212" s="121" t="s">
        <v>16</v>
      </c>
      <c r="I4212" s="119" t="e">
        <v>#N/A</v>
      </c>
      <c r="J4212" s="118" t="e">
        <v>#N/A</v>
      </c>
      <c r="K4212" s="117" t="s">
        <v>31</v>
      </c>
    </row>
    <row r="4213" spans="1:11">
      <c r="A4213" s="107" t="s">
        <v>934</v>
      </c>
      <c r="B4213" s="108" t="s">
        <v>1573</v>
      </c>
      <c r="C4213" s="109">
        <v>149900</v>
      </c>
      <c r="D4213" s="110" t="s">
        <v>16</v>
      </c>
      <c r="E4213" s="111">
        <v>180</v>
      </c>
      <c r="F4213" s="112" t="s">
        <v>964</v>
      </c>
      <c r="G4213" s="115" t="s">
        <v>1914</v>
      </c>
      <c r="H4213" s="121" t="s">
        <v>16</v>
      </c>
      <c r="I4213" s="119" t="e">
        <v>#N/A</v>
      </c>
      <c r="J4213" s="118" t="e">
        <v>#N/A</v>
      </c>
      <c r="K4213" s="117" t="s">
        <v>31</v>
      </c>
    </row>
    <row r="4214" spans="1:11">
      <c r="A4214" s="107" t="s">
        <v>934</v>
      </c>
      <c r="B4214" s="108" t="s">
        <v>1367</v>
      </c>
      <c r="C4214" s="109">
        <v>149900</v>
      </c>
      <c r="D4214" s="110" t="s">
        <v>16</v>
      </c>
      <c r="E4214" s="111">
        <v>174</v>
      </c>
      <c r="F4214" s="112" t="s">
        <v>100</v>
      </c>
      <c r="G4214" s="115" t="s">
        <v>1914</v>
      </c>
      <c r="H4214" s="121" t="s">
        <v>16</v>
      </c>
      <c r="I4214" s="119" t="e">
        <v>#N/A</v>
      </c>
      <c r="J4214" s="118" t="e">
        <v>#N/A</v>
      </c>
      <c r="K4214" s="117" t="s">
        <v>31</v>
      </c>
    </row>
    <row r="4215" spans="1:11">
      <c r="A4215" s="107" t="s">
        <v>934</v>
      </c>
      <c r="B4215" s="108" t="s">
        <v>1605</v>
      </c>
      <c r="C4215" s="109">
        <v>149900</v>
      </c>
      <c r="D4215" s="110" t="s">
        <v>16</v>
      </c>
      <c r="E4215" s="111">
        <v>140</v>
      </c>
      <c r="F4215" s="112" t="s">
        <v>483</v>
      </c>
      <c r="G4215" s="115" t="s">
        <v>1913</v>
      </c>
      <c r="H4215" s="121" t="s">
        <v>16</v>
      </c>
      <c r="I4215" s="119" t="e">
        <v>#N/A</v>
      </c>
      <c r="J4215" s="118" t="e">
        <v>#N/A</v>
      </c>
      <c r="K4215" s="117" t="s">
        <v>31</v>
      </c>
    </row>
    <row r="4216" spans="1:11">
      <c r="A4216" s="107" t="s">
        <v>934</v>
      </c>
      <c r="B4216" s="108" t="s">
        <v>1439</v>
      </c>
      <c r="C4216" s="109">
        <v>149900</v>
      </c>
      <c r="D4216" s="110" t="s">
        <v>16</v>
      </c>
      <c r="E4216" s="111">
        <v>35</v>
      </c>
      <c r="F4216" s="112" t="s">
        <v>626</v>
      </c>
      <c r="G4216" s="115" t="s">
        <v>1911</v>
      </c>
      <c r="H4216" s="121" t="s">
        <v>16</v>
      </c>
      <c r="I4216" s="119" t="e">
        <v>#N/A</v>
      </c>
      <c r="J4216" s="118" t="e">
        <v>#N/A</v>
      </c>
      <c r="K4216" s="117" t="s">
        <v>31</v>
      </c>
    </row>
    <row r="4217" spans="1:11">
      <c r="A4217" s="107" t="s">
        <v>934</v>
      </c>
      <c r="B4217" s="108">
        <v>39387</v>
      </c>
      <c r="C4217" s="109">
        <v>150000</v>
      </c>
      <c r="D4217" s="110" t="s">
        <v>16</v>
      </c>
      <c r="E4217" s="111">
        <v>305</v>
      </c>
      <c r="F4217" s="112" t="s">
        <v>59</v>
      </c>
      <c r="G4217" s="115" t="s">
        <v>1918</v>
      </c>
      <c r="H4217" s="121" t="s">
        <v>16</v>
      </c>
      <c r="I4217" s="119" t="e">
        <v>#N/A</v>
      </c>
      <c r="J4217" s="118" t="e">
        <v>#N/A</v>
      </c>
      <c r="K4217" s="117" t="s">
        <v>31</v>
      </c>
    </row>
    <row r="4218" spans="1:11">
      <c r="A4218" s="107" t="s">
        <v>934</v>
      </c>
      <c r="B4218" s="108" t="s">
        <v>1405</v>
      </c>
      <c r="C4218" s="109">
        <v>150000</v>
      </c>
      <c r="D4218" s="110" t="s">
        <v>16</v>
      </c>
      <c r="E4218" s="111">
        <v>26</v>
      </c>
      <c r="F4218" s="112" t="s">
        <v>925</v>
      </c>
      <c r="G4218" s="115" t="s">
        <v>1910</v>
      </c>
      <c r="H4218" s="121" t="s">
        <v>16</v>
      </c>
      <c r="I4218" s="119" t="e">
        <v>#N/A</v>
      </c>
      <c r="J4218" s="118" t="e">
        <v>#N/A</v>
      </c>
      <c r="K4218" s="117" t="s">
        <v>31</v>
      </c>
    </row>
    <row r="4219" spans="1:11">
      <c r="A4219" s="107" t="s">
        <v>934</v>
      </c>
      <c r="B4219" s="108" t="s">
        <v>1438</v>
      </c>
      <c r="C4219" s="109">
        <v>150000</v>
      </c>
      <c r="D4219" s="110" t="s">
        <v>16</v>
      </c>
      <c r="E4219" s="111">
        <v>21</v>
      </c>
      <c r="F4219" s="112" t="s">
        <v>107</v>
      </c>
      <c r="G4219" s="115" t="s">
        <v>1910</v>
      </c>
      <c r="H4219" s="121" t="s">
        <v>16</v>
      </c>
      <c r="I4219" s="119" t="e">
        <v>#N/A</v>
      </c>
      <c r="J4219" s="118" t="e">
        <v>#N/A</v>
      </c>
      <c r="K4219" s="117" t="s">
        <v>31</v>
      </c>
    </row>
    <row r="4220" spans="1:11">
      <c r="A4220" s="107" t="s">
        <v>934</v>
      </c>
      <c r="B4220" s="108" t="s">
        <v>1605</v>
      </c>
      <c r="C4220" s="109">
        <v>150051</v>
      </c>
      <c r="D4220" s="110" t="s">
        <v>16</v>
      </c>
      <c r="E4220" s="111">
        <v>140</v>
      </c>
      <c r="F4220" s="112" t="s">
        <v>133</v>
      </c>
      <c r="G4220" s="115" t="s">
        <v>1913</v>
      </c>
      <c r="H4220" s="121" t="s">
        <v>16</v>
      </c>
      <c r="I4220" s="119" t="e">
        <v>#N/A</v>
      </c>
      <c r="J4220" s="118" t="e">
        <v>#N/A</v>
      </c>
      <c r="K4220" s="117" t="s">
        <v>31</v>
      </c>
    </row>
    <row r="4221" spans="1:11">
      <c r="A4221" s="107" t="s">
        <v>934</v>
      </c>
      <c r="B4221" s="108" t="s">
        <v>1716</v>
      </c>
      <c r="C4221" s="109">
        <v>150900</v>
      </c>
      <c r="D4221" s="110" t="s">
        <v>16</v>
      </c>
      <c r="E4221" s="111">
        <v>225</v>
      </c>
      <c r="F4221" s="112" t="s">
        <v>896</v>
      </c>
      <c r="G4221" s="115" t="s">
        <v>1920</v>
      </c>
      <c r="H4221" s="121" t="s">
        <v>16</v>
      </c>
      <c r="I4221" s="119" t="e">
        <v>#N/A</v>
      </c>
      <c r="J4221" s="118" t="e">
        <v>#N/A</v>
      </c>
      <c r="K4221" s="117" t="s">
        <v>31</v>
      </c>
    </row>
    <row r="4222" spans="1:11">
      <c r="A4222" s="107" t="s">
        <v>934</v>
      </c>
      <c r="B4222" s="108" t="s">
        <v>1367</v>
      </c>
      <c r="C4222" s="109">
        <v>155000</v>
      </c>
      <c r="D4222" s="110" t="s">
        <v>16</v>
      </c>
      <c r="E4222" s="111">
        <v>174</v>
      </c>
      <c r="F4222" s="112" t="s">
        <v>100</v>
      </c>
      <c r="G4222" s="115" t="s">
        <v>1914</v>
      </c>
      <c r="H4222" s="121" t="s">
        <v>16</v>
      </c>
      <c r="I4222" s="119" t="e">
        <v>#N/A</v>
      </c>
      <c r="J4222" s="118" t="e">
        <v>#N/A</v>
      </c>
      <c r="K4222" s="117" t="s">
        <v>31</v>
      </c>
    </row>
    <row r="4223" spans="1:11">
      <c r="A4223" s="107" t="s">
        <v>934</v>
      </c>
      <c r="B4223" s="108" t="s">
        <v>1692</v>
      </c>
      <c r="C4223" s="109">
        <v>155000</v>
      </c>
      <c r="D4223" s="110" t="s">
        <v>16</v>
      </c>
      <c r="E4223" s="111">
        <v>135</v>
      </c>
      <c r="F4223" s="112" t="s">
        <v>377</v>
      </c>
      <c r="G4223" s="115" t="s">
        <v>1913</v>
      </c>
      <c r="H4223" s="121" t="s">
        <v>16</v>
      </c>
      <c r="I4223" s="119" t="e">
        <v>#N/A</v>
      </c>
      <c r="J4223" s="118" t="e">
        <v>#N/A</v>
      </c>
      <c r="K4223" s="117" t="s">
        <v>31</v>
      </c>
    </row>
    <row r="4224" spans="1:11">
      <c r="A4224" s="107" t="s">
        <v>934</v>
      </c>
      <c r="B4224" s="108" t="s">
        <v>1550</v>
      </c>
      <c r="C4224" s="109">
        <v>159000</v>
      </c>
      <c r="D4224" s="110" t="s">
        <v>16</v>
      </c>
      <c r="E4224" s="111">
        <v>240</v>
      </c>
      <c r="F4224" s="112" t="s">
        <v>127</v>
      </c>
      <c r="G4224" s="115" t="s">
        <v>1920</v>
      </c>
      <c r="H4224" s="121" t="s">
        <v>16</v>
      </c>
      <c r="I4224" s="119" t="e">
        <v>#N/A</v>
      </c>
      <c r="J4224" s="118" t="e">
        <v>#N/A</v>
      </c>
      <c r="K4224" s="117" t="s">
        <v>31</v>
      </c>
    </row>
    <row r="4225" spans="1:11">
      <c r="A4225" s="107" t="s">
        <v>934</v>
      </c>
      <c r="B4225" s="108" t="s">
        <v>1587</v>
      </c>
      <c r="C4225" s="109">
        <v>159000</v>
      </c>
      <c r="D4225" s="110" t="s">
        <v>16</v>
      </c>
      <c r="E4225" s="111">
        <v>208</v>
      </c>
      <c r="F4225" s="112" t="s">
        <v>85</v>
      </c>
      <c r="G4225" s="115" t="s">
        <v>23</v>
      </c>
      <c r="H4225" s="121" t="s">
        <v>16</v>
      </c>
      <c r="I4225" s="119" t="e">
        <v>#N/A</v>
      </c>
      <c r="J4225" s="118" t="e">
        <v>#N/A</v>
      </c>
      <c r="K4225" s="117" t="s">
        <v>31</v>
      </c>
    </row>
    <row r="4226" spans="1:11">
      <c r="A4226" s="107" t="s">
        <v>934</v>
      </c>
      <c r="B4226" s="108" t="s">
        <v>1468</v>
      </c>
      <c r="C4226" s="109">
        <v>159000</v>
      </c>
      <c r="D4226" s="110" t="s">
        <v>16</v>
      </c>
      <c r="E4226" s="111">
        <v>181</v>
      </c>
      <c r="F4226" s="112" t="s">
        <v>316</v>
      </c>
      <c r="G4226" s="115" t="s">
        <v>1914</v>
      </c>
      <c r="H4226" s="121" t="s">
        <v>16</v>
      </c>
      <c r="I4226" s="119" t="e">
        <v>#N/A</v>
      </c>
      <c r="J4226" s="118" t="e">
        <v>#N/A</v>
      </c>
      <c r="K4226" s="117" t="s">
        <v>31</v>
      </c>
    </row>
    <row r="4227" spans="1:11">
      <c r="A4227" s="107" t="s">
        <v>934</v>
      </c>
      <c r="B4227" s="108" t="s">
        <v>1750</v>
      </c>
      <c r="C4227" s="109">
        <v>159900</v>
      </c>
      <c r="D4227" s="110" t="s">
        <v>16</v>
      </c>
      <c r="E4227" s="111">
        <v>572</v>
      </c>
      <c r="F4227" s="112" t="s">
        <v>51</v>
      </c>
      <c r="G4227" s="115" t="s">
        <v>1924</v>
      </c>
      <c r="H4227" s="121" t="s">
        <v>16</v>
      </c>
      <c r="I4227" s="119" t="e">
        <v>#N/A</v>
      </c>
      <c r="J4227" s="118" t="e">
        <v>#N/A</v>
      </c>
      <c r="K4227" s="117" t="s">
        <v>31</v>
      </c>
    </row>
    <row r="4228" spans="1:11">
      <c r="A4228" s="107" t="s">
        <v>934</v>
      </c>
      <c r="B4228" s="108" t="s">
        <v>1360</v>
      </c>
      <c r="C4228" s="109">
        <v>159900</v>
      </c>
      <c r="D4228" s="110" t="s">
        <v>16</v>
      </c>
      <c r="E4228" s="111">
        <v>38</v>
      </c>
      <c r="F4228" s="112" t="s">
        <v>75</v>
      </c>
      <c r="G4228" s="115" t="s">
        <v>1911</v>
      </c>
      <c r="H4228" s="121" t="s">
        <v>16</v>
      </c>
      <c r="I4228" s="119" t="e">
        <v>#N/A</v>
      </c>
      <c r="J4228" s="118" t="e">
        <v>#N/A</v>
      </c>
      <c r="K4228" s="117" t="s">
        <v>31</v>
      </c>
    </row>
    <row r="4229" spans="1:11">
      <c r="A4229" s="107" t="s">
        <v>934</v>
      </c>
      <c r="B4229" s="108" t="s">
        <v>1504</v>
      </c>
      <c r="C4229" s="109">
        <v>159900</v>
      </c>
      <c r="D4229" s="110" t="s">
        <v>16</v>
      </c>
      <c r="E4229" s="111">
        <v>34</v>
      </c>
      <c r="F4229" s="112" t="s">
        <v>797</v>
      </c>
      <c r="G4229" s="115" t="s">
        <v>1911</v>
      </c>
      <c r="H4229" s="121" t="s">
        <v>16</v>
      </c>
      <c r="I4229" s="119" t="e">
        <v>#N/A</v>
      </c>
      <c r="J4229" s="118" t="e">
        <v>#N/A</v>
      </c>
      <c r="K4229" s="117" t="s">
        <v>31</v>
      </c>
    </row>
    <row r="4230" spans="1:11">
      <c r="A4230" s="107" t="s">
        <v>934</v>
      </c>
      <c r="B4230" s="108" t="s">
        <v>1533</v>
      </c>
      <c r="C4230" s="109">
        <v>159900</v>
      </c>
      <c r="D4230" s="110" t="s">
        <v>16</v>
      </c>
      <c r="E4230" s="111">
        <v>16</v>
      </c>
      <c r="F4230" s="112" t="s">
        <v>53</v>
      </c>
      <c r="G4230" s="115" t="s">
        <v>1910</v>
      </c>
      <c r="H4230" s="121" t="s">
        <v>16</v>
      </c>
      <c r="I4230" s="119" t="e">
        <v>#N/A</v>
      </c>
      <c r="J4230" s="118" t="e">
        <v>#N/A</v>
      </c>
      <c r="K4230" s="117" t="s">
        <v>31</v>
      </c>
    </row>
    <row r="4231" spans="1:11">
      <c r="A4231" s="107" t="s">
        <v>934</v>
      </c>
      <c r="B4231" s="108" t="s">
        <v>1643</v>
      </c>
      <c r="C4231" s="109">
        <v>160000</v>
      </c>
      <c r="D4231" s="110" t="s">
        <v>16</v>
      </c>
      <c r="E4231" s="111">
        <v>483</v>
      </c>
      <c r="F4231" s="112" t="s">
        <v>195</v>
      </c>
      <c r="G4231" s="115" t="s">
        <v>1925</v>
      </c>
      <c r="H4231" s="121" t="s">
        <v>16</v>
      </c>
      <c r="I4231" s="119" t="e">
        <v>#N/A</v>
      </c>
      <c r="J4231" s="118" t="e">
        <v>#N/A</v>
      </c>
      <c r="K4231" s="117" t="s">
        <v>31</v>
      </c>
    </row>
    <row r="4232" spans="1:11">
      <c r="A4232" s="107" t="s">
        <v>934</v>
      </c>
      <c r="B4232" s="108">
        <v>39427</v>
      </c>
      <c r="C4232" s="109">
        <v>160000</v>
      </c>
      <c r="D4232" s="110" t="s">
        <v>16</v>
      </c>
      <c r="E4232" s="111">
        <v>265</v>
      </c>
      <c r="F4232" s="112" t="s">
        <v>921</v>
      </c>
      <c r="G4232" s="115" t="s">
        <v>1919</v>
      </c>
      <c r="H4232" s="121" t="s">
        <v>16</v>
      </c>
      <c r="I4232" s="119" t="e">
        <v>#N/A</v>
      </c>
      <c r="J4232" s="118" t="e">
        <v>#N/A</v>
      </c>
      <c r="K4232" s="117" t="s">
        <v>31</v>
      </c>
    </row>
    <row r="4233" spans="1:11">
      <c r="A4233" s="107" t="s">
        <v>934</v>
      </c>
      <c r="B4233" s="108" t="s">
        <v>1425</v>
      </c>
      <c r="C4233" s="109">
        <v>160000</v>
      </c>
      <c r="D4233" s="110" t="s">
        <v>16</v>
      </c>
      <c r="E4233" s="111">
        <v>27</v>
      </c>
      <c r="F4233" s="112" t="s">
        <v>965</v>
      </c>
      <c r="G4233" s="115" t="s">
        <v>1910</v>
      </c>
      <c r="H4233" s="121" t="s">
        <v>16</v>
      </c>
      <c r="I4233" s="119" t="e">
        <v>#N/A</v>
      </c>
      <c r="J4233" s="118" t="e">
        <v>#N/A</v>
      </c>
      <c r="K4233" s="117" t="s">
        <v>31</v>
      </c>
    </row>
    <row r="4234" spans="1:11">
      <c r="A4234" s="107" t="s">
        <v>934</v>
      </c>
      <c r="B4234" s="108">
        <v>39433</v>
      </c>
      <c r="C4234" s="109">
        <v>162261</v>
      </c>
      <c r="D4234" s="110" t="s">
        <v>16</v>
      </c>
      <c r="E4234" s="111">
        <v>259</v>
      </c>
      <c r="F4234" s="112" t="s">
        <v>133</v>
      </c>
      <c r="G4234" s="115" t="s">
        <v>1919</v>
      </c>
      <c r="H4234" s="121" t="s">
        <v>16</v>
      </c>
      <c r="I4234" s="119" t="e">
        <v>#N/A</v>
      </c>
      <c r="J4234" s="118" t="e">
        <v>#N/A</v>
      </c>
      <c r="K4234" s="117" t="s">
        <v>31</v>
      </c>
    </row>
    <row r="4235" spans="1:11">
      <c r="A4235" s="107" t="s">
        <v>934</v>
      </c>
      <c r="B4235" s="108" t="s">
        <v>1528</v>
      </c>
      <c r="C4235" s="109">
        <v>164500</v>
      </c>
      <c r="D4235" s="110" t="s">
        <v>16</v>
      </c>
      <c r="E4235" s="111">
        <v>168</v>
      </c>
      <c r="F4235" s="112" t="s">
        <v>803</v>
      </c>
      <c r="G4235" s="115" t="s">
        <v>1914</v>
      </c>
      <c r="H4235" s="121" t="s">
        <v>16</v>
      </c>
      <c r="I4235" s="119" t="e">
        <v>#N/A</v>
      </c>
      <c r="J4235" s="118" t="e">
        <v>#N/A</v>
      </c>
      <c r="K4235" s="117" t="s">
        <v>31</v>
      </c>
    </row>
    <row r="4236" spans="1:11">
      <c r="A4236" s="107" t="s">
        <v>934</v>
      </c>
      <c r="B4236" s="108" t="s">
        <v>1568</v>
      </c>
      <c r="C4236" s="109">
        <v>165000</v>
      </c>
      <c r="D4236" s="110" t="s">
        <v>16</v>
      </c>
      <c r="E4236" s="111">
        <v>192</v>
      </c>
      <c r="F4236" s="112" t="s">
        <v>65</v>
      </c>
      <c r="G4236" s="115" t="s">
        <v>23</v>
      </c>
      <c r="H4236" s="121" t="s">
        <v>16</v>
      </c>
      <c r="I4236" s="119" t="e">
        <v>#N/A</v>
      </c>
      <c r="J4236" s="118" t="e">
        <v>#N/A</v>
      </c>
      <c r="K4236" s="117" t="s">
        <v>31</v>
      </c>
    </row>
    <row r="4237" spans="1:11">
      <c r="A4237" s="107" t="s">
        <v>934</v>
      </c>
      <c r="B4237" s="108" t="s">
        <v>1568</v>
      </c>
      <c r="C4237" s="109">
        <v>165000</v>
      </c>
      <c r="D4237" s="110" t="s">
        <v>16</v>
      </c>
      <c r="E4237" s="111">
        <v>192</v>
      </c>
      <c r="F4237" s="112" t="s">
        <v>882</v>
      </c>
      <c r="G4237" s="115" t="s">
        <v>23</v>
      </c>
      <c r="H4237" s="121" t="s">
        <v>16</v>
      </c>
      <c r="I4237" s="119" t="e">
        <v>#N/A</v>
      </c>
      <c r="J4237" s="118" t="e">
        <v>#N/A</v>
      </c>
      <c r="K4237" s="117" t="s">
        <v>31</v>
      </c>
    </row>
    <row r="4238" spans="1:11">
      <c r="A4238" s="107" t="s">
        <v>934</v>
      </c>
      <c r="B4238" s="108" t="s">
        <v>1379</v>
      </c>
      <c r="C4238" s="109">
        <v>165000</v>
      </c>
      <c r="D4238" s="110" t="s">
        <v>16</v>
      </c>
      <c r="E4238" s="111">
        <v>149</v>
      </c>
      <c r="F4238" s="112" t="s">
        <v>85</v>
      </c>
      <c r="G4238" s="115" t="s">
        <v>1914</v>
      </c>
      <c r="H4238" s="121" t="s">
        <v>16</v>
      </c>
      <c r="I4238" s="119" t="e">
        <v>#N/A</v>
      </c>
      <c r="J4238" s="118" t="e">
        <v>#N/A</v>
      </c>
      <c r="K4238" s="117" t="s">
        <v>31</v>
      </c>
    </row>
    <row r="4239" spans="1:11">
      <c r="A4239" s="107" t="s">
        <v>934</v>
      </c>
      <c r="B4239" s="108" t="s">
        <v>1528</v>
      </c>
      <c r="C4239" s="109">
        <v>165000</v>
      </c>
      <c r="D4239" s="110" t="s">
        <v>16</v>
      </c>
      <c r="E4239" s="111">
        <v>168</v>
      </c>
      <c r="F4239" s="112" t="s">
        <v>803</v>
      </c>
      <c r="G4239" s="115" t="s">
        <v>1914</v>
      </c>
      <c r="H4239" s="121" t="s">
        <v>16</v>
      </c>
      <c r="I4239" s="119" t="e">
        <v>#N/A</v>
      </c>
      <c r="J4239" s="118" t="e">
        <v>#N/A</v>
      </c>
      <c r="K4239" s="117" t="s">
        <v>31</v>
      </c>
    </row>
    <row r="4240" spans="1:11">
      <c r="A4240" s="107" t="s">
        <v>934</v>
      </c>
      <c r="B4240" s="108" t="s">
        <v>1512</v>
      </c>
      <c r="C4240" s="109">
        <v>165000</v>
      </c>
      <c r="D4240" s="110" t="s">
        <v>16</v>
      </c>
      <c r="E4240" s="111">
        <v>115</v>
      </c>
      <c r="F4240" s="112" t="s">
        <v>75</v>
      </c>
      <c r="G4240" s="115" t="s">
        <v>1912</v>
      </c>
      <c r="H4240" s="121" t="s">
        <v>16</v>
      </c>
      <c r="I4240" s="119" t="e">
        <v>#N/A</v>
      </c>
      <c r="J4240" s="118" t="e">
        <v>#N/A</v>
      </c>
      <c r="K4240" s="117" t="s">
        <v>31</v>
      </c>
    </row>
    <row r="4241" spans="1:11">
      <c r="A4241" s="107" t="s">
        <v>934</v>
      </c>
      <c r="B4241" s="108" t="s">
        <v>1376</v>
      </c>
      <c r="C4241" s="109">
        <v>165000</v>
      </c>
      <c r="D4241" s="110" t="s">
        <v>16</v>
      </c>
      <c r="E4241" s="111">
        <v>84</v>
      </c>
      <c r="F4241" s="112" t="s">
        <v>85</v>
      </c>
      <c r="G4241" s="115" t="s">
        <v>1915</v>
      </c>
      <c r="H4241" s="121" t="s">
        <v>16</v>
      </c>
      <c r="I4241" s="119" t="e">
        <v>#N/A</v>
      </c>
      <c r="J4241" s="118" t="e">
        <v>#N/A</v>
      </c>
      <c r="K4241" s="117" t="s">
        <v>31</v>
      </c>
    </row>
    <row r="4242" spans="1:11">
      <c r="A4242" s="107" t="s">
        <v>934</v>
      </c>
      <c r="B4242" s="108" t="s">
        <v>1502</v>
      </c>
      <c r="C4242" s="109">
        <v>165000</v>
      </c>
      <c r="D4242" s="110" t="s">
        <v>16</v>
      </c>
      <c r="E4242" s="111">
        <v>14</v>
      </c>
      <c r="F4242" s="112" t="s">
        <v>576</v>
      </c>
      <c r="G4242" s="115" t="s">
        <v>1910</v>
      </c>
      <c r="H4242" s="121" t="s">
        <v>16</v>
      </c>
      <c r="I4242" s="119" t="e">
        <v>#N/A</v>
      </c>
      <c r="J4242" s="118" t="e">
        <v>#N/A</v>
      </c>
      <c r="K4242" s="117" t="s">
        <v>31</v>
      </c>
    </row>
    <row r="4243" spans="1:11">
      <c r="A4243" s="107" t="s">
        <v>934</v>
      </c>
      <c r="B4243" s="108" t="s">
        <v>1387</v>
      </c>
      <c r="C4243" s="109">
        <v>165500</v>
      </c>
      <c r="D4243" s="110" t="s">
        <v>16</v>
      </c>
      <c r="E4243" s="111">
        <v>41</v>
      </c>
      <c r="F4243" s="112" t="s">
        <v>75</v>
      </c>
      <c r="G4243" s="115" t="s">
        <v>1911</v>
      </c>
      <c r="H4243" s="121" t="s">
        <v>16</v>
      </c>
      <c r="I4243" s="119" t="e">
        <v>#N/A</v>
      </c>
      <c r="J4243" s="118" t="e">
        <v>#N/A</v>
      </c>
      <c r="K4243" s="117" t="s">
        <v>31</v>
      </c>
    </row>
    <row r="4244" spans="1:11">
      <c r="A4244" s="107" t="s">
        <v>934</v>
      </c>
      <c r="B4244" s="108" t="s">
        <v>1466</v>
      </c>
      <c r="C4244" s="109">
        <v>166000</v>
      </c>
      <c r="D4244" s="110" t="s">
        <v>16</v>
      </c>
      <c r="E4244" s="111">
        <v>11</v>
      </c>
      <c r="F4244" s="112" t="s">
        <v>127</v>
      </c>
      <c r="G4244" s="115" t="s">
        <v>1910</v>
      </c>
      <c r="H4244" s="121" t="s">
        <v>16</v>
      </c>
      <c r="I4244" s="119" t="e">
        <v>#N/A</v>
      </c>
      <c r="J4244" s="118" t="e">
        <v>#N/A</v>
      </c>
      <c r="K4244" s="117" t="s">
        <v>31</v>
      </c>
    </row>
    <row r="4245" spans="1:11">
      <c r="A4245" s="107" t="s">
        <v>934</v>
      </c>
      <c r="B4245" s="108" t="s">
        <v>1596</v>
      </c>
      <c r="C4245" s="109">
        <v>167000</v>
      </c>
      <c r="D4245" s="110" t="s">
        <v>16</v>
      </c>
      <c r="E4245" s="111">
        <v>5</v>
      </c>
      <c r="F4245" s="112" t="s">
        <v>102</v>
      </c>
      <c r="G4245" s="115" t="s">
        <v>1910</v>
      </c>
      <c r="H4245" s="121" t="s">
        <v>16</v>
      </c>
      <c r="I4245" s="119" t="e">
        <v>#N/A</v>
      </c>
      <c r="J4245" s="118" t="e">
        <v>#N/A</v>
      </c>
      <c r="K4245" s="117" t="s">
        <v>31</v>
      </c>
    </row>
    <row r="4246" spans="1:11">
      <c r="A4246" s="107" t="s">
        <v>934</v>
      </c>
      <c r="B4246" s="108" t="s">
        <v>1528</v>
      </c>
      <c r="C4246" s="109">
        <v>168000</v>
      </c>
      <c r="D4246" s="110" t="s">
        <v>16</v>
      </c>
      <c r="E4246" s="111">
        <v>168</v>
      </c>
      <c r="F4246" s="112" t="s">
        <v>803</v>
      </c>
      <c r="G4246" s="115" t="s">
        <v>1914</v>
      </c>
      <c r="H4246" s="121" t="s">
        <v>16</v>
      </c>
      <c r="I4246" s="119" t="e">
        <v>#N/A</v>
      </c>
      <c r="J4246" s="118" t="e">
        <v>#N/A</v>
      </c>
      <c r="K4246" s="117" t="s">
        <v>31</v>
      </c>
    </row>
    <row r="4247" spans="1:11">
      <c r="A4247" s="107" t="s">
        <v>934</v>
      </c>
      <c r="B4247" s="108" t="s">
        <v>1407</v>
      </c>
      <c r="C4247" s="109">
        <v>168300</v>
      </c>
      <c r="D4247" s="110" t="s">
        <v>16</v>
      </c>
      <c r="E4247" s="111">
        <v>244</v>
      </c>
      <c r="F4247" s="112" t="s">
        <v>327</v>
      </c>
      <c r="G4247" s="115" t="s">
        <v>1920</v>
      </c>
      <c r="H4247" s="121" t="s">
        <v>16</v>
      </c>
      <c r="I4247" s="119" t="e">
        <v>#N/A</v>
      </c>
      <c r="J4247" s="118" t="e">
        <v>#N/A</v>
      </c>
      <c r="K4247" s="117" t="s">
        <v>31</v>
      </c>
    </row>
    <row r="4248" spans="1:11">
      <c r="A4248" s="107" t="s">
        <v>934</v>
      </c>
      <c r="B4248" s="108" t="s">
        <v>1630</v>
      </c>
      <c r="C4248" s="109">
        <v>169000</v>
      </c>
      <c r="D4248" s="110" t="s">
        <v>16</v>
      </c>
      <c r="E4248" s="111">
        <v>130</v>
      </c>
      <c r="F4248" s="112" t="s">
        <v>195</v>
      </c>
      <c r="G4248" s="115" t="s">
        <v>1913</v>
      </c>
      <c r="H4248" s="121" t="s">
        <v>16</v>
      </c>
      <c r="I4248" s="119" t="e">
        <v>#N/A</v>
      </c>
      <c r="J4248" s="118" t="e">
        <v>#N/A</v>
      </c>
      <c r="K4248" s="117" t="s">
        <v>31</v>
      </c>
    </row>
    <row r="4249" spans="1:11">
      <c r="A4249" s="107" t="s">
        <v>934</v>
      </c>
      <c r="B4249" s="108" t="s">
        <v>1502</v>
      </c>
      <c r="C4249" s="109">
        <v>169000</v>
      </c>
      <c r="D4249" s="110" t="s">
        <v>16</v>
      </c>
      <c r="E4249" s="111">
        <v>14</v>
      </c>
      <c r="F4249" s="112" t="s">
        <v>195</v>
      </c>
      <c r="G4249" s="115" t="s">
        <v>1910</v>
      </c>
      <c r="H4249" s="121" t="s">
        <v>16</v>
      </c>
      <c r="I4249" s="119" t="e">
        <v>#N/A</v>
      </c>
      <c r="J4249" s="118" t="e">
        <v>#N/A</v>
      </c>
      <c r="K4249" s="117" t="s">
        <v>31</v>
      </c>
    </row>
    <row r="4250" spans="1:11">
      <c r="A4250" s="107" t="s">
        <v>934</v>
      </c>
      <c r="B4250" s="108" t="s">
        <v>1416</v>
      </c>
      <c r="C4250" s="109">
        <v>169900</v>
      </c>
      <c r="D4250" s="110" t="s">
        <v>16</v>
      </c>
      <c r="E4250" s="111">
        <v>145</v>
      </c>
      <c r="F4250" s="112" t="s">
        <v>61</v>
      </c>
      <c r="G4250" s="115" t="s">
        <v>1913</v>
      </c>
      <c r="H4250" s="121" t="s">
        <v>16</v>
      </c>
      <c r="I4250" s="119" t="e">
        <v>#N/A</v>
      </c>
      <c r="J4250" s="118" t="e">
        <v>#N/A</v>
      </c>
      <c r="K4250" s="117" t="s">
        <v>31</v>
      </c>
    </row>
    <row r="4251" spans="1:11">
      <c r="A4251" s="107" t="s">
        <v>934</v>
      </c>
      <c r="B4251" s="108" t="s">
        <v>1512</v>
      </c>
      <c r="C4251" s="109">
        <v>169900</v>
      </c>
      <c r="D4251" s="110" t="s">
        <v>16</v>
      </c>
      <c r="E4251" s="111">
        <v>115</v>
      </c>
      <c r="F4251" s="112" t="s">
        <v>61</v>
      </c>
      <c r="G4251" s="115" t="s">
        <v>1912</v>
      </c>
      <c r="H4251" s="121" t="s">
        <v>16</v>
      </c>
      <c r="I4251" s="119" t="e">
        <v>#N/A</v>
      </c>
      <c r="J4251" s="118" t="e">
        <v>#N/A</v>
      </c>
      <c r="K4251" s="117" t="s">
        <v>31</v>
      </c>
    </row>
    <row r="4252" spans="1:11">
      <c r="A4252" s="107" t="s">
        <v>934</v>
      </c>
      <c r="B4252" s="108" t="s">
        <v>1384</v>
      </c>
      <c r="C4252" s="109">
        <v>169900</v>
      </c>
      <c r="D4252" s="110" t="s">
        <v>16</v>
      </c>
      <c r="E4252" s="111">
        <v>73</v>
      </c>
      <c r="F4252" s="112" t="s">
        <v>272</v>
      </c>
      <c r="G4252" s="115" t="s">
        <v>1915</v>
      </c>
      <c r="H4252" s="121" t="s">
        <v>16</v>
      </c>
      <c r="I4252" s="119" t="e">
        <v>#N/A</v>
      </c>
      <c r="J4252" s="118" t="e">
        <v>#N/A</v>
      </c>
      <c r="K4252" s="117" t="s">
        <v>31</v>
      </c>
    </row>
    <row r="4253" spans="1:11">
      <c r="A4253" s="107" t="s">
        <v>934</v>
      </c>
      <c r="B4253" s="108">
        <v>39443</v>
      </c>
      <c r="C4253" s="109">
        <v>169999</v>
      </c>
      <c r="D4253" s="110" t="s">
        <v>16</v>
      </c>
      <c r="E4253" s="111">
        <v>249</v>
      </c>
      <c r="F4253" s="112" t="s">
        <v>133</v>
      </c>
      <c r="G4253" s="115" t="s">
        <v>1919</v>
      </c>
      <c r="H4253" s="121" t="s">
        <v>16</v>
      </c>
      <c r="I4253" s="119" t="e">
        <v>#N/A</v>
      </c>
      <c r="J4253" s="118" t="e">
        <v>#N/A</v>
      </c>
      <c r="K4253" s="117" t="s">
        <v>31</v>
      </c>
    </row>
    <row r="4254" spans="1:11">
      <c r="A4254" s="107" t="s">
        <v>934</v>
      </c>
      <c r="B4254" s="108">
        <v>39379</v>
      </c>
      <c r="C4254" s="109">
        <v>170000</v>
      </c>
      <c r="D4254" s="110" t="s">
        <v>16</v>
      </c>
      <c r="E4254" s="111">
        <v>294</v>
      </c>
      <c r="F4254" s="112" t="s">
        <v>420</v>
      </c>
      <c r="G4254" s="115" t="s">
        <v>1917</v>
      </c>
      <c r="H4254" s="121" t="s">
        <v>16</v>
      </c>
      <c r="I4254" s="119" t="e">
        <v>#N/A</v>
      </c>
      <c r="J4254" s="118" t="e">
        <v>#N/A</v>
      </c>
      <c r="K4254" s="117" t="s">
        <v>31</v>
      </c>
    </row>
    <row r="4255" spans="1:11">
      <c r="A4255" s="107" t="s">
        <v>934</v>
      </c>
      <c r="B4255" s="108" t="s">
        <v>1414</v>
      </c>
      <c r="C4255" s="109">
        <v>170000</v>
      </c>
      <c r="D4255" s="110" t="s">
        <v>16</v>
      </c>
      <c r="E4255" s="111">
        <v>153</v>
      </c>
      <c r="F4255" s="112" t="s">
        <v>546</v>
      </c>
      <c r="G4255" s="115" t="s">
        <v>1913</v>
      </c>
      <c r="H4255" s="121" t="s">
        <v>16</v>
      </c>
      <c r="I4255" s="119" t="e">
        <v>#N/A</v>
      </c>
      <c r="J4255" s="118" t="e">
        <v>#N/A</v>
      </c>
      <c r="K4255" s="117" t="s">
        <v>31</v>
      </c>
    </row>
    <row r="4256" spans="1:11">
      <c r="A4256" s="107" t="s">
        <v>934</v>
      </c>
      <c r="B4256" s="108" t="s">
        <v>1597</v>
      </c>
      <c r="C4256" s="109">
        <v>170000</v>
      </c>
      <c r="D4256" s="110" t="s">
        <v>16</v>
      </c>
      <c r="E4256" s="111">
        <v>127</v>
      </c>
      <c r="F4256" s="112" t="s">
        <v>195</v>
      </c>
      <c r="G4256" s="115" t="s">
        <v>1913</v>
      </c>
      <c r="H4256" s="121" t="s">
        <v>16</v>
      </c>
      <c r="I4256" s="119" t="e">
        <v>#N/A</v>
      </c>
      <c r="J4256" s="118" t="e">
        <v>#N/A</v>
      </c>
      <c r="K4256" s="117" t="s">
        <v>31</v>
      </c>
    </row>
    <row r="4257" spans="1:11">
      <c r="A4257" s="107" t="s">
        <v>934</v>
      </c>
      <c r="B4257" s="108">
        <v>39387</v>
      </c>
      <c r="C4257" s="109">
        <v>175000</v>
      </c>
      <c r="D4257" s="110" t="s">
        <v>16</v>
      </c>
      <c r="E4257" s="111">
        <v>305</v>
      </c>
      <c r="F4257" s="112" t="s">
        <v>59</v>
      </c>
      <c r="G4257" s="115" t="s">
        <v>1918</v>
      </c>
      <c r="H4257" s="121" t="s">
        <v>16</v>
      </c>
      <c r="I4257" s="119" t="e">
        <v>#N/A</v>
      </c>
      <c r="J4257" s="118" t="e">
        <v>#N/A</v>
      </c>
      <c r="K4257" s="117" t="s">
        <v>31</v>
      </c>
    </row>
    <row r="4258" spans="1:11">
      <c r="A4258" s="107" t="s">
        <v>934</v>
      </c>
      <c r="B4258" s="108" t="s">
        <v>1675</v>
      </c>
      <c r="C4258" s="109">
        <v>175000</v>
      </c>
      <c r="D4258" s="110" t="s">
        <v>16</v>
      </c>
      <c r="E4258" s="111">
        <v>231</v>
      </c>
      <c r="F4258" s="112" t="s">
        <v>891</v>
      </c>
      <c r="G4258" s="115" t="s">
        <v>1920</v>
      </c>
      <c r="H4258" s="121" t="s">
        <v>16</v>
      </c>
      <c r="I4258" s="119" t="e">
        <v>#N/A</v>
      </c>
      <c r="J4258" s="118" t="e">
        <v>#N/A</v>
      </c>
      <c r="K4258" s="117" t="s">
        <v>31</v>
      </c>
    </row>
    <row r="4259" spans="1:11">
      <c r="A4259" s="107" t="s">
        <v>934</v>
      </c>
      <c r="B4259" s="108" t="s">
        <v>1544</v>
      </c>
      <c r="C4259" s="109">
        <v>175000</v>
      </c>
      <c r="D4259" s="110" t="s">
        <v>16</v>
      </c>
      <c r="E4259" s="111">
        <v>154</v>
      </c>
      <c r="F4259" s="112" t="s">
        <v>264</v>
      </c>
      <c r="G4259" s="115" t="s">
        <v>1914</v>
      </c>
      <c r="H4259" s="121" t="s">
        <v>16</v>
      </c>
      <c r="I4259" s="119" t="e">
        <v>#N/A</v>
      </c>
      <c r="J4259" s="118" t="e">
        <v>#N/A</v>
      </c>
      <c r="K4259" s="117" t="s">
        <v>31</v>
      </c>
    </row>
    <row r="4260" spans="1:11">
      <c r="A4260" s="107" t="s">
        <v>934</v>
      </c>
      <c r="B4260" s="108" t="s">
        <v>1458</v>
      </c>
      <c r="C4260" s="109">
        <v>179000</v>
      </c>
      <c r="D4260" s="110" t="s">
        <v>16</v>
      </c>
      <c r="E4260" s="111">
        <v>170</v>
      </c>
      <c r="F4260" s="112" t="s">
        <v>85</v>
      </c>
      <c r="G4260" s="115" t="s">
        <v>1914</v>
      </c>
      <c r="H4260" s="121" t="s">
        <v>16</v>
      </c>
      <c r="I4260" s="119" t="e">
        <v>#N/A</v>
      </c>
      <c r="J4260" s="118" t="e">
        <v>#N/A</v>
      </c>
      <c r="K4260" s="117" t="s">
        <v>31</v>
      </c>
    </row>
    <row r="4261" spans="1:11">
      <c r="A4261" s="107" t="s">
        <v>934</v>
      </c>
      <c r="B4261" s="108" t="s">
        <v>1636</v>
      </c>
      <c r="C4261" s="109">
        <v>179000</v>
      </c>
      <c r="D4261" s="110" t="s">
        <v>16</v>
      </c>
      <c r="E4261" s="111">
        <v>167</v>
      </c>
      <c r="F4261" s="112" t="s">
        <v>554</v>
      </c>
      <c r="G4261" s="115" t="s">
        <v>1914</v>
      </c>
      <c r="H4261" s="121" t="s">
        <v>16</v>
      </c>
      <c r="I4261" s="119" t="e">
        <v>#N/A</v>
      </c>
      <c r="J4261" s="118" t="e">
        <v>#N/A</v>
      </c>
      <c r="K4261" s="117" t="s">
        <v>31</v>
      </c>
    </row>
    <row r="4262" spans="1:11">
      <c r="A4262" s="107" t="s">
        <v>934</v>
      </c>
      <c r="B4262" s="108" t="s">
        <v>1416</v>
      </c>
      <c r="C4262" s="109">
        <v>179000</v>
      </c>
      <c r="D4262" s="110" t="s">
        <v>16</v>
      </c>
      <c r="E4262" s="111">
        <v>145</v>
      </c>
      <c r="F4262" s="112" t="s">
        <v>739</v>
      </c>
      <c r="G4262" s="115" t="s">
        <v>1913</v>
      </c>
      <c r="H4262" s="121" t="s">
        <v>16</v>
      </c>
      <c r="I4262" s="119" t="e">
        <v>#N/A</v>
      </c>
      <c r="J4262" s="118" t="e">
        <v>#N/A</v>
      </c>
      <c r="K4262" s="117" t="s">
        <v>31</v>
      </c>
    </row>
    <row r="4263" spans="1:11">
      <c r="A4263" s="107" t="s">
        <v>922</v>
      </c>
      <c r="B4263" s="108" t="s">
        <v>1389</v>
      </c>
      <c r="C4263" s="109">
        <v>135000</v>
      </c>
      <c r="D4263" s="110" t="s">
        <v>16</v>
      </c>
      <c r="E4263" s="111">
        <v>75</v>
      </c>
      <c r="F4263" s="112" t="s">
        <v>238</v>
      </c>
      <c r="G4263" s="115" t="s">
        <v>1915</v>
      </c>
      <c r="H4263" s="121" t="s">
        <v>16</v>
      </c>
      <c r="I4263" s="119" t="e">
        <v>#N/A</v>
      </c>
      <c r="J4263" s="118" t="e">
        <v>#N/A</v>
      </c>
      <c r="K4263" s="117" t="s">
        <v>31</v>
      </c>
    </row>
    <row r="4264" spans="1:11">
      <c r="A4264" s="107" t="s">
        <v>922</v>
      </c>
      <c r="B4264" s="108" t="s">
        <v>1398</v>
      </c>
      <c r="C4264" s="109">
        <v>135000</v>
      </c>
      <c r="D4264" s="110" t="s">
        <v>16</v>
      </c>
      <c r="E4264" s="111">
        <v>67</v>
      </c>
      <c r="F4264" s="112" t="s">
        <v>59</v>
      </c>
      <c r="G4264" s="115" t="s">
        <v>1915</v>
      </c>
      <c r="H4264" s="121" t="s">
        <v>16</v>
      </c>
      <c r="I4264" s="119" t="e">
        <v>#N/A</v>
      </c>
      <c r="J4264" s="118" t="e">
        <v>#N/A</v>
      </c>
      <c r="K4264" s="117" t="s">
        <v>31</v>
      </c>
    </row>
    <row r="4265" spans="1:11">
      <c r="A4265" s="107" t="s">
        <v>922</v>
      </c>
      <c r="B4265" s="108" t="s">
        <v>1623</v>
      </c>
      <c r="C4265" s="109">
        <v>135000</v>
      </c>
      <c r="D4265" s="110" t="s">
        <v>16</v>
      </c>
      <c r="E4265" s="111">
        <v>61</v>
      </c>
      <c r="F4265" s="112" t="s">
        <v>75</v>
      </c>
      <c r="G4265" s="115" t="s">
        <v>1911</v>
      </c>
      <c r="H4265" s="121" t="s">
        <v>16</v>
      </c>
      <c r="I4265" s="119" t="e">
        <v>#N/A</v>
      </c>
      <c r="J4265" s="118" t="e">
        <v>#N/A</v>
      </c>
      <c r="K4265" s="117" t="s">
        <v>31</v>
      </c>
    </row>
    <row r="4266" spans="1:11">
      <c r="A4266" s="107" t="s">
        <v>922</v>
      </c>
      <c r="B4266" s="108" t="s">
        <v>1648</v>
      </c>
      <c r="C4266" s="109">
        <v>135000</v>
      </c>
      <c r="D4266" s="110" t="s">
        <v>16</v>
      </c>
      <c r="E4266" s="111">
        <v>51</v>
      </c>
      <c r="F4266" s="112" t="s">
        <v>220</v>
      </c>
      <c r="G4266" s="115" t="s">
        <v>1911</v>
      </c>
      <c r="H4266" s="121" t="s">
        <v>16</v>
      </c>
      <c r="I4266" s="119" t="e">
        <v>#N/A</v>
      </c>
      <c r="J4266" s="118" t="e">
        <v>#N/A</v>
      </c>
      <c r="K4266" s="117" t="s">
        <v>31</v>
      </c>
    </row>
    <row r="4267" spans="1:11">
      <c r="A4267" s="107" t="s">
        <v>922</v>
      </c>
      <c r="B4267" s="108" t="s">
        <v>1375</v>
      </c>
      <c r="C4267" s="109">
        <v>135000</v>
      </c>
      <c r="D4267" s="110" t="s">
        <v>16</v>
      </c>
      <c r="E4267" s="111">
        <v>47</v>
      </c>
      <c r="F4267" s="112" t="s">
        <v>59</v>
      </c>
      <c r="G4267" s="115" t="s">
        <v>1911</v>
      </c>
      <c r="H4267" s="121" t="s">
        <v>16</v>
      </c>
      <c r="I4267" s="119" t="e">
        <v>#N/A</v>
      </c>
      <c r="J4267" s="118" t="e">
        <v>#N/A</v>
      </c>
      <c r="K4267" s="117" t="s">
        <v>31</v>
      </c>
    </row>
    <row r="4268" spans="1:11">
      <c r="A4268" s="107" t="s">
        <v>922</v>
      </c>
      <c r="B4268" s="108" t="s">
        <v>1438</v>
      </c>
      <c r="C4268" s="109">
        <v>135000</v>
      </c>
      <c r="D4268" s="110" t="s">
        <v>16</v>
      </c>
      <c r="E4268" s="111">
        <v>21</v>
      </c>
      <c r="F4268" s="112" t="s">
        <v>405</v>
      </c>
      <c r="G4268" s="115" t="s">
        <v>1910</v>
      </c>
      <c r="H4268" s="121" t="s">
        <v>16</v>
      </c>
      <c r="I4268" s="119" t="e">
        <v>#N/A</v>
      </c>
      <c r="J4268" s="118" t="e">
        <v>#N/A</v>
      </c>
      <c r="K4268" s="117" t="s">
        <v>31</v>
      </c>
    </row>
    <row r="4269" spans="1:11">
      <c r="A4269" s="107" t="s">
        <v>922</v>
      </c>
      <c r="B4269" s="108" t="s">
        <v>1418</v>
      </c>
      <c r="C4269" s="109">
        <v>135000</v>
      </c>
      <c r="D4269" s="110" t="s">
        <v>16</v>
      </c>
      <c r="E4269" s="111">
        <v>19</v>
      </c>
      <c r="F4269" s="112" t="s">
        <v>85</v>
      </c>
      <c r="G4269" s="115" t="s">
        <v>1910</v>
      </c>
      <c r="H4269" s="121" t="s">
        <v>16</v>
      </c>
      <c r="I4269" s="119" t="e">
        <v>#N/A</v>
      </c>
      <c r="J4269" s="118" t="e">
        <v>#N/A</v>
      </c>
      <c r="K4269" s="117" t="s">
        <v>31</v>
      </c>
    </row>
    <row r="4270" spans="1:11">
      <c r="A4270" s="107" t="s">
        <v>922</v>
      </c>
      <c r="B4270" s="108" t="s">
        <v>1467</v>
      </c>
      <c r="C4270" s="109">
        <v>135900</v>
      </c>
      <c r="D4270" s="110" t="s">
        <v>16</v>
      </c>
      <c r="E4270" s="111">
        <v>111</v>
      </c>
      <c r="F4270" s="112" t="s">
        <v>486</v>
      </c>
      <c r="G4270" s="115" t="s">
        <v>1912</v>
      </c>
      <c r="H4270" s="121" t="s">
        <v>16</v>
      </c>
      <c r="I4270" s="119" t="e">
        <v>#N/A</v>
      </c>
      <c r="J4270" s="118" t="e">
        <v>#N/A</v>
      </c>
      <c r="K4270" s="117" t="s">
        <v>31</v>
      </c>
    </row>
    <row r="4271" spans="1:11">
      <c r="A4271" s="107" t="s">
        <v>922</v>
      </c>
      <c r="B4271" s="108" t="s">
        <v>1596</v>
      </c>
      <c r="C4271" s="109">
        <v>135900</v>
      </c>
      <c r="D4271" s="110" t="s">
        <v>16</v>
      </c>
      <c r="E4271" s="111">
        <v>5</v>
      </c>
      <c r="F4271" s="112" t="s">
        <v>127</v>
      </c>
      <c r="G4271" s="115" t="s">
        <v>1910</v>
      </c>
      <c r="H4271" s="121" t="s">
        <v>16</v>
      </c>
      <c r="I4271" s="119" t="e">
        <v>#N/A</v>
      </c>
      <c r="J4271" s="118" t="e">
        <v>#N/A</v>
      </c>
      <c r="K4271" s="117" t="s">
        <v>31</v>
      </c>
    </row>
    <row r="4272" spans="1:11">
      <c r="A4272" s="107" t="s">
        <v>922</v>
      </c>
      <c r="B4272" s="108" t="s">
        <v>1448</v>
      </c>
      <c r="C4272" s="109">
        <v>137900</v>
      </c>
      <c r="D4272" s="110" t="s">
        <v>16</v>
      </c>
      <c r="E4272" s="111">
        <v>6</v>
      </c>
      <c r="F4272" s="112" t="s">
        <v>351</v>
      </c>
      <c r="G4272" s="115" t="s">
        <v>1910</v>
      </c>
      <c r="H4272" s="121" t="s">
        <v>16</v>
      </c>
      <c r="I4272" s="119" t="e">
        <v>#N/A</v>
      </c>
      <c r="J4272" s="118" t="e">
        <v>#N/A</v>
      </c>
      <c r="K4272" s="117" t="s">
        <v>31</v>
      </c>
    </row>
    <row r="4273" spans="1:11">
      <c r="A4273" s="107" t="s">
        <v>922</v>
      </c>
      <c r="B4273" s="108" t="s">
        <v>1550</v>
      </c>
      <c r="C4273" s="109">
        <v>139000</v>
      </c>
      <c r="D4273" s="110" t="s">
        <v>16</v>
      </c>
      <c r="E4273" s="111">
        <v>240</v>
      </c>
      <c r="F4273" s="112" t="s">
        <v>113</v>
      </c>
      <c r="G4273" s="115" t="s">
        <v>1920</v>
      </c>
      <c r="H4273" s="121" t="s">
        <v>16</v>
      </c>
      <c r="I4273" s="119" t="e">
        <v>#N/A</v>
      </c>
      <c r="J4273" s="118" t="e">
        <v>#N/A</v>
      </c>
      <c r="K4273" s="117" t="s">
        <v>31</v>
      </c>
    </row>
    <row r="4274" spans="1:11">
      <c r="A4274" s="107" t="s">
        <v>922</v>
      </c>
      <c r="B4274" s="108" t="s">
        <v>1781</v>
      </c>
      <c r="C4274" s="109">
        <v>139900</v>
      </c>
      <c r="D4274" s="110" t="s">
        <v>16</v>
      </c>
      <c r="E4274" s="111">
        <v>527</v>
      </c>
      <c r="F4274" s="112" t="s">
        <v>61</v>
      </c>
      <c r="G4274" s="115" t="s">
        <v>1926</v>
      </c>
      <c r="H4274" s="121" t="s">
        <v>16</v>
      </c>
      <c r="I4274" s="119" t="e">
        <v>#N/A</v>
      </c>
      <c r="J4274" s="118" t="e">
        <v>#N/A</v>
      </c>
      <c r="K4274" s="117" t="s">
        <v>31</v>
      </c>
    </row>
    <row r="4275" spans="1:11">
      <c r="A4275" s="107" t="s">
        <v>922</v>
      </c>
      <c r="B4275" s="108" t="s">
        <v>1528</v>
      </c>
      <c r="C4275" s="109">
        <v>140000</v>
      </c>
      <c r="D4275" s="110" t="s">
        <v>16</v>
      </c>
      <c r="E4275" s="111">
        <v>168</v>
      </c>
      <c r="F4275" s="112" t="s">
        <v>803</v>
      </c>
      <c r="G4275" s="115" t="s">
        <v>1914</v>
      </c>
      <c r="H4275" s="121" t="s">
        <v>16</v>
      </c>
      <c r="I4275" s="119" t="e">
        <v>#N/A</v>
      </c>
      <c r="J4275" s="118" t="e">
        <v>#N/A</v>
      </c>
      <c r="K4275" s="117" t="s">
        <v>31</v>
      </c>
    </row>
    <row r="4276" spans="1:11">
      <c r="A4276" s="107" t="s">
        <v>922</v>
      </c>
      <c r="B4276" s="108" t="s">
        <v>1624</v>
      </c>
      <c r="C4276" s="109">
        <v>140000</v>
      </c>
      <c r="D4276" s="110" t="s">
        <v>16</v>
      </c>
      <c r="E4276" s="111">
        <v>158</v>
      </c>
      <c r="F4276" s="112" t="s">
        <v>803</v>
      </c>
      <c r="G4276" s="115" t="s">
        <v>1914</v>
      </c>
      <c r="H4276" s="121" t="s">
        <v>16</v>
      </c>
      <c r="I4276" s="119" t="e">
        <v>#N/A</v>
      </c>
      <c r="J4276" s="118" t="e">
        <v>#N/A</v>
      </c>
      <c r="K4276" s="117" t="s">
        <v>31</v>
      </c>
    </row>
    <row r="4277" spans="1:11">
      <c r="A4277" s="107" t="s">
        <v>922</v>
      </c>
      <c r="B4277" s="108" t="s">
        <v>1482</v>
      </c>
      <c r="C4277" s="109">
        <v>140000</v>
      </c>
      <c r="D4277" s="110" t="s">
        <v>16</v>
      </c>
      <c r="E4277" s="111">
        <v>94</v>
      </c>
      <c r="F4277" s="112" t="s">
        <v>403</v>
      </c>
      <c r="G4277" s="115" t="s">
        <v>1912</v>
      </c>
      <c r="H4277" s="121" t="s">
        <v>16</v>
      </c>
      <c r="I4277" s="119" t="e">
        <v>#N/A</v>
      </c>
      <c r="J4277" s="118" t="e">
        <v>#N/A</v>
      </c>
      <c r="K4277" s="117" t="s">
        <v>31</v>
      </c>
    </row>
    <row r="4278" spans="1:11">
      <c r="A4278" s="107" t="s">
        <v>922</v>
      </c>
      <c r="B4278" s="108" t="s">
        <v>1451</v>
      </c>
      <c r="C4278" s="109">
        <v>140000</v>
      </c>
      <c r="D4278" s="110" t="s">
        <v>16</v>
      </c>
      <c r="E4278" s="111">
        <v>24</v>
      </c>
      <c r="F4278" s="112" t="s">
        <v>136</v>
      </c>
      <c r="G4278" s="115" t="s">
        <v>1910</v>
      </c>
      <c r="H4278" s="121" t="s">
        <v>16</v>
      </c>
      <c r="I4278" s="119" t="e">
        <v>#N/A</v>
      </c>
      <c r="J4278" s="118" t="e">
        <v>#N/A</v>
      </c>
      <c r="K4278" s="117" t="s">
        <v>31</v>
      </c>
    </row>
    <row r="4279" spans="1:11">
      <c r="A4279" s="107" t="s">
        <v>922</v>
      </c>
      <c r="B4279" s="108" t="s">
        <v>1361</v>
      </c>
      <c r="C4279" s="109">
        <v>140041</v>
      </c>
      <c r="D4279" s="110" t="s">
        <v>16</v>
      </c>
      <c r="E4279" s="111">
        <v>10</v>
      </c>
      <c r="F4279" s="112" t="s">
        <v>133</v>
      </c>
      <c r="G4279" s="115" t="s">
        <v>1910</v>
      </c>
      <c r="H4279" s="121" t="s">
        <v>16</v>
      </c>
      <c r="I4279" s="119" t="e">
        <v>#N/A</v>
      </c>
      <c r="J4279" s="118" t="e">
        <v>#N/A</v>
      </c>
      <c r="K4279" s="117" t="s">
        <v>31</v>
      </c>
    </row>
    <row r="4280" spans="1:11">
      <c r="A4280" s="107" t="s">
        <v>922</v>
      </c>
      <c r="B4280" s="108" t="s">
        <v>1649</v>
      </c>
      <c r="C4280" s="109">
        <v>141400</v>
      </c>
      <c r="D4280" s="110" t="s">
        <v>16</v>
      </c>
      <c r="E4280" s="111">
        <v>222</v>
      </c>
      <c r="F4280" s="112" t="s">
        <v>896</v>
      </c>
      <c r="G4280" s="115" t="s">
        <v>1920</v>
      </c>
      <c r="H4280" s="121" t="s">
        <v>16</v>
      </c>
      <c r="I4280" s="119" t="e">
        <v>#N/A</v>
      </c>
      <c r="J4280" s="118" t="e">
        <v>#N/A</v>
      </c>
      <c r="K4280" s="117" t="s">
        <v>31</v>
      </c>
    </row>
    <row r="4281" spans="1:11">
      <c r="A4281" s="107" t="s">
        <v>922</v>
      </c>
      <c r="B4281" s="108" t="s">
        <v>1359</v>
      </c>
      <c r="C4281" s="109">
        <v>142500</v>
      </c>
      <c r="D4281" s="110" t="s">
        <v>16</v>
      </c>
      <c r="E4281" s="111">
        <v>3</v>
      </c>
      <c r="F4281" s="112" t="s">
        <v>105</v>
      </c>
      <c r="G4281" s="115" t="s">
        <v>1910</v>
      </c>
      <c r="H4281" s="121" t="s">
        <v>16</v>
      </c>
      <c r="I4281" s="119" t="e">
        <v>#N/A</v>
      </c>
      <c r="J4281" s="118" t="e">
        <v>#N/A</v>
      </c>
      <c r="K4281" s="117" t="s">
        <v>31</v>
      </c>
    </row>
    <row r="4282" spans="1:11">
      <c r="A4282" s="107" t="s">
        <v>922</v>
      </c>
      <c r="B4282" s="108" t="s">
        <v>1565</v>
      </c>
      <c r="C4282" s="109">
        <v>144000</v>
      </c>
      <c r="D4282" s="110" t="s">
        <v>16</v>
      </c>
      <c r="E4282" s="111">
        <v>40</v>
      </c>
      <c r="F4282" s="112" t="s">
        <v>102</v>
      </c>
      <c r="G4282" s="115" t="s">
        <v>1911</v>
      </c>
      <c r="H4282" s="121" t="s">
        <v>16</v>
      </c>
      <c r="I4282" s="119" t="e">
        <v>#N/A</v>
      </c>
      <c r="J4282" s="118" t="e">
        <v>#N/A</v>
      </c>
      <c r="K4282" s="117" t="s">
        <v>31</v>
      </c>
    </row>
    <row r="4283" spans="1:11">
      <c r="A4283" s="107" t="s">
        <v>922</v>
      </c>
      <c r="B4283" s="108" t="s">
        <v>1544</v>
      </c>
      <c r="C4283" s="109">
        <v>144900</v>
      </c>
      <c r="D4283" s="110" t="s">
        <v>16</v>
      </c>
      <c r="E4283" s="111">
        <v>154</v>
      </c>
      <c r="F4283" s="112" t="s">
        <v>154</v>
      </c>
      <c r="G4283" s="115" t="s">
        <v>1914</v>
      </c>
      <c r="H4283" s="121" t="s">
        <v>16</v>
      </c>
      <c r="I4283" s="119" t="e">
        <v>#N/A</v>
      </c>
      <c r="J4283" s="118" t="e">
        <v>#N/A</v>
      </c>
      <c r="K4283" s="117" t="s">
        <v>31</v>
      </c>
    </row>
    <row r="4284" spans="1:11">
      <c r="A4284" s="107" t="s">
        <v>922</v>
      </c>
      <c r="B4284" s="108" t="s">
        <v>1433</v>
      </c>
      <c r="C4284" s="109">
        <v>144900</v>
      </c>
      <c r="D4284" s="110" t="s">
        <v>16</v>
      </c>
      <c r="E4284" s="111">
        <v>39</v>
      </c>
      <c r="F4284" s="112" t="s">
        <v>166</v>
      </c>
      <c r="G4284" s="115" t="s">
        <v>1911</v>
      </c>
      <c r="H4284" s="121" t="s">
        <v>16</v>
      </c>
      <c r="I4284" s="119" t="e">
        <v>#N/A</v>
      </c>
      <c r="J4284" s="118" t="e">
        <v>#N/A</v>
      </c>
      <c r="K4284" s="117" t="s">
        <v>31</v>
      </c>
    </row>
    <row r="4285" spans="1:11">
      <c r="A4285" s="107" t="s">
        <v>922</v>
      </c>
      <c r="B4285" s="108" t="s">
        <v>1418</v>
      </c>
      <c r="C4285" s="109">
        <v>144900</v>
      </c>
      <c r="D4285" s="110" t="s">
        <v>16</v>
      </c>
      <c r="E4285" s="111">
        <v>19</v>
      </c>
      <c r="F4285" s="112" t="s">
        <v>422</v>
      </c>
      <c r="G4285" s="115" t="s">
        <v>1910</v>
      </c>
      <c r="H4285" s="121" t="s">
        <v>16</v>
      </c>
      <c r="I4285" s="119" t="e">
        <v>#N/A</v>
      </c>
      <c r="J4285" s="118" t="e">
        <v>#N/A</v>
      </c>
      <c r="K4285" s="117" t="s">
        <v>31</v>
      </c>
    </row>
    <row r="4286" spans="1:11">
      <c r="A4286" s="107" t="s">
        <v>922</v>
      </c>
      <c r="B4286" s="108" t="s">
        <v>1409</v>
      </c>
      <c r="C4286" s="109">
        <v>145000</v>
      </c>
      <c r="D4286" s="110" t="s">
        <v>16</v>
      </c>
      <c r="E4286" s="111">
        <v>20</v>
      </c>
      <c r="F4286" s="112" t="s">
        <v>280</v>
      </c>
      <c r="G4286" s="115" t="s">
        <v>1910</v>
      </c>
      <c r="H4286" s="121" t="s">
        <v>16</v>
      </c>
      <c r="I4286" s="119" t="e">
        <v>#N/A</v>
      </c>
      <c r="J4286" s="118" t="e">
        <v>#N/A</v>
      </c>
      <c r="K4286" s="117" t="s">
        <v>31</v>
      </c>
    </row>
    <row r="4287" spans="1:11">
      <c r="A4287" s="107" t="s">
        <v>922</v>
      </c>
      <c r="B4287" s="108" t="s">
        <v>1782</v>
      </c>
      <c r="C4287" s="109">
        <v>149000</v>
      </c>
      <c r="D4287" s="110" t="s">
        <v>16</v>
      </c>
      <c r="E4287" s="111">
        <v>455</v>
      </c>
      <c r="F4287" s="112" t="s">
        <v>119</v>
      </c>
      <c r="G4287" s="115" t="s">
        <v>1926</v>
      </c>
      <c r="H4287" s="121" t="s">
        <v>16</v>
      </c>
      <c r="I4287" s="119" t="e">
        <v>#N/A</v>
      </c>
      <c r="J4287" s="118" t="e">
        <v>#N/A</v>
      </c>
      <c r="K4287" s="117" t="s">
        <v>31</v>
      </c>
    </row>
    <row r="4288" spans="1:11">
      <c r="A4288" s="107" t="s">
        <v>922</v>
      </c>
      <c r="B4288" s="108" t="s">
        <v>1417</v>
      </c>
      <c r="C4288" s="109">
        <v>149000</v>
      </c>
      <c r="D4288" s="110" t="s">
        <v>16</v>
      </c>
      <c r="E4288" s="111">
        <v>166</v>
      </c>
      <c r="F4288" s="112" t="s">
        <v>901</v>
      </c>
      <c r="G4288" s="115" t="s">
        <v>1914</v>
      </c>
      <c r="H4288" s="121" t="s">
        <v>16</v>
      </c>
      <c r="I4288" s="119" t="e">
        <v>#N/A</v>
      </c>
      <c r="J4288" s="118" t="e">
        <v>#N/A</v>
      </c>
      <c r="K4288" s="117" t="s">
        <v>31</v>
      </c>
    </row>
    <row r="4289" spans="1:11">
      <c r="A4289" s="107" t="s">
        <v>922</v>
      </c>
      <c r="B4289" s="108" t="s">
        <v>1508</v>
      </c>
      <c r="C4289" s="109">
        <v>149000</v>
      </c>
      <c r="D4289" s="110" t="s">
        <v>16</v>
      </c>
      <c r="E4289" s="111">
        <v>139</v>
      </c>
      <c r="F4289" s="112" t="s">
        <v>102</v>
      </c>
      <c r="G4289" s="115" t="s">
        <v>1913</v>
      </c>
      <c r="H4289" s="121" t="s">
        <v>16</v>
      </c>
      <c r="I4289" s="119" t="e">
        <v>#N/A</v>
      </c>
      <c r="J4289" s="118" t="e">
        <v>#N/A</v>
      </c>
      <c r="K4289" s="117" t="s">
        <v>31</v>
      </c>
    </row>
    <row r="4290" spans="1:11">
      <c r="A4290" s="107" t="s">
        <v>922</v>
      </c>
      <c r="B4290" s="108" t="s">
        <v>1376</v>
      </c>
      <c r="C4290" s="109">
        <v>149000</v>
      </c>
      <c r="D4290" s="110" t="s">
        <v>16</v>
      </c>
      <c r="E4290" s="111">
        <v>84</v>
      </c>
      <c r="F4290" s="112" t="s">
        <v>172</v>
      </c>
      <c r="G4290" s="115" t="s">
        <v>1915</v>
      </c>
      <c r="H4290" s="121" t="s">
        <v>16</v>
      </c>
      <c r="I4290" s="119" t="e">
        <v>#N/A</v>
      </c>
      <c r="J4290" s="118" t="e">
        <v>#N/A</v>
      </c>
      <c r="K4290" s="117" t="s">
        <v>31</v>
      </c>
    </row>
    <row r="4291" spans="1:11">
      <c r="A4291" s="107" t="s">
        <v>922</v>
      </c>
      <c r="B4291" s="108">
        <v>39372</v>
      </c>
      <c r="C4291" s="109">
        <v>149900</v>
      </c>
      <c r="D4291" s="110" t="s">
        <v>16</v>
      </c>
      <c r="E4291" s="111">
        <v>320</v>
      </c>
      <c r="F4291" s="112" t="s">
        <v>61</v>
      </c>
      <c r="G4291" s="115" t="s">
        <v>1917</v>
      </c>
      <c r="H4291" s="121" t="s">
        <v>16</v>
      </c>
      <c r="I4291" s="119" t="e">
        <v>#N/A</v>
      </c>
      <c r="J4291" s="118" t="e">
        <v>#N/A</v>
      </c>
      <c r="K4291" s="117" t="s">
        <v>31</v>
      </c>
    </row>
    <row r="4292" spans="1:11">
      <c r="A4292" s="107" t="s">
        <v>922</v>
      </c>
      <c r="B4292" s="108" t="s">
        <v>1430</v>
      </c>
      <c r="C4292" s="109">
        <v>149900</v>
      </c>
      <c r="D4292" s="110" t="s">
        <v>16</v>
      </c>
      <c r="E4292" s="111">
        <v>101</v>
      </c>
      <c r="F4292" s="112" t="s">
        <v>75</v>
      </c>
      <c r="G4292" s="115" t="s">
        <v>1912</v>
      </c>
      <c r="H4292" s="121" t="s">
        <v>16</v>
      </c>
      <c r="I4292" s="119" t="e">
        <v>#N/A</v>
      </c>
      <c r="J4292" s="118" t="e">
        <v>#N/A</v>
      </c>
      <c r="K4292" s="117" t="s">
        <v>31</v>
      </c>
    </row>
    <row r="4293" spans="1:11">
      <c r="A4293" s="107" t="s">
        <v>922</v>
      </c>
      <c r="B4293" s="108" t="s">
        <v>1502</v>
      </c>
      <c r="C4293" s="109">
        <v>149900</v>
      </c>
      <c r="D4293" s="110" t="s">
        <v>16</v>
      </c>
      <c r="E4293" s="111">
        <v>14</v>
      </c>
      <c r="F4293" s="112" t="s">
        <v>280</v>
      </c>
      <c r="G4293" s="115" t="s">
        <v>1910</v>
      </c>
      <c r="H4293" s="121" t="s">
        <v>16</v>
      </c>
      <c r="I4293" s="119" t="e">
        <v>#N/A</v>
      </c>
      <c r="J4293" s="118" t="e">
        <v>#N/A</v>
      </c>
      <c r="K4293" s="117" t="s">
        <v>31</v>
      </c>
    </row>
    <row r="4294" spans="1:11">
      <c r="A4294" s="107" t="s">
        <v>922</v>
      </c>
      <c r="B4294" s="108" t="s">
        <v>1632</v>
      </c>
      <c r="C4294" s="109">
        <v>150000</v>
      </c>
      <c r="D4294" s="110" t="s">
        <v>16</v>
      </c>
      <c r="E4294" s="111">
        <v>288</v>
      </c>
      <c r="F4294" s="112" t="s">
        <v>310</v>
      </c>
      <c r="G4294" s="115" t="s">
        <v>1925</v>
      </c>
      <c r="H4294" s="121" t="s">
        <v>16</v>
      </c>
      <c r="I4294" s="119" t="e">
        <v>#N/A</v>
      </c>
      <c r="J4294" s="118" t="e">
        <v>#N/A</v>
      </c>
      <c r="K4294" s="117" t="s">
        <v>31</v>
      </c>
    </row>
    <row r="4295" spans="1:11">
      <c r="A4295" s="107" t="s">
        <v>922</v>
      </c>
      <c r="B4295" s="108" t="s">
        <v>1783</v>
      </c>
      <c r="C4295" s="109">
        <v>150000</v>
      </c>
      <c r="D4295" s="110" t="s">
        <v>16</v>
      </c>
      <c r="E4295" s="111">
        <v>359</v>
      </c>
      <c r="F4295" s="112" t="s">
        <v>541</v>
      </c>
      <c r="G4295" s="115" t="s">
        <v>1925</v>
      </c>
      <c r="H4295" s="121" t="s">
        <v>16</v>
      </c>
      <c r="I4295" s="119" t="e">
        <v>#N/A</v>
      </c>
      <c r="J4295" s="118" t="e">
        <v>#N/A</v>
      </c>
      <c r="K4295" s="117" t="s">
        <v>31</v>
      </c>
    </row>
    <row r="4296" spans="1:11">
      <c r="A4296" s="107" t="s">
        <v>922</v>
      </c>
      <c r="B4296" s="108" t="s">
        <v>1407</v>
      </c>
      <c r="C4296" s="109">
        <v>150000</v>
      </c>
      <c r="D4296" s="110" t="s">
        <v>16</v>
      </c>
      <c r="E4296" s="111">
        <v>244</v>
      </c>
      <c r="F4296" s="112" t="s">
        <v>969</v>
      </c>
      <c r="G4296" s="115" t="s">
        <v>1920</v>
      </c>
      <c r="H4296" s="121" t="s">
        <v>16</v>
      </c>
      <c r="I4296" s="119" t="e">
        <v>#N/A</v>
      </c>
      <c r="J4296" s="118" t="e">
        <v>#N/A</v>
      </c>
      <c r="K4296" s="117" t="s">
        <v>31</v>
      </c>
    </row>
    <row r="4297" spans="1:11">
      <c r="A4297" s="107" t="s">
        <v>922</v>
      </c>
      <c r="B4297" s="108" t="s">
        <v>1550</v>
      </c>
      <c r="C4297" s="109">
        <v>150000</v>
      </c>
      <c r="D4297" s="110" t="s">
        <v>16</v>
      </c>
      <c r="E4297" s="111">
        <v>240</v>
      </c>
      <c r="F4297" s="112" t="s">
        <v>97</v>
      </c>
      <c r="G4297" s="115" t="s">
        <v>1920</v>
      </c>
      <c r="H4297" s="121" t="s">
        <v>16</v>
      </c>
      <c r="I4297" s="119" t="e">
        <v>#N/A</v>
      </c>
      <c r="J4297" s="118" t="e">
        <v>#N/A</v>
      </c>
      <c r="K4297" s="117" t="s">
        <v>31</v>
      </c>
    </row>
    <row r="4298" spans="1:11">
      <c r="A4298" s="107" t="s">
        <v>922</v>
      </c>
      <c r="B4298" s="108" t="s">
        <v>1724</v>
      </c>
      <c r="C4298" s="109">
        <v>150000</v>
      </c>
      <c r="D4298" s="110" t="s">
        <v>16</v>
      </c>
      <c r="E4298" s="111">
        <v>191</v>
      </c>
      <c r="F4298" s="112" t="s">
        <v>113</v>
      </c>
      <c r="G4298" s="115" t="s">
        <v>23</v>
      </c>
      <c r="H4298" s="121" t="s">
        <v>16</v>
      </c>
      <c r="I4298" s="119" t="e">
        <v>#N/A</v>
      </c>
      <c r="J4298" s="118" t="e">
        <v>#N/A</v>
      </c>
      <c r="K4298" s="117" t="s">
        <v>31</v>
      </c>
    </row>
    <row r="4299" spans="1:11">
      <c r="A4299" s="107" t="s">
        <v>922</v>
      </c>
      <c r="B4299" s="108" t="s">
        <v>1636</v>
      </c>
      <c r="C4299" s="109">
        <v>150000</v>
      </c>
      <c r="D4299" s="110" t="s">
        <v>16</v>
      </c>
      <c r="E4299" s="111">
        <v>167</v>
      </c>
      <c r="F4299" s="112" t="s">
        <v>554</v>
      </c>
      <c r="G4299" s="115" t="s">
        <v>1914</v>
      </c>
      <c r="H4299" s="121" t="s">
        <v>16</v>
      </c>
      <c r="I4299" s="119" t="e">
        <v>#N/A</v>
      </c>
      <c r="J4299" s="118" t="e">
        <v>#N/A</v>
      </c>
      <c r="K4299" s="117" t="s">
        <v>31</v>
      </c>
    </row>
    <row r="4300" spans="1:11">
      <c r="A4300" s="107" t="s">
        <v>922</v>
      </c>
      <c r="B4300" s="108" t="s">
        <v>1617</v>
      </c>
      <c r="C4300" s="109">
        <v>150000</v>
      </c>
      <c r="D4300" s="110" t="s">
        <v>16</v>
      </c>
      <c r="E4300" s="111">
        <v>114</v>
      </c>
      <c r="F4300" s="112" t="s">
        <v>166</v>
      </c>
      <c r="G4300" s="115" t="s">
        <v>1912</v>
      </c>
      <c r="H4300" s="121" t="s">
        <v>16</v>
      </c>
      <c r="I4300" s="119" t="e">
        <v>#N/A</v>
      </c>
      <c r="J4300" s="118" t="e">
        <v>#N/A</v>
      </c>
      <c r="K4300" s="117" t="s">
        <v>31</v>
      </c>
    </row>
    <row r="4301" spans="1:11">
      <c r="A4301" s="107" t="s">
        <v>922</v>
      </c>
      <c r="B4301" s="108" t="s">
        <v>1449</v>
      </c>
      <c r="C4301" s="109">
        <v>150000</v>
      </c>
      <c r="D4301" s="110" t="s">
        <v>16</v>
      </c>
      <c r="E4301" s="111">
        <v>62</v>
      </c>
      <c r="F4301" s="112" t="s">
        <v>240</v>
      </c>
      <c r="G4301" s="115" t="s">
        <v>1911</v>
      </c>
      <c r="H4301" s="121" t="s">
        <v>16</v>
      </c>
      <c r="I4301" s="119" t="e">
        <v>#N/A</v>
      </c>
      <c r="J4301" s="118" t="e">
        <v>#N/A</v>
      </c>
      <c r="K4301" s="117" t="s">
        <v>31</v>
      </c>
    </row>
    <row r="4302" spans="1:11">
      <c r="A4302" s="107" t="s">
        <v>922</v>
      </c>
      <c r="B4302" s="108" t="s">
        <v>1470</v>
      </c>
      <c r="C4302" s="109">
        <v>150051</v>
      </c>
      <c r="D4302" s="110" t="s">
        <v>16</v>
      </c>
      <c r="E4302" s="111">
        <v>207</v>
      </c>
      <c r="F4302" s="112" t="s">
        <v>133</v>
      </c>
      <c r="G4302" s="115" t="s">
        <v>23</v>
      </c>
      <c r="H4302" s="121" t="s">
        <v>16</v>
      </c>
      <c r="I4302" s="119" t="e">
        <v>#N/A</v>
      </c>
      <c r="J4302" s="118" t="e">
        <v>#N/A</v>
      </c>
      <c r="K4302" s="117" t="s">
        <v>31</v>
      </c>
    </row>
    <row r="4303" spans="1:11">
      <c r="A4303" s="107" t="s">
        <v>922</v>
      </c>
      <c r="B4303" s="108" t="s">
        <v>1564</v>
      </c>
      <c r="C4303" s="109">
        <v>155000</v>
      </c>
      <c r="D4303" s="110" t="s">
        <v>16</v>
      </c>
      <c r="E4303" s="111">
        <v>378</v>
      </c>
      <c r="F4303" s="112" t="s">
        <v>85</v>
      </c>
      <c r="G4303" s="115" t="s">
        <v>1916</v>
      </c>
      <c r="H4303" s="121" t="s">
        <v>16</v>
      </c>
      <c r="I4303" s="119" t="e">
        <v>#N/A</v>
      </c>
      <c r="J4303" s="118" t="e">
        <v>#N/A</v>
      </c>
      <c r="K4303" s="117" t="s">
        <v>31</v>
      </c>
    </row>
    <row r="4304" spans="1:11">
      <c r="A4304" s="107" t="s">
        <v>922</v>
      </c>
      <c r="B4304" s="108">
        <v>39444</v>
      </c>
      <c r="C4304" s="109">
        <v>155000</v>
      </c>
      <c r="D4304" s="110" t="s">
        <v>16</v>
      </c>
      <c r="E4304" s="111">
        <v>248</v>
      </c>
      <c r="F4304" s="112" t="s">
        <v>105</v>
      </c>
      <c r="G4304" s="115" t="s">
        <v>1919</v>
      </c>
      <c r="H4304" s="121" t="s">
        <v>16</v>
      </c>
      <c r="I4304" s="119" t="e">
        <v>#N/A</v>
      </c>
      <c r="J4304" s="118" t="e">
        <v>#N/A</v>
      </c>
      <c r="K4304" s="117" t="s">
        <v>31</v>
      </c>
    </row>
    <row r="4305" spans="1:11">
      <c r="A4305" s="107" t="s">
        <v>922</v>
      </c>
      <c r="B4305" s="108" t="s">
        <v>1397</v>
      </c>
      <c r="C4305" s="109">
        <v>155900</v>
      </c>
      <c r="D4305" s="110" t="s">
        <v>16</v>
      </c>
      <c r="E4305" s="111">
        <v>126</v>
      </c>
      <c r="F4305" s="112" t="s">
        <v>560</v>
      </c>
      <c r="G4305" s="115" t="s">
        <v>1913</v>
      </c>
      <c r="H4305" s="121" t="s">
        <v>16</v>
      </c>
      <c r="I4305" s="119" t="e">
        <v>#N/A</v>
      </c>
      <c r="J4305" s="118" t="e">
        <v>#N/A</v>
      </c>
      <c r="K4305" s="117" t="s">
        <v>31</v>
      </c>
    </row>
    <row r="4306" spans="1:11">
      <c r="A4306" s="107" t="s">
        <v>922</v>
      </c>
      <c r="B4306" s="108" t="s">
        <v>1445</v>
      </c>
      <c r="C4306" s="109">
        <v>156000</v>
      </c>
      <c r="D4306" s="110" t="s">
        <v>16</v>
      </c>
      <c r="E4306" s="111">
        <v>32</v>
      </c>
      <c r="F4306" s="112" t="s">
        <v>102</v>
      </c>
      <c r="G4306" s="115" t="s">
        <v>1911</v>
      </c>
      <c r="H4306" s="121" t="s">
        <v>16</v>
      </c>
      <c r="I4306" s="119" t="e">
        <v>#N/A</v>
      </c>
      <c r="J4306" s="118" t="e">
        <v>#N/A</v>
      </c>
      <c r="K4306" s="117" t="s">
        <v>31</v>
      </c>
    </row>
    <row r="4307" spans="1:11">
      <c r="A4307" s="107" t="s">
        <v>922</v>
      </c>
      <c r="B4307" s="108" t="s">
        <v>1740</v>
      </c>
      <c r="C4307" s="109">
        <v>157900</v>
      </c>
      <c r="D4307" s="110" t="s">
        <v>16</v>
      </c>
      <c r="E4307" s="111">
        <v>440</v>
      </c>
      <c r="F4307" s="112" t="s">
        <v>893</v>
      </c>
      <c r="G4307" s="115" t="s">
        <v>1921</v>
      </c>
      <c r="H4307" s="121" t="s">
        <v>16</v>
      </c>
      <c r="I4307" s="119" t="e">
        <v>#N/A</v>
      </c>
      <c r="J4307" s="118" t="e">
        <v>#N/A</v>
      </c>
      <c r="K4307" s="117" t="s">
        <v>31</v>
      </c>
    </row>
    <row r="4308" spans="1:11">
      <c r="A4308" s="107" t="s">
        <v>922</v>
      </c>
      <c r="B4308" s="108" t="s">
        <v>1374</v>
      </c>
      <c r="C4308" s="109">
        <v>158800</v>
      </c>
      <c r="D4308" s="110" t="s">
        <v>16</v>
      </c>
      <c r="E4308" s="111">
        <v>63</v>
      </c>
      <c r="F4308" s="112" t="s">
        <v>172</v>
      </c>
      <c r="G4308" s="115" t="s">
        <v>1915</v>
      </c>
      <c r="H4308" s="121" t="s">
        <v>16</v>
      </c>
      <c r="I4308" s="119" t="e">
        <v>#N/A</v>
      </c>
      <c r="J4308" s="118" t="e">
        <v>#N/A</v>
      </c>
      <c r="K4308" s="117" t="s">
        <v>31</v>
      </c>
    </row>
    <row r="4309" spans="1:11">
      <c r="A4309" s="107" t="s">
        <v>922</v>
      </c>
      <c r="B4309" s="108" t="s">
        <v>1378</v>
      </c>
      <c r="C4309" s="109">
        <v>159000</v>
      </c>
      <c r="D4309" s="110" t="s">
        <v>16</v>
      </c>
      <c r="E4309" s="111">
        <v>112</v>
      </c>
      <c r="F4309" s="112" t="s">
        <v>87</v>
      </c>
      <c r="G4309" s="115" t="s">
        <v>1912</v>
      </c>
      <c r="H4309" s="121" t="s">
        <v>16</v>
      </c>
      <c r="I4309" s="119" t="e">
        <v>#N/A</v>
      </c>
      <c r="J4309" s="118" t="e">
        <v>#N/A</v>
      </c>
      <c r="K4309" s="117" t="s">
        <v>31</v>
      </c>
    </row>
    <row r="4310" spans="1:11">
      <c r="A4310" s="107" t="s">
        <v>922</v>
      </c>
      <c r="B4310" s="108" t="s">
        <v>1371</v>
      </c>
      <c r="C4310" s="109">
        <v>159900</v>
      </c>
      <c r="D4310" s="110" t="s">
        <v>16</v>
      </c>
      <c r="E4310" s="111">
        <v>213</v>
      </c>
      <c r="F4310" s="112" t="s">
        <v>87</v>
      </c>
      <c r="G4310" s="115" t="s">
        <v>23</v>
      </c>
      <c r="H4310" s="121" t="s">
        <v>16</v>
      </c>
      <c r="I4310" s="119" t="e">
        <v>#N/A</v>
      </c>
      <c r="J4310" s="118" t="e">
        <v>#N/A</v>
      </c>
      <c r="K4310" s="117" t="s">
        <v>31</v>
      </c>
    </row>
    <row r="4311" spans="1:11">
      <c r="A4311" s="107" t="s">
        <v>922</v>
      </c>
      <c r="B4311" s="108" t="s">
        <v>1389</v>
      </c>
      <c r="C4311" s="109">
        <v>159969</v>
      </c>
      <c r="D4311" s="110" t="s">
        <v>16</v>
      </c>
      <c r="E4311" s="111">
        <v>75</v>
      </c>
      <c r="F4311" s="112" t="s">
        <v>65</v>
      </c>
      <c r="G4311" s="115" t="s">
        <v>1915</v>
      </c>
      <c r="H4311" s="121" t="s">
        <v>16</v>
      </c>
      <c r="I4311" s="119" t="e">
        <v>#N/A</v>
      </c>
      <c r="J4311" s="118" t="e">
        <v>#N/A</v>
      </c>
      <c r="K4311" s="117" t="s">
        <v>31</v>
      </c>
    </row>
    <row r="4312" spans="1:11">
      <c r="A4312" s="107" t="s">
        <v>922</v>
      </c>
      <c r="B4312" s="108" t="s">
        <v>1378</v>
      </c>
      <c r="C4312" s="109">
        <v>160000</v>
      </c>
      <c r="D4312" s="110" t="s">
        <v>16</v>
      </c>
      <c r="E4312" s="111">
        <v>112</v>
      </c>
      <c r="F4312" s="112" t="s">
        <v>59</v>
      </c>
      <c r="G4312" s="115" t="s">
        <v>1912</v>
      </c>
      <c r="H4312" s="121" t="s">
        <v>16</v>
      </c>
      <c r="I4312" s="119" t="e">
        <v>#N/A</v>
      </c>
      <c r="J4312" s="118" t="e">
        <v>#N/A</v>
      </c>
      <c r="K4312" s="117" t="s">
        <v>31</v>
      </c>
    </row>
    <row r="4313" spans="1:11">
      <c r="A4313" s="107" t="s">
        <v>922</v>
      </c>
      <c r="B4313" s="108" t="s">
        <v>1412</v>
      </c>
      <c r="C4313" s="109">
        <v>160000</v>
      </c>
      <c r="D4313" s="110" t="s">
        <v>16</v>
      </c>
      <c r="E4313" s="111">
        <v>38</v>
      </c>
      <c r="F4313" s="112" t="s">
        <v>59</v>
      </c>
      <c r="G4313" s="115" t="s">
        <v>1915</v>
      </c>
      <c r="H4313" s="121" t="s">
        <v>16</v>
      </c>
      <c r="I4313" s="119" t="e">
        <v>#N/A</v>
      </c>
      <c r="J4313" s="118" t="e">
        <v>#N/A</v>
      </c>
      <c r="K4313" s="117" t="s">
        <v>31</v>
      </c>
    </row>
    <row r="4314" spans="1:11">
      <c r="A4314" s="107" t="s">
        <v>922</v>
      </c>
      <c r="B4314" s="108" t="s">
        <v>1398</v>
      </c>
      <c r="C4314" s="109">
        <v>160000</v>
      </c>
      <c r="D4314" s="110" t="s">
        <v>16</v>
      </c>
      <c r="E4314" s="111">
        <v>67</v>
      </c>
      <c r="F4314" s="112" t="s">
        <v>113</v>
      </c>
      <c r="G4314" s="115" t="s">
        <v>1915</v>
      </c>
      <c r="H4314" s="121" t="s">
        <v>16</v>
      </c>
      <c r="I4314" s="119" t="e">
        <v>#N/A</v>
      </c>
      <c r="J4314" s="118" t="e">
        <v>#N/A</v>
      </c>
      <c r="K4314" s="117" t="s">
        <v>31</v>
      </c>
    </row>
    <row r="4315" spans="1:11">
      <c r="A4315" s="107" t="s">
        <v>922</v>
      </c>
      <c r="B4315" s="108" t="s">
        <v>1555</v>
      </c>
      <c r="C4315" s="109">
        <v>164700</v>
      </c>
      <c r="D4315" s="110" t="s">
        <v>16</v>
      </c>
      <c r="E4315" s="111">
        <v>96</v>
      </c>
      <c r="F4315" s="112" t="s">
        <v>316</v>
      </c>
      <c r="G4315" s="115" t="s">
        <v>1912</v>
      </c>
      <c r="H4315" s="121" t="s">
        <v>16</v>
      </c>
      <c r="I4315" s="119" t="e">
        <v>#N/A</v>
      </c>
      <c r="J4315" s="118" t="e">
        <v>#N/A</v>
      </c>
      <c r="K4315" s="117" t="s">
        <v>31</v>
      </c>
    </row>
    <row r="4316" spans="1:11">
      <c r="A4316" s="107" t="s">
        <v>922</v>
      </c>
      <c r="B4316" s="108" t="s">
        <v>1449</v>
      </c>
      <c r="C4316" s="109">
        <v>164900</v>
      </c>
      <c r="D4316" s="110" t="s">
        <v>16</v>
      </c>
      <c r="E4316" s="111">
        <v>62</v>
      </c>
      <c r="F4316" s="112" t="s">
        <v>856</v>
      </c>
      <c r="G4316" s="115" t="s">
        <v>1911</v>
      </c>
      <c r="H4316" s="121" t="s">
        <v>16</v>
      </c>
      <c r="I4316" s="119" t="e">
        <v>#N/A</v>
      </c>
      <c r="J4316" s="118" t="e">
        <v>#N/A</v>
      </c>
      <c r="K4316" s="117" t="s">
        <v>31</v>
      </c>
    </row>
    <row r="4317" spans="1:11">
      <c r="A4317" s="107" t="s">
        <v>922</v>
      </c>
      <c r="B4317" s="108" t="s">
        <v>1533</v>
      </c>
      <c r="C4317" s="109">
        <v>164900</v>
      </c>
      <c r="D4317" s="110" t="s">
        <v>16</v>
      </c>
      <c r="E4317" s="111">
        <v>16</v>
      </c>
      <c r="F4317" s="112" t="s">
        <v>797</v>
      </c>
      <c r="G4317" s="115" t="s">
        <v>1910</v>
      </c>
      <c r="H4317" s="121" t="s">
        <v>16</v>
      </c>
      <c r="I4317" s="119" t="e">
        <v>#N/A</v>
      </c>
      <c r="J4317" s="118" t="e">
        <v>#N/A</v>
      </c>
      <c r="K4317" s="117" t="s">
        <v>31</v>
      </c>
    </row>
    <row r="4318" spans="1:11">
      <c r="A4318" s="107" t="s">
        <v>922</v>
      </c>
      <c r="B4318" s="108">
        <v>39387</v>
      </c>
      <c r="C4318" s="109">
        <v>165000</v>
      </c>
      <c r="D4318" s="110" t="s">
        <v>16</v>
      </c>
      <c r="E4318" s="111">
        <v>305</v>
      </c>
      <c r="F4318" s="112" t="s">
        <v>59</v>
      </c>
      <c r="G4318" s="115" t="s">
        <v>1918</v>
      </c>
      <c r="H4318" s="121" t="s">
        <v>16</v>
      </c>
      <c r="I4318" s="119" t="e">
        <v>#N/A</v>
      </c>
      <c r="J4318" s="118" t="e">
        <v>#N/A</v>
      </c>
      <c r="K4318" s="117" t="s">
        <v>31</v>
      </c>
    </row>
    <row r="4319" spans="1:11">
      <c r="A4319" s="107" t="s">
        <v>922</v>
      </c>
      <c r="B4319" s="108" t="s">
        <v>1367</v>
      </c>
      <c r="C4319" s="109">
        <v>165900</v>
      </c>
      <c r="D4319" s="110" t="s">
        <v>16</v>
      </c>
      <c r="E4319" s="111">
        <v>174</v>
      </c>
      <c r="F4319" s="112" t="s">
        <v>109</v>
      </c>
      <c r="G4319" s="115" t="s">
        <v>1914</v>
      </c>
      <c r="H4319" s="121" t="s">
        <v>16</v>
      </c>
      <c r="I4319" s="119" t="e">
        <v>#N/A</v>
      </c>
      <c r="J4319" s="118" t="e">
        <v>#N/A</v>
      </c>
      <c r="K4319" s="117" t="s">
        <v>31</v>
      </c>
    </row>
    <row r="4320" spans="1:11">
      <c r="A4320" s="107" t="s">
        <v>922</v>
      </c>
      <c r="B4320" s="108" t="s">
        <v>1704</v>
      </c>
      <c r="C4320" s="109">
        <v>169000</v>
      </c>
      <c r="D4320" s="110" t="s">
        <v>16</v>
      </c>
      <c r="E4320" s="111">
        <v>366</v>
      </c>
      <c r="F4320" s="112" t="s">
        <v>434</v>
      </c>
      <c r="G4320" s="115" t="s">
        <v>1923</v>
      </c>
      <c r="H4320" s="121" t="s">
        <v>16</v>
      </c>
      <c r="I4320" s="119" t="e">
        <v>#N/A</v>
      </c>
      <c r="J4320" s="118" t="e">
        <v>#N/A</v>
      </c>
      <c r="K4320" s="117" t="s">
        <v>31</v>
      </c>
    </row>
    <row r="4321" spans="1:11">
      <c r="A4321" s="107" t="s">
        <v>922</v>
      </c>
      <c r="B4321" s="108" t="s">
        <v>1583</v>
      </c>
      <c r="C4321" s="109">
        <v>169900</v>
      </c>
      <c r="D4321" s="110" t="s">
        <v>16</v>
      </c>
      <c r="E4321" s="111">
        <v>138</v>
      </c>
      <c r="F4321" s="112" t="s">
        <v>373</v>
      </c>
      <c r="G4321" s="115" t="s">
        <v>1913</v>
      </c>
      <c r="H4321" s="121" t="s">
        <v>16</v>
      </c>
      <c r="I4321" s="119" t="e">
        <v>#N/A</v>
      </c>
      <c r="J4321" s="118" t="e">
        <v>#N/A</v>
      </c>
      <c r="K4321" s="117" t="s">
        <v>31</v>
      </c>
    </row>
    <row r="4322" spans="1:11">
      <c r="A4322" s="107" t="s">
        <v>922</v>
      </c>
      <c r="B4322" s="108" t="s">
        <v>1454</v>
      </c>
      <c r="C4322" s="109">
        <v>170000</v>
      </c>
      <c r="D4322" s="110" t="s">
        <v>16</v>
      </c>
      <c r="E4322" s="111">
        <v>87</v>
      </c>
      <c r="F4322" s="112" t="s">
        <v>59</v>
      </c>
      <c r="G4322" s="115" t="s">
        <v>1915</v>
      </c>
      <c r="H4322" s="121" t="s">
        <v>16</v>
      </c>
      <c r="I4322" s="119" t="e">
        <v>#N/A</v>
      </c>
      <c r="J4322" s="118" t="e">
        <v>#N/A</v>
      </c>
      <c r="K4322" s="117" t="s">
        <v>31</v>
      </c>
    </row>
    <row r="4323" spans="1:11">
      <c r="A4323" s="107" t="s">
        <v>922</v>
      </c>
      <c r="B4323" s="108" t="s">
        <v>1755</v>
      </c>
      <c r="C4323" s="109">
        <v>174900</v>
      </c>
      <c r="D4323" s="110" t="s">
        <v>16</v>
      </c>
      <c r="E4323" s="111">
        <v>410</v>
      </c>
      <c r="F4323" s="112" t="s">
        <v>115</v>
      </c>
      <c r="G4323" s="115" t="s">
        <v>1927</v>
      </c>
      <c r="H4323" s="121" t="s">
        <v>16</v>
      </c>
      <c r="I4323" s="119" t="e">
        <v>#N/A</v>
      </c>
      <c r="J4323" s="118" t="e">
        <v>#N/A</v>
      </c>
      <c r="K4323" s="117" t="s">
        <v>31</v>
      </c>
    </row>
    <row r="4324" spans="1:11">
      <c r="A4324" s="107" t="s">
        <v>922</v>
      </c>
      <c r="B4324" s="108">
        <v>39371</v>
      </c>
      <c r="C4324" s="109">
        <v>175000</v>
      </c>
      <c r="D4324" s="110" t="s">
        <v>16</v>
      </c>
      <c r="E4324" s="111">
        <v>320</v>
      </c>
      <c r="F4324" s="112" t="s">
        <v>782</v>
      </c>
      <c r="G4324" s="115" t="s">
        <v>1917</v>
      </c>
      <c r="H4324" s="121" t="s">
        <v>16</v>
      </c>
      <c r="I4324" s="119" t="e">
        <v>#N/A</v>
      </c>
      <c r="J4324" s="118" t="e">
        <v>#N/A</v>
      </c>
      <c r="K4324" s="117" t="s">
        <v>31</v>
      </c>
    </row>
    <row r="4325" spans="1:11">
      <c r="A4325" s="107" t="s">
        <v>908</v>
      </c>
      <c r="B4325" s="108" t="s">
        <v>1403</v>
      </c>
      <c r="C4325" s="109">
        <v>130000</v>
      </c>
      <c r="D4325" s="110" t="s">
        <v>16</v>
      </c>
      <c r="E4325" s="111">
        <v>31</v>
      </c>
      <c r="F4325" s="112" t="s">
        <v>373</v>
      </c>
      <c r="G4325" s="115" t="s">
        <v>1910</v>
      </c>
      <c r="H4325" s="121" t="s">
        <v>16</v>
      </c>
      <c r="I4325" s="119" t="e">
        <v>#N/A</v>
      </c>
      <c r="J4325" s="118" t="e">
        <v>#N/A</v>
      </c>
      <c r="K4325" s="117" t="s">
        <v>31</v>
      </c>
    </row>
    <row r="4326" spans="1:11">
      <c r="A4326" s="107" t="s">
        <v>908</v>
      </c>
      <c r="B4326" s="108" t="s">
        <v>1673</v>
      </c>
      <c r="C4326" s="109">
        <v>130900</v>
      </c>
      <c r="D4326" s="110" t="s">
        <v>16</v>
      </c>
      <c r="E4326" s="111">
        <v>226</v>
      </c>
      <c r="F4326" s="112" t="s">
        <v>434</v>
      </c>
      <c r="G4326" s="115" t="s">
        <v>1920</v>
      </c>
      <c r="H4326" s="121" t="s">
        <v>16</v>
      </c>
      <c r="I4326" s="119" t="e">
        <v>#N/A</v>
      </c>
      <c r="J4326" s="118" t="e">
        <v>#N/A</v>
      </c>
      <c r="K4326" s="117" t="s">
        <v>31</v>
      </c>
    </row>
    <row r="4327" spans="1:11">
      <c r="A4327" s="107" t="s">
        <v>908</v>
      </c>
      <c r="B4327" s="108" t="s">
        <v>1403</v>
      </c>
      <c r="C4327" s="109">
        <v>133000</v>
      </c>
      <c r="D4327" s="110" t="s">
        <v>16</v>
      </c>
      <c r="E4327" s="111">
        <v>31</v>
      </c>
      <c r="F4327" s="112" t="s">
        <v>970</v>
      </c>
      <c r="G4327" s="115" t="s">
        <v>1910</v>
      </c>
      <c r="H4327" s="121" t="s">
        <v>16</v>
      </c>
      <c r="I4327" s="119" t="e">
        <v>#N/A</v>
      </c>
      <c r="J4327" s="118" t="e">
        <v>#N/A</v>
      </c>
      <c r="K4327" s="117" t="s">
        <v>31</v>
      </c>
    </row>
    <row r="4328" spans="1:11">
      <c r="A4328" s="107" t="s">
        <v>908</v>
      </c>
      <c r="B4328" s="108" t="s">
        <v>1375</v>
      </c>
      <c r="C4328" s="109">
        <v>134000</v>
      </c>
      <c r="D4328" s="110" t="s">
        <v>16</v>
      </c>
      <c r="E4328" s="111">
        <v>30</v>
      </c>
      <c r="F4328" s="112" t="s">
        <v>59</v>
      </c>
      <c r="G4328" s="115" t="s">
        <v>1911</v>
      </c>
      <c r="H4328" s="121" t="s">
        <v>16</v>
      </c>
      <c r="I4328" s="119" t="e">
        <v>#N/A</v>
      </c>
      <c r="J4328" s="118" t="e">
        <v>#N/A</v>
      </c>
      <c r="K4328" s="117" t="s">
        <v>31</v>
      </c>
    </row>
    <row r="4329" spans="1:11">
      <c r="A4329" s="107" t="s">
        <v>908</v>
      </c>
      <c r="B4329" s="108" t="s">
        <v>1422</v>
      </c>
      <c r="C4329" s="109">
        <v>134900</v>
      </c>
      <c r="D4329" s="110" t="s">
        <v>16</v>
      </c>
      <c r="E4329" s="111">
        <v>143</v>
      </c>
      <c r="F4329" s="112" t="s">
        <v>264</v>
      </c>
      <c r="G4329" s="115" t="s">
        <v>1913</v>
      </c>
      <c r="H4329" s="121" t="s">
        <v>16</v>
      </c>
      <c r="I4329" s="119" t="e">
        <v>#N/A</v>
      </c>
      <c r="J4329" s="118" t="e">
        <v>#N/A</v>
      </c>
      <c r="K4329" s="117" t="s">
        <v>31</v>
      </c>
    </row>
    <row r="4330" spans="1:11">
      <c r="A4330" s="107" t="s">
        <v>908</v>
      </c>
      <c r="B4330" s="108" t="s">
        <v>1580</v>
      </c>
      <c r="C4330" s="109">
        <v>134900</v>
      </c>
      <c r="D4330" s="110" t="s">
        <v>16</v>
      </c>
      <c r="E4330" s="111">
        <v>82</v>
      </c>
      <c r="F4330" s="112" t="s">
        <v>280</v>
      </c>
      <c r="G4330" s="115" t="s">
        <v>1915</v>
      </c>
      <c r="H4330" s="121" t="s">
        <v>16</v>
      </c>
      <c r="I4330" s="119" t="e">
        <v>#N/A</v>
      </c>
      <c r="J4330" s="118" t="e">
        <v>#N/A</v>
      </c>
      <c r="K4330" s="117" t="s">
        <v>31</v>
      </c>
    </row>
    <row r="4331" spans="1:11">
      <c r="A4331" s="107" t="s">
        <v>908</v>
      </c>
      <c r="B4331" s="108" t="s">
        <v>1449</v>
      </c>
      <c r="C4331" s="109">
        <v>134900</v>
      </c>
      <c r="D4331" s="110" t="s">
        <v>16</v>
      </c>
      <c r="E4331" s="111">
        <v>62</v>
      </c>
      <c r="F4331" s="112" t="s">
        <v>75</v>
      </c>
      <c r="G4331" s="115" t="s">
        <v>1911</v>
      </c>
      <c r="H4331" s="121" t="s">
        <v>16</v>
      </c>
      <c r="I4331" s="119" t="e">
        <v>#N/A</v>
      </c>
      <c r="J4331" s="118" t="e">
        <v>#N/A</v>
      </c>
      <c r="K4331" s="117" t="s">
        <v>31</v>
      </c>
    </row>
    <row r="4332" spans="1:11">
      <c r="A4332" s="107" t="s">
        <v>908</v>
      </c>
      <c r="B4332" s="108" t="s">
        <v>1502</v>
      </c>
      <c r="C4332" s="109">
        <v>134900</v>
      </c>
      <c r="D4332" s="110" t="s">
        <v>16</v>
      </c>
      <c r="E4332" s="111">
        <v>14</v>
      </c>
      <c r="F4332" s="112" t="s">
        <v>572</v>
      </c>
      <c r="G4332" s="115" t="s">
        <v>1910</v>
      </c>
      <c r="H4332" s="121" t="s">
        <v>16</v>
      </c>
      <c r="I4332" s="119" t="e">
        <v>#N/A</v>
      </c>
      <c r="J4332" s="118" t="e">
        <v>#N/A</v>
      </c>
      <c r="K4332" s="117" t="s">
        <v>31</v>
      </c>
    </row>
    <row r="4333" spans="1:11">
      <c r="A4333" s="107" t="s">
        <v>908</v>
      </c>
      <c r="B4333" s="108" t="s">
        <v>1605</v>
      </c>
      <c r="C4333" s="109">
        <v>135000</v>
      </c>
      <c r="D4333" s="110" t="s">
        <v>16</v>
      </c>
      <c r="E4333" s="111">
        <v>140</v>
      </c>
      <c r="F4333" s="112" t="s">
        <v>264</v>
      </c>
      <c r="G4333" s="115" t="s">
        <v>1913</v>
      </c>
      <c r="H4333" s="121" t="s">
        <v>16</v>
      </c>
      <c r="I4333" s="119" t="e">
        <v>#N/A</v>
      </c>
      <c r="J4333" s="118" t="e">
        <v>#N/A</v>
      </c>
      <c r="K4333" s="117" t="s">
        <v>31</v>
      </c>
    </row>
    <row r="4334" spans="1:11">
      <c r="A4334" s="107" t="s">
        <v>908</v>
      </c>
      <c r="B4334" s="108" t="s">
        <v>1481</v>
      </c>
      <c r="C4334" s="109">
        <v>135000</v>
      </c>
      <c r="D4334" s="110" t="s">
        <v>16</v>
      </c>
      <c r="E4334" s="111">
        <v>71</v>
      </c>
      <c r="F4334" s="112" t="s">
        <v>119</v>
      </c>
      <c r="G4334" s="115" t="s">
        <v>1915</v>
      </c>
      <c r="H4334" s="121" t="s">
        <v>16</v>
      </c>
      <c r="I4334" s="119" t="e">
        <v>#N/A</v>
      </c>
      <c r="J4334" s="118" t="e">
        <v>#N/A</v>
      </c>
      <c r="K4334" s="117" t="s">
        <v>31</v>
      </c>
    </row>
    <row r="4335" spans="1:11">
      <c r="A4335" s="107" t="s">
        <v>908</v>
      </c>
      <c r="B4335" s="108" t="s">
        <v>1403</v>
      </c>
      <c r="C4335" s="109">
        <v>135000</v>
      </c>
      <c r="D4335" s="110" t="s">
        <v>16</v>
      </c>
      <c r="E4335" s="111">
        <v>31</v>
      </c>
      <c r="F4335" s="112" t="s">
        <v>59</v>
      </c>
      <c r="G4335" s="115" t="s">
        <v>1910</v>
      </c>
      <c r="H4335" s="121" t="s">
        <v>16</v>
      </c>
      <c r="I4335" s="119" t="e">
        <v>#N/A</v>
      </c>
      <c r="J4335" s="118" t="e">
        <v>#N/A</v>
      </c>
      <c r="K4335" s="117" t="s">
        <v>31</v>
      </c>
    </row>
    <row r="4336" spans="1:11">
      <c r="A4336" s="107" t="s">
        <v>908</v>
      </c>
      <c r="B4336" s="108">
        <v>39398</v>
      </c>
      <c r="C4336" s="109">
        <v>135039</v>
      </c>
      <c r="D4336" s="110" t="s">
        <v>16</v>
      </c>
      <c r="E4336" s="111">
        <v>294</v>
      </c>
      <c r="F4336" s="112" t="s">
        <v>113</v>
      </c>
      <c r="G4336" s="115" t="s">
        <v>1918</v>
      </c>
      <c r="H4336" s="121" t="s">
        <v>16</v>
      </c>
      <c r="I4336" s="119" t="e">
        <v>#N/A</v>
      </c>
      <c r="J4336" s="118" t="e">
        <v>#N/A</v>
      </c>
      <c r="K4336" s="117" t="s">
        <v>31</v>
      </c>
    </row>
    <row r="4337" spans="1:11">
      <c r="A4337" s="107" t="s">
        <v>908</v>
      </c>
      <c r="B4337" s="108" t="s">
        <v>1649</v>
      </c>
      <c r="C4337" s="109">
        <v>135900</v>
      </c>
      <c r="D4337" s="110" t="s">
        <v>16</v>
      </c>
      <c r="E4337" s="111">
        <v>204</v>
      </c>
      <c r="F4337" s="112" t="s">
        <v>896</v>
      </c>
      <c r="G4337" s="115" t="s">
        <v>1920</v>
      </c>
      <c r="H4337" s="121" t="s">
        <v>16</v>
      </c>
      <c r="I4337" s="119" t="e">
        <v>#N/A</v>
      </c>
      <c r="J4337" s="118" t="e">
        <v>#N/A</v>
      </c>
      <c r="K4337" s="117" t="s">
        <v>31</v>
      </c>
    </row>
    <row r="4338" spans="1:11">
      <c r="A4338" s="107" t="s">
        <v>908</v>
      </c>
      <c r="B4338" s="108">
        <v>39436</v>
      </c>
      <c r="C4338" s="109">
        <v>137500</v>
      </c>
      <c r="D4338" s="110" t="s">
        <v>43</v>
      </c>
      <c r="E4338" s="111">
        <v>256</v>
      </c>
      <c r="F4338" s="112" t="s">
        <v>87</v>
      </c>
      <c r="G4338" s="115" t="s">
        <v>1919</v>
      </c>
      <c r="H4338" s="121" t="s">
        <v>16</v>
      </c>
      <c r="I4338" s="119" t="e">
        <v>#N/A</v>
      </c>
      <c r="J4338" s="118" t="e">
        <v>#N/A</v>
      </c>
      <c r="K4338" s="117" t="s">
        <v>31</v>
      </c>
    </row>
    <row r="4339" spans="1:11">
      <c r="A4339" s="107" t="s">
        <v>908</v>
      </c>
      <c r="B4339" s="108">
        <v>39436</v>
      </c>
      <c r="C4339" s="109">
        <v>137500</v>
      </c>
      <c r="D4339" s="110" t="s">
        <v>43</v>
      </c>
      <c r="E4339" s="111">
        <v>256</v>
      </c>
      <c r="F4339" s="112" t="s">
        <v>87</v>
      </c>
      <c r="G4339" s="115" t="s">
        <v>1919</v>
      </c>
      <c r="H4339" s="121" t="s">
        <v>16</v>
      </c>
      <c r="I4339" s="119" t="e">
        <v>#N/A</v>
      </c>
      <c r="J4339" s="118" t="e">
        <v>#N/A</v>
      </c>
      <c r="K4339" s="117" t="s">
        <v>31</v>
      </c>
    </row>
    <row r="4340" spans="1:11">
      <c r="A4340" s="107" t="s">
        <v>908</v>
      </c>
      <c r="B4340" s="108" t="s">
        <v>1519</v>
      </c>
      <c r="C4340" s="109">
        <v>137500</v>
      </c>
      <c r="D4340" s="110" t="s">
        <v>16</v>
      </c>
      <c r="E4340" s="111">
        <v>211</v>
      </c>
      <c r="F4340" s="112" t="s">
        <v>100</v>
      </c>
      <c r="G4340" s="115" t="s">
        <v>23</v>
      </c>
      <c r="H4340" s="121" t="s">
        <v>16</v>
      </c>
      <c r="I4340" s="119" t="e">
        <v>#N/A</v>
      </c>
      <c r="J4340" s="118" t="e">
        <v>#N/A</v>
      </c>
      <c r="K4340" s="117" t="s">
        <v>31</v>
      </c>
    </row>
    <row r="4341" spans="1:11">
      <c r="A4341" s="107" t="s">
        <v>908</v>
      </c>
      <c r="B4341" s="108" t="s">
        <v>1359</v>
      </c>
      <c r="C4341" s="109">
        <v>137900</v>
      </c>
      <c r="D4341" s="110" t="s">
        <v>16</v>
      </c>
      <c r="E4341" s="111">
        <v>3</v>
      </c>
      <c r="F4341" s="112" t="s">
        <v>75</v>
      </c>
      <c r="G4341" s="115" t="s">
        <v>1910</v>
      </c>
      <c r="H4341" s="121" t="s">
        <v>16</v>
      </c>
      <c r="I4341" s="119" t="e">
        <v>#N/A</v>
      </c>
      <c r="J4341" s="118" t="e">
        <v>#N/A</v>
      </c>
      <c r="K4341" s="117" t="s">
        <v>31</v>
      </c>
    </row>
    <row r="4342" spans="1:11">
      <c r="A4342" s="107" t="s">
        <v>908</v>
      </c>
      <c r="B4342" s="108" t="s">
        <v>1585</v>
      </c>
      <c r="C4342" s="109">
        <v>138900</v>
      </c>
      <c r="D4342" s="110" t="s">
        <v>12</v>
      </c>
      <c r="E4342" s="111">
        <v>196</v>
      </c>
      <c r="F4342" s="112" t="s">
        <v>77</v>
      </c>
      <c r="G4342" s="115" t="s">
        <v>23</v>
      </c>
      <c r="H4342" s="121" t="s">
        <v>27</v>
      </c>
      <c r="I4342" s="119" t="e">
        <v>#N/A</v>
      </c>
      <c r="J4342" s="118" t="e">
        <v>#N/A</v>
      </c>
      <c r="K4342" s="117" t="s">
        <v>31</v>
      </c>
    </row>
    <row r="4343" spans="1:11">
      <c r="A4343" s="107" t="s">
        <v>908</v>
      </c>
      <c r="B4343" s="108" t="s">
        <v>1508</v>
      </c>
      <c r="C4343" s="109">
        <v>139000</v>
      </c>
      <c r="D4343" s="110" t="s">
        <v>16</v>
      </c>
      <c r="E4343" s="111">
        <v>139</v>
      </c>
      <c r="F4343" s="112" t="s">
        <v>336</v>
      </c>
      <c r="G4343" s="115" t="s">
        <v>1913</v>
      </c>
      <c r="H4343" s="121" t="s">
        <v>16</v>
      </c>
      <c r="I4343" s="119" t="e">
        <v>#N/A</v>
      </c>
      <c r="J4343" s="118" t="e">
        <v>#N/A</v>
      </c>
      <c r="K4343" s="117" t="s">
        <v>31</v>
      </c>
    </row>
    <row r="4344" spans="1:11">
      <c r="A4344" s="107" t="s">
        <v>908</v>
      </c>
      <c r="B4344" s="108" t="s">
        <v>1459</v>
      </c>
      <c r="C4344" s="109">
        <v>139000</v>
      </c>
      <c r="D4344" s="110" t="s">
        <v>16</v>
      </c>
      <c r="E4344" s="111">
        <v>123</v>
      </c>
      <c r="F4344" s="112" t="s">
        <v>100</v>
      </c>
      <c r="G4344" s="115" t="s">
        <v>1912</v>
      </c>
      <c r="H4344" s="121" t="s">
        <v>16</v>
      </c>
      <c r="I4344" s="119" t="e">
        <v>#N/A</v>
      </c>
      <c r="J4344" s="118" t="e">
        <v>#N/A</v>
      </c>
      <c r="K4344" s="117" t="s">
        <v>31</v>
      </c>
    </row>
    <row r="4345" spans="1:11">
      <c r="A4345" s="107" t="s">
        <v>908</v>
      </c>
      <c r="B4345" s="108" t="s">
        <v>1497</v>
      </c>
      <c r="C4345" s="109">
        <v>139000</v>
      </c>
      <c r="D4345" s="110" t="s">
        <v>16</v>
      </c>
      <c r="E4345" s="111">
        <v>91</v>
      </c>
      <c r="F4345" s="112" t="s">
        <v>231</v>
      </c>
      <c r="G4345" s="115" t="s">
        <v>1915</v>
      </c>
      <c r="H4345" s="121" t="s">
        <v>16</v>
      </c>
      <c r="I4345" s="119" t="e">
        <v>#N/A</v>
      </c>
      <c r="J4345" s="118" t="e">
        <v>#N/A</v>
      </c>
      <c r="K4345" s="117" t="s">
        <v>31</v>
      </c>
    </row>
    <row r="4346" spans="1:11">
      <c r="A4346" s="107" t="s">
        <v>908</v>
      </c>
      <c r="B4346" s="108" t="s">
        <v>1373</v>
      </c>
      <c r="C4346" s="109">
        <v>139000</v>
      </c>
      <c r="D4346" s="110" t="s">
        <v>16</v>
      </c>
      <c r="E4346" s="111">
        <v>49</v>
      </c>
      <c r="F4346" s="112" t="s">
        <v>113</v>
      </c>
      <c r="G4346" s="115" t="s">
        <v>1911</v>
      </c>
      <c r="H4346" s="121" t="s">
        <v>16</v>
      </c>
      <c r="I4346" s="119" t="e">
        <v>#N/A</v>
      </c>
      <c r="J4346" s="118" t="e">
        <v>#N/A</v>
      </c>
      <c r="K4346" s="117" t="s">
        <v>31</v>
      </c>
    </row>
    <row r="4347" spans="1:11">
      <c r="A4347" s="107" t="s">
        <v>908</v>
      </c>
      <c r="B4347" s="108" t="s">
        <v>1361</v>
      </c>
      <c r="C4347" s="109">
        <v>139000</v>
      </c>
      <c r="D4347" s="110" t="s">
        <v>16</v>
      </c>
      <c r="E4347" s="111">
        <v>10</v>
      </c>
      <c r="F4347" s="112" t="s">
        <v>359</v>
      </c>
      <c r="G4347" s="115" t="s">
        <v>1910</v>
      </c>
      <c r="H4347" s="121" t="s">
        <v>16</v>
      </c>
      <c r="I4347" s="119" t="e">
        <v>#N/A</v>
      </c>
      <c r="J4347" s="118" t="e">
        <v>#N/A</v>
      </c>
      <c r="K4347" s="117" t="s">
        <v>31</v>
      </c>
    </row>
    <row r="4348" spans="1:11">
      <c r="A4348" s="107" t="s">
        <v>908</v>
      </c>
      <c r="B4348" s="108">
        <v>39426</v>
      </c>
      <c r="C4348" s="109">
        <v>139499</v>
      </c>
      <c r="D4348" s="110" t="s">
        <v>16</v>
      </c>
      <c r="E4348" s="111">
        <v>266</v>
      </c>
      <c r="F4348" s="112" t="s">
        <v>127</v>
      </c>
      <c r="G4348" s="115" t="s">
        <v>1919</v>
      </c>
      <c r="H4348" s="121" t="s">
        <v>16</v>
      </c>
      <c r="I4348" s="119" t="e">
        <v>#N/A</v>
      </c>
      <c r="J4348" s="118" t="e">
        <v>#N/A</v>
      </c>
      <c r="K4348" s="117" t="s">
        <v>31</v>
      </c>
    </row>
    <row r="4349" spans="1:11">
      <c r="A4349" s="107" t="s">
        <v>908</v>
      </c>
      <c r="B4349" s="108" t="s">
        <v>1448</v>
      </c>
      <c r="C4349" s="109">
        <v>139875</v>
      </c>
      <c r="D4349" s="110" t="s">
        <v>16</v>
      </c>
      <c r="E4349" s="111">
        <v>6</v>
      </c>
      <c r="F4349" s="112" t="s">
        <v>290</v>
      </c>
      <c r="G4349" s="115" t="s">
        <v>1910</v>
      </c>
      <c r="H4349" s="121" t="s">
        <v>16</v>
      </c>
      <c r="I4349" s="119" t="e">
        <v>#N/A</v>
      </c>
      <c r="J4349" s="118" t="e">
        <v>#N/A</v>
      </c>
      <c r="K4349" s="117" t="s">
        <v>31</v>
      </c>
    </row>
    <row r="4350" spans="1:11">
      <c r="A4350" s="107" t="s">
        <v>908</v>
      </c>
      <c r="B4350" s="108" t="s">
        <v>1711</v>
      </c>
      <c r="C4350" s="109">
        <v>139900</v>
      </c>
      <c r="D4350" s="110" t="s">
        <v>16</v>
      </c>
      <c r="E4350" s="111">
        <v>234</v>
      </c>
      <c r="F4350" s="112" t="s">
        <v>100</v>
      </c>
      <c r="G4350" s="115" t="s">
        <v>1920</v>
      </c>
      <c r="H4350" s="121" t="s">
        <v>16</v>
      </c>
      <c r="I4350" s="119" t="e">
        <v>#N/A</v>
      </c>
      <c r="J4350" s="118" t="e">
        <v>#N/A</v>
      </c>
      <c r="K4350" s="117" t="s">
        <v>31</v>
      </c>
    </row>
    <row r="4351" spans="1:11">
      <c r="A4351" s="107" t="s">
        <v>908</v>
      </c>
      <c r="B4351" s="108" t="s">
        <v>1586</v>
      </c>
      <c r="C4351" s="109">
        <v>139900</v>
      </c>
      <c r="D4351" s="110" t="s">
        <v>16</v>
      </c>
      <c r="E4351" s="111">
        <v>233</v>
      </c>
      <c r="F4351" s="112" t="s">
        <v>617</v>
      </c>
      <c r="G4351" s="115" t="s">
        <v>1920</v>
      </c>
      <c r="H4351" s="121" t="s">
        <v>16</v>
      </c>
      <c r="I4351" s="119" t="e">
        <v>#N/A</v>
      </c>
      <c r="J4351" s="118" t="e">
        <v>#N/A</v>
      </c>
      <c r="K4351" s="117" t="s">
        <v>31</v>
      </c>
    </row>
    <row r="4352" spans="1:11">
      <c r="A4352" s="107" t="s">
        <v>908</v>
      </c>
      <c r="B4352" s="108" t="s">
        <v>1675</v>
      </c>
      <c r="C4352" s="109">
        <v>139900</v>
      </c>
      <c r="D4352" s="110" t="s">
        <v>16</v>
      </c>
      <c r="E4352" s="111">
        <v>231</v>
      </c>
      <c r="F4352" s="112" t="s">
        <v>100</v>
      </c>
      <c r="G4352" s="115" t="s">
        <v>1920</v>
      </c>
      <c r="H4352" s="121" t="s">
        <v>16</v>
      </c>
      <c r="I4352" s="119" t="e">
        <v>#N/A</v>
      </c>
      <c r="J4352" s="118" t="e">
        <v>#N/A</v>
      </c>
      <c r="K4352" s="117" t="s">
        <v>31</v>
      </c>
    </row>
    <row r="4353" spans="1:11">
      <c r="A4353" s="107" t="s">
        <v>908</v>
      </c>
      <c r="B4353" s="108" t="s">
        <v>1366</v>
      </c>
      <c r="C4353" s="109">
        <v>139900</v>
      </c>
      <c r="D4353" s="110" t="s">
        <v>16</v>
      </c>
      <c r="E4353" s="111">
        <v>184</v>
      </c>
      <c r="F4353" s="112" t="s">
        <v>399</v>
      </c>
      <c r="G4353" s="115" t="s">
        <v>1914</v>
      </c>
      <c r="H4353" s="121" t="s">
        <v>16</v>
      </c>
      <c r="I4353" s="119" t="e">
        <v>#N/A</v>
      </c>
      <c r="J4353" s="118" t="e">
        <v>#N/A</v>
      </c>
      <c r="K4353" s="117" t="s">
        <v>31</v>
      </c>
    </row>
    <row r="4354" spans="1:11">
      <c r="A4354" s="107" t="s">
        <v>908</v>
      </c>
      <c r="B4354" s="108" t="s">
        <v>1508</v>
      </c>
      <c r="C4354" s="109">
        <v>139900</v>
      </c>
      <c r="D4354" s="110" t="s">
        <v>16</v>
      </c>
      <c r="E4354" s="111">
        <v>139</v>
      </c>
      <c r="F4354" s="112" t="s">
        <v>367</v>
      </c>
      <c r="G4354" s="115" t="s">
        <v>1913</v>
      </c>
      <c r="H4354" s="121" t="s">
        <v>16</v>
      </c>
      <c r="I4354" s="119" t="e">
        <v>#N/A</v>
      </c>
      <c r="J4354" s="118" t="e">
        <v>#N/A</v>
      </c>
      <c r="K4354" s="117" t="s">
        <v>31</v>
      </c>
    </row>
    <row r="4355" spans="1:11">
      <c r="A4355" s="107" t="s">
        <v>908</v>
      </c>
      <c r="B4355" s="108" t="s">
        <v>1527</v>
      </c>
      <c r="C4355" s="109">
        <v>139900</v>
      </c>
      <c r="D4355" s="110" t="s">
        <v>16</v>
      </c>
      <c r="E4355" s="111">
        <v>110</v>
      </c>
      <c r="F4355" s="112" t="s">
        <v>55</v>
      </c>
      <c r="G4355" s="115" t="s">
        <v>1912</v>
      </c>
      <c r="H4355" s="121" t="s">
        <v>16</v>
      </c>
      <c r="I4355" s="119" t="e">
        <v>#N/A</v>
      </c>
      <c r="J4355" s="118" t="e">
        <v>#N/A</v>
      </c>
      <c r="K4355" s="117" t="s">
        <v>31</v>
      </c>
    </row>
    <row r="4356" spans="1:11">
      <c r="A4356" s="107" t="s">
        <v>908</v>
      </c>
      <c r="B4356" s="108" t="s">
        <v>1419</v>
      </c>
      <c r="C4356" s="109">
        <v>139900</v>
      </c>
      <c r="D4356" s="110" t="s">
        <v>16</v>
      </c>
      <c r="E4356" s="111">
        <v>65</v>
      </c>
      <c r="F4356" s="112" t="s">
        <v>53</v>
      </c>
      <c r="G4356" s="115" t="s">
        <v>1915</v>
      </c>
      <c r="H4356" s="121" t="s">
        <v>16</v>
      </c>
      <c r="I4356" s="119" t="e">
        <v>#N/A</v>
      </c>
      <c r="J4356" s="118" t="e">
        <v>#N/A</v>
      </c>
      <c r="K4356" s="117" t="s">
        <v>31</v>
      </c>
    </row>
    <row r="4357" spans="1:11">
      <c r="A4357" s="107" t="s">
        <v>908</v>
      </c>
      <c r="B4357" s="108" t="s">
        <v>1433</v>
      </c>
      <c r="C4357" s="109">
        <v>139900</v>
      </c>
      <c r="D4357" s="110" t="s">
        <v>16</v>
      </c>
      <c r="E4357" s="111">
        <v>39</v>
      </c>
      <c r="F4357" s="112" t="s">
        <v>85</v>
      </c>
      <c r="G4357" s="115" t="s">
        <v>1911</v>
      </c>
      <c r="H4357" s="121" t="s">
        <v>16</v>
      </c>
      <c r="I4357" s="119" t="e">
        <v>#N/A</v>
      </c>
      <c r="J4357" s="118" t="e">
        <v>#N/A</v>
      </c>
      <c r="K4357" s="117" t="s">
        <v>31</v>
      </c>
    </row>
    <row r="4358" spans="1:11">
      <c r="A4358" s="107" t="s">
        <v>908</v>
      </c>
      <c r="B4358" s="108" t="s">
        <v>1360</v>
      </c>
      <c r="C4358" s="109">
        <v>139900</v>
      </c>
      <c r="D4358" s="110" t="s">
        <v>16</v>
      </c>
      <c r="E4358" s="111">
        <v>38</v>
      </c>
      <c r="F4358" s="112" t="s">
        <v>102</v>
      </c>
      <c r="G4358" s="115" t="s">
        <v>1911</v>
      </c>
      <c r="H4358" s="121" t="s">
        <v>16</v>
      </c>
      <c r="I4358" s="119" t="e">
        <v>#N/A</v>
      </c>
      <c r="J4358" s="118" t="e">
        <v>#N/A</v>
      </c>
      <c r="K4358" s="117" t="s">
        <v>31</v>
      </c>
    </row>
    <row r="4359" spans="1:11">
      <c r="A4359" s="107" t="s">
        <v>908</v>
      </c>
      <c r="B4359" s="108" t="s">
        <v>1457</v>
      </c>
      <c r="C4359" s="109">
        <v>139900</v>
      </c>
      <c r="D4359" s="110" t="s">
        <v>16</v>
      </c>
      <c r="E4359" s="111">
        <v>7</v>
      </c>
      <c r="F4359" s="112" t="s">
        <v>572</v>
      </c>
      <c r="G4359" s="115" t="s">
        <v>1910</v>
      </c>
      <c r="H4359" s="121" t="s">
        <v>16</v>
      </c>
      <c r="I4359" s="119" t="e">
        <v>#N/A</v>
      </c>
      <c r="J4359" s="118" t="e">
        <v>#N/A</v>
      </c>
      <c r="K4359" s="117" t="s">
        <v>31</v>
      </c>
    </row>
    <row r="4360" spans="1:11">
      <c r="A4360" s="107" t="s">
        <v>908</v>
      </c>
      <c r="B4360" s="108" t="s">
        <v>1448</v>
      </c>
      <c r="C4360" s="109">
        <v>139900</v>
      </c>
      <c r="D4360" s="110" t="s">
        <v>16</v>
      </c>
      <c r="E4360" s="111">
        <v>6</v>
      </c>
      <c r="F4360" s="112" t="s">
        <v>105</v>
      </c>
      <c r="G4360" s="115" t="s">
        <v>1910</v>
      </c>
      <c r="H4360" s="121" t="s">
        <v>16</v>
      </c>
      <c r="I4360" s="119" t="e">
        <v>#N/A</v>
      </c>
      <c r="J4360" s="118" t="e">
        <v>#N/A</v>
      </c>
      <c r="K4360" s="117" t="s">
        <v>31</v>
      </c>
    </row>
    <row r="4361" spans="1:11">
      <c r="A4361" s="107" t="s">
        <v>908</v>
      </c>
      <c r="B4361" s="108" t="s">
        <v>1412</v>
      </c>
      <c r="C4361" s="109">
        <v>140000</v>
      </c>
      <c r="D4361" s="110" t="s">
        <v>16</v>
      </c>
      <c r="E4361" s="111">
        <v>90</v>
      </c>
      <c r="F4361" s="112" t="s">
        <v>127</v>
      </c>
      <c r="G4361" s="115" t="s">
        <v>1915</v>
      </c>
      <c r="H4361" s="121" t="s">
        <v>16</v>
      </c>
      <c r="I4361" s="119" t="e">
        <v>#N/A</v>
      </c>
      <c r="J4361" s="118" t="e">
        <v>#N/A</v>
      </c>
      <c r="K4361" s="117" t="s">
        <v>31</v>
      </c>
    </row>
    <row r="4362" spans="1:11">
      <c r="A4362" s="107" t="s">
        <v>908</v>
      </c>
      <c r="B4362" s="108" t="s">
        <v>1428</v>
      </c>
      <c r="C4362" s="109">
        <v>140000</v>
      </c>
      <c r="D4362" s="110" t="s">
        <v>16</v>
      </c>
      <c r="E4362" s="111">
        <v>54</v>
      </c>
      <c r="F4362" s="112" t="s">
        <v>546</v>
      </c>
      <c r="G4362" s="115" t="s">
        <v>1911</v>
      </c>
      <c r="H4362" s="121" t="s">
        <v>16</v>
      </c>
      <c r="I4362" s="119" t="e">
        <v>#N/A</v>
      </c>
      <c r="J4362" s="118" t="e">
        <v>#N/A</v>
      </c>
      <c r="K4362" s="117" t="s">
        <v>31</v>
      </c>
    </row>
    <row r="4363" spans="1:11">
      <c r="A4363" s="107" t="s">
        <v>908</v>
      </c>
      <c r="B4363" s="108" t="s">
        <v>1425</v>
      </c>
      <c r="C4363" s="109">
        <v>140000</v>
      </c>
      <c r="D4363" s="110" t="s">
        <v>16</v>
      </c>
      <c r="E4363" s="111">
        <v>27</v>
      </c>
      <c r="F4363" s="112" t="s">
        <v>104</v>
      </c>
      <c r="G4363" s="115" t="s">
        <v>1910</v>
      </c>
      <c r="H4363" s="121" t="s">
        <v>16</v>
      </c>
      <c r="I4363" s="119" t="e">
        <v>#N/A</v>
      </c>
      <c r="J4363" s="118" t="e">
        <v>#N/A</v>
      </c>
      <c r="K4363" s="117" t="s">
        <v>31</v>
      </c>
    </row>
    <row r="4364" spans="1:11">
      <c r="A4364" s="107" t="s">
        <v>908</v>
      </c>
      <c r="B4364" s="108" t="s">
        <v>1451</v>
      </c>
      <c r="C4364" s="109">
        <v>140000</v>
      </c>
      <c r="D4364" s="110" t="s">
        <v>16</v>
      </c>
      <c r="E4364" s="111">
        <v>24</v>
      </c>
      <c r="F4364" s="112" t="s">
        <v>59</v>
      </c>
      <c r="G4364" s="115" t="s">
        <v>1910</v>
      </c>
      <c r="H4364" s="121" t="s">
        <v>16</v>
      </c>
      <c r="I4364" s="119" t="e">
        <v>#N/A</v>
      </c>
      <c r="J4364" s="118" t="e">
        <v>#N/A</v>
      </c>
      <c r="K4364" s="117" t="s">
        <v>31</v>
      </c>
    </row>
    <row r="4365" spans="1:11">
      <c r="A4365" s="107" t="s">
        <v>908</v>
      </c>
      <c r="B4365" s="108" t="s">
        <v>1392</v>
      </c>
      <c r="C4365" s="109">
        <v>142500</v>
      </c>
      <c r="D4365" s="110" t="s">
        <v>16</v>
      </c>
      <c r="E4365" s="111">
        <v>124</v>
      </c>
      <c r="F4365" s="112" t="s">
        <v>105</v>
      </c>
      <c r="G4365" s="115" t="s">
        <v>1913</v>
      </c>
      <c r="H4365" s="121" t="s">
        <v>16</v>
      </c>
      <c r="I4365" s="119" t="e">
        <v>#N/A</v>
      </c>
      <c r="J4365" s="118" t="e">
        <v>#N/A</v>
      </c>
      <c r="K4365" s="117" t="s">
        <v>31</v>
      </c>
    </row>
    <row r="4366" spans="1:11">
      <c r="A4366" s="107" t="s">
        <v>908</v>
      </c>
      <c r="B4366" s="108" t="s">
        <v>1626</v>
      </c>
      <c r="C4366" s="109">
        <v>142900</v>
      </c>
      <c r="D4366" s="110" t="s">
        <v>16</v>
      </c>
      <c r="E4366" s="111">
        <v>220</v>
      </c>
      <c r="F4366" s="112" t="s">
        <v>896</v>
      </c>
      <c r="G4366" s="115" t="s">
        <v>1920</v>
      </c>
      <c r="H4366" s="121" t="s">
        <v>16</v>
      </c>
      <c r="I4366" s="119" t="e">
        <v>#N/A</v>
      </c>
      <c r="J4366" s="118" t="e">
        <v>#N/A</v>
      </c>
      <c r="K4366" s="117" t="s">
        <v>31</v>
      </c>
    </row>
    <row r="4367" spans="1:11">
      <c r="A4367" s="107" t="s">
        <v>908</v>
      </c>
      <c r="B4367" s="108" t="s">
        <v>1716</v>
      </c>
      <c r="C4367" s="109">
        <v>143400</v>
      </c>
      <c r="D4367" s="110" t="s">
        <v>16</v>
      </c>
      <c r="E4367" s="111">
        <v>227</v>
      </c>
      <c r="F4367" s="112" t="s">
        <v>896</v>
      </c>
      <c r="G4367" s="115" t="s">
        <v>1920</v>
      </c>
      <c r="H4367" s="121" t="s">
        <v>16</v>
      </c>
      <c r="I4367" s="119" t="e">
        <v>#N/A</v>
      </c>
      <c r="J4367" s="118" t="e">
        <v>#N/A</v>
      </c>
      <c r="K4367" s="117" t="s">
        <v>31</v>
      </c>
    </row>
    <row r="4368" spans="1:11">
      <c r="A4368" s="107" t="s">
        <v>908</v>
      </c>
      <c r="B4368" s="108" t="s">
        <v>1716</v>
      </c>
      <c r="C4368" s="109">
        <v>143900</v>
      </c>
      <c r="D4368" s="110" t="s">
        <v>16</v>
      </c>
      <c r="E4368" s="111">
        <v>225</v>
      </c>
      <c r="F4368" s="112" t="s">
        <v>896</v>
      </c>
      <c r="G4368" s="115" t="s">
        <v>1920</v>
      </c>
      <c r="H4368" s="121" t="s">
        <v>16</v>
      </c>
      <c r="I4368" s="119" t="e">
        <v>#N/A</v>
      </c>
      <c r="J4368" s="118" t="e">
        <v>#N/A</v>
      </c>
      <c r="K4368" s="117" t="s">
        <v>31</v>
      </c>
    </row>
    <row r="4369" spans="1:11">
      <c r="A4369" s="107" t="s">
        <v>908</v>
      </c>
      <c r="B4369" s="108" t="s">
        <v>1557</v>
      </c>
      <c r="C4369" s="109">
        <v>143900</v>
      </c>
      <c r="D4369" s="110" t="s">
        <v>16</v>
      </c>
      <c r="E4369" s="111">
        <v>137</v>
      </c>
      <c r="F4369" s="112" t="s">
        <v>896</v>
      </c>
      <c r="G4369" s="115" t="s">
        <v>1920</v>
      </c>
      <c r="H4369" s="121" t="s">
        <v>16</v>
      </c>
      <c r="I4369" s="119" t="e">
        <v>#N/A</v>
      </c>
      <c r="J4369" s="118" t="e">
        <v>#N/A</v>
      </c>
      <c r="K4369" s="117" t="s">
        <v>31</v>
      </c>
    </row>
    <row r="4370" spans="1:11">
      <c r="A4370" s="107" t="s">
        <v>908</v>
      </c>
      <c r="B4370" s="108" t="s">
        <v>1477</v>
      </c>
      <c r="C4370" s="109">
        <v>144125</v>
      </c>
      <c r="D4370" s="110" t="s">
        <v>16</v>
      </c>
      <c r="E4370" s="111">
        <v>230</v>
      </c>
      <c r="F4370" s="112" t="s">
        <v>896</v>
      </c>
      <c r="G4370" s="115" t="s">
        <v>1920</v>
      </c>
      <c r="H4370" s="121" t="s">
        <v>16</v>
      </c>
      <c r="I4370" s="119" t="e">
        <v>#N/A</v>
      </c>
      <c r="J4370" s="118" t="e">
        <v>#N/A</v>
      </c>
      <c r="K4370" s="117" t="s">
        <v>31</v>
      </c>
    </row>
    <row r="4371" spans="1:11">
      <c r="A4371" s="107" t="s">
        <v>908</v>
      </c>
      <c r="B4371" s="108" t="s">
        <v>1733</v>
      </c>
      <c r="C4371" s="109">
        <v>144900</v>
      </c>
      <c r="D4371" s="110" t="s">
        <v>16</v>
      </c>
      <c r="E4371" s="111">
        <v>204</v>
      </c>
      <c r="F4371" s="112" t="s">
        <v>175</v>
      </c>
      <c r="G4371" s="115" t="s">
        <v>23</v>
      </c>
      <c r="H4371" s="121" t="s">
        <v>16</v>
      </c>
      <c r="I4371" s="119" t="e">
        <v>#N/A</v>
      </c>
      <c r="J4371" s="118" t="e">
        <v>#N/A</v>
      </c>
      <c r="K4371" s="117" t="s">
        <v>31</v>
      </c>
    </row>
    <row r="4372" spans="1:11">
      <c r="A4372" s="107" t="s">
        <v>908</v>
      </c>
      <c r="B4372" s="108" t="s">
        <v>1360</v>
      </c>
      <c r="C4372" s="109">
        <v>144900</v>
      </c>
      <c r="D4372" s="110" t="s">
        <v>16</v>
      </c>
      <c r="E4372" s="111">
        <v>38</v>
      </c>
      <c r="F4372" s="112" t="s">
        <v>166</v>
      </c>
      <c r="G4372" s="115" t="s">
        <v>1911</v>
      </c>
      <c r="H4372" s="121" t="s">
        <v>16</v>
      </c>
      <c r="I4372" s="119" t="e">
        <v>#N/A</v>
      </c>
      <c r="J4372" s="118" t="e">
        <v>#N/A</v>
      </c>
      <c r="K4372" s="117" t="s">
        <v>31</v>
      </c>
    </row>
    <row r="4373" spans="1:11">
      <c r="A4373" s="107" t="s">
        <v>908</v>
      </c>
      <c r="B4373" s="108" t="s">
        <v>1461</v>
      </c>
      <c r="C4373" s="109">
        <v>144900</v>
      </c>
      <c r="D4373" s="110" t="s">
        <v>16</v>
      </c>
      <c r="E4373" s="111">
        <v>25</v>
      </c>
      <c r="F4373" s="112" t="s">
        <v>538</v>
      </c>
      <c r="G4373" s="115" t="s">
        <v>1910</v>
      </c>
      <c r="H4373" s="121" t="s">
        <v>16</v>
      </c>
      <c r="I4373" s="119" t="e">
        <v>#N/A</v>
      </c>
      <c r="J4373" s="118" t="e">
        <v>#N/A</v>
      </c>
      <c r="K4373" s="117" t="s">
        <v>31</v>
      </c>
    </row>
    <row r="4374" spans="1:11">
      <c r="A4374" s="107" t="s">
        <v>908</v>
      </c>
      <c r="B4374" s="108" t="s">
        <v>1383</v>
      </c>
      <c r="C4374" s="109">
        <v>145000</v>
      </c>
      <c r="D4374" s="110" t="s">
        <v>16</v>
      </c>
      <c r="E4374" s="111">
        <v>161</v>
      </c>
      <c r="F4374" s="112" t="s">
        <v>238</v>
      </c>
      <c r="G4374" s="115" t="s">
        <v>1914</v>
      </c>
      <c r="H4374" s="121" t="s">
        <v>16</v>
      </c>
      <c r="I4374" s="119" t="e">
        <v>#N/A</v>
      </c>
      <c r="J4374" s="118" t="e">
        <v>#N/A</v>
      </c>
      <c r="K4374" s="117" t="s">
        <v>31</v>
      </c>
    </row>
    <row r="4375" spans="1:11">
      <c r="A4375" s="107" t="s">
        <v>908</v>
      </c>
      <c r="B4375" s="108" t="s">
        <v>1579</v>
      </c>
      <c r="C4375" s="109">
        <v>145000</v>
      </c>
      <c r="D4375" s="110" t="s">
        <v>16</v>
      </c>
      <c r="E4375" s="111">
        <v>151</v>
      </c>
      <c r="F4375" s="112" t="s">
        <v>264</v>
      </c>
      <c r="G4375" s="115" t="s">
        <v>1913</v>
      </c>
      <c r="H4375" s="121" t="s">
        <v>16</v>
      </c>
      <c r="I4375" s="119" t="e">
        <v>#N/A</v>
      </c>
      <c r="J4375" s="118" t="e">
        <v>#N/A</v>
      </c>
      <c r="K4375" s="117" t="s">
        <v>31</v>
      </c>
    </row>
    <row r="4376" spans="1:11">
      <c r="A4376" s="107" t="s">
        <v>908</v>
      </c>
      <c r="B4376" s="108" t="s">
        <v>1563</v>
      </c>
      <c r="C4376" s="109">
        <v>145000</v>
      </c>
      <c r="D4376" s="110" t="s">
        <v>16</v>
      </c>
      <c r="E4376" s="111">
        <v>116</v>
      </c>
      <c r="F4376" s="112" t="s">
        <v>72</v>
      </c>
      <c r="G4376" s="115" t="s">
        <v>1912</v>
      </c>
      <c r="H4376" s="121" t="s">
        <v>16</v>
      </c>
      <c r="I4376" s="119" t="e">
        <v>#N/A</v>
      </c>
      <c r="J4376" s="118" t="e">
        <v>#N/A</v>
      </c>
      <c r="K4376" s="117" t="s">
        <v>31</v>
      </c>
    </row>
    <row r="4377" spans="1:11">
      <c r="A4377" s="107" t="s">
        <v>908</v>
      </c>
      <c r="B4377" s="108" t="s">
        <v>1390</v>
      </c>
      <c r="C4377" s="109">
        <v>145000</v>
      </c>
      <c r="D4377" s="110" t="s">
        <v>16</v>
      </c>
      <c r="E4377" s="111">
        <v>76</v>
      </c>
      <c r="F4377" s="112" t="s">
        <v>213</v>
      </c>
      <c r="G4377" s="115" t="s">
        <v>1915</v>
      </c>
      <c r="H4377" s="121" t="s">
        <v>16</v>
      </c>
      <c r="I4377" s="119" t="e">
        <v>#N/A</v>
      </c>
      <c r="J4377" s="118" t="e">
        <v>#N/A</v>
      </c>
      <c r="K4377" s="117" t="s">
        <v>31</v>
      </c>
    </row>
    <row r="4378" spans="1:11">
      <c r="A4378" s="107" t="s">
        <v>908</v>
      </c>
      <c r="B4378" s="108" t="s">
        <v>1711</v>
      </c>
      <c r="C4378" s="109">
        <v>145900</v>
      </c>
      <c r="D4378" s="110" t="s">
        <v>16</v>
      </c>
      <c r="E4378" s="111">
        <v>227</v>
      </c>
      <c r="F4378" s="112" t="s">
        <v>896</v>
      </c>
      <c r="G4378" s="115" t="s">
        <v>1920</v>
      </c>
      <c r="H4378" s="121" t="s">
        <v>16</v>
      </c>
      <c r="I4378" s="119" t="e">
        <v>#N/A</v>
      </c>
      <c r="J4378" s="118" t="e">
        <v>#N/A</v>
      </c>
      <c r="K4378" s="117" t="s">
        <v>31</v>
      </c>
    </row>
    <row r="4379" spans="1:11">
      <c r="A4379" s="107" t="s">
        <v>908</v>
      </c>
      <c r="B4379" s="108" t="s">
        <v>1514</v>
      </c>
      <c r="C4379" s="109">
        <v>145900</v>
      </c>
      <c r="D4379" s="110" t="s">
        <v>16</v>
      </c>
      <c r="E4379" s="111">
        <v>155</v>
      </c>
      <c r="F4379" s="112" t="s">
        <v>109</v>
      </c>
      <c r="G4379" s="115" t="s">
        <v>1914</v>
      </c>
      <c r="H4379" s="121" t="s">
        <v>16</v>
      </c>
      <c r="I4379" s="119" t="e">
        <v>#N/A</v>
      </c>
      <c r="J4379" s="118" t="e">
        <v>#N/A</v>
      </c>
      <c r="K4379" s="117" t="s">
        <v>31</v>
      </c>
    </row>
    <row r="4380" spans="1:11">
      <c r="A4380" s="107" t="s">
        <v>908</v>
      </c>
      <c r="B4380" s="108" t="s">
        <v>1465</v>
      </c>
      <c r="C4380" s="109">
        <v>145900</v>
      </c>
      <c r="D4380" s="110" t="s">
        <v>16</v>
      </c>
      <c r="E4380" s="111">
        <v>52</v>
      </c>
      <c r="F4380" s="112" t="s">
        <v>77</v>
      </c>
      <c r="G4380" s="115" t="s">
        <v>1911</v>
      </c>
      <c r="H4380" s="121" t="s">
        <v>16</v>
      </c>
      <c r="I4380" s="119" t="e">
        <v>#N/A</v>
      </c>
      <c r="J4380" s="118" t="e">
        <v>#N/A</v>
      </c>
      <c r="K4380" s="117" t="s">
        <v>31</v>
      </c>
    </row>
    <row r="4381" spans="1:11">
      <c r="A4381" s="107" t="s">
        <v>908</v>
      </c>
      <c r="B4381" s="108" t="s">
        <v>1626</v>
      </c>
      <c r="C4381" s="109">
        <v>146400</v>
      </c>
      <c r="D4381" s="110" t="s">
        <v>16</v>
      </c>
      <c r="E4381" s="111">
        <v>218</v>
      </c>
      <c r="F4381" s="112" t="s">
        <v>896</v>
      </c>
      <c r="G4381" s="115" t="s">
        <v>1920</v>
      </c>
      <c r="H4381" s="121" t="s">
        <v>16</v>
      </c>
      <c r="I4381" s="119" t="e">
        <v>#N/A</v>
      </c>
      <c r="J4381" s="118" t="e">
        <v>#N/A</v>
      </c>
      <c r="K4381" s="117" t="s">
        <v>31</v>
      </c>
    </row>
    <row r="4382" spans="1:11">
      <c r="A4382" s="107" t="s">
        <v>908</v>
      </c>
      <c r="B4382" s="108" t="s">
        <v>1411</v>
      </c>
      <c r="C4382" s="109">
        <v>148000</v>
      </c>
      <c r="D4382" s="110" t="s">
        <v>16</v>
      </c>
      <c r="E4382" s="111">
        <v>76</v>
      </c>
      <c r="F4382" s="112" t="s">
        <v>185</v>
      </c>
      <c r="G4382" s="115" t="s">
        <v>1915</v>
      </c>
      <c r="H4382" s="121" t="s">
        <v>16</v>
      </c>
      <c r="I4382" s="119" t="e">
        <v>#N/A</v>
      </c>
      <c r="J4382" s="118" t="e">
        <v>#N/A</v>
      </c>
      <c r="K4382" s="117" t="s">
        <v>31</v>
      </c>
    </row>
    <row r="4383" spans="1:11">
      <c r="A4383" s="107" t="s">
        <v>908</v>
      </c>
      <c r="B4383" s="108" t="s">
        <v>1446</v>
      </c>
      <c r="C4383" s="109">
        <v>148900</v>
      </c>
      <c r="D4383" s="110" t="s">
        <v>16</v>
      </c>
      <c r="E4383" s="111">
        <v>96</v>
      </c>
      <c r="F4383" s="112" t="s">
        <v>177</v>
      </c>
      <c r="G4383" s="115" t="s">
        <v>1913</v>
      </c>
      <c r="H4383" s="121" t="s">
        <v>16</v>
      </c>
      <c r="I4383" s="119" t="e">
        <v>#N/A</v>
      </c>
      <c r="J4383" s="118" t="e">
        <v>#N/A</v>
      </c>
      <c r="K4383" s="117" t="s">
        <v>31</v>
      </c>
    </row>
    <row r="4384" spans="1:11">
      <c r="A4384" s="107" t="s">
        <v>908</v>
      </c>
      <c r="B4384" s="108">
        <v>39367</v>
      </c>
      <c r="C4384" s="109">
        <v>149000</v>
      </c>
      <c r="D4384" s="110" t="s">
        <v>16</v>
      </c>
      <c r="E4384" s="111">
        <v>325</v>
      </c>
      <c r="F4384" s="112" t="s">
        <v>172</v>
      </c>
      <c r="G4384" s="115" t="s">
        <v>1917</v>
      </c>
      <c r="H4384" s="121" t="s">
        <v>16</v>
      </c>
      <c r="I4384" s="119" t="e">
        <v>#N/A</v>
      </c>
      <c r="J4384" s="118" t="e">
        <v>#N/A</v>
      </c>
      <c r="K4384" s="117" t="s">
        <v>31</v>
      </c>
    </row>
    <row r="4385" spans="1:11">
      <c r="A4385" s="107" t="s">
        <v>908</v>
      </c>
      <c r="B4385" s="108" t="s">
        <v>1636</v>
      </c>
      <c r="C4385" s="109">
        <v>149000</v>
      </c>
      <c r="D4385" s="110" t="s">
        <v>16</v>
      </c>
      <c r="E4385" s="111">
        <v>167</v>
      </c>
      <c r="F4385" s="112" t="s">
        <v>61</v>
      </c>
      <c r="G4385" s="115" t="s">
        <v>1914</v>
      </c>
      <c r="H4385" s="121" t="s">
        <v>16</v>
      </c>
      <c r="I4385" s="119" t="e">
        <v>#N/A</v>
      </c>
      <c r="J4385" s="118" t="e">
        <v>#N/A</v>
      </c>
      <c r="K4385" s="117" t="s">
        <v>31</v>
      </c>
    </row>
    <row r="4386" spans="1:11">
      <c r="A4386" s="107" t="s">
        <v>908</v>
      </c>
      <c r="B4386" s="108" t="s">
        <v>1432</v>
      </c>
      <c r="C4386" s="109">
        <v>149000</v>
      </c>
      <c r="D4386" s="110" t="s">
        <v>16</v>
      </c>
      <c r="E4386" s="111">
        <v>125</v>
      </c>
      <c r="F4386" s="112" t="s">
        <v>172</v>
      </c>
      <c r="G4386" s="115" t="s">
        <v>1913</v>
      </c>
      <c r="H4386" s="121" t="s">
        <v>16</v>
      </c>
      <c r="I4386" s="119" t="e">
        <v>#N/A</v>
      </c>
      <c r="J4386" s="118" t="e">
        <v>#N/A</v>
      </c>
      <c r="K4386" s="117" t="s">
        <v>31</v>
      </c>
    </row>
    <row r="4387" spans="1:11">
      <c r="A4387" s="107" t="s">
        <v>934</v>
      </c>
      <c r="B4387" s="108" t="s">
        <v>1381</v>
      </c>
      <c r="C4387" s="109">
        <v>179000</v>
      </c>
      <c r="D4387" s="110" t="s">
        <v>16</v>
      </c>
      <c r="E4387" s="111">
        <v>88</v>
      </c>
      <c r="F4387" s="112" t="s">
        <v>905</v>
      </c>
      <c r="G4387" s="115" t="s">
        <v>1915</v>
      </c>
      <c r="H4387" s="121" t="s">
        <v>16</v>
      </c>
      <c r="I4387" s="119" t="e">
        <v>#N/A</v>
      </c>
      <c r="J4387" s="118" t="e">
        <v>#N/A</v>
      </c>
      <c r="K4387" s="117" t="s">
        <v>31</v>
      </c>
    </row>
    <row r="4388" spans="1:11">
      <c r="A4388" s="107" t="s">
        <v>934</v>
      </c>
      <c r="B4388" s="108" t="s">
        <v>1382</v>
      </c>
      <c r="C4388" s="109">
        <v>179900</v>
      </c>
      <c r="D4388" s="110" t="s">
        <v>16</v>
      </c>
      <c r="E4388" s="111">
        <v>42</v>
      </c>
      <c r="F4388" s="112" t="s">
        <v>666</v>
      </c>
      <c r="G4388" s="115" t="s">
        <v>1911</v>
      </c>
      <c r="H4388" s="121" t="s">
        <v>16</v>
      </c>
      <c r="I4388" s="119" t="e">
        <v>#N/A</v>
      </c>
      <c r="J4388" s="118" t="e">
        <v>#N/A</v>
      </c>
      <c r="K4388" s="117" t="s">
        <v>31</v>
      </c>
    </row>
    <row r="4389" spans="1:11">
      <c r="A4389" s="107" t="s">
        <v>934</v>
      </c>
      <c r="B4389" s="108" t="s">
        <v>1368</v>
      </c>
      <c r="C4389" s="109">
        <v>179900</v>
      </c>
      <c r="D4389" s="110" t="s">
        <v>16</v>
      </c>
      <c r="E4389" s="111">
        <v>4</v>
      </c>
      <c r="F4389" s="112" t="s">
        <v>597</v>
      </c>
      <c r="G4389" s="115" t="s">
        <v>1910</v>
      </c>
      <c r="H4389" s="121" t="s">
        <v>16</v>
      </c>
      <c r="I4389" s="119" t="e">
        <v>#N/A</v>
      </c>
      <c r="J4389" s="118" t="e">
        <v>#N/A</v>
      </c>
      <c r="K4389" s="117" t="s">
        <v>31</v>
      </c>
    </row>
    <row r="4390" spans="1:11">
      <c r="A4390" s="107" t="s">
        <v>934</v>
      </c>
      <c r="B4390" s="108" t="s">
        <v>1587</v>
      </c>
      <c r="C4390" s="109">
        <v>180000</v>
      </c>
      <c r="D4390" s="110" t="s">
        <v>16</v>
      </c>
      <c r="E4390" s="111">
        <v>208</v>
      </c>
      <c r="F4390" s="112" t="s">
        <v>682</v>
      </c>
      <c r="G4390" s="115" t="s">
        <v>23</v>
      </c>
      <c r="H4390" s="121" t="s">
        <v>16</v>
      </c>
      <c r="I4390" s="119" t="e">
        <v>#N/A</v>
      </c>
      <c r="J4390" s="118" t="e">
        <v>#N/A</v>
      </c>
      <c r="K4390" s="117" t="s">
        <v>31</v>
      </c>
    </row>
    <row r="4391" spans="1:11">
      <c r="A4391" s="107" t="s">
        <v>934</v>
      </c>
      <c r="B4391" s="108" t="s">
        <v>1456</v>
      </c>
      <c r="C4391" s="109">
        <v>180000</v>
      </c>
      <c r="D4391" s="110" t="s">
        <v>16</v>
      </c>
      <c r="E4391" s="111">
        <v>60</v>
      </c>
      <c r="F4391" s="112" t="s">
        <v>315</v>
      </c>
      <c r="G4391" s="115" t="s">
        <v>1911</v>
      </c>
      <c r="H4391" s="121" t="s">
        <v>16</v>
      </c>
      <c r="I4391" s="119" t="e">
        <v>#N/A</v>
      </c>
      <c r="J4391" s="118" t="e">
        <v>#N/A</v>
      </c>
      <c r="K4391" s="117" t="s">
        <v>31</v>
      </c>
    </row>
    <row r="4392" spans="1:11">
      <c r="A4392" s="107" t="s">
        <v>934</v>
      </c>
      <c r="B4392" s="108" t="s">
        <v>1581</v>
      </c>
      <c r="C4392" s="109">
        <v>183000</v>
      </c>
      <c r="D4392" s="110" t="s">
        <v>16</v>
      </c>
      <c r="E4392" s="111">
        <v>514</v>
      </c>
      <c r="F4392" s="112" t="s">
        <v>803</v>
      </c>
      <c r="G4392" s="115" t="s">
        <v>1933</v>
      </c>
      <c r="H4392" s="121" t="s">
        <v>16</v>
      </c>
      <c r="I4392" s="119" t="e">
        <v>#N/A</v>
      </c>
      <c r="J4392" s="118" t="e">
        <v>#N/A</v>
      </c>
      <c r="K4392" s="117" t="s">
        <v>31</v>
      </c>
    </row>
    <row r="4393" spans="1:11">
      <c r="A4393" s="107" t="s">
        <v>934</v>
      </c>
      <c r="B4393" s="108">
        <v>39423</v>
      </c>
      <c r="C4393" s="109">
        <v>185000</v>
      </c>
      <c r="D4393" s="110" t="s">
        <v>16</v>
      </c>
      <c r="E4393" s="111">
        <v>265</v>
      </c>
      <c r="F4393" s="112" t="s">
        <v>797</v>
      </c>
      <c r="G4393" s="115" t="s">
        <v>1919</v>
      </c>
      <c r="H4393" s="121" t="s">
        <v>16</v>
      </c>
      <c r="I4393" s="119" t="e">
        <v>#N/A</v>
      </c>
      <c r="J4393" s="118" t="e">
        <v>#N/A</v>
      </c>
      <c r="K4393" s="117" t="s">
        <v>31</v>
      </c>
    </row>
    <row r="4394" spans="1:11">
      <c r="A4394" s="107" t="s">
        <v>934</v>
      </c>
      <c r="B4394" s="108" t="s">
        <v>1716</v>
      </c>
      <c r="C4394" s="109">
        <v>185000</v>
      </c>
      <c r="D4394" s="110" t="s">
        <v>16</v>
      </c>
      <c r="E4394" s="111">
        <v>227</v>
      </c>
      <c r="F4394" s="112" t="s">
        <v>87</v>
      </c>
      <c r="G4394" s="115" t="s">
        <v>1920</v>
      </c>
      <c r="H4394" s="121" t="s">
        <v>16</v>
      </c>
      <c r="I4394" s="119" t="e">
        <v>#N/A</v>
      </c>
      <c r="J4394" s="118" t="e">
        <v>#N/A</v>
      </c>
      <c r="K4394" s="117" t="s">
        <v>31</v>
      </c>
    </row>
    <row r="4395" spans="1:11">
      <c r="A4395" s="107" t="s">
        <v>934</v>
      </c>
      <c r="B4395" s="108" t="s">
        <v>1630</v>
      </c>
      <c r="C4395" s="109">
        <v>185000</v>
      </c>
      <c r="D4395" s="110" t="s">
        <v>16</v>
      </c>
      <c r="E4395" s="111">
        <v>130</v>
      </c>
      <c r="F4395" s="112" t="s">
        <v>316</v>
      </c>
      <c r="G4395" s="115" t="s">
        <v>1913</v>
      </c>
      <c r="H4395" s="121" t="s">
        <v>16</v>
      </c>
      <c r="I4395" s="119" t="e">
        <v>#N/A</v>
      </c>
      <c r="J4395" s="118" t="e">
        <v>#N/A</v>
      </c>
      <c r="K4395" s="117" t="s">
        <v>31</v>
      </c>
    </row>
    <row r="4396" spans="1:11">
      <c r="A4396" s="107" t="s">
        <v>934</v>
      </c>
      <c r="B4396" s="108" t="s">
        <v>1366</v>
      </c>
      <c r="C4396" s="109">
        <v>188000</v>
      </c>
      <c r="D4396" s="110" t="s">
        <v>16</v>
      </c>
      <c r="E4396" s="111">
        <v>184</v>
      </c>
      <c r="F4396" s="112" t="s">
        <v>195</v>
      </c>
      <c r="G4396" s="115" t="s">
        <v>1914</v>
      </c>
      <c r="H4396" s="121" t="s">
        <v>16</v>
      </c>
      <c r="I4396" s="119" t="e">
        <v>#N/A</v>
      </c>
      <c r="J4396" s="118" t="e">
        <v>#N/A</v>
      </c>
      <c r="K4396" s="117" t="s">
        <v>31</v>
      </c>
    </row>
    <row r="4397" spans="1:11">
      <c r="A4397" s="107" t="s">
        <v>934</v>
      </c>
      <c r="B4397" s="108" t="s">
        <v>1655</v>
      </c>
      <c r="C4397" s="109">
        <v>189900</v>
      </c>
      <c r="D4397" s="110" t="s">
        <v>16</v>
      </c>
      <c r="E4397" s="111">
        <v>434</v>
      </c>
      <c r="F4397" s="112" t="s">
        <v>474</v>
      </c>
      <c r="G4397" s="115" t="s">
        <v>1921</v>
      </c>
      <c r="H4397" s="121" t="s">
        <v>16</v>
      </c>
      <c r="I4397" s="119" t="e">
        <v>#N/A</v>
      </c>
      <c r="J4397" s="118" t="e">
        <v>#N/A</v>
      </c>
      <c r="K4397" s="117" t="s">
        <v>31</v>
      </c>
    </row>
    <row r="4398" spans="1:11">
      <c r="A4398" s="107" t="s">
        <v>934</v>
      </c>
      <c r="B4398" s="108" t="s">
        <v>1379</v>
      </c>
      <c r="C4398" s="109">
        <v>189900</v>
      </c>
      <c r="D4398" s="110" t="s">
        <v>16</v>
      </c>
      <c r="E4398" s="111">
        <v>175</v>
      </c>
      <c r="F4398" s="112" t="s">
        <v>75</v>
      </c>
      <c r="G4398" s="115" t="s">
        <v>1914</v>
      </c>
      <c r="H4398" s="121" t="s">
        <v>16</v>
      </c>
      <c r="I4398" s="119" t="e">
        <v>#N/A</v>
      </c>
      <c r="J4398" s="118" t="e">
        <v>#N/A</v>
      </c>
      <c r="K4398" s="117" t="s">
        <v>31</v>
      </c>
    </row>
    <row r="4399" spans="1:11">
      <c r="A4399" s="107" t="s">
        <v>934</v>
      </c>
      <c r="B4399" s="108" t="s">
        <v>1583</v>
      </c>
      <c r="C4399" s="109">
        <v>190000</v>
      </c>
      <c r="D4399" s="110" t="s">
        <v>16</v>
      </c>
      <c r="E4399" s="111">
        <v>138</v>
      </c>
      <c r="F4399" s="112" t="s">
        <v>359</v>
      </c>
      <c r="G4399" s="115" t="s">
        <v>1913</v>
      </c>
      <c r="H4399" s="121" t="s">
        <v>16</v>
      </c>
      <c r="I4399" s="119" t="e">
        <v>#N/A</v>
      </c>
      <c r="J4399" s="118" t="e">
        <v>#N/A</v>
      </c>
      <c r="K4399" s="117" t="s">
        <v>31</v>
      </c>
    </row>
    <row r="4400" spans="1:11">
      <c r="A4400" s="107" t="s">
        <v>934</v>
      </c>
      <c r="B4400" s="108">
        <v>39439</v>
      </c>
      <c r="C4400" s="109">
        <v>192000</v>
      </c>
      <c r="D4400" s="110" t="s">
        <v>16</v>
      </c>
      <c r="E4400" s="111">
        <v>253</v>
      </c>
      <c r="F4400" s="112" t="s">
        <v>166</v>
      </c>
      <c r="G4400" s="115" t="s">
        <v>1919</v>
      </c>
      <c r="H4400" s="121" t="s">
        <v>16</v>
      </c>
      <c r="I4400" s="119" t="e">
        <v>#N/A</v>
      </c>
      <c r="J4400" s="118" t="e">
        <v>#N/A</v>
      </c>
      <c r="K4400" s="117" t="s">
        <v>31</v>
      </c>
    </row>
    <row r="4401" spans="1:11">
      <c r="A4401" s="107" t="s">
        <v>934</v>
      </c>
      <c r="B4401" s="108">
        <v>39402</v>
      </c>
      <c r="C4401" s="109">
        <v>195000</v>
      </c>
      <c r="D4401" s="110" t="s">
        <v>16</v>
      </c>
      <c r="E4401" s="111">
        <v>290</v>
      </c>
      <c r="F4401" s="112" t="s">
        <v>889</v>
      </c>
      <c r="G4401" s="115" t="s">
        <v>1918</v>
      </c>
      <c r="H4401" s="121" t="s">
        <v>16</v>
      </c>
      <c r="I4401" s="119" t="e">
        <v>#N/A</v>
      </c>
      <c r="J4401" s="118" t="e">
        <v>#N/A</v>
      </c>
      <c r="K4401" s="117" t="s">
        <v>31</v>
      </c>
    </row>
    <row r="4402" spans="1:11">
      <c r="A4402" s="107" t="s">
        <v>934</v>
      </c>
      <c r="B4402" s="108" t="s">
        <v>1518</v>
      </c>
      <c r="C4402" s="109">
        <v>195000</v>
      </c>
      <c r="D4402" s="110" t="s">
        <v>16</v>
      </c>
      <c r="E4402" s="111">
        <v>134</v>
      </c>
      <c r="F4402" s="112" t="s">
        <v>377</v>
      </c>
      <c r="G4402" s="115" t="s">
        <v>1913</v>
      </c>
      <c r="H4402" s="121" t="s">
        <v>16</v>
      </c>
      <c r="I4402" s="119" t="e">
        <v>#N/A</v>
      </c>
      <c r="J4402" s="118" t="e">
        <v>#N/A</v>
      </c>
      <c r="K4402" s="117" t="s">
        <v>31</v>
      </c>
    </row>
    <row r="4403" spans="1:11">
      <c r="A4403" s="107" t="s">
        <v>934</v>
      </c>
      <c r="B4403" s="108" t="s">
        <v>1596</v>
      </c>
      <c r="C4403" s="109">
        <v>195000</v>
      </c>
      <c r="D4403" s="110" t="s">
        <v>16</v>
      </c>
      <c r="E4403" s="111">
        <v>5</v>
      </c>
      <c r="F4403" s="112" t="s">
        <v>85</v>
      </c>
      <c r="G4403" s="115" t="s">
        <v>1910</v>
      </c>
      <c r="H4403" s="121" t="s">
        <v>16</v>
      </c>
      <c r="I4403" s="119" t="e">
        <v>#N/A</v>
      </c>
      <c r="J4403" s="118" t="e">
        <v>#N/A</v>
      </c>
      <c r="K4403" s="117" t="s">
        <v>31</v>
      </c>
    </row>
    <row r="4404" spans="1:11">
      <c r="A4404" s="107" t="s">
        <v>934</v>
      </c>
      <c r="B4404" s="108" t="s">
        <v>1724</v>
      </c>
      <c r="C4404" s="109">
        <v>199000</v>
      </c>
      <c r="D4404" s="110" t="s">
        <v>16</v>
      </c>
      <c r="E4404" s="111">
        <v>191</v>
      </c>
      <c r="F4404" s="112" t="s">
        <v>75</v>
      </c>
      <c r="G4404" s="115" t="s">
        <v>23</v>
      </c>
      <c r="H4404" s="121" t="s">
        <v>16</v>
      </c>
      <c r="I4404" s="119" t="e">
        <v>#N/A</v>
      </c>
      <c r="J4404" s="118" t="e">
        <v>#N/A</v>
      </c>
      <c r="K4404" s="117" t="s">
        <v>31</v>
      </c>
    </row>
    <row r="4405" spans="1:11">
      <c r="A4405" s="107" t="s">
        <v>934</v>
      </c>
      <c r="B4405" s="108" t="s">
        <v>1443</v>
      </c>
      <c r="C4405" s="109">
        <v>199900</v>
      </c>
      <c r="D4405" s="110" t="s">
        <v>16</v>
      </c>
      <c r="E4405" s="111">
        <v>160</v>
      </c>
      <c r="F4405" s="112" t="s">
        <v>72</v>
      </c>
      <c r="G4405" s="115" t="s">
        <v>1914</v>
      </c>
      <c r="H4405" s="121" t="s">
        <v>16</v>
      </c>
      <c r="I4405" s="119" t="e">
        <v>#N/A</v>
      </c>
      <c r="J4405" s="118" t="e">
        <v>#N/A</v>
      </c>
      <c r="K4405" s="117" t="s">
        <v>31</v>
      </c>
    </row>
    <row r="4406" spans="1:11">
      <c r="A4406" s="107" t="s">
        <v>934</v>
      </c>
      <c r="B4406" s="108" t="s">
        <v>1497</v>
      </c>
      <c r="C4406" s="109">
        <v>199900</v>
      </c>
      <c r="D4406" s="110" t="s">
        <v>16</v>
      </c>
      <c r="E4406" s="111">
        <v>91</v>
      </c>
      <c r="F4406" s="112" t="s">
        <v>268</v>
      </c>
      <c r="G4406" s="115" t="s">
        <v>1915</v>
      </c>
      <c r="H4406" s="121" t="s">
        <v>16</v>
      </c>
      <c r="I4406" s="119" t="e">
        <v>#N/A</v>
      </c>
      <c r="J4406" s="118" t="e">
        <v>#N/A</v>
      </c>
      <c r="K4406" s="117" t="s">
        <v>31</v>
      </c>
    </row>
    <row r="4407" spans="1:11">
      <c r="A4407" s="107" t="s">
        <v>934</v>
      </c>
      <c r="B4407" s="108" t="s">
        <v>1382</v>
      </c>
      <c r="C4407" s="109">
        <v>199900</v>
      </c>
      <c r="D4407" s="110" t="s">
        <v>16</v>
      </c>
      <c r="E4407" s="111">
        <v>42</v>
      </c>
      <c r="F4407" s="112" t="s">
        <v>100</v>
      </c>
      <c r="G4407" s="115" t="s">
        <v>1911</v>
      </c>
      <c r="H4407" s="121" t="s">
        <v>16</v>
      </c>
      <c r="I4407" s="119" t="e">
        <v>#N/A</v>
      </c>
      <c r="J4407" s="118" t="e">
        <v>#N/A</v>
      </c>
      <c r="K4407" s="117" t="s">
        <v>31</v>
      </c>
    </row>
    <row r="4408" spans="1:11">
      <c r="A4408" s="107" t="s">
        <v>934</v>
      </c>
      <c r="B4408" s="108" t="s">
        <v>1784</v>
      </c>
      <c r="C4408" s="109">
        <v>199999</v>
      </c>
      <c r="D4408" s="110" t="s">
        <v>16</v>
      </c>
      <c r="E4408" s="111">
        <v>303</v>
      </c>
      <c r="F4408" s="112" t="s">
        <v>972</v>
      </c>
      <c r="G4408" s="115" t="s">
        <v>1924</v>
      </c>
      <c r="H4408" s="121" t="s">
        <v>16</v>
      </c>
      <c r="I4408" s="119" t="e">
        <v>#N/A</v>
      </c>
      <c r="J4408" s="118" t="e">
        <v>#N/A</v>
      </c>
      <c r="K4408" s="117" t="s">
        <v>31</v>
      </c>
    </row>
    <row r="4409" spans="1:11">
      <c r="A4409" s="107" t="s">
        <v>934</v>
      </c>
      <c r="B4409" s="108" t="s">
        <v>1582</v>
      </c>
      <c r="C4409" s="109">
        <v>200000</v>
      </c>
      <c r="D4409" s="110" t="s">
        <v>16</v>
      </c>
      <c r="E4409" s="111">
        <v>196</v>
      </c>
      <c r="F4409" s="112" t="s">
        <v>67</v>
      </c>
      <c r="G4409" s="115" t="s">
        <v>23</v>
      </c>
      <c r="H4409" s="121" t="s">
        <v>16</v>
      </c>
      <c r="I4409" s="119" t="e">
        <v>#N/A</v>
      </c>
      <c r="J4409" s="118" t="e">
        <v>#N/A</v>
      </c>
      <c r="K4409" s="117" t="s">
        <v>31</v>
      </c>
    </row>
    <row r="4410" spans="1:11">
      <c r="A4410" s="107" t="s">
        <v>934</v>
      </c>
      <c r="B4410" s="108" t="s">
        <v>1529</v>
      </c>
      <c r="C4410" s="109">
        <v>200000</v>
      </c>
      <c r="D4410" s="110" t="s">
        <v>16</v>
      </c>
      <c r="E4410" s="111">
        <v>157</v>
      </c>
      <c r="F4410" s="112" t="s">
        <v>95</v>
      </c>
      <c r="G4410" s="115" t="s">
        <v>1914</v>
      </c>
      <c r="H4410" s="121" t="s">
        <v>16</v>
      </c>
      <c r="I4410" s="119" t="e">
        <v>#N/A</v>
      </c>
      <c r="J4410" s="118" t="e">
        <v>#N/A</v>
      </c>
      <c r="K4410" s="117" t="s">
        <v>31</v>
      </c>
    </row>
    <row r="4411" spans="1:11">
      <c r="A4411" s="107" t="s">
        <v>934</v>
      </c>
      <c r="B4411" s="108" t="s">
        <v>1471</v>
      </c>
      <c r="C4411" s="109">
        <v>205000</v>
      </c>
      <c r="D4411" s="110" t="s">
        <v>16</v>
      </c>
      <c r="E4411" s="111">
        <v>69</v>
      </c>
      <c r="F4411" s="112" t="s">
        <v>546</v>
      </c>
      <c r="G4411" s="115" t="s">
        <v>1915</v>
      </c>
      <c r="H4411" s="121" t="s">
        <v>16</v>
      </c>
      <c r="I4411" s="119" t="e">
        <v>#N/A</v>
      </c>
      <c r="J4411" s="118" t="e">
        <v>#N/A</v>
      </c>
      <c r="K4411" s="117" t="s">
        <v>31</v>
      </c>
    </row>
    <row r="4412" spans="1:11">
      <c r="A4412" s="107" t="s">
        <v>934</v>
      </c>
      <c r="B4412" s="108">
        <v>39446</v>
      </c>
      <c r="C4412" s="109">
        <v>208802</v>
      </c>
      <c r="D4412" s="110" t="s">
        <v>16</v>
      </c>
      <c r="E4412" s="111">
        <v>246</v>
      </c>
      <c r="F4412" s="112" t="s">
        <v>133</v>
      </c>
      <c r="G4412" s="115" t="s">
        <v>1919</v>
      </c>
      <c r="H4412" s="121" t="s">
        <v>16</v>
      </c>
      <c r="I4412" s="119" t="e">
        <v>#N/A</v>
      </c>
      <c r="J4412" s="118" t="e">
        <v>#N/A</v>
      </c>
      <c r="K4412" s="117" t="s">
        <v>31</v>
      </c>
    </row>
    <row r="4413" spans="1:11">
      <c r="A4413" s="107" t="s">
        <v>934</v>
      </c>
      <c r="B4413" s="108" t="s">
        <v>1445</v>
      </c>
      <c r="C4413" s="109">
        <v>209000</v>
      </c>
      <c r="D4413" s="110" t="s">
        <v>16</v>
      </c>
      <c r="E4413" s="111">
        <v>32</v>
      </c>
      <c r="F4413" s="112" t="s">
        <v>75</v>
      </c>
      <c r="G4413" s="115" t="s">
        <v>1911</v>
      </c>
      <c r="H4413" s="121" t="s">
        <v>16</v>
      </c>
      <c r="I4413" s="119" t="e">
        <v>#N/A</v>
      </c>
      <c r="J4413" s="118" t="e">
        <v>#N/A</v>
      </c>
      <c r="K4413" s="117" t="s">
        <v>31</v>
      </c>
    </row>
    <row r="4414" spans="1:11">
      <c r="A4414" s="107" t="s">
        <v>934</v>
      </c>
      <c r="B4414" s="108">
        <v>39389</v>
      </c>
      <c r="C4414" s="109">
        <v>215000</v>
      </c>
      <c r="D4414" s="110" t="s">
        <v>16</v>
      </c>
      <c r="E4414" s="111">
        <v>218</v>
      </c>
      <c r="F4414" s="112" t="s">
        <v>366</v>
      </c>
      <c r="G4414" s="115" t="s">
        <v>1918</v>
      </c>
      <c r="H4414" s="121" t="s">
        <v>16</v>
      </c>
      <c r="I4414" s="119" t="e">
        <v>#N/A</v>
      </c>
      <c r="J4414" s="118" t="e">
        <v>#N/A</v>
      </c>
      <c r="K4414" s="117" t="s">
        <v>31</v>
      </c>
    </row>
    <row r="4415" spans="1:11">
      <c r="A4415" s="107" t="s">
        <v>934</v>
      </c>
      <c r="B4415" s="108" t="s">
        <v>1631</v>
      </c>
      <c r="C4415" s="109">
        <v>215000</v>
      </c>
      <c r="D4415" s="110" t="s">
        <v>16</v>
      </c>
      <c r="E4415" s="111">
        <v>237</v>
      </c>
      <c r="F4415" s="112" t="s">
        <v>61</v>
      </c>
      <c r="G4415" s="115" t="s">
        <v>1920</v>
      </c>
      <c r="H4415" s="121" t="s">
        <v>16</v>
      </c>
      <c r="I4415" s="119" t="e">
        <v>#N/A</v>
      </c>
      <c r="J4415" s="118" t="e">
        <v>#N/A</v>
      </c>
      <c r="K4415" s="117" t="s">
        <v>31</v>
      </c>
    </row>
    <row r="4416" spans="1:11">
      <c r="A4416" s="107" t="s">
        <v>934</v>
      </c>
      <c r="B4416" s="108" t="s">
        <v>1606</v>
      </c>
      <c r="C4416" s="109">
        <v>218500</v>
      </c>
      <c r="D4416" s="110" t="s">
        <v>16</v>
      </c>
      <c r="E4416" s="111">
        <v>209</v>
      </c>
      <c r="F4416" s="112" t="s">
        <v>85</v>
      </c>
      <c r="G4416" s="115" t="s">
        <v>23</v>
      </c>
      <c r="H4416" s="121" t="s">
        <v>16</v>
      </c>
      <c r="I4416" s="119" t="e">
        <v>#N/A</v>
      </c>
      <c r="J4416" s="118" t="e">
        <v>#N/A</v>
      </c>
      <c r="K4416" s="117" t="s">
        <v>31</v>
      </c>
    </row>
    <row r="4417" spans="1:11">
      <c r="A4417" s="107" t="s">
        <v>934</v>
      </c>
      <c r="B4417" s="108">
        <v>39056</v>
      </c>
      <c r="C4417" s="109">
        <v>219000</v>
      </c>
      <c r="D4417" s="110" t="s">
        <v>16</v>
      </c>
      <c r="E4417" s="111">
        <v>636</v>
      </c>
      <c r="F4417" s="112" t="s">
        <v>89</v>
      </c>
      <c r="G4417" s="115" t="s">
        <v>1932</v>
      </c>
      <c r="H4417" s="121" t="s">
        <v>16</v>
      </c>
      <c r="I4417" s="119" t="e">
        <v>#N/A</v>
      </c>
      <c r="J4417" s="118" t="e">
        <v>#N/A</v>
      </c>
      <c r="K4417" s="117" t="s">
        <v>31</v>
      </c>
    </row>
    <row r="4418" spans="1:11">
      <c r="A4418" s="107" t="s">
        <v>934</v>
      </c>
      <c r="B4418" s="108" t="s">
        <v>1666</v>
      </c>
      <c r="C4418" s="109">
        <v>219000</v>
      </c>
      <c r="D4418" s="110" t="s">
        <v>16</v>
      </c>
      <c r="E4418" s="111">
        <v>340</v>
      </c>
      <c r="F4418" s="112" t="s">
        <v>172</v>
      </c>
      <c r="G4418" s="115" t="s">
        <v>1923</v>
      </c>
      <c r="H4418" s="121" t="s">
        <v>16</v>
      </c>
      <c r="I4418" s="119" t="e">
        <v>#N/A</v>
      </c>
      <c r="J4418" s="118" t="e">
        <v>#N/A</v>
      </c>
      <c r="K4418" s="117" t="s">
        <v>31</v>
      </c>
    </row>
    <row r="4419" spans="1:11">
      <c r="A4419" s="107" t="s">
        <v>934</v>
      </c>
      <c r="B4419" s="108" t="s">
        <v>1449</v>
      </c>
      <c r="C4419" s="109">
        <v>219000</v>
      </c>
      <c r="D4419" s="110" t="s">
        <v>16</v>
      </c>
      <c r="E4419" s="111">
        <v>62</v>
      </c>
      <c r="F4419" s="112" t="s">
        <v>61</v>
      </c>
      <c r="G4419" s="115" t="s">
        <v>1911</v>
      </c>
      <c r="H4419" s="121" t="s">
        <v>16</v>
      </c>
      <c r="I4419" s="119" t="e">
        <v>#N/A</v>
      </c>
      <c r="J4419" s="118" t="e">
        <v>#N/A</v>
      </c>
      <c r="K4419" s="117" t="s">
        <v>31</v>
      </c>
    </row>
    <row r="4420" spans="1:11">
      <c r="A4420" s="107" t="s">
        <v>934</v>
      </c>
      <c r="B4420" s="108" t="s">
        <v>1616</v>
      </c>
      <c r="C4420" s="109">
        <v>220000</v>
      </c>
      <c r="D4420" s="110" t="s">
        <v>16</v>
      </c>
      <c r="E4420" s="111">
        <v>199</v>
      </c>
      <c r="F4420" s="112" t="s">
        <v>87</v>
      </c>
      <c r="G4420" s="115" t="s">
        <v>23</v>
      </c>
      <c r="H4420" s="121" t="s">
        <v>16</v>
      </c>
      <c r="I4420" s="119" t="e">
        <v>#N/A</v>
      </c>
      <c r="J4420" s="118" t="e">
        <v>#N/A</v>
      </c>
      <c r="K4420" s="117" t="s">
        <v>31</v>
      </c>
    </row>
    <row r="4421" spans="1:11">
      <c r="A4421" s="107" t="s">
        <v>934</v>
      </c>
      <c r="B4421" s="108" t="s">
        <v>1487</v>
      </c>
      <c r="C4421" s="109">
        <v>220000</v>
      </c>
      <c r="D4421" s="110" t="s">
        <v>16</v>
      </c>
      <c r="E4421" s="111">
        <v>137</v>
      </c>
      <c r="F4421" s="112" t="s">
        <v>95</v>
      </c>
      <c r="G4421" s="115" t="s">
        <v>1913</v>
      </c>
      <c r="H4421" s="121" t="s">
        <v>16</v>
      </c>
      <c r="I4421" s="119" t="e">
        <v>#N/A</v>
      </c>
      <c r="J4421" s="118" t="e">
        <v>#N/A</v>
      </c>
      <c r="K4421" s="117" t="s">
        <v>31</v>
      </c>
    </row>
    <row r="4422" spans="1:11">
      <c r="A4422" s="107" t="s">
        <v>934</v>
      </c>
      <c r="B4422" s="108" t="s">
        <v>1411</v>
      </c>
      <c r="C4422" s="109">
        <v>224000</v>
      </c>
      <c r="D4422" s="110" t="s">
        <v>16</v>
      </c>
      <c r="E4422" s="111">
        <v>76</v>
      </c>
      <c r="F4422" s="112" t="s">
        <v>77</v>
      </c>
      <c r="G4422" s="115" t="s">
        <v>1915</v>
      </c>
      <c r="H4422" s="121" t="s">
        <v>16</v>
      </c>
      <c r="I4422" s="119" t="e">
        <v>#N/A</v>
      </c>
      <c r="J4422" s="118" t="e">
        <v>#N/A</v>
      </c>
      <c r="K4422" s="117" t="s">
        <v>31</v>
      </c>
    </row>
    <row r="4423" spans="1:11">
      <c r="A4423" s="107" t="s">
        <v>934</v>
      </c>
      <c r="B4423" s="108" t="s">
        <v>1553</v>
      </c>
      <c r="C4423" s="109">
        <v>224900</v>
      </c>
      <c r="D4423" s="110" t="s">
        <v>16</v>
      </c>
      <c r="E4423" s="111">
        <v>363</v>
      </c>
      <c r="F4423" s="112" t="s">
        <v>85</v>
      </c>
      <c r="G4423" s="115" t="s">
        <v>1923</v>
      </c>
      <c r="H4423" s="121" t="s">
        <v>16</v>
      </c>
      <c r="I4423" s="119" t="e">
        <v>#N/A</v>
      </c>
      <c r="J4423" s="118" t="e">
        <v>#N/A</v>
      </c>
      <c r="K4423" s="117" t="s">
        <v>31</v>
      </c>
    </row>
    <row r="4424" spans="1:11">
      <c r="A4424" s="107" t="s">
        <v>934</v>
      </c>
      <c r="B4424" s="108" t="s">
        <v>1583</v>
      </c>
      <c r="C4424" s="109">
        <v>225522</v>
      </c>
      <c r="D4424" s="110" t="s">
        <v>16</v>
      </c>
      <c r="E4424" s="111">
        <v>138</v>
      </c>
      <c r="F4424" s="112" t="s">
        <v>133</v>
      </c>
      <c r="G4424" s="115" t="s">
        <v>1913</v>
      </c>
      <c r="H4424" s="121" t="s">
        <v>16</v>
      </c>
      <c r="I4424" s="119" t="e">
        <v>#N/A</v>
      </c>
      <c r="J4424" s="118" t="e">
        <v>#N/A</v>
      </c>
      <c r="K4424" s="117" t="s">
        <v>31</v>
      </c>
    </row>
    <row r="4425" spans="1:11">
      <c r="A4425" s="107" t="s">
        <v>934</v>
      </c>
      <c r="B4425" s="108" t="s">
        <v>1785</v>
      </c>
      <c r="C4425" s="109">
        <v>228000</v>
      </c>
      <c r="D4425" s="110" t="s">
        <v>16</v>
      </c>
      <c r="E4425" s="111">
        <v>495</v>
      </c>
      <c r="F4425" s="112" t="s">
        <v>59</v>
      </c>
      <c r="G4425" s="115" t="s">
        <v>1933</v>
      </c>
      <c r="H4425" s="121" t="s">
        <v>16</v>
      </c>
      <c r="I4425" s="119" t="e">
        <v>#N/A</v>
      </c>
      <c r="J4425" s="118" t="e">
        <v>#N/A</v>
      </c>
      <c r="K4425" s="117" t="s">
        <v>31</v>
      </c>
    </row>
    <row r="4426" spans="1:11">
      <c r="A4426" s="107" t="s">
        <v>934</v>
      </c>
      <c r="B4426" s="108" t="s">
        <v>1471</v>
      </c>
      <c r="C4426" s="109">
        <v>240000</v>
      </c>
      <c r="D4426" s="110" t="s">
        <v>16</v>
      </c>
      <c r="E4426" s="111">
        <v>69</v>
      </c>
      <c r="F4426" s="112" t="s">
        <v>113</v>
      </c>
      <c r="G4426" s="115" t="s">
        <v>1915</v>
      </c>
      <c r="H4426" s="121" t="s">
        <v>16</v>
      </c>
      <c r="I4426" s="119" t="e">
        <v>#N/A</v>
      </c>
      <c r="J4426" s="118" t="e">
        <v>#N/A</v>
      </c>
      <c r="K4426" s="117" t="s">
        <v>31</v>
      </c>
    </row>
    <row r="4427" spans="1:11">
      <c r="A4427" s="107" t="s">
        <v>934</v>
      </c>
      <c r="B4427" s="108" t="s">
        <v>1378</v>
      </c>
      <c r="C4427" s="109">
        <v>241142</v>
      </c>
      <c r="D4427" s="110" t="s">
        <v>16</v>
      </c>
      <c r="E4427" s="111">
        <v>112</v>
      </c>
      <c r="F4427" s="112" t="s">
        <v>133</v>
      </c>
      <c r="G4427" s="115" t="s">
        <v>1912</v>
      </c>
      <c r="H4427" s="121" t="s">
        <v>16</v>
      </c>
      <c r="I4427" s="119" t="e">
        <v>#N/A</v>
      </c>
      <c r="J4427" s="118" t="e">
        <v>#N/A</v>
      </c>
      <c r="K4427" s="117" t="s">
        <v>31</v>
      </c>
    </row>
    <row r="4428" spans="1:11">
      <c r="A4428" s="107" t="s">
        <v>934</v>
      </c>
      <c r="B4428" s="108" t="s">
        <v>1383</v>
      </c>
      <c r="C4428" s="109">
        <v>249000</v>
      </c>
      <c r="D4428" s="110" t="s">
        <v>16</v>
      </c>
      <c r="E4428" s="111">
        <v>161</v>
      </c>
      <c r="F4428" s="112" t="s">
        <v>85</v>
      </c>
      <c r="G4428" s="115" t="s">
        <v>1914</v>
      </c>
      <c r="H4428" s="121" t="s">
        <v>16</v>
      </c>
      <c r="I4428" s="119" t="e">
        <v>#N/A</v>
      </c>
      <c r="J4428" s="118" t="e">
        <v>#N/A</v>
      </c>
      <c r="K4428" s="117" t="s">
        <v>31</v>
      </c>
    </row>
    <row r="4429" spans="1:11">
      <c r="A4429" s="107" t="s">
        <v>934</v>
      </c>
      <c r="B4429" s="108" t="s">
        <v>1457</v>
      </c>
      <c r="C4429" s="109">
        <v>249000</v>
      </c>
      <c r="D4429" s="110" t="s">
        <v>16</v>
      </c>
      <c r="E4429" s="111">
        <v>7</v>
      </c>
      <c r="F4429" s="112" t="s">
        <v>89</v>
      </c>
      <c r="G4429" s="115" t="s">
        <v>1910</v>
      </c>
      <c r="H4429" s="121" t="s">
        <v>16</v>
      </c>
      <c r="I4429" s="119" t="e">
        <v>#N/A</v>
      </c>
      <c r="J4429" s="118" t="e">
        <v>#N/A</v>
      </c>
      <c r="K4429" s="117" t="s">
        <v>31</v>
      </c>
    </row>
    <row r="4430" spans="1:11">
      <c r="A4430" s="107" t="s">
        <v>934</v>
      </c>
      <c r="B4430" s="108" t="s">
        <v>1521</v>
      </c>
      <c r="C4430" s="109">
        <v>249000</v>
      </c>
      <c r="D4430" s="110" t="s">
        <v>16</v>
      </c>
      <c r="E4430" s="111">
        <v>1</v>
      </c>
      <c r="F4430" s="112" t="s">
        <v>195</v>
      </c>
      <c r="G4430" s="115" t="s">
        <v>1910</v>
      </c>
      <c r="H4430" s="121" t="s">
        <v>16</v>
      </c>
      <c r="I4430" s="119" t="e">
        <v>#N/A</v>
      </c>
      <c r="J4430" s="118" t="e">
        <v>#N/A</v>
      </c>
      <c r="K4430" s="117" t="s">
        <v>31</v>
      </c>
    </row>
    <row r="4431" spans="1:11">
      <c r="A4431" s="107" t="s">
        <v>934</v>
      </c>
      <c r="B4431" s="108" t="s">
        <v>1398</v>
      </c>
      <c r="C4431" s="109">
        <v>249900</v>
      </c>
      <c r="D4431" s="110" t="s">
        <v>16</v>
      </c>
      <c r="E4431" s="111">
        <v>67</v>
      </c>
      <c r="F4431" s="112" t="s">
        <v>213</v>
      </c>
      <c r="G4431" s="115" t="s">
        <v>1915</v>
      </c>
      <c r="H4431" s="121" t="s">
        <v>16</v>
      </c>
      <c r="I4431" s="119" t="e">
        <v>#N/A</v>
      </c>
      <c r="J4431" s="118" t="e">
        <v>#N/A</v>
      </c>
      <c r="K4431" s="117" t="s">
        <v>31</v>
      </c>
    </row>
    <row r="4432" spans="1:11">
      <c r="A4432" s="107" t="s">
        <v>934</v>
      </c>
      <c r="B4432" s="108">
        <v>39378</v>
      </c>
      <c r="C4432" s="109">
        <v>250000</v>
      </c>
      <c r="D4432" s="110" t="s">
        <v>16</v>
      </c>
      <c r="E4432" s="111">
        <v>314</v>
      </c>
      <c r="F4432" s="112" t="s">
        <v>89</v>
      </c>
      <c r="G4432" s="115" t="s">
        <v>1917</v>
      </c>
      <c r="H4432" s="121" t="s">
        <v>16</v>
      </c>
      <c r="I4432" s="119" t="s">
        <v>32</v>
      </c>
      <c r="J4432" s="118" t="s">
        <v>32</v>
      </c>
      <c r="K4432" s="117" t="s">
        <v>32</v>
      </c>
    </row>
    <row r="4433" spans="1:11">
      <c r="A4433" s="107" t="s">
        <v>934</v>
      </c>
      <c r="B4433" s="108" t="s">
        <v>1579</v>
      </c>
      <c r="C4433" s="109">
        <v>250000</v>
      </c>
      <c r="D4433" s="110" t="s">
        <v>16</v>
      </c>
      <c r="E4433" s="111">
        <v>151</v>
      </c>
      <c r="F4433" s="112" t="s">
        <v>975</v>
      </c>
      <c r="G4433" s="115" t="s">
        <v>1913</v>
      </c>
      <c r="H4433" s="121" t="s">
        <v>16</v>
      </c>
      <c r="I4433" s="119" t="s">
        <v>32</v>
      </c>
      <c r="J4433" s="118" t="s">
        <v>32</v>
      </c>
      <c r="K4433" s="117" t="s">
        <v>32</v>
      </c>
    </row>
    <row r="4434" spans="1:11">
      <c r="A4434" s="107" t="s">
        <v>934</v>
      </c>
      <c r="B4434" s="108">
        <v>39402</v>
      </c>
      <c r="C4434" s="109">
        <v>254900</v>
      </c>
      <c r="D4434" s="110" t="s">
        <v>16</v>
      </c>
      <c r="E4434" s="111">
        <v>290</v>
      </c>
      <c r="F4434" s="112" t="s">
        <v>548</v>
      </c>
      <c r="G4434" s="115" t="s">
        <v>1918</v>
      </c>
      <c r="H4434" s="121" t="s">
        <v>16</v>
      </c>
      <c r="I4434" s="119" t="e">
        <v>#N/A</v>
      </c>
      <c r="J4434" s="118" t="e">
        <v>#N/A</v>
      </c>
      <c r="K4434" s="117" t="s">
        <v>32</v>
      </c>
    </row>
    <row r="4435" spans="1:11">
      <c r="A4435" s="107" t="s">
        <v>934</v>
      </c>
      <c r="B4435" s="108" t="s">
        <v>1425</v>
      </c>
      <c r="C4435" s="109">
        <v>258750</v>
      </c>
      <c r="D4435" s="110" t="s">
        <v>16</v>
      </c>
      <c r="E4435" s="111">
        <v>27</v>
      </c>
      <c r="F4435" s="112" t="s">
        <v>59</v>
      </c>
      <c r="G4435" s="115" t="s">
        <v>1910</v>
      </c>
      <c r="H4435" s="121" t="s">
        <v>16</v>
      </c>
      <c r="I4435" s="119" t="e">
        <v>#N/A</v>
      </c>
      <c r="J4435" s="118" t="e">
        <v>#N/A</v>
      </c>
      <c r="K4435" s="117" t="s">
        <v>32</v>
      </c>
    </row>
    <row r="4436" spans="1:11">
      <c r="A4436" s="107" t="s">
        <v>934</v>
      </c>
      <c r="B4436" s="108" t="s">
        <v>1539</v>
      </c>
      <c r="C4436" s="109">
        <v>265000</v>
      </c>
      <c r="D4436" s="110" t="s">
        <v>16</v>
      </c>
      <c r="E4436" s="111">
        <v>79</v>
      </c>
      <c r="F4436" s="112" t="s">
        <v>85</v>
      </c>
      <c r="G4436" s="115" t="s">
        <v>1915</v>
      </c>
      <c r="H4436" s="121" t="s">
        <v>16</v>
      </c>
      <c r="I4436" s="119" t="e">
        <v>#N/A</v>
      </c>
      <c r="J4436" s="118" t="e">
        <v>#N/A</v>
      </c>
      <c r="K4436" s="117" t="s">
        <v>32</v>
      </c>
    </row>
    <row r="4437" spans="1:11">
      <c r="A4437" s="107" t="s">
        <v>934</v>
      </c>
      <c r="B4437" s="108" t="s">
        <v>1615</v>
      </c>
      <c r="C4437" s="109">
        <v>269900</v>
      </c>
      <c r="D4437" s="110" t="s">
        <v>16</v>
      </c>
      <c r="E4437" s="111">
        <v>500</v>
      </c>
      <c r="F4437" s="112" t="s">
        <v>61</v>
      </c>
      <c r="G4437" s="115" t="s">
        <v>1933</v>
      </c>
      <c r="H4437" s="121" t="s">
        <v>16</v>
      </c>
      <c r="I4437" s="119" t="e">
        <v>#N/A</v>
      </c>
      <c r="J4437" s="118" t="e">
        <v>#N/A</v>
      </c>
      <c r="K4437" s="117" t="s">
        <v>32</v>
      </c>
    </row>
    <row r="4438" spans="1:11">
      <c r="A4438" s="107" t="s">
        <v>934</v>
      </c>
      <c r="B4438" s="108">
        <v>39373</v>
      </c>
      <c r="C4438" s="109">
        <v>269900</v>
      </c>
      <c r="D4438" s="110" t="s">
        <v>16</v>
      </c>
      <c r="E4438" s="111">
        <v>319</v>
      </c>
      <c r="F4438" s="112" t="s">
        <v>127</v>
      </c>
      <c r="G4438" s="115" t="s">
        <v>1917</v>
      </c>
      <c r="H4438" s="121" t="s">
        <v>16</v>
      </c>
      <c r="I4438" s="119" t="e">
        <v>#N/A</v>
      </c>
      <c r="J4438" s="118" t="e">
        <v>#N/A</v>
      </c>
      <c r="K4438" s="117" t="s">
        <v>32</v>
      </c>
    </row>
    <row r="4439" spans="1:11">
      <c r="A4439" s="107" t="s">
        <v>934</v>
      </c>
      <c r="B4439" s="108" t="s">
        <v>1552</v>
      </c>
      <c r="C4439" s="109">
        <v>276000</v>
      </c>
      <c r="D4439" s="110" t="s">
        <v>16</v>
      </c>
      <c r="E4439" s="111">
        <v>55</v>
      </c>
      <c r="F4439" s="112" t="s">
        <v>592</v>
      </c>
      <c r="G4439" s="115" t="s">
        <v>1911</v>
      </c>
      <c r="H4439" s="121" t="s">
        <v>16</v>
      </c>
      <c r="I4439" s="119" t="e">
        <v>#N/A</v>
      </c>
      <c r="J4439" s="118" t="e">
        <v>#N/A</v>
      </c>
      <c r="K4439" s="117" t="s">
        <v>32</v>
      </c>
    </row>
    <row r="4440" spans="1:11">
      <c r="A4440" s="107" t="s">
        <v>934</v>
      </c>
      <c r="B4440" s="108" t="s">
        <v>1490</v>
      </c>
      <c r="C4440" s="109">
        <v>279000</v>
      </c>
      <c r="D4440" s="110" t="s">
        <v>16</v>
      </c>
      <c r="E4440" s="111">
        <v>373</v>
      </c>
      <c r="F4440" s="112" t="s">
        <v>119</v>
      </c>
      <c r="G4440" s="115" t="s">
        <v>1916</v>
      </c>
      <c r="H4440" s="121" t="s">
        <v>16</v>
      </c>
      <c r="I4440" s="119" t="e">
        <v>#N/A</v>
      </c>
      <c r="J4440" s="118" t="e">
        <v>#N/A</v>
      </c>
      <c r="K4440" s="117" t="s">
        <v>32</v>
      </c>
    </row>
    <row r="4441" spans="1:11">
      <c r="A4441" s="107" t="s">
        <v>934</v>
      </c>
      <c r="B4441" s="108" t="s">
        <v>1471</v>
      </c>
      <c r="C4441" s="109">
        <v>280000</v>
      </c>
      <c r="D4441" s="110" t="s">
        <v>16</v>
      </c>
      <c r="E4441" s="111">
        <v>69</v>
      </c>
      <c r="F4441" s="112" t="s">
        <v>113</v>
      </c>
      <c r="G4441" s="115" t="s">
        <v>1915</v>
      </c>
      <c r="H4441" s="121" t="s">
        <v>16</v>
      </c>
      <c r="I4441" s="119" t="e">
        <v>#N/A</v>
      </c>
      <c r="J4441" s="118" t="e">
        <v>#N/A</v>
      </c>
      <c r="K4441" s="117" t="s">
        <v>32</v>
      </c>
    </row>
    <row r="4442" spans="1:11">
      <c r="A4442" s="107" t="s">
        <v>934</v>
      </c>
      <c r="B4442" s="108" t="s">
        <v>1409</v>
      </c>
      <c r="C4442" s="109">
        <v>280000</v>
      </c>
      <c r="D4442" s="110" t="s">
        <v>16</v>
      </c>
      <c r="E4442" s="111">
        <v>20</v>
      </c>
      <c r="F4442" s="112" t="s">
        <v>901</v>
      </c>
      <c r="G4442" s="115" t="s">
        <v>1910</v>
      </c>
      <c r="H4442" s="121" t="s">
        <v>16</v>
      </c>
      <c r="I4442" s="119" t="e">
        <v>#N/A</v>
      </c>
      <c r="J4442" s="118" t="e">
        <v>#N/A</v>
      </c>
      <c r="K4442" s="117" t="s">
        <v>32</v>
      </c>
    </row>
    <row r="4443" spans="1:11">
      <c r="A4443" s="107" t="s">
        <v>934</v>
      </c>
      <c r="B4443" s="108" t="s">
        <v>1418</v>
      </c>
      <c r="C4443" s="109">
        <v>280000</v>
      </c>
      <c r="D4443" s="110" t="s">
        <v>16</v>
      </c>
      <c r="E4443" s="111">
        <v>19</v>
      </c>
      <c r="F4443" s="112" t="s">
        <v>127</v>
      </c>
      <c r="G4443" s="115" t="s">
        <v>1910</v>
      </c>
      <c r="H4443" s="121" t="s">
        <v>16</v>
      </c>
      <c r="I4443" s="119" t="e">
        <v>#N/A</v>
      </c>
      <c r="J4443" s="118" t="e">
        <v>#N/A</v>
      </c>
      <c r="K4443" s="117" t="s">
        <v>32</v>
      </c>
    </row>
    <row r="4444" spans="1:11">
      <c r="A4444" s="107" t="s">
        <v>934</v>
      </c>
      <c r="B4444" s="108" t="s">
        <v>1489</v>
      </c>
      <c r="C4444" s="109">
        <v>284900</v>
      </c>
      <c r="D4444" s="110" t="s">
        <v>16</v>
      </c>
      <c r="E4444" s="111">
        <v>117</v>
      </c>
      <c r="F4444" s="112" t="s">
        <v>75</v>
      </c>
      <c r="G4444" s="115" t="s">
        <v>1912</v>
      </c>
      <c r="H4444" s="121" t="s">
        <v>16</v>
      </c>
      <c r="I4444" s="119" t="e">
        <v>#N/A</v>
      </c>
      <c r="J4444" s="118" t="e">
        <v>#N/A</v>
      </c>
      <c r="K4444" s="117" t="s">
        <v>32</v>
      </c>
    </row>
    <row r="4445" spans="1:11">
      <c r="A4445" s="107" t="s">
        <v>934</v>
      </c>
      <c r="B4445" s="108">
        <v>39428</v>
      </c>
      <c r="C4445" s="109">
        <v>295500</v>
      </c>
      <c r="D4445" s="110" t="s">
        <v>16</v>
      </c>
      <c r="E4445" s="111">
        <v>264</v>
      </c>
      <c r="F4445" s="112" t="s">
        <v>174</v>
      </c>
      <c r="G4445" s="115" t="s">
        <v>1919</v>
      </c>
      <c r="H4445" s="121" t="s">
        <v>16</v>
      </c>
      <c r="I4445" s="119" t="e">
        <v>#N/A</v>
      </c>
      <c r="J4445" s="118" t="e">
        <v>#N/A</v>
      </c>
      <c r="K4445" s="117" t="s">
        <v>32</v>
      </c>
    </row>
    <row r="4446" spans="1:11">
      <c r="A4446" s="107" t="s">
        <v>934</v>
      </c>
      <c r="B4446" s="108" t="s">
        <v>1412</v>
      </c>
      <c r="C4446" s="109">
        <v>299000</v>
      </c>
      <c r="D4446" s="110" t="s">
        <v>16</v>
      </c>
      <c r="E4446" s="111">
        <v>90</v>
      </c>
      <c r="F4446" s="112" t="s">
        <v>554</v>
      </c>
      <c r="G4446" s="115" t="s">
        <v>1915</v>
      </c>
      <c r="H4446" s="121" t="s">
        <v>16</v>
      </c>
      <c r="I4446" s="119" t="e">
        <v>#N/A</v>
      </c>
      <c r="J4446" s="118" t="e">
        <v>#N/A</v>
      </c>
      <c r="K4446" s="117" t="s">
        <v>32</v>
      </c>
    </row>
    <row r="4447" spans="1:11">
      <c r="A4447" s="107" t="s">
        <v>934</v>
      </c>
      <c r="B4447" s="108" t="s">
        <v>1589</v>
      </c>
      <c r="C4447" s="109">
        <v>299900</v>
      </c>
      <c r="D4447" s="110" t="s">
        <v>16</v>
      </c>
      <c r="E4447" s="111">
        <v>72</v>
      </c>
      <c r="F4447" s="112" t="s">
        <v>109</v>
      </c>
      <c r="G4447" s="115" t="s">
        <v>1915</v>
      </c>
      <c r="H4447" s="121" t="s">
        <v>16</v>
      </c>
      <c r="I4447" s="119" t="e">
        <v>#N/A</v>
      </c>
      <c r="J4447" s="118" t="e">
        <v>#N/A</v>
      </c>
      <c r="K4447" s="117" t="s">
        <v>32</v>
      </c>
    </row>
    <row r="4448" spans="1:11">
      <c r="A4448" s="107" t="s">
        <v>934</v>
      </c>
      <c r="B4448" s="108" t="s">
        <v>1636</v>
      </c>
      <c r="C4448" s="109">
        <v>300000</v>
      </c>
      <c r="D4448" s="110" t="s">
        <v>16</v>
      </c>
      <c r="E4448" s="111">
        <v>167</v>
      </c>
      <c r="F4448" s="112" t="s">
        <v>554</v>
      </c>
      <c r="G4448" s="115" t="s">
        <v>1914</v>
      </c>
      <c r="H4448" s="121" t="s">
        <v>16</v>
      </c>
      <c r="I4448" s="119" t="e">
        <v>#N/A</v>
      </c>
      <c r="J4448" s="118" t="e">
        <v>#N/A</v>
      </c>
      <c r="K4448" s="117" t="s">
        <v>32</v>
      </c>
    </row>
    <row r="4449" spans="1:11">
      <c r="A4449" s="107" t="s">
        <v>908</v>
      </c>
      <c r="B4449" s="108" t="s">
        <v>1388</v>
      </c>
      <c r="C4449" s="109">
        <v>149000</v>
      </c>
      <c r="D4449" s="110" t="s">
        <v>16</v>
      </c>
      <c r="E4449" s="111">
        <v>103</v>
      </c>
      <c r="F4449" s="112" t="s">
        <v>759</v>
      </c>
      <c r="G4449" s="115" t="s">
        <v>1912</v>
      </c>
      <c r="H4449" s="121" t="s">
        <v>16</v>
      </c>
      <c r="I4449" s="119" t="e">
        <v>#N/A</v>
      </c>
      <c r="J4449" s="118" t="e">
        <v>#N/A</v>
      </c>
      <c r="K4449" s="117" t="s">
        <v>31</v>
      </c>
    </row>
    <row r="4450" spans="1:11">
      <c r="A4450" s="107" t="s">
        <v>908</v>
      </c>
      <c r="B4450" s="108" t="s">
        <v>1373</v>
      </c>
      <c r="C4450" s="109">
        <v>149000</v>
      </c>
      <c r="D4450" s="110" t="s">
        <v>16</v>
      </c>
      <c r="E4450" s="111">
        <v>49</v>
      </c>
      <c r="F4450" s="112" t="s">
        <v>264</v>
      </c>
      <c r="G4450" s="115" t="s">
        <v>1911</v>
      </c>
      <c r="H4450" s="121" t="s">
        <v>16</v>
      </c>
      <c r="I4450" s="119" t="e">
        <v>#N/A</v>
      </c>
      <c r="J4450" s="118" t="e">
        <v>#N/A</v>
      </c>
      <c r="K4450" s="117" t="s">
        <v>31</v>
      </c>
    </row>
    <row r="4451" spans="1:11">
      <c r="A4451" s="107" t="s">
        <v>908</v>
      </c>
      <c r="B4451" s="108" t="s">
        <v>1596</v>
      </c>
      <c r="C4451" s="109">
        <v>149000</v>
      </c>
      <c r="D4451" s="110" t="s">
        <v>16</v>
      </c>
      <c r="E4451" s="111">
        <v>5</v>
      </c>
      <c r="F4451" s="112" t="s">
        <v>85</v>
      </c>
      <c r="G4451" s="115" t="s">
        <v>1910</v>
      </c>
      <c r="H4451" s="121" t="s">
        <v>16</v>
      </c>
      <c r="I4451" s="119" t="e">
        <v>#N/A</v>
      </c>
      <c r="J4451" s="118" t="e">
        <v>#N/A</v>
      </c>
      <c r="K4451" s="117" t="s">
        <v>31</v>
      </c>
    </row>
    <row r="4452" spans="1:11">
      <c r="A4452" s="107" t="s">
        <v>908</v>
      </c>
      <c r="B4452" s="108" t="s">
        <v>1432</v>
      </c>
      <c r="C4452" s="109">
        <v>149900</v>
      </c>
      <c r="D4452" s="110" t="s">
        <v>16</v>
      </c>
      <c r="E4452" s="111">
        <v>125</v>
      </c>
      <c r="F4452" s="112" t="s">
        <v>75</v>
      </c>
      <c r="G4452" s="115" t="s">
        <v>1913</v>
      </c>
      <c r="H4452" s="121" t="s">
        <v>16</v>
      </c>
      <c r="I4452" s="119" t="e">
        <v>#N/A</v>
      </c>
      <c r="J4452" s="118" t="e">
        <v>#N/A</v>
      </c>
      <c r="K4452" s="117" t="s">
        <v>31</v>
      </c>
    </row>
    <row r="4453" spans="1:11">
      <c r="A4453" s="107" t="s">
        <v>908</v>
      </c>
      <c r="B4453" s="108" t="s">
        <v>1515</v>
      </c>
      <c r="C4453" s="109">
        <v>149900</v>
      </c>
      <c r="D4453" s="110" t="s">
        <v>16</v>
      </c>
      <c r="E4453" s="111">
        <v>81</v>
      </c>
      <c r="F4453" s="112" t="s">
        <v>75</v>
      </c>
      <c r="G4453" s="115" t="s">
        <v>1915</v>
      </c>
      <c r="H4453" s="121" t="s">
        <v>16</v>
      </c>
      <c r="I4453" s="119" t="e">
        <v>#N/A</v>
      </c>
      <c r="J4453" s="118" t="e">
        <v>#N/A</v>
      </c>
      <c r="K4453" s="117" t="s">
        <v>31</v>
      </c>
    </row>
    <row r="4454" spans="1:11">
      <c r="A4454" s="107" t="s">
        <v>908</v>
      </c>
      <c r="B4454" s="108" t="s">
        <v>1411</v>
      </c>
      <c r="C4454" s="109">
        <v>149900</v>
      </c>
      <c r="D4454" s="110" t="s">
        <v>16</v>
      </c>
      <c r="E4454" s="111">
        <v>76</v>
      </c>
      <c r="F4454" s="112" t="s">
        <v>329</v>
      </c>
      <c r="G4454" s="115" t="s">
        <v>1915</v>
      </c>
      <c r="H4454" s="121" t="s">
        <v>16</v>
      </c>
      <c r="I4454" s="119" t="e">
        <v>#N/A</v>
      </c>
      <c r="J4454" s="118" t="e">
        <v>#N/A</v>
      </c>
      <c r="K4454" s="117" t="s">
        <v>31</v>
      </c>
    </row>
    <row r="4455" spans="1:11">
      <c r="A4455" s="107" t="s">
        <v>908</v>
      </c>
      <c r="B4455" s="108" t="s">
        <v>1408</v>
      </c>
      <c r="C4455" s="109">
        <v>149900</v>
      </c>
      <c r="D4455" s="110" t="s">
        <v>16</v>
      </c>
      <c r="E4455" s="111">
        <v>45</v>
      </c>
      <c r="F4455" s="112" t="s">
        <v>100</v>
      </c>
      <c r="G4455" s="115" t="s">
        <v>1911</v>
      </c>
      <c r="H4455" s="121" t="s">
        <v>16</v>
      </c>
      <c r="I4455" s="119" t="e">
        <v>#N/A</v>
      </c>
      <c r="J4455" s="118" t="e">
        <v>#N/A</v>
      </c>
      <c r="K4455" s="117" t="s">
        <v>31</v>
      </c>
    </row>
    <row r="4456" spans="1:11">
      <c r="A4456" s="107" t="s">
        <v>908</v>
      </c>
      <c r="B4456" s="108" t="s">
        <v>1466</v>
      </c>
      <c r="C4456" s="109">
        <v>149900</v>
      </c>
      <c r="D4456" s="110" t="s">
        <v>16</v>
      </c>
      <c r="E4456" s="111">
        <v>11</v>
      </c>
      <c r="F4456" s="112" t="s">
        <v>102</v>
      </c>
      <c r="G4456" s="115" t="s">
        <v>1910</v>
      </c>
      <c r="H4456" s="121" t="s">
        <v>16</v>
      </c>
      <c r="I4456" s="119" t="e">
        <v>#N/A</v>
      </c>
      <c r="J4456" s="118" t="e">
        <v>#N/A</v>
      </c>
      <c r="K4456" s="117" t="s">
        <v>31</v>
      </c>
    </row>
    <row r="4457" spans="1:11">
      <c r="A4457" s="107" t="s">
        <v>908</v>
      </c>
      <c r="B4457" s="108" t="s">
        <v>1465</v>
      </c>
      <c r="C4457" s="109">
        <v>149990</v>
      </c>
      <c r="D4457" s="110" t="s">
        <v>16</v>
      </c>
      <c r="E4457" s="111">
        <v>52</v>
      </c>
      <c r="F4457" s="112" t="s">
        <v>353</v>
      </c>
      <c r="G4457" s="115" t="s">
        <v>1911</v>
      </c>
      <c r="H4457" s="121" t="s">
        <v>16</v>
      </c>
      <c r="I4457" s="119" t="e">
        <v>#N/A</v>
      </c>
      <c r="J4457" s="118" t="e">
        <v>#N/A</v>
      </c>
      <c r="K4457" s="117" t="s">
        <v>31</v>
      </c>
    </row>
    <row r="4458" spans="1:11">
      <c r="A4458" s="107" t="s">
        <v>908</v>
      </c>
      <c r="B4458" s="108" t="s">
        <v>1416</v>
      </c>
      <c r="C4458" s="109">
        <v>150000</v>
      </c>
      <c r="D4458" s="110" t="s">
        <v>16</v>
      </c>
      <c r="E4458" s="111">
        <v>145</v>
      </c>
      <c r="F4458" s="112" t="s">
        <v>172</v>
      </c>
      <c r="G4458" s="115" t="s">
        <v>1913</v>
      </c>
      <c r="H4458" s="121" t="s">
        <v>16</v>
      </c>
      <c r="I4458" s="119" t="e">
        <v>#N/A</v>
      </c>
      <c r="J4458" s="118" t="e">
        <v>#N/A</v>
      </c>
      <c r="K4458" s="117" t="s">
        <v>31</v>
      </c>
    </row>
    <row r="4459" spans="1:11">
      <c r="A4459" s="107" t="s">
        <v>908</v>
      </c>
      <c r="B4459" s="108" t="s">
        <v>1363</v>
      </c>
      <c r="C4459" s="109">
        <v>150000</v>
      </c>
      <c r="D4459" s="110" t="s">
        <v>16</v>
      </c>
      <c r="E4459" s="111">
        <v>95</v>
      </c>
      <c r="F4459" s="112" t="s">
        <v>546</v>
      </c>
      <c r="G4459" s="115" t="s">
        <v>1912</v>
      </c>
      <c r="H4459" s="121" t="s">
        <v>16</v>
      </c>
      <c r="I4459" s="119" t="e">
        <v>#N/A</v>
      </c>
      <c r="J4459" s="118" t="e">
        <v>#N/A</v>
      </c>
      <c r="K4459" s="117" t="s">
        <v>31</v>
      </c>
    </row>
    <row r="4460" spans="1:11">
      <c r="A4460" s="107" t="s">
        <v>908</v>
      </c>
      <c r="B4460" s="108" t="s">
        <v>1497</v>
      </c>
      <c r="C4460" s="109">
        <v>150000</v>
      </c>
      <c r="D4460" s="110" t="s">
        <v>16</v>
      </c>
      <c r="E4460" s="111">
        <v>91</v>
      </c>
      <c r="F4460" s="112" t="s">
        <v>213</v>
      </c>
      <c r="G4460" s="115" t="s">
        <v>1915</v>
      </c>
      <c r="H4460" s="121" t="s">
        <v>16</v>
      </c>
      <c r="I4460" s="119" t="e">
        <v>#N/A</v>
      </c>
      <c r="J4460" s="118" t="e">
        <v>#N/A</v>
      </c>
      <c r="K4460" s="117" t="s">
        <v>31</v>
      </c>
    </row>
    <row r="4461" spans="1:11">
      <c r="A4461" s="107" t="s">
        <v>908</v>
      </c>
      <c r="B4461" s="108" t="s">
        <v>1381</v>
      </c>
      <c r="C4461" s="109">
        <v>150000</v>
      </c>
      <c r="D4461" s="110" t="s">
        <v>16</v>
      </c>
      <c r="E4461" s="111">
        <v>88</v>
      </c>
      <c r="F4461" s="112" t="s">
        <v>119</v>
      </c>
      <c r="G4461" s="115" t="s">
        <v>1915</v>
      </c>
      <c r="H4461" s="121" t="s">
        <v>16</v>
      </c>
      <c r="I4461" s="119" t="e">
        <v>#N/A</v>
      </c>
      <c r="J4461" s="118" t="e">
        <v>#N/A</v>
      </c>
      <c r="K4461" s="117" t="s">
        <v>31</v>
      </c>
    </row>
    <row r="4462" spans="1:11">
      <c r="A4462" s="107" t="s">
        <v>908</v>
      </c>
      <c r="B4462" s="108" t="s">
        <v>1425</v>
      </c>
      <c r="C4462" s="109">
        <v>150000</v>
      </c>
      <c r="D4462" s="110" t="s">
        <v>16</v>
      </c>
      <c r="E4462" s="111">
        <v>27</v>
      </c>
      <c r="F4462" s="112" t="s">
        <v>87</v>
      </c>
      <c r="G4462" s="115" t="s">
        <v>1910</v>
      </c>
      <c r="H4462" s="121" t="s">
        <v>16</v>
      </c>
      <c r="I4462" s="119" t="e">
        <v>#N/A</v>
      </c>
      <c r="J4462" s="118" t="e">
        <v>#N/A</v>
      </c>
      <c r="K4462" s="117" t="s">
        <v>31</v>
      </c>
    </row>
    <row r="4463" spans="1:11">
      <c r="A4463" s="107" t="s">
        <v>908</v>
      </c>
      <c r="B4463" s="108" t="s">
        <v>1471</v>
      </c>
      <c r="C4463" s="109">
        <v>151000</v>
      </c>
      <c r="D4463" s="110" t="s">
        <v>16</v>
      </c>
      <c r="E4463" s="111">
        <v>69</v>
      </c>
      <c r="F4463" s="112" t="s">
        <v>925</v>
      </c>
      <c r="G4463" s="115" t="s">
        <v>1915</v>
      </c>
      <c r="H4463" s="121" t="s">
        <v>16</v>
      </c>
      <c r="I4463" s="119" t="e">
        <v>#N/A</v>
      </c>
      <c r="J4463" s="118" t="e">
        <v>#N/A</v>
      </c>
      <c r="K4463" s="117" t="s">
        <v>31</v>
      </c>
    </row>
    <row r="4464" spans="1:11">
      <c r="A4464" s="107" t="s">
        <v>908</v>
      </c>
      <c r="B4464" s="108" t="s">
        <v>1558</v>
      </c>
      <c r="C4464" s="109">
        <v>154000</v>
      </c>
      <c r="D4464" s="110" t="s">
        <v>16</v>
      </c>
      <c r="E4464" s="111">
        <v>202</v>
      </c>
      <c r="F4464" s="112" t="s">
        <v>61</v>
      </c>
      <c r="G4464" s="115" t="s">
        <v>23</v>
      </c>
      <c r="H4464" s="121" t="s">
        <v>16</v>
      </c>
      <c r="I4464" s="119" t="e">
        <v>#N/A</v>
      </c>
      <c r="J4464" s="118" t="e">
        <v>#N/A</v>
      </c>
      <c r="K4464" s="117" t="s">
        <v>31</v>
      </c>
    </row>
    <row r="4465" spans="1:11">
      <c r="A4465" s="107" t="s">
        <v>908</v>
      </c>
      <c r="B4465" s="108" t="s">
        <v>1559</v>
      </c>
      <c r="C4465" s="109">
        <v>154900</v>
      </c>
      <c r="D4465" s="110" t="s">
        <v>16</v>
      </c>
      <c r="E4465" s="111">
        <v>364</v>
      </c>
      <c r="F4465" s="112" t="s">
        <v>797</v>
      </c>
      <c r="G4465" s="115" t="s">
        <v>1923</v>
      </c>
      <c r="H4465" s="121" t="s">
        <v>16</v>
      </c>
      <c r="I4465" s="119" t="e">
        <v>#N/A</v>
      </c>
      <c r="J4465" s="118" t="e">
        <v>#N/A</v>
      </c>
      <c r="K4465" s="117" t="s">
        <v>31</v>
      </c>
    </row>
    <row r="4466" spans="1:11">
      <c r="A4466" s="107" t="s">
        <v>908</v>
      </c>
      <c r="B4466" s="108" t="s">
        <v>1623</v>
      </c>
      <c r="C4466" s="109">
        <v>154900</v>
      </c>
      <c r="D4466" s="110" t="s">
        <v>16</v>
      </c>
      <c r="E4466" s="111">
        <v>61</v>
      </c>
      <c r="F4466" s="112" t="s">
        <v>159</v>
      </c>
      <c r="G4466" s="115" t="s">
        <v>1911</v>
      </c>
      <c r="H4466" s="121" t="s">
        <v>16</v>
      </c>
      <c r="I4466" s="119" t="e">
        <v>#N/A</v>
      </c>
      <c r="J4466" s="118" t="e">
        <v>#N/A</v>
      </c>
      <c r="K4466" s="117" t="s">
        <v>31</v>
      </c>
    </row>
    <row r="4467" spans="1:11">
      <c r="A4467" s="107" t="s">
        <v>908</v>
      </c>
      <c r="B4467" s="108" t="s">
        <v>1400</v>
      </c>
      <c r="C4467" s="109">
        <v>154999</v>
      </c>
      <c r="D4467" s="110" t="s">
        <v>16</v>
      </c>
      <c r="E4467" s="111">
        <v>203</v>
      </c>
      <c r="F4467" s="112" t="s">
        <v>554</v>
      </c>
      <c r="G4467" s="115" t="s">
        <v>23</v>
      </c>
      <c r="H4467" s="121" t="s">
        <v>16</v>
      </c>
      <c r="I4467" s="119" t="e">
        <v>#N/A</v>
      </c>
      <c r="J4467" s="118" t="e">
        <v>#N/A</v>
      </c>
      <c r="K4467" s="117" t="s">
        <v>31</v>
      </c>
    </row>
    <row r="4468" spans="1:11">
      <c r="A4468" s="107" t="s">
        <v>908</v>
      </c>
      <c r="B4468" s="108" t="s">
        <v>1437</v>
      </c>
      <c r="C4468" s="109">
        <v>155000</v>
      </c>
      <c r="D4468" s="110" t="s">
        <v>16</v>
      </c>
      <c r="E4468" s="111">
        <v>159</v>
      </c>
      <c r="F4468" s="112" t="s">
        <v>234</v>
      </c>
      <c r="G4468" s="115" t="s">
        <v>1914</v>
      </c>
      <c r="H4468" s="121" t="s">
        <v>16</v>
      </c>
      <c r="I4468" s="119" t="e">
        <v>#N/A</v>
      </c>
      <c r="J4468" s="118" t="e">
        <v>#N/A</v>
      </c>
      <c r="K4468" s="117" t="s">
        <v>31</v>
      </c>
    </row>
    <row r="4469" spans="1:11">
      <c r="A4469" s="107" t="s">
        <v>908</v>
      </c>
      <c r="B4469" s="108" t="s">
        <v>1622</v>
      </c>
      <c r="C4469" s="109">
        <v>155000</v>
      </c>
      <c r="D4469" s="110" t="s">
        <v>16</v>
      </c>
      <c r="E4469" s="111">
        <v>66</v>
      </c>
      <c r="F4469" s="112" t="s">
        <v>59</v>
      </c>
      <c r="G4469" s="115" t="s">
        <v>1915</v>
      </c>
      <c r="H4469" s="121" t="s">
        <v>16</v>
      </c>
      <c r="I4469" s="119" t="e">
        <v>#N/A</v>
      </c>
      <c r="J4469" s="118" t="e">
        <v>#N/A</v>
      </c>
      <c r="K4469" s="117" t="s">
        <v>31</v>
      </c>
    </row>
    <row r="4470" spans="1:11">
      <c r="A4470" s="107" t="s">
        <v>908</v>
      </c>
      <c r="B4470" s="108" t="s">
        <v>1554</v>
      </c>
      <c r="C4470" s="109">
        <v>155000</v>
      </c>
      <c r="D4470" s="110" t="s">
        <v>16</v>
      </c>
      <c r="E4470" s="111">
        <v>30</v>
      </c>
      <c r="F4470" s="112" t="s">
        <v>238</v>
      </c>
      <c r="G4470" s="115" t="s">
        <v>1910</v>
      </c>
      <c r="H4470" s="121" t="s">
        <v>16</v>
      </c>
      <c r="I4470" s="119" t="e">
        <v>#N/A</v>
      </c>
      <c r="J4470" s="118" t="e">
        <v>#N/A</v>
      </c>
      <c r="K4470" s="117" t="s">
        <v>31</v>
      </c>
    </row>
    <row r="4471" spans="1:11">
      <c r="A4471" s="107" t="s">
        <v>908</v>
      </c>
      <c r="B4471" s="108">
        <v>39380</v>
      </c>
      <c r="C4471" s="109">
        <v>159000</v>
      </c>
      <c r="D4471" s="110" t="s">
        <v>16</v>
      </c>
      <c r="E4471" s="111">
        <v>312</v>
      </c>
      <c r="F4471" s="112" t="s">
        <v>61</v>
      </c>
      <c r="G4471" s="115" t="s">
        <v>1917</v>
      </c>
      <c r="H4471" s="121" t="s">
        <v>16</v>
      </c>
      <c r="I4471" s="119" t="e">
        <v>#N/A</v>
      </c>
      <c r="J4471" s="118" t="e">
        <v>#N/A</v>
      </c>
      <c r="K4471" s="117" t="s">
        <v>31</v>
      </c>
    </row>
    <row r="4472" spans="1:11">
      <c r="A4472" s="107" t="s">
        <v>908</v>
      </c>
      <c r="B4472" s="108" t="s">
        <v>1589</v>
      </c>
      <c r="C4472" s="109">
        <v>159000</v>
      </c>
      <c r="D4472" s="110" t="s">
        <v>12</v>
      </c>
      <c r="E4472" s="111">
        <v>72</v>
      </c>
      <c r="F4472" s="112" t="s">
        <v>960</v>
      </c>
      <c r="G4472" s="115" t="s">
        <v>1915</v>
      </c>
      <c r="H4472" s="121" t="s">
        <v>27</v>
      </c>
      <c r="I4472" s="119" t="e">
        <v>#N/A</v>
      </c>
      <c r="J4472" s="118" t="e">
        <v>#N/A</v>
      </c>
      <c r="K4472" s="117" t="s">
        <v>31</v>
      </c>
    </row>
    <row r="4473" spans="1:11">
      <c r="A4473" s="107" t="s">
        <v>908</v>
      </c>
      <c r="B4473" s="108" t="s">
        <v>1471</v>
      </c>
      <c r="C4473" s="109">
        <v>159000</v>
      </c>
      <c r="D4473" s="110" t="s">
        <v>16</v>
      </c>
      <c r="E4473" s="111">
        <v>69</v>
      </c>
      <c r="F4473" s="112" t="s">
        <v>75</v>
      </c>
      <c r="G4473" s="115" t="s">
        <v>1915</v>
      </c>
      <c r="H4473" s="121" t="s">
        <v>16</v>
      </c>
      <c r="I4473" s="119" t="e">
        <v>#N/A</v>
      </c>
      <c r="J4473" s="118" t="e">
        <v>#N/A</v>
      </c>
      <c r="K4473" s="117" t="s">
        <v>31</v>
      </c>
    </row>
    <row r="4474" spans="1:11">
      <c r="A4474" s="107" t="s">
        <v>908</v>
      </c>
      <c r="B4474" s="108" t="s">
        <v>1596</v>
      </c>
      <c r="C4474" s="109">
        <v>159000</v>
      </c>
      <c r="D4474" s="110" t="s">
        <v>16</v>
      </c>
      <c r="E4474" s="111">
        <v>5</v>
      </c>
      <c r="F4474" s="112" t="s">
        <v>172</v>
      </c>
      <c r="G4474" s="115" t="s">
        <v>1910</v>
      </c>
      <c r="H4474" s="121" t="s">
        <v>16</v>
      </c>
      <c r="I4474" s="119" t="e">
        <v>#N/A</v>
      </c>
      <c r="J4474" s="118" t="e">
        <v>#N/A</v>
      </c>
      <c r="K4474" s="117" t="s">
        <v>31</v>
      </c>
    </row>
    <row r="4475" spans="1:11">
      <c r="A4475" s="107" t="s">
        <v>908</v>
      </c>
      <c r="B4475" s="108" t="s">
        <v>1606</v>
      </c>
      <c r="C4475" s="109">
        <v>159900</v>
      </c>
      <c r="D4475" s="110" t="s">
        <v>16</v>
      </c>
      <c r="E4475" s="111">
        <v>209</v>
      </c>
      <c r="F4475" s="112" t="s">
        <v>373</v>
      </c>
      <c r="G4475" s="115" t="s">
        <v>23</v>
      </c>
      <c r="H4475" s="121" t="s">
        <v>16</v>
      </c>
      <c r="I4475" s="119" t="e">
        <v>#N/A</v>
      </c>
      <c r="J4475" s="118" t="e">
        <v>#N/A</v>
      </c>
      <c r="K4475" s="117" t="s">
        <v>31</v>
      </c>
    </row>
    <row r="4476" spans="1:11">
      <c r="A4476" s="107" t="s">
        <v>908</v>
      </c>
      <c r="B4476" s="108" t="s">
        <v>1437</v>
      </c>
      <c r="C4476" s="109">
        <v>159900</v>
      </c>
      <c r="D4476" s="110" t="s">
        <v>16</v>
      </c>
      <c r="E4476" s="111">
        <v>159</v>
      </c>
      <c r="F4476" s="112" t="s">
        <v>65</v>
      </c>
      <c r="G4476" s="115" t="s">
        <v>1914</v>
      </c>
      <c r="H4476" s="121" t="s">
        <v>16</v>
      </c>
      <c r="I4476" s="119" t="e">
        <v>#N/A</v>
      </c>
      <c r="J4476" s="118" t="e">
        <v>#N/A</v>
      </c>
      <c r="K4476" s="117" t="s">
        <v>31</v>
      </c>
    </row>
    <row r="4477" spans="1:11">
      <c r="A4477" s="107" t="s">
        <v>908</v>
      </c>
      <c r="B4477" s="108" t="s">
        <v>1579</v>
      </c>
      <c r="C4477" s="109">
        <v>159900</v>
      </c>
      <c r="D4477" s="110" t="s">
        <v>16</v>
      </c>
      <c r="E4477" s="111">
        <v>151</v>
      </c>
      <c r="F4477" s="112" t="s">
        <v>61</v>
      </c>
      <c r="G4477" s="115" t="s">
        <v>1913</v>
      </c>
      <c r="H4477" s="121" t="s">
        <v>16</v>
      </c>
      <c r="I4477" s="119" t="e">
        <v>#N/A</v>
      </c>
      <c r="J4477" s="118" t="e">
        <v>#N/A</v>
      </c>
      <c r="K4477" s="117" t="s">
        <v>31</v>
      </c>
    </row>
    <row r="4478" spans="1:11">
      <c r="A4478" s="107" t="s">
        <v>908</v>
      </c>
      <c r="B4478" s="108" t="s">
        <v>1495</v>
      </c>
      <c r="C4478" s="109">
        <v>159900</v>
      </c>
      <c r="D4478" s="110" t="s">
        <v>16</v>
      </c>
      <c r="E4478" s="111">
        <v>147</v>
      </c>
      <c r="F4478" s="112" t="s">
        <v>100</v>
      </c>
      <c r="G4478" s="115" t="s">
        <v>1913</v>
      </c>
      <c r="H4478" s="121" t="s">
        <v>16</v>
      </c>
      <c r="I4478" s="119" t="e">
        <v>#N/A</v>
      </c>
      <c r="J4478" s="118" t="e">
        <v>#N/A</v>
      </c>
      <c r="K4478" s="117" t="s">
        <v>31</v>
      </c>
    </row>
    <row r="4479" spans="1:11">
      <c r="A4479" s="107" t="s">
        <v>908</v>
      </c>
      <c r="B4479" s="108" t="s">
        <v>1449</v>
      </c>
      <c r="C4479" s="109">
        <v>159900</v>
      </c>
      <c r="D4479" s="110" t="s">
        <v>16</v>
      </c>
      <c r="E4479" s="111">
        <v>62</v>
      </c>
      <c r="F4479" s="112" t="s">
        <v>300</v>
      </c>
      <c r="G4479" s="115" t="s">
        <v>1911</v>
      </c>
      <c r="H4479" s="121" t="s">
        <v>16</v>
      </c>
      <c r="I4479" s="119" t="e">
        <v>#N/A</v>
      </c>
      <c r="J4479" s="118" t="e">
        <v>#N/A</v>
      </c>
      <c r="K4479" s="117" t="s">
        <v>31</v>
      </c>
    </row>
    <row r="4480" spans="1:11">
      <c r="A4480" s="107" t="s">
        <v>908</v>
      </c>
      <c r="B4480" s="108" t="s">
        <v>1623</v>
      </c>
      <c r="C4480" s="109">
        <v>159900</v>
      </c>
      <c r="D4480" s="110" t="s">
        <v>16</v>
      </c>
      <c r="E4480" s="111">
        <v>61</v>
      </c>
      <c r="F4480" s="112" t="s">
        <v>976</v>
      </c>
      <c r="G4480" s="115" t="s">
        <v>1911</v>
      </c>
      <c r="H4480" s="121" t="s">
        <v>16</v>
      </c>
      <c r="I4480" s="119" t="e">
        <v>#N/A</v>
      </c>
      <c r="J4480" s="118" t="e">
        <v>#N/A</v>
      </c>
      <c r="K4480" s="117" t="s">
        <v>31</v>
      </c>
    </row>
    <row r="4481" spans="1:11">
      <c r="A4481" s="107" t="s">
        <v>908</v>
      </c>
      <c r="B4481" s="108" t="s">
        <v>1526</v>
      </c>
      <c r="C4481" s="109">
        <v>159999</v>
      </c>
      <c r="D4481" s="110" t="s">
        <v>16</v>
      </c>
      <c r="E4481" s="111">
        <v>165</v>
      </c>
      <c r="F4481" s="112" t="s">
        <v>213</v>
      </c>
      <c r="G4481" s="115" t="s">
        <v>1914</v>
      </c>
      <c r="H4481" s="121" t="s">
        <v>16</v>
      </c>
      <c r="I4481" s="119" t="e">
        <v>#N/A</v>
      </c>
      <c r="J4481" s="118" t="e">
        <v>#N/A</v>
      </c>
      <c r="K4481" s="117" t="s">
        <v>31</v>
      </c>
    </row>
    <row r="4482" spans="1:11">
      <c r="A4482" s="107" t="s">
        <v>908</v>
      </c>
      <c r="B4482" s="108" t="s">
        <v>1408</v>
      </c>
      <c r="C4482" s="109">
        <v>160000</v>
      </c>
      <c r="D4482" s="110" t="s">
        <v>16</v>
      </c>
      <c r="E4482" s="111">
        <v>45</v>
      </c>
      <c r="F4482" s="112" t="s">
        <v>136</v>
      </c>
      <c r="G4482" s="115" t="s">
        <v>1911</v>
      </c>
      <c r="H4482" s="121" t="s">
        <v>16</v>
      </c>
      <c r="I4482" s="119" t="e">
        <v>#N/A</v>
      </c>
      <c r="J4482" s="118" t="e">
        <v>#N/A</v>
      </c>
      <c r="K4482" s="117" t="s">
        <v>31</v>
      </c>
    </row>
    <row r="4483" spans="1:11">
      <c r="A4483" s="107" t="s">
        <v>908</v>
      </c>
      <c r="B4483" s="108" t="s">
        <v>1425</v>
      </c>
      <c r="C4483" s="109">
        <v>160000</v>
      </c>
      <c r="D4483" s="110" t="s">
        <v>16</v>
      </c>
      <c r="E4483" s="111">
        <v>27</v>
      </c>
      <c r="F4483" s="112" t="s">
        <v>405</v>
      </c>
      <c r="G4483" s="115" t="s">
        <v>1910</v>
      </c>
      <c r="H4483" s="121" t="s">
        <v>16</v>
      </c>
      <c r="I4483" s="119" t="e">
        <v>#N/A</v>
      </c>
      <c r="J4483" s="118" t="e">
        <v>#N/A</v>
      </c>
      <c r="K4483" s="117" t="s">
        <v>31</v>
      </c>
    </row>
    <row r="4484" spans="1:11">
      <c r="A4484" s="107" t="s">
        <v>908</v>
      </c>
      <c r="B4484" s="108" t="s">
        <v>1435</v>
      </c>
      <c r="C4484" s="109">
        <v>163900</v>
      </c>
      <c r="D4484" s="110" t="s">
        <v>16</v>
      </c>
      <c r="E4484" s="111">
        <v>224</v>
      </c>
      <c r="F4484" s="112" t="s">
        <v>893</v>
      </c>
      <c r="G4484" s="115" t="s">
        <v>1920</v>
      </c>
      <c r="H4484" s="121" t="s">
        <v>16</v>
      </c>
      <c r="I4484" s="119" t="e">
        <v>#N/A</v>
      </c>
      <c r="J4484" s="118" t="e">
        <v>#N/A</v>
      </c>
      <c r="K4484" s="117" t="s">
        <v>31</v>
      </c>
    </row>
    <row r="4485" spans="1:11">
      <c r="A4485" s="107" t="s">
        <v>908</v>
      </c>
      <c r="B4485" s="108" t="s">
        <v>1404</v>
      </c>
      <c r="C4485" s="109">
        <v>164900</v>
      </c>
      <c r="D4485" s="110" t="s">
        <v>16</v>
      </c>
      <c r="E4485" s="111">
        <v>99</v>
      </c>
      <c r="F4485" s="112" t="s">
        <v>268</v>
      </c>
      <c r="G4485" s="115" t="s">
        <v>1912</v>
      </c>
      <c r="H4485" s="121" t="s">
        <v>16</v>
      </c>
      <c r="I4485" s="119" t="e">
        <v>#N/A</v>
      </c>
      <c r="J4485" s="118" t="e">
        <v>#N/A</v>
      </c>
      <c r="K4485" s="117" t="s">
        <v>31</v>
      </c>
    </row>
    <row r="4486" spans="1:11">
      <c r="A4486" s="107" t="s">
        <v>908</v>
      </c>
      <c r="B4486" s="108" t="s">
        <v>1515</v>
      </c>
      <c r="C4486" s="109">
        <v>164900</v>
      </c>
      <c r="D4486" s="110" t="s">
        <v>16</v>
      </c>
      <c r="E4486" s="111">
        <v>81</v>
      </c>
      <c r="F4486" s="112" t="s">
        <v>61</v>
      </c>
      <c r="G4486" s="115" t="s">
        <v>1915</v>
      </c>
      <c r="H4486" s="121" t="s">
        <v>16</v>
      </c>
      <c r="I4486" s="119" t="e">
        <v>#N/A</v>
      </c>
      <c r="J4486" s="118" t="e">
        <v>#N/A</v>
      </c>
      <c r="K4486" s="117" t="s">
        <v>31</v>
      </c>
    </row>
    <row r="4487" spans="1:11">
      <c r="A4487" s="107" t="s">
        <v>908</v>
      </c>
      <c r="B4487" s="108" t="s">
        <v>1533</v>
      </c>
      <c r="C4487" s="109">
        <v>164900</v>
      </c>
      <c r="D4487" s="110" t="s">
        <v>16</v>
      </c>
      <c r="E4487" s="111">
        <v>16</v>
      </c>
      <c r="F4487" s="112" t="s">
        <v>797</v>
      </c>
      <c r="G4487" s="115" t="s">
        <v>1910</v>
      </c>
      <c r="H4487" s="121" t="s">
        <v>16</v>
      </c>
      <c r="I4487" s="119" t="e">
        <v>#N/A</v>
      </c>
      <c r="J4487" s="118" t="e">
        <v>#N/A</v>
      </c>
      <c r="K4487" s="117" t="s">
        <v>31</v>
      </c>
    </row>
    <row r="4488" spans="1:11">
      <c r="A4488" s="107" t="s">
        <v>908</v>
      </c>
      <c r="B4488" s="108">
        <v>39394</v>
      </c>
      <c r="C4488" s="109">
        <v>165000</v>
      </c>
      <c r="D4488" s="110" t="s">
        <v>16</v>
      </c>
      <c r="E4488" s="111">
        <v>298</v>
      </c>
      <c r="F4488" s="112" t="s">
        <v>107</v>
      </c>
      <c r="G4488" s="115" t="s">
        <v>1918</v>
      </c>
      <c r="H4488" s="121" t="s">
        <v>16</v>
      </c>
      <c r="I4488" s="119" t="e">
        <v>#N/A</v>
      </c>
      <c r="J4488" s="118" t="e">
        <v>#N/A</v>
      </c>
      <c r="K4488" s="117" t="s">
        <v>31</v>
      </c>
    </row>
    <row r="4489" spans="1:11">
      <c r="A4489" s="107" t="s">
        <v>908</v>
      </c>
      <c r="B4489" s="108" t="s">
        <v>1363</v>
      </c>
      <c r="C4489" s="109">
        <v>165000</v>
      </c>
      <c r="D4489" s="110" t="s">
        <v>16</v>
      </c>
      <c r="E4489" s="111">
        <v>95</v>
      </c>
      <c r="F4489" s="112" t="s">
        <v>102</v>
      </c>
      <c r="G4489" s="115" t="s">
        <v>1912</v>
      </c>
      <c r="H4489" s="121" t="s">
        <v>16</v>
      </c>
      <c r="I4489" s="119" t="e">
        <v>#N/A</v>
      </c>
      <c r="J4489" s="118" t="e">
        <v>#N/A</v>
      </c>
      <c r="K4489" s="117" t="s">
        <v>31</v>
      </c>
    </row>
    <row r="4490" spans="1:11">
      <c r="A4490" s="107" t="s">
        <v>908</v>
      </c>
      <c r="B4490" s="108" t="s">
        <v>1470</v>
      </c>
      <c r="C4490" s="109">
        <v>165561</v>
      </c>
      <c r="D4490" s="110" t="s">
        <v>16</v>
      </c>
      <c r="E4490" s="111">
        <v>207</v>
      </c>
      <c r="F4490" s="112" t="s">
        <v>133</v>
      </c>
      <c r="G4490" s="115" t="s">
        <v>23</v>
      </c>
      <c r="H4490" s="121" t="s">
        <v>16</v>
      </c>
      <c r="I4490" s="119" t="e">
        <v>#N/A</v>
      </c>
      <c r="J4490" s="118" t="e">
        <v>#N/A</v>
      </c>
      <c r="K4490" s="117" t="s">
        <v>31</v>
      </c>
    </row>
    <row r="4491" spans="1:11">
      <c r="A4491" s="107" t="s">
        <v>908</v>
      </c>
      <c r="B4491" s="108" t="s">
        <v>1397</v>
      </c>
      <c r="C4491" s="109">
        <v>165900</v>
      </c>
      <c r="D4491" s="110" t="s">
        <v>16</v>
      </c>
      <c r="E4491" s="111">
        <v>126</v>
      </c>
      <c r="F4491" s="112" t="s">
        <v>100</v>
      </c>
      <c r="G4491" s="115" t="s">
        <v>1913</v>
      </c>
      <c r="H4491" s="121" t="s">
        <v>16</v>
      </c>
      <c r="I4491" s="119" t="e">
        <v>#N/A</v>
      </c>
      <c r="J4491" s="118" t="e">
        <v>#N/A</v>
      </c>
      <c r="K4491" s="117" t="s">
        <v>31</v>
      </c>
    </row>
    <row r="4492" spans="1:11">
      <c r="A4492" s="107" t="s">
        <v>908</v>
      </c>
      <c r="B4492" s="108" t="s">
        <v>1786</v>
      </c>
      <c r="C4492" s="109">
        <v>166900</v>
      </c>
      <c r="D4492" s="110" t="s">
        <v>16</v>
      </c>
      <c r="E4492" s="111">
        <v>509</v>
      </c>
      <c r="F4492" s="112" t="s">
        <v>893</v>
      </c>
      <c r="G4492" s="115" t="s">
        <v>1933</v>
      </c>
      <c r="H4492" s="121" t="s">
        <v>16</v>
      </c>
      <c r="I4492" s="119" t="e">
        <v>#N/A</v>
      </c>
      <c r="J4492" s="118" t="e">
        <v>#N/A</v>
      </c>
      <c r="K4492" s="117" t="s">
        <v>31</v>
      </c>
    </row>
    <row r="4493" spans="1:11">
      <c r="A4493" s="107" t="s">
        <v>908</v>
      </c>
      <c r="B4493" s="108" t="s">
        <v>1786</v>
      </c>
      <c r="C4493" s="109">
        <v>166900</v>
      </c>
      <c r="D4493" s="110" t="s">
        <v>16</v>
      </c>
      <c r="E4493" s="111">
        <v>509</v>
      </c>
      <c r="F4493" s="112" t="s">
        <v>893</v>
      </c>
      <c r="G4493" s="115" t="s">
        <v>1933</v>
      </c>
      <c r="H4493" s="121" t="s">
        <v>16</v>
      </c>
      <c r="I4493" s="119" t="e">
        <v>#N/A</v>
      </c>
      <c r="J4493" s="118" t="e">
        <v>#N/A</v>
      </c>
      <c r="K4493" s="117" t="s">
        <v>31</v>
      </c>
    </row>
    <row r="4494" spans="1:11">
      <c r="A4494" s="107" t="s">
        <v>908</v>
      </c>
      <c r="B4494" s="108" t="s">
        <v>1614</v>
      </c>
      <c r="C4494" s="109">
        <v>168000</v>
      </c>
      <c r="D4494" s="110" t="s">
        <v>16</v>
      </c>
      <c r="E4494" s="111">
        <v>348</v>
      </c>
      <c r="F4494" s="112" t="s">
        <v>75</v>
      </c>
      <c r="G4494" s="115" t="s">
        <v>1923</v>
      </c>
      <c r="H4494" s="121" t="s">
        <v>16</v>
      </c>
      <c r="I4494" s="119" t="e">
        <v>#N/A</v>
      </c>
      <c r="J4494" s="118" t="e">
        <v>#N/A</v>
      </c>
      <c r="K4494" s="117" t="s">
        <v>31</v>
      </c>
    </row>
    <row r="4495" spans="1:11">
      <c r="A4495" s="107" t="s">
        <v>908</v>
      </c>
      <c r="B4495" s="108" t="s">
        <v>1632</v>
      </c>
      <c r="C4495" s="109">
        <v>169000</v>
      </c>
      <c r="D4495" s="110" t="s">
        <v>16</v>
      </c>
      <c r="E4495" s="111">
        <v>489</v>
      </c>
      <c r="F4495" s="112" t="s">
        <v>231</v>
      </c>
      <c r="G4495" s="115" t="s">
        <v>1925</v>
      </c>
      <c r="H4495" s="121" t="s">
        <v>16</v>
      </c>
      <c r="I4495" s="119" t="e">
        <v>#N/A</v>
      </c>
      <c r="J4495" s="118" t="e">
        <v>#N/A</v>
      </c>
      <c r="K4495" s="117" t="s">
        <v>31</v>
      </c>
    </row>
    <row r="4496" spans="1:11">
      <c r="A4496" s="107" t="s">
        <v>908</v>
      </c>
      <c r="B4496" s="108" t="s">
        <v>1417</v>
      </c>
      <c r="C4496" s="109">
        <v>169000</v>
      </c>
      <c r="D4496" s="110" t="s">
        <v>16</v>
      </c>
      <c r="E4496" s="111">
        <v>166</v>
      </c>
      <c r="F4496" s="112" t="s">
        <v>690</v>
      </c>
      <c r="G4496" s="115" t="s">
        <v>1914</v>
      </c>
      <c r="H4496" s="121" t="s">
        <v>16</v>
      </c>
      <c r="I4496" s="119" t="e">
        <v>#N/A</v>
      </c>
      <c r="J4496" s="118" t="e">
        <v>#N/A</v>
      </c>
      <c r="K4496" s="117" t="s">
        <v>31</v>
      </c>
    </row>
    <row r="4497" spans="1:11">
      <c r="A4497" s="107" t="s">
        <v>908</v>
      </c>
      <c r="B4497" s="108" t="s">
        <v>1489</v>
      </c>
      <c r="C4497" s="109">
        <v>169000</v>
      </c>
      <c r="D4497" s="110" t="s">
        <v>12</v>
      </c>
      <c r="E4497" s="111">
        <v>117</v>
      </c>
      <c r="F4497" s="112" t="s">
        <v>166</v>
      </c>
      <c r="G4497" s="115" t="s">
        <v>1912</v>
      </c>
      <c r="H4497" s="121" t="s">
        <v>27</v>
      </c>
      <c r="I4497" s="119" t="e">
        <v>#N/A</v>
      </c>
      <c r="J4497" s="118" t="e">
        <v>#N/A</v>
      </c>
      <c r="K4497" s="117" t="s">
        <v>31</v>
      </c>
    </row>
    <row r="4498" spans="1:11">
      <c r="A4498" s="107" t="s">
        <v>908</v>
      </c>
      <c r="B4498" s="108" t="s">
        <v>1448</v>
      </c>
      <c r="C4498" s="109">
        <v>169000</v>
      </c>
      <c r="D4498" s="110" t="s">
        <v>16</v>
      </c>
      <c r="E4498" s="111">
        <v>6</v>
      </c>
      <c r="F4498" s="112" t="s">
        <v>960</v>
      </c>
      <c r="G4498" s="115" t="s">
        <v>1910</v>
      </c>
      <c r="H4498" s="121" t="s">
        <v>16</v>
      </c>
      <c r="I4498" s="119" t="e">
        <v>#N/A</v>
      </c>
      <c r="J4498" s="118" t="e">
        <v>#N/A</v>
      </c>
      <c r="K4498" s="117" t="s">
        <v>31</v>
      </c>
    </row>
    <row r="4499" spans="1:11">
      <c r="A4499" s="107" t="s">
        <v>908</v>
      </c>
      <c r="B4499" s="108">
        <v>39399</v>
      </c>
      <c r="C4499" s="109">
        <v>169900</v>
      </c>
      <c r="D4499" s="110" t="s">
        <v>16</v>
      </c>
      <c r="E4499" s="111">
        <v>293</v>
      </c>
      <c r="F4499" s="112" t="s">
        <v>893</v>
      </c>
      <c r="G4499" s="115" t="s">
        <v>1918</v>
      </c>
      <c r="H4499" s="121" t="s">
        <v>16</v>
      </c>
      <c r="I4499" s="119" t="e">
        <v>#N/A</v>
      </c>
      <c r="J4499" s="118" t="e">
        <v>#N/A</v>
      </c>
      <c r="K4499" s="117" t="s">
        <v>31</v>
      </c>
    </row>
    <row r="4500" spans="1:11">
      <c r="A4500" s="107" t="s">
        <v>908</v>
      </c>
      <c r="B4500" s="108" t="s">
        <v>1379</v>
      </c>
      <c r="C4500" s="109">
        <v>169900</v>
      </c>
      <c r="D4500" s="110" t="s">
        <v>16</v>
      </c>
      <c r="E4500" s="111">
        <v>175</v>
      </c>
      <c r="F4500" s="112" t="s">
        <v>264</v>
      </c>
      <c r="G4500" s="115" t="s">
        <v>1914</v>
      </c>
      <c r="H4500" s="121" t="s">
        <v>16</v>
      </c>
      <c r="I4500" s="119" t="e">
        <v>#N/A</v>
      </c>
      <c r="J4500" s="118" t="e">
        <v>#N/A</v>
      </c>
      <c r="K4500" s="117" t="s">
        <v>31</v>
      </c>
    </row>
    <row r="4501" spans="1:11">
      <c r="A4501" s="107" t="s">
        <v>908</v>
      </c>
      <c r="B4501" s="108" t="s">
        <v>1455</v>
      </c>
      <c r="C4501" s="109">
        <v>170000</v>
      </c>
      <c r="D4501" s="110" t="s">
        <v>16</v>
      </c>
      <c r="E4501" s="111">
        <v>150</v>
      </c>
      <c r="F4501" s="112" t="s">
        <v>978</v>
      </c>
      <c r="G4501" s="115" t="s">
        <v>1913</v>
      </c>
      <c r="H4501" s="121" t="s">
        <v>16</v>
      </c>
      <c r="I4501" s="119" t="e">
        <v>#N/A</v>
      </c>
      <c r="J4501" s="118" t="e">
        <v>#N/A</v>
      </c>
      <c r="K4501" s="117" t="s">
        <v>31</v>
      </c>
    </row>
    <row r="4502" spans="1:11">
      <c r="A4502" s="107" t="s">
        <v>908</v>
      </c>
      <c r="B4502" s="108" t="s">
        <v>1406</v>
      </c>
      <c r="C4502" s="109">
        <v>170000</v>
      </c>
      <c r="D4502" s="110" t="s">
        <v>16</v>
      </c>
      <c r="E4502" s="111">
        <v>0</v>
      </c>
      <c r="F4502" s="112" t="s">
        <v>336</v>
      </c>
      <c r="G4502" s="115" t="s">
        <v>1915</v>
      </c>
      <c r="H4502" s="121" t="s">
        <v>16</v>
      </c>
      <c r="I4502" s="119" t="e">
        <v>#N/A</v>
      </c>
      <c r="J4502" s="118" t="e">
        <v>#N/A</v>
      </c>
      <c r="K4502" s="117" t="s">
        <v>31</v>
      </c>
    </row>
    <row r="4503" spans="1:11">
      <c r="A4503" s="107" t="s">
        <v>908</v>
      </c>
      <c r="B4503" s="108" t="s">
        <v>1373</v>
      </c>
      <c r="C4503" s="109">
        <v>170000</v>
      </c>
      <c r="D4503" s="110" t="s">
        <v>16</v>
      </c>
      <c r="E4503" s="111">
        <v>49</v>
      </c>
      <c r="F4503" s="112" t="s">
        <v>195</v>
      </c>
      <c r="G4503" s="115" t="s">
        <v>1911</v>
      </c>
      <c r="H4503" s="121" t="s">
        <v>16</v>
      </c>
      <c r="I4503" s="119" t="e">
        <v>#N/A</v>
      </c>
      <c r="J4503" s="118" t="e">
        <v>#N/A</v>
      </c>
      <c r="K4503" s="117" t="s">
        <v>31</v>
      </c>
    </row>
    <row r="4504" spans="1:11">
      <c r="A4504" s="107" t="s">
        <v>908</v>
      </c>
      <c r="B4504" s="108" t="s">
        <v>1373</v>
      </c>
      <c r="C4504" s="109">
        <v>170000</v>
      </c>
      <c r="D4504" s="110" t="s">
        <v>16</v>
      </c>
      <c r="E4504" s="111">
        <v>49</v>
      </c>
      <c r="F4504" s="112" t="s">
        <v>195</v>
      </c>
      <c r="G4504" s="115" t="s">
        <v>1911</v>
      </c>
      <c r="H4504" s="121" t="s">
        <v>16</v>
      </c>
      <c r="I4504" s="119" t="e">
        <v>#N/A</v>
      </c>
      <c r="J4504" s="118" t="e">
        <v>#N/A</v>
      </c>
      <c r="K4504" s="117" t="s">
        <v>31</v>
      </c>
    </row>
    <row r="4505" spans="1:11">
      <c r="A4505" s="107" t="s">
        <v>908</v>
      </c>
      <c r="B4505" s="108" t="s">
        <v>1555</v>
      </c>
      <c r="C4505" s="109">
        <v>172900</v>
      </c>
      <c r="D4505" s="110" t="s">
        <v>16</v>
      </c>
      <c r="E4505" s="111">
        <v>96</v>
      </c>
      <c r="F4505" s="112" t="s">
        <v>177</v>
      </c>
      <c r="G4505" s="115" t="s">
        <v>1912</v>
      </c>
      <c r="H4505" s="121" t="s">
        <v>16</v>
      </c>
      <c r="I4505" s="119" t="e">
        <v>#N/A</v>
      </c>
      <c r="J4505" s="118" t="e">
        <v>#N/A</v>
      </c>
      <c r="K4505" s="117" t="s">
        <v>31</v>
      </c>
    </row>
    <row r="4506" spans="1:11">
      <c r="A4506" s="107" t="s">
        <v>908</v>
      </c>
      <c r="B4506" s="108" t="s">
        <v>1522</v>
      </c>
      <c r="C4506" s="109">
        <v>174900</v>
      </c>
      <c r="D4506" s="110" t="s">
        <v>16</v>
      </c>
      <c r="E4506" s="111">
        <v>374</v>
      </c>
      <c r="F4506" s="112" t="s">
        <v>72</v>
      </c>
      <c r="G4506" s="115" t="s">
        <v>1916</v>
      </c>
      <c r="H4506" s="121" t="s">
        <v>16</v>
      </c>
      <c r="I4506" s="119" t="e">
        <v>#N/A</v>
      </c>
      <c r="J4506" s="118" t="e">
        <v>#N/A</v>
      </c>
      <c r="K4506" s="117" t="s">
        <v>31</v>
      </c>
    </row>
    <row r="4507" spans="1:11">
      <c r="A4507" s="107" t="s">
        <v>908</v>
      </c>
      <c r="B4507" s="108" t="s">
        <v>1466</v>
      </c>
      <c r="C4507" s="109">
        <v>175000</v>
      </c>
      <c r="D4507" s="110" t="s">
        <v>16</v>
      </c>
      <c r="E4507" s="111">
        <v>11</v>
      </c>
      <c r="F4507" s="112" t="s">
        <v>107</v>
      </c>
      <c r="G4507" s="115" t="s">
        <v>1910</v>
      </c>
      <c r="H4507" s="121" t="s">
        <v>16</v>
      </c>
      <c r="I4507" s="119" t="e">
        <v>#N/A</v>
      </c>
      <c r="J4507" s="118" t="e">
        <v>#N/A</v>
      </c>
      <c r="K4507" s="117" t="s">
        <v>31</v>
      </c>
    </row>
    <row r="4508" spans="1:11">
      <c r="A4508" s="107" t="s">
        <v>908</v>
      </c>
      <c r="B4508" s="108" t="s">
        <v>1470</v>
      </c>
      <c r="C4508" s="109">
        <v>175571</v>
      </c>
      <c r="D4508" s="110" t="s">
        <v>16</v>
      </c>
      <c r="E4508" s="111">
        <v>207</v>
      </c>
      <c r="F4508" s="112" t="s">
        <v>133</v>
      </c>
      <c r="G4508" s="115" t="s">
        <v>23</v>
      </c>
      <c r="H4508" s="121" t="s">
        <v>16</v>
      </c>
      <c r="I4508" s="119" t="e">
        <v>#N/A</v>
      </c>
      <c r="J4508" s="118" t="e">
        <v>#N/A</v>
      </c>
      <c r="K4508" s="117" t="s">
        <v>31</v>
      </c>
    </row>
    <row r="4509" spans="1:11">
      <c r="A4509" s="107" t="s">
        <v>908</v>
      </c>
      <c r="B4509" s="108" t="s">
        <v>1463</v>
      </c>
      <c r="C4509" s="109">
        <v>175900</v>
      </c>
      <c r="D4509" s="110" t="s">
        <v>16</v>
      </c>
      <c r="E4509" s="111">
        <v>146</v>
      </c>
      <c r="F4509" s="112" t="s">
        <v>329</v>
      </c>
      <c r="G4509" s="115" t="s">
        <v>1913</v>
      </c>
      <c r="H4509" s="121" t="s">
        <v>16</v>
      </c>
      <c r="I4509" s="119" t="e">
        <v>#N/A</v>
      </c>
      <c r="J4509" s="118" t="e">
        <v>#N/A</v>
      </c>
      <c r="K4509" s="117" t="s">
        <v>31</v>
      </c>
    </row>
    <row r="4510" spans="1:11">
      <c r="A4510" s="107" t="s">
        <v>908</v>
      </c>
      <c r="B4510" s="108" t="s">
        <v>1771</v>
      </c>
      <c r="C4510" s="109">
        <v>179000</v>
      </c>
      <c r="D4510" s="110" t="s">
        <v>16</v>
      </c>
      <c r="E4510" s="111">
        <v>424</v>
      </c>
      <c r="F4510" s="112" t="s">
        <v>351</v>
      </c>
      <c r="G4510" s="115" t="s">
        <v>1927</v>
      </c>
      <c r="H4510" s="121" t="s">
        <v>16</v>
      </c>
      <c r="I4510" s="119" t="e">
        <v>#N/A</v>
      </c>
      <c r="J4510" s="118" t="e">
        <v>#N/A</v>
      </c>
      <c r="K4510" s="117" t="s">
        <v>31</v>
      </c>
    </row>
    <row r="4511" spans="1:11">
      <c r="A4511" s="107" t="s">
        <v>908</v>
      </c>
      <c r="B4511" s="108" t="s">
        <v>1409</v>
      </c>
      <c r="C4511" s="109">
        <v>179000</v>
      </c>
      <c r="D4511" s="110" t="s">
        <v>16</v>
      </c>
      <c r="E4511" s="111">
        <v>20</v>
      </c>
      <c r="F4511" s="112" t="s">
        <v>85</v>
      </c>
      <c r="G4511" s="115" t="s">
        <v>1910</v>
      </c>
      <c r="H4511" s="121" t="s">
        <v>16</v>
      </c>
      <c r="I4511" s="119" t="e">
        <v>#N/A</v>
      </c>
      <c r="J4511" s="118" t="e">
        <v>#N/A</v>
      </c>
      <c r="K4511" s="117" t="s">
        <v>31</v>
      </c>
    </row>
    <row r="4512" spans="1:11">
      <c r="A4512" s="107" t="s">
        <v>952</v>
      </c>
      <c r="B4512" s="108" t="s">
        <v>1504</v>
      </c>
      <c r="C4512" s="109">
        <v>212000</v>
      </c>
      <c r="D4512" s="110" t="s">
        <v>16</v>
      </c>
      <c r="E4512" s="111">
        <v>34</v>
      </c>
      <c r="F4512" s="112" t="s">
        <v>85</v>
      </c>
      <c r="G4512" s="115" t="s">
        <v>1911</v>
      </c>
      <c r="H4512" s="121" t="s">
        <v>16</v>
      </c>
      <c r="I4512" s="119" t="e">
        <v>#N/A</v>
      </c>
      <c r="J4512" s="118" t="e">
        <v>#N/A</v>
      </c>
      <c r="K4512" s="117" t="s">
        <v>31</v>
      </c>
    </row>
    <row r="4513" spans="1:11">
      <c r="A4513" s="107" t="s">
        <v>952</v>
      </c>
      <c r="B4513" s="108" t="s">
        <v>1487</v>
      </c>
      <c r="C4513" s="109">
        <v>223900</v>
      </c>
      <c r="D4513" s="110" t="s">
        <v>16</v>
      </c>
      <c r="E4513" s="111">
        <v>101</v>
      </c>
      <c r="F4513" s="112" t="s">
        <v>51</v>
      </c>
      <c r="G4513" s="115" t="s">
        <v>1913</v>
      </c>
      <c r="H4513" s="121" t="s">
        <v>16</v>
      </c>
      <c r="I4513" s="119" t="e">
        <v>#N/A</v>
      </c>
      <c r="J4513" s="118" t="e">
        <v>#N/A</v>
      </c>
      <c r="K4513" s="117" t="s">
        <v>31</v>
      </c>
    </row>
    <row r="4514" spans="1:11">
      <c r="A4514" s="107" t="s">
        <v>952</v>
      </c>
      <c r="B4514" s="108" t="s">
        <v>1573</v>
      </c>
      <c r="C4514" s="109">
        <v>224900</v>
      </c>
      <c r="D4514" s="110" t="s">
        <v>16</v>
      </c>
      <c r="E4514" s="111">
        <v>180</v>
      </c>
      <c r="F4514" s="112" t="s">
        <v>521</v>
      </c>
      <c r="G4514" s="115" t="s">
        <v>1914</v>
      </c>
      <c r="H4514" s="121" t="s">
        <v>16</v>
      </c>
      <c r="I4514" s="119" t="e">
        <v>#N/A</v>
      </c>
      <c r="J4514" s="118" t="e">
        <v>#N/A</v>
      </c>
      <c r="K4514" s="117" t="s">
        <v>31</v>
      </c>
    </row>
    <row r="4515" spans="1:11">
      <c r="A4515" s="107" t="s">
        <v>952</v>
      </c>
      <c r="B4515" s="108" t="s">
        <v>1787</v>
      </c>
      <c r="C4515" s="109">
        <v>225500</v>
      </c>
      <c r="D4515" s="110" t="s">
        <v>16</v>
      </c>
      <c r="E4515" s="111">
        <v>585</v>
      </c>
      <c r="F4515" s="112" t="s">
        <v>61</v>
      </c>
      <c r="G4515" s="115" t="s">
        <v>1922</v>
      </c>
      <c r="H4515" s="121" t="s">
        <v>16</v>
      </c>
      <c r="I4515" s="119" t="e">
        <v>#N/A</v>
      </c>
      <c r="J4515" s="118" t="e">
        <v>#N/A</v>
      </c>
      <c r="K4515" s="117" t="s">
        <v>31</v>
      </c>
    </row>
    <row r="4516" spans="1:11">
      <c r="A4516" s="107" t="s">
        <v>952</v>
      </c>
      <c r="B4516" s="108" t="s">
        <v>1648</v>
      </c>
      <c r="C4516" s="109">
        <v>229899</v>
      </c>
      <c r="D4516" s="110" t="s">
        <v>16</v>
      </c>
      <c r="E4516" s="111">
        <v>51</v>
      </c>
      <c r="F4516" s="112" t="s">
        <v>115</v>
      </c>
      <c r="G4516" s="115" t="s">
        <v>1911</v>
      </c>
      <c r="H4516" s="121" t="s">
        <v>16</v>
      </c>
      <c r="I4516" s="119" t="e">
        <v>#N/A</v>
      </c>
      <c r="J4516" s="118" t="e">
        <v>#N/A</v>
      </c>
      <c r="K4516" s="117" t="s">
        <v>31</v>
      </c>
    </row>
    <row r="4517" spans="1:11">
      <c r="A4517" s="107" t="s">
        <v>952</v>
      </c>
      <c r="B4517" s="108" t="s">
        <v>1482</v>
      </c>
      <c r="C4517" s="109">
        <v>235000</v>
      </c>
      <c r="D4517" s="110" t="s">
        <v>16</v>
      </c>
      <c r="E4517" s="111">
        <v>94</v>
      </c>
      <c r="F4517" s="112" t="s">
        <v>105</v>
      </c>
      <c r="G4517" s="115" t="s">
        <v>1912</v>
      </c>
      <c r="H4517" s="121" t="s">
        <v>16</v>
      </c>
      <c r="I4517" s="119" t="e">
        <v>#N/A</v>
      </c>
      <c r="J4517" s="118" t="e">
        <v>#N/A</v>
      </c>
      <c r="K4517" s="117" t="s">
        <v>31</v>
      </c>
    </row>
    <row r="4518" spans="1:11">
      <c r="A4518" s="107" t="s">
        <v>952</v>
      </c>
      <c r="B4518" s="108" t="s">
        <v>1788</v>
      </c>
      <c r="C4518" s="109">
        <v>239900</v>
      </c>
      <c r="D4518" s="110" t="s">
        <v>16</v>
      </c>
      <c r="E4518" s="111">
        <v>436</v>
      </c>
      <c r="F4518" s="112" t="s">
        <v>115</v>
      </c>
      <c r="G4518" s="115" t="s">
        <v>1921</v>
      </c>
      <c r="H4518" s="121" t="s">
        <v>16</v>
      </c>
      <c r="I4518" s="119" t="e">
        <v>#N/A</v>
      </c>
      <c r="J4518" s="118" t="e">
        <v>#N/A</v>
      </c>
      <c r="K4518" s="117" t="s">
        <v>31</v>
      </c>
    </row>
    <row r="4519" spans="1:11">
      <c r="A4519" s="107" t="s">
        <v>952</v>
      </c>
      <c r="B4519" s="108" t="s">
        <v>1391</v>
      </c>
      <c r="C4519" s="109">
        <v>239900</v>
      </c>
      <c r="D4519" s="110" t="s">
        <v>16</v>
      </c>
      <c r="E4519" s="111">
        <v>173</v>
      </c>
      <c r="F4519" s="112" t="s">
        <v>107</v>
      </c>
      <c r="G4519" s="115" t="s">
        <v>1914</v>
      </c>
      <c r="H4519" s="121" t="s">
        <v>16</v>
      </c>
      <c r="I4519" s="119" t="e">
        <v>#N/A</v>
      </c>
      <c r="J4519" s="118" t="e">
        <v>#N/A</v>
      </c>
      <c r="K4519" s="117" t="s">
        <v>31</v>
      </c>
    </row>
    <row r="4520" spans="1:11">
      <c r="A4520" s="107" t="s">
        <v>952</v>
      </c>
      <c r="B4520" s="108" t="s">
        <v>1471</v>
      </c>
      <c r="C4520" s="109">
        <v>239900</v>
      </c>
      <c r="D4520" s="110" t="s">
        <v>16</v>
      </c>
      <c r="E4520" s="111">
        <v>69</v>
      </c>
      <c r="F4520" s="112" t="s">
        <v>219</v>
      </c>
      <c r="G4520" s="115" t="s">
        <v>1915</v>
      </c>
      <c r="H4520" s="121" t="s">
        <v>16</v>
      </c>
      <c r="I4520" s="119" t="e">
        <v>#N/A</v>
      </c>
      <c r="J4520" s="118" t="e">
        <v>#N/A</v>
      </c>
      <c r="K4520" s="117" t="s">
        <v>31</v>
      </c>
    </row>
    <row r="4521" spans="1:11">
      <c r="A4521" s="107" t="s">
        <v>952</v>
      </c>
      <c r="B4521" s="108" t="s">
        <v>1689</v>
      </c>
      <c r="C4521" s="109">
        <v>249000</v>
      </c>
      <c r="D4521" s="110" t="s">
        <v>16</v>
      </c>
      <c r="E4521" s="111">
        <v>383</v>
      </c>
      <c r="F4521" s="112" t="s">
        <v>61</v>
      </c>
      <c r="G4521" s="115" t="s">
        <v>1916</v>
      </c>
      <c r="H4521" s="121" t="s">
        <v>16</v>
      </c>
      <c r="I4521" s="119" t="e">
        <v>#N/A</v>
      </c>
      <c r="J4521" s="118" t="e">
        <v>#N/A</v>
      </c>
      <c r="K4521" s="117" t="s">
        <v>31</v>
      </c>
    </row>
    <row r="4522" spans="1:11">
      <c r="A4522" s="107" t="s">
        <v>952</v>
      </c>
      <c r="B4522" s="108" t="s">
        <v>1389</v>
      </c>
      <c r="C4522" s="109">
        <v>249500</v>
      </c>
      <c r="D4522" s="110" t="s">
        <v>16</v>
      </c>
      <c r="E4522" s="111">
        <v>75</v>
      </c>
      <c r="F4522" s="112" t="s">
        <v>75</v>
      </c>
      <c r="G4522" s="115" t="s">
        <v>1915</v>
      </c>
      <c r="H4522" s="121" t="s">
        <v>16</v>
      </c>
      <c r="I4522" s="119" t="e">
        <v>#N/A</v>
      </c>
      <c r="J4522" s="118" t="e">
        <v>#N/A</v>
      </c>
      <c r="K4522" s="117" t="s">
        <v>31</v>
      </c>
    </row>
    <row r="4523" spans="1:11">
      <c r="A4523" s="107" t="s">
        <v>952</v>
      </c>
      <c r="B4523" s="108" t="s">
        <v>1378</v>
      </c>
      <c r="C4523" s="109">
        <v>254900</v>
      </c>
      <c r="D4523" s="110" t="s">
        <v>16</v>
      </c>
      <c r="E4523" s="111">
        <v>112</v>
      </c>
      <c r="F4523" s="112" t="s">
        <v>102</v>
      </c>
      <c r="G4523" s="115" t="s">
        <v>1912</v>
      </c>
      <c r="H4523" s="121" t="s">
        <v>16</v>
      </c>
      <c r="I4523" s="119" t="e">
        <v>#N/A</v>
      </c>
      <c r="J4523" s="118" t="e">
        <v>#N/A</v>
      </c>
      <c r="K4523" s="117" t="s">
        <v>32</v>
      </c>
    </row>
    <row r="4524" spans="1:11">
      <c r="A4524" s="107" t="s">
        <v>952</v>
      </c>
      <c r="B4524" s="108" t="s">
        <v>1454</v>
      </c>
      <c r="C4524" s="109">
        <v>254999</v>
      </c>
      <c r="D4524" s="110" t="s">
        <v>16</v>
      </c>
      <c r="E4524" s="111">
        <v>87</v>
      </c>
      <c r="F4524" s="112" t="s">
        <v>75</v>
      </c>
      <c r="G4524" s="115" t="s">
        <v>1915</v>
      </c>
      <c r="H4524" s="121" t="s">
        <v>16</v>
      </c>
      <c r="I4524" s="119" t="e">
        <v>#N/A</v>
      </c>
      <c r="J4524" s="118" t="e">
        <v>#N/A</v>
      </c>
      <c r="K4524" s="117" t="s">
        <v>32</v>
      </c>
    </row>
    <row r="4525" spans="1:11">
      <c r="A4525" s="107" t="s">
        <v>952</v>
      </c>
      <c r="B4525" s="108">
        <v>39429</v>
      </c>
      <c r="C4525" s="109">
        <v>265969</v>
      </c>
      <c r="D4525" s="110" t="s">
        <v>16</v>
      </c>
      <c r="E4525" s="111">
        <v>263</v>
      </c>
      <c r="F4525" s="112" t="s">
        <v>65</v>
      </c>
      <c r="G4525" s="115" t="s">
        <v>1919</v>
      </c>
      <c r="H4525" s="121" t="s">
        <v>16</v>
      </c>
      <c r="I4525" s="119" t="e">
        <v>#N/A</v>
      </c>
      <c r="J4525" s="118" t="e">
        <v>#N/A</v>
      </c>
      <c r="K4525" s="117" t="s">
        <v>32</v>
      </c>
    </row>
    <row r="4526" spans="1:11">
      <c r="A4526" s="107" t="s">
        <v>952</v>
      </c>
      <c r="B4526" s="108" t="s">
        <v>1627</v>
      </c>
      <c r="C4526" s="109">
        <v>269900</v>
      </c>
      <c r="D4526" s="110" t="s">
        <v>16</v>
      </c>
      <c r="E4526" s="111">
        <v>409</v>
      </c>
      <c r="F4526" s="112" t="s">
        <v>61</v>
      </c>
      <c r="G4526" s="115" t="s">
        <v>1927</v>
      </c>
      <c r="H4526" s="121" t="s">
        <v>16</v>
      </c>
      <c r="I4526" s="119" t="e">
        <v>#N/A</v>
      </c>
      <c r="J4526" s="118" t="e">
        <v>#N/A</v>
      </c>
      <c r="K4526" s="117" t="s">
        <v>32</v>
      </c>
    </row>
    <row r="4527" spans="1:11">
      <c r="A4527" s="107" t="s">
        <v>952</v>
      </c>
      <c r="B4527" s="108" t="s">
        <v>1500</v>
      </c>
      <c r="C4527" s="109">
        <v>279900</v>
      </c>
      <c r="D4527" s="110" t="s">
        <v>16</v>
      </c>
      <c r="E4527" s="111">
        <v>122</v>
      </c>
      <c r="F4527" s="112" t="s">
        <v>488</v>
      </c>
      <c r="G4527" s="115" t="s">
        <v>1912</v>
      </c>
      <c r="H4527" s="121" t="s">
        <v>16</v>
      </c>
      <c r="I4527" s="119" t="e">
        <v>#N/A</v>
      </c>
      <c r="J4527" s="118" t="e">
        <v>#N/A</v>
      </c>
      <c r="K4527" s="117" t="s">
        <v>32</v>
      </c>
    </row>
    <row r="4528" spans="1:11">
      <c r="A4528" s="107" t="s">
        <v>952</v>
      </c>
      <c r="B4528" s="108" t="s">
        <v>1452</v>
      </c>
      <c r="C4528" s="109">
        <v>280000</v>
      </c>
      <c r="D4528" s="110" t="s">
        <v>16</v>
      </c>
      <c r="E4528" s="111">
        <v>17</v>
      </c>
      <c r="F4528" s="112" t="s">
        <v>136</v>
      </c>
      <c r="G4528" s="115" t="s">
        <v>1910</v>
      </c>
      <c r="H4528" s="121" t="s">
        <v>16</v>
      </c>
      <c r="I4528" s="119" t="e">
        <v>#N/A</v>
      </c>
      <c r="J4528" s="118" t="e">
        <v>#N/A</v>
      </c>
      <c r="K4528" s="117" t="s">
        <v>32</v>
      </c>
    </row>
    <row r="4529" spans="1:11">
      <c r="A4529" s="107" t="s">
        <v>952</v>
      </c>
      <c r="B4529" s="108" t="s">
        <v>1497</v>
      </c>
      <c r="C4529" s="109">
        <v>295000</v>
      </c>
      <c r="D4529" s="110" t="s">
        <v>16</v>
      </c>
      <c r="E4529" s="111">
        <v>91</v>
      </c>
      <c r="F4529" s="112" t="s">
        <v>543</v>
      </c>
      <c r="G4529" s="115" t="s">
        <v>1915</v>
      </c>
      <c r="H4529" s="121" t="s">
        <v>16</v>
      </c>
      <c r="I4529" s="119" t="e">
        <v>#N/A</v>
      </c>
      <c r="J4529" s="118" t="e">
        <v>#N/A</v>
      </c>
      <c r="K4529" s="117" t="s">
        <v>32</v>
      </c>
    </row>
    <row r="4530" spans="1:11">
      <c r="A4530" s="107" t="s">
        <v>952</v>
      </c>
      <c r="B4530" s="108" t="s">
        <v>1543</v>
      </c>
      <c r="C4530" s="109">
        <v>299000</v>
      </c>
      <c r="D4530" s="110" t="s">
        <v>16</v>
      </c>
      <c r="E4530" s="111">
        <v>350</v>
      </c>
      <c r="F4530" s="112" t="s">
        <v>610</v>
      </c>
      <c r="G4530" s="115" t="s">
        <v>1923</v>
      </c>
      <c r="H4530" s="121" t="s">
        <v>16</v>
      </c>
      <c r="I4530" s="119" t="e">
        <v>#N/A</v>
      </c>
      <c r="J4530" s="118" t="e">
        <v>#N/A</v>
      </c>
      <c r="K4530" s="117" t="s">
        <v>32</v>
      </c>
    </row>
    <row r="4531" spans="1:11">
      <c r="A4531" s="107" t="s">
        <v>952</v>
      </c>
      <c r="B4531" s="108" t="s">
        <v>1714</v>
      </c>
      <c r="C4531" s="109">
        <v>300000</v>
      </c>
      <c r="D4531" s="110" t="s">
        <v>16</v>
      </c>
      <c r="E4531" s="111">
        <v>388</v>
      </c>
      <c r="F4531" s="112" t="s">
        <v>769</v>
      </c>
      <c r="G4531" s="115" t="s">
        <v>1916</v>
      </c>
      <c r="H4531" s="121" t="s">
        <v>16</v>
      </c>
      <c r="I4531" s="119" t="e">
        <v>#N/A</v>
      </c>
      <c r="J4531" s="118" t="e">
        <v>#N/A</v>
      </c>
      <c r="K4531" s="117" t="s">
        <v>32</v>
      </c>
    </row>
    <row r="4532" spans="1:11">
      <c r="A4532" s="107" t="s">
        <v>952</v>
      </c>
      <c r="B4532" s="108" t="s">
        <v>1413</v>
      </c>
      <c r="C4532" s="109">
        <v>324900</v>
      </c>
      <c r="D4532" s="110" t="s">
        <v>16</v>
      </c>
      <c r="E4532" s="111">
        <v>28</v>
      </c>
      <c r="F4532" s="112" t="s">
        <v>139</v>
      </c>
      <c r="G4532" s="115" t="s">
        <v>1910</v>
      </c>
      <c r="H4532" s="121" t="s">
        <v>16</v>
      </c>
      <c r="I4532" s="119" t="e">
        <v>#N/A</v>
      </c>
      <c r="J4532" s="118" t="e">
        <v>#N/A</v>
      </c>
      <c r="K4532" s="117" t="s">
        <v>32</v>
      </c>
    </row>
    <row r="4533" spans="1:11">
      <c r="A4533" s="107" t="s">
        <v>952</v>
      </c>
      <c r="B4533" s="108" t="s">
        <v>1752</v>
      </c>
      <c r="C4533" s="109">
        <v>325990</v>
      </c>
      <c r="D4533" s="110" t="s">
        <v>16</v>
      </c>
      <c r="E4533" s="111">
        <v>298</v>
      </c>
      <c r="F4533" s="112" t="s">
        <v>581</v>
      </c>
      <c r="G4533" s="115" t="s">
        <v>1923</v>
      </c>
      <c r="H4533" s="121" t="s">
        <v>16</v>
      </c>
      <c r="I4533" s="119" t="e">
        <v>#N/A</v>
      </c>
      <c r="J4533" s="118" t="e">
        <v>#N/A</v>
      </c>
      <c r="K4533" s="117" t="s">
        <v>32</v>
      </c>
    </row>
    <row r="4534" spans="1:11">
      <c r="A4534" s="107" t="s">
        <v>952</v>
      </c>
      <c r="B4534" s="108" t="s">
        <v>1551</v>
      </c>
      <c r="C4534" s="109">
        <v>327900</v>
      </c>
      <c r="D4534" s="110" t="s">
        <v>16</v>
      </c>
      <c r="E4534" s="111">
        <v>22</v>
      </c>
      <c r="F4534" s="112" t="s">
        <v>947</v>
      </c>
      <c r="G4534" s="115" t="s">
        <v>1910</v>
      </c>
      <c r="H4534" s="121" t="s">
        <v>16</v>
      </c>
      <c r="I4534" s="119" t="e">
        <v>#N/A</v>
      </c>
      <c r="J4534" s="118" t="e">
        <v>#N/A</v>
      </c>
      <c r="K4534" s="117" t="s">
        <v>32</v>
      </c>
    </row>
    <row r="4535" spans="1:11">
      <c r="A4535" s="107" t="s">
        <v>952</v>
      </c>
      <c r="B4535" s="108" t="s">
        <v>1789</v>
      </c>
      <c r="C4535" s="109">
        <v>329900</v>
      </c>
      <c r="D4535" s="110" t="s">
        <v>16</v>
      </c>
      <c r="E4535" s="111">
        <v>564</v>
      </c>
      <c r="F4535" s="112" t="s">
        <v>327</v>
      </c>
      <c r="G4535" s="115" t="s">
        <v>1924</v>
      </c>
      <c r="H4535" s="121" t="s">
        <v>16</v>
      </c>
      <c r="I4535" s="119" t="e">
        <v>#N/A</v>
      </c>
      <c r="J4535" s="118" t="e">
        <v>#N/A</v>
      </c>
      <c r="K4535" s="117" t="s">
        <v>32</v>
      </c>
    </row>
    <row r="4536" spans="1:11">
      <c r="A4536" s="107" t="s">
        <v>952</v>
      </c>
      <c r="B4536" s="108" t="s">
        <v>1367</v>
      </c>
      <c r="C4536" s="109">
        <v>350000</v>
      </c>
      <c r="D4536" s="110" t="s">
        <v>16</v>
      </c>
      <c r="E4536" s="111">
        <v>174</v>
      </c>
      <c r="F4536" s="112" t="s">
        <v>75</v>
      </c>
      <c r="G4536" s="115" t="s">
        <v>1914</v>
      </c>
      <c r="H4536" s="121" t="s">
        <v>16</v>
      </c>
      <c r="I4536" s="119" t="e">
        <v>#N/A</v>
      </c>
      <c r="J4536" s="118" t="e">
        <v>#N/A</v>
      </c>
      <c r="K4536" s="117" t="s">
        <v>32</v>
      </c>
    </row>
    <row r="4537" spans="1:11">
      <c r="A4537" s="107" t="s">
        <v>952</v>
      </c>
      <c r="B4537" s="108" t="s">
        <v>1790</v>
      </c>
      <c r="C4537" s="109">
        <v>374900</v>
      </c>
      <c r="D4537" s="110" t="s">
        <v>16</v>
      </c>
      <c r="E4537" s="111">
        <v>460</v>
      </c>
      <c r="F4537" s="112" t="s">
        <v>446</v>
      </c>
      <c r="G4537" s="115" t="s">
        <v>1925</v>
      </c>
      <c r="H4537" s="121" t="s">
        <v>16</v>
      </c>
      <c r="I4537" s="119" t="e">
        <v>#N/A</v>
      </c>
      <c r="J4537" s="118" t="e">
        <v>#N/A</v>
      </c>
      <c r="K4537" s="117" t="s">
        <v>32</v>
      </c>
    </row>
    <row r="4538" spans="1:11">
      <c r="A4538" s="107" t="s">
        <v>952</v>
      </c>
      <c r="B4538" s="108" t="s">
        <v>1649</v>
      </c>
      <c r="C4538" s="109">
        <v>379900</v>
      </c>
      <c r="D4538" s="110" t="s">
        <v>16</v>
      </c>
      <c r="E4538" s="111">
        <v>222</v>
      </c>
      <c r="F4538" s="112" t="s">
        <v>532</v>
      </c>
      <c r="G4538" s="115" t="s">
        <v>1920</v>
      </c>
      <c r="H4538" s="121" t="s">
        <v>16</v>
      </c>
      <c r="I4538" s="119" t="e">
        <v>#N/A</v>
      </c>
      <c r="J4538" s="118" t="e">
        <v>#N/A</v>
      </c>
      <c r="K4538" s="117" t="s">
        <v>32</v>
      </c>
    </row>
    <row r="4539" spans="1:11">
      <c r="A4539" s="107" t="s">
        <v>952</v>
      </c>
      <c r="B4539" s="108" t="s">
        <v>1437</v>
      </c>
      <c r="C4539" s="109">
        <v>380000</v>
      </c>
      <c r="D4539" s="110" t="s">
        <v>16</v>
      </c>
      <c r="E4539" s="111">
        <v>159</v>
      </c>
      <c r="F4539" s="112" t="s">
        <v>75</v>
      </c>
      <c r="G4539" s="115" t="s">
        <v>1914</v>
      </c>
      <c r="H4539" s="121" t="s">
        <v>16</v>
      </c>
      <c r="I4539" s="119" t="e">
        <v>#N/A</v>
      </c>
      <c r="J4539" s="118" t="e">
        <v>#N/A</v>
      </c>
      <c r="K4539" s="117" t="s">
        <v>32</v>
      </c>
    </row>
    <row r="4540" spans="1:11">
      <c r="A4540" s="107" t="s">
        <v>952</v>
      </c>
      <c r="B4540" s="108" t="s">
        <v>1436</v>
      </c>
      <c r="C4540" s="109">
        <v>385000</v>
      </c>
      <c r="D4540" s="110" t="s">
        <v>16</v>
      </c>
      <c r="E4540" s="111">
        <v>193</v>
      </c>
      <c r="F4540" s="112" t="s">
        <v>554</v>
      </c>
      <c r="G4540" s="115" t="s">
        <v>23</v>
      </c>
      <c r="H4540" s="121" t="s">
        <v>16</v>
      </c>
      <c r="I4540" s="119" t="e">
        <v>#N/A</v>
      </c>
      <c r="J4540" s="118" t="e">
        <v>#N/A</v>
      </c>
      <c r="K4540" s="117" t="s">
        <v>32</v>
      </c>
    </row>
    <row r="4541" spans="1:11">
      <c r="A4541" s="107" t="s">
        <v>952</v>
      </c>
      <c r="B4541" s="108" t="s">
        <v>1390</v>
      </c>
      <c r="C4541" s="109">
        <v>385000</v>
      </c>
      <c r="D4541" s="110" t="s">
        <v>16</v>
      </c>
      <c r="E4541" s="111">
        <v>77</v>
      </c>
      <c r="F4541" s="112" t="s">
        <v>238</v>
      </c>
      <c r="G4541" s="115" t="s">
        <v>1915</v>
      </c>
      <c r="H4541" s="121" t="s">
        <v>16</v>
      </c>
      <c r="I4541" s="119" t="e">
        <v>#N/A</v>
      </c>
      <c r="J4541" s="118" t="e">
        <v>#N/A</v>
      </c>
      <c r="K4541" s="117" t="s">
        <v>32</v>
      </c>
    </row>
    <row r="4542" spans="1:11">
      <c r="A4542" s="107" t="s">
        <v>952</v>
      </c>
      <c r="B4542" s="108" t="s">
        <v>1444</v>
      </c>
      <c r="C4542" s="109">
        <v>399000</v>
      </c>
      <c r="D4542" s="110" t="s">
        <v>16</v>
      </c>
      <c r="E4542" s="111">
        <v>187</v>
      </c>
      <c r="F4542" s="112" t="s">
        <v>905</v>
      </c>
      <c r="G4542" s="115" t="s">
        <v>23</v>
      </c>
      <c r="H4542" s="121" t="s">
        <v>16</v>
      </c>
      <c r="I4542" s="119" t="e">
        <v>#N/A</v>
      </c>
      <c r="J4542" s="118" t="e">
        <v>#N/A</v>
      </c>
      <c r="K4542" s="117" t="s">
        <v>32</v>
      </c>
    </row>
    <row r="4543" spans="1:11">
      <c r="A4543" s="107" t="s">
        <v>952</v>
      </c>
      <c r="B4543" s="108" t="s">
        <v>1498</v>
      </c>
      <c r="C4543" s="109">
        <v>399000</v>
      </c>
      <c r="D4543" s="110" t="s">
        <v>16</v>
      </c>
      <c r="E4543" s="111">
        <v>78</v>
      </c>
      <c r="F4543" s="112" t="s">
        <v>59</v>
      </c>
      <c r="G4543" s="115" t="s">
        <v>1915</v>
      </c>
      <c r="H4543" s="121" t="s">
        <v>16</v>
      </c>
      <c r="I4543" s="119" t="e">
        <v>#N/A</v>
      </c>
      <c r="J4543" s="118" t="e">
        <v>#N/A</v>
      </c>
      <c r="K4543" s="117" t="s">
        <v>32</v>
      </c>
    </row>
    <row r="4544" spans="1:11">
      <c r="A4544" s="107" t="s">
        <v>952</v>
      </c>
      <c r="B4544" s="108" t="s">
        <v>1364</v>
      </c>
      <c r="C4544" s="109">
        <v>399000</v>
      </c>
      <c r="D4544" s="110" t="s">
        <v>16</v>
      </c>
      <c r="E4544" s="111">
        <v>18</v>
      </c>
      <c r="F4544" s="112" t="s">
        <v>53</v>
      </c>
      <c r="G4544" s="115" t="s">
        <v>1910</v>
      </c>
      <c r="H4544" s="121" t="s">
        <v>16</v>
      </c>
      <c r="I4544" s="119" t="e">
        <v>#N/A</v>
      </c>
      <c r="J4544" s="118" t="e">
        <v>#N/A</v>
      </c>
      <c r="K4544" s="117" t="s">
        <v>32</v>
      </c>
    </row>
    <row r="4545" spans="1:11">
      <c r="A4545" s="107" t="s">
        <v>952</v>
      </c>
      <c r="B4545" s="108" t="s">
        <v>1397</v>
      </c>
      <c r="C4545" s="109">
        <v>399900</v>
      </c>
      <c r="D4545" s="110" t="s">
        <v>16</v>
      </c>
      <c r="E4545" s="111">
        <v>126</v>
      </c>
      <c r="F4545" s="112" t="s">
        <v>75</v>
      </c>
      <c r="G4545" s="115" t="s">
        <v>1913</v>
      </c>
      <c r="H4545" s="121" t="s">
        <v>16</v>
      </c>
      <c r="I4545" s="119" t="e">
        <v>#N/A</v>
      </c>
      <c r="J4545" s="118" t="e">
        <v>#N/A</v>
      </c>
      <c r="K4545" s="117" t="s">
        <v>32</v>
      </c>
    </row>
    <row r="4546" spans="1:11">
      <c r="A4546" s="107" t="s">
        <v>952</v>
      </c>
      <c r="B4546" s="108" t="s">
        <v>1425</v>
      </c>
      <c r="C4546" s="109">
        <v>399900</v>
      </c>
      <c r="D4546" s="110" t="s">
        <v>16</v>
      </c>
      <c r="E4546" s="111">
        <v>22</v>
      </c>
      <c r="F4546" s="112" t="s">
        <v>75</v>
      </c>
      <c r="G4546" s="115" t="s">
        <v>1910</v>
      </c>
      <c r="H4546" s="121" t="s">
        <v>16</v>
      </c>
      <c r="I4546" s="119" t="e">
        <v>#N/A</v>
      </c>
      <c r="J4546" s="118" t="e">
        <v>#N/A</v>
      </c>
      <c r="K4546" s="117" t="s">
        <v>32</v>
      </c>
    </row>
    <row r="4547" spans="1:11">
      <c r="A4547" s="107" t="s">
        <v>952</v>
      </c>
      <c r="B4547" s="108" t="s">
        <v>1408</v>
      </c>
      <c r="C4547" s="109">
        <v>409000</v>
      </c>
      <c r="D4547" s="110" t="s">
        <v>16</v>
      </c>
      <c r="E4547" s="111">
        <v>45</v>
      </c>
      <c r="F4547" s="112" t="s">
        <v>184</v>
      </c>
      <c r="G4547" s="115" t="s">
        <v>1911</v>
      </c>
      <c r="H4547" s="121" t="s">
        <v>16</v>
      </c>
      <c r="I4547" s="119" t="e">
        <v>#N/A</v>
      </c>
      <c r="J4547" s="118" t="e">
        <v>#N/A</v>
      </c>
      <c r="K4547" s="117" t="s">
        <v>32</v>
      </c>
    </row>
    <row r="4548" spans="1:11">
      <c r="A4548" s="107" t="s">
        <v>952</v>
      </c>
      <c r="B4548" s="108" t="s">
        <v>1579</v>
      </c>
      <c r="C4548" s="109">
        <v>415000</v>
      </c>
      <c r="D4548" s="110" t="s">
        <v>16</v>
      </c>
      <c r="E4548" s="111">
        <v>151</v>
      </c>
      <c r="F4548" s="112" t="s">
        <v>554</v>
      </c>
      <c r="G4548" s="115" t="s">
        <v>1913</v>
      </c>
      <c r="H4548" s="121" t="s">
        <v>16</v>
      </c>
      <c r="I4548" s="119" t="e">
        <v>#N/A</v>
      </c>
      <c r="J4548" s="118" t="e">
        <v>#N/A</v>
      </c>
      <c r="K4548" s="117" t="s">
        <v>32</v>
      </c>
    </row>
    <row r="4549" spans="1:11">
      <c r="A4549" s="107" t="s">
        <v>952</v>
      </c>
      <c r="B4549" s="108" t="s">
        <v>1457</v>
      </c>
      <c r="C4549" s="109">
        <v>415000</v>
      </c>
      <c r="D4549" s="110" t="s">
        <v>16</v>
      </c>
      <c r="E4549" s="111">
        <v>7</v>
      </c>
      <c r="F4549" s="112" t="s">
        <v>336</v>
      </c>
      <c r="G4549" s="115" t="s">
        <v>1910</v>
      </c>
      <c r="H4549" s="121" t="s">
        <v>16</v>
      </c>
      <c r="I4549" s="119" t="e">
        <v>#N/A</v>
      </c>
      <c r="J4549" s="118" t="e">
        <v>#N/A</v>
      </c>
      <c r="K4549" s="117" t="s">
        <v>32</v>
      </c>
    </row>
    <row r="4550" spans="1:11">
      <c r="A4550" s="107" t="s">
        <v>952</v>
      </c>
      <c r="B4550" s="108" t="s">
        <v>1565</v>
      </c>
      <c r="C4550" s="109">
        <v>419000</v>
      </c>
      <c r="D4550" s="110" t="s">
        <v>16</v>
      </c>
      <c r="E4550" s="111">
        <v>40</v>
      </c>
      <c r="F4550" s="112" t="s">
        <v>75</v>
      </c>
      <c r="G4550" s="115" t="s">
        <v>1911</v>
      </c>
      <c r="H4550" s="121" t="s">
        <v>16</v>
      </c>
      <c r="I4550" s="119" t="e">
        <v>#N/A</v>
      </c>
      <c r="J4550" s="118" t="e">
        <v>#N/A</v>
      </c>
      <c r="K4550" s="117" t="s">
        <v>32</v>
      </c>
    </row>
    <row r="4551" spans="1:11">
      <c r="A4551" s="107" t="s">
        <v>952</v>
      </c>
      <c r="B4551" s="108">
        <v>39423</v>
      </c>
      <c r="C4551" s="109">
        <v>429000</v>
      </c>
      <c r="D4551" s="110" t="s">
        <v>16</v>
      </c>
      <c r="E4551" s="111">
        <v>269</v>
      </c>
      <c r="F4551" s="112" t="s">
        <v>915</v>
      </c>
      <c r="G4551" s="115" t="s">
        <v>1919</v>
      </c>
      <c r="H4551" s="121" t="s">
        <v>16</v>
      </c>
      <c r="I4551" s="119" t="e">
        <v>#N/A</v>
      </c>
      <c r="J4551" s="118" t="e">
        <v>#N/A</v>
      </c>
      <c r="K4551" s="117" t="s">
        <v>32</v>
      </c>
    </row>
    <row r="4552" spans="1:11">
      <c r="A4552" s="107" t="s">
        <v>952</v>
      </c>
      <c r="B4552" s="108" t="s">
        <v>1497</v>
      </c>
      <c r="C4552" s="109">
        <v>429000</v>
      </c>
      <c r="D4552" s="110" t="s">
        <v>16</v>
      </c>
      <c r="E4552" s="111">
        <v>91</v>
      </c>
      <c r="F4552" s="112" t="s">
        <v>133</v>
      </c>
      <c r="G4552" s="115" t="s">
        <v>1915</v>
      </c>
      <c r="H4552" s="121" t="s">
        <v>16</v>
      </c>
      <c r="I4552" s="119" t="e">
        <v>#N/A</v>
      </c>
      <c r="J4552" s="118" t="e">
        <v>#N/A</v>
      </c>
      <c r="K4552" s="117" t="s">
        <v>32</v>
      </c>
    </row>
    <row r="4553" spans="1:11">
      <c r="A4553" s="107" t="s">
        <v>952</v>
      </c>
      <c r="B4553" s="108" t="s">
        <v>1451</v>
      </c>
      <c r="C4553" s="109">
        <v>430000</v>
      </c>
      <c r="D4553" s="110" t="s">
        <v>16</v>
      </c>
      <c r="E4553" s="111">
        <v>24</v>
      </c>
      <c r="F4553" s="112" t="s">
        <v>202</v>
      </c>
      <c r="G4553" s="115" t="s">
        <v>1910</v>
      </c>
      <c r="H4553" s="121" t="s">
        <v>16</v>
      </c>
      <c r="I4553" s="119" t="e">
        <v>#N/A</v>
      </c>
      <c r="J4553" s="118" t="e">
        <v>#N/A</v>
      </c>
      <c r="K4553" s="117" t="s">
        <v>32</v>
      </c>
    </row>
    <row r="4554" spans="1:11">
      <c r="A4554" s="107" t="s">
        <v>952</v>
      </c>
      <c r="B4554" s="108" t="s">
        <v>1389</v>
      </c>
      <c r="C4554" s="109">
        <v>434000</v>
      </c>
      <c r="D4554" s="110" t="s">
        <v>16</v>
      </c>
      <c r="E4554" s="111">
        <v>75</v>
      </c>
      <c r="F4554" s="112" t="s">
        <v>75</v>
      </c>
      <c r="G4554" s="115" t="s">
        <v>1915</v>
      </c>
      <c r="H4554" s="121" t="s">
        <v>16</v>
      </c>
      <c r="I4554" s="119" t="e">
        <v>#N/A</v>
      </c>
      <c r="J4554" s="118" t="e">
        <v>#N/A</v>
      </c>
      <c r="K4554" s="117" t="s">
        <v>32</v>
      </c>
    </row>
    <row r="4555" spans="1:11">
      <c r="A4555" s="107" t="s">
        <v>952</v>
      </c>
      <c r="B4555" s="108" t="s">
        <v>1394</v>
      </c>
      <c r="C4555" s="109">
        <v>440000</v>
      </c>
      <c r="D4555" s="110" t="s">
        <v>16</v>
      </c>
      <c r="E4555" s="111">
        <v>97</v>
      </c>
      <c r="F4555" s="112" t="s">
        <v>592</v>
      </c>
      <c r="G4555" s="115" t="s">
        <v>1912</v>
      </c>
      <c r="H4555" s="121" t="s">
        <v>16</v>
      </c>
      <c r="I4555" s="119" t="e">
        <v>#N/A</v>
      </c>
      <c r="J4555" s="118" t="e">
        <v>#N/A</v>
      </c>
      <c r="K4555" s="117" t="s">
        <v>32</v>
      </c>
    </row>
    <row r="4556" spans="1:11">
      <c r="A4556" s="107" t="s">
        <v>952</v>
      </c>
      <c r="B4556" s="108" t="s">
        <v>1577</v>
      </c>
      <c r="C4556" s="109">
        <v>445000</v>
      </c>
      <c r="D4556" s="110" t="s">
        <v>16</v>
      </c>
      <c r="E4556" s="111">
        <v>427</v>
      </c>
      <c r="F4556" s="112" t="s">
        <v>554</v>
      </c>
      <c r="G4556" s="115" t="s">
        <v>1927</v>
      </c>
      <c r="H4556" s="121" t="s">
        <v>16</v>
      </c>
      <c r="I4556" s="119" t="e">
        <v>#N/A</v>
      </c>
      <c r="J4556" s="118" t="e">
        <v>#N/A</v>
      </c>
      <c r="K4556" s="117" t="s">
        <v>32</v>
      </c>
    </row>
    <row r="4557" spans="1:11">
      <c r="A4557" s="107" t="s">
        <v>952</v>
      </c>
      <c r="B4557" s="108" t="s">
        <v>1660</v>
      </c>
      <c r="C4557" s="109">
        <v>449000</v>
      </c>
      <c r="D4557" s="110" t="s">
        <v>16</v>
      </c>
      <c r="E4557" s="111">
        <v>235</v>
      </c>
      <c r="F4557" s="112" t="s">
        <v>554</v>
      </c>
      <c r="G4557" s="115" t="s">
        <v>1920</v>
      </c>
      <c r="H4557" s="121" t="s">
        <v>16</v>
      </c>
      <c r="I4557" s="119" t="e">
        <v>#N/A</v>
      </c>
      <c r="J4557" s="118" t="e">
        <v>#N/A</v>
      </c>
      <c r="K4557" s="117" t="s">
        <v>32</v>
      </c>
    </row>
    <row r="4558" spans="1:11">
      <c r="A4558" s="107" t="s">
        <v>952</v>
      </c>
      <c r="B4558" s="108">
        <v>39014</v>
      </c>
      <c r="C4558" s="109">
        <v>450000</v>
      </c>
      <c r="D4558" s="110" t="s">
        <v>16</v>
      </c>
      <c r="E4558" s="111">
        <v>678</v>
      </c>
      <c r="F4558" s="112" t="s">
        <v>59</v>
      </c>
      <c r="G4558" s="115" t="s">
        <v>1931</v>
      </c>
      <c r="H4558" s="121" t="s">
        <v>16</v>
      </c>
      <c r="I4558" s="119" t="e">
        <v>#N/A</v>
      </c>
      <c r="J4558" s="118" t="e">
        <v>#N/A</v>
      </c>
      <c r="K4558" s="117" t="s">
        <v>32</v>
      </c>
    </row>
    <row r="4559" spans="1:11">
      <c r="A4559" s="107" t="s">
        <v>952</v>
      </c>
      <c r="B4559" s="108" t="s">
        <v>1384</v>
      </c>
      <c r="C4559" s="109">
        <v>460000</v>
      </c>
      <c r="D4559" s="110" t="s">
        <v>16</v>
      </c>
      <c r="E4559" s="111">
        <v>73</v>
      </c>
      <c r="F4559" s="112" t="s">
        <v>248</v>
      </c>
      <c r="G4559" s="115" t="s">
        <v>1915</v>
      </c>
      <c r="H4559" s="121" t="s">
        <v>16</v>
      </c>
      <c r="I4559" s="119" t="e">
        <v>#N/A</v>
      </c>
      <c r="J4559" s="118" t="e">
        <v>#N/A</v>
      </c>
      <c r="K4559" s="117" t="s">
        <v>32</v>
      </c>
    </row>
    <row r="4560" spans="1:11">
      <c r="A4560" s="107" t="s">
        <v>952</v>
      </c>
      <c r="B4560" s="108" t="s">
        <v>1473</v>
      </c>
      <c r="C4560" s="109">
        <v>475000</v>
      </c>
      <c r="D4560" s="110" t="s">
        <v>16</v>
      </c>
      <c r="E4560" s="111">
        <v>214</v>
      </c>
      <c r="F4560" s="112" t="s">
        <v>246</v>
      </c>
      <c r="G4560" s="115" t="s">
        <v>1920</v>
      </c>
      <c r="H4560" s="121" t="s">
        <v>16</v>
      </c>
      <c r="I4560" s="119" t="e">
        <v>#N/A</v>
      </c>
      <c r="J4560" s="118" t="e">
        <v>#N/A</v>
      </c>
      <c r="K4560" s="117" t="s">
        <v>32</v>
      </c>
    </row>
    <row r="4561" spans="1:11">
      <c r="A4561" s="107" t="s">
        <v>952</v>
      </c>
      <c r="B4561" s="108" t="s">
        <v>1443</v>
      </c>
      <c r="C4561" s="109">
        <v>479000</v>
      </c>
      <c r="D4561" s="110" t="s">
        <v>16</v>
      </c>
      <c r="E4561" s="111">
        <v>160</v>
      </c>
      <c r="F4561" s="112" t="s">
        <v>75</v>
      </c>
      <c r="G4561" s="115" t="s">
        <v>1914</v>
      </c>
      <c r="H4561" s="121" t="s">
        <v>16</v>
      </c>
      <c r="I4561" s="119" t="e">
        <v>#N/A</v>
      </c>
      <c r="J4561" s="118" t="e">
        <v>#N/A</v>
      </c>
      <c r="K4561" s="117" t="s">
        <v>32</v>
      </c>
    </row>
    <row r="4562" spans="1:11">
      <c r="A4562" s="107" t="s">
        <v>952</v>
      </c>
      <c r="B4562" s="108" t="s">
        <v>1723</v>
      </c>
      <c r="C4562" s="109">
        <v>479900</v>
      </c>
      <c r="D4562" s="110" t="s">
        <v>16</v>
      </c>
      <c r="E4562" s="111">
        <v>384</v>
      </c>
      <c r="F4562" s="112" t="s">
        <v>545</v>
      </c>
      <c r="G4562" s="115" t="s">
        <v>1916</v>
      </c>
      <c r="H4562" s="121" t="s">
        <v>16</v>
      </c>
      <c r="I4562" s="119" t="e">
        <v>#N/A</v>
      </c>
      <c r="J4562" s="118" t="e">
        <v>#N/A</v>
      </c>
      <c r="K4562" s="117" t="s">
        <v>32</v>
      </c>
    </row>
    <row r="4563" spans="1:11">
      <c r="A4563" s="107" t="s">
        <v>952</v>
      </c>
      <c r="B4563" s="108" t="s">
        <v>1594</v>
      </c>
      <c r="C4563" s="109">
        <v>489000</v>
      </c>
      <c r="D4563" s="110" t="s">
        <v>16</v>
      </c>
      <c r="E4563" s="111">
        <v>102</v>
      </c>
      <c r="F4563" s="112" t="s">
        <v>75</v>
      </c>
      <c r="G4563" s="115" t="s">
        <v>1912</v>
      </c>
      <c r="H4563" s="121" t="s">
        <v>16</v>
      </c>
      <c r="I4563" s="119" t="e">
        <v>#N/A</v>
      </c>
      <c r="J4563" s="118" t="e">
        <v>#N/A</v>
      </c>
      <c r="K4563" s="117" t="s">
        <v>32</v>
      </c>
    </row>
    <row r="4564" spans="1:11">
      <c r="A4564" s="107" t="s">
        <v>952</v>
      </c>
      <c r="B4564" s="108">
        <v>39403</v>
      </c>
      <c r="C4564" s="109">
        <v>499000</v>
      </c>
      <c r="D4564" s="110" t="s">
        <v>16</v>
      </c>
      <c r="E4564" s="111">
        <v>289</v>
      </c>
      <c r="F4564" s="112" t="s">
        <v>310</v>
      </c>
      <c r="G4564" s="115" t="s">
        <v>1918</v>
      </c>
      <c r="H4564" s="121" t="s">
        <v>16</v>
      </c>
      <c r="I4564" s="119" t="e">
        <v>#N/A</v>
      </c>
      <c r="J4564" s="118" t="e">
        <v>#N/A</v>
      </c>
      <c r="K4564" s="117" t="s">
        <v>32</v>
      </c>
    </row>
    <row r="4565" spans="1:11">
      <c r="A4565" s="107" t="s">
        <v>952</v>
      </c>
      <c r="B4565" s="108" t="s">
        <v>1636</v>
      </c>
      <c r="C4565" s="109">
        <v>499000</v>
      </c>
      <c r="D4565" s="110" t="s">
        <v>16</v>
      </c>
      <c r="E4565" s="111">
        <v>167</v>
      </c>
      <c r="F4565" s="112" t="s">
        <v>133</v>
      </c>
      <c r="G4565" s="115" t="s">
        <v>1914</v>
      </c>
      <c r="H4565" s="121" t="s">
        <v>16</v>
      </c>
      <c r="I4565" s="119" t="e">
        <v>#N/A</v>
      </c>
      <c r="J4565" s="118" t="e">
        <v>#N/A</v>
      </c>
      <c r="K4565" s="117" t="s">
        <v>32</v>
      </c>
    </row>
    <row r="4566" spans="1:11">
      <c r="A4566" s="107" t="s">
        <v>952</v>
      </c>
      <c r="B4566" s="108" t="s">
        <v>1457</v>
      </c>
      <c r="C4566" s="109">
        <v>499000</v>
      </c>
      <c r="D4566" s="110" t="s">
        <v>42</v>
      </c>
      <c r="E4566" s="111">
        <v>7</v>
      </c>
      <c r="F4566" s="112" t="s">
        <v>238</v>
      </c>
      <c r="G4566" s="115" t="s">
        <v>1910</v>
      </c>
      <c r="H4566" s="121" t="s">
        <v>27</v>
      </c>
      <c r="I4566" s="119" t="e">
        <v>#N/A</v>
      </c>
      <c r="J4566" s="118" t="e">
        <v>#N/A</v>
      </c>
      <c r="K4566" s="117" t="s">
        <v>32</v>
      </c>
    </row>
    <row r="4567" spans="1:11">
      <c r="A4567" s="107" t="s">
        <v>952</v>
      </c>
      <c r="B4567" s="108" t="s">
        <v>1549</v>
      </c>
      <c r="C4567" s="109">
        <v>499900</v>
      </c>
      <c r="D4567" s="110" t="s">
        <v>16</v>
      </c>
      <c r="E4567" s="111">
        <v>23</v>
      </c>
      <c r="F4567" s="112" t="s">
        <v>211</v>
      </c>
      <c r="G4567" s="115" t="s">
        <v>1910</v>
      </c>
      <c r="H4567" s="121" t="s">
        <v>16</v>
      </c>
      <c r="I4567" s="119" t="e">
        <v>#N/A</v>
      </c>
      <c r="J4567" s="118" t="e">
        <v>#N/A</v>
      </c>
      <c r="K4567" s="117" t="s">
        <v>32</v>
      </c>
    </row>
    <row r="4568" spans="1:11">
      <c r="A4568" s="107" t="s">
        <v>952</v>
      </c>
      <c r="B4568" s="108" t="s">
        <v>1457</v>
      </c>
      <c r="C4568" s="109">
        <v>529000</v>
      </c>
      <c r="D4568" s="110" t="s">
        <v>16</v>
      </c>
      <c r="E4568" s="111">
        <v>7</v>
      </c>
      <c r="F4568" s="112" t="s">
        <v>85</v>
      </c>
      <c r="G4568" s="115" t="s">
        <v>1910</v>
      </c>
      <c r="H4568" s="121" t="s">
        <v>16</v>
      </c>
      <c r="I4568" s="119" t="e">
        <v>#N/A</v>
      </c>
      <c r="J4568" s="118" t="e">
        <v>#N/A</v>
      </c>
      <c r="K4568" s="117" t="s">
        <v>33</v>
      </c>
    </row>
    <row r="4569" spans="1:11">
      <c r="A4569" s="107" t="s">
        <v>952</v>
      </c>
      <c r="B4569" s="108" t="s">
        <v>1640</v>
      </c>
      <c r="C4569" s="109">
        <v>529987</v>
      </c>
      <c r="D4569" s="110" t="s">
        <v>16</v>
      </c>
      <c r="E4569" s="111">
        <v>182</v>
      </c>
      <c r="F4569" s="112" t="s">
        <v>554</v>
      </c>
      <c r="G4569" s="115" t="s">
        <v>1914</v>
      </c>
      <c r="H4569" s="121" t="s">
        <v>16</v>
      </c>
      <c r="I4569" s="119" t="e">
        <v>#N/A</v>
      </c>
      <c r="J4569" s="118" t="e">
        <v>#N/A</v>
      </c>
      <c r="K4569" s="117" t="s">
        <v>33</v>
      </c>
    </row>
    <row r="4570" spans="1:11">
      <c r="A4570" s="107" t="s">
        <v>952</v>
      </c>
      <c r="B4570" s="108" t="s">
        <v>1709</v>
      </c>
      <c r="C4570" s="109">
        <v>565000</v>
      </c>
      <c r="D4570" s="110" t="s">
        <v>16</v>
      </c>
      <c r="E4570" s="111">
        <v>510</v>
      </c>
      <c r="F4570" s="112" t="s">
        <v>75</v>
      </c>
      <c r="G4570" s="115" t="s">
        <v>1933</v>
      </c>
      <c r="H4570" s="121" t="s">
        <v>16</v>
      </c>
      <c r="I4570" s="119" t="e">
        <v>#N/A</v>
      </c>
      <c r="J4570" s="118" t="e">
        <v>#N/A</v>
      </c>
      <c r="K4570" s="117" t="s">
        <v>33</v>
      </c>
    </row>
    <row r="4571" spans="1:11">
      <c r="A4571" s="107" t="s">
        <v>952</v>
      </c>
      <c r="B4571" s="108" t="s">
        <v>1375</v>
      </c>
      <c r="C4571" s="109">
        <v>575000</v>
      </c>
      <c r="D4571" s="110" t="s">
        <v>16</v>
      </c>
      <c r="E4571" s="111">
        <v>47</v>
      </c>
      <c r="F4571" s="112" t="s">
        <v>554</v>
      </c>
      <c r="G4571" s="115" t="s">
        <v>1911</v>
      </c>
      <c r="H4571" s="121" t="s">
        <v>16</v>
      </c>
      <c r="I4571" s="119" t="e">
        <v>#N/A</v>
      </c>
      <c r="J4571" s="118" t="e">
        <v>#N/A</v>
      </c>
      <c r="K4571" s="117" t="s">
        <v>33</v>
      </c>
    </row>
    <row r="4572" spans="1:11">
      <c r="A4572" s="107" t="s">
        <v>952</v>
      </c>
      <c r="B4572" s="108" t="s">
        <v>1439</v>
      </c>
      <c r="C4572" s="109">
        <v>575000</v>
      </c>
      <c r="D4572" s="110" t="s">
        <v>16</v>
      </c>
      <c r="E4572" s="111">
        <v>35</v>
      </c>
      <c r="F4572" s="112" t="s">
        <v>189</v>
      </c>
      <c r="G4572" s="115" t="s">
        <v>1911</v>
      </c>
      <c r="H4572" s="121" t="s">
        <v>16</v>
      </c>
      <c r="I4572" s="119" t="e">
        <v>#N/A</v>
      </c>
      <c r="J4572" s="118" t="e">
        <v>#N/A</v>
      </c>
      <c r="K4572" s="117" t="s">
        <v>33</v>
      </c>
    </row>
    <row r="4573" spans="1:11">
      <c r="A4573" s="107" t="s">
        <v>952</v>
      </c>
      <c r="B4573" s="108" t="s">
        <v>1515</v>
      </c>
      <c r="C4573" s="109">
        <v>595000</v>
      </c>
      <c r="D4573" s="110" t="s">
        <v>16</v>
      </c>
      <c r="E4573" s="111">
        <v>81</v>
      </c>
      <c r="F4573" s="112" t="s">
        <v>61</v>
      </c>
      <c r="G4573" s="115" t="s">
        <v>1915</v>
      </c>
      <c r="H4573" s="121" t="s">
        <v>16</v>
      </c>
      <c r="I4573" s="119" t="e">
        <v>#N/A</v>
      </c>
      <c r="J4573" s="118" t="e">
        <v>#N/A</v>
      </c>
      <c r="K4573" s="117" t="s">
        <v>33</v>
      </c>
    </row>
    <row r="4574" spans="1:11">
      <c r="A4574" s="107" t="s">
        <v>908</v>
      </c>
      <c r="B4574" s="108" t="s">
        <v>1366</v>
      </c>
      <c r="C4574" s="109">
        <v>180000</v>
      </c>
      <c r="D4574" s="110" t="s">
        <v>16</v>
      </c>
      <c r="E4574" s="111">
        <v>184</v>
      </c>
      <c r="F4574" s="112" t="s">
        <v>530</v>
      </c>
      <c r="G4574" s="115" t="s">
        <v>1914</v>
      </c>
      <c r="H4574" s="121" t="s">
        <v>16</v>
      </c>
      <c r="I4574" s="119" t="e">
        <v>#N/A</v>
      </c>
      <c r="J4574" s="118" t="e">
        <v>#N/A</v>
      </c>
      <c r="K4574" s="117" t="s">
        <v>31</v>
      </c>
    </row>
    <row r="4575" spans="1:11">
      <c r="A4575" s="107" t="s">
        <v>908</v>
      </c>
      <c r="B4575" s="108" t="s">
        <v>1455</v>
      </c>
      <c r="C4575" s="109">
        <v>180000</v>
      </c>
      <c r="D4575" s="110" t="s">
        <v>16</v>
      </c>
      <c r="E4575" s="111">
        <v>150</v>
      </c>
      <c r="F4575" s="112" t="s">
        <v>72</v>
      </c>
      <c r="G4575" s="115" t="s">
        <v>1913</v>
      </c>
      <c r="H4575" s="121" t="s">
        <v>16</v>
      </c>
      <c r="I4575" s="119" t="e">
        <v>#N/A</v>
      </c>
      <c r="J4575" s="118" t="e">
        <v>#N/A</v>
      </c>
      <c r="K4575" s="117" t="s">
        <v>31</v>
      </c>
    </row>
    <row r="4576" spans="1:11">
      <c r="A4576" s="107" t="s">
        <v>908</v>
      </c>
      <c r="B4576" s="108" t="s">
        <v>1380</v>
      </c>
      <c r="C4576" s="109">
        <v>180000</v>
      </c>
      <c r="D4576" s="110" t="s">
        <v>16</v>
      </c>
      <c r="E4576" s="111">
        <v>132</v>
      </c>
      <c r="F4576" s="112" t="s">
        <v>127</v>
      </c>
      <c r="G4576" s="115" t="s">
        <v>1913</v>
      </c>
      <c r="H4576" s="121" t="s">
        <v>16</v>
      </c>
      <c r="I4576" s="119" t="e">
        <v>#N/A</v>
      </c>
      <c r="J4576" s="118" t="e">
        <v>#N/A</v>
      </c>
      <c r="K4576" s="117" t="s">
        <v>31</v>
      </c>
    </row>
    <row r="4577" spans="1:11">
      <c r="A4577" s="107" t="s">
        <v>908</v>
      </c>
      <c r="B4577" s="108" t="s">
        <v>1397</v>
      </c>
      <c r="C4577" s="109">
        <v>180000</v>
      </c>
      <c r="D4577" s="110" t="s">
        <v>16</v>
      </c>
      <c r="E4577" s="111">
        <v>126</v>
      </c>
      <c r="F4577" s="112" t="s">
        <v>113</v>
      </c>
      <c r="G4577" s="115" t="s">
        <v>1913</v>
      </c>
      <c r="H4577" s="121" t="s">
        <v>16</v>
      </c>
      <c r="I4577" s="119" t="e">
        <v>#N/A</v>
      </c>
      <c r="J4577" s="118" t="e">
        <v>#N/A</v>
      </c>
      <c r="K4577" s="117" t="s">
        <v>31</v>
      </c>
    </row>
    <row r="4578" spans="1:11">
      <c r="A4578" s="107" t="s">
        <v>908</v>
      </c>
      <c r="B4578" s="108" t="s">
        <v>1497</v>
      </c>
      <c r="C4578" s="109">
        <v>180000</v>
      </c>
      <c r="D4578" s="110" t="s">
        <v>16</v>
      </c>
      <c r="E4578" s="111">
        <v>91</v>
      </c>
      <c r="F4578" s="112" t="s">
        <v>119</v>
      </c>
      <c r="G4578" s="115" t="s">
        <v>1915</v>
      </c>
      <c r="H4578" s="121" t="s">
        <v>16</v>
      </c>
      <c r="I4578" s="119" t="e">
        <v>#N/A</v>
      </c>
      <c r="J4578" s="118" t="e">
        <v>#N/A</v>
      </c>
      <c r="K4578" s="117" t="s">
        <v>31</v>
      </c>
    </row>
    <row r="4579" spans="1:11">
      <c r="A4579" s="107" t="s">
        <v>908</v>
      </c>
      <c r="B4579" s="108" t="s">
        <v>1390</v>
      </c>
      <c r="C4579" s="109">
        <v>180000</v>
      </c>
      <c r="D4579" s="110" t="s">
        <v>16</v>
      </c>
      <c r="E4579" s="111">
        <v>77</v>
      </c>
      <c r="F4579" s="112" t="s">
        <v>641</v>
      </c>
      <c r="G4579" s="115" t="s">
        <v>1915</v>
      </c>
      <c r="H4579" s="121" t="s">
        <v>16</v>
      </c>
      <c r="I4579" s="119" t="e">
        <v>#N/A</v>
      </c>
      <c r="J4579" s="118" t="e">
        <v>#N/A</v>
      </c>
      <c r="K4579" s="117" t="s">
        <v>31</v>
      </c>
    </row>
    <row r="4580" spans="1:11">
      <c r="A4580" s="107" t="s">
        <v>908</v>
      </c>
      <c r="B4580" s="108" t="s">
        <v>1403</v>
      </c>
      <c r="C4580" s="109">
        <v>180000</v>
      </c>
      <c r="D4580" s="110" t="s">
        <v>16</v>
      </c>
      <c r="E4580" s="111">
        <v>31</v>
      </c>
      <c r="F4580" s="112" t="s">
        <v>100</v>
      </c>
      <c r="G4580" s="115" t="s">
        <v>1910</v>
      </c>
      <c r="H4580" s="121" t="s">
        <v>16</v>
      </c>
      <c r="I4580" s="119" t="e">
        <v>#N/A</v>
      </c>
      <c r="J4580" s="118" t="e">
        <v>#N/A</v>
      </c>
      <c r="K4580" s="117" t="s">
        <v>31</v>
      </c>
    </row>
    <row r="4581" spans="1:11">
      <c r="A4581" s="107" t="s">
        <v>908</v>
      </c>
      <c r="B4581" s="108" t="s">
        <v>1394</v>
      </c>
      <c r="C4581" s="109">
        <v>180500</v>
      </c>
      <c r="D4581" s="110" t="s">
        <v>16</v>
      </c>
      <c r="E4581" s="111">
        <v>97</v>
      </c>
      <c r="F4581" s="112" t="s">
        <v>85</v>
      </c>
      <c r="G4581" s="115" t="s">
        <v>1912</v>
      </c>
      <c r="H4581" s="121" t="s">
        <v>16</v>
      </c>
      <c r="I4581" s="119" t="e">
        <v>#N/A</v>
      </c>
      <c r="J4581" s="118" t="e">
        <v>#N/A</v>
      </c>
      <c r="K4581" s="117" t="s">
        <v>31</v>
      </c>
    </row>
    <row r="4582" spans="1:11">
      <c r="A4582" s="107" t="s">
        <v>908</v>
      </c>
      <c r="B4582" s="108">
        <v>39421</v>
      </c>
      <c r="C4582" s="109">
        <v>184500</v>
      </c>
      <c r="D4582" s="110" t="s">
        <v>16</v>
      </c>
      <c r="E4582" s="111">
        <v>271</v>
      </c>
      <c r="F4582" s="112" t="s">
        <v>497</v>
      </c>
      <c r="G4582" s="115" t="s">
        <v>1919</v>
      </c>
      <c r="H4582" s="121" t="s">
        <v>16</v>
      </c>
      <c r="I4582" s="119" t="e">
        <v>#N/A</v>
      </c>
      <c r="J4582" s="118" t="e">
        <v>#N/A</v>
      </c>
      <c r="K4582" s="117" t="s">
        <v>31</v>
      </c>
    </row>
    <row r="4583" spans="1:11">
      <c r="A4583" s="107" t="s">
        <v>908</v>
      </c>
      <c r="B4583" s="108" t="s">
        <v>1791</v>
      </c>
      <c r="C4583" s="109">
        <v>185000</v>
      </c>
      <c r="D4583" s="110" t="s">
        <v>16</v>
      </c>
      <c r="E4583" s="111">
        <v>349</v>
      </c>
      <c r="F4583" s="112" t="s">
        <v>238</v>
      </c>
      <c r="G4583" s="115" t="s">
        <v>1923</v>
      </c>
      <c r="H4583" s="121" t="s">
        <v>16</v>
      </c>
      <c r="I4583" s="119" t="e">
        <v>#N/A</v>
      </c>
      <c r="J4583" s="118" t="e">
        <v>#N/A</v>
      </c>
      <c r="K4583" s="117" t="s">
        <v>31</v>
      </c>
    </row>
    <row r="4584" spans="1:11">
      <c r="A4584" s="107" t="s">
        <v>908</v>
      </c>
      <c r="B4584" s="108" t="s">
        <v>1361</v>
      </c>
      <c r="C4584" s="109">
        <v>185000</v>
      </c>
      <c r="D4584" s="110" t="s">
        <v>16</v>
      </c>
      <c r="E4584" s="111">
        <v>10</v>
      </c>
      <c r="F4584" s="112" t="s">
        <v>941</v>
      </c>
      <c r="G4584" s="115" t="s">
        <v>1910</v>
      </c>
      <c r="H4584" s="121" t="s">
        <v>16</v>
      </c>
      <c r="I4584" s="119" t="e">
        <v>#N/A</v>
      </c>
      <c r="J4584" s="118" t="e">
        <v>#N/A</v>
      </c>
      <c r="K4584" s="117" t="s">
        <v>31</v>
      </c>
    </row>
    <row r="4585" spans="1:11">
      <c r="A4585" s="107" t="s">
        <v>908</v>
      </c>
      <c r="B4585" s="108" t="s">
        <v>1596</v>
      </c>
      <c r="C4585" s="109">
        <v>185000</v>
      </c>
      <c r="D4585" s="110" t="s">
        <v>16</v>
      </c>
      <c r="E4585" s="111">
        <v>5</v>
      </c>
      <c r="F4585" s="112" t="s">
        <v>238</v>
      </c>
      <c r="G4585" s="115" t="s">
        <v>1910</v>
      </c>
      <c r="H4585" s="121" t="s">
        <v>16</v>
      </c>
      <c r="I4585" s="119" t="e">
        <v>#N/A</v>
      </c>
      <c r="J4585" s="118" t="e">
        <v>#N/A</v>
      </c>
      <c r="K4585" s="117" t="s">
        <v>31</v>
      </c>
    </row>
    <row r="4586" spans="1:11">
      <c r="A4586" s="107" t="s">
        <v>908</v>
      </c>
      <c r="B4586" s="108" t="s">
        <v>1409</v>
      </c>
      <c r="C4586" s="109">
        <v>187000</v>
      </c>
      <c r="D4586" s="110" t="s">
        <v>16</v>
      </c>
      <c r="E4586" s="111">
        <v>20</v>
      </c>
      <c r="F4586" s="112" t="s">
        <v>248</v>
      </c>
      <c r="G4586" s="115" t="s">
        <v>1910</v>
      </c>
      <c r="H4586" s="121" t="s">
        <v>16</v>
      </c>
      <c r="I4586" s="119" t="e">
        <v>#N/A</v>
      </c>
      <c r="J4586" s="118" t="e">
        <v>#N/A</v>
      </c>
      <c r="K4586" s="117" t="s">
        <v>31</v>
      </c>
    </row>
    <row r="4587" spans="1:11">
      <c r="A4587" s="107" t="s">
        <v>908</v>
      </c>
      <c r="B4587" s="108" t="s">
        <v>1612</v>
      </c>
      <c r="C4587" s="109">
        <v>189000</v>
      </c>
      <c r="D4587" s="110" t="s">
        <v>16</v>
      </c>
      <c r="E4587" s="111">
        <v>148</v>
      </c>
      <c r="F4587" s="112" t="s">
        <v>115</v>
      </c>
      <c r="G4587" s="115" t="s">
        <v>1913</v>
      </c>
      <c r="H4587" s="121" t="s">
        <v>16</v>
      </c>
      <c r="I4587" s="119" t="e">
        <v>#N/A</v>
      </c>
      <c r="J4587" s="118" t="e">
        <v>#N/A</v>
      </c>
      <c r="K4587" s="117" t="s">
        <v>31</v>
      </c>
    </row>
    <row r="4588" spans="1:11">
      <c r="A4588" s="107" t="s">
        <v>908</v>
      </c>
      <c r="B4588" s="108" t="s">
        <v>1665</v>
      </c>
      <c r="C4588" s="109">
        <v>189500</v>
      </c>
      <c r="D4588" s="110" t="s">
        <v>12</v>
      </c>
      <c r="E4588" s="111">
        <v>50</v>
      </c>
      <c r="F4588" s="112" t="s">
        <v>377</v>
      </c>
      <c r="G4588" s="115" t="s">
        <v>1911</v>
      </c>
      <c r="H4588" s="121" t="s">
        <v>27</v>
      </c>
      <c r="I4588" s="119" t="e">
        <v>#N/A</v>
      </c>
      <c r="J4588" s="118" t="e">
        <v>#N/A</v>
      </c>
      <c r="K4588" s="117" t="s">
        <v>31</v>
      </c>
    </row>
    <row r="4589" spans="1:11">
      <c r="A4589" s="107" t="s">
        <v>908</v>
      </c>
      <c r="B4589" s="108" t="s">
        <v>1383</v>
      </c>
      <c r="C4589" s="109">
        <v>189900</v>
      </c>
      <c r="D4589" s="110" t="s">
        <v>16</v>
      </c>
      <c r="E4589" s="111">
        <v>161</v>
      </c>
      <c r="F4589" s="112" t="s">
        <v>367</v>
      </c>
      <c r="G4589" s="115" t="s">
        <v>1914</v>
      </c>
      <c r="H4589" s="121" t="s">
        <v>16</v>
      </c>
      <c r="I4589" s="119" t="e">
        <v>#N/A</v>
      </c>
      <c r="J4589" s="118" t="e">
        <v>#N/A</v>
      </c>
      <c r="K4589" s="117" t="s">
        <v>31</v>
      </c>
    </row>
    <row r="4590" spans="1:11">
      <c r="A4590" s="107" t="s">
        <v>908</v>
      </c>
      <c r="B4590" s="108" t="s">
        <v>1599</v>
      </c>
      <c r="C4590" s="109">
        <v>189900</v>
      </c>
      <c r="D4590" s="110" t="s">
        <v>16</v>
      </c>
      <c r="E4590" s="111">
        <v>107</v>
      </c>
      <c r="F4590" s="112" t="s">
        <v>228</v>
      </c>
      <c r="G4590" s="115" t="s">
        <v>1912</v>
      </c>
      <c r="H4590" s="121" t="s">
        <v>16</v>
      </c>
      <c r="I4590" s="119" t="e">
        <v>#N/A</v>
      </c>
      <c r="J4590" s="118" t="e">
        <v>#N/A</v>
      </c>
      <c r="K4590" s="117" t="s">
        <v>31</v>
      </c>
    </row>
    <row r="4591" spans="1:11">
      <c r="A4591" s="107" t="s">
        <v>908</v>
      </c>
      <c r="B4591" s="108" t="s">
        <v>1441</v>
      </c>
      <c r="C4591" s="109">
        <v>189900</v>
      </c>
      <c r="D4591" s="110" t="s">
        <v>16</v>
      </c>
      <c r="E4591" s="111">
        <v>53</v>
      </c>
      <c r="F4591" s="112" t="s">
        <v>97</v>
      </c>
      <c r="G4591" s="115" t="s">
        <v>1911</v>
      </c>
      <c r="H4591" s="121" t="s">
        <v>16</v>
      </c>
      <c r="I4591" s="119" t="e">
        <v>#N/A</v>
      </c>
      <c r="J4591" s="118" t="e">
        <v>#N/A</v>
      </c>
      <c r="K4591" s="117" t="s">
        <v>31</v>
      </c>
    </row>
    <row r="4592" spans="1:11">
      <c r="A4592" s="107" t="s">
        <v>908</v>
      </c>
      <c r="B4592" s="108" t="s">
        <v>1716</v>
      </c>
      <c r="C4592" s="109">
        <v>190000</v>
      </c>
      <c r="D4592" s="110" t="s">
        <v>16</v>
      </c>
      <c r="E4592" s="111">
        <v>227</v>
      </c>
      <c r="F4592" s="112" t="s">
        <v>85</v>
      </c>
      <c r="G4592" s="115" t="s">
        <v>1920</v>
      </c>
      <c r="H4592" s="121" t="s">
        <v>16</v>
      </c>
      <c r="I4592" s="119" t="e">
        <v>#N/A</v>
      </c>
      <c r="J4592" s="118" t="e">
        <v>#N/A</v>
      </c>
      <c r="K4592" s="117" t="s">
        <v>31</v>
      </c>
    </row>
    <row r="4593" spans="1:11">
      <c r="A4593" s="107" t="s">
        <v>908</v>
      </c>
      <c r="B4593" s="108" t="s">
        <v>1375</v>
      </c>
      <c r="C4593" s="109">
        <v>190000</v>
      </c>
      <c r="D4593" s="110" t="s">
        <v>16</v>
      </c>
      <c r="E4593" s="111">
        <v>47</v>
      </c>
      <c r="F4593" s="112" t="s">
        <v>75</v>
      </c>
      <c r="G4593" s="115" t="s">
        <v>1911</v>
      </c>
      <c r="H4593" s="121" t="s">
        <v>16</v>
      </c>
      <c r="I4593" s="119" t="e">
        <v>#N/A</v>
      </c>
      <c r="J4593" s="118" t="e">
        <v>#N/A</v>
      </c>
      <c r="K4593" s="117" t="s">
        <v>31</v>
      </c>
    </row>
    <row r="4594" spans="1:11">
      <c r="A4594" s="107" t="s">
        <v>908</v>
      </c>
      <c r="B4594" s="108" t="s">
        <v>1639</v>
      </c>
      <c r="C4594" s="109">
        <v>190000</v>
      </c>
      <c r="D4594" s="110" t="s">
        <v>16</v>
      </c>
      <c r="E4594" s="111">
        <v>44</v>
      </c>
      <c r="F4594" s="112" t="s">
        <v>220</v>
      </c>
      <c r="G4594" s="115" t="s">
        <v>1911</v>
      </c>
      <c r="H4594" s="121" t="s">
        <v>16</v>
      </c>
      <c r="I4594" s="119" t="e">
        <v>#N/A</v>
      </c>
      <c r="J4594" s="118" t="e">
        <v>#N/A</v>
      </c>
      <c r="K4594" s="117" t="s">
        <v>31</v>
      </c>
    </row>
    <row r="4595" spans="1:11">
      <c r="A4595" s="107" t="s">
        <v>908</v>
      </c>
      <c r="B4595" s="108" t="s">
        <v>1468</v>
      </c>
      <c r="C4595" s="109">
        <v>192898</v>
      </c>
      <c r="D4595" s="110" t="s">
        <v>16</v>
      </c>
      <c r="E4595" s="111">
        <v>181</v>
      </c>
      <c r="F4595" s="112" t="s">
        <v>59</v>
      </c>
      <c r="G4595" s="115" t="s">
        <v>1914</v>
      </c>
      <c r="H4595" s="121" t="s">
        <v>16</v>
      </c>
      <c r="I4595" s="119" t="e">
        <v>#N/A</v>
      </c>
      <c r="J4595" s="118" t="e">
        <v>#N/A</v>
      </c>
      <c r="K4595" s="117" t="s">
        <v>31</v>
      </c>
    </row>
    <row r="4596" spans="1:11">
      <c r="A4596" s="107" t="s">
        <v>908</v>
      </c>
      <c r="B4596" s="108" t="s">
        <v>1471</v>
      </c>
      <c r="C4596" s="109">
        <v>193900</v>
      </c>
      <c r="D4596" s="110" t="s">
        <v>16</v>
      </c>
      <c r="E4596" s="111">
        <v>69</v>
      </c>
      <c r="F4596" s="112" t="s">
        <v>55</v>
      </c>
      <c r="G4596" s="115" t="s">
        <v>1915</v>
      </c>
      <c r="H4596" s="121" t="s">
        <v>16</v>
      </c>
      <c r="I4596" s="119" t="e">
        <v>#N/A</v>
      </c>
      <c r="J4596" s="118" t="e">
        <v>#N/A</v>
      </c>
      <c r="K4596" s="117" t="s">
        <v>31</v>
      </c>
    </row>
    <row r="4597" spans="1:11">
      <c r="A4597" s="107" t="s">
        <v>908</v>
      </c>
      <c r="B4597" s="108" t="s">
        <v>1410</v>
      </c>
      <c r="C4597" s="109">
        <v>194900</v>
      </c>
      <c r="D4597" s="110" t="s">
        <v>16</v>
      </c>
      <c r="E4597" s="111">
        <v>210</v>
      </c>
      <c r="F4597" s="112" t="s">
        <v>438</v>
      </c>
      <c r="G4597" s="115" t="s">
        <v>23</v>
      </c>
      <c r="H4597" s="121" t="s">
        <v>16</v>
      </c>
      <c r="I4597" s="119" t="e">
        <v>#N/A</v>
      </c>
      <c r="J4597" s="118" t="e">
        <v>#N/A</v>
      </c>
      <c r="K4597" s="117" t="s">
        <v>31</v>
      </c>
    </row>
    <row r="4598" spans="1:11">
      <c r="A4598" s="107" t="s">
        <v>908</v>
      </c>
      <c r="B4598" s="108" t="s">
        <v>1417</v>
      </c>
      <c r="C4598" s="109">
        <v>194900</v>
      </c>
      <c r="D4598" s="110" t="s">
        <v>16</v>
      </c>
      <c r="E4598" s="111">
        <v>166</v>
      </c>
      <c r="F4598" s="112" t="s">
        <v>332</v>
      </c>
      <c r="G4598" s="115" t="s">
        <v>1914</v>
      </c>
      <c r="H4598" s="121" t="s">
        <v>16</v>
      </c>
      <c r="I4598" s="119" t="e">
        <v>#N/A</v>
      </c>
      <c r="J4598" s="118" t="e">
        <v>#N/A</v>
      </c>
      <c r="K4598" s="117" t="s">
        <v>31</v>
      </c>
    </row>
    <row r="4599" spans="1:11">
      <c r="A4599" s="107" t="s">
        <v>908</v>
      </c>
      <c r="B4599" s="108" t="s">
        <v>1378</v>
      </c>
      <c r="C4599" s="109">
        <v>195000</v>
      </c>
      <c r="D4599" s="110" t="s">
        <v>16</v>
      </c>
      <c r="E4599" s="111">
        <v>112</v>
      </c>
      <c r="F4599" s="112" t="s">
        <v>133</v>
      </c>
      <c r="G4599" s="115" t="s">
        <v>1912</v>
      </c>
      <c r="H4599" s="121" t="s">
        <v>16</v>
      </c>
      <c r="I4599" s="119" t="e">
        <v>#N/A</v>
      </c>
      <c r="J4599" s="118" t="e">
        <v>#N/A</v>
      </c>
      <c r="K4599" s="117" t="s">
        <v>31</v>
      </c>
    </row>
    <row r="4600" spans="1:11">
      <c r="A4600" s="107" t="s">
        <v>908</v>
      </c>
      <c r="B4600" s="108" t="s">
        <v>1364</v>
      </c>
      <c r="C4600" s="109">
        <v>195000</v>
      </c>
      <c r="D4600" s="110" t="s">
        <v>16</v>
      </c>
      <c r="E4600" s="111">
        <v>18</v>
      </c>
      <c r="F4600" s="112" t="s">
        <v>107</v>
      </c>
      <c r="G4600" s="115" t="s">
        <v>1910</v>
      </c>
      <c r="H4600" s="121" t="s">
        <v>16</v>
      </c>
      <c r="I4600" s="119" t="e">
        <v>#N/A</v>
      </c>
      <c r="J4600" s="118" t="e">
        <v>#N/A</v>
      </c>
      <c r="K4600" s="117" t="s">
        <v>31</v>
      </c>
    </row>
    <row r="4601" spans="1:11">
      <c r="A4601" s="107" t="s">
        <v>908</v>
      </c>
      <c r="B4601" s="108" t="s">
        <v>1563</v>
      </c>
      <c r="C4601" s="109">
        <v>197000</v>
      </c>
      <c r="D4601" s="110" t="s">
        <v>16</v>
      </c>
      <c r="E4601" s="111">
        <v>116</v>
      </c>
      <c r="F4601" s="112" t="s">
        <v>730</v>
      </c>
      <c r="G4601" s="115" t="s">
        <v>1912</v>
      </c>
      <c r="H4601" s="121" t="s">
        <v>16</v>
      </c>
      <c r="I4601" s="119" t="e">
        <v>#N/A</v>
      </c>
      <c r="J4601" s="118" t="e">
        <v>#N/A</v>
      </c>
      <c r="K4601" s="117" t="s">
        <v>31</v>
      </c>
    </row>
    <row r="4602" spans="1:11">
      <c r="A4602" s="107" t="s">
        <v>908</v>
      </c>
      <c r="B4602" s="108" t="s">
        <v>1420</v>
      </c>
      <c r="C4602" s="109">
        <v>197900</v>
      </c>
      <c r="D4602" s="110" t="s">
        <v>16</v>
      </c>
      <c r="E4602" s="111">
        <v>43</v>
      </c>
      <c r="F4602" s="112" t="s">
        <v>87</v>
      </c>
      <c r="G4602" s="115" t="s">
        <v>1911</v>
      </c>
      <c r="H4602" s="121" t="s">
        <v>16</v>
      </c>
      <c r="I4602" s="119" t="e">
        <v>#N/A</v>
      </c>
      <c r="J4602" s="118" t="e">
        <v>#N/A</v>
      </c>
      <c r="K4602" s="117" t="s">
        <v>31</v>
      </c>
    </row>
    <row r="4603" spans="1:11">
      <c r="A4603" s="107" t="s">
        <v>908</v>
      </c>
      <c r="B4603" s="108">
        <v>38685</v>
      </c>
      <c r="C4603" s="109">
        <v>199000</v>
      </c>
      <c r="D4603" s="110" t="s">
        <v>12</v>
      </c>
      <c r="E4603" s="111">
        <v>1007</v>
      </c>
      <c r="F4603" s="112" t="s">
        <v>102</v>
      </c>
      <c r="G4603" s="115" t="s">
        <v>1947</v>
      </c>
      <c r="H4603" s="121" t="s">
        <v>27</v>
      </c>
      <c r="I4603" s="119" t="e">
        <v>#N/A</v>
      </c>
      <c r="J4603" s="118" t="e">
        <v>#N/A</v>
      </c>
      <c r="K4603" s="117" t="s">
        <v>31</v>
      </c>
    </row>
    <row r="4604" spans="1:11">
      <c r="A4604" s="107" t="s">
        <v>908</v>
      </c>
      <c r="B4604" s="108" t="s">
        <v>1756</v>
      </c>
      <c r="C4604" s="109">
        <v>199000</v>
      </c>
      <c r="D4604" s="110" t="s">
        <v>16</v>
      </c>
      <c r="E4604" s="111">
        <v>439</v>
      </c>
      <c r="F4604" s="112" t="s">
        <v>693</v>
      </c>
      <c r="G4604" s="115" t="s">
        <v>1921</v>
      </c>
      <c r="H4604" s="121" t="s">
        <v>16</v>
      </c>
      <c r="I4604" s="119" t="e">
        <v>#N/A</v>
      </c>
      <c r="J4604" s="118" t="e">
        <v>#N/A</v>
      </c>
      <c r="K4604" s="117" t="s">
        <v>31</v>
      </c>
    </row>
    <row r="4605" spans="1:11">
      <c r="A4605" s="107" t="s">
        <v>908</v>
      </c>
      <c r="B4605" s="108">
        <v>39380</v>
      </c>
      <c r="C4605" s="109">
        <v>199000</v>
      </c>
      <c r="D4605" s="110" t="s">
        <v>16</v>
      </c>
      <c r="E4605" s="111">
        <v>312</v>
      </c>
      <c r="F4605" s="112" t="s">
        <v>61</v>
      </c>
      <c r="G4605" s="115" t="s">
        <v>1917</v>
      </c>
      <c r="H4605" s="121" t="s">
        <v>16</v>
      </c>
      <c r="I4605" s="119" t="e">
        <v>#N/A</v>
      </c>
      <c r="J4605" s="118" t="e">
        <v>#N/A</v>
      </c>
      <c r="K4605" s="117" t="s">
        <v>31</v>
      </c>
    </row>
    <row r="4606" spans="1:11">
      <c r="A4606" s="107" t="s">
        <v>908</v>
      </c>
      <c r="B4606" s="108">
        <v>39395</v>
      </c>
      <c r="C4606" s="109">
        <v>199000</v>
      </c>
      <c r="D4606" s="110" t="s">
        <v>16</v>
      </c>
      <c r="E4606" s="111">
        <v>297</v>
      </c>
      <c r="F4606" s="112" t="s">
        <v>119</v>
      </c>
      <c r="G4606" s="115" t="s">
        <v>1918</v>
      </c>
      <c r="H4606" s="121" t="s">
        <v>16</v>
      </c>
      <c r="I4606" s="119" t="e">
        <v>#N/A</v>
      </c>
      <c r="J4606" s="118" t="e">
        <v>#N/A</v>
      </c>
      <c r="K4606" s="117" t="s">
        <v>31</v>
      </c>
    </row>
    <row r="4607" spans="1:11">
      <c r="A4607" s="107" t="s">
        <v>908</v>
      </c>
      <c r="B4607" s="108" t="s">
        <v>1453</v>
      </c>
      <c r="C4607" s="109">
        <v>199000</v>
      </c>
      <c r="D4607" s="110" t="s">
        <v>16</v>
      </c>
      <c r="E4607" s="111">
        <v>206</v>
      </c>
      <c r="F4607" s="112" t="s">
        <v>986</v>
      </c>
      <c r="G4607" s="115" t="s">
        <v>23</v>
      </c>
      <c r="H4607" s="121" t="s">
        <v>16</v>
      </c>
      <c r="I4607" s="119" t="e">
        <v>#N/A</v>
      </c>
      <c r="J4607" s="118" t="e">
        <v>#N/A</v>
      </c>
      <c r="K4607" s="117" t="s">
        <v>31</v>
      </c>
    </row>
    <row r="4608" spans="1:11">
      <c r="A4608" s="107" t="s">
        <v>908</v>
      </c>
      <c r="B4608" s="108" t="s">
        <v>1469</v>
      </c>
      <c r="C4608" s="109">
        <v>199000</v>
      </c>
      <c r="D4608" s="110" t="s">
        <v>16</v>
      </c>
      <c r="E4608" s="111">
        <v>171</v>
      </c>
      <c r="F4608" s="112" t="s">
        <v>541</v>
      </c>
      <c r="G4608" s="115" t="s">
        <v>1914</v>
      </c>
      <c r="H4608" s="121" t="s">
        <v>16</v>
      </c>
      <c r="I4608" s="119" t="e">
        <v>#N/A</v>
      </c>
      <c r="J4608" s="118" t="e">
        <v>#N/A</v>
      </c>
      <c r="K4608" s="117" t="s">
        <v>31</v>
      </c>
    </row>
    <row r="4609" spans="1:11">
      <c r="A4609" s="107" t="s">
        <v>908</v>
      </c>
      <c r="B4609" s="108" t="s">
        <v>1531</v>
      </c>
      <c r="C4609" s="109">
        <v>199000</v>
      </c>
      <c r="D4609" s="110" t="s">
        <v>16</v>
      </c>
      <c r="E4609" s="111">
        <v>89</v>
      </c>
      <c r="F4609" s="112" t="s">
        <v>963</v>
      </c>
      <c r="G4609" s="115" t="s">
        <v>1915</v>
      </c>
      <c r="H4609" s="121" t="s">
        <v>16</v>
      </c>
      <c r="I4609" s="119" t="e">
        <v>#N/A</v>
      </c>
      <c r="J4609" s="118" t="e">
        <v>#N/A</v>
      </c>
      <c r="K4609" s="117" t="s">
        <v>31</v>
      </c>
    </row>
    <row r="4610" spans="1:11">
      <c r="A4610" s="107" t="s">
        <v>908</v>
      </c>
      <c r="B4610" s="108">
        <v>39401</v>
      </c>
      <c r="C4610" s="109">
        <v>199900</v>
      </c>
      <c r="D4610" s="110" t="s">
        <v>16</v>
      </c>
      <c r="E4610" s="111">
        <v>291</v>
      </c>
      <c r="F4610" s="112" t="s">
        <v>987</v>
      </c>
      <c r="G4610" s="115" t="s">
        <v>1918</v>
      </c>
      <c r="H4610" s="121" t="s">
        <v>16</v>
      </c>
      <c r="I4610" s="119" t="e">
        <v>#N/A</v>
      </c>
      <c r="J4610" s="118" t="e">
        <v>#N/A</v>
      </c>
      <c r="K4610" s="117" t="s">
        <v>31</v>
      </c>
    </row>
    <row r="4611" spans="1:11">
      <c r="A4611" s="107" t="s">
        <v>908</v>
      </c>
      <c r="B4611" s="108" t="s">
        <v>1544</v>
      </c>
      <c r="C4611" s="109">
        <v>199900</v>
      </c>
      <c r="D4611" s="110" t="s">
        <v>16</v>
      </c>
      <c r="E4611" s="111">
        <v>154</v>
      </c>
      <c r="F4611" s="112" t="s">
        <v>100</v>
      </c>
      <c r="G4611" s="115" t="s">
        <v>1914</v>
      </c>
      <c r="H4611" s="121" t="s">
        <v>16</v>
      </c>
      <c r="I4611" s="119" t="e">
        <v>#N/A</v>
      </c>
      <c r="J4611" s="118" t="e">
        <v>#N/A</v>
      </c>
      <c r="K4611" s="117" t="s">
        <v>31</v>
      </c>
    </row>
    <row r="4612" spans="1:11">
      <c r="A4612" s="107" t="s">
        <v>908</v>
      </c>
      <c r="B4612" s="108" t="s">
        <v>1555</v>
      </c>
      <c r="C4612" s="109">
        <v>199900</v>
      </c>
      <c r="D4612" s="110" t="s">
        <v>16</v>
      </c>
      <c r="E4612" s="111">
        <v>96</v>
      </c>
      <c r="F4612" s="112" t="s">
        <v>546</v>
      </c>
      <c r="G4612" s="115" t="s">
        <v>1912</v>
      </c>
      <c r="H4612" s="121" t="s">
        <v>16</v>
      </c>
      <c r="I4612" s="119" t="e">
        <v>#N/A</v>
      </c>
      <c r="J4612" s="118" t="e">
        <v>#N/A</v>
      </c>
      <c r="K4612" s="117" t="s">
        <v>31</v>
      </c>
    </row>
    <row r="4613" spans="1:11">
      <c r="A4613" s="107" t="s">
        <v>908</v>
      </c>
      <c r="B4613" s="108" t="s">
        <v>1487</v>
      </c>
      <c r="C4613" s="109">
        <v>199916</v>
      </c>
      <c r="D4613" s="110" t="s">
        <v>16</v>
      </c>
      <c r="E4613" s="111">
        <v>137</v>
      </c>
      <c r="F4613" s="112" t="s">
        <v>65</v>
      </c>
      <c r="G4613" s="115" t="s">
        <v>1913</v>
      </c>
      <c r="H4613" s="121" t="s">
        <v>16</v>
      </c>
      <c r="I4613" s="119" t="e">
        <v>#N/A</v>
      </c>
      <c r="J4613" s="118" t="e">
        <v>#N/A</v>
      </c>
      <c r="K4613" s="117" t="s">
        <v>31</v>
      </c>
    </row>
    <row r="4614" spans="1:11">
      <c r="A4614" s="107" t="s">
        <v>908</v>
      </c>
      <c r="B4614" s="108" t="s">
        <v>1792</v>
      </c>
      <c r="C4614" s="109">
        <v>200000</v>
      </c>
      <c r="D4614" s="110" t="s">
        <v>16</v>
      </c>
      <c r="E4614" s="111">
        <v>473</v>
      </c>
      <c r="F4614" s="112" t="s">
        <v>213</v>
      </c>
      <c r="G4614" s="115" t="s">
        <v>1925</v>
      </c>
      <c r="H4614" s="121" t="s">
        <v>16</v>
      </c>
      <c r="I4614" s="119" t="e">
        <v>#N/A</v>
      </c>
      <c r="J4614" s="118" t="e">
        <v>#N/A</v>
      </c>
      <c r="K4614" s="117" t="s">
        <v>31</v>
      </c>
    </row>
    <row r="4615" spans="1:11">
      <c r="A4615" s="107" t="s">
        <v>908</v>
      </c>
      <c r="B4615" s="108">
        <v>39444</v>
      </c>
      <c r="C4615" s="109">
        <v>200000</v>
      </c>
      <c r="D4615" s="110" t="s">
        <v>16</v>
      </c>
      <c r="E4615" s="111">
        <v>248</v>
      </c>
      <c r="F4615" s="112" t="s">
        <v>666</v>
      </c>
      <c r="G4615" s="115" t="s">
        <v>1919</v>
      </c>
      <c r="H4615" s="121" t="s">
        <v>16</v>
      </c>
      <c r="I4615" s="119" t="e">
        <v>#N/A</v>
      </c>
      <c r="J4615" s="118" t="e">
        <v>#N/A</v>
      </c>
      <c r="K4615" s="117" t="s">
        <v>31</v>
      </c>
    </row>
    <row r="4616" spans="1:11">
      <c r="A4616" s="107" t="s">
        <v>908</v>
      </c>
      <c r="B4616" s="108" t="s">
        <v>1478</v>
      </c>
      <c r="C4616" s="109">
        <v>200000</v>
      </c>
      <c r="D4616" s="110" t="s">
        <v>16</v>
      </c>
      <c r="E4616" s="111">
        <v>182</v>
      </c>
      <c r="F4616" s="112" t="s">
        <v>220</v>
      </c>
      <c r="G4616" s="115" t="s">
        <v>23</v>
      </c>
      <c r="H4616" s="121" t="s">
        <v>16</v>
      </c>
      <c r="I4616" s="119" t="e">
        <v>#N/A</v>
      </c>
      <c r="J4616" s="118" t="e">
        <v>#N/A</v>
      </c>
      <c r="K4616" s="117" t="s">
        <v>31</v>
      </c>
    </row>
    <row r="4617" spans="1:11">
      <c r="A4617" s="107" t="s">
        <v>908</v>
      </c>
      <c r="B4617" s="108" t="s">
        <v>1566</v>
      </c>
      <c r="C4617" s="109">
        <v>200000</v>
      </c>
      <c r="D4617" s="110" t="s">
        <v>16</v>
      </c>
      <c r="E4617" s="111">
        <v>136</v>
      </c>
      <c r="F4617" s="112" t="s">
        <v>253</v>
      </c>
      <c r="G4617" s="115" t="s">
        <v>1913</v>
      </c>
      <c r="H4617" s="121" t="s">
        <v>16</v>
      </c>
      <c r="I4617" s="119" t="e">
        <v>#N/A</v>
      </c>
      <c r="J4617" s="118" t="e">
        <v>#N/A</v>
      </c>
      <c r="K4617" s="117" t="s">
        <v>31</v>
      </c>
    </row>
    <row r="4618" spans="1:11">
      <c r="A4618" s="107" t="s">
        <v>908</v>
      </c>
      <c r="B4618" s="108" t="s">
        <v>1552</v>
      </c>
      <c r="C4618" s="109">
        <v>200000</v>
      </c>
      <c r="D4618" s="110" t="s">
        <v>16</v>
      </c>
      <c r="E4618" s="111">
        <v>55</v>
      </c>
      <c r="F4618" s="112" t="s">
        <v>59</v>
      </c>
      <c r="G4618" s="115" t="s">
        <v>1911</v>
      </c>
      <c r="H4618" s="121" t="s">
        <v>16</v>
      </c>
      <c r="I4618" s="119" t="e">
        <v>#N/A</v>
      </c>
      <c r="J4618" s="118" t="e">
        <v>#N/A</v>
      </c>
      <c r="K4618" s="117" t="s">
        <v>31</v>
      </c>
    </row>
    <row r="4619" spans="1:11">
      <c r="A4619" s="107" t="s">
        <v>908</v>
      </c>
      <c r="B4619" s="108" t="s">
        <v>1387</v>
      </c>
      <c r="C4619" s="109">
        <v>200000</v>
      </c>
      <c r="D4619" s="110" t="s">
        <v>16</v>
      </c>
      <c r="E4619" s="111">
        <v>41</v>
      </c>
      <c r="F4619" s="112" t="s">
        <v>136</v>
      </c>
      <c r="G4619" s="115" t="s">
        <v>1911</v>
      </c>
      <c r="H4619" s="121" t="s">
        <v>16</v>
      </c>
      <c r="I4619" s="119" t="e">
        <v>#N/A</v>
      </c>
      <c r="J4619" s="118" t="e">
        <v>#N/A</v>
      </c>
      <c r="K4619" s="117" t="s">
        <v>31</v>
      </c>
    </row>
    <row r="4620" spans="1:11">
      <c r="A4620" s="107" t="s">
        <v>908</v>
      </c>
      <c r="B4620" s="108" t="s">
        <v>1424</v>
      </c>
      <c r="C4620" s="109">
        <v>200000</v>
      </c>
      <c r="D4620" s="110" t="s">
        <v>16</v>
      </c>
      <c r="E4620" s="111">
        <v>12</v>
      </c>
      <c r="F4620" s="112" t="s">
        <v>75</v>
      </c>
      <c r="G4620" s="115" t="s">
        <v>1910</v>
      </c>
      <c r="H4620" s="121" t="s">
        <v>16</v>
      </c>
      <c r="I4620" s="119" t="e">
        <v>#N/A</v>
      </c>
      <c r="J4620" s="118" t="e">
        <v>#N/A</v>
      </c>
      <c r="K4620" s="117" t="s">
        <v>31</v>
      </c>
    </row>
    <row r="4621" spans="1:11">
      <c r="A4621" s="107" t="s">
        <v>908</v>
      </c>
      <c r="B4621" s="108" t="s">
        <v>1526</v>
      </c>
      <c r="C4621" s="109">
        <v>200900</v>
      </c>
      <c r="D4621" s="110" t="s">
        <v>16</v>
      </c>
      <c r="E4621" s="111">
        <v>165</v>
      </c>
      <c r="F4621" s="112" t="s">
        <v>264</v>
      </c>
      <c r="G4621" s="115" t="s">
        <v>1914</v>
      </c>
      <c r="H4621" s="121" t="s">
        <v>16</v>
      </c>
      <c r="I4621" s="119" t="e">
        <v>#N/A</v>
      </c>
      <c r="J4621" s="118" t="e">
        <v>#N/A</v>
      </c>
      <c r="K4621" s="117" t="s">
        <v>31</v>
      </c>
    </row>
    <row r="4622" spans="1:11">
      <c r="A4622" s="107" t="s">
        <v>908</v>
      </c>
      <c r="B4622" s="108" t="s">
        <v>1467</v>
      </c>
      <c r="C4622" s="109">
        <v>201102</v>
      </c>
      <c r="D4622" s="110" t="s">
        <v>16</v>
      </c>
      <c r="E4622" s="111">
        <v>111</v>
      </c>
      <c r="F4622" s="112" t="s">
        <v>133</v>
      </c>
      <c r="G4622" s="115" t="s">
        <v>1912</v>
      </c>
      <c r="H4622" s="121" t="s">
        <v>16</v>
      </c>
      <c r="I4622" s="119" t="e">
        <v>#N/A</v>
      </c>
      <c r="J4622" s="118" t="e">
        <v>#N/A</v>
      </c>
      <c r="K4622" s="117" t="s">
        <v>31</v>
      </c>
    </row>
    <row r="4623" spans="1:11">
      <c r="A4623" s="107" t="s">
        <v>908</v>
      </c>
      <c r="B4623" s="108" t="s">
        <v>1392</v>
      </c>
      <c r="C4623" s="109">
        <v>208900</v>
      </c>
      <c r="D4623" s="110" t="s">
        <v>16</v>
      </c>
      <c r="E4623" s="111">
        <v>124</v>
      </c>
      <c r="F4623" s="112" t="s">
        <v>803</v>
      </c>
      <c r="G4623" s="115" t="s">
        <v>1913</v>
      </c>
      <c r="H4623" s="121" t="s">
        <v>16</v>
      </c>
      <c r="I4623" s="119" t="e">
        <v>#N/A</v>
      </c>
      <c r="J4623" s="118" t="e">
        <v>#N/A</v>
      </c>
      <c r="K4623" s="117" t="s">
        <v>31</v>
      </c>
    </row>
    <row r="4624" spans="1:11">
      <c r="A4624" s="107" t="s">
        <v>908</v>
      </c>
      <c r="B4624" s="108">
        <v>39359</v>
      </c>
      <c r="C4624" s="109">
        <v>209000</v>
      </c>
      <c r="D4624" s="110" t="s">
        <v>16</v>
      </c>
      <c r="E4624" s="111">
        <v>333</v>
      </c>
      <c r="F4624" s="112" t="s">
        <v>61</v>
      </c>
      <c r="G4624" s="115" t="s">
        <v>1917</v>
      </c>
      <c r="H4624" s="121" t="s">
        <v>16</v>
      </c>
      <c r="I4624" s="119" t="e">
        <v>#N/A</v>
      </c>
      <c r="J4624" s="118" t="e">
        <v>#N/A</v>
      </c>
      <c r="K4624" s="117" t="s">
        <v>31</v>
      </c>
    </row>
    <row r="4625" spans="1:11">
      <c r="A4625" s="107" t="s">
        <v>908</v>
      </c>
      <c r="B4625" s="108" t="s">
        <v>1369</v>
      </c>
      <c r="C4625" s="109">
        <v>209000</v>
      </c>
      <c r="D4625" s="110" t="s">
        <v>16</v>
      </c>
      <c r="E4625" s="111">
        <v>80</v>
      </c>
      <c r="F4625" s="112" t="s">
        <v>439</v>
      </c>
      <c r="G4625" s="115" t="s">
        <v>1915</v>
      </c>
      <c r="H4625" s="121" t="s">
        <v>16</v>
      </c>
      <c r="I4625" s="119" t="e">
        <v>#N/A</v>
      </c>
      <c r="J4625" s="118" t="e">
        <v>#N/A</v>
      </c>
      <c r="K4625" s="117" t="s">
        <v>31</v>
      </c>
    </row>
    <row r="4626" spans="1:11">
      <c r="A4626" s="107" t="s">
        <v>908</v>
      </c>
      <c r="B4626" s="108">
        <v>39373</v>
      </c>
      <c r="C4626" s="109">
        <v>209900</v>
      </c>
      <c r="D4626" s="110" t="s">
        <v>16</v>
      </c>
      <c r="E4626" s="111">
        <v>319</v>
      </c>
      <c r="F4626" s="112" t="s">
        <v>310</v>
      </c>
      <c r="G4626" s="115" t="s">
        <v>1917</v>
      </c>
      <c r="H4626" s="121" t="s">
        <v>16</v>
      </c>
      <c r="I4626" s="119" t="e">
        <v>#N/A</v>
      </c>
      <c r="J4626" s="118" t="e">
        <v>#N/A</v>
      </c>
      <c r="K4626" s="117" t="s">
        <v>31</v>
      </c>
    </row>
    <row r="4627" spans="1:11">
      <c r="A4627" s="107" t="s">
        <v>908</v>
      </c>
      <c r="B4627" s="108" t="s">
        <v>1497</v>
      </c>
      <c r="C4627" s="109">
        <v>209900</v>
      </c>
      <c r="D4627" s="110" t="s">
        <v>16</v>
      </c>
      <c r="E4627" s="111">
        <v>91</v>
      </c>
      <c r="F4627" s="112" t="s">
        <v>85</v>
      </c>
      <c r="G4627" s="115" t="s">
        <v>1915</v>
      </c>
      <c r="H4627" s="121" t="s">
        <v>16</v>
      </c>
      <c r="I4627" s="119" t="e">
        <v>#N/A</v>
      </c>
      <c r="J4627" s="118" t="e">
        <v>#N/A</v>
      </c>
      <c r="K4627" s="117" t="s">
        <v>31</v>
      </c>
    </row>
    <row r="4628" spans="1:11">
      <c r="A4628" s="107" t="s">
        <v>908</v>
      </c>
      <c r="B4628" s="108" t="s">
        <v>1403</v>
      </c>
      <c r="C4628" s="109">
        <v>209900</v>
      </c>
      <c r="D4628" s="110" t="s">
        <v>16</v>
      </c>
      <c r="E4628" s="111">
        <v>31</v>
      </c>
      <c r="F4628" s="112" t="s">
        <v>102</v>
      </c>
      <c r="G4628" s="115" t="s">
        <v>1910</v>
      </c>
      <c r="H4628" s="121" t="s">
        <v>16</v>
      </c>
      <c r="I4628" s="119" t="e">
        <v>#N/A</v>
      </c>
      <c r="J4628" s="118" t="e">
        <v>#N/A</v>
      </c>
      <c r="K4628" s="117" t="s">
        <v>31</v>
      </c>
    </row>
    <row r="4629" spans="1:11">
      <c r="A4629" s="107" t="s">
        <v>908</v>
      </c>
      <c r="B4629" s="108" t="s">
        <v>1390</v>
      </c>
      <c r="C4629" s="109">
        <v>210000</v>
      </c>
      <c r="D4629" s="110" t="s">
        <v>16</v>
      </c>
      <c r="E4629" s="111">
        <v>77</v>
      </c>
      <c r="F4629" s="112" t="s">
        <v>434</v>
      </c>
      <c r="G4629" s="115" t="s">
        <v>1915</v>
      </c>
      <c r="H4629" s="121" t="s">
        <v>16</v>
      </c>
      <c r="I4629" s="119" t="e">
        <v>#N/A</v>
      </c>
      <c r="J4629" s="118" t="e">
        <v>#N/A</v>
      </c>
      <c r="K4629" s="117" t="s">
        <v>31</v>
      </c>
    </row>
    <row r="4630" spans="1:11">
      <c r="A4630" s="107" t="s">
        <v>908</v>
      </c>
      <c r="B4630" s="108" t="s">
        <v>1379</v>
      </c>
      <c r="C4630" s="109">
        <v>215000</v>
      </c>
      <c r="D4630" s="110" t="s">
        <v>16</v>
      </c>
      <c r="E4630" s="111">
        <v>175</v>
      </c>
      <c r="F4630" s="112" t="s">
        <v>75</v>
      </c>
      <c r="G4630" s="115" t="s">
        <v>1914</v>
      </c>
      <c r="H4630" s="121" t="s">
        <v>16</v>
      </c>
      <c r="I4630" s="119" t="e">
        <v>#N/A</v>
      </c>
      <c r="J4630" s="118" t="e">
        <v>#N/A</v>
      </c>
      <c r="K4630" s="117" t="s">
        <v>31</v>
      </c>
    </row>
    <row r="4631" spans="1:11">
      <c r="A4631" s="107" t="s">
        <v>908</v>
      </c>
      <c r="B4631" s="108" t="s">
        <v>1620</v>
      </c>
      <c r="C4631" s="109">
        <v>217712</v>
      </c>
      <c r="D4631" s="110" t="s">
        <v>16</v>
      </c>
      <c r="E4631" s="111">
        <v>238</v>
      </c>
      <c r="F4631" s="112" t="s">
        <v>133</v>
      </c>
      <c r="G4631" s="115" t="s">
        <v>1920</v>
      </c>
      <c r="H4631" s="121" t="s">
        <v>16</v>
      </c>
      <c r="I4631" s="119" t="e">
        <v>#N/A</v>
      </c>
      <c r="J4631" s="118" t="e">
        <v>#N/A</v>
      </c>
      <c r="K4631" s="117" t="s">
        <v>31</v>
      </c>
    </row>
    <row r="4632" spans="1:11">
      <c r="A4632" s="107" t="s">
        <v>908</v>
      </c>
      <c r="B4632" s="108" t="s">
        <v>1793</v>
      </c>
      <c r="C4632" s="109">
        <v>219000</v>
      </c>
      <c r="D4632" s="110" t="s">
        <v>16</v>
      </c>
      <c r="E4632" s="111">
        <v>496</v>
      </c>
      <c r="F4632" s="112" t="s">
        <v>75</v>
      </c>
      <c r="G4632" s="115" t="s">
        <v>1933</v>
      </c>
      <c r="H4632" s="121" t="s">
        <v>16</v>
      </c>
      <c r="I4632" s="119" t="e">
        <v>#N/A</v>
      </c>
      <c r="J4632" s="118" t="e">
        <v>#N/A</v>
      </c>
      <c r="K4632" s="117" t="s">
        <v>31</v>
      </c>
    </row>
    <row r="4633" spans="1:11">
      <c r="A4633" s="107" t="s">
        <v>908</v>
      </c>
      <c r="B4633" s="108" t="s">
        <v>1402</v>
      </c>
      <c r="C4633" s="109">
        <v>219000</v>
      </c>
      <c r="D4633" s="110" t="s">
        <v>16</v>
      </c>
      <c r="E4633" s="111">
        <v>164</v>
      </c>
      <c r="F4633" s="112" t="s">
        <v>213</v>
      </c>
      <c r="G4633" s="115" t="s">
        <v>1914</v>
      </c>
      <c r="H4633" s="121" t="s">
        <v>16</v>
      </c>
      <c r="I4633" s="119" t="e">
        <v>#N/A</v>
      </c>
      <c r="J4633" s="118" t="e">
        <v>#N/A</v>
      </c>
      <c r="K4633" s="117" t="s">
        <v>31</v>
      </c>
    </row>
    <row r="4634" spans="1:11">
      <c r="A4634" s="107" t="s">
        <v>908</v>
      </c>
      <c r="B4634" s="108" t="s">
        <v>1497</v>
      </c>
      <c r="C4634" s="109">
        <v>219900</v>
      </c>
      <c r="D4634" s="110" t="s">
        <v>16</v>
      </c>
      <c r="E4634" s="111">
        <v>91</v>
      </c>
      <c r="F4634" s="112" t="s">
        <v>85</v>
      </c>
      <c r="G4634" s="115" t="s">
        <v>1915</v>
      </c>
      <c r="H4634" s="121" t="s">
        <v>16</v>
      </c>
      <c r="I4634" s="119" t="e">
        <v>#N/A</v>
      </c>
      <c r="J4634" s="118" t="e">
        <v>#N/A</v>
      </c>
      <c r="K4634" s="117" t="s">
        <v>31</v>
      </c>
    </row>
    <row r="4635" spans="1:11">
      <c r="A4635" s="107" t="s">
        <v>908</v>
      </c>
      <c r="B4635" s="108">
        <v>39430</v>
      </c>
      <c r="C4635" s="109">
        <v>220000</v>
      </c>
      <c r="D4635" s="110" t="s">
        <v>16</v>
      </c>
      <c r="E4635" s="111">
        <v>262</v>
      </c>
      <c r="F4635" s="112" t="s">
        <v>102</v>
      </c>
      <c r="G4635" s="115" t="s">
        <v>1919</v>
      </c>
      <c r="H4635" s="121" t="s">
        <v>16</v>
      </c>
      <c r="I4635" s="119" t="e">
        <v>#N/A</v>
      </c>
      <c r="J4635" s="118" t="e">
        <v>#N/A</v>
      </c>
      <c r="K4635" s="117" t="s">
        <v>31</v>
      </c>
    </row>
    <row r="4636" spans="1:11">
      <c r="A4636" s="107" t="s">
        <v>908</v>
      </c>
      <c r="B4636" s="108" t="s">
        <v>1606</v>
      </c>
      <c r="C4636" s="109">
        <v>220000</v>
      </c>
      <c r="D4636" s="110" t="s">
        <v>12</v>
      </c>
      <c r="E4636" s="111">
        <v>209</v>
      </c>
      <c r="F4636" s="112" t="s">
        <v>107</v>
      </c>
      <c r="G4636" s="115" t="s">
        <v>23</v>
      </c>
      <c r="H4636" s="121" t="s">
        <v>27</v>
      </c>
      <c r="I4636" s="119" t="e">
        <v>#N/A</v>
      </c>
      <c r="J4636" s="118" t="e">
        <v>#N/A</v>
      </c>
      <c r="K4636" s="117" t="s">
        <v>31</v>
      </c>
    </row>
    <row r="4637" spans="1:11">
      <c r="A4637" s="107" t="s">
        <v>908</v>
      </c>
      <c r="B4637" s="108" t="s">
        <v>1534</v>
      </c>
      <c r="C4637" s="109">
        <v>220000</v>
      </c>
      <c r="D4637" s="110" t="s">
        <v>16</v>
      </c>
      <c r="E4637" s="111">
        <v>144</v>
      </c>
      <c r="F4637" s="112" t="s">
        <v>65</v>
      </c>
      <c r="G4637" s="115" t="s">
        <v>1913</v>
      </c>
      <c r="H4637" s="121" t="s">
        <v>16</v>
      </c>
      <c r="I4637" s="119" t="e">
        <v>#N/A</v>
      </c>
      <c r="J4637" s="118" t="e">
        <v>#N/A</v>
      </c>
      <c r="K4637" s="117" t="s">
        <v>31</v>
      </c>
    </row>
    <row r="4638" spans="1:11">
      <c r="A4638" s="107" t="s">
        <v>908</v>
      </c>
      <c r="B4638" s="108" t="s">
        <v>1684</v>
      </c>
      <c r="C4638" s="109">
        <v>220000</v>
      </c>
      <c r="D4638" s="110" t="s">
        <v>16</v>
      </c>
      <c r="E4638" s="111">
        <v>142</v>
      </c>
      <c r="F4638" s="112" t="s">
        <v>366</v>
      </c>
      <c r="G4638" s="115" t="s">
        <v>1913</v>
      </c>
      <c r="H4638" s="121" t="s">
        <v>16</v>
      </c>
      <c r="I4638" s="119" t="e">
        <v>#N/A</v>
      </c>
      <c r="J4638" s="118" t="e">
        <v>#N/A</v>
      </c>
      <c r="K4638" s="117" t="s">
        <v>31</v>
      </c>
    </row>
    <row r="4639" spans="1:11">
      <c r="A4639" s="107" t="s">
        <v>908</v>
      </c>
      <c r="B4639" s="108" t="s">
        <v>1555</v>
      </c>
      <c r="C4639" s="109">
        <v>220000</v>
      </c>
      <c r="D4639" s="110" t="s">
        <v>16</v>
      </c>
      <c r="E4639" s="111">
        <v>96</v>
      </c>
      <c r="F4639" s="112" t="s">
        <v>546</v>
      </c>
      <c r="G4639" s="115" t="s">
        <v>1912</v>
      </c>
      <c r="H4639" s="121" t="s">
        <v>16</v>
      </c>
      <c r="I4639" s="119" t="e">
        <v>#N/A</v>
      </c>
      <c r="J4639" s="118" t="e">
        <v>#N/A</v>
      </c>
      <c r="K4639" s="117" t="s">
        <v>31</v>
      </c>
    </row>
    <row r="4640" spans="1:11">
      <c r="A4640" s="107" t="s">
        <v>908</v>
      </c>
      <c r="B4640" s="108" t="s">
        <v>1452</v>
      </c>
      <c r="C4640" s="109">
        <v>220000</v>
      </c>
      <c r="D4640" s="110" t="s">
        <v>16</v>
      </c>
      <c r="E4640" s="111">
        <v>17</v>
      </c>
      <c r="F4640" s="112" t="s">
        <v>827</v>
      </c>
      <c r="G4640" s="115" t="s">
        <v>1910</v>
      </c>
      <c r="H4640" s="121" t="s">
        <v>16</v>
      </c>
      <c r="I4640" s="119" t="e">
        <v>#N/A</v>
      </c>
      <c r="J4640" s="118" t="e">
        <v>#N/A</v>
      </c>
      <c r="K4640" s="117" t="s">
        <v>31</v>
      </c>
    </row>
    <row r="4641" spans="1:11">
      <c r="A4641" s="107" t="s">
        <v>908</v>
      </c>
      <c r="B4641" s="108" t="s">
        <v>1794</v>
      </c>
      <c r="C4641" s="109">
        <v>222000</v>
      </c>
      <c r="D4641" s="110" t="s">
        <v>16</v>
      </c>
      <c r="E4641" s="111">
        <v>803</v>
      </c>
      <c r="F4641" s="112" t="s">
        <v>213</v>
      </c>
      <c r="G4641" s="115" t="s">
        <v>1939</v>
      </c>
      <c r="H4641" s="121" t="s">
        <v>16</v>
      </c>
      <c r="I4641" s="119" t="e">
        <v>#N/A</v>
      </c>
      <c r="J4641" s="118" t="e">
        <v>#N/A</v>
      </c>
      <c r="K4641" s="117" t="s">
        <v>31</v>
      </c>
    </row>
    <row r="4642" spans="1:11">
      <c r="A4642" s="107" t="s">
        <v>908</v>
      </c>
      <c r="B4642" s="108" t="s">
        <v>1562</v>
      </c>
      <c r="C4642" s="109">
        <v>225000</v>
      </c>
      <c r="D4642" s="110" t="s">
        <v>12</v>
      </c>
      <c r="E4642" s="111">
        <v>200</v>
      </c>
      <c r="F4642" s="112" t="s">
        <v>102</v>
      </c>
      <c r="G4642" s="115" t="s">
        <v>23</v>
      </c>
      <c r="H4642" s="121" t="s">
        <v>27</v>
      </c>
      <c r="I4642" s="119" t="e">
        <v>#N/A</v>
      </c>
      <c r="J4642" s="118" t="e">
        <v>#N/A</v>
      </c>
      <c r="K4642" s="117" t="s">
        <v>31</v>
      </c>
    </row>
    <row r="4643" spans="1:11">
      <c r="A4643" s="107" t="s">
        <v>908</v>
      </c>
      <c r="B4643" s="108" t="s">
        <v>1636</v>
      </c>
      <c r="C4643" s="109">
        <v>225000</v>
      </c>
      <c r="D4643" s="110" t="s">
        <v>16</v>
      </c>
      <c r="E4643" s="111">
        <v>167</v>
      </c>
      <c r="F4643" s="112" t="s">
        <v>554</v>
      </c>
      <c r="G4643" s="115" t="s">
        <v>1914</v>
      </c>
      <c r="H4643" s="121" t="s">
        <v>16</v>
      </c>
      <c r="I4643" s="119" t="e">
        <v>#N/A</v>
      </c>
      <c r="J4643" s="118" t="e">
        <v>#N/A</v>
      </c>
      <c r="K4643" s="117" t="s">
        <v>31</v>
      </c>
    </row>
    <row r="4644" spans="1:11">
      <c r="A4644" s="107" t="s">
        <v>908</v>
      </c>
      <c r="B4644" s="108" t="s">
        <v>1502</v>
      </c>
      <c r="C4644" s="109">
        <v>228900</v>
      </c>
      <c r="D4644" s="110" t="s">
        <v>16</v>
      </c>
      <c r="E4644" s="111">
        <v>14</v>
      </c>
      <c r="F4644" s="112" t="s">
        <v>174</v>
      </c>
      <c r="G4644" s="115" t="s">
        <v>1910</v>
      </c>
      <c r="H4644" s="121" t="s">
        <v>16</v>
      </c>
      <c r="I4644" s="119" t="e">
        <v>#N/A</v>
      </c>
      <c r="J4644" s="118" t="e">
        <v>#N/A</v>
      </c>
      <c r="K4644" s="117" t="s">
        <v>31</v>
      </c>
    </row>
    <row r="4645" spans="1:11">
      <c r="A4645" s="107" t="s">
        <v>908</v>
      </c>
      <c r="B4645" s="108">
        <v>39386</v>
      </c>
      <c r="C4645" s="109">
        <v>235000</v>
      </c>
      <c r="D4645" s="110" t="s">
        <v>16</v>
      </c>
      <c r="E4645" s="111">
        <v>306</v>
      </c>
      <c r="F4645" s="112" t="s">
        <v>195</v>
      </c>
      <c r="G4645" s="115" t="s">
        <v>1917</v>
      </c>
      <c r="H4645" s="121" t="s">
        <v>16</v>
      </c>
      <c r="I4645" s="119" t="e">
        <v>#N/A</v>
      </c>
      <c r="J4645" s="118" t="e">
        <v>#N/A</v>
      </c>
      <c r="K4645" s="117" t="s">
        <v>31</v>
      </c>
    </row>
    <row r="4646" spans="1:11">
      <c r="A4646" s="107" t="s">
        <v>908</v>
      </c>
      <c r="B4646" s="108" t="s">
        <v>1389</v>
      </c>
      <c r="C4646" s="109">
        <v>235532</v>
      </c>
      <c r="D4646" s="110" t="s">
        <v>16</v>
      </c>
      <c r="E4646" s="111">
        <v>75</v>
      </c>
      <c r="F4646" s="112" t="s">
        <v>133</v>
      </c>
      <c r="G4646" s="115" t="s">
        <v>1915</v>
      </c>
      <c r="H4646" s="121" t="s">
        <v>16</v>
      </c>
      <c r="I4646" s="119" t="e">
        <v>#N/A</v>
      </c>
      <c r="J4646" s="118" t="e">
        <v>#N/A</v>
      </c>
      <c r="K4646" s="117" t="s">
        <v>31</v>
      </c>
    </row>
    <row r="4647" spans="1:11">
      <c r="A4647" s="107" t="s">
        <v>908</v>
      </c>
      <c r="B4647" s="108" t="s">
        <v>1449</v>
      </c>
      <c r="C4647" s="109">
        <v>239000</v>
      </c>
      <c r="D4647" s="110" t="s">
        <v>16</v>
      </c>
      <c r="E4647" s="111">
        <v>62</v>
      </c>
      <c r="F4647" s="112" t="s">
        <v>391</v>
      </c>
      <c r="G4647" s="115" t="s">
        <v>1911</v>
      </c>
      <c r="H4647" s="121" t="s">
        <v>16</v>
      </c>
      <c r="I4647" s="119" t="e">
        <v>#N/A</v>
      </c>
      <c r="J4647" s="118" t="e">
        <v>#N/A</v>
      </c>
      <c r="K4647" s="117" t="s">
        <v>31</v>
      </c>
    </row>
    <row r="4648" spans="1:11">
      <c r="A4648" s="107" t="s">
        <v>908</v>
      </c>
      <c r="B4648" s="108" t="s">
        <v>1618</v>
      </c>
      <c r="C4648" s="109">
        <v>239900</v>
      </c>
      <c r="D4648" s="110" t="s">
        <v>16</v>
      </c>
      <c r="E4648" s="111">
        <v>152</v>
      </c>
      <c r="F4648" s="112" t="s">
        <v>97</v>
      </c>
      <c r="G4648" s="115" t="s">
        <v>1913</v>
      </c>
      <c r="H4648" s="121" t="s">
        <v>16</v>
      </c>
      <c r="I4648" s="119" t="e">
        <v>#N/A</v>
      </c>
      <c r="J4648" s="118" t="e">
        <v>#N/A</v>
      </c>
      <c r="K4648" s="117" t="s">
        <v>31</v>
      </c>
    </row>
    <row r="4649" spans="1:11">
      <c r="A4649" s="107" t="s">
        <v>908</v>
      </c>
      <c r="B4649" s="108" t="s">
        <v>1552</v>
      </c>
      <c r="C4649" s="109">
        <v>240000</v>
      </c>
      <c r="D4649" s="110" t="s">
        <v>16</v>
      </c>
      <c r="E4649" s="111">
        <v>55</v>
      </c>
      <c r="F4649" s="112" t="s">
        <v>85</v>
      </c>
      <c r="G4649" s="115" t="s">
        <v>1911</v>
      </c>
      <c r="H4649" s="121" t="s">
        <v>16</v>
      </c>
      <c r="I4649" s="119" t="e">
        <v>#N/A</v>
      </c>
      <c r="J4649" s="118" t="e">
        <v>#N/A</v>
      </c>
      <c r="K4649" s="117" t="s">
        <v>31</v>
      </c>
    </row>
    <row r="4650" spans="1:11">
      <c r="A4650" s="107" t="s">
        <v>908</v>
      </c>
      <c r="B4650" s="108" t="s">
        <v>1422</v>
      </c>
      <c r="C4650" s="109">
        <v>242000</v>
      </c>
      <c r="D4650" s="110" t="s">
        <v>16</v>
      </c>
      <c r="E4650" s="111">
        <v>143</v>
      </c>
      <c r="F4650" s="112" t="s">
        <v>113</v>
      </c>
      <c r="G4650" s="115" t="s">
        <v>1913</v>
      </c>
      <c r="H4650" s="121" t="s">
        <v>16</v>
      </c>
      <c r="I4650" s="119" t="e">
        <v>#N/A</v>
      </c>
      <c r="J4650" s="118" t="e">
        <v>#N/A</v>
      </c>
      <c r="K4650" s="117" t="s">
        <v>31</v>
      </c>
    </row>
    <row r="4651" spans="1:11">
      <c r="A4651" s="107" t="s">
        <v>908</v>
      </c>
      <c r="B4651" s="108" t="s">
        <v>1744</v>
      </c>
      <c r="C4651" s="109">
        <v>243342</v>
      </c>
      <c r="D4651" s="110" t="s">
        <v>16</v>
      </c>
      <c r="E4651" s="111">
        <v>517</v>
      </c>
      <c r="F4651" s="112" t="s">
        <v>133</v>
      </c>
      <c r="G4651" s="115" t="s">
        <v>1933</v>
      </c>
      <c r="H4651" s="121" t="s">
        <v>16</v>
      </c>
      <c r="I4651" s="119" t="e">
        <v>#N/A</v>
      </c>
      <c r="J4651" s="118" t="e">
        <v>#N/A</v>
      </c>
      <c r="K4651" s="117" t="s">
        <v>31</v>
      </c>
    </row>
    <row r="4652" spans="1:11">
      <c r="A4652" s="107" t="s">
        <v>908</v>
      </c>
      <c r="B4652" s="108" t="s">
        <v>1449</v>
      </c>
      <c r="C4652" s="109">
        <v>243500</v>
      </c>
      <c r="D4652" s="110" t="s">
        <v>16</v>
      </c>
      <c r="E4652" s="111">
        <v>62</v>
      </c>
      <c r="F4652" s="112" t="s">
        <v>75</v>
      </c>
      <c r="G4652" s="115" t="s">
        <v>1911</v>
      </c>
      <c r="H4652" s="121" t="s">
        <v>16</v>
      </c>
      <c r="I4652" s="119" t="e">
        <v>#N/A</v>
      </c>
      <c r="J4652" s="118" t="e">
        <v>#N/A</v>
      </c>
      <c r="K4652" s="117" t="s">
        <v>31</v>
      </c>
    </row>
    <row r="4653" spans="1:11">
      <c r="A4653" s="107" t="s">
        <v>908</v>
      </c>
      <c r="B4653" s="108" t="s">
        <v>1648</v>
      </c>
      <c r="C4653" s="109">
        <v>244900</v>
      </c>
      <c r="D4653" s="110" t="s">
        <v>16</v>
      </c>
      <c r="E4653" s="111">
        <v>51</v>
      </c>
      <c r="F4653" s="112" t="s">
        <v>121</v>
      </c>
      <c r="G4653" s="115" t="s">
        <v>1911</v>
      </c>
      <c r="H4653" s="121" t="s">
        <v>16</v>
      </c>
      <c r="I4653" s="119" t="e">
        <v>#N/A</v>
      </c>
      <c r="J4653" s="118" t="e">
        <v>#N/A</v>
      </c>
      <c r="K4653" s="117" t="s">
        <v>31</v>
      </c>
    </row>
    <row r="4654" spans="1:11">
      <c r="A4654" s="107" t="s">
        <v>908</v>
      </c>
      <c r="B4654" s="108" t="s">
        <v>1579</v>
      </c>
      <c r="C4654" s="109">
        <v>245000</v>
      </c>
      <c r="D4654" s="110" t="s">
        <v>16</v>
      </c>
      <c r="E4654" s="111">
        <v>151</v>
      </c>
      <c r="F4654" s="112" t="s">
        <v>264</v>
      </c>
      <c r="G4654" s="115" t="s">
        <v>1913</v>
      </c>
      <c r="H4654" s="121" t="s">
        <v>16</v>
      </c>
      <c r="I4654" s="119" t="e">
        <v>#N/A</v>
      </c>
      <c r="J4654" s="118" t="e">
        <v>#N/A</v>
      </c>
      <c r="K4654" s="117" t="s">
        <v>31</v>
      </c>
    </row>
    <row r="4655" spans="1:11">
      <c r="A4655" s="107" t="s">
        <v>908</v>
      </c>
      <c r="B4655" s="108" t="s">
        <v>1579</v>
      </c>
      <c r="C4655" s="109">
        <v>245542</v>
      </c>
      <c r="D4655" s="110" t="s">
        <v>16</v>
      </c>
      <c r="E4655" s="111">
        <v>151</v>
      </c>
      <c r="F4655" s="112" t="s">
        <v>133</v>
      </c>
      <c r="G4655" s="115" t="s">
        <v>1913</v>
      </c>
      <c r="H4655" s="121" t="s">
        <v>16</v>
      </c>
      <c r="I4655" s="119" t="e">
        <v>#N/A</v>
      </c>
      <c r="J4655" s="118" t="e">
        <v>#N/A</v>
      </c>
      <c r="K4655" s="117" t="s">
        <v>31</v>
      </c>
    </row>
    <row r="4656" spans="1:11">
      <c r="A4656" s="107" t="s">
        <v>908</v>
      </c>
      <c r="B4656" s="108">
        <v>39365</v>
      </c>
      <c r="C4656" s="109">
        <v>249000</v>
      </c>
      <c r="D4656" s="110" t="s">
        <v>16</v>
      </c>
      <c r="E4656" s="111">
        <v>327</v>
      </c>
      <c r="F4656" s="112" t="s">
        <v>102</v>
      </c>
      <c r="G4656" s="115" t="s">
        <v>1917</v>
      </c>
      <c r="H4656" s="121" t="s">
        <v>16</v>
      </c>
      <c r="I4656" s="119" t="e">
        <v>#N/A</v>
      </c>
      <c r="J4656" s="118" t="e">
        <v>#N/A</v>
      </c>
      <c r="K4656" s="117" t="s">
        <v>31</v>
      </c>
    </row>
    <row r="4657" spans="1:11">
      <c r="A4657" s="107" t="s">
        <v>908</v>
      </c>
      <c r="B4657" s="108" t="s">
        <v>1424</v>
      </c>
      <c r="C4657" s="109">
        <v>249000</v>
      </c>
      <c r="D4657" s="110" t="s">
        <v>16</v>
      </c>
      <c r="E4657" s="111">
        <v>12</v>
      </c>
      <c r="F4657" s="112" t="s">
        <v>991</v>
      </c>
      <c r="G4657" s="115" t="s">
        <v>1910</v>
      </c>
      <c r="H4657" s="121" t="s">
        <v>16</v>
      </c>
      <c r="I4657" s="119" t="e">
        <v>#N/A</v>
      </c>
      <c r="J4657" s="118" t="e">
        <v>#N/A</v>
      </c>
      <c r="K4657" s="117" t="s">
        <v>31</v>
      </c>
    </row>
    <row r="4658" spans="1:11">
      <c r="A4658" s="107" t="s">
        <v>908</v>
      </c>
      <c r="B4658" s="108" t="s">
        <v>1424</v>
      </c>
      <c r="C4658" s="109">
        <v>249000</v>
      </c>
      <c r="D4658" s="110" t="s">
        <v>16</v>
      </c>
      <c r="E4658" s="111">
        <v>12</v>
      </c>
      <c r="F4658" s="112" t="s">
        <v>991</v>
      </c>
      <c r="G4658" s="115" t="s">
        <v>1910</v>
      </c>
      <c r="H4658" s="121" t="s">
        <v>16</v>
      </c>
      <c r="I4658" s="119" t="e">
        <v>#N/A</v>
      </c>
      <c r="J4658" s="118" t="e">
        <v>#N/A</v>
      </c>
      <c r="K4658" s="117" t="s">
        <v>31</v>
      </c>
    </row>
    <row r="4659" spans="1:11">
      <c r="A4659" s="107" t="s">
        <v>908</v>
      </c>
      <c r="B4659" s="108">
        <v>39358</v>
      </c>
      <c r="C4659" s="109">
        <v>249900</v>
      </c>
      <c r="D4659" s="110" t="s">
        <v>16</v>
      </c>
      <c r="E4659" s="111">
        <v>334</v>
      </c>
      <c r="F4659" s="112" t="s">
        <v>310</v>
      </c>
      <c r="G4659" s="115" t="s">
        <v>1917</v>
      </c>
      <c r="H4659" s="121" t="s">
        <v>16</v>
      </c>
      <c r="I4659" s="119" t="e">
        <v>#N/A</v>
      </c>
      <c r="J4659" s="118" t="e">
        <v>#N/A</v>
      </c>
      <c r="K4659" s="117" t="s">
        <v>31</v>
      </c>
    </row>
    <row r="4660" spans="1:11">
      <c r="A4660" s="107" t="s">
        <v>908</v>
      </c>
      <c r="B4660" s="108">
        <v>39428</v>
      </c>
      <c r="C4660" s="109">
        <v>249900</v>
      </c>
      <c r="D4660" s="110" t="s">
        <v>16</v>
      </c>
      <c r="E4660" s="111">
        <v>264</v>
      </c>
      <c r="F4660" s="112" t="s">
        <v>548</v>
      </c>
      <c r="G4660" s="115" t="s">
        <v>1919</v>
      </c>
      <c r="H4660" s="121" t="s">
        <v>16</v>
      </c>
      <c r="I4660" s="119" t="e">
        <v>#N/A</v>
      </c>
      <c r="J4660" s="118" t="e">
        <v>#N/A</v>
      </c>
      <c r="K4660" s="117" t="s">
        <v>31</v>
      </c>
    </row>
    <row r="4661" spans="1:11">
      <c r="A4661" s="107" t="s">
        <v>908</v>
      </c>
      <c r="B4661" s="108" t="s">
        <v>1593</v>
      </c>
      <c r="C4661" s="109">
        <v>249900</v>
      </c>
      <c r="D4661" s="110" t="s">
        <v>16</v>
      </c>
      <c r="E4661" s="111">
        <v>195</v>
      </c>
      <c r="F4661" s="112" t="s">
        <v>992</v>
      </c>
      <c r="G4661" s="115" t="s">
        <v>23</v>
      </c>
      <c r="H4661" s="121" t="s">
        <v>16</v>
      </c>
      <c r="I4661" s="119" t="e">
        <v>#N/A</v>
      </c>
      <c r="J4661" s="118" t="e">
        <v>#N/A</v>
      </c>
      <c r="K4661" s="117" t="s">
        <v>31</v>
      </c>
    </row>
    <row r="4662" spans="1:11">
      <c r="A4662" s="107" t="s">
        <v>908</v>
      </c>
      <c r="B4662" s="108">
        <v>39372</v>
      </c>
      <c r="C4662" s="109">
        <v>250000</v>
      </c>
      <c r="D4662" s="110" t="s">
        <v>16</v>
      </c>
      <c r="E4662" s="111">
        <v>320</v>
      </c>
      <c r="F4662" s="112" t="s">
        <v>87</v>
      </c>
      <c r="G4662" s="115" t="s">
        <v>1917</v>
      </c>
      <c r="H4662" s="121" t="s">
        <v>16</v>
      </c>
      <c r="I4662" s="119" t="s">
        <v>32</v>
      </c>
      <c r="J4662" s="118" t="s">
        <v>32</v>
      </c>
      <c r="K4662" s="117" t="s">
        <v>32</v>
      </c>
    </row>
    <row r="4663" spans="1:11">
      <c r="A4663" s="107" t="s">
        <v>908</v>
      </c>
      <c r="B4663" s="108" t="s">
        <v>1649</v>
      </c>
      <c r="C4663" s="109">
        <v>250000</v>
      </c>
      <c r="D4663" s="110" t="s">
        <v>16</v>
      </c>
      <c r="E4663" s="111">
        <v>222</v>
      </c>
      <c r="F4663" s="112" t="s">
        <v>97</v>
      </c>
      <c r="G4663" s="115" t="s">
        <v>1920</v>
      </c>
      <c r="H4663" s="121" t="s">
        <v>16</v>
      </c>
      <c r="I4663" s="119" t="s">
        <v>32</v>
      </c>
      <c r="J4663" s="118" t="s">
        <v>32</v>
      </c>
      <c r="K4663" s="117" t="s">
        <v>32</v>
      </c>
    </row>
    <row r="4664" spans="1:11">
      <c r="A4664" s="107" t="s">
        <v>908</v>
      </c>
      <c r="B4664" s="108" t="s">
        <v>1457</v>
      </c>
      <c r="C4664" s="109">
        <v>250000</v>
      </c>
      <c r="D4664" s="110" t="s">
        <v>16</v>
      </c>
      <c r="E4664" s="111">
        <v>7</v>
      </c>
      <c r="F4664" s="112" t="s">
        <v>585</v>
      </c>
      <c r="G4664" s="115" t="s">
        <v>1910</v>
      </c>
      <c r="H4664" s="121" t="s">
        <v>16</v>
      </c>
      <c r="I4664" s="119" t="s">
        <v>32</v>
      </c>
      <c r="J4664" s="118" t="s">
        <v>32</v>
      </c>
      <c r="K4664" s="117" t="s">
        <v>32</v>
      </c>
    </row>
    <row r="4665" spans="1:11">
      <c r="A4665" s="107" t="s">
        <v>908</v>
      </c>
      <c r="B4665" s="108" t="s">
        <v>1530</v>
      </c>
      <c r="C4665" s="109">
        <v>259000</v>
      </c>
      <c r="D4665" s="110" t="s">
        <v>16</v>
      </c>
      <c r="E4665" s="111">
        <v>223</v>
      </c>
      <c r="F4665" s="112" t="s">
        <v>526</v>
      </c>
      <c r="G4665" s="115" t="s">
        <v>1920</v>
      </c>
      <c r="H4665" s="121" t="s">
        <v>16</v>
      </c>
      <c r="I4665" s="119" t="e">
        <v>#N/A</v>
      </c>
      <c r="J4665" s="118" t="e">
        <v>#N/A</v>
      </c>
      <c r="K4665" s="117" t="s">
        <v>32</v>
      </c>
    </row>
    <row r="4666" spans="1:11">
      <c r="A4666" s="107" t="s">
        <v>908</v>
      </c>
      <c r="B4666" s="108" t="s">
        <v>1641</v>
      </c>
      <c r="C4666" s="109">
        <v>260000</v>
      </c>
      <c r="D4666" s="110" t="s">
        <v>16</v>
      </c>
      <c r="E4666" s="111">
        <v>185</v>
      </c>
      <c r="F4666" s="112" t="s">
        <v>554</v>
      </c>
      <c r="G4666" s="115" t="s">
        <v>23</v>
      </c>
      <c r="H4666" s="121" t="s">
        <v>16</v>
      </c>
      <c r="I4666" s="119" t="e">
        <v>#N/A</v>
      </c>
      <c r="J4666" s="118" t="e">
        <v>#N/A</v>
      </c>
      <c r="K4666" s="117" t="s">
        <v>32</v>
      </c>
    </row>
    <row r="4667" spans="1:11">
      <c r="A4667" s="107" t="s">
        <v>908</v>
      </c>
      <c r="B4667" s="108" t="s">
        <v>1379</v>
      </c>
      <c r="C4667" s="109">
        <v>260000</v>
      </c>
      <c r="D4667" s="110" t="s">
        <v>16</v>
      </c>
      <c r="E4667" s="111">
        <v>175</v>
      </c>
      <c r="F4667" s="112" t="s">
        <v>993</v>
      </c>
      <c r="G4667" s="115" t="s">
        <v>1914</v>
      </c>
      <c r="H4667" s="121" t="s">
        <v>16</v>
      </c>
      <c r="I4667" s="119" t="e">
        <v>#N/A</v>
      </c>
      <c r="J4667" s="118" t="e">
        <v>#N/A</v>
      </c>
      <c r="K4667" s="117" t="s">
        <v>32</v>
      </c>
    </row>
    <row r="4668" spans="1:11">
      <c r="A4668" s="107" t="s">
        <v>908</v>
      </c>
      <c r="B4668" s="108" t="s">
        <v>1626</v>
      </c>
      <c r="C4668" s="109">
        <v>269000</v>
      </c>
      <c r="D4668" s="110" t="s">
        <v>16</v>
      </c>
      <c r="E4668" s="111">
        <v>186</v>
      </c>
      <c r="F4668" s="112" t="s">
        <v>213</v>
      </c>
      <c r="G4668" s="115" t="s">
        <v>1920</v>
      </c>
      <c r="H4668" s="121" t="s">
        <v>16</v>
      </c>
      <c r="I4668" s="119" t="e">
        <v>#N/A</v>
      </c>
      <c r="J4668" s="118" t="e">
        <v>#N/A</v>
      </c>
      <c r="K4668" s="117" t="s">
        <v>32</v>
      </c>
    </row>
    <row r="4669" spans="1:11">
      <c r="A4669" s="107" t="s">
        <v>908</v>
      </c>
      <c r="B4669" s="108" t="s">
        <v>1500</v>
      </c>
      <c r="C4669" s="109">
        <v>279000</v>
      </c>
      <c r="D4669" s="110" t="s">
        <v>16</v>
      </c>
      <c r="E4669" s="111">
        <v>122</v>
      </c>
      <c r="F4669" s="112" t="s">
        <v>124</v>
      </c>
      <c r="G4669" s="115" t="s">
        <v>1912</v>
      </c>
      <c r="H4669" s="121" t="s">
        <v>16</v>
      </c>
      <c r="I4669" s="119" t="e">
        <v>#N/A</v>
      </c>
      <c r="J4669" s="118" t="e">
        <v>#N/A</v>
      </c>
      <c r="K4669" s="117" t="s">
        <v>32</v>
      </c>
    </row>
    <row r="4670" spans="1:11">
      <c r="A4670" s="107" t="s">
        <v>908</v>
      </c>
      <c r="B4670" s="108" t="s">
        <v>1391</v>
      </c>
      <c r="C4670" s="109">
        <v>279900</v>
      </c>
      <c r="D4670" s="110" t="s">
        <v>16</v>
      </c>
      <c r="E4670" s="111">
        <v>129</v>
      </c>
      <c r="F4670" s="112" t="s">
        <v>994</v>
      </c>
      <c r="G4670" s="115" t="s">
        <v>1914</v>
      </c>
      <c r="H4670" s="121" t="s">
        <v>16</v>
      </c>
      <c r="I4670" s="119" t="e">
        <v>#N/A</v>
      </c>
      <c r="J4670" s="118" t="e">
        <v>#N/A</v>
      </c>
      <c r="K4670" s="117" t="s">
        <v>32</v>
      </c>
    </row>
    <row r="4671" spans="1:11">
      <c r="A4671" s="107" t="s">
        <v>908</v>
      </c>
      <c r="B4671" s="108" t="s">
        <v>1406</v>
      </c>
      <c r="C4671" s="109">
        <v>282282</v>
      </c>
      <c r="D4671" s="110" t="s">
        <v>16</v>
      </c>
      <c r="E4671" s="111">
        <v>83</v>
      </c>
      <c r="F4671" s="112" t="s">
        <v>133</v>
      </c>
      <c r="G4671" s="115" t="s">
        <v>1915</v>
      </c>
      <c r="H4671" s="121" t="s">
        <v>16</v>
      </c>
      <c r="I4671" s="119" t="e">
        <v>#N/A</v>
      </c>
      <c r="J4671" s="118" t="e">
        <v>#N/A</v>
      </c>
      <c r="K4671" s="117" t="s">
        <v>32</v>
      </c>
    </row>
    <row r="4672" spans="1:11">
      <c r="A4672" s="107" t="s">
        <v>908</v>
      </c>
      <c r="B4672" s="108" t="s">
        <v>1525</v>
      </c>
      <c r="C4672" s="109">
        <v>285000</v>
      </c>
      <c r="D4672" s="110" t="s">
        <v>43</v>
      </c>
      <c r="E4672" s="111">
        <v>183</v>
      </c>
      <c r="F4672" s="112" t="s">
        <v>87</v>
      </c>
      <c r="G4672" s="115" t="s">
        <v>1914</v>
      </c>
      <c r="H4672" s="121" t="s">
        <v>16</v>
      </c>
      <c r="I4672" s="119" t="e">
        <v>#N/A</v>
      </c>
      <c r="J4672" s="118" t="e">
        <v>#N/A</v>
      </c>
      <c r="K4672" s="117" t="s">
        <v>32</v>
      </c>
    </row>
    <row r="4673" spans="1:11">
      <c r="A4673" s="107" t="s">
        <v>908</v>
      </c>
      <c r="B4673" s="108" t="s">
        <v>1597</v>
      </c>
      <c r="C4673" s="109">
        <v>288968</v>
      </c>
      <c r="D4673" s="110" t="s">
        <v>16</v>
      </c>
      <c r="E4673" s="111">
        <v>127</v>
      </c>
      <c r="F4673" s="112" t="s">
        <v>133</v>
      </c>
      <c r="G4673" s="115" t="s">
        <v>1913</v>
      </c>
      <c r="H4673" s="121" t="s">
        <v>16</v>
      </c>
      <c r="I4673" s="119" t="e">
        <v>#N/A</v>
      </c>
      <c r="J4673" s="118" t="e">
        <v>#N/A</v>
      </c>
      <c r="K4673" s="117" t="s">
        <v>32</v>
      </c>
    </row>
    <row r="4674" spans="1:11">
      <c r="A4674" s="107" t="s">
        <v>908</v>
      </c>
      <c r="B4674" s="108" t="s">
        <v>1388</v>
      </c>
      <c r="C4674" s="109">
        <v>289900</v>
      </c>
      <c r="D4674" s="110" t="s">
        <v>16</v>
      </c>
      <c r="E4674" s="111">
        <v>103</v>
      </c>
      <c r="F4674" s="112" t="s">
        <v>995</v>
      </c>
      <c r="G4674" s="115" t="s">
        <v>1912</v>
      </c>
      <c r="H4674" s="121" t="s">
        <v>16</v>
      </c>
      <c r="I4674" s="119" t="e">
        <v>#N/A</v>
      </c>
      <c r="J4674" s="118" t="e">
        <v>#N/A</v>
      </c>
      <c r="K4674" s="117" t="s">
        <v>32</v>
      </c>
    </row>
    <row r="4675" spans="1:11">
      <c r="A4675" s="107" t="s">
        <v>908</v>
      </c>
      <c r="B4675" s="108">
        <v>39422</v>
      </c>
      <c r="C4675" s="109">
        <v>295000</v>
      </c>
      <c r="D4675" s="110" t="s">
        <v>16</v>
      </c>
      <c r="E4675" s="111">
        <v>270</v>
      </c>
      <c r="F4675" s="112" t="s">
        <v>61</v>
      </c>
      <c r="G4675" s="115" t="s">
        <v>1919</v>
      </c>
      <c r="H4675" s="121" t="s">
        <v>16</v>
      </c>
      <c r="I4675" s="119" t="e">
        <v>#N/A</v>
      </c>
      <c r="J4675" s="118" t="e">
        <v>#N/A</v>
      </c>
      <c r="K4675" s="117" t="s">
        <v>32</v>
      </c>
    </row>
    <row r="4676" spans="1:11">
      <c r="A4676" s="107" t="s">
        <v>908</v>
      </c>
      <c r="B4676" s="108" t="s">
        <v>1368</v>
      </c>
      <c r="C4676" s="109">
        <v>298000</v>
      </c>
      <c r="D4676" s="110" t="s">
        <v>16</v>
      </c>
      <c r="E4676" s="111">
        <v>4</v>
      </c>
      <c r="F4676" s="112" t="s">
        <v>119</v>
      </c>
      <c r="G4676" s="115" t="s">
        <v>1910</v>
      </c>
      <c r="H4676" s="121" t="s">
        <v>16</v>
      </c>
      <c r="I4676" s="119" t="e">
        <v>#N/A</v>
      </c>
      <c r="J4676" s="118" t="e">
        <v>#N/A</v>
      </c>
      <c r="K4676" s="117" t="s">
        <v>32</v>
      </c>
    </row>
    <row r="4677" spans="1:11">
      <c r="A4677" s="107" t="s">
        <v>908</v>
      </c>
      <c r="B4677" s="108" t="s">
        <v>1421</v>
      </c>
      <c r="C4677" s="109">
        <v>299900</v>
      </c>
      <c r="D4677" s="110" t="s">
        <v>16</v>
      </c>
      <c r="E4677" s="111">
        <v>56</v>
      </c>
      <c r="F4677" s="112" t="s">
        <v>255</v>
      </c>
      <c r="G4677" s="115" t="s">
        <v>1911</v>
      </c>
      <c r="H4677" s="121" t="s">
        <v>16</v>
      </c>
      <c r="I4677" s="119" t="e">
        <v>#N/A</v>
      </c>
      <c r="J4677" s="118" t="e">
        <v>#N/A</v>
      </c>
      <c r="K4677" s="117" t="s">
        <v>32</v>
      </c>
    </row>
    <row r="4678" spans="1:11">
      <c r="A4678" s="107" t="s">
        <v>908</v>
      </c>
      <c r="B4678" s="108" t="s">
        <v>1415</v>
      </c>
      <c r="C4678" s="109">
        <v>300000</v>
      </c>
      <c r="D4678" s="110" t="s">
        <v>16</v>
      </c>
      <c r="E4678" s="111">
        <v>121</v>
      </c>
      <c r="F4678" s="112" t="s">
        <v>61</v>
      </c>
      <c r="G4678" s="115" t="s">
        <v>1912</v>
      </c>
      <c r="H4678" s="121" t="s">
        <v>16</v>
      </c>
      <c r="I4678" s="119" t="e">
        <v>#N/A</v>
      </c>
      <c r="J4678" s="118" t="e">
        <v>#N/A</v>
      </c>
      <c r="K4678" s="117" t="s">
        <v>32</v>
      </c>
    </row>
    <row r="4679" spans="1:11">
      <c r="A4679" s="107" t="s">
        <v>908</v>
      </c>
      <c r="B4679" s="108" t="s">
        <v>1577</v>
      </c>
      <c r="C4679" s="109">
        <v>310000</v>
      </c>
      <c r="D4679" s="110" t="s">
        <v>16</v>
      </c>
      <c r="E4679" s="111">
        <v>427</v>
      </c>
      <c r="F4679" s="112" t="s">
        <v>115</v>
      </c>
      <c r="G4679" s="115" t="s">
        <v>1927</v>
      </c>
      <c r="H4679" s="121" t="s">
        <v>16</v>
      </c>
      <c r="I4679" s="119" t="e">
        <v>#N/A</v>
      </c>
      <c r="J4679" s="118" t="e">
        <v>#N/A</v>
      </c>
      <c r="K4679" s="117" t="s">
        <v>32</v>
      </c>
    </row>
    <row r="4680" spans="1:11">
      <c r="A4680" s="107" t="s">
        <v>908</v>
      </c>
      <c r="B4680" s="108" t="s">
        <v>1375</v>
      </c>
      <c r="C4680" s="109">
        <v>320000</v>
      </c>
      <c r="D4680" s="110" t="s">
        <v>16</v>
      </c>
      <c r="E4680" s="111">
        <v>47</v>
      </c>
      <c r="F4680" s="112" t="s">
        <v>75</v>
      </c>
      <c r="G4680" s="115" t="s">
        <v>1911</v>
      </c>
      <c r="H4680" s="121" t="s">
        <v>16</v>
      </c>
      <c r="I4680" s="119" t="e">
        <v>#N/A</v>
      </c>
      <c r="J4680" s="118" t="e">
        <v>#N/A</v>
      </c>
      <c r="K4680" s="117" t="s">
        <v>32</v>
      </c>
    </row>
    <row r="4681" spans="1:11">
      <c r="A4681" s="107" t="s">
        <v>908</v>
      </c>
      <c r="B4681" s="108">
        <v>39417</v>
      </c>
      <c r="C4681" s="109">
        <v>325000</v>
      </c>
      <c r="D4681" s="110" t="s">
        <v>16</v>
      </c>
      <c r="E4681" s="111">
        <v>275</v>
      </c>
      <c r="F4681" s="112" t="s">
        <v>554</v>
      </c>
      <c r="G4681" s="115" t="s">
        <v>1919</v>
      </c>
      <c r="H4681" s="121" t="s">
        <v>16</v>
      </c>
      <c r="I4681" s="119" t="e">
        <v>#N/A</v>
      </c>
      <c r="J4681" s="118" t="e">
        <v>#N/A</v>
      </c>
      <c r="K4681" s="117" t="s">
        <v>32</v>
      </c>
    </row>
    <row r="4682" spans="1:11">
      <c r="A4682" s="107" t="s">
        <v>908</v>
      </c>
      <c r="B4682" s="108" t="s">
        <v>1411</v>
      </c>
      <c r="C4682" s="109">
        <v>325000</v>
      </c>
      <c r="D4682" s="110" t="s">
        <v>16</v>
      </c>
      <c r="E4682" s="111">
        <v>76</v>
      </c>
      <c r="F4682" s="112" t="s">
        <v>280</v>
      </c>
      <c r="G4682" s="115" t="s">
        <v>1915</v>
      </c>
      <c r="H4682" s="121" t="s">
        <v>16</v>
      </c>
      <c r="I4682" s="119" t="e">
        <v>#N/A</v>
      </c>
      <c r="J4682" s="118" t="e">
        <v>#N/A</v>
      </c>
      <c r="K4682" s="117" t="s">
        <v>32</v>
      </c>
    </row>
    <row r="4683" spans="1:11">
      <c r="A4683" s="107" t="s">
        <v>908</v>
      </c>
      <c r="B4683" s="108" t="s">
        <v>1422</v>
      </c>
      <c r="C4683" s="109">
        <v>339000</v>
      </c>
      <c r="D4683" s="110" t="s">
        <v>16</v>
      </c>
      <c r="E4683" s="111">
        <v>143</v>
      </c>
      <c r="F4683" s="112" t="s">
        <v>399</v>
      </c>
      <c r="G4683" s="115" t="s">
        <v>1913</v>
      </c>
      <c r="H4683" s="121" t="s">
        <v>16</v>
      </c>
      <c r="I4683" s="119" t="e">
        <v>#N/A</v>
      </c>
      <c r="J4683" s="118" t="e">
        <v>#N/A</v>
      </c>
      <c r="K4683" s="117" t="s">
        <v>32</v>
      </c>
    </row>
    <row r="4684" spans="1:11">
      <c r="A4684" s="107" t="s">
        <v>908</v>
      </c>
      <c r="B4684" s="108" t="s">
        <v>1670</v>
      </c>
      <c r="C4684" s="109">
        <v>349900</v>
      </c>
      <c r="D4684" s="110" t="s">
        <v>16</v>
      </c>
      <c r="E4684" s="111">
        <v>391</v>
      </c>
      <c r="F4684" s="112" t="s">
        <v>115</v>
      </c>
      <c r="G4684" s="115" t="s">
        <v>1916</v>
      </c>
      <c r="H4684" s="121" t="s">
        <v>16</v>
      </c>
      <c r="I4684" s="119" t="e">
        <v>#N/A</v>
      </c>
      <c r="J4684" s="118" t="e">
        <v>#N/A</v>
      </c>
      <c r="K4684" s="117" t="s">
        <v>32</v>
      </c>
    </row>
    <row r="4685" spans="1:11">
      <c r="A4685" s="107" t="s">
        <v>908</v>
      </c>
      <c r="B4685" s="108" t="s">
        <v>1412</v>
      </c>
      <c r="C4685" s="109">
        <v>349900</v>
      </c>
      <c r="D4685" s="110" t="s">
        <v>16</v>
      </c>
      <c r="E4685" s="111">
        <v>90</v>
      </c>
      <c r="F4685" s="112" t="s">
        <v>548</v>
      </c>
      <c r="G4685" s="115" t="s">
        <v>1915</v>
      </c>
      <c r="H4685" s="121" t="s">
        <v>16</v>
      </c>
      <c r="I4685" s="119" t="e">
        <v>#N/A</v>
      </c>
      <c r="J4685" s="118" t="e">
        <v>#N/A</v>
      </c>
      <c r="K4685" s="117" t="s">
        <v>32</v>
      </c>
    </row>
    <row r="4686" spans="1:11">
      <c r="A4686" s="107" t="s">
        <v>908</v>
      </c>
      <c r="B4686" s="108" t="s">
        <v>1385</v>
      </c>
      <c r="C4686" s="109">
        <v>350900</v>
      </c>
      <c r="D4686" s="110" t="s">
        <v>16</v>
      </c>
      <c r="E4686" s="111">
        <v>119</v>
      </c>
      <c r="F4686" s="112" t="s">
        <v>85</v>
      </c>
      <c r="G4686" s="115" t="s">
        <v>1912</v>
      </c>
      <c r="H4686" s="121" t="s">
        <v>16</v>
      </c>
      <c r="I4686" s="119" t="e">
        <v>#N/A</v>
      </c>
      <c r="J4686" s="118" t="e">
        <v>#N/A</v>
      </c>
      <c r="K4686" s="117" t="s">
        <v>32</v>
      </c>
    </row>
    <row r="4687" spans="1:11">
      <c r="A4687" s="107" t="s">
        <v>908</v>
      </c>
      <c r="B4687" s="108">
        <v>39066</v>
      </c>
      <c r="C4687" s="109">
        <v>359900</v>
      </c>
      <c r="D4687" s="110" t="s">
        <v>16</v>
      </c>
      <c r="E4687" s="111">
        <v>626</v>
      </c>
      <c r="F4687" s="112" t="s">
        <v>255</v>
      </c>
      <c r="G4687" s="115" t="s">
        <v>1932</v>
      </c>
      <c r="H4687" s="121" t="s">
        <v>16</v>
      </c>
      <c r="I4687" s="119" t="e">
        <v>#N/A</v>
      </c>
      <c r="J4687" s="118" t="e">
        <v>#N/A</v>
      </c>
      <c r="K4687" s="117" t="s">
        <v>32</v>
      </c>
    </row>
    <row r="4688" spans="1:11">
      <c r="A4688" s="107" t="s">
        <v>908</v>
      </c>
      <c r="B4688" s="108" t="s">
        <v>1467</v>
      </c>
      <c r="C4688" s="109">
        <v>362000</v>
      </c>
      <c r="D4688" s="110" t="s">
        <v>16</v>
      </c>
      <c r="E4688" s="111">
        <v>111</v>
      </c>
      <c r="F4688" s="112" t="s">
        <v>75</v>
      </c>
      <c r="G4688" s="115" t="s">
        <v>1912</v>
      </c>
      <c r="H4688" s="121" t="s">
        <v>16</v>
      </c>
      <c r="I4688" s="119" t="e">
        <v>#N/A</v>
      </c>
      <c r="J4688" s="118" t="e">
        <v>#N/A</v>
      </c>
      <c r="K4688" s="117" t="s">
        <v>32</v>
      </c>
    </row>
    <row r="4689" spans="1:11">
      <c r="A4689" s="107" t="s">
        <v>908</v>
      </c>
      <c r="B4689" s="108">
        <v>39412</v>
      </c>
      <c r="C4689" s="109">
        <v>409900</v>
      </c>
      <c r="D4689" s="110" t="s">
        <v>16</v>
      </c>
      <c r="E4689" s="111">
        <v>232</v>
      </c>
      <c r="F4689" s="112" t="s">
        <v>548</v>
      </c>
      <c r="G4689" s="115" t="s">
        <v>1918</v>
      </c>
      <c r="H4689" s="121" t="s">
        <v>16</v>
      </c>
      <c r="I4689" s="119" t="e">
        <v>#N/A</v>
      </c>
      <c r="J4689" s="118" t="e">
        <v>#N/A</v>
      </c>
      <c r="K4689" s="117" t="s">
        <v>32</v>
      </c>
    </row>
    <row r="4690" spans="1:11">
      <c r="A4690" s="107" t="s">
        <v>908</v>
      </c>
      <c r="B4690" s="108" t="s">
        <v>1469</v>
      </c>
      <c r="C4690" s="109">
        <v>410000</v>
      </c>
      <c r="D4690" s="110" t="s">
        <v>16</v>
      </c>
      <c r="E4690" s="111">
        <v>171</v>
      </c>
      <c r="F4690" s="112" t="s">
        <v>124</v>
      </c>
      <c r="G4690" s="115" t="s">
        <v>1914</v>
      </c>
      <c r="H4690" s="121" t="s">
        <v>16</v>
      </c>
      <c r="I4690" s="119" t="e">
        <v>#N/A</v>
      </c>
      <c r="J4690" s="118" t="e">
        <v>#N/A</v>
      </c>
      <c r="K4690" s="117" t="s">
        <v>32</v>
      </c>
    </row>
    <row r="4691" spans="1:11">
      <c r="A4691" s="107" t="s">
        <v>908</v>
      </c>
      <c r="B4691" s="108" t="s">
        <v>1474</v>
      </c>
      <c r="C4691" s="109">
        <v>540000</v>
      </c>
      <c r="D4691" s="110" t="s">
        <v>16</v>
      </c>
      <c r="E4691" s="111">
        <v>74</v>
      </c>
      <c r="F4691" s="112" t="s">
        <v>127</v>
      </c>
      <c r="G4691" s="115" t="s">
        <v>1915</v>
      </c>
      <c r="H4691" s="121" t="s">
        <v>16</v>
      </c>
      <c r="I4691" s="119" t="e">
        <v>#N/A</v>
      </c>
      <c r="J4691" s="118" t="e">
        <v>#N/A</v>
      </c>
      <c r="K4691" s="117" t="s">
        <v>33</v>
      </c>
    </row>
    <row r="4692" spans="1:11">
      <c r="A4692" s="107" t="s">
        <v>908</v>
      </c>
      <c r="B4692" s="108" t="s">
        <v>1431</v>
      </c>
      <c r="C4692" s="109">
        <v>749000</v>
      </c>
      <c r="D4692" s="110" t="s">
        <v>16</v>
      </c>
      <c r="E4692" s="111">
        <v>343</v>
      </c>
      <c r="F4692" s="112" t="s">
        <v>310</v>
      </c>
      <c r="G4692" s="115" t="s">
        <v>1923</v>
      </c>
      <c r="H4692" s="121" t="s">
        <v>16</v>
      </c>
      <c r="I4692" s="119" t="e">
        <v>#N/A</v>
      </c>
      <c r="J4692" s="118" t="e">
        <v>#N/A</v>
      </c>
      <c r="K4692" s="117" t="s">
        <v>33</v>
      </c>
    </row>
    <row r="4693" spans="1:11">
      <c r="A4693" s="107" t="s">
        <v>997</v>
      </c>
      <c r="B4693" s="108" t="s">
        <v>1546</v>
      </c>
      <c r="C4693" s="109">
        <v>125000</v>
      </c>
      <c r="D4693" s="110" t="s">
        <v>16</v>
      </c>
      <c r="E4693" s="111">
        <v>133</v>
      </c>
      <c r="F4693" s="112" t="s">
        <v>690</v>
      </c>
      <c r="G4693" s="115" t="s">
        <v>1913</v>
      </c>
      <c r="H4693" s="121" t="s">
        <v>16</v>
      </c>
      <c r="I4693" s="119" t="e">
        <v>#N/A</v>
      </c>
      <c r="J4693" s="118" t="e">
        <v>#N/A</v>
      </c>
      <c r="K4693" s="117" t="s">
        <v>31</v>
      </c>
    </row>
    <row r="4694" spans="1:11">
      <c r="A4694" s="107" t="s">
        <v>997</v>
      </c>
      <c r="B4694" s="108" t="s">
        <v>1589</v>
      </c>
      <c r="C4694" s="109">
        <v>395000</v>
      </c>
      <c r="D4694" s="110" t="s">
        <v>16</v>
      </c>
      <c r="E4694" s="111">
        <v>72</v>
      </c>
      <c r="F4694" s="112" t="s">
        <v>458</v>
      </c>
      <c r="G4694" s="115" t="s">
        <v>1915</v>
      </c>
      <c r="H4694" s="121" t="s">
        <v>16</v>
      </c>
      <c r="I4694" s="119" t="e">
        <v>#N/A</v>
      </c>
      <c r="J4694" s="118" t="e">
        <v>#N/A</v>
      </c>
      <c r="K4694" s="117" t="s">
        <v>32</v>
      </c>
    </row>
    <row r="4695" spans="1:11">
      <c r="A4695" s="107" t="s">
        <v>997</v>
      </c>
      <c r="B4695" s="108" t="s">
        <v>1364</v>
      </c>
      <c r="C4695" s="109">
        <v>459000</v>
      </c>
      <c r="D4695" s="110" t="s">
        <v>16</v>
      </c>
      <c r="E4695" s="111">
        <v>18</v>
      </c>
      <c r="F4695" s="112" t="s">
        <v>83</v>
      </c>
      <c r="G4695" s="115" t="s">
        <v>1910</v>
      </c>
      <c r="H4695" s="121" t="s">
        <v>16</v>
      </c>
      <c r="I4695" s="119" t="e">
        <v>#N/A</v>
      </c>
      <c r="J4695" s="118" t="e">
        <v>#N/A</v>
      </c>
      <c r="K4695" s="117" t="s">
        <v>32</v>
      </c>
    </row>
    <row r="4696" spans="1:11">
      <c r="A4696" s="107" t="s">
        <v>997</v>
      </c>
      <c r="B4696" s="108" t="s">
        <v>1430</v>
      </c>
      <c r="C4696" s="109">
        <v>485000</v>
      </c>
      <c r="D4696" s="110" t="s">
        <v>16</v>
      </c>
      <c r="E4696" s="111">
        <v>101</v>
      </c>
      <c r="F4696" s="112" t="s">
        <v>905</v>
      </c>
      <c r="G4696" s="115" t="s">
        <v>1912</v>
      </c>
      <c r="H4696" s="121" t="s">
        <v>16</v>
      </c>
      <c r="I4696" s="119" t="e">
        <v>#N/A</v>
      </c>
      <c r="J4696" s="118" t="e">
        <v>#N/A</v>
      </c>
      <c r="K4696" s="117" t="s">
        <v>32</v>
      </c>
    </row>
    <row r="4697" spans="1:11">
      <c r="A4697" s="107" t="s">
        <v>997</v>
      </c>
      <c r="B4697" s="108" t="s">
        <v>1515</v>
      </c>
      <c r="C4697" s="109">
        <v>650000</v>
      </c>
      <c r="D4697" s="110" t="s">
        <v>16</v>
      </c>
      <c r="E4697" s="111">
        <v>81</v>
      </c>
      <c r="F4697" s="112" t="s">
        <v>85</v>
      </c>
      <c r="G4697" s="115" t="s">
        <v>1915</v>
      </c>
      <c r="H4697" s="121" t="s">
        <v>16</v>
      </c>
      <c r="I4697" s="119" t="e">
        <v>#N/A</v>
      </c>
      <c r="J4697" s="118" t="e">
        <v>#N/A</v>
      </c>
      <c r="K4697" s="117" t="s">
        <v>33</v>
      </c>
    </row>
    <row r="4698" spans="1:11">
      <c r="A4698" s="107" t="s">
        <v>922</v>
      </c>
      <c r="B4698" s="108" t="s">
        <v>1403</v>
      </c>
      <c r="C4698" s="109">
        <v>175000</v>
      </c>
      <c r="D4698" s="110" t="s">
        <v>16</v>
      </c>
      <c r="E4698" s="111">
        <v>31</v>
      </c>
      <c r="F4698" s="112" t="s">
        <v>994</v>
      </c>
      <c r="G4698" s="115" t="s">
        <v>1910</v>
      </c>
      <c r="H4698" s="121" t="s">
        <v>16</v>
      </c>
      <c r="I4698" s="119" t="e">
        <v>#N/A</v>
      </c>
      <c r="J4698" s="118" t="e">
        <v>#N/A</v>
      </c>
      <c r="K4698" s="117" t="s">
        <v>31</v>
      </c>
    </row>
    <row r="4699" spans="1:11">
      <c r="A4699" s="107" t="s">
        <v>922</v>
      </c>
      <c r="B4699" s="108" t="s">
        <v>1571</v>
      </c>
      <c r="C4699" s="109">
        <v>179500</v>
      </c>
      <c r="D4699" s="110" t="s">
        <v>16</v>
      </c>
      <c r="E4699" s="111">
        <v>109</v>
      </c>
      <c r="F4699" s="112" t="s">
        <v>75</v>
      </c>
      <c r="G4699" s="115" t="s">
        <v>1912</v>
      </c>
      <c r="H4699" s="121" t="s">
        <v>16</v>
      </c>
      <c r="I4699" s="119" t="e">
        <v>#N/A</v>
      </c>
      <c r="J4699" s="118" t="e">
        <v>#N/A</v>
      </c>
      <c r="K4699" s="117" t="s">
        <v>31</v>
      </c>
    </row>
    <row r="4700" spans="1:11">
      <c r="A4700" s="107" t="s">
        <v>922</v>
      </c>
      <c r="B4700" s="108">
        <v>39434</v>
      </c>
      <c r="C4700" s="109">
        <v>179899</v>
      </c>
      <c r="D4700" s="110" t="s">
        <v>16</v>
      </c>
      <c r="E4700" s="111">
        <v>258</v>
      </c>
      <c r="F4700" s="112" t="s">
        <v>115</v>
      </c>
      <c r="G4700" s="115" t="s">
        <v>1919</v>
      </c>
      <c r="H4700" s="121" t="s">
        <v>16</v>
      </c>
      <c r="I4700" s="119" t="e">
        <v>#N/A</v>
      </c>
      <c r="J4700" s="118" t="e">
        <v>#N/A</v>
      </c>
      <c r="K4700" s="117" t="s">
        <v>31</v>
      </c>
    </row>
    <row r="4701" spans="1:11">
      <c r="A4701" s="107" t="s">
        <v>922</v>
      </c>
      <c r="B4701" s="108" t="s">
        <v>1666</v>
      </c>
      <c r="C4701" s="109">
        <v>184300</v>
      </c>
      <c r="D4701" s="110" t="s">
        <v>16</v>
      </c>
      <c r="E4701" s="111">
        <v>340</v>
      </c>
      <c r="F4701" s="112" t="s">
        <v>213</v>
      </c>
      <c r="G4701" s="115" t="s">
        <v>1923</v>
      </c>
      <c r="H4701" s="121" t="s">
        <v>16</v>
      </c>
      <c r="I4701" s="119" t="e">
        <v>#N/A</v>
      </c>
      <c r="J4701" s="118" t="e">
        <v>#N/A</v>
      </c>
      <c r="K4701" s="117" t="s">
        <v>31</v>
      </c>
    </row>
    <row r="4702" spans="1:11">
      <c r="A4702" s="107" t="s">
        <v>922</v>
      </c>
      <c r="B4702" s="108" t="s">
        <v>1436</v>
      </c>
      <c r="C4702" s="109">
        <v>185000</v>
      </c>
      <c r="D4702" s="110" t="s">
        <v>16</v>
      </c>
      <c r="E4702" s="111">
        <v>193</v>
      </c>
      <c r="F4702" s="112" t="s">
        <v>100</v>
      </c>
      <c r="G4702" s="115" t="s">
        <v>23</v>
      </c>
      <c r="H4702" s="121" t="s">
        <v>16</v>
      </c>
      <c r="I4702" s="119" t="e">
        <v>#N/A</v>
      </c>
      <c r="J4702" s="118" t="e">
        <v>#N/A</v>
      </c>
      <c r="K4702" s="117" t="s">
        <v>31</v>
      </c>
    </row>
    <row r="4703" spans="1:11">
      <c r="A4703" s="107" t="s">
        <v>922</v>
      </c>
      <c r="B4703" s="108" t="s">
        <v>1456</v>
      </c>
      <c r="C4703" s="109">
        <v>185000</v>
      </c>
      <c r="D4703" s="110" t="s">
        <v>16</v>
      </c>
      <c r="E4703" s="111">
        <v>60</v>
      </c>
      <c r="F4703" s="112" t="s">
        <v>599</v>
      </c>
      <c r="G4703" s="115" t="s">
        <v>1911</v>
      </c>
      <c r="H4703" s="121" t="s">
        <v>16</v>
      </c>
      <c r="I4703" s="119" t="e">
        <v>#N/A</v>
      </c>
      <c r="J4703" s="118" t="e">
        <v>#N/A</v>
      </c>
      <c r="K4703" s="117" t="s">
        <v>31</v>
      </c>
    </row>
    <row r="4704" spans="1:11">
      <c r="A4704" s="107" t="s">
        <v>922</v>
      </c>
      <c r="B4704" s="108" t="s">
        <v>1740</v>
      </c>
      <c r="C4704" s="109">
        <v>185900</v>
      </c>
      <c r="D4704" s="110" t="s">
        <v>16</v>
      </c>
      <c r="E4704" s="111">
        <v>440</v>
      </c>
      <c r="F4704" s="112" t="s">
        <v>893</v>
      </c>
      <c r="G4704" s="115" t="s">
        <v>1921</v>
      </c>
      <c r="H4704" s="121" t="s">
        <v>16</v>
      </c>
      <c r="I4704" s="119" t="e">
        <v>#N/A</v>
      </c>
      <c r="J4704" s="118" t="e">
        <v>#N/A</v>
      </c>
      <c r="K4704" s="117" t="s">
        <v>31</v>
      </c>
    </row>
    <row r="4705" spans="1:11">
      <c r="A4705" s="107" t="s">
        <v>922</v>
      </c>
      <c r="B4705" s="108">
        <v>39387</v>
      </c>
      <c r="C4705" s="109">
        <v>189000</v>
      </c>
      <c r="D4705" s="110" t="s">
        <v>16</v>
      </c>
      <c r="E4705" s="111">
        <v>305</v>
      </c>
      <c r="F4705" s="112" t="s">
        <v>538</v>
      </c>
      <c r="G4705" s="115" t="s">
        <v>1918</v>
      </c>
      <c r="H4705" s="121" t="s">
        <v>16</v>
      </c>
      <c r="I4705" s="119" t="e">
        <v>#N/A</v>
      </c>
      <c r="J4705" s="118" t="e">
        <v>#N/A</v>
      </c>
      <c r="K4705" s="117" t="s">
        <v>31</v>
      </c>
    </row>
    <row r="4706" spans="1:11">
      <c r="A4706" s="107" t="s">
        <v>922</v>
      </c>
      <c r="B4706" s="108" t="s">
        <v>1501</v>
      </c>
      <c r="C4706" s="109">
        <v>190000</v>
      </c>
      <c r="D4706" s="110" t="s">
        <v>16</v>
      </c>
      <c r="E4706" s="111">
        <v>9</v>
      </c>
      <c r="F4706" s="112" t="s">
        <v>925</v>
      </c>
      <c r="G4706" s="115" t="s">
        <v>1910</v>
      </c>
      <c r="H4706" s="121" t="s">
        <v>16</v>
      </c>
      <c r="I4706" s="119" t="e">
        <v>#N/A</v>
      </c>
      <c r="J4706" s="118" t="e">
        <v>#N/A</v>
      </c>
      <c r="K4706" s="117" t="s">
        <v>31</v>
      </c>
    </row>
    <row r="4707" spans="1:11">
      <c r="A4707" s="107" t="s">
        <v>922</v>
      </c>
      <c r="B4707" s="108" t="s">
        <v>1480</v>
      </c>
      <c r="C4707" s="109">
        <v>199000</v>
      </c>
      <c r="D4707" s="110" t="s">
        <v>16</v>
      </c>
      <c r="E4707" s="111">
        <v>406</v>
      </c>
      <c r="F4707" s="112" t="s">
        <v>189</v>
      </c>
      <c r="G4707" s="115" t="s">
        <v>1927</v>
      </c>
      <c r="H4707" s="121" t="s">
        <v>16</v>
      </c>
      <c r="I4707" s="119" t="e">
        <v>#N/A</v>
      </c>
      <c r="J4707" s="118" t="e">
        <v>#N/A</v>
      </c>
      <c r="K4707" s="117" t="s">
        <v>31</v>
      </c>
    </row>
    <row r="4708" spans="1:11">
      <c r="A4708" s="107" t="s">
        <v>922</v>
      </c>
      <c r="B4708" s="108">
        <v>39405</v>
      </c>
      <c r="C4708" s="109">
        <v>199000</v>
      </c>
      <c r="D4708" s="110" t="s">
        <v>16</v>
      </c>
      <c r="E4708" s="111">
        <v>287</v>
      </c>
      <c r="F4708" s="112" t="s">
        <v>434</v>
      </c>
      <c r="G4708" s="115" t="s">
        <v>1918</v>
      </c>
      <c r="H4708" s="121" t="s">
        <v>16</v>
      </c>
      <c r="I4708" s="119" t="e">
        <v>#N/A</v>
      </c>
      <c r="J4708" s="118" t="e">
        <v>#N/A</v>
      </c>
      <c r="K4708" s="117" t="s">
        <v>31</v>
      </c>
    </row>
    <row r="4709" spans="1:11">
      <c r="A4709" s="107" t="s">
        <v>922</v>
      </c>
      <c r="B4709" s="108" t="s">
        <v>1416</v>
      </c>
      <c r="C4709" s="109">
        <v>199000</v>
      </c>
      <c r="D4709" s="110" t="s">
        <v>16</v>
      </c>
      <c r="E4709" s="111">
        <v>145</v>
      </c>
      <c r="F4709" s="112" t="s">
        <v>72</v>
      </c>
      <c r="G4709" s="115" t="s">
        <v>1913</v>
      </c>
      <c r="H4709" s="121" t="s">
        <v>16</v>
      </c>
      <c r="I4709" s="119" t="e">
        <v>#N/A</v>
      </c>
      <c r="J4709" s="118" t="e">
        <v>#N/A</v>
      </c>
      <c r="K4709" s="117" t="s">
        <v>31</v>
      </c>
    </row>
    <row r="4710" spans="1:11">
      <c r="A4710" s="107" t="s">
        <v>922</v>
      </c>
      <c r="B4710" s="108" t="s">
        <v>1394</v>
      </c>
      <c r="C4710" s="109">
        <v>199000</v>
      </c>
      <c r="D4710" s="110" t="s">
        <v>16</v>
      </c>
      <c r="E4710" s="111">
        <v>97</v>
      </c>
      <c r="F4710" s="112" t="s">
        <v>113</v>
      </c>
      <c r="G4710" s="115" t="s">
        <v>1912</v>
      </c>
      <c r="H4710" s="121" t="s">
        <v>16</v>
      </c>
      <c r="I4710" s="119" t="e">
        <v>#N/A</v>
      </c>
      <c r="J4710" s="118" t="e">
        <v>#N/A</v>
      </c>
      <c r="K4710" s="117" t="s">
        <v>31</v>
      </c>
    </row>
    <row r="4711" spans="1:11">
      <c r="A4711" s="107" t="s">
        <v>922</v>
      </c>
      <c r="B4711" s="108" t="s">
        <v>1630</v>
      </c>
      <c r="C4711" s="109">
        <v>200000</v>
      </c>
      <c r="D4711" s="110" t="s">
        <v>16</v>
      </c>
      <c r="E4711" s="111">
        <v>130</v>
      </c>
      <c r="F4711" s="112" t="s">
        <v>81</v>
      </c>
      <c r="G4711" s="115" t="s">
        <v>1913</v>
      </c>
      <c r="H4711" s="121" t="s">
        <v>16</v>
      </c>
      <c r="I4711" s="119" t="e">
        <v>#N/A</v>
      </c>
      <c r="J4711" s="118" t="e">
        <v>#N/A</v>
      </c>
      <c r="K4711" s="117" t="s">
        <v>31</v>
      </c>
    </row>
    <row r="4712" spans="1:11">
      <c r="A4712" s="107" t="s">
        <v>922</v>
      </c>
      <c r="B4712" s="108">
        <v>39396</v>
      </c>
      <c r="C4712" s="109">
        <v>205000</v>
      </c>
      <c r="D4712" s="110" t="s">
        <v>16</v>
      </c>
      <c r="E4712" s="111">
        <v>296</v>
      </c>
      <c r="F4712" s="112" t="s">
        <v>119</v>
      </c>
      <c r="G4712" s="115" t="s">
        <v>1918</v>
      </c>
      <c r="H4712" s="121" t="s">
        <v>16</v>
      </c>
      <c r="I4712" s="119" t="e">
        <v>#N/A</v>
      </c>
      <c r="J4712" s="118" t="e">
        <v>#N/A</v>
      </c>
      <c r="K4712" s="117" t="s">
        <v>31</v>
      </c>
    </row>
    <row r="4713" spans="1:11">
      <c r="A4713" s="107" t="s">
        <v>922</v>
      </c>
      <c r="B4713" s="108" t="s">
        <v>1383</v>
      </c>
      <c r="C4713" s="109">
        <v>209900</v>
      </c>
      <c r="D4713" s="110" t="s">
        <v>16</v>
      </c>
      <c r="E4713" s="111">
        <v>161</v>
      </c>
      <c r="F4713" s="112" t="s">
        <v>518</v>
      </c>
      <c r="G4713" s="115" t="s">
        <v>1914</v>
      </c>
      <c r="H4713" s="121" t="s">
        <v>16</v>
      </c>
      <c r="I4713" s="119" t="e">
        <v>#N/A</v>
      </c>
      <c r="J4713" s="118" t="e">
        <v>#N/A</v>
      </c>
      <c r="K4713" s="117" t="s">
        <v>31</v>
      </c>
    </row>
    <row r="4714" spans="1:11">
      <c r="A4714" s="107" t="s">
        <v>922</v>
      </c>
      <c r="B4714" s="108" t="s">
        <v>1451</v>
      </c>
      <c r="C4714" s="109">
        <v>209902</v>
      </c>
      <c r="D4714" s="110" t="s">
        <v>16</v>
      </c>
      <c r="E4714" s="111">
        <v>24</v>
      </c>
      <c r="F4714" s="112" t="s">
        <v>133</v>
      </c>
      <c r="G4714" s="115" t="s">
        <v>1910</v>
      </c>
      <c r="H4714" s="121" t="s">
        <v>16</v>
      </c>
      <c r="I4714" s="119" t="e">
        <v>#N/A</v>
      </c>
      <c r="J4714" s="118" t="e">
        <v>#N/A</v>
      </c>
      <c r="K4714" s="117" t="s">
        <v>31</v>
      </c>
    </row>
    <row r="4715" spans="1:11">
      <c r="A4715" s="107" t="s">
        <v>922</v>
      </c>
      <c r="B4715" s="108" t="s">
        <v>1459</v>
      </c>
      <c r="C4715" s="109">
        <v>210000</v>
      </c>
      <c r="D4715" s="110" t="s">
        <v>16</v>
      </c>
      <c r="E4715" s="111">
        <v>123</v>
      </c>
      <c r="F4715" s="112" t="s">
        <v>102</v>
      </c>
      <c r="G4715" s="115" t="s">
        <v>1912</v>
      </c>
      <c r="H4715" s="121" t="s">
        <v>16</v>
      </c>
      <c r="I4715" s="119" t="e">
        <v>#N/A</v>
      </c>
      <c r="J4715" s="118" t="e">
        <v>#N/A</v>
      </c>
      <c r="K4715" s="117" t="s">
        <v>31</v>
      </c>
    </row>
    <row r="4716" spans="1:11">
      <c r="A4716" s="107" t="s">
        <v>922</v>
      </c>
      <c r="B4716" s="108" t="s">
        <v>1421</v>
      </c>
      <c r="C4716" s="109">
        <v>210000</v>
      </c>
      <c r="D4716" s="110" t="s">
        <v>16</v>
      </c>
      <c r="E4716" s="111">
        <v>56</v>
      </c>
      <c r="F4716" s="112" t="s">
        <v>664</v>
      </c>
      <c r="G4716" s="115" t="s">
        <v>1911</v>
      </c>
      <c r="H4716" s="121" t="s">
        <v>16</v>
      </c>
      <c r="I4716" s="119" t="e">
        <v>#N/A</v>
      </c>
      <c r="J4716" s="118" t="e">
        <v>#N/A</v>
      </c>
      <c r="K4716" s="117" t="s">
        <v>31</v>
      </c>
    </row>
    <row r="4717" spans="1:11">
      <c r="A4717" s="107" t="s">
        <v>922</v>
      </c>
      <c r="B4717" s="108">
        <v>39010</v>
      </c>
      <c r="C4717" s="109">
        <v>213900</v>
      </c>
      <c r="D4717" s="110" t="s">
        <v>16</v>
      </c>
      <c r="E4717" s="111">
        <v>682</v>
      </c>
      <c r="F4717" s="112" t="s">
        <v>59</v>
      </c>
      <c r="G4717" s="115" t="s">
        <v>1931</v>
      </c>
      <c r="H4717" s="121" t="s">
        <v>16</v>
      </c>
      <c r="I4717" s="119" t="e">
        <v>#N/A</v>
      </c>
      <c r="J4717" s="118" t="e">
        <v>#N/A</v>
      </c>
      <c r="K4717" s="117" t="s">
        <v>31</v>
      </c>
    </row>
    <row r="4718" spans="1:11">
      <c r="A4718" s="107" t="s">
        <v>922</v>
      </c>
      <c r="B4718" s="108" t="s">
        <v>1655</v>
      </c>
      <c r="C4718" s="109">
        <v>215000</v>
      </c>
      <c r="D4718" s="110" t="s">
        <v>16</v>
      </c>
      <c r="E4718" s="111">
        <v>434</v>
      </c>
      <c r="F4718" s="112" t="s">
        <v>961</v>
      </c>
      <c r="G4718" s="115" t="s">
        <v>1921</v>
      </c>
      <c r="H4718" s="121" t="s">
        <v>16</v>
      </c>
      <c r="I4718" s="119" t="e">
        <v>#N/A</v>
      </c>
      <c r="J4718" s="118" t="e">
        <v>#N/A</v>
      </c>
      <c r="K4718" s="117" t="s">
        <v>31</v>
      </c>
    </row>
    <row r="4719" spans="1:11">
      <c r="A4719" s="107" t="s">
        <v>922</v>
      </c>
      <c r="B4719" s="108" t="s">
        <v>1363</v>
      </c>
      <c r="C4719" s="109">
        <v>225000</v>
      </c>
      <c r="D4719" s="110" t="s">
        <v>16</v>
      </c>
      <c r="E4719" s="111">
        <v>95</v>
      </c>
      <c r="F4719" s="112" t="s">
        <v>336</v>
      </c>
      <c r="G4719" s="115" t="s">
        <v>1912</v>
      </c>
      <c r="H4719" s="121" t="s">
        <v>16</v>
      </c>
      <c r="I4719" s="119" t="e">
        <v>#N/A</v>
      </c>
      <c r="J4719" s="118" t="e">
        <v>#N/A</v>
      </c>
      <c r="K4719" s="117" t="s">
        <v>31</v>
      </c>
    </row>
    <row r="4720" spans="1:11">
      <c r="A4720" s="107" t="s">
        <v>922</v>
      </c>
      <c r="B4720" s="108" t="s">
        <v>1583</v>
      </c>
      <c r="C4720" s="109">
        <v>225522</v>
      </c>
      <c r="D4720" s="110" t="s">
        <v>16</v>
      </c>
      <c r="E4720" s="111">
        <v>138</v>
      </c>
      <c r="F4720" s="112" t="s">
        <v>133</v>
      </c>
      <c r="G4720" s="115" t="s">
        <v>1913</v>
      </c>
      <c r="H4720" s="121" t="s">
        <v>16</v>
      </c>
      <c r="I4720" s="119" t="e">
        <v>#N/A</v>
      </c>
      <c r="J4720" s="118" t="e">
        <v>#N/A</v>
      </c>
      <c r="K4720" s="117" t="s">
        <v>31</v>
      </c>
    </row>
    <row r="4721" spans="1:11">
      <c r="A4721" s="107" t="s">
        <v>922</v>
      </c>
      <c r="B4721" s="108" t="s">
        <v>1793</v>
      </c>
      <c r="C4721" s="109">
        <v>229000</v>
      </c>
      <c r="D4721" s="110" t="s">
        <v>16</v>
      </c>
      <c r="E4721" s="111">
        <v>496</v>
      </c>
      <c r="F4721" s="112" t="s">
        <v>75</v>
      </c>
      <c r="G4721" s="115" t="s">
        <v>1933</v>
      </c>
      <c r="H4721" s="121" t="s">
        <v>16</v>
      </c>
      <c r="I4721" s="119" t="e">
        <v>#N/A</v>
      </c>
      <c r="J4721" s="118" t="e">
        <v>#N/A</v>
      </c>
      <c r="K4721" s="117" t="s">
        <v>31</v>
      </c>
    </row>
    <row r="4722" spans="1:11">
      <c r="A4722" s="107" t="s">
        <v>922</v>
      </c>
      <c r="B4722" s="108" t="s">
        <v>1379</v>
      </c>
      <c r="C4722" s="109">
        <v>229900</v>
      </c>
      <c r="D4722" s="110" t="s">
        <v>16</v>
      </c>
      <c r="E4722" s="111">
        <v>175</v>
      </c>
      <c r="F4722" s="112" t="s">
        <v>119</v>
      </c>
      <c r="G4722" s="115" t="s">
        <v>1914</v>
      </c>
      <c r="H4722" s="121" t="s">
        <v>16</v>
      </c>
      <c r="I4722" s="119" t="e">
        <v>#N/A</v>
      </c>
      <c r="J4722" s="118" t="e">
        <v>#N/A</v>
      </c>
      <c r="K4722" s="117" t="s">
        <v>31</v>
      </c>
    </row>
    <row r="4723" spans="1:11">
      <c r="A4723" s="107" t="s">
        <v>922</v>
      </c>
      <c r="B4723" s="108" t="s">
        <v>1454</v>
      </c>
      <c r="C4723" s="109">
        <v>230000</v>
      </c>
      <c r="D4723" s="110" t="s">
        <v>16</v>
      </c>
      <c r="E4723" s="111">
        <v>87</v>
      </c>
      <c r="F4723" s="112" t="s">
        <v>994</v>
      </c>
      <c r="G4723" s="115" t="s">
        <v>1915</v>
      </c>
      <c r="H4723" s="121" t="s">
        <v>16</v>
      </c>
      <c r="I4723" s="119" t="e">
        <v>#N/A</v>
      </c>
      <c r="J4723" s="118" t="e">
        <v>#N/A</v>
      </c>
      <c r="K4723" s="117" t="s">
        <v>31</v>
      </c>
    </row>
    <row r="4724" spans="1:11">
      <c r="A4724" s="107" t="s">
        <v>922</v>
      </c>
      <c r="B4724" s="108">
        <v>39418</v>
      </c>
      <c r="C4724" s="109">
        <v>234900</v>
      </c>
      <c r="D4724" s="110" t="s">
        <v>16</v>
      </c>
      <c r="E4724" s="111">
        <v>274</v>
      </c>
      <c r="F4724" s="112" t="s">
        <v>803</v>
      </c>
      <c r="G4724" s="115" t="s">
        <v>1919</v>
      </c>
      <c r="H4724" s="121" t="s">
        <v>16</v>
      </c>
      <c r="I4724" s="119" t="e">
        <v>#N/A</v>
      </c>
      <c r="J4724" s="118" t="e">
        <v>#N/A</v>
      </c>
      <c r="K4724" s="117" t="s">
        <v>31</v>
      </c>
    </row>
    <row r="4725" spans="1:11">
      <c r="A4725" s="107" t="s">
        <v>922</v>
      </c>
      <c r="B4725" s="108" t="s">
        <v>1509</v>
      </c>
      <c r="C4725" s="109">
        <v>240000</v>
      </c>
      <c r="D4725" s="110" t="s">
        <v>16</v>
      </c>
      <c r="E4725" s="111">
        <v>216</v>
      </c>
      <c r="F4725" s="112" t="s">
        <v>113</v>
      </c>
      <c r="G4725" s="115" t="s">
        <v>1920</v>
      </c>
      <c r="H4725" s="121" t="s">
        <v>16</v>
      </c>
      <c r="I4725" s="119" t="e">
        <v>#N/A</v>
      </c>
      <c r="J4725" s="118" t="e">
        <v>#N/A</v>
      </c>
      <c r="K4725" s="117" t="s">
        <v>31</v>
      </c>
    </row>
    <row r="4726" spans="1:11">
      <c r="A4726" s="107" t="s">
        <v>922</v>
      </c>
      <c r="B4726" s="108" t="s">
        <v>1380</v>
      </c>
      <c r="C4726" s="109">
        <v>249000</v>
      </c>
      <c r="D4726" s="110" t="s">
        <v>16</v>
      </c>
      <c r="E4726" s="111">
        <v>132</v>
      </c>
      <c r="F4726" s="112" t="s">
        <v>1000</v>
      </c>
      <c r="G4726" s="115" t="s">
        <v>1913</v>
      </c>
      <c r="H4726" s="121" t="s">
        <v>16</v>
      </c>
      <c r="I4726" s="119" t="e">
        <v>#N/A</v>
      </c>
      <c r="J4726" s="118" t="e">
        <v>#N/A</v>
      </c>
      <c r="K4726" s="117" t="s">
        <v>31</v>
      </c>
    </row>
    <row r="4727" spans="1:11">
      <c r="A4727" s="107" t="s">
        <v>922</v>
      </c>
      <c r="B4727" s="108" t="s">
        <v>1457</v>
      </c>
      <c r="C4727" s="109">
        <v>249000</v>
      </c>
      <c r="D4727" s="110" t="s">
        <v>16</v>
      </c>
      <c r="E4727" s="111">
        <v>7</v>
      </c>
      <c r="F4727" s="112" t="s">
        <v>89</v>
      </c>
      <c r="G4727" s="115" t="s">
        <v>1910</v>
      </c>
      <c r="H4727" s="121" t="s">
        <v>16</v>
      </c>
      <c r="I4727" s="119" t="e">
        <v>#N/A</v>
      </c>
      <c r="J4727" s="118" t="e">
        <v>#N/A</v>
      </c>
      <c r="K4727" s="117" t="s">
        <v>31</v>
      </c>
    </row>
    <row r="4728" spans="1:11">
      <c r="A4728" s="107" t="s">
        <v>922</v>
      </c>
      <c r="B4728" s="108" t="s">
        <v>1507</v>
      </c>
      <c r="C4728" s="109">
        <v>249900</v>
      </c>
      <c r="D4728" s="110" t="s">
        <v>16</v>
      </c>
      <c r="E4728" s="111">
        <v>437</v>
      </c>
      <c r="F4728" s="112" t="s">
        <v>1001</v>
      </c>
      <c r="G4728" s="115" t="s">
        <v>1921</v>
      </c>
      <c r="H4728" s="121" t="s">
        <v>16</v>
      </c>
      <c r="I4728" s="119" t="e">
        <v>#N/A</v>
      </c>
      <c r="J4728" s="118" t="e">
        <v>#N/A</v>
      </c>
      <c r="K4728" s="117" t="s">
        <v>31</v>
      </c>
    </row>
    <row r="4729" spans="1:11">
      <c r="A4729" s="107" t="s">
        <v>922</v>
      </c>
      <c r="B4729" s="108" t="s">
        <v>1557</v>
      </c>
      <c r="C4729" s="109">
        <v>250000</v>
      </c>
      <c r="D4729" s="110" t="s">
        <v>16</v>
      </c>
      <c r="E4729" s="111">
        <v>215</v>
      </c>
      <c r="F4729" s="112" t="s">
        <v>85</v>
      </c>
      <c r="G4729" s="115" t="s">
        <v>1920</v>
      </c>
      <c r="H4729" s="121" t="s">
        <v>16</v>
      </c>
      <c r="I4729" s="119" t="s">
        <v>32</v>
      </c>
      <c r="J4729" s="118" t="s">
        <v>32</v>
      </c>
      <c r="K4729" s="117" t="s">
        <v>32</v>
      </c>
    </row>
    <row r="4730" spans="1:11">
      <c r="A4730" s="107" t="s">
        <v>922</v>
      </c>
      <c r="B4730" s="108" t="s">
        <v>1636</v>
      </c>
      <c r="C4730" s="109">
        <v>250000</v>
      </c>
      <c r="D4730" s="110" t="s">
        <v>16</v>
      </c>
      <c r="E4730" s="111">
        <v>167</v>
      </c>
      <c r="F4730" s="112" t="s">
        <v>554</v>
      </c>
      <c r="G4730" s="115" t="s">
        <v>1914</v>
      </c>
      <c r="H4730" s="121" t="s">
        <v>16</v>
      </c>
      <c r="I4730" s="119" t="s">
        <v>32</v>
      </c>
      <c r="J4730" s="118" t="s">
        <v>32</v>
      </c>
      <c r="K4730" s="117" t="s">
        <v>32</v>
      </c>
    </row>
    <row r="4731" spans="1:11">
      <c r="A4731" s="107" t="s">
        <v>922</v>
      </c>
      <c r="B4731" s="108" t="s">
        <v>1566</v>
      </c>
      <c r="C4731" s="109">
        <v>260000</v>
      </c>
      <c r="D4731" s="110" t="s">
        <v>16</v>
      </c>
      <c r="E4731" s="111">
        <v>136</v>
      </c>
      <c r="F4731" s="112" t="s">
        <v>554</v>
      </c>
      <c r="G4731" s="115" t="s">
        <v>1913</v>
      </c>
      <c r="H4731" s="121" t="s">
        <v>16</v>
      </c>
      <c r="I4731" s="119" t="e">
        <v>#N/A</v>
      </c>
      <c r="J4731" s="118" t="e">
        <v>#N/A</v>
      </c>
      <c r="K4731" s="117" t="s">
        <v>32</v>
      </c>
    </row>
    <row r="4732" spans="1:11">
      <c r="A4732" s="107" t="s">
        <v>922</v>
      </c>
      <c r="B4732" s="108" t="s">
        <v>1400</v>
      </c>
      <c r="C4732" s="109">
        <v>265000</v>
      </c>
      <c r="D4732" s="110" t="s">
        <v>16</v>
      </c>
      <c r="E4732" s="111">
        <v>203</v>
      </c>
      <c r="F4732" s="112" t="s">
        <v>554</v>
      </c>
      <c r="G4732" s="115" t="s">
        <v>23</v>
      </c>
      <c r="H4732" s="121" t="s">
        <v>16</v>
      </c>
      <c r="I4732" s="119" t="e">
        <v>#N/A</v>
      </c>
      <c r="J4732" s="118" t="e">
        <v>#N/A</v>
      </c>
      <c r="K4732" s="117" t="s">
        <v>32</v>
      </c>
    </row>
    <row r="4733" spans="1:11">
      <c r="A4733" s="107" t="s">
        <v>922</v>
      </c>
      <c r="B4733" s="108" t="s">
        <v>1478</v>
      </c>
      <c r="C4733" s="109">
        <v>279000</v>
      </c>
      <c r="D4733" s="110" t="s">
        <v>16</v>
      </c>
      <c r="E4733" s="111">
        <v>182</v>
      </c>
      <c r="F4733" s="112" t="s">
        <v>220</v>
      </c>
      <c r="G4733" s="115" t="s">
        <v>23</v>
      </c>
      <c r="H4733" s="121" t="s">
        <v>16</v>
      </c>
      <c r="I4733" s="119" t="e">
        <v>#N/A</v>
      </c>
      <c r="J4733" s="118" t="e">
        <v>#N/A</v>
      </c>
      <c r="K4733" s="117" t="s">
        <v>32</v>
      </c>
    </row>
    <row r="4734" spans="1:11">
      <c r="A4734" s="107" t="s">
        <v>922</v>
      </c>
      <c r="B4734" s="108" t="s">
        <v>1617</v>
      </c>
      <c r="C4734" s="109">
        <v>279776</v>
      </c>
      <c r="D4734" s="110" t="s">
        <v>16</v>
      </c>
      <c r="E4734" s="111">
        <v>114</v>
      </c>
      <c r="F4734" s="112" t="s">
        <v>554</v>
      </c>
      <c r="G4734" s="115" t="s">
        <v>1912</v>
      </c>
      <c r="H4734" s="121" t="s">
        <v>16</v>
      </c>
      <c r="I4734" s="119" t="e">
        <v>#N/A</v>
      </c>
      <c r="J4734" s="118" t="e">
        <v>#N/A</v>
      </c>
      <c r="K4734" s="117" t="s">
        <v>32</v>
      </c>
    </row>
    <row r="4735" spans="1:11">
      <c r="A4735" s="107" t="s">
        <v>922</v>
      </c>
      <c r="B4735" s="108" t="s">
        <v>1394</v>
      </c>
      <c r="C4735" s="109">
        <v>284900</v>
      </c>
      <c r="D4735" s="110" t="s">
        <v>16</v>
      </c>
      <c r="E4735" s="111">
        <v>94</v>
      </c>
      <c r="F4735" s="112" t="s">
        <v>486</v>
      </c>
      <c r="G4735" s="115" t="s">
        <v>1912</v>
      </c>
      <c r="H4735" s="121" t="s">
        <v>16</v>
      </c>
      <c r="I4735" s="119" t="e">
        <v>#N/A</v>
      </c>
      <c r="J4735" s="118" t="e">
        <v>#N/A</v>
      </c>
      <c r="K4735" s="117" t="s">
        <v>32</v>
      </c>
    </row>
    <row r="4736" spans="1:11">
      <c r="A4736" s="107" t="s">
        <v>922</v>
      </c>
      <c r="B4736" s="108">
        <v>39023</v>
      </c>
      <c r="C4736" s="109">
        <v>288500</v>
      </c>
      <c r="D4736" s="110" t="s">
        <v>16</v>
      </c>
      <c r="E4736" s="111">
        <v>669</v>
      </c>
      <c r="F4736" s="112" t="s">
        <v>159</v>
      </c>
      <c r="G4736" s="115" t="s">
        <v>1935</v>
      </c>
      <c r="H4736" s="121" t="s">
        <v>16</v>
      </c>
      <c r="I4736" s="119" t="e">
        <v>#N/A</v>
      </c>
      <c r="J4736" s="118" t="e">
        <v>#N/A</v>
      </c>
      <c r="K4736" s="117" t="s">
        <v>32</v>
      </c>
    </row>
    <row r="4737" spans="1:11">
      <c r="A4737" s="107" t="s">
        <v>922</v>
      </c>
      <c r="B4737" s="108" t="s">
        <v>1703</v>
      </c>
      <c r="C4737" s="109">
        <v>299900</v>
      </c>
      <c r="D4737" s="110" t="s">
        <v>16</v>
      </c>
      <c r="E4737" s="111">
        <v>525</v>
      </c>
      <c r="F4737" s="112" t="s">
        <v>119</v>
      </c>
      <c r="G4737" s="115" t="s">
        <v>1926</v>
      </c>
      <c r="H4737" s="121" t="s">
        <v>16</v>
      </c>
      <c r="I4737" s="119" t="e">
        <v>#N/A</v>
      </c>
      <c r="J4737" s="118" t="e">
        <v>#N/A</v>
      </c>
      <c r="K4737" s="117" t="s">
        <v>32</v>
      </c>
    </row>
    <row r="4738" spans="1:11">
      <c r="A4738" s="107" t="s">
        <v>922</v>
      </c>
      <c r="B4738" s="108" t="s">
        <v>1731</v>
      </c>
      <c r="C4738" s="109">
        <v>299900</v>
      </c>
      <c r="D4738" s="110" t="s">
        <v>16</v>
      </c>
      <c r="E4738" s="111">
        <v>416</v>
      </c>
      <c r="F4738" s="112" t="s">
        <v>59</v>
      </c>
      <c r="G4738" s="115" t="s">
        <v>1927</v>
      </c>
      <c r="H4738" s="121" t="s">
        <v>16</v>
      </c>
      <c r="I4738" s="119" t="e">
        <v>#N/A</v>
      </c>
      <c r="J4738" s="118" t="e">
        <v>#N/A</v>
      </c>
      <c r="K4738" s="117" t="s">
        <v>32</v>
      </c>
    </row>
    <row r="4739" spans="1:11">
      <c r="A4739" s="107" t="s">
        <v>922</v>
      </c>
      <c r="B4739" s="108" t="s">
        <v>1419</v>
      </c>
      <c r="C4739" s="109">
        <v>310000</v>
      </c>
      <c r="D4739" s="110" t="s">
        <v>16</v>
      </c>
      <c r="E4739" s="111">
        <v>65</v>
      </c>
      <c r="F4739" s="112" t="s">
        <v>75</v>
      </c>
      <c r="G4739" s="115" t="s">
        <v>1915</v>
      </c>
      <c r="H4739" s="121" t="s">
        <v>16</v>
      </c>
      <c r="I4739" s="119" t="e">
        <v>#N/A</v>
      </c>
      <c r="J4739" s="118" t="e">
        <v>#N/A</v>
      </c>
      <c r="K4739" s="117" t="s">
        <v>32</v>
      </c>
    </row>
    <row r="4740" spans="1:11">
      <c r="A4740" s="107" t="s">
        <v>922</v>
      </c>
      <c r="B4740" s="108" t="s">
        <v>1371</v>
      </c>
      <c r="C4740" s="109">
        <v>339000</v>
      </c>
      <c r="D4740" s="110" t="s">
        <v>16</v>
      </c>
      <c r="E4740" s="111">
        <v>213</v>
      </c>
      <c r="F4740" s="112" t="s">
        <v>136</v>
      </c>
      <c r="G4740" s="115" t="s">
        <v>23</v>
      </c>
      <c r="H4740" s="121" t="s">
        <v>16</v>
      </c>
      <c r="I4740" s="119" t="e">
        <v>#N/A</v>
      </c>
      <c r="J4740" s="118" t="e">
        <v>#N/A</v>
      </c>
      <c r="K4740" s="117" t="s">
        <v>32</v>
      </c>
    </row>
    <row r="4741" spans="1:11">
      <c r="A4741" s="107" t="s">
        <v>922</v>
      </c>
      <c r="B4741" s="108" t="s">
        <v>1703</v>
      </c>
      <c r="C4741" s="109">
        <v>349900</v>
      </c>
      <c r="D4741" s="110" t="s">
        <v>16</v>
      </c>
      <c r="E4741" s="111">
        <v>525</v>
      </c>
      <c r="F4741" s="112" t="s">
        <v>119</v>
      </c>
      <c r="G4741" s="115" t="s">
        <v>1926</v>
      </c>
      <c r="H4741" s="121" t="s">
        <v>16</v>
      </c>
      <c r="I4741" s="119" t="e">
        <v>#N/A</v>
      </c>
      <c r="J4741" s="118" t="e">
        <v>#N/A</v>
      </c>
      <c r="K4741" s="117" t="s">
        <v>32</v>
      </c>
    </row>
    <row r="4742" spans="1:11">
      <c r="A4742" s="107" t="s">
        <v>922</v>
      </c>
      <c r="B4742" s="108" t="s">
        <v>1380</v>
      </c>
      <c r="C4742" s="109">
        <v>356000</v>
      </c>
      <c r="D4742" s="110" t="s">
        <v>16</v>
      </c>
      <c r="E4742" s="111">
        <v>132</v>
      </c>
      <c r="F4742" s="112" t="s">
        <v>776</v>
      </c>
      <c r="G4742" s="115" t="s">
        <v>1913</v>
      </c>
      <c r="H4742" s="121" t="s">
        <v>16</v>
      </c>
      <c r="I4742" s="119" t="e">
        <v>#N/A</v>
      </c>
      <c r="J4742" s="118" t="e">
        <v>#N/A</v>
      </c>
      <c r="K4742" s="117" t="s">
        <v>32</v>
      </c>
    </row>
    <row r="4743" spans="1:11">
      <c r="A4743" s="107" t="s">
        <v>922</v>
      </c>
      <c r="B4743" s="108">
        <v>39383</v>
      </c>
      <c r="C4743" s="109">
        <v>369900</v>
      </c>
      <c r="D4743" s="110" t="s">
        <v>16</v>
      </c>
      <c r="E4743" s="111">
        <v>309</v>
      </c>
      <c r="F4743" s="112" t="s">
        <v>539</v>
      </c>
      <c r="G4743" s="115" t="s">
        <v>1917</v>
      </c>
      <c r="H4743" s="121" t="s">
        <v>16</v>
      </c>
      <c r="I4743" s="119" t="e">
        <v>#N/A</v>
      </c>
      <c r="J4743" s="118" t="e">
        <v>#N/A</v>
      </c>
      <c r="K4743" s="117" t="s">
        <v>32</v>
      </c>
    </row>
    <row r="4744" spans="1:11">
      <c r="A4744" s="107" t="s">
        <v>922</v>
      </c>
      <c r="B4744" s="108" t="s">
        <v>1428</v>
      </c>
      <c r="C4744" s="109">
        <v>416000</v>
      </c>
      <c r="D4744" s="110" t="s">
        <v>16</v>
      </c>
      <c r="E4744" s="111">
        <v>47</v>
      </c>
      <c r="F4744" s="112" t="s">
        <v>136</v>
      </c>
      <c r="G4744" s="115" t="s">
        <v>1911</v>
      </c>
      <c r="H4744" s="121" t="s">
        <v>16</v>
      </c>
      <c r="I4744" s="119" t="e">
        <v>#N/A</v>
      </c>
      <c r="J4744" s="118" t="e">
        <v>#N/A</v>
      </c>
      <c r="K4744" s="117" t="s">
        <v>32</v>
      </c>
    </row>
    <row r="4745" spans="1:11">
      <c r="A4745" s="107" t="s">
        <v>922</v>
      </c>
      <c r="B4745" s="108" t="s">
        <v>1463</v>
      </c>
      <c r="C4745" s="109">
        <v>470074</v>
      </c>
      <c r="D4745" s="110" t="s">
        <v>16</v>
      </c>
      <c r="E4745" s="111">
        <v>146</v>
      </c>
      <c r="F4745" s="112" t="s">
        <v>133</v>
      </c>
      <c r="G4745" s="115" t="s">
        <v>1913</v>
      </c>
      <c r="H4745" s="121" t="s">
        <v>16</v>
      </c>
      <c r="I4745" s="119" t="e">
        <v>#N/A</v>
      </c>
      <c r="J4745" s="118" t="e">
        <v>#N/A</v>
      </c>
      <c r="K4745" s="117" t="s">
        <v>32</v>
      </c>
    </row>
    <row r="4746" spans="1:11">
      <c r="A4746" s="107" t="s">
        <v>922</v>
      </c>
      <c r="B4746" s="108" t="s">
        <v>1384</v>
      </c>
      <c r="C4746" s="109">
        <v>490094</v>
      </c>
      <c r="D4746" s="110" t="s">
        <v>16</v>
      </c>
      <c r="E4746" s="111">
        <v>73</v>
      </c>
      <c r="F4746" s="112" t="s">
        <v>133</v>
      </c>
      <c r="G4746" s="115" t="s">
        <v>1915</v>
      </c>
      <c r="H4746" s="121" t="s">
        <v>16</v>
      </c>
      <c r="I4746" s="119" t="e">
        <v>#N/A</v>
      </c>
      <c r="J4746" s="118" t="e">
        <v>#N/A</v>
      </c>
      <c r="K4746" s="117" t="s">
        <v>32</v>
      </c>
    </row>
    <row r="4747" spans="1:11">
      <c r="A4747" s="107" t="s">
        <v>922</v>
      </c>
      <c r="B4747" s="108" t="s">
        <v>1449</v>
      </c>
      <c r="C4747" s="109">
        <v>619900</v>
      </c>
      <c r="D4747" s="110" t="s">
        <v>16</v>
      </c>
      <c r="E4747" s="111">
        <v>62</v>
      </c>
      <c r="F4747" s="112" t="s">
        <v>75</v>
      </c>
      <c r="G4747" s="115" t="s">
        <v>1911</v>
      </c>
      <c r="H4747" s="121" t="s">
        <v>16</v>
      </c>
      <c r="I4747" s="119" t="e">
        <v>#N/A</v>
      </c>
      <c r="J4747" s="118" t="e">
        <v>#N/A</v>
      </c>
      <c r="K4747" s="117" t="s">
        <v>33</v>
      </c>
    </row>
    <row r="4748" spans="1:11">
      <c r="A4748" s="107" t="s">
        <v>1003</v>
      </c>
      <c r="B4748" s="108" t="s">
        <v>1552</v>
      </c>
      <c r="C4748" s="109">
        <v>126500</v>
      </c>
      <c r="D4748" s="110" t="s">
        <v>16</v>
      </c>
      <c r="E4748" s="111">
        <v>55</v>
      </c>
      <c r="F4748" s="112" t="s">
        <v>797</v>
      </c>
      <c r="G4748" s="115" t="s">
        <v>1911</v>
      </c>
      <c r="H4748" s="121" t="s">
        <v>16</v>
      </c>
      <c r="I4748" s="119" t="e">
        <v>#N/A</v>
      </c>
      <c r="J4748" s="118" t="e">
        <v>#N/A</v>
      </c>
      <c r="K4748" s="117" t="s">
        <v>31</v>
      </c>
    </row>
    <row r="4749" spans="1:11">
      <c r="A4749" s="107" t="s">
        <v>1003</v>
      </c>
      <c r="B4749" s="108" t="s">
        <v>1369</v>
      </c>
      <c r="C4749" s="109">
        <v>409000</v>
      </c>
      <c r="D4749" s="110" t="s">
        <v>16</v>
      </c>
      <c r="E4749" s="111">
        <v>80</v>
      </c>
      <c r="F4749" s="112" t="s">
        <v>97</v>
      </c>
      <c r="G4749" s="115" t="s">
        <v>1915</v>
      </c>
      <c r="H4749" s="121" t="s">
        <v>16</v>
      </c>
      <c r="I4749" s="119" t="e">
        <v>#N/A</v>
      </c>
      <c r="J4749" s="118" t="e">
        <v>#N/A</v>
      </c>
      <c r="K4749" s="117" t="s">
        <v>32</v>
      </c>
    </row>
    <row r="4750" spans="1:11">
      <c r="A4750" s="107" t="s">
        <v>1003</v>
      </c>
      <c r="B4750" s="108" t="s">
        <v>1605</v>
      </c>
      <c r="C4750" s="109">
        <v>479500</v>
      </c>
      <c r="D4750" s="110" t="s">
        <v>16</v>
      </c>
      <c r="E4750" s="111">
        <v>140</v>
      </c>
      <c r="F4750" s="112" t="s">
        <v>548</v>
      </c>
      <c r="G4750" s="115" t="s">
        <v>1913</v>
      </c>
      <c r="H4750" s="121" t="s">
        <v>16</v>
      </c>
      <c r="I4750" s="119" t="e">
        <v>#N/A</v>
      </c>
      <c r="J4750" s="118" t="e">
        <v>#N/A</v>
      </c>
      <c r="K4750" s="117" t="s">
        <v>32</v>
      </c>
    </row>
    <row r="4751" spans="1:11">
      <c r="A4751" s="107" t="s">
        <v>1003</v>
      </c>
      <c r="B4751" s="108" t="s">
        <v>1374</v>
      </c>
      <c r="C4751" s="109">
        <v>599999</v>
      </c>
      <c r="D4751" s="110" t="s">
        <v>16</v>
      </c>
      <c r="E4751" s="111">
        <v>63</v>
      </c>
      <c r="F4751" s="112" t="s">
        <v>664</v>
      </c>
      <c r="G4751" s="115" t="s">
        <v>1915</v>
      </c>
      <c r="H4751" s="121" t="s">
        <v>16</v>
      </c>
      <c r="I4751" s="119" t="e">
        <v>#N/A</v>
      </c>
      <c r="J4751" s="118" t="e">
        <v>#N/A</v>
      </c>
      <c r="K4751" s="117" t="s">
        <v>33</v>
      </c>
    </row>
    <row r="4752" spans="1:11">
      <c r="A4752" s="107" t="s">
        <v>1003</v>
      </c>
      <c r="B4752" s="108">
        <v>39028</v>
      </c>
      <c r="C4752" s="109">
        <v>769000</v>
      </c>
      <c r="D4752" s="110" t="s">
        <v>17</v>
      </c>
      <c r="E4752" s="111">
        <v>663</v>
      </c>
      <c r="F4752" s="112" t="s">
        <v>960</v>
      </c>
      <c r="G4752" s="115" t="s">
        <v>1935</v>
      </c>
      <c r="H4752" s="121" t="s">
        <v>27</v>
      </c>
      <c r="I4752" s="119" t="e">
        <v>#N/A</v>
      </c>
      <c r="J4752" s="118" t="e">
        <v>#N/A</v>
      </c>
      <c r="K4752" s="117" t="s">
        <v>34</v>
      </c>
    </row>
    <row r="4753" spans="1:11">
      <c r="A4753" s="107" t="s">
        <v>1003</v>
      </c>
      <c r="B4753" s="108" t="s">
        <v>1429</v>
      </c>
      <c r="C4753" s="109">
        <v>879916</v>
      </c>
      <c r="D4753" s="110" t="s">
        <v>16</v>
      </c>
      <c r="E4753" s="111">
        <v>186</v>
      </c>
      <c r="F4753" s="112" t="s">
        <v>65</v>
      </c>
      <c r="G4753" s="115" t="s">
        <v>23</v>
      </c>
      <c r="H4753" s="121" t="s">
        <v>16</v>
      </c>
      <c r="I4753" s="119" t="e">
        <v>#N/A</v>
      </c>
      <c r="J4753" s="118" t="e">
        <v>#N/A</v>
      </c>
      <c r="K4753" s="117" t="s">
        <v>34</v>
      </c>
    </row>
    <row r="4754" spans="1:11">
      <c r="A4754" s="107" t="s">
        <v>1003</v>
      </c>
      <c r="B4754" s="108">
        <v>39415</v>
      </c>
      <c r="C4754" s="109">
        <v>1395000</v>
      </c>
      <c r="D4754" s="110" t="s">
        <v>16</v>
      </c>
      <c r="E4754" s="111">
        <v>277</v>
      </c>
      <c r="F4754" s="112" t="s">
        <v>75</v>
      </c>
      <c r="G4754" s="115" t="s">
        <v>1918</v>
      </c>
      <c r="H4754" s="121" t="s">
        <v>16</v>
      </c>
      <c r="I4754" s="119" t="e">
        <v>#N/A</v>
      </c>
      <c r="J4754" s="118" t="e">
        <v>#N/A</v>
      </c>
      <c r="K4754" s="117" t="s">
        <v>35</v>
      </c>
    </row>
    <row r="4755" spans="1:11">
      <c r="A4755" s="107" t="s">
        <v>1003</v>
      </c>
      <c r="B4755" s="108" t="s">
        <v>1471</v>
      </c>
      <c r="C4755" s="109">
        <v>2500000</v>
      </c>
      <c r="D4755" s="110" t="s">
        <v>16</v>
      </c>
      <c r="E4755" s="111">
        <v>69</v>
      </c>
      <c r="F4755" s="112" t="s">
        <v>960</v>
      </c>
      <c r="G4755" s="115" t="s">
        <v>1915</v>
      </c>
      <c r="H4755" s="121" t="s">
        <v>16</v>
      </c>
      <c r="I4755" s="119" t="e">
        <v>#N/A</v>
      </c>
      <c r="J4755" s="118" t="e">
        <v>#N/A</v>
      </c>
      <c r="K4755" s="117" t="s">
        <v>15</v>
      </c>
    </row>
    <row r="4756" spans="1:11">
      <c r="A4756" s="107" t="s">
        <v>1005</v>
      </c>
      <c r="B4756" s="108" t="s">
        <v>1614</v>
      </c>
      <c r="C4756" s="109">
        <v>159000</v>
      </c>
      <c r="D4756" s="110" t="s">
        <v>17</v>
      </c>
      <c r="E4756" s="111">
        <v>348</v>
      </c>
      <c r="F4756" s="112" t="s">
        <v>960</v>
      </c>
      <c r="G4756" s="115" t="s">
        <v>1923</v>
      </c>
      <c r="H4756" s="121" t="s">
        <v>27</v>
      </c>
      <c r="I4756" s="119" t="e">
        <v>#N/A</v>
      </c>
      <c r="J4756" s="118" t="e">
        <v>#N/A</v>
      </c>
      <c r="K4756" s="117" t="s">
        <v>31</v>
      </c>
    </row>
    <row r="4757" spans="1:11">
      <c r="A4757" s="107" t="s">
        <v>1005</v>
      </c>
      <c r="B4757" s="108">
        <v>39427</v>
      </c>
      <c r="C4757" s="109">
        <v>164000</v>
      </c>
      <c r="D4757" s="110" t="s">
        <v>12</v>
      </c>
      <c r="E4757" s="111">
        <v>265</v>
      </c>
      <c r="F4757" s="112" t="s">
        <v>960</v>
      </c>
      <c r="G4757" s="115" t="s">
        <v>1919</v>
      </c>
      <c r="H4757" s="121" t="s">
        <v>27</v>
      </c>
      <c r="I4757" s="119" t="e">
        <v>#N/A</v>
      </c>
      <c r="J4757" s="118" t="e">
        <v>#N/A</v>
      </c>
      <c r="K4757" s="117" t="s">
        <v>31</v>
      </c>
    </row>
    <row r="4758" spans="1:11">
      <c r="A4758" s="107" t="s">
        <v>1005</v>
      </c>
      <c r="B4758" s="108" t="s">
        <v>1361</v>
      </c>
      <c r="C4758" s="109">
        <v>165000</v>
      </c>
      <c r="D4758" s="110" t="s">
        <v>18</v>
      </c>
      <c r="E4758" s="111">
        <v>10</v>
      </c>
      <c r="F4758" s="112" t="s">
        <v>960</v>
      </c>
      <c r="G4758" s="115" t="s">
        <v>1910</v>
      </c>
      <c r="H4758" s="121" t="s">
        <v>27</v>
      </c>
      <c r="I4758" s="119" t="e">
        <v>#N/A</v>
      </c>
      <c r="J4758" s="118" t="e">
        <v>#N/A</v>
      </c>
      <c r="K4758" s="117" t="s">
        <v>31</v>
      </c>
    </row>
    <row r="4759" spans="1:11">
      <c r="A4759" s="107" t="s">
        <v>1005</v>
      </c>
      <c r="B4759" s="108">
        <v>39439</v>
      </c>
      <c r="C4759" s="109">
        <v>169000</v>
      </c>
      <c r="D4759" s="110" t="s">
        <v>42</v>
      </c>
      <c r="E4759" s="111">
        <v>253</v>
      </c>
      <c r="F4759" s="112" t="s">
        <v>960</v>
      </c>
      <c r="G4759" s="115" t="s">
        <v>1919</v>
      </c>
      <c r="H4759" s="121" t="s">
        <v>27</v>
      </c>
      <c r="I4759" s="119" t="e">
        <v>#N/A</v>
      </c>
      <c r="J4759" s="118" t="e">
        <v>#N/A</v>
      </c>
      <c r="K4759" s="117" t="s">
        <v>31</v>
      </c>
    </row>
    <row r="4760" spans="1:11">
      <c r="A4760" s="107" t="s">
        <v>934</v>
      </c>
      <c r="B4760" s="108" t="s">
        <v>1533</v>
      </c>
      <c r="C4760" s="109">
        <v>329900</v>
      </c>
      <c r="D4760" s="110" t="s">
        <v>16</v>
      </c>
      <c r="E4760" s="111">
        <v>16</v>
      </c>
      <c r="F4760" s="112" t="s">
        <v>75</v>
      </c>
      <c r="G4760" s="115" t="s">
        <v>1910</v>
      </c>
      <c r="H4760" s="121" t="s">
        <v>16</v>
      </c>
      <c r="I4760" s="119" t="e">
        <v>#N/A</v>
      </c>
      <c r="J4760" s="118" t="e">
        <v>#N/A</v>
      </c>
      <c r="K4760" s="117" t="s">
        <v>32</v>
      </c>
    </row>
    <row r="4761" spans="1:11">
      <c r="A4761" s="107" t="s">
        <v>934</v>
      </c>
      <c r="B4761" s="108" t="s">
        <v>1422</v>
      </c>
      <c r="C4761" s="109">
        <v>334500</v>
      </c>
      <c r="D4761" s="110" t="s">
        <v>16</v>
      </c>
      <c r="E4761" s="111">
        <v>143</v>
      </c>
      <c r="F4761" s="112" t="s">
        <v>65</v>
      </c>
      <c r="G4761" s="115" t="s">
        <v>1913</v>
      </c>
      <c r="H4761" s="121" t="s">
        <v>16</v>
      </c>
      <c r="I4761" s="119" t="e">
        <v>#N/A</v>
      </c>
      <c r="J4761" s="118" t="e">
        <v>#N/A</v>
      </c>
      <c r="K4761" s="117" t="s">
        <v>32</v>
      </c>
    </row>
    <row r="4762" spans="1:11">
      <c r="A4762" s="107" t="s">
        <v>934</v>
      </c>
      <c r="B4762" s="108" t="s">
        <v>1618</v>
      </c>
      <c r="C4762" s="109">
        <v>349000</v>
      </c>
      <c r="D4762" s="110" t="s">
        <v>16</v>
      </c>
      <c r="E4762" s="111">
        <v>152</v>
      </c>
      <c r="F4762" s="112" t="s">
        <v>75</v>
      </c>
      <c r="G4762" s="115" t="s">
        <v>1913</v>
      </c>
      <c r="H4762" s="121" t="s">
        <v>16</v>
      </c>
      <c r="I4762" s="119" t="e">
        <v>#N/A</v>
      </c>
      <c r="J4762" s="118" t="e">
        <v>#N/A</v>
      </c>
      <c r="K4762" s="117" t="s">
        <v>32</v>
      </c>
    </row>
    <row r="4763" spans="1:11">
      <c r="A4763" s="107" t="s">
        <v>934</v>
      </c>
      <c r="B4763" s="108" t="s">
        <v>1512</v>
      </c>
      <c r="C4763" s="109">
        <v>354000</v>
      </c>
      <c r="D4763" s="110" t="s">
        <v>16</v>
      </c>
      <c r="E4763" s="111">
        <v>115</v>
      </c>
      <c r="F4763" s="112" t="s">
        <v>107</v>
      </c>
      <c r="G4763" s="115" t="s">
        <v>1912</v>
      </c>
      <c r="H4763" s="121" t="s">
        <v>16</v>
      </c>
      <c r="I4763" s="119" t="e">
        <v>#N/A</v>
      </c>
      <c r="J4763" s="118" t="e">
        <v>#N/A</v>
      </c>
      <c r="K4763" s="117" t="s">
        <v>32</v>
      </c>
    </row>
    <row r="4764" spans="1:11">
      <c r="A4764" s="107" t="s">
        <v>934</v>
      </c>
      <c r="B4764" s="108" t="s">
        <v>1542</v>
      </c>
      <c r="C4764" s="109">
        <v>358900</v>
      </c>
      <c r="D4764" s="110" t="s">
        <v>16</v>
      </c>
      <c r="E4764" s="111">
        <v>243</v>
      </c>
      <c r="F4764" s="112" t="s">
        <v>280</v>
      </c>
      <c r="G4764" s="115" t="s">
        <v>1920</v>
      </c>
      <c r="H4764" s="121" t="s">
        <v>16</v>
      </c>
      <c r="I4764" s="119" t="e">
        <v>#N/A</v>
      </c>
      <c r="J4764" s="118" t="e">
        <v>#N/A</v>
      </c>
      <c r="K4764" s="117" t="s">
        <v>32</v>
      </c>
    </row>
    <row r="4765" spans="1:11">
      <c r="A4765" s="107" t="s">
        <v>934</v>
      </c>
      <c r="B4765" s="108" t="s">
        <v>1623</v>
      </c>
      <c r="C4765" s="109">
        <v>359900</v>
      </c>
      <c r="D4765" s="110" t="s">
        <v>16</v>
      </c>
      <c r="E4765" s="111">
        <v>61</v>
      </c>
      <c r="F4765" s="112" t="s">
        <v>77</v>
      </c>
      <c r="G4765" s="115" t="s">
        <v>1911</v>
      </c>
      <c r="H4765" s="121" t="s">
        <v>16</v>
      </c>
      <c r="I4765" s="119" t="e">
        <v>#N/A</v>
      </c>
      <c r="J4765" s="118" t="e">
        <v>#N/A</v>
      </c>
      <c r="K4765" s="117" t="s">
        <v>32</v>
      </c>
    </row>
    <row r="4766" spans="1:11">
      <c r="A4766" s="107" t="s">
        <v>934</v>
      </c>
      <c r="B4766" s="108" t="s">
        <v>1394</v>
      </c>
      <c r="C4766" s="109">
        <v>369900</v>
      </c>
      <c r="D4766" s="110" t="s">
        <v>16</v>
      </c>
      <c r="E4766" s="111">
        <v>97</v>
      </c>
      <c r="F4766" s="112" t="s">
        <v>177</v>
      </c>
      <c r="G4766" s="115" t="s">
        <v>1912</v>
      </c>
      <c r="H4766" s="121" t="s">
        <v>16</v>
      </c>
      <c r="I4766" s="119" t="e">
        <v>#N/A</v>
      </c>
      <c r="J4766" s="118" t="e">
        <v>#N/A</v>
      </c>
      <c r="K4766" s="117" t="s">
        <v>32</v>
      </c>
    </row>
    <row r="4767" spans="1:11">
      <c r="A4767" s="107" t="s">
        <v>934</v>
      </c>
      <c r="B4767" s="108" t="s">
        <v>1448</v>
      </c>
      <c r="C4767" s="109">
        <v>374900</v>
      </c>
      <c r="D4767" s="110" t="s">
        <v>16</v>
      </c>
      <c r="E4767" s="111">
        <v>6</v>
      </c>
      <c r="F4767" s="112" t="s">
        <v>420</v>
      </c>
      <c r="G4767" s="115" t="s">
        <v>1910</v>
      </c>
      <c r="H4767" s="121" t="s">
        <v>16</v>
      </c>
      <c r="I4767" s="119" t="e">
        <v>#N/A</v>
      </c>
      <c r="J4767" s="118" t="e">
        <v>#N/A</v>
      </c>
      <c r="K4767" s="117" t="s">
        <v>32</v>
      </c>
    </row>
    <row r="4768" spans="1:11">
      <c r="A4768" s="107" t="s">
        <v>934</v>
      </c>
      <c r="B4768" s="108">
        <v>39401</v>
      </c>
      <c r="C4768" s="109">
        <v>375000</v>
      </c>
      <c r="D4768" s="110" t="s">
        <v>16</v>
      </c>
      <c r="E4768" s="111">
        <v>291</v>
      </c>
      <c r="F4768" s="112" t="s">
        <v>75</v>
      </c>
      <c r="G4768" s="115" t="s">
        <v>1918</v>
      </c>
      <c r="H4768" s="121" t="s">
        <v>16</v>
      </c>
      <c r="I4768" s="119" t="e">
        <v>#N/A</v>
      </c>
      <c r="J4768" s="118" t="e">
        <v>#N/A</v>
      </c>
      <c r="K4768" s="117" t="s">
        <v>32</v>
      </c>
    </row>
    <row r="4769" spans="1:11">
      <c r="A4769" s="107" t="s">
        <v>934</v>
      </c>
      <c r="B4769" s="108" t="s">
        <v>1450</v>
      </c>
      <c r="C4769" s="109">
        <v>399000</v>
      </c>
      <c r="D4769" s="110" t="s">
        <v>16</v>
      </c>
      <c r="E4769" s="111">
        <v>46</v>
      </c>
      <c r="F4769" s="112" t="s">
        <v>758</v>
      </c>
      <c r="G4769" s="115" t="s">
        <v>1911</v>
      </c>
      <c r="H4769" s="121" t="s">
        <v>16</v>
      </c>
      <c r="I4769" s="119" t="e">
        <v>#N/A</v>
      </c>
      <c r="J4769" s="118" t="e">
        <v>#N/A</v>
      </c>
      <c r="K4769" s="117" t="s">
        <v>32</v>
      </c>
    </row>
    <row r="4770" spans="1:11">
      <c r="A4770" s="107" t="s">
        <v>934</v>
      </c>
      <c r="B4770" s="108">
        <v>39415</v>
      </c>
      <c r="C4770" s="109">
        <v>400000</v>
      </c>
      <c r="D4770" s="110" t="s">
        <v>16</v>
      </c>
      <c r="E4770" s="111">
        <v>182</v>
      </c>
      <c r="F4770" s="112" t="s">
        <v>280</v>
      </c>
      <c r="G4770" s="115" t="s">
        <v>1918</v>
      </c>
      <c r="H4770" s="121" t="s">
        <v>16</v>
      </c>
      <c r="I4770" s="119" t="e">
        <v>#N/A</v>
      </c>
      <c r="J4770" s="118" t="e">
        <v>#N/A</v>
      </c>
      <c r="K4770" s="117" t="s">
        <v>32</v>
      </c>
    </row>
    <row r="4771" spans="1:11">
      <c r="A4771" s="107" t="s">
        <v>934</v>
      </c>
      <c r="B4771" s="108" t="s">
        <v>1500</v>
      </c>
      <c r="C4771" s="109">
        <v>445000</v>
      </c>
      <c r="D4771" s="110" t="s">
        <v>16</v>
      </c>
      <c r="E4771" s="111">
        <v>122</v>
      </c>
      <c r="F4771" s="112" t="s">
        <v>75</v>
      </c>
      <c r="G4771" s="115" t="s">
        <v>1912</v>
      </c>
      <c r="H4771" s="121" t="s">
        <v>16</v>
      </c>
      <c r="I4771" s="119" t="e">
        <v>#N/A</v>
      </c>
      <c r="J4771" s="118" t="e">
        <v>#N/A</v>
      </c>
      <c r="K4771" s="117" t="s">
        <v>32</v>
      </c>
    </row>
    <row r="4772" spans="1:11">
      <c r="A4772" s="107" t="s">
        <v>934</v>
      </c>
      <c r="B4772" s="108" t="s">
        <v>1691</v>
      </c>
      <c r="C4772" s="109">
        <v>464900</v>
      </c>
      <c r="D4772" s="110" t="s">
        <v>16</v>
      </c>
      <c r="E4772" s="111">
        <v>212</v>
      </c>
      <c r="F4772" s="112" t="s">
        <v>420</v>
      </c>
      <c r="G4772" s="115" t="s">
        <v>23</v>
      </c>
      <c r="H4772" s="121" t="s">
        <v>16</v>
      </c>
      <c r="I4772" s="119" t="e">
        <v>#N/A</v>
      </c>
      <c r="J4772" s="118" t="e">
        <v>#N/A</v>
      </c>
      <c r="K4772" s="117" t="s">
        <v>32</v>
      </c>
    </row>
    <row r="4773" spans="1:11">
      <c r="A4773" s="107" t="s">
        <v>934</v>
      </c>
      <c r="B4773" s="108" t="s">
        <v>1451</v>
      </c>
      <c r="C4773" s="109">
        <v>495500</v>
      </c>
      <c r="D4773" s="110" t="s">
        <v>16</v>
      </c>
      <c r="E4773" s="111">
        <v>24</v>
      </c>
      <c r="F4773" s="112" t="s">
        <v>85</v>
      </c>
      <c r="G4773" s="115" t="s">
        <v>1910</v>
      </c>
      <c r="H4773" s="121" t="s">
        <v>16</v>
      </c>
      <c r="I4773" s="119" t="e">
        <v>#N/A</v>
      </c>
      <c r="J4773" s="118" t="e">
        <v>#N/A</v>
      </c>
      <c r="K4773" s="117" t="s">
        <v>32</v>
      </c>
    </row>
    <row r="4774" spans="1:11">
      <c r="A4774" s="107" t="s">
        <v>934</v>
      </c>
      <c r="B4774" s="108" t="s">
        <v>1400</v>
      </c>
      <c r="C4774" s="109">
        <v>499000</v>
      </c>
      <c r="D4774" s="110" t="s">
        <v>16</v>
      </c>
      <c r="E4774" s="111">
        <v>203</v>
      </c>
      <c r="F4774" s="112" t="s">
        <v>75</v>
      </c>
      <c r="G4774" s="115" t="s">
        <v>23</v>
      </c>
      <c r="H4774" s="121" t="s">
        <v>16</v>
      </c>
      <c r="I4774" s="119" t="e">
        <v>#N/A</v>
      </c>
      <c r="J4774" s="118" t="e">
        <v>#N/A</v>
      </c>
      <c r="K4774" s="117" t="s">
        <v>32</v>
      </c>
    </row>
    <row r="4775" spans="1:11">
      <c r="A4775" s="107" t="s">
        <v>934</v>
      </c>
      <c r="B4775" s="108">
        <v>39417</v>
      </c>
      <c r="C4775" s="109">
        <v>539776</v>
      </c>
      <c r="D4775" s="110" t="s">
        <v>16</v>
      </c>
      <c r="E4775" s="111">
        <v>275</v>
      </c>
      <c r="F4775" s="112" t="s">
        <v>554</v>
      </c>
      <c r="G4775" s="115" t="s">
        <v>1919</v>
      </c>
      <c r="H4775" s="121" t="s">
        <v>16</v>
      </c>
      <c r="I4775" s="119" t="e">
        <v>#N/A</v>
      </c>
      <c r="J4775" s="118" t="e">
        <v>#N/A</v>
      </c>
      <c r="K4775" s="117" t="s">
        <v>33</v>
      </c>
    </row>
    <row r="4776" spans="1:11">
      <c r="A4776" s="107" t="s">
        <v>934</v>
      </c>
      <c r="B4776" s="108" t="s">
        <v>1394</v>
      </c>
      <c r="C4776" s="109">
        <v>550000</v>
      </c>
      <c r="D4776" s="110" t="s">
        <v>16</v>
      </c>
      <c r="E4776" s="111">
        <v>97</v>
      </c>
      <c r="F4776" s="112" t="s">
        <v>248</v>
      </c>
      <c r="G4776" s="115" t="s">
        <v>1912</v>
      </c>
      <c r="H4776" s="121" t="s">
        <v>16</v>
      </c>
      <c r="I4776" s="119" t="e">
        <v>#N/A</v>
      </c>
      <c r="J4776" s="118" t="e">
        <v>#N/A</v>
      </c>
      <c r="K4776" s="117" t="s">
        <v>33</v>
      </c>
    </row>
    <row r="4777" spans="1:11">
      <c r="A4777" s="107" t="s">
        <v>934</v>
      </c>
      <c r="B4777" s="108" t="s">
        <v>1592</v>
      </c>
      <c r="C4777" s="109">
        <v>598777</v>
      </c>
      <c r="D4777" s="110" t="s">
        <v>16</v>
      </c>
      <c r="E4777" s="111">
        <v>188</v>
      </c>
      <c r="F4777" s="112" t="s">
        <v>367</v>
      </c>
      <c r="G4777" s="115" t="s">
        <v>23</v>
      </c>
      <c r="H4777" s="121" t="s">
        <v>16</v>
      </c>
      <c r="I4777" s="119" t="e">
        <v>#N/A</v>
      </c>
      <c r="J4777" s="118" t="e">
        <v>#N/A</v>
      </c>
      <c r="K4777" s="117" t="s">
        <v>33</v>
      </c>
    </row>
    <row r="4778" spans="1:11">
      <c r="A4778" s="107" t="s">
        <v>934</v>
      </c>
      <c r="B4778" s="108" t="s">
        <v>1486</v>
      </c>
      <c r="C4778" s="109">
        <v>749000</v>
      </c>
      <c r="D4778" s="110" t="s">
        <v>16</v>
      </c>
      <c r="E4778" s="111">
        <v>124</v>
      </c>
      <c r="F4778" s="112" t="s">
        <v>458</v>
      </c>
      <c r="G4778" s="115" t="s">
        <v>1913</v>
      </c>
      <c r="H4778" s="121" t="s">
        <v>16</v>
      </c>
      <c r="I4778" s="119" t="e">
        <v>#N/A</v>
      </c>
      <c r="J4778" s="118" t="e">
        <v>#N/A</v>
      </c>
      <c r="K4778" s="117" t="s">
        <v>33</v>
      </c>
    </row>
    <row r="4779" spans="1:11">
      <c r="A4779" s="107" t="s">
        <v>899</v>
      </c>
      <c r="B4779" s="108" t="s">
        <v>1381</v>
      </c>
      <c r="C4779" s="109">
        <v>75000</v>
      </c>
      <c r="D4779" s="110" t="s">
        <v>12</v>
      </c>
      <c r="E4779" s="111">
        <v>88</v>
      </c>
      <c r="F4779" s="112" t="s">
        <v>546</v>
      </c>
      <c r="G4779" s="115" t="s">
        <v>1915</v>
      </c>
      <c r="H4779" s="121" t="s">
        <v>27</v>
      </c>
      <c r="I4779" s="119" t="e">
        <v>#N/A</v>
      </c>
      <c r="J4779" s="118" t="e">
        <v>#N/A</v>
      </c>
      <c r="K4779" s="117" t="s">
        <v>31</v>
      </c>
    </row>
    <row r="4780" spans="1:11">
      <c r="A4780" s="107" t="s">
        <v>899</v>
      </c>
      <c r="B4780" s="108" t="s">
        <v>1368</v>
      </c>
      <c r="C4780" s="109">
        <v>76950</v>
      </c>
      <c r="D4780" s="110" t="s">
        <v>12</v>
      </c>
      <c r="E4780" s="111">
        <v>4</v>
      </c>
      <c r="F4780" s="112" t="s">
        <v>189</v>
      </c>
      <c r="G4780" s="115" t="s">
        <v>1910</v>
      </c>
      <c r="H4780" s="121" t="s">
        <v>27</v>
      </c>
      <c r="I4780" s="119" t="e">
        <v>#N/A</v>
      </c>
      <c r="J4780" s="118" t="e">
        <v>#N/A</v>
      </c>
      <c r="K4780" s="117" t="s">
        <v>31</v>
      </c>
    </row>
    <row r="4781" spans="1:11">
      <c r="A4781" s="107" t="s">
        <v>899</v>
      </c>
      <c r="B4781" s="108" t="s">
        <v>1527</v>
      </c>
      <c r="C4781" s="109">
        <v>78000</v>
      </c>
      <c r="D4781" s="110" t="s">
        <v>16</v>
      </c>
      <c r="E4781" s="111">
        <v>110</v>
      </c>
      <c r="F4781" s="112" t="s">
        <v>336</v>
      </c>
      <c r="G4781" s="115" t="s">
        <v>1912</v>
      </c>
      <c r="H4781" s="121" t="s">
        <v>16</v>
      </c>
      <c r="I4781" s="119" t="e">
        <v>#N/A</v>
      </c>
      <c r="J4781" s="118" t="e">
        <v>#N/A</v>
      </c>
      <c r="K4781" s="117" t="s">
        <v>31</v>
      </c>
    </row>
    <row r="4782" spans="1:11">
      <c r="A4782" s="107" t="s">
        <v>899</v>
      </c>
      <c r="B4782" s="108" t="s">
        <v>1363</v>
      </c>
      <c r="C4782" s="109">
        <v>79900</v>
      </c>
      <c r="D4782" s="110" t="s">
        <v>16</v>
      </c>
      <c r="E4782" s="111">
        <v>95</v>
      </c>
      <c r="F4782" s="112" t="s">
        <v>85</v>
      </c>
      <c r="G4782" s="115" t="s">
        <v>1912</v>
      </c>
      <c r="H4782" s="121" t="s">
        <v>16</v>
      </c>
      <c r="I4782" s="119" t="e">
        <v>#N/A</v>
      </c>
      <c r="J4782" s="118" t="e">
        <v>#N/A</v>
      </c>
      <c r="K4782" s="117" t="s">
        <v>31</v>
      </c>
    </row>
    <row r="4783" spans="1:11">
      <c r="A4783" s="107" t="s">
        <v>899</v>
      </c>
      <c r="B4783" s="108" t="s">
        <v>1368</v>
      </c>
      <c r="C4783" s="109">
        <v>79900</v>
      </c>
      <c r="D4783" s="110" t="s">
        <v>16</v>
      </c>
      <c r="E4783" s="111">
        <v>4</v>
      </c>
      <c r="F4783" s="112" t="s">
        <v>639</v>
      </c>
      <c r="G4783" s="115" t="s">
        <v>1910</v>
      </c>
      <c r="H4783" s="121" t="s">
        <v>16</v>
      </c>
      <c r="I4783" s="119" t="e">
        <v>#N/A</v>
      </c>
      <c r="J4783" s="118" t="e">
        <v>#N/A</v>
      </c>
      <c r="K4783" s="117" t="s">
        <v>31</v>
      </c>
    </row>
    <row r="4784" spans="1:11">
      <c r="A4784" s="107" t="s">
        <v>899</v>
      </c>
      <c r="B4784" s="108">
        <v>39398</v>
      </c>
      <c r="C4784" s="109">
        <v>80000</v>
      </c>
      <c r="D4784" s="110" t="s">
        <v>16</v>
      </c>
      <c r="E4784" s="111">
        <v>294</v>
      </c>
      <c r="F4784" s="112" t="s">
        <v>136</v>
      </c>
      <c r="G4784" s="115" t="s">
        <v>1918</v>
      </c>
      <c r="H4784" s="121" t="s">
        <v>16</v>
      </c>
      <c r="I4784" s="119" t="e">
        <v>#N/A</v>
      </c>
      <c r="J4784" s="118" t="e">
        <v>#N/A</v>
      </c>
      <c r="K4784" s="117" t="s">
        <v>31</v>
      </c>
    </row>
    <row r="4785" spans="1:11">
      <c r="A4785" s="107" t="s">
        <v>899</v>
      </c>
      <c r="B4785" s="108" t="s">
        <v>1455</v>
      </c>
      <c r="C4785" s="109">
        <v>80000</v>
      </c>
      <c r="D4785" s="110" t="s">
        <v>16</v>
      </c>
      <c r="E4785" s="111">
        <v>150</v>
      </c>
      <c r="F4785" s="112" t="s">
        <v>238</v>
      </c>
      <c r="G4785" s="115" t="s">
        <v>1913</v>
      </c>
      <c r="H4785" s="121" t="s">
        <v>16</v>
      </c>
      <c r="I4785" s="119" t="e">
        <v>#N/A</v>
      </c>
      <c r="J4785" s="118" t="e">
        <v>#N/A</v>
      </c>
      <c r="K4785" s="117" t="s">
        <v>31</v>
      </c>
    </row>
    <row r="4786" spans="1:11">
      <c r="A4786" s="107" t="s">
        <v>899</v>
      </c>
      <c r="B4786" s="108" t="s">
        <v>1518</v>
      </c>
      <c r="C4786" s="109">
        <v>82338</v>
      </c>
      <c r="D4786" s="110" t="s">
        <v>16</v>
      </c>
      <c r="E4786" s="111">
        <v>134</v>
      </c>
      <c r="F4786" s="112" t="s">
        <v>61</v>
      </c>
      <c r="G4786" s="115" t="s">
        <v>1913</v>
      </c>
      <c r="H4786" s="121" t="s">
        <v>16</v>
      </c>
      <c r="I4786" s="119" t="e">
        <v>#N/A</v>
      </c>
      <c r="J4786" s="118" t="e">
        <v>#N/A</v>
      </c>
      <c r="K4786" s="117" t="s">
        <v>31</v>
      </c>
    </row>
    <row r="4787" spans="1:11">
      <c r="A4787" s="107" t="s">
        <v>899</v>
      </c>
      <c r="B4787" s="108" t="s">
        <v>1667</v>
      </c>
      <c r="C4787" s="109">
        <v>83000</v>
      </c>
      <c r="D4787" s="110" t="s">
        <v>12</v>
      </c>
      <c r="E4787" s="111">
        <v>131</v>
      </c>
      <c r="F4787" s="112" t="s">
        <v>202</v>
      </c>
      <c r="G4787" s="115" t="s">
        <v>1913</v>
      </c>
      <c r="H4787" s="121" t="s">
        <v>27</v>
      </c>
      <c r="I4787" s="119" t="e">
        <v>#N/A</v>
      </c>
      <c r="J4787" s="118" t="e">
        <v>#N/A</v>
      </c>
      <c r="K4787" s="117" t="s">
        <v>31</v>
      </c>
    </row>
    <row r="4788" spans="1:11">
      <c r="A4788" s="107" t="s">
        <v>899</v>
      </c>
      <c r="B4788" s="108">
        <v>39428</v>
      </c>
      <c r="C4788" s="109">
        <v>84000</v>
      </c>
      <c r="D4788" s="110" t="s">
        <v>16</v>
      </c>
      <c r="E4788" s="111">
        <v>264</v>
      </c>
      <c r="F4788" s="112" t="s">
        <v>75</v>
      </c>
      <c r="G4788" s="115" t="s">
        <v>1919</v>
      </c>
      <c r="H4788" s="121" t="s">
        <v>16</v>
      </c>
      <c r="I4788" s="119" t="e">
        <v>#N/A</v>
      </c>
      <c r="J4788" s="118" t="e">
        <v>#N/A</v>
      </c>
      <c r="K4788" s="117" t="s">
        <v>31</v>
      </c>
    </row>
    <row r="4789" spans="1:11">
      <c r="A4789" s="107" t="s">
        <v>899</v>
      </c>
      <c r="B4789" s="108" t="s">
        <v>1408</v>
      </c>
      <c r="C4789" s="109">
        <v>84900</v>
      </c>
      <c r="D4789" s="110" t="s">
        <v>12</v>
      </c>
      <c r="E4789" s="111">
        <v>45</v>
      </c>
      <c r="F4789" s="112" t="s">
        <v>102</v>
      </c>
      <c r="G4789" s="115" t="s">
        <v>1911</v>
      </c>
      <c r="H4789" s="121" t="s">
        <v>27</v>
      </c>
      <c r="I4789" s="119" t="e">
        <v>#N/A</v>
      </c>
      <c r="J4789" s="118" t="e">
        <v>#N/A</v>
      </c>
      <c r="K4789" s="117" t="s">
        <v>31</v>
      </c>
    </row>
    <row r="4790" spans="1:11">
      <c r="A4790" s="107" t="s">
        <v>899</v>
      </c>
      <c r="B4790" s="108" t="s">
        <v>1422</v>
      </c>
      <c r="C4790" s="109">
        <v>85000</v>
      </c>
      <c r="D4790" s="110" t="s">
        <v>16</v>
      </c>
      <c r="E4790" s="111">
        <v>143</v>
      </c>
      <c r="F4790" s="112" t="s">
        <v>107</v>
      </c>
      <c r="G4790" s="115" t="s">
        <v>1913</v>
      </c>
      <c r="H4790" s="121" t="s">
        <v>16</v>
      </c>
      <c r="I4790" s="119" t="e">
        <v>#N/A</v>
      </c>
      <c r="J4790" s="118" t="e">
        <v>#N/A</v>
      </c>
      <c r="K4790" s="117" t="s">
        <v>31</v>
      </c>
    </row>
    <row r="4791" spans="1:11">
      <c r="A4791" s="107" t="s">
        <v>899</v>
      </c>
      <c r="B4791" s="108" t="s">
        <v>1379</v>
      </c>
      <c r="C4791" s="109">
        <v>85900</v>
      </c>
      <c r="D4791" s="110" t="s">
        <v>16</v>
      </c>
      <c r="E4791" s="111">
        <v>175</v>
      </c>
      <c r="F4791" s="112" t="s">
        <v>161</v>
      </c>
      <c r="G4791" s="115" t="s">
        <v>1914</v>
      </c>
      <c r="H4791" s="121" t="s">
        <v>16</v>
      </c>
      <c r="I4791" s="119" t="e">
        <v>#N/A</v>
      </c>
      <c r="J4791" s="118" t="e">
        <v>#N/A</v>
      </c>
      <c r="K4791" s="117" t="s">
        <v>31</v>
      </c>
    </row>
    <row r="4792" spans="1:11">
      <c r="A4792" s="107" t="s">
        <v>899</v>
      </c>
      <c r="B4792" s="108" t="s">
        <v>1465</v>
      </c>
      <c r="C4792" s="109">
        <v>86900</v>
      </c>
      <c r="D4792" s="110" t="s">
        <v>16</v>
      </c>
      <c r="E4792" s="111">
        <v>52</v>
      </c>
      <c r="F4792" s="112" t="s">
        <v>213</v>
      </c>
      <c r="G4792" s="115" t="s">
        <v>1911</v>
      </c>
      <c r="H4792" s="121" t="s">
        <v>16</v>
      </c>
      <c r="I4792" s="119" t="e">
        <v>#N/A</v>
      </c>
      <c r="J4792" s="118" t="e">
        <v>#N/A</v>
      </c>
      <c r="K4792" s="117" t="s">
        <v>31</v>
      </c>
    </row>
    <row r="4793" spans="1:11">
      <c r="A4793" s="107" t="s">
        <v>899</v>
      </c>
      <c r="B4793" s="108" t="s">
        <v>1373</v>
      </c>
      <c r="C4793" s="109">
        <v>86999</v>
      </c>
      <c r="D4793" s="110" t="s">
        <v>16</v>
      </c>
      <c r="E4793" s="111">
        <v>49</v>
      </c>
      <c r="F4793" s="112" t="s">
        <v>1006</v>
      </c>
      <c r="G4793" s="115" t="s">
        <v>1911</v>
      </c>
      <c r="H4793" s="121" t="s">
        <v>16</v>
      </c>
      <c r="I4793" s="119" t="e">
        <v>#N/A</v>
      </c>
      <c r="J4793" s="118" t="e">
        <v>#N/A</v>
      </c>
      <c r="K4793" s="117" t="s">
        <v>31</v>
      </c>
    </row>
    <row r="4794" spans="1:11">
      <c r="A4794" s="107" t="s">
        <v>899</v>
      </c>
      <c r="B4794" s="108">
        <v>39421</v>
      </c>
      <c r="C4794" s="109">
        <v>87500</v>
      </c>
      <c r="D4794" s="110" t="s">
        <v>16</v>
      </c>
      <c r="E4794" s="111">
        <v>220</v>
      </c>
      <c r="F4794" s="112" t="s">
        <v>59</v>
      </c>
      <c r="G4794" s="115" t="s">
        <v>1919</v>
      </c>
      <c r="H4794" s="121" t="s">
        <v>16</v>
      </c>
      <c r="I4794" s="119" t="e">
        <v>#N/A</v>
      </c>
      <c r="J4794" s="118" t="e">
        <v>#N/A</v>
      </c>
      <c r="K4794" s="117" t="s">
        <v>31</v>
      </c>
    </row>
    <row r="4795" spans="1:11">
      <c r="A4795" s="107" t="s">
        <v>899</v>
      </c>
      <c r="B4795" s="108" t="s">
        <v>1418</v>
      </c>
      <c r="C4795" s="109">
        <v>87500</v>
      </c>
      <c r="D4795" s="110" t="s">
        <v>16</v>
      </c>
      <c r="E4795" s="111">
        <v>19</v>
      </c>
      <c r="F4795" s="112" t="s">
        <v>104</v>
      </c>
      <c r="G4795" s="115" t="s">
        <v>1910</v>
      </c>
      <c r="H4795" s="121" t="s">
        <v>16</v>
      </c>
      <c r="I4795" s="119" t="e">
        <v>#N/A</v>
      </c>
      <c r="J4795" s="118" t="e">
        <v>#N/A</v>
      </c>
      <c r="K4795" s="117" t="s">
        <v>31</v>
      </c>
    </row>
    <row r="4796" spans="1:11">
      <c r="A4796" s="107" t="s">
        <v>899</v>
      </c>
      <c r="B4796" s="108" t="s">
        <v>1361</v>
      </c>
      <c r="C4796" s="109">
        <v>88000</v>
      </c>
      <c r="D4796" s="110" t="s">
        <v>16</v>
      </c>
      <c r="E4796" s="111">
        <v>10</v>
      </c>
      <c r="F4796" s="112" t="s">
        <v>87</v>
      </c>
      <c r="G4796" s="115" t="s">
        <v>1910</v>
      </c>
      <c r="H4796" s="121" t="s">
        <v>16</v>
      </c>
      <c r="I4796" s="119" t="e">
        <v>#N/A</v>
      </c>
      <c r="J4796" s="118" t="e">
        <v>#N/A</v>
      </c>
      <c r="K4796" s="117" t="s">
        <v>31</v>
      </c>
    </row>
    <row r="4797" spans="1:11">
      <c r="A4797" s="107" t="s">
        <v>899</v>
      </c>
      <c r="B4797" s="108" t="s">
        <v>1448</v>
      </c>
      <c r="C4797" s="109">
        <v>88000</v>
      </c>
      <c r="D4797" s="110" t="s">
        <v>12</v>
      </c>
      <c r="E4797" s="111">
        <v>6</v>
      </c>
      <c r="F4797" s="112" t="s">
        <v>104</v>
      </c>
      <c r="G4797" s="115" t="s">
        <v>1910</v>
      </c>
      <c r="H4797" s="121" t="s">
        <v>27</v>
      </c>
      <c r="I4797" s="119" t="e">
        <v>#N/A</v>
      </c>
      <c r="J4797" s="118" t="e">
        <v>#N/A</v>
      </c>
      <c r="K4797" s="117" t="s">
        <v>31</v>
      </c>
    </row>
    <row r="4798" spans="1:11">
      <c r="A4798" s="107" t="s">
        <v>899</v>
      </c>
      <c r="B4798" s="108" t="s">
        <v>1390</v>
      </c>
      <c r="C4798" s="109">
        <v>89000</v>
      </c>
      <c r="D4798" s="110" t="s">
        <v>16</v>
      </c>
      <c r="E4798" s="111">
        <v>77</v>
      </c>
      <c r="F4798" s="112" t="s">
        <v>166</v>
      </c>
      <c r="G4798" s="115" t="s">
        <v>1915</v>
      </c>
      <c r="H4798" s="121" t="s">
        <v>16</v>
      </c>
      <c r="I4798" s="119" t="e">
        <v>#N/A</v>
      </c>
      <c r="J4798" s="118" t="e">
        <v>#N/A</v>
      </c>
      <c r="K4798" s="117" t="s">
        <v>31</v>
      </c>
    </row>
    <row r="4799" spans="1:11">
      <c r="A4799" s="107" t="s">
        <v>899</v>
      </c>
      <c r="B4799" s="108" t="s">
        <v>1607</v>
      </c>
      <c r="C4799" s="109">
        <v>89900</v>
      </c>
      <c r="D4799" s="110" t="s">
        <v>16</v>
      </c>
      <c r="E4799" s="111">
        <v>397</v>
      </c>
      <c r="F4799" s="112" t="s">
        <v>219</v>
      </c>
      <c r="G4799" s="115" t="s">
        <v>1916</v>
      </c>
      <c r="H4799" s="121" t="s">
        <v>16</v>
      </c>
      <c r="I4799" s="119" t="e">
        <v>#N/A</v>
      </c>
      <c r="J4799" s="118" t="e">
        <v>#N/A</v>
      </c>
      <c r="K4799" s="117" t="s">
        <v>31</v>
      </c>
    </row>
    <row r="4800" spans="1:11">
      <c r="A4800" s="107" t="s">
        <v>899</v>
      </c>
      <c r="B4800" s="108" t="s">
        <v>1366</v>
      </c>
      <c r="C4800" s="109">
        <v>89900</v>
      </c>
      <c r="D4800" s="110" t="s">
        <v>16</v>
      </c>
      <c r="E4800" s="111">
        <v>184</v>
      </c>
      <c r="F4800" s="112" t="s">
        <v>248</v>
      </c>
      <c r="G4800" s="115" t="s">
        <v>1914</v>
      </c>
      <c r="H4800" s="121" t="s">
        <v>16</v>
      </c>
      <c r="I4800" s="119" t="e">
        <v>#N/A</v>
      </c>
      <c r="J4800" s="118" t="e">
        <v>#N/A</v>
      </c>
      <c r="K4800" s="117" t="s">
        <v>31</v>
      </c>
    </row>
    <row r="4801" spans="1:11">
      <c r="A4801" s="107" t="s">
        <v>899</v>
      </c>
      <c r="B4801" s="108" t="s">
        <v>1366</v>
      </c>
      <c r="C4801" s="109">
        <v>89900</v>
      </c>
      <c r="D4801" s="110" t="s">
        <v>16</v>
      </c>
      <c r="E4801" s="111">
        <v>184</v>
      </c>
      <c r="F4801" s="112" t="s">
        <v>248</v>
      </c>
      <c r="G4801" s="115" t="s">
        <v>1914</v>
      </c>
      <c r="H4801" s="121" t="s">
        <v>16</v>
      </c>
      <c r="I4801" s="119" t="e">
        <v>#N/A</v>
      </c>
      <c r="J4801" s="118" t="e">
        <v>#N/A</v>
      </c>
      <c r="K4801" s="117" t="s">
        <v>31</v>
      </c>
    </row>
    <row r="4802" spans="1:11">
      <c r="A4802" s="107" t="s">
        <v>899</v>
      </c>
      <c r="B4802" s="108" t="s">
        <v>1366</v>
      </c>
      <c r="C4802" s="109">
        <v>89900</v>
      </c>
      <c r="D4802" s="110" t="s">
        <v>16</v>
      </c>
      <c r="E4802" s="111">
        <v>184</v>
      </c>
      <c r="F4802" s="112" t="s">
        <v>248</v>
      </c>
      <c r="G4802" s="115" t="s">
        <v>1914</v>
      </c>
      <c r="H4802" s="121" t="s">
        <v>16</v>
      </c>
      <c r="I4802" s="119" t="e">
        <v>#N/A</v>
      </c>
      <c r="J4802" s="118" t="e">
        <v>#N/A</v>
      </c>
      <c r="K4802" s="117" t="s">
        <v>31</v>
      </c>
    </row>
    <row r="4803" spans="1:11">
      <c r="A4803" s="107" t="s">
        <v>899</v>
      </c>
      <c r="B4803" s="108" t="s">
        <v>1366</v>
      </c>
      <c r="C4803" s="109">
        <v>89900</v>
      </c>
      <c r="D4803" s="110" t="s">
        <v>16</v>
      </c>
      <c r="E4803" s="111">
        <v>184</v>
      </c>
      <c r="F4803" s="112" t="s">
        <v>248</v>
      </c>
      <c r="G4803" s="115" t="s">
        <v>1914</v>
      </c>
      <c r="H4803" s="121" t="s">
        <v>16</v>
      </c>
      <c r="I4803" s="119" t="e">
        <v>#N/A</v>
      </c>
      <c r="J4803" s="118" t="e">
        <v>#N/A</v>
      </c>
      <c r="K4803" s="117" t="s">
        <v>31</v>
      </c>
    </row>
    <row r="4804" spans="1:11">
      <c r="A4804" s="107" t="s">
        <v>899</v>
      </c>
      <c r="B4804" s="108" t="s">
        <v>1544</v>
      </c>
      <c r="C4804" s="109">
        <v>89900</v>
      </c>
      <c r="D4804" s="110" t="s">
        <v>16</v>
      </c>
      <c r="E4804" s="111">
        <v>154</v>
      </c>
      <c r="F4804" s="112" t="s">
        <v>248</v>
      </c>
      <c r="G4804" s="115" t="s">
        <v>1914</v>
      </c>
      <c r="H4804" s="121" t="s">
        <v>16</v>
      </c>
      <c r="I4804" s="119" t="e">
        <v>#N/A</v>
      </c>
      <c r="J4804" s="118" t="e">
        <v>#N/A</v>
      </c>
      <c r="K4804" s="117" t="s">
        <v>31</v>
      </c>
    </row>
    <row r="4805" spans="1:11">
      <c r="A4805" s="107" t="s">
        <v>899</v>
      </c>
      <c r="B4805" s="108" t="s">
        <v>1541</v>
      </c>
      <c r="C4805" s="109">
        <v>89900</v>
      </c>
      <c r="D4805" s="110" t="s">
        <v>16</v>
      </c>
      <c r="E4805" s="111">
        <v>68</v>
      </c>
      <c r="F4805" s="112" t="s">
        <v>75</v>
      </c>
      <c r="G4805" s="115" t="s">
        <v>1915</v>
      </c>
      <c r="H4805" s="121" t="s">
        <v>16</v>
      </c>
      <c r="I4805" s="119" t="e">
        <v>#N/A</v>
      </c>
      <c r="J4805" s="118" t="e">
        <v>#N/A</v>
      </c>
      <c r="K4805" s="117" t="s">
        <v>31</v>
      </c>
    </row>
    <row r="4806" spans="1:11">
      <c r="A4806" s="107" t="s">
        <v>899</v>
      </c>
      <c r="B4806" s="108" t="s">
        <v>1374</v>
      </c>
      <c r="C4806" s="109">
        <v>89900</v>
      </c>
      <c r="D4806" s="110" t="s">
        <v>16</v>
      </c>
      <c r="E4806" s="111">
        <v>63</v>
      </c>
      <c r="F4806" s="112" t="s">
        <v>268</v>
      </c>
      <c r="G4806" s="115" t="s">
        <v>1915</v>
      </c>
      <c r="H4806" s="121" t="s">
        <v>16</v>
      </c>
      <c r="I4806" s="119" t="e">
        <v>#N/A</v>
      </c>
      <c r="J4806" s="118" t="e">
        <v>#N/A</v>
      </c>
      <c r="K4806" s="117" t="s">
        <v>31</v>
      </c>
    </row>
    <row r="4807" spans="1:11">
      <c r="A4807" s="107" t="s">
        <v>899</v>
      </c>
      <c r="B4807" s="108" t="s">
        <v>1373</v>
      </c>
      <c r="C4807" s="109">
        <v>89900</v>
      </c>
      <c r="D4807" s="110" t="s">
        <v>12</v>
      </c>
      <c r="E4807" s="111">
        <v>49</v>
      </c>
      <c r="F4807" s="112" t="s">
        <v>404</v>
      </c>
      <c r="G4807" s="115" t="s">
        <v>1911</v>
      </c>
      <c r="H4807" s="121" t="s">
        <v>27</v>
      </c>
      <c r="I4807" s="119" t="e">
        <v>#N/A</v>
      </c>
      <c r="J4807" s="118" t="e">
        <v>#N/A</v>
      </c>
      <c r="K4807" s="117" t="s">
        <v>31</v>
      </c>
    </row>
    <row r="4808" spans="1:11">
      <c r="A4808" s="107" t="s">
        <v>899</v>
      </c>
      <c r="B4808" s="108" t="s">
        <v>1541</v>
      </c>
      <c r="C4808" s="109">
        <v>90000</v>
      </c>
      <c r="D4808" s="110" t="s">
        <v>16</v>
      </c>
      <c r="E4808" s="111">
        <v>68</v>
      </c>
      <c r="F4808" s="112" t="s">
        <v>195</v>
      </c>
      <c r="G4808" s="115" t="s">
        <v>1915</v>
      </c>
      <c r="H4808" s="121" t="s">
        <v>16</v>
      </c>
      <c r="I4808" s="119" t="e">
        <v>#N/A</v>
      </c>
      <c r="J4808" s="118" t="e">
        <v>#N/A</v>
      </c>
      <c r="K4808" s="117" t="s">
        <v>31</v>
      </c>
    </row>
    <row r="4809" spans="1:11">
      <c r="A4809" s="107" t="s">
        <v>899</v>
      </c>
      <c r="B4809" s="108" t="s">
        <v>1623</v>
      </c>
      <c r="C4809" s="109">
        <v>90000</v>
      </c>
      <c r="D4809" s="110" t="s">
        <v>16</v>
      </c>
      <c r="E4809" s="111">
        <v>61</v>
      </c>
      <c r="F4809" s="112" t="s">
        <v>127</v>
      </c>
      <c r="G4809" s="115" t="s">
        <v>1911</v>
      </c>
      <c r="H4809" s="121" t="s">
        <v>16</v>
      </c>
      <c r="I4809" s="119" t="e">
        <v>#N/A</v>
      </c>
      <c r="J4809" s="118" t="e">
        <v>#N/A</v>
      </c>
      <c r="K4809" s="117" t="s">
        <v>31</v>
      </c>
    </row>
    <row r="4810" spans="1:11">
      <c r="A4810" s="107" t="s">
        <v>899</v>
      </c>
      <c r="B4810" s="108" t="s">
        <v>1438</v>
      </c>
      <c r="C4810" s="109">
        <v>90000</v>
      </c>
      <c r="D4810" s="110" t="s">
        <v>16</v>
      </c>
      <c r="E4810" s="111">
        <v>21</v>
      </c>
      <c r="F4810" s="112" t="s">
        <v>248</v>
      </c>
      <c r="G4810" s="115" t="s">
        <v>1910</v>
      </c>
      <c r="H4810" s="121" t="s">
        <v>16</v>
      </c>
      <c r="I4810" s="119" t="e">
        <v>#N/A</v>
      </c>
      <c r="J4810" s="118" t="e">
        <v>#N/A</v>
      </c>
      <c r="K4810" s="117" t="s">
        <v>31</v>
      </c>
    </row>
    <row r="4811" spans="1:11">
      <c r="A4811" s="107" t="s">
        <v>899</v>
      </c>
      <c r="B4811" s="108" t="s">
        <v>1379</v>
      </c>
      <c r="C4811" s="109">
        <v>90900</v>
      </c>
      <c r="D4811" s="110" t="s">
        <v>16</v>
      </c>
      <c r="E4811" s="111">
        <v>175</v>
      </c>
      <c r="F4811" s="112" t="s">
        <v>161</v>
      </c>
      <c r="G4811" s="115" t="s">
        <v>1914</v>
      </c>
      <c r="H4811" s="121" t="s">
        <v>16</v>
      </c>
      <c r="I4811" s="119" t="e">
        <v>#N/A</v>
      </c>
      <c r="J4811" s="118" t="e">
        <v>#N/A</v>
      </c>
      <c r="K4811" s="117" t="s">
        <v>31</v>
      </c>
    </row>
    <row r="4812" spans="1:11">
      <c r="A4812" s="107" t="s">
        <v>899</v>
      </c>
      <c r="B4812" s="108">
        <v>39435</v>
      </c>
      <c r="C4812" s="109">
        <v>94800</v>
      </c>
      <c r="D4812" s="110" t="s">
        <v>16</v>
      </c>
      <c r="E4812" s="111">
        <v>257</v>
      </c>
      <c r="F4812" s="112" t="s">
        <v>75</v>
      </c>
      <c r="G4812" s="115" t="s">
        <v>1919</v>
      </c>
      <c r="H4812" s="121" t="s">
        <v>16</v>
      </c>
      <c r="I4812" s="119" t="e">
        <v>#N/A</v>
      </c>
      <c r="J4812" s="118" t="e">
        <v>#N/A</v>
      </c>
      <c r="K4812" s="117" t="s">
        <v>31</v>
      </c>
    </row>
    <row r="4813" spans="1:11">
      <c r="A4813" s="107" t="s">
        <v>899</v>
      </c>
      <c r="B4813" s="108" t="s">
        <v>1650</v>
      </c>
      <c r="C4813" s="109">
        <v>95000</v>
      </c>
      <c r="D4813" s="110" t="s">
        <v>12</v>
      </c>
      <c r="E4813" s="111">
        <v>176</v>
      </c>
      <c r="F4813" s="112" t="s">
        <v>65</v>
      </c>
      <c r="G4813" s="115" t="s">
        <v>1914</v>
      </c>
      <c r="H4813" s="121" t="s">
        <v>27</v>
      </c>
      <c r="I4813" s="119" t="e">
        <v>#N/A</v>
      </c>
      <c r="J4813" s="118" t="e">
        <v>#N/A</v>
      </c>
      <c r="K4813" s="117" t="s">
        <v>31</v>
      </c>
    </row>
    <row r="4814" spans="1:11">
      <c r="A4814" s="107" t="s">
        <v>899</v>
      </c>
      <c r="B4814" s="108" t="s">
        <v>1379</v>
      </c>
      <c r="C4814" s="109">
        <v>95000</v>
      </c>
      <c r="D4814" s="110" t="s">
        <v>12</v>
      </c>
      <c r="E4814" s="111">
        <v>175</v>
      </c>
      <c r="F4814" s="112" t="s">
        <v>65</v>
      </c>
      <c r="G4814" s="115" t="s">
        <v>1914</v>
      </c>
      <c r="H4814" s="121" t="s">
        <v>27</v>
      </c>
      <c r="I4814" s="119" t="e">
        <v>#N/A</v>
      </c>
      <c r="J4814" s="118" t="e">
        <v>#N/A</v>
      </c>
      <c r="K4814" s="117" t="s">
        <v>31</v>
      </c>
    </row>
    <row r="4815" spans="1:11">
      <c r="A4815" s="107" t="s">
        <v>899</v>
      </c>
      <c r="B4815" s="108" t="s">
        <v>1449</v>
      </c>
      <c r="C4815" s="109">
        <v>95000</v>
      </c>
      <c r="D4815" s="110" t="s">
        <v>16</v>
      </c>
      <c r="E4815" s="111">
        <v>62</v>
      </c>
      <c r="F4815" s="112" t="s">
        <v>61</v>
      </c>
      <c r="G4815" s="115" t="s">
        <v>1911</v>
      </c>
      <c r="H4815" s="121" t="s">
        <v>16</v>
      </c>
      <c r="I4815" s="119" t="e">
        <v>#N/A</v>
      </c>
      <c r="J4815" s="118" t="e">
        <v>#N/A</v>
      </c>
      <c r="K4815" s="117" t="s">
        <v>31</v>
      </c>
    </row>
    <row r="4816" spans="1:11">
      <c r="A4816" s="107" t="s">
        <v>899</v>
      </c>
      <c r="B4816" s="108" t="s">
        <v>1449</v>
      </c>
      <c r="C4816" s="109">
        <v>95000</v>
      </c>
      <c r="D4816" s="110" t="s">
        <v>16</v>
      </c>
      <c r="E4816" s="111">
        <v>62</v>
      </c>
      <c r="F4816" s="112" t="s">
        <v>61</v>
      </c>
      <c r="G4816" s="115" t="s">
        <v>1911</v>
      </c>
      <c r="H4816" s="121" t="s">
        <v>16</v>
      </c>
      <c r="I4816" s="119" t="e">
        <v>#N/A</v>
      </c>
      <c r="J4816" s="118" t="e">
        <v>#N/A</v>
      </c>
      <c r="K4816" s="117" t="s">
        <v>31</v>
      </c>
    </row>
    <row r="4817" spans="1:11">
      <c r="A4817" s="107" t="s">
        <v>899</v>
      </c>
      <c r="B4817" s="108" t="s">
        <v>1502</v>
      </c>
      <c r="C4817" s="109">
        <v>97000</v>
      </c>
      <c r="D4817" s="110" t="s">
        <v>16</v>
      </c>
      <c r="E4817" s="111">
        <v>14</v>
      </c>
      <c r="F4817" s="112" t="s">
        <v>161</v>
      </c>
      <c r="G4817" s="115" t="s">
        <v>1910</v>
      </c>
      <c r="H4817" s="121" t="s">
        <v>16</v>
      </c>
      <c r="I4817" s="119" t="e">
        <v>#N/A</v>
      </c>
      <c r="J4817" s="118" t="e">
        <v>#N/A</v>
      </c>
      <c r="K4817" s="117" t="s">
        <v>31</v>
      </c>
    </row>
    <row r="4818" spans="1:11">
      <c r="A4818" s="107" t="s">
        <v>899</v>
      </c>
      <c r="B4818" s="108" t="s">
        <v>1500</v>
      </c>
      <c r="C4818" s="109">
        <v>97500</v>
      </c>
      <c r="D4818" s="110" t="s">
        <v>16</v>
      </c>
      <c r="E4818" s="111">
        <v>122</v>
      </c>
      <c r="F4818" s="112" t="s">
        <v>248</v>
      </c>
      <c r="G4818" s="115" t="s">
        <v>1912</v>
      </c>
      <c r="H4818" s="121" t="s">
        <v>16</v>
      </c>
      <c r="I4818" s="119" t="e">
        <v>#N/A</v>
      </c>
      <c r="J4818" s="118" t="e">
        <v>#N/A</v>
      </c>
      <c r="K4818" s="117" t="s">
        <v>31</v>
      </c>
    </row>
    <row r="4819" spans="1:11">
      <c r="A4819" s="107" t="s">
        <v>899</v>
      </c>
      <c r="B4819" s="108" t="s">
        <v>1571</v>
      </c>
      <c r="C4819" s="109">
        <v>97577</v>
      </c>
      <c r="D4819" s="110" t="s">
        <v>16</v>
      </c>
      <c r="E4819" s="111">
        <v>109</v>
      </c>
      <c r="F4819" s="112" t="s">
        <v>272</v>
      </c>
      <c r="G4819" s="115" t="s">
        <v>1912</v>
      </c>
      <c r="H4819" s="121" t="s">
        <v>16</v>
      </c>
      <c r="I4819" s="119" t="e">
        <v>#N/A</v>
      </c>
      <c r="J4819" s="118" t="e">
        <v>#N/A</v>
      </c>
      <c r="K4819" s="117" t="s">
        <v>31</v>
      </c>
    </row>
    <row r="4820" spans="1:11">
      <c r="A4820" s="107" t="s">
        <v>899</v>
      </c>
      <c r="B4820" s="108" t="s">
        <v>1379</v>
      </c>
      <c r="C4820" s="109">
        <v>98000</v>
      </c>
      <c r="D4820" s="110" t="s">
        <v>16</v>
      </c>
      <c r="E4820" s="111">
        <v>175</v>
      </c>
      <c r="F4820" s="112" t="s">
        <v>161</v>
      </c>
      <c r="G4820" s="115" t="s">
        <v>1914</v>
      </c>
      <c r="H4820" s="121" t="s">
        <v>16</v>
      </c>
      <c r="I4820" s="119" t="e">
        <v>#N/A</v>
      </c>
      <c r="J4820" s="118" t="e">
        <v>#N/A</v>
      </c>
      <c r="K4820" s="117" t="s">
        <v>31</v>
      </c>
    </row>
    <row r="4821" spans="1:11">
      <c r="A4821" s="107" t="s">
        <v>899</v>
      </c>
      <c r="B4821" s="108">
        <v>39370</v>
      </c>
      <c r="C4821" s="109">
        <v>99000</v>
      </c>
      <c r="D4821" s="110" t="s">
        <v>16</v>
      </c>
      <c r="E4821" s="111">
        <v>322</v>
      </c>
      <c r="F4821" s="112" t="s">
        <v>195</v>
      </c>
      <c r="G4821" s="115" t="s">
        <v>1917</v>
      </c>
      <c r="H4821" s="121" t="s">
        <v>16</v>
      </c>
      <c r="I4821" s="119" t="e">
        <v>#N/A</v>
      </c>
      <c r="J4821" s="118" t="e">
        <v>#N/A</v>
      </c>
      <c r="K4821" s="117" t="s">
        <v>31</v>
      </c>
    </row>
    <row r="4822" spans="1:11">
      <c r="A4822" s="107" t="s">
        <v>899</v>
      </c>
      <c r="B4822" s="108">
        <v>39370</v>
      </c>
      <c r="C4822" s="109">
        <v>99000</v>
      </c>
      <c r="D4822" s="110" t="s">
        <v>16</v>
      </c>
      <c r="E4822" s="111">
        <v>322</v>
      </c>
      <c r="F4822" s="112" t="s">
        <v>195</v>
      </c>
      <c r="G4822" s="115" t="s">
        <v>1917</v>
      </c>
      <c r="H4822" s="121" t="s">
        <v>16</v>
      </c>
      <c r="I4822" s="119" t="e">
        <v>#N/A</v>
      </c>
      <c r="J4822" s="118" t="e">
        <v>#N/A</v>
      </c>
      <c r="K4822" s="117" t="s">
        <v>31</v>
      </c>
    </row>
    <row r="4823" spans="1:11">
      <c r="A4823" s="107" t="s">
        <v>899</v>
      </c>
      <c r="B4823" s="108" t="s">
        <v>1495</v>
      </c>
      <c r="C4823" s="109">
        <v>99000</v>
      </c>
      <c r="D4823" s="110" t="s">
        <v>16</v>
      </c>
      <c r="E4823" s="111">
        <v>147</v>
      </c>
      <c r="F4823" s="112" t="s">
        <v>113</v>
      </c>
      <c r="G4823" s="115" t="s">
        <v>1913</v>
      </c>
      <c r="H4823" s="121" t="s">
        <v>16</v>
      </c>
      <c r="I4823" s="119" t="e">
        <v>#N/A</v>
      </c>
      <c r="J4823" s="118" t="e">
        <v>#N/A</v>
      </c>
      <c r="K4823" s="117" t="s">
        <v>31</v>
      </c>
    </row>
    <row r="4824" spans="1:11">
      <c r="A4824" s="107" t="s">
        <v>899</v>
      </c>
      <c r="B4824" s="108" t="s">
        <v>1732</v>
      </c>
      <c r="C4824" s="109">
        <v>99900</v>
      </c>
      <c r="D4824" s="110" t="s">
        <v>16</v>
      </c>
      <c r="E4824" s="111">
        <v>361</v>
      </c>
      <c r="F4824" s="112" t="s">
        <v>217</v>
      </c>
      <c r="G4824" s="115" t="s">
        <v>1923</v>
      </c>
      <c r="H4824" s="121" t="s">
        <v>16</v>
      </c>
      <c r="I4824" s="119" t="e">
        <v>#N/A</v>
      </c>
      <c r="J4824" s="118" t="e">
        <v>#N/A</v>
      </c>
      <c r="K4824" s="117" t="s">
        <v>31</v>
      </c>
    </row>
    <row r="4825" spans="1:11">
      <c r="A4825" s="107" t="s">
        <v>899</v>
      </c>
      <c r="B4825" s="108">
        <v>39392</v>
      </c>
      <c r="C4825" s="109">
        <v>99900</v>
      </c>
      <c r="D4825" s="110" t="s">
        <v>16</v>
      </c>
      <c r="E4825" s="111">
        <v>300</v>
      </c>
      <c r="F4825" s="112" t="s">
        <v>75</v>
      </c>
      <c r="G4825" s="115" t="s">
        <v>1918</v>
      </c>
      <c r="H4825" s="121" t="s">
        <v>16</v>
      </c>
      <c r="I4825" s="119" t="e">
        <v>#N/A</v>
      </c>
      <c r="J4825" s="118" t="e">
        <v>#N/A</v>
      </c>
      <c r="K4825" s="117" t="s">
        <v>31</v>
      </c>
    </row>
    <row r="4826" spans="1:11">
      <c r="A4826" s="107" t="s">
        <v>899</v>
      </c>
      <c r="B4826" s="108" t="s">
        <v>1405</v>
      </c>
      <c r="C4826" s="109">
        <v>99900</v>
      </c>
      <c r="D4826" s="110" t="s">
        <v>16</v>
      </c>
      <c r="E4826" s="111">
        <v>26</v>
      </c>
      <c r="F4826" s="112" t="s">
        <v>177</v>
      </c>
      <c r="G4826" s="115" t="s">
        <v>1910</v>
      </c>
      <c r="H4826" s="121" t="s">
        <v>16</v>
      </c>
      <c r="I4826" s="119" t="e">
        <v>#N/A</v>
      </c>
      <c r="J4826" s="118" t="e">
        <v>#N/A</v>
      </c>
      <c r="K4826" s="117" t="s">
        <v>31</v>
      </c>
    </row>
    <row r="4827" spans="1:11">
      <c r="A4827" s="107" t="s">
        <v>997</v>
      </c>
      <c r="B4827" s="108" t="s">
        <v>1454</v>
      </c>
      <c r="C4827" s="109">
        <v>675000</v>
      </c>
      <c r="D4827" s="110" t="s">
        <v>20</v>
      </c>
      <c r="E4827" s="111">
        <v>87</v>
      </c>
      <c r="F4827" s="112" t="s">
        <v>75</v>
      </c>
      <c r="G4827" s="115" t="s">
        <v>1915</v>
      </c>
      <c r="H4827" s="121" t="s">
        <v>16</v>
      </c>
      <c r="I4827" s="119" t="e">
        <v>#N/A</v>
      </c>
      <c r="J4827" s="118" t="e">
        <v>#N/A</v>
      </c>
      <c r="K4827" s="117" t="s">
        <v>33</v>
      </c>
    </row>
    <row r="4828" spans="1:11">
      <c r="A4828" s="107" t="s">
        <v>997</v>
      </c>
      <c r="B4828" s="108" t="s">
        <v>1424</v>
      </c>
      <c r="C4828" s="109">
        <v>859900</v>
      </c>
      <c r="D4828" s="110" t="s">
        <v>16</v>
      </c>
      <c r="E4828" s="111">
        <v>12</v>
      </c>
      <c r="F4828" s="112" t="s">
        <v>65</v>
      </c>
      <c r="G4828" s="115" t="s">
        <v>1910</v>
      </c>
      <c r="H4828" s="121" t="s">
        <v>16</v>
      </c>
      <c r="I4828" s="119" t="e">
        <v>#N/A</v>
      </c>
      <c r="J4828" s="118" t="e">
        <v>#N/A</v>
      </c>
      <c r="K4828" s="117" t="s">
        <v>34</v>
      </c>
    </row>
    <row r="4829" spans="1:11">
      <c r="A4829" s="107" t="s">
        <v>997</v>
      </c>
      <c r="B4829" s="108" t="s">
        <v>1376</v>
      </c>
      <c r="C4829" s="109">
        <v>1999899</v>
      </c>
      <c r="D4829" s="110" t="s">
        <v>16</v>
      </c>
      <c r="E4829" s="111">
        <v>84</v>
      </c>
      <c r="F4829" s="112" t="s">
        <v>85</v>
      </c>
      <c r="G4829" s="115" t="s">
        <v>1915</v>
      </c>
      <c r="H4829" s="121" t="s">
        <v>16</v>
      </c>
      <c r="I4829" s="119" t="e">
        <v>#N/A</v>
      </c>
      <c r="J4829" s="118" t="e">
        <v>#N/A</v>
      </c>
      <c r="K4829" s="117" t="s">
        <v>35</v>
      </c>
    </row>
    <row r="4830" spans="1:11">
      <c r="A4830" s="107" t="s">
        <v>997</v>
      </c>
      <c r="B4830" s="108" t="s">
        <v>1390</v>
      </c>
      <c r="C4830" s="109">
        <v>2300000</v>
      </c>
      <c r="D4830" s="110" t="s">
        <v>16</v>
      </c>
      <c r="E4830" s="111">
        <v>77</v>
      </c>
      <c r="F4830" s="112" t="s">
        <v>730</v>
      </c>
      <c r="G4830" s="115" t="s">
        <v>1915</v>
      </c>
      <c r="H4830" s="121" t="s">
        <v>16</v>
      </c>
      <c r="I4830" s="119" t="e">
        <v>#N/A</v>
      </c>
      <c r="J4830" s="118" t="e">
        <v>#N/A</v>
      </c>
      <c r="K4830" s="117" t="s">
        <v>15</v>
      </c>
    </row>
    <row r="4831" spans="1:11">
      <c r="A4831" s="107" t="s">
        <v>1007</v>
      </c>
      <c r="B4831" s="108" t="s">
        <v>1419</v>
      </c>
      <c r="C4831" s="109">
        <v>100000</v>
      </c>
      <c r="D4831" s="110" t="s">
        <v>16</v>
      </c>
      <c r="E4831" s="111">
        <v>65</v>
      </c>
      <c r="F4831" s="112" t="s">
        <v>75</v>
      </c>
      <c r="G4831" s="115" t="s">
        <v>1915</v>
      </c>
      <c r="H4831" s="121" t="s">
        <v>16</v>
      </c>
      <c r="I4831" s="119" t="e">
        <v>#N/A</v>
      </c>
      <c r="J4831" s="118" t="e">
        <v>#N/A</v>
      </c>
      <c r="K4831" s="117" t="s">
        <v>31</v>
      </c>
    </row>
    <row r="4832" spans="1:11">
      <c r="A4832" s="107" t="s">
        <v>1007</v>
      </c>
      <c r="B4832" s="108" t="s">
        <v>1451</v>
      </c>
      <c r="C4832" s="109">
        <v>129900</v>
      </c>
      <c r="D4832" s="110" t="s">
        <v>16</v>
      </c>
      <c r="E4832" s="111">
        <v>24</v>
      </c>
      <c r="F4832" s="112" t="s">
        <v>935</v>
      </c>
      <c r="G4832" s="115" t="s">
        <v>1910</v>
      </c>
      <c r="H4832" s="121" t="s">
        <v>16</v>
      </c>
      <c r="I4832" s="119" t="e">
        <v>#N/A</v>
      </c>
      <c r="J4832" s="118" t="e">
        <v>#N/A</v>
      </c>
      <c r="K4832" s="117" t="s">
        <v>31</v>
      </c>
    </row>
    <row r="4833" spans="1:11">
      <c r="A4833" s="107" t="s">
        <v>1007</v>
      </c>
      <c r="B4833" s="108" t="s">
        <v>1430</v>
      </c>
      <c r="C4833" s="109">
        <v>145000</v>
      </c>
      <c r="D4833" s="110" t="s">
        <v>16</v>
      </c>
      <c r="E4833" s="111">
        <v>101</v>
      </c>
      <c r="F4833" s="112" t="s">
        <v>539</v>
      </c>
      <c r="G4833" s="115" t="s">
        <v>1912</v>
      </c>
      <c r="H4833" s="121" t="s">
        <v>16</v>
      </c>
      <c r="I4833" s="119" t="e">
        <v>#N/A</v>
      </c>
      <c r="J4833" s="118" t="e">
        <v>#N/A</v>
      </c>
      <c r="K4833" s="117" t="s">
        <v>31</v>
      </c>
    </row>
    <row r="4834" spans="1:11">
      <c r="A4834" s="107" t="s">
        <v>908</v>
      </c>
      <c r="B4834" s="108" t="s">
        <v>1364</v>
      </c>
      <c r="C4834" s="109">
        <v>42500</v>
      </c>
      <c r="D4834" s="110" t="s">
        <v>16</v>
      </c>
      <c r="E4834" s="111">
        <v>18</v>
      </c>
      <c r="F4834" s="112" t="s">
        <v>105</v>
      </c>
      <c r="G4834" s="115" t="s">
        <v>1910</v>
      </c>
      <c r="H4834" s="121" t="s">
        <v>16</v>
      </c>
      <c r="I4834" s="119" t="e">
        <v>#N/A</v>
      </c>
      <c r="J4834" s="118" t="e">
        <v>#N/A</v>
      </c>
      <c r="K4834" s="117" t="s">
        <v>31</v>
      </c>
    </row>
    <row r="4835" spans="1:11">
      <c r="A4835" s="107" t="s">
        <v>908</v>
      </c>
      <c r="B4835" s="108" t="s">
        <v>1449</v>
      </c>
      <c r="C4835" s="109">
        <v>45900</v>
      </c>
      <c r="D4835" s="110" t="s">
        <v>16</v>
      </c>
      <c r="E4835" s="111">
        <v>62</v>
      </c>
      <c r="F4835" s="112" t="s">
        <v>759</v>
      </c>
      <c r="G4835" s="115" t="s">
        <v>1911</v>
      </c>
      <c r="H4835" s="121" t="s">
        <v>16</v>
      </c>
      <c r="I4835" s="119" t="e">
        <v>#N/A</v>
      </c>
      <c r="J4835" s="118" t="e">
        <v>#N/A</v>
      </c>
      <c r="K4835" s="117" t="s">
        <v>31</v>
      </c>
    </row>
    <row r="4836" spans="1:11">
      <c r="A4836" s="107" t="s">
        <v>908</v>
      </c>
      <c r="B4836" s="108" t="s">
        <v>1461</v>
      </c>
      <c r="C4836" s="109">
        <v>48500</v>
      </c>
      <c r="D4836" s="110" t="s">
        <v>16</v>
      </c>
      <c r="E4836" s="111">
        <v>25</v>
      </c>
      <c r="F4836" s="112" t="s">
        <v>85</v>
      </c>
      <c r="G4836" s="115" t="s">
        <v>1910</v>
      </c>
      <c r="H4836" s="121" t="s">
        <v>16</v>
      </c>
      <c r="I4836" s="119" t="e">
        <v>#N/A</v>
      </c>
      <c r="J4836" s="118" t="e">
        <v>#N/A</v>
      </c>
      <c r="K4836" s="117" t="s">
        <v>31</v>
      </c>
    </row>
    <row r="4837" spans="1:11">
      <c r="A4837" s="107" t="s">
        <v>908</v>
      </c>
      <c r="B4837" s="108" t="s">
        <v>1626</v>
      </c>
      <c r="C4837" s="109">
        <v>49000</v>
      </c>
      <c r="D4837" s="110" t="s">
        <v>16</v>
      </c>
      <c r="E4837" s="111">
        <v>220</v>
      </c>
      <c r="F4837" s="112" t="s">
        <v>85</v>
      </c>
      <c r="G4837" s="115" t="s">
        <v>1920</v>
      </c>
      <c r="H4837" s="121" t="s">
        <v>16</v>
      </c>
      <c r="I4837" s="119" t="e">
        <v>#N/A</v>
      </c>
      <c r="J4837" s="118" t="e">
        <v>#N/A</v>
      </c>
      <c r="K4837" s="117" t="s">
        <v>31</v>
      </c>
    </row>
    <row r="4838" spans="1:11">
      <c r="A4838" s="107" t="s">
        <v>908</v>
      </c>
      <c r="B4838" s="108" t="s">
        <v>1445</v>
      </c>
      <c r="C4838" s="109">
        <v>49000</v>
      </c>
      <c r="D4838" s="110" t="s">
        <v>16</v>
      </c>
      <c r="E4838" s="111">
        <v>32</v>
      </c>
      <c r="F4838" s="112" t="s">
        <v>85</v>
      </c>
      <c r="G4838" s="115" t="s">
        <v>1911</v>
      </c>
      <c r="H4838" s="121" t="s">
        <v>16</v>
      </c>
      <c r="I4838" s="119" t="e">
        <v>#N/A</v>
      </c>
      <c r="J4838" s="118" t="e">
        <v>#N/A</v>
      </c>
      <c r="K4838" s="117" t="s">
        <v>31</v>
      </c>
    </row>
    <row r="4839" spans="1:11">
      <c r="A4839" s="107" t="s">
        <v>908</v>
      </c>
      <c r="B4839" s="108" t="s">
        <v>1399</v>
      </c>
      <c r="C4839" s="109">
        <v>49800</v>
      </c>
      <c r="D4839" s="110" t="s">
        <v>16</v>
      </c>
      <c r="E4839" s="111">
        <v>217</v>
      </c>
      <c r="F4839" s="112" t="s">
        <v>75</v>
      </c>
      <c r="G4839" s="115" t="s">
        <v>1920</v>
      </c>
      <c r="H4839" s="121" t="s">
        <v>16</v>
      </c>
      <c r="I4839" s="119" t="e">
        <v>#N/A</v>
      </c>
      <c r="J4839" s="118" t="e">
        <v>#N/A</v>
      </c>
      <c r="K4839" s="117" t="s">
        <v>31</v>
      </c>
    </row>
    <row r="4840" spans="1:11">
      <c r="A4840" s="107" t="s">
        <v>908</v>
      </c>
      <c r="B4840" s="108" t="s">
        <v>1457</v>
      </c>
      <c r="C4840" s="109">
        <v>49900</v>
      </c>
      <c r="D4840" s="110" t="s">
        <v>16</v>
      </c>
      <c r="E4840" s="111">
        <v>7</v>
      </c>
      <c r="F4840" s="112" t="s">
        <v>483</v>
      </c>
      <c r="G4840" s="115" t="s">
        <v>1910</v>
      </c>
      <c r="H4840" s="121" t="s">
        <v>16</v>
      </c>
      <c r="I4840" s="119" t="e">
        <v>#N/A</v>
      </c>
      <c r="J4840" s="118" t="e">
        <v>#N/A</v>
      </c>
      <c r="K4840" s="117" t="s">
        <v>31</v>
      </c>
    </row>
    <row r="4841" spans="1:11">
      <c r="A4841" s="107" t="s">
        <v>908</v>
      </c>
      <c r="B4841" s="108" t="s">
        <v>1457</v>
      </c>
      <c r="C4841" s="109">
        <v>49900</v>
      </c>
      <c r="D4841" s="110" t="s">
        <v>16</v>
      </c>
      <c r="E4841" s="111">
        <v>7</v>
      </c>
      <c r="F4841" s="112" t="s">
        <v>144</v>
      </c>
      <c r="G4841" s="115" t="s">
        <v>1910</v>
      </c>
      <c r="H4841" s="121" t="s">
        <v>16</v>
      </c>
      <c r="I4841" s="119" t="e">
        <v>#N/A</v>
      </c>
      <c r="J4841" s="118" t="e">
        <v>#N/A</v>
      </c>
      <c r="K4841" s="117" t="s">
        <v>31</v>
      </c>
    </row>
    <row r="4842" spans="1:11">
      <c r="A4842" s="107" t="s">
        <v>908</v>
      </c>
      <c r="B4842" s="108" t="s">
        <v>1361</v>
      </c>
      <c r="C4842" s="109">
        <v>51900</v>
      </c>
      <c r="D4842" s="110" t="s">
        <v>16</v>
      </c>
      <c r="E4842" s="111">
        <v>10</v>
      </c>
      <c r="F4842" s="112" t="s">
        <v>280</v>
      </c>
      <c r="G4842" s="115" t="s">
        <v>1910</v>
      </c>
      <c r="H4842" s="121" t="s">
        <v>16</v>
      </c>
      <c r="I4842" s="119" t="e">
        <v>#N/A</v>
      </c>
      <c r="J4842" s="118" t="e">
        <v>#N/A</v>
      </c>
      <c r="K4842" s="117" t="s">
        <v>31</v>
      </c>
    </row>
    <row r="4843" spans="1:11">
      <c r="A4843" s="107" t="s">
        <v>908</v>
      </c>
      <c r="B4843" s="108" t="s">
        <v>1363</v>
      </c>
      <c r="C4843" s="109">
        <v>53900</v>
      </c>
      <c r="D4843" s="110" t="s">
        <v>16</v>
      </c>
      <c r="E4843" s="111">
        <v>95</v>
      </c>
      <c r="F4843" s="112" t="s">
        <v>217</v>
      </c>
      <c r="G4843" s="115" t="s">
        <v>1912</v>
      </c>
      <c r="H4843" s="121" t="s">
        <v>16</v>
      </c>
      <c r="I4843" s="119" t="e">
        <v>#N/A</v>
      </c>
      <c r="J4843" s="118" t="e">
        <v>#N/A</v>
      </c>
      <c r="K4843" s="117" t="s">
        <v>31</v>
      </c>
    </row>
    <row r="4844" spans="1:11">
      <c r="A4844" s="107" t="s">
        <v>908</v>
      </c>
      <c r="B4844" s="108">
        <v>39411</v>
      </c>
      <c r="C4844" s="109">
        <v>54900</v>
      </c>
      <c r="D4844" s="110" t="s">
        <v>16</v>
      </c>
      <c r="E4844" s="111">
        <v>281</v>
      </c>
      <c r="F4844" s="112" t="s">
        <v>51</v>
      </c>
      <c r="G4844" s="115" t="s">
        <v>1918</v>
      </c>
      <c r="H4844" s="121" t="s">
        <v>16</v>
      </c>
      <c r="I4844" s="119" t="e">
        <v>#N/A</v>
      </c>
      <c r="J4844" s="118" t="e">
        <v>#N/A</v>
      </c>
      <c r="K4844" s="117" t="s">
        <v>31</v>
      </c>
    </row>
    <row r="4845" spans="1:11">
      <c r="A4845" s="107" t="s">
        <v>908</v>
      </c>
      <c r="B4845" s="108" t="s">
        <v>1527</v>
      </c>
      <c r="C4845" s="109">
        <v>54900</v>
      </c>
      <c r="D4845" s="110" t="s">
        <v>16</v>
      </c>
      <c r="E4845" s="111">
        <v>110</v>
      </c>
      <c r="F4845" s="112" t="s">
        <v>823</v>
      </c>
      <c r="G4845" s="115" t="s">
        <v>1912</v>
      </c>
      <c r="H4845" s="121" t="s">
        <v>16</v>
      </c>
      <c r="I4845" s="119" t="e">
        <v>#N/A</v>
      </c>
      <c r="J4845" s="118" t="e">
        <v>#N/A</v>
      </c>
      <c r="K4845" s="117" t="s">
        <v>31</v>
      </c>
    </row>
    <row r="4846" spans="1:11">
      <c r="A4846" s="107" t="s">
        <v>908</v>
      </c>
      <c r="B4846" s="108" t="s">
        <v>1541</v>
      </c>
      <c r="C4846" s="109">
        <v>54900</v>
      </c>
      <c r="D4846" s="110" t="s">
        <v>16</v>
      </c>
      <c r="E4846" s="111">
        <v>68</v>
      </c>
      <c r="F4846" s="112" t="s">
        <v>316</v>
      </c>
      <c r="G4846" s="115" t="s">
        <v>1915</v>
      </c>
      <c r="H4846" s="121" t="s">
        <v>16</v>
      </c>
      <c r="I4846" s="119" t="e">
        <v>#N/A</v>
      </c>
      <c r="J4846" s="118" t="e">
        <v>#N/A</v>
      </c>
      <c r="K4846" s="117" t="s">
        <v>31</v>
      </c>
    </row>
    <row r="4847" spans="1:11">
      <c r="A4847" s="107" t="s">
        <v>908</v>
      </c>
      <c r="B4847" s="108" t="s">
        <v>1502</v>
      </c>
      <c r="C4847" s="109">
        <v>55000</v>
      </c>
      <c r="D4847" s="110" t="s">
        <v>16</v>
      </c>
      <c r="E4847" s="111">
        <v>14</v>
      </c>
      <c r="F4847" s="112" t="s">
        <v>572</v>
      </c>
      <c r="G4847" s="115" t="s">
        <v>1910</v>
      </c>
      <c r="H4847" s="121" t="s">
        <v>16</v>
      </c>
      <c r="I4847" s="119" t="e">
        <v>#N/A</v>
      </c>
      <c r="J4847" s="118" t="e">
        <v>#N/A</v>
      </c>
      <c r="K4847" s="117" t="s">
        <v>31</v>
      </c>
    </row>
    <row r="4848" spans="1:11">
      <c r="A4848" s="107" t="s">
        <v>908</v>
      </c>
      <c r="B4848" s="108" t="s">
        <v>1531</v>
      </c>
      <c r="C4848" s="109">
        <v>59000</v>
      </c>
      <c r="D4848" s="110" t="s">
        <v>16</v>
      </c>
      <c r="E4848" s="111">
        <v>89</v>
      </c>
      <c r="F4848" s="112" t="s">
        <v>102</v>
      </c>
      <c r="G4848" s="115" t="s">
        <v>1915</v>
      </c>
      <c r="H4848" s="121" t="s">
        <v>16</v>
      </c>
      <c r="I4848" s="119" t="e">
        <v>#N/A</v>
      </c>
      <c r="J4848" s="118" t="e">
        <v>#N/A</v>
      </c>
      <c r="K4848" s="117" t="s">
        <v>31</v>
      </c>
    </row>
    <row r="4849" spans="1:11">
      <c r="A4849" s="107" t="s">
        <v>908</v>
      </c>
      <c r="B4849" s="108" t="s">
        <v>1497</v>
      </c>
      <c r="C4849" s="109">
        <v>59500</v>
      </c>
      <c r="D4849" s="110" t="s">
        <v>16</v>
      </c>
      <c r="E4849" s="111">
        <v>91</v>
      </c>
      <c r="F4849" s="112" t="s">
        <v>85</v>
      </c>
      <c r="G4849" s="115" t="s">
        <v>1915</v>
      </c>
      <c r="H4849" s="121" t="s">
        <v>16</v>
      </c>
      <c r="I4849" s="119" t="e">
        <v>#N/A</v>
      </c>
      <c r="J4849" s="118" t="e">
        <v>#N/A</v>
      </c>
      <c r="K4849" s="117" t="s">
        <v>31</v>
      </c>
    </row>
    <row r="4850" spans="1:11">
      <c r="A4850" s="107" t="s">
        <v>908</v>
      </c>
      <c r="B4850" s="108" t="s">
        <v>1580</v>
      </c>
      <c r="C4850" s="109">
        <v>59900</v>
      </c>
      <c r="D4850" s="110" t="s">
        <v>16</v>
      </c>
      <c r="E4850" s="111">
        <v>82</v>
      </c>
      <c r="F4850" s="112" t="s">
        <v>72</v>
      </c>
      <c r="G4850" s="115" t="s">
        <v>1915</v>
      </c>
      <c r="H4850" s="121" t="s">
        <v>16</v>
      </c>
      <c r="I4850" s="119" t="e">
        <v>#N/A</v>
      </c>
      <c r="J4850" s="118" t="e">
        <v>#N/A</v>
      </c>
      <c r="K4850" s="117" t="s">
        <v>31</v>
      </c>
    </row>
    <row r="4851" spans="1:11">
      <c r="A4851" s="107" t="s">
        <v>908</v>
      </c>
      <c r="B4851" s="108" t="s">
        <v>1610</v>
      </c>
      <c r="C4851" s="109">
        <v>60000</v>
      </c>
      <c r="D4851" s="110" t="s">
        <v>16</v>
      </c>
      <c r="E4851" s="111">
        <v>241</v>
      </c>
      <c r="F4851" s="112" t="s">
        <v>85</v>
      </c>
      <c r="G4851" s="115" t="s">
        <v>1920</v>
      </c>
      <c r="H4851" s="121" t="s">
        <v>16</v>
      </c>
      <c r="I4851" s="119" t="e">
        <v>#N/A</v>
      </c>
      <c r="J4851" s="118" t="e">
        <v>#N/A</v>
      </c>
      <c r="K4851" s="117" t="s">
        <v>31</v>
      </c>
    </row>
    <row r="4852" spans="1:11">
      <c r="A4852" s="107" t="s">
        <v>908</v>
      </c>
      <c r="B4852" s="108" t="s">
        <v>1612</v>
      </c>
      <c r="C4852" s="109">
        <v>60000</v>
      </c>
      <c r="D4852" s="110" t="s">
        <v>16</v>
      </c>
      <c r="E4852" s="111">
        <v>148</v>
      </c>
      <c r="F4852" s="112" t="s">
        <v>405</v>
      </c>
      <c r="G4852" s="115" t="s">
        <v>1913</v>
      </c>
      <c r="H4852" s="121" t="s">
        <v>16</v>
      </c>
      <c r="I4852" s="119" t="e">
        <v>#N/A</v>
      </c>
      <c r="J4852" s="118" t="e">
        <v>#N/A</v>
      </c>
      <c r="K4852" s="117" t="s">
        <v>31</v>
      </c>
    </row>
    <row r="4853" spans="1:11">
      <c r="A4853" s="107" t="s">
        <v>908</v>
      </c>
      <c r="B4853" s="108" t="s">
        <v>1465</v>
      </c>
      <c r="C4853" s="109">
        <v>62300</v>
      </c>
      <c r="D4853" s="110" t="s">
        <v>12</v>
      </c>
      <c r="E4853" s="111">
        <v>52</v>
      </c>
      <c r="F4853" s="112" t="s">
        <v>87</v>
      </c>
      <c r="G4853" s="115" t="s">
        <v>1911</v>
      </c>
      <c r="H4853" s="121" t="s">
        <v>27</v>
      </c>
      <c r="I4853" s="119" t="e">
        <v>#N/A</v>
      </c>
      <c r="J4853" s="118" t="e">
        <v>#N/A</v>
      </c>
      <c r="K4853" s="117" t="s">
        <v>31</v>
      </c>
    </row>
    <row r="4854" spans="1:11">
      <c r="A4854" s="107" t="s">
        <v>908</v>
      </c>
      <c r="B4854" s="108" t="s">
        <v>1449</v>
      </c>
      <c r="C4854" s="109">
        <v>63000</v>
      </c>
      <c r="D4854" s="110" t="s">
        <v>16</v>
      </c>
      <c r="E4854" s="111">
        <v>62</v>
      </c>
      <c r="F4854" s="112" t="s">
        <v>231</v>
      </c>
      <c r="G4854" s="115" t="s">
        <v>1911</v>
      </c>
      <c r="H4854" s="121" t="s">
        <v>16</v>
      </c>
      <c r="I4854" s="119" t="e">
        <v>#N/A</v>
      </c>
      <c r="J4854" s="118" t="e">
        <v>#N/A</v>
      </c>
      <c r="K4854" s="117" t="s">
        <v>31</v>
      </c>
    </row>
    <row r="4855" spans="1:11">
      <c r="A4855" s="107" t="s">
        <v>908</v>
      </c>
      <c r="B4855" s="108" t="s">
        <v>1465</v>
      </c>
      <c r="C4855" s="109">
        <v>63499</v>
      </c>
      <c r="D4855" s="110" t="s">
        <v>16</v>
      </c>
      <c r="E4855" s="111">
        <v>52</v>
      </c>
      <c r="F4855" s="112" t="s">
        <v>195</v>
      </c>
      <c r="G4855" s="115" t="s">
        <v>1911</v>
      </c>
      <c r="H4855" s="121" t="s">
        <v>16</v>
      </c>
      <c r="I4855" s="119" t="e">
        <v>#N/A</v>
      </c>
      <c r="J4855" s="118" t="e">
        <v>#N/A</v>
      </c>
      <c r="K4855" s="117" t="s">
        <v>31</v>
      </c>
    </row>
    <row r="4856" spans="1:11">
      <c r="A4856" s="107" t="s">
        <v>908</v>
      </c>
      <c r="B4856" s="108" t="s">
        <v>1424</v>
      </c>
      <c r="C4856" s="109">
        <v>63900</v>
      </c>
      <c r="D4856" s="110" t="s">
        <v>16</v>
      </c>
      <c r="E4856" s="111">
        <v>12</v>
      </c>
      <c r="F4856" s="112" t="s">
        <v>665</v>
      </c>
      <c r="G4856" s="115" t="s">
        <v>1910</v>
      </c>
      <c r="H4856" s="121" t="s">
        <v>16</v>
      </c>
      <c r="I4856" s="119" t="e">
        <v>#N/A</v>
      </c>
      <c r="J4856" s="118" t="e">
        <v>#N/A</v>
      </c>
      <c r="K4856" s="117" t="s">
        <v>31</v>
      </c>
    </row>
    <row r="4857" spans="1:11">
      <c r="A4857" s="107" t="s">
        <v>908</v>
      </c>
      <c r="B4857" s="108" t="s">
        <v>1512</v>
      </c>
      <c r="C4857" s="109">
        <v>64900</v>
      </c>
      <c r="D4857" s="110" t="s">
        <v>16</v>
      </c>
      <c r="E4857" s="111">
        <v>115</v>
      </c>
      <c r="F4857" s="112" t="s">
        <v>59</v>
      </c>
      <c r="G4857" s="115" t="s">
        <v>1912</v>
      </c>
      <c r="H4857" s="121" t="s">
        <v>16</v>
      </c>
      <c r="I4857" s="119" t="e">
        <v>#N/A</v>
      </c>
      <c r="J4857" s="118" t="e">
        <v>#N/A</v>
      </c>
      <c r="K4857" s="117" t="s">
        <v>31</v>
      </c>
    </row>
    <row r="4858" spans="1:11">
      <c r="A4858" s="107" t="s">
        <v>908</v>
      </c>
      <c r="B4858" s="108" t="s">
        <v>1374</v>
      </c>
      <c r="C4858" s="109">
        <v>64900</v>
      </c>
      <c r="D4858" s="110" t="s">
        <v>16</v>
      </c>
      <c r="E4858" s="111">
        <v>63</v>
      </c>
      <c r="F4858" s="112" t="s">
        <v>102</v>
      </c>
      <c r="G4858" s="115" t="s">
        <v>1915</v>
      </c>
      <c r="H4858" s="121" t="s">
        <v>16</v>
      </c>
      <c r="I4858" s="119" t="e">
        <v>#N/A</v>
      </c>
      <c r="J4858" s="118" t="e">
        <v>#N/A</v>
      </c>
      <c r="K4858" s="117" t="s">
        <v>31</v>
      </c>
    </row>
    <row r="4859" spans="1:11">
      <c r="A4859" s="107" t="s">
        <v>908</v>
      </c>
      <c r="B4859" s="108" t="s">
        <v>1439</v>
      </c>
      <c r="C4859" s="109">
        <v>64900</v>
      </c>
      <c r="D4859" s="110" t="s">
        <v>16</v>
      </c>
      <c r="E4859" s="111">
        <v>35</v>
      </c>
      <c r="F4859" s="112" t="s">
        <v>272</v>
      </c>
      <c r="G4859" s="115" t="s">
        <v>1911</v>
      </c>
      <c r="H4859" s="121" t="s">
        <v>16</v>
      </c>
      <c r="I4859" s="119" t="e">
        <v>#N/A</v>
      </c>
      <c r="J4859" s="118" t="e">
        <v>#N/A</v>
      </c>
      <c r="K4859" s="117" t="s">
        <v>31</v>
      </c>
    </row>
    <row r="4860" spans="1:11">
      <c r="A4860" s="107" t="s">
        <v>908</v>
      </c>
      <c r="B4860" s="108" t="s">
        <v>1445</v>
      </c>
      <c r="C4860" s="109">
        <v>64900</v>
      </c>
      <c r="D4860" s="110" t="s">
        <v>16</v>
      </c>
      <c r="E4860" s="111">
        <v>32</v>
      </c>
      <c r="F4860" s="112" t="s">
        <v>228</v>
      </c>
      <c r="G4860" s="115" t="s">
        <v>1911</v>
      </c>
      <c r="H4860" s="121" t="s">
        <v>16</v>
      </c>
      <c r="I4860" s="119" t="e">
        <v>#N/A</v>
      </c>
      <c r="J4860" s="118" t="e">
        <v>#N/A</v>
      </c>
      <c r="K4860" s="117" t="s">
        <v>31</v>
      </c>
    </row>
    <row r="4861" spans="1:11">
      <c r="A4861" s="107" t="s">
        <v>908</v>
      </c>
      <c r="B4861" s="108" t="s">
        <v>1368</v>
      </c>
      <c r="C4861" s="109">
        <v>64900</v>
      </c>
      <c r="D4861" s="110" t="s">
        <v>16</v>
      </c>
      <c r="E4861" s="111">
        <v>4</v>
      </c>
      <c r="F4861" s="112" t="s">
        <v>59</v>
      </c>
      <c r="G4861" s="115" t="s">
        <v>1910</v>
      </c>
      <c r="H4861" s="121" t="s">
        <v>16</v>
      </c>
      <c r="I4861" s="119" t="e">
        <v>#N/A</v>
      </c>
      <c r="J4861" s="118" t="e">
        <v>#N/A</v>
      </c>
      <c r="K4861" s="117" t="s">
        <v>31</v>
      </c>
    </row>
    <row r="4862" spans="1:11">
      <c r="A4862" s="107" t="s">
        <v>908</v>
      </c>
      <c r="B4862" s="108" t="s">
        <v>1528</v>
      </c>
      <c r="C4862" s="109">
        <v>65000</v>
      </c>
      <c r="D4862" s="110" t="s">
        <v>16</v>
      </c>
      <c r="E4862" s="111">
        <v>168</v>
      </c>
      <c r="F4862" s="112" t="s">
        <v>113</v>
      </c>
      <c r="G4862" s="115" t="s">
        <v>1914</v>
      </c>
      <c r="H4862" s="121" t="s">
        <v>16</v>
      </c>
      <c r="I4862" s="119" t="e">
        <v>#N/A</v>
      </c>
      <c r="J4862" s="118" t="e">
        <v>#N/A</v>
      </c>
      <c r="K4862" s="117" t="s">
        <v>31</v>
      </c>
    </row>
    <row r="4863" spans="1:11">
      <c r="A4863" s="107" t="s">
        <v>908</v>
      </c>
      <c r="B4863" s="108" t="s">
        <v>1580</v>
      </c>
      <c r="C4863" s="109">
        <v>65000</v>
      </c>
      <c r="D4863" s="110" t="s">
        <v>16</v>
      </c>
      <c r="E4863" s="111">
        <v>82</v>
      </c>
      <c r="F4863" s="112" t="s">
        <v>136</v>
      </c>
      <c r="G4863" s="115" t="s">
        <v>1915</v>
      </c>
      <c r="H4863" s="121" t="s">
        <v>16</v>
      </c>
      <c r="I4863" s="119" t="e">
        <v>#N/A</v>
      </c>
      <c r="J4863" s="118" t="e">
        <v>#N/A</v>
      </c>
      <c r="K4863" s="117" t="s">
        <v>31</v>
      </c>
    </row>
    <row r="4864" spans="1:11">
      <c r="A4864" s="107" t="s">
        <v>908</v>
      </c>
      <c r="B4864" s="108" t="s">
        <v>1466</v>
      </c>
      <c r="C4864" s="109">
        <v>65000</v>
      </c>
      <c r="D4864" s="110" t="s">
        <v>16</v>
      </c>
      <c r="E4864" s="111">
        <v>11</v>
      </c>
      <c r="F4864" s="112" t="s">
        <v>81</v>
      </c>
      <c r="G4864" s="115" t="s">
        <v>1910</v>
      </c>
      <c r="H4864" s="121" t="s">
        <v>16</v>
      </c>
      <c r="I4864" s="119" t="e">
        <v>#N/A</v>
      </c>
      <c r="J4864" s="118" t="e">
        <v>#N/A</v>
      </c>
      <c r="K4864" s="117" t="s">
        <v>31</v>
      </c>
    </row>
    <row r="4865" spans="1:11">
      <c r="A4865" s="107" t="s">
        <v>908</v>
      </c>
      <c r="B4865" s="108">
        <v>39416</v>
      </c>
      <c r="C4865" s="109">
        <v>66000</v>
      </c>
      <c r="D4865" s="110" t="s">
        <v>16</v>
      </c>
      <c r="E4865" s="111">
        <v>276</v>
      </c>
      <c r="F4865" s="112" t="s">
        <v>264</v>
      </c>
      <c r="G4865" s="115" t="s">
        <v>1918</v>
      </c>
      <c r="H4865" s="121" t="s">
        <v>16</v>
      </c>
      <c r="I4865" s="119" t="e">
        <v>#N/A</v>
      </c>
      <c r="J4865" s="118" t="e">
        <v>#N/A</v>
      </c>
      <c r="K4865" s="117" t="s">
        <v>31</v>
      </c>
    </row>
    <row r="4866" spans="1:11">
      <c r="A4866" s="107" t="s">
        <v>908</v>
      </c>
      <c r="B4866" s="108" t="s">
        <v>1424</v>
      </c>
      <c r="C4866" s="109">
        <v>67000</v>
      </c>
      <c r="D4866" s="110" t="s">
        <v>16</v>
      </c>
      <c r="E4866" s="111">
        <v>12</v>
      </c>
      <c r="F4866" s="112" t="s">
        <v>85</v>
      </c>
      <c r="G4866" s="115" t="s">
        <v>1910</v>
      </c>
      <c r="H4866" s="121" t="s">
        <v>16</v>
      </c>
      <c r="I4866" s="119" t="e">
        <v>#N/A</v>
      </c>
      <c r="J4866" s="118" t="e">
        <v>#N/A</v>
      </c>
      <c r="K4866" s="117" t="s">
        <v>31</v>
      </c>
    </row>
    <row r="4867" spans="1:11">
      <c r="A4867" s="107" t="s">
        <v>908</v>
      </c>
      <c r="B4867" s="108" t="s">
        <v>1623</v>
      </c>
      <c r="C4867" s="109">
        <v>68000</v>
      </c>
      <c r="D4867" s="110" t="s">
        <v>16</v>
      </c>
      <c r="E4867" s="111">
        <v>61</v>
      </c>
      <c r="F4867" s="112" t="s">
        <v>433</v>
      </c>
      <c r="G4867" s="115" t="s">
        <v>1911</v>
      </c>
      <c r="H4867" s="121" t="s">
        <v>16</v>
      </c>
      <c r="I4867" s="119" t="e">
        <v>#N/A</v>
      </c>
      <c r="J4867" s="118" t="e">
        <v>#N/A</v>
      </c>
      <c r="K4867" s="117" t="s">
        <v>31</v>
      </c>
    </row>
    <row r="4868" spans="1:11">
      <c r="A4868" s="107" t="s">
        <v>908</v>
      </c>
      <c r="B4868" s="108" t="s">
        <v>1464</v>
      </c>
      <c r="C4868" s="109">
        <v>68900</v>
      </c>
      <c r="D4868" s="110" t="s">
        <v>16</v>
      </c>
      <c r="E4868" s="111">
        <v>179</v>
      </c>
      <c r="F4868" s="112" t="s">
        <v>871</v>
      </c>
      <c r="G4868" s="115" t="s">
        <v>1914</v>
      </c>
      <c r="H4868" s="121" t="s">
        <v>16</v>
      </c>
      <c r="I4868" s="119" t="e">
        <v>#N/A</v>
      </c>
      <c r="J4868" s="118" t="e">
        <v>#N/A</v>
      </c>
      <c r="K4868" s="117" t="s">
        <v>31</v>
      </c>
    </row>
    <row r="4869" spans="1:11">
      <c r="A4869" s="107" t="s">
        <v>908</v>
      </c>
      <c r="B4869" s="108" t="s">
        <v>1558</v>
      </c>
      <c r="C4869" s="109">
        <v>69000</v>
      </c>
      <c r="D4869" s="110" t="s">
        <v>16</v>
      </c>
      <c r="E4869" s="111">
        <v>201</v>
      </c>
      <c r="F4869" s="112" t="s">
        <v>85</v>
      </c>
      <c r="G4869" s="115" t="s">
        <v>23</v>
      </c>
      <c r="H4869" s="121" t="s">
        <v>16</v>
      </c>
      <c r="I4869" s="119" t="e">
        <v>#N/A</v>
      </c>
      <c r="J4869" s="118" t="e">
        <v>#N/A</v>
      </c>
      <c r="K4869" s="117" t="s">
        <v>31</v>
      </c>
    </row>
    <row r="4870" spans="1:11">
      <c r="A4870" s="107" t="s">
        <v>908</v>
      </c>
      <c r="B4870" s="108" t="s">
        <v>1646</v>
      </c>
      <c r="C4870" s="109">
        <v>69000</v>
      </c>
      <c r="D4870" s="110" t="s">
        <v>16</v>
      </c>
      <c r="E4870" s="111">
        <v>178</v>
      </c>
      <c r="F4870" s="112" t="s">
        <v>65</v>
      </c>
      <c r="G4870" s="115" t="s">
        <v>1914</v>
      </c>
      <c r="H4870" s="121" t="s">
        <v>16</v>
      </c>
      <c r="I4870" s="119" t="e">
        <v>#N/A</v>
      </c>
      <c r="J4870" s="118" t="e">
        <v>#N/A</v>
      </c>
      <c r="K4870" s="117" t="s">
        <v>31</v>
      </c>
    </row>
    <row r="4871" spans="1:11">
      <c r="A4871" s="107" t="s">
        <v>908</v>
      </c>
      <c r="B4871" s="108" t="s">
        <v>1516</v>
      </c>
      <c r="C4871" s="109">
        <v>69000</v>
      </c>
      <c r="D4871" s="110" t="s">
        <v>16</v>
      </c>
      <c r="E4871" s="111">
        <v>70</v>
      </c>
      <c r="F4871" s="112" t="s">
        <v>85</v>
      </c>
      <c r="G4871" s="115" t="s">
        <v>1915</v>
      </c>
      <c r="H4871" s="121" t="s">
        <v>16</v>
      </c>
      <c r="I4871" s="119" t="e">
        <v>#N/A</v>
      </c>
      <c r="J4871" s="118" t="e">
        <v>#N/A</v>
      </c>
      <c r="K4871" s="117" t="s">
        <v>31</v>
      </c>
    </row>
    <row r="4872" spans="1:11">
      <c r="A4872" s="107" t="s">
        <v>908</v>
      </c>
      <c r="B4872" s="108" t="s">
        <v>1795</v>
      </c>
      <c r="C4872" s="109">
        <v>69900</v>
      </c>
      <c r="D4872" s="110" t="s">
        <v>16</v>
      </c>
      <c r="E4872" s="111">
        <v>503</v>
      </c>
      <c r="F4872" s="112" t="s">
        <v>75</v>
      </c>
      <c r="G4872" s="115" t="s">
        <v>1933</v>
      </c>
      <c r="H4872" s="121" t="s">
        <v>16</v>
      </c>
      <c r="I4872" s="119" t="e">
        <v>#N/A</v>
      </c>
      <c r="J4872" s="118" t="e">
        <v>#N/A</v>
      </c>
      <c r="K4872" s="117" t="s">
        <v>31</v>
      </c>
    </row>
    <row r="4873" spans="1:11">
      <c r="A4873" s="107" t="s">
        <v>908</v>
      </c>
      <c r="B4873" s="108" t="s">
        <v>1407</v>
      </c>
      <c r="C4873" s="109">
        <v>69900</v>
      </c>
      <c r="D4873" s="110" t="s">
        <v>16</v>
      </c>
      <c r="E4873" s="111">
        <v>244</v>
      </c>
      <c r="F4873" s="112" t="s">
        <v>75</v>
      </c>
      <c r="G4873" s="115" t="s">
        <v>1920</v>
      </c>
      <c r="H4873" s="121" t="s">
        <v>16</v>
      </c>
      <c r="I4873" s="119" t="e">
        <v>#N/A</v>
      </c>
      <c r="J4873" s="118" t="e">
        <v>#N/A</v>
      </c>
      <c r="K4873" s="117" t="s">
        <v>31</v>
      </c>
    </row>
    <row r="4874" spans="1:11">
      <c r="A4874" s="107" t="s">
        <v>908</v>
      </c>
      <c r="B4874" s="108" t="s">
        <v>1380</v>
      </c>
      <c r="C4874" s="109">
        <v>69900</v>
      </c>
      <c r="D4874" s="110" t="s">
        <v>16</v>
      </c>
      <c r="E4874" s="111">
        <v>132</v>
      </c>
      <c r="F4874" s="112" t="s">
        <v>107</v>
      </c>
      <c r="G4874" s="115" t="s">
        <v>1913</v>
      </c>
      <c r="H4874" s="121" t="s">
        <v>16</v>
      </c>
      <c r="I4874" s="119" t="e">
        <v>#N/A</v>
      </c>
      <c r="J4874" s="118" t="e">
        <v>#N/A</v>
      </c>
      <c r="K4874" s="117" t="s">
        <v>31</v>
      </c>
    </row>
    <row r="4875" spans="1:11">
      <c r="A4875" s="107" t="s">
        <v>908</v>
      </c>
      <c r="B4875" s="108" t="s">
        <v>1527</v>
      </c>
      <c r="C4875" s="109">
        <v>69900</v>
      </c>
      <c r="D4875" s="110" t="s">
        <v>16</v>
      </c>
      <c r="E4875" s="111">
        <v>110</v>
      </c>
      <c r="F4875" s="112" t="s">
        <v>823</v>
      </c>
      <c r="G4875" s="115" t="s">
        <v>1912</v>
      </c>
      <c r="H4875" s="121" t="s">
        <v>16</v>
      </c>
      <c r="I4875" s="119" t="e">
        <v>#N/A</v>
      </c>
      <c r="J4875" s="118" t="e">
        <v>#N/A</v>
      </c>
      <c r="K4875" s="117" t="s">
        <v>31</v>
      </c>
    </row>
    <row r="4876" spans="1:11">
      <c r="A4876" s="107" t="s">
        <v>908</v>
      </c>
      <c r="B4876" s="108" t="s">
        <v>1504</v>
      </c>
      <c r="C4876" s="109">
        <v>69900</v>
      </c>
      <c r="D4876" s="110" t="s">
        <v>16</v>
      </c>
      <c r="E4876" s="111">
        <v>34</v>
      </c>
      <c r="F4876" s="112" t="s">
        <v>102</v>
      </c>
      <c r="G4876" s="115" t="s">
        <v>1911</v>
      </c>
      <c r="H4876" s="121" t="s">
        <v>16</v>
      </c>
      <c r="I4876" s="119" t="e">
        <v>#N/A</v>
      </c>
      <c r="J4876" s="118" t="e">
        <v>#N/A</v>
      </c>
      <c r="K4876" s="117" t="s">
        <v>31</v>
      </c>
    </row>
    <row r="4877" spans="1:11">
      <c r="A4877" s="107" t="s">
        <v>908</v>
      </c>
      <c r="B4877" s="108" t="s">
        <v>1596</v>
      </c>
      <c r="C4877" s="109">
        <v>69900</v>
      </c>
      <c r="D4877" s="110" t="s">
        <v>16</v>
      </c>
      <c r="E4877" s="111">
        <v>5</v>
      </c>
      <c r="F4877" s="112" t="s">
        <v>65</v>
      </c>
      <c r="G4877" s="115" t="s">
        <v>1910</v>
      </c>
      <c r="H4877" s="121" t="s">
        <v>16</v>
      </c>
      <c r="I4877" s="119" t="e">
        <v>#N/A</v>
      </c>
      <c r="J4877" s="118" t="e">
        <v>#N/A</v>
      </c>
      <c r="K4877" s="117" t="s">
        <v>31</v>
      </c>
    </row>
    <row r="4878" spans="1:11">
      <c r="A4878" s="107" t="s">
        <v>908</v>
      </c>
      <c r="B4878" s="108" t="s">
        <v>1389</v>
      </c>
      <c r="C4878" s="109">
        <v>70000</v>
      </c>
      <c r="D4878" s="110" t="s">
        <v>16</v>
      </c>
      <c r="E4878" s="111">
        <v>75</v>
      </c>
      <c r="F4878" s="112" t="s">
        <v>85</v>
      </c>
      <c r="G4878" s="115" t="s">
        <v>1915</v>
      </c>
      <c r="H4878" s="121" t="s">
        <v>16</v>
      </c>
      <c r="I4878" s="119" t="e">
        <v>#N/A</v>
      </c>
      <c r="J4878" s="118" t="e">
        <v>#N/A</v>
      </c>
      <c r="K4878" s="117" t="s">
        <v>31</v>
      </c>
    </row>
    <row r="4879" spans="1:11">
      <c r="A4879" s="107" t="s">
        <v>908</v>
      </c>
      <c r="B4879" s="108" t="s">
        <v>1439</v>
      </c>
      <c r="C4879" s="109">
        <v>70000</v>
      </c>
      <c r="D4879" s="110" t="s">
        <v>16</v>
      </c>
      <c r="E4879" s="111">
        <v>35</v>
      </c>
      <c r="F4879" s="112" t="s">
        <v>59</v>
      </c>
      <c r="G4879" s="115" t="s">
        <v>1911</v>
      </c>
      <c r="H4879" s="121" t="s">
        <v>16</v>
      </c>
      <c r="I4879" s="119" t="e">
        <v>#N/A</v>
      </c>
      <c r="J4879" s="118" t="e">
        <v>#N/A</v>
      </c>
      <c r="K4879" s="117" t="s">
        <v>31</v>
      </c>
    </row>
    <row r="4880" spans="1:11">
      <c r="A4880" s="107" t="s">
        <v>908</v>
      </c>
      <c r="B4880" s="108" t="s">
        <v>1439</v>
      </c>
      <c r="C4880" s="109">
        <v>70795</v>
      </c>
      <c r="D4880" s="110" t="s">
        <v>16</v>
      </c>
      <c r="E4880" s="111">
        <v>35</v>
      </c>
      <c r="F4880" s="112" t="s">
        <v>105</v>
      </c>
      <c r="G4880" s="115" t="s">
        <v>1911</v>
      </c>
      <c r="H4880" s="121" t="s">
        <v>16</v>
      </c>
      <c r="I4880" s="119" t="e">
        <v>#N/A</v>
      </c>
      <c r="J4880" s="118" t="e">
        <v>#N/A</v>
      </c>
      <c r="K4880" s="117" t="s">
        <v>31</v>
      </c>
    </row>
    <row r="4881" spans="1:11">
      <c r="A4881" s="107" t="s">
        <v>908</v>
      </c>
      <c r="B4881" s="108" t="s">
        <v>1532</v>
      </c>
      <c r="C4881" s="109">
        <v>72500</v>
      </c>
      <c r="D4881" s="110" t="s">
        <v>16</v>
      </c>
      <c r="E4881" s="111">
        <v>48</v>
      </c>
      <c r="F4881" s="112" t="s">
        <v>53</v>
      </c>
      <c r="G4881" s="115" t="s">
        <v>1911</v>
      </c>
      <c r="H4881" s="121" t="s">
        <v>16</v>
      </c>
      <c r="I4881" s="119" t="e">
        <v>#N/A</v>
      </c>
      <c r="J4881" s="118" t="e">
        <v>#N/A</v>
      </c>
      <c r="K4881" s="117" t="s">
        <v>31</v>
      </c>
    </row>
    <row r="4882" spans="1:11">
      <c r="A4882" s="107" t="s">
        <v>952</v>
      </c>
      <c r="B4882" s="108" t="s">
        <v>1596</v>
      </c>
      <c r="C4882" s="109">
        <v>599000</v>
      </c>
      <c r="D4882" s="110" t="s">
        <v>16</v>
      </c>
      <c r="E4882" s="111">
        <v>5</v>
      </c>
      <c r="F4882" s="112" t="s">
        <v>75</v>
      </c>
      <c r="G4882" s="115" t="s">
        <v>1910</v>
      </c>
      <c r="H4882" s="121" t="s">
        <v>16</v>
      </c>
      <c r="I4882" s="119" t="e">
        <v>#N/A</v>
      </c>
      <c r="J4882" s="118" t="e">
        <v>#N/A</v>
      </c>
      <c r="K4882" s="117" t="s">
        <v>33</v>
      </c>
    </row>
    <row r="4883" spans="1:11">
      <c r="A4883" s="107" t="s">
        <v>952</v>
      </c>
      <c r="B4883" s="108" t="s">
        <v>1686</v>
      </c>
      <c r="C4883" s="109">
        <v>645000</v>
      </c>
      <c r="D4883" s="110" t="s">
        <v>16</v>
      </c>
      <c r="E4883" s="111">
        <v>544</v>
      </c>
      <c r="F4883" s="112" t="s">
        <v>75</v>
      </c>
      <c r="G4883" s="115" t="s">
        <v>1926</v>
      </c>
      <c r="H4883" s="121" t="s">
        <v>16</v>
      </c>
      <c r="I4883" s="119" t="e">
        <v>#N/A</v>
      </c>
      <c r="J4883" s="118" t="e">
        <v>#N/A</v>
      </c>
      <c r="K4883" s="117" t="s">
        <v>33</v>
      </c>
    </row>
    <row r="4884" spans="1:11">
      <c r="A4884" s="107" t="s">
        <v>952</v>
      </c>
      <c r="B4884" s="108" t="s">
        <v>1524</v>
      </c>
      <c r="C4884" s="109">
        <v>675000</v>
      </c>
      <c r="D4884" s="110" t="s">
        <v>16</v>
      </c>
      <c r="E4884" s="111">
        <v>242</v>
      </c>
      <c r="F4884" s="112" t="s">
        <v>75</v>
      </c>
      <c r="G4884" s="115" t="s">
        <v>1920</v>
      </c>
      <c r="H4884" s="121" t="s">
        <v>16</v>
      </c>
      <c r="I4884" s="119" t="e">
        <v>#N/A</v>
      </c>
      <c r="J4884" s="118" t="e">
        <v>#N/A</v>
      </c>
      <c r="K4884" s="117" t="s">
        <v>33</v>
      </c>
    </row>
    <row r="4885" spans="1:11">
      <c r="A4885" s="107" t="s">
        <v>952</v>
      </c>
      <c r="B4885" s="108" t="s">
        <v>1571</v>
      </c>
      <c r="C4885" s="109">
        <v>689000</v>
      </c>
      <c r="D4885" s="110" t="s">
        <v>16</v>
      </c>
      <c r="E4885" s="111">
        <v>94</v>
      </c>
      <c r="F4885" s="112" t="s">
        <v>75</v>
      </c>
      <c r="G4885" s="115" t="s">
        <v>1912</v>
      </c>
      <c r="H4885" s="121" t="s">
        <v>16</v>
      </c>
      <c r="I4885" s="119" t="e">
        <v>#N/A</v>
      </c>
      <c r="J4885" s="118" t="e">
        <v>#N/A</v>
      </c>
      <c r="K4885" s="117" t="s">
        <v>33</v>
      </c>
    </row>
    <row r="4886" spans="1:11">
      <c r="A4886" s="107" t="s">
        <v>952</v>
      </c>
      <c r="B4886" s="108" t="s">
        <v>1400</v>
      </c>
      <c r="C4886" s="109">
        <v>695000</v>
      </c>
      <c r="D4886" s="110" t="s">
        <v>16</v>
      </c>
      <c r="E4886" s="111">
        <v>203</v>
      </c>
      <c r="F4886" s="112" t="s">
        <v>433</v>
      </c>
      <c r="G4886" s="115" t="s">
        <v>23</v>
      </c>
      <c r="H4886" s="121" t="s">
        <v>16</v>
      </c>
      <c r="I4886" s="119" t="e">
        <v>#N/A</v>
      </c>
      <c r="J4886" s="118" t="e">
        <v>#N/A</v>
      </c>
      <c r="K4886" s="117" t="s">
        <v>33</v>
      </c>
    </row>
    <row r="4887" spans="1:11">
      <c r="A4887" s="107" t="s">
        <v>952</v>
      </c>
      <c r="B4887" s="108" t="s">
        <v>1580</v>
      </c>
      <c r="C4887" s="109">
        <v>695000</v>
      </c>
      <c r="D4887" s="110" t="s">
        <v>16</v>
      </c>
      <c r="E4887" s="111">
        <v>82</v>
      </c>
      <c r="F4887" s="112" t="s">
        <v>75</v>
      </c>
      <c r="G4887" s="115" t="s">
        <v>1915</v>
      </c>
      <c r="H4887" s="121" t="s">
        <v>16</v>
      </c>
      <c r="I4887" s="119" t="e">
        <v>#N/A</v>
      </c>
      <c r="J4887" s="118" t="e">
        <v>#N/A</v>
      </c>
      <c r="K4887" s="117" t="s">
        <v>33</v>
      </c>
    </row>
    <row r="4888" spans="1:11">
      <c r="A4888" s="107" t="s">
        <v>952</v>
      </c>
      <c r="B4888" s="108" t="s">
        <v>1796</v>
      </c>
      <c r="C4888" s="109">
        <v>789900</v>
      </c>
      <c r="D4888" s="110" t="s">
        <v>16</v>
      </c>
      <c r="E4888" s="111">
        <v>494</v>
      </c>
      <c r="F4888" s="112" t="s">
        <v>105</v>
      </c>
      <c r="G4888" s="115" t="s">
        <v>1933</v>
      </c>
      <c r="H4888" s="121" t="s">
        <v>16</v>
      </c>
      <c r="I4888" s="119" t="e">
        <v>#N/A</v>
      </c>
      <c r="J4888" s="118" t="e">
        <v>#N/A</v>
      </c>
      <c r="K4888" s="117" t="s">
        <v>34</v>
      </c>
    </row>
    <row r="4889" spans="1:11">
      <c r="A4889" s="107" t="s">
        <v>952</v>
      </c>
      <c r="B4889" s="108" t="s">
        <v>1425</v>
      </c>
      <c r="C4889" s="109">
        <v>799000</v>
      </c>
      <c r="D4889" s="110" t="s">
        <v>16</v>
      </c>
      <c r="E4889" s="111">
        <v>27</v>
      </c>
      <c r="F4889" s="112" t="s">
        <v>189</v>
      </c>
      <c r="G4889" s="115" t="s">
        <v>1910</v>
      </c>
      <c r="H4889" s="121" t="s">
        <v>16</v>
      </c>
      <c r="I4889" s="119" t="e">
        <v>#N/A</v>
      </c>
      <c r="J4889" s="118" t="e">
        <v>#N/A</v>
      </c>
      <c r="K4889" s="117" t="s">
        <v>34</v>
      </c>
    </row>
    <row r="4890" spans="1:11">
      <c r="A4890" s="107" t="s">
        <v>952</v>
      </c>
      <c r="B4890" s="108" t="s">
        <v>1438</v>
      </c>
      <c r="C4890" s="109">
        <v>845000</v>
      </c>
      <c r="D4890" s="110" t="s">
        <v>16</v>
      </c>
      <c r="E4890" s="111">
        <v>21</v>
      </c>
      <c r="F4890" s="112" t="s">
        <v>102</v>
      </c>
      <c r="G4890" s="115" t="s">
        <v>1910</v>
      </c>
      <c r="H4890" s="121" t="s">
        <v>16</v>
      </c>
      <c r="I4890" s="119" t="e">
        <v>#N/A</v>
      </c>
      <c r="J4890" s="118" t="e">
        <v>#N/A</v>
      </c>
      <c r="K4890" s="117" t="s">
        <v>34</v>
      </c>
    </row>
    <row r="4891" spans="1:11">
      <c r="A4891" s="107" t="s">
        <v>952</v>
      </c>
      <c r="B4891" s="108" t="s">
        <v>1495</v>
      </c>
      <c r="C4891" s="109">
        <v>875000</v>
      </c>
      <c r="D4891" s="110" t="s">
        <v>16</v>
      </c>
      <c r="E4891" s="111">
        <v>147</v>
      </c>
      <c r="F4891" s="112" t="s">
        <v>77</v>
      </c>
      <c r="G4891" s="115" t="s">
        <v>1913</v>
      </c>
      <c r="H4891" s="121" t="s">
        <v>16</v>
      </c>
      <c r="I4891" s="119" t="e">
        <v>#N/A</v>
      </c>
      <c r="J4891" s="118" t="e">
        <v>#N/A</v>
      </c>
      <c r="K4891" s="117" t="s">
        <v>34</v>
      </c>
    </row>
    <row r="4892" spans="1:11">
      <c r="A4892" s="107" t="s">
        <v>952</v>
      </c>
      <c r="B4892" s="108" t="s">
        <v>1495</v>
      </c>
      <c r="C4892" s="109">
        <v>989000</v>
      </c>
      <c r="D4892" s="110" t="s">
        <v>16</v>
      </c>
      <c r="E4892" s="111">
        <v>147</v>
      </c>
      <c r="F4892" s="112" t="s">
        <v>636</v>
      </c>
      <c r="G4892" s="115" t="s">
        <v>1913</v>
      </c>
      <c r="H4892" s="121" t="s">
        <v>16</v>
      </c>
      <c r="I4892" s="119" t="e">
        <v>#N/A</v>
      </c>
      <c r="J4892" s="118" t="e">
        <v>#N/A</v>
      </c>
      <c r="K4892" s="117" t="s">
        <v>34</v>
      </c>
    </row>
    <row r="4893" spans="1:11">
      <c r="A4893" s="107" t="s">
        <v>952</v>
      </c>
      <c r="B4893" s="108" t="s">
        <v>1478</v>
      </c>
      <c r="C4893" s="109">
        <v>995000</v>
      </c>
      <c r="D4893" s="110" t="s">
        <v>16</v>
      </c>
      <c r="E4893" s="111">
        <v>189</v>
      </c>
      <c r="F4893" s="112" t="s">
        <v>870</v>
      </c>
      <c r="G4893" s="115" t="s">
        <v>23</v>
      </c>
      <c r="H4893" s="121" t="s">
        <v>16</v>
      </c>
      <c r="I4893" s="119" t="e">
        <v>#N/A</v>
      </c>
      <c r="J4893" s="118" t="e">
        <v>#N/A</v>
      </c>
      <c r="K4893" s="117" t="s">
        <v>34</v>
      </c>
    </row>
    <row r="4894" spans="1:11">
      <c r="A4894" s="107" t="s">
        <v>952</v>
      </c>
      <c r="B4894" s="108" t="s">
        <v>1617</v>
      </c>
      <c r="C4894" s="109">
        <v>1370000</v>
      </c>
      <c r="D4894" s="110" t="s">
        <v>16</v>
      </c>
      <c r="E4894" s="111">
        <v>114</v>
      </c>
      <c r="F4894" s="112" t="s">
        <v>77</v>
      </c>
      <c r="G4894" s="115" t="s">
        <v>1912</v>
      </c>
      <c r="H4894" s="121" t="s">
        <v>16</v>
      </c>
      <c r="I4894" s="119" t="e">
        <v>#N/A</v>
      </c>
      <c r="J4894" s="118" t="e">
        <v>#N/A</v>
      </c>
      <c r="K4894" s="117" t="s">
        <v>35</v>
      </c>
    </row>
    <row r="4895" spans="1:11">
      <c r="A4895" s="107" t="s">
        <v>952</v>
      </c>
      <c r="B4895" s="108" t="s">
        <v>1366</v>
      </c>
      <c r="C4895" s="109">
        <v>1574900</v>
      </c>
      <c r="D4895" s="110" t="s">
        <v>16</v>
      </c>
      <c r="E4895" s="111">
        <v>184</v>
      </c>
      <c r="F4895" s="112" t="s">
        <v>884</v>
      </c>
      <c r="G4895" s="115" t="s">
        <v>1914</v>
      </c>
      <c r="H4895" s="121" t="s">
        <v>16</v>
      </c>
      <c r="I4895" s="119" t="e">
        <v>#N/A</v>
      </c>
      <c r="J4895" s="118" t="e">
        <v>#N/A</v>
      </c>
      <c r="K4895" s="117" t="s">
        <v>35</v>
      </c>
    </row>
    <row r="4896" spans="1:11">
      <c r="A4896" s="107" t="s">
        <v>888</v>
      </c>
      <c r="B4896" s="108" t="s">
        <v>1466</v>
      </c>
      <c r="C4896" s="109">
        <v>74900</v>
      </c>
      <c r="D4896" s="110" t="s">
        <v>16</v>
      </c>
      <c r="E4896" s="111">
        <v>11</v>
      </c>
      <c r="F4896" s="112" t="s">
        <v>497</v>
      </c>
      <c r="G4896" s="115" t="s">
        <v>1910</v>
      </c>
      <c r="H4896" s="121" t="s">
        <v>16</v>
      </c>
      <c r="I4896" s="119" t="e">
        <v>#N/A</v>
      </c>
      <c r="J4896" s="118" t="e">
        <v>#N/A</v>
      </c>
      <c r="K4896" s="117" t="s">
        <v>31</v>
      </c>
    </row>
    <row r="4897" spans="1:11">
      <c r="A4897" s="107" t="s">
        <v>888</v>
      </c>
      <c r="B4897" s="108" t="s">
        <v>1413</v>
      </c>
      <c r="C4897" s="109">
        <v>75000</v>
      </c>
      <c r="D4897" s="110" t="s">
        <v>16</v>
      </c>
      <c r="E4897" s="111">
        <v>28</v>
      </c>
      <c r="F4897" s="112" t="s">
        <v>72</v>
      </c>
      <c r="G4897" s="115" t="s">
        <v>1910</v>
      </c>
      <c r="H4897" s="121" t="s">
        <v>16</v>
      </c>
      <c r="I4897" s="119" t="e">
        <v>#N/A</v>
      </c>
      <c r="J4897" s="118" t="e">
        <v>#N/A</v>
      </c>
      <c r="K4897" s="117" t="s">
        <v>31</v>
      </c>
    </row>
    <row r="4898" spans="1:11">
      <c r="A4898" s="107" t="s">
        <v>888</v>
      </c>
      <c r="B4898" s="108" t="s">
        <v>1400</v>
      </c>
      <c r="C4898" s="109">
        <v>79900</v>
      </c>
      <c r="D4898" s="110" t="s">
        <v>16</v>
      </c>
      <c r="E4898" s="111">
        <v>203</v>
      </c>
      <c r="F4898" s="112" t="s">
        <v>75</v>
      </c>
      <c r="G4898" s="115" t="s">
        <v>23</v>
      </c>
      <c r="H4898" s="121" t="s">
        <v>16</v>
      </c>
      <c r="I4898" s="119" t="e">
        <v>#N/A</v>
      </c>
      <c r="J4898" s="118" t="e">
        <v>#N/A</v>
      </c>
      <c r="K4898" s="117" t="s">
        <v>31</v>
      </c>
    </row>
    <row r="4899" spans="1:11">
      <c r="A4899" s="107" t="s">
        <v>888</v>
      </c>
      <c r="B4899" s="108" t="s">
        <v>1529</v>
      </c>
      <c r="C4899" s="109">
        <v>79900</v>
      </c>
      <c r="D4899" s="110" t="s">
        <v>16</v>
      </c>
      <c r="E4899" s="111">
        <v>157</v>
      </c>
      <c r="F4899" s="112" t="s">
        <v>327</v>
      </c>
      <c r="G4899" s="115" t="s">
        <v>1914</v>
      </c>
      <c r="H4899" s="121" t="s">
        <v>16</v>
      </c>
      <c r="I4899" s="119" t="e">
        <v>#N/A</v>
      </c>
      <c r="J4899" s="118" t="e">
        <v>#N/A</v>
      </c>
      <c r="K4899" s="117" t="s">
        <v>31</v>
      </c>
    </row>
    <row r="4900" spans="1:11">
      <c r="A4900" s="107" t="s">
        <v>888</v>
      </c>
      <c r="B4900" s="108" t="s">
        <v>1448</v>
      </c>
      <c r="C4900" s="109">
        <v>84900</v>
      </c>
      <c r="D4900" s="110" t="s">
        <v>16</v>
      </c>
      <c r="E4900" s="111">
        <v>6</v>
      </c>
      <c r="F4900" s="112" t="s">
        <v>53</v>
      </c>
      <c r="G4900" s="115" t="s">
        <v>1910</v>
      </c>
      <c r="H4900" s="121" t="s">
        <v>16</v>
      </c>
      <c r="I4900" s="119" t="e">
        <v>#N/A</v>
      </c>
      <c r="J4900" s="118" t="e">
        <v>#N/A</v>
      </c>
      <c r="K4900" s="117" t="s">
        <v>31</v>
      </c>
    </row>
    <row r="4901" spans="1:11">
      <c r="A4901" s="107" t="s">
        <v>888</v>
      </c>
      <c r="B4901" s="108" t="s">
        <v>1502</v>
      </c>
      <c r="C4901" s="109">
        <v>85000</v>
      </c>
      <c r="D4901" s="110" t="s">
        <v>16</v>
      </c>
      <c r="E4901" s="111">
        <v>13</v>
      </c>
      <c r="F4901" s="112" t="s">
        <v>545</v>
      </c>
      <c r="G4901" s="115" t="s">
        <v>1910</v>
      </c>
      <c r="H4901" s="121" t="s">
        <v>16</v>
      </c>
      <c r="I4901" s="119" t="e">
        <v>#N/A</v>
      </c>
      <c r="J4901" s="118" t="e">
        <v>#N/A</v>
      </c>
      <c r="K4901" s="117" t="s">
        <v>31</v>
      </c>
    </row>
    <row r="4902" spans="1:11">
      <c r="A4902" s="107" t="s">
        <v>888</v>
      </c>
      <c r="B4902" s="108" t="s">
        <v>1412</v>
      </c>
      <c r="C4902" s="109">
        <v>85500</v>
      </c>
      <c r="D4902" s="110" t="s">
        <v>16</v>
      </c>
      <c r="E4902" s="111">
        <v>90</v>
      </c>
      <c r="F4902" s="112" t="s">
        <v>141</v>
      </c>
      <c r="G4902" s="115" t="s">
        <v>1915</v>
      </c>
      <c r="H4902" s="121" t="s">
        <v>16</v>
      </c>
      <c r="I4902" s="119" t="e">
        <v>#N/A</v>
      </c>
      <c r="J4902" s="118" t="e">
        <v>#N/A</v>
      </c>
      <c r="K4902" s="117" t="s">
        <v>31</v>
      </c>
    </row>
    <row r="4903" spans="1:11">
      <c r="A4903" s="107" t="s">
        <v>888</v>
      </c>
      <c r="B4903" s="108" t="s">
        <v>1451</v>
      </c>
      <c r="C4903" s="109">
        <v>86500</v>
      </c>
      <c r="D4903" s="110" t="s">
        <v>16</v>
      </c>
      <c r="E4903" s="111">
        <v>24</v>
      </c>
      <c r="F4903" s="112" t="s">
        <v>53</v>
      </c>
      <c r="G4903" s="115" t="s">
        <v>1910</v>
      </c>
      <c r="H4903" s="121" t="s">
        <v>16</v>
      </c>
      <c r="I4903" s="119" t="e">
        <v>#N/A</v>
      </c>
      <c r="J4903" s="118" t="e">
        <v>#N/A</v>
      </c>
      <c r="K4903" s="117" t="s">
        <v>31</v>
      </c>
    </row>
    <row r="4904" spans="1:11">
      <c r="A4904" s="107" t="s">
        <v>888</v>
      </c>
      <c r="B4904" s="108" t="s">
        <v>1359</v>
      </c>
      <c r="C4904" s="109">
        <v>89900</v>
      </c>
      <c r="D4904" s="110" t="s">
        <v>16</v>
      </c>
      <c r="E4904" s="111">
        <v>3</v>
      </c>
      <c r="F4904" s="112" t="s">
        <v>107</v>
      </c>
      <c r="G4904" s="115" t="s">
        <v>1910</v>
      </c>
      <c r="H4904" s="121" t="s">
        <v>16</v>
      </c>
      <c r="I4904" s="119" t="e">
        <v>#N/A</v>
      </c>
      <c r="J4904" s="118" t="e">
        <v>#N/A</v>
      </c>
      <c r="K4904" s="117" t="s">
        <v>31</v>
      </c>
    </row>
    <row r="4905" spans="1:11">
      <c r="A4905" s="107" t="s">
        <v>888</v>
      </c>
      <c r="B4905" s="108" t="s">
        <v>1608</v>
      </c>
      <c r="C4905" s="109">
        <v>90000</v>
      </c>
      <c r="D4905" s="110" t="s">
        <v>16</v>
      </c>
      <c r="E4905" s="111">
        <v>57</v>
      </c>
      <c r="F4905" s="112" t="s">
        <v>67</v>
      </c>
      <c r="G4905" s="115" t="s">
        <v>1911</v>
      </c>
      <c r="H4905" s="121" t="s">
        <v>16</v>
      </c>
      <c r="I4905" s="119" t="e">
        <v>#N/A</v>
      </c>
      <c r="J4905" s="118" t="e">
        <v>#N/A</v>
      </c>
      <c r="K4905" s="117" t="s">
        <v>31</v>
      </c>
    </row>
    <row r="4906" spans="1:11">
      <c r="A4906" s="107" t="s">
        <v>888</v>
      </c>
      <c r="B4906" s="108" t="s">
        <v>1376</v>
      </c>
      <c r="C4906" s="109">
        <v>91900</v>
      </c>
      <c r="D4906" s="110" t="s">
        <v>16</v>
      </c>
      <c r="E4906" s="111">
        <v>84</v>
      </c>
      <c r="F4906" s="112" t="s">
        <v>83</v>
      </c>
      <c r="G4906" s="115" t="s">
        <v>1915</v>
      </c>
      <c r="H4906" s="121" t="s">
        <v>16</v>
      </c>
      <c r="I4906" s="119" t="e">
        <v>#N/A</v>
      </c>
      <c r="J4906" s="118" t="e">
        <v>#N/A</v>
      </c>
      <c r="K4906" s="117" t="s">
        <v>31</v>
      </c>
    </row>
    <row r="4907" spans="1:11">
      <c r="A4907" s="107" t="s">
        <v>888</v>
      </c>
      <c r="B4907" s="108" t="s">
        <v>1465</v>
      </c>
      <c r="C4907" s="109">
        <v>93000</v>
      </c>
      <c r="D4907" s="110" t="s">
        <v>16</v>
      </c>
      <c r="E4907" s="111">
        <v>52</v>
      </c>
      <c r="F4907" s="112" t="s">
        <v>53</v>
      </c>
      <c r="G4907" s="115" t="s">
        <v>1911</v>
      </c>
      <c r="H4907" s="121" t="s">
        <v>16</v>
      </c>
      <c r="I4907" s="119" t="e">
        <v>#N/A</v>
      </c>
      <c r="J4907" s="118" t="e">
        <v>#N/A</v>
      </c>
      <c r="K4907" s="117" t="s">
        <v>31</v>
      </c>
    </row>
    <row r="4908" spans="1:11">
      <c r="A4908" s="107" t="s">
        <v>888</v>
      </c>
      <c r="B4908" s="108" t="s">
        <v>1438</v>
      </c>
      <c r="C4908" s="109">
        <v>94400</v>
      </c>
      <c r="D4908" s="110" t="s">
        <v>16</v>
      </c>
      <c r="E4908" s="111">
        <v>21</v>
      </c>
      <c r="F4908" s="112" t="s">
        <v>105</v>
      </c>
      <c r="G4908" s="115" t="s">
        <v>1910</v>
      </c>
      <c r="H4908" s="121" t="s">
        <v>16</v>
      </c>
      <c r="I4908" s="119" t="e">
        <v>#N/A</v>
      </c>
      <c r="J4908" s="118" t="e">
        <v>#N/A</v>
      </c>
      <c r="K4908" s="117" t="s">
        <v>31</v>
      </c>
    </row>
    <row r="4909" spans="1:11">
      <c r="A4909" s="107" t="s">
        <v>888</v>
      </c>
      <c r="B4909" s="108" t="s">
        <v>1418</v>
      </c>
      <c r="C4909" s="109">
        <v>94500</v>
      </c>
      <c r="D4909" s="110" t="s">
        <v>16</v>
      </c>
      <c r="E4909" s="111">
        <v>19</v>
      </c>
      <c r="F4909" s="112" t="s">
        <v>105</v>
      </c>
      <c r="G4909" s="115" t="s">
        <v>1910</v>
      </c>
      <c r="H4909" s="121" t="s">
        <v>16</v>
      </c>
      <c r="I4909" s="119" t="e">
        <v>#N/A</v>
      </c>
      <c r="J4909" s="118" t="e">
        <v>#N/A</v>
      </c>
      <c r="K4909" s="117" t="s">
        <v>31</v>
      </c>
    </row>
    <row r="4910" spans="1:11">
      <c r="A4910" s="107" t="s">
        <v>888</v>
      </c>
      <c r="B4910" s="108">
        <v>39434</v>
      </c>
      <c r="C4910" s="109">
        <v>99900</v>
      </c>
      <c r="D4910" s="110" t="s">
        <v>16</v>
      </c>
      <c r="E4910" s="111">
        <v>258</v>
      </c>
      <c r="F4910" s="112" t="s">
        <v>102</v>
      </c>
      <c r="G4910" s="115" t="s">
        <v>1919</v>
      </c>
      <c r="H4910" s="121" t="s">
        <v>16</v>
      </c>
      <c r="I4910" s="119" t="e">
        <v>#N/A</v>
      </c>
      <c r="J4910" s="118" t="e">
        <v>#N/A</v>
      </c>
      <c r="K4910" s="117" t="s">
        <v>31</v>
      </c>
    </row>
    <row r="4911" spans="1:11">
      <c r="A4911" s="107" t="s">
        <v>888</v>
      </c>
      <c r="B4911" s="108" t="s">
        <v>1555</v>
      </c>
      <c r="C4911" s="109">
        <v>99900</v>
      </c>
      <c r="D4911" s="110" t="s">
        <v>16</v>
      </c>
      <c r="E4911" s="111">
        <v>96</v>
      </c>
      <c r="F4911" s="112" t="s">
        <v>100</v>
      </c>
      <c r="G4911" s="115" t="s">
        <v>1912</v>
      </c>
      <c r="H4911" s="121" t="s">
        <v>16</v>
      </c>
      <c r="I4911" s="119" t="e">
        <v>#N/A</v>
      </c>
      <c r="J4911" s="118" t="e">
        <v>#N/A</v>
      </c>
      <c r="K4911" s="117" t="s">
        <v>31</v>
      </c>
    </row>
    <row r="4912" spans="1:11">
      <c r="A4912" s="107" t="s">
        <v>888</v>
      </c>
      <c r="B4912" s="108" t="s">
        <v>1411</v>
      </c>
      <c r="C4912" s="109">
        <v>99900</v>
      </c>
      <c r="D4912" s="110" t="s">
        <v>16</v>
      </c>
      <c r="E4912" s="111">
        <v>76</v>
      </c>
      <c r="F4912" s="112" t="s">
        <v>280</v>
      </c>
      <c r="G4912" s="115" t="s">
        <v>1915</v>
      </c>
      <c r="H4912" s="121" t="s">
        <v>16</v>
      </c>
      <c r="I4912" s="119" t="e">
        <v>#N/A</v>
      </c>
      <c r="J4912" s="118" t="e">
        <v>#N/A</v>
      </c>
      <c r="K4912" s="117" t="s">
        <v>31</v>
      </c>
    </row>
    <row r="4913" spans="1:11">
      <c r="A4913" s="107" t="s">
        <v>888</v>
      </c>
      <c r="B4913" s="108" t="s">
        <v>1623</v>
      </c>
      <c r="C4913" s="109">
        <v>99900</v>
      </c>
      <c r="D4913" s="110" t="s">
        <v>16</v>
      </c>
      <c r="E4913" s="111">
        <v>61</v>
      </c>
      <c r="F4913" s="112" t="s">
        <v>59</v>
      </c>
      <c r="G4913" s="115" t="s">
        <v>1911</v>
      </c>
      <c r="H4913" s="121" t="s">
        <v>16</v>
      </c>
      <c r="I4913" s="119" t="e">
        <v>#N/A</v>
      </c>
      <c r="J4913" s="118" t="e">
        <v>#N/A</v>
      </c>
      <c r="K4913" s="117" t="s">
        <v>31</v>
      </c>
    </row>
    <row r="4914" spans="1:11">
      <c r="A4914" s="107" t="s">
        <v>888</v>
      </c>
      <c r="B4914" s="108" t="s">
        <v>1664</v>
      </c>
      <c r="C4914" s="109">
        <v>104000</v>
      </c>
      <c r="D4914" s="110" t="s">
        <v>16</v>
      </c>
      <c r="E4914" s="111">
        <v>523</v>
      </c>
      <c r="F4914" s="112" t="s">
        <v>803</v>
      </c>
      <c r="G4914" s="115" t="s">
        <v>1926</v>
      </c>
      <c r="H4914" s="121" t="s">
        <v>16</v>
      </c>
      <c r="I4914" s="119" t="e">
        <v>#N/A</v>
      </c>
      <c r="J4914" s="118" t="e">
        <v>#N/A</v>
      </c>
      <c r="K4914" s="117" t="s">
        <v>31</v>
      </c>
    </row>
    <row r="4915" spans="1:11">
      <c r="A4915" s="107" t="s">
        <v>888</v>
      </c>
      <c r="B4915" s="108" t="s">
        <v>1528</v>
      </c>
      <c r="C4915" s="109">
        <v>104000</v>
      </c>
      <c r="D4915" s="110" t="s">
        <v>16</v>
      </c>
      <c r="E4915" s="111">
        <v>168</v>
      </c>
      <c r="F4915" s="112" t="s">
        <v>803</v>
      </c>
      <c r="G4915" s="115" t="s">
        <v>1914</v>
      </c>
      <c r="H4915" s="121" t="s">
        <v>16</v>
      </c>
      <c r="I4915" s="119" t="e">
        <v>#N/A</v>
      </c>
      <c r="J4915" s="118" t="e">
        <v>#N/A</v>
      </c>
      <c r="K4915" s="117" t="s">
        <v>31</v>
      </c>
    </row>
    <row r="4916" spans="1:11">
      <c r="A4916" s="107" t="s">
        <v>888</v>
      </c>
      <c r="B4916" s="108">
        <v>39428</v>
      </c>
      <c r="C4916" s="109">
        <v>105900</v>
      </c>
      <c r="D4916" s="110" t="s">
        <v>16</v>
      </c>
      <c r="E4916" s="111">
        <v>264</v>
      </c>
      <c r="F4916" s="112" t="s">
        <v>204</v>
      </c>
      <c r="G4916" s="115" t="s">
        <v>1919</v>
      </c>
      <c r="H4916" s="121" t="s">
        <v>16</v>
      </c>
      <c r="I4916" s="119" t="e">
        <v>#N/A</v>
      </c>
      <c r="J4916" s="118" t="e">
        <v>#N/A</v>
      </c>
      <c r="K4916" s="117" t="s">
        <v>31</v>
      </c>
    </row>
    <row r="4917" spans="1:11">
      <c r="A4917" s="107" t="s">
        <v>888</v>
      </c>
      <c r="B4917" s="108" t="s">
        <v>1428</v>
      </c>
      <c r="C4917" s="109">
        <v>107100</v>
      </c>
      <c r="D4917" s="110" t="s">
        <v>16</v>
      </c>
      <c r="E4917" s="111">
        <v>54</v>
      </c>
      <c r="F4917" s="112" t="s">
        <v>105</v>
      </c>
      <c r="G4917" s="115" t="s">
        <v>1911</v>
      </c>
      <c r="H4917" s="121" t="s">
        <v>16</v>
      </c>
      <c r="I4917" s="119" t="e">
        <v>#N/A</v>
      </c>
      <c r="J4917" s="118" t="e">
        <v>#N/A</v>
      </c>
      <c r="K4917" s="117" t="s">
        <v>31</v>
      </c>
    </row>
    <row r="4918" spans="1:11">
      <c r="A4918" s="107" t="s">
        <v>888</v>
      </c>
      <c r="B4918" s="108" t="s">
        <v>1606</v>
      </c>
      <c r="C4918" s="109">
        <v>107900</v>
      </c>
      <c r="D4918" s="110" t="s">
        <v>16</v>
      </c>
      <c r="E4918" s="111">
        <v>209</v>
      </c>
      <c r="F4918" s="112" t="s">
        <v>924</v>
      </c>
      <c r="G4918" s="115" t="s">
        <v>23</v>
      </c>
      <c r="H4918" s="121" t="s">
        <v>16</v>
      </c>
      <c r="I4918" s="119" t="e">
        <v>#N/A</v>
      </c>
      <c r="J4918" s="118" t="e">
        <v>#N/A</v>
      </c>
      <c r="K4918" s="117" t="s">
        <v>31</v>
      </c>
    </row>
    <row r="4919" spans="1:11">
      <c r="A4919" s="107" t="s">
        <v>888</v>
      </c>
      <c r="B4919" s="108" t="s">
        <v>1613</v>
      </c>
      <c r="C4919" s="109">
        <v>109000</v>
      </c>
      <c r="D4919" s="110" t="s">
        <v>16</v>
      </c>
      <c r="E4919" s="111">
        <v>298</v>
      </c>
      <c r="F4919" s="112" t="s">
        <v>124</v>
      </c>
      <c r="G4919" s="115" t="s">
        <v>1923</v>
      </c>
      <c r="H4919" s="121" t="s">
        <v>16</v>
      </c>
      <c r="I4919" s="119" t="e">
        <v>#N/A</v>
      </c>
      <c r="J4919" s="118" t="e">
        <v>#N/A</v>
      </c>
      <c r="K4919" s="117" t="s">
        <v>31</v>
      </c>
    </row>
    <row r="4920" spans="1:11">
      <c r="A4920" s="107" t="s">
        <v>888</v>
      </c>
      <c r="B4920" s="108" t="s">
        <v>1413</v>
      </c>
      <c r="C4920" s="109">
        <v>109000</v>
      </c>
      <c r="D4920" s="110" t="s">
        <v>16</v>
      </c>
      <c r="E4920" s="111">
        <v>28</v>
      </c>
      <c r="F4920" s="112" t="s">
        <v>172</v>
      </c>
      <c r="G4920" s="115" t="s">
        <v>1910</v>
      </c>
      <c r="H4920" s="121" t="s">
        <v>16</v>
      </c>
      <c r="I4920" s="119" t="e">
        <v>#N/A</v>
      </c>
      <c r="J4920" s="118" t="e">
        <v>#N/A</v>
      </c>
      <c r="K4920" s="117" t="s">
        <v>31</v>
      </c>
    </row>
    <row r="4921" spans="1:11">
      <c r="A4921" s="107" t="s">
        <v>888</v>
      </c>
      <c r="B4921" s="108" t="s">
        <v>1533</v>
      </c>
      <c r="C4921" s="109">
        <v>109000</v>
      </c>
      <c r="D4921" s="110" t="s">
        <v>16</v>
      </c>
      <c r="E4921" s="111">
        <v>16</v>
      </c>
      <c r="F4921" s="112" t="s">
        <v>65</v>
      </c>
      <c r="G4921" s="115" t="s">
        <v>1910</v>
      </c>
      <c r="H4921" s="121" t="s">
        <v>16</v>
      </c>
      <c r="I4921" s="119" t="e">
        <v>#N/A</v>
      </c>
      <c r="J4921" s="118" t="e">
        <v>#N/A</v>
      </c>
      <c r="K4921" s="117" t="s">
        <v>31</v>
      </c>
    </row>
    <row r="4922" spans="1:11">
      <c r="A4922" s="107" t="s">
        <v>888</v>
      </c>
      <c r="B4922" s="108" t="s">
        <v>1500</v>
      </c>
      <c r="C4922" s="109">
        <v>109900</v>
      </c>
      <c r="D4922" s="110" t="s">
        <v>16</v>
      </c>
      <c r="E4922" s="111">
        <v>117</v>
      </c>
      <c r="F4922" s="112" t="s">
        <v>85</v>
      </c>
      <c r="G4922" s="115" t="s">
        <v>1912</v>
      </c>
      <c r="H4922" s="121" t="s">
        <v>16</v>
      </c>
      <c r="I4922" s="119" t="e">
        <v>#N/A</v>
      </c>
      <c r="J4922" s="118" t="e">
        <v>#N/A</v>
      </c>
      <c r="K4922" s="117" t="s">
        <v>31</v>
      </c>
    </row>
    <row r="4923" spans="1:11">
      <c r="A4923" s="107" t="s">
        <v>888</v>
      </c>
      <c r="B4923" s="108" t="s">
        <v>1533</v>
      </c>
      <c r="C4923" s="109">
        <v>109900</v>
      </c>
      <c r="D4923" s="110" t="s">
        <v>16</v>
      </c>
      <c r="E4923" s="111">
        <v>16</v>
      </c>
      <c r="F4923" s="112" t="s">
        <v>87</v>
      </c>
      <c r="G4923" s="115" t="s">
        <v>1910</v>
      </c>
      <c r="H4923" s="121" t="s">
        <v>16</v>
      </c>
      <c r="I4923" s="119" t="e">
        <v>#N/A</v>
      </c>
      <c r="J4923" s="118" t="e">
        <v>#N/A</v>
      </c>
      <c r="K4923" s="117" t="s">
        <v>31</v>
      </c>
    </row>
    <row r="4924" spans="1:11">
      <c r="A4924" s="107" t="s">
        <v>888</v>
      </c>
      <c r="B4924" s="108" t="s">
        <v>1795</v>
      </c>
      <c r="C4924" s="109">
        <v>110000</v>
      </c>
      <c r="D4924" s="110" t="s">
        <v>16</v>
      </c>
      <c r="E4924" s="111">
        <v>503</v>
      </c>
      <c r="F4924" s="112" t="s">
        <v>113</v>
      </c>
      <c r="G4924" s="115" t="s">
        <v>1933</v>
      </c>
      <c r="H4924" s="121" t="s">
        <v>16</v>
      </c>
      <c r="I4924" s="119" t="e">
        <v>#N/A</v>
      </c>
      <c r="J4924" s="118" t="e">
        <v>#N/A</v>
      </c>
      <c r="K4924" s="117" t="s">
        <v>31</v>
      </c>
    </row>
    <row r="4925" spans="1:11">
      <c r="A4925" s="107" t="s">
        <v>888</v>
      </c>
      <c r="B4925" s="108" t="s">
        <v>1448</v>
      </c>
      <c r="C4925" s="109">
        <v>110000</v>
      </c>
      <c r="D4925" s="110" t="s">
        <v>16</v>
      </c>
      <c r="E4925" s="111">
        <v>6</v>
      </c>
      <c r="F4925" s="112" t="s">
        <v>105</v>
      </c>
      <c r="G4925" s="115" t="s">
        <v>1910</v>
      </c>
      <c r="H4925" s="121" t="s">
        <v>16</v>
      </c>
      <c r="I4925" s="119" t="e">
        <v>#N/A</v>
      </c>
      <c r="J4925" s="118" t="e">
        <v>#N/A</v>
      </c>
      <c r="K4925" s="117" t="s">
        <v>31</v>
      </c>
    </row>
    <row r="4926" spans="1:11">
      <c r="A4926" s="107" t="s">
        <v>888</v>
      </c>
      <c r="B4926" s="108" t="s">
        <v>1649</v>
      </c>
      <c r="C4926" s="109">
        <v>110900</v>
      </c>
      <c r="D4926" s="110" t="s">
        <v>16</v>
      </c>
      <c r="E4926" s="111">
        <v>222</v>
      </c>
      <c r="F4926" s="112" t="s">
        <v>373</v>
      </c>
      <c r="G4926" s="115" t="s">
        <v>1920</v>
      </c>
      <c r="H4926" s="121" t="s">
        <v>16</v>
      </c>
      <c r="I4926" s="119" t="e">
        <v>#N/A</v>
      </c>
      <c r="J4926" s="118" t="e">
        <v>#N/A</v>
      </c>
      <c r="K4926" s="117" t="s">
        <v>31</v>
      </c>
    </row>
    <row r="4927" spans="1:11">
      <c r="A4927" s="107" t="s">
        <v>888</v>
      </c>
      <c r="B4927" s="108" t="s">
        <v>1557</v>
      </c>
      <c r="C4927" s="109">
        <v>111000</v>
      </c>
      <c r="D4927" s="110" t="s">
        <v>16</v>
      </c>
      <c r="E4927" s="111">
        <v>215</v>
      </c>
      <c r="F4927" s="112" t="s">
        <v>113</v>
      </c>
      <c r="G4927" s="115" t="s">
        <v>1920</v>
      </c>
      <c r="H4927" s="121" t="s">
        <v>16</v>
      </c>
      <c r="I4927" s="119" t="e">
        <v>#N/A</v>
      </c>
      <c r="J4927" s="118" t="e">
        <v>#N/A</v>
      </c>
      <c r="K4927" s="117" t="s">
        <v>31</v>
      </c>
    </row>
    <row r="4928" spans="1:11">
      <c r="A4928" s="107" t="s">
        <v>888</v>
      </c>
      <c r="B4928" s="108" t="s">
        <v>1466</v>
      </c>
      <c r="C4928" s="109">
        <v>113000</v>
      </c>
      <c r="D4928" s="110" t="s">
        <v>16</v>
      </c>
      <c r="E4928" s="111">
        <v>11</v>
      </c>
      <c r="F4928" s="112" t="s">
        <v>53</v>
      </c>
      <c r="G4928" s="115" t="s">
        <v>1910</v>
      </c>
      <c r="H4928" s="121" t="s">
        <v>16</v>
      </c>
      <c r="I4928" s="119" t="e">
        <v>#N/A</v>
      </c>
      <c r="J4928" s="118" t="e">
        <v>#N/A</v>
      </c>
      <c r="K4928" s="117" t="s">
        <v>31</v>
      </c>
    </row>
    <row r="4929" spans="1:11">
      <c r="A4929" s="107" t="s">
        <v>888</v>
      </c>
      <c r="B4929" s="108" t="s">
        <v>1542</v>
      </c>
      <c r="C4929" s="109">
        <v>115000</v>
      </c>
      <c r="D4929" s="110" t="s">
        <v>16</v>
      </c>
      <c r="E4929" s="111">
        <v>243</v>
      </c>
      <c r="F4929" s="112" t="s">
        <v>434</v>
      </c>
      <c r="G4929" s="115" t="s">
        <v>1920</v>
      </c>
      <c r="H4929" s="121" t="s">
        <v>16</v>
      </c>
      <c r="I4929" s="119" t="e">
        <v>#N/A</v>
      </c>
      <c r="J4929" s="118" t="e">
        <v>#N/A</v>
      </c>
      <c r="K4929" s="117" t="s">
        <v>31</v>
      </c>
    </row>
    <row r="4930" spans="1:11">
      <c r="A4930" s="107" t="s">
        <v>888</v>
      </c>
      <c r="B4930" s="108" t="s">
        <v>1455</v>
      </c>
      <c r="C4930" s="109">
        <v>115000</v>
      </c>
      <c r="D4930" s="110" t="s">
        <v>16</v>
      </c>
      <c r="E4930" s="111">
        <v>150</v>
      </c>
      <c r="F4930" s="112" t="s">
        <v>127</v>
      </c>
      <c r="G4930" s="115" t="s">
        <v>1913</v>
      </c>
      <c r="H4930" s="121" t="s">
        <v>16</v>
      </c>
      <c r="I4930" s="119" t="e">
        <v>#N/A</v>
      </c>
      <c r="J4930" s="118" t="e">
        <v>#N/A</v>
      </c>
      <c r="K4930" s="117" t="s">
        <v>31</v>
      </c>
    </row>
    <row r="4931" spans="1:11">
      <c r="A4931" s="107" t="s">
        <v>888</v>
      </c>
      <c r="B4931" s="108" t="s">
        <v>1541</v>
      </c>
      <c r="C4931" s="109">
        <v>115000</v>
      </c>
      <c r="D4931" s="110" t="s">
        <v>16</v>
      </c>
      <c r="E4931" s="111">
        <v>68</v>
      </c>
      <c r="F4931" s="112" t="s">
        <v>213</v>
      </c>
      <c r="G4931" s="115" t="s">
        <v>1915</v>
      </c>
      <c r="H4931" s="121" t="s">
        <v>16</v>
      </c>
      <c r="I4931" s="119" t="e">
        <v>#N/A</v>
      </c>
      <c r="J4931" s="118" t="e">
        <v>#N/A</v>
      </c>
      <c r="K4931" s="117" t="s">
        <v>31</v>
      </c>
    </row>
    <row r="4932" spans="1:11">
      <c r="A4932" s="107" t="s">
        <v>888</v>
      </c>
      <c r="B4932" s="108" t="s">
        <v>1406</v>
      </c>
      <c r="C4932" s="109">
        <v>116900</v>
      </c>
      <c r="D4932" s="110" t="s">
        <v>16</v>
      </c>
      <c r="E4932" s="111">
        <v>83</v>
      </c>
      <c r="F4932" s="112" t="s">
        <v>154</v>
      </c>
      <c r="G4932" s="115" t="s">
        <v>1915</v>
      </c>
      <c r="H4932" s="121" t="s">
        <v>16</v>
      </c>
      <c r="I4932" s="119" t="e">
        <v>#N/A</v>
      </c>
      <c r="J4932" s="118" t="e">
        <v>#N/A</v>
      </c>
      <c r="K4932" s="117" t="s">
        <v>31</v>
      </c>
    </row>
    <row r="4933" spans="1:11">
      <c r="A4933" s="107" t="s">
        <v>888</v>
      </c>
      <c r="B4933" s="108" t="s">
        <v>1585</v>
      </c>
      <c r="C4933" s="109">
        <v>117500</v>
      </c>
      <c r="D4933" s="110" t="s">
        <v>16</v>
      </c>
      <c r="E4933" s="111">
        <v>196</v>
      </c>
      <c r="F4933" s="112" t="s">
        <v>248</v>
      </c>
      <c r="G4933" s="115" t="s">
        <v>23</v>
      </c>
      <c r="H4933" s="121" t="s">
        <v>16</v>
      </c>
      <c r="I4933" s="119" t="e">
        <v>#N/A</v>
      </c>
      <c r="J4933" s="118" t="e">
        <v>#N/A</v>
      </c>
      <c r="K4933" s="117" t="s">
        <v>31</v>
      </c>
    </row>
    <row r="4934" spans="1:11">
      <c r="A4934" s="107" t="s">
        <v>888</v>
      </c>
      <c r="B4934" s="108" t="s">
        <v>1360</v>
      </c>
      <c r="C4934" s="109">
        <v>118900</v>
      </c>
      <c r="D4934" s="110" t="s">
        <v>16</v>
      </c>
      <c r="E4934" s="111">
        <v>38</v>
      </c>
      <c r="F4934" s="112" t="s">
        <v>65</v>
      </c>
      <c r="G4934" s="115" t="s">
        <v>1911</v>
      </c>
      <c r="H4934" s="121" t="s">
        <v>16</v>
      </c>
      <c r="I4934" s="119" t="e">
        <v>#N/A</v>
      </c>
      <c r="J4934" s="118" t="e">
        <v>#N/A</v>
      </c>
      <c r="K4934" s="117" t="s">
        <v>31</v>
      </c>
    </row>
    <row r="4935" spans="1:11">
      <c r="A4935" s="107" t="s">
        <v>888</v>
      </c>
      <c r="B4935" s="108" t="s">
        <v>1471</v>
      </c>
      <c r="C4935" s="109">
        <v>119000</v>
      </c>
      <c r="D4935" s="110" t="s">
        <v>16</v>
      </c>
      <c r="E4935" s="111">
        <v>69</v>
      </c>
      <c r="F4935" s="112" t="s">
        <v>85</v>
      </c>
      <c r="G4935" s="115" t="s">
        <v>1915</v>
      </c>
      <c r="H4935" s="121" t="s">
        <v>16</v>
      </c>
      <c r="I4935" s="119" t="e">
        <v>#N/A</v>
      </c>
      <c r="J4935" s="118" t="e">
        <v>#N/A</v>
      </c>
      <c r="K4935" s="117" t="s">
        <v>31</v>
      </c>
    </row>
    <row r="4936" spans="1:11">
      <c r="A4936" s="107" t="s">
        <v>888</v>
      </c>
      <c r="B4936" s="108" t="s">
        <v>1623</v>
      </c>
      <c r="C4936" s="109">
        <v>119000</v>
      </c>
      <c r="D4936" s="110" t="s">
        <v>16</v>
      </c>
      <c r="E4936" s="111">
        <v>61</v>
      </c>
      <c r="F4936" s="112" t="s">
        <v>202</v>
      </c>
      <c r="G4936" s="115" t="s">
        <v>1911</v>
      </c>
      <c r="H4936" s="121" t="s">
        <v>16</v>
      </c>
      <c r="I4936" s="119" t="e">
        <v>#N/A</v>
      </c>
      <c r="J4936" s="118" t="e">
        <v>#N/A</v>
      </c>
      <c r="K4936" s="117" t="s">
        <v>31</v>
      </c>
    </row>
    <row r="4937" spans="1:11">
      <c r="A4937" s="107" t="s">
        <v>888</v>
      </c>
      <c r="B4937" s="108" t="s">
        <v>1368</v>
      </c>
      <c r="C4937" s="109">
        <v>119000</v>
      </c>
      <c r="D4937" s="110" t="s">
        <v>16</v>
      </c>
      <c r="E4937" s="111">
        <v>4</v>
      </c>
      <c r="F4937" s="112" t="s">
        <v>102</v>
      </c>
      <c r="G4937" s="115" t="s">
        <v>1910</v>
      </c>
      <c r="H4937" s="121" t="s">
        <v>16</v>
      </c>
      <c r="I4937" s="119" t="e">
        <v>#N/A</v>
      </c>
      <c r="J4937" s="118" t="e">
        <v>#N/A</v>
      </c>
      <c r="K4937" s="117" t="s">
        <v>31</v>
      </c>
    </row>
    <row r="4938" spans="1:11">
      <c r="A4938" s="107" t="s">
        <v>888</v>
      </c>
      <c r="B4938" s="108" t="s">
        <v>1555</v>
      </c>
      <c r="C4938" s="109">
        <v>119900</v>
      </c>
      <c r="D4938" s="110" t="s">
        <v>12</v>
      </c>
      <c r="E4938" s="111">
        <v>96</v>
      </c>
      <c r="F4938" s="112" t="s">
        <v>871</v>
      </c>
      <c r="G4938" s="115" t="s">
        <v>1912</v>
      </c>
      <c r="H4938" s="121" t="s">
        <v>27</v>
      </c>
      <c r="I4938" s="119" t="e">
        <v>#N/A</v>
      </c>
      <c r="J4938" s="118" t="e">
        <v>#N/A</v>
      </c>
      <c r="K4938" s="117" t="s">
        <v>31</v>
      </c>
    </row>
    <row r="4939" spans="1:11">
      <c r="A4939" s="107" t="s">
        <v>888</v>
      </c>
      <c r="B4939" s="108" t="s">
        <v>1639</v>
      </c>
      <c r="C4939" s="109">
        <v>119900</v>
      </c>
      <c r="D4939" s="110" t="s">
        <v>16</v>
      </c>
      <c r="E4939" s="111">
        <v>44</v>
      </c>
      <c r="F4939" s="112" t="s">
        <v>228</v>
      </c>
      <c r="G4939" s="115" t="s">
        <v>1911</v>
      </c>
      <c r="H4939" s="121" t="s">
        <v>16</v>
      </c>
      <c r="I4939" s="119" t="e">
        <v>#N/A</v>
      </c>
      <c r="J4939" s="118" t="e">
        <v>#N/A</v>
      </c>
      <c r="K4939" s="117" t="s">
        <v>31</v>
      </c>
    </row>
    <row r="4940" spans="1:11">
      <c r="A4940" s="107" t="s">
        <v>888</v>
      </c>
      <c r="B4940" s="108" t="s">
        <v>1451</v>
      </c>
      <c r="C4940" s="109">
        <v>119900</v>
      </c>
      <c r="D4940" s="110" t="s">
        <v>16</v>
      </c>
      <c r="E4940" s="111">
        <v>24</v>
      </c>
      <c r="F4940" s="112" t="s">
        <v>228</v>
      </c>
      <c r="G4940" s="115" t="s">
        <v>1910</v>
      </c>
      <c r="H4940" s="121" t="s">
        <v>16</v>
      </c>
      <c r="I4940" s="119" t="e">
        <v>#N/A</v>
      </c>
      <c r="J4940" s="118" t="e">
        <v>#N/A</v>
      </c>
      <c r="K4940" s="117" t="s">
        <v>31</v>
      </c>
    </row>
    <row r="4941" spans="1:11">
      <c r="A4941" s="107" t="s">
        <v>888</v>
      </c>
      <c r="B4941" s="108" t="s">
        <v>1364</v>
      </c>
      <c r="C4941" s="109">
        <v>120000</v>
      </c>
      <c r="D4941" s="110" t="s">
        <v>16</v>
      </c>
      <c r="E4941" s="111">
        <v>18</v>
      </c>
      <c r="F4941" s="112" t="s">
        <v>85</v>
      </c>
      <c r="G4941" s="115" t="s">
        <v>1910</v>
      </c>
      <c r="H4941" s="121" t="s">
        <v>16</v>
      </c>
      <c r="I4941" s="119" t="e">
        <v>#N/A</v>
      </c>
      <c r="J4941" s="118" t="e">
        <v>#N/A</v>
      </c>
      <c r="K4941" s="117" t="s">
        <v>31</v>
      </c>
    </row>
    <row r="4942" spans="1:11">
      <c r="A4942" s="107" t="s">
        <v>888</v>
      </c>
      <c r="B4942" s="108" t="s">
        <v>1446</v>
      </c>
      <c r="C4942" s="109">
        <v>120334</v>
      </c>
      <c r="D4942" s="110" t="s">
        <v>16</v>
      </c>
      <c r="E4942" s="111">
        <v>129</v>
      </c>
      <c r="F4942" s="112" t="s">
        <v>85</v>
      </c>
      <c r="G4942" s="115" t="s">
        <v>1913</v>
      </c>
      <c r="H4942" s="121" t="s">
        <v>16</v>
      </c>
      <c r="I4942" s="119" t="e">
        <v>#N/A</v>
      </c>
      <c r="J4942" s="118" t="e">
        <v>#N/A</v>
      </c>
      <c r="K4942" s="117" t="s">
        <v>31</v>
      </c>
    </row>
    <row r="4943" spans="1:11">
      <c r="A4943" s="107" t="s">
        <v>888</v>
      </c>
      <c r="B4943" s="108">
        <v>39387</v>
      </c>
      <c r="C4943" s="109">
        <v>120999</v>
      </c>
      <c r="D4943" s="110" t="s">
        <v>16</v>
      </c>
      <c r="E4943" s="111">
        <v>305</v>
      </c>
      <c r="F4943" s="112" t="s">
        <v>357</v>
      </c>
      <c r="G4943" s="115" t="s">
        <v>1918</v>
      </c>
      <c r="H4943" s="121" t="s">
        <v>16</v>
      </c>
      <c r="I4943" s="119" t="e">
        <v>#N/A</v>
      </c>
      <c r="J4943" s="118" t="e">
        <v>#N/A</v>
      </c>
      <c r="K4943" s="117" t="s">
        <v>31</v>
      </c>
    </row>
    <row r="4944" spans="1:11">
      <c r="A4944" s="107" t="s">
        <v>1005</v>
      </c>
      <c r="B4944" s="108" t="s">
        <v>1624</v>
      </c>
      <c r="C4944" s="109">
        <v>178500</v>
      </c>
      <c r="D4944" s="110" t="s">
        <v>12</v>
      </c>
      <c r="E4944" s="111">
        <v>158</v>
      </c>
      <c r="F4944" s="112" t="s">
        <v>960</v>
      </c>
      <c r="G4944" s="115" t="s">
        <v>1914</v>
      </c>
      <c r="H4944" s="121" t="s">
        <v>27</v>
      </c>
      <c r="I4944" s="119" t="e">
        <v>#N/A</v>
      </c>
      <c r="J4944" s="118" t="e">
        <v>#N/A</v>
      </c>
      <c r="K4944" s="117" t="s">
        <v>31</v>
      </c>
    </row>
    <row r="4945" spans="1:11">
      <c r="A4945" s="107" t="s">
        <v>1005</v>
      </c>
      <c r="B4945" s="108" t="s">
        <v>1620</v>
      </c>
      <c r="C4945" s="109">
        <v>179000</v>
      </c>
      <c r="D4945" s="110" t="s">
        <v>12</v>
      </c>
      <c r="E4945" s="111">
        <v>238</v>
      </c>
      <c r="F4945" s="112" t="s">
        <v>960</v>
      </c>
      <c r="G4945" s="115" t="s">
        <v>1920</v>
      </c>
      <c r="H4945" s="121" t="s">
        <v>27</v>
      </c>
      <c r="I4945" s="119" t="e">
        <v>#N/A</v>
      </c>
      <c r="J4945" s="118" t="e">
        <v>#N/A</v>
      </c>
      <c r="K4945" s="117" t="s">
        <v>31</v>
      </c>
    </row>
    <row r="4946" spans="1:11">
      <c r="A4946" s="107" t="s">
        <v>1005</v>
      </c>
      <c r="B4946" s="108" t="s">
        <v>1482</v>
      </c>
      <c r="C4946" s="109">
        <v>179000</v>
      </c>
      <c r="D4946" s="110" t="s">
        <v>12</v>
      </c>
      <c r="E4946" s="111">
        <v>94</v>
      </c>
      <c r="F4946" s="112" t="s">
        <v>960</v>
      </c>
      <c r="G4946" s="115" t="s">
        <v>1912</v>
      </c>
      <c r="H4946" s="121" t="s">
        <v>27</v>
      </c>
      <c r="I4946" s="119" t="e">
        <v>#N/A</v>
      </c>
      <c r="J4946" s="118" t="e">
        <v>#N/A</v>
      </c>
      <c r="K4946" s="117" t="s">
        <v>31</v>
      </c>
    </row>
    <row r="4947" spans="1:11">
      <c r="A4947" s="107" t="s">
        <v>1005</v>
      </c>
      <c r="B4947" s="108" t="s">
        <v>1372</v>
      </c>
      <c r="C4947" s="109">
        <v>184900</v>
      </c>
      <c r="D4947" s="110" t="s">
        <v>43</v>
      </c>
      <c r="E4947" s="111">
        <v>172</v>
      </c>
      <c r="F4947" s="112" t="s">
        <v>960</v>
      </c>
      <c r="G4947" s="115" t="s">
        <v>1914</v>
      </c>
      <c r="H4947" s="121" t="s">
        <v>16</v>
      </c>
      <c r="I4947" s="119" t="e">
        <v>#N/A</v>
      </c>
      <c r="J4947" s="118" t="e">
        <v>#N/A</v>
      </c>
      <c r="K4947" s="117" t="s">
        <v>31</v>
      </c>
    </row>
    <row r="4948" spans="1:11">
      <c r="A4948" s="107" t="s">
        <v>1005</v>
      </c>
      <c r="B4948" s="108" t="s">
        <v>1797</v>
      </c>
      <c r="C4948" s="109">
        <v>192000</v>
      </c>
      <c r="D4948" s="110" t="s">
        <v>12</v>
      </c>
      <c r="E4948" s="111">
        <v>957</v>
      </c>
      <c r="F4948" s="112" t="s">
        <v>960</v>
      </c>
      <c r="G4948" s="115" t="s">
        <v>1944</v>
      </c>
      <c r="H4948" s="121" t="s">
        <v>27</v>
      </c>
      <c r="I4948" s="119" t="e">
        <v>#N/A</v>
      </c>
      <c r="J4948" s="118" t="e">
        <v>#N/A</v>
      </c>
      <c r="K4948" s="117" t="s">
        <v>31</v>
      </c>
    </row>
    <row r="4949" spans="1:11">
      <c r="A4949" s="107" t="s">
        <v>1005</v>
      </c>
      <c r="B4949" s="108" t="s">
        <v>1399</v>
      </c>
      <c r="C4949" s="109">
        <v>195000</v>
      </c>
      <c r="D4949" s="110" t="s">
        <v>12</v>
      </c>
      <c r="E4949" s="111">
        <v>217</v>
      </c>
      <c r="F4949" s="112" t="s">
        <v>960</v>
      </c>
      <c r="G4949" s="115" t="s">
        <v>1920</v>
      </c>
      <c r="H4949" s="121" t="s">
        <v>27</v>
      </c>
      <c r="I4949" s="119" t="e">
        <v>#N/A</v>
      </c>
      <c r="J4949" s="118" t="e">
        <v>#N/A</v>
      </c>
      <c r="K4949" s="117" t="s">
        <v>31</v>
      </c>
    </row>
    <row r="4950" spans="1:11">
      <c r="A4950" s="107" t="s">
        <v>1005</v>
      </c>
      <c r="B4950" s="108" t="s">
        <v>1473</v>
      </c>
      <c r="C4950" s="109">
        <v>199000</v>
      </c>
      <c r="D4950" s="110" t="s">
        <v>12</v>
      </c>
      <c r="E4950" s="111">
        <v>214</v>
      </c>
      <c r="F4950" s="112" t="s">
        <v>960</v>
      </c>
      <c r="G4950" s="115" t="s">
        <v>1920</v>
      </c>
      <c r="H4950" s="121" t="s">
        <v>27</v>
      </c>
      <c r="I4950" s="119" t="e">
        <v>#N/A</v>
      </c>
      <c r="J4950" s="118" t="e">
        <v>#N/A</v>
      </c>
      <c r="K4950" s="117" t="s">
        <v>31</v>
      </c>
    </row>
    <row r="4951" spans="1:11">
      <c r="A4951" s="107" t="s">
        <v>1005</v>
      </c>
      <c r="B4951" s="108" t="s">
        <v>1572</v>
      </c>
      <c r="C4951" s="109">
        <v>199500</v>
      </c>
      <c r="D4951" s="110" t="s">
        <v>42</v>
      </c>
      <c r="E4951" s="111">
        <v>100</v>
      </c>
      <c r="F4951" s="112" t="s">
        <v>960</v>
      </c>
      <c r="G4951" s="115" t="s">
        <v>1912</v>
      </c>
      <c r="H4951" s="121" t="s">
        <v>27</v>
      </c>
      <c r="I4951" s="119" t="e">
        <v>#N/A</v>
      </c>
      <c r="J4951" s="118" t="e">
        <v>#N/A</v>
      </c>
      <c r="K4951" s="117" t="s">
        <v>31</v>
      </c>
    </row>
    <row r="4952" spans="1:11">
      <c r="A4952" s="107" t="s">
        <v>1005</v>
      </c>
      <c r="B4952" s="108" t="s">
        <v>1472</v>
      </c>
      <c r="C4952" s="109">
        <v>209900</v>
      </c>
      <c r="D4952" s="110" t="s">
        <v>42</v>
      </c>
      <c r="E4952" s="111">
        <v>120</v>
      </c>
      <c r="F4952" s="112" t="s">
        <v>960</v>
      </c>
      <c r="G4952" s="115" t="s">
        <v>1912</v>
      </c>
      <c r="H4952" s="121" t="s">
        <v>27</v>
      </c>
      <c r="I4952" s="119" t="e">
        <v>#N/A</v>
      </c>
      <c r="J4952" s="118" t="e">
        <v>#N/A</v>
      </c>
      <c r="K4952" s="117" t="s">
        <v>31</v>
      </c>
    </row>
    <row r="4953" spans="1:11">
      <c r="A4953" s="107" t="s">
        <v>1005</v>
      </c>
      <c r="B4953" s="108">
        <v>39391</v>
      </c>
      <c r="C4953" s="109">
        <v>225000</v>
      </c>
      <c r="D4953" s="110" t="s">
        <v>43</v>
      </c>
      <c r="E4953" s="111">
        <v>301</v>
      </c>
      <c r="F4953" s="112" t="s">
        <v>960</v>
      </c>
      <c r="G4953" s="115" t="s">
        <v>1918</v>
      </c>
      <c r="H4953" s="121" t="s">
        <v>16</v>
      </c>
      <c r="I4953" s="119" t="e">
        <v>#N/A</v>
      </c>
      <c r="J4953" s="118" t="e">
        <v>#N/A</v>
      </c>
      <c r="K4953" s="117" t="s">
        <v>31</v>
      </c>
    </row>
    <row r="4954" spans="1:11">
      <c r="A4954" s="107" t="s">
        <v>1005</v>
      </c>
      <c r="B4954" s="108" t="s">
        <v>1798</v>
      </c>
      <c r="C4954" s="109">
        <v>227000</v>
      </c>
      <c r="D4954" s="110" t="s">
        <v>43</v>
      </c>
      <c r="E4954" s="111">
        <v>738</v>
      </c>
      <c r="F4954" s="112" t="s">
        <v>960</v>
      </c>
      <c r="G4954" s="115" t="s">
        <v>1940</v>
      </c>
      <c r="H4954" s="121" t="s">
        <v>16</v>
      </c>
      <c r="I4954" s="119" t="e">
        <v>#N/A</v>
      </c>
      <c r="J4954" s="118" t="e">
        <v>#N/A</v>
      </c>
      <c r="K4954" s="117" t="s">
        <v>31</v>
      </c>
    </row>
    <row r="4955" spans="1:11">
      <c r="A4955" s="107" t="s">
        <v>1005</v>
      </c>
      <c r="B4955" s="108" t="s">
        <v>1553</v>
      </c>
      <c r="C4955" s="109">
        <v>229900</v>
      </c>
      <c r="D4955" s="110" t="s">
        <v>12</v>
      </c>
      <c r="E4955" s="111">
        <v>363</v>
      </c>
      <c r="F4955" s="112" t="s">
        <v>960</v>
      </c>
      <c r="G4955" s="115" t="s">
        <v>1923</v>
      </c>
      <c r="H4955" s="121" t="s">
        <v>27</v>
      </c>
      <c r="I4955" s="119" t="e">
        <v>#N/A</v>
      </c>
      <c r="J4955" s="118" t="e">
        <v>#N/A</v>
      </c>
      <c r="K4955" s="117" t="s">
        <v>31</v>
      </c>
    </row>
    <row r="4956" spans="1:11">
      <c r="A4956" s="107" t="s">
        <v>1005</v>
      </c>
      <c r="B4956" s="108">
        <v>39419</v>
      </c>
      <c r="C4956" s="109">
        <v>237000</v>
      </c>
      <c r="D4956" s="110" t="s">
        <v>16</v>
      </c>
      <c r="E4956" s="111">
        <v>273</v>
      </c>
      <c r="F4956" s="112" t="s">
        <v>960</v>
      </c>
      <c r="G4956" s="115" t="s">
        <v>1919</v>
      </c>
      <c r="H4956" s="121" t="s">
        <v>16</v>
      </c>
      <c r="I4956" s="119" t="e">
        <v>#N/A</v>
      </c>
      <c r="J4956" s="118" t="e">
        <v>#N/A</v>
      </c>
      <c r="K4956" s="117" t="s">
        <v>31</v>
      </c>
    </row>
    <row r="4957" spans="1:11">
      <c r="A4957" s="107" t="s">
        <v>1005</v>
      </c>
      <c r="B4957" s="108" t="s">
        <v>1527</v>
      </c>
      <c r="C4957" s="109">
        <v>245000</v>
      </c>
      <c r="D4957" s="110" t="s">
        <v>16</v>
      </c>
      <c r="E4957" s="111">
        <v>110</v>
      </c>
      <c r="F4957" s="112" t="s">
        <v>960</v>
      </c>
      <c r="G4957" s="115" t="s">
        <v>1912</v>
      </c>
      <c r="H4957" s="121" t="s">
        <v>16</v>
      </c>
      <c r="I4957" s="119" t="e">
        <v>#N/A</v>
      </c>
      <c r="J4957" s="118" t="e">
        <v>#N/A</v>
      </c>
      <c r="K4957" s="117" t="s">
        <v>31</v>
      </c>
    </row>
    <row r="4958" spans="1:11">
      <c r="A4958" s="107" t="s">
        <v>1005</v>
      </c>
      <c r="B4958" s="108" t="s">
        <v>1395</v>
      </c>
      <c r="C4958" s="109">
        <v>245000</v>
      </c>
      <c r="D4958" s="110" t="s">
        <v>12</v>
      </c>
      <c r="E4958" s="111">
        <v>92</v>
      </c>
      <c r="F4958" s="112" t="s">
        <v>960</v>
      </c>
      <c r="G4958" s="115" t="s">
        <v>1915</v>
      </c>
      <c r="H4958" s="121" t="s">
        <v>27</v>
      </c>
      <c r="I4958" s="119" t="e">
        <v>#N/A</v>
      </c>
      <c r="J4958" s="118" t="e">
        <v>#N/A</v>
      </c>
      <c r="K4958" s="117" t="s">
        <v>31</v>
      </c>
    </row>
    <row r="4959" spans="1:11">
      <c r="A4959" s="107" t="s">
        <v>1005</v>
      </c>
      <c r="B4959" s="108">
        <v>39433</v>
      </c>
      <c r="C4959" s="109">
        <v>249000</v>
      </c>
      <c r="D4959" s="110" t="s">
        <v>12</v>
      </c>
      <c r="E4959" s="111">
        <v>244</v>
      </c>
      <c r="F4959" s="112" t="s">
        <v>310</v>
      </c>
      <c r="G4959" s="115" t="s">
        <v>1919</v>
      </c>
      <c r="H4959" s="121" t="s">
        <v>27</v>
      </c>
      <c r="I4959" s="119" t="e">
        <v>#N/A</v>
      </c>
      <c r="J4959" s="118" t="e">
        <v>#N/A</v>
      </c>
      <c r="K4959" s="117" t="s">
        <v>31</v>
      </c>
    </row>
    <row r="4960" spans="1:11">
      <c r="A4960" s="107" t="s">
        <v>1005</v>
      </c>
      <c r="B4960" s="108" t="s">
        <v>1799</v>
      </c>
      <c r="C4960" s="109">
        <v>249900</v>
      </c>
      <c r="D4960" s="110" t="s">
        <v>16</v>
      </c>
      <c r="E4960" s="111">
        <v>465</v>
      </c>
      <c r="F4960" s="112" t="s">
        <v>960</v>
      </c>
      <c r="G4960" s="115" t="s">
        <v>1925</v>
      </c>
      <c r="H4960" s="121" t="s">
        <v>16</v>
      </c>
      <c r="I4960" s="119" t="e">
        <v>#N/A</v>
      </c>
      <c r="J4960" s="118" t="e">
        <v>#N/A</v>
      </c>
      <c r="K4960" s="117" t="s">
        <v>31</v>
      </c>
    </row>
    <row r="4961" spans="1:11">
      <c r="A4961" s="107" t="s">
        <v>1005</v>
      </c>
      <c r="B4961" s="108" t="s">
        <v>1550</v>
      </c>
      <c r="C4961" s="109">
        <v>267000</v>
      </c>
      <c r="D4961" s="110" t="s">
        <v>42</v>
      </c>
      <c r="E4961" s="111">
        <v>240</v>
      </c>
      <c r="F4961" s="112" t="s">
        <v>960</v>
      </c>
      <c r="G4961" s="115" t="s">
        <v>1920</v>
      </c>
      <c r="H4961" s="121" t="s">
        <v>27</v>
      </c>
      <c r="I4961" s="119" t="e">
        <v>#N/A</v>
      </c>
      <c r="J4961" s="118" t="e">
        <v>#N/A</v>
      </c>
      <c r="K4961" s="117" t="s">
        <v>32</v>
      </c>
    </row>
    <row r="4962" spans="1:11">
      <c r="A4962" s="107" t="s">
        <v>1005</v>
      </c>
      <c r="B4962" s="108" t="s">
        <v>1800</v>
      </c>
      <c r="C4962" s="109">
        <v>268500</v>
      </c>
      <c r="D4962" s="110" t="s">
        <v>43</v>
      </c>
      <c r="E4962" s="111">
        <v>414</v>
      </c>
      <c r="F4962" s="112" t="s">
        <v>960</v>
      </c>
      <c r="G4962" s="115" t="s">
        <v>1927</v>
      </c>
      <c r="H4962" s="121" t="s">
        <v>16</v>
      </c>
      <c r="I4962" s="119" t="e">
        <v>#N/A</v>
      </c>
      <c r="J4962" s="118" t="e">
        <v>#N/A</v>
      </c>
      <c r="K4962" s="117" t="s">
        <v>32</v>
      </c>
    </row>
    <row r="4963" spans="1:11">
      <c r="A4963" s="107" t="s">
        <v>1005</v>
      </c>
      <c r="B4963" s="108" t="s">
        <v>1801</v>
      </c>
      <c r="C4963" s="109">
        <v>274900</v>
      </c>
      <c r="D4963" s="110" t="s">
        <v>43</v>
      </c>
      <c r="E4963" s="111">
        <v>394</v>
      </c>
      <c r="F4963" s="112" t="s">
        <v>960</v>
      </c>
      <c r="G4963" s="115" t="s">
        <v>1916</v>
      </c>
      <c r="H4963" s="121" t="s">
        <v>16</v>
      </c>
      <c r="I4963" s="119" t="e">
        <v>#N/A</v>
      </c>
      <c r="J4963" s="118" t="e">
        <v>#N/A</v>
      </c>
      <c r="K4963" s="117" t="s">
        <v>32</v>
      </c>
    </row>
    <row r="4964" spans="1:11">
      <c r="A4964" s="107" t="s">
        <v>1005</v>
      </c>
      <c r="B4964" s="108" t="s">
        <v>1524</v>
      </c>
      <c r="C4964" s="109">
        <v>275000</v>
      </c>
      <c r="D4964" s="110" t="s">
        <v>43</v>
      </c>
      <c r="E4964" s="111">
        <v>242</v>
      </c>
      <c r="F4964" s="112" t="s">
        <v>960</v>
      </c>
      <c r="G4964" s="115" t="s">
        <v>1920</v>
      </c>
      <c r="H4964" s="121" t="s">
        <v>16</v>
      </c>
      <c r="I4964" s="119" t="e">
        <v>#N/A</v>
      </c>
      <c r="J4964" s="118" t="e">
        <v>#N/A</v>
      </c>
      <c r="K4964" s="117" t="s">
        <v>32</v>
      </c>
    </row>
    <row r="4965" spans="1:11">
      <c r="A4965" s="107" t="s">
        <v>1005</v>
      </c>
      <c r="B4965" s="108" t="s">
        <v>1364</v>
      </c>
      <c r="C4965" s="109">
        <v>275000</v>
      </c>
      <c r="D4965" s="110" t="s">
        <v>17</v>
      </c>
      <c r="E4965" s="111">
        <v>18</v>
      </c>
      <c r="F4965" s="112" t="s">
        <v>113</v>
      </c>
      <c r="G4965" s="115" t="s">
        <v>1910</v>
      </c>
      <c r="H4965" s="121" t="s">
        <v>27</v>
      </c>
      <c r="I4965" s="119" t="e">
        <v>#N/A</v>
      </c>
      <c r="J4965" s="118" t="e">
        <v>#N/A</v>
      </c>
      <c r="K4965" s="117" t="s">
        <v>32</v>
      </c>
    </row>
    <row r="4966" spans="1:11">
      <c r="A4966" s="107" t="s">
        <v>1005</v>
      </c>
      <c r="B4966" s="108" t="s">
        <v>1618</v>
      </c>
      <c r="C4966" s="109">
        <v>279000</v>
      </c>
      <c r="D4966" s="110" t="s">
        <v>16</v>
      </c>
      <c r="E4966" s="111">
        <v>152</v>
      </c>
      <c r="F4966" s="112" t="s">
        <v>960</v>
      </c>
      <c r="G4966" s="115" t="s">
        <v>1913</v>
      </c>
      <c r="H4966" s="121" t="s">
        <v>16</v>
      </c>
      <c r="I4966" s="119" t="e">
        <v>#N/A</v>
      </c>
      <c r="J4966" s="118" t="e">
        <v>#N/A</v>
      </c>
      <c r="K4966" s="117" t="s">
        <v>32</v>
      </c>
    </row>
    <row r="4967" spans="1:11">
      <c r="A4967" s="107" t="s">
        <v>1005</v>
      </c>
      <c r="B4967" s="108">
        <v>39417</v>
      </c>
      <c r="C4967" s="109">
        <v>279900</v>
      </c>
      <c r="D4967" s="110" t="s">
        <v>43</v>
      </c>
      <c r="E4967" s="111">
        <v>275</v>
      </c>
      <c r="F4967" s="112" t="s">
        <v>960</v>
      </c>
      <c r="G4967" s="115" t="s">
        <v>1919</v>
      </c>
      <c r="H4967" s="121" t="s">
        <v>16</v>
      </c>
      <c r="I4967" s="119" t="e">
        <v>#N/A</v>
      </c>
      <c r="J4967" s="118" t="e">
        <v>#N/A</v>
      </c>
      <c r="K4967" s="117" t="s">
        <v>32</v>
      </c>
    </row>
    <row r="4968" spans="1:11">
      <c r="A4968" s="107" t="s">
        <v>1005</v>
      </c>
      <c r="B4968" s="108" t="s">
        <v>1455</v>
      </c>
      <c r="C4968" s="109">
        <v>285000</v>
      </c>
      <c r="D4968" s="110" t="s">
        <v>16</v>
      </c>
      <c r="E4968" s="111">
        <v>150</v>
      </c>
      <c r="F4968" s="112" t="s">
        <v>310</v>
      </c>
      <c r="G4968" s="115" t="s">
        <v>1913</v>
      </c>
      <c r="H4968" s="121" t="s">
        <v>16</v>
      </c>
      <c r="I4968" s="119" t="e">
        <v>#N/A</v>
      </c>
      <c r="J4968" s="118" t="e">
        <v>#N/A</v>
      </c>
      <c r="K4968" s="117" t="s">
        <v>32</v>
      </c>
    </row>
    <row r="4969" spans="1:11">
      <c r="A4969" s="107" t="s">
        <v>1005</v>
      </c>
      <c r="B4969" s="108" t="s">
        <v>1487</v>
      </c>
      <c r="C4969" s="109">
        <v>289000</v>
      </c>
      <c r="D4969" s="110" t="s">
        <v>16</v>
      </c>
      <c r="E4969" s="111">
        <v>137</v>
      </c>
      <c r="F4969" s="112" t="s">
        <v>960</v>
      </c>
      <c r="G4969" s="115" t="s">
        <v>1913</v>
      </c>
      <c r="H4969" s="121" t="s">
        <v>16</v>
      </c>
      <c r="I4969" s="119" t="e">
        <v>#N/A</v>
      </c>
      <c r="J4969" s="118" t="e">
        <v>#N/A</v>
      </c>
      <c r="K4969" s="117" t="s">
        <v>32</v>
      </c>
    </row>
    <row r="4970" spans="1:11">
      <c r="A4970" s="107" t="s">
        <v>1005</v>
      </c>
      <c r="B4970" s="108" t="s">
        <v>1360</v>
      </c>
      <c r="C4970" s="109">
        <v>289000</v>
      </c>
      <c r="D4970" s="110" t="s">
        <v>12</v>
      </c>
      <c r="E4970" s="111">
        <v>38</v>
      </c>
      <c r="F4970" s="112" t="s">
        <v>960</v>
      </c>
      <c r="G4970" s="115" t="s">
        <v>1911</v>
      </c>
      <c r="H4970" s="121" t="s">
        <v>27</v>
      </c>
      <c r="I4970" s="119" t="e">
        <v>#N/A</v>
      </c>
      <c r="J4970" s="118" t="e">
        <v>#N/A</v>
      </c>
      <c r="K4970" s="117" t="s">
        <v>32</v>
      </c>
    </row>
    <row r="4971" spans="1:11">
      <c r="A4971" s="107" t="s">
        <v>1005</v>
      </c>
      <c r="B4971" s="108" t="s">
        <v>1455</v>
      </c>
      <c r="C4971" s="109">
        <v>290000</v>
      </c>
      <c r="D4971" s="110" t="s">
        <v>42</v>
      </c>
      <c r="E4971" s="111">
        <v>150</v>
      </c>
      <c r="F4971" s="112" t="s">
        <v>960</v>
      </c>
      <c r="G4971" s="115" t="s">
        <v>1913</v>
      </c>
      <c r="H4971" s="121" t="s">
        <v>27</v>
      </c>
      <c r="I4971" s="119" t="e">
        <v>#N/A</v>
      </c>
      <c r="J4971" s="118" t="e">
        <v>#N/A</v>
      </c>
      <c r="K4971" s="117" t="s">
        <v>32</v>
      </c>
    </row>
    <row r="4972" spans="1:11">
      <c r="A4972" s="107" t="s">
        <v>1005</v>
      </c>
      <c r="B4972" s="108" t="s">
        <v>1681</v>
      </c>
      <c r="C4972" s="109">
        <v>299000</v>
      </c>
      <c r="D4972" s="110" t="s">
        <v>17</v>
      </c>
      <c r="E4972" s="111">
        <v>795</v>
      </c>
      <c r="F4972" s="112" t="s">
        <v>960</v>
      </c>
      <c r="G4972" s="115" t="s">
        <v>1939</v>
      </c>
      <c r="H4972" s="121" t="s">
        <v>27</v>
      </c>
      <c r="I4972" s="119" t="e">
        <v>#N/A</v>
      </c>
      <c r="J4972" s="118" t="e">
        <v>#N/A</v>
      </c>
      <c r="K4972" s="117" t="s">
        <v>32</v>
      </c>
    </row>
    <row r="4973" spans="1:11">
      <c r="A4973" s="107" t="s">
        <v>1005</v>
      </c>
      <c r="B4973" s="108" t="s">
        <v>1633</v>
      </c>
      <c r="C4973" s="109">
        <v>299000</v>
      </c>
      <c r="D4973" s="110" t="s">
        <v>12</v>
      </c>
      <c r="E4973" s="111">
        <v>360</v>
      </c>
      <c r="F4973" s="112" t="s">
        <v>960</v>
      </c>
      <c r="G4973" s="115" t="s">
        <v>1923</v>
      </c>
      <c r="H4973" s="121" t="s">
        <v>27</v>
      </c>
      <c r="I4973" s="119" t="e">
        <v>#N/A</v>
      </c>
      <c r="J4973" s="118" t="e">
        <v>#N/A</v>
      </c>
      <c r="K4973" s="117" t="s">
        <v>32</v>
      </c>
    </row>
    <row r="4974" spans="1:11">
      <c r="A4974" s="107" t="s">
        <v>1005</v>
      </c>
      <c r="B4974" s="108" t="s">
        <v>1389</v>
      </c>
      <c r="C4974" s="109">
        <v>299900</v>
      </c>
      <c r="D4974" s="110" t="s">
        <v>16</v>
      </c>
      <c r="E4974" s="111">
        <v>75</v>
      </c>
      <c r="F4974" s="112" t="s">
        <v>960</v>
      </c>
      <c r="G4974" s="115" t="s">
        <v>1915</v>
      </c>
      <c r="H4974" s="121" t="s">
        <v>16</v>
      </c>
      <c r="I4974" s="119" t="e">
        <v>#N/A</v>
      </c>
      <c r="J4974" s="118" t="e">
        <v>#N/A</v>
      </c>
      <c r="K4974" s="117" t="s">
        <v>32</v>
      </c>
    </row>
    <row r="4975" spans="1:11">
      <c r="A4975" s="107" t="s">
        <v>1005</v>
      </c>
      <c r="B4975" s="108" t="s">
        <v>1735</v>
      </c>
      <c r="C4975" s="109">
        <v>315000</v>
      </c>
      <c r="D4975" s="110" t="s">
        <v>16</v>
      </c>
      <c r="E4975" s="111">
        <v>141</v>
      </c>
      <c r="F4975" s="112" t="s">
        <v>960</v>
      </c>
      <c r="G4975" s="115" t="s">
        <v>1913</v>
      </c>
      <c r="H4975" s="121" t="s">
        <v>16</v>
      </c>
      <c r="I4975" s="119" t="e">
        <v>#N/A</v>
      </c>
      <c r="J4975" s="118" t="e">
        <v>#N/A</v>
      </c>
      <c r="K4975" s="117" t="s">
        <v>32</v>
      </c>
    </row>
    <row r="4976" spans="1:11">
      <c r="A4976" s="107" t="s">
        <v>1005</v>
      </c>
      <c r="B4976" s="108" t="s">
        <v>1755</v>
      </c>
      <c r="C4976" s="109">
        <v>339000</v>
      </c>
      <c r="D4976" s="110" t="s">
        <v>12</v>
      </c>
      <c r="E4976" s="111">
        <v>410</v>
      </c>
      <c r="F4976" s="112" t="s">
        <v>960</v>
      </c>
      <c r="G4976" s="115" t="s">
        <v>1927</v>
      </c>
      <c r="H4976" s="121" t="s">
        <v>27</v>
      </c>
      <c r="I4976" s="119" t="e">
        <v>#N/A</v>
      </c>
      <c r="J4976" s="118" t="e">
        <v>#N/A</v>
      </c>
      <c r="K4976" s="117" t="s">
        <v>32</v>
      </c>
    </row>
    <row r="4977" spans="1:11">
      <c r="A4977" s="107" t="s">
        <v>1005</v>
      </c>
      <c r="B4977" s="108" t="s">
        <v>1405</v>
      </c>
      <c r="C4977" s="109">
        <v>339500</v>
      </c>
      <c r="D4977" s="110" t="s">
        <v>12</v>
      </c>
      <c r="E4977" s="111">
        <v>26</v>
      </c>
      <c r="F4977" s="112" t="s">
        <v>960</v>
      </c>
      <c r="G4977" s="115" t="s">
        <v>1910</v>
      </c>
      <c r="H4977" s="121" t="s">
        <v>27</v>
      </c>
      <c r="I4977" s="119" t="e">
        <v>#N/A</v>
      </c>
      <c r="J4977" s="118" t="e">
        <v>#N/A</v>
      </c>
      <c r="K4977" s="117" t="s">
        <v>32</v>
      </c>
    </row>
    <row r="4978" spans="1:11">
      <c r="A4978" s="107" t="s">
        <v>1005</v>
      </c>
      <c r="B4978" s="108" t="s">
        <v>1411</v>
      </c>
      <c r="C4978" s="109">
        <v>349000</v>
      </c>
      <c r="D4978" s="110" t="s">
        <v>16</v>
      </c>
      <c r="E4978" s="111">
        <v>76</v>
      </c>
      <c r="F4978" s="112" t="s">
        <v>960</v>
      </c>
      <c r="G4978" s="115" t="s">
        <v>1915</v>
      </c>
      <c r="H4978" s="121" t="s">
        <v>16</v>
      </c>
      <c r="I4978" s="119" t="e">
        <v>#N/A</v>
      </c>
      <c r="J4978" s="118" t="e">
        <v>#N/A</v>
      </c>
      <c r="K4978" s="117" t="s">
        <v>32</v>
      </c>
    </row>
    <row r="4979" spans="1:11">
      <c r="A4979" s="107" t="s">
        <v>1005</v>
      </c>
      <c r="B4979" s="108" t="s">
        <v>1670</v>
      </c>
      <c r="C4979" s="109">
        <v>359000</v>
      </c>
      <c r="D4979" s="110" t="s">
        <v>12</v>
      </c>
      <c r="E4979" s="111">
        <v>391</v>
      </c>
      <c r="F4979" s="112" t="s">
        <v>960</v>
      </c>
      <c r="G4979" s="115" t="s">
        <v>1916</v>
      </c>
      <c r="H4979" s="121" t="s">
        <v>27</v>
      </c>
      <c r="I4979" s="119" t="e">
        <v>#N/A</v>
      </c>
      <c r="J4979" s="118" t="e">
        <v>#N/A</v>
      </c>
      <c r="K4979" s="117" t="s">
        <v>32</v>
      </c>
    </row>
    <row r="4980" spans="1:11">
      <c r="A4980" s="107" t="s">
        <v>1005</v>
      </c>
      <c r="B4980" s="108" t="s">
        <v>1750</v>
      </c>
      <c r="C4980" s="109">
        <v>359900</v>
      </c>
      <c r="D4980" s="110" t="s">
        <v>42</v>
      </c>
      <c r="E4980" s="111">
        <v>572</v>
      </c>
      <c r="F4980" s="112" t="s">
        <v>960</v>
      </c>
      <c r="G4980" s="115" t="s">
        <v>1924</v>
      </c>
      <c r="H4980" s="121" t="s">
        <v>27</v>
      </c>
      <c r="I4980" s="119" t="e">
        <v>#N/A</v>
      </c>
      <c r="J4980" s="118" t="e">
        <v>#N/A</v>
      </c>
      <c r="K4980" s="117" t="s">
        <v>32</v>
      </c>
    </row>
    <row r="4981" spans="1:11">
      <c r="A4981" s="107" t="s">
        <v>1005</v>
      </c>
      <c r="B4981" s="108" t="s">
        <v>1406</v>
      </c>
      <c r="C4981" s="109">
        <v>385000</v>
      </c>
      <c r="D4981" s="110" t="s">
        <v>16</v>
      </c>
      <c r="E4981" s="111">
        <v>83</v>
      </c>
      <c r="F4981" s="112" t="s">
        <v>960</v>
      </c>
      <c r="G4981" s="115" t="s">
        <v>1915</v>
      </c>
      <c r="H4981" s="121" t="s">
        <v>16</v>
      </c>
      <c r="I4981" s="119" t="e">
        <v>#N/A</v>
      </c>
      <c r="J4981" s="118" t="e">
        <v>#N/A</v>
      </c>
      <c r="K4981" s="117" t="s">
        <v>32</v>
      </c>
    </row>
    <row r="4982" spans="1:11">
      <c r="A4982" s="107" t="s">
        <v>1005</v>
      </c>
      <c r="B4982" s="108" t="s">
        <v>1463</v>
      </c>
      <c r="C4982" s="109">
        <v>389000</v>
      </c>
      <c r="D4982" s="110" t="s">
        <v>16</v>
      </c>
      <c r="E4982" s="111">
        <v>146</v>
      </c>
      <c r="F4982" s="112" t="s">
        <v>960</v>
      </c>
      <c r="G4982" s="115" t="s">
        <v>1913</v>
      </c>
      <c r="H4982" s="121" t="s">
        <v>16</v>
      </c>
      <c r="I4982" s="119" t="e">
        <v>#N/A</v>
      </c>
      <c r="J4982" s="118" t="e">
        <v>#N/A</v>
      </c>
      <c r="K4982" s="117" t="s">
        <v>32</v>
      </c>
    </row>
    <row r="4983" spans="1:11">
      <c r="A4983" s="107" t="s">
        <v>1005</v>
      </c>
      <c r="B4983" s="108" t="s">
        <v>1623</v>
      </c>
      <c r="C4983" s="109">
        <v>394900</v>
      </c>
      <c r="D4983" s="110" t="s">
        <v>42</v>
      </c>
      <c r="E4983" s="111">
        <v>61</v>
      </c>
      <c r="F4983" s="112" t="s">
        <v>119</v>
      </c>
      <c r="G4983" s="115" t="s">
        <v>1911</v>
      </c>
      <c r="H4983" s="121" t="s">
        <v>27</v>
      </c>
      <c r="I4983" s="119" t="e">
        <v>#N/A</v>
      </c>
      <c r="J4983" s="118" t="e">
        <v>#N/A</v>
      </c>
      <c r="K4983" s="117" t="s">
        <v>32</v>
      </c>
    </row>
    <row r="4984" spans="1:11">
      <c r="A4984" s="107" t="s">
        <v>1005</v>
      </c>
      <c r="B4984" s="108">
        <v>39437</v>
      </c>
      <c r="C4984" s="109">
        <v>399000</v>
      </c>
      <c r="D4984" s="110" t="s">
        <v>42</v>
      </c>
      <c r="E4984" s="111">
        <v>255</v>
      </c>
      <c r="F4984" s="112" t="s">
        <v>960</v>
      </c>
      <c r="G4984" s="115" t="s">
        <v>1919</v>
      </c>
      <c r="H4984" s="121" t="s">
        <v>27</v>
      </c>
      <c r="I4984" s="119" t="e">
        <v>#N/A</v>
      </c>
      <c r="J4984" s="118" t="e">
        <v>#N/A</v>
      </c>
      <c r="K4984" s="117" t="s">
        <v>32</v>
      </c>
    </row>
    <row r="4985" spans="1:11">
      <c r="A4985" s="107" t="s">
        <v>1005</v>
      </c>
      <c r="B4985" s="108" t="s">
        <v>1385</v>
      </c>
      <c r="C4985" s="109">
        <v>399900</v>
      </c>
      <c r="D4985" s="110" t="s">
        <v>17</v>
      </c>
      <c r="E4985" s="111">
        <v>119</v>
      </c>
      <c r="F4985" s="112" t="s">
        <v>960</v>
      </c>
      <c r="G4985" s="115" t="s">
        <v>1912</v>
      </c>
      <c r="H4985" s="121" t="s">
        <v>27</v>
      </c>
      <c r="I4985" s="119" t="e">
        <v>#N/A</v>
      </c>
      <c r="J4985" s="118" t="e">
        <v>#N/A</v>
      </c>
      <c r="K4985" s="117" t="s">
        <v>32</v>
      </c>
    </row>
    <row r="4986" spans="1:11">
      <c r="A4986" s="107" t="s">
        <v>1005</v>
      </c>
      <c r="B4986" s="108" t="s">
        <v>1422</v>
      </c>
      <c r="C4986" s="109">
        <v>415000</v>
      </c>
      <c r="D4986" s="110" t="s">
        <v>17</v>
      </c>
      <c r="E4986" s="111">
        <v>143</v>
      </c>
      <c r="F4986" s="112" t="s">
        <v>960</v>
      </c>
      <c r="G4986" s="115" t="s">
        <v>1913</v>
      </c>
      <c r="H4986" s="121" t="s">
        <v>27</v>
      </c>
      <c r="I4986" s="119" t="e">
        <v>#N/A</v>
      </c>
      <c r="J4986" s="118" t="e">
        <v>#N/A</v>
      </c>
      <c r="K4986" s="117" t="s">
        <v>32</v>
      </c>
    </row>
    <row r="4987" spans="1:11">
      <c r="A4987" s="107" t="s">
        <v>1005</v>
      </c>
      <c r="B4987" s="108" t="s">
        <v>1636</v>
      </c>
      <c r="C4987" s="109">
        <v>425000</v>
      </c>
      <c r="D4987" s="110" t="s">
        <v>12</v>
      </c>
      <c r="E4987" s="111">
        <v>167</v>
      </c>
      <c r="F4987" s="112" t="s">
        <v>960</v>
      </c>
      <c r="G4987" s="115" t="s">
        <v>1914</v>
      </c>
      <c r="H4987" s="121" t="s">
        <v>27</v>
      </c>
      <c r="I4987" s="119" t="e">
        <v>#N/A</v>
      </c>
      <c r="J4987" s="118" t="e">
        <v>#N/A</v>
      </c>
      <c r="K4987" s="117" t="s">
        <v>32</v>
      </c>
    </row>
    <row r="4988" spans="1:11">
      <c r="A4988" s="107" t="s">
        <v>1005</v>
      </c>
      <c r="B4988" s="108" t="s">
        <v>1521</v>
      </c>
      <c r="C4988" s="109">
        <v>429000</v>
      </c>
      <c r="D4988" s="110" t="s">
        <v>42</v>
      </c>
      <c r="E4988" s="111">
        <v>1</v>
      </c>
      <c r="F4988" s="112" t="s">
        <v>960</v>
      </c>
      <c r="G4988" s="115" t="s">
        <v>1910</v>
      </c>
      <c r="H4988" s="121" t="s">
        <v>27</v>
      </c>
      <c r="I4988" s="119" t="e">
        <v>#N/A</v>
      </c>
      <c r="J4988" s="118" t="e">
        <v>#N/A</v>
      </c>
      <c r="K4988" s="117" t="s">
        <v>32</v>
      </c>
    </row>
    <row r="4989" spans="1:11">
      <c r="A4989" s="107" t="s">
        <v>1005</v>
      </c>
      <c r="B4989" s="108" t="s">
        <v>1395</v>
      </c>
      <c r="C4989" s="109">
        <v>459000</v>
      </c>
      <c r="D4989" s="110" t="s">
        <v>42</v>
      </c>
      <c r="E4989" s="111">
        <v>92</v>
      </c>
      <c r="F4989" s="112" t="s">
        <v>697</v>
      </c>
      <c r="G4989" s="115" t="s">
        <v>1915</v>
      </c>
      <c r="H4989" s="121" t="s">
        <v>27</v>
      </c>
      <c r="I4989" s="119" t="e">
        <v>#N/A</v>
      </c>
      <c r="J4989" s="118" t="e">
        <v>#N/A</v>
      </c>
      <c r="K4989" s="117" t="s">
        <v>32</v>
      </c>
    </row>
    <row r="4990" spans="1:11">
      <c r="A4990" s="107" t="s">
        <v>1005</v>
      </c>
      <c r="B4990" s="108" t="s">
        <v>1802</v>
      </c>
      <c r="C4990" s="109">
        <v>469000</v>
      </c>
      <c r="D4990" s="110" t="s">
        <v>42</v>
      </c>
      <c r="E4990" s="111">
        <v>593</v>
      </c>
      <c r="F4990" s="112" t="s">
        <v>960</v>
      </c>
      <c r="G4990" s="115" t="s">
        <v>1922</v>
      </c>
      <c r="H4990" s="121" t="s">
        <v>27</v>
      </c>
      <c r="I4990" s="119" t="e">
        <v>#N/A</v>
      </c>
      <c r="J4990" s="118" t="e">
        <v>#N/A</v>
      </c>
      <c r="K4990" s="117" t="s">
        <v>32</v>
      </c>
    </row>
    <row r="4991" spans="1:11">
      <c r="A4991" s="107" t="s">
        <v>1005</v>
      </c>
      <c r="B4991" s="108" t="s">
        <v>1454</v>
      </c>
      <c r="C4991" s="109">
        <v>469900</v>
      </c>
      <c r="D4991" s="110" t="s">
        <v>17</v>
      </c>
      <c r="E4991" s="111">
        <v>87</v>
      </c>
      <c r="F4991" s="112" t="s">
        <v>960</v>
      </c>
      <c r="G4991" s="115" t="s">
        <v>1915</v>
      </c>
      <c r="H4991" s="121" t="s">
        <v>27</v>
      </c>
      <c r="I4991" s="119" t="e">
        <v>#N/A</v>
      </c>
      <c r="J4991" s="118" t="e">
        <v>#N/A</v>
      </c>
      <c r="K4991" s="117" t="s">
        <v>32</v>
      </c>
    </row>
    <row r="4992" spans="1:11">
      <c r="A4992" s="107" t="s">
        <v>1005</v>
      </c>
      <c r="B4992" s="108" t="s">
        <v>1566</v>
      </c>
      <c r="C4992" s="109">
        <v>499000</v>
      </c>
      <c r="D4992" s="110" t="s">
        <v>42</v>
      </c>
      <c r="E4992" s="111">
        <v>136</v>
      </c>
      <c r="F4992" s="112" t="s">
        <v>960</v>
      </c>
      <c r="G4992" s="115" t="s">
        <v>1913</v>
      </c>
      <c r="H4992" s="121" t="s">
        <v>27</v>
      </c>
      <c r="I4992" s="119" t="e">
        <v>#N/A</v>
      </c>
      <c r="J4992" s="118" t="e">
        <v>#N/A</v>
      </c>
      <c r="K4992" s="117" t="s">
        <v>32</v>
      </c>
    </row>
    <row r="4993" spans="1:11">
      <c r="A4993" s="107" t="s">
        <v>1005</v>
      </c>
      <c r="B4993" s="108" t="s">
        <v>1412</v>
      </c>
      <c r="C4993" s="109">
        <v>499900</v>
      </c>
      <c r="D4993" s="110" t="s">
        <v>17</v>
      </c>
      <c r="E4993" s="111">
        <v>90</v>
      </c>
      <c r="F4993" s="112" t="s">
        <v>960</v>
      </c>
      <c r="G4993" s="115" t="s">
        <v>1915</v>
      </c>
      <c r="H4993" s="121" t="s">
        <v>27</v>
      </c>
      <c r="I4993" s="119" t="e">
        <v>#N/A</v>
      </c>
      <c r="J4993" s="118" t="e">
        <v>#N/A</v>
      </c>
      <c r="K4993" s="117" t="s">
        <v>32</v>
      </c>
    </row>
    <row r="4994" spans="1:11">
      <c r="A4994" s="107" t="s">
        <v>1005</v>
      </c>
      <c r="B4994" s="108" t="s">
        <v>1445</v>
      </c>
      <c r="C4994" s="109">
        <v>525000</v>
      </c>
      <c r="D4994" s="110" t="s">
        <v>16</v>
      </c>
      <c r="E4994" s="111">
        <v>32</v>
      </c>
      <c r="F4994" s="112" t="s">
        <v>960</v>
      </c>
      <c r="G4994" s="115" t="s">
        <v>1911</v>
      </c>
      <c r="H4994" s="121" t="s">
        <v>16</v>
      </c>
      <c r="I4994" s="119" t="e">
        <v>#N/A</v>
      </c>
      <c r="J4994" s="118" t="e">
        <v>#N/A</v>
      </c>
      <c r="K4994" s="117" t="s">
        <v>33</v>
      </c>
    </row>
    <row r="4995" spans="1:11">
      <c r="A4995" s="107" t="s">
        <v>1005</v>
      </c>
      <c r="B4995" s="108" t="s">
        <v>1626</v>
      </c>
      <c r="C4995" s="109">
        <v>529000</v>
      </c>
      <c r="D4995" s="110" t="s">
        <v>16</v>
      </c>
      <c r="E4995" s="111">
        <v>220</v>
      </c>
      <c r="F4995" s="112" t="s">
        <v>960</v>
      </c>
      <c r="G4995" s="115" t="s">
        <v>1920</v>
      </c>
      <c r="H4995" s="121" t="s">
        <v>16</v>
      </c>
      <c r="I4995" s="119" t="e">
        <v>#N/A</v>
      </c>
      <c r="J4995" s="118" t="e">
        <v>#N/A</v>
      </c>
      <c r="K4995" s="117" t="s">
        <v>33</v>
      </c>
    </row>
    <row r="4996" spans="1:11">
      <c r="A4996" s="107" t="s">
        <v>1005</v>
      </c>
      <c r="B4996" s="108" t="s">
        <v>1450</v>
      </c>
      <c r="C4996" s="109">
        <v>545000</v>
      </c>
      <c r="D4996" s="110" t="s">
        <v>16</v>
      </c>
      <c r="E4996" s="111">
        <v>46</v>
      </c>
      <c r="F4996" s="112" t="s">
        <v>960</v>
      </c>
      <c r="G4996" s="115" t="s">
        <v>1911</v>
      </c>
      <c r="H4996" s="121" t="s">
        <v>16</v>
      </c>
      <c r="I4996" s="119" t="e">
        <v>#N/A</v>
      </c>
      <c r="J4996" s="118" t="e">
        <v>#N/A</v>
      </c>
      <c r="K4996" s="117" t="s">
        <v>33</v>
      </c>
    </row>
    <row r="4997" spans="1:11">
      <c r="A4997" s="107" t="s">
        <v>1005</v>
      </c>
      <c r="B4997" s="108" t="s">
        <v>1374</v>
      </c>
      <c r="C4997" s="109">
        <v>549000</v>
      </c>
      <c r="D4997" s="110" t="s">
        <v>17</v>
      </c>
      <c r="E4997" s="111">
        <v>63</v>
      </c>
      <c r="F4997" s="112" t="s">
        <v>960</v>
      </c>
      <c r="G4997" s="115" t="s">
        <v>1915</v>
      </c>
      <c r="H4997" s="121" t="s">
        <v>27</v>
      </c>
      <c r="I4997" s="119" t="e">
        <v>#N/A</v>
      </c>
      <c r="J4997" s="118" t="e">
        <v>#N/A</v>
      </c>
      <c r="K4997" s="117" t="s">
        <v>33</v>
      </c>
    </row>
    <row r="4998" spans="1:11">
      <c r="A4998" s="107" t="s">
        <v>1005</v>
      </c>
      <c r="B4998" s="108">
        <v>39397</v>
      </c>
      <c r="C4998" s="109">
        <v>559900</v>
      </c>
      <c r="D4998" s="110" t="s">
        <v>16</v>
      </c>
      <c r="E4998" s="111">
        <v>295</v>
      </c>
      <c r="F4998" s="112" t="s">
        <v>960</v>
      </c>
      <c r="G4998" s="115" t="s">
        <v>1918</v>
      </c>
      <c r="H4998" s="121" t="s">
        <v>16</v>
      </c>
      <c r="I4998" s="119" t="e">
        <v>#N/A</v>
      </c>
      <c r="J4998" s="118" t="e">
        <v>#N/A</v>
      </c>
      <c r="K4998" s="117" t="s">
        <v>33</v>
      </c>
    </row>
    <row r="4999" spans="1:11">
      <c r="A4999" s="107" t="s">
        <v>1005</v>
      </c>
      <c r="B4999" s="108" t="s">
        <v>1497</v>
      </c>
      <c r="C4999" s="109">
        <v>569900</v>
      </c>
      <c r="D4999" s="110" t="s">
        <v>17</v>
      </c>
      <c r="E4999" s="111">
        <v>91</v>
      </c>
      <c r="F4999" s="112" t="s">
        <v>960</v>
      </c>
      <c r="G4999" s="115" t="s">
        <v>1915</v>
      </c>
      <c r="H4999" s="121" t="s">
        <v>27</v>
      </c>
      <c r="I4999" s="119" t="e">
        <v>#N/A</v>
      </c>
      <c r="J4999" s="118" t="e">
        <v>#N/A</v>
      </c>
      <c r="K4999" s="117" t="s">
        <v>33</v>
      </c>
    </row>
    <row r="5000" spans="1:11">
      <c r="A5000" s="107" t="s">
        <v>1005</v>
      </c>
      <c r="B5000" s="108" t="s">
        <v>1406</v>
      </c>
      <c r="C5000" s="109">
        <v>595000</v>
      </c>
      <c r="D5000" s="110" t="s">
        <v>16</v>
      </c>
      <c r="E5000" s="111">
        <v>83</v>
      </c>
      <c r="F5000" s="112" t="s">
        <v>960</v>
      </c>
      <c r="G5000" s="115" t="s">
        <v>1915</v>
      </c>
      <c r="H5000" s="121" t="s">
        <v>16</v>
      </c>
      <c r="I5000" s="119" t="e">
        <v>#N/A</v>
      </c>
      <c r="J5000" s="118" t="e">
        <v>#N/A</v>
      </c>
      <c r="K5000" s="117" t="s">
        <v>33</v>
      </c>
    </row>
    <row r="5001" spans="1:11">
      <c r="A5001" s="107" t="s">
        <v>1005</v>
      </c>
      <c r="B5001" s="108" t="s">
        <v>1803</v>
      </c>
      <c r="C5001" s="109">
        <v>598000</v>
      </c>
      <c r="D5001" s="110" t="s">
        <v>42</v>
      </c>
      <c r="E5001" s="111">
        <v>507</v>
      </c>
      <c r="F5001" s="112" t="s">
        <v>960</v>
      </c>
      <c r="G5001" s="115" t="s">
        <v>1933</v>
      </c>
      <c r="H5001" s="121" t="s">
        <v>27</v>
      </c>
      <c r="I5001" s="119" t="e">
        <v>#N/A</v>
      </c>
      <c r="J5001" s="118" t="e">
        <v>#N/A</v>
      </c>
      <c r="K5001" s="117" t="s">
        <v>33</v>
      </c>
    </row>
    <row r="5002" spans="1:11">
      <c r="A5002" s="107" t="s">
        <v>1005</v>
      </c>
      <c r="B5002" s="108" t="s">
        <v>1804</v>
      </c>
      <c r="C5002" s="109">
        <v>599000</v>
      </c>
      <c r="D5002" s="110" t="s">
        <v>42</v>
      </c>
      <c r="E5002" s="111">
        <v>480</v>
      </c>
      <c r="F5002" s="112" t="s">
        <v>960</v>
      </c>
      <c r="G5002" s="115" t="s">
        <v>1925</v>
      </c>
      <c r="H5002" s="121" t="s">
        <v>27</v>
      </c>
      <c r="I5002" s="119" t="e">
        <v>#N/A</v>
      </c>
      <c r="J5002" s="118" t="e">
        <v>#N/A</v>
      </c>
      <c r="K5002" s="117" t="s">
        <v>33</v>
      </c>
    </row>
    <row r="5003" spans="1:11">
      <c r="A5003" s="107" t="s">
        <v>1005</v>
      </c>
      <c r="B5003" s="108" t="s">
        <v>1669</v>
      </c>
      <c r="C5003" s="109">
        <v>599900</v>
      </c>
      <c r="D5003" s="110" t="s">
        <v>42</v>
      </c>
      <c r="E5003" s="111">
        <v>344</v>
      </c>
      <c r="F5003" s="112" t="s">
        <v>960</v>
      </c>
      <c r="G5003" s="115" t="s">
        <v>1923</v>
      </c>
      <c r="H5003" s="121" t="s">
        <v>27</v>
      </c>
      <c r="I5003" s="119" t="e">
        <v>#N/A</v>
      </c>
      <c r="J5003" s="118" t="e">
        <v>#N/A</v>
      </c>
      <c r="K5003" s="117" t="s">
        <v>33</v>
      </c>
    </row>
    <row r="5004" spans="1:11">
      <c r="A5004" s="107" t="s">
        <v>1005</v>
      </c>
      <c r="B5004" s="108" t="s">
        <v>1400</v>
      </c>
      <c r="C5004" s="109">
        <v>669000</v>
      </c>
      <c r="D5004" s="110" t="s">
        <v>42</v>
      </c>
      <c r="E5004" s="111">
        <v>203</v>
      </c>
      <c r="F5004" s="112" t="s">
        <v>960</v>
      </c>
      <c r="G5004" s="115" t="s">
        <v>23</v>
      </c>
      <c r="H5004" s="121" t="s">
        <v>27</v>
      </c>
      <c r="I5004" s="119" t="e">
        <v>#N/A</v>
      </c>
      <c r="J5004" s="118" t="e">
        <v>#N/A</v>
      </c>
      <c r="K5004" s="117" t="s">
        <v>33</v>
      </c>
    </row>
    <row r="5005" spans="1:11">
      <c r="A5005" s="107" t="s">
        <v>1005</v>
      </c>
      <c r="B5005" s="108" t="s">
        <v>1593</v>
      </c>
      <c r="C5005" s="109">
        <v>689000</v>
      </c>
      <c r="D5005" s="110" t="s">
        <v>42</v>
      </c>
      <c r="E5005" s="111">
        <v>195</v>
      </c>
      <c r="F5005" s="112" t="s">
        <v>960</v>
      </c>
      <c r="G5005" s="115" t="s">
        <v>23</v>
      </c>
      <c r="H5005" s="121" t="s">
        <v>27</v>
      </c>
      <c r="I5005" s="119" t="e">
        <v>#N/A</v>
      </c>
      <c r="J5005" s="118" t="e">
        <v>#N/A</v>
      </c>
      <c r="K5005" s="117" t="s">
        <v>33</v>
      </c>
    </row>
    <row r="5006" spans="1:11">
      <c r="A5006" s="107" t="s">
        <v>1005</v>
      </c>
      <c r="B5006" s="108">
        <v>39380</v>
      </c>
      <c r="C5006" s="109">
        <v>695000</v>
      </c>
      <c r="D5006" s="110" t="s">
        <v>17</v>
      </c>
      <c r="E5006" s="111">
        <v>312</v>
      </c>
      <c r="F5006" s="112" t="s">
        <v>85</v>
      </c>
      <c r="G5006" s="115" t="s">
        <v>1917</v>
      </c>
      <c r="H5006" s="121" t="s">
        <v>27</v>
      </c>
      <c r="I5006" s="119" t="e">
        <v>#N/A</v>
      </c>
      <c r="J5006" s="118" t="e">
        <v>#N/A</v>
      </c>
      <c r="K5006" s="117" t="s">
        <v>33</v>
      </c>
    </row>
    <row r="5007" spans="1:11">
      <c r="A5007" s="107" t="s">
        <v>1005</v>
      </c>
      <c r="B5007" s="108" t="s">
        <v>1413</v>
      </c>
      <c r="C5007" s="109">
        <v>696100</v>
      </c>
      <c r="D5007" s="110" t="s">
        <v>17</v>
      </c>
      <c r="E5007" s="111">
        <v>28</v>
      </c>
      <c r="F5007" s="112" t="s">
        <v>960</v>
      </c>
      <c r="G5007" s="115" t="s">
        <v>1910</v>
      </c>
      <c r="H5007" s="121" t="s">
        <v>27</v>
      </c>
      <c r="I5007" s="119" t="e">
        <v>#N/A</v>
      </c>
      <c r="J5007" s="118" t="e">
        <v>#N/A</v>
      </c>
      <c r="K5007" s="117" t="s">
        <v>33</v>
      </c>
    </row>
    <row r="5008" spans="1:11">
      <c r="A5008" s="107" t="s">
        <v>1005</v>
      </c>
      <c r="B5008" s="108" t="s">
        <v>1613</v>
      </c>
      <c r="C5008" s="109">
        <v>699000</v>
      </c>
      <c r="D5008" s="110" t="s">
        <v>16</v>
      </c>
      <c r="E5008" s="111">
        <v>347</v>
      </c>
      <c r="F5008" s="112" t="s">
        <v>960</v>
      </c>
      <c r="G5008" s="115" t="s">
        <v>1923</v>
      </c>
      <c r="H5008" s="121" t="s">
        <v>16</v>
      </c>
      <c r="I5008" s="119" t="e">
        <v>#N/A</v>
      </c>
      <c r="J5008" s="118" t="e">
        <v>#N/A</v>
      </c>
      <c r="K5008" s="117" t="s">
        <v>33</v>
      </c>
    </row>
    <row r="5009" spans="1:11">
      <c r="A5009" s="107" t="s">
        <v>1005</v>
      </c>
      <c r="B5009" s="108" t="s">
        <v>1403</v>
      </c>
      <c r="C5009" s="109">
        <v>699000</v>
      </c>
      <c r="D5009" s="110" t="s">
        <v>17</v>
      </c>
      <c r="E5009" s="111">
        <v>31</v>
      </c>
      <c r="F5009" s="112" t="s">
        <v>960</v>
      </c>
      <c r="G5009" s="115" t="s">
        <v>1910</v>
      </c>
      <c r="H5009" s="121" t="s">
        <v>27</v>
      </c>
      <c r="I5009" s="119" t="e">
        <v>#N/A</v>
      </c>
      <c r="J5009" s="118" t="e">
        <v>#N/A</v>
      </c>
      <c r="K5009" s="117" t="s">
        <v>33</v>
      </c>
    </row>
    <row r="5010" spans="1:11">
      <c r="A5010" s="107" t="s">
        <v>1005</v>
      </c>
      <c r="B5010" s="108" t="s">
        <v>1376</v>
      </c>
      <c r="C5010" s="109">
        <v>750000</v>
      </c>
      <c r="D5010" s="110" t="s">
        <v>17</v>
      </c>
      <c r="E5010" s="111">
        <v>84</v>
      </c>
      <c r="F5010" s="112" t="s">
        <v>248</v>
      </c>
      <c r="G5010" s="115" t="s">
        <v>1915</v>
      </c>
      <c r="H5010" s="121" t="s">
        <v>27</v>
      </c>
      <c r="I5010" s="119" t="s">
        <v>34</v>
      </c>
      <c r="J5010" s="118" t="s">
        <v>34</v>
      </c>
      <c r="K5010" s="117" t="s">
        <v>34</v>
      </c>
    </row>
    <row r="5011" spans="1:11">
      <c r="A5011" s="107" t="s">
        <v>1005</v>
      </c>
      <c r="B5011" s="108" t="s">
        <v>1361</v>
      </c>
      <c r="C5011" s="109">
        <v>775000</v>
      </c>
      <c r="D5011" s="110" t="s">
        <v>16</v>
      </c>
      <c r="E5011" s="111">
        <v>10</v>
      </c>
      <c r="F5011" s="112" t="s">
        <v>960</v>
      </c>
      <c r="G5011" s="115" t="s">
        <v>1910</v>
      </c>
      <c r="H5011" s="121" t="s">
        <v>16</v>
      </c>
      <c r="I5011" s="119" t="e">
        <v>#N/A</v>
      </c>
      <c r="J5011" s="118" t="e">
        <v>#N/A</v>
      </c>
      <c r="K5011" s="117" t="s">
        <v>34</v>
      </c>
    </row>
    <row r="5012" spans="1:11">
      <c r="A5012" s="107" t="s">
        <v>1005</v>
      </c>
      <c r="B5012" s="108">
        <v>39373</v>
      </c>
      <c r="C5012" s="109">
        <v>789000</v>
      </c>
      <c r="D5012" s="110" t="s">
        <v>42</v>
      </c>
      <c r="E5012" s="111">
        <v>319</v>
      </c>
      <c r="F5012" s="112" t="s">
        <v>960</v>
      </c>
      <c r="G5012" s="115" t="s">
        <v>1917</v>
      </c>
      <c r="H5012" s="121" t="s">
        <v>27</v>
      </c>
      <c r="I5012" s="119" t="e">
        <v>#N/A</v>
      </c>
      <c r="J5012" s="118" t="e">
        <v>#N/A</v>
      </c>
      <c r="K5012" s="117" t="s">
        <v>34</v>
      </c>
    </row>
    <row r="5013" spans="1:11">
      <c r="A5013" s="107" t="s">
        <v>1005</v>
      </c>
      <c r="B5013" s="108" t="s">
        <v>1542</v>
      </c>
      <c r="C5013" s="109">
        <v>799000</v>
      </c>
      <c r="D5013" s="110" t="s">
        <v>17</v>
      </c>
      <c r="E5013" s="111">
        <v>243</v>
      </c>
      <c r="F5013" s="112" t="s">
        <v>592</v>
      </c>
      <c r="G5013" s="115" t="s">
        <v>1920</v>
      </c>
      <c r="H5013" s="121" t="s">
        <v>27</v>
      </c>
      <c r="I5013" s="119" t="e">
        <v>#N/A</v>
      </c>
      <c r="J5013" s="118" t="e">
        <v>#N/A</v>
      </c>
      <c r="K5013" s="117" t="s">
        <v>34</v>
      </c>
    </row>
    <row r="5014" spans="1:11">
      <c r="A5014" s="107" t="s">
        <v>1005</v>
      </c>
      <c r="B5014" s="108" t="s">
        <v>1740</v>
      </c>
      <c r="C5014" s="109">
        <v>809900</v>
      </c>
      <c r="D5014" s="110" t="s">
        <v>16</v>
      </c>
      <c r="E5014" s="111">
        <v>440</v>
      </c>
      <c r="F5014" s="112" t="s">
        <v>960</v>
      </c>
      <c r="G5014" s="115" t="s">
        <v>1921</v>
      </c>
      <c r="H5014" s="121" t="s">
        <v>16</v>
      </c>
      <c r="I5014" s="119" t="e">
        <v>#N/A</v>
      </c>
      <c r="J5014" s="118" t="e">
        <v>#N/A</v>
      </c>
      <c r="K5014" s="117" t="s">
        <v>34</v>
      </c>
    </row>
    <row r="5015" spans="1:11">
      <c r="A5015" s="107" t="s">
        <v>1005</v>
      </c>
      <c r="B5015" s="108" t="s">
        <v>1805</v>
      </c>
      <c r="C5015" s="109">
        <v>999000</v>
      </c>
      <c r="D5015" s="110" t="s">
        <v>16</v>
      </c>
      <c r="E5015" s="111">
        <v>823</v>
      </c>
      <c r="F5015" s="112" t="s">
        <v>960</v>
      </c>
      <c r="G5015" s="115" t="s">
        <v>1939</v>
      </c>
      <c r="H5015" s="121" t="s">
        <v>16</v>
      </c>
      <c r="I5015" s="119" t="e">
        <v>#N/A</v>
      </c>
      <c r="J5015" s="118" t="e">
        <v>#N/A</v>
      </c>
      <c r="K5015" s="117" t="s">
        <v>34</v>
      </c>
    </row>
    <row r="5016" spans="1:11">
      <c r="A5016" s="107" t="s">
        <v>1005</v>
      </c>
      <c r="B5016" s="108" t="s">
        <v>1467</v>
      </c>
      <c r="C5016" s="109">
        <v>999000</v>
      </c>
      <c r="D5016" s="110" t="s">
        <v>17</v>
      </c>
      <c r="E5016" s="111">
        <v>111</v>
      </c>
      <c r="F5016" s="112" t="s">
        <v>336</v>
      </c>
      <c r="G5016" s="115" t="s">
        <v>1912</v>
      </c>
      <c r="H5016" s="121" t="s">
        <v>27</v>
      </c>
      <c r="I5016" s="119" t="e">
        <v>#N/A</v>
      </c>
      <c r="J5016" s="118" t="e">
        <v>#N/A</v>
      </c>
      <c r="K5016" s="117" t="s">
        <v>34</v>
      </c>
    </row>
    <row r="5017" spans="1:11">
      <c r="A5017" s="107" t="s">
        <v>1005</v>
      </c>
      <c r="B5017" s="108" t="s">
        <v>1763</v>
      </c>
      <c r="C5017" s="109">
        <v>1090000</v>
      </c>
      <c r="D5017" s="110" t="s">
        <v>16</v>
      </c>
      <c r="E5017" s="111">
        <v>506</v>
      </c>
      <c r="F5017" s="112" t="s">
        <v>960</v>
      </c>
      <c r="G5017" s="115" t="s">
        <v>1933</v>
      </c>
      <c r="H5017" s="121" t="s">
        <v>16</v>
      </c>
      <c r="I5017" s="119" t="e">
        <v>#N/A</v>
      </c>
      <c r="J5017" s="118" t="e">
        <v>#N/A</v>
      </c>
      <c r="K5017" s="117" t="s">
        <v>35</v>
      </c>
    </row>
    <row r="5018" spans="1:11">
      <c r="A5018" s="107" t="s">
        <v>1005</v>
      </c>
      <c r="B5018" s="108" t="s">
        <v>1603</v>
      </c>
      <c r="C5018" s="109">
        <v>1150000</v>
      </c>
      <c r="D5018" s="110" t="s">
        <v>16</v>
      </c>
      <c r="E5018" s="111">
        <v>59</v>
      </c>
      <c r="F5018" s="112" t="s">
        <v>960</v>
      </c>
      <c r="G5018" s="115" t="s">
        <v>1911</v>
      </c>
      <c r="H5018" s="121" t="s">
        <v>16</v>
      </c>
      <c r="I5018" s="119" t="e">
        <v>#N/A</v>
      </c>
      <c r="J5018" s="118" t="e">
        <v>#N/A</v>
      </c>
      <c r="K5018" s="117" t="s">
        <v>35</v>
      </c>
    </row>
    <row r="5019" spans="1:11">
      <c r="A5019" s="107" t="s">
        <v>1005</v>
      </c>
      <c r="B5019" s="108">
        <v>39373</v>
      </c>
      <c r="C5019" s="109">
        <v>1200000</v>
      </c>
      <c r="D5019" s="110" t="s">
        <v>17</v>
      </c>
      <c r="E5019" s="111">
        <v>319</v>
      </c>
      <c r="F5019" s="112" t="s">
        <v>960</v>
      </c>
      <c r="G5019" s="115" t="s">
        <v>1917</v>
      </c>
      <c r="H5019" s="121" t="s">
        <v>27</v>
      </c>
      <c r="I5019" s="119" t="e">
        <v>#N/A</v>
      </c>
      <c r="J5019" s="118" t="e">
        <v>#N/A</v>
      </c>
      <c r="K5019" s="117" t="s">
        <v>35</v>
      </c>
    </row>
    <row r="5020" spans="1:11">
      <c r="A5020" s="107" t="s">
        <v>922</v>
      </c>
      <c r="B5020" s="108" t="s">
        <v>1487</v>
      </c>
      <c r="C5020" s="109">
        <v>55900</v>
      </c>
      <c r="D5020" s="110" t="s">
        <v>16</v>
      </c>
      <c r="E5020" s="111">
        <v>60</v>
      </c>
      <c r="F5020" s="112" t="s">
        <v>55</v>
      </c>
      <c r="G5020" s="115" t="s">
        <v>1913</v>
      </c>
      <c r="H5020" s="121" t="s">
        <v>16</v>
      </c>
      <c r="I5020" s="119" t="e">
        <v>#N/A</v>
      </c>
      <c r="J5020" s="118" t="e">
        <v>#N/A</v>
      </c>
      <c r="K5020" s="117" t="s">
        <v>31</v>
      </c>
    </row>
    <row r="5021" spans="1:11">
      <c r="A5021" s="107" t="s">
        <v>922</v>
      </c>
      <c r="B5021" s="108" t="s">
        <v>1445</v>
      </c>
      <c r="C5021" s="109">
        <v>57000</v>
      </c>
      <c r="D5021" s="110" t="s">
        <v>16</v>
      </c>
      <c r="E5021" s="111">
        <v>32</v>
      </c>
      <c r="F5021" s="112" t="s">
        <v>85</v>
      </c>
      <c r="G5021" s="115" t="s">
        <v>1911</v>
      </c>
      <c r="H5021" s="121" t="s">
        <v>16</v>
      </c>
      <c r="I5021" s="119" t="e">
        <v>#N/A</v>
      </c>
      <c r="J5021" s="118" t="e">
        <v>#N/A</v>
      </c>
      <c r="K5021" s="117" t="s">
        <v>31</v>
      </c>
    </row>
    <row r="5022" spans="1:11">
      <c r="A5022" s="107" t="s">
        <v>922</v>
      </c>
      <c r="B5022" s="108" t="s">
        <v>1536</v>
      </c>
      <c r="C5022" s="109">
        <v>59900</v>
      </c>
      <c r="D5022" s="110" t="s">
        <v>16</v>
      </c>
      <c r="E5022" s="111">
        <v>33</v>
      </c>
      <c r="F5022" s="112" t="s">
        <v>53</v>
      </c>
      <c r="G5022" s="115" t="s">
        <v>1911</v>
      </c>
      <c r="H5022" s="121" t="s">
        <v>16</v>
      </c>
      <c r="I5022" s="119" t="e">
        <v>#N/A</v>
      </c>
      <c r="J5022" s="118" t="e">
        <v>#N/A</v>
      </c>
      <c r="K5022" s="117" t="s">
        <v>31</v>
      </c>
    </row>
    <row r="5023" spans="1:11">
      <c r="A5023" s="107" t="s">
        <v>922</v>
      </c>
      <c r="B5023" s="108" t="s">
        <v>1454</v>
      </c>
      <c r="C5023" s="109">
        <v>61600</v>
      </c>
      <c r="D5023" s="110" t="s">
        <v>16</v>
      </c>
      <c r="E5023" s="111">
        <v>87</v>
      </c>
      <c r="F5023" s="112" t="s">
        <v>970</v>
      </c>
      <c r="G5023" s="115" t="s">
        <v>1915</v>
      </c>
      <c r="H5023" s="121" t="s">
        <v>16</v>
      </c>
      <c r="I5023" s="119" t="e">
        <v>#N/A</v>
      </c>
      <c r="J5023" s="118" t="e">
        <v>#N/A</v>
      </c>
      <c r="K5023" s="117" t="s">
        <v>31</v>
      </c>
    </row>
    <row r="5024" spans="1:11">
      <c r="A5024" s="107" t="s">
        <v>922</v>
      </c>
      <c r="B5024" s="108" t="s">
        <v>1497</v>
      </c>
      <c r="C5024" s="109">
        <v>64900</v>
      </c>
      <c r="D5024" s="110" t="s">
        <v>16</v>
      </c>
      <c r="E5024" s="111">
        <v>91</v>
      </c>
      <c r="F5024" s="112" t="s">
        <v>75</v>
      </c>
      <c r="G5024" s="115" t="s">
        <v>1915</v>
      </c>
      <c r="H5024" s="121" t="s">
        <v>16</v>
      </c>
      <c r="I5024" s="119" t="e">
        <v>#N/A</v>
      </c>
      <c r="J5024" s="118" t="e">
        <v>#N/A</v>
      </c>
      <c r="K5024" s="117" t="s">
        <v>31</v>
      </c>
    </row>
    <row r="5025" spans="1:11">
      <c r="A5025" s="107" t="s">
        <v>922</v>
      </c>
      <c r="B5025" s="108" t="s">
        <v>1469</v>
      </c>
      <c r="C5025" s="109">
        <v>65000</v>
      </c>
      <c r="D5025" s="110" t="s">
        <v>16</v>
      </c>
      <c r="E5025" s="111">
        <v>171</v>
      </c>
      <c r="F5025" s="112" t="s">
        <v>136</v>
      </c>
      <c r="G5025" s="115" t="s">
        <v>1914</v>
      </c>
      <c r="H5025" s="121" t="s">
        <v>16</v>
      </c>
      <c r="I5025" s="119" t="e">
        <v>#N/A</v>
      </c>
      <c r="J5025" s="118" t="e">
        <v>#N/A</v>
      </c>
      <c r="K5025" s="117" t="s">
        <v>31</v>
      </c>
    </row>
    <row r="5026" spans="1:11">
      <c r="A5026" s="107" t="s">
        <v>922</v>
      </c>
      <c r="B5026" s="108">
        <v>39426</v>
      </c>
      <c r="C5026" s="109">
        <v>69000</v>
      </c>
      <c r="D5026" s="110" t="s">
        <v>16</v>
      </c>
      <c r="E5026" s="111">
        <v>266</v>
      </c>
      <c r="F5026" s="112" t="s">
        <v>65</v>
      </c>
      <c r="G5026" s="115" t="s">
        <v>1919</v>
      </c>
      <c r="H5026" s="121" t="s">
        <v>16</v>
      </c>
      <c r="I5026" s="119" t="e">
        <v>#N/A</v>
      </c>
      <c r="J5026" s="118" t="e">
        <v>#N/A</v>
      </c>
      <c r="K5026" s="117" t="s">
        <v>31</v>
      </c>
    </row>
    <row r="5027" spans="1:11">
      <c r="A5027" s="107" t="s">
        <v>922</v>
      </c>
      <c r="B5027" s="108" t="s">
        <v>1449</v>
      </c>
      <c r="C5027" s="109">
        <v>69900</v>
      </c>
      <c r="D5027" s="110" t="s">
        <v>16</v>
      </c>
      <c r="E5027" s="111">
        <v>62</v>
      </c>
      <c r="F5027" s="112" t="s">
        <v>53</v>
      </c>
      <c r="G5027" s="115" t="s">
        <v>1911</v>
      </c>
      <c r="H5027" s="121" t="s">
        <v>16</v>
      </c>
      <c r="I5027" s="119" t="e">
        <v>#N/A</v>
      </c>
      <c r="J5027" s="118" t="e">
        <v>#N/A</v>
      </c>
      <c r="K5027" s="117" t="s">
        <v>31</v>
      </c>
    </row>
    <row r="5028" spans="1:11">
      <c r="A5028" s="107" t="s">
        <v>922</v>
      </c>
      <c r="B5028" s="108" t="s">
        <v>1640</v>
      </c>
      <c r="C5028" s="109">
        <v>70000</v>
      </c>
      <c r="D5028" s="110" t="s">
        <v>16</v>
      </c>
      <c r="E5028" s="111">
        <v>176</v>
      </c>
      <c r="F5028" s="112" t="s">
        <v>61</v>
      </c>
      <c r="G5028" s="115" t="s">
        <v>1914</v>
      </c>
      <c r="H5028" s="121" t="s">
        <v>16</v>
      </c>
      <c r="I5028" s="119" t="e">
        <v>#N/A</v>
      </c>
      <c r="J5028" s="118" t="e">
        <v>#N/A</v>
      </c>
      <c r="K5028" s="117" t="s">
        <v>31</v>
      </c>
    </row>
    <row r="5029" spans="1:11">
      <c r="A5029" s="107" t="s">
        <v>922</v>
      </c>
      <c r="B5029" s="108" t="s">
        <v>1425</v>
      </c>
      <c r="C5029" s="109">
        <v>73500</v>
      </c>
      <c r="D5029" s="110" t="s">
        <v>16</v>
      </c>
      <c r="E5029" s="111">
        <v>27</v>
      </c>
      <c r="F5029" s="112" t="s">
        <v>85</v>
      </c>
      <c r="G5029" s="115" t="s">
        <v>1910</v>
      </c>
      <c r="H5029" s="121" t="s">
        <v>16</v>
      </c>
      <c r="I5029" s="119" t="e">
        <v>#N/A</v>
      </c>
      <c r="J5029" s="118" t="e">
        <v>#N/A</v>
      </c>
      <c r="K5029" s="117" t="s">
        <v>31</v>
      </c>
    </row>
    <row r="5030" spans="1:11">
      <c r="A5030" s="107" t="s">
        <v>922</v>
      </c>
      <c r="B5030" s="108" t="s">
        <v>1449</v>
      </c>
      <c r="C5030" s="109">
        <v>74900</v>
      </c>
      <c r="D5030" s="110" t="s">
        <v>16</v>
      </c>
      <c r="E5030" s="111">
        <v>62</v>
      </c>
      <c r="F5030" s="112" t="s">
        <v>53</v>
      </c>
      <c r="G5030" s="115" t="s">
        <v>1911</v>
      </c>
      <c r="H5030" s="121" t="s">
        <v>16</v>
      </c>
      <c r="I5030" s="119" t="e">
        <v>#N/A</v>
      </c>
      <c r="J5030" s="118" t="e">
        <v>#N/A</v>
      </c>
      <c r="K5030" s="117" t="s">
        <v>31</v>
      </c>
    </row>
    <row r="5031" spans="1:11">
      <c r="A5031" s="107" t="s">
        <v>922</v>
      </c>
      <c r="B5031" s="108" t="s">
        <v>1623</v>
      </c>
      <c r="C5031" s="109">
        <v>75000</v>
      </c>
      <c r="D5031" s="110" t="s">
        <v>16</v>
      </c>
      <c r="E5031" s="111">
        <v>61</v>
      </c>
      <c r="F5031" s="112" t="s">
        <v>136</v>
      </c>
      <c r="G5031" s="115" t="s">
        <v>1911</v>
      </c>
      <c r="H5031" s="121" t="s">
        <v>16</v>
      </c>
      <c r="I5031" s="119" t="e">
        <v>#N/A</v>
      </c>
      <c r="J5031" s="118" t="e">
        <v>#N/A</v>
      </c>
      <c r="K5031" s="117" t="s">
        <v>31</v>
      </c>
    </row>
    <row r="5032" spans="1:11">
      <c r="A5032" s="107" t="s">
        <v>922</v>
      </c>
      <c r="B5032" s="108" t="s">
        <v>1552</v>
      </c>
      <c r="C5032" s="109">
        <v>75000</v>
      </c>
      <c r="D5032" s="110" t="s">
        <v>16</v>
      </c>
      <c r="E5032" s="111">
        <v>55</v>
      </c>
      <c r="F5032" s="112" t="s">
        <v>272</v>
      </c>
      <c r="G5032" s="115" t="s">
        <v>1911</v>
      </c>
      <c r="H5032" s="121" t="s">
        <v>16</v>
      </c>
      <c r="I5032" s="119" t="e">
        <v>#N/A</v>
      </c>
      <c r="J5032" s="118" t="e">
        <v>#N/A</v>
      </c>
      <c r="K5032" s="117" t="s">
        <v>31</v>
      </c>
    </row>
    <row r="5033" spans="1:11">
      <c r="A5033" s="107" t="s">
        <v>922</v>
      </c>
      <c r="B5033" s="108" t="s">
        <v>1446</v>
      </c>
      <c r="C5033" s="109">
        <v>78000</v>
      </c>
      <c r="D5033" s="110" t="s">
        <v>16</v>
      </c>
      <c r="E5033" s="111">
        <v>129</v>
      </c>
      <c r="F5033" s="112" t="s">
        <v>85</v>
      </c>
      <c r="G5033" s="115" t="s">
        <v>1913</v>
      </c>
      <c r="H5033" s="121" t="s">
        <v>16</v>
      </c>
      <c r="I5033" s="119" t="e">
        <v>#N/A</v>
      </c>
      <c r="J5033" s="118" t="e">
        <v>#N/A</v>
      </c>
      <c r="K5033" s="117" t="s">
        <v>31</v>
      </c>
    </row>
    <row r="5034" spans="1:11">
      <c r="A5034" s="107" t="s">
        <v>922</v>
      </c>
      <c r="B5034" s="108">
        <v>39392</v>
      </c>
      <c r="C5034" s="109">
        <v>79000</v>
      </c>
      <c r="D5034" s="110" t="s">
        <v>16</v>
      </c>
      <c r="E5034" s="111">
        <v>300</v>
      </c>
      <c r="F5034" s="112" t="s">
        <v>65</v>
      </c>
      <c r="G5034" s="115" t="s">
        <v>1918</v>
      </c>
      <c r="H5034" s="121" t="s">
        <v>16</v>
      </c>
      <c r="I5034" s="119" t="e">
        <v>#N/A</v>
      </c>
      <c r="J5034" s="118" t="e">
        <v>#N/A</v>
      </c>
      <c r="K5034" s="117" t="s">
        <v>31</v>
      </c>
    </row>
    <row r="5035" spans="1:11">
      <c r="A5035" s="107" t="s">
        <v>922</v>
      </c>
      <c r="B5035" s="108" t="s">
        <v>1482</v>
      </c>
      <c r="C5035" s="109">
        <v>79900</v>
      </c>
      <c r="D5035" s="110" t="s">
        <v>16</v>
      </c>
      <c r="E5035" s="111">
        <v>94</v>
      </c>
      <c r="F5035" s="112" t="s">
        <v>53</v>
      </c>
      <c r="G5035" s="115" t="s">
        <v>1912</v>
      </c>
      <c r="H5035" s="121" t="s">
        <v>16</v>
      </c>
      <c r="I5035" s="119" t="e">
        <v>#N/A</v>
      </c>
      <c r="J5035" s="118" t="e">
        <v>#N/A</v>
      </c>
      <c r="K5035" s="117" t="s">
        <v>31</v>
      </c>
    </row>
    <row r="5036" spans="1:11">
      <c r="A5036" s="107" t="s">
        <v>922</v>
      </c>
      <c r="B5036" s="108" t="s">
        <v>1450</v>
      </c>
      <c r="C5036" s="109">
        <v>79900</v>
      </c>
      <c r="D5036" s="110" t="s">
        <v>16</v>
      </c>
      <c r="E5036" s="111">
        <v>46</v>
      </c>
      <c r="F5036" s="112" t="s">
        <v>53</v>
      </c>
      <c r="G5036" s="115" t="s">
        <v>1911</v>
      </c>
      <c r="H5036" s="121" t="s">
        <v>16</v>
      </c>
      <c r="I5036" s="119" t="e">
        <v>#N/A</v>
      </c>
      <c r="J5036" s="118" t="e">
        <v>#N/A</v>
      </c>
      <c r="K5036" s="117" t="s">
        <v>31</v>
      </c>
    </row>
    <row r="5037" spans="1:11">
      <c r="A5037" s="107" t="s">
        <v>922</v>
      </c>
      <c r="B5037" s="108" t="s">
        <v>1504</v>
      </c>
      <c r="C5037" s="109">
        <v>79900</v>
      </c>
      <c r="D5037" s="110" t="s">
        <v>16</v>
      </c>
      <c r="E5037" s="111">
        <v>34</v>
      </c>
      <c r="F5037" s="112" t="s">
        <v>127</v>
      </c>
      <c r="G5037" s="115" t="s">
        <v>1911</v>
      </c>
      <c r="H5037" s="121" t="s">
        <v>16</v>
      </c>
      <c r="I5037" s="119" t="e">
        <v>#N/A</v>
      </c>
      <c r="J5037" s="118" t="e">
        <v>#N/A</v>
      </c>
      <c r="K5037" s="117" t="s">
        <v>31</v>
      </c>
    </row>
    <row r="5038" spans="1:11">
      <c r="A5038" s="107" t="s">
        <v>922</v>
      </c>
      <c r="B5038" s="108" t="s">
        <v>1368</v>
      </c>
      <c r="C5038" s="109">
        <v>79900</v>
      </c>
      <c r="D5038" s="110" t="s">
        <v>16</v>
      </c>
      <c r="E5038" s="111">
        <v>4</v>
      </c>
      <c r="F5038" s="112" t="s">
        <v>102</v>
      </c>
      <c r="G5038" s="115" t="s">
        <v>1910</v>
      </c>
      <c r="H5038" s="121" t="s">
        <v>16</v>
      </c>
      <c r="I5038" s="119" t="e">
        <v>#N/A</v>
      </c>
      <c r="J5038" s="118" t="e">
        <v>#N/A</v>
      </c>
      <c r="K5038" s="117" t="s">
        <v>31</v>
      </c>
    </row>
    <row r="5039" spans="1:11">
      <c r="A5039" s="107" t="s">
        <v>922</v>
      </c>
      <c r="B5039" s="108" t="s">
        <v>1368</v>
      </c>
      <c r="C5039" s="109">
        <v>79900</v>
      </c>
      <c r="D5039" s="110" t="s">
        <v>16</v>
      </c>
      <c r="E5039" s="111">
        <v>4</v>
      </c>
      <c r="F5039" s="112" t="s">
        <v>105</v>
      </c>
      <c r="G5039" s="115" t="s">
        <v>1910</v>
      </c>
      <c r="H5039" s="121" t="s">
        <v>16</v>
      </c>
      <c r="I5039" s="119" t="e">
        <v>#N/A</v>
      </c>
      <c r="J5039" s="118" t="e">
        <v>#N/A</v>
      </c>
      <c r="K5039" s="117" t="s">
        <v>31</v>
      </c>
    </row>
    <row r="5040" spans="1:11">
      <c r="A5040" s="107" t="s">
        <v>922</v>
      </c>
      <c r="B5040" s="108" t="s">
        <v>1606</v>
      </c>
      <c r="C5040" s="109">
        <v>80000</v>
      </c>
      <c r="D5040" s="110" t="s">
        <v>16</v>
      </c>
      <c r="E5040" s="111">
        <v>209</v>
      </c>
      <c r="F5040" s="112" t="s">
        <v>109</v>
      </c>
      <c r="G5040" s="115" t="s">
        <v>23</v>
      </c>
      <c r="H5040" s="121" t="s">
        <v>16</v>
      </c>
      <c r="I5040" s="119" t="e">
        <v>#N/A</v>
      </c>
      <c r="J5040" s="118" t="e">
        <v>#N/A</v>
      </c>
      <c r="K5040" s="117" t="s">
        <v>31</v>
      </c>
    </row>
    <row r="5041" spans="1:11">
      <c r="A5041" s="107" t="s">
        <v>922</v>
      </c>
      <c r="B5041" s="108" t="s">
        <v>1769</v>
      </c>
      <c r="C5041" s="109">
        <v>80000</v>
      </c>
      <c r="D5041" s="110" t="s">
        <v>16</v>
      </c>
      <c r="E5041" s="111">
        <v>106</v>
      </c>
      <c r="F5041" s="112" t="s">
        <v>220</v>
      </c>
      <c r="G5041" s="115" t="s">
        <v>1912</v>
      </c>
      <c r="H5041" s="121" t="s">
        <v>16</v>
      </c>
      <c r="I5041" s="119" t="e">
        <v>#N/A</v>
      </c>
      <c r="J5041" s="118" t="e">
        <v>#N/A</v>
      </c>
      <c r="K5041" s="117" t="s">
        <v>31</v>
      </c>
    </row>
    <row r="5042" spans="1:11">
      <c r="A5042" s="107" t="s">
        <v>922</v>
      </c>
      <c r="B5042" s="108" t="s">
        <v>1368</v>
      </c>
      <c r="C5042" s="109">
        <v>80000</v>
      </c>
      <c r="D5042" s="110" t="s">
        <v>16</v>
      </c>
      <c r="E5042" s="111">
        <v>4</v>
      </c>
      <c r="F5042" s="112" t="s">
        <v>75</v>
      </c>
      <c r="G5042" s="115" t="s">
        <v>1910</v>
      </c>
      <c r="H5042" s="121" t="s">
        <v>16</v>
      </c>
      <c r="I5042" s="119" t="e">
        <v>#N/A</v>
      </c>
      <c r="J5042" s="118" t="e">
        <v>#N/A</v>
      </c>
      <c r="K5042" s="117" t="s">
        <v>31</v>
      </c>
    </row>
    <row r="5043" spans="1:11">
      <c r="A5043" s="107" t="s">
        <v>922</v>
      </c>
      <c r="B5043" s="108" t="s">
        <v>1371</v>
      </c>
      <c r="C5043" s="109">
        <v>81000</v>
      </c>
      <c r="D5043" s="110" t="s">
        <v>16</v>
      </c>
      <c r="E5043" s="111">
        <v>213</v>
      </c>
      <c r="F5043" s="112" t="s">
        <v>100</v>
      </c>
      <c r="G5043" s="115" t="s">
        <v>23</v>
      </c>
      <c r="H5043" s="121" t="s">
        <v>16</v>
      </c>
      <c r="I5043" s="119" t="e">
        <v>#N/A</v>
      </c>
      <c r="J5043" s="118" t="e">
        <v>#N/A</v>
      </c>
      <c r="K5043" s="117" t="s">
        <v>31</v>
      </c>
    </row>
    <row r="5044" spans="1:11">
      <c r="A5044" s="107" t="s">
        <v>922</v>
      </c>
      <c r="B5044" s="108" t="s">
        <v>1369</v>
      </c>
      <c r="C5044" s="109">
        <v>81000</v>
      </c>
      <c r="D5044" s="110" t="s">
        <v>16</v>
      </c>
      <c r="E5044" s="111">
        <v>31</v>
      </c>
      <c r="F5044" s="112" t="s">
        <v>53</v>
      </c>
      <c r="G5044" s="115" t="s">
        <v>1915</v>
      </c>
      <c r="H5044" s="121" t="s">
        <v>16</v>
      </c>
      <c r="I5044" s="119" t="e">
        <v>#N/A</v>
      </c>
      <c r="J5044" s="118" t="e">
        <v>#N/A</v>
      </c>
      <c r="K5044" s="117" t="s">
        <v>31</v>
      </c>
    </row>
    <row r="5045" spans="1:11">
      <c r="A5045" s="107" t="s">
        <v>922</v>
      </c>
      <c r="B5045" s="108" t="s">
        <v>1406</v>
      </c>
      <c r="C5045" s="109">
        <v>84900</v>
      </c>
      <c r="D5045" s="110" t="s">
        <v>16</v>
      </c>
      <c r="E5045" s="111">
        <v>83</v>
      </c>
      <c r="F5045" s="112" t="s">
        <v>483</v>
      </c>
      <c r="G5045" s="115" t="s">
        <v>1915</v>
      </c>
      <c r="H5045" s="121" t="s">
        <v>16</v>
      </c>
      <c r="I5045" s="119" t="e">
        <v>#N/A</v>
      </c>
      <c r="J5045" s="118" t="e">
        <v>#N/A</v>
      </c>
      <c r="K5045" s="117" t="s">
        <v>31</v>
      </c>
    </row>
    <row r="5046" spans="1:11">
      <c r="A5046" s="107" t="s">
        <v>922</v>
      </c>
      <c r="B5046" s="108" t="s">
        <v>1481</v>
      </c>
      <c r="C5046" s="109">
        <v>84900</v>
      </c>
      <c r="D5046" s="110" t="s">
        <v>16</v>
      </c>
      <c r="E5046" s="111">
        <v>71</v>
      </c>
      <c r="F5046" s="112" t="s">
        <v>53</v>
      </c>
      <c r="G5046" s="115" t="s">
        <v>1915</v>
      </c>
      <c r="H5046" s="121" t="s">
        <v>16</v>
      </c>
      <c r="I5046" s="119" t="e">
        <v>#N/A</v>
      </c>
      <c r="J5046" s="118" t="e">
        <v>#N/A</v>
      </c>
      <c r="K5046" s="117" t="s">
        <v>31</v>
      </c>
    </row>
    <row r="5047" spans="1:11">
      <c r="A5047" s="107" t="s">
        <v>922</v>
      </c>
      <c r="B5047" s="108" t="s">
        <v>1445</v>
      </c>
      <c r="C5047" s="109">
        <v>84900</v>
      </c>
      <c r="D5047" s="110" t="s">
        <v>16</v>
      </c>
      <c r="E5047" s="111">
        <v>32</v>
      </c>
      <c r="F5047" s="112" t="s">
        <v>105</v>
      </c>
      <c r="G5047" s="115" t="s">
        <v>1911</v>
      </c>
      <c r="H5047" s="121" t="s">
        <v>16</v>
      </c>
      <c r="I5047" s="119" t="e">
        <v>#N/A</v>
      </c>
      <c r="J5047" s="118" t="e">
        <v>#N/A</v>
      </c>
      <c r="K5047" s="117" t="s">
        <v>31</v>
      </c>
    </row>
    <row r="5048" spans="1:11">
      <c r="A5048" s="107" t="s">
        <v>922</v>
      </c>
      <c r="B5048" s="108" t="s">
        <v>1368</v>
      </c>
      <c r="C5048" s="109">
        <v>84900</v>
      </c>
      <c r="D5048" s="110" t="s">
        <v>16</v>
      </c>
      <c r="E5048" s="111">
        <v>4</v>
      </c>
      <c r="F5048" s="112" t="s">
        <v>105</v>
      </c>
      <c r="G5048" s="115" t="s">
        <v>1910</v>
      </c>
      <c r="H5048" s="121" t="s">
        <v>16</v>
      </c>
      <c r="I5048" s="119" t="e">
        <v>#N/A</v>
      </c>
      <c r="J5048" s="118" t="e">
        <v>#N/A</v>
      </c>
      <c r="K5048" s="117" t="s">
        <v>31</v>
      </c>
    </row>
    <row r="5049" spans="1:11">
      <c r="A5049" s="107" t="s">
        <v>922</v>
      </c>
      <c r="B5049" s="108" t="s">
        <v>1793</v>
      </c>
      <c r="C5049" s="109">
        <v>85000</v>
      </c>
      <c r="D5049" s="110" t="s">
        <v>16</v>
      </c>
      <c r="E5049" s="111">
        <v>496</v>
      </c>
      <c r="F5049" s="112" t="s">
        <v>97</v>
      </c>
      <c r="G5049" s="115" t="s">
        <v>1933</v>
      </c>
      <c r="H5049" s="121" t="s">
        <v>16</v>
      </c>
      <c r="I5049" s="119" t="e">
        <v>#N/A</v>
      </c>
      <c r="J5049" s="118" t="e">
        <v>#N/A</v>
      </c>
      <c r="K5049" s="117" t="s">
        <v>31</v>
      </c>
    </row>
    <row r="5050" spans="1:11">
      <c r="A5050" s="107" t="s">
        <v>922</v>
      </c>
      <c r="B5050" s="108">
        <v>39431</v>
      </c>
      <c r="C5050" s="109">
        <v>85000</v>
      </c>
      <c r="D5050" s="110" t="s">
        <v>16</v>
      </c>
      <c r="E5050" s="111">
        <v>206</v>
      </c>
      <c r="F5050" s="112" t="s">
        <v>617</v>
      </c>
      <c r="G5050" s="115" t="s">
        <v>1919</v>
      </c>
      <c r="H5050" s="121" t="s">
        <v>16</v>
      </c>
      <c r="I5050" s="119" t="e">
        <v>#N/A</v>
      </c>
      <c r="J5050" s="118" t="e">
        <v>#N/A</v>
      </c>
      <c r="K5050" s="117" t="s">
        <v>31</v>
      </c>
    </row>
    <row r="5051" spans="1:11">
      <c r="A5051" s="107" t="s">
        <v>922</v>
      </c>
      <c r="B5051" s="108" t="s">
        <v>1391</v>
      </c>
      <c r="C5051" s="109">
        <v>85000</v>
      </c>
      <c r="D5051" s="110" t="s">
        <v>16</v>
      </c>
      <c r="E5051" s="111">
        <v>63</v>
      </c>
      <c r="F5051" s="112" t="s">
        <v>597</v>
      </c>
      <c r="G5051" s="115" t="s">
        <v>1914</v>
      </c>
      <c r="H5051" s="121" t="s">
        <v>16</v>
      </c>
      <c r="I5051" s="119" t="e">
        <v>#N/A</v>
      </c>
      <c r="J5051" s="118" t="e">
        <v>#N/A</v>
      </c>
      <c r="K5051" s="117" t="s">
        <v>31</v>
      </c>
    </row>
    <row r="5052" spans="1:11">
      <c r="A5052" s="107" t="s">
        <v>922</v>
      </c>
      <c r="B5052" s="108" t="s">
        <v>1618</v>
      </c>
      <c r="C5052" s="109">
        <v>85000</v>
      </c>
      <c r="D5052" s="110" t="s">
        <v>16</v>
      </c>
      <c r="E5052" s="111">
        <v>152</v>
      </c>
      <c r="F5052" s="112" t="s">
        <v>87</v>
      </c>
      <c r="G5052" s="115" t="s">
        <v>1913</v>
      </c>
      <c r="H5052" s="121" t="s">
        <v>16</v>
      </c>
      <c r="I5052" s="119" t="e">
        <v>#N/A</v>
      </c>
      <c r="J5052" s="118" t="e">
        <v>#N/A</v>
      </c>
      <c r="K5052" s="117" t="s">
        <v>31</v>
      </c>
    </row>
    <row r="5053" spans="1:11">
      <c r="A5053" s="107" t="s">
        <v>922</v>
      </c>
      <c r="B5053" s="108" t="s">
        <v>1376</v>
      </c>
      <c r="C5053" s="109">
        <v>85000</v>
      </c>
      <c r="D5053" s="110" t="s">
        <v>16</v>
      </c>
      <c r="E5053" s="111">
        <v>84</v>
      </c>
      <c r="F5053" s="112" t="s">
        <v>107</v>
      </c>
      <c r="G5053" s="115" t="s">
        <v>1915</v>
      </c>
      <c r="H5053" s="121" t="s">
        <v>16</v>
      </c>
      <c r="I5053" s="119" t="e">
        <v>#N/A</v>
      </c>
      <c r="J5053" s="118" t="e">
        <v>#N/A</v>
      </c>
      <c r="K5053" s="117" t="s">
        <v>31</v>
      </c>
    </row>
    <row r="5054" spans="1:11">
      <c r="A5054" s="107" t="s">
        <v>922</v>
      </c>
      <c r="B5054" s="108" t="s">
        <v>1456</v>
      </c>
      <c r="C5054" s="109">
        <v>85000</v>
      </c>
      <c r="D5054" s="110" t="s">
        <v>16</v>
      </c>
      <c r="E5054" s="111">
        <v>60</v>
      </c>
      <c r="F5054" s="112" t="s">
        <v>970</v>
      </c>
      <c r="G5054" s="115" t="s">
        <v>1911</v>
      </c>
      <c r="H5054" s="121" t="s">
        <v>16</v>
      </c>
      <c r="I5054" s="119" t="e">
        <v>#N/A</v>
      </c>
      <c r="J5054" s="118" t="e">
        <v>#N/A</v>
      </c>
      <c r="K5054" s="117" t="s">
        <v>31</v>
      </c>
    </row>
    <row r="5055" spans="1:11">
      <c r="A5055" s="107" t="s">
        <v>922</v>
      </c>
      <c r="B5055" s="108" t="s">
        <v>1420</v>
      </c>
      <c r="C5055" s="109">
        <v>85000</v>
      </c>
      <c r="D5055" s="110" t="s">
        <v>16</v>
      </c>
      <c r="E5055" s="111">
        <v>43</v>
      </c>
      <c r="F5055" s="112" t="s">
        <v>280</v>
      </c>
      <c r="G5055" s="115" t="s">
        <v>1911</v>
      </c>
      <c r="H5055" s="121" t="s">
        <v>16</v>
      </c>
      <c r="I5055" s="119" t="e">
        <v>#N/A</v>
      </c>
      <c r="J5055" s="118" t="e">
        <v>#N/A</v>
      </c>
      <c r="K5055" s="117" t="s">
        <v>31</v>
      </c>
    </row>
    <row r="5056" spans="1:11">
      <c r="A5056" s="107" t="s">
        <v>922</v>
      </c>
      <c r="B5056" s="108" t="s">
        <v>1428</v>
      </c>
      <c r="C5056" s="109">
        <v>85900</v>
      </c>
      <c r="D5056" s="110" t="s">
        <v>16</v>
      </c>
      <c r="E5056" s="111">
        <v>54</v>
      </c>
      <c r="F5056" s="112" t="s">
        <v>102</v>
      </c>
      <c r="G5056" s="115" t="s">
        <v>1911</v>
      </c>
      <c r="H5056" s="121" t="s">
        <v>16</v>
      </c>
      <c r="I5056" s="119" t="e">
        <v>#N/A</v>
      </c>
      <c r="J5056" s="118" t="e">
        <v>#N/A</v>
      </c>
      <c r="K5056" s="117" t="s">
        <v>31</v>
      </c>
    </row>
    <row r="5057" spans="1:11">
      <c r="A5057" s="107" t="s">
        <v>922</v>
      </c>
      <c r="B5057" s="108">
        <v>39427</v>
      </c>
      <c r="C5057" s="109">
        <v>86900</v>
      </c>
      <c r="D5057" s="110" t="s">
        <v>16</v>
      </c>
      <c r="E5057" s="111">
        <v>259</v>
      </c>
      <c r="F5057" s="112" t="s">
        <v>1019</v>
      </c>
      <c r="G5057" s="115" t="s">
        <v>1919</v>
      </c>
      <c r="H5057" s="121" t="s">
        <v>16</v>
      </c>
      <c r="I5057" s="119" t="e">
        <v>#N/A</v>
      </c>
      <c r="J5057" s="118" t="e">
        <v>#N/A</v>
      </c>
      <c r="K5057" s="117" t="s">
        <v>31</v>
      </c>
    </row>
    <row r="5058" spans="1:11">
      <c r="A5058" s="107" t="s">
        <v>922</v>
      </c>
      <c r="B5058" s="108" t="s">
        <v>1482</v>
      </c>
      <c r="C5058" s="109">
        <v>88880</v>
      </c>
      <c r="D5058" s="110" t="s">
        <v>16</v>
      </c>
      <c r="E5058" s="111">
        <v>94</v>
      </c>
      <c r="F5058" s="112" t="s">
        <v>133</v>
      </c>
      <c r="G5058" s="115" t="s">
        <v>1912</v>
      </c>
      <c r="H5058" s="121" t="s">
        <v>16</v>
      </c>
      <c r="I5058" s="119" t="e">
        <v>#N/A</v>
      </c>
      <c r="J5058" s="118" t="e">
        <v>#N/A</v>
      </c>
      <c r="K5058" s="117" t="s">
        <v>31</v>
      </c>
    </row>
    <row r="5059" spans="1:11">
      <c r="A5059" s="107" t="s">
        <v>922</v>
      </c>
      <c r="B5059" s="108" t="s">
        <v>1435</v>
      </c>
      <c r="C5059" s="109">
        <v>89000</v>
      </c>
      <c r="D5059" s="110" t="s">
        <v>16</v>
      </c>
      <c r="E5059" s="111">
        <v>224</v>
      </c>
      <c r="F5059" s="112" t="s">
        <v>72</v>
      </c>
      <c r="G5059" s="115" t="s">
        <v>1920</v>
      </c>
      <c r="H5059" s="121" t="s">
        <v>16</v>
      </c>
      <c r="I5059" s="119" t="e">
        <v>#N/A</v>
      </c>
      <c r="J5059" s="118" t="e">
        <v>#N/A</v>
      </c>
      <c r="K5059" s="117" t="s">
        <v>31</v>
      </c>
    </row>
    <row r="5060" spans="1:11">
      <c r="A5060" s="107" t="s">
        <v>922</v>
      </c>
      <c r="B5060" s="108" t="s">
        <v>1556</v>
      </c>
      <c r="C5060" s="109">
        <v>89000</v>
      </c>
      <c r="D5060" s="110" t="s">
        <v>16</v>
      </c>
      <c r="E5060" s="111">
        <v>190</v>
      </c>
      <c r="F5060" s="112" t="s">
        <v>195</v>
      </c>
      <c r="G5060" s="115" t="s">
        <v>23</v>
      </c>
      <c r="H5060" s="121" t="s">
        <v>16</v>
      </c>
      <c r="I5060" s="119" t="e">
        <v>#N/A</v>
      </c>
      <c r="J5060" s="118" t="e">
        <v>#N/A</v>
      </c>
      <c r="K5060" s="117" t="s">
        <v>31</v>
      </c>
    </row>
    <row r="5061" spans="1:11">
      <c r="A5061" s="107" t="s">
        <v>922</v>
      </c>
      <c r="B5061" s="108" t="s">
        <v>1374</v>
      </c>
      <c r="C5061" s="109">
        <v>89000</v>
      </c>
      <c r="D5061" s="110" t="s">
        <v>16</v>
      </c>
      <c r="E5061" s="111">
        <v>63</v>
      </c>
      <c r="F5061" s="112" t="s">
        <v>113</v>
      </c>
      <c r="G5061" s="115" t="s">
        <v>1915</v>
      </c>
      <c r="H5061" s="121" t="s">
        <v>16</v>
      </c>
      <c r="I5061" s="119" t="e">
        <v>#N/A</v>
      </c>
      <c r="J5061" s="118" t="e">
        <v>#N/A</v>
      </c>
      <c r="K5061" s="117" t="s">
        <v>31</v>
      </c>
    </row>
    <row r="5062" spans="1:11">
      <c r="A5062" s="107" t="s">
        <v>922</v>
      </c>
      <c r="B5062" s="108" t="s">
        <v>1427</v>
      </c>
      <c r="C5062" s="109">
        <v>89000</v>
      </c>
      <c r="D5062" s="110" t="s">
        <v>16</v>
      </c>
      <c r="E5062" s="111">
        <v>2</v>
      </c>
      <c r="F5062" s="112" t="s">
        <v>105</v>
      </c>
      <c r="G5062" s="115" t="s">
        <v>1910</v>
      </c>
      <c r="H5062" s="121" t="s">
        <v>16</v>
      </c>
      <c r="I5062" s="119" t="e">
        <v>#N/A</v>
      </c>
      <c r="J5062" s="118" t="e">
        <v>#N/A</v>
      </c>
      <c r="K5062" s="117" t="s">
        <v>31</v>
      </c>
    </row>
    <row r="5063" spans="1:11">
      <c r="A5063" s="107" t="s">
        <v>922</v>
      </c>
      <c r="B5063" s="108" t="s">
        <v>1703</v>
      </c>
      <c r="C5063" s="109">
        <v>89500</v>
      </c>
      <c r="D5063" s="110" t="s">
        <v>16</v>
      </c>
      <c r="E5063" s="111">
        <v>392</v>
      </c>
      <c r="F5063" s="112" t="s">
        <v>72</v>
      </c>
      <c r="G5063" s="115" t="s">
        <v>1926</v>
      </c>
      <c r="H5063" s="121" t="s">
        <v>16</v>
      </c>
      <c r="I5063" s="119" t="e">
        <v>#N/A</v>
      </c>
      <c r="J5063" s="118" t="e">
        <v>#N/A</v>
      </c>
      <c r="K5063" s="117" t="s">
        <v>31</v>
      </c>
    </row>
    <row r="5064" spans="1:11">
      <c r="A5064" s="107" t="s">
        <v>922</v>
      </c>
      <c r="B5064" s="108" t="s">
        <v>1634</v>
      </c>
      <c r="C5064" s="109">
        <v>89800</v>
      </c>
      <c r="D5064" s="110" t="s">
        <v>16</v>
      </c>
      <c r="E5064" s="111">
        <v>362</v>
      </c>
      <c r="F5064" s="112" t="s">
        <v>75</v>
      </c>
      <c r="G5064" s="115" t="s">
        <v>1923</v>
      </c>
      <c r="H5064" s="121" t="s">
        <v>16</v>
      </c>
      <c r="I5064" s="119" t="e">
        <v>#N/A</v>
      </c>
      <c r="J5064" s="118" t="e">
        <v>#N/A</v>
      </c>
      <c r="K5064" s="117" t="s">
        <v>31</v>
      </c>
    </row>
    <row r="5065" spans="1:11">
      <c r="A5065" s="107" t="s">
        <v>922</v>
      </c>
      <c r="B5065" s="108" t="s">
        <v>1464</v>
      </c>
      <c r="C5065" s="109">
        <v>89900</v>
      </c>
      <c r="D5065" s="110" t="s">
        <v>16</v>
      </c>
      <c r="E5065" s="111">
        <v>179</v>
      </c>
      <c r="F5065" s="112" t="s">
        <v>127</v>
      </c>
      <c r="G5065" s="115" t="s">
        <v>1914</v>
      </c>
      <c r="H5065" s="121" t="s">
        <v>16</v>
      </c>
      <c r="I5065" s="119" t="e">
        <v>#N/A</v>
      </c>
      <c r="J5065" s="118" t="e">
        <v>#N/A</v>
      </c>
      <c r="K5065" s="117" t="s">
        <v>31</v>
      </c>
    </row>
    <row r="5066" spans="1:11">
      <c r="A5066" s="107" t="s">
        <v>922</v>
      </c>
      <c r="B5066" s="108" t="s">
        <v>1636</v>
      </c>
      <c r="C5066" s="109">
        <v>89900</v>
      </c>
      <c r="D5066" s="110" t="s">
        <v>16</v>
      </c>
      <c r="E5066" s="111">
        <v>167</v>
      </c>
      <c r="F5066" s="112" t="s">
        <v>75</v>
      </c>
      <c r="G5066" s="115" t="s">
        <v>1914</v>
      </c>
      <c r="H5066" s="121" t="s">
        <v>16</v>
      </c>
      <c r="I5066" s="119" t="e">
        <v>#N/A</v>
      </c>
      <c r="J5066" s="118" t="e">
        <v>#N/A</v>
      </c>
      <c r="K5066" s="117" t="s">
        <v>31</v>
      </c>
    </row>
    <row r="5067" spans="1:11">
      <c r="A5067" s="107" t="s">
        <v>922</v>
      </c>
      <c r="B5067" s="108" t="s">
        <v>1363</v>
      </c>
      <c r="C5067" s="109">
        <v>89900</v>
      </c>
      <c r="D5067" s="110" t="s">
        <v>16</v>
      </c>
      <c r="E5067" s="111">
        <v>95</v>
      </c>
      <c r="F5067" s="112" t="s">
        <v>248</v>
      </c>
      <c r="G5067" s="115" t="s">
        <v>1912</v>
      </c>
      <c r="H5067" s="121" t="s">
        <v>16</v>
      </c>
      <c r="I5067" s="119" t="e">
        <v>#N/A</v>
      </c>
      <c r="J5067" s="118" t="e">
        <v>#N/A</v>
      </c>
      <c r="K5067" s="117" t="s">
        <v>31</v>
      </c>
    </row>
    <row r="5068" spans="1:11">
      <c r="A5068" s="107" t="s">
        <v>1020</v>
      </c>
      <c r="B5068" s="108" t="s">
        <v>1750</v>
      </c>
      <c r="C5068" s="109">
        <v>199900</v>
      </c>
      <c r="D5068" s="110" t="s">
        <v>12</v>
      </c>
      <c r="E5068" s="111">
        <v>572</v>
      </c>
      <c r="F5068" s="112" t="s">
        <v>87</v>
      </c>
      <c r="G5068" s="115" t="s">
        <v>1924</v>
      </c>
      <c r="H5068" s="121" t="s">
        <v>27</v>
      </c>
      <c r="I5068" s="119" t="e">
        <v>#N/A</v>
      </c>
      <c r="J5068" s="118" t="e">
        <v>#N/A</v>
      </c>
      <c r="K5068" s="117" t="s">
        <v>31</v>
      </c>
    </row>
    <row r="5069" spans="1:11">
      <c r="A5069" s="107" t="s">
        <v>1020</v>
      </c>
      <c r="B5069" s="108">
        <v>39052</v>
      </c>
      <c r="C5069" s="109">
        <v>219900</v>
      </c>
      <c r="D5069" s="110" t="s">
        <v>12</v>
      </c>
      <c r="E5069" s="111">
        <v>640</v>
      </c>
      <c r="F5069" s="112" t="s">
        <v>87</v>
      </c>
      <c r="G5069" s="115" t="s">
        <v>1932</v>
      </c>
      <c r="H5069" s="121" t="s">
        <v>27</v>
      </c>
      <c r="I5069" s="119" t="e">
        <v>#N/A</v>
      </c>
      <c r="J5069" s="118" t="e">
        <v>#N/A</v>
      </c>
      <c r="K5069" s="117" t="s">
        <v>31</v>
      </c>
    </row>
    <row r="5070" spans="1:11">
      <c r="A5070" s="107" t="s">
        <v>1020</v>
      </c>
      <c r="B5070" s="108" t="s">
        <v>1544</v>
      </c>
      <c r="C5070" s="109">
        <v>550000</v>
      </c>
      <c r="D5070" s="110" t="s">
        <v>17</v>
      </c>
      <c r="E5070" s="111">
        <v>154</v>
      </c>
      <c r="F5070" s="112" t="s">
        <v>351</v>
      </c>
      <c r="G5070" s="115" t="s">
        <v>1914</v>
      </c>
      <c r="H5070" s="121" t="s">
        <v>27</v>
      </c>
      <c r="I5070" s="119" t="e">
        <v>#N/A</v>
      </c>
      <c r="J5070" s="118" t="e">
        <v>#N/A</v>
      </c>
      <c r="K5070" s="117" t="s">
        <v>33</v>
      </c>
    </row>
    <row r="5071" spans="1:11">
      <c r="A5071" s="107" t="s">
        <v>1020</v>
      </c>
      <c r="B5071" s="108" t="s">
        <v>1581</v>
      </c>
      <c r="C5071" s="109">
        <v>439900</v>
      </c>
      <c r="D5071" s="110" t="s">
        <v>12</v>
      </c>
      <c r="E5071" s="111">
        <v>514</v>
      </c>
      <c r="F5071" s="112" t="s">
        <v>1021</v>
      </c>
      <c r="G5071" s="115" t="s">
        <v>1933</v>
      </c>
      <c r="H5071" s="121" t="s">
        <v>27</v>
      </c>
      <c r="I5071" s="119" t="e">
        <v>#N/A</v>
      </c>
      <c r="J5071" s="118" t="e">
        <v>#N/A</v>
      </c>
      <c r="K5071" s="117" t="s">
        <v>32</v>
      </c>
    </row>
    <row r="5072" spans="1:11">
      <c r="A5072" s="107" t="s">
        <v>1020</v>
      </c>
      <c r="B5072" s="108" t="s">
        <v>1362</v>
      </c>
      <c r="C5072" s="109">
        <v>584900</v>
      </c>
      <c r="D5072" s="110" t="s">
        <v>42</v>
      </c>
      <c r="E5072" s="111">
        <v>104</v>
      </c>
      <c r="F5072" s="112" t="s">
        <v>536</v>
      </c>
      <c r="G5072" s="115" t="s">
        <v>1912</v>
      </c>
      <c r="H5072" s="121" t="s">
        <v>27</v>
      </c>
      <c r="I5072" s="119" t="e">
        <v>#N/A</v>
      </c>
      <c r="J5072" s="118" t="e">
        <v>#N/A</v>
      </c>
      <c r="K5072" s="117" t="s">
        <v>33</v>
      </c>
    </row>
    <row r="5073" spans="1:11">
      <c r="A5073" s="107" t="s">
        <v>1020</v>
      </c>
      <c r="B5073" s="108" t="s">
        <v>1580</v>
      </c>
      <c r="C5073" s="109">
        <v>585000</v>
      </c>
      <c r="D5073" s="110" t="s">
        <v>17</v>
      </c>
      <c r="E5073" s="111">
        <v>82</v>
      </c>
      <c r="F5073" s="112" t="s">
        <v>536</v>
      </c>
      <c r="G5073" s="115" t="s">
        <v>1915</v>
      </c>
      <c r="H5073" s="121" t="s">
        <v>27</v>
      </c>
      <c r="I5073" s="119" t="e">
        <v>#N/A</v>
      </c>
      <c r="J5073" s="118" t="e">
        <v>#N/A</v>
      </c>
      <c r="K5073" s="117" t="s">
        <v>33</v>
      </c>
    </row>
    <row r="5074" spans="1:11">
      <c r="A5074" s="107" t="s">
        <v>1020</v>
      </c>
      <c r="B5074" s="108" t="s">
        <v>1489</v>
      </c>
      <c r="C5074" s="109">
        <v>444000</v>
      </c>
      <c r="D5074" s="110" t="s">
        <v>17</v>
      </c>
      <c r="E5074" s="111">
        <v>117</v>
      </c>
      <c r="F5074" s="112" t="s">
        <v>993</v>
      </c>
      <c r="G5074" s="115" t="s">
        <v>1912</v>
      </c>
      <c r="H5074" s="121" t="s">
        <v>27</v>
      </c>
      <c r="I5074" s="119" t="e">
        <v>#N/A</v>
      </c>
      <c r="J5074" s="118" t="e">
        <v>#N/A</v>
      </c>
      <c r="K5074" s="117" t="s">
        <v>32</v>
      </c>
    </row>
    <row r="5075" spans="1:11">
      <c r="A5075" s="107" t="s">
        <v>1020</v>
      </c>
      <c r="B5075" s="108" t="s">
        <v>1562</v>
      </c>
      <c r="C5075" s="109">
        <v>593999</v>
      </c>
      <c r="D5075" s="110" t="s">
        <v>17</v>
      </c>
      <c r="E5075" s="111">
        <v>200</v>
      </c>
      <c r="F5075" s="112" t="s">
        <v>1022</v>
      </c>
      <c r="G5075" s="115" t="s">
        <v>23</v>
      </c>
      <c r="H5075" s="121" t="s">
        <v>27</v>
      </c>
      <c r="I5075" s="119" t="e">
        <v>#N/A</v>
      </c>
      <c r="J5075" s="118" t="e">
        <v>#N/A</v>
      </c>
      <c r="K5075" s="117" t="s">
        <v>33</v>
      </c>
    </row>
    <row r="5076" spans="1:11">
      <c r="A5076" s="107" t="s">
        <v>1020</v>
      </c>
      <c r="B5076" s="108" t="s">
        <v>1546</v>
      </c>
      <c r="C5076" s="109">
        <v>597000</v>
      </c>
      <c r="D5076" s="110" t="s">
        <v>16</v>
      </c>
      <c r="E5076" s="111">
        <v>133</v>
      </c>
      <c r="F5076" s="112" t="s">
        <v>97</v>
      </c>
      <c r="G5076" s="115" t="s">
        <v>1913</v>
      </c>
      <c r="H5076" s="121" t="s">
        <v>16</v>
      </c>
      <c r="I5076" s="119" t="e">
        <v>#N/A</v>
      </c>
      <c r="J5076" s="118" t="e">
        <v>#N/A</v>
      </c>
      <c r="K5076" s="117" t="s">
        <v>33</v>
      </c>
    </row>
    <row r="5077" spans="1:11">
      <c r="A5077" s="107" t="s">
        <v>1020</v>
      </c>
      <c r="B5077" s="108">
        <v>39400</v>
      </c>
      <c r="C5077" s="109">
        <v>599000</v>
      </c>
      <c r="D5077" s="110" t="s">
        <v>42</v>
      </c>
      <c r="E5077" s="111">
        <v>292</v>
      </c>
      <c r="F5077" s="112" t="s">
        <v>1021</v>
      </c>
      <c r="G5077" s="115" t="s">
        <v>1918</v>
      </c>
      <c r="H5077" s="121" t="s">
        <v>27</v>
      </c>
      <c r="I5077" s="119" t="e">
        <v>#N/A</v>
      </c>
      <c r="J5077" s="118" t="e">
        <v>#N/A</v>
      </c>
      <c r="K5077" s="117" t="s">
        <v>33</v>
      </c>
    </row>
    <row r="5078" spans="1:11">
      <c r="A5078" s="107" t="s">
        <v>1020</v>
      </c>
      <c r="B5078" s="108">
        <v>39399</v>
      </c>
      <c r="C5078" s="109">
        <v>579000</v>
      </c>
      <c r="D5078" s="110" t="s">
        <v>42</v>
      </c>
      <c r="E5078" s="111">
        <v>293</v>
      </c>
      <c r="F5078" s="112" t="s">
        <v>87</v>
      </c>
      <c r="G5078" s="115" t="s">
        <v>1918</v>
      </c>
      <c r="H5078" s="121" t="s">
        <v>27</v>
      </c>
      <c r="I5078" s="119" t="e">
        <v>#N/A</v>
      </c>
      <c r="J5078" s="118" t="e">
        <v>#N/A</v>
      </c>
      <c r="K5078" s="117" t="s">
        <v>33</v>
      </c>
    </row>
    <row r="5079" spans="1:11">
      <c r="A5079" s="107" t="s">
        <v>1020</v>
      </c>
      <c r="B5079" s="108" t="s">
        <v>1532</v>
      </c>
      <c r="C5079" s="109">
        <v>599000</v>
      </c>
      <c r="D5079" s="110" t="s">
        <v>16</v>
      </c>
      <c r="E5079" s="111">
        <v>48</v>
      </c>
      <c r="F5079" s="112" t="s">
        <v>1023</v>
      </c>
      <c r="G5079" s="115" t="s">
        <v>1911</v>
      </c>
      <c r="H5079" s="121" t="s">
        <v>16</v>
      </c>
      <c r="I5079" s="119" t="e">
        <v>#N/A</v>
      </c>
      <c r="J5079" s="118" t="e">
        <v>#N/A</v>
      </c>
      <c r="K5079" s="117" t="s">
        <v>33</v>
      </c>
    </row>
    <row r="5080" spans="1:11">
      <c r="A5080" s="107" t="s">
        <v>1020</v>
      </c>
      <c r="B5080" s="108" t="s">
        <v>1640</v>
      </c>
      <c r="C5080" s="109">
        <v>615000</v>
      </c>
      <c r="D5080" s="110" t="s">
        <v>42</v>
      </c>
      <c r="E5080" s="111">
        <v>182</v>
      </c>
      <c r="F5080" s="112" t="s">
        <v>569</v>
      </c>
      <c r="G5080" s="115" t="s">
        <v>1914</v>
      </c>
      <c r="H5080" s="121" t="s">
        <v>27</v>
      </c>
      <c r="I5080" s="119" t="e">
        <v>#N/A</v>
      </c>
      <c r="J5080" s="118" t="e">
        <v>#N/A</v>
      </c>
      <c r="K5080" s="117" t="s">
        <v>33</v>
      </c>
    </row>
    <row r="5081" spans="1:11">
      <c r="A5081" s="107" t="s">
        <v>1020</v>
      </c>
      <c r="B5081" s="108" t="s">
        <v>1495</v>
      </c>
      <c r="C5081" s="109">
        <v>589000</v>
      </c>
      <c r="D5081" s="110" t="s">
        <v>16</v>
      </c>
      <c r="E5081" s="111">
        <v>147</v>
      </c>
      <c r="F5081" s="112" t="s">
        <v>87</v>
      </c>
      <c r="G5081" s="115" t="s">
        <v>1913</v>
      </c>
      <c r="H5081" s="121" t="s">
        <v>16</v>
      </c>
      <c r="I5081" s="119" t="e">
        <v>#N/A</v>
      </c>
      <c r="J5081" s="118" t="e">
        <v>#N/A</v>
      </c>
      <c r="K5081" s="117" t="s">
        <v>33</v>
      </c>
    </row>
    <row r="5082" spans="1:11">
      <c r="A5082" s="107" t="s">
        <v>1020</v>
      </c>
      <c r="B5082" s="108" t="s">
        <v>1529</v>
      </c>
      <c r="C5082" s="109">
        <v>625000</v>
      </c>
      <c r="D5082" s="110" t="s">
        <v>17</v>
      </c>
      <c r="E5082" s="111">
        <v>157</v>
      </c>
      <c r="F5082" s="112" t="s">
        <v>536</v>
      </c>
      <c r="G5082" s="115" t="s">
        <v>1914</v>
      </c>
      <c r="H5082" s="121" t="s">
        <v>27</v>
      </c>
      <c r="I5082" s="119" t="e">
        <v>#N/A</v>
      </c>
      <c r="J5082" s="118" t="e">
        <v>#N/A</v>
      </c>
      <c r="K5082" s="117" t="s">
        <v>33</v>
      </c>
    </row>
    <row r="5083" spans="1:11">
      <c r="A5083" s="107" t="s">
        <v>1020</v>
      </c>
      <c r="B5083" s="108" t="s">
        <v>1478</v>
      </c>
      <c r="C5083" s="109">
        <v>749000</v>
      </c>
      <c r="D5083" s="110" t="s">
        <v>16</v>
      </c>
      <c r="E5083" s="111">
        <v>189</v>
      </c>
      <c r="F5083" s="112" t="s">
        <v>1024</v>
      </c>
      <c r="G5083" s="115" t="s">
        <v>23</v>
      </c>
      <c r="H5083" s="121" t="s">
        <v>16</v>
      </c>
      <c r="I5083" s="119" t="e">
        <v>#N/A</v>
      </c>
      <c r="J5083" s="118" t="e">
        <v>#N/A</v>
      </c>
      <c r="K5083" s="117" t="s">
        <v>33</v>
      </c>
    </row>
    <row r="5084" spans="1:11">
      <c r="A5084" s="107" t="s">
        <v>1020</v>
      </c>
      <c r="B5084" s="108" t="s">
        <v>1464</v>
      </c>
      <c r="C5084" s="109">
        <v>599000</v>
      </c>
      <c r="D5084" s="110" t="s">
        <v>42</v>
      </c>
      <c r="E5084" s="111">
        <v>179</v>
      </c>
      <c r="F5084" s="112" t="s">
        <v>303</v>
      </c>
      <c r="G5084" s="115" t="s">
        <v>1914</v>
      </c>
      <c r="H5084" s="121" t="s">
        <v>27</v>
      </c>
      <c r="I5084" s="119" t="e">
        <v>#N/A</v>
      </c>
      <c r="J5084" s="118" t="e">
        <v>#N/A</v>
      </c>
      <c r="K5084" s="117" t="s">
        <v>33</v>
      </c>
    </row>
    <row r="5085" spans="1:11">
      <c r="A5085" s="107" t="s">
        <v>1020</v>
      </c>
      <c r="B5085" s="108">
        <v>39394</v>
      </c>
      <c r="C5085" s="109">
        <v>725000</v>
      </c>
      <c r="D5085" s="110" t="s">
        <v>17</v>
      </c>
      <c r="E5085" s="111">
        <v>298</v>
      </c>
      <c r="F5085" s="112" t="s">
        <v>868</v>
      </c>
      <c r="G5085" s="115" t="s">
        <v>1918</v>
      </c>
      <c r="H5085" s="121" t="s">
        <v>27</v>
      </c>
      <c r="I5085" s="119" t="e">
        <v>#N/A</v>
      </c>
      <c r="J5085" s="118" t="e">
        <v>#N/A</v>
      </c>
      <c r="K5085" s="117" t="s">
        <v>33</v>
      </c>
    </row>
    <row r="5086" spans="1:11">
      <c r="A5086" s="107" t="s">
        <v>1020</v>
      </c>
      <c r="B5086" s="108">
        <v>39393</v>
      </c>
      <c r="C5086" s="109">
        <v>449000</v>
      </c>
      <c r="D5086" s="110" t="s">
        <v>17</v>
      </c>
      <c r="E5086" s="111">
        <v>299</v>
      </c>
      <c r="F5086" s="112" t="s">
        <v>303</v>
      </c>
      <c r="G5086" s="115" t="s">
        <v>1918</v>
      </c>
      <c r="H5086" s="121" t="s">
        <v>27</v>
      </c>
      <c r="I5086" s="119" t="e">
        <v>#N/A</v>
      </c>
      <c r="J5086" s="118" t="e">
        <v>#N/A</v>
      </c>
      <c r="K5086" s="117" t="s">
        <v>32</v>
      </c>
    </row>
    <row r="5087" spans="1:11">
      <c r="A5087" s="107" t="s">
        <v>1020</v>
      </c>
      <c r="B5087" s="108" t="s">
        <v>1616</v>
      </c>
      <c r="C5087" s="109">
        <v>845000</v>
      </c>
      <c r="D5087" s="110" t="s">
        <v>42</v>
      </c>
      <c r="E5087" s="111">
        <v>199</v>
      </c>
      <c r="F5087" s="112" t="s">
        <v>303</v>
      </c>
      <c r="G5087" s="115" t="s">
        <v>23</v>
      </c>
      <c r="H5087" s="121" t="s">
        <v>27</v>
      </c>
      <c r="I5087" s="119" t="e">
        <v>#N/A</v>
      </c>
      <c r="J5087" s="118" t="e">
        <v>#N/A</v>
      </c>
      <c r="K5087" s="117" t="s">
        <v>34</v>
      </c>
    </row>
    <row r="5088" spans="1:11">
      <c r="A5088" s="107" t="s">
        <v>1020</v>
      </c>
      <c r="B5088" s="108" t="s">
        <v>1578</v>
      </c>
      <c r="C5088" s="109">
        <v>799000</v>
      </c>
      <c r="D5088" s="110" t="s">
        <v>42</v>
      </c>
      <c r="E5088" s="111">
        <v>531</v>
      </c>
      <c r="F5088" s="112" t="s">
        <v>536</v>
      </c>
      <c r="G5088" s="115" t="s">
        <v>1926</v>
      </c>
      <c r="H5088" s="121" t="s">
        <v>27</v>
      </c>
      <c r="I5088" s="119" t="e">
        <v>#N/A</v>
      </c>
      <c r="J5088" s="118" t="e">
        <v>#N/A</v>
      </c>
      <c r="K5088" s="117" t="s">
        <v>34</v>
      </c>
    </row>
    <row r="5089" spans="1:11">
      <c r="A5089" s="107" t="s">
        <v>1020</v>
      </c>
      <c r="B5089" s="108" t="s">
        <v>1581</v>
      </c>
      <c r="C5089" s="109">
        <v>449900</v>
      </c>
      <c r="D5089" s="110" t="s">
        <v>12</v>
      </c>
      <c r="E5089" s="111">
        <v>514</v>
      </c>
      <c r="F5089" s="112" t="s">
        <v>1021</v>
      </c>
      <c r="G5089" s="115" t="s">
        <v>1933</v>
      </c>
      <c r="H5089" s="121" t="s">
        <v>27</v>
      </c>
      <c r="I5089" s="119" t="e">
        <v>#N/A</v>
      </c>
      <c r="J5089" s="118" t="e">
        <v>#N/A</v>
      </c>
      <c r="K5089" s="117" t="s">
        <v>32</v>
      </c>
    </row>
    <row r="5090" spans="1:11">
      <c r="A5090" s="107" t="s">
        <v>1020</v>
      </c>
      <c r="B5090" s="108" t="s">
        <v>1806</v>
      </c>
      <c r="C5090" s="109">
        <v>999999</v>
      </c>
      <c r="D5090" s="110" t="s">
        <v>16</v>
      </c>
      <c r="E5090" s="111">
        <v>933</v>
      </c>
      <c r="F5090" s="112" t="s">
        <v>1023</v>
      </c>
      <c r="G5090" s="115" t="s">
        <v>1936</v>
      </c>
      <c r="H5090" s="121" t="s">
        <v>16</v>
      </c>
      <c r="I5090" s="119" t="e">
        <v>#N/A</v>
      </c>
      <c r="J5090" s="118" t="e">
        <v>#N/A</v>
      </c>
      <c r="K5090" s="117" t="s">
        <v>34</v>
      </c>
    </row>
    <row r="5091" spans="1:11">
      <c r="A5091" s="107" t="s">
        <v>1020</v>
      </c>
      <c r="B5091" s="108" t="s">
        <v>1454</v>
      </c>
      <c r="C5091" s="109">
        <v>905000</v>
      </c>
      <c r="D5091" s="110" t="s">
        <v>42</v>
      </c>
      <c r="E5091" s="111">
        <v>87</v>
      </c>
      <c r="F5091" s="112" t="s">
        <v>1026</v>
      </c>
      <c r="G5091" s="115" t="s">
        <v>1915</v>
      </c>
      <c r="H5091" s="121" t="s">
        <v>27</v>
      </c>
      <c r="I5091" s="119" t="e">
        <v>#N/A</v>
      </c>
      <c r="J5091" s="118" t="e">
        <v>#N/A</v>
      </c>
      <c r="K5091" s="117" t="s">
        <v>34</v>
      </c>
    </row>
    <row r="5092" spans="1:11">
      <c r="A5092" s="107" t="s">
        <v>1020</v>
      </c>
      <c r="B5092" s="108" t="s">
        <v>1571</v>
      </c>
      <c r="C5092" s="109">
        <v>1700000</v>
      </c>
      <c r="D5092" s="110" t="s">
        <v>16</v>
      </c>
      <c r="E5092" s="111">
        <v>109</v>
      </c>
      <c r="F5092" s="112" t="s">
        <v>806</v>
      </c>
      <c r="G5092" s="115" t="s">
        <v>1912</v>
      </c>
      <c r="H5092" s="121" t="s">
        <v>16</v>
      </c>
      <c r="I5092" s="119" t="e">
        <v>#N/A</v>
      </c>
      <c r="J5092" s="118" t="e">
        <v>#N/A</v>
      </c>
      <c r="K5092" s="117" t="s">
        <v>35</v>
      </c>
    </row>
    <row r="5093" spans="1:11">
      <c r="A5093" s="107" t="s">
        <v>1020</v>
      </c>
      <c r="B5093" s="108" t="s">
        <v>1505</v>
      </c>
      <c r="C5093" s="109">
        <v>1750000</v>
      </c>
      <c r="D5093" s="110" t="s">
        <v>16</v>
      </c>
      <c r="E5093" s="111">
        <v>565</v>
      </c>
      <c r="F5093" s="112" t="s">
        <v>536</v>
      </c>
      <c r="G5093" s="115" t="s">
        <v>1924</v>
      </c>
      <c r="H5093" s="121" t="s">
        <v>16</v>
      </c>
      <c r="I5093" s="119" t="e">
        <v>#N/A</v>
      </c>
      <c r="J5093" s="118" t="e">
        <v>#N/A</v>
      </c>
      <c r="K5093" s="117" t="s">
        <v>35</v>
      </c>
    </row>
    <row r="5094" spans="1:11">
      <c r="A5094" s="107" t="s">
        <v>1020</v>
      </c>
      <c r="B5094" s="108" t="s">
        <v>1428</v>
      </c>
      <c r="C5094" s="109">
        <v>850000</v>
      </c>
      <c r="D5094" s="110" t="s">
        <v>42</v>
      </c>
      <c r="E5094" s="111">
        <v>54</v>
      </c>
      <c r="F5094" s="112" t="s">
        <v>327</v>
      </c>
      <c r="G5094" s="115" t="s">
        <v>1911</v>
      </c>
      <c r="H5094" s="121" t="s">
        <v>27</v>
      </c>
      <c r="I5094" s="119" t="e">
        <v>#N/A</v>
      </c>
      <c r="J5094" s="118" t="e">
        <v>#N/A</v>
      </c>
      <c r="K5094" s="117" t="s">
        <v>34</v>
      </c>
    </row>
    <row r="5095" spans="1:11">
      <c r="A5095" s="107" t="s">
        <v>1020</v>
      </c>
      <c r="B5095" s="108" t="s">
        <v>1364</v>
      </c>
      <c r="C5095" s="109">
        <v>1995000</v>
      </c>
      <c r="D5095" s="110" t="s">
        <v>16</v>
      </c>
      <c r="E5095" s="111">
        <v>18</v>
      </c>
      <c r="F5095" s="112" t="s">
        <v>569</v>
      </c>
      <c r="G5095" s="115" t="s">
        <v>1910</v>
      </c>
      <c r="H5095" s="121" t="s">
        <v>16</v>
      </c>
      <c r="I5095" s="119" t="e">
        <v>#N/A</v>
      </c>
      <c r="J5095" s="118" t="e">
        <v>#N/A</v>
      </c>
      <c r="K5095" s="117" t="s">
        <v>35</v>
      </c>
    </row>
    <row r="5096" spans="1:11">
      <c r="A5096" s="107" t="s">
        <v>1027</v>
      </c>
      <c r="B5096" s="108">
        <v>39381</v>
      </c>
      <c r="C5096" s="109">
        <v>159000</v>
      </c>
      <c r="D5096" s="110" t="s">
        <v>12</v>
      </c>
      <c r="E5096" s="111">
        <v>311</v>
      </c>
      <c r="F5096" s="112" t="s">
        <v>303</v>
      </c>
      <c r="G5096" s="115" t="s">
        <v>1917</v>
      </c>
      <c r="H5096" s="121" t="s">
        <v>27</v>
      </c>
      <c r="I5096" s="119" t="e">
        <v>#N/A</v>
      </c>
      <c r="J5096" s="118" t="e">
        <v>#N/A</v>
      </c>
      <c r="K5096" s="117" t="s">
        <v>31</v>
      </c>
    </row>
    <row r="5097" spans="1:11">
      <c r="A5097" s="107" t="s">
        <v>1020</v>
      </c>
      <c r="B5097" s="108" t="s">
        <v>1627</v>
      </c>
      <c r="C5097" s="109">
        <v>849000</v>
      </c>
      <c r="D5097" s="110" t="s">
        <v>17</v>
      </c>
      <c r="E5097" s="111">
        <v>409</v>
      </c>
      <c r="F5097" s="112" t="s">
        <v>536</v>
      </c>
      <c r="G5097" s="115" t="s">
        <v>1927</v>
      </c>
      <c r="H5097" s="121" t="s">
        <v>27</v>
      </c>
      <c r="I5097" s="119" t="e">
        <v>#N/A</v>
      </c>
      <c r="J5097" s="118" t="e">
        <v>#N/A</v>
      </c>
      <c r="K5097" s="117" t="s">
        <v>34</v>
      </c>
    </row>
    <row r="5098" spans="1:11">
      <c r="A5098" s="107" t="s">
        <v>1027</v>
      </c>
      <c r="B5098" s="108" t="s">
        <v>1580</v>
      </c>
      <c r="C5098" s="109">
        <v>198000</v>
      </c>
      <c r="D5098" s="110" t="s">
        <v>12</v>
      </c>
      <c r="E5098" s="111">
        <v>82</v>
      </c>
      <c r="F5098" s="112" t="s">
        <v>1028</v>
      </c>
      <c r="G5098" s="115" t="s">
        <v>1915</v>
      </c>
      <c r="H5098" s="121" t="s">
        <v>27</v>
      </c>
      <c r="I5098" s="119" t="e">
        <v>#N/A</v>
      </c>
      <c r="J5098" s="118" t="e">
        <v>#N/A</v>
      </c>
      <c r="K5098" s="117" t="s">
        <v>31</v>
      </c>
    </row>
    <row r="5099" spans="1:11">
      <c r="A5099" s="107" t="s">
        <v>1027</v>
      </c>
      <c r="B5099" s="108" t="s">
        <v>1405</v>
      </c>
      <c r="C5099" s="109">
        <v>199500</v>
      </c>
      <c r="D5099" s="110" t="s">
        <v>12</v>
      </c>
      <c r="E5099" s="111">
        <v>26</v>
      </c>
      <c r="F5099" s="112" t="s">
        <v>248</v>
      </c>
      <c r="G5099" s="115" t="s">
        <v>1910</v>
      </c>
      <c r="H5099" s="121" t="s">
        <v>27</v>
      </c>
      <c r="I5099" s="119" t="e">
        <v>#N/A</v>
      </c>
      <c r="J5099" s="118" t="e">
        <v>#N/A</v>
      </c>
      <c r="K5099" s="117" t="s">
        <v>31</v>
      </c>
    </row>
    <row r="5100" spans="1:11">
      <c r="A5100" s="107" t="s">
        <v>1020</v>
      </c>
      <c r="B5100" s="108">
        <v>39403</v>
      </c>
      <c r="C5100" s="109">
        <v>879000</v>
      </c>
      <c r="D5100" s="110" t="s">
        <v>17</v>
      </c>
      <c r="E5100" s="111">
        <v>289</v>
      </c>
      <c r="F5100" s="112" t="s">
        <v>87</v>
      </c>
      <c r="G5100" s="115" t="s">
        <v>1918</v>
      </c>
      <c r="H5100" s="121" t="s">
        <v>27</v>
      </c>
      <c r="I5100" s="119" t="e">
        <v>#N/A</v>
      </c>
      <c r="J5100" s="118" t="e">
        <v>#N/A</v>
      </c>
      <c r="K5100" s="117" t="s">
        <v>34</v>
      </c>
    </row>
    <row r="5101" spans="1:11">
      <c r="A5101" s="107" t="s">
        <v>1027</v>
      </c>
      <c r="B5101" s="108">
        <v>39416</v>
      </c>
      <c r="C5101" s="109">
        <v>219900</v>
      </c>
      <c r="D5101" s="110" t="s">
        <v>12</v>
      </c>
      <c r="E5101" s="111">
        <v>276</v>
      </c>
      <c r="F5101" s="112" t="s">
        <v>195</v>
      </c>
      <c r="G5101" s="115" t="s">
        <v>1918</v>
      </c>
      <c r="H5101" s="121" t="s">
        <v>27</v>
      </c>
      <c r="I5101" s="119" t="e">
        <v>#N/A</v>
      </c>
      <c r="J5101" s="118" t="e">
        <v>#N/A</v>
      </c>
      <c r="K5101" s="117" t="s">
        <v>31</v>
      </c>
    </row>
    <row r="5102" spans="1:11">
      <c r="A5102" s="107" t="s">
        <v>1027</v>
      </c>
      <c r="B5102" s="108" t="s">
        <v>1359</v>
      </c>
      <c r="C5102" s="109">
        <v>237500</v>
      </c>
      <c r="D5102" s="110" t="s">
        <v>16</v>
      </c>
      <c r="E5102" s="111">
        <v>3</v>
      </c>
      <c r="F5102" s="112" t="s">
        <v>87</v>
      </c>
      <c r="G5102" s="115" t="s">
        <v>1910</v>
      </c>
      <c r="H5102" s="121" t="s">
        <v>16</v>
      </c>
      <c r="I5102" s="119" t="e">
        <v>#N/A</v>
      </c>
      <c r="J5102" s="118" t="e">
        <v>#N/A</v>
      </c>
      <c r="K5102" s="117" t="s">
        <v>31</v>
      </c>
    </row>
    <row r="5103" spans="1:11">
      <c r="A5103" s="107" t="s">
        <v>1027</v>
      </c>
      <c r="B5103" s="108" t="s">
        <v>1378</v>
      </c>
      <c r="C5103" s="109">
        <v>245000</v>
      </c>
      <c r="D5103" s="110" t="s">
        <v>16</v>
      </c>
      <c r="E5103" s="111">
        <v>112</v>
      </c>
      <c r="F5103" s="112" t="s">
        <v>303</v>
      </c>
      <c r="G5103" s="115" t="s">
        <v>1912</v>
      </c>
      <c r="H5103" s="121" t="s">
        <v>16</v>
      </c>
      <c r="I5103" s="119" t="e">
        <v>#N/A</v>
      </c>
      <c r="J5103" s="118" t="e">
        <v>#N/A</v>
      </c>
      <c r="K5103" s="117" t="s">
        <v>31</v>
      </c>
    </row>
    <row r="5104" spans="1:11">
      <c r="A5104" s="107" t="s">
        <v>1027</v>
      </c>
      <c r="B5104" s="108" t="s">
        <v>1460</v>
      </c>
      <c r="C5104" s="109">
        <v>215000</v>
      </c>
      <c r="D5104" s="110" t="s">
        <v>16</v>
      </c>
      <c r="E5104" s="111">
        <v>105</v>
      </c>
      <c r="F5104" s="112" t="s">
        <v>1024</v>
      </c>
      <c r="G5104" s="115" t="s">
        <v>1912</v>
      </c>
      <c r="H5104" s="121" t="s">
        <v>16</v>
      </c>
      <c r="I5104" s="119" t="e">
        <v>#N/A</v>
      </c>
      <c r="J5104" s="118" t="e">
        <v>#N/A</v>
      </c>
      <c r="K5104" s="117" t="s">
        <v>31</v>
      </c>
    </row>
    <row r="5105" spans="1:11">
      <c r="A5105" s="107" t="s">
        <v>1027</v>
      </c>
      <c r="B5105" s="108">
        <v>39395</v>
      </c>
      <c r="C5105" s="109">
        <v>189000</v>
      </c>
      <c r="D5105" s="110" t="s">
        <v>12</v>
      </c>
      <c r="E5105" s="111">
        <v>297</v>
      </c>
      <c r="F5105" s="112" t="s">
        <v>1024</v>
      </c>
      <c r="G5105" s="115" t="s">
        <v>1918</v>
      </c>
      <c r="H5105" s="121" t="s">
        <v>27</v>
      </c>
      <c r="I5105" s="119" t="e">
        <v>#N/A</v>
      </c>
      <c r="J5105" s="118" t="e">
        <v>#N/A</v>
      </c>
      <c r="K5105" s="117" t="s">
        <v>31</v>
      </c>
    </row>
    <row r="5106" spans="1:11">
      <c r="A5106" s="107" t="s">
        <v>1027</v>
      </c>
      <c r="B5106" s="108" t="s">
        <v>1486</v>
      </c>
      <c r="C5106" s="109">
        <v>285000</v>
      </c>
      <c r="D5106" s="110" t="s">
        <v>16</v>
      </c>
      <c r="E5106" s="111">
        <v>105</v>
      </c>
      <c r="F5106" s="112" t="s">
        <v>248</v>
      </c>
      <c r="G5106" s="115" t="s">
        <v>1913</v>
      </c>
      <c r="H5106" s="121" t="s">
        <v>16</v>
      </c>
      <c r="I5106" s="119" t="e">
        <v>#N/A</v>
      </c>
      <c r="J5106" s="118" t="e">
        <v>#N/A</v>
      </c>
      <c r="K5106" s="117" t="s">
        <v>32</v>
      </c>
    </row>
    <row r="5107" spans="1:11">
      <c r="A5107" s="107" t="s">
        <v>1027</v>
      </c>
      <c r="B5107" s="108" t="s">
        <v>1422</v>
      </c>
      <c r="C5107" s="109">
        <v>195000</v>
      </c>
      <c r="D5107" s="110" t="s">
        <v>12</v>
      </c>
      <c r="E5107" s="111">
        <v>143</v>
      </c>
      <c r="F5107" s="112" t="s">
        <v>1023</v>
      </c>
      <c r="G5107" s="115" t="s">
        <v>1913</v>
      </c>
      <c r="H5107" s="121" t="s">
        <v>27</v>
      </c>
      <c r="I5107" s="119" t="e">
        <v>#N/A</v>
      </c>
      <c r="J5107" s="118" t="e">
        <v>#N/A</v>
      </c>
      <c r="K5107" s="117" t="s">
        <v>31</v>
      </c>
    </row>
    <row r="5108" spans="1:11">
      <c r="A5108" s="107" t="s">
        <v>1027</v>
      </c>
      <c r="B5108" s="108" t="s">
        <v>1452</v>
      </c>
      <c r="C5108" s="109">
        <v>299000</v>
      </c>
      <c r="D5108" s="110" t="s">
        <v>16</v>
      </c>
      <c r="E5108" s="111">
        <v>17</v>
      </c>
      <c r="F5108" s="112" t="s">
        <v>1021</v>
      </c>
      <c r="G5108" s="115" t="s">
        <v>1910</v>
      </c>
      <c r="H5108" s="121" t="s">
        <v>16</v>
      </c>
      <c r="I5108" s="119" t="e">
        <v>#N/A</v>
      </c>
      <c r="J5108" s="118" t="e">
        <v>#N/A</v>
      </c>
      <c r="K5108" s="117" t="s">
        <v>32</v>
      </c>
    </row>
    <row r="5109" spans="1:11">
      <c r="A5109" s="107" t="s">
        <v>1027</v>
      </c>
      <c r="B5109" s="108" t="s">
        <v>1447</v>
      </c>
      <c r="C5109" s="109">
        <v>295000</v>
      </c>
      <c r="D5109" s="110" t="s">
        <v>16</v>
      </c>
      <c r="E5109" s="111">
        <v>390</v>
      </c>
      <c r="F5109" s="112" t="s">
        <v>87</v>
      </c>
      <c r="G5109" s="115" t="s">
        <v>1916</v>
      </c>
      <c r="H5109" s="121" t="s">
        <v>16</v>
      </c>
      <c r="I5109" s="119" t="e">
        <v>#N/A</v>
      </c>
      <c r="J5109" s="118" t="e">
        <v>#N/A</v>
      </c>
      <c r="K5109" s="117" t="s">
        <v>32</v>
      </c>
    </row>
    <row r="5110" spans="1:11">
      <c r="A5110" s="107" t="s">
        <v>1027</v>
      </c>
      <c r="B5110" s="108" t="s">
        <v>1528</v>
      </c>
      <c r="C5110" s="109">
        <v>299950</v>
      </c>
      <c r="D5110" s="110" t="s">
        <v>16</v>
      </c>
      <c r="E5110" s="111">
        <v>168</v>
      </c>
      <c r="F5110" s="112" t="s">
        <v>303</v>
      </c>
      <c r="G5110" s="115" t="s">
        <v>1914</v>
      </c>
      <c r="H5110" s="121" t="s">
        <v>16</v>
      </c>
      <c r="I5110" s="119" t="e">
        <v>#N/A</v>
      </c>
      <c r="J5110" s="118" t="e">
        <v>#N/A</v>
      </c>
      <c r="K5110" s="117" t="s">
        <v>32</v>
      </c>
    </row>
    <row r="5111" spans="1:11">
      <c r="A5111" s="107" t="s">
        <v>1027</v>
      </c>
      <c r="B5111" s="108" t="s">
        <v>1405</v>
      </c>
      <c r="C5111" s="109">
        <v>299900</v>
      </c>
      <c r="D5111" s="110" t="s">
        <v>16</v>
      </c>
      <c r="E5111" s="111">
        <v>26</v>
      </c>
      <c r="F5111" s="112" t="s">
        <v>59</v>
      </c>
      <c r="G5111" s="115" t="s">
        <v>1910</v>
      </c>
      <c r="H5111" s="121" t="s">
        <v>16</v>
      </c>
      <c r="I5111" s="119" t="e">
        <v>#N/A</v>
      </c>
      <c r="J5111" s="118" t="e">
        <v>#N/A</v>
      </c>
      <c r="K5111" s="117" t="s">
        <v>32</v>
      </c>
    </row>
    <row r="5112" spans="1:11">
      <c r="A5112" s="107" t="s">
        <v>1027</v>
      </c>
      <c r="B5112" s="108" t="s">
        <v>1711</v>
      </c>
      <c r="C5112" s="109">
        <v>300000</v>
      </c>
      <c r="D5112" s="110" t="s">
        <v>16</v>
      </c>
      <c r="E5112" s="111">
        <v>234</v>
      </c>
      <c r="F5112" s="112" t="s">
        <v>303</v>
      </c>
      <c r="G5112" s="115" t="s">
        <v>1920</v>
      </c>
      <c r="H5112" s="121" t="s">
        <v>16</v>
      </c>
      <c r="I5112" s="119" t="e">
        <v>#N/A</v>
      </c>
      <c r="J5112" s="118" t="e">
        <v>#N/A</v>
      </c>
      <c r="K5112" s="117" t="s">
        <v>32</v>
      </c>
    </row>
    <row r="5113" spans="1:11">
      <c r="A5113" s="107" t="s">
        <v>1027</v>
      </c>
      <c r="B5113" s="108">
        <v>39401</v>
      </c>
      <c r="C5113" s="109">
        <v>339000</v>
      </c>
      <c r="D5113" s="110" t="s">
        <v>12</v>
      </c>
      <c r="E5113" s="111">
        <v>291</v>
      </c>
      <c r="F5113" s="112" t="s">
        <v>303</v>
      </c>
      <c r="G5113" s="115" t="s">
        <v>1918</v>
      </c>
      <c r="H5113" s="121" t="s">
        <v>27</v>
      </c>
      <c r="I5113" s="119" t="e">
        <v>#N/A</v>
      </c>
      <c r="J5113" s="118" t="e">
        <v>#N/A</v>
      </c>
      <c r="K5113" s="117" t="s">
        <v>32</v>
      </c>
    </row>
    <row r="5114" spans="1:11">
      <c r="A5114" s="107" t="s">
        <v>1027</v>
      </c>
      <c r="B5114" s="108" t="s">
        <v>1608</v>
      </c>
      <c r="C5114" s="109">
        <v>339750</v>
      </c>
      <c r="D5114" s="110" t="s">
        <v>17</v>
      </c>
      <c r="E5114" s="111">
        <v>57</v>
      </c>
      <c r="F5114" s="112" t="s">
        <v>1029</v>
      </c>
      <c r="G5114" s="115" t="s">
        <v>1911</v>
      </c>
      <c r="H5114" s="121" t="s">
        <v>27</v>
      </c>
      <c r="I5114" s="119" t="e">
        <v>#N/A</v>
      </c>
      <c r="J5114" s="118" t="e">
        <v>#N/A</v>
      </c>
      <c r="K5114" s="117" t="s">
        <v>32</v>
      </c>
    </row>
    <row r="5115" spans="1:11">
      <c r="A5115" s="107" t="s">
        <v>1027</v>
      </c>
      <c r="B5115" s="108">
        <v>39401</v>
      </c>
      <c r="C5115" s="109">
        <v>349000</v>
      </c>
      <c r="D5115" s="110" t="s">
        <v>12</v>
      </c>
      <c r="E5115" s="111">
        <v>291</v>
      </c>
      <c r="F5115" s="112" t="s">
        <v>303</v>
      </c>
      <c r="G5115" s="115" t="s">
        <v>1918</v>
      </c>
      <c r="H5115" s="121" t="s">
        <v>27</v>
      </c>
      <c r="I5115" s="119" t="e">
        <v>#N/A</v>
      </c>
      <c r="J5115" s="118" t="e">
        <v>#N/A</v>
      </c>
      <c r="K5115" s="117" t="s">
        <v>32</v>
      </c>
    </row>
    <row r="5116" spans="1:11">
      <c r="A5116" s="107" t="s">
        <v>1027</v>
      </c>
      <c r="B5116" s="108">
        <v>39410</v>
      </c>
      <c r="C5116" s="109">
        <v>349000</v>
      </c>
      <c r="D5116" s="110" t="s">
        <v>16</v>
      </c>
      <c r="E5116" s="111">
        <v>282</v>
      </c>
      <c r="F5116" s="112" t="s">
        <v>1023</v>
      </c>
      <c r="G5116" s="115" t="s">
        <v>1918</v>
      </c>
      <c r="H5116" s="121" t="s">
        <v>16</v>
      </c>
      <c r="I5116" s="119" t="e">
        <v>#N/A</v>
      </c>
      <c r="J5116" s="118" t="e">
        <v>#N/A</v>
      </c>
      <c r="K5116" s="117" t="s">
        <v>32</v>
      </c>
    </row>
    <row r="5117" spans="1:11">
      <c r="A5117" s="107" t="s">
        <v>1027</v>
      </c>
      <c r="B5117" s="108" t="s">
        <v>1417</v>
      </c>
      <c r="C5117" s="109">
        <v>339000</v>
      </c>
      <c r="D5117" s="110" t="s">
        <v>16</v>
      </c>
      <c r="E5117" s="111">
        <v>166</v>
      </c>
      <c r="F5117" s="112" t="s">
        <v>1031</v>
      </c>
      <c r="G5117" s="115" t="s">
        <v>1914</v>
      </c>
      <c r="H5117" s="121" t="s">
        <v>16</v>
      </c>
      <c r="I5117" s="119" t="e">
        <v>#N/A</v>
      </c>
      <c r="J5117" s="118" t="e">
        <v>#N/A</v>
      </c>
      <c r="K5117" s="117" t="s">
        <v>32</v>
      </c>
    </row>
    <row r="5118" spans="1:11">
      <c r="A5118" s="107" t="s">
        <v>1027</v>
      </c>
      <c r="B5118" s="108" t="s">
        <v>1440</v>
      </c>
      <c r="C5118" s="109">
        <v>375000</v>
      </c>
      <c r="D5118" s="110" t="s">
        <v>17</v>
      </c>
      <c r="E5118" s="111">
        <v>229</v>
      </c>
      <c r="F5118" s="112" t="s">
        <v>1023</v>
      </c>
      <c r="G5118" s="115" t="s">
        <v>1920</v>
      </c>
      <c r="H5118" s="121" t="s">
        <v>27</v>
      </c>
      <c r="I5118" s="119" t="e">
        <v>#N/A</v>
      </c>
      <c r="J5118" s="118" t="e">
        <v>#N/A</v>
      </c>
      <c r="K5118" s="117" t="s">
        <v>32</v>
      </c>
    </row>
    <row r="5119" spans="1:11">
      <c r="A5119" s="107" t="s">
        <v>1027</v>
      </c>
      <c r="B5119" s="108" t="s">
        <v>1512</v>
      </c>
      <c r="C5119" s="109">
        <v>379900</v>
      </c>
      <c r="D5119" s="110" t="s">
        <v>17</v>
      </c>
      <c r="E5119" s="111">
        <v>115</v>
      </c>
      <c r="F5119" s="112" t="s">
        <v>793</v>
      </c>
      <c r="G5119" s="115" t="s">
        <v>1912</v>
      </c>
      <c r="H5119" s="121" t="s">
        <v>27</v>
      </c>
      <c r="I5119" s="119" t="e">
        <v>#N/A</v>
      </c>
      <c r="J5119" s="118" t="e">
        <v>#N/A</v>
      </c>
      <c r="K5119" s="117" t="s">
        <v>32</v>
      </c>
    </row>
    <row r="5120" spans="1:11">
      <c r="A5120" s="107" t="s">
        <v>1027</v>
      </c>
      <c r="B5120" s="108" t="s">
        <v>1455</v>
      </c>
      <c r="C5120" s="109">
        <v>399000</v>
      </c>
      <c r="D5120" s="110" t="s">
        <v>16</v>
      </c>
      <c r="E5120" s="111">
        <v>150</v>
      </c>
      <c r="F5120" s="112" t="s">
        <v>303</v>
      </c>
      <c r="G5120" s="115" t="s">
        <v>1913</v>
      </c>
      <c r="H5120" s="121" t="s">
        <v>16</v>
      </c>
      <c r="I5120" s="119" t="e">
        <v>#N/A</v>
      </c>
      <c r="J5120" s="118" t="e">
        <v>#N/A</v>
      </c>
      <c r="K5120" s="117" t="s">
        <v>32</v>
      </c>
    </row>
    <row r="5121" spans="1:11">
      <c r="A5121" s="107" t="s">
        <v>1027</v>
      </c>
      <c r="B5121" s="108" t="s">
        <v>1681</v>
      </c>
      <c r="C5121" s="109">
        <v>260000</v>
      </c>
      <c r="D5121" s="110" t="s">
        <v>16</v>
      </c>
      <c r="E5121" s="111">
        <v>818</v>
      </c>
      <c r="F5121" s="112" t="s">
        <v>593</v>
      </c>
      <c r="G5121" s="115" t="s">
        <v>1939</v>
      </c>
      <c r="H5121" s="121" t="s">
        <v>16</v>
      </c>
      <c r="I5121" s="119" t="e">
        <v>#N/A</v>
      </c>
      <c r="J5121" s="118" t="e">
        <v>#N/A</v>
      </c>
      <c r="K5121" s="117" t="s">
        <v>32</v>
      </c>
    </row>
    <row r="5122" spans="1:11">
      <c r="A5122" s="107" t="s">
        <v>1027</v>
      </c>
      <c r="B5122" s="108" t="s">
        <v>1532</v>
      </c>
      <c r="C5122" s="109">
        <v>399000</v>
      </c>
      <c r="D5122" s="110" t="s">
        <v>16</v>
      </c>
      <c r="E5122" s="111">
        <v>48</v>
      </c>
      <c r="F5122" s="112" t="s">
        <v>1021</v>
      </c>
      <c r="G5122" s="115" t="s">
        <v>1911</v>
      </c>
      <c r="H5122" s="121" t="s">
        <v>16</v>
      </c>
      <c r="I5122" s="119" t="e">
        <v>#N/A</v>
      </c>
      <c r="J5122" s="118" t="e">
        <v>#N/A</v>
      </c>
      <c r="K5122" s="117" t="s">
        <v>32</v>
      </c>
    </row>
    <row r="5123" spans="1:11">
      <c r="A5123" s="107" t="s">
        <v>1027</v>
      </c>
      <c r="B5123" s="108" t="s">
        <v>1807</v>
      </c>
      <c r="C5123" s="109">
        <v>399000</v>
      </c>
      <c r="D5123" s="110" t="s">
        <v>16</v>
      </c>
      <c r="E5123" s="111">
        <v>461</v>
      </c>
      <c r="F5123" s="112" t="s">
        <v>87</v>
      </c>
      <c r="G5123" s="115" t="s">
        <v>1925</v>
      </c>
      <c r="H5123" s="121" t="s">
        <v>16</v>
      </c>
      <c r="I5123" s="119" t="e">
        <v>#N/A</v>
      </c>
      <c r="J5123" s="118" t="e">
        <v>#N/A</v>
      </c>
      <c r="K5123" s="117" t="s">
        <v>32</v>
      </c>
    </row>
    <row r="5124" spans="1:11">
      <c r="A5124" s="107" t="s">
        <v>1027</v>
      </c>
      <c r="B5124" s="108" t="s">
        <v>1393</v>
      </c>
      <c r="C5124" s="109">
        <v>449900</v>
      </c>
      <c r="D5124" s="110" t="s">
        <v>16</v>
      </c>
      <c r="E5124" s="111">
        <v>156</v>
      </c>
      <c r="F5124" s="112" t="s">
        <v>195</v>
      </c>
      <c r="G5124" s="115" t="s">
        <v>1914</v>
      </c>
      <c r="H5124" s="121" t="s">
        <v>16</v>
      </c>
      <c r="I5124" s="119" t="e">
        <v>#N/A</v>
      </c>
      <c r="J5124" s="118" t="e">
        <v>#N/A</v>
      </c>
      <c r="K5124" s="117" t="s">
        <v>32</v>
      </c>
    </row>
    <row r="5125" spans="1:11">
      <c r="A5125" s="107" t="s">
        <v>1027</v>
      </c>
      <c r="B5125" s="108" t="s">
        <v>1571</v>
      </c>
      <c r="C5125" s="109">
        <v>425000</v>
      </c>
      <c r="D5125" s="110" t="s">
        <v>17</v>
      </c>
      <c r="E5125" s="111">
        <v>109</v>
      </c>
      <c r="F5125" s="112" t="s">
        <v>127</v>
      </c>
      <c r="G5125" s="115" t="s">
        <v>1912</v>
      </c>
      <c r="H5125" s="121" t="s">
        <v>27</v>
      </c>
      <c r="I5125" s="119" t="e">
        <v>#N/A</v>
      </c>
      <c r="J5125" s="118" t="e">
        <v>#N/A</v>
      </c>
      <c r="K5125" s="117" t="s">
        <v>32</v>
      </c>
    </row>
    <row r="5126" spans="1:11">
      <c r="A5126" s="107" t="s">
        <v>1027</v>
      </c>
      <c r="B5126" s="108" t="s">
        <v>1775</v>
      </c>
      <c r="C5126" s="109">
        <v>399900</v>
      </c>
      <c r="D5126" s="110" t="s">
        <v>16</v>
      </c>
      <c r="E5126" s="111">
        <v>405</v>
      </c>
      <c r="F5126" s="112" t="s">
        <v>85</v>
      </c>
      <c r="G5126" s="115" t="s">
        <v>1927</v>
      </c>
      <c r="H5126" s="121" t="s">
        <v>16</v>
      </c>
      <c r="I5126" s="119" t="e">
        <v>#N/A</v>
      </c>
      <c r="J5126" s="118" t="e">
        <v>#N/A</v>
      </c>
      <c r="K5126" s="117" t="s">
        <v>32</v>
      </c>
    </row>
    <row r="5127" spans="1:11">
      <c r="A5127" s="107" t="s">
        <v>1027</v>
      </c>
      <c r="B5127" s="108" t="s">
        <v>1767</v>
      </c>
      <c r="C5127" s="109">
        <v>450000</v>
      </c>
      <c r="D5127" s="110" t="s">
        <v>16</v>
      </c>
      <c r="E5127" s="111">
        <v>571</v>
      </c>
      <c r="F5127" s="112" t="s">
        <v>280</v>
      </c>
      <c r="G5127" s="115" t="s">
        <v>1924</v>
      </c>
      <c r="H5127" s="121" t="s">
        <v>16</v>
      </c>
      <c r="I5127" s="119" t="e">
        <v>#N/A</v>
      </c>
      <c r="J5127" s="118" t="e">
        <v>#N/A</v>
      </c>
      <c r="K5127" s="117" t="s">
        <v>32</v>
      </c>
    </row>
    <row r="5128" spans="1:11">
      <c r="A5128" s="107" t="s">
        <v>1027</v>
      </c>
      <c r="B5128" s="108" t="s">
        <v>1451</v>
      </c>
      <c r="C5128" s="109">
        <v>539000</v>
      </c>
      <c r="D5128" s="110" t="s">
        <v>16</v>
      </c>
      <c r="E5128" s="111">
        <v>24</v>
      </c>
      <c r="F5128" s="112" t="s">
        <v>1031</v>
      </c>
      <c r="G5128" s="115" t="s">
        <v>1910</v>
      </c>
      <c r="H5128" s="121" t="s">
        <v>16</v>
      </c>
      <c r="I5128" s="119" t="e">
        <v>#N/A</v>
      </c>
      <c r="J5128" s="118" t="e">
        <v>#N/A</v>
      </c>
      <c r="K5128" s="117" t="s">
        <v>33</v>
      </c>
    </row>
    <row r="5129" spans="1:11">
      <c r="A5129" s="107" t="s">
        <v>1027</v>
      </c>
      <c r="B5129" s="108" t="s">
        <v>1468</v>
      </c>
      <c r="C5129" s="109">
        <v>495000</v>
      </c>
      <c r="D5129" s="110" t="s">
        <v>16</v>
      </c>
      <c r="E5129" s="111">
        <v>181</v>
      </c>
      <c r="F5129" s="112" t="s">
        <v>1033</v>
      </c>
      <c r="G5129" s="115" t="s">
        <v>1914</v>
      </c>
      <c r="H5129" s="121" t="s">
        <v>16</v>
      </c>
      <c r="I5129" s="119" t="e">
        <v>#N/A</v>
      </c>
      <c r="J5129" s="118" t="e">
        <v>#N/A</v>
      </c>
      <c r="K5129" s="117" t="s">
        <v>32</v>
      </c>
    </row>
    <row r="5130" spans="1:11">
      <c r="A5130" s="107" t="s">
        <v>1027</v>
      </c>
      <c r="B5130" s="108" t="s">
        <v>1502</v>
      </c>
      <c r="C5130" s="109">
        <v>549000</v>
      </c>
      <c r="D5130" s="110" t="s">
        <v>16</v>
      </c>
      <c r="E5130" s="111">
        <v>14</v>
      </c>
      <c r="F5130" s="112" t="s">
        <v>661</v>
      </c>
      <c r="G5130" s="115" t="s">
        <v>1910</v>
      </c>
      <c r="H5130" s="121" t="s">
        <v>16</v>
      </c>
      <c r="I5130" s="119" t="e">
        <v>#N/A</v>
      </c>
      <c r="J5130" s="118" t="e">
        <v>#N/A</v>
      </c>
      <c r="K5130" s="117" t="s">
        <v>33</v>
      </c>
    </row>
    <row r="5131" spans="1:11">
      <c r="A5131" s="107" t="s">
        <v>1027</v>
      </c>
      <c r="B5131" s="108" t="s">
        <v>1550</v>
      </c>
      <c r="C5131" s="109">
        <v>549900</v>
      </c>
      <c r="D5131" s="110" t="s">
        <v>17</v>
      </c>
      <c r="E5131" s="111">
        <v>240</v>
      </c>
      <c r="F5131" s="112" t="s">
        <v>599</v>
      </c>
      <c r="G5131" s="115" t="s">
        <v>1920</v>
      </c>
      <c r="H5131" s="121" t="s">
        <v>27</v>
      </c>
      <c r="I5131" s="119" t="e">
        <v>#N/A</v>
      </c>
      <c r="J5131" s="118" t="e">
        <v>#N/A</v>
      </c>
      <c r="K5131" s="117" t="s">
        <v>33</v>
      </c>
    </row>
    <row r="5132" spans="1:11">
      <c r="A5132" s="107" t="s">
        <v>1027</v>
      </c>
      <c r="B5132" s="108" t="s">
        <v>1682</v>
      </c>
      <c r="C5132" s="109">
        <v>549000</v>
      </c>
      <c r="D5132" s="110" t="s">
        <v>17</v>
      </c>
      <c r="E5132" s="111">
        <v>543</v>
      </c>
      <c r="F5132" s="112" t="s">
        <v>327</v>
      </c>
      <c r="G5132" s="115" t="s">
        <v>1926</v>
      </c>
      <c r="H5132" s="121" t="s">
        <v>27</v>
      </c>
      <c r="I5132" s="119" t="e">
        <v>#N/A</v>
      </c>
      <c r="J5132" s="118" t="e">
        <v>#N/A</v>
      </c>
      <c r="K5132" s="117" t="s">
        <v>33</v>
      </c>
    </row>
    <row r="5133" spans="1:11">
      <c r="A5133" s="107" t="s">
        <v>1027</v>
      </c>
      <c r="B5133" s="108" t="s">
        <v>1461</v>
      </c>
      <c r="C5133" s="109">
        <v>595000</v>
      </c>
      <c r="D5133" s="110" t="s">
        <v>16</v>
      </c>
      <c r="E5133" s="111">
        <v>13</v>
      </c>
      <c r="F5133" s="112" t="s">
        <v>661</v>
      </c>
      <c r="G5133" s="115" t="s">
        <v>1910</v>
      </c>
      <c r="H5133" s="121" t="s">
        <v>16</v>
      </c>
      <c r="I5133" s="119" t="e">
        <v>#N/A</v>
      </c>
      <c r="J5133" s="118" t="e">
        <v>#N/A</v>
      </c>
      <c r="K5133" s="117" t="s">
        <v>33</v>
      </c>
    </row>
    <row r="5134" spans="1:11">
      <c r="A5134" s="107" t="s">
        <v>1027</v>
      </c>
      <c r="B5134" s="108" t="s">
        <v>1421</v>
      </c>
      <c r="C5134" s="109">
        <v>699000</v>
      </c>
      <c r="D5134" s="110" t="s">
        <v>16</v>
      </c>
      <c r="E5134" s="111">
        <v>56</v>
      </c>
      <c r="F5134" s="112" t="s">
        <v>1023</v>
      </c>
      <c r="G5134" s="115" t="s">
        <v>1911</v>
      </c>
      <c r="H5134" s="121" t="s">
        <v>16</v>
      </c>
      <c r="I5134" s="119" t="e">
        <v>#N/A</v>
      </c>
      <c r="J5134" s="118" t="e">
        <v>#N/A</v>
      </c>
      <c r="K5134" s="117" t="s">
        <v>33</v>
      </c>
    </row>
    <row r="5135" spans="1:11">
      <c r="A5135" s="107" t="s">
        <v>1027</v>
      </c>
      <c r="B5135" s="108" t="s">
        <v>1639</v>
      </c>
      <c r="C5135" s="109">
        <v>499000</v>
      </c>
      <c r="D5135" s="110" t="s">
        <v>16</v>
      </c>
      <c r="E5135" s="111">
        <v>44</v>
      </c>
      <c r="F5135" s="112" t="s">
        <v>303</v>
      </c>
      <c r="G5135" s="115" t="s">
        <v>1911</v>
      </c>
      <c r="H5135" s="121" t="s">
        <v>16</v>
      </c>
      <c r="I5135" s="119" t="e">
        <v>#N/A</v>
      </c>
      <c r="J5135" s="118" t="e">
        <v>#N/A</v>
      </c>
      <c r="K5135" s="117" t="s">
        <v>32</v>
      </c>
    </row>
    <row r="5136" spans="1:11">
      <c r="A5136" s="107" t="s">
        <v>1027</v>
      </c>
      <c r="B5136" s="108" t="s">
        <v>1373</v>
      </c>
      <c r="C5136" s="109">
        <v>849800</v>
      </c>
      <c r="D5136" s="110" t="s">
        <v>16</v>
      </c>
      <c r="E5136" s="111">
        <v>49</v>
      </c>
      <c r="F5136" s="112" t="s">
        <v>793</v>
      </c>
      <c r="G5136" s="115" t="s">
        <v>1911</v>
      </c>
      <c r="H5136" s="121" t="s">
        <v>16</v>
      </c>
      <c r="I5136" s="119" t="e">
        <v>#N/A</v>
      </c>
      <c r="J5136" s="118" t="e">
        <v>#N/A</v>
      </c>
      <c r="K5136" s="117" t="s">
        <v>34</v>
      </c>
    </row>
    <row r="5137" spans="1:11">
      <c r="A5137" s="107" t="s">
        <v>1027</v>
      </c>
      <c r="B5137" s="108" t="s">
        <v>1389</v>
      </c>
      <c r="C5137" s="109">
        <v>850000</v>
      </c>
      <c r="D5137" s="110" t="s">
        <v>16</v>
      </c>
      <c r="E5137" s="111">
        <v>75</v>
      </c>
      <c r="F5137" s="112" t="s">
        <v>1034</v>
      </c>
      <c r="G5137" s="115" t="s">
        <v>1915</v>
      </c>
      <c r="H5137" s="121" t="s">
        <v>16</v>
      </c>
      <c r="I5137" s="119" t="e">
        <v>#N/A</v>
      </c>
      <c r="J5137" s="118" t="e">
        <v>#N/A</v>
      </c>
      <c r="K5137" s="117" t="s">
        <v>34</v>
      </c>
    </row>
    <row r="5138" spans="1:11">
      <c r="A5138" s="107" t="s">
        <v>1027</v>
      </c>
      <c r="B5138" s="108" t="s">
        <v>1428</v>
      </c>
      <c r="C5138" s="109">
        <v>1875000</v>
      </c>
      <c r="D5138" s="110" t="s">
        <v>16</v>
      </c>
      <c r="E5138" s="111">
        <v>54</v>
      </c>
      <c r="F5138" s="112" t="s">
        <v>327</v>
      </c>
      <c r="G5138" s="115" t="s">
        <v>1911</v>
      </c>
      <c r="H5138" s="121" t="s">
        <v>16</v>
      </c>
      <c r="I5138" s="119" t="e">
        <v>#N/A</v>
      </c>
      <c r="J5138" s="118" t="e">
        <v>#N/A</v>
      </c>
      <c r="K5138" s="117" t="s">
        <v>35</v>
      </c>
    </row>
    <row r="5139" spans="1:11">
      <c r="A5139" s="107" t="s">
        <v>1035</v>
      </c>
      <c r="B5139" s="108" t="s">
        <v>1448</v>
      </c>
      <c r="C5139" s="109">
        <v>189000</v>
      </c>
      <c r="D5139" s="110" t="s">
        <v>16</v>
      </c>
      <c r="E5139" s="111">
        <v>6</v>
      </c>
      <c r="F5139" s="112" t="s">
        <v>303</v>
      </c>
      <c r="G5139" s="115" t="s">
        <v>1910</v>
      </c>
      <c r="H5139" s="121" t="s">
        <v>16</v>
      </c>
      <c r="I5139" s="119" t="e">
        <v>#N/A</v>
      </c>
      <c r="J5139" s="118" t="e">
        <v>#N/A</v>
      </c>
      <c r="K5139" s="117" t="s">
        <v>31</v>
      </c>
    </row>
    <row r="5140" spans="1:11">
      <c r="A5140" s="107" t="s">
        <v>1027</v>
      </c>
      <c r="B5140" s="108" t="s">
        <v>1459</v>
      </c>
      <c r="C5140" s="109">
        <v>575000</v>
      </c>
      <c r="D5140" s="110" t="s">
        <v>17</v>
      </c>
      <c r="E5140" s="111">
        <v>117</v>
      </c>
      <c r="F5140" s="112" t="s">
        <v>303</v>
      </c>
      <c r="G5140" s="115" t="s">
        <v>1912</v>
      </c>
      <c r="H5140" s="121" t="s">
        <v>27</v>
      </c>
      <c r="I5140" s="119" t="e">
        <v>#N/A</v>
      </c>
      <c r="J5140" s="118" t="e">
        <v>#N/A</v>
      </c>
      <c r="K5140" s="117" t="s">
        <v>33</v>
      </c>
    </row>
    <row r="5141" spans="1:11">
      <c r="A5141" s="107" t="s">
        <v>1035</v>
      </c>
      <c r="B5141" s="108">
        <v>39428</v>
      </c>
      <c r="C5141" s="109">
        <v>219000</v>
      </c>
      <c r="D5141" s="110" t="s">
        <v>16</v>
      </c>
      <c r="E5141" s="111">
        <v>261</v>
      </c>
      <c r="F5141" s="112" t="s">
        <v>87</v>
      </c>
      <c r="G5141" s="115" t="s">
        <v>1919</v>
      </c>
      <c r="H5141" s="121" t="s">
        <v>16</v>
      </c>
      <c r="I5141" s="119" t="e">
        <v>#N/A</v>
      </c>
      <c r="J5141" s="118" t="e">
        <v>#N/A</v>
      </c>
      <c r="K5141" s="117" t="s">
        <v>31</v>
      </c>
    </row>
    <row r="5142" spans="1:11">
      <c r="A5142" s="107" t="s">
        <v>1035</v>
      </c>
      <c r="B5142" s="108" t="s">
        <v>1482</v>
      </c>
      <c r="C5142" s="109">
        <v>279900</v>
      </c>
      <c r="D5142" s="110" t="s">
        <v>12</v>
      </c>
      <c r="E5142" s="111">
        <v>94</v>
      </c>
      <c r="F5142" s="112" t="s">
        <v>1021</v>
      </c>
      <c r="G5142" s="115" t="s">
        <v>1912</v>
      </c>
      <c r="H5142" s="121" t="s">
        <v>27</v>
      </c>
      <c r="I5142" s="119" t="e">
        <v>#N/A</v>
      </c>
      <c r="J5142" s="118" t="e">
        <v>#N/A</v>
      </c>
      <c r="K5142" s="117" t="s">
        <v>32</v>
      </c>
    </row>
    <row r="5143" spans="1:11">
      <c r="A5143" s="107" t="s">
        <v>1035</v>
      </c>
      <c r="B5143" s="108" t="s">
        <v>1496</v>
      </c>
      <c r="C5143" s="109">
        <v>288500</v>
      </c>
      <c r="D5143" s="110" t="s">
        <v>16</v>
      </c>
      <c r="E5143" s="111">
        <v>163</v>
      </c>
      <c r="F5143" s="112" t="s">
        <v>1023</v>
      </c>
      <c r="G5143" s="115" t="s">
        <v>1914</v>
      </c>
      <c r="H5143" s="121" t="s">
        <v>16</v>
      </c>
      <c r="I5143" s="119" t="e">
        <v>#N/A</v>
      </c>
      <c r="J5143" s="118" t="e">
        <v>#N/A</v>
      </c>
      <c r="K5143" s="117" t="s">
        <v>32</v>
      </c>
    </row>
    <row r="5144" spans="1:11">
      <c r="A5144" s="107" t="s">
        <v>1035</v>
      </c>
      <c r="B5144" s="108" t="s">
        <v>1365</v>
      </c>
      <c r="C5144" s="109">
        <v>289000</v>
      </c>
      <c r="D5144" s="110" t="s">
        <v>12</v>
      </c>
      <c r="E5144" s="111">
        <v>149</v>
      </c>
      <c r="F5144" s="112" t="s">
        <v>303</v>
      </c>
      <c r="G5144" s="115" t="s">
        <v>1913</v>
      </c>
      <c r="H5144" s="121" t="s">
        <v>27</v>
      </c>
      <c r="I5144" s="119" t="e">
        <v>#N/A</v>
      </c>
      <c r="J5144" s="118" t="e">
        <v>#N/A</v>
      </c>
      <c r="K5144" s="117" t="s">
        <v>32</v>
      </c>
    </row>
    <row r="5145" spans="1:11">
      <c r="A5145" s="107" t="s">
        <v>1035</v>
      </c>
      <c r="B5145" s="108" t="s">
        <v>1636</v>
      </c>
      <c r="C5145" s="109">
        <v>275000</v>
      </c>
      <c r="D5145" s="110" t="s">
        <v>16</v>
      </c>
      <c r="E5145" s="111">
        <v>167</v>
      </c>
      <c r="F5145" s="112" t="s">
        <v>1021</v>
      </c>
      <c r="G5145" s="115" t="s">
        <v>1914</v>
      </c>
      <c r="H5145" s="121" t="s">
        <v>16</v>
      </c>
      <c r="I5145" s="119" t="e">
        <v>#N/A</v>
      </c>
      <c r="J5145" s="118" t="e">
        <v>#N/A</v>
      </c>
      <c r="K5145" s="117" t="s">
        <v>32</v>
      </c>
    </row>
    <row r="5146" spans="1:11">
      <c r="A5146" s="107" t="s">
        <v>1035</v>
      </c>
      <c r="B5146" s="108" t="s">
        <v>1388</v>
      </c>
      <c r="C5146" s="109">
        <v>295000</v>
      </c>
      <c r="D5146" s="110" t="s">
        <v>16</v>
      </c>
      <c r="E5146" s="111">
        <v>103</v>
      </c>
      <c r="F5146" s="112" t="s">
        <v>868</v>
      </c>
      <c r="G5146" s="115" t="s">
        <v>1912</v>
      </c>
      <c r="H5146" s="121" t="s">
        <v>16</v>
      </c>
      <c r="I5146" s="119" t="e">
        <v>#N/A</v>
      </c>
      <c r="J5146" s="118" t="e">
        <v>#N/A</v>
      </c>
      <c r="K5146" s="117" t="s">
        <v>32</v>
      </c>
    </row>
    <row r="5147" spans="1:11">
      <c r="A5147" s="107" t="s">
        <v>1035</v>
      </c>
      <c r="B5147" s="108" t="s">
        <v>1459</v>
      </c>
      <c r="C5147" s="109">
        <v>299900</v>
      </c>
      <c r="D5147" s="110" t="s">
        <v>16</v>
      </c>
      <c r="E5147" s="111">
        <v>123</v>
      </c>
      <c r="F5147" s="112" t="s">
        <v>1021</v>
      </c>
      <c r="G5147" s="115" t="s">
        <v>1912</v>
      </c>
      <c r="H5147" s="121" t="s">
        <v>16</v>
      </c>
      <c r="I5147" s="119" t="e">
        <v>#N/A</v>
      </c>
      <c r="J5147" s="118" t="e">
        <v>#N/A</v>
      </c>
      <c r="K5147" s="117" t="s">
        <v>32</v>
      </c>
    </row>
    <row r="5148" spans="1:11">
      <c r="A5148" s="107" t="s">
        <v>1035</v>
      </c>
      <c r="B5148" s="108">
        <v>39379</v>
      </c>
      <c r="C5148" s="109">
        <v>319000</v>
      </c>
      <c r="D5148" s="110" t="s">
        <v>16</v>
      </c>
      <c r="E5148" s="111">
        <v>309</v>
      </c>
      <c r="F5148" s="112" t="s">
        <v>303</v>
      </c>
      <c r="G5148" s="115" t="s">
        <v>1917</v>
      </c>
      <c r="H5148" s="121" t="s">
        <v>16</v>
      </c>
      <c r="I5148" s="119" t="e">
        <v>#N/A</v>
      </c>
      <c r="J5148" s="118" t="e">
        <v>#N/A</v>
      </c>
      <c r="K5148" s="117" t="s">
        <v>32</v>
      </c>
    </row>
    <row r="5149" spans="1:11">
      <c r="A5149" s="107" t="s">
        <v>1035</v>
      </c>
      <c r="B5149" s="108" t="s">
        <v>1398</v>
      </c>
      <c r="C5149" s="109">
        <v>289900</v>
      </c>
      <c r="D5149" s="110" t="s">
        <v>16</v>
      </c>
      <c r="E5149" s="111">
        <v>67</v>
      </c>
      <c r="F5149" s="112" t="s">
        <v>87</v>
      </c>
      <c r="G5149" s="115" t="s">
        <v>1915</v>
      </c>
      <c r="H5149" s="121" t="s">
        <v>16</v>
      </c>
      <c r="I5149" s="119" t="e">
        <v>#N/A</v>
      </c>
      <c r="J5149" s="118" t="e">
        <v>#N/A</v>
      </c>
      <c r="K5149" s="117" t="s">
        <v>32</v>
      </c>
    </row>
    <row r="5150" spans="1:11">
      <c r="A5150" s="107" t="s">
        <v>1035</v>
      </c>
      <c r="B5150" s="108" t="s">
        <v>1387</v>
      </c>
      <c r="C5150" s="109">
        <v>329900</v>
      </c>
      <c r="D5150" s="110" t="s">
        <v>43</v>
      </c>
      <c r="E5150" s="111">
        <v>41</v>
      </c>
      <c r="F5150" s="112" t="s">
        <v>236</v>
      </c>
      <c r="G5150" s="115" t="s">
        <v>1911</v>
      </c>
      <c r="H5150" s="121" t="s">
        <v>16</v>
      </c>
      <c r="I5150" s="119" t="e">
        <v>#N/A</v>
      </c>
      <c r="J5150" s="118" t="e">
        <v>#N/A</v>
      </c>
      <c r="K5150" s="117" t="s">
        <v>32</v>
      </c>
    </row>
    <row r="5151" spans="1:11">
      <c r="A5151" s="107" t="s">
        <v>1035</v>
      </c>
      <c r="B5151" s="108" t="s">
        <v>1544</v>
      </c>
      <c r="C5151" s="109">
        <v>329000</v>
      </c>
      <c r="D5151" s="110" t="s">
        <v>16</v>
      </c>
      <c r="E5151" s="111">
        <v>154</v>
      </c>
      <c r="F5151" s="112" t="s">
        <v>303</v>
      </c>
      <c r="G5151" s="115" t="s">
        <v>1914</v>
      </c>
      <c r="H5151" s="121" t="s">
        <v>16</v>
      </c>
      <c r="I5151" s="119" t="e">
        <v>#N/A</v>
      </c>
      <c r="J5151" s="118" t="e">
        <v>#N/A</v>
      </c>
      <c r="K5151" s="117" t="s">
        <v>32</v>
      </c>
    </row>
    <row r="5152" spans="1:11">
      <c r="A5152" s="107" t="s">
        <v>1035</v>
      </c>
      <c r="B5152" s="108" t="s">
        <v>1680</v>
      </c>
      <c r="C5152" s="109">
        <v>335000</v>
      </c>
      <c r="D5152" s="110" t="s">
        <v>12</v>
      </c>
      <c r="E5152" s="111">
        <v>430</v>
      </c>
      <c r="F5152" s="112" t="s">
        <v>1023</v>
      </c>
      <c r="G5152" s="115" t="s">
        <v>1921</v>
      </c>
      <c r="H5152" s="121" t="s">
        <v>27</v>
      </c>
      <c r="I5152" s="119" t="e">
        <v>#N/A</v>
      </c>
      <c r="J5152" s="118" t="e">
        <v>#N/A</v>
      </c>
      <c r="K5152" s="117" t="s">
        <v>32</v>
      </c>
    </row>
    <row r="5153" spans="1:11">
      <c r="A5153" s="107" t="s">
        <v>1035</v>
      </c>
      <c r="B5153" s="108">
        <v>39380</v>
      </c>
      <c r="C5153" s="109">
        <v>349000</v>
      </c>
      <c r="D5153" s="110" t="s">
        <v>16</v>
      </c>
      <c r="E5153" s="111">
        <v>312</v>
      </c>
      <c r="F5153" s="112" t="s">
        <v>1036</v>
      </c>
      <c r="G5153" s="115" t="s">
        <v>1917</v>
      </c>
      <c r="H5153" s="121" t="s">
        <v>16</v>
      </c>
      <c r="I5153" s="119" t="e">
        <v>#N/A</v>
      </c>
      <c r="J5153" s="118" t="e">
        <v>#N/A</v>
      </c>
      <c r="K5153" s="117" t="s">
        <v>32</v>
      </c>
    </row>
    <row r="5154" spans="1:11">
      <c r="A5154" s="107" t="s">
        <v>1035</v>
      </c>
      <c r="B5154" s="108" t="s">
        <v>1808</v>
      </c>
      <c r="C5154" s="109">
        <v>349000</v>
      </c>
      <c r="D5154" s="110" t="s">
        <v>12</v>
      </c>
      <c r="E5154" s="111">
        <v>859</v>
      </c>
      <c r="F5154" s="112" t="s">
        <v>327</v>
      </c>
      <c r="G5154" s="115" t="s">
        <v>1941</v>
      </c>
      <c r="H5154" s="121" t="s">
        <v>27</v>
      </c>
      <c r="I5154" s="119" t="e">
        <v>#N/A</v>
      </c>
      <c r="J5154" s="118" t="e">
        <v>#N/A</v>
      </c>
      <c r="K5154" s="117" t="s">
        <v>32</v>
      </c>
    </row>
    <row r="5155" spans="1:11">
      <c r="A5155" s="107" t="s">
        <v>1035</v>
      </c>
      <c r="B5155" s="108" t="s">
        <v>1403</v>
      </c>
      <c r="C5155" s="109">
        <v>349000</v>
      </c>
      <c r="D5155" s="110" t="s">
        <v>16</v>
      </c>
      <c r="E5155" s="111">
        <v>31</v>
      </c>
      <c r="F5155" s="112" t="s">
        <v>303</v>
      </c>
      <c r="G5155" s="115" t="s">
        <v>1910</v>
      </c>
      <c r="H5155" s="121" t="s">
        <v>16</v>
      </c>
      <c r="I5155" s="119" t="e">
        <v>#N/A</v>
      </c>
      <c r="J5155" s="118" t="e">
        <v>#N/A</v>
      </c>
      <c r="K5155" s="117" t="s">
        <v>32</v>
      </c>
    </row>
    <row r="5156" spans="1:11">
      <c r="A5156" s="107" t="s">
        <v>1027</v>
      </c>
      <c r="B5156" s="108" t="s">
        <v>1366</v>
      </c>
      <c r="C5156" s="109">
        <v>1495000</v>
      </c>
      <c r="D5156" s="110" t="s">
        <v>16</v>
      </c>
      <c r="E5156" s="111">
        <v>184</v>
      </c>
      <c r="F5156" s="112" t="s">
        <v>1033</v>
      </c>
      <c r="G5156" s="115" t="s">
        <v>1914</v>
      </c>
      <c r="H5156" s="121" t="s">
        <v>16</v>
      </c>
      <c r="I5156" s="119" t="e">
        <v>#N/A</v>
      </c>
      <c r="J5156" s="118" t="e">
        <v>#N/A</v>
      </c>
      <c r="K5156" s="117" t="s">
        <v>35</v>
      </c>
    </row>
    <row r="5157" spans="1:11">
      <c r="A5157" s="107" t="s">
        <v>1035</v>
      </c>
      <c r="B5157" s="108" t="s">
        <v>1446</v>
      </c>
      <c r="C5157" s="109">
        <v>379900</v>
      </c>
      <c r="D5157" s="110" t="s">
        <v>17</v>
      </c>
      <c r="E5157" s="111">
        <v>129</v>
      </c>
      <c r="F5157" s="112" t="s">
        <v>993</v>
      </c>
      <c r="G5157" s="115" t="s">
        <v>1913</v>
      </c>
      <c r="H5157" s="121" t="s">
        <v>27</v>
      </c>
      <c r="I5157" s="119" t="e">
        <v>#N/A</v>
      </c>
      <c r="J5157" s="118" t="e">
        <v>#N/A</v>
      </c>
      <c r="K5157" s="117" t="s">
        <v>32</v>
      </c>
    </row>
    <row r="5158" spans="1:11">
      <c r="A5158" s="107" t="s">
        <v>1035</v>
      </c>
      <c r="B5158" s="108" t="s">
        <v>1363</v>
      </c>
      <c r="C5158" s="109">
        <v>389000</v>
      </c>
      <c r="D5158" s="110" t="s">
        <v>16</v>
      </c>
      <c r="E5158" s="111">
        <v>95</v>
      </c>
      <c r="F5158" s="112" t="s">
        <v>83</v>
      </c>
      <c r="G5158" s="115" t="s">
        <v>1912</v>
      </c>
      <c r="H5158" s="121" t="s">
        <v>16</v>
      </c>
      <c r="I5158" s="119" t="e">
        <v>#N/A</v>
      </c>
      <c r="J5158" s="118" t="e">
        <v>#N/A</v>
      </c>
      <c r="K5158" s="117" t="s">
        <v>32</v>
      </c>
    </row>
    <row r="5159" spans="1:11">
      <c r="A5159" s="107" t="s">
        <v>1035</v>
      </c>
      <c r="B5159" s="108" t="s">
        <v>1422</v>
      </c>
      <c r="C5159" s="109">
        <v>356000</v>
      </c>
      <c r="D5159" s="110" t="s">
        <v>16</v>
      </c>
      <c r="E5159" s="111">
        <v>143</v>
      </c>
      <c r="F5159" s="112" t="s">
        <v>1031</v>
      </c>
      <c r="G5159" s="115" t="s">
        <v>1913</v>
      </c>
      <c r="H5159" s="121" t="s">
        <v>16</v>
      </c>
      <c r="I5159" s="119" t="e">
        <v>#N/A</v>
      </c>
      <c r="J5159" s="118" t="e">
        <v>#N/A</v>
      </c>
      <c r="K5159" s="117" t="s">
        <v>32</v>
      </c>
    </row>
    <row r="5160" spans="1:11">
      <c r="A5160" s="107" t="s">
        <v>1035</v>
      </c>
      <c r="B5160" s="108" t="s">
        <v>1771</v>
      </c>
      <c r="C5160" s="109">
        <v>399000</v>
      </c>
      <c r="D5160" s="110" t="s">
        <v>17</v>
      </c>
      <c r="E5160" s="111">
        <v>424</v>
      </c>
      <c r="F5160" s="112" t="s">
        <v>868</v>
      </c>
      <c r="G5160" s="115" t="s">
        <v>1927</v>
      </c>
      <c r="H5160" s="121" t="s">
        <v>27</v>
      </c>
      <c r="I5160" s="119" t="e">
        <v>#N/A</v>
      </c>
      <c r="J5160" s="118" t="e">
        <v>#N/A</v>
      </c>
      <c r="K5160" s="117" t="s">
        <v>32</v>
      </c>
    </row>
    <row r="5161" spans="1:11">
      <c r="A5161" s="107" t="s">
        <v>1035</v>
      </c>
      <c r="B5161" s="108">
        <v>39431</v>
      </c>
      <c r="C5161" s="109">
        <v>369000</v>
      </c>
      <c r="D5161" s="110" t="s">
        <v>16</v>
      </c>
      <c r="E5161" s="111">
        <v>261</v>
      </c>
      <c r="F5161" s="112" t="s">
        <v>1038</v>
      </c>
      <c r="G5161" s="115" t="s">
        <v>1919</v>
      </c>
      <c r="H5161" s="121" t="s">
        <v>16</v>
      </c>
      <c r="I5161" s="119" t="e">
        <v>#N/A</v>
      </c>
      <c r="J5161" s="118" t="e">
        <v>#N/A</v>
      </c>
      <c r="K5161" s="117" t="s">
        <v>32</v>
      </c>
    </row>
    <row r="5162" spans="1:11">
      <c r="A5162" s="107" t="s">
        <v>1035</v>
      </c>
      <c r="B5162" s="108" t="s">
        <v>1809</v>
      </c>
      <c r="C5162" s="109">
        <v>399000</v>
      </c>
      <c r="D5162" s="110" t="s">
        <v>16</v>
      </c>
      <c r="E5162" s="111">
        <v>746</v>
      </c>
      <c r="F5162" s="112" t="s">
        <v>405</v>
      </c>
      <c r="G5162" s="115" t="s">
        <v>1940</v>
      </c>
      <c r="H5162" s="121" t="s">
        <v>16</v>
      </c>
      <c r="I5162" s="119" t="e">
        <v>#N/A</v>
      </c>
      <c r="J5162" s="118" t="e">
        <v>#N/A</v>
      </c>
      <c r="K5162" s="117" t="s">
        <v>32</v>
      </c>
    </row>
    <row r="5163" spans="1:11">
      <c r="A5163" s="107" t="s">
        <v>1035</v>
      </c>
      <c r="B5163" s="108" t="s">
        <v>1417</v>
      </c>
      <c r="C5163" s="109">
        <v>399000</v>
      </c>
      <c r="D5163" s="110" t="s">
        <v>16</v>
      </c>
      <c r="E5163" s="111">
        <v>166</v>
      </c>
      <c r="F5163" s="112" t="s">
        <v>1031</v>
      </c>
      <c r="G5163" s="115" t="s">
        <v>1914</v>
      </c>
      <c r="H5163" s="121" t="s">
        <v>16</v>
      </c>
      <c r="I5163" s="119" t="e">
        <v>#N/A</v>
      </c>
      <c r="J5163" s="118" t="e">
        <v>#N/A</v>
      </c>
      <c r="K5163" s="117" t="s">
        <v>32</v>
      </c>
    </row>
    <row r="5164" spans="1:11">
      <c r="A5164" s="107" t="s">
        <v>1035</v>
      </c>
      <c r="B5164" s="108" t="s">
        <v>1385</v>
      </c>
      <c r="C5164" s="109">
        <v>399900</v>
      </c>
      <c r="D5164" s="110" t="s">
        <v>17</v>
      </c>
      <c r="E5164" s="111">
        <v>119</v>
      </c>
      <c r="F5164" s="112" t="s">
        <v>195</v>
      </c>
      <c r="G5164" s="115" t="s">
        <v>1912</v>
      </c>
      <c r="H5164" s="121" t="s">
        <v>27</v>
      </c>
      <c r="I5164" s="119" t="e">
        <v>#N/A</v>
      </c>
      <c r="J5164" s="118" t="e">
        <v>#N/A</v>
      </c>
      <c r="K5164" s="117" t="s">
        <v>32</v>
      </c>
    </row>
    <row r="5165" spans="1:11">
      <c r="A5165" s="107" t="s">
        <v>1035</v>
      </c>
      <c r="B5165" s="108" t="s">
        <v>1623</v>
      </c>
      <c r="C5165" s="109">
        <v>409000</v>
      </c>
      <c r="D5165" s="110" t="s">
        <v>12</v>
      </c>
      <c r="E5165" s="111">
        <v>61</v>
      </c>
      <c r="F5165" s="112" t="s">
        <v>1040</v>
      </c>
      <c r="G5165" s="115" t="s">
        <v>1911</v>
      </c>
      <c r="H5165" s="121" t="s">
        <v>27</v>
      </c>
      <c r="I5165" s="119" t="e">
        <v>#N/A</v>
      </c>
      <c r="J5165" s="118" t="e">
        <v>#N/A</v>
      </c>
      <c r="K5165" s="117" t="s">
        <v>32</v>
      </c>
    </row>
    <row r="5166" spans="1:11">
      <c r="A5166" s="107" t="s">
        <v>1035</v>
      </c>
      <c r="B5166" s="108" t="s">
        <v>1563</v>
      </c>
      <c r="C5166" s="109">
        <v>409900</v>
      </c>
      <c r="D5166" s="110" t="s">
        <v>16</v>
      </c>
      <c r="E5166" s="111">
        <v>116</v>
      </c>
      <c r="F5166" s="112" t="s">
        <v>1031</v>
      </c>
      <c r="G5166" s="115" t="s">
        <v>1912</v>
      </c>
      <c r="H5166" s="121" t="s">
        <v>16</v>
      </c>
      <c r="I5166" s="119" t="e">
        <v>#N/A</v>
      </c>
      <c r="J5166" s="118" t="e">
        <v>#N/A</v>
      </c>
      <c r="K5166" s="117" t="s">
        <v>32</v>
      </c>
    </row>
    <row r="5167" spans="1:11">
      <c r="A5167" s="107" t="s">
        <v>1035</v>
      </c>
      <c r="B5167" s="108">
        <v>39427</v>
      </c>
      <c r="C5167" s="109">
        <v>405000</v>
      </c>
      <c r="D5167" s="110" t="s">
        <v>16</v>
      </c>
      <c r="E5167" s="111">
        <v>265</v>
      </c>
      <c r="F5167" s="112" t="s">
        <v>87</v>
      </c>
      <c r="G5167" s="115" t="s">
        <v>1919</v>
      </c>
      <c r="H5167" s="121" t="s">
        <v>16</v>
      </c>
      <c r="I5167" s="119" t="e">
        <v>#N/A</v>
      </c>
      <c r="J5167" s="118" t="e">
        <v>#N/A</v>
      </c>
      <c r="K5167" s="117" t="s">
        <v>32</v>
      </c>
    </row>
    <row r="5168" spans="1:11">
      <c r="A5168" s="107" t="s">
        <v>1035</v>
      </c>
      <c r="B5168" s="108" t="s">
        <v>1406</v>
      </c>
      <c r="C5168" s="109">
        <v>439900</v>
      </c>
      <c r="D5168" s="110" t="s">
        <v>17</v>
      </c>
      <c r="E5168" s="111">
        <v>83</v>
      </c>
      <c r="F5168" s="112" t="s">
        <v>1031</v>
      </c>
      <c r="G5168" s="115" t="s">
        <v>1915</v>
      </c>
      <c r="H5168" s="121" t="s">
        <v>27</v>
      </c>
      <c r="I5168" s="119" t="e">
        <v>#N/A</v>
      </c>
      <c r="J5168" s="118" t="e">
        <v>#N/A</v>
      </c>
      <c r="K5168" s="117" t="s">
        <v>32</v>
      </c>
    </row>
    <row r="5169" spans="1:11">
      <c r="A5169" s="107" t="s">
        <v>1035</v>
      </c>
      <c r="B5169" s="108" t="s">
        <v>1446</v>
      </c>
      <c r="C5169" s="109">
        <v>399900</v>
      </c>
      <c r="D5169" s="110" t="s">
        <v>16</v>
      </c>
      <c r="E5169" s="111">
        <v>129</v>
      </c>
      <c r="F5169" s="112" t="s">
        <v>252</v>
      </c>
      <c r="G5169" s="115" t="s">
        <v>1913</v>
      </c>
      <c r="H5169" s="121" t="s">
        <v>16</v>
      </c>
      <c r="I5169" s="119" t="e">
        <v>#N/A</v>
      </c>
      <c r="J5169" s="118" t="e">
        <v>#N/A</v>
      </c>
      <c r="K5169" s="117" t="s">
        <v>32</v>
      </c>
    </row>
    <row r="5170" spans="1:11">
      <c r="A5170" s="107" t="s">
        <v>1035</v>
      </c>
      <c r="B5170" s="108" t="s">
        <v>1810</v>
      </c>
      <c r="C5170" s="109">
        <v>449000</v>
      </c>
      <c r="D5170" s="110" t="s">
        <v>16</v>
      </c>
      <c r="E5170" s="111">
        <v>452</v>
      </c>
      <c r="F5170" s="112" t="s">
        <v>303</v>
      </c>
      <c r="G5170" s="115" t="s">
        <v>1921</v>
      </c>
      <c r="H5170" s="121" t="s">
        <v>16</v>
      </c>
      <c r="I5170" s="119" t="e">
        <v>#N/A</v>
      </c>
      <c r="J5170" s="118" t="e">
        <v>#N/A</v>
      </c>
      <c r="K5170" s="117" t="s">
        <v>32</v>
      </c>
    </row>
    <row r="5171" spans="1:11">
      <c r="A5171" s="107" t="s">
        <v>1035</v>
      </c>
      <c r="B5171" s="108" t="s">
        <v>1380</v>
      </c>
      <c r="C5171" s="109">
        <v>468400</v>
      </c>
      <c r="D5171" s="110" t="s">
        <v>16</v>
      </c>
      <c r="E5171" s="111">
        <v>132</v>
      </c>
      <c r="F5171" s="112" t="s">
        <v>405</v>
      </c>
      <c r="G5171" s="115" t="s">
        <v>1913</v>
      </c>
      <c r="H5171" s="121" t="s">
        <v>16</v>
      </c>
      <c r="I5171" s="119" t="e">
        <v>#N/A</v>
      </c>
      <c r="J5171" s="118" t="e">
        <v>#N/A</v>
      </c>
      <c r="K5171" s="117" t="s">
        <v>32</v>
      </c>
    </row>
    <row r="5172" spans="1:11">
      <c r="A5172" s="107" t="s">
        <v>1035</v>
      </c>
      <c r="B5172" s="108" t="s">
        <v>1633</v>
      </c>
      <c r="C5172" s="109">
        <v>494000</v>
      </c>
      <c r="D5172" s="110" t="s">
        <v>42</v>
      </c>
      <c r="E5172" s="111">
        <v>360</v>
      </c>
      <c r="F5172" s="112" t="s">
        <v>868</v>
      </c>
      <c r="G5172" s="115" t="s">
        <v>1923</v>
      </c>
      <c r="H5172" s="121" t="s">
        <v>27</v>
      </c>
      <c r="I5172" s="119" t="e">
        <v>#N/A</v>
      </c>
      <c r="J5172" s="118" t="e">
        <v>#N/A</v>
      </c>
      <c r="K5172" s="117" t="s">
        <v>32</v>
      </c>
    </row>
    <row r="5173" spans="1:11">
      <c r="A5173" s="107" t="s">
        <v>1027</v>
      </c>
      <c r="B5173" s="108" t="s">
        <v>1625</v>
      </c>
      <c r="C5173" s="109">
        <v>249900</v>
      </c>
      <c r="D5173" s="110" t="s">
        <v>16</v>
      </c>
      <c r="E5173" s="111">
        <v>472</v>
      </c>
      <c r="F5173" s="112" t="s">
        <v>87</v>
      </c>
      <c r="G5173" s="115" t="s">
        <v>1925</v>
      </c>
      <c r="H5173" s="121" t="s">
        <v>16</v>
      </c>
      <c r="I5173" s="119" t="e">
        <v>#N/A</v>
      </c>
      <c r="J5173" s="118" t="e">
        <v>#N/A</v>
      </c>
      <c r="K5173" s="117" t="s">
        <v>31</v>
      </c>
    </row>
    <row r="5174" spans="1:11">
      <c r="A5174" s="107" t="s">
        <v>1035</v>
      </c>
      <c r="B5174" s="108" t="s">
        <v>1367</v>
      </c>
      <c r="C5174" s="109">
        <v>495000</v>
      </c>
      <c r="D5174" s="110" t="s">
        <v>12</v>
      </c>
      <c r="E5174" s="111">
        <v>174</v>
      </c>
      <c r="F5174" s="112" t="s">
        <v>1021</v>
      </c>
      <c r="G5174" s="115" t="s">
        <v>1914</v>
      </c>
      <c r="H5174" s="121" t="s">
        <v>27</v>
      </c>
      <c r="I5174" s="119" t="e">
        <v>#N/A</v>
      </c>
      <c r="J5174" s="118" t="e">
        <v>#N/A</v>
      </c>
      <c r="K5174" s="117" t="s">
        <v>32</v>
      </c>
    </row>
    <row r="5175" spans="1:11">
      <c r="A5175" s="107" t="s">
        <v>1035</v>
      </c>
      <c r="B5175" s="108">
        <v>39423</v>
      </c>
      <c r="C5175" s="109">
        <v>450000</v>
      </c>
      <c r="D5175" s="110" t="s">
        <v>16</v>
      </c>
      <c r="E5175" s="111">
        <v>269</v>
      </c>
      <c r="F5175" s="112" t="s">
        <v>1042</v>
      </c>
      <c r="G5175" s="115" t="s">
        <v>1919</v>
      </c>
      <c r="H5175" s="121" t="s">
        <v>16</v>
      </c>
      <c r="I5175" s="119" t="e">
        <v>#N/A</v>
      </c>
      <c r="J5175" s="118" t="e">
        <v>#N/A</v>
      </c>
      <c r="K5175" s="117" t="s">
        <v>32</v>
      </c>
    </row>
    <row r="5176" spans="1:11">
      <c r="A5176" s="107" t="s">
        <v>1035</v>
      </c>
      <c r="B5176" s="108" t="s">
        <v>1392</v>
      </c>
      <c r="C5176" s="109">
        <v>499000</v>
      </c>
      <c r="D5176" s="110" t="s">
        <v>42</v>
      </c>
      <c r="E5176" s="111">
        <v>124</v>
      </c>
      <c r="F5176" s="112" t="s">
        <v>868</v>
      </c>
      <c r="G5176" s="115" t="s">
        <v>1913</v>
      </c>
      <c r="H5176" s="121" t="s">
        <v>27</v>
      </c>
      <c r="I5176" s="119" t="e">
        <v>#N/A</v>
      </c>
      <c r="J5176" s="118" t="e">
        <v>#N/A</v>
      </c>
      <c r="K5176" s="117" t="s">
        <v>32</v>
      </c>
    </row>
    <row r="5177" spans="1:11">
      <c r="A5177" s="107" t="s">
        <v>1035</v>
      </c>
      <c r="B5177" s="108" t="s">
        <v>1811</v>
      </c>
      <c r="C5177" s="109">
        <v>495000</v>
      </c>
      <c r="D5177" s="110" t="s">
        <v>12</v>
      </c>
      <c r="E5177" s="111">
        <v>885</v>
      </c>
      <c r="F5177" s="112" t="s">
        <v>303</v>
      </c>
      <c r="G5177" s="115" t="s">
        <v>1928</v>
      </c>
      <c r="H5177" s="121" t="s">
        <v>27</v>
      </c>
      <c r="I5177" s="119" t="e">
        <v>#N/A</v>
      </c>
      <c r="J5177" s="118" t="e">
        <v>#N/A</v>
      </c>
      <c r="K5177" s="117" t="s">
        <v>32</v>
      </c>
    </row>
    <row r="5178" spans="1:11">
      <c r="A5178" s="107" t="s">
        <v>1035</v>
      </c>
      <c r="B5178" s="108" t="s">
        <v>1407</v>
      </c>
      <c r="C5178" s="109">
        <v>479000</v>
      </c>
      <c r="D5178" s="110" t="s">
        <v>16</v>
      </c>
      <c r="E5178" s="111">
        <v>244</v>
      </c>
      <c r="F5178" s="112" t="s">
        <v>1021</v>
      </c>
      <c r="G5178" s="115" t="s">
        <v>1920</v>
      </c>
      <c r="H5178" s="121" t="s">
        <v>16</v>
      </c>
      <c r="I5178" s="119" t="e">
        <v>#N/A</v>
      </c>
      <c r="J5178" s="118" t="e">
        <v>#N/A</v>
      </c>
      <c r="K5178" s="117" t="s">
        <v>32</v>
      </c>
    </row>
    <row r="5179" spans="1:11">
      <c r="A5179" s="107" t="s">
        <v>1035</v>
      </c>
      <c r="B5179" s="108" t="s">
        <v>1398</v>
      </c>
      <c r="C5179" s="109">
        <v>499000</v>
      </c>
      <c r="D5179" s="110" t="s">
        <v>16</v>
      </c>
      <c r="E5179" s="111">
        <v>67</v>
      </c>
      <c r="F5179" s="112" t="s">
        <v>1028</v>
      </c>
      <c r="G5179" s="115" t="s">
        <v>1915</v>
      </c>
      <c r="H5179" s="121" t="s">
        <v>16</v>
      </c>
      <c r="I5179" s="119" t="e">
        <v>#N/A</v>
      </c>
      <c r="J5179" s="118" t="e">
        <v>#N/A</v>
      </c>
      <c r="K5179" s="117" t="s">
        <v>32</v>
      </c>
    </row>
    <row r="5180" spans="1:11">
      <c r="A5180" s="107" t="s">
        <v>1035</v>
      </c>
      <c r="B5180" s="108" t="s">
        <v>1498</v>
      </c>
      <c r="C5180" s="109">
        <v>499000</v>
      </c>
      <c r="D5180" s="110" t="s">
        <v>17</v>
      </c>
      <c r="E5180" s="111">
        <v>78</v>
      </c>
      <c r="F5180" s="112" t="s">
        <v>1044</v>
      </c>
      <c r="G5180" s="115" t="s">
        <v>1915</v>
      </c>
      <c r="H5180" s="121" t="s">
        <v>27</v>
      </c>
      <c r="I5180" s="119" t="e">
        <v>#N/A</v>
      </c>
      <c r="J5180" s="118" t="e">
        <v>#N/A</v>
      </c>
      <c r="K5180" s="117" t="s">
        <v>32</v>
      </c>
    </row>
    <row r="5181" spans="1:11">
      <c r="A5181" s="107" t="s">
        <v>1035</v>
      </c>
      <c r="B5181" s="108" t="s">
        <v>1515</v>
      </c>
      <c r="C5181" s="109">
        <v>499000</v>
      </c>
      <c r="D5181" s="110" t="s">
        <v>16</v>
      </c>
      <c r="E5181" s="111">
        <v>81</v>
      </c>
      <c r="F5181" s="112" t="s">
        <v>1031</v>
      </c>
      <c r="G5181" s="115" t="s">
        <v>1915</v>
      </c>
      <c r="H5181" s="121" t="s">
        <v>16</v>
      </c>
      <c r="I5181" s="119" t="e">
        <v>#N/A</v>
      </c>
      <c r="J5181" s="118" t="e">
        <v>#N/A</v>
      </c>
      <c r="K5181" s="117" t="s">
        <v>32</v>
      </c>
    </row>
    <row r="5182" spans="1:11">
      <c r="A5182" s="107" t="s">
        <v>1035</v>
      </c>
      <c r="B5182" s="108" t="s">
        <v>1811</v>
      </c>
      <c r="C5182" s="109">
        <v>505000</v>
      </c>
      <c r="D5182" s="110" t="s">
        <v>12</v>
      </c>
      <c r="E5182" s="111">
        <v>885</v>
      </c>
      <c r="F5182" s="112" t="s">
        <v>303</v>
      </c>
      <c r="G5182" s="115" t="s">
        <v>1928</v>
      </c>
      <c r="H5182" s="121" t="s">
        <v>27</v>
      </c>
      <c r="I5182" s="119" t="e">
        <v>#N/A</v>
      </c>
      <c r="J5182" s="118" t="e">
        <v>#N/A</v>
      </c>
      <c r="K5182" s="117" t="s">
        <v>33</v>
      </c>
    </row>
    <row r="5183" spans="1:11">
      <c r="A5183" s="107" t="s">
        <v>1035</v>
      </c>
      <c r="B5183" s="108" t="s">
        <v>1416</v>
      </c>
      <c r="C5183" s="109">
        <v>500000</v>
      </c>
      <c r="D5183" s="110" t="s">
        <v>16</v>
      </c>
      <c r="E5183" s="111">
        <v>145</v>
      </c>
      <c r="F5183" s="112" t="s">
        <v>252</v>
      </c>
      <c r="G5183" s="115" t="s">
        <v>1913</v>
      </c>
      <c r="H5183" s="121" t="s">
        <v>16</v>
      </c>
      <c r="I5183" s="119" t="s">
        <v>33</v>
      </c>
      <c r="J5183" s="118" t="s">
        <v>33</v>
      </c>
      <c r="K5183" s="117" t="s">
        <v>33</v>
      </c>
    </row>
    <row r="5184" spans="1:11">
      <c r="A5184" s="107" t="s">
        <v>1035</v>
      </c>
      <c r="B5184" s="108" t="s">
        <v>1432</v>
      </c>
      <c r="C5184" s="109">
        <v>521000</v>
      </c>
      <c r="D5184" s="110" t="s">
        <v>17</v>
      </c>
      <c r="E5184" s="111">
        <v>125</v>
      </c>
      <c r="F5184" s="112" t="s">
        <v>474</v>
      </c>
      <c r="G5184" s="115" t="s">
        <v>1913</v>
      </c>
      <c r="H5184" s="121" t="s">
        <v>27</v>
      </c>
      <c r="I5184" s="119" t="e">
        <v>#N/A</v>
      </c>
      <c r="J5184" s="118" t="e">
        <v>#N/A</v>
      </c>
      <c r="K5184" s="117" t="s">
        <v>33</v>
      </c>
    </row>
    <row r="5185" spans="1:11">
      <c r="A5185" s="107" t="s">
        <v>1035</v>
      </c>
      <c r="B5185" s="108" t="s">
        <v>1360</v>
      </c>
      <c r="C5185" s="109">
        <v>518000</v>
      </c>
      <c r="D5185" s="110" t="s">
        <v>17</v>
      </c>
      <c r="E5185" s="111">
        <v>38</v>
      </c>
      <c r="F5185" s="112" t="s">
        <v>1045</v>
      </c>
      <c r="G5185" s="115" t="s">
        <v>1911</v>
      </c>
      <c r="H5185" s="121" t="s">
        <v>27</v>
      </c>
      <c r="I5185" s="119" t="e">
        <v>#N/A</v>
      </c>
      <c r="J5185" s="118" t="e">
        <v>#N/A</v>
      </c>
      <c r="K5185" s="117" t="s">
        <v>33</v>
      </c>
    </row>
    <row r="5186" spans="1:11">
      <c r="A5186" s="107" t="s">
        <v>1035</v>
      </c>
      <c r="B5186" s="108" t="s">
        <v>1534</v>
      </c>
      <c r="C5186" s="109">
        <v>527900</v>
      </c>
      <c r="D5186" s="110" t="s">
        <v>17</v>
      </c>
      <c r="E5186" s="111">
        <v>144</v>
      </c>
      <c r="F5186" s="112" t="s">
        <v>1031</v>
      </c>
      <c r="G5186" s="115" t="s">
        <v>1913</v>
      </c>
      <c r="H5186" s="121" t="s">
        <v>27</v>
      </c>
      <c r="I5186" s="119" t="e">
        <v>#N/A</v>
      </c>
      <c r="J5186" s="118" t="e">
        <v>#N/A</v>
      </c>
      <c r="K5186" s="117" t="s">
        <v>33</v>
      </c>
    </row>
    <row r="5187" spans="1:11">
      <c r="A5187" s="107" t="s">
        <v>1035</v>
      </c>
      <c r="B5187" s="108" t="s">
        <v>1424</v>
      </c>
      <c r="C5187" s="109">
        <v>529700</v>
      </c>
      <c r="D5187" s="110" t="s">
        <v>17</v>
      </c>
      <c r="E5187" s="111">
        <v>12</v>
      </c>
      <c r="F5187" s="112" t="s">
        <v>1046</v>
      </c>
      <c r="G5187" s="115" t="s">
        <v>1910</v>
      </c>
      <c r="H5187" s="121" t="s">
        <v>27</v>
      </c>
      <c r="I5187" s="119" t="e">
        <v>#N/A</v>
      </c>
      <c r="J5187" s="118" t="e">
        <v>#N/A</v>
      </c>
      <c r="K5187" s="117" t="s">
        <v>33</v>
      </c>
    </row>
    <row r="5188" spans="1:11">
      <c r="A5188" s="107" t="s">
        <v>1035</v>
      </c>
      <c r="B5188" s="108" t="s">
        <v>1811</v>
      </c>
      <c r="C5188" s="109">
        <v>530000</v>
      </c>
      <c r="D5188" s="110" t="s">
        <v>12</v>
      </c>
      <c r="E5188" s="111">
        <v>885</v>
      </c>
      <c r="F5188" s="112" t="s">
        <v>303</v>
      </c>
      <c r="G5188" s="115" t="s">
        <v>1928</v>
      </c>
      <c r="H5188" s="121" t="s">
        <v>27</v>
      </c>
      <c r="I5188" s="119" t="e">
        <v>#N/A</v>
      </c>
      <c r="J5188" s="118" t="e">
        <v>#N/A</v>
      </c>
      <c r="K5188" s="117" t="s">
        <v>33</v>
      </c>
    </row>
    <row r="5189" spans="1:11">
      <c r="A5189" s="107" t="s">
        <v>1035</v>
      </c>
      <c r="B5189" s="108" t="s">
        <v>1515</v>
      </c>
      <c r="C5189" s="109">
        <v>530000</v>
      </c>
      <c r="D5189" s="110" t="s">
        <v>17</v>
      </c>
      <c r="E5189" s="111">
        <v>81</v>
      </c>
      <c r="F5189" s="112" t="s">
        <v>75</v>
      </c>
      <c r="G5189" s="115" t="s">
        <v>1915</v>
      </c>
      <c r="H5189" s="121" t="s">
        <v>27</v>
      </c>
      <c r="I5189" s="119" t="e">
        <v>#N/A</v>
      </c>
      <c r="J5189" s="118" t="e">
        <v>#N/A</v>
      </c>
      <c r="K5189" s="117" t="s">
        <v>33</v>
      </c>
    </row>
    <row r="5190" spans="1:11">
      <c r="A5190" s="107" t="s">
        <v>1035</v>
      </c>
      <c r="B5190" s="108">
        <v>39393</v>
      </c>
      <c r="C5190" s="109">
        <v>523900</v>
      </c>
      <c r="D5190" s="110" t="s">
        <v>42</v>
      </c>
      <c r="E5190" s="111">
        <v>299</v>
      </c>
      <c r="F5190" s="112" t="s">
        <v>303</v>
      </c>
      <c r="G5190" s="115" t="s">
        <v>1918</v>
      </c>
      <c r="H5190" s="121" t="s">
        <v>27</v>
      </c>
      <c r="I5190" s="119" t="e">
        <v>#N/A</v>
      </c>
      <c r="J5190" s="118" t="e">
        <v>#N/A</v>
      </c>
      <c r="K5190" s="117" t="s">
        <v>33</v>
      </c>
    </row>
    <row r="5191" spans="1:11">
      <c r="A5191" s="107" t="s">
        <v>1035</v>
      </c>
      <c r="B5191" s="108" t="s">
        <v>1811</v>
      </c>
      <c r="C5191" s="109">
        <v>550000</v>
      </c>
      <c r="D5191" s="110" t="s">
        <v>12</v>
      </c>
      <c r="E5191" s="111">
        <v>885</v>
      </c>
      <c r="F5191" s="112" t="s">
        <v>303</v>
      </c>
      <c r="G5191" s="115" t="s">
        <v>1928</v>
      </c>
      <c r="H5191" s="121" t="s">
        <v>27</v>
      </c>
      <c r="I5191" s="119" t="e">
        <v>#N/A</v>
      </c>
      <c r="J5191" s="118" t="e">
        <v>#N/A</v>
      </c>
      <c r="K5191" s="117" t="s">
        <v>33</v>
      </c>
    </row>
    <row r="5192" spans="1:11">
      <c r="A5192" s="107" t="s">
        <v>1035</v>
      </c>
      <c r="B5192" s="108" t="s">
        <v>1408</v>
      </c>
      <c r="C5192" s="109">
        <v>499000</v>
      </c>
      <c r="D5192" s="110" t="s">
        <v>17</v>
      </c>
      <c r="E5192" s="111">
        <v>45</v>
      </c>
      <c r="F5192" s="112" t="s">
        <v>1023</v>
      </c>
      <c r="G5192" s="115" t="s">
        <v>1911</v>
      </c>
      <c r="H5192" s="121" t="s">
        <v>27</v>
      </c>
      <c r="I5192" s="119" t="e">
        <v>#N/A</v>
      </c>
      <c r="J5192" s="118" t="e">
        <v>#N/A</v>
      </c>
      <c r="K5192" s="117" t="s">
        <v>32</v>
      </c>
    </row>
    <row r="5193" spans="1:11">
      <c r="A5193" s="107" t="s">
        <v>1035</v>
      </c>
      <c r="B5193" s="108" t="s">
        <v>1395</v>
      </c>
      <c r="C5193" s="109">
        <v>549000</v>
      </c>
      <c r="D5193" s="110" t="s">
        <v>42</v>
      </c>
      <c r="E5193" s="111">
        <v>92</v>
      </c>
      <c r="F5193" s="112" t="s">
        <v>1028</v>
      </c>
      <c r="G5193" s="115" t="s">
        <v>1915</v>
      </c>
      <c r="H5193" s="121" t="s">
        <v>27</v>
      </c>
      <c r="I5193" s="119" t="e">
        <v>#N/A</v>
      </c>
      <c r="J5193" s="118" t="e">
        <v>#N/A</v>
      </c>
      <c r="K5193" s="117" t="s">
        <v>33</v>
      </c>
    </row>
    <row r="5194" spans="1:11">
      <c r="A5194" s="107" t="s">
        <v>1035</v>
      </c>
      <c r="B5194" s="108" t="s">
        <v>1448</v>
      </c>
      <c r="C5194" s="109">
        <v>559000</v>
      </c>
      <c r="D5194" s="110" t="s">
        <v>42</v>
      </c>
      <c r="E5194" s="111">
        <v>6</v>
      </c>
      <c r="F5194" s="112" t="s">
        <v>303</v>
      </c>
      <c r="G5194" s="115" t="s">
        <v>1910</v>
      </c>
      <c r="H5194" s="121" t="s">
        <v>27</v>
      </c>
      <c r="I5194" s="119" t="e">
        <v>#N/A</v>
      </c>
      <c r="J5194" s="118" t="e">
        <v>#N/A</v>
      </c>
      <c r="K5194" s="117" t="s">
        <v>33</v>
      </c>
    </row>
    <row r="5195" spans="1:11">
      <c r="A5195" s="107" t="s">
        <v>1035</v>
      </c>
      <c r="B5195" s="108" t="s">
        <v>1383</v>
      </c>
      <c r="C5195" s="109">
        <v>575000</v>
      </c>
      <c r="D5195" s="110" t="s">
        <v>16</v>
      </c>
      <c r="E5195" s="111">
        <v>161</v>
      </c>
      <c r="F5195" s="112" t="s">
        <v>303</v>
      </c>
      <c r="G5195" s="115" t="s">
        <v>1914</v>
      </c>
      <c r="H5195" s="121" t="s">
        <v>16</v>
      </c>
      <c r="I5195" s="119" t="e">
        <v>#N/A</v>
      </c>
      <c r="J5195" s="118" t="e">
        <v>#N/A</v>
      </c>
      <c r="K5195" s="117" t="s">
        <v>33</v>
      </c>
    </row>
    <row r="5196" spans="1:11">
      <c r="A5196" s="107" t="s">
        <v>1035</v>
      </c>
      <c r="B5196" s="108" t="s">
        <v>1713</v>
      </c>
      <c r="C5196" s="109">
        <v>578000</v>
      </c>
      <c r="D5196" s="110" t="s">
        <v>17</v>
      </c>
      <c r="E5196" s="111">
        <v>578</v>
      </c>
      <c r="F5196" s="112" t="s">
        <v>87</v>
      </c>
      <c r="G5196" s="115" t="s">
        <v>1924</v>
      </c>
      <c r="H5196" s="121" t="s">
        <v>27</v>
      </c>
      <c r="I5196" s="119" t="e">
        <v>#N/A</v>
      </c>
      <c r="J5196" s="118" t="e">
        <v>#N/A</v>
      </c>
      <c r="K5196" s="117" t="s">
        <v>33</v>
      </c>
    </row>
    <row r="5197" spans="1:11">
      <c r="A5197" s="107" t="s">
        <v>1035</v>
      </c>
      <c r="B5197" s="108" t="s">
        <v>1811</v>
      </c>
      <c r="C5197" s="109">
        <v>570000</v>
      </c>
      <c r="D5197" s="110" t="s">
        <v>12</v>
      </c>
      <c r="E5197" s="111">
        <v>885</v>
      </c>
      <c r="F5197" s="112" t="s">
        <v>303</v>
      </c>
      <c r="G5197" s="115" t="s">
        <v>1928</v>
      </c>
      <c r="H5197" s="121" t="s">
        <v>27</v>
      </c>
      <c r="I5197" s="119" t="e">
        <v>#N/A</v>
      </c>
      <c r="J5197" s="118" t="e">
        <v>#N/A</v>
      </c>
      <c r="K5197" s="117" t="s">
        <v>33</v>
      </c>
    </row>
    <row r="5198" spans="1:11">
      <c r="A5198" s="107" t="s">
        <v>1020</v>
      </c>
      <c r="B5198" s="108" t="s">
        <v>1542</v>
      </c>
      <c r="C5198" s="109">
        <v>221500</v>
      </c>
      <c r="D5198" s="110" t="s">
        <v>17</v>
      </c>
      <c r="E5198" s="111">
        <v>243</v>
      </c>
      <c r="F5198" s="112" t="s">
        <v>303</v>
      </c>
      <c r="G5198" s="115" t="s">
        <v>1920</v>
      </c>
      <c r="H5198" s="121" t="s">
        <v>27</v>
      </c>
      <c r="I5198" s="119" t="e">
        <v>#N/A</v>
      </c>
      <c r="J5198" s="118" t="e">
        <v>#N/A</v>
      </c>
      <c r="K5198" s="117" t="s">
        <v>31</v>
      </c>
    </row>
    <row r="5199" spans="1:11">
      <c r="A5199" s="107" t="s">
        <v>1035</v>
      </c>
      <c r="B5199" s="108" t="s">
        <v>1812</v>
      </c>
      <c r="C5199" s="109">
        <v>595000</v>
      </c>
      <c r="D5199" s="110" t="s">
        <v>16</v>
      </c>
      <c r="E5199" s="111">
        <v>393</v>
      </c>
      <c r="F5199" s="112" t="s">
        <v>1023</v>
      </c>
      <c r="G5199" s="115" t="s">
        <v>1916</v>
      </c>
      <c r="H5199" s="121" t="s">
        <v>16</v>
      </c>
      <c r="I5199" s="119" t="e">
        <v>#N/A</v>
      </c>
      <c r="J5199" s="118" t="e">
        <v>#N/A</v>
      </c>
      <c r="K5199" s="117" t="s">
        <v>33</v>
      </c>
    </row>
    <row r="5200" spans="1:11">
      <c r="A5200" s="107" t="s">
        <v>1035</v>
      </c>
      <c r="B5200" s="108">
        <v>39370</v>
      </c>
      <c r="C5200" s="109">
        <v>619000</v>
      </c>
      <c r="D5200" s="110" t="s">
        <v>17</v>
      </c>
      <c r="E5200" s="111">
        <v>322</v>
      </c>
      <c r="F5200" s="112" t="s">
        <v>993</v>
      </c>
      <c r="G5200" s="115" t="s">
        <v>1917</v>
      </c>
      <c r="H5200" s="121" t="s">
        <v>27</v>
      </c>
      <c r="I5200" s="119" t="e">
        <v>#N/A</v>
      </c>
      <c r="J5200" s="118" t="e">
        <v>#N/A</v>
      </c>
      <c r="K5200" s="117" t="s">
        <v>33</v>
      </c>
    </row>
    <row r="5201" spans="1:11">
      <c r="A5201" s="107" t="s">
        <v>1035</v>
      </c>
      <c r="B5201" s="108" t="s">
        <v>1528</v>
      </c>
      <c r="C5201" s="109">
        <v>619000</v>
      </c>
      <c r="D5201" s="110" t="s">
        <v>16</v>
      </c>
      <c r="E5201" s="111">
        <v>168</v>
      </c>
      <c r="F5201" s="112" t="s">
        <v>196</v>
      </c>
      <c r="G5201" s="115" t="s">
        <v>1914</v>
      </c>
      <c r="H5201" s="121" t="s">
        <v>16</v>
      </c>
      <c r="I5201" s="119" t="e">
        <v>#N/A</v>
      </c>
      <c r="J5201" s="118" t="e">
        <v>#N/A</v>
      </c>
      <c r="K5201" s="117" t="s">
        <v>33</v>
      </c>
    </row>
    <row r="5202" spans="1:11">
      <c r="A5202" s="107" t="s">
        <v>1035</v>
      </c>
      <c r="B5202" s="108" t="s">
        <v>1410</v>
      </c>
      <c r="C5202" s="109">
        <v>619000</v>
      </c>
      <c r="D5202" s="110" t="s">
        <v>16</v>
      </c>
      <c r="E5202" s="111">
        <v>210</v>
      </c>
      <c r="F5202" s="112" t="s">
        <v>252</v>
      </c>
      <c r="G5202" s="115" t="s">
        <v>23</v>
      </c>
      <c r="H5202" s="121" t="s">
        <v>16</v>
      </c>
      <c r="I5202" s="119" t="e">
        <v>#N/A</v>
      </c>
      <c r="J5202" s="118" t="e">
        <v>#N/A</v>
      </c>
      <c r="K5202" s="117" t="s">
        <v>33</v>
      </c>
    </row>
    <row r="5203" spans="1:11">
      <c r="A5203" s="107" t="s">
        <v>1035</v>
      </c>
      <c r="B5203" s="108" t="s">
        <v>1501</v>
      </c>
      <c r="C5203" s="109">
        <v>630000</v>
      </c>
      <c r="D5203" s="110" t="s">
        <v>16</v>
      </c>
      <c r="E5203" s="111">
        <v>9</v>
      </c>
      <c r="F5203" s="112" t="s">
        <v>868</v>
      </c>
      <c r="G5203" s="115" t="s">
        <v>1910</v>
      </c>
      <c r="H5203" s="121" t="s">
        <v>16</v>
      </c>
      <c r="I5203" s="119" t="e">
        <v>#N/A</v>
      </c>
      <c r="J5203" s="118" t="e">
        <v>#N/A</v>
      </c>
      <c r="K5203" s="117" t="s">
        <v>33</v>
      </c>
    </row>
    <row r="5204" spans="1:11">
      <c r="A5204" s="107" t="s">
        <v>1035</v>
      </c>
      <c r="B5204" s="108">
        <v>39024</v>
      </c>
      <c r="C5204" s="109">
        <v>625000</v>
      </c>
      <c r="D5204" s="110" t="s">
        <v>12</v>
      </c>
      <c r="E5204" s="111">
        <v>668</v>
      </c>
      <c r="F5204" s="112" t="s">
        <v>303</v>
      </c>
      <c r="G5204" s="115" t="s">
        <v>1935</v>
      </c>
      <c r="H5204" s="121" t="s">
        <v>27</v>
      </c>
      <c r="I5204" s="119" t="e">
        <v>#N/A</v>
      </c>
      <c r="J5204" s="118" t="e">
        <v>#N/A</v>
      </c>
      <c r="K5204" s="117" t="s">
        <v>33</v>
      </c>
    </row>
    <row r="5205" spans="1:11">
      <c r="A5205" s="107" t="s">
        <v>1035</v>
      </c>
      <c r="B5205" s="108">
        <v>39024</v>
      </c>
      <c r="C5205" s="109">
        <v>640000</v>
      </c>
      <c r="D5205" s="110" t="s">
        <v>12</v>
      </c>
      <c r="E5205" s="111">
        <v>668</v>
      </c>
      <c r="F5205" s="112" t="s">
        <v>303</v>
      </c>
      <c r="G5205" s="115" t="s">
        <v>1935</v>
      </c>
      <c r="H5205" s="121" t="s">
        <v>27</v>
      </c>
      <c r="I5205" s="119" t="e">
        <v>#N/A</v>
      </c>
      <c r="J5205" s="118" t="e">
        <v>#N/A</v>
      </c>
      <c r="K5205" s="117" t="s">
        <v>33</v>
      </c>
    </row>
    <row r="5206" spans="1:11">
      <c r="A5206" s="107" t="s">
        <v>1035</v>
      </c>
      <c r="B5206" s="108" t="s">
        <v>1378</v>
      </c>
      <c r="C5206" s="109">
        <v>639000</v>
      </c>
      <c r="D5206" s="110" t="s">
        <v>16</v>
      </c>
      <c r="E5206" s="111">
        <v>112</v>
      </c>
      <c r="F5206" s="112" t="s">
        <v>1021</v>
      </c>
      <c r="G5206" s="115" t="s">
        <v>1912</v>
      </c>
      <c r="H5206" s="121" t="s">
        <v>16</v>
      </c>
      <c r="I5206" s="119" t="e">
        <v>#N/A</v>
      </c>
      <c r="J5206" s="118" t="e">
        <v>#N/A</v>
      </c>
      <c r="K5206" s="117" t="s">
        <v>33</v>
      </c>
    </row>
    <row r="5207" spans="1:11">
      <c r="A5207" s="107" t="s">
        <v>1035</v>
      </c>
      <c r="B5207" s="108" t="s">
        <v>1617</v>
      </c>
      <c r="C5207" s="109">
        <v>650000</v>
      </c>
      <c r="D5207" s="110" t="s">
        <v>16</v>
      </c>
      <c r="E5207" s="111">
        <v>114</v>
      </c>
      <c r="F5207" s="112" t="s">
        <v>868</v>
      </c>
      <c r="G5207" s="115" t="s">
        <v>1912</v>
      </c>
      <c r="H5207" s="121" t="s">
        <v>16</v>
      </c>
      <c r="I5207" s="119" t="e">
        <v>#N/A</v>
      </c>
      <c r="J5207" s="118" t="e">
        <v>#N/A</v>
      </c>
      <c r="K5207" s="117" t="s">
        <v>33</v>
      </c>
    </row>
    <row r="5208" spans="1:11">
      <c r="A5208" s="107" t="s">
        <v>1035</v>
      </c>
      <c r="B5208" s="108" t="s">
        <v>1441</v>
      </c>
      <c r="C5208" s="109">
        <v>650000</v>
      </c>
      <c r="D5208" s="110" t="s">
        <v>42</v>
      </c>
      <c r="E5208" s="111">
        <v>53</v>
      </c>
      <c r="F5208" s="112" t="s">
        <v>195</v>
      </c>
      <c r="G5208" s="115" t="s">
        <v>1911</v>
      </c>
      <c r="H5208" s="121" t="s">
        <v>27</v>
      </c>
      <c r="I5208" s="119" t="e">
        <v>#N/A</v>
      </c>
      <c r="J5208" s="118" t="e">
        <v>#N/A</v>
      </c>
      <c r="K5208" s="117" t="s">
        <v>33</v>
      </c>
    </row>
    <row r="5209" spans="1:11">
      <c r="A5209" s="107" t="s">
        <v>1035</v>
      </c>
      <c r="B5209" s="108" t="s">
        <v>1424</v>
      </c>
      <c r="C5209" s="109">
        <v>650100</v>
      </c>
      <c r="D5209" s="110" t="s">
        <v>42</v>
      </c>
      <c r="E5209" s="111">
        <v>12</v>
      </c>
      <c r="F5209" s="112" t="s">
        <v>303</v>
      </c>
      <c r="G5209" s="115" t="s">
        <v>1910</v>
      </c>
      <c r="H5209" s="121" t="s">
        <v>27</v>
      </c>
      <c r="I5209" s="119" t="e">
        <v>#N/A</v>
      </c>
      <c r="J5209" s="118" t="e">
        <v>#N/A</v>
      </c>
      <c r="K5209" s="117" t="s">
        <v>33</v>
      </c>
    </row>
    <row r="5210" spans="1:11">
      <c r="A5210" s="107" t="s">
        <v>1035</v>
      </c>
      <c r="B5210" s="108" t="s">
        <v>1596</v>
      </c>
      <c r="C5210" s="109">
        <v>650100</v>
      </c>
      <c r="D5210" s="110" t="s">
        <v>42</v>
      </c>
      <c r="E5210" s="111">
        <v>5</v>
      </c>
      <c r="F5210" s="112" t="s">
        <v>303</v>
      </c>
      <c r="G5210" s="115" t="s">
        <v>1910</v>
      </c>
      <c r="H5210" s="121" t="s">
        <v>27</v>
      </c>
      <c r="I5210" s="119" t="e">
        <v>#N/A</v>
      </c>
      <c r="J5210" s="118" t="e">
        <v>#N/A</v>
      </c>
      <c r="K5210" s="117" t="s">
        <v>33</v>
      </c>
    </row>
    <row r="5211" spans="1:11">
      <c r="A5211" s="107" t="s">
        <v>1035</v>
      </c>
      <c r="B5211" s="108" t="s">
        <v>1468</v>
      </c>
      <c r="C5211" s="109">
        <v>674900</v>
      </c>
      <c r="D5211" s="110" t="s">
        <v>16</v>
      </c>
      <c r="E5211" s="111">
        <v>181</v>
      </c>
      <c r="F5211" s="112" t="s">
        <v>303</v>
      </c>
      <c r="G5211" s="115" t="s">
        <v>1914</v>
      </c>
      <c r="H5211" s="121" t="s">
        <v>16</v>
      </c>
      <c r="I5211" s="119" t="e">
        <v>#N/A</v>
      </c>
      <c r="J5211" s="118" t="e">
        <v>#N/A</v>
      </c>
      <c r="K5211" s="117" t="s">
        <v>33</v>
      </c>
    </row>
    <row r="5212" spans="1:11">
      <c r="A5212" s="107" t="s">
        <v>1035</v>
      </c>
      <c r="B5212" s="108" t="s">
        <v>1445</v>
      </c>
      <c r="C5212" s="109">
        <v>644900</v>
      </c>
      <c r="D5212" s="110" t="s">
        <v>16</v>
      </c>
      <c r="E5212" s="111">
        <v>32</v>
      </c>
      <c r="F5212" s="112" t="s">
        <v>1031</v>
      </c>
      <c r="G5212" s="115" t="s">
        <v>1911</v>
      </c>
      <c r="H5212" s="121" t="s">
        <v>16</v>
      </c>
      <c r="I5212" s="119" t="e">
        <v>#N/A</v>
      </c>
      <c r="J5212" s="118" t="e">
        <v>#N/A</v>
      </c>
      <c r="K5212" s="117" t="s">
        <v>33</v>
      </c>
    </row>
    <row r="5213" spans="1:11">
      <c r="A5213" s="107" t="s">
        <v>1035</v>
      </c>
      <c r="B5213" s="108" t="s">
        <v>1421</v>
      </c>
      <c r="C5213" s="109">
        <v>685000</v>
      </c>
      <c r="D5213" s="110" t="s">
        <v>16</v>
      </c>
      <c r="E5213" s="111">
        <v>56</v>
      </c>
      <c r="F5213" s="112" t="s">
        <v>1023</v>
      </c>
      <c r="G5213" s="115" t="s">
        <v>1911</v>
      </c>
      <c r="H5213" s="121" t="s">
        <v>16</v>
      </c>
      <c r="I5213" s="119" t="e">
        <v>#N/A</v>
      </c>
      <c r="J5213" s="118" t="e">
        <v>#N/A</v>
      </c>
      <c r="K5213" s="117" t="s">
        <v>33</v>
      </c>
    </row>
    <row r="5214" spans="1:11">
      <c r="A5214" s="107" t="s">
        <v>1035</v>
      </c>
      <c r="B5214" s="108" t="s">
        <v>1451</v>
      </c>
      <c r="C5214" s="109">
        <v>685000</v>
      </c>
      <c r="D5214" s="110" t="s">
        <v>16</v>
      </c>
      <c r="E5214" s="111">
        <v>24</v>
      </c>
      <c r="F5214" s="112" t="s">
        <v>536</v>
      </c>
      <c r="G5214" s="115" t="s">
        <v>1910</v>
      </c>
      <c r="H5214" s="121" t="s">
        <v>16</v>
      </c>
      <c r="I5214" s="119" t="e">
        <v>#N/A</v>
      </c>
      <c r="J5214" s="118" t="e">
        <v>#N/A</v>
      </c>
      <c r="K5214" s="117" t="s">
        <v>33</v>
      </c>
    </row>
    <row r="5215" spans="1:11">
      <c r="A5215" s="107" t="s">
        <v>1035</v>
      </c>
      <c r="B5215" s="108" t="s">
        <v>1455</v>
      </c>
      <c r="C5215" s="109">
        <v>689000</v>
      </c>
      <c r="D5215" s="110" t="s">
        <v>42</v>
      </c>
      <c r="E5215" s="111">
        <v>150</v>
      </c>
      <c r="F5215" s="112" t="s">
        <v>868</v>
      </c>
      <c r="G5215" s="115" t="s">
        <v>1913</v>
      </c>
      <c r="H5215" s="121" t="s">
        <v>27</v>
      </c>
      <c r="I5215" s="119" t="e">
        <v>#N/A</v>
      </c>
      <c r="J5215" s="118" t="e">
        <v>#N/A</v>
      </c>
      <c r="K5215" s="117" t="s">
        <v>33</v>
      </c>
    </row>
    <row r="5216" spans="1:11">
      <c r="A5216" s="107" t="s">
        <v>1035</v>
      </c>
      <c r="B5216" s="108" t="s">
        <v>1432</v>
      </c>
      <c r="C5216" s="109">
        <v>675000</v>
      </c>
      <c r="D5216" s="110" t="s">
        <v>17</v>
      </c>
      <c r="E5216" s="111">
        <v>125</v>
      </c>
      <c r="F5216" s="112" t="s">
        <v>272</v>
      </c>
      <c r="G5216" s="115" t="s">
        <v>1913</v>
      </c>
      <c r="H5216" s="121" t="s">
        <v>27</v>
      </c>
      <c r="I5216" s="119" t="e">
        <v>#N/A</v>
      </c>
      <c r="J5216" s="118" t="e">
        <v>#N/A</v>
      </c>
      <c r="K5216" s="117" t="s">
        <v>33</v>
      </c>
    </row>
    <row r="5217" spans="1:11">
      <c r="A5217" s="107" t="s">
        <v>1035</v>
      </c>
      <c r="B5217" s="108" t="s">
        <v>1606</v>
      </c>
      <c r="C5217" s="109">
        <v>695000</v>
      </c>
      <c r="D5217" s="110" t="s">
        <v>16</v>
      </c>
      <c r="E5217" s="111">
        <v>209</v>
      </c>
      <c r="F5217" s="112" t="s">
        <v>303</v>
      </c>
      <c r="G5217" s="115" t="s">
        <v>23</v>
      </c>
      <c r="H5217" s="121" t="s">
        <v>16</v>
      </c>
      <c r="I5217" s="119" t="e">
        <v>#N/A</v>
      </c>
      <c r="J5217" s="118" t="e">
        <v>#N/A</v>
      </c>
      <c r="K5217" s="117" t="s">
        <v>33</v>
      </c>
    </row>
    <row r="5218" spans="1:11">
      <c r="A5218" s="107" t="s">
        <v>1035</v>
      </c>
      <c r="B5218" s="108" t="s">
        <v>1493</v>
      </c>
      <c r="C5218" s="109">
        <v>690000</v>
      </c>
      <c r="D5218" s="110" t="s">
        <v>16</v>
      </c>
      <c r="E5218" s="111">
        <v>236</v>
      </c>
      <c r="F5218" s="112" t="s">
        <v>303</v>
      </c>
      <c r="G5218" s="115" t="s">
        <v>1920</v>
      </c>
      <c r="H5218" s="121" t="s">
        <v>16</v>
      </c>
      <c r="I5218" s="119" t="e">
        <v>#N/A</v>
      </c>
      <c r="J5218" s="118" t="e">
        <v>#N/A</v>
      </c>
      <c r="K5218" s="117" t="s">
        <v>33</v>
      </c>
    </row>
    <row r="5219" spans="1:11">
      <c r="A5219" s="107" t="s">
        <v>1035</v>
      </c>
      <c r="B5219" s="108" t="s">
        <v>1500</v>
      </c>
      <c r="C5219" s="109">
        <v>699000</v>
      </c>
      <c r="D5219" s="110" t="s">
        <v>42</v>
      </c>
      <c r="E5219" s="111">
        <v>122</v>
      </c>
      <c r="F5219" s="112" t="s">
        <v>1049</v>
      </c>
      <c r="G5219" s="115" t="s">
        <v>1912</v>
      </c>
      <c r="H5219" s="121" t="s">
        <v>27</v>
      </c>
      <c r="I5219" s="119" t="e">
        <v>#N/A</v>
      </c>
      <c r="J5219" s="118" t="e">
        <v>#N/A</v>
      </c>
      <c r="K5219" s="117" t="s">
        <v>33</v>
      </c>
    </row>
    <row r="5220" spans="1:11">
      <c r="A5220" s="107" t="s">
        <v>1035</v>
      </c>
      <c r="B5220" s="108" t="s">
        <v>1453</v>
      </c>
      <c r="C5220" s="109">
        <v>699900</v>
      </c>
      <c r="D5220" s="110" t="s">
        <v>16</v>
      </c>
      <c r="E5220" s="111">
        <v>206</v>
      </c>
      <c r="F5220" s="112" t="s">
        <v>458</v>
      </c>
      <c r="G5220" s="115" t="s">
        <v>23</v>
      </c>
      <c r="H5220" s="121" t="s">
        <v>16</v>
      </c>
      <c r="I5220" s="119" t="e">
        <v>#N/A</v>
      </c>
      <c r="J5220" s="118" t="e">
        <v>#N/A</v>
      </c>
      <c r="K5220" s="117" t="s">
        <v>33</v>
      </c>
    </row>
    <row r="5221" spans="1:11">
      <c r="A5221" s="107" t="s">
        <v>1035</v>
      </c>
      <c r="B5221" s="108">
        <v>39024</v>
      </c>
      <c r="C5221" s="109">
        <v>595000</v>
      </c>
      <c r="D5221" s="110" t="s">
        <v>12</v>
      </c>
      <c r="E5221" s="111">
        <v>668</v>
      </c>
      <c r="F5221" s="112" t="s">
        <v>303</v>
      </c>
      <c r="G5221" s="115" t="s">
        <v>1935</v>
      </c>
      <c r="H5221" s="121" t="s">
        <v>27</v>
      </c>
      <c r="I5221" s="119" t="e">
        <v>#N/A</v>
      </c>
      <c r="J5221" s="118" t="e">
        <v>#N/A</v>
      </c>
      <c r="K5221" s="117" t="s">
        <v>33</v>
      </c>
    </row>
    <row r="5222" spans="1:11">
      <c r="A5222" s="107" t="s">
        <v>1035</v>
      </c>
      <c r="B5222" s="108">
        <v>39400</v>
      </c>
      <c r="C5222" s="109">
        <v>699900</v>
      </c>
      <c r="D5222" s="110" t="s">
        <v>16</v>
      </c>
      <c r="E5222" s="111">
        <v>292</v>
      </c>
      <c r="F5222" s="112" t="s">
        <v>827</v>
      </c>
      <c r="G5222" s="115" t="s">
        <v>1918</v>
      </c>
      <c r="H5222" s="121" t="s">
        <v>16</v>
      </c>
      <c r="I5222" s="119" t="e">
        <v>#N/A</v>
      </c>
      <c r="J5222" s="118" t="e">
        <v>#N/A</v>
      </c>
      <c r="K5222" s="117" t="s">
        <v>33</v>
      </c>
    </row>
    <row r="5223" spans="1:11">
      <c r="A5223" s="107" t="s">
        <v>1035</v>
      </c>
      <c r="B5223" s="108" t="s">
        <v>1512</v>
      </c>
      <c r="C5223" s="109">
        <v>779000</v>
      </c>
      <c r="D5223" s="110" t="s">
        <v>16</v>
      </c>
      <c r="E5223" s="111">
        <v>115</v>
      </c>
      <c r="F5223" s="112" t="s">
        <v>469</v>
      </c>
      <c r="G5223" s="115" t="s">
        <v>1912</v>
      </c>
      <c r="H5223" s="121" t="s">
        <v>16</v>
      </c>
      <c r="I5223" s="119" t="e">
        <v>#N/A</v>
      </c>
      <c r="J5223" s="118" t="e">
        <v>#N/A</v>
      </c>
      <c r="K5223" s="117" t="s">
        <v>34</v>
      </c>
    </row>
    <row r="5224" spans="1:11">
      <c r="A5224" s="107" t="s">
        <v>1035</v>
      </c>
      <c r="B5224" s="108" t="s">
        <v>1478</v>
      </c>
      <c r="C5224" s="109">
        <v>784750</v>
      </c>
      <c r="D5224" s="110" t="s">
        <v>16</v>
      </c>
      <c r="E5224" s="111">
        <v>189</v>
      </c>
      <c r="F5224" s="112" t="s">
        <v>868</v>
      </c>
      <c r="G5224" s="115" t="s">
        <v>23</v>
      </c>
      <c r="H5224" s="121" t="s">
        <v>16</v>
      </c>
      <c r="I5224" s="119" t="e">
        <v>#N/A</v>
      </c>
      <c r="J5224" s="118" t="e">
        <v>#N/A</v>
      </c>
      <c r="K5224" s="117" t="s">
        <v>34</v>
      </c>
    </row>
    <row r="5225" spans="1:11">
      <c r="A5225" s="107" t="s">
        <v>1035</v>
      </c>
      <c r="B5225" s="108" t="s">
        <v>1614</v>
      </c>
      <c r="C5225" s="109">
        <v>799000</v>
      </c>
      <c r="D5225" s="110" t="s">
        <v>42</v>
      </c>
      <c r="E5225" s="111">
        <v>348</v>
      </c>
      <c r="F5225" s="112" t="s">
        <v>303</v>
      </c>
      <c r="G5225" s="115" t="s">
        <v>1923</v>
      </c>
      <c r="H5225" s="121" t="s">
        <v>27</v>
      </c>
      <c r="I5225" s="119" t="e">
        <v>#N/A</v>
      </c>
      <c r="J5225" s="118" t="e">
        <v>#N/A</v>
      </c>
      <c r="K5225" s="117" t="s">
        <v>34</v>
      </c>
    </row>
    <row r="5226" spans="1:11">
      <c r="A5226" s="107" t="s">
        <v>1035</v>
      </c>
      <c r="B5226" s="108">
        <v>39406</v>
      </c>
      <c r="C5226" s="109">
        <v>840000</v>
      </c>
      <c r="D5226" s="110" t="s">
        <v>12</v>
      </c>
      <c r="E5226" s="111">
        <v>286</v>
      </c>
      <c r="F5226" s="112" t="s">
        <v>1021</v>
      </c>
      <c r="G5226" s="115" t="s">
        <v>1918</v>
      </c>
      <c r="H5226" s="121" t="s">
        <v>27</v>
      </c>
      <c r="I5226" s="119" t="e">
        <v>#N/A</v>
      </c>
      <c r="J5226" s="118" t="e">
        <v>#N/A</v>
      </c>
      <c r="K5226" s="117" t="s">
        <v>34</v>
      </c>
    </row>
    <row r="5227" spans="1:11">
      <c r="A5227" s="107" t="s">
        <v>1035</v>
      </c>
      <c r="B5227" s="108" t="s">
        <v>1792</v>
      </c>
      <c r="C5227" s="109">
        <v>749000</v>
      </c>
      <c r="D5227" s="110" t="s">
        <v>42</v>
      </c>
      <c r="E5227" s="111">
        <v>473</v>
      </c>
      <c r="F5227" s="112" t="s">
        <v>1028</v>
      </c>
      <c r="G5227" s="115" t="s">
        <v>1925</v>
      </c>
      <c r="H5227" s="121" t="s">
        <v>27</v>
      </c>
      <c r="I5227" s="119" t="e">
        <v>#N/A</v>
      </c>
      <c r="J5227" s="118" t="e">
        <v>#N/A</v>
      </c>
      <c r="K5227" s="117" t="s">
        <v>33</v>
      </c>
    </row>
    <row r="5228" spans="1:11">
      <c r="A5228" s="107" t="s">
        <v>1035</v>
      </c>
      <c r="B5228" s="108">
        <v>39404</v>
      </c>
      <c r="C5228" s="109">
        <v>729000</v>
      </c>
      <c r="D5228" s="110" t="s">
        <v>17</v>
      </c>
      <c r="E5228" s="111">
        <v>288</v>
      </c>
      <c r="F5228" s="112" t="s">
        <v>293</v>
      </c>
      <c r="G5228" s="115" t="s">
        <v>1918</v>
      </c>
      <c r="H5228" s="121" t="s">
        <v>27</v>
      </c>
      <c r="I5228" s="119" t="e">
        <v>#N/A</v>
      </c>
      <c r="J5228" s="118" t="e">
        <v>#N/A</v>
      </c>
      <c r="K5228" s="117" t="s">
        <v>33</v>
      </c>
    </row>
    <row r="5229" spans="1:11">
      <c r="A5229" s="107" t="s">
        <v>1035</v>
      </c>
      <c r="B5229" s="108" t="s">
        <v>1424</v>
      </c>
      <c r="C5229" s="109">
        <v>969999</v>
      </c>
      <c r="D5229" s="110" t="s">
        <v>42</v>
      </c>
      <c r="E5229" s="111">
        <v>12</v>
      </c>
      <c r="F5229" s="112" t="s">
        <v>1046</v>
      </c>
      <c r="G5229" s="115" t="s">
        <v>1910</v>
      </c>
      <c r="H5229" s="121" t="s">
        <v>27</v>
      </c>
      <c r="I5229" s="119" t="e">
        <v>#N/A</v>
      </c>
      <c r="J5229" s="118" t="e">
        <v>#N/A</v>
      </c>
      <c r="K5229" s="117" t="s">
        <v>34</v>
      </c>
    </row>
    <row r="5230" spans="1:11">
      <c r="A5230" s="107" t="s">
        <v>1035</v>
      </c>
      <c r="B5230" s="108" t="s">
        <v>1811</v>
      </c>
      <c r="C5230" s="109">
        <v>1180000</v>
      </c>
      <c r="D5230" s="110" t="s">
        <v>12</v>
      </c>
      <c r="E5230" s="111">
        <v>885</v>
      </c>
      <c r="F5230" s="112" t="s">
        <v>303</v>
      </c>
      <c r="G5230" s="115" t="s">
        <v>1928</v>
      </c>
      <c r="H5230" s="121" t="s">
        <v>27</v>
      </c>
      <c r="I5230" s="119" t="e">
        <v>#N/A</v>
      </c>
      <c r="J5230" s="118" t="e">
        <v>#N/A</v>
      </c>
      <c r="K5230" s="117" t="s">
        <v>35</v>
      </c>
    </row>
    <row r="5231" spans="1:11">
      <c r="A5231" s="107" t="s">
        <v>1035</v>
      </c>
      <c r="B5231" s="108" t="s">
        <v>1424</v>
      </c>
      <c r="C5231" s="109">
        <v>1200000</v>
      </c>
      <c r="D5231" s="110" t="s">
        <v>16</v>
      </c>
      <c r="E5231" s="111">
        <v>12</v>
      </c>
      <c r="F5231" s="112" t="s">
        <v>868</v>
      </c>
      <c r="G5231" s="115" t="s">
        <v>1910</v>
      </c>
      <c r="H5231" s="121" t="s">
        <v>16</v>
      </c>
      <c r="I5231" s="119" t="e">
        <v>#N/A</v>
      </c>
      <c r="J5231" s="118" t="e">
        <v>#N/A</v>
      </c>
      <c r="K5231" s="117" t="s">
        <v>35</v>
      </c>
    </row>
    <row r="5232" spans="1:11">
      <c r="A5232" s="107" t="s">
        <v>1035</v>
      </c>
      <c r="B5232" s="108">
        <v>39406</v>
      </c>
      <c r="C5232" s="109">
        <v>850000</v>
      </c>
      <c r="D5232" s="110" t="s">
        <v>12</v>
      </c>
      <c r="E5232" s="111">
        <v>286</v>
      </c>
      <c r="F5232" s="112" t="s">
        <v>1021</v>
      </c>
      <c r="G5232" s="115" t="s">
        <v>1918</v>
      </c>
      <c r="H5232" s="121" t="s">
        <v>27</v>
      </c>
      <c r="I5232" s="119" t="e">
        <v>#N/A</v>
      </c>
      <c r="J5232" s="118" t="e">
        <v>#N/A</v>
      </c>
      <c r="K5232" s="117" t="s">
        <v>34</v>
      </c>
    </row>
    <row r="5233" spans="1:11">
      <c r="A5233" s="107" t="s">
        <v>1035</v>
      </c>
      <c r="B5233" s="108" t="s">
        <v>1646</v>
      </c>
      <c r="C5233" s="109">
        <v>899000</v>
      </c>
      <c r="D5233" s="110" t="s">
        <v>16</v>
      </c>
      <c r="E5233" s="111">
        <v>178</v>
      </c>
      <c r="F5233" s="112" t="s">
        <v>868</v>
      </c>
      <c r="G5233" s="115" t="s">
        <v>1914</v>
      </c>
      <c r="H5233" s="121" t="s">
        <v>16</v>
      </c>
      <c r="I5233" s="119" t="e">
        <v>#N/A</v>
      </c>
      <c r="J5233" s="118" t="e">
        <v>#N/A</v>
      </c>
      <c r="K5233" s="117" t="s">
        <v>34</v>
      </c>
    </row>
    <row r="5234" spans="1:11">
      <c r="A5234" s="107" t="s">
        <v>1035</v>
      </c>
      <c r="B5234" s="108">
        <v>39024</v>
      </c>
      <c r="C5234" s="109">
        <v>1230000</v>
      </c>
      <c r="D5234" s="110" t="s">
        <v>12</v>
      </c>
      <c r="E5234" s="111">
        <v>668</v>
      </c>
      <c r="F5234" s="112" t="s">
        <v>303</v>
      </c>
      <c r="G5234" s="115" t="s">
        <v>1935</v>
      </c>
      <c r="H5234" s="121" t="s">
        <v>27</v>
      </c>
      <c r="I5234" s="119" t="e">
        <v>#N/A</v>
      </c>
      <c r="J5234" s="118" t="e">
        <v>#N/A</v>
      </c>
      <c r="K5234" s="117" t="s">
        <v>35</v>
      </c>
    </row>
    <row r="5235" spans="1:11">
      <c r="A5235" s="107" t="s">
        <v>1035</v>
      </c>
      <c r="B5235" s="108" t="s">
        <v>1424</v>
      </c>
      <c r="C5235" s="109">
        <v>1349800</v>
      </c>
      <c r="D5235" s="110" t="s">
        <v>16</v>
      </c>
      <c r="E5235" s="111">
        <v>12</v>
      </c>
      <c r="F5235" s="112" t="s">
        <v>1046</v>
      </c>
      <c r="G5235" s="115" t="s">
        <v>1910</v>
      </c>
      <c r="H5235" s="121" t="s">
        <v>16</v>
      </c>
      <c r="I5235" s="119" t="e">
        <v>#N/A</v>
      </c>
      <c r="J5235" s="118" t="e">
        <v>#N/A</v>
      </c>
      <c r="K5235" s="117" t="s">
        <v>35</v>
      </c>
    </row>
    <row r="5236" spans="1:11">
      <c r="A5236" s="107" t="s">
        <v>1035</v>
      </c>
      <c r="B5236" s="108">
        <v>39021</v>
      </c>
      <c r="C5236" s="109">
        <v>1275000</v>
      </c>
      <c r="D5236" s="110" t="s">
        <v>16</v>
      </c>
      <c r="E5236" s="111">
        <v>672</v>
      </c>
      <c r="F5236" s="112" t="s">
        <v>536</v>
      </c>
      <c r="G5236" s="115" t="s">
        <v>1931</v>
      </c>
      <c r="H5236" s="121" t="s">
        <v>16</v>
      </c>
      <c r="I5236" s="119" t="e">
        <v>#N/A</v>
      </c>
      <c r="J5236" s="118" t="e">
        <v>#N/A</v>
      </c>
      <c r="K5236" s="117" t="s">
        <v>35</v>
      </c>
    </row>
    <row r="5237" spans="1:11">
      <c r="A5237" s="107" t="s">
        <v>1035</v>
      </c>
      <c r="B5237" s="108" t="s">
        <v>1508</v>
      </c>
      <c r="C5237" s="109">
        <v>1395000</v>
      </c>
      <c r="D5237" s="110" t="s">
        <v>16</v>
      </c>
      <c r="E5237" s="111">
        <v>139</v>
      </c>
      <c r="F5237" s="112" t="s">
        <v>868</v>
      </c>
      <c r="G5237" s="115" t="s">
        <v>1913</v>
      </c>
      <c r="H5237" s="121" t="s">
        <v>16</v>
      </c>
      <c r="I5237" s="119" t="e">
        <v>#N/A</v>
      </c>
      <c r="J5237" s="118" t="e">
        <v>#N/A</v>
      </c>
      <c r="K5237" s="117" t="s">
        <v>35</v>
      </c>
    </row>
    <row r="5238" spans="1:11">
      <c r="A5238" s="107" t="s">
        <v>1035</v>
      </c>
      <c r="B5238" s="108" t="s">
        <v>1589</v>
      </c>
      <c r="C5238" s="109">
        <v>1499000</v>
      </c>
      <c r="D5238" s="110" t="s">
        <v>16</v>
      </c>
      <c r="E5238" s="111">
        <v>72</v>
      </c>
      <c r="F5238" s="112" t="s">
        <v>303</v>
      </c>
      <c r="G5238" s="115" t="s">
        <v>1915</v>
      </c>
      <c r="H5238" s="121" t="s">
        <v>16</v>
      </c>
      <c r="I5238" s="119" t="e">
        <v>#N/A</v>
      </c>
      <c r="J5238" s="118" t="e">
        <v>#N/A</v>
      </c>
      <c r="K5238" s="117" t="s">
        <v>35</v>
      </c>
    </row>
    <row r="5239" spans="1:11">
      <c r="A5239" s="107" t="s">
        <v>1035</v>
      </c>
      <c r="B5239" s="108" t="s">
        <v>1508</v>
      </c>
      <c r="C5239" s="109">
        <v>1545000</v>
      </c>
      <c r="D5239" s="110" t="s">
        <v>16</v>
      </c>
      <c r="E5239" s="111">
        <v>139</v>
      </c>
      <c r="F5239" s="112" t="s">
        <v>868</v>
      </c>
      <c r="G5239" s="115" t="s">
        <v>1913</v>
      </c>
      <c r="H5239" s="121" t="s">
        <v>16</v>
      </c>
      <c r="I5239" s="119" t="e">
        <v>#N/A</v>
      </c>
      <c r="J5239" s="118" t="e">
        <v>#N/A</v>
      </c>
      <c r="K5239" s="117" t="s">
        <v>35</v>
      </c>
    </row>
    <row r="5240" spans="1:11">
      <c r="A5240" s="107" t="s">
        <v>1035</v>
      </c>
      <c r="B5240" s="108" t="s">
        <v>1410</v>
      </c>
      <c r="C5240" s="109">
        <v>1380000</v>
      </c>
      <c r="D5240" s="110" t="s">
        <v>16</v>
      </c>
      <c r="E5240" s="111">
        <v>210</v>
      </c>
      <c r="F5240" s="112" t="s">
        <v>868</v>
      </c>
      <c r="G5240" s="115" t="s">
        <v>23</v>
      </c>
      <c r="H5240" s="121" t="s">
        <v>16</v>
      </c>
      <c r="I5240" s="119" t="e">
        <v>#N/A</v>
      </c>
      <c r="J5240" s="118" t="e">
        <v>#N/A</v>
      </c>
      <c r="K5240" s="117" t="s">
        <v>35</v>
      </c>
    </row>
    <row r="5241" spans="1:11">
      <c r="A5241" s="107" t="s">
        <v>1035</v>
      </c>
      <c r="B5241" s="108" t="s">
        <v>1424</v>
      </c>
      <c r="C5241" s="109">
        <v>1995000</v>
      </c>
      <c r="D5241" s="110" t="s">
        <v>43</v>
      </c>
      <c r="E5241" s="111">
        <v>12</v>
      </c>
      <c r="F5241" s="112" t="s">
        <v>1046</v>
      </c>
      <c r="G5241" s="115" t="s">
        <v>1910</v>
      </c>
      <c r="H5241" s="121" t="s">
        <v>16</v>
      </c>
      <c r="I5241" s="119" t="e">
        <v>#N/A</v>
      </c>
      <c r="J5241" s="118" t="e">
        <v>#N/A</v>
      </c>
      <c r="K5241" s="117" t="s">
        <v>35</v>
      </c>
    </row>
    <row r="5242" spans="1:11">
      <c r="A5242" s="107" t="s">
        <v>1035</v>
      </c>
      <c r="B5242" s="108" t="s">
        <v>1424</v>
      </c>
      <c r="C5242" s="109">
        <v>1995000</v>
      </c>
      <c r="D5242" s="110" t="s">
        <v>43</v>
      </c>
      <c r="E5242" s="111">
        <v>12</v>
      </c>
      <c r="F5242" s="112" t="s">
        <v>1046</v>
      </c>
      <c r="G5242" s="115" t="s">
        <v>1910</v>
      </c>
      <c r="H5242" s="121" t="s">
        <v>16</v>
      </c>
      <c r="I5242" s="119" t="e">
        <v>#N/A</v>
      </c>
      <c r="J5242" s="118" t="e">
        <v>#N/A</v>
      </c>
      <c r="K5242" s="117" t="s">
        <v>35</v>
      </c>
    </row>
    <row r="5243" spans="1:11">
      <c r="A5243" s="107" t="s">
        <v>1035</v>
      </c>
      <c r="B5243" s="108" t="s">
        <v>1424</v>
      </c>
      <c r="C5243" s="109">
        <v>1995000</v>
      </c>
      <c r="D5243" s="110" t="s">
        <v>43</v>
      </c>
      <c r="E5243" s="111">
        <v>12</v>
      </c>
      <c r="F5243" s="112" t="s">
        <v>1046</v>
      </c>
      <c r="G5243" s="115" t="s">
        <v>1910</v>
      </c>
      <c r="H5243" s="121" t="s">
        <v>16</v>
      </c>
      <c r="I5243" s="119" t="e">
        <v>#N/A</v>
      </c>
      <c r="J5243" s="118" t="e">
        <v>#N/A</v>
      </c>
      <c r="K5243" s="117" t="s">
        <v>35</v>
      </c>
    </row>
    <row r="5244" spans="1:11">
      <c r="A5244" s="107" t="s">
        <v>1035</v>
      </c>
      <c r="B5244" s="108" t="s">
        <v>1424</v>
      </c>
      <c r="C5244" s="109">
        <v>1995000</v>
      </c>
      <c r="D5244" s="110" t="s">
        <v>43</v>
      </c>
      <c r="E5244" s="111">
        <v>12</v>
      </c>
      <c r="F5244" s="112" t="s">
        <v>1046</v>
      </c>
      <c r="G5244" s="115" t="s">
        <v>1910</v>
      </c>
      <c r="H5244" s="121" t="s">
        <v>16</v>
      </c>
      <c r="I5244" s="119" t="e">
        <v>#N/A</v>
      </c>
      <c r="J5244" s="118" t="e">
        <v>#N/A</v>
      </c>
      <c r="K5244" s="117" t="s">
        <v>35</v>
      </c>
    </row>
    <row r="5245" spans="1:11">
      <c r="A5245" s="107" t="s">
        <v>1035</v>
      </c>
      <c r="B5245" s="108">
        <v>39038</v>
      </c>
      <c r="C5245" s="109">
        <v>2400000</v>
      </c>
      <c r="D5245" s="110" t="s">
        <v>16</v>
      </c>
      <c r="E5245" s="111">
        <v>654</v>
      </c>
      <c r="F5245" s="112" t="s">
        <v>399</v>
      </c>
      <c r="G5245" s="115" t="s">
        <v>1935</v>
      </c>
      <c r="H5245" s="121" t="s">
        <v>16</v>
      </c>
      <c r="I5245" s="119" t="e">
        <v>#N/A</v>
      </c>
      <c r="J5245" s="118" t="e">
        <v>#N/A</v>
      </c>
      <c r="K5245" s="117" t="s">
        <v>15</v>
      </c>
    </row>
    <row r="5246" spans="1:11">
      <c r="A5246" s="107" t="s">
        <v>1035</v>
      </c>
      <c r="B5246" s="108" t="s">
        <v>1398</v>
      </c>
      <c r="C5246" s="109">
        <v>1995000</v>
      </c>
      <c r="D5246" s="110" t="s">
        <v>16</v>
      </c>
      <c r="E5246" s="111">
        <v>67</v>
      </c>
      <c r="F5246" s="112" t="s">
        <v>543</v>
      </c>
      <c r="G5246" s="115" t="s">
        <v>1915</v>
      </c>
      <c r="H5246" s="121" t="s">
        <v>16</v>
      </c>
      <c r="I5246" s="119" t="e">
        <v>#N/A</v>
      </c>
      <c r="J5246" s="118" t="e">
        <v>#N/A</v>
      </c>
      <c r="K5246" s="117" t="s">
        <v>35</v>
      </c>
    </row>
    <row r="5247" spans="1:11">
      <c r="A5247" s="107" t="s">
        <v>1053</v>
      </c>
      <c r="B5247" s="108">
        <v>39388</v>
      </c>
      <c r="C5247" s="109">
        <v>189900</v>
      </c>
      <c r="D5247" s="110" t="s">
        <v>17</v>
      </c>
      <c r="E5247" s="111">
        <v>299</v>
      </c>
      <c r="F5247" s="112" t="s">
        <v>87</v>
      </c>
      <c r="G5247" s="115" t="s">
        <v>1918</v>
      </c>
      <c r="H5247" s="121" t="s">
        <v>27</v>
      </c>
      <c r="I5247" s="119" t="e">
        <v>#N/A</v>
      </c>
      <c r="J5247" s="118" t="e">
        <v>#N/A</v>
      </c>
      <c r="K5247" s="117" t="s">
        <v>31</v>
      </c>
    </row>
    <row r="5248" spans="1:11">
      <c r="A5248" s="107" t="s">
        <v>1053</v>
      </c>
      <c r="B5248" s="108" t="s">
        <v>1667</v>
      </c>
      <c r="C5248" s="109">
        <v>196000</v>
      </c>
      <c r="D5248" s="110" t="s">
        <v>12</v>
      </c>
      <c r="E5248" s="111">
        <v>131</v>
      </c>
      <c r="F5248" s="112" t="s">
        <v>1023</v>
      </c>
      <c r="G5248" s="115" t="s">
        <v>1913</v>
      </c>
      <c r="H5248" s="121" t="s">
        <v>27</v>
      </c>
      <c r="I5248" s="119" t="e">
        <v>#N/A</v>
      </c>
      <c r="J5248" s="118" t="e">
        <v>#N/A</v>
      </c>
      <c r="K5248" s="117" t="s">
        <v>31</v>
      </c>
    </row>
    <row r="5249" spans="1:11">
      <c r="A5249" s="107" t="s">
        <v>1053</v>
      </c>
      <c r="B5249" s="108" t="s">
        <v>1585</v>
      </c>
      <c r="C5249" s="109">
        <v>197900</v>
      </c>
      <c r="D5249" s="110" t="s">
        <v>12</v>
      </c>
      <c r="E5249" s="111">
        <v>196</v>
      </c>
      <c r="F5249" s="112" t="s">
        <v>1023</v>
      </c>
      <c r="G5249" s="115" t="s">
        <v>23</v>
      </c>
      <c r="H5249" s="121" t="s">
        <v>27</v>
      </c>
      <c r="I5249" s="119" t="e">
        <v>#N/A</v>
      </c>
      <c r="J5249" s="118" t="e">
        <v>#N/A</v>
      </c>
      <c r="K5249" s="117" t="s">
        <v>31</v>
      </c>
    </row>
    <row r="5250" spans="1:11">
      <c r="A5250" s="107" t="s">
        <v>1053</v>
      </c>
      <c r="B5250" s="108" t="s">
        <v>1526</v>
      </c>
      <c r="C5250" s="109">
        <v>235000</v>
      </c>
      <c r="D5250" s="110" t="s">
        <v>12</v>
      </c>
      <c r="E5250" s="111">
        <v>165</v>
      </c>
      <c r="F5250" s="112" t="s">
        <v>303</v>
      </c>
      <c r="G5250" s="115" t="s">
        <v>1914</v>
      </c>
      <c r="H5250" s="121" t="s">
        <v>27</v>
      </c>
      <c r="I5250" s="119" t="e">
        <v>#N/A</v>
      </c>
      <c r="J5250" s="118" t="e">
        <v>#N/A</v>
      </c>
      <c r="K5250" s="117" t="s">
        <v>31</v>
      </c>
    </row>
    <row r="5251" spans="1:11">
      <c r="A5251" s="107" t="s">
        <v>1053</v>
      </c>
      <c r="B5251" s="108" t="s">
        <v>1716</v>
      </c>
      <c r="C5251" s="109">
        <v>248000</v>
      </c>
      <c r="D5251" s="110" t="s">
        <v>12</v>
      </c>
      <c r="E5251" s="111">
        <v>227</v>
      </c>
      <c r="F5251" s="112" t="s">
        <v>303</v>
      </c>
      <c r="G5251" s="115" t="s">
        <v>1920</v>
      </c>
      <c r="H5251" s="121" t="s">
        <v>27</v>
      </c>
      <c r="I5251" s="119" t="e">
        <v>#N/A</v>
      </c>
      <c r="J5251" s="118" t="e">
        <v>#N/A</v>
      </c>
      <c r="K5251" s="117" t="s">
        <v>31</v>
      </c>
    </row>
    <row r="5252" spans="1:11">
      <c r="A5252" s="107" t="s">
        <v>1053</v>
      </c>
      <c r="B5252" s="108" t="s">
        <v>1813</v>
      </c>
      <c r="C5252" s="109">
        <v>229000</v>
      </c>
      <c r="D5252" s="110" t="s">
        <v>17</v>
      </c>
      <c r="E5252" s="111">
        <v>485</v>
      </c>
      <c r="F5252" s="112" t="s">
        <v>87</v>
      </c>
      <c r="G5252" s="115" t="s">
        <v>1925</v>
      </c>
      <c r="H5252" s="121" t="s">
        <v>27</v>
      </c>
      <c r="I5252" s="119" t="e">
        <v>#N/A</v>
      </c>
      <c r="J5252" s="118" t="e">
        <v>#N/A</v>
      </c>
      <c r="K5252" s="117" t="s">
        <v>31</v>
      </c>
    </row>
    <row r="5253" spans="1:11">
      <c r="A5253" s="107" t="s">
        <v>1035</v>
      </c>
      <c r="B5253" s="108" t="s">
        <v>1636</v>
      </c>
      <c r="C5253" s="109">
        <v>1299000</v>
      </c>
      <c r="D5253" s="110" t="s">
        <v>16</v>
      </c>
      <c r="E5253" s="111">
        <v>167</v>
      </c>
      <c r="F5253" s="112" t="s">
        <v>196</v>
      </c>
      <c r="G5253" s="115" t="s">
        <v>1914</v>
      </c>
      <c r="H5253" s="121" t="s">
        <v>16</v>
      </c>
      <c r="I5253" s="119" t="e">
        <v>#N/A</v>
      </c>
      <c r="J5253" s="118" t="e">
        <v>#N/A</v>
      </c>
      <c r="K5253" s="117" t="s">
        <v>35</v>
      </c>
    </row>
    <row r="5254" spans="1:11">
      <c r="A5254" s="107" t="s">
        <v>1053</v>
      </c>
      <c r="B5254" s="108" t="s">
        <v>1417</v>
      </c>
      <c r="C5254" s="109">
        <v>299000</v>
      </c>
      <c r="D5254" s="110" t="s">
        <v>12</v>
      </c>
      <c r="E5254" s="111">
        <v>166</v>
      </c>
      <c r="F5254" s="112" t="s">
        <v>1031</v>
      </c>
      <c r="G5254" s="115" t="s">
        <v>1914</v>
      </c>
      <c r="H5254" s="121" t="s">
        <v>27</v>
      </c>
      <c r="I5254" s="119" t="e">
        <v>#N/A</v>
      </c>
      <c r="J5254" s="118" t="e">
        <v>#N/A</v>
      </c>
      <c r="K5254" s="117" t="s">
        <v>32</v>
      </c>
    </row>
    <row r="5255" spans="1:11">
      <c r="A5255" s="107" t="s">
        <v>1053</v>
      </c>
      <c r="B5255" s="108" t="s">
        <v>1636</v>
      </c>
      <c r="C5255" s="109">
        <v>275000</v>
      </c>
      <c r="D5255" s="110" t="s">
        <v>43</v>
      </c>
      <c r="E5255" s="111">
        <v>167</v>
      </c>
      <c r="F5255" s="112" t="s">
        <v>1021</v>
      </c>
      <c r="G5255" s="115" t="s">
        <v>1914</v>
      </c>
      <c r="H5255" s="121" t="s">
        <v>16</v>
      </c>
      <c r="I5255" s="119" t="e">
        <v>#N/A</v>
      </c>
      <c r="J5255" s="118" t="e">
        <v>#N/A</v>
      </c>
      <c r="K5255" s="117" t="s">
        <v>32</v>
      </c>
    </row>
    <row r="5256" spans="1:11">
      <c r="A5256" s="107" t="s">
        <v>1053</v>
      </c>
      <c r="B5256" s="108" t="s">
        <v>1472</v>
      </c>
      <c r="C5256" s="109">
        <v>277650</v>
      </c>
      <c r="D5256" s="110" t="s">
        <v>16</v>
      </c>
      <c r="E5256" s="111">
        <v>120</v>
      </c>
      <c r="F5256" s="112" t="s">
        <v>1031</v>
      </c>
      <c r="G5256" s="115" t="s">
        <v>1912</v>
      </c>
      <c r="H5256" s="121" t="s">
        <v>16</v>
      </c>
      <c r="I5256" s="119" t="e">
        <v>#N/A</v>
      </c>
      <c r="J5256" s="118" t="e">
        <v>#N/A</v>
      </c>
      <c r="K5256" s="117" t="s">
        <v>32</v>
      </c>
    </row>
    <row r="5257" spans="1:11">
      <c r="A5257" s="107" t="s">
        <v>1053</v>
      </c>
      <c r="B5257" s="108" t="s">
        <v>1394</v>
      </c>
      <c r="C5257" s="109">
        <v>319000</v>
      </c>
      <c r="D5257" s="110" t="s">
        <v>12</v>
      </c>
      <c r="E5257" s="111">
        <v>97</v>
      </c>
      <c r="F5257" s="112" t="s">
        <v>1040</v>
      </c>
      <c r="G5257" s="115" t="s">
        <v>1912</v>
      </c>
      <c r="H5257" s="121" t="s">
        <v>27</v>
      </c>
      <c r="I5257" s="119" t="e">
        <v>#N/A</v>
      </c>
      <c r="J5257" s="118" t="e">
        <v>#N/A</v>
      </c>
      <c r="K5257" s="117" t="s">
        <v>32</v>
      </c>
    </row>
    <row r="5258" spans="1:11">
      <c r="A5258" s="107" t="s">
        <v>1053</v>
      </c>
      <c r="B5258" s="108" t="s">
        <v>1659</v>
      </c>
      <c r="C5258" s="109">
        <v>320000</v>
      </c>
      <c r="D5258" s="110" t="s">
        <v>12</v>
      </c>
      <c r="E5258" s="111">
        <v>217</v>
      </c>
      <c r="F5258" s="112" t="s">
        <v>1000</v>
      </c>
      <c r="G5258" s="115" t="s">
        <v>1920</v>
      </c>
      <c r="H5258" s="121" t="s">
        <v>27</v>
      </c>
      <c r="I5258" s="119" t="e">
        <v>#N/A</v>
      </c>
      <c r="J5258" s="118" t="e">
        <v>#N/A</v>
      </c>
      <c r="K5258" s="117" t="s">
        <v>32</v>
      </c>
    </row>
    <row r="5259" spans="1:11">
      <c r="A5259" s="107" t="s">
        <v>1053</v>
      </c>
      <c r="B5259" s="108" t="s">
        <v>1403</v>
      </c>
      <c r="C5259" s="109">
        <v>328000</v>
      </c>
      <c r="D5259" s="110" t="s">
        <v>12</v>
      </c>
      <c r="E5259" s="111">
        <v>31</v>
      </c>
      <c r="F5259" s="112" t="s">
        <v>868</v>
      </c>
      <c r="G5259" s="115" t="s">
        <v>1910</v>
      </c>
      <c r="H5259" s="121" t="s">
        <v>27</v>
      </c>
      <c r="I5259" s="119" t="e">
        <v>#N/A</v>
      </c>
      <c r="J5259" s="118" t="e">
        <v>#N/A</v>
      </c>
      <c r="K5259" s="117" t="s">
        <v>32</v>
      </c>
    </row>
    <row r="5260" spans="1:11">
      <c r="A5260" s="107" t="s">
        <v>1053</v>
      </c>
      <c r="B5260" s="108">
        <v>39435</v>
      </c>
      <c r="C5260" s="109">
        <v>319000</v>
      </c>
      <c r="D5260" s="110" t="s">
        <v>17</v>
      </c>
      <c r="E5260" s="111">
        <v>257</v>
      </c>
      <c r="F5260" s="112" t="s">
        <v>1023</v>
      </c>
      <c r="G5260" s="115" t="s">
        <v>1919</v>
      </c>
      <c r="H5260" s="121" t="s">
        <v>27</v>
      </c>
      <c r="I5260" s="119" t="e">
        <v>#N/A</v>
      </c>
      <c r="J5260" s="118" t="e">
        <v>#N/A</v>
      </c>
      <c r="K5260" s="117" t="s">
        <v>32</v>
      </c>
    </row>
    <row r="5261" spans="1:11">
      <c r="A5261" s="107" t="s">
        <v>1053</v>
      </c>
      <c r="B5261" s="108">
        <v>39405</v>
      </c>
      <c r="C5261" s="109">
        <v>328900</v>
      </c>
      <c r="D5261" s="110" t="s">
        <v>12</v>
      </c>
      <c r="E5261" s="111">
        <v>287</v>
      </c>
      <c r="F5261" s="112" t="s">
        <v>303</v>
      </c>
      <c r="G5261" s="115" t="s">
        <v>1918</v>
      </c>
      <c r="H5261" s="121" t="s">
        <v>27</v>
      </c>
      <c r="I5261" s="119" t="e">
        <v>#N/A</v>
      </c>
      <c r="J5261" s="118" t="e">
        <v>#N/A</v>
      </c>
      <c r="K5261" s="117" t="s">
        <v>32</v>
      </c>
    </row>
    <row r="5262" spans="1:11">
      <c r="A5262" s="107" t="s">
        <v>1053</v>
      </c>
      <c r="B5262" s="108" t="s">
        <v>1471</v>
      </c>
      <c r="C5262" s="109">
        <v>332500</v>
      </c>
      <c r="D5262" s="110" t="s">
        <v>16</v>
      </c>
      <c r="E5262" s="111">
        <v>69</v>
      </c>
      <c r="F5262" s="112" t="s">
        <v>868</v>
      </c>
      <c r="G5262" s="115" t="s">
        <v>1915</v>
      </c>
      <c r="H5262" s="121" t="s">
        <v>16</v>
      </c>
      <c r="I5262" s="119" t="e">
        <v>#N/A</v>
      </c>
      <c r="J5262" s="118" t="e">
        <v>#N/A</v>
      </c>
      <c r="K5262" s="117" t="s">
        <v>32</v>
      </c>
    </row>
    <row r="5263" spans="1:11">
      <c r="A5263" s="107" t="s">
        <v>1053</v>
      </c>
      <c r="B5263" s="108" t="s">
        <v>1710</v>
      </c>
      <c r="C5263" s="109">
        <v>330000</v>
      </c>
      <c r="D5263" s="110" t="s">
        <v>12</v>
      </c>
      <c r="E5263" s="111">
        <v>378</v>
      </c>
      <c r="F5263" s="112" t="s">
        <v>87</v>
      </c>
      <c r="G5263" s="115" t="s">
        <v>1916</v>
      </c>
      <c r="H5263" s="121" t="s">
        <v>27</v>
      </c>
      <c r="I5263" s="119" t="e">
        <v>#N/A</v>
      </c>
      <c r="J5263" s="118" t="e">
        <v>#N/A</v>
      </c>
      <c r="K5263" s="117" t="s">
        <v>32</v>
      </c>
    </row>
    <row r="5264" spans="1:11">
      <c r="A5264" s="107" t="s">
        <v>1053</v>
      </c>
      <c r="B5264" s="108">
        <v>39416</v>
      </c>
      <c r="C5264" s="109">
        <v>339000</v>
      </c>
      <c r="D5264" s="110" t="s">
        <v>12</v>
      </c>
      <c r="E5264" s="111">
        <v>276</v>
      </c>
      <c r="F5264" s="112" t="s">
        <v>87</v>
      </c>
      <c r="G5264" s="115" t="s">
        <v>1918</v>
      </c>
      <c r="H5264" s="121" t="s">
        <v>27</v>
      </c>
      <c r="I5264" s="119" t="e">
        <v>#N/A</v>
      </c>
      <c r="J5264" s="118" t="e">
        <v>#N/A</v>
      </c>
      <c r="K5264" s="117" t="s">
        <v>32</v>
      </c>
    </row>
    <row r="5265" spans="1:11">
      <c r="A5265" s="107" t="s">
        <v>1053</v>
      </c>
      <c r="B5265" s="108" t="s">
        <v>1636</v>
      </c>
      <c r="C5265" s="109">
        <v>334900</v>
      </c>
      <c r="D5265" s="110" t="s">
        <v>12</v>
      </c>
      <c r="E5265" s="111">
        <v>167</v>
      </c>
      <c r="F5265" s="112" t="s">
        <v>1031</v>
      </c>
      <c r="G5265" s="115" t="s">
        <v>1914</v>
      </c>
      <c r="H5265" s="121" t="s">
        <v>27</v>
      </c>
      <c r="I5265" s="119" t="e">
        <v>#N/A</v>
      </c>
      <c r="J5265" s="118" t="e">
        <v>#N/A</v>
      </c>
      <c r="K5265" s="117" t="s">
        <v>32</v>
      </c>
    </row>
    <row r="5266" spans="1:11">
      <c r="A5266" s="107" t="s">
        <v>1053</v>
      </c>
      <c r="B5266" s="108" t="s">
        <v>1475</v>
      </c>
      <c r="C5266" s="109">
        <v>349000</v>
      </c>
      <c r="D5266" s="110" t="s">
        <v>12</v>
      </c>
      <c r="E5266" s="111">
        <v>13</v>
      </c>
      <c r="F5266" s="112" t="s">
        <v>1023</v>
      </c>
      <c r="G5266" s="115" t="s">
        <v>1910</v>
      </c>
      <c r="H5266" s="121" t="s">
        <v>27</v>
      </c>
      <c r="I5266" s="119" t="e">
        <v>#N/A</v>
      </c>
      <c r="J5266" s="118" t="e">
        <v>#N/A</v>
      </c>
      <c r="K5266" s="117" t="s">
        <v>32</v>
      </c>
    </row>
    <row r="5267" spans="1:11">
      <c r="A5267" s="107" t="s">
        <v>1053</v>
      </c>
      <c r="B5267" s="108" t="s">
        <v>1529</v>
      </c>
      <c r="C5267" s="109">
        <v>349500</v>
      </c>
      <c r="D5267" s="110" t="s">
        <v>17</v>
      </c>
      <c r="E5267" s="111">
        <v>157</v>
      </c>
      <c r="F5267" s="112" t="s">
        <v>1028</v>
      </c>
      <c r="G5267" s="115" t="s">
        <v>1914</v>
      </c>
      <c r="H5267" s="121" t="s">
        <v>27</v>
      </c>
      <c r="I5267" s="119" t="e">
        <v>#N/A</v>
      </c>
      <c r="J5267" s="118" t="e">
        <v>#N/A</v>
      </c>
      <c r="K5267" s="117" t="s">
        <v>32</v>
      </c>
    </row>
    <row r="5268" spans="1:11">
      <c r="A5268" s="107" t="s">
        <v>1053</v>
      </c>
      <c r="B5268" s="108" t="s">
        <v>1468</v>
      </c>
      <c r="C5268" s="109">
        <v>378000</v>
      </c>
      <c r="D5268" s="110" t="s">
        <v>16</v>
      </c>
      <c r="E5268" s="111">
        <v>181</v>
      </c>
      <c r="F5268" s="112" t="s">
        <v>87</v>
      </c>
      <c r="G5268" s="115" t="s">
        <v>1914</v>
      </c>
      <c r="H5268" s="121" t="s">
        <v>16</v>
      </c>
      <c r="I5268" s="119" t="e">
        <v>#N/A</v>
      </c>
      <c r="J5268" s="118" t="e">
        <v>#N/A</v>
      </c>
      <c r="K5268" s="117" t="s">
        <v>32</v>
      </c>
    </row>
    <row r="5269" spans="1:11">
      <c r="A5269" s="107" t="s">
        <v>1053</v>
      </c>
      <c r="B5269" s="108" t="s">
        <v>1387</v>
      </c>
      <c r="C5269" s="109">
        <v>379000</v>
      </c>
      <c r="D5269" s="110" t="s">
        <v>16</v>
      </c>
      <c r="E5269" s="111">
        <v>41</v>
      </c>
      <c r="F5269" s="112" t="s">
        <v>1055</v>
      </c>
      <c r="G5269" s="115" t="s">
        <v>1911</v>
      </c>
      <c r="H5269" s="121" t="s">
        <v>16</v>
      </c>
      <c r="I5269" s="119" t="e">
        <v>#N/A</v>
      </c>
      <c r="J5269" s="118" t="e">
        <v>#N/A</v>
      </c>
      <c r="K5269" s="117" t="s">
        <v>32</v>
      </c>
    </row>
    <row r="5270" spans="1:11">
      <c r="A5270" s="107" t="s">
        <v>1053</v>
      </c>
      <c r="B5270" s="108" t="s">
        <v>1395</v>
      </c>
      <c r="C5270" s="109">
        <v>299500</v>
      </c>
      <c r="D5270" s="110" t="s">
        <v>12</v>
      </c>
      <c r="E5270" s="111">
        <v>92</v>
      </c>
      <c r="F5270" s="112" t="s">
        <v>303</v>
      </c>
      <c r="G5270" s="115" t="s">
        <v>1915</v>
      </c>
      <c r="H5270" s="121" t="s">
        <v>27</v>
      </c>
      <c r="I5270" s="119" t="e">
        <v>#N/A</v>
      </c>
      <c r="J5270" s="118" t="e">
        <v>#N/A</v>
      </c>
      <c r="K5270" s="117" t="s">
        <v>32</v>
      </c>
    </row>
    <row r="5271" spans="1:11">
      <c r="A5271" s="107" t="s">
        <v>1053</v>
      </c>
      <c r="B5271" s="108" t="s">
        <v>1386</v>
      </c>
      <c r="C5271" s="109">
        <v>388000</v>
      </c>
      <c r="D5271" s="110" t="s">
        <v>17</v>
      </c>
      <c r="E5271" s="111">
        <v>118</v>
      </c>
      <c r="F5271" s="112" t="s">
        <v>993</v>
      </c>
      <c r="G5271" s="115" t="s">
        <v>1912</v>
      </c>
      <c r="H5271" s="121" t="s">
        <v>27</v>
      </c>
      <c r="I5271" s="119" t="e">
        <v>#N/A</v>
      </c>
      <c r="J5271" s="118" t="e">
        <v>#N/A</v>
      </c>
      <c r="K5271" s="117" t="s">
        <v>32</v>
      </c>
    </row>
    <row r="5272" spans="1:11">
      <c r="A5272" s="107" t="s">
        <v>1053</v>
      </c>
      <c r="B5272" s="108" t="s">
        <v>1468</v>
      </c>
      <c r="C5272" s="109">
        <v>389000</v>
      </c>
      <c r="D5272" s="110" t="s">
        <v>16</v>
      </c>
      <c r="E5272" s="111">
        <v>175</v>
      </c>
      <c r="F5272" s="112" t="s">
        <v>83</v>
      </c>
      <c r="G5272" s="115" t="s">
        <v>1914</v>
      </c>
      <c r="H5272" s="121" t="s">
        <v>16</v>
      </c>
      <c r="I5272" s="119" t="e">
        <v>#N/A</v>
      </c>
      <c r="J5272" s="118" t="e">
        <v>#N/A</v>
      </c>
      <c r="K5272" s="117" t="s">
        <v>32</v>
      </c>
    </row>
    <row r="5273" spans="1:11">
      <c r="A5273" s="107" t="s">
        <v>1053</v>
      </c>
      <c r="B5273" s="108">
        <v>39387</v>
      </c>
      <c r="C5273" s="109">
        <v>349000</v>
      </c>
      <c r="D5273" s="110" t="s">
        <v>16</v>
      </c>
      <c r="E5273" s="111">
        <v>305</v>
      </c>
      <c r="F5273" s="112" t="s">
        <v>327</v>
      </c>
      <c r="G5273" s="115" t="s">
        <v>1918</v>
      </c>
      <c r="H5273" s="121" t="s">
        <v>16</v>
      </c>
      <c r="I5273" s="119" t="e">
        <v>#N/A</v>
      </c>
      <c r="J5273" s="118" t="e">
        <v>#N/A</v>
      </c>
      <c r="K5273" s="117" t="s">
        <v>32</v>
      </c>
    </row>
    <row r="5274" spans="1:11">
      <c r="A5274" s="107" t="s">
        <v>1053</v>
      </c>
      <c r="B5274" s="108" t="s">
        <v>1489</v>
      </c>
      <c r="C5274" s="109">
        <v>390000</v>
      </c>
      <c r="D5274" s="110" t="s">
        <v>12</v>
      </c>
      <c r="E5274" s="111">
        <v>117</v>
      </c>
      <c r="F5274" s="112" t="s">
        <v>993</v>
      </c>
      <c r="G5274" s="115" t="s">
        <v>1912</v>
      </c>
      <c r="H5274" s="121" t="s">
        <v>27</v>
      </c>
      <c r="I5274" s="119" t="e">
        <v>#N/A</v>
      </c>
      <c r="J5274" s="118" t="e">
        <v>#N/A</v>
      </c>
      <c r="K5274" s="117" t="s">
        <v>32</v>
      </c>
    </row>
    <row r="5275" spans="1:11">
      <c r="A5275" s="107" t="s">
        <v>1053</v>
      </c>
      <c r="B5275" s="108" t="s">
        <v>1475</v>
      </c>
      <c r="C5275" s="109">
        <v>399000</v>
      </c>
      <c r="D5275" s="110" t="s">
        <v>12</v>
      </c>
      <c r="E5275" s="111">
        <v>13</v>
      </c>
      <c r="F5275" s="112" t="s">
        <v>868</v>
      </c>
      <c r="G5275" s="115" t="s">
        <v>1910</v>
      </c>
      <c r="H5275" s="121" t="s">
        <v>27</v>
      </c>
      <c r="I5275" s="119" t="e">
        <v>#N/A</v>
      </c>
      <c r="J5275" s="118" t="e">
        <v>#N/A</v>
      </c>
      <c r="K5275" s="117" t="s">
        <v>32</v>
      </c>
    </row>
    <row r="5276" spans="1:11">
      <c r="A5276" s="107" t="s">
        <v>1035</v>
      </c>
      <c r="B5276" s="108" t="s">
        <v>1432</v>
      </c>
      <c r="C5276" s="109">
        <v>496000</v>
      </c>
      <c r="D5276" s="110" t="s">
        <v>42</v>
      </c>
      <c r="E5276" s="111">
        <v>125</v>
      </c>
      <c r="F5276" s="112" t="s">
        <v>868</v>
      </c>
      <c r="G5276" s="115" t="s">
        <v>1913</v>
      </c>
      <c r="H5276" s="121" t="s">
        <v>27</v>
      </c>
      <c r="I5276" s="119" t="e">
        <v>#N/A</v>
      </c>
      <c r="J5276" s="118" t="e">
        <v>#N/A</v>
      </c>
      <c r="K5276" s="117" t="s">
        <v>32</v>
      </c>
    </row>
    <row r="5277" spans="1:11">
      <c r="A5277" s="107" t="s">
        <v>1053</v>
      </c>
      <c r="B5277" s="108" t="s">
        <v>1623</v>
      </c>
      <c r="C5277" s="109">
        <v>409000</v>
      </c>
      <c r="D5277" s="110" t="s">
        <v>16</v>
      </c>
      <c r="E5277" s="111">
        <v>61</v>
      </c>
      <c r="F5277" s="112" t="s">
        <v>1040</v>
      </c>
      <c r="G5277" s="115" t="s">
        <v>1911</v>
      </c>
      <c r="H5277" s="121" t="s">
        <v>16</v>
      </c>
      <c r="I5277" s="119" t="e">
        <v>#N/A</v>
      </c>
      <c r="J5277" s="118" t="e">
        <v>#N/A</v>
      </c>
      <c r="K5277" s="117" t="s">
        <v>32</v>
      </c>
    </row>
    <row r="5278" spans="1:11">
      <c r="A5278" s="107" t="s">
        <v>1053</v>
      </c>
      <c r="B5278" s="108" t="s">
        <v>1515</v>
      </c>
      <c r="C5278" s="109">
        <v>389000</v>
      </c>
      <c r="D5278" s="110" t="s">
        <v>16</v>
      </c>
      <c r="E5278" s="111">
        <v>81</v>
      </c>
      <c r="F5278" s="112" t="s">
        <v>303</v>
      </c>
      <c r="G5278" s="115" t="s">
        <v>1915</v>
      </c>
      <c r="H5278" s="121" t="s">
        <v>16</v>
      </c>
      <c r="I5278" s="119" t="e">
        <v>#N/A</v>
      </c>
      <c r="J5278" s="118" t="e">
        <v>#N/A</v>
      </c>
      <c r="K5278" s="117" t="s">
        <v>32</v>
      </c>
    </row>
    <row r="5279" spans="1:11">
      <c r="A5279" s="107" t="s">
        <v>1053</v>
      </c>
      <c r="B5279" s="108" t="s">
        <v>1631</v>
      </c>
      <c r="C5279" s="109">
        <v>379900</v>
      </c>
      <c r="D5279" s="110" t="s">
        <v>17</v>
      </c>
      <c r="E5279" s="111">
        <v>237</v>
      </c>
      <c r="F5279" s="112" t="s">
        <v>87</v>
      </c>
      <c r="G5279" s="115" t="s">
        <v>1920</v>
      </c>
      <c r="H5279" s="121" t="s">
        <v>27</v>
      </c>
      <c r="I5279" s="119" t="e">
        <v>#N/A</v>
      </c>
      <c r="J5279" s="118" t="e">
        <v>#N/A</v>
      </c>
      <c r="K5279" s="117" t="s">
        <v>32</v>
      </c>
    </row>
    <row r="5280" spans="1:11">
      <c r="A5280" s="107" t="s">
        <v>1053</v>
      </c>
      <c r="B5280" s="108" t="s">
        <v>1521</v>
      </c>
      <c r="C5280" s="109">
        <v>429900</v>
      </c>
      <c r="D5280" s="110" t="s">
        <v>16</v>
      </c>
      <c r="E5280" s="111">
        <v>1</v>
      </c>
      <c r="F5280" s="112" t="s">
        <v>1023</v>
      </c>
      <c r="G5280" s="115" t="s">
        <v>1910</v>
      </c>
      <c r="H5280" s="121" t="s">
        <v>16</v>
      </c>
      <c r="I5280" s="119" t="e">
        <v>#N/A</v>
      </c>
      <c r="J5280" s="118" t="e">
        <v>#N/A</v>
      </c>
      <c r="K5280" s="117" t="s">
        <v>32</v>
      </c>
    </row>
    <row r="5281" spans="1:11">
      <c r="A5281" s="107" t="s">
        <v>1053</v>
      </c>
      <c r="B5281" s="108" t="s">
        <v>1537</v>
      </c>
      <c r="C5281" s="109">
        <v>425000</v>
      </c>
      <c r="D5281" s="110" t="s">
        <v>16</v>
      </c>
      <c r="E5281" s="111">
        <v>228</v>
      </c>
      <c r="F5281" s="112" t="s">
        <v>1023</v>
      </c>
      <c r="G5281" s="115" t="s">
        <v>1920</v>
      </c>
      <c r="H5281" s="121" t="s">
        <v>16</v>
      </c>
      <c r="I5281" s="119" t="e">
        <v>#N/A</v>
      </c>
      <c r="J5281" s="118" t="e">
        <v>#N/A</v>
      </c>
      <c r="K5281" s="117" t="s">
        <v>32</v>
      </c>
    </row>
    <row r="5282" spans="1:11">
      <c r="A5282" s="107" t="s">
        <v>1053</v>
      </c>
      <c r="B5282" s="108" t="s">
        <v>1374</v>
      </c>
      <c r="C5282" s="109">
        <v>438000</v>
      </c>
      <c r="D5282" s="110" t="s">
        <v>16</v>
      </c>
      <c r="E5282" s="111">
        <v>63</v>
      </c>
      <c r="F5282" s="112" t="s">
        <v>1021</v>
      </c>
      <c r="G5282" s="115" t="s">
        <v>1915</v>
      </c>
      <c r="H5282" s="121" t="s">
        <v>16</v>
      </c>
      <c r="I5282" s="119" t="e">
        <v>#N/A</v>
      </c>
      <c r="J5282" s="118" t="e">
        <v>#N/A</v>
      </c>
      <c r="K5282" s="117" t="s">
        <v>32</v>
      </c>
    </row>
    <row r="5283" spans="1:11">
      <c r="A5283" s="107" t="s">
        <v>1053</v>
      </c>
      <c r="B5283" s="108" t="s">
        <v>1456</v>
      </c>
      <c r="C5283" s="109">
        <v>439000</v>
      </c>
      <c r="D5283" s="110" t="s">
        <v>16</v>
      </c>
      <c r="E5283" s="111">
        <v>60</v>
      </c>
      <c r="F5283" s="112" t="s">
        <v>303</v>
      </c>
      <c r="G5283" s="115" t="s">
        <v>1911</v>
      </c>
      <c r="H5283" s="121" t="s">
        <v>16</v>
      </c>
      <c r="I5283" s="119" t="e">
        <v>#N/A</v>
      </c>
      <c r="J5283" s="118" t="e">
        <v>#N/A</v>
      </c>
      <c r="K5283" s="117" t="s">
        <v>32</v>
      </c>
    </row>
    <row r="5284" spans="1:11">
      <c r="A5284" s="107" t="s">
        <v>1053</v>
      </c>
      <c r="B5284" s="108" t="s">
        <v>1814</v>
      </c>
      <c r="C5284" s="109">
        <v>435000</v>
      </c>
      <c r="D5284" s="110" t="s">
        <v>17</v>
      </c>
      <c r="E5284" s="111">
        <v>545</v>
      </c>
      <c r="F5284" s="112" t="s">
        <v>1026</v>
      </c>
      <c r="G5284" s="115" t="s">
        <v>1926</v>
      </c>
      <c r="H5284" s="121" t="s">
        <v>27</v>
      </c>
      <c r="I5284" s="119" t="e">
        <v>#N/A</v>
      </c>
      <c r="J5284" s="118" t="e">
        <v>#N/A</v>
      </c>
      <c r="K5284" s="117" t="s">
        <v>32</v>
      </c>
    </row>
    <row r="5285" spans="1:11">
      <c r="A5285" s="107" t="s">
        <v>1053</v>
      </c>
      <c r="B5285" s="108" t="s">
        <v>1392</v>
      </c>
      <c r="C5285" s="109">
        <v>405000</v>
      </c>
      <c r="D5285" s="110" t="s">
        <v>16</v>
      </c>
      <c r="E5285" s="111">
        <v>124</v>
      </c>
      <c r="F5285" s="112" t="s">
        <v>868</v>
      </c>
      <c r="G5285" s="115" t="s">
        <v>1913</v>
      </c>
      <c r="H5285" s="121" t="s">
        <v>16</v>
      </c>
      <c r="I5285" s="119" t="e">
        <v>#N/A</v>
      </c>
      <c r="J5285" s="118" t="e">
        <v>#N/A</v>
      </c>
      <c r="K5285" s="117" t="s">
        <v>32</v>
      </c>
    </row>
    <row r="5286" spans="1:11">
      <c r="A5286" s="107" t="s">
        <v>1053</v>
      </c>
      <c r="B5286" s="108" t="s">
        <v>1451</v>
      </c>
      <c r="C5286" s="109">
        <v>459900</v>
      </c>
      <c r="D5286" s="110" t="s">
        <v>42</v>
      </c>
      <c r="E5286" s="111">
        <v>24</v>
      </c>
      <c r="F5286" s="112" t="s">
        <v>1031</v>
      </c>
      <c r="G5286" s="115" t="s">
        <v>1910</v>
      </c>
      <c r="H5286" s="121" t="s">
        <v>27</v>
      </c>
      <c r="I5286" s="119" t="e">
        <v>#N/A</v>
      </c>
      <c r="J5286" s="118" t="e">
        <v>#N/A</v>
      </c>
      <c r="K5286" s="117" t="s">
        <v>32</v>
      </c>
    </row>
    <row r="5287" spans="1:11">
      <c r="A5287" s="107" t="s">
        <v>1053</v>
      </c>
      <c r="B5287" s="108" t="s">
        <v>1405</v>
      </c>
      <c r="C5287" s="109">
        <v>465000</v>
      </c>
      <c r="D5287" s="110" t="s">
        <v>42</v>
      </c>
      <c r="E5287" s="111">
        <v>26</v>
      </c>
      <c r="F5287" s="112" t="s">
        <v>1023</v>
      </c>
      <c r="G5287" s="115" t="s">
        <v>1910</v>
      </c>
      <c r="H5287" s="121" t="s">
        <v>27</v>
      </c>
      <c r="I5287" s="119" t="e">
        <v>#N/A</v>
      </c>
      <c r="J5287" s="118" t="e">
        <v>#N/A</v>
      </c>
      <c r="K5287" s="117" t="s">
        <v>32</v>
      </c>
    </row>
    <row r="5288" spans="1:11">
      <c r="A5288" s="107" t="s">
        <v>1053</v>
      </c>
      <c r="B5288" s="108" t="s">
        <v>1557</v>
      </c>
      <c r="C5288" s="109">
        <v>469900</v>
      </c>
      <c r="D5288" s="110" t="s">
        <v>12</v>
      </c>
      <c r="E5288" s="111">
        <v>215</v>
      </c>
      <c r="F5288" s="112" t="s">
        <v>536</v>
      </c>
      <c r="G5288" s="115" t="s">
        <v>1920</v>
      </c>
      <c r="H5288" s="121" t="s">
        <v>27</v>
      </c>
      <c r="I5288" s="119" t="e">
        <v>#N/A</v>
      </c>
      <c r="J5288" s="118" t="e">
        <v>#N/A</v>
      </c>
      <c r="K5288" s="117" t="s">
        <v>32</v>
      </c>
    </row>
    <row r="5289" spans="1:11">
      <c r="A5289" s="107" t="s">
        <v>1053</v>
      </c>
      <c r="B5289" s="108" t="s">
        <v>1472</v>
      </c>
      <c r="C5289" s="109">
        <v>424970</v>
      </c>
      <c r="D5289" s="110" t="s">
        <v>16</v>
      </c>
      <c r="E5289" s="111">
        <v>120</v>
      </c>
      <c r="F5289" s="112" t="s">
        <v>195</v>
      </c>
      <c r="G5289" s="115" t="s">
        <v>1912</v>
      </c>
      <c r="H5289" s="121" t="s">
        <v>16</v>
      </c>
      <c r="I5289" s="119" t="e">
        <v>#N/A</v>
      </c>
      <c r="J5289" s="118" t="e">
        <v>#N/A</v>
      </c>
      <c r="K5289" s="117" t="s">
        <v>32</v>
      </c>
    </row>
    <row r="5290" spans="1:11">
      <c r="A5290" s="107" t="s">
        <v>1020</v>
      </c>
      <c r="B5290" s="108" t="s">
        <v>1371</v>
      </c>
      <c r="C5290" s="109">
        <v>1139000</v>
      </c>
      <c r="D5290" s="110" t="s">
        <v>16</v>
      </c>
      <c r="E5290" s="111">
        <v>213</v>
      </c>
      <c r="F5290" s="112" t="s">
        <v>87</v>
      </c>
      <c r="G5290" s="115" t="s">
        <v>23</v>
      </c>
      <c r="H5290" s="121" t="s">
        <v>16</v>
      </c>
      <c r="I5290" s="119" t="e">
        <v>#N/A</v>
      </c>
      <c r="J5290" s="118" t="e">
        <v>#N/A</v>
      </c>
      <c r="K5290" s="117" t="s">
        <v>35</v>
      </c>
    </row>
    <row r="5291" spans="1:11">
      <c r="A5291" s="107" t="s">
        <v>1053</v>
      </c>
      <c r="B5291" s="108" t="s">
        <v>1441</v>
      </c>
      <c r="C5291" s="109">
        <v>459000</v>
      </c>
      <c r="D5291" s="110" t="s">
        <v>42</v>
      </c>
      <c r="E5291" s="111">
        <v>53</v>
      </c>
      <c r="F5291" s="112" t="s">
        <v>87</v>
      </c>
      <c r="G5291" s="115" t="s">
        <v>1911</v>
      </c>
      <c r="H5291" s="121" t="s">
        <v>27</v>
      </c>
      <c r="I5291" s="119" t="e">
        <v>#N/A</v>
      </c>
      <c r="J5291" s="118" t="e">
        <v>#N/A</v>
      </c>
      <c r="K5291" s="117" t="s">
        <v>32</v>
      </c>
    </row>
    <row r="5292" spans="1:11">
      <c r="A5292" s="107" t="s">
        <v>1053</v>
      </c>
      <c r="B5292" s="108" t="s">
        <v>1647</v>
      </c>
      <c r="C5292" s="109">
        <v>449000</v>
      </c>
      <c r="D5292" s="110" t="s">
        <v>42</v>
      </c>
      <c r="E5292" s="111">
        <v>516</v>
      </c>
      <c r="F5292" s="112" t="s">
        <v>303</v>
      </c>
      <c r="G5292" s="115" t="s">
        <v>1933</v>
      </c>
      <c r="H5292" s="121" t="s">
        <v>27</v>
      </c>
      <c r="I5292" s="119" t="e">
        <v>#N/A</v>
      </c>
      <c r="J5292" s="118" t="e">
        <v>#N/A</v>
      </c>
      <c r="K5292" s="117" t="s">
        <v>32</v>
      </c>
    </row>
    <row r="5293" spans="1:11">
      <c r="A5293" s="107" t="s">
        <v>1053</v>
      </c>
      <c r="B5293" s="108" t="s">
        <v>1462</v>
      </c>
      <c r="C5293" s="109">
        <v>499000</v>
      </c>
      <c r="D5293" s="110" t="s">
        <v>16</v>
      </c>
      <c r="E5293" s="111">
        <v>177</v>
      </c>
      <c r="F5293" s="112" t="s">
        <v>1023</v>
      </c>
      <c r="G5293" s="115" t="s">
        <v>1914</v>
      </c>
      <c r="H5293" s="121" t="s">
        <v>16</v>
      </c>
      <c r="I5293" s="119" t="e">
        <v>#N/A</v>
      </c>
      <c r="J5293" s="118" t="e">
        <v>#N/A</v>
      </c>
      <c r="K5293" s="117" t="s">
        <v>32</v>
      </c>
    </row>
    <row r="5294" spans="1:11">
      <c r="A5294" s="107" t="s">
        <v>1053</v>
      </c>
      <c r="B5294" s="108" t="s">
        <v>1391</v>
      </c>
      <c r="C5294" s="109">
        <v>479000</v>
      </c>
      <c r="D5294" s="110" t="s">
        <v>16</v>
      </c>
      <c r="E5294" s="111">
        <v>173</v>
      </c>
      <c r="F5294" s="112" t="s">
        <v>87</v>
      </c>
      <c r="G5294" s="115" t="s">
        <v>1914</v>
      </c>
      <c r="H5294" s="121" t="s">
        <v>16</v>
      </c>
      <c r="I5294" s="119" t="e">
        <v>#N/A</v>
      </c>
      <c r="J5294" s="118" t="e">
        <v>#N/A</v>
      </c>
      <c r="K5294" s="117" t="s">
        <v>32</v>
      </c>
    </row>
    <row r="5295" spans="1:11">
      <c r="A5295" s="107" t="s">
        <v>1053</v>
      </c>
      <c r="B5295" s="108" t="s">
        <v>1460</v>
      </c>
      <c r="C5295" s="109">
        <v>520000</v>
      </c>
      <c r="D5295" s="110" t="s">
        <v>42</v>
      </c>
      <c r="E5295" s="111">
        <v>105</v>
      </c>
      <c r="F5295" s="112" t="s">
        <v>1031</v>
      </c>
      <c r="G5295" s="115" t="s">
        <v>1912</v>
      </c>
      <c r="H5295" s="121" t="s">
        <v>27</v>
      </c>
      <c r="I5295" s="119" t="e">
        <v>#N/A</v>
      </c>
      <c r="J5295" s="118" t="e">
        <v>#N/A</v>
      </c>
      <c r="K5295" s="117" t="s">
        <v>33</v>
      </c>
    </row>
    <row r="5296" spans="1:11">
      <c r="A5296" s="107" t="s">
        <v>1053</v>
      </c>
      <c r="B5296" s="108" t="s">
        <v>1815</v>
      </c>
      <c r="C5296" s="109">
        <v>480000</v>
      </c>
      <c r="D5296" s="110" t="s">
        <v>12</v>
      </c>
      <c r="E5296" s="111">
        <v>540</v>
      </c>
      <c r="F5296" s="112" t="s">
        <v>1023</v>
      </c>
      <c r="G5296" s="115" t="s">
        <v>1926</v>
      </c>
      <c r="H5296" s="121" t="s">
        <v>27</v>
      </c>
      <c r="I5296" s="119" t="e">
        <v>#N/A</v>
      </c>
      <c r="J5296" s="118" t="e">
        <v>#N/A</v>
      </c>
      <c r="K5296" s="117" t="s">
        <v>32</v>
      </c>
    </row>
    <row r="5297" spans="1:11">
      <c r="A5297" s="107" t="s">
        <v>1053</v>
      </c>
      <c r="B5297" s="108" t="s">
        <v>1359</v>
      </c>
      <c r="C5297" s="109">
        <v>549000</v>
      </c>
      <c r="D5297" s="110" t="s">
        <v>16</v>
      </c>
      <c r="E5297" s="111">
        <v>3</v>
      </c>
      <c r="F5297" s="112" t="s">
        <v>87</v>
      </c>
      <c r="G5297" s="115" t="s">
        <v>1910</v>
      </c>
      <c r="H5297" s="121" t="s">
        <v>16</v>
      </c>
      <c r="I5297" s="119" t="e">
        <v>#N/A</v>
      </c>
      <c r="J5297" s="118" t="e">
        <v>#N/A</v>
      </c>
      <c r="K5297" s="117" t="s">
        <v>33</v>
      </c>
    </row>
    <row r="5298" spans="1:11">
      <c r="A5298" s="107" t="s">
        <v>1053</v>
      </c>
      <c r="B5298" s="108">
        <v>39373</v>
      </c>
      <c r="C5298" s="109">
        <v>484900</v>
      </c>
      <c r="D5298" s="110" t="s">
        <v>16</v>
      </c>
      <c r="E5298" s="111">
        <v>319</v>
      </c>
      <c r="F5298" s="112" t="s">
        <v>209</v>
      </c>
      <c r="G5298" s="115" t="s">
        <v>1917</v>
      </c>
      <c r="H5298" s="121" t="s">
        <v>16</v>
      </c>
      <c r="I5298" s="119" t="e">
        <v>#N/A</v>
      </c>
      <c r="J5298" s="118" t="e">
        <v>#N/A</v>
      </c>
      <c r="K5298" s="117" t="s">
        <v>32</v>
      </c>
    </row>
    <row r="5299" spans="1:11">
      <c r="A5299" s="107" t="s">
        <v>1053</v>
      </c>
      <c r="B5299" s="108" t="s">
        <v>1449</v>
      </c>
      <c r="C5299" s="109">
        <v>560000</v>
      </c>
      <c r="D5299" s="110" t="s">
        <v>16</v>
      </c>
      <c r="E5299" s="111">
        <v>62</v>
      </c>
      <c r="F5299" s="112" t="s">
        <v>868</v>
      </c>
      <c r="G5299" s="115" t="s">
        <v>1911</v>
      </c>
      <c r="H5299" s="121" t="s">
        <v>16</v>
      </c>
      <c r="I5299" s="119" t="e">
        <v>#N/A</v>
      </c>
      <c r="J5299" s="118" t="e">
        <v>#N/A</v>
      </c>
      <c r="K5299" s="117" t="s">
        <v>33</v>
      </c>
    </row>
    <row r="5300" spans="1:11">
      <c r="A5300" s="107" t="s">
        <v>1053</v>
      </c>
      <c r="B5300" s="108" t="s">
        <v>1502</v>
      </c>
      <c r="C5300" s="109">
        <v>578000</v>
      </c>
      <c r="D5300" s="110" t="s">
        <v>16</v>
      </c>
      <c r="E5300" s="111">
        <v>14</v>
      </c>
      <c r="F5300" s="112" t="s">
        <v>87</v>
      </c>
      <c r="G5300" s="115" t="s">
        <v>1910</v>
      </c>
      <c r="H5300" s="121" t="s">
        <v>16</v>
      </c>
      <c r="I5300" s="119" t="e">
        <v>#N/A</v>
      </c>
      <c r="J5300" s="118" t="e">
        <v>#N/A</v>
      </c>
      <c r="K5300" s="117" t="s">
        <v>33</v>
      </c>
    </row>
    <row r="5301" spans="1:11">
      <c r="A5301" s="107" t="s">
        <v>1053</v>
      </c>
      <c r="B5301" s="108" t="s">
        <v>1563</v>
      </c>
      <c r="C5301" s="109">
        <v>589000</v>
      </c>
      <c r="D5301" s="110" t="s">
        <v>42</v>
      </c>
      <c r="E5301" s="111">
        <v>116</v>
      </c>
      <c r="F5301" s="112" t="s">
        <v>1031</v>
      </c>
      <c r="G5301" s="115" t="s">
        <v>1912</v>
      </c>
      <c r="H5301" s="121" t="s">
        <v>27</v>
      </c>
      <c r="I5301" s="119" t="e">
        <v>#N/A</v>
      </c>
      <c r="J5301" s="118" t="e">
        <v>#N/A</v>
      </c>
      <c r="K5301" s="117" t="s">
        <v>33</v>
      </c>
    </row>
    <row r="5302" spans="1:11">
      <c r="A5302" s="107" t="s">
        <v>1053</v>
      </c>
      <c r="B5302" s="108">
        <v>39377</v>
      </c>
      <c r="C5302" s="109">
        <v>499900</v>
      </c>
      <c r="D5302" s="110" t="s">
        <v>16</v>
      </c>
      <c r="E5302" s="111">
        <v>315</v>
      </c>
      <c r="F5302" s="112" t="s">
        <v>315</v>
      </c>
      <c r="G5302" s="115" t="s">
        <v>1917</v>
      </c>
      <c r="H5302" s="121" t="s">
        <v>16</v>
      </c>
      <c r="I5302" s="119" t="e">
        <v>#N/A</v>
      </c>
      <c r="J5302" s="118" t="e">
        <v>#N/A</v>
      </c>
      <c r="K5302" s="117" t="s">
        <v>32</v>
      </c>
    </row>
    <row r="5303" spans="1:11">
      <c r="A5303" s="107" t="s">
        <v>1053</v>
      </c>
      <c r="B5303" s="108" t="s">
        <v>1594</v>
      </c>
      <c r="C5303" s="109">
        <v>599000</v>
      </c>
      <c r="D5303" s="110" t="s">
        <v>16</v>
      </c>
      <c r="E5303" s="111">
        <v>102</v>
      </c>
      <c r="F5303" s="112" t="s">
        <v>1023</v>
      </c>
      <c r="G5303" s="115" t="s">
        <v>1912</v>
      </c>
      <c r="H5303" s="121" t="s">
        <v>16</v>
      </c>
      <c r="I5303" s="119" t="e">
        <v>#N/A</v>
      </c>
      <c r="J5303" s="118" t="e">
        <v>#N/A</v>
      </c>
      <c r="K5303" s="117" t="s">
        <v>33</v>
      </c>
    </row>
    <row r="5304" spans="1:11">
      <c r="A5304" s="107" t="s">
        <v>1053</v>
      </c>
      <c r="B5304" s="108" t="s">
        <v>1439</v>
      </c>
      <c r="C5304" s="109">
        <v>599000</v>
      </c>
      <c r="D5304" s="110" t="s">
        <v>42</v>
      </c>
      <c r="E5304" s="111">
        <v>35</v>
      </c>
      <c r="F5304" s="112" t="s">
        <v>868</v>
      </c>
      <c r="G5304" s="115" t="s">
        <v>1911</v>
      </c>
      <c r="H5304" s="121" t="s">
        <v>27</v>
      </c>
      <c r="I5304" s="119" t="e">
        <v>#N/A</v>
      </c>
      <c r="J5304" s="118" t="e">
        <v>#N/A</v>
      </c>
      <c r="K5304" s="117" t="s">
        <v>33</v>
      </c>
    </row>
    <row r="5305" spans="1:11">
      <c r="A5305" s="107" t="s">
        <v>1053</v>
      </c>
      <c r="B5305" s="108" t="s">
        <v>1447</v>
      </c>
      <c r="C5305" s="109">
        <v>550000</v>
      </c>
      <c r="D5305" s="110" t="s">
        <v>16</v>
      </c>
      <c r="E5305" s="111">
        <v>358</v>
      </c>
      <c r="F5305" s="112" t="s">
        <v>1026</v>
      </c>
      <c r="G5305" s="115" t="s">
        <v>1916</v>
      </c>
      <c r="H5305" s="121" t="s">
        <v>16</v>
      </c>
      <c r="I5305" s="119" t="e">
        <v>#N/A</v>
      </c>
      <c r="J5305" s="118" t="e">
        <v>#N/A</v>
      </c>
      <c r="K5305" s="117" t="s">
        <v>33</v>
      </c>
    </row>
    <row r="5306" spans="1:11">
      <c r="A5306" s="107" t="s">
        <v>1053</v>
      </c>
      <c r="B5306" s="108">
        <v>39052</v>
      </c>
      <c r="C5306" s="109">
        <v>599900</v>
      </c>
      <c r="D5306" s="110" t="s">
        <v>42</v>
      </c>
      <c r="E5306" s="111">
        <v>640</v>
      </c>
      <c r="F5306" s="112" t="s">
        <v>868</v>
      </c>
      <c r="G5306" s="115" t="s">
        <v>1932</v>
      </c>
      <c r="H5306" s="121" t="s">
        <v>27</v>
      </c>
      <c r="I5306" s="119" t="e">
        <v>#N/A</v>
      </c>
      <c r="J5306" s="118" t="e">
        <v>#N/A</v>
      </c>
      <c r="K5306" s="117" t="s">
        <v>33</v>
      </c>
    </row>
    <row r="5307" spans="1:11">
      <c r="A5307" s="107" t="s">
        <v>1053</v>
      </c>
      <c r="B5307" s="108" t="s">
        <v>1368</v>
      </c>
      <c r="C5307" s="109">
        <v>620000</v>
      </c>
      <c r="D5307" s="110" t="s">
        <v>16</v>
      </c>
      <c r="E5307" s="111">
        <v>4</v>
      </c>
      <c r="F5307" s="112" t="s">
        <v>87</v>
      </c>
      <c r="G5307" s="115" t="s">
        <v>1910</v>
      </c>
      <c r="H5307" s="121" t="s">
        <v>16</v>
      </c>
      <c r="I5307" s="119" t="e">
        <v>#N/A</v>
      </c>
      <c r="J5307" s="118" t="e">
        <v>#N/A</v>
      </c>
      <c r="K5307" s="117" t="s">
        <v>33</v>
      </c>
    </row>
    <row r="5308" spans="1:11">
      <c r="A5308" s="107" t="s">
        <v>1053</v>
      </c>
      <c r="B5308" s="108" t="s">
        <v>1630</v>
      </c>
      <c r="C5308" s="109">
        <v>629900</v>
      </c>
      <c r="D5308" s="110" t="s">
        <v>12</v>
      </c>
      <c r="E5308" s="111">
        <v>130</v>
      </c>
      <c r="F5308" s="112" t="s">
        <v>1021</v>
      </c>
      <c r="G5308" s="115" t="s">
        <v>1913</v>
      </c>
      <c r="H5308" s="121" t="s">
        <v>27</v>
      </c>
      <c r="I5308" s="119" t="e">
        <v>#N/A</v>
      </c>
      <c r="J5308" s="118" t="e">
        <v>#N/A</v>
      </c>
      <c r="K5308" s="117" t="s">
        <v>33</v>
      </c>
    </row>
    <row r="5309" spans="1:11">
      <c r="A5309" s="107" t="s">
        <v>1053</v>
      </c>
      <c r="B5309" s="108" t="s">
        <v>1403</v>
      </c>
      <c r="C5309" s="109">
        <v>645000</v>
      </c>
      <c r="D5309" s="110" t="s">
        <v>42</v>
      </c>
      <c r="E5309" s="111">
        <v>31</v>
      </c>
      <c r="F5309" s="112" t="s">
        <v>874</v>
      </c>
      <c r="G5309" s="115" t="s">
        <v>1910</v>
      </c>
      <c r="H5309" s="121" t="s">
        <v>27</v>
      </c>
      <c r="I5309" s="119" t="e">
        <v>#N/A</v>
      </c>
      <c r="J5309" s="118" t="e">
        <v>#N/A</v>
      </c>
      <c r="K5309" s="117" t="s">
        <v>33</v>
      </c>
    </row>
    <row r="5310" spans="1:11">
      <c r="A5310" s="107" t="s">
        <v>1053</v>
      </c>
      <c r="B5310" s="108" t="s">
        <v>1711</v>
      </c>
      <c r="C5310" s="109">
        <v>549000</v>
      </c>
      <c r="D5310" s="110" t="s">
        <v>17</v>
      </c>
      <c r="E5310" s="111">
        <v>234</v>
      </c>
      <c r="F5310" s="112" t="s">
        <v>87</v>
      </c>
      <c r="G5310" s="115" t="s">
        <v>1920</v>
      </c>
      <c r="H5310" s="121" t="s">
        <v>27</v>
      </c>
      <c r="I5310" s="119" t="e">
        <v>#N/A</v>
      </c>
      <c r="J5310" s="118" t="e">
        <v>#N/A</v>
      </c>
      <c r="K5310" s="117" t="s">
        <v>33</v>
      </c>
    </row>
    <row r="5311" spans="1:11">
      <c r="A5311" s="107" t="s">
        <v>1053</v>
      </c>
      <c r="B5311" s="108" t="s">
        <v>1816</v>
      </c>
      <c r="C5311" s="109">
        <v>649000</v>
      </c>
      <c r="D5311" s="110" t="s">
        <v>42</v>
      </c>
      <c r="E5311" s="111">
        <v>497</v>
      </c>
      <c r="F5311" s="112" t="s">
        <v>1028</v>
      </c>
      <c r="G5311" s="115" t="s">
        <v>1933</v>
      </c>
      <c r="H5311" s="121" t="s">
        <v>27</v>
      </c>
      <c r="I5311" s="119" t="e">
        <v>#N/A</v>
      </c>
      <c r="J5311" s="118" t="e">
        <v>#N/A</v>
      </c>
      <c r="K5311" s="117" t="s">
        <v>33</v>
      </c>
    </row>
    <row r="5312" spans="1:11">
      <c r="A5312" s="107" t="s">
        <v>1053</v>
      </c>
      <c r="B5312" s="108" t="s">
        <v>1395</v>
      </c>
      <c r="C5312" s="109">
        <v>649900</v>
      </c>
      <c r="D5312" s="110" t="s">
        <v>42</v>
      </c>
      <c r="E5312" s="111">
        <v>92</v>
      </c>
      <c r="F5312" s="112" t="s">
        <v>868</v>
      </c>
      <c r="G5312" s="115" t="s">
        <v>1915</v>
      </c>
      <c r="H5312" s="121" t="s">
        <v>27</v>
      </c>
      <c r="I5312" s="119" t="e">
        <v>#N/A</v>
      </c>
      <c r="J5312" s="118" t="e">
        <v>#N/A</v>
      </c>
      <c r="K5312" s="117" t="s">
        <v>33</v>
      </c>
    </row>
    <row r="5313" spans="1:11">
      <c r="A5313" s="107" t="s">
        <v>1053</v>
      </c>
      <c r="B5313" s="108" t="s">
        <v>1374</v>
      </c>
      <c r="C5313" s="109">
        <v>624900</v>
      </c>
      <c r="D5313" s="110" t="s">
        <v>42</v>
      </c>
      <c r="E5313" s="111">
        <v>63</v>
      </c>
      <c r="F5313" s="112" t="s">
        <v>868</v>
      </c>
      <c r="G5313" s="115" t="s">
        <v>1915</v>
      </c>
      <c r="H5313" s="121" t="s">
        <v>27</v>
      </c>
      <c r="I5313" s="119" t="e">
        <v>#N/A</v>
      </c>
      <c r="J5313" s="118" t="e">
        <v>#N/A</v>
      </c>
      <c r="K5313" s="117" t="s">
        <v>33</v>
      </c>
    </row>
    <row r="5314" spans="1:11">
      <c r="A5314" s="107" t="s">
        <v>1053</v>
      </c>
      <c r="B5314" s="108" t="s">
        <v>1454</v>
      </c>
      <c r="C5314" s="109">
        <v>649900</v>
      </c>
      <c r="D5314" s="110" t="s">
        <v>16</v>
      </c>
      <c r="E5314" s="111">
        <v>87</v>
      </c>
      <c r="F5314" s="112" t="s">
        <v>1059</v>
      </c>
      <c r="G5314" s="115" t="s">
        <v>1915</v>
      </c>
      <c r="H5314" s="121" t="s">
        <v>16</v>
      </c>
      <c r="I5314" s="119" t="e">
        <v>#N/A</v>
      </c>
      <c r="J5314" s="118" t="e">
        <v>#N/A</v>
      </c>
      <c r="K5314" s="117" t="s">
        <v>33</v>
      </c>
    </row>
    <row r="5315" spans="1:11">
      <c r="A5315" s="107" t="s">
        <v>1053</v>
      </c>
      <c r="B5315" s="108" t="s">
        <v>1541</v>
      </c>
      <c r="C5315" s="109">
        <v>669000</v>
      </c>
      <c r="D5315" s="110" t="s">
        <v>42</v>
      </c>
      <c r="E5315" s="111">
        <v>68</v>
      </c>
      <c r="F5315" s="112" t="s">
        <v>868</v>
      </c>
      <c r="G5315" s="115" t="s">
        <v>1915</v>
      </c>
      <c r="H5315" s="121" t="s">
        <v>27</v>
      </c>
      <c r="I5315" s="119" t="e">
        <v>#N/A</v>
      </c>
      <c r="J5315" s="118" t="e">
        <v>#N/A</v>
      </c>
      <c r="K5315" s="117" t="s">
        <v>33</v>
      </c>
    </row>
    <row r="5316" spans="1:11">
      <c r="A5316" s="107" t="s">
        <v>1053</v>
      </c>
      <c r="B5316" s="108" t="s">
        <v>1769</v>
      </c>
      <c r="C5316" s="109">
        <v>675000</v>
      </c>
      <c r="D5316" s="110" t="s">
        <v>42</v>
      </c>
      <c r="E5316" s="111">
        <v>106</v>
      </c>
      <c r="F5316" s="112" t="s">
        <v>1060</v>
      </c>
      <c r="G5316" s="115" t="s">
        <v>1912</v>
      </c>
      <c r="H5316" s="121" t="s">
        <v>27</v>
      </c>
      <c r="I5316" s="119" t="e">
        <v>#N/A</v>
      </c>
      <c r="J5316" s="118" t="e">
        <v>#N/A</v>
      </c>
      <c r="K5316" s="117" t="s">
        <v>33</v>
      </c>
    </row>
    <row r="5317" spans="1:11">
      <c r="A5317" s="107" t="s">
        <v>1053</v>
      </c>
      <c r="B5317" s="108" t="s">
        <v>1534</v>
      </c>
      <c r="C5317" s="109">
        <v>719000</v>
      </c>
      <c r="D5317" s="110" t="s">
        <v>16</v>
      </c>
      <c r="E5317" s="111">
        <v>144</v>
      </c>
      <c r="F5317" s="112" t="s">
        <v>795</v>
      </c>
      <c r="G5317" s="115" t="s">
        <v>1913</v>
      </c>
      <c r="H5317" s="121" t="s">
        <v>16</v>
      </c>
      <c r="I5317" s="119" t="e">
        <v>#N/A</v>
      </c>
      <c r="J5317" s="118" t="e">
        <v>#N/A</v>
      </c>
      <c r="K5317" s="117" t="s">
        <v>33</v>
      </c>
    </row>
    <row r="5318" spans="1:11">
      <c r="A5318" s="107" t="s">
        <v>1053</v>
      </c>
      <c r="B5318" s="108" t="s">
        <v>1551</v>
      </c>
      <c r="C5318" s="109">
        <v>679000</v>
      </c>
      <c r="D5318" s="110" t="s">
        <v>16</v>
      </c>
      <c r="E5318" s="111">
        <v>22</v>
      </c>
      <c r="F5318" s="112" t="s">
        <v>1031</v>
      </c>
      <c r="G5318" s="115" t="s">
        <v>1910</v>
      </c>
      <c r="H5318" s="121" t="s">
        <v>16</v>
      </c>
      <c r="I5318" s="119" t="e">
        <v>#N/A</v>
      </c>
      <c r="J5318" s="118" t="e">
        <v>#N/A</v>
      </c>
      <c r="K5318" s="117" t="s">
        <v>33</v>
      </c>
    </row>
    <row r="5319" spans="1:11">
      <c r="A5319" s="107" t="s">
        <v>1053</v>
      </c>
      <c r="B5319" s="108">
        <v>39401</v>
      </c>
      <c r="C5319" s="109">
        <v>729000</v>
      </c>
      <c r="D5319" s="110" t="s">
        <v>42</v>
      </c>
      <c r="E5319" s="111">
        <v>291</v>
      </c>
      <c r="F5319" s="112" t="s">
        <v>303</v>
      </c>
      <c r="G5319" s="115" t="s">
        <v>1918</v>
      </c>
      <c r="H5319" s="121" t="s">
        <v>27</v>
      </c>
      <c r="I5319" s="119" t="e">
        <v>#N/A</v>
      </c>
      <c r="J5319" s="118" t="e">
        <v>#N/A</v>
      </c>
      <c r="K5319" s="117" t="s">
        <v>33</v>
      </c>
    </row>
    <row r="5320" spans="1:11">
      <c r="A5320" s="107" t="s">
        <v>1053</v>
      </c>
      <c r="B5320" s="108" t="s">
        <v>1636</v>
      </c>
      <c r="C5320" s="109">
        <v>729000</v>
      </c>
      <c r="D5320" s="110" t="s">
        <v>42</v>
      </c>
      <c r="E5320" s="111">
        <v>167</v>
      </c>
      <c r="F5320" s="112" t="s">
        <v>1021</v>
      </c>
      <c r="G5320" s="115" t="s">
        <v>1914</v>
      </c>
      <c r="H5320" s="121" t="s">
        <v>27</v>
      </c>
      <c r="I5320" s="119" t="e">
        <v>#N/A</v>
      </c>
      <c r="J5320" s="118" t="e">
        <v>#N/A</v>
      </c>
      <c r="K5320" s="117" t="s">
        <v>33</v>
      </c>
    </row>
    <row r="5321" spans="1:11">
      <c r="A5321" s="107" t="s">
        <v>1053</v>
      </c>
      <c r="B5321" s="108" t="s">
        <v>1455</v>
      </c>
      <c r="C5321" s="109">
        <v>725000</v>
      </c>
      <c r="D5321" s="110" t="s">
        <v>16</v>
      </c>
      <c r="E5321" s="111">
        <v>150</v>
      </c>
      <c r="F5321" s="112" t="s">
        <v>1031</v>
      </c>
      <c r="G5321" s="115" t="s">
        <v>1913</v>
      </c>
      <c r="H5321" s="121" t="s">
        <v>16</v>
      </c>
      <c r="I5321" s="119" t="e">
        <v>#N/A</v>
      </c>
      <c r="J5321" s="118" t="e">
        <v>#N/A</v>
      </c>
      <c r="K5321" s="117" t="s">
        <v>33</v>
      </c>
    </row>
    <row r="5322" spans="1:11">
      <c r="A5322" s="107" t="s">
        <v>1053</v>
      </c>
      <c r="B5322" s="108" t="s">
        <v>1573</v>
      </c>
      <c r="C5322" s="109">
        <v>699000</v>
      </c>
      <c r="D5322" s="110" t="s">
        <v>16</v>
      </c>
      <c r="E5322" s="111">
        <v>180</v>
      </c>
      <c r="F5322" s="112" t="s">
        <v>1046</v>
      </c>
      <c r="G5322" s="115" t="s">
        <v>1914</v>
      </c>
      <c r="H5322" s="121" t="s">
        <v>16</v>
      </c>
      <c r="I5322" s="119" t="e">
        <v>#N/A</v>
      </c>
      <c r="J5322" s="118" t="e">
        <v>#N/A</v>
      </c>
      <c r="K5322" s="117" t="s">
        <v>33</v>
      </c>
    </row>
    <row r="5323" spans="1:11">
      <c r="A5323" s="107" t="s">
        <v>1053</v>
      </c>
      <c r="B5323" s="108" t="s">
        <v>1417</v>
      </c>
      <c r="C5323" s="109">
        <v>599000</v>
      </c>
      <c r="D5323" s="110" t="s">
        <v>42</v>
      </c>
      <c r="E5323" s="111">
        <v>166</v>
      </c>
      <c r="F5323" s="112" t="s">
        <v>868</v>
      </c>
      <c r="G5323" s="115" t="s">
        <v>1914</v>
      </c>
      <c r="H5323" s="121" t="s">
        <v>27</v>
      </c>
      <c r="I5323" s="119" t="e">
        <v>#N/A</v>
      </c>
      <c r="J5323" s="118" t="e">
        <v>#N/A</v>
      </c>
      <c r="K5323" s="117" t="s">
        <v>33</v>
      </c>
    </row>
    <row r="5324" spans="1:11">
      <c r="A5324" s="107" t="s">
        <v>1053</v>
      </c>
      <c r="B5324" s="108" t="s">
        <v>1460</v>
      </c>
      <c r="C5324" s="109">
        <v>850000</v>
      </c>
      <c r="D5324" s="110" t="s">
        <v>42</v>
      </c>
      <c r="E5324" s="111">
        <v>105</v>
      </c>
      <c r="F5324" s="112" t="s">
        <v>874</v>
      </c>
      <c r="G5324" s="115" t="s">
        <v>1912</v>
      </c>
      <c r="H5324" s="121" t="s">
        <v>27</v>
      </c>
      <c r="I5324" s="119" t="e">
        <v>#N/A</v>
      </c>
      <c r="J5324" s="118" t="e">
        <v>#N/A</v>
      </c>
      <c r="K5324" s="117" t="s">
        <v>34</v>
      </c>
    </row>
    <row r="5325" spans="1:11">
      <c r="A5325" s="107" t="s">
        <v>1053</v>
      </c>
      <c r="B5325" s="108" t="s">
        <v>1532</v>
      </c>
      <c r="C5325" s="109">
        <v>850000</v>
      </c>
      <c r="D5325" s="110" t="s">
        <v>42</v>
      </c>
      <c r="E5325" s="111">
        <v>48</v>
      </c>
      <c r="F5325" s="112" t="s">
        <v>327</v>
      </c>
      <c r="G5325" s="115" t="s">
        <v>1911</v>
      </c>
      <c r="H5325" s="121" t="s">
        <v>27</v>
      </c>
      <c r="I5325" s="119" t="e">
        <v>#N/A</v>
      </c>
      <c r="J5325" s="118" t="e">
        <v>#N/A</v>
      </c>
      <c r="K5325" s="117" t="s">
        <v>34</v>
      </c>
    </row>
    <row r="5326" spans="1:11">
      <c r="A5326" s="107" t="s">
        <v>1053</v>
      </c>
      <c r="B5326" s="108" t="s">
        <v>1524</v>
      </c>
      <c r="C5326" s="109">
        <v>775000</v>
      </c>
      <c r="D5326" s="110" t="s">
        <v>42</v>
      </c>
      <c r="E5326" s="111">
        <v>242</v>
      </c>
      <c r="F5326" s="112" t="s">
        <v>1023</v>
      </c>
      <c r="G5326" s="115" t="s">
        <v>1920</v>
      </c>
      <c r="H5326" s="121" t="s">
        <v>27</v>
      </c>
      <c r="I5326" s="119" t="e">
        <v>#N/A</v>
      </c>
      <c r="J5326" s="118" t="e">
        <v>#N/A</v>
      </c>
      <c r="K5326" s="117" t="s">
        <v>34</v>
      </c>
    </row>
    <row r="5327" spans="1:11">
      <c r="A5327" s="107" t="s">
        <v>1053</v>
      </c>
      <c r="B5327" s="108" t="s">
        <v>1580</v>
      </c>
      <c r="C5327" s="109">
        <v>495000</v>
      </c>
      <c r="D5327" s="110" t="s">
        <v>17</v>
      </c>
      <c r="E5327" s="111">
        <v>82</v>
      </c>
      <c r="F5327" s="112" t="s">
        <v>1021</v>
      </c>
      <c r="G5327" s="115" t="s">
        <v>1915</v>
      </c>
      <c r="H5327" s="121" t="s">
        <v>27</v>
      </c>
      <c r="I5327" s="119" t="e">
        <v>#N/A</v>
      </c>
      <c r="J5327" s="118" t="e">
        <v>#N/A</v>
      </c>
      <c r="K5327" s="117" t="s">
        <v>32</v>
      </c>
    </row>
    <row r="5328" spans="1:11">
      <c r="A5328" s="107" t="s">
        <v>1053</v>
      </c>
      <c r="B5328" s="108" t="s">
        <v>1414</v>
      </c>
      <c r="C5328" s="109">
        <v>985000</v>
      </c>
      <c r="D5328" s="110" t="s">
        <v>42</v>
      </c>
      <c r="E5328" s="111">
        <v>153</v>
      </c>
      <c r="F5328" s="112" t="s">
        <v>303</v>
      </c>
      <c r="G5328" s="115" t="s">
        <v>1913</v>
      </c>
      <c r="H5328" s="121" t="s">
        <v>27</v>
      </c>
      <c r="I5328" s="119" t="e">
        <v>#N/A</v>
      </c>
      <c r="J5328" s="118" t="e">
        <v>#N/A</v>
      </c>
      <c r="K5328" s="117" t="s">
        <v>34</v>
      </c>
    </row>
    <row r="5329" spans="1:11">
      <c r="A5329" s="107" t="s">
        <v>1053</v>
      </c>
      <c r="B5329" s="108" t="s">
        <v>1662</v>
      </c>
      <c r="C5329" s="109">
        <v>799000</v>
      </c>
      <c r="D5329" s="110" t="s">
        <v>16</v>
      </c>
      <c r="E5329" s="111">
        <v>352</v>
      </c>
      <c r="F5329" s="112" t="s">
        <v>1023</v>
      </c>
      <c r="G5329" s="115" t="s">
        <v>1923</v>
      </c>
      <c r="H5329" s="121" t="s">
        <v>16</v>
      </c>
      <c r="I5329" s="119" t="e">
        <v>#N/A</v>
      </c>
      <c r="J5329" s="118" t="e">
        <v>#N/A</v>
      </c>
      <c r="K5329" s="117" t="s">
        <v>34</v>
      </c>
    </row>
    <row r="5330" spans="1:11">
      <c r="A5330" s="107" t="s">
        <v>1053</v>
      </c>
      <c r="B5330" s="108" t="s">
        <v>1734</v>
      </c>
      <c r="C5330" s="109">
        <v>785000</v>
      </c>
      <c r="D5330" s="110" t="s">
        <v>42</v>
      </c>
      <c r="E5330" s="111">
        <v>469</v>
      </c>
      <c r="F5330" s="112" t="s">
        <v>874</v>
      </c>
      <c r="G5330" s="115" t="s">
        <v>1925</v>
      </c>
      <c r="H5330" s="121" t="s">
        <v>27</v>
      </c>
      <c r="I5330" s="119" t="e">
        <v>#N/A</v>
      </c>
      <c r="J5330" s="118" t="e">
        <v>#N/A</v>
      </c>
      <c r="K5330" s="117" t="s">
        <v>34</v>
      </c>
    </row>
    <row r="5331" spans="1:11">
      <c r="A5331" s="107" t="s">
        <v>1053</v>
      </c>
      <c r="B5331" s="108" t="s">
        <v>1508</v>
      </c>
      <c r="C5331" s="109">
        <v>1199000</v>
      </c>
      <c r="D5331" s="110" t="s">
        <v>16</v>
      </c>
      <c r="E5331" s="111">
        <v>139</v>
      </c>
      <c r="F5331" s="112" t="s">
        <v>303</v>
      </c>
      <c r="G5331" s="115" t="s">
        <v>1913</v>
      </c>
      <c r="H5331" s="121" t="s">
        <v>16</v>
      </c>
      <c r="I5331" s="119" t="e">
        <v>#N/A</v>
      </c>
      <c r="J5331" s="118" t="e">
        <v>#N/A</v>
      </c>
      <c r="K5331" s="117" t="s">
        <v>35</v>
      </c>
    </row>
    <row r="5332" spans="1:11">
      <c r="A5332" s="107" t="s">
        <v>1053</v>
      </c>
      <c r="B5332" s="108" t="s">
        <v>1433</v>
      </c>
      <c r="C5332" s="109">
        <v>1200000</v>
      </c>
      <c r="D5332" s="110" t="s">
        <v>42</v>
      </c>
      <c r="E5332" s="111">
        <v>39</v>
      </c>
      <c r="F5332" s="112" t="s">
        <v>874</v>
      </c>
      <c r="G5332" s="115" t="s">
        <v>1911</v>
      </c>
      <c r="H5332" s="121" t="s">
        <v>27</v>
      </c>
      <c r="I5332" s="119" t="e">
        <v>#N/A</v>
      </c>
      <c r="J5332" s="118" t="e">
        <v>#N/A</v>
      </c>
      <c r="K5332" s="117" t="s">
        <v>35</v>
      </c>
    </row>
    <row r="5333" spans="1:11">
      <c r="A5333" s="107" t="s">
        <v>1053</v>
      </c>
      <c r="B5333" s="108" t="s">
        <v>1520</v>
      </c>
      <c r="C5333" s="109">
        <v>1287000</v>
      </c>
      <c r="D5333" s="110" t="s">
        <v>16</v>
      </c>
      <c r="E5333" s="111">
        <v>221</v>
      </c>
      <c r="F5333" s="112" t="s">
        <v>1040</v>
      </c>
      <c r="G5333" s="115" t="s">
        <v>1920</v>
      </c>
      <c r="H5333" s="121" t="s">
        <v>16</v>
      </c>
      <c r="I5333" s="119" t="e">
        <v>#N/A</v>
      </c>
      <c r="J5333" s="118" t="e">
        <v>#N/A</v>
      </c>
      <c r="K5333" s="117" t="s">
        <v>35</v>
      </c>
    </row>
    <row r="5334" spans="1:11">
      <c r="A5334" s="107" t="s">
        <v>1053</v>
      </c>
      <c r="B5334" s="108">
        <v>39400</v>
      </c>
      <c r="C5334" s="109">
        <v>894500</v>
      </c>
      <c r="D5334" s="110" t="s">
        <v>42</v>
      </c>
      <c r="E5334" s="111">
        <v>292</v>
      </c>
      <c r="F5334" s="112" t="s">
        <v>583</v>
      </c>
      <c r="G5334" s="115" t="s">
        <v>1918</v>
      </c>
      <c r="H5334" s="121" t="s">
        <v>27</v>
      </c>
      <c r="I5334" s="119" t="e">
        <v>#N/A</v>
      </c>
      <c r="J5334" s="118" t="e">
        <v>#N/A</v>
      </c>
      <c r="K5334" s="117" t="s">
        <v>34</v>
      </c>
    </row>
    <row r="5335" spans="1:11">
      <c r="A5335" s="107" t="s">
        <v>1053</v>
      </c>
      <c r="B5335" s="108">
        <v>38669</v>
      </c>
      <c r="C5335" s="109">
        <v>975000</v>
      </c>
      <c r="D5335" s="110" t="s">
        <v>16</v>
      </c>
      <c r="E5335" s="111">
        <v>1023</v>
      </c>
      <c r="F5335" s="112" t="s">
        <v>87</v>
      </c>
      <c r="G5335" s="115" t="s">
        <v>1947</v>
      </c>
      <c r="H5335" s="121" t="s">
        <v>16</v>
      </c>
      <c r="I5335" s="119" t="e">
        <v>#N/A</v>
      </c>
      <c r="J5335" s="118" t="e">
        <v>#N/A</v>
      </c>
      <c r="K5335" s="117" t="s">
        <v>34</v>
      </c>
    </row>
    <row r="5336" spans="1:11">
      <c r="A5336" s="107" t="s">
        <v>1053</v>
      </c>
      <c r="B5336" s="108">
        <v>38713</v>
      </c>
      <c r="C5336" s="109">
        <v>1100000</v>
      </c>
      <c r="D5336" s="110" t="s">
        <v>16</v>
      </c>
      <c r="E5336" s="111">
        <v>979</v>
      </c>
      <c r="F5336" s="112" t="s">
        <v>536</v>
      </c>
      <c r="G5336" s="115" t="s">
        <v>1942</v>
      </c>
      <c r="H5336" s="121" t="s">
        <v>16</v>
      </c>
      <c r="I5336" s="119" t="e">
        <v>#N/A</v>
      </c>
      <c r="J5336" s="118" t="e">
        <v>#N/A</v>
      </c>
      <c r="K5336" s="117" t="s">
        <v>35</v>
      </c>
    </row>
    <row r="5337" spans="1:11">
      <c r="A5337" s="107" t="s">
        <v>1053</v>
      </c>
      <c r="B5337" s="108" t="s">
        <v>1482</v>
      </c>
      <c r="C5337" s="109">
        <v>1900000</v>
      </c>
      <c r="D5337" s="110" t="s">
        <v>16</v>
      </c>
      <c r="E5337" s="111">
        <v>94</v>
      </c>
      <c r="F5337" s="112" t="s">
        <v>315</v>
      </c>
      <c r="G5337" s="115" t="s">
        <v>1912</v>
      </c>
      <c r="H5337" s="121" t="s">
        <v>16</v>
      </c>
      <c r="I5337" s="119" t="e">
        <v>#N/A</v>
      </c>
      <c r="J5337" s="118" t="e">
        <v>#N/A</v>
      </c>
      <c r="K5337" s="117" t="s">
        <v>35</v>
      </c>
    </row>
    <row r="5338" spans="1:11">
      <c r="A5338" s="107" t="s">
        <v>1053</v>
      </c>
      <c r="B5338" s="108" t="s">
        <v>1389</v>
      </c>
      <c r="C5338" s="109">
        <v>2250000</v>
      </c>
      <c r="D5338" s="110" t="s">
        <v>16</v>
      </c>
      <c r="E5338" s="111">
        <v>75</v>
      </c>
      <c r="F5338" s="112" t="s">
        <v>252</v>
      </c>
      <c r="G5338" s="115" t="s">
        <v>1915</v>
      </c>
      <c r="H5338" s="121" t="s">
        <v>16</v>
      </c>
      <c r="I5338" s="119" t="e">
        <v>#N/A</v>
      </c>
      <c r="J5338" s="118" t="e">
        <v>#N/A</v>
      </c>
      <c r="K5338" s="117" t="s">
        <v>15</v>
      </c>
    </row>
    <row r="5339" spans="1:11">
      <c r="A5339" s="107" t="s">
        <v>1053</v>
      </c>
      <c r="B5339" s="108" t="s">
        <v>1371</v>
      </c>
      <c r="C5339" s="109">
        <v>999000</v>
      </c>
      <c r="D5339" s="110" t="s">
        <v>42</v>
      </c>
      <c r="E5339" s="111">
        <v>213</v>
      </c>
      <c r="F5339" s="112" t="s">
        <v>1021</v>
      </c>
      <c r="G5339" s="115" t="s">
        <v>23</v>
      </c>
      <c r="H5339" s="121" t="s">
        <v>27</v>
      </c>
      <c r="I5339" s="119" t="e">
        <v>#N/A</v>
      </c>
      <c r="J5339" s="118" t="e">
        <v>#N/A</v>
      </c>
      <c r="K5339" s="117" t="s">
        <v>34</v>
      </c>
    </row>
    <row r="5340" spans="1:11">
      <c r="A5340" s="107" t="s">
        <v>1053</v>
      </c>
      <c r="B5340" s="108" t="s">
        <v>1674</v>
      </c>
      <c r="C5340" s="109">
        <v>1499999</v>
      </c>
      <c r="D5340" s="110" t="s">
        <v>16</v>
      </c>
      <c r="E5340" s="111">
        <v>396</v>
      </c>
      <c r="F5340" s="112" t="s">
        <v>303</v>
      </c>
      <c r="G5340" s="115" t="s">
        <v>1916</v>
      </c>
      <c r="H5340" s="121" t="s">
        <v>16</v>
      </c>
      <c r="I5340" s="119" t="e">
        <v>#N/A</v>
      </c>
      <c r="J5340" s="118" t="e">
        <v>#N/A</v>
      </c>
      <c r="K5340" s="117" t="s">
        <v>35</v>
      </c>
    </row>
    <row r="5341" spans="1:11">
      <c r="A5341" s="107" t="s">
        <v>1053</v>
      </c>
      <c r="B5341" s="108" t="s">
        <v>1714</v>
      </c>
      <c r="C5341" s="109">
        <v>2627000</v>
      </c>
      <c r="D5341" s="110" t="s">
        <v>16</v>
      </c>
      <c r="E5341" s="111">
        <v>388</v>
      </c>
      <c r="F5341" s="112" t="s">
        <v>209</v>
      </c>
      <c r="G5341" s="115" t="s">
        <v>1916</v>
      </c>
      <c r="H5341" s="121" t="s">
        <v>16</v>
      </c>
      <c r="I5341" s="119" t="e">
        <v>#N/A</v>
      </c>
      <c r="J5341" s="118" t="e">
        <v>#N/A</v>
      </c>
      <c r="K5341" s="117" t="s">
        <v>15</v>
      </c>
    </row>
    <row r="5342" spans="1:11">
      <c r="A5342" s="107" t="s">
        <v>1053</v>
      </c>
      <c r="B5342" s="108">
        <v>39386</v>
      </c>
      <c r="C5342" s="109">
        <v>1695000</v>
      </c>
      <c r="D5342" s="110" t="s">
        <v>16</v>
      </c>
      <c r="E5342" s="111">
        <v>306</v>
      </c>
      <c r="F5342" s="112" t="s">
        <v>293</v>
      </c>
      <c r="G5342" s="115" t="s">
        <v>1917</v>
      </c>
      <c r="H5342" s="121" t="s">
        <v>16</v>
      </c>
      <c r="I5342" s="119" t="e">
        <v>#N/A</v>
      </c>
      <c r="J5342" s="118" t="e">
        <v>#N/A</v>
      </c>
      <c r="K5342" s="117" t="s">
        <v>35</v>
      </c>
    </row>
    <row r="5343" spans="1:11">
      <c r="A5343" s="107" t="s">
        <v>1063</v>
      </c>
      <c r="B5343" s="108" t="s">
        <v>1412</v>
      </c>
      <c r="C5343" s="109">
        <v>211500</v>
      </c>
      <c r="D5343" s="110" t="s">
        <v>17</v>
      </c>
      <c r="E5343" s="111">
        <v>90</v>
      </c>
      <c r="F5343" s="112" t="s">
        <v>141</v>
      </c>
      <c r="G5343" s="115" t="s">
        <v>1915</v>
      </c>
      <c r="H5343" s="121" t="s">
        <v>27</v>
      </c>
      <c r="I5343" s="119" t="e">
        <v>#N/A</v>
      </c>
      <c r="J5343" s="118" t="e">
        <v>#N/A</v>
      </c>
      <c r="K5343" s="117" t="s">
        <v>31</v>
      </c>
    </row>
    <row r="5344" spans="1:11">
      <c r="A5344" s="107" t="s">
        <v>1063</v>
      </c>
      <c r="B5344" s="108" t="s">
        <v>1622</v>
      </c>
      <c r="C5344" s="109">
        <v>219000</v>
      </c>
      <c r="D5344" s="110" t="s">
        <v>42</v>
      </c>
      <c r="E5344" s="111">
        <v>66</v>
      </c>
      <c r="F5344" s="112" t="s">
        <v>1023</v>
      </c>
      <c r="G5344" s="115" t="s">
        <v>1915</v>
      </c>
      <c r="H5344" s="121" t="s">
        <v>27</v>
      </c>
      <c r="I5344" s="119" t="e">
        <v>#N/A</v>
      </c>
      <c r="J5344" s="118" t="e">
        <v>#N/A</v>
      </c>
      <c r="K5344" s="117" t="s">
        <v>31</v>
      </c>
    </row>
    <row r="5345" spans="1:11">
      <c r="A5345" s="107" t="s">
        <v>1063</v>
      </c>
      <c r="B5345" s="108" t="s">
        <v>1359</v>
      </c>
      <c r="C5345" s="109">
        <v>209900</v>
      </c>
      <c r="D5345" s="110" t="s">
        <v>42</v>
      </c>
      <c r="E5345" s="111">
        <v>3</v>
      </c>
      <c r="F5345" s="112" t="s">
        <v>1028</v>
      </c>
      <c r="G5345" s="115" t="s">
        <v>1910</v>
      </c>
      <c r="H5345" s="121" t="s">
        <v>27</v>
      </c>
      <c r="I5345" s="119" t="e">
        <v>#N/A</v>
      </c>
      <c r="J5345" s="118" t="e">
        <v>#N/A</v>
      </c>
      <c r="K5345" s="117" t="s">
        <v>31</v>
      </c>
    </row>
    <row r="5346" spans="1:11">
      <c r="A5346" s="107" t="s">
        <v>1063</v>
      </c>
      <c r="B5346" s="108">
        <v>39372</v>
      </c>
      <c r="C5346" s="109">
        <v>229000</v>
      </c>
      <c r="D5346" s="110" t="s">
        <v>42</v>
      </c>
      <c r="E5346" s="111">
        <v>320</v>
      </c>
      <c r="F5346" s="112" t="s">
        <v>1026</v>
      </c>
      <c r="G5346" s="115" t="s">
        <v>1917</v>
      </c>
      <c r="H5346" s="121" t="s">
        <v>27</v>
      </c>
      <c r="I5346" s="119" t="e">
        <v>#N/A</v>
      </c>
      <c r="J5346" s="118" t="e">
        <v>#N/A</v>
      </c>
      <c r="K5346" s="117" t="s">
        <v>31</v>
      </c>
    </row>
    <row r="5347" spans="1:11">
      <c r="A5347" s="107" t="s">
        <v>1063</v>
      </c>
      <c r="B5347" s="108" t="s">
        <v>1817</v>
      </c>
      <c r="C5347" s="109">
        <v>227000</v>
      </c>
      <c r="D5347" s="110" t="s">
        <v>42</v>
      </c>
      <c r="E5347" s="111">
        <v>588</v>
      </c>
      <c r="F5347" s="112" t="s">
        <v>536</v>
      </c>
      <c r="G5347" s="115" t="s">
        <v>1922</v>
      </c>
      <c r="H5347" s="121" t="s">
        <v>27</v>
      </c>
      <c r="I5347" s="119" t="e">
        <v>#N/A</v>
      </c>
      <c r="J5347" s="118" t="e">
        <v>#N/A</v>
      </c>
      <c r="K5347" s="117" t="s">
        <v>31</v>
      </c>
    </row>
    <row r="5348" spans="1:11">
      <c r="A5348" s="107" t="s">
        <v>1063</v>
      </c>
      <c r="B5348" s="108" t="s">
        <v>1419</v>
      </c>
      <c r="C5348" s="109">
        <v>229000</v>
      </c>
      <c r="D5348" s="110" t="s">
        <v>17</v>
      </c>
      <c r="E5348" s="111">
        <v>62</v>
      </c>
      <c r="F5348" s="112" t="s">
        <v>1040</v>
      </c>
      <c r="G5348" s="115" t="s">
        <v>1915</v>
      </c>
      <c r="H5348" s="121" t="s">
        <v>27</v>
      </c>
      <c r="I5348" s="119" t="e">
        <v>#N/A</v>
      </c>
      <c r="J5348" s="118" t="e">
        <v>#N/A</v>
      </c>
      <c r="K5348" s="117" t="s">
        <v>31</v>
      </c>
    </row>
    <row r="5349" spans="1:11">
      <c r="A5349" s="107" t="s">
        <v>1063</v>
      </c>
      <c r="B5349" s="108" t="s">
        <v>1498</v>
      </c>
      <c r="C5349" s="109">
        <v>229900</v>
      </c>
      <c r="D5349" s="110" t="s">
        <v>12</v>
      </c>
      <c r="E5349" s="111">
        <v>78</v>
      </c>
      <c r="F5349" s="112" t="s">
        <v>209</v>
      </c>
      <c r="G5349" s="115" t="s">
        <v>1915</v>
      </c>
      <c r="H5349" s="121" t="s">
        <v>27</v>
      </c>
      <c r="I5349" s="119" t="e">
        <v>#N/A</v>
      </c>
      <c r="J5349" s="118" t="e">
        <v>#N/A</v>
      </c>
      <c r="K5349" s="117" t="s">
        <v>31</v>
      </c>
    </row>
    <row r="5350" spans="1:11">
      <c r="A5350" s="107" t="s">
        <v>1063</v>
      </c>
      <c r="B5350" s="108" t="s">
        <v>1497</v>
      </c>
      <c r="C5350" s="109">
        <v>235000</v>
      </c>
      <c r="D5350" s="110" t="s">
        <v>42</v>
      </c>
      <c r="E5350" s="111">
        <v>91</v>
      </c>
      <c r="F5350" s="112" t="s">
        <v>1040</v>
      </c>
      <c r="G5350" s="115" t="s">
        <v>1915</v>
      </c>
      <c r="H5350" s="121" t="s">
        <v>27</v>
      </c>
      <c r="I5350" s="119" t="e">
        <v>#N/A</v>
      </c>
      <c r="J5350" s="118" t="e">
        <v>#N/A</v>
      </c>
      <c r="K5350" s="117" t="s">
        <v>31</v>
      </c>
    </row>
    <row r="5351" spans="1:11">
      <c r="A5351" s="107" t="s">
        <v>1053</v>
      </c>
      <c r="B5351" s="108" t="s">
        <v>1637</v>
      </c>
      <c r="C5351" s="109">
        <v>3150000</v>
      </c>
      <c r="D5351" s="110" t="s">
        <v>16</v>
      </c>
      <c r="E5351" s="111">
        <v>347</v>
      </c>
      <c r="F5351" s="112" t="s">
        <v>536</v>
      </c>
      <c r="G5351" s="115" t="s">
        <v>1916</v>
      </c>
      <c r="H5351" s="121" t="s">
        <v>16</v>
      </c>
      <c r="I5351" s="119" t="e">
        <v>#N/A</v>
      </c>
      <c r="J5351" s="118" t="e">
        <v>#N/A</v>
      </c>
      <c r="K5351" s="117" t="s">
        <v>15</v>
      </c>
    </row>
    <row r="5352" spans="1:11">
      <c r="A5352" s="107" t="s">
        <v>1063</v>
      </c>
      <c r="B5352" s="108" t="s">
        <v>1391</v>
      </c>
      <c r="C5352" s="109">
        <v>174900</v>
      </c>
      <c r="D5352" s="110" t="s">
        <v>17</v>
      </c>
      <c r="E5352" s="111">
        <v>49</v>
      </c>
      <c r="F5352" s="112" t="s">
        <v>195</v>
      </c>
      <c r="G5352" s="115" t="s">
        <v>1914</v>
      </c>
      <c r="H5352" s="121" t="s">
        <v>27</v>
      </c>
      <c r="I5352" s="119" t="e">
        <v>#N/A</v>
      </c>
      <c r="J5352" s="118" t="e">
        <v>#N/A</v>
      </c>
      <c r="K5352" s="117" t="s">
        <v>31</v>
      </c>
    </row>
    <row r="5353" spans="1:11">
      <c r="A5353" s="107" t="s">
        <v>1063</v>
      </c>
      <c r="B5353" s="108" t="s">
        <v>1623</v>
      </c>
      <c r="C5353" s="109">
        <v>240000</v>
      </c>
      <c r="D5353" s="110" t="s">
        <v>42</v>
      </c>
      <c r="E5353" s="111">
        <v>61</v>
      </c>
      <c r="F5353" s="112" t="s">
        <v>1040</v>
      </c>
      <c r="G5353" s="115" t="s">
        <v>1911</v>
      </c>
      <c r="H5353" s="121" t="s">
        <v>27</v>
      </c>
      <c r="I5353" s="119" t="e">
        <v>#N/A</v>
      </c>
      <c r="J5353" s="118" t="e">
        <v>#N/A</v>
      </c>
      <c r="K5353" s="117" t="s">
        <v>31</v>
      </c>
    </row>
    <row r="5354" spans="1:11">
      <c r="A5354" s="107" t="s">
        <v>1063</v>
      </c>
      <c r="B5354" s="108" t="s">
        <v>1516</v>
      </c>
      <c r="C5354" s="109">
        <v>245000</v>
      </c>
      <c r="D5354" s="110" t="s">
        <v>42</v>
      </c>
      <c r="E5354" s="111">
        <v>70</v>
      </c>
      <c r="F5354" s="112" t="s">
        <v>87</v>
      </c>
      <c r="G5354" s="115" t="s">
        <v>1915</v>
      </c>
      <c r="H5354" s="121" t="s">
        <v>27</v>
      </c>
      <c r="I5354" s="119" t="e">
        <v>#N/A</v>
      </c>
      <c r="J5354" s="118" t="e">
        <v>#N/A</v>
      </c>
      <c r="K5354" s="117" t="s">
        <v>31</v>
      </c>
    </row>
    <row r="5355" spans="1:11">
      <c r="A5355" s="107" t="s">
        <v>1063</v>
      </c>
      <c r="B5355" s="108" t="s">
        <v>1742</v>
      </c>
      <c r="C5355" s="109">
        <v>249000</v>
      </c>
      <c r="D5355" s="110" t="s">
        <v>42</v>
      </c>
      <c r="E5355" s="111">
        <v>113</v>
      </c>
      <c r="F5355" s="112" t="s">
        <v>303</v>
      </c>
      <c r="G5355" s="115" t="s">
        <v>1912</v>
      </c>
      <c r="H5355" s="121" t="s">
        <v>27</v>
      </c>
      <c r="I5355" s="119" t="e">
        <v>#N/A</v>
      </c>
      <c r="J5355" s="118" t="e">
        <v>#N/A</v>
      </c>
      <c r="K5355" s="117" t="s">
        <v>31</v>
      </c>
    </row>
    <row r="5356" spans="1:11">
      <c r="A5356" s="107" t="s">
        <v>1063</v>
      </c>
      <c r="B5356" s="108" t="s">
        <v>1445</v>
      </c>
      <c r="C5356" s="109">
        <v>249000</v>
      </c>
      <c r="D5356" s="110" t="s">
        <v>12</v>
      </c>
      <c r="E5356" s="111">
        <v>32</v>
      </c>
      <c r="F5356" s="112" t="s">
        <v>868</v>
      </c>
      <c r="G5356" s="115" t="s">
        <v>1911</v>
      </c>
      <c r="H5356" s="121" t="s">
        <v>27</v>
      </c>
      <c r="I5356" s="119" t="e">
        <v>#N/A</v>
      </c>
      <c r="J5356" s="118" t="e">
        <v>#N/A</v>
      </c>
      <c r="K5356" s="117" t="s">
        <v>31</v>
      </c>
    </row>
    <row r="5357" spans="1:11">
      <c r="A5357" s="107" t="s">
        <v>1063</v>
      </c>
      <c r="B5357" s="108" t="s">
        <v>1509</v>
      </c>
      <c r="C5357" s="109">
        <v>256000</v>
      </c>
      <c r="D5357" s="110" t="s">
        <v>42</v>
      </c>
      <c r="E5357" s="111">
        <v>216</v>
      </c>
      <c r="F5357" s="112" t="s">
        <v>1026</v>
      </c>
      <c r="G5357" s="115" t="s">
        <v>1920</v>
      </c>
      <c r="H5357" s="121" t="s">
        <v>27</v>
      </c>
      <c r="I5357" s="119" t="e">
        <v>#N/A</v>
      </c>
      <c r="J5357" s="118" t="e">
        <v>#N/A</v>
      </c>
      <c r="K5357" s="117" t="s">
        <v>32</v>
      </c>
    </row>
    <row r="5358" spans="1:11">
      <c r="A5358" s="107" t="s">
        <v>1063</v>
      </c>
      <c r="B5358" s="108" t="s">
        <v>1361</v>
      </c>
      <c r="C5358" s="109">
        <v>259000</v>
      </c>
      <c r="D5358" s="110" t="s">
        <v>42</v>
      </c>
      <c r="E5358" s="111">
        <v>10</v>
      </c>
      <c r="F5358" s="112" t="s">
        <v>524</v>
      </c>
      <c r="G5358" s="115" t="s">
        <v>1910</v>
      </c>
      <c r="H5358" s="121" t="s">
        <v>27</v>
      </c>
      <c r="I5358" s="119" t="e">
        <v>#N/A</v>
      </c>
      <c r="J5358" s="118" t="e">
        <v>#N/A</v>
      </c>
      <c r="K5358" s="117" t="s">
        <v>32</v>
      </c>
    </row>
    <row r="5359" spans="1:11">
      <c r="A5359" s="107" t="s">
        <v>1063</v>
      </c>
      <c r="B5359" s="108" t="s">
        <v>1606</v>
      </c>
      <c r="C5359" s="109">
        <v>199000</v>
      </c>
      <c r="D5359" s="110" t="s">
        <v>42</v>
      </c>
      <c r="E5359" s="111">
        <v>209</v>
      </c>
      <c r="F5359" s="112" t="s">
        <v>1026</v>
      </c>
      <c r="G5359" s="115" t="s">
        <v>23</v>
      </c>
      <c r="H5359" s="121" t="s">
        <v>27</v>
      </c>
      <c r="I5359" s="119" t="e">
        <v>#N/A</v>
      </c>
      <c r="J5359" s="118" t="e">
        <v>#N/A</v>
      </c>
      <c r="K5359" s="117" t="s">
        <v>31</v>
      </c>
    </row>
    <row r="5360" spans="1:11">
      <c r="A5360" s="107" t="s">
        <v>1063</v>
      </c>
      <c r="B5360" s="108" t="s">
        <v>1432</v>
      </c>
      <c r="C5360" s="109">
        <v>237500</v>
      </c>
      <c r="D5360" s="110" t="s">
        <v>17</v>
      </c>
      <c r="E5360" s="111">
        <v>125</v>
      </c>
      <c r="F5360" s="112" t="s">
        <v>661</v>
      </c>
      <c r="G5360" s="115" t="s">
        <v>1913</v>
      </c>
      <c r="H5360" s="121" t="s">
        <v>27</v>
      </c>
      <c r="I5360" s="119" t="e">
        <v>#N/A</v>
      </c>
      <c r="J5360" s="118" t="e">
        <v>#N/A</v>
      </c>
      <c r="K5360" s="117" t="s">
        <v>31</v>
      </c>
    </row>
    <row r="5361" spans="1:11">
      <c r="A5361" s="107" t="s">
        <v>1063</v>
      </c>
      <c r="B5361" s="108" t="s">
        <v>1512</v>
      </c>
      <c r="C5361" s="109">
        <v>239111</v>
      </c>
      <c r="D5361" s="110" t="s">
        <v>42</v>
      </c>
      <c r="E5361" s="111">
        <v>115</v>
      </c>
      <c r="F5361" s="112" t="s">
        <v>87</v>
      </c>
      <c r="G5361" s="115" t="s">
        <v>1912</v>
      </c>
      <c r="H5361" s="121" t="s">
        <v>27</v>
      </c>
      <c r="I5361" s="119" t="e">
        <v>#N/A</v>
      </c>
      <c r="J5361" s="118" t="e">
        <v>#N/A</v>
      </c>
      <c r="K5361" s="117" t="s">
        <v>31</v>
      </c>
    </row>
    <row r="5362" spans="1:11">
      <c r="A5362" s="107" t="s">
        <v>1063</v>
      </c>
      <c r="B5362" s="108" t="s">
        <v>1408</v>
      </c>
      <c r="C5362" s="109">
        <v>275000</v>
      </c>
      <c r="D5362" s="110" t="s">
        <v>17</v>
      </c>
      <c r="E5362" s="111">
        <v>45</v>
      </c>
      <c r="F5362" s="112" t="s">
        <v>1040</v>
      </c>
      <c r="G5362" s="115" t="s">
        <v>1911</v>
      </c>
      <c r="H5362" s="121" t="s">
        <v>27</v>
      </c>
      <c r="I5362" s="119" t="e">
        <v>#N/A</v>
      </c>
      <c r="J5362" s="118" t="e">
        <v>#N/A</v>
      </c>
      <c r="K5362" s="117" t="s">
        <v>32</v>
      </c>
    </row>
    <row r="5363" spans="1:11">
      <c r="A5363" s="107" t="s">
        <v>1063</v>
      </c>
      <c r="B5363" s="108">
        <v>39428</v>
      </c>
      <c r="C5363" s="109">
        <v>229000</v>
      </c>
      <c r="D5363" s="110" t="s">
        <v>42</v>
      </c>
      <c r="E5363" s="111">
        <v>264</v>
      </c>
      <c r="F5363" s="112" t="s">
        <v>868</v>
      </c>
      <c r="G5363" s="115" t="s">
        <v>1919</v>
      </c>
      <c r="H5363" s="121" t="s">
        <v>27</v>
      </c>
      <c r="I5363" s="119" t="e">
        <v>#N/A</v>
      </c>
      <c r="J5363" s="118" t="e">
        <v>#N/A</v>
      </c>
      <c r="K5363" s="117" t="s">
        <v>31</v>
      </c>
    </row>
    <row r="5364" spans="1:11">
      <c r="A5364" s="107" t="s">
        <v>1063</v>
      </c>
      <c r="B5364" s="108" t="s">
        <v>1455</v>
      </c>
      <c r="C5364" s="109">
        <v>290000</v>
      </c>
      <c r="D5364" s="110" t="s">
        <v>16</v>
      </c>
      <c r="E5364" s="111">
        <v>150</v>
      </c>
      <c r="F5364" s="112" t="s">
        <v>868</v>
      </c>
      <c r="G5364" s="115" t="s">
        <v>1913</v>
      </c>
      <c r="H5364" s="121" t="s">
        <v>16</v>
      </c>
      <c r="I5364" s="119" t="e">
        <v>#N/A</v>
      </c>
      <c r="J5364" s="118" t="e">
        <v>#N/A</v>
      </c>
      <c r="K5364" s="117" t="s">
        <v>32</v>
      </c>
    </row>
    <row r="5365" spans="1:11">
      <c r="A5365" s="107" t="s">
        <v>1063</v>
      </c>
      <c r="B5365" s="108" t="s">
        <v>1732</v>
      </c>
      <c r="C5365" s="109">
        <v>289500</v>
      </c>
      <c r="D5365" s="110" t="s">
        <v>42</v>
      </c>
      <c r="E5365" s="111">
        <v>361</v>
      </c>
      <c r="F5365" s="112" t="s">
        <v>954</v>
      </c>
      <c r="G5365" s="115" t="s">
        <v>1923</v>
      </c>
      <c r="H5365" s="121" t="s">
        <v>27</v>
      </c>
      <c r="I5365" s="119" t="e">
        <v>#N/A</v>
      </c>
      <c r="J5365" s="118" t="e">
        <v>#N/A</v>
      </c>
      <c r="K5365" s="117" t="s">
        <v>32</v>
      </c>
    </row>
    <row r="5366" spans="1:11">
      <c r="A5366" s="107" t="s">
        <v>1063</v>
      </c>
      <c r="B5366" s="108" t="s">
        <v>1395</v>
      </c>
      <c r="C5366" s="109">
        <v>295000</v>
      </c>
      <c r="D5366" s="110" t="s">
        <v>17</v>
      </c>
      <c r="E5366" s="111">
        <v>92</v>
      </c>
      <c r="F5366" s="112" t="s">
        <v>1028</v>
      </c>
      <c r="G5366" s="115" t="s">
        <v>1915</v>
      </c>
      <c r="H5366" s="121" t="s">
        <v>27</v>
      </c>
      <c r="I5366" s="119" t="e">
        <v>#N/A</v>
      </c>
      <c r="J5366" s="118" t="e">
        <v>#N/A</v>
      </c>
      <c r="K5366" s="117" t="s">
        <v>32</v>
      </c>
    </row>
    <row r="5367" spans="1:11">
      <c r="A5367" s="107" t="s">
        <v>1063</v>
      </c>
      <c r="B5367" s="108">
        <v>38991</v>
      </c>
      <c r="C5367" s="109">
        <v>295000</v>
      </c>
      <c r="D5367" s="110" t="s">
        <v>17</v>
      </c>
      <c r="E5367" s="111">
        <v>305</v>
      </c>
      <c r="F5367" s="112" t="s">
        <v>868</v>
      </c>
      <c r="G5367" s="115" t="s">
        <v>1931</v>
      </c>
      <c r="H5367" s="121" t="s">
        <v>27</v>
      </c>
      <c r="I5367" s="119" t="e">
        <v>#N/A</v>
      </c>
      <c r="J5367" s="118" t="e">
        <v>#N/A</v>
      </c>
      <c r="K5367" s="117" t="s">
        <v>32</v>
      </c>
    </row>
    <row r="5368" spans="1:11">
      <c r="A5368" s="107" t="s">
        <v>1063</v>
      </c>
      <c r="B5368" s="108">
        <v>39034</v>
      </c>
      <c r="C5368" s="109">
        <v>269000</v>
      </c>
      <c r="D5368" s="110" t="s">
        <v>12</v>
      </c>
      <c r="E5368" s="111">
        <v>594</v>
      </c>
      <c r="F5368" s="112" t="s">
        <v>1040</v>
      </c>
      <c r="G5368" s="115" t="s">
        <v>1935</v>
      </c>
      <c r="H5368" s="121" t="s">
        <v>27</v>
      </c>
      <c r="I5368" s="119" t="e">
        <v>#N/A</v>
      </c>
      <c r="J5368" s="118" t="e">
        <v>#N/A</v>
      </c>
      <c r="K5368" s="117" t="s">
        <v>32</v>
      </c>
    </row>
    <row r="5369" spans="1:11">
      <c r="A5369" s="107" t="s">
        <v>1063</v>
      </c>
      <c r="B5369" s="108" t="s">
        <v>1818</v>
      </c>
      <c r="C5369" s="109">
        <v>298000</v>
      </c>
      <c r="D5369" s="110" t="s">
        <v>12</v>
      </c>
      <c r="E5369" s="111">
        <v>767</v>
      </c>
      <c r="F5369" s="112" t="s">
        <v>868</v>
      </c>
      <c r="G5369" s="115" t="s">
        <v>1948</v>
      </c>
      <c r="H5369" s="121" t="s">
        <v>27</v>
      </c>
      <c r="I5369" s="119" t="e">
        <v>#N/A</v>
      </c>
      <c r="J5369" s="118" t="e">
        <v>#N/A</v>
      </c>
      <c r="K5369" s="117" t="s">
        <v>32</v>
      </c>
    </row>
    <row r="5370" spans="1:11">
      <c r="A5370" s="107" t="s">
        <v>1063</v>
      </c>
      <c r="B5370" s="108">
        <v>39002</v>
      </c>
      <c r="C5370" s="109">
        <v>297900</v>
      </c>
      <c r="D5370" s="110" t="s">
        <v>17</v>
      </c>
      <c r="E5370" s="111">
        <v>690</v>
      </c>
      <c r="F5370" s="112" t="s">
        <v>868</v>
      </c>
      <c r="G5370" s="115" t="s">
        <v>1931</v>
      </c>
      <c r="H5370" s="121" t="s">
        <v>27</v>
      </c>
      <c r="I5370" s="119" t="e">
        <v>#N/A</v>
      </c>
      <c r="J5370" s="118" t="e">
        <v>#N/A</v>
      </c>
      <c r="K5370" s="117" t="s">
        <v>32</v>
      </c>
    </row>
    <row r="5371" spans="1:11">
      <c r="A5371" s="107" t="s">
        <v>1063</v>
      </c>
      <c r="B5371" s="108" t="s">
        <v>1441</v>
      </c>
      <c r="C5371" s="109">
        <v>298000</v>
      </c>
      <c r="D5371" s="110" t="s">
        <v>12</v>
      </c>
      <c r="E5371" s="111">
        <v>53</v>
      </c>
      <c r="F5371" s="112" t="s">
        <v>868</v>
      </c>
      <c r="G5371" s="115" t="s">
        <v>1911</v>
      </c>
      <c r="H5371" s="121" t="s">
        <v>27</v>
      </c>
      <c r="I5371" s="119" t="e">
        <v>#N/A</v>
      </c>
      <c r="J5371" s="118" t="e">
        <v>#N/A</v>
      </c>
      <c r="K5371" s="117" t="s">
        <v>32</v>
      </c>
    </row>
    <row r="5372" spans="1:11">
      <c r="A5372" s="107" t="s">
        <v>1063</v>
      </c>
      <c r="B5372" s="108" t="s">
        <v>1563</v>
      </c>
      <c r="C5372" s="109">
        <v>319000</v>
      </c>
      <c r="D5372" s="110" t="s">
        <v>17</v>
      </c>
      <c r="E5372" s="111">
        <v>116</v>
      </c>
      <c r="F5372" s="112" t="s">
        <v>1031</v>
      </c>
      <c r="G5372" s="115" t="s">
        <v>1912</v>
      </c>
      <c r="H5372" s="121" t="s">
        <v>27</v>
      </c>
      <c r="I5372" s="119" t="e">
        <v>#N/A</v>
      </c>
      <c r="J5372" s="118" t="e">
        <v>#N/A</v>
      </c>
      <c r="K5372" s="117" t="s">
        <v>32</v>
      </c>
    </row>
    <row r="5373" spans="1:11">
      <c r="A5373" s="107" t="s">
        <v>1063</v>
      </c>
      <c r="B5373" s="108" t="s">
        <v>1558</v>
      </c>
      <c r="C5373" s="109">
        <v>320000</v>
      </c>
      <c r="D5373" s="110" t="s">
        <v>16</v>
      </c>
      <c r="E5373" s="111">
        <v>202</v>
      </c>
      <c r="F5373" s="112" t="s">
        <v>87</v>
      </c>
      <c r="G5373" s="115" t="s">
        <v>23</v>
      </c>
      <c r="H5373" s="121" t="s">
        <v>16</v>
      </c>
      <c r="I5373" s="119" t="e">
        <v>#N/A</v>
      </c>
      <c r="J5373" s="118" t="e">
        <v>#N/A</v>
      </c>
      <c r="K5373" s="117" t="s">
        <v>32</v>
      </c>
    </row>
    <row r="5374" spans="1:11">
      <c r="A5374" s="107" t="s">
        <v>1063</v>
      </c>
      <c r="B5374" s="108" t="s">
        <v>1387</v>
      </c>
      <c r="C5374" s="109">
        <v>324500</v>
      </c>
      <c r="D5374" s="110" t="s">
        <v>17</v>
      </c>
      <c r="E5374" s="111">
        <v>40</v>
      </c>
      <c r="F5374" s="112" t="s">
        <v>911</v>
      </c>
      <c r="G5374" s="115" t="s">
        <v>1911</v>
      </c>
      <c r="H5374" s="121" t="s">
        <v>27</v>
      </c>
      <c r="I5374" s="119" t="e">
        <v>#N/A</v>
      </c>
      <c r="J5374" s="118" t="e">
        <v>#N/A</v>
      </c>
      <c r="K5374" s="117" t="s">
        <v>32</v>
      </c>
    </row>
    <row r="5375" spans="1:11">
      <c r="A5375" s="107" t="s">
        <v>1063</v>
      </c>
      <c r="B5375" s="108" t="s">
        <v>1797</v>
      </c>
      <c r="C5375" s="109">
        <v>299000</v>
      </c>
      <c r="D5375" s="110" t="s">
        <v>42</v>
      </c>
      <c r="E5375" s="111">
        <v>954</v>
      </c>
      <c r="F5375" s="112" t="s">
        <v>1026</v>
      </c>
      <c r="G5375" s="115" t="s">
        <v>1944</v>
      </c>
      <c r="H5375" s="121" t="s">
        <v>27</v>
      </c>
      <c r="I5375" s="119" t="e">
        <v>#N/A</v>
      </c>
      <c r="J5375" s="118" t="e">
        <v>#N/A</v>
      </c>
      <c r="K5375" s="117" t="s">
        <v>32</v>
      </c>
    </row>
    <row r="5376" spans="1:11">
      <c r="A5376" s="107" t="s">
        <v>1063</v>
      </c>
      <c r="B5376" s="108" t="s">
        <v>1395</v>
      </c>
      <c r="C5376" s="109">
        <v>299000</v>
      </c>
      <c r="D5376" s="110" t="s">
        <v>18</v>
      </c>
      <c r="E5376" s="111">
        <v>92</v>
      </c>
      <c r="F5376" s="112" t="s">
        <v>1028</v>
      </c>
      <c r="G5376" s="115" t="s">
        <v>1915</v>
      </c>
      <c r="H5376" s="121" t="s">
        <v>27</v>
      </c>
      <c r="I5376" s="119" t="e">
        <v>#N/A</v>
      </c>
      <c r="J5376" s="118" t="e">
        <v>#N/A</v>
      </c>
      <c r="K5376" s="117" t="s">
        <v>32</v>
      </c>
    </row>
    <row r="5377" spans="1:11">
      <c r="A5377" s="107" t="s">
        <v>1063</v>
      </c>
      <c r="B5377" s="108" t="s">
        <v>1398</v>
      </c>
      <c r="C5377" s="109">
        <v>325000</v>
      </c>
      <c r="D5377" s="110" t="s">
        <v>17</v>
      </c>
      <c r="E5377" s="111">
        <v>67</v>
      </c>
      <c r="F5377" s="112" t="s">
        <v>1040</v>
      </c>
      <c r="G5377" s="115" t="s">
        <v>1915</v>
      </c>
      <c r="H5377" s="121" t="s">
        <v>27</v>
      </c>
      <c r="I5377" s="119" t="e">
        <v>#N/A</v>
      </c>
      <c r="J5377" s="118" t="e">
        <v>#N/A</v>
      </c>
      <c r="K5377" s="117" t="s">
        <v>32</v>
      </c>
    </row>
    <row r="5378" spans="1:11">
      <c r="A5378" s="107" t="s">
        <v>1063</v>
      </c>
      <c r="B5378" s="108" t="s">
        <v>1819</v>
      </c>
      <c r="C5378" s="109">
        <v>324900</v>
      </c>
      <c r="D5378" s="110" t="s">
        <v>17</v>
      </c>
      <c r="E5378" s="111">
        <v>595</v>
      </c>
      <c r="F5378" s="112" t="s">
        <v>868</v>
      </c>
      <c r="G5378" s="115" t="s">
        <v>1922</v>
      </c>
      <c r="H5378" s="121" t="s">
        <v>27</v>
      </c>
      <c r="I5378" s="119" t="e">
        <v>#N/A</v>
      </c>
      <c r="J5378" s="118" t="e">
        <v>#N/A</v>
      </c>
      <c r="K5378" s="117" t="s">
        <v>32</v>
      </c>
    </row>
    <row r="5379" spans="1:11">
      <c r="A5379" s="107" t="s">
        <v>1063</v>
      </c>
      <c r="B5379" s="108" t="s">
        <v>1424</v>
      </c>
      <c r="C5379" s="109">
        <v>328000</v>
      </c>
      <c r="D5379" s="110" t="s">
        <v>17</v>
      </c>
      <c r="E5379" s="111">
        <v>12</v>
      </c>
      <c r="F5379" s="112" t="s">
        <v>1046</v>
      </c>
      <c r="G5379" s="115" t="s">
        <v>1910</v>
      </c>
      <c r="H5379" s="121" t="s">
        <v>27</v>
      </c>
      <c r="I5379" s="119" t="e">
        <v>#N/A</v>
      </c>
      <c r="J5379" s="118" t="e">
        <v>#N/A</v>
      </c>
      <c r="K5379" s="117" t="s">
        <v>32</v>
      </c>
    </row>
    <row r="5380" spans="1:11">
      <c r="A5380" s="107" t="s">
        <v>1063</v>
      </c>
      <c r="B5380" s="108" t="s">
        <v>1820</v>
      </c>
      <c r="C5380" s="109">
        <v>269900</v>
      </c>
      <c r="D5380" s="110" t="s">
        <v>17</v>
      </c>
      <c r="E5380" s="111">
        <v>433</v>
      </c>
      <c r="F5380" s="112" t="s">
        <v>1023</v>
      </c>
      <c r="G5380" s="115" t="s">
        <v>1921</v>
      </c>
      <c r="H5380" s="121" t="s">
        <v>27</v>
      </c>
      <c r="I5380" s="119" t="e">
        <v>#N/A</v>
      </c>
      <c r="J5380" s="118" t="e">
        <v>#N/A</v>
      </c>
      <c r="K5380" s="117" t="s">
        <v>32</v>
      </c>
    </row>
    <row r="5381" spans="1:11">
      <c r="A5381" s="107" t="s">
        <v>1063</v>
      </c>
      <c r="B5381" s="108" t="s">
        <v>1541</v>
      </c>
      <c r="C5381" s="109">
        <v>335000</v>
      </c>
      <c r="D5381" s="110" t="s">
        <v>42</v>
      </c>
      <c r="E5381" s="111">
        <v>68</v>
      </c>
      <c r="F5381" s="112" t="s">
        <v>209</v>
      </c>
      <c r="G5381" s="115" t="s">
        <v>1915</v>
      </c>
      <c r="H5381" s="121" t="s">
        <v>27</v>
      </c>
      <c r="I5381" s="119" t="e">
        <v>#N/A</v>
      </c>
      <c r="J5381" s="118" t="e">
        <v>#N/A</v>
      </c>
      <c r="K5381" s="117" t="s">
        <v>32</v>
      </c>
    </row>
    <row r="5382" spans="1:11">
      <c r="A5382" s="107" t="s">
        <v>1063</v>
      </c>
      <c r="B5382" s="108" t="s">
        <v>1504</v>
      </c>
      <c r="C5382" s="109">
        <v>272000</v>
      </c>
      <c r="D5382" s="110" t="s">
        <v>12</v>
      </c>
      <c r="E5382" s="111">
        <v>34</v>
      </c>
      <c r="F5382" s="112" t="s">
        <v>868</v>
      </c>
      <c r="G5382" s="115" t="s">
        <v>1911</v>
      </c>
      <c r="H5382" s="121" t="s">
        <v>27</v>
      </c>
      <c r="I5382" s="119" t="e">
        <v>#N/A</v>
      </c>
      <c r="J5382" s="118" t="e">
        <v>#N/A</v>
      </c>
      <c r="K5382" s="117" t="s">
        <v>32</v>
      </c>
    </row>
    <row r="5383" spans="1:11">
      <c r="A5383" s="107" t="s">
        <v>1063</v>
      </c>
      <c r="B5383" s="108" t="s">
        <v>1555</v>
      </c>
      <c r="C5383" s="109">
        <v>339000</v>
      </c>
      <c r="D5383" s="110" t="s">
        <v>12</v>
      </c>
      <c r="E5383" s="111">
        <v>96</v>
      </c>
      <c r="F5383" s="112" t="s">
        <v>1040</v>
      </c>
      <c r="G5383" s="115" t="s">
        <v>1912</v>
      </c>
      <c r="H5383" s="121" t="s">
        <v>27</v>
      </c>
      <c r="I5383" s="119" t="e">
        <v>#N/A</v>
      </c>
      <c r="J5383" s="118" t="e">
        <v>#N/A</v>
      </c>
      <c r="K5383" s="117" t="s">
        <v>32</v>
      </c>
    </row>
    <row r="5384" spans="1:11">
      <c r="A5384" s="107" t="s">
        <v>1063</v>
      </c>
      <c r="B5384" s="108" t="s">
        <v>1464</v>
      </c>
      <c r="C5384" s="109">
        <v>329000</v>
      </c>
      <c r="D5384" s="110" t="s">
        <v>42</v>
      </c>
      <c r="E5384" s="111">
        <v>179</v>
      </c>
      <c r="F5384" s="112" t="s">
        <v>87</v>
      </c>
      <c r="G5384" s="115" t="s">
        <v>1914</v>
      </c>
      <c r="H5384" s="121" t="s">
        <v>27</v>
      </c>
      <c r="I5384" s="119" t="e">
        <v>#N/A</v>
      </c>
      <c r="J5384" s="118" t="e">
        <v>#N/A</v>
      </c>
      <c r="K5384" s="117" t="s">
        <v>32</v>
      </c>
    </row>
    <row r="5385" spans="1:11">
      <c r="A5385" s="107" t="s">
        <v>1063</v>
      </c>
      <c r="B5385" s="108">
        <v>39360</v>
      </c>
      <c r="C5385" s="109">
        <v>329900</v>
      </c>
      <c r="D5385" s="110" t="s">
        <v>17</v>
      </c>
      <c r="E5385" s="111">
        <v>332</v>
      </c>
      <c r="F5385" s="112" t="s">
        <v>1023</v>
      </c>
      <c r="G5385" s="115" t="s">
        <v>1917</v>
      </c>
      <c r="H5385" s="121" t="s">
        <v>27</v>
      </c>
      <c r="I5385" s="119" t="e">
        <v>#N/A</v>
      </c>
      <c r="J5385" s="118" t="e">
        <v>#N/A</v>
      </c>
      <c r="K5385" s="117" t="s">
        <v>32</v>
      </c>
    </row>
    <row r="5386" spans="1:11">
      <c r="A5386" s="107" t="s">
        <v>1063</v>
      </c>
      <c r="B5386" s="108" t="s">
        <v>1541</v>
      </c>
      <c r="C5386" s="109">
        <v>345000</v>
      </c>
      <c r="D5386" s="110" t="s">
        <v>42</v>
      </c>
      <c r="E5386" s="111">
        <v>68</v>
      </c>
      <c r="F5386" s="112" t="s">
        <v>209</v>
      </c>
      <c r="G5386" s="115" t="s">
        <v>1915</v>
      </c>
      <c r="H5386" s="121" t="s">
        <v>27</v>
      </c>
      <c r="I5386" s="119" t="e">
        <v>#N/A</v>
      </c>
      <c r="J5386" s="118" t="e">
        <v>#N/A</v>
      </c>
      <c r="K5386" s="117" t="s">
        <v>32</v>
      </c>
    </row>
    <row r="5387" spans="1:11">
      <c r="A5387" s="107" t="s">
        <v>1063</v>
      </c>
      <c r="B5387" s="108" t="s">
        <v>1502</v>
      </c>
      <c r="C5387" s="109">
        <v>330000</v>
      </c>
      <c r="D5387" s="110" t="s">
        <v>17</v>
      </c>
      <c r="E5387" s="111">
        <v>14</v>
      </c>
      <c r="F5387" s="112" t="s">
        <v>1040</v>
      </c>
      <c r="G5387" s="115" t="s">
        <v>1910</v>
      </c>
      <c r="H5387" s="121" t="s">
        <v>27</v>
      </c>
      <c r="I5387" s="119" t="e">
        <v>#N/A</v>
      </c>
      <c r="J5387" s="118" t="e">
        <v>#N/A</v>
      </c>
      <c r="K5387" s="117" t="s">
        <v>32</v>
      </c>
    </row>
    <row r="5388" spans="1:11">
      <c r="A5388" s="107" t="s">
        <v>1063</v>
      </c>
      <c r="B5388" s="108" t="s">
        <v>1498</v>
      </c>
      <c r="C5388" s="109">
        <v>349000</v>
      </c>
      <c r="D5388" s="110" t="s">
        <v>17</v>
      </c>
      <c r="E5388" s="111">
        <v>78</v>
      </c>
      <c r="F5388" s="112" t="s">
        <v>1031</v>
      </c>
      <c r="G5388" s="115" t="s">
        <v>1915</v>
      </c>
      <c r="H5388" s="121" t="s">
        <v>27</v>
      </c>
      <c r="I5388" s="119" t="e">
        <v>#N/A</v>
      </c>
      <c r="J5388" s="118" t="e">
        <v>#N/A</v>
      </c>
      <c r="K5388" s="117" t="s">
        <v>32</v>
      </c>
    </row>
    <row r="5389" spans="1:11">
      <c r="A5389" s="107" t="s">
        <v>1063</v>
      </c>
      <c r="B5389" s="108" t="s">
        <v>1526</v>
      </c>
      <c r="C5389" s="109">
        <v>339900</v>
      </c>
      <c r="D5389" s="110" t="s">
        <v>17</v>
      </c>
      <c r="E5389" s="111">
        <v>165</v>
      </c>
      <c r="F5389" s="112" t="s">
        <v>1031</v>
      </c>
      <c r="G5389" s="115" t="s">
        <v>1914</v>
      </c>
      <c r="H5389" s="121" t="s">
        <v>27</v>
      </c>
      <c r="I5389" s="119" t="e">
        <v>#N/A</v>
      </c>
      <c r="J5389" s="118" t="e">
        <v>#N/A</v>
      </c>
      <c r="K5389" s="117" t="s">
        <v>32</v>
      </c>
    </row>
    <row r="5390" spans="1:11">
      <c r="A5390" s="107" t="s">
        <v>1063</v>
      </c>
      <c r="B5390" s="108" t="s">
        <v>1821</v>
      </c>
      <c r="C5390" s="109">
        <v>348000</v>
      </c>
      <c r="D5390" s="110" t="s">
        <v>17</v>
      </c>
      <c r="E5390" s="111">
        <v>562</v>
      </c>
      <c r="F5390" s="112" t="s">
        <v>868</v>
      </c>
      <c r="G5390" s="115" t="s">
        <v>1924</v>
      </c>
      <c r="H5390" s="121" t="s">
        <v>27</v>
      </c>
      <c r="I5390" s="119" t="e">
        <v>#N/A</v>
      </c>
      <c r="J5390" s="118" t="e">
        <v>#N/A</v>
      </c>
      <c r="K5390" s="117" t="s">
        <v>32</v>
      </c>
    </row>
    <row r="5391" spans="1:11">
      <c r="A5391" s="107" t="s">
        <v>1063</v>
      </c>
      <c r="B5391" s="108" t="s">
        <v>1822</v>
      </c>
      <c r="C5391" s="109">
        <v>349900</v>
      </c>
      <c r="D5391" s="110" t="s">
        <v>17</v>
      </c>
      <c r="E5391" s="111">
        <v>504</v>
      </c>
      <c r="F5391" s="112" t="s">
        <v>1023</v>
      </c>
      <c r="G5391" s="115" t="s">
        <v>1926</v>
      </c>
      <c r="H5391" s="121" t="s">
        <v>27</v>
      </c>
      <c r="I5391" s="119" t="e">
        <v>#N/A</v>
      </c>
      <c r="J5391" s="118" t="e">
        <v>#N/A</v>
      </c>
      <c r="K5391" s="117" t="s">
        <v>32</v>
      </c>
    </row>
    <row r="5392" spans="1:11">
      <c r="A5392" s="107" t="s">
        <v>1063</v>
      </c>
      <c r="B5392" s="108" t="s">
        <v>1562</v>
      </c>
      <c r="C5392" s="109">
        <v>349900</v>
      </c>
      <c r="D5392" s="110" t="s">
        <v>17</v>
      </c>
      <c r="E5392" s="111">
        <v>163</v>
      </c>
      <c r="F5392" s="112" t="s">
        <v>1023</v>
      </c>
      <c r="G5392" s="115" t="s">
        <v>23</v>
      </c>
      <c r="H5392" s="121" t="s">
        <v>27</v>
      </c>
      <c r="I5392" s="119" t="e">
        <v>#N/A</v>
      </c>
      <c r="J5392" s="118" t="e">
        <v>#N/A</v>
      </c>
      <c r="K5392" s="117" t="s">
        <v>32</v>
      </c>
    </row>
    <row r="5393" spans="1:11">
      <c r="A5393" s="107" t="s">
        <v>1063</v>
      </c>
      <c r="B5393" s="108" t="s">
        <v>1823</v>
      </c>
      <c r="C5393" s="109">
        <v>350000</v>
      </c>
      <c r="D5393" s="110" t="s">
        <v>42</v>
      </c>
      <c r="E5393" s="111">
        <v>961</v>
      </c>
      <c r="F5393" s="112" t="s">
        <v>536</v>
      </c>
      <c r="G5393" s="115" t="s">
        <v>1944</v>
      </c>
      <c r="H5393" s="121" t="s">
        <v>27</v>
      </c>
      <c r="I5393" s="119" t="e">
        <v>#N/A</v>
      </c>
      <c r="J5393" s="118" t="e">
        <v>#N/A</v>
      </c>
      <c r="K5393" s="117" t="s">
        <v>32</v>
      </c>
    </row>
    <row r="5394" spans="1:11">
      <c r="A5394" s="107" t="s">
        <v>1063</v>
      </c>
      <c r="B5394" s="108" t="s">
        <v>1369</v>
      </c>
      <c r="C5394" s="109">
        <v>350000</v>
      </c>
      <c r="D5394" s="110" t="s">
        <v>17</v>
      </c>
      <c r="E5394" s="111">
        <v>80</v>
      </c>
      <c r="F5394" s="112" t="s">
        <v>1040</v>
      </c>
      <c r="G5394" s="115" t="s">
        <v>1915</v>
      </c>
      <c r="H5394" s="121" t="s">
        <v>27</v>
      </c>
      <c r="I5394" s="119" t="e">
        <v>#N/A</v>
      </c>
      <c r="J5394" s="118" t="e">
        <v>#N/A</v>
      </c>
      <c r="K5394" s="117" t="s">
        <v>32</v>
      </c>
    </row>
    <row r="5395" spans="1:11">
      <c r="A5395" s="107" t="s">
        <v>1063</v>
      </c>
      <c r="B5395" s="108" t="s">
        <v>1467</v>
      </c>
      <c r="C5395" s="109">
        <v>359000</v>
      </c>
      <c r="D5395" s="110" t="s">
        <v>17</v>
      </c>
      <c r="E5395" s="111">
        <v>111</v>
      </c>
      <c r="F5395" s="112" t="s">
        <v>1021</v>
      </c>
      <c r="G5395" s="115" t="s">
        <v>1912</v>
      </c>
      <c r="H5395" s="121" t="s">
        <v>27</v>
      </c>
      <c r="I5395" s="119" t="e">
        <v>#N/A</v>
      </c>
      <c r="J5395" s="118" t="e">
        <v>#N/A</v>
      </c>
      <c r="K5395" s="117" t="s">
        <v>32</v>
      </c>
    </row>
    <row r="5396" spans="1:11">
      <c r="A5396" s="107" t="s">
        <v>1063</v>
      </c>
      <c r="B5396" s="108" t="s">
        <v>1362</v>
      </c>
      <c r="C5396" s="109">
        <v>359000</v>
      </c>
      <c r="D5396" s="110" t="s">
        <v>17</v>
      </c>
      <c r="E5396" s="111">
        <v>104</v>
      </c>
      <c r="F5396" s="112" t="s">
        <v>1023</v>
      </c>
      <c r="G5396" s="115" t="s">
        <v>1912</v>
      </c>
      <c r="H5396" s="121" t="s">
        <v>27</v>
      </c>
      <c r="I5396" s="119" t="e">
        <v>#N/A</v>
      </c>
      <c r="J5396" s="118" t="e">
        <v>#N/A</v>
      </c>
      <c r="K5396" s="117" t="s">
        <v>32</v>
      </c>
    </row>
    <row r="5397" spans="1:11">
      <c r="A5397" s="107" t="s">
        <v>1063</v>
      </c>
      <c r="B5397" s="108">
        <v>38700</v>
      </c>
      <c r="C5397" s="109">
        <v>355000</v>
      </c>
      <c r="D5397" s="110" t="s">
        <v>12</v>
      </c>
      <c r="E5397" s="111">
        <v>978</v>
      </c>
      <c r="F5397" s="112" t="s">
        <v>1024</v>
      </c>
      <c r="G5397" s="115" t="s">
        <v>1942</v>
      </c>
      <c r="H5397" s="121" t="s">
        <v>27</v>
      </c>
      <c r="I5397" s="119" t="e">
        <v>#N/A</v>
      </c>
      <c r="J5397" s="118" t="e">
        <v>#N/A</v>
      </c>
      <c r="K5397" s="117" t="s">
        <v>32</v>
      </c>
    </row>
    <row r="5398" spans="1:11">
      <c r="A5398" s="107" t="s">
        <v>1063</v>
      </c>
      <c r="B5398" s="108">
        <v>39417</v>
      </c>
      <c r="C5398" s="109">
        <v>369000</v>
      </c>
      <c r="D5398" s="110" t="s">
        <v>17</v>
      </c>
      <c r="E5398" s="111">
        <v>275</v>
      </c>
      <c r="F5398" s="112" t="s">
        <v>1023</v>
      </c>
      <c r="G5398" s="115" t="s">
        <v>1919</v>
      </c>
      <c r="H5398" s="121" t="s">
        <v>27</v>
      </c>
      <c r="I5398" s="119" t="e">
        <v>#N/A</v>
      </c>
      <c r="J5398" s="118" t="e">
        <v>#N/A</v>
      </c>
      <c r="K5398" s="117" t="s">
        <v>32</v>
      </c>
    </row>
    <row r="5399" spans="1:11">
      <c r="A5399" s="107" t="s">
        <v>1063</v>
      </c>
      <c r="B5399" s="108" t="s">
        <v>1481</v>
      </c>
      <c r="C5399" s="109">
        <v>369000</v>
      </c>
      <c r="D5399" s="110" t="s">
        <v>17</v>
      </c>
      <c r="E5399" s="111">
        <v>71</v>
      </c>
      <c r="F5399" s="112" t="s">
        <v>87</v>
      </c>
      <c r="G5399" s="115" t="s">
        <v>1915</v>
      </c>
      <c r="H5399" s="121" t="s">
        <v>27</v>
      </c>
      <c r="I5399" s="119" t="e">
        <v>#N/A</v>
      </c>
      <c r="J5399" s="118" t="e">
        <v>#N/A</v>
      </c>
      <c r="K5399" s="117" t="s">
        <v>32</v>
      </c>
    </row>
    <row r="5400" spans="1:11">
      <c r="A5400" s="107" t="s">
        <v>1063</v>
      </c>
      <c r="B5400" s="108" t="s">
        <v>1390</v>
      </c>
      <c r="C5400" s="109">
        <v>359000</v>
      </c>
      <c r="D5400" s="110" t="s">
        <v>17</v>
      </c>
      <c r="E5400" s="111">
        <v>77</v>
      </c>
      <c r="F5400" s="112" t="s">
        <v>87</v>
      </c>
      <c r="G5400" s="115" t="s">
        <v>1915</v>
      </c>
      <c r="H5400" s="121" t="s">
        <v>27</v>
      </c>
      <c r="I5400" s="119" t="e">
        <v>#N/A</v>
      </c>
      <c r="J5400" s="118" t="e">
        <v>#N/A</v>
      </c>
      <c r="K5400" s="117" t="s">
        <v>32</v>
      </c>
    </row>
    <row r="5401" spans="1:11">
      <c r="A5401" s="107" t="s">
        <v>1063</v>
      </c>
      <c r="B5401" s="108" t="s">
        <v>1421</v>
      </c>
      <c r="C5401" s="109">
        <v>375000</v>
      </c>
      <c r="D5401" s="110" t="s">
        <v>17</v>
      </c>
      <c r="E5401" s="111">
        <v>56</v>
      </c>
      <c r="F5401" s="112" t="s">
        <v>868</v>
      </c>
      <c r="G5401" s="115" t="s">
        <v>1911</v>
      </c>
      <c r="H5401" s="121" t="s">
        <v>27</v>
      </c>
      <c r="I5401" s="119" t="e">
        <v>#N/A</v>
      </c>
      <c r="J5401" s="118" t="e">
        <v>#N/A</v>
      </c>
      <c r="K5401" s="117" t="s">
        <v>32</v>
      </c>
    </row>
    <row r="5402" spans="1:11">
      <c r="A5402" s="107" t="s">
        <v>1063</v>
      </c>
      <c r="B5402" s="108" t="s">
        <v>1503</v>
      </c>
      <c r="C5402" s="109">
        <v>375000</v>
      </c>
      <c r="D5402" s="110" t="s">
        <v>17</v>
      </c>
      <c r="E5402" s="111">
        <v>0</v>
      </c>
      <c r="F5402" s="112" t="s">
        <v>1023</v>
      </c>
      <c r="G5402" s="115" t="s">
        <v>1930</v>
      </c>
      <c r="H5402" s="121" t="s">
        <v>27</v>
      </c>
      <c r="I5402" s="119" t="e">
        <v>#N/A</v>
      </c>
      <c r="J5402" s="118" t="e">
        <v>#N/A</v>
      </c>
      <c r="K5402" s="117" t="s">
        <v>32</v>
      </c>
    </row>
    <row r="5403" spans="1:11">
      <c r="A5403" s="107" t="s">
        <v>1063</v>
      </c>
      <c r="B5403" s="108" t="s">
        <v>1541</v>
      </c>
      <c r="C5403" s="109">
        <v>369000</v>
      </c>
      <c r="D5403" s="110" t="s">
        <v>17</v>
      </c>
      <c r="E5403" s="111">
        <v>68</v>
      </c>
      <c r="F5403" s="112" t="s">
        <v>868</v>
      </c>
      <c r="G5403" s="115" t="s">
        <v>1915</v>
      </c>
      <c r="H5403" s="121" t="s">
        <v>27</v>
      </c>
      <c r="I5403" s="119" t="e">
        <v>#N/A</v>
      </c>
      <c r="J5403" s="118" t="e">
        <v>#N/A</v>
      </c>
      <c r="K5403" s="117" t="s">
        <v>32</v>
      </c>
    </row>
    <row r="5404" spans="1:11">
      <c r="A5404" s="107" t="s">
        <v>1063</v>
      </c>
      <c r="B5404" s="108" t="s">
        <v>1417</v>
      </c>
      <c r="C5404" s="109">
        <v>349900</v>
      </c>
      <c r="D5404" s="110" t="s">
        <v>16</v>
      </c>
      <c r="E5404" s="111">
        <v>166</v>
      </c>
      <c r="F5404" s="112" t="s">
        <v>1031</v>
      </c>
      <c r="G5404" s="115" t="s">
        <v>1914</v>
      </c>
      <c r="H5404" s="121" t="s">
        <v>16</v>
      </c>
      <c r="I5404" s="119" t="e">
        <v>#N/A</v>
      </c>
      <c r="J5404" s="118" t="e">
        <v>#N/A</v>
      </c>
      <c r="K5404" s="117" t="s">
        <v>32</v>
      </c>
    </row>
    <row r="5405" spans="1:11">
      <c r="A5405" s="107" t="s">
        <v>1063</v>
      </c>
      <c r="B5405" s="108" t="s">
        <v>1544</v>
      </c>
      <c r="C5405" s="109">
        <v>379000</v>
      </c>
      <c r="D5405" s="110" t="s">
        <v>17</v>
      </c>
      <c r="E5405" s="111">
        <v>154</v>
      </c>
      <c r="F5405" s="112" t="s">
        <v>1040</v>
      </c>
      <c r="G5405" s="115" t="s">
        <v>1914</v>
      </c>
      <c r="H5405" s="121" t="s">
        <v>27</v>
      </c>
      <c r="I5405" s="119" t="e">
        <v>#N/A</v>
      </c>
      <c r="J5405" s="118" t="e">
        <v>#N/A</v>
      </c>
      <c r="K5405" s="117" t="s">
        <v>32</v>
      </c>
    </row>
    <row r="5406" spans="1:11">
      <c r="A5406" s="107" t="s">
        <v>1063</v>
      </c>
      <c r="B5406" s="108" t="s">
        <v>1419</v>
      </c>
      <c r="C5406" s="109">
        <v>379000</v>
      </c>
      <c r="D5406" s="110" t="s">
        <v>17</v>
      </c>
      <c r="E5406" s="111">
        <v>65</v>
      </c>
      <c r="F5406" s="112" t="s">
        <v>1040</v>
      </c>
      <c r="G5406" s="115" t="s">
        <v>1915</v>
      </c>
      <c r="H5406" s="121" t="s">
        <v>27</v>
      </c>
      <c r="I5406" s="119" t="e">
        <v>#N/A</v>
      </c>
      <c r="J5406" s="118" t="e">
        <v>#N/A</v>
      </c>
      <c r="K5406" s="117" t="s">
        <v>32</v>
      </c>
    </row>
    <row r="5407" spans="1:11">
      <c r="A5407" s="107" t="s">
        <v>1063</v>
      </c>
      <c r="B5407" s="108" t="s">
        <v>1463</v>
      </c>
      <c r="C5407" s="109">
        <v>389900</v>
      </c>
      <c r="D5407" s="110" t="s">
        <v>42</v>
      </c>
      <c r="E5407" s="111">
        <v>146</v>
      </c>
      <c r="F5407" s="112" t="s">
        <v>87</v>
      </c>
      <c r="G5407" s="115" t="s">
        <v>1913</v>
      </c>
      <c r="H5407" s="121" t="s">
        <v>27</v>
      </c>
      <c r="I5407" s="119" t="e">
        <v>#N/A</v>
      </c>
      <c r="J5407" s="118" t="e">
        <v>#N/A</v>
      </c>
      <c r="K5407" s="117" t="s">
        <v>32</v>
      </c>
    </row>
    <row r="5408" spans="1:11">
      <c r="A5408" s="107" t="s">
        <v>1063</v>
      </c>
      <c r="B5408" s="108" t="s">
        <v>1616</v>
      </c>
      <c r="C5408" s="109">
        <v>339000</v>
      </c>
      <c r="D5408" s="110" t="s">
        <v>17</v>
      </c>
      <c r="E5408" s="111">
        <v>199</v>
      </c>
      <c r="F5408" s="112" t="s">
        <v>868</v>
      </c>
      <c r="G5408" s="115" t="s">
        <v>23</v>
      </c>
      <c r="H5408" s="121" t="s">
        <v>27</v>
      </c>
      <c r="I5408" s="119" t="e">
        <v>#N/A</v>
      </c>
      <c r="J5408" s="118" t="e">
        <v>#N/A</v>
      </c>
      <c r="K5408" s="117" t="s">
        <v>32</v>
      </c>
    </row>
    <row r="5409" spans="1:11">
      <c r="A5409" s="107" t="s">
        <v>1063</v>
      </c>
      <c r="B5409" s="108" t="s">
        <v>1646</v>
      </c>
      <c r="C5409" s="109">
        <v>395000</v>
      </c>
      <c r="D5409" s="110" t="s">
        <v>17</v>
      </c>
      <c r="E5409" s="111">
        <v>178</v>
      </c>
      <c r="F5409" s="112" t="s">
        <v>1028</v>
      </c>
      <c r="G5409" s="115" t="s">
        <v>1914</v>
      </c>
      <c r="H5409" s="121" t="s">
        <v>27</v>
      </c>
      <c r="I5409" s="119" t="e">
        <v>#N/A</v>
      </c>
      <c r="J5409" s="118" t="e">
        <v>#N/A</v>
      </c>
      <c r="K5409" s="117" t="s">
        <v>32</v>
      </c>
    </row>
    <row r="5410" spans="1:11">
      <c r="A5410" s="107" t="s">
        <v>1063</v>
      </c>
      <c r="B5410" s="108" t="s">
        <v>1541</v>
      </c>
      <c r="C5410" s="109">
        <v>395000</v>
      </c>
      <c r="D5410" s="110" t="s">
        <v>17</v>
      </c>
      <c r="E5410" s="111">
        <v>68</v>
      </c>
      <c r="F5410" s="112" t="s">
        <v>371</v>
      </c>
      <c r="G5410" s="115" t="s">
        <v>1915</v>
      </c>
      <c r="H5410" s="121" t="s">
        <v>27</v>
      </c>
      <c r="I5410" s="119" t="e">
        <v>#N/A</v>
      </c>
      <c r="J5410" s="118" t="e">
        <v>#N/A</v>
      </c>
      <c r="K5410" s="117" t="s">
        <v>32</v>
      </c>
    </row>
    <row r="5411" spans="1:11">
      <c r="A5411" s="107" t="s">
        <v>1063</v>
      </c>
      <c r="B5411" s="108" t="s">
        <v>1532</v>
      </c>
      <c r="C5411" s="109">
        <v>395000</v>
      </c>
      <c r="D5411" s="110" t="s">
        <v>17</v>
      </c>
      <c r="E5411" s="111">
        <v>48</v>
      </c>
      <c r="F5411" s="112" t="s">
        <v>174</v>
      </c>
      <c r="G5411" s="115" t="s">
        <v>1911</v>
      </c>
      <c r="H5411" s="121" t="s">
        <v>27</v>
      </c>
      <c r="I5411" s="119" t="e">
        <v>#N/A</v>
      </c>
      <c r="J5411" s="118" t="e">
        <v>#N/A</v>
      </c>
      <c r="K5411" s="117" t="s">
        <v>32</v>
      </c>
    </row>
    <row r="5412" spans="1:11">
      <c r="A5412" s="107" t="s">
        <v>1063</v>
      </c>
      <c r="B5412" s="108" t="s">
        <v>1618</v>
      </c>
      <c r="C5412" s="109">
        <v>397000</v>
      </c>
      <c r="D5412" s="110" t="s">
        <v>17</v>
      </c>
      <c r="E5412" s="111">
        <v>152</v>
      </c>
      <c r="F5412" s="112" t="s">
        <v>1040</v>
      </c>
      <c r="G5412" s="115" t="s">
        <v>1913</v>
      </c>
      <c r="H5412" s="121" t="s">
        <v>27</v>
      </c>
      <c r="I5412" s="119" t="e">
        <v>#N/A</v>
      </c>
      <c r="J5412" s="118" t="e">
        <v>#N/A</v>
      </c>
      <c r="K5412" s="117" t="s">
        <v>32</v>
      </c>
    </row>
    <row r="5413" spans="1:11">
      <c r="A5413" s="107" t="s">
        <v>1063</v>
      </c>
      <c r="B5413" s="108" t="s">
        <v>1537</v>
      </c>
      <c r="C5413" s="109">
        <v>397500</v>
      </c>
      <c r="D5413" s="110" t="s">
        <v>17</v>
      </c>
      <c r="E5413" s="111">
        <v>228</v>
      </c>
      <c r="F5413" s="112" t="s">
        <v>109</v>
      </c>
      <c r="G5413" s="115" t="s">
        <v>1920</v>
      </c>
      <c r="H5413" s="121" t="s">
        <v>27</v>
      </c>
      <c r="I5413" s="119" t="e">
        <v>#N/A</v>
      </c>
      <c r="J5413" s="118" t="e">
        <v>#N/A</v>
      </c>
      <c r="K5413" s="117" t="s">
        <v>32</v>
      </c>
    </row>
    <row r="5414" spans="1:11">
      <c r="A5414" s="107" t="s">
        <v>1063</v>
      </c>
      <c r="B5414" s="108" t="s">
        <v>1515</v>
      </c>
      <c r="C5414" s="109">
        <v>399000</v>
      </c>
      <c r="D5414" s="110" t="s">
        <v>12</v>
      </c>
      <c r="E5414" s="111">
        <v>81</v>
      </c>
      <c r="F5414" s="112" t="s">
        <v>1023</v>
      </c>
      <c r="G5414" s="115" t="s">
        <v>1915</v>
      </c>
      <c r="H5414" s="121" t="s">
        <v>27</v>
      </c>
      <c r="I5414" s="119" t="e">
        <v>#N/A</v>
      </c>
      <c r="J5414" s="118" t="e">
        <v>#N/A</v>
      </c>
      <c r="K5414" s="117" t="s">
        <v>32</v>
      </c>
    </row>
    <row r="5415" spans="1:11">
      <c r="A5415" s="107" t="s">
        <v>1063</v>
      </c>
      <c r="B5415" s="108">
        <v>39022</v>
      </c>
      <c r="C5415" s="109">
        <v>379000</v>
      </c>
      <c r="D5415" s="110" t="s">
        <v>17</v>
      </c>
      <c r="E5415" s="111">
        <v>670</v>
      </c>
      <c r="F5415" s="112" t="s">
        <v>868</v>
      </c>
      <c r="G5415" s="115" t="s">
        <v>1935</v>
      </c>
      <c r="H5415" s="121" t="s">
        <v>27</v>
      </c>
      <c r="I5415" s="119" t="e">
        <v>#N/A</v>
      </c>
      <c r="J5415" s="118" t="e">
        <v>#N/A</v>
      </c>
      <c r="K5415" s="117" t="s">
        <v>32</v>
      </c>
    </row>
    <row r="5416" spans="1:11">
      <c r="A5416" s="107" t="s">
        <v>1063</v>
      </c>
      <c r="B5416" s="108" t="s">
        <v>1526</v>
      </c>
      <c r="C5416" s="109">
        <v>379000</v>
      </c>
      <c r="D5416" s="110" t="s">
        <v>17</v>
      </c>
      <c r="E5416" s="111">
        <v>165</v>
      </c>
      <c r="F5416" s="112" t="s">
        <v>868</v>
      </c>
      <c r="G5416" s="115" t="s">
        <v>1914</v>
      </c>
      <c r="H5416" s="121" t="s">
        <v>27</v>
      </c>
      <c r="I5416" s="119" t="e">
        <v>#N/A</v>
      </c>
      <c r="J5416" s="118" t="e">
        <v>#N/A</v>
      </c>
      <c r="K5416" s="117" t="s">
        <v>32</v>
      </c>
    </row>
    <row r="5417" spans="1:11">
      <c r="A5417" s="107" t="s">
        <v>1063</v>
      </c>
      <c r="B5417" s="108" t="s">
        <v>1438</v>
      </c>
      <c r="C5417" s="109">
        <v>399000</v>
      </c>
      <c r="D5417" s="110" t="s">
        <v>42</v>
      </c>
      <c r="E5417" s="111">
        <v>21</v>
      </c>
      <c r="F5417" s="112" t="s">
        <v>1040</v>
      </c>
      <c r="G5417" s="115" t="s">
        <v>1910</v>
      </c>
      <c r="H5417" s="121" t="s">
        <v>27</v>
      </c>
      <c r="I5417" s="119" t="e">
        <v>#N/A</v>
      </c>
      <c r="J5417" s="118" t="e">
        <v>#N/A</v>
      </c>
      <c r="K5417" s="117" t="s">
        <v>32</v>
      </c>
    </row>
    <row r="5418" spans="1:11">
      <c r="A5418" s="107" t="s">
        <v>1063</v>
      </c>
      <c r="B5418" s="108">
        <v>39375</v>
      </c>
      <c r="C5418" s="109">
        <v>399500</v>
      </c>
      <c r="D5418" s="110" t="s">
        <v>12</v>
      </c>
      <c r="E5418" s="111">
        <v>317</v>
      </c>
      <c r="F5418" s="112" t="s">
        <v>868</v>
      </c>
      <c r="G5418" s="115" t="s">
        <v>1917</v>
      </c>
      <c r="H5418" s="121" t="s">
        <v>27</v>
      </c>
      <c r="I5418" s="119" t="e">
        <v>#N/A</v>
      </c>
      <c r="J5418" s="118" t="e">
        <v>#N/A</v>
      </c>
      <c r="K5418" s="117" t="s">
        <v>32</v>
      </c>
    </row>
    <row r="5419" spans="1:11">
      <c r="A5419" s="107" t="s">
        <v>1063</v>
      </c>
      <c r="B5419" s="108" t="s">
        <v>1577</v>
      </c>
      <c r="C5419" s="109">
        <v>390000</v>
      </c>
      <c r="D5419" s="110" t="s">
        <v>42</v>
      </c>
      <c r="E5419" s="111">
        <v>427</v>
      </c>
      <c r="F5419" s="112" t="s">
        <v>536</v>
      </c>
      <c r="G5419" s="115" t="s">
        <v>1927</v>
      </c>
      <c r="H5419" s="121" t="s">
        <v>27</v>
      </c>
      <c r="I5419" s="119" t="e">
        <v>#N/A</v>
      </c>
      <c r="J5419" s="118" t="e">
        <v>#N/A</v>
      </c>
      <c r="K5419" s="117" t="s">
        <v>32</v>
      </c>
    </row>
    <row r="5420" spans="1:11">
      <c r="A5420" s="107" t="s">
        <v>1063</v>
      </c>
      <c r="B5420" s="108" t="s">
        <v>1414</v>
      </c>
      <c r="C5420" s="109">
        <v>399900</v>
      </c>
      <c r="D5420" s="110" t="s">
        <v>17</v>
      </c>
      <c r="E5420" s="111">
        <v>153</v>
      </c>
      <c r="F5420" s="112" t="s">
        <v>536</v>
      </c>
      <c r="G5420" s="115" t="s">
        <v>1913</v>
      </c>
      <c r="H5420" s="121" t="s">
        <v>27</v>
      </c>
      <c r="I5420" s="119" t="e">
        <v>#N/A</v>
      </c>
      <c r="J5420" s="118" t="e">
        <v>#N/A</v>
      </c>
      <c r="K5420" s="117" t="s">
        <v>32</v>
      </c>
    </row>
    <row r="5421" spans="1:11">
      <c r="A5421" s="107" t="s">
        <v>1063</v>
      </c>
      <c r="B5421" s="108">
        <v>39424</v>
      </c>
      <c r="C5421" s="109">
        <v>399900</v>
      </c>
      <c r="D5421" s="110" t="s">
        <v>17</v>
      </c>
      <c r="E5421" s="111">
        <v>268</v>
      </c>
      <c r="F5421" s="112" t="s">
        <v>868</v>
      </c>
      <c r="G5421" s="115" t="s">
        <v>1919</v>
      </c>
      <c r="H5421" s="121" t="s">
        <v>27</v>
      </c>
      <c r="I5421" s="119" t="e">
        <v>#N/A</v>
      </c>
      <c r="J5421" s="118" t="e">
        <v>#N/A</v>
      </c>
      <c r="K5421" s="117" t="s">
        <v>32</v>
      </c>
    </row>
    <row r="5422" spans="1:11">
      <c r="A5422" s="107" t="s">
        <v>1063</v>
      </c>
      <c r="B5422" s="108" t="s">
        <v>1410</v>
      </c>
      <c r="C5422" s="109">
        <v>410000</v>
      </c>
      <c r="D5422" s="110" t="s">
        <v>16</v>
      </c>
      <c r="E5422" s="111">
        <v>210</v>
      </c>
      <c r="F5422" s="112" t="s">
        <v>868</v>
      </c>
      <c r="G5422" s="115" t="s">
        <v>23</v>
      </c>
      <c r="H5422" s="121" t="s">
        <v>16</v>
      </c>
      <c r="I5422" s="119" t="e">
        <v>#N/A</v>
      </c>
      <c r="J5422" s="118" t="e">
        <v>#N/A</v>
      </c>
      <c r="K5422" s="117" t="s">
        <v>32</v>
      </c>
    </row>
    <row r="5423" spans="1:11">
      <c r="A5423" s="107" t="s">
        <v>1063</v>
      </c>
      <c r="B5423" s="108" t="s">
        <v>1604</v>
      </c>
      <c r="C5423" s="109">
        <v>399900</v>
      </c>
      <c r="D5423" s="110" t="s">
        <v>17</v>
      </c>
      <c r="E5423" s="111">
        <v>511</v>
      </c>
      <c r="F5423" s="112" t="s">
        <v>1028</v>
      </c>
      <c r="G5423" s="115" t="s">
        <v>1933</v>
      </c>
      <c r="H5423" s="121" t="s">
        <v>27</v>
      </c>
      <c r="I5423" s="119" t="e">
        <v>#N/A</v>
      </c>
      <c r="J5423" s="118" t="e">
        <v>#N/A</v>
      </c>
      <c r="K5423" s="117" t="s">
        <v>32</v>
      </c>
    </row>
    <row r="5424" spans="1:11">
      <c r="A5424" s="107" t="s">
        <v>1063</v>
      </c>
      <c r="B5424" s="108" t="s">
        <v>1449</v>
      </c>
      <c r="C5424" s="109">
        <v>419900</v>
      </c>
      <c r="D5424" s="110" t="s">
        <v>17</v>
      </c>
      <c r="E5424" s="111">
        <v>62</v>
      </c>
      <c r="F5424" s="112" t="s">
        <v>871</v>
      </c>
      <c r="G5424" s="115" t="s">
        <v>1911</v>
      </c>
      <c r="H5424" s="121" t="s">
        <v>27</v>
      </c>
      <c r="I5424" s="119" t="e">
        <v>#N/A</v>
      </c>
      <c r="J5424" s="118" t="e">
        <v>#N/A</v>
      </c>
      <c r="K5424" s="117" t="s">
        <v>32</v>
      </c>
    </row>
    <row r="5425" spans="1:11">
      <c r="A5425" s="107" t="s">
        <v>1063</v>
      </c>
      <c r="B5425" s="108" t="s">
        <v>1461</v>
      </c>
      <c r="C5425" s="109">
        <v>419900</v>
      </c>
      <c r="D5425" s="110" t="s">
        <v>17</v>
      </c>
      <c r="E5425" s="111">
        <v>25</v>
      </c>
      <c r="F5425" s="112" t="s">
        <v>1031</v>
      </c>
      <c r="G5425" s="115" t="s">
        <v>1910</v>
      </c>
      <c r="H5425" s="121" t="s">
        <v>27</v>
      </c>
      <c r="I5425" s="119" t="e">
        <v>#N/A</v>
      </c>
      <c r="J5425" s="118" t="e">
        <v>#N/A</v>
      </c>
      <c r="K5425" s="117" t="s">
        <v>32</v>
      </c>
    </row>
    <row r="5426" spans="1:11">
      <c r="A5426" s="107" t="s">
        <v>1063</v>
      </c>
      <c r="B5426" s="108" t="s">
        <v>1414</v>
      </c>
      <c r="C5426" s="109">
        <v>424000</v>
      </c>
      <c r="D5426" s="110" t="s">
        <v>42</v>
      </c>
      <c r="E5426" s="111">
        <v>153</v>
      </c>
      <c r="F5426" s="112" t="s">
        <v>209</v>
      </c>
      <c r="G5426" s="115" t="s">
        <v>1913</v>
      </c>
      <c r="H5426" s="121" t="s">
        <v>27</v>
      </c>
      <c r="I5426" s="119" t="e">
        <v>#N/A</v>
      </c>
      <c r="J5426" s="118" t="e">
        <v>#N/A</v>
      </c>
      <c r="K5426" s="117" t="s">
        <v>32</v>
      </c>
    </row>
    <row r="5427" spans="1:11">
      <c r="A5427" s="107" t="s">
        <v>1063</v>
      </c>
      <c r="B5427" s="108" t="s">
        <v>1558</v>
      </c>
      <c r="C5427" s="109">
        <v>425000</v>
      </c>
      <c r="D5427" s="110" t="s">
        <v>17</v>
      </c>
      <c r="E5427" s="111">
        <v>202</v>
      </c>
      <c r="F5427" s="112" t="s">
        <v>1076</v>
      </c>
      <c r="G5427" s="115" t="s">
        <v>23</v>
      </c>
      <c r="H5427" s="121" t="s">
        <v>27</v>
      </c>
      <c r="I5427" s="119" t="e">
        <v>#N/A</v>
      </c>
      <c r="J5427" s="118" t="e">
        <v>#N/A</v>
      </c>
      <c r="K5427" s="117" t="s">
        <v>32</v>
      </c>
    </row>
    <row r="5428" spans="1:11">
      <c r="A5428" s="107" t="s">
        <v>1063</v>
      </c>
      <c r="B5428" s="108" t="s">
        <v>1512</v>
      </c>
      <c r="C5428" s="109">
        <v>429000</v>
      </c>
      <c r="D5428" s="110" t="s">
        <v>17</v>
      </c>
      <c r="E5428" s="111">
        <v>115</v>
      </c>
      <c r="F5428" s="112" t="s">
        <v>1023</v>
      </c>
      <c r="G5428" s="115" t="s">
        <v>1912</v>
      </c>
      <c r="H5428" s="121" t="s">
        <v>27</v>
      </c>
      <c r="I5428" s="119" t="e">
        <v>#N/A</v>
      </c>
      <c r="J5428" s="118" t="e">
        <v>#N/A</v>
      </c>
      <c r="K5428" s="117" t="s">
        <v>32</v>
      </c>
    </row>
    <row r="5429" spans="1:11">
      <c r="A5429" s="107" t="s">
        <v>1063</v>
      </c>
      <c r="B5429" s="108">
        <v>39395</v>
      </c>
      <c r="C5429" s="109">
        <v>429900</v>
      </c>
      <c r="D5429" s="110" t="s">
        <v>17</v>
      </c>
      <c r="E5429" s="111">
        <v>297</v>
      </c>
      <c r="F5429" s="112" t="s">
        <v>868</v>
      </c>
      <c r="G5429" s="115" t="s">
        <v>1918</v>
      </c>
      <c r="H5429" s="121" t="s">
        <v>27</v>
      </c>
      <c r="I5429" s="119" t="e">
        <v>#N/A</v>
      </c>
      <c r="J5429" s="118" t="e">
        <v>#N/A</v>
      </c>
      <c r="K5429" s="117" t="s">
        <v>32</v>
      </c>
    </row>
    <row r="5430" spans="1:11">
      <c r="A5430" s="107" t="s">
        <v>1063</v>
      </c>
      <c r="B5430" s="108" t="s">
        <v>1471</v>
      </c>
      <c r="C5430" s="109">
        <v>429900</v>
      </c>
      <c r="D5430" s="110" t="s">
        <v>17</v>
      </c>
      <c r="E5430" s="111">
        <v>69</v>
      </c>
      <c r="F5430" s="112" t="s">
        <v>874</v>
      </c>
      <c r="G5430" s="115" t="s">
        <v>1915</v>
      </c>
      <c r="H5430" s="121" t="s">
        <v>27</v>
      </c>
      <c r="I5430" s="119" t="e">
        <v>#N/A</v>
      </c>
      <c r="J5430" s="118" t="e">
        <v>#N/A</v>
      </c>
      <c r="K5430" s="117" t="s">
        <v>32</v>
      </c>
    </row>
    <row r="5431" spans="1:11">
      <c r="A5431" s="107" t="s">
        <v>1063</v>
      </c>
      <c r="B5431" s="108" t="s">
        <v>1366</v>
      </c>
      <c r="C5431" s="109">
        <v>434900</v>
      </c>
      <c r="D5431" s="110" t="s">
        <v>17</v>
      </c>
      <c r="E5431" s="111">
        <v>184</v>
      </c>
      <c r="F5431" s="112" t="s">
        <v>1076</v>
      </c>
      <c r="G5431" s="115" t="s">
        <v>1914</v>
      </c>
      <c r="H5431" s="121" t="s">
        <v>27</v>
      </c>
      <c r="I5431" s="119" t="e">
        <v>#N/A</v>
      </c>
      <c r="J5431" s="118" t="e">
        <v>#N/A</v>
      </c>
      <c r="K5431" s="117" t="s">
        <v>32</v>
      </c>
    </row>
    <row r="5432" spans="1:11">
      <c r="A5432" s="107" t="s">
        <v>1063</v>
      </c>
      <c r="B5432" s="108" t="s">
        <v>1470</v>
      </c>
      <c r="C5432" s="109">
        <v>437000</v>
      </c>
      <c r="D5432" s="110" t="s">
        <v>17</v>
      </c>
      <c r="E5432" s="111">
        <v>207</v>
      </c>
      <c r="F5432" s="112" t="s">
        <v>1023</v>
      </c>
      <c r="G5432" s="115" t="s">
        <v>23</v>
      </c>
      <c r="H5432" s="121" t="s">
        <v>27</v>
      </c>
      <c r="I5432" s="119" t="e">
        <v>#N/A</v>
      </c>
      <c r="J5432" s="118" t="e">
        <v>#N/A</v>
      </c>
      <c r="K5432" s="117" t="s">
        <v>32</v>
      </c>
    </row>
    <row r="5433" spans="1:11">
      <c r="A5433" s="107" t="s">
        <v>1063</v>
      </c>
      <c r="B5433" s="108">
        <v>39401</v>
      </c>
      <c r="C5433" s="109">
        <v>419900</v>
      </c>
      <c r="D5433" s="110" t="s">
        <v>17</v>
      </c>
      <c r="E5433" s="111">
        <v>291</v>
      </c>
      <c r="F5433" s="112" t="s">
        <v>293</v>
      </c>
      <c r="G5433" s="115" t="s">
        <v>1918</v>
      </c>
      <c r="H5433" s="121" t="s">
        <v>27</v>
      </c>
      <c r="I5433" s="119" t="e">
        <v>#N/A</v>
      </c>
      <c r="J5433" s="118" t="e">
        <v>#N/A</v>
      </c>
      <c r="K5433" s="117" t="s">
        <v>32</v>
      </c>
    </row>
    <row r="5434" spans="1:11">
      <c r="A5434" s="107" t="s">
        <v>1063</v>
      </c>
      <c r="B5434" s="108" t="s">
        <v>1468</v>
      </c>
      <c r="C5434" s="109">
        <v>439000</v>
      </c>
      <c r="D5434" s="110" t="s">
        <v>42</v>
      </c>
      <c r="E5434" s="111">
        <v>181</v>
      </c>
      <c r="F5434" s="112" t="s">
        <v>1023</v>
      </c>
      <c r="G5434" s="115" t="s">
        <v>1914</v>
      </c>
      <c r="H5434" s="121" t="s">
        <v>27</v>
      </c>
      <c r="I5434" s="119" t="e">
        <v>#N/A</v>
      </c>
      <c r="J5434" s="118" t="e">
        <v>#N/A</v>
      </c>
      <c r="K5434" s="117" t="s">
        <v>32</v>
      </c>
    </row>
    <row r="5435" spans="1:11">
      <c r="A5435" s="107" t="s">
        <v>1063</v>
      </c>
      <c r="B5435" s="108" t="s">
        <v>1587</v>
      </c>
      <c r="C5435" s="109">
        <v>439000</v>
      </c>
      <c r="D5435" s="110" t="s">
        <v>17</v>
      </c>
      <c r="E5435" s="111">
        <v>208</v>
      </c>
      <c r="F5435" s="112" t="s">
        <v>1028</v>
      </c>
      <c r="G5435" s="115" t="s">
        <v>23</v>
      </c>
      <c r="H5435" s="121" t="s">
        <v>27</v>
      </c>
      <c r="I5435" s="119" t="e">
        <v>#N/A</v>
      </c>
      <c r="J5435" s="118" t="e">
        <v>#N/A</v>
      </c>
      <c r="K5435" s="117" t="s">
        <v>32</v>
      </c>
    </row>
    <row r="5436" spans="1:11">
      <c r="A5436" s="107" t="s">
        <v>1063</v>
      </c>
      <c r="B5436" s="108" t="s">
        <v>1412</v>
      </c>
      <c r="C5436" s="109">
        <v>409900</v>
      </c>
      <c r="D5436" s="110" t="s">
        <v>42</v>
      </c>
      <c r="E5436" s="111">
        <v>90</v>
      </c>
      <c r="F5436" s="112" t="s">
        <v>1028</v>
      </c>
      <c r="G5436" s="115" t="s">
        <v>1915</v>
      </c>
      <c r="H5436" s="121" t="s">
        <v>27</v>
      </c>
      <c r="I5436" s="119" t="e">
        <v>#N/A</v>
      </c>
      <c r="J5436" s="118" t="e">
        <v>#N/A</v>
      </c>
      <c r="K5436" s="117" t="s">
        <v>32</v>
      </c>
    </row>
    <row r="5437" spans="1:11">
      <c r="A5437" s="107" t="s">
        <v>1063</v>
      </c>
      <c r="B5437" s="108" t="s">
        <v>1560</v>
      </c>
      <c r="C5437" s="109">
        <v>399500</v>
      </c>
      <c r="D5437" s="110" t="s">
        <v>17</v>
      </c>
      <c r="E5437" s="111">
        <v>404</v>
      </c>
      <c r="F5437" s="112" t="s">
        <v>868</v>
      </c>
      <c r="G5437" s="115" t="s">
        <v>1927</v>
      </c>
      <c r="H5437" s="121" t="s">
        <v>27</v>
      </c>
      <c r="I5437" s="119" t="e">
        <v>#N/A</v>
      </c>
      <c r="J5437" s="118" t="e">
        <v>#N/A</v>
      </c>
      <c r="K5437" s="117" t="s">
        <v>32</v>
      </c>
    </row>
    <row r="5438" spans="1:11">
      <c r="A5438" s="107" t="s">
        <v>1063</v>
      </c>
      <c r="B5438" s="108" t="s">
        <v>1441</v>
      </c>
      <c r="C5438" s="109">
        <v>339000</v>
      </c>
      <c r="D5438" s="110" t="s">
        <v>17</v>
      </c>
      <c r="E5438" s="111">
        <v>53</v>
      </c>
      <c r="F5438" s="112" t="s">
        <v>1040</v>
      </c>
      <c r="G5438" s="115" t="s">
        <v>1911</v>
      </c>
      <c r="H5438" s="121" t="s">
        <v>27</v>
      </c>
      <c r="I5438" s="119" t="e">
        <v>#N/A</v>
      </c>
      <c r="J5438" s="118" t="e">
        <v>#N/A</v>
      </c>
      <c r="K5438" s="117" t="s">
        <v>32</v>
      </c>
    </row>
    <row r="5439" spans="1:11">
      <c r="A5439" s="107" t="s">
        <v>1063</v>
      </c>
      <c r="B5439" s="108" t="s">
        <v>1459</v>
      </c>
      <c r="C5439" s="109">
        <v>449000</v>
      </c>
      <c r="D5439" s="110" t="s">
        <v>42</v>
      </c>
      <c r="E5439" s="111">
        <v>123</v>
      </c>
      <c r="F5439" s="112" t="s">
        <v>868</v>
      </c>
      <c r="G5439" s="115" t="s">
        <v>1912</v>
      </c>
      <c r="H5439" s="121" t="s">
        <v>27</v>
      </c>
      <c r="I5439" s="119" t="e">
        <v>#N/A</v>
      </c>
      <c r="J5439" s="118" t="e">
        <v>#N/A</v>
      </c>
      <c r="K5439" s="117" t="s">
        <v>32</v>
      </c>
    </row>
    <row r="5440" spans="1:11">
      <c r="A5440" s="107" t="s">
        <v>1063</v>
      </c>
      <c r="B5440" s="108" t="s">
        <v>1382</v>
      </c>
      <c r="C5440" s="109">
        <v>449000</v>
      </c>
      <c r="D5440" s="110" t="s">
        <v>17</v>
      </c>
      <c r="E5440" s="111">
        <v>42</v>
      </c>
      <c r="F5440" s="112" t="s">
        <v>1031</v>
      </c>
      <c r="G5440" s="115" t="s">
        <v>1911</v>
      </c>
      <c r="H5440" s="121" t="s">
        <v>27</v>
      </c>
      <c r="I5440" s="119" t="e">
        <v>#N/A</v>
      </c>
      <c r="J5440" s="118" t="e">
        <v>#N/A</v>
      </c>
      <c r="K5440" s="117" t="s">
        <v>32</v>
      </c>
    </row>
    <row r="5441" spans="1:11">
      <c r="A5441" s="107" t="s">
        <v>1063</v>
      </c>
      <c r="B5441" s="108" t="s">
        <v>1580</v>
      </c>
      <c r="C5441" s="109">
        <v>439900</v>
      </c>
      <c r="D5441" s="110" t="s">
        <v>17</v>
      </c>
      <c r="E5441" s="111">
        <v>82</v>
      </c>
      <c r="F5441" s="112" t="s">
        <v>536</v>
      </c>
      <c r="G5441" s="115" t="s">
        <v>1915</v>
      </c>
      <c r="H5441" s="121" t="s">
        <v>27</v>
      </c>
      <c r="I5441" s="119" t="e">
        <v>#N/A</v>
      </c>
      <c r="J5441" s="118" t="e">
        <v>#N/A</v>
      </c>
      <c r="K5441" s="117" t="s">
        <v>32</v>
      </c>
    </row>
    <row r="5442" spans="1:11">
      <c r="A5442" s="107" t="s">
        <v>1063</v>
      </c>
      <c r="B5442" s="108" t="s">
        <v>1417</v>
      </c>
      <c r="C5442" s="109">
        <v>440000</v>
      </c>
      <c r="D5442" s="110" t="s">
        <v>17</v>
      </c>
      <c r="E5442" s="111">
        <v>166</v>
      </c>
      <c r="F5442" s="112" t="s">
        <v>1031</v>
      </c>
      <c r="G5442" s="115" t="s">
        <v>1914</v>
      </c>
      <c r="H5442" s="121" t="s">
        <v>27</v>
      </c>
      <c r="I5442" s="119" t="e">
        <v>#N/A</v>
      </c>
      <c r="J5442" s="118" t="e">
        <v>#N/A</v>
      </c>
      <c r="K5442" s="117" t="s">
        <v>32</v>
      </c>
    </row>
    <row r="5443" spans="1:11">
      <c r="A5443" s="107" t="s">
        <v>1063</v>
      </c>
      <c r="B5443" s="108" t="s">
        <v>1571</v>
      </c>
      <c r="C5443" s="109">
        <v>450000</v>
      </c>
      <c r="D5443" s="110" t="s">
        <v>16</v>
      </c>
      <c r="E5443" s="111">
        <v>109</v>
      </c>
      <c r="F5443" s="112" t="s">
        <v>252</v>
      </c>
      <c r="G5443" s="115" t="s">
        <v>1912</v>
      </c>
      <c r="H5443" s="121" t="s">
        <v>16</v>
      </c>
      <c r="I5443" s="119" t="e">
        <v>#N/A</v>
      </c>
      <c r="J5443" s="118" t="e">
        <v>#N/A</v>
      </c>
      <c r="K5443" s="117" t="s">
        <v>32</v>
      </c>
    </row>
    <row r="5444" spans="1:11">
      <c r="A5444" s="107" t="s">
        <v>1063</v>
      </c>
      <c r="B5444" s="108" t="s">
        <v>1558</v>
      </c>
      <c r="C5444" s="109">
        <v>454900</v>
      </c>
      <c r="D5444" s="110" t="s">
        <v>17</v>
      </c>
      <c r="E5444" s="111">
        <v>202</v>
      </c>
      <c r="F5444" s="112" t="s">
        <v>1021</v>
      </c>
      <c r="G5444" s="115" t="s">
        <v>23</v>
      </c>
      <c r="H5444" s="121" t="s">
        <v>27</v>
      </c>
      <c r="I5444" s="119" t="e">
        <v>#N/A</v>
      </c>
      <c r="J5444" s="118" t="e">
        <v>#N/A</v>
      </c>
      <c r="K5444" s="117" t="s">
        <v>32</v>
      </c>
    </row>
    <row r="5445" spans="1:11">
      <c r="A5445" s="107" t="s">
        <v>1063</v>
      </c>
      <c r="B5445" s="108" t="s">
        <v>1594</v>
      </c>
      <c r="C5445" s="109">
        <v>439000</v>
      </c>
      <c r="D5445" s="110" t="s">
        <v>17</v>
      </c>
      <c r="E5445" s="111">
        <v>102</v>
      </c>
      <c r="F5445" s="112" t="s">
        <v>87</v>
      </c>
      <c r="G5445" s="115" t="s">
        <v>1912</v>
      </c>
      <c r="H5445" s="121" t="s">
        <v>27</v>
      </c>
      <c r="I5445" s="119" t="e">
        <v>#N/A</v>
      </c>
      <c r="J5445" s="118" t="e">
        <v>#N/A</v>
      </c>
      <c r="K5445" s="117" t="s">
        <v>32</v>
      </c>
    </row>
    <row r="5446" spans="1:11">
      <c r="A5446" s="107" t="s">
        <v>1063</v>
      </c>
      <c r="B5446" s="108" t="s">
        <v>1824</v>
      </c>
      <c r="C5446" s="109">
        <v>449000</v>
      </c>
      <c r="D5446" s="110" t="s">
        <v>42</v>
      </c>
      <c r="E5446" s="111">
        <v>447</v>
      </c>
      <c r="F5446" s="112" t="s">
        <v>87</v>
      </c>
      <c r="G5446" s="115" t="s">
        <v>1921</v>
      </c>
      <c r="H5446" s="121" t="s">
        <v>27</v>
      </c>
      <c r="I5446" s="119" t="e">
        <v>#N/A</v>
      </c>
      <c r="J5446" s="118" t="e">
        <v>#N/A</v>
      </c>
      <c r="K5446" s="117" t="s">
        <v>32</v>
      </c>
    </row>
    <row r="5447" spans="1:11">
      <c r="A5447" s="107" t="s">
        <v>1063</v>
      </c>
      <c r="B5447" s="108">
        <v>39427</v>
      </c>
      <c r="C5447" s="109">
        <v>449500</v>
      </c>
      <c r="D5447" s="110" t="s">
        <v>17</v>
      </c>
      <c r="E5447" s="111">
        <v>265</v>
      </c>
      <c r="F5447" s="112" t="s">
        <v>196</v>
      </c>
      <c r="G5447" s="115" t="s">
        <v>1919</v>
      </c>
      <c r="H5447" s="121" t="s">
        <v>27</v>
      </c>
      <c r="I5447" s="119" t="e">
        <v>#N/A</v>
      </c>
      <c r="J5447" s="118" t="e">
        <v>#N/A</v>
      </c>
      <c r="K5447" s="117" t="s">
        <v>32</v>
      </c>
    </row>
    <row r="5448" spans="1:11">
      <c r="A5448" s="107" t="s">
        <v>1063</v>
      </c>
      <c r="B5448" s="108" t="s">
        <v>1403</v>
      </c>
      <c r="C5448" s="109">
        <v>459000</v>
      </c>
      <c r="D5448" s="110" t="s">
        <v>17</v>
      </c>
      <c r="E5448" s="111">
        <v>31</v>
      </c>
      <c r="F5448" s="112" t="s">
        <v>1028</v>
      </c>
      <c r="G5448" s="115" t="s">
        <v>1910</v>
      </c>
      <c r="H5448" s="121" t="s">
        <v>27</v>
      </c>
      <c r="I5448" s="119" t="e">
        <v>#N/A</v>
      </c>
      <c r="J5448" s="118" t="e">
        <v>#N/A</v>
      </c>
      <c r="K5448" s="117" t="s">
        <v>32</v>
      </c>
    </row>
    <row r="5449" spans="1:11">
      <c r="A5449" s="107" t="s">
        <v>1063</v>
      </c>
      <c r="B5449" s="108" t="s">
        <v>1522</v>
      </c>
      <c r="C5449" s="109">
        <v>455000</v>
      </c>
      <c r="D5449" s="110" t="s">
        <v>17</v>
      </c>
      <c r="E5449" s="111">
        <v>374</v>
      </c>
      <c r="F5449" s="112" t="s">
        <v>868</v>
      </c>
      <c r="G5449" s="115" t="s">
        <v>1916</v>
      </c>
      <c r="H5449" s="121" t="s">
        <v>27</v>
      </c>
      <c r="I5449" s="119" t="e">
        <v>#N/A</v>
      </c>
      <c r="J5449" s="118" t="e">
        <v>#N/A</v>
      </c>
      <c r="K5449" s="117" t="s">
        <v>32</v>
      </c>
    </row>
    <row r="5450" spans="1:11">
      <c r="A5450" s="107" t="s">
        <v>1063</v>
      </c>
      <c r="B5450" s="108" t="s">
        <v>1468</v>
      </c>
      <c r="C5450" s="109">
        <v>459000</v>
      </c>
      <c r="D5450" s="110" t="s">
        <v>17</v>
      </c>
      <c r="E5450" s="111">
        <v>181</v>
      </c>
      <c r="F5450" s="112" t="s">
        <v>536</v>
      </c>
      <c r="G5450" s="115" t="s">
        <v>1914</v>
      </c>
      <c r="H5450" s="121" t="s">
        <v>27</v>
      </c>
      <c r="I5450" s="119" t="e">
        <v>#N/A</v>
      </c>
      <c r="J5450" s="118" t="e">
        <v>#N/A</v>
      </c>
      <c r="K5450" s="117" t="s">
        <v>32</v>
      </c>
    </row>
    <row r="5451" spans="1:11">
      <c r="A5451" s="107" t="s">
        <v>1063</v>
      </c>
      <c r="B5451" s="108" t="s">
        <v>1640</v>
      </c>
      <c r="C5451" s="109">
        <v>459900</v>
      </c>
      <c r="D5451" s="110" t="s">
        <v>17</v>
      </c>
      <c r="E5451" s="111">
        <v>162</v>
      </c>
      <c r="F5451" s="112" t="s">
        <v>868</v>
      </c>
      <c r="G5451" s="115" t="s">
        <v>1914</v>
      </c>
      <c r="H5451" s="121" t="s">
        <v>27</v>
      </c>
      <c r="I5451" s="119" t="e">
        <v>#N/A</v>
      </c>
      <c r="J5451" s="118" t="e">
        <v>#N/A</v>
      </c>
      <c r="K5451" s="117" t="s">
        <v>32</v>
      </c>
    </row>
    <row r="5452" spans="1:11">
      <c r="A5452" s="107" t="s">
        <v>1063</v>
      </c>
      <c r="B5452" s="108" t="s">
        <v>1363</v>
      </c>
      <c r="C5452" s="109">
        <v>459000</v>
      </c>
      <c r="D5452" s="110" t="s">
        <v>17</v>
      </c>
      <c r="E5452" s="111">
        <v>95</v>
      </c>
      <c r="F5452" s="112" t="s">
        <v>1040</v>
      </c>
      <c r="G5452" s="115" t="s">
        <v>1912</v>
      </c>
      <c r="H5452" s="121" t="s">
        <v>27</v>
      </c>
      <c r="I5452" s="119" t="e">
        <v>#N/A</v>
      </c>
      <c r="J5452" s="118" t="e">
        <v>#N/A</v>
      </c>
      <c r="K5452" s="117" t="s">
        <v>32</v>
      </c>
    </row>
    <row r="5453" spans="1:11">
      <c r="A5453" s="107" t="s">
        <v>1063</v>
      </c>
      <c r="B5453" s="108" t="s">
        <v>1382</v>
      </c>
      <c r="C5453" s="109">
        <v>469900</v>
      </c>
      <c r="D5453" s="110" t="s">
        <v>17</v>
      </c>
      <c r="E5453" s="111">
        <v>42</v>
      </c>
      <c r="F5453" s="112" t="s">
        <v>87</v>
      </c>
      <c r="G5453" s="115" t="s">
        <v>1911</v>
      </c>
      <c r="H5453" s="121" t="s">
        <v>27</v>
      </c>
      <c r="I5453" s="119" t="e">
        <v>#N/A</v>
      </c>
      <c r="J5453" s="118" t="e">
        <v>#N/A</v>
      </c>
      <c r="K5453" s="117" t="s">
        <v>32</v>
      </c>
    </row>
    <row r="5454" spans="1:11">
      <c r="A5454" s="107" t="s">
        <v>1063</v>
      </c>
      <c r="B5454" s="108" t="s">
        <v>1438</v>
      </c>
      <c r="C5454" s="109">
        <v>470000</v>
      </c>
      <c r="D5454" s="110" t="s">
        <v>17</v>
      </c>
      <c r="E5454" s="111">
        <v>21</v>
      </c>
      <c r="F5454" s="112" t="s">
        <v>1040</v>
      </c>
      <c r="G5454" s="115" t="s">
        <v>1910</v>
      </c>
      <c r="H5454" s="121" t="s">
        <v>27</v>
      </c>
      <c r="I5454" s="119" t="e">
        <v>#N/A</v>
      </c>
      <c r="J5454" s="118" t="e">
        <v>#N/A</v>
      </c>
      <c r="K5454" s="117" t="s">
        <v>32</v>
      </c>
    </row>
    <row r="5455" spans="1:11">
      <c r="A5455" s="107" t="s">
        <v>1063</v>
      </c>
      <c r="B5455" s="108" t="s">
        <v>1413</v>
      </c>
      <c r="C5455" s="109">
        <v>474000</v>
      </c>
      <c r="D5455" s="110" t="s">
        <v>42</v>
      </c>
      <c r="E5455" s="111">
        <v>28</v>
      </c>
      <c r="F5455" s="112" t="s">
        <v>303</v>
      </c>
      <c r="G5455" s="115" t="s">
        <v>1910</v>
      </c>
      <c r="H5455" s="121" t="s">
        <v>27</v>
      </c>
      <c r="I5455" s="119" t="e">
        <v>#N/A</v>
      </c>
      <c r="J5455" s="118" t="e">
        <v>#N/A</v>
      </c>
      <c r="K5455" s="117" t="s">
        <v>32</v>
      </c>
    </row>
    <row r="5456" spans="1:11">
      <c r="A5456" s="107" t="s">
        <v>1063</v>
      </c>
      <c r="B5456" s="108" t="s">
        <v>1631</v>
      </c>
      <c r="C5456" s="109">
        <v>475000</v>
      </c>
      <c r="D5456" s="110" t="s">
        <v>42</v>
      </c>
      <c r="E5456" s="111">
        <v>237</v>
      </c>
      <c r="F5456" s="112" t="s">
        <v>1023</v>
      </c>
      <c r="G5456" s="115" t="s">
        <v>1920</v>
      </c>
      <c r="H5456" s="121" t="s">
        <v>27</v>
      </c>
      <c r="I5456" s="119" t="e">
        <v>#N/A</v>
      </c>
      <c r="J5456" s="118" t="e">
        <v>#N/A</v>
      </c>
      <c r="K5456" s="117" t="s">
        <v>32</v>
      </c>
    </row>
    <row r="5457" spans="1:11">
      <c r="A5457" s="107" t="s">
        <v>1063</v>
      </c>
      <c r="B5457" s="108">
        <v>39358</v>
      </c>
      <c r="C5457" s="109">
        <v>469000</v>
      </c>
      <c r="D5457" s="110" t="s">
        <v>17</v>
      </c>
      <c r="E5457" s="111">
        <v>334</v>
      </c>
      <c r="F5457" s="112" t="s">
        <v>874</v>
      </c>
      <c r="G5457" s="115" t="s">
        <v>1917</v>
      </c>
      <c r="H5457" s="121" t="s">
        <v>27</v>
      </c>
      <c r="I5457" s="119" t="e">
        <v>#N/A</v>
      </c>
      <c r="J5457" s="118" t="e">
        <v>#N/A</v>
      </c>
      <c r="K5457" s="117" t="s">
        <v>32</v>
      </c>
    </row>
    <row r="5458" spans="1:11">
      <c r="A5458" s="107" t="s">
        <v>1063</v>
      </c>
      <c r="B5458" s="108" t="s">
        <v>1546</v>
      </c>
      <c r="C5458" s="109">
        <v>475000</v>
      </c>
      <c r="D5458" s="110" t="s">
        <v>42</v>
      </c>
      <c r="E5458" s="111">
        <v>133</v>
      </c>
      <c r="F5458" s="112" t="s">
        <v>868</v>
      </c>
      <c r="G5458" s="115" t="s">
        <v>1913</v>
      </c>
      <c r="H5458" s="121" t="s">
        <v>27</v>
      </c>
      <c r="I5458" s="119" t="e">
        <v>#N/A</v>
      </c>
      <c r="J5458" s="118" t="e">
        <v>#N/A</v>
      </c>
      <c r="K5458" s="117" t="s">
        <v>32</v>
      </c>
    </row>
    <row r="5459" spans="1:11">
      <c r="A5459" s="107" t="s">
        <v>1063</v>
      </c>
      <c r="B5459" s="108" t="s">
        <v>1428</v>
      </c>
      <c r="C5459" s="109">
        <v>475000</v>
      </c>
      <c r="D5459" s="110" t="s">
        <v>42</v>
      </c>
      <c r="E5459" s="111">
        <v>54</v>
      </c>
      <c r="F5459" s="112" t="s">
        <v>1040</v>
      </c>
      <c r="G5459" s="115" t="s">
        <v>1911</v>
      </c>
      <c r="H5459" s="121" t="s">
        <v>27</v>
      </c>
      <c r="I5459" s="119" t="e">
        <v>#N/A</v>
      </c>
      <c r="J5459" s="118" t="e">
        <v>#N/A</v>
      </c>
      <c r="K5459" s="117" t="s">
        <v>32</v>
      </c>
    </row>
    <row r="5460" spans="1:11">
      <c r="A5460" s="107" t="s">
        <v>1063</v>
      </c>
      <c r="B5460" s="108" t="s">
        <v>1551</v>
      </c>
      <c r="C5460" s="109">
        <v>475000</v>
      </c>
      <c r="D5460" s="110" t="s">
        <v>17</v>
      </c>
      <c r="E5460" s="111">
        <v>22</v>
      </c>
      <c r="F5460" s="112" t="s">
        <v>1023</v>
      </c>
      <c r="G5460" s="115" t="s">
        <v>1910</v>
      </c>
      <c r="H5460" s="121" t="s">
        <v>27</v>
      </c>
      <c r="I5460" s="119" t="e">
        <v>#N/A</v>
      </c>
      <c r="J5460" s="118" t="e">
        <v>#N/A</v>
      </c>
      <c r="K5460" s="117" t="s">
        <v>32</v>
      </c>
    </row>
    <row r="5461" spans="1:11">
      <c r="A5461" s="107" t="s">
        <v>1063</v>
      </c>
      <c r="B5461" s="108" t="s">
        <v>1825</v>
      </c>
      <c r="C5461" s="109">
        <v>478000</v>
      </c>
      <c r="D5461" s="110" t="s">
        <v>42</v>
      </c>
      <c r="E5461" s="111">
        <v>916</v>
      </c>
      <c r="F5461" s="112" t="s">
        <v>209</v>
      </c>
      <c r="G5461" s="115" t="s">
        <v>1936</v>
      </c>
      <c r="H5461" s="121" t="s">
        <v>27</v>
      </c>
      <c r="I5461" s="119" t="e">
        <v>#N/A</v>
      </c>
      <c r="J5461" s="118" t="e">
        <v>#N/A</v>
      </c>
      <c r="K5461" s="117" t="s">
        <v>32</v>
      </c>
    </row>
    <row r="5462" spans="1:11">
      <c r="A5462" s="107" t="s">
        <v>1063</v>
      </c>
      <c r="B5462" s="108" t="s">
        <v>1428</v>
      </c>
      <c r="C5462" s="109">
        <v>475000</v>
      </c>
      <c r="D5462" s="110" t="s">
        <v>17</v>
      </c>
      <c r="E5462" s="111">
        <v>54</v>
      </c>
      <c r="F5462" s="112" t="s">
        <v>1040</v>
      </c>
      <c r="G5462" s="115" t="s">
        <v>1911</v>
      </c>
      <c r="H5462" s="121" t="s">
        <v>27</v>
      </c>
      <c r="I5462" s="119" t="e">
        <v>#N/A</v>
      </c>
      <c r="J5462" s="118" t="e">
        <v>#N/A</v>
      </c>
      <c r="K5462" s="117" t="s">
        <v>32</v>
      </c>
    </row>
    <row r="5463" spans="1:11">
      <c r="A5463" s="107" t="s">
        <v>1063</v>
      </c>
      <c r="B5463" s="108" t="s">
        <v>1679</v>
      </c>
      <c r="C5463" s="109">
        <v>459900</v>
      </c>
      <c r="D5463" s="110" t="s">
        <v>17</v>
      </c>
      <c r="E5463" s="111">
        <v>454</v>
      </c>
      <c r="F5463" s="112" t="s">
        <v>868</v>
      </c>
      <c r="G5463" s="115" t="s">
        <v>1921</v>
      </c>
      <c r="H5463" s="121" t="s">
        <v>27</v>
      </c>
      <c r="I5463" s="119" t="e">
        <v>#N/A</v>
      </c>
      <c r="J5463" s="118" t="e">
        <v>#N/A</v>
      </c>
      <c r="K5463" s="117" t="s">
        <v>32</v>
      </c>
    </row>
    <row r="5464" spans="1:11">
      <c r="A5464" s="107" t="s">
        <v>1063</v>
      </c>
      <c r="B5464" s="108" t="s">
        <v>1451</v>
      </c>
      <c r="C5464" s="109">
        <v>479900</v>
      </c>
      <c r="D5464" s="110" t="s">
        <v>42</v>
      </c>
      <c r="E5464" s="111">
        <v>24</v>
      </c>
      <c r="F5464" s="112" t="s">
        <v>1031</v>
      </c>
      <c r="G5464" s="115" t="s">
        <v>1910</v>
      </c>
      <c r="H5464" s="121" t="s">
        <v>27</v>
      </c>
      <c r="I5464" s="119" t="e">
        <v>#N/A</v>
      </c>
      <c r="J5464" s="118" t="e">
        <v>#N/A</v>
      </c>
      <c r="K5464" s="117" t="s">
        <v>32</v>
      </c>
    </row>
    <row r="5465" spans="1:11">
      <c r="A5465" s="107" t="s">
        <v>1063</v>
      </c>
      <c r="B5465" s="108" t="s">
        <v>1516</v>
      </c>
      <c r="C5465" s="109">
        <v>480000</v>
      </c>
      <c r="D5465" s="110" t="s">
        <v>17</v>
      </c>
      <c r="E5465" s="111">
        <v>70</v>
      </c>
      <c r="F5465" s="112" t="s">
        <v>1076</v>
      </c>
      <c r="G5465" s="115" t="s">
        <v>1915</v>
      </c>
      <c r="H5465" s="121" t="s">
        <v>27</v>
      </c>
      <c r="I5465" s="119" t="e">
        <v>#N/A</v>
      </c>
      <c r="J5465" s="118" t="e">
        <v>#N/A</v>
      </c>
      <c r="K5465" s="117" t="s">
        <v>32</v>
      </c>
    </row>
    <row r="5466" spans="1:11">
      <c r="A5466" s="107" t="s">
        <v>1063</v>
      </c>
      <c r="B5466" s="108">
        <v>39029</v>
      </c>
      <c r="C5466" s="109">
        <v>489000</v>
      </c>
      <c r="D5466" s="110" t="s">
        <v>42</v>
      </c>
      <c r="E5466" s="111">
        <v>663</v>
      </c>
      <c r="F5466" s="112" t="s">
        <v>1076</v>
      </c>
      <c r="G5466" s="115" t="s">
        <v>1935</v>
      </c>
      <c r="H5466" s="121" t="s">
        <v>27</v>
      </c>
      <c r="I5466" s="119" t="e">
        <v>#N/A</v>
      </c>
      <c r="J5466" s="118" t="e">
        <v>#N/A</v>
      </c>
      <c r="K5466" s="117" t="s">
        <v>32</v>
      </c>
    </row>
    <row r="5467" spans="1:11">
      <c r="A5467" s="107" t="s">
        <v>1063</v>
      </c>
      <c r="B5467" s="108" t="s">
        <v>1744</v>
      </c>
      <c r="C5467" s="109">
        <v>479000</v>
      </c>
      <c r="D5467" s="110" t="s">
        <v>42</v>
      </c>
      <c r="E5467" s="111">
        <v>517</v>
      </c>
      <c r="F5467" s="112" t="s">
        <v>1026</v>
      </c>
      <c r="G5467" s="115" t="s">
        <v>1933</v>
      </c>
      <c r="H5467" s="121" t="s">
        <v>27</v>
      </c>
      <c r="I5467" s="119" t="e">
        <v>#N/A</v>
      </c>
      <c r="J5467" s="118" t="e">
        <v>#N/A</v>
      </c>
      <c r="K5467" s="117" t="s">
        <v>32</v>
      </c>
    </row>
    <row r="5468" spans="1:11">
      <c r="A5468" s="107" t="s">
        <v>1063</v>
      </c>
      <c r="B5468" s="108" t="s">
        <v>1470</v>
      </c>
      <c r="C5468" s="109">
        <v>479000</v>
      </c>
      <c r="D5468" s="110" t="s">
        <v>17</v>
      </c>
      <c r="E5468" s="111">
        <v>207</v>
      </c>
      <c r="F5468" s="112" t="s">
        <v>868</v>
      </c>
      <c r="G5468" s="115" t="s">
        <v>23</v>
      </c>
      <c r="H5468" s="121" t="s">
        <v>27</v>
      </c>
      <c r="I5468" s="119" t="e">
        <v>#N/A</v>
      </c>
      <c r="J5468" s="118" t="e">
        <v>#N/A</v>
      </c>
      <c r="K5468" s="117" t="s">
        <v>32</v>
      </c>
    </row>
    <row r="5469" spans="1:11">
      <c r="A5469" s="107" t="s">
        <v>1063</v>
      </c>
      <c r="B5469" s="108" t="s">
        <v>1644</v>
      </c>
      <c r="C5469" s="109">
        <v>459900</v>
      </c>
      <c r="D5469" s="110" t="s">
        <v>17</v>
      </c>
      <c r="E5469" s="111">
        <v>482</v>
      </c>
      <c r="F5469" s="112" t="s">
        <v>1040</v>
      </c>
      <c r="G5469" s="115" t="s">
        <v>1925</v>
      </c>
      <c r="H5469" s="121" t="s">
        <v>27</v>
      </c>
      <c r="I5469" s="119" t="e">
        <v>#N/A</v>
      </c>
      <c r="J5469" s="118" t="e">
        <v>#N/A</v>
      </c>
      <c r="K5469" s="117" t="s">
        <v>32</v>
      </c>
    </row>
    <row r="5470" spans="1:11">
      <c r="A5470" s="107" t="s">
        <v>1063</v>
      </c>
      <c r="B5470" s="108" t="s">
        <v>1768</v>
      </c>
      <c r="C5470" s="109">
        <v>491000</v>
      </c>
      <c r="D5470" s="110" t="s">
        <v>42</v>
      </c>
      <c r="E5470" s="111">
        <v>705</v>
      </c>
      <c r="F5470" s="112" t="s">
        <v>536</v>
      </c>
      <c r="G5470" s="115" t="s">
        <v>1945</v>
      </c>
      <c r="H5470" s="121" t="s">
        <v>27</v>
      </c>
      <c r="I5470" s="119" t="e">
        <v>#N/A</v>
      </c>
      <c r="J5470" s="118" t="e">
        <v>#N/A</v>
      </c>
      <c r="K5470" s="117" t="s">
        <v>32</v>
      </c>
    </row>
    <row r="5471" spans="1:11">
      <c r="A5471" s="107" t="s">
        <v>1063</v>
      </c>
      <c r="B5471" s="108" t="s">
        <v>1577</v>
      </c>
      <c r="C5471" s="109">
        <v>495000</v>
      </c>
      <c r="D5471" s="110" t="s">
        <v>17</v>
      </c>
      <c r="E5471" s="111">
        <v>427</v>
      </c>
      <c r="F5471" s="112" t="s">
        <v>868</v>
      </c>
      <c r="G5471" s="115" t="s">
        <v>1927</v>
      </c>
      <c r="H5471" s="121" t="s">
        <v>27</v>
      </c>
      <c r="I5471" s="119" t="e">
        <v>#N/A</v>
      </c>
      <c r="J5471" s="118" t="e">
        <v>#N/A</v>
      </c>
      <c r="K5471" s="117" t="s">
        <v>32</v>
      </c>
    </row>
    <row r="5472" spans="1:11">
      <c r="A5472" s="107" t="s">
        <v>1063</v>
      </c>
      <c r="B5472" s="108" t="s">
        <v>1497</v>
      </c>
      <c r="C5472" s="109">
        <v>498500</v>
      </c>
      <c r="D5472" s="110" t="s">
        <v>42</v>
      </c>
      <c r="E5472" s="111">
        <v>91</v>
      </c>
      <c r="F5472" s="112" t="s">
        <v>868</v>
      </c>
      <c r="G5472" s="115" t="s">
        <v>1915</v>
      </c>
      <c r="H5472" s="121" t="s">
        <v>27</v>
      </c>
      <c r="I5472" s="119" t="e">
        <v>#N/A</v>
      </c>
      <c r="J5472" s="118" t="e">
        <v>#N/A</v>
      </c>
      <c r="K5472" s="117" t="s">
        <v>32</v>
      </c>
    </row>
    <row r="5473" spans="1:11">
      <c r="A5473" s="107" t="s">
        <v>1063</v>
      </c>
      <c r="B5473" s="108" t="s">
        <v>1410</v>
      </c>
      <c r="C5473" s="109">
        <v>498900</v>
      </c>
      <c r="D5473" s="110" t="s">
        <v>17</v>
      </c>
      <c r="E5473" s="111">
        <v>210</v>
      </c>
      <c r="F5473" s="112" t="s">
        <v>87</v>
      </c>
      <c r="G5473" s="115" t="s">
        <v>23</v>
      </c>
      <c r="H5473" s="121" t="s">
        <v>27</v>
      </c>
      <c r="I5473" s="119" t="e">
        <v>#N/A</v>
      </c>
      <c r="J5473" s="118" t="e">
        <v>#N/A</v>
      </c>
      <c r="K5473" s="117" t="s">
        <v>32</v>
      </c>
    </row>
    <row r="5474" spans="1:11">
      <c r="A5474" s="107" t="s">
        <v>1063</v>
      </c>
      <c r="B5474" s="108" t="s">
        <v>1784</v>
      </c>
      <c r="C5474" s="109">
        <v>499000</v>
      </c>
      <c r="D5474" s="110" t="s">
        <v>42</v>
      </c>
      <c r="E5474" s="111">
        <v>552</v>
      </c>
      <c r="F5474" s="112" t="s">
        <v>868</v>
      </c>
      <c r="G5474" s="115" t="s">
        <v>1924</v>
      </c>
      <c r="H5474" s="121" t="s">
        <v>27</v>
      </c>
      <c r="I5474" s="119" t="e">
        <v>#N/A</v>
      </c>
      <c r="J5474" s="118" t="e">
        <v>#N/A</v>
      </c>
      <c r="K5474" s="117" t="s">
        <v>32</v>
      </c>
    </row>
    <row r="5475" spans="1:11">
      <c r="A5475" s="107" t="s">
        <v>1063</v>
      </c>
      <c r="B5475" s="108" t="s">
        <v>1452</v>
      </c>
      <c r="C5475" s="109">
        <v>490000</v>
      </c>
      <c r="D5475" s="110" t="s">
        <v>17</v>
      </c>
      <c r="E5475" s="111">
        <v>17</v>
      </c>
      <c r="F5475" s="112" t="s">
        <v>1040</v>
      </c>
      <c r="G5475" s="115" t="s">
        <v>1910</v>
      </c>
      <c r="H5475" s="121" t="s">
        <v>27</v>
      </c>
      <c r="I5475" s="119" t="e">
        <v>#N/A</v>
      </c>
      <c r="J5475" s="118" t="e">
        <v>#N/A</v>
      </c>
      <c r="K5475" s="117" t="s">
        <v>32</v>
      </c>
    </row>
    <row r="5476" spans="1:11">
      <c r="A5476" s="107" t="s">
        <v>1063</v>
      </c>
      <c r="B5476" s="108" t="s">
        <v>1383</v>
      </c>
      <c r="C5476" s="109">
        <v>489000</v>
      </c>
      <c r="D5476" s="110" t="s">
        <v>17</v>
      </c>
      <c r="E5476" s="111">
        <v>161</v>
      </c>
      <c r="F5476" s="112" t="s">
        <v>1076</v>
      </c>
      <c r="G5476" s="115" t="s">
        <v>1914</v>
      </c>
      <c r="H5476" s="121" t="s">
        <v>27</v>
      </c>
      <c r="I5476" s="119" t="e">
        <v>#N/A</v>
      </c>
      <c r="J5476" s="118" t="e">
        <v>#N/A</v>
      </c>
      <c r="K5476" s="117" t="s">
        <v>32</v>
      </c>
    </row>
    <row r="5477" spans="1:11">
      <c r="A5477" s="107" t="s">
        <v>1063</v>
      </c>
      <c r="B5477" s="108" t="s">
        <v>1614</v>
      </c>
      <c r="C5477" s="109">
        <v>499000</v>
      </c>
      <c r="D5477" s="110" t="s">
        <v>42</v>
      </c>
      <c r="E5477" s="111">
        <v>348</v>
      </c>
      <c r="F5477" s="112" t="s">
        <v>1028</v>
      </c>
      <c r="G5477" s="115" t="s">
        <v>1923</v>
      </c>
      <c r="H5477" s="121" t="s">
        <v>27</v>
      </c>
      <c r="I5477" s="119" t="e">
        <v>#N/A</v>
      </c>
      <c r="J5477" s="118" t="e">
        <v>#N/A</v>
      </c>
      <c r="K5477" s="117" t="s">
        <v>32</v>
      </c>
    </row>
    <row r="5478" spans="1:11">
      <c r="A5478" s="107" t="s">
        <v>1063</v>
      </c>
      <c r="B5478" s="108" t="s">
        <v>1499</v>
      </c>
      <c r="C5478" s="109">
        <v>499000</v>
      </c>
      <c r="D5478" s="110" t="s">
        <v>42</v>
      </c>
      <c r="E5478" s="111">
        <v>445</v>
      </c>
      <c r="F5478" s="112" t="s">
        <v>1040</v>
      </c>
      <c r="G5478" s="115" t="s">
        <v>1921</v>
      </c>
      <c r="H5478" s="121" t="s">
        <v>27</v>
      </c>
      <c r="I5478" s="119" t="e">
        <v>#N/A</v>
      </c>
      <c r="J5478" s="118" t="e">
        <v>#N/A</v>
      </c>
      <c r="K5478" s="117" t="s">
        <v>32</v>
      </c>
    </row>
    <row r="5479" spans="1:11">
      <c r="A5479" s="107" t="s">
        <v>1063</v>
      </c>
      <c r="B5479" s="108" t="s">
        <v>1393</v>
      </c>
      <c r="C5479" s="109">
        <v>499000</v>
      </c>
      <c r="D5479" s="110" t="s">
        <v>42</v>
      </c>
      <c r="E5479" s="111">
        <v>156</v>
      </c>
      <c r="F5479" s="112" t="s">
        <v>1021</v>
      </c>
      <c r="G5479" s="115" t="s">
        <v>1914</v>
      </c>
      <c r="H5479" s="121" t="s">
        <v>27</v>
      </c>
      <c r="I5479" s="119" t="e">
        <v>#N/A</v>
      </c>
      <c r="J5479" s="118" t="e">
        <v>#N/A</v>
      </c>
      <c r="K5479" s="117" t="s">
        <v>32</v>
      </c>
    </row>
    <row r="5480" spans="1:11">
      <c r="A5480" s="107" t="s">
        <v>1063</v>
      </c>
      <c r="B5480" s="108" t="s">
        <v>1546</v>
      </c>
      <c r="C5480" s="109">
        <v>499500</v>
      </c>
      <c r="D5480" s="110" t="s">
        <v>17</v>
      </c>
      <c r="E5480" s="111">
        <v>133</v>
      </c>
      <c r="F5480" s="112" t="s">
        <v>458</v>
      </c>
      <c r="G5480" s="115" t="s">
        <v>1913</v>
      </c>
      <c r="H5480" s="121" t="s">
        <v>27</v>
      </c>
      <c r="I5480" s="119" t="e">
        <v>#N/A</v>
      </c>
      <c r="J5480" s="118" t="e">
        <v>#N/A</v>
      </c>
      <c r="K5480" s="117" t="s">
        <v>32</v>
      </c>
    </row>
    <row r="5481" spans="1:11">
      <c r="A5481" s="107" t="s">
        <v>1063</v>
      </c>
      <c r="B5481" s="108" t="s">
        <v>1684</v>
      </c>
      <c r="C5481" s="109">
        <v>499000</v>
      </c>
      <c r="D5481" s="110" t="s">
        <v>42</v>
      </c>
      <c r="E5481" s="111">
        <v>141</v>
      </c>
      <c r="F5481" s="112" t="s">
        <v>1023</v>
      </c>
      <c r="G5481" s="115" t="s">
        <v>1913</v>
      </c>
      <c r="H5481" s="121" t="s">
        <v>27</v>
      </c>
      <c r="I5481" s="119" t="e">
        <v>#N/A</v>
      </c>
      <c r="J5481" s="118" t="e">
        <v>#N/A</v>
      </c>
      <c r="K5481" s="117" t="s">
        <v>32</v>
      </c>
    </row>
    <row r="5482" spans="1:11">
      <c r="A5482" s="107" t="s">
        <v>1063</v>
      </c>
      <c r="B5482" s="108">
        <v>39377</v>
      </c>
      <c r="C5482" s="109">
        <v>495000</v>
      </c>
      <c r="D5482" s="110" t="s">
        <v>42</v>
      </c>
      <c r="E5482" s="111">
        <v>315</v>
      </c>
      <c r="F5482" s="112" t="s">
        <v>1040</v>
      </c>
      <c r="G5482" s="115" t="s">
        <v>1917</v>
      </c>
      <c r="H5482" s="121" t="s">
        <v>27</v>
      </c>
      <c r="I5482" s="119" t="e">
        <v>#N/A</v>
      </c>
      <c r="J5482" s="118" t="e">
        <v>#N/A</v>
      </c>
      <c r="K5482" s="117" t="s">
        <v>32</v>
      </c>
    </row>
    <row r="5483" spans="1:11">
      <c r="A5483" s="107" t="s">
        <v>1063</v>
      </c>
      <c r="B5483" s="108" t="s">
        <v>1451</v>
      </c>
      <c r="C5483" s="109">
        <v>499900</v>
      </c>
      <c r="D5483" s="110" t="s">
        <v>42</v>
      </c>
      <c r="E5483" s="111">
        <v>24</v>
      </c>
      <c r="F5483" s="112" t="s">
        <v>1031</v>
      </c>
      <c r="G5483" s="115" t="s">
        <v>1910</v>
      </c>
      <c r="H5483" s="121" t="s">
        <v>27</v>
      </c>
      <c r="I5483" s="119" t="e">
        <v>#N/A</v>
      </c>
      <c r="J5483" s="118" t="e">
        <v>#N/A</v>
      </c>
      <c r="K5483" s="117" t="s">
        <v>32</v>
      </c>
    </row>
    <row r="5484" spans="1:11">
      <c r="A5484" s="107" t="s">
        <v>1063</v>
      </c>
      <c r="B5484" s="108" t="s">
        <v>1657</v>
      </c>
      <c r="C5484" s="109">
        <v>519900</v>
      </c>
      <c r="D5484" s="110" t="s">
        <v>42</v>
      </c>
      <c r="E5484" s="111">
        <v>530</v>
      </c>
      <c r="F5484" s="112" t="s">
        <v>1076</v>
      </c>
      <c r="G5484" s="115" t="s">
        <v>1926</v>
      </c>
      <c r="H5484" s="121" t="s">
        <v>27</v>
      </c>
      <c r="I5484" s="119" t="e">
        <v>#N/A</v>
      </c>
      <c r="J5484" s="118" t="e">
        <v>#N/A</v>
      </c>
      <c r="K5484" s="117" t="s">
        <v>33</v>
      </c>
    </row>
    <row r="5485" spans="1:11">
      <c r="A5485" s="107" t="s">
        <v>1063</v>
      </c>
      <c r="B5485" s="108" t="s">
        <v>1631</v>
      </c>
      <c r="C5485" s="109">
        <v>499900</v>
      </c>
      <c r="D5485" s="110" t="s">
        <v>42</v>
      </c>
      <c r="E5485" s="111">
        <v>237</v>
      </c>
      <c r="F5485" s="112" t="s">
        <v>1021</v>
      </c>
      <c r="G5485" s="115" t="s">
        <v>1920</v>
      </c>
      <c r="H5485" s="121" t="s">
        <v>27</v>
      </c>
      <c r="I5485" s="119" t="e">
        <v>#N/A</v>
      </c>
      <c r="J5485" s="118" t="e">
        <v>#N/A</v>
      </c>
      <c r="K5485" s="117" t="s">
        <v>32</v>
      </c>
    </row>
    <row r="5486" spans="1:11">
      <c r="A5486" s="107" t="s">
        <v>1063</v>
      </c>
      <c r="B5486" s="108" t="s">
        <v>1491</v>
      </c>
      <c r="C5486" s="109">
        <v>499000</v>
      </c>
      <c r="D5486" s="110" t="s">
        <v>42</v>
      </c>
      <c r="E5486" s="111">
        <v>37</v>
      </c>
      <c r="F5486" s="112" t="s">
        <v>1023</v>
      </c>
      <c r="G5486" s="115" t="s">
        <v>1911</v>
      </c>
      <c r="H5486" s="121" t="s">
        <v>27</v>
      </c>
      <c r="I5486" s="119" t="e">
        <v>#N/A</v>
      </c>
      <c r="J5486" s="118" t="e">
        <v>#N/A</v>
      </c>
      <c r="K5486" s="117" t="s">
        <v>32</v>
      </c>
    </row>
    <row r="5487" spans="1:11">
      <c r="A5487" s="107" t="s">
        <v>1063</v>
      </c>
      <c r="B5487" s="108" t="s">
        <v>1375</v>
      </c>
      <c r="C5487" s="109">
        <v>499900</v>
      </c>
      <c r="D5487" s="110" t="s">
        <v>42</v>
      </c>
      <c r="E5487" s="111">
        <v>47</v>
      </c>
      <c r="F5487" s="112" t="s">
        <v>868</v>
      </c>
      <c r="G5487" s="115" t="s">
        <v>1911</v>
      </c>
      <c r="H5487" s="121" t="s">
        <v>27</v>
      </c>
      <c r="I5487" s="119" t="e">
        <v>#N/A</v>
      </c>
      <c r="J5487" s="118" t="e">
        <v>#N/A</v>
      </c>
      <c r="K5487" s="117" t="s">
        <v>32</v>
      </c>
    </row>
    <row r="5488" spans="1:11">
      <c r="A5488" s="107" t="s">
        <v>1063</v>
      </c>
      <c r="B5488" s="108" t="s">
        <v>1403</v>
      </c>
      <c r="C5488" s="109">
        <v>525000</v>
      </c>
      <c r="D5488" s="110" t="s">
        <v>42</v>
      </c>
      <c r="E5488" s="111">
        <v>31</v>
      </c>
      <c r="F5488" s="112" t="s">
        <v>1023</v>
      </c>
      <c r="G5488" s="115" t="s">
        <v>1910</v>
      </c>
      <c r="H5488" s="121" t="s">
        <v>27</v>
      </c>
      <c r="I5488" s="119" t="e">
        <v>#N/A</v>
      </c>
      <c r="J5488" s="118" t="e">
        <v>#N/A</v>
      </c>
      <c r="K5488" s="117" t="s">
        <v>33</v>
      </c>
    </row>
    <row r="5489" spans="1:11">
      <c r="A5489" s="107" t="s">
        <v>1063</v>
      </c>
      <c r="B5489" s="108" t="s">
        <v>1377</v>
      </c>
      <c r="C5489" s="109">
        <v>529000</v>
      </c>
      <c r="D5489" s="110" t="s">
        <v>17</v>
      </c>
      <c r="E5489" s="111">
        <v>15</v>
      </c>
      <c r="F5489" s="112" t="s">
        <v>1023</v>
      </c>
      <c r="G5489" s="115" t="s">
        <v>1910</v>
      </c>
      <c r="H5489" s="121" t="s">
        <v>27</v>
      </c>
      <c r="I5489" s="119" t="e">
        <v>#N/A</v>
      </c>
      <c r="J5489" s="118" t="e">
        <v>#N/A</v>
      </c>
      <c r="K5489" s="117" t="s">
        <v>33</v>
      </c>
    </row>
    <row r="5490" spans="1:11">
      <c r="A5490" s="107" t="s">
        <v>1063</v>
      </c>
      <c r="B5490" s="108" t="s">
        <v>1457</v>
      </c>
      <c r="C5490" s="109">
        <v>529000</v>
      </c>
      <c r="D5490" s="110" t="s">
        <v>17</v>
      </c>
      <c r="E5490" s="111">
        <v>7</v>
      </c>
      <c r="F5490" s="112" t="s">
        <v>868</v>
      </c>
      <c r="G5490" s="115" t="s">
        <v>1910</v>
      </c>
      <c r="H5490" s="121" t="s">
        <v>27</v>
      </c>
      <c r="I5490" s="119" t="e">
        <v>#N/A</v>
      </c>
      <c r="J5490" s="118" t="e">
        <v>#N/A</v>
      </c>
      <c r="K5490" s="117" t="s">
        <v>33</v>
      </c>
    </row>
    <row r="5491" spans="1:11">
      <c r="A5491" s="107" t="s">
        <v>1063</v>
      </c>
      <c r="B5491" s="108" t="s">
        <v>1646</v>
      </c>
      <c r="C5491" s="109">
        <v>525000</v>
      </c>
      <c r="D5491" s="110" t="s">
        <v>42</v>
      </c>
      <c r="E5491" s="111">
        <v>178</v>
      </c>
      <c r="F5491" s="112" t="s">
        <v>567</v>
      </c>
      <c r="G5491" s="115" t="s">
        <v>1914</v>
      </c>
      <c r="H5491" s="121" t="s">
        <v>27</v>
      </c>
      <c r="I5491" s="119" t="e">
        <v>#N/A</v>
      </c>
      <c r="J5491" s="118" t="e">
        <v>#N/A</v>
      </c>
      <c r="K5491" s="117" t="s">
        <v>33</v>
      </c>
    </row>
    <row r="5492" spans="1:11">
      <c r="A5492" s="107" t="s">
        <v>1063</v>
      </c>
      <c r="B5492" s="108" t="s">
        <v>1477</v>
      </c>
      <c r="C5492" s="109">
        <v>519900</v>
      </c>
      <c r="D5492" s="110" t="s">
        <v>42</v>
      </c>
      <c r="E5492" s="111">
        <v>230</v>
      </c>
      <c r="F5492" s="112" t="s">
        <v>213</v>
      </c>
      <c r="G5492" s="115" t="s">
        <v>1920</v>
      </c>
      <c r="H5492" s="121" t="s">
        <v>27</v>
      </c>
      <c r="I5492" s="119" t="e">
        <v>#N/A</v>
      </c>
      <c r="J5492" s="118" t="e">
        <v>#N/A</v>
      </c>
      <c r="K5492" s="117" t="s">
        <v>33</v>
      </c>
    </row>
    <row r="5493" spans="1:11">
      <c r="A5493" s="107" t="s">
        <v>1063</v>
      </c>
      <c r="B5493" s="108" t="s">
        <v>1376</v>
      </c>
      <c r="C5493" s="109">
        <v>539000</v>
      </c>
      <c r="D5493" s="110" t="s">
        <v>17</v>
      </c>
      <c r="E5493" s="111">
        <v>84</v>
      </c>
      <c r="F5493" s="112" t="s">
        <v>1031</v>
      </c>
      <c r="G5493" s="115" t="s">
        <v>1915</v>
      </c>
      <c r="H5493" s="121" t="s">
        <v>27</v>
      </c>
      <c r="I5493" s="119" t="e">
        <v>#N/A</v>
      </c>
      <c r="J5493" s="118" t="e">
        <v>#N/A</v>
      </c>
      <c r="K5493" s="117" t="s">
        <v>33</v>
      </c>
    </row>
    <row r="5494" spans="1:11">
      <c r="A5494" s="107" t="s">
        <v>1063</v>
      </c>
      <c r="B5494" s="108" t="s">
        <v>1826</v>
      </c>
      <c r="C5494" s="109">
        <v>539000</v>
      </c>
      <c r="D5494" s="110" t="s">
        <v>42</v>
      </c>
      <c r="E5494" s="111">
        <v>910</v>
      </c>
      <c r="F5494" s="112" t="s">
        <v>252</v>
      </c>
      <c r="G5494" s="115" t="s">
        <v>1928</v>
      </c>
      <c r="H5494" s="121" t="s">
        <v>27</v>
      </c>
      <c r="I5494" s="119" t="e">
        <v>#N/A</v>
      </c>
      <c r="J5494" s="118" t="e">
        <v>#N/A</v>
      </c>
      <c r="K5494" s="117" t="s">
        <v>33</v>
      </c>
    </row>
    <row r="5495" spans="1:11">
      <c r="A5495" s="107" t="s">
        <v>1063</v>
      </c>
      <c r="B5495" s="108" t="s">
        <v>1589</v>
      </c>
      <c r="C5495" s="109">
        <v>549000</v>
      </c>
      <c r="D5495" s="110" t="s">
        <v>42</v>
      </c>
      <c r="E5495" s="111">
        <v>72</v>
      </c>
      <c r="F5495" s="112" t="s">
        <v>209</v>
      </c>
      <c r="G5495" s="115" t="s">
        <v>1915</v>
      </c>
      <c r="H5495" s="121" t="s">
        <v>27</v>
      </c>
      <c r="I5495" s="119" t="e">
        <v>#N/A</v>
      </c>
      <c r="J5495" s="118" t="e">
        <v>#N/A</v>
      </c>
      <c r="K5495" s="117" t="s">
        <v>33</v>
      </c>
    </row>
    <row r="5496" spans="1:11">
      <c r="A5496" s="107" t="s">
        <v>1063</v>
      </c>
      <c r="B5496" s="108" t="s">
        <v>1425</v>
      </c>
      <c r="C5496" s="109">
        <v>549000</v>
      </c>
      <c r="D5496" s="110" t="s">
        <v>12</v>
      </c>
      <c r="E5496" s="111">
        <v>27</v>
      </c>
      <c r="F5496" s="112" t="s">
        <v>661</v>
      </c>
      <c r="G5496" s="115" t="s">
        <v>1910</v>
      </c>
      <c r="H5496" s="121" t="s">
        <v>27</v>
      </c>
      <c r="I5496" s="119" t="e">
        <v>#N/A</v>
      </c>
      <c r="J5496" s="118" t="e">
        <v>#N/A</v>
      </c>
      <c r="K5496" s="117" t="s">
        <v>33</v>
      </c>
    </row>
    <row r="5497" spans="1:11">
      <c r="A5497" s="107" t="s">
        <v>1063</v>
      </c>
      <c r="B5497" s="108" t="s">
        <v>1418</v>
      </c>
      <c r="C5497" s="109">
        <v>549000</v>
      </c>
      <c r="D5497" s="110" t="s">
        <v>17</v>
      </c>
      <c r="E5497" s="111">
        <v>19</v>
      </c>
      <c r="F5497" s="112" t="s">
        <v>252</v>
      </c>
      <c r="G5497" s="115" t="s">
        <v>1910</v>
      </c>
      <c r="H5497" s="121" t="s">
        <v>27</v>
      </c>
      <c r="I5497" s="119" t="e">
        <v>#N/A</v>
      </c>
      <c r="J5497" s="118" t="e">
        <v>#N/A</v>
      </c>
      <c r="K5497" s="117" t="s">
        <v>33</v>
      </c>
    </row>
    <row r="5498" spans="1:11">
      <c r="A5498" s="107" t="s">
        <v>1063</v>
      </c>
      <c r="B5498" s="108" t="s">
        <v>1587</v>
      </c>
      <c r="C5498" s="109">
        <v>549900</v>
      </c>
      <c r="D5498" s="110" t="s">
        <v>42</v>
      </c>
      <c r="E5498" s="111">
        <v>208</v>
      </c>
      <c r="F5498" s="112" t="s">
        <v>1040</v>
      </c>
      <c r="G5498" s="115" t="s">
        <v>23</v>
      </c>
      <c r="H5498" s="121" t="s">
        <v>27</v>
      </c>
      <c r="I5498" s="119" t="e">
        <v>#N/A</v>
      </c>
      <c r="J5498" s="118" t="e">
        <v>#N/A</v>
      </c>
      <c r="K5498" s="117" t="s">
        <v>33</v>
      </c>
    </row>
    <row r="5499" spans="1:11">
      <c r="A5499" s="107" t="s">
        <v>1063</v>
      </c>
      <c r="B5499" s="108" t="s">
        <v>1388</v>
      </c>
      <c r="C5499" s="109">
        <v>545000</v>
      </c>
      <c r="D5499" s="110" t="s">
        <v>42</v>
      </c>
      <c r="E5499" s="111">
        <v>103</v>
      </c>
      <c r="F5499" s="112" t="s">
        <v>536</v>
      </c>
      <c r="G5499" s="115" t="s">
        <v>1912</v>
      </c>
      <c r="H5499" s="121" t="s">
        <v>27</v>
      </c>
      <c r="I5499" s="119" t="e">
        <v>#N/A</v>
      </c>
      <c r="J5499" s="118" t="e">
        <v>#N/A</v>
      </c>
      <c r="K5499" s="117" t="s">
        <v>33</v>
      </c>
    </row>
    <row r="5500" spans="1:11">
      <c r="A5500" s="107" t="s">
        <v>1063</v>
      </c>
      <c r="B5500" s="108" t="s">
        <v>1713</v>
      </c>
      <c r="C5500" s="109">
        <v>549000</v>
      </c>
      <c r="D5500" s="110" t="s">
        <v>17</v>
      </c>
      <c r="E5500" s="111">
        <v>578</v>
      </c>
      <c r="F5500" s="112" t="s">
        <v>1076</v>
      </c>
      <c r="G5500" s="115" t="s">
        <v>1924</v>
      </c>
      <c r="H5500" s="121" t="s">
        <v>27</v>
      </c>
      <c r="I5500" s="119" t="e">
        <v>#N/A</v>
      </c>
      <c r="J5500" s="118" t="e">
        <v>#N/A</v>
      </c>
      <c r="K5500" s="117" t="s">
        <v>33</v>
      </c>
    </row>
    <row r="5501" spans="1:11">
      <c r="A5501" s="107" t="s">
        <v>1063</v>
      </c>
      <c r="B5501" s="108">
        <v>39427</v>
      </c>
      <c r="C5501" s="109">
        <v>550000</v>
      </c>
      <c r="D5501" s="110" t="s">
        <v>16</v>
      </c>
      <c r="E5501" s="111">
        <v>265</v>
      </c>
      <c r="F5501" s="112" t="s">
        <v>180</v>
      </c>
      <c r="G5501" s="115" t="s">
        <v>1919</v>
      </c>
      <c r="H5501" s="121" t="s">
        <v>16</v>
      </c>
      <c r="I5501" s="119" t="e">
        <v>#N/A</v>
      </c>
      <c r="J5501" s="118" t="e">
        <v>#N/A</v>
      </c>
      <c r="K5501" s="117" t="s">
        <v>33</v>
      </c>
    </row>
    <row r="5502" spans="1:11">
      <c r="A5502" s="107" t="s">
        <v>1063</v>
      </c>
      <c r="B5502" s="108">
        <v>39065</v>
      </c>
      <c r="C5502" s="109">
        <v>558900</v>
      </c>
      <c r="D5502" s="110" t="s">
        <v>42</v>
      </c>
      <c r="E5502" s="111">
        <v>627</v>
      </c>
      <c r="F5502" s="112" t="s">
        <v>536</v>
      </c>
      <c r="G5502" s="115" t="s">
        <v>1932</v>
      </c>
      <c r="H5502" s="121" t="s">
        <v>27</v>
      </c>
      <c r="I5502" s="119" t="e">
        <v>#N/A</v>
      </c>
      <c r="J5502" s="118" t="e">
        <v>#N/A</v>
      </c>
      <c r="K5502" s="117" t="s">
        <v>33</v>
      </c>
    </row>
    <row r="5503" spans="1:11">
      <c r="A5503" s="107" t="s">
        <v>1063</v>
      </c>
      <c r="B5503" s="108" t="s">
        <v>1428</v>
      </c>
      <c r="C5503" s="109">
        <v>559500</v>
      </c>
      <c r="D5503" s="110" t="s">
        <v>17</v>
      </c>
      <c r="E5503" s="111">
        <v>54</v>
      </c>
      <c r="F5503" s="112" t="s">
        <v>1076</v>
      </c>
      <c r="G5503" s="115" t="s">
        <v>1911</v>
      </c>
      <c r="H5503" s="121" t="s">
        <v>27</v>
      </c>
      <c r="I5503" s="119" t="e">
        <v>#N/A</v>
      </c>
      <c r="J5503" s="118" t="e">
        <v>#N/A</v>
      </c>
      <c r="K5503" s="117" t="s">
        <v>33</v>
      </c>
    </row>
    <row r="5504" spans="1:11">
      <c r="A5504" s="107" t="s">
        <v>1063</v>
      </c>
      <c r="B5504" s="108" t="s">
        <v>1516</v>
      </c>
      <c r="C5504" s="109">
        <v>570000</v>
      </c>
      <c r="D5504" s="110" t="s">
        <v>17</v>
      </c>
      <c r="E5504" s="111">
        <v>70</v>
      </c>
      <c r="F5504" s="112" t="s">
        <v>1076</v>
      </c>
      <c r="G5504" s="115" t="s">
        <v>1915</v>
      </c>
      <c r="H5504" s="121" t="s">
        <v>27</v>
      </c>
      <c r="I5504" s="119" t="e">
        <v>#N/A</v>
      </c>
      <c r="J5504" s="118" t="e">
        <v>#N/A</v>
      </c>
      <c r="K5504" s="117" t="s">
        <v>33</v>
      </c>
    </row>
    <row r="5505" spans="1:11">
      <c r="A5505" s="107" t="s">
        <v>1063</v>
      </c>
      <c r="B5505" s="108">
        <v>39413</v>
      </c>
      <c r="C5505" s="109">
        <v>559900</v>
      </c>
      <c r="D5505" s="110" t="s">
        <v>17</v>
      </c>
      <c r="E5505" s="111">
        <v>279</v>
      </c>
      <c r="F5505" s="112" t="s">
        <v>711</v>
      </c>
      <c r="G5505" s="115" t="s">
        <v>1918</v>
      </c>
      <c r="H5505" s="121" t="s">
        <v>27</v>
      </c>
      <c r="I5505" s="119" t="e">
        <v>#N/A</v>
      </c>
      <c r="J5505" s="118" t="e">
        <v>#N/A</v>
      </c>
      <c r="K5505" s="117" t="s">
        <v>33</v>
      </c>
    </row>
    <row r="5506" spans="1:11">
      <c r="A5506" s="107" t="s">
        <v>1063</v>
      </c>
      <c r="B5506" s="108" t="s">
        <v>1414</v>
      </c>
      <c r="C5506" s="109">
        <v>574900</v>
      </c>
      <c r="D5506" s="110" t="s">
        <v>17</v>
      </c>
      <c r="E5506" s="111">
        <v>153</v>
      </c>
      <c r="F5506" s="112" t="s">
        <v>536</v>
      </c>
      <c r="G5506" s="115" t="s">
        <v>1913</v>
      </c>
      <c r="H5506" s="121" t="s">
        <v>27</v>
      </c>
      <c r="I5506" s="119" t="e">
        <v>#N/A</v>
      </c>
      <c r="J5506" s="118" t="e">
        <v>#N/A</v>
      </c>
      <c r="K5506" s="117" t="s">
        <v>33</v>
      </c>
    </row>
    <row r="5507" spans="1:11">
      <c r="A5507" s="107" t="s">
        <v>1063</v>
      </c>
      <c r="B5507" s="108">
        <v>38996</v>
      </c>
      <c r="C5507" s="109">
        <v>525000</v>
      </c>
      <c r="D5507" s="110" t="s">
        <v>42</v>
      </c>
      <c r="E5507" s="111">
        <v>696</v>
      </c>
      <c r="F5507" s="112" t="s">
        <v>1040</v>
      </c>
      <c r="G5507" s="115" t="s">
        <v>1931</v>
      </c>
      <c r="H5507" s="121" t="s">
        <v>27</v>
      </c>
      <c r="I5507" s="119" t="e">
        <v>#N/A</v>
      </c>
      <c r="J5507" s="118" t="e">
        <v>#N/A</v>
      </c>
      <c r="K5507" s="117" t="s">
        <v>33</v>
      </c>
    </row>
    <row r="5508" spans="1:11">
      <c r="A5508" s="107" t="s">
        <v>1063</v>
      </c>
      <c r="B5508" s="108" t="s">
        <v>1418</v>
      </c>
      <c r="C5508" s="109">
        <v>560000</v>
      </c>
      <c r="D5508" s="110" t="s">
        <v>17</v>
      </c>
      <c r="E5508" s="111">
        <v>19</v>
      </c>
      <c r="F5508" s="112" t="s">
        <v>252</v>
      </c>
      <c r="G5508" s="115" t="s">
        <v>1910</v>
      </c>
      <c r="H5508" s="121" t="s">
        <v>27</v>
      </c>
      <c r="I5508" s="119" t="e">
        <v>#N/A</v>
      </c>
      <c r="J5508" s="118" t="e">
        <v>#N/A</v>
      </c>
      <c r="K5508" s="117" t="s">
        <v>33</v>
      </c>
    </row>
    <row r="5509" spans="1:11">
      <c r="A5509" s="107" t="s">
        <v>1063</v>
      </c>
      <c r="B5509" s="108" t="s">
        <v>1716</v>
      </c>
      <c r="C5509" s="109">
        <v>573500</v>
      </c>
      <c r="D5509" s="110" t="s">
        <v>12</v>
      </c>
      <c r="E5509" s="111">
        <v>227</v>
      </c>
      <c r="F5509" s="112" t="s">
        <v>583</v>
      </c>
      <c r="G5509" s="115" t="s">
        <v>1920</v>
      </c>
      <c r="H5509" s="121" t="s">
        <v>27</v>
      </c>
      <c r="I5509" s="119" t="e">
        <v>#N/A</v>
      </c>
      <c r="J5509" s="118" t="e">
        <v>#N/A</v>
      </c>
      <c r="K5509" s="117" t="s">
        <v>33</v>
      </c>
    </row>
    <row r="5510" spans="1:11">
      <c r="A5510" s="107" t="s">
        <v>1063</v>
      </c>
      <c r="B5510" s="108" t="s">
        <v>1637</v>
      </c>
      <c r="C5510" s="109">
        <v>575000</v>
      </c>
      <c r="D5510" s="110" t="s">
        <v>42</v>
      </c>
      <c r="E5510" s="111">
        <v>370</v>
      </c>
      <c r="F5510" s="112" t="s">
        <v>987</v>
      </c>
      <c r="G5510" s="115" t="s">
        <v>1916</v>
      </c>
      <c r="H5510" s="121" t="s">
        <v>27</v>
      </c>
      <c r="I5510" s="119" t="e">
        <v>#N/A</v>
      </c>
      <c r="J5510" s="118" t="e">
        <v>#N/A</v>
      </c>
      <c r="K5510" s="117" t="s">
        <v>33</v>
      </c>
    </row>
    <row r="5511" spans="1:11">
      <c r="A5511" s="107" t="s">
        <v>1063</v>
      </c>
      <c r="B5511" s="108">
        <v>39367</v>
      </c>
      <c r="C5511" s="109">
        <v>580000</v>
      </c>
      <c r="D5511" s="110" t="s">
        <v>42</v>
      </c>
      <c r="E5511" s="111">
        <v>325</v>
      </c>
      <c r="F5511" s="112" t="s">
        <v>954</v>
      </c>
      <c r="G5511" s="115" t="s">
        <v>1917</v>
      </c>
      <c r="H5511" s="121" t="s">
        <v>27</v>
      </c>
      <c r="I5511" s="119" t="e">
        <v>#N/A</v>
      </c>
      <c r="J5511" s="118" t="e">
        <v>#N/A</v>
      </c>
      <c r="K5511" s="117" t="s">
        <v>33</v>
      </c>
    </row>
    <row r="5512" spans="1:11">
      <c r="A5512" s="107" t="s">
        <v>1063</v>
      </c>
      <c r="B5512" s="108" t="s">
        <v>1403</v>
      </c>
      <c r="C5512" s="109">
        <v>580000</v>
      </c>
      <c r="D5512" s="110" t="s">
        <v>42</v>
      </c>
      <c r="E5512" s="111">
        <v>31</v>
      </c>
      <c r="F5512" s="112" t="s">
        <v>209</v>
      </c>
      <c r="G5512" s="115" t="s">
        <v>1910</v>
      </c>
      <c r="H5512" s="121" t="s">
        <v>27</v>
      </c>
      <c r="I5512" s="119" t="e">
        <v>#N/A</v>
      </c>
      <c r="J5512" s="118" t="e">
        <v>#N/A</v>
      </c>
      <c r="K5512" s="117" t="s">
        <v>33</v>
      </c>
    </row>
    <row r="5513" spans="1:11">
      <c r="A5513" s="107" t="s">
        <v>1063</v>
      </c>
      <c r="B5513" s="108" t="s">
        <v>1509</v>
      </c>
      <c r="C5513" s="109">
        <v>579000</v>
      </c>
      <c r="D5513" s="110" t="s">
        <v>42</v>
      </c>
      <c r="E5513" s="111">
        <v>216</v>
      </c>
      <c r="F5513" s="112" t="s">
        <v>405</v>
      </c>
      <c r="G5513" s="115" t="s">
        <v>1920</v>
      </c>
      <c r="H5513" s="121" t="s">
        <v>27</v>
      </c>
      <c r="I5513" s="119" t="e">
        <v>#N/A</v>
      </c>
      <c r="J5513" s="118" t="e">
        <v>#N/A</v>
      </c>
      <c r="K5513" s="117" t="s">
        <v>33</v>
      </c>
    </row>
    <row r="5514" spans="1:11">
      <c r="A5514" s="107" t="s">
        <v>1063</v>
      </c>
      <c r="B5514" s="108" t="s">
        <v>1477</v>
      </c>
      <c r="C5514" s="109">
        <v>575000</v>
      </c>
      <c r="D5514" s="110" t="s">
        <v>16</v>
      </c>
      <c r="E5514" s="111">
        <v>180</v>
      </c>
      <c r="F5514" s="112" t="s">
        <v>196</v>
      </c>
      <c r="G5514" s="115" t="s">
        <v>1920</v>
      </c>
      <c r="H5514" s="121" t="s">
        <v>16</v>
      </c>
      <c r="I5514" s="119" t="e">
        <v>#N/A</v>
      </c>
      <c r="J5514" s="118" t="e">
        <v>#N/A</v>
      </c>
      <c r="K5514" s="117" t="s">
        <v>33</v>
      </c>
    </row>
    <row r="5515" spans="1:11">
      <c r="A5515" s="107" t="s">
        <v>1063</v>
      </c>
      <c r="B5515" s="108" t="s">
        <v>1387</v>
      </c>
      <c r="C5515" s="109">
        <v>587620</v>
      </c>
      <c r="D5515" s="110" t="s">
        <v>42</v>
      </c>
      <c r="E5515" s="111">
        <v>41</v>
      </c>
      <c r="F5515" s="112" t="s">
        <v>1076</v>
      </c>
      <c r="G5515" s="115" t="s">
        <v>1911</v>
      </c>
      <c r="H5515" s="121" t="s">
        <v>27</v>
      </c>
      <c r="I5515" s="119" t="e">
        <v>#N/A</v>
      </c>
      <c r="J5515" s="118" t="e">
        <v>#N/A</v>
      </c>
      <c r="K5515" s="117" t="s">
        <v>33</v>
      </c>
    </row>
    <row r="5516" spans="1:11">
      <c r="A5516" s="107" t="s">
        <v>1063</v>
      </c>
      <c r="B5516" s="108" t="s">
        <v>1369</v>
      </c>
      <c r="C5516" s="109">
        <v>595000</v>
      </c>
      <c r="D5516" s="110" t="s">
        <v>17</v>
      </c>
      <c r="E5516" s="111">
        <v>80</v>
      </c>
      <c r="F5516" s="112" t="s">
        <v>1040</v>
      </c>
      <c r="G5516" s="115" t="s">
        <v>1915</v>
      </c>
      <c r="H5516" s="121" t="s">
        <v>27</v>
      </c>
      <c r="I5516" s="119" t="e">
        <v>#N/A</v>
      </c>
      <c r="J5516" s="118" t="e">
        <v>#N/A</v>
      </c>
      <c r="K5516" s="117" t="s">
        <v>33</v>
      </c>
    </row>
    <row r="5517" spans="1:11">
      <c r="A5517" s="107" t="s">
        <v>1063</v>
      </c>
      <c r="B5517" s="108" t="s">
        <v>1711</v>
      </c>
      <c r="C5517" s="109">
        <v>578500</v>
      </c>
      <c r="D5517" s="110" t="s">
        <v>17</v>
      </c>
      <c r="E5517" s="111">
        <v>234</v>
      </c>
      <c r="F5517" s="112" t="s">
        <v>583</v>
      </c>
      <c r="G5517" s="115" t="s">
        <v>1920</v>
      </c>
      <c r="H5517" s="121" t="s">
        <v>27</v>
      </c>
      <c r="I5517" s="119" t="e">
        <v>#N/A</v>
      </c>
      <c r="J5517" s="118" t="e">
        <v>#N/A</v>
      </c>
      <c r="K5517" s="117" t="s">
        <v>33</v>
      </c>
    </row>
    <row r="5518" spans="1:11">
      <c r="A5518" s="107" t="s">
        <v>1063</v>
      </c>
      <c r="B5518" s="108" t="s">
        <v>1583</v>
      </c>
      <c r="C5518" s="109">
        <v>450000</v>
      </c>
      <c r="D5518" s="110" t="s">
        <v>17</v>
      </c>
      <c r="E5518" s="111">
        <v>138</v>
      </c>
      <c r="F5518" s="112" t="s">
        <v>868</v>
      </c>
      <c r="G5518" s="115" t="s">
        <v>1913</v>
      </c>
      <c r="H5518" s="121" t="s">
        <v>27</v>
      </c>
      <c r="I5518" s="119" t="e">
        <v>#N/A</v>
      </c>
      <c r="J5518" s="118" t="e">
        <v>#N/A</v>
      </c>
      <c r="K5518" s="117" t="s">
        <v>32</v>
      </c>
    </row>
    <row r="5519" spans="1:11">
      <c r="A5519" s="107" t="s">
        <v>1063</v>
      </c>
      <c r="B5519" s="108" t="s">
        <v>1827</v>
      </c>
      <c r="C5519" s="109">
        <v>599000</v>
      </c>
      <c r="D5519" s="110" t="s">
        <v>17</v>
      </c>
      <c r="E5519" s="111">
        <v>968</v>
      </c>
      <c r="F5519" s="112" t="s">
        <v>1023</v>
      </c>
      <c r="G5519" s="115" t="s">
        <v>1944</v>
      </c>
      <c r="H5519" s="121" t="s">
        <v>27</v>
      </c>
      <c r="I5519" s="119" t="e">
        <v>#N/A</v>
      </c>
      <c r="J5519" s="118" t="e">
        <v>#N/A</v>
      </c>
      <c r="K5519" s="117" t="s">
        <v>33</v>
      </c>
    </row>
    <row r="5520" spans="1:11">
      <c r="A5520" s="107" t="s">
        <v>1063</v>
      </c>
      <c r="B5520" s="108">
        <v>39364</v>
      </c>
      <c r="C5520" s="109">
        <v>595000</v>
      </c>
      <c r="D5520" s="110" t="s">
        <v>42</v>
      </c>
      <c r="E5520" s="111">
        <v>328</v>
      </c>
      <c r="F5520" s="112" t="s">
        <v>868</v>
      </c>
      <c r="G5520" s="115" t="s">
        <v>1917</v>
      </c>
      <c r="H5520" s="121" t="s">
        <v>27</v>
      </c>
      <c r="I5520" s="119" t="e">
        <v>#N/A</v>
      </c>
      <c r="J5520" s="118" t="e">
        <v>#N/A</v>
      </c>
      <c r="K5520" s="117" t="s">
        <v>33</v>
      </c>
    </row>
    <row r="5521" spans="1:11">
      <c r="A5521" s="107" t="s">
        <v>1063</v>
      </c>
      <c r="B5521" s="108" t="s">
        <v>1493</v>
      </c>
      <c r="C5521" s="109">
        <v>599000</v>
      </c>
      <c r="D5521" s="110" t="s">
        <v>42</v>
      </c>
      <c r="E5521" s="111">
        <v>236</v>
      </c>
      <c r="F5521" s="112" t="s">
        <v>1023</v>
      </c>
      <c r="G5521" s="115" t="s">
        <v>1920</v>
      </c>
      <c r="H5521" s="121" t="s">
        <v>27</v>
      </c>
      <c r="I5521" s="119" t="e">
        <v>#N/A</v>
      </c>
      <c r="J5521" s="118" t="e">
        <v>#N/A</v>
      </c>
      <c r="K5521" s="117" t="s">
        <v>33</v>
      </c>
    </row>
    <row r="5522" spans="1:11">
      <c r="A5522" s="107" t="s">
        <v>1063</v>
      </c>
      <c r="B5522" s="108" t="s">
        <v>1443</v>
      </c>
      <c r="C5522" s="109">
        <v>599900</v>
      </c>
      <c r="D5522" s="110" t="s">
        <v>42</v>
      </c>
      <c r="E5522" s="111">
        <v>160</v>
      </c>
      <c r="F5522" s="112" t="s">
        <v>1076</v>
      </c>
      <c r="G5522" s="115" t="s">
        <v>1914</v>
      </c>
      <c r="H5522" s="121" t="s">
        <v>27</v>
      </c>
      <c r="I5522" s="119" t="e">
        <v>#N/A</v>
      </c>
      <c r="J5522" s="118" t="e">
        <v>#N/A</v>
      </c>
      <c r="K5522" s="117" t="s">
        <v>33</v>
      </c>
    </row>
    <row r="5523" spans="1:11">
      <c r="A5523" s="107" t="s">
        <v>1063</v>
      </c>
      <c r="B5523" s="108" t="s">
        <v>1516</v>
      </c>
      <c r="C5523" s="109">
        <v>599900</v>
      </c>
      <c r="D5523" s="110" t="s">
        <v>42</v>
      </c>
      <c r="E5523" s="111">
        <v>70</v>
      </c>
      <c r="F5523" s="112" t="s">
        <v>536</v>
      </c>
      <c r="G5523" s="115" t="s">
        <v>1915</v>
      </c>
      <c r="H5523" s="121" t="s">
        <v>27</v>
      </c>
      <c r="I5523" s="119" t="e">
        <v>#N/A</v>
      </c>
      <c r="J5523" s="118" t="e">
        <v>#N/A</v>
      </c>
      <c r="K5523" s="117" t="s">
        <v>33</v>
      </c>
    </row>
    <row r="5524" spans="1:11">
      <c r="A5524" s="107" t="s">
        <v>1063</v>
      </c>
      <c r="B5524" s="108" t="s">
        <v>1665</v>
      </c>
      <c r="C5524" s="109">
        <v>599900</v>
      </c>
      <c r="D5524" s="110" t="s">
        <v>42</v>
      </c>
      <c r="E5524" s="111">
        <v>50</v>
      </c>
      <c r="F5524" s="112" t="s">
        <v>1076</v>
      </c>
      <c r="G5524" s="115" t="s">
        <v>1911</v>
      </c>
      <c r="H5524" s="121" t="s">
        <v>27</v>
      </c>
      <c r="I5524" s="119" t="e">
        <v>#N/A</v>
      </c>
      <c r="J5524" s="118" t="e">
        <v>#N/A</v>
      </c>
      <c r="K5524" s="117" t="s">
        <v>33</v>
      </c>
    </row>
    <row r="5525" spans="1:11">
      <c r="A5525" s="107" t="s">
        <v>1063</v>
      </c>
      <c r="B5525" s="108" t="s">
        <v>1373</v>
      </c>
      <c r="C5525" s="109">
        <v>599999</v>
      </c>
      <c r="D5525" s="110" t="s">
        <v>42</v>
      </c>
      <c r="E5525" s="111">
        <v>49</v>
      </c>
      <c r="F5525" s="112" t="s">
        <v>868</v>
      </c>
      <c r="G5525" s="115" t="s">
        <v>1911</v>
      </c>
      <c r="H5525" s="121" t="s">
        <v>27</v>
      </c>
      <c r="I5525" s="119" t="e">
        <v>#N/A</v>
      </c>
      <c r="J5525" s="118" t="e">
        <v>#N/A</v>
      </c>
      <c r="K5525" s="117" t="s">
        <v>33</v>
      </c>
    </row>
    <row r="5526" spans="1:11">
      <c r="A5526" s="107" t="s">
        <v>1063</v>
      </c>
      <c r="B5526" s="108" t="s">
        <v>1647</v>
      </c>
      <c r="C5526" s="109">
        <v>589000</v>
      </c>
      <c r="D5526" s="110" t="s">
        <v>17</v>
      </c>
      <c r="E5526" s="111">
        <v>516</v>
      </c>
      <c r="F5526" s="112" t="s">
        <v>87</v>
      </c>
      <c r="G5526" s="115" t="s">
        <v>1933</v>
      </c>
      <c r="H5526" s="121" t="s">
        <v>27</v>
      </c>
      <c r="I5526" s="119" t="e">
        <v>#N/A</v>
      </c>
      <c r="J5526" s="118" t="e">
        <v>#N/A</v>
      </c>
      <c r="K5526" s="117" t="s">
        <v>33</v>
      </c>
    </row>
    <row r="5527" spans="1:11">
      <c r="A5527" s="107" t="s">
        <v>1063</v>
      </c>
      <c r="B5527" s="108" t="s">
        <v>1600</v>
      </c>
      <c r="C5527" s="109">
        <v>599900</v>
      </c>
      <c r="D5527" s="110" t="s">
        <v>17</v>
      </c>
      <c r="E5527" s="111">
        <v>85</v>
      </c>
      <c r="F5527" s="112" t="s">
        <v>315</v>
      </c>
      <c r="G5527" s="115" t="s">
        <v>1915</v>
      </c>
      <c r="H5527" s="121" t="s">
        <v>27</v>
      </c>
      <c r="I5527" s="119" t="e">
        <v>#N/A</v>
      </c>
      <c r="J5527" s="118" t="e">
        <v>#N/A</v>
      </c>
      <c r="K5527" s="117" t="s">
        <v>33</v>
      </c>
    </row>
    <row r="5528" spans="1:11">
      <c r="A5528" s="107" t="s">
        <v>1063</v>
      </c>
      <c r="B5528" s="108">
        <v>39387</v>
      </c>
      <c r="C5528" s="109">
        <v>629000</v>
      </c>
      <c r="D5528" s="110" t="s">
        <v>42</v>
      </c>
      <c r="E5528" s="111">
        <v>305</v>
      </c>
      <c r="F5528" s="112" t="s">
        <v>336</v>
      </c>
      <c r="G5528" s="115" t="s">
        <v>1918</v>
      </c>
      <c r="H5528" s="121" t="s">
        <v>27</v>
      </c>
      <c r="I5528" s="119" t="e">
        <v>#N/A</v>
      </c>
      <c r="J5528" s="118" t="e">
        <v>#N/A</v>
      </c>
      <c r="K5528" s="117" t="s">
        <v>33</v>
      </c>
    </row>
    <row r="5529" spans="1:11">
      <c r="A5529" s="107" t="s">
        <v>1063</v>
      </c>
      <c r="B5529" s="108" t="s">
        <v>1716</v>
      </c>
      <c r="C5529" s="109">
        <v>629000</v>
      </c>
      <c r="D5529" s="110" t="s">
        <v>42</v>
      </c>
      <c r="E5529" s="111">
        <v>227</v>
      </c>
      <c r="F5529" s="112" t="s">
        <v>405</v>
      </c>
      <c r="G5529" s="115" t="s">
        <v>1920</v>
      </c>
      <c r="H5529" s="121" t="s">
        <v>27</v>
      </c>
      <c r="I5529" s="119" t="e">
        <v>#N/A</v>
      </c>
      <c r="J5529" s="118" t="e">
        <v>#N/A</v>
      </c>
      <c r="K5529" s="117" t="s">
        <v>33</v>
      </c>
    </row>
    <row r="5530" spans="1:11">
      <c r="A5530" s="107" t="s">
        <v>1063</v>
      </c>
      <c r="B5530" s="108" t="s">
        <v>1546</v>
      </c>
      <c r="C5530" s="109">
        <v>635000</v>
      </c>
      <c r="D5530" s="110" t="s">
        <v>42</v>
      </c>
      <c r="E5530" s="111">
        <v>133</v>
      </c>
      <c r="F5530" s="112" t="s">
        <v>868</v>
      </c>
      <c r="G5530" s="115" t="s">
        <v>1913</v>
      </c>
      <c r="H5530" s="121" t="s">
        <v>27</v>
      </c>
      <c r="I5530" s="119" t="e">
        <v>#N/A</v>
      </c>
      <c r="J5530" s="118" t="e">
        <v>#N/A</v>
      </c>
      <c r="K5530" s="117" t="s">
        <v>33</v>
      </c>
    </row>
    <row r="5531" spans="1:11">
      <c r="A5531" s="107" t="s">
        <v>1063</v>
      </c>
      <c r="B5531" s="108" t="s">
        <v>1620</v>
      </c>
      <c r="C5531" s="109">
        <v>629500</v>
      </c>
      <c r="D5531" s="110" t="s">
        <v>42</v>
      </c>
      <c r="E5531" s="111">
        <v>238</v>
      </c>
      <c r="F5531" s="112" t="s">
        <v>87</v>
      </c>
      <c r="G5531" s="115" t="s">
        <v>1920</v>
      </c>
      <c r="H5531" s="121" t="s">
        <v>27</v>
      </c>
      <c r="I5531" s="119" t="e">
        <v>#N/A</v>
      </c>
      <c r="J5531" s="118" t="e">
        <v>#N/A</v>
      </c>
      <c r="K5531" s="117" t="s">
        <v>33</v>
      </c>
    </row>
    <row r="5532" spans="1:11">
      <c r="A5532" s="107" t="s">
        <v>1063</v>
      </c>
      <c r="B5532" s="108" t="s">
        <v>1605</v>
      </c>
      <c r="C5532" s="109">
        <v>629900</v>
      </c>
      <c r="D5532" s="110" t="s">
        <v>42</v>
      </c>
      <c r="E5532" s="111">
        <v>140</v>
      </c>
      <c r="F5532" s="112" t="s">
        <v>209</v>
      </c>
      <c r="G5532" s="115" t="s">
        <v>1913</v>
      </c>
      <c r="H5532" s="121" t="s">
        <v>27</v>
      </c>
      <c r="I5532" s="119" t="e">
        <v>#N/A</v>
      </c>
      <c r="J5532" s="118" t="e">
        <v>#N/A</v>
      </c>
      <c r="K5532" s="117" t="s">
        <v>33</v>
      </c>
    </row>
    <row r="5533" spans="1:11">
      <c r="A5533" s="107" t="s">
        <v>1063</v>
      </c>
      <c r="B5533" s="108" t="s">
        <v>1592</v>
      </c>
      <c r="C5533" s="109">
        <v>649000</v>
      </c>
      <c r="D5533" s="110" t="s">
        <v>42</v>
      </c>
      <c r="E5533" s="111">
        <v>188</v>
      </c>
      <c r="F5533" s="112" t="s">
        <v>1076</v>
      </c>
      <c r="G5533" s="115" t="s">
        <v>23</v>
      </c>
      <c r="H5533" s="121" t="s">
        <v>27</v>
      </c>
      <c r="I5533" s="119" t="e">
        <v>#N/A</v>
      </c>
      <c r="J5533" s="118" t="e">
        <v>#N/A</v>
      </c>
      <c r="K5533" s="117" t="s">
        <v>33</v>
      </c>
    </row>
    <row r="5534" spans="1:11">
      <c r="A5534" s="107" t="s">
        <v>1063</v>
      </c>
      <c r="B5534" s="108" t="s">
        <v>1421</v>
      </c>
      <c r="C5534" s="109">
        <v>649000</v>
      </c>
      <c r="D5534" s="110" t="s">
        <v>42</v>
      </c>
      <c r="E5534" s="111">
        <v>56</v>
      </c>
      <c r="F5534" s="112" t="s">
        <v>1026</v>
      </c>
      <c r="G5534" s="115" t="s">
        <v>1911</v>
      </c>
      <c r="H5534" s="121" t="s">
        <v>27</v>
      </c>
      <c r="I5534" s="119" t="e">
        <v>#N/A</v>
      </c>
      <c r="J5534" s="118" t="e">
        <v>#N/A</v>
      </c>
      <c r="K5534" s="117" t="s">
        <v>33</v>
      </c>
    </row>
    <row r="5535" spans="1:11">
      <c r="A5535" s="107" t="s">
        <v>1063</v>
      </c>
      <c r="B5535" s="108" t="s">
        <v>1828</v>
      </c>
      <c r="C5535" s="109">
        <v>654000</v>
      </c>
      <c r="D5535" s="110" t="s">
        <v>17</v>
      </c>
      <c r="E5535" s="111">
        <v>577</v>
      </c>
      <c r="F5535" s="112" t="s">
        <v>560</v>
      </c>
      <c r="G5535" s="115" t="s">
        <v>1924</v>
      </c>
      <c r="H5535" s="121" t="s">
        <v>27</v>
      </c>
      <c r="I5535" s="119" t="e">
        <v>#N/A</v>
      </c>
      <c r="J5535" s="118" t="e">
        <v>#N/A</v>
      </c>
      <c r="K5535" s="117" t="s">
        <v>33</v>
      </c>
    </row>
    <row r="5536" spans="1:11">
      <c r="A5536" s="107" t="s">
        <v>1063</v>
      </c>
      <c r="B5536" s="108" t="s">
        <v>1526</v>
      </c>
      <c r="C5536" s="109">
        <v>659900</v>
      </c>
      <c r="D5536" s="110" t="s">
        <v>42</v>
      </c>
      <c r="E5536" s="111">
        <v>165</v>
      </c>
      <c r="F5536" s="112" t="s">
        <v>1076</v>
      </c>
      <c r="G5536" s="115" t="s">
        <v>1914</v>
      </c>
      <c r="H5536" s="121" t="s">
        <v>27</v>
      </c>
      <c r="I5536" s="119" t="e">
        <v>#N/A</v>
      </c>
      <c r="J5536" s="118" t="e">
        <v>#N/A</v>
      </c>
      <c r="K5536" s="117" t="s">
        <v>33</v>
      </c>
    </row>
    <row r="5537" spans="1:11">
      <c r="A5537" s="107" t="s">
        <v>1063</v>
      </c>
      <c r="B5537" s="108" t="s">
        <v>1441</v>
      </c>
      <c r="C5537" s="109">
        <v>685000</v>
      </c>
      <c r="D5537" s="110" t="s">
        <v>42</v>
      </c>
      <c r="E5537" s="111">
        <v>53</v>
      </c>
      <c r="F5537" s="112" t="s">
        <v>1023</v>
      </c>
      <c r="G5537" s="115" t="s">
        <v>1911</v>
      </c>
      <c r="H5537" s="121" t="s">
        <v>27</v>
      </c>
      <c r="I5537" s="119" t="e">
        <v>#N/A</v>
      </c>
      <c r="J5537" s="118" t="e">
        <v>#N/A</v>
      </c>
      <c r="K5537" s="117" t="s">
        <v>33</v>
      </c>
    </row>
    <row r="5538" spans="1:11">
      <c r="A5538" s="107" t="s">
        <v>1063</v>
      </c>
      <c r="B5538" s="108" t="s">
        <v>1366</v>
      </c>
      <c r="C5538" s="109">
        <v>650000</v>
      </c>
      <c r="D5538" s="110" t="s">
        <v>42</v>
      </c>
      <c r="E5538" s="111">
        <v>184</v>
      </c>
      <c r="F5538" s="112" t="s">
        <v>1076</v>
      </c>
      <c r="G5538" s="115" t="s">
        <v>1914</v>
      </c>
      <c r="H5538" s="121" t="s">
        <v>27</v>
      </c>
      <c r="I5538" s="119" t="e">
        <v>#N/A</v>
      </c>
      <c r="J5538" s="118" t="e">
        <v>#N/A</v>
      </c>
      <c r="K5538" s="117" t="s">
        <v>33</v>
      </c>
    </row>
    <row r="5539" spans="1:11">
      <c r="A5539" s="107" t="s">
        <v>1063</v>
      </c>
      <c r="B5539" s="108" t="s">
        <v>1487</v>
      </c>
      <c r="C5539" s="109">
        <v>650000</v>
      </c>
      <c r="D5539" s="110" t="s">
        <v>16</v>
      </c>
      <c r="E5539" s="111">
        <v>137</v>
      </c>
      <c r="F5539" s="112" t="s">
        <v>636</v>
      </c>
      <c r="G5539" s="115" t="s">
        <v>1913</v>
      </c>
      <c r="H5539" s="121" t="s">
        <v>16</v>
      </c>
      <c r="I5539" s="119" t="e">
        <v>#N/A</v>
      </c>
      <c r="J5539" s="118" t="e">
        <v>#N/A</v>
      </c>
      <c r="K5539" s="117" t="s">
        <v>33</v>
      </c>
    </row>
    <row r="5540" spans="1:11">
      <c r="A5540" s="107" t="s">
        <v>1063</v>
      </c>
      <c r="B5540" s="108" t="s">
        <v>1632</v>
      </c>
      <c r="C5540" s="109">
        <v>599900</v>
      </c>
      <c r="D5540" s="110" t="s">
        <v>42</v>
      </c>
      <c r="E5540" s="111">
        <v>489</v>
      </c>
      <c r="F5540" s="112" t="s">
        <v>583</v>
      </c>
      <c r="G5540" s="115" t="s">
        <v>1925</v>
      </c>
      <c r="H5540" s="121" t="s">
        <v>27</v>
      </c>
      <c r="I5540" s="119" t="e">
        <v>#N/A</v>
      </c>
      <c r="J5540" s="118" t="e">
        <v>#N/A</v>
      </c>
      <c r="K5540" s="117" t="s">
        <v>33</v>
      </c>
    </row>
    <row r="5541" spans="1:11">
      <c r="A5541" s="107" t="s">
        <v>1063</v>
      </c>
      <c r="B5541" s="108" t="s">
        <v>1787</v>
      </c>
      <c r="C5541" s="109">
        <v>688000</v>
      </c>
      <c r="D5541" s="110" t="s">
        <v>17</v>
      </c>
      <c r="E5541" s="111">
        <v>585</v>
      </c>
      <c r="F5541" s="112" t="s">
        <v>583</v>
      </c>
      <c r="G5541" s="115" t="s">
        <v>1922</v>
      </c>
      <c r="H5541" s="121" t="s">
        <v>27</v>
      </c>
      <c r="I5541" s="119" t="e">
        <v>#N/A</v>
      </c>
      <c r="J5541" s="118" t="e">
        <v>#N/A</v>
      </c>
      <c r="K5541" s="117" t="s">
        <v>33</v>
      </c>
    </row>
    <row r="5542" spans="1:11">
      <c r="A5542" s="107" t="s">
        <v>1063</v>
      </c>
      <c r="B5542" s="108" t="s">
        <v>1795</v>
      </c>
      <c r="C5542" s="109">
        <v>699000</v>
      </c>
      <c r="D5542" s="110" t="s">
        <v>42</v>
      </c>
      <c r="E5542" s="111">
        <v>503</v>
      </c>
      <c r="F5542" s="112" t="s">
        <v>1076</v>
      </c>
      <c r="G5542" s="115" t="s">
        <v>1933</v>
      </c>
      <c r="H5542" s="121" t="s">
        <v>27</v>
      </c>
      <c r="I5542" s="119" t="e">
        <v>#N/A</v>
      </c>
      <c r="J5542" s="118" t="e">
        <v>#N/A</v>
      </c>
      <c r="K5542" s="117" t="s">
        <v>33</v>
      </c>
    </row>
    <row r="5543" spans="1:11">
      <c r="A5543" s="107" t="s">
        <v>1063</v>
      </c>
      <c r="B5543" s="108">
        <v>39000</v>
      </c>
      <c r="C5543" s="109">
        <v>695000</v>
      </c>
      <c r="D5543" s="110" t="s">
        <v>42</v>
      </c>
      <c r="E5543" s="111">
        <v>453</v>
      </c>
      <c r="F5543" s="112" t="s">
        <v>1076</v>
      </c>
      <c r="G5543" s="115" t="s">
        <v>1931</v>
      </c>
      <c r="H5543" s="121" t="s">
        <v>27</v>
      </c>
      <c r="I5543" s="119" t="e">
        <v>#N/A</v>
      </c>
      <c r="J5543" s="118" t="e">
        <v>#N/A</v>
      </c>
      <c r="K5543" s="117" t="s">
        <v>33</v>
      </c>
    </row>
    <row r="5544" spans="1:11">
      <c r="A5544" s="107" t="s">
        <v>1063</v>
      </c>
      <c r="B5544" s="108" t="s">
        <v>1454</v>
      </c>
      <c r="C5544" s="109">
        <v>699000</v>
      </c>
      <c r="D5544" s="110" t="s">
        <v>16</v>
      </c>
      <c r="E5544" s="111">
        <v>87</v>
      </c>
      <c r="F5544" s="112" t="s">
        <v>868</v>
      </c>
      <c r="G5544" s="115" t="s">
        <v>1915</v>
      </c>
      <c r="H5544" s="121" t="s">
        <v>16</v>
      </c>
      <c r="I5544" s="119" t="e">
        <v>#N/A</v>
      </c>
      <c r="J5544" s="118" t="e">
        <v>#N/A</v>
      </c>
      <c r="K5544" s="117" t="s">
        <v>33</v>
      </c>
    </row>
    <row r="5545" spans="1:11">
      <c r="A5545" s="107" t="s">
        <v>1063</v>
      </c>
      <c r="B5545" s="108" t="s">
        <v>1623</v>
      </c>
      <c r="C5545" s="109">
        <v>699000</v>
      </c>
      <c r="D5545" s="110" t="s">
        <v>42</v>
      </c>
      <c r="E5545" s="111">
        <v>61</v>
      </c>
      <c r="F5545" s="112" t="s">
        <v>252</v>
      </c>
      <c r="G5545" s="115" t="s">
        <v>1911</v>
      </c>
      <c r="H5545" s="121" t="s">
        <v>27</v>
      </c>
      <c r="I5545" s="119" t="e">
        <v>#N/A</v>
      </c>
      <c r="J5545" s="118" t="e">
        <v>#N/A</v>
      </c>
      <c r="K5545" s="117" t="s">
        <v>33</v>
      </c>
    </row>
    <row r="5546" spans="1:11">
      <c r="A5546" s="107" t="s">
        <v>1063</v>
      </c>
      <c r="B5546" s="108" t="s">
        <v>1456</v>
      </c>
      <c r="C5546" s="109">
        <v>699000</v>
      </c>
      <c r="D5546" s="110" t="s">
        <v>43</v>
      </c>
      <c r="E5546" s="111">
        <v>60</v>
      </c>
      <c r="F5546" s="112" t="s">
        <v>1023</v>
      </c>
      <c r="G5546" s="115" t="s">
        <v>1911</v>
      </c>
      <c r="H5546" s="121" t="s">
        <v>16</v>
      </c>
      <c r="I5546" s="119" t="e">
        <v>#N/A</v>
      </c>
      <c r="J5546" s="118" t="e">
        <v>#N/A</v>
      </c>
      <c r="K5546" s="117" t="s">
        <v>33</v>
      </c>
    </row>
    <row r="5547" spans="1:11">
      <c r="A5547" s="107" t="s">
        <v>1063</v>
      </c>
      <c r="B5547" s="108" t="s">
        <v>1623</v>
      </c>
      <c r="C5547" s="109">
        <v>699900</v>
      </c>
      <c r="D5547" s="110" t="s">
        <v>42</v>
      </c>
      <c r="E5547" s="111">
        <v>61</v>
      </c>
      <c r="F5547" s="112" t="s">
        <v>1076</v>
      </c>
      <c r="G5547" s="115" t="s">
        <v>1911</v>
      </c>
      <c r="H5547" s="121" t="s">
        <v>27</v>
      </c>
      <c r="I5547" s="119" t="e">
        <v>#N/A</v>
      </c>
      <c r="J5547" s="118" t="e">
        <v>#N/A</v>
      </c>
      <c r="K5547" s="117" t="s">
        <v>33</v>
      </c>
    </row>
    <row r="5548" spans="1:11">
      <c r="A5548" s="107" t="s">
        <v>1063</v>
      </c>
      <c r="B5548" s="108" t="s">
        <v>1414</v>
      </c>
      <c r="C5548" s="109">
        <v>724900</v>
      </c>
      <c r="D5548" s="110" t="s">
        <v>42</v>
      </c>
      <c r="E5548" s="111">
        <v>153</v>
      </c>
      <c r="F5548" s="112" t="s">
        <v>405</v>
      </c>
      <c r="G5548" s="115" t="s">
        <v>1913</v>
      </c>
      <c r="H5548" s="121" t="s">
        <v>27</v>
      </c>
      <c r="I5548" s="119" t="e">
        <v>#N/A</v>
      </c>
      <c r="J5548" s="118" t="e">
        <v>#N/A</v>
      </c>
      <c r="K5548" s="117" t="s">
        <v>33</v>
      </c>
    </row>
    <row r="5549" spans="1:11">
      <c r="A5549" s="107" t="s">
        <v>1063</v>
      </c>
      <c r="B5549" s="108" t="s">
        <v>1397</v>
      </c>
      <c r="C5549" s="109">
        <v>699000</v>
      </c>
      <c r="D5549" s="110" t="s">
        <v>42</v>
      </c>
      <c r="E5549" s="111">
        <v>126</v>
      </c>
      <c r="F5549" s="112" t="s">
        <v>868</v>
      </c>
      <c r="G5549" s="115" t="s">
        <v>1913</v>
      </c>
      <c r="H5549" s="121" t="s">
        <v>27</v>
      </c>
      <c r="I5549" s="119" t="e">
        <v>#N/A</v>
      </c>
      <c r="J5549" s="118" t="e">
        <v>#N/A</v>
      </c>
      <c r="K5549" s="117" t="s">
        <v>33</v>
      </c>
    </row>
    <row r="5550" spans="1:11">
      <c r="A5550" s="107" t="s">
        <v>1063</v>
      </c>
      <c r="B5550" s="108" t="s">
        <v>1829</v>
      </c>
      <c r="C5550" s="109">
        <v>698000</v>
      </c>
      <c r="D5550" s="110" t="s">
        <v>42</v>
      </c>
      <c r="E5550" s="111">
        <v>407</v>
      </c>
      <c r="F5550" s="112" t="s">
        <v>272</v>
      </c>
      <c r="G5550" s="115" t="s">
        <v>1927</v>
      </c>
      <c r="H5550" s="121" t="s">
        <v>27</v>
      </c>
      <c r="I5550" s="119" t="e">
        <v>#N/A</v>
      </c>
      <c r="J5550" s="118" t="e">
        <v>#N/A</v>
      </c>
      <c r="K5550" s="117" t="s">
        <v>33</v>
      </c>
    </row>
    <row r="5551" spans="1:11">
      <c r="A5551" s="107" t="s">
        <v>1063</v>
      </c>
      <c r="B5551" s="108" t="s">
        <v>1644</v>
      </c>
      <c r="C5551" s="109">
        <v>748800</v>
      </c>
      <c r="D5551" s="110" t="s">
        <v>17</v>
      </c>
      <c r="E5551" s="111">
        <v>482</v>
      </c>
      <c r="F5551" s="112" t="s">
        <v>583</v>
      </c>
      <c r="G5551" s="115" t="s">
        <v>1925</v>
      </c>
      <c r="H5551" s="121" t="s">
        <v>27</v>
      </c>
      <c r="I5551" s="119" t="e">
        <v>#N/A</v>
      </c>
      <c r="J5551" s="118" t="e">
        <v>#N/A</v>
      </c>
      <c r="K5551" s="117" t="s">
        <v>33</v>
      </c>
    </row>
    <row r="5552" spans="1:11">
      <c r="A5552" s="107" t="s">
        <v>1063</v>
      </c>
      <c r="B5552" s="108" t="s">
        <v>1379</v>
      </c>
      <c r="C5552" s="109">
        <v>739900</v>
      </c>
      <c r="D5552" s="110" t="s">
        <v>17</v>
      </c>
      <c r="E5552" s="111">
        <v>175</v>
      </c>
      <c r="F5552" s="112" t="s">
        <v>868</v>
      </c>
      <c r="G5552" s="115" t="s">
        <v>1914</v>
      </c>
      <c r="H5552" s="121" t="s">
        <v>27</v>
      </c>
      <c r="I5552" s="119" t="e">
        <v>#N/A</v>
      </c>
      <c r="J5552" s="118" t="e">
        <v>#N/A</v>
      </c>
      <c r="K5552" s="117" t="s">
        <v>33</v>
      </c>
    </row>
    <row r="5553" spans="1:11">
      <c r="A5553" s="107" t="s">
        <v>1063</v>
      </c>
      <c r="B5553" s="108" t="s">
        <v>1389</v>
      </c>
      <c r="C5553" s="109">
        <v>750000</v>
      </c>
      <c r="D5553" s="110" t="s">
        <v>42</v>
      </c>
      <c r="E5553" s="111">
        <v>75</v>
      </c>
      <c r="F5553" s="112" t="s">
        <v>1076</v>
      </c>
      <c r="G5553" s="115" t="s">
        <v>1915</v>
      </c>
      <c r="H5553" s="121" t="s">
        <v>27</v>
      </c>
      <c r="I5553" s="119" t="s">
        <v>34</v>
      </c>
      <c r="J5553" s="118" t="s">
        <v>34</v>
      </c>
      <c r="K5553" s="117" t="s">
        <v>34</v>
      </c>
    </row>
    <row r="5554" spans="1:11">
      <c r="A5554" s="107" t="s">
        <v>1063</v>
      </c>
      <c r="B5554" s="108">
        <v>39395</v>
      </c>
      <c r="C5554" s="109">
        <v>749000</v>
      </c>
      <c r="D5554" s="110" t="s">
        <v>42</v>
      </c>
      <c r="E5554" s="111">
        <v>297</v>
      </c>
      <c r="F5554" s="112" t="s">
        <v>1076</v>
      </c>
      <c r="G5554" s="115" t="s">
        <v>1918</v>
      </c>
      <c r="H5554" s="121" t="s">
        <v>27</v>
      </c>
      <c r="I5554" s="119" t="e">
        <v>#N/A</v>
      </c>
      <c r="J5554" s="118" t="e">
        <v>#N/A</v>
      </c>
      <c r="K5554" s="117" t="s">
        <v>33</v>
      </c>
    </row>
    <row r="5555" spans="1:11">
      <c r="A5555" s="107" t="s">
        <v>1063</v>
      </c>
      <c r="B5555" s="108">
        <v>39022</v>
      </c>
      <c r="C5555" s="109">
        <v>750000</v>
      </c>
      <c r="D5555" s="110" t="s">
        <v>12</v>
      </c>
      <c r="E5555" s="111">
        <v>670</v>
      </c>
      <c r="F5555" s="112" t="s">
        <v>1076</v>
      </c>
      <c r="G5555" s="115" t="s">
        <v>1935</v>
      </c>
      <c r="H5555" s="121" t="s">
        <v>27</v>
      </c>
      <c r="I5555" s="119" t="s">
        <v>34</v>
      </c>
      <c r="J5555" s="118" t="s">
        <v>34</v>
      </c>
      <c r="K5555" s="117" t="s">
        <v>34</v>
      </c>
    </row>
    <row r="5556" spans="1:11">
      <c r="A5556" s="107" t="s">
        <v>1063</v>
      </c>
      <c r="B5556" s="108" t="s">
        <v>1563</v>
      </c>
      <c r="C5556" s="109">
        <v>769000</v>
      </c>
      <c r="D5556" s="110" t="s">
        <v>42</v>
      </c>
      <c r="E5556" s="111">
        <v>116</v>
      </c>
      <c r="F5556" s="112" t="s">
        <v>252</v>
      </c>
      <c r="G5556" s="115" t="s">
        <v>1912</v>
      </c>
      <c r="H5556" s="121" t="s">
        <v>27</v>
      </c>
      <c r="I5556" s="119" t="e">
        <v>#N/A</v>
      </c>
      <c r="J5556" s="118" t="e">
        <v>#N/A</v>
      </c>
      <c r="K5556" s="117" t="s">
        <v>34</v>
      </c>
    </row>
    <row r="5557" spans="1:11">
      <c r="A5557" s="107" t="s">
        <v>1063</v>
      </c>
      <c r="B5557" s="108" t="s">
        <v>1390</v>
      </c>
      <c r="C5557" s="109">
        <v>759900</v>
      </c>
      <c r="D5557" s="110" t="s">
        <v>42</v>
      </c>
      <c r="E5557" s="111">
        <v>77</v>
      </c>
      <c r="F5557" s="112" t="s">
        <v>1022</v>
      </c>
      <c r="G5557" s="115" t="s">
        <v>1915</v>
      </c>
      <c r="H5557" s="121" t="s">
        <v>27</v>
      </c>
      <c r="I5557" s="119" t="e">
        <v>#N/A</v>
      </c>
      <c r="J5557" s="118" t="e">
        <v>#N/A</v>
      </c>
      <c r="K5557" s="117" t="s">
        <v>34</v>
      </c>
    </row>
    <row r="5558" spans="1:11">
      <c r="A5558" s="107" t="s">
        <v>1063</v>
      </c>
      <c r="B5558" s="108" t="s">
        <v>1434</v>
      </c>
      <c r="C5558" s="109">
        <v>759000</v>
      </c>
      <c r="D5558" s="110" t="s">
        <v>42</v>
      </c>
      <c r="E5558" s="111">
        <v>570</v>
      </c>
      <c r="F5558" s="112" t="s">
        <v>1076</v>
      </c>
      <c r="G5558" s="115" t="s">
        <v>1924</v>
      </c>
      <c r="H5558" s="121" t="s">
        <v>27</v>
      </c>
      <c r="I5558" s="119" t="e">
        <v>#N/A</v>
      </c>
      <c r="J5558" s="118" t="e">
        <v>#N/A</v>
      </c>
      <c r="K5558" s="117" t="s">
        <v>34</v>
      </c>
    </row>
    <row r="5559" spans="1:11">
      <c r="A5559" s="107" t="s">
        <v>1063</v>
      </c>
      <c r="B5559" s="108">
        <v>39401</v>
      </c>
      <c r="C5559" s="109">
        <v>799000</v>
      </c>
      <c r="D5559" s="110" t="s">
        <v>42</v>
      </c>
      <c r="E5559" s="111">
        <v>291</v>
      </c>
      <c r="F5559" s="112" t="s">
        <v>252</v>
      </c>
      <c r="G5559" s="115" t="s">
        <v>1918</v>
      </c>
      <c r="H5559" s="121" t="s">
        <v>27</v>
      </c>
      <c r="I5559" s="119" t="e">
        <v>#N/A</v>
      </c>
      <c r="J5559" s="118" t="e">
        <v>#N/A</v>
      </c>
      <c r="K5559" s="117" t="s">
        <v>34</v>
      </c>
    </row>
    <row r="5560" spans="1:11">
      <c r="A5560" s="107" t="s">
        <v>1063</v>
      </c>
      <c r="B5560" s="108" t="s">
        <v>1413</v>
      </c>
      <c r="C5560" s="109">
        <v>799900</v>
      </c>
      <c r="D5560" s="110" t="s">
        <v>42</v>
      </c>
      <c r="E5560" s="111">
        <v>28</v>
      </c>
      <c r="F5560" s="112" t="s">
        <v>1076</v>
      </c>
      <c r="G5560" s="115" t="s">
        <v>1910</v>
      </c>
      <c r="H5560" s="121" t="s">
        <v>27</v>
      </c>
      <c r="I5560" s="119" t="e">
        <v>#N/A</v>
      </c>
      <c r="J5560" s="118" t="e">
        <v>#N/A</v>
      </c>
      <c r="K5560" s="117" t="s">
        <v>34</v>
      </c>
    </row>
    <row r="5561" spans="1:11">
      <c r="A5561" s="107" t="s">
        <v>1063</v>
      </c>
      <c r="B5561" s="108" t="s">
        <v>1571</v>
      </c>
      <c r="C5561" s="109">
        <v>800000</v>
      </c>
      <c r="D5561" s="110" t="s">
        <v>12</v>
      </c>
      <c r="E5561" s="111">
        <v>109</v>
      </c>
      <c r="F5561" s="112" t="s">
        <v>280</v>
      </c>
      <c r="G5561" s="115" t="s">
        <v>1912</v>
      </c>
      <c r="H5561" s="121" t="s">
        <v>27</v>
      </c>
      <c r="I5561" s="119" t="e">
        <v>#N/A</v>
      </c>
      <c r="J5561" s="118" t="e">
        <v>#N/A</v>
      </c>
      <c r="K5561" s="117" t="s">
        <v>34</v>
      </c>
    </row>
    <row r="5562" spans="1:11">
      <c r="A5562" s="107" t="s">
        <v>1063</v>
      </c>
      <c r="B5562" s="108" t="s">
        <v>1477</v>
      </c>
      <c r="C5562" s="109">
        <v>787000</v>
      </c>
      <c r="D5562" s="110" t="s">
        <v>42</v>
      </c>
      <c r="E5562" s="111">
        <v>230</v>
      </c>
      <c r="F5562" s="112" t="s">
        <v>213</v>
      </c>
      <c r="G5562" s="115" t="s">
        <v>1920</v>
      </c>
      <c r="H5562" s="121" t="s">
        <v>27</v>
      </c>
      <c r="I5562" s="119" t="e">
        <v>#N/A</v>
      </c>
      <c r="J5562" s="118" t="e">
        <v>#N/A</v>
      </c>
      <c r="K5562" s="117" t="s">
        <v>34</v>
      </c>
    </row>
    <row r="5563" spans="1:11">
      <c r="A5563" s="107" t="s">
        <v>1063</v>
      </c>
      <c r="B5563" s="108" t="s">
        <v>1421</v>
      </c>
      <c r="C5563" s="109">
        <v>800000</v>
      </c>
      <c r="D5563" s="110" t="s">
        <v>42</v>
      </c>
      <c r="E5563" s="111">
        <v>55</v>
      </c>
      <c r="F5563" s="112" t="s">
        <v>252</v>
      </c>
      <c r="G5563" s="115" t="s">
        <v>1911</v>
      </c>
      <c r="H5563" s="121" t="s">
        <v>27</v>
      </c>
      <c r="I5563" s="119" t="e">
        <v>#N/A</v>
      </c>
      <c r="J5563" s="118" t="e">
        <v>#N/A</v>
      </c>
      <c r="K5563" s="117" t="s">
        <v>34</v>
      </c>
    </row>
    <row r="5564" spans="1:11">
      <c r="A5564" s="107" t="s">
        <v>1063</v>
      </c>
      <c r="B5564" s="108" t="s">
        <v>1516</v>
      </c>
      <c r="C5564" s="109">
        <v>800000</v>
      </c>
      <c r="D5564" s="110" t="s">
        <v>42</v>
      </c>
      <c r="E5564" s="111">
        <v>70</v>
      </c>
      <c r="F5564" s="112" t="s">
        <v>405</v>
      </c>
      <c r="G5564" s="115" t="s">
        <v>1915</v>
      </c>
      <c r="H5564" s="121" t="s">
        <v>27</v>
      </c>
      <c r="I5564" s="119" t="e">
        <v>#N/A</v>
      </c>
      <c r="J5564" s="118" t="e">
        <v>#N/A</v>
      </c>
      <c r="K5564" s="117" t="s">
        <v>34</v>
      </c>
    </row>
    <row r="5565" spans="1:11">
      <c r="A5565" s="107" t="s">
        <v>1063</v>
      </c>
      <c r="B5565" s="108" t="s">
        <v>1387</v>
      </c>
      <c r="C5565" s="109">
        <v>822180</v>
      </c>
      <c r="D5565" s="110" t="s">
        <v>42</v>
      </c>
      <c r="E5565" s="111">
        <v>41</v>
      </c>
      <c r="F5565" s="112" t="s">
        <v>1076</v>
      </c>
      <c r="G5565" s="115" t="s">
        <v>1911</v>
      </c>
      <c r="H5565" s="121" t="s">
        <v>27</v>
      </c>
      <c r="I5565" s="119" t="e">
        <v>#N/A</v>
      </c>
      <c r="J5565" s="118" t="e">
        <v>#N/A</v>
      </c>
      <c r="K5565" s="117" t="s">
        <v>34</v>
      </c>
    </row>
    <row r="5566" spans="1:11">
      <c r="A5566" s="107" t="s">
        <v>1063</v>
      </c>
      <c r="B5566" s="108">
        <v>39048</v>
      </c>
      <c r="C5566" s="109">
        <v>769900</v>
      </c>
      <c r="D5566" s="110" t="s">
        <v>42</v>
      </c>
      <c r="E5566" s="111">
        <v>644</v>
      </c>
      <c r="F5566" s="112" t="s">
        <v>315</v>
      </c>
      <c r="G5566" s="115" t="s">
        <v>1935</v>
      </c>
      <c r="H5566" s="121" t="s">
        <v>27</v>
      </c>
      <c r="I5566" s="119" t="e">
        <v>#N/A</v>
      </c>
      <c r="J5566" s="118" t="e">
        <v>#N/A</v>
      </c>
      <c r="K5566" s="117" t="s">
        <v>34</v>
      </c>
    </row>
    <row r="5567" spans="1:11">
      <c r="A5567" s="107" t="s">
        <v>1063</v>
      </c>
      <c r="B5567" s="108">
        <v>39070</v>
      </c>
      <c r="C5567" s="109">
        <v>849900</v>
      </c>
      <c r="D5567" s="110" t="s">
        <v>42</v>
      </c>
      <c r="E5567" s="111">
        <v>576</v>
      </c>
      <c r="F5567" s="112" t="s">
        <v>1076</v>
      </c>
      <c r="G5567" s="115" t="s">
        <v>1932</v>
      </c>
      <c r="H5567" s="121" t="s">
        <v>27</v>
      </c>
      <c r="I5567" s="119" t="e">
        <v>#N/A</v>
      </c>
      <c r="J5567" s="118" t="e">
        <v>#N/A</v>
      </c>
      <c r="K5567" s="117" t="s">
        <v>34</v>
      </c>
    </row>
    <row r="5568" spans="1:11">
      <c r="A5568" s="107" t="s">
        <v>1063</v>
      </c>
      <c r="B5568" s="108" t="s">
        <v>1467</v>
      </c>
      <c r="C5568" s="109">
        <v>869000</v>
      </c>
      <c r="D5568" s="110" t="s">
        <v>42</v>
      </c>
      <c r="E5568" s="111">
        <v>111</v>
      </c>
      <c r="F5568" s="112" t="s">
        <v>1076</v>
      </c>
      <c r="G5568" s="115" t="s">
        <v>1912</v>
      </c>
      <c r="H5568" s="121" t="s">
        <v>27</v>
      </c>
      <c r="I5568" s="119" t="e">
        <v>#N/A</v>
      </c>
      <c r="J5568" s="118" t="e">
        <v>#N/A</v>
      </c>
      <c r="K5568" s="117" t="s">
        <v>34</v>
      </c>
    </row>
    <row r="5569" spans="1:11">
      <c r="A5569" s="107" t="s">
        <v>1063</v>
      </c>
      <c r="B5569" s="108" t="s">
        <v>1630</v>
      </c>
      <c r="C5569" s="109">
        <v>824900</v>
      </c>
      <c r="D5569" s="110" t="s">
        <v>42</v>
      </c>
      <c r="E5569" s="111">
        <v>130</v>
      </c>
      <c r="F5569" s="112" t="s">
        <v>1076</v>
      </c>
      <c r="G5569" s="115" t="s">
        <v>1913</v>
      </c>
      <c r="H5569" s="121" t="s">
        <v>27</v>
      </c>
      <c r="I5569" s="119" t="e">
        <v>#N/A</v>
      </c>
      <c r="J5569" s="118" t="e">
        <v>#N/A</v>
      </c>
      <c r="K5569" s="117" t="s">
        <v>34</v>
      </c>
    </row>
    <row r="5570" spans="1:11">
      <c r="A5570" s="107" t="s">
        <v>1063</v>
      </c>
      <c r="B5570" s="108" t="s">
        <v>1587</v>
      </c>
      <c r="C5570" s="109">
        <v>875000</v>
      </c>
      <c r="D5570" s="110" t="s">
        <v>17</v>
      </c>
      <c r="E5570" s="111">
        <v>206</v>
      </c>
      <c r="F5570" s="112" t="s">
        <v>666</v>
      </c>
      <c r="G5570" s="115" t="s">
        <v>23</v>
      </c>
      <c r="H5570" s="121" t="s">
        <v>27</v>
      </c>
      <c r="I5570" s="119" t="e">
        <v>#N/A</v>
      </c>
      <c r="J5570" s="118" t="e">
        <v>#N/A</v>
      </c>
      <c r="K5570" s="117" t="s">
        <v>34</v>
      </c>
    </row>
    <row r="5571" spans="1:11">
      <c r="A5571" s="107" t="s">
        <v>1063</v>
      </c>
      <c r="B5571" s="108" t="s">
        <v>1582</v>
      </c>
      <c r="C5571" s="109">
        <v>865000</v>
      </c>
      <c r="D5571" s="110" t="s">
        <v>42</v>
      </c>
      <c r="E5571" s="111">
        <v>205</v>
      </c>
      <c r="F5571" s="112" t="s">
        <v>617</v>
      </c>
      <c r="G5571" s="115" t="s">
        <v>23</v>
      </c>
      <c r="H5571" s="121" t="s">
        <v>27</v>
      </c>
      <c r="I5571" s="119" t="e">
        <v>#N/A</v>
      </c>
      <c r="J5571" s="118" t="e">
        <v>#N/A</v>
      </c>
      <c r="K5571" s="117" t="s">
        <v>34</v>
      </c>
    </row>
    <row r="5572" spans="1:11">
      <c r="A5572" s="107" t="s">
        <v>1063</v>
      </c>
      <c r="B5572" s="108" t="s">
        <v>1457</v>
      </c>
      <c r="C5572" s="109">
        <v>895000</v>
      </c>
      <c r="D5572" s="110" t="s">
        <v>42</v>
      </c>
      <c r="E5572" s="111">
        <v>7</v>
      </c>
      <c r="F5572" s="112" t="s">
        <v>1040</v>
      </c>
      <c r="G5572" s="115" t="s">
        <v>1910</v>
      </c>
      <c r="H5572" s="121" t="s">
        <v>27</v>
      </c>
      <c r="I5572" s="119" t="e">
        <v>#N/A</v>
      </c>
      <c r="J5572" s="118" t="e">
        <v>#N/A</v>
      </c>
      <c r="K5572" s="117" t="s">
        <v>34</v>
      </c>
    </row>
    <row r="5573" spans="1:11">
      <c r="A5573" s="107" t="s">
        <v>1063</v>
      </c>
      <c r="B5573" s="108" t="s">
        <v>1830</v>
      </c>
      <c r="C5573" s="109">
        <v>899000</v>
      </c>
      <c r="D5573" s="110" t="s">
        <v>42</v>
      </c>
      <c r="E5573" s="111">
        <v>774</v>
      </c>
      <c r="F5573" s="112" t="s">
        <v>1076</v>
      </c>
      <c r="G5573" s="115" t="s">
        <v>1948</v>
      </c>
      <c r="H5573" s="121" t="s">
        <v>27</v>
      </c>
      <c r="I5573" s="119" t="e">
        <v>#N/A</v>
      </c>
      <c r="J5573" s="118" t="e">
        <v>#N/A</v>
      </c>
      <c r="K5573" s="117" t="s">
        <v>34</v>
      </c>
    </row>
    <row r="5574" spans="1:11">
      <c r="A5574" s="107" t="s">
        <v>1063</v>
      </c>
      <c r="B5574" s="108">
        <v>39426</v>
      </c>
      <c r="C5574" s="109">
        <v>899000</v>
      </c>
      <c r="D5574" s="110" t="s">
        <v>42</v>
      </c>
      <c r="E5574" s="111">
        <v>266</v>
      </c>
      <c r="F5574" s="112" t="s">
        <v>1076</v>
      </c>
      <c r="G5574" s="115" t="s">
        <v>1919</v>
      </c>
      <c r="H5574" s="121" t="s">
        <v>27</v>
      </c>
      <c r="I5574" s="119" t="e">
        <v>#N/A</v>
      </c>
      <c r="J5574" s="118" t="e">
        <v>#N/A</v>
      </c>
      <c r="K5574" s="117" t="s">
        <v>34</v>
      </c>
    </row>
    <row r="5575" spans="1:11">
      <c r="A5575" s="107" t="s">
        <v>1063</v>
      </c>
      <c r="B5575" s="108">
        <v>39421</v>
      </c>
      <c r="C5575" s="109">
        <v>699000</v>
      </c>
      <c r="D5575" s="110" t="s">
        <v>42</v>
      </c>
      <c r="E5575" s="111">
        <v>271</v>
      </c>
      <c r="F5575" s="112" t="s">
        <v>1076</v>
      </c>
      <c r="G5575" s="115" t="s">
        <v>1919</v>
      </c>
      <c r="H5575" s="121" t="s">
        <v>27</v>
      </c>
      <c r="I5575" s="119" t="e">
        <v>#N/A</v>
      </c>
      <c r="J5575" s="118" t="e">
        <v>#N/A</v>
      </c>
      <c r="K5575" s="117" t="s">
        <v>33</v>
      </c>
    </row>
    <row r="5576" spans="1:11">
      <c r="A5576" s="107" t="s">
        <v>1063</v>
      </c>
      <c r="B5576" s="108" t="s">
        <v>1534</v>
      </c>
      <c r="C5576" s="109">
        <v>948000</v>
      </c>
      <c r="D5576" s="110" t="s">
        <v>42</v>
      </c>
      <c r="E5576" s="111">
        <v>144</v>
      </c>
      <c r="F5576" s="112" t="s">
        <v>1076</v>
      </c>
      <c r="G5576" s="115" t="s">
        <v>1913</v>
      </c>
      <c r="H5576" s="121" t="s">
        <v>27</v>
      </c>
      <c r="I5576" s="119" t="e">
        <v>#N/A</v>
      </c>
      <c r="J5576" s="118" t="e">
        <v>#N/A</v>
      </c>
      <c r="K5576" s="117" t="s">
        <v>34</v>
      </c>
    </row>
    <row r="5577" spans="1:11">
      <c r="A5577" s="107" t="s">
        <v>1063</v>
      </c>
      <c r="B5577" s="108" t="s">
        <v>1528</v>
      </c>
      <c r="C5577" s="109">
        <v>909900</v>
      </c>
      <c r="D5577" s="110" t="s">
        <v>42</v>
      </c>
      <c r="E5577" s="111">
        <v>168</v>
      </c>
      <c r="F5577" s="112" t="s">
        <v>1076</v>
      </c>
      <c r="G5577" s="115" t="s">
        <v>1914</v>
      </c>
      <c r="H5577" s="121" t="s">
        <v>27</v>
      </c>
      <c r="I5577" s="119" t="e">
        <v>#N/A</v>
      </c>
      <c r="J5577" s="118" t="e">
        <v>#N/A</v>
      </c>
      <c r="K5577" s="117" t="s">
        <v>34</v>
      </c>
    </row>
    <row r="5578" spans="1:11">
      <c r="A5578" s="107" t="s">
        <v>1063</v>
      </c>
      <c r="B5578" s="108" t="s">
        <v>1410</v>
      </c>
      <c r="C5578" s="109">
        <v>899000</v>
      </c>
      <c r="D5578" s="110" t="s">
        <v>42</v>
      </c>
      <c r="E5578" s="111">
        <v>210</v>
      </c>
      <c r="F5578" s="112" t="s">
        <v>1023</v>
      </c>
      <c r="G5578" s="115" t="s">
        <v>23</v>
      </c>
      <c r="H5578" s="121" t="s">
        <v>27</v>
      </c>
      <c r="I5578" s="119" t="e">
        <v>#N/A</v>
      </c>
      <c r="J5578" s="118" t="e">
        <v>#N/A</v>
      </c>
      <c r="K5578" s="117" t="s">
        <v>34</v>
      </c>
    </row>
    <row r="5579" spans="1:11">
      <c r="A5579" s="107" t="s">
        <v>1063</v>
      </c>
      <c r="B5579" s="108">
        <v>39444</v>
      </c>
      <c r="C5579" s="109">
        <v>990000</v>
      </c>
      <c r="D5579" s="110" t="s">
        <v>16</v>
      </c>
      <c r="E5579" s="111">
        <v>248</v>
      </c>
      <c r="F5579" s="112" t="s">
        <v>1088</v>
      </c>
      <c r="G5579" s="115" t="s">
        <v>1919</v>
      </c>
      <c r="H5579" s="121" t="s">
        <v>16</v>
      </c>
      <c r="I5579" s="119" t="e">
        <v>#N/A</v>
      </c>
      <c r="J5579" s="118" t="e">
        <v>#N/A</v>
      </c>
      <c r="K5579" s="117" t="s">
        <v>34</v>
      </c>
    </row>
    <row r="5580" spans="1:11">
      <c r="A5580" s="107" t="s">
        <v>1063</v>
      </c>
      <c r="B5580" s="108">
        <v>39435</v>
      </c>
      <c r="C5580" s="109">
        <v>989500</v>
      </c>
      <c r="D5580" s="110" t="s">
        <v>12</v>
      </c>
      <c r="E5580" s="111">
        <v>257</v>
      </c>
      <c r="F5580" s="112" t="s">
        <v>1076</v>
      </c>
      <c r="G5580" s="115" t="s">
        <v>1919</v>
      </c>
      <c r="H5580" s="121" t="s">
        <v>27</v>
      </c>
      <c r="I5580" s="119" t="e">
        <v>#N/A</v>
      </c>
      <c r="J5580" s="118" t="e">
        <v>#N/A</v>
      </c>
      <c r="K5580" s="117" t="s">
        <v>34</v>
      </c>
    </row>
    <row r="5581" spans="1:11">
      <c r="A5581" s="107" t="s">
        <v>1063</v>
      </c>
      <c r="B5581" s="108" t="s">
        <v>1546</v>
      </c>
      <c r="C5581" s="109">
        <v>899400</v>
      </c>
      <c r="D5581" s="110" t="s">
        <v>42</v>
      </c>
      <c r="E5581" s="111">
        <v>133</v>
      </c>
      <c r="F5581" s="112" t="s">
        <v>1076</v>
      </c>
      <c r="G5581" s="115" t="s">
        <v>1913</v>
      </c>
      <c r="H5581" s="121" t="s">
        <v>27</v>
      </c>
      <c r="I5581" s="119" t="e">
        <v>#N/A</v>
      </c>
      <c r="J5581" s="118" t="e">
        <v>#N/A</v>
      </c>
      <c r="K5581" s="117" t="s">
        <v>34</v>
      </c>
    </row>
    <row r="5582" spans="1:11">
      <c r="A5582" s="107" t="s">
        <v>1063</v>
      </c>
      <c r="B5582" s="108" t="s">
        <v>1636</v>
      </c>
      <c r="C5582" s="109">
        <v>960000</v>
      </c>
      <c r="D5582" s="110" t="s">
        <v>42</v>
      </c>
      <c r="E5582" s="111">
        <v>167</v>
      </c>
      <c r="F5582" s="112" t="s">
        <v>315</v>
      </c>
      <c r="G5582" s="115" t="s">
        <v>1914</v>
      </c>
      <c r="H5582" s="121" t="s">
        <v>27</v>
      </c>
      <c r="I5582" s="119" t="e">
        <v>#N/A</v>
      </c>
      <c r="J5582" s="118" t="e">
        <v>#N/A</v>
      </c>
      <c r="K5582" s="117" t="s">
        <v>34</v>
      </c>
    </row>
    <row r="5583" spans="1:11">
      <c r="A5583" s="107" t="s">
        <v>1063</v>
      </c>
      <c r="B5583" s="108" t="s">
        <v>1619</v>
      </c>
      <c r="C5583" s="109">
        <v>999700</v>
      </c>
      <c r="D5583" s="110" t="s">
        <v>42</v>
      </c>
      <c r="E5583" s="111">
        <v>475</v>
      </c>
      <c r="F5583" s="112" t="s">
        <v>405</v>
      </c>
      <c r="G5583" s="115" t="s">
        <v>1925</v>
      </c>
      <c r="H5583" s="121" t="s">
        <v>27</v>
      </c>
      <c r="I5583" s="119" t="e">
        <v>#N/A</v>
      </c>
      <c r="J5583" s="118" t="e">
        <v>#N/A</v>
      </c>
      <c r="K5583" s="117" t="s">
        <v>34</v>
      </c>
    </row>
    <row r="5584" spans="1:11">
      <c r="A5584" s="107" t="s">
        <v>1063</v>
      </c>
      <c r="B5584" s="108" t="s">
        <v>1831</v>
      </c>
      <c r="C5584" s="109">
        <v>1044144</v>
      </c>
      <c r="D5584" s="110" t="s">
        <v>16</v>
      </c>
      <c r="E5584" s="111">
        <v>505</v>
      </c>
      <c r="F5584" s="112" t="s">
        <v>536</v>
      </c>
      <c r="G5584" s="115" t="s">
        <v>1933</v>
      </c>
      <c r="H5584" s="121" t="s">
        <v>16</v>
      </c>
      <c r="I5584" s="119" t="e">
        <v>#N/A</v>
      </c>
      <c r="J5584" s="118" t="e">
        <v>#N/A</v>
      </c>
      <c r="K5584" s="117" t="s">
        <v>35</v>
      </c>
    </row>
    <row r="5585" spans="1:11">
      <c r="A5585" s="107" t="s">
        <v>1063</v>
      </c>
      <c r="B5585" s="108" t="s">
        <v>1417</v>
      </c>
      <c r="C5585" s="109">
        <v>1139900</v>
      </c>
      <c r="D5585" s="110" t="s">
        <v>12</v>
      </c>
      <c r="E5585" s="111">
        <v>166</v>
      </c>
      <c r="F5585" s="112" t="s">
        <v>1031</v>
      </c>
      <c r="G5585" s="115" t="s">
        <v>1914</v>
      </c>
      <c r="H5585" s="121" t="s">
        <v>27</v>
      </c>
      <c r="I5585" s="119" t="e">
        <v>#N/A</v>
      </c>
      <c r="J5585" s="118" t="e">
        <v>#N/A</v>
      </c>
      <c r="K5585" s="117" t="s">
        <v>35</v>
      </c>
    </row>
    <row r="5586" spans="1:11">
      <c r="A5586" s="107" t="s">
        <v>1063</v>
      </c>
      <c r="B5586" s="108" t="s">
        <v>1403</v>
      </c>
      <c r="C5586" s="109">
        <v>1149000</v>
      </c>
      <c r="D5586" s="110" t="s">
        <v>42</v>
      </c>
      <c r="E5586" s="111">
        <v>31</v>
      </c>
      <c r="F5586" s="112" t="s">
        <v>1021</v>
      </c>
      <c r="G5586" s="115" t="s">
        <v>1910</v>
      </c>
      <c r="H5586" s="121" t="s">
        <v>27</v>
      </c>
      <c r="I5586" s="119" t="e">
        <v>#N/A</v>
      </c>
      <c r="J5586" s="118" t="e">
        <v>#N/A</v>
      </c>
      <c r="K5586" s="117" t="s">
        <v>35</v>
      </c>
    </row>
    <row r="5587" spans="1:11">
      <c r="A5587" s="107" t="s">
        <v>1063</v>
      </c>
      <c r="B5587" s="108" t="s">
        <v>1533</v>
      </c>
      <c r="C5587" s="109">
        <v>1150000</v>
      </c>
      <c r="D5587" s="110" t="s">
        <v>42</v>
      </c>
      <c r="E5587" s="111">
        <v>16</v>
      </c>
      <c r="F5587" s="112" t="s">
        <v>1023</v>
      </c>
      <c r="G5587" s="115" t="s">
        <v>1910</v>
      </c>
      <c r="H5587" s="121" t="s">
        <v>27</v>
      </c>
      <c r="I5587" s="119" t="e">
        <v>#N/A</v>
      </c>
      <c r="J5587" s="118" t="e">
        <v>#N/A</v>
      </c>
      <c r="K5587" s="117" t="s">
        <v>35</v>
      </c>
    </row>
    <row r="5588" spans="1:11">
      <c r="A5588" s="107" t="s">
        <v>1063</v>
      </c>
      <c r="B5588" s="108" t="s">
        <v>1552</v>
      </c>
      <c r="C5588" s="109">
        <v>1195000</v>
      </c>
      <c r="D5588" s="110" t="s">
        <v>16</v>
      </c>
      <c r="E5588" s="111">
        <v>55</v>
      </c>
      <c r="F5588" s="112" t="s">
        <v>303</v>
      </c>
      <c r="G5588" s="115" t="s">
        <v>1911</v>
      </c>
      <c r="H5588" s="121" t="s">
        <v>16</v>
      </c>
      <c r="I5588" s="119" t="e">
        <v>#N/A</v>
      </c>
      <c r="J5588" s="118" t="e">
        <v>#N/A</v>
      </c>
      <c r="K5588" s="117" t="s">
        <v>35</v>
      </c>
    </row>
    <row r="5589" spans="1:11">
      <c r="A5589" s="107" t="s">
        <v>1063</v>
      </c>
      <c r="B5589" s="108" t="s">
        <v>1561</v>
      </c>
      <c r="C5589" s="109">
        <v>999000</v>
      </c>
      <c r="D5589" s="110" t="s">
        <v>16</v>
      </c>
      <c r="E5589" s="111">
        <v>219</v>
      </c>
      <c r="F5589" s="112" t="s">
        <v>303</v>
      </c>
      <c r="G5589" s="115" t="s">
        <v>1920</v>
      </c>
      <c r="H5589" s="121" t="s">
        <v>16</v>
      </c>
      <c r="I5589" s="119" t="e">
        <v>#N/A</v>
      </c>
      <c r="J5589" s="118" t="e">
        <v>#N/A</v>
      </c>
      <c r="K5589" s="117" t="s">
        <v>34</v>
      </c>
    </row>
    <row r="5590" spans="1:11">
      <c r="A5590" s="107" t="s">
        <v>1063</v>
      </c>
      <c r="B5590" s="108" t="s">
        <v>1385</v>
      </c>
      <c r="C5590" s="109">
        <v>1280000</v>
      </c>
      <c r="D5590" s="110" t="s">
        <v>42</v>
      </c>
      <c r="E5590" s="111">
        <v>116</v>
      </c>
      <c r="F5590" s="112" t="s">
        <v>252</v>
      </c>
      <c r="G5590" s="115" t="s">
        <v>1912</v>
      </c>
      <c r="H5590" s="121" t="s">
        <v>27</v>
      </c>
      <c r="I5590" s="119" t="e">
        <v>#N/A</v>
      </c>
      <c r="J5590" s="118" t="e">
        <v>#N/A</v>
      </c>
      <c r="K5590" s="117" t="s">
        <v>35</v>
      </c>
    </row>
    <row r="5591" spans="1:11">
      <c r="A5591" s="107" t="s">
        <v>1063</v>
      </c>
      <c r="B5591" s="108" t="s">
        <v>1397</v>
      </c>
      <c r="C5591" s="109">
        <v>1300000</v>
      </c>
      <c r="D5591" s="110" t="s">
        <v>42</v>
      </c>
      <c r="E5591" s="111">
        <v>126</v>
      </c>
      <c r="F5591" s="112" t="s">
        <v>252</v>
      </c>
      <c r="G5591" s="115" t="s">
        <v>1913</v>
      </c>
      <c r="H5591" s="121" t="s">
        <v>27</v>
      </c>
      <c r="I5591" s="119" t="e">
        <v>#N/A</v>
      </c>
      <c r="J5591" s="118" t="e">
        <v>#N/A</v>
      </c>
      <c r="K5591" s="117" t="s">
        <v>35</v>
      </c>
    </row>
    <row r="5592" spans="1:11">
      <c r="A5592" s="107" t="s">
        <v>1063</v>
      </c>
      <c r="B5592" s="108" t="s">
        <v>1571</v>
      </c>
      <c r="C5592" s="109">
        <v>1495000</v>
      </c>
      <c r="D5592" s="110" t="s">
        <v>42</v>
      </c>
      <c r="E5592" s="111">
        <v>109</v>
      </c>
      <c r="F5592" s="112" t="s">
        <v>405</v>
      </c>
      <c r="G5592" s="115" t="s">
        <v>1912</v>
      </c>
      <c r="H5592" s="121" t="s">
        <v>27</v>
      </c>
      <c r="I5592" s="119" t="e">
        <v>#N/A</v>
      </c>
      <c r="J5592" s="118" t="e">
        <v>#N/A</v>
      </c>
      <c r="K5592" s="117" t="s">
        <v>35</v>
      </c>
    </row>
    <row r="5593" spans="1:11">
      <c r="A5593" s="107" t="s">
        <v>1063</v>
      </c>
      <c r="B5593" s="108" t="s">
        <v>1397</v>
      </c>
      <c r="C5593" s="109">
        <v>1575000</v>
      </c>
      <c r="D5593" s="110" t="s">
        <v>17</v>
      </c>
      <c r="E5593" s="111">
        <v>126</v>
      </c>
      <c r="F5593" s="112" t="s">
        <v>371</v>
      </c>
      <c r="G5593" s="115" t="s">
        <v>1913</v>
      </c>
      <c r="H5593" s="121" t="s">
        <v>27</v>
      </c>
      <c r="I5593" s="119" t="e">
        <v>#N/A</v>
      </c>
      <c r="J5593" s="118" t="e">
        <v>#N/A</v>
      </c>
      <c r="K5593" s="117" t="s">
        <v>35</v>
      </c>
    </row>
    <row r="5594" spans="1:11">
      <c r="A5594" s="107" t="s">
        <v>1063</v>
      </c>
      <c r="B5594" s="108" t="s">
        <v>1360</v>
      </c>
      <c r="C5594" s="109">
        <v>1599000</v>
      </c>
      <c r="D5594" s="110" t="s">
        <v>16</v>
      </c>
      <c r="E5594" s="111">
        <v>38</v>
      </c>
      <c r="F5594" s="112" t="s">
        <v>1023</v>
      </c>
      <c r="G5594" s="115" t="s">
        <v>1911</v>
      </c>
      <c r="H5594" s="121" t="s">
        <v>16</v>
      </c>
      <c r="I5594" s="119" t="e">
        <v>#N/A</v>
      </c>
      <c r="J5594" s="118" t="e">
        <v>#N/A</v>
      </c>
      <c r="K5594" s="117" t="s">
        <v>35</v>
      </c>
    </row>
    <row r="5595" spans="1:11">
      <c r="A5595" s="107" t="s">
        <v>1063</v>
      </c>
      <c r="B5595" s="108" t="s">
        <v>1385</v>
      </c>
      <c r="C5595" s="109">
        <v>1599900</v>
      </c>
      <c r="D5595" s="110" t="s">
        <v>42</v>
      </c>
      <c r="E5595" s="111">
        <v>118</v>
      </c>
      <c r="F5595" s="112" t="s">
        <v>252</v>
      </c>
      <c r="G5595" s="115" t="s">
        <v>1912</v>
      </c>
      <c r="H5595" s="121" t="s">
        <v>27</v>
      </c>
      <c r="I5595" s="119" t="e">
        <v>#N/A</v>
      </c>
      <c r="J5595" s="118" t="e">
        <v>#N/A</v>
      </c>
      <c r="K5595" s="117" t="s">
        <v>35</v>
      </c>
    </row>
    <row r="5596" spans="1:11">
      <c r="A5596" s="107" t="s">
        <v>1063</v>
      </c>
      <c r="B5596" s="108" t="s">
        <v>1553</v>
      </c>
      <c r="C5596" s="109">
        <v>2100000</v>
      </c>
      <c r="D5596" s="110" t="s">
        <v>16</v>
      </c>
      <c r="E5596" s="111">
        <v>363</v>
      </c>
      <c r="F5596" s="112" t="s">
        <v>868</v>
      </c>
      <c r="G5596" s="115" t="s">
        <v>1923</v>
      </c>
      <c r="H5596" s="121" t="s">
        <v>16</v>
      </c>
      <c r="I5596" s="119" t="e">
        <v>#N/A</v>
      </c>
      <c r="J5596" s="118" t="e">
        <v>#N/A</v>
      </c>
      <c r="K5596" s="117" t="s">
        <v>15</v>
      </c>
    </row>
    <row r="5597" spans="1:11">
      <c r="A5597" s="107" t="s">
        <v>1063</v>
      </c>
      <c r="B5597" s="108" t="s">
        <v>1463</v>
      </c>
      <c r="C5597" s="109">
        <v>1452000</v>
      </c>
      <c r="D5597" s="110" t="s">
        <v>16</v>
      </c>
      <c r="E5597" s="111">
        <v>146</v>
      </c>
      <c r="F5597" s="112" t="s">
        <v>1031</v>
      </c>
      <c r="G5597" s="115" t="s">
        <v>1913</v>
      </c>
      <c r="H5597" s="121" t="s">
        <v>16</v>
      </c>
      <c r="I5597" s="119" t="e">
        <v>#N/A</v>
      </c>
      <c r="J5597" s="118" t="e">
        <v>#N/A</v>
      </c>
      <c r="K5597" s="117" t="s">
        <v>35</v>
      </c>
    </row>
    <row r="5598" spans="1:11">
      <c r="A5598" s="107" t="s">
        <v>1063</v>
      </c>
      <c r="B5598" s="108" t="s">
        <v>1397</v>
      </c>
      <c r="C5598" s="109">
        <v>1095000</v>
      </c>
      <c r="D5598" s="110" t="s">
        <v>16</v>
      </c>
      <c r="E5598" s="111">
        <v>126</v>
      </c>
      <c r="F5598" s="112" t="s">
        <v>868</v>
      </c>
      <c r="G5598" s="115" t="s">
        <v>1913</v>
      </c>
      <c r="H5598" s="121" t="s">
        <v>16</v>
      </c>
      <c r="I5598" s="119" t="e">
        <v>#N/A</v>
      </c>
      <c r="J5598" s="118" t="e">
        <v>#N/A</v>
      </c>
      <c r="K5598" s="117" t="s">
        <v>35</v>
      </c>
    </row>
    <row r="5599" spans="1:11">
      <c r="A5599" s="107" t="s">
        <v>1063</v>
      </c>
      <c r="B5599" s="108" t="s">
        <v>1430</v>
      </c>
      <c r="C5599" s="109">
        <v>1100000</v>
      </c>
      <c r="D5599" s="110" t="s">
        <v>42</v>
      </c>
      <c r="E5599" s="111">
        <v>101</v>
      </c>
      <c r="F5599" s="112" t="s">
        <v>252</v>
      </c>
      <c r="G5599" s="115" t="s">
        <v>1912</v>
      </c>
      <c r="H5599" s="121" t="s">
        <v>27</v>
      </c>
      <c r="I5599" s="119" t="e">
        <v>#N/A</v>
      </c>
      <c r="J5599" s="118" t="e">
        <v>#N/A</v>
      </c>
      <c r="K5599" s="117" t="s">
        <v>35</v>
      </c>
    </row>
    <row r="5600" spans="1:11">
      <c r="A5600" s="107" t="s">
        <v>1063</v>
      </c>
      <c r="B5600" s="108">
        <v>39378</v>
      </c>
      <c r="C5600" s="109">
        <v>2800000</v>
      </c>
      <c r="D5600" s="110" t="s">
        <v>42</v>
      </c>
      <c r="E5600" s="111">
        <v>314</v>
      </c>
      <c r="F5600" s="112" t="s">
        <v>1026</v>
      </c>
      <c r="G5600" s="115" t="s">
        <v>1917</v>
      </c>
      <c r="H5600" s="121" t="s">
        <v>27</v>
      </c>
      <c r="I5600" s="119" t="e">
        <v>#N/A</v>
      </c>
      <c r="J5600" s="118" t="e">
        <v>#N/A</v>
      </c>
      <c r="K5600" s="117" t="s">
        <v>15</v>
      </c>
    </row>
    <row r="5601" spans="1:11">
      <c r="A5601" s="107" t="s">
        <v>1063</v>
      </c>
      <c r="B5601" s="108">
        <v>39071</v>
      </c>
      <c r="C5601" s="109">
        <v>2395000</v>
      </c>
      <c r="D5601" s="110" t="s">
        <v>16</v>
      </c>
      <c r="E5601" s="111">
        <v>621</v>
      </c>
      <c r="F5601" s="112" t="s">
        <v>87</v>
      </c>
      <c r="G5601" s="115" t="s">
        <v>1932</v>
      </c>
      <c r="H5601" s="121" t="s">
        <v>16</v>
      </c>
      <c r="I5601" s="119" t="e">
        <v>#N/A</v>
      </c>
      <c r="J5601" s="118" t="e">
        <v>#N/A</v>
      </c>
      <c r="K5601" s="117" t="s">
        <v>15</v>
      </c>
    </row>
    <row r="5602" spans="1:11">
      <c r="A5602" s="107" t="s">
        <v>1091</v>
      </c>
      <c r="B5602" s="108" t="s">
        <v>1435</v>
      </c>
      <c r="C5602" s="109">
        <v>99900</v>
      </c>
      <c r="D5602" s="110" t="s">
        <v>20</v>
      </c>
      <c r="E5602" s="111">
        <v>224</v>
      </c>
      <c r="F5602" s="112" t="s">
        <v>87</v>
      </c>
      <c r="G5602" s="115" t="s">
        <v>1920</v>
      </c>
      <c r="H5602" s="121" t="s">
        <v>16</v>
      </c>
      <c r="I5602" s="119" t="e">
        <v>#N/A</v>
      </c>
      <c r="J5602" s="118" t="e">
        <v>#N/A</v>
      </c>
      <c r="K5602" s="117" t="s">
        <v>31</v>
      </c>
    </row>
    <row r="5603" spans="1:11">
      <c r="A5603" s="107" t="s">
        <v>1091</v>
      </c>
      <c r="B5603" s="108" t="s">
        <v>1503</v>
      </c>
      <c r="C5603" s="109">
        <v>128000</v>
      </c>
      <c r="D5603" s="110" t="s">
        <v>20</v>
      </c>
      <c r="E5603" s="111">
        <v>0</v>
      </c>
      <c r="F5603" s="112" t="s">
        <v>87</v>
      </c>
      <c r="G5603" s="115" t="s">
        <v>1930</v>
      </c>
      <c r="H5603" s="121" t="s">
        <v>16</v>
      </c>
      <c r="I5603" s="119" t="e">
        <v>#N/A</v>
      </c>
      <c r="J5603" s="118" t="e">
        <v>#N/A</v>
      </c>
      <c r="K5603" s="117" t="s">
        <v>31</v>
      </c>
    </row>
    <row r="5604" spans="1:11">
      <c r="A5604" s="107" t="s">
        <v>1063</v>
      </c>
      <c r="B5604" s="108" t="s">
        <v>1832</v>
      </c>
      <c r="C5604" s="109">
        <v>3495000</v>
      </c>
      <c r="D5604" s="110" t="s">
        <v>16</v>
      </c>
      <c r="E5604" s="111">
        <v>508</v>
      </c>
      <c r="F5604" s="112" t="s">
        <v>536</v>
      </c>
      <c r="G5604" s="115" t="s">
        <v>1933</v>
      </c>
      <c r="H5604" s="121" t="s">
        <v>16</v>
      </c>
      <c r="I5604" s="119" t="e">
        <v>#N/A</v>
      </c>
      <c r="J5604" s="118" t="e">
        <v>#N/A</v>
      </c>
      <c r="K5604" s="117" t="s">
        <v>15</v>
      </c>
    </row>
    <row r="5605" spans="1:11">
      <c r="A5605" s="107" t="s">
        <v>1091</v>
      </c>
      <c r="B5605" s="108" t="s">
        <v>1430</v>
      </c>
      <c r="C5605" s="109">
        <v>159500</v>
      </c>
      <c r="D5605" s="110" t="s">
        <v>20</v>
      </c>
      <c r="E5605" s="111">
        <v>101</v>
      </c>
      <c r="F5605" s="112" t="s">
        <v>87</v>
      </c>
      <c r="G5605" s="115" t="s">
        <v>1912</v>
      </c>
      <c r="H5605" s="121" t="s">
        <v>16</v>
      </c>
      <c r="I5605" s="119" t="e">
        <v>#N/A</v>
      </c>
      <c r="J5605" s="118" t="e">
        <v>#N/A</v>
      </c>
      <c r="K5605" s="117" t="s">
        <v>31</v>
      </c>
    </row>
    <row r="5606" spans="1:11">
      <c r="A5606" s="107" t="s">
        <v>1091</v>
      </c>
      <c r="B5606" s="108" t="s">
        <v>1379</v>
      </c>
      <c r="C5606" s="109">
        <v>139000</v>
      </c>
      <c r="D5606" s="110" t="s">
        <v>20</v>
      </c>
      <c r="E5606" s="111">
        <v>175</v>
      </c>
      <c r="F5606" s="112" t="s">
        <v>303</v>
      </c>
      <c r="G5606" s="115" t="s">
        <v>1914</v>
      </c>
      <c r="H5606" s="121" t="s">
        <v>16</v>
      </c>
      <c r="I5606" s="119" t="e">
        <v>#N/A</v>
      </c>
      <c r="J5606" s="118" t="e">
        <v>#N/A</v>
      </c>
      <c r="K5606" s="117" t="s">
        <v>31</v>
      </c>
    </row>
    <row r="5607" spans="1:11">
      <c r="A5607" s="107" t="s">
        <v>1091</v>
      </c>
      <c r="B5607" s="108" t="s">
        <v>1388</v>
      </c>
      <c r="C5607" s="109">
        <v>89000</v>
      </c>
      <c r="D5607" s="110" t="s">
        <v>20</v>
      </c>
      <c r="E5607" s="111">
        <v>103</v>
      </c>
      <c r="F5607" s="112" t="s">
        <v>303</v>
      </c>
      <c r="G5607" s="115" t="s">
        <v>1912</v>
      </c>
      <c r="H5607" s="121" t="s">
        <v>16</v>
      </c>
      <c r="I5607" s="119" t="e">
        <v>#N/A</v>
      </c>
      <c r="J5607" s="118" t="e">
        <v>#N/A</v>
      </c>
      <c r="K5607" s="117" t="s">
        <v>31</v>
      </c>
    </row>
    <row r="5608" spans="1:11">
      <c r="A5608" s="107" t="s">
        <v>1091</v>
      </c>
      <c r="B5608" s="108" t="s">
        <v>1611</v>
      </c>
      <c r="C5608" s="109">
        <v>98000</v>
      </c>
      <c r="D5608" s="110" t="s">
        <v>20</v>
      </c>
      <c r="E5608" s="111">
        <v>432</v>
      </c>
      <c r="F5608" s="112" t="s">
        <v>87</v>
      </c>
      <c r="G5608" s="115" t="s">
        <v>1921</v>
      </c>
      <c r="H5608" s="121" t="s">
        <v>16</v>
      </c>
      <c r="I5608" s="119" t="e">
        <v>#N/A</v>
      </c>
      <c r="J5608" s="118" t="e">
        <v>#N/A</v>
      </c>
      <c r="K5608" s="117" t="s">
        <v>31</v>
      </c>
    </row>
    <row r="5609" spans="1:11">
      <c r="A5609" s="107" t="s">
        <v>1091</v>
      </c>
      <c r="B5609" s="108" t="s">
        <v>1612</v>
      </c>
      <c r="C5609" s="109">
        <v>189000</v>
      </c>
      <c r="D5609" s="110" t="s">
        <v>12</v>
      </c>
      <c r="E5609" s="111">
        <v>148</v>
      </c>
      <c r="F5609" s="112" t="s">
        <v>303</v>
      </c>
      <c r="G5609" s="115" t="s">
        <v>1913</v>
      </c>
      <c r="H5609" s="121" t="s">
        <v>27</v>
      </c>
      <c r="I5609" s="119" t="e">
        <v>#N/A</v>
      </c>
      <c r="J5609" s="118" t="e">
        <v>#N/A</v>
      </c>
      <c r="K5609" s="117" t="s">
        <v>31</v>
      </c>
    </row>
    <row r="5610" spans="1:11">
      <c r="A5610" s="107" t="s">
        <v>1091</v>
      </c>
      <c r="B5610" s="108" t="s">
        <v>1534</v>
      </c>
      <c r="C5610" s="109">
        <v>175000</v>
      </c>
      <c r="D5610" s="110" t="s">
        <v>20</v>
      </c>
      <c r="E5610" s="111">
        <v>144</v>
      </c>
      <c r="F5610" s="112" t="s">
        <v>303</v>
      </c>
      <c r="G5610" s="115" t="s">
        <v>1913</v>
      </c>
      <c r="H5610" s="121" t="s">
        <v>16</v>
      </c>
      <c r="I5610" s="119" t="e">
        <v>#N/A</v>
      </c>
      <c r="J5610" s="118" t="e">
        <v>#N/A</v>
      </c>
      <c r="K5610" s="117" t="s">
        <v>31</v>
      </c>
    </row>
    <row r="5611" spans="1:11">
      <c r="A5611" s="107" t="s">
        <v>1091</v>
      </c>
      <c r="B5611" s="108" t="s">
        <v>1606</v>
      </c>
      <c r="C5611" s="109">
        <v>165000</v>
      </c>
      <c r="D5611" s="110" t="s">
        <v>20</v>
      </c>
      <c r="E5611" s="111">
        <v>209</v>
      </c>
      <c r="F5611" s="112" t="s">
        <v>868</v>
      </c>
      <c r="G5611" s="115" t="s">
        <v>23</v>
      </c>
      <c r="H5611" s="121" t="s">
        <v>16</v>
      </c>
      <c r="I5611" s="119" t="e">
        <v>#N/A</v>
      </c>
      <c r="J5611" s="118" t="e">
        <v>#N/A</v>
      </c>
      <c r="K5611" s="117" t="s">
        <v>31</v>
      </c>
    </row>
    <row r="5612" spans="1:11">
      <c r="A5612" s="107" t="s">
        <v>1091</v>
      </c>
      <c r="B5612" s="108" t="s">
        <v>1539</v>
      </c>
      <c r="C5612" s="109">
        <v>214800</v>
      </c>
      <c r="D5612" s="110" t="s">
        <v>20</v>
      </c>
      <c r="E5612" s="111">
        <v>74</v>
      </c>
      <c r="F5612" s="112" t="s">
        <v>87</v>
      </c>
      <c r="G5612" s="115" t="s">
        <v>1915</v>
      </c>
      <c r="H5612" s="121" t="s">
        <v>16</v>
      </c>
      <c r="I5612" s="119" t="e">
        <v>#N/A</v>
      </c>
      <c r="J5612" s="118" t="e">
        <v>#N/A</v>
      </c>
      <c r="K5612" s="117" t="s">
        <v>31</v>
      </c>
    </row>
    <row r="5613" spans="1:11">
      <c r="A5613" s="107" t="s">
        <v>1091</v>
      </c>
      <c r="B5613" s="108" t="s">
        <v>1394</v>
      </c>
      <c r="C5613" s="109">
        <v>219900</v>
      </c>
      <c r="D5613" s="110" t="s">
        <v>20</v>
      </c>
      <c r="E5613" s="111">
        <v>97</v>
      </c>
      <c r="F5613" s="112" t="s">
        <v>1023</v>
      </c>
      <c r="G5613" s="115" t="s">
        <v>1912</v>
      </c>
      <c r="H5613" s="121" t="s">
        <v>16</v>
      </c>
      <c r="I5613" s="119" t="e">
        <v>#N/A</v>
      </c>
      <c r="J5613" s="118" t="e">
        <v>#N/A</v>
      </c>
      <c r="K5613" s="117" t="s">
        <v>31</v>
      </c>
    </row>
    <row r="5614" spans="1:11">
      <c r="A5614" s="107" t="s">
        <v>1091</v>
      </c>
      <c r="B5614" s="108" t="s">
        <v>1541</v>
      </c>
      <c r="C5614" s="109">
        <v>225000</v>
      </c>
      <c r="D5614" s="110" t="s">
        <v>20</v>
      </c>
      <c r="E5614" s="111">
        <v>68</v>
      </c>
      <c r="F5614" s="112" t="s">
        <v>868</v>
      </c>
      <c r="G5614" s="115" t="s">
        <v>1915</v>
      </c>
      <c r="H5614" s="121" t="s">
        <v>16</v>
      </c>
      <c r="I5614" s="119" t="e">
        <v>#N/A</v>
      </c>
      <c r="J5614" s="118" t="e">
        <v>#N/A</v>
      </c>
      <c r="K5614" s="117" t="s">
        <v>31</v>
      </c>
    </row>
    <row r="5615" spans="1:11">
      <c r="A5615" s="107" t="s">
        <v>1091</v>
      </c>
      <c r="B5615" s="108" t="s">
        <v>1447</v>
      </c>
      <c r="C5615" s="109">
        <v>198000</v>
      </c>
      <c r="D5615" s="110" t="s">
        <v>20</v>
      </c>
      <c r="E5615" s="111">
        <v>390</v>
      </c>
      <c r="F5615" s="112" t="s">
        <v>87</v>
      </c>
      <c r="G5615" s="115" t="s">
        <v>1916</v>
      </c>
      <c r="H5615" s="121" t="s">
        <v>16</v>
      </c>
      <c r="I5615" s="119" t="e">
        <v>#N/A</v>
      </c>
      <c r="J5615" s="118" t="e">
        <v>#N/A</v>
      </c>
      <c r="K5615" s="117" t="s">
        <v>31</v>
      </c>
    </row>
    <row r="5616" spans="1:11">
      <c r="A5616" s="107" t="s">
        <v>1091</v>
      </c>
      <c r="B5616" s="108" t="s">
        <v>1565</v>
      </c>
      <c r="C5616" s="109">
        <v>399000</v>
      </c>
      <c r="D5616" s="110" t="s">
        <v>16</v>
      </c>
      <c r="E5616" s="111">
        <v>40</v>
      </c>
      <c r="F5616" s="112" t="s">
        <v>87</v>
      </c>
      <c r="G5616" s="115" t="s">
        <v>1911</v>
      </c>
      <c r="H5616" s="121" t="s">
        <v>16</v>
      </c>
      <c r="I5616" s="119" t="e">
        <v>#N/A</v>
      </c>
      <c r="J5616" s="118" t="e">
        <v>#N/A</v>
      </c>
      <c r="K5616" s="117" t="s">
        <v>32</v>
      </c>
    </row>
    <row r="5617" spans="1:11">
      <c r="A5617" s="107" t="s">
        <v>1091</v>
      </c>
      <c r="B5617" s="108" t="s">
        <v>1379</v>
      </c>
      <c r="C5617" s="109">
        <v>629721</v>
      </c>
      <c r="D5617" s="110" t="s">
        <v>16</v>
      </c>
      <c r="E5617" s="111">
        <v>175</v>
      </c>
      <c r="F5617" s="112" t="s">
        <v>1000</v>
      </c>
      <c r="G5617" s="115" t="s">
        <v>1914</v>
      </c>
      <c r="H5617" s="121" t="s">
        <v>16</v>
      </c>
      <c r="I5617" s="119" t="e">
        <v>#N/A</v>
      </c>
      <c r="J5617" s="118" t="e">
        <v>#N/A</v>
      </c>
      <c r="K5617" s="117" t="s">
        <v>33</v>
      </c>
    </row>
    <row r="5618" spans="1:11">
      <c r="A5618" s="107" t="s">
        <v>1091</v>
      </c>
      <c r="B5618" s="108">
        <v>39356</v>
      </c>
      <c r="C5618" s="109">
        <v>189900</v>
      </c>
      <c r="D5618" s="110" t="s">
        <v>20</v>
      </c>
      <c r="E5618" s="111">
        <v>336</v>
      </c>
      <c r="F5618" s="112" t="s">
        <v>87</v>
      </c>
      <c r="G5618" s="115" t="s">
        <v>1917</v>
      </c>
      <c r="H5618" s="121" t="s">
        <v>16</v>
      </c>
      <c r="I5618" s="119" t="e">
        <v>#N/A</v>
      </c>
      <c r="J5618" s="118" t="e">
        <v>#N/A</v>
      </c>
      <c r="K5618" s="117" t="s">
        <v>31</v>
      </c>
    </row>
    <row r="5619" spans="1:11">
      <c r="A5619" s="107" t="s">
        <v>1091</v>
      </c>
      <c r="B5619" s="108" t="s">
        <v>1414</v>
      </c>
      <c r="C5619" s="109">
        <v>2250000</v>
      </c>
      <c r="D5619" s="110" t="s">
        <v>16</v>
      </c>
      <c r="E5619" s="111">
        <v>153</v>
      </c>
      <c r="F5619" s="112" t="s">
        <v>868</v>
      </c>
      <c r="G5619" s="115" t="s">
        <v>1913</v>
      </c>
      <c r="H5619" s="121" t="s">
        <v>16</v>
      </c>
      <c r="I5619" s="119" t="e">
        <v>#N/A</v>
      </c>
      <c r="J5619" s="118" t="e">
        <v>#N/A</v>
      </c>
      <c r="K5619" s="117" t="s">
        <v>15</v>
      </c>
    </row>
    <row r="5620" spans="1:11">
      <c r="A5620" s="107" t="s">
        <v>1091</v>
      </c>
      <c r="B5620" s="108" t="s">
        <v>1378</v>
      </c>
      <c r="C5620" s="109">
        <v>449900</v>
      </c>
      <c r="D5620" s="110" t="s">
        <v>12</v>
      </c>
      <c r="E5620" s="111">
        <v>112</v>
      </c>
      <c r="F5620" s="112" t="s">
        <v>1093</v>
      </c>
      <c r="G5620" s="115" t="s">
        <v>1912</v>
      </c>
      <c r="H5620" s="121" t="s">
        <v>27</v>
      </c>
      <c r="I5620" s="119" t="e">
        <v>#N/A</v>
      </c>
      <c r="J5620" s="118" t="e">
        <v>#N/A</v>
      </c>
      <c r="K5620" s="117" t="s">
        <v>32</v>
      </c>
    </row>
    <row r="5621" spans="1:11">
      <c r="A5621" s="107" t="s">
        <v>1091</v>
      </c>
      <c r="B5621" s="108" t="s">
        <v>1512</v>
      </c>
      <c r="C5621" s="109">
        <v>1689000</v>
      </c>
      <c r="D5621" s="110" t="s">
        <v>16</v>
      </c>
      <c r="E5621" s="111">
        <v>115</v>
      </c>
      <c r="F5621" s="112" t="s">
        <v>868</v>
      </c>
      <c r="G5621" s="115" t="s">
        <v>1912</v>
      </c>
      <c r="H5621" s="121" t="s">
        <v>16</v>
      </c>
      <c r="I5621" s="119" t="e">
        <v>#N/A</v>
      </c>
      <c r="J5621" s="118" t="e">
        <v>#N/A</v>
      </c>
      <c r="K5621" s="117" t="s">
        <v>35</v>
      </c>
    </row>
    <row r="5622" spans="1:11">
      <c r="A5622" s="107" t="s">
        <v>1094</v>
      </c>
      <c r="B5622" s="108" t="s">
        <v>1665</v>
      </c>
      <c r="C5622" s="109">
        <v>309333</v>
      </c>
      <c r="D5622" s="110" t="s">
        <v>42</v>
      </c>
      <c r="E5622" s="111">
        <v>50</v>
      </c>
      <c r="F5622" s="112" t="s">
        <v>800</v>
      </c>
      <c r="G5622" s="115" t="s">
        <v>1911</v>
      </c>
      <c r="H5622" s="121" t="s">
        <v>27</v>
      </c>
      <c r="I5622" s="119" t="e">
        <v>#N/A</v>
      </c>
      <c r="J5622" s="118" t="e">
        <v>#N/A</v>
      </c>
      <c r="K5622" s="117" t="s">
        <v>32</v>
      </c>
    </row>
    <row r="5623" spans="1:11">
      <c r="A5623" s="107" t="s">
        <v>1094</v>
      </c>
      <c r="B5623" s="108" t="s">
        <v>1516</v>
      </c>
      <c r="C5623" s="109">
        <v>330000</v>
      </c>
      <c r="D5623" s="110" t="s">
        <v>42</v>
      </c>
      <c r="E5623" s="111">
        <v>70</v>
      </c>
      <c r="F5623" s="112" t="s">
        <v>936</v>
      </c>
      <c r="G5623" s="115" t="s">
        <v>1915</v>
      </c>
      <c r="H5623" s="121" t="s">
        <v>27</v>
      </c>
      <c r="I5623" s="119" t="e">
        <v>#N/A</v>
      </c>
      <c r="J5623" s="118" t="e">
        <v>#N/A</v>
      </c>
      <c r="K5623" s="117" t="s">
        <v>32</v>
      </c>
    </row>
    <row r="5624" spans="1:11">
      <c r="A5624" s="107" t="s">
        <v>1094</v>
      </c>
      <c r="B5624" s="108" t="s">
        <v>1520</v>
      </c>
      <c r="C5624" s="109">
        <v>289900</v>
      </c>
      <c r="D5624" s="110" t="s">
        <v>42</v>
      </c>
      <c r="E5624" s="111">
        <v>221</v>
      </c>
      <c r="F5624" s="112" t="s">
        <v>1095</v>
      </c>
      <c r="G5624" s="115" t="s">
        <v>1920</v>
      </c>
      <c r="H5624" s="121" t="s">
        <v>27</v>
      </c>
      <c r="I5624" s="119" t="e">
        <v>#N/A</v>
      </c>
      <c r="J5624" s="118" t="e">
        <v>#N/A</v>
      </c>
      <c r="K5624" s="117" t="s">
        <v>32</v>
      </c>
    </row>
    <row r="5625" spans="1:11">
      <c r="A5625" s="107" t="s">
        <v>1094</v>
      </c>
      <c r="B5625" s="108" t="s">
        <v>1438</v>
      </c>
      <c r="C5625" s="109">
        <v>459000</v>
      </c>
      <c r="D5625" s="110" t="s">
        <v>42</v>
      </c>
      <c r="E5625" s="111">
        <v>21</v>
      </c>
      <c r="F5625" s="112" t="s">
        <v>1028</v>
      </c>
      <c r="G5625" s="115" t="s">
        <v>1910</v>
      </c>
      <c r="H5625" s="121" t="s">
        <v>27</v>
      </c>
      <c r="I5625" s="119" t="e">
        <v>#N/A</v>
      </c>
      <c r="J5625" s="118" t="e">
        <v>#N/A</v>
      </c>
      <c r="K5625" s="117" t="s">
        <v>32</v>
      </c>
    </row>
    <row r="5626" spans="1:11">
      <c r="A5626" s="107" t="s">
        <v>1094</v>
      </c>
      <c r="B5626" s="108" t="s">
        <v>1716</v>
      </c>
      <c r="C5626" s="109">
        <v>649900</v>
      </c>
      <c r="D5626" s="110" t="s">
        <v>42</v>
      </c>
      <c r="E5626" s="111">
        <v>227</v>
      </c>
      <c r="F5626" s="112" t="s">
        <v>583</v>
      </c>
      <c r="G5626" s="115" t="s">
        <v>1920</v>
      </c>
      <c r="H5626" s="121" t="s">
        <v>27</v>
      </c>
      <c r="I5626" s="119" t="e">
        <v>#N/A</v>
      </c>
      <c r="J5626" s="118" t="e">
        <v>#N/A</v>
      </c>
      <c r="K5626" s="117" t="s">
        <v>33</v>
      </c>
    </row>
    <row r="5627" spans="1:11">
      <c r="A5627" s="107" t="s">
        <v>1094</v>
      </c>
      <c r="B5627" s="108" t="s">
        <v>1384</v>
      </c>
      <c r="C5627" s="109">
        <v>399900</v>
      </c>
      <c r="D5627" s="110" t="s">
        <v>42</v>
      </c>
      <c r="E5627" s="111">
        <v>73</v>
      </c>
      <c r="F5627" s="112" t="s">
        <v>136</v>
      </c>
      <c r="G5627" s="115" t="s">
        <v>1915</v>
      </c>
      <c r="H5627" s="121" t="s">
        <v>27</v>
      </c>
      <c r="I5627" s="119" t="e">
        <v>#N/A</v>
      </c>
      <c r="J5627" s="118" t="e">
        <v>#N/A</v>
      </c>
      <c r="K5627" s="117" t="s">
        <v>32</v>
      </c>
    </row>
    <row r="5628" spans="1:11">
      <c r="A5628" s="107" t="s">
        <v>1094</v>
      </c>
      <c r="B5628" s="108" t="s">
        <v>1455</v>
      </c>
      <c r="C5628" s="109">
        <v>849000</v>
      </c>
      <c r="D5628" s="110" t="s">
        <v>42</v>
      </c>
      <c r="E5628" s="111">
        <v>150</v>
      </c>
      <c r="F5628" s="112" t="s">
        <v>868</v>
      </c>
      <c r="G5628" s="115" t="s">
        <v>1913</v>
      </c>
      <c r="H5628" s="121" t="s">
        <v>27</v>
      </c>
      <c r="I5628" s="119" t="e">
        <v>#N/A</v>
      </c>
      <c r="J5628" s="118" t="e">
        <v>#N/A</v>
      </c>
      <c r="K5628" s="117" t="s">
        <v>34</v>
      </c>
    </row>
    <row r="5629" spans="1:11">
      <c r="A5629" s="107" t="s">
        <v>1094</v>
      </c>
      <c r="B5629" s="108" t="s">
        <v>1632</v>
      </c>
      <c r="C5629" s="109">
        <v>995400</v>
      </c>
      <c r="D5629" s="110" t="s">
        <v>42</v>
      </c>
      <c r="E5629" s="111">
        <v>489</v>
      </c>
      <c r="F5629" s="112" t="s">
        <v>583</v>
      </c>
      <c r="G5629" s="115" t="s">
        <v>1925</v>
      </c>
      <c r="H5629" s="121" t="s">
        <v>27</v>
      </c>
      <c r="I5629" s="119" t="e">
        <v>#N/A</v>
      </c>
      <c r="J5629" s="118" t="e">
        <v>#N/A</v>
      </c>
      <c r="K5629" s="117" t="s">
        <v>34</v>
      </c>
    </row>
    <row r="5630" spans="1:11">
      <c r="A5630" s="107" t="s">
        <v>1035</v>
      </c>
      <c r="B5630" s="108">
        <v>39024</v>
      </c>
      <c r="C5630" s="109">
        <v>610000</v>
      </c>
      <c r="D5630" s="110" t="s">
        <v>12</v>
      </c>
      <c r="E5630" s="111">
        <v>668</v>
      </c>
      <c r="F5630" s="112" t="s">
        <v>303</v>
      </c>
      <c r="G5630" s="115" t="s">
        <v>1935</v>
      </c>
      <c r="H5630" s="121" t="s">
        <v>27</v>
      </c>
      <c r="I5630" s="119" t="e">
        <v>#N/A</v>
      </c>
      <c r="J5630" s="118" t="e">
        <v>#N/A</v>
      </c>
      <c r="K5630" s="117" t="s">
        <v>33</v>
      </c>
    </row>
    <row r="5631" spans="1:11">
      <c r="A5631" s="107" t="s">
        <v>1094</v>
      </c>
      <c r="B5631" s="108">
        <v>39423</v>
      </c>
      <c r="C5631" s="109">
        <v>698000</v>
      </c>
      <c r="D5631" s="110" t="s">
        <v>42</v>
      </c>
      <c r="E5631" s="111">
        <v>269</v>
      </c>
      <c r="F5631" s="112" t="s">
        <v>1040</v>
      </c>
      <c r="G5631" s="115" t="s">
        <v>1919</v>
      </c>
      <c r="H5631" s="121" t="s">
        <v>27</v>
      </c>
      <c r="I5631" s="119" t="e">
        <v>#N/A</v>
      </c>
      <c r="J5631" s="118" t="e">
        <v>#N/A</v>
      </c>
      <c r="K5631" s="117" t="s">
        <v>33</v>
      </c>
    </row>
    <row r="5632" spans="1:11">
      <c r="A5632" s="107" t="s">
        <v>1020</v>
      </c>
      <c r="B5632" s="108" t="s">
        <v>1533</v>
      </c>
      <c r="C5632" s="109">
        <v>229000</v>
      </c>
      <c r="D5632" s="110" t="s">
        <v>17</v>
      </c>
      <c r="E5632" s="111">
        <v>16</v>
      </c>
      <c r="F5632" s="112" t="s">
        <v>1021</v>
      </c>
      <c r="G5632" s="115" t="s">
        <v>1910</v>
      </c>
      <c r="H5632" s="121" t="s">
        <v>27</v>
      </c>
      <c r="I5632" s="119" t="e">
        <v>#N/A</v>
      </c>
      <c r="J5632" s="118" t="e">
        <v>#N/A</v>
      </c>
      <c r="K5632" s="117" t="s">
        <v>31</v>
      </c>
    </row>
    <row r="5633" spans="1:11">
      <c r="A5633" s="107" t="s">
        <v>1020</v>
      </c>
      <c r="B5633" s="108" t="s">
        <v>1542</v>
      </c>
      <c r="C5633" s="109">
        <v>249777</v>
      </c>
      <c r="D5633" s="110" t="s">
        <v>17</v>
      </c>
      <c r="E5633" s="111">
        <v>243</v>
      </c>
      <c r="F5633" s="112" t="s">
        <v>1096</v>
      </c>
      <c r="G5633" s="115" t="s">
        <v>1920</v>
      </c>
      <c r="H5633" s="121" t="s">
        <v>27</v>
      </c>
      <c r="I5633" s="119" t="e">
        <v>#N/A</v>
      </c>
      <c r="J5633" s="118" t="e">
        <v>#N/A</v>
      </c>
      <c r="K5633" s="117" t="s">
        <v>31</v>
      </c>
    </row>
    <row r="5634" spans="1:11">
      <c r="A5634" s="107" t="s">
        <v>1020</v>
      </c>
      <c r="B5634" s="108" t="s">
        <v>1438</v>
      </c>
      <c r="C5634" s="109">
        <v>259000</v>
      </c>
      <c r="D5634" s="110" t="s">
        <v>12</v>
      </c>
      <c r="E5634" s="111">
        <v>21</v>
      </c>
      <c r="F5634" s="112" t="s">
        <v>213</v>
      </c>
      <c r="G5634" s="115" t="s">
        <v>1910</v>
      </c>
      <c r="H5634" s="121" t="s">
        <v>27</v>
      </c>
      <c r="I5634" s="119" t="e">
        <v>#N/A</v>
      </c>
      <c r="J5634" s="118" t="e">
        <v>#N/A</v>
      </c>
      <c r="K5634" s="117" t="s">
        <v>32</v>
      </c>
    </row>
    <row r="5635" spans="1:11">
      <c r="A5635" s="107" t="s">
        <v>1020</v>
      </c>
      <c r="B5635" s="108" t="s">
        <v>1833</v>
      </c>
      <c r="C5635" s="109">
        <v>224900</v>
      </c>
      <c r="D5635" s="110" t="s">
        <v>17</v>
      </c>
      <c r="E5635" s="111">
        <v>940</v>
      </c>
      <c r="F5635" s="112" t="s">
        <v>1021</v>
      </c>
      <c r="G5635" s="115" t="s">
        <v>1936</v>
      </c>
      <c r="H5635" s="121" t="s">
        <v>27</v>
      </c>
      <c r="I5635" s="119" t="e">
        <v>#N/A</v>
      </c>
      <c r="J5635" s="118" t="e">
        <v>#N/A</v>
      </c>
      <c r="K5635" s="117" t="s">
        <v>31</v>
      </c>
    </row>
    <row r="5636" spans="1:11">
      <c r="A5636" s="107" t="s">
        <v>1094</v>
      </c>
      <c r="B5636" s="108" t="s">
        <v>1466</v>
      </c>
      <c r="C5636" s="109">
        <v>269000</v>
      </c>
      <c r="D5636" s="110" t="s">
        <v>42</v>
      </c>
      <c r="E5636" s="111">
        <v>11</v>
      </c>
      <c r="F5636" s="112" t="s">
        <v>303</v>
      </c>
      <c r="G5636" s="115" t="s">
        <v>1910</v>
      </c>
      <c r="H5636" s="121" t="s">
        <v>27</v>
      </c>
      <c r="I5636" s="119" t="e">
        <v>#N/A</v>
      </c>
      <c r="J5636" s="118" t="e">
        <v>#N/A</v>
      </c>
      <c r="K5636" s="117" t="s">
        <v>32</v>
      </c>
    </row>
    <row r="5637" spans="1:11">
      <c r="A5637" s="107" t="s">
        <v>1091</v>
      </c>
      <c r="B5637" s="108">
        <v>39357</v>
      </c>
      <c r="C5637" s="109">
        <v>197000</v>
      </c>
      <c r="D5637" s="110" t="s">
        <v>20</v>
      </c>
      <c r="E5637" s="111">
        <v>335</v>
      </c>
      <c r="F5637" s="112" t="s">
        <v>87</v>
      </c>
      <c r="G5637" s="115" t="s">
        <v>1917</v>
      </c>
      <c r="H5637" s="121" t="s">
        <v>16</v>
      </c>
      <c r="I5637" s="119" t="e">
        <v>#N/A</v>
      </c>
      <c r="J5637" s="118" t="e">
        <v>#N/A</v>
      </c>
      <c r="K5637" s="117" t="s">
        <v>31</v>
      </c>
    </row>
    <row r="5638" spans="1:11">
      <c r="A5638" s="107" t="s">
        <v>1063</v>
      </c>
      <c r="B5638" s="108">
        <v>39430</v>
      </c>
      <c r="C5638" s="109">
        <v>599900</v>
      </c>
      <c r="D5638" s="110" t="s">
        <v>17</v>
      </c>
      <c r="E5638" s="111">
        <v>262</v>
      </c>
      <c r="F5638" s="112" t="s">
        <v>1076</v>
      </c>
      <c r="G5638" s="115" t="s">
        <v>1919</v>
      </c>
      <c r="H5638" s="121" t="s">
        <v>27</v>
      </c>
      <c r="I5638" s="119" t="e">
        <v>#N/A</v>
      </c>
      <c r="J5638" s="118" t="e">
        <v>#N/A</v>
      </c>
      <c r="K5638" s="117" t="s">
        <v>33</v>
      </c>
    </row>
    <row r="5639" spans="1:11">
      <c r="A5639" s="107" t="s">
        <v>1020</v>
      </c>
      <c r="B5639" s="108" t="s">
        <v>1581</v>
      </c>
      <c r="C5639" s="109">
        <v>267900</v>
      </c>
      <c r="D5639" s="110" t="s">
        <v>12</v>
      </c>
      <c r="E5639" s="111">
        <v>514</v>
      </c>
      <c r="F5639" s="112" t="s">
        <v>1021</v>
      </c>
      <c r="G5639" s="115" t="s">
        <v>1933</v>
      </c>
      <c r="H5639" s="121" t="s">
        <v>27</v>
      </c>
      <c r="I5639" s="119" t="e">
        <v>#N/A</v>
      </c>
      <c r="J5639" s="118" t="e">
        <v>#N/A</v>
      </c>
      <c r="K5639" s="117" t="s">
        <v>32</v>
      </c>
    </row>
    <row r="5640" spans="1:11">
      <c r="A5640" s="107" t="s">
        <v>1020</v>
      </c>
      <c r="B5640" s="108" t="s">
        <v>1581</v>
      </c>
      <c r="C5640" s="109">
        <v>269900</v>
      </c>
      <c r="D5640" s="110" t="s">
        <v>12</v>
      </c>
      <c r="E5640" s="111">
        <v>403</v>
      </c>
      <c r="F5640" s="112" t="s">
        <v>1021</v>
      </c>
      <c r="G5640" s="115" t="s">
        <v>1933</v>
      </c>
      <c r="H5640" s="121" t="s">
        <v>27</v>
      </c>
      <c r="I5640" s="119" t="e">
        <v>#N/A</v>
      </c>
      <c r="J5640" s="118" t="e">
        <v>#N/A</v>
      </c>
      <c r="K5640" s="117" t="s">
        <v>32</v>
      </c>
    </row>
    <row r="5641" spans="1:11">
      <c r="A5641" s="107" t="s">
        <v>1020</v>
      </c>
      <c r="B5641" s="108" t="s">
        <v>1618</v>
      </c>
      <c r="C5641" s="109">
        <v>299000</v>
      </c>
      <c r="D5641" s="110" t="s">
        <v>17</v>
      </c>
      <c r="E5641" s="111">
        <v>152</v>
      </c>
      <c r="F5641" s="112" t="s">
        <v>303</v>
      </c>
      <c r="G5641" s="115" t="s">
        <v>1913</v>
      </c>
      <c r="H5641" s="121" t="s">
        <v>27</v>
      </c>
      <c r="I5641" s="119" t="e">
        <v>#N/A</v>
      </c>
      <c r="J5641" s="118" t="e">
        <v>#N/A</v>
      </c>
      <c r="K5641" s="117" t="s">
        <v>32</v>
      </c>
    </row>
    <row r="5642" spans="1:11">
      <c r="A5642" s="107" t="s">
        <v>1020</v>
      </c>
      <c r="B5642" s="108">
        <v>39405</v>
      </c>
      <c r="C5642" s="109">
        <v>299500</v>
      </c>
      <c r="D5642" s="110" t="s">
        <v>17</v>
      </c>
      <c r="E5642" s="111">
        <v>287</v>
      </c>
      <c r="F5642" s="112" t="s">
        <v>993</v>
      </c>
      <c r="G5642" s="115" t="s">
        <v>1918</v>
      </c>
      <c r="H5642" s="121" t="s">
        <v>27</v>
      </c>
      <c r="I5642" s="119" t="e">
        <v>#N/A</v>
      </c>
      <c r="J5642" s="118" t="e">
        <v>#N/A</v>
      </c>
      <c r="K5642" s="117" t="s">
        <v>32</v>
      </c>
    </row>
    <row r="5643" spans="1:11">
      <c r="A5643" s="107" t="s">
        <v>1020</v>
      </c>
      <c r="B5643" s="108" t="s">
        <v>1581</v>
      </c>
      <c r="C5643" s="109">
        <v>259900</v>
      </c>
      <c r="D5643" s="110" t="s">
        <v>12</v>
      </c>
      <c r="E5643" s="111">
        <v>168</v>
      </c>
      <c r="F5643" s="112" t="s">
        <v>1021</v>
      </c>
      <c r="G5643" s="115" t="s">
        <v>1933</v>
      </c>
      <c r="H5643" s="121" t="s">
        <v>27</v>
      </c>
      <c r="I5643" s="119" t="e">
        <v>#N/A</v>
      </c>
      <c r="J5643" s="118" t="e">
        <v>#N/A</v>
      </c>
      <c r="K5643" s="117" t="s">
        <v>32</v>
      </c>
    </row>
    <row r="5644" spans="1:11">
      <c r="A5644" s="107" t="s">
        <v>1020</v>
      </c>
      <c r="B5644" s="108" t="s">
        <v>1581</v>
      </c>
      <c r="C5644" s="109">
        <v>275900</v>
      </c>
      <c r="D5644" s="110" t="s">
        <v>12</v>
      </c>
      <c r="E5644" s="111">
        <v>222</v>
      </c>
      <c r="F5644" s="112" t="s">
        <v>1021</v>
      </c>
      <c r="G5644" s="115" t="s">
        <v>1933</v>
      </c>
      <c r="H5644" s="121" t="s">
        <v>27</v>
      </c>
      <c r="I5644" s="119" t="e">
        <v>#N/A</v>
      </c>
      <c r="J5644" s="118" t="e">
        <v>#N/A</v>
      </c>
      <c r="K5644" s="117" t="s">
        <v>32</v>
      </c>
    </row>
    <row r="5645" spans="1:11">
      <c r="A5645" s="107" t="s">
        <v>1020</v>
      </c>
      <c r="B5645" s="108" t="s">
        <v>1604</v>
      </c>
      <c r="C5645" s="109">
        <v>349900</v>
      </c>
      <c r="D5645" s="110" t="s">
        <v>12</v>
      </c>
      <c r="E5645" s="111">
        <v>511</v>
      </c>
      <c r="F5645" s="112" t="s">
        <v>1021</v>
      </c>
      <c r="G5645" s="115" t="s">
        <v>1933</v>
      </c>
      <c r="H5645" s="121" t="s">
        <v>27</v>
      </c>
      <c r="I5645" s="119" t="e">
        <v>#N/A</v>
      </c>
      <c r="J5645" s="118" t="e">
        <v>#N/A</v>
      </c>
      <c r="K5645" s="117" t="s">
        <v>32</v>
      </c>
    </row>
    <row r="5646" spans="1:11">
      <c r="A5646" s="107" t="s">
        <v>1020</v>
      </c>
      <c r="B5646" s="108" t="s">
        <v>1640</v>
      </c>
      <c r="C5646" s="109">
        <v>357000</v>
      </c>
      <c r="D5646" s="110" t="s">
        <v>17</v>
      </c>
      <c r="E5646" s="111">
        <v>182</v>
      </c>
      <c r="F5646" s="112" t="s">
        <v>569</v>
      </c>
      <c r="G5646" s="115" t="s">
        <v>1914</v>
      </c>
      <c r="H5646" s="121" t="s">
        <v>27</v>
      </c>
      <c r="I5646" s="119" t="e">
        <v>#N/A</v>
      </c>
      <c r="J5646" s="118" t="e">
        <v>#N/A</v>
      </c>
      <c r="K5646" s="117" t="s">
        <v>32</v>
      </c>
    </row>
    <row r="5647" spans="1:11">
      <c r="A5647" s="107" t="s">
        <v>1020</v>
      </c>
      <c r="B5647" s="108" t="s">
        <v>1834</v>
      </c>
      <c r="C5647" s="109">
        <v>372500</v>
      </c>
      <c r="D5647" s="110" t="s">
        <v>17</v>
      </c>
      <c r="E5647" s="111">
        <v>824</v>
      </c>
      <c r="F5647" s="112" t="s">
        <v>1023</v>
      </c>
      <c r="G5647" s="115" t="s">
        <v>1928</v>
      </c>
      <c r="H5647" s="121" t="s">
        <v>27</v>
      </c>
      <c r="I5647" s="119" t="e">
        <v>#N/A</v>
      </c>
      <c r="J5647" s="118" t="e">
        <v>#N/A</v>
      </c>
      <c r="K5647" s="117" t="s">
        <v>32</v>
      </c>
    </row>
    <row r="5648" spans="1:11">
      <c r="A5648" s="107" t="s">
        <v>1020</v>
      </c>
      <c r="B5648" s="108" t="s">
        <v>1581</v>
      </c>
      <c r="C5648" s="109">
        <v>385900</v>
      </c>
      <c r="D5648" s="110" t="s">
        <v>12</v>
      </c>
      <c r="E5648" s="111">
        <v>514</v>
      </c>
      <c r="F5648" s="112" t="s">
        <v>1021</v>
      </c>
      <c r="G5648" s="115" t="s">
        <v>1933</v>
      </c>
      <c r="H5648" s="121" t="s">
        <v>27</v>
      </c>
      <c r="I5648" s="119" t="e">
        <v>#N/A</v>
      </c>
      <c r="J5648" s="118" t="e">
        <v>#N/A</v>
      </c>
      <c r="K5648" s="117" t="s">
        <v>32</v>
      </c>
    </row>
    <row r="5649" spans="1:11">
      <c r="A5649" s="107" t="s">
        <v>1020</v>
      </c>
      <c r="B5649" s="108" t="s">
        <v>1459</v>
      </c>
      <c r="C5649" s="109">
        <v>405000</v>
      </c>
      <c r="D5649" s="110" t="s">
        <v>42</v>
      </c>
      <c r="E5649" s="111">
        <v>123</v>
      </c>
      <c r="F5649" s="112" t="s">
        <v>87</v>
      </c>
      <c r="G5649" s="115" t="s">
        <v>1912</v>
      </c>
      <c r="H5649" s="121" t="s">
        <v>27</v>
      </c>
      <c r="I5649" s="119" t="e">
        <v>#N/A</v>
      </c>
      <c r="J5649" s="118" t="e">
        <v>#N/A</v>
      </c>
      <c r="K5649" s="117" t="s">
        <v>32</v>
      </c>
    </row>
    <row r="5650" spans="1:11">
      <c r="A5650" s="107" t="s">
        <v>1020</v>
      </c>
      <c r="B5650" s="108" t="s">
        <v>1456</v>
      </c>
      <c r="C5650" s="109">
        <v>405000</v>
      </c>
      <c r="D5650" s="110" t="s">
        <v>42</v>
      </c>
      <c r="E5650" s="111">
        <v>60</v>
      </c>
      <c r="F5650" s="112" t="s">
        <v>303</v>
      </c>
      <c r="G5650" s="115" t="s">
        <v>1911</v>
      </c>
      <c r="H5650" s="121" t="s">
        <v>27</v>
      </c>
      <c r="I5650" s="119" t="e">
        <v>#N/A</v>
      </c>
      <c r="J5650" s="118" t="e">
        <v>#N/A</v>
      </c>
      <c r="K5650" s="117" t="s">
        <v>32</v>
      </c>
    </row>
    <row r="5651" spans="1:11">
      <c r="A5651" s="107" t="s">
        <v>1020</v>
      </c>
      <c r="B5651" s="108" t="s">
        <v>1568</v>
      </c>
      <c r="C5651" s="109">
        <v>419500</v>
      </c>
      <c r="D5651" s="110" t="s">
        <v>42</v>
      </c>
      <c r="E5651" s="111">
        <v>192</v>
      </c>
      <c r="F5651" s="112" t="s">
        <v>1024</v>
      </c>
      <c r="G5651" s="115" t="s">
        <v>23</v>
      </c>
      <c r="H5651" s="121" t="s">
        <v>27</v>
      </c>
      <c r="I5651" s="119" t="e">
        <v>#N/A</v>
      </c>
      <c r="J5651" s="118" t="e">
        <v>#N/A</v>
      </c>
      <c r="K5651" s="117" t="s">
        <v>32</v>
      </c>
    </row>
    <row r="5652" spans="1:11">
      <c r="A5652" s="107" t="s">
        <v>1020</v>
      </c>
      <c r="B5652" s="108" t="s">
        <v>1528</v>
      </c>
      <c r="C5652" s="109">
        <v>411000</v>
      </c>
      <c r="D5652" s="110" t="s">
        <v>42</v>
      </c>
      <c r="E5652" s="111">
        <v>168</v>
      </c>
      <c r="F5652" s="112" t="s">
        <v>1021</v>
      </c>
      <c r="G5652" s="115" t="s">
        <v>1914</v>
      </c>
      <c r="H5652" s="121" t="s">
        <v>27</v>
      </c>
      <c r="I5652" s="119" t="e">
        <v>#N/A</v>
      </c>
      <c r="J5652" s="118" t="e">
        <v>#N/A</v>
      </c>
      <c r="K5652" s="117" t="s">
        <v>32</v>
      </c>
    </row>
    <row r="5653" spans="1:11">
      <c r="A5653" s="107" t="s">
        <v>1020</v>
      </c>
      <c r="B5653" s="108" t="s">
        <v>1372</v>
      </c>
      <c r="C5653" s="109">
        <v>425000</v>
      </c>
      <c r="D5653" s="110" t="s">
        <v>42</v>
      </c>
      <c r="E5653" s="111">
        <v>172</v>
      </c>
      <c r="F5653" s="112" t="s">
        <v>1023</v>
      </c>
      <c r="G5653" s="115" t="s">
        <v>1914</v>
      </c>
      <c r="H5653" s="121" t="s">
        <v>27</v>
      </c>
      <c r="I5653" s="119" t="e">
        <v>#N/A</v>
      </c>
      <c r="J5653" s="118" t="e">
        <v>#N/A</v>
      </c>
      <c r="K5653" s="117" t="s">
        <v>32</v>
      </c>
    </row>
    <row r="5654" spans="1:11">
      <c r="A5654" s="107" t="s">
        <v>1020</v>
      </c>
      <c r="B5654" s="108" t="s">
        <v>1835</v>
      </c>
      <c r="C5654" s="109">
        <v>375000</v>
      </c>
      <c r="D5654" s="110" t="s">
        <v>17</v>
      </c>
      <c r="E5654" s="111">
        <v>711</v>
      </c>
      <c r="F5654" s="112" t="s">
        <v>252</v>
      </c>
      <c r="G5654" s="115" t="s">
        <v>1945</v>
      </c>
      <c r="H5654" s="121" t="s">
        <v>27</v>
      </c>
      <c r="I5654" s="119" t="e">
        <v>#N/A</v>
      </c>
      <c r="J5654" s="118" t="e">
        <v>#N/A</v>
      </c>
      <c r="K5654" s="117" t="s">
        <v>32</v>
      </c>
    </row>
    <row r="5655" spans="1:11">
      <c r="A5655" s="107" t="s">
        <v>1020</v>
      </c>
      <c r="B5655" s="108" t="s">
        <v>1581</v>
      </c>
      <c r="C5655" s="109">
        <v>277900</v>
      </c>
      <c r="D5655" s="110" t="s">
        <v>12</v>
      </c>
      <c r="E5655" s="111">
        <v>451</v>
      </c>
      <c r="F5655" s="112" t="s">
        <v>1021</v>
      </c>
      <c r="G5655" s="115" t="s">
        <v>1933</v>
      </c>
      <c r="H5655" s="121" t="s">
        <v>27</v>
      </c>
      <c r="I5655" s="119" t="e">
        <v>#N/A</v>
      </c>
      <c r="J5655" s="118" t="e">
        <v>#N/A</v>
      </c>
      <c r="K5655" s="117" t="s">
        <v>32</v>
      </c>
    </row>
    <row r="5656" spans="1:11">
      <c r="A5656" s="107" t="s">
        <v>1020</v>
      </c>
      <c r="B5656" s="108" t="s">
        <v>1836</v>
      </c>
      <c r="C5656" s="109">
        <v>277900</v>
      </c>
      <c r="D5656" s="110" t="s">
        <v>12</v>
      </c>
      <c r="E5656" s="111">
        <v>182</v>
      </c>
      <c r="F5656" s="112" t="s">
        <v>1021</v>
      </c>
      <c r="G5656" s="115" t="s">
        <v>1933</v>
      </c>
      <c r="H5656" s="121" t="s">
        <v>27</v>
      </c>
      <c r="I5656" s="119" t="e">
        <v>#N/A</v>
      </c>
      <c r="J5656" s="118" t="e">
        <v>#N/A</v>
      </c>
      <c r="K5656" s="117" t="s">
        <v>32</v>
      </c>
    </row>
    <row r="5657" spans="1:11">
      <c r="A5657" s="107" t="s">
        <v>1020</v>
      </c>
      <c r="B5657" s="108" t="s">
        <v>1581</v>
      </c>
      <c r="C5657" s="109">
        <v>455900</v>
      </c>
      <c r="D5657" s="110" t="s">
        <v>12</v>
      </c>
      <c r="E5657" s="111">
        <v>514</v>
      </c>
      <c r="F5657" s="112" t="s">
        <v>1021</v>
      </c>
      <c r="G5657" s="115" t="s">
        <v>1933</v>
      </c>
      <c r="H5657" s="121" t="s">
        <v>27</v>
      </c>
      <c r="I5657" s="119" t="e">
        <v>#N/A</v>
      </c>
      <c r="J5657" s="118" t="e">
        <v>#N/A</v>
      </c>
      <c r="K5657" s="117" t="s">
        <v>32</v>
      </c>
    </row>
    <row r="5658" spans="1:11">
      <c r="A5658" s="107" t="s">
        <v>1020</v>
      </c>
      <c r="B5658" s="108" t="s">
        <v>1837</v>
      </c>
      <c r="C5658" s="109">
        <v>459000</v>
      </c>
      <c r="D5658" s="110" t="s">
        <v>42</v>
      </c>
      <c r="E5658" s="111">
        <v>972</v>
      </c>
      <c r="F5658" s="112" t="s">
        <v>303</v>
      </c>
      <c r="G5658" s="115" t="s">
        <v>1944</v>
      </c>
      <c r="H5658" s="121" t="s">
        <v>27</v>
      </c>
      <c r="I5658" s="119" t="e">
        <v>#N/A</v>
      </c>
      <c r="J5658" s="118" t="e">
        <v>#N/A</v>
      </c>
      <c r="K5658" s="117" t="s">
        <v>32</v>
      </c>
    </row>
    <row r="5659" spans="1:11">
      <c r="A5659" s="107" t="s">
        <v>1020</v>
      </c>
      <c r="B5659" s="108">
        <v>39066</v>
      </c>
      <c r="C5659" s="109">
        <v>474000</v>
      </c>
      <c r="D5659" s="110" t="s">
        <v>42</v>
      </c>
      <c r="E5659" s="111">
        <v>627</v>
      </c>
      <c r="F5659" s="112" t="s">
        <v>252</v>
      </c>
      <c r="G5659" s="115" t="s">
        <v>1932</v>
      </c>
      <c r="H5659" s="121" t="s">
        <v>27</v>
      </c>
      <c r="I5659" s="119" t="e">
        <v>#N/A</v>
      </c>
      <c r="J5659" s="118" t="e">
        <v>#N/A</v>
      </c>
      <c r="K5659" s="117" t="s">
        <v>32</v>
      </c>
    </row>
    <row r="5660" spans="1:11">
      <c r="A5660" s="107" t="s">
        <v>1020</v>
      </c>
      <c r="B5660" s="108" t="s">
        <v>1838</v>
      </c>
      <c r="C5660" s="109">
        <v>474900</v>
      </c>
      <c r="D5660" s="110" t="s">
        <v>42</v>
      </c>
      <c r="E5660" s="111">
        <v>479</v>
      </c>
      <c r="F5660" s="112" t="s">
        <v>763</v>
      </c>
      <c r="G5660" s="115" t="s">
        <v>1925</v>
      </c>
      <c r="H5660" s="121" t="s">
        <v>27</v>
      </c>
      <c r="I5660" s="119" t="e">
        <v>#N/A</v>
      </c>
      <c r="J5660" s="118" t="e">
        <v>#N/A</v>
      </c>
      <c r="K5660" s="117" t="s">
        <v>32</v>
      </c>
    </row>
    <row r="5661" spans="1:11">
      <c r="A5661" s="107" t="s">
        <v>1020</v>
      </c>
      <c r="B5661" s="108" t="s">
        <v>1581</v>
      </c>
      <c r="C5661" s="109">
        <v>477900</v>
      </c>
      <c r="D5661" s="110" t="s">
        <v>12</v>
      </c>
      <c r="E5661" s="111">
        <v>514</v>
      </c>
      <c r="F5661" s="112" t="s">
        <v>1021</v>
      </c>
      <c r="G5661" s="115" t="s">
        <v>1933</v>
      </c>
      <c r="H5661" s="121" t="s">
        <v>27</v>
      </c>
      <c r="I5661" s="119" t="e">
        <v>#N/A</v>
      </c>
      <c r="J5661" s="118" t="e">
        <v>#N/A</v>
      </c>
      <c r="K5661" s="117" t="s">
        <v>32</v>
      </c>
    </row>
    <row r="5662" spans="1:11">
      <c r="A5662" s="107" t="s">
        <v>1020</v>
      </c>
      <c r="B5662" s="108" t="s">
        <v>1581</v>
      </c>
      <c r="C5662" s="109">
        <v>477900</v>
      </c>
      <c r="D5662" s="110" t="s">
        <v>12</v>
      </c>
      <c r="E5662" s="111">
        <v>514</v>
      </c>
      <c r="F5662" s="112" t="s">
        <v>1021</v>
      </c>
      <c r="G5662" s="115" t="s">
        <v>1933</v>
      </c>
      <c r="H5662" s="121" t="s">
        <v>27</v>
      </c>
      <c r="I5662" s="119" t="e">
        <v>#N/A</v>
      </c>
      <c r="J5662" s="118" t="e">
        <v>#N/A</v>
      </c>
      <c r="K5662" s="117" t="s">
        <v>32</v>
      </c>
    </row>
    <row r="5663" spans="1:11">
      <c r="A5663" s="107" t="s">
        <v>1020</v>
      </c>
      <c r="B5663" s="108" t="s">
        <v>1487</v>
      </c>
      <c r="C5663" s="109">
        <v>477900</v>
      </c>
      <c r="D5663" s="110" t="s">
        <v>16</v>
      </c>
      <c r="E5663" s="111">
        <v>137</v>
      </c>
      <c r="F5663" s="112" t="s">
        <v>293</v>
      </c>
      <c r="G5663" s="115" t="s">
        <v>1913</v>
      </c>
      <c r="H5663" s="121" t="s">
        <v>16</v>
      </c>
      <c r="I5663" s="119" t="e">
        <v>#N/A</v>
      </c>
      <c r="J5663" s="118" t="e">
        <v>#N/A</v>
      </c>
      <c r="K5663" s="117" t="s">
        <v>32</v>
      </c>
    </row>
    <row r="5664" spans="1:11">
      <c r="A5664" s="107" t="s">
        <v>1020</v>
      </c>
      <c r="B5664" s="108" t="s">
        <v>1460</v>
      </c>
      <c r="C5664" s="109">
        <v>479000</v>
      </c>
      <c r="D5664" s="110" t="s">
        <v>17</v>
      </c>
      <c r="E5664" s="111">
        <v>105</v>
      </c>
      <c r="F5664" s="112" t="s">
        <v>1103</v>
      </c>
      <c r="G5664" s="115" t="s">
        <v>1912</v>
      </c>
      <c r="H5664" s="121" t="s">
        <v>27</v>
      </c>
      <c r="I5664" s="119" t="e">
        <v>#N/A</v>
      </c>
      <c r="J5664" s="118" t="e">
        <v>#N/A</v>
      </c>
      <c r="K5664" s="117" t="s">
        <v>32</v>
      </c>
    </row>
    <row r="5665" spans="1:11">
      <c r="A5665" s="107" t="s">
        <v>1020</v>
      </c>
      <c r="B5665" s="108" t="s">
        <v>1685</v>
      </c>
      <c r="C5665" s="109">
        <v>435000</v>
      </c>
      <c r="D5665" s="110" t="s">
        <v>16</v>
      </c>
      <c r="E5665" s="111">
        <v>355</v>
      </c>
      <c r="F5665" s="112" t="s">
        <v>1104</v>
      </c>
      <c r="G5665" s="115" t="s">
        <v>1923</v>
      </c>
      <c r="H5665" s="121" t="s">
        <v>16</v>
      </c>
      <c r="I5665" s="119" t="e">
        <v>#N/A</v>
      </c>
      <c r="J5665" s="118" t="e">
        <v>#N/A</v>
      </c>
      <c r="K5665" s="117" t="s">
        <v>32</v>
      </c>
    </row>
    <row r="5666" spans="1:11">
      <c r="A5666" s="107" t="s">
        <v>1020</v>
      </c>
      <c r="B5666" s="108">
        <v>39041</v>
      </c>
      <c r="C5666" s="109">
        <v>479500</v>
      </c>
      <c r="D5666" s="110" t="s">
        <v>17</v>
      </c>
      <c r="E5666" s="111">
        <v>651</v>
      </c>
      <c r="F5666" s="112" t="s">
        <v>1024</v>
      </c>
      <c r="G5666" s="115" t="s">
        <v>1935</v>
      </c>
      <c r="H5666" s="121" t="s">
        <v>27</v>
      </c>
      <c r="I5666" s="119" t="e">
        <v>#N/A</v>
      </c>
      <c r="J5666" s="118" t="e">
        <v>#N/A</v>
      </c>
      <c r="K5666" s="117" t="s">
        <v>32</v>
      </c>
    </row>
    <row r="5667" spans="1:11">
      <c r="A5667" s="107" t="s">
        <v>1020</v>
      </c>
      <c r="B5667" s="108" t="s">
        <v>1581</v>
      </c>
      <c r="C5667" s="109">
        <v>487900</v>
      </c>
      <c r="D5667" s="110" t="s">
        <v>12</v>
      </c>
      <c r="E5667" s="111">
        <v>514</v>
      </c>
      <c r="F5667" s="112" t="s">
        <v>1021</v>
      </c>
      <c r="G5667" s="115" t="s">
        <v>1933</v>
      </c>
      <c r="H5667" s="121" t="s">
        <v>27</v>
      </c>
      <c r="I5667" s="119" t="e">
        <v>#N/A</v>
      </c>
      <c r="J5667" s="118" t="e">
        <v>#N/A</v>
      </c>
      <c r="K5667" s="117" t="s">
        <v>32</v>
      </c>
    </row>
    <row r="5668" spans="1:11">
      <c r="A5668" s="107" t="s">
        <v>1020</v>
      </c>
      <c r="B5668" s="108" t="s">
        <v>1372</v>
      </c>
      <c r="C5668" s="109">
        <v>489000</v>
      </c>
      <c r="D5668" s="110" t="s">
        <v>17</v>
      </c>
      <c r="E5668" s="111">
        <v>172</v>
      </c>
      <c r="F5668" s="112" t="s">
        <v>303</v>
      </c>
      <c r="G5668" s="115" t="s">
        <v>1914</v>
      </c>
      <c r="H5668" s="121" t="s">
        <v>27</v>
      </c>
      <c r="I5668" s="119" t="e">
        <v>#N/A</v>
      </c>
      <c r="J5668" s="118" t="e">
        <v>#N/A</v>
      </c>
      <c r="K5668" s="117" t="s">
        <v>32</v>
      </c>
    </row>
    <row r="5669" spans="1:11">
      <c r="A5669" s="107" t="s">
        <v>1020</v>
      </c>
      <c r="B5669" s="108" t="s">
        <v>1581</v>
      </c>
      <c r="C5669" s="109">
        <v>489900</v>
      </c>
      <c r="D5669" s="110" t="s">
        <v>12</v>
      </c>
      <c r="E5669" s="111">
        <v>514</v>
      </c>
      <c r="F5669" s="112" t="s">
        <v>1021</v>
      </c>
      <c r="G5669" s="115" t="s">
        <v>1933</v>
      </c>
      <c r="H5669" s="121" t="s">
        <v>27</v>
      </c>
      <c r="I5669" s="119" t="e">
        <v>#N/A</v>
      </c>
      <c r="J5669" s="118" t="e">
        <v>#N/A</v>
      </c>
      <c r="K5669" s="117" t="s">
        <v>32</v>
      </c>
    </row>
    <row r="5670" spans="1:11">
      <c r="A5670" s="107" t="s">
        <v>1020</v>
      </c>
      <c r="B5670" s="108" t="s">
        <v>1607</v>
      </c>
      <c r="C5670" s="109">
        <v>499000</v>
      </c>
      <c r="D5670" s="110" t="s">
        <v>42</v>
      </c>
      <c r="E5670" s="111">
        <v>397</v>
      </c>
      <c r="F5670" s="112" t="s">
        <v>303</v>
      </c>
      <c r="G5670" s="115" t="s">
        <v>1916</v>
      </c>
      <c r="H5670" s="121" t="s">
        <v>27</v>
      </c>
      <c r="I5670" s="119" t="e">
        <v>#N/A</v>
      </c>
      <c r="J5670" s="118" t="e">
        <v>#N/A</v>
      </c>
      <c r="K5670" s="117" t="s">
        <v>32</v>
      </c>
    </row>
    <row r="5671" spans="1:11">
      <c r="A5671" s="107" t="s">
        <v>1020</v>
      </c>
      <c r="B5671" s="108" t="s">
        <v>1646</v>
      </c>
      <c r="C5671" s="109">
        <v>499000</v>
      </c>
      <c r="D5671" s="110" t="s">
        <v>42</v>
      </c>
      <c r="E5671" s="111">
        <v>178</v>
      </c>
      <c r="F5671" s="112" t="s">
        <v>1028</v>
      </c>
      <c r="G5671" s="115" t="s">
        <v>1914</v>
      </c>
      <c r="H5671" s="121" t="s">
        <v>27</v>
      </c>
      <c r="I5671" s="119" t="e">
        <v>#N/A</v>
      </c>
      <c r="J5671" s="118" t="e">
        <v>#N/A</v>
      </c>
      <c r="K5671" s="117" t="s">
        <v>32</v>
      </c>
    </row>
    <row r="5672" spans="1:11">
      <c r="A5672" s="107" t="s">
        <v>1020</v>
      </c>
      <c r="B5672" s="108" t="s">
        <v>1581</v>
      </c>
      <c r="C5672" s="109">
        <v>499900</v>
      </c>
      <c r="D5672" s="110" t="s">
        <v>12</v>
      </c>
      <c r="E5672" s="111">
        <v>514</v>
      </c>
      <c r="F5672" s="112" t="s">
        <v>1021</v>
      </c>
      <c r="G5672" s="115" t="s">
        <v>1933</v>
      </c>
      <c r="H5672" s="121" t="s">
        <v>27</v>
      </c>
      <c r="I5672" s="119" t="e">
        <v>#N/A</v>
      </c>
      <c r="J5672" s="118" t="e">
        <v>#N/A</v>
      </c>
      <c r="K5672" s="117" t="s">
        <v>32</v>
      </c>
    </row>
    <row r="5673" spans="1:11">
      <c r="A5673" s="107" t="s">
        <v>1020</v>
      </c>
      <c r="B5673" s="108" t="s">
        <v>1421</v>
      </c>
      <c r="C5673" s="109">
        <v>524900</v>
      </c>
      <c r="D5673" s="110" t="s">
        <v>12</v>
      </c>
      <c r="E5673" s="111">
        <v>56</v>
      </c>
      <c r="F5673" s="112" t="s">
        <v>1031</v>
      </c>
      <c r="G5673" s="115" t="s">
        <v>1911</v>
      </c>
      <c r="H5673" s="121" t="s">
        <v>27</v>
      </c>
      <c r="I5673" s="119" t="e">
        <v>#N/A</v>
      </c>
      <c r="J5673" s="118" t="e">
        <v>#N/A</v>
      </c>
      <c r="K5673" s="117" t="s">
        <v>33</v>
      </c>
    </row>
    <row r="5674" spans="1:11">
      <c r="A5674" s="107" t="s">
        <v>1020</v>
      </c>
      <c r="B5674" s="108" t="s">
        <v>1497</v>
      </c>
      <c r="C5674" s="109">
        <v>529999</v>
      </c>
      <c r="D5674" s="110" t="s">
        <v>17</v>
      </c>
      <c r="E5674" s="111">
        <v>91</v>
      </c>
      <c r="F5674" s="112" t="s">
        <v>87</v>
      </c>
      <c r="G5674" s="115" t="s">
        <v>1915</v>
      </c>
      <c r="H5674" s="121" t="s">
        <v>27</v>
      </c>
      <c r="I5674" s="119" t="e">
        <v>#N/A</v>
      </c>
      <c r="J5674" s="118" t="e">
        <v>#N/A</v>
      </c>
      <c r="K5674" s="117" t="s">
        <v>33</v>
      </c>
    </row>
    <row r="5675" spans="1:11">
      <c r="A5675" s="107" t="s">
        <v>1020</v>
      </c>
      <c r="B5675" s="108">
        <v>38295</v>
      </c>
      <c r="C5675" s="109">
        <v>539000</v>
      </c>
      <c r="D5675" s="110" t="s">
        <v>42</v>
      </c>
      <c r="E5675" s="111">
        <v>1285</v>
      </c>
      <c r="F5675" s="112" t="s">
        <v>303</v>
      </c>
      <c r="G5675" s="115" t="s">
        <v>1949</v>
      </c>
      <c r="H5675" s="121" t="s">
        <v>27</v>
      </c>
      <c r="I5675" s="119" t="e">
        <v>#N/A</v>
      </c>
      <c r="J5675" s="118" t="e">
        <v>#N/A</v>
      </c>
      <c r="K5675" s="117" t="s">
        <v>33</v>
      </c>
    </row>
    <row r="5676" spans="1:11">
      <c r="A5676" s="107" t="s">
        <v>1020</v>
      </c>
      <c r="B5676" s="108" t="s">
        <v>1508</v>
      </c>
      <c r="C5676" s="109">
        <v>549000</v>
      </c>
      <c r="D5676" s="110" t="s">
        <v>17</v>
      </c>
      <c r="E5676" s="111">
        <v>139</v>
      </c>
      <c r="F5676" s="112" t="s">
        <v>1024</v>
      </c>
      <c r="G5676" s="115" t="s">
        <v>1913</v>
      </c>
      <c r="H5676" s="121" t="s">
        <v>27</v>
      </c>
      <c r="I5676" s="119" t="e">
        <v>#N/A</v>
      </c>
      <c r="J5676" s="118" t="e">
        <v>#N/A</v>
      </c>
      <c r="K5676" s="117" t="s">
        <v>33</v>
      </c>
    </row>
    <row r="5677" spans="1:11">
      <c r="A5677" s="107" t="s">
        <v>1020</v>
      </c>
      <c r="B5677" s="108">
        <v>39365</v>
      </c>
      <c r="C5677" s="109">
        <v>550000</v>
      </c>
      <c r="D5677" s="110" t="s">
        <v>42</v>
      </c>
      <c r="E5677" s="111">
        <v>327</v>
      </c>
      <c r="F5677" s="112" t="s">
        <v>800</v>
      </c>
      <c r="G5677" s="115" t="s">
        <v>1917</v>
      </c>
      <c r="H5677" s="121" t="s">
        <v>27</v>
      </c>
      <c r="I5677" s="119" t="e">
        <v>#N/A</v>
      </c>
      <c r="J5677" s="118" t="e">
        <v>#N/A</v>
      </c>
      <c r="K5677" s="117" t="s">
        <v>33</v>
      </c>
    </row>
    <row r="5678" spans="1:11">
      <c r="A5678" s="107" t="s">
        <v>1106</v>
      </c>
      <c r="B5678" s="108" t="s">
        <v>1416</v>
      </c>
      <c r="C5678" s="109">
        <v>139000</v>
      </c>
      <c r="D5678" s="110" t="s">
        <v>16</v>
      </c>
      <c r="E5678" s="111">
        <v>145</v>
      </c>
      <c r="F5678" s="112" t="s">
        <v>248</v>
      </c>
      <c r="G5678" s="115" t="s">
        <v>1913</v>
      </c>
      <c r="H5678" s="121" t="s">
        <v>16</v>
      </c>
      <c r="I5678" s="119" t="e">
        <v>#N/A</v>
      </c>
      <c r="J5678" s="118" t="e">
        <v>#N/A</v>
      </c>
      <c r="K5678" s="117" t="s">
        <v>31</v>
      </c>
    </row>
    <row r="5679" spans="1:11">
      <c r="A5679" s="107" t="s">
        <v>1106</v>
      </c>
      <c r="B5679" s="108" t="s">
        <v>1422</v>
      </c>
      <c r="C5679" s="109">
        <v>199500</v>
      </c>
      <c r="D5679" s="110" t="s">
        <v>16</v>
      </c>
      <c r="E5679" s="111">
        <v>143</v>
      </c>
      <c r="F5679" s="112" t="s">
        <v>536</v>
      </c>
      <c r="G5679" s="115" t="s">
        <v>1913</v>
      </c>
      <c r="H5679" s="121" t="s">
        <v>16</v>
      </c>
      <c r="I5679" s="119" t="e">
        <v>#N/A</v>
      </c>
      <c r="J5679" s="118" t="e">
        <v>#N/A</v>
      </c>
      <c r="K5679" s="117" t="s">
        <v>31</v>
      </c>
    </row>
    <row r="5680" spans="1:11">
      <c r="A5680" s="107" t="s">
        <v>1107</v>
      </c>
      <c r="B5680" s="108" t="s">
        <v>1412</v>
      </c>
      <c r="C5680" s="109">
        <v>59900</v>
      </c>
      <c r="D5680" s="110" t="s">
        <v>16</v>
      </c>
      <c r="E5680" s="111">
        <v>84</v>
      </c>
      <c r="F5680" s="112" t="s">
        <v>213</v>
      </c>
      <c r="G5680" s="115" t="s">
        <v>1915</v>
      </c>
      <c r="H5680" s="121" t="s">
        <v>16</v>
      </c>
      <c r="I5680" s="119" t="e">
        <v>#N/A</v>
      </c>
      <c r="J5680" s="118" t="e">
        <v>#N/A</v>
      </c>
      <c r="K5680" s="117" t="s">
        <v>31</v>
      </c>
    </row>
    <row r="5681" spans="1:11">
      <c r="A5681" s="107" t="s">
        <v>1106</v>
      </c>
      <c r="B5681" s="108" t="s">
        <v>1807</v>
      </c>
      <c r="C5681" s="109">
        <v>639000</v>
      </c>
      <c r="D5681" s="110" t="s">
        <v>16</v>
      </c>
      <c r="E5681" s="111">
        <v>461</v>
      </c>
      <c r="F5681" s="112" t="s">
        <v>536</v>
      </c>
      <c r="G5681" s="115" t="s">
        <v>1925</v>
      </c>
      <c r="H5681" s="121" t="s">
        <v>16</v>
      </c>
      <c r="I5681" s="119" t="e">
        <v>#N/A</v>
      </c>
      <c r="J5681" s="118" t="e">
        <v>#N/A</v>
      </c>
      <c r="K5681" s="117" t="s">
        <v>33</v>
      </c>
    </row>
    <row r="5682" spans="1:11">
      <c r="A5682" s="107" t="s">
        <v>1106</v>
      </c>
      <c r="B5682" s="108" t="s">
        <v>1393</v>
      </c>
      <c r="C5682" s="109">
        <v>749000</v>
      </c>
      <c r="D5682" s="110" t="s">
        <v>16</v>
      </c>
      <c r="E5682" s="111">
        <v>156</v>
      </c>
      <c r="F5682" s="112" t="s">
        <v>272</v>
      </c>
      <c r="G5682" s="115" t="s">
        <v>1914</v>
      </c>
      <c r="H5682" s="121" t="s">
        <v>16</v>
      </c>
      <c r="I5682" s="119" t="e">
        <v>#N/A</v>
      </c>
      <c r="J5682" s="118" t="e">
        <v>#N/A</v>
      </c>
      <c r="K5682" s="117" t="s">
        <v>33</v>
      </c>
    </row>
    <row r="5683" spans="1:11">
      <c r="A5683" s="107" t="s">
        <v>1107</v>
      </c>
      <c r="B5683" s="108" t="s">
        <v>1452</v>
      </c>
      <c r="C5683" s="109">
        <v>70000</v>
      </c>
      <c r="D5683" s="110" t="s">
        <v>12</v>
      </c>
      <c r="E5683" s="111">
        <v>17</v>
      </c>
      <c r="F5683" s="112" t="s">
        <v>213</v>
      </c>
      <c r="G5683" s="115" t="s">
        <v>1910</v>
      </c>
      <c r="H5683" s="121" t="s">
        <v>27</v>
      </c>
      <c r="I5683" s="119" t="e">
        <v>#N/A</v>
      </c>
      <c r="J5683" s="118" t="e">
        <v>#N/A</v>
      </c>
      <c r="K5683" s="117" t="s">
        <v>31</v>
      </c>
    </row>
    <row r="5684" spans="1:11">
      <c r="A5684" s="107" t="s">
        <v>1106</v>
      </c>
      <c r="B5684" s="108" t="s">
        <v>1375</v>
      </c>
      <c r="C5684" s="109">
        <v>799000</v>
      </c>
      <c r="D5684" s="110" t="s">
        <v>16</v>
      </c>
      <c r="E5684" s="111">
        <v>47</v>
      </c>
      <c r="F5684" s="112" t="s">
        <v>518</v>
      </c>
      <c r="G5684" s="115" t="s">
        <v>1911</v>
      </c>
      <c r="H5684" s="121" t="s">
        <v>16</v>
      </c>
      <c r="I5684" s="119" t="e">
        <v>#N/A</v>
      </c>
      <c r="J5684" s="118" t="e">
        <v>#N/A</v>
      </c>
      <c r="K5684" s="117" t="s">
        <v>34</v>
      </c>
    </row>
    <row r="5685" spans="1:11">
      <c r="A5685" s="107" t="s">
        <v>1106</v>
      </c>
      <c r="B5685" s="108" t="s">
        <v>1457</v>
      </c>
      <c r="C5685" s="109">
        <v>799000</v>
      </c>
      <c r="D5685" s="110" t="s">
        <v>16</v>
      </c>
      <c r="E5685" s="111">
        <v>7</v>
      </c>
      <c r="F5685" s="112" t="s">
        <v>272</v>
      </c>
      <c r="G5685" s="115" t="s">
        <v>1910</v>
      </c>
      <c r="H5685" s="121" t="s">
        <v>16</v>
      </c>
      <c r="I5685" s="119" t="e">
        <v>#N/A</v>
      </c>
      <c r="J5685" s="118" t="e">
        <v>#N/A</v>
      </c>
      <c r="K5685" s="117" t="s">
        <v>34</v>
      </c>
    </row>
    <row r="5686" spans="1:11">
      <c r="A5686" s="107" t="s">
        <v>1107</v>
      </c>
      <c r="B5686" s="108" t="s">
        <v>1452</v>
      </c>
      <c r="C5686" s="109">
        <v>70000</v>
      </c>
      <c r="D5686" s="110" t="s">
        <v>12</v>
      </c>
      <c r="E5686" s="111">
        <v>17</v>
      </c>
      <c r="F5686" s="112" t="s">
        <v>213</v>
      </c>
      <c r="G5686" s="115" t="s">
        <v>1910</v>
      </c>
      <c r="H5686" s="121" t="s">
        <v>27</v>
      </c>
      <c r="I5686" s="119" t="e">
        <v>#N/A</v>
      </c>
      <c r="J5686" s="118" t="e">
        <v>#N/A</v>
      </c>
      <c r="K5686" s="117" t="s">
        <v>31</v>
      </c>
    </row>
    <row r="5687" spans="1:11">
      <c r="A5687" s="107" t="s">
        <v>1107</v>
      </c>
      <c r="B5687" s="108" t="s">
        <v>1391</v>
      </c>
      <c r="C5687" s="109">
        <v>69000</v>
      </c>
      <c r="D5687" s="110" t="s">
        <v>16</v>
      </c>
      <c r="E5687" s="111">
        <v>173</v>
      </c>
      <c r="F5687" s="112" t="s">
        <v>405</v>
      </c>
      <c r="G5687" s="115" t="s">
        <v>1914</v>
      </c>
      <c r="H5687" s="121" t="s">
        <v>16</v>
      </c>
      <c r="I5687" s="119" t="e">
        <v>#N/A</v>
      </c>
      <c r="J5687" s="118" t="e">
        <v>#N/A</v>
      </c>
      <c r="K5687" s="117" t="s">
        <v>31</v>
      </c>
    </row>
    <row r="5688" spans="1:11">
      <c r="A5688" s="107" t="s">
        <v>1107</v>
      </c>
      <c r="B5688" s="108" t="s">
        <v>1437</v>
      </c>
      <c r="C5688" s="109">
        <v>65900</v>
      </c>
      <c r="D5688" s="110" t="s">
        <v>16</v>
      </c>
      <c r="E5688" s="111">
        <v>159</v>
      </c>
      <c r="F5688" s="112" t="s">
        <v>100</v>
      </c>
      <c r="G5688" s="115" t="s">
        <v>1914</v>
      </c>
      <c r="H5688" s="121" t="s">
        <v>16</v>
      </c>
      <c r="I5688" s="119" t="e">
        <v>#N/A</v>
      </c>
      <c r="J5688" s="118" t="e">
        <v>#N/A</v>
      </c>
      <c r="K5688" s="117" t="s">
        <v>31</v>
      </c>
    </row>
    <row r="5689" spans="1:11">
      <c r="A5689" s="107" t="s">
        <v>1107</v>
      </c>
      <c r="B5689" s="108" t="s">
        <v>1452</v>
      </c>
      <c r="C5689" s="109">
        <v>70000</v>
      </c>
      <c r="D5689" s="110" t="s">
        <v>12</v>
      </c>
      <c r="E5689" s="111">
        <v>17</v>
      </c>
      <c r="F5689" s="112" t="s">
        <v>213</v>
      </c>
      <c r="G5689" s="115" t="s">
        <v>1910</v>
      </c>
      <c r="H5689" s="121" t="s">
        <v>27</v>
      </c>
      <c r="I5689" s="119" t="e">
        <v>#N/A</v>
      </c>
      <c r="J5689" s="118" t="e">
        <v>#N/A</v>
      </c>
      <c r="K5689" s="117" t="s">
        <v>31</v>
      </c>
    </row>
    <row r="5690" spans="1:11">
      <c r="A5690" s="107" t="s">
        <v>1107</v>
      </c>
      <c r="B5690" s="108" t="s">
        <v>1461</v>
      </c>
      <c r="C5690" s="109">
        <v>72500</v>
      </c>
      <c r="D5690" s="110" t="s">
        <v>12</v>
      </c>
      <c r="E5690" s="111">
        <v>25</v>
      </c>
      <c r="F5690" s="112" t="s">
        <v>75</v>
      </c>
      <c r="G5690" s="115" t="s">
        <v>1910</v>
      </c>
      <c r="H5690" s="121" t="s">
        <v>27</v>
      </c>
      <c r="I5690" s="119" t="e">
        <v>#N/A</v>
      </c>
      <c r="J5690" s="118" t="e">
        <v>#N/A</v>
      </c>
      <c r="K5690" s="117" t="s">
        <v>31</v>
      </c>
    </row>
    <row r="5691" spans="1:11">
      <c r="A5691" s="107" t="s">
        <v>1107</v>
      </c>
      <c r="B5691" s="108" t="s">
        <v>1684</v>
      </c>
      <c r="C5691" s="109">
        <v>73800</v>
      </c>
      <c r="D5691" s="110" t="s">
        <v>16</v>
      </c>
      <c r="E5691" s="111">
        <v>142</v>
      </c>
      <c r="F5691" s="112" t="s">
        <v>75</v>
      </c>
      <c r="G5691" s="115" t="s">
        <v>1913</v>
      </c>
      <c r="H5691" s="121" t="s">
        <v>16</v>
      </c>
      <c r="I5691" s="119" t="e">
        <v>#N/A</v>
      </c>
      <c r="J5691" s="118" t="e">
        <v>#N/A</v>
      </c>
      <c r="K5691" s="117" t="s">
        <v>31</v>
      </c>
    </row>
    <row r="5692" spans="1:11">
      <c r="A5692" s="107" t="s">
        <v>1107</v>
      </c>
      <c r="B5692" s="108" t="s">
        <v>1409</v>
      </c>
      <c r="C5692" s="109">
        <v>72000</v>
      </c>
      <c r="D5692" s="110" t="s">
        <v>12</v>
      </c>
      <c r="E5692" s="111">
        <v>20</v>
      </c>
      <c r="F5692" s="112" t="s">
        <v>213</v>
      </c>
      <c r="G5692" s="115" t="s">
        <v>1910</v>
      </c>
      <c r="H5692" s="121" t="s">
        <v>27</v>
      </c>
      <c r="I5692" s="119" t="e">
        <v>#N/A</v>
      </c>
      <c r="J5692" s="118" t="e">
        <v>#N/A</v>
      </c>
      <c r="K5692" s="117" t="s">
        <v>31</v>
      </c>
    </row>
    <row r="5693" spans="1:11">
      <c r="A5693" s="107" t="s">
        <v>1107</v>
      </c>
      <c r="B5693" s="108" t="s">
        <v>1388</v>
      </c>
      <c r="C5693" s="109">
        <v>75000</v>
      </c>
      <c r="D5693" s="110" t="s">
        <v>16</v>
      </c>
      <c r="E5693" s="111">
        <v>103</v>
      </c>
      <c r="F5693" s="112" t="s">
        <v>248</v>
      </c>
      <c r="G5693" s="115" t="s">
        <v>1912</v>
      </c>
      <c r="H5693" s="121" t="s">
        <v>16</v>
      </c>
      <c r="I5693" s="119" t="e">
        <v>#N/A</v>
      </c>
      <c r="J5693" s="118" t="e">
        <v>#N/A</v>
      </c>
      <c r="K5693" s="117" t="s">
        <v>31</v>
      </c>
    </row>
    <row r="5694" spans="1:11">
      <c r="A5694" s="107" t="s">
        <v>1107</v>
      </c>
      <c r="B5694" s="108" t="s">
        <v>1552</v>
      </c>
      <c r="C5694" s="109">
        <v>77900</v>
      </c>
      <c r="D5694" s="110" t="s">
        <v>16</v>
      </c>
      <c r="E5694" s="111">
        <v>55</v>
      </c>
      <c r="F5694" s="112" t="s">
        <v>737</v>
      </c>
      <c r="G5694" s="115" t="s">
        <v>1911</v>
      </c>
      <c r="H5694" s="121" t="s">
        <v>16</v>
      </c>
      <c r="I5694" s="119" t="e">
        <v>#N/A</v>
      </c>
      <c r="J5694" s="118" t="e">
        <v>#N/A</v>
      </c>
      <c r="K5694" s="117" t="s">
        <v>31</v>
      </c>
    </row>
    <row r="5695" spans="1:11">
      <c r="A5695" s="107" t="s">
        <v>1107</v>
      </c>
      <c r="B5695" s="108" t="s">
        <v>1469</v>
      </c>
      <c r="C5695" s="109">
        <v>79900</v>
      </c>
      <c r="D5695" s="110" t="s">
        <v>12</v>
      </c>
      <c r="E5695" s="111">
        <v>171</v>
      </c>
      <c r="F5695" s="112" t="s">
        <v>367</v>
      </c>
      <c r="G5695" s="115" t="s">
        <v>1914</v>
      </c>
      <c r="H5695" s="121" t="s">
        <v>27</v>
      </c>
      <c r="I5695" s="119" t="e">
        <v>#N/A</v>
      </c>
      <c r="J5695" s="118" t="e">
        <v>#N/A</v>
      </c>
      <c r="K5695" s="117" t="s">
        <v>31</v>
      </c>
    </row>
    <row r="5696" spans="1:11">
      <c r="A5696" s="107" t="s">
        <v>1107</v>
      </c>
      <c r="B5696" s="108" t="s">
        <v>1561</v>
      </c>
      <c r="C5696" s="109">
        <v>79900</v>
      </c>
      <c r="D5696" s="110" t="s">
        <v>16</v>
      </c>
      <c r="E5696" s="111">
        <v>219</v>
      </c>
      <c r="F5696" s="112" t="s">
        <v>113</v>
      </c>
      <c r="G5696" s="115" t="s">
        <v>1920</v>
      </c>
      <c r="H5696" s="121" t="s">
        <v>16</v>
      </c>
      <c r="I5696" s="119" t="e">
        <v>#N/A</v>
      </c>
      <c r="J5696" s="118" t="e">
        <v>#N/A</v>
      </c>
      <c r="K5696" s="117" t="s">
        <v>31</v>
      </c>
    </row>
    <row r="5697" spans="1:11">
      <c r="A5697" s="107" t="s">
        <v>1107</v>
      </c>
      <c r="B5697" s="108" t="s">
        <v>1530</v>
      </c>
      <c r="C5697" s="109">
        <v>80000</v>
      </c>
      <c r="D5697" s="110" t="s">
        <v>16</v>
      </c>
      <c r="E5697" s="111">
        <v>223</v>
      </c>
      <c r="F5697" s="112" t="s">
        <v>136</v>
      </c>
      <c r="G5697" s="115" t="s">
        <v>1920</v>
      </c>
      <c r="H5697" s="121" t="s">
        <v>16</v>
      </c>
      <c r="I5697" s="119" t="e">
        <v>#N/A</v>
      </c>
      <c r="J5697" s="118" t="e">
        <v>#N/A</v>
      </c>
      <c r="K5697" s="117" t="s">
        <v>31</v>
      </c>
    </row>
    <row r="5698" spans="1:11">
      <c r="A5698" s="107" t="s">
        <v>1107</v>
      </c>
      <c r="B5698" s="108" t="s">
        <v>1596</v>
      </c>
      <c r="C5698" s="109">
        <v>80500</v>
      </c>
      <c r="D5698" s="110" t="s">
        <v>16</v>
      </c>
      <c r="E5698" s="111">
        <v>5</v>
      </c>
      <c r="F5698" s="112" t="s">
        <v>798</v>
      </c>
      <c r="G5698" s="115" t="s">
        <v>1910</v>
      </c>
      <c r="H5698" s="121" t="s">
        <v>16</v>
      </c>
      <c r="I5698" s="119" t="e">
        <v>#N/A</v>
      </c>
      <c r="J5698" s="118" t="e">
        <v>#N/A</v>
      </c>
      <c r="K5698" s="117" t="s">
        <v>31</v>
      </c>
    </row>
    <row r="5699" spans="1:11">
      <c r="A5699" s="107" t="s">
        <v>1107</v>
      </c>
      <c r="B5699" s="108" t="s">
        <v>1425</v>
      </c>
      <c r="C5699" s="109">
        <v>85000</v>
      </c>
      <c r="D5699" s="110" t="s">
        <v>16</v>
      </c>
      <c r="E5699" s="111">
        <v>27</v>
      </c>
      <c r="F5699" s="112" t="s">
        <v>248</v>
      </c>
      <c r="G5699" s="115" t="s">
        <v>1910</v>
      </c>
      <c r="H5699" s="121" t="s">
        <v>16</v>
      </c>
      <c r="I5699" s="119" t="e">
        <v>#N/A</v>
      </c>
      <c r="J5699" s="118" t="e">
        <v>#N/A</v>
      </c>
      <c r="K5699" s="117" t="s">
        <v>31</v>
      </c>
    </row>
    <row r="5700" spans="1:11">
      <c r="A5700" s="107" t="s">
        <v>1107</v>
      </c>
      <c r="B5700" s="108" t="s">
        <v>1452</v>
      </c>
      <c r="C5700" s="109">
        <v>85000</v>
      </c>
      <c r="D5700" s="110" t="s">
        <v>12</v>
      </c>
      <c r="E5700" s="111">
        <v>17</v>
      </c>
      <c r="F5700" s="112" t="s">
        <v>213</v>
      </c>
      <c r="G5700" s="115" t="s">
        <v>1910</v>
      </c>
      <c r="H5700" s="121" t="s">
        <v>27</v>
      </c>
      <c r="I5700" s="119" t="e">
        <v>#N/A</v>
      </c>
      <c r="J5700" s="118" t="e">
        <v>#N/A</v>
      </c>
      <c r="K5700" s="117" t="s">
        <v>31</v>
      </c>
    </row>
    <row r="5701" spans="1:11">
      <c r="A5701" s="107" t="s">
        <v>1107</v>
      </c>
      <c r="B5701" s="108" t="s">
        <v>1452</v>
      </c>
      <c r="C5701" s="109">
        <v>85000</v>
      </c>
      <c r="D5701" s="110" t="s">
        <v>12</v>
      </c>
      <c r="E5701" s="111">
        <v>17</v>
      </c>
      <c r="F5701" s="112" t="s">
        <v>213</v>
      </c>
      <c r="G5701" s="115" t="s">
        <v>1910</v>
      </c>
      <c r="H5701" s="121" t="s">
        <v>27</v>
      </c>
      <c r="I5701" s="119" t="e">
        <v>#N/A</v>
      </c>
      <c r="J5701" s="118" t="e">
        <v>#N/A</v>
      </c>
      <c r="K5701" s="117" t="s">
        <v>31</v>
      </c>
    </row>
    <row r="5702" spans="1:11">
      <c r="A5702" s="107" t="s">
        <v>1107</v>
      </c>
      <c r="B5702" s="108" t="s">
        <v>1452</v>
      </c>
      <c r="C5702" s="109">
        <v>85000</v>
      </c>
      <c r="D5702" s="110" t="s">
        <v>12</v>
      </c>
      <c r="E5702" s="111">
        <v>17</v>
      </c>
      <c r="F5702" s="112" t="s">
        <v>213</v>
      </c>
      <c r="G5702" s="115" t="s">
        <v>1910</v>
      </c>
      <c r="H5702" s="121" t="s">
        <v>27</v>
      </c>
      <c r="I5702" s="119" t="e">
        <v>#N/A</v>
      </c>
      <c r="J5702" s="118" t="e">
        <v>#N/A</v>
      </c>
      <c r="K5702" s="117" t="s">
        <v>31</v>
      </c>
    </row>
    <row r="5703" spans="1:11">
      <c r="A5703" s="107" t="s">
        <v>1107</v>
      </c>
      <c r="B5703" s="108" t="s">
        <v>1452</v>
      </c>
      <c r="C5703" s="109">
        <v>85000</v>
      </c>
      <c r="D5703" s="110" t="s">
        <v>12</v>
      </c>
      <c r="E5703" s="111">
        <v>17</v>
      </c>
      <c r="F5703" s="112" t="s">
        <v>213</v>
      </c>
      <c r="G5703" s="115" t="s">
        <v>1910</v>
      </c>
      <c r="H5703" s="121" t="s">
        <v>27</v>
      </c>
      <c r="I5703" s="119" t="e">
        <v>#N/A</v>
      </c>
      <c r="J5703" s="118" t="e">
        <v>#N/A</v>
      </c>
      <c r="K5703" s="117" t="s">
        <v>31</v>
      </c>
    </row>
    <row r="5704" spans="1:11">
      <c r="A5704" s="107" t="s">
        <v>1107</v>
      </c>
      <c r="B5704" s="108" t="s">
        <v>1487</v>
      </c>
      <c r="C5704" s="109">
        <v>79900</v>
      </c>
      <c r="D5704" s="110" t="s">
        <v>16</v>
      </c>
      <c r="E5704" s="111">
        <v>137</v>
      </c>
      <c r="F5704" s="112" t="s">
        <v>743</v>
      </c>
      <c r="G5704" s="115" t="s">
        <v>1913</v>
      </c>
      <c r="H5704" s="121" t="s">
        <v>16</v>
      </c>
      <c r="I5704" s="119" t="e">
        <v>#N/A</v>
      </c>
      <c r="J5704" s="118" t="e">
        <v>#N/A</v>
      </c>
      <c r="K5704" s="117" t="s">
        <v>31</v>
      </c>
    </row>
    <row r="5705" spans="1:11">
      <c r="A5705" s="107" t="s">
        <v>1107</v>
      </c>
      <c r="B5705" s="108" t="s">
        <v>1452</v>
      </c>
      <c r="C5705" s="109">
        <v>70000</v>
      </c>
      <c r="D5705" s="110" t="s">
        <v>12</v>
      </c>
      <c r="E5705" s="111">
        <v>17</v>
      </c>
      <c r="F5705" s="112" t="s">
        <v>213</v>
      </c>
      <c r="G5705" s="115" t="s">
        <v>1910</v>
      </c>
      <c r="H5705" s="121" t="s">
        <v>27</v>
      </c>
      <c r="I5705" s="119" t="e">
        <v>#N/A</v>
      </c>
      <c r="J5705" s="118" t="e">
        <v>#N/A</v>
      </c>
      <c r="K5705" s="117" t="s">
        <v>31</v>
      </c>
    </row>
    <row r="5706" spans="1:11">
      <c r="A5706" s="107" t="s">
        <v>1107</v>
      </c>
      <c r="B5706" s="108">
        <v>39378</v>
      </c>
      <c r="C5706" s="109">
        <v>85900</v>
      </c>
      <c r="D5706" s="110" t="s">
        <v>16</v>
      </c>
      <c r="E5706" s="111">
        <v>314</v>
      </c>
      <c r="F5706" s="112" t="s">
        <v>109</v>
      </c>
      <c r="G5706" s="115" t="s">
        <v>1917</v>
      </c>
      <c r="H5706" s="121" t="s">
        <v>16</v>
      </c>
      <c r="I5706" s="119" t="e">
        <v>#N/A</v>
      </c>
      <c r="J5706" s="118" t="e">
        <v>#N/A</v>
      </c>
      <c r="K5706" s="117" t="s">
        <v>31</v>
      </c>
    </row>
    <row r="5707" spans="1:11">
      <c r="A5707" s="107" t="s">
        <v>1107</v>
      </c>
      <c r="B5707" s="108" t="s">
        <v>1467</v>
      </c>
      <c r="C5707" s="109">
        <v>87900</v>
      </c>
      <c r="D5707" s="110" t="s">
        <v>12</v>
      </c>
      <c r="E5707" s="111">
        <v>111</v>
      </c>
      <c r="F5707" s="112" t="s">
        <v>213</v>
      </c>
      <c r="G5707" s="115" t="s">
        <v>1912</v>
      </c>
      <c r="H5707" s="121" t="s">
        <v>27</v>
      </c>
      <c r="I5707" s="119" t="e">
        <v>#N/A</v>
      </c>
      <c r="J5707" s="118" t="e">
        <v>#N/A</v>
      </c>
      <c r="K5707" s="117" t="s">
        <v>31</v>
      </c>
    </row>
    <row r="5708" spans="1:11">
      <c r="A5708" s="107" t="s">
        <v>1107</v>
      </c>
      <c r="B5708" s="108" t="s">
        <v>1381</v>
      </c>
      <c r="C5708" s="109">
        <v>89900</v>
      </c>
      <c r="D5708" s="110" t="s">
        <v>12</v>
      </c>
      <c r="E5708" s="111">
        <v>88</v>
      </c>
      <c r="F5708" s="112" t="s">
        <v>53</v>
      </c>
      <c r="G5708" s="115" t="s">
        <v>1915</v>
      </c>
      <c r="H5708" s="121" t="s">
        <v>27</v>
      </c>
      <c r="I5708" s="119" t="e">
        <v>#N/A</v>
      </c>
      <c r="J5708" s="118" t="e">
        <v>#N/A</v>
      </c>
      <c r="K5708" s="117" t="s">
        <v>31</v>
      </c>
    </row>
    <row r="5709" spans="1:11">
      <c r="A5709" s="107" t="s">
        <v>1107</v>
      </c>
      <c r="B5709" s="108" t="s">
        <v>1623</v>
      </c>
      <c r="C5709" s="109">
        <v>89900</v>
      </c>
      <c r="D5709" s="110" t="s">
        <v>18</v>
      </c>
      <c r="E5709" s="111">
        <v>61</v>
      </c>
      <c r="F5709" s="112" t="s">
        <v>744</v>
      </c>
      <c r="G5709" s="115" t="s">
        <v>1911</v>
      </c>
      <c r="H5709" s="121" t="s">
        <v>27</v>
      </c>
      <c r="I5709" s="119" t="e">
        <v>#N/A</v>
      </c>
      <c r="J5709" s="118" t="e">
        <v>#N/A</v>
      </c>
      <c r="K5709" s="117" t="s">
        <v>31</v>
      </c>
    </row>
    <row r="5710" spans="1:11">
      <c r="A5710" s="107" t="s">
        <v>1107</v>
      </c>
      <c r="B5710" s="108" t="s">
        <v>1516</v>
      </c>
      <c r="C5710" s="109">
        <v>92500</v>
      </c>
      <c r="D5710" s="110" t="s">
        <v>16</v>
      </c>
      <c r="E5710" s="111">
        <v>70</v>
      </c>
      <c r="F5710" s="112" t="s">
        <v>794</v>
      </c>
      <c r="G5710" s="115" t="s">
        <v>1915</v>
      </c>
      <c r="H5710" s="121" t="s">
        <v>16</v>
      </c>
      <c r="I5710" s="119" t="e">
        <v>#N/A</v>
      </c>
      <c r="J5710" s="118" t="e">
        <v>#N/A</v>
      </c>
      <c r="K5710" s="117" t="s">
        <v>31</v>
      </c>
    </row>
    <row r="5711" spans="1:11">
      <c r="A5711" s="107" t="s">
        <v>1107</v>
      </c>
      <c r="B5711" s="108" t="s">
        <v>1389</v>
      </c>
      <c r="C5711" s="109">
        <v>94900</v>
      </c>
      <c r="D5711" s="110" t="s">
        <v>16</v>
      </c>
      <c r="E5711" s="111">
        <v>75</v>
      </c>
      <c r="F5711" s="112" t="s">
        <v>1108</v>
      </c>
      <c r="G5711" s="115" t="s">
        <v>1915</v>
      </c>
      <c r="H5711" s="121" t="s">
        <v>16</v>
      </c>
      <c r="I5711" s="119" t="e">
        <v>#N/A</v>
      </c>
      <c r="J5711" s="118" t="e">
        <v>#N/A</v>
      </c>
      <c r="K5711" s="117" t="s">
        <v>31</v>
      </c>
    </row>
    <row r="5712" spans="1:11">
      <c r="A5712" s="107" t="s">
        <v>1107</v>
      </c>
      <c r="B5712" s="108" t="s">
        <v>1475</v>
      </c>
      <c r="C5712" s="109">
        <v>98000</v>
      </c>
      <c r="D5712" s="110" t="s">
        <v>16</v>
      </c>
      <c r="E5712" s="111">
        <v>13</v>
      </c>
      <c r="F5712" s="112" t="s">
        <v>53</v>
      </c>
      <c r="G5712" s="115" t="s">
        <v>1910</v>
      </c>
      <c r="H5712" s="121" t="s">
        <v>16</v>
      </c>
      <c r="I5712" s="119" t="e">
        <v>#N/A</v>
      </c>
      <c r="J5712" s="118" t="e">
        <v>#N/A</v>
      </c>
      <c r="K5712" s="117" t="s">
        <v>31</v>
      </c>
    </row>
    <row r="5713" spans="1:11">
      <c r="A5713" s="107" t="s">
        <v>1107</v>
      </c>
      <c r="B5713" s="108" t="s">
        <v>1555</v>
      </c>
      <c r="C5713" s="109">
        <v>98900</v>
      </c>
      <c r="D5713" s="110" t="s">
        <v>12</v>
      </c>
      <c r="E5713" s="111">
        <v>96</v>
      </c>
      <c r="F5713" s="112" t="s">
        <v>792</v>
      </c>
      <c r="G5713" s="115" t="s">
        <v>1912</v>
      </c>
      <c r="H5713" s="121" t="s">
        <v>27</v>
      </c>
      <c r="I5713" s="119" t="e">
        <v>#N/A</v>
      </c>
      <c r="J5713" s="118" t="e">
        <v>#N/A</v>
      </c>
      <c r="K5713" s="117" t="s">
        <v>31</v>
      </c>
    </row>
    <row r="5714" spans="1:11">
      <c r="A5714" s="107" t="s">
        <v>1107</v>
      </c>
      <c r="B5714" s="108" t="s">
        <v>1461</v>
      </c>
      <c r="C5714" s="109">
        <v>99000</v>
      </c>
      <c r="D5714" s="110" t="s">
        <v>12</v>
      </c>
      <c r="E5714" s="111">
        <v>25</v>
      </c>
      <c r="F5714" s="112" t="s">
        <v>448</v>
      </c>
      <c r="G5714" s="115" t="s">
        <v>1910</v>
      </c>
      <c r="H5714" s="121" t="s">
        <v>27</v>
      </c>
      <c r="I5714" s="119" t="e">
        <v>#N/A</v>
      </c>
      <c r="J5714" s="118" t="e">
        <v>#N/A</v>
      </c>
      <c r="K5714" s="117" t="s">
        <v>31</v>
      </c>
    </row>
    <row r="5715" spans="1:11">
      <c r="A5715" s="107" t="s">
        <v>1107</v>
      </c>
      <c r="B5715" s="108" t="s">
        <v>1435</v>
      </c>
      <c r="C5715" s="109">
        <v>89900</v>
      </c>
      <c r="D5715" s="110" t="s">
        <v>12</v>
      </c>
      <c r="E5715" s="111">
        <v>224</v>
      </c>
      <c r="F5715" s="112" t="s">
        <v>1021</v>
      </c>
      <c r="G5715" s="115" t="s">
        <v>1920</v>
      </c>
      <c r="H5715" s="121" t="s">
        <v>27</v>
      </c>
      <c r="I5715" s="119" t="e">
        <v>#N/A</v>
      </c>
      <c r="J5715" s="118" t="e">
        <v>#N/A</v>
      </c>
      <c r="K5715" s="117" t="s">
        <v>31</v>
      </c>
    </row>
    <row r="5716" spans="1:11">
      <c r="A5716" s="107" t="s">
        <v>1107</v>
      </c>
      <c r="B5716" s="108" t="s">
        <v>1455</v>
      </c>
      <c r="C5716" s="109">
        <v>99900</v>
      </c>
      <c r="D5716" s="110" t="s">
        <v>16</v>
      </c>
      <c r="E5716" s="111">
        <v>150</v>
      </c>
      <c r="F5716" s="112" t="s">
        <v>439</v>
      </c>
      <c r="G5716" s="115" t="s">
        <v>1913</v>
      </c>
      <c r="H5716" s="121" t="s">
        <v>16</v>
      </c>
      <c r="I5716" s="119" t="e">
        <v>#N/A</v>
      </c>
      <c r="J5716" s="118" t="e">
        <v>#N/A</v>
      </c>
      <c r="K5716" s="117" t="s">
        <v>31</v>
      </c>
    </row>
    <row r="5717" spans="1:11">
      <c r="A5717" s="107" t="s">
        <v>1107</v>
      </c>
      <c r="B5717" s="108" t="s">
        <v>1512</v>
      </c>
      <c r="C5717" s="109">
        <v>99900</v>
      </c>
      <c r="D5717" s="110" t="s">
        <v>12</v>
      </c>
      <c r="E5717" s="111">
        <v>115</v>
      </c>
      <c r="F5717" s="112" t="s">
        <v>1031</v>
      </c>
      <c r="G5717" s="115" t="s">
        <v>1912</v>
      </c>
      <c r="H5717" s="121" t="s">
        <v>27</v>
      </c>
      <c r="I5717" s="119" t="e">
        <v>#N/A</v>
      </c>
      <c r="J5717" s="118" t="e">
        <v>#N/A</v>
      </c>
      <c r="K5717" s="117" t="s">
        <v>31</v>
      </c>
    </row>
    <row r="5718" spans="1:11">
      <c r="A5718" s="107" t="s">
        <v>1107</v>
      </c>
      <c r="B5718" s="108" t="s">
        <v>1536</v>
      </c>
      <c r="C5718" s="109">
        <v>99900</v>
      </c>
      <c r="D5718" s="110" t="s">
        <v>16</v>
      </c>
      <c r="E5718" s="111">
        <v>33</v>
      </c>
      <c r="F5718" s="112" t="s">
        <v>104</v>
      </c>
      <c r="G5718" s="115" t="s">
        <v>1911</v>
      </c>
      <c r="H5718" s="121" t="s">
        <v>16</v>
      </c>
      <c r="I5718" s="119" t="e">
        <v>#N/A</v>
      </c>
      <c r="J5718" s="118" t="e">
        <v>#N/A</v>
      </c>
      <c r="K5718" s="117" t="s">
        <v>31</v>
      </c>
    </row>
    <row r="5719" spans="1:11">
      <c r="A5719" s="107" t="s">
        <v>1107</v>
      </c>
      <c r="B5719" s="108" t="s">
        <v>1368</v>
      </c>
      <c r="C5719" s="109">
        <v>99900</v>
      </c>
      <c r="D5719" s="110" t="s">
        <v>16</v>
      </c>
      <c r="E5719" s="111">
        <v>4</v>
      </c>
      <c r="F5719" s="112" t="s">
        <v>53</v>
      </c>
      <c r="G5719" s="115" t="s">
        <v>1910</v>
      </c>
      <c r="H5719" s="121" t="s">
        <v>16</v>
      </c>
      <c r="I5719" s="119" t="e">
        <v>#N/A</v>
      </c>
      <c r="J5719" s="118" t="e">
        <v>#N/A</v>
      </c>
      <c r="K5719" s="117" t="s">
        <v>31</v>
      </c>
    </row>
    <row r="5720" spans="1:11">
      <c r="A5720" s="107" t="s">
        <v>1107</v>
      </c>
      <c r="B5720" s="108" t="s">
        <v>1467</v>
      </c>
      <c r="C5720" s="109">
        <v>89900</v>
      </c>
      <c r="D5720" s="110" t="s">
        <v>12</v>
      </c>
      <c r="E5720" s="111">
        <v>111</v>
      </c>
      <c r="F5720" s="112" t="s">
        <v>53</v>
      </c>
      <c r="G5720" s="115" t="s">
        <v>1912</v>
      </c>
      <c r="H5720" s="121" t="s">
        <v>27</v>
      </c>
      <c r="I5720" s="119" t="e">
        <v>#N/A</v>
      </c>
      <c r="J5720" s="118" t="e">
        <v>#N/A</v>
      </c>
      <c r="K5720" s="117" t="s">
        <v>31</v>
      </c>
    </row>
    <row r="5721" spans="1:11">
      <c r="A5721" s="107" t="s">
        <v>1107</v>
      </c>
      <c r="B5721" s="108" t="s">
        <v>1546</v>
      </c>
      <c r="C5721" s="109">
        <v>105000</v>
      </c>
      <c r="D5721" s="110" t="s">
        <v>16</v>
      </c>
      <c r="E5721" s="111">
        <v>133</v>
      </c>
      <c r="F5721" s="112" t="s">
        <v>213</v>
      </c>
      <c r="G5721" s="115" t="s">
        <v>1913</v>
      </c>
      <c r="H5721" s="121" t="s">
        <v>16</v>
      </c>
      <c r="I5721" s="119" t="e">
        <v>#N/A</v>
      </c>
      <c r="J5721" s="118" t="e">
        <v>#N/A</v>
      </c>
      <c r="K5721" s="117" t="s">
        <v>31</v>
      </c>
    </row>
    <row r="5722" spans="1:11">
      <c r="A5722" s="107" t="s">
        <v>1107</v>
      </c>
      <c r="B5722" s="108" t="s">
        <v>1452</v>
      </c>
      <c r="C5722" s="109">
        <v>70000</v>
      </c>
      <c r="D5722" s="110" t="s">
        <v>12</v>
      </c>
      <c r="E5722" s="111">
        <v>17</v>
      </c>
      <c r="F5722" s="112" t="s">
        <v>213</v>
      </c>
      <c r="G5722" s="115" t="s">
        <v>1910</v>
      </c>
      <c r="H5722" s="121" t="s">
        <v>27</v>
      </c>
      <c r="I5722" s="119" t="e">
        <v>#N/A</v>
      </c>
      <c r="J5722" s="118" t="e">
        <v>#N/A</v>
      </c>
      <c r="K5722" s="117" t="s">
        <v>31</v>
      </c>
    </row>
    <row r="5723" spans="1:11">
      <c r="A5723" s="107" t="s">
        <v>1107</v>
      </c>
      <c r="B5723" s="108" t="s">
        <v>1824</v>
      </c>
      <c r="C5723" s="109">
        <v>103000</v>
      </c>
      <c r="D5723" s="110" t="s">
        <v>16</v>
      </c>
      <c r="E5723" s="111">
        <v>447</v>
      </c>
      <c r="F5723" s="112" t="s">
        <v>107</v>
      </c>
      <c r="G5723" s="115" t="s">
        <v>1921</v>
      </c>
      <c r="H5723" s="121" t="s">
        <v>16</v>
      </c>
      <c r="I5723" s="119" t="e">
        <v>#N/A</v>
      </c>
      <c r="J5723" s="118" t="e">
        <v>#N/A</v>
      </c>
      <c r="K5723" s="117" t="s">
        <v>31</v>
      </c>
    </row>
    <row r="5724" spans="1:11">
      <c r="A5724" s="107" t="s">
        <v>1107</v>
      </c>
      <c r="B5724" s="108">
        <v>39406</v>
      </c>
      <c r="C5724" s="109">
        <v>99900</v>
      </c>
      <c r="D5724" s="110" t="s">
        <v>16</v>
      </c>
      <c r="E5724" s="111">
        <v>286</v>
      </c>
      <c r="F5724" s="112" t="s">
        <v>104</v>
      </c>
      <c r="G5724" s="115" t="s">
        <v>1918</v>
      </c>
      <c r="H5724" s="121" t="s">
        <v>16</v>
      </c>
      <c r="I5724" s="119" t="e">
        <v>#N/A</v>
      </c>
      <c r="J5724" s="118" t="e">
        <v>#N/A</v>
      </c>
      <c r="K5724" s="117" t="s">
        <v>31</v>
      </c>
    </row>
    <row r="5725" spans="1:11">
      <c r="A5725" s="107" t="s">
        <v>1107</v>
      </c>
      <c r="B5725" s="108" t="s">
        <v>1396</v>
      </c>
      <c r="C5725" s="109">
        <v>109900</v>
      </c>
      <c r="D5725" s="110" t="s">
        <v>12</v>
      </c>
      <c r="E5725" s="111">
        <v>108</v>
      </c>
      <c r="F5725" s="112" t="s">
        <v>213</v>
      </c>
      <c r="G5725" s="115" t="s">
        <v>1912</v>
      </c>
      <c r="H5725" s="121" t="s">
        <v>27</v>
      </c>
      <c r="I5725" s="119" t="e">
        <v>#N/A</v>
      </c>
      <c r="J5725" s="118" t="e">
        <v>#N/A</v>
      </c>
      <c r="K5725" s="117" t="s">
        <v>31</v>
      </c>
    </row>
    <row r="5726" spans="1:11">
      <c r="A5726" s="107" t="s">
        <v>1107</v>
      </c>
      <c r="B5726" s="108" t="s">
        <v>1445</v>
      </c>
      <c r="C5726" s="109">
        <v>109900</v>
      </c>
      <c r="D5726" s="110" t="s">
        <v>12</v>
      </c>
      <c r="E5726" s="111">
        <v>31</v>
      </c>
      <c r="F5726" s="112" t="s">
        <v>87</v>
      </c>
      <c r="G5726" s="115" t="s">
        <v>1911</v>
      </c>
      <c r="H5726" s="121" t="s">
        <v>27</v>
      </c>
      <c r="I5726" s="119" t="e">
        <v>#N/A</v>
      </c>
      <c r="J5726" s="118" t="e">
        <v>#N/A</v>
      </c>
      <c r="K5726" s="117" t="s">
        <v>31</v>
      </c>
    </row>
    <row r="5727" spans="1:11">
      <c r="A5727" s="107" t="s">
        <v>1107</v>
      </c>
      <c r="B5727" s="108">
        <v>39417</v>
      </c>
      <c r="C5727" s="109">
        <v>110000</v>
      </c>
      <c r="D5727" s="110" t="s">
        <v>16</v>
      </c>
      <c r="E5727" s="111">
        <v>275</v>
      </c>
      <c r="F5727" s="112" t="s">
        <v>1109</v>
      </c>
      <c r="G5727" s="115" t="s">
        <v>1919</v>
      </c>
      <c r="H5727" s="121" t="s">
        <v>16</v>
      </c>
      <c r="I5727" s="119" t="e">
        <v>#N/A</v>
      </c>
      <c r="J5727" s="118" t="e">
        <v>#N/A</v>
      </c>
      <c r="K5727" s="117" t="s">
        <v>31</v>
      </c>
    </row>
    <row r="5728" spans="1:11">
      <c r="A5728" s="107" t="s">
        <v>1107</v>
      </c>
      <c r="B5728" s="108" t="s">
        <v>1359</v>
      </c>
      <c r="C5728" s="109">
        <v>110900</v>
      </c>
      <c r="D5728" s="110" t="s">
        <v>16</v>
      </c>
      <c r="E5728" s="111">
        <v>3</v>
      </c>
      <c r="F5728" s="112" t="s">
        <v>332</v>
      </c>
      <c r="G5728" s="115" t="s">
        <v>1910</v>
      </c>
      <c r="H5728" s="121" t="s">
        <v>16</v>
      </c>
      <c r="I5728" s="119" t="e">
        <v>#N/A</v>
      </c>
      <c r="J5728" s="118" t="e">
        <v>#N/A</v>
      </c>
      <c r="K5728" s="117" t="s">
        <v>31</v>
      </c>
    </row>
    <row r="5729" spans="1:11">
      <c r="A5729" s="107" t="s">
        <v>1107</v>
      </c>
      <c r="B5729" s="108" t="s">
        <v>1461</v>
      </c>
      <c r="C5729" s="109">
        <v>114900</v>
      </c>
      <c r="D5729" s="110" t="s">
        <v>18</v>
      </c>
      <c r="E5729" s="111">
        <v>25</v>
      </c>
      <c r="F5729" s="112" t="s">
        <v>87</v>
      </c>
      <c r="G5729" s="115" t="s">
        <v>1910</v>
      </c>
      <c r="H5729" s="121" t="s">
        <v>27</v>
      </c>
      <c r="I5729" s="119" t="e">
        <v>#N/A</v>
      </c>
      <c r="J5729" s="118" t="e">
        <v>#N/A</v>
      </c>
      <c r="K5729" s="117" t="s">
        <v>31</v>
      </c>
    </row>
    <row r="5730" spans="1:11">
      <c r="A5730" s="107" t="s">
        <v>1107</v>
      </c>
      <c r="B5730" s="108" t="s">
        <v>1530</v>
      </c>
      <c r="C5730" s="109">
        <v>107000</v>
      </c>
      <c r="D5730" s="110" t="s">
        <v>43</v>
      </c>
      <c r="E5730" s="111">
        <v>223</v>
      </c>
      <c r="F5730" s="112" t="s">
        <v>77</v>
      </c>
      <c r="G5730" s="115" t="s">
        <v>1920</v>
      </c>
      <c r="H5730" s="121" t="s">
        <v>16</v>
      </c>
      <c r="I5730" s="119" t="e">
        <v>#N/A</v>
      </c>
      <c r="J5730" s="118" t="e">
        <v>#N/A</v>
      </c>
      <c r="K5730" s="117" t="s">
        <v>31</v>
      </c>
    </row>
    <row r="5731" spans="1:11">
      <c r="A5731" s="107" t="s">
        <v>1107</v>
      </c>
      <c r="B5731" s="108" t="s">
        <v>1463</v>
      </c>
      <c r="C5731" s="109">
        <v>115000</v>
      </c>
      <c r="D5731" s="110" t="s">
        <v>43</v>
      </c>
      <c r="E5731" s="111">
        <v>74</v>
      </c>
      <c r="F5731" s="112" t="s">
        <v>894</v>
      </c>
      <c r="G5731" s="115" t="s">
        <v>1913</v>
      </c>
      <c r="H5731" s="121" t="s">
        <v>16</v>
      </c>
      <c r="I5731" s="119" t="e">
        <v>#N/A</v>
      </c>
      <c r="J5731" s="118" t="e">
        <v>#N/A</v>
      </c>
      <c r="K5731" s="117" t="s">
        <v>31</v>
      </c>
    </row>
    <row r="5732" spans="1:11">
      <c r="A5732" s="107" t="s">
        <v>1107</v>
      </c>
      <c r="B5732" s="108" t="s">
        <v>1443</v>
      </c>
      <c r="C5732" s="109">
        <v>115000</v>
      </c>
      <c r="D5732" s="110" t="s">
        <v>16</v>
      </c>
      <c r="E5732" s="111">
        <v>160</v>
      </c>
      <c r="F5732" s="112" t="s">
        <v>195</v>
      </c>
      <c r="G5732" s="115" t="s">
        <v>1914</v>
      </c>
      <c r="H5732" s="121" t="s">
        <v>16</v>
      </c>
      <c r="I5732" s="119" t="e">
        <v>#N/A</v>
      </c>
      <c r="J5732" s="118" t="e">
        <v>#N/A</v>
      </c>
      <c r="K5732" s="117" t="s">
        <v>31</v>
      </c>
    </row>
    <row r="5733" spans="1:11">
      <c r="A5733" s="107" t="s">
        <v>1107</v>
      </c>
      <c r="B5733" s="108" t="s">
        <v>1536</v>
      </c>
      <c r="C5733" s="109">
        <v>119000</v>
      </c>
      <c r="D5733" s="110" t="s">
        <v>16</v>
      </c>
      <c r="E5733" s="111">
        <v>33</v>
      </c>
      <c r="F5733" s="112" t="s">
        <v>836</v>
      </c>
      <c r="G5733" s="115" t="s">
        <v>1911</v>
      </c>
      <c r="H5733" s="121" t="s">
        <v>16</v>
      </c>
      <c r="I5733" s="119" t="e">
        <v>#N/A</v>
      </c>
      <c r="J5733" s="118" t="e">
        <v>#N/A</v>
      </c>
      <c r="K5733" s="117" t="s">
        <v>31</v>
      </c>
    </row>
    <row r="5734" spans="1:11">
      <c r="A5734" s="107" t="s">
        <v>1107</v>
      </c>
      <c r="B5734" s="108" t="s">
        <v>1614</v>
      </c>
      <c r="C5734" s="109">
        <v>119777</v>
      </c>
      <c r="D5734" s="110" t="s">
        <v>12</v>
      </c>
      <c r="E5734" s="111">
        <v>348</v>
      </c>
      <c r="F5734" s="112" t="s">
        <v>782</v>
      </c>
      <c r="G5734" s="115" t="s">
        <v>1923</v>
      </c>
      <c r="H5734" s="121" t="s">
        <v>27</v>
      </c>
      <c r="I5734" s="119" t="e">
        <v>#N/A</v>
      </c>
      <c r="J5734" s="118" t="e">
        <v>#N/A</v>
      </c>
      <c r="K5734" s="117" t="s">
        <v>31</v>
      </c>
    </row>
    <row r="5735" spans="1:11">
      <c r="A5735" s="107" t="s">
        <v>1107</v>
      </c>
      <c r="B5735" s="108" t="s">
        <v>1489</v>
      </c>
      <c r="C5735" s="109">
        <v>115000</v>
      </c>
      <c r="D5735" s="110" t="s">
        <v>12</v>
      </c>
      <c r="E5735" s="111">
        <v>117</v>
      </c>
      <c r="F5735" s="112" t="s">
        <v>894</v>
      </c>
      <c r="G5735" s="115" t="s">
        <v>1912</v>
      </c>
      <c r="H5735" s="121" t="s">
        <v>27</v>
      </c>
      <c r="I5735" s="119" t="e">
        <v>#N/A</v>
      </c>
      <c r="J5735" s="118" t="e">
        <v>#N/A</v>
      </c>
      <c r="K5735" s="117" t="s">
        <v>31</v>
      </c>
    </row>
    <row r="5736" spans="1:11">
      <c r="A5736" s="107" t="s">
        <v>1107</v>
      </c>
      <c r="B5736" s="108" t="s">
        <v>1476</v>
      </c>
      <c r="C5736" s="109">
        <v>119900</v>
      </c>
      <c r="D5736" s="110" t="s">
        <v>16</v>
      </c>
      <c r="E5736" s="111">
        <v>448</v>
      </c>
      <c r="F5736" s="112" t="s">
        <v>293</v>
      </c>
      <c r="G5736" s="115" t="s">
        <v>1921</v>
      </c>
      <c r="H5736" s="121" t="s">
        <v>16</v>
      </c>
      <c r="I5736" s="119" t="e">
        <v>#N/A</v>
      </c>
      <c r="J5736" s="118" t="e">
        <v>#N/A</v>
      </c>
      <c r="K5736" s="117" t="s">
        <v>31</v>
      </c>
    </row>
    <row r="5737" spans="1:11">
      <c r="A5737" s="107" t="s">
        <v>1107</v>
      </c>
      <c r="B5737" s="108" t="s">
        <v>1624</v>
      </c>
      <c r="C5737" s="109">
        <v>119900</v>
      </c>
      <c r="D5737" s="110" t="s">
        <v>12</v>
      </c>
      <c r="E5737" s="111">
        <v>158</v>
      </c>
      <c r="F5737" s="112" t="s">
        <v>1110</v>
      </c>
      <c r="G5737" s="115" t="s">
        <v>1914</v>
      </c>
      <c r="H5737" s="121" t="s">
        <v>27</v>
      </c>
      <c r="I5737" s="119" t="e">
        <v>#N/A</v>
      </c>
      <c r="J5737" s="118" t="e">
        <v>#N/A</v>
      </c>
      <c r="K5737" s="117" t="s">
        <v>31</v>
      </c>
    </row>
    <row r="5738" spans="1:11">
      <c r="A5738" s="107" t="s">
        <v>1107</v>
      </c>
      <c r="B5738" s="108" t="s">
        <v>1456</v>
      </c>
      <c r="C5738" s="109">
        <v>120000</v>
      </c>
      <c r="D5738" s="110" t="s">
        <v>43</v>
      </c>
      <c r="E5738" s="111">
        <v>60</v>
      </c>
      <c r="F5738" s="112" t="s">
        <v>272</v>
      </c>
      <c r="G5738" s="115" t="s">
        <v>1911</v>
      </c>
      <c r="H5738" s="121" t="s">
        <v>16</v>
      </c>
      <c r="I5738" s="119" t="e">
        <v>#N/A</v>
      </c>
      <c r="J5738" s="118" t="e">
        <v>#N/A</v>
      </c>
      <c r="K5738" s="117" t="s">
        <v>31</v>
      </c>
    </row>
    <row r="5739" spans="1:11">
      <c r="A5739" s="107" t="s">
        <v>1107</v>
      </c>
      <c r="B5739" s="108" t="s">
        <v>1618</v>
      </c>
      <c r="C5739" s="109">
        <v>124000</v>
      </c>
      <c r="D5739" s="110" t="s">
        <v>12</v>
      </c>
      <c r="E5739" s="111">
        <v>147</v>
      </c>
      <c r="F5739" s="112" t="s">
        <v>213</v>
      </c>
      <c r="G5739" s="115" t="s">
        <v>1913</v>
      </c>
      <c r="H5739" s="121" t="s">
        <v>27</v>
      </c>
      <c r="I5739" s="119" t="e">
        <v>#N/A</v>
      </c>
      <c r="J5739" s="118" t="e">
        <v>#N/A</v>
      </c>
      <c r="K5739" s="117" t="s">
        <v>31</v>
      </c>
    </row>
    <row r="5740" spans="1:11">
      <c r="A5740" s="107" t="s">
        <v>1107</v>
      </c>
      <c r="B5740" s="108" t="s">
        <v>1565</v>
      </c>
      <c r="C5740" s="109">
        <v>124900</v>
      </c>
      <c r="D5740" s="110" t="s">
        <v>16</v>
      </c>
      <c r="E5740" s="111">
        <v>40</v>
      </c>
      <c r="F5740" s="112" t="s">
        <v>87</v>
      </c>
      <c r="G5740" s="115" t="s">
        <v>1911</v>
      </c>
      <c r="H5740" s="121" t="s">
        <v>16</v>
      </c>
      <c r="I5740" s="119" t="e">
        <v>#N/A</v>
      </c>
      <c r="J5740" s="118" t="e">
        <v>#N/A</v>
      </c>
      <c r="K5740" s="117" t="s">
        <v>31</v>
      </c>
    </row>
    <row r="5741" spans="1:11">
      <c r="A5741" s="107" t="s">
        <v>1107</v>
      </c>
      <c r="B5741" s="108" t="s">
        <v>1684</v>
      </c>
      <c r="C5741" s="109">
        <v>119900</v>
      </c>
      <c r="D5741" s="110" t="s">
        <v>16</v>
      </c>
      <c r="E5741" s="111">
        <v>142</v>
      </c>
      <c r="F5741" s="112" t="s">
        <v>113</v>
      </c>
      <c r="G5741" s="115" t="s">
        <v>1913</v>
      </c>
      <c r="H5741" s="121" t="s">
        <v>16</v>
      </c>
      <c r="I5741" s="119" t="e">
        <v>#N/A</v>
      </c>
      <c r="J5741" s="118" t="e">
        <v>#N/A</v>
      </c>
      <c r="K5741" s="117" t="s">
        <v>31</v>
      </c>
    </row>
    <row r="5742" spans="1:11">
      <c r="A5742" s="107" t="s">
        <v>1107</v>
      </c>
      <c r="B5742" s="108" t="s">
        <v>1549</v>
      </c>
      <c r="C5742" s="109">
        <v>125000</v>
      </c>
      <c r="D5742" s="110" t="s">
        <v>16</v>
      </c>
      <c r="E5742" s="111">
        <v>18</v>
      </c>
      <c r="F5742" s="112" t="s">
        <v>947</v>
      </c>
      <c r="G5742" s="115" t="s">
        <v>1910</v>
      </c>
      <c r="H5742" s="121" t="s">
        <v>16</v>
      </c>
      <c r="I5742" s="119" t="e">
        <v>#N/A</v>
      </c>
      <c r="J5742" s="118" t="e">
        <v>#N/A</v>
      </c>
      <c r="K5742" s="117" t="s">
        <v>31</v>
      </c>
    </row>
    <row r="5743" spans="1:11">
      <c r="A5743" s="107" t="s">
        <v>1107</v>
      </c>
      <c r="B5743" s="108" t="s">
        <v>1359</v>
      </c>
      <c r="C5743" s="109">
        <v>125000</v>
      </c>
      <c r="D5743" s="110" t="s">
        <v>16</v>
      </c>
      <c r="E5743" s="111">
        <v>3</v>
      </c>
      <c r="F5743" s="112" t="s">
        <v>797</v>
      </c>
      <c r="G5743" s="115" t="s">
        <v>1910</v>
      </c>
      <c r="H5743" s="121" t="s">
        <v>16</v>
      </c>
      <c r="I5743" s="119" t="e">
        <v>#N/A</v>
      </c>
      <c r="J5743" s="118" t="e">
        <v>#N/A</v>
      </c>
      <c r="K5743" s="117" t="s">
        <v>31</v>
      </c>
    </row>
    <row r="5744" spans="1:11">
      <c r="A5744" s="107" t="s">
        <v>1107</v>
      </c>
      <c r="B5744" s="108" t="s">
        <v>1449</v>
      </c>
      <c r="C5744" s="109">
        <v>128000</v>
      </c>
      <c r="D5744" s="110" t="s">
        <v>16</v>
      </c>
      <c r="E5744" s="111">
        <v>62</v>
      </c>
      <c r="F5744" s="112" t="s">
        <v>65</v>
      </c>
      <c r="G5744" s="115" t="s">
        <v>1911</v>
      </c>
      <c r="H5744" s="121" t="s">
        <v>16</v>
      </c>
      <c r="I5744" s="119" t="e">
        <v>#N/A</v>
      </c>
      <c r="J5744" s="118" t="e">
        <v>#N/A</v>
      </c>
      <c r="K5744" s="117" t="s">
        <v>31</v>
      </c>
    </row>
    <row r="5745" spans="1:11">
      <c r="A5745" s="107" t="s">
        <v>1107</v>
      </c>
      <c r="B5745" s="108">
        <v>39357</v>
      </c>
      <c r="C5745" s="109">
        <v>129000</v>
      </c>
      <c r="D5745" s="110" t="s">
        <v>16</v>
      </c>
      <c r="E5745" s="111">
        <v>302</v>
      </c>
      <c r="F5745" s="112" t="s">
        <v>59</v>
      </c>
      <c r="G5745" s="115" t="s">
        <v>1917</v>
      </c>
      <c r="H5745" s="121" t="s">
        <v>16</v>
      </c>
      <c r="I5745" s="119" t="e">
        <v>#N/A</v>
      </c>
      <c r="J5745" s="118" t="e">
        <v>#N/A</v>
      </c>
      <c r="K5745" s="117" t="s">
        <v>31</v>
      </c>
    </row>
    <row r="5746" spans="1:11">
      <c r="A5746" s="107" t="s">
        <v>1107</v>
      </c>
      <c r="B5746" s="108">
        <v>39384</v>
      </c>
      <c r="C5746" s="109">
        <v>125000</v>
      </c>
      <c r="D5746" s="110" t="s">
        <v>16</v>
      </c>
      <c r="E5746" s="111">
        <v>308</v>
      </c>
      <c r="F5746" s="112" t="s">
        <v>617</v>
      </c>
      <c r="G5746" s="115" t="s">
        <v>1917</v>
      </c>
      <c r="H5746" s="121" t="s">
        <v>16</v>
      </c>
      <c r="I5746" s="119" t="e">
        <v>#N/A</v>
      </c>
      <c r="J5746" s="118" t="e">
        <v>#N/A</v>
      </c>
      <c r="K5746" s="117" t="s">
        <v>31</v>
      </c>
    </row>
    <row r="5747" spans="1:11">
      <c r="A5747" s="107" t="s">
        <v>1107</v>
      </c>
      <c r="B5747" s="108" t="s">
        <v>1439</v>
      </c>
      <c r="C5747" s="109">
        <v>105000</v>
      </c>
      <c r="D5747" s="110" t="s">
        <v>16</v>
      </c>
      <c r="E5747" s="111">
        <v>33</v>
      </c>
      <c r="F5747" s="112" t="s">
        <v>1096</v>
      </c>
      <c r="G5747" s="115" t="s">
        <v>1911</v>
      </c>
      <c r="H5747" s="121" t="s">
        <v>16</v>
      </c>
      <c r="I5747" s="119" t="e">
        <v>#N/A</v>
      </c>
      <c r="J5747" s="118" t="e">
        <v>#N/A</v>
      </c>
      <c r="K5747" s="117" t="s">
        <v>31</v>
      </c>
    </row>
    <row r="5748" spans="1:11">
      <c r="A5748" s="107" t="s">
        <v>1107</v>
      </c>
      <c r="B5748" s="108" t="s">
        <v>1546</v>
      </c>
      <c r="C5748" s="109">
        <v>129000</v>
      </c>
      <c r="D5748" s="110" t="s">
        <v>16</v>
      </c>
      <c r="E5748" s="111">
        <v>133</v>
      </c>
      <c r="F5748" s="112" t="s">
        <v>172</v>
      </c>
      <c r="G5748" s="115" t="s">
        <v>1913</v>
      </c>
      <c r="H5748" s="121" t="s">
        <v>16</v>
      </c>
      <c r="I5748" s="119" t="e">
        <v>#N/A</v>
      </c>
      <c r="J5748" s="118" t="e">
        <v>#N/A</v>
      </c>
      <c r="K5748" s="117" t="s">
        <v>31</v>
      </c>
    </row>
    <row r="5749" spans="1:11">
      <c r="A5749" s="107" t="s">
        <v>1107</v>
      </c>
      <c r="B5749" s="108" t="s">
        <v>1417</v>
      </c>
      <c r="C5749" s="109">
        <v>129900</v>
      </c>
      <c r="D5749" s="110" t="s">
        <v>12</v>
      </c>
      <c r="E5749" s="111">
        <v>166</v>
      </c>
      <c r="F5749" s="112" t="s">
        <v>439</v>
      </c>
      <c r="G5749" s="115" t="s">
        <v>1914</v>
      </c>
      <c r="H5749" s="121" t="s">
        <v>27</v>
      </c>
      <c r="I5749" s="119" t="e">
        <v>#N/A</v>
      </c>
      <c r="J5749" s="118" t="e">
        <v>#N/A</v>
      </c>
      <c r="K5749" s="117" t="s">
        <v>31</v>
      </c>
    </row>
    <row r="5750" spans="1:11">
      <c r="A5750" s="107" t="s">
        <v>1107</v>
      </c>
      <c r="B5750" s="108" t="s">
        <v>1406</v>
      </c>
      <c r="C5750" s="109">
        <v>129900</v>
      </c>
      <c r="D5750" s="110" t="s">
        <v>16</v>
      </c>
      <c r="E5750" s="111">
        <v>83</v>
      </c>
      <c r="F5750" s="112" t="s">
        <v>196</v>
      </c>
      <c r="G5750" s="115" t="s">
        <v>1915</v>
      </c>
      <c r="H5750" s="121" t="s">
        <v>16</v>
      </c>
      <c r="I5750" s="119" t="e">
        <v>#N/A</v>
      </c>
      <c r="J5750" s="118" t="e">
        <v>#N/A</v>
      </c>
      <c r="K5750" s="117" t="s">
        <v>31</v>
      </c>
    </row>
    <row r="5751" spans="1:11">
      <c r="A5751" s="107" t="s">
        <v>1107</v>
      </c>
      <c r="B5751" s="108" t="s">
        <v>1449</v>
      </c>
      <c r="C5751" s="109">
        <v>129900</v>
      </c>
      <c r="D5751" s="110" t="s">
        <v>18</v>
      </c>
      <c r="E5751" s="111">
        <v>62</v>
      </c>
      <c r="F5751" s="112" t="s">
        <v>1111</v>
      </c>
      <c r="G5751" s="115" t="s">
        <v>1911</v>
      </c>
      <c r="H5751" s="121" t="s">
        <v>27</v>
      </c>
      <c r="I5751" s="119" t="e">
        <v>#N/A</v>
      </c>
      <c r="J5751" s="118" t="e">
        <v>#N/A</v>
      </c>
      <c r="K5751" s="117" t="s">
        <v>31</v>
      </c>
    </row>
    <row r="5752" spans="1:11">
      <c r="A5752" s="107" t="s">
        <v>1107</v>
      </c>
      <c r="B5752" s="108" t="s">
        <v>1368</v>
      </c>
      <c r="C5752" s="109">
        <v>129900</v>
      </c>
      <c r="D5752" s="110" t="s">
        <v>16</v>
      </c>
      <c r="E5752" s="111">
        <v>4</v>
      </c>
      <c r="F5752" s="112" t="s">
        <v>217</v>
      </c>
      <c r="G5752" s="115" t="s">
        <v>1910</v>
      </c>
      <c r="H5752" s="121" t="s">
        <v>16</v>
      </c>
      <c r="I5752" s="119" t="e">
        <v>#N/A</v>
      </c>
      <c r="J5752" s="118" t="e">
        <v>#N/A</v>
      </c>
      <c r="K5752" s="117" t="s">
        <v>31</v>
      </c>
    </row>
    <row r="5753" spans="1:11">
      <c r="A5753" s="107" t="s">
        <v>1107</v>
      </c>
      <c r="B5753" s="108" t="s">
        <v>1372</v>
      </c>
      <c r="C5753" s="109">
        <v>109900</v>
      </c>
      <c r="D5753" s="110" t="s">
        <v>16</v>
      </c>
      <c r="E5753" s="111">
        <v>172</v>
      </c>
      <c r="F5753" s="112" t="s">
        <v>248</v>
      </c>
      <c r="G5753" s="115" t="s">
        <v>1914</v>
      </c>
      <c r="H5753" s="121" t="s">
        <v>16</v>
      </c>
      <c r="I5753" s="119" t="e">
        <v>#N/A</v>
      </c>
      <c r="J5753" s="118" t="e">
        <v>#N/A</v>
      </c>
      <c r="K5753" s="117" t="s">
        <v>31</v>
      </c>
    </row>
    <row r="5754" spans="1:11">
      <c r="A5754" s="107" t="s">
        <v>1107</v>
      </c>
      <c r="B5754" s="108" t="s">
        <v>1445</v>
      </c>
      <c r="C5754" s="109">
        <v>135000</v>
      </c>
      <c r="D5754" s="110" t="s">
        <v>16</v>
      </c>
      <c r="E5754" s="111">
        <v>32</v>
      </c>
      <c r="F5754" s="112" t="s">
        <v>213</v>
      </c>
      <c r="G5754" s="115" t="s">
        <v>1911</v>
      </c>
      <c r="H5754" s="121" t="s">
        <v>16</v>
      </c>
      <c r="I5754" s="119" t="e">
        <v>#N/A</v>
      </c>
      <c r="J5754" s="118" t="e">
        <v>#N/A</v>
      </c>
      <c r="K5754" s="117" t="s">
        <v>31</v>
      </c>
    </row>
    <row r="5755" spans="1:11">
      <c r="A5755" s="107" t="s">
        <v>1107</v>
      </c>
      <c r="B5755" s="108" t="s">
        <v>1452</v>
      </c>
      <c r="C5755" s="109">
        <v>70000</v>
      </c>
      <c r="D5755" s="110" t="s">
        <v>12</v>
      </c>
      <c r="E5755" s="111">
        <v>17</v>
      </c>
      <c r="F5755" s="112" t="s">
        <v>213</v>
      </c>
      <c r="G5755" s="115" t="s">
        <v>1910</v>
      </c>
      <c r="H5755" s="121" t="s">
        <v>27</v>
      </c>
      <c r="I5755" s="119" t="e">
        <v>#N/A</v>
      </c>
      <c r="J5755" s="118" t="e">
        <v>#N/A</v>
      </c>
      <c r="K5755" s="117" t="s">
        <v>31</v>
      </c>
    </row>
    <row r="5756" spans="1:11">
      <c r="A5756" s="107" t="s">
        <v>1107</v>
      </c>
      <c r="B5756" s="108" t="s">
        <v>1468</v>
      </c>
      <c r="C5756" s="109">
        <v>135900</v>
      </c>
      <c r="D5756" s="110" t="s">
        <v>18</v>
      </c>
      <c r="E5756" s="111">
        <v>101</v>
      </c>
      <c r="F5756" s="112" t="s">
        <v>213</v>
      </c>
      <c r="G5756" s="115" t="s">
        <v>1914</v>
      </c>
      <c r="H5756" s="121" t="s">
        <v>27</v>
      </c>
      <c r="I5756" s="119" t="e">
        <v>#N/A</v>
      </c>
      <c r="J5756" s="118" t="e">
        <v>#N/A</v>
      </c>
      <c r="K5756" s="117" t="s">
        <v>31</v>
      </c>
    </row>
    <row r="5757" spans="1:11">
      <c r="A5757" s="107" t="s">
        <v>1107</v>
      </c>
      <c r="B5757" s="108" t="s">
        <v>1406</v>
      </c>
      <c r="C5757" s="109">
        <v>129000</v>
      </c>
      <c r="D5757" s="110" t="s">
        <v>18</v>
      </c>
      <c r="E5757" s="111">
        <v>83</v>
      </c>
      <c r="F5757" s="112" t="s">
        <v>272</v>
      </c>
      <c r="G5757" s="115" t="s">
        <v>1915</v>
      </c>
      <c r="H5757" s="121" t="s">
        <v>27</v>
      </c>
      <c r="I5757" s="119" t="e">
        <v>#N/A</v>
      </c>
      <c r="J5757" s="118" t="e">
        <v>#N/A</v>
      </c>
      <c r="K5757" s="117" t="s">
        <v>31</v>
      </c>
    </row>
    <row r="5758" spans="1:11">
      <c r="A5758" s="107" t="s">
        <v>1107</v>
      </c>
      <c r="B5758" s="108" t="s">
        <v>1453</v>
      </c>
      <c r="C5758" s="109">
        <v>129900</v>
      </c>
      <c r="D5758" s="110" t="s">
        <v>16</v>
      </c>
      <c r="E5758" s="111">
        <v>206</v>
      </c>
      <c r="F5758" s="112" t="s">
        <v>85</v>
      </c>
      <c r="G5758" s="115" t="s">
        <v>23</v>
      </c>
      <c r="H5758" s="121" t="s">
        <v>16</v>
      </c>
      <c r="I5758" s="119" t="e">
        <v>#N/A</v>
      </c>
      <c r="J5758" s="118" t="e">
        <v>#N/A</v>
      </c>
      <c r="K5758" s="117" t="s">
        <v>31</v>
      </c>
    </row>
    <row r="5759" spans="1:11">
      <c r="A5759" s="107" t="s">
        <v>1107</v>
      </c>
      <c r="B5759" s="108" t="s">
        <v>1398</v>
      </c>
      <c r="C5759" s="109">
        <v>139000</v>
      </c>
      <c r="D5759" s="110" t="s">
        <v>16</v>
      </c>
      <c r="E5759" s="111">
        <v>67</v>
      </c>
      <c r="F5759" s="112" t="s">
        <v>666</v>
      </c>
      <c r="G5759" s="115" t="s">
        <v>1915</v>
      </c>
      <c r="H5759" s="121" t="s">
        <v>16</v>
      </c>
      <c r="I5759" s="119" t="e">
        <v>#N/A</v>
      </c>
      <c r="J5759" s="118" t="e">
        <v>#N/A</v>
      </c>
      <c r="K5759" s="117" t="s">
        <v>31</v>
      </c>
    </row>
    <row r="5760" spans="1:11">
      <c r="A5760" s="107" t="s">
        <v>1107</v>
      </c>
      <c r="B5760" s="108" t="s">
        <v>1385</v>
      </c>
      <c r="C5760" s="109">
        <v>133900</v>
      </c>
      <c r="D5760" s="110" t="s">
        <v>16</v>
      </c>
      <c r="E5760" s="111">
        <v>119</v>
      </c>
      <c r="F5760" s="112" t="s">
        <v>639</v>
      </c>
      <c r="G5760" s="115" t="s">
        <v>1912</v>
      </c>
      <c r="H5760" s="121" t="s">
        <v>16</v>
      </c>
      <c r="I5760" s="119" t="e">
        <v>#N/A</v>
      </c>
      <c r="J5760" s="118" t="e">
        <v>#N/A</v>
      </c>
      <c r="K5760" s="117" t="s">
        <v>31</v>
      </c>
    </row>
    <row r="5761" spans="1:11">
      <c r="A5761" s="107" t="s">
        <v>1107</v>
      </c>
      <c r="B5761" s="108">
        <v>39373</v>
      </c>
      <c r="C5761" s="109">
        <v>140000</v>
      </c>
      <c r="D5761" s="110" t="s">
        <v>16</v>
      </c>
      <c r="E5761" s="111">
        <v>319</v>
      </c>
      <c r="F5761" s="112" t="s">
        <v>405</v>
      </c>
      <c r="G5761" s="115" t="s">
        <v>1917</v>
      </c>
      <c r="H5761" s="121" t="s">
        <v>16</v>
      </c>
      <c r="I5761" s="119" t="e">
        <v>#N/A</v>
      </c>
      <c r="J5761" s="118" t="e">
        <v>#N/A</v>
      </c>
      <c r="K5761" s="117" t="s">
        <v>31</v>
      </c>
    </row>
    <row r="5762" spans="1:11">
      <c r="A5762" s="107" t="s">
        <v>1107</v>
      </c>
      <c r="B5762" s="108" t="s">
        <v>1362</v>
      </c>
      <c r="C5762" s="109">
        <v>149800</v>
      </c>
      <c r="D5762" s="110" t="s">
        <v>16</v>
      </c>
      <c r="E5762" s="111">
        <v>104</v>
      </c>
      <c r="F5762" s="112" t="s">
        <v>793</v>
      </c>
      <c r="G5762" s="115" t="s">
        <v>1912</v>
      </c>
      <c r="H5762" s="121" t="s">
        <v>16</v>
      </c>
      <c r="I5762" s="119" t="e">
        <v>#N/A</v>
      </c>
      <c r="J5762" s="118" t="e">
        <v>#N/A</v>
      </c>
      <c r="K5762" s="117" t="s">
        <v>31</v>
      </c>
    </row>
    <row r="5763" spans="1:11">
      <c r="A5763" s="107" t="s">
        <v>1107</v>
      </c>
      <c r="B5763" s="108" t="s">
        <v>1473</v>
      </c>
      <c r="C5763" s="109">
        <v>139000</v>
      </c>
      <c r="D5763" s="110" t="s">
        <v>16</v>
      </c>
      <c r="E5763" s="111">
        <v>214</v>
      </c>
      <c r="F5763" s="112" t="s">
        <v>793</v>
      </c>
      <c r="G5763" s="115" t="s">
        <v>1920</v>
      </c>
      <c r="H5763" s="121" t="s">
        <v>16</v>
      </c>
      <c r="I5763" s="119" t="e">
        <v>#N/A</v>
      </c>
      <c r="J5763" s="118" t="e">
        <v>#N/A</v>
      </c>
      <c r="K5763" s="117" t="s">
        <v>31</v>
      </c>
    </row>
    <row r="5764" spans="1:11">
      <c r="A5764" s="107" t="s">
        <v>1107</v>
      </c>
      <c r="B5764" s="108" t="s">
        <v>1450</v>
      </c>
      <c r="C5764" s="109">
        <v>150000</v>
      </c>
      <c r="D5764" s="110" t="s">
        <v>12</v>
      </c>
      <c r="E5764" s="111">
        <v>46</v>
      </c>
      <c r="F5764" s="112" t="s">
        <v>1022</v>
      </c>
      <c r="G5764" s="115" t="s">
        <v>1911</v>
      </c>
      <c r="H5764" s="121" t="s">
        <v>27</v>
      </c>
      <c r="I5764" s="119" t="e">
        <v>#N/A</v>
      </c>
      <c r="J5764" s="118" t="e">
        <v>#N/A</v>
      </c>
      <c r="K5764" s="117" t="s">
        <v>31</v>
      </c>
    </row>
    <row r="5765" spans="1:11">
      <c r="A5765" s="107" t="s">
        <v>1107</v>
      </c>
      <c r="B5765" s="108" t="s">
        <v>1450</v>
      </c>
      <c r="C5765" s="109">
        <v>150000</v>
      </c>
      <c r="D5765" s="110" t="s">
        <v>12</v>
      </c>
      <c r="E5765" s="111">
        <v>46</v>
      </c>
      <c r="F5765" s="112" t="s">
        <v>1022</v>
      </c>
      <c r="G5765" s="115" t="s">
        <v>1911</v>
      </c>
      <c r="H5765" s="121" t="s">
        <v>27</v>
      </c>
      <c r="I5765" s="119" t="e">
        <v>#N/A</v>
      </c>
      <c r="J5765" s="118" t="e">
        <v>#N/A</v>
      </c>
      <c r="K5765" s="117" t="s">
        <v>31</v>
      </c>
    </row>
    <row r="5766" spans="1:11">
      <c r="A5766" s="107" t="s">
        <v>1107</v>
      </c>
      <c r="B5766" s="108">
        <v>39358</v>
      </c>
      <c r="C5766" s="109">
        <v>147900</v>
      </c>
      <c r="D5766" s="110" t="s">
        <v>16</v>
      </c>
      <c r="E5766" s="111">
        <v>334</v>
      </c>
      <c r="F5766" s="112" t="s">
        <v>1096</v>
      </c>
      <c r="G5766" s="115" t="s">
        <v>1917</v>
      </c>
      <c r="H5766" s="121" t="s">
        <v>16</v>
      </c>
      <c r="I5766" s="119" t="e">
        <v>#N/A</v>
      </c>
      <c r="J5766" s="118" t="e">
        <v>#N/A</v>
      </c>
      <c r="K5766" s="117" t="s">
        <v>31</v>
      </c>
    </row>
    <row r="5767" spans="1:11">
      <c r="A5767" s="107" t="s">
        <v>1107</v>
      </c>
      <c r="B5767" s="108" t="s">
        <v>1450</v>
      </c>
      <c r="C5767" s="109">
        <v>150000</v>
      </c>
      <c r="D5767" s="110" t="s">
        <v>12</v>
      </c>
      <c r="E5767" s="111">
        <v>46</v>
      </c>
      <c r="F5767" s="112" t="s">
        <v>1022</v>
      </c>
      <c r="G5767" s="115" t="s">
        <v>1911</v>
      </c>
      <c r="H5767" s="121" t="s">
        <v>27</v>
      </c>
      <c r="I5767" s="119" t="e">
        <v>#N/A</v>
      </c>
      <c r="J5767" s="118" t="e">
        <v>#N/A</v>
      </c>
      <c r="K5767" s="117" t="s">
        <v>31</v>
      </c>
    </row>
    <row r="5768" spans="1:11">
      <c r="A5768" s="107" t="s">
        <v>1107</v>
      </c>
      <c r="B5768" s="108" t="s">
        <v>1450</v>
      </c>
      <c r="C5768" s="109">
        <v>150000</v>
      </c>
      <c r="D5768" s="110" t="s">
        <v>12</v>
      </c>
      <c r="E5768" s="111">
        <v>46</v>
      </c>
      <c r="F5768" s="112" t="s">
        <v>1022</v>
      </c>
      <c r="G5768" s="115" t="s">
        <v>1911</v>
      </c>
      <c r="H5768" s="121" t="s">
        <v>27</v>
      </c>
      <c r="I5768" s="119" t="e">
        <v>#N/A</v>
      </c>
      <c r="J5768" s="118" t="e">
        <v>#N/A</v>
      </c>
      <c r="K5768" s="117" t="s">
        <v>31</v>
      </c>
    </row>
    <row r="5769" spans="1:11">
      <c r="A5769" s="107" t="s">
        <v>1107</v>
      </c>
      <c r="B5769" s="108" t="s">
        <v>1450</v>
      </c>
      <c r="C5769" s="109">
        <v>150000</v>
      </c>
      <c r="D5769" s="110" t="s">
        <v>12</v>
      </c>
      <c r="E5769" s="111">
        <v>46</v>
      </c>
      <c r="F5769" s="112" t="s">
        <v>1022</v>
      </c>
      <c r="G5769" s="115" t="s">
        <v>1911</v>
      </c>
      <c r="H5769" s="121" t="s">
        <v>27</v>
      </c>
      <c r="I5769" s="119" t="e">
        <v>#N/A</v>
      </c>
      <c r="J5769" s="118" t="e">
        <v>#N/A</v>
      </c>
      <c r="K5769" s="117" t="s">
        <v>31</v>
      </c>
    </row>
    <row r="5770" spans="1:11">
      <c r="A5770" s="107" t="s">
        <v>1107</v>
      </c>
      <c r="B5770" s="108" t="s">
        <v>1450</v>
      </c>
      <c r="C5770" s="109">
        <v>150000</v>
      </c>
      <c r="D5770" s="110" t="s">
        <v>12</v>
      </c>
      <c r="E5770" s="111">
        <v>46</v>
      </c>
      <c r="F5770" s="112" t="s">
        <v>1022</v>
      </c>
      <c r="G5770" s="115" t="s">
        <v>1911</v>
      </c>
      <c r="H5770" s="121" t="s">
        <v>27</v>
      </c>
      <c r="I5770" s="119" t="e">
        <v>#N/A</v>
      </c>
      <c r="J5770" s="118" t="e">
        <v>#N/A</v>
      </c>
      <c r="K5770" s="117" t="s">
        <v>31</v>
      </c>
    </row>
    <row r="5771" spans="1:11">
      <c r="A5771" s="107" t="s">
        <v>1107</v>
      </c>
      <c r="B5771" s="108" t="s">
        <v>1450</v>
      </c>
      <c r="C5771" s="109">
        <v>150000</v>
      </c>
      <c r="D5771" s="110" t="s">
        <v>12</v>
      </c>
      <c r="E5771" s="111">
        <v>46</v>
      </c>
      <c r="F5771" s="112" t="s">
        <v>1022</v>
      </c>
      <c r="G5771" s="115" t="s">
        <v>1911</v>
      </c>
      <c r="H5771" s="121" t="s">
        <v>27</v>
      </c>
      <c r="I5771" s="119" t="e">
        <v>#N/A</v>
      </c>
      <c r="J5771" s="118" t="e">
        <v>#N/A</v>
      </c>
      <c r="K5771" s="117" t="s">
        <v>31</v>
      </c>
    </row>
    <row r="5772" spans="1:11">
      <c r="A5772" s="107" t="s">
        <v>1107</v>
      </c>
      <c r="B5772" s="108" t="s">
        <v>1408</v>
      </c>
      <c r="C5772" s="109">
        <v>150000</v>
      </c>
      <c r="D5772" s="110" t="s">
        <v>12</v>
      </c>
      <c r="E5772" s="111">
        <v>45</v>
      </c>
      <c r="F5772" s="112" t="s">
        <v>1022</v>
      </c>
      <c r="G5772" s="115" t="s">
        <v>1911</v>
      </c>
      <c r="H5772" s="121" t="s">
        <v>27</v>
      </c>
      <c r="I5772" s="119" t="e">
        <v>#N/A</v>
      </c>
      <c r="J5772" s="118" t="e">
        <v>#N/A</v>
      </c>
      <c r="K5772" s="117" t="s">
        <v>31</v>
      </c>
    </row>
    <row r="5773" spans="1:11">
      <c r="A5773" s="107" t="s">
        <v>1107</v>
      </c>
      <c r="B5773" s="108" t="s">
        <v>1408</v>
      </c>
      <c r="C5773" s="109">
        <v>150000</v>
      </c>
      <c r="D5773" s="110" t="s">
        <v>12</v>
      </c>
      <c r="E5773" s="111">
        <v>45</v>
      </c>
      <c r="F5773" s="112" t="s">
        <v>1022</v>
      </c>
      <c r="G5773" s="115" t="s">
        <v>1911</v>
      </c>
      <c r="H5773" s="121" t="s">
        <v>27</v>
      </c>
      <c r="I5773" s="119" t="e">
        <v>#N/A</v>
      </c>
      <c r="J5773" s="118" t="e">
        <v>#N/A</v>
      </c>
      <c r="K5773" s="117" t="s">
        <v>31</v>
      </c>
    </row>
    <row r="5774" spans="1:11">
      <c r="A5774" s="107" t="s">
        <v>1107</v>
      </c>
      <c r="B5774" s="108" t="s">
        <v>1408</v>
      </c>
      <c r="C5774" s="109">
        <v>150000</v>
      </c>
      <c r="D5774" s="110" t="s">
        <v>12</v>
      </c>
      <c r="E5774" s="111">
        <v>45</v>
      </c>
      <c r="F5774" s="112" t="s">
        <v>1022</v>
      </c>
      <c r="G5774" s="115" t="s">
        <v>1911</v>
      </c>
      <c r="H5774" s="121" t="s">
        <v>27</v>
      </c>
      <c r="I5774" s="119" t="e">
        <v>#N/A</v>
      </c>
      <c r="J5774" s="118" t="e">
        <v>#N/A</v>
      </c>
      <c r="K5774" s="117" t="s">
        <v>31</v>
      </c>
    </row>
    <row r="5775" spans="1:11">
      <c r="A5775" s="107" t="s">
        <v>1107</v>
      </c>
      <c r="B5775" s="108" t="s">
        <v>1408</v>
      </c>
      <c r="C5775" s="109">
        <v>150000</v>
      </c>
      <c r="D5775" s="110" t="s">
        <v>12</v>
      </c>
      <c r="E5775" s="111">
        <v>45</v>
      </c>
      <c r="F5775" s="112" t="s">
        <v>1022</v>
      </c>
      <c r="G5775" s="115" t="s">
        <v>1911</v>
      </c>
      <c r="H5775" s="121" t="s">
        <v>27</v>
      </c>
      <c r="I5775" s="119" t="e">
        <v>#N/A</v>
      </c>
      <c r="J5775" s="118" t="e">
        <v>#N/A</v>
      </c>
      <c r="K5775" s="117" t="s">
        <v>31</v>
      </c>
    </row>
    <row r="5776" spans="1:11">
      <c r="A5776" s="107" t="s">
        <v>1107</v>
      </c>
      <c r="B5776" s="108" t="s">
        <v>1626</v>
      </c>
      <c r="C5776" s="109">
        <v>149900</v>
      </c>
      <c r="D5776" s="110" t="s">
        <v>12</v>
      </c>
      <c r="E5776" s="111">
        <v>219</v>
      </c>
      <c r="F5776" s="112" t="s">
        <v>272</v>
      </c>
      <c r="G5776" s="115" t="s">
        <v>1920</v>
      </c>
      <c r="H5776" s="121" t="s">
        <v>27</v>
      </c>
      <c r="I5776" s="119" t="e">
        <v>#N/A</v>
      </c>
      <c r="J5776" s="118" t="e">
        <v>#N/A</v>
      </c>
      <c r="K5776" s="117" t="s">
        <v>31</v>
      </c>
    </row>
    <row r="5777" spans="1:11">
      <c r="A5777" s="107" t="s">
        <v>1107</v>
      </c>
      <c r="B5777" s="108" t="s">
        <v>1360</v>
      </c>
      <c r="C5777" s="109">
        <v>152500</v>
      </c>
      <c r="D5777" s="110" t="s">
        <v>16</v>
      </c>
      <c r="E5777" s="111">
        <v>38</v>
      </c>
      <c r="F5777" s="112" t="s">
        <v>351</v>
      </c>
      <c r="G5777" s="115" t="s">
        <v>1911</v>
      </c>
      <c r="H5777" s="121" t="s">
        <v>16</v>
      </c>
      <c r="I5777" s="119" t="e">
        <v>#N/A</v>
      </c>
      <c r="J5777" s="118" t="e">
        <v>#N/A</v>
      </c>
      <c r="K5777" s="117" t="s">
        <v>31</v>
      </c>
    </row>
    <row r="5778" spans="1:11">
      <c r="A5778" s="107" t="s">
        <v>1107</v>
      </c>
      <c r="B5778" s="108" t="s">
        <v>1542</v>
      </c>
      <c r="C5778" s="109">
        <v>153000</v>
      </c>
      <c r="D5778" s="110" t="s">
        <v>16</v>
      </c>
      <c r="E5778" s="111">
        <v>243</v>
      </c>
      <c r="F5778" s="112" t="s">
        <v>75</v>
      </c>
      <c r="G5778" s="115" t="s">
        <v>1920</v>
      </c>
      <c r="H5778" s="121" t="s">
        <v>16</v>
      </c>
      <c r="I5778" s="119" t="e">
        <v>#N/A</v>
      </c>
      <c r="J5778" s="118" t="e">
        <v>#N/A</v>
      </c>
      <c r="K5778" s="117" t="s">
        <v>31</v>
      </c>
    </row>
    <row r="5779" spans="1:11">
      <c r="A5779" s="107" t="s">
        <v>1107</v>
      </c>
      <c r="B5779" s="108" t="s">
        <v>1839</v>
      </c>
      <c r="C5779" s="109">
        <v>155000</v>
      </c>
      <c r="D5779" s="110" t="s">
        <v>43</v>
      </c>
      <c r="E5779" s="111">
        <v>498</v>
      </c>
      <c r="F5779" s="112" t="s">
        <v>293</v>
      </c>
      <c r="G5779" s="115" t="s">
        <v>1933</v>
      </c>
      <c r="H5779" s="121" t="s">
        <v>16</v>
      </c>
      <c r="I5779" s="119" t="e">
        <v>#N/A</v>
      </c>
      <c r="J5779" s="118" t="e">
        <v>#N/A</v>
      </c>
      <c r="K5779" s="117" t="s">
        <v>31</v>
      </c>
    </row>
    <row r="5780" spans="1:11">
      <c r="A5780" s="107" t="s">
        <v>1107</v>
      </c>
      <c r="B5780" s="108" t="s">
        <v>1459</v>
      </c>
      <c r="C5780" s="109">
        <v>158000</v>
      </c>
      <c r="D5780" s="110" t="s">
        <v>16</v>
      </c>
      <c r="E5780" s="111">
        <v>123</v>
      </c>
      <c r="F5780" s="112" t="s">
        <v>272</v>
      </c>
      <c r="G5780" s="115" t="s">
        <v>1912</v>
      </c>
      <c r="H5780" s="121" t="s">
        <v>16</v>
      </c>
      <c r="I5780" s="119" t="e">
        <v>#N/A</v>
      </c>
      <c r="J5780" s="118" t="e">
        <v>#N/A</v>
      </c>
      <c r="K5780" s="117" t="s">
        <v>31</v>
      </c>
    </row>
    <row r="5781" spans="1:11">
      <c r="A5781" s="107" t="s">
        <v>1107</v>
      </c>
      <c r="B5781" s="108" t="s">
        <v>1382</v>
      </c>
      <c r="C5781" s="109">
        <v>150000</v>
      </c>
      <c r="D5781" s="110" t="s">
        <v>12</v>
      </c>
      <c r="E5781" s="111">
        <v>42</v>
      </c>
      <c r="F5781" s="112" t="s">
        <v>1022</v>
      </c>
      <c r="G5781" s="115" t="s">
        <v>1911</v>
      </c>
      <c r="H5781" s="121" t="s">
        <v>27</v>
      </c>
      <c r="I5781" s="119" t="e">
        <v>#N/A</v>
      </c>
      <c r="J5781" s="118" t="e">
        <v>#N/A</v>
      </c>
      <c r="K5781" s="117" t="s">
        <v>31</v>
      </c>
    </row>
    <row r="5782" spans="1:11">
      <c r="A5782" s="107" t="s">
        <v>1107</v>
      </c>
      <c r="B5782" s="108" t="s">
        <v>1536</v>
      </c>
      <c r="C5782" s="109">
        <v>159900</v>
      </c>
      <c r="D5782" s="110" t="s">
        <v>16</v>
      </c>
      <c r="E5782" s="111">
        <v>33</v>
      </c>
      <c r="F5782" s="112" t="s">
        <v>439</v>
      </c>
      <c r="G5782" s="115" t="s">
        <v>1911</v>
      </c>
      <c r="H5782" s="121" t="s">
        <v>16</v>
      </c>
      <c r="I5782" s="119" t="e">
        <v>#N/A</v>
      </c>
      <c r="J5782" s="118" t="e">
        <v>#N/A</v>
      </c>
      <c r="K5782" s="117" t="s">
        <v>31</v>
      </c>
    </row>
    <row r="5783" spans="1:11">
      <c r="A5783" s="107" t="s">
        <v>1107</v>
      </c>
      <c r="B5783" s="108">
        <v>39370</v>
      </c>
      <c r="C5783" s="109">
        <v>159900</v>
      </c>
      <c r="D5783" s="110" t="s">
        <v>16</v>
      </c>
      <c r="E5783" s="111">
        <v>322</v>
      </c>
      <c r="F5783" s="112" t="s">
        <v>327</v>
      </c>
      <c r="G5783" s="115" t="s">
        <v>1917</v>
      </c>
      <c r="H5783" s="121" t="s">
        <v>16</v>
      </c>
      <c r="I5783" s="119" t="e">
        <v>#N/A</v>
      </c>
      <c r="J5783" s="118" t="e">
        <v>#N/A</v>
      </c>
      <c r="K5783" s="117" t="s">
        <v>31</v>
      </c>
    </row>
    <row r="5784" spans="1:11">
      <c r="A5784" s="107" t="s">
        <v>1107</v>
      </c>
      <c r="B5784" s="108" t="s">
        <v>1552</v>
      </c>
      <c r="C5784" s="109">
        <v>162900</v>
      </c>
      <c r="D5784" s="110" t="s">
        <v>16</v>
      </c>
      <c r="E5784" s="111">
        <v>55</v>
      </c>
      <c r="F5784" s="112" t="s">
        <v>597</v>
      </c>
      <c r="G5784" s="115" t="s">
        <v>1911</v>
      </c>
      <c r="H5784" s="121" t="s">
        <v>16</v>
      </c>
      <c r="I5784" s="119" t="e">
        <v>#N/A</v>
      </c>
      <c r="J5784" s="118" t="e">
        <v>#N/A</v>
      </c>
      <c r="K5784" s="117" t="s">
        <v>31</v>
      </c>
    </row>
    <row r="5785" spans="1:11">
      <c r="A5785" s="107" t="s">
        <v>1107</v>
      </c>
      <c r="B5785" s="108" t="s">
        <v>1450</v>
      </c>
      <c r="C5785" s="109">
        <v>150000</v>
      </c>
      <c r="D5785" s="110" t="s">
        <v>12</v>
      </c>
      <c r="E5785" s="111">
        <v>46</v>
      </c>
      <c r="F5785" s="112" t="s">
        <v>1022</v>
      </c>
      <c r="G5785" s="115" t="s">
        <v>1911</v>
      </c>
      <c r="H5785" s="121" t="s">
        <v>27</v>
      </c>
      <c r="I5785" s="119" t="e">
        <v>#N/A</v>
      </c>
      <c r="J5785" s="118" t="e">
        <v>#N/A</v>
      </c>
      <c r="K5785" s="117" t="s">
        <v>31</v>
      </c>
    </row>
    <row r="5786" spans="1:11">
      <c r="A5786" s="107" t="s">
        <v>1107</v>
      </c>
      <c r="B5786" s="108" t="s">
        <v>1740</v>
      </c>
      <c r="C5786" s="109">
        <v>163900</v>
      </c>
      <c r="D5786" s="110" t="s">
        <v>16</v>
      </c>
      <c r="E5786" s="111">
        <v>440</v>
      </c>
      <c r="F5786" s="112" t="s">
        <v>399</v>
      </c>
      <c r="G5786" s="115" t="s">
        <v>1921</v>
      </c>
      <c r="H5786" s="121" t="s">
        <v>16</v>
      </c>
      <c r="I5786" s="119" t="e">
        <v>#N/A</v>
      </c>
      <c r="J5786" s="118" t="e">
        <v>#N/A</v>
      </c>
      <c r="K5786" s="117" t="s">
        <v>31</v>
      </c>
    </row>
    <row r="5787" spans="1:11">
      <c r="A5787" s="107" t="s">
        <v>1107</v>
      </c>
      <c r="B5787" s="108">
        <v>39423</v>
      </c>
      <c r="C5787" s="109">
        <v>165000</v>
      </c>
      <c r="D5787" s="110" t="s">
        <v>16</v>
      </c>
      <c r="E5787" s="111">
        <v>269</v>
      </c>
      <c r="F5787" s="112" t="s">
        <v>97</v>
      </c>
      <c r="G5787" s="115" t="s">
        <v>1919</v>
      </c>
      <c r="H5787" s="121" t="s">
        <v>16</v>
      </c>
      <c r="I5787" s="119" t="e">
        <v>#N/A</v>
      </c>
      <c r="J5787" s="118" t="e">
        <v>#N/A</v>
      </c>
      <c r="K5787" s="117" t="s">
        <v>31</v>
      </c>
    </row>
    <row r="5788" spans="1:11">
      <c r="A5788" s="107" t="s">
        <v>1107</v>
      </c>
      <c r="B5788" s="108" t="s">
        <v>1372</v>
      </c>
      <c r="C5788" s="109">
        <v>168000</v>
      </c>
      <c r="D5788" s="110" t="s">
        <v>16</v>
      </c>
      <c r="E5788" s="111">
        <v>172</v>
      </c>
      <c r="F5788" s="112" t="s">
        <v>536</v>
      </c>
      <c r="G5788" s="115" t="s">
        <v>1914</v>
      </c>
      <c r="H5788" s="121" t="s">
        <v>16</v>
      </c>
      <c r="I5788" s="119" t="e">
        <v>#N/A</v>
      </c>
      <c r="J5788" s="118" t="e">
        <v>#N/A</v>
      </c>
      <c r="K5788" s="117" t="s">
        <v>31</v>
      </c>
    </row>
    <row r="5789" spans="1:11">
      <c r="A5789" s="107" t="s">
        <v>1107</v>
      </c>
      <c r="B5789" s="108" t="s">
        <v>1392</v>
      </c>
      <c r="C5789" s="109">
        <v>169800</v>
      </c>
      <c r="D5789" s="110" t="s">
        <v>16</v>
      </c>
      <c r="E5789" s="111">
        <v>124</v>
      </c>
      <c r="F5789" s="112" t="s">
        <v>793</v>
      </c>
      <c r="G5789" s="115" t="s">
        <v>1913</v>
      </c>
      <c r="H5789" s="121" t="s">
        <v>16</v>
      </c>
      <c r="I5789" s="119" t="e">
        <v>#N/A</v>
      </c>
      <c r="J5789" s="118" t="e">
        <v>#N/A</v>
      </c>
      <c r="K5789" s="117" t="s">
        <v>31</v>
      </c>
    </row>
    <row r="5790" spans="1:11">
      <c r="A5790" s="107" t="s">
        <v>1107</v>
      </c>
      <c r="B5790" s="108" t="s">
        <v>1704</v>
      </c>
      <c r="C5790" s="109">
        <v>159999</v>
      </c>
      <c r="D5790" s="110" t="s">
        <v>16</v>
      </c>
      <c r="E5790" s="111">
        <v>366</v>
      </c>
      <c r="F5790" s="112" t="s">
        <v>503</v>
      </c>
      <c r="G5790" s="115" t="s">
        <v>1923</v>
      </c>
      <c r="H5790" s="121" t="s">
        <v>16</v>
      </c>
      <c r="I5790" s="119" t="e">
        <v>#N/A</v>
      </c>
      <c r="J5790" s="118" t="e">
        <v>#N/A</v>
      </c>
      <c r="K5790" s="117" t="s">
        <v>31</v>
      </c>
    </row>
    <row r="5791" spans="1:11">
      <c r="A5791" s="107" t="s">
        <v>1107</v>
      </c>
      <c r="B5791" s="108" t="s">
        <v>1678</v>
      </c>
      <c r="C5791" s="109">
        <v>169900</v>
      </c>
      <c r="D5791" s="110" t="s">
        <v>16</v>
      </c>
      <c r="E5791" s="111">
        <v>515</v>
      </c>
      <c r="F5791" s="112" t="s">
        <v>217</v>
      </c>
      <c r="G5791" s="115" t="s">
        <v>1933</v>
      </c>
      <c r="H5791" s="121" t="s">
        <v>16</v>
      </c>
      <c r="I5791" s="119" t="e">
        <v>#N/A</v>
      </c>
      <c r="J5791" s="118" t="e">
        <v>#N/A</v>
      </c>
      <c r="K5791" s="117" t="s">
        <v>31</v>
      </c>
    </row>
    <row r="5792" spans="1:11">
      <c r="A5792" s="107" t="s">
        <v>1107</v>
      </c>
      <c r="B5792" s="108" t="s">
        <v>1376</v>
      </c>
      <c r="C5792" s="109">
        <v>167000</v>
      </c>
      <c r="D5792" s="110" t="s">
        <v>16</v>
      </c>
      <c r="E5792" s="111">
        <v>84</v>
      </c>
      <c r="F5792" s="112" t="s">
        <v>1096</v>
      </c>
      <c r="G5792" s="115" t="s">
        <v>1915</v>
      </c>
      <c r="H5792" s="121" t="s">
        <v>16</v>
      </c>
      <c r="I5792" s="119" t="e">
        <v>#N/A</v>
      </c>
      <c r="J5792" s="118" t="e">
        <v>#N/A</v>
      </c>
      <c r="K5792" s="117" t="s">
        <v>31</v>
      </c>
    </row>
    <row r="5793" spans="1:11">
      <c r="A5793" s="107" t="s">
        <v>1107</v>
      </c>
      <c r="B5793" s="108" t="s">
        <v>1418</v>
      </c>
      <c r="C5793" s="109">
        <v>135000</v>
      </c>
      <c r="D5793" s="110" t="s">
        <v>18</v>
      </c>
      <c r="E5793" s="111">
        <v>19</v>
      </c>
      <c r="F5793" s="112" t="s">
        <v>87</v>
      </c>
      <c r="G5793" s="115" t="s">
        <v>1910</v>
      </c>
      <c r="H5793" s="121" t="s">
        <v>27</v>
      </c>
      <c r="I5793" s="119" t="e">
        <v>#N/A</v>
      </c>
      <c r="J5793" s="118" t="e">
        <v>#N/A</v>
      </c>
      <c r="K5793" s="117" t="s">
        <v>31</v>
      </c>
    </row>
    <row r="5794" spans="1:11">
      <c r="A5794" s="107" t="s">
        <v>1107</v>
      </c>
      <c r="B5794" s="108" t="s">
        <v>1624</v>
      </c>
      <c r="C5794" s="109">
        <v>169900</v>
      </c>
      <c r="D5794" s="110" t="s">
        <v>12</v>
      </c>
      <c r="E5794" s="111">
        <v>158</v>
      </c>
      <c r="F5794" s="112" t="s">
        <v>1110</v>
      </c>
      <c r="G5794" s="115" t="s">
        <v>1914</v>
      </c>
      <c r="H5794" s="121" t="s">
        <v>27</v>
      </c>
      <c r="I5794" s="119" t="e">
        <v>#N/A</v>
      </c>
      <c r="J5794" s="118" t="e">
        <v>#N/A</v>
      </c>
      <c r="K5794" s="117" t="s">
        <v>31</v>
      </c>
    </row>
    <row r="5795" spans="1:11">
      <c r="A5795" s="107" t="s">
        <v>1107</v>
      </c>
      <c r="B5795" s="108" t="s">
        <v>1386</v>
      </c>
      <c r="C5795" s="109">
        <v>172000</v>
      </c>
      <c r="D5795" s="110" t="s">
        <v>16</v>
      </c>
      <c r="E5795" s="111">
        <v>118</v>
      </c>
      <c r="F5795" s="112" t="s">
        <v>87</v>
      </c>
      <c r="G5795" s="115" t="s">
        <v>1912</v>
      </c>
      <c r="H5795" s="121" t="s">
        <v>16</v>
      </c>
      <c r="I5795" s="119" t="e">
        <v>#N/A</v>
      </c>
      <c r="J5795" s="118" t="e">
        <v>#N/A</v>
      </c>
      <c r="K5795" s="117" t="s">
        <v>31</v>
      </c>
    </row>
    <row r="5796" spans="1:11">
      <c r="A5796" s="107" t="s">
        <v>1107</v>
      </c>
      <c r="B5796" s="108" t="s">
        <v>1571</v>
      </c>
      <c r="C5796" s="109">
        <v>180000</v>
      </c>
      <c r="D5796" s="110" t="s">
        <v>16</v>
      </c>
      <c r="E5796" s="111">
        <v>109</v>
      </c>
      <c r="F5796" s="112" t="s">
        <v>580</v>
      </c>
      <c r="G5796" s="115" t="s">
        <v>1912</v>
      </c>
      <c r="H5796" s="121" t="s">
        <v>16</v>
      </c>
      <c r="I5796" s="119" t="e">
        <v>#N/A</v>
      </c>
      <c r="J5796" s="118" t="e">
        <v>#N/A</v>
      </c>
      <c r="K5796" s="117" t="s">
        <v>31</v>
      </c>
    </row>
    <row r="5797" spans="1:11">
      <c r="A5797" s="107" t="s">
        <v>1107</v>
      </c>
      <c r="B5797" s="108">
        <v>39367</v>
      </c>
      <c r="C5797" s="109">
        <v>175000</v>
      </c>
      <c r="D5797" s="110" t="s">
        <v>16</v>
      </c>
      <c r="E5797" s="111">
        <v>325</v>
      </c>
      <c r="F5797" s="112" t="s">
        <v>1096</v>
      </c>
      <c r="G5797" s="115" t="s">
        <v>1917</v>
      </c>
      <c r="H5797" s="121" t="s">
        <v>16</v>
      </c>
      <c r="I5797" s="119" t="e">
        <v>#N/A</v>
      </c>
      <c r="J5797" s="118" t="e">
        <v>#N/A</v>
      </c>
      <c r="K5797" s="117" t="s">
        <v>31</v>
      </c>
    </row>
    <row r="5798" spans="1:11">
      <c r="A5798" s="107" t="s">
        <v>1107</v>
      </c>
      <c r="B5798" s="108" t="s">
        <v>1413</v>
      </c>
      <c r="C5798" s="109">
        <v>185000</v>
      </c>
      <c r="D5798" s="110" t="s">
        <v>16</v>
      </c>
      <c r="E5798" s="111">
        <v>28</v>
      </c>
      <c r="F5798" s="112" t="s">
        <v>1113</v>
      </c>
      <c r="G5798" s="115" t="s">
        <v>1910</v>
      </c>
      <c r="H5798" s="121" t="s">
        <v>16</v>
      </c>
      <c r="I5798" s="119" t="e">
        <v>#N/A</v>
      </c>
      <c r="J5798" s="118" t="e">
        <v>#N/A</v>
      </c>
      <c r="K5798" s="117" t="s">
        <v>31</v>
      </c>
    </row>
    <row r="5799" spans="1:11">
      <c r="A5799" s="107" t="s">
        <v>1107</v>
      </c>
      <c r="B5799" s="108" t="s">
        <v>1427</v>
      </c>
      <c r="C5799" s="109">
        <v>185000</v>
      </c>
      <c r="D5799" s="110" t="s">
        <v>16</v>
      </c>
      <c r="E5799" s="111">
        <v>2</v>
      </c>
      <c r="F5799" s="112" t="s">
        <v>794</v>
      </c>
      <c r="G5799" s="115" t="s">
        <v>1910</v>
      </c>
      <c r="H5799" s="121" t="s">
        <v>16</v>
      </c>
      <c r="I5799" s="119" t="e">
        <v>#N/A</v>
      </c>
      <c r="J5799" s="118" t="e">
        <v>#N/A</v>
      </c>
      <c r="K5799" s="117" t="s">
        <v>31</v>
      </c>
    </row>
    <row r="5800" spans="1:11">
      <c r="A5800" s="107" t="s">
        <v>1107</v>
      </c>
      <c r="B5800" s="108" t="s">
        <v>1417</v>
      </c>
      <c r="C5800" s="109">
        <v>185000</v>
      </c>
      <c r="D5800" s="110" t="s">
        <v>16</v>
      </c>
      <c r="E5800" s="111">
        <v>166</v>
      </c>
      <c r="F5800" s="112" t="s">
        <v>272</v>
      </c>
      <c r="G5800" s="115" t="s">
        <v>1914</v>
      </c>
      <c r="H5800" s="121" t="s">
        <v>16</v>
      </c>
      <c r="I5800" s="119" t="e">
        <v>#N/A</v>
      </c>
      <c r="J5800" s="118" t="e">
        <v>#N/A</v>
      </c>
      <c r="K5800" s="117" t="s">
        <v>31</v>
      </c>
    </row>
    <row r="5801" spans="1:11">
      <c r="A5801" s="107" t="s">
        <v>1107</v>
      </c>
      <c r="B5801" s="108" t="s">
        <v>1552</v>
      </c>
      <c r="C5801" s="109">
        <v>189000</v>
      </c>
      <c r="D5801" s="110" t="s">
        <v>16</v>
      </c>
      <c r="E5801" s="111">
        <v>55</v>
      </c>
      <c r="F5801" s="112" t="s">
        <v>238</v>
      </c>
      <c r="G5801" s="115" t="s">
        <v>1911</v>
      </c>
      <c r="H5801" s="121" t="s">
        <v>16</v>
      </c>
      <c r="I5801" s="119" t="e">
        <v>#N/A</v>
      </c>
      <c r="J5801" s="118" t="e">
        <v>#N/A</v>
      </c>
      <c r="K5801" s="117" t="s">
        <v>31</v>
      </c>
    </row>
    <row r="5802" spans="1:11">
      <c r="A5802" s="107" t="s">
        <v>1107</v>
      </c>
      <c r="B5802" s="108" t="s">
        <v>1566</v>
      </c>
      <c r="C5802" s="109">
        <v>189000</v>
      </c>
      <c r="D5802" s="110" t="s">
        <v>16</v>
      </c>
      <c r="E5802" s="111">
        <v>136</v>
      </c>
      <c r="F5802" s="112" t="s">
        <v>482</v>
      </c>
      <c r="G5802" s="115" t="s">
        <v>1913</v>
      </c>
      <c r="H5802" s="121" t="s">
        <v>16</v>
      </c>
      <c r="I5802" s="119" t="e">
        <v>#N/A</v>
      </c>
      <c r="J5802" s="118" t="e">
        <v>#N/A</v>
      </c>
      <c r="K5802" s="117" t="s">
        <v>31</v>
      </c>
    </row>
    <row r="5803" spans="1:11">
      <c r="A5803" s="107" t="s">
        <v>1107</v>
      </c>
      <c r="B5803" s="108" t="s">
        <v>1383</v>
      </c>
      <c r="C5803" s="109">
        <v>194750</v>
      </c>
      <c r="D5803" s="110" t="s">
        <v>16</v>
      </c>
      <c r="E5803" s="111">
        <v>161</v>
      </c>
      <c r="F5803" s="112" t="s">
        <v>1031</v>
      </c>
      <c r="G5803" s="115" t="s">
        <v>1914</v>
      </c>
      <c r="H5803" s="121" t="s">
        <v>16</v>
      </c>
      <c r="I5803" s="119" t="e">
        <v>#N/A</v>
      </c>
      <c r="J5803" s="118" t="e">
        <v>#N/A</v>
      </c>
      <c r="K5803" s="117" t="s">
        <v>31</v>
      </c>
    </row>
    <row r="5804" spans="1:11">
      <c r="A5804" s="107" t="s">
        <v>1107</v>
      </c>
      <c r="B5804" s="108">
        <v>39408</v>
      </c>
      <c r="C5804" s="109">
        <v>199000</v>
      </c>
      <c r="D5804" s="110" t="s">
        <v>18</v>
      </c>
      <c r="E5804" s="111">
        <v>284</v>
      </c>
      <c r="F5804" s="112" t="s">
        <v>315</v>
      </c>
      <c r="G5804" s="115" t="s">
        <v>1918</v>
      </c>
      <c r="H5804" s="121" t="s">
        <v>27</v>
      </c>
      <c r="I5804" s="119" t="e">
        <v>#N/A</v>
      </c>
      <c r="J5804" s="118" t="e">
        <v>#N/A</v>
      </c>
      <c r="K5804" s="117" t="s">
        <v>31</v>
      </c>
    </row>
    <row r="5805" spans="1:11">
      <c r="A5805" s="107" t="s">
        <v>1107</v>
      </c>
      <c r="B5805" s="108" t="s">
        <v>1417</v>
      </c>
      <c r="C5805" s="109">
        <v>199000</v>
      </c>
      <c r="D5805" s="110" t="s">
        <v>16</v>
      </c>
      <c r="E5805" s="111">
        <v>166</v>
      </c>
      <c r="F5805" s="112" t="s">
        <v>248</v>
      </c>
      <c r="G5805" s="115" t="s">
        <v>1914</v>
      </c>
      <c r="H5805" s="121" t="s">
        <v>16</v>
      </c>
      <c r="I5805" s="119" t="e">
        <v>#N/A</v>
      </c>
      <c r="J5805" s="118" t="e">
        <v>#N/A</v>
      </c>
      <c r="K5805" s="117" t="s">
        <v>31</v>
      </c>
    </row>
    <row r="5806" spans="1:11">
      <c r="A5806" s="107" t="s">
        <v>1107</v>
      </c>
      <c r="B5806" s="108" t="s">
        <v>1624</v>
      </c>
      <c r="C5806" s="109">
        <v>199900</v>
      </c>
      <c r="D5806" s="110" t="s">
        <v>12</v>
      </c>
      <c r="E5806" s="111">
        <v>158</v>
      </c>
      <c r="F5806" s="112" t="s">
        <v>1110</v>
      </c>
      <c r="G5806" s="115" t="s">
        <v>1914</v>
      </c>
      <c r="H5806" s="121" t="s">
        <v>27</v>
      </c>
      <c r="I5806" s="119" t="e">
        <v>#N/A</v>
      </c>
      <c r="J5806" s="118" t="e">
        <v>#N/A</v>
      </c>
      <c r="K5806" s="117" t="s">
        <v>31</v>
      </c>
    </row>
    <row r="5807" spans="1:11">
      <c r="A5807" s="107" t="s">
        <v>1107</v>
      </c>
      <c r="B5807" s="108" t="s">
        <v>1450</v>
      </c>
      <c r="C5807" s="109">
        <v>205000</v>
      </c>
      <c r="D5807" s="110" t="s">
        <v>16</v>
      </c>
      <c r="E5807" s="111">
        <v>46</v>
      </c>
      <c r="F5807" s="112" t="s">
        <v>124</v>
      </c>
      <c r="G5807" s="115" t="s">
        <v>1911</v>
      </c>
      <c r="H5807" s="121" t="s">
        <v>16</v>
      </c>
      <c r="I5807" s="119" t="e">
        <v>#N/A</v>
      </c>
      <c r="J5807" s="118" t="e">
        <v>#N/A</v>
      </c>
      <c r="K5807" s="117" t="s">
        <v>31</v>
      </c>
    </row>
    <row r="5808" spans="1:11">
      <c r="A5808" s="107" t="s">
        <v>1107</v>
      </c>
      <c r="B5808" s="108" t="s">
        <v>1574</v>
      </c>
      <c r="C5808" s="109">
        <v>205900</v>
      </c>
      <c r="D5808" s="110" t="s">
        <v>18</v>
      </c>
      <c r="E5808" s="111">
        <v>58</v>
      </c>
      <c r="F5808" s="112" t="s">
        <v>543</v>
      </c>
      <c r="G5808" s="115" t="s">
        <v>1911</v>
      </c>
      <c r="H5808" s="121" t="s">
        <v>27</v>
      </c>
      <c r="I5808" s="119" t="e">
        <v>#N/A</v>
      </c>
      <c r="J5808" s="118" t="e">
        <v>#N/A</v>
      </c>
      <c r="K5808" s="117" t="s">
        <v>31</v>
      </c>
    </row>
    <row r="5809" spans="1:11">
      <c r="A5809" s="107" t="s">
        <v>1107</v>
      </c>
      <c r="B5809" s="108" t="s">
        <v>1555</v>
      </c>
      <c r="C5809" s="109">
        <v>192500</v>
      </c>
      <c r="D5809" s="110" t="s">
        <v>16</v>
      </c>
      <c r="E5809" s="111">
        <v>96</v>
      </c>
      <c r="F5809" s="112" t="s">
        <v>1115</v>
      </c>
      <c r="G5809" s="115" t="s">
        <v>1912</v>
      </c>
      <c r="H5809" s="121" t="s">
        <v>16</v>
      </c>
      <c r="I5809" s="119" t="e">
        <v>#N/A</v>
      </c>
      <c r="J5809" s="118" t="e">
        <v>#N/A</v>
      </c>
      <c r="K5809" s="117" t="s">
        <v>31</v>
      </c>
    </row>
    <row r="5810" spans="1:11">
      <c r="A5810" s="107" t="s">
        <v>1107</v>
      </c>
      <c r="B5810" s="108" t="s">
        <v>1428</v>
      </c>
      <c r="C5810" s="109">
        <v>179000</v>
      </c>
      <c r="D5810" s="110" t="s">
        <v>16</v>
      </c>
      <c r="E5810" s="111">
        <v>54</v>
      </c>
      <c r="F5810" s="112" t="s">
        <v>678</v>
      </c>
      <c r="G5810" s="115" t="s">
        <v>1911</v>
      </c>
      <c r="H5810" s="121" t="s">
        <v>16</v>
      </c>
      <c r="I5810" s="119" t="e">
        <v>#N/A</v>
      </c>
      <c r="J5810" s="118" t="e">
        <v>#N/A</v>
      </c>
      <c r="K5810" s="117" t="s">
        <v>31</v>
      </c>
    </row>
    <row r="5811" spans="1:11">
      <c r="A5811" s="107" t="s">
        <v>1107</v>
      </c>
      <c r="B5811" s="108" t="s">
        <v>1531</v>
      </c>
      <c r="C5811" s="109">
        <v>216730</v>
      </c>
      <c r="D5811" s="110" t="s">
        <v>16</v>
      </c>
      <c r="E5811" s="111">
        <v>89</v>
      </c>
      <c r="F5811" s="112" t="s">
        <v>228</v>
      </c>
      <c r="G5811" s="115" t="s">
        <v>1915</v>
      </c>
      <c r="H5811" s="121" t="s">
        <v>16</v>
      </c>
      <c r="I5811" s="119" t="e">
        <v>#N/A</v>
      </c>
      <c r="J5811" s="118" t="e">
        <v>#N/A</v>
      </c>
      <c r="K5811" s="117" t="s">
        <v>31</v>
      </c>
    </row>
    <row r="5812" spans="1:11">
      <c r="A5812" s="107" t="s">
        <v>1107</v>
      </c>
      <c r="B5812" s="108" t="s">
        <v>1405</v>
      </c>
      <c r="C5812" s="109">
        <v>179000</v>
      </c>
      <c r="D5812" s="110" t="s">
        <v>16</v>
      </c>
      <c r="E5812" s="111">
        <v>26</v>
      </c>
      <c r="F5812" s="112" t="s">
        <v>898</v>
      </c>
      <c r="G5812" s="115" t="s">
        <v>1910</v>
      </c>
      <c r="H5812" s="121" t="s">
        <v>16</v>
      </c>
      <c r="I5812" s="119" t="e">
        <v>#N/A</v>
      </c>
      <c r="J5812" s="118" t="e">
        <v>#N/A</v>
      </c>
      <c r="K5812" s="117" t="s">
        <v>31</v>
      </c>
    </row>
    <row r="5813" spans="1:11">
      <c r="A5813" s="107" t="s">
        <v>1107</v>
      </c>
      <c r="B5813" s="108" t="s">
        <v>1445</v>
      </c>
      <c r="C5813" s="109">
        <v>229900</v>
      </c>
      <c r="D5813" s="110" t="s">
        <v>16</v>
      </c>
      <c r="E5813" s="111">
        <v>32</v>
      </c>
      <c r="F5813" s="112" t="s">
        <v>580</v>
      </c>
      <c r="G5813" s="115" t="s">
        <v>1911</v>
      </c>
      <c r="H5813" s="121" t="s">
        <v>16</v>
      </c>
      <c r="I5813" s="119" t="e">
        <v>#N/A</v>
      </c>
      <c r="J5813" s="118" t="e">
        <v>#N/A</v>
      </c>
      <c r="K5813" s="117" t="s">
        <v>31</v>
      </c>
    </row>
    <row r="5814" spans="1:11">
      <c r="A5814" s="107" t="s">
        <v>1107</v>
      </c>
      <c r="B5814" s="108" t="s">
        <v>1531</v>
      </c>
      <c r="C5814" s="109">
        <v>239000</v>
      </c>
      <c r="D5814" s="110" t="s">
        <v>16</v>
      </c>
      <c r="E5814" s="111">
        <v>89</v>
      </c>
      <c r="F5814" s="112" t="s">
        <v>189</v>
      </c>
      <c r="G5814" s="115" t="s">
        <v>1915</v>
      </c>
      <c r="H5814" s="121" t="s">
        <v>16</v>
      </c>
      <c r="I5814" s="119" t="e">
        <v>#N/A</v>
      </c>
      <c r="J5814" s="118" t="e">
        <v>#N/A</v>
      </c>
      <c r="K5814" s="117" t="s">
        <v>31</v>
      </c>
    </row>
    <row r="5815" spans="1:11">
      <c r="A5815" s="107" t="s">
        <v>1107</v>
      </c>
      <c r="B5815" s="108" t="s">
        <v>1413</v>
      </c>
      <c r="C5815" s="109">
        <v>249000</v>
      </c>
      <c r="D5815" s="110" t="s">
        <v>16</v>
      </c>
      <c r="E5815" s="111">
        <v>28</v>
      </c>
      <c r="F5815" s="112" t="s">
        <v>1113</v>
      </c>
      <c r="G5815" s="115" t="s">
        <v>1910</v>
      </c>
      <c r="H5815" s="121" t="s">
        <v>16</v>
      </c>
      <c r="I5815" s="119" t="e">
        <v>#N/A</v>
      </c>
      <c r="J5815" s="118" t="e">
        <v>#N/A</v>
      </c>
      <c r="K5815" s="117" t="s">
        <v>31</v>
      </c>
    </row>
    <row r="5816" spans="1:11">
      <c r="A5816" s="107" t="s">
        <v>1107</v>
      </c>
      <c r="B5816" s="108">
        <v>39420</v>
      </c>
      <c r="C5816" s="109">
        <v>209900</v>
      </c>
      <c r="D5816" s="110" t="s">
        <v>16</v>
      </c>
      <c r="E5816" s="111">
        <v>272</v>
      </c>
      <c r="F5816" s="112" t="s">
        <v>248</v>
      </c>
      <c r="G5816" s="115" t="s">
        <v>1919</v>
      </c>
      <c r="H5816" s="121" t="s">
        <v>16</v>
      </c>
      <c r="I5816" s="119" t="e">
        <v>#N/A</v>
      </c>
      <c r="J5816" s="118" t="e">
        <v>#N/A</v>
      </c>
      <c r="K5816" s="117" t="s">
        <v>31</v>
      </c>
    </row>
    <row r="5817" spans="1:11">
      <c r="A5817" s="107" t="s">
        <v>1107</v>
      </c>
      <c r="B5817" s="108" t="s">
        <v>1379</v>
      </c>
      <c r="C5817" s="109">
        <v>209900</v>
      </c>
      <c r="D5817" s="110" t="s">
        <v>16</v>
      </c>
      <c r="E5817" s="111">
        <v>174</v>
      </c>
      <c r="F5817" s="112" t="s">
        <v>87</v>
      </c>
      <c r="G5817" s="115" t="s">
        <v>1914</v>
      </c>
      <c r="H5817" s="121" t="s">
        <v>16</v>
      </c>
      <c r="I5817" s="119" t="e">
        <v>#N/A</v>
      </c>
      <c r="J5817" s="118" t="e">
        <v>#N/A</v>
      </c>
      <c r="K5817" s="117" t="s">
        <v>31</v>
      </c>
    </row>
    <row r="5818" spans="1:11">
      <c r="A5818" s="107" t="s">
        <v>1107</v>
      </c>
      <c r="B5818" s="108" t="s">
        <v>1552</v>
      </c>
      <c r="C5818" s="109">
        <v>255000</v>
      </c>
      <c r="D5818" s="110" t="s">
        <v>16</v>
      </c>
      <c r="E5818" s="111">
        <v>55</v>
      </c>
      <c r="F5818" s="112" t="s">
        <v>209</v>
      </c>
      <c r="G5818" s="115" t="s">
        <v>1911</v>
      </c>
      <c r="H5818" s="121" t="s">
        <v>16</v>
      </c>
      <c r="I5818" s="119" t="e">
        <v>#N/A</v>
      </c>
      <c r="J5818" s="118" t="e">
        <v>#N/A</v>
      </c>
      <c r="K5818" s="117" t="s">
        <v>32</v>
      </c>
    </row>
    <row r="5819" spans="1:11">
      <c r="A5819" s="107" t="s">
        <v>1107</v>
      </c>
      <c r="B5819" s="108" t="s">
        <v>1437</v>
      </c>
      <c r="C5819" s="109">
        <v>256500</v>
      </c>
      <c r="D5819" s="110" t="s">
        <v>18</v>
      </c>
      <c r="E5819" s="111">
        <v>159</v>
      </c>
      <c r="F5819" s="112" t="s">
        <v>102</v>
      </c>
      <c r="G5819" s="115" t="s">
        <v>1914</v>
      </c>
      <c r="H5819" s="121" t="s">
        <v>27</v>
      </c>
      <c r="I5819" s="119" t="e">
        <v>#N/A</v>
      </c>
      <c r="J5819" s="118" t="e">
        <v>#N/A</v>
      </c>
      <c r="K5819" s="117" t="s">
        <v>32</v>
      </c>
    </row>
    <row r="5820" spans="1:11">
      <c r="A5820" s="107" t="s">
        <v>1107</v>
      </c>
      <c r="B5820" s="108" t="s">
        <v>1479</v>
      </c>
      <c r="C5820" s="109">
        <v>225000</v>
      </c>
      <c r="D5820" s="110" t="s">
        <v>43</v>
      </c>
      <c r="E5820" s="111">
        <v>532</v>
      </c>
      <c r="F5820" s="112" t="s">
        <v>189</v>
      </c>
      <c r="G5820" s="115" t="s">
        <v>1926</v>
      </c>
      <c r="H5820" s="121" t="s">
        <v>16</v>
      </c>
      <c r="I5820" s="119" t="e">
        <v>#N/A</v>
      </c>
      <c r="J5820" s="118" t="e">
        <v>#N/A</v>
      </c>
      <c r="K5820" s="117" t="s">
        <v>31</v>
      </c>
    </row>
    <row r="5821" spans="1:11">
      <c r="A5821" s="107" t="s">
        <v>1107</v>
      </c>
      <c r="B5821" s="108" t="s">
        <v>1646</v>
      </c>
      <c r="C5821" s="109">
        <v>284000</v>
      </c>
      <c r="D5821" s="110" t="s">
        <v>16</v>
      </c>
      <c r="E5821" s="111">
        <v>178</v>
      </c>
      <c r="F5821" s="112" t="s">
        <v>189</v>
      </c>
      <c r="G5821" s="115" t="s">
        <v>1914</v>
      </c>
      <c r="H5821" s="121" t="s">
        <v>16</v>
      </c>
      <c r="I5821" s="119" t="e">
        <v>#N/A</v>
      </c>
      <c r="J5821" s="118" t="e">
        <v>#N/A</v>
      </c>
      <c r="K5821" s="117" t="s">
        <v>32</v>
      </c>
    </row>
    <row r="5822" spans="1:11">
      <c r="A5822" s="107" t="s">
        <v>1107</v>
      </c>
      <c r="B5822" s="108" t="s">
        <v>1549</v>
      </c>
      <c r="C5822" s="109">
        <v>289000</v>
      </c>
      <c r="D5822" s="110" t="s">
        <v>16</v>
      </c>
      <c r="E5822" s="111">
        <v>18</v>
      </c>
      <c r="F5822" s="112" t="s">
        <v>947</v>
      </c>
      <c r="G5822" s="115" t="s">
        <v>1910</v>
      </c>
      <c r="H5822" s="121" t="s">
        <v>16</v>
      </c>
      <c r="I5822" s="119" t="e">
        <v>#N/A</v>
      </c>
      <c r="J5822" s="118" t="e">
        <v>#N/A</v>
      </c>
      <c r="K5822" s="117" t="s">
        <v>32</v>
      </c>
    </row>
    <row r="5823" spans="1:11">
      <c r="A5823" s="107" t="s">
        <v>1107</v>
      </c>
      <c r="B5823" s="108" t="s">
        <v>1558</v>
      </c>
      <c r="C5823" s="109">
        <v>269999</v>
      </c>
      <c r="D5823" s="110" t="s">
        <v>16</v>
      </c>
      <c r="E5823" s="111">
        <v>202</v>
      </c>
      <c r="F5823" s="112" t="s">
        <v>109</v>
      </c>
      <c r="G5823" s="115" t="s">
        <v>23</v>
      </c>
      <c r="H5823" s="121" t="s">
        <v>16</v>
      </c>
      <c r="I5823" s="119" t="e">
        <v>#N/A</v>
      </c>
      <c r="J5823" s="118" t="e">
        <v>#N/A</v>
      </c>
      <c r="K5823" s="117" t="s">
        <v>32</v>
      </c>
    </row>
    <row r="5824" spans="1:11">
      <c r="A5824" s="107" t="s">
        <v>1107</v>
      </c>
      <c r="B5824" s="108" t="s">
        <v>1840</v>
      </c>
      <c r="C5824" s="109">
        <v>299000</v>
      </c>
      <c r="D5824" s="110" t="s">
        <v>16</v>
      </c>
      <c r="E5824" s="111">
        <v>419</v>
      </c>
      <c r="F5824" s="112" t="s">
        <v>189</v>
      </c>
      <c r="G5824" s="115" t="s">
        <v>1927</v>
      </c>
      <c r="H5824" s="121" t="s">
        <v>16</v>
      </c>
      <c r="I5824" s="119" t="e">
        <v>#N/A</v>
      </c>
      <c r="J5824" s="118" t="e">
        <v>#N/A</v>
      </c>
      <c r="K5824" s="117" t="s">
        <v>32</v>
      </c>
    </row>
    <row r="5825" spans="1:11">
      <c r="A5825" s="107" t="s">
        <v>1107</v>
      </c>
      <c r="B5825" s="108" t="s">
        <v>1395</v>
      </c>
      <c r="C5825" s="109">
        <v>299900</v>
      </c>
      <c r="D5825" s="110" t="s">
        <v>16</v>
      </c>
      <c r="E5825" s="111">
        <v>92</v>
      </c>
      <c r="F5825" s="112" t="s">
        <v>293</v>
      </c>
      <c r="G5825" s="115" t="s">
        <v>1915</v>
      </c>
      <c r="H5825" s="121" t="s">
        <v>16</v>
      </c>
      <c r="I5825" s="119" t="e">
        <v>#N/A</v>
      </c>
      <c r="J5825" s="118" t="e">
        <v>#N/A</v>
      </c>
      <c r="K5825" s="117" t="s">
        <v>32</v>
      </c>
    </row>
    <row r="5826" spans="1:11">
      <c r="A5826" s="107" t="s">
        <v>1107</v>
      </c>
      <c r="B5826" s="108" t="s">
        <v>1394</v>
      </c>
      <c r="C5826" s="109">
        <v>317500</v>
      </c>
      <c r="D5826" s="110" t="s">
        <v>16</v>
      </c>
      <c r="E5826" s="111">
        <v>97</v>
      </c>
      <c r="F5826" s="112" t="s">
        <v>536</v>
      </c>
      <c r="G5826" s="115" t="s">
        <v>1912</v>
      </c>
      <c r="H5826" s="121" t="s">
        <v>16</v>
      </c>
      <c r="I5826" s="119" t="e">
        <v>#N/A</v>
      </c>
      <c r="J5826" s="118" t="e">
        <v>#N/A</v>
      </c>
      <c r="K5826" s="117" t="s">
        <v>32</v>
      </c>
    </row>
    <row r="5827" spans="1:11">
      <c r="A5827" s="107" t="s">
        <v>1107</v>
      </c>
      <c r="B5827" s="108" t="s">
        <v>1449</v>
      </c>
      <c r="C5827" s="109">
        <v>325000</v>
      </c>
      <c r="D5827" s="110" t="s">
        <v>16</v>
      </c>
      <c r="E5827" s="111">
        <v>62</v>
      </c>
      <c r="F5827" s="112" t="s">
        <v>310</v>
      </c>
      <c r="G5827" s="115" t="s">
        <v>1911</v>
      </c>
      <c r="H5827" s="121" t="s">
        <v>16</v>
      </c>
      <c r="I5827" s="119" t="e">
        <v>#N/A</v>
      </c>
      <c r="J5827" s="118" t="e">
        <v>#N/A</v>
      </c>
      <c r="K5827" s="117" t="s">
        <v>32</v>
      </c>
    </row>
    <row r="5828" spans="1:11">
      <c r="A5828" s="107" t="s">
        <v>1107</v>
      </c>
      <c r="B5828" s="108" t="s">
        <v>1438</v>
      </c>
      <c r="C5828" s="109">
        <v>339000</v>
      </c>
      <c r="D5828" s="110" t="s">
        <v>16</v>
      </c>
      <c r="E5828" s="111">
        <v>21</v>
      </c>
      <c r="F5828" s="112" t="s">
        <v>65</v>
      </c>
      <c r="G5828" s="115" t="s">
        <v>1910</v>
      </c>
      <c r="H5828" s="121" t="s">
        <v>16</v>
      </c>
      <c r="I5828" s="119" t="e">
        <v>#N/A</v>
      </c>
      <c r="J5828" s="118" t="e">
        <v>#N/A</v>
      </c>
      <c r="K5828" s="117" t="s">
        <v>32</v>
      </c>
    </row>
    <row r="5829" spans="1:11">
      <c r="A5829" s="107" t="s">
        <v>1107</v>
      </c>
      <c r="B5829" s="108" t="s">
        <v>1491</v>
      </c>
      <c r="C5829" s="109">
        <v>249900</v>
      </c>
      <c r="D5829" s="110" t="s">
        <v>16</v>
      </c>
      <c r="E5829" s="111">
        <v>37</v>
      </c>
      <c r="F5829" s="112" t="s">
        <v>272</v>
      </c>
      <c r="G5829" s="115" t="s">
        <v>1911</v>
      </c>
      <c r="H5829" s="121" t="s">
        <v>16</v>
      </c>
      <c r="I5829" s="119" t="e">
        <v>#N/A</v>
      </c>
      <c r="J5829" s="118" t="e">
        <v>#N/A</v>
      </c>
      <c r="K5829" s="117" t="s">
        <v>31</v>
      </c>
    </row>
    <row r="5830" spans="1:11">
      <c r="A5830" s="107" t="s">
        <v>1107</v>
      </c>
      <c r="B5830" s="108" t="s">
        <v>1438</v>
      </c>
      <c r="C5830" s="109">
        <v>299000</v>
      </c>
      <c r="D5830" s="110" t="s">
        <v>16</v>
      </c>
      <c r="E5830" s="111">
        <v>21</v>
      </c>
      <c r="F5830" s="112" t="s">
        <v>1117</v>
      </c>
      <c r="G5830" s="115" t="s">
        <v>1910</v>
      </c>
      <c r="H5830" s="121" t="s">
        <v>16</v>
      </c>
      <c r="I5830" s="119" t="e">
        <v>#N/A</v>
      </c>
      <c r="J5830" s="118" t="e">
        <v>#N/A</v>
      </c>
      <c r="K5830" s="117" t="s">
        <v>32</v>
      </c>
    </row>
    <row r="5831" spans="1:11">
      <c r="A5831" s="107" t="s">
        <v>1107</v>
      </c>
      <c r="B5831" s="108">
        <v>39433</v>
      </c>
      <c r="C5831" s="109">
        <v>399000</v>
      </c>
      <c r="D5831" s="110" t="s">
        <v>16</v>
      </c>
      <c r="E5831" s="111">
        <v>259</v>
      </c>
      <c r="F5831" s="112" t="s">
        <v>268</v>
      </c>
      <c r="G5831" s="115" t="s">
        <v>1919</v>
      </c>
      <c r="H5831" s="121" t="s">
        <v>16</v>
      </c>
      <c r="I5831" s="119" t="e">
        <v>#N/A</v>
      </c>
      <c r="J5831" s="118" t="e">
        <v>#N/A</v>
      </c>
      <c r="K5831" s="117" t="s">
        <v>32</v>
      </c>
    </row>
    <row r="5832" spans="1:11">
      <c r="A5832" s="107" t="s">
        <v>1107</v>
      </c>
      <c r="B5832" s="108" t="s">
        <v>1367</v>
      </c>
      <c r="C5832" s="109">
        <v>399000</v>
      </c>
      <c r="D5832" s="110" t="s">
        <v>16</v>
      </c>
      <c r="E5832" s="111">
        <v>174</v>
      </c>
      <c r="F5832" s="112" t="s">
        <v>1118</v>
      </c>
      <c r="G5832" s="115" t="s">
        <v>1914</v>
      </c>
      <c r="H5832" s="121" t="s">
        <v>16</v>
      </c>
      <c r="I5832" s="119" t="e">
        <v>#N/A</v>
      </c>
      <c r="J5832" s="118" t="e">
        <v>#N/A</v>
      </c>
      <c r="K5832" s="117" t="s">
        <v>32</v>
      </c>
    </row>
    <row r="5833" spans="1:11">
      <c r="A5833" s="107" t="s">
        <v>1107</v>
      </c>
      <c r="B5833" s="108" t="s">
        <v>1469</v>
      </c>
      <c r="C5833" s="109">
        <v>399000</v>
      </c>
      <c r="D5833" s="110" t="s">
        <v>16</v>
      </c>
      <c r="E5833" s="111">
        <v>171</v>
      </c>
      <c r="F5833" s="112" t="s">
        <v>794</v>
      </c>
      <c r="G5833" s="115" t="s">
        <v>1914</v>
      </c>
      <c r="H5833" s="121" t="s">
        <v>16</v>
      </c>
      <c r="I5833" s="119" t="e">
        <v>#N/A</v>
      </c>
      <c r="J5833" s="118" t="e">
        <v>#N/A</v>
      </c>
      <c r="K5833" s="117" t="s">
        <v>32</v>
      </c>
    </row>
    <row r="5834" spans="1:11">
      <c r="A5834" s="107" t="s">
        <v>1107</v>
      </c>
      <c r="B5834" s="108" t="s">
        <v>1472</v>
      </c>
      <c r="C5834" s="109">
        <v>399000</v>
      </c>
      <c r="D5834" s="110" t="s">
        <v>16</v>
      </c>
      <c r="E5834" s="111">
        <v>120</v>
      </c>
      <c r="F5834" s="112" t="s">
        <v>1117</v>
      </c>
      <c r="G5834" s="115" t="s">
        <v>1912</v>
      </c>
      <c r="H5834" s="121" t="s">
        <v>16</v>
      </c>
      <c r="I5834" s="119" t="e">
        <v>#N/A</v>
      </c>
      <c r="J5834" s="118" t="e">
        <v>#N/A</v>
      </c>
      <c r="K5834" s="117" t="s">
        <v>32</v>
      </c>
    </row>
    <row r="5835" spans="1:11">
      <c r="A5835" s="107" t="s">
        <v>1107</v>
      </c>
      <c r="B5835" s="108" t="s">
        <v>1425</v>
      </c>
      <c r="C5835" s="109">
        <v>249000</v>
      </c>
      <c r="D5835" s="110" t="s">
        <v>16</v>
      </c>
      <c r="E5835" s="111">
        <v>27</v>
      </c>
      <c r="F5835" s="112" t="s">
        <v>272</v>
      </c>
      <c r="G5835" s="115" t="s">
        <v>1910</v>
      </c>
      <c r="H5835" s="121" t="s">
        <v>16</v>
      </c>
      <c r="I5835" s="119" t="e">
        <v>#N/A</v>
      </c>
      <c r="J5835" s="118" t="e">
        <v>#N/A</v>
      </c>
      <c r="K5835" s="117" t="s">
        <v>31</v>
      </c>
    </row>
    <row r="5836" spans="1:11">
      <c r="A5836" s="107" t="s">
        <v>1107</v>
      </c>
      <c r="B5836" s="108">
        <v>39356</v>
      </c>
      <c r="C5836" s="109">
        <v>349000</v>
      </c>
      <c r="D5836" s="110" t="s">
        <v>16</v>
      </c>
      <c r="E5836" s="111">
        <v>336</v>
      </c>
      <c r="F5836" s="112" t="s">
        <v>536</v>
      </c>
      <c r="G5836" s="115" t="s">
        <v>1917</v>
      </c>
      <c r="H5836" s="121" t="s">
        <v>16</v>
      </c>
      <c r="I5836" s="119" t="e">
        <v>#N/A</v>
      </c>
      <c r="J5836" s="118" t="e">
        <v>#N/A</v>
      </c>
      <c r="K5836" s="117" t="s">
        <v>32</v>
      </c>
    </row>
    <row r="5837" spans="1:11">
      <c r="A5837" s="107" t="s">
        <v>1107</v>
      </c>
      <c r="B5837" s="108" t="s">
        <v>1803</v>
      </c>
      <c r="C5837" s="109">
        <v>379000</v>
      </c>
      <c r="D5837" s="110" t="s">
        <v>16</v>
      </c>
      <c r="E5837" s="111">
        <v>507</v>
      </c>
      <c r="F5837" s="112" t="s">
        <v>174</v>
      </c>
      <c r="G5837" s="115" t="s">
        <v>1933</v>
      </c>
      <c r="H5837" s="121" t="s">
        <v>16</v>
      </c>
      <c r="I5837" s="119" t="e">
        <v>#N/A</v>
      </c>
      <c r="J5837" s="118" t="e">
        <v>#N/A</v>
      </c>
      <c r="K5837" s="117" t="s">
        <v>32</v>
      </c>
    </row>
    <row r="5838" spans="1:11">
      <c r="A5838" s="107" t="s">
        <v>1107</v>
      </c>
      <c r="B5838" s="108" t="s">
        <v>1394</v>
      </c>
      <c r="C5838" s="109">
        <v>409900</v>
      </c>
      <c r="D5838" s="110" t="s">
        <v>16</v>
      </c>
      <c r="E5838" s="111">
        <v>97</v>
      </c>
      <c r="F5838" s="112" t="s">
        <v>868</v>
      </c>
      <c r="G5838" s="115" t="s">
        <v>1912</v>
      </c>
      <c r="H5838" s="121" t="s">
        <v>16</v>
      </c>
      <c r="I5838" s="119" t="e">
        <v>#N/A</v>
      </c>
      <c r="J5838" s="118" t="e">
        <v>#N/A</v>
      </c>
      <c r="K5838" s="117" t="s">
        <v>32</v>
      </c>
    </row>
    <row r="5839" spans="1:11">
      <c r="A5839" s="107" t="s">
        <v>1107</v>
      </c>
      <c r="B5839" s="108" t="s">
        <v>1371</v>
      </c>
      <c r="C5839" s="109">
        <v>417900</v>
      </c>
      <c r="D5839" s="110" t="s">
        <v>16</v>
      </c>
      <c r="E5839" s="111">
        <v>213</v>
      </c>
      <c r="F5839" s="112" t="s">
        <v>1119</v>
      </c>
      <c r="G5839" s="115" t="s">
        <v>23</v>
      </c>
      <c r="H5839" s="121" t="s">
        <v>16</v>
      </c>
      <c r="I5839" s="119" t="e">
        <v>#N/A</v>
      </c>
      <c r="J5839" s="118" t="e">
        <v>#N/A</v>
      </c>
      <c r="K5839" s="117" t="s">
        <v>32</v>
      </c>
    </row>
    <row r="5840" spans="1:11">
      <c r="A5840" s="107" t="s">
        <v>1107</v>
      </c>
      <c r="B5840" s="108" t="s">
        <v>1489</v>
      </c>
      <c r="C5840" s="109">
        <v>399000</v>
      </c>
      <c r="D5840" s="110" t="s">
        <v>16</v>
      </c>
      <c r="E5840" s="111">
        <v>117</v>
      </c>
      <c r="F5840" s="112" t="s">
        <v>248</v>
      </c>
      <c r="G5840" s="115" t="s">
        <v>1912</v>
      </c>
      <c r="H5840" s="121" t="s">
        <v>16</v>
      </c>
      <c r="I5840" s="119" t="e">
        <v>#N/A</v>
      </c>
      <c r="J5840" s="118" t="e">
        <v>#N/A</v>
      </c>
      <c r="K5840" s="117" t="s">
        <v>32</v>
      </c>
    </row>
    <row r="5841" spans="1:11">
      <c r="A5841" s="107" t="s">
        <v>1107</v>
      </c>
      <c r="B5841" s="108" t="s">
        <v>1645</v>
      </c>
      <c r="C5841" s="109">
        <v>450000</v>
      </c>
      <c r="D5841" s="110" t="s">
        <v>16</v>
      </c>
      <c r="E5841" s="111">
        <v>225</v>
      </c>
      <c r="F5841" s="112" t="s">
        <v>806</v>
      </c>
      <c r="G5841" s="115" t="s">
        <v>1920</v>
      </c>
      <c r="H5841" s="121" t="s">
        <v>16</v>
      </c>
      <c r="I5841" s="119" t="e">
        <v>#N/A</v>
      </c>
      <c r="J5841" s="118" t="e">
        <v>#N/A</v>
      </c>
      <c r="K5841" s="117" t="s">
        <v>32</v>
      </c>
    </row>
    <row r="5842" spans="1:11">
      <c r="A5842" s="107" t="s">
        <v>1107</v>
      </c>
      <c r="B5842" s="108" t="s">
        <v>1463</v>
      </c>
      <c r="C5842" s="109">
        <v>499000</v>
      </c>
      <c r="D5842" s="110" t="s">
        <v>16</v>
      </c>
      <c r="E5842" s="111">
        <v>146</v>
      </c>
      <c r="F5842" s="112" t="s">
        <v>85</v>
      </c>
      <c r="G5842" s="115" t="s">
        <v>1913</v>
      </c>
      <c r="H5842" s="121" t="s">
        <v>16</v>
      </c>
      <c r="I5842" s="119" t="e">
        <v>#N/A</v>
      </c>
      <c r="J5842" s="118" t="e">
        <v>#N/A</v>
      </c>
      <c r="K5842" s="117" t="s">
        <v>32</v>
      </c>
    </row>
    <row r="5843" spans="1:11">
      <c r="A5843" s="107" t="s">
        <v>1107</v>
      </c>
      <c r="B5843" s="108" t="s">
        <v>1366</v>
      </c>
      <c r="C5843" s="109">
        <v>399900</v>
      </c>
      <c r="D5843" s="110" t="s">
        <v>16</v>
      </c>
      <c r="E5843" s="111">
        <v>184</v>
      </c>
      <c r="F5843" s="112" t="s">
        <v>310</v>
      </c>
      <c r="G5843" s="115" t="s">
        <v>1914</v>
      </c>
      <c r="H5843" s="121" t="s">
        <v>16</v>
      </c>
      <c r="I5843" s="119" t="e">
        <v>#N/A</v>
      </c>
      <c r="J5843" s="118" t="e">
        <v>#N/A</v>
      </c>
      <c r="K5843" s="117" t="s">
        <v>32</v>
      </c>
    </row>
    <row r="5844" spans="1:11">
      <c r="A5844" s="107" t="s">
        <v>1107</v>
      </c>
      <c r="B5844" s="108">
        <v>39426</v>
      </c>
      <c r="C5844" s="109">
        <v>444900</v>
      </c>
      <c r="D5844" s="110" t="s">
        <v>16</v>
      </c>
      <c r="E5844" s="111">
        <v>266</v>
      </c>
      <c r="F5844" s="112" t="s">
        <v>260</v>
      </c>
      <c r="G5844" s="115" t="s">
        <v>1919</v>
      </c>
      <c r="H5844" s="121" t="s">
        <v>16</v>
      </c>
      <c r="I5844" s="119" t="e">
        <v>#N/A</v>
      </c>
      <c r="J5844" s="118" t="e">
        <v>#N/A</v>
      </c>
      <c r="K5844" s="117" t="s">
        <v>32</v>
      </c>
    </row>
    <row r="5845" spans="1:11">
      <c r="A5845" s="107" t="s">
        <v>1107</v>
      </c>
      <c r="B5845" s="108" t="s">
        <v>1449</v>
      </c>
      <c r="C5845" s="109">
        <v>549000</v>
      </c>
      <c r="D5845" s="110" t="s">
        <v>16</v>
      </c>
      <c r="E5845" s="111">
        <v>62</v>
      </c>
      <c r="F5845" s="112" t="s">
        <v>174</v>
      </c>
      <c r="G5845" s="115" t="s">
        <v>1911</v>
      </c>
      <c r="H5845" s="121" t="s">
        <v>16</v>
      </c>
      <c r="I5845" s="119" t="e">
        <v>#N/A</v>
      </c>
      <c r="J5845" s="118" t="e">
        <v>#N/A</v>
      </c>
      <c r="K5845" s="117" t="s">
        <v>33</v>
      </c>
    </row>
    <row r="5846" spans="1:11">
      <c r="A5846" s="107" t="s">
        <v>1107</v>
      </c>
      <c r="B5846" s="108" t="s">
        <v>1414</v>
      </c>
      <c r="C5846" s="109">
        <v>599900</v>
      </c>
      <c r="D5846" s="110" t="s">
        <v>16</v>
      </c>
      <c r="E5846" s="111">
        <v>153</v>
      </c>
      <c r="F5846" s="112" t="s">
        <v>839</v>
      </c>
      <c r="G5846" s="115" t="s">
        <v>1913</v>
      </c>
      <c r="H5846" s="121" t="s">
        <v>16</v>
      </c>
      <c r="I5846" s="119" t="e">
        <v>#N/A</v>
      </c>
      <c r="J5846" s="118" t="e">
        <v>#N/A</v>
      </c>
      <c r="K5846" s="117" t="s">
        <v>33</v>
      </c>
    </row>
    <row r="5847" spans="1:11">
      <c r="A5847" s="107" t="s">
        <v>1107</v>
      </c>
      <c r="B5847" s="108" t="s">
        <v>1380</v>
      </c>
      <c r="C5847" s="109">
        <v>399900</v>
      </c>
      <c r="D5847" s="110" t="s">
        <v>16</v>
      </c>
      <c r="E5847" s="111">
        <v>132</v>
      </c>
      <c r="F5847" s="112" t="s">
        <v>327</v>
      </c>
      <c r="G5847" s="115" t="s">
        <v>1913</v>
      </c>
      <c r="H5847" s="121" t="s">
        <v>16</v>
      </c>
      <c r="I5847" s="119" t="e">
        <v>#N/A</v>
      </c>
      <c r="J5847" s="118" t="e">
        <v>#N/A</v>
      </c>
      <c r="K5847" s="117" t="s">
        <v>32</v>
      </c>
    </row>
    <row r="5848" spans="1:11">
      <c r="A5848" s="107" t="s">
        <v>1107</v>
      </c>
      <c r="B5848" s="108" t="s">
        <v>1449</v>
      </c>
      <c r="C5848" s="109">
        <v>650000</v>
      </c>
      <c r="D5848" s="110" t="s">
        <v>16</v>
      </c>
      <c r="E5848" s="111">
        <v>62</v>
      </c>
      <c r="F5848" s="112" t="s">
        <v>136</v>
      </c>
      <c r="G5848" s="115" t="s">
        <v>1911</v>
      </c>
      <c r="H5848" s="121" t="s">
        <v>16</v>
      </c>
      <c r="I5848" s="119" t="e">
        <v>#N/A</v>
      </c>
      <c r="J5848" s="118" t="e">
        <v>#N/A</v>
      </c>
      <c r="K5848" s="117" t="s">
        <v>33</v>
      </c>
    </row>
    <row r="5849" spans="1:11">
      <c r="A5849" s="107" t="s">
        <v>1107</v>
      </c>
      <c r="B5849" s="108" t="s">
        <v>1607</v>
      </c>
      <c r="C5849" s="109">
        <v>499900</v>
      </c>
      <c r="D5849" s="110" t="s">
        <v>16</v>
      </c>
      <c r="E5849" s="111">
        <v>378</v>
      </c>
      <c r="F5849" s="112" t="s">
        <v>1120</v>
      </c>
      <c r="G5849" s="115" t="s">
        <v>1916</v>
      </c>
      <c r="H5849" s="121" t="s">
        <v>16</v>
      </c>
      <c r="I5849" s="119" t="e">
        <v>#N/A</v>
      </c>
      <c r="J5849" s="118" t="e">
        <v>#N/A</v>
      </c>
      <c r="K5849" s="117" t="s">
        <v>32</v>
      </c>
    </row>
    <row r="5850" spans="1:11">
      <c r="A5850" s="107" t="s">
        <v>1107</v>
      </c>
      <c r="B5850" s="108" t="s">
        <v>1428</v>
      </c>
      <c r="C5850" s="109">
        <v>725000</v>
      </c>
      <c r="D5850" s="110" t="s">
        <v>16</v>
      </c>
      <c r="E5850" s="111">
        <v>54</v>
      </c>
      <c r="F5850" s="112" t="s">
        <v>1121</v>
      </c>
      <c r="G5850" s="115" t="s">
        <v>1911</v>
      </c>
      <c r="H5850" s="121" t="s">
        <v>16</v>
      </c>
      <c r="I5850" s="119" t="e">
        <v>#N/A</v>
      </c>
      <c r="J5850" s="118" t="e">
        <v>#N/A</v>
      </c>
      <c r="K5850" s="117" t="s">
        <v>33</v>
      </c>
    </row>
    <row r="5851" spans="1:11">
      <c r="A5851" s="107" t="s">
        <v>1107</v>
      </c>
      <c r="B5851" s="108" t="s">
        <v>1359</v>
      </c>
      <c r="C5851" s="109">
        <v>729000</v>
      </c>
      <c r="D5851" s="110" t="s">
        <v>16</v>
      </c>
      <c r="E5851" s="111">
        <v>3</v>
      </c>
      <c r="F5851" s="112" t="s">
        <v>189</v>
      </c>
      <c r="G5851" s="115" t="s">
        <v>1910</v>
      </c>
      <c r="H5851" s="121" t="s">
        <v>16</v>
      </c>
      <c r="I5851" s="119" t="e">
        <v>#N/A</v>
      </c>
      <c r="J5851" s="118" t="e">
        <v>#N/A</v>
      </c>
      <c r="K5851" s="117" t="s">
        <v>33</v>
      </c>
    </row>
    <row r="5852" spans="1:11">
      <c r="A5852" s="107" t="s">
        <v>1107</v>
      </c>
      <c r="B5852" s="108" t="s">
        <v>1607</v>
      </c>
      <c r="C5852" s="109">
        <v>619900</v>
      </c>
      <c r="D5852" s="110" t="s">
        <v>16</v>
      </c>
      <c r="E5852" s="111">
        <v>384</v>
      </c>
      <c r="F5852" s="112" t="s">
        <v>1120</v>
      </c>
      <c r="G5852" s="115" t="s">
        <v>1916</v>
      </c>
      <c r="H5852" s="121" t="s">
        <v>16</v>
      </c>
      <c r="I5852" s="119" t="e">
        <v>#N/A</v>
      </c>
      <c r="J5852" s="118" t="e">
        <v>#N/A</v>
      </c>
      <c r="K5852" s="117" t="s">
        <v>33</v>
      </c>
    </row>
    <row r="5853" spans="1:11">
      <c r="A5853" s="107" t="s">
        <v>1107</v>
      </c>
      <c r="B5853" s="108" t="s">
        <v>1606</v>
      </c>
      <c r="C5853" s="109">
        <v>799000</v>
      </c>
      <c r="D5853" s="110" t="s">
        <v>16</v>
      </c>
      <c r="E5853" s="111">
        <v>209</v>
      </c>
      <c r="F5853" s="112" t="s">
        <v>272</v>
      </c>
      <c r="G5853" s="115" t="s">
        <v>23</v>
      </c>
      <c r="H5853" s="121" t="s">
        <v>16</v>
      </c>
      <c r="I5853" s="119" t="e">
        <v>#N/A</v>
      </c>
      <c r="J5853" s="118" t="e">
        <v>#N/A</v>
      </c>
      <c r="K5853" s="117" t="s">
        <v>34</v>
      </c>
    </row>
    <row r="5854" spans="1:11">
      <c r="A5854" s="107" t="s">
        <v>1107</v>
      </c>
      <c r="B5854" s="108">
        <v>39436</v>
      </c>
      <c r="C5854" s="109">
        <v>825000</v>
      </c>
      <c r="D5854" s="110" t="s">
        <v>16</v>
      </c>
      <c r="E5854" s="111">
        <v>256</v>
      </c>
      <c r="F5854" s="112" t="s">
        <v>189</v>
      </c>
      <c r="G5854" s="115" t="s">
        <v>1919</v>
      </c>
      <c r="H5854" s="121" t="s">
        <v>16</v>
      </c>
      <c r="I5854" s="119" t="e">
        <v>#N/A</v>
      </c>
      <c r="J5854" s="118" t="e">
        <v>#N/A</v>
      </c>
      <c r="K5854" s="117" t="s">
        <v>34</v>
      </c>
    </row>
    <row r="5855" spans="1:11">
      <c r="A5855" s="107" t="s">
        <v>1107</v>
      </c>
      <c r="B5855" s="108">
        <v>39377</v>
      </c>
      <c r="C5855" s="109">
        <v>746000</v>
      </c>
      <c r="D5855" s="110" t="s">
        <v>16</v>
      </c>
      <c r="E5855" s="111">
        <v>315</v>
      </c>
      <c r="F5855" s="112" t="s">
        <v>327</v>
      </c>
      <c r="G5855" s="115" t="s">
        <v>1917</v>
      </c>
      <c r="H5855" s="121" t="s">
        <v>16</v>
      </c>
      <c r="I5855" s="119" t="e">
        <v>#N/A</v>
      </c>
      <c r="J5855" s="118" t="e">
        <v>#N/A</v>
      </c>
      <c r="K5855" s="117" t="s">
        <v>33</v>
      </c>
    </row>
    <row r="5856" spans="1:11">
      <c r="A5856" s="107" t="s">
        <v>1107</v>
      </c>
      <c r="B5856" s="108" t="s">
        <v>1562</v>
      </c>
      <c r="C5856" s="109">
        <v>599900</v>
      </c>
      <c r="D5856" s="110" t="s">
        <v>16</v>
      </c>
      <c r="E5856" s="111">
        <v>200</v>
      </c>
      <c r="F5856" s="112" t="s">
        <v>1120</v>
      </c>
      <c r="G5856" s="115" t="s">
        <v>23</v>
      </c>
      <c r="H5856" s="121" t="s">
        <v>16</v>
      </c>
      <c r="I5856" s="119" t="e">
        <v>#N/A</v>
      </c>
      <c r="J5856" s="118" t="e">
        <v>#N/A</v>
      </c>
      <c r="K5856" s="117" t="s">
        <v>33</v>
      </c>
    </row>
    <row r="5857" spans="1:11">
      <c r="A5857" s="107" t="s">
        <v>1107</v>
      </c>
      <c r="B5857" s="108" t="s">
        <v>1502</v>
      </c>
      <c r="C5857" s="109">
        <v>689900</v>
      </c>
      <c r="D5857" s="110" t="s">
        <v>16</v>
      </c>
      <c r="E5857" s="111">
        <v>14</v>
      </c>
      <c r="F5857" s="112" t="s">
        <v>548</v>
      </c>
      <c r="G5857" s="115" t="s">
        <v>1910</v>
      </c>
      <c r="H5857" s="121" t="s">
        <v>16</v>
      </c>
      <c r="I5857" s="119" t="e">
        <v>#N/A</v>
      </c>
      <c r="J5857" s="118" t="e">
        <v>#N/A</v>
      </c>
      <c r="K5857" s="117" t="s">
        <v>33</v>
      </c>
    </row>
    <row r="5858" spans="1:11">
      <c r="A5858" s="107" t="s">
        <v>1122</v>
      </c>
      <c r="B5858" s="108" t="s">
        <v>1520</v>
      </c>
      <c r="C5858" s="109">
        <v>22900</v>
      </c>
      <c r="D5858" s="110" t="s">
        <v>16</v>
      </c>
      <c r="E5858" s="111">
        <v>184</v>
      </c>
      <c r="F5858" s="112" t="s">
        <v>87</v>
      </c>
      <c r="G5858" s="115" t="s">
        <v>1920</v>
      </c>
      <c r="H5858" s="121" t="s">
        <v>16</v>
      </c>
      <c r="I5858" s="119" t="e">
        <v>#N/A</v>
      </c>
      <c r="J5858" s="118" t="e">
        <v>#N/A</v>
      </c>
      <c r="K5858" s="117" t="s">
        <v>31</v>
      </c>
    </row>
    <row r="5859" spans="1:11">
      <c r="A5859" s="107" t="s">
        <v>1122</v>
      </c>
      <c r="B5859" s="108" t="s">
        <v>1359</v>
      </c>
      <c r="C5859" s="109">
        <v>32300</v>
      </c>
      <c r="D5859" s="110" t="s">
        <v>16</v>
      </c>
      <c r="E5859" s="111">
        <v>3</v>
      </c>
      <c r="F5859" s="112" t="s">
        <v>105</v>
      </c>
      <c r="G5859" s="115" t="s">
        <v>1910</v>
      </c>
      <c r="H5859" s="121" t="s">
        <v>16</v>
      </c>
      <c r="I5859" s="119" t="e">
        <v>#N/A</v>
      </c>
      <c r="J5859" s="118" t="e">
        <v>#N/A</v>
      </c>
      <c r="K5859" s="117" t="s">
        <v>31</v>
      </c>
    </row>
    <row r="5860" spans="1:11">
      <c r="A5860" s="107" t="s">
        <v>1107</v>
      </c>
      <c r="B5860" s="108">
        <v>39376</v>
      </c>
      <c r="C5860" s="109">
        <v>990000</v>
      </c>
      <c r="D5860" s="110" t="s">
        <v>16</v>
      </c>
      <c r="E5860" s="111">
        <v>316</v>
      </c>
      <c r="F5860" s="112" t="s">
        <v>327</v>
      </c>
      <c r="G5860" s="115" t="s">
        <v>1917</v>
      </c>
      <c r="H5860" s="121" t="s">
        <v>16</v>
      </c>
      <c r="I5860" s="119" t="e">
        <v>#N/A</v>
      </c>
      <c r="J5860" s="118" t="e">
        <v>#N/A</v>
      </c>
      <c r="K5860" s="117" t="s">
        <v>34</v>
      </c>
    </row>
    <row r="5861" spans="1:11">
      <c r="A5861" s="107" t="s">
        <v>1107</v>
      </c>
      <c r="B5861" s="108">
        <v>39377</v>
      </c>
      <c r="C5861" s="109">
        <v>895000</v>
      </c>
      <c r="D5861" s="110" t="s">
        <v>16</v>
      </c>
      <c r="E5861" s="111">
        <v>315</v>
      </c>
      <c r="F5861" s="112" t="s">
        <v>327</v>
      </c>
      <c r="G5861" s="115" t="s">
        <v>1917</v>
      </c>
      <c r="H5861" s="121" t="s">
        <v>16</v>
      </c>
      <c r="I5861" s="119" t="e">
        <v>#N/A</v>
      </c>
      <c r="J5861" s="118" t="e">
        <v>#N/A</v>
      </c>
      <c r="K5861" s="117" t="s">
        <v>34</v>
      </c>
    </row>
    <row r="5862" spans="1:11">
      <c r="A5862" s="107" t="s">
        <v>1122</v>
      </c>
      <c r="B5862" s="108" t="s">
        <v>1418</v>
      </c>
      <c r="C5862" s="109">
        <v>39900</v>
      </c>
      <c r="D5862" s="110" t="s">
        <v>12</v>
      </c>
      <c r="E5862" s="111">
        <v>19</v>
      </c>
      <c r="F5862" s="112" t="s">
        <v>666</v>
      </c>
      <c r="G5862" s="115" t="s">
        <v>1910</v>
      </c>
      <c r="H5862" s="121" t="s">
        <v>27</v>
      </c>
      <c r="I5862" s="119" t="e">
        <v>#N/A</v>
      </c>
      <c r="J5862" s="118" t="e">
        <v>#N/A</v>
      </c>
      <c r="K5862" s="117" t="s">
        <v>31</v>
      </c>
    </row>
    <row r="5863" spans="1:11">
      <c r="A5863" s="107" t="s">
        <v>1122</v>
      </c>
      <c r="B5863" s="108" t="s">
        <v>1501</v>
      </c>
      <c r="C5863" s="109">
        <v>39900</v>
      </c>
      <c r="D5863" s="110" t="s">
        <v>16</v>
      </c>
      <c r="E5863" s="111">
        <v>9</v>
      </c>
      <c r="F5863" s="112" t="s">
        <v>53</v>
      </c>
      <c r="G5863" s="115" t="s">
        <v>1910</v>
      </c>
      <c r="H5863" s="121" t="s">
        <v>16</v>
      </c>
      <c r="I5863" s="119" t="e">
        <v>#N/A</v>
      </c>
      <c r="J5863" s="118" t="e">
        <v>#N/A</v>
      </c>
      <c r="K5863" s="117" t="s">
        <v>31</v>
      </c>
    </row>
    <row r="5864" spans="1:11">
      <c r="A5864" s="107" t="s">
        <v>1107</v>
      </c>
      <c r="B5864" s="108">
        <v>39376</v>
      </c>
      <c r="C5864" s="109">
        <v>985000</v>
      </c>
      <c r="D5864" s="110" t="s">
        <v>16</v>
      </c>
      <c r="E5864" s="111">
        <v>316</v>
      </c>
      <c r="F5864" s="112" t="s">
        <v>327</v>
      </c>
      <c r="G5864" s="115" t="s">
        <v>1917</v>
      </c>
      <c r="H5864" s="121" t="s">
        <v>16</v>
      </c>
      <c r="I5864" s="119" t="e">
        <v>#N/A</v>
      </c>
      <c r="J5864" s="118" t="e">
        <v>#N/A</v>
      </c>
      <c r="K5864" s="117" t="s">
        <v>34</v>
      </c>
    </row>
    <row r="5865" spans="1:11">
      <c r="A5865" s="107" t="s">
        <v>1122</v>
      </c>
      <c r="B5865" s="108" t="s">
        <v>1366</v>
      </c>
      <c r="C5865" s="109">
        <v>40500</v>
      </c>
      <c r="D5865" s="110" t="s">
        <v>12</v>
      </c>
      <c r="E5865" s="111">
        <v>184</v>
      </c>
      <c r="F5865" s="112" t="s">
        <v>871</v>
      </c>
      <c r="G5865" s="115" t="s">
        <v>1914</v>
      </c>
      <c r="H5865" s="121" t="s">
        <v>27</v>
      </c>
      <c r="I5865" s="119" t="e">
        <v>#N/A</v>
      </c>
      <c r="J5865" s="118" t="e">
        <v>#N/A</v>
      </c>
      <c r="K5865" s="117" t="s">
        <v>31</v>
      </c>
    </row>
    <row r="5866" spans="1:11">
      <c r="A5866" s="107" t="s">
        <v>1122</v>
      </c>
      <c r="B5866" s="108" t="s">
        <v>1478</v>
      </c>
      <c r="C5866" s="109">
        <v>40000</v>
      </c>
      <c r="D5866" s="110" t="s">
        <v>16</v>
      </c>
      <c r="E5866" s="111">
        <v>186</v>
      </c>
      <c r="F5866" s="112" t="s">
        <v>127</v>
      </c>
      <c r="G5866" s="115" t="s">
        <v>23</v>
      </c>
      <c r="H5866" s="121" t="s">
        <v>16</v>
      </c>
      <c r="I5866" s="119" t="e">
        <v>#N/A</v>
      </c>
      <c r="J5866" s="118" t="e">
        <v>#N/A</v>
      </c>
      <c r="K5866" s="117" t="s">
        <v>31</v>
      </c>
    </row>
    <row r="5867" spans="1:11">
      <c r="A5867" s="107" t="s">
        <v>1122</v>
      </c>
      <c r="B5867" s="108" t="s">
        <v>1433</v>
      </c>
      <c r="C5867" s="109">
        <v>44900</v>
      </c>
      <c r="D5867" s="110" t="s">
        <v>16</v>
      </c>
      <c r="E5867" s="111">
        <v>39</v>
      </c>
      <c r="F5867" s="112" t="s">
        <v>332</v>
      </c>
      <c r="G5867" s="115" t="s">
        <v>1911</v>
      </c>
      <c r="H5867" s="121" t="s">
        <v>16</v>
      </c>
      <c r="I5867" s="119" t="e">
        <v>#N/A</v>
      </c>
      <c r="J5867" s="118" t="e">
        <v>#N/A</v>
      </c>
      <c r="K5867" s="117" t="s">
        <v>31</v>
      </c>
    </row>
    <row r="5868" spans="1:11">
      <c r="A5868" s="107" t="s">
        <v>1122</v>
      </c>
      <c r="B5868" s="108" t="s">
        <v>1445</v>
      </c>
      <c r="C5868" s="109">
        <v>44900</v>
      </c>
      <c r="D5868" s="110" t="s">
        <v>16</v>
      </c>
      <c r="E5868" s="111">
        <v>32</v>
      </c>
      <c r="F5868" s="112" t="s">
        <v>65</v>
      </c>
      <c r="G5868" s="115" t="s">
        <v>1911</v>
      </c>
      <c r="H5868" s="121" t="s">
        <v>16</v>
      </c>
      <c r="I5868" s="119" t="e">
        <v>#N/A</v>
      </c>
      <c r="J5868" s="118" t="e">
        <v>#N/A</v>
      </c>
      <c r="K5868" s="117" t="s">
        <v>31</v>
      </c>
    </row>
    <row r="5869" spans="1:11">
      <c r="A5869" s="107" t="s">
        <v>1122</v>
      </c>
      <c r="B5869" s="108" t="s">
        <v>1438</v>
      </c>
      <c r="C5869" s="109">
        <v>44900</v>
      </c>
      <c r="D5869" s="110" t="s">
        <v>16</v>
      </c>
      <c r="E5869" s="111">
        <v>21</v>
      </c>
      <c r="F5869" s="112" t="s">
        <v>59</v>
      </c>
      <c r="G5869" s="115" t="s">
        <v>1910</v>
      </c>
      <c r="H5869" s="121" t="s">
        <v>16</v>
      </c>
      <c r="I5869" s="119" t="e">
        <v>#N/A</v>
      </c>
      <c r="J5869" s="118" t="e">
        <v>#N/A</v>
      </c>
      <c r="K5869" s="117" t="s">
        <v>31</v>
      </c>
    </row>
    <row r="5870" spans="1:11">
      <c r="A5870" s="107" t="s">
        <v>1122</v>
      </c>
      <c r="B5870" s="108" t="s">
        <v>1475</v>
      </c>
      <c r="C5870" s="109">
        <v>44900</v>
      </c>
      <c r="D5870" s="110" t="s">
        <v>16</v>
      </c>
      <c r="E5870" s="111">
        <v>13</v>
      </c>
      <c r="F5870" s="112" t="s">
        <v>666</v>
      </c>
      <c r="G5870" s="115" t="s">
        <v>1910</v>
      </c>
      <c r="H5870" s="121" t="s">
        <v>16</v>
      </c>
      <c r="I5870" s="119" t="e">
        <v>#N/A</v>
      </c>
      <c r="J5870" s="118" t="e">
        <v>#N/A</v>
      </c>
      <c r="K5870" s="117" t="s">
        <v>31</v>
      </c>
    </row>
    <row r="5871" spans="1:11">
      <c r="A5871" s="107" t="s">
        <v>1122</v>
      </c>
      <c r="B5871" s="108" t="s">
        <v>1384</v>
      </c>
      <c r="C5871" s="109">
        <v>44900</v>
      </c>
      <c r="D5871" s="110" t="s">
        <v>16</v>
      </c>
      <c r="E5871" s="111">
        <v>57</v>
      </c>
      <c r="F5871" s="112" t="s">
        <v>13</v>
      </c>
      <c r="G5871" s="115" t="s">
        <v>1915</v>
      </c>
      <c r="H5871" s="121" t="s">
        <v>16</v>
      </c>
      <c r="I5871" s="119" t="e">
        <v>#N/A</v>
      </c>
      <c r="J5871" s="118" t="e">
        <v>#N/A</v>
      </c>
      <c r="K5871" s="117" t="s">
        <v>31</v>
      </c>
    </row>
    <row r="5872" spans="1:11">
      <c r="A5872" s="107" t="s">
        <v>1122</v>
      </c>
      <c r="B5872" s="108" t="s">
        <v>1596</v>
      </c>
      <c r="C5872" s="109">
        <v>45900</v>
      </c>
      <c r="D5872" s="110" t="s">
        <v>12</v>
      </c>
      <c r="E5872" s="111">
        <v>5</v>
      </c>
      <c r="F5872" s="112" t="s">
        <v>105</v>
      </c>
      <c r="G5872" s="115" t="s">
        <v>1910</v>
      </c>
      <c r="H5872" s="121" t="s">
        <v>27</v>
      </c>
      <c r="I5872" s="119" t="e">
        <v>#N/A</v>
      </c>
      <c r="J5872" s="118" t="e">
        <v>#N/A</v>
      </c>
      <c r="K5872" s="117" t="s">
        <v>31</v>
      </c>
    </row>
    <row r="5873" spans="1:11">
      <c r="A5873" s="107" t="s">
        <v>1122</v>
      </c>
      <c r="B5873" s="108" t="s">
        <v>1465</v>
      </c>
      <c r="C5873" s="109">
        <v>46460</v>
      </c>
      <c r="D5873" s="110" t="s">
        <v>17</v>
      </c>
      <c r="E5873" s="111">
        <v>52</v>
      </c>
      <c r="F5873" s="112" t="s">
        <v>53</v>
      </c>
      <c r="G5873" s="115" t="s">
        <v>1911</v>
      </c>
      <c r="H5873" s="121" t="s">
        <v>27</v>
      </c>
      <c r="I5873" s="119" t="e">
        <v>#N/A</v>
      </c>
      <c r="J5873" s="118" t="e">
        <v>#N/A</v>
      </c>
      <c r="K5873" s="117" t="s">
        <v>31</v>
      </c>
    </row>
    <row r="5874" spans="1:11">
      <c r="A5874" s="107" t="s">
        <v>1122</v>
      </c>
      <c r="B5874" s="108">
        <v>39394</v>
      </c>
      <c r="C5874" s="109">
        <v>49000</v>
      </c>
      <c r="D5874" s="110" t="s">
        <v>12</v>
      </c>
      <c r="E5874" s="111">
        <v>298</v>
      </c>
      <c r="F5874" s="112" t="s">
        <v>113</v>
      </c>
      <c r="G5874" s="115" t="s">
        <v>1918</v>
      </c>
      <c r="H5874" s="121" t="s">
        <v>27</v>
      </c>
      <c r="I5874" s="119" t="e">
        <v>#N/A</v>
      </c>
      <c r="J5874" s="118" t="e">
        <v>#N/A</v>
      </c>
      <c r="K5874" s="117" t="s">
        <v>31</v>
      </c>
    </row>
    <row r="5875" spans="1:11">
      <c r="A5875" s="107" t="s">
        <v>1122</v>
      </c>
      <c r="B5875" s="108" t="s">
        <v>1483</v>
      </c>
      <c r="C5875" s="109">
        <v>49000</v>
      </c>
      <c r="D5875" s="110" t="s">
        <v>17</v>
      </c>
      <c r="E5875" s="111">
        <v>8</v>
      </c>
      <c r="F5875" s="112" t="s">
        <v>75</v>
      </c>
      <c r="G5875" s="115" t="s">
        <v>1910</v>
      </c>
      <c r="H5875" s="121" t="s">
        <v>27</v>
      </c>
      <c r="I5875" s="119" t="e">
        <v>#N/A</v>
      </c>
      <c r="J5875" s="118" t="e">
        <v>#N/A</v>
      </c>
      <c r="K5875" s="117" t="s">
        <v>31</v>
      </c>
    </row>
    <row r="5876" spans="1:11">
      <c r="A5876" s="107" t="s">
        <v>1122</v>
      </c>
      <c r="B5876" s="108" t="s">
        <v>1457</v>
      </c>
      <c r="C5876" s="109">
        <v>49000</v>
      </c>
      <c r="D5876" s="110" t="s">
        <v>12</v>
      </c>
      <c r="E5876" s="111">
        <v>7</v>
      </c>
      <c r="F5876" s="112" t="s">
        <v>65</v>
      </c>
      <c r="G5876" s="115" t="s">
        <v>1910</v>
      </c>
      <c r="H5876" s="121" t="s">
        <v>27</v>
      </c>
      <c r="I5876" s="119" t="e">
        <v>#N/A</v>
      </c>
      <c r="J5876" s="118" t="e">
        <v>#N/A</v>
      </c>
      <c r="K5876" s="117" t="s">
        <v>31</v>
      </c>
    </row>
    <row r="5877" spans="1:11">
      <c r="A5877" s="107" t="s">
        <v>1122</v>
      </c>
      <c r="B5877" s="108" t="s">
        <v>1457</v>
      </c>
      <c r="C5877" s="109">
        <v>49900</v>
      </c>
      <c r="D5877" s="110" t="s">
        <v>16</v>
      </c>
      <c r="E5877" s="111">
        <v>7</v>
      </c>
      <c r="F5877" s="112" t="s">
        <v>85</v>
      </c>
      <c r="G5877" s="115" t="s">
        <v>1910</v>
      </c>
      <c r="H5877" s="121" t="s">
        <v>16</v>
      </c>
      <c r="I5877" s="119" t="e">
        <v>#N/A</v>
      </c>
      <c r="J5877" s="118" t="e">
        <v>#N/A</v>
      </c>
      <c r="K5877" s="117" t="s">
        <v>31</v>
      </c>
    </row>
    <row r="5878" spans="1:11">
      <c r="A5878" s="107" t="s">
        <v>1122</v>
      </c>
      <c r="B5878" s="108" t="s">
        <v>1583</v>
      </c>
      <c r="C5878" s="109">
        <v>50000</v>
      </c>
      <c r="D5878" s="110" t="s">
        <v>16</v>
      </c>
      <c r="E5878" s="111">
        <v>138</v>
      </c>
      <c r="F5878" s="112" t="s">
        <v>815</v>
      </c>
      <c r="G5878" s="115" t="s">
        <v>1913</v>
      </c>
      <c r="H5878" s="121" t="s">
        <v>16</v>
      </c>
      <c r="I5878" s="119" t="e">
        <v>#N/A</v>
      </c>
      <c r="J5878" s="118" t="e">
        <v>#N/A</v>
      </c>
      <c r="K5878" s="117" t="s">
        <v>31</v>
      </c>
    </row>
    <row r="5879" spans="1:11">
      <c r="A5879" s="107" t="s">
        <v>1122</v>
      </c>
      <c r="B5879" s="108" t="s">
        <v>1457</v>
      </c>
      <c r="C5879" s="109">
        <v>50000</v>
      </c>
      <c r="D5879" s="110" t="s">
        <v>16</v>
      </c>
      <c r="E5879" s="111">
        <v>7</v>
      </c>
      <c r="F5879" s="112" t="s">
        <v>72</v>
      </c>
      <c r="G5879" s="115" t="s">
        <v>1910</v>
      </c>
      <c r="H5879" s="121" t="s">
        <v>16</v>
      </c>
      <c r="I5879" s="119" t="e">
        <v>#N/A</v>
      </c>
      <c r="J5879" s="118" t="e">
        <v>#N/A</v>
      </c>
      <c r="K5879" s="117" t="s">
        <v>31</v>
      </c>
    </row>
    <row r="5880" spans="1:11">
      <c r="A5880" s="107" t="s">
        <v>1122</v>
      </c>
      <c r="B5880" s="108" t="s">
        <v>1368</v>
      </c>
      <c r="C5880" s="109">
        <v>52900</v>
      </c>
      <c r="D5880" s="110" t="s">
        <v>12</v>
      </c>
      <c r="E5880" s="111">
        <v>4</v>
      </c>
      <c r="F5880" s="112" t="s">
        <v>228</v>
      </c>
      <c r="G5880" s="115" t="s">
        <v>1910</v>
      </c>
      <c r="H5880" s="121" t="s">
        <v>27</v>
      </c>
      <c r="I5880" s="119" t="e">
        <v>#N/A</v>
      </c>
      <c r="J5880" s="118" t="e">
        <v>#N/A</v>
      </c>
      <c r="K5880" s="117" t="s">
        <v>31</v>
      </c>
    </row>
    <row r="5881" spans="1:11">
      <c r="A5881" s="107" t="s">
        <v>1122</v>
      </c>
      <c r="B5881" s="108" t="s">
        <v>1454</v>
      </c>
      <c r="C5881" s="109">
        <v>39900</v>
      </c>
      <c r="D5881" s="110" t="s">
        <v>16</v>
      </c>
      <c r="E5881" s="111">
        <v>87</v>
      </c>
      <c r="F5881" s="112" t="s">
        <v>217</v>
      </c>
      <c r="G5881" s="115" t="s">
        <v>1915</v>
      </c>
      <c r="H5881" s="121" t="s">
        <v>16</v>
      </c>
      <c r="I5881" s="119" t="e">
        <v>#N/A</v>
      </c>
      <c r="J5881" s="118" t="e">
        <v>#N/A</v>
      </c>
      <c r="K5881" s="117" t="s">
        <v>31</v>
      </c>
    </row>
    <row r="5882" spans="1:11">
      <c r="A5882" s="107" t="s">
        <v>1122</v>
      </c>
      <c r="B5882" s="108" t="s">
        <v>1441</v>
      </c>
      <c r="C5882" s="109">
        <v>39900</v>
      </c>
      <c r="D5882" s="110" t="s">
        <v>16</v>
      </c>
      <c r="E5882" s="111">
        <v>31</v>
      </c>
      <c r="F5882" s="112" t="s">
        <v>516</v>
      </c>
      <c r="G5882" s="115" t="s">
        <v>1911</v>
      </c>
      <c r="H5882" s="121" t="s">
        <v>16</v>
      </c>
      <c r="I5882" s="119" t="e">
        <v>#N/A</v>
      </c>
      <c r="J5882" s="118" t="e">
        <v>#N/A</v>
      </c>
      <c r="K5882" s="117" t="s">
        <v>31</v>
      </c>
    </row>
    <row r="5883" spans="1:11">
      <c r="A5883" s="107" t="s">
        <v>1122</v>
      </c>
      <c r="B5883" s="108" t="s">
        <v>1552</v>
      </c>
      <c r="C5883" s="109">
        <v>56900</v>
      </c>
      <c r="D5883" s="110" t="s">
        <v>16</v>
      </c>
      <c r="E5883" s="111">
        <v>38</v>
      </c>
      <c r="F5883" s="112" t="s">
        <v>53</v>
      </c>
      <c r="G5883" s="115" t="s">
        <v>1911</v>
      </c>
      <c r="H5883" s="121" t="s">
        <v>16</v>
      </c>
      <c r="I5883" s="119" t="e">
        <v>#N/A</v>
      </c>
      <c r="J5883" s="118" t="e">
        <v>#N/A</v>
      </c>
      <c r="K5883" s="117" t="s">
        <v>31</v>
      </c>
    </row>
    <row r="5884" spans="1:11">
      <c r="A5884" s="107" t="s">
        <v>1122</v>
      </c>
      <c r="B5884" s="108" t="s">
        <v>1412</v>
      </c>
      <c r="C5884" s="109">
        <v>58500</v>
      </c>
      <c r="D5884" s="110" t="s">
        <v>12</v>
      </c>
      <c r="E5884" s="111">
        <v>90</v>
      </c>
      <c r="F5884" s="112" t="s">
        <v>141</v>
      </c>
      <c r="G5884" s="115" t="s">
        <v>1915</v>
      </c>
      <c r="H5884" s="121" t="s">
        <v>27</v>
      </c>
      <c r="I5884" s="119" t="e">
        <v>#N/A</v>
      </c>
      <c r="J5884" s="118" t="e">
        <v>#N/A</v>
      </c>
      <c r="K5884" s="117" t="s">
        <v>31</v>
      </c>
    </row>
    <row r="5885" spans="1:11">
      <c r="A5885" s="107" t="s">
        <v>1122</v>
      </c>
      <c r="B5885" s="108" t="s">
        <v>1412</v>
      </c>
      <c r="C5885" s="109">
        <v>58500</v>
      </c>
      <c r="D5885" s="110" t="s">
        <v>12</v>
      </c>
      <c r="E5885" s="111">
        <v>90</v>
      </c>
      <c r="F5885" s="112" t="s">
        <v>141</v>
      </c>
      <c r="G5885" s="115" t="s">
        <v>1915</v>
      </c>
      <c r="H5885" s="121" t="s">
        <v>27</v>
      </c>
      <c r="I5885" s="119" t="e">
        <v>#N/A</v>
      </c>
      <c r="J5885" s="118" t="e">
        <v>#N/A</v>
      </c>
      <c r="K5885" s="117" t="s">
        <v>31</v>
      </c>
    </row>
    <row r="5886" spans="1:11">
      <c r="A5886" s="107" t="s">
        <v>1122</v>
      </c>
      <c r="B5886" s="108" t="s">
        <v>1453</v>
      </c>
      <c r="C5886" s="109">
        <v>45900</v>
      </c>
      <c r="D5886" s="110" t="s">
        <v>12</v>
      </c>
      <c r="E5886" s="111">
        <v>206</v>
      </c>
      <c r="F5886" s="112" t="s">
        <v>100</v>
      </c>
      <c r="G5886" s="115" t="s">
        <v>23</v>
      </c>
      <c r="H5886" s="121" t="s">
        <v>27</v>
      </c>
      <c r="I5886" s="119" t="e">
        <v>#N/A</v>
      </c>
      <c r="J5886" s="118" t="e">
        <v>#N/A</v>
      </c>
      <c r="K5886" s="117" t="s">
        <v>31</v>
      </c>
    </row>
    <row r="5887" spans="1:11">
      <c r="A5887" s="107" t="s">
        <v>1122</v>
      </c>
      <c r="B5887" s="108">
        <v>39419</v>
      </c>
      <c r="C5887" s="109">
        <v>55000</v>
      </c>
      <c r="D5887" s="110" t="s">
        <v>16</v>
      </c>
      <c r="E5887" s="111">
        <v>273</v>
      </c>
      <c r="F5887" s="112" t="s">
        <v>871</v>
      </c>
      <c r="G5887" s="115" t="s">
        <v>1919</v>
      </c>
      <c r="H5887" s="121" t="s">
        <v>16</v>
      </c>
      <c r="I5887" s="119" t="e">
        <v>#N/A</v>
      </c>
      <c r="J5887" s="118" t="e">
        <v>#N/A</v>
      </c>
      <c r="K5887" s="117" t="s">
        <v>31</v>
      </c>
    </row>
    <row r="5888" spans="1:11">
      <c r="A5888" s="107" t="s">
        <v>1122</v>
      </c>
      <c r="B5888" s="108" t="s">
        <v>1498</v>
      </c>
      <c r="C5888" s="109">
        <v>59000</v>
      </c>
      <c r="D5888" s="110" t="s">
        <v>12</v>
      </c>
      <c r="E5888" s="111">
        <v>78</v>
      </c>
      <c r="F5888" s="112" t="s">
        <v>236</v>
      </c>
      <c r="G5888" s="115" t="s">
        <v>1915</v>
      </c>
      <c r="H5888" s="121" t="s">
        <v>27</v>
      </c>
      <c r="I5888" s="119" t="e">
        <v>#N/A</v>
      </c>
      <c r="J5888" s="118" t="e">
        <v>#N/A</v>
      </c>
      <c r="K5888" s="117" t="s">
        <v>31</v>
      </c>
    </row>
    <row r="5889" spans="1:11">
      <c r="A5889" s="107" t="s">
        <v>1122</v>
      </c>
      <c r="B5889" s="108" t="s">
        <v>1791</v>
      </c>
      <c r="C5889" s="109">
        <v>55000</v>
      </c>
      <c r="D5889" s="110" t="s">
        <v>16</v>
      </c>
      <c r="E5889" s="111">
        <v>349</v>
      </c>
      <c r="F5889" s="112" t="s">
        <v>61</v>
      </c>
      <c r="G5889" s="115" t="s">
        <v>1923</v>
      </c>
      <c r="H5889" s="121" t="s">
        <v>16</v>
      </c>
      <c r="I5889" s="119" t="e">
        <v>#N/A</v>
      </c>
      <c r="J5889" s="118" t="e">
        <v>#N/A</v>
      </c>
      <c r="K5889" s="117" t="s">
        <v>31</v>
      </c>
    </row>
    <row r="5890" spans="1:11">
      <c r="A5890" s="107" t="s">
        <v>1122</v>
      </c>
      <c r="B5890" s="108" t="s">
        <v>1392</v>
      </c>
      <c r="C5890" s="109">
        <v>59900</v>
      </c>
      <c r="D5890" s="110" t="s">
        <v>12</v>
      </c>
      <c r="E5890" s="111">
        <v>124</v>
      </c>
      <c r="F5890" s="112" t="s">
        <v>482</v>
      </c>
      <c r="G5890" s="115" t="s">
        <v>1913</v>
      </c>
      <c r="H5890" s="121" t="s">
        <v>27</v>
      </c>
      <c r="I5890" s="119" t="e">
        <v>#N/A</v>
      </c>
      <c r="J5890" s="118" t="e">
        <v>#N/A</v>
      </c>
      <c r="K5890" s="117" t="s">
        <v>31</v>
      </c>
    </row>
    <row r="5891" spans="1:11">
      <c r="A5891" s="107" t="s">
        <v>1122</v>
      </c>
      <c r="B5891" s="108" t="s">
        <v>1382</v>
      </c>
      <c r="C5891" s="109">
        <v>59900</v>
      </c>
      <c r="D5891" s="110" t="s">
        <v>17</v>
      </c>
      <c r="E5891" s="111">
        <v>41</v>
      </c>
      <c r="F5891" s="112" t="s">
        <v>154</v>
      </c>
      <c r="G5891" s="115" t="s">
        <v>1911</v>
      </c>
      <c r="H5891" s="121" t="s">
        <v>27</v>
      </c>
      <c r="I5891" s="119" t="e">
        <v>#N/A</v>
      </c>
      <c r="J5891" s="118" t="e">
        <v>#N/A</v>
      </c>
      <c r="K5891" s="117" t="s">
        <v>31</v>
      </c>
    </row>
    <row r="5892" spans="1:11">
      <c r="A5892" s="107" t="s">
        <v>1122</v>
      </c>
      <c r="B5892" s="108" t="s">
        <v>1502</v>
      </c>
      <c r="C5892" s="109">
        <v>59900</v>
      </c>
      <c r="D5892" s="110" t="s">
        <v>12</v>
      </c>
      <c r="E5892" s="111">
        <v>14</v>
      </c>
      <c r="F5892" s="112" t="s">
        <v>482</v>
      </c>
      <c r="G5892" s="115" t="s">
        <v>1910</v>
      </c>
      <c r="H5892" s="121" t="s">
        <v>27</v>
      </c>
      <c r="I5892" s="119" t="e">
        <v>#N/A</v>
      </c>
      <c r="J5892" s="118" t="e">
        <v>#N/A</v>
      </c>
      <c r="K5892" s="117" t="s">
        <v>31</v>
      </c>
    </row>
    <row r="5893" spans="1:11">
      <c r="A5893" s="107" t="s">
        <v>1122</v>
      </c>
      <c r="B5893" s="108" t="s">
        <v>1469</v>
      </c>
      <c r="C5893" s="109">
        <v>59000</v>
      </c>
      <c r="D5893" s="110" t="s">
        <v>16</v>
      </c>
      <c r="E5893" s="111">
        <v>171</v>
      </c>
      <c r="F5893" s="112" t="s">
        <v>405</v>
      </c>
      <c r="G5893" s="115" t="s">
        <v>1914</v>
      </c>
      <c r="H5893" s="121" t="s">
        <v>16</v>
      </c>
      <c r="I5893" s="119" t="e">
        <v>#N/A</v>
      </c>
      <c r="J5893" s="118" t="e">
        <v>#N/A</v>
      </c>
      <c r="K5893" s="117" t="s">
        <v>31</v>
      </c>
    </row>
    <row r="5894" spans="1:11">
      <c r="A5894" s="107" t="s">
        <v>1122</v>
      </c>
      <c r="B5894" s="108" t="s">
        <v>1456</v>
      </c>
      <c r="C5894" s="109">
        <v>60000</v>
      </c>
      <c r="D5894" s="110" t="s">
        <v>16</v>
      </c>
      <c r="E5894" s="111">
        <v>60</v>
      </c>
      <c r="F5894" s="112" t="s">
        <v>127</v>
      </c>
      <c r="G5894" s="115" t="s">
        <v>1911</v>
      </c>
      <c r="H5894" s="121" t="s">
        <v>16</v>
      </c>
      <c r="I5894" s="119" t="e">
        <v>#N/A</v>
      </c>
      <c r="J5894" s="118" t="e">
        <v>#N/A</v>
      </c>
      <c r="K5894" s="117" t="s">
        <v>31</v>
      </c>
    </row>
    <row r="5895" spans="1:11">
      <c r="A5895" s="107" t="s">
        <v>1122</v>
      </c>
      <c r="B5895" s="108" t="s">
        <v>1534</v>
      </c>
      <c r="C5895" s="109">
        <v>59900</v>
      </c>
      <c r="D5895" s="110" t="s">
        <v>12</v>
      </c>
      <c r="E5895" s="111">
        <v>144</v>
      </c>
      <c r="F5895" s="112" t="s">
        <v>439</v>
      </c>
      <c r="G5895" s="115" t="s">
        <v>1913</v>
      </c>
      <c r="H5895" s="121" t="s">
        <v>27</v>
      </c>
      <c r="I5895" s="119" t="e">
        <v>#N/A</v>
      </c>
      <c r="J5895" s="118" t="e">
        <v>#N/A</v>
      </c>
      <c r="K5895" s="117" t="s">
        <v>31</v>
      </c>
    </row>
    <row r="5896" spans="1:11">
      <c r="A5896" s="107" t="s">
        <v>1122</v>
      </c>
      <c r="B5896" s="108" t="s">
        <v>1486</v>
      </c>
      <c r="C5896" s="109">
        <v>63000</v>
      </c>
      <c r="D5896" s="110" t="s">
        <v>12</v>
      </c>
      <c r="E5896" s="111">
        <v>128</v>
      </c>
      <c r="F5896" s="112" t="s">
        <v>59</v>
      </c>
      <c r="G5896" s="115" t="s">
        <v>1913</v>
      </c>
      <c r="H5896" s="121" t="s">
        <v>27</v>
      </c>
      <c r="I5896" s="119" t="e">
        <v>#N/A</v>
      </c>
      <c r="J5896" s="118" t="e">
        <v>#N/A</v>
      </c>
      <c r="K5896" s="117" t="s">
        <v>31</v>
      </c>
    </row>
    <row r="5897" spans="1:11">
      <c r="A5897" s="107" t="s">
        <v>1122</v>
      </c>
      <c r="B5897" s="108" t="s">
        <v>1381</v>
      </c>
      <c r="C5897" s="109">
        <v>64900</v>
      </c>
      <c r="D5897" s="110" t="s">
        <v>12</v>
      </c>
      <c r="E5897" s="111">
        <v>88</v>
      </c>
      <c r="F5897" s="112" t="s">
        <v>482</v>
      </c>
      <c r="G5897" s="115" t="s">
        <v>1915</v>
      </c>
      <c r="H5897" s="121" t="s">
        <v>27</v>
      </c>
      <c r="I5897" s="119" t="e">
        <v>#N/A</v>
      </c>
      <c r="J5897" s="118" t="e">
        <v>#N/A</v>
      </c>
      <c r="K5897" s="117" t="s">
        <v>31</v>
      </c>
    </row>
    <row r="5898" spans="1:11">
      <c r="A5898" s="107" t="s">
        <v>1122</v>
      </c>
      <c r="B5898" s="108" t="s">
        <v>1420</v>
      </c>
      <c r="C5898" s="109">
        <v>64999</v>
      </c>
      <c r="D5898" s="110" t="s">
        <v>16</v>
      </c>
      <c r="E5898" s="111">
        <v>43</v>
      </c>
      <c r="F5898" s="112" t="s">
        <v>213</v>
      </c>
      <c r="G5898" s="115" t="s">
        <v>1911</v>
      </c>
      <c r="H5898" s="121" t="s">
        <v>16</v>
      </c>
      <c r="I5898" s="119" t="e">
        <v>#N/A</v>
      </c>
      <c r="J5898" s="118" t="e">
        <v>#N/A</v>
      </c>
      <c r="K5898" s="117" t="s">
        <v>31</v>
      </c>
    </row>
    <row r="5899" spans="1:11">
      <c r="A5899" s="107" t="s">
        <v>1122</v>
      </c>
      <c r="B5899" s="108" t="s">
        <v>1509</v>
      </c>
      <c r="C5899" s="109">
        <v>65000</v>
      </c>
      <c r="D5899" s="110" t="s">
        <v>17</v>
      </c>
      <c r="E5899" s="111">
        <v>216</v>
      </c>
      <c r="F5899" s="112" t="s">
        <v>109</v>
      </c>
      <c r="G5899" s="115" t="s">
        <v>1920</v>
      </c>
      <c r="H5899" s="121" t="s">
        <v>27</v>
      </c>
      <c r="I5899" s="119" t="e">
        <v>#N/A</v>
      </c>
      <c r="J5899" s="118" t="e">
        <v>#N/A</v>
      </c>
      <c r="K5899" s="117" t="s">
        <v>31</v>
      </c>
    </row>
    <row r="5900" spans="1:11">
      <c r="A5900" s="107" t="s">
        <v>1122</v>
      </c>
      <c r="B5900" s="108" t="s">
        <v>1388</v>
      </c>
      <c r="C5900" s="109">
        <v>65000</v>
      </c>
      <c r="D5900" s="110" t="s">
        <v>12</v>
      </c>
      <c r="E5900" s="111">
        <v>103</v>
      </c>
      <c r="F5900" s="112" t="s">
        <v>154</v>
      </c>
      <c r="G5900" s="115" t="s">
        <v>1912</v>
      </c>
      <c r="H5900" s="121" t="s">
        <v>27</v>
      </c>
      <c r="I5900" s="119" t="e">
        <v>#N/A</v>
      </c>
      <c r="J5900" s="118" t="e">
        <v>#N/A</v>
      </c>
      <c r="K5900" s="117" t="s">
        <v>31</v>
      </c>
    </row>
    <row r="5901" spans="1:11">
      <c r="A5901" s="107" t="s">
        <v>1122</v>
      </c>
      <c r="B5901" s="108" t="s">
        <v>1523</v>
      </c>
      <c r="C5901" s="109">
        <v>69000</v>
      </c>
      <c r="D5901" s="110" t="s">
        <v>17</v>
      </c>
      <c r="E5901" s="111">
        <v>162</v>
      </c>
      <c r="F5901" s="112" t="s">
        <v>121</v>
      </c>
      <c r="G5901" s="115" t="s">
        <v>1914</v>
      </c>
      <c r="H5901" s="121" t="s">
        <v>27</v>
      </c>
      <c r="I5901" s="119" t="e">
        <v>#N/A</v>
      </c>
      <c r="J5901" s="118" t="e">
        <v>#N/A</v>
      </c>
      <c r="K5901" s="117" t="s">
        <v>31</v>
      </c>
    </row>
    <row r="5902" spans="1:11">
      <c r="A5902" s="107" t="s">
        <v>1122</v>
      </c>
      <c r="B5902" s="108" t="s">
        <v>1589</v>
      </c>
      <c r="C5902" s="109">
        <v>69000</v>
      </c>
      <c r="D5902" s="110" t="s">
        <v>17</v>
      </c>
      <c r="E5902" s="111">
        <v>72</v>
      </c>
      <c r="F5902" s="112" t="s">
        <v>405</v>
      </c>
      <c r="G5902" s="115" t="s">
        <v>1915</v>
      </c>
      <c r="H5902" s="121" t="s">
        <v>27</v>
      </c>
      <c r="I5902" s="119" t="e">
        <v>#N/A</v>
      </c>
      <c r="J5902" s="118" t="e">
        <v>#N/A</v>
      </c>
      <c r="K5902" s="117" t="s">
        <v>31</v>
      </c>
    </row>
    <row r="5903" spans="1:11">
      <c r="A5903" s="107" t="s">
        <v>1122</v>
      </c>
      <c r="B5903" s="108">
        <v>39366</v>
      </c>
      <c r="C5903" s="109">
        <v>69900</v>
      </c>
      <c r="D5903" s="110" t="s">
        <v>12</v>
      </c>
      <c r="E5903" s="111">
        <v>246</v>
      </c>
      <c r="F5903" s="112" t="s">
        <v>166</v>
      </c>
      <c r="G5903" s="115" t="s">
        <v>1917</v>
      </c>
      <c r="H5903" s="121" t="s">
        <v>27</v>
      </c>
      <c r="I5903" s="119" t="e">
        <v>#N/A</v>
      </c>
      <c r="J5903" s="118" t="e">
        <v>#N/A</v>
      </c>
      <c r="K5903" s="117" t="s">
        <v>31</v>
      </c>
    </row>
    <row r="5904" spans="1:11">
      <c r="A5904" s="107" t="s">
        <v>1122</v>
      </c>
      <c r="B5904" s="108" t="s">
        <v>1432</v>
      </c>
      <c r="C5904" s="109">
        <v>69900</v>
      </c>
      <c r="D5904" s="110" t="s">
        <v>12</v>
      </c>
      <c r="E5904" s="111">
        <v>125</v>
      </c>
      <c r="F5904" s="112" t="s">
        <v>213</v>
      </c>
      <c r="G5904" s="115" t="s">
        <v>1913</v>
      </c>
      <c r="H5904" s="121" t="s">
        <v>27</v>
      </c>
      <c r="I5904" s="119" t="e">
        <v>#N/A</v>
      </c>
      <c r="J5904" s="118" t="e">
        <v>#N/A</v>
      </c>
      <c r="K5904" s="117" t="s">
        <v>31</v>
      </c>
    </row>
    <row r="5905" spans="1:11">
      <c r="A5905" s="107" t="s">
        <v>1122</v>
      </c>
      <c r="B5905" s="108" t="s">
        <v>1489</v>
      </c>
      <c r="C5905" s="109">
        <v>69900</v>
      </c>
      <c r="D5905" s="110" t="s">
        <v>12</v>
      </c>
      <c r="E5905" s="111">
        <v>117</v>
      </c>
      <c r="F5905" s="112" t="s">
        <v>482</v>
      </c>
      <c r="G5905" s="115" t="s">
        <v>1912</v>
      </c>
      <c r="H5905" s="121" t="s">
        <v>27</v>
      </c>
      <c r="I5905" s="119" t="e">
        <v>#N/A</v>
      </c>
      <c r="J5905" s="118" t="e">
        <v>#N/A</v>
      </c>
      <c r="K5905" s="117" t="s">
        <v>31</v>
      </c>
    </row>
    <row r="5906" spans="1:11">
      <c r="A5906" s="107" t="s">
        <v>1122</v>
      </c>
      <c r="B5906" s="108" t="s">
        <v>1430</v>
      </c>
      <c r="C5906" s="109">
        <v>69900</v>
      </c>
      <c r="D5906" s="110" t="s">
        <v>12</v>
      </c>
      <c r="E5906" s="111">
        <v>101</v>
      </c>
      <c r="F5906" s="112" t="s">
        <v>482</v>
      </c>
      <c r="G5906" s="115" t="s">
        <v>1912</v>
      </c>
      <c r="H5906" s="121" t="s">
        <v>27</v>
      </c>
      <c r="I5906" s="119" t="e">
        <v>#N/A</v>
      </c>
      <c r="J5906" s="118" t="e">
        <v>#N/A</v>
      </c>
      <c r="K5906" s="117" t="s">
        <v>31</v>
      </c>
    </row>
    <row r="5907" spans="1:11">
      <c r="A5907" s="107" t="s">
        <v>1122</v>
      </c>
      <c r="B5907" s="108" t="s">
        <v>1622</v>
      </c>
      <c r="C5907" s="109">
        <v>69900</v>
      </c>
      <c r="D5907" s="110" t="s">
        <v>16</v>
      </c>
      <c r="E5907" s="111">
        <v>66</v>
      </c>
      <c r="F5907" s="112" t="s">
        <v>109</v>
      </c>
      <c r="G5907" s="115" t="s">
        <v>1915</v>
      </c>
      <c r="H5907" s="121" t="s">
        <v>16</v>
      </c>
      <c r="I5907" s="119" t="e">
        <v>#N/A</v>
      </c>
      <c r="J5907" s="118" t="e">
        <v>#N/A</v>
      </c>
      <c r="K5907" s="117" t="s">
        <v>31</v>
      </c>
    </row>
    <row r="5908" spans="1:11">
      <c r="A5908" s="107" t="s">
        <v>1122</v>
      </c>
      <c r="B5908" s="108" t="s">
        <v>1418</v>
      </c>
      <c r="C5908" s="109">
        <v>69900</v>
      </c>
      <c r="D5908" s="110" t="s">
        <v>16</v>
      </c>
      <c r="E5908" s="111">
        <v>19</v>
      </c>
      <c r="F5908" s="112" t="s">
        <v>195</v>
      </c>
      <c r="G5908" s="115" t="s">
        <v>1910</v>
      </c>
      <c r="H5908" s="121" t="s">
        <v>16</v>
      </c>
      <c r="I5908" s="119" t="e">
        <v>#N/A</v>
      </c>
      <c r="J5908" s="118" t="e">
        <v>#N/A</v>
      </c>
      <c r="K5908" s="117" t="s">
        <v>31</v>
      </c>
    </row>
    <row r="5909" spans="1:11">
      <c r="A5909" s="107" t="s">
        <v>1122</v>
      </c>
      <c r="B5909" s="108" t="s">
        <v>1466</v>
      </c>
      <c r="C5909" s="109">
        <v>69900</v>
      </c>
      <c r="D5909" s="110" t="s">
        <v>12</v>
      </c>
      <c r="E5909" s="111">
        <v>11</v>
      </c>
      <c r="F5909" s="112" t="s">
        <v>482</v>
      </c>
      <c r="G5909" s="115" t="s">
        <v>1910</v>
      </c>
      <c r="H5909" s="121" t="s">
        <v>27</v>
      </c>
      <c r="I5909" s="119" t="e">
        <v>#N/A</v>
      </c>
      <c r="J5909" s="118" t="e">
        <v>#N/A</v>
      </c>
      <c r="K5909" s="117" t="s">
        <v>31</v>
      </c>
    </row>
    <row r="5910" spans="1:11">
      <c r="A5910" s="107" t="s">
        <v>1122</v>
      </c>
      <c r="B5910" s="108" t="s">
        <v>1562</v>
      </c>
      <c r="C5910" s="109">
        <v>71900</v>
      </c>
      <c r="D5910" s="110" t="s">
        <v>16</v>
      </c>
      <c r="E5910" s="111">
        <v>184</v>
      </c>
      <c r="F5910" s="112" t="s">
        <v>100</v>
      </c>
      <c r="G5910" s="115" t="s">
        <v>23</v>
      </c>
      <c r="H5910" s="121" t="s">
        <v>16</v>
      </c>
      <c r="I5910" s="119" t="e">
        <v>#N/A</v>
      </c>
      <c r="J5910" s="118" t="e">
        <v>#N/A</v>
      </c>
      <c r="K5910" s="117" t="s">
        <v>31</v>
      </c>
    </row>
    <row r="5911" spans="1:11">
      <c r="A5911" s="107" t="s">
        <v>1122</v>
      </c>
      <c r="B5911" s="108" t="s">
        <v>1586</v>
      </c>
      <c r="C5911" s="109">
        <v>60000</v>
      </c>
      <c r="D5911" s="110" t="s">
        <v>16</v>
      </c>
      <c r="E5911" s="111">
        <v>221</v>
      </c>
      <c r="F5911" s="112" t="s">
        <v>61</v>
      </c>
      <c r="G5911" s="115" t="s">
        <v>1920</v>
      </c>
      <c r="H5911" s="121" t="s">
        <v>16</v>
      </c>
      <c r="I5911" s="119" t="e">
        <v>#N/A</v>
      </c>
      <c r="J5911" s="118" t="e">
        <v>#N/A</v>
      </c>
      <c r="K5911" s="117" t="s">
        <v>31</v>
      </c>
    </row>
    <row r="5912" spans="1:11">
      <c r="A5912" s="107" t="s">
        <v>1122</v>
      </c>
      <c r="B5912" s="108" t="s">
        <v>1585</v>
      </c>
      <c r="C5912" s="109">
        <v>71900</v>
      </c>
      <c r="D5912" s="110" t="s">
        <v>12</v>
      </c>
      <c r="E5912" s="111">
        <v>196</v>
      </c>
      <c r="F5912" s="112" t="s">
        <v>657</v>
      </c>
      <c r="G5912" s="115" t="s">
        <v>23</v>
      </c>
      <c r="H5912" s="121" t="s">
        <v>27</v>
      </c>
      <c r="I5912" s="119" t="e">
        <v>#N/A</v>
      </c>
      <c r="J5912" s="118" t="e">
        <v>#N/A</v>
      </c>
      <c r="K5912" s="117" t="s">
        <v>31</v>
      </c>
    </row>
    <row r="5913" spans="1:11">
      <c r="A5913" s="107" t="s">
        <v>1122</v>
      </c>
      <c r="B5913" s="108" t="s">
        <v>1362</v>
      </c>
      <c r="C5913" s="109">
        <v>72000</v>
      </c>
      <c r="D5913" s="110" t="s">
        <v>12</v>
      </c>
      <c r="E5913" s="111">
        <v>104</v>
      </c>
      <c r="F5913" s="112" t="s">
        <v>482</v>
      </c>
      <c r="G5913" s="115" t="s">
        <v>1912</v>
      </c>
      <c r="H5913" s="121" t="s">
        <v>27</v>
      </c>
      <c r="I5913" s="119" t="e">
        <v>#N/A</v>
      </c>
      <c r="J5913" s="118" t="e">
        <v>#N/A</v>
      </c>
      <c r="K5913" s="117" t="s">
        <v>31</v>
      </c>
    </row>
    <row r="5914" spans="1:11">
      <c r="A5914" s="107" t="s">
        <v>1122</v>
      </c>
      <c r="B5914" s="108" t="s">
        <v>1433</v>
      </c>
      <c r="C5914" s="109">
        <v>73900</v>
      </c>
      <c r="D5914" s="110" t="s">
        <v>16</v>
      </c>
      <c r="E5914" s="111">
        <v>39</v>
      </c>
      <c r="F5914" s="112" t="s">
        <v>327</v>
      </c>
      <c r="G5914" s="115" t="s">
        <v>1911</v>
      </c>
      <c r="H5914" s="121" t="s">
        <v>16</v>
      </c>
      <c r="I5914" s="119" t="e">
        <v>#N/A</v>
      </c>
      <c r="J5914" s="118" t="e">
        <v>#N/A</v>
      </c>
      <c r="K5914" s="117" t="s">
        <v>31</v>
      </c>
    </row>
    <row r="5915" spans="1:11">
      <c r="A5915" s="107" t="s">
        <v>1122</v>
      </c>
      <c r="B5915" s="108">
        <v>39405</v>
      </c>
      <c r="C5915" s="109">
        <v>74000</v>
      </c>
      <c r="D5915" s="110" t="s">
        <v>16</v>
      </c>
      <c r="E5915" s="111">
        <v>273</v>
      </c>
      <c r="F5915" s="112" t="s">
        <v>1124</v>
      </c>
      <c r="G5915" s="115" t="s">
        <v>1918</v>
      </c>
      <c r="H5915" s="121" t="s">
        <v>16</v>
      </c>
      <c r="I5915" s="119" t="e">
        <v>#N/A</v>
      </c>
      <c r="J5915" s="118" t="e">
        <v>#N/A</v>
      </c>
      <c r="K5915" s="117" t="s">
        <v>31</v>
      </c>
    </row>
    <row r="5916" spans="1:11">
      <c r="A5916" s="107" t="s">
        <v>1122</v>
      </c>
      <c r="B5916" s="108" t="s">
        <v>1361</v>
      </c>
      <c r="C5916" s="109">
        <v>74557</v>
      </c>
      <c r="D5916" s="110" t="s">
        <v>16</v>
      </c>
      <c r="E5916" s="111">
        <v>10</v>
      </c>
      <c r="F5916" s="112" t="s">
        <v>61</v>
      </c>
      <c r="G5916" s="115" t="s">
        <v>1910</v>
      </c>
      <c r="H5916" s="121" t="s">
        <v>16</v>
      </c>
      <c r="I5916" s="119" t="e">
        <v>#N/A</v>
      </c>
      <c r="J5916" s="118" t="e">
        <v>#N/A</v>
      </c>
      <c r="K5916" s="117" t="s">
        <v>31</v>
      </c>
    </row>
    <row r="5917" spans="1:11">
      <c r="A5917" s="107" t="s">
        <v>1122</v>
      </c>
      <c r="B5917" s="108" t="s">
        <v>1562</v>
      </c>
      <c r="C5917" s="109">
        <v>71900</v>
      </c>
      <c r="D5917" s="110" t="s">
        <v>16</v>
      </c>
      <c r="E5917" s="111">
        <v>181</v>
      </c>
      <c r="F5917" s="112" t="s">
        <v>100</v>
      </c>
      <c r="G5917" s="115" t="s">
        <v>23</v>
      </c>
      <c r="H5917" s="121" t="s">
        <v>16</v>
      </c>
      <c r="I5917" s="119" t="e">
        <v>#N/A</v>
      </c>
      <c r="J5917" s="118" t="e">
        <v>#N/A</v>
      </c>
      <c r="K5917" s="117" t="s">
        <v>31</v>
      </c>
    </row>
    <row r="5918" spans="1:11">
      <c r="A5918" s="107" t="s">
        <v>1122</v>
      </c>
      <c r="B5918" s="108" t="s">
        <v>1515</v>
      </c>
      <c r="C5918" s="109">
        <v>75000</v>
      </c>
      <c r="D5918" s="110" t="s">
        <v>16</v>
      </c>
      <c r="E5918" s="111">
        <v>81</v>
      </c>
      <c r="F5918" s="112" t="s">
        <v>220</v>
      </c>
      <c r="G5918" s="115" t="s">
        <v>1915</v>
      </c>
      <c r="H5918" s="121" t="s">
        <v>16</v>
      </c>
      <c r="I5918" s="119" t="e">
        <v>#N/A</v>
      </c>
      <c r="J5918" s="118" t="e">
        <v>#N/A</v>
      </c>
      <c r="K5918" s="117" t="s">
        <v>31</v>
      </c>
    </row>
    <row r="5919" spans="1:11">
      <c r="A5919" s="107" t="s">
        <v>1122</v>
      </c>
      <c r="B5919" s="108" t="s">
        <v>1387</v>
      </c>
      <c r="C5919" s="109">
        <v>75000</v>
      </c>
      <c r="D5919" s="110" t="s">
        <v>16</v>
      </c>
      <c r="E5919" s="111">
        <v>41</v>
      </c>
      <c r="F5919" s="112" t="s">
        <v>217</v>
      </c>
      <c r="G5919" s="115" t="s">
        <v>1911</v>
      </c>
      <c r="H5919" s="121" t="s">
        <v>16</v>
      </c>
      <c r="I5919" s="119" t="e">
        <v>#N/A</v>
      </c>
      <c r="J5919" s="118" t="e">
        <v>#N/A</v>
      </c>
      <c r="K5919" s="117" t="s">
        <v>31</v>
      </c>
    </row>
    <row r="5920" spans="1:11">
      <c r="A5920" s="107" t="s">
        <v>1122</v>
      </c>
      <c r="B5920" s="108" t="s">
        <v>1368</v>
      </c>
      <c r="C5920" s="109">
        <v>75000</v>
      </c>
      <c r="D5920" s="110" t="s">
        <v>12</v>
      </c>
      <c r="E5920" s="111">
        <v>4</v>
      </c>
      <c r="F5920" s="112" t="s">
        <v>166</v>
      </c>
      <c r="G5920" s="115" t="s">
        <v>1910</v>
      </c>
      <c r="H5920" s="121" t="s">
        <v>27</v>
      </c>
      <c r="I5920" s="119" t="e">
        <v>#N/A</v>
      </c>
      <c r="J5920" s="118" t="e">
        <v>#N/A</v>
      </c>
      <c r="K5920" s="117" t="s">
        <v>31</v>
      </c>
    </row>
    <row r="5921" spans="1:11">
      <c r="A5921" s="107" t="s">
        <v>1122</v>
      </c>
      <c r="B5921" s="108">
        <v>39394</v>
      </c>
      <c r="C5921" s="109">
        <v>75900</v>
      </c>
      <c r="D5921" s="110" t="s">
        <v>16</v>
      </c>
      <c r="E5921" s="111">
        <v>298</v>
      </c>
      <c r="F5921" s="112" t="s">
        <v>97</v>
      </c>
      <c r="G5921" s="115" t="s">
        <v>1918</v>
      </c>
      <c r="H5921" s="121" t="s">
        <v>16</v>
      </c>
      <c r="I5921" s="119" t="e">
        <v>#N/A</v>
      </c>
      <c r="J5921" s="118" t="e">
        <v>#N/A</v>
      </c>
      <c r="K5921" s="117" t="s">
        <v>31</v>
      </c>
    </row>
    <row r="5922" spans="1:11">
      <c r="A5922" s="107" t="s">
        <v>1122</v>
      </c>
      <c r="B5922" s="108" t="s">
        <v>1389</v>
      </c>
      <c r="C5922" s="109">
        <v>77900</v>
      </c>
      <c r="D5922" s="110" t="s">
        <v>12</v>
      </c>
      <c r="E5922" s="111">
        <v>75</v>
      </c>
      <c r="F5922" s="112" t="s">
        <v>248</v>
      </c>
      <c r="G5922" s="115" t="s">
        <v>1915</v>
      </c>
      <c r="H5922" s="121" t="s">
        <v>27</v>
      </c>
      <c r="I5922" s="119" t="e">
        <v>#N/A</v>
      </c>
      <c r="J5922" s="118" t="e">
        <v>#N/A</v>
      </c>
      <c r="K5922" s="117" t="s">
        <v>31</v>
      </c>
    </row>
    <row r="5923" spans="1:11">
      <c r="A5923" s="107" t="s">
        <v>1122</v>
      </c>
      <c r="B5923" s="108" t="s">
        <v>1573</v>
      </c>
      <c r="C5923" s="109">
        <v>79000</v>
      </c>
      <c r="D5923" s="110" t="s">
        <v>16</v>
      </c>
      <c r="E5923" s="111">
        <v>180</v>
      </c>
      <c r="F5923" s="112" t="s">
        <v>75</v>
      </c>
      <c r="G5923" s="115" t="s">
        <v>1914</v>
      </c>
      <c r="H5923" s="121" t="s">
        <v>16</v>
      </c>
      <c r="I5923" s="119" t="e">
        <v>#N/A</v>
      </c>
      <c r="J5923" s="118" t="e">
        <v>#N/A</v>
      </c>
      <c r="K5923" s="117" t="s">
        <v>31</v>
      </c>
    </row>
    <row r="5924" spans="1:11">
      <c r="A5924" s="107" t="s">
        <v>1122</v>
      </c>
      <c r="B5924" s="108" t="s">
        <v>1372</v>
      </c>
      <c r="C5924" s="109">
        <v>79000</v>
      </c>
      <c r="D5924" s="110" t="s">
        <v>17</v>
      </c>
      <c r="E5924" s="111">
        <v>172</v>
      </c>
      <c r="F5924" s="112" t="s">
        <v>75</v>
      </c>
      <c r="G5924" s="115" t="s">
        <v>1914</v>
      </c>
      <c r="H5924" s="121" t="s">
        <v>27</v>
      </c>
      <c r="I5924" s="119" t="e">
        <v>#N/A</v>
      </c>
      <c r="J5924" s="118" t="e">
        <v>#N/A</v>
      </c>
      <c r="K5924" s="117" t="s">
        <v>31</v>
      </c>
    </row>
    <row r="5925" spans="1:11">
      <c r="A5925" s="107" t="s">
        <v>1122</v>
      </c>
      <c r="B5925" s="108" t="s">
        <v>1563</v>
      </c>
      <c r="C5925" s="109">
        <v>79000</v>
      </c>
      <c r="D5925" s="110" t="s">
        <v>16</v>
      </c>
      <c r="E5925" s="111">
        <v>116</v>
      </c>
      <c r="F5925" s="112" t="s">
        <v>97</v>
      </c>
      <c r="G5925" s="115" t="s">
        <v>1912</v>
      </c>
      <c r="H5925" s="121" t="s">
        <v>16</v>
      </c>
      <c r="I5925" s="119" t="e">
        <v>#N/A</v>
      </c>
      <c r="J5925" s="118" t="e">
        <v>#N/A</v>
      </c>
      <c r="K5925" s="117" t="s">
        <v>31</v>
      </c>
    </row>
    <row r="5926" spans="1:11">
      <c r="A5926" s="107" t="s">
        <v>1122</v>
      </c>
      <c r="B5926" s="108" t="s">
        <v>1378</v>
      </c>
      <c r="C5926" s="109">
        <v>79000</v>
      </c>
      <c r="D5926" s="110" t="s">
        <v>16</v>
      </c>
      <c r="E5926" s="111">
        <v>112</v>
      </c>
      <c r="F5926" s="112" t="s">
        <v>405</v>
      </c>
      <c r="G5926" s="115" t="s">
        <v>1912</v>
      </c>
      <c r="H5926" s="121" t="s">
        <v>16</v>
      </c>
      <c r="I5926" s="119" t="e">
        <v>#N/A</v>
      </c>
      <c r="J5926" s="118" t="e">
        <v>#N/A</v>
      </c>
      <c r="K5926" s="117" t="s">
        <v>31</v>
      </c>
    </row>
    <row r="5927" spans="1:11">
      <c r="A5927" s="107" t="s">
        <v>1122</v>
      </c>
      <c r="B5927" s="108" t="s">
        <v>1454</v>
      </c>
      <c r="C5927" s="109">
        <v>79000</v>
      </c>
      <c r="D5927" s="110" t="s">
        <v>16</v>
      </c>
      <c r="E5927" s="111">
        <v>87</v>
      </c>
      <c r="F5927" s="112" t="s">
        <v>405</v>
      </c>
      <c r="G5927" s="115" t="s">
        <v>1915</v>
      </c>
      <c r="H5927" s="121" t="s">
        <v>16</v>
      </c>
      <c r="I5927" s="119" t="e">
        <v>#N/A</v>
      </c>
      <c r="J5927" s="118" t="e">
        <v>#N/A</v>
      </c>
      <c r="K5927" s="117" t="s">
        <v>31</v>
      </c>
    </row>
    <row r="5928" spans="1:11">
      <c r="A5928" s="107" t="s">
        <v>1122</v>
      </c>
      <c r="B5928" s="108" t="s">
        <v>1551</v>
      </c>
      <c r="C5928" s="109">
        <v>79000</v>
      </c>
      <c r="D5928" s="110" t="s">
        <v>12</v>
      </c>
      <c r="E5928" s="111">
        <v>22</v>
      </c>
      <c r="F5928" s="112" t="s">
        <v>797</v>
      </c>
      <c r="G5928" s="115" t="s">
        <v>1910</v>
      </c>
      <c r="H5928" s="121" t="s">
        <v>27</v>
      </c>
      <c r="I5928" s="119" t="e">
        <v>#N/A</v>
      </c>
      <c r="J5928" s="118" t="e">
        <v>#N/A</v>
      </c>
      <c r="K5928" s="117" t="s">
        <v>31</v>
      </c>
    </row>
    <row r="5929" spans="1:11">
      <c r="A5929" s="107" t="s">
        <v>1122</v>
      </c>
      <c r="B5929" s="108">
        <v>39406</v>
      </c>
      <c r="C5929" s="109">
        <v>79900</v>
      </c>
      <c r="D5929" s="110" t="s">
        <v>12</v>
      </c>
      <c r="E5929" s="111">
        <v>286</v>
      </c>
      <c r="F5929" s="112" t="s">
        <v>482</v>
      </c>
      <c r="G5929" s="115" t="s">
        <v>1918</v>
      </c>
      <c r="H5929" s="121" t="s">
        <v>27</v>
      </c>
      <c r="I5929" s="119" t="e">
        <v>#N/A</v>
      </c>
      <c r="J5929" s="118" t="e">
        <v>#N/A</v>
      </c>
      <c r="K5929" s="117" t="s">
        <v>31</v>
      </c>
    </row>
    <row r="5930" spans="1:11">
      <c r="A5930" s="107" t="s">
        <v>1122</v>
      </c>
      <c r="B5930" s="108" t="s">
        <v>1733</v>
      </c>
      <c r="C5930" s="109">
        <v>80000</v>
      </c>
      <c r="D5930" s="110" t="s">
        <v>12</v>
      </c>
      <c r="E5930" s="111">
        <v>204</v>
      </c>
      <c r="F5930" s="112" t="s">
        <v>253</v>
      </c>
      <c r="G5930" s="115" t="s">
        <v>23</v>
      </c>
      <c r="H5930" s="121" t="s">
        <v>27</v>
      </c>
      <c r="I5930" s="119" t="e">
        <v>#N/A</v>
      </c>
      <c r="J5930" s="118" t="e">
        <v>#N/A</v>
      </c>
      <c r="K5930" s="117" t="s">
        <v>31</v>
      </c>
    </row>
    <row r="5931" spans="1:11">
      <c r="A5931" s="107" t="s">
        <v>1122</v>
      </c>
      <c r="B5931" s="108" t="s">
        <v>1612</v>
      </c>
      <c r="C5931" s="109">
        <v>81900</v>
      </c>
      <c r="D5931" s="110" t="s">
        <v>12</v>
      </c>
      <c r="E5931" s="111">
        <v>148</v>
      </c>
      <c r="F5931" s="112" t="s">
        <v>213</v>
      </c>
      <c r="G5931" s="115" t="s">
        <v>1913</v>
      </c>
      <c r="H5931" s="121" t="s">
        <v>27</v>
      </c>
      <c r="I5931" s="119" t="e">
        <v>#N/A</v>
      </c>
      <c r="J5931" s="118" t="e">
        <v>#N/A</v>
      </c>
      <c r="K5931" s="117" t="s">
        <v>31</v>
      </c>
    </row>
    <row r="5932" spans="1:11">
      <c r="A5932" s="107" t="s">
        <v>1122</v>
      </c>
      <c r="B5932" s="108" t="s">
        <v>1461</v>
      </c>
      <c r="C5932" s="109">
        <v>82000</v>
      </c>
      <c r="D5932" s="110" t="s">
        <v>16</v>
      </c>
      <c r="E5932" s="111">
        <v>25</v>
      </c>
      <c r="F5932" s="112" t="s">
        <v>113</v>
      </c>
      <c r="G5932" s="115" t="s">
        <v>1910</v>
      </c>
      <c r="H5932" s="121" t="s">
        <v>16</v>
      </c>
      <c r="I5932" s="119" t="e">
        <v>#N/A</v>
      </c>
      <c r="J5932" s="118" t="e">
        <v>#N/A</v>
      </c>
      <c r="K5932" s="117" t="s">
        <v>31</v>
      </c>
    </row>
    <row r="5933" spans="1:11">
      <c r="A5933" s="107" t="s">
        <v>1122</v>
      </c>
      <c r="B5933" s="108" t="s">
        <v>1448</v>
      </c>
      <c r="C5933" s="109">
        <v>82000</v>
      </c>
      <c r="D5933" s="110" t="s">
        <v>12</v>
      </c>
      <c r="E5933" s="111">
        <v>6</v>
      </c>
      <c r="F5933" s="112" t="s">
        <v>561</v>
      </c>
      <c r="G5933" s="115" t="s">
        <v>1910</v>
      </c>
      <c r="H5933" s="121" t="s">
        <v>27</v>
      </c>
      <c r="I5933" s="119" t="e">
        <v>#N/A</v>
      </c>
      <c r="J5933" s="118" t="e">
        <v>#N/A</v>
      </c>
      <c r="K5933" s="117" t="s">
        <v>31</v>
      </c>
    </row>
    <row r="5934" spans="1:11">
      <c r="A5934" s="107" t="s">
        <v>1122</v>
      </c>
      <c r="B5934" s="108" t="s">
        <v>1362</v>
      </c>
      <c r="C5934" s="109">
        <v>83000</v>
      </c>
      <c r="D5934" s="110" t="s">
        <v>12</v>
      </c>
      <c r="E5934" s="111">
        <v>104</v>
      </c>
      <c r="F5934" s="112" t="s">
        <v>482</v>
      </c>
      <c r="G5934" s="115" t="s">
        <v>1912</v>
      </c>
      <c r="H5934" s="121" t="s">
        <v>27</v>
      </c>
      <c r="I5934" s="119" t="e">
        <v>#N/A</v>
      </c>
      <c r="J5934" s="118" t="e">
        <v>#N/A</v>
      </c>
      <c r="K5934" s="117" t="s">
        <v>31</v>
      </c>
    </row>
    <row r="5935" spans="1:11">
      <c r="A5935" s="107" t="s">
        <v>1122</v>
      </c>
      <c r="B5935" s="108">
        <v>39419</v>
      </c>
      <c r="C5935" s="109">
        <v>84900</v>
      </c>
      <c r="D5935" s="110" t="s">
        <v>16</v>
      </c>
      <c r="E5935" s="111">
        <v>273</v>
      </c>
      <c r="F5935" s="112" t="s">
        <v>87</v>
      </c>
      <c r="G5935" s="115" t="s">
        <v>1919</v>
      </c>
      <c r="H5935" s="121" t="s">
        <v>16</v>
      </c>
      <c r="I5935" s="119" t="e">
        <v>#N/A</v>
      </c>
      <c r="J5935" s="118" t="e">
        <v>#N/A</v>
      </c>
      <c r="K5935" s="117" t="s">
        <v>31</v>
      </c>
    </row>
    <row r="5936" spans="1:11">
      <c r="A5936" s="107" t="s">
        <v>1122</v>
      </c>
      <c r="B5936" s="108" t="s">
        <v>1565</v>
      </c>
      <c r="C5936" s="109">
        <v>84900</v>
      </c>
      <c r="D5936" s="110" t="s">
        <v>12</v>
      </c>
      <c r="E5936" s="111">
        <v>40</v>
      </c>
      <c r="F5936" s="112" t="s">
        <v>59</v>
      </c>
      <c r="G5936" s="115" t="s">
        <v>1911</v>
      </c>
      <c r="H5936" s="121" t="s">
        <v>27</v>
      </c>
      <c r="I5936" s="119" t="e">
        <v>#N/A</v>
      </c>
      <c r="J5936" s="118" t="e">
        <v>#N/A</v>
      </c>
      <c r="K5936" s="117" t="s">
        <v>31</v>
      </c>
    </row>
    <row r="5937" spans="1:11">
      <c r="A5937" s="107" t="s">
        <v>1122</v>
      </c>
      <c r="B5937" s="108" t="s">
        <v>1583</v>
      </c>
      <c r="C5937" s="109">
        <v>84901</v>
      </c>
      <c r="D5937" s="110" t="s">
        <v>17</v>
      </c>
      <c r="E5937" s="111">
        <v>138</v>
      </c>
      <c r="F5937" s="112" t="s">
        <v>136</v>
      </c>
      <c r="G5937" s="115" t="s">
        <v>1913</v>
      </c>
      <c r="H5937" s="121" t="s">
        <v>27</v>
      </c>
      <c r="I5937" s="119" t="e">
        <v>#N/A</v>
      </c>
      <c r="J5937" s="118" t="e">
        <v>#N/A</v>
      </c>
      <c r="K5937" s="117" t="s">
        <v>31</v>
      </c>
    </row>
    <row r="5938" spans="1:11">
      <c r="A5938" s="107" t="s">
        <v>1122</v>
      </c>
      <c r="B5938" s="108" t="s">
        <v>1448</v>
      </c>
      <c r="C5938" s="109">
        <v>85000</v>
      </c>
      <c r="D5938" s="110" t="s">
        <v>16</v>
      </c>
      <c r="E5938" s="111">
        <v>6</v>
      </c>
      <c r="F5938" s="112" t="s">
        <v>213</v>
      </c>
      <c r="G5938" s="115" t="s">
        <v>1910</v>
      </c>
      <c r="H5938" s="121" t="s">
        <v>16</v>
      </c>
      <c r="I5938" s="119" t="e">
        <v>#N/A</v>
      </c>
      <c r="J5938" s="118" t="e">
        <v>#N/A</v>
      </c>
      <c r="K5938" s="117" t="s">
        <v>31</v>
      </c>
    </row>
    <row r="5939" spans="1:11">
      <c r="A5939" s="107" t="s">
        <v>1122</v>
      </c>
      <c r="B5939" s="108" t="s">
        <v>1363</v>
      </c>
      <c r="C5939" s="109">
        <v>86900</v>
      </c>
      <c r="D5939" s="110" t="s">
        <v>12</v>
      </c>
      <c r="E5939" s="111">
        <v>95</v>
      </c>
      <c r="F5939" s="112" t="s">
        <v>75</v>
      </c>
      <c r="G5939" s="115" t="s">
        <v>1912</v>
      </c>
      <c r="H5939" s="121" t="s">
        <v>27</v>
      </c>
      <c r="I5939" s="119" t="e">
        <v>#N/A</v>
      </c>
      <c r="J5939" s="118" t="e">
        <v>#N/A</v>
      </c>
      <c r="K5939" s="117" t="s">
        <v>31</v>
      </c>
    </row>
    <row r="5940" spans="1:11">
      <c r="A5940" s="107" t="s">
        <v>1122</v>
      </c>
      <c r="B5940" s="108" t="s">
        <v>1464</v>
      </c>
      <c r="C5940" s="109">
        <v>89925</v>
      </c>
      <c r="D5940" s="110" t="s">
        <v>16</v>
      </c>
      <c r="E5940" s="111">
        <v>179</v>
      </c>
      <c r="F5940" s="112" t="s">
        <v>609</v>
      </c>
      <c r="G5940" s="115" t="s">
        <v>1914</v>
      </c>
      <c r="H5940" s="121" t="s">
        <v>16</v>
      </c>
      <c r="I5940" s="119" t="e">
        <v>#N/A</v>
      </c>
      <c r="J5940" s="118" t="e">
        <v>#N/A</v>
      </c>
      <c r="K5940" s="117" t="s">
        <v>31</v>
      </c>
    </row>
    <row r="5941" spans="1:11">
      <c r="A5941" s="107" t="s">
        <v>1122</v>
      </c>
      <c r="B5941" s="108" t="s">
        <v>1509</v>
      </c>
      <c r="C5941" s="109">
        <v>91500</v>
      </c>
      <c r="D5941" s="110" t="s">
        <v>16</v>
      </c>
      <c r="E5941" s="111">
        <v>216</v>
      </c>
      <c r="F5941" s="112" t="s">
        <v>113</v>
      </c>
      <c r="G5941" s="115" t="s">
        <v>1920</v>
      </c>
      <c r="H5941" s="121" t="s">
        <v>16</v>
      </c>
      <c r="I5941" s="119" t="e">
        <v>#N/A</v>
      </c>
      <c r="J5941" s="118" t="e">
        <v>#N/A</v>
      </c>
      <c r="K5941" s="117" t="s">
        <v>31</v>
      </c>
    </row>
    <row r="5942" spans="1:11">
      <c r="A5942" s="107" t="s">
        <v>1122</v>
      </c>
      <c r="B5942" s="108" t="s">
        <v>1574</v>
      </c>
      <c r="C5942" s="109">
        <v>74900</v>
      </c>
      <c r="D5942" s="110" t="s">
        <v>16</v>
      </c>
      <c r="E5942" s="111">
        <v>58</v>
      </c>
      <c r="F5942" s="112" t="s">
        <v>690</v>
      </c>
      <c r="G5942" s="115" t="s">
        <v>1911</v>
      </c>
      <c r="H5942" s="121" t="s">
        <v>16</v>
      </c>
      <c r="I5942" s="119" t="e">
        <v>#N/A</v>
      </c>
      <c r="J5942" s="118" t="e">
        <v>#N/A</v>
      </c>
      <c r="K5942" s="117" t="s">
        <v>31</v>
      </c>
    </row>
    <row r="5943" spans="1:11">
      <c r="A5943" s="107" t="s">
        <v>1122</v>
      </c>
      <c r="B5943" s="108">
        <v>39057</v>
      </c>
      <c r="C5943" s="109">
        <v>95000</v>
      </c>
      <c r="D5943" s="110" t="s">
        <v>12</v>
      </c>
      <c r="E5943" s="111">
        <v>635</v>
      </c>
      <c r="F5943" s="112" t="s">
        <v>561</v>
      </c>
      <c r="G5943" s="115" t="s">
        <v>1932</v>
      </c>
      <c r="H5943" s="121" t="s">
        <v>27</v>
      </c>
      <c r="I5943" s="119" t="e">
        <v>#N/A</v>
      </c>
      <c r="J5943" s="118" t="e">
        <v>#N/A</v>
      </c>
      <c r="K5943" s="117" t="s">
        <v>31</v>
      </c>
    </row>
    <row r="5944" spans="1:11">
      <c r="A5944" s="107" t="s">
        <v>1122</v>
      </c>
      <c r="B5944" s="108" t="s">
        <v>1361</v>
      </c>
      <c r="C5944" s="109">
        <v>62500</v>
      </c>
      <c r="D5944" s="110" t="s">
        <v>16</v>
      </c>
      <c r="E5944" s="111">
        <v>10</v>
      </c>
      <c r="F5944" s="112" t="s">
        <v>174</v>
      </c>
      <c r="G5944" s="115" t="s">
        <v>1910</v>
      </c>
      <c r="H5944" s="121" t="s">
        <v>16</v>
      </c>
      <c r="I5944" s="119" t="e">
        <v>#N/A</v>
      </c>
      <c r="J5944" s="118" t="e">
        <v>#N/A</v>
      </c>
      <c r="K5944" s="117" t="s">
        <v>31</v>
      </c>
    </row>
    <row r="5945" spans="1:11">
      <c r="A5945" s="107" t="s">
        <v>1122</v>
      </c>
      <c r="B5945" s="108" t="s">
        <v>1557</v>
      </c>
      <c r="C5945" s="109">
        <v>98500</v>
      </c>
      <c r="D5945" s="110" t="s">
        <v>12</v>
      </c>
      <c r="E5945" s="111">
        <v>215</v>
      </c>
      <c r="F5945" s="112" t="s">
        <v>332</v>
      </c>
      <c r="G5945" s="115" t="s">
        <v>1920</v>
      </c>
      <c r="H5945" s="121" t="s">
        <v>27</v>
      </c>
      <c r="I5945" s="119" t="e">
        <v>#N/A</v>
      </c>
      <c r="J5945" s="118" t="e">
        <v>#N/A</v>
      </c>
      <c r="K5945" s="117" t="s">
        <v>31</v>
      </c>
    </row>
    <row r="5946" spans="1:11">
      <c r="A5946" s="107" t="s">
        <v>1122</v>
      </c>
      <c r="B5946" s="108" t="s">
        <v>1465</v>
      </c>
      <c r="C5946" s="109">
        <v>94900</v>
      </c>
      <c r="D5946" s="110" t="s">
        <v>16</v>
      </c>
      <c r="E5946" s="111">
        <v>52</v>
      </c>
      <c r="F5946" s="112" t="s">
        <v>105</v>
      </c>
      <c r="G5946" s="115" t="s">
        <v>1911</v>
      </c>
      <c r="H5946" s="121" t="s">
        <v>16</v>
      </c>
      <c r="I5946" s="119" t="e">
        <v>#N/A</v>
      </c>
      <c r="J5946" s="118" t="e">
        <v>#N/A</v>
      </c>
      <c r="K5946" s="117" t="s">
        <v>31</v>
      </c>
    </row>
    <row r="5947" spans="1:11">
      <c r="A5947" s="107" t="s">
        <v>1122</v>
      </c>
      <c r="B5947" s="108">
        <v>39362</v>
      </c>
      <c r="C5947" s="109">
        <v>96900</v>
      </c>
      <c r="D5947" s="110" t="s">
        <v>17</v>
      </c>
      <c r="E5947" s="111">
        <v>330</v>
      </c>
      <c r="F5947" s="112" t="s">
        <v>1126</v>
      </c>
      <c r="G5947" s="115" t="s">
        <v>1917</v>
      </c>
      <c r="H5947" s="121" t="s">
        <v>27</v>
      </c>
      <c r="I5947" s="119" t="e">
        <v>#N/A</v>
      </c>
      <c r="J5947" s="118" t="e">
        <v>#N/A</v>
      </c>
      <c r="K5947" s="117" t="s">
        <v>31</v>
      </c>
    </row>
    <row r="5948" spans="1:11">
      <c r="A5948" s="107" t="s">
        <v>1122</v>
      </c>
      <c r="B5948" s="108" t="s">
        <v>1395</v>
      </c>
      <c r="C5948" s="109">
        <v>99000</v>
      </c>
      <c r="D5948" s="110" t="s">
        <v>16</v>
      </c>
      <c r="E5948" s="111">
        <v>92</v>
      </c>
      <c r="F5948" s="112" t="s">
        <v>119</v>
      </c>
      <c r="G5948" s="115" t="s">
        <v>1915</v>
      </c>
      <c r="H5948" s="121" t="s">
        <v>16</v>
      </c>
      <c r="I5948" s="119" t="e">
        <v>#N/A</v>
      </c>
      <c r="J5948" s="118" t="e">
        <v>#N/A</v>
      </c>
      <c r="K5948" s="117" t="s">
        <v>31</v>
      </c>
    </row>
    <row r="5949" spans="1:11">
      <c r="A5949" s="107" t="s">
        <v>1122</v>
      </c>
      <c r="B5949" s="108" t="s">
        <v>1555</v>
      </c>
      <c r="C5949" s="109">
        <v>99000</v>
      </c>
      <c r="D5949" s="110" t="s">
        <v>12</v>
      </c>
      <c r="E5949" s="111">
        <v>96</v>
      </c>
      <c r="F5949" s="112" t="s">
        <v>458</v>
      </c>
      <c r="G5949" s="115" t="s">
        <v>1912</v>
      </c>
      <c r="H5949" s="121" t="s">
        <v>27</v>
      </c>
      <c r="I5949" s="119" t="e">
        <v>#N/A</v>
      </c>
      <c r="J5949" s="118" t="e">
        <v>#N/A</v>
      </c>
      <c r="K5949" s="117" t="s">
        <v>31</v>
      </c>
    </row>
    <row r="5950" spans="1:11">
      <c r="A5950" s="107" t="s">
        <v>1122</v>
      </c>
      <c r="B5950" s="108" t="s">
        <v>1422</v>
      </c>
      <c r="C5950" s="109">
        <v>99500</v>
      </c>
      <c r="D5950" s="110" t="s">
        <v>17</v>
      </c>
      <c r="E5950" s="111">
        <v>143</v>
      </c>
      <c r="F5950" s="112" t="s">
        <v>87</v>
      </c>
      <c r="G5950" s="115" t="s">
        <v>1913</v>
      </c>
      <c r="H5950" s="121" t="s">
        <v>27</v>
      </c>
      <c r="I5950" s="119" t="e">
        <v>#N/A</v>
      </c>
      <c r="J5950" s="118" t="e">
        <v>#N/A</v>
      </c>
      <c r="K5950" s="117" t="s">
        <v>31</v>
      </c>
    </row>
    <row r="5951" spans="1:11">
      <c r="A5951" s="107" t="s">
        <v>1122</v>
      </c>
      <c r="B5951" s="108" t="s">
        <v>1528</v>
      </c>
      <c r="C5951" s="109">
        <v>99900</v>
      </c>
      <c r="D5951" s="110" t="s">
        <v>12</v>
      </c>
      <c r="E5951" s="111">
        <v>168</v>
      </c>
      <c r="F5951" s="112" t="s">
        <v>53</v>
      </c>
      <c r="G5951" s="115" t="s">
        <v>1914</v>
      </c>
      <c r="H5951" s="121" t="s">
        <v>27</v>
      </c>
      <c r="I5951" s="119" t="e">
        <v>#N/A</v>
      </c>
      <c r="J5951" s="118" t="e">
        <v>#N/A</v>
      </c>
      <c r="K5951" s="117" t="s">
        <v>31</v>
      </c>
    </row>
    <row r="5952" spans="1:11">
      <c r="A5952" s="107" t="s">
        <v>1122</v>
      </c>
      <c r="B5952" s="108" t="s">
        <v>1372</v>
      </c>
      <c r="C5952" s="109">
        <v>99850</v>
      </c>
      <c r="D5952" s="110" t="s">
        <v>17</v>
      </c>
      <c r="E5952" s="111">
        <v>172</v>
      </c>
      <c r="F5952" s="112" t="s">
        <v>75</v>
      </c>
      <c r="G5952" s="115" t="s">
        <v>1914</v>
      </c>
      <c r="H5952" s="121" t="s">
        <v>27</v>
      </c>
      <c r="I5952" s="119" t="e">
        <v>#N/A</v>
      </c>
      <c r="J5952" s="118" t="e">
        <v>#N/A</v>
      </c>
      <c r="K5952" s="117" t="s">
        <v>31</v>
      </c>
    </row>
    <row r="5953" spans="1:11">
      <c r="A5953" s="107" t="s">
        <v>1122</v>
      </c>
      <c r="B5953" s="108" t="s">
        <v>1405</v>
      </c>
      <c r="C5953" s="109">
        <v>99900</v>
      </c>
      <c r="D5953" s="110" t="s">
        <v>16</v>
      </c>
      <c r="E5953" s="111">
        <v>26</v>
      </c>
      <c r="F5953" s="112" t="s">
        <v>1127</v>
      </c>
      <c r="G5953" s="115" t="s">
        <v>1910</v>
      </c>
      <c r="H5953" s="121" t="s">
        <v>16</v>
      </c>
      <c r="I5953" s="119" t="e">
        <v>#N/A</v>
      </c>
      <c r="J5953" s="118" t="e">
        <v>#N/A</v>
      </c>
      <c r="K5953" s="117" t="s">
        <v>31</v>
      </c>
    </row>
    <row r="5954" spans="1:11">
      <c r="A5954" s="107" t="s">
        <v>1122</v>
      </c>
      <c r="B5954" s="108" t="s">
        <v>1596</v>
      </c>
      <c r="C5954" s="109">
        <v>99900</v>
      </c>
      <c r="D5954" s="110" t="s">
        <v>16</v>
      </c>
      <c r="E5954" s="111">
        <v>5</v>
      </c>
      <c r="F5954" s="112" t="s">
        <v>217</v>
      </c>
      <c r="G5954" s="115" t="s">
        <v>1910</v>
      </c>
      <c r="H5954" s="121" t="s">
        <v>16</v>
      </c>
      <c r="I5954" s="119" t="e">
        <v>#N/A</v>
      </c>
      <c r="J5954" s="118" t="e">
        <v>#N/A</v>
      </c>
      <c r="K5954" s="117" t="s">
        <v>31</v>
      </c>
    </row>
    <row r="5955" spans="1:11">
      <c r="A5955" s="107" t="s">
        <v>1122</v>
      </c>
      <c r="B5955" s="108" t="s">
        <v>1365</v>
      </c>
      <c r="C5955" s="109">
        <v>100000</v>
      </c>
      <c r="D5955" s="110" t="s">
        <v>16</v>
      </c>
      <c r="E5955" s="111">
        <v>149</v>
      </c>
      <c r="F5955" s="112" t="s">
        <v>405</v>
      </c>
      <c r="G5955" s="115" t="s">
        <v>1913</v>
      </c>
      <c r="H5955" s="121" t="s">
        <v>16</v>
      </c>
      <c r="I5955" s="119" t="e">
        <v>#N/A</v>
      </c>
      <c r="J5955" s="118" t="e">
        <v>#N/A</v>
      </c>
      <c r="K5955" s="117" t="s">
        <v>31</v>
      </c>
    </row>
    <row r="5956" spans="1:11">
      <c r="A5956" s="107" t="s">
        <v>1122</v>
      </c>
      <c r="B5956" s="108" t="s">
        <v>1450</v>
      </c>
      <c r="C5956" s="109">
        <v>98779</v>
      </c>
      <c r="D5956" s="110" t="s">
        <v>16</v>
      </c>
      <c r="E5956" s="111">
        <v>46</v>
      </c>
      <c r="F5956" s="112" t="s">
        <v>794</v>
      </c>
      <c r="G5956" s="115" t="s">
        <v>1911</v>
      </c>
      <c r="H5956" s="121" t="s">
        <v>16</v>
      </c>
      <c r="I5956" s="119" t="e">
        <v>#N/A</v>
      </c>
      <c r="J5956" s="118" t="e">
        <v>#N/A</v>
      </c>
      <c r="K5956" s="117" t="s">
        <v>31</v>
      </c>
    </row>
    <row r="5957" spans="1:11">
      <c r="A5957" s="107" t="s">
        <v>1122</v>
      </c>
      <c r="B5957" s="108" t="s">
        <v>1603</v>
      </c>
      <c r="C5957" s="109">
        <v>108500</v>
      </c>
      <c r="D5957" s="110" t="s">
        <v>12</v>
      </c>
      <c r="E5957" s="111">
        <v>59</v>
      </c>
      <c r="F5957" s="112" t="s">
        <v>61</v>
      </c>
      <c r="G5957" s="115" t="s">
        <v>1911</v>
      </c>
      <c r="H5957" s="121" t="s">
        <v>27</v>
      </c>
      <c r="I5957" s="119" t="e">
        <v>#N/A</v>
      </c>
      <c r="J5957" s="118" t="e">
        <v>#N/A</v>
      </c>
      <c r="K5957" s="117" t="s">
        <v>31</v>
      </c>
    </row>
    <row r="5958" spans="1:11">
      <c r="A5958" s="107" t="s">
        <v>1122</v>
      </c>
      <c r="B5958" s="108" t="s">
        <v>1512</v>
      </c>
      <c r="C5958" s="109">
        <v>99900</v>
      </c>
      <c r="D5958" s="110" t="s">
        <v>12</v>
      </c>
      <c r="E5958" s="111">
        <v>115</v>
      </c>
      <c r="F5958" s="112" t="s">
        <v>154</v>
      </c>
      <c r="G5958" s="115" t="s">
        <v>1912</v>
      </c>
      <c r="H5958" s="121" t="s">
        <v>27</v>
      </c>
      <c r="I5958" s="119" t="e">
        <v>#N/A</v>
      </c>
      <c r="J5958" s="118" t="e">
        <v>#N/A</v>
      </c>
      <c r="K5958" s="117" t="s">
        <v>31</v>
      </c>
    </row>
    <row r="5959" spans="1:11">
      <c r="A5959" s="107" t="s">
        <v>1122</v>
      </c>
      <c r="B5959" s="108">
        <v>39402</v>
      </c>
      <c r="C5959" s="109">
        <v>112000</v>
      </c>
      <c r="D5959" s="110" t="s">
        <v>17</v>
      </c>
      <c r="E5959" s="111">
        <v>290</v>
      </c>
      <c r="F5959" s="112" t="s">
        <v>166</v>
      </c>
      <c r="G5959" s="115" t="s">
        <v>1918</v>
      </c>
      <c r="H5959" s="121" t="s">
        <v>27</v>
      </c>
      <c r="I5959" s="119" t="e">
        <v>#N/A</v>
      </c>
      <c r="J5959" s="118" t="e">
        <v>#N/A</v>
      </c>
      <c r="K5959" s="117" t="s">
        <v>31</v>
      </c>
    </row>
    <row r="5960" spans="1:11">
      <c r="A5960" s="107" t="s">
        <v>1122</v>
      </c>
      <c r="B5960" s="108" t="s">
        <v>1422</v>
      </c>
      <c r="C5960" s="109">
        <v>119900</v>
      </c>
      <c r="D5960" s="110" t="s">
        <v>17</v>
      </c>
      <c r="E5960" s="111">
        <v>143</v>
      </c>
      <c r="F5960" s="112" t="s">
        <v>87</v>
      </c>
      <c r="G5960" s="115" t="s">
        <v>1913</v>
      </c>
      <c r="H5960" s="121" t="s">
        <v>27</v>
      </c>
      <c r="I5960" s="119" t="e">
        <v>#N/A</v>
      </c>
      <c r="J5960" s="118" t="e">
        <v>#N/A</v>
      </c>
      <c r="K5960" s="117" t="s">
        <v>31</v>
      </c>
    </row>
    <row r="5961" spans="1:11">
      <c r="A5961" s="107" t="s">
        <v>1122</v>
      </c>
      <c r="B5961" s="108" t="s">
        <v>1495</v>
      </c>
      <c r="C5961" s="109">
        <v>120000</v>
      </c>
      <c r="D5961" s="110" t="s">
        <v>12</v>
      </c>
      <c r="E5961" s="111">
        <v>147</v>
      </c>
      <c r="F5961" s="112" t="s">
        <v>1096</v>
      </c>
      <c r="G5961" s="115" t="s">
        <v>1913</v>
      </c>
      <c r="H5961" s="121" t="s">
        <v>27</v>
      </c>
      <c r="I5961" s="119" t="e">
        <v>#N/A</v>
      </c>
      <c r="J5961" s="118" t="e">
        <v>#N/A</v>
      </c>
      <c r="K5961" s="117" t="s">
        <v>31</v>
      </c>
    </row>
    <row r="5962" spans="1:11">
      <c r="A5962" s="107" t="s">
        <v>1122</v>
      </c>
      <c r="B5962" s="108" t="s">
        <v>1552</v>
      </c>
      <c r="C5962" s="109">
        <v>129000</v>
      </c>
      <c r="D5962" s="110" t="s">
        <v>12</v>
      </c>
      <c r="E5962" s="111">
        <v>55</v>
      </c>
      <c r="F5962" s="112" t="s">
        <v>256</v>
      </c>
      <c r="G5962" s="115" t="s">
        <v>1911</v>
      </c>
      <c r="H5962" s="121" t="s">
        <v>27</v>
      </c>
      <c r="I5962" s="119" t="e">
        <v>#N/A</v>
      </c>
      <c r="J5962" s="118" t="e">
        <v>#N/A</v>
      </c>
      <c r="K5962" s="117" t="s">
        <v>31</v>
      </c>
    </row>
    <row r="5963" spans="1:11">
      <c r="A5963" s="107" t="s">
        <v>1122</v>
      </c>
      <c r="B5963" s="108" t="s">
        <v>1471</v>
      </c>
      <c r="C5963" s="109">
        <v>109900</v>
      </c>
      <c r="D5963" s="110" t="s">
        <v>16</v>
      </c>
      <c r="E5963" s="111">
        <v>69</v>
      </c>
      <c r="F5963" s="112" t="s">
        <v>538</v>
      </c>
      <c r="G5963" s="115" t="s">
        <v>1915</v>
      </c>
      <c r="H5963" s="121" t="s">
        <v>16</v>
      </c>
      <c r="I5963" s="119" t="e">
        <v>#N/A</v>
      </c>
      <c r="J5963" s="118" t="e">
        <v>#N/A</v>
      </c>
      <c r="K5963" s="117" t="s">
        <v>31</v>
      </c>
    </row>
    <row r="5964" spans="1:11">
      <c r="A5964" s="107" t="s">
        <v>1122</v>
      </c>
      <c r="B5964" s="108" t="s">
        <v>1500</v>
      </c>
      <c r="C5964" s="109">
        <v>129900</v>
      </c>
      <c r="D5964" s="110" t="s">
        <v>16</v>
      </c>
      <c r="E5964" s="111">
        <v>122</v>
      </c>
      <c r="F5964" s="112" t="s">
        <v>603</v>
      </c>
      <c r="G5964" s="115" t="s">
        <v>1912</v>
      </c>
      <c r="H5964" s="121" t="s">
        <v>16</v>
      </c>
      <c r="I5964" s="119" t="e">
        <v>#N/A</v>
      </c>
      <c r="J5964" s="118" t="e">
        <v>#N/A</v>
      </c>
      <c r="K5964" s="117" t="s">
        <v>31</v>
      </c>
    </row>
    <row r="5965" spans="1:11">
      <c r="A5965" s="107" t="s">
        <v>1122</v>
      </c>
      <c r="B5965" s="108" t="s">
        <v>1752</v>
      </c>
      <c r="C5965" s="109">
        <v>131900</v>
      </c>
      <c r="D5965" s="110" t="s">
        <v>16</v>
      </c>
      <c r="E5965" s="111">
        <v>339</v>
      </c>
      <c r="F5965" s="112" t="s">
        <v>744</v>
      </c>
      <c r="G5965" s="115" t="s">
        <v>1923</v>
      </c>
      <c r="H5965" s="121" t="s">
        <v>16</v>
      </c>
      <c r="I5965" s="119" t="e">
        <v>#N/A</v>
      </c>
      <c r="J5965" s="118" t="e">
        <v>#N/A</v>
      </c>
      <c r="K5965" s="117" t="s">
        <v>31</v>
      </c>
    </row>
    <row r="5966" spans="1:11">
      <c r="A5966" s="107" t="s">
        <v>1122</v>
      </c>
      <c r="B5966" s="108" t="s">
        <v>1729</v>
      </c>
      <c r="C5966" s="109">
        <v>129900</v>
      </c>
      <c r="D5966" s="110" t="s">
        <v>12</v>
      </c>
      <c r="E5966" s="111">
        <v>329</v>
      </c>
      <c r="F5966" s="112" t="s">
        <v>315</v>
      </c>
      <c r="G5966" s="115" t="s">
        <v>1923</v>
      </c>
      <c r="H5966" s="121" t="s">
        <v>27</v>
      </c>
      <c r="I5966" s="119" t="e">
        <v>#N/A</v>
      </c>
      <c r="J5966" s="118" t="e">
        <v>#N/A</v>
      </c>
      <c r="K5966" s="117" t="s">
        <v>31</v>
      </c>
    </row>
    <row r="5967" spans="1:11">
      <c r="A5967" s="107" t="s">
        <v>1122</v>
      </c>
      <c r="B5967" s="108" t="s">
        <v>1366</v>
      </c>
      <c r="C5967" s="109">
        <v>103000</v>
      </c>
      <c r="D5967" s="110" t="s">
        <v>12</v>
      </c>
      <c r="E5967" s="111">
        <v>182</v>
      </c>
      <c r="F5967" s="112" t="s">
        <v>253</v>
      </c>
      <c r="G5967" s="115" t="s">
        <v>1914</v>
      </c>
      <c r="H5967" s="121" t="s">
        <v>27</v>
      </c>
      <c r="I5967" s="119" t="e">
        <v>#N/A</v>
      </c>
      <c r="J5967" s="118" t="e">
        <v>#N/A</v>
      </c>
      <c r="K5967" s="117" t="s">
        <v>31</v>
      </c>
    </row>
    <row r="5968" spans="1:11">
      <c r="A5968" s="107" t="s">
        <v>1122</v>
      </c>
      <c r="B5968" s="108" t="s">
        <v>1594</v>
      </c>
      <c r="C5968" s="109">
        <v>145000</v>
      </c>
      <c r="D5968" s="110" t="s">
        <v>16</v>
      </c>
      <c r="E5968" s="111">
        <v>102</v>
      </c>
      <c r="F5968" s="112" t="s">
        <v>1128</v>
      </c>
      <c r="G5968" s="115" t="s">
        <v>1912</v>
      </c>
      <c r="H5968" s="121" t="s">
        <v>16</v>
      </c>
      <c r="I5968" s="119" t="e">
        <v>#N/A</v>
      </c>
      <c r="J5968" s="118" t="e">
        <v>#N/A</v>
      </c>
      <c r="K5968" s="117" t="s">
        <v>31</v>
      </c>
    </row>
    <row r="5969" spans="1:11">
      <c r="A5969" s="107" t="s">
        <v>1122</v>
      </c>
      <c r="B5969" s="108" t="s">
        <v>1497</v>
      </c>
      <c r="C5969" s="109">
        <v>145000</v>
      </c>
      <c r="D5969" s="110" t="s">
        <v>16</v>
      </c>
      <c r="E5969" s="111">
        <v>91</v>
      </c>
      <c r="F5969" s="112" t="s">
        <v>109</v>
      </c>
      <c r="G5969" s="115" t="s">
        <v>1915</v>
      </c>
      <c r="H5969" s="121" t="s">
        <v>16</v>
      </c>
      <c r="I5969" s="119" t="e">
        <v>#N/A</v>
      </c>
      <c r="J5969" s="118" t="e">
        <v>#N/A</v>
      </c>
      <c r="K5969" s="117" t="s">
        <v>31</v>
      </c>
    </row>
    <row r="5970" spans="1:11">
      <c r="A5970" s="107" t="s">
        <v>1122</v>
      </c>
      <c r="B5970" s="108" t="s">
        <v>1455</v>
      </c>
      <c r="C5970" s="109">
        <v>148500</v>
      </c>
      <c r="D5970" s="110" t="s">
        <v>16</v>
      </c>
      <c r="E5970" s="111">
        <v>150</v>
      </c>
      <c r="F5970" s="112" t="s">
        <v>124</v>
      </c>
      <c r="G5970" s="115" t="s">
        <v>1913</v>
      </c>
      <c r="H5970" s="121" t="s">
        <v>16</v>
      </c>
      <c r="I5970" s="119" t="e">
        <v>#N/A</v>
      </c>
      <c r="J5970" s="118" t="e">
        <v>#N/A</v>
      </c>
      <c r="K5970" s="117" t="s">
        <v>31</v>
      </c>
    </row>
    <row r="5971" spans="1:11">
      <c r="A5971" s="107" t="s">
        <v>1122</v>
      </c>
      <c r="B5971" s="108" t="s">
        <v>1386</v>
      </c>
      <c r="C5971" s="109">
        <v>132000</v>
      </c>
      <c r="D5971" s="110" t="s">
        <v>16</v>
      </c>
      <c r="E5971" s="111">
        <v>118</v>
      </c>
      <c r="F5971" s="112" t="s">
        <v>458</v>
      </c>
      <c r="G5971" s="115" t="s">
        <v>1912</v>
      </c>
      <c r="H5971" s="121" t="s">
        <v>16</v>
      </c>
      <c r="I5971" s="119" t="e">
        <v>#N/A</v>
      </c>
      <c r="J5971" s="118" t="e">
        <v>#N/A</v>
      </c>
      <c r="K5971" s="117" t="s">
        <v>31</v>
      </c>
    </row>
    <row r="5972" spans="1:11">
      <c r="A5972" s="107" t="s">
        <v>1122</v>
      </c>
      <c r="B5972" s="108" t="s">
        <v>1436</v>
      </c>
      <c r="C5972" s="109">
        <v>150000</v>
      </c>
      <c r="D5972" s="110" t="s">
        <v>16</v>
      </c>
      <c r="E5972" s="111">
        <v>193</v>
      </c>
      <c r="F5972" s="112" t="s">
        <v>798</v>
      </c>
      <c r="G5972" s="115" t="s">
        <v>23</v>
      </c>
      <c r="H5972" s="121" t="s">
        <v>16</v>
      </c>
      <c r="I5972" s="119" t="e">
        <v>#N/A</v>
      </c>
      <c r="J5972" s="118" t="e">
        <v>#N/A</v>
      </c>
      <c r="K5972" s="117" t="s">
        <v>31</v>
      </c>
    </row>
    <row r="5973" spans="1:11">
      <c r="A5973" s="107" t="s">
        <v>1122</v>
      </c>
      <c r="B5973" s="108" t="s">
        <v>1429</v>
      </c>
      <c r="C5973" s="109">
        <v>149900</v>
      </c>
      <c r="D5973" s="110" t="s">
        <v>16</v>
      </c>
      <c r="E5973" s="111">
        <v>186</v>
      </c>
      <c r="F5973" s="112" t="s">
        <v>217</v>
      </c>
      <c r="G5973" s="115" t="s">
        <v>23</v>
      </c>
      <c r="H5973" s="121" t="s">
        <v>16</v>
      </c>
      <c r="I5973" s="119" t="e">
        <v>#N/A</v>
      </c>
      <c r="J5973" s="118" t="e">
        <v>#N/A</v>
      </c>
      <c r="K5973" s="117" t="s">
        <v>31</v>
      </c>
    </row>
    <row r="5974" spans="1:11">
      <c r="A5974" s="107" t="s">
        <v>1122</v>
      </c>
      <c r="B5974" s="108" t="s">
        <v>1464</v>
      </c>
      <c r="C5974" s="109">
        <v>157425</v>
      </c>
      <c r="D5974" s="110" t="s">
        <v>16</v>
      </c>
      <c r="E5974" s="111">
        <v>179</v>
      </c>
      <c r="F5974" s="112" t="s">
        <v>609</v>
      </c>
      <c r="G5974" s="115" t="s">
        <v>1914</v>
      </c>
      <c r="H5974" s="121" t="s">
        <v>16</v>
      </c>
      <c r="I5974" s="119" t="e">
        <v>#N/A</v>
      </c>
      <c r="J5974" s="118" t="e">
        <v>#N/A</v>
      </c>
      <c r="K5974" s="117" t="s">
        <v>31</v>
      </c>
    </row>
    <row r="5975" spans="1:11">
      <c r="A5975" s="107" t="s">
        <v>1122</v>
      </c>
      <c r="B5975" s="108" t="s">
        <v>1622</v>
      </c>
      <c r="C5975" s="109">
        <v>140000</v>
      </c>
      <c r="D5975" s="110" t="s">
        <v>16</v>
      </c>
      <c r="E5975" s="111">
        <v>66</v>
      </c>
      <c r="F5975" s="112" t="s">
        <v>405</v>
      </c>
      <c r="G5975" s="115" t="s">
        <v>1915</v>
      </c>
      <c r="H5975" s="121" t="s">
        <v>16</v>
      </c>
      <c r="I5975" s="119" t="e">
        <v>#N/A</v>
      </c>
      <c r="J5975" s="118" t="e">
        <v>#N/A</v>
      </c>
      <c r="K5975" s="117" t="s">
        <v>31</v>
      </c>
    </row>
    <row r="5976" spans="1:11">
      <c r="A5976" s="107" t="s">
        <v>1122</v>
      </c>
      <c r="B5976" s="108" t="s">
        <v>1487</v>
      </c>
      <c r="C5976" s="109">
        <v>170000</v>
      </c>
      <c r="D5976" s="110" t="s">
        <v>16</v>
      </c>
      <c r="E5976" s="111">
        <v>94</v>
      </c>
      <c r="F5976" s="112" t="s">
        <v>975</v>
      </c>
      <c r="G5976" s="115" t="s">
        <v>1913</v>
      </c>
      <c r="H5976" s="121" t="s">
        <v>16</v>
      </c>
      <c r="I5976" s="119" t="e">
        <v>#N/A</v>
      </c>
      <c r="J5976" s="118" t="e">
        <v>#N/A</v>
      </c>
      <c r="K5976" s="117" t="s">
        <v>31</v>
      </c>
    </row>
    <row r="5977" spans="1:11">
      <c r="A5977" s="107" t="s">
        <v>1122</v>
      </c>
      <c r="B5977" s="108" t="s">
        <v>1841</v>
      </c>
      <c r="C5977" s="109">
        <v>159900</v>
      </c>
      <c r="D5977" s="110" t="s">
        <v>12</v>
      </c>
      <c r="E5977" s="111">
        <v>801</v>
      </c>
      <c r="F5977" s="112" t="s">
        <v>166</v>
      </c>
      <c r="G5977" s="115" t="s">
        <v>1939</v>
      </c>
      <c r="H5977" s="121" t="s">
        <v>27</v>
      </c>
      <c r="I5977" s="119" t="e">
        <v>#N/A</v>
      </c>
      <c r="J5977" s="118" t="e">
        <v>#N/A</v>
      </c>
      <c r="K5977" s="117" t="s">
        <v>31</v>
      </c>
    </row>
    <row r="5978" spans="1:11">
      <c r="A5978" s="107" t="s">
        <v>1122</v>
      </c>
      <c r="B5978" s="108" t="s">
        <v>1640</v>
      </c>
      <c r="C5978" s="109">
        <v>150900</v>
      </c>
      <c r="D5978" s="110" t="s">
        <v>12</v>
      </c>
      <c r="E5978" s="111">
        <v>182</v>
      </c>
      <c r="F5978" s="112" t="s">
        <v>166</v>
      </c>
      <c r="G5978" s="115" t="s">
        <v>1914</v>
      </c>
      <c r="H5978" s="121" t="s">
        <v>27</v>
      </c>
      <c r="I5978" s="119" t="e">
        <v>#N/A</v>
      </c>
      <c r="J5978" s="118" t="e">
        <v>#N/A</v>
      </c>
      <c r="K5978" s="117" t="s">
        <v>31</v>
      </c>
    </row>
    <row r="5979" spans="1:11">
      <c r="A5979" s="107" t="s">
        <v>1130</v>
      </c>
      <c r="B5979" s="108" t="s">
        <v>1359</v>
      </c>
      <c r="C5979" s="109">
        <v>30000</v>
      </c>
      <c r="D5979" s="110" t="s">
        <v>12</v>
      </c>
      <c r="E5979" s="111">
        <v>3</v>
      </c>
      <c r="F5979" s="112" t="s">
        <v>81</v>
      </c>
      <c r="G5979" s="115" t="s">
        <v>1910</v>
      </c>
      <c r="H5979" s="121" t="s">
        <v>27</v>
      </c>
      <c r="I5979" s="119" t="e">
        <v>#N/A</v>
      </c>
      <c r="J5979" s="118" t="e">
        <v>#N/A</v>
      </c>
      <c r="K5979" s="117" t="s">
        <v>31</v>
      </c>
    </row>
    <row r="5980" spans="1:11">
      <c r="A5980" s="107" t="s">
        <v>1130</v>
      </c>
      <c r="B5980" s="108" t="s">
        <v>1405</v>
      </c>
      <c r="C5980" s="109">
        <v>34900</v>
      </c>
      <c r="D5980" s="110" t="s">
        <v>12</v>
      </c>
      <c r="E5980" s="111">
        <v>26</v>
      </c>
      <c r="F5980" s="112" t="s">
        <v>102</v>
      </c>
      <c r="G5980" s="115" t="s">
        <v>1910</v>
      </c>
      <c r="H5980" s="121" t="s">
        <v>27</v>
      </c>
      <c r="I5980" s="119" t="e">
        <v>#N/A</v>
      </c>
      <c r="J5980" s="118" t="e">
        <v>#N/A</v>
      </c>
      <c r="K5980" s="117" t="s">
        <v>31</v>
      </c>
    </row>
    <row r="5981" spans="1:11">
      <c r="A5981" s="107" t="s">
        <v>1130</v>
      </c>
      <c r="B5981" s="108" t="s">
        <v>1448</v>
      </c>
      <c r="C5981" s="109">
        <v>34900</v>
      </c>
      <c r="D5981" s="110" t="s">
        <v>12</v>
      </c>
      <c r="E5981" s="111">
        <v>6</v>
      </c>
      <c r="F5981" s="112" t="s">
        <v>53</v>
      </c>
      <c r="G5981" s="115" t="s">
        <v>1910</v>
      </c>
      <c r="H5981" s="121" t="s">
        <v>27</v>
      </c>
      <c r="I5981" s="119" t="e">
        <v>#N/A</v>
      </c>
      <c r="J5981" s="118" t="e">
        <v>#N/A</v>
      </c>
      <c r="K5981" s="117" t="s">
        <v>31</v>
      </c>
    </row>
    <row r="5982" spans="1:11">
      <c r="A5982" s="107" t="s">
        <v>1130</v>
      </c>
      <c r="B5982" s="108" t="s">
        <v>1418</v>
      </c>
      <c r="C5982" s="109">
        <v>37500</v>
      </c>
      <c r="D5982" s="110" t="s">
        <v>12</v>
      </c>
      <c r="E5982" s="111">
        <v>19</v>
      </c>
      <c r="F5982" s="112" t="s">
        <v>59</v>
      </c>
      <c r="G5982" s="115" t="s">
        <v>1910</v>
      </c>
      <c r="H5982" s="121" t="s">
        <v>27</v>
      </c>
      <c r="I5982" s="119" t="e">
        <v>#N/A</v>
      </c>
      <c r="J5982" s="118" t="e">
        <v>#N/A</v>
      </c>
      <c r="K5982" s="117" t="s">
        <v>31</v>
      </c>
    </row>
    <row r="5983" spans="1:11">
      <c r="A5983" s="107" t="s">
        <v>1122</v>
      </c>
      <c r="B5983" s="108">
        <v>39399</v>
      </c>
      <c r="C5983" s="109">
        <v>185000</v>
      </c>
      <c r="D5983" s="110" t="s">
        <v>12</v>
      </c>
      <c r="E5983" s="111">
        <v>293</v>
      </c>
      <c r="F5983" s="112" t="s">
        <v>1126</v>
      </c>
      <c r="G5983" s="115" t="s">
        <v>1918</v>
      </c>
      <c r="H5983" s="121" t="s">
        <v>27</v>
      </c>
      <c r="I5983" s="119" t="e">
        <v>#N/A</v>
      </c>
      <c r="J5983" s="118" t="e">
        <v>#N/A</v>
      </c>
      <c r="K5983" s="117" t="s">
        <v>31</v>
      </c>
    </row>
    <row r="5984" spans="1:11">
      <c r="A5984" s="107" t="s">
        <v>1130</v>
      </c>
      <c r="B5984" s="108" t="s">
        <v>1391</v>
      </c>
      <c r="C5984" s="109">
        <v>37900</v>
      </c>
      <c r="D5984" s="110" t="s">
        <v>12</v>
      </c>
      <c r="E5984" s="111">
        <v>173</v>
      </c>
      <c r="F5984" s="112" t="s">
        <v>1131</v>
      </c>
      <c r="G5984" s="115" t="s">
        <v>1914</v>
      </c>
      <c r="H5984" s="121" t="s">
        <v>27</v>
      </c>
      <c r="I5984" s="119" t="e">
        <v>#N/A</v>
      </c>
      <c r="J5984" s="118" t="e">
        <v>#N/A</v>
      </c>
      <c r="K5984" s="117" t="s">
        <v>31</v>
      </c>
    </row>
    <row r="5985" spans="1:11">
      <c r="A5985" s="107" t="s">
        <v>1130</v>
      </c>
      <c r="B5985" s="108" t="s">
        <v>1565</v>
      </c>
      <c r="C5985" s="109">
        <v>38000</v>
      </c>
      <c r="D5985" s="110" t="s">
        <v>12</v>
      </c>
      <c r="E5985" s="111">
        <v>40</v>
      </c>
      <c r="F5985" s="112" t="s">
        <v>53</v>
      </c>
      <c r="G5985" s="115" t="s">
        <v>1911</v>
      </c>
      <c r="H5985" s="121" t="s">
        <v>27</v>
      </c>
      <c r="I5985" s="119" t="e">
        <v>#N/A</v>
      </c>
      <c r="J5985" s="118" t="e">
        <v>#N/A</v>
      </c>
      <c r="K5985" s="117" t="s">
        <v>31</v>
      </c>
    </row>
    <row r="5986" spans="1:11">
      <c r="A5986" s="107" t="s">
        <v>1130</v>
      </c>
      <c r="B5986" s="108" t="s">
        <v>1565</v>
      </c>
      <c r="C5986" s="109">
        <v>37900</v>
      </c>
      <c r="D5986" s="110" t="s">
        <v>12</v>
      </c>
      <c r="E5986" s="111">
        <v>40</v>
      </c>
      <c r="F5986" s="112" t="s">
        <v>53</v>
      </c>
      <c r="G5986" s="115" t="s">
        <v>1911</v>
      </c>
      <c r="H5986" s="121" t="s">
        <v>27</v>
      </c>
      <c r="I5986" s="119" t="e">
        <v>#N/A</v>
      </c>
      <c r="J5986" s="118" t="e">
        <v>#N/A</v>
      </c>
      <c r="K5986" s="117" t="s">
        <v>31</v>
      </c>
    </row>
    <row r="5987" spans="1:11">
      <c r="A5987" s="107" t="s">
        <v>1130</v>
      </c>
      <c r="B5987" s="108" t="s">
        <v>1508</v>
      </c>
      <c r="C5987" s="109">
        <v>43000</v>
      </c>
      <c r="D5987" s="110" t="s">
        <v>12</v>
      </c>
      <c r="E5987" s="111">
        <v>139</v>
      </c>
      <c r="F5987" s="112" t="s">
        <v>59</v>
      </c>
      <c r="G5987" s="115" t="s">
        <v>1913</v>
      </c>
      <c r="H5987" s="121" t="s">
        <v>27</v>
      </c>
      <c r="I5987" s="119" t="e">
        <v>#N/A</v>
      </c>
      <c r="J5987" s="118" t="e">
        <v>#N/A</v>
      </c>
      <c r="K5987" s="117" t="s">
        <v>31</v>
      </c>
    </row>
    <row r="5988" spans="1:11">
      <c r="A5988" s="107" t="s">
        <v>1130</v>
      </c>
      <c r="B5988" s="108" t="s">
        <v>1448</v>
      </c>
      <c r="C5988" s="109">
        <v>43900</v>
      </c>
      <c r="D5988" s="110" t="s">
        <v>12</v>
      </c>
      <c r="E5988" s="111">
        <v>6</v>
      </c>
      <c r="F5988" s="112" t="s">
        <v>351</v>
      </c>
      <c r="G5988" s="115" t="s">
        <v>1910</v>
      </c>
      <c r="H5988" s="121" t="s">
        <v>27</v>
      </c>
      <c r="I5988" s="119" t="e">
        <v>#N/A</v>
      </c>
      <c r="J5988" s="118" t="e">
        <v>#N/A</v>
      </c>
      <c r="K5988" s="117" t="s">
        <v>31</v>
      </c>
    </row>
    <row r="5989" spans="1:11">
      <c r="A5989" s="107" t="s">
        <v>1130</v>
      </c>
      <c r="B5989" s="108" t="s">
        <v>1397</v>
      </c>
      <c r="C5989" s="109">
        <v>44000</v>
      </c>
      <c r="D5989" s="110" t="s">
        <v>12</v>
      </c>
      <c r="E5989" s="111">
        <v>126</v>
      </c>
      <c r="F5989" s="112" t="s">
        <v>248</v>
      </c>
      <c r="G5989" s="115" t="s">
        <v>1913</v>
      </c>
      <c r="H5989" s="121" t="s">
        <v>27</v>
      </c>
      <c r="I5989" s="119" t="e">
        <v>#N/A</v>
      </c>
      <c r="J5989" s="118" t="e">
        <v>#N/A</v>
      </c>
      <c r="K5989" s="117" t="s">
        <v>31</v>
      </c>
    </row>
    <row r="5990" spans="1:11">
      <c r="A5990" s="107" t="s">
        <v>1130</v>
      </c>
      <c r="B5990" s="108" t="s">
        <v>1574</v>
      </c>
      <c r="C5990" s="109">
        <v>39900</v>
      </c>
      <c r="D5990" s="110" t="s">
        <v>12</v>
      </c>
      <c r="E5990" s="111">
        <v>58</v>
      </c>
      <c r="F5990" s="112" t="s">
        <v>195</v>
      </c>
      <c r="G5990" s="115" t="s">
        <v>1911</v>
      </c>
      <c r="H5990" s="121" t="s">
        <v>27</v>
      </c>
      <c r="I5990" s="119" t="e">
        <v>#N/A</v>
      </c>
      <c r="J5990" s="118" t="e">
        <v>#N/A</v>
      </c>
      <c r="K5990" s="117" t="s">
        <v>31</v>
      </c>
    </row>
    <row r="5991" spans="1:11">
      <c r="A5991" s="107" t="s">
        <v>1130</v>
      </c>
      <c r="B5991" s="108" t="s">
        <v>1418</v>
      </c>
      <c r="C5991" s="109">
        <v>45500</v>
      </c>
      <c r="D5991" s="110" t="s">
        <v>12</v>
      </c>
      <c r="E5991" s="111">
        <v>19</v>
      </c>
      <c r="F5991" s="112" t="s">
        <v>136</v>
      </c>
      <c r="G5991" s="115" t="s">
        <v>1910</v>
      </c>
      <c r="H5991" s="121" t="s">
        <v>27</v>
      </c>
      <c r="I5991" s="119" t="e">
        <v>#N/A</v>
      </c>
      <c r="J5991" s="118" t="e">
        <v>#N/A</v>
      </c>
      <c r="K5991" s="117" t="s">
        <v>31</v>
      </c>
    </row>
    <row r="5992" spans="1:11">
      <c r="A5992" s="107" t="s">
        <v>1130</v>
      </c>
      <c r="B5992" s="108" t="s">
        <v>1508</v>
      </c>
      <c r="C5992" s="109">
        <v>50000</v>
      </c>
      <c r="D5992" s="110" t="s">
        <v>12</v>
      </c>
      <c r="E5992" s="111">
        <v>139</v>
      </c>
      <c r="F5992" s="112" t="s">
        <v>59</v>
      </c>
      <c r="G5992" s="115" t="s">
        <v>1913</v>
      </c>
      <c r="H5992" s="121" t="s">
        <v>27</v>
      </c>
      <c r="I5992" s="119" t="e">
        <v>#N/A</v>
      </c>
      <c r="J5992" s="118" t="e">
        <v>#N/A</v>
      </c>
      <c r="K5992" s="117" t="s">
        <v>31</v>
      </c>
    </row>
    <row r="5993" spans="1:11">
      <c r="A5993" s="107" t="s">
        <v>1130</v>
      </c>
      <c r="B5993" s="108" t="s">
        <v>1769</v>
      </c>
      <c r="C5993" s="109">
        <v>45000</v>
      </c>
      <c r="D5993" s="110" t="s">
        <v>12</v>
      </c>
      <c r="E5993" s="111">
        <v>106</v>
      </c>
      <c r="F5993" s="112" t="s">
        <v>104</v>
      </c>
      <c r="G5993" s="115" t="s">
        <v>1912</v>
      </c>
      <c r="H5993" s="121" t="s">
        <v>27</v>
      </c>
      <c r="I5993" s="119" t="e">
        <v>#N/A</v>
      </c>
      <c r="J5993" s="118" t="e">
        <v>#N/A</v>
      </c>
      <c r="K5993" s="117" t="s">
        <v>31</v>
      </c>
    </row>
    <row r="5994" spans="1:11">
      <c r="A5994" s="107" t="s">
        <v>1130</v>
      </c>
      <c r="B5994" s="108" t="s">
        <v>1446</v>
      </c>
      <c r="C5994" s="109">
        <v>54000</v>
      </c>
      <c r="D5994" s="110" t="s">
        <v>12</v>
      </c>
      <c r="E5994" s="111">
        <v>129</v>
      </c>
      <c r="F5994" s="112" t="s">
        <v>816</v>
      </c>
      <c r="G5994" s="115" t="s">
        <v>1913</v>
      </c>
      <c r="H5994" s="121" t="s">
        <v>27</v>
      </c>
      <c r="I5994" s="119" t="e">
        <v>#N/A</v>
      </c>
      <c r="J5994" s="118" t="e">
        <v>#N/A</v>
      </c>
      <c r="K5994" s="117" t="s">
        <v>31</v>
      </c>
    </row>
    <row r="5995" spans="1:11">
      <c r="A5995" s="107" t="s">
        <v>1130</v>
      </c>
      <c r="B5995" s="108" t="s">
        <v>1640</v>
      </c>
      <c r="C5995" s="109">
        <v>54900</v>
      </c>
      <c r="D5995" s="110" t="s">
        <v>12</v>
      </c>
      <c r="E5995" s="111">
        <v>182</v>
      </c>
      <c r="F5995" s="112" t="s">
        <v>61</v>
      </c>
      <c r="G5995" s="115" t="s">
        <v>1914</v>
      </c>
      <c r="H5995" s="121" t="s">
        <v>27</v>
      </c>
      <c r="I5995" s="119" t="e">
        <v>#N/A</v>
      </c>
      <c r="J5995" s="118" t="e">
        <v>#N/A</v>
      </c>
      <c r="K5995" s="117" t="s">
        <v>31</v>
      </c>
    </row>
    <row r="5996" spans="1:11">
      <c r="A5996" s="107" t="s">
        <v>1130</v>
      </c>
      <c r="B5996" s="108" t="s">
        <v>1398</v>
      </c>
      <c r="C5996" s="109">
        <v>54900</v>
      </c>
      <c r="D5996" s="110" t="s">
        <v>12</v>
      </c>
      <c r="E5996" s="111">
        <v>67</v>
      </c>
      <c r="F5996" s="112" t="s">
        <v>53</v>
      </c>
      <c r="G5996" s="115" t="s">
        <v>1915</v>
      </c>
      <c r="H5996" s="121" t="s">
        <v>27</v>
      </c>
      <c r="I5996" s="119" t="e">
        <v>#N/A</v>
      </c>
      <c r="J5996" s="118" t="e">
        <v>#N/A</v>
      </c>
      <c r="K5996" s="117" t="s">
        <v>31</v>
      </c>
    </row>
    <row r="5997" spans="1:11">
      <c r="A5997" s="107" t="s">
        <v>1130</v>
      </c>
      <c r="B5997" s="108" t="s">
        <v>1449</v>
      </c>
      <c r="C5997" s="109">
        <v>54900</v>
      </c>
      <c r="D5997" s="110" t="s">
        <v>16</v>
      </c>
      <c r="E5997" s="111">
        <v>62</v>
      </c>
      <c r="F5997" s="112" t="s">
        <v>87</v>
      </c>
      <c r="G5997" s="115" t="s">
        <v>1911</v>
      </c>
      <c r="H5997" s="121" t="s">
        <v>16</v>
      </c>
      <c r="I5997" s="119" t="e">
        <v>#N/A</v>
      </c>
      <c r="J5997" s="118" t="e">
        <v>#N/A</v>
      </c>
      <c r="K5997" s="117" t="s">
        <v>31</v>
      </c>
    </row>
    <row r="5998" spans="1:11">
      <c r="A5998" s="107" t="s">
        <v>1122</v>
      </c>
      <c r="B5998" s="108" t="s">
        <v>1441</v>
      </c>
      <c r="C5998" s="109">
        <v>179000</v>
      </c>
      <c r="D5998" s="110" t="s">
        <v>16</v>
      </c>
      <c r="E5998" s="111">
        <v>53</v>
      </c>
      <c r="F5998" s="112" t="s">
        <v>351</v>
      </c>
      <c r="G5998" s="115" t="s">
        <v>1911</v>
      </c>
      <c r="H5998" s="121" t="s">
        <v>16</v>
      </c>
      <c r="I5998" s="119" t="e">
        <v>#N/A</v>
      </c>
      <c r="J5998" s="118" t="e">
        <v>#N/A</v>
      </c>
      <c r="K5998" s="117" t="s">
        <v>31</v>
      </c>
    </row>
    <row r="5999" spans="1:11">
      <c r="A5999" s="107" t="s">
        <v>1122</v>
      </c>
      <c r="B5999" s="108" t="s">
        <v>1528</v>
      </c>
      <c r="C5999" s="109">
        <v>58900</v>
      </c>
      <c r="D5999" s="110" t="s">
        <v>12</v>
      </c>
      <c r="E5999" s="111">
        <v>168</v>
      </c>
      <c r="F5999" s="112" t="s">
        <v>252</v>
      </c>
      <c r="G5999" s="115" t="s">
        <v>1914</v>
      </c>
      <c r="H5999" s="121" t="s">
        <v>27</v>
      </c>
      <c r="I5999" s="119" t="e">
        <v>#N/A</v>
      </c>
      <c r="J5999" s="118" t="e">
        <v>#N/A</v>
      </c>
      <c r="K5999" s="117" t="s">
        <v>31</v>
      </c>
    </row>
    <row r="6000" spans="1:11">
      <c r="A6000" s="107" t="s">
        <v>1130</v>
      </c>
      <c r="B6000" s="108" t="s">
        <v>1497</v>
      </c>
      <c r="C6000" s="109">
        <v>55000</v>
      </c>
      <c r="D6000" s="110" t="s">
        <v>17</v>
      </c>
      <c r="E6000" s="111">
        <v>91</v>
      </c>
      <c r="F6000" s="112" t="s">
        <v>264</v>
      </c>
      <c r="G6000" s="115" t="s">
        <v>1915</v>
      </c>
      <c r="H6000" s="121" t="s">
        <v>27</v>
      </c>
      <c r="I6000" s="119" t="e">
        <v>#N/A</v>
      </c>
      <c r="J6000" s="118" t="e">
        <v>#N/A</v>
      </c>
      <c r="K6000" s="117" t="s">
        <v>31</v>
      </c>
    </row>
    <row r="6001" spans="1:11">
      <c r="A6001" s="107" t="s">
        <v>1107</v>
      </c>
      <c r="B6001" s="108" t="s">
        <v>1524</v>
      </c>
      <c r="C6001" s="109">
        <v>137500</v>
      </c>
      <c r="D6001" s="110" t="s">
        <v>43</v>
      </c>
      <c r="E6001" s="111">
        <v>242</v>
      </c>
      <c r="F6001" s="112" t="s">
        <v>921</v>
      </c>
      <c r="G6001" s="115" t="s">
        <v>1920</v>
      </c>
      <c r="H6001" s="121" t="s">
        <v>16</v>
      </c>
      <c r="I6001" s="119" t="e">
        <v>#N/A</v>
      </c>
      <c r="J6001" s="118" t="e">
        <v>#N/A</v>
      </c>
      <c r="K6001" s="117" t="s">
        <v>31</v>
      </c>
    </row>
    <row r="6002" spans="1:11">
      <c r="A6002" s="107" t="s">
        <v>1130</v>
      </c>
      <c r="B6002" s="108" t="s">
        <v>1441</v>
      </c>
      <c r="C6002" s="109">
        <v>59000</v>
      </c>
      <c r="D6002" s="110" t="s">
        <v>12</v>
      </c>
      <c r="E6002" s="111">
        <v>53</v>
      </c>
      <c r="F6002" s="112" t="s">
        <v>87</v>
      </c>
      <c r="G6002" s="115" t="s">
        <v>1911</v>
      </c>
      <c r="H6002" s="121" t="s">
        <v>27</v>
      </c>
      <c r="I6002" s="119" t="e">
        <v>#N/A</v>
      </c>
      <c r="J6002" s="118" t="e">
        <v>#N/A</v>
      </c>
      <c r="K6002" s="117" t="s">
        <v>31</v>
      </c>
    </row>
    <row r="6003" spans="1:11">
      <c r="A6003" s="107" t="s">
        <v>1106</v>
      </c>
      <c r="B6003" s="108" t="s">
        <v>1448</v>
      </c>
      <c r="C6003" s="109">
        <v>1400000</v>
      </c>
      <c r="D6003" s="110" t="s">
        <v>16</v>
      </c>
      <c r="E6003" s="111">
        <v>6</v>
      </c>
      <c r="F6003" s="112" t="s">
        <v>1021</v>
      </c>
      <c r="G6003" s="115" t="s">
        <v>1910</v>
      </c>
      <c r="H6003" s="121" t="s">
        <v>16</v>
      </c>
      <c r="I6003" s="119" t="e">
        <v>#N/A</v>
      </c>
      <c r="J6003" s="118" t="e">
        <v>#N/A</v>
      </c>
      <c r="K6003" s="117" t="s">
        <v>35</v>
      </c>
    </row>
    <row r="6004" spans="1:11">
      <c r="A6004" s="107" t="s">
        <v>1130</v>
      </c>
      <c r="B6004" s="108" t="s">
        <v>1516</v>
      </c>
      <c r="C6004" s="109">
        <v>59900</v>
      </c>
      <c r="D6004" s="110" t="s">
        <v>12</v>
      </c>
      <c r="E6004" s="111">
        <v>70</v>
      </c>
      <c r="F6004" s="112" t="s">
        <v>154</v>
      </c>
      <c r="G6004" s="115" t="s">
        <v>1915</v>
      </c>
      <c r="H6004" s="121" t="s">
        <v>27</v>
      </c>
      <c r="I6004" s="119" t="e">
        <v>#N/A</v>
      </c>
      <c r="J6004" s="118" t="e">
        <v>#N/A</v>
      </c>
      <c r="K6004" s="117" t="s">
        <v>31</v>
      </c>
    </row>
    <row r="6005" spans="1:11">
      <c r="A6005" s="107" t="s">
        <v>1130</v>
      </c>
      <c r="B6005" s="108" t="s">
        <v>1497</v>
      </c>
      <c r="C6005" s="109">
        <v>55000</v>
      </c>
      <c r="D6005" s="110" t="s">
        <v>12</v>
      </c>
      <c r="E6005" s="111">
        <v>91</v>
      </c>
      <c r="F6005" s="112" t="s">
        <v>264</v>
      </c>
      <c r="G6005" s="115" t="s">
        <v>1915</v>
      </c>
      <c r="H6005" s="121" t="s">
        <v>27</v>
      </c>
      <c r="I6005" s="119" t="e">
        <v>#N/A</v>
      </c>
      <c r="J6005" s="118" t="e">
        <v>#N/A</v>
      </c>
      <c r="K6005" s="117" t="s">
        <v>31</v>
      </c>
    </row>
    <row r="6006" spans="1:11">
      <c r="A6006" s="107" t="s">
        <v>1130</v>
      </c>
      <c r="B6006" s="108" t="s">
        <v>1497</v>
      </c>
      <c r="C6006" s="109">
        <v>55000</v>
      </c>
      <c r="D6006" s="110" t="s">
        <v>12</v>
      </c>
      <c r="E6006" s="111">
        <v>91</v>
      </c>
      <c r="F6006" s="112" t="s">
        <v>264</v>
      </c>
      <c r="G6006" s="115" t="s">
        <v>1915</v>
      </c>
      <c r="H6006" s="121" t="s">
        <v>27</v>
      </c>
      <c r="I6006" s="119" t="e">
        <v>#N/A</v>
      </c>
      <c r="J6006" s="118" t="e">
        <v>#N/A</v>
      </c>
      <c r="K6006" s="117" t="s">
        <v>31</v>
      </c>
    </row>
    <row r="6007" spans="1:11">
      <c r="A6007" s="107" t="s">
        <v>1130</v>
      </c>
      <c r="B6007" s="108" t="s">
        <v>1425</v>
      </c>
      <c r="C6007" s="109">
        <v>62000</v>
      </c>
      <c r="D6007" s="110" t="s">
        <v>12</v>
      </c>
      <c r="E6007" s="111">
        <v>27</v>
      </c>
      <c r="F6007" s="112" t="s">
        <v>53</v>
      </c>
      <c r="G6007" s="115" t="s">
        <v>1910</v>
      </c>
      <c r="H6007" s="121" t="s">
        <v>27</v>
      </c>
      <c r="I6007" s="119" t="e">
        <v>#N/A</v>
      </c>
      <c r="J6007" s="118" t="e">
        <v>#N/A</v>
      </c>
      <c r="K6007" s="117" t="s">
        <v>31</v>
      </c>
    </row>
    <row r="6008" spans="1:11">
      <c r="A6008" s="107" t="s">
        <v>1130</v>
      </c>
      <c r="B6008" s="108" t="s">
        <v>1373</v>
      </c>
      <c r="C6008" s="109">
        <v>50000</v>
      </c>
      <c r="D6008" s="110" t="s">
        <v>12</v>
      </c>
      <c r="E6008" s="111">
        <v>49</v>
      </c>
      <c r="F6008" s="112" t="s">
        <v>59</v>
      </c>
      <c r="G6008" s="115" t="s">
        <v>1911</v>
      </c>
      <c r="H6008" s="121" t="s">
        <v>27</v>
      </c>
      <c r="I6008" s="119" t="e">
        <v>#N/A</v>
      </c>
      <c r="J6008" s="118" t="e">
        <v>#N/A</v>
      </c>
      <c r="K6008" s="117" t="s">
        <v>31</v>
      </c>
    </row>
    <row r="6009" spans="1:11">
      <c r="A6009" s="107" t="s">
        <v>1130</v>
      </c>
      <c r="B6009" s="108" t="s">
        <v>1481</v>
      </c>
      <c r="C6009" s="109">
        <v>62000</v>
      </c>
      <c r="D6009" s="110" t="s">
        <v>12</v>
      </c>
      <c r="E6009" s="111">
        <v>71</v>
      </c>
      <c r="F6009" s="112" t="s">
        <v>136</v>
      </c>
      <c r="G6009" s="115" t="s">
        <v>1915</v>
      </c>
      <c r="H6009" s="121" t="s">
        <v>27</v>
      </c>
      <c r="I6009" s="119" t="e">
        <v>#N/A</v>
      </c>
      <c r="J6009" s="118" t="e">
        <v>#N/A</v>
      </c>
      <c r="K6009" s="117" t="s">
        <v>31</v>
      </c>
    </row>
    <row r="6010" spans="1:11">
      <c r="A6010" s="107" t="s">
        <v>1130</v>
      </c>
      <c r="B6010" s="108" t="s">
        <v>1842</v>
      </c>
      <c r="C6010" s="109">
        <v>59900</v>
      </c>
      <c r="D6010" s="110" t="s">
        <v>12</v>
      </c>
      <c r="E6010" s="111">
        <v>345</v>
      </c>
      <c r="F6010" s="112" t="s">
        <v>97</v>
      </c>
      <c r="G6010" s="115" t="s">
        <v>1923</v>
      </c>
      <c r="H6010" s="121" t="s">
        <v>27</v>
      </c>
      <c r="I6010" s="119" t="e">
        <v>#N/A</v>
      </c>
      <c r="J6010" s="118" t="e">
        <v>#N/A</v>
      </c>
      <c r="K6010" s="117" t="s">
        <v>31</v>
      </c>
    </row>
    <row r="6011" spans="1:11">
      <c r="A6011" s="107" t="s">
        <v>1130</v>
      </c>
      <c r="B6011" s="108" t="s">
        <v>1461</v>
      </c>
      <c r="C6011" s="109">
        <v>64900</v>
      </c>
      <c r="D6011" s="110" t="s">
        <v>16</v>
      </c>
      <c r="E6011" s="111">
        <v>24</v>
      </c>
      <c r="F6011" s="112" t="s">
        <v>248</v>
      </c>
      <c r="G6011" s="115" t="s">
        <v>1910</v>
      </c>
      <c r="H6011" s="121" t="s">
        <v>16</v>
      </c>
      <c r="I6011" s="119" t="e">
        <v>#N/A</v>
      </c>
      <c r="J6011" s="118" t="e">
        <v>#N/A</v>
      </c>
      <c r="K6011" s="117" t="s">
        <v>31</v>
      </c>
    </row>
    <row r="6012" spans="1:11">
      <c r="A6012" s="107" t="s">
        <v>1130</v>
      </c>
      <c r="B6012" s="108" t="s">
        <v>1592</v>
      </c>
      <c r="C6012" s="109">
        <v>64900</v>
      </c>
      <c r="D6012" s="110" t="s">
        <v>12</v>
      </c>
      <c r="E6012" s="111">
        <v>188</v>
      </c>
      <c r="F6012" s="112" t="s">
        <v>109</v>
      </c>
      <c r="G6012" s="115" t="s">
        <v>23</v>
      </c>
      <c r="H6012" s="121" t="s">
        <v>27</v>
      </c>
      <c r="I6012" s="119" t="e">
        <v>#N/A</v>
      </c>
      <c r="J6012" s="118" t="e">
        <v>#N/A</v>
      </c>
      <c r="K6012" s="117" t="s">
        <v>31</v>
      </c>
    </row>
    <row r="6013" spans="1:11">
      <c r="A6013" s="107" t="s">
        <v>1130</v>
      </c>
      <c r="B6013" s="108">
        <v>39412</v>
      </c>
      <c r="C6013" s="109">
        <v>63495</v>
      </c>
      <c r="D6013" s="110" t="s">
        <v>12</v>
      </c>
      <c r="E6013" s="111">
        <v>280</v>
      </c>
      <c r="F6013" s="112" t="s">
        <v>1133</v>
      </c>
      <c r="G6013" s="115" t="s">
        <v>1918</v>
      </c>
      <c r="H6013" s="121" t="s">
        <v>27</v>
      </c>
      <c r="I6013" s="119" t="e">
        <v>#N/A</v>
      </c>
      <c r="J6013" s="118" t="e">
        <v>#N/A</v>
      </c>
      <c r="K6013" s="117" t="s">
        <v>31</v>
      </c>
    </row>
    <row r="6014" spans="1:11">
      <c r="A6014" s="107" t="s">
        <v>1130</v>
      </c>
      <c r="B6014" s="108" t="s">
        <v>1667</v>
      </c>
      <c r="C6014" s="109">
        <v>69000</v>
      </c>
      <c r="D6014" s="110" t="s">
        <v>12</v>
      </c>
      <c r="E6014" s="111">
        <v>131</v>
      </c>
      <c r="F6014" s="112" t="s">
        <v>136</v>
      </c>
      <c r="G6014" s="115" t="s">
        <v>1913</v>
      </c>
      <c r="H6014" s="121" t="s">
        <v>27</v>
      </c>
      <c r="I6014" s="119" t="e">
        <v>#N/A</v>
      </c>
      <c r="J6014" s="118" t="e">
        <v>#N/A</v>
      </c>
      <c r="K6014" s="117" t="s">
        <v>31</v>
      </c>
    </row>
    <row r="6015" spans="1:11">
      <c r="A6015" s="107" t="s">
        <v>1130</v>
      </c>
      <c r="B6015" s="108" t="s">
        <v>1468</v>
      </c>
      <c r="C6015" s="109">
        <v>65900</v>
      </c>
      <c r="D6015" s="110" t="s">
        <v>12</v>
      </c>
      <c r="E6015" s="111">
        <v>181</v>
      </c>
      <c r="F6015" s="112" t="s">
        <v>538</v>
      </c>
      <c r="G6015" s="115" t="s">
        <v>1914</v>
      </c>
      <c r="H6015" s="121" t="s">
        <v>27</v>
      </c>
      <c r="I6015" s="119" t="e">
        <v>#N/A</v>
      </c>
      <c r="J6015" s="118" t="e">
        <v>#N/A</v>
      </c>
      <c r="K6015" s="117" t="s">
        <v>31</v>
      </c>
    </row>
    <row r="6016" spans="1:11">
      <c r="A6016" s="107" t="s">
        <v>1130</v>
      </c>
      <c r="B6016" s="108" t="s">
        <v>1569</v>
      </c>
      <c r="C6016" s="109">
        <v>69900</v>
      </c>
      <c r="D6016" s="110" t="s">
        <v>12</v>
      </c>
      <c r="E6016" s="111">
        <v>169</v>
      </c>
      <c r="F6016" s="112" t="s">
        <v>583</v>
      </c>
      <c r="G6016" s="115" t="s">
        <v>1914</v>
      </c>
      <c r="H6016" s="121" t="s">
        <v>27</v>
      </c>
      <c r="I6016" s="119" t="e">
        <v>#N/A</v>
      </c>
      <c r="J6016" s="118" t="e">
        <v>#N/A</v>
      </c>
      <c r="K6016" s="117" t="s">
        <v>31</v>
      </c>
    </row>
    <row r="6017" spans="1:11">
      <c r="A6017" s="107" t="s">
        <v>1130</v>
      </c>
      <c r="B6017" s="108" t="s">
        <v>1596</v>
      </c>
      <c r="C6017" s="109">
        <v>69900</v>
      </c>
      <c r="D6017" s="110" t="s">
        <v>12</v>
      </c>
      <c r="E6017" s="111">
        <v>5</v>
      </c>
      <c r="F6017" s="112" t="s">
        <v>228</v>
      </c>
      <c r="G6017" s="115" t="s">
        <v>1910</v>
      </c>
      <c r="H6017" s="121" t="s">
        <v>27</v>
      </c>
      <c r="I6017" s="119" t="e">
        <v>#N/A</v>
      </c>
      <c r="J6017" s="118" t="e">
        <v>#N/A</v>
      </c>
      <c r="K6017" s="117" t="s">
        <v>31</v>
      </c>
    </row>
    <row r="6018" spans="1:11">
      <c r="A6018" s="107" t="s">
        <v>1130</v>
      </c>
      <c r="B6018" s="108" t="s">
        <v>1452</v>
      </c>
      <c r="C6018" s="109">
        <v>70000</v>
      </c>
      <c r="D6018" s="110" t="s">
        <v>12</v>
      </c>
      <c r="E6018" s="111">
        <v>17</v>
      </c>
      <c r="F6018" s="112" t="s">
        <v>136</v>
      </c>
      <c r="G6018" s="115" t="s">
        <v>1910</v>
      </c>
      <c r="H6018" s="121" t="s">
        <v>27</v>
      </c>
      <c r="I6018" s="119" t="e">
        <v>#N/A</v>
      </c>
      <c r="J6018" s="118" t="e">
        <v>#N/A</v>
      </c>
      <c r="K6018" s="117" t="s">
        <v>31</v>
      </c>
    </row>
    <row r="6019" spans="1:11">
      <c r="A6019" s="107" t="s">
        <v>1130</v>
      </c>
      <c r="B6019" s="108" t="s">
        <v>1592</v>
      </c>
      <c r="C6019" s="109">
        <v>64900</v>
      </c>
      <c r="D6019" s="110" t="s">
        <v>12</v>
      </c>
      <c r="E6019" s="111">
        <v>188</v>
      </c>
      <c r="F6019" s="112" t="s">
        <v>109</v>
      </c>
      <c r="G6019" s="115" t="s">
        <v>23</v>
      </c>
      <c r="H6019" s="121" t="s">
        <v>27</v>
      </c>
      <c r="I6019" s="119" t="e">
        <v>#N/A</v>
      </c>
      <c r="J6019" s="118" t="e">
        <v>#N/A</v>
      </c>
      <c r="K6019" s="117" t="s">
        <v>31</v>
      </c>
    </row>
    <row r="6020" spans="1:11">
      <c r="A6020" s="107" t="s">
        <v>1130</v>
      </c>
      <c r="B6020" s="108" t="s">
        <v>1618</v>
      </c>
      <c r="C6020" s="109">
        <v>75900</v>
      </c>
      <c r="D6020" s="110" t="s">
        <v>12</v>
      </c>
      <c r="E6020" s="111">
        <v>152</v>
      </c>
      <c r="F6020" s="112" t="s">
        <v>100</v>
      </c>
      <c r="G6020" s="115" t="s">
        <v>1913</v>
      </c>
      <c r="H6020" s="121" t="s">
        <v>27</v>
      </c>
      <c r="I6020" s="119" t="e">
        <v>#N/A</v>
      </c>
      <c r="J6020" s="118" t="e">
        <v>#N/A</v>
      </c>
      <c r="K6020" s="117" t="s">
        <v>31</v>
      </c>
    </row>
    <row r="6021" spans="1:11">
      <c r="A6021" s="107" t="s">
        <v>1130</v>
      </c>
      <c r="B6021" s="108" t="s">
        <v>1512</v>
      </c>
      <c r="C6021" s="109">
        <v>75900</v>
      </c>
      <c r="D6021" s="110" t="s">
        <v>16</v>
      </c>
      <c r="E6021" s="111">
        <v>115</v>
      </c>
      <c r="F6021" s="112" t="s">
        <v>100</v>
      </c>
      <c r="G6021" s="115" t="s">
        <v>1912</v>
      </c>
      <c r="H6021" s="121" t="s">
        <v>16</v>
      </c>
      <c r="I6021" s="119" t="e">
        <v>#N/A</v>
      </c>
      <c r="J6021" s="118" t="e">
        <v>#N/A</v>
      </c>
      <c r="K6021" s="117" t="s">
        <v>31</v>
      </c>
    </row>
    <row r="6022" spans="1:11">
      <c r="A6022" s="107" t="s">
        <v>1130</v>
      </c>
      <c r="B6022" s="108" t="s">
        <v>1432</v>
      </c>
      <c r="C6022" s="109">
        <v>80000</v>
      </c>
      <c r="D6022" s="110" t="s">
        <v>16</v>
      </c>
      <c r="E6022" s="111">
        <v>125</v>
      </c>
      <c r="F6022" s="112" t="s">
        <v>109</v>
      </c>
      <c r="G6022" s="115" t="s">
        <v>1913</v>
      </c>
      <c r="H6022" s="121" t="s">
        <v>16</v>
      </c>
      <c r="I6022" s="119" t="e">
        <v>#N/A</v>
      </c>
      <c r="J6022" s="118" t="e">
        <v>#N/A</v>
      </c>
      <c r="K6022" s="117" t="s">
        <v>31</v>
      </c>
    </row>
    <row r="6023" spans="1:11">
      <c r="A6023" s="107" t="s">
        <v>1130</v>
      </c>
      <c r="B6023" s="108" t="s">
        <v>1467</v>
      </c>
      <c r="C6023" s="109">
        <v>81000</v>
      </c>
      <c r="D6023" s="110" t="s">
        <v>12</v>
      </c>
      <c r="E6023" s="111">
        <v>111</v>
      </c>
      <c r="F6023" s="112" t="s">
        <v>141</v>
      </c>
      <c r="G6023" s="115" t="s">
        <v>1912</v>
      </c>
      <c r="H6023" s="121" t="s">
        <v>27</v>
      </c>
      <c r="I6023" s="119" t="e">
        <v>#N/A</v>
      </c>
      <c r="J6023" s="118" t="e">
        <v>#N/A</v>
      </c>
      <c r="K6023" s="117" t="s">
        <v>31</v>
      </c>
    </row>
    <row r="6024" spans="1:11">
      <c r="A6024" s="107" t="s">
        <v>1130</v>
      </c>
      <c r="B6024" s="108" t="s">
        <v>1648</v>
      </c>
      <c r="C6024" s="109">
        <v>81000</v>
      </c>
      <c r="D6024" s="110" t="s">
        <v>18</v>
      </c>
      <c r="E6024" s="111">
        <v>51</v>
      </c>
      <c r="F6024" s="112" t="s">
        <v>195</v>
      </c>
      <c r="G6024" s="115" t="s">
        <v>1911</v>
      </c>
      <c r="H6024" s="121" t="s">
        <v>27</v>
      </c>
      <c r="I6024" s="119" t="e">
        <v>#N/A</v>
      </c>
      <c r="J6024" s="118" t="e">
        <v>#N/A</v>
      </c>
      <c r="K6024" s="117" t="s">
        <v>31</v>
      </c>
    </row>
    <row r="6025" spans="1:11">
      <c r="A6025" s="107" t="s">
        <v>1130</v>
      </c>
      <c r="B6025" s="108" t="s">
        <v>1731</v>
      </c>
      <c r="C6025" s="109">
        <v>69900</v>
      </c>
      <c r="D6025" s="110" t="s">
        <v>18</v>
      </c>
      <c r="E6025" s="111">
        <v>316</v>
      </c>
      <c r="F6025" s="112" t="s">
        <v>100</v>
      </c>
      <c r="G6025" s="115" t="s">
        <v>1927</v>
      </c>
      <c r="H6025" s="121" t="s">
        <v>27</v>
      </c>
      <c r="I6025" s="119" t="e">
        <v>#N/A</v>
      </c>
      <c r="J6025" s="118" t="e">
        <v>#N/A</v>
      </c>
      <c r="K6025" s="117" t="s">
        <v>31</v>
      </c>
    </row>
    <row r="6026" spans="1:11">
      <c r="A6026" s="107" t="s">
        <v>1130</v>
      </c>
      <c r="B6026" s="108" t="s">
        <v>1368</v>
      </c>
      <c r="C6026" s="109">
        <v>75000</v>
      </c>
      <c r="D6026" s="110" t="s">
        <v>12</v>
      </c>
      <c r="E6026" s="111">
        <v>4</v>
      </c>
      <c r="F6026" s="112" t="s">
        <v>253</v>
      </c>
      <c r="G6026" s="115" t="s">
        <v>1910</v>
      </c>
      <c r="H6026" s="121" t="s">
        <v>27</v>
      </c>
      <c r="I6026" s="119" t="e">
        <v>#N/A</v>
      </c>
      <c r="J6026" s="118" t="e">
        <v>#N/A</v>
      </c>
      <c r="K6026" s="117" t="s">
        <v>31</v>
      </c>
    </row>
    <row r="6027" spans="1:11">
      <c r="A6027" s="107" t="s">
        <v>1130</v>
      </c>
      <c r="B6027" s="108" t="s">
        <v>1399</v>
      </c>
      <c r="C6027" s="109">
        <v>58900</v>
      </c>
      <c r="D6027" s="110" t="s">
        <v>12</v>
      </c>
      <c r="E6027" s="111">
        <v>217</v>
      </c>
      <c r="F6027" s="112" t="s">
        <v>100</v>
      </c>
      <c r="G6027" s="115" t="s">
        <v>1920</v>
      </c>
      <c r="H6027" s="121" t="s">
        <v>27</v>
      </c>
      <c r="I6027" s="119" t="e">
        <v>#N/A</v>
      </c>
      <c r="J6027" s="118" t="e">
        <v>#N/A</v>
      </c>
      <c r="K6027" s="117" t="s">
        <v>31</v>
      </c>
    </row>
    <row r="6028" spans="1:11">
      <c r="A6028" s="107" t="s">
        <v>1130</v>
      </c>
      <c r="B6028" s="108" t="s">
        <v>1397</v>
      </c>
      <c r="C6028" s="109">
        <v>65000</v>
      </c>
      <c r="D6028" s="110" t="s">
        <v>12</v>
      </c>
      <c r="E6028" s="111">
        <v>126</v>
      </c>
      <c r="F6028" s="112" t="s">
        <v>67</v>
      </c>
      <c r="G6028" s="115" t="s">
        <v>1913</v>
      </c>
      <c r="H6028" s="121" t="s">
        <v>27</v>
      </c>
      <c r="I6028" s="119" t="e">
        <v>#N/A</v>
      </c>
      <c r="J6028" s="118" t="e">
        <v>#N/A</v>
      </c>
      <c r="K6028" s="117" t="s">
        <v>31</v>
      </c>
    </row>
    <row r="6029" spans="1:11">
      <c r="A6029" s="107" t="s">
        <v>1130</v>
      </c>
      <c r="B6029" s="108" t="s">
        <v>1440</v>
      </c>
      <c r="C6029" s="109">
        <v>84900</v>
      </c>
      <c r="D6029" s="110" t="s">
        <v>12</v>
      </c>
      <c r="E6029" s="111">
        <v>229</v>
      </c>
      <c r="F6029" s="112" t="s">
        <v>690</v>
      </c>
      <c r="G6029" s="115" t="s">
        <v>1920</v>
      </c>
      <c r="H6029" s="121" t="s">
        <v>27</v>
      </c>
      <c r="I6029" s="119" t="e">
        <v>#N/A</v>
      </c>
      <c r="J6029" s="118" t="e">
        <v>#N/A</v>
      </c>
      <c r="K6029" s="117" t="s">
        <v>31</v>
      </c>
    </row>
    <row r="6030" spans="1:11">
      <c r="A6030" s="107" t="s">
        <v>1130</v>
      </c>
      <c r="B6030" s="108">
        <v>39405</v>
      </c>
      <c r="C6030" s="109">
        <v>84900</v>
      </c>
      <c r="D6030" s="110" t="s">
        <v>12</v>
      </c>
      <c r="E6030" s="111">
        <v>287</v>
      </c>
      <c r="F6030" s="112" t="s">
        <v>690</v>
      </c>
      <c r="G6030" s="115" t="s">
        <v>1918</v>
      </c>
      <c r="H6030" s="121" t="s">
        <v>27</v>
      </c>
      <c r="I6030" s="119" t="e">
        <v>#N/A</v>
      </c>
      <c r="J6030" s="118" t="e">
        <v>#N/A</v>
      </c>
      <c r="K6030" s="117" t="s">
        <v>31</v>
      </c>
    </row>
    <row r="6031" spans="1:11">
      <c r="A6031" s="107" t="s">
        <v>1130</v>
      </c>
      <c r="B6031" s="108" t="s">
        <v>1416</v>
      </c>
      <c r="C6031" s="109">
        <v>85000</v>
      </c>
      <c r="D6031" s="110" t="s">
        <v>18</v>
      </c>
      <c r="E6031" s="111">
        <v>145</v>
      </c>
      <c r="F6031" s="112" t="s">
        <v>100</v>
      </c>
      <c r="G6031" s="115" t="s">
        <v>1913</v>
      </c>
      <c r="H6031" s="121" t="s">
        <v>27</v>
      </c>
      <c r="I6031" s="119" t="e">
        <v>#N/A</v>
      </c>
      <c r="J6031" s="118" t="e">
        <v>#N/A</v>
      </c>
      <c r="K6031" s="117" t="s">
        <v>31</v>
      </c>
    </row>
    <row r="6032" spans="1:11">
      <c r="A6032" s="107" t="s">
        <v>1130</v>
      </c>
      <c r="B6032" s="108" t="s">
        <v>1500</v>
      </c>
      <c r="C6032" s="109">
        <v>85000</v>
      </c>
      <c r="D6032" s="110" t="s">
        <v>12</v>
      </c>
      <c r="E6032" s="111">
        <v>122</v>
      </c>
      <c r="F6032" s="112" t="s">
        <v>127</v>
      </c>
      <c r="G6032" s="115" t="s">
        <v>1912</v>
      </c>
      <c r="H6032" s="121" t="s">
        <v>27</v>
      </c>
      <c r="I6032" s="119" t="e">
        <v>#N/A</v>
      </c>
      <c r="J6032" s="118" t="e">
        <v>#N/A</v>
      </c>
      <c r="K6032" s="117" t="s">
        <v>31</v>
      </c>
    </row>
    <row r="6033" spans="1:11">
      <c r="A6033" s="107" t="s">
        <v>1130</v>
      </c>
      <c r="B6033" s="108" t="s">
        <v>1379</v>
      </c>
      <c r="C6033" s="109">
        <v>84900</v>
      </c>
      <c r="D6033" s="110" t="s">
        <v>12</v>
      </c>
      <c r="E6033" s="111">
        <v>158</v>
      </c>
      <c r="F6033" s="112" t="s">
        <v>310</v>
      </c>
      <c r="G6033" s="115" t="s">
        <v>1914</v>
      </c>
      <c r="H6033" s="121" t="s">
        <v>27</v>
      </c>
      <c r="I6033" s="119" t="e">
        <v>#N/A</v>
      </c>
      <c r="J6033" s="118" t="e">
        <v>#N/A</v>
      </c>
      <c r="K6033" s="117" t="s">
        <v>31</v>
      </c>
    </row>
    <row r="6034" spans="1:11">
      <c r="A6034" s="107" t="s">
        <v>1130</v>
      </c>
      <c r="B6034" s="108" t="s">
        <v>1378</v>
      </c>
      <c r="C6034" s="109">
        <v>89000</v>
      </c>
      <c r="D6034" s="110" t="s">
        <v>12</v>
      </c>
      <c r="E6034" s="111">
        <v>112</v>
      </c>
      <c r="F6034" s="112" t="s">
        <v>127</v>
      </c>
      <c r="G6034" s="115" t="s">
        <v>1912</v>
      </c>
      <c r="H6034" s="121" t="s">
        <v>27</v>
      </c>
      <c r="I6034" s="119" t="e">
        <v>#N/A</v>
      </c>
      <c r="J6034" s="118" t="e">
        <v>#N/A</v>
      </c>
      <c r="K6034" s="117" t="s">
        <v>31</v>
      </c>
    </row>
    <row r="6035" spans="1:11">
      <c r="A6035" s="107" t="s">
        <v>1130</v>
      </c>
      <c r="B6035" s="108" t="s">
        <v>1482</v>
      </c>
      <c r="C6035" s="109">
        <v>89300</v>
      </c>
      <c r="D6035" s="110" t="s">
        <v>12</v>
      </c>
      <c r="E6035" s="111">
        <v>94</v>
      </c>
      <c r="F6035" s="112" t="s">
        <v>195</v>
      </c>
      <c r="G6035" s="115" t="s">
        <v>1912</v>
      </c>
      <c r="H6035" s="121" t="s">
        <v>27</v>
      </c>
      <c r="I6035" s="119" t="e">
        <v>#N/A</v>
      </c>
      <c r="J6035" s="118" t="e">
        <v>#N/A</v>
      </c>
      <c r="K6035" s="117" t="s">
        <v>31</v>
      </c>
    </row>
    <row r="6036" spans="1:11">
      <c r="A6036" s="107" t="s">
        <v>1130</v>
      </c>
      <c r="B6036" s="108" t="s">
        <v>1526</v>
      </c>
      <c r="C6036" s="109">
        <v>89000</v>
      </c>
      <c r="D6036" s="110" t="s">
        <v>12</v>
      </c>
      <c r="E6036" s="111">
        <v>165</v>
      </c>
      <c r="F6036" s="112" t="s">
        <v>613</v>
      </c>
      <c r="G6036" s="115" t="s">
        <v>1914</v>
      </c>
      <c r="H6036" s="121" t="s">
        <v>27</v>
      </c>
      <c r="I6036" s="119" t="e">
        <v>#N/A</v>
      </c>
      <c r="J6036" s="118" t="e">
        <v>#N/A</v>
      </c>
      <c r="K6036" s="117" t="s">
        <v>31</v>
      </c>
    </row>
    <row r="6037" spans="1:11">
      <c r="A6037" s="107" t="s">
        <v>1130</v>
      </c>
      <c r="B6037" s="108" t="s">
        <v>1425</v>
      </c>
      <c r="C6037" s="109">
        <v>84900</v>
      </c>
      <c r="D6037" s="110" t="s">
        <v>18</v>
      </c>
      <c r="E6037" s="111">
        <v>27</v>
      </c>
      <c r="F6037" s="112" t="s">
        <v>639</v>
      </c>
      <c r="G6037" s="115" t="s">
        <v>1910</v>
      </c>
      <c r="H6037" s="121" t="s">
        <v>27</v>
      </c>
      <c r="I6037" s="119" t="e">
        <v>#N/A</v>
      </c>
      <c r="J6037" s="118" t="e">
        <v>#N/A</v>
      </c>
      <c r="K6037" s="117" t="s">
        <v>31</v>
      </c>
    </row>
    <row r="6038" spans="1:11">
      <c r="A6038" s="107" t="s">
        <v>1130</v>
      </c>
      <c r="B6038" s="108" t="s">
        <v>1541</v>
      </c>
      <c r="C6038" s="109">
        <v>90000</v>
      </c>
      <c r="D6038" s="110" t="s">
        <v>12</v>
      </c>
      <c r="E6038" s="111">
        <v>68</v>
      </c>
      <c r="F6038" s="112" t="s">
        <v>759</v>
      </c>
      <c r="G6038" s="115" t="s">
        <v>1915</v>
      </c>
      <c r="H6038" s="121" t="s">
        <v>27</v>
      </c>
      <c r="I6038" s="119" t="e">
        <v>#N/A</v>
      </c>
      <c r="J6038" s="118" t="e">
        <v>#N/A</v>
      </c>
      <c r="K6038" s="117" t="s">
        <v>31</v>
      </c>
    </row>
    <row r="6039" spans="1:11">
      <c r="A6039" s="107" t="s">
        <v>1130</v>
      </c>
      <c r="B6039" s="108" t="s">
        <v>1640</v>
      </c>
      <c r="C6039" s="109">
        <v>90000</v>
      </c>
      <c r="D6039" s="110" t="s">
        <v>18</v>
      </c>
      <c r="E6039" s="111">
        <v>182</v>
      </c>
      <c r="F6039" s="112" t="s">
        <v>166</v>
      </c>
      <c r="G6039" s="115" t="s">
        <v>1914</v>
      </c>
      <c r="H6039" s="121" t="s">
        <v>27</v>
      </c>
      <c r="I6039" s="119" t="e">
        <v>#N/A</v>
      </c>
      <c r="J6039" s="118" t="e">
        <v>#N/A</v>
      </c>
      <c r="K6039" s="117" t="s">
        <v>31</v>
      </c>
    </row>
    <row r="6040" spans="1:11">
      <c r="A6040" s="107" t="s">
        <v>1130</v>
      </c>
      <c r="B6040" s="108" t="s">
        <v>1460</v>
      </c>
      <c r="C6040" s="109">
        <v>90000</v>
      </c>
      <c r="D6040" s="110" t="s">
        <v>18</v>
      </c>
      <c r="E6040" s="111">
        <v>105</v>
      </c>
      <c r="F6040" s="112" t="s">
        <v>53</v>
      </c>
      <c r="G6040" s="115" t="s">
        <v>1912</v>
      </c>
      <c r="H6040" s="121" t="s">
        <v>27</v>
      </c>
      <c r="I6040" s="119" t="e">
        <v>#N/A</v>
      </c>
      <c r="J6040" s="118" t="e">
        <v>#N/A</v>
      </c>
      <c r="K6040" s="117" t="s">
        <v>31</v>
      </c>
    </row>
    <row r="6041" spans="1:11">
      <c r="A6041" s="107" t="s">
        <v>1130</v>
      </c>
      <c r="B6041" s="108" t="s">
        <v>1561</v>
      </c>
      <c r="C6041" s="109">
        <v>98900</v>
      </c>
      <c r="D6041" s="110" t="s">
        <v>12</v>
      </c>
      <c r="E6041" s="111">
        <v>219</v>
      </c>
      <c r="F6041" s="112" t="s">
        <v>113</v>
      </c>
      <c r="G6041" s="115" t="s">
        <v>1920</v>
      </c>
      <c r="H6041" s="121" t="s">
        <v>27</v>
      </c>
      <c r="I6041" s="119" t="e">
        <v>#N/A</v>
      </c>
      <c r="J6041" s="118" t="e">
        <v>#N/A</v>
      </c>
      <c r="K6041" s="117" t="s">
        <v>31</v>
      </c>
    </row>
    <row r="6042" spans="1:11">
      <c r="A6042" s="107" t="s">
        <v>1130</v>
      </c>
      <c r="B6042" s="108" t="s">
        <v>1459</v>
      </c>
      <c r="C6042" s="109">
        <v>99000</v>
      </c>
      <c r="D6042" s="110" t="s">
        <v>18</v>
      </c>
      <c r="E6042" s="111">
        <v>123</v>
      </c>
      <c r="F6042" s="112" t="s">
        <v>993</v>
      </c>
      <c r="G6042" s="115" t="s">
        <v>1912</v>
      </c>
      <c r="H6042" s="121" t="s">
        <v>27</v>
      </c>
      <c r="I6042" s="119" t="e">
        <v>#N/A</v>
      </c>
      <c r="J6042" s="118" t="e">
        <v>#N/A</v>
      </c>
      <c r="K6042" s="117" t="s">
        <v>31</v>
      </c>
    </row>
    <row r="6043" spans="1:11">
      <c r="A6043" s="107" t="s">
        <v>1130</v>
      </c>
      <c r="B6043" s="108" t="s">
        <v>1445</v>
      </c>
      <c r="C6043" s="109">
        <v>99000</v>
      </c>
      <c r="D6043" s="110" t="s">
        <v>12</v>
      </c>
      <c r="E6043" s="111">
        <v>32</v>
      </c>
      <c r="F6043" s="112" t="s">
        <v>195</v>
      </c>
      <c r="G6043" s="115" t="s">
        <v>1911</v>
      </c>
      <c r="H6043" s="121" t="s">
        <v>27</v>
      </c>
      <c r="I6043" s="119" t="e">
        <v>#N/A</v>
      </c>
      <c r="J6043" s="118" t="e">
        <v>#N/A</v>
      </c>
      <c r="K6043" s="117" t="s">
        <v>31</v>
      </c>
    </row>
    <row r="6044" spans="1:11">
      <c r="A6044" s="107" t="s">
        <v>1130</v>
      </c>
      <c r="B6044" s="108" t="s">
        <v>1532</v>
      </c>
      <c r="C6044" s="109">
        <v>102000</v>
      </c>
      <c r="D6044" s="110" t="s">
        <v>18</v>
      </c>
      <c r="E6044" s="111">
        <v>48</v>
      </c>
      <c r="F6044" s="112" t="s">
        <v>75</v>
      </c>
      <c r="G6044" s="115" t="s">
        <v>1911</v>
      </c>
      <c r="H6044" s="121" t="s">
        <v>27</v>
      </c>
      <c r="I6044" s="119" t="e">
        <v>#N/A</v>
      </c>
      <c r="J6044" s="118" t="e">
        <v>#N/A</v>
      </c>
      <c r="K6044" s="117" t="s">
        <v>31</v>
      </c>
    </row>
    <row r="6045" spans="1:11">
      <c r="A6045" s="107" t="s">
        <v>1130</v>
      </c>
      <c r="B6045" s="108" t="s">
        <v>1565</v>
      </c>
      <c r="C6045" s="109">
        <v>105000</v>
      </c>
      <c r="D6045" s="110" t="s">
        <v>18</v>
      </c>
      <c r="E6045" s="111">
        <v>40</v>
      </c>
      <c r="F6045" s="112" t="s">
        <v>1134</v>
      </c>
      <c r="G6045" s="115" t="s">
        <v>1911</v>
      </c>
      <c r="H6045" s="121" t="s">
        <v>27</v>
      </c>
      <c r="I6045" s="119" t="e">
        <v>#N/A</v>
      </c>
      <c r="J6045" s="118" t="e">
        <v>#N/A</v>
      </c>
      <c r="K6045" s="117" t="s">
        <v>31</v>
      </c>
    </row>
    <row r="6046" spans="1:11">
      <c r="A6046" s="107" t="s">
        <v>1130</v>
      </c>
      <c r="B6046" s="108" t="s">
        <v>1497</v>
      </c>
      <c r="C6046" s="109">
        <v>92000</v>
      </c>
      <c r="D6046" s="110" t="s">
        <v>18</v>
      </c>
      <c r="E6046" s="111">
        <v>91</v>
      </c>
      <c r="F6046" s="112" t="s">
        <v>434</v>
      </c>
      <c r="G6046" s="115" t="s">
        <v>1915</v>
      </c>
      <c r="H6046" s="121" t="s">
        <v>27</v>
      </c>
      <c r="I6046" s="119" t="e">
        <v>#N/A</v>
      </c>
      <c r="J6046" s="118" t="e">
        <v>#N/A</v>
      </c>
      <c r="K6046" s="117" t="s">
        <v>31</v>
      </c>
    </row>
    <row r="6047" spans="1:11">
      <c r="A6047" s="107" t="s">
        <v>1130</v>
      </c>
      <c r="B6047" s="108" t="s">
        <v>1459</v>
      </c>
      <c r="C6047" s="109">
        <v>108000</v>
      </c>
      <c r="D6047" s="110" t="s">
        <v>12</v>
      </c>
      <c r="E6047" s="111">
        <v>123</v>
      </c>
      <c r="F6047" s="112" t="s">
        <v>482</v>
      </c>
      <c r="G6047" s="115" t="s">
        <v>1912</v>
      </c>
      <c r="H6047" s="121" t="s">
        <v>27</v>
      </c>
      <c r="I6047" s="119" t="e">
        <v>#N/A</v>
      </c>
      <c r="J6047" s="118" t="e">
        <v>#N/A</v>
      </c>
      <c r="K6047" s="117" t="s">
        <v>31</v>
      </c>
    </row>
    <row r="6048" spans="1:11">
      <c r="A6048" s="107" t="s">
        <v>1130</v>
      </c>
      <c r="B6048" s="108">
        <v>39051</v>
      </c>
      <c r="C6048" s="109">
        <v>99000</v>
      </c>
      <c r="D6048" s="110" t="s">
        <v>16</v>
      </c>
      <c r="E6048" s="111">
        <v>642</v>
      </c>
      <c r="F6048" s="112" t="s">
        <v>1135</v>
      </c>
      <c r="G6048" s="115" t="s">
        <v>1935</v>
      </c>
      <c r="H6048" s="121" t="s">
        <v>16</v>
      </c>
      <c r="I6048" s="119" t="e">
        <v>#N/A</v>
      </c>
      <c r="J6048" s="118" t="e">
        <v>#N/A</v>
      </c>
      <c r="K6048" s="117" t="s">
        <v>31</v>
      </c>
    </row>
    <row r="6049" spans="1:11">
      <c r="A6049" s="107" t="s">
        <v>1130</v>
      </c>
      <c r="B6049" s="108" t="s">
        <v>1571</v>
      </c>
      <c r="C6049" s="109">
        <v>109500</v>
      </c>
      <c r="D6049" s="110" t="s">
        <v>12</v>
      </c>
      <c r="E6049" s="111">
        <v>109</v>
      </c>
      <c r="F6049" s="112" t="s">
        <v>75</v>
      </c>
      <c r="G6049" s="115" t="s">
        <v>1912</v>
      </c>
      <c r="H6049" s="121" t="s">
        <v>27</v>
      </c>
      <c r="I6049" s="119" t="e">
        <v>#N/A</v>
      </c>
      <c r="J6049" s="118" t="e">
        <v>#N/A</v>
      </c>
      <c r="K6049" s="117" t="s">
        <v>31</v>
      </c>
    </row>
    <row r="6050" spans="1:11">
      <c r="A6050" s="107" t="s">
        <v>1130</v>
      </c>
      <c r="B6050" s="108" t="s">
        <v>1375</v>
      </c>
      <c r="C6050" s="109">
        <v>109900</v>
      </c>
      <c r="D6050" s="110" t="s">
        <v>18</v>
      </c>
      <c r="E6050" s="111">
        <v>47</v>
      </c>
      <c r="F6050" s="112" t="s">
        <v>59</v>
      </c>
      <c r="G6050" s="115" t="s">
        <v>1911</v>
      </c>
      <c r="H6050" s="121" t="s">
        <v>27</v>
      </c>
      <c r="I6050" s="119" t="e">
        <v>#N/A</v>
      </c>
      <c r="J6050" s="118" t="e">
        <v>#N/A</v>
      </c>
      <c r="K6050" s="117" t="s">
        <v>31</v>
      </c>
    </row>
    <row r="6051" spans="1:11">
      <c r="A6051" s="107" t="s">
        <v>1130</v>
      </c>
      <c r="B6051" s="108" t="s">
        <v>1596</v>
      </c>
      <c r="C6051" s="109">
        <v>109900</v>
      </c>
      <c r="D6051" s="110" t="s">
        <v>12</v>
      </c>
      <c r="E6051" s="111">
        <v>5</v>
      </c>
      <c r="F6051" s="112" t="s">
        <v>399</v>
      </c>
      <c r="G6051" s="115" t="s">
        <v>1910</v>
      </c>
      <c r="H6051" s="121" t="s">
        <v>27</v>
      </c>
      <c r="I6051" s="119" t="e">
        <v>#N/A</v>
      </c>
      <c r="J6051" s="118" t="e">
        <v>#N/A</v>
      </c>
      <c r="K6051" s="117" t="s">
        <v>31</v>
      </c>
    </row>
    <row r="6052" spans="1:11">
      <c r="A6052" s="107" t="s">
        <v>1130</v>
      </c>
      <c r="B6052" s="108" t="s">
        <v>1406</v>
      </c>
      <c r="C6052" s="109">
        <v>110000</v>
      </c>
      <c r="D6052" s="110" t="s">
        <v>12</v>
      </c>
      <c r="E6052" s="111">
        <v>83</v>
      </c>
      <c r="F6052" s="112" t="s">
        <v>434</v>
      </c>
      <c r="G6052" s="115" t="s">
        <v>1915</v>
      </c>
      <c r="H6052" s="121" t="s">
        <v>27</v>
      </c>
      <c r="I6052" s="119" t="e">
        <v>#N/A</v>
      </c>
      <c r="J6052" s="118" t="e">
        <v>#N/A</v>
      </c>
      <c r="K6052" s="117" t="s">
        <v>31</v>
      </c>
    </row>
    <row r="6053" spans="1:11">
      <c r="A6053" s="107" t="s">
        <v>1130</v>
      </c>
      <c r="B6053" s="108">
        <v>39384</v>
      </c>
      <c r="C6053" s="109">
        <v>105900</v>
      </c>
      <c r="D6053" s="110" t="s">
        <v>12</v>
      </c>
      <c r="E6053" s="111">
        <v>308</v>
      </c>
      <c r="F6053" s="112" t="s">
        <v>127</v>
      </c>
      <c r="G6053" s="115" t="s">
        <v>1917</v>
      </c>
      <c r="H6053" s="121" t="s">
        <v>27</v>
      </c>
      <c r="I6053" s="119" t="e">
        <v>#N/A</v>
      </c>
      <c r="J6053" s="118" t="e">
        <v>#N/A</v>
      </c>
      <c r="K6053" s="117" t="s">
        <v>31</v>
      </c>
    </row>
    <row r="6054" spans="1:11">
      <c r="A6054" s="107" t="s">
        <v>1130</v>
      </c>
      <c r="B6054" s="108" t="s">
        <v>1465</v>
      </c>
      <c r="C6054" s="109">
        <v>111000</v>
      </c>
      <c r="D6054" s="110" t="s">
        <v>12</v>
      </c>
      <c r="E6054" s="111">
        <v>52</v>
      </c>
      <c r="F6054" s="112" t="s">
        <v>119</v>
      </c>
      <c r="G6054" s="115" t="s">
        <v>1911</v>
      </c>
      <c r="H6054" s="121" t="s">
        <v>27</v>
      </c>
      <c r="I6054" s="119" t="e">
        <v>#N/A</v>
      </c>
      <c r="J6054" s="118" t="e">
        <v>#N/A</v>
      </c>
      <c r="K6054" s="117" t="s">
        <v>31</v>
      </c>
    </row>
    <row r="6055" spans="1:11">
      <c r="A6055" s="107" t="s">
        <v>1130</v>
      </c>
      <c r="B6055" s="108" t="s">
        <v>1596</v>
      </c>
      <c r="C6055" s="109">
        <v>117800</v>
      </c>
      <c r="D6055" s="110" t="s">
        <v>12</v>
      </c>
      <c r="E6055" s="111">
        <v>5</v>
      </c>
      <c r="F6055" s="112" t="s">
        <v>228</v>
      </c>
      <c r="G6055" s="115" t="s">
        <v>1910</v>
      </c>
      <c r="H6055" s="121" t="s">
        <v>27</v>
      </c>
      <c r="I6055" s="119" t="e">
        <v>#N/A</v>
      </c>
      <c r="J6055" s="118" t="e">
        <v>#N/A</v>
      </c>
      <c r="K6055" s="117" t="s">
        <v>31</v>
      </c>
    </row>
    <row r="6056" spans="1:11">
      <c r="A6056" s="107" t="s">
        <v>1130</v>
      </c>
      <c r="B6056" s="108" t="s">
        <v>1585</v>
      </c>
      <c r="C6056" s="109">
        <v>111000</v>
      </c>
      <c r="D6056" s="110" t="s">
        <v>12</v>
      </c>
      <c r="E6056" s="111">
        <v>196</v>
      </c>
      <c r="F6056" s="112" t="s">
        <v>516</v>
      </c>
      <c r="G6056" s="115" t="s">
        <v>23</v>
      </c>
      <c r="H6056" s="121" t="s">
        <v>27</v>
      </c>
      <c r="I6056" s="119" t="e">
        <v>#N/A</v>
      </c>
      <c r="J6056" s="118" t="e">
        <v>#N/A</v>
      </c>
      <c r="K6056" s="117" t="s">
        <v>31</v>
      </c>
    </row>
    <row r="6057" spans="1:11">
      <c r="A6057" s="107" t="s">
        <v>1130</v>
      </c>
      <c r="B6057" s="108" t="s">
        <v>1562</v>
      </c>
      <c r="C6057" s="109">
        <v>119000</v>
      </c>
      <c r="D6057" s="110" t="s">
        <v>12</v>
      </c>
      <c r="E6057" s="111">
        <v>200</v>
      </c>
      <c r="F6057" s="112" t="s">
        <v>102</v>
      </c>
      <c r="G6057" s="115" t="s">
        <v>23</v>
      </c>
      <c r="H6057" s="121" t="s">
        <v>27</v>
      </c>
      <c r="I6057" s="119" t="e">
        <v>#N/A</v>
      </c>
      <c r="J6057" s="118" t="e">
        <v>#N/A</v>
      </c>
      <c r="K6057" s="117" t="s">
        <v>31</v>
      </c>
    </row>
    <row r="6058" spans="1:11">
      <c r="A6058" s="107" t="s">
        <v>1130</v>
      </c>
      <c r="B6058" s="108">
        <v>39428</v>
      </c>
      <c r="C6058" s="109">
        <v>109000</v>
      </c>
      <c r="D6058" s="110" t="s">
        <v>18</v>
      </c>
      <c r="E6058" s="111">
        <v>264</v>
      </c>
      <c r="F6058" s="112" t="s">
        <v>100</v>
      </c>
      <c r="G6058" s="115" t="s">
        <v>1919</v>
      </c>
      <c r="H6058" s="121" t="s">
        <v>27</v>
      </c>
      <c r="I6058" s="119" t="e">
        <v>#N/A</v>
      </c>
      <c r="J6058" s="118" t="e">
        <v>#N/A</v>
      </c>
      <c r="K6058" s="117" t="s">
        <v>31</v>
      </c>
    </row>
    <row r="6059" spans="1:11">
      <c r="A6059" s="107" t="s">
        <v>1130</v>
      </c>
      <c r="B6059" s="108">
        <v>39418</v>
      </c>
      <c r="C6059" s="109">
        <v>119900</v>
      </c>
      <c r="D6059" s="110" t="s">
        <v>18</v>
      </c>
      <c r="E6059" s="111">
        <v>274</v>
      </c>
      <c r="F6059" s="112" t="s">
        <v>657</v>
      </c>
      <c r="G6059" s="115" t="s">
        <v>1919</v>
      </c>
      <c r="H6059" s="121" t="s">
        <v>27</v>
      </c>
      <c r="I6059" s="119" t="e">
        <v>#N/A</v>
      </c>
      <c r="J6059" s="118" t="e">
        <v>#N/A</v>
      </c>
      <c r="K6059" s="117" t="s">
        <v>31</v>
      </c>
    </row>
    <row r="6060" spans="1:11">
      <c r="A6060" s="107" t="s">
        <v>1130</v>
      </c>
      <c r="B6060" s="108" t="s">
        <v>1653</v>
      </c>
      <c r="C6060" s="109">
        <v>118000</v>
      </c>
      <c r="D6060" s="110" t="s">
        <v>12</v>
      </c>
      <c r="E6060" s="111">
        <v>372</v>
      </c>
      <c r="F6060" s="112" t="s">
        <v>1022</v>
      </c>
      <c r="G6060" s="115" t="s">
        <v>1916</v>
      </c>
      <c r="H6060" s="121" t="s">
        <v>27</v>
      </c>
      <c r="I6060" s="119" t="e">
        <v>#N/A</v>
      </c>
      <c r="J6060" s="118" t="e">
        <v>#N/A</v>
      </c>
      <c r="K6060" s="117" t="s">
        <v>31</v>
      </c>
    </row>
    <row r="6061" spans="1:11">
      <c r="A6061" s="107" t="s">
        <v>1130</v>
      </c>
      <c r="B6061" s="108" t="s">
        <v>1573</v>
      </c>
      <c r="C6061" s="109">
        <v>120000</v>
      </c>
      <c r="D6061" s="110" t="s">
        <v>17</v>
      </c>
      <c r="E6061" s="111">
        <v>180</v>
      </c>
      <c r="F6061" s="112" t="s">
        <v>113</v>
      </c>
      <c r="G6061" s="115" t="s">
        <v>1914</v>
      </c>
      <c r="H6061" s="121" t="s">
        <v>27</v>
      </c>
      <c r="I6061" s="119" t="e">
        <v>#N/A</v>
      </c>
      <c r="J6061" s="118" t="e">
        <v>#N/A</v>
      </c>
      <c r="K6061" s="117" t="s">
        <v>31</v>
      </c>
    </row>
    <row r="6062" spans="1:11">
      <c r="A6062" s="107" t="s">
        <v>1130</v>
      </c>
      <c r="B6062" s="108" t="s">
        <v>1524</v>
      </c>
      <c r="C6062" s="109">
        <v>123000</v>
      </c>
      <c r="D6062" s="110" t="s">
        <v>18</v>
      </c>
      <c r="E6062" s="111">
        <v>242</v>
      </c>
      <c r="F6062" s="112" t="s">
        <v>236</v>
      </c>
      <c r="G6062" s="115" t="s">
        <v>1920</v>
      </c>
      <c r="H6062" s="121" t="s">
        <v>27</v>
      </c>
      <c r="I6062" s="119" t="e">
        <v>#N/A</v>
      </c>
      <c r="J6062" s="118" t="e">
        <v>#N/A</v>
      </c>
      <c r="K6062" s="117" t="s">
        <v>31</v>
      </c>
    </row>
    <row r="6063" spans="1:11">
      <c r="A6063" s="107" t="s">
        <v>1130</v>
      </c>
      <c r="B6063" s="108" t="s">
        <v>1415</v>
      </c>
      <c r="C6063" s="109">
        <v>127000</v>
      </c>
      <c r="D6063" s="110" t="s">
        <v>12</v>
      </c>
      <c r="E6063" s="111">
        <v>121</v>
      </c>
      <c r="F6063" s="112" t="s">
        <v>739</v>
      </c>
      <c r="G6063" s="115" t="s">
        <v>1912</v>
      </c>
      <c r="H6063" s="121" t="s">
        <v>27</v>
      </c>
      <c r="I6063" s="119" t="e">
        <v>#N/A</v>
      </c>
      <c r="J6063" s="118" t="e">
        <v>#N/A</v>
      </c>
      <c r="K6063" s="117" t="s">
        <v>31</v>
      </c>
    </row>
    <row r="6064" spans="1:11">
      <c r="A6064" s="107" t="s">
        <v>1130</v>
      </c>
      <c r="B6064" s="108" t="s">
        <v>1372</v>
      </c>
      <c r="C6064" s="109">
        <v>139900</v>
      </c>
      <c r="D6064" s="110" t="s">
        <v>18</v>
      </c>
      <c r="E6064" s="111">
        <v>172</v>
      </c>
      <c r="F6064" s="112" t="s">
        <v>282</v>
      </c>
      <c r="G6064" s="115" t="s">
        <v>1914</v>
      </c>
      <c r="H6064" s="121" t="s">
        <v>27</v>
      </c>
      <c r="I6064" s="119" t="e">
        <v>#N/A</v>
      </c>
      <c r="J6064" s="118" t="e">
        <v>#N/A</v>
      </c>
      <c r="K6064" s="117" t="s">
        <v>31</v>
      </c>
    </row>
    <row r="6065" spans="1:11">
      <c r="A6065" s="107" t="s">
        <v>1130</v>
      </c>
      <c r="B6065" s="108" t="s">
        <v>1602</v>
      </c>
      <c r="C6065" s="109">
        <v>139900</v>
      </c>
      <c r="D6065" s="110" t="s">
        <v>43</v>
      </c>
      <c r="E6065" s="111">
        <v>86</v>
      </c>
      <c r="F6065" s="112" t="s">
        <v>845</v>
      </c>
      <c r="G6065" s="115" t="s">
        <v>1915</v>
      </c>
      <c r="H6065" s="121" t="s">
        <v>16</v>
      </c>
      <c r="I6065" s="119" t="e">
        <v>#N/A</v>
      </c>
      <c r="J6065" s="118" t="e">
        <v>#N/A</v>
      </c>
      <c r="K6065" s="117" t="s">
        <v>31</v>
      </c>
    </row>
    <row r="6066" spans="1:11">
      <c r="A6066" s="107" t="s">
        <v>1130</v>
      </c>
      <c r="B6066" s="108" t="s">
        <v>1364</v>
      </c>
      <c r="C6066" s="109">
        <v>139900</v>
      </c>
      <c r="D6066" s="110" t="s">
        <v>43</v>
      </c>
      <c r="E6066" s="111">
        <v>18</v>
      </c>
      <c r="F6066" s="112" t="s">
        <v>65</v>
      </c>
      <c r="G6066" s="115" t="s">
        <v>1910</v>
      </c>
      <c r="H6066" s="121" t="s">
        <v>16</v>
      </c>
      <c r="I6066" s="119" t="e">
        <v>#N/A</v>
      </c>
      <c r="J6066" s="118" t="e">
        <v>#N/A</v>
      </c>
      <c r="K6066" s="117" t="s">
        <v>31</v>
      </c>
    </row>
    <row r="6067" spans="1:11">
      <c r="A6067" s="107" t="s">
        <v>1130</v>
      </c>
      <c r="B6067" s="108" t="s">
        <v>1443</v>
      </c>
      <c r="C6067" s="109">
        <v>149000</v>
      </c>
      <c r="D6067" s="110" t="s">
        <v>12</v>
      </c>
      <c r="E6067" s="111">
        <v>160</v>
      </c>
      <c r="F6067" s="112" t="s">
        <v>87</v>
      </c>
      <c r="G6067" s="115" t="s">
        <v>1914</v>
      </c>
      <c r="H6067" s="121" t="s">
        <v>27</v>
      </c>
      <c r="I6067" s="119" t="e">
        <v>#N/A</v>
      </c>
      <c r="J6067" s="118" t="e">
        <v>#N/A</v>
      </c>
      <c r="K6067" s="117" t="s">
        <v>31</v>
      </c>
    </row>
    <row r="6068" spans="1:11">
      <c r="A6068" s="107" t="s">
        <v>1130</v>
      </c>
      <c r="B6068" s="108" t="s">
        <v>1477</v>
      </c>
      <c r="C6068" s="109">
        <v>149800</v>
      </c>
      <c r="D6068" s="110" t="s">
        <v>43</v>
      </c>
      <c r="E6068" s="111">
        <v>230</v>
      </c>
      <c r="F6068" s="112" t="s">
        <v>793</v>
      </c>
      <c r="G6068" s="115" t="s">
        <v>1920</v>
      </c>
      <c r="H6068" s="121" t="s">
        <v>16</v>
      </c>
      <c r="I6068" s="119" t="e">
        <v>#N/A</v>
      </c>
      <c r="J6068" s="118" t="e">
        <v>#N/A</v>
      </c>
      <c r="K6068" s="117" t="s">
        <v>31</v>
      </c>
    </row>
    <row r="6069" spans="1:11">
      <c r="A6069" s="107" t="s">
        <v>1130</v>
      </c>
      <c r="B6069" s="108" t="s">
        <v>1843</v>
      </c>
      <c r="C6069" s="109">
        <v>149900</v>
      </c>
      <c r="D6069" s="110" t="s">
        <v>18</v>
      </c>
      <c r="E6069" s="111">
        <v>462</v>
      </c>
      <c r="F6069" s="112" t="s">
        <v>272</v>
      </c>
      <c r="G6069" s="115" t="s">
        <v>1925</v>
      </c>
      <c r="H6069" s="121" t="s">
        <v>27</v>
      </c>
      <c r="I6069" s="119" t="e">
        <v>#N/A</v>
      </c>
      <c r="J6069" s="118" t="e">
        <v>#N/A</v>
      </c>
      <c r="K6069" s="117" t="s">
        <v>31</v>
      </c>
    </row>
    <row r="6070" spans="1:11">
      <c r="A6070" s="107" t="s">
        <v>1130</v>
      </c>
      <c r="B6070" s="108" t="s">
        <v>1526</v>
      </c>
      <c r="C6070" s="109">
        <v>119900</v>
      </c>
      <c r="D6070" s="110" t="s">
        <v>18</v>
      </c>
      <c r="E6070" s="111">
        <v>165</v>
      </c>
      <c r="F6070" s="112" t="s">
        <v>236</v>
      </c>
      <c r="G6070" s="115" t="s">
        <v>1914</v>
      </c>
      <c r="H6070" s="121" t="s">
        <v>27</v>
      </c>
      <c r="I6070" s="119" t="e">
        <v>#N/A</v>
      </c>
      <c r="J6070" s="118" t="e">
        <v>#N/A</v>
      </c>
      <c r="K6070" s="117" t="s">
        <v>31</v>
      </c>
    </row>
    <row r="6071" spans="1:11">
      <c r="A6071" s="107" t="s">
        <v>1130</v>
      </c>
      <c r="B6071" s="108" t="s">
        <v>1405</v>
      </c>
      <c r="C6071" s="109">
        <v>149900</v>
      </c>
      <c r="D6071" s="110" t="s">
        <v>12</v>
      </c>
      <c r="E6071" s="111">
        <v>26</v>
      </c>
      <c r="F6071" s="112" t="s">
        <v>1137</v>
      </c>
      <c r="G6071" s="115" t="s">
        <v>1910</v>
      </c>
      <c r="H6071" s="121" t="s">
        <v>27</v>
      </c>
      <c r="I6071" s="119" t="e">
        <v>#N/A</v>
      </c>
      <c r="J6071" s="118" t="e">
        <v>#N/A</v>
      </c>
      <c r="K6071" s="117" t="s">
        <v>31</v>
      </c>
    </row>
    <row r="6072" spans="1:11">
      <c r="A6072" s="107" t="s">
        <v>1130</v>
      </c>
      <c r="B6072" s="108">
        <v>39389</v>
      </c>
      <c r="C6072" s="109">
        <v>149900</v>
      </c>
      <c r="D6072" s="110" t="s">
        <v>18</v>
      </c>
      <c r="E6072" s="111">
        <v>303</v>
      </c>
      <c r="F6072" s="112" t="s">
        <v>665</v>
      </c>
      <c r="G6072" s="115" t="s">
        <v>1918</v>
      </c>
      <c r="H6072" s="121" t="s">
        <v>27</v>
      </c>
      <c r="I6072" s="119" t="e">
        <v>#N/A</v>
      </c>
      <c r="J6072" s="118" t="e">
        <v>#N/A</v>
      </c>
      <c r="K6072" s="117" t="s">
        <v>31</v>
      </c>
    </row>
    <row r="6073" spans="1:11">
      <c r="A6073" s="107" t="s">
        <v>1130</v>
      </c>
      <c r="B6073" s="108" t="s">
        <v>1448</v>
      </c>
      <c r="C6073" s="109">
        <v>155000</v>
      </c>
      <c r="D6073" s="110" t="s">
        <v>12</v>
      </c>
      <c r="E6073" s="111">
        <v>6</v>
      </c>
      <c r="F6073" s="112" t="s">
        <v>373</v>
      </c>
      <c r="G6073" s="115" t="s">
        <v>1910</v>
      </c>
      <c r="H6073" s="121" t="s">
        <v>27</v>
      </c>
      <c r="I6073" s="119" t="e">
        <v>#N/A</v>
      </c>
      <c r="J6073" s="118" t="e">
        <v>#N/A</v>
      </c>
      <c r="K6073" s="117" t="s">
        <v>31</v>
      </c>
    </row>
    <row r="6074" spans="1:11">
      <c r="A6074" s="107" t="s">
        <v>1130</v>
      </c>
      <c r="B6074" s="108" t="s">
        <v>1440</v>
      </c>
      <c r="C6074" s="109">
        <v>159000</v>
      </c>
      <c r="D6074" s="110" t="s">
        <v>18</v>
      </c>
      <c r="E6074" s="111">
        <v>229</v>
      </c>
      <c r="F6074" s="112" t="s">
        <v>434</v>
      </c>
      <c r="G6074" s="115" t="s">
        <v>1920</v>
      </c>
      <c r="H6074" s="121" t="s">
        <v>27</v>
      </c>
      <c r="I6074" s="119" t="e">
        <v>#N/A</v>
      </c>
      <c r="J6074" s="118" t="e">
        <v>#N/A</v>
      </c>
      <c r="K6074" s="117" t="s">
        <v>31</v>
      </c>
    </row>
    <row r="6075" spans="1:11">
      <c r="A6075" s="107" t="s">
        <v>1130</v>
      </c>
      <c r="B6075" s="108" t="s">
        <v>1392</v>
      </c>
      <c r="C6075" s="109">
        <v>164900</v>
      </c>
      <c r="D6075" s="110" t="s">
        <v>12</v>
      </c>
      <c r="E6075" s="111">
        <v>124</v>
      </c>
      <c r="F6075" s="112" t="s">
        <v>585</v>
      </c>
      <c r="G6075" s="115" t="s">
        <v>1913</v>
      </c>
      <c r="H6075" s="121" t="s">
        <v>27</v>
      </c>
      <c r="I6075" s="119" t="e">
        <v>#N/A</v>
      </c>
      <c r="J6075" s="118" t="e">
        <v>#N/A</v>
      </c>
      <c r="K6075" s="117" t="s">
        <v>31</v>
      </c>
    </row>
    <row r="6076" spans="1:11">
      <c r="A6076" s="107" t="s">
        <v>1130</v>
      </c>
      <c r="B6076" s="108" t="s">
        <v>1471</v>
      </c>
      <c r="C6076" s="109">
        <v>165000</v>
      </c>
      <c r="D6076" s="110" t="s">
        <v>18</v>
      </c>
      <c r="E6076" s="111">
        <v>69</v>
      </c>
      <c r="F6076" s="112" t="s">
        <v>925</v>
      </c>
      <c r="G6076" s="115" t="s">
        <v>1915</v>
      </c>
      <c r="H6076" s="121" t="s">
        <v>27</v>
      </c>
      <c r="I6076" s="119" t="e">
        <v>#N/A</v>
      </c>
      <c r="J6076" s="118" t="e">
        <v>#N/A</v>
      </c>
      <c r="K6076" s="117" t="s">
        <v>31</v>
      </c>
    </row>
    <row r="6077" spans="1:11">
      <c r="A6077" s="107" t="s">
        <v>1130</v>
      </c>
      <c r="B6077" s="108" t="s">
        <v>1452</v>
      </c>
      <c r="C6077" s="109">
        <v>165000</v>
      </c>
      <c r="D6077" s="110" t="s">
        <v>18</v>
      </c>
      <c r="E6077" s="111">
        <v>17</v>
      </c>
      <c r="F6077" s="112" t="s">
        <v>925</v>
      </c>
      <c r="G6077" s="115" t="s">
        <v>1910</v>
      </c>
      <c r="H6077" s="121" t="s">
        <v>27</v>
      </c>
      <c r="I6077" s="119" t="e">
        <v>#N/A</v>
      </c>
      <c r="J6077" s="118" t="e">
        <v>#N/A</v>
      </c>
      <c r="K6077" s="117" t="s">
        <v>31</v>
      </c>
    </row>
    <row r="6078" spans="1:11">
      <c r="A6078" s="107" t="s">
        <v>1130</v>
      </c>
      <c r="B6078" s="108" t="s">
        <v>1394</v>
      </c>
      <c r="C6078" s="109">
        <v>154900</v>
      </c>
      <c r="D6078" s="110" t="s">
        <v>18</v>
      </c>
      <c r="E6078" s="111">
        <v>97</v>
      </c>
      <c r="F6078" s="112" t="s">
        <v>373</v>
      </c>
      <c r="G6078" s="115" t="s">
        <v>1912</v>
      </c>
      <c r="H6078" s="121" t="s">
        <v>27</v>
      </c>
      <c r="I6078" s="119" t="e">
        <v>#N/A</v>
      </c>
      <c r="J6078" s="118" t="e">
        <v>#N/A</v>
      </c>
      <c r="K6078" s="117" t="s">
        <v>31</v>
      </c>
    </row>
    <row r="6079" spans="1:11">
      <c r="A6079" s="107" t="s">
        <v>1130</v>
      </c>
      <c r="B6079" s="108" t="s">
        <v>1395</v>
      </c>
      <c r="C6079" s="109">
        <v>169500</v>
      </c>
      <c r="D6079" s="110" t="s">
        <v>18</v>
      </c>
      <c r="E6079" s="111">
        <v>92</v>
      </c>
      <c r="F6079" s="112" t="s">
        <v>59</v>
      </c>
      <c r="G6079" s="115" t="s">
        <v>1915</v>
      </c>
      <c r="H6079" s="121" t="s">
        <v>27</v>
      </c>
      <c r="I6079" s="119" t="e">
        <v>#N/A</v>
      </c>
      <c r="J6079" s="118" t="e">
        <v>#N/A</v>
      </c>
      <c r="K6079" s="117" t="s">
        <v>31</v>
      </c>
    </row>
    <row r="6080" spans="1:11">
      <c r="A6080" s="107" t="s">
        <v>1130</v>
      </c>
      <c r="B6080" s="108" t="s">
        <v>1497</v>
      </c>
      <c r="C6080" s="109">
        <v>175000</v>
      </c>
      <c r="D6080" s="110" t="s">
        <v>16</v>
      </c>
      <c r="E6080" s="111">
        <v>91</v>
      </c>
      <c r="F6080" s="112" t="s">
        <v>541</v>
      </c>
      <c r="G6080" s="115" t="s">
        <v>1915</v>
      </c>
      <c r="H6080" s="121" t="s">
        <v>16</v>
      </c>
      <c r="I6080" s="119" t="e">
        <v>#N/A</v>
      </c>
      <c r="J6080" s="118" t="e">
        <v>#N/A</v>
      </c>
      <c r="K6080" s="117" t="s">
        <v>31</v>
      </c>
    </row>
    <row r="6081" spans="1:11">
      <c r="A6081" s="107" t="s">
        <v>1130</v>
      </c>
      <c r="B6081" s="108" t="s">
        <v>1489</v>
      </c>
      <c r="C6081" s="109">
        <v>170000</v>
      </c>
      <c r="D6081" s="110" t="s">
        <v>18</v>
      </c>
      <c r="E6081" s="111">
        <v>117</v>
      </c>
      <c r="F6081" s="112" t="s">
        <v>759</v>
      </c>
      <c r="G6081" s="115" t="s">
        <v>1912</v>
      </c>
      <c r="H6081" s="121" t="s">
        <v>27</v>
      </c>
      <c r="I6081" s="119" t="e">
        <v>#N/A</v>
      </c>
      <c r="J6081" s="118" t="e">
        <v>#N/A</v>
      </c>
      <c r="K6081" s="117" t="s">
        <v>31</v>
      </c>
    </row>
    <row r="6082" spans="1:11">
      <c r="A6082" s="107" t="s">
        <v>1130</v>
      </c>
      <c r="B6082" s="108" t="s">
        <v>1456</v>
      </c>
      <c r="C6082" s="109">
        <v>179000</v>
      </c>
      <c r="D6082" s="110" t="s">
        <v>17</v>
      </c>
      <c r="E6082" s="111">
        <v>60</v>
      </c>
      <c r="F6082" s="112" t="s">
        <v>434</v>
      </c>
      <c r="G6082" s="115" t="s">
        <v>1911</v>
      </c>
      <c r="H6082" s="121" t="s">
        <v>27</v>
      </c>
      <c r="I6082" s="119" t="e">
        <v>#N/A</v>
      </c>
      <c r="J6082" s="118" t="e">
        <v>#N/A</v>
      </c>
      <c r="K6082" s="117" t="s">
        <v>31</v>
      </c>
    </row>
    <row r="6083" spans="1:11">
      <c r="A6083" s="107" t="s">
        <v>1130</v>
      </c>
      <c r="B6083" s="108" t="s">
        <v>1500</v>
      </c>
      <c r="C6083" s="109">
        <v>179900</v>
      </c>
      <c r="D6083" s="110" t="s">
        <v>18</v>
      </c>
      <c r="E6083" s="111">
        <v>122</v>
      </c>
      <c r="F6083" s="112" t="s">
        <v>329</v>
      </c>
      <c r="G6083" s="115" t="s">
        <v>1912</v>
      </c>
      <c r="H6083" s="121" t="s">
        <v>27</v>
      </c>
      <c r="I6083" s="119" t="e">
        <v>#N/A</v>
      </c>
      <c r="J6083" s="118" t="e">
        <v>#N/A</v>
      </c>
      <c r="K6083" s="117" t="s">
        <v>31</v>
      </c>
    </row>
    <row r="6084" spans="1:11">
      <c r="A6084" s="107" t="s">
        <v>1130</v>
      </c>
      <c r="B6084" s="108" t="s">
        <v>1501</v>
      </c>
      <c r="C6084" s="109">
        <v>179900</v>
      </c>
      <c r="D6084" s="110" t="s">
        <v>18</v>
      </c>
      <c r="E6084" s="111">
        <v>9</v>
      </c>
      <c r="F6084" s="112" t="s">
        <v>61</v>
      </c>
      <c r="G6084" s="115" t="s">
        <v>1910</v>
      </c>
      <c r="H6084" s="121" t="s">
        <v>27</v>
      </c>
      <c r="I6084" s="119" t="e">
        <v>#N/A</v>
      </c>
      <c r="J6084" s="118" t="e">
        <v>#N/A</v>
      </c>
      <c r="K6084" s="117" t="s">
        <v>31</v>
      </c>
    </row>
    <row r="6085" spans="1:11">
      <c r="A6085" s="107" t="s">
        <v>1130</v>
      </c>
      <c r="B6085" s="108" t="s">
        <v>1456</v>
      </c>
      <c r="C6085" s="109">
        <v>189900</v>
      </c>
      <c r="D6085" s="110" t="s">
        <v>12</v>
      </c>
      <c r="E6085" s="111">
        <v>60</v>
      </c>
      <c r="F6085" s="112" t="s">
        <v>1137</v>
      </c>
      <c r="G6085" s="115" t="s">
        <v>1911</v>
      </c>
      <c r="H6085" s="121" t="s">
        <v>27</v>
      </c>
      <c r="I6085" s="119" t="e">
        <v>#N/A</v>
      </c>
      <c r="J6085" s="118" t="e">
        <v>#N/A</v>
      </c>
      <c r="K6085" s="117" t="s">
        <v>31</v>
      </c>
    </row>
    <row r="6086" spans="1:11">
      <c r="A6086" s="107" t="s">
        <v>1130</v>
      </c>
      <c r="B6086" s="108" t="s">
        <v>1630</v>
      </c>
      <c r="C6086" s="109">
        <v>191900</v>
      </c>
      <c r="D6086" s="110" t="s">
        <v>12</v>
      </c>
      <c r="E6086" s="111">
        <v>130</v>
      </c>
      <c r="F6086" s="112" t="s">
        <v>585</v>
      </c>
      <c r="G6086" s="115" t="s">
        <v>1913</v>
      </c>
      <c r="H6086" s="121" t="s">
        <v>27</v>
      </c>
      <c r="I6086" s="119" t="e">
        <v>#N/A</v>
      </c>
      <c r="J6086" s="118" t="e">
        <v>#N/A</v>
      </c>
      <c r="K6086" s="117" t="s">
        <v>31</v>
      </c>
    </row>
    <row r="6087" spans="1:11">
      <c r="A6087" s="107" t="s">
        <v>1130</v>
      </c>
      <c r="B6087" s="108" t="s">
        <v>1438</v>
      </c>
      <c r="C6087" s="109">
        <v>194000</v>
      </c>
      <c r="D6087" s="110" t="s">
        <v>12</v>
      </c>
      <c r="E6087" s="111">
        <v>21</v>
      </c>
      <c r="F6087" s="112" t="s">
        <v>293</v>
      </c>
      <c r="G6087" s="115" t="s">
        <v>1910</v>
      </c>
      <c r="H6087" s="121" t="s">
        <v>27</v>
      </c>
      <c r="I6087" s="119" t="e">
        <v>#N/A</v>
      </c>
      <c r="J6087" s="118" t="e">
        <v>#N/A</v>
      </c>
      <c r="K6087" s="117" t="s">
        <v>31</v>
      </c>
    </row>
    <row r="6088" spans="1:11">
      <c r="A6088" s="107" t="s">
        <v>1130</v>
      </c>
      <c r="B6088" s="108" t="s">
        <v>1684</v>
      </c>
      <c r="C6088" s="109">
        <v>194900</v>
      </c>
      <c r="D6088" s="110" t="s">
        <v>43</v>
      </c>
      <c r="E6088" s="111">
        <v>142</v>
      </c>
      <c r="F6088" s="112" t="s">
        <v>166</v>
      </c>
      <c r="G6088" s="115" t="s">
        <v>1913</v>
      </c>
      <c r="H6088" s="121" t="s">
        <v>16</v>
      </c>
      <c r="I6088" s="119" t="e">
        <v>#N/A</v>
      </c>
      <c r="J6088" s="118" t="e">
        <v>#N/A</v>
      </c>
      <c r="K6088" s="117" t="s">
        <v>31</v>
      </c>
    </row>
    <row r="6089" spans="1:11">
      <c r="A6089" s="107" t="s">
        <v>1130</v>
      </c>
      <c r="B6089" s="108" t="s">
        <v>1542</v>
      </c>
      <c r="C6089" s="109">
        <v>179900</v>
      </c>
      <c r="D6089" s="110" t="s">
        <v>12</v>
      </c>
      <c r="E6089" s="111">
        <v>243</v>
      </c>
      <c r="F6089" s="112" t="s">
        <v>1137</v>
      </c>
      <c r="G6089" s="115" t="s">
        <v>1920</v>
      </c>
      <c r="H6089" s="121" t="s">
        <v>27</v>
      </c>
      <c r="I6089" s="119" t="e">
        <v>#N/A</v>
      </c>
      <c r="J6089" s="118" t="e">
        <v>#N/A</v>
      </c>
      <c r="K6089" s="117" t="s">
        <v>31</v>
      </c>
    </row>
    <row r="6090" spans="1:11">
      <c r="A6090" s="107" t="s">
        <v>1130</v>
      </c>
      <c r="B6090" s="108" t="s">
        <v>1500</v>
      </c>
      <c r="C6090" s="109">
        <v>199000</v>
      </c>
      <c r="D6090" s="110" t="s">
        <v>12</v>
      </c>
      <c r="E6090" s="111">
        <v>122</v>
      </c>
      <c r="F6090" s="112" t="s">
        <v>72</v>
      </c>
      <c r="G6090" s="115" t="s">
        <v>1912</v>
      </c>
      <c r="H6090" s="121" t="s">
        <v>27</v>
      </c>
      <c r="I6090" s="119" t="e">
        <v>#N/A</v>
      </c>
      <c r="J6090" s="118" t="e">
        <v>#N/A</v>
      </c>
      <c r="K6090" s="117" t="s">
        <v>31</v>
      </c>
    </row>
    <row r="6091" spans="1:11">
      <c r="A6091" s="107" t="s">
        <v>1130</v>
      </c>
      <c r="B6091" s="108">
        <v>39389</v>
      </c>
      <c r="C6091" s="109">
        <v>199900</v>
      </c>
      <c r="D6091" s="110" t="s">
        <v>18</v>
      </c>
      <c r="E6091" s="111">
        <v>304</v>
      </c>
      <c r="F6091" s="112" t="s">
        <v>665</v>
      </c>
      <c r="G6091" s="115" t="s">
        <v>1918</v>
      </c>
      <c r="H6091" s="121" t="s">
        <v>27</v>
      </c>
      <c r="I6091" s="119" t="e">
        <v>#N/A</v>
      </c>
      <c r="J6091" s="118" t="e">
        <v>#N/A</v>
      </c>
      <c r="K6091" s="117" t="s">
        <v>31</v>
      </c>
    </row>
    <row r="6092" spans="1:11">
      <c r="A6092" s="107" t="s">
        <v>1130</v>
      </c>
      <c r="B6092" s="108" t="s">
        <v>1474</v>
      </c>
      <c r="C6092" s="109">
        <v>203302</v>
      </c>
      <c r="D6092" s="110" t="s">
        <v>12</v>
      </c>
      <c r="E6092" s="111">
        <v>74</v>
      </c>
      <c r="F6092" s="112" t="s">
        <v>133</v>
      </c>
      <c r="G6092" s="115" t="s">
        <v>1915</v>
      </c>
      <c r="H6092" s="121" t="s">
        <v>27</v>
      </c>
      <c r="I6092" s="119" t="e">
        <v>#N/A</v>
      </c>
      <c r="J6092" s="118" t="e">
        <v>#N/A</v>
      </c>
      <c r="K6092" s="117" t="s">
        <v>31</v>
      </c>
    </row>
    <row r="6093" spans="1:11">
      <c r="A6093" s="107" t="s">
        <v>1130</v>
      </c>
      <c r="B6093" s="108" t="s">
        <v>1844</v>
      </c>
      <c r="C6093" s="109">
        <v>199000</v>
      </c>
      <c r="D6093" s="110" t="s">
        <v>12</v>
      </c>
      <c r="E6093" s="111">
        <v>606</v>
      </c>
      <c r="F6093" s="112" t="s">
        <v>59</v>
      </c>
      <c r="G6093" s="115" t="s">
        <v>1922</v>
      </c>
      <c r="H6093" s="121" t="s">
        <v>27</v>
      </c>
      <c r="I6093" s="119" t="e">
        <v>#N/A</v>
      </c>
      <c r="J6093" s="118" t="e">
        <v>#N/A</v>
      </c>
      <c r="K6093" s="117" t="s">
        <v>31</v>
      </c>
    </row>
    <row r="6094" spans="1:11">
      <c r="A6094" s="107" t="s">
        <v>1130</v>
      </c>
      <c r="B6094" s="108" t="s">
        <v>1845</v>
      </c>
      <c r="C6094" s="109">
        <v>234900</v>
      </c>
      <c r="D6094" s="110" t="s">
        <v>12</v>
      </c>
      <c r="E6094" s="111">
        <v>829</v>
      </c>
      <c r="F6094" s="112" t="s">
        <v>59</v>
      </c>
      <c r="G6094" s="115" t="s">
        <v>1929</v>
      </c>
      <c r="H6094" s="121" t="s">
        <v>27</v>
      </c>
      <c r="I6094" s="119" t="e">
        <v>#N/A</v>
      </c>
      <c r="J6094" s="118" t="e">
        <v>#N/A</v>
      </c>
      <c r="K6094" s="117" t="s">
        <v>31</v>
      </c>
    </row>
    <row r="6095" spans="1:11">
      <c r="A6095" s="107" t="s">
        <v>1130</v>
      </c>
      <c r="B6095" s="108" t="s">
        <v>1448</v>
      </c>
      <c r="C6095" s="109">
        <v>119900</v>
      </c>
      <c r="D6095" s="110" t="s">
        <v>17</v>
      </c>
      <c r="E6095" s="111">
        <v>6</v>
      </c>
      <c r="F6095" s="112" t="s">
        <v>1140</v>
      </c>
      <c r="G6095" s="115" t="s">
        <v>1910</v>
      </c>
      <c r="H6095" s="121" t="s">
        <v>27</v>
      </c>
      <c r="I6095" s="119" t="e">
        <v>#N/A</v>
      </c>
      <c r="J6095" s="118" t="e">
        <v>#N/A</v>
      </c>
      <c r="K6095" s="117" t="s">
        <v>31</v>
      </c>
    </row>
    <row r="6096" spans="1:11">
      <c r="A6096" s="107" t="s">
        <v>1130</v>
      </c>
      <c r="B6096" s="108" t="s">
        <v>1451</v>
      </c>
      <c r="C6096" s="109">
        <v>84900</v>
      </c>
      <c r="D6096" s="110" t="s">
        <v>12</v>
      </c>
      <c r="E6096" s="111">
        <v>24</v>
      </c>
      <c r="F6096" s="112" t="s">
        <v>119</v>
      </c>
      <c r="G6096" s="115" t="s">
        <v>1910</v>
      </c>
      <c r="H6096" s="121" t="s">
        <v>27</v>
      </c>
      <c r="I6096" s="119" t="e">
        <v>#N/A</v>
      </c>
      <c r="J6096" s="118" t="e">
        <v>#N/A</v>
      </c>
      <c r="K6096" s="117" t="s">
        <v>31</v>
      </c>
    </row>
    <row r="6097" spans="1:11">
      <c r="A6097" s="107" t="s">
        <v>1130</v>
      </c>
      <c r="B6097" s="108" t="s">
        <v>1501</v>
      </c>
      <c r="C6097" s="109">
        <v>84900</v>
      </c>
      <c r="D6097" s="110" t="s">
        <v>12</v>
      </c>
      <c r="E6097" s="111">
        <v>9</v>
      </c>
      <c r="F6097" s="112" t="s">
        <v>119</v>
      </c>
      <c r="G6097" s="115" t="s">
        <v>1910</v>
      </c>
      <c r="H6097" s="121" t="s">
        <v>27</v>
      </c>
      <c r="I6097" s="119" t="e">
        <v>#N/A</v>
      </c>
      <c r="J6097" s="118" t="e">
        <v>#N/A</v>
      </c>
      <c r="K6097" s="117" t="s">
        <v>31</v>
      </c>
    </row>
    <row r="6098" spans="1:11">
      <c r="A6098" s="107" t="s">
        <v>1130</v>
      </c>
      <c r="B6098" s="108" t="s">
        <v>1550</v>
      </c>
      <c r="C6098" s="109">
        <v>235900</v>
      </c>
      <c r="D6098" s="110" t="s">
        <v>43</v>
      </c>
      <c r="E6098" s="111">
        <v>240</v>
      </c>
      <c r="F6098" s="112" t="s">
        <v>763</v>
      </c>
      <c r="G6098" s="115" t="s">
        <v>1920</v>
      </c>
      <c r="H6098" s="121" t="s">
        <v>16</v>
      </c>
      <c r="I6098" s="119" t="e">
        <v>#N/A</v>
      </c>
      <c r="J6098" s="118" t="e">
        <v>#N/A</v>
      </c>
      <c r="K6098" s="117" t="s">
        <v>31</v>
      </c>
    </row>
    <row r="6099" spans="1:11">
      <c r="A6099" s="107" t="s">
        <v>1130</v>
      </c>
      <c r="B6099" s="108" t="s">
        <v>1479</v>
      </c>
      <c r="C6099" s="109">
        <v>249900</v>
      </c>
      <c r="D6099" s="110" t="s">
        <v>12</v>
      </c>
      <c r="E6099" s="111">
        <v>532</v>
      </c>
      <c r="F6099" s="112" t="s">
        <v>72</v>
      </c>
      <c r="G6099" s="115" t="s">
        <v>1926</v>
      </c>
      <c r="H6099" s="121" t="s">
        <v>27</v>
      </c>
      <c r="I6099" s="119" t="e">
        <v>#N/A</v>
      </c>
      <c r="J6099" s="118" t="e">
        <v>#N/A</v>
      </c>
      <c r="K6099" s="117" t="s">
        <v>31</v>
      </c>
    </row>
    <row r="6100" spans="1:11">
      <c r="A6100" s="107" t="s">
        <v>1141</v>
      </c>
      <c r="B6100" s="108" t="s">
        <v>1403</v>
      </c>
      <c r="C6100" s="109">
        <v>113900</v>
      </c>
      <c r="D6100" s="110" t="s">
        <v>43</v>
      </c>
      <c r="E6100" s="111">
        <v>31</v>
      </c>
      <c r="F6100" s="112" t="s">
        <v>272</v>
      </c>
      <c r="G6100" s="115" t="s">
        <v>1910</v>
      </c>
      <c r="H6100" s="121" t="s">
        <v>16</v>
      </c>
      <c r="I6100" s="119" t="e">
        <v>#N/A</v>
      </c>
      <c r="J6100" s="118" t="e">
        <v>#N/A</v>
      </c>
      <c r="K6100" s="117" t="s">
        <v>31</v>
      </c>
    </row>
    <row r="6101" spans="1:11">
      <c r="A6101" s="107" t="s">
        <v>1130</v>
      </c>
      <c r="B6101" s="108">
        <v>39402</v>
      </c>
      <c r="C6101" s="109">
        <v>259000</v>
      </c>
      <c r="D6101" s="110" t="s">
        <v>18</v>
      </c>
      <c r="E6101" s="111">
        <v>290</v>
      </c>
      <c r="F6101" s="112" t="s">
        <v>1142</v>
      </c>
      <c r="G6101" s="115" t="s">
        <v>1918</v>
      </c>
      <c r="H6101" s="121" t="s">
        <v>27</v>
      </c>
      <c r="I6101" s="119" t="e">
        <v>#N/A</v>
      </c>
      <c r="J6101" s="118" t="e">
        <v>#N/A</v>
      </c>
      <c r="K6101" s="117" t="s">
        <v>32</v>
      </c>
    </row>
    <row r="6102" spans="1:11">
      <c r="A6102" s="107" t="s">
        <v>1141</v>
      </c>
      <c r="B6102" s="108" t="s">
        <v>1640</v>
      </c>
      <c r="C6102" s="109">
        <v>118000</v>
      </c>
      <c r="D6102" s="110" t="s">
        <v>43</v>
      </c>
      <c r="E6102" s="111">
        <v>182</v>
      </c>
      <c r="F6102" s="112" t="s">
        <v>196</v>
      </c>
      <c r="G6102" s="115" t="s">
        <v>1914</v>
      </c>
      <c r="H6102" s="121" t="s">
        <v>16</v>
      </c>
      <c r="I6102" s="119" t="e">
        <v>#N/A</v>
      </c>
      <c r="J6102" s="118" t="e">
        <v>#N/A</v>
      </c>
      <c r="K6102" s="117" t="s">
        <v>31</v>
      </c>
    </row>
    <row r="6103" spans="1:11">
      <c r="A6103" s="107" t="s">
        <v>1141</v>
      </c>
      <c r="B6103" s="108" t="s">
        <v>1378</v>
      </c>
      <c r="C6103" s="109">
        <v>119900</v>
      </c>
      <c r="D6103" s="110" t="s">
        <v>16</v>
      </c>
      <c r="E6103" s="111">
        <v>112</v>
      </c>
      <c r="F6103" s="112" t="s">
        <v>580</v>
      </c>
      <c r="G6103" s="115" t="s">
        <v>1912</v>
      </c>
      <c r="H6103" s="121" t="s">
        <v>16</v>
      </c>
      <c r="I6103" s="119" t="e">
        <v>#N/A</v>
      </c>
      <c r="J6103" s="118" t="e">
        <v>#N/A</v>
      </c>
      <c r="K6103" s="117" t="s">
        <v>31</v>
      </c>
    </row>
    <row r="6104" spans="1:11">
      <c r="A6104" s="107" t="s">
        <v>1141</v>
      </c>
      <c r="B6104" s="108" t="s">
        <v>1525</v>
      </c>
      <c r="C6104" s="109">
        <v>115000</v>
      </c>
      <c r="D6104" s="110" t="s">
        <v>12</v>
      </c>
      <c r="E6104" s="111">
        <v>183</v>
      </c>
      <c r="F6104" s="112" t="s">
        <v>293</v>
      </c>
      <c r="G6104" s="115" t="s">
        <v>1914</v>
      </c>
      <c r="H6104" s="121" t="s">
        <v>27</v>
      </c>
      <c r="I6104" s="119" t="e">
        <v>#N/A</v>
      </c>
      <c r="J6104" s="118" t="e">
        <v>#N/A</v>
      </c>
      <c r="K6104" s="117" t="s">
        <v>31</v>
      </c>
    </row>
    <row r="6105" spans="1:11">
      <c r="A6105" s="107" t="s">
        <v>1141</v>
      </c>
      <c r="B6105" s="108" t="s">
        <v>1541</v>
      </c>
      <c r="C6105" s="109">
        <v>123900</v>
      </c>
      <c r="D6105" s="110" t="s">
        <v>43</v>
      </c>
      <c r="E6105" s="111">
        <v>68</v>
      </c>
      <c r="F6105" s="112" t="s">
        <v>413</v>
      </c>
      <c r="G6105" s="115" t="s">
        <v>1915</v>
      </c>
      <c r="H6105" s="121" t="s">
        <v>16</v>
      </c>
      <c r="I6105" s="119" t="e">
        <v>#N/A</v>
      </c>
      <c r="J6105" s="118" t="e">
        <v>#N/A</v>
      </c>
      <c r="K6105" s="117" t="s">
        <v>31</v>
      </c>
    </row>
    <row r="6106" spans="1:11">
      <c r="A6106" s="107" t="s">
        <v>1141</v>
      </c>
      <c r="B6106" s="108" t="s">
        <v>1376</v>
      </c>
      <c r="C6106" s="109">
        <v>130000</v>
      </c>
      <c r="D6106" s="110" t="s">
        <v>16</v>
      </c>
      <c r="E6106" s="111">
        <v>84</v>
      </c>
      <c r="F6106" s="112" t="s">
        <v>272</v>
      </c>
      <c r="G6106" s="115" t="s">
        <v>1915</v>
      </c>
      <c r="H6106" s="121" t="s">
        <v>16</v>
      </c>
      <c r="I6106" s="119" t="e">
        <v>#N/A</v>
      </c>
      <c r="J6106" s="118" t="e">
        <v>#N/A</v>
      </c>
      <c r="K6106" s="117" t="s">
        <v>31</v>
      </c>
    </row>
    <row r="6107" spans="1:11">
      <c r="A6107" s="107" t="s">
        <v>1141</v>
      </c>
      <c r="B6107" s="108" t="s">
        <v>1515</v>
      </c>
      <c r="C6107" s="109">
        <v>124000</v>
      </c>
      <c r="D6107" s="110" t="s">
        <v>12</v>
      </c>
      <c r="E6107" s="111">
        <v>81</v>
      </c>
      <c r="F6107" s="112" t="s">
        <v>1143</v>
      </c>
      <c r="G6107" s="115" t="s">
        <v>1915</v>
      </c>
      <c r="H6107" s="121" t="s">
        <v>27</v>
      </c>
      <c r="I6107" s="119" t="e">
        <v>#N/A</v>
      </c>
      <c r="J6107" s="118" t="e">
        <v>#N/A</v>
      </c>
      <c r="K6107" s="117" t="s">
        <v>31</v>
      </c>
    </row>
    <row r="6108" spans="1:11">
      <c r="A6108" s="107" t="s">
        <v>1141</v>
      </c>
      <c r="B6108" s="108" t="s">
        <v>1526</v>
      </c>
      <c r="C6108" s="109">
        <v>150000</v>
      </c>
      <c r="D6108" s="110" t="s">
        <v>16</v>
      </c>
      <c r="E6108" s="111">
        <v>165</v>
      </c>
      <c r="F6108" s="112" t="s">
        <v>204</v>
      </c>
      <c r="G6108" s="115" t="s">
        <v>1914</v>
      </c>
      <c r="H6108" s="121" t="s">
        <v>16</v>
      </c>
      <c r="I6108" s="119" t="e">
        <v>#N/A</v>
      </c>
      <c r="J6108" s="118" t="e">
        <v>#N/A</v>
      </c>
      <c r="K6108" s="117" t="s">
        <v>31</v>
      </c>
    </row>
    <row r="6109" spans="1:11">
      <c r="A6109" s="107" t="s">
        <v>1141</v>
      </c>
      <c r="B6109" s="108">
        <v>39392</v>
      </c>
      <c r="C6109" s="109">
        <v>133665</v>
      </c>
      <c r="D6109" s="110" t="s">
        <v>12</v>
      </c>
      <c r="E6109" s="111">
        <v>300</v>
      </c>
      <c r="F6109" s="112" t="s">
        <v>569</v>
      </c>
      <c r="G6109" s="115" t="s">
        <v>1918</v>
      </c>
      <c r="H6109" s="121" t="s">
        <v>27</v>
      </c>
      <c r="I6109" s="119" t="e">
        <v>#N/A</v>
      </c>
      <c r="J6109" s="118" t="e">
        <v>#N/A</v>
      </c>
      <c r="K6109" s="117" t="s">
        <v>31</v>
      </c>
    </row>
    <row r="6110" spans="1:11">
      <c r="A6110" s="107" t="s">
        <v>1141</v>
      </c>
      <c r="B6110" s="108" t="s">
        <v>1772</v>
      </c>
      <c r="C6110" s="109">
        <v>194800</v>
      </c>
      <c r="D6110" s="110" t="s">
        <v>12</v>
      </c>
      <c r="E6110" s="111">
        <v>441</v>
      </c>
      <c r="F6110" s="112" t="s">
        <v>87</v>
      </c>
      <c r="G6110" s="115" t="s">
        <v>1921</v>
      </c>
      <c r="H6110" s="121" t="s">
        <v>27</v>
      </c>
      <c r="I6110" s="119" t="e">
        <v>#N/A</v>
      </c>
      <c r="J6110" s="118" t="e">
        <v>#N/A</v>
      </c>
      <c r="K6110" s="117" t="s">
        <v>31</v>
      </c>
    </row>
    <row r="6111" spans="1:11">
      <c r="A6111" s="107" t="s">
        <v>1141</v>
      </c>
      <c r="B6111" s="108" t="s">
        <v>1438</v>
      </c>
      <c r="C6111" s="109">
        <v>198000</v>
      </c>
      <c r="D6111" s="110" t="s">
        <v>12</v>
      </c>
      <c r="E6111" s="111">
        <v>21</v>
      </c>
      <c r="F6111" s="112" t="s">
        <v>87</v>
      </c>
      <c r="G6111" s="115" t="s">
        <v>1910</v>
      </c>
      <c r="H6111" s="121" t="s">
        <v>27</v>
      </c>
      <c r="I6111" s="119" t="e">
        <v>#N/A</v>
      </c>
      <c r="J6111" s="118" t="e">
        <v>#N/A</v>
      </c>
      <c r="K6111" s="117" t="s">
        <v>31</v>
      </c>
    </row>
    <row r="6112" spans="1:11">
      <c r="A6112" s="107" t="s">
        <v>1141</v>
      </c>
      <c r="B6112" s="108" t="s">
        <v>1374</v>
      </c>
      <c r="C6112" s="109">
        <v>199900</v>
      </c>
      <c r="D6112" s="110" t="s">
        <v>16</v>
      </c>
      <c r="E6112" s="111">
        <v>63</v>
      </c>
      <c r="F6112" s="112" t="s">
        <v>794</v>
      </c>
      <c r="G6112" s="115" t="s">
        <v>1915</v>
      </c>
      <c r="H6112" s="121" t="s">
        <v>16</v>
      </c>
      <c r="I6112" s="119" t="e">
        <v>#N/A</v>
      </c>
      <c r="J6112" s="118" t="e">
        <v>#N/A</v>
      </c>
      <c r="K6112" s="117" t="s">
        <v>31</v>
      </c>
    </row>
    <row r="6113" spans="1:11">
      <c r="A6113" s="107" t="s">
        <v>1141</v>
      </c>
      <c r="B6113" s="108" t="s">
        <v>1552</v>
      </c>
      <c r="C6113" s="109">
        <v>179900</v>
      </c>
      <c r="D6113" s="110" t="s">
        <v>18</v>
      </c>
      <c r="E6113" s="111">
        <v>55</v>
      </c>
      <c r="F6113" s="112" t="s">
        <v>917</v>
      </c>
      <c r="G6113" s="115" t="s">
        <v>1911</v>
      </c>
      <c r="H6113" s="121" t="s">
        <v>27</v>
      </c>
      <c r="I6113" s="119" t="e">
        <v>#N/A</v>
      </c>
      <c r="J6113" s="118" t="e">
        <v>#N/A</v>
      </c>
      <c r="K6113" s="117" t="s">
        <v>31</v>
      </c>
    </row>
    <row r="6114" spans="1:11">
      <c r="A6114" s="107" t="s">
        <v>1130</v>
      </c>
      <c r="B6114" s="108" t="s">
        <v>1449</v>
      </c>
      <c r="C6114" s="109">
        <v>269900</v>
      </c>
      <c r="D6114" s="110" t="s">
        <v>12</v>
      </c>
      <c r="E6114" s="111">
        <v>62</v>
      </c>
      <c r="F6114" s="112" t="s">
        <v>87</v>
      </c>
      <c r="G6114" s="115" t="s">
        <v>1911</v>
      </c>
      <c r="H6114" s="121" t="s">
        <v>27</v>
      </c>
      <c r="I6114" s="119" t="e">
        <v>#N/A</v>
      </c>
      <c r="J6114" s="118" t="e">
        <v>#N/A</v>
      </c>
      <c r="K6114" s="117" t="s">
        <v>32</v>
      </c>
    </row>
    <row r="6115" spans="1:11">
      <c r="A6115" s="107" t="s">
        <v>1141</v>
      </c>
      <c r="B6115" s="108" t="s">
        <v>1471</v>
      </c>
      <c r="C6115" s="109">
        <v>239900</v>
      </c>
      <c r="D6115" s="110" t="s">
        <v>16</v>
      </c>
      <c r="E6115" s="111">
        <v>69</v>
      </c>
      <c r="F6115" s="112" t="s">
        <v>1144</v>
      </c>
      <c r="G6115" s="115" t="s">
        <v>1915</v>
      </c>
      <c r="H6115" s="121" t="s">
        <v>16</v>
      </c>
      <c r="I6115" s="119" t="e">
        <v>#N/A</v>
      </c>
      <c r="J6115" s="118" t="e">
        <v>#N/A</v>
      </c>
      <c r="K6115" s="117" t="s">
        <v>31</v>
      </c>
    </row>
    <row r="6116" spans="1:11">
      <c r="A6116" s="107" t="s">
        <v>1141</v>
      </c>
      <c r="B6116" s="108" t="s">
        <v>1720</v>
      </c>
      <c r="C6116" s="109">
        <v>225000</v>
      </c>
      <c r="D6116" s="110" t="s">
        <v>12</v>
      </c>
      <c r="E6116" s="111">
        <v>346</v>
      </c>
      <c r="F6116" s="112" t="s">
        <v>902</v>
      </c>
      <c r="G6116" s="115" t="s">
        <v>1923</v>
      </c>
      <c r="H6116" s="121" t="s">
        <v>27</v>
      </c>
      <c r="I6116" s="119" t="e">
        <v>#N/A</v>
      </c>
      <c r="J6116" s="118" t="e">
        <v>#N/A</v>
      </c>
      <c r="K6116" s="117" t="s">
        <v>31</v>
      </c>
    </row>
    <row r="6117" spans="1:11">
      <c r="A6117" s="107" t="s">
        <v>1141</v>
      </c>
      <c r="B6117" s="108">
        <v>39399</v>
      </c>
      <c r="C6117" s="109">
        <v>215000</v>
      </c>
      <c r="D6117" s="110" t="s">
        <v>18</v>
      </c>
      <c r="E6117" s="111">
        <v>293</v>
      </c>
      <c r="F6117" s="112" t="s">
        <v>1145</v>
      </c>
      <c r="G6117" s="115" t="s">
        <v>1918</v>
      </c>
      <c r="H6117" s="121" t="s">
        <v>27</v>
      </c>
      <c r="I6117" s="119" t="e">
        <v>#N/A</v>
      </c>
      <c r="J6117" s="118" t="e">
        <v>#N/A</v>
      </c>
      <c r="K6117" s="117" t="s">
        <v>31</v>
      </c>
    </row>
    <row r="6118" spans="1:11">
      <c r="A6118" s="107" t="s">
        <v>1141</v>
      </c>
      <c r="B6118" s="108" t="s">
        <v>1403</v>
      </c>
      <c r="C6118" s="109">
        <v>269000</v>
      </c>
      <c r="D6118" s="110" t="s">
        <v>16</v>
      </c>
      <c r="E6118" s="111">
        <v>31</v>
      </c>
      <c r="F6118" s="112" t="s">
        <v>136</v>
      </c>
      <c r="G6118" s="115" t="s">
        <v>1910</v>
      </c>
      <c r="H6118" s="121" t="s">
        <v>16</v>
      </c>
      <c r="I6118" s="119" t="e">
        <v>#N/A</v>
      </c>
      <c r="J6118" s="118" t="e">
        <v>#N/A</v>
      </c>
      <c r="K6118" s="117" t="s">
        <v>32</v>
      </c>
    </row>
    <row r="6119" spans="1:11">
      <c r="A6119" s="107" t="s">
        <v>1141</v>
      </c>
      <c r="B6119" s="108" t="s">
        <v>1528</v>
      </c>
      <c r="C6119" s="109">
        <v>299000</v>
      </c>
      <c r="D6119" s="110" t="s">
        <v>16</v>
      </c>
      <c r="E6119" s="111">
        <v>167</v>
      </c>
      <c r="F6119" s="112" t="s">
        <v>272</v>
      </c>
      <c r="G6119" s="115" t="s">
        <v>1914</v>
      </c>
      <c r="H6119" s="121" t="s">
        <v>16</v>
      </c>
      <c r="I6119" s="119" t="e">
        <v>#N/A</v>
      </c>
      <c r="J6119" s="118" t="e">
        <v>#N/A</v>
      </c>
      <c r="K6119" s="117" t="s">
        <v>32</v>
      </c>
    </row>
    <row r="6120" spans="1:11">
      <c r="A6120" s="107" t="s">
        <v>1141</v>
      </c>
      <c r="B6120" s="108" t="s">
        <v>1596</v>
      </c>
      <c r="C6120" s="109">
        <v>264900</v>
      </c>
      <c r="D6120" s="110" t="s">
        <v>16</v>
      </c>
      <c r="E6120" s="111">
        <v>5</v>
      </c>
      <c r="F6120" s="112" t="s">
        <v>399</v>
      </c>
      <c r="G6120" s="115" t="s">
        <v>1910</v>
      </c>
      <c r="H6120" s="121" t="s">
        <v>16</v>
      </c>
      <c r="I6120" s="119" t="e">
        <v>#N/A</v>
      </c>
      <c r="J6120" s="118" t="e">
        <v>#N/A</v>
      </c>
      <c r="K6120" s="117" t="s">
        <v>32</v>
      </c>
    </row>
    <row r="6121" spans="1:11">
      <c r="A6121" s="107" t="s">
        <v>1141</v>
      </c>
      <c r="B6121" s="108" t="s">
        <v>1718</v>
      </c>
      <c r="C6121" s="109">
        <v>299999</v>
      </c>
      <c r="D6121" s="110" t="s">
        <v>12</v>
      </c>
      <c r="E6121" s="111">
        <v>553</v>
      </c>
      <c r="F6121" s="112" t="s">
        <v>87</v>
      </c>
      <c r="G6121" s="115" t="s">
        <v>1924</v>
      </c>
      <c r="H6121" s="121" t="s">
        <v>27</v>
      </c>
      <c r="I6121" s="119" t="e">
        <v>#N/A</v>
      </c>
      <c r="J6121" s="118" t="e">
        <v>#N/A</v>
      </c>
      <c r="K6121" s="117" t="s">
        <v>32</v>
      </c>
    </row>
    <row r="6122" spans="1:11">
      <c r="A6122" s="107" t="s">
        <v>1141</v>
      </c>
      <c r="B6122" s="108" t="s">
        <v>1456</v>
      </c>
      <c r="C6122" s="109">
        <v>299999</v>
      </c>
      <c r="D6122" s="110" t="s">
        <v>16</v>
      </c>
      <c r="E6122" s="111">
        <v>60</v>
      </c>
      <c r="F6122" s="112" t="s">
        <v>53</v>
      </c>
      <c r="G6122" s="115" t="s">
        <v>1911</v>
      </c>
      <c r="H6122" s="121" t="s">
        <v>16</v>
      </c>
      <c r="I6122" s="119" t="e">
        <v>#N/A</v>
      </c>
      <c r="J6122" s="118" t="e">
        <v>#N/A</v>
      </c>
      <c r="K6122" s="117" t="s">
        <v>32</v>
      </c>
    </row>
    <row r="6123" spans="1:11">
      <c r="A6123" s="107" t="s">
        <v>1141</v>
      </c>
      <c r="B6123" s="108" t="s">
        <v>1463</v>
      </c>
      <c r="C6123" s="109">
        <v>308500</v>
      </c>
      <c r="D6123" s="110" t="s">
        <v>16</v>
      </c>
      <c r="E6123" s="111">
        <v>146</v>
      </c>
      <c r="F6123" s="112" t="s">
        <v>75</v>
      </c>
      <c r="G6123" s="115" t="s">
        <v>1913</v>
      </c>
      <c r="H6123" s="121" t="s">
        <v>16</v>
      </c>
      <c r="I6123" s="119" t="e">
        <v>#N/A</v>
      </c>
      <c r="J6123" s="118" t="e">
        <v>#N/A</v>
      </c>
      <c r="K6123" s="117" t="s">
        <v>32</v>
      </c>
    </row>
    <row r="6124" spans="1:11">
      <c r="A6124" s="107" t="s">
        <v>1141</v>
      </c>
      <c r="B6124" s="108" t="s">
        <v>1376</v>
      </c>
      <c r="C6124" s="109">
        <v>315000</v>
      </c>
      <c r="D6124" s="110" t="s">
        <v>16</v>
      </c>
      <c r="E6124" s="111">
        <v>84</v>
      </c>
      <c r="F6124" s="112" t="s">
        <v>300</v>
      </c>
      <c r="G6124" s="115" t="s">
        <v>1915</v>
      </c>
      <c r="H6124" s="121" t="s">
        <v>16</v>
      </c>
      <c r="I6124" s="119" t="e">
        <v>#N/A</v>
      </c>
      <c r="J6124" s="118" t="e">
        <v>#N/A</v>
      </c>
      <c r="K6124" s="117" t="s">
        <v>32</v>
      </c>
    </row>
    <row r="6125" spans="1:11">
      <c r="A6125" s="107" t="s">
        <v>1141</v>
      </c>
      <c r="B6125" s="108" t="s">
        <v>1623</v>
      </c>
      <c r="C6125" s="109">
        <v>349000</v>
      </c>
      <c r="D6125" s="110" t="s">
        <v>16</v>
      </c>
      <c r="E6125" s="111">
        <v>61</v>
      </c>
      <c r="F6125" s="112" t="s">
        <v>53</v>
      </c>
      <c r="G6125" s="115" t="s">
        <v>1911</v>
      </c>
      <c r="H6125" s="121" t="s">
        <v>16</v>
      </c>
      <c r="I6125" s="119" t="e">
        <v>#N/A</v>
      </c>
      <c r="J6125" s="118" t="e">
        <v>#N/A</v>
      </c>
      <c r="K6125" s="117" t="s">
        <v>32</v>
      </c>
    </row>
    <row r="6126" spans="1:11">
      <c r="A6126" s="107" t="s">
        <v>1141</v>
      </c>
      <c r="B6126" s="108" t="s">
        <v>1516</v>
      </c>
      <c r="C6126" s="109">
        <v>349900</v>
      </c>
      <c r="D6126" s="110" t="s">
        <v>16</v>
      </c>
      <c r="E6126" s="111">
        <v>70</v>
      </c>
      <c r="F6126" s="112" t="s">
        <v>1146</v>
      </c>
      <c r="G6126" s="115" t="s">
        <v>1915</v>
      </c>
      <c r="H6126" s="121" t="s">
        <v>16</v>
      </c>
      <c r="I6126" s="119" t="e">
        <v>#N/A</v>
      </c>
      <c r="J6126" s="118" t="e">
        <v>#N/A</v>
      </c>
      <c r="K6126" s="117" t="s">
        <v>32</v>
      </c>
    </row>
    <row r="6127" spans="1:11">
      <c r="A6127" s="107" t="s">
        <v>1141</v>
      </c>
      <c r="B6127" s="108" t="s">
        <v>1361</v>
      </c>
      <c r="C6127" s="109">
        <v>249900</v>
      </c>
      <c r="D6127" s="110" t="s">
        <v>16</v>
      </c>
      <c r="E6127" s="111">
        <v>10</v>
      </c>
      <c r="F6127" s="112" t="s">
        <v>351</v>
      </c>
      <c r="G6127" s="115" t="s">
        <v>1910</v>
      </c>
      <c r="H6127" s="121" t="s">
        <v>16</v>
      </c>
      <c r="I6127" s="119" t="e">
        <v>#N/A</v>
      </c>
      <c r="J6127" s="118" t="e">
        <v>#N/A</v>
      </c>
      <c r="K6127" s="117" t="s">
        <v>31</v>
      </c>
    </row>
    <row r="6128" spans="1:11">
      <c r="A6128" s="107" t="s">
        <v>1141</v>
      </c>
      <c r="B6128" s="108" t="s">
        <v>1413</v>
      </c>
      <c r="C6128" s="109">
        <v>369000</v>
      </c>
      <c r="D6128" s="110" t="s">
        <v>16</v>
      </c>
      <c r="E6128" s="111">
        <v>28</v>
      </c>
      <c r="F6128" s="112" t="s">
        <v>87</v>
      </c>
      <c r="G6128" s="115" t="s">
        <v>1910</v>
      </c>
      <c r="H6128" s="121" t="s">
        <v>16</v>
      </c>
      <c r="I6128" s="119" t="e">
        <v>#N/A</v>
      </c>
      <c r="J6128" s="118" t="e">
        <v>#N/A</v>
      </c>
      <c r="K6128" s="117" t="s">
        <v>32</v>
      </c>
    </row>
    <row r="6129" spans="1:11">
      <c r="A6129" s="107" t="s">
        <v>1141</v>
      </c>
      <c r="B6129" s="108" t="s">
        <v>1554</v>
      </c>
      <c r="C6129" s="109">
        <v>299900</v>
      </c>
      <c r="D6129" s="110" t="s">
        <v>16</v>
      </c>
      <c r="E6129" s="111">
        <v>30</v>
      </c>
      <c r="F6129" s="112" t="s">
        <v>65</v>
      </c>
      <c r="G6129" s="115" t="s">
        <v>1910</v>
      </c>
      <c r="H6129" s="121" t="s">
        <v>16</v>
      </c>
      <c r="I6129" s="119" t="e">
        <v>#N/A</v>
      </c>
      <c r="J6129" s="118" t="e">
        <v>#N/A</v>
      </c>
      <c r="K6129" s="117" t="s">
        <v>32</v>
      </c>
    </row>
    <row r="6130" spans="1:11">
      <c r="A6130" s="107" t="s">
        <v>1141</v>
      </c>
      <c r="B6130" s="108" t="s">
        <v>1562</v>
      </c>
      <c r="C6130" s="109">
        <v>375000</v>
      </c>
      <c r="D6130" s="110" t="s">
        <v>16</v>
      </c>
      <c r="E6130" s="111">
        <v>200</v>
      </c>
      <c r="F6130" s="112" t="s">
        <v>898</v>
      </c>
      <c r="G6130" s="115" t="s">
        <v>23</v>
      </c>
      <c r="H6130" s="121" t="s">
        <v>16</v>
      </c>
      <c r="I6130" s="119" t="e">
        <v>#N/A</v>
      </c>
      <c r="J6130" s="118" t="e">
        <v>#N/A</v>
      </c>
      <c r="K6130" s="117" t="s">
        <v>32</v>
      </c>
    </row>
    <row r="6131" spans="1:11">
      <c r="A6131" s="107" t="s">
        <v>1141</v>
      </c>
      <c r="B6131" s="108" t="s">
        <v>1432</v>
      </c>
      <c r="C6131" s="109">
        <v>375000</v>
      </c>
      <c r="D6131" s="110" t="s">
        <v>16</v>
      </c>
      <c r="E6131" s="111">
        <v>125</v>
      </c>
      <c r="F6131" s="112" t="s">
        <v>87</v>
      </c>
      <c r="G6131" s="115" t="s">
        <v>1913</v>
      </c>
      <c r="H6131" s="121" t="s">
        <v>16</v>
      </c>
      <c r="I6131" s="119" t="e">
        <v>#N/A</v>
      </c>
      <c r="J6131" s="118" t="e">
        <v>#N/A</v>
      </c>
      <c r="K6131" s="117" t="s">
        <v>32</v>
      </c>
    </row>
    <row r="6132" spans="1:11">
      <c r="A6132" s="107" t="s">
        <v>1141</v>
      </c>
      <c r="B6132" s="108" t="s">
        <v>1691</v>
      </c>
      <c r="C6132" s="109">
        <v>369000</v>
      </c>
      <c r="D6132" s="110" t="s">
        <v>16</v>
      </c>
      <c r="E6132" s="111">
        <v>212</v>
      </c>
      <c r="F6132" s="112" t="s">
        <v>617</v>
      </c>
      <c r="G6132" s="115" t="s">
        <v>23</v>
      </c>
      <c r="H6132" s="121" t="s">
        <v>16</v>
      </c>
      <c r="I6132" s="119" t="e">
        <v>#N/A</v>
      </c>
      <c r="J6132" s="118" t="e">
        <v>#N/A</v>
      </c>
      <c r="K6132" s="117" t="s">
        <v>32</v>
      </c>
    </row>
    <row r="6133" spans="1:11">
      <c r="A6133" s="107" t="s">
        <v>1141</v>
      </c>
      <c r="B6133" s="108" t="s">
        <v>1364</v>
      </c>
      <c r="C6133" s="109">
        <v>396500</v>
      </c>
      <c r="D6133" s="110" t="s">
        <v>16</v>
      </c>
      <c r="E6133" s="111">
        <v>18</v>
      </c>
      <c r="F6133" s="112" t="s">
        <v>174</v>
      </c>
      <c r="G6133" s="115" t="s">
        <v>1910</v>
      </c>
      <c r="H6133" s="121" t="s">
        <v>16</v>
      </c>
      <c r="I6133" s="119" t="e">
        <v>#N/A</v>
      </c>
      <c r="J6133" s="118" t="e">
        <v>#N/A</v>
      </c>
      <c r="K6133" s="117" t="s">
        <v>32</v>
      </c>
    </row>
    <row r="6134" spans="1:11">
      <c r="A6134" s="107" t="s">
        <v>1141</v>
      </c>
      <c r="B6134" s="108" t="s">
        <v>1618</v>
      </c>
      <c r="C6134" s="109">
        <v>435000</v>
      </c>
      <c r="D6134" s="110" t="s">
        <v>16</v>
      </c>
      <c r="E6134" s="111">
        <v>152</v>
      </c>
      <c r="F6134" s="112" t="s">
        <v>678</v>
      </c>
      <c r="G6134" s="115" t="s">
        <v>1913</v>
      </c>
      <c r="H6134" s="121" t="s">
        <v>16</v>
      </c>
      <c r="I6134" s="119" t="e">
        <v>#N/A</v>
      </c>
      <c r="J6134" s="118" t="e">
        <v>#N/A</v>
      </c>
      <c r="K6134" s="117" t="s">
        <v>32</v>
      </c>
    </row>
    <row r="6135" spans="1:11">
      <c r="A6135" s="107" t="s">
        <v>1141</v>
      </c>
      <c r="B6135" s="108" t="s">
        <v>1368</v>
      </c>
      <c r="C6135" s="109">
        <v>445000</v>
      </c>
      <c r="D6135" s="110" t="s">
        <v>16</v>
      </c>
      <c r="E6135" s="111">
        <v>4</v>
      </c>
      <c r="F6135" s="112" t="s">
        <v>1147</v>
      </c>
      <c r="G6135" s="115" t="s">
        <v>1910</v>
      </c>
      <c r="H6135" s="121" t="s">
        <v>16</v>
      </c>
      <c r="I6135" s="119" t="e">
        <v>#N/A</v>
      </c>
      <c r="J6135" s="118" t="e">
        <v>#N/A</v>
      </c>
      <c r="K6135" s="117" t="s">
        <v>32</v>
      </c>
    </row>
    <row r="6136" spans="1:11">
      <c r="A6136" s="107" t="s">
        <v>1141</v>
      </c>
      <c r="B6136" s="108" t="s">
        <v>1360</v>
      </c>
      <c r="C6136" s="109">
        <v>449000</v>
      </c>
      <c r="D6136" s="110" t="s">
        <v>16</v>
      </c>
      <c r="E6136" s="111">
        <v>38</v>
      </c>
      <c r="F6136" s="112" t="s">
        <v>61</v>
      </c>
      <c r="G6136" s="115" t="s">
        <v>1911</v>
      </c>
      <c r="H6136" s="121" t="s">
        <v>16</v>
      </c>
      <c r="I6136" s="119" t="e">
        <v>#N/A</v>
      </c>
      <c r="J6136" s="118" t="e">
        <v>#N/A</v>
      </c>
      <c r="K6136" s="117" t="s">
        <v>32</v>
      </c>
    </row>
    <row r="6137" spans="1:11">
      <c r="A6137" s="107" t="s">
        <v>1141</v>
      </c>
      <c r="B6137" s="108" t="s">
        <v>1452</v>
      </c>
      <c r="C6137" s="109">
        <v>394900</v>
      </c>
      <c r="D6137" s="110" t="s">
        <v>16</v>
      </c>
      <c r="E6137" s="111">
        <v>17</v>
      </c>
      <c r="F6137" s="112" t="s">
        <v>248</v>
      </c>
      <c r="G6137" s="115" t="s">
        <v>1910</v>
      </c>
      <c r="H6137" s="121" t="s">
        <v>16</v>
      </c>
      <c r="I6137" s="119" t="e">
        <v>#N/A</v>
      </c>
      <c r="J6137" s="118" t="e">
        <v>#N/A</v>
      </c>
      <c r="K6137" s="117" t="s">
        <v>32</v>
      </c>
    </row>
    <row r="6138" spans="1:11">
      <c r="A6138" s="107" t="s">
        <v>1141</v>
      </c>
      <c r="B6138" s="108" t="s">
        <v>1453</v>
      </c>
      <c r="C6138" s="109">
        <v>372899</v>
      </c>
      <c r="D6138" s="110" t="s">
        <v>16</v>
      </c>
      <c r="E6138" s="111">
        <v>206</v>
      </c>
      <c r="F6138" s="112" t="s">
        <v>434</v>
      </c>
      <c r="G6138" s="115" t="s">
        <v>23</v>
      </c>
      <c r="H6138" s="121" t="s">
        <v>16</v>
      </c>
      <c r="I6138" s="119" t="e">
        <v>#N/A</v>
      </c>
      <c r="J6138" s="118" t="e">
        <v>#N/A</v>
      </c>
      <c r="K6138" s="117" t="s">
        <v>32</v>
      </c>
    </row>
    <row r="6139" spans="1:11">
      <c r="A6139" s="107" t="s">
        <v>1141</v>
      </c>
      <c r="B6139" s="108" t="s">
        <v>1383</v>
      </c>
      <c r="C6139" s="109">
        <v>510000</v>
      </c>
      <c r="D6139" s="110" t="s">
        <v>16</v>
      </c>
      <c r="E6139" s="111">
        <v>161</v>
      </c>
      <c r="F6139" s="112" t="s">
        <v>666</v>
      </c>
      <c r="G6139" s="115" t="s">
        <v>1914</v>
      </c>
      <c r="H6139" s="121" t="s">
        <v>16</v>
      </c>
      <c r="I6139" s="119" t="e">
        <v>#N/A</v>
      </c>
      <c r="J6139" s="118" t="e">
        <v>#N/A</v>
      </c>
      <c r="K6139" s="117" t="s">
        <v>33</v>
      </c>
    </row>
    <row r="6140" spans="1:11">
      <c r="A6140" s="107" t="s">
        <v>1141</v>
      </c>
      <c r="B6140" s="108" t="s">
        <v>1626</v>
      </c>
      <c r="C6140" s="109">
        <v>459900</v>
      </c>
      <c r="D6140" s="110" t="s">
        <v>16</v>
      </c>
      <c r="E6140" s="111">
        <v>220</v>
      </c>
      <c r="F6140" s="112" t="s">
        <v>136</v>
      </c>
      <c r="G6140" s="115" t="s">
        <v>1920</v>
      </c>
      <c r="H6140" s="121" t="s">
        <v>16</v>
      </c>
      <c r="I6140" s="119" t="e">
        <v>#N/A</v>
      </c>
      <c r="J6140" s="118" t="e">
        <v>#N/A</v>
      </c>
      <c r="K6140" s="117" t="s">
        <v>32</v>
      </c>
    </row>
    <row r="6141" spans="1:11">
      <c r="A6141" s="107" t="s">
        <v>1141</v>
      </c>
      <c r="B6141" s="108" t="s">
        <v>1464</v>
      </c>
      <c r="C6141" s="109">
        <v>499000</v>
      </c>
      <c r="D6141" s="110" t="s">
        <v>16</v>
      </c>
      <c r="E6141" s="111">
        <v>179</v>
      </c>
      <c r="F6141" s="112" t="s">
        <v>329</v>
      </c>
      <c r="G6141" s="115" t="s">
        <v>1914</v>
      </c>
      <c r="H6141" s="121" t="s">
        <v>16</v>
      </c>
      <c r="I6141" s="119" t="e">
        <v>#N/A</v>
      </c>
      <c r="J6141" s="118" t="e">
        <v>#N/A</v>
      </c>
      <c r="K6141" s="117" t="s">
        <v>32</v>
      </c>
    </row>
    <row r="6142" spans="1:11">
      <c r="A6142" s="107" t="s">
        <v>1141</v>
      </c>
      <c r="B6142" s="108" t="s">
        <v>1482</v>
      </c>
      <c r="C6142" s="109">
        <v>675000</v>
      </c>
      <c r="D6142" s="110" t="s">
        <v>16</v>
      </c>
      <c r="E6142" s="111">
        <v>94</v>
      </c>
      <c r="F6142" s="112" t="s">
        <v>569</v>
      </c>
      <c r="G6142" s="115" t="s">
        <v>1912</v>
      </c>
      <c r="H6142" s="121" t="s">
        <v>16</v>
      </c>
      <c r="I6142" s="119" t="e">
        <v>#N/A</v>
      </c>
      <c r="J6142" s="118" t="e">
        <v>#N/A</v>
      </c>
      <c r="K6142" s="117" t="s">
        <v>33</v>
      </c>
    </row>
    <row r="6143" spans="1:11">
      <c r="A6143" s="107" t="s">
        <v>1141</v>
      </c>
      <c r="B6143" s="108" t="s">
        <v>1394</v>
      </c>
      <c r="C6143" s="109">
        <v>699000</v>
      </c>
      <c r="D6143" s="110" t="s">
        <v>16</v>
      </c>
      <c r="E6143" s="111">
        <v>97</v>
      </c>
      <c r="F6143" s="112" t="s">
        <v>85</v>
      </c>
      <c r="G6143" s="115" t="s">
        <v>1912</v>
      </c>
      <c r="H6143" s="121" t="s">
        <v>16</v>
      </c>
      <c r="I6143" s="119" t="e">
        <v>#N/A</v>
      </c>
      <c r="J6143" s="118" t="e">
        <v>#N/A</v>
      </c>
      <c r="K6143" s="117" t="s">
        <v>33</v>
      </c>
    </row>
    <row r="6144" spans="1:11">
      <c r="A6144" s="107" t="s">
        <v>1141</v>
      </c>
      <c r="B6144" s="108" t="s">
        <v>1378</v>
      </c>
      <c r="C6144" s="109">
        <v>575000</v>
      </c>
      <c r="D6144" s="110" t="s">
        <v>16</v>
      </c>
      <c r="E6144" s="111">
        <v>112</v>
      </c>
      <c r="F6144" s="112" t="s">
        <v>993</v>
      </c>
      <c r="G6144" s="115" t="s">
        <v>1912</v>
      </c>
      <c r="H6144" s="121" t="s">
        <v>16</v>
      </c>
      <c r="I6144" s="119" t="e">
        <v>#N/A</v>
      </c>
      <c r="J6144" s="118" t="e">
        <v>#N/A</v>
      </c>
      <c r="K6144" s="117" t="s">
        <v>33</v>
      </c>
    </row>
    <row r="6145" spans="1:11">
      <c r="A6145" s="107" t="s">
        <v>1141</v>
      </c>
      <c r="B6145" s="108" t="s">
        <v>1392</v>
      </c>
      <c r="C6145" s="109">
        <v>699900</v>
      </c>
      <c r="D6145" s="110" t="s">
        <v>16</v>
      </c>
      <c r="E6145" s="111">
        <v>124</v>
      </c>
      <c r="F6145" s="112" t="s">
        <v>925</v>
      </c>
      <c r="G6145" s="115" t="s">
        <v>1913</v>
      </c>
      <c r="H6145" s="121" t="s">
        <v>16</v>
      </c>
      <c r="I6145" s="119" t="e">
        <v>#N/A</v>
      </c>
      <c r="J6145" s="118" t="e">
        <v>#N/A</v>
      </c>
      <c r="K6145" s="117" t="s">
        <v>33</v>
      </c>
    </row>
    <row r="6146" spans="1:11">
      <c r="A6146" s="107" t="s">
        <v>1141</v>
      </c>
      <c r="B6146" s="108">
        <v>39050</v>
      </c>
      <c r="C6146" s="109">
        <v>699900</v>
      </c>
      <c r="D6146" s="110" t="s">
        <v>16</v>
      </c>
      <c r="E6146" s="111">
        <v>642</v>
      </c>
      <c r="F6146" s="112" t="s">
        <v>166</v>
      </c>
      <c r="G6146" s="115" t="s">
        <v>1935</v>
      </c>
      <c r="H6146" s="121" t="s">
        <v>16</v>
      </c>
      <c r="I6146" s="119" t="e">
        <v>#N/A</v>
      </c>
      <c r="J6146" s="118" t="e">
        <v>#N/A</v>
      </c>
      <c r="K6146" s="117" t="s">
        <v>33</v>
      </c>
    </row>
    <row r="6147" spans="1:11">
      <c r="A6147" s="107" t="s">
        <v>1141</v>
      </c>
      <c r="B6147" s="108" t="s">
        <v>1586</v>
      </c>
      <c r="C6147" s="109">
        <v>729900</v>
      </c>
      <c r="D6147" s="110" t="s">
        <v>16</v>
      </c>
      <c r="E6147" s="111">
        <v>233</v>
      </c>
      <c r="F6147" s="112" t="s">
        <v>272</v>
      </c>
      <c r="G6147" s="115" t="s">
        <v>1920</v>
      </c>
      <c r="H6147" s="121" t="s">
        <v>16</v>
      </c>
      <c r="I6147" s="119" t="e">
        <v>#N/A</v>
      </c>
      <c r="J6147" s="118" t="e">
        <v>#N/A</v>
      </c>
      <c r="K6147" s="117" t="s">
        <v>33</v>
      </c>
    </row>
    <row r="6148" spans="1:11">
      <c r="A6148" s="107" t="s">
        <v>1141</v>
      </c>
      <c r="B6148" s="108" t="s">
        <v>1459</v>
      </c>
      <c r="C6148" s="109">
        <v>99500</v>
      </c>
      <c r="D6148" s="110" t="s">
        <v>43</v>
      </c>
      <c r="E6148" s="111">
        <v>123</v>
      </c>
      <c r="F6148" s="112" t="s">
        <v>351</v>
      </c>
      <c r="G6148" s="115" t="s">
        <v>1912</v>
      </c>
      <c r="H6148" s="121" t="s">
        <v>16</v>
      </c>
      <c r="I6148" s="119" t="e">
        <v>#N/A</v>
      </c>
      <c r="J6148" s="118" t="e">
        <v>#N/A</v>
      </c>
      <c r="K6148" s="117" t="s">
        <v>31</v>
      </c>
    </row>
    <row r="6149" spans="1:11">
      <c r="A6149" s="107" t="s">
        <v>1141</v>
      </c>
      <c r="B6149" s="108" t="s">
        <v>1436</v>
      </c>
      <c r="C6149" s="109">
        <v>679000</v>
      </c>
      <c r="D6149" s="110" t="s">
        <v>16</v>
      </c>
      <c r="E6149" s="111">
        <v>193</v>
      </c>
      <c r="F6149" s="112" t="s">
        <v>87</v>
      </c>
      <c r="G6149" s="115" t="s">
        <v>23</v>
      </c>
      <c r="H6149" s="121" t="s">
        <v>16</v>
      </c>
      <c r="I6149" s="119" t="e">
        <v>#N/A</v>
      </c>
      <c r="J6149" s="118" t="e">
        <v>#N/A</v>
      </c>
      <c r="K6149" s="117" t="s">
        <v>33</v>
      </c>
    </row>
    <row r="6150" spans="1:11">
      <c r="A6150" s="107" t="s">
        <v>1141</v>
      </c>
      <c r="B6150" s="108" t="s">
        <v>1668</v>
      </c>
      <c r="C6150" s="109">
        <v>1299900</v>
      </c>
      <c r="D6150" s="110" t="s">
        <v>16</v>
      </c>
      <c r="E6150" s="111">
        <v>64</v>
      </c>
      <c r="F6150" s="112" t="s">
        <v>189</v>
      </c>
      <c r="G6150" s="115" t="s">
        <v>1915</v>
      </c>
      <c r="H6150" s="121" t="s">
        <v>16</v>
      </c>
      <c r="I6150" s="119" t="e">
        <v>#N/A</v>
      </c>
      <c r="J6150" s="118" t="e">
        <v>#N/A</v>
      </c>
      <c r="K6150" s="117" t="s">
        <v>35</v>
      </c>
    </row>
    <row r="6151" spans="1:11">
      <c r="A6151" s="107" t="s">
        <v>1141</v>
      </c>
      <c r="B6151" s="108" t="s">
        <v>1403</v>
      </c>
      <c r="C6151" s="109">
        <v>2450000</v>
      </c>
      <c r="D6151" s="110" t="s">
        <v>16</v>
      </c>
      <c r="E6151" s="111">
        <v>31</v>
      </c>
      <c r="F6151" s="112" t="s">
        <v>439</v>
      </c>
      <c r="G6151" s="115" t="s">
        <v>1910</v>
      </c>
      <c r="H6151" s="121" t="s">
        <v>16</v>
      </c>
      <c r="I6151" s="119" t="e">
        <v>#N/A</v>
      </c>
      <c r="J6151" s="118" t="e">
        <v>#N/A</v>
      </c>
      <c r="K6151" s="117" t="s">
        <v>15</v>
      </c>
    </row>
    <row r="6152" spans="1:11">
      <c r="A6152" s="107" t="s">
        <v>1141</v>
      </c>
      <c r="B6152" s="108" t="s">
        <v>1466</v>
      </c>
      <c r="C6152" s="109">
        <v>2495000</v>
      </c>
      <c r="D6152" s="110" t="s">
        <v>16</v>
      </c>
      <c r="E6152" s="111">
        <v>11</v>
      </c>
      <c r="F6152" s="112" t="s">
        <v>209</v>
      </c>
      <c r="G6152" s="115" t="s">
        <v>1910</v>
      </c>
      <c r="H6152" s="121" t="s">
        <v>16</v>
      </c>
      <c r="I6152" s="119" t="e">
        <v>#N/A</v>
      </c>
      <c r="J6152" s="118" t="e">
        <v>#N/A</v>
      </c>
      <c r="K6152" s="117" t="s">
        <v>15</v>
      </c>
    </row>
    <row r="6153" spans="1:11">
      <c r="A6153" s="107" t="s">
        <v>1141</v>
      </c>
      <c r="B6153" s="108" t="s">
        <v>1610</v>
      </c>
      <c r="C6153" s="109">
        <v>2925000</v>
      </c>
      <c r="D6153" s="110" t="s">
        <v>16</v>
      </c>
      <c r="E6153" s="111">
        <v>178</v>
      </c>
      <c r="F6153" s="112" t="s">
        <v>765</v>
      </c>
      <c r="G6153" s="115" t="s">
        <v>1920</v>
      </c>
      <c r="H6153" s="121" t="s">
        <v>16</v>
      </c>
      <c r="I6153" s="119" t="e">
        <v>#N/A</v>
      </c>
      <c r="J6153" s="118" t="e">
        <v>#N/A</v>
      </c>
      <c r="K6153" s="117" t="s">
        <v>15</v>
      </c>
    </row>
    <row r="6154" spans="1:11">
      <c r="A6154" s="107" t="s">
        <v>1141</v>
      </c>
      <c r="B6154" s="108">
        <v>39422</v>
      </c>
      <c r="C6154" s="109">
        <v>750000</v>
      </c>
      <c r="D6154" s="110" t="s">
        <v>16</v>
      </c>
      <c r="E6154" s="111">
        <v>270</v>
      </c>
      <c r="F6154" s="112" t="s">
        <v>248</v>
      </c>
      <c r="G6154" s="115" t="s">
        <v>1919</v>
      </c>
      <c r="H6154" s="121" t="s">
        <v>16</v>
      </c>
      <c r="I6154" s="119" t="s">
        <v>34</v>
      </c>
      <c r="J6154" s="118" t="s">
        <v>34</v>
      </c>
      <c r="K6154" s="117" t="s">
        <v>34</v>
      </c>
    </row>
    <row r="6155" spans="1:11">
      <c r="A6155" s="107" t="s">
        <v>1149</v>
      </c>
      <c r="B6155" s="108" t="s">
        <v>1409</v>
      </c>
      <c r="C6155" s="109">
        <v>65000</v>
      </c>
      <c r="D6155" s="110" t="s">
        <v>43</v>
      </c>
      <c r="E6155" s="111">
        <v>20</v>
      </c>
      <c r="F6155" s="112" t="s">
        <v>666</v>
      </c>
      <c r="G6155" s="115" t="s">
        <v>1910</v>
      </c>
      <c r="H6155" s="121" t="s">
        <v>16</v>
      </c>
      <c r="I6155" s="119" t="e">
        <v>#N/A</v>
      </c>
      <c r="J6155" s="118" t="e">
        <v>#N/A</v>
      </c>
      <c r="K6155" s="117" t="s">
        <v>31</v>
      </c>
    </row>
    <row r="6156" spans="1:11">
      <c r="A6156" s="107" t="s">
        <v>1149</v>
      </c>
      <c r="B6156" s="108" t="s">
        <v>1450</v>
      </c>
      <c r="C6156" s="109">
        <v>67500</v>
      </c>
      <c r="D6156" s="110" t="s">
        <v>43</v>
      </c>
      <c r="E6156" s="111">
        <v>46</v>
      </c>
      <c r="F6156" s="112" t="s">
        <v>136</v>
      </c>
      <c r="G6156" s="115" t="s">
        <v>1911</v>
      </c>
      <c r="H6156" s="121" t="s">
        <v>16</v>
      </c>
      <c r="I6156" s="119" t="e">
        <v>#N/A</v>
      </c>
      <c r="J6156" s="118" t="e">
        <v>#N/A</v>
      </c>
      <c r="K6156" s="117" t="s">
        <v>31</v>
      </c>
    </row>
    <row r="6157" spans="1:11">
      <c r="A6157" s="107" t="s">
        <v>1149</v>
      </c>
      <c r="B6157" s="108" t="s">
        <v>1359</v>
      </c>
      <c r="C6157" s="109">
        <v>68400</v>
      </c>
      <c r="D6157" s="110" t="s">
        <v>18</v>
      </c>
      <c r="E6157" s="111">
        <v>3</v>
      </c>
      <c r="F6157" s="112" t="s">
        <v>839</v>
      </c>
      <c r="G6157" s="115" t="s">
        <v>1910</v>
      </c>
      <c r="H6157" s="121" t="s">
        <v>27</v>
      </c>
      <c r="I6157" s="119" t="e">
        <v>#N/A</v>
      </c>
      <c r="J6157" s="118" t="e">
        <v>#N/A</v>
      </c>
      <c r="K6157" s="117" t="s">
        <v>31</v>
      </c>
    </row>
    <row r="6158" spans="1:11">
      <c r="A6158" s="107" t="s">
        <v>1149</v>
      </c>
      <c r="B6158" s="108" t="s">
        <v>1600</v>
      </c>
      <c r="C6158" s="109">
        <v>69900</v>
      </c>
      <c r="D6158" s="110" t="s">
        <v>12</v>
      </c>
      <c r="E6158" s="111">
        <v>85</v>
      </c>
      <c r="F6158" s="112" t="s">
        <v>603</v>
      </c>
      <c r="G6158" s="115" t="s">
        <v>1915</v>
      </c>
      <c r="H6158" s="121" t="s">
        <v>27</v>
      </c>
      <c r="I6158" s="119" t="e">
        <v>#N/A</v>
      </c>
      <c r="J6158" s="118" t="e">
        <v>#N/A</v>
      </c>
      <c r="K6158" s="117" t="s">
        <v>31</v>
      </c>
    </row>
    <row r="6159" spans="1:11">
      <c r="A6159" s="107" t="s">
        <v>1149</v>
      </c>
      <c r="B6159" s="108" t="s">
        <v>1452</v>
      </c>
      <c r="C6159" s="109">
        <v>69900</v>
      </c>
      <c r="D6159" s="110" t="s">
        <v>18</v>
      </c>
      <c r="E6159" s="111">
        <v>17</v>
      </c>
      <c r="F6159" s="112" t="s">
        <v>53</v>
      </c>
      <c r="G6159" s="115" t="s">
        <v>1910</v>
      </c>
      <c r="H6159" s="121" t="s">
        <v>27</v>
      </c>
      <c r="I6159" s="119" t="e">
        <v>#N/A</v>
      </c>
      <c r="J6159" s="118" t="e">
        <v>#N/A</v>
      </c>
      <c r="K6159" s="117" t="s">
        <v>31</v>
      </c>
    </row>
    <row r="6160" spans="1:11">
      <c r="A6160" s="107" t="s">
        <v>1149</v>
      </c>
      <c r="B6160" s="108" t="s">
        <v>1384</v>
      </c>
      <c r="C6160" s="109">
        <v>70000</v>
      </c>
      <c r="D6160" s="110" t="s">
        <v>12</v>
      </c>
      <c r="E6160" s="111">
        <v>73</v>
      </c>
      <c r="F6160" s="112" t="s">
        <v>327</v>
      </c>
      <c r="G6160" s="115" t="s">
        <v>1915</v>
      </c>
      <c r="H6160" s="121" t="s">
        <v>27</v>
      </c>
      <c r="I6160" s="119" t="e">
        <v>#N/A</v>
      </c>
      <c r="J6160" s="118" t="e">
        <v>#N/A</v>
      </c>
      <c r="K6160" s="117" t="s">
        <v>31</v>
      </c>
    </row>
    <row r="6161" spans="1:11">
      <c r="A6161" s="107" t="s">
        <v>1141</v>
      </c>
      <c r="B6161" s="108" t="s">
        <v>1387</v>
      </c>
      <c r="C6161" s="109">
        <v>1195000</v>
      </c>
      <c r="D6161" s="110" t="s">
        <v>16</v>
      </c>
      <c r="E6161" s="111">
        <v>41</v>
      </c>
      <c r="F6161" s="112" t="s">
        <v>569</v>
      </c>
      <c r="G6161" s="115" t="s">
        <v>1911</v>
      </c>
      <c r="H6161" s="121" t="s">
        <v>16</v>
      </c>
      <c r="I6161" s="119" t="e">
        <v>#N/A</v>
      </c>
      <c r="J6161" s="118" t="e">
        <v>#N/A</v>
      </c>
      <c r="K6161" s="117" t="s">
        <v>35</v>
      </c>
    </row>
    <row r="6162" spans="1:11">
      <c r="A6162" s="107" t="s">
        <v>1149</v>
      </c>
      <c r="B6162" s="108" t="s">
        <v>1592</v>
      </c>
      <c r="C6162" s="109">
        <v>75000</v>
      </c>
      <c r="D6162" s="110" t="s">
        <v>18</v>
      </c>
      <c r="E6162" s="111">
        <v>188</v>
      </c>
      <c r="F6162" s="112" t="s">
        <v>213</v>
      </c>
      <c r="G6162" s="115" t="s">
        <v>23</v>
      </c>
      <c r="H6162" s="121" t="s">
        <v>27</v>
      </c>
      <c r="I6162" s="119" t="e">
        <v>#N/A</v>
      </c>
      <c r="J6162" s="118" t="e">
        <v>#N/A</v>
      </c>
      <c r="K6162" s="117" t="s">
        <v>31</v>
      </c>
    </row>
    <row r="6163" spans="1:11">
      <c r="A6163" s="107" t="s">
        <v>1149</v>
      </c>
      <c r="B6163" s="108" t="s">
        <v>1568</v>
      </c>
      <c r="C6163" s="109">
        <v>60000</v>
      </c>
      <c r="D6163" s="110" t="s">
        <v>43</v>
      </c>
      <c r="E6163" s="111">
        <v>192</v>
      </c>
      <c r="F6163" s="112" t="s">
        <v>87</v>
      </c>
      <c r="G6163" s="115" t="s">
        <v>23</v>
      </c>
      <c r="H6163" s="121" t="s">
        <v>16</v>
      </c>
      <c r="I6163" s="119" t="e">
        <v>#N/A</v>
      </c>
      <c r="J6163" s="118" t="e">
        <v>#N/A</v>
      </c>
      <c r="K6163" s="117" t="s">
        <v>31</v>
      </c>
    </row>
    <row r="6164" spans="1:11">
      <c r="A6164" s="107" t="s">
        <v>1149</v>
      </c>
      <c r="B6164" s="108" t="s">
        <v>1504</v>
      </c>
      <c r="C6164" s="109">
        <v>79500</v>
      </c>
      <c r="D6164" s="110" t="s">
        <v>18</v>
      </c>
      <c r="E6164" s="111">
        <v>34</v>
      </c>
      <c r="F6164" s="112" t="s">
        <v>75</v>
      </c>
      <c r="G6164" s="115" t="s">
        <v>1911</v>
      </c>
      <c r="H6164" s="121" t="s">
        <v>27</v>
      </c>
      <c r="I6164" s="119" t="e">
        <v>#N/A</v>
      </c>
      <c r="J6164" s="118" t="e">
        <v>#N/A</v>
      </c>
      <c r="K6164" s="117" t="s">
        <v>31</v>
      </c>
    </row>
    <row r="6165" spans="1:11">
      <c r="A6165" s="107" t="s">
        <v>1149</v>
      </c>
      <c r="B6165" s="108" t="s">
        <v>1406</v>
      </c>
      <c r="C6165" s="109">
        <v>79800</v>
      </c>
      <c r="D6165" s="110" t="s">
        <v>12</v>
      </c>
      <c r="E6165" s="111">
        <v>80</v>
      </c>
      <c r="F6165" s="112" t="s">
        <v>793</v>
      </c>
      <c r="G6165" s="115" t="s">
        <v>1915</v>
      </c>
      <c r="H6165" s="121" t="s">
        <v>27</v>
      </c>
      <c r="I6165" s="119" t="e">
        <v>#N/A</v>
      </c>
      <c r="J6165" s="118" t="e">
        <v>#N/A</v>
      </c>
      <c r="K6165" s="117" t="s">
        <v>31</v>
      </c>
    </row>
    <row r="6166" spans="1:11">
      <c r="A6166" s="107" t="s">
        <v>1149</v>
      </c>
      <c r="B6166" s="108" t="s">
        <v>1546</v>
      </c>
      <c r="C6166" s="109">
        <v>79900</v>
      </c>
      <c r="D6166" s="110" t="s">
        <v>12</v>
      </c>
      <c r="E6166" s="111">
        <v>133</v>
      </c>
      <c r="F6166" s="112" t="s">
        <v>85</v>
      </c>
      <c r="G6166" s="115" t="s">
        <v>1913</v>
      </c>
      <c r="H6166" s="121" t="s">
        <v>27</v>
      </c>
      <c r="I6166" s="119" t="e">
        <v>#N/A</v>
      </c>
      <c r="J6166" s="118" t="e">
        <v>#N/A</v>
      </c>
      <c r="K6166" s="117" t="s">
        <v>31</v>
      </c>
    </row>
    <row r="6167" spans="1:11">
      <c r="A6167" s="107" t="s">
        <v>1149</v>
      </c>
      <c r="B6167" s="108" t="s">
        <v>1456</v>
      </c>
      <c r="C6167" s="109">
        <v>79900</v>
      </c>
      <c r="D6167" s="110" t="s">
        <v>43</v>
      </c>
      <c r="E6167" s="111">
        <v>60</v>
      </c>
      <c r="F6167" s="112" t="s">
        <v>195</v>
      </c>
      <c r="G6167" s="115" t="s">
        <v>1911</v>
      </c>
      <c r="H6167" s="121" t="s">
        <v>16</v>
      </c>
      <c r="I6167" s="119" t="e">
        <v>#N/A</v>
      </c>
      <c r="J6167" s="118" t="e">
        <v>#N/A</v>
      </c>
      <c r="K6167" s="117" t="s">
        <v>31</v>
      </c>
    </row>
    <row r="6168" spans="1:11">
      <c r="A6168" s="107" t="s">
        <v>1149</v>
      </c>
      <c r="B6168" s="108" t="s">
        <v>1450</v>
      </c>
      <c r="C6168" s="109">
        <v>80000</v>
      </c>
      <c r="D6168" s="110" t="s">
        <v>43</v>
      </c>
      <c r="E6168" s="111">
        <v>6</v>
      </c>
      <c r="F6168" s="112" t="s">
        <v>195</v>
      </c>
      <c r="G6168" s="115" t="s">
        <v>1911</v>
      </c>
      <c r="H6168" s="121" t="s">
        <v>16</v>
      </c>
      <c r="I6168" s="119" t="e">
        <v>#N/A</v>
      </c>
      <c r="J6168" s="118" t="e">
        <v>#N/A</v>
      </c>
      <c r="K6168" s="117" t="s">
        <v>31</v>
      </c>
    </row>
    <row r="6169" spans="1:11">
      <c r="A6169" s="107" t="s">
        <v>1149</v>
      </c>
      <c r="B6169" s="108" t="s">
        <v>1457</v>
      </c>
      <c r="C6169" s="109">
        <v>81900</v>
      </c>
      <c r="D6169" s="110" t="s">
        <v>16</v>
      </c>
      <c r="E6169" s="111">
        <v>7</v>
      </c>
      <c r="F6169" s="112" t="s">
        <v>53</v>
      </c>
      <c r="G6169" s="115" t="s">
        <v>1910</v>
      </c>
      <c r="H6169" s="121" t="s">
        <v>16</v>
      </c>
      <c r="I6169" s="119" t="e">
        <v>#N/A</v>
      </c>
      <c r="J6169" s="118" t="e">
        <v>#N/A</v>
      </c>
      <c r="K6169" s="117" t="s">
        <v>31</v>
      </c>
    </row>
    <row r="6170" spans="1:11">
      <c r="A6170" s="107" t="s">
        <v>1149</v>
      </c>
      <c r="B6170" s="108" t="s">
        <v>1555</v>
      </c>
      <c r="C6170" s="109">
        <v>73500</v>
      </c>
      <c r="D6170" s="110" t="s">
        <v>18</v>
      </c>
      <c r="E6170" s="111">
        <v>96</v>
      </c>
      <c r="F6170" s="112" t="s">
        <v>871</v>
      </c>
      <c r="G6170" s="115" t="s">
        <v>1912</v>
      </c>
      <c r="H6170" s="121" t="s">
        <v>27</v>
      </c>
      <c r="I6170" s="119" t="e">
        <v>#N/A</v>
      </c>
      <c r="J6170" s="118" t="e">
        <v>#N/A</v>
      </c>
      <c r="K6170" s="117" t="s">
        <v>31</v>
      </c>
    </row>
    <row r="6171" spans="1:11">
      <c r="A6171" s="107" t="s">
        <v>1149</v>
      </c>
      <c r="B6171" s="108" t="s">
        <v>1456</v>
      </c>
      <c r="C6171" s="109">
        <v>84900</v>
      </c>
      <c r="D6171" s="110" t="s">
        <v>12</v>
      </c>
      <c r="E6171" s="111">
        <v>60</v>
      </c>
      <c r="F6171" s="112" t="s">
        <v>102</v>
      </c>
      <c r="G6171" s="115" t="s">
        <v>1911</v>
      </c>
      <c r="H6171" s="121" t="s">
        <v>27</v>
      </c>
      <c r="I6171" s="119" t="e">
        <v>#N/A</v>
      </c>
      <c r="J6171" s="118" t="e">
        <v>#N/A</v>
      </c>
      <c r="K6171" s="117" t="s">
        <v>31</v>
      </c>
    </row>
    <row r="6172" spans="1:11">
      <c r="A6172" s="107" t="s">
        <v>1149</v>
      </c>
      <c r="B6172" s="108" t="s">
        <v>1526</v>
      </c>
      <c r="C6172" s="109">
        <v>85000</v>
      </c>
      <c r="D6172" s="110" t="s">
        <v>12</v>
      </c>
      <c r="E6172" s="111">
        <v>165</v>
      </c>
      <c r="F6172" s="112" t="s">
        <v>85</v>
      </c>
      <c r="G6172" s="115" t="s">
        <v>1914</v>
      </c>
      <c r="H6172" s="121" t="s">
        <v>27</v>
      </c>
      <c r="I6172" s="119" t="e">
        <v>#N/A</v>
      </c>
      <c r="J6172" s="118" t="e">
        <v>#N/A</v>
      </c>
      <c r="K6172" s="117" t="s">
        <v>31</v>
      </c>
    </row>
    <row r="6173" spans="1:11">
      <c r="A6173" s="107" t="s">
        <v>1149</v>
      </c>
      <c r="B6173" s="108" t="s">
        <v>1360</v>
      </c>
      <c r="C6173" s="109">
        <v>89900</v>
      </c>
      <c r="D6173" s="110" t="s">
        <v>12</v>
      </c>
      <c r="E6173" s="111">
        <v>38</v>
      </c>
      <c r="F6173" s="112" t="s">
        <v>166</v>
      </c>
      <c r="G6173" s="115" t="s">
        <v>1911</v>
      </c>
      <c r="H6173" s="121" t="s">
        <v>27</v>
      </c>
      <c r="I6173" s="119" t="e">
        <v>#N/A</v>
      </c>
      <c r="J6173" s="118" t="e">
        <v>#N/A</v>
      </c>
      <c r="K6173" s="117" t="s">
        <v>31</v>
      </c>
    </row>
    <row r="6174" spans="1:11">
      <c r="A6174" s="107" t="s">
        <v>1149</v>
      </c>
      <c r="B6174" s="108" t="s">
        <v>1623</v>
      </c>
      <c r="C6174" s="109">
        <v>94000</v>
      </c>
      <c r="D6174" s="110" t="s">
        <v>12</v>
      </c>
      <c r="E6174" s="111">
        <v>61</v>
      </c>
      <c r="F6174" s="112" t="s">
        <v>794</v>
      </c>
      <c r="G6174" s="115" t="s">
        <v>1911</v>
      </c>
      <c r="H6174" s="121" t="s">
        <v>27</v>
      </c>
      <c r="I6174" s="119" t="e">
        <v>#N/A</v>
      </c>
      <c r="J6174" s="118" t="e">
        <v>#N/A</v>
      </c>
      <c r="K6174" s="117" t="s">
        <v>31</v>
      </c>
    </row>
    <row r="6175" spans="1:11">
      <c r="A6175" s="107" t="s">
        <v>1149</v>
      </c>
      <c r="B6175" s="108" t="s">
        <v>1382</v>
      </c>
      <c r="C6175" s="109">
        <v>76500</v>
      </c>
      <c r="D6175" s="110" t="s">
        <v>18</v>
      </c>
      <c r="E6175" s="111">
        <v>42</v>
      </c>
      <c r="F6175" s="112" t="s">
        <v>136</v>
      </c>
      <c r="G6175" s="115" t="s">
        <v>1911</v>
      </c>
      <c r="H6175" s="121" t="s">
        <v>27</v>
      </c>
      <c r="I6175" s="119" t="e">
        <v>#N/A</v>
      </c>
      <c r="J6175" s="118" t="e">
        <v>#N/A</v>
      </c>
      <c r="K6175" s="117" t="s">
        <v>31</v>
      </c>
    </row>
    <row r="6176" spans="1:11">
      <c r="A6176" s="107" t="s">
        <v>1149</v>
      </c>
      <c r="B6176" s="108" t="s">
        <v>1558</v>
      </c>
      <c r="C6176" s="109">
        <v>95000</v>
      </c>
      <c r="D6176" s="110" t="s">
        <v>17</v>
      </c>
      <c r="E6176" s="111">
        <v>202</v>
      </c>
      <c r="F6176" s="112" t="s">
        <v>87</v>
      </c>
      <c r="G6176" s="115" t="s">
        <v>23</v>
      </c>
      <c r="H6176" s="121" t="s">
        <v>27</v>
      </c>
      <c r="I6176" s="119" t="e">
        <v>#N/A</v>
      </c>
      <c r="J6176" s="118" t="e">
        <v>#N/A</v>
      </c>
      <c r="K6176" s="117" t="s">
        <v>31</v>
      </c>
    </row>
    <row r="6177" spans="1:11">
      <c r="A6177" s="107" t="s">
        <v>1149</v>
      </c>
      <c r="B6177" s="108" t="s">
        <v>1491</v>
      </c>
      <c r="C6177" s="109">
        <v>84900</v>
      </c>
      <c r="D6177" s="110" t="s">
        <v>18</v>
      </c>
      <c r="E6177" s="111">
        <v>37</v>
      </c>
      <c r="F6177" s="112" t="s">
        <v>483</v>
      </c>
      <c r="G6177" s="115" t="s">
        <v>1911</v>
      </c>
      <c r="H6177" s="121" t="s">
        <v>27</v>
      </c>
      <c r="I6177" s="119" t="e">
        <v>#N/A</v>
      </c>
      <c r="J6177" s="118" t="e">
        <v>#N/A</v>
      </c>
      <c r="K6177" s="117" t="s">
        <v>31</v>
      </c>
    </row>
    <row r="6178" spans="1:11">
      <c r="A6178" s="107" t="s">
        <v>1149</v>
      </c>
      <c r="B6178" s="108" t="s">
        <v>1390</v>
      </c>
      <c r="C6178" s="109">
        <v>97000</v>
      </c>
      <c r="D6178" s="110" t="s">
        <v>12</v>
      </c>
      <c r="E6178" s="111">
        <v>77</v>
      </c>
      <c r="F6178" s="112" t="s">
        <v>351</v>
      </c>
      <c r="G6178" s="115" t="s">
        <v>1915</v>
      </c>
      <c r="H6178" s="121" t="s">
        <v>27</v>
      </c>
      <c r="I6178" s="119" t="e">
        <v>#N/A</v>
      </c>
      <c r="J6178" s="118" t="e">
        <v>#N/A</v>
      </c>
      <c r="K6178" s="117" t="s">
        <v>31</v>
      </c>
    </row>
    <row r="6179" spans="1:11">
      <c r="A6179" s="107" t="s">
        <v>1149</v>
      </c>
      <c r="B6179" s="108" t="s">
        <v>1838</v>
      </c>
      <c r="C6179" s="109">
        <v>95900</v>
      </c>
      <c r="D6179" s="110" t="s">
        <v>12</v>
      </c>
      <c r="E6179" s="111">
        <v>304</v>
      </c>
      <c r="F6179" s="112" t="s">
        <v>434</v>
      </c>
      <c r="G6179" s="115" t="s">
        <v>1925</v>
      </c>
      <c r="H6179" s="121" t="s">
        <v>27</v>
      </c>
      <c r="I6179" s="119" t="e">
        <v>#N/A</v>
      </c>
      <c r="J6179" s="118" t="e">
        <v>#N/A</v>
      </c>
      <c r="K6179" s="117" t="s">
        <v>31</v>
      </c>
    </row>
    <row r="6180" spans="1:11">
      <c r="A6180" s="107" t="s">
        <v>1149</v>
      </c>
      <c r="B6180" s="108" t="s">
        <v>1375</v>
      </c>
      <c r="C6180" s="109">
        <v>98900</v>
      </c>
      <c r="D6180" s="110" t="s">
        <v>12</v>
      </c>
      <c r="E6180" s="111">
        <v>47</v>
      </c>
      <c r="F6180" s="112" t="s">
        <v>109</v>
      </c>
      <c r="G6180" s="115" t="s">
        <v>1911</v>
      </c>
      <c r="H6180" s="121" t="s">
        <v>27</v>
      </c>
      <c r="I6180" s="119" t="e">
        <v>#N/A</v>
      </c>
      <c r="J6180" s="118" t="e">
        <v>#N/A</v>
      </c>
      <c r="K6180" s="117" t="s">
        <v>31</v>
      </c>
    </row>
    <row r="6181" spans="1:11">
      <c r="A6181" s="107" t="s">
        <v>1149</v>
      </c>
      <c r="B6181" s="108" t="s">
        <v>1459</v>
      </c>
      <c r="C6181" s="109">
        <v>94900</v>
      </c>
      <c r="D6181" s="110" t="s">
        <v>12</v>
      </c>
      <c r="E6181" s="111">
        <v>123</v>
      </c>
      <c r="F6181" s="112" t="s">
        <v>75</v>
      </c>
      <c r="G6181" s="115" t="s">
        <v>1912</v>
      </c>
      <c r="H6181" s="121" t="s">
        <v>27</v>
      </c>
      <c r="I6181" s="119" t="e">
        <v>#N/A</v>
      </c>
      <c r="J6181" s="118" t="e">
        <v>#N/A</v>
      </c>
      <c r="K6181" s="117" t="s">
        <v>31</v>
      </c>
    </row>
    <row r="6182" spans="1:11">
      <c r="A6182" s="107" t="s">
        <v>1149</v>
      </c>
      <c r="B6182" s="108" t="s">
        <v>1418</v>
      </c>
      <c r="C6182" s="109">
        <v>99000</v>
      </c>
      <c r="D6182" s="110" t="s">
        <v>17</v>
      </c>
      <c r="E6182" s="111">
        <v>19</v>
      </c>
      <c r="F6182" s="112" t="s">
        <v>925</v>
      </c>
      <c r="G6182" s="115" t="s">
        <v>1910</v>
      </c>
      <c r="H6182" s="121" t="s">
        <v>27</v>
      </c>
      <c r="I6182" s="119" t="e">
        <v>#N/A</v>
      </c>
      <c r="J6182" s="118" t="e">
        <v>#N/A</v>
      </c>
      <c r="K6182" s="117" t="s">
        <v>31</v>
      </c>
    </row>
    <row r="6183" spans="1:11">
      <c r="A6183" s="107" t="s">
        <v>1149</v>
      </c>
      <c r="B6183" s="108" t="s">
        <v>1488</v>
      </c>
      <c r="C6183" s="109">
        <v>98000</v>
      </c>
      <c r="D6183" s="110" t="s">
        <v>12</v>
      </c>
      <c r="E6183" s="111">
        <v>453</v>
      </c>
      <c r="F6183" s="112" t="s">
        <v>458</v>
      </c>
      <c r="G6183" s="115" t="s">
        <v>1921</v>
      </c>
      <c r="H6183" s="121" t="s">
        <v>27</v>
      </c>
      <c r="I6183" s="119" t="e">
        <v>#N/A</v>
      </c>
      <c r="J6183" s="118" t="e">
        <v>#N/A</v>
      </c>
      <c r="K6183" s="117" t="s">
        <v>31</v>
      </c>
    </row>
    <row r="6184" spans="1:11">
      <c r="A6184" s="107" t="s">
        <v>1149</v>
      </c>
      <c r="B6184" s="108" t="s">
        <v>1571</v>
      </c>
      <c r="C6184" s="109">
        <v>105000</v>
      </c>
      <c r="D6184" s="110" t="s">
        <v>18</v>
      </c>
      <c r="E6184" s="111">
        <v>109</v>
      </c>
      <c r="F6184" s="112" t="s">
        <v>61</v>
      </c>
      <c r="G6184" s="115" t="s">
        <v>1912</v>
      </c>
      <c r="H6184" s="121" t="s">
        <v>27</v>
      </c>
      <c r="I6184" s="119" t="e">
        <v>#N/A</v>
      </c>
      <c r="J6184" s="118" t="e">
        <v>#N/A</v>
      </c>
      <c r="K6184" s="117" t="s">
        <v>31</v>
      </c>
    </row>
    <row r="6185" spans="1:11">
      <c r="A6185" s="107" t="s">
        <v>1149</v>
      </c>
      <c r="B6185" s="108" t="s">
        <v>1735</v>
      </c>
      <c r="C6185" s="109">
        <v>105757</v>
      </c>
      <c r="D6185" s="110" t="s">
        <v>16</v>
      </c>
      <c r="E6185" s="111">
        <v>141</v>
      </c>
      <c r="F6185" s="112" t="s">
        <v>195</v>
      </c>
      <c r="G6185" s="115" t="s">
        <v>1913</v>
      </c>
      <c r="H6185" s="121" t="s">
        <v>16</v>
      </c>
      <c r="I6185" s="119" t="e">
        <v>#N/A</v>
      </c>
      <c r="J6185" s="118" t="e">
        <v>#N/A</v>
      </c>
      <c r="K6185" s="117" t="s">
        <v>31</v>
      </c>
    </row>
    <row r="6186" spans="1:11">
      <c r="A6186" s="107" t="s">
        <v>1149</v>
      </c>
      <c r="B6186" s="108" t="s">
        <v>1482</v>
      </c>
      <c r="C6186" s="109">
        <v>105900</v>
      </c>
      <c r="D6186" s="110" t="s">
        <v>18</v>
      </c>
      <c r="E6186" s="111">
        <v>94</v>
      </c>
      <c r="F6186" s="112" t="s">
        <v>195</v>
      </c>
      <c r="G6186" s="115" t="s">
        <v>1912</v>
      </c>
      <c r="H6186" s="121" t="s">
        <v>27</v>
      </c>
      <c r="I6186" s="119" t="e">
        <v>#N/A</v>
      </c>
      <c r="J6186" s="118" t="e">
        <v>#N/A</v>
      </c>
      <c r="K6186" s="117" t="s">
        <v>31</v>
      </c>
    </row>
    <row r="6187" spans="1:11">
      <c r="A6187" s="107" t="s">
        <v>1149</v>
      </c>
      <c r="B6187" s="108" t="s">
        <v>1458</v>
      </c>
      <c r="C6187" s="109">
        <v>105914</v>
      </c>
      <c r="D6187" s="110" t="s">
        <v>17</v>
      </c>
      <c r="E6187" s="111">
        <v>170</v>
      </c>
      <c r="F6187" s="112" t="s">
        <v>206</v>
      </c>
      <c r="G6187" s="115" t="s">
        <v>1914</v>
      </c>
      <c r="H6187" s="121" t="s">
        <v>27</v>
      </c>
      <c r="I6187" s="119" t="e">
        <v>#N/A</v>
      </c>
      <c r="J6187" s="118" t="e">
        <v>#N/A</v>
      </c>
      <c r="K6187" s="117" t="s">
        <v>31</v>
      </c>
    </row>
    <row r="6188" spans="1:11">
      <c r="A6188" s="107" t="s">
        <v>1149</v>
      </c>
      <c r="B6188" s="108" t="s">
        <v>1456</v>
      </c>
      <c r="C6188" s="109">
        <v>106900</v>
      </c>
      <c r="D6188" s="110" t="s">
        <v>17</v>
      </c>
      <c r="E6188" s="111">
        <v>60</v>
      </c>
      <c r="F6188" s="112" t="s">
        <v>911</v>
      </c>
      <c r="G6188" s="115" t="s">
        <v>1911</v>
      </c>
      <c r="H6188" s="121" t="s">
        <v>27</v>
      </c>
      <c r="I6188" s="119" t="e">
        <v>#N/A</v>
      </c>
      <c r="J6188" s="118" t="e">
        <v>#N/A</v>
      </c>
      <c r="K6188" s="117" t="s">
        <v>31</v>
      </c>
    </row>
    <row r="6189" spans="1:11">
      <c r="A6189" s="107" t="s">
        <v>1149</v>
      </c>
      <c r="B6189" s="108" t="s">
        <v>1359</v>
      </c>
      <c r="C6189" s="109">
        <v>107350</v>
      </c>
      <c r="D6189" s="110" t="s">
        <v>17</v>
      </c>
      <c r="E6189" s="111">
        <v>3</v>
      </c>
      <c r="F6189" s="112" t="s">
        <v>174</v>
      </c>
      <c r="G6189" s="115" t="s">
        <v>1910</v>
      </c>
      <c r="H6189" s="121" t="s">
        <v>27</v>
      </c>
      <c r="I6189" s="119" t="e">
        <v>#N/A</v>
      </c>
      <c r="J6189" s="118" t="e">
        <v>#N/A</v>
      </c>
      <c r="K6189" s="117" t="s">
        <v>31</v>
      </c>
    </row>
    <row r="6190" spans="1:11">
      <c r="A6190" s="107" t="s">
        <v>1149</v>
      </c>
      <c r="B6190" s="108" t="s">
        <v>1375</v>
      </c>
      <c r="C6190" s="109">
        <v>108000</v>
      </c>
      <c r="D6190" s="110" t="s">
        <v>12</v>
      </c>
      <c r="E6190" s="111">
        <v>47</v>
      </c>
      <c r="F6190" s="112" t="s">
        <v>89</v>
      </c>
      <c r="G6190" s="115" t="s">
        <v>1911</v>
      </c>
      <c r="H6190" s="121" t="s">
        <v>27</v>
      </c>
      <c r="I6190" s="119" t="e">
        <v>#N/A</v>
      </c>
      <c r="J6190" s="118" t="e">
        <v>#N/A</v>
      </c>
      <c r="K6190" s="117" t="s">
        <v>31</v>
      </c>
    </row>
    <row r="6191" spans="1:11">
      <c r="A6191" s="107" t="s">
        <v>1149</v>
      </c>
      <c r="B6191" s="108">
        <v>39416</v>
      </c>
      <c r="C6191" s="109">
        <v>100000</v>
      </c>
      <c r="D6191" s="110" t="s">
        <v>17</v>
      </c>
      <c r="E6191" s="111">
        <v>276</v>
      </c>
      <c r="F6191" s="112" t="s">
        <v>109</v>
      </c>
      <c r="G6191" s="115" t="s">
        <v>1918</v>
      </c>
      <c r="H6191" s="121" t="s">
        <v>27</v>
      </c>
      <c r="I6191" s="119" t="e">
        <v>#N/A</v>
      </c>
      <c r="J6191" s="118" t="e">
        <v>#N/A</v>
      </c>
      <c r="K6191" s="117" t="s">
        <v>31</v>
      </c>
    </row>
    <row r="6192" spans="1:11">
      <c r="A6192" s="107" t="s">
        <v>1149</v>
      </c>
      <c r="B6192" s="108" t="s">
        <v>1409</v>
      </c>
      <c r="C6192" s="109">
        <v>110000</v>
      </c>
      <c r="D6192" s="110" t="s">
        <v>12</v>
      </c>
      <c r="E6192" s="111">
        <v>20</v>
      </c>
      <c r="F6192" s="112" t="s">
        <v>569</v>
      </c>
      <c r="G6192" s="115" t="s">
        <v>1910</v>
      </c>
      <c r="H6192" s="121" t="s">
        <v>27</v>
      </c>
      <c r="I6192" s="119" t="e">
        <v>#N/A</v>
      </c>
      <c r="J6192" s="118" t="e">
        <v>#N/A</v>
      </c>
      <c r="K6192" s="117" t="s">
        <v>31</v>
      </c>
    </row>
    <row r="6193" spans="1:11">
      <c r="A6193" s="107" t="s">
        <v>1149</v>
      </c>
      <c r="B6193" s="108" t="s">
        <v>1361</v>
      </c>
      <c r="C6193" s="109">
        <v>110000</v>
      </c>
      <c r="D6193" s="110" t="s">
        <v>43</v>
      </c>
      <c r="E6193" s="111">
        <v>10</v>
      </c>
      <c r="F6193" s="112" t="s">
        <v>189</v>
      </c>
      <c r="G6193" s="115" t="s">
        <v>1910</v>
      </c>
      <c r="H6193" s="121" t="s">
        <v>16</v>
      </c>
      <c r="I6193" s="119" t="e">
        <v>#N/A</v>
      </c>
      <c r="J6193" s="118" t="e">
        <v>#N/A</v>
      </c>
      <c r="K6193" s="117" t="s">
        <v>31</v>
      </c>
    </row>
    <row r="6194" spans="1:11">
      <c r="A6194" s="107" t="s">
        <v>1149</v>
      </c>
      <c r="B6194" s="108" t="s">
        <v>1362</v>
      </c>
      <c r="C6194" s="109">
        <v>114000</v>
      </c>
      <c r="D6194" s="110" t="s">
        <v>17</v>
      </c>
      <c r="E6194" s="111">
        <v>104</v>
      </c>
      <c r="F6194" s="112" t="s">
        <v>75</v>
      </c>
      <c r="G6194" s="115" t="s">
        <v>1912</v>
      </c>
      <c r="H6194" s="121" t="s">
        <v>27</v>
      </c>
      <c r="I6194" s="119" t="e">
        <v>#N/A</v>
      </c>
      <c r="J6194" s="118" t="e">
        <v>#N/A</v>
      </c>
      <c r="K6194" s="117" t="s">
        <v>31</v>
      </c>
    </row>
    <row r="6195" spans="1:11">
      <c r="A6195" s="107" t="s">
        <v>1149</v>
      </c>
      <c r="B6195" s="108" t="s">
        <v>1569</v>
      </c>
      <c r="C6195" s="109">
        <v>114900</v>
      </c>
      <c r="D6195" s="110" t="s">
        <v>17</v>
      </c>
      <c r="E6195" s="111">
        <v>169</v>
      </c>
      <c r="F6195" s="112" t="s">
        <v>657</v>
      </c>
      <c r="G6195" s="115" t="s">
        <v>1914</v>
      </c>
      <c r="H6195" s="121" t="s">
        <v>27</v>
      </c>
      <c r="I6195" s="119" t="e">
        <v>#N/A</v>
      </c>
      <c r="J6195" s="118" t="e">
        <v>#N/A</v>
      </c>
      <c r="K6195" s="117" t="s">
        <v>31</v>
      </c>
    </row>
    <row r="6196" spans="1:11">
      <c r="A6196" s="107" t="s">
        <v>1149</v>
      </c>
      <c r="B6196" s="108" t="s">
        <v>1448</v>
      </c>
      <c r="C6196" s="109">
        <v>114900</v>
      </c>
      <c r="D6196" s="110" t="s">
        <v>17</v>
      </c>
      <c r="E6196" s="111">
        <v>6</v>
      </c>
      <c r="F6196" s="112" t="s">
        <v>154</v>
      </c>
      <c r="G6196" s="115" t="s">
        <v>1910</v>
      </c>
      <c r="H6196" s="121" t="s">
        <v>27</v>
      </c>
      <c r="I6196" s="119" t="e">
        <v>#N/A</v>
      </c>
      <c r="J6196" s="118" t="e">
        <v>#N/A</v>
      </c>
      <c r="K6196" s="117" t="s">
        <v>31</v>
      </c>
    </row>
    <row r="6197" spans="1:11">
      <c r="A6197" s="107" t="s">
        <v>1149</v>
      </c>
      <c r="B6197" s="108">
        <v>39363</v>
      </c>
      <c r="C6197" s="109">
        <v>99000</v>
      </c>
      <c r="D6197" s="110" t="s">
        <v>16</v>
      </c>
      <c r="E6197" s="111">
        <v>329</v>
      </c>
      <c r="F6197" s="112" t="s">
        <v>195</v>
      </c>
      <c r="G6197" s="115" t="s">
        <v>1917</v>
      </c>
      <c r="H6197" s="121" t="s">
        <v>16</v>
      </c>
      <c r="I6197" s="119" t="e">
        <v>#N/A</v>
      </c>
      <c r="J6197" s="118" t="e">
        <v>#N/A</v>
      </c>
      <c r="K6197" s="117" t="s">
        <v>31</v>
      </c>
    </row>
    <row r="6198" spans="1:11">
      <c r="A6198" s="107" t="s">
        <v>1149</v>
      </c>
      <c r="B6198" s="108" t="s">
        <v>1466</v>
      </c>
      <c r="C6198" s="109">
        <v>115000</v>
      </c>
      <c r="D6198" s="110" t="s">
        <v>12</v>
      </c>
      <c r="E6198" s="111">
        <v>11</v>
      </c>
      <c r="F6198" s="112" t="s">
        <v>1150</v>
      </c>
      <c r="G6198" s="115" t="s">
        <v>1910</v>
      </c>
      <c r="H6198" s="121" t="s">
        <v>27</v>
      </c>
      <c r="I6198" s="119" t="e">
        <v>#N/A</v>
      </c>
      <c r="J6198" s="118" t="e">
        <v>#N/A</v>
      </c>
      <c r="K6198" s="117" t="s">
        <v>31</v>
      </c>
    </row>
    <row r="6199" spans="1:11">
      <c r="A6199" s="107" t="s">
        <v>1149</v>
      </c>
      <c r="B6199" s="108" t="s">
        <v>1451</v>
      </c>
      <c r="C6199" s="109">
        <v>117900</v>
      </c>
      <c r="D6199" s="110" t="s">
        <v>12</v>
      </c>
      <c r="E6199" s="111">
        <v>24</v>
      </c>
      <c r="F6199" s="112" t="s">
        <v>87</v>
      </c>
      <c r="G6199" s="115" t="s">
        <v>1910</v>
      </c>
      <c r="H6199" s="121" t="s">
        <v>27</v>
      </c>
      <c r="I6199" s="119" t="e">
        <v>#N/A</v>
      </c>
      <c r="J6199" s="118" t="e">
        <v>#N/A</v>
      </c>
      <c r="K6199" s="117" t="s">
        <v>31</v>
      </c>
    </row>
    <row r="6200" spans="1:11">
      <c r="A6200" s="107" t="s">
        <v>1149</v>
      </c>
      <c r="B6200" s="108">
        <v>39398</v>
      </c>
      <c r="C6200" s="109">
        <v>109900</v>
      </c>
      <c r="D6200" s="110" t="s">
        <v>12</v>
      </c>
      <c r="E6200" s="111">
        <v>294</v>
      </c>
      <c r="F6200" s="112" t="s">
        <v>293</v>
      </c>
      <c r="G6200" s="115" t="s">
        <v>1918</v>
      </c>
      <c r="H6200" s="121" t="s">
        <v>27</v>
      </c>
      <c r="I6200" s="119" t="e">
        <v>#N/A</v>
      </c>
      <c r="J6200" s="118" t="e">
        <v>#N/A</v>
      </c>
      <c r="K6200" s="117" t="s">
        <v>31</v>
      </c>
    </row>
    <row r="6201" spans="1:11">
      <c r="A6201" s="107" t="s">
        <v>1141</v>
      </c>
      <c r="B6201" s="108" t="s">
        <v>1846</v>
      </c>
      <c r="C6201" s="109">
        <v>2100000</v>
      </c>
      <c r="D6201" s="110" t="s">
        <v>16</v>
      </c>
      <c r="E6201" s="111">
        <v>529</v>
      </c>
      <c r="F6201" s="112" t="s">
        <v>793</v>
      </c>
      <c r="G6201" s="115" t="s">
        <v>1926</v>
      </c>
      <c r="H6201" s="121" t="s">
        <v>16</v>
      </c>
      <c r="I6201" s="119" t="e">
        <v>#N/A</v>
      </c>
      <c r="J6201" s="118" t="e">
        <v>#N/A</v>
      </c>
      <c r="K6201" s="117" t="s">
        <v>15</v>
      </c>
    </row>
    <row r="6202" spans="1:11">
      <c r="A6202" s="107" t="s">
        <v>1149</v>
      </c>
      <c r="B6202" s="108" t="s">
        <v>1403</v>
      </c>
      <c r="C6202" s="109">
        <v>119000</v>
      </c>
      <c r="D6202" s="110" t="s">
        <v>12</v>
      </c>
      <c r="E6202" s="111">
        <v>31</v>
      </c>
      <c r="F6202" s="112" t="s">
        <v>1023</v>
      </c>
      <c r="G6202" s="115" t="s">
        <v>1910</v>
      </c>
      <c r="H6202" s="121" t="s">
        <v>27</v>
      </c>
      <c r="I6202" s="119" t="e">
        <v>#N/A</v>
      </c>
      <c r="J6202" s="118" t="e">
        <v>#N/A</v>
      </c>
      <c r="K6202" s="117" t="s">
        <v>31</v>
      </c>
    </row>
    <row r="6203" spans="1:11">
      <c r="A6203" s="107" t="s">
        <v>1141</v>
      </c>
      <c r="B6203" s="108" t="s">
        <v>1769</v>
      </c>
      <c r="C6203" s="109">
        <v>99900</v>
      </c>
      <c r="D6203" s="110" t="s">
        <v>43</v>
      </c>
      <c r="E6203" s="111">
        <v>106</v>
      </c>
      <c r="F6203" s="112" t="s">
        <v>315</v>
      </c>
      <c r="G6203" s="115" t="s">
        <v>1912</v>
      </c>
      <c r="H6203" s="121" t="s">
        <v>16</v>
      </c>
      <c r="I6203" s="119" t="e">
        <v>#N/A</v>
      </c>
      <c r="J6203" s="118" t="e">
        <v>#N/A</v>
      </c>
      <c r="K6203" s="117" t="s">
        <v>31</v>
      </c>
    </row>
    <row r="6204" spans="1:11">
      <c r="A6204" s="107" t="s">
        <v>1149</v>
      </c>
      <c r="B6204" s="108" t="s">
        <v>1637</v>
      </c>
      <c r="C6204" s="109">
        <v>118000</v>
      </c>
      <c r="D6204" s="110" t="s">
        <v>12</v>
      </c>
      <c r="E6204" s="111">
        <v>370</v>
      </c>
      <c r="F6204" s="112" t="s">
        <v>174</v>
      </c>
      <c r="G6204" s="115" t="s">
        <v>1916</v>
      </c>
      <c r="H6204" s="121" t="s">
        <v>27</v>
      </c>
      <c r="I6204" s="119" t="e">
        <v>#N/A</v>
      </c>
      <c r="J6204" s="118" t="e">
        <v>#N/A</v>
      </c>
      <c r="K6204" s="117" t="s">
        <v>31</v>
      </c>
    </row>
    <row r="6205" spans="1:11">
      <c r="A6205" s="107" t="s">
        <v>1149</v>
      </c>
      <c r="B6205" s="108" t="s">
        <v>1408</v>
      </c>
      <c r="C6205" s="109">
        <v>115000</v>
      </c>
      <c r="D6205" s="110" t="s">
        <v>43</v>
      </c>
      <c r="E6205" s="111">
        <v>45</v>
      </c>
      <c r="F6205" s="112" t="s">
        <v>61</v>
      </c>
      <c r="G6205" s="115" t="s">
        <v>1911</v>
      </c>
      <c r="H6205" s="121" t="s">
        <v>16</v>
      </c>
      <c r="I6205" s="119" t="e">
        <v>#N/A</v>
      </c>
      <c r="J6205" s="118" t="e">
        <v>#N/A</v>
      </c>
      <c r="K6205" s="117" t="s">
        <v>31</v>
      </c>
    </row>
    <row r="6206" spans="1:11">
      <c r="A6206" s="107" t="s">
        <v>1149</v>
      </c>
      <c r="B6206" s="108" t="s">
        <v>1416</v>
      </c>
      <c r="C6206" s="109">
        <v>119900</v>
      </c>
      <c r="D6206" s="110" t="s">
        <v>12</v>
      </c>
      <c r="E6206" s="111">
        <v>145</v>
      </c>
      <c r="F6206" s="112" t="s">
        <v>87</v>
      </c>
      <c r="G6206" s="115" t="s">
        <v>1913</v>
      </c>
      <c r="H6206" s="121" t="s">
        <v>27</v>
      </c>
      <c r="I6206" s="119" t="e">
        <v>#N/A</v>
      </c>
      <c r="J6206" s="118" t="e">
        <v>#N/A</v>
      </c>
      <c r="K6206" s="117" t="s">
        <v>31</v>
      </c>
    </row>
    <row r="6207" spans="1:11">
      <c r="A6207" s="107" t="s">
        <v>1149</v>
      </c>
      <c r="B6207" s="108" t="s">
        <v>1397</v>
      </c>
      <c r="C6207" s="109">
        <v>119900</v>
      </c>
      <c r="D6207" s="110" t="s">
        <v>18</v>
      </c>
      <c r="E6207" s="111">
        <v>126</v>
      </c>
      <c r="F6207" s="112" t="s">
        <v>61</v>
      </c>
      <c r="G6207" s="115" t="s">
        <v>1913</v>
      </c>
      <c r="H6207" s="121" t="s">
        <v>27</v>
      </c>
      <c r="I6207" s="119" t="e">
        <v>#N/A</v>
      </c>
      <c r="J6207" s="118" t="e">
        <v>#N/A</v>
      </c>
      <c r="K6207" s="117" t="s">
        <v>31</v>
      </c>
    </row>
    <row r="6208" spans="1:11">
      <c r="A6208" s="107" t="s">
        <v>1149</v>
      </c>
      <c r="B6208" s="108" t="s">
        <v>1449</v>
      </c>
      <c r="C6208" s="109">
        <v>119900</v>
      </c>
      <c r="D6208" s="110" t="s">
        <v>17</v>
      </c>
      <c r="E6208" s="111">
        <v>62</v>
      </c>
      <c r="F6208" s="112" t="s">
        <v>61</v>
      </c>
      <c r="G6208" s="115" t="s">
        <v>1911</v>
      </c>
      <c r="H6208" s="121" t="s">
        <v>27</v>
      </c>
      <c r="I6208" s="119" t="e">
        <v>#N/A</v>
      </c>
      <c r="J6208" s="118" t="e">
        <v>#N/A</v>
      </c>
      <c r="K6208" s="117" t="s">
        <v>31</v>
      </c>
    </row>
    <row r="6209" spans="1:11">
      <c r="A6209" s="107" t="s">
        <v>1149</v>
      </c>
      <c r="B6209" s="108" t="s">
        <v>1368</v>
      </c>
      <c r="C6209" s="109">
        <v>119900</v>
      </c>
      <c r="D6209" s="110" t="s">
        <v>16</v>
      </c>
      <c r="E6209" s="111">
        <v>4</v>
      </c>
      <c r="F6209" s="112" t="s">
        <v>174</v>
      </c>
      <c r="G6209" s="115" t="s">
        <v>1910</v>
      </c>
      <c r="H6209" s="121" t="s">
        <v>16</v>
      </c>
      <c r="I6209" s="119" t="e">
        <v>#N/A</v>
      </c>
      <c r="J6209" s="118" t="e">
        <v>#N/A</v>
      </c>
      <c r="K6209" s="117" t="s">
        <v>31</v>
      </c>
    </row>
    <row r="6210" spans="1:11">
      <c r="A6210" s="107" t="s">
        <v>1149</v>
      </c>
      <c r="B6210" s="108" t="s">
        <v>1769</v>
      </c>
      <c r="C6210" s="109">
        <v>123500</v>
      </c>
      <c r="D6210" s="110" t="s">
        <v>43</v>
      </c>
      <c r="E6210" s="111">
        <v>105</v>
      </c>
      <c r="F6210" s="112" t="s">
        <v>246</v>
      </c>
      <c r="G6210" s="115" t="s">
        <v>1912</v>
      </c>
      <c r="H6210" s="121" t="s">
        <v>16</v>
      </c>
      <c r="I6210" s="119" t="e">
        <v>#N/A</v>
      </c>
      <c r="J6210" s="118" t="e">
        <v>#N/A</v>
      </c>
      <c r="K6210" s="117" t="s">
        <v>31</v>
      </c>
    </row>
    <row r="6211" spans="1:11">
      <c r="A6211" s="107" t="s">
        <v>1149</v>
      </c>
      <c r="B6211" s="108" t="s">
        <v>1428</v>
      </c>
      <c r="C6211" s="109">
        <v>123500</v>
      </c>
      <c r="D6211" s="110" t="s">
        <v>16</v>
      </c>
      <c r="E6211" s="111">
        <v>54</v>
      </c>
      <c r="F6211" s="112" t="s">
        <v>332</v>
      </c>
      <c r="G6211" s="115" t="s">
        <v>1911</v>
      </c>
      <c r="H6211" s="121" t="s">
        <v>16</v>
      </c>
      <c r="I6211" s="119" t="e">
        <v>#N/A</v>
      </c>
      <c r="J6211" s="118" t="e">
        <v>#N/A</v>
      </c>
      <c r="K6211" s="117" t="s">
        <v>31</v>
      </c>
    </row>
    <row r="6212" spans="1:11">
      <c r="A6212" s="107" t="s">
        <v>1149</v>
      </c>
      <c r="B6212" s="108">
        <v>39387</v>
      </c>
      <c r="C6212" s="109">
        <v>125000</v>
      </c>
      <c r="D6212" s="110" t="s">
        <v>17</v>
      </c>
      <c r="E6212" s="111">
        <v>305</v>
      </c>
      <c r="F6212" s="112" t="s">
        <v>569</v>
      </c>
      <c r="G6212" s="115" t="s">
        <v>1918</v>
      </c>
      <c r="H6212" s="121" t="s">
        <v>27</v>
      </c>
      <c r="I6212" s="119" t="e">
        <v>#N/A</v>
      </c>
      <c r="J6212" s="118" t="e">
        <v>#N/A</v>
      </c>
      <c r="K6212" s="117" t="s">
        <v>31</v>
      </c>
    </row>
    <row r="6213" spans="1:11">
      <c r="A6213" s="107" t="s">
        <v>1149</v>
      </c>
      <c r="B6213" s="108" t="s">
        <v>1618</v>
      </c>
      <c r="C6213" s="109">
        <v>125000</v>
      </c>
      <c r="D6213" s="110" t="s">
        <v>17</v>
      </c>
      <c r="E6213" s="111">
        <v>152</v>
      </c>
      <c r="F6213" s="112" t="s">
        <v>53</v>
      </c>
      <c r="G6213" s="115" t="s">
        <v>1913</v>
      </c>
      <c r="H6213" s="121" t="s">
        <v>27</v>
      </c>
      <c r="I6213" s="119" t="e">
        <v>#N/A</v>
      </c>
      <c r="J6213" s="118" t="e">
        <v>#N/A</v>
      </c>
      <c r="K6213" s="117" t="s">
        <v>31</v>
      </c>
    </row>
    <row r="6214" spans="1:11">
      <c r="A6214" s="107" t="s">
        <v>1149</v>
      </c>
      <c r="B6214" s="108" t="s">
        <v>1395</v>
      </c>
      <c r="C6214" s="109">
        <v>125000</v>
      </c>
      <c r="D6214" s="110" t="s">
        <v>12</v>
      </c>
      <c r="E6214" s="111">
        <v>92</v>
      </c>
      <c r="F6214" s="112" t="s">
        <v>524</v>
      </c>
      <c r="G6214" s="115" t="s">
        <v>1915</v>
      </c>
      <c r="H6214" s="121" t="s">
        <v>27</v>
      </c>
      <c r="I6214" s="119" t="e">
        <v>#N/A</v>
      </c>
      <c r="J6214" s="118" t="e">
        <v>#N/A</v>
      </c>
      <c r="K6214" s="117" t="s">
        <v>31</v>
      </c>
    </row>
    <row r="6215" spans="1:11">
      <c r="A6215" s="107" t="s">
        <v>1149</v>
      </c>
      <c r="B6215" s="108" t="s">
        <v>1449</v>
      </c>
      <c r="C6215" s="109">
        <v>125000</v>
      </c>
      <c r="D6215" s="110" t="s">
        <v>12</v>
      </c>
      <c r="E6215" s="111">
        <v>62</v>
      </c>
      <c r="F6215" s="112" t="s">
        <v>272</v>
      </c>
      <c r="G6215" s="115" t="s">
        <v>1911</v>
      </c>
      <c r="H6215" s="121" t="s">
        <v>27</v>
      </c>
      <c r="I6215" s="119" t="e">
        <v>#N/A</v>
      </c>
      <c r="J6215" s="118" t="e">
        <v>#N/A</v>
      </c>
      <c r="K6215" s="117" t="s">
        <v>31</v>
      </c>
    </row>
    <row r="6216" spans="1:11">
      <c r="A6216" s="107" t="s">
        <v>1149</v>
      </c>
      <c r="B6216" s="108" t="s">
        <v>1752</v>
      </c>
      <c r="C6216" s="109">
        <v>129000</v>
      </c>
      <c r="D6216" s="110" t="s">
        <v>18</v>
      </c>
      <c r="E6216" s="111">
        <v>339</v>
      </c>
      <c r="F6216" s="112" t="s">
        <v>759</v>
      </c>
      <c r="G6216" s="115" t="s">
        <v>1923</v>
      </c>
      <c r="H6216" s="121" t="s">
        <v>27</v>
      </c>
      <c r="I6216" s="119" t="e">
        <v>#N/A</v>
      </c>
      <c r="J6216" s="118" t="e">
        <v>#N/A</v>
      </c>
      <c r="K6216" s="117" t="s">
        <v>31</v>
      </c>
    </row>
    <row r="6217" spans="1:11">
      <c r="A6217" s="107" t="s">
        <v>1149</v>
      </c>
      <c r="B6217" s="108" t="s">
        <v>1453</v>
      </c>
      <c r="C6217" s="109">
        <v>129000</v>
      </c>
      <c r="D6217" s="110" t="s">
        <v>16</v>
      </c>
      <c r="E6217" s="111">
        <v>206</v>
      </c>
      <c r="F6217" s="112" t="s">
        <v>1135</v>
      </c>
      <c r="G6217" s="115" t="s">
        <v>23</v>
      </c>
      <c r="H6217" s="121" t="s">
        <v>16</v>
      </c>
      <c r="I6217" s="119" t="e">
        <v>#N/A</v>
      </c>
      <c r="J6217" s="118" t="e">
        <v>#N/A</v>
      </c>
      <c r="K6217" s="117" t="s">
        <v>31</v>
      </c>
    </row>
    <row r="6218" spans="1:11">
      <c r="A6218" s="107" t="s">
        <v>1149</v>
      </c>
      <c r="B6218" s="108" t="s">
        <v>1464</v>
      </c>
      <c r="C6218" s="109">
        <v>129999</v>
      </c>
      <c r="D6218" s="110" t="s">
        <v>17</v>
      </c>
      <c r="E6218" s="111">
        <v>179</v>
      </c>
      <c r="F6218" s="112" t="s">
        <v>599</v>
      </c>
      <c r="G6218" s="115" t="s">
        <v>1914</v>
      </c>
      <c r="H6218" s="121" t="s">
        <v>27</v>
      </c>
      <c r="I6218" s="119" t="e">
        <v>#N/A</v>
      </c>
      <c r="J6218" s="118" t="e">
        <v>#N/A</v>
      </c>
      <c r="K6218" s="117" t="s">
        <v>31</v>
      </c>
    </row>
    <row r="6219" spans="1:11">
      <c r="A6219" s="107" t="s">
        <v>1149</v>
      </c>
      <c r="B6219" s="108" t="s">
        <v>1587</v>
      </c>
      <c r="C6219" s="109">
        <v>130000</v>
      </c>
      <c r="D6219" s="110" t="s">
        <v>18</v>
      </c>
      <c r="E6219" s="111">
        <v>208</v>
      </c>
      <c r="F6219" s="112" t="s">
        <v>272</v>
      </c>
      <c r="G6219" s="115" t="s">
        <v>23</v>
      </c>
      <c r="H6219" s="121" t="s">
        <v>27</v>
      </c>
      <c r="I6219" s="119" t="e">
        <v>#N/A</v>
      </c>
      <c r="J6219" s="118" t="e">
        <v>#N/A</v>
      </c>
      <c r="K6219" s="117" t="s">
        <v>31</v>
      </c>
    </row>
    <row r="6220" spans="1:11">
      <c r="A6220" s="107" t="s">
        <v>1149</v>
      </c>
      <c r="B6220" s="108" t="s">
        <v>1612</v>
      </c>
      <c r="C6220" s="109">
        <v>132500</v>
      </c>
      <c r="D6220" s="110" t="s">
        <v>18</v>
      </c>
      <c r="E6220" s="111">
        <v>148</v>
      </c>
      <c r="F6220" s="112" t="s">
        <v>563</v>
      </c>
      <c r="G6220" s="115" t="s">
        <v>1913</v>
      </c>
      <c r="H6220" s="121" t="s">
        <v>27</v>
      </c>
      <c r="I6220" s="119" t="e">
        <v>#N/A</v>
      </c>
      <c r="J6220" s="118" t="e">
        <v>#N/A</v>
      </c>
      <c r="K6220" s="117" t="s">
        <v>31</v>
      </c>
    </row>
    <row r="6221" spans="1:11">
      <c r="A6221" s="107" t="s">
        <v>1149</v>
      </c>
      <c r="B6221" s="108">
        <v>39378</v>
      </c>
      <c r="C6221" s="109">
        <v>118000</v>
      </c>
      <c r="D6221" s="110" t="s">
        <v>42</v>
      </c>
      <c r="E6221" s="111">
        <v>314</v>
      </c>
      <c r="F6221" s="112" t="s">
        <v>1152</v>
      </c>
      <c r="G6221" s="115" t="s">
        <v>1917</v>
      </c>
      <c r="H6221" s="121" t="s">
        <v>27</v>
      </c>
      <c r="I6221" s="119" t="e">
        <v>#N/A</v>
      </c>
      <c r="J6221" s="118" t="e">
        <v>#N/A</v>
      </c>
      <c r="K6221" s="117" t="s">
        <v>31</v>
      </c>
    </row>
    <row r="6222" spans="1:11">
      <c r="A6222" s="107" t="s">
        <v>1149</v>
      </c>
      <c r="B6222" s="108" t="s">
        <v>1511</v>
      </c>
      <c r="C6222" s="109">
        <v>135000</v>
      </c>
      <c r="D6222" s="110" t="s">
        <v>18</v>
      </c>
      <c r="E6222" s="111">
        <v>342</v>
      </c>
      <c r="F6222" s="112" t="s">
        <v>124</v>
      </c>
      <c r="G6222" s="115" t="s">
        <v>1923</v>
      </c>
      <c r="H6222" s="121" t="s">
        <v>27</v>
      </c>
      <c r="I6222" s="119" t="e">
        <v>#N/A</v>
      </c>
      <c r="J6222" s="118" t="e">
        <v>#N/A</v>
      </c>
      <c r="K6222" s="117" t="s">
        <v>31</v>
      </c>
    </row>
    <row r="6223" spans="1:11">
      <c r="A6223" s="107" t="s">
        <v>1149</v>
      </c>
      <c r="B6223" s="108" t="s">
        <v>1847</v>
      </c>
      <c r="C6223" s="109">
        <v>135000</v>
      </c>
      <c r="D6223" s="110" t="s">
        <v>43</v>
      </c>
      <c r="E6223" s="111">
        <v>435</v>
      </c>
      <c r="F6223" s="112" t="s">
        <v>166</v>
      </c>
      <c r="G6223" s="115" t="s">
        <v>1925</v>
      </c>
      <c r="H6223" s="121" t="s">
        <v>16</v>
      </c>
      <c r="I6223" s="119" t="e">
        <v>#N/A</v>
      </c>
      <c r="J6223" s="118" t="e">
        <v>#N/A</v>
      </c>
      <c r="K6223" s="117" t="s">
        <v>31</v>
      </c>
    </row>
    <row r="6224" spans="1:11">
      <c r="A6224" s="107" t="s">
        <v>1149</v>
      </c>
      <c r="B6224" s="108" t="s">
        <v>1516</v>
      </c>
      <c r="C6224" s="109">
        <v>135000</v>
      </c>
      <c r="D6224" s="110" t="s">
        <v>17</v>
      </c>
      <c r="E6224" s="111">
        <v>70</v>
      </c>
      <c r="F6224" s="112" t="s">
        <v>303</v>
      </c>
      <c r="G6224" s="115" t="s">
        <v>1915</v>
      </c>
      <c r="H6224" s="121" t="s">
        <v>27</v>
      </c>
      <c r="I6224" s="119" t="e">
        <v>#N/A</v>
      </c>
      <c r="J6224" s="118" t="e">
        <v>#N/A</v>
      </c>
      <c r="K6224" s="117" t="s">
        <v>31</v>
      </c>
    </row>
    <row r="6225" spans="1:11">
      <c r="A6225" s="107" t="s">
        <v>1149</v>
      </c>
      <c r="B6225" s="108" t="s">
        <v>1511</v>
      </c>
      <c r="C6225" s="109">
        <v>136900</v>
      </c>
      <c r="D6225" s="110" t="s">
        <v>18</v>
      </c>
      <c r="E6225" s="111">
        <v>342</v>
      </c>
      <c r="F6225" s="112" t="s">
        <v>248</v>
      </c>
      <c r="G6225" s="115" t="s">
        <v>1923</v>
      </c>
      <c r="H6225" s="121" t="s">
        <v>27</v>
      </c>
      <c r="I6225" s="119" t="e">
        <v>#N/A</v>
      </c>
      <c r="J6225" s="118" t="e">
        <v>#N/A</v>
      </c>
      <c r="K6225" s="117" t="s">
        <v>31</v>
      </c>
    </row>
    <row r="6226" spans="1:11">
      <c r="A6226" s="107" t="s">
        <v>1149</v>
      </c>
      <c r="B6226" s="108" t="s">
        <v>1495</v>
      </c>
      <c r="C6226" s="109">
        <v>137500</v>
      </c>
      <c r="D6226" s="110" t="s">
        <v>12</v>
      </c>
      <c r="E6226" s="111">
        <v>147</v>
      </c>
      <c r="F6226" s="112" t="s">
        <v>77</v>
      </c>
      <c r="G6226" s="115" t="s">
        <v>1913</v>
      </c>
      <c r="H6226" s="121" t="s">
        <v>27</v>
      </c>
      <c r="I6226" s="119" t="e">
        <v>#N/A</v>
      </c>
      <c r="J6226" s="118" t="e">
        <v>#N/A</v>
      </c>
      <c r="K6226" s="117" t="s">
        <v>31</v>
      </c>
    </row>
    <row r="6227" spans="1:11">
      <c r="A6227" s="107" t="s">
        <v>1149</v>
      </c>
      <c r="B6227" s="108" t="s">
        <v>1454</v>
      </c>
      <c r="C6227" s="109">
        <v>135000</v>
      </c>
      <c r="D6227" s="110" t="s">
        <v>18</v>
      </c>
      <c r="E6227" s="111">
        <v>87</v>
      </c>
      <c r="F6227" s="112" t="s">
        <v>664</v>
      </c>
      <c r="G6227" s="115" t="s">
        <v>1915</v>
      </c>
      <c r="H6227" s="121" t="s">
        <v>27</v>
      </c>
      <c r="I6227" s="119" t="e">
        <v>#N/A</v>
      </c>
      <c r="J6227" s="118" t="e">
        <v>#N/A</v>
      </c>
      <c r="K6227" s="117" t="s">
        <v>31</v>
      </c>
    </row>
    <row r="6228" spans="1:11">
      <c r="A6228" s="107" t="s">
        <v>1149</v>
      </c>
      <c r="B6228" s="108">
        <v>39065</v>
      </c>
      <c r="C6228" s="109">
        <v>119900</v>
      </c>
      <c r="D6228" s="110" t="s">
        <v>43</v>
      </c>
      <c r="E6228" s="111">
        <v>627</v>
      </c>
      <c r="F6228" s="112" t="s">
        <v>336</v>
      </c>
      <c r="G6228" s="115" t="s">
        <v>1932</v>
      </c>
      <c r="H6228" s="121" t="s">
        <v>16</v>
      </c>
      <c r="I6228" s="119" t="e">
        <v>#N/A</v>
      </c>
      <c r="J6228" s="118" t="e">
        <v>#N/A</v>
      </c>
      <c r="K6228" s="117" t="s">
        <v>31</v>
      </c>
    </row>
    <row r="6229" spans="1:11">
      <c r="A6229" s="107" t="s">
        <v>1149</v>
      </c>
      <c r="B6229" s="108" t="s">
        <v>1516</v>
      </c>
      <c r="C6229" s="109">
        <v>139900</v>
      </c>
      <c r="D6229" s="110" t="s">
        <v>43</v>
      </c>
      <c r="E6229" s="111">
        <v>69</v>
      </c>
      <c r="F6229" s="112" t="s">
        <v>293</v>
      </c>
      <c r="G6229" s="115" t="s">
        <v>1915</v>
      </c>
      <c r="H6229" s="121" t="s">
        <v>16</v>
      </c>
      <c r="I6229" s="119" t="e">
        <v>#N/A</v>
      </c>
      <c r="J6229" s="118" t="e">
        <v>#N/A</v>
      </c>
      <c r="K6229" s="117" t="s">
        <v>31</v>
      </c>
    </row>
    <row r="6230" spans="1:11">
      <c r="A6230" s="107" t="s">
        <v>1149</v>
      </c>
      <c r="B6230" s="108" t="s">
        <v>1454</v>
      </c>
      <c r="C6230" s="109">
        <v>144900</v>
      </c>
      <c r="D6230" s="110" t="s">
        <v>17</v>
      </c>
      <c r="E6230" s="111">
        <v>87</v>
      </c>
      <c r="F6230" s="112" t="s">
        <v>351</v>
      </c>
      <c r="G6230" s="115" t="s">
        <v>1915</v>
      </c>
      <c r="H6230" s="121" t="s">
        <v>27</v>
      </c>
      <c r="I6230" s="119" t="e">
        <v>#N/A</v>
      </c>
      <c r="J6230" s="118" t="e">
        <v>#N/A</v>
      </c>
      <c r="K6230" s="117" t="s">
        <v>31</v>
      </c>
    </row>
    <row r="6231" spans="1:11">
      <c r="A6231" s="107" t="s">
        <v>1149</v>
      </c>
      <c r="B6231" s="108">
        <v>39378</v>
      </c>
      <c r="C6231" s="109">
        <v>139000</v>
      </c>
      <c r="D6231" s="110" t="s">
        <v>12</v>
      </c>
      <c r="E6231" s="111">
        <v>314</v>
      </c>
      <c r="F6231" s="112" t="s">
        <v>569</v>
      </c>
      <c r="G6231" s="115" t="s">
        <v>1917</v>
      </c>
      <c r="H6231" s="121" t="s">
        <v>27</v>
      </c>
      <c r="I6231" s="119" t="e">
        <v>#N/A</v>
      </c>
      <c r="J6231" s="118" t="e">
        <v>#N/A</v>
      </c>
      <c r="K6231" s="117" t="s">
        <v>31</v>
      </c>
    </row>
    <row r="6232" spans="1:11">
      <c r="A6232" s="107" t="s">
        <v>1149</v>
      </c>
      <c r="B6232" s="108" t="s">
        <v>1498</v>
      </c>
      <c r="C6232" s="109">
        <v>139500</v>
      </c>
      <c r="D6232" s="110" t="s">
        <v>17</v>
      </c>
      <c r="E6232" s="111">
        <v>78</v>
      </c>
      <c r="F6232" s="112" t="s">
        <v>141</v>
      </c>
      <c r="G6232" s="115" t="s">
        <v>1915</v>
      </c>
      <c r="H6232" s="121" t="s">
        <v>27</v>
      </c>
      <c r="I6232" s="119" t="e">
        <v>#N/A</v>
      </c>
      <c r="J6232" s="118" t="e">
        <v>#N/A</v>
      </c>
      <c r="K6232" s="117" t="s">
        <v>31</v>
      </c>
    </row>
    <row r="6233" spans="1:11">
      <c r="A6233" s="107" t="s">
        <v>1149</v>
      </c>
      <c r="B6233" s="108" t="s">
        <v>1365</v>
      </c>
      <c r="C6233" s="109">
        <v>147000</v>
      </c>
      <c r="D6233" s="110" t="s">
        <v>43</v>
      </c>
      <c r="E6233" s="111">
        <v>149</v>
      </c>
      <c r="F6233" s="112" t="s">
        <v>166</v>
      </c>
      <c r="G6233" s="115" t="s">
        <v>1913</v>
      </c>
      <c r="H6233" s="121" t="s">
        <v>16</v>
      </c>
      <c r="I6233" s="119" t="e">
        <v>#N/A</v>
      </c>
      <c r="J6233" s="118" t="e">
        <v>#N/A</v>
      </c>
      <c r="K6233" s="117" t="s">
        <v>31</v>
      </c>
    </row>
    <row r="6234" spans="1:11">
      <c r="A6234" s="107" t="s">
        <v>1149</v>
      </c>
      <c r="B6234" s="108" t="s">
        <v>1552</v>
      </c>
      <c r="C6234" s="109">
        <v>145000</v>
      </c>
      <c r="D6234" s="110" t="s">
        <v>16</v>
      </c>
      <c r="E6234" s="111">
        <v>55</v>
      </c>
      <c r="F6234" s="112" t="s">
        <v>109</v>
      </c>
      <c r="G6234" s="115" t="s">
        <v>1911</v>
      </c>
      <c r="H6234" s="121" t="s">
        <v>16</v>
      </c>
      <c r="I6234" s="119" t="e">
        <v>#N/A</v>
      </c>
      <c r="J6234" s="118" t="e">
        <v>#N/A</v>
      </c>
      <c r="K6234" s="117" t="s">
        <v>31</v>
      </c>
    </row>
    <row r="6235" spans="1:11">
      <c r="A6235" s="107" t="s">
        <v>1149</v>
      </c>
      <c r="B6235" s="108" t="s">
        <v>1394</v>
      </c>
      <c r="C6235" s="109">
        <v>119500</v>
      </c>
      <c r="D6235" s="110" t="s">
        <v>12</v>
      </c>
      <c r="E6235" s="111">
        <v>97</v>
      </c>
      <c r="F6235" s="112" t="s">
        <v>107</v>
      </c>
      <c r="G6235" s="115" t="s">
        <v>1912</v>
      </c>
      <c r="H6235" s="121" t="s">
        <v>27</v>
      </c>
      <c r="I6235" s="119" t="e">
        <v>#N/A</v>
      </c>
      <c r="J6235" s="118" t="e">
        <v>#N/A</v>
      </c>
      <c r="K6235" s="117" t="s">
        <v>31</v>
      </c>
    </row>
    <row r="6236" spans="1:11">
      <c r="A6236" s="107" t="s">
        <v>1149</v>
      </c>
      <c r="B6236" s="108" t="s">
        <v>1433</v>
      </c>
      <c r="C6236" s="109">
        <v>147500</v>
      </c>
      <c r="D6236" s="110" t="s">
        <v>17</v>
      </c>
      <c r="E6236" s="111">
        <v>39</v>
      </c>
      <c r="F6236" s="112" t="s">
        <v>87</v>
      </c>
      <c r="G6236" s="115" t="s">
        <v>1911</v>
      </c>
      <c r="H6236" s="121" t="s">
        <v>27</v>
      </c>
      <c r="I6236" s="119" t="e">
        <v>#N/A</v>
      </c>
      <c r="J6236" s="118" t="e">
        <v>#N/A</v>
      </c>
      <c r="K6236" s="117" t="s">
        <v>31</v>
      </c>
    </row>
    <row r="6237" spans="1:11">
      <c r="A6237" s="107" t="s">
        <v>1149</v>
      </c>
      <c r="B6237" s="108" t="s">
        <v>1632</v>
      </c>
      <c r="C6237" s="109">
        <v>149000</v>
      </c>
      <c r="D6237" s="110" t="s">
        <v>17</v>
      </c>
      <c r="E6237" s="111">
        <v>489</v>
      </c>
      <c r="F6237" s="112" t="s">
        <v>136</v>
      </c>
      <c r="G6237" s="115" t="s">
        <v>1925</v>
      </c>
      <c r="H6237" s="121" t="s">
        <v>27</v>
      </c>
      <c r="I6237" s="119" t="e">
        <v>#N/A</v>
      </c>
      <c r="J6237" s="118" t="e">
        <v>#N/A</v>
      </c>
      <c r="K6237" s="117" t="s">
        <v>31</v>
      </c>
    </row>
    <row r="6238" spans="1:11">
      <c r="A6238" s="107" t="s">
        <v>1149</v>
      </c>
      <c r="B6238" s="108" t="s">
        <v>1716</v>
      </c>
      <c r="C6238" s="109">
        <v>149799</v>
      </c>
      <c r="D6238" s="110" t="s">
        <v>16</v>
      </c>
      <c r="E6238" s="111">
        <v>227</v>
      </c>
      <c r="F6238" s="112" t="s">
        <v>87</v>
      </c>
      <c r="G6238" s="115" t="s">
        <v>1920</v>
      </c>
      <c r="H6238" s="121" t="s">
        <v>16</v>
      </c>
      <c r="I6238" s="119" t="e">
        <v>#N/A</v>
      </c>
      <c r="J6238" s="118" t="e">
        <v>#N/A</v>
      </c>
      <c r="K6238" s="117" t="s">
        <v>31</v>
      </c>
    </row>
    <row r="6239" spans="1:11">
      <c r="A6239" s="107" t="s">
        <v>1149</v>
      </c>
      <c r="B6239" s="108" t="s">
        <v>1448</v>
      </c>
      <c r="C6239" s="109">
        <v>149900</v>
      </c>
      <c r="D6239" s="110" t="s">
        <v>16</v>
      </c>
      <c r="E6239" s="111">
        <v>6</v>
      </c>
      <c r="F6239" s="112" t="s">
        <v>213</v>
      </c>
      <c r="G6239" s="115" t="s">
        <v>1910</v>
      </c>
      <c r="H6239" s="121" t="s">
        <v>16</v>
      </c>
      <c r="I6239" s="119" t="e">
        <v>#N/A</v>
      </c>
      <c r="J6239" s="118" t="e">
        <v>#N/A</v>
      </c>
      <c r="K6239" s="117" t="s">
        <v>31</v>
      </c>
    </row>
    <row r="6240" spans="1:11">
      <c r="A6240" s="107" t="s">
        <v>1149</v>
      </c>
      <c r="B6240" s="108" t="s">
        <v>1848</v>
      </c>
      <c r="C6240" s="109">
        <v>150000</v>
      </c>
      <c r="D6240" s="110" t="s">
        <v>16</v>
      </c>
      <c r="E6240" s="111">
        <v>470</v>
      </c>
      <c r="F6240" s="112" t="s">
        <v>1155</v>
      </c>
      <c r="G6240" s="115" t="s">
        <v>1925</v>
      </c>
      <c r="H6240" s="121" t="s">
        <v>16</v>
      </c>
      <c r="I6240" s="119" t="e">
        <v>#N/A</v>
      </c>
      <c r="J6240" s="118" t="e">
        <v>#N/A</v>
      </c>
      <c r="K6240" s="117" t="s">
        <v>31</v>
      </c>
    </row>
    <row r="6241" spans="1:11">
      <c r="A6241" s="107" t="s">
        <v>1149</v>
      </c>
      <c r="B6241" s="108" t="s">
        <v>1374</v>
      </c>
      <c r="C6241" s="109">
        <v>144900</v>
      </c>
      <c r="D6241" s="110" t="s">
        <v>16</v>
      </c>
      <c r="E6241" s="111">
        <v>63</v>
      </c>
      <c r="F6241" s="112" t="s">
        <v>875</v>
      </c>
      <c r="G6241" s="115" t="s">
        <v>1915</v>
      </c>
      <c r="H6241" s="121" t="s">
        <v>16</v>
      </c>
      <c r="I6241" s="119" t="e">
        <v>#N/A</v>
      </c>
      <c r="J6241" s="118" t="e">
        <v>#N/A</v>
      </c>
      <c r="K6241" s="117" t="s">
        <v>31</v>
      </c>
    </row>
    <row r="6242" spans="1:11">
      <c r="A6242" s="107" t="s">
        <v>1149</v>
      </c>
      <c r="B6242" s="108" t="s">
        <v>1453</v>
      </c>
      <c r="C6242" s="109">
        <v>150000</v>
      </c>
      <c r="D6242" s="110" t="s">
        <v>16</v>
      </c>
      <c r="E6242" s="111">
        <v>206</v>
      </c>
      <c r="F6242" s="112" t="s">
        <v>1135</v>
      </c>
      <c r="G6242" s="115" t="s">
        <v>23</v>
      </c>
      <c r="H6242" s="121" t="s">
        <v>16</v>
      </c>
      <c r="I6242" s="119" t="e">
        <v>#N/A</v>
      </c>
      <c r="J6242" s="118" t="e">
        <v>#N/A</v>
      </c>
      <c r="K6242" s="117" t="s">
        <v>31</v>
      </c>
    </row>
    <row r="6243" spans="1:11">
      <c r="A6243" s="107" t="s">
        <v>1149</v>
      </c>
      <c r="B6243" s="108" t="s">
        <v>1516</v>
      </c>
      <c r="C6243" s="109">
        <v>150000</v>
      </c>
      <c r="D6243" s="110" t="s">
        <v>43</v>
      </c>
      <c r="E6243" s="111">
        <v>70</v>
      </c>
      <c r="F6243" s="112" t="s">
        <v>933</v>
      </c>
      <c r="G6243" s="115" t="s">
        <v>1915</v>
      </c>
      <c r="H6243" s="121" t="s">
        <v>16</v>
      </c>
      <c r="I6243" s="119" t="e">
        <v>#N/A</v>
      </c>
      <c r="J6243" s="118" t="e">
        <v>#N/A</v>
      </c>
      <c r="K6243" s="117" t="s">
        <v>31</v>
      </c>
    </row>
    <row r="6244" spans="1:11">
      <c r="A6244" s="107" t="s">
        <v>1149</v>
      </c>
      <c r="B6244" s="108" t="s">
        <v>1392</v>
      </c>
      <c r="C6244" s="109">
        <v>149000</v>
      </c>
      <c r="D6244" s="110" t="s">
        <v>43</v>
      </c>
      <c r="E6244" s="111">
        <v>124</v>
      </c>
      <c r="F6244" s="112" t="s">
        <v>59</v>
      </c>
      <c r="G6244" s="115" t="s">
        <v>1913</v>
      </c>
      <c r="H6244" s="121" t="s">
        <v>16</v>
      </c>
      <c r="I6244" s="119" t="e">
        <v>#N/A</v>
      </c>
      <c r="J6244" s="118" t="e">
        <v>#N/A</v>
      </c>
      <c r="K6244" s="117" t="s">
        <v>31</v>
      </c>
    </row>
    <row r="6245" spans="1:11">
      <c r="A6245" s="107" t="s">
        <v>1149</v>
      </c>
      <c r="B6245" s="108" t="s">
        <v>1422</v>
      </c>
      <c r="C6245" s="109">
        <v>154000</v>
      </c>
      <c r="D6245" s="110" t="s">
        <v>43</v>
      </c>
      <c r="E6245" s="111">
        <v>143</v>
      </c>
      <c r="F6245" s="112" t="s">
        <v>166</v>
      </c>
      <c r="G6245" s="115" t="s">
        <v>1913</v>
      </c>
      <c r="H6245" s="121" t="s">
        <v>16</v>
      </c>
      <c r="I6245" s="119" t="e">
        <v>#N/A</v>
      </c>
      <c r="J6245" s="118" t="e">
        <v>#N/A</v>
      </c>
      <c r="K6245" s="117" t="s">
        <v>31</v>
      </c>
    </row>
    <row r="6246" spans="1:11">
      <c r="A6246" s="107" t="s">
        <v>1149</v>
      </c>
      <c r="B6246" s="108" t="s">
        <v>1527</v>
      </c>
      <c r="C6246" s="109">
        <v>150000</v>
      </c>
      <c r="D6246" s="110" t="s">
        <v>43</v>
      </c>
      <c r="E6246" s="111">
        <v>110</v>
      </c>
      <c r="F6246" s="112" t="s">
        <v>87</v>
      </c>
      <c r="G6246" s="115" t="s">
        <v>1912</v>
      </c>
      <c r="H6246" s="121" t="s">
        <v>16</v>
      </c>
      <c r="I6246" s="119" t="e">
        <v>#N/A</v>
      </c>
      <c r="J6246" s="118" t="e">
        <v>#N/A</v>
      </c>
      <c r="K6246" s="117" t="s">
        <v>31</v>
      </c>
    </row>
    <row r="6247" spans="1:11">
      <c r="A6247" s="107" t="s">
        <v>1149</v>
      </c>
      <c r="B6247" s="108" t="s">
        <v>1711</v>
      </c>
      <c r="C6247" s="109">
        <v>152900</v>
      </c>
      <c r="D6247" s="110" t="s">
        <v>43</v>
      </c>
      <c r="E6247" s="111">
        <v>234</v>
      </c>
      <c r="F6247" s="112" t="s">
        <v>136</v>
      </c>
      <c r="G6247" s="115" t="s">
        <v>1920</v>
      </c>
      <c r="H6247" s="121" t="s">
        <v>16</v>
      </c>
      <c r="I6247" s="119" t="e">
        <v>#N/A</v>
      </c>
      <c r="J6247" s="118" t="e">
        <v>#N/A</v>
      </c>
      <c r="K6247" s="117" t="s">
        <v>31</v>
      </c>
    </row>
    <row r="6248" spans="1:11">
      <c r="A6248" s="107" t="s">
        <v>1149</v>
      </c>
      <c r="B6248" s="108" t="s">
        <v>1459</v>
      </c>
      <c r="C6248" s="109">
        <v>154999</v>
      </c>
      <c r="D6248" s="110" t="s">
        <v>43</v>
      </c>
      <c r="E6248" s="111">
        <v>123</v>
      </c>
      <c r="F6248" s="112" t="s">
        <v>1156</v>
      </c>
      <c r="G6248" s="115" t="s">
        <v>1912</v>
      </c>
      <c r="H6248" s="121" t="s">
        <v>16</v>
      </c>
      <c r="I6248" s="119" t="e">
        <v>#N/A</v>
      </c>
      <c r="J6248" s="118" t="e">
        <v>#N/A</v>
      </c>
      <c r="K6248" s="117" t="s">
        <v>31</v>
      </c>
    </row>
    <row r="6249" spans="1:11">
      <c r="A6249" s="107" t="s">
        <v>1149</v>
      </c>
      <c r="B6249" s="108" t="s">
        <v>1711</v>
      </c>
      <c r="C6249" s="109">
        <v>155900</v>
      </c>
      <c r="D6249" s="110" t="s">
        <v>43</v>
      </c>
      <c r="E6249" s="111">
        <v>234</v>
      </c>
      <c r="F6249" s="112" t="s">
        <v>272</v>
      </c>
      <c r="G6249" s="115" t="s">
        <v>1920</v>
      </c>
      <c r="H6249" s="121" t="s">
        <v>16</v>
      </c>
      <c r="I6249" s="119" t="e">
        <v>#N/A</v>
      </c>
      <c r="J6249" s="118" t="e">
        <v>#N/A</v>
      </c>
      <c r="K6249" s="117" t="s">
        <v>31</v>
      </c>
    </row>
    <row r="6250" spans="1:11">
      <c r="A6250" s="107" t="s">
        <v>1149</v>
      </c>
      <c r="B6250" s="108" t="s">
        <v>1442</v>
      </c>
      <c r="C6250" s="109">
        <v>155900</v>
      </c>
      <c r="D6250" s="110" t="s">
        <v>43</v>
      </c>
      <c r="E6250" s="111">
        <v>467</v>
      </c>
      <c r="F6250" s="112" t="s">
        <v>272</v>
      </c>
      <c r="G6250" s="115" t="s">
        <v>1925</v>
      </c>
      <c r="H6250" s="121" t="s">
        <v>16</v>
      </c>
      <c r="I6250" s="119" t="e">
        <v>#N/A</v>
      </c>
      <c r="J6250" s="118" t="e">
        <v>#N/A</v>
      </c>
      <c r="K6250" s="117" t="s">
        <v>31</v>
      </c>
    </row>
    <row r="6251" spans="1:11">
      <c r="A6251" s="107" t="s">
        <v>1149</v>
      </c>
      <c r="B6251" s="108" t="s">
        <v>1413</v>
      </c>
      <c r="C6251" s="109">
        <v>155900</v>
      </c>
      <c r="D6251" s="110" t="s">
        <v>43</v>
      </c>
      <c r="E6251" s="111">
        <v>28</v>
      </c>
      <c r="F6251" s="112" t="s">
        <v>174</v>
      </c>
      <c r="G6251" s="115" t="s">
        <v>1910</v>
      </c>
      <c r="H6251" s="121" t="s">
        <v>16</v>
      </c>
      <c r="I6251" s="119" t="e">
        <v>#N/A</v>
      </c>
      <c r="J6251" s="118" t="e">
        <v>#N/A</v>
      </c>
      <c r="K6251" s="117" t="s">
        <v>31</v>
      </c>
    </row>
    <row r="6252" spans="1:11">
      <c r="A6252" s="107" t="s">
        <v>1149</v>
      </c>
      <c r="B6252" s="108" t="s">
        <v>1459</v>
      </c>
      <c r="C6252" s="109">
        <v>159563</v>
      </c>
      <c r="D6252" s="110" t="s">
        <v>43</v>
      </c>
      <c r="E6252" s="111">
        <v>123</v>
      </c>
      <c r="F6252" s="112" t="s">
        <v>119</v>
      </c>
      <c r="G6252" s="115" t="s">
        <v>1912</v>
      </c>
      <c r="H6252" s="121" t="s">
        <v>16</v>
      </c>
      <c r="I6252" s="119" t="e">
        <v>#N/A</v>
      </c>
      <c r="J6252" s="118" t="e">
        <v>#N/A</v>
      </c>
      <c r="K6252" s="117" t="s">
        <v>31</v>
      </c>
    </row>
    <row r="6253" spans="1:11">
      <c r="A6253" s="107" t="s">
        <v>1149</v>
      </c>
      <c r="B6253" s="108">
        <v>39406</v>
      </c>
      <c r="C6253" s="109">
        <v>159900</v>
      </c>
      <c r="D6253" s="110" t="s">
        <v>16</v>
      </c>
      <c r="E6253" s="111">
        <v>286</v>
      </c>
      <c r="F6253" s="112" t="s">
        <v>1021</v>
      </c>
      <c r="G6253" s="115" t="s">
        <v>1918</v>
      </c>
      <c r="H6253" s="121" t="s">
        <v>16</v>
      </c>
      <c r="I6253" s="119" t="e">
        <v>#N/A</v>
      </c>
      <c r="J6253" s="118" t="e">
        <v>#N/A</v>
      </c>
      <c r="K6253" s="117" t="s">
        <v>31</v>
      </c>
    </row>
    <row r="6254" spans="1:11">
      <c r="A6254" s="107" t="s">
        <v>1149</v>
      </c>
      <c r="B6254" s="108" t="s">
        <v>1501</v>
      </c>
      <c r="C6254" s="109">
        <v>159900</v>
      </c>
      <c r="D6254" s="110" t="s">
        <v>16</v>
      </c>
      <c r="E6254" s="111">
        <v>9</v>
      </c>
      <c r="F6254" s="112" t="s">
        <v>1157</v>
      </c>
      <c r="G6254" s="115" t="s">
        <v>1910</v>
      </c>
      <c r="H6254" s="121" t="s">
        <v>16</v>
      </c>
      <c r="I6254" s="119" t="e">
        <v>#N/A</v>
      </c>
      <c r="J6254" s="118" t="e">
        <v>#N/A</v>
      </c>
      <c r="K6254" s="117" t="s">
        <v>31</v>
      </c>
    </row>
    <row r="6255" spans="1:11">
      <c r="A6255" s="107" t="s">
        <v>1149</v>
      </c>
      <c r="B6255" s="108" t="s">
        <v>1501</v>
      </c>
      <c r="C6255" s="109">
        <v>162000</v>
      </c>
      <c r="D6255" s="110" t="s">
        <v>43</v>
      </c>
      <c r="E6255" s="111">
        <v>9</v>
      </c>
      <c r="F6255" s="112" t="s">
        <v>827</v>
      </c>
      <c r="G6255" s="115" t="s">
        <v>1910</v>
      </c>
      <c r="H6255" s="121" t="s">
        <v>16</v>
      </c>
      <c r="I6255" s="119" t="e">
        <v>#N/A</v>
      </c>
      <c r="J6255" s="118" t="e">
        <v>#N/A</v>
      </c>
      <c r="K6255" s="117" t="s">
        <v>31</v>
      </c>
    </row>
    <row r="6256" spans="1:11">
      <c r="A6256" s="107" t="s">
        <v>1149</v>
      </c>
      <c r="B6256" s="108" t="s">
        <v>1711</v>
      </c>
      <c r="C6256" s="109">
        <v>164900</v>
      </c>
      <c r="D6256" s="110" t="s">
        <v>12</v>
      </c>
      <c r="E6256" s="111">
        <v>234</v>
      </c>
      <c r="F6256" s="112" t="s">
        <v>209</v>
      </c>
      <c r="G6256" s="115" t="s">
        <v>1920</v>
      </c>
      <c r="H6256" s="121" t="s">
        <v>27</v>
      </c>
      <c r="I6256" s="119" t="e">
        <v>#N/A</v>
      </c>
      <c r="J6256" s="118" t="e">
        <v>#N/A</v>
      </c>
      <c r="K6256" s="117" t="s">
        <v>31</v>
      </c>
    </row>
    <row r="6257" spans="1:11">
      <c r="A6257" s="107" t="s">
        <v>1149</v>
      </c>
      <c r="B6257" s="108" t="s">
        <v>1428</v>
      </c>
      <c r="C6257" s="109">
        <v>164900</v>
      </c>
      <c r="D6257" s="110" t="s">
        <v>43</v>
      </c>
      <c r="E6257" s="111">
        <v>54</v>
      </c>
      <c r="F6257" s="112" t="s">
        <v>53</v>
      </c>
      <c r="G6257" s="115" t="s">
        <v>1911</v>
      </c>
      <c r="H6257" s="121" t="s">
        <v>16</v>
      </c>
      <c r="I6257" s="119" t="e">
        <v>#N/A</v>
      </c>
      <c r="J6257" s="118" t="e">
        <v>#N/A</v>
      </c>
      <c r="K6257" s="117" t="s">
        <v>31</v>
      </c>
    </row>
    <row r="6258" spans="1:11">
      <c r="A6258" s="107" t="s">
        <v>1149</v>
      </c>
      <c r="B6258" s="108" t="s">
        <v>1571</v>
      </c>
      <c r="C6258" s="109">
        <v>165000</v>
      </c>
      <c r="D6258" s="110" t="s">
        <v>18</v>
      </c>
      <c r="E6258" s="111">
        <v>109</v>
      </c>
      <c r="F6258" s="112" t="s">
        <v>792</v>
      </c>
      <c r="G6258" s="115" t="s">
        <v>1912</v>
      </c>
      <c r="H6258" s="121" t="s">
        <v>27</v>
      </c>
      <c r="I6258" s="119" t="e">
        <v>#N/A</v>
      </c>
      <c r="J6258" s="118" t="e">
        <v>#N/A</v>
      </c>
      <c r="K6258" s="117" t="s">
        <v>31</v>
      </c>
    </row>
    <row r="6259" spans="1:11">
      <c r="A6259" s="107" t="s">
        <v>1149</v>
      </c>
      <c r="B6259" s="108">
        <v>39406</v>
      </c>
      <c r="C6259" s="109">
        <v>154900</v>
      </c>
      <c r="D6259" s="110" t="s">
        <v>16</v>
      </c>
      <c r="E6259" s="111">
        <v>286</v>
      </c>
      <c r="F6259" s="112" t="s">
        <v>1021</v>
      </c>
      <c r="G6259" s="115" t="s">
        <v>1918</v>
      </c>
      <c r="H6259" s="121" t="s">
        <v>16</v>
      </c>
      <c r="I6259" s="119" t="e">
        <v>#N/A</v>
      </c>
      <c r="J6259" s="118" t="e">
        <v>#N/A</v>
      </c>
      <c r="K6259" s="117" t="s">
        <v>31</v>
      </c>
    </row>
    <row r="6260" spans="1:11">
      <c r="A6260" s="107" t="s">
        <v>1149</v>
      </c>
      <c r="B6260" s="108" t="s">
        <v>1596</v>
      </c>
      <c r="C6260" s="109">
        <v>165000</v>
      </c>
      <c r="D6260" s="110" t="s">
        <v>43</v>
      </c>
      <c r="E6260" s="111">
        <v>5</v>
      </c>
      <c r="F6260" s="112" t="s">
        <v>136</v>
      </c>
      <c r="G6260" s="115" t="s">
        <v>1910</v>
      </c>
      <c r="H6260" s="121" t="s">
        <v>16</v>
      </c>
      <c r="I6260" s="119" t="e">
        <v>#N/A</v>
      </c>
      <c r="J6260" s="118" t="e">
        <v>#N/A</v>
      </c>
      <c r="K6260" s="117" t="s">
        <v>31</v>
      </c>
    </row>
    <row r="6261" spans="1:11">
      <c r="A6261" s="107" t="s">
        <v>1149</v>
      </c>
      <c r="B6261" s="108" t="s">
        <v>1421</v>
      </c>
      <c r="C6261" s="109">
        <v>149500</v>
      </c>
      <c r="D6261" s="110" t="s">
        <v>43</v>
      </c>
      <c r="E6261" s="111">
        <v>56</v>
      </c>
      <c r="F6261" s="112" t="s">
        <v>166</v>
      </c>
      <c r="G6261" s="115" t="s">
        <v>1911</v>
      </c>
      <c r="H6261" s="121" t="s">
        <v>16</v>
      </c>
      <c r="I6261" s="119" t="e">
        <v>#N/A</v>
      </c>
      <c r="J6261" s="118" t="e">
        <v>#N/A</v>
      </c>
      <c r="K6261" s="117" t="s">
        <v>31</v>
      </c>
    </row>
    <row r="6262" spans="1:11">
      <c r="A6262" s="107" t="s">
        <v>1149</v>
      </c>
      <c r="B6262" s="108" t="s">
        <v>1432</v>
      </c>
      <c r="C6262" s="109">
        <v>167900</v>
      </c>
      <c r="D6262" s="110" t="s">
        <v>16</v>
      </c>
      <c r="E6262" s="111">
        <v>125</v>
      </c>
      <c r="F6262" s="112" t="s">
        <v>87</v>
      </c>
      <c r="G6262" s="115" t="s">
        <v>1913</v>
      </c>
      <c r="H6262" s="121" t="s">
        <v>16</v>
      </c>
      <c r="I6262" s="119" t="e">
        <v>#N/A</v>
      </c>
      <c r="J6262" s="118" t="e">
        <v>#N/A</v>
      </c>
      <c r="K6262" s="117" t="s">
        <v>31</v>
      </c>
    </row>
    <row r="6263" spans="1:11">
      <c r="A6263" s="107" t="s">
        <v>1149</v>
      </c>
      <c r="B6263" s="108" t="s">
        <v>1526</v>
      </c>
      <c r="C6263" s="109">
        <v>119900</v>
      </c>
      <c r="D6263" s="110" t="s">
        <v>17</v>
      </c>
      <c r="E6263" s="111">
        <v>165</v>
      </c>
      <c r="F6263" s="112" t="s">
        <v>657</v>
      </c>
      <c r="G6263" s="115" t="s">
        <v>1914</v>
      </c>
      <c r="H6263" s="121" t="s">
        <v>27</v>
      </c>
      <c r="I6263" s="119" t="e">
        <v>#N/A</v>
      </c>
      <c r="J6263" s="118" t="e">
        <v>#N/A</v>
      </c>
      <c r="K6263" s="117" t="s">
        <v>31</v>
      </c>
    </row>
    <row r="6264" spans="1:11">
      <c r="A6264" s="107" t="s">
        <v>1130</v>
      </c>
      <c r="B6264" s="108" t="s">
        <v>1666</v>
      </c>
      <c r="C6264" s="109">
        <v>60000</v>
      </c>
      <c r="D6264" s="110" t="s">
        <v>12</v>
      </c>
      <c r="E6264" s="111">
        <v>340</v>
      </c>
      <c r="F6264" s="112" t="s">
        <v>136</v>
      </c>
      <c r="G6264" s="115" t="s">
        <v>1923</v>
      </c>
      <c r="H6264" s="121" t="s">
        <v>27</v>
      </c>
      <c r="I6264" s="119" t="e">
        <v>#N/A</v>
      </c>
      <c r="J6264" s="118" t="e">
        <v>#N/A</v>
      </c>
      <c r="K6264" s="117" t="s">
        <v>31</v>
      </c>
    </row>
    <row r="6265" spans="1:11">
      <c r="A6265" s="107" t="s">
        <v>1149</v>
      </c>
      <c r="B6265" s="108" t="s">
        <v>1703</v>
      </c>
      <c r="C6265" s="109">
        <v>170000</v>
      </c>
      <c r="D6265" s="110" t="s">
        <v>12</v>
      </c>
      <c r="E6265" s="111">
        <v>525</v>
      </c>
      <c r="F6265" s="112" t="s">
        <v>1126</v>
      </c>
      <c r="G6265" s="115" t="s">
        <v>1926</v>
      </c>
      <c r="H6265" s="121" t="s">
        <v>27</v>
      </c>
      <c r="I6265" s="119" t="e">
        <v>#N/A</v>
      </c>
      <c r="J6265" s="118" t="e">
        <v>#N/A</v>
      </c>
      <c r="K6265" s="117" t="s">
        <v>31</v>
      </c>
    </row>
    <row r="6266" spans="1:11">
      <c r="A6266" s="107" t="s">
        <v>1149</v>
      </c>
      <c r="B6266" s="108" t="s">
        <v>1655</v>
      </c>
      <c r="C6266" s="109">
        <v>159000</v>
      </c>
      <c r="D6266" s="110" t="s">
        <v>17</v>
      </c>
      <c r="E6266" s="111">
        <v>434</v>
      </c>
      <c r="F6266" s="112" t="s">
        <v>794</v>
      </c>
      <c r="G6266" s="115" t="s">
        <v>1921</v>
      </c>
      <c r="H6266" s="121" t="s">
        <v>27</v>
      </c>
      <c r="I6266" s="119" t="e">
        <v>#N/A</v>
      </c>
      <c r="J6266" s="118" t="e">
        <v>#N/A</v>
      </c>
      <c r="K6266" s="117" t="s">
        <v>31</v>
      </c>
    </row>
    <row r="6267" spans="1:11">
      <c r="A6267" s="107" t="s">
        <v>1149</v>
      </c>
      <c r="B6267" s="108" t="s">
        <v>1460</v>
      </c>
      <c r="C6267" s="109">
        <v>165000</v>
      </c>
      <c r="D6267" s="110" t="s">
        <v>43</v>
      </c>
      <c r="E6267" s="111">
        <v>103</v>
      </c>
      <c r="F6267" s="112" t="s">
        <v>1158</v>
      </c>
      <c r="G6267" s="115" t="s">
        <v>1912</v>
      </c>
      <c r="H6267" s="121" t="s">
        <v>16</v>
      </c>
      <c r="I6267" s="119" t="e">
        <v>#N/A</v>
      </c>
      <c r="J6267" s="118" t="e">
        <v>#N/A</v>
      </c>
      <c r="K6267" s="117" t="s">
        <v>31</v>
      </c>
    </row>
    <row r="6268" spans="1:11">
      <c r="A6268" s="107" t="s">
        <v>1149</v>
      </c>
      <c r="B6268" s="108" t="s">
        <v>1374</v>
      </c>
      <c r="C6268" s="109">
        <v>175000</v>
      </c>
      <c r="D6268" s="110" t="s">
        <v>16</v>
      </c>
      <c r="E6268" s="111">
        <v>63</v>
      </c>
      <c r="F6268" s="112" t="s">
        <v>87</v>
      </c>
      <c r="G6268" s="115" t="s">
        <v>1915</v>
      </c>
      <c r="H6268" s="121" t="s">
        <v>16</v>
      </c>
      <c r="I6268" s="119" t="e">
        <v>#N/A</v>
      </c>
      <c r="J6268" s="118" t="e">
        <v>#N/A</v>
      </c>
      <c r="K6268" s="117" t="s">
        <v>31</v>
      </c>
    </row>
    <row r="6269" spans="1:11">
      <c r="A6269" s="107" t="s">
        <v>1149</v>
      </c>
      <c r="B6269" s="108" t="s">
        <v>1445</v>
      </c>
      <c r="C6269" s="109">
        <v>175000</v>
      </c>
      <c r="D6269" s="110" t="s">
        <v>12</v>
      </c>
      <c r="E6269" s="111">
        <v>32</v>
      </c>
      <c r="F6269" s="112" t="s">
        <v>1023</v>
      </c>
      <c r="G6269" s="115" t="s">
        <v>1911</v>
      </c>
      <c r="H6269" s="121" t="s">
        <v>27</v>
      </c>
      <c r="I6269" s="119" t="e">
        <v>#N/A</v>
      </c>
      <c r="J6269" s="118" t="e">
        <v>#N/A</v>
      </c>
      <c r="K6269" s="117" t="s">
        <v>31</v>
      </c>
    </row>
    <row r="6270" spans="1:11">
      <c r="A6270" s="107" t="s">
        <v>1149</v>
      </c>
      <c r="B6270" s="108">
        <v>39359</v>
      </c>
      <c r="C6270" s="109">
        <v>167000</v>
      </c>
      <c r="D6270" s="110" t="s">
        <v>12</v>
      </c>
      <c r="E6270" s="111">
        <v>333</v>
      </c>
      <c r="F6270" s="112" t="s">
        <v>87</v>
      </c>
      <c r="G6270" s="115" t="s">
        <v>1917</v>
      </c>
      <c r="H6270" s="121" t="s">
        <v>27</v>
      </c>
      <c r="I6270" s="119" t="e">
        <v>#N/A</v>
      </c>
      <c r="J6270" s="118" t="e">
        <v>#N/A</v>
      </c>
      <c r="K6270" s="117" t="s">
        <v>31</v>
      </c>
    </row>
    <row r="6271" spans="1:11">
      <c r="A6271" s="107" t="s">
        <v>1149</v>
      </c>
      <c r="B6271" s="108" t="s">
        <v>1439</v>
      </c>
      <c r="C6271" s="109">
        <v>178000</v>
      </c>
      <c r="D6271" s="110" t="s">
        <v>12</v>
      </c>
      <c r="E6271" s="111">
        <v>35</v>
      </c>
      <c r="F6271" s="112" t="s">
        <v>252</v>
      </c>
      <c r="G6271" s="115" t="s">
        <v>1911</v>
      </c>
      <c r="H6271" s="121" t="s">
        <v>27</v>
      </c>
      <c r="I6271" s="119" t="e">
        <v>#N/A</v>
      </c>
      <c r="J6271" s="118" t="e">
        <v>#N/A</v>
      </c>
      <c r="K6271" s="117" t="s">
        <v>31</v>
      </c>
    </row>
    <row r="6272" spans="1:11">
      <c r="A6272" s="107" t="s">
        <v>1149</v>
      </c>
      <c r="B6272" s="108" t="s">
        <v>1648</v>
      </c>
      <c r="C6272" s="109">
        <v>178000</v>
      </c>
      <c r="D6272" s="110" t="s">
        <v>12</v>
      </c>
      <c r="E6272" s="111">
        <v>51</v>
      </c>
      <c r="F6272" s="112" t="s">
        <v>209</v>
      </c>
      <c r="G6272" s="115" t="s">
        <v>1911</v>
      </c>
      <c r="H6272" s="121" t="s">
        <v>27</v>
      </c>
      <c r="I6272" s="119" t="e">
        <v>#N/A</v>
      </c>
      <c r="J6272" s="118" t="e">
        <v>#N/A</v>
      </c>
      <c r="K6272" s="117" t="s">
        <v>31</v>
      </c>
    </row>
    <row r="6273" spans="1:11">
      <c r="A6273" s="107" t="s">
        <v>1149</v>
      </c>
      <c r="B6273" s="108" t="s">
        <v>1849</v>
      </c>
      <c r="C6273" s="109">
        <v>177000</v>
      </c>
      <c r="D6273" s="110" t="s">
        <v>43</v>
      </c>
      <c r="E6273" s="111">
        <v>869</v>
      </c>
      <c r="F6273" s="112" t="s">
        <v>119</v>
      </c>
      <c r="G6273" s="115" t="s">
        <v>1941</v>
      </c>
      <c r="H6273" s="121" t="s">
        <v>16</v>
      </c>
      <c r="I6273" s="119" t="e">
        <v>#N/A</v>
      </c>
      <c r="J6273" s="118" t="e">
        <v>#N/A</v>
      </c>
      <c r="K6273" s="117" t="s">
        <v>31</v>
      </c>
    </row>
    <row r="6274" spans="1:11">
      <c r="A6274" s="107" t="s">
        <v>1149</v>
      </c>
      <c r="B6274" s="108" t="s">
        <v>1380</v>
      </c>
      <c r="C6274" s="109">
        <v>179900</v>
      </c>
      <c r="D6274" s="110" t="s">
        <v>16</v>
      </c>
      <c r="E6274" s="111">
        <v>132</v>
      </c>
      <c r="F6274" s="112" t="s">
        <v>894</v>
      </c>
      <c r="G6274" s="115" t="s">
        <v>1913</v>
      </c>
      <c r="H6274" s="121" t="s">
        <v>16</v>
      </c>
      <c r="I6274" s="119" t="e">
        <v>#N/A</v>
      </c>
      <c r="J6274" s="118" t="e">
        <v>#N/A</v>
      </c>
      <c r="K6274" s="117" t="s">
        <v>31</v>
      </c>
    </row>
    <row r="6275" spans="1:11">
      <c r="A6275" s="107" t="s">
        <v>1149</v>
      </c>
      <c r="B6275" s="108" t="s">
        <v>1381</v>
      </c>
      <c r="C6275" s="109">
        <v>179900</v>
      </c>
      <c r="D6275" s="110" t="s">
        <v>16</v>
      </c>
      <c r="E6275" s="111">
        <v>88</v>
      </c>
      <c r="F6275" s="112" t="s">
        <v>839</v>
      </c>
      <c r="G6275" s="115" t="s">
        <v>1915</v>
      </c>
      <c r="H6275" s="121" t="s">
        <v>16</v>
      </c>
      <c r="I6275" s="119" t="e">
        <v>#N/A</v>
      </c>
      <c r="J6275" s="118" t="e">
        <v>#N/A</v>
      </c>
      <c r="K6275" s="117" t="s">
        <v>31</v>
      </c>
    </row>
    <row r="6276" spans="1:11">
      <c r="A6276" s="107" t="s">
        <v>1149</v>
      </c>
      <c r="B6276" s="108">
        <v>39386</v>
      </c>
      <c r="C6276" s="109">
        <v>180000</v>
      </c>
      <c r="D6276" s="110" t="s">
        <v>16</v>
      </c>
      <c r="E6276" s="111">
        <v>306</v>
      </c>
      <c r="F6276" s="112" t="s">
        <v>1135</v>
      </c>
      <c r="G6276" s="115" t="s">
        <v>1917</v>
      </c>
      <c r="H6276" s="121" t="s">
        <v>16</v>
      </c>
      <c r="I6276" s="119" t="e">
        <v>#N/A</v>
      </c>
      <c r="J6276" s="118" t="e">
        <v>#N/A</v>
      </c>
      <c r="K6276" s="117" t="s">
        <v>31</v>
      </c>
    </row>
    <row r="6277" spans="1:11">
      <c r="A6277" s="107" t="s">
        <v>1149</v>
      </c>
      <c r="B6277" s="108" t="s">
        <v>1607</v>
      </c>
      <c r="C6277" s="109">
        <v>184900</v>
      </c>
      <c r="D6277" s="110" t="s">
        <v>16</v>
      </c>
      <c r="E6277" s="111">
        <v>397</v>
      </c>
      <c r="F6277" s="112" t="s">
        <v>399</v>
      </c>
      <c r="G6277" s="115" t="s">
        <v>1916</v>
      </c>
      <c r="H6277" s="121" t="s">
        <v>16</v>
      </c>
      <c r="I6277" s="119" t="e">
        <v>#N/A</v>
      </c>
      <c r="J6277" s="118" t="e">
        <v>#N/A</v>
      </c>
      <c r="K6277" s="117" t="s">
        <v>31</v>
      </c>
    </row>
    <row r="6278" spans="1:11">
      <c r="A6278" s="107" t="s">
        <v>1149</v>
      </c>
      <c r="B6278" s="108" t="s">
        <v>1563</v>
      </c>
      <c r="C6278" s="109">
        <v>187500</v>
      </c>
      <c r="D6278" s="110" t="s">
        <v>16</v>
      </c>
      <c r="E6278" s="111">
        <v>116</v>
      </c>
      <c r="F6278" s="112" t="s">
        <v>567</v>
      </c>
      <c r="G6278" s="115" t="s">
        <v>1912</v>
      </c>
      <c r="H6278" s="121" t="s">
        <v>16</v>
      </c>
      <c r="I6278" s="119" t="e">
        <v>#N/A</v>
      </c>
      <c r="J6278" s="118" t="e">
        <v>#N/A</v>
      </c>
      <c r="K6278" s="117" t="s">
        <v>31</v>
      </c>
    </row>
    <row r="6279" spans="1:11">
      <c r="A6279" s="107" t="s">
        <v>1149</v>
      </c>
      <c r="B6279" s="108" t="s">
        <v>1716</v>
      </c>
      <c r="C6279" s="109">
        <v>179900</v>
      </c>
      <c r="D6279" s="110" t="s">
        <v>43</v>
      </c>
      <c r="E6279" s="111">
        <v>227</v>
      </c>
      <c r="F6279" s="112" t="s">
        <v>166</v>
      </c>
      <c r="G6279" s="115" t="s">
        <v>1920</v>
      </c>
      <c r="H6279" s="121" t="s">
        <v>16</v>
      </c>
      <c r="I6279" s="119" t="e">
        <v>#N/A</v>
      </c>
      <c r="J6279" s="118" t="e">
        <v>#N/A</v>
      </c>
      <c r="K6279" s="117" t="s">
        <v>31</v>
      </c>
    </row>
    <row r="6280" spans="1:11">
      <c r="A6280" s="107" t="s">
        <v>1149</v>
      </c>
      <c r="B6280" s="108" t="s">
        <v>1733</v>
      </c>
      <c r="C6280" s="109">
        <v>188500</v>
      </c>
      <c r="D6280" s="110" t="s">
        <v>12</v>
      </c>
      <c r="E6280" s="111">
        <v>204</v>
      </c>
      <c r="F6280" s="112" t="s">
        <v>1124</v>
      </c>
      <c r="G6280" s="115" t="s">
        <v>23</v>
      </c>
      <c r="H6280" s="121" t="s">
        <v>27</v>
      </c>
      <c r="I6280" s="119" t="e">
        <v>#N/A</v>
      </c>
      <c r="J6280" s="118" t="e">
        <v>#N/A</v>
      </c>
      <c r="K6280" s="117" t="s">
        <v>31</v>
      </c>
    </row>
    <row r="6281" spans="1:11">
      <c r="A6281" s="107" t="s">
        <v>1149</v>
      </c>
      <c r="B6281" s="108" t="s">
        <v>1799</v>
      </c>
      <c r="C6281" s="109">
        <v>187900</v>
      </c>
      <c r="D6281" s="110" t="s">
        <v>12</v>
      </c>
      <c r="E6281" s="111">
        <v>465</v>
      </c>
      <c r="F6281" s="112" t="s">
        <v>434</v>
      </c>
      <c r="G6281" s="115" t="s">
        <v>1925</v>
      </c>
      <c r="H6281" s="121" t="s">
        <v>27</v>
      </c>
      <c r="I6281" s="119" t="e">
        <v>#N/A</v>
      </c>
      <c r="J6281" s="118" t="e">
        <v>#N/A</v>
      </c>
      <c r="K6281" s="117" t="s">
        <v>31</v>
      </c>
    </row>
    <row r="6282" spans="1:11">
      <c r="A6282" s="107" t="s">
        <v>1149</v>
      </c>
      <c r="B6282" s="108" t="s">
        <v>1616</v>
      </c>
      <c r="C6282" s="109">
        <v>189900</v>
      </c>
      <c r="D6282" s="110" t="s">
        <v>16</v>
      </c>
      <c r="E6282" s="111">
        <v>199</v>
      </c>
      <c r="F6282" s="112" t="s">
        <v>933</v>
      </c>
      <c r="G6282" s="115" t="s">
        <v>23</v>
      </c>
      <c r="H6282" s="121" t="s">
        <v>16</v>
      </c>
      <c r="I6282" s="119" t="e">
        <v>#N/A</v>
      </c>
      <c r="J6282" s="118" t="e">
        <v>#N/A</v>
      </c>
      <c r="K6282" s="117" t="s">
        <v>31</v>
      </c>
    </row>
    <row r="6283" spans="1:11">
      <c r="A6283" s="107" t="s">
        <v>1149</v>
      </c>
      <c r="B6283" s="108" t="s">
        <v>1574</v>
      </c>
      <c r="C6283" s="109">
        <v>189900</v>
      </c>
      <c r="D6283" s="110" t="s">
        <v>16</v>
      </c>
      <c r="E6283" s="111">
        <v>58</v>
      </c>
      <c r="F6283" s="112" t="s">
        <v>87</v>
      </c>
      <c r="G6283" s="115" t="s">
        <v>1911</v>
      </c>
      <c r="H6283" s="121" t="s">
        <v>16</v>
      </c>
      <c r="I6283" s="119" t="e">
        <v>#N/A</v>
      </c>
      <c r="J6283" s="118" t="e">
        <v>#N/A</v>
      </c>
      <c r="K6283" s="117" t="s">
        <v>31</v>
      </c>
    </row>
    <row r="6284" spans="1:11">
      <c r="A6284" s="107" t="s">
        <v>1149</v>
      </c>
      <c r="B6284" s="108" t="s">
        <v>1382</v>
      </c>
      <c r="C6284" s="109">
        <v>189900</v>
      </c>
      <c r="D6284" s="110" t="s">
        <v>16</v>
      </c>
      <c r="E6284" s="111">
        <v>42</v>
      </c>
      <c r="F6284" s="112" t="s">
        <v>166</v>
      </c>
      <c r="G6284" s="115" t="s">
        <v>1911</v>
      </c>
      <c r="H6284" s="121" t="s">
        <v>16</v>
      </c>
      <c r="I6284" s="119" t="e">
        <v>#N/A</v>
      </c>
      <c r="J6284" s="118" t="e">
        <v>#N/A</v>
      </c>
      <c r="K6284" s="117" t="s">
        <v>31</v>
      </c>
    </row>
    <row r="6285" spans="1:11">
      <c r="A6285" s="107" t="s">
        <v>1149</v>
      </c>
      <c r="B6285" s="108" t="s">
        <v>1530</v>
      </c>
      <c r="C6285" s="109">
        <v>179000</v>
      </c>
      <c r="D6285" s="110" t="s">
        <v>17</v>
      </c>
      <c r="E6285" s="111">
        <v>223</v>
      </c>
      <c r="F6285" s="112" t="s">
        <v>1152</v>
      </c>
      <c r="G6285" s="115" t="s">
        <v>1920</v>
      </c>
      <c r="H6285" s="121" t="s">
        <v>27</v>
      </c>
      <c r="I6285" s="119" t="e">
        <v>#N/A</v>
      </c>
      <c r="J6285" s="118" t="e">
        <v>#N/A</v>
      </c>
      <c r="K6285" s="117" t="s">
        <v>31</v>
      </c>
    </row>
    <row r="6286" spans="1:11">
      <c r="A6286" s="107" t="s">
        <v>1149</v>
      </c>
      <c r="B6286" s="108" t="s">
        <v>1537</v>
      </c>
      <c r="C6286" s="109">
        <v>189900</v>
      </c>
      <c r="D6286" s="110" t="s">
        <v>16</v>
      </c>
      <c r="E6286" s="111">
        <v>228</v>
      </c>
      <c r="F6286" s="112" t="s">
        <v>248</v>
      </c>
      <c r="G6286" s="115" t="s">
        <v>1920</v>
      </c>
      <c r="H6286" s="121" t="s">
        <v>16</v>
      </c>
      <c r="I6286" s="119" t="e">
        <v>#N/A</v>
      </c>
      <c r="J6286" s="118" t="e">
        <v>#N/A</v>
      </c>
      <c r="K6286" s="117" t="s">
        <v>31</v>
      </c>
    </row>
    <row r="6287" spans="1:11">
      <c r="A6287" s="107" t="s">
        <v>1149</v>
      </c>
      <c r="B6287" s="108" t="s">
        <v>1711</v>
      </c>
      <c r="C6287" s="109">
        <v>199900</v>
      </c>
      <c r="D6287" s="110" t="s">
        <v>43</v>
      </c>
      <c r="E6287" s="111">
        <v>202</v>
      </c>
      <c r="F6287" s="112" t="s">
        <v>166</v>
      </c>
      <c r="G6287" s="115" t="s">
        <v>1920</v>
      </c>
      <c r="H6287" s="121" t="s">
        <v>16</v>
      </c>
      <c r="I6287" s="119" t="e">
        <v>#N/A</v>
      </c>
      <c r="J6287" s="118" t="e">
        <v>#N/A</v>
      </c>
      <c r="K6287" s="117" t="s">
        <v>31</v>
      </c>
    </row>
    <row r="6288" spans="1:11">
      <c r="A6288" s="107" t="s">
        <v>1149</v>
      </c>
      <c r="B6288" s="108" t="s">
        <v>1408</v>
      </c>
      <c r="C6288" s="109">
        <v>199900</v>
      </c>
      <c r="D6288" s="110" t="s">
        <v>16</v>
      </c>
      <c r="E6288" s="111">
        <v>45</v>
      </c>
      <c r="F6288" s="112" t="s">
        <v>272</v>
      </c>
      <c r="G6288" s="115" t="s">
        <v>1911</v>
      </c>
      <c r="H6288" s="121" t="s">
        <v>16</v>
      </c>
      <c r="I6288" s="119" t="e">
        <v>#N/A</v>
      </c>
      <c r="J6288" s="118" t="e">
        <v>#N/A</v>
      </c>
      <c r="K6288" s="117" t="s">
        <v>31</v>
      </c>
    </row>
    <row r="6289" spans="1:11">
      <c r="A6289" s="107" t="s">
        <v>1149</v>
      </c>
      <c r="B6289" s="108" t="s">
        <v>1414</v>
      </c>
      <c r="C6289" s="109">
        <v>200000</v>
      </c>
      <c r="D6289" s="110" t="s">
        <v>16</v>
      </c>
      <c r="E6289" s="111">
        <v>153</v>
      </c>
      <c r="F6289" s="112" t="s">
        <v>246</v>
      </c>
      <c r="G6289" s="115" t="s">
        <v>1913</v>
      </c>
      <c r="H6289" s="121" t="s">
        <v>16</v>
      </c>
      <c r="I6289" s="119" t="e">
        <v>#N/A</v>
      </c>
      <c r="J6289" s="118" t="e">
        <v>#N/A</v>
      </c>
      <c r="K6289" s="117" t="s">
        <v>31</v>
      </c>
    </row>
    <row r="6290" spans="1:11">
      <c r="A6290" s="107" t="s">
        <v>1149</v>
      </c>
      <c r="B6290" s="108" t="s">
        <v>1555</v>
      </c>
      <c r="C6290" s="109">
        <v>200000</v>
      </c>
      <c r="D6290" s="110" t="s">
        <v>16</v>
      </c>
      <c r="E6290" s="111">
        <v>96</v>
      </c>
      <c r="F6290" s="112" t="s">
        <v>839</v>
      </c>
      <c r="G6290" s="115" t="s">
        <v>1912</v>
      </c>
      <c r="H6290" s="121" t="s">
        <v>16</v>
      </c>
      <c r="I6290" s="119" t="e">
        <v>#N/A</v>
      </c>
      <c r="J6290" s="118" t="e">
        <v>#N/A</v>
      </c>
      <c r="K6290" s="117" t="s">
        <v>31</v>
      </c>
    </row>
    <row r="6291" spans="1:11">
      <c r="A6291" s="107" t="s">
        <v>1149</v>
      </c>
      <c r="B6291" s="108" t="s">
        <v>1407</v>
      </c>
      <c r="C6291" s="109">
        <v>204900</v>
      </c>
      <c r="D6291" s="110" t="s">
        <v>17</v>
      </c>
      <c r="E6291" s="111">
        <v>244</v>
      </c>
      <c r="F6291" s="112" t="s">
        <v>543</v>
      </c>
      <c r="G6291" s="115" t="s">
        <v>1920</v>
      </c>
      <c r="H6291" s="121" t="s">
        <v>27</v>
      </c>
      <c r="I6291" s="119" t="e">
        <v>#N/A</v>
      </c>
      <c r="J6291" s="118" t="e">
        <v>#N/A</v>
      </c>
      <c r="K6291" s="117" t="s">
        <v>31</v>
      </c>
    </row>
    <row r="6292" spans="1:11">
      <c r="A6292" s="107" t="s">
        <v>1149</v>
      </c>
      <c r="B6292" s="108" t="s">
        <v>1531</v>
      </c>
      <c r="C6292" s="109">
        <v>204900</v>
      </c>
      <c r="D6292" s="110" t="s">
        <v>16</v>
      </c>
      <c r="E6292" s="111">
        <v>89</v>
      </c>
      <c r="F6292" s="112" t="s">
        <v>248</v>
      </c>
      <c r="G6292" s="115" t="s">
        <v>1915</v>
      </c>
      <c r="H6292" s="121" t="s">
        <v>16</v>
      </c>
      <c r="I6292" s="119" t="e">
        <v>#N/A</v>
      </c>
      <c r="J6292" s="118" t="e">
        <v>#N/A</v>
      </c>
      <c r="K6292" s="117" t="s">
        <v>31</v>
      </c>
    </row>
    <row r="6293" spans="1:11">
      <c r="A6293" s="107" t="s">
        <v>1149</v>
      </c>
      <c r="B6293" s="108" t="s">
        <v>1479</v>
      </c>
      <c r="C6293" s="109">
        <v>195000</v>
      </c>
      <c r="D6293" s="110" t="s">
        <v>17</v>
      </c>
      <c r="E6293" s="111">
        <v>532</v>
      </c>
      <c r="F6293" s="112" t="s">
        <v>351</v>
      </c>
      <c r="G6293" s="115" t="s">
        <v>1926</v>
      </c>
      <c r="H6293" s="121" t="s">
        <v>27</v>
      </c>
      <c r="I6293" s="119" t="e">
        <v>#N/A</v>
      </c>
      <c r="J6293" s="118" t="e">
        <v>#N/A</v>
      </c>
      <c r="K6293" s="117" t="s">
        <v>31</v>
      </c>
    </row>
    <row r="6294" spans="1:11">
      <c r="A6294" s="107" t="s">
        <v>1149</v>
      </c>
      <c r="B6294" s="108" t="s">
        <v>1585</v>
      </c>
      <c r="C6294" s="109">
        <v>199900</v>
      </c>
      <c r="D6294" s="110" t="s">
        <v>16</v>
      </c>
      <c r="E6294" s="111">
        <v>196</v>
      </c>
      <c r="F6294" s="112" t="s">
        <v>53</v>
      </c>
      <c r="G6294" s="115" t="s">
        <v>23</v>
      </c>
      <c r="H6294" s="121" t="s">
        <v>16</v>
      </c>
      <c r="I6294" s="119" t="e">
        <v>#N/A</v>
      </c>
      <c r="J6294" s="118" t="e">
        <v>#N/A</v>
      </c>
      <c r="K6294" s="117" t="s">
        <v>31</v>
      </c>
    </row>
    <row r="6295" spans="1:11">
      <c r="A6295" s="107" t="s">
        <v>1149</v>
      </c>
      <c r="B6295" s="108" t="s">
        <v>1453</v>
      </c>
      <c r="C6295" s="109">
        <v>209900</v>
      </c>
      <c r="D6295" s="110" t="s">
        <v>16</v>
      </c>
      <c r="E6295" s="111">
        <v>206</v>
      </c>
      <c r="F6295" s="112" t="s">
        <v>1135</v>
      </c>
      <c r="G6295" s="115" t="s">
        <v>23</v>
      </c>
      <c r="H6295" s="121" t="s">
        <v>16</v>
      </c>
      <c r="I6295" s="119" t="e">
        <v>#N/A</v>
      </c>
      <c r="J6295" s="118" t="e">
        <v>#N/A</v>
      </c>
      <c r="K6295" s="117" t="s">
        <v>31</v>
      </c>
    </row>
    <row r="6296" spans="1:11">
      <c r="A6296" s="107" t="s">
        <v>1149</v>
      </c>
      <c r="B6296" s="108" t="s">
        <v>1395</v>
      </c>
      <c r="C6296" s="109">
        <v>215000</v>
      </c>
      <c r="D6296" s="110" t="s">
        <v>16</v>
      </c>
      <c r="E6296" s="111">
        <v>92</v>
      </c>
      <c r="F6296" s="112" t="s">
        <v>119</v>
      </c>
      <c r="G6296" s="115" t="s">
        <v>1915</v>
      </c>
      <c r="H6296" s="121" t="s">
        <v>16</v>
      </c>
      <c r="I6296" s="119" t="e">
        <v>#N/A</v>
      </c>
      <c r="J6296" s="118" t="e">
        <v>#N/A</v>
      </c>
      <c r="K6296" s="117" t="s">
        <v>31</v>
      </c>
    </row>
    <row r="6297" spans="1:11">
      <c r="A6297" s="107" t="s">
        <v>1149</v>
      </c>
      <c r="B6297" s="108" t="s">
        <v>1398</v>
      </c>
      <c r="C6297" s="109">
        <v>218900</v>
      </c>
      <c r="D6297" s="110" t="s">
        <v>12</v>
      </c>
      <c r="E6297" s="111">
        <v>67</v>
      </c>
      <c r="F6297" s="112" t="s">
        <v>816</v>
      </c>
      <c r="G6297" s="115" t="s">
        <v>1915</v>
      </c>
      <c r="H6297" s="121" t="s">
        <v>27</v>
      </c>
      <c r="I6297" s="119" t="e">
        <v>#N/A</v>
      </c>
      <c r="J6297" s="118" t="e">
        <v>#N/A</v>
      </c>
      <c r="K6297" s="117" t="s">
        <v>31</v>
      </c>
    </row>
    <row r="6298" spans="1:11">
      <c r="A6298" s="107" t="s">
        <v>1149</v>
      </c>
      <c r="B6298" s="108" t="s">
        <v>1398</v>
      </c>
      <c r="C6298" s="109">
        <v>208900</v>
      </c>
      <c r="D6298" s="110" t="s">
        <v>12</v>
      </c>
      <c r="E6298" s="111">
        <v>67</v>
      </c>
      <c r="F6298" s="112" t="s">
        <v>816</v>
      </c>
      <c r="G6298" s="115" t="s">
        <v>1915</v>
      </c>
      <c r="H6298" s="121" t="s">
        <v>27</v>
      </c>
      <c r="I6298" s="119" t="e">
        <v>#N/A</v>
      </c>
      <c r="J6298" s="118" t="e">
        <v>#N/A</v>
      </c>
      <c r="K6298" s="117" t="s">
        <v>31</v>
      </c>
    </row>
    <row r="6299" spans="1:11">
      <c r="A6299" s="107" t="s">
        <v>1149</v>
      </c>
      <c r="B6299" s="108" t="s">
        <v>1468</v>
      </c>
      <c r="C6299" s="109">
        <v>169000</v>
      </c>
      <c r="D6299" s="110" t="s">
        <v>16</v>
      </c>
      <c r="E6299" s="111">
        <v>181</v>
      </c>
      <c r="F6299" s="112" t="s">
        <v>248</v>
      </c>
      <c r="G6299" s="115" t="s">
        <v>1914</v>
      </c>
      <c r="H6299" s="121" t="s">
        <v>16</v>
      </c>
      <c r="I6299" s="119" t="e">
        <v>#N/A</v>
      </c>
      <c r="J6299" s="118" t="e">
        <v>#N/A</v>
      </c>
      <c r="K6299" s="117" t="s">
        <v>31</v>
      </c>
    </row>
    <row r="6300" spans="1:11">
      <c r="A6300" s="107" t="s">
        <v>1149</v>
      </c>
      <c r="B6300" s="108" t="s">
        <v>1383</v>
      </c>
      <c r="C6300" s="109">
        <v>219000</v>
      </c>
      <c r="D6300" s="110" t="s">
        <v>16</v>
      </c>
      <c r="E6300" s="111">
        <v>161</v>
      </c>
      <c r="F6300" s="112" t="s">
        <v>993</v>
      </c>
      <c r="G6300" s="115" t="s">
        <v>1914</v>
      </c>
      <c r="H6300" s="121" t="s">
        <v>16</v>
      </c>
      <c r="I6300" s="119" t="e">
        <v>#N/A</v>
      </c>
      <c r="J6300" s="118" t="e">
        <v>#N/A</v>
      </c>
      <c r="K6300" s="117" t="s">
        <v>31</v>
      </c>
    </row>
    <row r="6301" spans="1:11">
      <c r="A6301" s="107" t="s">
        <v>1149</v>
      </c>
      <c r="B6301" s="108" t="s">
        <v>1383</v>
      </c>
      <c r="C6301" s="109">
        <v>219750</v>
      </c>
      <c r="D6301" s="110" t="s">
        <v>16</v>
      </c>
      <c r="E6301" s="111">
        <v>161</v>
      </c>
      <c r="F6301" s="112" t="s">
        <v>1031</v>
      </c>
      <c r="G6301" s="115" t="s">
        <v>1914</v>
      </c>
      <c r="H6301" s="121" t="s">
        <v>16</v>
      </c>
      <c r="I6301" s="119" t="e">
        <v>#N/A</v>
      </c>
      <c r="J6301" s="118" t="e">
        <v>#N/A</v>
      </c>
      <c r="K6301" s="117" t="s">
        <v>31</v>
      </c>
    </row>
    <row r="6302" spans="1:11">
      <c r="A6302" s="107" t="s">
        <v>1149</v>
      </c>
      <c r="B6302" s="108" t="s">
        <v>1397</v>
      </c>
      <c r="C6302" s="109">
        <v>219900</v>
      </c>
      <c r="D6302" s="110" t="s">
        <v>16</v>
      </c>
      <c r="E6302" s="111">
        <v>126</v>
      </c>
      <c r="F6302" s="112" t="s">
        <v>794</v>
      </c>
      <c r="G6302" s="115" t="s">
        <v>1913</v>
      </c>
      <c r="H6302" s="121" t="s">
        <v>16</v>
      </c>
      <c r="I6302" s="119" t="e">
        <v>#N/A</v>
      </c>
      <c r="J6302" s="118" t="e">
        <v>#N/A</v>
      </c>
      <c r="K6302" s="117" t="s">
        <v>31</v>
      </c>
    </row>
    <row r="6303" spans="1:11">
      <c r="A6303" s="107" t="s">
        <v>1149</v>
      </c>
      <c r="B6303" s="108" t="s">
        <v>1374</v>
      </c>
      <c r="C6303" s="109">
        <v>221000</v>
      </c>
      <c r="D6303" s="110" t="s">
        <v>16</v>
      </c>
      <c r="E6303" s="111">
        <v>63</v>
      </c>
      <c r="F6303" s="112" t="s">
        <v>105</v>
      </c>
      <c r="G6303" s="115" t="s">
        <v>1915</v>
      </c>
      <c r="H6303" s="121" t="s">
        <v>16</v>
      </c>
      <c r="I6303" s="119" t="e">
        <v>#N/A</v>
      </c>
      <c r="J6303" s="118" t="e">
        <v>#N/A</v>
      </c>
      <c r="K6303" s="117" t="s">
        <v>31</v>
      </c>
    </row>
    <row r="6304" spans="1:11">
      <c r="A6304" s="107" t="s">
        <v>1149</v>
      </c>
      <c r="B6304" s="108" t="s">
        <v>1622</v>
      </c>
      <c r="C6304" s="109">
        <v>228900</v>
      </c>
      <c r="D6304" s="110" t="s">
        <v>12</v>
      </c>
      <c r="E6304" s="111">
        <v>66</v>
      </c>
      <c r="F6304" s="112" t="s">
        <v>816</v>
      </c>
      <c r="G6304" s="115" t="s">
        <v>1915</v>
      </c>
      <c r="H6304" s="121" t="s">
        <v>27</v>
      </c>
      <c r="I6304" s="119" t="e">
        <v>#N/A</v>
      </c>
      <c r="J6304" s="118" t="e">
        <v>#N/A</v>
      </c>
      <c r="K6304" s="117" t="s">
        <v>31</v>
      </c>
    </row>
    <row r="6305" spans="1:11">
      <c r="A6305" s="107" t="s">
        <v>1149</v>
      </c>
      <c r="B6305" s="108" t="s">
        <v>1473</v>
      </c>
      <c r="C6305" s="109">
        <v>207900</v>
      </c>
      <c r="D6305" s="110" t="s">
        <v>17</v>
      </c>
      <c r="E6305" s="111">
        <v>214</v>
      </c>
      <c r="F6305" s="112" t="s">
        <v>119</v>
      </c>
      <c r="G6305" s="115" t="s">
        <v>1920</v>
      </c>
      <c r="H6305" s="121" t="s">
        <v>27</v>
      </c>
      <c r="I6305" s="119" t="e">
        <v>#N/A</v>
      </c>
      <c r="J6305" s="118" t="e">
        <v>#N/A</v>
      </c>
      <c r="K6305" s="117" t="s">
        <v>31</v>
      </c>
    </row>
    <row r="6306" spans="1:11">
      <c r="A6306" s="107" t="s">
        <v>1149</v>
      </c>
      <c r="B6306" s="108" t="s">
        <v>1606</v>
      </c>
      <c r="C6306" s="109">
        <v>219000</v>
      </c>
      <c r="D6306" s="110" t="s">
        <v>16</v>
      </c>
      <c r="E6306" s="111">
        <v>209</v>
      </c>
      <c r="F6306" s="112" t="s">
        <v>248</v>
      </c>
      <c r="G6306" s="115" t="s">
        <v>23</v>
      </c>
      <c r="H6306" s="121" t="s">
        <v>16</v>
      </c>
      <c r="I6306" s="119" t="e">
        <v>#N/A</v>
      </c>
      <c r="J6306" s="118" t="e">
        <v>#N/A</v>
      </c>
      <c r="K6306" s="117" t="s">
        <v>31</v>
      </c>
    </row>
    <row r="6307" spans="1:11">
      <c r="A6307" s="107" t="s">
        <v>1149</v>
      </c>
      <c r="B6307" s="108">
        <v>39386</v>
      </c>
      <c r="C6307" s="109">
        <v>219000</v>
      </c>
      <c r="D6307" s="110" t="s">
        <v>43</v>
      </c>
      <c r="E6307" s="111">
        <v>306</v>
      </c>
      <c r="F6307" s="112" t="s">
        <v>272</v>
      </c>
      <c r="G6307" s="115" t="s">
        <v>1917</v>
      </c>
      <c r="H6307" s="121" t="s">
        <v>16</v>
      </c>
      <c r="I6307" s="119" t="e">
        <v>#N/A</v>
      </c>
      <c r="J6307" s="118" t="e">
        <v>#N/A</v>
      </c>
      <c r="K6307" s="117" t="s">
        <v>31</v>
      </c>
    </row>
    <row r="6308" spans="1:11">
      <c r="A6308" s="107" t="s">
        <v>1149</v>
      </c>
      <c r="B6308" s="108" t="s">
        <v>1626</v>
      </c>
      <c r="C6308" s="109">
        <v>229901</v>
      </c>
      <c r="D6308" s="110" t="s">
        <v>16</v>
      </c>
      <c r="E6308" s="111">
        <v>220</v>
      </c>
      <c r="F6308" s="112" t="s">
        <v>136</v>
      </c>
      <c r="G6308" s="115" t="s">
        <v>1920</v>
      </c>
      <c r="H6308" s="121" t="s">
        <v>16</v>
      </c>
      <c r="I6308" s="119" t="e">
        <v>#N/A</v>
      </c>
      <c r="J6308" s="118" t="e">
        <v>#N/A</v>
      </c>
      <c r="K6308" s="117" t="s">
        <v>31</v>
      </c>
    </row>
    <row r="6309" spans="1:11">
      <c r="A6309" s="107" t="s">
        <v>1149</v>
      </c>
      <c r="B6309" s="108" t="s">
        <v>1532</v>
      </c>
      <c r="C6309" s="109">
        <v>230000</v>
      </c>
      <c r="D6309" s="110" t="s">
        <v>16</v>
      </c>
      <c r="E6309" s="111">
        <v>48</v>
      </c>
      <c r="F6309" s="112" t="s">
        <v>744</v>
      </c>
      <c r="G6309" s="115" t="s">
        <v>1911</v>
      </c>
      <c r="H6309" s="121" t="s">
        <v>16</v>
      </c>
      <c r="I6309" s="119" t="e">
        <v>#N/A</v>
      </c>
      <c r="J6309" s="118" t="e">
        <v>#N/A</v>
      </c>
      <c r="K6309" s="117" t="s">
        <v>31</v>
      </c>
    </row>
    <row r="6310" spans="1:11">
      <c r="A6310" s="107" t="s">
        <v>1149</v>
      </c>
      <c r="B6310" s="108">
        <v>39394</v>
      </c>
      <c r="C6310" s="109">
        <v>229900</v>
      </c>
      <c r="D6310" s="110" t="s">
        <v>16</v>
      </c>
      <c r="E6310" s="111">
        <v>298</v>
      </c>
      <c r="F6310" s="112" t="s">
        <v>61</v>
      </c>
      <c r="G6310" s="115" t="s">
        <v>1918</v>
      </c>
      <c r="H6310" s="121" t="s">
        <v>16</v>
      </c>
      <c r="I6310" s="119" t="e">
        <v>#N/A</v>
      </c>
      <c r="J6310" s="118" t="e">
        <v>#N/A</v>
      </c>
      <c r="K6310" s="117" t="s">
        <v>31</v>
      </c>
    </row>
    <row r="6311" spans="1:11">
      <c r="A6311" s="107" t="s">
        <v>1149</v>
      </c>
      <c r="B6311" s="108" t="s">
        <v>1850</v>
      </c>
      <c r="C6311" s="109">
        <v>230000</v>
      </c>
      <c r="D6311" s="110" t="s">
        <v>17</v>
      </c>
      <c r="E6311" s="111">
        <v>835</v>
      </c>
      <c r="F6311" s="112" t="s">
        <v>293</v>
      </c>
      <c r="G6311" s="115" t="s">
        <v>1929</v>
      </c>
      <c r="H6311" s="121" t="s">
        <v>27</v>
      </c>
      <c r="I6311" s="119" t="e">
        <v>#N/A</v>
      </c>
      <c r="J6311" s="118" t="e">
        <v>#N/A</v>
      </c>
      <c r="K6311" s="117" t="s">
        <v>31</v>
      </c>
    </row>
    <row r="6312" spans="1:11">
      <c r="A6312" s="107" t="s">
        <v>1149</v>
      </c>
      <c r="B6312" s="108">
        <v>39050</v>
      </c>
      <c r="C6312" s="109">
        <v>239000</v>
      </c>
      <c r="D6312" s="110" t="s">
        <v>16</v>
      </c>
      <c r="E6312" s="111">
        <v>642</v>
      </c>
      <c r="F6312" s="112" t="s">
        <v>550</v>
      </c>
      <c r="G6312" s="115" t="s">
        <v>1935</v>
      </c>
      <c r="H6312" s="121" t="s">
        <v>16</v>
      </c>
      <c r="I6312" s="119" t="e">
        <v>#N/A</v>
      </c>
      <c r="J6312" s="118" t="e">
        <v>#N/A</v>
      </c>
      <c r="K6312" s="117" t="s">
        <v>31</v>
      </c>
    </row>
    <row r="6313" spans="1:11">
      <c r="A6313" s="107" t="s">
        <v>1149</v>
      </c>
      <c r="B6313" s="108" t="s">
        <v>1478</v>
      </c>
      <c r="C6313" s="109">
        <v>247700</v>
      </c>
      <c r="D6313" s="110" t="s">
        <v>16</v>
      </c>
      <c r="E6313" s="111">
        <v>189</v>
      </c>
      <c r="F6313" s="112" t="s">
        <v>195</v>
      </c>
      <c r="G6313" s="115" t="s">
        <v>23</v>
      </c>
      <c r="H6313" s="121" t="s">
        <v>16</v>
      </c>
      <c r="I6313" s="119" t="e">
        <v>#N/A</v>
      </c>
      <c r="J6313" s="118" t="e">
        <v>#N/A</v>
      </c>
      <c r="K6313" s="117" t="s">
        <v>31</v>
      </c>
    </row>
    <row r="6314" spans="1:11">
      <c r="A6314" s="107" t="s">
        <v>1149</v>
      </c>
      <c r="B6314" s="108" t="s">
        <v>1556</v>
      </c>
      <c r="C6314" s="109">
        <v>239500</v>
      </c>
      <c r="D6314" s="110" t="s">
        <v>43</v>
      </c>
      <c r="E6314" s="111">
        <v>190</v>
      </c>
      <c r="F6314" s="112" t="s">
        <v>166</v>
      </c>
      <c r="G6314" s="115" t="s">
        <v>23</v>
      </c>
      <c r="H6314" s="121" t="s">
        <v>16</v>
      </c>
      <c r="I6314" s="119" t="e">
        <v>#N/A</v>
      </c>
      <c r="J6314" s="118" t="e">
        <v>#N/A</v>
      </c>
      <c r="K6314" s="117" t="s">
        <v>31</v>
      </c>
    </row>
    <row r="6315" spans="1:11">
      <c r="A6315" s="107" t="s">
        <v>1149</v>
      </c>
      <c r="B6315" s="108" t="s">
        <v>1602</v>
      </c>
      <c r="C6315" s="109">
        <v>247900</v>
      </c>
      <c r="D6315" s="110" t="s">
        <v>16</v>
      </c>
      <c r="E6315" s="111">
        <v>86</v>
      </c>
      <c r="F6315" s="112" t="s">
        <v>75</v>
      </c>
      <c r="G6315" s="115" t="s">
        <v>1915</v>
      </c>
      <c r="H6315" s="121" t="s">
        <v>16</v>
      </c>
      <c r="I6315" s="119" t="e">
        <v>#N/A</v>
      </c>
      <c r="J6315" s="118" t="e">
        <v>#N/A</v>
      </c>
      <c r="K6315" s="117" t="s">
        <v>31</v>
      </c>
    </row>
    <row r="6316" spans="1:11">
      <c r="A6316" s="107" t="s">
        <v>1149</v>
      </c>
      <c r="B6316" s="108" t="s">
        <v>1703</v>
      </c>
      <c r="C6316" s="109">
        <v>249900</v>
      </c>
      <c r="D6316" s="110" t="s">
        <v>16</v>
      </c>
      <c r="E6316" s="111">
        <v>525</v>
      </c>
      <c r="F6316" s="112" t="s">
        <v>327</v>
      </c>
      <c r="G6316" s="115" t="s">
        <v>1926</v>
      </c>
      <c r="H6316" s="121" t="s">
        <v>16</v>
      </c>
      <c r="I6316" s="119" t="e">
        <v>#N/A</v>
      </c>
      <c r="J6316" s="118" t="e">
        <v>#N/A</v>
      </c>
      <c r="K6316" s="117" t="s">
        <v>31</v>
      </c>
    </row>
    <row r="6317" spans="1:11">
      <c r="A6317" s="107" t="s">
        <v>1149</v>
      </c>
      <c r="B6317" s="108" t="s">
        <v>1631</v>
      </c>
      <c r="C6317" s="109">
        <v>249900</v>
      </c>
      <c r="D6317" s="110" t="s">
        <v>17</v>
      </c>
      <c r="E6317" s="111">
        <v>237</v>
      </c>
      <c r="F6317" s="112" t="s">
        <v>327</v>
      </c>
      <c r="G6317" s="115" t="s">
        <v>1920</v>
      </c>
      <c r="H6317" s="121" t="s">
        <v>27</v>
      </c>
      <c r="I6317" s="119" t="e">
        <v>#N/A</v>
      </c>
      <c r="J6317" s="118" t="e">
        <v>#N/A</v>
      </c>
      <c r="K6317" s="117" t="s">
        <v>31</v>
      </c>
    </row>
    <row r="6318" spans="1:11">
      <c r="A6318" s="107" t="s">
        <v>1149</v>
      </c>
      <c r="B6318" s="108" t="s">
        <v>1443</v>
      </c>
      <c r="C6318" s="109">
        <v>259000</v>
      </c>
      <c r="D6318" s="110" t="s">
        <v>16</v>
      </c>
      <c r="E6318" s="111">
        <v>160</v>
      </c>
      <c r="F6318" s="112" t="s">
        <v>272</v>
      </c>
      <c r="G6318" s="115" t="s">
        <v>1914</v>
      </c>
      <c r="H6318" s="121" t="s">
        <v>16</v>
      </c>
      <c r="I6318" s="119" t="e">
        <v>#N/A</v>
      </c>
      <c r="J6318" s="118" t="e">
        <v>#N/A</v>
      </c>
      <c r="K6318" s="117" t="s">
        <v>32</v>
      </c>
    </row>
    <row r="6319" spans="1:11">
      <c r="A6319" s="107" t="s">
        <v>1149</v>
      </c>
      <c r="B6319" s="108">
        <v>39382</v>
      </c>
      <c r="C6319" s="109">
        <v>269000</v>
      </c>
      <c r="D6319" s="110" t="s">
        <v>16</v>
      </c>
      <c r="E6319" s="111">
        <v>310</v>
      </c>
      <c r="F6319" s="112" t="s">
        <v>293</v>
      </c>
      <c r="G6319" s="115" t="s">
        <v>1917</v>
      </c>
      <c r="H6319" s="121" t="s">
        <v>16</v>
      </c>
      <c r="I6319" s="119" t="e">
        <v>#N/A</v>
      </c>
      <c r="J6319" s="118" t="e">
        <v>#N/A</v>
      </c>
      <c r="K6319" s="117" t="s">
        <v>32</v>
      </c>
    </row>
    <row r="6320" spans="1:11">
      <c r="A6320" s="107" t="s">
        <v>1149</v>
      </c>
      <c r="B6320" s="108" t="s">
        <v>1467</v>
      </c>
      <c r="C6320" s="109">
        <v>269000</v>
      </c>
      <c r="D6320" s="110" t="s">
        <v>16</v>
      </c>
      <c r="E6320" s="111">
        <v>111</v>
      </c>
      <c r="F6320" s="112" t="s">
        <v>87</v>
      </c>
      <c r="G6320" s="115" t="s">
        <v>1912</v>
      </c>
      <c r="H6320" s="121" t="s">
        <v>16</v>
      </c>
      <c r="I6320" s="119" t="e">
        <v>#N/A</v>
      </c>
      <c r="J6320" s="118" t="e">
        <v>#N/A</v>
      </c>
      <c r="K6320" s="117" t="s">
        <v>32</v>
      </c>
    </row>
    <row r="6321" spans="1:11">
      <c r="A6321" s="107" t="s">
        <v>1149</v>
      </c>
      <c r="B6321" s="108" t="s">
        <v>1589</v>
      </c>
      <c r="C6321" s="109">
        <v>274900</v>
      </c>
      <c r="D6321" s="110" t="s">
        <v>16</v>
      </c>
      <c r="E6321" s="111">
        <v>72</v>
      </c>
      <c r="F6321" s="112" t="s">
        <v>543</v>
      </c>
      <c r="G6321" s="115" t="s">
        <v>1915</v>
      </c>
      <c r="H6321" s="121" t="s">
        <v>16</v>
      </c>
      <c r="I6321" s="119" t="e">
        <v>#N/A</v>
      </c>
      <c r="J6321" s="118" t="e">
        <v>#N/A</v>
      </c>
      <c r="K6321" s="117" t="s">
        <v>32</v>
      </c>
    </row>
    <row r="6322" spans="1:11">
      <c r="A6322" s="107" t="s">
        <v>1149</v>
      </c>
      <c r="B6322" s="108" t="s">
        <v>1660</v>
      </c>
      <c r="C6322" s="109">
        <v>275000</v>
      </c>
      <c r="D6322" s="110" t="s">
        <v>16</v>
      </c>
      <c r="E6322" s="111">
        <v>235</v>
      </c>
      <c r="F6322" s="112" t="s">
        <v>351</v>
      </c>
      <c r="G6322" s="115" t="s">
        <v>1920</v>
      </c>
      <c r="H6322" s="121" t="s">
        <v>16</v>
      </c>
      <c r="I6322" s="119" t="e">
        <v>#N/A</v>
      </c>
      <c r="J6322" s="118" t="e">
        <v>#N/A</v>
      </c>
      <c r="K6322" s="117" t="s">
        <v>32</v>
      </c>
    </row>
    <row r="6323" spans="1:11">
      <c r="A6323" s="107" t="s">
        <v>1149</v>
      </c>
      <c r="B6323" s="108">
        <v>39416</v>
      </c>
      <c r="C6323" s="109">
        <v>250000</v>
      </c>
      <c r="D6323" s="110" t="s">
        <v>16</v>
      </c>
      <c r="E6323" s="111">
        <v>276</v>
      </c>
      <c r="F6323" s="112" t="s">
        <v>85</v>
      </c>
      <c r="G6323" s="115" t="s">
        <v>1918</v>
      </c>
      <c r="H6323" s="121" t="s">
        <v>16</v>
      </c>
      <c r="I6323" s="119" t="s">
        <v>32</v>
      </c>
      <c r="J6323" s="118" t="s">
        <v>32</v>
      </c>
      <c r="K6323" s="117" t="s">
        <v>32</v>
      </c>
    </row>
    <row r="6324" spans="1:11">
      <c r="A6324" s="107" t="s">
        <v>1149</v>
      </c>
      <c r="B6324" s="108" t="s">
        <v>38</v>
      </c>
      <c r="C6324" s="109">
        <v>249900</v>
      </c>
      <c r="D6324" s="110" t="s">
        <v>16</v>
      </c>
      <c r="E6324" s="111">
        <v>194</v>
      </c>
      <c r="F6324" s="112" t="s">
        <v>136</v>
      </c>
      <c r="G6324" s="115" t="s">
        <v>23</v>
      </c>
      <c r="H6324" s="121" t="s">
        <v>16</v>
      </c>
      <c r="I6324" s="119" t="e">
        <v>#N/A</v>
      </c>
      <c r="J6324" s="118" t="e">
        <v>#N/A</v>
      </c>
      <c r="K6324" s="117" t="s">
        <v>31</v>
      </c>
    </row>
    <row r="6325" spans="1:11">
      <c r="A6325" s="107" t="s">
        <v>1149</v>
      </c>
      <c r="B6325" s="108" t="s">
        <v>1544</v>
      </c>
      <c r="C6325" s="109">
        <v>279900</v>
      </c>
      <c r="D6325" s="110" t="s">
        <v>16</v>
      </c>
      <c r="E6325" s="111">
        <v>154</v>
      </c>
      <c r="F6325" s="112" t="s">
        <v>85</v>
      </c>
      <c r="G6325" s="115" t="s">
        <v>1914</v>
      </c>
      <c r="H6325" s="121" t="s">
        <v>16</v>
      </c>
      <c r="I6325" s="119" t="e">
        <v>#N/A</v>
      </c>
      <c r="J6325" s="118" t="e">
        <v>#N/A</v>
      </c>
      <c r="K6325" s="117" t="s">
        <v>32</v>
      </c>
    </row>
    <row r="6326" spans="1:11">
      <c r="A6326" s="107" t="s">
        <v>1149</v>
      </c>
      <c r="B6326" s="108" t="s">
        <v>1365</v>
      </c>
      <c r="C6326" s="109">
        <v>279000</v>
      </c>
      <c r="D6326" s="110" t="s">
        <v>16</v>
      </c>
      <c r="E6326" s="111">
        <v>149</v>
      </c>
      <c r="F6326" s="112" t="s">
        <v>195</v>
      </c>
      <c r="G6326" s="115" t="s">
        <v>1913</v>
      </c>
      <c r="H6326" s="121" t="s">
        <v>16</v>
      </c>
      <c r="I6326" s="119" t="e">
        <v>#N/A</v>
      </c>
      <c r="J6326" s="118" t="e">
        <v>#N/A</v>
      </c>
      <c r="K6326" s="117" t="s">
        <v>32</v>
      </c>
    </row>
    <row r="6327" spans="1:11">
      <c r="A6327" s="107" t="s">
        <v>1149</v>
      </c>
      <c r="B6327" s="108" t="s">
        <v>1631</v>
      </c>
      <c r="C6327" s="109">
        <v>289000</v>
      </c>
      <c r="D6327" s="110" t="s">
        <v>16</v>
      </c>
      <c r="E6327" s="111">
        <v>237</v>
      </c>
      <c r="F6327" s="112" t="s">
        <v>196</v>
      </c>
      <c r="G6327" s="115" t="s">
        <v>1920</v>
      </c>
      <c r="H6327" s="121" t="s">
        <v>16</v>
      </c>
      <c r="I6327" s="119" t="e">
        <v>#N/A</v>
      </c>
      <c r="J6327" s="118" t="e">
        <v>#N/A</v>
      </c>
      <c r="K6327" s="117" t="s">
        <v>32</v>
      </c>
    </row>
    <row r="6328" spans="1:11">
      <c r="A6328" s="107" t="s">
        <v>1149</v>
      </c>
      <c r="B6328" s="108" t="s">
        <v>1386</v>
      </c>
      <c r="C6328" s="109">
        <v>298500</v>
      </c>
      <c r="D6328" s="110" t="s">
        <v>16</v>
      </c>
      <c r="E6328" s="111">
        <v>118</v>
      </c>
      <c r="F6328" s="112" t="s">
        <v>166</v>
      </c>
      <c r="G6328" s="115" t="s">
        <v>1912</v>
      </c>
      <c r="H6328" s="121" t="s">
        <v>16</v>
      </c>
      <c r="I6328" s="119" t="e">
        <v>#N/A</v>
      </c>
      <c r="J6328" s="118" t="e">
        <v>#N/A</v>
      </c>
      <c r="K6328" s="117" t="s">
        <v>32</v>
      </c>
    </row>
    <row r="6329" spans="1:11">
      <c r="A6329" s="107" t="s">
        <v>1149</v>
      </c>
      <c r="B6329" s="108" t="s">
        <v>1497</v>
      </c>
      <c r="C6329" s="109">
        <v>299000</v>
      </c>
      <c r="D6329" s="110" t="s">
        <v>16</v>
      </c>
      <c r="E6329" s="111">
        <v>91</v>
      </c>
      <c r="F6329" s="112" t="s">
        <v>272</v>
      </c>
      <c r="G6329" s="115" t="s">
        <v>1915</v>
      </c>
      <c r="H6329" s="121" t="s">
        <v>16</v>
      </c>
      <c r="I6329" s="119" t="e">
        <v>#N/A</v>
      </c>
      <c r="J6329" s="118" t="e">
        <v>#N/A</v>
      </c>
      <c r="K6329" s="117" t="s">
        <v>32</v>
      </c>
    </row>
    <row r="6330" spans="1:11">
      <c r="A6330" s="107" t="s">
        <v>1149</v>
      </c>
      <c r="B6330" s="108" t="s">
        <v>1385</v>
      </c>
      <c r="C6330" s="109">
        <v>289900</v>
      </c>
      <c r="D6330" s="110" t="s">
        <v>16</v>
      </c>
      <c r="E6330" s="111">
        <v>119</v>
      </c>
      <c r="F6330" s="112" t="s">
        <v>739</v>
      </c>
      <c r="G6330" s="115" t="s">
        <v>1912</v>
      </c>
      <c r="H6330" s="121" t="s">
        <v>16</v>
      </c>
      <c r="I6330" s="119" t="e">
        <v>#N/A</v>
      </c>
      <c r="J6330" s="118" t="e">
        <v>#N/A</v>
      </c>
      <c r="K6330" s="117" t="s">
        <v>32</v>
      </c>
    </row>
    <row r="6331" spans="1:11">
      <c r="A6331" s="107" t="s">
        <v>1149</v>
      </c>
      <c r="B6331" s="108" t="s">
        <v>1392</v>
      </c>
      <c r="C6331" s="109">
        <v>299900</v>
      </c>
      <c r="D6331" s="110" t="s">
        <v>16</v>
      </c>
      <c r="E6331" s="111">
        <v>124</v>
      </c>
      <c r="F6331" s="112" t="s">
        <v>252</v>
      </c>
      <c r="G6331" s="115" t="s">
        <v>1913</v>
      </c>
      <c r="H6331" s="121" t="s">
        <v>16</v>
      </c>
      <c r="I6331" s="119" t="e">
        <v>#N/A</v>
      </c>
      <c r="J6331" s="118" t="e">
        <v>#N/A</v>
      </c>
      <c r="K6331" s="117" t="s">
        <v>32</v>
      </c>
    </row>
    <row r="6332" spans="1:11">
      <c r="A6332" s="107" t="s">
        <v>1149</v>
      </c>
      <c r="B6332" s="108" t="s">
        <v>1565</v>
      </c>
      <c r="C6332" s="109">
        <v>299900</v>
      </c>
      <c r="D6332" s="110" t="s">
        <v>16</v>
      </c>
      <c r="E6332" s="111">
        <v>40</v>
      </c>
      <c r="F6332" s="112" t="s">
        <v>569</v>
      </c>
      <c r="G6332" s="115" t="s">
        <v>1911</v>
      </c>
      <c r="H6332" s="121" t="s">
        <v>16</v>
      </c>
      <c r="I6332" s="119" t="e">
        <v>#N/A</v>
      </c>
      <c r="J6332" s="118" t="e">
        <v>#N/A</v>
      </c>
      <c r="K6332" s="117" t="s">
        <v>32</v>
      </c>
    </row>
    <row r="6333" spans="1:11">
      <c r="A6333" s="107" t="s">
        <v>1149</v>
      </c>
      <c r="B6333" s="108" t="s">
        <v>1359</v>
      </c>
      <c r="C6333" s="109">
        <v>309000</v>
      </c>
      <c r="D6333" s="110" t="s">
        <v>16</v>
      </c>
      <c r="E6333" s="111">
        <v>3</v>
      </c>
      <c r="F6333" s="112" t="s">
        <v>61</v>
      </c>
      <c r="G6333" s="115" t="s">
        <v>1910</v>
      </c>
      <c r="H6333" s="121" t="s">
        <v>16</v>
      </c>
      <c r="I6333" s="119" t="e">
        <v>#N/A</v>
      </c>
      <c r="J6333" s="118" t="e">
        <v>#N/A</v>
      </c>
      <c r="K6333" s="117" t="s">
        <v>32</v>
      </c>
    </row>
    <row r="6334" spans="1:11">
      <c r="A6334" s="107" t="s">
        <v>1149</v>
      </c>
      <c r="B6334" s="108" t="s">
        <v>1372</v>
      </c>
      <c r="C6334" s="109">
        <v>310000</v>
      </c>
      <c r="D6334" s="110" t="s">
        <v>16</v>
      </c>
      <c r="E6334" s="111">
        <v>172</v>
      </c>
      <c r="F6334" s="112" t="s">
        <v>85</v>
      </c>
      <c r="G6334" s="115" t="s">
        <v>1914</v>
      </c>
      <c r="H6334" s="121" t="s">
        <v>16</v>
      </c>
      <c r="I6334" s="119" t="e">
        <v>#N/A</v>
      </c>
      <c r="J6334" s="118" t="e">
        <v>#N/A</v>
      </c>
      <c r="K6334" s="117" t="s">
        <v>32</v>
      </c>
    </row>
    <row r="6335" spans="1:11">
      <c r="A6335" s="107" t="s">
        <v>1149</v>
      </c>
      <c r="B6335" s="108" t="s">
        <v>1646</v>
      </c>
      <c r="C6335" s="109">
        <v>299900</v>
      </c>
      <c r="D6335" s="110" t="s">
        <v>16</v>
      </c>
      <c r="E6335" s="111">
        <v>178</v>
      </c>
      <c r="F6335" s="112" t="s">
        <v>196</v>
      </c>
      <c r="G6335" s="115" t="s">
        <v>1914</v>
      </c>
      <c r="H6335" s="121" t="s">
        <v>16</v>
      </c>
      <c r="I6335" s="119" t="e">
        <v>#N/A</v>
      </c>
      <c r="J6335" s="118" t="e">
        <v>#N/A</v>
      </c>
      <c r="K6335" s="117" t="s">
        <v>32</v>
      </c>
    </row>
    <row r="6336" spans="1:11">
      <c r="A6336" s="107" t="s">
        <v>1149</v>
      </c>
      <c r="B6336" s="108" t="s">
        <v>1424</v>
      </c>
      <c r="C6336" s="109">
        <v>320000</v>
      </c>
      <c r="D6336" s="110" t="s">
        <v>16</v>
      </c>
      <c r="E6336" s="111">
        <v>12</v>
      </c>
      <c r="F6336" s="112" t="s">
        <v>87</v>
      </c>
      <c r="G6336" s="115" t="s">
        <v>1910</v>
      </c>
      <c r="H6336" s="121" t="s">
        <v>16</v>
      </c>
      <c r="I6336" s="119" t="e">
        <v>#N/A</v>
      </c>
      <c r="J6336" s="118" t="e">
        <v>#N/A</v>
      </c>
      <c r="K6336" s="117" t="s">
        <v>32</v>
      </c>
    </row>
    <row r="6337" spans="1:11">
      <c r="A6337" s="107" t="s">
        <v>1149</v>
      </c>
      <c r="B6337" s="108" t="s">
        <v>1474</v>
      </c>
      <c r="C6337" s="109">
        <v>324500</v>
      </c>
      <c r="D6337" s="110" t="s">
        <v>16</v>
      </c>
      <c r="E6337" s="111">
        <v>74</v>
      </c>
      <c r="F6337" s="112" t="s">
        <v>580</v>
      </c>
      <c r="G6337" s="115" t="s">
        <v>1915</v>
      </c>
      <c r="H6337" s="121" t="s">
        <v>16</v>
      </c>
      <c r="I6337" s="119" t="e">
        <v>#N/A</v>
      </c>
      <c r="J6337" s="118" t="e">
        <v>#N/A</v>
      </c>
      <c r="K6337" s="117" t="s">
        <v>32</v>
      </c>
    </row>
    <row r="6338" spans="1:11">
      <c r="A6338" s="107" t="s">
        <v>1149</v>
      </c>
      <c r="B6338" s="108" t="s">
        <v>1452</v>
      </c>
      <c r="C6338" s="109">
        <v>325000</v>
      </c>
      <c r="D6338" s="110" t="s">
        <v>16</v>
      </c>
      <c r="E6338" s="111">
        <v>17</v>
      </c>
      <c r="F6338" s="112" t="s">
        <v>87</v>
      </c>
      <c r="G6338" s="115" t="s">
        <v>1910</v>
      </c>
      <c r="H6338" s="121" t="s">
        <v>16</v>
      </c>
      <c r="I6338" s="119" t="e">
        <v>#N/A</v>
      </c>
      <c r="J6338" s="118" t="e">
        <v>#N/A</v>
      </c>
      <c r="K6338" s="117" t="s">
        <v>32</v>
      </c>
    </row>
    <row r="6339" spans="1:11">
      <c r="A6339" s="107" t="s">
        <v>1149</v>
      </c>
      <c r="B6339" s="108" t="s">
        <v>1439</v>
      </c>
      <c r="C6339" s="109">
        <v>329000</v>
      </c>
      <c r="D6339" s="110" t="s">
        <v>16</v>
      </c>
      <c r="E6339" s="111">
        <v>35</v>
      </c>
      <c r="F6339" s="112" t="s">
        <v>1161</v>
      </c>
      <c r="G6339" s="115" t="s">
        <v>1911</v>
      </c>
      <c r="H6339" s="121" t="s">
        <v>16</v>
      </c>
      <c r="I6339" s="119" t="e">
        <v>#N/A</v>
      </c>
      <c r="J6339" s="118" t="e">
        <v>#N/A</v>
      </c>
      <c r="K6339" s="117" t="s">
        <v>32</v>
      </c>
    </row>
    <row r="6340" spans="1:11">
      <c r="A6340" s="107" t="s">
        <v>1149</v>
      </c>
      <c r="B6340" s="108" t="s">
        <v>1566</v>
      </c>
      <c r="C6340" s="109">
        <v>334500</v>
      </c>
      <c r="D6340" s="110" t="s">
        <v>16</v>
      </c>
      <c r="E6340" s="111">
        <v>136</v>
      </c>
      <c r="F6340" s="112" t="s">
        <v>636</v>
      </c>
      <c r="G6340" s="115" t="s">
        <v>1913</v>
      </c>
      <c r="H6340" s="121" t="s">
        <v>16</v>
      </c>
      <c r="I6340" s="119" t="e">
        <v>#N/A</v>
      </c>
      <c r="J6340" s="118" t="e">
        <v>#N/A</v>
      </c>
      <c r="K6340" s="117" t="s">
        <v>32</v>
      </c>
    </row>
    <row r="6341" spans="1:11">
      <c r="A6341" s="107" t="s">
        <v>1149</v>
      </c>
      <c r="B6341" s="108" t="s">
        <v>1359</v>
      </c>
      <c r="C6341" s="109">
        <v>349000</v>
      </c>
      <c r="D6341" s="110" t="s">
        <v>16</v>
      </c>
      <c r="E6341" s="111">
        <v>3</v>
      </c>
      <c r="F6341" s="112" t="s">
        <v>351</v>
      </c>
      <c r="G6341" s="115" t="s">
        <v>1910</v>
      </c>
      <c r="H6341" s="121" t="s">
        <v>16</v>
      </c>
      <c r="I6341" s="119" t="e">
        <v>#N/A</v>
      </c>
      <c r="J6341" s="118" t="e">
        <v>#N/A</v>
      </c>
      <c r="K6341" s="117" t="s">
        <v>32</v>
      </c>
    </row>
    <row r="6342" spans="1:11">
      <c r="A6342" s="107" t="s">
        <v>1149</v>
      </c>
      <c r="B6342" s="108" t="s">
        <v>1389</v>
      </c>
      <c r="C6342" s="109">
        <v>349900</v>
      </c>
      <c r="D6342" s="110" t="s">
        <v>16</v>
      </c>
      <c r="E6342" s="111">
        <v>75</v>
      </c>
      <c r="F6342" s="112" t="s">
        <v>639</v>
      </c>
      <c r="G6342" s="115" t="s">
        <v>1915</v>
      </c>
      <c r="H6342" s="121" t="s">
        <v>16</v>
      </c>
      <c r="I6342" s="119" t="e">
        <v>#N/A</v>
      </c>
      <c r="J6342" s="118" t="e">
        <v>#N/A</v>
      </c>
      <c r="K6342" s="117" t="s">
        <v>32</v>
      </c>
    </row>
    <row r="6343" spans="1:11">
      <c r="A6343" s="107" t="s">
        <v>1149</v>
      </c>
      <c r="B6343" s="108" t="s">
        <v>1536</v>
      </c>
      <c r="C6343" s="109">
        <v>350000</v>
      </c>
      <c r="D6343" s="110" t="s">
        <v>16</v>
      </c>
      <c r="E6343" s="111">
        <v>33</v>
      </c>
      <c r="F6343" s="112" t="s">
        <v>87</v>
      </c>
      <c r="G6343" s="115" t="s">
        <v>1911</v>
      </c>
      <c r="H6343" s="121" t="s">
        <v>16</v>
      </c>
      <c r="I6343" s="119" t="e">
        <v>#N/A</v>
      </c>
      <c r="J6343" s="118" t="e">
        <v>#N/A</v>
      </c>
      <c r="K6343" s="117" t="s">
        <v>32</v>
      </c>
    </row>
    <row r="6344" spans="1:11">
      <c r="A6344" s="107" t="s">
        <v>1149</v>
      </c>
      <c r="B6344" s="108" t="s">
        <v>1424</v>
      </c>
      <c r="C6344" s="109">
        <v>350000</v>
      </c>
      <c r="D6344" s="110" t="s">
        <v>16</v>
      </c>
      <c r="E6344" s="111">
        <v>12</v>
      </c>
      <c r="F6344" s="112" t="s">
        <v>87</v>
      </c>
      <c r="G6344" s="115" t="s">
        <v>1910</v>
      </c>
      <c r="H6344" s="121" t="s">
        <v>16</v>
      </c>
      <c r="I6344" s="119" t="e">
        <v>#N/A</v>
      </c>
      <c r="J6344" s="118" t="e">
        <v>#N/A</v>
      </c>
      <c r="K6344" s="117" t="s">
        <v>32</v>
      </c>
    </row>
    <row r="6345" spans="1:11">
      <c r="A6345" s="107" t="s">
        <v>1149</v>
      </c>
      <c r="B6345" s="108" t="s">
        <v>1366</v>
      </c>
      <c r="C6345" s="109">
        <v>314900</v>
      </c>
      <c r="D6345" s="110" t="s">
        <v>16</v>
      </c>
      <c r="E6345" s="111">
        <v>138</v>
      </c>
      <c r="F6345" s="112" t="s">
        <v>174</v>
      </c>
      <c r="G6345" s="115" t="s">
        <v>1914</v>
      </c>
      <c r="H6345" s="121" t="s">
        <v>16</v>
      </c>
      <c r="I6345" s="119" t="e">
        <v>#N/A</v>
      </c>
      <c r="J6345" s="118" t="e">
        <v>#N/A</v>
      </c>
      <c r="K6345" s="117" t="s">
        <v>32</v>
      </c>
    </row>
    <row r="6346" spans="1:11">
      <c r="A6346" s="107" t="s">
        <v>1149</v>
      </c>
      <c r="B6346" s="108" t="s">
        <v>1630</v>
      </c>
      <c r="C6346" s="109">
        <v>375000</v>
      </c>
      <c r="D6346" s="110" t="s">
        <v>16</v>
      </c>
      <c r="E6346" s="111">
        <v>130</v>
      </c>
      <c r="F6346" s="112" t="s">
        <v>987</v>
      </c>
      <c r="G6346" s="115" t="s">
        <v>1913</v>
      </c>
      <c r="H6346" s="121" t="s">
        <v>16</v>
      </c>
      <c r="I6346" s="119" t="e">
        <v>#N/A</v>
      </c>
      <c r="J6346" s="118" t="e">
        <v>#N/A</v>
      </c>
      <c r="K6346" s="117" t="s">
        <v>32</v>
      </c>
    </row>
    <row r="6347" spans="1:11">
      <c r="A6347" s="107" t="s">
        <v>1149</v>
      </c>
      <c r="B6347" s="108" t="s">
        <v>1532</v>
      </c>
      <c r="C6347" s="109">
        <v>399000</v>
      </c>
      <c r="D6347" s="110" t="s">
        <v>16</v>
      </c>
      <c r="E6347" s="111">
        <v>48</v>
      </c>
      <c r="F6347" s="112" t="s">
        <v>591</v>
      </c>
      <c r="G6347" s="115" t="s">
        <v>1911</v>
      </c>
      <c r="H6347" s="121" t="s">
        <v>16</v>
      </c>
      <c r="I6347" s="119" t="e">
        <v>#N/A</v>
      </c>
      <c r="J6347" s="118" t="e">
        <v>#N/A</v>
      </c>
      <c r="K6347" s="117" t="s">
        <v>32</v>
      </c>
    </row>
    <row r="6348" spans="1:11">
      <c r="A6348" s="107" t="s">
        <v>1149</v>
      </c>
      <c r="B6348" s="108" t="s">
        <v>1482</v>
      </c>
      <c r="C6348" s="109">
        <v>399900</v>
      </c>
      <c r="D6348" s="110" t="s">
        <v>16</v>
      </c>
      <c r="E6348" s="111">
        <v>94</v>
      </c>
      <c r="F6348" s="112" t="s">
        <v>914</v>
      </c>
      <c r="G6348" s="115" t="s">
        <v>1912</v>
      </c>
      <c r="H6348" s="121" t="s">
        <v>16</v>
      </c>
      <c r="I6348" s="119" t="e">
        <v>#N/A</v>
      </c>
      <c r="J6348" s="118" t="e">
        <v>#N/A</v>
      </c>
      <c r="K6348" s="117" t="s">
        <v>32</v>
      </c>
    </row>
    <row r="6349" spans="1:11">
      <c r="A6349" s="107" t="s">
        <v>1149</v>
      </c>
      <c r="B6349" s="108" t="s">
        <v>1430</v>
      </c>
      <c r="C6349" s="109">
        <v>409000</v>
      </c>
      <c r="D6349" s="110" t="s">
        <v>16</v>
      </c>
      <c r="E6349" s="111">
        <v>101</v>
      </c>
      <c r="F6349" s="112" t="s">
        <v>1162</v>
      </c>
      <c r="G6349" s="115" t="s">
        <v>1912</v>
      </c>
      <c r="H6349" s="121" t="s">
        <v>16</v>
      </c>
      <c r="I6349" s="119" t="e">
        <v>#N/A</v>
      </c>
      <c r="J6349" s="118" t="e">
        <v>#N/A</v>
      </c>
      <c r="K6349" s="117" t="s">
        <v>32</v>
      </c>
    </row>
    <row r="6350" spans="1:11">
      <c r="A6350" s="107" t="s">
        <v>1149</v>
      </c>
      <c r="B6350" s="108">
        <v>39387</v>
      </c>
      <c r="C6350" s="109">
        <v>374900</v>
      </c>
      <c r="D6350" s="110" t="s">
        <v>16</v>
      </c>
      <c r="E6350" s="111">
        <v>305</v>
      </c>
      <c r="F6350" s="112" t="s">
        <v>109</v>
      </c>
      <c r="G6350" s="115" t="s">
        <v>1918</v>
      </c>
      <c r="H6350" s="121" t="s">
        <v>16</v>
      </c>
      <c r="I6350" s="119" t="e">
        <v>#N/A</v>
      </c>
      <c r="J6350" s="118" t="e">
        <v>#N/A</v>
      </c>
      <c r="K6350" s="117" t="s">
        <v>32</v>
      </c>
    </row>
    <row r="6351" spans="1:11">
      <c r="A6351" s="107" t="s">
        <v>1149</v>
      </c>
      <c r="B6351" s="108" t="s">
        <v>1613</v>
      </c>
      <c r="C6351" s="109">
        <v>419000</v>
      </c>
      <c r="D6351" s="110" t="s">
        <v>16</v>
      </c>
      <c r="E6351" s="111">
        <v>347</v>
      </c>
      <c r="F6351" s="112" t="s">
        <v>1119</v>
      </c>
      <c r="G6351" s="115" t="s">
        <v>1923</v>
      </c>
      <c r="H6351" s="121" t="s">
        <v>16</v>
      </c>
      <c r="I6351" s="119" t="e">
        <v>#N/A</v>
      </c>
      <c r="J6351" s="118" t="e">
        <v>#N/A</v>
      </c>
      <c r="K6351" s="117" t="s">
        <v>32</v>
      </c>
    </row>
    <row r="6352" spans="1:11">
      <c r="A6352" s="107" t="s">
        <v>1149</v>
      </c>
      <c r="B6352" s="108" t="s">
        <v>1473</v>
      </c>
      <c r="C6352" s="109">
        <v>416000</v>
      </c>
      <c r="D6352" s="110" t="s">
        <v>16</v>
      </c>
      <c r="E6352" s="111">
        <v>214</v>
      </c>
      <c r="F6352" s="112" t="s">
        <v>351</v>
      </c>
      <c r="G6352" s="115" t="s">
        <v>1920</v>
      </c>
      <c r="H6352" s="121" t="s">
        <v>16</v>
      </c>
      <c r="I6352" s="119" t="e">
        <v>#N/A</v>
      </c>
      <c r="J6352" s="118" t="e">
        <v>#N/A</v>
      </c>
      <c r="K6352" s="117" t="s">
        <v>32</v>
      </c>
    </row>
    <row r="6353" spans="1:11">
      <c r="A6353" s="107" t="s">
        <v>1149</v>
      </c>
      <c r="B6353" s="108">
        <v>39398</v>
      </c>
      <c r="C6353" s="109">
        <v>424900</v>
      </c>
      <c r="D6353" s="110" t="s">
        <v>16</v>
      </c>
      <c r="E6353" s="111">
        <v>294</v>
      </c>
      <c r="F6353" s="112" t="s">
        <v>434</v>
      </c>
      <c r="G6353" s="115" t="s">
        <v>1918</v>
      </c>
      <c r="H6353" s="121" t="s">
        <v>16</v>
      </c>
      <c r="I6353" s="119" t="e">
        <v>#N/A</v>
      </c>
      <c r="J6353" s="118" t="e">
        <v>#N/A</v>
      </c>
      <c r="K6353" s="117" t="s">
        <v>32</v>
      </c>
    </row>
    <row r="6354" spans="1:11">
      <c r="A6354" s="107" t="s">
        <v>1149</v>
      </c>
      <c r="B6354" s="108" t="s">
        <v>1643</v>
      </c>
      <c r="C6354" s="109">
        <v>459000</v>
      </c>
      <c r="D6354" s="110" t="s">
        <v>16</v>
      </c>
      <c r="E6354" s="111">
        <v>483</v>
      </c>
      <c r="F6354" s="112" t="s">
        <v>351</v>
      </c>
      <c r="G6354" s="115" t="s">
        <v>1925</v>
      </c>
      <c r="H6354" s="121" t="s">
        <v>16</v>
      </c>
      <c r="I6354" s="119" t="e">
        <v>#N/A</v>
      </c>
      <c r="J6354" s="118" t="e">
        <v>#N/A</v>
      </c>
      <c r="K6354" s="117" t="s">
        <v>32</v>
      </c>
    </row>
    <row r="6355" spans="1:11">
      <c r="A6355" s="107" t="s">
        <v>1149</v>
      </c>
      <c r="B6355" s="108" t="s">
        <v>1515</v>
      </c>
      <c r="C6355" s="109">
        <v>464800</v>
      </c>
      <c r="D6355" s="110" t="s">
        <v>16</v>
      </c>
      <c r="E6355" s="111">
        <v>81</v>
      </c>
      <c r="F6355" s="112" t="s">
        <v>793</v>
      </c>
      <c r="G6355" s="115" t="s">
        <v>1915</v>
      </c>
      <c r="H6355" s="121" t="s">
        <v>16</v>
      </c>
      <c r="I6355" s="119" t="e">
        <v>#N/A</v>
      </c>
      <c r="J6355" s="118" t="e">
        <v>#N/A</v>
      </c>
      <c r="K6355" s="117" t="s">
        <v>32</v>
      </c>
    </row>
    <row r="6356" spans="1:11">
      <c r="A6356" s="107" t="s">
        <v>1149</v>
      </c>
      <c r="B6356" s="108" t="s">
        <v>1446</v>
      </c>
      <c r="C6356" s="109">
        <v>437571</v>
      </c>
      <c r="D6356" s="110" t="s">
        <v>16</v>
      </c>
      <c r="E6356" s="111">
        <v>129</v>
      </c>
      <c r="F6356" s="112" t="s">
        <v>195</v>
      </c>
      <c r="G6356" s="115" t="s">
        <v>1913</v>
      </c>
      <c r="H6356" s="121" t="s">
        <v>16</v>
      </c>
      <c r="I6356" s="119" t="e">
        <v>#N/A</v>
      </c>
      <c r="J6356" s="118" t="e">
        <v>#N/A</v>
      </c>
      <c r="K6356" s="117" t="s">
        <v>32</v>
      </c>
    </row>
    <row r="6357" spans="1:11">
      <c r="A6357" s="107" t="s">
        <v>1149</v>
      </c>
      <c r="B6357" s="108">
        <v>39406</v>
      </c>
      <c r="C6357" s="109">
        <v>490000</v>
      </c>
      <c r="D6357" s="110" t="s">
        <v>16</v>
      </c>
      <c r="E6357" s="111">
        <v>286</v>
      </c>
      <c r="F6357" s="112" t="s">
        <v>740</v>
      </c>
      <c r="G6357" s="115" t="s">
        <v>1918</v>
      </c>
      <c r="H6357" s="121" t="s">
        <v>16</v>
      </c>
      <c r="I6357" s="119" t="e">
        <v>#N/A</v>
      </c>
      <c r="J6357" s="118" t="e">
        <v>#N/A</v>
      </c>
      <c r="K6357" s="117" t="s">
        <v>32</v>
      </c>
    </row>
    <row r="6358" spans="1:11">
      <c r="A6358" s="107" t="s">
        <v>1149</v>
      </c>
      <c r="B6358" s="108" t="s">
        <v>1478</v>
      </c>
      <c r="C6358" s="109">
        <v>289000</v>
      </c>
      <c r="D6358" s="110" t="s">
        <v>16</v>
      </c>
      <c r="E6358" s="111">
        <v>189</v>
      </c>
      <c r="F6358" s="112" t="s">
        <v>248</v>
      </c>
      <c r="G6358" s="115" t="s">
        <v>23</v>
      </c>
      <c r="H6358" s="121" t="s">
        <v>16</v>
      </c>
      <c r="I6358" s="119" t="e">
        <v>#N/A</v>
      </c>
      <c r="J6358" s="118" t="e">
        <v>#N/A</v>
      </c>
      <c r="K6358" s="117" t="s">
        <v>32</v>
      </c>
    </row>
    <row r="6359" spans="1:11">
      <c r="A6359" s="107" t="s">
        <v>1149</v>
      </c>
      <c r="B6359" s="108" t="s">
        <v>1371</v>
      </c>
      <c r="C6359" s="109">
        <v>510000</v>
      </c>
      <c r="D6359" s="110" t="s">
        <v>16</v>
      </c>
      <c r="E6359" s="111">
        <v>213</v>
      </c>
      <c r="F6359" s="112" t="s">
        <v>196</v>
      </c>
      <c r="G6359" s="115" t="s">
        <v>23</v>
      </c>
      <c r="H6359" s="121" t="s">
        <v>16</v>
      </c>
      <c r="I6359" s="119" t="e">
        <v>#N/A</v>
      </c>
      <c r="J6359" s="118" t="e">
        <v>#N/A</v>
      </c>
      <c r="K6359" s="117" t="s">
        <v>33</v>
      </c>
    </row>
    <row r="6360" spans="1:11">
      <c r="A6360" s="107" t="s">
        <v>1149</v>
      </c>
      <c r="B6360" s="108" t="s">
        <v>38</v>
      </c>
      <c r="C6360" s="109">
        <v>513800</v>
      </c>
      <c r="D6360" s="110" t="s">
        <v>16</v>
      </c>
      <c r="E6360" s="111">
        <v>194</v>
      </c>
      <c r="F6360" s="112" t="s">
        <v>353</v>
      </c>
      <c r="G6360" s="115" t="s">
        <v>23</v>
      </c>
      <c r="H6360" s="121" t="s">
        <v>16</v>
      </c>
      <c r="I6360" s="119" t="e">
        <v>#N/A</v>
      </c>
      <c r="J6360" s="118" t="e">
        <v>#N/A</v>
      </c>
      <c r="K6360" s="117" t="s">
        <v>33</v>
      </c>
    </row>
    <row r="6361" spans="1:11">
      <c r="A6361" s="107" t="s">
        <v>1149</v>
      </c>
      <c r="B6361" s="108" t="s">
        <v>1449</v>
      </c>
      <c r="C6361" s="109">
        <v>547000</v>
      </c>
      <c r="D6361" s="110" t="s">
        <v>16</v>
      </c>
      <c r="E6361" s="111">
        <v>62</v>
      </c>
      <c r="F6361" s="112" t="s">
        <v>253</v>
      </c>
      <c r="G6361" s="115" t="s">
        <v>1911</v>
      </c>
      <c r="H6361" s="121" t="s">
        <v>16</v>
      </c>
      <c r="I6361" s="119" t="e">
        <v>#N/A</v>
      </c>
      <c r="J6361" s="118" t="e">
        <v>#N/A</v>
      </c>
      <c r="K6361" s="117" t="s">
        <v>33</v>
      </c>
    </row>
    <row r="6362" spans="1:11">
      <c r="A6362" s="107" t="s">
        <v>1149</v>
      </c>
      <c r="B6362" s="108" t="s">
        <v>1666</v>
      </c>
      <c r="C6362" s="109">
        <v>479000</v>
      </c>
      <c r="D6362" s="110" t="s">
        <v>16</v>
      </c>
      <c r="E6362" s="111">
        <v>340</v>
      </c>
      <c r="F6362" s="112" t="s">
        <v>458</v>
      </c>
      <c r="G6362" s="115" t="s">
        <v>1923</v>
      </c>
      <c r="H6362" s="121" t="s">
        <v>16</v>
      </c>
      <c r="I6362" s="119" t="e">
        <v>#N/A</v>
      </c>
      <c r="J6362" s="118" t="e">
        <v>#N/A</v>
      </c>
      <c r="K6362" s="117" t="s">
        <v>32</v>
      </c>
    </row>
    <row r="6363" spans="1:11">
      <c r="A6363" s="107" t="s">
        <v>1149</v>
      </c>
      <c r="B6363" s="108" t="s">
        <v>1623</v>
      </c>
      <c r="C6363" s="109">
        <v>499900</v>
      </c>
      <c r="D6363" s="110" t="s">
        <v>16</v>
      </c>
      <c r="E6363" s="111">
        <v>61</v>
      </c>
      <c r="F6363" s="112" t="s">
        <v>85</v>
      </c>
      <c r="G6363" s="115" t="s">
        <v>1911</v>
      </c>
      <c r="H6363" s="121" t="s">
        <v>16</v>
      </c>
      <c r="I6363" s="119" t="e">
        <v>#N/A</v>
      </c>
      <c r="J6363" s="118" t="e">
        <v>#N/A</v>
      </c>
      <c r="K6363" s="117" t="s">
        <v>32</v>
      </c>
    </row>
    <row r="6364" spans="1:11">
      <c r="A6364" s="107" t="s">
        <v>1149</v>
      </c>
      <c r="B6364" s="108" t="s">
        <v>1568</v>
      </c>
      <c r="C6364" s="109">
        <v>675000</v>
      </c>
      <c r="D6364" s="110" t="s">
        <v>16</v>
      </c>
      <c r="E6364" s="111">
        <v>192</v>
      </c>
      <c r="F6364" s="112" t="s">
        <v>272</v>
      </c>
      <c r="G6364" s="115" t="s">
        <v>23</v>
      </c>
      <c r="H6364" s="121" t="s">
        <v>16</v>
      </c>
      <c r="I6364" s="119" t="e">
        <v>#N/A</v>
      </c>
      <c r="J6364" s="118" t="e">
        <v>#N/A</v>
      </c>
      <c r="K6364" s="117" t="s">
        <v>33</v>
      </c>
    </row>
    <row r="6365" spans="1:11">
      <c r="A6365" s="107" t="s">
        <v>1149</v>
      </c>
      <c r="B6365" s="108" t="s">
        <v>1851</v>
      </c>
      <c r="C6365" s="109">
        <v>229800</v>
      </c>
      <c r="D6365" s="110" t="s">
        <v>16</v>
      </c>
      <c r="E6365" s="111">
        <v>399</v>
      </c>
      <c r="F6365" s="112" t="s">
        <v>793</v>
      </c>
      <c r="G6365" s="115" t="s">
        <v>1927</v>
      </c>
      <c r="H6365" s="121" t="s">
        <v>16</v>
      </c>
      <c r="I6365" s="119" t="e">
        <v>#N/A</v>
      </c>
      <c r="J6365" s="118" t="e">
        <v>#N/A</v>
      </c>
      <c r="K6365" s="117" t="s">
        <v>31</v>
      </c>
    </row>
    <row r="6366" spans="1:11">
      <c r="A6366" s="107" t="s">
        <v>1149</v>
      </c>
      <c r="B6366" s="108" t="s">
        <v>1453</v>
      </c>
      <c r="C6366" s="109">
        <v>171900</v>
      </c>
      <c r="D6366" s="110" t="s">
        <v>20</v>
      </c>
      <c r="E6366" s="111">
        <v>206</v>
      </c>
      <c r="F6366" s="112" t="s">
        <v>1135</v>
      </c>
      <c r="G6366" s="115" t="s">
        <v>23</v>
      </c>
      <c r="H6366" s="121" t="s">
        <v>16</v>
      </c>
      <c r="I6366" s="119" t="e">
        <v>#N/A</v>
      </c>
      <c r="J6366" s="118" t="e">
        <v>#N/A</v>
      </c>
      <c r="K6366" s="117" t="s">
        <v>31</v>
      </c>
    </row>
    <row r="6367" spans="1:11">
      <c r="A6367" s="107" t="s">
        <v>1149</v>
      </c>
      <c r="B6367" s="108" t="s">
        <v>1485</v>
      </c>
      <c r="C6367" s="109">
        <v>799900</v>
      </c>
      <c r="D6367" s="110" t="s">
        <v>16</v>
      </c>
      <c r="E6367" s="111">
        <v>376</v>
      </c>
      <c r="F6367" s="112" t="s">
        <v>166</v>
      </c>
      <c r="G6367" s="115" t="s">
        <v>1916</v>
      </c>
      <c r="H6367" s="121" t="s">
        <v>16</v>
      </c>
      <c r="I6367" s="119" t="e">
        <v>#N/A</v>
      </c>
      <c r="J6367" s="118" t="e">
        <v>#N/A</v>
      </c>
      <c r="K6367" s="117" t="s">
        <v>34</v>
      </c>
    </row>
    <row r="6368" spans="1:11">
      <c r="A6368" s="107" t="s">
        <v>1149</v>
      </c>
      <c r="B6368" s="108" t="s">
        <v>1717</v>
      </c>
      <c r="C6368" s="109">
        <v>699500</v>
      </c>
      <c r="D6368" s="110" t="s">
        <v>16</v>
      </c>
      <c r="E6368" s="111">
        <v>557</v>
      </c>
      <c r="F6368" s="112" t="s">
        <v>351</v>
      </c>
      <c r="G6368" s="115" t="s">
        <v>1924</v>
      </c>
      <c r="H6368" s="121" t="s">
        <v>16</v>
      </c>
      <c r="I6368" s="119" t="e">
        <v>#N/A</v>
      </c>
      <c r="J6368" s="118" t="e">
        <v>#N/A</v>
      </c>
      <c r="K6368" s="117" t="s">
        <v>33</v>
      </c>
    </row>
    <row r="6369" spans="1:11">
      <c r="A6369" s="107" t="s">
        <v>1149</v>
      </c>
      <c r="B6369" s="108" t="s">
        <v>1364</v>
      </c>
      <c r="C6369" s="109">
        <v>699000</v>
      </c>
      <c r="D6369" s="110" t="s">
        <v>16</v>
      </c>
      <c r="E6369" s="111">
        <v>17</v>
      </c>
      <c r="F6369" s="112" t="s">
        <v>1135</v>
      </c>
      <c r="G6369" s="115" t="s">
        <v>1910</v>
      </c>
      <c r="H6369" s="121" t="s">
        <v>16</v>
      </c>
      <c r="I6369" s="119" t="e">
        <v>#N/A</v>
      </c>
      <c r="J6369" s="118" t="e">
        <v>#N/A</v>
      </c>
      <c r="K6369" s="117" t="s">
        <v>33</v>
      </c>
    </row>
    <row r="6370" spans="1:11">
      <c r="A6370" s="107" t="s">
        <v>1149</v>
      </c>
      <c r="B6370" s="108" t="s">
        <v>1482</v>
      </c>
      <c r="C6370" s="109">
        <v>999800</v>
      </c>
      <c r="D6370" s="110" t="s">
        <v>16</v>
      </c>
      <c r="E6370" s="111">
        <v>94</v>
      </c>
      <c r="F6370" s="112" t="s">
        <v>793</v>
      </c>
      <c r="G6370" s="115" t="s">
        <v>1912</v>
      </c>
      <c r="H6370" s="121" t="s">
        <v>16</v>
      </c>
      <c r="I6370" s="119" t="e">
        <v>#N/A</v>
      </c>
      <c r="J6370" s="118" t="e">
        <v>#N/A</v>
      </c>
      <c r="K6370" s="117" t="s">
        <v>34</v>
      </c>
    </row>
    <row r="6371" spans="1:11">
      <c r="A6371" s="107" t="s">
        <v>1149</v>
      </c>
      <c r="B6371" s="108" t="s">
        <v>1852</v>
      </c>
      <c r="C6371" s="109">
        <v>599000</v>
      </c>
      <c r="D6371" s="110" t="s">
        <v>16</v>
      </c>
      <c r="E6371" s="111">
        <v>416</v>
      </c>
      <c r="F6371" s="112" t="s">
        <v>166</v>
      </c>
      <c r="G6371" s="115" t="s">
        <v>1921</v>
      </c>
      <c r="H6371" s="121" t="s">
        <v>16</v>
      </c>
      <c r="I6371" s="119" t="e">
        <v>#N/A</v>
      </c>
      <c r="J6371" s="118" t="e">
        <v>#N/A</v>
      </c>
      <c r="K6371" s="117" t="s">
        <v>33</v>
      </c>
    </row>
    <row r="6372" spans="1:11">
      <c r="A6372" s="107" t="s">
        <v>1165</v>
      </c>
      <c r="B6372" s="108" t="s">
        <v>1630</v>
      </c>
      <c r="C6372" s="109">
        <v>42000</v>
      </c>
      <c r="D6372" s="110" t="s">
        <v>16</v>
      </c>
      <c r="E6372" s="111">
        <v>130</v>
      </c>
      <c r="F6372" s="112" t="s">
        <v>253</v>
      </c>
      <c r="G6372" s="115" t="s">
        <v>1913</v>
      </c>
      <c r="H6372" s="121" t="s">
        <v>16</v>
      </c>
      <c r="I6372" s="119" t="e">
        <v>#N/A</v>
      </c>
      <c r="J6372" s="118" t="e">
        <v>#N/A</v>
      </c>
      <c r="K6372" s="117" t="s">
        <v>31</v>
      </c>
    </row>
    <row r="6373" spans="1:11">
      <c r="A6373" s="107" t="s">
        <v>1165</v>
      </c>
      <c r="B6373" s="108" t="s">
        <v>1418</v>
      </c>
      <c r="C6373" s="109">
        <v>44900</v>
      </c>
      <c r="D6373" s="110" t="s">
        <v>16</v>
      </c>
      <c r="E6373" s="111">
        <v>19</v>
      </c>
      <c r="F6373" s="112" t="s">
        <v>196</v>
      </c>
      <c r="G6373" s="115" t="s">
        <v>1910</v>
      </c>
      <c r="H6373" s="121" t="s">
        <v>16</v>
      </c>
      <c r="I6373" s="119" t="e">
        <v>#N/A</v>
      </c>
      <c r="J6373" s="118" t="e">
        <v>#N/A</v>
      </c>
      <c r="K6373" s="117" t="s">
        <v>31</v>
      </c>
    </row>
    <row r="6374" spans="1:11">
      <c r="A6374" s="107" t="s">
        <v>1165</v>
      </c>
      <c r="B6374" s="108" t="s">
        <v>1387</v>
      </c>
      <c r="C6374" s="109">
        <v>49000</v>
      </c>
      <c r="D6374" s="110" t="s">
        <v>12</v>
      </c>
      <c r="E6374" s="111">
        <v>41</v>
      </c>
      <c r="F6374" s="112" t="s">
        <v>113</v>
      </c>
      <c r="G6374" s="115" t="s">
        <v>1911</v>
      </c>
      <c r="H6374" s="121" t="s">
        <v>27</v>
      </c>
      <c r="I6374" s="119" t="e">
        <v>#N/A</v>
      </c>
      <c r="J6374" s="118" t="e">
        <v>#N/A</v>
      </c>
      <c r="K6374" s="117" t="s">
        <v>31</v>
      </c>
    </row>
    <row r="6375" spans="1:11">
      <c r="A6375" s="107" t="s">
        <v>1165</v>
      </c>
      <c r="B6375" s="108" t="s">
        <v>1544</v>
      </c>
      <c r="C6375" s="109">
        <v>49900</v>
      </c>
      <c r="D6375" s="110" t="s">
        <v>12</v>
      </c>
      <c r="E6375" s="111">
        <v>154</v>
      </c>
      <c r="F6375" s="112" t="s">
        <v>113</v>
      </c>
      <c r="G6375" s="115" t="s">
        <v>1914</v>
      </c>
      <c r="H6375" s="121" t="s">
        <v>27</v>
      </c>
      <c r="I6375" s="119" t="e">
        <v>#N/A</v>
      </c>
      <c r="J6375" s="118" t="e">
        <v>#N/A</v>
      </c>
      <c r="K6375" s="117" t="s">
        <v>31</v>
      </c>
    </row>
    <row r="6376" spans="1:11">
      <c r="A6376" s="107" t="s">
        <v>1165</v>
      </c>
      <c r="B6376" s="108" t="s">
        <v>1569</v>
      </c>
      <c r="C6376" s="109">
        <v>50000</v>
      </c>
      <c r="D6376" s="110" t="s">
        <v>16</v>
      </c>
      <c r="E6376" s="111">
        <v>169</v>
      </c>
      <c r="F6376" s="112" t="s">
        <v>61</v>
      </c>
      <c r="G6376" s="115" t="s">
        <v>1914</v>
      </c>
      <c r="H6376" s="121" t="s">
        <v>16</v>
      </c>
      <c r="I6376" s="119" t="e">
        <v>#N/A</v>
      </c>
      <c r="J6376" s="118" t="e">
        <v>#N/A</v>
      </c>
      <c r="K6376" s="117" t="s">
        <v>31</v>
      </c>
    </row>
    <row r="6377" spans="1:11">
      <c r="A6377" s="107" t="s">
        <v>1165</v>
      </c>
      <c r="B6377" s="108" t="s">
        <v>1526</v>
      </c>
      <c r="C6377" s="109">
        <v>50000</v>
      </c>
      <c r="D6377" s="110" t="s">
        <v>16</v>
      </c>
      <c r="E6377" s="111">
        <v>165</v>
      </c>
      <c r="F6377" s="112" t="s">
        <v>605</v>
      </c>
      <c r="G6377" s="115" t="s">
        <v>1914</v>
      </c>
      <c r="H6377" s="121" t="s">
        <v>16</v>
      </c>
      <c r="I6377" s="119" t="e">
        <v>#N/A</v>
      </c>
      <c r="J6377" s="118" t="e">
        <v>#N/A</v>
      </c>
      <c r="K6377" s="117" t="s">
        <v>31</v>
      </c>
    </row>
    <row r="6378" spans="1:11">
      <c r="A6378" s="107" t="s">
        <v>1165</v>
      </c>
      <c r="B6378" s="108" t="s">
        <v>1394</v>
      </c>
      <c r="C6378" s="109">
        <v>53900</v>
      </c>
      <c r="D6378" s="110" t="s">
        <v>12</v>
      </c>
      <c r="E6378" s="111">
        <v>97</v>
      </c>
      <c r="F6378" s="112" t="s">
        <v>102</v>
      </c>
      <c r="G6378" s="115" t="s">
        <v>1912</v>
      </c>
      <c r="H6378" s="121" t="s">
        <v>27</v>
      </c>
      <c r="I6378" s="119" t="e">
        <v>#N/A</v>
      </c>
      <c r="J6378" s="118" t="e">
        <v>#N/A</v>
      </c>
      <c r="K6378" s="117" t="s">
        <v>31</v>
      </c>
    </row>
    <row r="6379" spans="1:11">
      <c r="A6379" s="107" t="s">
        <v>1165</v>
      </c>
      <c r="B6379" s="108" t="s">
        <v>1385</v>
      </c>
      <c r="C6379" s="109">
        <v>54000</v>
      </c>
      <c r="D6379" s="110" t="s">
        <v>16</v>
      </c>
      <c r="E6379" s="111">
        <v>119</v>
      </c>
      <c r="F6379" s="112" t="s">
        <v>1096</v>
      </c>
      <c r="G6379" s="115" t="s">
        <v>1912</v>
      </c>
      <c r="H6379" s="121" t="s">
        <v>16</v>
      </c>
      <c r="I6379" s="119" t="e">
        <v>#N/A</v>
      </c>
      <c r="J6379" s="118" t="e">
        <v>#N/A</v>
      </c>
      <c r="K6379" s="117" t="s">
        <v>31</v>
      </c>
    </row>
    <row r="6380" spans="1:11">
      <c r="A6380" s="107" t="s">
        <v>1165</v>
      </c>
      <c r="B6380" s="108" t="s">
        <v>1387</v>
      </c>
      <c r="C6380" s="109">
        <v>37900</v>
      </c>
      <c r="D6380" s="110" t="s">
        <v>16</v>
      </c>
      <c r="E6380" s="111">
        <v>41</v>
      </c>
      <c r="F6380" s="112" t="s">
        <v>236</v>
      </c>
      <c r="G6380" s="115" t="s">
        <v>1911</v>
      </c>
      <c r="H6380" s="121" t="s">
        <v>16</v>
      </c>
      <c r="I6380" s="119" t="e">
        <v>#N/A</v>
      </c>
      <c r="J6380" s="118" t="e">
        <v>#N/A</v>
      </c>
      <c r="K6380" s="117" t="s">
        <v>31</v>
      </c>
    </row>
    <row r="6381" spans="1:11">
      <c r="A6381" s="107" t="s">
        <v>1149</v>
      </c>
      <c r="B6381" s="108" t="s">
        <v>1495</v>
      </c>
      <c r="C6381" s="109">
        <v>595000</v>
      </c>
      <c r="D6381" s="110" t="s">
        <v>16</v>
      </c>
      <c r="E6381" s="111">
        <v>147</v>
      </c>
      <c r="F6381" s="112" t="s">
        <v>1166</v>
      </c>
      <c r="G6381" s="115" t="s">
        <v>1913</v>
      </c>
      <c r="H6381" s="121" t="s">
        <v>16</v>
      </c>
      <c r="I6381" s="119" t="e">
        <v>#N/A</v>
      </c>
      <c r="J6381" s="118" t="e">
        <v>#N/A</v>
      </c>
      <c r="K6381" s="117" t="s">
        <v>33</v>
      </c>
    </row>
    <row r="6382" spans="1:11">
      <c r="A6382" s="107" t="s">
        <v>1165</v>
      </c>
      <c r="B6382" s="108" t="s">
        <v>1531</v>
      </c>
      <c r="C6382" s="109">
        <v>54900</v>
      </c>
      <c r="D6382" s="110" t="s">
        <v>12</v>
      </c>
      <c r="E6382" s="111">
        <v>89</v>
      </c>
      <c r="F6382" s="112" t="s">
        <v>113</v>
      </c>
      <c r="G6382" s="115" t="s">
        <v>1915</v>
      </c>
      <c r="H6382" s="121" t="s">
        <v>27</v>
      </c>
      <c r="I6382" s="119" t="e">
        <v>#N/A</v>
      </c>
      <c r="J6382" s="118" t="e">
        <v>#N/A</v>
      </c>
      <c r="K6382" s="117" t="s">
        <v>31</v>
      </c>
    </row>
    <row r="6383" spans="1:11">
      <c r="A6383" s="107" t="s">
        <v>1165</v>
      </c>
      <c r="B6383" s="108" t="s">
        <v>1531</v>
      </c>
      <c r="C6383" s="109">
        <v>54900</v>
      </c>
      <c r="D6383" s="110" t="s">
        <v>12</v>
      </c>
      <c r="E6383" s="111">
        <v>89</v>
      </c>
      <c r="F6383" s="112" t="s">
        <v>113</v>
      </c>
      <c r="G6383" s="115" t="s">
        <v>1915</v>
      </c>
      <c r="H6383" s="121" t="s">
        <v>27</v>
      </c>
      <c r="I6383" s="119" t="e">
        <v>#N/A</v>
      </c>
      <c r="J6383" s="118" t="e">
        <v>#N/A</v>
      </c>
      <c r="K6383" s="117" t="s">
        <v>31</v>
      </c>
    </row>
    <row r="6384" spans="1:11">
      <c r="A6384" s="107" t="s">
        <v>1165</v>
      </c>
      <c r="B6384" s="108" t="s">
        <v>1429</v>
      </c>
      <c r="C6384" s="109">
        <v>59200</v>
      </c>
      <c r="D6384" s="110" t="s">
        <v>16</v>
      </c>
      <c r="E6384" s="111">
        <v>186</v>
      </c>
      <c r="F6384" s="112" t="s">
        <v>740</v>
      </c>
      <c r="G6384" s="115" t="s">
        <v>23</v>
      </c>
      <c r="H6384" s="121" t="s">
        <v>16</v>
      </c>
      <c r="I6384" s="119" t="e">
        <v>#N/A</v>
      </c>
      <c r="J6384" s="118" t="e">
        <v>#N/A</v>
      </c>
      <c r="K6384" s="117" t="s">
        <v>31</v>
      </c>
    </row>
    <row r="6385" spans="1:11">
      <c r="A6385" s="107" t="s">
        <v>1165</v>
      </c>
      <c r="B6385" s="108" t="s">
        <v>1400</v>
      </c>
      <c r="C6385" s="109">
        <v>59900</v>
      </c>
      <c r="D6385" s="110" t="s">
        <v>16</v>
      </c>
      <c r="E6385" s="111">
        <v>203</v>
      </c>
      <c r="F6385" s="112" t="s">
        <v>217</v>
      </c>
      <c r="G6385" s="115" t="s">
        <v>23</v>
      </c>
      <c r="H6385" s="121" t="s">
        <v>16</v>
      </c>
      <c r="I6385" s="119" t="e">
        <v>#N/A</v>
      </c>
      <c r="J6385" s="118" t="e">
        <v>#N/A</v>
      </c>
      <c r="K6385" s="117" t="s">
        <v>31</v>
      </c>
    </row>
    <row r="6386" spans="1:11">
      <c r="A6386" s="107" t="s">
        <v>1165</v>
      </c>
      <c r="B6386" s="108" t="s">
        <v>1497</v>
      </c>
      <c r="C6386" s="109">
        <v>59900</v>
      </c>
      <c r="D6386" s="110" t="s">
        <v>12</v>
      </c>
      <c r="E6386" s="111">
        <v>91</v>
      </c>
      <c r="F6386" s="112" t="s">
        <v>217</v>
      </c>
      <c r="G6386" s="115" t="s">
        <v>1915</v>
      </c>
      <c r="H6386" s="121" t="s">
        <v>27</v>
      </c>
      <c r="I6386" s="119" t="e">
        <v>#N/A</v>
      </c>
      <c r="J6386" s="118" t="e">
        <v>#N/A</v>
      </c>
      <c r="K6386" s="117" t="s">
        <v>31</v>
      </c>
    </row>
    <row r="6387" spans="1:11">
      <c r="A6387" s="107" t="s">
        <v>1165</v>
      </c>
      <c r="B6387" s="108" t="s">
        <v>1408</v>
      </c>
      <c r="C6387" s="109">
        <v>59900</v>
      </c>
      <c r="D6387" s="110" t="s">
        <v>16</v>
      </c>
      <c r="E6387" s="111">
        <v>45</v>
      </c>
      <c r="F6387" s="112" t="s">
        <v>53</v>
      </c>
      <c r="G6387" s="115" t="s">
        <v>1911</v>
      </c>
      <c r="H6387" s="121" t="s">
        <v>16</v>
      </c>
      <c r="I6387" s="119" t="e">
        <v>#N/A</v>
      </c>
      <c r="J6387" s="118" t="e">
        <v>#N/A</v>
      </c>
      <c r="K6387" s="117" t="s">
        <v>31</v>
      </c>
    </row>
    <row r="6388" spans="1:11">
      <c r="A6388" s="107" t="s">
        <v>1165</v>
      </c>
      <c r="B6388" s="108" t="s">
        <v>1452</v>
      </c>
      <c r="C6388" s="109">
        <v>56000</v>
      </c>
      <c r="D6388" s="110" t="s">
        <v>12</v>
      </c>
      <c r="E6388" s="111">
        <v>17</v>
      </c>
      <c r="F6388" s="112" t="s">
        <v>100</v>
      </c>
      <c r="G6388" s="115" t="s">
        <v>1910</v>
      </c>
      <c r="H6388" s="121" t="s">
        <v>27</v>
      </c>
      <c r="I6388" s="119" t="e">
        <v>#N/A</v>
      </c>
      <c r="J6388" s="118" t="e">
        <v>#N/A</v>
      </c>
      <c r="K6388" s="117" t="s">
        <v>31</v>
      </c>
    </row>
    <row r="6389" spans="1:11">
      <c r="A6389" s="107" t="s">
        <v>1165</v>
      </c>
      <c r="B6389" s="108" t="s">
        <v>1413</v>
      </c>
      <c r="C6389" s="109">
        <v>62938</v>
      </c>
      <c r="D6389" s="110" t="s">
        <v>18</v>
      </c>
      <c r="E6389" s="111">
        <v>28</v>
      </c>
      <c r="F6389" s="112" t="s">
        <v>666</v>
      </c>
      <c r="G6389" s="115" t="s">
        <v>1910</v>
      </c>
      <c r="H6389" s="121" t="s">
        <v>27</v>
      </c>
      <c r="I6389" s="119" t="e">
        <v>#N/A</v>
      </c>
      <c r="J6389" s="118" t="e">
        <v>#N/A</v>
      </c>
      <c r="K6389" s="117" t="s">
        <v>31</v>
      </c>
    </row>
    <row r="6390" spans="1:11">
      <c r="A6390" s="107" t="s">
        <v>1165</v>
      </c>
      <c r="B6390" s="108" t="s">
        <v>1516</v>
      </c>
      <c r="C6390" s="109">
        <v>64400</v>
      </c>
      <c r="D6390" s="110" t="s">
        <v>12</v>
      </c>
      <c r="E6390" s="111">
        <v>70</v>
      </c>
      <c r="F6390" s="112" t="s">
        <v>53</v>
      </c>
      <c r="G6390" s="115" t="s">
        <v>1915</v>
      </c>
      <c r="H6390" s="121" t="s">
        <v>27</v>
      </c>
      <c r="I6390" s="119" t="e">
        <v>#N/A</v>
      </c>
      <c r="J6390" s="118" t="e">
        <v>#N/A</v>
      </c>
      <c r="K6390" s="117" t="s">
        <v>31</v>
      </c>
    </row>
    <row r="6391" spans="1:11">
      <c r="A6391" s="107" t="s">
        <v>1165</v>
      </c>
      <c r="B6391" s="108" t="s">
        <v>1667</v>
      </c>
      <c r="C6391" s="109">
        <v>60000</v>
      </c>
      <c r="D6391" s="110" t="s">
        <v>12</v>
      </c>
      <c r="E6391" s="111">
        <v>131</v>
      </c>
      <c r="F6391" s="112" t="s">
        <v>113</v>
      </c>
      <c r="G6391" s="115" t="s">
        <v>1913</v>
      </c>
      <c r="H6391" s="121" t="s">
        <v>27</v>
      </c>
      <c r="I6391" s="119" t="e">
        <v>#N/A</v>
      </c>
      <c r="J6391" s="118" t="e">
        <v>#N/A</v>
      </c>
      <c r="K6391" s="117" t="s">
        <v>31</v>
      </c>
    </row>
    <row r="6392" spans="1:11">
      <c r="A6392" s="107" t="s">
        <v>1165</v>
      </c>
      <c r="B6392" s="108" t="s">
        <v>1452</v>
      </c>
      <c r="C6392" s="109">
        <v>56000</v>
      </c>
      <c r="D6392" s="110" t="s">
        <v>12</v>
      </c>
      <c r="E6392" s="111">
        <v>17</v>
      </c>
      <c r="F6392" s="112" t="s">
        <v>100</v>
      </c>
      <c r="G6392" s="115" t="s">
        <v>1910</v>
      </c>
      <c r="H6392" s="121" t="s">
        <v>27</v>
      </c>
      <c r="I6392" s="119" t="e">
        <v>#N/A</v>
      </c>
      <c r="J6392" s="118" t="e">
        <v>#N/A</v>
      </c>
      <c r="K6392" s="117" t="s">
        <v>31</v>
      </c>
    </row>
    <row r="6393" spans="1:11">
      <c r="A6393" s="107" t="s">
        <v>1165</v>
      </c>
      <c r="B6393" s="108" t="s">
        <v>1530</v>
      </c>
      <c r="C6393" s="109">
        <v>65000</v>
      </c>
      <c r="D6393" s="110" t="s">
        <v>12</v>
      </c>
      <c r="E6393" s="111">
        <v>223</v>
      </c>
      <c r="F6393" s="112" t="s">
        <v>1022</v>
      </c>
      <c r="G6393" s="115" t="s">
        <v>1920</v>
      </c>
      <c r="H6393" s="121" t="s">
        <v>27</v>
      </c>
      <c r="I6393" s="119" t="e">
        <v>#N/A</v>
      </c>
      <c r="J6393" s="118" t="e">
        <v>#N/A</v>
      </c>
      <c r="K6393" s="117" t="s">
        <v>31</v>
      </c>
    </row>
    <row r="6394" spans="1:11">
      <c r="A6394" s="107" t="s">
        <v>1165</v>
      </c>
      <c r="B6394" s="108" t="s">
        <v>1544</v>
      </c>
      <c r="C6394" s="109">
        <v>64500</v>
      </c>
      <c r="D6394" s="110" t="s">
        <v>18</v>
      </c>
      <c r="E6394" s="111">
        <v>154</v>
      </c>
      <c r="F6394" s="112" t="s">
        <v>794</v>
      </c>
      <c r="G6394" s="115" t="s">
        <v>1914</v>
      </c>
      <c r="H6394" s="121" t="s">
        <v>27</v>
      </c>
      <c r="I6394" s="119" t="e">
        <v>#N/A</v>
      </c>
      <c r="J6394" s="118" t="e">
        <v>#N/A</v>
      </c>
      <c r="K6394" s="117" t="s">
        <v>31</v>
      </c>
    </row>
    <row r="6395" spans="1:11">
      <c r="A6395" s="107" t="s">
        <v>1165</v>
      </c>
      <c r="B6395" s="108" t="s">
        <v>1363</v>
      </c>
      <c r="C6395" s="109">
        <v>67900</v>
      </c>
      <c r="D6395" s="110" t="s">
        <v>16</v>
      </c>
      <c r="E6395" s="111">
        <v>95</v>
      </c>
      <c r="F6395" s="112" t="s">
        <v>878</v>
      </c>
      <c r="G6395" s="115" t="s">
        <v>1912</v>
      </c>
      <c r="H6395" s="121" t="s">
        <v>16</v>
      </c>
      <c r="I6395" s="119" t="e">
        <v>#N/A</v>
      </c>
      <c r="J6395" s="118" t="e">
        <v>#N/A</v>
      </c>
      <c r="K6395" s="117" t="s">
        <v>31</v>
      </c>
    </row>
    <row r="6396" spans="1:11">
      <c r="A6396" s="107" t="s">
        <v>1165</v>
      </c>
      <c r="B6396" s="108" t="s">
        <v>1446</v>
      </c>
      <c r="C6396" s="109">
        <v>68900</v>
      </c>
      <c r="D6396" s="110" t="s">
        <v>12</v>
      </c>
      <c r="E6396" s="111">
        <v>129</v>
      </c>
      <c r="F6396" s="112" t="s">
        <v>100</v>
      </c>
      <c r="G6396" s="115" t="s">
        <v>1913</v>
      </c>
      <c r="H6396" s="121" t="s">
        <v>27</v>
      </c>
      <c r="I6396" s="119" t="e">
        <v>#N/A</v>
      </c>
      <c r="J6396" s="118" t="e">
        <v>#N/A</v>
      </c>
      <c r="K6396" s="117" t="s">
        <v>31</v>
      </c>
    </row>
    <row r="6397" spans="1:11">
      <c r="A6397" s="107" t="s">
        <v>1165</v>
      </c>
      <c r="B6397" s="108">
        <v>39405</v>
      </c>
      <c r="C6397" s="109">
        <v>64900</v>
      </c>
      <c r="D6397" s="110" t="s">
        <v>12</v>
      </c>
      <c r="E6397" s="111">
        <v>287</v>
      </c>
      <c r="F6397" s="112" t="s">
        <v>61</v>
      </c>
      <c r="G6397" s="115" t="s">
        <v>1918</v>
      </c>
      <c r="H6397" s="121" t="s">
        <v>27</v>
      </c>
      <c r="I6397" s="119" t="e">
        <v>#N/A</v>
      </c>
      <c r="J6397" s="118" t="e">
        <v>#N/A</v>
      </c>
      <c r="K6397" s="117" t="s">
        <v>31</v>
      </c>
    </row>
    <row r="6398" spans="1:11">
      <c r="A6398" s="107" t="s">
        <v>1165</v>
      </c>
      <c r="B6398" s="108" t="s">
        <v>1414</v>
      </c>
      <c r="C6398" s="109">
        <v>69000</v>
      </c>
      <c r="D6398" s="110" t="s">
        <v>16</v>
      </c>
      <c r="E6398" s="111">
        <v>153</v>
      </c>
      <c r="F6398" s="112" t="s">
        <v>217</v>
      </c>
      <c r="G6398" s="115" t="s">
        <v>1913</v>
      </c>
      <c r="H6398" s="121" t="s">
        <v>16</v>
      </c>
      <c r="I6398" s="119" t="e">
        <v>#N/A</v>
      </c>
      <c r="J6398" s="118" t="e">
        <v>#N/A</v>
      </c>
      <c r="K6398" s="117" t="s">
        <v>31</v>
      </c>
    </row>
    <row r="6399" spans="1:11">
      <c r="A6399" s="107" t="s">
        <v>1165</v>
      </c>
      <c r="B6399" s="108" t="s">
        <v>1541</v>
      </c>
      <c r="C6399" s="109">
        <v>69000</v>
      </c>
      <c r="D6399" s="110" t="s">
        <v>12</v>
      </c>
      <c r="E6399" s="111">
        <v>67</v>
      </c>
      <c r="F6399" s="112" t="s">
        <v>889</v>
      </c>
      <c r="G6399" s="115" t="s">
        <v>1915</v>
      </c>
      <c r="H6399" s="121" t="s">
        <v>27</v>
      </c>
      <c r="I6399" s="119" t="e">
        <v>#N/A</v>
      </c>
      <c r="J6399" s="118" t="e">
        <v>#N/A</v>
      </c>
      <c r="K6399" s="117" t="s">
        <v>31</v>
      </c>
    </row>
    <row r="6400" spans="1:11">
      <c r="A6400" s="107" t="s">
        <v>1165</v>
      </c>
      <c r="B6400" s="108" t="s">
        <v>1456</v>
      </c>
      <c r="C6400" s="109">
        <v>69900</v>
      </c>
      <c r="D6400" s="110" t="s">
        <v>18</v>
      </c>
      <c r="E6400" s="111">
        <v>60</v>
      </c>
      <c r="F6400" s="112" t="s">
        <v>104</v>
      </c>
      <c r="G6400" s="115" t="s">
        <v>1911</v>
      </c>
      <c r="H6400" s="121" t="s">
        <v>27</v>
      </c>
      <c r="I6400" s="119" t="e">
        <v>#N/A</v>
      </c>
      <c r="J6400" s="118" t="e">
        <v>#N/A</v>
      </c>
      <c r="K6400" s="117" t="s">
        <v>31</v>
      </c>
    </row>
    <row r="6401" spans="1:11">
      <c r="A6401" s="107" t="s">
        <v>1165</v>
      </c>
      <c r="B6401" s="108" t="s">
        <v>1451</v>
      </c>
      <c r="C6401" s="109">
        <v>65000</v>
      </c>
      <c r="D6401" s="110" t="s">
        <v>18</v>
      </c>
      <c r="E6401" s="111">
        <v>24</v>
      </c>
      <c r="F6401" s="112" t="s">
        <v>87</v>
      </c>
      <c r="G6401" s="115" t="s">
        <v>1910</v>
      </c>
      <c r="H6401" s="121" t="s">
        <v>27</v>
      </c>
      <c r="I6401" s="119" t="e">
        <v>#N/A</v>
      </c>
      <c r="J6401" s="118" t="e">
        <v>#N/A</v>
      </c>
      <c r="K6401" s="117" t="s">
        <v>31</v>
      </c>
    </row>
    <row r="6402" spans="1:11">
      <c r="A6402" s="107" t="s">
        <v>1149</v>
      </c>
      <c r="B6402" s="108" t="s">
        <v>1729</v>
      </c>
      <c r="C6402" s="109">
        <v>949500</v>
      </c>
      <c r="D6402" s="110" t="s">
        <v>16</v>
      </c>
      <c r="E6402" s="111">
        <v>341</v>
      </c>
      <c r="F6402" s="112" t="s">
        <v>351</v>
      </c>
      <c r="G6402" s="115" t="s">
        <v>1923</v>
      </c>
      <c r="H6402" s="121" t="s">
        <v>16</v>
      </c>
      <c r="I6402" s="119" t="e">
        <v>#N/A</v>
      </c>
      <c r="J6402" s="118" t="e">
        <v>#N/A</v>
      </c>
      <c r="K6402" s="117" t="s">
        <v>34</v>
      </c>
    </row>
    <row r="6403" spans="1:11">
      <c r="A6403" s="107" t="s">
        <v>1165</v>
      </c>
      <c r="B6403" s="108" t="s">
        <v>1634</v>
      </c>
      <c r="C6403" s="109">
        <v>69000</v>
      </c>
      <c r="D6403" s="110" t="s">
        <v>12</v>
      </c>
      <c r="E6403" s="111">
        <v>362</v>
      </c>
      <c r="F6403" s="112" t="s">
        <v>100</v>
      </c>
      <c r="G6403" s="115" t="s">
        <v>1923</v>
      </c>
      <c r="H6403" s="121" t="s">
        <v>27</v>
      </c>
      <c r="I6403" s="119" t="e">
        <v>#N/A</v>
      </c>
      <c r="J6403" s="118" t="e">
        <v>#N/A</v>
      </c>
      <c r="K6403" s="117" t="s">
        <v>31</v>
      </c>
    </row>
    <row r="6404" spans="1:11">
      <c r="A6404" s="107" t="s">
        <v>1165</v>
      </c>
      <c r="B6404" s="108" t="s">
        <v>1667</v>
      </c>
      <c r="C6404" s="109">
        <v>70000</v>
      </c>
      <c r="D6404" s="110" t="s">
        <v>12</v>
      </c>
      <c r="E6404" s="111">
        <v>131</v>
      </c>
      <c r="F6404" s="112" t="s">
        <v>113</v>
      </c>
      <c r="G6404" s="115" t="s">
        <v>1913</v>
      </c>
      <c r="H6404" s="121" t="s">
        <v>27</v>
      </c>
      <c r="I6404" s="119" t="e">
        <v>#N/A</v>
      </c>
      <c r="J6404" s="118" t="e">
        <v>#N/A</v>
      </c>
      <c r="K6404" s="117" t="s">
        <v>31</v>
      </c>
    </row>
    <row r="6405" spans="1:11">
      <c r="A6405" s="107" t="s">
        <v>1165</v>
      </c>
      <c r="B6405" s="108" t="s">
        <v>1456</v>
      </c>
      <c r="C6405" s="109">
        <v>74900</v>
      </c>
      <c r="D6405" s="110" t="s">
        <v>18</v>
      </c>
      <c r="E6405" s="111">
        <v>60</v>
      </c>
      <c r="F6405" s="112" t="s">
        <v>105</v>
      </c>
      <c r="G6405" s="115" t="s">
        <v>1911</v>
      </c>
      <c r="H6405" s="121" t="s">
        <v>27</v>
      </c>
      <c r="I6405" s="119" t="e">
        <v>#N/A</v>
      </c>
      <c r="J6405" s="118" t="e">
        <v>#N/A</v>
      </c>
      <c r="K6405" s="117" t="s">
        <v>31</v>
      </c>
    </row>
    <row r="6406" spans="1:11">
      <c r="A6406" s="107" t="s">
        <v>1165</v>
      </c>
      <c r="B6406" s="108" t="s">
        <v>1536</v>
      </c>
      <c r="C6406" s="109">
        <v>74900</v>
      </c>
      <c r="D6406" s="110" t="s">
        <v>18</v>
      </c>
      <c r="E6406" s="111">
        <v>33</v>
      </c>
      <c r="F6406" s="112" t="s">
        <v>272</v>
      </c>
      <c r="G6406" s="115" t="s">
        <v>1911</v>
      </c>
      <c r="H6406" s="121" t="s">
        <v>27</v>
      </c>
      <c r="I6406" s="119" t="e">
        <v>#N/A</v>
      </c>
      <c r="J6406" s="118" t="e">
        <v>#N/A</v>
      </c>
      <c r="K6406" s="117" t="s">
        <v>31</v>
      </c>
    </row>
    <row r="6407" spans="1:11">
      <c r="A6407" s="107" t="s">
        <v>1165</v>
      </c>
      <c r="B6407" s="108">
        <v>39387</v>
      </c>
      <c r="C6407" s="109">
        <v>70000</v>
      </c>
      <c r="D6407" s="110" t="s">
        <v>12</v>
      </c>
      <c r="E6407" s="111">
        <v>305</v>
      </c>
      <c r="F6407" s="112" t="s">
        <v>213</v>
      </c>
      <c r="G6407" s="115" t="s">
        <v>1918</v>
      </c>
      <c r="H6407" s="121" t="s">
        <v>27</v>
      </c>
      <c r="I6407" s="119" t="e">
        <v>#N/A</v>
      </c>
      <c r="J6407" s="118" t="e">
        <v>#N/A</v>
      </c>
      <c r="K6407" s="117" t="s">
        <v>31</v>
      </c>
    </row>
    <row r="6408" spans="1:11">
      <c r="A6408" s="107" t="s">
        <v>1165</v>
      </c>
      <c r="B6408" s="108" t="s">
        <v>1482</v>
      </c>
      <c r="C6408" s="109">
        <v>79000</v>
      </c>
      <c r="D6408" s="110" t="s">
        <v>18</v>
      </c>
      <c r="E6408" s="111">
        <v>94</v>
      </c>
      <c r="F6408" s="112" t="s">
        <v>65</v>
      </c>
      <c r="G6408" s="115" t="s">
        <v>1912</v>
      </c>
      <c r="H6408" s="121" t="s">
        <v>27</v>
      </c>
      <c r="I6408" s="119" t="e">
        <v>#N/A</v>
      </c>
      <c r="J6408" s="118" t="e">
        <v>#N/A</v>
      </c>
      <c r="K6408" s="117" t="s">
        <v>31</v>
      </c>
    </row>
    <row r="6409" spans="1:11">
      <c r="A6409" s="107" t="s">
        <v>1165</v>
      </c>
      <c r="B6409" s="108" t="s">
        <v>1441</v>
      </c>
      <c r="C6409" s="109">
        <v>79900</v>
      </c>
      <c r="D6409" s="110" t="s">
        <v>18</v>
      </c>
      <c r="E6409" s="111">
        <v>53</v>
      </c>
      <c r="F6409" s="112" t="s">
        <v>195</v>
      </c>
      <c r="G6409" s="115" t="s">
        <v>1911</v>
      </c>
      <c r="H6409" s="121" t="s">
        <v>27</v>
      </c>
      <c r="I6409" s="119" t="e">
        <v>#N/A</v>
      </c>
      <c r="J6409" s="118" t="e">
        <v>#N/A</v>
      </c>
      <c r="K6409" s="117" t="s">
        <v>31</v>
      </c>
    </row>
    <row r="6410" spans="1:11">
      <c r="A6410" s="107" t="s">
        <v>1165</v>
      </c>
      <c r="B6410" s="108" t="s">
        <v>1445</v>
      </c>
      <c r="C6410" s="109">
        <v>79900</v>
      </c>
      <c r="D6410" s="110" t="s">
        <v>18</v>
      </c>
      <c r="E6410" s="111">
        <v>32</v>
      </c>
      <c r="F6410" s="112" t="s">
        <v>204</v>
      </c>
      <c r="G6410" s="115" t="s">
        <v>1911</v>
      </c>
      <c r="H6410" s="121" t="s">
        <v>27</v>
      </c>
      <c r="I6410" s="119" t="e">
        <v>#N/A</v>
      </c>
      <c r="J6410" s="118" t="e">
        <v>#N/A</v>
      </c>
      <c r="K6410" s="117" t="s">
        <v>31</v>
      </c>
    </row>
    <row r="6411" spans="1:11">
      <c r="A6411" s="107" t="s">
        <v>1165</v>
      </c>
      <c r="B6411" s="108" t="s">
        <v>1418</v>
      </c>
      <c r="C6411" s="109">
        <v>79900</v>
      </c>
      <c r="D6411" s="110" t="s">
        <v>18</v>
      </c>
      <c r="E6411" s="111">
        <v>19</v>
      </c>
      <c r="F6411" s="112" t="s">
        <v>53</v>
      </c>
      <c r="G6411" s="115" t="s">
        <v>1910</v>
      </c>
      <c r="H6411" s="121" t="s">
        <v>27</v>
      </c>
      <c r="I6411" s="119" t="e">
        <v>#N/A</v>
      </c>
      <c r="J6411" s="118" t="e">
        <v>#N/A</v>
      </c>
      <c r="K6411" s="117" t="s">
        <v>31</v>
      </c>
    </row>
    <row r="6412" spans="1:11">
      <c r="A6412" s="107" t="s">
        <v>1165</v>
      </c>
      <c r="B6412" s="108" t="s">
        <v>1390</v>
      </c>
      <c r="C6412" s="109">
        <v>80000</v>
      </c>
      <c r="D6412" s="110" t="s">
        <v>16</v>
      </c>
      <c r="E6412" s="111">
        <v>77</v>
      </c>
      <c r="F6412" s="112" t="s">
        <v>65</v>
      </c>
      <c r="G6412" s="115" t="s">
        <v>1915</v>
      </c>
      <c r="H6412" s="121" t="s">
        <v>16</v>
      </c>
      <c r="I6412" s="119" t="e">
        <v>#N/A</v>
      </c>
      <c r="J6412" s="118" t="e">
        <v>#N/A</v>
      </c>
      <c r="K6412" s="117" t="s">
        <v>31</v>
      </c>
    </row>
    <row r="6413" spans="1:11">
      <c r="A6413" s="107" t="s">
        <v>1165</v>
      </c>
      <c r="B6413" s="108" t="s">
        <v>1527</v>
      </c>
      <c r="C6413" s="109">
        <v>71900</v>
      </c>
      <c r="D6413" s="110" t="s">
        <v>18</v>
      </c>
      <c r="E6413" s="111">
        <v>110</v>
      </c>
      <c r="F6413" s="112" t="s">
        <v>195</v>
      </c>
      <c r="G6413" s="115" t="s">
        <v>1912</v>
      </c>
      <c r="H6413" s="121" t="s">
        <v>27</v>
      </c>
      <c r="I6413" s="119" t="e">
        <v>#N/A</v>
      </c>
      <c r="J6413" s="118" t="e">
        <v>#N/A</v>
      </c>
      <c r="K6413" s="117" t="s">
        <v>31</v>
      </c>
    </row>
    <row r="6414" spans="1:11">
      <c r="A6414" s="107" t="s">
        <v>1165</v>
      </c>
      <c r="B6414" s="108" t="s">
        <v>1606</v>
      </c>
      <c r="C6414" s="109">
        <v>75000</v>
      </c>
      <c r="D6414" s="110" t="s">
        <v>18</v>
      </c>
      <c r="E6414" s="111">
        <v>209</v>
      </c>
      <c r="F6414" s="112" t="s">
        <v>136</v>
      </c>
      <c r="G6414" s="115" t="s">
        <v>23</v>
      </c>
      <c r="H6414" s="121" t="s">
        <v>27</v>
      </c>
      <c r="I6414" s="119" t="e">
        <v>#N/A</v>
      </c>
      <c r="J6414" s="118" t="e">
        <v>#N/A</v>
      </c>
      <c r="K6414" s="117" t="s">
        <v>31</v>
      </c>
    </row>
    <row r="6415" spans="1:11">
      <c r="A6415" s="107" t="s">
        <v>1165</v>
      </c>
      <c r="B6415" s="108" t="s">
        <v>1460</v>
      </c>
      <c r="C6415" s="109">
        <v>82000</v>
      </c>
      <c r="D6415" s="110" t="s">
        <v>16</v>
      </c>
      <c r="E6415" s="111">
        <v>105</v>
      </c>
      <c r="F6415" s="112" t="s">
        <v>195</v>
      </c>
      <c r="G6415" s="115" t="s">
        <v>1912</v>
      </c>
      <c r="H6415" s="121" t="s">
        <v>16</v>
      </c>
      <c r="I6415" s="119" t="e">
        <v>#N/A</v>
      </c>
      <c r="J6415" s="118" t="e">
        <v>#N/A</v>
      </c>
      <c r="K6415" s="117" t="s">
        <v>31</v>
      </c>
    </row>
    <row r="6416" spans="1:11">
      <c r="A6416" s="107" t="s">
        <v>1165</v>
      </c>
      <c r="B6416" s="108" t="s">
        <v>1704</v>
      </c>
      <c r="C6416" s="109">
        <v>84000</v>
      </c>
      <c r="D6416" s="110" t="s">
        <v>18</v>
      </c>
      <c r="E6416" s="111">
        <v>366</v>
      </c>
      <c r="F6416" s="112" t="s">
        <v>516</v>
      </c>
      <c r="G6416" s="115" t="s">
        <v>1923</v>
      </c>
      <c r="H6416" s="121" t="s">
        <v>27</v>
      </c>
      <c r="I6416" s="119" t="e">
        <v>#N/A</v>
      </c>
      <c r="J6416" s="118" t="e">
        <v>#N/A</v>
      </c>
      <c r="K6416" s="117" t="s">
        <v>31</v>
      </c>
    </row>
    <row r="6417" spans="1:11">
      <c r="A6417" s="107" t="s">
        <v>1165</v>
      </c>
      <c r="B6417" s="108" t="s">
        <v>1403</v>
      </c>
      <c r="C6417" s="109">
        <v>84480</v>
      </c>
      <c r="D6417" s="110" t="s">
        <v>18</v>
      </c>
      <c r="E6417" s="111">
        <v>31</v>
      </c>
      <c r="F6417" s="112" t="s">
        <v>133</v>
      </c>
      <c r="G6417" s="115" t="s">
        <v>1910</v>
      </c>
      <c r="H6417" s="121" t="s">
        <v>27</v>
      </c>
      <c r="I6417" s="119" t="e">
        <v>#N/A</v>
      </c>
      <c r="J6417" s="118" t="e">
        <v>#N/A</v>
      </c>
      <c r="K6417" s="117" t="s">
        <v>31</v>
      </c>
    </row>
    <row r="6418" spans="1:11">
      <c r="A6418" s="107" t="s">
        <v>1165</v>
      </c>
      <c r="B6418" s="108" t="s">
        <v>1558</v>
      </c>
      <c r="C6418" s="109">
        <v>85000</v>
      </c>
      <c r="D6418" s="110" t="s">
        <v>19</v>
      </c>
      <c r="E6418" s="111">
        <v>202</v>
      </c>
      <c r="F6418" s="112" t="s">
        <v>248</v>
      </c>
      <c r="G6418" s="115" t="s">
        <v>23</v>
      </c>
      <c r="H6418" s="121" t="s">
        <v>16</v>
      </c>
      <c r="I6418" s="119" t="e">
        <v>#N/A</v>
      </c>
      <c r="J6418" s="118" t="e">
        <v>#N/A</v>
      </c>
      <c r="K6418" s="117" t="s">
        <v>31</v>
      </c>
    </row>
    <row r="6419" spans="1:11">
      <c r="A6419" s="107" t="s">
        <v>1165</v>
      </c>
      <c r="B6419" s="108" t="s">
        <v>1531</v>
      </c>
      <c r="C6419" s="109">
        <v>85000</v>
      </c>
      <c r="D6419" s="110" t="s">
        <v>18</v>
      </c>
      <c r="E6419" s="111">
        <v>89</v>
      </c>
      <c r="F6419" s="112" t="s">
        <v>231</v>
      </c>
      <c r="G6419" s="115" t="s">
        <v>1915</v>
      </c>
      <c r="H6419" s="121" t="s">
        <v>27</v>
      </c>
      <c r="I6419" s="119" t="e">
        <v>#N/A</v>
      </c>
      <c r="J6419" s="118" t="e">
        <v>#N/A</v>
      </c>
      <c r="K6419" s="117" t="s">
        <v>31</v>
      </c>
    </row>
    <row r="6420" spans="1:11">
      <c r="A6420" s="107" t="s">
        <v>1165</v>
      </c>
      <c r="B6420" s="108" t="s">
        <v>1605</v>
      </c>
      <c r="C6420" s="109">
        <v>86000</v>
      </c>
      <c r="D6420" s="110" t="s">
        <v>43</v>
      </c>
      <c r="E6420" s="111">
        <v>140</v>
      </c>
      <c r="F6420" s="112" t="s">
        <v>280</v>
      </c>
      <c r="G6420" s="115" t="s">
        <v>1913</v>
      </c>
      <c r="H6420" s="121" t="s">
        <v>16</v>
      </c>
      <c r="I6420" s="119" t="e">
        <v>#N/A</v>
      </c>
      <c r="J6420" s="118" t="e">
        <v>#N/A</v>
      </c>
      <c r="K6420" s="117" t="s">
        <v>31</v>
      </c>
    </row>
    <row r="6421" spans="1:11">
      <c r="A6421" s="107" t="s">
        <v>1165</v>
      </c>
      <c r="B6421" s="108" t="s">
        <v>1421</v>
      </c>
      <c r="C6421" s="109">
        <v>86000</v>
      </c>
      <c r="D6421" s="110" t="s">
        <v>18</v>
      </c>
      <c r="E6421" s="111">
        <v>56</v>
      </c>
      <c r="F6421" s="112" t="s">
        <v>195</v>
      </c>
      <c r="G6421" s="115" t="s">
        <v>1911</v>
      </c>
      <c r="H6421" s="121" t="s">
        <v>27</v>
      </c>
      <c r="I6421" s="119" t="e">
        <v>#N/A</v>
      </c>
      <c r="J6421" s="118" t="e">
        <v>#N/A</v>
      </c>
      <c r="K6421" s="117" t="s">
        <v>31</v>
      </c>
    </row>
    <row r="6422" spans="1:11">
      <c r="A6422" s="107" t="s">
        <v>1165</v>
      </c>
      <c r="B6422" s="108" t="s">
        <v>1448</v>
      </c>
      <c r="C6422" s="109">
        <v>87900</v>
      </c>
      <c r="D6422" s="110" t="s">
        <v>18</v>
      </c>
      <c r="E6422" s="111">
        <v>6</v>
      </c>
      <c r="F6422" s="112" t="s">
        <v>53</v>
      </c>
      <c r="G6422" s="115" t="s">
        <v>1910</v>
      </c>
      <c r="H6422" s="121" t="s">
        <v>27</v>
      </c>
      <c r="I6422" s="119" t="e">
        <v>#N/A</v>
      </c>
      <c r="J6422" s="118" t="e">
        <v>#N/A</v>
      </c>
      <c r="K6422" s="117" t="s">
        <v>31</v>
      </c>
    </row>
    <row r="6423" spans="1:11">
      <c r="A6423" s="107" t="s">
        <v>1165</v>
      </c>
      <c r="B6423" s="108" t="s">
        <v>1386</v>
      </c>
      <c r="C6423" s="109">
        <v>89000</v>
      </c>
      <c r="D6423" s="110" t="s">
        <v>18</v>
      </c>
      <c r="E6423" s="111">
        <v>118</v>
      </c>
      <c r="F6423" s="112" t="s">
        <v>1135</v>
      </c>
      <c r="G6423" s="115" t="s">
        <v>1912</v>
      </c>
      <c r="H6423" s="121" t="s">
        <v>27</v>
      </c>
      <c r="I6423" s="119" t="e">
        <v>#N/A</v>
      </c>
      <c r="J6423" s="118" t="e">
        <v>#N/A</v>
      </c>
      <c r="K6423" s="117" t="s">
        <v>31</v>
      </c>
    </row>
    <row r="6424" spans="1:11">
      <c r="A6424" s="107" t="s">
        <v>1165</v>
      </c>
      <c r="B6424" s="108" t="s">
        <v>1375</v>
      </c>
      <c r="C6424" s="109">
        <v>82900</v>
      </c>
      <c r="D6424" s="110" t="s">
        <v>16</v>
      </c>
      <c r="E6424" s="111">
        <v>47</v>
      </c>
      <c r="F6424" s="112" t="s">
        <v>666</v>
      </c>
      <c r="G6424" s="115" t="s">
        <v>1911</v>
      </c>
      <c r="H6424" s="121" t="s">
        <v>16</v>
      </c>
      <c r="I6424" s="119" t="e">
        <v>#N/A</v>
      </c>
      <c r="J6424" s="118" t="e">
        <v>#N/A</v>
      </c>
      <c r="K6424" s="117" t="s">
        <v>31</v>
      </c>
    </row>
    <row r="6425" spans="1:11">
      <c r="A6425" s="107" t="s">
        <v>1165</v>
      </c>
      <c r="B6425" s="108" t="s">
        <v>1407</v>
      </c>
      <c r="C6425" s="109">
        <v>89800</v>
      </c>
      <c r="D6425" s="110" t="s">
        <v>12</v>
      </c>
      <c r="E6425" s="111">
        <v>244</v>
      </c>
      <c r="F6425" s="112" t="s">
        <v>793</v>
      </c>
      <c r="G6425" s="115" t="s">
        <v>1920</v>
      </c>
      <c r="H6425" s="121" t="s">
        <v>27</v>
      </c>
      <c r="I6425" s="119" t="e">
        <v>#N/A</v>
      </c>
      <c r="J6425" s="118" t="e">
        <v>#N/A</v>
      </c>
      <c r="K6425" s="117" t="s">
        <v>31</v>
      </c>
    </row>
    <row r="6426" spans="1:11">
      <c r="A6426" s="107" t="s">
        <v>1165</v>
      </c>
      <c r="B6426" s="108" t="s">
        <v>1376</v>
      </c>
      <c r="C6426" s="109">
        <v>90000</v>
      </c>
      <c r="D6426" s="110" t="s">
        <v>12</v>
      </c>
      <c r="E6426" s="111">
        <v>84</v>
      </c>
      <c r="F6426" s="112" t="s">
        <v>327</v>
      </c>
      <c r="G6426" s="115" t="s">
        <v>1915</v>
      </c>
      <c r="H6426" s="121" t="s">
        <v>27</v>
      </c>
      <c r="I6426" s="119" t="e">
        <v>#N/A</v>
      </c>
      <c r="J6426" s="118" t="e">
        <v>#N/A</v>
      </c>
      <c r="K6426" s="117" t="s">
        <v>31</v>
      </c>
    </row>
    <row r="6427" spans="1:11">
      <c r="A6427" s="107" t="s">
        <v>1165</v>
      </c>
      <c r="B6427" s="108" t="s">
        <v>1532</v>
      </c>
      <c r="C6427" s="109">
        <v>90000</v>
      </c>
      <c r="D6427" s="110" t="s">
        <v>12</v>
      </c>
      <c r="E6427" s="111">
        <v>48</v>
      </c>
      <c r="F6427" s="112" t="s">
        <v>53</v>
      </c>
      <c r="G6427" s="115" t="s">
        <v>1911</v>
      </c>
      <c r="H6427" s="121" t="s">
        <v>27</v>
      </c>
      <c r="I6427" s="119" t="e">
        <v>#N/A</v>
      </c>
      <c r="J6427" s="118" t="e">
        <v>#N/A</v>
      </c>
      <c r="K6427" s="117" t="s">
        <v>31</v>
      </c>
    </row>
    <row r="6428" spans="1:11">
      <c r="A6428" s="107" t="s">
        <v>1165</v>
      </c>
      <c r="B6428" s="108" t="s">
        <v>1532</v>
      </c>
      <c r="C6428" s="109">
        <v>90000</v>
      </c>
      <c r="D6428" s="110" t="s">
        <v>12</v>
      </c>
      <c r="E6428" s="111">
        <v>48</v>
      </c>
      <c r="F6428" s="112" t="s">
        <v>53</v>
      </c>
      <c r="G6428" s="115" t="s">
        <v>1911</v>
      </c>
      <c r="H6428" s="121" t="s">
        <v>27</v>
      </c>
      <c r="I6428" s="119" t="e">
        <v>#N/A</v>
      </c>
      <c r="J6428" s="118" t="e">
        <v>#N/A</v>
      </c>
      <c r="K6428" s="117" t="s">
        <v>31</v>
      </c>
    </row>
    <row r="6429" spans="1:11">
      <c r="A6429" s="107" t="s">
        <v>1165</v>
      </c>
      <c r="B6429" s="108" t="s">
        <v>1405</v>
      </c>
      <c r="C6429" s="109">
        <v>90000</v>
      </c>
      <c r="D6429" s="110" t="s">
        <v>16</v>
      </c>
      <c r="E6429" s="111">
        <v>26</v>
      </c>
      <c r="F6429" s="112" t="s">
        <v>53</v>
      </c>
      <c r="G6429" s="115" t="s">
        <v>1910</v>
      </c>
      <c r="H6429" s="121" t="s">
        <v>16</v>
      </c>
      <c r="I6429" s="119" t="e">
        <v>#N/A</v>
      </c>
      <c r="J6429" s="118" t="e">
        <v>#N/A</v>
      </c>
      <c r="K6429" s="117" t="s">
        <v>31</v>
      </c>
    </row>
    <row r="6430" spans="1:11">
      <c r="A6430" s="107" t="s">
        <v>1165</v>
      </c>
      <c r="B6430" s="108" t="s">
        <v>1418</v>
      </c>
      <c r="C6430" s="109">
        <v>90000</v>
      </c>
      <c r="D6430" s="110" t="s">
        <v>16</v>
      </c>
      <c r="E6430" s="111">
        <v>19</v>
      </c>
      <c r="F6430" s="112" t="s">
        <v>405</v>
      </c>
      <c r="G6430" s="115" t="s">
        <v>1910</v>
      </c>
      <c r="H6430" s="121" t="s">
        <v>16</v>
      </c>
      <c r="I6430" s="119" t="e">
        <v>#N/A</v>
      </c>
      <c r="J6430" s="118" t="e">
        <v>#N/A</v>
      </c>
      <c r="K6430" s="117" t="s">
        <v>31</v>
      </c>
    </row>
    <row r="6431" spans="1:11">
      <c r="A6431" s="107" t="s">
        <v>1165</v>
      </c>
      <c r="B6431" s="108" t="s">
        <v>1452</v>
      </c>
      <c r="C6431" s="109">
        <v>90000</v>
      </c>
      <c r="D6431" s="110" t="s">
        <v>18</v>
      </c>
      <c r="E6431" s="111">
        <v>17</v>
      </c>
      <c r="F6431" s="112" t="s">
        <v>902</v>
      </c>
      <c r="G6431" s="115" t="s">
        <v>1910</v>
      </c>
      <c r="H6431" s="121" t="s">
        <v>27</v>
      </c>
      <c r="I6431" s="119" t="e">
        <v>#N/A</v>
      </c>
      <c r="J6431" s="118" t="e">
        <v>#N/A</v>
      </c>
      <c r="K6431" s="117" t="s">
        <v>31</v>
      </c>
    </row>
    <row r="6432" spans="1:11">
      <c r="A6432" s="107" t="s">
        <v>1165</v>
      </c>
      <c r="B6432" s="108" t="s">
        <v>1435</v>
      </c>
      <c r="C6432" s="109">
        <v>95000</v>
      </c>
      <c r="D6432" s="110" t="s">
        <v>16</v>
      </c>
      <c r="E6432" s="111">
        <v>224</v>
      </c>
      <c r="F6432" s="112" t="s">
        <v>59</v>
      </c>
      <c r="G6432" s="115" t="s">
        <v>1920</v>
      </c>
      <c r="H6432" s="121" t="s">
        <v>16</v>
      </c>
      <c r="I6432" s="119" t="e">
        <v>#N/A</v>
      </c>
      <c r="J6432" s="118" t="e">
        <v>#N/A</v>
      </c>
      <c r="K6432" s="117" t="s">
        <v>31</v>
      </c>
    </row>
    <row r="6433" spans="1:11">
      <c r="A6433" s="107" t="s">
        <v>1165</v>
      </c>
      <c r="B6433" s="108" t="s">
        <v>1498</v>
      </c>
      <c r="C6433" s="109">
        <v>95000</v>
      </c>
      <c r="D6433" s="110" t="s">
        <v>16</v>
      </c>
      <c r="E6433" s="111">
        <v>78</v>
      </c>
      <c r="F6433" s="112" t="s">
        <v>65</v>
      </c>
      <c r="G6433" s="115" t="s">
        <v>1915</v>
      </c>
      <c r="H6433" s="121" t="s">
        <v>16</v>
      </c>
      <c r="I6433" s="119" t="e">
        <v>#N/A</v>
      </c>
      <c r="J6433" s="118" t="e">
        <v>#N/A</v>
      </c>
      <c r="K6433" s="117" t="s">
        <v>31</v>
      </c>
    </row>
    <row r="6434" spans="1:11">
      <c r="A6434" s="107" t="s">
        <v>1165</v>
      </c>
      <c r="B6434" s="108" t="s">
        <v>1552</v>
      </c>
      <c r="C6434" s="109">
        <v>95000</v>
      </c>
      <c r="D6434" s="110" t="s">
        <v>12</v>
      </c>
      <c r="E6434" s="111">
        <v>55</v>
      </c>
      <c r="F6434" s="112" t="s">
        <v>100</v>
      </c>
      <c r="G6434" s="115" t="s">
        <v>1911</v>
      </c>
      <c r="H6434" s="121" t="s">
        <v>27</v>
      </c>
      <c r="I6434" s="119" t="e">
        <v>#N/A</v>
      </c>
      <c r="J6434" s="118" t="e">
        <v>#N/A</v>
      </c>
      <c r="K6434" s="117" t="s">
        <v>31</v>
      </c>
    </row>
    <row r="6435" spans="1:11">
      <c r="A6435" s="107" t="s">
        <v>1165</v>
      </c>
      <c r="B6435" s="108" t="s">
        <v>1418</v>
      </c>
      <c r="C6435" s="109">
        <v>95000</v>
      </c>
      <c r="D6435" s="110" t="s">
        <v>18</v>
      </c>
      <c r="E6435" s="111">
        <v>19</v>
      </c>
      <c r="F6435" s="112" t="s">
        <v>434</v>
      </c>
      <c r="G6435" s="115" t="s">
        <v>1910</v>
      </c>
      <c r="H6435" s="121" t="s">
        <v>27</v>
      </c>
      <c r="I6435" s="119" t="e">
        <v>#N/A</v>
      </c>
      <c r="J6435" s="118" t="e">
        <v>#N/A</v>
      </c>
      <c r="K6435" s="117" t="s">
        <v>31</v>
      </c>
    </row>
    <row r="6436" spans="1:11">
      <c r="A6436" s="107" t="s">
        <v>1165</v>
      </c>
      <c r="B6436" s="108" t="s">
        <v>1466</v>
      </c>
      <c r="C6436" s="109">
        <v>95000</v>
      </c>
      <c r="D6436" s="110" t="s">
        <v>16</v>
      </c>
      <c r="E6436" s="111">
        <v>11</v>
      </c>
      <c r="F6436" s="112" t="s">
        <v>758</v>
      </c>
      <c r="G6436" s="115" t="s">
        <v>1910</v>
      </c>
      <c r="H6436" s="121" t="s">
        <v>16</v>
      </c>
      <c r="I6436" s="119" t="e">
        <v>#N/A</v>
      </c>
      <c r="J6436" s="118" t="e">
        <v>#N/A</v>
      </c>
      <c r="K6436" s="117" t="s">
        <v>31</v>
      </c>
    </row>
    <row r="6437" spans="1:11">
      <c r="A6437" s="107" t="s">
        <v>1165</v>
      </c>
      <c r="B6437" s="108">
        <v>39388</v>
      </c>
      <c r="C6437" s="109">
        <v>99000</v>
      </c>
      <c r="D6437" s="110" t="s">
        <v>16</v>
      </c>
      <c r="E6437" s="111">
        <v>304</v>
      </c>
      <c r="F6437" s="112" t="s">
        <v>213</v>
      </c>
      <c r="G6437" s="115" t="s">
        <v>1918</v>
      </c>
      <c r="H6437" s="121" t="s">
        <v>16</v>
      </c>
      <c r="I6437" s="119" t="e">
        <v>#N/A</v>
      </c>
      <c r="J6437" s="118" t="e">
        <v>#N/A</v>
      </c>
      <c r="K6437" s="117" t="s">
        <v>31</v>
      </c>
    </row>
    <row r="6438" spans="1:11">
      <c r="A6438" s="107" t="s">
        <v>1165</v>
      </c>
      <c r="B6438" s="108" t="s">
        <v>1420</v>
      </c>
      <c r="C6438" s="109">
        <v>89900</v>
      </c>
      <c r="D6438" s="110" t="s">
        <v>18</v>
      </c>
      <c r="E6438" s="111">
        <v>43</v>
      </c>
      <c r="F6438" s="112" t="s">
        <v>1038</v>
      </c>
      <c r="G6438" s="115" t="s">
        <v>1911</v>
      </c>
      <c r="H6438" s="121" t="s">
        <v>27</v>
      </c>
      <c r="I6438" s="119" t="e">
        <v>#N/A</v>
      </c>
      <c r="J6438" s="118" t="e">
        <v>#N/A</v>
      </c>
      <c r="K6438" s="117" t="s">
        <v>31</v>
      </c>
    </row>
    <row r="6439" spans="1:11">
      <c r="A6439" s="107" t="s">
        <v>1165</v>
      </c>
      <c r="B6439" s="108" t="s">
        <v>1397</v>
      </c>
      <c r="C6439" s="109">
        <v>99000</v>
      </c>
      <c r="D6439" s="110" t="s">
        <v>16</v>
      </c>
      <c r="E6439" s="111">
        <v>126</v>
      </c>
      <c r="F6439" s="112" t="s">
        <v>141</v>
      </c>
      <c r="G6439" s="115" t="s">
        <v>1913</v>
      </c>
      <c r="H6439" s="121" t="s">
        <v>16</v>
      </c>
      <c r="I6439" s="119" t="e">
        <v>#N/A</v>
      </c>
      <c r="J6439" s="118" t="e">
        <v>#N/A</v>
      </c>
      <c r="K6439" s="117" t="s">
        <v>31</v>
      </c>
    </row>
    <row r="6440" spans="1:11">
      <c r="A6440" s="107" t="s">
        <v>1165</v>
      </c>
      <c r="B6440" s="108" t="s">
        <v>1381</v>
      </c>
      <c r="C6440" s="109">
        <v>99000</v>
      </c>
      <c r="D6440" s="110" t="s">
        <v>16</v>
      </c>
      <c r="E6440" s="111">
        <v>88</v>
      </c>
      <c r="F6440" s="112" t="s">
        <v>53</v>
      </c>
      <c r="G6440" s="115" t="s">
        <v>1915</v>
      </c>
      <c r="H6440" s="121" t="s">
        <v>16</v>
      </c>
      <c r="I6440" s="119" t="e">
        <v>#N/A</v>
      </c>
      <c r="J6440" s="118" t="e">
        <v>#N/A</v>
      </c>
      <c r="K6440" s="117" t="s">
        <v>31</v>
      </c>
    </row>
    <row r="6441" spans="1:11">
      <c r="A6441" s="107" t="s">
        <v>1165</v>
      </c>
      <c r="B6441" s="108" t="s">
        <v>1449</v>
      </c>
      <c r="C6441" s="109">
        <v>99000</v>
      </c>
      <c r="D6441" s="110" t="s">
        <v>18</v>
      </c>
      <c r="E6441" s="111">
        <v>62</v>
      </c>
      <c r="F6441" s="112" t="s">
        <v>61</v>
      </c>
      <c r="G6441" s="115" t="s">
        <v>1911</v>
      </c>
      <c r="H6441" s="121" t="s">
        <v>27</v>
      </c>
      <c r="I6441" s="119" t="e">
        <v>#N/A</v>
      </c>
      <c r="J6441" s="118" t="e">
        <v>#N/A</v>
      </c>
      <c r="K6441" s="117" t="s">
        <v>31</v>
      </c>
    </row>
    <row r="6442" spans="1:11">
      <c r="A6442" s="107" t="s">
        <v>1165</v>
      </c>
      <c r="B6442" s="108" t="s">
        <v>1622</v>
      </c>
      <c r="C6442" s="109">
        <v>83900</v>
      </c>
      <c r="D6442" s="110" t="s">
        <v>16</v>
      </c>
      <c r="E6442" s="111">
        <v>66</v>
      </c>
      <c r="F6442" s="112" t="s">
        <v>332</v>
      </c>
      <c r="G6442" s="115" t="s">
        <v>1915</v>
      </c>
      <c r="H6442" s="121" t="s">
        <v>16</v>
      </c>
      <c r="I6442" s="119" t="e">
        <v>#N/A</v>
      </c>
      <c r="J6442" s="118" t="e">
        <v>#N/A</v>
      </c>
      <c r="K6442" s="117" t="s">
        <v>31</v>
      </c>
    </row>
    <row r="6443" spans="1:11">
      <c r="A6443" s="107" t="s">
        <v>1165</v>
      </c>
      <c r="B6443" s="108" t="s">
        <v>1428</v>
      </c>
      <c r="C6443" s="109">
        <v>99000</v>
      </c>
      <c r="D6443" s="110" t="s">
        <v>12</v>
      </c>
      <c r="E6443" s="111">
        <v>54</v>
      </c>
      <c r="F6443" s="112" t="s">
        <v>868</v>
      </c>
      <c r="G6443" s="115" t="s">
        <v>1911</v>
      </c>
      <c r="H6443" s="121" t="s">
        <v>27</v>
      </c>
      <c r="I6443" s="119" t="e">
        <v>#N/A</v>
      </c>
      <c r="J6443" s="118" t="e">
        <v>#N/A</v>
      </c>
      <c r="K6443" s="117" t="s">
        <v>31</v>
      </c>
    </row>
    <row r="6444" spans="1:11">
      <c r="A6444" s="107" t="s">
        <v>1165</v>
      </c>
      <c r="B6444" s="108" t="s">
        <v>1557</v>
      </c>
      <c r="C6444" s="109">
        <v>99000</v>
      </c>
      <c r="D6444" s="110" t="s">
        <v>12</v>
      </c>
      <c r="E6444" s="111">
        <v>215</v>
      </c>
      <c r="F6444" s="112" t="s">
        <v>794</v>
      </c>
      <c r="G6444" s="115" t="s">
        <v>1920</v>
      </c>
      <c r="H6444" s="121" t="s">
        <v>27</v>
      </c>
      <c r="I6444" s="119" t="e">
        <v>#N/A</v>
      </c>
      <c r="J6444" s="118" t="e">
        <v>#N/A</v>
      </c>
      <c r="K6444" s="117" t="s">
        <v>31</v>
      </c>
    </row>
    <row r="6445" spans="1:11">
      <c r="A6445" s="107" t="s">
        <v>1165</v>
      </c>
      <c r="B6445" s="108" t="s">
        <v>1552</v>
      </c>
      <c r="C6445" s="109">
        <v>99000</v>
      </c>
      <c r="D6445" s="110" t="s">
        <v>12</v>
      </c>
      <c r="E6445" s="111">
        <v>55</v>
      </c>
      <c r="F6445" s="112" t="s">
        <v>100</v>
      </c>
      <c r="G6445" s="115" t="s">
        <v>1911</v>
      </c>
      <c r="H6445" s="121" t="s">
        <v>27</v>
      </c>
      <c r="I6445" s="119" t="e">
        <v>#N/A</v>
      </c>
      <c r="J6445" s="118" t="e">
        <v>#N/A</v>
      </c>
      <c r="K6445" s="117" t="s">
        <v>31</v>
      </c>
    </row>
    <row r="6446" spans="1:11">
      <c r="A6446" s="107" t="s">
        <v>1165</v>
      </c>
      <c r="B6446" s="108" t="s">
        <v>1361</v>
      </c>
      <c r="C6446" s="109">
        <v>72900</v>
      </c>
      <c r="D6446" s="110" t="s">
        <v>12</v>
      </c>
      <c r="E6446" s="111">
        <v>10</v>
      </c>
      <c r="F6446" s="112" t="s">
        <v>272</v>
      </c>
      <c r="G6446" s="115" t="s">
        <v>1910</v>
      </c>
      <c r="H6446" s="121" t="s">
        <v>27</v>
      </c>
      <c r="I6446" s="119" t="e">
        <v>#N/A</v>
      </c>
      <c r="J6446" s="118" t="e">
        <v>#N/A</v>
      </c>
      <c r="K6446" s="117" t="s">
        <v>31</v>
      </c>
    </row>
    <row r="6447" spans="1:11">
      <c r="A6447" s="107" t="s">
        <v>1149</v>
      </c>
      <c r="B6447" s="108" t="s">
        <v>1529</v>
      </c>
      <c r="C6447" s="109">
        <v>895495</v>
      </c>
      <c r="D6447" s="110" t="s">
        <v>16</v>
      </c>
      <c r="E6447" s="111">
        <v>157</v>
      </c>
      <c r="F6447" s="112" t="s">
        <v>166</v>
      </c>
      <c r="G6447" s="115" t="s">
        <v>1914</v>
      </c>
      <c r="H6447" s="121" t="s">
        <v>16</v>
      </c>
      <c r="I6447" s="119" t="e">
        <v>#N/A</v>
      </c>
      <c r="J6447" s="118" t="e">
        <v>#N/A</v>
      </c>
      <c r="K6447" s="117" t="s">
        <v>34</v>
      </c>
    </row>
    <row r="6448" spans="1:11">
      <c r="A6448" s="107" t="s">
        <v>1149</v>
      </c>
      <c r="B6448" s="108" t="s">
        <v>1402</v>
      </c>
      <c r="C6448" s="109">
        <v>174900</v>
      </c>
      <c r="D6448" s="110" t="s">
        <v>43</v>
      </c>
      <c r="E6448" s="111">
        <v>158</v>
      </c>
      <c r="F6448" s="112" t="s">
        <v>272</v>
      </c>
      <c r="G6448" s="115" t="s">
        <v>1914</v>
      </c>
      <c r="H6448" s="121" t="s">
        <v>16</v>
      </c>
      <c r="I6448" s="119" t="e">
        <v>#N/A</v>
      </c>
      <c r="J6448" s="118" t="e">
        <v>#N/A</v>
      </c>
      <c r="K6448" s="117" t="s">
        <v>31</v>
      </c>
    </row>
    <row r="6449" spans="1:11">
      <c r="A6449" s="107" t="s">
        <v>1106</v>
      </c>
      <c r="B6449" s="108" t="s">
        <v>1457</v>
      </c>
      <c r="C6449" s="109">
        <v>1575000</v>
      </c>
      <c r="D6449" s="110" t="s">
        <v>16</v>
      </c>
      <c r="E6449" s="111">
        <v>7</v>
      </c>
      <c r="F6449" s="112" t="s">
        <v>272</v>
      </c>
      <c r="G6449" s="115" t="s">
        <v>1910</v>
      </c>
      <c r="H6449" s="121" t="s">
        <v>16</v>
      </c>
      <c r="I6449" s="119" t="e">
        <v>#N/A</v>
      </c>
      <c r="J6449" s="118" t="e">
        <v>#N/A</v>
      </c>
      <c r="K6449" s="117" t="s">
        <v>35</v>
      </c>
    </row>
    <row r="6450" spans="1:11">
      <c r="A6450" s="107" t="s">
        <v>1106</v>
      </c>
      <c r="B6450" s="108" t="s">
        <v>1554</v>
      </c>
      <c r="C6450" s="109">
        <v>1649000</v>
      </c>
      <c r="D6450" s="110" t="s">
        <v>16</v>
      </c>
      <c r="E6450" s="111">
        <v>30</v>
      </c>
      <c r="F6450" s="112" t="s">
        <v>87</v>
      </c>
      <c r="G6450" s="115" t="s">
        <v>1910</v>
      </c>
      <c r="H6450" s="121" t="s">
        <v>16</v>
      </c>
      <c r="I6450" s="119" t="e">
        <v>#N/A</v>
      </c>
      <c r="J6450" s="118" t="e">
        <v>#N/A</v>
      </c>
      <c r="K6450" s="117" t="s">
        <v>35</v>
      </c>
    </row>
    <row r="6451" spans="1:11">
      <c r="A6451" s="107" t="s">
        <v>1106</v>
      </c>
      <c r="B6451" s="108" t="s">
        <v>1667</v>
      </c>
      <c r="C6451" s="109">
        <v>1699000</v>
      </c>
      <c r="D6451" s="110" t="s">
        <v>16</v>
      </c>
      <c r="E6451" s="111">
        <v>131</v>
      </c>
      <c r="F6451" s="112" t="s">
        <v>87</v>
      </c>
      <c r="G6451" s="115" t="s">
        <v>1913</v>
      </c>
      <c r="H6451" s="121" t="s">
        <v>16</v>
      </c>
      <c r="I6451" s="119" t="e">
        <v>#N/A</v>
      </c>
      <c r="J6451" s="118" t="e">
        <v>#N/A</v>
      </c>
      <c r="K6451" s="117" t="s">
        <v>35</v>
      </c>
    </row>
    <row r="6452" spans="1:11">
      <c r="A6452" s="107" t="s">
        <v>1165</v>
      </c>
      <c r="B6452" s="108" t="s">
        <v>1397</v>
      </c>
      <c r="C6452" s="109">
        <v>100000</v>
      </c>
      <c r="D6452" s="110" t="s">
        <v>12</v>
      </c>
      <c r="E6452" s="111">
        <v>126</v>
      </c>
      <c r="F6452" s="112" t="s">
        <v>327</v>
      </c>
      <c r="G6452" s="115" t="s">
        <v>1913</v>
      </c>
      <c r="H6452" s="121" t="s">
        <v>27</v>
      </c>
      <c r="I6452" s="119" t="e">
        <v>#N/A</v>
      </c>
      <c r="J6452" s="118" t="e">
        <v>#N/A</v>
      </c>
      <c r="K6452" s="117" t="s">
        <v>31</v>
      </c>
    </row>
    <row r="6453" spans="1:11">
      <c r="A6453" s="107" t="s">
        <v>1165</v>
      </c>
      <c r="B6453" s="108" t="s">
        <v>1504</v>
      </c>
      <c r="C6453" s="109">
        <v>101900</v>
      </c>
      <c r="D6453" s="110" t="s">
        <v>12</v>
      </c>
      <c r="E6453" s="111">
        <v>34</v>
      </c>
      <c r="F6453" s="112" t="s">
        <v>53</v>
      </c>
      <c r="G6453" s="115" t="s">
        <v>1911</v>
      </c>
      <c r="H6453" s="121" t="s">
        <v>27</v>
      </c>
      <c r="I6453" s="119" t="e">
        <v>#N/A</v>
      </c>
      <c r="J6453" s="118" t="e">
        <v>#N/A</v>
      </c>
      <c r="K6453" s="117" t="s">
        <v>31</v>
      </c>
    </row>
    <row r="6454" spans="1:11">
      <c r="A6454" s="107" t="s">
        <v>1165</v>
      </c>
      <c r="B6454" s="108" t="s">
        <v>1456</v>
      </c>
      <c r="C6454" s="109">
        <v>104900</v>
      </c>
      <c r="D6454" s="110" t="s">
        <v>18</v>
      </c>
      <c r="E6454" s="111">
        <v>60</v>
      </c>
      <c r="F6454" s="112" t="s">
        <v>70</v>
      </c>
      <c r="G6454" s="115" t="s">
        <v>1911</v>
      </c>
      <c r="H6454" s="121" t="s">
        <v>27</v>
      </c>
      <c r="I6454" s="119" t="e">
        <v>#N/A</v>
      </c>
      <c r="J6454" s="118" t="e">
        <v>#N/A</v>
      </c>
      <c r="K6454" s="117" t="s">
        <v>31</v>
      </c>
    </row>
    <row r="6455" spans="1:11">
      <c r="A6455" s="107" t="s">
        <v>1165</v>
      </c>
      <c r="B6455" s="108" t="s">
        <v>1533</v>
      </c>
      <c r="C6455" s="109">
        <v>104900</v>
      </c>
      <c r="D6455" s="110" t="s">
        <v>16</v>
      </c>
      <c r="E6455" s="111">
        <v>16</v>
      </c>
      <c r="F6455" s="112" t="s">
        <v>154</v>
      </c>
      <c r="G6455" s="115" t="s">
        <v>1910</v>
      </c>
      <c r="H6455" s="121" t="s">
        <v>16</v>
      </c>
      <c r="I6455" s="119" t="e">
        <v>#N/A</v>
      </c>
      <c r="J6455" s="118" t="e">
        <v>#N/A</v>
      </c>
      <c r="K6455" s="117" t="s">
        <v>31</v>
      </c>
    </row>
    <row r="6456" spans="1:11">
      <c r="A6456" s="107" t="s">
        <v>1165</v>
      </c>
      <c r="B6456" s="108" t="s">
        <v>1502</v>
      </c>
      <c r="C6456" s="109">
        <v>104900</v>
      </c>
      <c r="D6456" s="110" t="s">
        <v>12</v>
      </c>
      <c r="E6456" s="111">
        <v>14</v>
      </c>
      <c r="F6456" s="112" t="s">
        <v>569</v>
      </c>
      <c r="G6456" s="115" t="s">
        <v>1910</v>
      </c>
      <c r="H6456" s="121" t="s">
        <v>27</v>
      </c>
      <c r="I6456" s="119" t="e">
        <v>#N/A</v>
      </c>
      <c r="J6456" s="118" t="e">
        <v>#N/A</v>
      </c>
      <c r="K6456" s="117" t="s">
        <v>31</v>
      </c>
    </row>
    <row r="6457" spans="1:11">
      <c r="A6457" s="107" t="s">
        <v>1165</v>
      </c>
      <c r="B6457" s="108" t="s">
        <v>1470</v>
      </c>
      <c r="C6457" s="109">
        <v>99900</v>
      </c>
      <c r="D6457" s="110" t="s">
        <v>16</v>
      </c>
      <c r="E6457" s="111">
        <v>207</v>
      </c>
      <c r="F6457" s="112" t="s">
        <v>248</v>
      </c>
      <c r="G6457" s="115" t="s">
        <v>23</v>
      </c>
      <c r="H6457" s="121" t="s">
        <v>16</v>
      </c>
      <c r="I6457" s="119" t="e">
        <v>#N/A</v>
      </c>
      <c r="J6457" s="118" t="e">
        <v>#N/A</v>
      </c>
      <c r="K6457" s="117" t="s">
        <v>31</v>
      </c>
    </row>
    <row r="6458" spans="1:11">
      <c r="A6458" s="107" t="s">
        <v>1165</v>
      </c>
      <c r="B6458" s="108" t="s">
        <v>1526</v>
      </c>
      <c r="C6458" s="109">
        <v>105000</v>
      </c>
      <c r="D6458" s="110" t="s">
        <v>12</v>
      </c>
      <c r="E6458" s="111">
        <v>165</v>
      </c>
      <c r="F6458" s="112" t="s">
        <v>75</v>
      </c>
      <c r="G6458" s="115" t="s">
        <v>1914</v>
      </c>
      <c r="H6458" s="121" t="s">
        <v>27</v>
      </c>
      <c r="I6458" s="119" t="e">
        <v>#N/A</v>
      </c>
      <c r="J6458" s="118" t="e">
        <v>#N/A</v>
      </c>
      <c r="K6458" s="117" t="s">
        <v>31</v>
      </c>
    </row>
    <row r="6459" spans="1:11">
      <c r="A6459" s="107" t="s">
        <v>1165</v>
      </c>
      <c r="B6459" s="108" t="s">
        <v>1451</v>
      </c>
      <c r="C6459" s="109">
        <v>105000</v>
      </c>
      <c r="D6459" s="110" t="s">
        <v>12</v>
      </c>
      <c r="E6459" s="111">
        <v>24</v>
      </c>
      <c r="F6459" s="112" t="s">
        <v>961</v>
      </c>
      <c r="G6459" s="115" t="s">
        <v>1910</v>
      </c>
      <c r="H6459" s="121" t="s">
        <v>27</v>
      </c>
      <c r="I6459" s="119" t="e">
        <v>#N/A</v>
      </c>
      <c r="J6459" s="118" t="e">
        <v>#N/A</v>
      </c>
      <c r="K6459" s="117" t="s">
        <v>31</v>
      </c>
    </row>
    <row r="6460" spans="1:11">
      <c r="A6460" s="107" t="s">
        <v>1165</v>
      </c>
      <c r="B6460" s="108" t="s">
        <v>1387</v>
      </c>
      <c r="C6460" s="109">
        <v>105900</v>
      </c>
      <c r="D6460" s="110" t="s">
        <v>12</v>
      </c>
      <c r="E6460" s="111">
        <v>41</v>
      </c>
      <c r="F6460" s="112" t="s">
        <v>280</v>
      </c>
      <c r="G6460" s="115" t="s">
        <v>1911</v>
      </c>
      <c r="H6460" s="121" t="s">
        <v>27</v>
      </c>
      <c r="I6460" s="119" t="e">
        <v>#N/A</v>
      </c>
      <c r="J6460" s="118" t="e">
        <v>#N/A</v>
      </c>
      <c r="K6460" s="117" t="s">
        <v>31</v>
      </c>
    </row>
    <row r="6461" spans="1:11">
      <c r="A6461" s="107" t="s">
        <v>1165</v>
      </c>
      <c r="B6461" s="108" t="s">
        <v>1541</v>
      </c>
      <c r="C6461" s="109">
        <v>107900</v>
      </c>
      <c r="D6461" s="110" t="s">
        <v>12</v>
      </c>
      <c r="E6461" s="111">
        <v>68</v>
      </c>
      <c r="F6461" s="112" t="s">
        <v>272</v>
      </c>
      <c r="G6461" s="115" t="s">
        <v>1915</v>
      </c>
      <c r="H6461" s="121" t="s">
        <v>27</v>
      </c>
      <c r="I6461" s="119" t="e">
        <v>#N/A</v>
      </c>
      <c r="J6461" s="118" t="e">
        <v>#N/A</v>
      </c>
      <c r="K6461" s="117" t="s">
        <v>31</v>
      </c>
    </row>
    <row r="6462" spans="1:11">
      <c r="A6462" s="107" t="s">
        <v>1165</v>
      </c>
      <c r="B6462" s="108" t="s">
        <v>1552</v>
      </c>
      <c r="C6462" s="109">
        <v>99900</v>
      </c>
      <c r="D6462" s="110" t="s">
        <v>16</v>
      </c>
      <c r="E6462" s="111">
        <v>55</v>
      </c>
      <c r="F6462" s="112" t="s">
        <v>797</v>
      </c>
      <c r="G6462" s="115" t="s">
        <v>1911</v>
      </c>
      <c r="H6462" s="121" t="s">
        <v>16</v>
      </c>
      <c r="I6462" s="119" t="e">
        <v>#N/A</v>
      </c>
      <c r="J6462" s="118" t="e">
        <v>#N/A</v>
      </c>
      <c r="K6462" s="117" t="s">
        <v>31</v>
      </c>
    </row>
    <row r="6463" spans="1:11">
      <c r="A6463" s="107" t="s">
        <v>1165</v>
      </c>
      <c r="B6463" s="108" t="s">
        <v>1471</v>
      </c>
      <c r="C6463" s="109">
        <v>109000</v>
      </c>
      <c r="D6463" s="110" t="s">
        <v>16</v>
      </c>
      <c r="E6463" s="111">
        <v>69</v>
      </c>
      <c r="F6463" s="112" t="s">
        <v>744</v>
      </c>
      <c r="G6463" s="115" t="s">
        <v>1915</v>
      </c>
      <c r="H6463" s="121" t="s">
        <v>16</v>
      </c>
      <c r="I6463" s="119" t="e">
        <v>#N/A</v>
      </c>
      <c r="J6463" s="118" t="e">
        <v>#N/A</v>
      </c>
      <c r="K6463" s="117" t="s">
        <v>31</v>
      </c>
    </row>
    <row r="6464" spans="1:11">
      <c r="A6464" s="107" t="s">
        <v>1165</v>
      </c>
      <c r="B6464" s="108" t="s">
        <v>1398</v>
      </c>
      <c r="C6464" s="109">
        <v>109000</v>
      </c>
      <c r="D6464" s="110" t="s">
        <v>16</v>
      </c>
      <c r="E6464" s="111">
        <v>67</v>
      </c>
      <c r="F6464" s="112" t="s">
        <v>61</v>
      </c>
      <c r="G6464" s="115" t="s">
        <v>1915</v>
      </c>
      <c r="H6464" s="121" t="s">
        <v>16</v>
      </c>
      <c r="I6464" s="119" t="e">
        <v>#N/A</v>
      </c>
      <c r="J6464" s="118" t="e">
        <v>#N/A</v>
      </c>
      <c r="K6464" s="117" t="s">
        <v>31</v>
      </c>
    </row>
    <row r="6465" spans="1:11">
      <c r="A6465" s="107" t="s">
        <v>1165</v>
      </c>
      <c r="B6465" s="108" t="s">
        <v>1546</v>
      </c>
      <c r="C6465" s="109">
        <v>109900</v>
      </c>
      <c r="D6465" s="110" t="s">
        <v>12</v>
      </c>
      <c r="E6465" s="111">
        <v>133</v>
      </c>
      <c r="F6465" s="112" t="s">
        <v>174</v>
      </c>
      <c r="G6465" s="115" t="s">
        <v>1913</v>
      </c>
      <c r="H6465" s="121" t="s">
        <v>27</v>
      </c>
      <c r="I6465" s="119" t="e">
        <v>#N/A</v>
      </c>
      <c r="J6465" s="118" t="e">
        <v>#N/A</v>
      </c>
      <c r="K6465" s="117" t="s">
        <v>31</v>
      </c>
    </row>
    <row r="6466" spans="1:11">
      <c r="A6466" s="107" t="s">
        <v>1165</v>
      </c>
      <c r="B6466" s="108" t="s">
        <v>1392</v>
      </c>
      <c r="C6466" s="109">
        <v>109900</v>
      </c>
      <c r="D6466" s="110" t="s">
        <v>16</v>
      </c>
      <c r="E6466" s="111">
        <v>124</v>
      </c>
      <c r="F6466" s="112" t="s">
        <v>70</v>
      </c>
      <c r="G6466" s="115" t="s">
        <v>1913</v>
      </c>
      <c r="H6466" s="121" t="s">
        <v>16</v>
      </c>
      <c r="I6466" s="119" t="e">
        <v>#N/A</v>
      </c>
      <c r="J6466" s="118" t="e">
        <v>#N/A</v>
      </c>
      <c r="K6466" s="117" t="s">
        <v>31</v>
      </c>
    </row>
    <row r="6467" spans="1:11">
      <c r="A6467" s="107" t="s">
        <v>1165</v>
      </c>
      <c r="B6467" s="108" t="s">
        <v>1622</v>
      </c>
      <c r="C6467" s="109">
        <v>109900</v>
      </c>
      <c r="D6467" s="110" t="s">
        <v>12</v>
      </c>
      <c r="E6467" s="111">
        <v>66</v>
      </c>
      <c r="F6467" s="112" t="s">
        <v>1167</v>
      </c>
      <c r="G6467" s="115" t="s">
        <v>1915</v>
      </c>
      <c r="H6467" s="121" t="s">
        <v>27</v>
      </c>
      <c r="I6467" s="119" t="e">
        <v>#N/A</v>
      </c>
      <c r="J6467" s="118" t="e">
        <v>#N/A</v>
      </c>
      <c r="K6467" s="117" t="s">
        <v>31</v>
      </c>
    </row>
    <row r="6468" spans="1:11">
      <c r="A6468" s="107" t="s">
        <v>1165</v>
      </c>
      <c r="B6468" s="108" t="s">
        <v>1382</v>
      </c>
      <c r="C6468" s="109">
        <v>110000</v>
      </c>
      <c r="D6468" s="110" t="s">
        <v>18</v>
      </c>
      <c r="E6468" s="111">
        <v>42</v>
      </c>
      <c r="F6468" s="112" t="s">
        <v>100</v>
      </c>
      <c r="G6468" s="115" t="s">
        <v>1911</v>
      </c>
      <c r="H6468" s="121" t="s">
        <v>27</v>
      </c>
      <c r="I6468" s="119" t="e">
        <v>#N/A</v>
      </c>
      <c r="J6468" s="118" t="e">
        <v>#N/A</v>
      </c>
      <c r="K6468" s="117" t="s">
        <v>31</v>
      </c>
    </row>
    <row r="6469" spans="1:11">
      <c r="A6469" s="107" t="s">
        <v>1165</v>
      </c>
      <c r="B6469" s="108" t="s">
        <v>1386</v>
      </c>
      <c r="C6469" s="109">
        <v>114000</v>
      </c>
      <c r="D6469" s="110" t="s">
        <v>12</v>
      </c>
      <c r="E6469" s="111">
        <v>118</v>
      </c>
      <c r="F6469" s="112" t="s">
        <v>871</v>
      </c>
      <c r="G6469" s="115" t="s">
        <v>1912</v>
      </c>
      <c r="H6469" s="121" t="s">
        <v>27</v>
      </c>
      <c r="I6469" s="119" t="e">
        <v>#N/A</v>
      </c>
      <c r="J6469" s="118" t="e">
        <v>#N/A</v>
      </c>
      <c r="K6469" s="117" t="s">
        <v>31</v>
      </c>
    </row>
    <row r="6470" spans="1:11">
      <c r="A6470" s="107" t="s">
        <v>1165</v>
      </c>
      <c r="B6470" s="108" t="s">
        <v>1571</v>
      </c>
      <c r="C6470" s="109">
        <v>114000</v>
      </c>
      <c r="D6470" s="110" t="s">
        <v>18</v>
      </c>
      <c r="E6470" s="111">
        <v>109</v>
      </c>
      <c r="F6470" s="112" t="s">
        <v>434</v>
      </c>
      <c r="G6470" s="115" t="s">
        <v>1912</v>
      </c>
      <c r="H6470" s="121" t="s">
        <v>27</v>
      </c>
      <c r="I6470" s="119" t="e">
        <v>#N/A</v>
      </c>
      <c r="J6470" s="118" t="e">
        <v>#N/A</v>
      </c>
      <c r="K6470" s="117" t="s">
        <v>31</v>
      </c>
    </row>
    <row r="6471" spans="1:11">
      <c r="A6471" s="107" t="s">
        <v>1165</v>
      </c>
      <c r="B6471" s="108">
        <v>39443</v>
      </c>
      <c r="C6471" s="109">
        <v>114500</v>
      </c>
      <c r="D6471" s="110" t="s">
        <v>18</v>
      </c>
      <c r="E6471" s="111">
        <v>249</v>
      </c>
      <c r="F6471" s="112" t="s">
        <v>580</v>
      </c>
      <c r="G6471" s="115" t="s">
        <v>1919</v>
      </c>
      <c r="H6471" s="121" t="s">
        <v>27</v>
      </c>
      <c r="I6471" s="119" t="e">
        <v>#N/A</v>
      </c>
      <c r="J6471" s="118" t="e">
        <v>#N/A</v>
      </c>
      <c r="K6471" s="117" t="s">
        <v>31</v>
      </c>
    </row>
    <row r="6472" spans="1:11">
      <c r="A6472" s="107" t="s">
        <v>1165</v>
      </c>
      <c r="B6472" s="108" t="s">
        <v>1458</v>
      </c>
      <c r="C6472" s="109">
        <v>114900</v>
      </c>
      <c r="D6472" s="110" t="s">
        <v>12</v>
      </c>
      <c r="E6472" s="111">
        <v>169</v>
      </c>
      <c r="F6472" s="112" t="s">
        <v>794</v>
      </c>
      <c r="G6472" s="115" t="s">
        <v>1914</v>
      </c>
      <c r="H6472" s="121" t="s">
        <v>27</v>
      </c>
      <c r="I6472" s="119" t="e">
        <v>#N/A</v>
      </c>
      <c r="J6472" s="118" t="e">
        <v>#N/A</v>
      </c>
      <c r="K6472" s="117" t="s">
        <v>31</v>
      </c>
    </row>
    <row r="6473" spans="1:11">
      <c r="A6473" s="107" t="s">
        <v>1165</v>
      </c>
      <c r="B6473" s="108" t="s">
        <v>1515</v>
      </c>
      <c r="C6473" s="109">
        <v>114900</v>
      </c>
      <c r="D6473" s="110" t="s">
        <v>12</v>
      </c>
      <c r="E6473" s="111">
        <v>81</v>
      </c>
      <c r="F6473" s="112" t="s">
        <v>272</v>
      </c>
      <c r="G6473" s="115" t="s">
        <v>1915</v>
      </c>
      <c r="H6473" s="121" t="s">
        <v>27</v>
      </c>
      <c r="I6473" s="119" t="e">
        <v>#N/A</v>
      </c>
      <c r="J6473" s="118" t="e">
        <v>#N/A</v>
      </c>
      <c r="K6473" s="117" t="s">
        <v>31</v>
      </c>
    </row>
    <row r="6474" spans="1:11">
      <c r="A6474" s="107" t="s">
        <v>1165</v>
      </c>
      <c r="B6474" s="108">
        <v>39387</v>
      </c>
      <c r="C6474" s="109">
        <v>99999</v>
      </c>
      <c r="D6474" s="110" t="s">
        <v>16</v>
      </c>
      <c r="E6474" s="111">
        <v>305</v>
      </c>
      <c r="F6474" s="112" t="s">
        <v>548</v>
      </c>
      <c r="G6474" s="115" t="s">
        <v>1918</v>
      </c>
      <c r="H6474" s="121" t="s">
        <v>16</v>
      </c>
      <c r="I6474" s="119" t="e">
        <v>#N/A</v>
      </c>
      <c r="J6474" s="118" t="e">
        <v>#N/A</v>
      </c>
      <c r="K6474" s="117" t="s">
        <v>31</v>
      </c>
    </row>
    <row r="6475" spans="1:11">
      <c r="A6475" s="107" t="s">
        <v>1165</v>
      </c>
      <c r="B6475" s="108" t="s">
        <v>1391</v>
      </c>
      <c r="C6475" s="109">
        <v>115000</v>
      </c>
      <c r="D6475" s="110" t="s">
        <v>16</v>
      </c>
      <c r="E6475" s="111">
        <v>173</v>
      </c>
      <c r="F6475" s="112" t="s">
        <v>61</v>
      </c>
      <c r="G6475" s="115" t="s">
        <v>1914</v>
      </c>
      <c r="H6475" s="121" t="s">
        <v>16</v>
      </c>
      <c r="I6475" s="119" t="e">
        <v>#N/A</v>
      </c>
      <c r="J6475" s="118" t="e">
        <v>#N/A</v>
      </c>
      <c r="K6475" s="117" t="s">
        <v>31</v>
      </c>
    </row>
    <row r="6476" spans="1:11">
      <c r="A6476" s="107" t="s">
        <v>1165</v>
      </c>
      <c r="B6476" s="108" t="s">
        <v>1489</v>
      </c>
      <c r="C6476" s="109">
        <v>115000</v>
      </c>
      <c r="D6476" s="110" t="s">
        <v>12</v>
      </c>
      <c r="E6476" s="111">
        <v>117</v>
      </c>
      <c r="F6476" s="112" t="s">
        <v>580</v>
      </c>
      <c r="G6476" s="115" t="s">
        <v>1912</v>
      </c>
      <c r="H6476" s="121" t="s">
        <v>27</v>
      </c>
      <c r="I6476" s="119" t="e">
        <v>#N/A</v>
      </c>
      <c r="J6476" s="118" t="e">
        <v>#N/A</v>
      </c>
      <c r="K6476" s="117" t="s">
        <v>31</v>
      </c>
    </row>
    <row r="6477" spans="1:11">
      <c r="A6477" s="107" t="s">
        <v>1165</v>
      </c>
      <c r="B6477" s="108" t="s">
        <v>1520</v>
      </c>
      <c r="C6477" s="109">
        <v>99900</v>
      </c>
      <c r="D6477" s="110" t="s">
        <v>12</v>
      </c>
      <c r="E6477" s="111">
        <v>221</v>
      </c>
      <c r="F6477" s="112" t="s">
        <v>759</v>
      </c>
      <c r="G6477" s="115" t="s">
        <v>1920</v>
      </c>
      <c r="H6477" s="121" t="s">
        <v>27</v>
      </c>
      <c r="I6477" s="119" t="e">
        <v>#N/A</v>
      </c>
      <c r="J6477" s="118" t="e">
        <v>#N/A</v>
      </c>
      <c r="K6477" s="117" t="s">
        <v>31</v>
      </c>
    </row>
    <row r="6478" spans="1:11">
      <c r="A6478" s="107" t="s">
        <v>1165</v>
      </c>
      <c r="B6478" s="108" t="s">
        <v>1412</v>
      </c>
      <c r="C6478" s="109">
        <v>115000</v>
      </c>
      <c r="D6478" s="110" t="s">
        <v>16</v>
      </c>
      <c r="E6478" s="111">
        <v>90</v>
      </c>
      <c r="F6478" s="112" t="s">
        <v>743</v>
      </c>
      <c r="G6478" s="115" t="s">
        <v>1915</v>
      </c>
      <c r="H6478" s="121" t="s">
        <v>16</v>
      </c>
      <c r="I6478" s="119" t="e">
        <v>#N/A</v>
      </c>
      <c r="J6478" s="118" t="e">
        <v>#N/A</v>
      </c>
      <c r="K6478" s="117" t="s">
        <v>31</v>
      </c>
    </row>
    <row r="6479" spans="1:11">
      <c r="A6479" s="107" t="s">
        <v>1165</v>
      </c>
      <c r="B6479" s="108" t="s">
        <v>1466</v>
      </c>
      <c r="C6479" s="109">
        <v>114900</v>
      </c>
      <c r="D6479" s="110" t="s">
        <v>12</v>
      </c>
      <c r="E6479" s="111">
        <v>11</v>
      </c>
      <c r="F6479" s="112" t="s">
        <v>569</v>
      </c>
      <c r="G6479" s="115" t="s">
        <v>1910</v>
      </c>
      <c r="H6479" s="121" t="s">
        <v>27</v>
      </c>
      <c r="I6479" s="119" t="e">
        <v>#N/A</v>
      </c>
      <c r="J6479" s="118" t="e">
        <v>#N/A</v>
      </c>
      <c r="K6479" s="117" t="s">
        <v>31</v>
      </c>
    </row>
    <row r="6480" spans="1:11">
      <c r="A6480" s="107" t="s">
        <v>1165</v>
      </c>
      <c r="B6480" s="108" t="s">
        <v>1532</v>
      </c>
      <c r="C6480" s="109">
        <v>115000</v>
      </c>
      <c r="D6480" s="110" t="s">
        <v>12</v>
      </c>
      <c r="E6480" s="111">
        <v>48</v>
      </c>
      <c r="F6480" s="112" t="s">
        <v>195</v>
      </c>
      <c r="G6480" s="115" t="s">
        <v>1911</v>
      </c>
      <c r="H6480" s="121" t="s">
        <v>27</v>
      </c>
      <c r="I6480" s="119" t="e">
        <v>#N/A</v>
      </c>
      <c r="J6480" s="118" t="e">
        <v>#N/A</v>
      </c>
      <c r="K6480" s="117" t="s">
        <v>31</v>
      </c>
    </row>
    <row r="6481" spans="1:11">
      <c r="A6481" s="107" t="s">
        <v>1165</v>
      </c>
      <c r="B6481" s="108" t="s">
        <v>1596</v>
      </c>
      <c r="C6481" s="109">
        <v>115000</v>
      </c>
      <c r="D6481" s="110" t="s">
        <v>16</v>
      </c>
      <c r="E6481" s="111">
        <v>5</v>
      </c>
      <c r="F6481" s="112" t="s">
        <v>136</v>
      </c>
      <c r="G6481" s="115" t="s">
        <v>1910</v>
      </c>
      <c r="H6481" s="121" t="s">
        <v>16</v>
      </c>
      <c r="I6481" s="119" t="e">
        <v>#N/A</v>
      </c>
      <c r="J6481" s="118" t="e">
        <v>#N/A</v>
      </c>
      <c r="K6481" s="117" t="s">
        <v>31</v>
      </c>
    </row>
    <row r="6482" spans="1:11">
      <c r="A6482" s="107" t="s">
        <v>1165</v>
      </c>
      <c r="B6482" s="108" t="s">
        <v>1580</v>
      </c>
      <c r="C6482" s="109">
        <v>115000</v>
      </c>
      <c r="D6482" s="110" t="s">
        <v>16</v>
      </c>
      <c r="E6482" s="111">
        <v>77</v>
      </c>
      <c r="F6482" s="112" t="s">
        <v>238</v>
      </c>
      <c r="G6482" s="115" t="s">
        <v>1915</v>
      </c>
      <c r="H6482" s="121" t="s">
        <v>16</v>
      </c>
      <c r="I6482" s="119" t="e">
        <v>#N/A</v>
      </c>
      <c r="J6482" s="118" t="e">
        <v>#N/A</v>
      </c>
      <c r="K6482" s="117" t="s">
        <v>31</v>
      </c>
    </row>
    <row r="6483" spans="1:11">
      <c r="A6483" s="107" t="s">
        <v>1165</v>
      </c>
      <c r="B6483" s="108" t="s">
        <v>1646</v>
      </c>
      <c r="C6483" s="109">
        <v>116000</v>
      </c>
      <c r="D6483" s="110" t="s">
        <v>12</v>
      </c>
      <c r="E6483" s="111">
        <v>178</v>
      </c>
      <c r="F6483" s="112" t="s">
        <v>100</v>
      </c>
      <c r="G6483" s="115" t="s">
        <v>1914</v>
      </c>
      <c r="H6483" s="121" t="s">
        <v>27</v>
      </c>
      <c r="I6483" s="119" t="e">
        <v>#N/A</v>
      </c>
      <c r="J6483" s="118" t="e">
        <v>#N/A</v>
      </c>
      <c r="K6483" s="117" t="s">
        <v>31</v>
      </c>
    </row>
    <row r="6484" spans="1:11">
      <c r="A6484" s="107" t="s">
        <v>1165</v>
      </c>
      <c r="B6484" s="108">
        <v>39418</v>
      </c>
      <c r="C6484" s="109">
        <v>119000</v>
      </c>
      <c r="D6484" s="110" t="s">
        <v>12</v>
      </c>
      <c r="E6484" s="111">
        <v>274</v>
      </c>
      <c r="F6484" s="112" t="s">
        <v>272</v>
      </c>
      <c r="G6484" s="115" t="s">
        <v>1919</v>
      </c>
      <c r="H6484" s="121" t="s">
        <v>27</v>
      </c>
      <c r="I6484" s="119" t="e">
        <v>#N/A</v>
      </c>
      <c r="J6484" s="118" t="e">
        <v>#N/A</v>
      </c>
      <c r="K6484" s="117" t="s">
        <v>31</v>
      </c>
    </row>
    <row r="6485" spans="1:11">
      <c r="A6485" s="107" t="s">
        <v>1165</v>
      </c>
      <c r="B6485" s="108">
        <v>39434</v>
      </c>
      <c r="C6485" s="109">
        <v>119000</v>
      </c>
      <c r="D6485" s="110" t="s">
        <v>16</v>
      </c>
      <c r="E6485" s="111">
        <v>258</v>
      </c>
      <c r="F6485" s="112" t="s">
        <v>405</v>
      </c>
      <c r="G6485" s="115" t="s">
        <v>1919</v>
      </c>
      <c r="H6485" s="121" t="s">
        <v>16</v>
      </c>
      <c r="I6485" s="119" t="e">
        <v>#N/A</v>
      </c>
      <c r="J6485" s="118" t="e">
        <v>#N/A</v>
      </c>
      <c r="K6485" s="117" t="s">
        <v>31</v>
      </c>
    </row>
    <row r="6486" spans="1:11">
      <c r="A6486" s="107" t="s">
        <v>1165</v>
      </c>
      <c r="B6486" s="108" t="s">
        <v>1557</v>
      </c>
      <c r="C6486" s="109">
        <v>119000</v>
      </c>
      <c r="D6486" s="110" t="s">
        <v>12</v>
      </c>
      <c r="E6486" s="111">
        <v>215</v>
      </c>
      <c r="F6486" s="112" t="s">
        <v>657</v>
      </c>
      <c r="G6486" s="115" t="s">
        <v>1920</v>
      </c>
      <c r="H6486" s="121" t="s">
        <v>27</v>
      </c>
      <c r="I6486" s="119" t="e">
        <v>#N/A</v>
      </c>
      <c r="J6486" s="118" t="e">
        <v>#N/A</v>
      </c>
      <c r="K6486" s="117" t="s">
        <v>31</v>
      </c>
    </row>
    <row r="6487" spans="1:11">
      <c r="A6487" s="107" t="s">
        <v>1165</v>
      </c>
      <c r="B6487" s="108" t="s">
        <v>1622</v>
      </c>
      <c r="C6487" s="109">
        <v>119000</v>
      </c>
      <c r="D6487" s="110" t="s">
        <v>16</v>
      </c>
      <c r="E6487" s="111">
        <v>66</v>
      </c>
      <c r="F6487" s="112" t="s">
        <v>166</v>
      </c>
      <c r="G6487" s="115" t="s">
        <v>1915</v>
      </c>
      <c r="H6487" s="121" t="s">
        <v>16</v>
      </c>
      <c r="I6487" s="119" t="e">
        <v>#N/A</v>
      </c>
      <c r="J6487" s="118" t="e">
        <v>#N/A</v>
      </c>
      <c r="K6487" s="117" t="s">
        <v>31</v>
      </c>
    </row>
    <row r="6488" spans="1:11">
      <c r="A6488" s="107" t="s">
        <v>1165</v>
      </c>
      <c r="B6488" s="108" t="s">
        <v>1561</v>
      </c>
      <c r="C6488" s="109">
        <v>119900</v>
      </c>
      <c r="D6488" s="110" t="s">
        <v>12</v>
      </c>
      <c r="E6488" s="111">
        <v>219</v>
      </c>
      <c r="F6488" s="112" t="s">
        <v>272</v>
      </c>
      <c r="G6488" s="115" t="s">
        <v>1920</v>
      </c>
      <c r="H6488" s="121" t="s">
        <v>27</v>
      </c>
      <c r="I6488" s="119" t="e">
        <v>#N/A</v>
      </c>
      <c r="J6488" s="118" t="e">
        <v>#N/A</v>
      </c>
      <c r="K6488" s="117" t="s">
        <v>31</v>
      </c>
    </row>
    <row r="6489" spans="1:11">
      <c r="A6489" s="107" t="s">
        <v>1165</v>
      </c>
      <c r="B6489" s="108" t="s">
        <v>1460</v>
      </c>
      <c r="C6489" s="109">
        <v>119900</v>
      </c>
      <c r="D6489" s="110" t="s">
        <v>16</v>
      </c>
      <c r="E6489" s="111">
        <v>105</v>
      </c>
      <c r="F6489" s="112" t="s">
        <v>238</v>
      </c>
      <c r="G6489" s="115" t="s">
        <v>1912</v>
      </c>
      <c r="H6489" s="121" t="s">
        <v>16</v>
      </c>
      <c r="I6489" s="119" t="e">
        <v>#N/A</v>
      </c>
      <c r="J6489" s="118" t="e">
        <v>#N/A</v>
      </c>
      <c r="K6489" s="117" t="s">
        <v>31</v>
      </c>
    </row>
    <row r="6490" spans="1:11">
      <c r="A6490" s="107" t="s">
        <v>1165</v>
      </c>
      <c r="B6490" s="108">
        <v>39421</v>
      </c>
      <c r="C6490" s="109">
        <v>118000</v>
      </c>
      <c r="D6490" s="110" t="s">
        <v>12</v>
      </c>
      <c r="E6490" s="111">
        <v>271</v>
      </c>
      <c r="F6490" s="112" t="s">
        <v>1055</v>
      </c>
      <c r="G6490" s="115" t="s">
        <v>1919</v>
      </c>
      <c r="H6490" s="121" t="s">
        <v>27</v>
      </c>
      <c r="I6490" s="119" t="e">
        <v>#N/A</v>
      </c>
      <c r="J6490" s="118" t="e">
        <v>#N/A</v>
      </c>
      <c r="K6490" s="117" t="s">
        <v>31</v>
      </c>
    </row>
    <row r="6491" spans="1:11">
      <c r="A6491" s="107" t="s">
        <v>1165</v>
      </c>
      <c r="B6491" s="108" t="s">
        <v>1531</v>
      </c>
      <c r="C6491" s="109">
        <v>120000</v>
      </c>
      <c r="D6491" s="110" t="s">
        <v>16</v>
      </c>
      <c r="E6491" s="111">
        <v>89</v>
      </c>
      <c r="F6491" s="112" t="s">
        <v>231</v>
      </c>
      <c r="G6491" s="115" t="s">
        <v>1915</v>
      </c>
      <c r="H6491" s="121" t="s">
        <v>16</v>
      </c>
      <c r="I6491" s="119" t="e">
        <v>#N/A</v>
      </c>
      <c r="J6491" s="118" t="e">
        <v>#N/A</v>
      </c>
      <c r="K6491" s="117" t="s">
        <v>31</v>
      </c>
    </row>
    <row r="6492" spans="1:11">
      <c r="A6492" s="107" t="s">
        <v>1165</v>
      </c>
      <c r="B6492" s="108" t="s">
        <v>1361</v>
      </c>
      <c r="C6492" s="109">
        <v>121900</v>
      </c>
      <c r="D6492" s="110" t="s">
        <v>43</v>
      </c>
      <c r="E6492" s="111">
        <v>10</v>
      </c>
      <c r="F6492" s="112" t="s">
        <v>580</v>
      </c>
      <c r="G6492" s="115" t="s">
        <v>1910</v>
      </c>
      <c r="H6492" s="121" t="s">
        <v>16</v>
      </c>
      <c r="I6492" s="119" t="e">
        <v>#N/A</v>
      </c>
      <c r="J6492" s="118" t="e">
        <v>#N/A</v>
      </c>
      <c r="K6492" s="117" t="s">
        <v>31</v>
      </c>
    </row>
    <row r="6493" spans="1:11">
      <c r="A6493" s="107" t="s">
        <v>1165</v>
      </c>
      <c r="B6493" s="108" t="s">
        <v>1411</v>
      </c>
      <c r="C6493" s="109">
        <v>123900</v>
      </c>
      <c r="D6493" s="110" t="s">
        <v>16</v>
      </c>
      <c r="E6493" s="111">
        <v>76</v>
      </c>
      <c r="F6493" s="112" t="s">
        <v>174</v>
      </c>
      <c r="G6493" s="115" t="s">
        <v>1915</v>
      </c>
      <c r="H6493" s="121" t="s">
        <v>16</v>
      </c>
      <c r="I6493" s="119" t="e">
        <v>#N/A</v>
      </c>
      <c r="J6493" s="118" t="e">
        <v>#N/A</v>
      </c>
      <c r="K6493" s="117" t="s">
        <v>31</v>
      </c>
    </row>
    <row r="6494" spans="1:11">
      <c r="A6494" s="107" t="s">
        <v>1165</v>
      </c>
      <c r="B6494" s="108" t="s">
        <v>1386</v>
      </c>
      <c r="C6494" s="109">
        <v>124000</v>
      </c>
      <c r="D6494" s="110" t="s">
        <v>12</v>
      </c>
      <c r="E6494" s="111">
        <v>118</v>
      </c>
      <c r="F6494" s="112" t="s">
        <v>871</v>
      </c>
      <c r="G6494" s="115" t="s">
        <v>1912</v>
      </c>
      <c r="H6494" s="121" t="s">
        <v>27</v>
      </c>
      <c r="I6494" s="119" t="e">
        <v>#N/A</v>
      </c>
      <c r="J6494" s="118" t="e">
        <v>#N/A</v>
      </c>
      <c r="K6494" s="117" t="s">
        <v>31</v>
      </c>
    </row>
    <row r="6495" spans="1:11">
      <c r="A6495" s="107" t="s">
        <v>1165</v>
      </c>
      <c r="B6495" s="108" t="s">
        <v>1701</v>
      </c>
      <c r="C6495" s="109">
        <v>124000</v>
      </c>
      <c r="D6495" s="110" t="s">
        <v>16</v>
      </c>
      <c r="E6495" s="111">
        <v>29</v>
      </c>
      <c r="F6495" s="112" t="s">
        <v>195</v>
      </c>
      <c r="G6495" s="115" t="s">
        <v>1910</v>
      </c>
      <c r="H6495" s="121" t="s">
        <v>16</v>
      </c>
      <c r="I6495" s="119" t="e">
        <v>#N/A</v>
      </c>
      <c r="J6495" s="118" t="e">
        <v>#N/A</v>
      </c>
      <c r="K6495" s="117" t="s">
        <v>31</v>
      </c>
    </row>
    <row r="6496" spans="1:11">
      <c r="A6496" s="107" t="s">
        <v>1165</v>
      </c>
      <c r="B6496" s="108" t="s">
        <v>1623</v>
      </c>
      <c r="C6496" s="109">
        <v>124900</v>
      </c>
      <c r="D6496" s="110" t="s">
        <v>16</v>
      </c>
      <c r="E6496" s="111">
        <v>61</v>
      </c>
      <c r="F6496" s="112" t="s">
        <v>174</v>
      </c>
      <c r="G6496" s="115" t="s">
        <v>1911</v>
      </c>
      <c r="H6496" s="121" t="s">
        <v>16</v>
      </c>
      <c r="I6496" s="119" t="e">
        <v>#N/A</v>
      </c>
      <c r="J6496" s="118" t="e">
        <v>#N/A</v>
      </c>
      <c r="K6496" s="117" t="s">
        <v>31</v>
      </c>
    </row>
    <row r="6497" spans="1:11">
      <c r="A6497" s="107" t="s">
        <v>1165</v>
      </c>
      <c r="B6497" s="108" t="s">
        <v>1630</v>
      </c>
      <c r="C6497" s="109">
        <v>125000</v>
      </c>
      <c r="D6497" s="110" t="s">
        <v>18</v>
      </c>
      <c r="E6497" s="111">
        <v>127</v>
      </c>
      <c r="F6497" s="112" t="s">
        <v>792</v>
      </c>
      <c r="G6497" s="115" t="s">
        <v>1913</v>
      </c>
      <c r="H6497" s="121" t="s">
        <v>27</v>
      </c>
      <c r="I6497" s="119" t="e">
        <v>#N/A</v>
      </c>
      <c r="J6497" s="118" t="e">
        <v>#N/A</v>
      </c>
      <c r="K6497" s="117" t="s">
        <v>31</v>
      </c>
    </row>
    <row r="6498" spans="1:11">
      <c r="A6498" s="107" t="s">
        <v>1165</v>
      </c>
      <c r="B6498" s="108" t="s">
        <v>1630</v>
      </c>
      <c r="C6498" s="109">
        <v>125000</v>
      </c>
      <c r="D6498" s="110" t="s">
        <v>18</v>
      </c>
      <c r="E6498" s="111">
        <v>127</v>
      </c>
      <c r="F6498" s="112" t="s">
        <v>792</v>
      </c>
      <c r="G6498" s="115" t="s">
        <v>1913</v>
      </c>
      <c r="H6498" s="121" t="s">
        <v>27</v>
      </c>
      <c r="I6498" s="119" t="e">
        <v>#N/A</v>
      </c>
      <c r="J6498" s="118" t="e">
        <v>#N/A</v>
      </c>
      <c r="K6498" s="117" t="s">
        <v>31</v>
      </c>
    </row>
    <row r="6499" spans="1:11">
      <c r="A6499" s="107" t="s">
        <v>1165</v>
      </c>
      <c r="B6499" s="108" t="s">
        <v>1516</v>
      </c>
      <c r="C6499" s="109">
        <v>125000</v>
      </c>
      <c r="D6499" s="110" t="s">
        <v>12</v>
      </c>
      <c r="E6499" s="111">
        <v>70</v>
      </c>
      <c r="F6499" s="112" t="s">
        <v>657</v>
      </c>
      <c r="G6499" s="115" t="s">
        <v>1915</v>
      </c>
      <c r="H6499" s="121" t="s">
        <v>27</v>
      </c>
      <c r="I6499" s="119" t="e">
        <v>#N/A</v>
      </c>
      <c r="J6499" s="118" t="e">
        <v>#N/A</v>
      </c>
      <c r="K6499" s="117" t="s">
        <v>31</v>
      </c>
    </row>
    <row r="6500" spans="1:11">
      <c r="A6500" s="107" t="s">
        <v>1165</v>
      </c>
      <c r="B6500" s="108" t="s">
        <v>1425</v>
      </c>
      <c r="C6500" s="109">
        <v>125000</v>
      </c>
      <c r="D6500" s="110" t="s">
        <v>12</v>
      </c>
      <c r="E6500" s="111">
        <v>27</v>
      </c>
      <c r="F6500" s="112" t="s">
        <v>617</v>
      </c>
      <c r="G6500" s="115" t="s">
        <v>1910</v>
      </c>
      <c r="H6500" s="121" t="s">
        <v>27</v>
      </c>
      <c r="I6500" s="119" t="e">
        <v>#N/A</v>
      </c>
      <c r="J6500" s="118" t="e">
        <v>#N/A</v>
      </c>
      <c r="K6500" s="117" t="s">
        <v>31</v>
      </c>
    </row>
    <row r="6501" spans="1:11">
      <c r="A6501" s="107" t="s">
        <v>1165</v>
      </c>
      <c r="B6501" s="108" t="s">
        <v>1555</v>
      </c>
      <c r="C6501" s="109">
        <v>128000</v>
      </c>
      <c r="D6501" s="110" t="s">
        <v>12</v>
      </c>
      <c r="E6501" s="111">
        <v>96</v>
      </c>
      <c r="F6501" s="112" t="s">
        <v>327</v>
      </c>
      <c r="G6501" s="115" t="s">
        <v>1912</v>
      </c>
      <c r="H6501" s="121" t="s">
        <v>27</v>
      </c>
      <c r="I6501" s="119" t="e">
        <v>#N/A</v>
      </c>
      <c r="J6501" s="118" t="e">
        <v>#N/A</v>
      </c>
      <c r="K6501" s="117" t="s">
        <v>31</v>
      </c>
    </row>
    <row r="6502" spans="1:11">
      <c r="A6502" s="107" t="s">
        <v>1165</v>
      </c>
      <c r="B6502" s="108" t="s">
        <v>1507</v>
      </c>
      <c r="C6502" s="109">
        <v>129000</v>
      </c>
      <c r="D6502" s="110" t="s">
        <v>12</v>
      </c>
      <c r="E6502" s="111">
        <v>437</v>
      </c>
      <c r="F6502" s="112" t="s">
        <v>293</v>
      </c>
      <c r="G6502" s="115" t="s">
        <v>1921</v>
      </c>
      <c r="H6502" s="121" t="s">
        <v>27</v>
      </c>
      <c r="I6502" s="119" t="e">
        <v>#N/A</v>
      </c>
      <c r="J6502" s="118" t="e">
        <v>#N/A</v>
      </c>
      <c r="K6502" s="117" t="s">
        <v>31</v>
      </c>
    </row>
    <row r="6503" spans="1:11">
      <c r="A6503" s="107" t="s">
        <v>1165</v>
      </c>
      <c r="B6503" s="108">
        <v>39422</v>
      </c>
      <c r="C6503" s="109">
        <v>129000</v>
      </c>
      <c r="D6503" s="110" t="s">
        <v>12</v>
      </c>
      <c r="E6503" s="111">
        <v>270</v>
      </c>
      <c r="F6503" s="112" t="s">
        <v>293</v>
      </c>
      <c r="G6503" s="115" t="s">
        <v>1919</v>
      </c>
      <c r="H6503" s="121" t="s">
        <v>27</v>
      </c>
      <c r="I6503" s="119" t="e">
        <v>#N/A</v>
      </c>
      <c r="J6503" s="118" t="e">
        <v>#N/A</v>
      </c>
      <c r="K6503" s="117" t="s">
        <v>31</v>
      </c>
    </row>
    <row r="6504" spans="1:11">
      <c r="A6504" s="107" t="s">
        <v>1165</v>
      </c>
      <c r="B6504" s="108">
        <v>39422</v>
      </c>
      <c r="C6504" s="109">
        <v>129000</v>
      </c>
      <c r="D6504" s="110" t="s">
        <v>12</v>
      </c>
      <c r="E6504" s="111">
        <v>270</v>
      </c>
      <c r="F6504" s="112" t="s">
        <v>293</v>
      </c>
      <c r="G6504" s="115" t="s">
        <v>1919</v>
      </c>
      <c r="H6504" s="121" t="s">
        <v>27</v>
      </c>
      <c r="I6504" s="119" t="e">
        <v>#N/A</v>
      </c>
      <c r="J6504" s="118" t="e">
        <v>#N/A</v>
      </c>
      <c r="K6504" s="117" t="s">
        <v>31</v>
      </c>
    </row>
    <row r="6505" spans="1:11">
      <c r="A6505" s="107" t="s">
        <v>1165</v>
      </c>
      <c r="B6505" s="108" t="s">
        <v>1398</v>
      </c>
      <c r="C6505" s="109">
        <v>129000</v>
      </c>
      <c r="D6505" s="110" t="s">
        <v>18</v>
      </c>
      <c r="E6505" s="111">
        <v>67</v>
      </c>
      <c r="F6505" s="112" t="s">
        <v>61</v>
      </c>
      <c r="G6505" s="115" t="s">
        <v>1915</v>
      </c>
      <c r="H6505" s="121" t="s">
        <v>27</v>
      </c>
      <c r="I6505" s="119" t="e">
        <v>#N/A</v>
      </c>
      <c r="J6505" s="118" t="e">
        <v>#N/A</v>
      </c>
      <c r="K6505" s="117" t="s">
        <v>31</v>
      </c>
    </row>
    <row r="6506" spans="1:11">
      <c r="A6506" s="107" t="s">
        <v>1165</v>
      </c>
      <c r="B6506" s="108" t="s">
        <v>1625</v>
      </c>
      <c r="C6506" s="109">
        <v>129800</v>
      </c>
      <c r="D6506" s="110" t="s">
        <v>18</v>
      </c>
      <c r="E6506" s="111">
        <v>472</v>
      </c>
      <c r="F6506" s="112" t="s">
        <v>793</v>
      </c>
      <c r="G6506" s="115" t="s">
        <v>1925</v>
      </c>
      <c r="H6506" s="121" t="s">
        <v>27</v>
      </c>
      <c r="I6506" s="119" t="e">
        <v>#N/A</v>
      </c>
      <c r="J6506" s="118" t="e">
        <v>#N/A</v>
      </c>
      <c r="K6506" s="117" t="s">
        <v>31</v>
      </c>
    </row>
    <row r="6507" spans="1:11">
      <c r="A6507" s="107" t="s">
        <v>1165</v>
      </c>
      <c r="B6507" s="108" t="s">
        <v>1735</v>
      </c>
      <c r="C6507" s="109">
        <v>129900</v>
      </c>
      <c r="D6507" s="110" t="s">
        <v>12</v>
      </c>
      <c r="E6507" s="111">
        <v>141</v>
      </c>
      <c r="F6507" s="112" t="s">
        <v>174</v>
      </c>
      <c r="G6507" s="115" t="s">
        <v>1913</v>
      </c>
      <c r="H6507" s="121" t="s">
        <v>27</v>
      </c>
      <c r="I6507" s="119" t="e">
        <v>#N/A</v>
      </c>
      <c r="J6507" s="118" t="e">
        <v>#N/A</v>
      </c>
      <c r="K6507" s="117" t="s">
        <v>31</v>
      </c>
    </row>
    <row r="6508" spans="1:11">
      <c r="A6508" s="107" t="s">
        <v>1165</v>
      </c>
      <c r="B6508" s="108" t="s">
        <v>1432</v>
      </c>
      <c r="C6508" s="109">
        <v>129900</v>
      </c>
      <c r="D6508" s="110" t="s">
        <v>16</v>
      </c>
      <c r="E6508" s="111">
        <v>125</v>
      </c>
      <c r="F6508" s="112" t="s">
        <v>174</v>
      </c>
      <c r="G6508" s="115" t="s">
        <v>1913</v>
      </c>
      <c r="H6508" s="121" t="s">
        <v>16</v>
      </c>
      <c r="I6508" s="119" t="e">
        <v>#N/A</v>
      </c>
      <c r="J6508" s="118" t="e">
        <v>#N/A</v>
      </c>
      <c r="K6508" s="117" t="s">
        <v>31</v>
      </c>
    </row>
    <row r="6509" spans="1:11">
      <c r="A6509" s="107" t="s">
        <v>1165</v>
      </c>
      <c r="B6509" s="108" t="s">
        <v>1392</v>
      </c>
      <c r="C6509" s="109">
        <v>129900</v>
      </c>
      <c r="D6509" s="110" t="s">
        <v>16</v>
      </c>
      <c r="E6509" s="111">
        <v>124</v>
      </c>
      <c r="F6509" s="112" t="s">
        <v>845</v>
      </c>
      <c r="G6509" s="115" t="s">
        <v>1913</v>
      </c>
      <c r="H6509" s="121" t="s">
        <v>16</v>
      </c>
      <c r="I6509" s="119" t="e">
        <v>#N/A</v>
      </c>
      <c r="J6509" s="118" t="e">
        <v>#N/A</v>
      </c>
      <c r="K6509" s="117" t="s">
        <v>31</v>
      </c>
    </row>
    <row r="6510" spans="1:11">
      <c r="A6510" s="107" t="s">
        <v>1165</v>
      </c>
      <c r="B6510" s="108" t="s">
        <v>1456</v>
      </c>
      <c r="C6510" s="109">
        <v>129900</v>
      </c>
      <c r="D6510" s="110" t="s">
        <v>16</v>
      </c>
      <c r="E6510" s="111">
        <v>60</v>
      </c>
      <c r="F6510" s="112" t="s">
        <v>174</v>
      </c>
      <c r="G6510" s="115" t="s">
        <v>1911</v>
      </c>
      <c r="H6510" s="121" t="s">
        <v>16</v>
      </c>
      <c r="I6510" s="119" t="e">
        <v>#N/A</v>
      </c>
      <c r="J6510" s="118" t="e">
        <v>#N/A</v>
      </c>
      <c r="K6510" s="117" t="s">
        <v>31</v>
      </c>
    </row>
    <row r="6511" spans="1:11">
      <c r="A6511" s="107" t="s">
        <v>1165</v>
      </c>
      <c r="B6511" s="108" t="s">
        <v>1405</v>
      </c>
      <c r="C6511" s="109">
        <v>129900</v>
      </c>
      <c r="D6511" s="110" t="s">
        <v>43</v>
      </c>
      <c r="E6511" s="111">
        <v>26</v>
      </c>
      <c r="F6511" s="112" t="s">
        <v>189</v>
      </c>
      <c r="G6511" s="115" t="s">
        <v>1910</v>
      </c>
      <c r="H6511" s="121" t="s">
        <v>16</v>
      </c>
      <c r="I6511" s="119" t="e">
        <v>#N/A</v>
      </c>
      <c r="J6511" s="118" t="e">
        <v>#N/A</v>
      </c>
      <c r="K6511" s="117" t="s">
        <v>31</v>
      </c>
    </row>
    <row r="6512" spans="1:11">
      <c r="A6512" s="107" t="s">
        <v>1165</v>
      </c>
      <c r="B6512" s="108" t="s">
        <v>1546</v>
      </c>
      <c r="C6512" s="109">
        <v>131900</v>
      </c>
      <c r="D6512" s="110" t="s">
        <v>16</v>
      </c>
      <c r="E6512" s="111">
        <v>133</v>
      </c>
      <c r="F6512" s="112" t="s">
        <v>213</v>
      </c>
      <c r="G6512" s="115" t="s">
        <v>1913</v>
      </c>
      <c r="H6512" s="121" t="s">
        <v>16</v>
      </c>
      <c r="I6512" s="119" t="e">
        <v>#N/A</v>
      </c>
      <c r="J6512" s="118" t="e">
        <v>#N/A</v>
      </c>
      <c r="K6512" s="117" t="s">
        <v>31</v>
      </c>
    </row>
    <row r="6513" spans="1:11">
      <c r="A6513" s="107" t="s">
        <v>1165</v>
      </c>
      <c r="B6513" s="108" t="s">
        <v>1408</v>
      </c>
      <c r="C6513" s="109">
        <v>134750</v>
      </c>
      <c r="D6513" s="110" t="s">
        <v>16</v>
      </c>
      <c r="E6513" s="111">
        <v>45</v>
      </c>
      <c r="F6513" s="112" t="s">
        <v>580</v>
      </c>
      <c r="G6513" s="115" t="s">
        <v>1911</v>
      </c>
      <c r="H6513" s="121" t="s">
        <v>16</v>
      </c>
      <c r="I6513" s="119" t="e">
        <v>#N/A</v>
      </c>
      <c r="J6513" s="118" t="e">
        <v>#N/A</v>
      </c>
      <c r="K6513" s="117" t="s">
        <v>31</v>
      </c>
    </row>
    <row r="6514" spans="1:11">
      <c r="A6514" s="107" t="s">
        <v>1165</v>
      </c>
      <c r="B6514" s="108" t="s">
        <v>1654</v>
      </c>
      <c r="C6514" s="109">
        <v>134900</v>
      </c>
      <c r="D6514" s="110" t="s">
        <v>12</v>
      </c>
      <c r="E6514" s="111">
        <v>504</v>
      </c>
      <c r="F6514" s="112" t="s">
        <v>1168</v>
      </c>
      <c r="G6514" s="115" t="s">
        <v>1933</v>
      </c>
      <c r="H6514" s="121" t="s">
        <v>27</v>
      </c>
      <c r="I6514" s="119" t="e">
        <v>#N/A</v>
      </c>
      <c r="J6514" s="118" t="e">
        <v>#N/A</v>
      </c>
      <c r="K6514" s="117" t="s">
        <v>31</v>
      </c>
    </row>
    <row r="6515" spans="1:11">
      <c r="A6515" s="107" t="s">
        <v>1165</v>
      </c>
      <c r="B6515" s="108" t="s">
        <v>1501</v>
      </c>
      <c r="C6515" s="109">
        <v>134900</v>
      </c>
      <c r="D6515" s="110" t="s">
        <v>43</v>
      </c>
      <c r="E6515" s="111">
        <v>9</v>
      </c>
      <c r="F6515" s="112" t="s">
        <v>75</v>
      </c>
      <c r="G6515" s="115" t="s">
        <v>1910</v>
      </c>
      <c r="H6515" s="121" t="s">
        <v>16</v>
      </c>
      <c r="I6515" s="119" t="e">
        <v>#N/A</v>
      </c>
      <c r="J6515" s="118" t="e">
        <v>#N/A</v>
      </c>
      <c r="K6515" s="117" t="s">
        <v>31</v>
      </c>
    </row>
    <row r="6516" spans="1:11">
      <c r="A6516" s="107" t="s">
        <v>1165</v>
      </c>
      <c r="B6516" s="108" t="s">
        <v>1482</v>
      </c>
      <c r="C6516" s="109">
        <v>135000</v>
      </c>
      <c r="D6516" s="110" t="s">
        <v>12</v>
      </c>
      <c r="E6516" s="111">
        <v>94</v>
      </c>
      <c r="F6516" s="112" t="s">
        <v>209</v>
      </c>
      <c r="G6516" s="115" t="s">
        <v>1912</v>
      </c>
      <c r="H6516" s="121" t="s">
        <v>27</v>
      </c>
      <c r="I6516" s="119" t="e">
        <v>#N/A</v>
      </c>
      <c r="J6516" s="118" t="e">
        <v>#N/A</v>
      </c>
      <c r="K6516" s="117" t="s">
        <v>31</v>
      </c>
    </row>
    <row r="6517" spans="1:11">
      <c r="A6517" s="107" t="s">
        <v>1165</v>
      </c>
      <c r="B6517" s="108" t="s">
        <v>1403</v>
      </c>
      <c r="C6517" s="109">
        <v>135000</v>
      </c>
      <c r="D6517" s="110" t="s">
        <v>12</v>
      </c>
      <c r="E6517" s="111">
        <v>31</v>
      </c>
      <c r="F6517" s="112" t="s">
        <v>174</v>
      </c>
      <c r="G6517" s="115" t="s">
        <v>1910</v>
      </c>
      <c r="H6517" s="121" t="s">
        <v>27</v>
      </c>
      <c r="I6517" s="119" t="e">
        <v>#N/A</v>
      </c>
      <c r="J6517" s="118" t="e">
        <v>#N/A</v>
      </c>
      <c r="K6517" s="117" t="s">
        <v>31</v>
      </c>
    </row>
    <row r="6518" spans="1:11">
      <c r="A6518" s="107" t="s">
        <v>1165</v>
      </c>
      <c r="B6518" s="108" t="s">
        <v>1550</v>
      </c>
      <c r="C6518" s="109">
        <v>139000</v>
      </c>
      <c r="D6518" s="110" t="s">
        <v>18</v>
      </c>
      <c r="E6518" s="111">
        <v>240</v>
      </c>
      <c r="F6518" s="112" t="s">
        <v>61</v>
      </c>
      <c r="G6518" s="115" t="s">
        <v>1920</v>
      </c>
      <c r="H6518" s="121" t="s">
        <v>27</v>
      </c>
      <c r="I6518" s="119" t="e">
        <v>#N/A</v>
      </c>
      <c r="J6518" s="118" t="e">
        <v>#N/A</v>
      </c>
      <c r="K6518" s="117" t="s">
        <v>31</v>
      </c>
    </row>
    <row r="6519" spans="1:11">
      <c r="A6519" s="107" t="s">
        <v>1165</v>
      </c>
      <c r="B6519" s="108" t="s">
        <v>1568</v>
      </c>
      <c r="C6519" s="109">
        <v>139000</v>
      </c>
      <c r="D6519" s="110" t="s">
        <v>18</v>
      </c>
      <c r="E6519" s="111">
        <v>192</v>
      </c>
      <c r="F6519" s="112" t="s">
        <v>61</v>
      </c>
      <c r="G6519" s="115" t="s">
        <v>23</v>
      </c>
      <c r="H6519" s="121" t="s">
        <v>27</v>
      </c>
      <c r="I6519" s="119" t="e">
        <v>#N/A</v>
      </c>
      <c r="J6519" s="118" t="e">
        <v>#N/A</v>
      </c>
      <c r="K6519" s="117" t="s">
        <v>31</v>
      </c>
    </row>
    <row r="6520" spans="1:11">
      <c r="A6520" s="107" t="s">
        <v>1165</v>
      </c>
      <c r="B6520" s="108" t="s">
        <v>1633</v>
      </c>
      <c r="C6520" s="109">
        <v>139900</v>
      </c>
      <c r="D6520" s="110" t="s">
        <v>12</v>
      </c>
      <c r="E6520" s="111">
        <v>360</v>
      </c>
      <c r="F6520" s="112" t="s">
        <v>75</v>
      </c>
      <c r="G6520" s="115" t="s">
        <v>1923</v>
      </c>
      <c r="H6520" s="121" t="s">
        <v>27</v>
      </c>
      <c r="I6520" s="119" t="e">
        <v>#N/A</v>
      </c>
      <c r="J6520" s="118" t="e">
        <v>#N/A</v>
      </c>
      <c r="K6520" s="117" t="s">
        <v>31</v>
      </c>
    </row>
    <row r="6521" spans="1:11">
      <c r="A6521" s="107" t="s">
        <v>1165</v>
      </c>
      <c r="B6521" s="108" t="s">
        <v>1558</v>
      </c>
      <c r="C6521" s="109">
        <v>139900</v>
      </c>
      <c r="D6521" s="110" t="s">
        <v>12</v>
      </c>
      <c r="E6521" s="111">
        <v>202</v>
      </c>
      <c r="F6521" s="112" t="s">
        <v>933</v>
      </c>
      <c r="G6521" s="115" t="s">
        <v>23</v>
      </c>
      <c r="H6521" s="121" t="s">
        <v>27</v>
      </c>
      <c r="I6521" s="119" t="e">
        <v>#N/A</v>
      </c>
      <c r="J6521" s="118" t="e">
        <v>#N/A</v>
      </c>
      <c r="K6521" s="117" t="s">
        <v>31</v>
      </c>
    </row>
    <row r="6522" spans="1:11">
      <c r="A6522" s="107" t="s">
        <v>1165</v>
      </c>
      <c r="B6522" s="108" t="s">
        <v>1376</v>
      </c>
      <c r="C6522" s="109">
        <v>139900</v>
      </c>
      <c r="D6522" s="110" t="s">
        <v>16</v>
      </c>
      <c r="E6522" s="111">
        <v>84</v>
      </c>
      <c r="F6522" s="112" t="s">
        <v>196</v>
      </c>
      <c r="G6522" s="115" t="s">
        <v>1915</v>
      </c>
      <c r="H6522" s="121" t="s">
        <v>16</v>
      </c>
      <c r="I6522" s="119" t="e">
        <v>#N/A</v>
      </c>
      <c r="J6522" s="118" t="e">
        <v>#N/A</v>
      </c>
      <c r="K6522" s="117" t="s">
        <v>31</v>
      </c>
    </row>
    <row r="6523" spans="1:11">
      <c r="A6523" s="107" t="s">
        <v>1165</v>
      </c>
      <c r="B6523" s="108" t="s">
        <v>1421</v>
      </c>
      <c r="C6523" s="109">
        <v>139900</v>
      </c>
      <c r="D6523" s="110" t="s">
        <v>16</v>
      </c>
      <c r="E6523" s="111">
        <v>56</v>
      </c>
      <c r="F6523" s="112" t="s">
        <v>580</v>
      </c>
      <c r="G6523" s="115" t="s">
        <v>1911</v>
      </c>
      <c r="H6523" s="121" t="s">
        <v>16</v>
      </c>
      <c r="I6523" s="119" t="e">
        <v>#N/A</v>
      </c>
      <c r="J6523" s="118" t="e">
        <v>#N/A</v>
      </c>
      <c r="K6523" s="117" t="s">
        <v>31</v>
      </c>
    </row>
    <row r="6524" spans="1:11">
      <c r="A6524" s="107" t="s">
        <v>1165</v>
      </c>
      <c r="B6524" s="108" t="s">
        <v>1375</v>
      </c>
      <c r="C6524" s="109">
        <v>139900</v>
      </c>
      <c r="D6524" s="110" t="s">
        <v>16</v>
      </c>
      <c r="E6524" s="111">
        <v>47</v>
      </c>
      <c r="F6524" s="112" t="s">
        <v>439</v>
      </c>
      <c r="G6524" s="115" t="s">
        <v>1911</v>
      </c>
      <c r="H6524" s="121" t="s">
        <v>16</v>
      </c>
      <c r="I6524" s="119" t="e">
        <v>#N/A</v>
      </c>
      <c r="J6524" s="118" t="e">
        <v>#N/A</v>
      </c>
      <c r="K6524" s="117" t="s">
        <v>31</v>
      </c>
    </row>
    <row r="6525" spans="1:11">
      <c r="A6525" s="107" t="s">
        <v>1165</v>
      </c>
      <c r="B6525" s="108" t="s">
        <v>1416</v>
      </c>
      <c r="C6525" s="109">
        <v>140000</v>
      </c>
      <c r="D6525" s="110" t="s">
        <v>16</v>
      </c>
      <c r="E6525" s="111">
        <v>139</v>
      </c>
      <c r="F6525" s="112" t="s">
        <v>894</v>
      </c>
      <c r="G6525" s="115" t="s">
        <v>1913</v>
      </c>
      <c r="H6525" s="121" t="s">
        <v>16</v>
      </c>
      <c r="I6525" s="119" t="e">
        <v>#N/A</v>
      </c>
      <c r="J6525" s="118" t="e">
        <v>#N/A</v>
      </c>
      <c r="K6525" s="117" t="s">
        <v>31</v>
      </c>
    </row>
    <row r="6526" spans="1:11">
      <c r="A6526" s="107" t="s">
        <v>1165</v>
      </c>
      <c r="B6526" s="108" t="s">
        <v>1459</v>
      </c>
      <c r="C6526" s="109">
        <v>140000</v>
      </c>
      <c r="D6526" s="110" t="s">
        <v>43</v>
      </c>
      <c r="E6526" s="111">
        <v>123</v>
      </c>
      <c r="F6526" s="112" t="s">
        <v>213</v>
      </c>
      <c r="G6526" s="115" t="s">
        <v>1912</v>
      </c>
      <c r="H6526" s="121" t="s">
        <v>16</v>
      </c>
      <c r="I6526" s="119" t="e">
        <v>#N/A</v>
      </c>
      <c r="J6526" s="118" t="e">
        <v>#N/A</v>
      </c>
      <c r="K6526" s="117" t="s">
        <v>31</v>
      </c>
    </row>
    <row r="6527" spans="1:11">
      <c r="A6527" s="107" t="s">
        <v>1165</v>
      </c>
      <c r="B6527" s="108">
        <v>39444</v>
      </c>
      <c r="C6527" s="109">
        <v>144900</v>
      </c>
      <c r="D6527" s="110" t="s">
        <v>12</v>
      </c>
      <c r="E6527" s="111">
        <v>248</v>
      </c>
      <c r="F6527" s="112" t="s">
        <v>85</v>
      </c>
      <c r="G6527" s="115" t="s">
        <v>1919</v>
      </c>
      <c r="H6527" s="121" t="s">
        <v>27</v>
      </c>
      <c r="I6527" s="119" t="e">
        <v>#N/A</v>
      </c>
      <c r="J6527" s="118" t="e">
        <v>#N/A</v>
      </c>
      <c r="K6527" s="117" t="s">
        <v>31</v>
      </c>
    </row>
    <row r="6528" spans="1:11">
      <c r="A6528" s="107" t="s">
        <v>1165</v>
      </c>
      <c r="B6528" s="108" t="s">
        <v>1517</v>
      </c>
      <c r="C6528" s="109">
        <v>145000</v>
      </c>
      <c r="D6528" s="110" t="s">
        <v>12</v>
      </c>
      <c r="E6528" s="111">
        <v>357</v>
      </c>
      <c r="F6528" s="112" t="s">
        <v>868</v>
      </c>
      <c r="G6528" s="115" t="s">
        <v>1923</v>
      </c>
      <c r="H6528" s="121" t="s">
        <v>27</v>
      </c>
      <c r="I6528" s="119" t="e">
        <v>#N/A</v>
      </c>
      <c r="J6528" s="118" t="e">
        <v>#N/A</v>
      </c>
      <c r="K6528" s="117" t="s">
        <v>31</v>
      </c>
    </row>
    <row r="6529" spans="1:11">
      <c r="A6529" s="107" t="s">
        <v>1165</v>
      </c>
      <c r="B6529" s="108" t="s">
        <v>1552</v>
      </c>
      <c r="C6529" s="109">
        <v>147500</v>
      </c>
      <c r="D6529" s="110" t="s">
        <v>16</v>
      </c>
      <c r="E6529" s="111">
        <v>55</v>
      </c>
      <c r="F6529" s="112" t="s">
        <v>174</v>
      </c>
      <c r="G6529" s="115" t="s">
        <v>1911</v>
      </c>
      <c r="H6529" s="121" t="s">
        <v>16</v>
      </c>
      <c r="I6529" s="119" t="e">
        <v>#N/A</v>
      </c>
      <c r="J6529" s="118" t="e">
        <v>#N/A</v>
      </c>
      <c r="K6529" s="117" t="s">
        <v>31</v>
      </c>
    </row>
    <row r="6530" spans="1:11">
      <c r="A6530" s="107" t="s">
        <v>1165</v>
      </c>
      <c r="B6530" s="108" t="s">
        <v>1431</v>
      </c>
      <c r="C6530" s="109">
        <v>149000</v>
      </c>
      <c r="D6530" s="110" t="s">
        <v>12</v>
      </c>
      <c r="E6530" s="111">
        <v>343</v>
      </c>
      <c r="F6530" s="112" t="s">
        <v>657</v>
      </c>
      <c r="G6530" s="115" t="s">
        <v>1923</v>
      </c>
      <c r="H6530" s="121" t="s">
        <v>27</v>
      </c>
      <c r="I6530" s="119" t="e">
        <v>#N/A</v>
      </c>
      <c r="J6530" s="118" t="e">
        <v>#N/A</v>
      </c>
      <c r="K6530" s="117" t="s">
        <v>31</v>
      </c>
    </row>
    <row r="6531" spans="1:11">
      <c r="A6531" s="107" t="s">
        <v>1165</v>
      </c>
      <c r="B6531" s="108">
        <v>39422</v>
      </c>
      <c r="C6531" s="109">
        <v>149000</v>
      </c>
      <c r="D6531" s="110" t="s">
        <v>12</v>
      </c>
      <c r="E6531" s="111">
        <v>270</v>
      </c>
      <c r="F6531" s="112" t="s">
        <v>293</v>
      </c>
      <c r="G6531" s="115" t="s">
        <v>1919</v>
      </c>
      <c r="H6531" s="121" t="s">
        <v>27</v>
      </c>
      <c r="I6531" s="119" t="e">
        <v>#N/A</v>
      </c>
      <c r="J6531" s="118" t="e">
        <v>#N/A</v>
      </c>
      <c r="K6531" s="117" t="s">
        <v>31</v>
      </c>
    </row>
    <row r="6532" spans="1:11">
      <c r="A6532" s="107" t="s">
        <v>1165</v>
      </c>
      <c r="B6532" s="108" t="s">
        <v>1469</v>
      </c>
      <c r="C6532" s="109">
        <v>149000</v>
      </c>
      <c r="D6532" s="110" t="s">
        <v>16</v>
      </c>
      <c r="E6532" s="111">
        <v>171</v>
      </c>
      <c r="F6532" s="112" t="s">
        <v>166</v>
      </c>
      <c r="G6532" s="115" t="s">
        <v>1914</v>
      </c>
      <c r="H6532" s="121" t="s">
        <v>16</v>
      </c>
      <c r="I6532" s="119" t="e">
        <v>#N/A</v>
      </c>
      <c r="J6532" s="118" t="e">
        <v>#N/A</v>
      </c>
      <c r="K6532" s="117" t="s">
        <v>31</v>
      </c>
    </row>
    <row r="6533" spans="1:11">
      <c r="A6533" s="107" t="s">
        <v>1165</v>
      </c>
      <c r="B6533" s="108" t="s">
        <v>1527</v>
      </c>
      <c r="C6533" s="109">
        <v>149000</v>
      </c>
      <c r="D6533" s="110" t="s">
        <v>12</v>
      </c>
      <c r="E6533" s="111">
        <v>110</v>
      </c>
      <c r="F6533" s="112" t="s">
        <v>793</v>
      </c>
      <c r="G6533" s="115" t="s">
        <v>1912</v>
      </c>
      <c r="H6533" s="121" t="s">
        <v>27</v>
      </c>
      <c r="I6533" s="119" t="e">
        <v>#N/A</v>
      </c>
      <c r="J6533" s="118" t="e">
        <v>#N/A</v>
      </c>
      <c r="K6533" s="117" t="s">
        <v>31</v>
      </c>
    </row>
    <row r="6534" spans="1:11">
      <c r="A6534" s="107" t="s">
        <v>1165</v>
      </c>
      <c r="B6534" s="108" t="s">
        <v>1380</v>
      </c>
      <c r="C6534" s="109">
        <v>149700</v>
      </c>
      <c r="D6534" s="110" t="s">
        <v>16</v>
      </c>
      <c r="E6534" s="111">
        <v>132</v>
      </c>
      <c r="F6534" s="112" t="s">
        <v>174</v>
      </c>
      <c r="G6534" s="115" t="s">
        <v>1913</v>
      </c>
      <c r="H6534" s="121" t="s">
        <v>16</v>
      </c>
      <c r="I6534" s="119" t="e">
        <v>#N/A</v>
      </c>
      <c r="J6534" s="118" t="e">
        <v>#N/A</v>
      </c>
      <c r="K6534" s="117" t="s">
        <v>31</v>
      </c>
    </row>
    <row r="6535" spans="1:11">
      <c r="A6535" s="107" t="s">
        <v>1165</v>
      </c>
      <c r="B6535" s="108" t="s">
        <v>1379</v>
      </c>
      <c r="C6535" s="109">
        <v>149900</v>
      </c>
      <c r="D6535" s="110" t="s">
        <v>12</v>
      </c>
      <c r="E6535" s="111">
        <v>175</v>
      </c>
      <c r="F6535" s="112" t="s">
        <v>87</v>
      </c>
      <c r="G6535" s="115" t="s">
        <v>1914</v>
      </c>
      <c r="H6535" s="121" t="s">
        <v>27</v>
      </c>
      <c r="I6535" s="119" t="e">
        <v>#N/A</v>
      </c>
      <c r="J6535" s="118" t="e">
        <v>#N/A</v>
      </c>
      <c r="K6535" s="117" t="s">
        <v>31</v>
      </c>
    </row>
    <row r="6536" spans="1:11">
      <c r="A6536" s="107" t="s">
        <v>1165</v>
      </c>
      <c r="B6536" s="108" t="s">
        <v>1624</v>
      </c>
      <c r="C6536" s="109">
        <v>149900</v>
      </c>
      <c r="D6536" s="110" t="s">
        <v>12</v>
      </c>
      <c r="E6536" s="111">
        <v>154</v>
      </c>
      <c r="F6536" s="112" t="s">
        <v>252</v>
      </c>
      <c r="G6536" s="115" t="s">
        <v>1914</v>
      </c>
      <c r="H6536" s="121" t="s">
        <v>27</v>
      </c>
      <c r="I6536" s="119" t="e">
        <v>#N/A</v>
      </c>
      <c r="J6536" s="118" t="e">
        <v>#N/A</v>
      </c>
      <c r="K6536" s="117" t="s">
        <v>31</v>
      </c>
    </row>
    <row r="6537" spans="1:11">
      <c r="A6537" s="107" t="s">
        <v>1165</v>
      </c>
      <c r="B6537" s="108" t="s">
        <v>1527</v>
      </c>
      <c r="C6537" s="109">
        <v>149900</v>
      </c>
      <c r="D6537" s="110" t="s">
        <v>16</v>
      </c>
      <c r="E6537" s="111">
        <v>110</v>
      </c>
      <c r="F6537" s="112" t="s">
        <v>316</v>
      </c>
      <c r="G6537" s="115" t="s">
        <v>1912</v>
      </c>
      <c r="H6537" s="121" t="s">
        <v>16</v>
      </c>
      <c r="I6537" s="119" t="e">
        <v>#N/A</v>
      </c>
      <c r="J6537" s="118" t="e">
        <v>#N/A</v>
      </c>
      <c r="K6537" s="117" t="s">
        <v>31</v>
      </c>
    </row>
    <row r="6538" spans="1:11">
      <c r="A6538" s="107" t="s">
        <v>1165</v>
      </c>
      <c r="B6538" s="108" t="s">
        <v>1369</v>
      </c>
      <c r="C6538" s="109">
        <v>149900</v>
      </c>
      <c r="D6538" s="110" t="s">
        <v>16</v>
      </c>
      <c r="E6538" s="111">
        <v>79</v>
      </c>
      <c r="F6538" s="112" t="s">
        <v>217</v>
      </c>
      <c r="G6538" s="115" t="s">
        <v>1915</v>
      </c>
      <c r="H6538" s="121" t="s">
        <v>16</v>
      </c>
      <c r="I6538" s="119" t="e">
        <v>#N/A</v>
      </c>
      <c r="J6538" s="118" t="e">
        <v>#N/A</v>
      </c>
      <c r="K6538" s="117" t="s">
        <v>31</v>
      </c>
    </row>
    <row r="6539" spans="1:11">
      <c r="A6539" s="107" t="s">
        <v>1165</v>
      </c>
      <c r="B6539" s="108" t="s">
        <v>1390</v>
      </c>
      <c r="C6539" s="109">
        <v>149900</v>
      </c>
      <c r="D6539" s="110" t="s">
        <v>16</v>
      </c>
      <c r="E6539" s="111">
        <v>77</v>
      </c>
      <c r="F6539" s="112" t="s">
        <v>538</v>
      </c>
      <c r="G6539" s="115" t="s">
        <v>1915</v>
      </c>
      <c r="H6539" s="121" t="s">
        <v>16</v>
      </c>
      <c r="I6539" s="119" t="e">
        <v>#N/A</v>
      </c>
      <c r="J6539" s="118" t="e">
        <v>#N/A</v>
      </c>
      <c r="K6539" s="117" t="s">
        <v>31</v>
      </c>
    </row>
    <row r="6540" spans="1:11">
      <c r="A6540" s="107" t="s">
        <v>1165</v>
      </c>
      <c r="B6540" s="108" t="s">
        <v>1441</v>
      </c>
      <c r="C6540" s="109">
        <v>149900</v>
      </c>
      <c r="D6540" s="110" t="s">
        <v>16</v>
      </c>
      <c r="E6540" s="111">
        <v>53</v>
      </c>
      <c r="F6540" s="112" t="s">
        <v>580</v>
      </c>
      <c r="G6540" s="115" t="s">
        <v>1911</v>
      </c>
      <c r="H6540" s="121" t="s">
        <v>16</v>
      </c>
      <c r="I6540" s="119" t="e">
        <v>#N/A</v>
      </c>
      <c r="J6540" s="118" t="e">
        <v>#N/A</v>
      </c>
      <c r="K6540" s="117" t="s">
        <v>31</v>
      </c>
    </row>
    <row r="6541" spans="1:11">
      <c r="A6541" s="107" t="s">
        <v>1165</v>
      </c>
      <c r="B6541" s="108" t="s">
        <v>1465</v>
      </c>
      <c r="C6541" s="109">
        <v>149900</v>
      </c>
      <c r="D6541" s="110" t="s">
        <v>12</v>
      </c>
      <c r="E6541" s="111">
        <v>52</v>
      </c>
      <c r="F6541" s="112" t="s">
        <v>87</v>
      </c>
      <c r="G6541" s="115" t="s">
        <v>1911</v>
      </c>
      <c r="H6541" s="121" t="s">
        <v>27</v>
      </c>
      <c r="I6541" s="119" t="e">
        <v>#N/A</v>
      </c>
      <c r="J6541" s="118" t="e">
        <v>#N/A</v>
      </c>
      <c r="K6541" s="117" t="s">
        <v>31</v>
      </c>
    </row>
    <row r="6542" spans="1:11">
      <c r="A6542" s="107" t="s">
        <v>1165</v>
      </c>
      <c r="B6542" s="108" t="s">
        <v>1504</v>
      </c>
      <c r="C6542" s="109">
        <v>149900</v>
      </c>
      <c r="D6542" s="110" t="s">
        <v>16</v>
      </c>
      <c r="E6542" s="111">
        <v>34</v>
      </c>
      <c r="F6542" s="112" t="s">
        <v>580</v>
      </c>
      <c r="G6542" s="115" t="s">
        <v>1911</v>
      </c>
      <c r="H6542" s="121" t="s">
        <v>16</v>
      </c>
      <c r="I6542" s="119" t="e">
        <v>#N/A</v>
      </c>
      <c r="J6542" s="118" t="e">
        <v>#N/A</v>
      </c>
      <c r="K6542" s="117" t="s">
        <v>31</v>
      </c>
    </row>
    <row r="6543" spans="1:11">
      <c r="A6543" s="107" t="s">
        <v>1165</v>
      </c>
      <c r="B6543" s="108" t="s">
        <v>1364</v>
      </c>
      <c r="C6543" s="109">
        <v>150000</v>
      </c>
      <c r="D6543" s="110" t="s">
        <v>18</v>
      </c>
      <c r="E6543" s="111">
        <v>18</v>
      </c>
      <c r="F6543" s="112" t="s">
        <v>87</v>
      </c>
      <c r="G6543" s="115" t="s">
        <v>1910</v>
      </c>
      <c r="H6543" s="121" t="s">
        <v>27</v>
      </c>
      <c r="I6543" s="119" t="e">
        <v>#N/A</v>
      </c>
      <c r="J6543" s="118" t="e">
        <v>#N/A</v>
      </c>
      <c r="K6543" s="117" t="s">
        <v>31</v>
      </c>
    </row>
    <row r="6544" spans="1:11">
      <c r="A6544" s="107" t="s">
        <v>1165</v>
      </c>
      <c r="B6544" s="108" t="s">
        <v>1853</v>
      </c>
      <c r="C6544" s="109">
        <v>155000</v>
      </c>
      <c r="D6544" s="110" t="s">
        <v>12</v>
      </c>
      <c r="E6544" s="111">
        <v>418</v>
      </c>
      <c r="F6544" s="112" t="s">
        <v>657</v>
      </c>
      <c r="G6544" s="115" t="s">
        <v>1927</v>
      </c>
      <c r="H6544" s="121" t="s">
        <v>27</v>
      </c>
      <c r="I6544" s="119" t="e">
        <v>#N/A</v>
      </c>
      <c r="J6544" s="118" t="e">
        <v>#N/A</v>
      </c>
      <c r="K6544" s="117" t="s">
        <v>31</v>
      </c>
    </row>
    <row r="6545" spans="1:11">
      <c r="A6545" s="107" t="s">
        <v>1165</v>
      </c>
      <c r="B6545" s="108" t="s">
        <v>1438</v>
      </c>
      <c r="C6545" s="109">
        <v>155000</v>
      </c>
      <c r="D6545" s="110" t="s">
        <v>16</v>
      </c>
      <c r="E6545" s="111">
        <v>21</v>
      </c>
      <c r="F6545" s="112" t="s">
        <v>53</v>
      </c>
      <c r="G6545" s="115" t="s">
        <v>1910</v>
      </c>
      <c r="H6545" s="121" t="s">
        <v>16</v>
      </c>
      <c r="I6545" s="119" t="e">
        <v>#N/A</v>
      </c>
      <c r="J6545" s="118" t="e">
        <v>#N/A</v>
      </c>
      <c r="K6545" s="117" t="s">
        <v>31</v>
      </c>
    </row>
    <row r="6546" spans="1:11">
      <c r="A6546" s="107" t="s">
        <v>1165</v>
      </c>
      <c r="B6546" s="108" t="s">
        <v>1424</v>
      </c>
      <c r="C6546" s="109">
        <v>155000</v>
      </c>
      <c r="D6546" s="110" t="s">
        <v>12</v>
      </c>
      <c r="E6546" s="111">
        <v>12</v>
      </c>
      <c r="F6546" s="112" t="s">
        <v>293</v>
      </c>
      <c r="G6546" s="115" t="s">
        <v>1910</v>
      </c>
      <c r="H6546" s="121" t="s">
        <v>27</v>
      </c>
      <c r="I6546" s="119" t="e">
        <v>#N/A</v>
      </c>
      <c r="J6546" s="118" t="e">
        <v>#N/A</v>
      </c>
      <c r="K6546" s="117" t="s">
        <v>31</v>
      </c>
    </row>
    <row r="6547" spans="1:11">
      <c r="A6547" s="107" t="s">
        <v>1165</v>
      </c>
      <c r="B6547" s="108" t="s">
        <v>1416</v>
      </c>
      <c r="C6547" s="109">
        <v>158000</v>
      </c>
      <c r="D6547" s="110" t="s">
        <v>12</v>
      </c>
      <c r="E6547" s="111">
        <v>145</v>
      </c>
      <c r="F6547" s="112" t="s">
        <v>1167</v>
      </c>
      <c r="G6547" s="115" t="s">
        <v>1913</v>
      </c>
      <c r="H6547" s="121" t="s">
        <v>27</v>
      </c>
      <c r="I6547" s="119" t="e">
        <v>#N/A</v>
      </c>
      <c r="J6547" s="118" t="e">
        <v>#N/A</v>
      </c>
      <c r="K6547" s="117" t="s">
        <v>31</v>
      </c>
    </row>
    <row r="6548" spans="1:11">
      <c r="A6548" s="107" t="s">
        <v>1165</v>
      </c>
      <c r="B6548" s="108" t="s">
        <v>1406</v>
      </c>
      <c r="C6548" s="109">
        <v>158000</v>
      </c>
      <c r="D6548" s="110" t="s">
        <v>18</v>
      </c>
      <c r="E6548" s="111">
        <v>83</v>
      </c>
      <c r="F6548" s="112" t="s">
        <v>792</v>
      </c>
      <c r="G6548" s="115" t="s">
        <v>1915</v>
      </c>
      <c r="H6548" s="121" t="s">
        <v>27</v>
      </c>
      <c r="I6548" s="119" t="e">
        <v>#N/A</v>
      </c>
      <c r="J6548" s="118" t="e">
        <v>#N/A</v>
      </c>
      <c r="K6548" s="117" t="s">
        <v>31</v>
      </c>
    </row>
    <row r="6549" spans="1:11">
      <c r="A6549" s="107" t="s">
        <v>1165</v>
      </c>
      <c r="B6549" s="108" t="s">
        <v>1399</v>
      </c>
      <c r="C6549" s="109">
        <v>158500</v>
      </c>
      <c r="D6549" s="110" t="s">
        <v>43</v>
      </c>
      <c r="E6549" s="111">
        <v>217</v>
      </c>
      <c r="F6549" s="112" t="s">
        <v>315</v>
      </c>
      <c r="G6549" s="115" t="s">
        <v>1920</v>
      </c>
      <c r="H6549" s="121" t="s">
        <v>16</v>
      </c>
      <c r="I6549" s="119" t="e">
        <v>#N/A</v>
      </c>
      <c r="J6549" s="118" t="e">
        <v>#N/A</v>
      </c>
      <c r="K6549" s="117" t="s">
        <v>31</v>
      </c>
    </row>
    <row r="6550" spans="1:11">
      <c r="A6550" s="107" t="s">
        <v>1165</v>
      </c>
      <c r="B6550" s="108" t="s">
        <v>1530</v>
      </c>
      <c r="C6550" s="109">
        <v>159000</v>
      </c>
      <c r="D6550" s="110" t="s">
        <v>12</v>
      </c>
      <c r="E6550" s="111">
        <v>223</v>
      </c>
      <c r="F6550" s="112" t="s">
        <v>657</v>
      </c>
      <c r="G6550" s="115" t="s">
        <v>1920</v>
      </c>
      <c r="H6550" s="121" t="s">
        <v>27</v>
      </c>
      <c r="I6550" s="119" t="e">
        <v>#N/A</v>
      </c>
      <c r="J6550" s="118" t="e">
        <v>#N/A</v>
      </c>
      <c r="K6550" s="117" t="s">
        <v>31</v>
      </c>
    </row>
    <row r="6551" spans="1:11">
      <c r="A6551" s="107" t="s">
        <v>1165</v>
      </c>
      <c r="B6551" s="108" t="s">
        <v>1360</v>
      </c>
      <c r="C6551" s="109">
        <v>159000</v>
      </c>
      <c r="D6551" s="110" t="s">
        <v>16</v>
      </c>
      <c r="E6551" s="111">
        <v>38</v>
      </c>
      <c r="F6551" s="112" t="s">
        <v>65</v>
      </c>
      <c r="G6551" s="115" t="s">
        <v>1911</v>
      </c>
      <c r="H6551" s="121" t="s">
        <v>16</v>
      </c>
      <c r="I6551" s="119" t="e">
        <v>#N/A</v>
      </c>
      <c r="J6551" s="118" t="e">
        <v>#N/A</v>
      </c>
      <c r="K6551" s="117" t="s">
        <v>31</v>
      </c>
    </row>
    <row r="6552" spans="1:11">
      <c r="A6552" s="107" t="s">
        <v>1165</v>
      </c>
      <c r="B6552" s="108" t="s">
        <v>1551</v>
      </c>
      <c r="C6552" s="109">
        <v>159500</v>
      </c>
      <c r="D6552" s="110" t="s">
        <v>16</v>
      </c>
      <c r="E6552" s="111">
        <v>22</v>
      </c>
      <c r="F6552" s="112" t="s">
        <v>174</v>
      </c>
      <c r="G6552" s="115" t="s">
        <v>1910</v>
      </c>
      <c r="H6552" s="121" t="s">
        <v>16</v>
      </c>
      <c r="I6552" s="119" t="e">
        <v>#N/A</v>
      </c>
      <c r="J6552" s="118" t="e">
        <v>#N/A</v>
      </c>
      <c r="K6552" s="117" t="s">
        <v>31</v>
      </c>
    </row>
    <row r="6553" spans="1:11">
      <c r="A6553" s="107" t="s">
        <v>1165</v>
      </c>
      <c r="B6553" s="108" t="s">
        <v>1379</v>
      </c>
      <c r="C6553" s="109">
        <v>159900</v>
      </c>
      <c r="D6553" s="110" t="s">
        <v>12</v>
      </c>
      <c r="E6553" s="111">
        <v>175</v>
      </c>
      <c r="F6553" s="112" t="s">
        <v>87</v>
      </c>
      <c r="G6553" s="115" t="s">
        <v>1914</v>
      </c>
      <c r="H6553" s="121" t="s">
        <v>27</v>
      </c>
      <c r="I6553" s="119" t="e">
        <v>#N/A</v>
      </c>
      <c r="J6553" s="118" t="e">
        <v>#N/A</v>
      </c>
      <c r="K6553" s="117" t="s">
        <v>31</v>
      </c>
    </row>
    <row r="6554" spans="1:11">
      <c r="A6554" s="107" t="s">
        <v>1165</v>
      </c>
      <c r="B6554" s="108" t="s">
        <v>1379</v>
      </c>
      <c r="C6554" s="109">
        <v>159900</v>
      </c>
      <c r="D6554" s="110" t="s">
        <v>12</v>
      </c>
      <c r="E6554" s="111">
        <v>175</v>
      </c>
      <c r="F6554" s="112" t="s">
        <v>87</v>
      </c>
      <c r="G6554" s="115" t="s">
        <v>1914</v>
      </c>
      <c r="H6554" s="121" t="s">
        <v>27</v>
      </c>
      <c r="I6554" s="119" t="e">
        <v>#N/A</v>
      </c>
      <c r="J6554" s="118" t="e">
        <v>#N/A</v>
      </c>
      <c r="K6554" s="117" t="s">
        <v>31</v>
      </c>
    </row>
    <row r="6555" spans="1:11">
      <c r="A6555" s="107" t="s">
        <v>1165</v>
      </c>
      <c r="B6555" s="108" t="s">
        <v>1379</v>
      </c>
      <c r="C6555" s="109">
        <v>159900</v>
      </c>
      <c r="D6555" s="110" t="s">
        <v>12</v>
      </c>
      <c r="E6555" s="111">
        <v>175</v>
      </c>
      <c r="F6555" s="112" t="s">
        <v>87</v>
      </c>
      <c r="G6555" s="115" t="s">
        <v>1914</v>
      </c>
      <c r="H6555" s="121" t="s">
        <v>27</v>
      </c>
      <c r="I6555" s="119" t="e">
        <v>#N/A</v>
      </c>
      <c r="J6555" s="118" t="e">
        <v>#N/A</v>
      </c>
      <c r="K6555" s="117" t="s">
        <v>31</v>
      </c>
    </row>
    <row r="6556" spans="1:11">
      <c r="A6556" s="107" t="s">
        <v>1165</v>
      </c>
      <c r="B6556" s="108" t="s">
        <v>1379</v>
      </c>
      <c r="C6556" s="109">
        <v>159900</v>
      </c>
      <c r="D6556" s="110" t="s">
        <v>12</v>
      </c>
      <c r="E6556" s="111">
        <v>175</v>
      </c>
      <c r="F6556" s="112" t="s">
        <v>87</v>
      </c>
      <c r="G6556" s="115" t="s">
        <v>1914</v>
      </c>
      <c r="H6556" s="121" t="s">
        <v>27</v>
      </c>
      <c r="I6556" s="119" t="e">
        <v>#N/A</v>
      </c>
      <c r="J6556" s="118" t="e">
        <v>#N/A</v>
      </c>
      <c r="K6556" s="117" t="s">
        <v>31</v>
      </c>
    </row>
    <row r="6557" spans="1:11">
      <c r="A6557" s="107" t="s">
        <v>1165</v>
      </c>
      <c r="B6557" s="108" t="s">
        <v>1449</v>
      </c>
      <c r="C6557" s="109">
        <v>159900</v>
      </c>
      <c r="D6557" s="110" t="s">
        <v>16</v>
      </c>
      <c r="E6557" s="111">
        <v>62</v>
      </c>
      <c r="F6557" s="112" t="s">
        <v>1170</v>
      </c>
      <c r="G6557" s="115" t="s">
        <v>1911</v>
      </c>
      <c r="H6557" s="121" t="s">
        <v>16</v>
      </c>
      <c r="I6557" s="119" t="e">
        <v>#N/A</v>
      </c>
      <c r="J6557" s="118" t="e">
        <v>#N/A</v>
      </c>
      <c r="K6557" s="117" t="s">
        <v>31</v>
      </c>
    </row>
    <row r="6558" spans="1:11">
      <c r="A6558" s="107" t="s">
        <v>1165</v>
      </c>
      <c r="B6558" s="108">
        <v>39429</v>
      </c>
      <c r="C6558" s="109">
        <v>160000</v>
      </c>
      <c r="D6558" s="110" t="s">
        <v>12</v>
      </c>
      <c r="E6558" s="111">
        <v>263</v>
      </c>
      <c r="F6558" s="112" t="s">
        <v>136</v>
      </c>
      <c r="G6558" s="115" t="s">
        <v>1919</v>
      </c>
      <c r="H6558" s="121" t="s">
        <v>27</v>
      </c>
      <c r="I6558" s="119" t="e">
        <v>#N/A</v>
      </c>
      <c r="J6558" s="118" t="e">
        <v>#N/A</v>
      </c>
      <c r="K6558" s="117" t="s">
        <v>31</v>
      </c>
    </row>
    <row r="6559" spans="1:11">
      <c r="A6559" s="107" t="s">
        <v>1165</v>
      </c>
      <c r="B6559" s="108" t="s">
        <v>1455</v>
      </c>
      <c r="C6559" s="109">
        <v>160000</v>
      </c>
      <c r="D6559" s="110" t="s">
        <v>12</v>
      </c>
      <c r="E6559" s="111">
        <v>150</v>
      </c>
      <c r="F6559" s="112" t="s">
        <v>310</v>
      </c>
      <c r="G6559" s="115" t="s">
        <v>1913</v>
      </c>
      <c r="H6559" s="121" t="s">
        <v>27</v>
      </c>
      <c r="I6559" s="119" t="e">
        <v>#N/A</v>
      </c>
      <c r="J6559" s="118" t="e">
        <v>#N/A</v>
      </c>
      <c r="K6559" s="117" t="s">
        <v>31</v>
      </c>
    </row>
    <row r="6560" spans="1:11">
      <c r="A6560" s="107" t="s">
        <v>1165</v>
      </c>
      <c r="B6560" s="108" t="s">
        <v>1475</v>
      </c>
      <c r="C6560" s="109">
        <v>160000</v>
      </c>
      <c r="D6560" s="110" t="s">
        <v>12</v>
      </c>
      <c r="E6560" s="111">
        <v>13</v>
      </c>
      <c r="F6560" s="112" t="s">
        <v>53</v>
      </c>
      <c r="G6560" s="115" t="s">
        <v>1910</v>
      </c>
      <c r="H6560" s="121" t="s">
        <v>27</v>
      </c>
      <c r="I6560" s="119" t="e">
        <v>#N/A</v>
      </c>
      <c r="J6560" s="118" t="e">
        <v>#N/A</v>
      </c>
      <c r="K6560" s="117" t="s">
        <v>31</v>
      </c>
    </row>
    <row r="6561" spans="1:11">
      <c r="A6561" s="107" t="s">
        <v>1165</v>
      </c>
      <c r="B6561" s="108" t="s">
        <v>1512</v>
      </c>
      <c r="C6561" s="109">
        <v>164000</v>
      </c>
      <c r="D6561" s="110" t="s">
        <v>12</v>
      </c>
      <c r="E6561" s="111">
        <v>115</v>
      </c>
      <c r="F6561" s="112" t="s">
        <v>59</v>
      </c>
      <c r="G6561" s="115" t="s">
        <v>1912</v>
      </c>
      <c r="H6561" s="121" t="s">
        <v>27</v>
      </c>
      <c r="I6561" s="119" t="e">
        <v>#N/A</v>
      </c>
      <c r="J6561" s="118" t="e">
        <v>#N/A</v>
      </c>
      <c r="K6561" s="117" t="s">
        <v>31</v>
      </c>
    </row>
    <row r="6562" spans="1:11">
      <c r="A6562" s="107" t="s">
        <v>1165</v>
      </c>
      <c r="B6562" s="108" t="s">
        <v>1439</v>
      </c>
      <c r="C6562" s="109">
        <v>164900</v>
      </c>
      <c r="D6562" s="110" t="s">
        <v>16</v>
      </c>
      <c r="E6562" s="111">
        <v>35</v>
      </c>
      <c r="F6562" s="112" t="s">
        <v>580</v>
      </c>
      <c r="G6562" s="115" t="s">
        <v>1911</v>
      </c>
      <c r="H6562" s="121" t="s">
        <v>16</v>
      </c>
      <c r="I6562" s="119" t="e">
        <v>#N/A</v>
      </c>
      <c r="J6562" s="118" t="e">
        <v>#N/A</v>
      </c>
      <c r="K6562" s="117" t="s">
        <v>31</v>
      </c>
    </row>
    <row r="6563" spans="1:11">
      <c r="A6563" s="107" t="s">
        <v>1165</v>
      </c>
      <c r="B6563" s="108" t="s">
        <v>1854</v>
      </c>
      <c r="C6563" s="109">
        <v>165000</v>
      </c>
      <c r="D6563" s="110" t="s">
        <v>12</v>
      </c>
      <c r="E6563" s="111">
        <v>359</v>
      </c>
      <c r="F6563" s="112" t="s">
        <v>657</v>
      </c>
      <c r="G6563" s="115" t="s">
        <v>1923</v>
      </c>
      <c r="H6563" s="121" t="s">
        <v>27</v>
      </c>
      <c r="I6563" s="119" t="e">
        <v>#N/A</v>
      </c>
      <c r="J6563" s="118" t="e">
        <v>#N/A</v>
      </c>
      <c r="K6563" s="117" t="s">
        <v>31</v>
      </c>
    </row>
    <row r="6564" spans="1:11">
      <c r="A6564" s="107" t="s">
        <v>1165</v>
      </c>
      <c r="B6564" s="108" t="s">
        <v>1455</v>
      </c>
      <c r="C6564" s="109">
        <v>165000</v>
      </c>
      <c r="D6564" s="110" t="s">
        <v>16</v>
      </c>
      <c r="E6564" s="111">
        <v>150</v>
      </c>
      <c r="F6564" s="112" t="s">
        <v>434</v>
      </c>
      <c r="G6564" s="115" t="s">
        <v>1913</v>
      </c>
      <c r="H6564" s="121" t="s">
        <v>16</v>
      </c>
      <c r="I6564" s="119" t="e">
        <v>#N/A</v>
      </c>
      <c r="J6564" s="118" t="e">
        <v>#N/A</v>
      </c>
      <c r="K6564" s="117" t="s">
        <v>31</v>
      </c>
    </row>
    <row r="6565" spans="1:11">
      <c r="A6565" s="107" t="s">
        <v>1165</v>
      </c>
      <c r="B6565" s="108" t="s">
        <v>1412</v>
      </c>
      <c r="C6565" s="109">
        <v>165000</v>
      </c>
      <c r="D6565" s="110" t="s">
        <v>16</v>
      </c>
      <c r="E6565" s="111">
        <v>90</v>
      </c>
      <c r="F6565" s="112" t="s">
        <v>434</v>
      </c>
      <c r="G6565" s="115" t="s">
        <v>1915</v>
      </c>
      <c r="H6565" s="121" t="s">
        <v>16</v>
      </c>
      <c r="I6565" s="119" t="e">
        <v>#N/A</v>
      </c>
      <c r="J6565" s="118" t="e">
        <v>#N/A</v>
      </c>
      <c r="K6565" s="117" t="s">
        <v>31</v>
      </c>
    </row>
    <row r="6566" spans="1:11">
      <c r="A6566" s="107" t="s">
        <v>1165</v>
      </c>
      <c r="B6566" s="108" t="s">
        <v>1373</v>
      </c>
      <c r="C6566" s="109">
        <v>165900</v>
      </c>
      <c r="D6566" s="110" t="s">
        <v>16</v>
      </c>
      <c r="E6566" s="111">
        <v>49</v>
      </c>
      <c r="F6566" s="112" t="s">
        <v>100</v>
      </c>
      <c r="G6566" s="115" t="s">
        <v>1911</v>
      </c>
      <c r="H6566" s="121" t="s">
        <v>16</v>
      </c>
      <c r="I6566" s="119" t="e">
        <v>#N/A</v>
      </c>
      <c r="J6566" s="118" t="e">
        <v>#N/A</v>
      </c>
      <c r="K6566" s="117" t="s">
        <v>31</v>
      </c>
    </row>
    <row r="6567" spans="1:11">
      <c r="A6567" s="107" t="s">
        <v>1165</v>
      </c>
      <c r="B6567" s="108" t="s">
        <v>1608</v>
      </c>
      <c r="C6567" s="109">
        <v>168000</v>
      </c>
      <c r="D6567" s="110" t="s">
        <v>43</v>
      </c>
      <c r="E6567" s="111">
        <v>57</v>
      </c>
      <c r="F6567" s="112" t="s">
        <v>166</v>
      </c>
      <c r="G6567" s="115" t="s">
        <v>1911</v>
      </c>
      <c r="H6567" s="121" t="s">
        <v>16</v>
      </c>
      <c r="I6567" s="119" t="e">
        <v>#N/A</v>
      </c>
      <c r="J6567" s="118" t="e">
        <v>#N/A</v>
      </c>
      <c r="K6567" s="117" t="s">
        <v>31</v>
      </c>
    </row>
    <row r="6568" spans="1:11">
      <c r="A6568" s="107" t="s">
        <v>1165</v>
      </c>
      <c r="B6568" s="108" t="s">
        <v>1406</v>
      </c>
      <c r="C6568" s="109">
        <v>168750</v>
      </c>
      <c r="D6568" s="110" t="s">
        <v>12</v>
      </c>
      <c r="E6568" s="111">
        <v>83</v>
      </c>
      <c r="F6568" s="112" t="s">
        <v>53</v>
      </c>
      <c r="G6568" s="115" t="s">
        <v>1915</v>
      </c>
      <c r="H6568" s="121" t="s">
        <v>27</v>
      </c>
      <c r="I6568" s="119" t="e">
        <v>#N/A</v>
      </c>
      <c r="J6568" s="118" t="e">
        <v>#N/A</v>
      </c>
      <c r="K6568" s="117" t="s">
        <v>31</v>
      </c>
    </row>
    <row r="6569" spans="1:11">
      <c r="A6569" s="107" t="s">
        <v>1165</v>
      </c>
      <c r="B6569" s="108" t="s">
        <v>1381</v>
      </c>
      <c r="C6569" s="109">
        <v>168900</v>
      </c>
      <c r="D6569" s="110" t="s">
        <v>16</v>
      </c>
      <c r="E6569" s="111">
        <v>88</v>
      </c>
      <c r="F6569" s="112" t="s">
        <v>1172</v>
      </c>
      <c r="G6569" s="115" t="s">
        <v>1915</v>
      </c>
      <c r="H6569" s="121" t="s">
        <v>16</v>
      </c>
      <c r="I6569" s="119" t="e">
        <v>#N/A</v>
      </c>
      <c r="J6569" s="118" t="e">
        <v>#N/A</v>
      </c>
      <c r="K6569" s="117" t="s">
        <v>31</v>
      </c>
    </row>
    <row r="6570" spans="1:11">
      <c r="A6570" s="107" t="s">
        <v>1165</v>
      </c>
      <c r="B6570" s="108" t="s">
        <v>1689</v>
      </c>
      <c r="C6570" s="109">
        <v>169000</v>
      </c>
      <c r="D6570" s="110" t="s">
        <v>12</v>
      </c>
      <c r="E6570" s="111">
        <v>383</v>
      </c>
      <c r="F6570" s="112" t="s">
        <v>53</v>
      </c>
      <c r="G6570" s="115" t="s">
        <v>1916</v>
      </c>
      <c r="H6570" s="121" t="s">
        <v>27</v>
      </c>
      <c r="I6570" s="119" t="e">
        <v>#N/A</v>
      </c>
      <c r="J6570" s="118" t="e">
        <v>#N/A</v>
      </c>
      <c r="K6570" s="117" t="s">
        <v>31</v>
      </c>
    </row>
    <row r="6571" spans="1:11">
      <c r="A6571" s="107" t="s">
        <v>1165</v>
      </c>
      <c r="B6571" s="108" t="s">
        <v>1422</v>
      </c>
      <c r="C6571" s="109">
        <v>169000</v>
      </c>
      <c r="D6571" s="110" t="s">
        <v>16</v>
      </c>
      <c r="E6571" s="111">
        <v>143</v>
      </c>
      <c r="F6571" s="112" t="s">
        <v>894</v>
      </c>
      <c r="G6571" s="115" t="s">
        <v>1913</v>
      </c>
      <c r="H6571" s="121" t="s">
        <v>16</v>
      </c>
      <c r="I6571" s="119" t="e">
        <v>#N/A</v>
      </c>
      <c r="J6571" s="118" t="e">
        <v>#N/A</v>
      </c>
      <c r="K6571" s="117" t="s">
        <v>31</v>
      </c>
    </row>
    <row r="6572" spans="1:11">
      <c r="A6572" s="107" t="s">
        <v>1165</v>
      </c>
      <c r="B6572" s="108" t="s">
        <v>1726</v>
      </c>
      <c r="C6572" s="109">
        <v>169500</v>
      </c>
      <c r="D6572" s="110" t="s">
        <v>12</v>
      </c>
      <c r="E6572" s="111">
        <v>371</v>
      </c>
      <c r="F6572" s="112" t="s">
        <v>657</v>
      </c>
      <c r="G6572" s="115" t="s">
        <v>1916</v>
      </c>
      <c r="H6572" s="121" t="s">
        <v>27</v>
      </c>
      <c r="I6572" s="119" t="e">
        <v>#N/A</v>
      </c>
      <c r="J6572" s="118" t="e">
        <v>#N/A</v>
      </c>
      <c r="K6572" s="117" t="s">
        <v>31</v>
      </c>
    </row>
    <row r="6573" spans="1:11">
      <c r="A6573" s="107" t="s">
        <v>1165</v>
      </c>
      <c r="B6573" s="108" t="s">
        <v>1630</v>
      </c>
      <c r="C6573" s="109">
        <v>169900</v>
      </c>
      <c r="D6573" s="110" t="s">
        <v>12</v>
      </c>
      <c r="E6573" s="111">
        <v>130</v>
      </c>
      <c r="F6573" s="112" t="s">
        <v>87</v>
      </c>
      <c r="G6573" s="115" t="s">
        <v>1913</v>
      </c>
      <c r="H6573" s="121" t="s">
        <v>27</v>
      </c>
      <c r="I6573" s="119" t="e">
        <v>#N/A</v>
      </c>
      <c r="J6573" s="118" t="e">
        <v>#N/A</v>
      </c>
      <c r="K6573" s="117" t="s">
        <v>31</v>
      </c>
    </row>
    <row r="6574" spans="1:11">
      <c r="A6574" s="107" t="s">
        <v>1165</v>
      </c>
      <c r="B6574" s="108" t="s">
        <v>1571</v>
      </c>
      <c r="C6574" s="109">
        <v>169900</v>
      </c>
      <c r="D6574" s="110" t="s">
        <v>12</v>
      </c>
      <c r="E6574" s="111">
        <v>109</v>
      </c>
      <c r="F6574" s="112" t="s">
        <v>1167</v>
      </c>
      <c r="G6574" s="115" t="s">
        <v>1912</v>
      </c>
      <c r="H6574" s="121" t="s">
        <v>27</v>
      </c>
      <c r="I6574" s="119" t="e">
        <v>#N/A</v>
      </c>
      <c r="J6574" s="118" t="e">
        <v>#N/A</v>
      </c>
      <c r="K6574" s="117" t="s">
        <v>31</v>
      </c>
    </row>
    <row r="6575" spans="1:11">
      <c r="A6575" s="107" t="s">
        <v>1165</v>
      </c>
      <c r="B6575" s="108" t="s">
        <v>1536</v>
      </c>
      <c r="C6575" s="109">
        <v>170000</v>
      </c>
      <c r="D6575" s="110" t="s">
        <v>16</v>
      </c>
      <c r="E6575" s="111">
        <v>33</v>
      </c>
      <c r="F6575" s="112" t="s">
        <v>127</v>
      </c>
      <c r="G6575" s="115" t="s">
        <v>1911</v>
      </c>
      <c r="H6575" s="121" t="s">
        <v>16</v>
      </c>
      <c r="I6575" s="119" t="e">
        <v>#N/A</v>
      </c>
      <c r="J6575" s="118" t="e">
        <v>#N/A</v>
      </c>
      <c r="K6575" s="117" t="s">
        <v>31</v>
      </c>
    </row>
    <row r="6576" spans="1:11">
      <c r="A6576" s="107" t="s">
        <v>1165</v>
      </c>
      <c r="B6576" s="108" t="s">
        <v>1386</v>
      </c>
      <c r="C6576" s="109">
        <v>171000</v>
      </c>
      <c r="D6576" s="110" t="s">
        <v>12</v>
      </c>
      <c r="E6576" s="111">
        <v>118</v>
      </c>
      <c r="F6576" s="112" t="s">
        <v>871</v>
      </c>
      <c r="G6576" s="115" t="s">
        <v>1912</v>
      </c>
      <c r="H6576" s="121" t="s">
        <v>27</v>
      </c>
      <c r="I6576" s="119" t="e">
        <v>#N/A</v>
      </c>
      <c r="J6576" s="118" t="e">
        <v>#N/A</v>
      </c>
      <c r="K6576" s="117" t="s">
        <v>31</v>
      </c>
    </row>
    <row r="6577" spans="1:11">
      <c r="A6577" s="107" t="s">
        <v>1165</v>
      </c>
      <c r="B6577" s="108" t="s">
        <v>1430</v>
      </c>
      <c r="C6577" s="109">
        <v>172000</v>
      </c>
      <c r="D6577" s="110" t="s">
        <v>12</v>
      </c>
      <c r="E6577" s="111">
        <v>101</v>
      </c>
      <c r="F6577" s="112" t="s">
        <v>560</v>
      </c>
      <c r="G6577" s="115" t="s">
        <v>1912</v>
      </c>
      <c r="H6577" s="121" t="s">
        <v>27</v>
      </c>
      <c r="I6577" s="119" t="e">
        <v>#N/A</v>
      </c>
      <c r="J6577" s="118" t="e">
        <v>#N/A</v>
      </c>
      <c r="K6577" s="117" t="s">
        <v>31</v>
      </c>
    </row>
    <row r="6578" spans="1:11">
      <c r="A6578" s="107" t="s">
        <v>1165</v>
      </c>
      <c r="B6578" s="108" t="s">
        <v>1471</v>
      </c>
      <c r="C6578" s="109">
        <v>174900</v>
      </c>
      <c r="D6578" s="110" t="s">
        <v>16</v>
      </c>
      <c r="E6578" s="111">
        <v>69</v>
      </c>
      <c r="F6578" s="112" t="s">
        <v>794</v>
      </c>
      <c r="G6578" s="115" t="s">
        <v>1915</v>
      </c>
      <c r="H6578" s="121" t="s">
        <v>16</v>
      </c>
      <c r="I6578" s="119" t="e">
        <v>#N/A</v>
      </c>
      <c r="J6578" s="118" t="e">
        <v>#N/A</v>
      </c>
      <c r="K6578" s="117" t="s">
        <v>31</v>
      </c>
    </row>
    <row r="6579" spans="1:11">
      <c r="A6579" s="107" t="s">
        <v>1165</v>
      </c>
      <c r="B6579" s="108" t="s">
        <v>1660</v>
      </c>
      <c r="C6579" s="109">
        <v>175000</v>
      </c>
      <c r="D6579" s="110" t="s">
        <v>18</v>
      </c>
      <c r="E6579" s="111">
        <v>235</v>
      </c>
      <c r="F6579" s="112" t="s">
        <v>109</v>
      </c>
      <c r="G6579" s="115" t="s">
        <v>1920</v>
      </c>
      <c r="H6579" s="121" t="s">
        <v>27</v>
      </c>
      <c r="I6579" s="119" t="e">
        <v>#N/A</v>
      </c>
      <c r="J6579" s="118" t="e">
        <v>#N/A</v>
      </c>
      <c r="K6579" s="117" t="s">
        <v>31</v>
      </c>
    </row>
    <row r="6580" spans="1:11">
      <c r="A6580" s="107" t="s">
        <v>1165</v>
      </c>
      <c r="B6580" s="108" t="s">
        <v>1528</v>
      </c>
      <c r="C6580" s="109">
        <v>175000</v>
      </c>
      <c r="D6580" s="110" t="s">
        <v>12</v>
      </c>
      <c r="E6580" s="111">
        <v>168</v>
      </c>
      <c r="F6580" s="112" t="s">
        <v>53</v>
      </c>
      <c r="G6580" s="115" t="s">
        <v>1914</v>
      </c>
      <c r="H6580" s="121" t="s">
        <v>27</v>
      </c>
      <c r="I6580" s="119" t="e">
        <v>#N/A</v>
      </c>
      <c r="J6580" s="118" t="e">
        <v>#N/A</v>
      </c>
      <c r="K6580" s="117" t="s">
        <v>31</v>
      </c>
    </row>
    <row r="6581" spans="1:11">
      <c r="A6581" s="107" t="s">
        <v>1165</v>
      </c>
      <c r="B6581" s="108" t="s">
        <v>1630</v>
      </c>
      <c r="C6581" s="109">
        <v>175000</v>
      </c>
      <c r="D6581" s="110" t="s">
        <v>12</v>
      </c>
      <c r="E6581" s="111">
        <v>130</v>
      </c>
      <c r="F6581" s="112" t="s">
        <v>53</v>
      </c>
      <c r="G6581" s="115" t="s">
        <v>1913</v>
      </c>
      <c r="H6581" s="121" t="s">
        <v>27</v>
      </c>
      <c r="I6581" s="119" t="e">
        <v>#N/A</v>
      </c>
      <c r="J6581" s="118" t="e">
        <v>#N/A</v>
      </c>
      <c r="K6581" s="117" t="s">
        <v>31</v>
      </c>
    </row>
    <row r="6582" spans="1:11">
      <c r="A6582" s="107" t="s">
        <v>1165</v>
      </c>
      <c r="B6582" s="108" t="s">
        <v>1589</v>
      </c>
      <c r="C6582" s="109">
        <v>177000</v>
      </c>
      <c r="D6582" s="110" t="s">
        <v>16</v>
      </c>
      <c r="E6582" s="111">
        <v>72</v>
      </c>
      <c r="F6582" s="112" t="s">
        <v>248</v>
      </c>
      <c r="G6582" s="115" t="s">
        <v>1915</v>
      </c>
      <c r="H6582" s="121" t="s">
        <v>16</v>
      </c>
      <c r="I6582" s="119" t="e">
        <v>#N/A</v>
      </c>
      <c r="J6582" s="118" t="e">
        <v>#N/A</v>
      </c>
      <c r="K6582" s="117" t="s">
        <v>31</v>
      </c>
    </row>
    <row r="6583" spans="1:11">
      <c r="A6583" s="107" t="s">
        <v>1165</v>
      </c>
      <c r="B6583" s="108">
        <v>39073</v>
      </c>
      <c r="C6583" s="109">
        <v>178000</v>
      </c>
      <c r="D6583" s="110" t="s">
        <v>12</v>
      </c>
      <c r="E6583" s="111">
        <v>619</v>
      </c>
      <c r="F6583" s="112" t="s">
        <v>327</v>
      </c>
      <c r="G6583" s="115" t="s">
        <v>1932</v>
      </c>
      <c r="H6583" s="121" t="s">
        <v>27</v>
      </c>
      <c r="I6583" s="119" t="e">
        <v>#N/A</v>
      </c>
      <c r="J6583" s="118" t="e">
        <v>#N/A</v>
      </c>
      <c r="K6583" s="117" t="s">
        <v>31</v>
      </c>
    </row>
    <row r="6584" spans="1:11">
      <c r="A6584" s="107" t="s">
        <v>1165</v>
      </c>
      <c r="B6584" s="108" t="s">
        <v>1379</v>
      </c>
      <c r="C6584" s="109">
        <v>179900</v>
      </c>
      <c r="D6584" s="110" t="s">
        <v>12</v>
      </c>
      <c r="E6584" s="111">
        <v>175</v>
      </c>
      <c r="F6584" s="112" t="s">
        <v>87</v>
      </c>
      <c r="G6584" s="115" t="s">
        <v>1914</v>
      </c>
      <c r="H6584" s="121" t="s">
        <v>27</v>
      </c>
      <c r="I6584" s="119" t="e">
        <v>#N/A</v>
      </c>
      <c r="J6584" s="118" t="e">
        <v>#N/A</v>
      </c>
      <c r="K6584" s="117" t="s">
        <v>31</v>
      </c>
    </row>
    <row r="6585" spans="1:11">
      <c r="A6585" s="107" t="s">
        <v>1165</v>
      </c>
      <c r="B6585" s="108" t="s">
        <v>1508</v>
      </c>
      <c r="C6585" s="109">
        <v>179900</v>
      </c>
      <c r="D6585" s="110" t="s">
        <v>43</v>
      </c>
      <c r="E6585" s="111">
        <v>139</v>
      </c>
      <c r="F6585" s="112" t="s">
        <v>1173</v>
      </c>
      <c r="G6585" s="115" t="s">
        <v>1913</v>
      </c>
      <c r="H6585" s="121" t="s">
        <v>16</v>
      </c>
      <c r="I6585" s="119" t="e">
        <v>#N/A</v>
      </c>
      <c r="J6585" s="118" t="e">
        <v>#N/A</v>
      </c>
      <c r="K6585" s="117" t="s">
        <v>31</v>
      </c>
    </row>
    <row r="6586" spans="1:11">
      <c r="A6586" s="107" t="s">
        <v>1165</v>
      </c>
      <c r="B6586" s="108" t="s">
        <v>1556</v>
      </c>
      <c r="C6586" s="109">
        <v>180000</v>
      </c>
      <c r="D6586" s="110" t="s">
        <v>43</v>
      </c>
      <c r="E6586" s="111">
        <v>190</v>
      </c>
      <c r="F6586" s="112" t="s">
        <v>166</v>
      </c>
      <c r="G6586" s="115" t="s">
        <v>23</v>
      </c>
      <c r="H6586" s="121" t="s">
        <v>16</v>
      </c>
      <c r="I6586" s="119" t="e">
        <v>#N/A</v>
      </c>
      <c r="J6586" s="118" t="e">
        <v>#N/A</v>
      </c>
      <c r="K6586" s="117" t="s">
        <v>31</v>
      </c>
    </row>
    <row r="6587" spans="1:11">
      <c r="A6587" s="107" t="s">
        <v>1165</v>
      </c>
      <c r="B6587" s="108" t="s">
        <v>1536</v>
      </c>
      <c r="C6587" s="109">
        <v>180000</v>
      </c>
      <c r="D6587" s="110" t="s">
        <v>16</v>
      </c>
      <c r="E6587" s="111">
        <v>33</v>
      </c>
      <c r="F6587" s="112" t="s">
        <v>798</v>
      </c>
      <c r="G6587" s="115" t="s">
        <v>1911</v>
      </c>
      <c r="H6587" s="121" t="s">
        <v>16</v>
      </c>
      <c r="I6587" s="119" t="e">
        <v>#N/A</v>
      </c>
      <c r="J6587" s="118" t="e">
        <v>#N/A</v>
      </c>
      <c r="K6587" s="117" t="s">
        <v>31</v>
      </c>
    </row>
    <row r="6588" spans="1:11">
      <c r="A6588" s="107" t="s">
        <v>1165</v>
      </c>
      <c r="B6588" s="108" t="s">
        <v>1381</v>
      </c>
      <c r="C6588" s="109">
        <v>189900</v>
      </c>
      <c r="D6588" s="110" t="s">
        <v>43</v>
      </c>
      <c r="E6588" s="111">
        <v>88</v>
      </c>
      <c r="F6588" s="112" t="s">
        <v>796</v>
      </c>
      <c r="G6588" s="115" t="s">
        <v>1915</v>
      </c>
      <c r="H6588" s="121" t="s">
        <v>16</v>
      </c>
      <c r="I6588" s="119" t="e">
        <v>#N/A</v>
      </c>
      <c r="J6588" s="118" t="e">
        <v>#N/A</v>
      </c>
      <c r="K6588" s="117" t="s">
        <v>31</v>
      </c>
    </row>
    <row r="6589" spans="1:11">
      <c r="A6589" s="107" t="s">
        <v>1165</v>
      </c>
      <c r="B6589" s="108" t="s">
        <v>1851</v>
      </c>
      <c r="C6589" s="109">
        <v>190000</v>
      </c>
      <c r="D6589" s="110" t="s">
        <v>12</v>
      </c>
      <c r="E6589" s="111">
        <v>399</v>
      </c>
      <c r="F6589" s="112" t="s">
        <v>53</v>
      </c>
      <c r="G6589" s="115" t="s">
        <v>1927</v>
      </c>
      <c r="H6589" s="121" t="s">
        <v>27</v>
      </c>
      <c r="I6589" s="119" t="e">
        <v>#N/A</v>
      </c>
      <c r="J6589" s="118" t="e">
        <v>#N/A</v>
      </c>
      <c r="K6589" s="117" t="s">
        <v>31</v>
      </c>
    </row>
    <row r="6590" spans="1:11">
      <c r="A6590" s="107" t="s">
        <v>1165</v>
      </c>
      <c r="B6590" s="108" t="s">
        <v>1487</v>
      </c>
      <c r="C6590" s="109">
        <v>195000</v>
      </c>
      <c r="D6590" s="110" t="s">
        <v>12</v>
      </c>
      <c r="E6590" s="111">
        <v>137</v>
      </c>
      <c r="F6590" s="112" t="s">
        <v>53</v>
      </c>
      <c r="G6590" s="115" t="s">
        <v>1913</v>
      </c>
      <c r="H6590" s="121" t="s">
        <v>27</v>
      </c>
      <c r="I6590" s="119" t="e">
        <v>#N/A</v>
      </c>
      <c r="J6590" s="118" t="e">
        <v>#N/A</v>
      </c>
      <c r="K6590" s="117" t="s">
        <v>31</v>
      </c>
    </row>
    <row r="6591" spans="1:11">
      <c r="A6591" s="107" t="s">
        <v>1165</v>
      </c>
      <c r="B6591" s="108" t="s">
        <v>1374</v>
      </c>
      <c r="C6591" s="109">
        <v>195000</v>
      </c>
      <c r="D6591" s="110" t="s">
        <v>43</v>
      </c>
      <c r="E6591" s="111">
        <v>63</v>
      </c>
      <c r="F6591" s="112" t="s">
        <v>209</v>
      </c>
      <c r="G6591" s="115" t="s">
        <v>1915</v>
      </c>
      <c r="H6591" s="121" t="s">
        <v>16</v>
      </c>
      <c r="I6591" s="119" t="e">
        <v>#N/A</v>
      </c>
      <c r="J6591" s="118" t="e">
        <v>#N/A</v>
      </c>
      <c r="K6591" s="117" t="s">
        <v>31</v>
      </c>
    </row>
    <row r="6592" spans="1:11">
      <c r="A6592" s="107" t="s">
        <v>1165</v>
      </c>
      <c r="B6592" s="108" t="s">
        <v>1532</v>
      </c>
      <c r="C6592" s="109">
        <v>195900</v>
      </c>
      <c r="D6592" s="110" t="s">
        <v>16</v>
      </c>
      <c r="E6592" s="111">
        <v>48</v>
      </c>
      <c r="F6592" s="112" t="s">
        <v>217</v>
      </c>
      <c r="G6592" s="115" t="s">
        <v>1911</v>
      </c>
      <c r="H6592" s="121" t="s">
        <v>16</v>
      </c>
      <c r="I6592" s="119" t="e">
        <v>#N/A</v>
      </c>
      <c r="J6592" s="118" t="e">
        <v>#N/A</v>
      </c>
      <c r="K6592" s="117" t="s">
        <v>31</v>
      </c>
    </row>
    <row r="6593" spans="1:11">
      <c r="A6593" s="107" t="s">
        <v>1165</v>
      </c>
      <c r="B6593" s="108" t="s">
        <v>1467</v>
      </c>
      <c r="C6593" s="109">
        <v>199500</v>
      </c>
      <c r="D6593" s="110" t="s">
        <v>12</v>
      </c>
      <c r="E6593" s="111">
        <v>111</v>
      </c>
      <c r="F6593" s="112" t="s">
        <v>59</v>
      </c>
      <c r="G6593" s="115" t="s">
        <v>1912</v>
      </c>
      <c r="H6593" s="121" t="s">
        <v>27</v>
      </c>
      <c r="I6593" s="119" t="e">
        <v>#N/A</v>
      </c>
      <c r="J6593" s="118" t="e">
        <v>#N/A</v>
      </c>
      <c r="K6593" s="117" t="s">
        <v>31</v>
      </c>
    </row>
    <row r="6594" spans="1:11">
      <c r="A6594" s="107" t="s">
        <v>1165</v>
      </c>
      <c r="B6594" s="108" t="s">
        <v>1374</v>
      </c>
      <c r="C6594" s="109">
        <v>199500</v>
      </c>
      <c r="D6594" s="110" t="s">
        <v>16</v>
      </c>
      <c r="E6594" s="111">
        <v>63</v>
      </c>
      <c r="F6594" s="112" t="s">
        <v>1174</v>
      </c>
      <c r="G6594" s="115" t="s">
        <v>1915</v>
      </c>
      <c r="H6594" s="121" t="s">
        <v>16</v>
      </c>
      <c r="I6594" s="119" t="e">
        <v>#N/A</v>
      </c>
      <c r="J6594" s="118" t="e">
        <v>#N/A</v>
      </c>
      <c r="K6594" s="117" t="s">
        <v>31</v>
      </c>
    </row>
    <row r="6595" spans="1:11">
      <c r="A6595" s="107" t="s">
        <v>1165</v>
      </c>
      <c r="B6595" s="108" t="s">
        <v>1421</v>
      </c>
      <c r="C6595" s="109">
        <v>199900</v>
      </c>
      <c r="D6595" s="110" t="s">
        <v>16</v>
      </c>
      <c r="E6595" s="111">
        <v>56</v>
      </c>
      <c r="F6595" s="112" t="s">
        <v>127</v>
      </c>
      <c r="G6595" s="115" t="s">
        <v>1911</v>
      </c>
      <c r="H6595" s="121" t="s">
        <v>16</v>
      </c>
      <c r="I6595" s="119" t="e">
        <v>#N/A</v>
      </c>
      <c r="J6595" s="118" t="e">
        <v>#N/A</v>
      </c>
      <c r="K6595" s="117" t="s">
        <v>31</v>
      </c>
    </row>
    <row r="6596" spans="1:11">
      <c r="A6596" s="107" t="s">
        <v>1165</v>
      </c>
      <c r="B6596" s="108" t="s">
        <v>1410</v>
      </c>
      <c r="C6596" s="109">
        <v>200000</v>
      </c>
      <c r="D6596" s="110" t="s">
        <v>12</v>
      </c>
      <c r="E6596" s="111">
        <v>210</v>
      </c>
      <c r="F6596" s="112" t="s">
        <v>518</v>
      </c>
      <c r="G6596" s="115" t="s">
        <v>23</v>
      </c>
      <c r="H6596" s="121" t="s">
        <v>27</v>
      </c>
      <c r="I6596" s="119" t="e">
        <v>#N/A</v>
      </c>
      <c r="J6596" s="118" t="e">
        <v>#N/A</v>
      </c>
      <c r="K6596" s="117" t="s">
        <v>31</v>
      </c>
    </row>
    <row r="6597" spans="1:11">
      <c r="A6597" s="107" t="s">
        <v>1165</v>
      </c>
      <c r="B6597" s="108" t="s">
        <v>1724</v>
      </c>
      <c r="C6597" s="109">
        <v>209000</v>
      </c>
      <c r="D6597" s="110" t="s">
        <v>16</v>
      </c>
      <c r="E6597" s="111">
        <v>191</v>
      </c>
      <c r="F6597" s="112" t="s">
        <v>87</v>
      </c>
      <c r="G6597" s="115" t="s">
        <v>23</v>
      </c>
      <c r="H6597" s="121" t="s">
        <v>16</v>
      </c>
      <c r="I6597" s="119" t="e">
        <v>#N/A</v>
      </c>
      <c r="J6597" s="118" t="e">
        <v>#N/A</v>
      </c>
      <c r="K6597" s="117" t="s">
        <v>31</v>
      </c>
    </row>
    <row r="6598" spans="1:11">
      <c r="A6598" s="107" t="s">
        <v>1165</v>
      </c>
      <c r="B6598" s="108" t="s">
        <v>1417</v>
      </c>
      <c r="C6598" s="109">
        <v>209000</v>
      </c>
      <c r="D6598" s="110" t="s">
        <v>16</v>
      </c>
      <c r="E6598" s="111">
        <v>166</v>
      </c>
      <c r="F6598" s="112" t="s">
        <v>402</v>
      </c>
      <c r="G6598" s="115" t="s">
        <v>1914</v>
      </c>
      <c r="H6598" s="121" t="s">
        <v>16</v>
      </c>
      <c r="I6598" s="119" t="e">
        <v>#N/A</v>
      </c>
      <c r="J6598" s="118" t="e">
        <v>#N/A</v>
      </c>
      <c r="K6598" s="117" t="s">
        <v>31</v>
      </c>
    </row>
    <row r="6599" spans="1:11">
      <c r="A6599" s="107" t="s">
        <v>1165</v>
      </c>
      <c r="B6599" s="108">
        <v>39378</v>
      </c>
      <c r="C6599" s="109">
        <v>120000</v>
      </c>
      <c r="D6599" s="110" t="s">
        <v>16</v>
      </c>
      <c r="E6599" s="111">
        <v>314</v>
      </c>
      <c r="F6599" s="112" t="s">
        <v>136</v>
      </c>
      <c r="G6599" s="115" t="s">
        <v>1917</v>
      </c>
      <c r="H6599" s="121" t="s">
        <v>16</v>
      </c>
      <c r="I6599" s="119" t="e">
        <v>#N/A</v>
      </c>
      <c r="J6599" s="118" t="e">
        <v>#N/A</v>
      </c>
      <c r="K6599" s="117" t="s">
        <v>31</v>
      </c>
    </row>
    <row r="6600" spans="1:11">
      <c r="A6600" s="107" t="s">
        <v>1165</v>
      </c>
      <c r="B6600" s="108">
        <v>39364</v>
      </c>
      <c r="C6600" s="109">
        <v>214000</v>
      </c>
      <c r="D6600" s="110" t="s">
        <v>16</v>
      </c>
      <c r="E6600" s="111">
        <v>328</v>
      </c>
      <c r="F6600" s="112" t="s">
        <v>327</v>
      </c>
      <c r="G6600" s="115" t="s">
        <v>1917</v>
      </c>
      <c r="H6600" s="121" t="s">
        <v>16</v>
      </c>
      <c r="I6600" s="119" t="e">
        <v>#N/A</v>
      </c>
      <c r="J6600" s="118" t="e">
        <v>#N/A</v>
      </c>
      <c r="K6600" s="117" t="s">
        <v>31</v>
      </c>
    </row>
    <row r="6601" spans="1:11">
      <c r="A6601" s="107" t="s">
        <v>1165</v>
      </c>
      <c r="B6601" s="108" t="s">
        <v>1396</v>
      </c>
      <c r="C6601" s="109">
        <v>212900</v>
      </c>
      <c r="D6601" s="110" t="s">
        <v>16</v>
      </c>
      <c r="E6601" s="111">
        <v>108</v>
      </c>
      <c r="F6601" s="112" t="s">
        <v>434</v>
      </c>
      <c r="G6601" s="115" t="s">
        <v>1912</v>
      </c>
      <c r="H6601" s="121" t="s">
        <v>16</v>
      </c>
      <c r="I6601" s="119" t="e">
        <v>#N/A</v>
      </c>
      <c r="J6601" s="118" t="e">
        <v>#N/A</v>
      </c>
      <c r="K6601" s="117" t="s">
        <v>31</v>
      </c>
    </row>
    <row r="6602" spans="1:11">
      <c r="A6602" s="107" t="s">
        <v>1165</v>
      </c>
      <c r="B6602" s="108" t="s">
        <v>1482</v>
      </c>
      <c r="C6602" s="109">
        <v>225000</v>
      </c>
      <c r="D6602" s="110" t="s">
        <v>12</v>
      </c>
      <c r="E6602" s="111">
        <v>94</v>
      </c>
      <c r="F6602" s="112" t="s">
        <v>591</v>
      </c>
      <c r="G6602" s="115" t="s">
        <v>1912</v>
      </c>
      <c r="H6602" s="121" t="s">
        <v>27</v>
      </c>
      <c r="I6602" s="119" t="e">
        <v>#N/A</v>
      </c>
      <c r="J6602" s="118" t="e">
        <v>#N/A</v>
      </c>
      <c r="K6602" s="117" t="s">
        <v>31</v>
      </c>
    </row>
    <row r="6603" spans="1:11">
      <c r="A6603" s="107" t="s">
        <v>1165</v>
      </c>
      <c r="B6603" s="108" t="s">
        <v>1645</v>
      </c>
      <c r="C6603" s="109">
        <v>214000</v>
      </c>
      <c r="D6603" s="110" t="s">
        <v>16</v>
      </c>
      <c r="E6603" s="111">
        <v>225</v>
      </c>
      <c r="F6603" s="112" t="s">
        <v>752</v>
      </c>
      <c r="G6603" s="115" t="s">
        <v>1920</v>
      </c>
      <c r="H6603" s="121" t="s">
        <v>16</v>
      </c>
      <c r="I6603" s="119" t="e">
        <v>#N/A</v>
      </c>
      <c r="J6603" s="118" t="e">
        <v>#N/A</v>
      </c>
      <c r="K6603" s="117" t="s">
        <v>31</v>
      </c>
    </row>
    <row r="6604" spans="1:11">
      <c r="A6604" s="107" t="s">
        <v>1165</v>
      </c>
      <c r="B6604" s="108" t="s">
        <v>1406</v>
      </c>
      <c r="C6604" s="109">
        <v>229900</v>
      </c>
      <c r="D6604" s="110" t="s">
        <v>16</v>
      </c>
      <c r="E6604" s="111">
        <v>83</v>
      </c>
      <c r="F6604" s="112" t="s">
        <v>189</v>
      </c>
      <c r="G6604" s="115" t="s">
        <v>1915</v>
      </c>
      <c r="H6604" s="121" t="s">
        <v>16</v>
      </c>
      <c r="I6604" s="119" t="e">
        <v>#N/A</v>
      </c>
      <c r="J6604" s="118" t="e">
        <v>#N/A</v>
      </c>
      <c r="K6604" s="117" t="s">
        <v>31</v>
      </c>
    </row>
    <row r="6605" spans="1:11">
      <c r="A6605" s="107" t="s">
        <v>1165</v>
      </c>
      <c r="B6605" s="108" t="s">
        <v>1380</v>
      </c>
      <c r="C6605" s="109">
        <v>235000</v>
      </c>
      <c r="D6605" s="110" t="s">
        <v>16</v>
      </c>
      <c r="E6605" s="111">
        <v>132</v>
      </c>
      <c r="F6605" s="112" t="s">
        <v>518</v>
      </c>
      <c r="G6605" s="115" t="s">
        <v>1913</v>
      </c>
      <c r="H6605" s="121" t="s">
        <v>16</v>
      </c>
      <c r="I6605" s="119" t="e">
        <v>#N/A</v>
      </c>
      <c r="J6605" s="118" t="e">
        <v>#N/A</v>
      </c>
      <c r="K6605" s="117" t="s">
        <v>31</v>
      </c>
    </row>
    <row r="6606" spans="1:11">
      <c r="A6606" s="107" t="s">
        <v>1165</v>
      </c>
      <c r="B6606" s="108" t="s">
        <v>1478</v>
      </c>
      <c r="C6606" s="109">
        <v>249500</v>
      </c>
      <c r="D6606" s="110" t="s">
        <v>16</v>
      </c>
      <c r="E6606" s="111">
        <v>189</v>
      </c>
      <c r="F6606" s="112" t="s">
        <v>868</v>
      </c>
      <c r="G6606" s="115" t="s">
        <v>23</v>
      </c>
      <c r="H6606" s="121" t="s">
        <v>16</v>
      </c>
      <c r="I6606" s="119" t="e">
        <v>#N/A</v>
      </c>
      <c r="J6606" s="118" t="e">
        <v>#N/A</v>
      </c>
      <c r="K6606" s="117" t="s">
        <v>31</v>
      </c>
    </row>
    <row r="6607" spans="1:11">
      <c r="A6607" s="107" t="s">
        <v>1165</v>
      </c>
      <c r="B6607" s="108" t="s">
        <v>1413</v>
      </c>
      <c r="C6607" s="109">
        <v>259900</v>
      </c>
      <c r="D6607" s="110" t="s">
        <v>16</v>
      </c>
      <c r="E6607" s="111">
        <v>28</v>
      </c>
      <c r="F6607" s="112" t="s">
        <v>195</v>
      </c>
      <c r="G6607" s="115" t="s">
        <v>1910</v>
      </c>
      <c r="H6607" s="121" t="s">
        <v>16</v>
      </c>
      <c r="I6607" s="119" t="e">
        <v>#N/A</v>
      </c>
      <c r="J6607" s="118" t="e">
        <v>#N/A</v>
      </c>
      <c r="K6607" s="117" t="s">
        <v>32</v>
      </c>
    </row>
    <row r="6608" spans="1:11">
      <c r="A6608" s="107" t="s">
        <v>1165</v>
      </c>
      <c r="B6608" s="108" t="s">
        <v>1418</v>
      </c>
      <c r="C6608" s="109">
        <v>284900</v>
      </c>
      <c r="D6608" s="110" t="s">
        <v>43</v>
      </c>
      <c r="E6608" s="111">
        <v>19</v>
      </c>
      <c r="F6608" s="112" t="s">
        <v>87</v>
      </c>
      <c r="G6608" s="115" t="s">
        <v>1910</v>
      </c>
      <c r="H6608" s="121" t="s">
        <v>16</v>
      </c>
      <c r="I6608" s="119" t="e">
        <v>#N/A</v>
      </c>
      <c r="J6608" s="118" t="e">
        <v>#N/A</v>
      </c>
      <c r="K6608" s="117" t="s">
        <v>32</v>
      </c>
    </row>
    <row r="6609" spans="1:11">
      <c r="A6609" s="107" t="s">
        <v>1165</v>
      </c>
      <c r="B6609" s="108">
        <v>39371</v>
      </c>
      <c r="C6609" s="109">
        <v>288000</v>
      </c>
      <c r="D6609" s="110" t="s">
        <v>16</v>
      </c>
      <c r="E6609" s="111">
        <v>321</v>
      </c>
      <c r="F6609" s="112" t="s">
        <v>327</v>
      </c>
      <c r="G6609" s="115" t="s">
        <v>1917</v>
      </c>
      <c r="H6609" s="121" t="s">
        <v>16</v>
      </c>
      <c r="I6609" s="119" t="e">
        <v>#N/A</v>
      </c>
      <c r="J6609" s="118" t="e">
        <v>#N/A</v>
      </c>
      <c r="K6609" s="117" t="s">
        <v>32</v>
      </c>
    </row>
    <row r="6610" spans="1:11">
      <c r="A6610" s="107" t="s">
        <v>1165</v>
      </c>
      <c r="B6610" s="108" t="s">
        <v>1497</v>
      </c>
      <c r="C6610" s="109">
        <v>299000</v>
      </c>
      <c r="D6610" s="110" t="s">
        <v>16</v>
      </c>
      <c r="E6610" s="111">
        <v>91</v>
      </c>
      <c r="F6610" s="112" t="s">
        <v>85</v>
      </c>
      <c r="G6610" s="115" t="s">
        <v>1915</v>
      </c>
      <c r="H6610" s="121" t="s">
        <v>16</v>
      </c>
      <c r="I6610" s="119" t="e">
        <v>#N/A</v>
      </c>
      <c r="J6610" s="118" t="e">
        <v>#N/A</v>
      </c>
      <c r="K6610" s="117" t="s">
        <v>32</v>
      </c>
    </row>
    <row r="6611" spans="1:11">
      <c r="A6611" s="107" t="s">
        <v>1165</v>
      </c>
      <c r="B6611" s="108" t="s">
        <v>1369</v>
      </c>
      <c r="C6611" s="109">
        <v>450000</v>
      </c>
      <c r="D6611" s="110" t="s">
        <v>16</v>
      </c>
      <c r="E6611" s="111">
        <v>80</v>
      </c>
      <c r="F6611" s="112" t="s">
        <v>174</v>
      </c>
      <c r="G6611" s="115" t="s">
        <v>1915</v>
      </c>
      <c r="H6611" s="121" t="s">
        <v>16</v>
      </c>
      <c r="I6611" s="119" t="e">
        <v>#N/A</v>
      </c>
      <c r="J6611" s="118" t="e">
        <v>#N/A</v>
      </c>
      <c r="K6611" s="117" t="s">
        <v>32</v>
      </c>
    </row>
    <row r="6612" spans="1:11">
      <c r="A6612" s="107" t="s">
        <v>1165</v>
      </c>
      <c r="B6612" s="108">
        <v>39420</v>
      </c>
      <c r="C6612" s="109">
        <v>229000</v>
      </c>
      <c r="D6612" s="110" t="s">
        <v>16</v>
      </c>
      <c r="E6612" s="111">
        <v>272</v>
      </c>
      <c r="F6612" s="112" t="s">
        <v>518</v>
      </c>
      <c r="G6612" s="115" t="s">
        <v>1919</v>
      </c>
      <c r="H6612" s="121" t="s">
        <v>16</v>
      </c>
      <c r="I6612" s="119" t="e">
        <v>#N/A</v>
      </c>
      <c r="J6612" s="118" t="e">
        <v>#N/A</v>
      </c>
      <c r="K6612" s="117" t="s">
        <v>31</v>
      </c>
    </row>
    <row r="6613" spans="1:11">
      <c r="A6613" s="107" t="s">
        <v>1165</v>
      </c>
      <c r="B6613" s="108" t="s">
        <v>1424</v>
      </c>
      <c r="C6613" s="109">
        <v>549900</v>
      </c>
      <c r="D6613" s="110" t="s">
        <v>16</v>
      </c>
      <c r="E6613" s="111">
        <v>12</v>
      </c>
      <c r="F6613" s="112" t="s">
        <v>513</v>
      </c>
      <c r="G6613" s="115" t="s">
        <v>1910</v>
      </c>
      <c r="H6613" s="121" t="s">
        <v>16</v>
      </c>
      <c r="I6613" s="119" t="e">
        <v>#N/A</v>
      </c>
      <c r="J6613" s="118" t="e">
        <v>#N/A</v>
      </c>
      <c r="K6613" s="117" t="s">
        <v>33</v>
      </c>
    </row>
    <row r="6614" spans="1:11">
      <c r="A6614" s="107" t="s">
        <v>1165</v>
      </c>
      <c r="B6614" s="108" t="s">
        <v>1489</v>
      </c>
      <c r="C6614" s="109">
        <v>599000</v>
      </c>
      <c r="D6614" s="110" t="s">
        <v>16</v>
      </c>
      <c r="E6614" s="111">
        <v>117</v>
      </c>
      <c r="F6614" s="112" t="s">
        <v>868</v>
      </c>
      <c r="G6614" s="115" t="s">
        <v>1912</v>
      </c>
      <c r="H6614" s="121" t="s">
        <v>16</v>
      </c>
      <c r="I6614" s="119" t="e">
        <v>#N/A</v>
      </c>
      <c r="J6614" s="118" t="e">
        <v>#N/A</v>
      </c>
      <c r="K6614" s="117" t="s">
        <v>33</v>
      </c>
    </row>
    <row r="6615" spans="1:11">
      <c r="A6615" s="107" t="s">
        <v>1165</v>
      </c>
      <c r="B6615" s="108" t="s">
        <v>1734</v>
      </c>
      <c r="C6615" s="109">
        <v>1295000</v>
      </c>
      <c r="D6615" s="110" t="s">
        <v>16</v>
      </c>
      <c r="E6615" s="111">
        <v>469</v>
      </c>
      <c r="F6615" s="112" t="s">
        <v>293</v>
      </c>
      <c r="G6615" s="115" t="s">
        <v>1925</v>
      </c>
      <c r="H6615" s="121" t="s">
        <v>16</v>
      </c>
      <c r="I6615" s="119" t="e">
        <v>#N/A</v>
      </c>
      <c r="J6615" s="118" t="e">
        <v>#N/A</v>
      </c>
      <c r="K6615" s="117" t="s">
        <v>35</v>
      </c>
    </row>
    <row r="6616" spans="1:11">
      <c r="A6616" s="107" t="s">
        <v>1165</v>
      </c>
      <c r="B6616" s="108" t="s">
        <v>1410</v>
      </c>
      <c r="C6616" s="109">
        <v>1449900</v>
      </c>
      <c r="D6616" s="110" t="s">
        <v>16</v>
      </c>
      <c r="E6616" s="111">
        <v>210</v>
      </c>
      <c r="F6616" s="112" t="s">
        <v>248</v>
      </c>
      <c r="G6616" s="115" t="s">
        <v>23</v>
      </c>
      <c r="H6616" s="121" t="s">
        <v>16</v>
      </c>
      <c r="I6616" s="119" t="e">
        <v>#N/A</v>
      </c>
      <c r="J6616" s="118" t="e">
        <v>#N/A</v>
      </c>
      <c r="K6616" s="117" t="s">
        <v>35</v>
      </c>
    </row>
    <row r="6617" spans="1:11">
      <c r="A6617" s="107" t="s">
        <v>1175</v>
      </c>
      <c r="B6617" s="108">
        <v>39424</v>
      </c>
      <c r="C6617" s="109">
        <v>112000</v>
      </c>
      <c r="D6617" s="110" t="s">
        <v>12</v>
      </c>
      <c r="E6617" s="111">
        <v>268</v>
      </c>
      <c r="F6617" s="112" t="s">
        <v>248</v>
      </c>
      <c r="G6617" s="115" t="s">
        <v>1919</v>
      </c>
      <c r="H6617" s="121" t="s">
        <v>27</v>
      </c>
      <c r="I6617" s="119" t="e">
        <v>#N/A</v>
      </c>
      <c r="J6617" s="118" t="e">
        <v>#N/A</v>
      </c>
      <c r="K6617" s="117" t="s">
        <v>31</v>
      </c>
    </row>
    <row r="6618" spans="1:11">
      <c r="A6618" s="107" t="s">
        <v>1175</v>
      </c>
      <c r="B6618" s="108" t="s">
        <v>1524</v>
      </c>
      <c r="C6618" s="109">
        <v>115000</v>
      </c>
      <c r="D6618" s="110" t="s">
        <v>12</v>
      </c>
      <c r="E6618" s="111">
        <v>242</v>
      </c>
      <c r="F6618" s="112" t="s">
        <v>166</v>
      </c>
      <c r="G6618" s="115" t="s">
        <v>1920</v>
      </c>
      <c r="H6618" s="121" t="s">
        <v>27</v>
      </c>
      <c r="I6618" s="119" t="e">
        <v>#N/A</v>
      </c>
      <c r="J6618" s="118" t="e">
        <v>#N/A</v>
      </c>
      <c r="K6618" s="117" t="s">
        <v>31</v>
      </c>
    </row>
    <row r="6619" spans="1:11">
      <c r="A6619" s="107" t="s">
        <v>1175</v>
      </c>
      <c r="B6619" s="108" t="s">
        <v>1454</v>
      </c>
      <c r="C6619" s="109">
        <v>117000</v>
      </c>
      <c r="D6619" s="110" t="s">
        <v>12</v>
      </c>
      <c r="E6619" s="111">
        <v>87</v>
      </c>
      <c r="F6619" s="112" t="s">
        <v>75</v>
      </c>
      <c r="G6619" s="115" t="s">
        <v>1915</v>
      </c>
      <c r="H6619" s="121" t="s">
        <v>27</v>
      </c>
      <c r="I6619" s="119" t="e">
        <v>#N/A</v>
      </c>
      <c r="J6619" s="118" t="e">
        <v>#N/A</v>
      </c>
      <c r="K6619" s="117" t="s">
        <v>31</v>
      </c>
    </row>
    <row r="6620" spans="1:11">
      <c r="A6620" s="107" t="s">
        <v>1175</v>
      </c>
      <c r="B6620" s="108" t="s">
        <v>1444</v>
      </c>
      <c r="C6620" s="109">
        <v>118000</v>
      </c>
      <c r="D6620" s="110" t="s">
        <v>12</v>
      </c>
      <c r="E6620" s="111">
        <v>177</v>
      </c>
      <c r="F6620" s="112" t="s">
        <v>136</v>
      </c>
      <c r="G6620" s="115" t="s">
        <v>23</v>
      </c>
      <c r="H6620" s="121" t="s">
        <v>27</v>
      </c>
      <c r="I6620" s="119" t="e">
        <v>#N/A</v>
      </c>
      <c r="J6620" s="118" t="e">
        <v>#N/A</v>
      </c>
      <c r="K6620" s="117" t="s">
        <v>31</v>
      </c>
    </row>
    <row r="6621" spans="1:11">
      <c r="A6621" s="107" t="s">
        <v>1175</v>
      </c>
      <c r="B6621" s="108" t="s">
        <v>1550</v>
      </c>
      <c r="C6621" s="109">
        <v>99900</v>
      </c>
      <c r="D6621" s="110" t="s">
        <v>12</v>
      </c>
      <c r="E6621" s="111">
        <v>240</v>
      </c>
      <c r="F6621" s="112" t="s">
        <v>1093</v>
      </c>
      <c r="G6621" s="115" t="s">
        <v>1920</v>
      </c>
      <c r="H6621" s="121" t="s">
        <v>27</v>
      </c>
      <c r="I6621" s="119" t="e">
        <v>#N/A</v>
      </c>
      <c r="J6621" s="118" t="e">
        <v>#N/A</v>
      </c>
      <c r="K6621" s="117" t="s">
        <v>31</v>
      </c>
    </row>
    <row r="6622" spans="1:11">
      <c r="A6622" s="107" t="s">
        <v>1175</v>
      </c>
      <c r="B6622" s="108" t="s">
        <v>1467</v>
      </c>
      <c r="C6622" s="109">
        <v>134900</v>
      </c>
      <c r="D6622" s="110" t="s">
        <v>12</v>
      </c>
      <c r="E6622" s="111">
        <v>109</v>
      </c>
      <c r="F6622" s="112" t="s">
        <v>166</v>
      </c>
      <c r="G6622" s="115" t="s">
        <v>1912</v>
      </c>
      <c r="H6622" s="121" t="s">
        <v>27</v>
      </c>
      <c r="I6622" s="119" t="e">
        <v>#N/A</v>
      </c>
      <c r="J6622" s="118" t="e">
        <v>#N/A</v>
      </c>
      <c r="K6622" s="117" t="s">
        <v>31</v>
      </c>
    </row>
    <row r="6623" spans="1:11">
      <c r="A6623" s="107" t="s">
        <v>1175</v>
      </c>
      <c r="B6623" s="108" t="s">
        <v>1544</v>
      </c>
      <c r="C6623" s="109">
        <v>139000</v>
      </c>
      <c r="D6623" s="110" t="s">
        <v>12</v>
      </c>
      <c r="E6623" s="111">
        <v>154</v>
      </c>
      <c r="F6623" s="112" t="s">
        <v>53</v>
      </c>
      <c r="G6623" s="115" t="s">
        <v>1914</v>
      </c>
      <c r="H6623" s="121" t="s">
        <v>27</v>
      </c>
      <c r="I6623" s="119" t="e">
        <v>#N/A</v>
      </c>
      <c r="J6623" s="118" t="e">
        <v>#N/A</v>
      </c>
      <c r="K6623" s="117" t="s">
        <v>31</v>
      </c>
    </row>
    <row r="6624" spans="1:11">
      <c r="A6624" s="107" t="s">
        <v>1175</v>
      </c>
      <c r="B6624" s="108" t="s">
        <v>1361</v>
      </c>
      <c r="C6624" s="109">
        <v>149000</v>
      </c>
      <c r="D6624" s="110" t="s">
        <v>12</v>
      </c>
      <c r="E6624" s="111">
        <v>10</v>
      </c>
      <c r="F6624" s="112" t="s">
        <v>195</v>
      </c>
      <c r="G6624" s="115" t="s">
        <v>1910</v>
      </c>
      <c r="H6624" s="121" t="s">
        <v>27</v>
      </c>
      <c r="I6624" s="119" t="e">
        <v>#N/A</v>
      </c>
      <c r="J6624" s="118" t="e">
        <v>#N/A</v>
      </c>
      <c r="K6624" s="117" t="s">
        <v>31</v>
      </c>
    </row>
    <row r="6625" spans="1:11">
      <c r="A6625" s="107" t="s">
        <v>1175</v>
      </c>
      <c r="B6625" s="108" t="s">
        <v>1618</v>
      </c>
      <c r="C6625" s="109">
        <v>149900</v>
      </c>
      <c r="D6625" s="110" t="s">
        <v>12</v>
      </c>
      <c r="E6625" s="111">
        <v>152</v>
      </c>
      <c r="F6625" s="112" t="s">
        <v>166</v>
      </c>
      <c r="G6625" s="115" t="s">
        <v>1913</v>
      </c>
      <c r="H6625" s="121" t="s">
        <v>27</v>
      </c>
      <c r="I6625" s="119" t="e">
        <v>#N/A</v>
      </c>
      <c r="J6625" s="118" t="e">
        <v>#N/A</v>
      </c>
      <c r="K6625" s="117" t="s">
        <v>31</v>
      </c>
    </row>
    <row r="6626" spans="1:11">
      <c r="A6626" s="107" t="s">
        <v>1175</v>
      </c>
      <c r="B6626" s="108" t="s">
        <v>1536</v>
      </c>
      <c r="C6626" s="109">
        <v>154000</v>
      </c>
      <c r="D6626" s="110" t="s">
        <v>12</v>
      </c>
      <c r="E6626" s="111">
        <v>33</v>
      </c>
      <c r="F6626" s="112" t="s">
        <v>53</v>
      </c>
      <c r="G6626" s="115" t="s">
        <v>1911</v>
      </c>
      <c r="H6626" s="121" t="s">
        <v>27</v>
      </c>
      <c r="I6626" s="119" t="e">
        <v>#N/A</v>
      </c>
      <c r="J6626" s="118" t="e">
        <v>#N/A</v>
      </c>
      <c r="K6626" s="117" t="s">
        <v>31</v>
      </c>
    </row>
    <row r="6627" spans="1:11">
      <c r="A6627" s="107" t="s">
        <v>1175</v>
      </c>
      <c r="B6627" s="108" t="s">
        <v>1387</v>
      </c>
      <c r="C6627" s="109">
        <v>157900</v>
      </c>
      <c r="D6627" s="110" t="s">
        <v>12</v>
      </c>
      <c r="E6627" s="111">
        <v>41</v>
      </c>
      <c r="F6627" s="112" t="s">
        <v>53</v>
      </c>
      <c r="G6627" s="115" t="s">
        <v>1911</v>
      </c>
      <c r="H6627" s="121" t="s">
        <v>27</v>
      </c>
      <c r="I6627" s="119" t="e">
        <v>#N/A</v>
      </c>
      <c r="J6627" s="118" t="e">
        <v>#N/A</v>
      </c>
      <c r="K6627" s="117" t="s">
        <v>31</v>
      </c>
    </row>
    <row r="6628" spans="1:11">
      <c r="A6628" s="107" t="s">
        <v>1165</v>
      </c>
      <c r="B6628" s="108" t="s">
        <v>1419</v>
      </c>
      <c r="C6628" s="109">
        <v>115000</v>
      </c>
      <c r="D6628" s="110" t="s">
        <v>12</v>
      </c>
      <c r="E6628" s="111">
        <v>65</v>
      </c>
      <c r="F6628" s="112" t="s">
        <v>166</v>
      </c>
      <c r="G6628" s="115" t="s">
        <v>1915</v>
      </c>
      <c r="H6628" s="121" t="s">
        <v>27</v>
      </c>
      <c r="I6628" s="119" t="e">
        <v>#N/A</v>
      </c>
      <c r="J6628" s="118" t="e">
        <v>#N/A</v>
      </c>
      <c r="K6628" s="117" t="s">
        <v>31</v>
      </c>
    </row>
    <row r="6629" spans="1:11">
      <c r="A6629" s="107" t="s">
        <v>1175</v>
      </c>
      <c r="B6629" s="108" t="s">
        <v>1449</v>
      </c>
      <c r="C6629" s="109">
        <v>169900</v>
      </c>
      <c r="D6629" s="110" t="s">
        <v>12</v>
      </c>
      <c r="E6629" s="111">
        <v>62</v>
      </c>
      <c r="F6629" s="112" t="s">
        <v>845</v>
      </c>
      <c r="G6629" s="115" t="s">
        <v>1911</v>
      </c>
      <c r="H6629" s="121" t="s">
        <v>27</v>
      </c>
      <c r="I6629" s="119" t="e">
        <v>#N/A</v>
      </c>
      <c r="J6629" s="118" t="e">
        <v>#N/A</v>
      </c>
      <c r="K6629" s="117" t="s">
        <v>31</v>
      </c>
    </row>
    <row r="6630" spans="1:11">
      <c r="A6630" s="107" t="s">
        <v>1175</v>
      </c>
      <c r="B6630" s="108" t="s">
        <v>1458</v>
      </c>
      <c r="C6630" s="109">
        <v>189900</v>
      </c>
      <c r="D6630" s="110" t="s">
        <v>43</v>
      </c>
      <c r="E6630" s="111">
        <v>134</v>
      </c>
      <c r="F6630" s="112" t="s">
        <v>195</v>
      </c>
      <c r="G6630" s="115" t="s">
        <v>1914</v>
      </c>
      <c r="H6630" s="121" t="s">
        <v>16</v>
      </c>
      <c r="I6630" s="119" t="e">
        <v>#N/A</v>
      </c>
      <c r="J6630" s="118" t="e">
        <v>#N/A</v>
      </c>
      <c r="K6630" s="117" t="s">
        <v>31</v>
      </c>
    </row>
    <row r="6631" spans="1:11">
      <c r="A6631" s="107" t="s">
        <v>1175</v>
      </c>
      <c r="B6631" s="108" t="s">
        <v>1497</v>
      </c>
      <c r="C6631" s="109">
        <v>199000</v>
      </c>
      <c r="D6631" s="110" t="s">
        <v>16</v>
      </c>
      <c r="E6631" s="111">
        <v>91</v>
      </c>
      <c r="F6631" s="112" t="s">
        <v>109</v>
      </c>
      <c r="G6631" s="115" t="s">
        <v>1915</v>
      </c>
      <c r="H6631" s="121" t="s">
        <v>16</v>
      </c>
      <c r="I6631" s="119" t="e">
        <v>#N/A</v>
      </c>
      <c r="J6631" s="118" t="e">
        <v>#N/A</v>
      </c>
      <c r="K6631" s="117" t="s">
        <v>31</v>
      </c>
    </row>
    <row r="6632" spans="1:11">
      <c r="A6632" s="107" t="s">
        <v>1175</v>
      </c>
      <c r="B6632" s="108" t="s">
        <v>1441</v>
      </c>
      <c r="C6632" s="109">
        <v>199500</v>
      </c>
      <c r="D6632" s="110" t="s">
        <v>12</v>
      </c>
      <c r="E6632" s="111">
        <v>53</v>
      </c>
      <c r="F6632" s="112" t="s">
        <v>1158</v>
      </c>
      <c r="G6632" s="115" t="s">
        <v>1911</v>
      </c>
      <c r="H6632" s="121" t="s">
        <v>27</v>
      </c>
      <c r="I6632" s="119" t="e">
        <v>#N/A</v>
      </c>
      <c r="J6632" s="118" t="e">
        <v>#N/A</v>
      </c>
      <c r="K6632" s="117" t="s">
        <v>31</v>
      </c>
    </row>
    <row r="6633" spans="1:11">
      <c r="A6633" s="107" t="s">
        <v>1175</v>
      </c>
      <c r="B6633" s="108" t="s">
        <v>1665</v>
      </c>
      <c r="C6633" s="109">
        <v>124900</v>
      </c>
      <c r="D6633" s="110" t="s">
        <v>12</v>
      </c>
      <c r="E6633" s="111">
        <v>50</v>
      </c>
      <c r="F6633" s="112" t="s">
        <v>75</v>
      </c>
      <c r="G6633" s="115" t="s">
        <v>1911</v>
      </c>
      <c r="H6633" s="121" t="s">
        <v>27</v>
      </c>
      <c r="I6633" s="119" t="e">
        <v>#N/A</v>
      </c>
      <c r="J6633" s="118" t="e">
        <v>#N/A</v>
      </c>
      <c r="K6633" s="117" t="s">
        <v>31</v>
      </c>
    </row>
    <row r="6634" spans="1:11">
      <c r="A6634" s="107" t="s">
        <v>1165</v>
      </c>
      <c r="B6634" s="108" t="s">
        <v>1397</v>
      </c>
      <c r="C6634" s="109">
        <v>100000</v>
      </c>
      <c r="D6634" s="110" t="s">
        <v>12</v>
      </c>
      <c r="E6634" s="111">
        <v>126</v>
      </c>
      <c r="F6634" s="112" t="s">
        <v>327</v>
      </c>
      <c r="G6634" s="115" t="s">
        <v>1913</v>
      </c>
      <c r="H6634" s="121" t="s">
        <v>27</v>
      </c>
      <c r="I6634" s="119" t="e">
        <v>#N/A</v>
      </c>
      <c r="J6634" s="118" t="e">
        <v>#N/A</v>
      </c>
      <c r="K6634" s="117" t="s">
        <v>31</v>
      </c>
    </row>
    <row r="6635" spans="1:11">
      <c r="A6635" s="107" t="s">
        <v>1175</v>
      </c>
      <c r="B6635" s="108" t="s">
        <v>1402</v>
      </c>
      <c r="C6635" s="109">
        <v>214900</v>
      </c>
      <c r="D6635" s="110" t="s">
        <v>16</v>
      </c>
      <c r="E6635" s="111">
        <v>81</v>
      </c>
      <c r="F6635" s="112" t="s">
        <v>166</v>
      </c>
      <c r="G6635" s="115" t="s">
        <v>1914</v>
      </c>
      <c r="H6635" s="121" t="s">
        <v>16</v>
      </c>
      <c r="I6635" s="119" t="e">
        <v>#N/A</v>
      </c>
      <c r="J6635" s="118" t="e">
        <v>#N/A</v>
      </c>
      <c r="K6635" s="117" t="s">
        <v>31</v>
      </c>
    </row>
    <row r="6636" spans="1:11">
      <c r="A6636" s="107" t="s">
        <v>1175</v>
      </c>
      <c r="B6636" s="108" t="s">
        <v>1418</v>
      </c>
      <c r="C6636" s="109">
        <v>225000</v>
      </c>
      <c r="D6636" s="110" t="s">
        <v>16</v>
      </c>
      <c r="E6636" s="111">
        <v>19</v>
      </c>
      <c r="F6636" s="112" t="s">
        <v>666</v>
      </c>
      <c r="G6636" s="115" t="s">
        <v>1910</v>
      </c>
      <c r="H6636" s="121" t="s">
        <v>16</v>
      </c>
      <c r="I6636" s="119" t="e">
        <v>#N/A</v>
      </c>
      <c r="J6636" s="118" t="e">
        <v>#N/A</v>
      </c>
      <c r="K6636" s="117" t="s">
        <v>31</v>
      </c>
    </row>
    <row r="6637" spans="1:11">
      <c r="A6637" s="107" t="s">
        <v>1175</v>
      </c>
      <c r="B6637" s="108" t="s">
        <v>1422</v>
      </c>
      <c r="C6637" s="109">
        <v>227900</v>
      </c>
      <c r="D6637" s="110" t="s">
        <v>16</v>
      </c>
      <c r="E6637" s="111">
        <v>143</v>
      </c>
      <c r="F6637" s="112" t="s">
        <v>189</v>
      </c>
      <c r="G6637" s="115" t="s">
        <v>1913</v>
      </c>
      <c r="H6637" s="121" t="s">
        <v>16</v>
      </c>
      <c r="I6637" s="119" t="e">
        <v>#N/A</v>
      </c>
      <c r="J6637" s="118" t="e">
        <v>#N/A</v>
      </c>
      <c r="K6637" s="117" t="s">
        <v>31</v>
      </c>
    </row>
    <row r="6638" spans="1:11">
      <c r="A6638" s="107" t="s">
        <v>1175</v>
      </c>
      <c r="B6638" s="108" t="s">
        <v>1409</v>
      </c>
      <c r="C6638" s="109">
        <v>159800</v>
      </c>
      <c r="D6638" s="110" t="s">
        <v>12</v>
      </c>
      <c r="E6638" s="111">
        <v>20</v>
      </c>
      <c r="F6638" s="112" t="s">
        <v>1093</v>
      </c>
      <c r="G6638" s="115" t="s">
        <v>1910</v>
      </c>
      <c r="H6638" s="121" t="s">
        <v>27</v>
      </c>
      <c r="I6638" s="119" t="e">
        <v>#N/A</v>
      </c>
      <c r="J6638" s="118" t="e">
        <v>#N/A</v>
      </c>
      <c r="K6638" s="117" t="s">
        <v>31</v>
      </c>
    </row>
    <row r="6639" spans="1:11">
      <c r="A6639" s="107" t="s">
        <v>1175</v>
      </c>
      <c r="B6639" s="108" t="s">
        <v>1379</v>
      </c>
      <c r="C6639" s="109">
        <v>229000</v>
      </c>
      <c r="D6639" s="110" t="s">
        <v>18</v>
      </c>
      <c r="E6639" s="111">
        <v>175</v>
      </c>
      <c r="F6639" s="112" t="s">
        <v>248</v>
      </c>
      <c r="G6639" s="115" t="s">
        <v>1914</v>
      </c>
      <c r="H6639" s="121" t="s">
        <v>27</v>
      </c>
      <c r="I6639" s="119" t="e">
        <v>#N/A</v>
      </c>
      <c r="J6639" s="118" t="e">
        <v>#N/A</v>
      </c>
      <c r="K6639" s="117" t="s">
        <v>31</v>
      </c>
    </row>
    <row r="6640" spans="1:11">
      <c r="A6640" s="107" t="s">
        <v>1175</v>
      </c>
      <c r="B6640" s="108" t="s">
        <v>1428</v>
      </c>
      <c r="C6640" s="109">
        <v>234900</v>
      </c>
      <c r="D6640" s="110" t="s">
        <v>16</v>
      </c>
      <c r="E6640" s="111">
        <v>54</v>
      </c>
      <c r="F6640" s="112" t="s">
        <v>53</v>
      </c>
      <c r="G6640" s="115" t="s">
        <v>1911</v>
      </c>
      <c r="H6640" s="121" t="s">
        <v>16</v>
      </c>
      <c r="I6640" s="119" t="e">
        <v>#N/A</v>
      </c>
      <c r="J6640" s="118" t="e">
        <v>#N/A</v>
      </c>
      <c r="K6640" s="117" t="s">
        <v>31</v>
      </c>
    </row>
    <row r="6641" spans="1:11">
      <c r="A6641" s="107" t="s">
        <v>1175</v>
      </c>
      <c r="B6641" s="108" t="s">
        <v>1441</v>
      </c>
      <c r="C6641" s="109">
        <v>235900</v>
      </c>
      <c r="D6641" s="110" t="s">
        <v>16</v>
      </c>
      <c r="E6641" s="111">
        <v>53</v>
      </c>
      <c r="F6641" s="112" t="s">
        <v>304</v>
      </c>
      <c r="G6641" s="115" t="s">
        <v>1911</v>
      </c>
      <c r="H6641" s="121" t="s">
        <v>16</v>
      </c>
      <c r="I6641" s="119" t="e">
        <v>#N/A</v>
      </c>
      <c r="J6641" s="118" t="e">
        <v>#N/A</v>
      </c>
      <c r="K6641" s="117" t="s">
        <v>31</v>
      </c>
    </row>
    <row r="6642" spans="1:11">
      <c r="A6642" s="107" t="s">
        <v>1175</v>
      </c>
      <c r="B6642" s="108" t="s">
        <v>1487</v>
      </c>
      <c r="C6642" s="109">
        <v>200000</v>
      </c>
      <c r="D6642" s="110" t="s">
        <v>43</v>
      </c>
      <c r="E6642" s="111">
        <v>137</v>
      </c>
      <c r="F6642" s="112" t="s">
        <v>1176</v>
      </c>
      <c r="G6642" s="115" t="s">
        <v>1913</v>
      </c>
      <c r="H6642" s="121" t="s">
        <v>16</v>
      </c>
      <c r="I6642" s="119" t="e">
        <v>#N/A</v>
      </c>
      <c r="J6642" s="118" t="e">
        <v>#N/A</v>
      </c>
      <c r="K6642" s="117" t="s">
        <v>31</v>
      </c>
    </row>
    <row r="6643" spans="1:11">
      <c r="A6643" s="107" t="s">
        <v>1175</v>
      </c>
      <c r="B6643" s="108" t="s">
        <v>1596</v>
      </c>
      <c r="C6643" s="109">
        <v>239900</v>
      </c>
      <c r="D6643" s="110" t="s">
        <v>12</v>
      </c>
      <c r="E6643" s="111">
        <v>5</v>
      </c>
      <c r="F6643" s="112" t="s">
        <v>563</v>
      </c>
      <c r="G6643" s="115" t="s">
        <v>1910</v>
      </c>
      <c r="H6643" s="121" t="s">
        <v>27</v>
      </c>
      <c r="I6643" s="119" t="e">
        <v>#N/A</v>
      </c>
      <c r="J6643" s="118" t="e">
        <v>#N/A</v>
      </c>
      <c r="K6643" s="117" t="s">
        <v>31</v>
      </c>
    </row>
    <row r="6644" spans="1:11">
      <c r="A6644" s="107" t="s">
        <v>1175</v>
      </c>
      <c r="B6644" s="108">
        <v>39395</v>
      </c>
      <c r="C6644" s="109">
        <v>209000</v>
      </c>
      <c r="D6644" s="110" t="s">
        <v>43</v>
      </c>
      <c r="E6644" s="111">
        <v>297</v>
      </c>
      <c r="F6644" s="112" t="s">
        <v>1176</v>
      </c>
      <c r="G6644" s="115" t="s">
        <v>1918</v>
      </c>
      <c r="H6644" s="121" t="s">
        <v>16</v>
      </c>
      <c r="I6644" s="119" t="e">
        <v>#N/A</v>
      </c>
      <c r="J6644" s="118" t="e">
        <v>#N/A</v>
      </c>
      <c r="K6644" s="117" t="s">
        <v>31</v>
      </c>
    </row>
    <row r="6645" spans="1:11">
      <c r="A6645" s="107" t="s">
        <v>1175</v>
      </c>
      <c r="B6645" s="108" t="s">
        <v>1360</v>
      </c>
      <c r="C6645" s="109">
        <v>245900</v>
      </c>
      <c r="D6645" s="110" t="s">
        <v>16</v>
      </c>
      <c r="E6645" s="111">
        <v>38</v>
      </c>
      <c r="F6645" s="112" t="s">
        <v>304</v>
      </c>
      <c r="G6645" s="115" t="s">
        <v>1911</v>
      </c>
      <c r="H6645" s="121" t="s">
        <v>16</v>
      </c>
      <c r="I6645" s="119" t="e">
        <v>#N/A</v>
      </c>
      <c r="J6645" s="118" t="e">
        <v>#N/A</v>
      </c>
      <c r="K6645" s="117" t="s">
        <v>31</v>
      </c>
    </row>
    <row r="6646" spans="1:11">
      <c r="A6646" s="107" t="s">
        <v>1175</v>
      </c>
      <c r="B6646" s="108" t="s">
        <v>1413</v>
      </c>
      <c r="C6646" s="109">
        <v>245900</v>
      </c>
      <c r="D6646" s="110" t="s">
        <v>16</v>
      </c>
      <c r="E6646" s="111">
        <v>28</v>
      </c>
      <c r="F6646" s="112" t="s">
        <v>304</v>
      </c>
      <c r="G6646" s="115" t="s">
        <v>1910</v>
      </c>
      <c r="H6646" s="121" t="s">
        <v>16</v>
      </c>
      <c r="I6646" s="119" t="e">
        <v>#N/A</v>
      </c>
      <c r="J6646" s="118" t="e">
        <v>#N/A</v>
      </c>
      <c r="K6646" s="117" t="s">
        <v>31</v>
      </c>
    </row>
    <row r="6647" spans="1:11">
      <c r="A6647" s="107" t="s">
        <v>1175</v>
      </c>
      <c r="B6647" s="108" t="s">
        <v>1409</v>
      </c>
      <c r="C6647" s="109">
        <v>249000</v>
      </c>
      <c r="D6647" s="110" t="s">
        <v>16</v>
      </c>
      <c r="E6647" s="111">
        <v>20</v>
      </c>
      <c r="F6647" s="112" t="s">
        <v>827</v>
      </c>
      <c r="G6647" s="115" t="s">
        <v>1910</v>
      </c>
      <c r="H6647" s="121" t="s">
        <v>16</v>
      </c>
      <c r="I6647" s="119" t="e">
        <v>#N/A</v>
      </c>
      <c r="J6647" s="118" t="e">
        <v>#N/A</v>
      </c>
      <c r="K6647" s="117" t="s">
        <v>31</v>
      </c>
    </row>
    <row r="6648" spans="1:11">
      <c r="A6648" s="107" t="s">
        <v>1175</v>
      </c>
      <c r="B6648" s="108" t="s">
        <v>1675</v>
      </c>
      <c r="C6648" s="109">
        <v>239000</v>
      </c>
      <c r="D6648" s="110" t="s">
        <v>16</v>
      </c>
      <c r="E6648" s="111">
        <v>231</v>
      </c>
      <c r="F6648" s="112" t="s">
        <v>666</v>
      </c>
      <c r="G6648" s="115" t="s">
        <v>1920</v>
      </c>
      <c r="H6648" s="121" t="s">
        <v>16</v>
      </c>
      <c r="I6648" s="119" t="e">
        <v>#N/A</v>
      </c>
      <c r="J6648" s="118" t="e">
        <v>#N/A</v>
      </c>
      <c r="K6648" s="117" t="s">
        <v>31</v>
      </c>
    </row>
    <row r="6649" spans="1:11">
      <c r="A6649" s="107" t="s">
        <v>1175</v>
      </c>
      <c r="B6649" s="108" t="s">
        <v>1406</v>
      </c>
      <c r="C6649" s="109">
        <v>250000</v>
      </c>
      <c r="D6649" s="110" t="s">
        <v>16</v>
      </c>
      <c r="E6649" s="111">
        <v>83</v>
      </c>
      <c r="F6649" s="112" t="s">
        <v>59</v>
      </c>
      <c r="G6649" s="115" t="s">
        <v>1915</v>
      </c>
      <c r="H6649" s="121" t="s">
        <v>16</v>
      </c>
      <c r="I6649" s="119" t="s">
        <v>32</v>
      </c>
      <c r="J6649" s="118" t="s">
        <v>32</v>
      </c>
      <c r="K6649" s="117" t="s">
        <v>32</v>
      </c>
    </row>
    <row r="6650" spans="1:11">
      <c r="A6650" s="107" t="s">
        <v>1175</v>
      </c>
      <c r="B6650" s="108" t="s">
        <v>1769</v>
      </c>
      <c r="C6650" s="109">
        <v>259500</v>
      </c>
      <c r="D6650" s="110" t="s">
        <v>43</v>
      </c>
      <c r="E6650" s="111">
        <v>106</v>
      </c>
      <c r="F6650" s="112" t="s">
        <v>1177</v>
      </c>
      <c r="G6650" s="115" t="s">
        <v>1912</v>
      </c>
      <c r="H6650" s="121" t="s">
        <v>16</v>
      </c>
      <c r="I6650" s="119" t="e">
        <v>#N/A</v>
      </c>
      <c r="J6650" s="118" t="e">
        <v>#N/A</v>
      </c>
      <c r="K6650" s="117" t="s">
        <v>32</v>
      </c>
    </row>
    <row r="6651" spans="1:11">
      <c r="A6651" s="107" t="s">
        <v>1175</v>
      </c>
      <c r="B6651" s="108" t="s">
        <v>1769</v>
      </c>
      <c r="C6651" s="109">
        <v>259500</v>
      </c>
      <c r="D6651" s="110" t="s">
        <v>43</v>
      </c>
      <c r="E6651" s="111">
        <v>106</v>
      </c>
      <c r="F6651" s="112" t="s">
        <v>1177</v>
      </c>
      <c r="G6651" s="115" t="s">
        <v>1912</v>
      </c>
      <c r="H6651" s="121" t="s">
        <v>16</v>
      </c>
      <c r="I6651" s="119" t="e">
        <v>#N/A</v>
      </c>
      <c r="J6651" s="118" t="e">
        <v>#N/A</v>
      </c>
      <c r="K6651" s="117" t="s">
        <v>32</v>
      </c>
    </row>
    <row r="6652" spans="1:11">
      <c r="A6652" s="107" t="s">
        <v>1175</v>
      </c>
      <c r="B6652" s="108" t="s">
        <v>1468</v>
      </c>
      <c r="C6652" s="109">
        <v>265000</v>
      </c>
      <c r="D6652" s="110" t="s">
        <v>16</v>
      </c>
      <c r="E6652" s="111">
        <v>181</v>
      </c>
      <c r="F6652" s="112" t="s">
        <v>1178</v>
      </c>
      <c r="G6652" s="115" t="s">
        <v>1914</v>
      </c>
      <c r="H6652" s="121" t="s">
        <v>16</v>
      </c>
      <c r="I6652" s="119" t="e">
        <v>#N/A</v>
      </c>
      <c r="J6652" s="118" t="e">
        <v>#N/A</v>
      </c>
      <c r="K6652" s="117" t="s">
        <v>32</v>
      </c>
    </row>
    <row r="6653" spans="1:11">
      <c r="A6653" s="107" t="s">
        <v>1175</v>
      </c>
      <c r="B6653" s="108" t="s">
        <v>1601</v>
      </c>
      <c r="C6653" s="109">
        <v>269900</v>
      </c>
      <c r="D6653" s="110" t="s">
        <v>16</v>
      </c>
      <c r="E6653" s="111">
        <v>386</v>
      </c>
      <c r="F6653" s="112" t="s">
        <v>592</v>
      </c>
      <c r="G6653" s="115" t="s">
        <v>1924</v>
      </c>
      <c r="H6653" s="121" t="s">
        <v>16</v>
      </c>
      <c r="I6653" s="119" t="e">
        <v>#N/A</v>
      </c>
      <c r="J6653" s="118" t="e">
        <v>#N/A</v>
      </c>
      <c r="K6653" s="117" t="s">
        <v>32</v>
      </c>
    </row>
    <row r="6654" spans="1:11">
      <c r="A6654" s="107" t="s">
        <v>1175</v>
      </c>
      <c r="B6654" s="108" t="s">
        <v>1415</v>
      </c>
      <c r="C6654" s="109">
        <v>269900</v>
      </c>
      <c r="D6654" s="110" t="s">
        <v>16</v>
      </c>
      <c r="E6654" s="111">
        <v>121</v>
      </c>
      <c r="F6654" s="112" t="s">
        <v>1179</v>
      </c>
      <c r="G6654" s="115" t="s">
        <v>1912</v>
      </c>
      <c r="H6654" s="121" t="s">
        <v>16</v>
      </c>
      <c r="I6654" s="119" t="e">
        <v>#N/A</v>
      </c>
      <c r="J6654" s="118" t="e">
        <v>#N/A</v>
      </c>
      <c r="K6654" s="117" t="s">
        <v>32</v>
      </c>
    </row>
    <row r="6655" spans="1:11">
      <c r="A6655" s="107" t="s">
        <v>1175</v>
      </c>
      <c r="B6655" s="108">
        <v>39433</v>
      </c>
      <c r="C6655" s="109">
        <v>274900</v>
      </c>
      <c r="D6655" s="110" t="s">
        <v>16</v>
      </c>
      <c r="E6655" s="111">
        <v>259</v>
      </c>
      <c r="F6655" s="112" t="s">
        <v>195</v>
      </c>
      <c r="G6655" s="115" t="s">
        <v>1919</v>
      </c>
      <c r="H6655" s="121" t="s">
        <v>16</v>
      </c>
      <c r="I6655" s="119" t="e">
        <v>#N/A</v>
      </c>
      <c r="J6655" s="118" t="e">
        <v>#N/A</v>
      </c>
      <c r="K6655" s="117" t="s">
        <v>32</v>
      </c>
    </row>
    <row r="6656" spans="1:11">
      <c r="A6656" s="107" t="s">
        <v>1175</v>
      </c>
      <c r="B6656" s="108" t="s">
        <v>1414</v>
      </c>
      <c r="C6656" s="109">
        <v>274900</v>
      </c>
      <c r="D6656" s="110" t="s">
        <v>16</v>
      </c>
      <c r="E6656" s="111">
        <v>153</v>
      </c>
      <c r="F6656" s="112" t="s">
        <v>482</v>
      </c>
      <c r="G6656" s="115" t="s">
        <v>1913</v>
      </c>
      <c r="H6656" s="121" t="s">
        <v>16</v>
      </c>
      <c r="I6656" s="119" t="e">
        <v>#N/A</v>
      </c>
      <c r="J6656" s="118" t="e">
        <v>#N/A</v>
      </c>
      <c r="K6656" s="117" t="s">
        <v>32</v>
      </c>
    </row>
    <row r="6657" spans="1:11">
      <c r="A6657" s="107" t="s">
        <v>1175</v>
      </c>
      <c r="B6657" s="108" t="s">
        <v>1477</v>
      </c>
      <c r="C6657" s="109">
        <v>243800</v>
      </c>
      <c r="D6657" s="110" t="s">
        <v>43</v>
      </c>
      <c r="E6657" s="111">
        <v>230</v>
      </c>
      <c r="F6657" s="112" t="s">
        <v>793</v>
      </c>
      <c r="G6657" s="115" t="s">
        <v>1920</v>
      </c>
      <c r="H6657" s="121" t="s">
        <v>16</v>
      </c>
      <c r="I6657" s="119" t="e">
        <v>#N/A</v>
      </c>
      <c r="J6657" s="118" t="e">
        <v>#N/A</v>
      </c>
      <c r="K6657" s="117" t="s">
        <v>31</v>
      </c>
    </row>
    <row r="6658" spans="1:11">
      <c r="A6658" s="107" t="s">
        <v>1175</v>
      </c>
      <c r="B6658" s="108" t="s">
        <v>1542</v>
      </c>
      <c r="C6658" s="109">
        <v>279900</v>
      </c>
      <c r="D6658" s="110" t="s">
        <v>18</v>
      </c>
      <c r="E6658" s="111">
        <v>243</v>
      </c>
      <c r="F6658" s="112" t="s">
        <v>209</v>
      </c>
      <c r="G6658" s="115" t="s">
        <v>1920</v>
      </c>
      <c r="H6658" s="121" t="s">
        <v>27</v>
      </c>
      <c r="I6658" s="119" t="e">
        <v>#N/A</v>
      </c>
      <c r="J6658" s="118" t="e">
        <v>#N/A</v>
      </c>
      <c r="K6658" s="117" t="s">
        <v>32</v>
      </c>
    </row>
    <row r="6659" spans="1:11">
      <c r="A6659" s="107" t="s">
        <v>1175</v>
      </c>
      <c r="B6659" s="108">
        <v>39360</v>
      </c>
      <c r="C6659" s="109">
        <v>275000</v>
      </c>
      <c r="D6659" s="110" t="s">
        <v>16</v>
      </c>
      <c r="E6659" s="111">
        <v>332</v>
      </c>
      <c r="F6659" s="112" t="s">
        <v>136</v>
      </c>
      <c r="G6659" s="115" t="s">
        <v>1917</v>
      </c>
      <c r="H6659" s="121" t="s">
        <v>16</v>
      </c>
      <c r="I6659" s="119" t="e">
        <v>#N/A</v>
      </c>
      <c r="J6659" s="118" t="e">
        <v>#N/A</v>
      </c>
      <c r="K6659" s="117" t="s">
        <v>32</v>
      </c>
    </row>
    <row r="6660" spans="1:11">
      <c r="A6660" s="107" t="s">
        <v>1175</v>
      </c>
      <c r="B6660" s="108" t="s">
        <v>1465</v>
      </c>
      <c r="C6660" s="109">
        <v>289000</v>
      </c>
      <c r="D6660" s="110" t="s">
        <v>16</v>
      </c>
      <c r="E6660" s="111">
        <v>52</v>
      </c>
      <c r="F6660" s="112" t="s">
        <v>434</v>
      </c>
      <c r="G6660" s="115" t="s">
        <v>1911</v>
      </c>
      <c r="H6660" s="121" t="s">
        <v>16</v>
      </c>
      <c r="I6660" s="119" t="e">
        <v>#N/A</v>
      </c>
      <c r="J6660" s="118" t="e">
        <v>#N/A</v>
      </c>
      <c r="K6660" s="117" t="s">
        <v>32</v>
      </c>
    </row>
    <row r="6661" spans="1:11">
      <c r="A6661" s="107" t="s">
        <v>1175</v>
      </c>
      <c r="B6661" s="108" t="s">
        <v>1594</v>
      </c>
      <c r="C6661" s="109">
        <v>299000</v>
      </c>
      <c r="D6661" s="110" t="s">
        <v>16</v>
      </c>
      <c r="E6661" s="111">
        <v>102</v>
      </c>
      <c r="F6661" s="112" t="s">
        <v>567</v>
      </c>
      <c r="G6661" s="115" t="s">
        <v>1912</v>
      </c>
      <c r="H6661" s="121" t="s">
        <v>16</v>
      </c>
      <c r="I6661" s="119" t="e">
        <v>#N/A</v>
      </c>
      <c r="J6661" s="118" t="e">
        <v>#N/A</v>
      </c>
      <c r="K6661" s="117" t="s">
        <v>32</v>
      </c>
    </row>
    <row r="6662" spans="1:11">
      <c r="A6662" s="107" t="s">
        <v>1175</v>
      </c>
      <c r="B6662" s="108">
        <v>39415</v>
      </c>
      <c r="C6662" s="109">
        <v>299900</v>
      </c>
      <c r="D6662" s="110" t="s">
        <v>16</v>
      </c>
      <c r="E6662" s="111">
        <v>277</v>
      </c>
      <c r="F6662" s="112" t="s">
        <v>272</v>
      </c>
      <c r="G6662" s="115" t="s">
        <v>1918</v>
      </c>
      <c r="H6662" s="121" t="s">
        <v>16</v>
      </c>
      <c r="I6662" s="119" t="e">
        <v>#N/A</v>
      </c>
      <c r="J6662" s="118" t="e">
        <v>#N/A</v>
      </c>
      <c r="K6662" s="117" t="s">
        <v>32</v>
      </c>
    </row>
    <row r="6663" spans="1:11">
      <c r="A6663" s="107" t="s">
        <v>1175</v>
      </c>
      <c r="B6663" s="108" t="s">
        <v>1359</v>
      </c>
      <c r="C6663" s="109">
        <v>249900</v>
      </c>
      <c r="D6663" s="110" t="s">
        <v>16</v>
      </c>
      <c r="E6663" s="111">
        <v>3</v>
      </c>
      <c r="F6663" s="112" t="s">
        <v>195</v>
      </c>
      <c r="G6663" s="115" t="s">
        <v>1910</v>
      </c>
      <c r="H6663" s="121" t="s">
        <v>16</v>
      </c>
      <c r="I6663" s="119" t="e">
        <v>#N/A</v>
      </c>
      <c r="J6663" s="118" t="e">
        <v>#N/A</v>
      </c>
      <c r="K6663" s="117" t="s">
        <v>31</v>
      </c>
    </row>
    <row r="6664" spans="1:11">
      <c r="A6664" s="107" t="s">
        <v>1175</v>
      </c>
      <c r="B6664" s="108" t="s">
        <v>1450</v>
      </c>
      <c r="C6664" s="109">
        <v>328900</v>
      </c>
      <c r="D6664" s="110" t="s">
        <v>16</v>
      </c>
      <c r="E6664" s="111">
        <v>46</v>
      </c>
      <c r="F6664" s="112" t="s">
        <v>961</v>
      </c>
      <c r="G6664" s="115" t="s">
        <v>1911</v>
      </c>
      <c r="H6664" s="121" t="s">
        <v>16</v>
      </c>
      <c r="I6664" s="119" t="e">
        <v>#N/A</v>
      </c>
      <c r="J6664" s="118" t="e">
        <v>#N/A</v>
      </c>
      <c r="K6664" s="117" t="s">
        <v>32</v>
      </c>
    </row>
    <row r="6665" spans="1:11">
      <c r="A6665" s="107" t="s">
        <v>1175</v>
      </c>
      <c r="B6665" s="108" t="s">
        <v>1503</v>
      </c>
      <c r="C6665" s="109">
        <v>329300</v>
      </c>
      <c r="D6665" s="110" t="s">
        <v>16</v>
      </c>
      <c r="E6665" s="111">
        <v>0</v>
      </c>
      <c r="F6665" s="112" t="s">
        <v>166</v>
      </c>
      <c r="G6665" s="115" t="s">
        <v>1930</v>
      </c>
      <c r="H6665" s="121" t="s">
        <v>16</v>
      </c>
      <c r="I6665" s="119" t="e">
        <v>#N/A</v>
      </c>
      <c r="J6665" s="118" t="e">
        <v>#N/A</v>
      </c>
      <c r="K6665" s="117" t="s">
        <v>32</v>
      </c>
    </row>
    <row r="6666" spans="1:11">
      <c r="A6666" s="107" t="s">
        <v>1175</v>
      </c>
      <c r="B6666" s="108">
        <v>39437</v>
      </c>
      <c r="C6666" s="109">
        <v>229000</v>
      </c>
      <c r="D6666" s="110" t="s">
        <v>16</v>
      </c>
      <c r="E6666" s="111">
        <v>255</v>
      </c>
      <c r="F6666" s="112" t="s">
        <v>180</v>
      </c>
      <c r="G6666" s="115" t="s">
        <v>1919</v>
      </c>
      <c r="H6666" s="121" t="s">
        <v>16</v>
      </c>
      <c r="I6666" s="119" t="e">
        <v>#N/A</v>
      </c>
      <c r="J6666" s="118" t="e">
        <v>#N/A</v>
      </c>
      <c r="K6666" s="117" t="s">
        <v>31</v>
      </c>
    </row>
    <row r="6667" spans="1:11">
      <c r="A6667" s="107" t="s">
        <v>1165</v>
      </c>
      <c r="B6667" s="108" t="s">
        <v>1397</v>
      </c>
      <c r="C6667" s="109">
        <v>100000</v>
      </c>
      <c r="D6667" s="110" t="s">
        <v>12</v>
      </c>
      <c r="E6667" s="111">
        <v>126</v>
      </c>
      <c r="F6667" s="112" t="s">
        <v>327</v>
      </c>
      <c r="G6667" s="115" t="s">
        <v>1913</v>
      </c>
      <c r="H6667" s="121" t="s">
        <v>27</v>
      </c>
      <c r="I6667" s="119" t="e">
        <v>#N/A</v>
      </c>
      <c r="J6667" s="118" t="e">
        <v>#N/A</v>
      </c>
      <c r="K6667" s="117" t="s">
        <v>31</v>
      </c>
    </row>
    <row r="6668" spans="1:11">
      <c r="A6668" s="107" t="s">
        <v>1175</v>
      </c>
      <c r="B6668" s="108" t="s">
        <v>1552</v>
      </c>
      <c r="C6668" s="109">
        <v>340990</v>
      </c>
      <c r="D6668" s="110" t="s">
        <v>12</v>
      </c>
      <c r="E6668" s="111">
        <v>55</v>
      </c>
      <c r="F6668" s="112" t="s">
        <v>1180</v>
      </c>
      <c r="G6668" s="115" t="s">
        <v>1911</v>
      </c>
      <c r="H6668" s="121" t="s">
        <v>27</v>
      </c>
      <c r="I6668" s="119" t="e">
        <v>#N/A</v>
      </c>
      <c r="J6668" s="118" t="e">
        <v>#N/A</v>
      </c>
      <c r="K6668" s="117" t="s">
        <v>32</v>
      </c>
    </row>
    <row r="6669" spans="1:11">
      <c r="A6669" s="107" t="s">
        <v>1175</v>
      </c>
      <c r="B6669" s="108" t="s">
        <v>1452</v>
      </c>
      <c r="C6669" s="109">
        <v>359000</v>
      </c>
      <c r="D6669" s="110" t="s">
        <v>12</v>
      </c>
      <c r="E6669" s="111">
        <v>17</v>
      </c>
      <c r="F6669" s="112" t="s">
        <v>1180</v>
      </c>
      <c r="G6669" s="115" t="s">
        <v>1910</v>
      </c>
      <c r="H6669" s="121" t="s">
        <v>27</v>
      </c>
      <c r="I6669" s="119" t="e">
        <v>#N/A</v>
      </c>
      <c r="J6669" s="118" t="e">
        <v>#N/A</v>
      </c>
      <c r="K6669" s="117" t="s">
        <v>32</v>
      </c>
    </row>
    <row r="6670" spans="1:11">
      <c r="A6670" s="107" t="s">
        <v>1175</v>
      </c>
      <c r="B6670" s="108" t="s">
        <v>1501</v>
      </c>
      <c r="C6670" s="109">
        <v>369000</v>
      </c>
      <c r="D6670" s="110" t="s">
        <v>16</v>
      </c>
      <c r="E6670" s="111">
        <v>9</v>
      </c>
      <c r="F6670" s="112" t="s">
        <v>351</v>
      </c>
      <c r="G6670" s="115" t="s">
        <v>1910</v>
      </c>
      <c r="H6670" s="121" t="s">
        <v>16</v>
      </c>
      <c r="I6670" s="119" t="e">
        <v>#N/A</v>
      </c>
      <c r="J6670" s="118" t="e">
        <v>#N/A</v>
      </c>
      <c r="K6670" s="117" t="s">
        <v>32</v>
      </c>
    </row>
    <row r="6671" spans="1:11">
      <c r="A6671" s="107" t="s">
        <v>1175</v>
      </c>
      <c r="B6671" s="108" t="s">
        <v>1465</v>
      </c>
      <c r="C6671" s="109">
        <v>372900</v>
      </c>
      <c r="D6671" s="110" t="s">
        <v>12</v>
      </c>
      <c r="E6671" s="111">
        <v>52</v>
      </c>
      <c r="F6671" s="112" t="s">
        <v>252</v>
      </c>
      <c r="G6671" s="115" t="s">
        <v>1911</v>
      </c>
      <c r="H6671" s="121" t="s">
        <v>27</v>
      </c>
      <c r="I6671" s="119" t="e">
        <v>#N/A</v>
      </c>
      <c r="J6671" s="118" t="e">
        <v>#N/A</v>
      </c>
      <c r="K6671" s="117" t="s">
        <v>32</v>
      </c>
    </row>
    <row r="6672" spans="1:11">
      <c r="A6672" s="107" t="s">
        <v>1165</v>
      </c>
      <c r="B6672" s="108" t="s">
        <v>1397</v>
      </c>
      <c r="C6672" s="109">
        <v>100000</v>
      </c>
      <c r="D6672" s="110" t="s">
        <v>12</v>
      </c>
      <c r="E6672" s="111">
        <v>126</v>
      </c>
      <c r="F6672" s="112" t="s">
        <v>327</v>
      </c>
      <c r="G6672" s="115" t="s">
        <v>1913</v>
      </c>
      <c r="H6672" s="121" t="s">
        <v>27</v>
      </c>
      <c r="I6672" s="119" t="e">
        <v>#N/A</v>
      </c>
      <c r="J6672" s="118" t="e">
        <v>#N/A</v>
      </c>
      <c r="K6672" s="117" t="s">
        <v>31</v>
      </c>
    </row>
    <row r="6673" spans="1:11">
      <c r="A6673" s="107" t="s">
        <v>1175</v>
      </c>
      <c r="B6673" s="108" t="s">
        <v>1855</v>
      </c>
      <c r="C6673" s="109">
        <v>319000</v>
      </c>
      <c r="D6673" s="110" t="s">
        <v>43</v>
      </c>
      <c r="E6673" s="111">
        <v>501</v>
      </c>
      <c r="F6673" s="112" t="s">
        <v>272</v>
      </c>
      <c r="G6673" s="115" t="s">
        <v>1933</v>
      </c>
      <c r="H6673" s="121" t="s">
        <v>16</v>
      </c>
      <c r="I6673" s="119" t="e">
        <v>#N/A</v>
      </c>
      <c r="J6673" s="118" t="e">
        <v>#N/A</v>
      </c>
      <c r="K6673" s="117" t="s">
        <v>32</v>
      </c>
    </row>
    <row r="6674" spans="1:11">
      <c r="A6674" s="107" t="s">
        <v>1175</v>
      </c>
      <c r="B6674" s="108" t="s">
        <v>1510</v>
      </c>
      <c r="C6674" s="109">
        <v>289900</v>
      </c>
      <c r="D6674" s="110" t="s">
        <v>16</v>
      </c>
      <c r="E6674" s="111">
        <v>377</v>
      </c>
      <c r="F6674" s="112" t="s">
        <v>109</v>
      </c>
      <c r="G6674" s="115" t="s">
        <v>1916</v>
      </c>
      <c r="H6674" s="121" t="s">
        <v>16</v>
      </c>
      <c r="I6674" s="119" t="e">
        <v>#N/A</v>
      </c>
      <c r="J6674" s="118" t="e">
        <v>#N/A</v>
      </c>
      <c r="K6674" s="117" t="s">
        <v>32</v>
      </c>
    </row>
    <row r="6675" spans="1:11">
      <c r="A6675" s="107" t="s">
        <v>1175</v>
      </c>
      <c r="B6675" s="108" t="s">
        <v>1395</v>
      </c>
      <c r="C6675" s="109">
        <v>379000</v>
      </c>
      <c r="D6675" s="110" t="s">
        <v>12</v>
      </c>
      <c r="E6675" s="111">
        <v>92</v>
      </c>
      <c r="F6675" s="112" t="s">
        <v>1180</v>
      </c>
      <c r="G6675" s="115" t="s">
        <v>1915</v>
      </c>
      <c r="H6675" s="121" t="s">
        <v>27</v>
      </c>
      <c r="I6675" s="119" t="e">
        <v>#N/A</v>
      </c>
      <c r="J6675" s="118" t="e">
        <v>#N/A</v>
      </c>
      <c r="K6675" s="117" t="s">
        <v>32</v>
      </c>
    </row>
    <row r="6676" spans="1:11">
      <c r="A6676" s="107" t="s">
        <v>1175</v>
      </c>
      <c r="B6676" s="108">
        <v>39364</v>
      </c>
      <c r="C6676" s="109">
        <v>379700</v>
      </c>
      <c r="D6676" s="110" t="s">
        <v>43</v>
      </c>
      <c r="E6676" s="111">
        <v>328</v>
      </c>
      <c r="F6676" s="112" t="s">
        <v>272</v>
      </c>
      <c r="G6676" s="115" t="s">
        <v>1917</v>
      </c>
      <c r="H6676" s="121" t="s">
        <v>16</v>
      </c>
      <c r="I6676" s="119" t="e">
        <v>#N/A</v>
      </c>
      <c r="J6676" s="118" t="e">
        <v>#N/A</v>
      </c>
      <c r="K6676" s="117" t="s">
        <v>32</v>
      </c>
    </row>
    <row r="6677" spans="1:11">
      <c r="A6677" s="107" t="s">
        <v>1175</v>
      </c>
      <c r="B6677" s="108" t="s">
        <v>1667</v>
      </c>
      <c r="C6677" s="109">
        <v>379900</v>
      </c>
      <c r="D6677" s="110" t="s">
        <v>12</v>
      </c>
      <c r="E6677" s="111">
        <v>128</v>
      </c>
      <c r="F6677" s="112" t="s">
        <v>560</v>
      </c>
      <c r="G6677" s="115" t="s">
        <v>1913</v>
      </c>
      <c r="H6677" s="121" t="s">
        <v>27</v>
      </c>
      <c r="I6677" s="119" t="e">
        <v>#N/A</v>
      </c>
      <c r="J6677" s="118" t="e">
        <v>#N/A</v>
      </c>
      <c r="K6677" s="117" t="s">
        <v>32</v>
      </c>
    </row>
    <row r="6678" spans="1:11">
      <c r="A6678" s="107" t="s">
        <v>1175</v>
      </c>
      <c r="B6678" s="108" t="s">
        <v>1425</v>
      </c>
      <c r="C6678" s="109">
        <v>379900</v>
      </c>
      <c r="D6678" s="110" t="s">
        <v>16</v>
      </c>
      <c r="E6678" s="111">
        <v>27</v>
      </c>
      <c r="F6678" s="112" t="s">
        <v>248</v>
      </c>
      <c r="G6678" s="115" t="s">
        <v>1910</v>
      </c>
      <c r="H6678" s="121" t="s">
        <v>16</v>
      </c>
      <c r="I6678" s="119" t="e">
        <v>#N/A</v>
      </c>
      <c r="J6678" s="118" t="e">
        <v>#N/A</v>
      </c>
      <c r="K6678" s="117" t="s">
        <v>32</v>
      </c>
    </row>
    <row r="6679" spans="1:11">
      <c r="A6679" s="107" t="s">
        <v>1175</v>
      </c>
      <c r="B6679" s="108" t="s">
        <v>1368</v>
      </c>
      <c r="C6679" s="109">
        <v>385000</v>
      </c>
      <c r="D6679" s="110" t="s">
        <v>16</v>
      </c>
      <c r="E6679" s="111">
        <v>4</v>
      </c>
      <c r="F6679" s="112" t="s">
        <v>721</v>
      </c>
      <c r="G6679" s="115" t="s">
        <v>1910</v>
      </c>
      <c r="H6679" s="121" t="s">
        <v>16</v>
      </c>
      <c r="I6679" s="119" t="e">
        <v>#N/A</v>
      </c>
      <c r="J6679" s="118" t="e">
        <v>#N/A</v>
      </c>
      <c r="K6679" s="117" t="s">
        <v>32</v>
      </c>
    </row>
    <row r="6680" spans="1:11">
      <c r="A6680" s="107" t="s">
        <v>1175</v>
      </c>
      <c r="B6680" s="108" t="s">
        <v>1692</v>
      </c>
      <c r="C6680" s="109">
        <v>339900</v>
      </c>
      <c r="D6680" s="110" t="s">
        <v>16</v>
      </c>
      <c r="E6680" s="111">
        <v>135</v>
      </c>
      <c r="F6680" s="112" t="s">
        <v>272</v>
      </c>
      <c r="G6680" s="115" t="s">
        <v>1913</v>
      </c>
      <c r="H6680" s="121" t="s">
        <v>16</v>
      </c>
      <c r="I6680" s="119" t="e">
        <v>#N/A</v>
      </c>
      <c r="J6680" s="118" t="e">
        <v>#N/A</v>
      </c>
      <c r="K6680" s="117" t="s">
        <v>32</v>
      </c>
    </row>
    <row r="6681" spans="1:11">
      <c r="A6681" s="107" t="s">
        <v>1175</v>
      </c>
      <c r="B6681" s="108" t="s">
        <v>1469</v>
      </c>
      <c r="C6681" s="109">
        <v>399000</v>
      </c>
      <c r="D6681" s="110" t="s">
        <v>16</v>
      </c>
      <c r="E6681" s="111">
        <v>171</v>
      </c>
      <c r="F6681" s="112" t="s">
        <v>174</v>
      </c>
      <c r="G6681" s="115" t="s">
        <v>1914</v>
      </c>
      <c r="H6681" s="121" t="s">
        <v>16</v>
      </c>
      <c r="I6681" s="119" t="e">
        <v>#N/A</v>
      </c>
      <c r="J6681" s="118" t="e">
        <v>#N/A</v>
      </c>
      <c r="K6681" s="117" t="s">
        <v>32</v>
      </c>
    </row>
    <row r="6682" spans="1:11">
      <c r="A6682" s="107" t="s">
        <v>1175</v>
      </c>
      <c r="B6682" s="108" t="s">
        <v>1418</v>
      </c>
      <c r="C6682" s="109">
        <v>399000</v>
      </c>
      <c r="D6682" s="110" t="s">
        <v>16</v>
      </c>
      <c r="E6682" s="111">
        <v>18</v>
      </c>
      <c r="F6682" s="112" t="s">
        <v>868</v>
      </c>
      <c r="G6682" s="115" t="s">
        <v>1910</v>
      </c>
      <c r="H6682" s="121" t="s">
        <v>16</v>
      </c>
      <c r="I6682" s="119" t="e">
        <v>#N/A</v>
      </c>
      <c r="J6682" s="118" t="e">
        <v>#N/A</v>
      </c>
      <c r="K6682" s="117" t="s">
        <v>32</v>
      </c>
    </row>
    <row r="6683" spans="1:11">
      <c r="A6683" s="107" t="s">
        <v>1175</v>
      </c>
      <c r="B6683" s="108" t="s">
        <v>1660</v>
      </c>
      <c r="C6683" s="109">
        <v>399500</v>
      </c>
      <c r="D6683" s="110" t="s">
        <v>12</v>
      </c>
      <c r="E6683" s="111">
        <v>235</v>
      </c>
      <c r="F6683" s="112" t="s">
        <v>1180</v>
      </c>
      <c r="G6683" s="115" t="s">
        <v>1920</v>
      </c>
      <c r="H6683" s="121" t="s">
        <v>27</v>
      </c>
      <c r="I6683" s="119" t="e">
        <v>#N/A</v>
      </c>
      <c r="J6683" s="118" t="e">
        <v>#N/A</v>
      </c>
      <c r="K6683" s="117" t="s">
        <v>32</v>
      </c>
    </row>
    <row r="6684" spans="1:11">
      <c r="A6684" s="107" t="s">
        <v>1175</v>
      </c>
      <c r="B6684" s="108">
        <v>39388</v>
      </c>
      <c r="C6684" s="109">
        <v>390000</v>
      </c>
      <c r="D6684" s="110" t="s">
        <v>12</v>
      </c>
      <c r="E6684" s="111">
        <v>304</v>
      </c>
      <c r="F6684" s="112" t="s">
        <v>1180</v>
      </c>
      <c r="G6684" s="115" t="s">
        <v>1918</v>
      </c>
      <c r="H6684" s="121" t="s">
        <v>27</v>
      </c>
      <c r="I6684" s="119" t="e">
        <v>#N/A</v>
      </c>
      <c r="J6684" s="118" t="e">
        <v>#N/A</v>
      </c>
      <c r="K6684" s="117" t="s">
        <v>32</v>
      </c>
    </row>
    <row r="6685" spans="1:11">
      <c r="A6685" s="107" t="s">
        <v>1175</v>
      </c>
      <c r="B6685" s="108" t="s">
        <v>1551</v>
      </c>
      <c r="C6685" s="109">
        <v>404900</v>
      </c>
      <c r="D6685" s="110" t="s">
        <v>16</v>
      </c>
      <c r="E6685" s="111">
        <v>22</v>
      </c>
      <c r="F6685" s="112" t="s">
        <v>567</v>
      </c>
      <c r="G6685" s="115" t="s">
        <v>1910</v>
      </c>
      <c r="H6685" s="121" t="s">
        <v>16</v>
      </c>
      <c r="I6685" s="119" t="e">
        <v>#N/A</v>
      </c>
      <c r="J6685" s="118" t="e">
        <v>#N/A</v>
      </c>
      <c r="K6685" s="117" t="s">
        <v>32</v>
      </c>
    </row>
    <row r="6686" spans="1:11">
      <c r="A6686" s="107" t="s">
        <v>1175</v>
      </c>
      <c r="B6686" s="108" t="s">
        <v>1382</v>
      </c>
      <c r="C6686" s="109">
        <v>399900</v>
      </c>
      <c r="D6686" s="110" t="s">
        <v>16</v>
      </c>
      <c r="E6686" s="111">
        <v>42</v>
      </c>
      <c r="F6686" s="112" t="s">
        <v>272</v>
      </c>
      <c r="G6686" s="115" t="s">
        <v>1911</v>
      </c>
      <c r="H6686" s="121" t="s">
        <v>16</v>
      </c>
      <c r="I6686" s="119" t="e">
        <v>#N/A</v>
      </c>
      <c r="J6686" s="118" t="e">
        <v>#N/A</v>
      </c>
      <c r="K6686" s="117" t="s">
        <v>32</v>
      </c>
    </row>
    <row r="6687" spans="1:11">
      <c r="A6687" s="107" t="s">
        <v>1175</v>
      </c>
      <c r="B6687" s="108" t="s">
        <v>1512</v>
      </c>
      <c r="C6687" s="109">
        <v>419900</v>
      </c>
      <c r="D6687" s="110" t="s">
        <v>12</v>
      </c>
      <c r="E6687" s="111">
        <v>115</v>
      </c>
      <c r="F6687" s="112" t="s">
        <v>1180</v>
      </c>
      <c r="G6687" s="115" t="s">
        <v>1912</v>
      </c>
      <c r="H6687" s="121" t="s">
        <v>27</v>
      </c>
      <c r="I6687" s="119" t="e">
        <v>#N/A</v>
      </c>
      <c r="J6687" s="118" t="e">
        <v>#N/A</v>
      </c>
      <c r="K6687" s="117" t="s">
        <v>32</v>
      </c>
    </row>
    <row r="6688" spans="1:11">
      <c r="A6688" s="107" t="s">
        <v>1175</v>
      </c>
      <c r="B6688" s="108" t="s">
        <v>1670</v>
      </c>
      <c r="C6688" s="109">
        <v>425000</v>
      </c>
      <c r="D6688" s="110" t="s">
        <v>12</v>
      </c>
      <c r="E6688" s="111">
        <v>391</v>
      </c>
      <c r="F6688" s="112" t="s">
        <v>119</v>
      </c>
      <c r="G6688" s="115" t="s">
        <v>1916</v>
      </c>
      <c r="H6688" s="121" t="s">
        <v>27</v>
      </c>
      <c r="I6688" s="119" t="e">
        <v>#N/A</v>
      </c>
      <c r="J6688" s="118" t="e">
        <v>#N/A</v>
      </c>
      <c r="K6688" s="117" t="s">
        <v>32</v>
      </c>
    </row>
    <row r="6689" spans="1:11">
      <c r="A6689" s="107" t="s">
        <v>1175</v>
      </c>
      <c r="B6689" s="108">
        <v>39444</v>
      </c>
      <c r="C6689" s="109">
        <v>425000</v>
      </c>
      <c r="D6689" s="110" t="s">
        <v>16</v>
      </c>
      <c r="E6689" s="111">
        <v>248</v>
      </c>
      <c r="F6689" s="112" t="s">
        <v>933</v>
      </c>
      <c r="G6689" s="115" t="s">
        <v>1919</v>
      </c>
      <c r="H6689" s="121" t="s">
        <v>16</v>
      </c>
      <c r="I6689" s="119" t="e">
        <v>#N/A</v>
      </c>
      <c r="J6689" s="118" t="e">
        <v>#N/A</v>
      </c>
      <c r="K6689" s="117" t="s">
        <v>32</v>
      </c>
    </row>
    <row r="6690" spans="1:11">
      <c r="A6690" s="107" t="s">
        <v>1175</v>
      </c>
      <c r="B6690" s="108">
        <v>39373</v>
      </c>
      <c r="C6690" s="109">
        <v>419000</v>
      </c>
      <c r="D6690" s="110" t="s">
        <v>12</v>
      </c>
      <c r="E6690" s="111">
        <v>319</v>
      </c>
      <c r="F6690" s="112" t="s">
        <v>1180</v>
      </c>
      <c r="G6690" s="115" t="s">
        <v>1917</v>
      </c>
      <c r="H6690" s="121" t="s">
        <v>27</v>
      </c>
      <c r="I6690" s="119" t="e">
        <v>#N/A</v>
      </c>
      <c r="J6690" s="118" t="e">
        <v>#N/A</v>
      </c>
      <c r="K6690" s="117" t="s">
        <v>32</v>
      </c>
    </row>
    <row r="6691" spans="1:11">
      <c r="A6691" s="107" t="s">
        <v>1175</v>
      </c>
      <c r="B6691" s="108" t="s">
        <v>1449</v>
      </c>
      <c r="C6691" s="109">
        <v>429000</v>
      </c>
      <c r="D6691" s="110" t="s">
        <v>12</v>
      </c>
      <c r="E6691" s="111">
        <v>62</v>
      </c>
      <c r="F6691" s="112" t="s">
        <v>1180</v>
      </c>
      <c r="G6691" s="115" t="s">
        <v>1911</v>
      </c>
      <c r="H6691" s="121" t="s">
        <v>27</v>
      </c>
      <c r="I6691" s="119" t="e">
        <v>#N/A</v>
      </c>
      <c r="J6691" s="118" t="e">
        <v>#N/A</v>
      </c>
      <c r="K6691" s="117" t="s">
        <v>32</v>
      </c>
    </row>
    <row r="6692" spans="1:11">
      <c r="A6692" s="107" t="s">
        <v>1175</v>
      </c>
      <c r="B6692" s="108" t="s">
        <v>1515</v>
      </c>
      <c r="C6692" s="109">
        <v>425000</v>
      </c>
      <c r="D6692" s="110" t="s">
        <v>12</v>
      </c>
      <c r="E6692" s="111">
        <v>81</v>
      </c>
      <c r="F6692" s="112" t="s">
        <v>119</v>
      </c>
      <c r="G6692" s="115" t="s">
        <v>1915</v>
      </c>
      <c r="H6692" s="121" t="s">
        <v>27</v>
      </c>
      <c r="I6692" s="119" t="e">
        <v>#N/A</v>
      </c>
      <c r="J6692" s="118" t="e">
        <v>#N/A</v>
      </c>
      <c r="K6692" s="117" t="s">
        <v>32</v>
      </c>
    </row>
    <row r="6693" spans="1:11">
      <c r="A6693" s="107" t="s">
        <v>1175</v>
      </c>
      <c r="B6693" s="108" t="s">
        <v>1675</v>
      </c>
      <c r="C6693" s="109">
        <v>429900</v>
      </c>
      <c r="D6693" s="110" t="s">
        <v>12</v>
      </c>
      <c r="E6693" s="111">
        <v>231</v>
      </c>
      <c r="F6693" s="112" t="s">
        <v>1180</v>
      </c>
      <c r="G6693" s="115" t="s">
        <v>1920</v>
      </c>
      <c r="H6693" s="121" t="s">
        <v>27</v>
      </c>
      <c r="I6693" s="119" t="e">
        <v>#N/A</v>
      </c>
      <c r="J6693" s="118" t="e">
        <v>#N/A</v>
      </c>
      <c r="K6693" s="117" t="s">
        <v>32</v>
      </c>
    </row>
    <row r="6694" spans="1:11">
      <c r="A6694" s="107" t="s">
        <v>1175</v>
      </c>
      <c r="B6694" s="108" t="s">
        <v>1371</v>
      </c>
      <c r="C6694" s="109">
        <v>439900</v>
      </c>
      <c r="D6694" s="110" t="s">
        <v>12</v>
      </c>
      <c r="E6694" s="111">
        <v>213</v>
      </c>
      <c r="F6694" s="112" t="s">
        <v>1180</v>
      </c>
      <c r="G6694" s="115" t="s">
        <v>23</v>
      </c>
      <c r="H6694" s="121" t="s">
        <v>27</v>
      </c>
      <c r="I6694" s="119" t="e">
        <v>#N/A</v>
      </c>
      <c r="J6694" s="118" t="e">
        <v>#N/A</v>
      </c>
      <c r="K6694" s="117" t="s">
        <v>32</v>
      </c>
    </row>
    <row r="6695" spans="1:11">
      <c r="A6695" s="107" t="s">
        <v>1175</v>
      </c>
      <c r="B6695" s="108" t="s">
        <v>1392</v>
      </c>
      <c r="C6695" s="109">
        <v>445000</v>
      </c>
      <c r="D6695" s="110" t="s">
        <v>12</v>
      </c>
      <c r="E6695" s="111">
        <v>124</v>
      </c>
      <c r="F6695" s="112" t="s">
        <v>1180</v>
      </c>
      <c r="G6695" s="115" t="s">
        <v>1913</v>
      </c>
      <c r="H6695" s="121" t="s">
        <v>27</v>
      </c>
      <c r="I6695" s="119" t="e">
        <v>#N/A</v>
      </c>
      <c r="J6695" s="118" t="e">
        <v>#N/A</v>
      </c>
      <c r="K6695" s="117" t="s">
        <v>32</v>
      </c>
    </row>
    <row r="6696" spans="1:11">
      <c r="A6696" s="107" t="s">
        <v>1175</v>
      </c>
      <c r="B6696" s="108" t="s">
        <v>1425</v>
      </c>
      <c r="C6696" s="109">
        <v>449000</v>
      </c>
      <c r="D6696" s="110" t="s">
        <v>12</v>
      </c>
      <c r="E6696" s="111">
        <v>27</v>
      </c>
      <c r="F6696" s="112" t="s">
        <v>1180</v>
      </c>
      <c r="G6696" s="115" t="s">
        <v>1910</v>
      </c>
      <c r="H6696" s="121" t="s">
        <v>27</v>
      </c>
      <c r="I6696" s="119" t="e">
        <v>#N/A</v>
      </c>
      <c r="J6696" s="118" t="e">
        <v>#N/A</v>
      </c>
      <c r="K6696" s="117" t="s">
        <v>32</v>
      </c>
    </row>
    <row r="6697" spans="1:11">
      <c r="A6697" s="107" t="s">
        <v>1175</v>
      </c>
      <c r="B6697" s="108">
        <v>39381</v>
      </c>
      <c r="C6697" s="109">
        <v>450000</v>
      </c>
      <c r="D6697" s="110" t="s">
        <v>12</v>
      </c>
      <c r="E6697" s="111">
        <v>311</v>
      </c>
      <c r="F6697" s="112" t="s">
        <v>1180</v>
      </c>
      <c r="G6697" s="115" t="s">
        <v>1917</v>
      </c>
      <c r="H6697" s="121" t="s">
        <v>27</v>
      </c>
      <c r="I6697" s="119" t="e">
        <v>#N/A</v>
      </c>
      <c r="J6697" s="118" t="e">
        <v>#N/A</v>
      </c>
      <c r="K6697" s="117" t="s">
        <v>32</v>
      </c>
    </row>
    <row r="6698" spans="1:11">
      <c r="A6698" s="107" t="s">
        <v>1175</v>
      </c>
      <c r="B6698" s="108" t="s">
        <v>1668</v>
      </c>
      <c r="C6698" s="109">
        <v>469000</v>
      </c>
      <c r="D6698" s="110" t="s">
        <v>16</v>
      </c>
      <c r="E6698" s="111">
        <v>64</v>
      </c>
      <c r="F6698" s="112" t="s">
        <v>315</v>
      </c>
      <c r="G6698" s="115" t="s">
        <v>1915</v>
      </c>
      <c r="H6698" s="121" t="s">
        <v>16</v>
      </c>
      <c r="I6698" s="119" t="e">
        <v>#N/A</v>
      </c>
      <c r="J6698" s="118" t="e">
        <v>#N/A</v>
      </c>
      <c r="K6698" s="117" t="s">
        <v>32</v>
      </c>
    </row>
    <row r="6699" spans="1:11">
      <c r="A6699" s="107" t="s">
        <v>1175</v>
      </c>
      <c r="B6699" s="108">
        <v>39434</v>
      </c>
      <c r="C6699" s="109">
        <v>340000</v>
      </c>
      <c r="D6699" s="110" t="s">
        <v>12</v>
      </c>
      <c r="E6699" s="111">
        <v>258</v>
      </c>
      <c r="F6699" s="112" t="s">
        <v>1180</v>
      </c>
      <c r="G6699" s="115" t="s">
        <v>1919</v>
      </c>
      <c r="H6699" s="121" t="s">
        <v>27</v>
      </c>
      <c r="I6699" s="119" t="e">
        <v>#N/A</v>
      </c>
      <c r="J6699" s="118" t="e">
        <v>#N/A</v>
      </c>
      <c r="K6699" s="117" t="s">
        <v>32</v>
      </c>
    </row>
    <row r="6700" spans="1:11">
      <c r="A6700" s="107" t="s">
        <v>1175</v>
      </c>
      <c r="B6700" s="108" t="s">
        <v>1412</v>
      </c>
      <c r="C6700" s="109">
        <v>479000</v>
      </c>
      <c r="D6700" s="110" t="s">
        <v>16</v>
      </c>
      <c r="E6700" s="111">
        <v>90</v>
      </c>
      <c r="F6700" s="112" t="s">
        <v>168</v>
      </c>
      <c r="G6700" s="115" t="s">
        <v>1915</v>
      </c>
      <c r="H6700" s="121" t="s">
        <v>16</v>
      </c>
      <c r="I6700" s="119" t="e">
        <v>#N/A</v>
      </c>
      <c r="J6700" s="118" t="e">
        <v>#N/A</v>
      </c>
      <c r="K6700" s="117" t="s">
        <v>32</v>
      </c>
    </row>
    <row r="6701" spans="1:11">
      <c r="A6701" s="107" t="s">
        <v>1175</v>
      </c>
      <c r="B6701" s="108" t="s">
        <v>1531</v>
      </c>
      <c r="C6701" s="109">
        <v>374800</v>
      </c>
      <c r="D6701" s="110" t="s">
        <v>12</v>
      </c>
      <c r="E6701" s="111">
        <v>89</v>
      </c>
      <c r="F6701" s="112" t="s">
        <v>793</v>
      </c>
      <c r="G6701" s="115" t="s">
        <v>1915</v>
      </c>
      <c r="H6701" s="121" t="s">
        <v>27</v>
      </c>
      <c r="I6701" s="119" t="e">
        <v>#N/A</v>
      </c>
      <c r="J6701" s="118" t="e">
        <v>#N/A</v>
      </c>
      <c r="K6701" s="117" t="s">
        <v>32</v>
      </c>
    </row>
    <row r="6702" spans="1:11">
      <c r="A6702" s="107" t="s">
        <v>1175</v>
      </c>
      <c r="B6702" s="108" t="s">
        <v>1516</v>
      </c>
      <c r="C6702" s="109">
        <v>485000</v>
      </c>
      <c r="D6702" s="110" t="s">
        <v>16</v>
      </c>
      <c r="E6702" s="111">
        <v>70</v>
      </c>
      <c r="F6702" s="112" t="s">
        <v>336</v>
      </c>
      <c r="G6702" s="115" t="s">
        <v>1915</v>
      </c>
      <c r="H6702" s="121" t="s">
        <v>16</v>
      </c>
      <c r="I6702" s="119" t="e">
        <v>#N/A</v>
      </c>
      <c r="J6702" s="118" t="e">
        <v>#N/A</v>
      </c>
      <c r="K6702" s="117" t="s">
        <v>32</v>
      </c>
    </row>
    <row r="6703" spans="1:11">
      <c r="A6703" s="107" t="s">
        <v>1175</v>
      </c>
      <c r="B6703" s="108" t="s">
        <v>1500</v>
      </c>
      <c r="C6703" s="109">
        <v>430000</v>
      </c>
      <c r="D6703" s="110" t="s">
        <v>12</v>
      </c>
      <c r="E6703" s="111">
        <v>122</v>
      </c>
      <c r="F6703" s="112" t="s">
        <v>1180</v>
      </c>
      <c r="G6703" s="115" t="s">
        <v>1912</v>
      </c>
      <c r="H6703" s="121" t="s">
        <v>27</v>
      </c>
      <c r="I6703" s="119" t="e">
        <v>#N/A</v>
      </c>
      <c r="J6703" s="118" t="e">
        <v>#N/A</v>
      </c>
      <c r="K6703" s="117" t="s">
        <v>32</v>
      </c>
    </row>
    <row r="6704" spans="1:11">
      <c r="A6704" s="107" t="s">
        <v>1175</v>
      </c>
      <c r="B6704" s="108">
        <v>39447</v>
      </c>
      <c r="C6704" s="109">
        <v>469900</v>
      </c>
      <c r="D6704" s="110" t="s">
        <v>12</v>
      </c>
      <c r="E6704" s="111">
        <v>245</v>
      </c>
      <c r="F6704" s="112" t="s">
        <v>1180</v>
      </c>
      <c r="G6704" s="115" t="s">
        <v>1919</v>
      </c>
      <c r="H6704" s="121" t="s">
        <v>27</v>
      </c>
      <c r="I6704" s="119" t="e">
        <v>#N/A</v>
      </c>
      <c r="J6704" s="118" t="e">
        <v>#N/A</v>
      </c>
      <c r="K6704" s="117" t="s">
        <v>32</v>
      </c>
    </row>
    <row r="6705" spans="1:11">
      <c r="A6705" s="107" t="s">
        <v>1175</v>
      </c>
      <c r="B6705" s="108" t="s">
        <v>1441</v>
      </c>
      <c r="C6705" s="109">
        <v>494900</v>
      </c>
      <c r="D6705" s="110" t="s">
        <v>12</v>
      </c>
      <c r="E6705" s="111">
        <v>53</v>
      </c>
      <c r="F6705" s="112" t="s">
        <v>1180</v>
      </c>
      <c r="G6705" s="115" t="s">
        <v>1911</v>
      </c>
      <c r="H6705" s="121" t="s">
        <v>27</v>
      </c>
      <c r="I6705" s="119" t="e">
        <v>#N/A</v>
      </c>
      <c r="J6705" s="118" t="e">
        <v>#N/A</v>
      </c>
      <c r="K6705" s="117" t="s">
        <v>32</v>
      </c>
    </row>
    <row r="6706" spans="1:11">
      <c r="A6706" s="107" t="s">
        <v>1175</v>
      </c>
      <c r="B6706" s="108" t="s">
        <v>1493</v>
      </c>
      <c r="C6706" s="109">
        <v>499000</v>
      </c>
      <c r="D6706" s="110" t="s">
        <v>12</v>
      </c>
      <c r="E6706" s="111">
        <v>236</v>
      </c>
      <c r="F6706" s="112" t="s">
        <v>1180</v>
      </c>
      <c r="G6706" s="115" t="s">
        <v>1920</v>
      </c>
      <c r="H6706" s="121" t="s">
        <v>27</v>
      </c>
      <c r="I6706" s="119" t="e">
        <v>#N/A</v>
      </c>
      <c r="J6706" s="118" t="e">
        <v>#N/A</v>
      </c>
      <c r="K6706" s="117" t="s">
        <v>32</v>
      </c>
    </row>
    <row r="6707" spans="1:11">
      <c r="A6707" s="107" t="s">
        <v>1175</v>
      </c>
      <c r="B6707" s="108" t="s">
        <v>1573</v>
      </c>
      <c r="C6707" s="109">
        <v>499900</v>
      </c>
      <c r="D6707" s="110" t="s">
        <v>12</v>
      </c>
      <c r="E6707" s="111">
        <v>180</v>
      </c>
      <c r="F6707" s="112" t="s">
        <v>272</v>
      </c>
      <c r="G6707" s="115" t="s">
        <v>1914</v>
      </c>
      <c r="H6707" s="121" t="s">
        <v>27</v>
      </c>
      <c r="I6707" s="119" t="e">
        <v>#N/A</v>
      </c>
      <c r="J6707" s="118" t="e">
        <v>#N/A</v>
      </c>
      <c r="K6707" s="117" t="s">
        <v>32</v>
      </c>
    </row>
    <row r="6708" spans="1:11">
      <c r="A6708" s="107" t="s">
        <v>1175</v>
      </c>
      <c r="B6708" s="108" t="s">
        <v>1537</v>
      </c>
      <c r="C6708" s="109">
        <v>549000</v>
      </c>
      <c r="D6708" s="110" t="s">
        <v>12</v>
      </c>
      <c r="E6708" s="111">
        <v>228</v>
      </c>
      <c r="F6708" s="112" t="s">
        <v>1180</v>
      </c>
      <c r="G6708" s="115" t="s">
        <v>1920</v>
      </c>
      <c r="H6708" s="121" t="s">
        <v>27</v>
      </c>
      <c r="I6708" s="119" t="e">
        <v>#N/A</v>
      </c>
      <c r="J6708" s="118" t="e">
        <v>#N/A</v>
      </c>
      <c r="K6708" s="117" t="s">
        <v>33</v>
      </c>
    </row>
    <row r="6709" spans="1:11">
      <c r="A6709" s="107" t="s">
        <v>1175</v>
      </c>
      <c r="B6709" s="108" t="s">
        <v>1468</v>
      </c>
      <c r="C6709" s="109">
        <v>549000</v>
      </c>
      <c r="D6709" s="110" t="s">
        <v>12</v>
      </c>
      <c r="E6709" s="111">
        <v>181</v>
      </c>
      <c r="F6709" s="112" t="s">
        <v>1180</v>
      </c>
      <c r="G6709" s="115" t="s">
        <v>1914</v>
      </c>
      <c r="H6709" s="121" t="s">
        <v>27</v>
      </c>
      <c r="I6709" s="119" t="e">
        <v>#N/A</v>
      </c>
      <c r="J6709" s="118" t="e">
        <v>#N/A</v>
      </c>
      <c r="K6709" s="117" t="s">
        <v>33</v>
      </c>
    </row>
    <row r="6710" spans="1:11">
      <c r="A6710" s="107" t="s">
        <v>1175</v>
      </c>
      <c r="B6710" s="108" t="s">
        <v>1462</v>
      </c>
      <c r="C6710" s="109">
        <v>549000</v>
      </c>
      <c r="D6710" s="110" t="s">
        <v>12</v>
      </c>
      <c r="E6710" s="111">
        <v>177</v>
      </c>
      <c r="F6710" s="112" t="s">
        <v>1180</v>
      </c>
      <c r="G6710" s="115" t="s">
        <v>1914</v>
      </c>
      <c r="H6710" s="121" t="s">
        <v>27</v>
      </c>
      <c r="I6710" s="119" t="e">
        <v>#N/A</v>
      </c>
      <c r="J6710" s="118" t="e">
        <v>#N/A</v>
      </c>
      <c r="K6710" s="117" t="s">
        <v>33</v>
      </c>
    </row>
    <row r="6711" spans="1:11">
      <c r="A6711" s="107" t="s">
        <v>1175</v>
      </c>
      <c r="B6711" s="108" t="s">
        <v>1668</v>
      </c>
      <c r="C6711" s="109">
        <v>549000</v>
      </c>
      <c r="D6711" s="110" t="s">
        <v>16</v>
      </c>
      <c r="E6711" s="111">
        <v>64</v>
      </c>
      <c r="F6711" s="112" t="s">
        <v>315</v>
      </c>
      <c r="G6711" s="115" t="s">
        <v>1915</v>
      </c>
      <c r="H6711" s="121" t="s">
        <v>16</v>
      </c>
      <c r="I6711" s="119" t="e">
        <v>#N/A</v>
      </c>
      <c r="J6711" s="118" t="e">
        <v>#N/A</v>
      </c>
      <c r="K6711" s="117" t="s">
        <v>33</v>
      </c>
    </row>
    <row r="6712" spans="1:11">
      <c r="A6712" s="107" t="s">
        <v>1175</v>
      </c>
      <c r="B6712" s="108" t="s">
        <v>1375</v>
      </c>
      <c r="C6712" s="109">
        <v>549000</v>
      </c>
      <c r="D6712" s="110" t="s">
        <v>16</v>
      </c>
      <c r="E6712" s="111">
        <v>47</v>
      </c>
      <c r="F6712" s="112" t="s">
        <v>868</v>
      </c>
      <c r="G6712" s="115" t="s">
        <v>1911</v>
      </c>
      <c r="H6712" s="121" t="s">
        <v>16</v>
      </c>
      <c r="I6712" s="119" t="e">
        <v>#N/A</v>
      </c>
      <c r="J6712" s="118" t="e">
        <v>#N/A</v>
      </c>
      <c r="K6712" s="117" t="s">
        <v>33</v>
      </c>
    </row>
    <row r="6713" spans="1:11">
      <c r="A6713" s="107" t="s">
        <v>1175</v>
      </c>
      <c r="B6713" s="108" t="s">
        <v>1524</v>
      </c>
      <c r="C6713" s="109">
        <v>549900</v>
      </c>
      <c r="D6713" s="110" t="s">
        <v>12</v>
      </c>
      <c r="E6713" s="111">
        <v>242</v>
      </c>
      <c r="F6713" s="112" t="s">
        <v>1180</v>
      </c>
      <c r="G6713" s="115" t="s">
        <v>1920</v>
      </c>
      <c r="H6713" s="121" t="s">
        <v>27</v>
      </c>
      <c r="I6713" s="119" t="e">
        <v>#N/A</v>
      </c>
      <c r="J6713" s="118" t="e">
        <v>#N/A</v>
      </c>
      <c r="K6713" s="117" t="s">
        <v>33</v>
      </c>
    </row>
    <row r="6714" spans="1:11">
      <c r="A6714" s="107" t="s">
        <v>1175</v>
      </c>
      <c r="B6714" s="108" t="s">
        <v>1703</v>
      </c>
      <c r="C6714" s="109">
        <v>575000</v>
      </c>
      <c r="D6714" s="110" t="s">
        <v>16</v>
      </c>
      <c r="E6714" s="111">
        <v>525</v>
      </c>
      <c r="F6714" s="112" t="s">
        <v>85</v>
      </c>
      <c r="G6714" s="115" t="s">
        <v>1926</v>
      </c>
      <c r="H6714" s="121" t="s">
        <v>16</v>
      </c>
      <c r="I6714" s="119" t="e">
        <v>#N/A</v>
      </c>
      <c r="J6714" s="118" t="e">
        <v>#N/A</v>
      </c>
      <c r="K6714" s="117" t="s">
        <v>33</v>
      </c>
    </row>
    <row r="6715" spans="1:11">
      <c r="A6715" s="107" t="s">
        <v>1175</v>
      </c>
      <c r="B6715" s="108" t="s">
        <v>1374</v>
      </c>
      <c r="C6715" s="109">
        <v>595000</v>
      </c>
      <c r="D6715" s="110" t="s">
        <v>16</v>
      </c>
      <c r="E6715" s="111">
        <v>63</v>
      </c>
      <c r="F6715" s="112" t="s">
        <v>87</v>
      </c>
      <c r="G6715" s="115" t="s">
        <v>1915</v>
      </c>
      <c r="H6715" s="121" t="s">
        <v>16</v>
      </c>
      <c r="I6715" s="119" t="e">
        <v>#N/A</v>
      </c>
      <c r="J6715" s="118" t="e">
        <v>#N/A</v>
      </c>
      <c r="K6715" s="117" t="s">
        <v>33</v>
      </c>
    </row>
    <row r="6716" spans="1:11">
      <c r="A6716" s="107" t="s">
        <v>1175</v>
      </c>
      <c r="B6716" s="108" t="s">
        <v>1457</v>
      </c>
      <c r="C6716" s="109">
        <v>489900</v>
      </c>
      <c r="D6716" s="110" t="s">
        <v>16</v>
      </c>
      <c r="E6716" s="111">
        <v>7</v>
      </c>
      <c r="F6716" s="112" t="s">
        <v>310</v>
      </c>
      <c r="G6716" s="115" t="s">
        <v>1910</v>
      </c>
      <c r="H6716" s="121" t="s">
        <v>16</v>
      </c>
      <c r="I6716" s="119" t="e">
        <v>#N/A</v>
      </c>
      <c r="J6716" s="118" t="e">
        <v>#N/A</v>
      </c>
      <c r="K6716" s="117" t="s">
        <v>32</v>
      </c>
    </row>
    <row r="6717" spans="1:11">
      <c r="A6717" s="107" t="s">
        <v>1175</v>
      </c>
      <c r="B6717" s="108">
        <v>39422</v>
      </c>
      <c r="C6717" s="109">
        <v>599000</v>
      </c>
      <c r="D6717" s="110" t="s">
        <v>16</v>
      </c>
      <c r="E6717" s="111">
        <v>270</v>
      </c>
      <c r="F6717" s="112" t="s">
        <v>353</v>
      </c>
      <c r="G6717" s="115" t="s">
        <v>1919</v>
      </c>
      <c r="H6717" s="121" t="s">
        <v>16</v>
      </c>
      <c r="I6717" s="119" t="e">
        <v>#N/A</v>
      </c>
      <c r="J6717" s="118" t="e">
        <v>#N/A</v>
      </c>
      <c r="K6717" s="117" t="s">
        <v>33</v>
      </c>
    </row>
    <row r="6718" spans="1:11">
      <c r="A6718" s="107" t="s">
        <v>1175</v>
      </c>
      <c r="B6718" s="108" t="s">
        <v>1536</v>
      </c>
      <c r="C6718" s="109">
        <v>479000</v>
      </c>
      <c r="D6718" s="110" t="s">
        <v>12</v>
      </c>
      <c r="E6718" s="111">
        <v>33</v>
      </c>
      <c r="F6718" s="112" t="s">
        <v>1180</v>
      </c>
      <c r="G6718" s="115" t="s">
        <v>1911</v>
      </c>
      <c r="H6718" s="121" t="s">
        <v>27</v>
      </c>
      <c r="I6718" s="119" t="e">
        <v>#N/A</v>
      </c>
      <c r="J6718" s="118" t="e">
        <v>#N/A</v>
      </c>
      <c r="K6718" s="117" t="s">
        <v>32</v>
      </c>
    </row>
    <row r="6719" spans="1:11">
      <c r="A6719" s="107" t="s">
        <v>1175</v>
      </c>
      <c r="B6719" s="108" t="s">
        <v>1568</v>
      </c>
      <c r="C6719" s="109">
        <v>650000</v>
      </c>
      <c r="D6719" s="110" t="s">
        <v>16</v>
      </c>
      <c r="E6719" s="111">
        <v>192</v>
      </c>
      <c r="F6719" s="112" t="s">
        <v>563</v>
      </c>
      <c r="G6719" s="115" t="s">
        <v>23</v>
      </c>
      <c r="H6719" s="121" t="s">
        <v>16</v>
      </c>
      <c r="I6719" s="119" t="e">
        <v>#N/A</v>
      </c>
      <c r="J6719" s="118" t="e">
        <v>#N/A</v>
      </c>
      <c r="K6719" s="117" t="s">
        <v>33</v>
      </c>
    </row>
    <row r="6720" spans="1:11">
      <c r="A6720" s="107" t="s">
        <v>1175</v>
      </c>
      <c r="B6720" s="108">
        <v>39412</v>
      </c>
      <c r="C6720" s="109">
        <v>489000</v>
      </c>
      <c r="D6720" s="110" t="s">
        <v>12</v>
      </c>
      <c r="E6720" s="111">
        <v>280</v>
      </c>
      <c r="F6720" s="112" t="s">
        <v>1180</v>
      </c>
      <c r="G6720" s="115" t="s">
        <v>1918</v>
      </c>
      <c r="H6720" s="121" t="s">
        <v>27</v>
      </c>
      <c r="I6720" s="119" t="e">
        <v>#N/A</v>
      </c>
      <c r="J6720" s="118" t="e">
        <v>#N/A</v>
      </c>
      <c r="K6720" s="117" t="s">
        <v>32</v>
      </c>
    </row>
    <row r="6721" spans="1:11">
      <c r="A6721" s="107" t="s">
        <v>1175</v>
      </c>
      <c r="B6721" s="108" t="s">
        <v>1716</v>
      </c>
      <c r="C6721" s="109">
        <v>679000</v>
      </c>
      <c r="D6721" s="110" t="s">
        <v>16</v>
      </c>
      <c r="E6721" s="111">
        <v>227</v>
      </c>
      <c r="F6721" s="112" t="s">
        <v>1152</v>
      </c>
      <c r="G6721" s="115" t="s">
        <v>1920</v>
      </c>
      <c r="H6721" s="121" t="s">
        <v>16</v>
      </c>
      <c r="I6721" s="119" t="e">
        <v>#N/A</v>
      </c>
      <c r="J6721" s="118" t="e">
        <v>#N/A</v>
      </c>
      <c r="K6721" s="117" t="s">
        <v>33</v>
      </c>
    </row>
    <row r="6722" spans="1:11">
      <c r="A6722" s="107" t="s">
        <v>1175</v>
      </c>
      <c r="B6722" s="108" t="s">
        <v>1529</v>
      </c>
      <c r="C6722" s="109">
        <v>685900</v>
      </c>
      <c r="D6722" s="110" t="s">
        <v>16</v>
      </c>
      <c r="E6722" s="111">
        <v>157</v>
      </c>
      <c r="F6722" s="112" t="s">
        <v>1180</v>
      </c>
      <c r="G6722" s="115" t="s">
        <v>1914</v>
      </c>
      <c r="H6722" s="121" t="s">
        <v>16</v>
      </c>
      <c r="I6722" s="119" t="e">
        <v>#N/A</v>
      </c>
      <c r="J6722" s="118" t="e">
        <v>#N/A</v>
      </c>
      <c r="K6722" s="117" t="s">
        <v>33</v>
      </c>
    </row>
    <row r="6723" spans="1:11">
      <c r="A6723" s="107" t="s">
        <v>1175</v>
      </c>
      <c r="B6723" s="108" t="s">
        <v>1459</v>
      </c>
      <c r="C6723" s="109">
        <v>697500</v>
      </c>
      <c r="D6723" s="110" t="s">
        <v>16</v>
      </c>
      <c r="E6723" s="111">
        <v>123</v>
      </c>
      <c r="F6723" s="112" t="s">
        <v>1180</v>
      </c>
      <c r="G6723" s="115" t="s">
        <v>1912</v>
      </c>
      <c r="H6723" s="121" t="s">
        <v>16</v>
      </c>
      <c r="I6723" s="119" t="e">
        <v>#N/A</v>
      </c>
      <c r="J6723" s="118" t="e">
        <v>#N/A</v>
      </c>
      <c r="K6723" s="117" t="s">
        <v>33</v>
      </c>
    </row>
    <row r="6724" spans="1:11">
      <c r="A6724" s="107" t="s">
        <v>1175</v>
      </c>
      <c r="B6724" s="108" t="s">
        <v>1602</v>
      </c>
      <c r="C6724" s="109">
        <v>649900</v>
      </c>
      <c r="D6724" s="110" t="s">
        <v>16</v>
      </c>
      <c r="E6724" s="111">
        <v>86</v>
      </c>
      <c r="F6724" s="112" t="s">
        <v>563</v>
      </c>
      <c r="G6724" s="115" t="s">
        <v>1915</v>
      </c>
      <c r="H6724" s="121" t="s">
        <v>16</v>
      </c>
      <c r="I6724" s="119" t="e">
        <v>#N/A</v>
      </c>
      <c r="J6724" s="118" t="e">
        <v>#N/A</v>
      </c>
      <c r="K6724" s="117" t="s">
        <v>33</v>
      </c>
    </row>
    <row r="6725" spans="1:11">
      <c r="A6725" s="107" t="s">
        <v>1175</v>
      </c>
      <c r="B6725" s="108" t="s">
        <v>1424</v>
      </c>
      <c r="C6725" s="109">
        <v>727125</v>
      </c>
      <c r="D6725" s="110" t="s">
        <v>16</v>
      </c>
      <c r="E6725" s="111">
        <v>12</v>
      </c>
      <c r="F6725" s="112" t="s">
        <v>563</v>
      </c>
      <c r="G6725" s="115" t="s">
        <v>1910</v>
      </c>
      <c r="H6725" s="121" t="s">
        <v>16</v>
      </c>
      <c r="I6725" s="119" t="e">
        <v>#N/A</v>
      </c>
      <c r="J6725" s="118" t="e">
        <v>#N/A</v>
      </c>
      <c r="K6725" s="117" t="s">
        <v>33</v>
      </c>
    </row>
    <row r="6726" spans="1:11">
      <c r="A6726" s="107" t="s">
        <v>1175</v>
      </c>
      <c r="B6726" s="108">
        <v>39420</v>
      </c>
      <c r="C6726" s="109">
        <v>839000</v>
      </c>
      <c r="D6726" s="110" t="s">
        <v>16</v>
      </c>
      <c r="E6726" s="111">
        <v>272</v>
      </c>
      <c r="F6726" s="112" t="s">
        <v>196</v>
      </c>
      <c r="G6726" s="115" t="s">
        <v>1919</v>
      </c>
      <c r="H6726" s="121" t="s">
        <v>16</v>
      </c>
      <c r="I6726" s="119" t="e">
        <v>#N/A</v>
      </c>
      <c r="J6726" s="118" t="e">
        <v>#N/A</v>
      </c>
      <c r="K6726" s="117" t="s">
        <v>34</v>
      </c>
    </row>
    <row r="6727" spans="1:11">
      <c r="A6727" s="107" t="s">
        <v>1175</v>
      </c>
      <c r="B6727" s="108">
        <v>39401</v>
      </c>
      <c r="C6727" s="109">
        <v>609000</v>
      </c>
      <c r="D6727" s="110" t="s">
        <v>16</v>
      </c>
      <c r="E6727" s="111">
        <v>291</v>
      </c>
      <c r="F6727" s="112" t="s">
        <v>1180</v>
      </c>
      <c r="G6727" s="115" t="s">
        <v>1918</v>
      </c>
      <c r="H6727" s="121" t="s">
        <v>16</v>
      </c>
      <c r="I6727" s="119" t="e">
        <v>#N/A</v>
      </c>
      <c r="J6727" s="118" t="e">
        <v>#N/A</v>
      </c>
      <c r="K6727" s="117" t="s">
        <v>33</v>
      </c>
    </row>
    <row r="6728" spans="1:11">
      <c r="A6728" s="107" t="s">
        <v>1175</v>
      </c>
      <c r="B6728" s="108" t="s">
        <v>1378</v>
      </c>
      <c r="C6728" s="109">
        <v>849000</v>
      </c>
      <c r="D6728" s="110" t="s">
        <v>16</v>
      </c>
      <c r="E6728" s="111">
        <v>112</v>
      </c>
      <c r="F6728" s="112" t="s">
        <v>53</v>
      </c>
      <c r="G6728" s="115" t="s">
        <v>1912</v>
      </c>
      <c r="H6728" s="121" t="s">
        <v>16</v>
      </c>
      <c r="I6728" s="119" t="e">
        <v>#N/A</v>
      </c>
      <c r="J6728" s="118" t="e">
        <v>#N/A</v>
      </c>
      <c r="K6728" s="117" t="s">
        <v>34</v>
      </c>
    </row>
    <row r="6729" spans="1:11">
      <c r="A6729" s="107" t="s">
        <v>1175</v>
      </c>
      <c r="B6729" s="108" t="s">
        <v>1478</v>
      </c>
      <c r="C6729" s="109">
        <v>670000</v>
      </c>
      <c r="D6729" s="110" t="s">
        <v>16</v>
      </c>
      <c r="E6729" s="111">
        <v>189</v>
      </c>
      <c r="F6729" s="112" t="s">
        <v>1180</v>
      </c>
      <c r="G6729" s="115" t="s">
        <v>23</v>
      </c>
      <c r="H6729" s="121" t="s">
        <v>16</v>
      </c>
      <c r="I6729" s="119" t="e">
        <v>#N/A</v>
      </c>
      <c r="J6729" s="118" t="e">
        <v>#N/A</v>
      </c>
      <c r="K6729" s="117" t="s">
        <v>33</v>
      </c>
    </row>
    <row r="6730" spans="1:11">
      <c r="A6730" s="107" t="s">
        <v>1175</v>
      </c>
      <c r="B6730" s="108" t="s">
        <v>1790</v>
      </c>
      <c r="C6730" s="109">
        <v>895000</v>
      </c>
      <c r="D6730" s="110" t="s">
        <v>16</v>
      </c>
      <c r="E6730" s="111">
        <v>413</v>
      </c>
      <c r="F6730" s="112" t="s">
        <v>1180</v>
      </c>
      <c r="G6730" s="115" t="s">
        <v>1925</v>
      </c>
      <c r="H6730" s="121" t="s">
        <v>16</v>
      </c>
      <c r="I6730" s="119" t="e">
        <v>#N/A</v>
      </c>
      <c r="J6730" s="118" t="e">
        <v>#N/A</v>
      </c>
      <c r="K6730" s="117" t="s">
        <v>34</v>
      </c>
    </row>
    <row r="6731" spans="1:11">
      <c r="A6731" s="107" t="s">
        <v>1175</v>
      </c>
      <c r="B6731" s="108" t="s">
        <v>1552</v>
      </c>
      <c r="C6731" s="109">
        <v>899800</v>
      </c>
      <c r="D6731" s="110" t="s">
        <v>16</v>
      </c>
      <c r="E6731" s="111">
        <v>55</v>
      </c>
      <c r="F6731" s="112" t="s">
        <v>394</v>
      </c>
      <c r="G6731" s="115" t="s">
        <v>1911</v>
      </c>
      <c r="H6731" s="121" t="s">
        <v>16</v>
      </c>
      <c r="I6731" s="119" t="e">
        <v>#N/A</v>
      </c>
      <c r="J6731" s="118" t="e">
        <v>#N/A</v>
      </c>
      <c r="K6731" s="117" t="s">
        <v>34</v>
      </c>
    </row>
    <row r="6732" spans="1:11">
      <c r="A6732" s="107" t="s">
        <v>1175</v>
      </c>
      <c r="B6732" s="108">
        <v>39403</v>
      </c>
      <c r="C6732" s="109">
        <v>995000</v>
      </c>
      <c r="D6732" s="110" t="s">
        <v>16</v>
      </c>
      <c r="E6732" s="111">
        <v>289</v>
      </c>
      <c r="F6732" s="112" t="s">
        <v>252</v>
      </c>
      <c r="G6732" s="115" t="s">
        <v>1918</v>
      </c>
      <c r="H6732" s="121" t="s">
        <v>16</v>
      </c>
      <c r="I6732" s="119" t="e">
        <v>#N/A</v>
      </c>
      <c r="J6732" s="118" t="e">
        <v>#N/A</v>
      </c>
      <c r="K6732" s="117" t="s">
        <v>34</v>
      </c>
    </row>
    <row r="6733" spans="1:11">
      <c r="A6733" s="107" t="s">
        <v>1175</v>
      </c>
      <c r="B6733" s="108" t="s">
        <v>1362</v>
      </c>
      <c r="C6733" s="109">
        <v>995000</v>
      </c>
      <c r="D6733" s="110" t="s">
        <v>16</v>
      </c>
      <c r="E6733" s="111">
        <v>104</v>
      </c>
      <c r="F6733" s="112" t="s">
        <v>53</v>
      </c>
      <c r="G6733" s="115" t="s">
        <v>1912</v>
      </c>
      <c r="H6733" s="121" t="s">
        <v>16</v>
      </c>
      <c r="I6733" s="119" t="e">
        <v>#N/A</v>
      </c>
      <c r="J6733" s="118" t="e">
        <v>#N/A</v>
      </c>
      <c r="K6733" s="117" t="s">
        <v>34</v>
      </c>
    </row>
    <row r="6734" spans="1:11">
      <c r="A6734" s="107" t="s">
        <v>1175</v>
      </c>
      <c r="B6734" s="108" t="s">
        <v>1469</v>
      </c>
      <c r="C6734" s="109">
        <v>875000</v>
      </c>
      <c r="D6734" s="110" t="s">
        <v>16</v>
      </c>
      <c r="E6734" s="111">
        <v>171</v>
      </c>
      <c r="F6734" s="112" t="s">
        <v>310</v>
      </c>
      <c r="G6734" s="115" t="s">
        <v>1914</v>
      </c>
      <c r="H6734" s="121" t="s">
        <v>16</v>
      </c>
      <c r="I6734" s="119" t="e">
        <v>#N/A</v>
      </c>
      <c r="J6734" s="118" t="e">
        <v>#N/A</v>
      </c>
      <c r="K6734" s="117" t="s">
        <v>34</v>
      </c>
    </row>
    <row r="6735" spans="1:11">
      <c r="A6735" s="107" t="s">
        <v>1175</v>
      </c>
      <c r="B6735" s="108" t="s">
        <v>1689</v>
      </c>
      <c r="C6735" s="109">
        <v>974500</v>
      </c>
      <c r="D6735" s="110" t="s">
        <v>16</v>
      </c>
      <c r="E6735" s="111">
        <v>383</v>
      </c>
      <c r="F6735" s="112" t="s">
        <v>1180</v>
      </c>
      <c r="G6735" s="115" t="s">
        <v>1916</v>
      </c>
      <c r="H6735" s="121" t="s">
        <v>16</v>
      </c>
      <c r="I6735" s="119" t="e">
        <v>#N/A</v>
      </c>
      <c r="J6735" s="118" t="e">
        <v>#N/A</v>
      </c>
      <c r="K6735" s="117" t="s">
        <v>34</v>
      </c>
    </row>
    <row r="6736" spans="1:11">
      <c r="A6736" s="107" t="s">
        <v>1175</v>
      </c>
      <c r="B6736" s="108" t="s">
        <v>1406</v>
      </c>
      <c r="C6736" s="109">
        <v>1075000</v>
      </c>
      <c r="D6736" s="110" t="s">
        <v>16</v>
      </c>
      <c r="E6736" s="111">
        <v>83</v>
      </c>
      <c r="F6736" s="112" t="s">
        <v>1180</v>
      </c>
      <c r="G6736" s="115" t="s">
        <v>1915</v>
      </c>
      <c r="H6736" s="121" t="s">
        <v>16</v>
      </c>
      <c r="I6736" s="119" t="e">
        <v>#N/A</v>
      </c>
      <c r="J6736" s="118" t="e">
        <v>#N/A</v>
      </c>
      <c r="K6736" s="117" t="s">
        <v>35</v>
      </c>
    </row>
    <row r="6737" spans="1:11">
      <c r="A6737" s="107" t="s">
        <v>1175</v>
      </c>
      <c r="B6737" s="108" t="s">
        <v>1512</v>
      </c>
      <c r="C6737" s="109">
        <v>699000</v>
      </c>
      <c r="D6737" s="110" t="s">
        <v>16</v>
      </c>
      <c r="E6737" s="111">
        <v>115</v>
      </c>
      <c r="F6737" s="112" t="s">
        <v>85</v>
      </c>
      <c r="G6737" s="115" t="s">
        <v>1912</v>
      </c>
      <c r="H6737" s="121" t="s">
        <v>16</v>
      </c>
      <c r="I6737" s="119" t="e">
        <v>#N/A</v>
      </c>
      <c r="J6737" s="118" t="e">
        <v>#N/A</v>
      </c>
      <c r="K6737" s="117" t="s">
        <v>33</v>
      </c>
    </row>
    <row r="6738" spans="1:11">
      <c r="A6738" s="107" t="s">
        <v>1175</v>
      </c>
      <c r="B6738" s="108" t="s">
        <v>1776</v>
      </c>
      <c r="C6738" s="109">
        <v>1050000</v>
      </c>
      <c r="D6738" s="110" t="s">
        <v>16</v>
      </c>
      <c r="E6738" s="111">
        <v>569</v>
      </c>
      <c r="F6738" s="112" t="s">
        <v>1180</v>
      </c>
      <c r="G6738" s="115" t="s">
        <v>1924</v>
      </c>
      <c r="H6738" s="121" t="s">
        <v>16</v>
      </c>
      <c r="I6738" s="119" t="e">
        <v>#N/A</v>
      </c>
      <c r="J6738" s="118" t="e">
        <v>#N/A</v>
      </c>
      <c r="K6738" s="117" t="s">
        <v>35</v>
      </c>
    </row>
    <row r="6739" spans="1:11">
      <c r="A6739" s="107" t="s">
        <v>1175</v>
      </c>
      <c r="B6739" s="108" t="s">
        <v>1443</v>
      </c>
      <c r="C6739" s="109">
        <v>1100000</v>
      </c>
      <c r="D6739" s="110" t="s">
        <v>16</v>
      </c>
      <c r="E6739" s="111">
        <v>160</v>
      </c>
      <c r="F6739" s="112" t="s">
        <v>1180</v>
      </c>
      <c r="G6739" s="115" t="s">
        <v>1914</v>
      </c>
      <c r="H6739" s="121" t="s">
        <v>16</v>
      </c>
      <c r="I6739" s="119" t="e">
        <v>#N/A</v>
      </c>
      <c r="J6739" s="118" t="e">
        <v>#N/A</v>
      </c>
      <c r="K6739" s="117" t="s">
        <v>35</v>
      </c>
    </row>
    <row r="6740" spans="1:11">
      <c r="A6740" s="107" t="s">
        <v>1175</v>
      </c>
      <c r="B6740" s="108" t="s">
        <v>1776</v>
      </c>
      <c r="C6740" s="109">
        <v>1100000</v>
      </c>
      <c r="D6740" s="110" t="s">
        <v>16</v>
      </c>
      <c r="E6740" s="111">
        <v>569</v>
      </c>
      <c r="F6740" s="112" t="s">
        <v>1180</v>
      </c>
      <c r="G6740" s="115" t="s">
        <v>1924</v>
      </c>
      <c r="H6740" s="121" t="s">
        <v>16</v>
      </c>
      <c r="I6740" s="119" t="e">
        <v>#N/A</v>
      </c>
      <c r="J6740" s="118" t="e">
        <v>#N/A</v>
      </c>
      <c r="K6740" s="117" t="s">
        <v>35</v>
      </c>
    </row>
    <row r="6741" spans="1:11">
      <c r="A6741" s="107" t="s">
        <v>1175</v>
      </c>
      <c r="B6741" s="108" t="s">
        <v>1790</v>
      </c>
      <c r="C6741" s="109">
        <v>1195000</v>
      </c>
      <c r="D6741" s="110" t="s">
        <v>16</v>
      </c>
      <c r="E6741" s="111">
        <v>413</v>
      </c>
      <c r="F6741" s="112" t="s">
        <v>1180</v>
      </c>
      <c r="G6741" s="115" t="s">
        <v>1925</v>
      </c>
      <c r="H6741" s="121" t="s">
        <v>16</v>
      </c>
      <c r="I6741" s="119" t="e">
        <v>#N/A</v>
      </c>
      <c r="J6741" s="118" t="e">
        <v>#N/A</v>
      </c>
      <c r="K6741" s="117" t="s">
        <v>35</v>
      </c>
    </row>
    <row r="6742" spans="1:11">
      <c r="A6742" s="107" t="s">
        <v>1175</v>
      </c>
      <c r="B6742" s="108" t="s">
        <v>1738</v>
      </c>
      <c r="C6742" s="109">
        <v>999000</v>
      </c>
      <c r="D6742" s="110" t="s">
        <v>16</v>
      </c>
      <c r="E6742" s="111">
        <v>490</v>
      </c>
      <c r="F6742" s="112" t="s">
        <v>166</v>
      </c>
      <c r="G6742" s="115" t="s">
        <v>1933</v>
      </c>
      <c r="H6742" s="121" t="s">
        <v>16</v>
      </c>
      <c r="I6742" s="119" t="e">
        <v>#N/A</v>
      </c>
      <c r="J6742" s="118" t="e">
        <v>#N/A</v>
      </c>
      <c r="K6742" s="117" t="s">
        <v>34</v>
      </c>
    </row>
    <row r="6743" spans="1:11">
      <c r="A6743" s="107" t="s">
        <v>1175</v>
      </c>
      <c r="B6743" s="108" t="s">
        <v>1690</v>
      </c>
      <c r="C6743" s="109">
        <v>1200000</v>
      </c>
      <c r="D6743" s="110" t="s">
        <v>16</v>
      </c>
      <c r="E6743" s="111">
        <v>413</v>
      </c>
      <c r="F6743" s="112" t="s">
        <v>1180</v>
      </c>
      <c r="G6743" s="115" t="s">
        <v>1927</v>
      </c>
      <c r="H6743" s="121" t="s">
        <v>16</v>
      </c>
      <c r="I6743" s="119" t="e">
        <v>#N/A</v>
      </c>
      <c r="J6743" s="118" t="e">
        <v>#N/A</v>
      </c>
      <c r="K6743" s="117" t="s">
        <v>35</v>
      </c>
    </row>
    <row r="6744" spans="1:11">
      <c r="A6744" s="107" t="s">
        <v>1175</v>
      </c>
      <c r="B6744" s="108" t="s">
        <v>1443</v>
      </c>
      <c r="C6744" s="109">
        <v>1300000</v>
      </c>
      <c r="D6744" s="110" t="s">
        <v>16</v>
      </c>
      <c r="E6744" s="111">
        <v>160</v>
      </c>
      <c r="F6744" s="112" t="s">
        <v>1180</v>
      </c>
      <c r="G6744" s="115" t="s">
        <v>1914</v>
      </c>
      <c r="H6744" s="121" t="s">
        <v>16</v>
      </c>
      <c r="I6744" s="119" t="e">
        <v>#N/A</v>
      </c>
      <c r="J6744" s="118" t="e">
        <v>#N/A</v>
      </c>
      <c r="K6744" s="117" t="s">
        <v>35</v>
      </c>
    </row>
    <row r="6745" spans="1:11">
      <c r="A6745" s="107" t="s">
        <v>1175</v>
      </c>
      <c r="B6745" s="108" t="s">
        <v>1690</v>
      </c>
      <c r="C6745" s="109">
        <v>1250000</v>
      </c>
      <c r="D6745" s="110" t="s">
        <v>16</v>
      </c>
      <c r="E6745" s="111">
        <v>413</v>
      </c>
      <c r="F6745" s="112" t="s">
        <v>1180</v>
      </c>
      <c r="G6745" s="115" t="s">
        <v>1927</v>
      </c>
      <c r="H6745" s="121" t="s">
        <v>16</v>
      </c>
      <c r="I6745" s="119" t="e">
        <v>#N/A</v>
      </c>
      <c r="J6745" s="118" t="e">
        <v>#N/A</v>
      </c>
      <c r="K6745" s="117" t="s">
        <v>35</v>
      </c>
    </row>
    <row r="6746" spans="1:11">
      <c r="A6746" s="107" t="s">
        <v>1175</v>
      </c>
      <c r="B6746" s="108" t="s">
        <v>1443</v>
      </c>
      <c r="C6746" s="109">
        <v>1250000</v>
      </c>
      <c r="D6746" s="110" t="s">
        <v>16</v>
      </c>
      <c r="E6746" s="111">
        <v>160</v>
      </c>
      <c r="F6746" s="112" t="s">
        <v>1180</v>
      </c>
      <c r="G6746" s="115" t="s">
        <v>1914</v>
      </c>
      <c r="H6746" s="121" t="s">
        <v>16</v>
      </c>
      <c r="I6746" s="119" t="e">
        <v>#N/A</v>
      </c>
      <c r="J6746" s="118" t="e">
        <v>#N/A</v>
      </c>
      <c r="K6746" s="117" t="s">
        <v>35</v>
      </c>
    </row>
    <row r="6747" spans="1:11">
      <c r="A6747" s="107" t="s">
        <v>1175</v>
      </c>
      <c r="B6747" s="108">
        <v>39006</v>
      </c>
      <c r="C6747" s="109">
        <v>1350000</v>
      </c>
      <c r="D6747" s="110" t="s">
        <v>16</v>
      </c>
      <c r="E6747" s="111">
        <v>686</v>
      </c>
      <c r="F6747" s="112" t="s">
        <v>1180</v>
      </c>
      <c r="G6747" s="115" t="s">
        <v>1931</v>
      </c>
      <c r="H6747" s="121" t="s">
        <v>16</v>
      </c>
      <c r="I6747" s="119" t="e">
        <v>#N/A</v>
      </c>
      <c r="J6747" s="118" t="e">
        <v>#N/A</v>
      </c>
      <c r="K6747" s="117" t="s">
        <v>35</v>
      </c>
    </row>
    <row r="6748" spans="1:11">
      <c r="A6748" s="107" t="s">
        <v>1175</v>
      </c>
      <c r="B6748" s="108">
        <v>39430</v>
      </c>
      <c r="C6748" s="109">
        <v>1350000</v>
      </c>
      <c r="D6748" s="110" t="s">
        <v>16</v>
      </c>
      <c r="E6748" s="111">
        <v>262</v>
      </c>
      <c r="F6748" s="112" t="s">
        <v>1180</v>
      </c>
      <c r="G6748" s="115" t="s">
        <v>1919</v>
      </c>
      <c r="H6748" s="121" t="s">
        <v>16</v>
      </c>
      <c r="I6748" s="119" t="e">
        <v>#N/A</v>
      </c>
      <c r="J6748" s="118" t="e">
        <v>#N/A</v>
      </c>
      <c r="K6748" s="117" t="s">
        <v>35</v>
      </c>
    </row>
    <row r="6749" spans="1:11">
      <c r="A6749" s="107" t="s">
        <v>1175</v>
      </c>
      <c r="B6749" s="108" t="s">
        <v>1462</v>
      </c>
      <c r="C6749" s="109">
        <v>1395000</v>
      </c>
      <c r="D6749" s="110" t="s">
        <v>16</v>
      </c>
      <c r="E6749" s="111">
        <v>177</v>
      </c>
      <c r="F6749" s="112" t="s">
        <v>1180</v>
      </c>
      <c r="G6749" s="115" t="s">
        <v>1914</v>
      </c>
      <c r="H6749" s="121" t="s">
        <v>16</v>
      </c>
      <c r="I6749" s="119" t="e">
        <v>#N/A</v>
      </c>
      <c r="J6749" s="118" t="e">
        <v>#N/A</v>
      </c>
      <c r="K6749" s="117" t="s">
        <v>35</v>
      </c>
    </row>
    <row r="6750" spans="1:11">
      <c r="A6750" s="107" t="s">
        <v>1175</v>
      </c>
      <c r="B6750" s="108" t="s">
        <v>1790</v>
      </c>
      <c r="C6750" s="109">
        <v>1387350</v>
      </c>
      <c r="D6750" s="110" t="s">
        <v>16</v>
      </c>
      <c r="E6750" s="111">
        <v>448</v>
      </c>
      <c r="F6750" s="112" t="s">
        <v>1180</v>
      </c>
      <c r="G6750" s="115" t="s">
        <v>1925</v>
      </c>
      <c r="H6750" s="121" t="s">
        <v>16</v>
      </c>
      <c r="I6750" s="119" t="e">
        <v>#N/A</v>
      </c>
      <c r="J6750" s="118" t="e">
        <v>#N/A</v>
      </c>
      <c r="K6750" s="117" t="s">
        <v>35</v>
      </c>
    </row>
    <row r="6751" spans="1:11">
      <c r="A6751" s="107" t="s">
        <v>1175</v>
      </c>
      <c r="B6751" s="108" t="s">
        <v>1649</v>
      </c>
      <c r="C6751" s="109">
        <v>1399999</v>
      </c>
      <c r="D6751" s="110" t="s">
        <v>16</v>
      </c>
      <c r="E6751" s="111">
        <v>222</v>
      </c>
      <c r="F6751" s="112" t="s">
        <v>1180</v>
      </c>
      <c r="G6751" s="115" t="s">
        <v>1920</v>
      </c>
      <c r="H6751" s="121" t="s">
        <v>16</v>
      </c>
      <c r="I6751" s="119" t="e">
        <v>#N/A</v>
      </c>
      <c r="J6751" s="118" t="e">
        <v>#N/A</v>
      </c>
      <c r="K6751" s="117" t="s">
        <v>35</v>
      </c>
    </row>
    <row r="6752" spans="1:11">
      <c r="A6752" s="107" t="s">
        <v>1175</v>
      </c>
      <c r="B6752" s="108" t="s">
        <v>1452</v>
      </c>
      <c r="C6752" s="109">
        <v>1449900</v>
      </c>
      <c r="D6752" s="110" t="s">
        <v>16</v>
      </c>
      <c r="E6752" s="111">
        <v>17</v>
      </c>
      <c r="F6752" s="112" t="s">
        <v>1180</v>
      </c>
      <c r="G6752" s="115" t="s">
        <v>1910</v>
      </c>
      <c r="H6752" s="121" t="s">
        <v>16</v>
      </c>
      <c r="I6752" s="119" t="e">
        <v>#N/A</v>
      </c>
      <c r="J6752" s="118" t="e">
        <v>#N/A</v>
      </c>
      <c r="K6752" s="117" t="s">
        <v>35</v>
      </c>
    </row>
    <row r="6753" spans="1:11">
      <c r="A6753" s="107" t="s">
        <v>1175</v>
      </c>
      <c r="B6753" s="108" t="s">
        <v>1532</v>
      </c>
      <c r="C6753" s="109">
        <v>1590000</v>
      </c>
      <c r="D6753" s="110" t="s">
        <v>16</v>
      </c>
      <c r="E6753" s="111">
        <v>48</v>
      </c>
      <c r="F6753" s="112" t="s">
        <v>845</v>
      </c>
      <c r="G6753" s="115" t="s">
        <v>1911</v>
      </c>
      <c r="H6753" s="121" t="s">
        <v>16</v>
      </c>
      <c r="I6753" s="119" t="e">
        <v>#N/A</v>
      </c>
      <c r="J6753" s="118" t="e">
        <v>#N/A</v>
      </c>
      <c r="K6753" s="117" t="s">
        <v>35</v>
      </c>
    </row>
    <row r="6754" spans="1:11">
      <c r="A6754" s="107" t="s">
        <v>1175</v>
      </c>
      <c r="B6754" s="108" t="s">
        <v>1575</v>
      </c>
      <c r="C6754" s="109">
        <v>1399000</v>
      </c>
      <c r="D6754" s="110" t="s">
        <v>16</v>
      </c>
      <c r="E6754" s="111">
        <v>591</v>
      </c>
      <c r="F6754" s="112" t="s">
        <v>563</v>
      </c>
      <c r="G6754" s="115" t="s">
        <v>1922</v>
      </c>
      <c r="H6754" s="121" t="s">
        <v>16</v>
      </c>
      <c r="I6754" s="119" t="e">
        <v>#N/A</v>
      </c>
      <c r="J6754" s="118" t="e">
        <v>#N/A</v>
      </c>
      <c r="K6754" s="117" t="s">
        <v>35</v>
      </c>
    </row>
    <row r="6755" spans="1:11">
      <c r="A6755" s="107" t="s">
        <v>1175</v>
      </c>
      <c r="B6755" s="108" t="s">
        <v>1508</v>
      </c>
      <c r="C6755" s="109">
        <v>1700000</v>
      </c>
      <c r="D6755" s="110" t="s">
        <v>16</v>
      </c>
      <c r="E6755" s="111">
        <v>139</v>
      </c>
      <c r="F6755" s="112" t="s">
        <v>1180</v>
      </c>
      <c r="G6755" s="115" t="s">
        <v>1913</v>
      </c>
      <c r="H6755" s="121" t="s">
        <v>16</v>
      </c>
      <c r="I6755" s="119" t="e">
        <v>#N/A</v>
      </c>
      <c r="J6755" s="118" t="e">
        <v>#N/A</v>
      </c>
      <c r="K6755" s="117" t="s">
        <v>35</v>
      </c>
    </row>
    <row r="6756" spans="1:11">
      <c r="A6756" s="107" t="s">
        <v>1175</v>
      </c>
      <c r="B6756" s="108">
        <v>39434</v>
      </c>
      <c r="C6756" s="109">
        <v>1599000</v>
      </c>
      <c r="D6756" s="110" t="s">
        <v>16</v>
      </c>
      <c r="E6756" s="111">
        <v>258</v>
      </c>
      <c r="F6756" s="112" t="s">
        <v>1180</v>
      </c>
      <c r="G6756" s="115" t="s">
        <v>1919</v>
      </c>
      <c r="H6756" s="121" t="s">
        <v>16</v>
      </c>
      <c r="I6756" s="119" t="e">
        <v>#N/A</v>
      </c>
      <c r="J6756" s="118" t="e">
        <v>#N/A</v>
      </c>
      <c r="K6756" s="117" t="s">
        <v>35</v>
      </c>
    </row>
    <row r="6757" spans="1:11">
      <c r="A6757" s="107" t="s">
        <v>1175</v>
      </c>
      <c r="B6757" s="108" t="s">
        <v>1626</v>
      </c>
      <c r="C6757" s="109">
        <v>1735000</v>
      </c>
      <c r="D6757" s="110" t="s">
        <v>16</v>
      </c>
      <c r="E6757" s="111">
        <v>220</v>
      </c>
      <c r="F6757" s="112" t="s">
        <v>1180</v>
      </c>
      <c r="G6757" s="115" t="s">
        <v>1920</v>
      </c>
      <c r="H6757" s="121" t="s">
        <v>16</v>
      </c>
      <c r="I6757" s="119" t="e">
        <v>#N/A</v>
      </c>
      <c r="J6757" s="118" t="e">
        <v>#N/A</v>
      </c>
      <c r="K6757" s="117" t="s">
        <v>35</v>
      </c>
    </row>
    <row r="6758" spans="1:11">
      <c r="A6758" s="107" t="s">
        <v>1175</v>
      </c>
      <c r="B6758" s="108">
        <v>39407</v>
      </c>
      <c r="C6758" s="109">
        <v>1390000</v>
      </c>
      <c r="D6758" s="110" t="s">
        <v>16</v>
      </c>
      <c r="E6758" s="111">
        <v>285</v>
      </c>
      <c r="F6758" s="112" t="s">
        <v>1180</v>
      </c>
      <c r="G6758" s="115" t="s">
        <v>1918</v>
      </c>
      <c r="H6758" s="121" t="s">
        <v>16</v>
      </c>
      <c r="I6758" s="119" t="e">
        <v>#N/A</v>
      </c>
      <c r="J6758" s="118" t="e">
        <v>#N/A</v>
      </c>
      <c r="K6758" s="117" t="s">
        <v>35</v>
      </c>
    </row>
    <row r="6759" spans="1:11">
      <c r="A6759" s="107" t="s">
        <v>1175</v>
      </c>
      <c r="B6759" s="108">
        <v>39416</v>
      </c>
      <c r="C6759" s="109">
        <v>1795000</v>
      </c>
      <c r="D6759" s="110" t="s">
        <v>16</v>
      </c>
      <c r="E6759" s="111">
        <v>276</v>
      </c>
      <c r="F6759" s="112" t="s">
        <v>1180</v>
      </c>
      <c r="G6759" s="115" t="s">
        <v>1918</v>
      </c>
      <c r="H6759" s="121" t="s">
        <v>16</v>
      </c>
      <c r="I6759" s="119" t="e">
        <v>#N/A</v>
      </c>
      <c r="J6759" s="118" t="e">
        <v>#N/A</v>
      </c>
      <c r="K6759" s="117" t="s">
        <v>35</v>
      </c>
    </row>
    <row r="6760" spans="1:11">
      <c r="A6760" s="107" t="s">
        <v>1175</v>
      </c>
      <c r="B6760" s="108" t="s">
        <v>1502</v>
      </c>
      <c r="C6760" s="109">
        <v>1285000</v>
      </c>
      <c r="D6760" s="110" t="s">
        <v>16</v>
      </c>
      <c r="E6760" s="111">
        <v>14</v>
      </c>
      <c r="F6760" s="112" t="s">
        <v>119</v>
      </c>
      <c r="G6760" s="115" t="s">
        <v>1910</v>
      </c>
      <c r="H6760" s="121" t="s">
        <v>16</v>
      </c>
      <c r="I6760" s="119" t="e">
        <v>#N/A</v>
      </c>
      <c r="J6760" s="118" t="e">
        <v>#N/A</v>
      </c>
      <c r="K6760" s="117" t="s">
        <v>35</v>
      </c>
    </row>
    <row r="6761" spans="1:11">
      <c r="A6761" s="107" t="s">
        <v>1175</v>
      </c>
      <c r="B6761" s="108" t="s">
        <v>1524</v>
      </c>
      <c r="C6761" s="109">
        <v>375000</v>
      </c>
      <c r="D6761" s="110" t="s">
        <v>12</v>
      </c>
      <c r="E6761" s="111">
        <v>242</v>
      </c>
      <c r="F6761" s="112" t="s">
        <v>1180</v>
      </c>
      <c r="G6761" s="115" t="s">
        <v>1920</v>
      </c>
      <c r="H6761" s="121" t="s">
        <v>27</v>
      </c>
      <c r="I6761" s="119" t="e">
        <v>#N/A</v>
      </c>
      <c r="J6761" s="118" t="e">
        <v>#N/A</v>
      </c>
      <c r="K6761" s="117" t="s">
        <v>32</v>
      </c>
    </row>
    <row r="6762" spans="1:11">
      <c r="A6762" s="107" t="s">
        <v>1175</v>
      </c>
      <c r="B6762" s="108" t="s">
        <v>1477</v>
      </c>
      <c r="C6762" s="109">
        <v>2250000</v>
      </c>
      <c r="D6762" s="110" t="s">
        <v>16</v>
      </c>
      <c r="E6762" s="111">
        <v>217</v>
      </c>
      <c r="F6762" s="112" t="s">
        <v>1183</v>
      </c>
      <c r="G6762" s="115" t="s">
        <v>1920</v>
      </c>
      <c r="H6762" s="121" t="s">
        <v>16</v>
      </c>
      <c r="I6762" s="119" t="e">
        <v>#N/A</v>
      </c>
      <c r="J6762" s="118" t="e">
        <v>#N/A</v>
      </c>
      <c r="K6762" s="117" t="s">
        <v>15</v>
      </c>
    </row>
    <row r="6763" spans="1:11">
      <c r="A6763" s="107" t="s">
        <v>1175</v>
      </c>
      <c r="B6763" s="108" t="s">
        <v>1606</v>
      </c>
      <c r="C6763" s="109">
        <v>379000</v>
      </c>
      <c r="D6763" s="110" t="s">
        <v>16</v>
      </c>
      <c r="E6763" s="111">
        <v>209</v>
      </c>
      <c r="F6763" s="112" t="s">
        <v>196</v>
      </c>
      <c r="G6763" s="115" t="s">
        <v>23</v>
      </c>
      <c r="H6763" s="121" t="s">
        <v>16</v>
      </c>
      <c r="I6763" s="119" t="e">
        <v>#N/A</v>
      </c>
      <c r="J6763" s="118" t="e">
        <v>#N/A</v>
      </c>
      <c r="K6763" s="117" t="s">
        <v>32</v>
      </c>
    </row>
    <row r="6764" spans="1:11">
      <c r="A6764" s="107" t="s">
        <v>1175</v>
      </c>
      <c r="B6764" s="108" t="s">
        <v>1382</v>
      </c>
      <c r="C6764" s="109">
        <v>2699000</v>
      </c>
      <c r="D6764" s="110" t="s">
        <v>16</v>
      </c>
      <c r="E6764" s="111">
        <v>42</v>
      </c>
      <c r="F6764" s="112" t="s">
        <v>569</v>
      </c>
      <c r="G6764" s="115" t="s">
        <v>1911</v>
      </c>
      <c r="H6764" s="121" t="s">
        <v>16</v>
      </c>
      <c r="I6764" s="119" t="e">
        <v>#N/A</v>
      </c>
      <c r="J6764" s="118" t="e">
        <v>#N/A</v>
      </c>
      <c r="K6764" s="117" t="s">
        <v>15</v>
      </c>
    </row>
    <row r="6765" spans="1:11">
      <c r="A6765" s="107" t="s">
        <v>1165</v>
      </c>
      <c r="B6765" s="108" t="s">
        <v>1397</v>
      </c>
      <c r="C6765" s="109">
        <v>100000</v>
      </c>
      <c r="D6765" s="110" t="s">
        <v>12</v>
      </c>
      <c r="E6765" s="111">
        <v>126</v>
      </c>
      <c r="F6765" s="112" t="s">
        <v>327</v>
      </c>
      <c r="G6765" s="115" t="s">
        <v>1913</v>
      </c>
      <c r="H6765" s="121" t="s">
        <v>27</v>
      </c>
      <c r="I6765" s="119" t="e">
        <v>#N/A</v>
      </c>
      <c r="J6765" s="118" t="e">
        <v>#N/A</v>
      </c>
      <c r="K6765" s="117" t="s">
        <v>31</v>
      </c>
    </row>
    <row r="6766" spans="1:11">
      <c r="A6766" s="107" t="s">
        <v>1175</v>
      </c>
      <c r="B6766" s="108" t="s">
        <v>1566</v>
      </c>
      <c r="C6766" s="109">
        <v>1700000</v>
      </c>
      <c r="D6766" s="110" t="s">
        <v>16</v>
      </c>
      <c r="E6766" s="111">
        <v>136</v>
      </c>
      <c r="F6766" s="112" t="s">
        <v>252</v>
      </c>
      <c r="G6766" s="115" t="s">
        <v>1913</v>
      </c>
      <c r="H6766" s="121" t="s">
        <v>16</v>
      </c>
      <c r="I6766" s="119" t="e">
        <v>#N/A</v>
      </c>
      <c r="J6766" s="118" t="e">
        <v>#N/A</v>
      </c>
      <c r="K6766" s="117" t="s">
        <v>35</v>
      </c>
    </row>
    <row r="6767" spans="1:11">
      <c r="A6767" s="107" t="s">
        <v>1175</v>
      </c>
      <c r="B6767" s="108">
        <v>39374</v>
      </c>
      <c r="C6767" s="109">
        <v>1849000</v>
      </c>
      <c r="D6767" s="110" t="s">
        <v>16</v>
      </c>
      <c r="E6767" s="111">
        <v>318</v>
      </c>
      <c r="F6767" s="112" t="s">
        <v>1180</v>
      </c>
      <c r="G6767" s="115" t="s">
        <v>1917</v>
      </c>
      <c r="H6767" s="121" t="s">
        <v>16</v>
      </c>
      <c r="I6767" s="119" t="e">
        <v>#N/A</v>
      </c>
      <c r="J6767" s="118" t="e">
        <v>#N/A</v>
      </c>
      <c r="K6767" s="117" t="s">
        <v>35</v>
      </c>
    </row>
    <row r="6768" spans="1:11">
      <c r="A6768" s="107" t="s">
        <v>1184</v>
      </c>
      <c r="B6768" s="108" t="s">
        <v>1527</v>
      </c>
      <c r="C6768" s="109">
        <v>95000</v>
      </c>
      <c r="D6768" s="110" t="s">
        <v>18</v>
      </c>
      <c r="E6768" s="111">
        <v>110</v>
      </c>
      <c r="F6768" s="112" t="s">
        <v>61</v>
      </c>
      <c r="G6768" s="115" t="s">
        <v>1912</v>
      </c>
      <c r="H6768" s="121" t="s">
        <v>27</v>
      </c>
      <c r="I6768" s="119" t="e">
        <v>#N/A</v>
      </c>
      <c r="J6768" s="118" t="e">
        <v>#N/A</v>
      </c>
      <c r="K6768" s="117" t="s">
        <v>31</v>
      </c>
    </row>
    <row r="6769" spans="1:11">
      <c r="A6769" s="107" t="s">
        <v>1175</v>
      </c>
      <c r="B6769" s="108" t="s">
        <v>1553</v>
      </c>
      <c r="C6769" s="109">
        <v>1749000</v>
      </c>
      <c r="D6769" s="110" t="s">
        <v>16</v>
      </c>
      <c r="E6769" s="111">
        <v>363</v>
      </c>
      <c r="F6769" s="112" t="s">
        <v>1180</v>
      </c>
      <c r="G6769" s="115" t="s">
        <v>1923</v>
      </c>
      <c r="H6769" s="121" t="s">
        <v>16</v>
      </c>
      <c r="I6769" s="119" t="e">
        <v>#N/A</v>
      </c>
      <c r="J6769" s="118" t="e">
        <v>#N/A</v>
      </c>
      <c r="K6769" s="117" t="s">
        <v>35</v>
      </c>
    </row>
    <row r="6770" spans="1:11">
      <c r="A6770" s="107" t="s">
        <v>1184</v>
      </c>
      <c r="B6770" s="108" t="s">
        <v>1583</v>
      </c>
      <c r="C6770" s="109">
        <v>119000</v>
      </c>
      <c r="D6770" s="110" t="s">
        <v>17</v>
      </c>
      <c r="E6770" s="111">
        <v>138</v>
      </c>
      <c r="F6770" s="112" t="s">
        <v>1049</v>
      </c>
      <c r="G6770" s="115" t="s">
        <v>1913</v>
      </c>
      <c r="H6770" s="121" t="s">
        <v>27</v>
      </c>
      <c r="I6770" s="119" t="e">
        <v>#N/A</v>
      </c>
      <c r="J6770" s="118" t="e">
        <v>#N/A</v>
      </c>
      <c r="K6770" s="117" t="s">
        <v>31</v>
      </c>
    </row>
    <row r="6771" spans="1:11">
      <c r="A6771" s="107" t="s">
        <v>1184</v>
      </c>
      <c r="B6771" s="108" t="s">
        <v>1482</v>
      </c>
      <c r="C6771" s="109">
        <v>119900</v>
      </c>
      <c r="D6771" s="110" t="s">
        <v>18</v>
      </c>
      <c r="E6771" s="111">
        <v>94</v>
      </c>
      <c r="F6771" s="112" t="s">
        <v>87</v>
      </c>
      <c r="G6771" s="115" t="s">
        <v>1912</v>
      </c>
      <c r="H6771" s="121" t="s">
        <v>27</v>
      </c>
      <c r="I6771" s="119" t="e">
        <v>#N/A</v>
      </c>
      <c r="J6771" s="118" t="e">
        <v>#N/A</v>
      </c>
      <c r="K6771" s="117" t="s">
        <v>31</v>
      </c>
    </row>
    <row r="6772" spans="1:11">
      <c r="A6772" s="107" t="s">
        <v>1184</v>
      </c>
      <c r="B6772" s="108" t="s">
        <v>1531</v>
      </c>
      <c r="C6772" s="109">
        <v>124900</v>
      </c>
      <c r="D6772" s="110" t="s">
        <v>18</v>
      </c>
      <c r="E6772" s="111">
        <v>89</v>
      </c>
      <c r="F6772" s="112" t="s">
        <v>209</v>
      </c>
      <c r="G6772" s="115" t="s">
        <v>1915</v>
      </c>
      <c r="H6772" s="121" t="s">
        <v>27</v>
      </c>
      <c r="I6772" s="119" t="e">
        <v>#N/A</v>
      </c>
      <c r="J6772" s="118" t="e">
        <v>#N/A</v>
      </c>
      <c r="K6772" s="117" t="s">
        <v>31</v>
      </c>
    </row>
    <row r="6773" spans="1:11">
      <c r="A6773" s="107" t="s">
        <v>1184</v>
      </c>
      <c r="B6773" s="108" t="s">
        <v>1449</v>
      </c>
      <c r="C6773" s="109">
        <v>125000</v>
      </c>
      <c r="D6773" s="110" t="s">
        <v>12</v>
      </c>
      <c r="E6773" s="111">
        <v>62</v>
      </c>
      <c r="F6773" s="112" t="s">
        <v>209</v>
      </c>
      <c r="G6773" s="115" t="s">
        <v>1911</v>
      </c>
      <c r="H6773" s="121" t="s">
        <v>27</v>
      </c>
      <c r="I6773" s="119" t="e">
        <v>#N/A</v>
      </c>
      <c r="J6773" s="118" t="e">
        <v>#N/A</v>
      </c>
      <c r="K6773" s="117" t="s">
        <v>31</v>
      </c>
    </row>
    <row r="6774" spans="1:11">
      <c r="A6774" s="107" t="s">
        <v>1184</v>
      </c>
      <c r="B6774" s="108" t="s">
        <v>1856</v>
      </c>
      <c r="C6774" s="109">
        <v>135000</v>
      </c>
      <c r="D6774" s="110" t="s">
        <v>17</v>
      </c>
      <c r="E6774" s="111">
        <v>382</v>
      </c>
      <c r="F6774" s="112" t="s">
        <v>1049</v>
      </c>
      <c r="G6774" s="115" t="s">
        <v>1916</v>
      </c>
      <c r="H6774" s="121" t="s">
        <v>27</v>
      </c>
      <c r="I6774" s="119" t="e">
        <v>#N/A</v>
      </c>
      <c r="J6774" s="118" t="e">
        <v>#N/A</v>
      </c>
      <c r="K6774" s="117" t="s">
        <v>31</v>
      </c>
    </row>
    <row r="6775" spans="1:11">
      <c r="A6775" s="107" t="s">
        <v>1184</v>
      </c>
      <c r="B6775" s="108" t="s">
        <v>1380</v>
      </c>
      <c r="C6775" s="109">
        <v>149800</v>
      </c>
      <c r="D6775" s="110" t="s">
        <v>12</v>
      </c>
      <c r="E6775" s="111">
        <v>132</v>
      </c>
      <c r="F6775" s="112" t="s">
        <v>793</v>
      </c>
      <c r="G6775" s="115" t="s">
        <v>1913</v>
      </c>
      <c r="H6775" s="121" t="s">
        <v>27</v>
      </c>
      <c r="I6775" s="119" t="e">
        <v>#N/A</v>
      </c>
      <c r="J6775" s="118" t="e">
        <v>#N/A</v>
      </c>
      <c r="K6775" s="117" t="s">
        <v>31</v>
      </c>
    </row>
    <row r="6776" spans="1:11">
      <c r="A6776" s="107" t="s">
        <v>1184</v>
      </c>
      <c r="B6776" s="108" t="s">
        <v>1424</v>
      </c>
      <c r="C6776" s="109">
        <v>149900</v>
      </c>
      <c r="D6776" s="110" t="s">
        <v>18</v>
      </c>
      <c r="E6776" s="111">
        <v>12</v>
      </c>
      <c r="F6776" s="112" t="s">
        <v>53</v>
      </c>
      <c r="G6776" s="115" t="s">
        <v>1910</v>
      </c>
      <c r="H6776" s="121" t="s">
        <v>27</v>
      </c>
      <c r="I6776" s="119" t="e">
        <v>#N/A</v>
      </c>
      <c r="J6776" s="118" t="e">
        <v>#N/A</v>
      </c>
      <c r="K6776" s="117" t="s">
        <v>31</v>
      </c>
    </row>
    <row r="6777" spans="1:11">
      <c r="A6777" s="107" t="s">
        <v>1184</v>
      </c>
      <c r="B6777" s="108">
        <v>39377</v>
      </c>
      <c r="C6777" s="109">
        <v>99000</v>
      </c>
      <c r="D6777" s="110" t="s">
        <v>17</v>
      </c>
      <c r="E6777" s="111">
        <v>315</v>
      </c>
      <c r="F6777" s="112" t="s">
        <v>1049</v>
      </c>
      <c r="G6777" s="115" t="s">
        <v>1917</v>
      </c>
      <c r="H6777" s="121" t="s">
        <v>27</v>
      </c>
      <c r="I6777" s="119" t="e">
        <v>#N/A</v>
      </c>
      <c r="J6777" s="118" t="e">
        <v>#N/A</v>
      </c>
      <c r="K6777" s="117" t="s">
        <v>31</v>
      </c>
    </row>
    <row r="6778" spans="1:11">
      <c r="A6778" s="107" t="s">
        <v>1175</v>
      </c>
      <c r="B6778" s="108" t="s">
        <v>1593</v>
      </c>
      <c r="C6778" s="109">
        <v>1795000</v>
      </c>
      <c r="D6778" s="110" t="s">
        <v>16</v>
      </c>
      <c r="E6778" s="111">
        <v>195</v>
      </c>
      <c r="F6778" s="112" t="s">
        <v>845</v>
      </c>
      <c r="G6778" s="115" t="s">
        <v>23</v>
      </c>
      <c r="H6778" s="121" t="s">
        <v>16</v>
      </c>
      <c r="I6778" s="119" t="e">
        <v>#N/A</v>
      </c>
      <c r="J6778" s="118" t="e">
        <v>#N/A</v>
      </c>
      <c r="K6778" s="117" t="s">
        <v>35</v>
      </c>
    </row>
    <row r="6779" spans="1:11">
      <c r="A6779" s="107" t="s">
        <v>1184</v>
      </c>
      <c r="B6779" s="108" t="s">
        <v>1403</v>
      </c>
      <c r="C6779" s="109">
        <v>150000</v>
      </c>
      <c r="D6779" s="110" t="s">
        <v>17</v>
      </c>
      <c r="E6779" s="111">
        <v>31</v>
      </c>
      <c r="F6779" s="112" t="s">
        <v>209</v>
      </c>
      <c r="G6779" s="115" t="s">
        <v>1910</v>
      </c>
      <c r="H6779" s="121" t="s">
        <v>27</v>
      </c>
      <c r="I6779" s="119" t="e">
        <v>#N/A</v>
      </c>
      <c r="J6779" s="118" t="e">
        <v>#N/A</v>
      </c>
      <c r="K6779" s="117" t="s">
        <v>31</v>
      </c>
    </row>
    <row r="6780" spans="1:11">
      <c r="A6780" s="107" t="s">
        <v>1184</v>
      </c>
      <c r="B6780" s="108" t="s">
        <v>1466</v>
      </c>
      <c r="C6780" s="109">
        <v>150000</v>
      </c>
      <c r="D6780" s="110" t="s">
        <v>12</v>
      </c>
      <c r="E6780" s="111">
        <v>11</v>
      </c>
      <c r="F6780" s="112" t="s">
        <v>53</v>
      </c>
      <c r="G6780" s="115" t="s">
        <v>1910</v>
      </c>
      <c r="H6780" s="121" t="s">
        <v>27</v>
      </c>
      <c r="I6780" s="119" t="e">
        <v>#N/A</v>
      </c>
      <c r="J6780" s="118" t="e">
        <v>#N/A</v>
      </c>
      <c r="K6780" s="117" t="s">
        <v>31</v>
      </c>
    </row>
    <row r="6781" spans="1:11">
      <c r="A6781" s="107" t="s">
        <v>1184</v>
      </c>
      <c r="B6781" s="108" t="s">
        <v>1359</v>
      </c>
      <c r="C6781" s="109">
        <v>151900</v>
      </c>
      <c r="D6781" s="110" t="s">
        <v>19</v>
      </c>
      <c r="E6781" s="111">
        <v>3</v>
      </c>
      <c r="F6781" s="112" t="s">
        <v>327</v>
      </c>
      <c r="G6781" s="115" t="s">
        <v>1910</v>
      </c>
      <c r="H6781" s="121" t="s">
        <v>16</v>
      </c>
      <c r="I6781" s="119" t="e">
        <v>#N/A</v>
      </c>
      <c r="J6781" s="118" t="e">
        <v>#N/A</v>
      </c>
      <c r="K6781" s="117" t="s">
        <v>31</v>
      </c>
    </row>
    <row r="6782" spans="1:11">
      <c r="A6782" s="107" t="s">
        <v>1184</v>
      </c>
      <c r="B6782" s="108" t="s">
        <v>1395</v>
      </c>
      <c r="C6782" s="109">
        <v>155000</v>
      </c>
      <c r="D6782" s="110" t="s">
        <v>17</v>
      </c>
      <c r="E6782" s="111">
        <v>92</v>
      </c>
      <c r="F6782" s="112" t="s">
        <v>209</v>
      </c>
      <c r="G6782" s="115" t="s">
        <v>1915</v>
      </c>
      <c r="H6782" s="121" t="s">
        <v>27</v>
      </c>
      <c r="I6782" s="119" t="e">
        <v>#N/A</v>
      </c>
      <c r="J6782" s="118" t="e">
        <v>#N/A</v>
      </c>
      <c r="K6782" s="117" t="s">
        <v>31</v>
      </c>
    </row>
    <row r="6783" spans="1:11">
      <c r="A6783" s="107" t="s">
        <v>1184</v>
      </c>
      <c r="B6783" s="108">
        <v>39367</v>
      </c>
      <c r="C6783" s="109">
        <v>150000</v>
      </c>
      <c r="D6783" s="110" t="s">
        <v>12</v>
      </c>
      <c r="E6783" s="111">
        <v>325</v>
      </c>
      <c r="F6783" s="112" t="s">
        <v>280</v>
      </c>
      <c r="G6783" s="115" t="s">
        <v>1917</v>
      </c>
      <c r="H6783" s="121" t="s">
        <v>27</v>
      </c>
      <c r="I6783" s="119" t="e">
        <v>#N/A</v>
      </c>
      <c r="J6783" s="118" t="e">
        <v>#N/A</v>
      </c>
      <c r="K6783" s="117" t="s">
        <v>31</v>
      </c>
    </row>
    <row r="6784" spans="1:11">
      <c r="A6784" s="107" t="s">
        <v>1184</v>
      </c>
      <c r="B6784" s="108" t="s">
        <v>1768</v>
      </c>
      <c r="C6784" s="109">
        <v>150000</v>
      </c>
      <c r="D6784" s="110" t="s">
        <v>17</v>
      </c>
      <c r="E6784" s="111">
        <v>527</v>
      </c>
      <c r="F6784" s="112" t="s">
        <v>209</v>
      </c>
      <c r="G6784" s="115" t="s">
        <v>1945</v>
      </c>
      <c r="H6784" s="121" t="s">
        <v>27</v>
      </c>
      <c r="I6784" s="119" t="e">
        <v>#N/A</v>
      </c>
      <c r="J6784" s="118" t="e">
        <v>#N/A</v>
      </c>
      <c r="K6784" s="117" t="s">
        <v>31</v>
      </c>
    </row>
    <row r="6785" spans="1:11">
      <c r="A6785" s="107" t="s">
        <v>1175</v>
      </c>
      <c r="B6785" s="108" t="s">
        <v>1588</v>
      </c>
      <c r="C6785" s="109">
        <v>3225000</v>
      </c>
      <c r="D6785" s="110" t="s">
        <v>16</v>
      </c>
      <c r="E6785" s="111">
        <v>201</v>
      </c>
      <c r="F6785" s="112" t="s">
        <v>1180</v>
      </c>
      <c r="G6785" s="115" t="s">
        <v>23</v>
      </c>
      <c r="H6785" s="121" t="s">
        <v>16</v>
      </c>
      <c r="I6785" s="119" t="e">
        <v>#N/A</v>
      </c>
      <c r="J6785" s="118" t="e">
        <v>#N/A</v>
      </c>
      <c r="K6785" s="117" t="s">
        <v>15</v>
      </c>
    </row>
    <row r="6786" spans="1:11">
      <c r="A6786" s="107" t="s">
        <v>1184</v>
      </c>
      <c r="B6786" s="108" t="s">
        <v>1594</v>
      </c>
      <c r="C6786" s="109">
        <v>159000</v>
      </c>
      <c r="D6786" s="110" t="s">
        <v>12</v>
      </c>
      <c r="E6786" s="111">
        <v>102</v>
      </c>
      <c r="F6786" s="112" t="s">
        <v>53</v>
      </c>
      <c r="G6786" s="115" t="s">
        <v>1912</v>
      </c>
      <c r="H6786" s="121" t="s">
        <v>27</v>
      </c>
      <c r="I6786" s="119" t="e">
        <v>#N/A</v>
      </c>
      <c r="J6786" s="118" t="e">
        <v>#N/A</v>
      </c>
      <c r="K6786" s="117" t="s">
        <v>31</v>
      </c>
    </row>
    <row r="6787" spans="1:11">
      <c r="A6787" s="107" t="s">
        <v>1184</v>
      </c>
      <c r="B6787" s="108" t="s">
        <v>1399</v>
      </c>
      <c r="C6787" s="109">
        <v>156500</v>
      </c>
      <c r="D6787" s="110" t="s">
        <v>17</v>
      </c>
      <c r="E6787" s="111">
        <v>217</v>
      </c>
      <c r="F6787" s="112" t="s">
        <v>1049</v>
      </c>
      <c r="G6787" s="115" t="s">
        <v>1920</v>
      </c>
      <c r="H6787" s="121" t="s">
        <v>27</v>
      </c>
      <c r="I6787" s="119" t="e">
        <v>#N/A</v>
      </c>
      <c r="J6787" s="118" t="e">
        <v>#N/A</v>
      </c>
      <c r="K6787" s="117" t="s">
        <v>31</v>
      </c>
    </row>
    <row r="6788" spans="1:11">
      <c r="A6788" s="107" t="s">
        <v>1184</v>
      </c>
      <c r="B6788" s="108">
        <v>39373</v>
      </c>
      <c r="C6788" s="109">
        <v>159900</v>
      </c>
      <c r="D6788" s="110" t="s">
        <v>19</v>
      </c>
      <c r="E6788" s="111">
        <v>319</v>
      </c>
      <c r="F6788" s="112" t="s">
        <v>53</v>
      </c>
      <c r="G6788" s="115" t="s">
        <v>1917</v>
      </c>
      <c r="H6788" s="121" t="s">
        <v>16</v>
      </c>
      <c r="I6788" s="119" t="e">
        <v>#N/A</v>
      </c>
      <c r="J6788" s="118" t="e">
        <v>#N/A</v>
      </c>
      <c r="K6788" s="117" t="s">
        <v>31</v>
      </c>
    </row>
    <row r="6789" spans="1:11">
      <c r="A6789" s="107" t="s">
        <v>1184</v>
      </c>
      <c r="B6789" s="108" t="s">
        <v>1497</v>
      </c>
      <c r="C6789" s="109">
        <v>160000</v>
      </c>
      <c r="D6789" s="110" t="s">
        <v>17</v>
      </c>
      <c r="E6789" s="111">
        <v>91</v>
      </c>
      <c r="F6789" s="112" t="s">
        <v>1049</v>
      </c>
      <c r="G6789" s="115" t="s">
        <v>1915</v>
      </c>
      <c r="H6789" s="121" t="s">
        <v>27</v>
      </c>
      <c r="I6789" s="119" t="e">
        <v>#N/A</v>
      </c>
      <c r="J6789" s="118" t="e">
        <v>#N/A</v>
      </c>
      <c r="K6789" s="117" t="s">
        <v>31</v>
      </c>
    </row>
    <row r="6790" spans="1:11">
      <c r="A6790" s="107" t="s">
        <v>1184</v>
      </c>
      <c r="B6790" s="108" t="s">
        <v>1439</v>
      </c>
      <c r="C6790" s="109">
        <v>159000</v>
      </c>
      <c r="D6790" s="110" t="s">
        <v>12</v>
      </c>
      <c r="E6790" s="111">
        <v>19</v>
      </c>
      <c r="F6790" s="112" t="s">
        <v>209</v>
      </c>
      <c r="G6790" s="115" t="s">
        <v>1911</v>
      </c>
      <c r="H6790" s="121" t="s">
        <v>27</v>
      </c>
      <c r="I6790" s="119" t="e">
        <v>#N/A</v>
      </c>
      <c r="J6790" s="118" t="e">
        <v>#N/A</v>
      </c>
      <c r="K6790" s="117" t="s">
        <v>31</v>
      </c>
    </row>
    <row r="6791" spans="1:11">
      <c r="A6791" s="107" t="s">
        <v>1184</v>
      </c>
      <c r="B6791" s="108" t="s">
        <v>1617</v>
      </c>
      <c r="C6791" s="109">
        <v>169000</v>
      </c>
      <c r="D6791" s="110" t="s">
        <v>17</v>
      </c>
      <c r="E6791" s="111">
        <v>114</v>
      </c>
      <c r="F6791" s="112" t="s">
        <v>248</v>
      </c>
      <c r="G6791" s="115" t="s">
        <v>1912</v>
      </c>
      <c r="H6791" s="121" t="s">
        <v>27</v>
      </c>
      <c r="I6791" s="119" t="e">
        <v>#N/A</v>
      </c>
      <c r="J6791" s="118" t="e">
        <v>#N/A</v>
      </c>
      <c r="K6791" s="117" t="s">
        <v>31</v>
      </c>
    </row>
    <row r="6792" spans="1:11">
      <c r="A6792" s="107" t="s">
        <v>1184</v>
      </c>
      <c r="B6792" s="108" t="s">
        <v>1590</v>
      </c>
      <c r="C6792" s="109">
        <v>168000</v>
      </c>
      <c r="D6792" s="110" t="s">
        <v>43</v>
      </c>
      <c r="E6792" s="111">
        <v>602</v>
      </c>
      <c r="F6792" s="112" t="s">
        <v>1157</v>
      </c>
      <c r="G6792" s="115" t="s">
        <v>1922</v>
      </c>
      <c r="H6792" s="121" t="s">
        <v>16</v>
      </c>
      <c r="I6792" s="119" t="e">
        <v>#N/A</v>
      </c>
      <c r="J6792" s="118" t="e">
        <v>#N/A</v>
      </c>
      <c r="K6792" s="117" t="s">
        <v>31</v>
      </c>
    </row>
    <row r="6793" spans="1:11">
      <c r="A6793" s="107" t="s">
        <v>1184</v>
      </c>
      <c r="B6793" s="108" t="s">
        <v>1602</v>
      </c>
      <c r="C6793" s="109">
        <v>169000</v>
      </c>
      <c r="D6793" s="110" t="s">
        <v>18</v>
      </c>
      <c r="E6793" s="111">
        <v>86</v>
      </c>
      <c r="F6793" s="112" t="s">
        <v>405</v>
      </c>
      <c r="G6793" s="115" t="s">
        <v>1915</v>
      </c>
      <c r="H6793" s="121" t="s">
        <v>27</v>
      </c>
      <c r="I6793" s="119" t="e">
        <v>#N/A</v>
      </c>
      <c r="J6793" s="118" t="e">
        <v>#N/A</v>
      </c>
      <c r="K6793" s="117" t="s">
        <v>31</v>
      </c>
    </row>
    <row r="6794" spans="1:11">
      <c r="A6794" s="107" t="s">
        <v>1184</v>
      </c>
      <c r="B6794" s="108">
        <v>39428</v>
      </c>
      <c r="C6794" s="109">
        <v>169900</v>
      </c>
      <c r="D6794" s="110" t="s">
        <v>43</v>
      </c>
      <c r="E6794" s="111">
        <v>264</v>
      </c>
      <c r="F6794" s="112" t="s">
        <v>209</v>
      </c>
      <c r="G6794" s="115" t="s">
        <v>1919</v>
      </c>
      <c r="H6794" s="121" t="s">
        <v>16</v>
      </c>
      <c r="I6794" s="119" t="e">
        <v>#N/A</v>
      </c>
      <c r="J6794" s="118" t="e">
        <v>#N/A</v>
      </c>
      <c r="K6794" s="117" t="s">
        <v>31</v>
      </c>
    </row>
    <row r="6795" spans="1:11">
      <c r="A6795" s="107" t="s">
        <v>1184</v>
      </c>
      <c r="B6795" s="108" t="s">
        <v>1384</v>
      </c>
      <c r="C6795" s="109">
        <v>169900</v>
      </c>
      <c r="D6795" s="110" t="s">
        <v>12</v>
      </c>
      <c r="E6795" s="111">
        <v>73</v>
      </c>
      <c r="F6795" s="112" t="s">
        <v>794</v>
      </c>
      <c r="G6795" s="115" t="s">
        <v>1915</v>
      </c>
      <c r="H6795" s="121" t="s">
        <v>27</v>
      </c>
      <c r="I6795" s="119" t="e">
        <v>#N/A</v>
      </c>
      <c r="J6795" s="118" t="e">
        <v>#N/A</v>
      </c>
      <c r="K6795" s="117" t="s">
        <v>31</v>
      </c>
    </row>
    <row r="6796" spans="1:11">
      <c r="A6796" s="107" t="s">
        <v>1184</v>
      </c>
      <c r="B6796" s="108" t="s">
        <v>1802</v>
      </c>
      <c r="C6796" s="109">
        <v>159000</v>
      </c>
      <c r="D6796" s="110" t="s">
        <v>17</v>
      </c>
      <c r="E6796" s="111">
        <v>593</v>
      </c>
      <c r="F6796" s="112" t="s">
        <v>209</v>
      </c>
      <c r="G6796" s="115" t="s">
        <v>1922</v>
      </c>
      <c r="H6796" s="121" t="s">
        <v>27</v>
      </c>
      <c r="I6796" s="119" t="e">
        <v>#N/A</v>
      </c>
      <c r="J6796" s="118" t="e">
        <v>#N/A</v>
      </c>
      <c r="K6796" s="117" t="s">
        <v>31</v>
      </c>
    </row>
    <row r="6797" spans="1:11">
      <c r="A6797" s="107" t="s">
        <v>1184</v>
      </c>
      <c r="B6797" s="108">
        <v>39427</v>
      </c>
      <c r="C6797" s="109">
        <v>159700</v>
      </c>
      <c r="D6797" s="110" t="s">
        <v>18</v>
      </c>
      <c r="E6797" s="111">
        <v>265</v>
      </c>
      <c r="F6797" s="112" t="s">
        <v>740</v>
      </c>
      <c r="G6797" s="115" t="s">
        <v>1919</v>
      </c>
      <c r="H6797" s="121" t="s">
        <v>27</v>
      </c>
      <c r="I6797" s="119" t="e">
        <v>#N/A</v>
      </c>
      <c r="J6797" s="118" t="e">
        <v>#N/A</v>
      </c>
      <c r="K6797" s="117" t="s">
        <v>31</v>
      </c>
    </row>
    <row r="6798" spans="1:11">
      <c r="A6798" s="107" t="s">
        <v>1184</v>
      </c>
      <c r="B6798" s="108" t="s">
        <v>1712</v>
      </c>
      <c r="C6798" s="109">
        <v>170000</v>
      </c>
      <c r="D6798" s="110" t="s">
        <v>17</v>
      </c>
      <c r="E6798" s="111">
        <v>446</v>
      </c>
      <c r="F6798" s="112" t="s">
        <v>1049</v>
      </c>
      <c r="G6798" s="115" t="s">
        <v>1921</v>
      </c>
      <c r="H6798" s="121" t="s">
        <v>27</v>
      </c>
      <c r="I6798" s="119" t="e">
        <v>#N/A</v>
      </c>
      <c r="J6798" s="118" t="e">
        <v>#N/A</v>
      </c>
      <c r="K6798" s="117" t="s">
        <v>31</v>
      </c>
    </row>
    <row r="6799" spans="1:11">
      <c r="A6799" s="107" t="s">
        <v>1184</v>
      </c>
      <c r="B6799" s="108" t="s">
        <v>1494</v>
      </c>
      <c r="C6799" s="109">
        <v>169900</v>
      </c>
      <c r="D6799" s="110" t="s">
        <v>17</v>
      </c>
      <c r="E6799" s="111">
        <v>796</v>
      </c>
      <c r="F6799" s="112" t="s">
        <v>933</v>
      </c>
      <c r="G6799" s="115" t="s">
        <v>1929</v>
      </c>
      <c r="H6799" s="121" t="s">
        <v>27</v>
      </c>
      <c r="I6799" s="119" t="e">
        <v>#N/A</v>
      </c>
      <c r="J6799" s="118" t="e">
        <v>#N/A</v>
      </c>
      <c r="K6799" s="117" t="s">
        <v>31</v>
      </c>
    </row>
    <row r="6800" spans="1:11">
      <c r="A6800" s="107" t="s">
        <v>1184</v>
      </c>
      <c r="B6800" s="108" t="s">
        <v>1660</v>
      </c>
      <c r="C6800" s="109">
        <v>174000</v>
      </c>
      <c r="D6800" s="110" t="s">
        <v>19</v>
      </c>
      <c r="E6800" s="111">
        <v>235</v>
      </c>
      <c r="F6800" s="112" t="s">
        <v>53</v>
      </c>
      <c r="G6800" s="115" t="s">
        <v>1920</v>
      </c>
      <c r="H6800" s="121" t="s">
        <v>16</v>
      </c>
      <c r="I6800" s="119" t="e">
        <v>#N/A</v>
      </c>
      <c r="J6800" s="118" t="e">
        <v>#N/A</v>
      </c>
      <c r="K6800" s="117" t="s">
        <v>31</v>
      </c>
    </row>
    <row r="6801" spans="1:11">
      <c r="A6801" s="107" t="s">
        <v>1184</v>
      </c>
      <c r="B6801" s="108">
        <v>39358</v>
      </c>
      <c r="C6801" s="109">
        <v>170000</v>
      </c>
      <c r="D6801" s="110" t="s">
        <v>17</v>
      </c>
      <c r="E6801" s="111">
        <v>334</v>
      </c>
      <c r="F6801" s="112" t="s">
        <v>1049</v>
      </c>
      <c r="G6801" s="115" t="s">
        <v>1917</v>
      </c>
      <c r="H6801" s="121" t="s">
        <v>27</v>
      </c>
      <c r="I6801" s="119" t="e">
        <v>#N/A</v>
      </c>
      <c r="J6801" s="118" t="e">
        <v>#N/A</v>
      </c>
      <c r="K6801" s="117" t="s">
        <v>31</v>
      </c>
    </row>
    <row r="6802" spans="1:11">
      <c r="A6802" s="107" t="s">
        <v>1184</v>
      </c>
      <c r="B6802" s="108" t="s">
        <v>1412</v>
      </c>
      <c r="C6802" s="109">
        <v>175000</v>
      </c>
      <c r="D6802" s="110" t="s">
        <v>12</v>
      </c>
      <c r="E6802" s="111">
        <v>90</v>
      </c>
      <c r="F6802" s="112" t="s">
        <v>1186</v>
      </c>
      <c r="G6802" s="115" t="s">
        <v>1915</v>
      </c>
      <c r="H6802" s="121" t="s">
        <v>27</v>
      </c>
      <c r="I6802" s="119" t="e">
        <v>#N/A</v>
      </c>
      <c r="J6802" s="118" t="e">
        <v>#N/A</v>
      </c>
      <c r="K6802" s="117" t="s">
        <v>31</v>
      </c>
    </row>
    <row r="6803" spans="1:11">
      <c r="A6803" s="107" t="s">
        <v>1184</v>
      </c>
      <c r="B6803" s="108" t="s">
        <v>1439</v>
      </c>
      <c r="C6803" s="109">
        <v>178000</v>
      </c>
      <c r="D6803" s="110" t="s">
        <v>17</v>
      </c>
      <c r="E6803" s="111">
        <v>35</v>
      </c>
      <c r="F6803" s="112" t="s">
        <v>1049</v>
      </c>
      <c r="G6803" s="115" t="s">
        <v>1911</v>
      </c>
      <c r="H6803" s="121" t="s">
        <v>27</v>
      </c>
      <c r="I6803" s="119" t="e">
        <v>#N/A</v>
      </c>
      <c r="J6803" s="118" t="e">
        <v>#N/A</v>
      </c>
      <c r="K6803" s="117" t="s">
        <v>31</v>
      </c>
    </row>
    <row r="6804" spans="1:11">
      <c r="A6804" s="107" t="s">
        <v>1184</v>
      </c>
      <c r="B6804" s="108" t="s">
        <v>1583</v>
      </c>
      <c r="C6804" s="109">
        <v>172000</v>
      </c>
      <c r="D6804" s="110" t="s">
        <v>17</v>
      </c>
      <c r="E6804" s="111">
        <v>138</v>
      </c>
      <c r="F6804" s="112" t="s">
        <v>1049</v>
      </c>
      <c r="G6804" s="115" t="s">
        <v>1913</v>
      </c>
      <c r="H6804" s="121" t="s">
        <v>27</v>
      </c>
      <c r="I6804" s="119" t="e">
        <v>#N/A</v>
      </c>
      <c r="J6804" s="118" t="e">
        <v>#N/A</v>
      </c>
      <c r="K6804" s="117" t="s">
        <v>31</v>
      </c>
    </row>
    <row r="6805" spans="1:11">
      <c r="A6805" s="107" t="s">
        <v>1184</v>
      </c>
      <c r="B6805" s="108">
        <v>39434</v>
      </c>
      <c r="C6805" s="109">
        <v>174900</v>
      </c>
      <c r="D6805" s="110" t="s">
        <v>17</v>
      </c>
      <c r="E6805" s="111">
        <v>258</v>
      </c>
      <c r="F6805" s="112" t="s">
        <v>827</v>
      </c>
      <c r="G6805" s="115" t="s">
        <v>1919</v>
      </c>
      <c r="H6805" s="121" t="s">
        <v>27</v>
      </c>
      <c r="I6805" s="119" t="e">
        <v>#N/A</v>
      </c>
      <c r="J6805" s="118" t="e">
        <v>#N/A</v>
      </c>
      <c r="K6805" s="117" t="s">
        <v>31</v>
      </c>
    </row>
    <row r="6806" spans="1:11">
      <c r="A6806" s="107" t="s">
        <v>1184</v>
      </c>
      <c r="B6806" s="108" t="s">
        <v>1704</v>
      </c>
      <c r="C6806" s="109">
        <v>178500</v>
      </c>
      <c r="D6806" s="110" t="s">
        <v>12</v>
      </c>
      <c r="E6806" s="111">
        <v>366</v>
      </c>
      <c r="F6806" s="112" t="s">
        <v>1186</v>
      </c>
      <c r="G6806" s="115" t="s">
        <v>1923</v>
      </c>
      <c r="H6806" s="121" t="s">
        <v>27</v>
      </c>
      <c r="I6806" s="119" t="e">
        <v>#N/A</v>
      </c>
      <c r="J6806" s="118" t="e">
        <v>#N/A</v>
      </c>
      <c r="K6806" s="117" t="s">
        <v>31</v>
      </c>
    </row>
    <row r="6807" spans="1:11">
      <c r="A6807" s="107" t="s">
        <v>1184</v>
      </c>
      <c r="B6807" s="108">
        <v>39426</v>
      </c>
      <c r="C6807" s="109">
        <v>179000</v>
      </c>
      <c r="D6807" s="110" t="s">
        <v>17</v>
      </c>
      <c r="E6807" s="111">
        <v>266</v>
      </c>
      <c r="F6807" s="112" t="s">
        <v>1049</v>
      </c>
      <c r="G6807" s="115" t="s">
        <v>1919</v>
      </c>
      <c r="H6807" s="121" t="s">
        <v>27</v>
      </c>
      <c r="I6807" s="119" t="e">
        <v>#N/A</v>
      </c>
      <c r="J6807" s="118" t="e">
        <v>#N/A</v>
      </c>
      <c r="K6807" s="117" t="s">
        <v>31</v>
      </c>
    </row>
    <row r="6808" spans="1:11">
      <c r="A6808" s="107" t="s">
        <v>1184</v>
      </c>
      <c r="B6808" s="108" t="s">
        <v>1373</v>
      </c>
      <c r="C6808" s="109">
        <v>179900</v>
      </c>
      <c r="D6808" s="110" t="s">
        <v>12</v>
      </c>
      <c r="E6808" s="111">
        <v>49</v>
      </c>
      <c r="F6808" s="112" t="s">
        <v>159</v>
      </c>
      <c r="G6808" s="115" t="s">
        <v>1911</v>
      </c>
      <c r="H6808" s="121" t="s">
        <v>27</v>
      </c>
      <c r="I6808" s="119" t="e">
        <v>#N/A</v>
      </c>
      <c r="J6808" s="118" t="e">
        <v>#N/A</v>
      </c>
      <c r="K6808" s="117" t="s">
        <v>31</v>
      </c>
    </row>
    <row r="6809" spans="1:11">
      <c r="A6809" s="107" t="s">
        <v>1184</v>
      </c>
      <c r="B6809" s="108" t="s">
        <v>1433</v>
      </c>
      <c r="C6809" s="109">
        <v>180000</v>
      </c>
      <c r="D6809" s="110" t="s">
        <v>12</v>
      </c>
      <c r="E6809" s="111">
        <v>39</v>
      </c>
      <c r="F6809" s="112" t="s">
        <v>1049</v>
      </c>
      <c r="G6809" s="115" t="s">
        <v>1911</v>
      </c>
      <c r="H6809" s="121" t="s">
        <v>27</v>
      </c>
      <c r="I6809" s="119" t="e">
        <v>#N/A</v>
      </c>
      <c r="J6809" s="118" t="e">
        <v>#N/A</v>
      </c>
      <c r="K6809" s="117" t="s">
        <v>31</v>
      </c>
    </row>
    <row r="6810" spans="1:11">
      <c r="A6810" s="107" t="s">
        <v>1184</v>
      </c>
      <c r="B6810" s="108">
        <v>39393</v>
      </c>
      <c r="C6810" s="109">
        <v>179900</v>
      </c>
      <c r="D6810" s="110" t="s">
        <v>12</v>
      </c>
      <c r="E6810" s="111">
        <v>299</v>
      </c>
      <c r="F6810" s="112" t="s">
        <v>87</v>
      </c>
      <c r="G6810" s="115" t="s">
        <v>1918</v>
      </c>
      <c r="H6810" s="121" t="s">
        <v>27</v>
      </c>
      <c r="I6810" s="119" t="e">
        <v>#N/A</v>
      </c>
      <c r="J6810" s="118" t="e">
        <v>#N/A</v>
      </c>
      <c r="K6810" s="117" t="s">
        <v>31</v>
      </c>
    </row>
    <row r="6811" spans="1:11">
      <c r="A6811" s="107" t="s">
        <v>1184</v>
      </c>
      <c r="B6811" s="108" t="s">
        <v>1471</v>
      </c>
      <c r="C6811" s="109">
        <v>183900</v>
      </c>
      <c r="D6811" s="110" t="s">
        <v>12</v>
      </c>
      <c r="E6811" s="111">
        <v>69</v>
      </c>
      <c r="F6811" s="112" t="s">
        <v>280</v>
      </c>
      <c r="G6811" s="115" t="s">
        <v>1915</v>
      </c>
      <c r="H6811" s="121" t="s">
        <v>27</v>
      </c>
      <c r="I6811" s="119" t="e">
        <v>#N/A</v>
      </c>
      <c r="J6811" s="118" t="e">
        <v>#N/A</v>
      </c>
      <c r="K6811" s="117" t="s">
        <v>31</v>
      </c>
    </row>
    <row r="6812" spans="1:11">
      <c r="A6812" s="107" t="s">
        <v>1184</v>
      </c>
      <c r="B6812" s="108" t="s">
        <v>1512</v>
      </c>
      <c r="C6812" s="109">
        <v>184900</v>
      </c>
      <c r="D6812" s="110" t="s">
        <v>12</v>
      </c>
      <c r="E6812" s="111">
        <v>115</v>
      </c>
      <c r="F6812" s="112" t="s">
        <v>1049</v>
      </c>
      <c r="G6812" s="115" t="s">
        <v>1912</v>
      </c>
      <c r="H6812" s="121" t="s">
        <v>27</v>
      </c>
      <c r="I6812" s="119" t="e">
        <v>#N/A</v>
      </c>
      <c r="J6812" s="118" t="e">
        <v>#N/A</v>
      </c>
      <c r="K6812" s="117" t="s">
        <v>31</v>
      </c>
    </row>
    <row r="6813" spans="1:11">
      <c r="A6813" s="107" t="s">
        <v>1184</v>
      </c>
      <c r="B6813" s="108" t="s">
        <v>1541</v>
      </c>
      <c r="C6813" s="109">
        <v>179000</v>
      </c>
      <c r="D6813" s="110" t="s">
        <v>17</v>
      </c>
      <c r="E6813" s="111">
        <v>68</v>
      </c>
      <c r="F6813" s="112" t="s">
        <v>310</v>
      </c>
      <c r="G6813" s="115" t="s">
        <v>1915</v>
      </c>
      <c r="H6813" s="121" t="s">
        <v>27</v>
      </c>
      <c r="I6813" s="119" t="e">
        <v>#N/A</v>
      </c>
      <c r="J6813" s="118" t="e">
        <v>#N/A</v>
      </c>
      <c r="K6813" s="117" t="s">
        <v>31</v>
      </c>
    </row>
    <row r="6814" spans="1:11">
      <c r="A6814" s="107" t="s">
        <v>1184</v>
      </c>
      <c r="B6814" s="108" t="s">
        <v>1485</v>
      </c>
      <c r="C6814" s="109">
        <v>182000</v>
      </c>
      <c r="D6814" s="110" t="s">
        <v>17</v>
      </c>
      <c r="E6814" s="111">
        <v>376</v>
      </c>
      <c r="F6814" s="112" t="s">
        <v>1049</v>
      </c>
      <c r="G6814" s="115" t="s">
        <v>1916</v>
      </c>
      <c r="H6814" s="121" t="s">
        <v>27</v>
      </c>
      <c r="I6814" s="119" t="e">
        <v>#N/A</v>
      </c>
      <c r="J6814" s="118" t="e">
        <v>#N/A</v>
      </c>
      <c r="K6814" s="117" t="s">
        <v>31</v>
      </c>
    </row>
    <row r="6815" spans="1:11">
      <c r="A6815" s="107" t="s">
        <v>1184</v>
      </c>
      <c r="B6815" s="108" t="s">
        <v>1484</v>
      </c>
      <c r="C6815" s="109">
        <v>185000</v>
      </c>
      <c r="D6815" s="110" t="s">
        <v>17</v>
      </c>
      <c r="E6815" s="111">
        <v>476</v>
      </c>
      <c r="F6815" s="112" t="s">
        <v>1049</v>
      </c>
      <c r="G6815" s="115" t="s">
        <v>1925</v>
      </c>
      <c r="H6815" s="121" t="s">
        <v>27</v>
      </c>
      <c r="I6815" s="119" t="e">
        <v>#N/A</v>
      </c>
      <c r="J6815" s="118" t="e">
        <v>#N/A</v>
      </c>
      <c r="K6815" s="117" t="s">
        <v>31</v>
      </c>
    </row>
    <row r="6816" spans="1:11">
      <c r="A6816" s="107" t="s">
        <v>1184</v>
      </c>
      <c r="B6816" s="108" t="s">
        <v>1648</v>
      </c>
      <c r="C6816" s="109">
        <v>187000</v>
      </c>
      <c r="D6816" s="110" t="s">
        <v>17</v>
      </c>
      <c r="E6816" s="111">
        <v>51</v>
      </c>
      <c r="F6816" s="112" t="s">
        <v>209</v>
      </c>
      <c r="G6816" s="115" t="s">
        <v>1911</v>
      </c>
      <c r="H6816" s="121" t="s">
        <v>27</v>
      </c>
      <c r="I6816" s="119" t="e">
        <v>#N/A</v>
      </c>
      <c r="J6816" s="118" t="e">
        <v>#N/A</v>
      </c>
      <c r="K6816" s="117" t="s">
        <v>31</v>
      </c>
    </row>
    <row r="6817" spans="1:11">
      <c r="A6817" s="107" t="s">
        <v>1184</v>
      </c>
      <c r="B6817" s="108">
        <v>39379</v>
      </c>
      <c r="C6817" s="109">
        <v>189000</v>
      </c>
      <c r="D6817" s="110" t="s">
        <v>17</v>
      </c>
      <c r="E6817" s="111">
        <v>313</v>
      </c>
      <c r="F6817" s="112" t="s">
        <v>1049</v>
      </c>
      <c r="G6817" s="115" t="s">
        <v>1917</v>
      </c>
      <c r="H6817" s="121" t="s">
        <v>27</v>
      </c>
      <c r="I6817" s="119" t="e">
        <v>#N/A</v>
      </c>
      <c r="J6817" s="118" t="e">
        <v>#N/A</v>
      </c>
      <c r="K6817" s="117" t="s">
        <v>31</v>
      </c>
    </row>
    <row r="6818" spans="1:11">
      <c r="A6818" s="107" t="s">
        <v>1184</v>
      </c>
      <c r="B6818" s="108" t="s">
        <v>1559</v>
      </c>
      <c r="C6818" s="109">
        <v>173900</v>
      </c>
      <c r="D6818" s="110" t="s">
        <v>17</v>
      </c>
      <c r="E6818" s="111">
        <v>364</v>
      </c>
      <c r="F6818" s="112" t="s">
        <v>1049</v>
      </c>
      <c r="G6818" s="115" t="s">
        <v>1923</v>
      </c>
      <c r="H6818" s="121" t="s">
        <v>27</v>
      </c>
      <c r="I6818" s="119" t="e">
        <v>#N/A</v>
      </c>
      <c r="J6818" s="118" t="e">
        <v>#N/A</v>
      </c>
      <c r="K6818" s="117" t="s">
        <v>31</v>
      </c>
    </row>
    <row r="6819" spans="1:11">
      <c r="A6819" s="107" t="s">
        <v>1184</v>
      </c>
      <c r="B6819" s="108" t="s">
        <v>1606</v>
      </c>
      <c r="C6819" s="109">
        <v>189000</v>
      </c>
      <c r="D6819" s="110" t="s">
        <v>17</v>
      </c>
      <c r="E6819" s="111">
        <v>209</v>
      </c>
      <c r="F6819" s="112" t="s">
        <v>310</v>
      </c>
      <c r="G6819" s="115" t="s">
        <v>23</v>
      </c>
      <c r="H6819" s="121" t="s">
        <v>27</v>
      </c>
      <c r="I6819" s="119" t="e">
        <v>#N/A</v>
      </c>
      <c r="J6819" s="118" t="e">
        <v>#N/A</v>
      </c>
      <c r="K6819" s="117" t="s">
        <v>31</v>
      </c>
    </row>
    <row r="6820" spans="1:11">
      <c r="A6820" s="107" t="s">
        <v>1184</v>
      </c>
      <c r="B6820" s="108" t="s">
        <v>1629</v>
      </c>
      <c r="C6820" s="109">
        <v>187900</v>
      </c>
      <c r="D6820" s="110" t="s">
        <v>17</v>
      </c>
      <c r="E6820" s="111">
        <v>459</v>
      </c>
      <c r="F6820" s="112" t="s">
        <v>1049</v>
      </c>
      <c r="G6820" s="115" t="s">
        <v>1925</v>
      </c>
      <c r="H6820" s="121" t="s">
        <v>27</v>
      </c>
      <c r="I6820" s="119" t="e">
        <v>#N/A</v>
      </c>
      <c r="J6820" s="118" t="e">
        <v>#N/A</v>
      </c>
      <c r="K6820" s="117" t="s">
        <v>31</v>
      </c>
    </row>
    <row r="6821" spans="1:11">
      <c r="A6821" s="107" t="s">
        <v>1184</v>
      </c>
      <c r="B6821" s="108" t="s">
        <v>1470</v>
      </c>
      <c r="C6821" s="109">
        <v>185000</v>
      </c>
      <c r="D6821" s="110" t="s">
        <v>12</v>
      </c>
      <c r="E6821" s="111">
        <v>207</v>
      </c>
      <c r="F6821" s="112" t="s">
        <v>310</v>
      </c>
      <c r="G6821" s="115" t="s">
        <v>23</v>
      </c>
      <c r="H6821" s="121" t="s">
        <v>27</v>
      </c>
      <c r="I6821" s="119" t="e">
        <v>#N/A</v>
      </c>
      <c r="J6821" s="118" t="e">
        <v>#N/A</v>
      </c>
      <c r="K6821" s="117" t="s">
        <v>31</v>
      </c>
    </row>
    <row r="6822" spans="1:11">
      <c r="A6822" s="107" t="s">
        <v>1184</v>
      </c>
      <c r="B6822" s="108" t="s">
        <v>1495</v>
      </c>
      <c r="C6822" s="109">
        <v>189900</v>
      </c>
      <c r="D6822" s="110" t="s">
        <v>12</v>
      </c>
      <c r="E6822" s="111">
        <v>147</v>
      </c>
      <c r="F6822" s="112" t="s">
        <v>85</v>
      </c>
      <c r="G6822" s="115" t="s">
        <v>1913</v>
      </c>
      <c r="H6822" s="121" t="s">
        <v>27</v>
      </c>
      <c r="I6822" s="119" t="e">
        <v>#N/A</v>
      </c>
      <c r="J6822" s="118" t="e">
        <v>#N/A</v>
      </c>
      <c r="K6822" s="117" t="s">
        <v>31</v>
      </c>
    </row>
    <row r="6823" spans="1:11">
      <c r="A6823" s="107" t="s">
        <v>1184</v>
      </c>
      <c r="B6823" s="108" t="s">
        <v>1373</v>
      </c>
      <c r="C6823" s="109">
        <v>189900</v>
      </c>
      <c r="D6823" s="110" t="s">
        <v>12</v>
      </c>
      <c r="E6823" s="111">
        <v>49</v>
      </c>
      <c r="F6823" s="112" t="s">
        <v>280</v>
      </c>
      <c r="G6823" s="115" t="s">
        <v>1911</v>
      </c>
      <c r="H6823" s="121" t="s">
        <v>27</v>
      </c>
      <c r="I6823" s="119" t="e">
        <v>#N/A</v>
      </c>
      <c r="J6823" s="118" t="e">
        <v>#N/A</v>
      </c>
      <c r="K6823" s="117" t="s">
        <v>31</v>
      </c>
    </row>
    <row r="6824" spans="1:11">
      <c r="A6824" s="107" t="s">
        <v>1184</v>
      </c>
      <c r="B6824" s="108" t="s">
        <v>1373</v>
      </c>
      <c r="C6824" s="109">
        <v>189900</v>
      </c>
      <c r="D6824" s="110" t="s">
        <v>19</v>
      </c>
      <c r="E6824" s="111">
        <v>49</v>
      </c>
      <c r="F6824" s="112" t="s">
        <v>87</v>
      </c>
      <c r="G6824" s="115" t="s">
        <v>1911</v>
      </c>
      <c r="H6824" s="121" t="s">
        <v>16</v>
      </c>
      <c r="I6824" s="119" t="e">
        <v>#N/A</v>
      </c>
      <c r="J6824" s="118" t="e">
        <v>#N/A</v>
      </c>
      <c r="K6824" s="117" t="s">
        <v>31</v>
      </c>
    </row>
    <row r="6825" spans="1:11">
      <c r="A6825" s="107" t="s">
        <v>1184</v>
      </c>
      <c r="B6825" s="108" t="s">
        <v>1689</v>
      </c>
      <c r="C6825" s="109">
        <v>190000</v>
      </c>
      <c r="D6825" s="110" t="s">
        <v>17</v>
      </c>
      <c r="E6825" s="111">
        <v>383</v>
      </c>
      <c r="F6825" s="112" t="s">
        <v>1049</v>
      </c>
      <c r="G6825" s="115" t="s">
        <v>1916</v>
      </c>
      <c r="H6825" s="121" t="s">
        <v>27</v>
      </c>
      <c r="I6825" s="119" t="e">
        <v>#N/A</v>
      </c>
      <c r="J6825" s="118" t="e">
        <v>#N/A</v>
      </c>
      <c r="K6825" s="117" t="s">
        <v>31</v>
      </c>
    </row>
    <row r="6826" spans="1:11">
      <c r="A6826" s="107" t="s">
        <v>1184</v>
      </c>
      <c r="B6826" s="108" t="s">
        <v>1385</v>
      </c>
      <c r="C6826" s="109">
        <v>189500</v>
      </c>
      <c r="D6826" s="110" t="s">
        <v>12</v>
      </c>
      <c r="E6826" s="111">
        <v>119</v>
      </c>
      <c r="F6826" s="112" t="s">
        <v>1186</v>
      </c>
      <c r="G6826" s="115" t="s">
        <v>1912</v>
      </c>
      <c r="H6826" s="121" t="s">
        <v>27</v>
      </c>
      <c r="I6826" s="119" t="e">
        <v>#N/A</v>
      </c>
      <c r="J6826" s="118" t="e">
        <v>#N/A</v>
      </c>
      <c r="K6826" s="117" t="s">
        <v>31</v>
      </c>
    </row>
    <row r="6827" spans="1:11">
      <c r="A6827" s="107" t="s">
        <v>1184</v>
      </c>
      <c r="B6827" s="108">
        <v>39421</v>
      </c>
      <c r="C6827" s="109">
        <v>190000</v>
      </c>
      <c r="D6827" s="110" t="s">
        <v>12</v>
      </c>
      <c r="E6827" s="111">
        <v>271</v>
      </c>
      <c r="F6827" s="112" t="s">
        <v>1049</v>
      </c>
      <c r="G6827" s="115" t="s">
        <v>1919</v>
      </c>
      <c r="H6827" s="121" t="s">
        <v>27</v>
      </c>
      <c r="I6827" s="119" t="e">
        <v>#N/A</v>
      </c>
      <c r="J6827" s="118" t="e">
        <v>#N/A</v>
      </c>
      <c r="K6827" s="117" t="s">
        <v>31</v>
      </c>
    </row>
    <row r="6828" spans="1:11">
      <c r="A6828" s="107" t="s">
        <v>1184</v>
      </c>
      <c r="B6828" s="108" t="s">
        <v>1541</v>
      </c>
      <c r="C6828" s="109">
        <v>195000</v>
      </c>
      <c r="D6828" s="110" t="s">
        <v>17</v>
      </c>
      <c r="E6828" s="111">
        <v>68</v>
      </c>
      <c r="F6828" s="112" t="s">
        <v>1049</v>
      </c>
      <c r="G6828" s="115" t="s">
        <v>1915</v>
      </c>
      <c r="H6828" s="121" t="s">
        <v>27</v>
      </c>
      <c r="I6828" s="119" t="e">
        <v>#N/A</v>
      </c>
      <c r="J6828" s="118" t="e">
        <v>#N/A</v>
      </c>
      <c r="K6828" s="117" t="s">
        <v>31</v>
      </c>
    </row>
    <row r="6829" spans="1:11">
      <c r="A6829" s="107" t="s">
        <v>1184</v>
      </c>
      <c r="B6829" s="108" t="s">
        <v>1563</v>
      </c>
      <c r="C6829" s="109">
        <v>198500</v>
      </c>
      <c r="D6829" s="110" t="s">
        <v>43</v>
      </c>
      <c r="E6829" s="111">
        <v>116</v>
      </c>
      <c r="F6829" s="112" t="s">
        <v>1049</v>
      </c>
      <c r="G6829" s="115" t="s">
        <v>1912</v>
      </c>
      <c r="H6829" s="121" t="s">
        <v>16</v>
      </c>
      <c r="I6829" s="119" t="e">
        <v>#N/A</v>
      </c>
      <c r="J6829" s="118" t="e">
        <v>#N/A</v>
      </c>
      <c r="K6829" s="117" t="s">
        <v>31</v>
      </c>
    </row>
    <row r="6830" spans="1:11">
      <c r="A6830" s="107" t="s">
        <v>1184</v>
      </c>
      <c r="B6830" s="108" t="s">
        <v>1701</v>
      </c>
      <c r="C6830" s="109">
        <v>198900</v>
      </c>
      <c r="D6830" s="110" t="s">
        <v>12</v>
      </c>
      <c r="E6830" s="111">
        <v>29</v>
      </c>
      <c r="F6830" s="112" t="s">
        <v>327</v>
      </c>
      <c r="G6830" s="115" t="s">
        <v>1910</v>
      </c>
      <c r="H6830" s="121" t="s">
        <v>27</v>
      </c>
      <c r="I6830" s="119" t="e">
        <v>#N/A</v>
      </c>
      <c r="J6830" s="118" t="e">
        <v>#N/A</v>
      </c>
      <c r="K6830" s="117" t="s">
        <v>31</v>
      </c>
    </row>
    <row r="6831" spans="1:11">
      <c r="A6831" s="107" t="s">
        <v>1184</v>
      </c>
      <c r="B6831" s="108" t="s">
        <v>1530</v>
      </c>
      <c r="C6831" s="109">
        <v>189000</v>
      </c>
      <c r="D6831" s="110" t="s">
        <v>12</v>
      </c>
      <c r="E6831" s="111">
        <v>223</v>
      </c>
      <c r="F6831" s="112" t="s">
        <v>1049</v>
      </c>
      <c r="G6831" s="115" t="s">
        <v>1920</v>
      </c>
      <c r="H6831" s="121" t="s">
        <v>27</v>
      </c>
      <c r="I6831" s="119" t="e">
        <v>#N/A</v>
      </c>
      <c r="J6831" s="118" t="e">
        <v>#N/A</v>
      </c>
      <c r="K6831" s="117" t="s">
        <v>31</v>
      </c>
    </row>
    <row r="6832" spans="1:11">
      <c r="A6832" s="107" t="s">
        <v>1184</v>
      </c>
      <c r="B6832" s="108" t="s">
        <v>1364</v>
      </c>
      <c r="C6832" s="109">
        <v>189000</v>
      </c>
      <c r="D6832" s="110" t="s">
        <v>12</v>
      </c>
      <c r="E6832" s="111">
        <v>18</v>
      </c>
      <c r="F6832" s="112" t="s">
        <v>85</v>
      </c>
      <c r="G6832" s="115" t="s">
        <v>1910</v>
      </c>
      <c r="H6832" s="121" t="s">
        <v>27</v>
      </c>
      <c r="I6832" s="119" t="e">
        <v>#N/A</v>
      </c>
      <c r="J6832" s="118" t="e">
        <v>#N/A</v>
      </c>
      <c r="K6832" s="117" t="s">
        <v>31</v>
      </c>
    </row>
    <row r="6833" spans="1:11">
      <c r="A6833" s="107" t="s">
        <v>1184</v>
      </c>
      <c r="B6833" s="108" t="s">
        <v>1414</v>
      </c>
      <c r="C6833" s="109">
        <v>195000</v>
      </c>
      <c r="D6833" s="110" t="s">
        <v>12</v>
      </c>
      <c r="E6833" s="111">
        <v>153</v>
      </c>
      <c r="F6833" s="112" t="s">
        <v>209</v>
      </c>
      <c r="G6833" s="115" t="s">
        <v>1913</v>
      </c>
      <c r="H6833" s="121" t="s">
        <v>27</v>
      </c>
      <c r="I6833" s="119" t="e">
        <v>#N/A</v>
      </c>
      <c r="J6833" s="118" t="e">
        <v>#N/A</v>
      </c>
      <c r="K6833" s="117" t="s">
        <v>31</v>
      </c>
    </row>
    <row r="6834" spans="1:11">
      <c r="A6834" s="107" t="s">
        <v>1184</v>
      </c>
      <c r="B6834" s="108" t="s">
        <v>1511</v>
      </c>
      <c r="C6834" s="109">
        <v>199000</v>
      </c>
      <c r="D6834" s="110" t="s">
        <v>12</v>
      </c>
      <c r="E6834" s="111">
        <v>342</v>
      </c>
      <c r="F6834" s="112" t="s">
        <v>280</v>
      </c>
      <c r="G6834" s="115" t="s">
        <v>1923</v>
      </c>
      <c r="H6834" s="121" t="s">
        <v>27</v>
      </c>
      <c r="I6834" s="119" t="e">
        <v>#N/A</v>
      </c>
      <c r="J6834" s="118" t="e">
        <v>#N/A</v>
      </c>
      <c r="K6834" s="117" t="s">
        <v>31</v>
      </c>
    </row>
    <row r="6835" spans="1:11">
      <c r="A6835" s="107" t="s">
        <v>1184</v>
      </c>
      <c r="B6835" s="108" t="s">
        <v>1604</v>
      </c>
      <c r="C6835" s="109">
        <v>199000</v>
      </c>
      <c r="D6835" s="110" t="s">
        <v>12</v>
      </c>
      <c r="E6835" s="111">
        <v>511</v>
      </c>
      <c r="F6835" s="112" t="s">
        <v>310</v>
      </c>
      <c r="G6835" s="115" t="s">
        <v>1933</v>
      </c>
      <c r="H6835" s="121" t="s">
        <v>27</v>
      </c>
      <c r="I6835" s="119" t="e">
        <v>#N/A</v>
      </c>
      <c r="J6835" s="118" t="e">
        <v>#N/A</v>
      </c>
      <c r="K6835" s="117" t="s">
        <v>31</v>
      </c>
    </row>
    <row r="6836" spans="1:11">
      <c r="A6836" s="107" t="s">
        <v>1184</v>
      </c>
      <c r="B6836" s="108">
        <v>39435</v>
      </c>
      <c r="C6836" s="109">
        <v>199000</v>
      </c>
      <c r="D6836" s="110" t="s">
        <v>12</v>
      </c>
      <c r="E6836" s="111">
        <v>257</v>
      </c>
      <c r="F6836" s="112" t="s">
        <v>1186</v>
      </c>
      <c r="G6836" s="115" t="s">
        <v>1919</v>
      </c>
      <c r="H6836" s="121" t="s">
        <v>27</v>
      </c>
      <c r="I6836" s="119" t="e">
        <v>#N/A</v>
      </c>
      <c r="J6836" s="118" t="e">
        <v>#N/A</v>
      </c>
      <c r="K6836" s="117" t="s">
        <v>31</v>
      </c>
    </row>
    <row r="6837" spans="1:11">
      <c r="A6837" s="107" t="s">
        <v>1184</v>
      </c>
      <c r="B6837" s="108" t="s">
        <v>1455</v>
      </c>
      <c r="C6837" s="109">
        <v>199000</v>
      </c>
      <c r="D6837" s="110" t="s">
        <v>12</v>
      </c>
      <c r="E6837" s="111">
        <v>150</v>
      </c>
      <c r="F6837" s="112" t="s">
        <v>434</v>
      </c>
      <c r="G6837" s="115" t="s">
        <v>1913</v>
      </c>
      <c r="H6837" s="121" t="s">
        <v>27</v>
      </c>
      <c r="I6837" s="119" t="e">
        <v>#N/A</v>
      </c>
      <c r="J6837" s="118" t="e">
        <v>#N/A</v>
      </c>
      <c r="K6837" s="117" t="s">
        <v>31</v>
      </c>
    </row>
    <row r="6838" spans="1:11">
      <c r="A6838" s="107" t="s">
        <v>1184</v>
      </c>
      <c r="B6838" s="108" t="s">
        <v>1716</v>
      </c>
      <c r="C6838" s="109">
        <v>199000</v>
      </c>
      <c r="D6838" s="110" t="s">
        <v>17</v>
      </c>
      <c r="E6838" s="111">
        <v>198</v>
      </c>
      <c r="F6838" s="112" t="s">
        <v>87</v>
      </c>
      <c r="G6838" s="115" t="s">
        <v>1920</v>
      </c>
      <c r="H6838" s="121" t="s">
        <v>27</v>
      </c>
      <c r="I6838" s="119" t="e">
        <v>#N/A</v>
      </c>
      <c r="J6838" s="118" t="e">
        <v>#N/A</v>
      </c>
      <c r="K6838" s="117" t="s">
        <v>31</v>
      </c>
    </row>
    <row r="6839" spans="1:11">
      <c r="A6839" s="107" t="s">
        <v>1184</v>
      </c>
      <c r="B6839" s="108" t="s">
        <v>1606</v>
      </c>
      <c r="C6839" s="109">
        <v>199000</v>
      </c>
      <c r="D6839" s="110" t="s">
        <v>17</v>
      </c>
      <c r="E6839" s="111">
        <v>209</v>
      </c>
      <c r="F6839" s="112" t="s">
        <v>293</v>
      </c>
      <c r="G6839" s="115" t="s">
        <v>23</v>
      </c>
      <c r="H6839" s="121" t="s">
        <v>27</v>
      </c>
      <c r="I6839" s="119" t="e">
        <v>#N/A</v>
      </c>
      <c r="J6839" s="118" t="e">
        <v>#N/A</v>
      </c>
      <c r="K6839" s="117" t="s">
        <v>31</v>
      </c>
    </row>
    <row r="6840" spans="1:11">
      <c r="A6840" s="107" t="s">
        <v>1184</v>
      </c>
      <c r="B6840" s="108" t="s">
        <v>1379</v>
      </c>
      <c r="C6840" s="109">
        <v>199900</v>
      </c>
      <c r="D6840" s="110" t="s">
        <v>17</v>
      </c>
      <c r="E6840" s="111">
        <v>175</v>
      </c>
      <c r="F6840" s="112" t="s">
        <v>1049</v>
      </c>
      <c r="G6840" s="115" t="s">
        <v>1914</v>
      </c>
      <c r="H6840" s="121" t="s">
        <v>27</v>
      </c>
      <c r="I6840" s="119" t="e">
        <v>#N/A</v>
      </c>
      <c r="J6840" s="118" t="e">
        <v>#N/A</v>
      </c>
      <c r="K6840" s="117" t="s">
        <v>31</v>
      </c>
    </row>
    <row r="6841" spans="1:11">
      <c r="A6841" s="107" t="s">
        <v>1184</v>
      </c>
      <c r="B6841" s="108" t="s">
        <v>1386</v>
      </c>
      <c r="C6841" s="109">
        <v>199900</v>
      </c>
      <c r="D6841" s="110" t="s">
        <v>19</v>
      </c>
      <c r="E6841" s="111">
        <v>118</v>
      </c>
      <c r="F6841" s="112" t="s">
        <v>280</v>
      </c>
      <c r="G6841" s="115" t="s">
        <v>1912</v>
      </c>
      <c r="H6841" s="121" t="s">
        <v>16</v>
      </c>
      <c r="I6841" s="119" t="e">
        <v>#N/A</v>
      </c>
      <c r="J6841" s="118" t="e">
        <v>#N/A</v>
      </c>
      <c r="K6841" s="117" t="s">
        <v>31</v>
      </c>
    </row>
    <row r="6842" spans="1:11">
      <c r="A6842" s="107" t="s">
        <v>1184</v>
      </c>
      <c r="B6842" s="108" t="s">
        <v>1369</v>
      </c>
      <c r="C6842" s="109">
        <v>199900</v>
      </c>
      <c r="D6842" s="110" t="s">
        <v>12</v>
      </c>
      <c r="E6842" s="111">
        <v>80</v>
      </c>
      <c r="F6842" s="112" t="s">
        <v>1186</v>
      </c>
      <c r="G6842" s="115" t="s">
        <v>1915</v>
      </c>
      <c r="H6842" s="121" t="s">
        <v>27</v>
      </c>
      <c r="I6842" s="119" t="e">
        <v>#N/A</v>
      </c>
      <c r="J6842" s="118" t="e">
        <v>#N/A</v>
      </c>
      <c r="K6842" s="117" t="s">
        <v>31</v>
      </c>
    </row>
    <row r="6843" spans="1:11">
      <c r="A6843" s="107" t="s">
        <v>1184</v>
      </c>
      <c r="B6843" s="108" t="s">
        <v>1468</v>
      </c>
      <c r="C6843" s="109">
        <v>199500</v>
      </c>
      <c r="D6843" s="110" t="s">
        <v>12</v>
      </c>
      <c r="E6843" s="111">
        <v>181</v>
      </c>
      <c r="F6843" s="112" t="s">
        <v>1186</v>
      </c>
      <c r="G6843" s="115" t="s">
        <v>1914</v>
      </c>
      <c r="H6843" s="121" t="s">
        <v>27</v>
      </c>
      <c r="I6843" s="119" t="e">
        <v>#N/A</v>
      </c>
      <c r="J6843" s="118" t="e">
        <v>#N/A</v>
      </c>
      <c r="K6843" s="117" t="s">
        <v>31</v>
      </c>
    </row>
    <row r="6844" spans="1:11">
      <c r="A6844" s="107" t="s">
        <v>1184</v>
      </c>
      <c r="B6844" s="108" t="s">
        <v>1362</v>
      </c>
      <c r="C6844" s="109">
        <v>199999</v>
      </c>
      <c r="D6844" s="110" t="s">
        <v>17</v>
      </c>
      <c r="E6844" s="111">
        <v>104</v>
      </c>
      <c r="F6844" s="112" t="s">
        <v>1049</v>
      </c>
      <c r="G6844" s="115" t="s">
        <v>1912</v>
      </c>
      <c r="H6844" s="121" t="s">
        <v>27</v>
      </c>
      <c r="I6844" s="119" t="e">
        <v>#N/A</v>
      </c>
      <c r="J6844" s="118" t="e">
        <v>#N/A</v>
      </c>
      <c r="K6844" s="117" t="s">
        <v>31</v>
      </c>
    </row>
    <row r="6845" spans="1:11">
      <c r="A6845" s="107" t="s">
        <v>1184</v>
      </c>
      <c r="B6845" s="108" t="s">
        <v>1588</v>
      </c>
      <c r="C6845" s="109">
        <v>205000</v>
      </c>
      <c r="D6845" s="110" t="s">
        <v>12</v>
      </c>
      <c r="E6845" s="111">
        <v>201</v>
      </c>
      <c r="F6845" s="112" t="s">
        <v>1049</v>
      </c>
      <c r="G6845" s="115" t="s">
        <v>23</v>
      </c>
      <c r="H6845" s="121" t="s">
        <v>27</v>
      </c>
      <c r="I6845" s="119" t="e">
        <v>#N/A</v>
      </c>
      <c r="J6845" s="118" t="e">
        <v>#N/A</v>
      </c>
      <c r="K6845" s="117" t="s">
        <v>31</v>
      </c>
    </row>
    <row r="6846" spans="1:11">
      <c r="A6846" s="107" t="s">
        <v>1184</v>
      </c>
      <c r="B6846" s="108" t="s">
        <v>1375</v>
      </c>
      <c r="C6846" s="109">
        <v>199000</v>
      </c>
      <c r="D6846" s="110" t="s">
        <v>17</v>
      </c>
      <c r="E6846" s="111">
        <v>47</v>
      </c>
      <c r="F6846" s="112" t="s">
        <v>310</v>
      </c>
      <c r="G6846" s="115" t="s">
        <v>1911</v>
      </c>
      <c r="H6846" s="121" t="s">
        <v>27</v>
      </c>
      <c r="I6846" s="119" t="e">
        <v>#N/A</v>
      </c>
      <c r="J6846" s="118" t="e">
        <v>#N/A</v>
      </c>
      <c r="K6846" s="117" t="s">
        <v>31</v>
      </c>
    </row>
    <row r="6847" spans="1:11">
      <c r="A6847" s="107" t="s">
        <v>1184</v>
      </c>
      <c r="B6847" s="108">
        <v>39379</v>
      </c>
      <c r="C6847" s="109">
        <v>209000</v>
      </c>
      <c r="D6847" s="110" t="s">
        <v>12</v>
      </c>
      <c r="E6847" s="111">
        <v>313</v>
      </c>
      <c r="F6847" s="112" t="s">
        <v>1049</v>
      </c>
      <c r="G6847" s="115" t="s">
        <v>1917</v>
      </c>
      <c r="H6847" s="121" t="s">
        <v>27</v>
      </c>
      <c r="I6847" s="119" t="e">
        <v>#N/A</v>
      </c>
      <c r="J6847" s="118" t="e">
        <v>#N/A</v>
      </c>
      <c r="K6847" s="117" t="s">
        <v>31</v>
      </c>
    </row>
    <row r="6848" spans="1:11">
      <c r="A6848" s="107" t="s">
        <v>1184</v>
      </c>
      <c r="B6848" s="108" t="s">
        <v>1558</v>
      </c>
      <c r="C6848" s="109">
        <v>202900</v>
      </c>
      <c r="D6848" s="110" t="s">
        <v>12</v>
      </c>
      <c r="E6848" s="111">
        <v>202</v>
      </c>
      <c r="F6848" s="112" t="s">
        <v>1049</v>
      </c>
      <c r="G6848" s="115" t="s">
        <v>23</v>
      </c>
      <c r="H6848" s="121" t="s">
        <v>27</v>
      </c>
      <c r="I6848" s="119" t="e">
        <v>#N/A</v>
      </c>
      <c r="J6848" s="118" t="e">
        <v>#N/A</v>
      </c>
      <c r="K6848" s="117" t="s">
        <v>31</v>
      </c>
    </row>
    <row r="6849" spans="1:11">
      <c r="A6849" s="107" t="s">
        <v>1184</v>
      </c>
      <c r="B6849" s="108" t="s">
        <v>1414</v>
      </c>
      <c r="C6849" s="109">
        <v>210000</v>
      </c>
      <c r="D6849" s="110" t="s">
        <v>17</v>
      </c>
      <c r="E6849" s="111">
        <v>153</v>
      </c>
      <c r="F6849" s="112" t="s">
        <v>209</v>
      </c>
      <c r="G6849" s="115" t="s">
        <v>1913</v>
      </c>
      <c r="H6849" s="121" t="s">
        <v>27</v>
      </c>
      <c r="I6849" s="119" t="e">
        <v>#N/A</v>
      </c>
      <c r="J6849" s="118" t="e">
        <v>#N/A</v>
      </c>
      <c r="K6849" s="117" t="s">
        <v>31</v>
      </c>
    </row>
    <row r="6850" spans="1:11">
      <c r="A6850" s="107" t="s">
        <v>1184</v>
      </c>
      <c r="B6850" s="108" t="s">
        <v>1856</v>
      </c>
      <c r="C6850" s="109">
        <v>209000</v>
      </c>
      <c r="D6850" s="110" t="s">
        <v>12</v>
      </c>
      <c r="E6850" s="111">
        <v>382</v>
      </c>
      <c r="F6850" s="112" t="s">
        <v>1049</v>
      </c>
      <c r="G6850" s="115" t="s">
        <v>1916</v>
      </c>
      <c r="H6850" s="121" t="s">
        <v>27</v>
      </c>
      <c r="I6850" s="119" t="e">
        <v>#N/A</v>
      </c>
      <c r="J6850" s="118" t="e">
        <v>#N/A</v>
      </c>
      <c r="K6850" s="117" t="s">
        <v>31</v>
      </c>
    </row>
    <row r="6851" spans="1:11">
      <c r="A6851" s="107" t="s">
        <v>1184</v>
      </c>
      <c r="B6851" s="108" t="s">
        <v>1375</v>
      </c>
      <c r="C6851" s="109">
        <v>214500</v>
      </c>
      <c r="D6851" s="110" t="s">
        <v>12</v>
      </c>
      <c r="E6851" s="111">
        <v>47</v>
      </c>
      <c r="F6851" s="112" t="s">
        <v>53</v>
      </c>
      <c r="G6851" s="115" t="s">
        <v>1911</v>
      </c>
      <c r="H6851" s="121" t="s">
        <v>27</v>
      </c>
      <c r="I6851" s="119" t="e">
        <v>#N/A</v>
      </c>
      <c r="J6851" s="118" t="e">
        <v>#N/A</v>
      </c>
      <c r="K6851" s="117" t="s">
        <v>31</v>
      </c>
    </row>
    <row r="6852" spans="1:11">
      <c r="A6852" s="107" t="s">
        <v>1184</v>
      </c>
      <c r="B6852" s="108" t="s">
        <v>1857</v>
      </c>
      <c r="C6852" s="109">
        <v>210000</v>
      </c>
      <c r="D6852" s="110" t="s">
        <v>12</v>
      </c>
      <c r="E6852" s="111">
        <v>542</v>
      </c>
      <c r="F6852" s="112" t="s">
        <v>1049</v>
      </c>
      <c r="G6852" s="115" t="s">
        <v>1926</v>
      </c>
      <c r="H6852" s="121" t="s">
        <v>27</v>
      </c>
      <c r="I6852" s="119" t="e">
        <v>#N/A</v>
      </c>
      <c r="J6852" s="118" t="e">
        <v>#N/A</v>
      </c>
      <c r="K6852" s="117" t="s">
        <v>31</v>
      </c>
    </row>
    <row r="6853" spans="1:11">
      <c r="A6853" s="107" t="s">
        <v>1184</v>
      </c>
      <c r="B6853" s="108" t="s">
        <v>1457</v>
      </c>
      <c r="C6853" s="109">
        <v>215000</v>
      </c>
      <c r="D6853" s="110" t="s">
        <v>12</v>
      </c>
      <c r="E6853" s="111">
        <v>7</v>
      </c>
      <c r="F6853" s="112" t="s">
        <v>1186</v>
      </c>
      <c r="G6853" s="115" t="s">
        <v>1910</v>
      </c>
      <c r="H6853" s="121" t="s">
        <v>27</v>
      </c>
      <c r="I6853" s="119" t="e">
        <v>#N/A</v>
      </c>
      <c r="J6853" s="118" t="e">
        <v>#N/A</v>
      </c>
      <c r="K6853" s="117" t="s">
        <v>31</v>
      </c>
    </row>
    <row r="6854" spans="1:11">
      <c r="A6854" s="107" t="s">
        <v>1184</v>
      </c>
      <c r="B6854" s="108" t="s">
        <v>1459</v>
      </c>
      <c r="C6854" s="109">
        <v>210000</v>
      </c>
      <c r="D6854" s="110" t="s">
        <v>12</v>
      </c>
      <c r="E6854" s="111">
        <v>123</v>
      </c>
      <c r="F6854" s="112" t="s">
        <v>280</v>
      </c>
      <c r="G6854" s="115" t="s">
        <v>1912</v>
      </c>
      <c r="H6854" s="121" t="s">
        <v>27</v>
      </c>
      <c r="I6854" s="119" t="e">
        <v>#N/A</v>
      </c>
      <c r="J6854" s="118" t="e">
        <v>#N/A</v>
      </c>
      <c r="K6854" s="117" t="s">
        <v>31</v>
      </c>
    </row>
    <row r="6855" spans="1:11">
      <c r="A6855" s="107" t="s">
        <v>1184</v>
      </c>
      <c r="B6855" s="108" t="s">
        <v>1640</v>
      </c>
      <c r="C6855" s="109">
        <v>219000</v>
      </c>
      <c r="D6855" s="110" t="s">
        <v>12</v>
      </c>
      <c r="E6855" s="111">
        <v>182</v>
      </c>
      <c r="F6855" s="112" t="s">
        <v>293</v>
      </c>
      <c r="G6855" s="115" t="s">
        <v>1914</v>
      </c>
      <c r="H6855" s="121" t="s">
        <v>27</v>
      </c>
      <c r="I6855" s="119" t="e">
        <v>#N/A</v>
      </c>
      <c r="J6855" s="118" t="e">
        <v>#N/A</v>
      </c>
      <c r="K6855" s="117" t="s">
        <v>31</v>
      </c>
    </row>
    <row r="6856" spans="1:11">
      <c r="A6856" s="107" t="s">
        <v>1184</v>
      </c>
      <c r="B6856" s="108" t="s">
        <v>1380</v>
      </c>
      <c r="C6856" s="109">
        <v>219000</v>
      </c>
      <c r="D6856" s="110" t="s">
        <v>12</v>
      </c>
      <c r="E6856" s="111">
        <v>132</v>
      </c>
      <c r="F6856" s="112" t="s">
        <v>1186</v>
      </c>
      <c r="G6856" s="115" t="s">
        <v>1913</v>
      </c>
      <c r="H6856" s="121" t="s">
        <v>27</v>
      </c>
      <c r="I6856" s="119" t="e">
        <v>#N/A</v>
      </c>
      <c r="J6856" s="118" t="e">
        <v>#N/A</v>
      </c>
      <c r="K6856" s="117" t="s">
        <v>31</v>
      </c>
    </row>
    <row r="6857" spans="1:11">
      <c r="A6857" s="107" t="s">
        <v>1184</v>
      </c>
      <c r="B6857" s="108" t="s">
        <v>1495</v>
      </c>
      <c r="C6857" s="109">
        <v>219900</v>
      </c>
      <c r="D6857" s="110" t="s">
        <v>17</v>
      </c>
      <c r="E6857" s="111">
        <v>147</v>
      </c>
      <c r="F6857" s="112" t="s">
        <v>310</v>
      </c>
      <c r="G6857" s="115" t="s">
        <v>1913</v>
      </c>
      <c r="H6857" s="121" t="s">
        <v>27</v>
      </c>
      <c r="I6857" s="119" t="e">
        <v>#N/A</v>
      </c>
      <c r="J6857" s="118" t="e">
        <v>#N/A</v>
      </c>
      <c r="K6857" s="117" t="s">
        <v>31</v>
      </c>
    </row>
    <row r="6858" spans="1:11">
      <c r="A6858" s="107" t="s">
        <v>1184</v>
      </c>
      <c r="B6858" s="108" t="s">
        <v>1517</v>
      </c>
      <c r="C6858" s="109">
        <v>214900</v>
      </c>
      <c r="D6858" s="110" t="s">
        <v>12</v>
      </c>
      <c r="E6858" s="111">
        <v>357</v>
      </c>
      <c r="F6858" s="112" t="s">
        <v>189</v>
      </c>
      <c r="G6858" s="115" t="s">
        <v>1923</v>
      </c>
      <c r="H6858" s="121" t="s">
        <v>27</v>
      </c>
      <c r="I6858" s="119" t="e">
        <v>#N/A</v>
      </c>
      <c r="J6858" s="118" t="e">
        <v>#N/A</v>
      </c>
      <c r="K6858" s="117" t="s">
        <v>31</v>
      </c>
    </row>
    <row r="6859" spans="1:11">
      <c r="A6859" s="107" t="s">
        <v>1184</v>
      </c>
      <c r="B6859" s="108" t="s">
        <v>1369</v>
      </c>
      <c r="C6859" s="109">
        <v>227000</v>
      </c>
      <c r="D6859" s="110" t="s">
        <v>12</v>
      </c>
      <c r="E6859" s="111">
        <v>80</v>
      </c>
      <c r="F6859" s="112" t="s">
        <v>961</v>
      </c>
      <c r="G6859" s="115" t="s">
        <v>1915</v>
      </c>
      <c r="H6859" s="121" t="s">
        <v>27</v>
      </c>
      <c r="I6859" s="119" t="e">
        <v>#N/A</v>
      </c>
      <c r="J6859" s="118" t="e">
        <v>#N/A</v>
      </c>
      <c r="K6859" s="117" t="s">
        <v>31</v>
      </c>
    </row>
    <row r="6860" spans="1:11">
      <c r="A6860" s="107" t="s">
        <v>1184</v>
      </c>
      <c r="B6860" s="108" t="s">
        <v>1583</v>
      </c>
      <c r="C6860" s="109">
        <v>224000</v>
      </c>
      <c r="D6860" s="110" t="s">
        <v>17</v>
      </c>
      <c r="E6860" s="111">
        <v>138</v>
      </c>
      <c r="F6860" s="112" t="s">
        <v>1049</v>
      </c>
      <c r="G6860" s="115" t="s">
        <v>1913</v>
      </c>
      <c r="H6860" s="121" t="s">
        <v>27</v>
      </c>
      <c r="I6860" s="119" t="e">
        <v>#N/A</v>
      </c>
      <c r="J6860" s="118" t="e">
        <v>#N/A</v>
      </c>
      <c r="K6860" s="117" t="s">
        <v>31</v>
      </c>
    </row>
    <row r="6861" spans="1:11">
      <c r="A6861" s="107" t="s">
        <v>1184</v>
      </c>
      <c r="B6861" s="108">
        <v>39379</v>
      </c>
      <c r="C6861" s="109">
        <v>228900</v>
      </c>
      <c r="D6861" s="110" t="s">
        <v>17</v>
      </c>
      <c r="E6861" s="111">
        <v>313</v>
      </c>
      <c r="F6861" s="112" t="s">
        <v>1049</v>
      </c>
      <c r="G6861" s="115" t="s">
        <v>1917</v>
      </c>
      <c r="H6861" s="121" t="s">
        <v>27</v>
      </c>
      <c r="I6861" s="119" t="e">
        <v>#N/A</v>
      </c>
      <c r="J6861" s="118" t="e">
        <v>#N/A</v>
      </c>
      <c r="K6861" s="117" t="s">
        <v>31</v>
      </c>
    </row>
    <row r="6862" spans="1:11">
      <c r="A6862" s="107" t="s">
        <v>1184</v>
      </c>
      <c r="B6862" s="108" t="s">
        <v>1461</v>
      </c>
      <c r="C6862" s="109">
        <v>228500</v>
      </c>
      <c r="D6862" s="110" t="s">
        <v>12</v>
      </c>
      <c r="E6862" s="111">
        <v>25</v>
      </c>
      <c r="F6862" s="112" t="s">
        <v>1188</v>
      </c>
      <c r="G6862" s="115" t="s">
        <v>1910</v>
      </c>
      <c r="H6862" s="121" t="s">
        <v>27</v>
      </c>
      <c r="I6862" s="119" t="e">
        <v>#N/A</v>
      </c>
      <c r="J6862" s="118" t="e">
        <v>#N/A</v>
      </c>
      <c r="K6862" s="117" t="s">
        <v>31</v>
      </c>
    </row>
    <row r="6863" spans="1:11">
      <c r="A6863" s="107" t="s">
        <v>1184</v>
      </c>
      <c r="B6863" s="108" t="s">
        <v>1443</v>
      </c>
      <c r="C6863" s="109">
        <v>229000</v>
      </c>
      <c r="D6863" s="110" t="s">
        <v>19</v>
      </c>
      <c r="E6863" s="111">
        <v>160</v>
      </c>
      <c r="F6863" s="112" t="s">
        <v>1189</v>
      </c>
      <c r="G6863" s="115" t="s">
        <v>1914</v>
      </c>
      <c r="H6863" s="121" t="s">
        <v>16</v>
      </c>
      <c r="I6863" s="119" t="e">
        <v>#N/A</v>
      </c>
      <c r="J6863" s="118" t="e">
        <v>#N/A</v>
      </c>
      <c r="K6863" s="117" t="s">
        <v>31</v>
      </c>
    </row>
    <row r="6864" spans="1:11">
      <c r="A6864" s="107" t="s">
        <v>1184</v>
      </c>
      <c r="B6864" s="108" t="s">
        <v>1858</v>
      </c>
      <c r="C6864" s="109">
        <v>229000</v>
      </c>
      <c r="D6864" s="110" t="s">
        <v>17</v>
      </c>
      <c r="E6864" s="111">
        <v>380</v>
      </c>
      <c r="F6864" s="112" t="s">
        <v>1023</v>
      </c>
      <c r="G6864" s="115" t="s">
        <v>1916</v>
      </c>
      <c r="H6864" s="121" t="s">
        <v>27</v>
      </c>
      <c r="I6864" s="119" t="e">
        <v>#N/A</v>
      </c>
      <c r="J6864" s="118" t="e">
        <v>#N/A</v>
      </c>
      <c r="K6864" s="117" t="s">
        <v>31</v>
      </c>
    </row>
    <row r="6865" spans="1:11">
      <c r="A6865" s="107" t="s">
        <v>1184</v>
      </c>
      <c r="B6865" s="108" t="s">
        <v>1402</v>
      </c>
      <c r="C6865" s="109">
        <v>229900</v>
      </c>
      <c r="D6865" s="110" t="s">
        <v>12</v>
      </c>
      <c r="E6865" s="111">
        <v>164</v>
      </c>
      <c r="F6865" s="112" t="s">
        <v>280</v>
      </c>
      <c r="G6865" s="115" t="s">
        <v>1914</v>
      </c>
      <c r="H6865" s="121" t="s">
        <v>27</v>
      </c>
      <c r="I6865" s="119" t="e">
        <v>#N/A</v>
      </c>
      <c r="J6865" s="118" t="e">
        <v>#N/A</v>
      </c>
      <c r="K6865" s="117" t="s">
        <v>31</v>
      </c>
    </row>
    <row r="6866" spans="1:11">
      <c r="A6866" s="107" t="s">
        <v>1184</v>
      </c>
      <c r="B6866" s="108" t="s">
        <v>1414</v>
      </c>
      <c r="C6866" s="109">
        <v>230000</v>
      </c>
      <c r="D6866" s="110" t="s">
        <v>43</v>
      </c>
      <c r="E6866" s="111">
        <v>153</v>
      </c>
      <c r="F6866" s="112" t="s">
        <v>597</v>
      </c>
      <c r="G6866" s="115" t="s">
        <v>1913</v>
      </c>
      <c r="H6866" s="121" t="s">
        <v>16</v>
      </c>
      <c r="I6866" s="119" t="e">
        <v>#N/A</v>
      </c>
      <c r="J6866" s="118" t="e">
        <v>#N/A</v>
      </c>
      <c r="K6866" s="117" t="s">
        <v>31</v>
      </c>
    </row>
    <row r="6867" spans="1:11">
      <c r="A6867" s="107" t="s">
        <v>1184</v>
      </c>
      <c r="B6867" s="108">
        <v>39433</v>
      </c>
      <c r="C6867" s="109">
        <v>234900</v>
      </c>
      <c r="D6867" s="110" t="s">
        <v>12</v>
      </c>
      <c r="E6867" s="111">
        <v>259</v>
      </c>
      <c r="F6867" s="112" t="s">
        <v>1186</v>
      </c>
      <c r="G6867" s="115" t="s">
        <v>1919</v>
      </c>
      <c r="H6867" s="121" t="s">
        <v>27</v>
      </c>
      <c r="I6867" s="119" t="e">
        <v>#N/A</v>
      </c>
      <c r="J6867" s="118" t="e">
        <v>#N/A</v>
      </c>
      <c r="K6867" s="117" t="s">
        <v>31</v>
      </c>
    </row>
    <row r="6868" spans="1:11">
      <c r="A6868" s="107" t="s">
        <v>1184</v>
      </c>
      <c r="B6868" s="108" t="s">
        <v>1435</v>
      </c>
      <c r="C6868" s="109">
        <v>234900</v>
      </c>
      <c r="D6868" s="110" t="s">
        <v>12</v>
      </c>
      <c r="E6868" s="111">
        <v>224</v>
      </c>
      <c r="F6868" s="112" t="s">
        <v>163</v>
      </c>
      <c r="G6868" s="115" t="s">
        <v>1920</v>
      </c>
      <c r="H6868" s="121" t="s">
        <v>27</v>
      </c>
      <c r="I6868" s="119" t="e">
        <v>#N/A</v>
      </c>
      <c r="J6868" s="118" t="e">
        <v>#N/A</v>
      </c>
      <c r="K6868" s="117" t="s">
        <v>31</v>
      </c>
    </row>
    <row r="6869" spans="1:11">
      <c r="A6869" s="107" t="s">
        <v>1184</v>
      </c>
      <c r="B6869" s="108" t="s">
        <v>1403</v>
      </c>
      <c r="C6869" s="109">
        <v>234900</v>
      </c>
      <c r="D6869" s="110" t="s">
        <v>17</v>
      </c>
      <c r="E6869" s="111">
        <v>31</v>
      </c>
      <c r="F6869" s="112" t="s">
        <v>310</v>
      </c>
      <c r="G6869" s="115" t="s">
        <v>1910</v>
      </c>
      <c r="H6869" s="121" t="s">
        <v>27</v>
      </c>
      <c r="I6869" s="119" t="e">
        <v>#N/A</v>
      </c>
      <c r="J6869" s="118" t="e">
        <v>#N/A</v>
      </c>
      <c r="K6869" s="117" t="s">
        <v>31</v>
      </c>
    </row>
    <row r="6870" spans="1:11">
      <c r="A6870" s="107" t="s">
        <v>1184</v>
      </c>
      <c r="B6870" s="108" t="s">
        <v>1848</v>
      </c>
      <c r="C6870" s="109">
        <v>229900</v>
      </c>
      <c r="D6870" s="110" t="s">
        <v>12</v>
      </c>
      <c r="E6870" s="111">
        <v>470</v>
      </c>
      <c r="F6870" s="112" t="s">
        <v>933</v>
      </c>
      <c r="G6870" s="115" t="s">
        <v>1925</v>
      </c>
      <c r="H6870" s="121" t="s">
        <v>27</v>
      </c>
      <c r="I6870" s="119" t="e">
        <v>#N/A</v>
      </c>
      <c r="J6870" s="118" t="e">
        <v>#N/A</v>
      </c>
      <c r="K6870" s="117" t="s">
        <v>31</v>
      </c>
    </row>
    <row r="6871" spans="1:11">
      <c r="A6871" s="107" t="s">
        <v>1184</v>
      </c>
      <c r="B6871" s="108" t="s">
        <v>1504</v>
      </c>
      <c r="C6871" s="109">
        <v>235000</v>
      </c>
      <c r="D6871" s="110" t="s">
        <v>12</v>
      </c>
      <c r="E6871" s="111">
        <v>34</v>
      </c>
      <c r="F6871" s="112" t="s">
        <v>1186</v>
      </c>
      <c r="G6871" s="115" t="s">
        <v>1911</v>
      </c>
      <c r="H6871" s="121" t="s">
        <v>27</v>
      </c>
      <c r="I6871" s="119" t="e">
        <v>#N/A</v>
      </c>
      <c r="J6871" s="118" t="e">
        <v>#N/A</v>
      </c>
      <c r="K6871" s="117" t="s">
        <v>31</v>
      </c>
    </row>
    <row r="6872" spans="1:11">
      <c r="A6872" s="107" t="s">
        <v>1184</v>
      </c>
      <c r="B6872" s="108" t="s">
        <v>1409</v>
      </c>
      <c r="C6872" s="109">
        <v>236900</v>
      </c>
      <c r="D6872" s="110" t="s">
        <v>16</v>
      </c>
      <c r="E6872" s="111">
        <v>20</v>
      </c>
      <c r="F6872" s="112" t="s">
        <v>248</v>
      </c>
      <c r="G6872" s="115" t="s">
        <v>1910</v>
      </c>
      <c r="H6872" s="121" t="s">
        <v>16</v>
      </c>
      <c r="I6872" s="119" t="e">
        <v>#N/A</v>
      </c>
      <c r="J6872" s="118" t="e">
        <v>#N/A</v>
      </c>
      <c r="K6872" s="117" t="s">
        <v>31</v>
      </c>
    </row>
    <row r="6873" spans="1:11">
      <c r="A6873" s="107" t="s">
        <v>1184</v>
      </c>
      <c r="B6873" s="108" t="s">
        <v>1487</v>
      </c>
      <c r="C6873" s="109">
        <v>235000</v>
      </c>
      <c r="D6873" s="110" t="s">
        <v>17</v>
      </c>
      <c r="E6873" s="111">
        <v>137</v>
      </c>
      <c r="F6873" s="112" t="s">
        <v>1049</v>
      </c>
      <c r="G6873" s="115" t="s">
        <v>1913</v>
      </c>
      <c r="H6873" s="121" t="s">
        <v>27</v>
      </c>
      <c r="I6873" s="119" t="e">
        <v>#N/A</v>
      </c>
      <c r="J6873" s="118" t="e">
        <v>#N/A</v>
      </c>
      <c r="K6873" s="117" t="s">
        <v>31</v>
      </c>
    </row>
    <row r="6874" spans="1:11">
      <c r="A6874" s="107" t="s">
        <v>1184</v>
      </c>
      <c r="B6874" s="108" t="s">
        <v>1667</v>
      </c>
      <c r="C6874" s="109">
        <v>239000</v>
      </c>
      <c r="D6874" s="110" t="s">
        <v>12</v>
      </c>
      <c r="E6874" s="111">
        <v>131</v>
      </c>
      <c r="F6874" s="112" t="s">
        <v>310</v>
      </c>
      <c r="G6874" s="115" t="s">
        <v>1913</v>
      </c>
      <c r="H6874" s="121" t="s">
        <v>27</v>
      </c>
      <c r="I6874" s="119" t="e">
        <v>#N/A</v>
      </c>
      <c r="J6874" s="118" t="e">
        <v>#N/A</v>
      </c>
      <c r="K6874" s="117" t="s">
        <v>31</v>
      </c>
    </row>
    <row r="6875" spans="1:11">
      <c r="A6875" s="107" t="s">
        <v>1184</v>
      </c>
      <c r="B6875" s="108" t="s">
        <v>1421</v>
      </c>
      <c r="C6875" s="109">
        <v>239000</v>
      </c>
      <c r="D6875" s="110" t="s">
        <v>12</v>
      </c>
      <c r="E6875" s="111">
        <v>56</v>
      </c>
      <c r="F6875" s="112" t="s">
        <v>293</v>
      </c>
      <c r="G6875" s="115" t="s">
        <v>1911</v>
      </c>
      <c r="H6875" s="121" t="s">
        <v>27</v>
      </c>
      <c r="I6875" s="119" t="e">
        <v>#N/A</v>
      </c>
      <c r="J6875" s="118" t="e">
        <v>#N/A</v>
      </c>
      <c r="K6875" s="117" t="s">
        <v>31</v>
      </c>
    </row>
    <row r="6876" spans="1:11">
      <c r="A6876" s="107" t="s">
        <v>1184</v>
      </c>
      <c r="B6876" s="108">
        <v>39384</v>
      </c>
      <c r="C6876" s="109">
        <v>219000</v>
      </c>
      <c r="D6876" s="110" t="s">
        <v>12</v>
      </c>
      <c r="E6876" s="111">
        <v>308</v>
      </c>
      <c r="F6876" s="112" t="s">
        <v>209</v>
      </c>
      <c r="G6876" s="115" t="s">
        <v>1917</v>
      </c>
      <c r="H6876" s="121" t="s">
        <v>27</v>
      </c>
      <c r="I6876" s="119" t="e">
        <v>#N/A</v>
      </c>
      <c r="J6876" s="118" t="e">
        <v>#N/A</v>
      </c>
      <c r="K6876" s="117" t="s">
        <v>31</v>
      </c>
    </row>
    <row r="6877" spans="1:11">
      <c r="A6877" s="107" t="s">
        <v>1184</v>
      </c>
      <c r="B6877" s="108">
        <v>39424</v>
      </c>
      <c r="C6877" s="109">
        <v>239900</v>
      </c>
      <c r="D6877" s="110" t="s">
        <v>12</v>
      </c>
      <c r="E6877" s="111">
        <v>268</v>
      </c>
      <c r="F6877" s="112" t="s">
        <v>209</v>
      </c>
      <c r="G6877" s="115" t="s">
        <v>1919</v>
      </c>
      <c r="H6877" s="121" t="s">
        <v>27</v>
      </c>
      <c r="I6877" s="119" t="e">
        <v>#N/A</v>
      </c>
      <c r="J6877" s="118" t="e">
        <v>#N/A</v>
      </c>
      <c r="K6877" s="117" t="s">
        <v>31</v>
      </c>
    </row>
    <row r="6878" spans="1:11">
      <c r="A6878" s="107" t="s">
        <v>1184</v>
      </c>
      <c r="B6878" s="108" t="s">
        <v>1368</v>
      </c>
      <c r="C6878" s="109">
        <v>239900</v>
      </c>
      <c r="D6878" s="110" t="s">
        <v>12</v>
      </c>
      <c r="E6878" s="111">
        <v>4</v>
      </c>
      <c r="F6878" s="112" t="s">
        <v>1049</v>
      </c>
      <c r="G6878" s="115" t="s">
        <v>1910</v>
      </c>
      <c r="H6878" s="121" t="s">
        <v>27</v>
      </c>
      <c r="I6878" s="119" t="e">
        <v>#N/A</v>
      </c>
      <c r="J6878" s="118" t="e">
        <v>#N/A</v>
      </c>
      <c r="K6878" s="117" t="s">
        <v>31</v>
      </c>
    </row>
    <row r="6879" spans="1:11">
      <c r="A6879" s="107" t="s">
        <v>1184</v>
      </c>
      <c r="B6879" s="108" t="s">
        <v>1566</v>
      </c>
      <c r="C6879" s="109">
        <v>247000</v>
      </c>
      <c r="D6879" s="110" t="s">
        <v>12</v>
      </c>
      <c r="E6879" s="111">
        <v>136</v>
      </c>
      <c r="F6879" s="112" t="s">
        <v>189</v>
      </c>
      <c r="G6879" s="115" t="s">
        <v>1913</v>
      </c>
      <c r="H6879" s="121" t="s">
        <v>27</v>
      </c>
      <c r="I6879" s="119" t="e">
        <v>#N/A</v>
      </c>
      <c r="J6879" s="118" t="e">
        <v>#N/A</v>
      </c>
      <c r="K6879" s="117" t="s">
        <v>31</v>
      </c>
    </row>
    <row r="6880" spans="1:11">
      <c r="A6880" s="107" t="s">
        <v>1184</v>
      </c>
      <c r="B6880" s="108" t="s">
        <v>1631</v>
      </c>
      <c r="C6880" s="109">
        <v>199000</v>
      </c>
      <c r="D6880" s="110" t="s">
        <v>17</v>
      </c>
      <c r="E6880" s="111">
        <v>237</v>
      </c>
      <c r="F6880" s="112" t="s">
        <v>1049</v>
      </c>
      <c r="G6880" s="115" t="s">
        <v>1920</v>
      </c>
      <c r="H6880" s="121" t="s">
        <v>27</v>
      </c>
      <c r="I6880" s="119" t="e">
        <v>#N/A</v>
      </c>
      <c r="J6880" s="118" t="e">
        <v>#N/A</v>
      </c>
      <c r="K6880" s="117" t="s">
        <v>31</v>
      </c>
    </row>
    <row r="6881" spans="1:11">
      <c r="A6881" s="107" t="s">
        <v>1184</v>
      </c>
      <c r="B6881" s="108" t="s">
        <v>1431</v>
      </c>
      <c r="C6881" s="109">
        <v>239000</v>
      </c>
      <c r="D6881" s="110" t="s">
        <v>18</v>
      </c>
      <c r="E6881" s="111">
        <v>343</v>
      </c>
      <c r="F6881" s="112" t="s">
        <v>209</v>
      </c>
      <c r="G6881" s="115" t="s">
        <v>1923</v>
      </c>
      <c r="H6881" s="121" t="s">
        <v>27</v>
      </c>
      <c r="I6881" s="119" t="e">
        <v>#N/A</v>
      </c>
      <c r="J6881" s="118" t="e">
        <v>#N/A</v>
      </c>
      <c r="K6881" s="117" t="s">
        <v>31</v>
      </c>
    </row>
    <row r="6882" spans="1:11">
      <c r="A6882" s="107" t="s">
        <v>1184</v>
      </c>
      <c r="B6882" s="108" t="s">
        <v>1759</v>
      </c>
      <c r="C6882" s="109">
        <v>239900</v>
      </c>
      <c r="D6882" s="110" t="s">
        <v>12</v>
      </c>
      <c r="E6882" s="111">
        <v>550</v>
      </c>
      <c r="F6882" s="112" t="s">
        <v>933</v>
      </c>
      <c r="G6882" s="115" t="s">
        <v>1926</v>
      </c>
      <c r="H6882" s="121" t="s">
        <v>27</v>
      </c>
      <c r="I6882" s="119" t="e">
        <v>#N/A</v>
      </c>
      <c r="J6882" s="118" t="e">
        <v>#N/A</v>
      </c>
      <c r="K6882" s="117" t="s">
        <v>31</v>
      </c>
    </row>
    <row r="6883" spans="1:11">
      <c r="A6883" s="107" t="s">
        <v>1184</v>
      </c>
      <c r="B6883" s="108" t="s">
        <v>1416</v>
      </c>
      <c r="C6883" s="109">
        <v>249000</v>
      </c>
      <c r="D6883" s="110" t="s">
        <v>12</v>
      </c>
      <c r="E6883" s="111">
        <v>145</v>
      </c>
      <c r="F6883" s="112" t="s">
        <v>1186</v>
      </c>
      <c r="G6883" s="115" t="s">
        <v>1913</v>
      </c>
      <c r="H6883" s="121" t="s">
        <v>27</v>
      </c>
      <c r="I6883" s="119" t="e">
        <v>#N/A</v>
      </c>
      <c r="J6883" s="118" t="e">
        <v>#N/A</v>
      </c>
      <c r="K6883" s="117" t="s">
        <v>31</v>
      </c>
    </row>
    <row r="6884" spans="1:11">
      <c r="A6884" s="107" t="s">
        <v>1184</v>
      </c>
      <c r="B6884" s="108" t="s">
        <v>1584</v>
      </c>
      <c r="C6884" s="109">
        <v>249000</v>
      </c>
      <c r="D6884" s="110" t="s">
        <v>12</v>
      </c>
      <c r="E6884" s="111">
        <v>98</v>
      </c>
      <c r="F6884" s="112" t="s">
        <v>87</v>
      </c>
      <c r="G6884" s="115" t="s">
        <v>1912</v>
      </c>
      <c r="H6884" s="121" t="s">
        <v>27</v>
      </c>
      <c r="I6884" s="119" t="e">
        <v>#N/A</v>
      </c>
      <c r="J6884" s="118" t="e">
        <v>#N/A</v>
      </c>
      <c r="K6884" s="117" t="s">
        <v>31</v>
      </c>
    </row>
    <row r="6885" spans="1:11">
      <c r="A6885" s="107" t="s">
        <v>1184</v>
      </c>
      <c r="B6885" s="108" t="s">
        <v>1424</v>
      </c>
      <c r="C6885" s="109">
        <v>249000</v>
      </c>
      <c r="D6885" s="110" t="s">
        <v>17</v>
      </c>
      <c r="E6885" s="111">
        <v>12</v>
      </c>
      <c r="F6885" s="112" t="s">
        <v>1173</v>
      </c>
      <c r="G6885" s="115" t="s">
        <v>1910</v>
      </c>
      <c r="H6885" s="121" t="s">
        <v>27</v>
      </c>
      <c r="I6885" s="119" t="e">
        <v>#N/A</v>
      </c>
      <c r="J6885" s="118" t="e">
        <v>#N/A</v>
      </c>
      <c r="K6885" s="117" t="s">
        <v>31</v>
      </c>
    </row>
    <row r="6886" spans="1:11">
      <c r="A6886" s="107" t="s">
        <v>1184</v>
      </c>
      <c r="B6886" s="108" t="s">
        <v>1468</v>
      </c>
      <c r="C6886" s="109">
        <v>249900</v>
      </c>
      <c r="D6886" s="110" t="s">
        <v>16</v>
      </c>
      <c r="E6886" s="111">
        <v>181</v>
      </c>
      <c r="F6886" s="112" t="s">
        <v>796</v>
      </c>
      <c r="G6886" s="115" t="s">
        <v>1914</v>
      </c>
      <c r="H6886" s="121" t="s">
        <v>16</v>
      </c>
      <c r="I6886" s="119" t="e">
        <v>#N/A</v>
      </c>
      <c r="J6886" s="118" t="e">
        <v>#N/A</v>
      </c>
      <c r="K6886" s="117" t="s">
        <v>31</v>
      </c>
    </row>
    <row r="6887" spans="1:11">
      <c r="A6887" s="107" t="s">
        <v>1184</v>
      </c>
      <c r="B6887" s="108" t="s">
        <v>1398</v>
      </c>
      <c r="C6887" s="109">
        <v>249900</v>
      </c>
      <c r="D6887" s="110" t="s">
        <v>16</v>
      </c>
      <c r="E6887" s="111">
        <v>67</v>
      </c>
      <c r="F6887" s="112" t="s">
        <v>59</v>
      </c>
      <c r="G6887" s="115" t="s">
        <v>1915</v>
      </c>
      <c r="H6887" s="121" t="s">
        <v>16</v>
      </c>
      <c r="I6887" s="119" t="e">
        <v>#N/A</v>
      </c>
      <c r="J6887" s="118" t="e">
        <v>#N/A</v>
      </c>
      <c r="K6887" s="117" t="s">
        <v>31</v>
      </c>
    </row>
    <row r="6888" spans="1:11">
      <c r="A6888" s="107" t="s">
        <v>1184</v>
      </c>
      <c r="B6888" s="108" t="s">
        <v>1459</v>
      </c>
      <c r="C6888" s="109">
        <v>250000</v>
      </c>
      <c r="D6888" s="110" t="s">
        <v>16</v>
      </c>
      <c r="E6888" s="111">
        <v>123</v>
      </c>
      <c r="F6888" s="112" t="s">
        <v>75</v>
      </c>
      <c r="G6888" s="115" t="s">
        <v>1912</v>
      </c>
      <c r="H6888" s="121" t="s">
        <v>16</v>
      </c>
      <c r="I6888" s="119" t="s">
        <v>32</v>
      </c>
      <c r="J6888" s="118" t="s">
        <v>32</v>
      </c>
      <c r="K6888" s="117" t="s">
        <v>32</v>
      </c>
    </row>
    <row r="6889" spans="1:11">
      <c r="A6889" s="107" t="s">
        <v>1184</v>
      </c>
      <c r="B6889" s="108" t="s">
        <v>1504</v>
      </c>
      <c r="C6889" s="109">
        <v>250000</v>
      </c>
      <c r="D6889" s="110" t="s">
        <v>12</v>
      </c>
      <c r="E6889" s="111">
        <v>34</v>
      </c>
      <c r="F6889" s="112" t="s">
        <v>1186</v>
      </c>
      <c r="G6889" s="115" t="s">
        <v>1911</v>
      </c>
      <c r="H6889" s="121" t="s">
        <v>27</v>
      </c>
      <c r="I6889" s="119" t="s">
        <v>32</v>
      </c>
      <c r="J6889" s="118" t="s">
        <v>32</v>
      </c>
      <c r="K6889" s="117" t="s">
        <v>32</v>
      </c>
    </row>
    <row r="6890" spans="1:11">
      <c r="A6890" s="107" t="s">
        <v>1184</v>
      </c>
      <c r="B6890" s="108" t="s">
        <v>1464</v>
      </c>
      <c r="C6890" s="109">
        <v>249000</v>
      </c>
      <c r="D6890" s="110" t="s">
        <v>18</v>
      </c>
      <c r="E6890" s="111">
        <v>179</v>
      </c>
      <c r="F6890" s="112" t="s">
        <v>209</v>
      </c>
      <c r="G6890" s="115" t="s">
        <v>1914</v>
      </c>
      <c r="H6890" s="121" t="s">
        <v>27</v>
      </c>
      <c r="I6890" s="119" t="e">
        <v>#N/A</v>
      </c>
      <c r="J6890" s="118" t="e">
        <v>#N/A</v>
      </c>
      <c r="K6890" s="117" t="s">
        <v>31</v>
      </c>
    </row>
    <row r="6891" spans="1:11">
      <c r="A6891" s="107" t="s">
        <v>1184</v>
      </c>
      <c r="B6891" s="108" t="s">
        <v>1459</v>
      </c>
      <c r="C6891" s="109">
        <v>259000</v>
      </c>
      <c r="D6891" s="110" t="s">
        <v>17</v>
      </c>
      <c r="E6891" s="111">
        <v>123</v>
      </c>
      <c r="F6891" s="112" t="s">
        <v>310</v>
      </c>
      <c r="G6891" s="115" t="s">
        <v>1912</v>
      </c>
      <c r="H6891" s="121" t="s">
        <v>27</v>
      </c>
      <c r="I6891" s="119" t="e">
        <v>#N/A</v>
      </c>
      <c r="J6891" s="118" t="e">
        <v>#N/A</v>
      </c>
      <c r="K6891" s="117" t="s">
        <v>32</v>
      </c>
    </row>
    <row r="6892" spans="1:11">
      <c r="A6892" s="107" t="s">
        <v>1184</v>
      </c>
      <c r="B6892" s="108" t="s">
        <v>1400</v>
      </c>
      <c r="C6892" s="109">
        <v>249000</v>
      </c>
      <c r="D6892" s="110" t="s">
        <v>17</v>
      </c>
      <c r="E6892" s="111">
        <v>203</v>
      </c>
      <c r="F6892" s="112" t="s">
        <v>1049</v>
      </c>
      <c r="G6892" s="115" t="s">
        <v>23</v>
      </c>
      <c r="H6892" s="121" t="s">
        <v>27</v>
      </c>
      <c r="I6892" s="119" t="e">
        <v>#N/A</v>
      </c>
      <c r="J6892" s="118" t="e">
        <v>#N/A</v>
      </c>
      <c r="K6892" s="117" t="s">
        <v>31</v>
      </c>
    </row>
    <row r="6893" spans="1:11">
      <c r="A6893" s="107" t="s">
        <v>1184</v>
      </c>
      <c r="B6893" s="108" t="s">
        <v>1474</v>
      </c>
      <c r="C6893" s="109">
        <v>259900</v>
      </c>
      <c r="D6893" s="110" t="s">
        <v>17</v>
      </c>
      <c r="E6893" s="111">
        <v>74</v>
      </c>
      <c r="F6893" s="112" t="s">
        <v>1049</v>
      </c>
      <c r="G6893" s="115" t="s">
        <v>1915</v>
      </c>
      <c r="H6893" s="121" t="s">
        <v>27</v>
      </c>
      <c r="I6893" s="119" t="e">
        <v>#N/A</v>
      </c>
      <c r="J6893" s="118" t="e">
        <v>#N/A</v>
      </c>
      <c r="K6893" s="117" t="s">
        <v>32</v>
      </c>
    </row>
    <row r="6894" spans="1:11">
      <c r="A6894" s="107" t="s">
        <v>1184</v>
      </c>
      <c r="B6894" s="108" t="s">
        <v>1648</v>
      </c>
      <c r="C6894" s="109">
        <v>259900</v>
      </c>
      <c r="D6894" s="110" t="s">
        <v>16</v>
      </c>
      <c r="E6894" s="111">
        <v>51</v>
      </c>
      <c r="F6894" s="112" t="s">
        <v>657</v>
      </c>
      <c r="G6894" s="115" t="s">
        <v>1911</v>
      </c>
      <c r="H6894" s="121" t="s">
        <v>16</v>
      </c>
      <c r="I6894" s="119" t="e">
        <v>#N/A</v>
      </c>
      <c r="J6894" s="118" t="e">
        <v>#N/A</v>
      </c>
      <c r="K6894" s="117" t="s">
        <v>32</v>
      </c>
    </row>
    <row r="6895" spans="1:11">
      <c r="A6895" s="107" t="s">
        <v>1184</v>
      </c>
      <c r="B6895" s="108" t="s">
        <v>1368</v>
      </c>
      <c r="C6895" s="109">
        <v>265000</v>
      </c>
      <c r="D6895" s="110" t="s">
        <v>12</v>
      </c>
      <c r="E6895" s="111">
        <v>4</v>
      </c>
      <c r="F6895" s="112" t="s">
        <v>1186</v>
      </c>
      <c r="G6895" s="115" t="s">
        <v>1910</v>
      </c>
      <c r="H6895" s="121" t="s">
        <v>27</v>
      </c>
      <c r="I6895" s="119" t="e">
        <v>#N/A</v>
      </c>
      <c r="J6895" s="118" t="e">
        <v>#N/A</v>
      </c>
      <c r="K6895" s="117" t="s">
        <v>32</v>
      </c>
    </row>
    <row r="6896" spans="1:11">
      <c r="A6896" s="107" t="s">
        <v>1184</v>
      </c>
      <c r="B6896" s="108" t="s">
        <v>1631</v>
      </c>
      <c r="C6896" s="109">
        <v>269000</v>
      </c>
      <c r="D6896" s="110" t="s">
        <v>12</v>
      </c>
      <c r="E6896" s="111">
        <v>237</v>
      </c>
      <c r="F6896" s="112" t="s">
        <v>1186</v>
      </c>
      <c r="G6896" s="115" t="s">
        <v>1920</v>
      </c>
      <c r="H6896" s="121" t="s">
        <v>27</v>
      </c>
      <c r="I6896" s="119" t="e">
        <v>#N/A</v>
      </c>
      <c r="J6896" s="118" t="e">
        <v>#N/A</v>
      </c>
      <c r="K6896" s="117" t="s">
        <v>32</v>
      </c>
    </row>
    <row r="6897" spans="1:11">
      <c r="A6897" s="107" t="s">
        <v>1184</v>
      </c>
      <c r="B6897" s="108" t="s">
        <v>1785</v>
      </c>
      <c r="C6897" s="109">
        <v>249000</v>
      </c>
      <c r="D6897" s="110" t="s">
        <v>17</v>
      </c>
      <c r="E6897" s="111">
        <v>495</v>
      </c>
      <c r="F6897" s="112" t="s">
        <v>209</v>
      </c>
      <c r="G6897" s="115" t="s">
        <v>1933</v>
      </c>
      <c r="H6897" s="121" t="s">
        <v>27</v>
      </c>
      <c r="I6897" s="119" t="e">
        <v>#N/A</v>
      </c>
      <c r="J6897" s="118" t="e">
        <v>#N/A</v>
      </c>
      <c r="K6897" s="117" t="s">
        <v>31</v>
      </c>
    </row>
    <row r="6898" spans="1:11">
      <c r="A6898" s="107" t="s">
        <v>1184</v>
      </c>
      <c r="B6898" s="108" t="s">
        <v>1649</v>
      </c>
      <c r="C6898" s="109">
        <v>269000</v>
      </c>
      <c r="D6898" s="110" t="s">
        <v>17</v>
      </c>
      <c r="E6898" s="111">
        <v>222</v>
      </c>
      <c r="F6898" s="112" t="s">
        <v>1049</v>
      </c>
      <c r="G6898" s="115" t="s">
        <v>1920</v>
      </c>
      <c r="H6898" s="121" t="s">
        <v>27</v>
      </c>
      <c r="I6898" s="119" t="e">
        <v>#N/A</v>
      </c>
      <c r="J6898" s="118" t="e">
        <v>#N/A</v>
      </c>
      <c r="K6898" s="117" t="s">
        <v>32</v>
      </c>
    </row>
    <row r="6899" spans="1:11">
      <c r="A6899" s="107" t="s">
        <v>1184</v>
      </c>
      <c r="B6899" s="108" t="s">
        <v>1400</v>
      </c>
      <c r="C6899" s="109">
        <v>269000</v>
      </c>
      <c r="D6899" s="110" t="s">
        <v>19</v>
      </c>
      <c r="E6899" s="111">
        <v>203</v>
      </c>
      <c r="F6899" s="112" t="s">
        <v>209</v>
      </c>
      <c r="G6899" s="115" t="s">
        <v>23</v>
      </c>
      <c r="H6899" s="121" t="s">
        <v>16</v>
      </c>
      <c r="I6899" s="119" t="e">
        <v>#N/A</v>
      </c>
      <c r="J6899" s="118" t="e">
        <v>#N/A</v>
      </c>
      <c r="K6899" s="117" t="s">
        <v>32</v>
      </c>
    </row>
    <row r="6900" spans="1:11">
      <c r="A6900" s="107" t="s">
        <v>1184</v>
      </c>
      <c r="B6900" s="108" t="s">
        <v>1558</v>
      </c>
      <c r="C6900" s="109">
        <v>269900</v>
      </c>
      <c r="D6900" s="110" t="s">
        <v>16</v>
      </c>
      <c r="E6900" s="111">
        <v>202</v>
      </c>
      <c r="F6900" s="112" t="s">
        <v>1188</v>
      </c>
      <c r="G6900" s="115" t="s">
        <v>23</v>
      </c>
      <c r="H6900" s="121" t="s">
        <v>16</v>
      </c>
      <c r="I6900" s="119" t="e">
        <v>#N/A</v>
      </c>
      <c r="J6900" s="118" t="e">
        <v>#N/A</v>
      </c>
      <c r="K6900" s="117" t="s">
        <v>32</v>
      </c>
    </row>
    <row r="6901" spans="1:11">
      <c r="A6901" s="107" t="s">
        <v>1184</v>
      </c>
      <c r="B6901" s="108" t="s">
        <v>1478</v>
      </c>
      <c r="C6901" s="109">
        <v>252900</v>
      </c>
      <c r="D6901" s="110" t="s">
        <v>12</v>
      </c>
      <c r="E6901" s="111">
        <v>189</v>
      </c>
      <c r="F6901" s="112" t="s">
        <v>53</v>
      </c>
      <c r="G6901" s="115" t="s">
        <v>23</v>
      </c>
      <c r="H6901" s="121" t="s">
        <v>27</v>
      </c>
      <c r="I6901" s="119" t="e">
        <v>#N/A</v>
      </c>
      <c r="J6901" s="118" t="e">
        <v>#N/A</v>
      </c>
      <c r="K6901" s="117" t="s">
        <v>32</v>
      </c>
    </row>
    <row r="6902" spans="1:11">
      <c r="A6902" s="107" t="s">
        <v>1184</v>
      </c>
      <c r="B6902" s="108" t="s">
        <v>1541</v>
      </c>
      <c r="C6902" s="109">
        <v>269000</v>
      </c>
      <c r="D6902" s="110" t="s">
        <v>42</v>
      </c>
      <c r="E6902" s="111">
        <v>68</v>
      </c>
      <c r="F6902" s="112" t="s">
        <v>220</v>
      </c>
      <c r="G6902" s="115" t="s">
        <v>1915</v>
      </c>
      <c r="H6902" s="121" t="s">
        <v>27</v>
      </c>
      <c r="I6902" s="119" t="e">
        <v>#N/A</v>
      </c>
      <c r="J6902" s="118" t="e">
        <v>#N/A</v>
      </c>
      <c r="K6902" s="117" t="s">
        <v>32</v>
      </c>
    </row>
    <row r="6903" spans="1:11">
      <c r="A6903" s="107" t="s">
        <v>1184</v>
      </c>
      <c r="B6903" s="108" t="s">
        <v>1394</v>
      </c>
      <c r="C6903" s="109">
        <v>259000</v>
      </c>
      <c r="D6903" s="110" t="s">
        <v>12</v>
      </c>
      <c r="E6903" s="111">
        <v>97</v>
      </c>
      <c r="F6903" s="112" t="s">
        <v>209</v>
      </c>
      <c r="G6903" s="115" t="s">
        <v>1912</v>
      </c>
      <c r="H6903" s="121" t="s">
        <v>27</v>
      </c>
      <c r="I6903" s="119" t="e">
        <v>#N/A</v>
      </c>
      <c r="J6903" s="118" t="e">
        <v>#N/A</v>
      </c>
      <c r="K6903" s="117" t="s">
        <v>32</v>
      </c>
    </row>
    <row r="6904" spans="1:11">
      <c r="A6904" s="107" t="s">
        <v>1184</v>
      </c>
      <c r="B6904" s="108" t="s">
        <v>1536</v>
      </c>
      <c r="C6904" s="109">
        <v>279900</v>
      </c>
      <c r="D6904" s="110" t="s">
        <v>12</v>
      </c>
      <c r="E6904" s="111">
        <v>33</v>
      </c>
      <c r="F6904" s="112" t="s">
        <v>507</v>
      </c>
      <c r="G6904" s="115" t="s">
        <v>1911</v>
      </c>
      <c r="H6904" s="121" t="s">
        <v>27</v>
      </c>
      <c r="I6904" s="119" t="e">
        <v>#N/A</v>
      </c>
      <c r="J6904" s="118" t="e">
        <v>#N/A</v>
      </c>
      <c r="K6904" s="117" t="s">
        <v>32</v>
      </c>
    </row>
    <row r="6905" spans="1:11">
      <c r="A6905" s="107" t="s">
        <v>1184</v>
      </c>
      <c r="B6905" s="108" t="s">
        <v>1620</v>
      </c>
      <c r="C6905" s="109">
        <v>275000</v>
      </c>
      <c r="D6905" s="110" t="s">
        <v>18</v>
      </c>
      <c r="E6905" s="111">
        <v>238</v>
      </c>
      <c r="F6905" s="112" t="s">
        <v>1049</v>
      </c>
      <c r="G6905" s="115" t="s">
        <v>1920</v>
      </c>
      <c r="H6905" s="121" t="s">
        <v>27</v>
      </c>
      <c r="I6905" s="119" t="e">
        <v>#N/A</v>
      </c>
      <c r="J6905" s="118" t="e">
        <v>#N/A</v>
      </c>
      <c r="K6905" s="117" t="s">
        <v>32</v>
      </c>
    </row>
    <row r="6906" spans="1:11">
      <c r="A6906" s="107" t="s">
        <v>1184</v>
      </c>
      <c r="B6906" s="108" t="s">
        <v>1585</v>
      </c>
      <c r="C6906" s="109">
        <v>269900</v>
      </c>
      <c r="D6906" s="110" t="s">
        <v>43</v>
      </c>
      <c r="E6906" s="111">
        <v>196</v>
      </c>
      <c r="F6906" s="112" t="s">
        <v>569</v>
      </c>
      <c r="G6906" s="115" t="s">
        <v>23</v>
      </c>
      <c r="H6906" s="121" t="s">
        <v>16</v>
      </c>
      <c r="I6906" s="119" t="e">
        <v>#N/A</v>
      </c>
      <c r="J6906" s="118" t="e">
        <v>#N/A</v>
      </c>
      <c r="K6906" s="117" t="s">
        <v>32</v>
      </c>
    </row>
    <row r="6907" spans="1:11">
      <c r="A6907" s="107" t="s">
        <v>1184</v>
      </c>
      <c r="B6907" s="108" t="s">
        <v>1546</v>
      </c>
      <c r="C6907" s="109">
        <v>285000</v>
      </c>
      <c r="D6907" s="110" t="s">
        <v>12</v>
      </c>
      <c r="E6907" s="111">
        <v>133</v>
      </c>
      <c r="F6907" s="112" t="s">
        <v>1049</v>
      </c>
      <c r="G6907" s="115" t="s">
        <v>1913</v>
      </c>
      <c r="H6907" s="121" t="s">
        <v>27</v>
      </c>
      <c r="I6907" s="119" t="e">
        <v>#N/A</v>
      </c>
      <c r="J6907" s="118" t="e">
        <v>#N/A</v>
      </c>
      <c r="K6907" s="117" t="s">
        <v>32</v>
      </c>
    </row>
    <row r="6908" spans="1:11">
      <c r="A6908" s="107" t="s">
        <v>1184</v>
      </c>
      <c r="B6908" s="108" t="s">
        <v>1585</v>
      </c>
      <c r="C6908" s="109">
        <v>280000</v>
      </c>
      <c r="D6908" s="110" t="s">
        <v>12</v>
      </c>
      <c r="E6908" s="111">
        <v>196</v>
      </c>
      <c r="F6908" s="112" t="s">
        <v>87</v>
      </c>
      <c r="G6908" s="115" t="s">
        <v>23</v>
      </c>
      <c r="H6908" s="121" t="s">
        <v>27</v>
      </c>
      <c r="I6908" s="119" t="e">
        <v>#N/A</v>
      </c>
      <c r="J6908" s="118" t="e">
        <v>#N/A</v>
      </c>
      <c r="K6908" s="117" t="s">
        <v>32</v>
      </c>
    </row>
    <row r="6909" spans="1:11">
      <c r="A6909" s="107" t="s">
        <v>1184</v>
      </c>
      <c r="B6909" s="108" t="s">
        <v>1439</v>
      </c>
      <c r="C6909" s="109">
        <v>287500</v>
      </c>
      <c r="D6909" s="110" t="s">
        <v>43</v>
      </c>
      <c r="E6909" s="111">
        <v>35</v>
      </c>
      <c r="F6909" s="112" t="s">
        <v>569</v>
      </c>
      <c r="G6909" s="115" t="s">
        <v>1911</v>
      </c>
      <c r="H6909" s="121" t="s">
        <v>16</v>
      </c>
      <c r="I6909" s="119" t="e">
        <v>#N/A</v>
      </c>
      <c r="J6909" s="118" t="e">
        <v>#N/A</v>
      </c>
      <c r="K6909" s="117" t="s">
        <v>32</v>
      </c>
    </row>
    <row r="6910" spans="1:11">
      <c r="A6910" s="107" t="s">
        <v>1175</v>
      </c>
      <c r="B6910" s="108" t="s">
        <v>1566</v>
      </c>
      <c r="C6910" s="109">
        <v>2600000</v>
      </c>
      <c r="D6910" s="110" t="s">
        <v>16</v>
      </c>
      <c r="E6910" s="111">
        <v>136</v>
      </c>
      <c r="F6910" s="112" t="s">
        <v>252</v>
      </c>
      <c r="G6910" s="115" t="s">
        <v>1913</v>
      </c>
      <c r="H6910" s="121" t="s">
        <v>16</v>
      </c>
      <c r="I6910" s="119" t="e">
        <v>#N/A</v>
      </c>
      <c r="J6910" s="118" t="e">
        <v>#N/A</v>
      </c>
      <c r="K6910" s="117" t="s">
        <v>15</v>
      </c>
    </row>
    <row r="6911" spans="1:11">
      <c r="A6911" s="107" t="s">
        <v>1184</v>
      </c>
      <c r="B6911" s="108" t="s">
        <v>1702</v>
      </c>
      <c r="C6911" s="109">
        <v>289000</v>
      </c>
      <c r="D6911" s="110" t="s">
        <v>42</v>
      </c>
      <c r="E6911" s="111">
        <v>548</v>
      </c>
      <c r="F6911" s="112" t="s">
        <v>209</v>
      </c>
      <c r="G6911" s="115" t="s">
        <v>1926</v>
      </c>
      <c r="H6911" s="121" t="s">
        <v>27</v>
      </c>
      <c r="I6911" s="119" t="e">
        <v>#N/A</v>
      </c>
      <c r="J6911" s="118" t="e">
        <v>#N/A</v>
      </c>
      <c r="K6911" s="117" t="s">
        <v>32</v>
      </c>
    </row>
    <row r="6912" spans="1:11">
      <c r="A6912" s="107" t="s">
        <v>1184</v>
      </c>
      <c r="B6912" s="108" t="s">
        <v>1614</v>
      </c>
      <c r="C6912" s="109">
        <v>289000</v>
      </c>
      <c r="D6912" s="110" t="s">
        <v>12</v>
      </c>
      <c r="E6912" s="111">
        <v>348</v>
      </c>
      <c r="F6912" s="112" t="s">
        <v>569</v>
      </c>
      <c r="G6912" s="115" t="s">
        <v>1923</v>
      </c>
      <c r="H6912" s="121" t="s">
        <v>27</v>
      </c>
      <c r="I6912" s="119" t="e">
        <v>#N/A</v>
      </c>
      <c r="J6912" s="118" t="e">
        <v>#N/A</v>
      </c>
      <c r="K6912" s="117" t="s">
        <v>32</v>
      </c>
    </row>
    <row r="6913" spans="1:11">
      <c r="A6913" s="107" t="s">
        <v>1184</v>
      </c>
      <c r="B6913" s="108" t="s">
        <v>1498</v>
      </c>
      <c r="C6913" s="109">
        <v>289000</v>
      </c>
      <c r="D6913" s="110" t="s">
        <v>12</v>
      </c>
      <c r="E6913" s="111">
        <v>78</v>
      </c>
      <c r="F6913" s="112" t="s">
        <v>1186</v>
      </c>
      <c r="G6913" s="115" t="s">
        <v>1915</v>
      </c>
      <c r="H6913" s="121" t="s">
        <v>27</v>
      </c>
      <c r="I6913" s="119" t="e">
        <v>#N/A</v>
      </c>
      <c r="J6913" s="118" t="e">
        <v>#N/A</v>
      </c>
      <c r="K6913" s="117" t="s">
        <v>32</v>
      </c>
    </row>
    <row r="6914" spans="1:11">
      <c r="A6914" s="107" t="s">
        <v>1184</v>
      </c>
      <c r="B6914" s="108" t="s">
        <v>1363</v>
      </c>
      <c r="C6914" s="109">
        <v>290000</v>
      </c>
      <c r="D6914" s="110" t="s">
        <v>12</v>
      </c>
      <c r="E6914" s="111">
        <v>95</v>
      </c>
      <c r="F6914" s="112" t="s">
        <v>569</v>
      </c>
      <c r="G6914" s="115" t="s">
        <v>1912</v>
      </c>
      <c r="H6914" s="121" t="s">
        <v>27</v>
      </c>
      <c r="I6914" s="119" t="e">
        <v>#N/A</v>
      </c>
      <c r="J6914" s="118" t="e">
        <v>#N/A</v>
      </c>
      <c r="K6914" s="117" t="s">
        <v>32</v>
      </c>
    </row>
    <row r="6915" spans="1:11">
      <c r="A6915" s="107" t="s">
        <v>1184</v>
      </c>
      <c r="B6915" s="108" t="s">
        <v>1400</v>
      </c>
      <c r="C6915" s="109">
        <v>295000</v>
      </c>
      <c r="D6915" s="110" t="s">
        <v>17</v>
      </c>
      <c r="E6915" s="111">
        <v>203</v>
      </c>
      <c r="F6915" s="112" t="s">
        <v>1049</v>
      </c>
      <c r="G6915" s="115" t="s">
        <v>23</v>
      </c>
      <c r="H6915" s="121" t="s">
        <v>27</v>
      </c>
      <c r="I6915" s="119" t="e">
        <v>#N/A</v>
      </c>
      <c r="J6915" s="118" t="e">
        <v>#N/A</v>
      </c>
      <c r="K6915" s="117" t="s">
        <v>32</v>
      </c>
    </row>
    <row r="6916" spans="1:11">
      <c r="A6916" s="107" t="s">
        <v>1184</v>
      </c>
      <c r="B6916" s="108" t="s">
        <v>1529</v>
      </c>
      <c r="C6916" s="109">
        <v>295000</v>
      </c>
      <c r="D6916" s="110" t="s">
        <v>18</v>
      </c>
      <c r="E6916" s="111">
        <v>157</v>
      </c>
      <c r="F6916" s="112" t="s">
        <v>1049</v>
      </c>
      <c r="G6916" s="115" t="s">
        <v>1914</v>
      </c>
      <c r="H6916" s="121" t="s">
        <v>27</v>
      </c>
      <c r="I6916" s="119" t="e">
        <v>#N/A</v>
      </c>
      <c r="J6916" s="118" t="e">
        <v>#N/A</v>
      </c>
      <c r="K6916" s="117" t="s">
        <v>32</v>
      </c>
    </row>
    <row r="6917" spans="1:11">
      <c r="A6917" s="107" t="s">
        <v>1184</v>
      </c>
      <c r="B6917" s="108" t="s">
        <v>1735</v>
      </c>
      <c r="C6917" s="109">
        <v>297900</v>
      </c>
      <c r="D6917" s="110" t="s">
        <v>42</v>
      </c>
      <c r="E6917" s="111">
        <v>141</v>
      </c>
      <c r="F6917" s="112" t="s">
        <v>315</v>
      </c>
      <c r="G6917" s="115" t="s">
        <v>1913</v>
      </c>
      <c r="H6917" s="121" t="s">
        <v>27</v>
      </c>
      <c r="I6917" s="119" t="e">
        <v>#N/A</v>
      </c>
      <c r="J6917" s="118" t="e">
        <v>#N/A</v>
      </c>
      <c r="K6917" s="117" t="s">
        <v>32</v>
      </c>
    </row>
    <row r="6918" spans="1:11">
      <c r="A6918" s="107" t="s">
        <v>1184</v>
      </c>
      <c r="B6918" s="108" t="s">
        <v>1767</v>
      </c>
      <c r="C6918" s="109">
        <v>295000</v>
      </c>
      <c r="D6918" s="110" t="s">
        <v>18</v>
      </c>
      <c r="E6918" s="111">
        <v>571</v>
      </c>
      <c r="F6918" s="112" t="s">
        <v>209</v>
      </c>
      <c r="G6918" s="115" t="s">
        <v>1924</v>
      </c>
      <c r="H6918" s="121" t="s">
        <v>27</v>
      </c>
      <c r="I6918" s="119" t="e">
        <v>#N/A</v>
      </c>
      <c r="J6918" s="118" t="e">
        <v>#N/A</v>
      </c>
      <c r="K6918" s="117" t="s">
        <v>32</v>
      </c>
    </row>
    <row r="6919" spans="1:11">
      <c r="A6919" s="107" t="s">
        <v>1184</v>
      </c>
      <c r="B6919" s="108" t="s">
        <v>1761</v>
      </c>
      <c r="C6919" s="109">
        <v>279000</v>
      </c>
      <c r="D6919" s="110" t="s">
        <v>12</v>
      </c>
      <c r="E6919" s="111">
        <v>259</v>
      </c>
      <c r="F6919" s="112" t="s">
        <v>1186</v>
      </c>
      <c r="G6919" s="115" t="s">
        <v>1916</v>
      </c>
      <c r="H6919" s="121" t="s">
        <v>27</v>
      </c>
      <c r="I6919" s="119" t="e">
        <v>#N/A</v>
      </c>
      <c r="J6919" s="118" t="e">
        <v>#N/A</v>
      </c>
      <c r="K6919" s="117" t="s">
        <v>32</v>
      </c>
    </row>
    <row r="6920" spans="1:11">
      <c r="A6920" s="107" t="s">
        <v>1184</v>
      </c>
      <c r="B6920" s="108" t="s">
        <v>1463</v>
      </c>
      <c r="C6920" s="109">
        <v>299000</v>
      </c>
      <c r="D6920" s="110" t="s">
        <v>12</v>
      </c>
      <c r="E6920" s="111">
        <v>146</v>
      </c>
      <c r="F6920" s="112" t="s">
        <v>1186</v>
      </c>
      <c r="G6920" s="115" t="s">
        <v>1913</v>
      </c>
      <c r="H6920" s="121" t="s">
        <v>27</v>
      </c>
      <c r="I6920" s="119" t="e">
        <v>#N/A</v>
      </c>
      <c r="J6920" s="118" t="e">
        <v>#N/A</v>
      </c>
      <c r="K6920" s="117" t="s">
        <v>32</v>
      </c>
    </row>
    <row r="6921" spans="1:11">
      <c r="A6921" s="107" t="s">
        <v>1184</v>
      </c>
      <c r="B6921" s="108" t="s">
        <v>1522</v>
      </c>
      <c r="C6921" s="109">
        <v>295000</v>
      </c>
      <c r="D6921" s="110" t="s">
        <v>17</v>
      </c>
      <c r="E6921" s="111">
        <v>374</v>
      </c>
      <c r="F6921" s="112" t="s">
        <v>293</v>
      </c>
      <c r="G6921" s="115" t="s">
        <v>1916</v>
      </c>
      <c r="H6921" s="121" t="s">
        <v>27</v>
      </c>
      <c r="I6921" s="119" t="e">
        <v>#N/A</v>
      </c>
      <c r="J6921" s="118" t="e">
        <v>#N/A</v>
      </c>
      <c r="K6921" s="117" t="s">
        <v>32</v>
      </c>
    </row>
    <row r="6922" spans="1:11">
      <c r="A6922" s="107" t="s">
        <v>1184</v>
      </c>
      <c r="B6922" s="108" t="s">
        <v>1412</v>
      </c>
      <c r="C6922" s="109">
        <v>299000</v>
      </c>
      <c r="D6922" s="110" t="s">
        <v>12</v>
      </c>
      <c r="E6922" s="111">
        <v>90</v>
      </c>
      <c r="F6922" s="112" t="s">
        <v>209</v>
      </c>
      <c r="G6922" s="115" t="s">
        <v>1915</v>
      </c>
      <c r="H6922" s="121" t="s">
        <v>27</v>
      </c>
      <c r="I6922" s="119" t="e">
        <v>#N/A</v>
      </c>
      <c r="J6922" s="118" t="e">
        <v>#N/A</v>
      </c>
      <c r="K6922" s="117" t="s">
        <v>32</v>
      </c>
    </row>
    <row r="6923" spans="1:11">
      <c r="A6923" s="107" t="s">
        <v>1184</v>
      </c>
      <c r="B6923" s="108" t="s">
        <v>1583</v>
      </c>
      <c r="C6923" s="109">
        <v>299900</v>
      </c>
      <c r="D6923" s="110" t="s">
        <v>17</v>
      </c>
      <c r="E6923" s="111">
        <v>138</v>
      </c>
      <c r="F6923" s="112" t="s">
        <v>697</v>
      </c>
      <c r="G6923" s="115" t="s">
        <v>1913</v>
      </c>
      <c r="H6923" s="121" t="s">
        <v>27</v>
      </c>
      <c r="I6923" s="119" t="e">
        <v>#N/A</v>
      </c>
      <c r="J6923" s="118" t="e">
        <v>#N/A</v>
      </c>
      <c r="K6923" s="117" t="s">
        <v>32</v>
      </c>
    </row>
    <row r="6924" spans="1:11">
      <c r="A6924" s="107" t="s">
        <v>1184</v>
      </c>
      <c r="B6924" s="108">
        <v>39446</v>
      </c>
      <c r="C6924" s="109">
        <v>299000</v>
      </c>
      <c r="D6924" s="110" t="s">
        <v>12</v>
      </c>
      <c r="E6924" s="111">
        <v>246</v>
      </c>
      <c r="F6924" s="112" t="s">
        <v>209</v>
      </c>
      <c r="G6924" s="115" t="s">
        <v>1919</v>
      </c>
      <c r="H6924" s="121" t="s">
        <v>27</v>
      </c>
      <c r="I6924" s="119" t="e">
        <v>#N/A</v>
      </c>
      <c r="J6924" s="118" t="e">
        <v>#N/A</v>
      </c>
      <c r="K6924" s="117" t="s">
        <v>32</v>
      </c>
    </row>
    <row r="6925" spans="1:11">
      <c r="A6925" s="107" t="s">
        <v>1184</v>
      </c>
      <c r="B6925" s="108" t="s">
        <v>1859</v>
      </c>
      <c r="C6925" s="109">
        <v>290000</v>
      </c>
      <c r="D6925" s="110" t="s">
        <v>18</v>
      </c>
      <c r="E6925" s="111">
        <v>485</v>
      </c>
      <c r="F6925" s="112" t="s">
        <v>1049</v>
      </c>
      <c r="G6925" s="115" t="s">
        <v>1933</v>
      </c>
      <c r="H6925" s="121" t="s">
        <v>27</v>
      </c>
      <c r="I6925" s="119" t="e">
        <v>#N/A</v>
      </c>
      <c r="J6925" s="118" t="e">
        <v>#N/A</v>
      </c>
      <c r="K6925" s="117" t="s">
        <v>32</v>
      </c>
    </row>
    <row r="6926" spans="1:11">
      <c r="A6926" s="107" t="s">
        <v>1184</v>
      </c>
      <c r="B6926" s="108">
        <v>39398</v>
      </c>
      <c r="C6926" s="109">
        <v>307000</v>
      </c>
      <c r="D6926" s="110" t="s">
        <v>12</v>
      </c>
      <c r="E6926" s="111">
        <v>294</v>
      </c>
      <c r="F6926" s="112" t="s">
        <v>1186</v>
      </c>
      <c r="G6926" s="115" t="s">
        <v>1918</v>
      </c>
      <c r="H6926" s="121" t="s">
        <v>27</v>
      </c>
      <c r="I6926" s="119" t="e">
        <v>#N/A</v>
      </c>
      <c r="J6926" s="118" t="e">
        <v>#N/A</v>
      </c>
      <c r="K6926" s="117" t="s">
        <v>32</v>
      </c>
    </row>
    <row r="6927" spans="1:11">
      <c r="A6927" s="107" t="s">
        <v>1184</v>
      </c>
      <c r="B6927" s="108" t="s">
        <v>1526</v>
      </c>
      <c r="C6927" s="109">
        <v>315000</v>
      </c>
      <c r="D6927" s="110" t="s">
        <v>18</v>
      </c>
      <c r="E6927" s="111">
        <v>165</v>
      </c>
      <c r="F6927" s="112" t="s">
        <v>1049</v>
      </c>
      <c r="G6927" s="115" t="s">
        <v>1914</v>
      </c>
      <c r="H6927" s="121" t="s">
        <v>27</v>
      </c>
      <c r="I6927" s="119" t="e">
        <v>#N/A</v>
      </c>
      <c r="J6927" s="118" t="e">
        <v>#N/A</v>
      </c>
      <c r="K6927" s="117" t="s">
        <v>32</v>
      </c>
    </row>
    <row r="6928" spans="1:11">
      <c r="A6928" s="107" t="s">
        <v>1184</v>
      </c>
      <c r="B6928" s="108" t="s">
        <v>1497</v>
      </c>
      <c r="C6928" s="109">
        <v>308000</v>
      </c>
      <c r="D6928" s="110" t="s">
        <v>16</v>
      </c>
      <c r="E6928" s="111">
        <v>91</v>
      </c>
      <c r="F6928" s="112" t="s">
        <v>1049</v>
      </c>
      <c r="G6928" s="115" t="s">
        <v>1915</v>
      </c>
      <c r="H6928" s="121" t="s">
        <v>16</v>
      </c>
      <c r="I6928" s="119" t="e">
        <v>#N/A</v>
      </c>
      <c r="J6928" s="118" t="e">
        <v>#N/A</v>
      </c>
      <c r="K6928" s="117" t="s">
        <v>32</v>
      </c>
    </row>
    <row r="6929" spans="1:11">
      <c r="A6929" s="107" t="s">
        <v>1184</v>
      </c>
      <c r="B6929" s="108">
        <v>39443</v>
      </c>
      <c r="C6929" s="109">
        <v>300000</v>
      </c>
      <c r="D6929" s="110" t="s">
        <v>42</v>
      </c>
      <c r="E6929" s="111">
        <v>249</v>
      </c>
      <c r="F6929" s="112" t="s">
        <v>1049</v>
      </c>
      <c r="G6929" s="115" t="s">
        <v>1919</v>
      </c>
      <c r="H6929" s="121" t="s">
        <v>27</v>
      </c>
      <c r="I6929" s="119" t="e">
        <v>#N/A</v>
      </c>
      <c r="J6929" s="118" t="e">
        <v>#N/A</v>
      </c>
      <c r="K6929" s="117" t="s">
        <v>32</v>
      </c>
    </row>
    <row r="6930" spans="1:11">
      <c r="A6930" s="107" t="s">
        <v>1184</v>
      </c>
      <c r="B6930" s="108" t="s">
        <v>1744</v>
      </c>
      <c r="C6930" s="109">
        <v>299000</v>
      </c>
      <c r="D6930" s="110" t="s">
        <v>17</v>
      </c>
      <c r="E6930" s="111">
        <v>517</v>
      </c>
      <c r="F6930" s="112" t="s">
        <v>209</v>
      </c>
      <c r="G6930" s="115" t="s">
        <v>1933</v>
      </c>
      <c r="H6930" s="121" t="s">
        <v>27</v>
      </c>
      <c r="I6930" s="119" t="e">
        <v>#N/A</v>
      </c>
      <c r="J6930" s="118" t="e">
        <v>#N/A</v>
      </c>
      <c r="K6930" s="117" t="s">
        <v>32</v>
      </c>
    </row>
    <row r="6931" spans="1:11">
      <c r="A6931" s="107" t="s">
        <v>1184</v>
      </c>
      <c r="B6931" s="108" t="s">
        <v>1627</v>
      </c>
      <c r="C6931" s="109">
        <v>318900</v>
      </c>
      <c r="D6931" s="110" t="s">
        <v>17</v>
      </c>
      <c r="E6931" s="111">
        <v>409</v>
      </c>
      <c r="F6931" s="112" t="s">
        <v>310</v>
      </c>
      <c r="G6931" s="115" t="s">
        <v>1927</v>
      </c>
      <c r="H6931" s="121" t="s">
        <v>27</v>
      </c>
      <c r="I6931" s="119" t="e">
        <v>#N/A</v>
      </c>
      <c r="J6931" s="118" t="e">
        <v>#N/A</v>
      </c>
      <c r="K6931" s="117" t="s">
        <v>32</v>
      </c>
    </row>
    <row r="6932" spans="1:11">
      <c r="A6932" s="107" t="s">
        <v>1184</v>
      </c>
      <c r="B6932" s="108" t="s">
        <v>1421</v>
      </c>
      <c r="C6932" s="109">
        <v>319900</v>
      </c>
      <c r="D6932" s="110" t="s">
        <v>17</v>
      </c>
      <c r="E6932" s="111">
        <v>56</v>
      </c>
      <c r="F6932" s="112" t="s">
        <v>488</v>
      </c>
      <c r="G6932" s="115" t="s">
        <v>1911</v>
      </c>
      <c r="H6932" s="121" t="s">
        <v>27</v>
      </c>
      <c r="I6932" s="119" t="e">
        <v>#N/A</v>
      </c>
      <c r="J6932" s="118" t="e">
        <v>#N/A</v>
      </c>
      <c r="K6932" s="117" t="s">
        <v>32</v>
      </c>
    </row>
    <row r="6933" spans="1:11">
      <c r="A6933" s="107" t="s">
        <v>1184</v>
      </c>
      <c r="B6933" s="108" t="s">
        <v>1566</v>
      </c>
      <c r="C6933" s="109">
        <v>299000</v>
      </c>
      <c r="D6933" s="110" t="s">
        <v>18</v>
      </c>
      <c r="E6933" s="111">
        <v>136</v>
      </c>
      <c r="F6933" s="112" t="s">
        <v>1049</v>
      </c>
      <c r="G6933" s="115" t="s">
        <v>1913</v>
      </c>
      <c r="H6933" s="121" t="s">
        <v>27</v>
      </c>
      <c r="I6933" s="119" t="e">
        <v>#N/A</v>
      </c>
      <c r="J6933" s="118" t="e">
        <v>#N/A</v>
      </c>
      <c r="K6933" s="117" t="s">
        <v>32</v>
      </c>
    </row>
    <row r="6934" spans="1:11">
      <c r="A6934" s="107" t="s">
        <v>1184</v>
      </c>
      <c r="B6934" s="108" t="s">
        <v>1860</v>
      </c>
      <c r="C6934" s="109">
        <v>317000</v>
      </c>
      <c r="D6934" s="110" t="s">
        <v>19</v>
      </c>
      <c r="E6934" s="111">
        <v>868</v>
      </c>
      <c r="F6934" s="112" t="s">
        <v>209</v>
      </c>
      <c r="G6934" s="115" t="s">
        <v>1941</v>
      </c>
      <c r="H6934" s="121" t="s">
        <v>16</v>
      </c>
      <c r="I6934" s="119" t="e">
        <v>#N/A</v>
      </c>
      <c r="J6934" s="118" t="e">
        <v>#N/A</v>
      </c>
      <c r="K6934" s="117" t="s">
        <v>32</v>
      </c>
    </row>
    <row r="6935" spans="1:11">
      <c r="A6935" s="107" t="s">
        <v>1184</v>
      </c>
      <c r="B6935" s="108">
        <v>39356</v>
      </c>
      <c r="C6935" s="109">
        <v>319000</v>
      </c>
      <c r="D6935" s="110" t="s">
        <v>42</v>
      </c>
      <c r="E6935" s="111">
        <v>336</v>
      </c>
      <c r="F6935" s="112" t="s">
        <v>310</v>
      </c>
      <c r="G6935" s="115" t="s">
        <v>1917</v>
      </c>
      <c r="H6935" s="121" t="s">
        <v>27</v>
      </c>
      <c r="I6935" s="119" t="e">
        <v>#N/A</v>
      </c>
      <c r="J6935" s="118" t="e">
        <v>#N/A</v>
      </c>
      <c r="K6935" s="117" t="s">
        <v>32</v>
      </c>
    </row>
    <row r="6936" spans="1:11">
      <c r="A6936" s="107" t="s">
        <v>1184</v>
      </c>
      <c r="B6936" s="108" t="s">
        <v>1486</v>
      </c>
      <c r="C6936" s="109">
        <v>329000</v>
      </c>
      <c r="D6936" s="110" t="s">
        <v>17</v>
      </c>
      <c r="E6936" s="111">
        <v>128</v>
      </c>
      <c r="F6936" s="112" t="s">
        <v>209</v>
      </c>
      <c r="G6936" s="115" t="s">
        <v>1913</v>
      </c>
      <c r="H6936" s="121" t="s">
        <v>27</v>
      </c>
      <c r="I6936" s="119" t="e">
        <v>#N/A</v>
      </c>
      <c r="J6936" s="118" t="e">
        <v>#N/A</v>
      </c>
      <c r="K6936" s="117" t="s">
        <v>32</v>
      </c>
    </row>
    <row r="6937" spans="1:11">
      <c r="A6937" s="107" t="s">
        <v>1184</v>
      </c>
      <c r="B6937" s="108" t="s">
        <v>1407</v>
      </c>
      <c r="C6937" s="109">
        <v>325000</v>
      </c>
      <c r="D6937" s="110" t="s">
        <v>12</v>
      </c>
      <c r="E6937" s="111">
        <v>244</v>
      </c>
      <c r="F6937" s="112" t="s">
        <v>240</v>
      </c>
      <c r="G6937" s="115" t="s">
        <v>1920</v>
      </c>
      <c r="H6937" s="121" t="s">
        <v>27</v>
      </c>
      <c r="I6937" s="119" t="e">
        <v>#N/A</v>
      </c>
      <c r="J6937" s="118" t="e">
        <v>#N/A</v>
      </c>
      <c r="K6937" s="117" t="s">
        <v>32</v>
      </c>
    </row>
    <row r="6938" spans="1:11">
      <c r="A6938" s="107" t="s">
        <v>1184</v>
      </c>
      <c r="B6938" s="108" t="s">
        <v>1592</v>
      </c>
      <c r="C6938" s="109">
        <v>325000</v>
      </c>
      <c r="D6938" s="110" t="s">
        <v>18</v>
      </c>
      <c r="E6938" s="111">
        <v>188</v>
      </c>
      <c r="F6938" s="112" t="s">
        <v>1049</v>
      </c>
      <c r="G6938" s="115" t="s">
        <v>23</v>
      </c>
      <c r="H6938" s="121" t="s">
        <v>27</v>
      </c>
      <c r="I6938" s="119" t="e">
        <v>#N/A</v>
      </c>
      <c r="J6938" s="118" t="e">
        <v>#N/A</v>
      </c>
      <c r="K6938" s="117" t="s">
        <v>32</v>
      </c>
    </row>
    <row r="6939" spans="1:11">
      <c r="A6939" s="107" t="s">
        <v>1184</v>
      </c>
      <c r="B6939" s="108" t="s">
        <v>1456</v>
      </c>
      <c r="C6939" s="109">
        <v>329900</v>
      </c>
      <c r="D6939" s="110" t="s">
        <v>12</v>
      </c>
      <c r="E6939" s="111">
        <v>60</v>
      </c>
      <c r="F6939" s="112" t="s">
        <v>1023</v>
      </c>
      <c r="G6939" s="115" t="s">
        <v>1911</v>
      </c>
      <c r="H6939" s="121" t="s">
        <v>27</v>
      </c>
      <c r="I6939" s="119" t="e">
        <v>#N/A</v>
      </c>
      <c r="J6939" s="118" t="e">
        <v>#N/A</v>
      </c>
      <c r="K6939" s="117" t="s">
        <v>32</v>
      </c>
    </row>
    <row r="6940" spans="1:11">
      <c r="A6940" s="107" t="s">
        <v>1184</v>
      </c>
      <c r="B6940" s="108" t="s">
        <v>1554</v>
      </c>
      <c r="C6940" s="109">
        <v>333333</v>
      </c>
      <c r="D6940" s="110" t="s">
        <v>17</v>
      </c>
      <c r="E6940" s="111">
        <v>30</v>
      </c>
      <c r="F6940" s="112" t="s">
        <v>206</v>
      </c>
      <c r="G6940" s="115" t="s">
        <v>1910</v>
      </c>
      <c r="H6940" s="121" t="s">
        <v>27</v>
      </c>
      <c r="I6940" s="119" t="e">
        <v>#N/A</v>
      </c>
      <c r="J6940" s="118" t="e">
        <v>#N/A</v>
      </c>
      <c r="K6940" s="117" t="s">
        <v>32</v>
      </c>
    </row>
    <row r="6941" spans="1:11">
      <c r="A6941" s="107" t="s">
        <v>1184</v>
      </c>
      <c r="B6941" s="108" t="s">
        <v>1648</v>
      </c>
      <c r="C6941" s="109">
        <v>325000</v>
      </c>
      <c r="D6941" s="110" t="s">
        <v>18</v>
      </c>
      <c r="E6941" s="111">
        <v>51</v>
      </c>
      <c r="F6941" s="112" t="s">
        <v>272</v>
      </c>
      <c r="G6941" s="115" t="s">
        <v>1911</v>
      </c>
      <c r="H6941" s="121" t="s">
        <v>27</v>
      </c>
      <c r="I6941" s="119" t="e">
        <v>#N/A</v>
      </c>
      <c r="J6941" s="118" t="e">
        <v>#N/A</v>
      </c>
      <c r="K6941" s="117" t="s">
        <v>32</v>
      </c>
    </row>
    <row r="6942" spans="1:11">
      <c r="A6942" s="107" t="s">
        <v>1184</v>
      </c>
      <c r="B6942" s="108" t="s">
        <v>1373</v>
      </c>
      <c r="C6942" s="109">
        <v>329000</v>
      </c>
      <c r="D6942" s="110" t="s">
        <v>12</v>
      </c>
      <c r="E6942" s="111">
        <v>49</v>
      </c>
      <c r="F6942" s="112" t="s">
        <v>209</v>
      </c>
      <c r="G6942" s="115" t="s">
        <v>1911</v>
      </c>
      <c r="H6942" s="121" t="s">
        <v>27</v>
      </c>
      <c r="I6942" s="119" t="e">
        <v>#N/A</v>
      </c>
      <c r="J6942" s="118" t="e">
        <v>#N/A</v>
      </c>
      <c r="K6942" s="117" t="s">
        <v>32</v>
      </c>
    </row>
    <row r="6943" spans="1:11">
      <c r="A6943" s="107" t="s">
        <v>1184</v>
      </c>
      <c r="B6943" s="108" t="s">
        <v>1596</v>
      </c>
      <c r="C6943" s="109">
        <v>339000</v>
      </c>
      <c r="D6943" s="110" t="s">
        <v>17</v>
      </c>
      <c r="E6943" s="111">
        <v>5</v>
      </c>
      <c r="F6943" s="112" t="s">
        <v>1049</v>
      </c>
      <c r="G6943" s="115" t="s">
        <v>1910</v>
      </c>
      <c r="H6943" s="121" t="s">
        <v>27</v>
      </c>
      <c r="I6943" s="119" t="e">
        <v>#N/A</v>
      </c>
      <c r="J6943" s="118" t="e">
        <v>#N/A</v>
      </c>
      <c r="K6943" s="117" t="s">
        <v>32</v>
      </c>
    </row>
    <row r="6944" spans="1:11">
      <c r="A6944" s="107" t="s">
        <v>1184</v>
      </c>
      <c r="B6944" s="108" t="s">
        <v>1374</v>
      </c>
      <c r="C6944" s="109">
        <v>329000</v>
      </c>
      <c r="D6944" s="110" t="s">
        <v>43</v>
      </c>
      <c r="E6944" s="111">
        <v>63</v>
      </c>
      <c r="F6944" s="112" t="s">
        <v>585</v>
      </c>
      <c r="G6944" s="115" t="s">
        <v>1915</v>
      </c>
      <c r="H6944" s="121" t="s">
        <v>16</v>
      </c>
      <c r="I6944" s="119" t="e">
        <v>#N/A</v>
      </c>
      <c r="J6944" s="118" t="e">
        <v>#N/A</v>
      </c>
      <c r="K6944" s="117" t="s">
        <v>32</v>
      </c>
    </row>
    <row r="6945" spans="1:11">
      <c r="A6945" s="107" t="s">
        <v>1184</v>
      </c>
      <c r="B6945" s="108" t="s">
        <v>1383</v>
      </c>
      <c r="C6945" s="109">
        <v>340000</v>
      </c>
      <c r="D6945" s="110" t="s">
        <v>12</v>
      </c>
      <c r="E6945" s="111">
        <v>161</v>
      </c>
      <c r="F6945" s="112" t="s">
        <v>209</v>
      </c>
      <c r="G6945" s="115" t="s">
        <v>1914</v>
      </c>
      <c r="H6945" s="121" t="s">
        <v>27</v>
      </c>
      <c r="I6945" s="119" t="e">
        <v>#N/A</v>
      </c>
      <c r="J6945" s="118" t="e">
        <v>#N/A</v>
      </c>
      <c r="K6945" s="117" t="s">
        <v>32</v>
      </c>
    </row>
    <row r="6946" spans="1:11">
      <c r="A6946" s="107" t="s">
        <v>1184</v>
      </c>
      <c r="B6946" s="108" t="s">
        <v>1402</v>
      </c>
      <c r="C6946" s="109">
        <v>339000</v>
      </c>
      <c r="D6946" s="110" t="s">
        <v>12</v>
      </c>
      <c r="E6946" s="111">
        <v>164</v>
      </c>
      <c r="F6946" s="112" t="s">
        <v>1186</v>
      </c>
      <c r="G6946" s="115" t="s">
        <v>1914</v>
      </c>
      <c r="H6946" s="121" t="s">
        <v>27</v>
      </c>
      <c r="I6946" s="119" t="e">
        <v>#N/A</v>
      </c>
      <c r="J6946" s="118" t="e">
        <v>#N/A</v>
      </c>
      <c r="K6946" s="117" t="s">
        <v>32</v>
      </c>
    </row>
    <row r="6947" spans="1:11">
      <c r="A6947" s="107" t="s">
        <v>1184</v>
      </c>
      <c r="B6947" s="108" t="s">
        <v>1367</v>
      </c>
      <c r="C6947" s="109">
        <v>337000</v>
      </c>
      <c r="D6947" s="110" t="s">
        <v>12</v>
      </c>
      <c r="E6947" s="111">
        <v>174</v>
      </c>
      <c r="F6947" s="112" t="s">
        <v>518</v>
      </c>
      <c r="G6947" s="115" t="s">
        <v>1914</v>
      </c>
      <c r="H6947" s="121" t="s">
        <v>27</v>
      </c>
      <c r="I6947" s="119" t="e">
        <v>#N/A</v>
      </c>
      <c r="J6947" s="118" t="e">
        <v>#N/A</v>
      </c>
      <c r="K6947" s="117" t="s">
        <v>32</v>
      </c>
    </row>
    <row r="6948" spans="1:11">
      <c r="A6948" s="107" t="s">
        <v>1184</v>
      </c>
      <c r="B6948" s="108" t="s">
        <v>1376</v>
      </c>
      <c r="C6948" s="109">
        <v>347500</v>
      </c>
      <c r="D6948" s="110" t="s">
        <v>12</v>
      </c>
      <c r="E6948" s="111">
        <v>84</v>
      </c>
      <c r="F6948" s="112" t="s">
        <v>280</v>
      </c>
      <c r="G6948" s="115" t="s">
        <v>1915</v>
      </c>
      <c r="H6948" s="121" t="s">
        <v>27</v>
      </c>
      <c r="I6948" s="119" t="e">
        <v>#N/A</v>
      </c>
      <c r="J6948" s="118" t="e">
        <v>#N/A</v>
      </c>
      <c r="K6948" s="117" t="s">
        <v>32</v>
      </c>
    </row>
    <row r="6949" spans="1:11">
      <c r="A6949" s="107" t="s">
        <v>1184</v>
      </c>
      <c r="B6949" s="108" t="s">
        <v>1627</v>
      </c>
      <c r="C6949" s="109">
        <v>349000</v>
      </c>
      <c r="D6949" s="110" t="s">
        <v>12</v>
      </c>
      <c r="E6949" s="111">
        <v>409</v>
      </c>
      <c r="F6949" s="112" t="s">
        <v>1186</v>
      </c>
      <c r="G6949" s="115" t="s">
        <v>1927</v>
      </c>
      <c r="H6949" s="121" t="s">
        <v>27</v>
      </c>
      <c r="I6949" s="119" t="e">
        <v>#N/A</v>
      </c>
      <c r="J6949" s="118" t="e">
        <v>#N/A</v>
      </c>
      <c r="K6949" s="117" t="s">
        <v>32</v>
      </c>
    </row>
    <row r="6950" spans="1:11">
      <c r="A6950" s="107" t="s">
        <v>1184</v>
      </c>
      <c r="B6950" s="108">
        <v>39403</v>
      </c>
      <c r="C6950" s="109">
        <v>340000</v>
      </c>
      <c r="D6950" s="110" t="s">
        <v>16</v>
      </c>
      <c r="E6950" s="111">
        <v>289</v>
      </c>
      <c r="F6950" s="112" t="s">
        <v>87</v>
      </c>
      <c r="G6950" s="115" t="s">
        <v>1918</v>
      </c>
      <c r="H6950" s="121" t="s">
        <v>16</v>
      </c>
      <c r="I6950" s="119" t="e">
        <v>#N/A</v>
      </c>
      <c r="J6950" s="118" t="e">
        <v>#N/A</v>
      </c>
      <c r="K6950" s="117" t="s">
        <v>32</v>
      </c>
    </row>
    <row r="6951" spans="1:11">
      <c r="A6951" s="107" t="s">
        <v>1184</v>
      </c>
      <c r="B6951" s="108" t="s">
        <v>1642</v>
      </c>
      <c r="C6951" s="109">
        <v>349000</v>
      </c>
      <c r="D6951" s="110" t="s">
        <v>12</v>
      </c>
      <c r="E6951" s="111">
        <v>232</v>
      </c>
      <c r="F6951" s="112" t="s">
        <v>1186</v>
      </c>
      <c r="G6951" s="115" t="s">
        <v>1920</v>
      </c>
      <c r="H6951" s="121" t="s">
        <v>27</v>
      </c>
      <c r="I6951" s="119" t="e">
        <v>#N/A</v>
      </c>
      <c r="J6951" s="118" t="e">
        <v>#N/A</v>
      </c>
      <c r="K6951" s="117" t="s">
        <v>32</v>
      </c>
    </row>
    <row r="6952" spans="1:11">
      <c r="A6952" s="107" t="s">
        <v>1184</v>
      </c>
      <c r="B6952" s="108" t="s">
        <v>1383</v>
      </c>
      <c r="C6952" s="109">
        <v>349000</v>
      </c>
      <c r="D6952" s="110" t="s">
        <v>12</v>
      </c>
      <c r="E6952" s="111">
        <v>161</v>
      </c>
      <c r="F6952" s="112" t="s">
        <v>293</v>
      </c>
      <c r="G6952" s="115" t="s">
        <v>1914</v>
      </c>
      <c r="H6952" s="121" t="s">
        <v>27</v>
      </c>
      <c r="I6952" s="119" t="e">
        <v>#N/A</v>
      </c>
      <c r="J6952" s="118" t="e">
        <v>#N/A</v>
      </c>
      <c r="K6952" s="117" t="s">
        <v>32</v>
      </c>
    </row>
    <row r="6953" spans="1:11">
      <c r="A6953" s="107" t="s">
        <v>1184</v>
      </c>
      <c r="B6953" s="108" t="s">
        <v>1588</v>
      </c>
      <c r="C6953" s="109">
        <v>349900</v>
      </c>
      <c r="D6953" s="110" t="s">
        <v>17</v>
      </c>
      <c r="E6953" s="111">
        <v>201</v>
      </c>
      <c r="F6953" s="112" t="s">
        <v>806</v>
      </c>
      <c r="G6953" s="115" t="s">
        <v>23</v>
      </c>
      <c r="H6953" s="121" t="s">
        <v>27</v>
      </c>
      <c r="I6953" s="119" t="e">
        <v>#N/A</v>
      </c>
      <c r="J6953" s="118" t="e">
        <v>#N/A</v>
      </c>
      <c r="K6953" s="117" t="s">
        <v>32</v>
      </c>
    </row>
    <row r="6954" spans="1:11">
      <c r="A6954" s="107" t="s">
        <v>1184</v>
      </c>
      <c r="B6954" s="108" t="s">
        <v>1403</v>
      </c>
      <c r="C6954" s="109">
        <v>349900</v>
      </c>
      <c r="D6954" s="110" t="s">
        <v>43</v>
      </c>
      <c r="E6954" s="111">
        <v>31</v>
      </c>
      <c r="F6954" s="112" t="s">
        <v>61</v>
      </c>
      <c r="G6954" s="115" t="s">
        <v>1910</v>
      </c>
      <c r="H6954" s="121" t="s">
        <v>16</v>
      </c>
      <c r="I6954" s="119" t="e">
        <v>#N/A</v>
      </c>
      <c r="J6954" s="118" t="e">
        <v>#N/A</v>
      </c>
      <c r="K6954" s="117" t="s">
        <v>32</v>
      </c>
    </row>
    <row r="6955" spans="1:11">
      <c r="A6955" s="107" t="s">
        <v>1184</v>
      </c>
      <c r="B6955" s="108" t="s">
        <v>1362</v>
      </c>
      <c r="C6955" s="109">
        <v>350000</v>
      </c>
      <c r="D6955" s="110" t="s">
        <v>12</v>
      </c>
      <c r="E6955" s="111">
        <v>104</v>
      </c>
      <c r="F6955" s="112" t="s">
        <v>1049</v>
      </c>
      <c r="G6955" s="115" t="s">
        <v>1912</v>
      </c>
      <c r="H6955" s="121" t="s">
        <v>27</v>
      </c>
      <c r="I6955" s="119" t="e">
        <v>#N/A</v>
      </c>
      <c r="J6955" s="118" t="e">
        <v>#N/A</v>
      </c>
      <c r="K6955" s="117" t="s">
        <v>32</v>
      </c>
    </row>
    <row r="6956" spans="1:11">
      <c r="A6956" s="107" t="s">
        <v>1184</v>
      </c>
      <c r="B6956" s="108" t="s">
        <v>1656</v>
      </c>
      <c r="C6956" s="109">
        <v>357000</v>
      </c>
      <c r="D6956" s="110" t="s">
        <v>12</v>
      </c>
      <c r="E6956" s="111">
        <v>549</v>
      </c>
      <c r="F6956" s="112" t="s">
        <v>53</v>
      </c>
      <c r="G6956" s="115" t="s">
        <v>1926</v>
      </c>
      <c r="H6956" s="121" t="s">
        <v>27</v>
      </c>
      <c r="I6956" s="119" t="e">
        <v>#N/A</v>
      </c>
      <c r="J6956" s="118" t="e">
        <v>#N/A</v>
      </c>
      <c r="K6956" s="117" t="s">
        <v>32</v>
      </c>
    </row>
    <row r="6957" spans="1:11">
      <c r="A6957" s="107" t="s">
        <v>1184</v>
      </c>
      <c r="B6957" s="108" t="s">
        <v>1446</v>
      </c>
      <c r="C6957" s="109">
        <v>359999</v>
      </c>
      <c r="D6957" s="110" t="s">
        <v>16</v>
      </c>
      <c r="E6957" s="111">
        <v>129</v>
      </c>
      <c r="F6957" s="112" t="s">
        <v>272</v>
      </c>
      <c r="G6957" s="115" t="s">
        <v>1913</v>
      </c>
      <c r="H6957" s="121" t="s">
        <v>16</v>
      </c>
      <c r="I6957" s="119" t="e">
        <v>#N/A</v>
      </c>
      <c r="J6957" s="118" t="e">
        <v>#N/A</v>
      </c>
      <c r="K6957" s="117" t="s">
        <v>32</v>
      </c>
    </row>
    <row r="6958" spans="1:11">
      <c r="A6958" s="107" t="s">
        <v>1184</v>
      </c>
      <c r="B6958" s="108" t="s">
        <v>1552</v>
      </c>
      <c r="C6958" s="109">
        <v>362000</v>
      </c>
      <c r="D6958" s="110" t="s">
        <v>12</v>
      </c>
      <c r="E6958" s="111">
        <v>55</v>
      </c>
      <c r="F6958" s="112" t="s">
        <v>53</v>
      </c>
      <c r="G6958" s="115" t="s">
        <v>1911</v>
      </c>
      <c r="H6958" s="121" t="s">
        <v>27</v>
      </c>
      <c r="I6958" s="119" t="e">
        <v>#N/A</v>
      </c>
      <c r="J6958" s="118" t="e">
        <v>#N/A</v>
      </c>
      <c r="K6958" s="117" t="s">
        <v>32</v>
      </c>
    </row>
    <row r="6959" spans="1:11">
      <c r="A6959" s="107" t="s">
        <v>1184</v>
      </c>
      <c r="B6959" s="108" t="s">
        <v>1466</v>
      </c>
      <c r="C6959" s="109">
        <v>365000</v>
      </c>
      <c r="D6959" s="110" t="s">
        <v>17</v>
      </c>
      <c r="E6959" s="111">
        <v>11</v>
      </c>
      <c r="F6959" s="112" t="s">
        <v>1049</v>
      </c>
      <c r="G6959" s="115" t="s">
        <v>1910</v>
      </c>
      <c r="H6959" s="121" t="s">
        <v>27</v>
      </c>
      <c r="I6959" s="119" t="e">
        <v>#N/A</v>
      </c>
      <c r="J6959" s="118" t="e">
        <v>#N/A</v>
      </c>
      <c r="K6959" s="117" t="s">
        <v>32</v>
      </c>
    </row>
    <row r="6960" spans="1:11">
      <c r="A6960" s="107" t="s">
        <v>1184</v>
      </c>
      <c r="B6960" s="108" t="s">
        <v>1421</v>
      </c>
      <c r="C6960" s="109">
        <v>369000</v>
      </c>
      <c r="D6960" s="110" t="s">
        <v>12</v>
      </c>
      <c r="E6960" s="111">
        <v>56</v>
      </c>
      <c r="F6960" s="112" t="s">
        <v>1193</v>
      </c>
      <c r="G6960" s="115" t="s">
        <v>1911</v>
      </c>
      <c r="H6960" s="121" t="s">
        <v>27</v>
      </c>
      <c r="I6960" s="119" t="e">
        <v>#N/A</v>
      </c>
      <c r="J6960" s="118" t="e">
        <v>#N/A</v>
      </c>
      <c r="K6960" s="117" t="s">
        <v>32</v>
      </c>
    </row>
    <row r="6961" spans="1:11">
      <c r="A6961" s="107" t="s">
        <v>1184</v>
      </c>
      <c r="B6961" s="108" t="s">
        <v>1511</v>
      </c>
      <c r="C6961" s="109">
        <v>349000</v>
      </c>
      <c r="D6961" s="110" t="s">
        <v>12</v>
      </c>
      <c r="E6961" s="111">
        <v>342</v>
      </c>
      <c r="F6961" s="112" t="s">
        <v>209</v>
      </c>
      <c r="G6961" s="115" t="s">
        <v>1923</v>
      </c>
      <c r="H6961" s="121" t="s">
        <v>27</v>
      </c>
      <c r="I6961" s="119" t="e">
        <v>#N/A</v>
      </c>
      <c r="J6961" s="118" t="e">
        <v>#N/A</v>
      </c>
      <c r="K6961" s="117" t="s">
        <v>32</v>
      </c>
    </row>
    <row r="6962" spans="1:11">
      <c r="A6962" s="107" t="s">
        <v>1184</v>
      </c>
      <c r="B6962" s="108" t="s">
        <v>1861</v>
      </c>
      <c r="C6962" s="109">
        <v>369900</v>
      </c>
      <c r="D6962" s="110" t="s">
        <v>12</v>
      </c>
      <c r="E6962" s="111">
        <v>561</v>
      </c>
      <c r="F6962" s="112" t="s">
        <v>280</v>
      </c>
      <c r="G6962" s="115" t="s">
        <v>1924</v>
      </c>
      <c r="H6962" s="121" t="s">
        <v>27</v>
      </c>
      <c r="I6962" s="119" t="e">
        <v>#N/A</v>
      </c>
      <c r="J6962" s="118" t="e">
        <v>#N/A</v>
      </c>
      <c r="K6962" s="117" t="s">
        <v>32</v>
      </c>
    </row>
    <row r="6963" spans="1:11">
      <c r="A6963" s="107" t="s">
        <v>1184</v>
      </c>
      <c r="B6963" s="108" t="s">
        <v>1586</v>
      </c>
      <c r="C6963" s="109">
        <v>349000</v>
      </c>
      <c r="D6963" s="110" t="s">
        <v>42</v>
      </c>
      <c r="E6963" s="111">
        <v>233</v>
      </c>
      <c r="F6963" s="112" t="s">
        <v>543</v>
      </c>
      <c r="G6963" s="115" t="s">
        <v>1920</v>
      </c>
      <c r="H6963" s="121" t="s">
        <v>27</v>
      </c>
      <c r="I6963" s="119" t="e">
        <v>#N/A</v>
      </c>
      <c r="J6963" s="118" t="e">
        <v>#N/A</v>
      </c>
      <c r="K6963" s="117" t="s">
        <v>32</v>
      </c>
    </row>
    <row r="6964" spans="1:11">
      <c r="A6964" s="107" t="s">
        <v>1184</v>
      </c>
      <c r="B6964" s="108" t="s">
        <v>1459</v>
      </c>
      <c r="C6964" s="109">
        <v>376000</v>
      </c>
      <c r="D6964" s="110" t="s">
        <v>42</v>
      </c>
      <c r="E6964" s="111">
        <v>123</v>
      </c>
      <c r="F6964" s="112" t="s">
        <v>458</v>
      </c>
      <c r="G6964" s="115" t="s">
        <v>1912</v>
      </c>
      <c r="H6964" s="121" t="s">
        <v>27</v>
      </c>
      <c r="I6964" s="119" t="e">
        <v>#N/A</v>
      </c>
      <c r="J6964" s="118" t="e">
        <v>#N/A</v>
      </c>
      <c r="K6964" s="117" t="s">
        <v>32</v>
      </c>
    </row>
    <row r="6965" spans="1:11">
      <c r="A6965" s="107" t="s">
        <v>1184</v>
      </c>
      <c r="B6965" s="108" t="s">
        <v>1862</v>
      </c>
      <c r="C6965" s="109">
        <v>379500</v>
      </c>
      <c r="D6965" s="110" t="s">
        <v>12</v>
      </c>
      <c r="E6965" s="111">
        <v>547</v>
      </c>
      <c r="F6965" s="112" t="s">
        <v>53</v>
      </c>
      <c r="G6965" s="115" t="s">
        <v>1926</v>
      </c>
      <c r="H6965" s="121" t="s">
        <v>27</v>
      </c>
      <c r="I6965" s="119" t="e">
        <v>#N/A</v>
      </c>
      <c r="J6965" s="118" t="e">
        <v>#N/A</v>
      </c>
      <c r="K6965" s="117" t="s">
        <v>32</v>
      </c>
    </row>
    <row r="6966" spans="1:11">
      <c r="A6966" s="107" t="s">
        <v>1184</v>
      </c>
      <c r="B6966" s="108" t="s">
        <v>1585</v>
      </c>
      <c r="C6966" s="109">
        <v>369900</v>
      </c>
      <c r="D6966" s="110" t="s">
        <v>12</v>
      </c>
      <c r="E6966" s="111">
        <v>196</v>
      </c>
      <c r="F6966" s="112" t="s">
        <v>1186</v>
      </c>
      <c r="G6966" s="115" t="s">
        <v>23</v>
      </c>
      <c r="H6966" s="121" t="s">
        <v>27</v>
      </c>
      <c r="I6966" s="119" t="e">
        <v>#N/A</v>
      </c>
      <c r="J6966" s="118" t="e">
        <v>#N/A</v>
      </c>
      <c r="K6966" s="117" t="s">
        <v>32</v>
      </c>
    </row>
    <row r="6967" spans="1:11">
      <c r="A6967" s="107" t="s">
        <v>1184</v>
      </c>
      <c r="B6967" s="108" t="s">
        <v>1513</v>
      </c>
      <c r="C6967" s="109">
        <v>379900</v>
      </c>
      <c r="D6967" s="110" t="s">
        <v>12</v>
      </c>
      <c r="E6967" s="111">
        <v>573</v>
      </c>
      <c r="F6967" s="112" t="s">
        <v>293</v>
      </c>
      <c r="G6967" s="115" t="s">
        <v>1924</v>
      </c>
      <c r="H6967" s="121" t="s">
        <v>27</v>
      </c>
      <c r="I6967" s="119" t="e">
        <v>#N/A</v>
      </c>
      <c r="J6967" s="118" t="e">
        <v>#N/A</v>
      </c>
      <c r="K6967" s="117" t="s">
        <v>32</v>
      </c>
    </row>
    <row r="6968" spans="1:11">
      <c r="A6968" s="107" t="s">
        <v>1184</v>
      </c>
      <c r="B6968" s="108" t="s">
        <v>1723</v>
      </c>
      <c r="C6968" s="109">
        <v>345000</v>
      </c>
      <c r="D6968" s="110" t="s">
        <v>12</v>
      </c>
      <c r="E6968" s="111">
        <v>384</v>
      </c>
      <c r="F6968" s="112" t="s">
        <v>1186</v>
      </c>
      <c r="G6968" s="115" t="s">
        <v>1916</v>
      </c>
      <c r="H6968" s="121" t="s">
        <v>27</v>
      </c>
      <c r="I6968" s="119" t="e">
        <v>#N/A</v>
      </c>
      <c r="J6968" s="118" t="e">
        <v>#N/A</v>
      </c>
      <c r="K6968" s="117" t="s">
        <v>32</v>
      </c>
    </row>
    <row r="6969" spans="1:11">
      <c r="A6969" s="107" t="s">
        <v>1184</v>
      </c>
      <c r="B6969" s="108" t="s">
        <v>1736</v>
      </c>
      <c r="C6969" s="109">
        <v>375000</v>
      </c>
      <c r="D6969" s="110" t="s">
        <v>17</v>
      </c>
      <c r="E6969" s="111">
        <v>356</v>
      </c>
      <c r="F6969" s="112" t="s">
        <v>1186</v>
      </c>
      <c r="G6969" s="115" t="s">
        <v>1923</v>
      </c>
      <c r="H6969" s="121" t="s">
        <v>27</v>
      </c>
      <c r="I6969" s="119" t="e">
        <v>#N/A</v>
      </c>
      <c r="J6969" s="118" t="e">
        <v>#N/A</v>
      </c>
      <c r="K6969" s="117" t="s">
        <v>32</v>
      </c>
    </row>
    <row r="6970" spans="1:11">
      <c r="A6970" s="107" t="s">
        <v>1184</v>
      </c>
      <c r="B6970" s="108" t="s">
        <v>1762</v>
      </c>
      <c r="C6970" s="109">
        <v>379900</v>
      </c>
      <c r="D6970" s="110" t="s">
        <v>12</v>
      </c>
      <c r="E6970" s="111">
        <v>367</v>
      </c>
      <c r="F6970" s="112" t="s">
        <v>1186</v>
      </c>
      <c r="G6970" s="115" t="s">
        <v>1916</v>
      </c>
      <c r="H6970" s="121" t="s">
        <v>27</v>
      </c>
      <c r="I6970" s="119" t="e">
        <v>#N/A</v>
      </c>
      <c r="J6970" s="118" t="e">
        <v>#N/A</v>
      </c>
      <c r="K6970" s="117" t="s">
        <v>32</v>
      </c>
    </row>
    <row r="6971" spans="1:11">
      <c r="A6971" s="107" t="s">
        <v>1184</v>
      </c>
      <c r="B6971" s="108" t="s">
        <v>1562</v>
      </c>
      <c r="C6971" s="109">
        <v>320000</v>
      </c>
      <c r="D6971" s="110" t="s">
        <v>12</v>
      </c>
      <c r="E6971" s="111">
        <v>200</v>
      </c>
      <c r="F6971" s="112" t="s">
        <v>1186</v>
      </c>
      <c r="G6971" s="115" t="s">
        <v>23</v>
      </c>
      <c r="H6971" s="121" t="s">
        <v>27</v>
      </c>
      <c r="I6971" s="119" t="e">
        <v>#N/A</v>
      </c>
      <c r="J6971" s="118" t="e">
        <v>#N/A</v>
      </c>
      <c r="K6971" s="117" t="s">
        <v>32</v>
      </c>
    </row>
    <row r="6972" spans="1:11">
      <c r="A6972" s="107" t="s">
        <v>1175</v>
      </c>
      <c r="B6972" s="108" t="s">
        <v>1411</v>
      </c>
      <c r="C6972" s="109">
        <v>2890000</v>
      </c>
      <c r="D6972" s="110" t="s">
        <v>16</v>
      </c>
      <c r="E6972" s="111">
        <v>76</v>
      </c>
      <c r="F6972" s="112" t="s">
        <v>1180</v>
      </c>
      <c r="G6972" s="115" t="s">
        <v>1915</v>
      </c>
      <c r="H6972" s="121" t="s">
        <v>16</v>
      </c>
      <c r="I6972" s="119" t="e">
        <v>#N/A</v>
      </c>
      <c r="J6972" s="118" t="e">
        <v>#N/A</v>
      </c>
      <c r="K6972" s="117" t="s">
        <v>15</v>
      </c>
    </row>
    <row r="6973" spans="1:11">
      <c r="A6973" s="107" t="s">
        <v>1184</v>
      </c>
      <c r="B6973" s="108" t="s">
        <v>1449</v>
      </c>
      <c r="C6973" s="109">
        <v>389000</v>
      </c>
      <c r="D6973" s="110" t="s">
        <v>16</v>
      </c>
      <c r="E6973" s="111">
        <v>62</v>
      </c>
      <c r="F6973" s="112" t="s">
        <v>1173</v>
      </c>
      <c r="G6973" s="115" t="s">
        <v>1911</v>
      </c>
      <c r="H6973" s="121" t="s">
        <v>16</v>
      </c>
      <c r="I6973" s="119" t="e">
        <v>#N/A</v>
      </c>
      <c r="J6973" s="118" t="e">
        <v>#N/A</v>
      </c>
      <c r="K6973" s="117" t="s">
        <v>32</v>
      </c>
    </row>
    <row r="6974" spans="1:11">
      <c r="A6974" s="107" t="s">
        <v>1184</v>
      </c>
      <c r="B6974" s="108" t="s">
        <v>1623</v>
      </c>
      <c r="C6974" s="109">
        <v>379800</v>
      </c>
      <c r="D6974" s="110" t="s">
        <v>16</v>
      </c>
      <c r="E6974" s="111">
        <v>61</v>
      </c>
      <c r="F6974" s="112" t="s">
        <v>793</v>
      </c>
      <c r="G6974" s="115" t="s">
        <v>1911</v>
      </c>
      <c r="H6974" s="121" t="s">
        <v>16</v>
      </c>
      <c r="I6974" s="119" t="e">
        <v>#N/A</v>
      </c>
      <c r="J6974" s="118" t="e">
        <v>#N/A</v>
      </c>
      <c r="K6974" s="117" t="s">
        <v>32</v>
      </c>
    </row>
    <row r="6975" spans="1:11">
      <c r="A6975" s="107" t="s">
        <v>1184</v>
      </c>
      <c r="B6975" s="108" t="s">
        <v>1503</v>
      </c>
      <c r="C6975" s="109">
        <v>395000</v>
      </c>
      <c r="D6975" s="110" t="s">
        <v>12</v>
      </c>
      <c r="E6975" s="111">
        <v>0</v>
      </c>
      <c r="F6975" s="112" t="s">
        <v>209</v>
      </c>
      <c r="G6975" s="115" t="s">
        <v>1930</v>
      </c>
      <c r="H6975" s="121" t="s">
        <v>27</v>
      </c>
      <c r="I6975" s="119" t="e">
        <v>#N/A</v>
      </c>
      <c r="J6975" s="118" t="e">
        <v>#N/A</v>
      </c>
      <c r="K6975" s="117" t="s">
        <v>32</v>
      </c>
    </row>
    <row r="6976" spans="1:11">
      <c r="A6976" s="107" t="s">
        <v>1184</v>
      </c>
      <c r="B6976" s="108" t="s">
        <v>1692</v>
      </c>
      <c r="C6976" s="109">
        <v>395000</v>
      </c>
      <c r="D6976" s="110" t="s">
        <v>42</v>
      </c>
      <c r="E6976" s="111">
        <v>135</v>
      </c>
      <c r="F6976" s="112" t="s">
        <v>272</v>
      </c>
      <c r="G6976" s="115" t="s">
        <v>1913</v>
      </c>
      <c r="H6976" s="121" t="s">
        <v>27</v>
      </c>
      <c r="I6976" s="119" t="e">
        <v>#N/A</v>
      </c>
      <c r="J6976" s="118" t="e">
        <v>#N/A</v>
      </c>
      <c r="K6976" s="117" t="s">
        <v>32</v>
      </c>
    </row>
    <row r="6977" spans="1:11">
      <c r="A6977" s="107" t="s">
        <v>1184</v>
      </c>
      <c r="B6977" s="108" t="s">
        <v>1784</v>
      </c>
      <c r="C6977" s="109">
        <v>385000</v>
      </c>
      <c r="D6977" s="110" t="s">
        <v>12</v>
      </c>
      <c r="E6977" s="111">
        <v>552</v>
      </c>
      <c r="F6977" s="112" t="s">
        <v>293</v>
      </c>
      <c r="G6977" s="115" t="s">
        <v>1924</v>
      </c>
      <c r="H6977" s="121" t="s">
        <v>27</v>
      </c>
      <c r="I6977" s="119" t="e">
        <v>#N/A</v>
      </c>
      <c r="J6977" s="118" t="e">
        <v>#N/A</v>
      </c>
      <c r="K6977" s="117" t="s">
        <v>32</v>
      </c>
    </row>
    <row r="6978" spans="1:11">
      <c r="A6978" s="107" t="s">
        <v>1184</v>
      </c>
      <c r="B6978" s="108" t="s">
        <v>1637</v>
      </c>
      <c r="C6978" s="109">
        <v>398000</v>
      </c>
      <c r="D6978" s="110" t="s">
        <v>42</v>
      </c>
      <c r="E6978" s="111">
        <v>370</v>
      </c>
      <c r="F6978" s="112" t="s">
        <v>1049</v>
      </c>
      <c r="G6978" s="115" t="s">
        <v>1916</v>
      </c>
      <c r="H6978" s="121" t="s">
        <v>27</v>
      </c>
      <c r="I6978" s="119" t="e">
        <v>#N/A</v>
      </c>
      <c r="J6978" s="118" t="e">
        <v>#N/A</v>
      </c>
      <c r="K6978" s="117" t="s">
        <v>32</v>
      </c>
    </row>
    <row r="6979" spans="1:11">
      <c r="A6979" s="107" t="s">
        <v>1184</v>
      </c>
      <c r="B6979" s="108" t="s">
        <v>1726</v>
      </c>
      <c r="C6979" s="109">
        <v>379900</v>
      </c>
      <c r="D6979" s="110" t="s">
        <v>17</v>
      </c>
      <c r="E6979" s="111">
        <v>371</v>
      </c>
      <c r="F6979" s="112" t="s">
        <v>293</v>
      </c>
      <c r="G6979" s="115" t="s">
        <v>1916</v>
      </c>
      <c r="H6979" s="121" t="s">
        <v>27</v>
      </c>
      <c r="I6979" s="119" t="e">
        <v>#N/A</v>
      </c>
      <c r="J6979" s="118" t="e">
        <v>#N/A</v>
      </c>
      <c r="K6979" s="117" t="s">
        <v>32</v>
      </c>
    </row>
    <row r="6980" spans="1:11">
      <c r="A6980" s="107" t="s">
        <v>1184</v>
      </c>
      <c r="B6980" s="108" t="s">
        <v>1863</v>
      </c>
      <c r="C6980" s="109">
        <v>399000</v>
      </c>
      <c r="D6980" s="110" t="s">
        <v>12</v>
      </c>
      <c r="E6980" s="111">
        <v>499</v>
      </c>
      <c r="F6980" s="112" t="s">
        <v>1186</v>
      </c>
      <c r="G6980" s="115" t="s">
        <v>1933</v>
      </c>
      <c r="H6980" s="121" t="s">
        <v>27</v>
      </c>
      <c r="I6980" s="119" t="e">
        <v>#N/A</v>
      </c>
      <c r="J6980" s="118" t="e">
        <v>#N/A</v>
      </c>
      <c r="K6980" s="117" t="s">
        <v>32</v>
      </c>
    </row>
    <row r="6981" spans="1:11">
      <c r="A6981" s="107" t="s">
        <v>1184</v>
      </c>
      <c r="B6981" s="108" t="s">
        <v>1630</v>
      </c>
      <c r="C6981" s="109">
        <v>399000</v>
      </c>
      <c r="D6981" s="110" t="s">
        <v>16</v>
      </c>
      <c r="E6981" s="111">
        <v>130</v>
      </c>
      <c r="F6981" s="112" t="s">
        <v>545</v>
      </c>
      <c r="G6981" s="115" t="s">
        <v>1913</v>
      </c>
      <c r="H6981" s="121" t="s">
        <v>16</v>
      </c>
      <c r="I6981" s="119" t="e">
        <v>#N/A</v>
      </c>
      <c r="J6981" s="118" t="e">
        <v>#N/A</v>
      </c>
      <c r="K6981" s="117" t="s">
        <v>32</v>
      </c>
    </row>
    <row r="6982" spans="1:11">
      <c r="A6982" s="107" t="s">
        <v>1184</v>
      </c>
      <c r="B6982" s="108" t="s">
        <v>1533</v>
      </c>
      <c r="C6982" s="109">
        <v>399000</v>
      </c>
      <c r="D6982" s="110" t="s">
        <v>12</v>
      </c>
      <c r="E6982" s="111">
        <v>16</v>
      </c>
      <c r="F6982" s="112" t="s">
        <v>310</v>
      </c>
      <c r="G6982" s="115" t="s">
        <v>1910</v>
      </c>
      <c r="H6982" s="121" t="s">
        <v>27</v>
      </c>
      <c r="I6982" s="119" t="e">
        <v>#N/A</v>
      </c>
      <c r="J6982" s="118" t="e">
        <v>#N/A</v>
      </c>
      <c r="K6982" s="117" t="s">
        <v>32</v>
      </c>
    </row>
    <row r="6983" spans="1:11">
      <c r="A6983" s="107" t="s">
        <v>1184</v>
      </c>
      <c r="B6983" s="108" t="s">
        <v>1403</v>
      </c>
      <c r="C6983" s="109">
        <v>399900</v>
      </c>
      <c r="D6983" s="110" t="s">
        <v>17</v>
      </c>
      <c r="E6983" s="111">
        <v>31</v>
      </c>
      <c r="F6983" s="112" t="s">
        <v>293</v>
      </c>
      <c r="G6983" s="115" t="s">
        <v>1910</v>
      </c>
      <c r="H6983" s="121" t="s">
        <v>27</v>
      </c>
      <c r="I6983" s="119" t="e">
        <v>#N/A</v>
      </c>
      <c r="J6983" s="118" t="e">
        <v>#N/A</v>
      </c>
      <c r="K6983" s="117" t="s">
        <v>32</v>
      </c>
    </row>
    <row r="6984" spans="1:11">
      <c r="A6984" s="107" t="s">
        <v>1184</v>
      </c>
      <c r="B6984" s="108" t="s">
        <v>1387</v>
      </c>
      <c r="C6984" s="109">
        <v>399999</v>
      </c>
      <c r="D6984" s="110" t="s">
        <v>16</v>
      </c>
      <c r="E6984" s="111">
        <v>41</v>
      </c>
      <c r="F6984" s="112" t="s">
        <v>793</v>
      </c>
      <c r="G6984" s="115" t="s">
        <v>1911</v>
      </c>
      <c r="H6984" s="121" t="s">
        <v>16</v>
      </c>
      <c r="I6984" s="119" t="e">
        <v>#N/A</v>
      </c>
      <c r="J6984" s="118" t="e">
        <v>#N/A</v>
      </c>
      <c r="K6984" s="117" t="s">
        <v>32</v>
      </c>
    </row>
    <row r="6985" spans="1:11">
      <c r="A6985" s="107" t="s">
        <v>1184</v>
      </c>
      <c r="B6985" s="108" t="s">
        <v>1441</v>
      </c>
      <c r="C6985" s="109">
        <v>400000</v>
      </c>
      <c r="D6985" s="110" t="s">
        <v>16</v>
      </c>
      <c r="E6985" s="111">
        <v>53</v>
      </c>
      <c r="F6985" s="112" t="s">
        <v>87</v>
      </c>
      <c r="G6985" s="115" t="s">
        <v>1911</v>
      </c>
      <c r="H6985" s="121" t="s">
        <v>16</v>
      </c>
      <c r="I6985" s="119" t="e">
        <v>#N/A</v>
      </c>
      <c r="J6985" s="118" t="e">
        <v>#N/A</v>
      </c>
      <c r="K6985" s="117" t="s">
        <v>32</v>
      </c>
    </row>
    <row r="6986" spans="1:11">
      <c r="A6986" s="107" t="s">
        <v>1184</v>
      </c>
      <c r="B6986" s="108">
        <v>39446</v>
      </c>
      <c r="C6986" s="109">
        <v>414500</v>
      </c>
      <c r="D6986" s="110" t="s">
        <v>12</v>
      </c>
      <c r="E6986" s="111">
        <v>246</v>
      </c>
      <c r="F6986" s="112" t="s">
        <v>209</v>
      </c>
      <c r="G6986" s="115" t="s">
        <v>1919</v>
      </c>
      <c r="H6986" s="121" t="s">
        <v>27</v>
      </c>
      <c r="I6986" s="119" t="e">
        <v>#N/A</v>
      </c>
      <c r="J6986" s="118" t="e">
        <v>#N/A</v>
      </c>
      <c r="K6986" s="117" t="s">
        <v>32</v>
      </c>
    </row>
    <row r="6987" spans="1:11">
      <c r="A6987" s="107" t="s">
        <v>1184</v>
      </c>
      <c r="B6987" s="108" t="s">
        <v>1421</v>
      </c>
      <c r="C6987" s="109">
        <v>419000</v>
      </c>
      <c r="D6987" s="110" t="s">
        <v>16</v>
      </c>
      <c r="E6987" s="111">
        <v>56</v>
      </c>
      <c r="F6987" s="112" t="s">
        <v>209</v>
      </c>
      <c r="G6987" s="115" t="s">
        <v>1911</v>
      </c>
      <c r="H6987" s="121" t="s">
        <v>16</v>
      </c>
      <c r="I6987" s="119" t="e">
        <v>#N/A</v>
      </c>
      <c r="J6987" s="118" t="e">
        <v>#N/A</v>
      </c>
      <c r="K6987" s="117" t="s">
        <v>32</v>
      </c>
    </row>
    <row r="6988" spans="1:11">
      <c r="A6988" s="107" t="s">
        <v>1184</v>
      </c>
      <c r="B6988" s="108" t="s">
        <v>1412</v>
      </c>
      <c r="C6988" s="109">
        <v>419900</v>
      </c>
      <c r="D6988" s="110" t="s">
        <v>17</v>
      </c>
      <c r="E6988" s="111">
        <v>90</v>
      </c>
      <c r="F6988" s="112" t="s">
        <v>272</v>
      </c>
      <c r="G6988" s="115" t="s">
        <v>1915</v>
      </c>
      <c r="H6988" s="121" t="s">
        <v>27</v>
      </c>
      <c r="I6988" s="119" t="e">
        <v>#N/A</v>
      </c>
      <c r="J6988" s="118" t="e">
        <v>#N/A</v>
      </c>
      <c r="K6988" s="117" t="s">
        <v>32</v>
      </c>
    </row>
    <row r="6989" spans="1:11">
      <c r="A6989" s="107" t="s">
        <v>1184</v>
      </c>
      <c r="B6989" s="108" t="s">
        <v>1583</v>
      </c>
      <c r="C6989" s="109">
        <v>424000</v>
      </c>
      <c r="D6989" s="110" t="s">
        <v>17</v>
      </c>
      <c r="E6989" s="111">
        <v>138</v>
      </c>
      <c r="F6989" s="112" t="s">
        <v>209</v>
      </c>
      <c r="G6989" s="115" t="s">
        <v>1913</v>
      </c>
      <c r="H6989" s="121" t="s">
        <v>27</v>
      </c>
      <c r="I6989" s="119" t="e">
        <v>#N/A</v>
      </c>
      <c r="J6989" s="118" t="e">
        <v>#N/A</v>
      </c>
      <c r="K6989" s="117" t="s">
        <v>32</v>
      </c>
    </row>
    <row r="6990" spans="1:11">
      <c r="A6990" s="107" t="s">
        <v>1184</v>
      </c>
      <c r="B6990" s="108" t="s">
        <v>1572</v>
      </c>
      <c r="C6990" s="109">
        <v>399000</v>
      </c>
      <c r="D6990" s="110" t="s">
        <v>16</v>
      </c>
      <c r="E6990" s="111">
        <v>100</v>
      </c>
      <c r="F6990" s="112" t="s">
        <v>75</v>
      </c>
      <c r="G6990" s="115" t="s">
        <v>1912</v>
      </c>
      <c r="H6990" s="121" t="s">
        <v>16</v>
      </c>
      <c r="I6990" s="119" t="e">
        <v>#N/A</v>
      </c>
      <c r="J6990" s="118" t="e">
        <v>#N/A</v>
      </c>
      <c r="K6990" s="117" t="s">
        <v>32</v>
      </c>
    </row>
    <row r="6991" spans="1:11">
      <c r="A6991" s="107" t="s">
        <v>1184</v>
      </c>
      <c r="B6991" s="108" t="s">
        <v>1816</v>
      </c>
      <c r="C6991" s="109">
        <v>379900</v>
      </c>
      <c r="D6991" s="110" t="s">
        <v>12</v>
      </c>
      <c r="E6991" s="111">
        <v>497</v>
      </c>
      <c r="F6991" s="112" t="s">
        <v>293</v>
      </c>
      <c r="G6991" s="115" t="s">
        <v>1933</v>
      </c>
      <c r="H6991" s="121" t="s">
        <v>27</v>
      </c>
      <c r="I6991" s="119" t="e">
        <v>#N/A</v>
      </c>
      <c r="J6991" s="118" t="e">
        <v>#N/A</v>
      </c>
      <c r="K6991" s="117" t="s">
        <v>32</v>
      </c>
    </row>
    <row r="6992" spans="1:11">
      <c r="A6992" s="107" t="s">
        <v>1184</v>
      </c>
      <c r="B6992" s="108">
        <v>39387</v>
      </c>
      <c r="C6992" s="109">
        <v>449000</v>
      </c>
      <c r="D6992" s="110" t="s">
        <v>12</v>
      </c>
      <c r="E6992" s="111">
        <v>305</v>
      </c>
      <c r="F6992" s="112" t="s">
        <v>1186</v>
      </c>
      <c r="G6992" s="115" t="s">
        <v>1918</v>
      </c>
      <c r="H6992" s="121" t="s">
        <v>27</v>
      </c>
      <c r="I6992" s="119" t="e">
        <v>#N/A</v>
      </c>
      <c r="J6992" s="118" t="e">
        <v>#N/A</v>
      </c>
      <c r="K6992" s="117" t="s">
        <v>32</v>
      </c>
    </row>
    <row r="6993" spans="1:11">
      <c r="A6993" s="107" t="s">
        <v>1184</v>
      </c>
      <c r="B6993" s="108" t="s">
        <v>1382</v>
      </c>
      <c r="C6993" s="109">
        <v>449000</v>
      </c>
      <c r="D6993" s="110" t="s">
        <v>16</v>
      </c>
      <c r="E6993" s="111">
        <v>42</v>
      </c>
      <c r="F6993" s="112" t="s">
        <v>518</v>
      </c>
      <c r="G6993" s="115" t="s">
        <v>1911</v>
      </c>
      <c r="H6993" s="121" t="s">
        <v>16</v>
      </c>
      <c r="I6993" s="119" t="e">
        <v>#N/A</v>
      </c>
      <c r="J6993" s="118" t="e">
        <v>#N/A</v>
      </c>
      <c r="K6993" s="117" t="s">
        <v>32</v>
      </c>
    </row>
    <row r="6994" spans="1:11">
      <c r="A6994" s="107" t="s">
        <v>1184</v>
      </c>
      <c r="B6994" s="108" t="s">
        <v>1446</v>
      </c>
      <c r="C6994" s="109">
        <v>450000</v>
      </c>
      <c r="D6994" s="110" t="s">
        <v>12</v>
      </c>
      <c r="E6994" s="111">
        <v>129</v>
      </c>
      <c r="F6994" s="112" t="s">
        <v>209</v>
      </c>
      <c r="G6994" s="115" t="s">
        <v>1913</v>
      </c>
      <c r="H6994" s="121" t="s">
        <v>27</v>
      </c>
      <c r="I6994" s="119" t="e">
        <v>#N/A</v>
      </c>
      <c r="J6994" s="118" t="e">
        <v>#N/A</v>
      </c>
      <c r="K6994" s="117" t="s">
        <v>32</v>
      </c>
    </row>
    <row r="6995" spans="1:11">
      <c r="A6995" s="107" t="s">
        <v>1184</v>
      </c>
      <c r="B6995" s="108" t="s">
        <v>1367</v>
      </c>
      <c r="C6995" s="109">
        <v>385000</v>
      </c>
      <c r="D6995" s="110" t="s">
        <v>16</v>
      </c>
      <c r="E6995" s="111">
        <v>154</v>
      </c>
      <c r="F6995" s="112" t="s">
        <v>136</v>
      </c>
      <c r="G6995" s="115" t="s">
        <v>1914</v>
      </c>
      <c r="H6995" s="121" t="s">
        <v>16</v>
      </c>
      <c r="I6995" s="119" t="e">
        <v>#N/A</v>
      </c>
      <c r="J6995" s="118" t="e">
        <v>#N/A</v>
      </c>
      <c r="K6995" s="117" t="s">
        <v>32</v>
      </c>
    </row>
    <row r="6996" spans="1:11">
      <c r="A6996" s="107" t="s">
        <v>1184</v>
      </c>
      <c r="B6996" s="108" t="s">
        <v>1482</v>
      </c>
      <c r="C6996" s="109">
        <v>460000</v>
      </c>
      <c r="D6996" s="110" t="s">
        <v>42</v>
      </c>
      <c r="E6996" s="111">
        <v>94</v>
      </c>
      <c r="F6996" s="112" t="s">
        <v>1049</v>
      </c>
      <c r="G6996" s="115" t="s">
        <v>1912</v>
      </c>
      <c r="H6996" s="121" t="s">
        <v>27</v>
      </c>
      <c r="I6996" s="119" t="e">
        <v>#N/A</v>
      </c>
      <c r="J6996" s="118" t="e">
        <v>#N/A</v>
      </c>
      <c r="K6996" s="117" t="s">
        <v>32</v>
      </c>
    </row>
    <row r="6997" spans="1:11">
      <c r="A6997" s="107" t="s">
        <v>1184</v>
      </c>
      <c r="B6997" s="108">
        <v>39422</v>
      </c>
      <c r="C6997" s="109">
        <v>459900</v>
      </c>
      <c r="D6997" s="110" t="s">
        <v>17</v>
      </c>
      <c r="E6997" s="111">
        <v>270</v>
      </c>
      <c r="F6997" s="112" t="s">
        <v>617</v>
      </c>
      <c r="G6997" s="115" t="s">
        <v>1919</v>
      </c>
      <c r="H6997" s="121" t="s">
        <v>27</v>
      </c>
      <c r="I6997" s="119" t="e">
        <v>#N/A</v>
      </c>
      <c r="J6997" s="118" t="e">
        <v>#N/A</v>
      </c>
      <c r="K6997" s="117" t="s">
        <v>32</v>
      </c>
    </row>
    <row r="6998" spans="1:11">
      <c r="A6998" s="107" t="s">
        <v>1184</v>
      </c>
      <c r="B6998" s="108" t="s">
        <v>1620</v>
      </c>
      <c r="C6998" s="109">
        <v>475000</v>
      </c>
      <c r="D6998" s="110" t="s">
        <v>16</v>
      </c>
      <c r="E6998" s="111">
        <v>238</v>
      </c>
      <c r="F6998" s="112" t="s">
        <v>272</v>
      </c>
      <c r="G6998" s="115" t="s">
        <v>1920</v>
      </c>
      <c r="H6998" s="121" t="s">
        <v>16</v>
      </c>
      <c r="I6998" s="119" t="e">
        <v>#N/A</v>
      </c>
      <c r="J6998" s="118" t="e">
        <v>#N/A</v>
      </c>
      <c r="K6998" s="117" t="s">
        <v>32</v>
      </c>
    </row>
    <row r="6999" spans="1:11">
      <c r="A6999" s="107" t="s">
        <v>1184</v>
      </c>
      <c r="B6999" s="108" t="s">
        <v>1579</v>
      </c>
      <c r="C6999" s="109">
        <v>475000</v>
      </c>
      <c r="D6999" s="110" t="s">
        <v>12</v>
      </c>
      <c r="E6999" s="111">
        <v>151</v>
      </c>
      <c r="F6999" s="112" t="s">
        <v>85</v>
      </c>
      <c r="G6999" s="115" t="s">
        <v>1913</v>
      </c>
      <c r="H6999" s="121" t="s">
        <v>27</v>
      </c>
      <c r="I6999" s="119" t="e">
        <v>#N/A</v>
      </c>
      <c r="J6999" s="118" t="e">
        <v>#N/A</v>
      </c>
      <c r="K6999" s="117" t="s">
        <v>32</v>
      </c>
    </row>
    <row r="7000" spans="1:11">
      <c r="A7000" s="107" t="s">
        <v>1184</v>
      </c>
      <c r="B7000" s="108" t="s">
        <v>1584</v>
      </c>
      <c r="C7000" s="109">
        <v>475000</v>
      </c>
      <c r="D7000" s="110" t="s">
        <v>42</v>
      </c>
      <c r="E7000" s="111">
        <v>98</v>
      </c>
      <c r="F7000" s="112" t="s">
        <v>209</v>
      </c>
      <c r="G7000" s="115" t="s">
        <v>1912</v>
      </c>
      <c r="H7000" s="121" t="s">
        <v>27</v>
      </c>
      <c r="I7000" s="119" t="e">
        <v>#N/A</v>
      </c>
      <c r="J7000" s="118" t="e">
        <v>#N/A</v>
      </c>
      <c r="K7000" s="117" t="s">
        <v>32</v>
      </c>
    </row>
    <row r="7001" spans="1:11">
      <c r="A7001" s="107" t="s">
        <v>1184</v>
      </c>
      <c r="B7001" s="108" t="s">
        <v>1433</v>
      </c>
      <c r="C7001" s="109">
        <v>479000</v>
      </c>
      <c r="D7001" s="110" t="s">
        <v>17</v>
      </c>
      <c r="E7001" s="111">
        <v>39</v>
      </c>
      <c r="F7001" s="112" t="s">
        <v>800</v>
      </c>
      <c r="G7001" s="115" t="s">
        <v>1911</v>
      </c>
      <c r="H7001" s="121" t="s">
        <v>27</v>
      </c>
      <c r="I7001" s="119" t="e">
        <v>#N/A</v>
      </c>
      <c r="J7001" s="118" t="e">
        <v>#N/A</v>
      </c>
      <c r="K7001" s="117" t="s">
        <v>32</v>
      </c>
    </row>
    <row r="7002" spans="1:11">
      <c r="A7002" s="107" t="s">
        <v>1184</v>
      </c>
      <c r="B7002" s="108" t="s">
        <v>1403</v>
      </c>
      <c r="C7002" s="109">
        <v>479000</v>
      </c>
      <c r="D7002" s="110" t="s">
        <v>16</v>
      </c>
      <c r="E7002" s="111">
        <v>31</v>
      </c>
      <c r="F7002" s="112" t="s">
        <v>209</v>
      </c>
      <c r="G7002" s="115" t="s">
        <v>1910</v>
      </c>
      <c r="H7002" s="121" t="s">
        <v>16</v>
      </c>
      <c r="I7002" s="119" t="e">
        <v>#N/A</v>
      </c>
      <c r="J7002" s="118" t="e">
        <v>#N/A</v>
      </c>
      <c r="K7002" s="117" t="s">
        <v>32</v>
      </c>
    </row>
    <row r="7003" spans="1:11">
      <c r="A7003" s="107" t="s">
        <v>1184</v>
      </c>
      <c r="B7003" s="108" t="s">
        <v>1541</v>
      </c>
      <c r="C7003" s="109">
        <v>479500</v>
      </c>
      <c r="D7003" s="110" t="s">
        <v>17</v>
      </c>
      <c r="E7003" s="111">
        <v>68</v>
      </c>
      <c r="F7003" s="112" t="s">
        <v>1186</v>
      </c>
      <c r="G7003" s="115" t="s">
        <v>1915</v>
      </c>
      <c r="H7003" s="121" t="s">
        <v>27</v>
      </c>
      <c r="I7003" s="119" t="e">
        <v>#N/A</v>
      </c>
      <c r="J7003" s="118" t="e">
        <v>#N/A</v>
      </c>
      <c r="K7003" s="117" t="s">
        <v>32</v>
      </c>
    </row>
    <row r="7004" spans="1:11">
      <c r="A7004" s="107" t="s">
        <v>1184</v>
      </c>
      <c r="B7004" s="108" t="s">
        <v>1454</v>
      </c>
      <c r="C7004" s="109">
        <v>479900</v>
      </c>
      <c r="D7004" s="110" t="s">
        <v>17</v>
      </c>
      <c r="E7004" s="111">
        <v>87</v>
      </c>
      <c r="F7004" s="112" t="s">
        <v>1186</v>
      </c>
      <c r="G7004" s="115" t="s">
        <v>1915</v>
      </c>
      <c r="H7004" s="121" t="s">
        <v>27</v>
      </c>
      <c r="I7004" s="119" t="e">
        <v>#N/A</v>
      </c>
      <c r="J7004" s="118" t="e">
        <v>#N/A</v>
      </c>
      <c r="K7004" s="117" t="s">
        <v>32</v>
      </c>
    </row>
    <row r="7005" spans="1:11">
      <c r="A7005" s="107" t="s">
        <v>1184</v>
      </c>
      <c r="B7005" s="108" t="s">
        <v>1754</v>
      </c>
      <c r="C7005" s="109">
        <v>485000</v>
      </c>
      <c r="D7005" s="110" t="s">
        <v>12</v>
      </c>
      <c r="E7005" s="111">
        <v>369</v>
      </c>
      <c r="F7005" s="112" t="s">
        <v>617</v>
      </c>
      <c r="G7005" s="115" t="s">
        <v>1916</v>
      </c>
      <c r="H7005" s="121" t="s">
        <v>27</v>
      </c>
      <c r="I7005" s="119" t="e">
        <v>#N/A</v>
      </c>
      <c r="J7005" s="118" t="e">
        <v>#N/A</v>
      </c>
      <c r="K7005" s="117" t="s">
        <v>32</v>
      </c>
    </row>
    <row r="7006" spans="1:11">
      <c r="A7006" s="107" t="s">
        <v>1184</v>
      </c>
      <c r="B7006" s="108" t="s">
        <v>1412</v>
      </c>
      <c r="C7006" s="109">
        <v>489900</v>
      </c>
      <c r="D7006" s="110" t="s">
        <v>17</v>
      </c>
      <c r="E7006" s="111">
        <v>90</v>
      </c>
      <c r="F7006" s="112" t="s">
        <v>310</v>
      </c>
      <c r="G7006" s="115" t="s">
        <v>1915</v>
      </c>
      <c r="H7006" s="121" t="s">
        <v>27</v>
      </c>
      <c r="I7006" s="119" t="e">
        <v>#N/A</v>
      </c>
      <c r="J7006" s="118" t="e">
        <v>#N/A</v>
      </c>
      <c r="K7006" s="117" t="s">
        <v>32</v>
      </c>
    </row>
    <row r="7007" spans="1:11">
      <c r="A7007" s="107" t="s">
        <v>1184</v>
      </c>
      <c r="B7007" s="108" t="s">
        <v>1751</v>
      </c>
      <c r="C7007" s="109">
        <v>475000</v>
      </c>
      <c r="D7007" s="110" t="s">
        <v>42</v>
      </c>
      <c r="E7007" s="111">
        <v>535</v>
      </c>
      <c r="F7007" s="112" t="s">
        <v>209</v>
      </c>
      <c r="G7007" s="115" t="s">
        <v>1926</v>
      </c>
      <c r="H7007" s="121" t="s">
        <v>27</v>
      </c>
      <c r="I7007" s="119" t="e">
        <v>#N/A</v>
      </c>
      <c r="J7007" s="118" t="e">
        <v>#N/A</v>
      </c>
      <c r="K7007" s="117" t="s">
        <v>32</v>
      </c>
    </row>
    <row r="7008" spans="1:11">
      <c r="A7008" s="107" t="s">
        <v>1184</v>
      </c>
      <c r="B7008" s="108" t="s">
        <v>1386</v>
      </c>
      <c r="C7008" s="109">
        <v>497900</v>
      </c>
      <c r="D7008" s="110" t="s">
        <v>16</v>
      </c>
      <c r="E7008" s="111">
        <v>118</v>
      </c>
      <c r="F7008" s="112" t="s">
        <v>1031</v>
      </c>
      <c r="G7008" s="115" t="s">
        <v>1912</v>
      </c>
      <c r="H7008" s="121" t="s">
        <v>16</v>
      </c>
      <c r="I7008" s="119" t="e">
        <v>#N/A</v>
      </c>
      <c r="J7008" s="118" t="e">
        <v>#N/A</v>
      </c>
      <c r="K7008" s="117" t="s">
        <v>32</v>
      </c>
    </row>
    <row r="7009" spans="1:11">
      <c r="A7009" s="107" t="s">
        <v>1184</v>
      </c>
      <c r="B7009" s="108">
        <v>39399</v>
      </c>
      <c r="C7009" s="109">
        <v>495000</v>
      </c>
      <c r="D7009" s="110" t="s">
        <v>16</v>
      </c>
      <c r="E7009" s="111">
        <v>293</v>
      </c>
      <c r="F7009" s="112" t="s">
        <v>280</v>
      </c>
      <c r="G7009" s="115" t="s">
        <v>1918</v>
      </c>
      <c r="H7009" s="121" t="s">
        <v>16</v>
      </c>
      <c r="I7009" s="119" t="e">
        <v>#N/A</v>
      </c>
      <c r="J7009" s="118" t="e">
        <v>#N/A</v>
      </c>
      <c r="K7009" s="117" t="s">
        <v>32</v>
      </c>
    </row>
    <row r="7010" spans="1:11">
      <c r="A7010" s="107" t="s">
        <v>1184</v>
      </c>
      <c r="B7010" s="108">
        <v>39379</v>
      </c>
      <c r="C7010" s="109">
        <v>398000</v>
      </c>
      <c r="D7010" s="110" t="s">
        <v>12</v>
      </c>
      <c r="E7010" s="111">
        <v>313</v>
      </c>
      <c r="F7010" s="112" t="s">
        <v>1049</v>
      </c>
      <c r="G7010" s="115" t="s">
        <v>1917</v>
      </c>
      <c r="H7010" s="121" t="s">
        <v>27</v>
      </c>
      <c r="I7010" s="119" t="e">
        <v>#N/A</v>
      </c>
      <c r="J7010" s="118" t="e">
        <v>#N/A</v>
      </c>
      <c r="K7010" s="117" t="s">
        <v>32</v>
      </c>
    </row>
    <row r="7011" spans="1:11">
      <c r="A7011" s="107" t="s">
        <v>1184</v>
      </c>
      <c r="B7011" s="108" t="s">
        <v>1618</v>
      </c>
      <c r="C7011" s="109">
        <v>499000</v>
      </c>
      <c r="D7011" s="110" t="s">
        <v>16</v>
      </c>
      <c r="E7011" s="111">
        <v>152</v>
      </c>
      <c r="F7011" s="112" t="s">
        <v>280</v>
      </c>
      <c r="G7011" s="115" t="s">
        <v>1913</v>
      </c>
      <c r="H7011" s="121" t="s">
        <v>16</v>
      </c>
      <c r="I7011" s="119" t="e">
        <v>#N/A</v>
      </c>
      <c r="J7011" s="118" t="e">
        <v>#N/A</v>
      </c>
      <c r="K7011" s="117" t="s">
        <v>32</v>
      </c>
    </row>
    <row r="7012" spans="1:11">
      <c r="A7012" s="107" t="s">
        <v>1184</v>
      </c>
      <c r="B7012" s="108" t="s">
        <v>1686</v>
      </c>
      <c r="C7012" s="109">
        <v>499000</v>
      </c>
      <c r="D7012" s="110" t="s">
        <v>16</v>
      </c>
      <c r="E7012" s="111">
        <v>544</v>
      </c>
      <c r="F7012" s="112" t="s">
        <v>293</v>
      </c>
      <c r="G7012" s="115" t="s">
        <v>1926</v>
      </c>
      <c r="H7012" s="121" t="s">
        <v>16</v>
      </c>
      <c r="I7012" s="119" t="e">
        <v>#N/A</v>
      </c>
      <c r="J7012" s="118" t="e">
        <v>#N/A</v>
      </c>
      <c r="K7012" s="117" t="s">
        <v>32</v>
      </c>
    </row>
    <row r="7013" spans="1:11">
      <c r="A7013" s="107" t="s">
        <v>1184</v>
      </c>
      <c r="B7013" s="108" t="s">
        <v>1449</v>
      </c>
      <c r="C7013" s="109">
        <v>499000</v>
      </c>
      <c r="D7013" s="110" t="s">
        <v>16</v>
      </c>
      <c r="E7013" s="111">
        <v>62</v>
      </c>
      <c r="F7013" s="112" t="s">
        <v>1049</v>
      </c>
      <c r="G7013" s="115" t="s">
        <v>1911</v>
      </c>
      <c r="H7013" s="121" t="s">
        <v>16</v>
      </c>
      <c r="I7013" s="119" t="e">
        <v>#N/A</v>
      </c>
      <c r="J7013" s="118" t="e">
        <v>#N/A</v>
      </c>
      <c r="K7013" s="117" t="s">
        <v>32</v>
      </c>
    </row>
    <row r="7014" spans="1:11">
      <c r="A7014" s="107" t="s">
        <v>1184</v>
      </c>
      <c r="B7014" s="108" t="s">
        <v>1572</v>
      </c>
      <c r="C7014" s="109">
        <v>505000</v>
      </c>
      <c r="D7014" s="110" t="s">
        <v>12</v>
      </c>
      <c r="E7014" s="111">
        <v>100</v>
      </c>
      <c r="F7014" s="112" t="s">
        <v>209</v>
      </c>
      <c r="G7014" s="115" t="s">
        <v>1912</v>
      </c>
      <c r="H7014" s="121" t="s">
        <v>27</v>
      </c>
      <c r="I7014" s="119" t="e">
        <v>#N/A</v>
      </c>
      <c r="J7014" s="118" t="e">
        <v>#N/A</v>
      </c>
      <c r="K7014" s="117" t="s">
        <v>33</v>
      </c>
    </row>
    <row r="7015" spans="1:11">
      <c r="A7015" s="107" t="s">
        <v>1184</v>
      </c>
      <c r="B7015" s="108" t="s">
        <v>1546</v>
      </c>
      <c r="C7015" s="109">
        <v>515000</v>
      </c>
      <c r="D7015" s="110" t="s">
        <v>16</v>
      </c>
      <c r="E7015" s="111">
        <v>133</v>
      </c>
      <c r="F7015" s="112" t="s">
        <v>1049</v>
      </c>
      <c r="G7015" s="115" t="s">
        <v>1913</v>
      </c>
      <c r="H7015" s="121" t="s">
        <v>16</v>
      </c>
      <c r="I7015" s="119" t="e">
        <v>#N/A</v>
      </c>
      <c r="J7015" s="118" t="e">
        <v>#N/A</v>
      </c>
      <c r="K7015" s="117" t="s">
        <v>33</v>
      </c>
    </row>
    <row r="7016" spans="1:11">
      <c r="A7016" s="107" t="s">
        <v>1184</v>
      </c>
      <c r="B7016" s="108" t="s">
        <v>1657</v>
      </c>
      <c r="C7016" s="109">
        <v>399000</v>
      </c>
      <c r="D7016" s="110" t="s">
        <v>12</v>
      </c>
      <c r="E7016" s="111">
        <v>530</v>
      </c>
      <c r="F7016" s="112" t="s">
        <v>53</v>
      </c>
      <c r="G7016" s="115" t="s">
        <v>1926</v>
      </c>
      <c r="H7016" s="121" t="s">
        <v>27</v>
      </c>
      <c r="I7016" s="119" t="e">
        <v>#N/A</v>
      </c>
      <c r="J7016" s="118" t="e">
        <v>#N/A</v>
      </c>
      <c r="K7016" s="117" t="s">
        <v>32</v>
      </c>
    </row>
    <row r="7017" spans="1:11">
      <c r="A7017" s="107" t="s">
        <v>1184</v>
      </c>
      <c r="B7017" s="108" t="s">
        <v>1511</v>
      </c>
      <c r="C7017" s="109">
        <v>529000</v>
      </c>
      <c r="D7017" s="110" t="s">
        <v>16</v>
      </c>
      <c r="E7017" s="111">
        <v>342</v>
      </c>
      <c r="F7017" s="112" t="s">
        <v>1049</v>
      </c>
      <c r="G7017" s="115" t="s">
        <v>1923</v>
      </c>
      <c r="H7017" s="121" t="s">
        <v>16</v>
      </c>
      <c r="I7017" s="119" t="e">
        <v>#N/A</v>
      </c>
      <c r="J7017" s="118" t="e">
        <v>#N/A</v>
      </c>
      <c r="K7017" s="117" t="s">
        <v>33</v>
      </c>
    </row>
    <row r="7018" spans="1:11">
      <c r="A7018" s="107" t="s">
        <v>1184</v>
      </c>
      <c r="B7018" s="108" t="s">
        <v>1493</v>
      </c>
      <c r="C7018" s="109">
        <v>529000</v>
      </c>
      <c r="D7018" s="110" t="s">
        <v>42</v>
      </c>
      <c r="E7018" s="111">
        <v>236</v>
      </c>
      <c r="F7018" s="112" t="s">
        <v>1186</v>
      </c>
      <c r="G7018" s="115" t="s">
        <v>1920</v>
      </c>
      <c r="H7018" s="121" t="s">
        <v>27</v>
      </c>
      <c r="I7018" s="119" t="e">
        <v>#N/A</v>
      </c>
      <c r="J7018" s="118" t="e">
        <v>#N/A</v>
      </c>
      <c r="K7018" s="117" t="s">
        <v>33</v>
      </c>
    </row>
    <row r="7019" spans="1:11">
      <c r="A7019" s="107" t="s">
        <v>1184</v>
      </c>
      <c r="B7019" s="108" t="s">
        <v>1429</v>
      </c>
      <c r="C7019" s="109">
        <v>529000</v>
      </c>
      <c r="D7019" s="110" t="s">
        <v>42</v>
      </c>
      <c r="E7019" s="111">
        <v>186</v>
      </c>
      <c r="F7019" s="112" t="s">
        <v>1186</v>
      </c>
      <c r="G7019" s="115" t="s">
        <v>23</v>
      </c>
      <c r="H7019" s="121" t="s">
        <v>27</v>
      </c>
      <c r="I7019" s="119" t="e">
        <v>#N/A</v>
      </c>
      <c r="J7019" s="118" t="e">
        <v>#N/A</v>
      </c>
      <c r="K7019" s="117" t="s">
        <v>33</v>
      </c>
    </row>
    <row r="7020" spans="1:11">
      <c r="A7020" s="107" t="s">
        <v>1175</v>
      </c>
      <c r="B7020" s="108" t="s">
        <v>1384</v>
      </c>
      <c r="C7020" s="109">
        <v>6995000</v>
      </c>
      <c r="D7020" s="110" t="s">
        <v>16</v>
      </c>
      <c r="E7020" s="111">
        <v>73</v>
      </c>
      <c r="F7020" s="112" t="s">
        <v>569</v>
      </c>
      <c r="G7020" s="115" t="s">
        <v>1915</v>
      </c>
      <c r="H7020" s="121" t="s">
        <v>16</v>
      </c>
      <c r="I7020" s="119" t="e">
        <v>#N/A</v>
      </c>
      <c r="J7020" s="118" t="e">
        <v>#N/A</v>
      </c>
      <c r="K7020" s="117" t="s">
        <v>36</v>
      </c>
    </row>
    <row r="7021" spans="1:11">
      <c r="A7021" s="107" t="s">
        <v>1184</v>
      </c>
      <c r="B7021" s="108" t="s">
        <v>1525</v>
      </c>
      <c r="C7021" s="109">
        <v>499900</v>
      </c>
      <c r="D7021" s="110" t="s">
        <v>12</v>
      </c>
      <c r="E7021" s="111">
        <v>183</v>
      </c>
      <c r="F7021" s="112" t="s">
        <v>636</v>
      </c>
      <c r="G7021" s="115" t="s">
        <v>1914</v>
      </c>
      <c r="H7021" s="121" t="s">
        <v>27</v>
      </c>
      <c r="I7021" s="119" t="e">
        <v>#N/A</v>
      </c>
      <c r="J7021" s="118" t="e">
        <v>#N/A</v>
      </c>
      <c r="K7021" s="117" t="s">
        <v>32</v>
      </c>
    </row>
    <row r="7022" spans="1:11">
      <c r="A7022" s="107" t="s">
        <v>1184</v>
      </c>
      <c r="B7022" s="108" t="s">
        <v>1864</v>
      </c>
      <c r="C7022" s="109">
        <v>519000</v>
      </c>
      <c r="D7022" s="110" t="s">
        <v>16</v>
      </c>
      <c r="E7022" s="111">
        <v>815</v>
      </c>
      <c r="F7022" s="112" t="s">
        <v>209</v>
      </c>
      <c r="G7022" s="115" t="s">
        <v>1939</v>
      </c>
      <c r="H7022" s="121" t="s">
        <v>16</v>
      </c>
      <c r="I7022" s="119" t="e">
        <v>#N/A</v>
      </c>
      <c r="J7022" s="118" t="e">
        <v>#N/A</v>
      </c>
      <c r="K7022" s="117" t="s">
        <v>33</v>
      </c>
    </row>
    <row r="7023" spans="1:11">
      <c r="A7023" s="107" t="s">
        <v>1184</v>
      </c>
      <c r="B7023" s="108" t="s">
        <v>1438</v>
      </c>
      <c r="C7023" s="109">
        <v>545000</v>
      </c>
      <c r="D7023" s="110" t="s">
        <v>16</v>
      </c>
      <c r="E7023" s="111">
        <v>21</v>
      </c>
      <c r="F7023" s="112" t="s">
        <v>272</v>
      </c>
      <c r="G7023" s="115" t="s">
        <v>1910</v>
      </c>
      <c r="H7023" s="121" t="s">
        <v>16</v>
      </c>
      <c r="I7023" s="119" t="e">
        <v>#N/A</v>
      </c>
      <c r="J7023" s="118" t="e">
        <v>#N/A</v>
      </c>
      <c r="K7023" s="117" t="s">
        <v>33</v>
      </c>
    </row>
    <row r="7024" spans="1:11">
      <c r="A7024" s="107" t="s">
        <v>1184</v>
      </c>
      <c r="B7024" s="108" t="s">
        <v>1411</v>
      </c>
      <c r="C7024" s="109">
        <v>549000</v>
      </c>
      <c r="D7024" s="110" t="s">
        <v>12</v>
      </c>
      <c r="E7024" s="111">
        <v>76</v>
      </c>
      <c r="F7024" s="112" t="s">
        <v>1186</v>
      </c>
      <c r="G7024" s="115" t="s">
        <v>1915</v>
      </c>
      <c r="H7024" s="121" t="s">
        <v>27</v>
      </c>
      <c r="I7024" s="119" t="e">
        <v>#N/A</v>
      </c>
      <c r="J7024" s="118" t="e">
        <v>#N/A</v>
      </c>
      <c r="K7024" s="117" t="s">
        <v>33</v>
      </c>
    </row>
    <row r="7025" spans="1:11">
      <c r="A7025" s="107" t="s">
        <v>1184</v>
      </c>
      <c r="B7025" s="108">
        <v>39370</v>
      </c>
      <c r="C7025" s="109">
        <v>539000</v>
      </c>
      <c r="D7025" s="110" t="s">
        <v>42</v>
      </c>
      <c r="E7025" s="111">
        <v>322</v>
      </c>
      <c r="F7025" s="112" t="s">
        <v>1186</v>
      </c>
      <c r="G7025" s="115" t="s">
        <v>1917</v>
      </c>
      <c r="H7025" s="121" t="s">
        <v>27</v>
      </c>
      <c r="I7025" s="119" t="e">
        <v>#N/A</v>
      </c>
      <c r="J7025" s="118" t="e">
        <v>#N/A</v>
      </c>
      <c r="K7025" s="117" t="s">
        <v>33</v>
      </c>
    </row>
    <row r="7026" spans="1:11">
      <c r="A7026" s="107" t="s">
        <v>1184</v>
      </c>
      <c r="B7026" s="108" t="s">
        <v>1632</v>
      </c>
      <c r="C7026" s="109">
        <v>529900</v>
      </c>
      <c r="D7026" s="110" t="s">
        <v>16</v>
      </c>
      <c r="E7026" s="111">
        <v>489</v>
      </c>
      <c r="F7026" s="112" t="s">
        <v>209</v>
      </c>
      <c r="G7026" s="115" t="s">
        <v>1925</v>
      </c>
      <c r="H7026" s="121" t="s">
        <v>16</v>
      </c>
      <c r="I7026" s="119" t="e">
        <v>#N/A</v>
      </c>
      <c r="J7026" s="118" t="e">
        <v>#N/A</v>
      </c>
      <c r="K7026" s="117" t="s">
        <v>33</v>
      </c>
    </row>
    <row r="7027" spans="1:11">
      <c r="A7027" s="107" t="s">
        <v>1184</v>
      </c>
      <c r="B7027" s="108" t="s">
        <v>1620</v>
      </c>
      <c r="C7027" s="109">
        <v>550000</v>
      </c>
      <c r="D7027" s="110" t="s">
        <v>12</v>
      </c>
      <c r="E7027" s="111">
        <v>238</v>
      </c>
      <c r="F7027" s="112" t="s">
        <v>1186</v>
      </c>
      <c r="G7027" s="115" t="s">
        <v>1920</v>
      </c>
      <c r="H7027" s="121" t="s">
        <v>27</v>
      </c>
      <c r="I7027" s="119" t="e">
        <v>#N/A</v>
      </c>
      <c r="J7027" s="118" t="e">
        <v>#N/A</v>
      </c>
      <c r="K7027" s="117" t="s">
        <v>33</v>
      </c>
    </row>
    <row r="7028" spans="1:11">
      <c r="A7028" s="107" t="s">
        <v>1184</v>
      </c>
      <c r="B7028" s="108" t="s">
        <v>1564</v>
      </c>
      <c r="C7028" s="109">
        <v>549900</v>
      </c>
      <c r="D7028" s="110" t="s">
        <v>12</v>
      </c>
      <c r="E7028" s="111">
        <v>385</v>
      </c>
      <c r="F7028" s="112" t="s">
        <v>293</v>
      </c>
      <c r="G7028" s="115" t="s">
        <v>1916</v>
      </c>
      <c r="H7028" s="121" t="s">
        <v>27</v>
      </c>
      <c r="I7028" s="119" t="e">
        <v>#N/A</v>
      </c>
      <c r="J7028" s="118" t="e">
        <v>#N/A</v>
      </c>
      <c r="K7028" s="117" t="s">
        <v>33</v>
      </c>
    </row>
    <row r="7029" spans="1:11">
      <c r="A7029" s="107" t="s">
        <v>1184</v>
      </c>
      <c r="B7029" s="108" t="s">
        <v>1487</v>
      </c>
      <c r="C7029" s="109">
        <v>569000</v>
      </c>
      <c r="D7029" s="110" t="s">
        <v>16</v>
      </c>
      <c r="E7029" s="111">
        <v>137</v>
      </c>
      <c r="F7029" s="112" t="s">
        <v>1049</v>
      </c>
      <c r="G7029" s="115" t="s">
        <v>1913</v>
      </c>
      <c r="H7029" s="121" t="s">
        <v>16</v>
      </c>
      <c r="I7029" s="119" t="e">
        <v>#N/A</v>
      </c>
      <c r="J7029" s="118" t="e">
        <v>#N/A</v>
      </c>
      <c r="K7029" s="117" t="s">
        <v>33</v>
      </c>
    </row>
    <row r="7030" spans="1:11">
      <c r="A7030" s="107" t="s">
        <v>1184</v>
      </c>
      <c r="B7030" s="108" t="s">
        <v>1546</v>
      </c>
      <c r="C7030" s="109">
        <v>569000</v>
      </c>
      <c r="D7030" s="110" t="s">
        <v>16</v>
      </c>
      <c r="E7030" s="111">
        <v>133</v>
      </c>
      <c r="F7030" s="112" t="s">
        <v>552</v>
      </c>
      <c r="G7030" s="115" t="s">
        <v>1913</v>
      </c>
      <c r="H7030" s="121" t="s">
        <v>16</v>
      </c>
      <c r="I7030" s="119" t="e">
        <v>#N/A</v>
      </c>
      <c r="J7030" s="118" t="e">
        <v>#N/A</v>
      </c>
      <c r="K7030" s="117" t="s">
        <v>33</v>
      </c>
    </row>
    <row r="7031" spans="1:11">
      <c r="A7031" s="107" t="s">
        <v>1184</v>
      </c>
      <c r="B7031" s="108" t="s">
        <v>1794</v>
      </c>
      <c r="C7031" s="109">
        <v>569000</v>
      </c>
      <c r="D7031" s="110" t="s">
        <v>16</v>
      </c>
      <c r="E7031" s="111">
        <v>798</v>
      </c>
      <c r="F7031" s="112" t="s">
        <v>209</v>
      </c>
      <c r="G7031" s="115" t="s">
        <v>1939</v>
      </c>
      <c r="H7031" s="121" t="s">
        <v>16</v>
      </c>
      <c r="I7031" s="119" t="e">
        <v>#N/A</v>
      </c>
      <c r="J7031" s="118" t="e">
        <v>#N/A</v>
      </c>
      <c r="K7031" s="117" t="s">
        <v>33</v>
      </c>
    </row>
    <row r="7032" spans="1:11">
      <c r="A7032" s="107" t="s">
        <v>1184</v>
      </c>
      <c r="B7032" s="108" t="s">
        <v>1546</v>
      </c>
      <c r="C7032" s="109">
        <v>577000</v>
      </c>
      <c r="D7032" s="110" t="s">
        <v>16</v>
      </c>
      <c r="E7032" s="111">
        <v>133</v>
      </c>
      <c r="F7032" s="112" t="s">
        <v>351</v>
      </c>
      <c r="G7032" s="115" t="s">
        <v>1913</v>
      </c>
      <c r="H7032" s="121" t="s">
        <v>16</v>
      </c>
      <c r="I7032" s="119" t="e">
        <v>#N/A</v>
      </c>
      <c r="J7032" s="118" t="e">
        <v>#N/A</v>
      </c>
      <c r="K7032" s="117" t="s">
        <v>33</v>
      </c>
    </row>
    <row r="7033" spans="1:11">
      <c r="A7033" s="107" t="s">
        <v>1184</v>
      </c>
      <c r="B7033" s="108" t="s">
        <v>1524</v>
      </c>
      <c r="C7033" s="109">
        <v>589000</v>
      </c>
      <c r="D7033" s="110" t="s">
        <v>16</v>
      </c>
      <c r="E7033" s="111">
        <v>238</v>
      </c>
      <c r="F7033" s="112" t="s">
        <v>380</v>
      </c>
      <c r="G7033" s="115" t="s">
        <v>1920</v>
      </c>
      <c r="H7033" s="121" t="s">
        <v>16</v>
      </c>
      <c r="I7033" s="119" t="e">
        <v>#N/A</v>
      </c>
      <c r="J7033" s="118" t="e">
        <v>#N/A</v>
      </c>
      <c r="K7033" s="117" t="s">
        <v>33</v>
      </c>
    </row>
    <row r="7034" spans="1:11">
      <c r="A7034" s="107" t="s">
        <v>1184</v>
      </c>
      <c r="B7034" s="108" t="s">
        <v>38</v>
      </c>
      <c r="C7034" s="109">
        <v>574000</v>
      </c>
      <c r="D7034" s="110" t="s">
        <v>16</v>
      </c>
      <c r="E7034" s="111">
        <v>194</v>
      </c>
      <c r="F7034" s="112" t="s">
        <v>809</v>
      </c>
      <c r="G7034" s="115" t="s">
        <v>23</v>
      </c>
      <c r="H7034" s="121" t="s">
        <v>16</v>
      </c>
      <c r="I7034" s="119" t="e">
        <v>#N/A</v>
      </c>
      <c r="J7034" s="118" t="e">
        <v>#N/A</v>
      </c>
      <c r="K7034" s="117" t="s">
        <v>33</v>
      </c>
    </row>
    <row r="7035" spans="1:11">
      <c r="A7035" s="107" t="s">
        <v>1184</v>
      </c>
      <c r="B7035" s="108" t="s">
        <v>1395</v>
      </c>
      <c r="C7035" s="109">
        <v>595000</v>
      </c>
      <c r="D7035" s="110" t="s">
        <v>16</v>
      </c>
      <c r="E7035" s="111">
        <v>92</v>
      </c>
      <c r="F7035" s="112" t="s">
        <v>310</v>
      </c>
      <c r="G7035" s="115" t="s">
        <v>1915</v>
      </c>
      <c r="H7035" s="121" t="s">
        <v>16</v>
      </c>
      <c r="I7035" s="119" t="e">
        <v>#N/A</v>
      </c>
      <c r="J7035" s="118" t="e">
        <v>#N/A</v>
      </c>
      <c r="K7035" s="117" t="s">
        <v>33</v>
      </c>
    </row>
    <row r="7036" spans="1:11">
      <c r="A7036" s="107" t="s">
        <v>1184</v>
      </c>
      <c r="B7036" s="108">
        <v>39420</v>
      </c>
      <c r="C7036" s="109">
        <v>599900</v>
      </c>
      <c r="D7036" s="110" t="s">
        <v>16</v>
      </c>
      <c r="E7036" s="111">
        <v>272</v>
      </c>
      <c r="F7036" s="112" t="s">
        <v>196</v>
      </c>
      <c r="G7036" s="115" t="s">
        <v>1919</v>
      </c>
      <c r="H7036" s="121" t="s">
        <v>16</v>
      </c>
      <c r="I7036" s="119" t="e">
        <v>#N/A</v>
      </c>
      <c r="J7036" s="118" t="e">
        <v>#N/A</v>
      </c>
      <c r="K7036" s="117" t="s">
        <v>33</v>
      </c>
    </row>
    <row r="7037" spans="1:11">
      <c r="A7037" s="107" t="s">
        <v>1184</v>
      </c>
      <c r="B7037" s="108" t="s">
        <v>1613</v>
      </c>
      <c r="C7037" s="109">
        <v>545000</v>
      </c>
      <c r="D7037" s="110" t="s">
        <v>42</v>
      </c>
      <c r="E7037" s="111">
        <v>347</v>
      </c>
      <c r="F7037" s="112" t="s">
        <v>209</v>
      </c>
      <c r="G7037" s="115" t="s">
        <v>1923</v>
      </c>
      <c r="H7037" s="121" t="s">
        <v>27</v>
      </c>
      <c r="I7037" s="119" t="e">
        <v>#N/A</v>
      </c>
      <c r="J7037" s="118" t="e">
        <v>#N/A</v>
      </c>
      <c r="K7037" s="117" t="s">
        <v>33</v>
      </c>
    </row>
    <row r="7038" spans="1:11">
      <c r="A7038" s="107" t="s">
        <v>1184</v>
      </c>
      <c r="B7038" s="108" t="s">
        <v>1785</v>
      </c>
      <c r="C7038" s="109">
        <v>595000</v>
      </c>
      <c r="D7038" s="110" t="s">
        <v>42</v>
      </c>
      <c r="E7038" s="111">
        <v>470</v>
      </c>
      <c r="F7038" s="112" t="s">
        <v>1198</v>
      </c>
      <c r="G7038" s="115" t="s">
        <v>1933</v>
      </c>
      <c r="H7038" s="121" t="s">
        <v>27</v>
      </c>
      <c r="I7038" s="119" t="e">
        <v>#N/A</v>
      </c>
      <c r="J7038" s="118" t="e">
        <v>#N/A</v>
      </c>
      <c r="K7038" s="117" t="s">
        <v>33</v>
      </c>
    </row>
    <row r="7039" spans="1:11">
      <c r="A7039" s="107" t="s">
        <v>1184</v>
      </c>
      <c r="B7039" s="108" t="s">
        <v>1450</v>
      </c>
      <c r="C7039" s="109">
        <v>599900</v>
      </c>
      <c r="D7039" s="110" t="s">
        <v>16</v>
      </c>
      <c r="E7039" s="111">
        <v>46</v>
      </c>
      <c r="F7039" s="112" t="s">
        <v>552</v>
      </c>
      <c r="G7039" s="115" t="s">
        <v>1911</v>
      </c>
      <c r="H7039" s="121" t="s">
        <v>16</v>
      </c>
      <c r="I7039" s="119" t="e">
        <v>#N/A</v>
      </c>
      <c r="J7039" s="118" t="e">
        <v>#N/A</v>
      </c>
      <c r="K7039" s="117" t="s">
        <v>33</v>
      </c>
    </row>
    <row r="7040" spans="1:11">
      <c r="A7040" s="107" t="s">
        <v>1184</v>
      </c>
      <c r="B7040" s="108" t="s">
        <v>1610</v>
      </c>
      <c r="C7040" s="109">
        <v>599900</v>
      </c>
      <c r="D7040" s="110" t="s">
        <v>16</v>
      </c>
      <c r="E7040" s="111">
        <v>241</v>
      </c>
      <c r="F7040" s="112" t="s">
        <v>236</v>
      </c>
      <c r="G7040" s="115" t="s">
        <v>1920</v>
      </c>
      <c r="H7040" s="121" t="s">
        <v>16</v>
      </c>
      <c r="I7040" s="119" t="e">
        <v>#N/A</v>
      </c>
      <c r="J7040" s="118" t="e">
        <v>#N/A</v>
      </c>
      <c r="K7040" s="117" t="s">
        <v>33</v>
      </c>
    </row>
    <row r="7041" spans="1:11">
      <c r="A7041" s="107" t="s">
        <v>1184</v>
      </c>
      <c r="B7041" s="108" t="s">
        <v>1495</v>
      </c>
      <c r="C7041" s="109">
        <v>629900</v>
      </c>
      <c r="D7041" s="110" t="s">
        <v>12</v>
      </c>
      <c r="E7041" s="111">
        <v>147</v>
      </c>
      <c r="F7041" s="112" t="s">
        <v>293</v>
      </c>
      <c r="G7041" s="115" t="s">
        <v>1913</v>
      </c>
      <c r="H7041" s="121" t="s">
        <v>27</v>
      </c>
      <c r="I7041" s="119" t="e">
        <v>#N/A</v>
      </c>
      <c r="J7041" s="118" t="e">
        <v>#N/A</v>
      </c>
      <c r="K7041" s="117" t="s">
        <v>33</v>
      </c>
    </row>
    <row r="7042" spans="1:11">
      <c r="A7042" s="107" t="s">
        <v>1184</v>
      </c>
      <c r="B7042" s="108" t="s">
        <v>1665</v>
      </c>
      <c r="C7042" s="109">
        <v>645000</v>
      </c>
      <c r="D7042" s="110" t="s">
        <v>12</v>
      </c>
      <c r="E7042" s="111">
        <v>50</v>
      </c>
      <c r="F7042" s="112" t="s">
        <v>1188</v>
      </c>
      <c r="G7042" s="115" t="s">
        <v>1911</v>
      </c>
      <c r="H7042" s="121" t="s">
        <v>27</v>
      </c>
      <c r="I7042" s="119" t="e">
        <v>#N/A</v>
      </c>
      <c r="J7042" s="118" t="e">
        <v>#N/A</v>
      </c>
      <c r="K7042" s="117" t="s">
        <v>33</v>
      </c>
    </row>
    <row r="7043" spans="1:11">
      <c r="A7043" s="107" t="s">
        <v>1184</v>
      </c>
      <c r="B7043" s="108" t="s">
        <v>1381</v>
      </c>
      <c r="C7043" s="109">
        <v>645900</v>
      </c>
      <c r="D7043" s="110" t="s">
        <v>42</v>
      </c>
      <c r="E7043" s="111">
        <v>88</v>
      </c>
      <c r="F7043" s="112" t="s">
        <v>252</v>
      </c>
      <c r="G7043" s="115" t="s">
        <v>1915</v>
      </c>
      <c r="H7043" s="121" t="s">
        <v>27</v>
      </c>
      <c r="I7043" s="119" t="e">
        <v>#N/A</v>
      </c>
      <c r="J7043" s="118" t="e">
        <v>#N/A</v>
      </c>
      <c r="K7043" s="117" t="s">
        <v>33</v>
      </c>
    </row>
    <row r="7044" spans="1:11">
      <c r="A7044" s="107" t="s">
        <v>1184</v>
      </c>
      <c r="B7044" s="108" t="s">
        <v>1389</v>
      </c>
      <c r="C7044" s="109">
        <v>599950</v>
      </c>
      <c r="D7044" s="110" t="s">
        <v>42</v>
      </c>
      <c r="E7044" s="111">
        <v>75</v>
      </c>
      <c r="F7044" s="112" t="s">
        <v>1186</v>
      </c>
      <c r="G7044" s="115" t="s">
        <v>1915</v>
      </c>
      <c r="H7044" s="121" t="s">
        <v>27</v>
      </c>
      <c r="I7044" s="119" t="e">
        <v>#N/A</v>
      </c>
      <c r="J7044" s="118" t="e">
        <v>#N/A</v>
      </c>
      <c r="K7044" s="117" t="s">
        <v>33</v>
      </c>
    </row>
    <row r="7045" spans="1:11">
      <c r="A7045" s="107" t="s">
        <v>1165</v>
      </c>
      <c r="B7045" s="108" t="s">
        <v>1397</v>
      </c>
      <c r="C7045" s="109">
        <v>108000</v>
      </c>
      <c r="D7045" s="110" t="s">
        <v>12</v>
      </c>
      <c r="E7045" s="111">
        <v>126</v>
      </c>
      <c r="F7045" s="112" t="s">
        <v>327</v>
      </c>
      <c r="G7045" s="115" t="s">
        <v>1913</v>
      </c>
      <c r="H7045" s="121" t="s">
        <v>27</v>
      </c>
      <c r="I7045" s="119" t="e">
        <v>#N/A</v>
      </c>
      <c r="J7045" s="118" t="e">
        <v>#N/A</v>
      </c>
      <c r="K7045" s="117" t="s">
        <v>31</v>
      </c>
    </row>
    <row r="7046" spans="1:11">
      <c r="A7046" s="107" t="s">
        <v>1184</v>
      </c>
      <c r="B7046" s="108" t="s">
        <v>1865</v>
      </c>
      <c r="C7046" s="109">
        <v>694900</v>
      </c>
      <c r="D7046" s="110" t="s">
        <v>42</v>
      </c>
      <c r="E7046" s="111">
        <v>417</v>
      </c>
      <c r="F7046" s="112" t="s">
        <v>1186</v>
      </c>
      <c r="G7046" s="115" t="s">
        <v>1927</v>
      </c>
      <c r="H7046" s="121" t="s">
        <v>27</v>
      </c>
      <c r="I7046" s="119" t="e">
        <v>#N/A</v>
      </c>
      <c r="J7046" s="118" t="e">
        <v>#N/A</v>
      </c>
      <c r="K7046" s="117" t="s">
        <v>33</v>
      </c>
    </row>
    <row r="7047" spans="1:11">
      <c r="A7047" s="107" t="s">
        <v>1184</v>
      </c>
      <c r="B7047" s="108">
        <v>39371</v>
      </c>
      <c r="C7047" s="109">
        <v>699000</v>
      </c>
      <c r="D7047" s="110" t="s">
        <v>42</v>
      </c>
      <c r="E7047" s="111">
        <v>321</v>
      </c>
      <c r="F7047" s="112" t="s">
        <v>1188</v>
      </c>
      <c r="G7047" s="115" t="s">
        <v>1917</v>
      </c>
      <c r="H7047" s="121" t="s">
        <v>27</v>
      </c>
      <c r="I7047" s="119" t="e">
        <v>#N/A</v>
      </c>
      <c r="J7047" s="118" t="e">
        <v>#N/A</v>
      </c>
      <c r="K7047" s="117" t="s">
        <v>33</v>
      </c>
    </row>
    <row r="7048" spans="1:11">
      <c r="A7048" s="107" t="s">
        <v>1184</v>
      </c>
      <c r="B7048" s="108" t="s">
        <v>1866</v>
      </c>
      <c r="C7048" s="109">
        <v>670000</v>
      </c>
      <c r="D7048" s="110" t="s">
        <v>12</v>
      </c>
      <c r="E7048" s="111">
        <v>605</v>
      </c>
      <c r="F7048" s="112" t="s">
        <v>209</v>
      </c>
      <c r="G7048" s="115" t="s">
        <v>1922</v>
      </c>
      <c r="H7048" s="121" t="s">
        <v>27</v>
      </c>
      <c r="I7048" s="119" t="e">
        <v>#N/A</v>
      </c>
      <c r="J7048" s="118" t="e">
        <v>#N/A</v>
      </c>
      <c r="K7048" s="117" t="s">
        <v>33</v>
      </c>
    </row>
    <row r="7049" spans="1:11">
      <c r="A7049" s="107" t="s">
        <v>1184</v>
      </c>
      <c r="B7049" s="108" t="s">
        <v>1571</v>
      </c>
      <c r="C7049" s="109">
        <v>699000</v>
      </c>
      <c r="D7049" s="110" t="s">
        <v>42</v>
      </c>
      <c r="E7049" s="111">
        <v>109</v>
      </c>
      <c r="F7049" s="112" t="s">
        <v>1186</v>
      </c>
      <c r="G7049" s="115" t="s">
        <v>1912</v>
      </c>
      <c r="H7049" s="121" t="s">
        <v>27</v>
      </c>
      <c r="I7049" s="119" t="e">
        <v>#N/A</v>
      </c>
      <c r="J7049" s="118" t="e">
        <v>#N/A</v>
      </c>
      <c r="K7049" s="117" t="s">
        <v>33</v>
      </c>
    </row>
    <row r="7050" spans="1:11">
      <c r="A7050" s="107" t="s">
        <v>1184</v>
      </c>
      <c r="B7050" s="108" t="s">
        <v>1424</v>
      </c>
      <c r="C7050" s="109">
        <v>699000</v>
      </c>
      <c r="D7050" s="110" t="s">
        <v>16</v>
      </c>
      <c r="E7050" s="111">
        <v>12</v>
      </c>
      <c r="F7050" s="112" t="s">
        <v>280</v>
      </c>
      <c r="G7050" s="115" t="s">
        <v>1910</v>
      </c>
      <c r="H7050" s="121" t="s">
        <v>16</v>
      </c>
      <c r="I7050" s="119" t="e">
        <v>#N/A</v>
      </c>
      <c r="J7050" s="118" t="e">
        <v>#N/A</v>
      </c>
      <c r="K7050" s="117" t="s">
        <v>33</v>
      </c>
    </row>
    <row r="7051" spans="1:11">
      <c r="A7051" s="107" t="s">
        <v>1184</v>
      </c>
      <c r="B7051" s="108" t="s">
        <v>1526</v>
      </c>
      <c r="C7051" s="109">
        <v>699900</v>
      </c>
      <c r="D7051" s="110" t="s">
        <v>42</v>
      </c>
      <c r="E7051" s="111">
        <v>165</v>
      </c>
      <c r="F7051" s="112" t="s">
        <v>209</v>
      </c>
      <c r="G7051" s="115" t="s">
        <v>1914</v>
      </c>
      <c r="H7051" s="121" t="s">
        <v>27</v>
      </c>
      <c r="I7051" s="119" t="e">
        <v>#N/A</v>
      </c>
      <c r="J7051" s="118" t="e">
        <v>#N/A</v>
      </c>
      <c r="K7051" s="117" t="s">
        <v>33</v>
      </c>
    </row>
    <row r="7052" spans="1:11">
      <c r="A7052" s="107" t="s">
        <v>1184</v>
      </c>
      <c r="B7052" s="108" t="s">
        <v>1605</v>
      </c>
      <c r="C7052" s="109">
        <v>699950</v>
      </c>
      <c r="D7052" s="110" t="s">
        <v>42</v>
      </c>
      <c r="E7052" s="111">
        <v>140</v>
      </c>
      <c r="F7052" s="112" t="s">
        <v>1186</v>
      </c>
      <c r="G7052" s="115" t="s">
        <v>1913</v>
      </c>
      <c r="H7052" s="121" t="s">
        <v>27</v>
      </c>
      <c r="I7052" s="119" t="e">
        <v>#N/A</v>
      </c>
      <c r="J7052" s="118" t="e">
        <v>#N/A</v>
      </c>
      <c r="K7052" s="117" t="s">
        <v>33</v>
      </c>
    </row>
    <row r="7053" spans="1:11">
      <c r="A7053" s="107" t="s">
        <v>1184</v>
      </c>
      <c r="B7053" s="108">
        <v>39442</v>
      </c>
      <c r="C7053" s="109">
        <v>725000</v>
      </c>
      <c r="D7053" s="110" t="s">
        <v>16</v>
      </c>
      <c r="E7053" s="111">
        <v>250</v>
      </c>
      <c r="F7053" s="112" t="s">
        <v>552</v>
      </c>
      <c r="G7053" s="115" t="s">
        <v>1919</v>
      </c>
      <c r="H7053" s="121" t="s">
        <v>16</v>
      </c>
      <c r="I7053" s="119" t="e">
        <v>#N/A</v>
      </c>
      <c r="J7053" s="118" t="e">
        <v>#N/A</v>
      </c>
      <c r="K7053" s="117" t="s">
        <v>33</v>
      </c>
    </row>
    <row r="7054" spans="1:11">
      <c r="A7054" s="107" t="s">
        <v>1184</v>
      </c>
      <c r="B7054" s="108" t="s">
        <v>1528</v>
      </c>
      <c r="C7054" s="109">
        <v>729000</v>
      </c>
      <c r="D7054" s="110" t="s">
        <v>42</v>
      </c>
      <c r="E7054" s="111">
        <v>154</v>
      </c>
      <c r="F7054" s="112" t="s">
        <v>1186</v>
      </c>
      <c r="G7054" s="115" t="s">
        <v>1914</v>
      </c>
      <c r="H7054" s="121" t="s">
        <v>27</v>
      </c>
      <c r="I7054" s="119" t="e">
        <v>#N/A</v>
      </c>
      <c r="J7054" s="118" t="e">
        <v>#N/A</v>
      </c>
      <c r="K7054" s="117" t="s">
        <v>33</v>
      </c>
    </row>
    <row r="7055" spans="1:11">
      <c r="A7055" s="107" t="s">
        <v>1184</v>
      </c>
      <c r="B7055" s="108" t="s">
        <v>1501</v>
      </c>
      <c r="C7055" s="109">
        <v>729700</v>
      </c>
      <c r="D7055" s="110" t="s">
        <v>16</v>
      </c>
      <c r="E7055" s="111">
        <v>9</v>
      </c>
      <c r="F7055" s="112" t="s">
        <v>1166</v>
      </c>
      <c r="G7055" s="115" t="s">
        <v>1910</v>
      </c>
      <c r="H7055" s="121" t="s">
        <v>16</v>
      </c>
      <c r="I7055" s="119" t="e">
        <v>#N/A</v>
      </c>
      <c r="J7055" s="118" t="e">
        <v>#N/A</v>
      </c>
      <c r="K7055" s="117" t="s">
        <v>33</v>
      </c>
    </row>
    <row r="7056" spans="1:11">
      <c r="A7056" s="107" t="s">
        <v>1184</v>
      </c>
      <c r="B7056" s="108" t="s">
        <v>1446</v>
      </c>
      <c r="C7056" s="109">
        <v>729900</v>
      </c>
      <c r="D7056" s="110" t="s">
        <v>42</v>
      </c>
      <c r="E7056" s="111">
        <v>129</v>
      </c>
      <c r="F7056" s="112" t="s">
        <v>1186</v>
      </c>
      <c r="G7056" s="115" t="s">
        <v>1913</v>
      </c>
      <c r="H7056" s="121" t="s">
        <v>27</v>
      </c>
      <c r="I7056" s="119" t="e">
        <v>#N/A</v>
      </c>
      <c r="J7056" s="118" t="e">
        <v>#N/A</v>
      </c>
      <c r="K7056" s="117" t="s">
        <v>33</v>
      </c>
    </row>
    <row r="7057" spans="1:11">
      <c r="A7057" s="107" t="s">
        <v>1184</v>
      </c>
      <c r="B7057" s="108" t="s">
        <v>1730</v>
      </c>
      <c r="C7057" s="109">
        <v>698000</v>
      </c>
      <c r="D7057" s="110" t="s">
        <v>42</v>
      </c>
      <c r="E7057" s="111">
        <v>574</v>
      </c>
      <c r="F7057" s="112" t="s">
        <v>209</v>
      </c>
      <c r="G7057" s="115" t="s">
        <v>1924</v>
      </c>
      <c r="H7057" s="121" t="s">
        <v>27</v>
      </c>
      <c r="I7057" s="119" t="e">
        <v>#N/A</v>
      </c>
      <c r="J7057" s="118" t="e">
        <v>#N/A</v>
      </c>
      <c r="K7057" s="117" t="s">
        <v>33</v>
      </c>
    </row>
    <row r="7058" spans="1:11">
      <c r="A7058" s="107" t="s">
        <v>1184</v>
      </c>
      <c r="B7058" s="108" t="s">
        <v>1460</v>
      </c>
      <c r="C7058" s="109">
        <v>699000</v>
      </c>
      <c r="D7058" s="110" t="s">
        <v>16</v>
      </c>
      <c r="E7058" s="111">
        <v>105</v>
      </c>
      <c r="F7058" s="112" t="s">
        <v>839</v>
      </c>
      <c r="G7058" s="115" t="s">
        <v>1912</v>
      </c>
      <c r="H7058" s="121" t="s">
        <v>16</v>
      </c>
      <c r="I7058" s="119" t="e">
        <v>#N/A</v>
      </c>
      <c r="J7058" s="118" t="e">
        <v>#N/A</v>
      </c>
      <c r="K7058" s="117" t="s">
        <v>33</v>
      </c>
    </row>
    <row r="7059" spans="1:11">
      <c r="A7059" s="107" t="s">
        <v>1184</v>
      </c>
      <c r="B7059" s="108" t="s">
        <v>1464</v>
      </c>
      <c r="C7059" s="109">
        <v>737000</v>
      </c>
      <c r="D7059" s="110" t="s">
        <v>42</v>
      </c>
      <c r="E7059" s="111">
        <v>179</v>
      </c>
      <c r="F7059" s="112" t="s">
        <v>53</v>
      </c>
      <c r="G7059" s="115" t="s">
        <v>1914</v>
      </c>
      <c r="H7059" s="121" t="s">
        <v>27</v>
      </c>
      <c r="I7059" s="119" t="e">
        <v>#N/A</v>
      </c>
      <c r="J7059" s="118" t="e">
        <v>#N/A</v>
      </c>
      <c r="K7059" s="117" t="s">
        <v>33</v>
      </c>
    </row>
    <row r="7060" spans="1:11">
      <c r="A7060" s="107" t="s">
        <v>1184</v>
      </c>
      <c r="B7060" s="108" t="s">
        <v>1522</v>
      </c>
      <c r="C7060" s="109">
        <v>735000</v>
      </c>
      <c r="D7060" s="110" t="s">
        <v>42</v>
      </c>
      <c r="E7060" s="111">
        <v>374</v>
      </c>
      <c r="F7060" s="112" t="s">
        <v>597</v>
      </c>
      <c r="G7060" s="115" t="s">
        <v>1916</v>
      </c>
      <c r="H7060" s="121" t="s">
        <v>27</v>
      </c>
      <c r="I7060" s="119" t="e">
        <v>#N/A</v>
      </c>
      <c r="J7060" s="118" t="e">
        <v>#N/A</v>
      </c>
      <c r="K7060" s="117" t="s">
        <v>33</v>
      </c>
    </row>
    <row r="7061" spans="1:11">
      <c r="A7061" s="107" t="s">
        <v>1184</v>
      </c>
      <c r="B7061" s="108" t="s">
        <v>1482</v>
      </c>
      <c r="C7061" s="109">
        <v>749000</v>
      </c>
      <c r="D7061" s="110" t="s">
        <v>42</v>
      </c>
      <c r="E7061" s="111">
        <v>94</v>
      </c>
      <c r="F7061" s="112" t="s">
        <v>209</v>
      </c>
      <c r="G7061" s="115" t="s">
        <v>1912</v>
      </c>
      <c r="H7061" s="121" t="s">
        <v>27</v>
      </c>
      <c r="I7061" s="119" t="e">
        <v>#N/A</v>
      </c>
      <c r="J7061" s="118" t="e">
        <v>#N/A</v>
      </c>
      <c r="K7061" s="117" t="s">
        <v>33</v>
      </c>
    </row>
    <row r="7062" spans="1:11">
      <c r="A7062" s="107" t="s">
        <v>1184</v>
      </c>
      <c r="B7062" s="108" t="s">
        <v>1446</v>
      </c>
      <c r="C7062" s="109">
        <v>749000</v>
      </c>
      <c r="D7062" s="110" t="s">
        <v>16</v>
      </c>
      <c r="E7062" s="111">
        <v>129</v>
      </c>
      <c r="F7062" s="112" t="s">
        <v>1201</v>
      </c>
      <c r="G7062" s="115" t="s">
        <v>1913</v>
      </c>
      <c r="H7062" s="121" t="s">
        <v>16</v>
      </c>
      <c r="I7062" s="119" t="e">
        <v>#N/A</v>
      </c>
      <c r="J7062" s="118" t="e">
        <v>#N/A</v>
      </c>
      <c r="K7062" s="117" t="s">
        <v>33</v>
      </c>
    </row>
    <row r="7063" spans="1:11">
      <c r="A7063" s="107" t="s">
        <v>1165</v>
      </c>
      <c r="B7063" s="108" t="s">
        <v>1502</v>
      </c>
      <c r="C7063" s="109">
        <v>104900</v>
      </c>
      <c r="D7063" s="110" t="s">
        <v>12</v>
      </c>
      <c r="E7063" s="111">
        <v>14</v>
      </c>
      <c r="F7063" s="112" t="s">
        <v>569</v>
      </c>
      <c r="G7063" s="115" t="s">
        <v>1910</v>
      </c>
      <c r="H7063" s="121" t="s">
        <v>27</v>
      </c>
      <c r="I7063" s="119" t="e">
        <v>#N/A</v>
      </c>
      <c r="J7063" s="118" t="e">
        <v>#N/A</v>
      </c>
      <c r="K7063" s="117" t="s">
        <v>31</v>
      </c>
    </row>
    <row r="7064" spans="1:11">
      <c r="A7064" s="107" t="s">
        <v>1106</v>
      </c>
      <c r="B7064" s="108" t="s">
        <v>1552</v>
      </c>
      <c r="C7064" s="109">
        <v>1799000</v>
      </c>
      <c r="D7064" s="110" t="s">
        <v>16</v>
      </c>
      <c r="E7064" s="111">
        <v>55</v>
      </c>
      <c r="F7064" s="112" t="s">
        <v>543</v>
      </c>
      <c r="G7064" s="115" t="s">
        <v>1911</v>
      </c>
      <c r="H7064" s="121" t="s">
        <v>16</v>
      </c>
      <c r="I7064" s="119" t="e">
        <v>#N/A</v>
      </c>
      <c r="J7064" s="118" t="e">
        <v>#N/A</v>
      </c>
      <c r="K7064" s="117" t="s">
        <v>35</v>
      </c>
    </row>
    <row r="7065" spans="1:11">
      <c r="A7065" s="107" t="s">
        <v>1184</v>
      </c>
      <c r="B7065" s="108" t="s">
        <v>1623</v>
      </c>
      <c r="C7065" s="109">
        <v>789000</v>
      </c>
      <c r="D7065" s="110" t="s">
        <v>42</v>
      </c>
      <c r="E7065" s="111">
        <v>61</v>
      </c>
      <c r="F7065" s="112" t="s">
        <v>1202</v>
      </c>
      <c r="G7065" s="115" t="s">
        <v>1911</v>
      </c>
      <c r="H7065" s="121" t="s">
        <v>27</v>
      </c>
      <c r="I7065" s="119" t="e">
        <v>#N/A</v>
      </c>
      <c r="J7065" s="118" t="e">
        <v>#N/A</v>
      </c>
      <c r="K7065" s="117" t="s">
        <v>34</v>
      </c>
    </row>
    <row r="7066" spans="1:11">
      <c r="A7066" s="107" t="s">
        <v>1184</v>
      </c>
      <c r="B7066" s="108" t="s">
        <v>1867</v>
      </c>
      <c r="C7066" s="109">
        <v>449000</v>
      </c>
      <c r="D7066" s="110" t="s">
        <v>12</v>
      </c>
      <c r="E7066" s="111">
        <v>784</v>
      </c>
      <c r="F7066" s="112" t="s">
        <v>293</v>
      </c>
      <c r="G7066" s="115" t="s">
        <v>1948</v>
      </c>
      <c r="H7066" s="121" t="s">
        <v>27</v>
      </c>
      <c r="I7066" s="119" t="e">
        <v>#N/A</v>
      </c>
      <c r="J7066" s="118" t="e">
        <v>#N/A</v>
      </c>
      <c r="K7066" s="117" t="s">
        <v>32</v>
      </c>
    </row>
    <row r="7067" spans="1:11">
      <c r="A7067" s="107" t="s">
        <v>1184</v>
      </c>
      <c r="B7067" s="108" t="s">
        <v>1406</v>
      </c>
      <c r="C7067" s="109">
        <v>759000</v>
      </c>
      <c r="D7067" s="110" t="s">
        <v>42</v>
      </c>
      <c r="E7067" s="111">
        <v>83</v>
      </c>
      <c r="F7067" s="112" t="s">
        <v>1188</v>
      </c>
      <c r="G7067" s="115" t="s">
        <v>1915</v>
      </c>
      <c r="H7067" s="121" t="s">
        <v>27</v>
      </c>
      <c r="I7067" s="119" t="e">
        <v>#N/A</v>
      </c>
      <c r="J7067" s="118" t="e">
        <v>#N/A</v>
      </c>
      <c r="K7067" s="117" t="s">
        <v>34</v>
      </c>
    </row>
    <row r="7068" spans="1:11">
      <c r="A7068" s="107" t="s">
        <v>1184</v>
      </c>
      <c r="B7068" s="108" t="s">
        <v>1573</v>
      </c>
      <c r="C7068" s="109">
        <v>759000</v>
      </c>
      <c r="D7068" s="110" t="s">
        <v>16</v>
      </c>
      <c r="E7068" s="111">
        <v>180</v>
      </c>
      <c r="F7068" s="112" t="s">
        <v>1186</v>
      </c>
      <c r="G7068" s="115" t="s">
        <v>1914</v>
      </c>
      <c r="H7068" s="121" t="s">
        <v>16</v>
      </c>
      <c r="I7068" s="119" t="e">
        <v>#N/A</v>
      </c>
      <c r="J7068" s="118" t="e">
        <v>#N/A</v>
      </c>
      <c r="K7068" s="117" t="s">
        <v>34</v>
      </c>
    </row>
    <row r="7069" spans="1:11">
      <c r="A7069" s="107" t="s">
        <v>1184</v>
      </c>
      <c r="B7069" s="108" t="s">
        <v>1540</v>
      </c>
      <c r="C7069" s="109">
        <v>799000</v>
      </c>
      <c r="D7069" s="110" t="s">
        <v>42</v>
      </c>
      <c r="E7069" s="111">
        <v>458</v>
      </c>
      <c r="F7069" s="112" t="s">
        <v>1186</v>
      </c>
      <c r="G7069" s="115" t="s">
        <v>1921</v>
      </c>
      <c r="H7069" s="121" t="s">
        <v>27</v>
      </c>
      <c r="I7069" s="119" t="e">
        <v>#N/A</v>
      </c>
      <c r="J7069" s="118" t="e">
        <v>#N/A</v>
      </c>
      <c r="K7069" s="117" t="s">
        <v>34</v>
      </c>
    </row>
    <row r="7070" spans="1:11">
      <c r="A7070" s="107" t="s">
        <v>1184</v>
      </c>
      <c r="B7070" s="108" t="s">
        <v>1744</v>
      </c>
      <c r="C7070" s="109">
        <v>499000</v>
      </c>
      <c r="D7070" s="110" t="s">
        <v>12</v>
      </c>
      <c r="E7070" s="111">
        <v>517</v>
      </c>
      <c r="F7070" s="112" t="s">
        <v>310</v>
      </c>
      <c r="G7070" s="115" t="s">
        <v>1933</v>
      </c>
      <c r="H7070" s="121" t="s">
        <v>27</v>
      </c>
      <c r="I7070" s="119" t="e">
        <v>#N/A</v>
      </c>
      <c r="J7070" s="118" t="e">
        <v>#N/A</v>
      </c>
      <c r="K7070" s="117" t="s">
        <v>32</v>
      </c>
    </row>
    <row r="7071" spans="1:11">
      <c r="A7071" s="107" t="s">
        <v>1184</v>
      </c>
      <c r="B7071" s="108" t="s">
        <v>1428</v>
      </c>
      <c r="C7071" s="109">
        <v>799000</v>
      </c>
      <c r="D7071" s="110" t="s">
        <v>16</v>
      </c>
      <c r="E7071" s="111">
        <v>54</v>
      </c>
      <c r="F7071" s="112" t="s">
        <v>993</v>
      </c>
      <c r="G7071" s="115" t="s">
        <v>1911</v>
      </c>
      <c r="H7071" s="121" t="s">
        <v>16</v>
      </c>
      <c r="I7071" s="119" t="e">
        <v>#N/A</v>
      </c>
      <c r="J7071" s="118" t="e">
        <v>#N/A</v>
      </c>
      <c r="K7071" s="117" t="s">
        <v>34</v>
      </c>
    </row>
    <row r="7072" spans="1:11">
      <c r="A7072" s="107" t="s">
        <v>1184</v>
      </c>
      <c r="B7072" s="108" t="s">
        <v>1394</v>
      </c>
      <c r="C7072" s="109">
        <v>825000</v>
      </c>
      <c r="D7072" s="110" t="s">
        <v>16</v>
      </c>
      <c r="E7072" s="111">
        <v>97</v>
      </c>
      <c r="F7072" s="112" t="s">
        <v>195</v>
      </c>
      <c r="G7072" s="115" t="s">
        <v>1912</v>
      </c>
      <c r="H7072" s="121" t="s">
        <v>16</v>
      </c>
      <c r="I7072" s="119" t="e">
        <v>#N/A</v>
      </c>
      <c r="J7072" s="118" t="e">
        <v>#N/A</v>
      </c>
      <c r="K7072" s="117" t="s">
        <v>34</v>
      </c>
    </row>
    <row r="7073" spans="1:11">
      <c r="A7073" s="107" t="s">
        <v>1184</v>
      </c>
      <c r="B7073" s="108" t="s">
        <v>1461</v>
      </c>
      <c r="C7073" s="109">
        <v>849000</v>
      </c>
      <c r="D7073" s="110" t="s">
        <v>42</v>
      </c>
      <c r="E7073" s="111">
        <v>25</v>
      </c>
      <c r="F7073" s="112" t="s">
        <v>871</v>
      </c>
      <c r="G7073" s="115" t="s">
        <v>1910</v>
      </c>
      <c r="H7073" s="121" t="s">
        <v>27</v>
      </c>
      <c r="I7073" s="119" t="e">
        <v>#N/A</v>
      </c>
      <c r="J7073" s="118" t="e">
        <v>#N/A</v>
      </c>
      <c r="K7073" s="117" t="s">
        <v>34</v>
      </c>
    </row>
    <row r="7074" spans="1:11">
      <c r="A7074" s="107" t="s">
        <v>1184</v>
      </c>
      <c r="B7074" s="108" t="s">
        <v>1441</v>
      </c>
      <c r="C7074" s="109">
        <v>650000</v>
      </c>
      <c r="D7074" s="110" t="s">
        <v>16</v>
      </c>
      <c r="E7074" s="111">
        <v>53</v>
      </c>
      <c r="F7074" s="112" t="s">
        <v>933</v>
      </c>
      <c r="G7074" s="115" t="s">
        <v>1911</v>
      </c>
      <c r="H7074" s="121" t="s">
        <v>16</v>
      </c>
      <c r="I7074" s="119" t="e">
        <v>#N/A</v>
      </c>
      <c r="J7074" s="118" t="e">
        <v>#N/A</v>
      </c>
      <c r="K7074" s="117" t="s">
        <v>33</v>
      </c>
    </row>
    <row r="7075" spans="1:11">
      <c r="A7075" s="107" t="s">
        <v>1184</v>
      </c>
      <c r="B7075" s="108" t="s">
        <v>1868</v>
      </c>
      <c r="C7075" s="109">
        <v>849900</v>
      </c>
      <c r="D7075" s="110" t="s">
        <v>42</v>
      </c>
      <c r="E7075" s="111">
        <v>881</v>
      </c>
      <c r="F7075" s="112" t="s">
        <v>209</v>
      </c>
      <c r="G7075" s="115" t="s">
        <v>1941</v>
      </c>
      <c r="H7075" s="121" t="s">
        <v>27</v>
      </c>
      <c r="I7075" s="119" t="e">
        <v>#N/A</v>
      </c>
      <c r="J7075" s="118" t="e">
        <v>#N/A</v>
      </c>
      <c r="K7075" s="117" t="s">
        <v>34</v>
      </c>
    </row>
    <row r="7076" spans="1:11">
      <c r="A7076" s="107" t="s">
        <v>1184</v>
      </c>
      <c r="B7076" s="108" t="s">
        <v>1526</v>
      </c>
      <c r="C7076" s="109">
        <v>875000</v>
      </c>
      <c r="D7076" s="110" t="s">
        <v>16</v>
      </c>
      <c r="E7076" s="111">
        <v>165</v>
      </c>
      <c r="F7076" s="112" t="s">
        <v>474</v>
      </c>
      <c r="G7076" s="115" t="s">
        <v>1914</v>
      </c>
      <c r="H7076" s="121" t="s">
        <v>16</v>
      </c>
      <c r="I7076" s="119" t="e">
        <v>#N/A</v>
      </c>
      <c r="J7076" s="118" t="e">
        <v>#N/A</v>
      </c>
      <c r="K7076" s="117" t="s">
        <v>34</v>
      </c>
    </row>
    <row r="7077" spans="1:11">
      <c r="A7077" s="107" t="s">
        <v>1184</v>
      </c>
      <c r="B7077" s="108" t="s">
        <v>1516</v>
      </c>
      <c r="C7077" s="109">
        <v>875000</v>
      </c>
      <c r="D7077" s="110" t="s">
        <v>12</v>
      </c>
      <c r="E7077" s="111">
        <v>70</v>
      </c>
      <c r="F7077" s="112" t="s">
        <v>1193</v>
      </c>
      <c r="G7077" s="115" t="s">
        <v>1915</v>
      </c>
      <c r="H7077" s="121" t="s">
        <v>27</v>
      </c>
      <c r="I7077" s="119" t="e">
        <v>#N/A</v>
      </c>
      <c r="J7077" s="118" t="e">
        <v>#N/A</v>
      </c>
      <c r="K7077" s="117" t="s">
        <v>34</v>
      </c>
    </row>
    <row r="7078" spans="1:11">
      <c r="A7078" s="107" t="s">
        <v>1184</v>
      </c>
      <c r="B7078" s="108" t="s">
        <v>1516</v>
      </c>
      <c r="C7078" s="109">
        <v>875000</v>
      </c>
      <c r="D7078" s="110" t="s">
        <v>42</v>
      </c>
      <c r="E7078" s="111">
        <v>70</v>
      </c>
      <c r="F7078" s="112" t="s">
        <v>1186</v>
      </c>
      <c r="G7078" s="115" t="s">
        <v>1915</v>
      </c>
      <c r="H7078" s="121" t="s">
        <v>27</v>
      </c>
      <c r="I7078" s="119" t="e">
        <v>#N/A</v>
      </c>
      <c r="J7078" s="118" t="e">
        <v>#N/A</v>
      </c>
      <c r="K7078" s="117" t="s">
        <v>34</v>
      </c>
    </row>
    <row r="7079" spans="1:11">
      <c r="A7079" s="107" t="s">
        <v>1184</v>
      </c>
      <c r="B7079" s="108">
        <v>39443</v>
      </c>
      <c r="C7079" s="109">
        <v>895000</v>
      </c>
      <c r="D7079" s="110" t="s">
        <v>16</v>
      </c>
      <c r="E7079" s="111">
        <v>249</v>
      </c>
      <c r="F7079" s="112" t="s">
        <v>1205</v>
      </c>
      <c r="G7079" s="115" t="s">
        <v>1919</v>
      </c>
      <c r="H7079" s="121" t="s">
        <v>16</v>
      </c>
      <c r="I7079" s="119" t="e">
        <v>#N/A</v>
      </c>
      <c r="J7079" s="118" t="e">
        <v>#N/A</v>
      </c>
      <c r="K7079" s="117" t="s">
        <v>34</v>
      </c>
    </row>
    <row r="7080" spans="1:11">
      <c r="A7080" s="107" t="s">
        <v>1184</v>
      </c>
      <c r="B7080" s="108" t="s">
        <v>1371</v>
      </c>
      <c r="C7080" s="109">
        <v>895000</v>
      </c>
      <c r="D7080" s="110" t="s">
        <v>42</v>
      </c>
      <c r="E7080" s="111">
        <v>213</v>
      </c>
      <c r="F7080" s="112" t="s">
        <v>209</v>
      </c>
      <c r="G7080" s="115" t="s">
        <v>23</v>
      </c>
      <c r="H7080" s="121" t="s">
        <v>27</v>
      </c>
      <c r="I7080" s="119" t="e">
        <v>#N/A</v>
      </c>
      <c r="J7080" s="118" t="e">
        <v>#N/A</v>
      </c>
      <c r="K7080" s="117" t="s">
        <v>34</v>
      </c>
    </row>
    <row r="7081" spans="1:11">
      <c r="A7081" s="107" t="s">
        <v>1184</v>
      </c>
      <c r="B7081" s="108" t="s">
        <v>1471</v>
      </c>
      <c r="C7081" s="109">
        <v>895000</v>
      </c>
      <c r="D7081" s="110" t="s">
        <v>42</v>
      </c>
      <c r="E7081" s="111">
        <v>69</v>
      </c>
      <c r="F7081" s="112" t="s">
        <v>1186</v>
      </c>
      <c r="G7081" s="115" t="s">
        <v>1915</v>
      </c>
      <c r="H7081" s="121" t="s">
        <v>27</v>
      </c>
      <c r="I7081" s="119" t="e">
        <v>#N/A</v>
      </c>
      <c r="J7081" s="118" t="e">
        <v>#N/A</v>
      </c>
      <c r="K7081" s="117" t="s">
        <v>34</v>
      </c>
    </row>
    <row r="7082" spans="1:11">
      <c r="A7082" s="107" t="s">
        <v>1184</v>
      </c>
      <c r="B7082" s="108" t="s">
        <v>1418</v>
      </c>
      <c r="C7082" s="109">
        <v>899000</v>
      </c>
      <c r="D7082" s="110" t="s">
        <v>42</v>
      </c>
      <c r="E7082" s="111">
        <v>19</v>
      </c>
      <c r="F7082" s="112" t="s">
        <v>1186</v>
      </c>
      <c r="G7082" s="115" t="s">
        <v>1910</v>
      </c>
      <c r="H7082" s="121" t="s">
        <v>27</v>
      </c>
      <c r="I7082" s="119" t="e">
        <v>#N/A</v>
      </c>
      <c r="J7082" s="118" t="e">
        <v>#N/A</v>
      </c>
      <c r="K7082" s="117" t="s">
        <v>34</v>
      </c>
    </row>
    <row r="7083" spans="1:11">
      <c r="A7083" s="107" t="s">
        <v>1184</v>
      </c>
      <c r="B7083" s="108" t="s">
        <v>1869</v>
      </c>
      <c r="C7083" s="109">
        <v>450000</v>
      </c>
      <c r="D7083" s="110" t="s">
        <v>16</v>
      </c>
      <c r="E7083" s="111">
        <v>402</v>
      </c>
      <c r="F7083" s="112" t="s">
        <v>166</v>
      </c>
      <c r="G7083" s="115" t="s">
        <v>1927</v>
      </c>
      <c r="H7083" s="121" t="s">
        <v>16</v>
      </c>
      <c r="I7083" s="119" t="e">
        <v>#N/A</v>
      </c>
      <c r="J7083" s="118" t="e">
        <v>#N/A</v>
      </c>
      <c r="K7083" s="117" t="s">
        <v>32</v>
      </c>
    </row>
    <row r="7084" spans="1:11">
      <c r="A7084" s="107" t="s">
        <v>1184</v>
      </c>
      <c r="B7084" s="108" t="s">
        <v>1414</v>
      </c>
      <c r="C7084" s="109">
        <v>899900</v>
      </c>
      <c r="D7084" s="110" t="s">
        <v>16</v>
      </c>
      <c r="E7084" s="111">
        <v>153</v>
      </c>
      <c r="F7084" s="112" t="s">
        <v>933</v>
      </c>
      <c r="G7084" s="115" t="s">
        <v>1913</v>
      </c>
      <c r="H7084" s="121" t="s">
        <v>16</v>
      </c>
      <c r="I7084" s="119" t="e">
        <v>#N/A</v>
      </c>
      <c r="J7084" s="118" t="e">
        <v>#N/A</v>
      </c>
      <c r="K7084" s="117" t="s">
        <v>34</v>
      </c>
    </row>
    <row r="7085" spans="1:11">
      <c r="A7085" s="107" t="s">
        <v>1184</v>
      </c>
      <c r="B7085" s="108">
        <v>39430</v>
      </c>
      <c r="C7085" s="109">
        <v>549900</v>
      </c>
      <c r="D7085" s="110" t="s">
        <v>12</v>
      </c>
      <c r="E7085" s="111">
        <v>262</v>
      </c>
      <c r="F7085" s="112" t="s">
        <v>53</v>
      </c>
      <c r="G7085" s="115" t="s">
        <v>1919</v>
      </c>
      <c r="H7085" s="121" t="s">
        <v>27</v>
      </c>
      <c r="I7085" s="119" t="e">
        <v>#N/A</v>
      </c>
      <c r="J7085" s="118" t="e">
        <v>#N/A</v>
      </c>
      <c r="K7085" s="117" t="s">
        <v>33</v>
      </c>
    </row>
    <row r="7086" spans="1:11">
      <c r="A7086" s="107" t="s">
        <v>1184</v>
      </c>
      <c r="B7086" s="108" t="s">
        <v>1640</v>
      </c>
      <c r="C7086" s="109">
        <v>929900</v>
      </c>
      <c r="D7086" s="110" t="s">
        <v>42</v>
      </c>
      <c r="E7086" s="111">
        <v>182</v>
      </c>
      <c r="F7086" s="112" t="s">
        <v>1186</v>
      </c>
      <c r="G7086" s="115" t="s">
        <v>1914</v>
      </c>
      <c r="H7086" s="121" t="s">
        <v>27</v>
      </c>
      <c r="I7086" s="119" t="e">
        <v>#N/A</v>
      </c>
      <c r="J7086" s="118" t="e">
        <v>#N/A</v>
      </c>
      <c r="K7086" s="117" t="s">
        <v>34</v>
      </c>
    </row>
    <row r="7087" spans="1:11">
      <c r="A7087" s="107" t="s">
        <v>1184</v>
      </c>
      <c r="B7087" s="108" t="s">
        <v>1400</v>
      </c>
      <c r="C7087" s="109">
        <v>859000</v>
      </c>
      <c r="D7087" s="110" t="s">
        <v>16</v>
      </c>
      <c r="E7087" s="111">
        <v>188</v>
      </c>
      <c r="F7087" s="112" t="s">
        <v>552</v>
      </c>
      <c r="G7087" s="115" t="s">
        <v>23</v>
      </c>
      <c r="H7087" s="121" t="s">
        <v>16</v>
      </c>
      <c r="I7087" s="119" t="e">
        <v>#N/A</v>
      </c>
      <c r="J7087" s="118" t="e">
        <v>#N/A</v>
      </c>
      <c r="K7087" s="117" t="s">
        <v>34</v>
      </c>
    </row>
    <row r="7088" spans="1:11">
      <c r="A7088" s="107" t="s">
        <v>1184</v>
      </c>
      <c r="B7088" s="108" t="s">
        <v>1647</v>
      </c>
      <c r="C7088" s="109">
        <v>899800</v>
      </c>
      <c r="D7088" s="110" t="s">
        <v>16</v>
      </c>
      <c r="E7088" s="111">
        <v>516</v>
      </c>
      <c r="F7088" s="112" t="s">
        <v>793</v>
      </c>
      <c r="G7088" s="115" t="s">
        <v>1933</v>
      </c>
      <c r="H7088" s="121" t="s">
        <v>16</v>
      </c>
      <c r="I7088" s="119" t="e">
        <v>#N/A</v>
      </c>
      <c r="J7088" s="118" t="e">
        <v>#N/A</v>
      </c>
      <c r="K7088" s="117" t="s">
        <v>34</v>
      </c>
    </row>
    <row r="7089" spans="1:11">
      <c r="A7089" s="107" t="s">
        <v>1184</v>
      </c>
      <c r="B7089" s="108" t="s">
        <v>1516</v>
      </c>
      <c r="C7089" s="109">
        <v>975000</v>
      </c>
      <c r="D7089" s="110" t="s">
        <v>16</v>
      </c>
      <c r="E7089" s="111">
        <v>70</v>
      </c>
      <c r="F7089" s="112" t="s">
        <v>209</v>
      </c>
      <c r="G7089" s="115" t="s">
        <v>1915</v>
      </c>
      <c r="H7089" s="121" t="s">
        <v>16</v>
      </c>
      <c r="I7089" s="119" t="e">
        <v>#N/A</v>
      </c>
      <c r="J7089" s="118" t="e">
        <v>#N/A</v>
      </c>
      <c r="K7089" s="117" t="s">
        <v>34</v>
      </c>
    </row>
    <row r="7090" spans="1:11">
      <c r="A7090" s="107" t="s">
        <v>1184</v>
      </c>
      <c r="B7090" s="108" t="s">
        <v>1724</v>
      </c>
      <c r="C7090" s="109">
        <v>979500</v>
      </c>
      <c r="D7090" s="110" t="s">
        <v>16</v>
      </c>
      <c r="E7090" s="111">
        <v>191</v>
      </c>
      <c r="F7090" s="112" t="s">
        <v>209</v>
      </c>
      <c r="G7090" s="115" t="s">
        <v>23</v>
      </c>
      <c r="H7090" s="121" t="s">
        <v>16</v>
      </c>
      <c r="I7090" s="119" t="e">
        <v>#N/A</v>
      </c>
      <c r="J7090" s="118" t="e">
        <v>#N/A</v>
      </c>
      <c r="K7090" s="117" t="s">
        <v>34</v>
      </c>
    </row>
    <row r="7091" spans="1:11">
      <c r="A7091" s="107" t="s">
        <v>1184</v>
      </c>
      <c r="B7091" s="108" t="s">
        <v>1660</v>
      </c>
      <c r="C7091" s="109">
        <v>990000</v>
      </c>
      <c r="D7091" s="110" t="s">
        <v>16</v>
      </c>
      <c r="E7091" s="111">
        <v>235</v>
      </c>
      <c r="F7091" s="112" t="s">
        <v>209</v>
      </c>
      <c r="G7091" s="115" t="s">
        <v>1920</v>
      </c>
      <c r="H7091" s="121" t="s">
        <v>16</v>
      </c>
      <c r="I7091" s="119" t="e">
        <v>#N/A</v>
      </c>
      <c r="J7091" s="118" t="e">
        <v>#N/A</v>
      </c>
      <c r="K7091" s="117" t="s">
        <v>34</v>
      </c>
    </row>
    <row r="7092" spans="1:11">
      <c r="A7092" s="107" t="s">
        <v>1184</v>
      </c>
      <c r="B7092" s="108" t="s">
        <v>1662</v>
      </c>
      <c r="C7092" s="109">
        <v>995000</v>
      </c>
      <c r="D7092" s="110" t="s">
        <v>42</v>
      </c>
      <c r="E7092" s="111">
        <v>352</v>
      </c>
      <c r="F7092" s="112" t="s">
        <v>293</v>
      </c>
      <c r="G7092" s="115" t="s">
        <v>1923</v>
      </c>
      <c r="H7092" s="121" t="s">
        <v>27</v>
      </c>
      <c r="I7092" s="119" t="e">
        <v>#N/A</v>
      </c>
      <c r="J7092" s="118" t="e">
        <v>#N/A</v>
      </c>
      <c r="K7092" s="117" t="s">
        <v>34</v>
      </c>
    </row>
    <row r="7093" spans="1:11">
      <c r="A7093" s="107" t="s">
        <v>1184</v>
      </c>
      <c r="B7093" s="108" t="s">
        <v>1691</v>
      </c>
      <c r="C7093" s="109">
        <v>995000</v>
      </c>
      <c r="D7093" s="110" t="s">
        <v>42</v>
      </c>
      <c r="E7093" s="111">
        <v>212</v>
      </c>
      <c r="F7093" s="112" t="s">
        <v>53</v>
      </c>
      <c r="G7093" s="115" t="s">
        <v>23</v>
      </c>
      <c r="H7093" s="121" t="s">
        <v>27</v>
      </c>
      <c r="I7093" s="119" t="e">
        <v>#N/A</v>
      </c>
      <c r="J7093" s="118" t="e">
        <v>#N/A</v>
      </c>
      <c r="K7093" s="117" t="s">
        <v>34</v>
      </c>
    </row>
    <row r="7094" spans="1:11">
      <c r="A7094" s="107" t="s">
        <v>1184</v>
      </c>
      <c r="B7094" s="108" t="s">
        <v>1379</v>
      </c>
      <c r="C7094" s="109">
        <v>995000</v>
      </c>
      <c r="D7094" s="110" t="s">
        <v>42</v>
      </c>
      <c r="E7094" s="111">
        <v>175</v>
      </c>
      <c r="F7094" s="112" t="s">
        <v>1186</v>
      </c>
      <c r="G7094" s="115" t="s">
        <v>1914</v>
      </c>
      <c r="H7094" s="121" t="s">
        <v>27</v>
      </c>
      <c r="I7094" s="119" t="e">
        <v>#N/A</v>
      </c>
      <c r="J7094" s="118" t="e">
        <v>#N/A</v>
      </c>
      <c r="K7094" s="117" t="s">
        <v>34</v>
      </c>
    </row>
    <row r="7095" spans="1:11">
      <c r="A7095" s="107" t="s">
        <v>1184</v>
      </c>
      <c r="B7095" s="108" t="s">
        <v>1473</v>
      </c>
      <c r="C7095" s="109">
        <v>999000</v>
      </c>
      <c r="D7095" s="110" t="s">
        <v>16</v>
      </c>
      <c r="E7095" s="111">
        <v>214</v>
      </c>
      <c r="F7095" s="112" t="s">
        <v>1207</v>
      </c>
      <c r="G7095" s="115" t="s">
        <v>1920</v>
      </c>
      <c r="H7095" s="121" t="s">
        <v>16</v>
      </c>
      <c r="I7095" s="119" t="e">
        <v>#N/A</v>
      </c>
      <c r="J7095" s="118" t="e">
        <v>#N/A</v>
      </c>
      <c r="K7095" s="117" t="s">
        <v>34</v>
      </c>
    </row>
    <row r="7096" spans="1:11">
      <c r="A7096" s="107" t="s">
        <v>1184</v>
      </c>
      <c r="B7096" s="108" t="s">
        <v>1390</v>
      </c>
      <c r="C7096" s="109">
        <v>999000</v>
      </c>
      <c r="D7096" s="110" t="s">
        <v>42</v>
      </c>
      <c r="E7096" s="111">
        <v>77</v>
      </c>
      <c r="F7096" s="112" t="s">
        <v>1188</v>
      </c>
      <c r="G7096" s="115" t="s">
        <v>1915</v>
      </c>
      <c r="H7096" s="121" t="s">
        <v>27</v>
      </c>
      <c r="I7096" s="119" t="e">
        <v>#N/A</v>
      </c>
      <c r="J7096" s="118" t="e">
        <v>#N/A</v>
      </c>
      <c r="K7096" s="117" t="s">
        <v>34</v>
      </c>
    </row>
    <row r="7097" spans="1:11">
      <c r="A7097" s="107" t="s">
        <v>1184</v>
      </c>
      <c r="B7097" s="108" t="s">
        <v>1542</v>
      </c>
      <c r="C7097" s="109">
        <v>995000</v>
      </c>
      <c r="D7097" s="110" t="s">
        <v>16</v>
      </c>
      <c r="E7097" s="111">
        <v>243</v>
      </c>
      <c r="F7097" s="112" t="s">
        <v>933</v>
      </c>
      <c r="G7097" s="115" t="s">
        <v>1920</v>
      </c>
      <c r="H7097" s="121" t="s">
        <v>16</v>
      </c>
      <c r="I7097" s="119" t="e">
        <v>#N/A</v>
      </c>
      <c r="J7097" s="118" t="e">
        <v>#N/A</v>
      </c>
      <c r="K7097" s="117" t="s">
        <v>34</v>
      </c>
    </row>
    <row r="7098" spans="1:11">
      <c r="A7098" s="107" t="s">
        <v>1184</v>
      </c>
      <c r="B7098" s="108">
        <v>39395</v>
      </c>
      <c r="C7098" s="109">
        <v>999999</v>
      </c>
      <c r="D7098" s="110" t="s">
        <v>42</v>
      </c>
      <c r="E7098" s="111">
        <v>297</v>
      </c>
      <c r="F7098" s="112" t="s">
        <v>548</v>
      </c>
      <c r="G7098" s="115" t="s">
        <v>1918</v>
      </c>
      <c r="H7098" s="121" t="s">
        <v>27</v>
      </c>
      <c r="I7098" s="119" t="e">
        <v>#N/A</v>
      </c>
      <c r="J7098" s="118" t="e">
        <v>#N/A</v>
      </c>
      <c r="K7098" s="117" t="s">
        <v>34</v>
      </c>
    </row>
    <row r="7099" spans="1:11">
      <c r="A7099" s="107" t="s">
        <v>1184</v>
      </c>
      <c r="B7099" s="108" t="s">
        <v>1870</v>
      </c>
      <c r="C7099" s="109">
        <v>900000</v>
      </c>
      <c r="D7099" s="110" t="s">
        <v>16</v>
      </c>
      <c r="E7099" s="111">
        <v>777</v>
      </c>
      <c r="F7099" s="112" t="s">
        <v>434</v>
      </c>
      <c r="G7099" s="115" t="s">
        <v>1948</v>
      </c>
      <c r="H7099" s="121" t="s">
        <v>16</v>
      </c>
      <c r="I7099" s="119" t="e">
        <v>#N/A</v>
      </c>
      <c r="J7099" s="118" t="e">
        <v>#N/A</v>
      </c>
      <c r="K7099" s="117" t="s">
        <v>34</v>
      </c>
    </row>
    <row r="7100" spans="1:11">
      <c r="A7100" s="107" t="s">
        <v>1184</v>
      </c>
      <c r="B7100" s="108">
        <v>39002</v>
      </c>
      <c r="C7100" s="109">
        <v>1050000</v>
      </c>
      <c r="D7100" s="110" t="s">
        <v>42</v>
      </c>
      <c r="E7100" s="111">
        <v>690</v>
      </c>
      <c r="F7100" s="112" t="s">
        <v>209</v>
      </c>
      <c r="G7100" s="115" t="s">
        <v>1931</v>
      </c>
      <c r="H7100" s="121" t="s">
        <v>27</v>
      </c>
      <c r="I7100" s="119" t="e">
        <v>#N/A</v>
      </c>
      <c r="J7100" s="118" t="e">
        <v>#N/A</v>
      </c>
      <c r="K7100" s="117" t="s">
        <v>35</v>
      </c>
    </row>
    <row r="7101" spans="1:11">
      <c r="A7101" s="107" t="s">
        <v>1184</v>
      </c>
      <c r="B7101" s="108" t="s">
        <v>1588</v>
      </c>
      <c r="C7101" s="109">
        <v>1045000</v>
      </c>
      <c r="D7101" s="110" t="s">
        <v>16</v>
      </c>
      <c r="E7101" s="111">
        <v>201</v>
      </c>
      <c r="F7101" s="112" t="s">
        <v>591</v>
      </c>
      <c r="G7101" s="115" t="s">
        <v>23</v>
      </c>
      <c r="H7101" s="121" t="s">
        <v>16</v>
      </c>
      <c r="I7101" s="119" t="e">
        <v>#N/A</v>
      </c>
      <c r="J7101" s="118" t="e">
        <v>#N/A</v>
      </c>
      <c r="K7101" s="117" t="s">
        <v>35</v>
      </c>
    </row>
    <row r="7102" spans="1:11">
      <c r="A7102" s="107" t="s">
        <v>1184</v>
      </c>
      <c r="B7102" s="108" t="s">
        <v>1710</v>
      </c>
      <c r="C7102" s="109">
        <v>1099000</v>
      </c>
      <c r="D7102" s="110" t="s">
        <v>42</v>
      </c>
      <c r="E7102" s="111">
        <v>378</v>
      </c>
      <c r="F7102" s="112" t="s">
        <v>1186</v>
      </c>
      <c r="G7102" s="115" t="s">
        <v>1916</v>
      </c>
      <c r="H7102" s="121" t="s">
        <v>27</v>
      </c>
      <c r="I7102" s="119" t="e">
        <v>#N/A</v>
      </c>
      <c r="J7102" s="118" t="e">
        <v>#N/A</v>
      </c>
      <c r="K7102" s="117" t="s">
        <v>35</v>
      </c>
    </row>
    <row r="7103" spans="1:11">
      <c r="A7103" s="107" t="s">
        <v>1184</v>
      </c>
      <c r="B7103" s="108">
        <v>39368</v>
      </c>
      <c r="C7103" s="109">
        <v>1095000</v>
      </c>
      <c r="D7103" s="110" t="s">
        <v>16</v>
      </c>
      <c r="E7103" s="111">
        <v>324</v>
      </c>
      <c r="F7103" s="112" t="s">
        <v>293</v>
      </c>
      <c r="G7103" s="115" t="s">
        <v>1917</v>
      </c>
      <c r="H7103" s="121" t="s">
        <v>16</v>
      </c>
      <c r="I7103" s="119" t="e">
        <v>#N/A</v>
      </c>
      <c r="J7103" s="118" t="e">
        <v>#N/A</v>
      </c>
      <c r="K7103" s="117" t="s">
        <v>35</v>
      </c>
    </row>
    <row r="7104" spans="1:11">
      <c r="A7104" s="107" t="s">
        <v>1184</v>
      </c>
      <c r="B7104" s="108" t="s">
        <v>1435</v>
      </c>
      <c r="C7104" s="109">
        <v>1140000</v>
      </c>
      <c r="D7104" s="110" t="s">
        <v>12</v>
      </c>
      <c r="E7104" s="111">
        <v>224</v>
      </c>
      <c r="F7104" s="112" t="s">
        <v>1186</v>
      </c>
      <c r="G7104" s="115" t="s">
        <v>1920</v>
      </c>
      <c r="H7104" s="121" t="s">
        <v>27</v>
      </c>
      <c r="I7104" s="119" t="e">
        <v>#N/A</v>
      </c>
      <c r="J7104" s="118" t="e">
        <v>#N/A</v>
      </c>
      <c r="K7104" s="117" t="s">
        <v>35</v>
      </c>
    </row>
    <row r="7105" spans="1:11">
      <c r="A7105" s="107" t="s">
        <v>1184</v>
      </c>
      <c r="B7105" s="108">
        <v>39398</v>
      </c>
      <c r="C7105" s="109">
        <v>1100000</v>
      </c>
      <c r="D7105" s="110" t="s">
        <v>12</v>
      </c>
      <c r="E7105" s="111">
        <v>294</v>
      </c>
      <c r="F7105" s="112" t="s">
        <v>209</v>
      </c>
      <c r="G7105" s="115" t="s">
        <v>1918</v>
      </c>
      <c r="H7105" s="121" t="s">
        <v>27</v>
      </c>
      <c r="I7105" s="119" t="e">
        <v>#N/A</v>
      </c>
      <c r="J7105" s="118" t="e">
        <v>#N/A</v>
      </c>
      <c r="K7105" s="117" t="s">
        <v>35</v>
      </c>
    </row>
    <row r="7106" spans="1:11">
      <c r="A7106" s="107" t="s">
        <v>1184</v>
      </c>
      <c r="B7106" s="108" t="s">
        <v>1376</v>
      </c>
      <c r="C7106" s="109">
        <v>1150000</v>
      </c>
      <c r="D7106" s="110" t="s">
        <v>16</v>
      </c>
      <c r="E7106" s="111">
        <v>84</v>
      </c>
      <c r="F7106" s="112" t="s">
        <v>272</v>
      </c>
      <c r="G7106" s="115" t="s">
        <v>1915</v>
      </c>
      <c r="H7106" s="121" t="s">
        <v>16</v>
      </c>
      <c r="I7106" s="119" t="e">
        <v>#N/A</v>
      </c>
      <c r="J7106" s="118" t="e">
        <v>#N/A</v>
      </c>
      <c r="K7106" s="117" t="s">
        <v>35</v>
      </c>
    </row>
    <row r="7107" spans="1:11">
      <c r="A7107" s="107" t="s">
        <v>1184</v>
      </c>
      <c r="B7107" s="108" t="s">
        <v>1375</v>
      </c>
      <c r="C7107" s="109">
        <v>1150000</v>
      </c>
      <c r="D7107" s="110" t="s">
        <v>16</v>
      </c>
      <c r="E7107" s="111">
        <v>47</v>
      </c>
      <c r="F7107" s="112" t="s">
        <v>209</v>
      </c>
      <c r="G7107" s="115" t="s">
        <v>1911</v>
      </c>
      <c r="H7107" s="121" t="s">
        <v>16</v>
      </c>
      <c r="I7107" s="119" t="e">
        <v>#N/A</v>
      </c>
      <c r="J7107" s="118" t="e">
        <v>#N/A</v>
      </c>
      <c r="K7107" s="117" t="s">
        <v>35</v>
      </c>
    </row>
    <row r="7108" spans="1:11">
      <c r="A7108" s="107" t="s">
        <v>1184</v>
      </c>
      <c r="B7108" s="108" t="s">
        <v>1529</v>
      </c>
      <c r="C7108" s="109">
        <v>1150000</v>
      </c>
      <c r="D7108" s="110" t="s">
        <v>42</v>
      </c>
      <c r="E7108" s="111">
        <v>157</v>
      </c>
      <c r="F7108" s="112" t="s">
        <v>220</v>
      </c>
      <c r="G7108" s="115" t="s">
        <v>1914</v>
      </c>
      <c r="H7108" s="121" t="s">
        <v>27</v>
      </c>
      <c r="I7108" s="119" t="e">
        <v>#N/A</v>
      </c>
      <c r="J7108" s="118" t="e">
        <v>#N/A</v>
      </c>
      <c r="K7108" s="117" t="s">
        <v>35</v>
      </c>
    </row>
    <row r="7109" spans="1:11">
      <c r="A7109" s="107" t="s">
        <v>1184</v>
      </c>
      <c r="B7109" s="108" t="s">
        <v>1459</v>
      </c>
      <c r="C7109" s="109">
        <v>1190000</v>
      </c>
      <c r="D7109" s="110" t="s">
        <v>42</v>
      </c>
      <c r="E7109" s="111">
        <v>123</v>
      </c>
      <c r="F7109" s="112" t="s">
        <v>1049</v>
      </c>
      <c r="G7109" s="115" t="s">
        <v>1912</v>
      </c>
      <c r="H7109" s="121" t="s">
        <v>27</v>
      </c>
      <c r="I7109" s="119" t="e">
        <v>#N/A</v>
      </c>
      <c r="J7109" s="118" t="e">
        <v>#N/A</v>
      </c>
      <c r="K7109" s="117" t="s">
        <v>35</v>
      </c>
    </row>
    <row r="7110" spans="1:11">
      <c r="A7110" s="107" t="s">
        <v>1184</v>
      </c>
      <c r="B7110" s="108" t="s">
        <v>1461</v>
      </c>
      <c r="C7110" s="109">
        <v>1195000</v>
      </c>
      <c r="D7110" s="110" t="s">
        <v>16</v>
      </c>
      <c r="E7110" s="111">
        <v>25</v>
      </c>
      <c r="F7110" s="112" t="s">
        <v>1209</v>
      </c>
      <c r="G7110" s="115" t="s">
        <v>1910</v>
      </c>
      <c r="H7110" s="121" t="s">
        <v>16</v>
      </c>
      <c r="I7110" s="119" t="e">
        <v>#N/A</v>
      </c>
      <c r="J7110" s="118" t="e">
        <v>#N/A</v>
      </c>
      <c r="K7110" s="117" t="s">
        <v>35</v>
      </c>
    </row>
    <row r="7111" spans="1:11">
      <c r="A7111" s="107" t="s">
        <v>1184</v>
      </c>
      <c r="B7111" s="108" t="s">
        <v>1871</v>
      </c>
      <c r="C7111" s="109">
        <v>1150000</v>
      </c>
      <c r="D7111" s="110" t="s">
        <v>42</v>
      </c>
      <c r="E7111" s="111">
        <v>337</v>
      </c>
      <c r="F7111" s="112" t="s">
        <v>1186</v>
      </c>
      <c r="G7111" s="115" t="s">
        <v>1923</v>
      </c>
      <c r="H7111" s="121" t="s">
        <v>27</v>
      </c>
      <c r="I7111" s="119" t="e">
        <v>#N/A</v>
      </c>
      <c r="J7111" s="118" t="e">
        <v>#N/A</v>
      </c>
      <c r="K7111" s="117" t="s">
        <v>35</v>
      </c>
    </row>
    <row r="7112" spans="1:11">
      <c r="A7112" s="107" t="s">
        <v>1184</v>
      </c>
      <c r="B7112" s="108" t="s">
        <v>1468</v>
      </c>
      <c r="C7112" s="109">
        <v>1199000</v>
      </c>
      <c r="D7112" s="110" t="s">
        <v>42</v>
      </c>
      <c r="E7112" s="111">
        <v>181</v>
      </c>
      <c r="F7112" s="112" t="s">
        <v>1186</v>
      </c>
      <c r="G7112" s="115" t="s">
        <v>1914</v>
      </c>
      <c r="H7112" s="121" t="s">
        <v>27</v>
      </c>
      <c r="I7112" s="119" t="e">
        <v>#N/A</v>
      </c>
      <c r="J7112" s="118" t="e">
        <v>#N/A</v>
      </c>
      <c r="K7112" s="117" t="s">
        <v>35</v>
      </c>
    </row>
    <row r="7113" spans="1:11">
      <c r="A7113" s="107" t="s">
        <v>1184</v>
      </c>
      <c r="B7113" s="108" t="s">
        <v>1819</v>
      </c>
      <c r="C7113" s="109">
        <v>1175000</v>
      </c>
      <c r="D7113" s="110" t="s">
        <v>42</v>
      </c>
      <c r="E7113" s="111">
        <v>595</v>
      </c>
      <c r="F7113" s="112" t="s">
        <v>209</v>
      </c>
      <c r="G7113" s="115" t="s">
        <v>1922</v>
      </c>
      <c r="H7113" s="121" t="s">
        <v>27</v>
      </c>
      <c r="I7113" s="119" t="e">
        <v>#N/A</v>
      </c>
      <c r="J7113" s="118" t="e">
        <v>#N/A</v>
      </c>
      <c r="K7113" s="117" t="s">
        <v>35</v>
      </c>
    </row>
    <row r="7114" spans="1:11">
      <c r="A7114" s="107" t="s">
        <v>1184</v>
      </c>
      <c r="B7114" s="108" t="s">
        <v>1546</v>
      </c>
      <c r="C7114" s="109">
        <v>1225000</v>
      </c>
      <c r="D7114" s="110" t="s">
        <v>16</v>
      </c>
      <c r="E7114" s="111">
        <v>133</v>
      </c>
      <c r="F7114" s="112" t="s">
        <v>209</v>
      </c>
      <c r="G7114" s="115" t="s">
        <v>1913</v>
      </c>
      <c r="H7114" s="121" t="s">
        <v>16</v>
      </c>
      <c r="I7114" s="119" t="e">
        <v>#N/A</v>
      </c>
      <c r="J7114" s="118" t="e">
        <v>#N/A</v>
      </c>
      <c r="K7114" s="117" t="s">
        <v>35</v>
      </c>
    </row>
    <row r="7115" spans="1:11">
      <c r="A7115" s="107" t="s">
        <v>1184</v>
      </c>
      <c r="B7115" s="108" t="s">
        <v>1872</v>
      </c>
      <c r="C7115" s="109">
        <v>1199000</v>
      </c>
      <c r="D7115" s="110" t="s">
        <v>42</v>
      </c>
      <c r="E7115" s="111">
        <v>846</v>
      </c>
      <c r="F7115" s="112" t="s">
        <v>293</v>
      </c>
      <c r="G7115" s="115" t="s">
        <v>1929</v>
      </c>
      <c r="H7115" s="121" t="s">
        <v>27</v>
      </c>
      <c r="I7115" s="119" t="e">
        <v>#N/A</v>
      </c>
      <c r="J7115" s="118" t="e">
        <v>#N/A</v>
      </c>
      <c r="K7115" s="117" t="s">
        <v>35</v>
      </c>
    </row>
    <row r="7116" spans="1:11">
      <c r="A7116" s="107" t="s">
        <v>1184</v>
      </c>
      <c r="B7116" s="108" t="s">
        <v>1462</v>
      </c>
      <c r="C7116" s="109">
        <v>1249000</v>
      </c>
      <c r="D7116" s="110" t="s">
        <v>16</v>
      </c>
      <c r="E7116" s="111">
        <v>177</v>
      </c>
      <c r="F7116" s="112" t="s">
        <v>569</v>
      </c>
      <c r="G7116" s="115" t="s">
        <v>1914</v>
      </c>
      <c r="H7116" s="121" t="s">
        <v>16</v>
      </c>
      <c r="I7116" s="119" t="e">
        <v>#N/A</v>
      </c>
      <c r="J7116" s="118" t="e">
        <v>#N/A</v>
      </c>
      <c r="K7116" s="117" t="s">
        <v>35</v>
      </c>
    </row>
    <row r="7117" spans="1:11">
      <c r="A7117" s="107" t="s">
        <v>1184</v>
      </c>
      <c r="B7117" s="108" t="s">
        <v>1451</v>
      </c>
      <c r="C7117" s="109">
        <v>1275000</v>
      </c>
      <c r="D7117" s="110" t="s">
        <v>16</v>
      </c>
      <c r="E7117" s="111">
        <v>24</v>
      </c>
      <c r="F7117" s="112" t="s">
        <v>1173</v>
      </c>
      <c r="G7117" s="115" t="s">
        <v>1910</v>
      </c>
      <c r="H7117" s="121" t="s">
        <v>16</v>
      </c>
      <c r="I7117" s="119" t="e">
        <v>#N/A</v>
      </c>
      <c r="J7117" s="118" t="e">
        <v>#N/A</v>
      </c>
      <c r="K7117" s="117" t="s">
        <v>35</v>
      </c>
    </row>
    <row r="7118" spans="1:11">
      <c r="A7118" s="107" t="s">
        <v>1184</v>
      </c>
      <c r="B7118" s="108" t="s">
        <v>1552</v>
      </c>
      <c r="C7118" s="109">
        <v>1295000</v>
      </c>
      <c r="D7118" s="110" t="s">
        <v>16</v>
      </c>
      <c r="E7118" s="111">
        <v>55</v>
      </c>
      <c r="F7118" s="112" t="s">
        <v>993</v>
      </c>
      <c r="G7118" s="115" t="s">
        <v>1911</v>
      </c>
      <c r="H7118" s="121" t="s">
        <v>16</v>
      </c>
      <c r="I7118" s="119" t="e">
        <v>#N/A</v>
      </c>
      <c r="J7118" s="118" t="e">
        <v>#N/A</v>
      </c>
      <c r="K7118" s="117" t="s">
        <v>35</v>
      </c>
    </row>
    <row r="7119" spans="1:11">
      <c r="A7119" s="107" t="s">
        <v>1184</v>
      </c>
      <c r="B7119" s="108">
        <v>39363</v>
      </c>
      <c r="C7119" s="109">
        <v>1250000</v>
      </c>
      <c r="D7119" s="110" t="s">
        <v>16</v>
      </c>
      <c r="E7119" s="111">
        <v>329</v>
      </c>
      <c r="F7119" s="112" t="s">
        <v>1212</v>
      </c>
      <c r="G7119" s="115" t="s">
        <v>1917</v>
      </c>
      <c r="H7119" s="121" t="s">
        <v>16</v>
      </c>
      <c r="I7119" s="119" t="e">
        <v>#N/A</v>
      </c>
      <c r="J7119" s="118" t="e">
        <v>#N/A</v>
      </c>
      <c r="K7119" s="117" t="s">
        <v>35</v>
      </c>
    </row>
    <row r="7120" spans="1:11">
      <c r="A7120" s="107" t="s">
        <v>1184</v>
      </c>
      <c r="B7120" s="108" t="s">
        <v>1414</v>
      </c>
      <c r="C7120" s="109">
        <v>1199000</v>
      </c>
      <c r="D7120" s="110" t="s">
        <v>16</v>
      </c>
      <c r="E7120" s="111">
        <v>153</v>
      </c>
      <c r="F7120" s="112" t="s">
        <v>280</v>
      </c>
      <c r="G7120" s="115" t="s">
        <v>1913</v>
      </c>
      <c r="H7120" s="121" t="s">
        <v>16</v>
      </c>
      <c r="I7120" s="119" t="e">
        <v>#N/A</v>
      </c>
      <c r="J7120" s="118" t="e">
        <v>#N/A</v>
      </c>
      <c r="K7120" s="117" t="s">
        <v>35</v>
      </c>
    </row>
    <row r="7121" spans="1:11">
      <c r="A7121" s="107" t="s">
        <v>1184</v>
      </c>
      <c r="B7121" s="108" t="s">
        <v>1532</v>
      </c>
      <c r="C7121" s="109">
        <v>1299000</v>
      </c>
      <c r="D7121" s="110" t="s">
        <v>16</v>
      </c>
      <c r="E7121" s="111">
        <v>48</v>
      </c>
      <c r="F7121" s="112" t="s">
        <v>917</v>
      </c>
      <c r="G7121" s="115" t="s">
        <v>1911</v>
      </c>
      <c r="H7121" s="121" t="s">
        <v>16</v>
      </c>
      <c r="I7121" s="119" t="e">
        <v>#N/A</v>
      </c>
      <c r="J7121" s="118" t="e">
        <v>#N/A</v>
      </c>
      <c r="K7121" s="117" t="s">
        <v>35</v>
      </c>
    </row>
    <row r="7122" spans="1:11">
      <c r="A7122" s="107" t="s">
        <v>1184</v>
      </c>
      <c r="B7122" s="108" t="s">
        <v>1381</v>
      </c>
      <c r="C7122" s="109">
        <v>1395000</v>
      </c>
      <c r="D7122" s="110" t="s">
        <v>16</v>
      </c>
      <c r="E7122" s="111">
        <v>88</v>
      </c>
      <c r="F7122" s="112" t="s">
        <v>189</v>
      </c>
      <c r="G7122" s="115" t="s">
        <v>1915</v>
      </c>
      <c r="H7122" s="121" t="s">
        <v>16</v>
      </c>
      <c r="I7122" s="119" t="e">
        <v>#N/A</v>
      </c>
      <c r="J7122" s="118" t="e">
        <v>#N/A</v>
      </c>
      <c r="K7122" s="117" t="s">
        <v>35</v>
      </c>
    </row>
    <row r="7123" spans="1:11">
      <c r="A7123" s="107" t="s">
        <v>1184</v>
      </c>
      <c r="B7123" s="108" t="s">
        <v>1430</v>
      </c>
      <c r="C7123" s="109">
        <v>1399000</v>
      </c>
      <c r="D7123" s="110" t="s">
        <v>16</v>
      </c>
      <c r="E7123" s="111">
        <v>101</v>
      </c>
      <c r="F7123" s="112" t="s">
        <v>53</v>
      </c>
      <c r="G7123" s="115" t="s">
        <v>1912</v>
      </c>
      <c r="H7123" s="121" t="s">
        <v>16</v>
      </c>
      <c r="I7123" s="119" t="e">
        <v>#N/A</v>
      </c>
      <c r="J7123" s="118" t="e">
        <v>#N/A</v>
      </c>
      <c r="K7123" s="117" t="s">
        <v>35</v>
      </c>
    </row>
    <row r="7124" spans="1:11">
      <c r="A7124" s="107" t="s">
        <v>1184</v>
      </c>
      <c r="B7124" s="108" t="s">
        <v>1437</v>
      </c>
      <c r="C7124" s="109">
        <v>1400000</v>
      </c>
      <c r="D7124" s="110" t="s">
        <v>16</v>
      </c>
      <c r="E7124" s="111">
        <v>159</v>
      </c>
      <c r="F7124" s="112" t="s">
        <v>617</v>
      </c>
      <c r="G7124" s="115" t="s">
        <v>1914</v>
      </c>
      <c r="H7124" s="121" t="s">
        <v>16</v>
      </c>
      <c r="I7124" s="119" t="e">
        <v>#N/A</v>
      </c>
      <c r="J7124" s="118" t="e">
        <v>#N/A</v>
      </c>
      <c r="K7124" s="117" t="s">
        <v>35</v>
      </c>
    </row>
    <row r="7125" spans="1:11">
      <c r="A7125" s="107" t="s">
        <v>1184</v>
      </c>
      <c r="B7125" s="108" t="s">
        <v>1387</v>
      </c>
      <c r="C7125" s="109">
        <v>1400000</v>
      </c>
      <c r="D7125" s="110" t="s">
        <v>42</v>
      </c>
      <c r="E7125" s="111">
        <v>41</v>
      </c>
      <c r="F7125" s="112" t="s">
        <v>806</v>
      </c>
      <c r="G7125" s="115" t="s">
        <v>1911</v>
      </c>
      <c r="H7125" s="121" t="s">
        <v>27</v>
      </c>
      <c r="I7125" s="119" t="e">
        <v>#N/A</v>
      </c>
      <c r="J7125" s="118" t="e">
        <v>#N/A</v>
      </c>
      <c r="K7125" s="117" t="s">
        <v>35</v>
      </c>
    </row>
    <row r="7126" spans="1:11">
      <c r="A7126" s="107" t="s">
        <v>1184</v>
      </c>
      <c r="B7126" s="108" t="s">
        <v>1632</v>
      </c>
      <c r="C7126" s="109">
        <v>1299000</v>
      </c>
      <c r="D7126" s="110" t="s">
        <v>42</v>
      </c>
      <c r="E7126" s="111">
        <v>489</v>
      </c>
      <c r="F7126" s="112" t="s">
        <v>1186</v>
      </c>
      <c r="G7126" s="115" t="s">
        <v>1925</v>
      </c>
      <c r="H7126" s="121" t="s">
        <v>27</v>
      </c>
      <c r="I7126" s="119" t="e">
        <v>#N/A</v>
      </c>
      <c r="J7126" s="118" t="e">
        <v>#N/A</v>
      </c>
      <c r="K7126" s="117" t="s">
        <v>35</v>
      </c>
    </row>
    <row r="7127" spans="1:11">
      <c r="A7127" s="107" t="s">
        <v>1184</v>
      </c>
      <c r="B7127" s="108">
        <v>39400</v>
      </c>
      <c r="C7127" s="109">
        <v>1445000</v>
      </c>
      <c r="D7127" s="110" t="s">
        <v>16</v>
      </c>
      <c r="E7127" s="111">
        <v>292</v>
      </c>
      <c r="F7127" s="112" t="s">
        <v>272</v>
      </c>
      <c r="G7127" s="115" t="s">
        <v>1918</v>
      </c>
      <c r="H7127" s="121" t="s">
        <v>16</v>
      </c>
      <c r="I7127" s="119" t="e">
        <v>#N/A</v>
      </c>
      <c r="J7127" s="118" t="e">
        <v>#N/A</v>
      </c>
      <c r="K7127" s="117" t="s">
        <v>35</v>
      </c>
    </row>
    <row r="7128" spans="1:11">
      <c r="A7128" s="107" t="s">
        <v>1184</v>
      </c>
      <c r="B7128" s="108" t="s">
        <v>1402</v>
      </c>
      <c r="C7128" s="109">
        <v>1490000</v>
      </c>
      <c r="D7128" s="110" t="s">
        <v>12</v>
      </c>
      <c r="E7128" s="111">
        <v>164</v>
      </c>
      <c r="F7128" s="112" t="s">
        <v>1186</v>
      </c>
      <c r="G7128" s="115" t="s">
        <v>1914</v>
      </c>
      <c r="H7128" s="121" t="s">
        <v>27</v>
      </c>
      <c r="I7128" s="119" t="e">
        <v>#N/A</v>
      </c>
      <c r="J7128" s="118" t="e">
        <v>#N/A</v>
      </c>
      <c r="K7128" s="117" t="s">
        <v>35</v>
      </c>
    </row>
    <row r="7129" spans="1:11">
      <c r="A7129" s="107" t="s">
        <v>1184</v>
      </c>
      <c r="B7129" s="108" t="s">
        <v>1532</v>
      </c>
      <c r="C7129" s="109">
        <v>1495000</v>
      </c>
      <c r="D7129" s="110" t="s">
        <v>16</v>
      </c>
      <c r="E7129" s="111">
        <v>48</v>
      </c>
      <c r="F7129" s="112" t="s">
        <v>569</v>
      </c>
      <c r="G7129" s="115" t="s">
        <v>1911</v>
      </c>
      <c r="H7129" s="121" t="s">
        <v>16</v>
      </c>
      <c r="I7129" s="119" t="e">
        <v>#N/A</v>
      </c>
      <c r="J7129" s="118" t="e">
        <v>#N/A</v>
      </c>
      <c r="K7129" s="117" t="s">
        <v>35</v>
      </c>
    </row>
    <row r="7130" spans="1:11">
      <c r="A7130" s="107" t="s">
        <v>1184</v>
      </c>
      <c r="B7130" s="108" t="s">
        <v>1451</v>
      </c>
      <c r="C7130" s="109">
        <v>1500000</v>
      </c>
      <c r="D7130" s="110" t="s">
        <v>16</v>
      </c>
      <c r="E7130" s="111">
        <v>24</v>
      </c>
      <c r="F7130" s="112" t="s">
        <v>209</v>
      </c>
      <c r="G7130" s="115" t="s">
        <v>1910</v>
      </c>
      <c r="H7130" s="121" t="s">
        <v>16</v>
      </c>
      <c r="I7130" s="119" t="e">
        <v>#N/A</v>
      </c>
      <c r="J7130" s="118" t="e">
        <v>#N/A</v>
      </c>
      <c r="K7130" s="117" t="s">
        <v>35</v>
      </c>
    </row>
    <row r="7131" spans="1:11">
      <c r="A7131" s="107" t="s">
        <v>1184</v>
      </c>
      <c r="B7131" s="108" t="s">
        <v>1408</v>
      </c>
      <c r="C7131" s="109">
        <v>1425000</v>
      </c>
      <c r="D7131" s="110" t="s">
        <v>16</v>
      </c>
      <c r="E7131" s="111">
        <v>45</v>
      </c>
      <c r="F7131" s="112" t="s">
        <v>209</v>
      </c>
      <c r="G7131" s="115" t="s">
        <v>1911</v>
      </c>
      <c r="H7131" s="121" t="s">
        <v>16</v>
      </c>
      <c r="I7131" s="119" t="e">
        <v>#N/A</v>
      </c>
      <c r="J7131" s="118" t="e">
        <v>#N/A</v>
      </c>
      <c r="K7131" s="117" t="s">
        <v>35</v>
      </c>
    </row>
    <row r="7132" spans="1:11">
      <c r="A7132" s="107" t="s">
        <v>1184</v>
      </c>
      <c r="B7132" s="108" t="s">
        <v>1653</v>
      </c>
      <c r="C7132" s="109">
        <v>1298000</v>
      </c>
      <c r="D7132" s="110" t="s">
        <v>16</v>
      </c>
      <c r="E7132" s="111">
        <v>372</v>
      </c>
      <c r="F7132" s="112" t="s">
        <v>209</v>
      </c>
      <c r="G7132" s="115" t="s">
        <v>1916</v>
      </c>
      <c r="H7132" s="121" t="s">
        <v>16</v>
      </c>
      <c r="I7132" s="119" t="e">
        <v>#N/A</v>
      </c>
      <c r="J7132" s="118" t="e">
        <v>#N/A</v>
      </c>
      <c r="K7132" s="117" t="s">
        <v>35</v>
      </c>
    </row>
    <row r="7133" spans="1:11">
      <c r="A7133" s="107" t="s">
        <v>1184</v>
      </c>
      <c r="B7133" s="108" t="s">
        <v>1537</v>
      </c>
      <c r="C7133" s="109">
        <v>1550000</v>
      </c>
      <c r="D7133" s="110" t="s">
        <v>16</v>
      </c>
      <c r="E7133" s="111">
        <v>228</v>
      </c>
      <c r="F7133" s="112" t="s">
        <v>569</v>
      </c>
      <c r="G7133" s="115" t="s">
        <v>1920</v>
      </c>
      <c r="H7133" s="121" t="s">
        <v>16</v>
      </c>
      <c r="I7133" s="119" t="e">
        <v>#N/A</v>
      </c>
      <c r="J7133" s="118" t="e">
        <v>#N/A</v>
      </c>
      <c r="K7133" s="117" t="s">
        <v>35</v>
      </c>
    </row>
    <row r="7134" spans="1:11">
      <c r="A7134" s="107" t="s">
        <v>1184</v>
      </c>
      <c r="B7134" s="108" t="s">
        <v>1692</v>
      </c>
      <c r="C7134" s="109">
        <v>1687000</v>
      </c>
      <c r="D7134" s="110" t="s">
        <v>42</v>
      </c>
      <c r="E7134" s="111">
        <v>135</v>
      </c>
      <c r="F7134" s="112" t="s">
        <v>458</v>
      </c>
      <c r="G7134" s="115" t="s">
        <v>1913</v>
      </c>
      <c r="H7134" s="121" t="s">
        <v>27</v>
      </c>
      <c r="I7134" s="119" t="e">
        <v>#N/A</v>
      </c>
      <c r="J7134" s="118" t="e">
        <v>#N/A</v>
      </c>
      <c r="K7134" s="117" t="s">
        <v>35</v>
      </c>
    </row>
    <row r="7135" spans="1:11">
      <c r="A7135" s="107" t="s">
        <v>1184</v>
      </c>
      <c r="B7135" s="108" t="s">
        <v>1612</v>
      </c>
      <c r="C7135" s="109">
        <v>1550000</v>
      </c>
      <c r="D7135" s="110" t="s">
        <v>16</v>
      </c>
      <c r="E7135" s="111">
        <v>148</v>
      </c>
      <c r="F7135" s="112" t="s">
        <v>293</v>
      </c>
      <c r="G7135" s="115" t="s">
        <v>1913</v>
      </c>
      <c r="H7135" s="121" t="s">
        <v>16</v>
      </c>
      <c r="I7135" s="119" t="e">
        <v>#N/A</v>
      </c>
      <c r="J7135" s="118" t="e">
        <v>#N/A</v>
      </c>
      <c r="K7135" s="117" t="s">
        <v>35</v>
      </c>
    </row>
    <row r="7136" spans="1:11">
      <c r="A7136" s="107" t="s">
        <v>1184</v>
      </c>
      <c r="B7136" s="108" t="s">
        <v>1532</v>
      </c>
      <c r="C7136" s="109">
        <v>1795000</v>
      </c>
      <c r="D7136" s="110" t="s">
        <v>16</v>
      </c>
      <c r="E7136" s="111">
        <v>48</v>
      </c>
      <c r="F7136" s="112" t="s">
        <v>569</v>
      </c>
      <c r="G7136" s="115" t="s">
        <v>1911</v>
      </c>
      <c r="H7136" s="121" t="s">
        <v>16</v>
      </c>
      <c r="I7136" s="119" t="e">
        <v>#N/A</v>
      </c>
      <c r="J7136" s="118" t="e">
        <v>#N/A</v>
      </c>
      <c r="K7136" s="117" t="s">
        <v>35</v>
      </c>
    </row>
    <row r="7137" spans="1:11">
      <c r="A7137" s="107" t="s">
        <v>1184</v>
      </c>
      <c r="B7137" s="108" t="s">
        <v>1592</v>
      </c>
      <c r="C7137" s="109">
        <v>1845000</v>
      </c>
      <c r="D7137" s="110" t="s">
        <v>16</v>
      </c>
      <c r="E7137" s="111">
        <v>188</v>
      </c>
      <c r="F7137" s="112" t="s">
        <v>569</v>
      </c>
      <c r="G7137" s="115" t="s">
        <v>23</v>
      </c>
      <c r="H7137" s="121" t="s">
        <v>16</v>
      </c>
      <c r="I7137" s="119" t="e">
        <v>#N/A</v>
      </c>
      <c r="J7137" s="118" t="e">
        <v>#N/A</v>
      </c>
      <c r="K7137" s="117" t="s">
        <v>35</v>
      </c>
    </row>
    <row r="7138" spans="1:11">
      <c r="A7138" s="107" t="s">
        <v>1184</v>
      </c>
      <c r="B7138" s="108" t="s">
        <v>1596</v>
      </c>
      <c r="C7138" s="109">
        <v>1850000</v>
      </c>
      <c r="D7138" s="110" t="s">
        <v>16</v>
      </c>
      <c r="E7138" s="111">
        <v>5</v>
      </c>
      <c r="F7138" s="112" t="s">
        <v>993</v>
      </c>
      <c r="G7138" s="115" t="s">
        <v>1910</v>
      </c>
      <c r="H7138" s="121" t="s">
        <v>16</v>
      </c>
      <c r="I7138" s="119" t="e">
        <v>#N/A</v>
      </c>
      <c r="J7138" s="118" t="e">
        <v>#N/A</v>
      </c>
      <c r="K7138" s="117" t="s">
        <v>35</v>
      </c>
    </row>
    <row r="7139" spans="1:11">
      <c r="A7139" s="107" t="s">
        <v>1184</v>
      </c>
      <c r="B7139" s="108" t="s">
        <v>1491</v>
      </c>
      <c r="C7139" s="109">
        <v>1890000</v>
      </c>
      <c r="D7139" s="110" t="s">
        <v>42</v>
      </c>
      <c r="E7139" s="111">
        <v>37</v>
      </c>
      <c r="F7139" s="112" t="s">
        <v>1186</v>
      </c>
      <c r="G7139" s="115" t="s">
        <v>1911</v>
      </c>
      <c r="H7139" s="121" t="s">
        <v>27</v>
      </c>
      <c r="I7139" s="119" t="e">
        <v>#N/A</v>
      </c>
      <c r="J7139" s="118" t="e">
        <v>#N/A</v>
      </c>
      <c r="K7139" s="117" t="s">
        <v>35</v>
      </c>
    </row>
    <row r="7140" spans="1:11">
      <c r="A7140" s="107" t="s">
        <v>1184</v>
      </c>
      <c r="B7140" s="108" t="s">
        <v>1587</v>
      </c>
      <c r="C7140" s="109">
        <v>1595000</v>
      </c>
      <c r="D7140" s="110" t="s">
        <v>16</v>
      </c>
      <c r="E7140" s="111">
        <v>208</v>
      </c>
      <c r="F7140" s="112" t="s">
        <v>1207</v>
      </c>
      <c r="G7140" s="115" t="s">
        <v>23</v>
      </c>
      <c r="H7140" s="121" t="s">
        <v>16</v>
      </c>
      <c r="I7140" s="119" t="e">
        <v>#N/A</v>
      </c>
      <c r="J7140" s="118" t="e">
        <v>#N/A</v>
      </c>
      <c r="K7140" s="117" t="s">
        <v>35</v>
      </c>
    </row>
    <row r="7141" spans="1:11">
      <c r="A7141" s="107" t="s">
        <v>1184</v>
      </c>
      <c r="B7141" s="108" t="s">
        <v>1530</v>
      </c>
      <c r="C7141" s="109">
        <v>1950000</v>
      </c>
      <c r="D7141" s="110" t="s">
        <v>42</v>
      </c>
      <c r="E7141" s="111">
        <v>223</v>
      </c>
      <c r="F7141" s="112" t="s">
        <v>272</v>
      </c>
      <c r="G7141" s="115" t="s">
        <v>1920</v>
      </c>
      <c r="H7141" s="121" t="s">
        <v>27</v>
      </c>
      <c r="I7141" s="119" t="e">
        <v>#N/A</v>
      </c>
      <c r="J7141" s="118" t="e">
        <v>#N/A</v>
      </c>
      <c r="K7141" s="117" t="s">
        <v>35</v>
      </c>
    </row>
    <row r="7142" spans="1:11">
      <c r="A7142" s="107" t="s">
        <v>1184</v>
      </c>
      <c r="B7142" s="108">
        <v>39024</v>
      </c>
      <c r="C7142" s="109">
        <v>1975000</v>
      </c>
      <c r="D7142" s="110" t="s">
        <v>16</v>
      </c>
      <c r="E7142" s="111">
        <v>668</v>
      </c>
      <c r="F7142" s="112" t="s">
        <v>209</v>
      </c>
      <c r="G7142" s="115" t="s">
        <v>1935</v>
      </c>
      <c r="H7142" s="121" t="s">
        <v>16</v>
      </c>
      <c r="I7142" s="119" t="e">
        <v>#N/A</v>
      </c>
      <c r="J7142" s="118" t="e">
        <v>#N/A</v>
      </c>
      <c r="K7142" s="117" t="s">
        <v>35</v>
      </c>
    </row>
    <row r="7143" spans="1:11">
      <c r="A7143" s="107" t="s">
        <v>1184</v>
      </c>
      <c r="B7143" s="108">
        <v>39381</v>
      </c>
      <c r="C7143" s="109">
        <v>1990000</v>
      </c>
      <c r="D7143" s="110" t="s">
        <v>16</v>
      </c>
      <c r="E7143" s="111">
        <v>311</v>
      </c>
      <c r="F7143" s="112" t="s">
        <v>310</v>
      </c>
      <c r="G7143" s="115" t="s">
        <v>1917</v>
      </c>
      <c r="H7143" s="121" t="s">
        <v>16</v>
      </c>
      <c r="I7143" s="119" t="e">
        <v>#N/A</v>
      </c>
      <c r="J7143" s="118" t="e">
        <v>#N/A</v>
      </c>
      <c r="K7143" s="117" t="s">
        <v>35</v>
      </c>
    </row>
    <row r="7144" spans="1:11">
      <c r="A7144" s="107" t="s">
        <v>1184</v>
      </c>
      <c r="B7144" s="108" t="s">
        <v>1459</v>
      </c>
      <c r="C7144" s="109">
        <v>1999000</v>
      </c>
      <c r="D7144" s="110" t="s">
        <v>16</v>
      </c>
      <c r="E7144" s="111">
        <v>123</v>
      </c>
      <c r="F7144" s="112" t="s">
        <v>53</v>
      </c>
      <c r="G7144" s="115" t="s">
        <v>1912</v>
      </c>
      <c r="H7144" s="121" t="s">
        <v>16</v>
      </c>
      <c r="I7144" s="119" t="e">
        <v>#N/A</v>
      </c>
      <c r="J7144" s="118" t="e">
        <v>#N/A</v>
      </c>
      <c r="K7144" s="117" t="s">
        <v>35</v>
      </c>
    </row>
    <row r="7145" spans="1:11">
      <c r="A7145" s="107" t="s">
        <v>1184</v>
      </c>
      <c r="B7145" s="108">
        <v>39366</v>
      </c>
      <c r="C7145" s="109">
        <v>1949000</v>
      </c>
      <c r="D7145" s="110" t="s">
        <v>16</v>
      </c>
      <c r="E7145" s="111">
        <v>326</v>
      </c>
      <c r="F7145" s="112" t="s">
        <v>293</v>
      </c>
      <c r="G7145" s="115" t="s">
        <v>1917</v>
      </c>
      <c r="H7145" s="121" t="s">
        <v>16</v>
      </c>
      <c r="I7145" s="119" t="e">
        <v>#N/A</v>
      </c>
      <c r="J7145" s="118" t="e">
        <v>#N/A</v>
      </c>
      <c r="K7145" s="117" t="s">
        <v>35</v>
      </c>
    </row>
    <row r="7146" spans="1:11">
      <c r="A7146" s="107" t="s">
        <v>1184</v>
      </c>
      <c r="B7146" s="108" t="s">
        <v>1868</v>
      </c>
      <c r="C7146" s="109">
        <v>1695000</v>
      </c>
      <c r="D7146" s="110" t="s">
        <v>42</v>
      </c>
      <c r="E7146" s="111">
        <v>881</v>
      </c>
      <c r="F7146" s="112" t="s">
        <v>209</v>
      </c>
      <c r="G7146" s="115" t="s">
        <v>1941</v>
      </c>
      <c r="H7146" s="121" t="s">
        <v>27</v>
      </c>
      <c r="I7146" s="119" t="e">
        <v>#N/A</v>
      </c>
      <c r="J7146" s="118" t="e">
        <v>#N/A</v>
      </c>
      <c r="K7146" s="117" t="s">
        <v>35</v>
      </c>
    </row>
    <row r="7147" spans="1:11">
      <c r="A7147" s="107" t="s">
        <v>1184</v>
      </c>
      <c r="B7147" s="108">
        <v>39417</v>
      </c>
      <c r="C7147" s="109">
        <v>2200000</v>
      </c>
      <c r="D7147" s="110" t="s">
        <v>16</v>
      </c>
      <c r="E7147" s="111">
        <v>275</v>
      </c>
      <c r="F7147" s="112" t="s">
        <v>209</v>
      </c>
      <c r="G7147" s="115" t="s">
        <v>1919</v>
      </c>
      <c r="H7147" s="121" t="s">
        <v>16</v>
      </c>
      <c r="I7147" s="119" t="e">
        <v>#N/A</v>
      </c>
      <c r="J7147" s="118" t="e">
        <v>#N/A</v>
      </c>
      <c r="K7147" s="117" t="s">
        <v>15</v>
      </c>
    </row>
    <row r="7148" spans="1:11">
      <c r="A7148" s="107" t="s">
        <v>1184</v>
      </c>
      <c r="B7148" s="108" t="s">
        <v>1407</v>
      </c>
      <c r="C7148" s="109">
        <v>2350000</v>
      </c>
      <c r="D7148" s="110" t="s">
        <v>42</v>
      </c>
      <c r="E7148" s="111">
        <v>244</v>
      </c>
      <c r="F7148" s="112" t="s">
        <v>1186</v>
      </c>
      <c r="G7148" s="115" t="s">
        <v>1920</v>
      </c>
      <c r="H7148" s="121" t="s">
        <v>27</v>
      </c>
      <c r="I7148" s="119" t="e">
        <v>#N/A</v>
      </c>
      <c r="J7148" s="118" t="e">
        <v>#N/A</v>
      </c>
      <c r="K7148" s="117" t="s">
        <v>15</v>
      </c>
    </row>
    <row r="7149" spans="1:11">
      <c r="A7149" s="107" t="s">
        <v>1184</v>
      </c>
      <c r="B7149" s="108" t="s">
        <v>1871</v>
      </c>
      <c r="C7149" s="109">
        <v>2100000</v>
      </c>
      <c r="D7149" s="110" t="s">
        <v>42</v>
      </c>
      <c r="E7149" s="111">
        <v>337</v>
      </c>
      <c r="F7149" s="112" t="s">
        <v>209</v>
      </c>
      <c r="G7149" s="115" t="s">
        <v>1923</v>
      </c>
      <c r="H7149" s="121" t="s">
        <v>27</v>
      </c>
      <c r="I7149" s="119" t="e">
        <v>#N/A</v>
      </c>
      <c r="J7149" s="118" t="e">
        <v>#N/A</v>
      </c>
      <c r="K7149" s="117" t="s">
        <v>15</v>
      </c>
    </row>
    <row r="7150" spans="1:11">
      <c r="A7150" s="107" t="s">
        <v>1184</v>
      </c>
      <c r="B7150" s="108" t="s">
        <v>1605</v>
      </c>
      <c r="C7150" s="109">
        <v>2425000</v>
      </c>
      <c r="D7150" s="110" t="s">
        <v>16</v>
      </c>
      <c r="E7150" s="111">
        <v>140</v>
      </c>
      <c r="F7150" s="112" t="s">
        <v>85</v>
      </c>
      <c r="G7150" s="115" t="s">
        <v>1913</v>
      </c>
      <c r="H7150" s="121" t="s">
        <v>16</v>
      </c>
      <c r="I7150" s="119" t="e">
        <v>#N/A</v>
      </c>
      <c r="J7150" s="118" t="e">
        <v>#N/A</v>
      </c>
      <c r="K7150" s="117" t="s">
        <v>15</v>
      </c>
    </row>
    <row r="7151" spans="1:11">
      <c r="A7151" s="107" t="s">
        <v>1184</v>
      </c>
      <c r="B7151" s="108" t="s">
        <v>1457</v>
      </c>
      <c r="C7151" s="109">
        <v>2495000</v>
      </c>
      <c r="D7151" s="110" t="s">
        <v>16</v>
      </c>
      <c r="E7151" s="111">
        <v>7</v>
      </c>
      <c r="F7151" s="112" t="s">
        <v>209</v>
      </c>
      <c r="G7151" s="115" t="s">
        <v>1910</v>
      </c>
      <c r="H7151" s="121" t="s">
        <v>16</v>
      </c>
      <c r="I7151" s="119" t="e">
        <v>#N/A</v>
      </c>
      <c r="J7151" s="118" t="e">
        <v>#N/A</v>
      </c>
      <c r="K7151" s="117" t="s">
        <v>15</v>
      </c>
    </row>
    <row r="7152" spans="1:11">
      <c r="A7152" s="107" t="s">
        <v>1184</v>
      </c>
      <c r="B7152" s="108" t="s">
        <v>1441</v>
      </c>
      <c r="C7152" s="109">
        <v>2195000</v>
      </c>
      <c r="D7152" s="110" t="s">
        <v>16</v>
      </c>
      <c r="E7152" s="111">
        <v>53</v>
      </c>
      <c r="F7152" s="112" t="s">
        <v>174</v>
      </c>
      <c r="G7152" s="115" t="s">
        <v>1911</v>
      </c>
      <c r="H7152" s="121" t="s">
        <v>16</v>
      </c>
      <c r="I7152" s="119" t="e">
        <v>#N/A</v>
      </c>
      <c r="J7152" s="118" t="e">
        <v>#N/A</v>
      </c>
      <c r="K7152" s="117" t="s">
        <v>15</v>
      </c>
    </row>
    <row r="7153" spans="1:11">
      <c r="A7153" s="107" t="s">
        <v>1184</v>
      </c>
      <c r="B7153" s="108">
        <v>39417</v>
      </c>
      <c r="C7153" s="109">
        <v>949900</v>
      </c>
      <c r="D7153" s="110" t="s">
        <v>16</v>
      </c>
      <c r="E7153" s="111">
        <v>275</v>
      </c>
      <c r="F7153" s="112" t="s">
        <v>209</v>
      </c>
      <c r="G7153" s="115" t="s">
        <v>1919</v>
      </c>
      <c r="H7153" s="121" t="s">
        <v>16</v>
      </c>
      <c r="I7153" s="119" t="e">
        <v>#N/A</v>
      </c>
      <c r="J7153" s="118" t="e">
        <v>#N/A</v>
      </c>
      <c r="K7153" s="117" t="s">
        <v>34</v>
      </c>
    </row>
    <row r="7154" spans="1:11">
      <c r="A7154" s="107" t="s">
        <v>1184</v>
      </c>
      <c r="B7154" s="108" t="s">
        <v>1472</v>
      </c>
      <c r="C7154" s="109">
        <v>2950000</v>
      </c>
      <c r="D7154" s="110" t="s">
        <v>42</v>
      </c>
      <c r="E7154" s="111">
        <v>120</v>
      </c>
      <c r="F7154" s="112" t="s">
        <v>599</v>
      </c>
      <c r="G7154" s="115" t="s">
        <v>1912</v>
      </c>
      <c r="H7154" s="121" t="s">
        <v>27</v>
      </c>
      <c r="I7154" s="119" t="e">
        <v>#N/A</v>
      </c>
      <c r="J7154" s="118" t="e">
        <v>#N/A</v>
      </c>
      <c r="K7154" s="117" t="s">
        <v>15</v>
      </c>
    </row>
    <row r="7155" spans="1:11">
      <c r="A7155" s="107" t="s">
        <v>1184</v>
      </c>
      <c r="B7155" s="108" t="s">
        <v>1449</v>
      </c>
      <c r="C7155" s="109">
        <v>2995000</v>
      </c>
      <c r="D7155" s="110" t="s">
        <v>16</v>
      </c>
      <c r="E7155" s="111">
        <v>62</v>
      </c>
      <c r="F7155" s="112" t="s">
        <v>702</v>
      </c>
      <c r="G7155" s="115" t="s">
        <v>1911</v>
      </c>
      <c r="H7155" s="121" t="s">
        <v>16</v>
      </c>
      <c r="I7155" s="119" t="e">
        <v>#N/A</v>
      </c>
      <c r="J7155" s="118" t="e">
        <v>#N/A</v>
      </c>
      <c r="K7155" s="117" t="s">
        <v>15</v>
      </c>
    </row>
    <row r="7156" spans="1:11">
      <c r="A7156" s="107" t="s">
        <v>1184</v>
      </c>
      <c r="B7156" s="108">
        <v>39008</v>
      </c>
      <c r="C7156" s="109">
        <v>3595500</v>
      </c>
      <c r="D7156" s="110" t="s">
        <v>16</v>
      </c>
      <c r="E7156" s="111">
        <v>684</v>
      </c>
      <c r="F7156" s="112" t="s">
        <v>209</v>
      </c>
      <c r="G7156" s="115" t="s">
        <v>1931</v>
      </c>
      <c r="H7156" s="121" t="s">
        <v>16</v>
      </c>
      <c r="I7156" s="119" t="e">
        <v>#N/A</v>
      </c>
      <c r="J7156" s="118" t="e">
        <v>#N/A</v>
      </c>
      <c r="K7156" s="117" t="s">
        <v>15</v>
      </c>
    </row>
    <row r="7157" spans="1:11">
      <c r="A7157" s="107" t="s">
        <v>1184</v>
      </c>
      <c r="B7157" s="108" t="s">
        <v>1379</v>
      </c>
      <c r="C7157" s="109">
        <v>3650000</v>
      </c>
      <c r="D7157" s="110" t="s">
        <v>16</v>
      </c>
      <c r="E7157" s="111">
        <v>175</v>
      </c>
      <c r="F7157" s="112" t="s">
        <v>993</v>
      </c>
      <c r="G7157" s="115" t="s">
        <v>1914</v>
      </c>
      <c r="H7157" s="121" t="s">
        <v>16</v>
      </c>
      <c r="I7157" s="119" t="e">
        <v>#N/A</v>
      </c>
      <c r="J7157" s="118" t="e">
        <v>#N/A</v>
      </c>
      <c r="K7157" s="117" t="s">
        <v>15</v>
      </c>
    </row>
    <row r="7158" spans="1:11">
      <c r="A7158" s="107" t="s">
        <v>1184</v>
      </c>
      <c r="B7158" s="108" t="s">
        <v>1433</v>
      </c>
      <c r="C7158" s="109">
        <v>3749000</v>
      </c>
      <c r="D7158" s="110" t="s">
        <v>16</v>
      </c>
      <c r="E7158" s="111">
        <v>39</v>
      </c>
      <c r="F7158" s="112" t="s">
        <v>993</v>
      </c>
      <c r="G7158" s="115" t="s">
        <v>1911</v>
      </c>
      <c r="H7158" s="121" t="s">
        <v>16</v>
      </c>
      <c r="I7158" s="119" t="e">
        <v>#N/A</v>
      </c>
      <c r="J7158" s="118" t="e">
        <v>#N/A</v>
      </c>
      <c r="K7158" s="117" t="s">
        <v>15</v>
      </c>
    </row>
    <row r="7159" spans="1:11">
      <c r="A7159" s="107" t="s">
        <v>1184</v>
      </c>
      <c r="B7159" s="108" t="s">
        <v>1512</v>
      </c>
      <c r="C7159" s="109">
        <v>3779000</v>
      </c>
      <c r="D7159" s="110" t="s">
        <v>16</v>
      </c>
      <c r="E7159" s="111">
        <v>115</v>
      </c>
      <c r="F7159" s="112" t="s">
        <v>252</v>
      </c>
      <c r="G7159" s="115" t="s">
        <v>1912</v>
      </c>
      <c r="H7159" s="121" t="s">
        <v>16</v>
      </c>
      <c r="I7159" s="119" t="e">
        <v>#N/A</v>
      </c>
      <c r="J7159" s="118" t="e">
        <v>#N/A</v>
      </c>
      <c r="K7159" s="117" t="s">
        <v>15</v>
      </c>
    </row>
    <row r="7160" spans="1:11">
      <c r="A7160" s="107" t="s">
        <v>1184</v>
      </c>
      <c r="B7160" s="108" t="s">
        <v>1363</v>
      </c>
      <c r="C7160" s="109">
        <v>4650000</v>
      </c>
      <c r="D7160" s="110" t="s">
        <v>16</v>
      </c>
      <c r="E7160" s="111">
        <v>95</v>
      </c>
      <c r="F7160" s="112" t="s">
        <v>552</v>
      </c>
      <c r="G7160" s="115" t="s">
        <v>1912</v>
      </c>
      <c r="H7160" s="121" t="s">
        <v>16</v>
      </c>
      <c r="I7160" s="119" t="e">
        <v>#N/A</v>
      </c>
      <c r="J7160" s="118" t="e">
        <v>#N/A</v>
      </c>
      <c r="K7160" s="117" t="s">
        <v>15</v>
      </c>
    </row>
    <row r="7161" spans="1:11">
      <c r="A7161" s="107" t="s">
        <v>1184</v>
      </c>
      <c r="B7161" s="108" t="s">
        <v>1532</v>
      </c>
      <c r="C7161" s="109">
        <v>4950000</v>
      </c>
      <c r="D7161" s="110" t="s">
        <v>16</v>
      </c>
      <c r="E7161" s="111">
        <v>48</v>
      </c>
      <c r="F7161" s="112" t="s">
        <v>569</v>
      </c>
      <c r="G7161" s="115" t="s">
        <v>1911</v>
      </c>
      <c r="H7161" s="121" t="s">
        <v>16</v>
      </c>
      <c r="I7161" s="119" t="e">
        <v>#N/A</v>
      </c>
      <c r="J7161" s="118" t="e">
        <v>#N/A</v>
      </c>
      <c r="K7161" s="117" t="s">
        <v>15</v>
      </c>
    </row>
    <row r="7162" spans="1:11">
      <c r="A7162" s="107" t="s">
        <v>1184</v>
      </c>
      <c r="B7162" s="108" t="s">
        <v>1413</v>
      </c>
      <c r="C7162" s="109">
        <v>5900000</v>
      </c>
      <c r="D7162" s="110" t="s">
        <v>16</v>
      </c>
      <c r="E7162" s="111">
        <v>28</v>
      </c>
      <c r="F7162" s="112" t="s">
        <v>209</v>
      </c>
      <c r="G7162" s="115" t="s">
        <v>1910</v>
      </c>
      <c r="H7162" s="121" t="s">
        <v>16</v>
      </c>
      <c r="I7162" s="119" t="e">
        <v>#N/A</v>
      </c>
      <c r="J7162" s="118" t="e">
        <v>#N/A</v>
      </c>
      <c r="K7162" s="117" t="s">
        <v>36</v>
      </c>
    </row>
    <row r="7163" spans="1:11">
      <c r="A7163" s="107" t="s">
        <v>1184</v>
      </c>
      <c r="B7163" s="108" t="s">
        <v>1426</v>
      </c>
      <c r="C7163" s="109">
        <v>6900000</v>
      </c>
      <c r="D7163" s="110" t="s">
        <v>16</v>
      </c>
      <c r="E7163" s="111">
        <v>592</v>
      </c>
      <c r="F7163" s="112" t="s">
        <v>209</v>
      </c>
      <c r="G7163" s="115" t="s">
        <v>1922</v>
      </c>
      <c r="H7163" s="121" t="s">
        <v>16</v>
      </c>
      <c r="I7163" s="119" t="e">
        <v>#N/A</v>
      </c>
      <c r="J7163" s="118" t="e">
        <v>#N/A</v>
      </c>
      <c r="K7163" s="117" t="s">
        <v>36</v>
      </c>
    </row>
    <row r="7164" spans="1:11">
      <c r="A7164" s="107" t="s">
        <v>1184</v>
      </c>
      <c r="B7164" s="108">
        <v>39371</v>
      </c>
      <c r="C7164" s="109">
        <v>7770000</v>
      </c>
      <c r="D7164" s="110" t="s">
        <v>16</v>
      </c>
      <c r="E7164" s="111">
        <v>321</v>
      </c>
      <c r="F7164" s="112" t="s">
        <v>552</v>
      </c>
      <c r="G7164" s="115" t="s">
        <v>1917</v>
      </c>
      <c r="H7164" s="121" t="s">
        <v>16</v>
      </c>
      <c r="I7164" s="119" t="e">
        <v>#N/A</v>
      </c>
      <c r="J7164" s="118" t="e">
        <v>#N/A</v>
      </c>
      <c r="K7164" s="117" t="s">
        <v>36</v>
      </c>
    </row>
    <row r="7165" spans="1:11">
      <c r="A7165" s="107" t="s">
        <v>1184</v>
      </c>
      <c r="B7165" s="108" t="s">
        <v>1449</v>
      </c>
      <c r="C7165" s="109">
        <v>9950000</v>
      </c>
      <c r="D7165" s="110" t="s">
        <v>16</v>
      </c>
      <c r="E7165" s="111">
        <v>62</v>
      </c>
      <c r="F7165" s="112" t="s">
        <v>569</v>
      </c>
      <c r="G7165" s="115" t="s">
        <v>1911</v>
      </c>
      <c r="H7165" s="121" t="s">
        <v>16</v>
      </c>
      <c r="I7165" s="119" t="e">
        <v>#N/A</v>
      </c>
      <c r="J7165" s="118" t="e">
        <v>#N/A</v>
      </c>
      <c r="K7165" s="117" t="s">
        <v>36</v>
      </c>
    </row>
    <row r="7166" spans="1:11">
      <c r="A7166" s="107" t="s">
        <v>1184</v>
      </c>
      <c r="B7166" s="108" t="s">
        <v>1375</v>
      </c>
      <c r="C7166" s="109">
        <v>9950000</v>
      </c>
      <c r="D7166" s="110" t="s">
        <v>16</v>
      </c>
      <c r="E7166" s="111">
        <v>47</v>
      </c>
      <c r="F7166" s="112" t="s">
        <v>569</v>
      </c>
      <c r="G7166" s="115" t="s">
        <v>1911</v>
      </c>
      <c r="H7166" s="121" t="s">
        <v>16</v>
      </c>
      <c r="I7166" s="119" t="e">
        <v>#N/A</v>
      </c>
      <c r="J7166" s="118" t="e">
        <v>#N/A</v>
      </c>
      <c r="K7166" s="117" t="s">
        <v>36</v>
      </c>
    </row>
    <row r="7167" spans="1:11">
      <c r="A7167" s="107" t="s">
        <v>1184</v>
      </c>
      <c r="B7167" s="108" t="s">
        <v>1803</v>
      </c>
      <c r="C7167" s="109">
        <v>2399000</v>
      </c>
      <c r="D7167" s="110" t="s">
        <v>42</v>
      </c>
      <c r="E7167" s="111">
        <v>507</v>
      </c>
      <c r="F7167" s="112" t="s">
        <v>209</v>
      </c>
      <c r="G7167" s="115" t="s">
        <v>1933</v>
      </c>
      <c r="H7167" s="121" t="s">
        <v>27</v>
      </c>
      <c r="I7167" s="119" t="e">
        <v>#N/A</v>
      </c>
      <c r="J7167" s="118" t="e">
        <v>#N/A</v>
      </c>
      <c r="K7167" s="117" t="s">
        <v>15</v>
      </c>
    </row>
    <row r="7168" spans="1:11">
      <c r="A7168" s="107" t="s">
        <v>1184</v>
      </c>
      <c r="B7168" s="108" t="s">
        <v>1676</v>
      </c>
      <c r="C7168" s="109">
        <v>2950000</v>
      </c>
      <c r="D7168" s="110" t="s">
        <v>42</v>
      </c>
      <c r="E7168" s="111">
        <v>537</v>
      </c>
      <c r="F7168" s="112" t="s">
        <v>209</v>
      </c>
      <c r="G7168" s="115" t="s">
        <v>1926</v>
      </c>
      <c r="H7168" s="121" t="s">
        <v>27</v>
      </c>
      <c r="I7168" s="119" t="e">
        <v>#N/A</v>
      </c>
      <c r="J7168" s="118" t="e">
        <v>#N/A</v>
      </c>
      <c r="K7168" s="117" t="s">
        <v>15</v>
      </c>
    </row>
    <row r="7169" spans="1:11">
      <c r="A7169" s="107" t="s">
        <v>1214</v>
      </c>
      <c r="B7169" s="108" t="s">
        <v>1413</v>
      </c>
      <c r="C7169" s="109">
        <v>54500</v>
      </c>
      <c r="D7169" s="110" t="s">
        <v>12</v>
      </c>
      <c r="E7169" s="111">
        <v>26</v>
      </c>
      <c r="F7169" s="112" t="s">
        <v>796</v>
      </c>
      <c r="G7169" s="115" t="s">
        <v>1910</v>
      </c>
      <c r="H7169" s="121" t="s">
        <v>27</v>
      </c>
      <c r="I7169" s="119" t="e">
        <v>#N/A</v>
      </c>
      <c r="J7169" s="118" t="e">
        <v>#N/A</v>
      </c>
      <c r="K7169" s="117" t="s">
        <v>31</v>
      </c>
    </row>
    <row r="7170" spans="1:11">
      <c r="A7170" s="107" t="s">
        <v>1214</v>
      </c>
      <c r="B7170" s="108" t="s">
        <v>1596</v>
      </c>
      <c r="C7170" s="109">
        <v>58900</v>
      </c>
      <c r="D7170" s="110" t="s">
        <v>12</v>
      </c>
      <c r="E7170" s="111">
        <v>5</v>
      </c>
      <c r="F7170" s="112" t="s">
        <v>626</v>
      </c>
      <c r="G7170" s="115" t="s">
        <v>1910</v>
      </c>
      <c r="H7170" s="121" t="s">
        <v>27</v>
      </c>
      <c r="I7170" s="119" t="e">
        <v>#N/A</v>
      </c>
      <c r="J7170" s="118" t="e">
        <v>#N/A</v>
      </c>
      <c r="K7170" s="117" t="s">
        <v>31</v>
      </c>
    </row>
    <row r="7171" spans="1:11">
      <c r="A7171" s="107" t="s">
        <v>1214</v>
      </c>
      <c r="B7171" s="108" t="s">
        <v>1398</v>
      </c>
      <c r="C7171" s="109">
        <v>59000</v>
      </c>
      <c r="D7171" s="110" t="s">
        <v>12</v>
      </c>
      <c r="E7171" s="111">
        <v>67</v>
      </c>
      <c r="F7171" s="112" t="s">
        <v>351</v>
      </c>
      <c r="G7171" s="115" t="s">
        <v>1915</v>
      </c>
      <c r="H7171" s="121" t="s">
        <v>27</v>
      </c>
      <c r="I7171" s="119" t="e">
        <v>#N/A</v>
      </c>
      <c r="J7171" s="118" t="e">
        <v>#N/A</v>
      </c>
      <c r="K7171" s="117" t="s">
        <v>31</v>
      </c>
    </row>
    <row r="7172" spans="1:11">
      <c r="A7172" s="107" t="s">
        <v>1214</v>
      </c>
      <c r="B7172" s="108" t="s">
        <v>1540</v>
      </c>
      <c r="C7172" s="109">
        <v>59900</v>
      </c>
      <c r="D7172" s="110" t="s">
        <v>12</v>
      </c>
      <c r="E7172" s="111">
        <v>458</v>
      </c>
      <c r="F7172" s="112" t="s">
        <v>327</v>
      </c>
      <c r="G7172" s="115" t="s">
        <v>1921</v>
      </c>
      <c r="H7172" s="121" t="s">
        <v>27</v>
      </c>
      <c r="I7172" s="119" t="e">
        <v>#N/A</v>
      </c>
      <c r="J7172" s="118" t="e">
        <v>#N/A</v>
      </c>
      <c r="K7172" s="117" t="s">
        <v>31</v>
      </c>
    </row>
    <row r="7173" spans="1:11">
      <c r="A7173" s="107" t="s">
        <v>1214</v>
      </c>
      <c r="B7173" s="108" t="s">
        <v>1471</v>
      </c>
      <c r="C7173" s="109">
        <v>59900</v>
      </c>
      <c r="D7173" s="110" t="s">
        <v>42</v>
      </c>
      <c r="E7173" s="111">
        <v>69</v>
      </c>
      <c r="F7173" s="112" t="s">
        <v>248</v>
      </c>
      <c r="G7173" s="115" t="s">
        <v>1915</v>
      </c>
      <c r="H7173" s="121" t="s">
        <v>27</v>
      </c>
      <c r="I7173" s="119" t="e">
        <v>#N/A</v>
      </c>
      <c r="J7173" s="118" t="e">
        <v>#N/A</v>
      </c>
      <c r="K7173" s="117" t="s">
        <v>31</v>
      </c>
    </row>
    <row r="7174" spans="1:11">
      <c r="A7174" s="107" t="s">
        <v>1214</v>
      </c>
      <c r="B7174" s="108" t="s">
        <v>1412</v>
      </c>
      <c r="C7174" s="109">
        <v>61500</v>
      </c>
      <c r="D7174" s="110" t="s">
        <v>12</v>
      </c>
      <c r="E7174" s="111">
        <v>90</v>
      </c>
      <c r="F7174" s="112" t="s">
        <v>794</v>
      </c>
      <c r="G7174" s="115" t="s">
        <v>1915</v>
      </c>
      <c r="H7174" s="121" t="s">
        <v>27</v>
      </c>
      <c r="I7174" s="119" t="e">
        <v>#N/A</v>
      </c>
      <c r="J7174" s="118" t="e">
        <v>#N/A</v>
      </c>
      <c r="K7174" s="117" t="s">
        <v>31</v>
      </c>
    </row>
    <row r="7175" spans="1:11">
      <c r="A7175" s="107" t="s">
        <v>1214</v>
      </c>
      <c r="B7175" s="108" t="s">
        <v>1648</v>
      </c>
      <c r="C7175" s="109">
        <v>65000</v>
      </c>
      <c r="D7175" s="110" t="s">
        <v>12</v>
      </c>
      <c r="E7175" s="111">
        <v>51</v>
      </c>
      <c r="F7175" s="112" t="s">
        <v>823</v>
      </c>
      <c r="G7175" s="115" t="s">
        <v>1911</v>
      </c>
      <c r="H7175" s="121" t="s">
        <v>27</v>
      </c>
      <c r="I7175" s="119" t="e">
        <v>#N/A</v>
      </c>
      <c r="J7175" s="118" t="e">
        <v>#N/A</v>
      </c>
      <c r="K7175" s="117" t="s">
        <v>31</v>
      </c>
    </row>
    <row r="7176" spans="1:11">
      <c r="A7176" s="107" t="s">
        <v>1214</v>
      </c>
      <c r="B7176" s="108" t="s">
        <v>1873</v>
      </c>
      <c r="C7176" s="109">
        <v>69500</v>
      </c>
      <c r="D7176" s="110" t="s">
        <v>12</v>
      </c>
      <c r="E7176" s="111">
        <v>589</v>
      </c>
      <c r="F7176" s="112" t="s">
        <v>763</v>
      </c>
      <c r="G7176" s="115" t="s">
        <v>1922</v>
      </c>
      <c r="H7176" s="121" t="s">
        <v>27</v>
      </c>
      <c r="I7176" s="119" t="e">
        <v>#N/A</v>
      </c>
      <c r="J7176" s="118" t="e">
        <v>#N/A</v>
      </c>
      <c r="K7176" s="117" t="s">
        <v>31</v>
      </c>
    </row>
    <row r="7177" spans="1:11">
      <c r="A7177" s="107" t="s">
        <v>1214</v>
      </c>
      <c r="B7177" s="108" t="s">
        <v>1575</v>
      </c>
      <c r="C7177" s="109">
        <v>69900</v>
      </c>
      <c r="D7177" s="110" t="s">
        <v>12</v>
      </c>
      <c r="E7177" s="111">
        <v>591</v>
      </c>
      <c r="F7177" s="112" t="s">
        <v>327</v>
      </c>
      <c r="G7177" s="115" t="s">
        <v>1922</v>
      </c>
      <c r="H7177" s="121" t="s">
        <v>27</v>
      </c>
      <c r="I7177" s="119" t="e">
        <v>#N/A</v>
      </c>
      <c r="J7177" s="118" t="e">
        <v>#N/A</v>
      </c>
      <c r="K7177" s="117" t="s">
        <v>31</v>
      </c>
    </row>
    <row r="7178" spans="1:11">
      <c r="A7178" s="107" t="s">
        <v>1214</v>
      </c>
      <c r="B7178" s="108" t="s">
        <v>1605</v>
      </c>
      <c r="C7178" s="109">
        <v>69900</v>
      </c>
      <c r="D7178" s="110" t="s">
        <v>12</v>
      </c>
      <c r="E7178" s="111">
        <v>48</v>
      </c>
      <c r="F7178" s="112" t="s">
        <v>87</v>
      </c>
      <c r="G7178" s="115" t="s">
        <v>1913</v>
      </c>
      <c r="H7178" s="121" t="s">
        <v>27</v>
      </c>
      <c r="I7178" s="119" t="e">
        <v>#N/A</v>
      </c>
      <c r="J7178" s="118" t="e">
        <v>#N/A</v>
      </c>
      <c r="K7178" s="117" t="s">
        <v>31</v>
      </c>
    </row>
    <row r="7179" spans="1:11">
      <c r="A7179" s="107" t="s">
        <v>1214</v>
      </c>
      <c r="B7179" s="108" t="s">
        <v>1386</v>
      </c>
      <c r="C7179" s="109">
        <v>72000</v>
      </c>
      <c r="D7179" s="110" t="s">
        <v>18</v>
      </c>
      <c r="E7179" s="111">
        <v>118</v>
      </c>
      <c r="F7179" s="112" t="s">
        <v>336</v>
      </c>
      <c r="G7179" s="115" t="s">
        <v>1912</v>
      </c>
      <c r="H7179" s="121" t="s">
        <v>27</v>
      </c>
      <c r="I7179" s="119" t="e">
        <v>#N/A</v>
      </c>
      <c r="J7179" s="118" t="e">
        <v>#N/A</v>
      </c>
      <c r="K7179" s="117" t="s">
        <v>31</v>
      </c>
    </row>
    <row r="7180" spans="1:11">
      <c r="A7180" s="107" t="s">
        <v>1214</v>
      </c>
      <c r="B7180" s="108" t="s">
        <v>1649</v>
      </c>
      <c r="C7180" s="109">
        <v>74900</v>
      </c>
      <c r="D7180" s="110" t="s">
        <v>12</v>
      </c>
      <c r="E7180" s="111">
        <v>222</v>
      </c>
      <c r="F7180" s="112" t="s">
        <v>293</v>
      </c>
      <c r="G7180" s="115" t="s">
        <v>1920</v>
      </c>
      <c r="H7180" s="121" t="s">
        <v>27</v>
      </c>
      <c r="I7180" s="119" t="e">
        <v>#N/A</v>
      </c>
      <c r="J7180" s="118" t="e">
        <v>#N/A</v>
      </c>
      <c r="K7180" s="117" t="s">
        <v>31</v>
      </c>
    </row>
    <row r="7181" spans="1:11">
      <c r="A7181" s="107" t="s">
        <v>1214</v>
      </c>
      <c r="B7181" s="108" t="s">
        <v>1394</v>
      </c>
      <c r="C7181" s="109">
        <v>74900</v>
      </c>
      <c r="D7181" s="110" t="s">
        <v>43</v>
      </c>
      <c r="E7181" s="111">
        <v>97</v>
      </c>
      <c r="F7181" s="112" t="s">
        <v>591</v>
      </c>
      <c r="G7181" s="115" t="s">
        <v>1912</v>
      </c>
      <c r="H7181" s="121" t="s">
        <v>16</v>
      </c>
      <c r="I7181" s="119" t="e">
        <v>#N/A</v>
      </c>
      <c r="J7181" s="118" t="e">
        <v>#N/A</v>
      </c>
      <c r="K7181" s="117" t="s">
        <v>31</v>
      </c>
    </row>
    <row r="7182" spans="1:11">
      <c r="A7182" s="107" t="s">
        <v>1214</v>
      </c>
      <c r="B7182" s="108" t="s">
        <v>1516</v>
      </c>
      <c r="C7182" s="109">
        <v>77500</v>
      </c>
      <c r="D7182" s="110" t="s">
        <v>12</v>
      </c>
      <c r="E7182" s="111">
        <v>70</v>
      </c>
      <c r="F7182" s="112" t="s">
        <v>763</v>
      </c>
      <c r="G7182" s="115" t="s">
        <v>1915</v>
      </c>
      <c r="H7182" s="121" t="s">
        <v>27</v>
      </c>
      <c r="I7182" s="119" t="e">
        <v>#N/A</v>
      </c>
      <c r="J7182" s="118" t="e">
        <v>#N/A</v>
      </c>
      <c r="K7182" s="117" t="s">
        <v>31</v>
      </c>
    </row>
    <row r="7183" spans="1:11">
      <c r="A7183" s="107" t="s">
        <v>1214</v>
      </c>
      <c r="B7183" s="108" t="s">
        <v>1717</v>
      </c>
      <c r="C7183" s="109">
        <v>78000</v>
      </c>
      <c r="D7183" s="110" t="s">
        <v>12</v>
      </c>
      <c r="E7183" s="111">
        <v>511</v>
      </c>
      <c r="F7183" s="112" t="s">
        <v>61</v>
      </c>
      <c r="G7183" s="115" t="s">
        <v>1924</v>
      </c>
      <c r="H7183" s="121" t="s">
        <v>27</v>
      </c>
      <c r="I7183" s="119" t="e">
        <v>#N/A</v>
      </c>
      <c r="J7183" s="118" t="e">
        <v>#N/A</v>
      </c>
      <c r="K7183" s="117" t="s">
        <v>31</v>
      </c>
    </row>
    <row r="7184" spans="1:11">
      <c r="A7184" s="107" t="s">
        <v>1214</v>
      </c>
      <c r="B7184" s="108">
        <v>39367</v>
      </c>
      <c r="C7184" s="109">
        <v>79900</v>
      </c>
      <c r="D7184" s="110" t="s">
        <v>17</v>
      </c>
      <c r="E7184" s="111">
        <v>325</v>
      </c>
      <c r="F7184" s="112" t="s">
        <v>1096</v>
      </c>
      <c r="G7184" s="115" t="s">
        <v>1917</v>
      </c>
      <c r="H7184" s="121" t="s">
        <v>27</v>
      </c>
      <c r="I7184" s="119" t="e">
        <v>#N/A</v>
      </c>
      <c r="J7184" s="118" t="e">
        <v>#N/A</v>
      </c>
      <c r="K7184" s="117" t="s">
        <v>31</v>
      </c>
    </row>
    <row r="7185" spans="1:11">
      <c r="A7185" s="107" t="s">
        <v>1214</v>
      </c>
      <c r="B7185" s="108" t="s">
        <v>1516</v>
      </c>
      <c r="C7185" s="109">
        <v>81000</v>
      </c>
      <c r="D7185" s="110" t="s">
        <v>16</v>
      </c>
      <c r="E7185" s="111">
        <v>70</v>
      </c>
      <c r="F7185" s="112" t="s">
        <v>141</v>
      </c>
      <c r="G7185" s="115" t="s">
        <v>1915</v>
      </c>
      <c r="H7185" s="121" t="s">
        <v>16</v>
      </c>
      <c r="I7185" s="119" t="e">
        <v>#N/A</v>
      </c>
      <c r="J7185" s="118" t="e">
        <v>#N/A</v>
      </c>
      <c r="K7185" s="117" t="s">
        <v>31</v>
      </c>
    </row>
    <row r="7186" spans="1:11">
      <c r="A7186" s="107" t="s">
        <v>1214</v>
      </c>
      <c r="B7186" s="108" t="s">
        <v>1383</v>
      </c>
      <c r="C7186" s="109">
        <v>81900</v>
      </c>
      <c r="D7186" s="110" t="s">
        <v>12</v>
      </c>
      <c r="E7186" s="111">
        <v>161</v>
      </c>
      <c r="F7186" s="112" t="s">
        <v>293</v>
      </c>
      <c r="G7186" s="115" t="s">
        <v>1914</v>
      </c>
      <c r="H7186" s="121" t="s">
        <v>27</v>
      </c>
      <c r="I7186" s="119" t="e">
        <v>#N/A</v>
      </c>
      <c r="J7186" s="118" t="e">
        <v>#N/A</v>
      </c>
      <c r="K7186" s="117" t="s">
        <v>31</v>
      </c>
    </row>
    <row r="7187" spans="1:11">
      <c r="A7187" s="107" t="s">
        <v>1214</v>
      </c>
      <c r="B7187" s="108" t="s">
        <v>1432</v>
      </c>
      <c r="C7187" s="109">
        <v>84900</v>
      </c>
      <c r="D7187" s="110" t="s">
        <v>12</v>
      </c>
      <c r="E7187" s="111">
        <v>125</v>
      </c>
      <c r="F7187" s="112" t="s">
        <v>174</v>
      </c>
      <c r="G7187" s="115" t="s">
        <v>1913</v>
      </c>
      <c r="H7187" s="121" t="s">
        <v>27</v>
      </c>
      <c r="I7187" s="119" t="e">
        <v>#N/A</v>
      </c>
      <c r="J7187" s="118" t="e">
        <v>#N/A</v>
      </c>
      <c r="K7187" s="117" t="s">
        <v>31</v>
      </c>
    </row>
    <row r="7188" spans="1:11">
      <c r="A7188" s="107" t="s">
        <v>1214</v>
      </c>
      <c r="B7188" s="108" t="s">
        <v>1457</v>
      </c>
      <c r="C7188" s="109">
        <v>84900</v>
      </c>
      <c r="D7188" s="110" t="s">
        <v>12</v>
      </c>
      <c r="E7188" s="111">
        <v>7</v>
      </c>
      <c r="F7188" s="112" t="s">
        <v>174</v>
      </c>
      <c r="G7188" s="115" t="s">
        <v>1910</v>
      </c>
      <c r="H7188" s="121" t="s">
        <v>27</v>
      </c>
      <c r="I7188" s="119" t="e">
        <v>#N/A</v>
      </c>
      <c r="J7188" s="118" t="e">
        <v>#N/A</v>
      </c>
      <c r="K7188" s="117" t="s">
        <v>31</v>
      </c>
    </row>
    <row r="7189" spans="1:11">
      <c r="A7189" s="107" t="s">
        <v>1214</v>
      </c>
      <c r="B7189" s="108" t="s">
        <v>1461</v>
      </c>
      <c r="C7189" s="109">
        <v>84901</v>
      </c>
      <c r="D7189" s="110" t="s">
        <v>12</v>
      </c>
      <c r="E7189" s="111">
        <v>25</v>
      </c>
      <c r="F7189" s="112" t="s">
        <v>136</v>
      </c>
      <c r="G7189" s="115" t="s">
        <v>1910</v>
      </c>
      <c r="H7189" s="121" t="s">
        <v>27</v>
      </c>
      <c r="I7189" s="119" t="e">
        <v>#N/A</v>
      </c>
      <c r="J7189" s="118" t="e">
        <v>#N/A</v>
      </c>
      <c r="K7189" s="117" t="s">
        <v>31</v>
      </c>
    </row>
    <row r="7190" spans="1:11">
      <c r="A7190" s="107" t="s">
        <v>1214</v>
      </c>
      <c r="B7190" s="108" t="s">
        <v>1495</v>
      </c>
      <c r="C7190" s="109">
        <v>86500</v>
      </c>
      <c r="D7190" s="110" t="s">
        <v>12</v>
      </c>
      <c r="E7190" s="111">
        <v>147</v>
      </c>
      <c r="F7190" s="112" t="s">
        <v>868</v>
      </c>
      <c r="G7190" s="115" t="s">
        <v>1913</v>
      </c>
      <c r="H7190" s="121" t="s">
        <v>27</v>
      </c>
      <c r="I7190" s="119" t="e">
        <v>#N/A</v>
      </c>
      <c r="J7190" s="118" t="e">
        <v>#N/A</v>
      </c>
      <c r="K7190" s="117" t="s">
        <v>31</v>
      </c>
    </row>
    <row r="7191" spans="1:11">
      <c r="A7191" s="107" t="s">
        <v>1214</v>
      </c>
      <c r="B7191" s="108" t="s">
        <v>1764</v>
      </c>
      <c r="C7191" s="109">
        <v>87500</v>
      </c>
      <c r="D7191" s="110" t="s">
        <v>12</v>
      </c>
      <c r="E7191" s="111">
        <v>331</v>
      </c>
      <c r="F7191" s="112" t="s">
        <v>293</v>
      </c>
      <c r="G7191" s="115" t="s">
        <v>1923</v>
      </c>
      <c r="H7191" s="121" t="s">
        <v>27</v>
      </c>
      <c r="I7191" s="119" t="e">
        <v>#N/A</v>
      </c>
      <c r="J7191" s="118" t="e">
        <v>#N/A</v>
      </c>
      <c r="K7191" s="117" t="s">
        <v>31</v>
      </c>
    </row>
    <row r="7192" spans="1:11">
      <c r="A7192" s="107" t="s">
        <v>1214</v>
      </c>
      <c r="B7192" s="108" t="s">
        <v>1439</v>
      </c>
      <c r="C7192" s="109">
        <v>88900</v>
      </c>
      <c r="D7192" s="110" t="s">
        <v>18</v>
      </c>
      <c r="E7192" s="111">
        <v>35</v>
      </c>
      <c r="F7192" s="112" t="s">
        <v>373</v>
      </c>
      <c r="G7192" s="115" t="s">
        <v>1911</v>
      </c>
      <c r="H7192" s="121" t="s">
        <v>27</v>
      </c>
      <c r="I7192" s="119" t="e">
        <v>#N/A</v>
      </c>
      <c r="J7192" s="118" t="e">
        <v>#N/A</v>
      </c>
      <c r="K7192" s="117" t="s">
        <v>31</v>
      </c>
    </row>
    <row r="7193" spans="1:11">
      <c r="A7193" s="107" t="s">
        <v>1214</v>
      </c>
      <c r="B7193" s="108" t="s">
        <v>1387</v>
      </c>
      <c r="C7193" s="109">
        <v>89000</v>
      </c>
      <c r="D7193" s="110" t="s">
        <v>43</v>
      </c>
      <c r="E7193" s="111">
        <v>41</v>
      </c>
      <c r="F7193" s="112" t="s">
        <v>439</v>
      </c>
      <c r="G7193" s="115" t="s">
        <v>1911</v>
      </c>
      <c r="H7193" s="121" t="s">
        <v>16</v>
      </c>
      <c r="I7193" s="119" t="e">
        <v>#N/A</v>
      </c>
      <c r="J7193" s="118" t="e">
        <v>#N/A</v>
      </c>
      <c r="K7193" s="117" t="s">
        <v>31</v>
      </c>
    </row>
    <row r="7194" spans="1:11">
      <c r="A7194" s="107" t="s">
        <v>1214</v>
      </c>
      <c r="B7194" s="108" t="s">
        <v>1649</v>
      </c>
      <c r="C7194" s="109">
        <v>89900</v>
      </c>
      <c r="D7194" s="110" t="s">
        <v>43</v>
      </c>
      <c r="E7194" s="111">
        <v>222</v>
      </c>
      <c r="F7194" s="112" t="s">
        <v>174</v>
      </c>
      <c r="G7194" s="115" t="s">
        <v>1920</v>
      </c>
      <c r="H7194" s="121" t="s">
        <v>16</v>
      </c>
      <c r="I7194" s="119" t="e">
        <v>#N/A</v>
      </c>
      <c r="J7194" s="118" t="e">
        <v>#N/A</v>
      </c>
      <c r="K7194" s="117" t="s">
        <v>31</v>
      </c>
    </row>
    <row r="7195" spans="1:11">
      <c r="A7195" s="107" t="s">
        <v>1214</v>
      </c>
      <c r="B7195" s="108" t="s">
        <v>1402</v>
      </c>
      <c r="C7195" s="109">
        <v>89900</v>
      </c>
      <c r="D7195" s="110" t="s">
        <v>18</v>
      </c>
      <c r="E7195" s="111">
        <v>164</v>
      </c>
      <c r="F7195" s="112" t="s">
        <v>1216</v>
      </c>
      <c r="G7195" s="115" t="s">
        <v>1914</v>
      </c>
      <c r="H7195" s="121" t="s">
        <v>27</v>
      </c>
      <c r="I7195" s="119" t="e">
        <v>#N/A</v>
      </c>
      <c r="J7195" s="118" t="e">
        <v>#N/A</v>
      </c>
      <c r="K7195" s="117" t="s">
        <v>31</v>
      </c>
    </row>
    <row r="7196" spans="1:11">
      <c r="A7196" s="107" t="s">
        <v>1214</v>
      </c>
      <c r="B7196" s="108" t="s">
        <v>1374</v>
      </c>
      <c r="C7196" s="109">
        <v>89900</v>
      </c>
      <c r="D7196" s="110" t="s">
        <v>16</v>
      </c>
      <c r="E7196" s="111">
        <v>63</v>
      </c>
      <c r="F7196" s="112" t="s">
        <v>280</v>
      </c>
      <c r="G7196" s="115" t="s">
        <v>1915</v>
      </c>
      <c r="H7196" s="121" t="s">
        <v>16</v>
      </c>
      <c r="I7196" s="119" t="e">
        <v>#N/A</v>
      </c>
      <c r="J7196" s="118" t="e">
        <v>#N/A</v>
      </c>
      <c r="K7196" s="117" t="s">
        <v>31</v>
      </c>
    </row>
    <row r="7197" spans="1:11">
      <c r="A7197" s="107" t="s">
        <v>1214</v>
      </c>
      <c r="B7197" s="108" t="s">
        <v>1363</v>
      </c>
      <c r="C7197" s="109">
        <v>93500</v>
      </c>
      <c r="D7197" s="110" t="s">
        <v>12</v>
      </c>
      <c r="E7197" s="111">
        <v>95</v>
      </c>
      <c r="F7197" s="112" t="s">
        <v>576</v>
      </c>
      <c r="G7197" s="115" t="s">
        <v>1912</v>
      </c>
      <c r="H7197" s="121" t="s">
        <v>27</v>
      </c>
      <c r="I7197" s="119" t="e">
        <v>#N/A</v>
      </c>
      <c r="J7197" s="118" t="e">
        <v>#N/A</v>
      </c>
      <c r="K7197" s="117" t="s">
        <v>31</v>
      </c>
    </row>
    <row r="7198" spans="1:11">
      <c r="A7198" s="107" t="s">
        <v>1214</v>
      </c>
      <c r="B7198" s="108" t="s">
        <v>1393</v>
      </c>
      <c r="C7198" s="109">
        <v>94000</v>
      </c>
      <c r="D7198" s="110" t="s">
        <v>12</v>
      </c>
      <c r="E7198" s="111">
        <v>156</v>
      </c>
      <c r="F7198" s="112" t="s">
        <v>371</v>
      </c>
      <c r="G7198" s="115" t="s">
        <v>1914</v>
      </c>
      <c r="H7198" s="121" t="s">
        <v>27</v>
      </c>
      <c r="I7198" s="119" t="e">
        <v>#N/A</v>
      </c>
      <c r="J7198" s="118" t="e">
        <v>#N/A</v>
      </c>
      <c r="K7198" s="117" t="s">
        <v>31</v>
      </c>
    </row>
    <row r="7199" spans="1:11">
      <c r="A7199" s="107" t="s">
        <v>1214</v>
      </c>
      <c r="B7199" s="108" t="s">
        <v>1423</v>
      </c>
      <c r="C7199" s="109">
        <v>94000</v>
      </c>
      <c r="D7199" s="110" t="s">
        <v>12</v>
      </c>
      <c r="E7199" s="111">
        <v>93</v>
      </c>
      <c r="F7199" s="112" t="s">
        <v>371</v>
      </c>
      <c r="G7199" s="115" t="s">
        <v>1912</v>
      </c>
      <c r="H7199" s="121" t="s">
        <v>27</v>
      </c>
      <c r="I7199" s="119" t="e">
        <v>#N/A</v>
      </c>
      <c r="J7199" s="118" t="e">
        <v>#N/A</v>
      </c>
      <c r="K7199" s="117" t="s">
        <v>31</v>
      </c>
    </row>
    <row r="7200" spans="1:11">
      <c r="A7200" s="107" t="s">
        <v>1214</v>
      </c>
      <c r="B7200" s="108" t="s">
        <v>1596</v>
      </c>
      <c r="C7200" s="109">
        <v>94900</v>
      </c>
      <c r="D7200" s="110" t="s">
        <v>16</v>
      </c>
      <c r="E7200" s="111">
        <v>5</v>
      </c>
      <c r="F7200" s="112" t="s">
        <v>53</v>
      </c>
      <c r="G7200" s="115" t="s">
        <v>1910</v>
      </c>
      <c r="H7200" s="121" t="s">
        <v>16</v>
      </c>
      <c r="I7200" s="119" t="e">
        <v>#N/A</v>
      </c>
      <c r="J7200" s="118" t="e">
        <v>#N/A</v>
      </c>
      <c r="K7200" s="117" t="s">
        <v>31</v>
      </c>
    </row>
    <row r="7201" spans="1:11">
      <c r="A7201" s="107" t="s">
        <v>1214</v>
      </c>
      <c r="B7201" s="108">
        <v>39357</v>
      </c>
      <c r="C7201" s="109">
        <v>95000</v>
      </c>
      <c r="D7201" s="110" t="s">
        <v>12</v>
      </c>
      <c r="E7201" s="111">
        <v>335</v>
      </c>
      <c r="F7201" s="112" t="s">
        <v>87</v>
      </c>
      <c r="G7201" s="115" t="s">
        <v>1917</v>
      </c>
      <c r="H7201" s="121" t="s">
        <v>27</v>
      </c>
      <c r="I7201" s="119" t="e">
        <v>#N/A</v>
      </c>
      <c r="J7201" s="118" t="e">
        <v>#N/A</v>
      </c>
      <c r="K7201" s="117" t="s">
        <v>31</v>
      </c>
    </row>
    <row r="7202" spans="1:11">
      <c r="A7202" s="107" t="s">
        <v>1214</v>
      </c>
      <c r="B7202" s="108" t="s">
        <v>1396</v>
      </c>
      <c r="C7202" s="109">
        <v>95000</v>
      </c>
      <c r="D7202" s="110" t="s">
        <v>12</v>
      </c>
      <c r="E7202" s="111">
        <v>108</v>
      </c>
      <c r="F7202" s="112" t="s">
        <v>272</v>
      </c>
      <c r="G7202" s="115" t="s">
        <v>1912</v>
      </c>
      <c r="H7202" s="121" t="s">
        <v>27</v>
      </c>
      <c r="I7202" s="119" t="e">
        <v>#N/A</v>
      </c>
      <c r="J7202" s="118" t="e">
        <v>#N/A</v>
      </c>
      <c r="K7202" s="117" t="s">
        <v>31</v>
      </c>
    </row>
    <row r="7203" spans="1:11">
      <c r="A7203" s="107" t="s">
        <v>1214</v>
      </c>
      <c r="B7203" s="108" t="s">
        <v>1622</v>
      </c>
      <c r="C7203" s="109">
        <v>95000</v>
      </c>
      <c r="D7203" s="110" t="s">
        <v>12</v>
      </c>
      <c r="E7203" s="111">
        <v>66</v>
      </c>
      <c r="F7203" s="112" t="s">
        <v>119</v>
      </c>
      <c r="G7203" s="115" t="s">
        <v>1915</v>
      </c>
      <c r="H7203" s="121" t="s">
        <v>27</v>
      </c>
      <c r="I7203" s="119" t="e">
        <v>#N/A</v>
      </c>
      <c r="J7203" s="118" t="e">
        <v>#N/A</v>
      </c>
      <c r="K7203" s="117" t="s">
        <v>31</v>
      </c>
    </row>
    <row r="7204" spans="1:11">
      <c r="A7204" s="107" t="s">
        <v>1214</v>
      </c>
      <c r="B7204" s="108" t="s">
        <v>1428</v>
      </c>
      <c r="C7204" s="109">
        <v>95000</v>
      </c>
      <c r="D7204" s="110" t="s">
        <v>43</v>
      </c>
      <c r="E7204" s="111">
        <v>54</v>
      </c>
      <c r="F7204" s="112" t="s">
        <v>868</v>
      </c>
      <c r="G7204" s="115" t="s">
        <v>1911</v>
      </c>
      <c r="H7204" s="121" t="s">
        <v>16</v>
      </c>
      <c r="I7204" s="119" t="e">
        <v>#N/A</v>
      </c>
      <c r="J7204" s="118" t="e">
        <v>#N/A</v>
      </c>
      <c r="K7204" s="117" t="s">
        <v>31</v>
      </c>
    </row>
    <row r="7205" spans="1:11">
      <c r="A7205" s="107" t="s">
        <v>1214</v>
      </c>
      <c r="B7205" s="108" t="s">
        <v>1483</v>
      </c>
      <c r="C7205" s="109">
        <v>95000</v>
      </c>
      <c r="D7205" s="110" t="s">
        <v>12</v>
      </c>
      <c r="E7205" s="111">
        <v>8</v>
      </c>
      <c r="F7205" s="112" t="s">
        <v>351</v>
      </c>
      <c r="G7205" s="115" t="s">
        <v>1910</v>
      </c>
      <c r="H7205" s="121" t="s">
        <v>27</v>
      </c>
      <c r="I7205" s="119" t="e">
        <v>#N/A</v>
      </c>
      <c r="J7205" s="118" t="e">
        <v>#N/A</v>
      </c>
      <c r="K7205" s="117" t="s">
        <v>31</v>
      </c>
    </row>
    <row r="7206" spans="1:11">
      <c r="A7206" s="107" t="s">
        <v>1214</v>
      </c>
      <c r="B7206" s="108" t="s">
        <v>1396</v>
      </c>
      <c r="C7206" s="109">
        <v>95900</v>
      </c>
      <c r="D7206" s="110" t="s">
        <v>12</v>
      </c>
      <c r="E7206" s="111">
        <v>108</v>
      </c>
      <c r="F7206" s="112" t="s">
        <v>371</v>
      </c>
      <c r="G7206" s="115" t="s">
        <v>1912</v>
      </c>
      <c r="H7206" s="121" t="s">
        <v>27</v>
      </c>
      <c r="I7206" s="119" t="e">
        <v>#N/A</v>
      </c>
      <c r="J7206" s="118" t="e">
        <v>#N/A</v>
      </c>
      <c r="K7206" s="117" t="s">
        <v>31</v>
      </c>
    </row>
    <row r="7207" spans="1:11">
      <c r="A7207" s="107" t="s">
        <v>1214</v>
      </c>
      <c r="B7207" s="108" t="s">
        <v>1489</v>
      </c>
      <c r="C7207" s="109">
        <v>99000</v>
      </c>
      <c r="D7207" s="110" t="s">
        <v>12</v>
      </c>
      <c r="E7207" s="111">
        <v>117</v>
      </c>
      <c r="F7207" s="112" t="s">
        <v>87</v>
      </c>
      <c r="G7207" s="115" t="s">
        <v>1912</v>
      </c>
      <c r="H7207" s="121" t="s">
        <v>27</v>
      </c>
      <c r="I7207" s="119" t="e">
        <v>#N/A</v>
      </c>
      <c r="J7207" s="118" t="e">
        <v>#N/A</v>
      </c>
      <c r="K7207" s="117" t="s">
        <v>31</v>
      </c>
    </row>
    <row r="7208" spans="1:11">
      <c r="A7208" s="107" t="s">
        <v>1214</v>
      </c>
      <c r="B7208" s="108" t="s">
        <v>1454</v>
      </c>
      <c r="C7208" s="109">
        <v>99000</v>
      </c>
      <c r="D7208" s="110" t="s">
        <v>12</v>
      </c>
      <c r="E7208" s="111">
        <v>87</v>
      </c>
      <c r="F7208" s="112" t="s">
        <v>1173</v>
      </c>
      <c r="G7208" s="115" t="s">
        <v>1915</v>
      </c>
      <c r="H7208" s="121" t="s">
        <v>27</v>
      </c>
      <c r="I7208" s="119" t="e">
        <v>#N/A</v>
      </c>
      <c r="J7208" s="118" t="e">
        <v>#N/A</v>
      </c>
      <c r="K7208" s="117" t="s">
        <v>31</v>
      </c>
    </row>
    <row r="7209" spans="1:11">
      <c r="A7209" s="107" t="s">
        <v>1214</v>
      </c>
      <c r="B7209" s="108" t="s">
        <v>1385</v>
      </c>
      <c r="C7209" s="109">
        <v>99500</v>
      </c>
      <c r="D7209" s="110" t="s">
        <v>43</v>
      </c>
      <c r="E7209" s="111">
        <v>119</v>
      </c>
      <c r="F7209" s="112" t="s">
        <v>272</v>
      </c>
      <c r="G7209" s="115" t="s">
        <v>1912</v>
      </c>
      <c r="H7209" s="121" t="s">
        <v>16</v>
      </c>
      <c r="I7209" s="119" t="e">
        <v>#N/A</v>
      </c>
      <c r="J7209" s="118" t="e">
        <v>#N/A</v>
      </c>
      <c r="K7209" s="117" t="s">
        <v>31</v>
      </c>
    </row>
    <row r="7210" spans="1:11">
      <c r="A7210" s="107" t="s">
        <v>1214</v>
      </c>
      <c r="B7210" s="108" t="s">
        <v>1417</v>
      </c>
      <c r="C7210" s="109">
        <v>99875</v>
      </c>
      <c r="D7210" s="110" t="s">
        <v>12</v>
      </c>
      <c r="E7210" s="111">
        <v>166</v>
      </c>
      <c r="F7210" s="112" t="s">
        <v>75</v>
      </c>
      <c r="G7210" s="115" t="s">
        <v>1914</v>
      </c>
      <c r="H7210" s="121" t="s">
        <v>27</v>
      </c>
      <c r="I7210" s="119" t="e">
        <v>#N/A</v>
      </c>
      <c r="J7210" s="118" t="e">
        <v>#N/A</v>
      </c>
      <c r="K7210" s="117" t="s">
        <v>31</v>
      </c>
    </row>
    <row r="7211" spans="1:11">
      <c r="A7211" s="107" t="s">
        <v>1214</v>
      </c>
      <c r="B7211" s="108" t="s">
        <v>1465</v>
      </c>
      <c r="C7211" s="109">
        <v>99900</v>
      </c>
      <c r="D7211" s="110" t="s">
        <v>12</v>
      </c>
      <c r="E7211" s="111">
        <v>52</v>
      </c>
      <c r="F7211" s="112" t="s">
        <v>53</v>
      </c>
      <c r="G7211" s="115" t="s">
        <v>1911</v>
      </c>
      <c r="H7211" s="121" t="s">
        <v>27</v>
      </c>
      <c r="I7211" s="119" t="e">
        <v>#N/A</v>
      </c>
      <c r="J7211" s="118" t="e">
        <v>#N/A</v>
      </c>
      <c r="K7211" s="117" t="s">
        <v>31</v>
      </c>
    </row>
    <row r="7212" spans="1:11">
      <c r="A7212" s="107" t="s">
        <v>1214</v>
      </c>
      <c r="B7212" s="108" t="s">
        <v>1425</v>
      </c>
      <c r="C7212" s="109">
        <v>100000</v>
      </c>
      <c r="D7212" s="110" t="s">
        <v>12</v>
      </c>
      <c r="E7212" s="111">
        <v>27</v>
      </c>
      <c r="F7212" s="112" t="s">
        <v>87</v>
      </c>
      <c r="G7212" s="115" t="s">
        <v>1910</v>
      </c>
      <c r="H7212" s="121" t="s">
        <v>27</v>
      </c>
      <c r="I7212" s="119" t="e">
        <v>#N/A</v>
      </c>
      <c r="J7212" s="118" t="e">
        <v>#N/A</v>
      </c>
      <c r="K7212" s="117" t="s">
        <v>31</v>
      </c>
    </row>
    <row r="7213" spans="1:11">
      <c r="A7213" s="107" t="s">
        <v>1214</v>
      </c>
      <c r="B7213" s="108" t="s">
        <v>1636</v>
      </c>
      <c r="C7213" s="109">
        <v>105000</v>
      </c>
      <c r="D7213" s="110" t="s">
        <v>43</v>
      </c>
      <c r="E7213" s="111">
        <v>118</v>
      </c>
      <c r="F7213" s="112" t="s">
        <v>61</v>
      </c>
      <c r="G7213" s="115" t="s">
        <v>1914</v>
      </c>
      <c r="H7213" s="121" t="s">
        <v>16</v>
      </c>
      <c r="I7213" s="119" t="e">
        <v>#N/A</v>
      </c>
      <c r="J7213" s="118" t="e">
        <v>#N/A</v>
      </c>
      <c r="K7213" s="117" t="s">
        <v>31</v>
      </c>
    </row>
    <row r="7214" spans="1:11">
      <c r="A7214" s="107" t="s">
        <v>1214</v>
      </c>
      <c r="B7214" s="108" t="s">
        <v>1383</v>
      </c>
      <c r="C7214" s="109">
        <v>105000</v>
      </c>
      <c r="D7214" s="110" t="s">
        <v>18</v>
      </c>
      <c r="E7214" s="111">
        <v>161</v>
      </c>
      <c r="F7214" s="112" t="s">
        <v>87</v>
      </c>
      <c r="G7214" s="115" t="s">
        <v>1914</v>
      </c>
      <c r="H7214" s="121" t="s">
        <v>27</v>
      </c>
      <c r="I7214" s="119" t="e">
        <v>#N/A</v>
      </c>
      <c r="J7214" s="118" t="e">
        <v>#N/A</v>
      </c>
      <c r="K7214" s="117" t="s">
        <v>31</v>
      </c>
    </row>
    <row r="7215" spans="1:11">
      <c r="A7215" s="107" t="s">
        <v>1214</v>
      </c>
      <c r="B7215" s="108" t="s">
        <v>1605</v>
      </c>
      <c r="C7215" s="109">
        <v>105000</v>
      </c>
      <c r="D7215" s="110" t="s">
        <v>12</v>
      </c>
      <c r="E7215" s="111">
        <v>140</v>
      </c>
      <c r="F7215" s="112" t="s">
        <v>87</v>
      </c>
      <c r="G7215" s="115" t="s">
        <v>1913</v>
      </c>
      <c r="H7215" s="121" t="s">
        <v>27</v>
      </c>
      <c r="I7215" s="119" t="e">
        <v>#N/A</v>
      </c>
      <c r="J7215" s="118" t="e">
        <v>#N/A</v>
      </c>
      <c r="K7215" s="117" t="s">
        <v>31</v>
      </c>
    </row>
    <row r="7216" spans="1:11">
      <c r="A7216" s="107" t="s">
        <v>1214</v>
      </c>
      <c r="B7216" s="108" t="s">
        <v>1459</v>
      </c>
      <c r="C7216" s="109">
        <v>105000</v>
      </c>
      <c r="D7216" s="110" t="s">
        <v>12</v>
      </c>
      <c r="E7216" s="111">
        <v>123</v>
      </c>
      <c r="F7216" s="112" t="s">
        <v>603</v>
      </c>
      <c r="G7216" s="115" t="s">
        <v>1912</v>
      </c>
      <c r="H7216" s="121" t="s">
        <v>27</v>
      </c>
      <c r="I7216" s="119" t="e">
        <v>#N/A</v>
      </c>
      <c r="J7216" s="118" t="e">
        <v>#N/A</v>
      </c>
      <c r="K7216" s="117" t="s">
        <v>31</v>
      </c>
    </row>
    <row r="7217" spans="1:11">
      <c r="A7217" s="107" t="s">
        <v>1214</v>
      </c>
      <c r="B7217" s="108" t="s">
        <v>1467</v>
      </c>
      <c r="C7217" s="109">
        <v>105000</v>
      </c>
      <c r="D7217" s="110" t="s">
        <v>12</v>
      </c>
      <c r="E7217" s="111">
        <v>111</v>
      </c>
      <c r="F7217" s="112" t="s">
        <v>796</v>
      </c>
      <c r="G7217" s="115" t="s">
        <v>1912</v>
      </c>
      <c r="H7217" s="121" t="s">
        <v>27</v>
      </c>
      <c r="I7217" s="119" t="e">
        <v>#N/A</v>
      </c>
      <c r="J7217" s="118" t="e">
        <v>#N/A</v>
      </c>
      <c r="K7217" s="117" t="s">
        <v>31</v>
      </c>
    </row>
    <row r="7218" spans="1:11">
      <c r="A7218" s="107" t="s">
        <v>1214</v>
      </c>
      <c r="B7218" s="108" t="s">
        <v>1555</v>
      </c>
      <c r="C7218" s="109">
        <v>105900</v>
      </c>
      <c r="D7218" s="110" t="s">
        <v>12</v>
      </c>
      <c r="E7218" s="111">
        <v>96</v>
      </c>
      <c r="F7218" s="112" t="s">
        <v>102</v>
      </c>
      <c r="G7218" s="115" t="s">
        <v>1912</v>
      </c>
      <c r="H7218" s="121" t="s">
        <v>27</v>
      </c>
      <c r="I7218" s="119" t="e">
        <v>#N/A</v>
      </c>
      <c r="J7218" s="118" t="e">
        <v>#N/A</v>
      </c>
      <c r="K7218" s="117" t="s">
        <v>31</v>
      </c>
    </row>
    <row r="7219" spans="1:11">
      <c r="A7219" s="107" t="s">
        <v>1214</v>
      </c>
      <c r="B7219" s="108" t="s">
        <v>1623</v>
      </c>
      <c r="C7219" s="109">
        <v>106900</v>
      </c>
      <c r="D7219" s="110" t="s">
        <v>12</v>
      </c>
      <c r="E7219" s="111">
        <v>61</v>
      </c>
      <c r="F7219" s="112" t="s">
        <v>603</v>
      </c>
      <c r="G7219" s="115" t="s">
        <v>1911</v>
      </c>
      <c r="H7219" s="121" t="s">
        <v>27</v>
      </c>
      <c r="I7219" s="119" t="e">
        <v>#N/A</v>
      </c>
      <c r="J7219" s="118" t="e">
        <v>#N/A</v>
      </c>
      <c r="K7219" s="117" t="s">
        <v>31</v>
      </c>
    </row>
    <row r="7220" spans="1:11">
      <c r="A7220" s="107" t="s">
        <v>1214</v>
      </c>
      <c r="B7220" s="108" t="s">
        <v>1451</v>
      </c>
      <c r="C7220" s="109">
        <v>109500</v>
      </c>
      <c r="D7220" s="110" t="s">
        <v>12</v>
      </c>
      <c r="E7220" s="111">
        <v>21</v>
      </c>
      <c r="F7220" s="112" t="s">
        <v>252</v>
      </c>
      <c r="G7220" s="115" t="s">
        <v>1910</v>
      </c>
      <c r="H7220" s="121" t="s">
        <v>27</v>
      </c>
      <c r="I7220" s="119" t="e">
        <v>#N/A</v>
      </c>
      <c r="J7220" s="118" t="e">
        <v>#N/A</v>
      </c>
      <c r="K7220" s="117" t="s">
        <v>31</v>
      </c>
    </row>
    <row r="7221" spans="1:11">
      <c r="A7221" s="107" t="s">
        <v>1214</v>
      </c>
      <c r="B7221" s="108" t="s">
        <v>1606</v>
      </c>
      <c r="C7221" s="109">
        <v>109900</v>
      </c>
      <c r="D7221" s="110" t="s">
        <v>12</v>
      </c>
      <c r="E7221" s="111">
        <v>209</v>
      </c>
      <c r="F7221" s="112" t="s">
        <v>933</v>
      </c>
      <c r="G7221" s="115" t="s">
        <v>23</v>
      </c>
      <c r="H7221" s="121" t="s">
        <v>27</v>
      </c>
      <c r="I7221" s="119" t="e">
        <v>#N/A</v>
      </c>
      <c r="J7221" s="118" t="e">
        <v>#N/A</v>
      </c>
      <c r="K7221" s="117" t="s">
        <v>31</v>
      </c>
    </row>
    <row r="7222" spans="1:11">
      <c r="A7222" s="107" t="s">
        <v>1214</v>
      </c>
      <c r="B7222" s="108" t="s">
        <v>1596</v>
      </c>
      <c r="C7222" s="109">
        <v>109900</v>
      </c>
      <c r="D7222" s="110" t="s">
        <v>12</v>
      </c>
      <c r="E7222" s="111">
        <v>5</v>
      </c>
      <c r="F7222" s="112" t="s">
        <v>571</v>
      </c>
      <c r="G7222" s="115" t="s">
        <v>1910</v>
      </c>
      <c r="H7222" s="121" t="s">
        <v>27</v>
      </c>
      <c r="I7222" s="119" t="e">
        <v>#N/A</v>
      </c>
      <c r="J7222" s="118" t="e">
        <v>#N/A</v>
      </c>
      <c r="K7222" s="117" t="s">
        <v>31</v>
      </c>
    </row>
    <row r="7223" spans="1:11">
      <c r="A7223" s="107" t="s">
        <v>1214</v>
      </c>
      <c r="B7223" s="108" t="s">
        <v>1464</v>
      </c>
      <c r="C7223" s="109">
        <v>110000</v>
      </c>
      <c r="D7223" s="110" t="s">
        <v>12</v>
      </c>
      <c r="E7223" s="111">
        <v>179</v>
      </c>
      <c r="F7223" s="112" t="s">
        <v>763</v>
      </c>
      <c r="G7223" s="115" t="s">
        <v>1914</v>
      </c>
      <c r="H7223" s="121" t="s">
        <v>27</v>
      </c>
      <c r="I7223" s="119" t="e">
        <v>#N/A</v>
      </c>
      <c r="J7223" s="118" t="e">
        <v>#N/A</v>
      </c>
      <c r="K7223" s="117" t="s">
        <v>31</v>
      </c>
    </row>
    <row r="7224" spans="1:11">
      <c r="A7224" s="107" t="s">
        <v>1214</v>
      </c>
      <c r="B7224" s="108" t="s">
        <v>1403</v>
      </c>
      <c r="C7224" s="109">
        <v>110011</v>
      </c>
      <c r="D7224" s="110" t="s">
        <v>16</v>
      </c>
      <c r="E7224" s="111">
        <v>31</v>
      </c>
      <c r="F7224" s="112" t="s">
        <v>133</v>
      </c>
      <c r="G7224" s="115" t="s">
        <v>1910</v>
      </c>
      <c r="H7224" s="121" t="s">
        <v>16</v>
      </c>
      <c r="I7224" s="119" t="e">
        <v>#N/A</v>
      </c>
      <c r="J7224" s="118" t="e">
        <v>#N/A</v>
      </c>
      <c r="K7224" s="117" t="s">
        <v>31</v>
      </c>
    </row>
    <row r="7225" spans="1:11">
      <c r="A7225" s="107" t="s">
        <v>1214</v>
      </c>
      <c r="B7225" s="108" t="s">
        <v>1454</v>
      </c>
      <c r="C7225" s="109">
        <v>111900</v>
      </c>
      <c r="D7225" s="110" t="s">
        <v>12</v>
      </c>
      <c r="E7225" s="111">
        <v>87</v>
      </c>
      <c r="F7225" s="112" t="s">
        <v>603</v>
      </c>
      <c r="G7225" s="115" t="s">
        <v>1915</v>
      </c>
      <c r="H7225" s="121" t="s">
        <v>27</v>
      </c>
      <c r="I7225" s="119" t="e">
        <v>#N/A</v>
      </c>
      <c r="J7225" s="118" t="e">
        <v>#N/A</v>
      </c>
      <c r="K7225" s="117" t="s">
        <v>31</v>
      </c>
    </row>
    <row r="7226" spans="1:11">
      <c r="A7226" s="107" t="s">
        <v>1214</v>
      </c>
      <c r="B7226" s="108" t="s">
        <v>1646</v>
      </c>
      <c r="C7226" s="109">
        <v>114800</v>
      </c>
      <c r="D7226" s="110" t="s">
        <v>17</v>
      </c>
      <c r="E7226" s="111">
        <v>178</v>
      </c>
      <c r="F7226" s="112" t="s">
        <v>793</v>
      </c>
      <c r="G7226" s="115" t="s">
        <v>1914</v>
      </c>
      <c r="H7226" s="121" t="s">
        <v>27</v>
      </c>
      <c r="I7226" s="119" t="e">
        <v>#N/A</v>
      </c>
      <c r="J7226" s="118" t="e">
        <v>#N/A</v>
      </c>
      <c r="K7226" s="117" t="s">
        <v>31</v>
      </c>
    </row>
    <row r="7227" spans="1:11">
      <c r="A7227" s="107" t="s">
        <v>1214</v>
      </c>
      <c r="B7227" s="108" t="s">
        <v>1874</v>
      </c>
      <c r="C7227" s="109">
        <v>114900</v>
      </c>
      <c r="D7227" s="110" t="s">
        <v>12</v>
      </c>
      <c r="E7227" s="111">
        <v>587</v>
      </c>
      <c r="F7227" s="112" t="s">
        <v>327</v>
      </c>
      <c r="G7227" s="115" t="s">
        <v>1922</v>
      </c>
      <c r="H7227" s="121" t="s">
        <v>27</v>
      </c>
      <c r="I7227" s="119" t="e">
        <v>#N/A</v>
      </c>
      <c r="J7227" s="118" t="e">
        <v>#N/A</v>
      </c>
      <c r="K7227" s="117" t="s">
        <v>31</v>
      </c>
    </row>
    <row r="7228" spans="1:11">
      <c r="A7228" s="107" t="s">
        <v>1214</v>
      </c>
      <c r="B7228" s="108" t="s">
        <v>1824</v>
      </c>
      <c r="C7228" s="109">
        <v>114900</v>
      </c>
      <c r="D7228" s="110" t="s">
        <v>43</v>
      </c>
      <c r="E7228" s="111">
        <v>447</v>
      </c>
      <c r="F7228" s="112" t="s">
        <v>552</v>
      </c>
      <c r="G7228" s="115" t="s">
        <v>1921</v>
      </c>
      <c r="H7228" s="121" t="s">
        <v>16</v>
      </c>
      <c r="I7228" s="119" t="e">
        <v>#N/A</v>
      </c>
      <c r="J7228" s="118" t="e">
        <v>#N/A</v>
      </c>
      <c r="K7228" s="117" t="s">
        <v>31</v>
      </c>
    </row>
    <row r="7229" spans="1:11">
      <c r="A7229" s="107" t="s">
        <v>1214</v>
      </c>
      <c r="B7229" s="108">
        <v>39360</v>
      </c>
      <c r="C7229" s="109">
        <v>114900</v>
      </c>
      <c r="D7229" s="110" t="s">
        <v>12</v>
      </c>
      <c r="E7229" s="111">
        <v>330</v>
      </c>
      <c r="F7229" s="112" t="s">
        <v>293</v>
      </c>
      <c r="G7229" s="115" t="s">
        <v>1917</v>
      </c>
      <c r="H7229" s="121" t="s">
        <v>27</v>
      </c>
      <c r="I7229" s="119" t="e">
        <v>#N/A</v>
      </c>
      <c r="J7229" s="118" t="e">
        <v>#N/A</v>
      </c>
      <c r="K7229" s="117" t="s">
        <v>31</v>
      </c>
    </row>
    <row r="7230" spans="1:11">
      <c r="A7230" s="107" t="s">
        <v>1214</v>
      </c>
      <c r="B7230" s="108" t="s">
        <v>1385</v>
      </c>
      <c r="C7230" s="109">
        <v>114900</v>
      </c>
      <c r="D7230" s="110" t="s">
        <v>43</v>
      </c>
      <c r="E7230" s="111">
        <v>119</v>
      </c>
      <c r="F7230" s="112" t="s">
        <v>434</v>
      </c>
      <c r="G7230" s="115" t="s">
        <v>1912</v>
      </c>
      <c r="H7230" s="121" t="s">
        <v>16</v>
      </c>
      <c r="I7230" s="119" t="e">
        <v>#N/A</v>
      </c>
      <c r="J7230" s="118" t="e">
        <v>#N/A</v>
      </c>
      <c r="K7230" s="117" t="s">
        <v>31</v>
      </c>
    </row>
    <row r="7231" spans="1:11">
      <c r="A7231" s="107" t="s">
        <v>1214</v>
      </c>
      <c r="B7231" s="108" t="s">
        <v>1390</v>
      </c>
      <c r="C7231" s="109">
        <v>114900</v>
      </c>
      <c r="D7231" s="110" t="s">
        <v>18</v>
      </c>
      <c r="E7231" s="111">
        <v>77</v>
      </c>
      <c r="F7231" s="112" t="s">
        <v>195</v>
      </c>
      <c r="G7231" s="115" t="s">
        <v>1915</v>
      </c>
      <c r="H7231" s="121" t="s">
        <v>27</v>
      </c>
      <c r="I7231" s="119" t="e">
        <v>#N/A</v>
      </c>
      <c r="J7231" s="118" t="e">
        <v>#N/A</v>
      </c>
      <c r="K7231" s="117" t="s">
        <v>31</v>
      </c>
    </row>
    <row r="7232" spans="1:11">
      <c r="A7232" s="107" t="s">
        <v>1214</v>
      </c>
      <c r="B7232" s="108" t="s">
        <v>1565</v>
      </c>
      <c r="C7232" s="109">
        <v>116900</v>
      </c>
      <c r="D7232" s="110" t="s">
        <v>17</v>
      </c>
      <c r="E7232" s="111">
        <v>40</v>
      </c>
      <c r="F7232" s="112" t="s">
        <v>166</v>
      </c>
      <c r="G7232" s="115" t="s">
        <v>1911</v>
      </c>
      <c r="H7232" s="121" t="s">
        <v>27</v>
      </c>
      <c r="I7232" s="119" t="e">
        <v>#N/A</v>
      </c>
      <c r="J7232" s="118" t="e">
        <v>#N/A</v>
      </c>
      <c r="K7232" s="117" t="s">
        <v>31</v>
      </c>
    </row>
    <row r="7233" spans="1:11">
      <c r="A7233" s="107" t="s">
        <v>1214</v>
      </c>
      <c r="B7233" s="108" t="s">
        <v>1414</v>
      </c>
      <c r="C7233" s="109">
        <v>116916</v>
      </c>
      <c r="D7233" s="110" t="s">
        <v>12</v>
      </c>
      <c r="E7233" s="111">
        <v>153</v>
      </c>
      <c r="F7233" s="112" t="s">
        <v>65</v>
      </c>
      <c r="G7233" s="115" t="s">
        <v>1913</v>
      </c>
      <c r="H7233" s="121" t="s">
        <v>27</v>
      </c>
      <c r="I7233" s="119" t="e">
        <v>#N/A</v>
      </c>
      <c r="J7233" s="118" t="e">
        <v>#N/A</v>
      </c>
      <c r="K7233" s="117" t="s">
        <v>31</v>
      </c>
    </row>
    <row r="7234" spans="1:11">
      <c r="A7234" s="107" t="s">
        <v>1214</v>
      </c>
      <c r="B7234" s="108" t="s">
        <v>1412</v>
      </c>
      <c r="C7234" s="109">
        <v>117900</v>
      </c>
      <c r="D7234" s="110" t="s">
        <v>12</v>
      </c>
      <c r="E7234" s="111">
        <v>90</v>
      </c>
      <c r="F7234" s="112" t="s">
        <v>293</v>
      </c>
      <c r="G7234" s="115" t="s">
        <v>1915</v>
      </c>
      <c r="H7234" s="121" t="s">
        <v>27</v>
      </c>
      <c r="I7234" s="119" t="e">
        <v>#N/A</v>
      </c>
      <c r="J7234" s="118" t="e">
        <v>#N/A</v>
      </c>
      <c r="K7234" s="117" t="s">
        <v>31</v>
      </c>
    </row>
    <row r="7235" spans="1:11">
      <c r="A7235" s="107" t="s">
        <v>1214</v>
      </c>
      <c r="B7235" s="108" t="s">
        <v>1430</v>
      </c>
      <c r="C7235" s="109">
        <v>118900</v>
      </c>
      <c r="D7235" s="110" t="s">
        <v>12</v>
      </c>
      <c r="E7235" s="111">
        <v>101</v>
      </c>
      <c r="F7235" s="112" t="s">
        <v>603</v>
      </c>
      <c r="G7235" s="115" t="s">
        <v>1912</v>
      </c>
      <c r="H7235" s="121" t="s">
        <v>27</v>
      </c>
      <c r="I7235" s="119" t="e">
        <v>#N/A</v>
      </c>
      <c r="J7235" s="118" t="e">
        <v>#N/A</v>
      </c>
      <c r="K7235" s="117" t="s">
        <v>31</v>
      </c>
    </row>
    <row r="7236" spans="1:11">
      <c r="A7236" s="107" t="s">
        <v>1214</v>
      </c>
      <c r="B7236" s="108" t="s">
        <v>1388</v>
      </c>
      <c r="C7236" s="109">
        <v>119500</v>
      </c>
      <c r="D7236" s="110" t="s">
        <v>43</v>
      </c>
      <c r="E7236" s="111">
        <v>103</v>
      </c>
      <c r="F7236" s="112" t="s">
        <v>603</v>
      </c>
      <c r="G7236" s="115" t="s">
        <v>1912</v>
      </c>
      <c r="H7236" s="121" t="s">
        <v>16</v>
      </c>
      <c r="I7236" s="119" t="e">
        <v>#N/A</v>
      </c>
      <c r="J7236" s="118" t="e">
        <v>#N/A</v>
      </c>
      <c r="K7236" s="117" t="s">
        <v>31</v>
      </c>
    </row>
    <row r="7237" spans="1:11">
      <c r="A7237" s="107" t="s">
        <v>1214</v>
      </c>
      <c r="B7237" s="108" t="s">
        <v>1618</v>
      </c>
      <c r="C7237" s="109">
        <v>119900</v>
      </c>
      <c r="D7237" s="110" t="s">
        <v>43</v>
      </c>
      <c r="E7237" s="111">
        <v>152</v>
      </c>
      <c r="F7237" s="112" t="s">
        <v>639</v>
      </c>
      <c r="G7237" s="115" t="s">
        <v>1913</v>
      </c>
      <c r="H7237" s="121" t="s">
        <v>16</v>
      </c>
      <c r="I7237" s="119" t="e">
        <v>#N/A</v>
      </c>
      <c r="J7237" s="118" t="e">
        <v>#N/A</v>
      </c>
      <c r="K7237" s="117" t="s">
        <v>31</v>
      </c>
    </row>
    <row r="7238" spans="1:11">
      <c r="A7238" s="107" t="s">
        <v>1214</v>
      </c>
      <c r="B7238" s="108" t="s">
        <v>1474</v>
      </c>
      <c r="C7238" s="109">
        <v>119900</v>
      </c>
      <c r="D7238" s="110" t="s">
        <v>12</v>
      </c>
      <c r="E7238" s="111">
        <v>74</v>
      </c>
      <c r="F7238" s="112" t="s">
        <v>53</v>
      </c>
      <c r="G7238" s="115" t="s">
        <v>1915</v>
      </c>
      <c r="H7238" s="121" t="s">
        <v>27</v>
      </c>
      <c r="I7238" s="119" t="e">
        <v>#N/A</v>
      </c>
      <c r="J7238" s="118" t="e">
        <v>#N/A</v>
      </c>
      <c r="K7238" s="117" t="s">
        <v>31</v>
      </c>
    </row>
    <row r="7239" spans="1:11">
      <c r="A7239" s="107" t="s">
        <v>1214</v>
      </c>
      <c r="B7239" s="108" t="s">
        <v>1497</v>
      </c>
      <c r="C7239" s="109">
        <v>120000</v>
      </c>
      <c r="D7239" s="110" t="s">
        <v>16</v>
      </c>
      <c r="E7239" s="111">
        <v>91</v>
      </c>
      <c r="F7239" s="112" t="s">
        <v>109</v>
      </c>
      <c r="G7239" s="115" t="s">
        <v>1915</v>
      </c>
      <c r="H7239" s="121" t="s">
        <v>16</v>
      </c>
      <c r="I7239" s="119" t="e">
        <v>#N/A</v>
      </c>
      <c r="J7239" s="118" t="e">
        <v>#N/A</v>
      </c>
      <c r="K7239" s="117" t="s">
        <v>31</v>
      </c>
    </row>
    <row r="7240" spans="1:11">
      <c r="A7240" s="107" t="s">
        <v>1214</v>
      </c>
      <c r="B7240" s="108" t="s">
        <v>1539</v>
      </c>
      <c r="C7240" s="109">
        <v>121900</v>
      </c>
      <c r="D7240" s="110" t="s">
        <v>18</v>
      </c>
      <c r="E7240" s="111">
        <v>37</v>
      </c>
      <c r="F7240" s="112" t="s">
        <v>102</v>
      </c>
      <c r="G7240" s="115" t="s">
        <v>1915</v>
      </c>
      <c r="H7240" s="121" t="s">
        <v>27</v>
      </c>
      <c r="I7240" s="119" t="e">
        <v>#N/A</v>
      </c>
      <c r="J7240" s="118" t="e">
        <v>#N/A</v>
      </c>
      <c r="K7240" s="117" t="s">
        <v>31</v>
      </c>
    </row>
    <row r="7241" spans="1:11">
      <c r="A7241" s="107" t="s">
        <v>1214</v>
      </c>
      <c r="B7241" s="108" t="s">
        <v>1761</v>
      </c>
      <c r="C7241" s="109">
        <v>122900</v>
      </c>
      <c r="D7241" s="110" t="s">
        <v>12</v>
      </c>
      <c r="E7241" s="111">
        <v>392</v>
      </c>
      <c r="F7241" s="112" t="s">
        <v>87</v>
      </c>
      <c r="G7241" s="115" t="s">
        <v>1916</v>
      </c>
      <c r="H7241" s="121" t="s">
        <v>27</v>
      </c>
      <c r="I7241" s="119" t="e">
        <v>#N/A</v>
      </c>
      <c r="J7241" s="118" t="e">
        <v>#N/A</v>
      </c>
      <c r="K7241" s="117" t="s">
        <v>31</v>
      </c>
    </row>
    <row r="7242" spans="1:11">
      <c r="A7242" s="107" t="s">
        <v>1214</v>
      </c>
      <c r="B7242" s="108">
        <v>39416</v>
      </c>
      <c r="C7242" s="109">
        <v>124900</v>
      </c>
      <c r="D7242" s="110" t="s">
        <v>12</v>
      </c>
      <c r="E7242" s="111">
        <v>276</v>
      </c>
      <c r="F7242" s="112" t="s">
        <v>1044</v>
      </c>
      <c r="G7242" s="115" t="s">
        <v>1918</v>
      </c>
      <c r="H7242" s="121" t="s">
        <v>27</v>
      </c>
      <c r="I7242" s="119" t="e">
        <v>#N/A</v>
      </c>
      <c r="J7242" s="118" t="e">
        <v>#N/A</v>
      </c>
      <c r="K7242" s="117" t="s">
        <v>31</v>
      </c>
    </row>
    <row r="7243" spans="1:11">
      <c r="A7243" s="107" t="s">
        <v>1214</v>
      </c>
      <c r="B7243" s="108" t="s">
        <v>1573</v>
      </c>
      <c r="C7243" s="109">
        <v>124900</v>
      </c>
      <c r="D7243" s="110" t="s">
        <v>12</v>
      </c>
      <c r="E7243" s="111">
        <v>180</v>
      </c>
      <c r="F7243" s="112" t="s">
        <v>272</v>
      </c>
      <c r="G7243" s="115" t="s">
        <v>1914</v>
      </c>
      <c r="H7243" s="121" t="s">
        <v>27</v>
      </c>
      <c r="I7243" s="119" t="e">
        <v>#N/A</v>
      </c>
      <c r="J7243" s="118" t="e">
        <v>#N/A</v>
      </c>
      <c r="K7243" s="117" t="s">
        <v>31</v>
      </c>
    </row>
    <row r="7244" spans="1:11">
      <c r="A7244" s="107" t="s">
        <v>1214</v>
      </c>
      <c r="B7244" s="108" t="s">
        <v>1528</v>
      </c>
      <c r="C7244" s="109">
        <v>124900</v>
      </c>
      <c r="D7244" s="110" t="s">
        <v>43</v>
      </c>
      <c r="E7244" s="111">
        <v>161</v>
      </c>
      <c r="F7244" s="112" t="s">
        <v>252</v>
      </c>
      <c r="G7244" s="115" t="s">
        <v>1914</v>
      </c>
      <c r="H7244" s="121" t="s">
        <v>16</v>
      </c>
      <c r="I7244" s="119" t="e">
        <v>#N/A</v>
      </c>
      <c r="J7244" s="118" t="e">
        <v>#N/A</v>
      </c>
      <c r="K7244" s="117" t="s">
        <v>31</v>
      </c>
    </row>
    <row r="7245" spans="1:11">
      <c r="A7245" s="107" t="s">
        <v>1214</v>
      </c>
      <c r="B7245" s="108" t="s">
        <v>1459</v>
      </c>
      <c r="C7245" s="109">
        <v>124900</v>
      </c>
      <c r="D7245" s="110" t="s">
        <v>12</v>
      </c>
      <c r="E7245" s="111">
        <v>123</v>
      </c>
      <c r="F7245" s="112" t="s">
        <v>603</v>
      </c>
      <c r="G7245" s="115" t="s">
        <v>1912</v>
      </c>
      <c r="H7245" s="121" t="s">
        <v>27</v>
      </c>
      <c r="I7245" s="119" t="e">
        <v>#N/A</v>
      </c>
      <c r="J7245" s="118" t="e">
        <v>#N/A</v>
      </c>
      <c r="K7245" s="117" t="s">
        <v>31</v>
      </c>
    </row>
    <row r="7246" spans="1:11">
      <c r="A7246" s="107" t="s">
        <v>1214</v>
      </c>
      <c r="B7246" s="108" t="s">
        <v>1363</v>
      </c>
      <c r="C7246" s="109">
        <v>124900</v>
      </c>
      <c r="D7246" s="110" t="s">
        <v>12</v>
      </c>
      <c r="E7246" s="111">
        <v>95</v>
      </c>
      <c r="F7246" s="112" t="s">
        <v>603</v>
      </c>
      <c r="G7246" s="115" t="s">
        <v>1912</v>
      </c>
      <c r="H7246" s="121" t="s">
        <v>27</v>
      </c>
      <c r="I7246" s="119" t="e">
        <v>#N/A</v>
      </c>
      <c r="J7246" s="118" t="e">
        <v>#N/A</v>
      </c>
      <c r="K7246" s="117" t="s">
        <v>31</v>
      </c>
    </row>
    <row r="7247" spans="1:11">
      <c r="A7247" s="107" t="s">
        <v>1214</v>
      </c>
      <c r="B7247" s="108" t="s">
        <v>1471</v>
      </c>
      <c r="C7247" s="109">
        <v>124900</v>
      </c>
      <c r="D7247" s="110" t="s">
        <v>12</v>
      </c>
      <c r="E7247" s="111">
        <v>69</v>
      </c>
      <c r="F7247" s="112" t="s">
        <v>79</v>
      </c>
      <c r="G7247" s="115" t="s">
        <v>1915</v>
      </c>
      <c r="H7247" s="121" t="s">
        <v>27</v>
      </c>
      <c r="I7247" s="119" t="e">
        <v>#N/A</v>
      </c>
      <c r="J7247" s="118" t="e">
        <v>#N/A</v>
      </c>
      <c r="K7247" s="117" t="s">
        <v>31</v>
      </c>
    </row>
    <row r="7248" spans="1:11">
      <c r="A7248" s="107" t="s">
        <v>1214</v>
      </c>
      <c r="B7248" s="108" t="s">
        <v>1532</v>
      </c>
      <c r="C7248" s="109">
        <v>124900</v>
      </c>
      <c r="D7248" s="110" t="s">
        <v>43</v>
      </c>
      <c r="E7248" s="111">
        <v>42</v>
      </c>
      <c r="F7248" s="112" t="s">
        <v>603</v>
      </c>
      <c r="G7248" s="115" t="s">
        <v>1911</v>
      </c>
      <c r="H7248" s="121" t="s">
        <v>16</v>
      </c>
      <c r="I7248" s="119" t="e">
        <v>#N/A</v>
      </c>
      <c r="J7248" s="118" t="e">
        <v>#N/A</v>
      </c>
      <c r="K7248" s="117" t="s">
        <v>31</v>
      </c>
    </row>
    <row r="7249" spans="1:11">
      <c r="A7249" s="107" t="s">
        <v>1214</v>
      </c>
      <c r="B7249" s="108" t="s">
        <v>1413</v>
      </c>
      <c r="C7249" s="109">
        <v>124900</v>
      </c>
      <c r="D7249" s="110" t="s">
        <v>43</v>
      </c>
      <c r="E7249" s="111">
        <v>28</v>
      </c>
      <c r="F7249" s="112" t="s">
        <v>603</v>
      </c>
      <c r="G7249" s="115" t="s">
        <v>1910</v>
      </c>
      <c r="H7249" s="121" t="s">
        <v>16</v>
      </c>
      <c r="I7249" s="119" t="e">
        <v>#N/A</v>
      </c>
      <c r="J7249" s="118" t="e">
        <v>#N/A</v>
      </c>
      <c r="K7249" s="117" t="s">
        <v>31</v>
      </c>
    </row>
    <row r="7250" spans="1:11">
      <c r="A7250" s="107" t="s">
        <v>1214</v>
      </c>
      <c r="B7250" s="108" t="s">
        <v>1592</v>
      </c>
      <c r="C7250" s="109">
        <v>124950</v>
      </c>
      <c r="D7250" s="110" t="s">
        <v>12</v>
      </c>
      <c r="E7250" s="111">
        <v>188</v>
      </c>
      <c r="F7250" s="112" t="s">
        <v>402</v>
      </c>
      <c r="G7250" s="115" t="s">
        <v>23</v>
      </c>
      <c r="H7250" s="121" t="s">
        <v>27</v>
      </c>
      <c r="I7250" s="119" t="e">
        <v>#N/A</v>
      </c>
      <c r="J7250" s="118" t="e">
        <v>#N/A</v>
      </c>
      <c r="K7250" s="117" t="s">
        <v>31</v>
      </c>
    </row>
    <row r="7251" spans="1:11">
      <c r="A7251" s="107" t="s">
        <v>1214</v>
      </c>
      <c r="B7251" s="108" t="s">
        <v>1431</v>
      </c>
      <c r="C7251" s="109">
        <v>125000</v>
      </c>
      <c r="D7251" s="110" t="s">
        <v>16</v>
      </c>
      <c r="E7251" s="111">
        <v>343</v>
      </c>
      <c r="F7251" s="112" t="s">
        <v>794</v>
      </c>
      <c r="G7251" s="115" t="s">
        <v>1923</v>
      </c>
      <c r="H7251" s="121" t="s">
        <v>16</v>
      </c>
      <c r="I7251" s="119" t="e">
        <v>#N/A</v>
      </c>
      <c r="J7251" s="118" t="e">
        <v>#N/A</v>
      </c>
      <c r="K7251" s="117" t="s">
        <v>31</v>
      </c>
    </row>
    <row r="7252" spans="1:11">
      <c r="A7252" s="107" t="s">
        <v>1214</v>
      </c>
      <c r="B7252" s="108" t="s">
        <v>1393</v>
      </c>
      <c r="C7252" s="109">
        <v>125000</v>
      </c>
      <c r="D7252" s="110" t="s">
        <v>12</v>
      </c>
      <c r="E7252" s="111">
        <v>156</v>
      </c>
      <c r="F7252" s="112" t="s">
        <v>763</v>
      </c>
      <c r="G7252" s="115" t="s">
        <v>1914</v>
      </c>
      <c r="H7252" s="121" t="s">
        <v>27</v>
      </c>
      <c r="I7252" s="119" t="e">
        <v>#N/A</v>
      </c>
      <c r="J7252" s="118" t="e">
        <v>#N/A</v>
      </c>
      <c r="K7252" s="117" t="s">
        <v>31</v>
      </c>
    </row>
    <row r="7253" spans="1:11">
      <c r="A7253" s="107" t="s">
        <v>1214</v>
      </c>
      <c r="B7253" s="108" t="s">
        <v>1363</v>
      </c>
      <c r="C7253" s="109">
        <v>125000</v>
      </c>
      <c r="D7253" s="110" t="s">
        <v>12</v>
      </c>
      <c r="E7253" s="111">
        <v>95</v>
      </c>
      <c r="F7253" s="112" t="s">
        <v>109</v>
      </c>
      <c r="G7253" s="115" t="s">
        <v>1912</v>
      </c>
      <c r="H7253" s="121" t="s">
        <v>27</v>
      </c>
      <c r="I7253" s="119" t="e">
        <v>#N/A</v>
      </c>
      <c r="J7253" s="118" t="e">
        <v>#N/A</v>
      </c>
      <c r="K7253" s="117" t="s">
        <v>31</v>
      </c>
    </row>
    <row r="7254" spans="1:11">
      <c r="A7254" s="107" t="s">
        <v>1214</v>
      </c>
      <c r="B7254" s="108" t="s">
        <v>1438</v>
      </c>
      <c r="C7254" s="109">
        <v>125000</v>
      </c>
      <c r="D7254" s="110" t="s">
        <v>18</v>
      </c>
      <c r="E7254" s="111">
        <v>21</v>
      </c>
      <c r="F7254" s="112" t="s">
        <v>87</v>
      </c>
      <c r="G7254" s="115" t="s">
        <v>1910</v>
      </c>
      <c r="H7254" s="121" t="s">
        <v>27</v>
      </c>
      <c r="I7254" s="119" t="e">
        <v>#N/A</v>
      </c>
      <c r="J7254" s="118" t="e">
        <v>#N/A</v>
      </c>
      <c r="K7254" s="117" t="s">
        <v>31</v>
      </c>
    </row>
    <row r="7255" spans="1:11">
      <c r="A7255" s="107" t="s">
        <v>1214</v>
      </c>
      <c r="B7255" s="108" t="s">
        <v>1540</v>
      </c>
      <c r="C7255" s="109">
        <v>129000</v>
      </c>
      <c r="D7255" s="110" t="s">
        <v>43</v>
      </c>
      <c r="E7255" s="111">
        <v>458</v>
      </c>
      <c r="F7255" s="112" t="s">
        <v>53</v>
      </c>
      <c r="G7255" s="115" t="s">
        <v>1921</v>
      </c>
      <c r="H7255" s="121" t="s">
        <v>16</v>
      </c>
      <c r="I7255" s="119" t="e">
        <v>#N/A</v>
      </c>
      <c r="J7255" s="118" t="e">
        <v>#N/A</v>
      </c>
      <c r="K7255" s="117" t="s">
        <v>31</v>
      </c>
    </row>
    <row r="7256" spans="1:11">
      <c r="A7256" s="107" t="s">
        <v>1214</v>
      </c>
      <c r="B7256" s="108">
        <v>39393</v>
      </c>
      <c r="C7256" s="109">
        <v>129000</v>
      </c>
      <c r="D7256" s="110" t="s">
        <v>43</v>
      </c>
      <c r="E7256" s="111">
        <v>299</v>
      </c>
      <c r="F7256" s="112" t="s">
        <v>371</v>
      </c>
      <c r="G7256" s="115" t="s">
        <v>1918</v>
      </c>
      <c r="H7256" s="121" t="s">
        <v>16</v>
      </c>
      <c r="I7256" s="119" t="e">
        <v>#N/A</v>
      </c>
      <c r="J7256" s="118" t="e">
        <v>#N/A</v>
      </c>
      <c r="K7256" s="117" t="s">
        <v>31</v>
      </c>
    </row>
    <row r="7257" spans="1:11">
      <c r="A7257" s="107" t="s">
        <v>1214</v>
      </c>
      <c r="B7257" s="108" t="s">
        <v>1509</v>
      </c>
      <c r="C7257" s="109">
        <v>129900</v>
      </c>
      <c r="D7257" s="110" t="s">
        <v>12</v>
      </c>
      <c r="E7257" s="111">
        <v>216</v>
      </c>
      <c r="F7257" s="112" t="s">
        <v>272</v>
      </c>
      <c r="G7257" s="115" t="s">
        <v>1920</v>
      </c>
      <c r="H7257" s="121" t="s">
        <v>27</v>
      </c>
      <c r="I7257" s="119" t="e">
        <v>#N/A</v>
      </c>
      <c r="J7257" s="118" t="e">
        <v>#N/A</v>
      </c>
      <c r="K7257" s="117" t="s">
        <v>31</v>
      </c>
    </row>
    <row r="7258" spans="1:11">
      <c r="A7258" s="107" t="s">
        <v>1214</v>
      </c>
      <c r="B7258" s="108" t="s">
        <v>1563</v>
      </c>
      <c r="C7258" s="109">
        <v>129900</v>
      </c>
      <c r="D7258" s="110" t="s">
        <v>12</v>
      </c>
      <c r="E7258" s="111">
        <v>116</v>
      </c>
      <c r="F7258" s="112" t="s">
        <v>1038</v>
      </c>
      <c r="G7258" s="115" t="s">
        <v>1912</v>
      </c>
      <c r="H7258" s="121" t="s">
        <v>27</v>
      </c>
      <c r="I7258" s="119" t="e">
        <v>#N/A</v>
      </c>
      <c r="J7258" s="118" t="e">
        <v>#N/A</v>
      </c>
      <c r="K7258" s="117" t="s">
        <v>31</v>
      </c>
    </row>
    <row r="7259" spans="1:11">
      <c r="A7259" s="107" t="s">
        <v>1214</v>
      </c>
      <c r="B7259" s="108" t="s">
        <v>1521</v>
      </c>
      <c r="C7259" s="109">
        <v>129900</v>
      </c>
      <c r="D7259" s="110" t="s">
        <v>18</v>
      </c>
      <c r="E7259" s="111">
        <v>1</v>
      </c>
      <c r="F7259" s="112" t="s">
        <v>85</v>
      </c>
      <c r="G7259" s="115" t="s">
        <v>1910</v>
      </c>
      <c r="H7259" s="121" t="s">
        <v>27</v>
      </c>
      <c r="I7259" s="119" t="e">
        <v>#N/A</v>
      </c>
      <c r="J7259" s="118" t="e">
        <v>#N/A</v>
      </c>
      <c r="K7259" s="117" t="s">
        <v>31</v>
      </c>
    </row>
    <row r="7260" spans="1:11">
      <c r="A7260" s="107" t="s">
        <v>1214</v>
      </c>
      <c r="B7260" s="108" t="s">
        <v>1500</v>
      </c>
      <c r="C7260" s="109">
        <v>133500</v>
      </c>
      <c r="D7260" s="110" t="s">
        <v>43</v>
      </c>
      <c r="E7260" s="111">
        <v>122</v>
      </c>
      <c r="F7260" s="112" t="s">
        <v>603</v>
      </c>
      <c r="G7260" s="115" t="s">
        <v>1912</v>
      </c>
      <c r="H7260" s="121" t="s">
        <v>16</v>
      </c>
      <c r="I7260" s="119" t="e">
        <v>#N/A</v>
      </c>
      <c r="J7260" s="118" t="e">
        <v>#N/A</v>
      </c>
      <c r="K7260" s="117" t="s">
        <v>31</v>
      </c>
    </row>
    <row r="7261" spans="1:11">
      <c r="A7261" s="107" t="s">
        <v>1214</v>
      </c>
      <c r="B7261" s="108">
        <v>39392</v>
      </c>
      <c r="C7261" s="109">
        <v>134900</v>
      </c>
      <c r="D7261" s="110" t="s">
        <v>12</v>
      </c>
      <c r="E7261" s="111">
        <v>300</v>
      </c>
      <c r="F7261" s="112" t="s">
        <v>127</v>
      </c>
      <c r="G7261" s="115" t="s">
        <v>1918</v>
      </c>
      <c r="H7261" s="121" t="s">
        <v>27</v>
      </c>
      <c r="I7261" s="119" t="e">
        <v>#N/A</v>
      </c>
      <c r="J7261" s="118" t="e">
        <v>#N/A</v>
      </c>
      <c r="K7261" s="117" t="s">
        <v>31</v>
      </c>
    </row>
    <row r="7262" spans="1:11">
      <c r="A7262" s="107" t="s">
        <v>1214</v>
      </c>
      <c r="B7262" s="108" t="s">
        <v>1413</v>
      </c>
      <c r="C7262" s="109">
        <v>134900</v>
      </c>
      <c r="D7262" s="110" t="s">
        <v>12</v>
      </c>
      <c r="E7262" s="111">
        <v>28</v>
      </c>
      <c r="F7262" s="112" t="s">
        <v>657</v>
      </c>
      <c r="G7262" s="115" t="s">
        <v>1910</v>
      </c>
      <c r="H7262" s="121" t="s">
        <v>27</v>
      </c>
      <c r="I7262" s="119" t="e">
        <v>#N/A</v>
      </c>
      <c r="J7262" s="118" t="e">
        <v>#N/A</v>
      </c>
      <c r="K7262" s="117" t="s">
        <v>31</v>
      </c>
    </row>
    <row r="7263" spans="1:11">
      <c r="A7263" s="107" t="s">
        <v>1214</v>
      </c>
      <c r="B7263" s="108">
        <v>39421</v>
      </c>
      <c r="C7263" s="109">
        <v>135000</v>
      </c>
      <c r="D7263" s="110" t="s">
        <v>12</v>
      </c>
      <c r="E7263" s="111">
        <v>271</v>
      </c>
      <c r="F7263" s="112" t="s">
        <v>1021</v>
      </c>
      <c r="G7263" s="115" t="s">
        <v>1919</v>
      </c>
      <c r="H7263" s="121" t="s">
        <v>27</v>
      </c>
      <c r="I7263" s="119" t="e">
        <v>#N/A</v>
      </c>
      <c r="J7263" s="118" t="e">
        <v>#N/A</v>
      </c>
      <c r="K7263" s="117" t="s">
        <v>31</v>
      </c>
    </row>
    <row r="7264" spans="1:11">
      <c r="A7264" s="107" t="s">
        <v>1214</v>
      </c>
      <c r="B7264" s="108" t="s">
        <v>1372</v>
      </c>
      <c r="C7264" s="109">
        <v>136000</v>
      </c>
      <c r="D7264" s="110" t="s">
        <v>12</v>
      </c>
      <c r="E7264" s="111">
        <v>172</v>
      </c>
      <c r="F7264" s="112" t="s">
        <v>53</v>
      </c>
      <c r="G7264" s="115" t="s">
        <v>1914</v>
      </c>
      <c r="H7264" s="121" t="s">
        <v>27</v>
      </c>
      <c r="I7264" s="119" t="e">
        <v>#N/A</v>
      </c>
      <c r="J7264" s="118" t="e">
        <v>#N/A</v>
      </c>
      <c r="K7264" s="117" t="s">
        <v>31</v>
      </c>
    </row>
    <row r="7265" spans="1:11">
      <c r="A7265" s="107" t="s">
        <v>1214</v>
      </c>
      <c r="B7265" s="108" t="s">
        <v>1618</v>
      </c>
      <c r="C7265" s="109">
        <v>139500</v>
      </c>
      <c r="D7265" s="110" t="s">
        <v>12</v>
      </c>
      <c r="E7265" s="111">
        <v>152</v>
      </c>
      <c r="F7265" s="112" t="s">
        <v>53</v>
      </c>
      <c r="G7265" s="115" t="s">
        <v>1913</v>
      </c>
      <c r="H7265" s="121" t="s">
        <v>27</v>
      </c>
      <c r="I7265" s="119" t="e">
        <v>#N/A</v>
      </c>
      <c r="J7265" s="118" t="e">
        <v>#N/A</v>
      </c>
      <c r="K7265" s="117" t="s">
        <v>31</v>
      </c>
    </row>
    <row r="7266" spans="1:11">
      <c r="A7266" s="107" t="s">
        <v>1214</v>
      </c>
      <c r="B7266" s="108" t="s">
        <v>1555</v>
      </c>
      <c r="C7266" s="109">
        <v>139500</v>
      </c>
      <c r="D7266" s="110" t="s">
        <v>12</v>
      </c>
      <c r="E7266" s="111">
        <v>96</v>
      </c>
      <c r="F7266" s="112" t="s">
        <v>413</v>
      </c>
      <c r="G7266" s="115" t="s">
        <v>1912</v>
      </c>
      <c r="H7266" s="121" t="s">
        <v>27</v>
      </c>
      <c r="I7266" s="119" t="e">
        <v>#N/A</v>
      </c>
      <c r="J7266" s="118" t="e">
        <v>#N/A</v>
      </c>
      <c r="K7266" s="117" t="s">
        <v>31</v>
      </c>
    </row>
    <row r="7267" spans="1:11">
      <c r="A7267" s="107" t="s">
        <v>1214</v>
      </c>
      <c r="B7267" s="108" t="s">
        <v>1716</v>
      </c>
      <c r="C7267" s="109">
        <v>139900</v>
      </c>
      <c r="D7267" s="110" t="s">
        <v>16</v>
      </c>
      <c r="E7267" s="111">
        <v>227</v>
      </c>
      <c r="F7267" s="112" t="s">
        <v>248</v>
      </c>
      <c r="G7267" s="115" t="s">
        <v>1920</v>
      </c>
      <c r="H7267" s="121" t="s">
        <v>16</v>
      </c>
      <c r="I7267" s="119" t="e">
        <v>#N/A</v>
      </c>
      <c r="J7267" s="118" t="e">
        <v>#N/A</v>
      </c>
      <c r="K7267" s="117" t="s">
        <v>31</v>
      </c>
    </row>
    <row r="7268" spans="1:11">
      <c r="A7268" s="107" t="s">
        <v>1214</v>
      </c>
      <c r="B7268" s="108" t="s">
        <v>1500</v>
      </c>
      <c r="C7268" s="109">
        <v>139900</v>
      </c>
      <c r="D7268" s="110" t="s">
        <v>12</v>
      </c>
      <c r="E7268" s="111">
        <v>122</v>
      </c>
      <c r="F7268" s="112" t="s">
        <v>603</v>
      </c>
      <c r="G7268" s="115" t="s">
        <v>1912</v>
      </c>
      <c r="H7268" s="121" t="s">
        <v>27</v>
      </c>
      <c r="I7268" s="119" t="e">
        <v>#N/A</v>
      </c>
      <c r="J7268" s="118" t="e">
        <v>#N/A</v>
      </c>
      <c r="K7268" s="117" t="s">
        <v>31</v>
      </c>
    </row>
    <row r="7269" spans="1:11">
      <c r="A7269" s="107" t="s">
        <v>1214</v>
      </c>
      <c r="B7269" s="108" t="s">
        <v>1382</v>
      </c>
      <c r="C7269" s="109">
        <v>139900</v>
      </c>
      <c r="D7269" s="110" t="s">
        <v>12</v>
      </c>
      <c r="E7269" s="111">
        <v>42</v>
      </c>
      <c r="F7269" s="112" t="s">
        <v>293</v>
      </c>
      <c r="G7269" s="115" t="s">
        <v>1911</v>
      </c>
      <c r="H7269" s="121" t="s">
        <v>27</v>
      </c>
      <c r="I7269" s="119" t="e">
        <v>#N/A</v>
      </c>
      <c r="J7269" s="118" t="e">
        <v>#N/A</v>
      </c>
      <c r="K7269" s="117" t="s">
        <v>31</v>
      </c>
    </row>
    <row r="7270" spans="1:11">
      <c r="A7270" s="107" t="s">
        <v>1214</v>
      </c>
      <c r="B7270" s="108" t="s">
        <v>1491</v>
      </c>
      <c r="C7270" s="109">
        <v>139900</v>
      </c>
      <c r="D7270" s="110" t="s">
        <v>16</v>
      </c>
      <c r="E7270" s="111">
        <v>37</v>
      </c>
      <c r="F7270" s="112" t="s">
        <v>196</v>
      </c>
      <c r="G7270" s="115" t="s">
        <v>1911</v>
      </c>
      <c r="H7270" s="121" t="s">
        <v>16</v>
      </c>
      <c r="I7270" s="119" t="e">
        <v>#N/A</v>
      </c>
      <c r="J7270" s="118" t="e">
        <v>#N/A</v>
      </c>
      <c r="K7270" s="117" t="s">
        <v>31</v>
      </c>
    </row>
    <row r="7271" spans="1:11">
      <c r="A7271" s="107" t="s">
        <v>1214</v>
      </c>
      <c r="B7271" s="108" t="s">
        <v>1769</v>
      </c>
      <c r="C7271" s="109">
        <v>140000</v>
      </c>
      <c r="D7271" s="110" t="s">
        <v>12</v>
      </c>
      <c r="E7271" s="111">
        <v>106</v>
      </c>
      <c r="F7271" s="112" t="s">
        <v>1038</v>
      </c>
      <c r="G7271" s="115" t="s">
        <v>1912</v>
      </c>
      <c r="H7271" s="121" t="s">
        <v>27</v>
      </c>
      <c r="I7271" s="119" t="e">
        <v>#N/A</v>
      </c>
      <c r="J7271" s="118" t="e">
        <v>#N/A</v>
      </c>
      <c r="K7271" s="117" t="s">
        <v>31</v>
      </c>
    </row>
    <row r="7272" spans="1:11">
      <c r="A7272" s="107" t="s">
        <v>1214</v>
      </c>
      <c r="B7272" s="108" t="s">
        <v>1596</v>
      </c>
      <c r="C7272" s="109">
        <v>140000</v>
      </c>
      <c r="D7272" s="110" t="s">
        <v>43</v>
      </c>
      <c r="E7272" s="111">
        <v>5</v>
      </c>
      <c r="F7272" s="112" t="s">
        <v>213</v>
      </c>
      <c r="G7272" s="115" t="s">
        <v>1910</v>
      </c>
      <c r="H7272" s="121" t="s">
        <v>16</v>
      </c>
      <c r="I7272" s="119" t="e">
        <v>#N/A</v>
      </c>
      <c r="J7272" s="118" t="e">
        <v>#N/A</v>
      </c>
      <c r="K7272" s="117" t="s">
        <v>31</v>
      </c>
    </row>
    <row r="7273" spans="1:11">
      <c r="A7273" s="107" t="s">
        <v>1214</v>
      </c>
      <c r="B7273" s="108">
        <v>39386</v>
      </c>
      <c r="C7273" s="109">
        <v>142000</v>
      </c>
      <c r="D7273" s="110" t="s">
        <v>12</v>
      </c>
      <c r="E7273" s="111">
        <v>306</v>
      </c>
      <c r="F7273" s="112" t="s">
        <v>65</v>
      </c>
      <c r="G7273" s="115" t="s">
        <v>1917</v>
      </c>
      <c r="H7273" s="121" t="s">
        <v>27</v>
      </c>
      <c r="I7273" s="119" t="e">
        <v>#N/A</v>
      </c>
      <c r="J7273" s="118" t="e">
        <v>#N/A</v>
      </c>
      <c r="K7273" s="117" t="s">
        <v>31</v>
      </c>
    </row>
    <row r="7274" spans="1:11">
      <c r="A7274" s="107" t="s">
        <v>1214</v>
      </c>
      <c r="B7274" s="108" t="s">
        <v>1536</v>
      </c>
      <c r="C7274" s="109">
        <v>147000</v>
      </c>
      <c r="D7274" s="110" t="s">
        <v>43</v>
      </c>
      <c r="E7274" s="111">
        <v>33</v>
      </c>
      <c r="F7274" s="112" t="s">
        <v>53</v>
      </c>
      <c r="G7274" s="115" t="s">
        <v>1911</v>
      </c>
      <c r="H7274" s="121" t="s">
        <v>16</v>
      </c>
      <c r="I7274" s="119" t="e">
        <v>#N/A</v>
      </c>
      <c r="J7274" s="118" t="e">
        <v>#N/A</v>
      </c>
      <c r="K7274" s="117" t="s">
        <v>31</v>
      </c>
    </row>
    <row r="7275" spans="1:11">
      <c r="A7275" s="107" t="s">
        <v>1214</v>
      </c>
      <c r="B7275" s="108">
        <v>39429</v>
      </c>
      <c r="C7275" s="109">
        <v>148900</v>
      </c>
      <c r="D7275" s="110" t="s">
        <v>12</v>
      </c>
      <c r="E7275" s="111">
        <v>263</v>
      </c>
      <c r="F7275" s="112" t="s">
        <v>59</v>
      </c>
      <c r="G7275" s="115" t="s">
        <v>1919</v>
      </c>
      <c r="H7275" s="121" t="s">
        <v>27</v>
      </c>
      <c r="I7275" s="119" t="e">
        <v>#N/A</v>
      </c>
      <c r="J7275" s="118" t="e">
        <v>#N/A</v>
      </c>
      <c r="K7275" s="117" t="s">
        <v>31</v>
      </c>
    </row>
    <row r="7276" spans="1:11">
      <c r="A7276" s="107" t="s">
        <v>1214</v>
      </c>
      <c r="B7276" s="108" t="s">
        <v>1483</v>
      </c>
      <c r="C7276" s="109">
        <v>148900</v>
      </c>
      <c r="D7276" s="110" t="s">
        <v>43</v>
      </c>
      <c r="E7276" s="111">
        <v>8</v>
      </c>
      <c r="F7276" s="112" t="s">
        <v>868</v>
      </c>
      <c r="G7276" s="115" t="s">
        <v>1910</v>
      </c>
      <c r="H7276" s="121" t="s">
        <v>16</v>
      </c>
      <c r="I7276" s="119" t="e">
        <v>#N/A</v>
      </c>
      <c r="J7276" s="118" t="e">
        <v>#N/A</v>
      </c>
      <c r="K7276" s="117" t="s">
        <v>31</v>
      </c>
    </row>
    <row r="7277" spans="1:11">
      <c r="A7277" s="107" t="s">
        <v>1214</v>
      </c>
      <c r="B7277" s="108" t="s">
        <v>1875</v>
      </c>
      <c r="C7277" s="109">
        <v>149000</v>
      </c>
      <c r="D7277" s="110" t="s">
        <v>12</v>
      </c>
      <c r="E7277" s="111">
        <v>398</v>
      </c>
      <c r="F7277" s="112" t="s">
        <v>55</v>
      </c>
      <c r="G7277" s="115" t="s">
        <v>1927</v>
      </c>
      <c r="H7277" s="121" t="s">
        <v>27</v>
      </c>
      <c r="I7277" s="119" t="e">
        <v>#N/A</v>
      </c>
      <c r="J7277" s="118" t="e">
        <v>#N/A</v>
      </c>
      <c r="K7277" s="117" t="s">
        <v>31</v>
      </c>
    </row>
    <row r="7278" spans="1:11">
      <c r="A7278" s="107" t="s">
        <v>1214</v>
      </c>
      <c r="B7278" s="108" t="s">
        <v>1416</v>
      </c>
      <c r="C7278" s="109">
        <v>149000</v>
      </c>
      <c r="D7278" s="110" t="s">
        <v>18</v>
      </c>
      <c r="E7278" s="111">
        <v>145</v>
      </c>
      <c r="F7278" s="112" t="s">
        <v>172</v>
      </c>
      <c r="G7278" s="115" t="s">
        <v>1913</v>
      </c>
      <c r="H7278" s="121" t="s">
        <v>27</v>
      </c>
      <c r="I7278" s="119" t="e">
        <v>#N/A</v>
      </c>
      <c r="J7278" s="118" t="e">
        <v>#N/A</v>
      </c>
      <c r="K7278" s="117" t="s">
        <v>31</v>
      </c>
    </row>
    <row r="7279" spans="1:11">
      <c r="A7279" s="107" t="s">
        <v>1214</v>
      </c>
      <c r="B7279" s="108" t="s">
        <v>1584</v>
      </c>
      <c r="C7279" s="109">
        <v>149750</v>
      </c>
      <c r="D7279" s="110" t="s">
        <v>43</v>
      </c>
      <c r="E7279" s="111">
        <v>98</v>
      </c>
      <c r="F7279" s="112" t="s">
        <v>868</v>
      </c>
      <c r="G7279" s="115" t="s">
        <v>1912</v>
      </c>
      <c r="H7279" s="121" t="s">
        <v>16</v>
      </c>
      <c r="I7279" s="119" t="e">
        <v>#N/A</v>
      </c>
      <c r="J7279" s="118" t="e">
        <v>#N/A</v>
      </c>
      <c r="K7279" s="117" t="s">
        <v>31</v>
      </c>
    </row>
    <row r="7280" spans="1:11">
      <c r="A7280" s="107" t="s">
        <v>1214</v>
      </c>
      <c r="B7280" s="108" t="s">
        <v>1397</v>
      </c>
      <c r="C7280" s="109">
        <v>149900</v>
      </c>
      <c r="D7280" s="110" t="s">
        <v>12</v>
      </c>
      <c r="E7280" s="111">
        <v>124</v>
      </c>
      <c r="F7280" s="112" t="s">
        <v>87</v>
      </c>
      <c r="G7280" s="115" t="s">
        <v>1913</v>
      </c>
      <c r="H7280" s="121" t="s">
        <v>27</v>
      </c>
      <c r="I7280" s="119" t="e">
        <v>#N/A</v>
      </c>
      <c r="J7280" s="118" t="e">
        <v>#N/A</v>
      </c>
      <c r="K7280" s="117" t="s">
        <v>31</v>
      </c>
    </row>
    <row r="7281" spans="1:11">
      <c r="A7281" s="107" t="s">
        <v>1214</v>
      </c>
      <c r="B7281" s="108" t="s">
        <v>1459</v>
      </c>
      <c r="C7281" s="109">
        <v>149900</v>
      </c>
      <c r="D7281" s="110" t="s">
        <v>43</v>
      </c>
      <c r="E7281" s="111">
        <v>123</v>
      </c>
      <c r="F7281" s="112" t="s">
        <v>109</v>
      </c>
      <c r="G7281" s="115" t="s">
        <v>1912</v>
      </c>
      <c r="H7281" s="121" t="s">
        <v>16</v>
      </c>
      <c r="I7281" s="119" t="e">
        <v>#N/A</v>
      </c>
      <c r="J7281" s="118" t="e">
        <v>#N/A</v>
      </c>
      <c r="K7281" s="117" t="s">
        <v>31</v>
      </c>
    </row>
    <row r="7282" spans="1:11">
      <c r="A7282" s="107" t="s">
        <v>1214</v>
      </c>
      <c r="B7282" s="108" t="s">
        <v>1450</v>
      </c>
      <c r="C7282" s="109">
        <v>149900</v>
      </c>
      <c r="D7282" s="110" t="s">
        <v>16</v>
      </c>
      <c r="E7282" s="111">
        <v>46</v>
      </c>
      <c r="F7282" s="112" t="s">
        <v>119</v>
      </c>
      <c r="G7282" s="115" t="s">
        <v>1911</v>
      </c>
      <c r="H7282" s="121" t="s">
        <v>16</v>
      </c>
      <c r="I7282" s="119" t="e">
        <v>#N/A</v>
      </c>
      <c r="J7282" s="118" t="e">
        <v>#N/A</v>
      </c>
      <c r="K7282" s="117" t="s">
        <v>31</v>
      </c>
    </row>
    <row r="7283" spans="1:11">
      <c r="A7283" s="107" t="s">
        <v>1214</v>
      </c>
      <c r="B7283" s="108" t="s">
        <v>1701</v>
      </c>
      <c r="C7283" s="109">
        <v>149990</v>
      </c>
      <c r="D7283" s="110" t="s">
        <v>43</v>
      </c>
      <c r="E7283" s="111">
        <v>29</v>
      </c>
      <c r="F7283" s="112" t="s">
        <v>109</v>
      </c>
      <c r="G7283" s="115" t="s">
        <v>1910</v>
      </c>
      <c r="H7283" s="121" t="s">
        <v>16</v>
      </c>
      <c r="I7283" s="119" t="e">
        <v>#N/A</v>
      </c>
      <c r="J7283" s="118" t="e">
        <v>#N/A</v>
      </c>
      <c r="K7283" s="117" t="s">
        <v>31</v>
      </c>
    </row>
    <row r="7284" spans="1:11">
      <c r="A7284" s="107" t="s">
        <v>1214</v>
      </c>
      <c r="B7284" s="108" t="s">
        <v>1555</v>
      </c>
      <c r="C7284" s="109">
        <v>150000</v>
      </c>
      <c r="D7284" s="110" t="s">
        <v>12</v>
      </c>
      <c r="E7284" s="111">
        <v>96</v>
      </c>
      <c r="F7284" s="112" t="s">
        <v>248</v>
      </c>
      <c r="G7284" s="115" t="s">
        <v>1912</v>
      </c>
      <c r="H7284" s="121" t="s">
        <v>27</v>
      </c>
      <c r="I7284" s="119" t="e">
        <v>#N/A</v>
      </c>
      <c r="J7284" s="118" t="e">
        <v>#N/A</v>
      </c>
      <c r="K7284" s="117" t="s">
        <v>31</v>
      </c>
    </row>
    <row r="7285" spans="1:11">
      <c r="A7285" s="107" t="s">
        <v>1214</v>
      </c>
      <c r="B7285" s="108" t="s">
        <v>1536</v>
      </c>
      <c r="C7285" s="109">
        <v>150000</v>
      </c>
      <c r="D7285" s="110" t="s">
        <v>16</v>
      </c>
      <c r="E7285" s="111">
        <v>33</v>
      </c>
      <c r="F7285" s="112" t="s">
        <v>272</v>
      </c>
      <c r="G7285" s="115" t="s">
        <v>1911</v>
      </c>
      <c r="H7285" s="121" t="s">
        <v>16</v>
      </c>
      <c r="I7285" s="119" t="e">
        <v>#N/A</v>
      </c>
      <c r="J7285" s="118" t="e">
        <v>#N/A</v>
      </c>
      <c r="K7285" s="117" t="s">
        <v>31</v>
      </c>
    </row>
    <row r="7286" spans="1:11">
      <c r="A7286" s="107" t="s">
        <v>1214</v>
      </c>
      <c r="B7286" s="108" t="s">
        <v>1375</v>
      </c>
      <c r="C7286" s="109">
        <v>154500</v>
      </c>
      <c r="D7286" s="110" t="s">
        <v>12</v>
      </c>
      <c r="E7286" s="111">
        <v>47</v>
      </c>
      <c r="F7286" s="112" t="s">
        <v>53</v>
      </c>
      <c r="G7286" s="115" t="s">
        <v>1911</v>
      </c>
      <c r="H7286" s="121" t="s">
        <v>27</v>
      </c>
      <c r="I7286" s="119" t="e">
        <v>#N/A</v>
      </c>
      <c r="J7286" s="118" t="e">
        <v>#N/A</v>
      </c>
      <c r="K7286" s="117" t="s">
        <v>31</v>
      </c>
    </row>
    <row r="7287" spans="1:11">
      <c r="A7287" s="107" t="s">
        <v>1214</v>
      </c>
      <c r="B7287" s="108" t="s">
        <v>1515</v>
      </c>
      <c r="C7287" s="109">
        <v>154900</v>
      </c>
      <c r="D7287" s="110" t="s">
        <v>12</v>
      </c>
      <c r="E7287" s="111">
        <v>81</v>
      </c>
      <c r="F7287" s="112" t="s">
        <v>1140</v>
      </c>
      <c r="G7287" s="115" t="s">
        <v>1915</v>
      </c>
      <c r="H7287" s="121" t="s">
        <v>27</v>
      </c>
      <c r="I7287" s="119" t="e">
        <v>#N/A</v>
      </c>
      <c r="J7287" s="118" t="e">
        <v>#N/A</v>
      </c>
      <c r="K7287" s="117" t="s">
        <v>31</v>
      </c>
    </row>
    <row r="7288" spans="1:11">
      <c r="A7288" s="107" t="s">
        <v>1214</v>
      </c>
      <c r="B7288" s="108" t="s">
        <v>1534</v>
      </c>
      <c r="C7288" s="109">
        <v>155000</v>
      </c>
      <c r="D7288" s="110" t="s">
        <v>12</v>
      </c>
      <c r="E7288" s="111">
        <v>144</v>
      </c>
      <c r="F7288" s="112" t="s">
        <v>172</v>
      </c>
      <c r="G7288" s="115" t="s">
        <v>1913</v>
      </c>
      <c r="H7288" s="121" t="s">
        <v>27</v>
      </c>
      <c r="I7288" s="119" t="e">
        <v>#N/A</v>
      </c>
      <c r="J7288" s="118" t="e">
        <v>#N/A</v>
      </c>
      <c r="K7288" s="117" t="s">
        <v>31</v>
      </c>
    </row>
    <row r="7289" spans="1:11">
      <c r="A7289" s="107" t="s">
        <v>1214</v>
      </c>
      <c r="B7289" s="108">
        <v>39378</v>
      </c>
      <c r="C7289" s="109">
        <v>158000</v>
      </c>
      <c r="D7289" s="110" t="s">
        <v>12</v>
      </c>
      <c r="E7289" s="111">
        <v>306</v>
      </c>
      <c r="F7289" s="112" t="s">
        <v>209</v>
      </c>
      <c r="G7289" s="115" t="s">
        <v>1917</v>
      </c>
      <c r="H7289" s="121" t="s">
        <v>27</v>
      </c>
      <c r="I7289" s="119" t="e">
        <v>#N/A</v>
      </c>
      <c r="J7289" s="118" t="e">
        <v>#N/A</v>
      </c>
      <c r="K7289" s="117" t="s">
        <v>31</v>
      </c>
    </row>
    <row r="7290" spans="1:11">
      <c r="A7290" s="107" t="s">
        <v>1214</v>
      </c>
      <c r="B7290" s="108" t="s">
        <v>1646</v>
      </c>
      <c r="C7290" s="109">
        <v>158900</v>
      </c>
      <c r="D7290" s="110" t="s">
        <v>18</v>
      </c>
      <c r="E7290" s="111">
        <v>178</v>
      </c>
      <c r="F7290" s="112" t="s">
        <v>87</v>
      </c>
      <c r="G7290" s="115" t="s">
        <v>1914</v>
      </c>
      <c r="H7290" s="121" t="s">
        <v>27</v>
      </c>
      <c r="I7290" s="119" t="e">
        <v>#N/A</v>
      </c>
      <c r="J7290" s="118" t="e">
        <v>#N/A</v>
      </c>
      <c r="K7290" s="117" t="s">
        <v>31</v>
      </c>
    </row>
    <row r="7291" spans="1:11">
      <c r="A7291" s="107" t="s">
        <v>1214</v>
      </c>
      <c r="B7291" s="108" t="s">
        <v>1421</v>
      </c>
      <c r="C7291" s="109">
        <v>158900</v>
      </c>
      <c r="D7291" s="110" t="s">
        <v>12</v>
      </c>
      <c r="E7291" s="111">
        <v>56</v>
      </c>
      <c r="F7291" s="112" t="s">
        <v>993</v>
      </c>
      <c r="G7291" s="115" t="s">
        <v>1911</v>
      </c>
      <c r="H7291" s="121" t="s">
        <v>27</v>
      </c>
      <c r="I7291" s="119" t="e">
        <v>#N/A</v>
      </c>
      <c r="J7291" s="118" t="e">
        <v>#N/A</v>
      </c>
      <c r="K7291" s="117" t="s">
        <v>31</v>
      </c>
    </row>
    <row r="7292" spans="1:11">
      <c r="A7292" s="107" t="s">
        <v>1214</v>
      </c>
      <c r="B7292" s="108" t="s">
        <v>1435</v>
      </c>
      <c r="C7292" s="109">
        <v>159000</v>
      </c>
      <c r="D7292" s="110" t="s">
        <v>12</v>
      </c>
      <c r="E7292" s="111">
        <v>224</v>
      </c>
      <c r="F7292" s="112" t="s">
        <v>87</v>
      </c>
      <c r="G7292" s="115" t="s">
        <v>1920</v>
      </c>
      <c r="H7292" s="121" t="s">
        <v>27</v>
      </c>
      <c r="I7292" s="119" t="e">
        <v>#N/A</v>
      </c>
      <c r="J7292" s="118" t="e">
        <v>#N/A</v>
      </c>
      <c r="K7292" s="117" t="s">
        <v>31</v>
      </c>
    </row>
    <row r="7293" spans="1:11">
      <c r="A7293" s="107" t="s">
        <v>1214</v>
      </c>
      <c r="B7293" s="108" t="s">
        <v>1518</v>
      </c>
      <c r="C7293" s="109">
        <v>159000</v>
      </c>
      <c r="D7293" s="110" t="s">
        <v>12</v>
      </c>
      <c r="E7293" s="111">
        <v>134</v>
      </c>
      <c r="F7293" s="112" t="s">
        <v>290</v>
      </c>
      <c r="G7293" s="115" t="s">
        <v>1913</v>
      </c>
      <c r="H7293" s="121" t="s">
        <v>27</v>
      </c>
      <c r="I7293" s="119" t="e">
        <v>#N/A</v>
      </c>
      <c r="J7293" s="118" t="e">
        <v>#N/A</v>
      </c>
      <c r="K7293" s="117" t="s">
        <v>31</v>
      </c>
    </row>
    <row r="7294" spans="1:11">
      <c r="A7294" s="107" t="s">
        <v>1214</v>
      </c>
      <c r="B7294" s="108" t="s">
        <v>1552</v>
      </c>
      <c r="C7294" s="109">
        <v>159000</v>
      </c>
      <c r="D7294" s="110" t="s">
        <v>12</v>
      </c>
      <c r="E7294" s="111">
        <v>55</v>
      </c>
      <c r="F7294" s="112" t="s">
        <v>868</v>
      </c>
      <c r="G7294" s="115" t="s">
        <v>1911</v>
      </c>
      <c r="H7294" s="121" t="s">
        <v>27</v>
      </c>
      <c r="I7294" s="119" t="e">
        <v>#N/A</v>
      </c>
      <c r="J7294" s="118" t="e">
        <v>#N/A</v>
      </c>
      <c r="K7294" s="117" t="s">
        <v>31</v>
      </c>
    </row>
    <row r="7295" spans="1:11">
      <c r="A7295" s="107" t="s">
        <v>1214</v>
      </c>
      <c r="B7295" s="108" t="s">
        <v>1466</v>
      </c>
      <c r="C7295" s="109">
        <v>159000</v>
      </c>
      <c r="D7295" s="110" t="s">
        <v>16</v>
      </c>
      <c r="E7295" s="111">
        <v>11</v>
      </c>
      <c r="F7295" s="112" t="s">
        <v>53</v>
      </c>
      <c r="G7295" s="115" t="s">
        <v>1910</v>
      </c>
      <c r="H7295" s="121" t="s">
        <v>16</v>
      </c>
      <c r="I7295" s="119" t="e">
        <v>#N/A</v>
      </c>
      <c r="J7295" s="118" t="e">
        <v>#N/A</v>
      </c>
      <c r="K7295" s="117" t="s">
        <v>31</v>
      </c>
    </row>
    <row r="7296" spans="1:11">
      <c r="A7296" s="107" t="s">
        <v>1214</v>
      </c>
      <c r="B7296" s="108" t="s">
        <v>1876</v>
      </c>
      <c r="C7296" s="109">
        <v>159900</v>
      </c>
      <c r="D7296" s="110" t="s">
        <v>12</v>
      </c>
      <c r="E7296" s="111">
        <v>457</v>
      </c>
      <c r="F7296" s="112" t="s">
        <v>87</v>
      </c>
      <c r="G7296" s="115" t="s">
        <v>1921</v>
      </c>
      <c r="H7296" s="121" t="s">
        <v>27</v>
      </c>
      <c r="I7296" s="119" t="e">
        <v>#N/A</v>
      </c>
      <c r="J7296" s="118" t="e">
        <v>#N/A</v>
      </c>
      <c r="K7296" s="117" t="s">
        <v>31</v>
      </c>
    </row>
    <row r="7297" spans="1:11">
      <c r="A7297" s="107" t="s">
        <v>1214</v>
      </c>
      <c r="B7297" s="108">
        <v>39421</v>
      </c>
      <c r="C7297" s="109">
        <v>159900</v>
      </c>
      <c r="D7297" s="110" t="s">
        <v>12</v>
      </c>
      <c r="E7297" s="111">
        <v>271</v>
      </c>
      <c r="F7297" s="112" t="s">
        <v>1021</v>
      </c>
      <c r="G7297" s="115" t="s">
        <v>1919</v>
      </c>
      <c r="H7297" s="121" t="s">
        <v>27</v>
      </c>
      <c r="I7297" s="119" t="e">
        <v>#N/A</v>
      </c>
      <c r="J7297" s="118" t="e">
        <v>#N/A</v>
      </c>
      <c r="K7297" s="117" t="s">
        <v>31</v>
      </c>
    </row>
    <row r="7298" spans="1:11">
      <c r="A7298" s="107" t="s">
        <v>1214</v>
      </c>
      <c r="B7298" s="108" t="s">
        <v>1425</v>
      </c>
      <c r="C7298" s="109">
        <v>159900</v>
      </c>
      <c r="D7298" s="110" t="s">
        <v>43</v>
      </c>
      <c r="E7298" s="111">
        <v>27</v>
      </c>
      <c r="F7298" s="112" t="s">
        <v>293</v>
      </c>
      <c r="G7298" s="115" t="s">
        <v>1910</v>
      </c>
      <c r="H7298" s="121" t="s">
        <v>16</v>
      </c>
      <c r="I7298" s="119" t="e">
        <v>#N/A</v>
      </c>
      <c r="J7298" s="118" t="e">
        <v>#N/A</v>
      </c>
      <c r="K7298" s="117" t="s">
        <v>31</v>
      </c>
    </row>
    <row r="7299" spans="1:11">
      <c r="A7299" s="107" t="s">
        <v>1214</v>
      </c>
      <c r="B7299" s="108" t="s">
        <v>1529</v>
      </c>
      <c r="C7299" s="109">
        <v>159999</v>
      </c>
      <c r="D7299" s="110" t="s">
        <v>12</v>
      </c>
      <c r="E7299" s="111">
        <v>157</v>
      </c>
      <c r="F7299" s="112" t="s">
        <v>53</v>
      </c>
      <c r="G7299" s="115" t="s">
        <v>1914</v>
      </c>
      <c r="H7299" s="121" t="s">
        <v>27</v>
      </c>
      <c r="I7299" s="119" t="e">
        <v>#N/A</v>
      </c>
      <c r="J7299" s="118" t="e">
        <v>#N/A</v>
      </c>
      <c r="K7299" s="117" t="s">
        <v>31</v>
      </c>
    </row>
    <row r="7300" spans="1:11">
      <c r="A7300" s="107" t="s">
        <v>1214</v>
      </c>
      <c r="B7300" s="108" t="s">
        <v>1397</v>
      </c>
      <c r="C7300" s="109">
        <v>160000</v>
      </c>
      <c r="D7300" s="110" t="s">
        <v>43</v>
      </c>
      <c r="E7300" s="111">
        <v>126</v>
      </c>
      <c r="F7300" s="112" t="s">
        <v>272</v>
      </c>
      <c r="G7300" s="115" t="s">
        <v>1913</v>
      </c>
      <c r="H7300" s="121" t="s">
        <v>16</v>
      </c>
      <c r="I7300" s="119" t="e">
        <v>#N/A</v>
      </c>
      <c r="J7300" s="118" t="e">
        <v>#N/A</v>
      </c>
      <c r="K7300" s="117" t="s">
        <v>31</v>
      </c>
    </row>
    <row r="7301" spans="1:11">
      <c r="A7301" s="107" t="s">
        <v>1214</v>
      </c>
      <c r="B7301" s="108" t="s">
        <v>1412</v>
      </c>
      <c r="C7301" s="109">
        <v>164900</v>
      </c>
      <c r="D7301" s="110" t="s">
        <v>12</v>
      </c>
      <c r="E7301" s="111">
        <v>90</v>
      </c>
      <c r="F7301" s="112" t="s">
        <v>87</v>
      </c>
      <c r="G7301" s="115" t="s">
        <v>1915</v>
      </c>
      <c r="H7301" s="121" t="s">
        <v>27</v>
      </c>
      <c r="I7301" s="119" t="e">
        <v>#N/A</v>
      </c>
      <c r="J7301" s="118" t="e">
        <v>#N/A</v>
      </c>
      <c r="K7301" s="117" t="s">
        <v>31</v>
      </c>
    </row>
    <row r="7302" spans="1:11">
      <c r="A7302" s="107" t="s">
        <v>1214</v>
      </c>
      <c r="B7302" s="108" t="s">
        <v>1471</v>
      </c>
      <c r="C7302" s="109">
        <v>164900</v>
      </c>
      <c r="D7302" s="110" t="s">
        <v>43</v>
      </c>
      <c r="E7302" s="111">
        <v>69</v>
      </c>
      <c r="F7302" s="112" t="s">
        <v>878</v>
      </c>
      <c r="G7302" s="115" t="s">
        <v>1915</v>
      </c>
      <c r="H7302" s="121" t="s">
        <v>16</v>
      </c>
      <c r="I7302" s="119" t="e">
        <v>#N/A</v>
      </c>
      <c r="J7302" s="118" t="e">
        <v>#N/A</v>
      </c>
      <c r="K7302" s="117" t="s">
        <v>31</v>
      </c>
    </row>
    <row r="7303" spans="1:11">
      <c r="A7303" s="107" t="s">
        <v>1214</v>
      </c>
      <c r="B7303" s="108" t="s">
        <v>1457</v>
      </c>
      <c r="C7303" s="109">
        <v>164900</v>
      </c>
      <c r="D7303" s="110" t="s">
        <v>43</v>
      </c>
      <c r="E7303" s="111">
        <v>7</v>
      </c>
      <c r="F7303" s="112" t="s">
        <v>371</v>
      </c>
      <c r="G7303" s="115" t="s">
        <v>1910</v>
      </c>
      <c r="H7303" s="121" t="s">
        <v>16</v>
      </c>
      <c r="I7303" s="119" t="e">
        <v>#N/A</v>
      </c>
      <c r="J7303" s="118" t="e">
        <v>#N/A</v>
      </c>
      <c r="K7303" s="117" t="s">
        <v>31</v>
      </c>
    </row>
    <row r="7304" spans="1:11">
      <c r="A7304" s="107" t="s">
        <v>1214</v>
      </c>
      <c r="B7304" s="108" t="s">
        <v>1477</v>
      </c>
      <c r="C7304" s="109">
        <v>165000</v>
      </c>
      <c r="D7304" s="110" t="s">
        <v>43</v>
      </c>
      <c r="E7304" s="111">
        <v>230</v>
      </c>
      <c r="F7304" s="112" t="s">
        <v>272</v>
      </c>
      <c r="G7304" s="115" t="s">
        <v>1920</v>
      </c>
      <c r="H7304" s="121" t="s">
        <v>16</v>
      </c>
      <c r="I7304" s="119" t="e">
        <v>#N/A</v>
      </c>
      <c r="J7304" s="118" t="e">
        <v>#N/A</v>
      </c>
      <c r="K7304" s="117" t="s">
        <v>31</v>
      </c>
    </row>
    <row r="7305" spans="1:11">
      <c r="A7305" s="107" t="s">
        <v>1214</v>
      </c>
      <c r="B7305" s="108" t="s">
        <v>1455</v>
      </c>
      <c r="C7305" s="109">
        <v>165000</v>
      </c>
      <c r="D7305" s="110" t="s">
        <v>43</v>
      </c>
      <c r="E7305" s="111">
        <v>150</v>
      </c>
      <c r="F7305" s="112" t="s">
        <v>293</v>
      </c>
      <c r="G7305" s="115" t="s">
        <v>1913</v>
      </c>
      <c r="H7305" s="121" t="s">
        <v>16</v>
      </c>
      <c r="I7305" s="119" t="e">
        <v>#N/A</v>
      </c>
      <c r="J7305" s="118" t="e">
        <v>#N/A</v>
      </c>
      <c r="K7305" s="117" t="s">
        <v>31</v>
      </c>
    </row>
    <row r="7306" spans="1:11">
      <c r="A7306" s="107" t="s">
        <v>1214</v>
      </c>
      <c r="B7306" s="108" t="s">
        <v>1551</v>
      </c>
      <c r="C7306" s="109">
        <v>165000</v>
      </c>
      <c r="D7306" s="110" t="s">
        <v>43</v>
      </c>
      <c r="E7306" s="111">
        <v>22</v>
      </c>
      <c r="F7306" s="112" t="s">
        <v>53</v>
      </c>
      <c r="G7306" s="115" t="s">
        <v>1910</v>
      </c>
      <c r="H7306" s="121" t="s">
        <v>16</v>
      </c>
      <c r="I7306" s="119" t="e">
        <v>#N/A</v>
      </c>
      <c r="J7306" s="118" t="e">
        <v>#N/A</v>
      </c>
      <c r="K7306" s="117" t="s">
        <v>31</v>
      </c>
    </row>
    <row r="7307" spans="1:11">
      <c r="A7307" s="107" t="s">
        <v>1214</v>
      </c>
      <c r="B7307" s="108">
        <v>39062</v>
      </c>
      <c r="C7307" s="109">
        <v>167500</v>
      </c>
      <c r="D7307" s="110" t="s">
        <v>12</v>
      </c>
      <c r="E7307" s="111">
        <v>577</v>
      </c>
      <c r="F7307" s="112" t="s">
        <v>327</v>
      </c>
      <c r="G7307" s="115" t="s">
        <v>1932</v>
      </c>
      <c r="H7307" s="121" t="s">
        <v>27</v>
      </c>
      <c r="I7307" s="119" t="e">
        <v>#N/A</v>
      </c>
      <c r="J7307" s="118" t="e">
        <v>#N/A</v>
      </c>
      <c r="K7307" s="117" t="s">
        <v>31</v>
      </c>
    </row>
    <row r="7308" spans="1:11">
      <c r="A7308" s="107" t="s">
        <v>1214</v>
      </c>
      <c r="B7308" s="108" t="s">
        <v>1396</v>
      </c>
      <c r="C7308" s="109">
        <v>168900</v>
      </c>
      <c r="D7308" s="110" t="s">
        <v>18</v>
      </c>
      <c r="E7308" s="111">
        <v>108</v>
      </c>
      <c r="F7308" s="112" t="s">
        <v>580</v>
      </c>
      <c r="G7308" s="115" t="s">
        <v>1912</v>
      </c>
      <c r="H7308" s="121" t="s">
        <v>27</v>
      </c>
      <c r="I7308" s="119" t="e">
        <v>#N/A</v>
      </c>
      <c r="J7308" s="118" t="e">
        <v>#N/A</v>
      </c>
      <c r="K7308" s="117" t="s">
        <v>31</v>
      </c>
    </row>
    <row r="7309" spans="1:11">
      <c r="A7309" s="107" t="s">
        <v>1214</v>
      </c>
      <c r="B7309" s="108" t="s">
        <v>1583</v>
      </c>
      <c r="C7309" s="109">
        <v>169000</v>
      </c>
      <c r="D7309" s="110" t="s">
        <v>17</v>
      </c>
      <c r="E7309" s="111">
        <v>138</v>
      </c>
      <c r="F7309" s="112" t="s">
        <v>189</v>
      </c>
      <c r="G7309" s="115" t="s">
        <v>1913</v>
      </c>
      <c r="H7309" s="121" t="s">
        <v>27</v>
      </c>
      <c r="I7309" s="119" t="e">
        <v>#N/A</v>
      </c>
      <c r="J7309" s="118" t="e">
        <v>#N/A</v>
      </c>
      <c r="K7309" s="117" t="s">
        <v>31</v>
      </c>
    </row>
    <row r="7310" spans="1:11">
      <c r="A7310" s="107" t="s">
        <v>1214</v>
      </c>
      <c r="B7310" s="108" t="s">
        <v>1411</v>
      </c>
      <c r="C7310" s="109">
        <v>169000</v>
      </c>
      <c r="D7310" s="110" t="s">
        <v>12</v>
      </c>
      <c r="E7310" s="111">
        <v>76</v>
      </c>
      <c r="F7310" s="112" t="s">
        <v>868</v>
      </c>
      <c r="G7310" s="115" t="s">
        <v>1915</v>
      </c>
      <c r="H7310" s="121" t="s">
        <v>27</v>
      </c>
      <c r="I7310" s="119" t="e">
        <v>#N/A</v>
      </c>
      <c r="J7310" s="118" t="e">
        <v>#N/A</v>
      </c>
      <c r="K7310" s="117" t="s">
        <v>31</v>
      </c>
    </row>
    <row r="7311" spans="1:11">
      <c r="A7311" s="107" t="s">
        <v>1214</v>
      </c>
      <c r="B7311" s="108" t="s">
        <v>1493</v>
      </c>
      <c r="C7311" s="109">
        <v>169500</v>
      </c>
      <c r="D7311" s="110" t="s">
        <v>43</v>
      </c>
      <c r="E7311" s="111">
        <v>236</v>
      </c>
      <c r="F7311" s="112" t="s">
        <v>293</v>
      </c>
      <c r="G7311" s="115" t="s">
        <v>1920</v>
      </c>
      <c r="H7311" s="121" t="s">
        <v>16</v>
      </c>
      <c r="I7311" s="119" t="e">
        <v>#N/A</v>
      </c>
      <c r="J7311" s="118" t="e">
        <v>#N/A</v>
      </c>
      <c r="K7311" s="117" t="s">
        <v>31</v>
      </c>
    </row>
    <row r="7312" spans="1:11">
      <c r="A7312" s="107" t="s">
        <v>1214</v>
      </c>
      <c r="B7312" s="108" t="s">
        <v>1643</v>
      </c>
      <c r="C7312" s="109">
        <v>169900</v>
      </c>
      <c r="D7312" s="110" t="s">
        <v>16</v>
      </c>
      <c r="E7312" s="111">
        <v>483</v>
      </c>
      <c r="F7312" s="112" t="s">
        <v>105</v>
      </c>
      <c r="G7312" s="115" t="s">
        <v>1925</v>
      </c>
      <c r="H7312" s="121" t="s">
        <v>16</v>
      </c>
      <c r="I7312" s="119" t="e">
        <v>#N/A</v>
      </c>
      <c r="J7312" s="118" t="e">
        <v>#N/A</v>
      </c>
      <c r="K7312" s="117" t="s">
        <v>31</v>
      </c>
    </row>
    <row r="7313" spans="1:11">
      <c r="A7313" s="107" t="s">
        <v>1214</v>
      </c>
      <c r="B7313" s="108" t="s">
        <v>1736</v>
      </c>
      <c r="C7313" s="109">
        <v>169900</v>
      </c>
      <c r="D7313" s="110" t="s">
        <v>16</v>
      </c>
      <c r="E7313" s="111">
        <v>356</v>
      </c>
      <c r="F7313" s="112" t="s">
        <v>272</v>
      </c>
      <c r="G7313" s="115" t="s">
        <v>1923</v>
      </c>
      <c r="H7313" s="121" t="s">
        <v>16</v>
      </c>
      <c r="I7313" s="119" t="e">
        <v>#N/A</v>
      </c>
      <c r="J7313" s="118" t="e">
        <v>#N/A</v>
      </c>
      <c r="K7313" s="117" t="s">
        <v>31</v>
      </c>
    </row>
    <row r="7314" spans="1:11">
      <c r="A7314" s="107" t="s">
        <v>1214</v>
      </c>
      <c r="B7314" s="108" t="s">
        <v>1414</v>
      </c>
      <c r="C7314" s="109">
        <v>169900</v>
      </c>
      <c r="D7314" s="110" t="s">
        <v>12</v>
      </c>
      <c r="E7314" s="111">
        <v>153</v>
      </c>
      <c r="F7314" s="112" t="s">
        <v>303</v>
      </c>
      <c r="G7314" s="115" t="s">
        <v>1913</v>
      </c>
      <c r="H7314" s="121" t="s">
        <v>27</v>
      </c>
      <c r="I7314" s="119" t="e">
        <v>#N/A</v>
      </c>
      <c r="J7314" s="118" t="e">
        <v>#N/A</v>
      </c>
      <c r="K7314" s="117" t="s">
        <v>31</v>
      </c>
    </row>
    <row r="7315" spans="1:11">
      <c r="A7315" s="107" t="s">
        <v>1214</v>
      </c>
      <c r="B7315" s="108" t="s">
        <v>1555</v>
      </c>
      <c r="C7315" s="109">
        <v>169900</v>
      </c>
      <c r="D7315" s="110" t="s">
        <v>16</v>
      </c>
      <c r="E7315" s="111">
        <v>96</v>
      </c>
      <c r="F7315" s="112" t="s">
        <v>196</v>
      </c>
      <c r="G7315" s="115" t="s">
        <v>1912</v>
      </c>
      <c r="H7315" s="121" t="s">
        <v>16</v>
      </c>
      <c r="I7315" s="119" t="e">
        <v>#N/A</v>
      </c>
      <c r="J7315" s="118" t="e">
        <v>#N/A</v>
      </c>
      <c r="K7315" s="117" t="s">
        <v>31</v>
      </c>
    </row>
    <row r="7316" spans="1:11">
      <c r="A7316" s="107" t="s">
        <v>1214</v>
      </c>
      <c r="B7316" s="108" t="s">
        <v>1491</v>
      </c>
      <c r="C7316" s="109">
        <v>169900</v>
      </c>
      <c r="D7316" s="110" t="s">
        <v>16</v>
      </c>
      <c r="E7316" s="111">
        <v>37</v>
      </c>
      <c r="F7316" s="112" t="s">
        <v>53</v>
      </c>
      <c r="G7316" s="115" t="s">
        <v>1911</v>
      </c>
      <c r="H7316" s="121" t="s">
        <v>16</v>
      </c>
      <c r="I7316" s="119" t="e">
        <v>#N/A</v>
      </c>
      <c r="J7316" s="118" t="e">
        <v>#N/A</v>
      </c>
      <c r="K7316" s="117" t="s">
        <v>31</v>
      </c>
    </row>
    <row r="7317" spans="1:11">
      <c r="A7317" s="107" t="s">
        <v>1214</v>
      </c>
      <c r="B7317" s="108" t="s">
        <v>1730</v>
      </c>
      <c r="C7317" s="109">
        <v>170000</v>
      </c>
      <c r="D7317" s="110" t="s">
        <v>16</v>
      </c>
      <c r="E7317" s="111">
        <v>574</v>
      </c>
      <c r="F7317" s="112" t="s">
        <v>87</v>
      </c>
      <c r="G7317" s="115" t="s">
        <v>1924</v>
      </c>
      <c r="H7317" s="121" t="s">
        <v>16</v>
      </c>
      <c r="I7317" s="119" t="e">
        <v>#N/A</v>
      </c>
      <c r="J7317" s="118" t="e">
        <v>#N/A</v>
      </c>
      <c r="K7317" s="117" t="s">
        <v>31</v>
      </c>
    </row>
    <row r="7318" spans="1:11">
      <c r="A7318" s="107" t="s">
        <v>1214</v>
      </c>
      <c r="B7318" s="108" t="s">
        <v>1379</v>
      </c>
      <c r="C7318" s="109">
        <v>170000</v>
      </c>
      <c r="D7318" s="110" t="s">
        <v>16</v>
      </c>
      <c r="E7318" s="111">
        <v>175</v>
      </c>
      <c r="F7318" s="112" t="s">
        <v>583</v>
      </c>
      <c r="G7318" s="115" t="s">
        <v>1914</v>
      </c>
      <c r="H7318" s="121" t="s">
        <v>16</v>
      </c>
      <c r="I7318" s="119" t="e">
        <v>#N/A</v>
      </c>
      <c r="J7318" s="118" t="e">
        <v>#N/A</v>
      </c>
      <c r="K7318" s="117" t="s">
        <v>31</v>
      </c>
    </row>
    <row r="7319" spans="1:11">
      <c r="A7319" s="107" t="s">
        <v>1214</v>
      </c>
      <c r="B7319" s="108" t="s">
        <v>1528</v>
      </c>
      <c r="C7319" s="109">
        <v>170000</v>
      </c>
      <c r="D7319" s="110" t="s">
        <v>16</v>
      </c>
      <c r="E7319" s="111">
        <v>168</v>
      </c>
      <c r="F7319" s="112" t="s">
        <v>351</v>
      </c>
      <c r="G7319" s="115" t="s">
        <v>1914</v>
      </c>
      <c r="H7319" s="121" t="s">
        <v>16</v>
      </c>
      <c r="I7319" s="119" t="e">
        <v>#N/A</v>
      </c>
      <c r="J7319" s="118" t="e">
        <v>#N/A</v>
      </c>
      <c r="K7319" s="117" t="s">
        <v>31</v>
      </c>
    </row>
    <row r="7320" spans="1:11">
      <c r="A7320" s="107" t="s">
        <v>1214</v>
      </c>
      <c r="B7320" s="108" t="s">
        <v>1514</v>
      </c>
      <c r="C7320" s="109">
        <v>171900</v>
      </c>
      <c r="D7320" s="110" t="s">
        <v>17</v>
      </c>
      <c r="E7320" s="111">
        <v>155</v>
      </c>
      <c r="F7320" s="112" t="s">
        <v>327</v>
      </c>
      <c r="G7320" s="115" t="s">
        <v>1914</v>
      </c>
      <c r="H7320" s="121" t="s">
        <v>27</v>
      </c>
      <c r="I7320" s="119" t="e">
        <v>#N/A</v>
      </c>
      <c r="J7320" s="118" t="e">
        <v>#N/A</v>
      </c>
      <c r="K7320" s="117" t="s">
        <v>31</v>
      </c>
    </row>
    <row r="7321" spans="1:11">
      <c r="A7321" s="107" t="s">
        <v>1214</v>
      </c>
      <c r="B7321" s="108" t="s">
        <v>1877</v>
      </c>
      <c r="C7321" s="109">
        <v>172900</v>
      </c>
      <c r="D7321" s="110" t="s">
        <v>17</v>
      </c>
      <c r="E7321" s="111">
        <v>534</v>
      </c>
      <c r="F7321" s="112" t="s">
        <v>127</v>
      </c>
      <c r="G7321" s="115" t="s">
        <v>1926</v>
      </c>
      <c r="H7321" s="121" t="s">
        <v>27</v>
      </c>
      <c r="I7321" s="119" t="e">
        <v>#N/A</v>
      </c>
      <c r="J7321" s="118" t="e">
        <v>#N/A</v>
      </c>
      <c r="K7321" s="117" t="s">
        <v>31</v>
      </c>
    </row>
    <row r="7322" spans="1:11">
      <c r="A7322" s="107" t="s">
        <v>1214</v>
      </c>
      <c r="B7322" s="108" t="s">
        <v>1445</v>
      </c>
      <c r="C7322" s="109">
        <v>173000</v>
      </c>
      <c r="D7322" s="110" t="s">
        <v>43</v>
      </c>
      <c r="E7322" s="111">
        <v>32</v>
      </c>
      <c r="F7322" s="112" t="s">
        <v>87</v>
      </c>
      <c r="G7322" s="115" t="s">
        <v>1911</v>
      </c>
      <c r="H7322" s="121" t="s">
        <v>16</v>
      </c>
      <c r="I7322" s="119" t="e">
        <v>#N/A</v>
      </c>
      <c r="J7322" s="118" t="e">
        <v>#N/A</v>
      </c>
      <c r="K7322" s="117" t="s">
        <v>31</v>
      </c>
    </row>
    <row r="7323" spans="1:11">
      <c r="A7323" s="107" t="s">
        <v>1214</v>
      </c>
      <c r="B7323" s="108">
        <v>39363</v>
      </c>
      <c r="C7323" s="109">
        <v>174800</v>
      </c>
      <c r="D7323" s="110" t="s">
        <v>17</v>
      </c>
      <c r="E7323" s="111">
        <v>329</v>
      </c>
      <c r="F7323" s="112" t="s">
        <v>213</v>
      </c>
      <c r="G7323" s="115" t="s">
        <v>1917</v>
      </c>
      <c r="H7323" s="121" t="s">
        <v>27</v>
      </c>
      <c r="I7323" s="119" t="e">
        <v>#N/A</v>
      </c>
      <c r="J7323" s="118" t="e">
        <v>#N/A</v>
      </c>
      <c r="K7323" s="117" t="s">
        <v>31</v>
      </c>
    </row>
    <row r="7324" spans="1:11">
      <c r="A7324" s="107" t="s">
        <v>1214</v>
      </c>
      <c r="B7324" s="108" t="s">
        <v>1610</v>
      </c>
      <c r="C7324" s="109">
        <v>174900</v>
      </c>
      <c r="D7324" s="110" t="s">
        <v>17</v>
      </c>
      <c r="E7324" s="111">
        <v>241</v>
      </c>
      <c r="F7324" s="112" t="s">
        <v>272</v>
      </c>
      <c r="G7324" s="115" t="s">
        <v>1920</v>
      </c>
      <c r="H7324" s="121" t="s">
        <v>27</v>
      </c>
      <c r="I7324" s="119" t="e">
        <v>#N/A</v>
      </c>
      <c r="J7324" s="118" t="e">
        <v>#N/A</v>
      </c>
      <c r="K7324" s="117" t="s">
        <v>31</v>
      </c>
    </row>
    <row r="7325" spans="1:11">
      <c r="A7325" s="107" t="s">
        <v>1214</v>
      </c>
      <c r="B7325" s="108" t="s">
        <v>1497</v>
      </c>
      <c r="C7325" s="109">
        <v>174900</v>
      </c>
      <c r="D7325" s="110" t="s">
        <v>43</v>
      </c>
      <c r="E7325" s="111">
        <v>91</v>
      </c>
      <c r="F7325" s="112" t="s">
        <v>196</v>
      </c>
      <c r="G7325" s="115" t="s">
        <v>1915</v>
      </c>
      <c r="H7325" s="121" t="s">
        <v>16</v>
      </c>
      <c r="I7325" s="119" t="e">
        <v>#N/A</v>
      </c>
      <c r="J7325" s="118" t="e">
        <v>#N/A</v>
      </c>
      <c r="K7325" s="117" t="s">
        <v>31</v>
      </c>
    </row>
    <row r="7326" spans="1:11">
      <c r="A7326" s="107" t="s">
        <v>1214</v>
      </c>
      <c r="B7326" s="108" t="s">
        <v>1423</v>
      </c>
      <c r="C7326" s="109">
        <v>175900</v>
      </c>
      <c r="D7326" s="110" t="s">
        <v>17</v>
      </c>
      <c r="E7326" s="111">
        <v>93</v>
      </c>
      <c r="F7326" s="112" t="s">
        <v>189</v>
      </c>
      <c r="G7326" s="115" t="s">
        <v>1912</v>
      </c>
      <c r="H7326" s="121" t="s">
        <v>27</v>
      </c>
      <c r="I7326" s="119" t="e">
        <v>#N/A</v>
      </c>
      <c r="J7326" s="118" t="e">
        <v>#N/A</v>
      </c>
      <c r="K7326" s="117" t="s">
        <v>31</v>
      </c>
    </row>
    <row r="7327" spans="1:11">
      <c r="A7327" s="107" t="s">
        <v>1214</v>
      </c>
      <c r="B7327" s="108" t="s">
        <v>1415</v>
      </c>
      <c r="C7327" s="109">
        <v>178600</v>
      </c>
      <c r="D7327" s="110" t="s">
        <v>12</v>
      </c>
      <c r="E7327" s="111">
        <v>121</v>
      </c>
      <c r="F7327" s="112" t="s">
        <v>543</v>
      </c>
      <c r="G7327" s="115" t="s">
        <v>1912</v>
      </c>
      <c r="H7327" s="121" t="s">
        <v>27</v>
      </c>
      <c r="I7327" s="119" t="e">
        <v>#N/A</v>
      </c>
      <c r="J7327" s="118" t="e">
        <v>#N/A</v>
      </c>
      <c r="K7327" s="117" t="s">
        <v>31</v>
      </c>
    </row>
    <row r="7328" spans="1:11">
      <c r="A7328" s="107" t="s">
        <v>1214</v>
      </c>
      <c r="B7328" s="108" t="s">
        <v>1531</v>
      </c>
      <c r="C7328" s="109">
        <v>179000</v>
      </c>
      <c r="D7328" s="110" t="s">
        <v>16</v>
      </c>
      <c r="E7328" s="111">
        <v>89</v>
      </c>
      <c r="F7328" s="112" t="s">
        <v>53</v>
      </c>
      <c r="G7328" s="115" t="s">
        <v>1915</v>
      </c>
      <c r="H7328" s="121" t="s">
        <v>16</v>
      </c>
      <c r="I7328" s="119" t="e">
        <v>#N/A</v>
      </c>
      <c r="J7328" s="118" t="e">
        <v>#N/A</v>
      </c>
      <c r="K7328" s="117" t="s">
        <v>31</v>
      </c>
    </row>
    <row r="7329" spans="1:11">
      <c r="A7329" s="107" t="s">
        <v>1214</v>
      </c>
      <c r="B7329" s="108" t="s">
        <v>1384</v>
      </c>
      <c r="C7329" s="109">
        <v>179000</v>
      </c>
      <c r="D7329" s="110" t="s">
        <v>12</v>
      </c>
      <c r="E7329" s="111">
        <v>73</v>
      </c>
      <c r="F7329" s="112" t="s">
        <v>592</v>
      </c>
      <c r="G7329" s="115" t="s">
        <v>1915</v>
      </c>
      <c r="H7329" s="121" t="s">
        <v>27</v>
      </c>
      <c r="I7329" s="119" t="e">
        <v>#N/A</v>
      </c>
      <c r="J7329" s="118" t="e">
        <v>#N/A</v>
      </c>
      <c r="K7329" s="117" t="s">
        <v>31</v>
      </c>
    </row>
    <row r="7330" spans="1:11">
      <c r="A7330" s="107" t="s">
        <v>1214</v>
      </c>
      <c r="B7330" s="108" t="s">
        <v>1428</v>
      </c>
      <c r="C7330" s="109">
        <v>179085</v>
      </c>
      <c r="D7330" s="110" t="s">
        <v>12</v>
      </c>
      <c r="E7330" s="111">
        <v>54</v>
      </c>
      <c r="F7330" s="112" t="s">
        <v>907</v>
      </c>
      <c r="G7330" s="115" t="s">
        <v>1911</v>
      </c>
      <c r="H7330" s="121" t="s">
        <v>27</v>
      </c>
      <c r="I7330" s="119" t="e">
        <v>#N/A</v>
      </c>
      <c r="J7330" s="118" t="e">
        <v>#N/A</v>
      </c>
      <c r="K7330" s="117" t="s">
        <v>31</v>
      </c>
    </row>
    <row r="7331" spans="1:11">
      <c r="A7331" s="107" t="s">
        <v>1214</v>
      </c>
      <c r="B7331" s="108">
        <v>39365</v>
      </c>
      <c r="C7331" s="109">
        <v>179900</v>
      </c>
      <c r="D7331" s="110" t="s">
        <v>12</v>
      </c>
      <c r="E7331" s="111">
        <v>327</v>
      </c>
      <c r="F7331" s="112" t="s">
        <v>327</v>
      </c>
      <c r="G7331" s="115" t="s">
        <v>1917</v>
      </c>
      <c r="H7331" s="121" t="s">
        <v>27</v>
      </c>
      <c r="I7331" s="119" t="e">
        <v>#N/A</v>
      </c>
      <c r="J7331" s="118" t="e">
        <v>#N/A</v>
      </c>
      <c r="K7331" s="117" t="s">
        <v>31</v>
      </c>
    </row>
    <row r="7332" spans="1:11">
      <c r="A7332" s="107" t="s">
        <v>1214</v>
      </c>
      <c r="B7332" s="108" t="s">
        <v>1493</v>
      </c>
      <c r="C7332" s="109">
        <v>179900</v>
      </c>
      <c r="D7332" s="110" t="s">
        <v>16</v>
      </c>
      <c r="E7332" s="111">
        <v>236</v>
      </c>
      <c r="F7332" s="112" t="s">
        <v>272</v>
      </c>
      <c r="G7332" s="115" t="s">
        <v>1920</v>
      </c>
      <c r="H7332" s="121" t="s">
        <v>16</v>
      </c>
      <c r="I7332" s="119" t="e">
        <v>#N/A</v>
      </c>
      <c r="J7332" s="118" t="e">
        <v>#N/A</v>
      </c>
      <c r="K7332" s="117" t="s">
        <v>31</v>
      </c>
    </row>
    <row r="7333" spans="1:11">
      <c r="A7333" s="107" t="s">
        <v>1214</v>
      </c>
      <c r="B7333" s="108" t="s">
        <v>1660</v>
      </c>
      <c r="C7333" s="109">
        <v>179900</v>
      </c>
      <c r="D7333" s="110" t="s">
        <v>17</v>
      </c>
      <c r="E7333" s="111">
        <v>235</v>
      </c>
      <c r="F7333" s="112" t="s">
        <v>1096</v>
      </c>
      <c r="G7333" s="115" t="s">
        <v>1920</v>
      </c>
      <c r="H7333" s="121" t="s">
        <v>27</v>
      </c>
      <c r="I7333" s="119" t="e">
        <v>#N/A</v>
      </c>
      <c r="J7333" s="118" t="e">
        <v>#N/A</v>
      </c>
      <c r="K7333" s="117" t="s">
        <v>31</v>
      </c>
    </row>
    <row r="7334" spans="1:11">
      <c r="A7334" s="107" t="s">
        <v>1184</v>
      </c>
      <c r="B7334" s="108">
        <v>39411</v>
      </c>
      <c r="C7334" s="109">
        <v>2950000</v>
      </c>
      <c r="D7334" s="110" t="s">
        <v>42</v>
      </c>
      <c r="E7334" s="111">
        <v>281</v>
      </c>
      <c r="F7334" s="112" t="s">
        <v>293</v>
      </c>
      <c r="G7334" s="115" t="s">
        <v>1918</v>
      </c>
      <c r="H7334" s="121" t="s">
        <v>27</v>
      </c>
      <c r="I7334" s="119" t="e">
        <v>#N/A</v>
      </c>
      <c r="J7334" s="118" t="e">
        <v>#N/A</v>
      </c>
      <c r="K7334" s="117" t="s">
        <v>15</v>
      </c>
    </row>
    <row r="7335" spans="1:11">
      <c r="A7335" s="107" t="s">
        <v>1214</v>
      </c>
      <c r="B7335" s="108" t="s">
        <v>1512</v>
      </c>
      <c r="C7335" s="109">
        <v>179900</v>
      </c>
      <c r="D7335" s="110" t="s">
        <v>43</v>
      </c>
      <c r="E7335" s="111">
        <v>115</v>
      </c>
      <c r="F7335" s="112" t="s">
        <v>603</v>
      </c>
      <c r="G7335" s="115" t="s">
        <v>1912</v>
      </c>
      <c r="H7335" s="121" t="s">
        <v>16</v>
      </c>
      <c r="I7335" s="119" t="e">
        <v>#N/A</v>
      </c>
      <c r="J7335" s="118" t="e">
        <v>#N/A</v>
      </c>
      <c r="K7335" s="117" t="s">
        <v>31</v>
      </c>
    </row>
    <row r="7336" spans="1:11">
      <c r="A7336" s="107" t="s">
        <v>1214</v>
      </c>
      <c r="B7336" s="108" t="s">
        <v>1414</v>
      </c>
      <c r="C7336" s="109">
        <v>179900</v>
      </c>
      <c r="D7336" s="110" t="s">
        <v>43</v>
      </c>
      <c r="E7336" s="111">
        <v>153</v>
      </c>
      <c r="F7336" s="112" t="s">
        <v>209</v>
      </c>
      <c r="G7336" s="115" t="s">
        <v>1913</v>
      </c>
      <c r="H7336" s="121" t="s">
        <v>16</v>
      </c>
      <c r="I7336" s="119" t="e">
        <v>#N/A</v>
      </c>
      <c r="J7336" s="118" t="e">
        <v>#N/A</v>
      </c>
      <c r="K7336" s="117" t="s">
        <v>31</v>
      </c>
    </row>
    <row r="7337" spans="1:11">
      <c r="A7337" s="107" t="s">
        <v>1214</v>
      </c>
      <c r="B7337" s="108">
        <v>39426</v>
      </c>
      <c r="C7337" s="109">
        <v>180000</v>
      </c>
      <c r="D7337" s="110" t="s">
        <v>43</v>
      </c>
      <c r="E7337" s="111">
        <v>266</v>
      </c>
      <c r="F7337" s="112" t="s">
        <v>87</v>
      </c>
      <c r="G7337" s="115" t="s">
        <v>1919</v>
      </c>
      <c r="H7337" s="121" t="s">
        <v>16</v>
      </c>
      <c r="I7337" s="119" t="e">
        <v>#N/A</v>
      </c>
      <c r="J7337" s="118" t="e">
        <v>#N/A</v>
      </c>
      <c r="K7337" s="117" t="s">
        <v>31</v>
      </c>
    </row>
    <row r="7338" spans="1:11">
      <c r="A7338" s="107" t="s">
        <v>1214</v>
      </c>
      <c r="B7338" s="108" t="s">
        <v>1437</v>
      </c>
      <c r="C7338" s="109">
        <v>180000</v>
      </c>
      <c r="D7338" s="110" t="s">
        <v>12</v>
      </c>
      <c r="E7338" s="111">
        <v>159</v>
      </c>
      <c r="F7338" s="112" t="s">
        <v>327</v>
      </c>
      <c r="G7338" s="115" t="s">
        <v>1914</v>
      </c>
      <c r="H7338" s="121" t="s">
        <v>27</v>
      </c>
      <c r="I7338" s="119" t="e">
        <v>#N/A</v>
      </c>
      <c r="J7338" s="118" t="e">
        <v>#N/A</v>
      </c>
      <c r="K7338" s="117" t="s">
        <v>31</v>
      </c>
    </row>
    <row r="7339" spans="1:11">
      <c r="A7339" s="107" t="s">
        <v>1214</v>
      </c>
      <c r="B7339" s="108" t="s">
        <v>1428</v>
      </c>
      <c r="C7339" s="109">
        <v>181110</v>
      </c>
      <c r="D7339" s="110" t="s">
        <v>12</v>
      </c>
      <c r="E7339" s="111">
        <v>54</v>
      </c>
      <c r="F7339" s="112" t="s">
        <v>907</v>
      </c>
      <c r="G7339" s="115" t="s">
        <v>1911</v>
      </c>
      <c r="H7339" s="121" t="s">
        <v>27</v>
      </c>
      <c r="I7339" s="119" t="e">
        <v>#N/A</v>
      </c>
      <c r="J7339" s="118" t="e">
        <v>#N/A</v>
      </c>
      <c r="K7339" s="117" t="s">
        <v>31</v>
      </c>
    </row>
    <row r="7340" spans="1:11">
      <c r="A7340" s="107" t="s">
        <v>1214</v>
      </c>
      <c r="B7340" s="108" t="s">
        <v>1603</v>
      </c>
      <c r="C7340" s="109">
        <v>185000</v>
      </c>
      <c r="D7340" s="110" t="s">
        <v>12</v>
      </c>
      <c r="E7340" s="111">
        <v>59</v>
      </c>
      <c r="F7340" s="112" t="s">
        <v>75</v>
      </c>
      <c r="G7340" s="115" t="s">
        <v>1911</v>
      </c>
      <c r="H7340" s="121" t="s">
        <v>27</v>
      </c>
      <c r="I7340" s="119" t="e">
        <v>#N/A</v>
      </c>
      <c r="J7340" s="118" t="e">
        <v>#N/A</v>
      </c>
      <c r="K7340" s="117" t="s">
        <v>31</v>
      </c>
    </row>
    <row r="7341" spans="1:11">
      <c r="A7341" s="107" t="s">
        <v>1214</v>
      </c>
      <c r="B7341" s="108" t="s">
        <v>1428</v>
      </c>
      <c r="C7341" s="109">
        <v>185200</v>
      </c>
      <c r="D7341" s="110" t="s">
        <v>12</v>
      </c>
      <c r="E7341" s="111">
        <v>54</v>
      </c>
      <c r="F7341" s="112" t="s">
        <v>907</v>
      </c>
      <c r="G7341" s="115" t="s">
        <v>1911</v>
      </c>
      <c r="H7341" s="121" t="s">
        <v>27</v>
      </c>
      <c r="I7341" s="119" t="e">
        <v>#N/A</v>
      </c>
      <c r="J7341" s="118" t="e">
        <v>#N/A</v>
      </c>
      <c r="K7341" s="117" t="s">
        <v>31</v>
      </c>
    </row>
    <row r="7342" spans="1:11">
      <c r="A7342" s="107" t="s">
        <v>1214</v>
      </c>
      <c r="B7342" s="108" t="s">
        <v>1411</v>
      </c>
      <c r="C7342" s="109">
        <v>187700</v>
      </c>
      <c r="D7342" s="110" t="s">
        <v>43</v>
      </c>
      <c r="E7342" s="111">
        <v>76</v>
      </c>
      <c r="F7342" s="112" t="s">
        <v>740</v>
      </c>
      <c r="G7342" s="115" t="s">
        <v>1915</v>
      </c>
      <c r="H7342" s="121" t="s">
        <v>16</v>
      </c>
      <c r="I7342" s="119" t="e">
        <v>#N/A</v>
      </c>
      <c r="J7342" s="118" t="e">
        <v>#N/A</v>
      </c>
      <c r="K7342" s="117" t="s">
        <v>31</v>
      </c>
    </row>
    <row r="7343" spans="1:11">
      <c r="A7343" s="107" t="s">
        <v>1214</v>
      </c>
      <c r="B7343" s="108" t="s">
        <v>1428</v>
      </c>
      <c r="C7343" s="109">
        <v>187785</v>
      </c>
      <c r="D7343" s="110" t="s">
        <v>12</v>
      </c>
      <c r="E7343" s="111">
        <v>54</v>
      </c>
      <c r="F7343" s="112" t="s">
        <v>907</v>
      </c>
      <c r="G7343" s="115" t="s">
        <v>1911</v>
      </c>
      <c r="H7343" s="121" t="s">
        <v>27</v>
      </c>
      <c r="I7343" s="119" t="e">
        <v>#N/A</v>
      </c>
      <c r="J7343" s="118" t="e">
        <v>#N/A</v>
      </c>
      <c r="K7343" s="117" t="s">
        <v>31</v>
      </c>
    </row>
    <row r="7344" spans="1:11">
      <c r="A7344" s="107" t="s">
        <v>1214</v>
      </c>
      <c r="B7344" s="108" t="s">
        <v>1672</v>
      </c>
      <c r="C7344" s="109">
        <v>189000</v>
      </c>
      <c r="D7344" s="110" t="s">
        <v>12</v>
      </c>
      <c r="E7344" s="111">
        <v>556</v>
      </c>
      <c r="F7344" s="112" t="s">
        <v>666</v>
      </c>
      <c r="G7344" s="115" t="s">
        <v>1924</v>
      </c>
      <c r="H7344" s="121" t="s">
        <v>27</v>
      </c>
      <c r="I7344" s="119" t="e">
        <v>#N/A</v>
      </c>
      <c r="J7344" s="118" t="e">
        <v>#N/A</v>
      </c>
      <c r="K7344" s="117" t="s">
        <v>31</v>
      </c>
    </row>
    <row r="7345" spans="1:11">
      <c r="A7345" s="107" t="s">
        <v>1214</v>
      </c>
      <c r="B7345" s="108" t="s">
        <v>1555</v>
      </c>
      <c r="C7345" s="109">
        <v>189900</v>
      </c>
      <c r="D7345" s="110" t="s">
        <v>43</v>
      </c>
      <c r="E7345" s="111">
        <v>96</v>
      </c>
      <c r="F7345" s="112" t="s">
        <v>1173</v>
      </c>
      <c r="G7345" s="115" t="s">
        <v>1912</v>
      </c>
      <c r="H7345" s="121" t="s">
        <v>16</v>
      </c>
      <c r="I7345" s="119" t="e">
        <v>#N/A</v>
      </c>
      <c r="J7345" s="118" t="e">
        <v>#N/A</v>
      </c>
      <c r="K7345" s="117" t="s">
        <v>31</v>
      </c>
    </row>
    <row r="7346" spans="1:11">
      <c r="A7346" s="107" t="s">
        <v>1214</v>
      </c>
      <c r="B7346" s="108" t="s">
        <v>1670</v>
      </c>
      <c r="C7346" s="109">
        <v>190000</v>
      </c>
      <c r="D7346" s="110" t="s">
        <v>43</v>
      </c>
      <c r="E7346" s="111">
        <v>391</v>
      </c>
      <c r="F7346" s="112" t="s">
        <v>569</v>
      </c>
      <c r="G7346" s="115" t="s">
        <v>1916</v>
      </c>
      <c r="H7346" s="121" t="s">
        <v>16</v>
      </c>
      <c r="I7346" s="119" t="e">
        <v>#N/A</v>
      </c>
      <c r="J7346" s="118" t="e">
        <v>#N/A</v>
      </c>
      <c r="K7346" s="117" t="s">
        <v>31</v>
      </c>
    </row>
    <row r="7347" spans="1:11">
      <c r="A7347" s="107" t="s">
        <v>1214</v>
      </c>
      <c r="B7347" s="108" t="s">
        <v>1414</v>
      </c>
      <c r="C7347" s="109">
        <v>190000</v>
      </c>
      <c r="D7347" s="110" t="s">
        <v>12</v>
      </c>
      <c r="E7347" s="111">
        <v>153</v>
      </c>
      <c r="F7347" s="112" t="s">
        <v>399</v>
      </c>
      <c r="G7347" s="115" t="s">
        <v>1913</v>
      </c>
      <c r="H7347" s="121" t="s">
        <v>27</v>
      </c>
      <c r="I7347" s="119" t="e">
        <v>#N/A</v>
      </c>
      <c r="J7347" s="118" t="e">
        <v>#N/A</v>
      </c>
      <c r="K7347" s="117" t="s">
        <v>31</v>
      </c>
    </row>
    <row r="7348" spans="1:11">
      <c r="A7348" s="107" t="s">
        <v>1214</v>
      </c>
      <c r="B7348" s="108" t="s">
        <v>1394</v>
      </c>
      <c r="C7348" s="109">
        <v>190000</v>
      </c>
      <c r="D7348" s="110" t="s">
        <v>12</v>
      </c>
      <c r="E7348" s="111">
        <v>97</v>
      </c>
      <c r="F7348" s="112" t="s">
        <v>617</v>
      </c>
      <c r="G7348" s="115" t="s">
        <v>1912</v>
      </c>
      <c r="H7348" s="121" t="s">
        <v>27</v>
      </c>
      <c r="I7348" s="119" t="e">
        <v>#N/A</v>
      </c>
      <c r="J7348" s="118" t="e">
        <v>#N/A</v>
      </c>
      <c r="K7348" s="117" t="s">
        <v>31</v>
      </c>
    </row>
    <row r="7349" spans="1:11">
      <c r="A7349" s="107" t="s">
        <v>1214</v>
      </c>
      <c r="B7349" s="108" t="s">
        <v>1555</v>
      </c>
      <c r="C7349" s="109">
        <v>190000</v>
      </c>
      <c r="D7349" s="110" t="s">
        <v>16</v>
      </c>
      <c r="E7349" s="111">
        <v>96</v>
      </c>
      <c r="F7349" s="112" t="s">
        <v>272</v>
      </c>
      <c r="G7349" s="115" t="s">
        <v>1912</v>
      </c>
      <c r="H7349" s="121" t="s">
        <v>16</v>
      </c>
      <c r="I7349" s="119" t="e">
        <v>#N/A</v>
      </c>
      <c r="J7349" s="118" t="e">
        <v>#N/A</v>
      </c>
      <c r="K7349" s="117" t="s">
        <v>31</v>
      </c>
    </row>
    <row r="7350" spans="1:11">
      <c r="A7350" s="107" t="s">
        <v>1214</v>
      </c>
      <c r="B7350" s="108" t="s">
        <v>1428</v>
      </c>
      <c r="C7350" s="109">
        <v>192390</v>
      </c>
      <c r="D7350" s="110" t="s">
        <v>12</v>
      </c>
      <c r="E7350" s="111">
        <v>54</v>
      </c>
      <c r="F7350" s="112" t="s">
        <v>907</v>
      </c>
      <c r="G7350" s="115" t="s">
        <v>1911</v>
      </c>
      <c r="H7350" s="121" t="s">
        <v>27</v>
      </c>
      <c r="I7350" s="119" t="e">
        <v>#N/A</v>
      </c>
      <c r="J7350" s="118" t="e">
        <v>#N/A</v>
      </c>
      <c r="K7350" s="117" t="s">
        <v>31</v>
      </c>
    </row>
    <row r="7351" spans="1:11">
      <c r="A7351" s="107" t="s">
        <v>1214</v>
      </c>
      <c r="B7351" s="108" t="s">
        <v>1389</v>
      </c>
      <c r="C7351" s="109">
        <v>192500</v>
      </c>
      <c r="D7351" s="110" t="s">
        <v>12</v>
      </c>
      <c r="E7351" s="111">
        <v>75</v>
      </c>
      <c r="F7351" s="112" t="s">
        <v>87</v>
      </c>
      <c r="G7351" s="115" t="s">
        <v>1915</v>
      </c>
      <c r="H7351" s="121" t="s">
        <v>27</v>
      </c>
      <c r="I7351" s="119" t="e">
        <v>#N/A</v>
      </c>
      <c r="J7351" s="118" t="e">
        <v>#N/A</v>
      </c>
      <c r="K7351" s="117" t="s">
        <v>31</v>
      </c>
    </row>
    <row r="7352" spans="1:11">
      <c r="A7352" s="107" t="s">
        <v>1214</v>
      </c>
      <c r="B7352" s="108" t="s">
        <v>1453</v>
      </c>
      <c r="C7352" s="109">
        <v>195000</v>
      </c>
      <c r="D7352" s="110" t="s">
        <v>16</v>
      </c>
      <c r="E7352" s="111">
        <v>206</v>
      </c>
      <c r="F7352" s="112" t="s">
        <v>272</v>
      </c>
      <c r="G7352" s="115" t="s">
        <v>23</v>
      </c>
      <c r="H7352" s="121" t="s">
        <v>16</v>
      </c>
      <c r="I7352" s="119" t="e">
        <v>#N/A</v>
      </c>
      <c r="J7352" s="118" t="e">
        <v>#N/A</v>
      </c>
      <c r="K7352" s="117" t="s">
        <v>31</v>
      </c>
    </row>
    <row r="7353" spans="1:11">
      <c r="A7353" s="107" t="s">
        <v>1214</v>
      </c>
      <c r="B7353" s="108" t="s">
        <v>1471</v>
      </c>
      <c r="C7353" s="109">
        <v>195000</v>
      </c>
      <c r="D7353" s="110" t="s">
        <v>16</v>
      </c>
      <c r="E7353" s="111">
        <v>69</v>
      </c>
      <c r="F7353" s="112" t="s">
        <v>272</v>
      </c>
      <c r="G7353" s="115" t="s">
        <v>1915</v>
      </c>
      <c r="H7353" s="121" t="s">
        <v>16</v>
      </c>
      <c r="I7353" s="119" t="e">
        <v>#N/A</v>
      </c>
      <c r="J7353" s="118" t="e">
        <v>#N/A</v>
      </c>
      <c r="K7353" s="117" t="s">
        <v>31</v>
      </c>
    </row>
    <row r="7354" spans="1:11">
      <c r="A7354" s="107" t="s">
        <v>1214</v>
      </c>
      <c r="B7354" s="108" t="s">
        <v>1360</v>
      </c>
      <c r="C7354" s="109">
        <v>197000</v>
      </c>
      <c r="D7354" s="110" t="s">
        <v>12</v>
      </c>
      <c r="E7354" s="111">
        <v>38</v>
      </c>
      <c r="F7354" s="112" t="s">
        <v>569</v>
      </c>
      <c r="G7354" s="115" t="s">
        <v>1911</v>
      </c>
      <c r="H7354" s="121" t="s">
        <v>27</v>
      </c>
      <c r="I7354" s="119" t="e">
        <v>#N/A</v>
      </c>
      <c r="J7354" s="118" t="e">
        <v>#N/A</v>
      </c>
      <c r="K7354" s="117" t="s">
        <v>31</v>
      </c>
    </row>
    <row r="7355" spans="1:11">
      <c r="A7355" s="107" t="s">
        <v>1214</v>
      </c>
      <c r="B7355" s="108" t="s">
        <v>1764</v>
      </c>
      <c r="C7355" s="109">
        <v>197500</v>
      </c>
      <c r="D7355" s="110" t="s">
        <v>17</v>
      </c>
      <c r="E7355" s="111">
        <v>337</v>
      </c>
      <c r="F7355" s="112" t="s">
        <v>518</v>
      </c>
      <c r="G7355" s="115" t="s">
        <v>1923</v>
      </c>
      <c r="H7355" s="121" t="s">
        <v>27</v>
      </c>
      <c r="I7355" s="119" t="e">
        <v>#N/A</v>
      </c>
      <c r="J7355" s="118" t="e">
        <v>#N/A</v>
      </c>
      <c r="K7355" s="117" t="s">
        <v>31</v>
      </c>
    </row>
    <row r="7356" spans="1:11">
      <c r="A7356" s="107" t="s">
        <v>1214</v>
      </c>
      <c r="B7356" s="108" t="s">
        <v>1698</v>
      </c>
      <c r="C7356" s="109">
        <v>198900</v>
      </c>
      <c r="D7356" s="110" t="s">
        <v>16</v>
      </c>
      <c r="E7356" s="111">
        <v>455</v>
      </c>
      <c r="F7356" s="112" t="s">
        <v>293</v>
      </c>
      <c r="G7356" s="115" t="s">
        <v>1921</v>
      </c>
      <c r="H7356" s="121" t="s">
        <v>16</v>
      </c>
      <c r="I7356" s="119" t="e">
        <v>#N/A</v>
      </c>
      <c r="J7356" s="118" t="e">
        <v>#N/A</v>
      </c>
      <c r="K7356" s="117" t="s">
        <v>31</v>
      </c>
    </row>
    <row r="7357" spans="1:11">
      <c r="A7357" s="107" t="s">
        <v>1214</v>
      </c>
      <c r="B7357" s="108" t="s">
        <v>1562</v>
      </c>
      <c r="C7357" s="109">
        <v>199000</v>
      </c>
      <c r="D7357" s="110" t="s">
        <v>12</v>
      </c>
      <c r="E7357" s="111">
        <v>200</v>
      </c>
      <c r="F7357" s="112" t="s">
        <v>310</v>
      </c>
      <c r="G7357" s="115" t="s">
        <v>23</v>
      </c>
      <c r="H7357" s="121" t="s">
        <v>27</v>
      </c>
      <c r="I7357" s="119" t="e">
        <v>#N/A</v>
      </c>
      <c r="J7357" s="118" t="e">
        <v>#N/A</v>
      </c>
      <c r="K7357" s="117" t="s">
        <v>31</v>
      </c>
    </row>
    <row r="7358" spans="1:11">
      <c r="A7358" s="107" t="s">
        <v>1214</v>
      </c>
      <c r="B7358" s="108" t="s">
        <v>1402</v>
      </c>
      <c r="C7358" s="109">
        <v>199000</v>
      </c>
      <c r="D7358" s="110" t="s">
        <v>12</v>
      </c>
      <c r="E7358" s="111">
        <v>164</v>
      </c>
      <c r="F7358" s="112" t="s">
        <v>569</v>
      </c>
      <c r="G7358" s="115" t="s">
        <v>1914</v>
      </c>
      <c r="H7358" s="121" t="s">
        <v>27</v>
      </c>
      <c r="I7358" s="119" t="e">
        <v>#N/A</v>
      </c>
      <c r="J7358" s="118" t="e">
        <v>#N/A</v>
      </c>
      <c r="K7358" s="117" t="s">
        <v>31</v>
      </c>
    </row>
    <row r="7359" spans="1:11">
      <c r="A7359" s="107" t="s">
        <v>1214</v>
      </c>
      <c r="B7359" s="108" t="s">
        <v>1428</v>
      </c>
      <c r="C7359" s="109">
        <v>199000</v>
      </c>
      <c r="D7359" s="110" t="s">
        <v>12</v>
      </c>
      <c r="E7359" s="111">
        <v>54</v>
      </c>
      <c r="F7359" s="112" t="s">
        <v>336</v>
      </c>
      <c r="G7359" s="115" t="s">
        <v>1911</v>
      </c>
      <c r="H7359" s="121" t="s">
        <v>27</v>
      </c>
      <c r="I7359" s="119" t="e">
        <v>#N/A</v>
      </c>
      <c r="J7359" s="118" t="e">
        <v>#N/A</v>
      </c>
      <c r="K7359" s="117" t="s">
        <v>31</v>
      </c>
    </row>
    <row r="7360" spans="1:11">
      <c r="A7360" s="107" t="s">
        <v>1214</v>
      </c>
      <c r="B7360" s="108" t="s">
        <v>1441</v>
      </c>
      <c r="C7360" s="109">
        <v>199000</v>
      </c>
      <c r="D7360" s="110" t="s">
        <v>43</v>
      </c>
      <c r="E7360" s="111">
        <v>53</v>
      </c>
      <c r="F7360" s="112" t="s">
        <v>189</v>
      </c>
      <c r="G7360" s="115" t="s">
        <v>1911</v>
      </c>
      <c r="H7360" s="121" t="s">
        <v>16</v>
      </c>
      <c r="I7360" s="119" t="e">
        <v>#N/A</v>
      </c>
      <c r="J7360" s="118" t="e">
        <v>#N/A</v>
      </c>
      <c r="K7360" s="117" t="s">
        <v>31</v>
      </c>
    </row>
    <row r="7361" spans="1:11">
      <c r="A7361" s="107" t="s">
        <v>1214</v>
      </c>
      <c r="B7361" s="108" t="s">
        <v>1612</v>
      </c>
      <c r="C7361" s="109">
        <v>199900</v>
      </c>
      <c r="D7361" s="110" t="s">
        <v>43</v>
      </c>
      <c r="E7361" s="111">
        <v>148</v>
      </c>
      <c r="F7361" s="112" t="s">
        <v>209</v>
      </c>
      <c r="G7361" s="115" t="s">
        <v>1913</v>
      </c>
      <c r="H7361" s="121" t="s">
        <v>16</v>
      </c>
      <c r="I7361" s="119" t="e">
        <v>#N/A</v>
      </c>
      <c r="J7361" s="118" t="e">
        <v>#N/A</v>
      </c>
      <c r="K7361" s="117" t="s">
        <v>31</v>
      </c>
    </row>
    <row r="7362" spans="1:11">
      <c r="A7362" s="107" t="s">
        <v>1214</v>
      </c>
      <c r="B7362" s="108" t="s">
        <v>1422</v>
      </c>
      <c r="C7362" s="109">
        <v>199900</v>
      </c>
      <c r="D7362" s="110" t="s">
        <v>12</v>
      </c>
      <c r="E7362" s="111">
        <v>143</v>
      </c>
      <c r="F7362" s="112" t="s">
        <v>196</v>
      </c>
      <c r="G7362" s="115" t="s">
        <v>1913</v>
      </c>
      <c r="H7362" s="121" t="s">
        <v>27</v>
      </c>
      <c r="I7362" s="119" t="e">
        <v>#N/A</v>
      </c>
      <c r="J7362" s="118" t="e">
        <v>#N/A</v>
      </c>
      <c r="K7362" s="117" t="s">
        <v>31</v>
      </c>
    </row>
    <row r="7363" spans="1:11">
      <c r="A7363" s="107" t="s">
        <v>1214</v>
      </c>
      <c r="B7363" s="108" t="s">
        <v>1583</v>
      </c>
      <c r="C7363" s="109">
        <v>199900</v>
      </c>
      <c r="D7363" s="110" t="s">
        <v>12</v>
      </c>
      <c r="E7363" s="111">
        <v>138</v>
      </c>
      <c r="F7363" s="112" t="s">
        <v>195</v>
      </c>
      <c r="G7363" s="115" t="s">
        <v>1913</v>
      </c>
      <c r="H7363" s="121" t="s">
        <v>27</v>
      </c>
      <c r="I7363" s="119" t="e">
        <v>#N/A</v>
      </c>
      <c r="J7363" s="118" t="e">
        <v>#N/A</v>
      </c>
      <c r="K7363" s="117" t="s">
        <v>31</v>
      </c>
    </row>
    <row r="7364" spans="1:11">
      <c r="A7364" s="107" t="s">
        <v>1214</v>
      </c>
      <c r="B7364" s="108" t="s">
        <v>1369</v>
      </c>
      <c r="C7364" s="109">
        <v>199999</v>
      </c>
      <c r="D7364" s="110" t="s">
        <v>16</v>
      </c>
      <c r="E7364" s="111">
        <v>80</v>
      </c>
      <c r="F7364" s="112" t="s">
        <v>61</v>
      </c>
      <c r="G7364" s="115" t="s">
        <v>1915</v>
      </c>
      <c r="H7364" s="121" t="s">
        <v>16</v>
      </c>
      <c r="I7364" s="119" t="e">
        <v>#N/A</v>
      </c>
      <c r="J7364" s="118" t="e">
        <v>#N/A</v>
      </c>
      <c r="K7364" s="117" t="s">
        <v>31</v>
      </c>
    </row>
    <row r="7365" spans="1:11">
      <c r="A7365" s="107" t="s">
        <v>1214</v>
      </c>
      <c r="B7365" s="108" t="s">
        <v>1502</v>
      </c>
      <c r="C7365" s="109">
        <v>199999</v>
      </c>
      <c r="D7365" s="110" t="s">
        <v>17</v>
      </c>
      <c r="E7365" s="111">
        <v>14</v>
      </c>
      <c r="F7365" s="112" t="s">
        <v>1049</v>
      </c>
      <c r="G7365" s="115" t="s">
        <v>1910</v>
      </c>
      <c r="H7365" s="121" t="s">
        <v>27</v>
      </c>
      <c r="I7365" s="119" t="e">
        <v>#N/A</v>
      </c>
      <c r="J7365" s="118" t="e">
        <v>#N/A</v>
      </c>
      <c r="K7365" s="117" t="s">
        <v>31</v>
      </c>
    </row>
    <row r="7366" spans="1:11">
      <c r="A7366" s="107" t="s">
        <v>1214</v>
      </c>
      <c r="B7366" s="108" t="s">
        <v>1432</v>
      </c>
      <c r="C7366" s="109">
        <v>209000</v>
      </c>
      <c r="D7366" s="110" t="s">
        <v>12</v>
      </c>
      <c r="E7366" s="111">
        <v>125</v>
      </c>
      <c r="F7366" s="112" t="s">
        <v>303</v>
      </c>
      <c r="G7366" s="115" t="s">
        <v>1913</v>
      </c>
      <c r="H7366" s="121" t="s">
        <v>27</v>
      </c>
      <c r="I7366" s="119" t="e">
        <v>#N/A</v>
      </c>
      <c r="J7366" s="118" t="e">
        <v>#N/A</v>
      </c>
      <c r="K7366" s="117" t="s">
        <v>31</v>
      </c>
    </row>
    <row r="7367" spans="1:11">
      <c r="A7367" s="107" t="s">
        <v>1214</v>
      </c>
      <c r="B7367" s="108" t="s">
        <v>1640</v>
      </c>
      <c r="C7367" s="109">
        <v>209900</v>
      </c>
      <c r="D7367" s="110" t="s">
        <v>43</v>
      </c>
      <c r="E7367" s="111">
        <v>182</v>
      </c>
      <c r="F7367" s="112" t="s">
        <v>293</v>
      </c>
      <c r="G7367" s="115" t="s">
        <v>1914</v>
      </c>
      <c r="H7367" s="121" t="s">
        <v>16</v>
      </c>
      <c r="I7367" s="119" t="e">
        <v>#N/A</v>
      </c>
      <c r="J7367" s="118" t="e">
        <v>#N/A</v>
      </c>
      <c r="K7367" s="117" t="s">
        <v>31</v>
      </c>
    </row>
    <row r="7368" spans="1:11">
      <c r="A7368" s="107" t="s">
        <v>1214</v>
      </c>
      <c r="B7368" s="108" t="s">
        <v>1531</v>
      </c>
      <c r="C7368" s="109">
        <v>214900</v>
      </c>
      <c r="D7368" s="110" t="s">
        <v>12</v>
      </c>
      <c r="E7368" s="111">
        <v>89</v>
      </c>
      <c r="F7368" s="112" t="s">
        <v>327</v>
      </c>
      <c r="G7368" s="115" t="s">
        <v>1915</v>
      </c>
      <c r="H7368" s="121" t="s">
        <v>27</v>
      </c>
      <c r="I7368" s="119" t="e">
        <v>#N/A</v>
      </c>
      <c r="J7368" s="118" t="e">
        <v>#N/A</v>
      </c>
      <c r="K7368" s="117" t="s">
        <v>31</v>
      </c>
    </row>
    <row r="7369" spans="1:11">
      <c r="A7369" s="107" t="s">
        <v>1214</v>
      </c>
      <c r="B7369" s="108" t="s">
        <v>1673</v>
      </c>
      <c r="C7369" s="109">
        <v>219000</v>
      </c>
      <c r="D7369" s="110" t="s">
        <v>16</v>
      </c>
      <c r="E7369" s="111">
        <v>226</v>
      </c>
      <c r="F7369" s="112" t="s">
        <v>272</v>
      </c>
      <c r="G7369" s="115" t="s">
        <v>1920</v>
      </c>
      <c r="H7369" s="121" t="s">
        <v>16</v>
      </c>
      <c r="I7369" s="119" t="e">
        <v>#N/A</v>
      </c>
      <c r="J7369" s="118" t="e">
        <v>#N/A</v>
      </c>
      <c r="K7369" s="117" t="s">
        <v>31</v>
      </c>
    </row>
    <row r="7370" spans="1:11">
      <c r="A7370" s="107" t="s">
        <v>1214</v>
      </c>
      <c r="B7370" s="108" t="s">
        <v>1462</v>
      </c>
      <c r="C7370" s="109">
        <v>219000</v>
      </c>
      <c r="D7370" s="110" t="s">
        <v>16</v>
      </c>
      <c r="E7370" s="111">
        <v>177</v>
      </c>
      <c r="F7370" s="112" t="s">
        <v>399</v>
      </c>
      <c r="G7370" s="115" t="s">
        <v>1914</v>
      </c>
      <c r="H7370" s="121" t="s">
        <v>16</v>
      </c>
      <c r="I7370" s="119" t="e">
        <v>#N/A</v>
      </c>
      <c r="J7370" s="118" t="e">
        <v>#N/A</v>
      </c>
      <c r="K7370" s="117" t="s">
        <v>31</v>
      </c>
    </row>
    <row r="7371" spans="1:11">
      <c r="A7371" s="107" t="s">
        <v>1214</v>
      </c>
      <c r="B7371" s="108" t="s">
        <v>1382</v>
      </c>
      <c r="C7371" s="109">
        <v>219000</v>
      </c>
      <c r="D7371" s="110" t="s">
        <v>12</v>
      </c>
      <c r="E7371" s="111">
        <v>42</v>
      </c>
      <c r="F7371" s="112" t="s">
        <v>119</v>
      </c>
      <c r="G7371" s="115" t="s">
        <v>1911</v>
      </c>
      <c r="H7371" s="121" t="s">
        <v>27</v>
      </c>
      <c r="I7371" s="119" t="e">
        <v>#N/A</v>
      </c>
      <c r="J7371" s="118" t="e">
        <v>#N/A</v>
      </c>
      <c r="K7371" s="117" t="s">
        <v>31</v>
      </c>
    </row>
    <row r="7372" spans="1:11">
      <c r="A7372" s="107" t="s">
        <v>1214</v>
      </c>
      <c r="B7372" s="108" t="s">
        <v>1384</v>
      </c>
      <c r="C7372" s="109">
        <v>219800</v>
      </c>
      <c r="D7372" s="110" t="s">
        <v>12</v>
      </c>
      <c r="E7372" s="111">
        <v>73</v>
      </c>
      <c r="F7372" s="112" t="s">
        <v>793</v>
      </c>
      <c r="G7372" s="115" t="s">
        <v>1915</v>
      </c>
      <c r="H7372" s="121" t="s">
        <v>27</v>
      </c>
      <c r="I7372" s="119" t="e">
        <v>#N/A</v>
      </c>
      <c r="J7372" s="118" t="e">
        <v>#N/A</v>
      </c>
      <c r="K7372" s="117" t="s">
        <v>31</v>
      </c>
    </row>
    <row r="7373" spans="1:11">
      <c r="A7373" s="107" t="s">
        <v>1214</v>
      </c>
      <c r="B7373" s="108" t="s">
        <v>1585</v>
      </c>
      <c r="C7373" s="109">
        <v>219900</v>
      </c>
      <c r="D7373" s="110" t="s">
        <v>16</v>
      </c>
      <c r="E7373" s="111">
        <v>196</v>
      </c>
      <c r="F7373" s="112" t="s">
        <v>1028</v>
      </c>
      <c r="G7373" s="115" t="s">
        <v>23</v>
      </c>
      <c r="H7373" s="121" t="s">
        <v>16</v>
      </c>
      <c r="I7373" s="119" t="e">
        <v>#N/A</v>
      </c>
      <c r="J7373" s="118" t="e">
        <v>#N/A</v>
      </c>
      <c r="K7373" s="117" t="s">
        <v>31</v>
      </c>
    </row>
    <row r="7374" spans="1:11">
      <c r="A7374" s="107" t="s">
        <v>1214</v>
      </c>
      <c r="B7374" s="108" t="s">
        <v>1528</v>
      </c>
      <c r="C7374" s="109">
        <v>219900</v>
      </c>
      <c r="D7374" s="110" t="s">
        <v>43</v>
      </c>
      <c r="E7374" s="111">
        <v>168</v>
      </c>
      <c r="F7374" s="112" t="s">
        <v>1124</v>
      </c>
      <c r="G7374" s="115" t="s">
        <v>1914</v>
      </c>
      <c r="H7374" s="121" t="s">
        <v>16</v>
      </c>
      <c r="I7374" s="119" t="e">
        <v>#N/A</v>
      </c>
      <c r="J7374" s="118" t="e">
        <v>#N/A</v>
      </c>
      <c r="K7374" s="117" t="s">
        <v>31</v>
      </c>
    </row>
    <row r="7375" spans="1:11">
      <c r="A7375" s="107" t="s">
        <v>1214</v>
      </c>
      <c r="B7375" s="108" t="s">
        <v>1439</v>
      </c>
      <c r="C7375" s="109">
        <v>219900</v>
      </c>
      <c r="D7375" s="110" t="s">
        <v>12</v>
      </c>
      <c r="E7375" s="111">
        <v>35</v>
      </c>
      <c r="F7375" s="112" t="s">
        <v>87</v>
      </c>
      <c r="G7375" s="115" t="s">
        <v>1911</v>
      </c>
      <c r="H7375" s="121" t="s">
        <v>27</v>
      </c>
      <c r="I7375" s="119" t="e">
        <v>#N/A</v>
      </c>
      <c r="J7375" s="118" t="e">
        <v>#N/A</v>
      </c>
      <c r="K7375" s="117" t="s">
        <v>31</v>
      </c>
    </row>
    <row r="7376" spans="1:11">
      <c r="A7376" s="107" t="s">
        <v>1214</v>
      </c>
      <c r="B7376" s="108" t="s">
        <v>1520</v>
      </c>
      <c r="C7376" s="109">
        <v>220000</v>
      </c>
      <c r="D7376" s="110" t="s">
        <v>12</v>
      </c>
      <c r="E7376" s="111">
        <v>221</v>
      </c>
      <c r="F7376" s="112" t="s">
        <v>252</v>
      </c>
      <c r="G7376" s="115" t="s">
        <v>1920</v>
      </c>
      <c r="H7376" s="121" t="s">
        <v>27</v>
      </c>
      <c r="I7376" s="119" t="e">
        <v>#N/A</v>
      </c>
      <c r="J7376" s="118" t="e">
        <v>#N/A</v>
      </c>
      <c r="K7376" s="117" t="s">
        <v>31</v>
      </c>
    </row>
    <row r="7377" spans="1:11">
      <c r="A7377" s="107" t="s">
        <v>1214</v>
      </c>
      <c r="B7377" s="108">
        <v>39429</v>
      </c>
      <c r="C7377" s="109">
        <v>225000</v>
      </c>
      <c r="D7377" s="110" t="s">
        <v>16</v>
      </c>
      <c r="E7377" s="111">
        <v>263</v>
      </c>
      <c r="F7377" s="112" t="s">
        <v>109</v>
      </c>
      <c r="G7377" s="115" t="s">
        <v>1919</v>
      </c>
      <c r="H7377" s="121" t="s">
        <v>16</v>
      </c>
      <c r="I7377" s="119" t="e">
        <v>#N/A</v>
      </c>
      <c r="J7377" s="118" t="e">
        <v>#N/A</v>
      </c>
      <c r="K7377" s="117" t="s">
        <v>31</v>
      </c>
    </row>
    <row r="7378" spans="1:11">
      <c r="A7378" s="107" t="s">
        <v>1214</v>
      </c>
      <c r="B7378" s="108" t="s">
        <v>1683</v>
      </c>
      <c r="C7378" s="109">
        <v>225900</v>
      </c>
      <c r="D7378" s="110" t="s">
        <v>12</v>
      </c>
      <c r="E7378" s="111">
        <v>362</v>
      </c>
      <c r="F7378" s="112" t="s">
        <v>75</v>
      </c>
      <c r="G7378" s="115" t="s">
        <v>1916</v>
      </c>
      <c r="H7378" s="121" t="s">
        <v>27</v>
      </c>
      <c r="I7378" s="119" t="e">
        <v>#N/A</v>
      </c>
      <c r="J7378" s="118" t="e">
        <v>#N/A</v>
      </c>
      <c r="K7378" s="117" t="s">
        <v>31</v>
      </c>
    </row>
    <row r="7379" spans="1:11">
      <c r="A7379" s="107" t="s">
        <v>1214</v>
      </c>
      <c r="B7379" s="108" t="s">
        <v>1391</v>
      </c>
      <c r="C7379" s="109">
        <v>227000</v>
      </c>
      <c r="D7379" s="110" t="s">
        <v>16</v>
      </c>
      <c r="E7379" s="111">
        <v>173</v>
      </c>
      <c r="F7379" s="112" t="s">
        <v>351</v>
      </c>
      <c r="G7379" s="115" t="s">
        <v>1914</v>
      </c>
      <c r="H7379" s="121" t="s">
        <v>16</v>
      </c>
      <c r="I7379" s="119" t="e">
        <v>#N/A</v>
      </c>
      <c r="J7379" s="118" t="e">
        <v>#N/A</v>
      </c>
      <c r="K7379" s="117" t="s">
        <v>31</v>
      </c>
    </row>
    <row r="7380" spans="1:11">
      <c r="A7380" s="107" t="s">
        <v>1214</v>
      </c>
      <c r="B7380" s="108" t="s">
        <v>1487</v>
      </c>
      <c r="C7380" s="109">
        <v>228000</v>
      </c>
      <c r="D7380" s="110" t="s">
        <v>12</v>
      </c>
      <c r="E7380" s="111">
        <v>137</v>
      </c>
      <c r="F7380" s="112" t="s">
        <v>87</v>
      </c>
      <c r="G7380" s="115" t="s">
        <v>1913</v>
      </c>
      <c r="H7380" s="121" t="s">
        <v>27</v>
      </c>
      <c r="I7380" s="119" t="e">
        <v>#N/A</v>
      </c>
      <c r="J7380" s="118" t="e">
        <v>#N/A</v>
      </c>
      <c r="K7380" s="117" t="s">
        <v>31</v>
      </c>
    </row>
    <row r="7381" spans="1:11">
      <c r="A7381" s="107" t="s">
        <v>1214</v>
      </c>
      <c r="B7381" s="108" t="s">
        <v>1721</v>
      </c>
      <c r="C7381" s="109">
        <v>229000</v>
      </c>
      <c r="D7381" s="110" t="s">
        <v>16</v>
      </c>
      <c r="E7381" s="111">
        <v>816</v>
      </c>
      <c r="F7381" s="112" t="s">
        <v>569</v>
      </c>
      <c r="G7381" s="115" t="s">
        <v>1939</v>
      </c>
      <c r="H7381" s="121" t="s">
        <v>16</v>
      </c>
      <c r="I7381" s="119" t="e">
        <v>#N/A</v>
      </c>
      <c r="J7381" s="118" t="e">
        <v>#N/A</v>
      </c>
      <c r="K7381" s="117" t="s">
        <v>31</v>
      </c>
    </row>
    <row r="7382" spans="1:11">
      <c r="A7382" s="107" t="s">
        <v>1214</v>
      </c>
      <c r="B7382" s="108">
        <v>39427</v>
      </c>
      <c r="C7382" s="109">
        <v>230000</v>
      </c>
      <c r="D7382" s="110" t="s">
        <v>12</v>
      </c>
      <c r="E7382" s="111">
        <v>265</v>
      </c>
      <c r="F7382" s="112" t="s">
        <v>85</v>
      </c>
      <c r="G7382" s="115" t="s">
        <v>1919</v>
      </c>
      <c r="H7382" s="121" t="s">
        <v>27</v>
      </c>
      <c r="I7382" s="119" t="e">
        <v>#N/A</v>
      </c>
      <c r="J7382" s="118" t="e">
        <v>#N/A</v>
      </c>
      <c r="K7382" s="117" t="s">
        <v>31</v>
      </c>
    </row>
    <row r="7383" spans="1:11">
      <c r="A7383" s="107" t="s">
        <v>1214</v>
      </c>
      <c r="B7383" s="108" t="s">
        <v>1378</v>
      </c>
      <c r="C7383" s="109">
        <v>230000</v>
      </c>
      <c r="D7383" s="110" t="s">
        <v>16</v>
      </c>
      <c r="E7383" s="111">
        <v>112</v>
      </c>
      <c r="F7383" s="112" t="s">
        <v>293</v>
      </c>
      <c r="G7383" s="115" t="s">
        <v>1912</v>
      </c>
      <c r="H7383" s="121" t="s">
        <v>16</v>
      </c>
      <c r="I7383" s="119" t="e">
        <v>#N/A</v>
      </c>
      <c r="J7383" s="118" t="e">
        <v>#N/A</v>
      </c>
      <c r="K7383" s="117" t="s">
        <v>31</v>
      </c>
    </row>
    <row r="7384" spans="1:11">
      <c r="A7384" s="107" t="s">
        <v>1214</v>
      </c>
      <c r="B7384" s="108" t="s">
        <v>1593</v>
      </c>
      <c r="C7384" s="109">
        <v>232900</v>
      </c>
      <c r="D7384" s="110" t="s">
        <v>16</v>
      </c>
      <c r="E7384" s="111">
        <v>195</v>
      </c>
      <c r="F7384" s="112" t="s">
        <v>53</v>
      </c>
      <c r="G7384" s="115" t="s">
        <v>23</v>
      </c>
      <c r="H7384" s="121" t="s">
        <v>16</v>
      </c>
      <c r="I7384" s="119" t="e">
        <v>#N/A</v>
      </c>
      <c r="J7384" s="118" t="e">
        <v>#N/A</v>
      </c>
      <c r="K7384" s="117" t="s">
        <v>31</v>
      </c>
    </row>
    <row r="7385" spans="1:11">
      <c r="A7385" s="107" t="s">
        <v>1214</v>
      </c>
      <c r="B7385" s="108" t="s">
        <v>1362</v>
      </c>
      <c r="C7385" s="109">
        <v>233900</v>
      </c>
      <c r="D7385" s="110" t="s">
        <v>12</v>
      </c>
      <c r="E7385" s="111">
        <v>104</v>
      </c>
      <c r="F7385" s="112" t="s">
        <v>248</v>
      </c>
      <c r="G7385" s="115" t="s">
        <v>1912</v>
      </c>
      <c r="H7385" s="121" t="s">
        <v>27</v>
      </c>
      <c r="I7385" s="119" t="e">
        <v>#N/A</v>
      </c>
      <c r="J7385" s="118" t="e">
        <v>#N/A</v>
      </c>
      <c r="K7385" s="117" t="s">
        <v>31</v>
      </c>
    </row>
    <row r="7386" spans="1:11">
      <c r="A7386" s="107" t="s">
        <v>1214</v>
      </c>
      <c r="B7386" s="108" t="s">
        <v>1592</v>
      </c>
      <c r="C7386" s="109">
        <v>239000</v>
      </c>
      <c r="D7386" s="110" t="s">
        <v>12</v>
      </c>
      <c r="E7386" s="111">
        <v>188</v>
      </c>
      <c r="F7386" s="112" t="s">
        <v>759</v>
      </c>
      <c r="G7386" s="115" t="s">
        <v>23</v>
      </c>
      <c r="H7386" s="121" t="s">
        <v>27</v>
      </c>
      <c r="I7386" s="119" t="e">
        <v>#N/A</v>
      </c>
      <c r="J7386" s="118" t="e">
        <v>#N/A</v>
      </c>
      <c r="K7386" s="117" t="s">
        <v>31</v>
      </c>
    </row>
    <row r="7387" spans="1:11">
      <c r="A7387" s="107" t="s">
        <v>1214</v>
      </c>
      <c r="B7387" s="108" t="s">
        <v>1390</v>
      </c>
      <c r="C7387" s="109">
        <v>239000</v>
      </c>
      <c r="D7387" s="110" t="s">
        <v>12</v>
      </c>
      <c r="E7387" s="111">
        <v>77</v>
      </c>
      <c r="F7387" s="112" t="s">
        <v>280</v>
      </c>
      <c r="G7387" s="115" t="s">
        <v>1915</v>
      </c>
      <c r="H7387" s="121" t="s">
        <v>27</v>
      </c>
      <c r="I7387" s="119" t="e">
        <v>#N/A</v>
      </c>
      <c r="J7387" s="118" t="e">
        <v>#N/A</v>
      </c>
      <c r="K7387" s="117" t="s">
        <v>31</v>
      </c>
    </row>
    <row r="7388" spans="1:11">
      <c r="A7388" s="107" t="s">
        <v>1214</v>
      </c>
      <c r="B7388" s="108" t="s">
        <v>1378</v>
      </c>
      <c r="C7388" s="109">
        <v>239900</v>
      </c>
      <c r="D7388" s="110" t="s">
        <v>12</v>
      </c>
      <c r="E7388" s="111">
        <v>112</v>
      </c>
      <c r="F7388" s="112" t="s">
        <v>592</v>
      </c>
      <c r="G7388" s="115" t="s">
        <v>1912</v>
      </c>
      <c r="H7388" s="121" t="s">
        <v>27</v>
      </c>
      <c r="I7388" s="119" t="e">
        <v>#N/A</v>
      </c>
      <c r="J7388" s="118" t="e">
        <v>#N/A</v>
      </c>
      <c r="K7388" s="117" t="s">
        <v>31</v>
      </c>
    </row>
    <row r="7389" spans="1:11">
      <c r="A7389" s="107" t="s">
        <v>1214</v>
      </c>
      <c r="B7389" s="108" t="s">
        <v>1363</v>
      </c>
      <c r="C7389" s="109">
        <v>240000</v>
      </c>
      <c r="D7389" s="110" t="s">
        <v>16</v>
      </c>
      <c r="E7389" s="111">
        <v>95</v>
      </c>
      <c r="F7389" s="112" t="s">
        <v>272</v>
      </c>
      <c r="G7389" s="115" t="s">
        <v>1912</v>
      </c>
      <c r="H7389" s="121" t="s">
        <v>16</v>
      </c>
      <c r="I7389" s="119" t="e">
        <v>#N/A</v>
      </c>
      <c r="J7389" s="118" t="e">
        <v>#N/A</v>
      </c>
      <c r="K7389" s="117" t="s">
        <v>31</v>
      </c>
    </row>
    <row r="7390" spans="1:11">
      <c r="A7390" s="107" t="s">
        <v>1214</v>
      </c>
      <c r="B7390" s="108" t="s">
        <v>1640</v>
      </c>
      <c r="C7390" s="109">
        <v>248500</v>
      </c>
      <c r="D7390" s="110" t="s">
        <v>16</v>
      </c>
      <c r="E7390" s="111">
        <v>182</v>
      </c>
      <c r="F7390" s="112" t="s">
        <v>891</v>
      </c>
      <c r="G7390" s="115" t="s">
        <v>1914</v>
      </c>
      <c r="H7390" s="121" t="s">
        <v>16</v>
      </c>
      <c r="I7390" s="119" t="e">
        <v>#N/A</v>
      </c>
      <c r="J7390" s="118" t="e">
        <v>#N/A</v>
      </c>
      <c r="K7390" s="117" t="s">
        <v>31</v>
      </c>
    </row>
    <row r="7391" spans="1:11">
      <c r="A7391" s="107" t="s">
        <v>1214</v>
      </c>
      <c r="B7391" s="108" t="s">
        <v>1508</v>
      </c>
      <c r="C7391" s="109">
        <v>249000</v>
      </c>
      <c r="D7391" s="110" t="s">
        <v>12</v>
      </c>
      <c r="E7391" s="111">
        <v>139</v>
      </c>
      <c r="F7391" s="112" t="s">
        <v>1222</v>
      </c>
      <c r="G7391" s="115" t="s">
        <v>1913</v>
      </c>
      <c r="H7391" s="121" t="s">
        <v>27</v>
      </c>
      <c r="I7391" s="119" t="e">
        <v>#N/A</v>
      </c>
      <c r="J7391" s="118" t="e">
        <v>#N/A</v>
      </c>
      <c r="K7391" s="117" t="s">
        <v>31</v>
      </c>
    </row>
    <row r="7392" spans="1:11">
      <c r="A7392" s="107" t="s">
        <v>1214</v>
      </c>
      <c r="B7392" s="108" t="s">
        <v>1418</v>
      </c>
      <c r="C7392" s="109">
        <v>249000</v>
      </c>
      <c r="D7392" s="110" t="s">
        <v>12</v>
      </c>
      <c r="E7392" s="111">
        <v>19</v>
      </c>
      <c r="F7392" s="112" t="s">
        <v>195</v>
      </c>
      <c r="G7392" s="115" t="s">
        <v>1910</v>
      </c>
      <c r="H7392" s="121" t="s">
        <v>27</v>
      </c>
      <c r="I7392" s="119" t="e">
        <v>#N/A</v>
      </c>
      <c r="J7392" s="118" t="e">
        <v>#N/A</v>
      </c>
      <c r="K7392" s="117" t="s">
        <v>31</v>
      </c>
    </row>
    <row r="7393" spans="1:11">
      <c r="A7393" s="107" t="s">
        <v>1214</v>
      </c>
      <c r="B7393" s="108">
        <v>39424</v>
      </c>
      <c r="C7393" s="109">
        <v>249900</v>
      </c>
      <c r="D7393" s="110" t="s">
        <v>43</v>
      </c>
      <c r="E7393" s="111">
        <v>268</v>
      </c>
      <c r="F7393" s="112" t="s">
        <v>293</v>
      </c>
      <c r="G7393" s="115" t="s">
        <v>1919</v>
      </c>
      <c r="H7393" s="121" t="s">
        <v>16</v>
      </c>
      <c r="I7393" s="119" t="e">
        <v>#N/A</v>
      </c>
      <c r="J7393" s="118" t="e">
        <v>#N/A</v>
      </c>
      <c r="K7393" s="117" t="s">
        <v>31</v>
      </c>
    </row>
    <row r="7394" spans="1:11">
      <c r="A7394" s="107" t="s">
        <v>1214</v>
      </c>
      <c r="B7394" s="108" t="s">
        <v>1376</v>
      </c>
      <c r="C7394" s="109">
        <v>249900</v>
      </c>
      <c r="D7394" s="110" t="s">
        <v>16</v>
      </c>
      <c r="E7394" s="111">
        <v>84</v>
      </c>
      <c r="F7394" s="112" t="s">
        <v>351</v>
      </c>
      <c r="G7394" s="115" t="s">
        <v>1915</v>
      </c>
      <c r="H7394" s="121" t="s">
        <v>16</v>
      </c>
      <c r="I7394" s="119" t="e">
        <v>#N/A</v>
      </c>
      <c r="J7394" s="118" t="e">
        <v>#N/A</v>
      </c>
      <c r="K7394" s="117" t="s">
        <v>31</v>
      </c>
    </row>
    <row r="7395" spans="1:11">
      <c r="A7395" s="107" t="s">
        <v>1214</v>
      </c>
      <c r="B7395" s="108" t="s">
        <v>1400</v>
      </c>
      <c r="C7395" s="109">
        <v>250000</v>
      </c>
      <c r="D7395" s="110" t="s">
        <v>16</v>
      </c>
      <c r="E7395" s="111">
        <v>203</v>
      </c>
      <c r="F7395" s="112" t="s">
        <v>280</v>
      </c>
      <c r="G7395" s="115" t="s">
        <v>23</v>
      </c>
      <c r="H7395" s="121" t="s">
        <v>16</v>
      </c>
      <c r="I7395" s="119" t="s">
        <v>32</v>
      </c>
      <c r="J7395" s="118" t="s">
        <v>32</v>
      </c>
      <c r="K7395" s="117" t="s">
        <v>32</v>
      </c>
    </row>
    <row r="7396" spans="1:11">
      <c r="A7396" s="107" t="s">
        <v>1214</v>
      </c>
      <c r="B7396" s="108" t="s">
        <v>1363</v>
      </c>
      <c r="C7396" s="109">
        <v>250000</v>
      </c>
      <c r="D7396" s="110" t="s">
        <v>16</v>
      </c>
      <c r="E7396" s="111">
        <v>95</v>
      </c>
      <c r="F7396" s="112" t="s">
        <v>246</v>
      </c>
      <c r="G7396" s="115" t="s">
        <v>1912</v>
      </c>
      <c r="H7396" s="121" t="s">
        <v>16</v>
      </c>
      <c r="I7396" s="119" t="s">
        <v>32</v>
      </c>
      <c r="J7396" s="118" t="s">
        <v>32</v>
      </c>
      <c r="K7396" s="117" t="s">
        <v>32</v>
      </c>
    </row>
    <row r="7397" spans="1:11">
      <c r="A7397" s="107" t="s">
        <v>1214</v>
      </c>
      <c r="B7397" s="108" t="s">
        <v>1600</v>
      </c>
      <c r="C7397" s="109">
        <v>250000</v>
      </c>
      <c r="D7397" s="110" t="s">
        <v>16</v>
      </c>
      <c r="E7397" s="111">
        <v>85</v>
      </c>
      <c r="F7397" s="112" t="s">
        <v>1155</v>
      </c>
      <c r="G7397" s="115" t="s">
        <v>1915</v>
      </c>
      <c r="H7397" s="121" t="s">
        <v>16</v>
      </c>
      <c r="I7397" s="119" t="s">
        <v>32</v>
      </c>
      <c r="J7397" s="118" t="s">
        <v>32</v>
      </c>
      <c r="K7397" s="117" t="s">
        <v>32</v>
      </c>
    </row>
    <row r="7398" spans="1:11">
      <c r="A7398" s="107" t="s">
        <v>1214</v>
      </c>
      <c r="B7398" s="108" t="s">
        <v>1574</v>
      </c>
      <c r="C7398" s="109">
        <v>250000</v>
      </c>
      <c r="D7398" s="110" t="s">
        <v>16</v>
      </c>
      <c r="E7398" s="111">
        <v>58</v>
      </c>
      <c r="F7398" s="112" t="s">
        <v>740</v>
      </c>
      <c r="G7398" s="115" t="s">
        <v>1911</v>
      </c>
      <c r="H7398" s="121" t="s">
        <v>16</v>
      </c>
      <c r="I7398" s="119" t="s">
        <v>32</v>
      </c>
      <c r="J7398" s="118" t="s">
        <v>32</v>
      </c>
      <c r="K7398" s="117" t="s">
        <v>32</v>
      </c>
    </row>
    <row r="7399" spans="1:11">
      <c r="A7399" s="107" t="s">
        <v>1214</v>
      </c>
      <c r="B7399" s="108" t="s">
        <v>1361</v>
      </c>
      <c r="C7399" s="109">
        <v>251900</v>
      </c>
      <c r="D7399" s="110" t="s">
        <v>16</v>
      </c>
      <c r="E7399" s="111">
        <v>9</v>
      </c>
      <c r="F7399" s="112" t="s">
        <v>993</v>
      </c>
      <c r="G7399" s="115" t="s">
        <v>1910</v>
      </c>
      <c r="H7399" s="121" t="s">
        <v>16</v>
      </c>
      <c r="I7399" s="119" t="e">
        <v>#N/A</v>
      </c>
      <c r="J7399" s="118" t="e">
        <v>#N/A</v>
      </c>
      <c r="K7399" s="117" t="s">
        <v>32</v>
      </c>
    </row>
    <row r="7400" spans="1:11">
      <c r="A7400" s="107" t="s">
        <v>1214</v>
      </c>
      <c r="B7400" s="108" t="s">
        <v>1508</v>
      </c>
      <c r="C7400" s="109">
        <v>255000</v>
      </c>
      <c r="D7400" s="110" t="s">
        <v>16</v>
      </c>
      <c r="E7400" s="111">
        <v>139</v>
      </c>
      <c r="F7400" s="112" t="s">
        <v>87</v>
      </c>
      <c r="G7400" s="115" t="s">
        <v>1913</v>
      </c>
      <c r="H7400" s="121" t="s">
        <v>16</v>
      </c>
      <c r="I7400" s="119" t="e">
        <v>#N/A</v>
      </c>
      <c r="J7400" s="118" t="e">
        <v>#N/A</v>
      </c>
      <c r="K7400" s="117" t="s">
        <v>32</v>
      </c>
    </row>
    <row r="7401" spans="1:11">
      <c r="A7401" s="107" t="s">
        <v>1214</v>
      </c>
      <c r="B7401" s="108" t="s">
        <v>1518</v>
      </c>
      <c r="C7401" s="109">
        <v>259000</v>
      </c>
      <c r="D7401" s="110" t="s">
        <v>16</v>
      </c>
      <c r="E7401" s="111">
        <v>134</v>
      </c>
      <c r="F7401" s="112" t="s">
        <v>87</v>
      </c>
      <c r="G7401" s="115" t="s">
        <v>1913</v>
      </c>
      <c r="H7401" s="121" t="s">
        <v>16</v>
      </c>
      <c r="I7401" s="119" t="e">
        <v>#N/A</v>
      </c>
      <c r="J7401" s="118" t="e">
        <v>#N/A</v>
      </c>
      <c r="K7401" s="117" t="s">
        <v>32</v>
      </c>
    </row>
    <row r="7402" spans="1:11">
      <c r="A7402" s="107" t="s">
        <v>1214</v>
      </c>
      <c r="B7402" s="108" t="s">
        <v>1594</v>
      </c>
      <c r="C7402" s="109">
        <v>259000</v>
      </c>
      <c r="D7402" s="110" t="s">
        <v>43</v>
      </c>
      <c r="E7402" s="111">
        <v>102</v>
      </c>
      <c r="F7402" s="112" t="s">
        <v>1124</v>
      </c>
      <c r="G7402" s="115" t="s">
        <v>1912</v>
      </c>
      <c r="H7402" s="121" t="s">
        <v>16</v>
      </c>
      <c r="I7402" s="119" t="e">
        <v>#N/A</v>
      </c>
      <c r="J7402" s="118" t="e">
        <v>#N/A</v>
      </c>
      <c r="K7402" s="117" t="s">
        <v>32</v>
      </c>
    </row>
    <row r="7403" spans="1:11">
      <c r="A7403" s="107" t="s">
        <v>1214</v>
      </c>
      <c r="B7403" s="108">
        <v>39392</v>
      </c>
      <c r="C7403" s="109">
        <v>259900</v>
      </c>
      <c r="D7403" s="110" t="s">
        <v>16</v>
      </c>
      <c r="E7403" s="111">
        <v>300</v>
      </c>
      <c r="F7403" s="112" t="s">
        <v>124</v>
      </c>
      <c r="G7403" s="115" t="s">
        <v>1918</v>
      </c>
      <c r="H7403" s="121" t="s">
        <v>16</v>
      </c>
      <c r="I7403" s="119" t="e">
        <v>#N/A</v>
      </c>
      <c r="J7403" s="118" t="e">
        <v>#N/A</v>
      </c>
      <c r="K7403" s="117" t="s">
        <v>32</v>
      </c>
    </row>
    <row r="7404" spans="1:11">
      <c r="A7404" s="107" t="s">
        <v>1214</v>
      </c>
      <c r="B7404" s="108" t="s">
        <v>1444</v>
      </c>
      <c r="C7404" s="109">
        <v>259900</v>
      </c>
      <c r="D7404" s="110" t="s">
        <v>16</v>
      </c>
      <c r="E7404" s="111">
        <v>187</v>
      </c>
      <c r="F7404" s="112" t="s">
        <v>272</v>
      </c>
      <c r="G7404" s="115" t="s">
        <v>23</v>
      </c>
      <c r="H7404" s="121" t="s">
        <v>16</v>
      </c>
      <c r="I7404" s="119" t="e">
        <v>#N/A</v>
      </c>
      <c r="J7404" s="118" t="e">
        <v>#N/A</v>
      </c>
      <c r="K7404" s="117" t="s">
        <v>32</v>
      </c>
    </row>
    <row r="7405" spans="1:11">
      <c r="A7405" s="107" t="s">
        <v>1214</v>
      </c>
      <c r="B7405" s="108" t="s">
        <v>1608</v>
      </c>
      <c r="C7405" s="109">
        <v>259900</v>
      </c>
      <c r="D7405" s="110" t="s">
        <v>43</v>
      </c>
      <c r="E7405" s="111">
        <v>57</v>
      </c>
      <c r="F7405" s="112" t="s">
        <v>293</v>
      </c>
      <c r="G7405" s="115" t="s">
        <v>1911</v>
      </c>
      <c r="H7405" s="121" t="s">
        <v>16</v>
      </c>
      <c r="I7405" s="119" t="e">
        <v>#N/A</v>
      </c>
      <c r="J7405" s="118" t="e">
        <v>#N/A</v>
      </c>
      <c r="K7405" s="117" t="s">
        <v>32</v>
      </c>
    </row>
    <row r="7406" spans="1:11">
      <c r="A7406" s="107" t="s">
        <v>1214</v>
      </c>
      <c r="B7406" s="108" t="s">
        <v>1461</v>
      </c>
      <c r="C7406" s="109">
        <v>259900</v>
      </c>
      <c r="D7406" s="110" t="s">
        <v>12</v>
      </c>
      <c r="E7406" s="111">
        <v>25</v>
      </c>
      <c r="F7406" s="112" t="s">
        <v>65</v>
      </c>
      <c r="G7406" s="115" t="s">
        <v>1910</v>
      </c>
      <c r="H7406" s="121" t="s">
        <v>27</v>
      </c>
      <c r="I7406" s="119" t="e">
        <v>#N/A</v>
      </c>
      <c r="J7406" s="118" t="e">
        <v>#N/A</v>
      </c>
      <c r="K7406" s="117" t="s">
        <v>32</v>
      </c>
    </row>
    <row r="7407" spans="1:11">
      <c r="A7407" s="107" t="s">
        <v>1214</v>
      </c>
      <c r="B7407" s="108" t="s">
        <v>1832</v>
      </c>
      <c r="C7407" s="109">
        <v>264900</v>
      </c>
      <c r="D7407" s="110" t="s">
        <v>43</v>
      </c>
      <c r="E7407" s="111">
        <v>508</v>
      </c>
      <c r="F7407" s="112" t="s">
        <v>209</v>
      </c>
      <c r="G7407" s="115" t="s">
        <v>1933</v>
      </c>
      <c r="H7407" s="121" t="s">
        <v>16</v>
      </c>
      <c r="I7407" s="119" t="e">
        <v>#N/A</v>
      </c>
      <c r="J7407" s="118" t="e">
        <v>#N/A</v>
      </c>
      <c r="K7407" s="117" t="s">
        <v>32</v>
      </c>
    </row>
    <row r="7408" spans="1:11">
      <c r="A7408" s="107" t="s">
        <v>1214</v>
      </c>
      <c r="B7408" s="108" t="s">
        <v>1382</v>
      </c>
      <c r="C7408" s="109">
        <v>264900</v>
      </c>
      <c r="D7408" s="110" t="s">
        <v>16</v>
      </c>
      <c r="E7408" s="111">
        <v>42</v>
      </c>
      <c r="F7408" s="112" t="s">
        <v>792</v>
      </c>
      <c r="G7408" s="115" t="s">
        <v>1911</v>
      </c>
      <c r="H7408" s="121" t="s">
        <v>16</v>
      </c>
      <c r="I7408" s="119" t="e">
        <v>#N/A</v>
      </c>
      <c r="J7408" s="118" t="e">
        <v>#N/A</v>
      </c>
      <c r="K7408" s="117" t="s">
        <v>32</v>
      </c>
    </row>
    <row r="7409" spans="1:11">
      <c r="A7409" s="107" t="s">
        <v>1214</v>
      </c>
      <c r="B7409" s="108" t="s">
        <v>1878</v>
      </c>
      <c r="C7409" s="109">
        <v>274500</v>
      </c>
      <c r="D7409" s="110" t="s">
        <v>16</v>
      </c>
      <c r="E7409" s="111">
        <v>379</v>
      </c>
      <c r="F7409" s="112" t="s">
        <v>213</v>
      </c>
      <c r="G7409" s="115" t="s">
        <v>1916</v>
      </c>
      <c r="H7409" s="121" t="s">
        <v>16</v>
      </c>
      <c r="I7409" s="119" t="e">
        <v>#N/A</v>
      </c>
      <c r="J7409" s="118" t="e">
        <v>#N/A</v>
      </c>
      <c r="K7409" s="117" t="s">
        <v>32</v>
      </c>
    </row>
    <row r="7410" spans="1:11">
      <c r="A7410" s="107" t="s">
        <v>1214</v>
      </c>
      <c r="B7410" s="108" t="s">
        <v>1783</v>
      </c>
      <c r="C7410" s="109">
        <v>274900</v>
      </c>
      <c r="D7410" s="110" t="s">
        <v>12</v>
      </c>
      <c r="E7410" s="111">
        <v>486</v>
      </c>
      <c r="F7410" s="112" t="s">
        <v>1186</v>
      </c>
      <c r="G7410" s="115" t="s">
        <v>1925</v>
      </c>
      <c r="H7410" s="121" t="s">
        <v>27</v>
      </c>
      <c r="I7410" s="119" t="e">
        <v>#N/A</v>
      </c>
      <c r="J7410" s="118" t="e">
        <v>#N/A</v>
      </c>
      <c r="K7410" s="117" t="s">
        <v>32</v>
      </c>
    </row>
    <row r="7411" spans="1:11">
      <c r="A7411" s="107" t="s">
        <v>1214</v>
      </c>
      <c r="B7411" s="108" t="s">
        <v>1379</v>
      </c>
      <c r="C7411" s="109">
        <v>279000</v>
      </c>
      <c r="D7411" s="110" t="s">
        <v>18</v>
      </c>
      <c r="E7411" s="111">
        <v>175</v>
      </c>
      <c r="F7411" s="112" t="s">
        <v>413</v>
      </c>
      <c r="G7411" s="115" t="s">
        <v>1914</v>
      </c>
      <c r="H7411" s="121" t="s">
        <v>27</v>
      </c>
      <c r="I7411" s="119" t="e">
        <v>#N/A</v>
      </c>
      <c r="J7411" s="118" t="e">
        <v>#N/A</v>
      </c>
      <c r="K7411" s="117" t="s">
        <v>32</v>
      </c>
    </row>
    <row r="7412" spans="1:11">
      <c r="A7412" s="107" t="s">
        <v>1214</v>
      </c>
      <c r="B7412" s="108" t="s">
        <v>1459</v>
      </c>
      <c r="C7412" s="109">
        <v>279000</v>
      </c>
      <c r="D7412" s="110" t="s">
        <v>16</v>
      </c>
      <c r="E7412" s="111">
        <v>123</v>
      </c>
      <c r="F7412" s="112" t="s">
        <v>310</v>
      </c>
      <c r="G7412" s="115" t="s">
        <v>1912</v>
      </c>
      <c r="H7412" s="121" t="s">
        <v>16</v>
      </c>
      <c r="I7412" s="119" t="e">
        <v>#N/A</v>
      </c>
      <c r="J7412" s="118" t="e">
        <v>#N/A</v>
      </c>
      <c r="K7412" s="117" t="s">
        <v>32</v>
      </c>
    </row>
    <row r="7413" spans="1:11">
      <c r="A7413" s="107" t="s">
        <v>1214</v>
      </c>
      <c r="B7413" s="108" t="s">
        <v>1428</v>
      </c>
      <c r="C7413" s="109">
        <v>279000</v>
      </c>
      <c r="D7413" s="110" t="s">
        <v>16</v>
      </c>
      <c r="E7413" s="111">
        <v>54</v>
      </c>
      <c r="F7413" s="112" t="s">
        <v>174</v>
      </c>
      <c r="G7413" s="115" t="s">
        <v>1911</v>
      </c>
      <c r="H7413" s="121" t="s">
        <v>16</v>
      </c>
      <c r="I7413" s="119" t="e">
        <v>#N/A</v>
      </c>
      <c r="J7413" s="118" t="e">
        <v>#N/A</v>
      </c>
      <c r="K7413" s="117" t="s">
        <v>32</v>
      </c>
    </row>
    <row r="7414" spans="1:11">
      <c r="A7414" s="107" t="s">
        <v>1214</v>
      </c>
      <c r="B7414" s="108" t="s">
        <v>1584</v>
      </c>
      <c r="C7414" s="109">
        <v>279450</v>
      </c>
      <c r="D7414" s="110" t="s">
        <v>16</v>
      </c>
      <c r="E7414" s="111">
        <v>98</v>
      </c>
      <c r="F7414" s="112" t="s">
        <v>1146</v>
      </c>
      <c r="G7414" s="115" t="s">
        <v>1912</v>
      </c>
      <c r="H7414" s="121" t="s">
        <v>16</v>
      </c>
      <c r="I7414" s="119" t="e">
        <v>#N/A</v>
      </c>
      <c r="J7414" s="118" t="e">
        <v>#N/A</v>
      </c>
      <c r="K7414" s="117" t="s">
        <v>32</v>
      </c>
    </row>
    <row r="7415" spans="1:11">
      <c r="A7415" s="107" t="s">
        <v>1214</v>
      </c>
      <c r="B7415" s="108" t="s">
        <v>1396</v>
      </c>
      <c r="C7415" s="109">
        <v>279900</v>
      </c>
      <c r="D7415" s="110" t="s">
        <v>16</v>
      </c>
      <c r="E7415" s="111">
        <v>108</v>
      </c>
      <c r="F7415" s="112" t="s">
        <v>1224</v>
      </c>
      <c r="G7415" s="115" t="s">
        <v>1912</v>
      </c>
      <c r="H7415" s="121" t="s">
        <v>16</v>
      </c>
      <c r="I7415" s="119" t="e">
        <v>#N/A</v>
      </c>
      <c r="J7415" s="118" t="e">
        <v>#N/A</v>
      </c>
      <c r="K7415" s="117" t="s">
        <v>32</v>
      </c>
    </row>
    <row r="7416" spans="1:11">
      <c r="A7416" s="107" t="s">
        <v>1214</v>
      </c>
      <c r="B7416" s="108" t="s">
        <v>1409</v>
      </c>
      <c r="C7416" s="109">
        <v>279900</v>
      </c>
      <c r="D7416" s="110" t="s">
        <v>16</v>
      </c>
      <c r="E7416" s="111">
        <v>20</v>
      </c>
      <c r="F7416" s="112" t="s">
        <v>195</v>
      </c>
      <c r="G7416" s="115" t="s">
        <v>1910</v>
      </c>
      <c r="H7416" s="121" t="s">
        <v>16</v>
      </c>
      <c r="I7416" s="119" t="e">
        <v>#N/A</v>
      </c>
      <c r="J7416" s="118" t="e">
        <v>#N/A</v>
      </c>
      <c r="K7416" s="117" t="s">
        <v>32</v>
      </c>
    </row>
    <row r="7417" spans="1:11">
      <c r="A7417" s="107" t="s">
        <v>1214</v>
      </c>
      <c r="B7417" s="108" t="s">
        <v>1497</v>
      </c>
      <c r="C7417" s="109">
        <v>289000</v>
      </c>
      <c r="D7417" s="110" t="s">
        <v>12</v>
      </c>
      <c r="E7417" s="111">
        <v>91</v>
      </c>
      <c r="F7417" s="112" t="s">
        <v>195</v>
      </c>
      <c r="G7417" s="115" t="s">
        <v>1915</v>
      </c>
      <c r="H7417" s="121" t="s">
        <v>27</v>
      </c>
      <c r="I7417" s="119" t="e">
        <v>#N/A</v>
      </c>
      <c r="J7417" s="118" t="e">
        <v>#N/A</v>
      </c>
      <c r="K7417" s="117" t="s">
        <v>32</v>
      </c>
    </row>
    <row r="7418" spans="1:11">
      <c r="A7418" s="107" t="s">
        <v>1214</v>
      </c>
      <c r="B7418" s="108" t="s">
        <v>1495</v>
      </c>
      <c r="C7418" s="109">
        <v>289900</v>
      </c>
      <c r="D7418" s="110" t="s">
        <v>16</v>
      </c>
      <c r="E7418" s="111">
        <v>147</v>
      </c>
      <c r="F7418" s="112" t="s">
        <v>1031</v>
      </c>
      <c r="G7418" s="115" t="s">
        <v>1913</v>
      </c>
      <c r="H7418" s="121" t="s">
        <v>16</v>
      </c>
      <c r="I7418" s="119" t="e">
        <v>#N/A</v>
      </c>
      <c r="J7418" s="118" t="e">
        <v>#N/A</v>
      </c>
      <c r="K7418" s="117" t="s">
        <v>32</v>
      </c>
    </row>
    <row r="7419" spans="1:11">
      <c r="A7419" s="107" t="s">
        <v>1214</v>
      </c>
      <c r="B7419" s="108" t="s">
        <v>1386</v>
      </c>
      <c r="C7419" s="109">
        <v>289900</v>
      </c>
      <c r="D7419" s="110" t="s">
        <v>16</v>
      </c>
      <c r="E7419" s="111">
        <v>118</v>
      </c>
      <c r="F7419" s="112" t="s">
        <v>217</v>
      </c>
      <c r="G7419" s="115" t="s">
        <v>1912</v>
      </c>
      <c r="H7419" s="121" t="s">
        <v>16</v>
      </c>
      <c r="I7419" s="119" t="e">
        <v>#N/A</v>
      </c>
      <c r="J7419" s="118" t="e">
        <v>#N/A</v>
      </c>
      <c r="K7419" s="117" t="s">
        <v>32</v>
      </c>
    </row>
    <row r="7420" spans="1:11">
      <c r="A7420" s="107" t="s">
        <v>1214</v>
      </c>
      <c r="B7420" s="108" t="s">
        <v>1382</v>
      </c>
      <c r="C7420" s="109">
        <v>290000</v>
      </c>
      <c r="D7420" s="110" t="s">
        <v>12</v>
      </c>
      <c r="E7420" s="111">
        <v>42</v>
      </c>
      <c r="F7420" s="112" t="s">
        <v>272</v>
      </c>
      <c r="G7420" s="115" t="s">
        <v>1911</v>
      </c>
      <c r="H7420" s="121" t="s">
        <v>27</v>
      </c>
      <c r="I7420" s="119" t="e">
        <v>#N/A</v>
      </c>
      <c r="J7420" s="118" t="e">
        <v>#N/A</v>
      </c>
      <c r="K7420" s="117" t="s">
        <v>32</v>
      </c>
    </row>
    <row r="7421" spans="1:11">
      <c r="A7421" s="107" t="s">
        <v>1214</v>
      </c>
      <c r="B7421" s="108" t="s">
        <v>1361</v>
      </c>
      <c r="C7421" s="109">
        <v>298000</v>
      </c>
      <c r="D7421" s="110" t="s">
        <v>16</v>
      </c>
      <c r="E7421" s="111">
        <v>10</v>
      </c>
      <c r="F7421" s="112" t="s">
        <v>963</v>
      </c>
      <c r="G7421" s="115" t="s">
        <v>1910</v>
      </c>
      <c r="H7421" s="121" t="s">
        <v>16</v>
      </c>
      <c r="I7421" s="119" t="e">
        <v>#N/A</v>
      </c>
      <c r="J7421" s="118" t="e">
        <v>#N/A</v>
      </c>
      <c r="K7421" s="117" t="s">
        <v>32</v>
      </c>
    </row>
    <row r="7422" spans="1:11">
      <c r="A7422" s="107" t="s">
        <v>1214</v>
      </c>
      <c r="B7422" s="108" t="s">
        <v>1424</v>
      </c>
      <c r="C7422" s="109">
        <v>299800</v>
      </c>
      <c r="D7422" s="110" t="s">
        <v>16</v>
      </c>
      <c r="E7422" s="111">
        <v>12</v>
      </c>
      <c r="F7422" s="112" t="s">
        <v>793</v>
      </c>
      <c r="G7422" s="115" t="s">
        <v>1910</v>
      </c>
      <c r="H7422" s="121" t="s">
        <v>16</v>
      </c>
      <c r="I7422" s="119" t="e">
        <v>#N/A</v>
      </c>
      <c r="J7422" s="118" t="e">
        <v>#N/A</v>
      </c>
      <c r="K7422" s="117" t="s">
        <v>32</v>
      </c>
    </row>
    <row r="7423" spans="1:11">
      <c r="A7423" s="107" t="s">
        <v>1214</v>
      </c>
      <c r="B7423" s="108" t="s">
        <v>1438</v>
      </c>
      <c r="C7423" s="109">
        <v>299888</v>
      </c>
      <c r="D7423" s="110" t="s">
        <v>16</v>
      </c>
      <c r="E7423" s="111">
        <v>21</v>
      </c>
      <c r="F7423" s="112" t="s">
        <v>868</v>
      </c>
      <c r="G7423" s="115" t="s">
        <v>1910</v>
      </c>
      <c r="H7423" s="121" t="s">
        <v>16</v>
      </c>
      <c r="I7423" s="119" t="e">
        <v>#N/A</v>
      </c>
      <c r="J7423" s="118" t="e">
        <v>#N/A</v>
      </c>
      <c r="K7423" s="117" t="s">
        <v>32</v>
      </c>
    </row>
    <row r="7424" spans="1:11">
      <c r="A7424" s="107" t="s">
        <v>1214</v>
      </c>
      <c r="B7424" s="108" t="s">
        <v>1397</v>
      </c>
      <c r="C7424" s="109">
        <v>299900</v>
      </c>
      <c r="D7424" s="110" t="s">
        <v>43</v>
      </c>
      <c r="E7424" s="111">
        <v>126</v>
      </c>
      <c r="F7424" s="112" t="s">
        <v>293</v>
      </c>
      <c r="G7424" s="115" t="s">
        <v>1913</v>
      </c>
      <c r="H7424" s="121" t="s">
        <v>16</v>
      </c>
      <c r="I7424" s="119" t="e">
        <v>#N/A</v>
      </c>
      <c r="J7424" s="118" t="e">
        <v>#N/A</v>
      </c>
      <c r="K7424" s="117" t="s">
        <v>32</v>
      </c>
    </row>
    <row r="7425" spans="1:11">
      <c r="A7425" s="107" t="s">
        <v>1214</v>
      </c>
      <c r="B7425" s="108" t="s">
        <v>1594</v>
      </c>
      <c r="C7425" s="109">
        <v>310000</v>
      </c>
      <c r="D7425" s="110" t="s">
        <v>16</v>
      </c>
      <c r="E7425" s="111">
        <v>102</v>
      </c>
      <c r="F7425" s="112" t="s">
        <v>377</v>
      </c>
      <c r="G7425" s="115" t="s">
        <v>1912</v>
      </c>
      <c r="H7425" s="121" t="s">
        <v>16</v>
      </c>
      <c r="I7425" s="119" t="e">
        <v>#N/A</v>
      </c>
      <c r="J7425" s="118" t="e">
        <v>#N/A</v>
      </c>
      <c r="K7425" s="117" t="s">
        <v>32</v>
      </c>
    </row>
    <row r="7426" spans="1:11">
      <c r="A7426" s="107" t="s">
        <v>1214</v>
      </c>
      <c r="B7426" s="108" t="s">
        <v>1403</v>
      </c>
      <c r="C7426" s="109">
        <v>314450</v>
      </c>
      <c r="D7426" s="110" t="s">
        <v>16</v>
      </c>
      <c r="E7426" s="111">
        <v>31</v>
      </c>
      <c r="F7426" s="112" t="s">
        <v>1146</v>
      </c>
      <c r="G7426" s="115" t="s">
        <v>1910</v>
      </c>
      <c r="H7426" s="121" t="s">
        <v>16</v>
      </c>
      <c r="I7426" s="119" t="e">
        <v>#N/A</v>
      </c>
      <c r="J7426" s="118" t="e">
        <v>#N/A</v>
      </c>
      <c r="K7426" s="117" t="s">
        <v>32</v>
      </c>
    </row>
    <row r="7427" spans="1:11">
      <c r="A7427" s="107" t="s">
        <v>1214</v>
      </c>
      <c r="B7427" s="108" t="s">
        <v>1421</v>
      </c>
      <c r="C7427" s="109">
        <v>319913</v>
      </c>
      <c r="D7427" s="110" t="s">
        <v>16</v>
      </c>
      <c r="E7427" s="111">
        <v>56</v>
      </c>
      <c r="F7427" s="112" t="s">
        <v>195</v>
      </c>
      <c r="G7427" s="115" t="s">
        <v>1911</v>
      </c>
      <c r="H7427" s="121" t="s">
        <v>16</v>
      </c>
      <c r="I7427" s="119" t="e">
        <v>#N/A</v>
      </c>
      <c r="J7427" s="118" t="e">
        <v>#N/A</v>
      </c>
      <c r="K7427" s="117" t="s">
        <v>32</v>
      </c>
    </row>
    <row r="7428" spans="1:11">
      <c r="A7428" s="107" t="s">
        <v>1214</v>
      </c>
      <c r="B7428" s="108" t="s">
        <v>1553</v>
      </c>
      <c r="C7428" s="109">
        <v>324000</v>
      </c>
      <c r="D7428" s="110" t="s">
        <v>12</v>
      </c>
      <c r="E7428" s="111">
        <v>363</v>
      </c>
      <c r="F7428" s="112" t="s">
        <v>823</v>
      </c>
      <c r="G7428" s="115" t="s">
        <v>1923</v>
      </c>
      <c r="H7428" s="121" t="s">
        <v>27</v>
      </c>
      <c r="I7428" s="119" t="e">
        <v>#N/A</v>
      </c>
      <c r="J7428" s="118" t="e">
        <v>#N/A</v>
      </c>
      <c r="K7428" s="117" t="s">
        <v>32</v>
      </c>
    </row>
    <row r="7429" spans="1:11">
      <c r="A7429" s="107" t="s">
        <v>1214</v>
      </c>
      <c r="B7429" s="108" t="s">
        <v>1467</v>
      </c>
      <c r="C7429" s="109">
        <v>325000</v>
      </c>
      <c r="D7429" s="110" t="s">
        <v>43</v>
      </c>
      <c r="E7429" s="111">
        <v>111</v>
      </c>
      <c r="F7429" s="112" t="s">
        <v>371</v>
      </c>
      <c r="G7429" s="115" t="s">
        <v>1912</v>
      </c>
      <c r="H7429" s="121" t="s">
        <v>16</v>
      </c>
      <c r="I7429" s="119" t="e">
        <v>#N/A</v>
      </c>
      <c r="J7429" s="118" t="e">
        <v>#N/A</v>
      </c>
      <c r="K7429" s="117" t="s">
        <v>32</v>
      </c>
    </row>
    <row r="7430" spans="1:11">
      <c r="A7430" s="107" t="s">
        <v>1214</v>
      </c>
      <c r="B7430" s="108" t="s">
        <v>1449</v>
      </c>
      <c r="C7430" s="109">
        <v>325000</v>
      </c>
      <c r="D7430" s="110" t="s">
        <v>16</v>
      </c>
      <c r="E7430" s="111">
        <v>62</v>
      </c>
      <c r="F7430" s="112" t="s">
        <v>272</v>
      </c>
      <c r="G7430" s="115" t="s">
        <v>1911</v>
      </c>
      <c r="H7430" s="121" t="s">
        <v>16</v>
      </c>
      <c r="I7430" s="119" t="e">
        <v>#N/A</v>
      </c>
      <c r="J7430" s="118" t="e">
        <v>#N/A</v>
      </c>
      <c r="K7430" s="117" t="s">
        <v>32</v>
      </c>
    </row>
    <row r="7431" spans="1:11">
      <c r="A7431" s="107" t="s">
        <v>1214</v>
      </c>
      <c r="B7431" s="108" t="s">
        <v>1555</v>
      </c>
      <c r="C7431" s="109">
        <v>325900</v>
      </c>
      <c r="D7431" s="110" t="s">
        <v>16</v>
      </c>
      <c r="E7431" s="111">
        <v>96</v>
      </c>
      <c r="F7431" s="112" t="s">
        <v>195</v>
      </c>
      <c r="G7431" s="115" t="s">
        <v>1912</v>
      </c>
      <c r="H7431" s="121" t="s">
        <v>16</v>
      </c>
      <c r="I7431" s="119" t="e">
        <v>#N/A</v>
      </c>
      <c r="J7431" s="118" t="e">
        <v>#N/A</v>
      </c>
      <c r="K7431" s="117" t="s">
        <v>32</v>
      </c>
    </row>
    <row r="7432" spans="1:11">
      <c r="A7432" s="107" t="s">
        <v>1214</v>
      </c>
      <c r="B7432" s="108" t="s">
        <v>1527</v>
      </c>
      <c r="C7432" s="109">
        <v>329450</v>
      </c>
      <c r="D7432" s="110" t="s">
        <v>16</v>
      </c>
      <c r="E7432" s="111">
        <v>110</v>
      </c>
      <c r="F7432" s="112" t="s">
        <v>1146</v>
      </c>
      <c r="G7432" s="115" t="s">
        <v>1912</v>
      </c>
      <c r="H7432" s="121" t="s">
        <v>16</v>
      </c>
      <c r="I7432" s="119" t="e">
        <v>#N/A</v>
      </c>
      <c r="J7432" s="118" t="e">
        <v>#N/A</v>
      </c>
      <c r="K7432" s="117" t="s">
        <v>32</v>
      </c>
    </row>
    <row r="7433" spans="1:11">
      <c r="A7433" s="107" t="s">
        <v>1214</v>
      </c>
      <c r="B7433" s="108" t="s">
        <v>1711</v>
      </c>
      <c r="C7433" s="109">
        <v>329500</v>
      </c>
      <c r="D7433" s="110" t="s">
        <v>16</v>
      </c>
      <c r="E7433" s="111">
        <v>226</v>
      </c>
      <c r="F7433" s="112" t="s">
        <v>327</v>
      </c>
      <c r="G7433" s="115" t="s">
        <v>1920</v>
      </c>
      <c r="H7433" s="121" t="s">
        <v>16</v>
      </c>
      <c r="I7433" s="119" t="e">
        <v>#N/A</v>
      </c>
      <c r="J7433" s="118" t="e">
        <v>#N/A</v>
      </c>
      <c r="K7433" s="117" t="s">
        <v>32</v>
      </c>
    </row>
    <row r="7434" spans="1:11">
      <c r="A7434" s="107" t="s">
        <v>1214</v>
      </c>
      <c r="B7434" s="108" t="s">
        <v>1373</v>
      </c>
      <c r="C7434" s="109">
        <v>339000</v>
      </c>
      <c r="D7434" s="110" t="s">
        <v>16</v>
      </c>
      <c r="E7434" s="111">
        <v>49</v>
      </c>
      <c r="F7434" s="112" t="s">
        <v>195</v>
      </c>
      <c r="G7434" s="115" t="s">
        <v>1911</v>
      </c>
      <c r="H7434" s="121" t="s">
        <v>16</v>
      </c>
      <c r="I7434" s="119" t="e">
        <v>#N/A</v>
      </c>
      <c r="J7434" s="118" t="e">
        <v>#N/A</v>
      </c>
      <c r="K7434" s="117" t="s">
        <v>32</v>
      </c>
    </row>
    <row r="7435" spans="1:11">
      <c r="A7435" s="107" t="s">
        <v>1214</v>
      </c>
      <c r="B7435" s="108" t="s">
        <v>1769</v>
      </c>
      <c r="C7435" s="109">
        <v>349000</v>
      </c>
      <c r="D7435" s="110" t="s">
        <v>16</v>
      </c>
      <c r="E7435" s="111">
        <v>106</v>
      </c>
      <c r="F7435" s="112" t="s">
        <v>1225</v>
      </c>
      <c r="G7435" s="115" t="s">
        <v>1912</v>
      </c>
      <c r="H7435" s="121" t="s">
        <v>16</v>
      </c>
      <c r="I7435" s="119" t="e">
        <v>#N/A</v>
      </c>
      <c r="J7435" s="118" t="e">
        <v>#N/A</v>
      </c>
      <c r="K7435" s="117" t="s">
        <v>32</v>
      </c>
    </row>
    <row r="7436" spans="1:11">
      <c r="A7436" s="107" t="s">
        <v>1214</v>
      </c>
      <c r="B7436" s="108" t="s">
        <v>1495</v>
      </c>
      <c r="C7436" s="109">
        <v>359000</v>
      </c>
      <c r="D7436" s="110" t="s">
        <v>12</v>
      </c>
      <c r="E7436" s="111">
        <v>147</v>
      </c>
      <c r="F7436" s="112" t="s">
        <v>1173</v>
      </c>
      <c r="G7436" s="115" t="s">
        <v>1913</v>
      </c>
      <c r="H7436" s="121" t="s">
        <v>27</v>
      </c>
      <c r="I7436" s="119" t="e">
        <v>#N/A</v>
      </c>
      <c r="J7436" s="118" t="e">
        <v>#N/A</v>
      </c>
      <c r="K7436" s="117" t="s">
        <v>32</v>
      </c>
    </row>
    <row r="7437" spans="1:11">
      <c r="A7437" s="107" t="s">
        <v>1214</v>
      </c>
      <c r="B7437" s="108" t="s">
        <v>1610</v>
      </c>
      <c r="C7437" s="109">
        <v>359900</v>
      </c>
      <c r="D7437" s="110" t="s">
        <v>16</v>
      </c>
      <c r="E7437" s="111">
        <v>241</v>
      </c>
      <c r="F7437" s="112" t="s">
        <v>765</v>
      </c>
      <c r="G7437" s="115" t="s">
        <v>1920</v>
      </c>
      <c r="H7437" s="121" t="s">
        <v>16</v>
      </c>
      <c r="I7437" s="119" t="e">
        <v>#N/A</v>
      </c>
      <c r="J7437" s="118" t="e">
        <v>#N/A</v>
      </c>
      <c r="K7437" s="117" t="s">
        <v>32</v>
      </c>
    </row>
    <row r="7438" spans="1:11">
      <c r="A7438" s="107" t="s">
        <v>1214</v>
      </c>
      <c r="B7438" s="108" t="s">
        <v>1403</v>
      </c>
      <c r="C7438" s="109">
        <v>365000</v>
      </c>
      <c r="D7438" s="110" t="s">
        <v>16</v>
      </c>
      <c r="E7438" s="111">
        <v>31</v>
      </c>
      <c r="F7438" s="112" t="s">
        <v>617</v>
      </c>
      <c r="G7438" s="115" t="s">
        <v>1910</v>
      </c>
      <c r="H7438" s="121" t="s">
        <v>16</v>
      </c>
      <c r="I7438" s="119" t="e">
        <v>#N/A</v>
      </c>
      <c r="J7438" s="118" t="e">
        <v>#N/A</v>
      </c>
      <c r="K7438" s="117" t="s">
        <v>32</v>
      </c>
    </row>
    <row r="7439" spans="1:11">
      <c r="A7439" s="107" t="s">
        <v>1214</v>
      </c>
      <c r="B7439" s="108" t="s">
        <v>1701</v>
      </c>
      <c r="C7439" s="109">
        <v>379450</v>
      </c>
      <c r="D7439" s="110" t="s">
        <v>16</v>
      </c>
      <c r="E7439" s="111">
        <v>29</v>
      </c>
      <c r="F7439" s="112" t="s">
        <v>1146</v>
      </c>
      <c r="G7439" s="115" t="s">
        <v>1910</v>
      </c>
      <c r="H7439" s="121" t="s">
        <v>16</v>
      </c>
      <c r="I7439" s="119" t="e">
        <v>#N/A</v>
      </c>
      <c r="J7439" s="118" t="e">
        <v>#N/A</v>
      </c>
      <c r="K7439" s="117" t="s">
        <v>32</v>
      </c>
    </row>
    <row r="7440" spans="1:11">
      <c r="A7440" s="107" t="s">
        <v>1214</v>
      </c>
      <c r="B7440" s="108" t="s">
        <v>1361</v>
      </c>
      <c r="C7440" s="109">
        <v>379800</v>
      </c>
      <c r="D7440" s="110" t="s">
        <v>16</v>
      </c>
      <c r="E7440" s="111">
        <v>10</v>
      </c>
      <c r="F7440" s="112" t="s">
        <v>793</v>
      </c>
      <c r="G7440" s="115" t="s">
        <v>1910</v>
      </c>
      <c r="H7440" s="121" t="s">
        <v>16</v>
      </c>
      <c r="I7440" s="119" t="e">
        <v>#N/A</v>
      </c>
      <c r="J7440" s="118" t="e">
        <v>#N/A</v>
      </c>
      <c r="K7440" s="117" t="s">
        <v>32</v>
      </c>
    </row>
    <row r="7441" spans="1:11">
      <c r="A7441" s="107" t="s">
        <v>1214</v>
      </c>
      <c r="B7441" s="108" t="s">
        <v>1646</v>
      </c>
      <c r="C7441" s="109">
        <v>389450</v>
      </c>
      <c r="D7441" s="110" t="s">
        <v>16</v>
      </c>
      <c r="E7441" s="111">
        <v>178</v>
      </c>
      <c r="F7441" s="112" t="s">
        <v>1146</v>
      </c>
      <c r="G7441" s="115" t="s">
        <v>1914</v>
      </c>
      <c r="H7441" s="121" t="s">
        <v>16</v>
      </c>
      <c r="I7441" s="119" t="e">
        <v>#N/A</v>
      </c>
      <c r="J7441" s="118" t="e">
        <v>#N/A</v>
      </c>
      <c r="K7441" s="117" t="s">
        <v>32</v>
      </c>
    </row>
    <row r="7442" spans="1:11">
      <c r="A7442" s="107" t="s">
        <v>1214</v>
      </c>
      <c r="B7442" s="108" t="s">
        <v>1680</v>
      </c>
      <c r="C7442" s="109">
        <v>419900</v>
      </c>
      <c r="D7442" s="110" t="s">
        <v>16</v>
      </c>
      <c r="E7442" s="111">
        <v>430</v>
      </c>
      <c r="F7442" s="112" t="s">
        <v>1173</v>
      </c>
      <c r="G7442" s="115" t="s">
        <v>1921</v>
      </c>
      <c r="H7442" s="121" t="s">
        <v>16</v>
      </c>
      <c r="I7442" s="119" t="e">
        <v>#N/A</v>
      </c>
      <c r="J7442" s="118" t="e">
        <v>#N/A</v>
      </c>
      <c r="K7442" s="117" t="s">
        <v>32</v>
      </c>
    </row>
    <row r="7443" spans="1:11">
      <c r="A7443" s="107" t="s">
        <v>1214</v>
      </c>
      <c r="B7443" s="108" t="s">
        <v>1495</v>
      </c>
      <c r="C7443" s="109">
        <v>439900</v>
      </c>
      <c r="D7443" s="110" t="s">
        <v>16</v>
      </c>
      <c r="E7443" s="111">
        <v>147</v>
      </c>
      <c r="F7443" s="112" t="s">
        <v>166</v>
      </c>
      <c r="G7443" s="115" t="s">
        <v>1913</v>
      </c>
      <c r="H7443" s="121" t="s">
        <v>16</v>
      </c>
      <c r="I7443" s="119" t="e">
        <v>#N/A</v>
      </c>
      <c r="J7443" s="118" t="e">
        <v>#N/A</v>
      </c>
      <c r="K7443" s="117" t="s">
        <v>32</v>
      </c>
    </row>
    <row r="7444" spans="1:11">
      <c r="A7444" s="107" t="s">
        <v>1214</v>
      </c>
      <c r="B7444" s="108" t="s">
        <v>1381</v>
      </c>
      <c r="C7444" s="109">
        <v>449900</v>
      </c>
      <c r="D7444" s="110" t="s">
        <v>16</v>
      </c>
      <c r="E7444" s="111">
        <v>88</v>
      </c>
      <c r="F7444" s="112" t="s">
        <v>796</v>
      </c>
      <c r="G7444" s="115" t="s">
        <v>1915</v>
      </c>
      <c r="H7444" s="121" t="s">
        <v>16</v>
      </c>
      <c r="I7444" s="119" t="e">
        <v>#N/A</v>
      </c>
      <c r="J7444" s="118" t="e">
        <v>#N/A</v>
      </c>
      <c r="K7444" s="117" t="s">
        <v>32</v>
      </c>
    </row>
    <row r="7445" spans="1:11">
      <c r="A7445" s="107" t="s">
        <v>1214</v>
      </c>
      <c r="B7445" s="108" t="s">
        <v>1379</v>
      </c>
      <c r="C7445" s="109">
        <v>450000</v>
      </c>
      <c r="D7445" s="110" t="s">
        <v>16</v>
      </c>
      <c r="E7445" s="111">
        <v>175</v>
      </c>
      <c r="F7445" s="112" t="s">
        <v>87</v>
      </c>
      <c r="G7445" s="115" t="s">
        <v>1914</v>
      </c>
      <c r="H7445" s="121" t="s">
        <v>16</v>
      </c>
      <c r="I7445" s="119" t="e">
        <v>#N/A</v>
      </c>
      <c r="J7445" s="118" t="e">
        <v>#N/A</v>
      </c>
      <c r="K7445" s="117" t="s">
        <v>32</v>
      </c>
    </row>
    <row r="7446" spans="1:11">
      <c r="A7446" s="107" t="s">
        <v>1214</v>
      </c>
      <c r="B7446" s="108" t="s">
        <v>1489</v>
      </c>
      <c r="C7446" s="109">
        <v>489900</v>
      </c>
      <c r="D7446" s="110" t="s">
        <v>16</v>
      </c>
      <c r="E7446" s="111">
        <v>117</v>
      </c>
      <c r="F7446" s="112" t="s">
        <v>196</v>
      </c>
      <c r="G7446" s="115" t="s">
        <v>1912</v>
      </c>
      <c r="H7446" s="121" t="s">
        <v>16</v>
      </c>
      <c r="I7446" s="119" t="e">
        <v>#N/A</v>
      </c>
      <c r="J7446" s="118" t="e">
        <v>#N/A</v>
      </c>
      <c r="K7446" s="117" t="s">
        <v>32</v>
      </c>
    </row>
    <row r="7447" spans="1:11">
      <c r="A7447" s="107" t="s">
        <v>1214</v>
      </c>
      <c r="B7447" s="108" t="s">
        <v>1665</v>
      </c>
      <c r="C7447" s="109">
        <v>489900</v>
      </c>
      <c r="D7447" s="110" t="s">
        <v>16</v>
      </c>
      <c r="E7447" s="111">
        <v>50</v>
      </c>
      <c r="F7447" s="112" t="s">
        <v>569</v>
      </c>
      <c r="G7447" s="115" t="s">
        <v>1911</v>
      </c>
      <c r="H7447" s="121" t="s">
        <v>16</v>
      </c>
      <c r="I7447" s="119" t="e">
        <v>#N/A</v>
      </c>
      <c r="J7447" s="118" t="e">
        <v>#N/A</v>
      </c>
      <c r="K7447" s="117" t="s">
        <v>32</v>
      </c>
    </row>
    <row r="7448" spans="1:11">
      <c r="A7448" s="107" t="s">
        <v>1106</v>
      </c>
      <c r="B7448" s="108" t="s">
        <v>1369</v>
      </c>
      <c r="C7448" s="109">
        <v>199900</v>
      </c>
      <c r="D7448" s="110" t="s">
        <v>16</v>
      </c>
      <c r="E7448" s="111">
        <v>80</v>
      </c>
      <c r="F7448" s="112" t="s">
        <v>217</v>
      </c>
      <c r="G7448" s="115" t="s">
        <v>1915</v>
      </c>
      <c r="H7448" s="121" t="s">
        <v>16</v>
      </c>
      <c r="I7448" s="119" t="e">
        <v>#N/A</v>
      </c>
      <c r="J7448" s="118" t="e">
        <v>#N/A</v>
      </c>
      <c r="K7448" s="117" t="s">
        <v>31</v>
      </c>
    </row>
    <row r="7449" spans="1:11">
      <c r="A7449" s="107" t="s">
        <v>1106</v>
      </c>
      <c r="B7449" s="108" t="s">
        <v>1384</v>
      </c>
      <c r="C7449" s="109">
        <v>199900</v>
      </c>
      <c r="D7449" s="110" t="s">
        <v>16</v>
      </c>
      <c r="E7449" s="111">
        <v>73</v>
      </c>
      <c r="F7449" s="112" t="s">
        <v>217</v>
      </c>
      <c r="G7449" s="115" t="s">
        <v>1915</v>
      </c>
      <c r="H7449" s="121" t="s">
        <v>16</v>
      </c>
      <c r="I7449" s="119" t="e">
        <v>#N/A</v>
      </c>
      <c r="J7449" s="118" t="e">
        <v>#N/A</v>
      </c>
      <c r="K7449" s="117" t="s">
        <v>31</v>
      </c>
    </row>
    <row r="7450" spans="1:11">
      <c r="A7450" s="107" t="s">
        <v>1106</v>
      </c>
      <c r="B7450" s="108" t="s">
        <v>1623</v>
      </c>
      <c r="C7450" s="109">
        <v>199900</v>
      </c>
      <c r="D7450" s="110" t="s">
        <v>16</v>
      </c>
      <c r="E7450" s="111">
        <v>61</v>
      </c>
      <c r="F7450" s="112" t="s">
        <v>1226</v>
      </c>
      <c r="G7450" s="115" t="s">
        <v>1911</v>
      </c>
      <c r="H7450" s="121" t="s">
        <v>16</v>
      </c>
      <c r="I7450" s="119" t="e">
        <v>#N/A</v>
      </c>
      <c r="J7450" s="118" t="e">
        <v>#N/A</v>
      </c>
      <c r="K7450" s="117" t="s">
        <v>31</v>
      </c>
    </row>
    <row r="7451" spans="1:11">
      <c r="A7451" s="107" t="s">
        <v>1106</v>
      </c>
      <c r="B7451" s="108" t="s">
        <v>1465</v>
      </c>
      <c r="C7451" s="109">
        <v>199900</v>
      </c>
      <c r="D7451" s="110" t="s">
        <v>16</v>
      </c>
      <c r="E7451" s="111">
        <v>52</v>
      </c>
      <c r="F7451" s="112" t="s">
        <v>1113</v>
      </c>
      <c r="G7451" s="115" t="s">
        <v>1911</v>
      </c>
      <c r="H7451" s="121" t="s">
        <v>16</v>
      </c>
      <c r="I7451" s="119" t="e">
        <v>#N/A</v>
      </c>
      <c r="J7451" s="118" t="e">
        <v>#N/A</v>
      </c>
      <c r="K7451" s="117" t="s">
        <v>31</v>
      </c>
    </row>
    <row r="7452" spans="1:11">
      <c r="A7452" s="107" t="s">
        <v>1106</v>
      </c>
      <c r="B7452" s="108">
        <v>39434</v>
      </c>
      <c r="C7452" s="109">
        <v>239000</v>
      </c>
      <c r="D7452" s="110" t="s">
        <v>16</v>
      </c>
      <c r="E7452" s="111">
        <v>258</v>
      </c>
      <c r="F7452" s="112" t="s">
        <v>213</v>
      </c>
      <c r="G7452" s="115" t="s">
        <v>1919</v>
      </c>
      <c r="H7452" s="121" t="s">
        <v>16</v>
      </c>
      <c r="I7452" s="119" t="e">
        <v>#N/A</v>
      </c>
      <c r="J7452" s="118" t="e">
        <v>#N/A</v>
      </c>
      <c r="K7452" s="117" t="s">
        <v>31</v>
      </c>
    </row>
    <row r="7453" spans="1:11">
      <c r="A7453" s="107" t="s">
        <v>1106</v>
      </c>
      <c r="B7453" s="108" t="s">
        <v>1359</v>
      </c>
      <c r="C7453" s="109">
        <v>249800</v>
      </c>
      <c r="D7453" s="110" t="s">
        <v>16</v>
      </c>
      <c r="E7453" s="111">
        <v>3</v>
      </c>
      <c r="F7453" s="112" t="s">
        <v>793</v>
      </c>
      <c r="G7453" s="115" t="s">
        <v>1910</v>
      </c>
      <c r="H7453" s="121" t="s">
        <v>16</v>
      </c>
      <c r="I7453" s="119" t="e">
        <v>#N/A</v>
      </c>
      <c r="J7453" s="118" t="e">
        <v>#N/A</v>
      </c>
      <c r="K7453" s="117" t="s">
        <v>31</v>
      </c>
    </row>
    <row r="7454" spans="1:11">
      <c r="A7454" s="107" t="s">
        <v>1106</v>
      </c>
      <c r="B7454" s="108" t="s">
        <v>1501</v>
      </c>
      <c r="C7454" s="109">
        <v>250000</v>
      </c>
      <c r="D7454" s="110" t="s">
        <v>16</v>
      </c>
      <c r="E7454" s="111">
        <v>9</v>
      </c>
      <c r="F7454" s="112" t="s">
        <v>87</v>
      </c>
      <c r="G7454" s="115" t="s">
        <v>1910</v>
      </c>
      <c r="H7454" s="121" t="s">
        <v>16</v>
      </c>
      <c r="I7454" s="119" t="s">
        <v>32</v>
      </c>
      <c r="J7454" s="118" t="s">
        <v>32</v>
      </c>
      <c r="K7454" s="117" t="s">
        <v>32</v>
      </c>
    </row>
    <row r="7455" spans="1:11">
      <c r="A7455" s="107" t="s">
        <v>1106</v>
      </c>
      <c r="B7455" s="108" t="s">
        <v>1445</v>
      </c>
      <c r="C7455" s="109">
        <v>270000</v>
      </c>
      <c r="D7455" s="110" t="s">
        <v>16</v>
      </c>
      <c r="E7455" s="111">
        <v>32</v>
      </c>
      <c r="F7455" s="112" t="s">
        <v>272</v>
      </c>
      <c r="G7455" s="115" t="s">
        <v>1911</v>
      </c>
      <c r="H7455" s="121" t="s">
        <v>16</v>
      </c>
      <c r="I7455" s="119" t="e">
        <v>#N/A</v>
      </c>
      <c r="J7455" s="118" t="e">
        <v>#N/A</v>
      </c>
      <c r="K7455" s="117" t="s">
        <v>32</v>
      </c>
    </row>
    <row r="7456" spans="1:11">
      <c r="A7456" s="107" t="s">
        <v>1106</v>
      </c>
      <c r="B7456" s="108" t="s">
        <v>1690</v>
      </c>
      <c r="C7456" s="109">
        <v>279000</v>
      </c>
      <c r="D7456" s="110" t="s">
        <v>16</v>
      </c>
      <c r="E7456" s="111">
        <v>413</v>
      </c>
      <c r="F7456" s="112" t="s">
        <v>272</v>
      </c>
      <c r="G7456" s="115" t="s">
        <v>1927</v>
      </c>
      <c r="H7456" s="121" t="s">
        <v>16</v>
      </c>
      <c r="I7456" s="119" t="e">
        <v>#N/A</v>
      </c>
      <c r="J7456" s="118" t="e">
        <v>#N/A</v>
      </c>
      <c r="K7456" s="117" t="s">
        <v>32</v>
      </c>
    </row>
    <row r="7457" spans="1:11">
      <c r="A7457" s="107" t="s">
        <v>1106</v>
      </c>
      <c r="B7457" s="108" t="s">
        <v>1552</v>
      </c>
      <c r="C7457" s="109">
        <v>299200</v>
      </c>
      <c r="D7457" s="110" t="s">
        <v>16</v>
      </c>
      <c r="E7457" s="111">
        <v>55</v>
      </c>
      <c r="F7457" s="112" t="s">
        <v>228</v>
      </c>
      <c r="G7457" s="115" t="s">
        <v>1911</v>
      </c>
      <c r="H7457" s="121" t="s">
        <v>16</v>
      </c>
      <c r="I7457" s="119" t="e">
        <v>#N/A</v>
      </c>
      <c r="J7457" s="118" t="e">
        <v>#N/A</v>
      </c>
      <c r="K7457" s="117" t="s">
        <v>32</v>
      </c>
    </row>
    <row r="7458" spans="1:11">
      <c r="A7458" s="107" t="s">
        <v>1106</v>
      </c>
      <c r="B7458" s="108" t="s">
        <v>1846</v>
      </c>
      <c r="C7458" s="109">
        <v>335000</v>
      </c>
      <c r="D7458" s="110" t="s">
        <v>16</v>
      </c>
      <c r="E7458" s="111">
        <v>529</v>
      </c>
      <c r="F7458" s="112" t="s">
        <v>303</v>
      </c>
      <c r="G7458" s="115" t="s">
        <v>1926</v>
      </c>
      <c r="H7458" s="121" t="s">
        <v>16</v>
      </c>
      <c r="I7458" s="119" t="e">
        <v>#N/A</v>
      </c>
      <c r="J7458" s="118" t="e">
        <v>#N/A</v>
      </c>
      <c r="K7458" s="117" t="s">
        <v>32</v>
      </c>
    </row>
    <row r="7459" spans="1:11">
      <c r="A7459" s="107" t="s">
        <v>1106</v>
      </c>
      <c r="B7459" s="108" t="s">
        <v>1425</v>
      </c>
      <c r="C7459" s="109">
        <v>349999</v>
      </c>
      <c r="D7459" s="110" t="s">
        <v>16</v>
      </c>
      <c r="E7459" s="111">
        <v>27</v>
      </c>
      <c r="F7459" s="112" t="s">
        <v>580</v>
      </c>
      <c r="G7459" s="115" t="s">
        <v>1910</v>
      </c>
      <c r="H7459" s="121" t="s">
        <v>16</v>
      </c>
      <c r="I7459" s="119" t="e">
        <v>#N/A</v>
      </c>
      <c r="J7459" s="118" t="e">
        <v>#N/A</v>
      </c>
      <c r="K7459" s="117" t="s">
        <v>32</v>
      </c>
    </row>
    <row r="7460" spans="1:11">
      <c r="A7460" s="107" t="s">
        <v>1106</v>
      </c>
      <c r="B7460" s="108" t="s">
        <v>1413</v>
      </c>
      <c r="C7460" s="109">
        <v>350000</v>
      </c>
      <c r="D7460" s="110" t="s">
        <v>16</v>
      </c>
      <c r="E7460" s="111">
        <v>28</v>
      </c>
      <c r="F7460" s="112" t="s">
        <v>793</v>
      </c>
      <c r="G7460" s="115" t="s">
        <v>1910</v>
      </c>
      <c r="H7460" s="121" t="s">
        <v>16</v>
      </c>
      <c r="I7460" s="119" t="e">
        <v>#N/A</v>
      </c>
      <c r="J7460" s="118" t="e">
        <v>#N/A</v>
      </c>
      <c r="K7460" s="117" t="s">
        <v>32</v>
      </c>
    </row>
    <row r="7461" spans="1:11">
      <c r="A7461" s="107" t="s">
        <v>1106</v>
      </c>
      <c r="B7461" s="108" t="s">
        <v>1549</v>
      </c>
      <c r="C7461" s="109">
        <v>359000</v>
      </c>
      <c r="D7461" s="110" t="s">
        <v>16</v>
      </c>
      <c r="E7461" s="111">
        <v>23</v>
      </c>
      <c r="F7461" s="112" t="s">
        <v>536</v>
      </c>
      <c r="G7461" s="115" t="s">
        <v>1910</v>
      </c>
      <c r="H7461" s="121" t="s">
        <v>16</v>
      </c>
      <c r="I7461" s="119" t="e">
        <v>#N/A</v>
      </c>
      <c r="J7461" s="118" t="e">
        <v>#N/A</v>
      </c>
      <c r="K7461" s="117" t="s">
        <v>32</v>
      </c>
    </row>
    <row r="7462" spans="1:11">
      <c r="A7462" s="107" t="s">
        <v>1106</v>
      </c>
      <c r="B7462" s="108" t="s">
        <v>1398</v>
      </c>
      <c r="C7462" s="109">
        <v>374500</v>
      </c>
      <c r="D7462" s="110" t="s">
        <v>16</v>
      </c>
      <c r="E7462" s="111">
        <v>67</v>
      </c>
      <c r="F7462" s="112" t="s">
        <v>536</v>
      </c>
      <c r="G7462" s="115" t="s">
        <v>1915</v>
      </c>
      <c r="H7462" s="121" t="s">
        <v>16</v>
      </c>
      <c r="I7462" s="119" t="e">
        <v>#N/A</v>
      </c>
      <c r="J7462" s="118" t="e">
        <v>#N/A</v>
      </c>
      <c r="K7462" s="117" t="s">
        <v>32</v>
      </c>
    </row>
    <row r="7463" spans="1:11">
      <c r="A7463" s="107" t="s">
        <v>1106</v>
      </c>
      <c r="B7463" s="108" t="s">
        <v>1421</v>
      </c>
      <c r="C7463" s="109">
        <v>375000</v>
      </c>
      <c r="D7463" s="110" t="s">
        <v>16</v>
      </c>
      <c r="E7463" s="111">
        <v>56</v>
      </c>
      <c r="F7463" s="112" t="s">
        <v>315</v>
      </c>
      <c r="G7463" s="115" t="s">
        <v>1911</v>
      </c>
      <c r="H7463" s="121" t="s">
        <v>16</v>
      </c>
      <c r="I7463" s="119" t="e">
        <v>#N/A</v>
      </c>
      <c r="J7463" s="118" t="e">
        <v>#N/A</v>
      </c>
      <c r="K7463" s="117" t="s">
        <v>32</v>
      </c>
    </row>
    <row r="7464" spans="1:11">
      <c r="A7464" s="107" t="s">
        <v>1106</v>
      </c>
      <c r="B7464" s="108" t="s">
        <v>1491</v>
      </c>
      <c r="C7464" s="109">
        <v>397600</v>
      </c>
      <c r="D7464" s="110" t="s">
        <v>16</v>
      </c>
      <c r="E7464" s="111">
        <v>37</v>
      </c>
      <c r="F7464" s="112" t="s">
        <v>543</v>
      </c>
      <c r="G7464" s="115" t="s">
        <v>1911</v>
      </c>
      <c r="H7464" s="121" t="s">
        <v>16</v>
      </c>
      <c r="I7464" s="119" t="e">
        <v>#N/A</v>
      </c>
      <c r="J7464" s="118" t="e">
        <v>#N/A</v>
      </c>
      <c r="K7464" s="117" t="s">
        <v>32</v>
      </c>
    </row>
    <row r="7465" spans="1:11">
      <c r="A7465" s="107" t="s">
        <v>1106</v>
      </c>
      <c r="B7465" s="108" t="s">
        <v>1374</v>
      </c>
      <c r="C7465" s="109">
        <v>398995</v>
      </c>
      <c r="D7465" s="110" t="s">
        <v>16</v>
      </c>
      <c r="E7465" s="111">
        <v>63</v>
      </c>
      <c r="F7465" s="112" t="s">
        <v>678</v>
      </c>
      <c r="G7465" s="115" t="s">
        <v>1915</v>
      </c>
      <c r="H7465" s="121" t="s">
        <v>16</v>
      </c>
      <c r="I7465" s="119" t="e">
        <v>#N/A</v>
      </c>
      <c r="J7465" s="118" t="e">
        <v>#N/A</v>
      </c>
      <c r="K7465" s="117" t="s">
        <v>32</v>
      </c>
    </row>
    <row r="7466" spans="1:11">
      <c r="A7466" s="107" t="s">
        <v>1106</v>
      </c>
      <c r="B7466" s="108">
        <v>39387</v>
      </c>
      <c r="C7466" s="109">
        <v>399000</v>
      </c>
      <c r="D7466" s="110" t="s">
        <v>16</v>
      </c>
      <c r="E7466" s="111">
        <v>305</v>
      </c>
      <c r="F7466" s="112" t="s">
        <v>189</v>
      </c>
      <c r="G7466" s="115" t="s">
        <v>1918</v>
      </c>
      <c r="H7466" s="121" t="s">
        <v>16</v>
      </c>
      <c r="I7466" s="119" t="e">
        <v>#N/A</v>
      </c>
      <c r="J7466" s="118" t="e">
        <v>#N/A</v>
      </c>
      <c r="K7466" s="117" t="s">
        <v>32</v>
      </c>
    </row>
    <row r="7467" spans="1:11">
      <c r="A7467" s="107" t="s">
        <v>1106</v>
      </c>
      <c r="B7467" s="108" t="s">
        <v>1394</v>
      </c>
      <c r="C7467" s="109">
        <v>449000</v>
      </c>
      <c r="D7467" s="110" t="s">
        <v>16</v>
      </c>
      <c r="E7467" s="111">
        <v>97</v>
      </c>
      <c r="F7467" s="112" t="s">
        <v>272</v>
      </c>
      <c r="G7467" s="115" t="s">
        <v>1912</v>
      </c>
      <c r="H7467" s="121" t="s">
        <v>16</v>
      </c>
      <c r="I7467" s="119" t="e">
        <v>#N/A</v>
      </c>
      <c r="J7467" s="118" t="e">
        <v>#N/A</v>
      </c>
      <c r="K7467" s="117" t="s">
        <v>32</v>
      </c>
    </row>
    <row r="7468" spans="1:11">
      <c r="A7468" s="107" t="s">
        <v>1106</v>
      </c>
      <c r="B7468" s="108">
        <v>39371</v>
      </c>
      <c r="C7468" s="109">
        <v>449900</v>
      </c>
      <c r="D7468" s="110" t="s">
        <v>16</v>
      </c>
      <c r="E7468" s="111">
        <v>321</v>
      </c>
      <c r="F7468" s="112" t="s">
        <v>536</v>
      </c>
      <c r="G7468" s="115" t="s">
        <v>1917</v>
      </c>
      <c r="H7468" s="121" t="s">
        <v>16</v>
      </c>
      <c r="I7468" s="119" t="e">
        <v>#N/A</v>
      </c>
      <c r="J7468" s="118" t="e">
        <v>#N/A</v>
      </c>
      <c r="K7468" s="117" t="s">
        <v>32</v>
      </c>
    </row>
    <row r="7469" spans="1:11">
      <c r="A7469" s="107" t="s">
        <v>1106</v>
      </c>
      <c r="B7469" s="108" t="s">
        <v>1649</v>
      </c>
      <c r="C7469" s="109">
        <v>475000</v>
      </c>
      <c r="D7469" s="110" t="s">
        <v>16</v>
      </c>
      <c r="E7469" s="111">
        <v>222</v>
      </c>
      <c r="F7469" s="112" t="s">
        <v>351</v>
      </c>
      <c r="G7469" s="115" t="s">
        <v>1920</v>
      </c>
      <c r="H7469" s="121" t="s">
        <v>16</v>
      </c>
      <c r="I7469" s="119" t="e">
        <v>#N/A</v>
      </c>
      <c r="J7469" s="118" t="e">
        <v>#N/A</v>
      </c>
      <c r="K7469" s="117" t="s">
        <v>32</v>
      </c>
    </row>
    <row r="7470" spans="1:11">
      <c r="A7470" s="107" t="s">
        <v>1106</v>
      </c>
      <c r="B7470" s="108" t="s">
        <v>1705</v>
      </c>
      <c r="C7470" s="109">
        <v>549000</v>
      </c>
      <c r="D7470" s="110" t="s">
        <v>16</v>
      </c>
      <c r="E7470" s="111">
        <v>717</v>
      </c>
      <c r="F7470" s="112" t="s">
        <v>569</v>
      </c>
      <c r="G7470" s="115" t="s">
        <v>1945</v>
      </c>
      <c r="H7470" s="121" t="s">
        <v>16</v>
      </c>
      <c r="I7470" s="119" t="e">
        <v>#N/A</v>
      </c>
      <c r="J7470" s="118" t="e">
        <v>#N/A</v>
      </c>
      <c r="K7470" s="117" t="s">
        <v>33</v>
      </c>
    </row>
    <row r="7471" spans="1:11">
      <c r="A7471" s="107" t="s">
        <v>1106</v>
      </c>
      <c r="B7471" s="108" t="s">
        <v>1574</v>
      </c>
      <c r="C7471" s="109">
        <v>599000</v>
      </c>
      <c r="D7471" s="110" t="s">
        <v>16</v>
      </c>
      <c r="E7471" s="111">
        <v>58</v>
      </c>
      <c r="F7471" s="112" t="s">
        <v>1227</v>
      </c>
      <c r="G7471" s="115" t="s">
        <v>1911</v>
      </c>
      <c r="H7471" s="121" t="s">
        <v>16</v>
      </c>
      <c r="I7471" s="119" t="e">
        <v>#N/A</v>
      </c>
      <c r="J7471" s="118" t="e">
        <v>#N/A</v>
      </c>
      <c r="K7471" s="117" t="s">
        <v>33</v>
      </c>
    </row>
    <row r="7472" spans="1:11">
      <c r="A7472" s="107" t="s">
        <v>1214</v>
      </c>
      <c r="B7472" s="108" t="s">
        <v>1389</v>
      </c>
      <c r="C7472" s="109">
        <v>179900</v>
      </c>
      <c r="D7472" s="110" t="s">
        <v>12</v>
      </c>
      <c r="E7472" s="111">
        <v>75</v>
      </c>
      <c r="F7472" s="112" t="s">
        <v>868</v>
      </c>
      <c r="G7472" s="115" t="s">
        <v>1915</v>
      </c>
      <c r="H7472" s="121" t="s">
        <v>27</v>
      </c>
      <c r="I7472" s="119" t="e">
        <v>#N/A</v>
      </c>
      <c r="J7472" s="118" t="e">
        <v>#N/A</v>
      </c>
      <c r="K7472" s="117" t="s">
        <v>31</v>
      </c>
    </row>
    <row r="7473" spans="1:11">
      <c r="A7473" s="107" t="s">
        <v>1184</v>
      </c>
      <c r="B7473" s="108">
        <v>38668</v>
      </c>
      <c r="C7473" s="109">
        <v>15900000</v>
      </c>
      <c r="D7473" s="110" t="s">
        <v>16</v>
      </c>
      <c r="E7473" s="111">
        <v>1024</v>
      </c>
      <c r="F7473" s="112" t="s">
        <v>209</v>
      </c>
      <c r="G7473" s="115" t="s">
        <v>1947</v>
      </c>
      <c r="H7473" s="121" t="s">
        <v>16</v>
      </c>
      <c r="I7473" s="119" t="e">
        <v>#N/A</v>
      </c>
      <c r="J7473" s="118" t="e">
        <v>#N/A</v>
      </c>
      <c r="K7473" s="117" t="s">
        <v>36</v>
      </c>
    </row>
    <row r="7474" spans="1:11">
      <c r="A7474" s="107" t="s">
        <v>1184</v>
      </c>
      <c r="B7474" s="108" t="s">
        <v>1879</v>
      </c>
      <c r="C7474" s="109">
        <v>14900000</v>
      </c>
      <c r="D7474" s="110" t="s">
        <v>16</v>
      </c>
      <c r="E7474" s="111">
        <v>740</v>
      </c>
      <c r="F7474" s="112" t="s">
        <v>552</v>
      </c>
      <c r="G7474" s="115" t="s">
        <v>1940</v>
      </c>
      <c r="H7474" s="121" t="s">
        <v>16</v>
      </c>
      <c r="I7474" s="119" t="e">
        <v>#N/A</v>
      </c>
      <c r="J7474" s="118" t="e">
        <v>#N/A</v>
      </c>
      <c r="K7474" s="117" t="s">
        <v>36</v>
      </c>
    </row>
    <row r="7475" spans="1:11">
      <c r="A7475" s="107" t="s">
        <v>1184</v>
      </c>
      <c r="B7475" s="108">
        <v>39413</v>
      </c>
      <c r="C7475" s="109">
        <v>799000</v>
      </c>
      <c r="D7475" s="110" t="s">
        <v>16</v>
      </c>
      <c r="E7475" s="111">
        <v>279</v>
      </c>
      <c r="F7475" s="112" t="s">
        <v>185</v>
      </c>
      <c r="G7475" s="115" t="s">
        <v>1918</v>
      </c>
      <c r="H7475" s="121" t="s">
        <v>16</v>
      </c>
      <c r="I7475" s="119" t="e">
        <v>#N/A</v>
      </c>
      <c r="J7475" s="118" t="e">
        <v>#N/A</v>
      </c>
      <c r="K7475" s="117" t="s">
        <v>34</v>
      </c>
    </row>
    <row r="7476" spans="1:11">
      <c r="A7476" s="107" t="s">
        <v>1184</v>
      </c>
      <c r="B7476" s="108" t="s">
        <v>1562</v>
      </c>
      <c r="C7476" s="109">
        <v>799000</v>
      </c>
      <c r="D7476" s="110" t="s">
        <v>16</v>
      </c>
      <c r="E7476" s="111">
        <v>200</v>
      </c>
      <c r="F7476" s="112" t="s">
        <v>293</v>
      </c>
      <c r="G7476" s="115" t="s">
        <v>23</v>
      </c>
      <c r="H7476" s="121" t="s">
        <v>16</v>
      </c>
      <c r="I7476" s="119" t="e">
        <v>#N/A</v>
      </c>
      <c r="J7476" s="118" t="e">
        <v>#N/A</v>
      </c>
      <c r="K7476" s="117" t="s">
        <v>34</v>
      </c>
    </row>
    <row r="7477" spans="1:11">
      <c r="A7477" s="107" t="s">
        <v>1184</v>
      </c>
      <c r="B7477" s="108" t="s">
        <v>1538</v>
      </c>
      <c r="C7477" s="109">
        <v>749000</v>
      </c>
      <c r="D7477" s="110" t="s">
        <v>12</v>
      </c>
      <c r="E7477" s="111">
        <v>559</v>
      </c>
      <c r="F7477" s="112" t="s">
        <v>293</v>
      </c>
      <c r="G7477" s="115" t="s">
        <v>1924</v>
      </c>
      <c r="H7477" s="121" t="s">
        <v>27</v>
      </c>
      <c r="I7477" s="119" t="e">
        <v>#N/A</v>
      </c>
      <c r="J7477" s="118" t="e">
        <v>#N/A</v>
      </c>
      <c r="K7477" s="117" t="s">
        <v>33</v>
      </c>
    </row>
    <row r="7478" spans="1:11">
      <c r="A7478" s="107" t="s">
        <v>1184</v>
      </c>
      <c r="B7478" s="108" t="s">
        <v>1620</v>
      </c>
      <c r="C7478" s="109">
        <v>769999</v>
      </c>
      <c r="D7478" s="110" t="s">
        <v>16</v>
      </c>
      <c r="E7478" s="111">
        <v>238</v>
      </c>
      <c r="F7478" s="112" t="s">
        <v>933</v>
      </c>
      <c r="G7478" s="115" t="s">
        <v>1920</v>
      </c>
      <c r="H7478" s="121" t="s">
        <v>16</v>
      </c>
      <c r="I7478" s="119" t="e">
        <v>#N/A</v>
      </c>
      <c r="J7478" s="118" t="e">
        <v>#N/A</v>
      </c>
      <c r="K7478" s="117" t="s">
        <v>34</v>
      </c>
    </row>
    <row r="7479" spans="1:11">
      <c r="A7479" s="107" t="s">
        <v>1184</v>
      </c>
      <c r="B7479" s="108" t="s">
        <v>1880</v>
      </c>
      <c r="C7479" s="109">
        <v>799000</v>
      </c>
      <c r="D7479" s="110" t="s">
        <v>42</v>
      </c>
      <c r="E7479" s="111">
        <v>730</v>
      </c>
      <c r="F7479" s="112" t="s">
        <v>209</v>
      </c>
      <c r="G7479" s="115" t="s">
        <v>1945</v>
      </c>
      <c r="H7479" s="121" t="s">
        <v>27</v>
      </c>
      <c r="I7479" s="119" t="e">
        <v>#N/A</v>
      </c>
      <c r="J7479" s="118" t="e">
        <v>#N/A</v>
      </c>
      <c r="K7479" s="117" t="s">
        <v>34</v>
      </c>
    </row>
    <row r="7480" spans="1:11">
      <c r="A7480" s="107" t="s">
        <v>1184</v>
      </c>
      <c r="B7480" s="108" t="s">
        <v>38</v>
      </c>
      <c r="C7480" s="109">
        <v>795000</v>
      </c>
      <c r="D7480" s="110" t="s">
        <v>42</v>
      </c>
      <c r="E7480" s="111">
        <v>194</v>
      </c>
      <c r="F7480" s="112" t="s">
        <v>1186</v>
      </c>
      <c r="G7480" s="115" t="s">
        <v>23</v>
      </c>
      <c r="H7480" s="121" t="s">
        <v>27</v>
      </c>
      <c r="I7480" s="119" t="e">
        <v>#N/A</v>
      </c>
      <c r="J7480" s="118" t="e">
        <v>#N/A</v>
      </c>
      <c r="K7480" s="117" t="s">
        <v>34</v>
      </c>
    </row>
    <row r="7481" spans="1:11">
      <c r="A7481" s="107" t="s">
        <v>1106</v>
      </c>
      <c r="B7481" s="108" t="s">
        <v>1408</v>
      </c>
      <c r="C7481" s="109">
        <v>1980000</v>
      </c>
      <c r="D7481" s="110" t="s">
        <v>16</v>
      </c>
      <c r="E7481" s="111">
        <v>45</v>
      </c>
      <c r="F7481" s="112" t="s">
        <v>543</v>
      </c>
      <c r="G7481" s="115" t="s">
        <v>1911</v>
      </c>
      <c r="H7481" s="121" t="s">
        <v>16</v>
      </c>
      <c r="I7481" s="119" t="e">
        <v>#N/A</v>
      </c>
      <c r="J7481" s="118" t="e">
        <v>#N/A</v>
      </c>
      <c r="K7481" s="117" t="s">
        <v>35</v>
      </c>
    </row>
    <row r="7482" spans="1:11">
      <c r="A7482" s="107" t="s">
        <v>1106</v>
      </c>
      <c r="B7482" s="108">
        <v>39422</v>
      </c>
      <c r="C7482" s="109">
        <v>1999000</v>
      </c>
      <c r="D7482" s="110" t="s">
        <v>16</v>
      </c>
      <c r="E7482" s="111">
        <v>270</v>
      </c>
      <c r="F7482" s="112" t="s">
        <v>543</v>
      </c>
      <c r="G7482" s="115" t="s">
        <v>1919</v>
      </c>
      <c r="H7482" s="121" t="s">
        <v>16</v>
      </c>
      <c r="I7482" s="119" t="e">
        <v>#N/A</v>
      </c>
      <c r="J7482" s="118" t="e">
        <v>#N/A</v>
      </c>
      <c r="K7482" s="117" t="s">
        <v>35</v>
      </c>
    </row>
    <row r="7483" spans="1:11">
      <c r="A7483" s="107" t="s">
        <v>1106</v>
      </c>
      <c r="B7483" s="108" t="s">
        <v>1429</v>
      </c>
      <c r="C7483" s="109">
        <v>2250000</v>
      </c>
      <c r="D7483" s="110" t="s">
        <v>16</v>
      </c>
      <c r="E7483" s="111">
        <v>186</v>
      </c>
      <c r="F7483" s="112" t="s">
        <v>993</v>
      </c>
      <c r="G7483" s="115" t="s">
        <v>23</v>
      </c>
      <c r="H7483" s="121" t="s">
        <v>16</v>
      </c>
      <c r="I7483" s="119" t="e">
        <v>#N/A</v>
      </c>
      <c r="J7483" s="118" t="e">
        <v>#N/A</v>
      </c>
      <c r="K7483" s="117" t="s">
        <v>15</v>
      </c>
    </row>
    <row r="7484" spans="1:11">
      <c r="A7484" s="107" t="s">
        <v>1106</v>
      </c>
      <c r="B7484" s="108" t="s">
        <v>1881</v>
      </c>
      <c r="C7484" s="109">
        <v>2290000</v>
      </c>
      <c r="D7484" s="110" t="s">
        <v>16</v>
      </c>
      <c r="E7484" s="111">
        <v>958</v>
      </c>
      <c r="F7484" s="112" t="s">
        <v>933</v>
      </c>
      <c r="G7484" s="115" t="s">
        <v>1944</v>
      </c>
      <c r="H7484" s="121" t="s">
        <v>16</v>
      </c>
      <c r="I7484" s="119" t="e">
        <v>#N/A</v>
      </c>
      <c r="J7484" s="118" t="e">
        <v>#N/A</v>
      </c>
      <c r="K7484" s="117" t="s">
        <v>15</v>
      </c>
    </row>
    <row r="7485" spans="1:11">
      <c r="A7485" s="107" t="s">
        <v>1106</v>
      </c>
      <c r="B7485" s="108" t="s">
        <v>1428</v>
      </c>
      <c r="C7485" s="109">
        <v>2575000</v>
      </c>
      <c r="D7485" s="110" t="s">
        <v>16</v>
      </c>
      <c r="E7485" s="111">
        <v>54</v>
      </c>
      <c r="F7485" s="112" t="s">
        <v>1227</v>
      </c>
      <c r="G7485" s="115" t="s">
        <v>1911</v>
      </c>
      <c r="H7485" s="121" t="s">
        <v>16</v>
      </c>
      <c r="I7485" s="119" t="e">
        <v>#N/A</v>
      </c>
      <c r="J7485" s="118" t="e">
        <v>#N/A</v>
      </c>
      <c r="K7485" s="117" t="s">
        <v>15</v>
      </c>
    </row>
    <row r="7486" spans="1:11">
      <c r="A7486" s="107" t="s">
        <v>1106</v>
      </c>
      <c r="B7486" s="108" t="s">
        <v>1442</v>
      </c>
      <c r="C7486" s="109">
        <v>3450000</v>
      </c>
      <c r="D7486" s="110" t="s">
        <v>16</v>
      </c>
      <c r="E7486" s="111">
        <v>467</v>
      </c>
      <c r="F7486" s="112" t="s">
        <v>1232</v>
      </c>
      <c r="G7486" s="115" t="s">
        <v>1925</v>
      </c>
      <c r="H7486" s="121" t="s">
        <v>16</v>
      </c>
      <c r="I7486" s="119" t="e">
        <v>#N/A</v>
      </c>
      <c r="J7486" s="118" t="e">
        <v>#N/A</v>
      </c>
      <c r="K7486" s="117" t="s">
        <v>15</v>
      </c>
    </row>
    <row r="7487" spans="1:11">
      <c r="A7487" s="107" t="s">
        <v>1106</v>
      </c>
      <c r="B7487" s="108" t="s">
        <v>1665</v>
      </c>
      <c r="C7487" s="109">
        <v>3999990</v>
      </c>
      <c r="D7487" s="110" t="s">
        <v>16</v>
      </c>
      <c r="E7487" s="111">
        <v>50</v>
      </c>
      <c r="F7487" s="112" t="s">
        <v>185</v>
      </c>
      <c r="G7487" s="115" t="s">
        <v>1911</v>
      </c>
      <c r="H7487" s="121" t="s">
        <v>16</v>
      </c>
      <c r="I7487" s="119" t="e">
        <v>#N/A</v>
      </c>
      <c r="J7487" s="118" t="e">
        <v>#N/A</v>
      </c>
      <c r="K7487" s="117" t="s">
        <v>15</v>
      </c>
    </row>
    <row r="7488" spans="1:11">
      <c r="A7488" s="107" t="s">
        <v>1106</v>
      </c>
      <c r="B7488" s="108">
        <v>39372</v>
      </c>
      <c r="C7488" s="109">
        <v>4950000</v>
      </c>
      <c r="D7488" s="110" t="s">
        <v>16</v>
      </c>
      <c r="E7488" s="111">
        <v>320</v>
      </c>
      <c r="F7488" s="112" t="s">
        <v>993</v>
      </c>
      <c r="G7488" s="115" t="s">
        <v>1917</v>
      </c>
      <c r="H7488" s="121" t="s">
        <v>16</v>
      </c>
      <c r="I7488" s="119" t="e">
        <v>#N/A</v>
      </c>
      <c r="J7488" s="118" t="e">
        <v>#N/A</v>
      </c>
      <c r="K7488" s="117" t="s">
        <v>15</v>
      </c>
    </row>
    <row r="7489" spans="1:11">
      <c r="A7489" s="107" t="s">
        <v>1106</v>
      </c>
      <c r="B7489" s="108" t="s">
        <v>1531</v>
      </c>
      <c r="C7489" s="109">
        <v>5400000</v>
      </c>
      <c r="D7489" s="110" t="s">
        <v>16</v>
      </c>
      <c r="E7489" s="111">
        <v>89</v>
      </c>
      <c r="F7489" s="112" t="s">
        <v>543</v>
      </c>
      <c r="G7489" s="115" t="s">
        <v>1915</v>
      </c>
      <c r="H7489" s="121" t="s">
        <v>16</v>
      </c>
      <c r="I7489" s="119" t="e">
        <v>#N/A</v>
      </c>
      <c r="J7489" s="118" t="e">
        <v>#N/A</v>
      </c>
      <c r="K7489" s="117" t="s">
        <v>36</v>
      </c>
    </row>
    <row r="7490" spans="1:11">
      <c r="A7490" s="107" t="s">
        <v>1106</v>
      </c>
      <c r="B7490" s="108" t="s">
        <v>1582</v>
      </c>
      <c r="C7490" s="109">
        <v>6995000</v>
      </c>
      <c r="D7490" s="110" t="s">
        <v>16</v>
      </c>
      <c r="E7490" s="111">
        <v>205</v>
      </c>
      <c r="F7490" s="112" t="s">
        <v>458</v>
      </c>
      <c r="G7490" s="115" t="s">
        <v>23</v>
      </c>
      <c r="H7490" s="121" t="s">
        <v>16</v>
      </c>
      <c r="I7490" s="119" t="e">
        <v>#N/A</v>
      </c>
      <c r="J7490" s="118" t="e">
        <v>#N/A</v>
      </c>
      <c r="K7490" s="117" t="s">
        <v>36</v>
      </c>
    </row>
    <row r="7491" spans="1:11">
      <c r="A7491" s="107" t="s">
        <v>1107</v>
      </c>
      <c r="B7491" s="108">
        <v>39407</v>
      </c>
      <c r="C7491" s="109">
        <v>45900</v>
      </c>
      <c r="D7491" s="110" t="s">
        <v>12</v>
      </c>
      <c r="E7491" s="111">
        <v>285</v>
      </c>
      <c r="F7491" s="112" t="s">
        <v>100</v>
      </c>
      <c r="G7491" s="115" t="s">
        <v>1918</v>
      </c>
      <c r="H7491" s="121" t="s">
        <v>27</v>
      </c>
      <c r="I7491" s="119" t="e">
        <v>#N/A</v>
      </c>
      <c r="J7491" s="118" t="e">
        <v>#N/A</v>
      </c>
      <c r="K7491" s="117" t="s">
        <v>31</v>
      </c>
    </row>
    <row r="7492" spans="1:11">
      <c r="A7492" s="107" t="s">
        <v>1107</v>
      </c>
      <c r="B7492" s="108" t="s">
        <v>1610</v>
      </c>
      <c r="C7492" s="109">
        <v>45900</v>
      </c>
      <c r="D7492" s="110" t="s">
        <v>12</v>
      </c>
      <c r="E7492" s="111">
        <v>241</v>
      </c>
      <c r="F7492" s="112" t="s">
        <v>100</v>
      </c>
      <c r="G7492" s="115" t="s">
        <v>1920</v>
      </c>
      <c r="H7492" s="121" t="s">
        <v>27</v>
      </c>
      <c r="I7492" s="119" t="e">
        <v>#N/A</v>
      </c>
      <c r="J7492" s="118" t="e">
        <v>#N/A</v>
      </c>
      <c r="K7492" s="117" t="s">
        <v>31</v>
      </c>
    </row>
    <row r="7493" spans="1:11">
      <c r="A7493" s="107" t="s">
        <v>1107</v>
      </c>
      <c r="B7493" s="108" t="s">
        <v>1596</v>
      </c>
      <c r="C7493" s="109">
        <v>49900</v>
      </c>
      <c r="D7493" s="110" t="s">
        <v>16</v>
      </c>
      <c r="E7493" s="111">
        <v>5</v>
      </c>
      <c r="F7493" s="112" t="s">
        <v>53</v>
      </c>
      <c r="G7493" s="115" t="s">
        <v>1910</v>
      </c>
      <c r="H7493" s="121" t="s">
        <v>16</v>
      </c>
      <c r="I7493" s="119" t="e">
        <v>#N/A</v>
      </c>
      <c r="J7493" s="118" t="e">
        <v>#N/A</v>
      </c>
      <c r="K7493" s="117" t="s">
        <v>31</v>
      </c>
    </row>
    <row r="7494" spans="1:11">
      <c r="A7494" s="107" t="s">
        <v>1107</v>
      </c>
      <c r="B7494" s="108" t="s">
        <v>1450</v>
      </c>
      <c r="C7494" s="109">
        <v>51000</v>
      </c>
      <c r="D7494" s="110" t="s">
        <v>12</v>
      </c>
      <c r="E7494" s="111">
        <v>46</v>
      </c>
      <c r="F7494" s="112" t="s">
        <v>248</v>
      </c>
      <c r="G7494" s="115" t="s">
        <v>1911</v>
      </c>
      <c r="H7494" s="121" t="s">
        <v>27</v>
      </c>
      <c r="I7494" s="119" t="e">
        <v>#N/A</v>
      </c>
      <c r="J7494" s="118" t="e">
        <v>#N/A</v>
      </c>
      <c r="K7494" s="117" t="s">
        <v>31</v>
      </c>
    </row>
    <row r="7495" spans="1:11">
      <c r="A7495" s="107" t="s">
        <v>1107</v>
      </c>
      <c r="B7495" s="108" t="s">
        <v>1382</v>
      </c>
      <c r="C7495" s="109">
        <v>52500</v>
      </c>
      <c r="D7495" s="110" t="s">
        <v>12</v>
      </c>
      <c r="E7495" s="111">
        <v>42</v>
      </c>
      <c r="F7495" s="112" t="s">
        <v>272</v>
      </c>
      <c r="G7495" s="115" t="s">
        <v>1911</v>
      </c>
      <c r="H7495" s="121" t="s">
        <v>27</v>
      </c>
      <c r="I7495" s="119" t="e">
        <v>#N/A</v>
      </c>
      <c r="J7495" s="118" t="e">
        <v>#N/A</v>
      </c>
      <c r="K7495" s="117" t="s">
        <v>31</v>
      </c>
    </row>
    <row r="7496" spans="1:11">
      <c r="A7496" s="107" t="s">
        <v>1233</v>
      </c>
      <c r="B7496" s="108" t="s">
        <v>1466</v>
      </c>
      <c r="C7496" s="109">
        <v>46900</v>
      </c>
      <c r="D7496" s="110" t="s">
        <v>20</v>
      </c>
      <c r="E7496" s="111">
        <v>11</v>
      </c>
      <c r="F7496" s="112" t="s">
        <v>133</v>
      </c>
      <c r="G7496" s="115" t="s">
        <v>1910</v>
      </c>
      <c r="H7496" s="121" t="s">
        <v>16</v>
      </c>
      <c r="I7496" s="119" t="e">
        <v>#N/A</v>
      </c>
      <c r="J7496" s="118" t="e">
        <v>#N/A</v>
      </c>
      <c r="K7496" s="117" t="s">
        <v>31</v>
      </c>
    </row>
    <row r="7497" spans="1:11">
      <c r="A7497" s="107" t="s">
        <v>1233</v>
      </c>
      <c r="B7497" s="108" t="s">
        <v>1531</v>
      </c>
      <c r="C7497" s="109">
        <v>48500</v>
      </c>
      <c r="D7497" s="110" t="s">
        <v>20</v>
      </c>
      <c r="E7497" s="111">
        <v>87</v>
      </c>
      <c r="F7497" s="112" t="s">
        <v>995</v>
      </c>
      <c r="G7497" s="115" t="s">
        <v>1915</v>
      </c>
      <c r="H7497" s="121" t="s">
        <v>16</v>
      </c>
      <c r="I7497" s="119" t="e">
        <v>#N/A</v>
      </c>
      <c r="J7497" s="118" t="e">
        <v>#N/A</v>
      </c>
      <c r="K7497" s="117" t="s">
        <v>31</v>
      </c>
    </row>
    <row r="7498" spans="1:11">
      <c r="A7498" s="107" t="s">
        <v>1233</v>
      </c>
      <c r="B7498" s="108" t="s">
        <v>1528</v>
      </c>
      <c r="C7498" s="109">
        <v>134900</v>
      </c>
      <c r="D7498" s="110" t="s">
        <v>12</v>
      </c>
      <c r="E7498" s="111">
        <v>168</v>
      </c>
      <c r="F7498" s="112" t="s">
        <v>569</v>
      </c>
      <c r="G7498" s="115" t="s">
        <v>1914</v>
      </c>
      <c r="H7498" s="121" t="s">
        <v>27</v>
      </c>
      <c r="I7498" s="119" t="e">
        <v>#N/A</v>
      </c>
      <c r="J7498" s="118" t="e">
        <v>#N/A</v>
      </c>
      <c r="K7498" s="117" t="s">
        <v>31</v>
      </c>
    </row>
    <row r="7499" spans="1:11">
      <c r="A7499" s="107" t="s">
        <v>1233</v>
      </c>
      <c r="B7499" s="108" t="s">
        <v>1617</v>
      </c>
      <c r="C7499" s="109">
        <v>134900</v>
      </c>
      <c r="D7499" s="110" t="s">
        <v>16</v>
      </c>
      <c r="E7499" s="111">
        <v>114</v>
      </c>
      <c r="F7499" s="112" t="s">
        <v>87</v>
      </c>
      <c r="G7499" s="115" t="s">
        <v>1912</v>
      </c>
      <c r="H7499" s="121" t="s">
        <v>16</v>
      </c>
      <c r="I7499" s="119" t="e">
        <v>#N/A</v>
      </c>
      <c r="J7499" s="118" t="e">
        <v>#N/A</v>
      </c>
      <c r="K7499" s="117" t="s">
        <v>31</v>
      </c>
    </row>
    <row r="7500" spans="1:11">
      <c r="A7500" s="107" t="s">
        <v>1233</v>
      </c>
      <c r="B7500" s="108" t="s">
        <v>1614</v>
      </c>
      <c r="C7500" s="109">
        <v>105000</v>
      </c>
      <c r="D7500" s="110" t="s">
        <v>12</v>
      </c>
      <c r="E7500" s="111">
        <v>348</v>
      </c>
      <c r="F7500" s="112" t="s">
        <v>293</v>
      </c>
      <c r="G7500" s="115" t="s">
        <v>1923</v>
      </c>
      <c r="H7500" s="121" t="s">
        <v>27</v>
      </c>
      <c r="I7500" s="119" t="e">
        <v>#N/A</v>
      </c>
      <c r="J7500" s="118" t="e">
        <v>#N/A</v>
      </c>
      <c r="K7500" s="117" t="s">
        <v>31</v>
      </c>
    </row>
    <row r="7501" spans="1:11">
      <c r="A7501" s="107" t="s">
        <v>1233</v>
      </c>
      <c r="B7501" s="108" t="s">
        <v>1820</v>
      </c>
      <c r="C7501" s="109">
        <v>135000</v>
      </c>
      <c r="D7501" s="110" t="s">
        <v>12</v>
      </c>
      <c r="E7501" s="111">
        <v>433</v>
      </c>
      <c r="F7501" s="112" t="s">
        <v>569</v>
      </c>
      <c r="G7501" s="115" t="s">
        <v>1921</v>
      </c>
      <c r="H7501" s="121" t="s">
        <v>27</v>
      </c>
      <c r="I7501" s="119" t="e">
        <v>#N/A</v>
      </c>
      <c r="J7501" s="118" t="e">
        <v>#N/A</v>
      </c>
      <c r="K7501" s="117" t="s">
        <v>31</v>
      </c>
    </row>
    <row r="7502" spans="1:11">
      <c r="A7502" s="107" t="s">
        <v>1233</v>
      </c>
      <c r="B7502" s="108">
        <v>39397</v>
      </c>
      <c r="C7502" s="109">
        <v>135000</v>
      </c>
      <c r="D7502" s="110" t="s">
        <v>12</v>
      </c>
      <c r="E7502" s="111">
        <v>295</v>
      </c>
      <c r="F7502" s="112" t="s">
        <v>327</v>
      </c>
      <c r="G7502" s="115" t="s">
        <v>1918</v>
      </c>
      <c r="H7502" s="121" t="s">
        <v>27</v>
      </c>
      <c r="I7502" s="119" t="e">
        <v>#N/A</v>
      </c>
      <c r="J7502" s="118" t="e">
        <v>#N/A</v>
      </c>
      <c r="K7502" s="117" t="s">
        <v>31</v>
      </c>
    </row>
    <row r="7503" spans="1:11">
      <c r="A7503" s="107" t="s">
        <v>1234</v>
      </c>
      <c r="B7503" s="108" t="s">
        <v>1449</v>
      </c>
      <c r="C7503" s="109">
        <v>100000</v>
      </c>
      <c r="D7503" s="110" t="s">
        <v>18</v>
      </c>
      <c r="E7503" s="111">
        <v>62</v>
      </c>
      <c r="F7503" s="112" t="s">
        <v>816</v>
      </c>
      <c r="G7503" s="115" t="s">
        <v>1911</v>
      </c>
      <c r="H7503" s="121" t="s">
        <v>27</v>
      </c>
      <c r="I7503" s="119" t="e">
        <v>#N/A</v>
      </c>
      <c r="J7503" s="118" t="e">
        <v>#N/A</v>
      </c>
      <c r="K7503" s="117" t="s">
        <v>31</v>
      </c>
    </row>
    <row r="7504" spans="1:11">
      <c r="A7504" s="107" t="s">
        <v>1234</v>
      </c>
      <c r="B7504" s="108" t="s">
        <v>1521</v>
      </c>
      <c r="C7504" s="109">
        <v>109500</v>
      </c>
      <c r="D7504" s="110" t="s">
        <v>18</v>
      </c>
      <c r="E7504" s="111">
        <v>1</v>
      </c>
      <c r="F7504" s="112" t="s">
        <v>72</v>
      </c>
      <c r="G7504" s="115" t="s">
        <v>1910</v>
      </c>
      <c r="H7504" s="121" t="s">
        <v>27</v>
      </c>
      <c r="I7504" s="119" t="e">
        <v>#N/A</v>
      </c>
      <c r="J7504" s="118" t="e">
        <v>#N/A</v>
      </c>
      <c r="K7504" s="117" t="s">
        <v>31</v>
      </c>
    </row>
    <row r="7505" spans="1:11">
      <c r="A7505" s="107" t="s">
        <v>1234</v>
      </c>
      <c r="B7505" s="108" t="s">
        <v>1371</v>
      </c>
      <c r="C7505" s="109">
        <v>95000</v>
      </c>
      <c r="D7505" s="110" t="s">
        <v>12</v>
      </c>
      <c r="E7505" s="111">
        <v>213</v>
      </c>
      <c r="F7505" s="112" t="s">
        <v>85</v>
      </c>
      <c r="G7505" s="115" t="s">
        <v>23</v>
      </c>
      <c r="H7505" s="121" t="s">
        <v>27</v>
      </c>
      <c r="I7505" s="119" t="e">
        <v>#N/A</v>
      </c>
      <c r="J7505" s="118" t="e">
        <v>#N/A</v>
      </c>
      <c r="K7505" s="117" t="s">
        <v>31</v>
      </c>
    </row>
    <row r="7506" spans="1:11">
      <c r="A7506" s="107" t="s">
        <v>1233</v>
      </c>
      <c r="B7506" s="108" t="s">
        <v>1445</v>
      </c>
      <c r="C7506" s="109">
        <v>106900</v>
      </c>
      <c r="D7506" s="110" t="s">
        <v>12</v>
      </c>
      <c r="E7506" s="111">
        <v>32</v>
      </c>
      <c r="F7506" s="112" t="s">
        <v>293</v>
      </c>
      <c r="G7506" s="115" t="s">
        <v>1911</v>
      </c>
      <c r="H7506" s="121" t="s">
        <v>27</v>
      </c>
      <c r="I7506" s="119" t="e">
        <v>#N/A</v>
      </c>
      <c r="J7506" s="118" t="e">
        <v>#N/A</v>
      </c>
      <c r="K7506" s="117" t="s">
        <v>31</v>
      </c>
    </row>
    <row r="7507" spans="1:11">
      <c r="A7507" s="107" t="s">
        <v>1233</v>
      </c>
      <c r="B7507" s="108" t="s">
        <v>1565</v>
      </c>
      <c r="C7507" s="109">
        <v>107900</v>
      </c>
      <c r="D7507" s="110" t="s">
        <v>12</v>
      </c>
      <c r="E7507" s="111">
        <v>40</v>
      </c>
      <c r="F7507" s="112" t="s">
        <v>1235</v>
      </c>
      <c r="G7507" s="115" t="s">
        <v>1911</v>
      </c>
      <c r="H7507" s="121" t="s">
        <v>27</v>
      </c>
      <c r="I7507" s="119" t="e">
        <v>#N/A</v>
      </c>
      <c r="J7507" s="118" t="e">
        <v>#N/A</v>
      </c>
      <c r="K7507" s="117" t="s">
        <v>31</v>
      </c>
    </row>
    <row r="7508" spans="1:11">
      <c r="A7508" s="107" t="s">
        <v>1234</v>
      </c>
      <c r="B7508" s="108" t="s">
        <v>1413</v>
      </c>
      <c r="C7508" s="109">
        <v>124999</v>
      </c>
      <c r="D7508" s="110" t="s">
        <v>12</v>
      </c>
      <c r="E7508" s="111">
        <v>28</v>
      </c>
      <c r="F7508" s="112" t="s">
        <v>75</v>
      </c>
      <c r="G7508" s="115" t="s">
        <v>1910</v>
      </c>
      <c r="H7508" s="121" t="s">
        <v>27</v>
      </c>
      <c r="I7508" s="119" t="e">
        <v>#N/A</v>
      </c>
      <c r="J7508" s="118" t="e">
        <v>#N/A</v>
      </c>
      <c r="K7508" s="117" t="s">
        <v>31</v>
      </c>
    </row>
    <row r="7509" spans="1:11">
      <c r="A7509" s="107" t="s">
        <v>1234</v>
      </c>
      <c r="B7509" s="108" t="s">
        <v>1448</v>
      </c>
      <c r="C7509" s="109">
        <v>127900</v>
      </c>
      <c r="D7509" s="110" t="s">
        <v>17</v>
      </c>
      <c r="E7509" s="111">
        <v>6</v>
      </c>
      <c r="F7509" s="112" t="s">
        <v>236</v>
      </c>
      <c r="G7509" s="115" t="s">
        <v>1910</v>
      </c>
      <c r="H7509" s="121" t="s">
        <v>27</v>
      </c>
      <c r="I7509" s="119" t="e">
        <v>#N/A</v>
      </c>
      <c r="J7509" s="118" t="e">
        <v>#N/A</v>
      </c>
      <c r="K7509" s="117" t="s">
        <v>31</v>
      </c>
    </row>
    <row r="7510" spans="1:11">
      <c r="A7510" s="107" t="s">
        <v>1234</v>
      </c>
      <c r="B7510" s="108" t="s">
        <v>1543</v>
      </c>
      <c r="C7510" s="109">
        <v>129000</v>
      </c>
      <c r="D7510" s="110" t="s">
        <v>16</v>
      </c>
      <c r="E7510" s="111">
        <v>350</v>
      </c>
      <c r="F7510" s="112" t="s">
        <v>1023</v>
      </c>
      <c r="G7510" s="115" t="s">
        <v>1923</v>
      </c>
      <c r="H7510" s="121" t="s">
        <v>16</v>
      </c>
      <c r="I7510" s="119" t="e">
        <v>#N/A</v>
      </c>
      <c r="J7510" s="118" t="e">
        <v>#N/A</v>
      </c>
      <c r="K7510" s="117" t="s">
        <v>31</v>
      </c>
    </row>
    <row r="7511" spans="1:11">
      <c r="A7511" s="107" t="s">
        <v>1234</v>
      </c>
      <c r="B7511" s="108" t="s">
        <v>1414</v>
      </c>
      <c r="C7511" s="109">
        <v>119000</v>
      </c>
      <c r="D7511" s="110" t="s">
        <v>18</v>
      </c>
      <c r="E7511" s="111">
        <v>153</v>
      </c>
      <c r="F7511" s="112" t="s">
        <v>166</v>
      </c>
      <c r="G7511" s="115" t="s">
        <v>1913</v>
      </c>
      <c r="H7511" s="121" t="s">
        <v>27</v>
      </c>
      <c r="I7511" s="119" t="e">
        <v>#N/A</v>
      </c>
      <c r="J7511" s="118" t="e">
        <v>#N/A</v>
      </c>
      <c r="K7511" s="117" t="s">
        <v>31</v>
      </c>
    </row>
    <row r="7512" spans="1:11">
      <c r="A7512" s="107" t="s">
        <v>1234</v>
      </c>
      <c r="B7512" s="108" t="s">
        <v>1500</v>
      </c>
      <c r="C7512" s="109">
        <v>109900</v>
      </c>
      <c r="D7512" s="110" t="s">
        <v>18</v>
      </c>
      <c r="E7512" s="111">
        <v>122</v>
      </c>
      <c r="F7512" s="112" t="s">
        <v>482</v>
      </c>
      <c r="G7512" s="115" t="s">
        <v>1912</v>
      </c>
      <c r="H7512" s="121" t="s">
        <v>27</v>
      </c>
      <c r="I7512" s="119" t="e">
        <v>#N/A</v>
      </c>
      <c r="J7512" s="118" t="e">
        <v>#N/A</v>
      </c>
      <c r="K7512" s="117" t="s">
        <v>31</v>
      </c>
    </row>
    <row r="7513" spans="1:11">
      <c r="A7513" s="107" t="s">
        <v>1234</v>
      </c>
      <c r="B7513" s="108" t="s">
        <v>1474</v>
      </c>
      <c r="C7513" s="109">
        <v>135500</v>
      </c>
      <c r="D7513" s="110" t="s">
        <v>18</v>
      </c>
      <c r="E7513" s="111">
        <v>74</v>
      </c>
      <c r="F7513" s="112" t="s">
        <v>796</v>
      </c>
      <c r="G7513" s="115" t="s">
        <v>1915</v>
      </c>
      <c r="H7513" s="121" t="s">
        <v>27</v>
      </c>
      <c r="I7513" s="119" t="e">
        <v>#N/A</v>
      </c>
      <c r="J7513" s="118" t="e">
        <v>#N/A</v>
      </c>
      <c r="K7513" s="117" t="s">
        <v>31</v>
      </c>
    </row>
    <row r="7514" spans="1:11">
      <c r="A7514" s="107" t="s">
        <v>1234</v>
      </c>
      <c r="B7514" s="108" t="s">
        <v>1369</v>
      </c>
      <c r="C7514" s="109">
        <v>119900</v>
      </c>
      <c r="D7514" s="110" t="s">
        <v>12</v>
      </c>
      <c r="E7514" s="111">
        <v>80</v>
      </c>
      <c r="F7514" s="112" t="s">
        <v>166</v>
      </c>
      <c r="G7514" s="115" t="s">
        <v>1915</v>
      </c>
      <c r="H7514" s="121" t="s">
        <v>27</v>
      </c>
      <c r="I7514" s="119" t="e">
        <v>#N/A</v>
      </c>
      <c r="J7514" s="118" t="e">
        <v>#N/A</v>
      </c>
      <c r="K7514" s="117" t="s">
        <v>31</v>
      </c>
    </row>
    <row r="7515" spans="1:11">
      <c r="A7515" s="107" t="s">
        <v>1234</v>
      </c>
      <c r="B7515" s="108" t="s">
        <v>1497</v>
      </c>
      <c r="C7515" s="109">
        <v>139000</v>
      </c>
      <c r="D7515" s="110" t="s">
        <v>18</v>
      </c>
      <c r="E7515" s="111">
        <v>91</v>
      </c>
      <c r="F7515" s="112" t="s">
        <v>1131</v>
      </c>
      <c r="G7515" s="115" t="s">
        <v>1915</v>
      </c>
      <c r="H7515" s="121" t="s">
        <v>27</v>
      </c>
      <c r="I7515" s="119" t="e">
        <v>#N/A</v>
      </c>
      <c r="J7515" s="118" t="e">
        <v>#N/A</v>
      </c>
      <c r="K7515" s="117" t="s">
        <v>31</v>
      </c>
    </row>
    <row r="7516" spans="1:11">
      <c r="A7516" s="107" t="s">
        <v>1234</v>
      </c>
      <c r="B7516" s="108" t="s">
        <v>1406</v>
      </c>
      <c r="C7516" s="109">
        <v>139900</v>
      </c>
      <c r="D7516" s="110" t="s">
        <v>16</v>
      </c>
      <c r="E7516" s="111">
        <v>83</v>
      </c>
      <c r="F7516" s="112" t="s">
        <v>1236</v>
      </c>
      <c r="G7516" s="115" t="s">
        <v>1915</v>
      </c>
      <c r="H7516" s="121" t="s">
        <v>16</v>
      </c>
      <c r="I7516" s="119" t="e">
        <v>#N/A</v>
      </c>
      <c r="J7516" s="118" t="e">
        <v>#N/A</v>
      </c>
      <c r="K7516" s="117" t="s">
        <v>31</v>
      </c>
    </row>
    <row r="7517" spans="1:11">
      <c r="A7517" s="107" t="s">
        <v>1234</v>
      </c>
      <c r="B7517" s="108" t="s">
        <v>1532</v>
      </c>
      <c r="C7517" s="109">
        <v>139900</v>
      </c>
      <c r="D7517" s="110" t="s">
        <v>18</v>
      </c>
      <c r="E7517" s="111">
        <v>48</v>
      </c>
      <c r="F7517" s="112" t="s">
        <v>439</v>
      </c>
      <c r="G7517" s="115" t="s">
        <v>1911</v>
      </c>
      <c r="H7517" s="121" t="s">
        <v>27</v>
      </c>
      <c r="I7517" s="119" t="e">
        <v>#N/A</v>
      </c>
      <c r="J7517" s="118" t="e">
        <v>#N/A</v>
      </c>
      <c r="K7517" s="117" t="s">
        <v>31</v>
      </c>
    </row>
    <row r="7518" spans="1:11">
      <c r="A7518" s="107" t="s">
        <v>1234</v>
      </c>
      <c r="B7518" s="108" t="s">
        <v>1546</v>
      </c>
      <c r="C7518" s="109">
        <v>140000</v>
      </c>
      <c r="D7518" s="110" t="s">
        <v>18</v>
      </c>
      <c r="E7518" s="111">
        <v>133</v>
      </c>
      <c r="F7518" s="112" t="s">
        <v>53</v>
      </c>
      <c r="G7518" s="115" t="s">
        <v>1913</v>
      </c>
      <c r="H7518" s="121" t="s">
        <v>27</v>
      </c>
      <c r="I7518" s="119" t="e">
        <v>#N/A</v>
      </c>
      <c r="J7518" s="118" t="e">
        <v>#N/A</v>
      </c>
      <c r="K7518" s="117" t="s">
        <v>31</v>
      </c>
    </row>
    <row r="7519" spans="1:11">
      <c r="A7519" s="107" t="s">
        <v>1234</v>
      </c>
      <c r="B7519" s="108" t="s">
        <v>1596</v>
      </c>
      <c r="C7519" s="109">
        <v>144000</v>
      </c>
      <c r="D7519" s="110" t="s">
        <v>16</v>
      </c>
      <c r="E7519" s="111">
        <v>5</v>
      </c>
      <c r="F7519" s="112" t="s">
        <v>797</v>
      </c>
      <c r="G7519" s="115" t="s">
        <v>1910</v>
      </c>
      <c r="H7519" s="121" t="s">
        <v>16</v>
      </c>
      <c r="I7519" s="119" t="e">
        <v>#N/A</v>
      </c>
      <c r="J7519" s="118" t="e">
        <v>#N/A</v>
      </c>
      <c r="K7519" s="117" t="s">
        <v>31</v>
      </c>
    </row>
    <row r="7520" spans="1:11">
      <c r="A7520" s="107" t="s">
        <v>1234</v>
      </c>
      <c r="B7520" s="108" t="s">
        <v>1503</v>
      </c>
      <c r="C7520" s="109">
        <v>144900</v>
      </c>
      <c r="D7520" s="110" t="s">
        <v>18</v>
      </c>
      <c r="E7520" s="111">
        <v>0</v>
      </c>
      <c r="F7520" s="112" t="s">
        <v>61</v>
      </c>
      <c r="G7520" s="115" t="s">
        <v>1930</v>
      </c>
      <c r="H7520" s="121" t="s">
        <v>27</v>
      </c>
      <c r="I7520" s="119" t="e">
        <v>#N/A</v>
      </c>
      <c r="J7520" s="118" t="e">
        <v>#N/A</v>
      </c>
      <c r="K7520" s="117" t="s">
        <v>31</v>
      </c>
    </row>
    <row r="7521" spans="1:11">
      <c r="A7521" s="107" t="s">
        <v>1234</v>
      </c>
      <c r="B7521" s="108" t="s">
        <v>1589</v>
      </c>
      <c r="C7521" s="109">
        <v>149000</v>
      </c>
      <c r="D7521" s="110" t="s">
        <v>12</v>
      </c>
      <c r="E7521" s="111">
        <v>72</v>
      </c>
      <c r="F7521" s="112" t="s">
        <v>87</v>
      </c>
      <c r="G7521" s="115" t="s">
        <v>1915</v>
      </c>
      <c r="H7521" s="121" t="s">
        <v>27</v>
      </c>
      <c r="I7521" s="119" t="e">
        <v>#N/A</v>
      </c>
      <c r="J7521" s="118" t="e">
        <v>#N/A</v>
      </c>
      <c r="K7521" s="117" t="s">
        <v>31</v>
      </c>
    </row>
    <row r="7522" spans="1:11">
      <c r="A7522" s="107" t="s">
        <v>1234</v>
      </c>
      <c r="B7522" s="108" t="s">
        <v>1418</v>
      </c>
      <c r="C7522" s="109">
        <v>149000</v>
      </c>
      <c r="D7522" s="110" t="s">
        <v>18</v>
      </c>
      <c r="E7522" s="111">
        <v>19</v>
      </c>
      <c r="F7522" s="112" t="s">
        <v>85</v>
      </c>
      <c r="G7522" s="115" t="s">
        <v>1910</v>
      </c>
      <c r="H7522" s="121" t="s">
        <v>27</v>
      </c>
      <c r="I7522" s="119" t="e">
        <v>#N/A</v>
      </c>
      <c r="J7522" s="118" t="e">
        <v>#N/A</v>
      </c>
      <c r="K7522" s="117" t="s">
        <v>31</v>
      </c>
    </row>
    <row r="7523" spans="1:11">
      <c r="A7523" s="107" t="s">
        <v>1234</v>
      </c>
      <c r="B7523" s="108" t="s">
        <v>1478</v>
      </c>
      <c r="C7523" s="109">
        <v>149900</v>
      </c>
      <c r="D7523" s="110" t="s">
        <v>18</v>
      </c>
      <c r="E7523" s="111">
        <v>189</v>
      </c>
      <c r="F7523" s="112" t="s">
        <v>280</v>
      </c>
      <c r="G7523" s="115" t="s">
        <v>23</v>
      </c>
      <c r="H7523" s="121" t="s">
        <v>27</v>
      </c>
      <c r="I7523" s="119" t="e">
        <v>#N/A</v>
      </c>
      <c r="J7523" s="118" t="e">
        <v>#N/A</v>
      </c>
      <c r="K7523" s="117" t="s">
        <v>31</v>
      </c>
    </row>
    <row r="7524" spans="1:11">
      <c r="A7524" s="107" t="s">
        <v>1234</v>
      </c>
      <c r="B7524" s="108" t="s">
        <v>1626</v>
      </c>
      <c r="C7524" s="109">
        <v>135900</v>
      </c>
      <c r="D7524" s="110" t="s">
        <v>18</v>
      </c>
      <c r="E7524" s="111">
        <v>220</v>
      </c>
      <c r="F7524" s="112" t="s">
        <v>204</v>
      </c>
      <c r="G7524" s="115" t="s">
        <v>1920</v>
      </c>
      <c r="H7524" s="121" t="s">
        <v>27</v>
      </c>
      <c r="I7524" s="119" t="e">
        <v>#N/A</v>
      </c>
      <c r="J7524" s="118" t="e">
        <v>#N/A</v>
      </c>
      <c r="K7524" s="117" t="s">
        <v>31</v>
      </c>
    </row>
    <row r="7525" spans="1:11">
      <c r="A7525" s="107" t="s">
        <v>1234</v>
      </c>
      <c r="B7525" s="108" t="s">
        <v>1487</v>
      </c>
      <c r="C7525" s="109">
        <v>150000</v>
      </c>
      <c r="D7525" s="110" t="s">
        <v>18</v>
      </c>
      <c r="E7525" s="111">
        <v>137</v>
      </c>
      <c r="F7525" s="112" t="s">
        <v>252</v>
      </c>
      <c r="G7525" s="115" t="s">
        <v>1913</v>
      </c>
      <c r="H7525" s="121" t="s">
        <v>27</v>
      </c>
      <c r="I7525" s="119" t="e">
        <v>#N/A</v>
      </c>
      <c r="J7525" s="118" t="e">
        <v>#N/A</v>
      </c>
      <c r="K7525" s="117" t="s">
        <v>31</v>
      </c>
    </row>
    <row r="7526" spans="1:11">
      <c r="A7526" s="107" t="s">
        <v>1234</v>
      </c>
      <c r="B7526" s="108" t="s">
        <v>1468</v>
      </c>
      <c r="C7526" s="109">
        <v>159990</v>
      </c>
      <c r="D7526" s="110" t="s">
        <v>12</v>
      </c>
      <c r="E7526" s="111">
        <v>181</v>
      </c>
      <c r="F7526" s="112" t="s">
        <v>213</v>
      </c>
      <c r="G7526" s="115" t="s">
        <v>1914</v>
      </c>
      <c r="H7526" s="121" t="s">
        <v>27</v>
      </c>
      <c r="I7526" s="119" t="e">
        <v>#N/A</v>
      </c>
      <c r="J7526" s="118" t="e">
        <v>#N/A</v>
      </c>
      <c r="K7526" s="117" t="s">
        <v>31</v>
      </c>
    </row>
    <row r="7527" spans="1:11">
      <c r="A7527" s="107" t="s">
        <v>1234</v>
      </c>
      <c r="B7527" s="108" t="s">
        <v>1539</v>
      </c>
      <c r="C7527" s="109">
        <v>149900</v>
      </c>
      <c r="D7527" s="110" t="s">
        <v>18</v>
      </c>
      <c r="E7527" s="111">
        <v>79</v>
      </c>
      <c r="F7527" s="112" t="s">
        <v>53</v>
      </c>
      <c r="G7527" s="115" t="s">
        <v>1915</v>
      </c>
      <c r="H7527" s="121" t="s">
        <v>27</v>
      </c>
      <c r="I7527" s="119" t="e">
        <v>#N/A</v>
      </c>
      <c r="J7527" s="118" t="e">
        <v>#N/A</v>
      </c>
      <c r="K7527" s="117" t="s">
        <v>31</v>
      </c>
    </row>
    <row r="7528" spans="1:11">
      <c r="A7528" s="107" t="s">
        <v>1234</v>
      </c>
      <c r="B7528" s="108" t="s">
        <v>1373</v>
      </c>
      <c r="C7528" s="109">
        <v>164750</v>
      </c>
      <c r="D7528" s="110" t="s">
        <v>16</v>
      </c>
      <c r="E7528" s="111">
        <v>49</v>
      </c>
      <c r="F7528" s="112" t="s">
        <v>585</v>
      </c>
      <c r="G7528" s="115" t="s">
        <v>1911</v>
      </c>
      <c r="H7528" s="121" t="s">
        <v>16</v>
      </c>
      <c r="I7528" s="119" t="e">
        <v>#N/A</v>
      </c>
      <c r="J7528" s="118" t="e">
        <v>#N/A</v>
      </c>
      <c r="K7528" s="117" t="s">
        <v>31</v>
      </c>
    </row>
    <row r="7529" spans="1:11">
      <c r="A7529" s="107" t="s">
        <v>1234</v>
      </c>
      <c r="B7529" s="108" t="s">
        <v>1532</v>
      </c>
      <c r="C7529" s="109">
        <v>169900</v>
      </c>
      <c r="D7529" s="110" t="s">
        <v>16</v>
      </c>
      <c r="E7529" s="111">
        <v>48</v>
      </c>
      <c r="F7529" s="112" t="s">
        <v>53</v>
      </c>
      <c r="G7529" s="115" t="s">
        <v>1911</v>
      </c>
      <c r="H7529" s="121" t="s">
        <v>16</v>
      </c>
      <c r="I7529" s="119" t="e">
        <v>#N/A</v>
      </c>
      <c r="J7529" s="118" t="e">
        <v>#N/A</v>
      </c>
      <c r="K7529" s="117" t="s">
        <v>31</v>
      </c>
    </row>
    <row r="7530" spans="1:11">
      <c r="A7530" s="107" t="s">
        <v>1234</v>
      </c>
      <c r="B7530" s="108" t="s">
        <v>1373</v>
      </c>
      <c r="C7530" s="109">
        <v>174900</v>
      </c>
      <c r="D7530" s="110" t="s">
        <v>16</v>
      </c>
      <c r="E7530" s="111">
        <v>49</v>
      </c>
      <c r="F7530" s="112" t="s">
        <v>585</v>
      </c>
      <c r="G7530" s="115" t="s">
        <v>1911</v>
      </c>
      <c r="H7530" s="121" t="s">
        <v>16</v>
      </c>
      <c r="I7530" s="119" t="e">
        <v>#N/A</v>
      </c>
      <c r="J7530" s="118" t="e">
        <v>#N/A</v>
      </c>
      <c r="K7530" s="117" t="s">
        <v>31</v>
      </c>
    </row>
    <row r="7531" spans="1:11">
      <c r="A7531" s="107" t="s">
        <v>1234</v>
      </c>
      <c r="B7531" s="108" t="s">
        <v>1373</v>
      </c>
      <c r="C7531" s="109">
        <v>174900</v>
      </c>
      <c r="D7531" s="110" t="s">
        <v>16</v>
      </c>
      <c r="E7531" s="111">
        <v>49</v>
      </c>
      <c r="F7531" s="112" t="s">
        <v>585</v>
      </c>
      <c r="G7531" s="115" t="s">
        <v>1911</v>
      </c>
      <c r="H7531" s="121" t="s">
        <v>16</v>
      </c>
      <c r="I7531" s="119" t="e">
        <v>#N/A</v>
      </c>
      <c r="J7531" s="118" t="e">
        <v>#N/A</v>
      </c>
      <c r="K7531" s="117" t="s">
        <v>31</v>
      </c>
    </row>
    <row r="7532" spans="1:11">
      <c r="A7532" s="107" t="s">
        <v>1234</v>
      </c>
      <c r="B7532" s="108" t="s">
        <v>1820</v>
      </c>
      <c r="C7532" s="109">
        <v>134900</v>
      </c>
      <c r="D7532" s="110" t="s">
        <v>18</v>
      </c>
      <c r="E7532" s="111">
        <v>433</v>
      </c>
      <c r="F7532" s="112" t="s">
        <v>166</v>
      </c>
      <c r="G7532" s="115" t="s">
        <v>1921</v>
      </c>
      <c r="H7532" s="121" t="s">
        <v>27</v>
      </c>
      <c r="I7532" s="119" t="e">
        <v>#N/A</v>
      </c>
      <c r="J7532" s="118" t="e">
        <v>#N/A</v>
      </c>
      <c r="K7532" s="117" t="s">
        <v>31</v>
      </c>
    </row>
    <row r="7533" spans="1:11">
      <c r="A7533" s="107" t="s">
        <v>1234</v>
      </c>
      <c r="B7533" s="108" t="s">
        <v>1511</v>
      </c>
      <c r="C7533" s="109">
        <v>175000</v>
      </c>
      <c r="D7533" s="110" t="s">
        <v>12</v>
      </c>
      <c r="E7533" s="111">
        <v>342</v>
      </c>
      <c r="F7533" s="112" t="s">
        <v>793</v>
      </c>
      <c r="G7533" s="115" t="s">
        <v>1923</v>
      </c>
      <c r="H7533" s="121" t="s">
        <v>27</v>
      </c>
      <c r="I7533" s="119" t="e">
        <v>#N/A</v>
      </c>
      <c r="J7533" s="118" t="e">
        <v>#N/A</v>
      </c>
      <c r="K7533" s="117" t="s">
        <v>31</v>
      </c>
    </row>
    <row r="7534" spans="1:11">
      <c r="A7534" s="107" t="s">
        <v>1234</v>
      </c>
      <c r="B7534" s="108" t="s">
        <v>1767</v>
      </c>
      <c r="C7534" s="109">
        <v>160000</v>
      </c>
      <c r="D7534" s="110" t="s">
        <v>18</v>
      </c>
      <c r="E7534" s="111">
        <v>571</v>
      </c>
      <c r="F7534" s="112" t="s">
        <v>280</v>
      </c>
      <c r="G7534" s="115" t="s">
        <v>1924</v>
      </c>
      <c r="H7534" s="121" t="s">
        <v>27</v>
      </c>
      <c r="I7534" s="119" t="e">
        <v>#N/A</v>
      </c>
      <c r="J7534" s="118" t="e">
        <v>#N/A</v>
      </c>
      <c r="K7534" s="117" t="s">
        <v>31</v>
      </c>
    </row>
    <row r="7535" spans="1:11">
      <c r="A7535" s="107" t="s">
        <v>1234</v>
      </c>
      <c r="B7535" s="108" t="s">
        <v>1461</v>
      </c>
      <c r="C7535" s="109">
        <v>179900</v>
      </c>
      <c r="D7535" s="110" t="s">
        <v>12</v>
      </c>
      <c r="E7535" s="111">
        <v>25</v>
      </c>
      <c r="F7535" s="112" t="s">
        <v>209</v>
      </c>
      <c r="G7535" s="115" t="s">
        <v>1910</v>
      </c>
      <c r="H7535" s="121" t="s">
        <v>27</v>
      </c>
      <c r="I7535" s="119" t="e">
        <v>#N/A</v>
      </c>
      <c r="J7535" s="118" t="e">
        <v>#N/A</v>
      </c>
      <c r="K7535" s="117" t="s">
        <v>31</v>
      </c>
    </row>
    <row r="7536" spans="1:11">
      <c r="A7536" s="107" t="s">
        <v>1234</v>
      </c>
      <c r="B7536" s="108" t="s">
        <v>1380</v>
      </c>
      <c r="C7536" s="109">
        <v>180000</v>
      </c>
      <c r="D7536" s="110" t="s">
        <v>18</v>
      </c>
      <c r="E7536" s="111">
        <v>132</v>
      </c>
      <c r="F7536" s="112" t="s">
        <v>482</v>
      </c>
      <c r="G7536" s="115" t="s">
        <v>1913</v>
      </c>
      <c r="H7536" s="121" t="s">
        <v>27</v>
      </c>
      <c r="I7536" s="119" t="e">
        <v>#N/A</v>
      </c>
      <c r="J7536" s="118" t="e">
        <v>#N/A</v>
      </c>
      <c r="K7536" s="117" t="s">
        <v>31</v>
      </c>
    </row>
    <row r="7537" spans="1:11">
      <c r="A7537" s="107" t="s">
        <v>1234</v>
      </c>
      <c r="B7537" s="108" t="s">
        <v>1675</v>
      </c>
      <c r="C7537" s="109">
        <v>185000</v>
      </c>
      <c r="D7537" s="110" t="s">
        <v>12</v>
      </c>
      <c r="E7537" s="111">
        <v>231</v>
      </c>
      <c r="F7537" s="112" t="s">
        <v>1036</v>
      </c>
      <c r="G7537" s="115" t="s">
        <v>1920</v>
      </c>
      <c r="H7537" s="121" t="s">
        <v>27</v>
      </c>
      <c r="I7537" s="119" t="e">
        <v>#N/A</v>
      </c>
      <c r="J7537" s="118" t="e">
        <v>#N/A</v>
      </c>
      <c r="K7537" s="117" t="s">
        <v>31</v>
      </c>
    </row>
    <row r="7538" spans="1:11">
      <c r="A7538" s="107" t="s">
        <v>1234</v>
      </c>
      <c r="B7538" s="108" t="s">
        <v>1588</v>
      </c>
      <c r="C7538" s="109">
        <v>185000</v>
      </c>
      <c r="D7538" s="110" t="s">
        <v>17</v>
      </c>
      <c r="E7538" s="111">
        <v>201</v>
      </c>
      <c r="F7538" s="112" t="s">
        <v>806</v>
      </c>
      <c r="G7538" s="115" t="s">
        <v>23</v>
      </c>
      <c r="H7538" s="121" t="s">
        <v>27</v>
      </c>
      <c r="I7538" s="119" t="e">
        <v>#N/A</v>
      </c>
      <c r="J7538" s="118" t="e">
        <v>#N/A</v>
      </c>
      <c r="K7538" s="117" t="s">
        <v>31</v>
      </c>
    </row>
    <row r="7539" spans="1:11">
      <c r="A7539" s="107" t="s">
        <v>1234</v>
      </c>
      <c r="B7539" s="108" t="s">
        <v>1673</v>
      </c>
      <c r="C7539" s="109">
        <v>188000</v>
      </c>
      <c r="D7539" s="110" t="s">
        <v>17</v>
      </c>
      <c r="E7539" s="111">
        <v>226</v>
      </c>
      <c r="F7539" s="112" t="s">
        <v>327</v>
      </c>
      <c r="G7539" s="115" t="s">
        <v>1920</v>
      </c>
      <c r="H7539" s="121" t="s">
        <v>27</v>
      </c>
      <c r="I7539" s="119" t="e">
        <v>#N/A</v>
      </c>
      <c r="J7539" s="118" t="e">
        <v>#N/A</v>
      </c>
      <c r="K7539" s="117" t="s">
        <v>31</v>
      </c>
    </row>
    <row r="7540" spans="1:11">
      <c r="A7540" s="107" t="s">
        <v>1234</v>
      </c>
      <c r="B7540" s="108" t="s">
        <v>1424</v>
      </c>
      <c r="C7540" s="109">
        <v>188900</v>
      </c>
      <c r="D7540" s="110" t="s">
        <v>12</v>
      </c>
      <c r="E7540" s="111">
        <v>12</v>
      </c>
      <c r="F7540" s="112" t="s">
        <v>1224</v>
      </c>
      <c r="G7540" s="115" t="s">
        <v>1910</v>
      </c>
      <c r="H7540" s="121" t="s">
        <v>27</v>
      </c>
      <c r="I7540" s="119" t="e">
        <v>#N/A</v>
      </c>
      <c r="J7540" s="118" t="e">
        <v>#N/A</v>
      </c>
      <c r="K7540" s="117" t="s">
        <v>31</v>
      </c>
    </row>
    <row r="7541" spans="1:11">
      <c r="A7541" s="107" t="s">
        <v>1234</v>
      </c>
      <c r="B7541" s="108" t="s">
        <v>1403</v>
      </c>
      <c r="C7541" s="109">
        <v>189000</v>
      </c>
      <c r="D7541" s="110" t="s">
        <v>20</v>
      </c>
      <c r="E7541" s="111">
        <v>31</v>
      </c>
      <c r="F7541" s="112" t="s">
        <v>1124</v>
      </c>
      <c r="G7541" s="115" t="s">
        <v>1910</v>
      </c>
      <c r="H7541" s="121" t="s">
        <v>16</v>
      </c>
      <c r="I7541" s="119" t="e">
        <v>#N/A</v>
      </c>
      <c r="J7541" s="118" t="e">
        <v>#N/A</v>
      </c>
      <c r="K7541" s="117" t="s">
        <v>31</v>
      </c>
    </row>
    <row r="7542" spans="1:11">
      <c r="A7542" s="107" t="s">
        <v>1234</v>
      </c>
      <c r="B7542" s="108">
        <v>39420</v>
      </c>
      <c r="C7542" s="109">
        <v>175000</v>
      </c>
      <c r="D7542" s="110" t="s">
        <v>18</v>
      </c>
      <c r="E7542" s="111">
        <v>272</v>
      </c>
      <c r="F7542" s="112" t="s">
        <v>213</v>
      </c>
      <c r="G7542" s="115" t="s">
        <v>1919</v>
      </c>
      <c r="H7542" s="121" t="s">
        <v>27</v>
      </c>
      <c r="I7542" s="119" t="e">
        <v>#N/A</v>
      </c>
      <c r="J7542" s="118" t="e">
        <v>#N/A</v>
      </c>
      <c r="K7542" s="117" t="s">
        <v>31</v>
      </c>
    </row>
    <row r="7543" spans="1:11">
      <c r="A7543" s="107" t="s">
        <v>1234</v>
      </c>
      <c r="B7543" s="108" t="s">
        <v>1618</v>
      </c>
      <c r="C7543" s="109">
        <v>194900</v>
      </c>
      <c r="D7543" s="110" t="s">
        <v>12</v>
      </c>
      <c r="E7543" s="111">
        <v>152</v>
      </c>
      <c r="F7543" s="112" t="s">
        <v>1140</v>
      </c>
      <c r="G7543" s="115" t="s">
        <v>1913</v>
      </c>
      <c r="H7543" s="121" t="s">
        <v>27</v>
      </c>
      <c r="I7543" s="119" t="e">
        <v>#N/A</v>
      </c>
      <c r="J7543" s="118" t="e">
        <v>#N/A</v>
      </c>
      <c r="K7543" s="117" t="s">
        <v>31</v>
      </c>
    </row>
    <row r="7544" spans="1:11">
      <c r="A7544" s="107" t="s">
        <v>1234</v>
      </c>
      <c r="B7544" s="108" t="s">
        <v>1409</v>
      </c>
      <c r="C7544" s="109">
        <v>194900</v>
      </c>
      <c r="D7544" s="110" t="s">
        <v>12</v>
      </c>
      <c r="E7544" s="111">
        <v>20</v>
      </c>
      <c r="F7544" s="112" t="s">
        <v>1140</v>
      </c>
      <c r="G7544" s="115" t="s">
        <v>1910</v>
      </c>
      <c r="H7544" s="121" t="s">
        <v>27</v>
      </c>
      <c r="I7544" s="119" t="e">
        <v>#N/A</v>
      </c>
      <c r="J7544" s="118" t="e">
        <v>#N/A</v>
      </c>
      <c r="K7544" s="117" t="s">
        <v>31</v>
      </c>
    </row>
    <row r="7545" spans="1:11">
      <c r="A7545" s="107" t="s">
        <v>1234</v>
      </c>
      <c r="B7545" s="108" t="s">
        <v>1408</v>
      </c>
      <c r="C7545" s="109">
        <v>175000</v>
      </c>
      <c r="D7545" s="110" t="s">
        <v>17</v>
      </c>
      <c r="E7545" s="111">
        <v>45</v>
      </c>
      <c r="F7545" s="112" t="s">
        <v>1023</v>
      </c>
      <c r="G7545" s="115" t="s">
        <v>1911</v>
      </c>
      <c r="H7545" s="121" t="s">
        <v>27</v>
      </c>
      <c r="I7545" s="119" t="e">
        <v>#N/A</v>
      </c>
      <c r="J7545" s="118" t="e">
        <v>#N/A</v>
      </c>
      <c r="K7545" s="117" t="s">
        <v>31</v>
      </c>
    </row>
    <row r="7546" spans="1:11">
      <c r="A7546" s="107" t="s">
        <v>1234</v>
      </c>
      <c r="B7546" s="108" t="s">
        <v>1533</v>
      </c>
      <c r="C7546" s="109">
        <v>198765</v>
      </c>
      <c r="D7546" s="110" t="s">
        <v>20</v>
      </c>
      <c r="E7546" s="111">
        <v>16</v>
      </c>
      <c r="F7546" s="112" t="s">
        <v>327</v>
      </c>
      <c r="G7546" s="115" t="s">
        <v>1910</v>
      </c>
      <c r="H7546" s="121" t="s">
        <v>16</v>
      </c>
      <c r="I7546" s="119" t="e">
        <v>#N/A</v>
      </c>
      <c r="J7546" s="118" t="e">
        <v>#N/A</v>
      </c>
      <c r="K7546" s="117" t="s">
        <v>31</v>
      </c>
    </row>
    <row r="7547" spans="1:11">
      <c r="A7547" s="107" t="s">
        <v>1234</v>
      </c>
      <c r="B7547" s="108" t="s">
        <v>1366</v>
      </c>
      <c r="C7547" s="109">
        <v>199000</v>
      </c>
      <c r="D7547" s="110" t="s">
        <v>20</v>
      </c>
      <c r="E7547" s="111">
        <v>182</v>
      </c>
      <c r="F7547" s="112" t="s">
        <v>827</v>
      </c>
      <c r="G7547" s="115" t="s">
        <v>1914</v>
      </c>
      <c r="H7547" s="121" t="s">
        <v>16</v>
      </c>
      <c r="I7547" s="119" t="e">
        <v>#N/A</v>
      </c>
      <c r="J7547" s="118" t="e">
        <v>#N/A</v>
      </c>
      <c r="K7547" s="117" t="s">
        <v>31</v>
      </c>
    </row>
    <row r="7548" spans="1:11">
      <c r="A7548" s="107" t="s">
        <v>1234</v>
      </c>
      <c r="B7548" s="108" t="s">
        <v>1600</v>
      </c>
      <c r="C7548" s="109">
        <v>199000</v>
      </c>
      <c r="D7548" s="110" t="s">
        <v>12</v>
      </c>
      <c r="E7548" s="111">
        <v>85</v>
      </c>
      <c r="F7548" s="112" t="s">
        <v>1224</v>
      </c>
      <c r="G7548" s="115" t="s">
        <v>1915</v>
      </c>
      <c r="H7548" s="121" t="s">
        <v>27</v>
      </c>
      <c r="I7548" s="119" t="e">
        <v>#N/A</v>
      </c>
      <c r="J7548" s="118" t="e">
        <v>#N/A</v>
      </c>
      <c r="K7548" s="117" t="s">
        <v>31</v>
      </c>
    </row>
    <row r="7549" spans="1:11">
      <c r="A7549" s="107" t="s">
        <v>1234</v>
      </c>
      <c r="B7549" s="108" t="s">
        <v>1600</v>
      </c>
      <c r="C7549" s="109">
        <v>199000</v>
      </c>
      <c r="D7549" s="110" t="s">
        <v>12</v>
      </c>
      <c r="E7549" s="111">
        <v>85</v>
      </c>
      <c r="F7549" s="112" t="s">
        <v>1224</v>
      </c>
      <c r="G7549" s="115" t="s">
        <v>1915</v>
      </c>
      <c r="H7549" s="121" t="s">
        <v>27</v>
      </c>
      <c r="I7549" s="119" t="e">
        <v>#N/A</v>
      </c>
      <c r="J7549" s="118" t="e">
        <v>#N/A</v>
      </c>
      <c r="K7549" s="117" t="s">
        <v>31</v>
      </c>
    </row>
    <row r="7550" spans="1:11">
      <c r="A7550" s="107" t="s">
        <v>1234</v>
      </c>
      <c r="B7550" s="108" t="s">
        <v>1407</v>
      </c>
      <c r="C7550" s="109">
        <v>195000</v>
      </c>
      <c r="D7550" s="110" t="s">
        <v>18</v>
      </c>
      <c r="E7550" s="111">
        <v>244</v>
      </c>
      <c r="F7550" s="112" t="s">
        <v>252</v>
      </c>
      <c r="G7550" s="115" t="s">
        <v>1920</v>
      </c>
      <c r="H7550" s="121" t="s">
        <v>27</v>
      </c>
      <c r="I7550" s="119" t="e">
        <v>#N/A</v>
      </c>
      <c r="J7550" s="118" t="e">
        <v>#N/A</v>
      </c>
      <c r="K7550" s="117" t="s">
        <v>31</v>
      </c>
    </row>
    <row r="7551" spans="1:11">
      <c r="A7551" s="107" t="s">
        <v>1234</v>
      </c>
      <c r="B7551" s="108" t="s">
        <v>1875</v>
      </c>
      <c r="C7551" s="109">
        <v>189900</v>
      </c>
      <c r="D7551" s="110" t="s">
        <v>12</v>
      </c>
      <c r="E7551" s="111">
        <v>398</v>
      </c>
      <c r="F7551" s="112" t="s">
        <v>1036</v>
      </c>
      <c r="G7551" s="115" t="s">
        <v>1927</v>
      </c>
      <c r="H7551" s="121" t="s">
        <v>27</v>
      </c>
      <c r="I7551" s="119" t="e">
        <v>#N/A</v>
      </c>
      <c r="J7551" s="118" t="e">
        <v>#N/A</v>
      </c>
      <c r="K7551" s="117" t="s">
        <v>31</v>
      </c>
    </row>
    <row r="7552" spans="1:11">
      <c r="A7552" s="107" t="s">
        <v>1234</v>
      </c>
      <c r="B7552" s="108" t="s">
        <v>1438</v>
      </c>
      <c r="C7552" s="109">
        <v>199000</v>
      </c>
      <c r="D7552" s="110" t="s">
        <v>43</v>
      </c>
      <c r="E7552" s="111">
        <v>21</v>
      </c>
      <c r="F7552" s="112" t="s">
        <v>87</v>
      </c>
      <c r="G7552" s="115" t="s">
        <v>1910</v>
      </c>
      <c r="H7552" s="121" t="s">
        <v>16</v>
      </c>
      <c r="I7552" s="119" t="e">
        <v>#N/A</v>
      </c>
      <c r="J7552" s="118" t="e">
        <v>#N/A</v>
      </c>
      <c r="K7552" s="117" t="s">
        <v>31</v>
      </c>
    </row>
    <row r="7553" spans="1:11">
      <c r="A7553" s="107" t="s">
        <v>1234</v>
      </c>
      <c r="B7553" s="108" t="s">
        <v>1452</v>
      </c>
      <c r="C7553" s="109">
        <v>199000</v>
      </c>
      <c r="D7553" s="110" t="s">
        <v>43</v>
      </c>
      <c r="E7553" s="111">
        <v>17</v>
      </c>
      <c r="F7553" s="112" t="s">
        <v>113</v>
      </c>
      <c r="G7553" s="115" t="s">
        <v>1910</v>
      </c>
      <c r="H7553" s="121" t="s">
        <v>16</v>
      </c>
      <c r="I7553" s="119" t="e">
        <v>#N/A</v>
      </c>
      <c r="J7553" s="118" t="e">
        <v>#N/A</v>
      </c>
      <c r="K7553" s="117" t="s">
        <v>31</v>
      </c>
    </row>
    <row r="7554" spans="1:11">
      <c r="A7554" s="107" t="s">
        <v>1234</v>
      </c>
      <c r="B7554" s="108" t="s">
        <v>1620</v>
      </c>
      <c r="C7554" s="109">
        <v>199900</v>
      </c>
      <c r="D7554" s="110" t="s">
        <v>18</v>
      </c>
      <c r="E7554" s="111">
        <v>238</v>
      </c>
      <c r="F7554" s="112" t="s">
        <v>567</v>
      </c>
      <c r="G7554" s="115" t="s">
        <v>1920</v>
      </c>
      <c r="H7554" s="121" t="s">
        <v>27</v>
      </c>
      <c r="I7554" s="119" t="e">
        <v>#N/A</v>
      </c>
      <c r="J7554" s="118" t="e">
        <v>#N/A</v>
      </c>
      <c r="K7554" s="117" t="s">
        <v>31</v>
      </c>
    </row>
    <row r="7555" spans="1:11">
      <c r="A7555" s="107" t="s">
        <v>1234</v>
      </c>
      <c r="B7555" s="108" t="s">
        <v>1468</v>
      </c>
      <c r="C7555" s="109">
        <v>199900</v>
      </c>
      <c r="D7555" s="110" t="s">
        <v>12</v>
      </c>
      <c r="E7555" s="111">
        <v>181</v>
      </c>
      <c r="F7555" s="112" t="s">
        <v>399</v>
      </c>
      <c r="G7555" s="115" t="s">
        <v>1914</v>
      </c>
      <c r="H7555" s="121" t="s">
        <v>27</v>
      </c>
      <c r="I7555" s="119" t="e">
        <v>#N/A</v>
      </c>
      <c r="J7555" s="118" t="e">
        <v>#N/A</v>
      </c>
      <c r="K7555" s="117" t="s">
        <v>31</v>
      </c>
    </row>
    <row r="7556" spans="1:11">
      <c r="A7556" s="107" t="s">
        <v>1234</v>
      </c>
      <c r="B7556" s="108" t="s">
        <v>1396</v>
      </c>
      <c r="C7556" s="109">
        <v>199900</v>
      </c>
      <c r="D7556" s="110" t="s">
        <v>16</v>
      </c>
      <c r="E7556" s="111">
        <v>108</v>
      </c>
      <c r="F7556" s="112" t="s">
        <v>196</v>
      </c>
      <c r="G7556" s="115" t="s">
        <v>1912</v>
      </c>
      <c r="H7556" s="121" t="s">
        <v>16</v>
      </c>
      <c r="I7556" s="119" t="e">
        <v>#N/A</v>
      </c>
      <c r="J7556" s="118" t="e">
        <v>#N/A</v>
      </c>
      <c r="K7556" s="117" t="s">
        <v>31</v>
      </c>
    </row>
    <row r="7557" spans="1:11">
      <c r="A7557" s="107" t="s">
        <v>1234</v>
      </c>
      <c r="B7557" s="108" t="s">
        <v>1554</v>
      </c>
      <c r="C7557" s="109">
        <v>199900</v>
      </c>
      <c r="D7557" s="110" t="s">
        <v>20</v>
      </c>
      <c r="E7557" s="111">
        <v>30</v>
      </c>
      <c r="F7557" s="112" t="s">
        <v>1124</v>
      </c>
      <c r="G7557" s="115" t="s">
        <v>1910</v>
      </c>
      <c r="H7557" s="121" t="s">
        <v>16</v>
      </c>
      <c r="I7557" s="119" t="e">
        <v>#N/A</v>
      </c>
      <c r="J7557" s="118" t="e">
        <v>#N/A</v>
      </c>
      <c r="K7557" s="117" t="s">
        <v>31</v>
      </c>
    </row>
    <row r="7558" spans="1:11">
      <c r="A7558" s="107" t="s">
        <v>1234</v>
      </c>
      <c r="B7558" s="108" t="s">
        <v>1424</v>
      </c>
      <c r="C7558" s="109">
        <v>199900</v>
      </c>
      <c r="D7558" s="110" t="s">
        <v>18</v>
      </c>
      <c r="E7558" s="111">
        <v>12</v>
      </c>
      <c r="F7558" s="112" t="s">
        <v>567</v>
      </c>
      <c r="G7558" s="115" t="s">
        <v>1910</v>
      </c>
      <c r="H7558" s="121" t="s">
        <v>27</v>
      </c>
      <c r="I7558" s="119" t="e">
        <v>#N/A</v>
      </c>
      <c r="J7558" s="118" t="e">
        <v>#N/A</v>
      </c>
      <c r="K7558" s="117" t="s">
        <v>31</v>
      </c>
    </row>
    <row r="7559" spans="1:11">
      <c r="A7559" s="107" t="s">
        <v>1234</v>
      </c>
      <c r="B7559" s="108" t="s">
        <v>1375</v>
      </c>
      <c r="C7559" s="109">
        <v>199000</v>
      </c>
      <c r="D7559" s="110" t="s">
        <v>20</v>
      </c>
      <c r="E7559" s="111">
        <v>47</v>
      </c>
      <c r="F7559" s="112" t="s">
        <v>1124</v>
      </c>
      <c r="G7559" s="115" t="s">
        <v>1911</v>
      </c>
      <c r="H7559" s="121" t="s">
        <v>16</v>
      </c>
      <c r="I7559" s="119" t="e">
        <v>#N/A</v>
      </c>
      <c r="J7559" s="118" t="e">
        <v>#N/A</v>
      </c>
      <c r="K7559" s="117" t="s">
        <v>31</v>
      </c>
    </row>
    <row r="7560" spans="1:11">
      <c r="A7560" s="107" t="s">
        <v>1234</v>
      </c>
      <c r="B7560" s="108" t="s">
        <v>1451</v>
      </c>
      <c r="C7560" s="109">
        <v>199000</v>
      </c>
      <c r="D7560" s="110" t="s">
        <v>12</v>
      </c>
      <c r="E7560" s="111">
        <v>24</v>
      </c>
      <c r="F7560" s="112" t="s">
        <v>1036</v>
      </c>
      <c r="G7560" s="115" t="s">
        <v>1910</v>
      </c>
      <c r="H7560" s="121" t="s">
        <v>27</v>
      </c>
      <c r="I7560" s="119" t="e">
        <v>#N/A</v>
      </c>
      <c r="J7560" s="118" t="e">
        <v>#N/A</v>
      </c>
      <c r="K7560" s="117" t="s">
        <v>31</v>
      </c>
    </row>
    <row r="7561" spans="1:11">
      <c r="A7561" s="107" t="s">
        <v>1237</v>
      </c>
      <c r="B7561" s="108" t="s">
        <v>1435</v>
      </c>
      <c r="C7561" s="109">
        <v>579000</v>
      </c>
      <c r="D7561" s="110" t="s">
        <v>16</v>
      </c>
      <c r="E7561" s="111">
        <v>224</v>
      </c>
      <c r="F7561" s="112" t="s">
        <v>1093</v>
      </c>
      <c r="G7561" s="115" t="s">
        <v>1920</v>
      </c>
      <c r="H7561" s="121" t="s">
        <v>16</v>
      </c>
      <c r="I7561" s="119" t="e">
        <v>#N/A</v>
      </c>
      <c r="J7561" s="118" t="e">
        <v>#N/A</v>
      </c>
      <c r="K7561" s="117" t="s">
        <v>33</v>
      </c>
    </row>
    <row r="7562" spans="1:11">
      <c r="A7562" s="107" t="s">
        <v>1237</v>
      </c>
      <c r="B7562" s="108" t="s">
        <v>1504</v>
      </c>
      <c r="C7562" s="109">
        <v>595000</v>
      </c>
      <c r="D7562" s="110" t="s">
        <v>16</v>
      </c>
      <c r="E7562" s="111">
        <v>34</v>
      </c>
      <c r="F7562" s="112" t="s">
        <v>87</v>
      </c>
      <c r="G7562" s="115" t="s">
        <v>1911</v>
      </c>
      <c r="H7562" s="121" t="s">
        <v>16</v>
      </c>
      <c r="I7562" s="119" t="e">
        <v>#N/A</v>
      </c>
      <c r="J7562" s="118" t="e">
        <v>#N/A</v>
      </c>
      <c r="K7562" s="117" t="s">
        <v>33</v>
      </c>
    </row>
    <row r="7563" spans="1:11">
      <c r="A7563" s="107" t="s">
        <v>1237</v>
      </c>
      <c r="B7563" s="108" t="s">
        <v>1630</v>
      </c>
      <c r="C7563" s="109">
        <v>1250000</v>
      </c>
      <c r="D7563" s="110" t="s">
        <v>16</v>
      </c>
      <c r="E7563" s="111">
        <v>130</v>
      </c>
      <c r="F7563" s="112" t="s">
        <v>666</v>
      </c>
      <c r="G7563" s="115" t="s">
        <v>1913</v>
      </c>
      <c r="H7563" s="121" t="s">
        <v>16</v>
      </c>
      <c r="I7563" s="119" t="e">
        <v>#N/A</v>
      </c>
      <c r="J7563" s="118" t="e">
        <v>#N/A</v>
      </c>
      <c r="K7563" s="117" t="s">
        <v>35</v>
      </c>
    </row>
    <row r="7564" spans="1:11">
      <c r="A7564" s="107" t="s">
        <v>1237</v>
      </c>
      <c r="B7564" s="108" t="s">
        <v>1468</v>
      </c>
      <c r="C7564" s="109">
        <v>1295000</v>
      </c>
      <c r="D7564" s="110" t="s">
        <v>16</v>
      </c>
      <c r="E7564" s="111">
        <v>181</v>
      </c>
      <c r="F7564" s="112" t="s">
        <v>854</v>
      </c>
      <c r="G7564" s="115" t="s">
        <v>1914</v>
      </c>
      <c r="H7564" s="121" t="s">
        <v>16</v>
      </c>
      <c r="I7564" s="119" t="e">
        <v>#N/A</v>
      </c>
      <c r="J7564" s="118" t="e">
        <v>#N/A</v>
      </c>
      <c r="K7564" s="117" t="s">
        <v>35</v>
      </c>
    </row>
    <row r="7565" spans="1:11">
      <c r="A7565" s="107" t="s">
        <v>1237</v>
      </c>
      <c r="B7565" s="108" t="s">
        <v>1398</v>
      </c>
      <c r="C7565" s="109">
        <v>1299000</v>
      </c>
      <c r="D7565" s="110" t="s">
        <v>16</v>
      </c>
      <c r="E7565" s="111">
        <v>67</v>
      </c>
      <c r="F7565" s="112" t="s">
        <v>697</v>
      </c>
      <c r="G7565" s="115" t="s">
        <v>1915</v>
      </c>
      <c r="H7565" s="121" t="s">
        <v>16</v>
      </c>
      <c r="I7565" s="119" t="e">
        <v>#N/A</v>
      </c>
      <c r="J7565" s="118" t="e">
        <v>#N/A</v>
      </c>
      <c r="K7565" s="117" t="s">
        <v>35</v>
      </c>
    </row>
    <row r="7566" spans="1:11">
      <c r="A7566" s="107" t="s">
        <v>1233</v>
      </c>
      <c r="B7566" s="108" t="s">
        <v>1832</v>
      </c>
      <c r="C7566" s="109">
        <v>149000</v>
      </c>
      <c r="D7566" s="110" t="s">
        <v>12</v>
      </c>
      <c r="E7566" s="111">
        <v>508</v>
      </c>
      <c r="F7566" s="112" t="s">
        <v>195</v>
      </c>
      <c r="G7566" s="115" t="s">
        <v>1933</v>
      </c>
      <c r="H7566" s="121" t="s">
        <v>27</v>
      </c>
      <c r="I7566" s="119" t="e">
        <v>#N/A</v>
      </c>
      <c r="J7566" s="118" t="e">
        <v>#N/A</v>
      </c>
      <c r="K7566" s="117" t="s">
        <v>31</v>
      </c>
    </row>
    <row r="7567" spans="1:11">
      <c r="A7567" s="107" t="s">
        <v>1233</v>
      </c>
      <c r="B7567" s="108" t="s">
        <v>1634</v>
      </c>
      <c r="C7567" s="109">
        <v>149900</v>
      </c>
      <c r="D7567" s="110" t="s">
        <v>12</v>
      </c>
      <c r="E7567" s="111">
        <v>362</v>
      </c>
      <c r="F7567" s="112" t="s">
        <v>1096</v>
      </c>
      <c r="G7567" s="115" t="s">
        <v>1923</v>
      </c>
      <c r="H7567" s="121" t="s">
        <v>27</v>
      </c>
      <c r="I7567" s="119" t="e">
        <v>#N/A</v>
      </c>
      <c r="J7567" s="118" t="e">
        <v>#N/A</v>
      </c>
      <c r="K7567" s="117" t="s">
        <v>31</v>
      </c>
    </row>
    <row r="7568" spans="1:11">
      <c r="A7568" s="107" t="s">
        <v>1233</v>
      </c>
      <c r="B7568" s="108" t="s">
        <v>1361</v>
      </c>
      <c r="C7568" s="109">
        <v>149941</v>
      </c>
      <c r="D7568" s="110" t="s">
        <v>12</v>
      </c>
      <c r="E7568" s="111">
        <v>10</v>
      </c>
      <c r="F7568" s="112" t="s">
        <v>133</v>
      </c>
      <c r="G7568" s="115" t="s">
        <v>1910</v>
      </c>
      <c r="H7568" s="121" t="s">
        <v>27</v>
      </c>
      <c r="I7568" s="119" t="e">
        <v>#N/A</v>
      </c>
      <c r="J7568" s="118" t="e">
        <v>#N/A</v>
      </c>
      <c r="K7568" s="117" t="s">
        <v>31</v>
      </c>
    </row>
    <row r="7569" spans="1:11">
      <c r="A7569" s="107" t="s">
        <v>1233</v>
      </c>
      <c r="B7569" s="108">
        <v>39359</v>
      </c>
      <c r="C7569" s="109">
        <v>149900</v>
      </c>
      <c r="D7569" s="110" t="s">
        <v>12</v>
      </c>
      <c r="E7569" s="111">
        <v>333</v>
      </c>
      <c r="F7569" s="112" t="s">
        <v>763</v>
      </c>
      <c r="G7569" s="115" t="s">
        <v>1917</v>
      </c>
      <c r="H7569" s="121" t="s">
        <v>27</v>
      </c>
      <c r="I7569" s="119" t="e">
        <v>#N/A</v>
      </c>
      <c r="J7569" s="118" t="e">
        <v>#N/A</v>
      </c>
      <c r="K7569" s="117" t="s">
        <v>31</v>
      </c>
    </row>
    <row r="7570" spans="1:11">
      <c r="A7570" s="107" t="s">
        <v>1233</v>
      </c>
      <c r="B7570" s="108" t="s">
        <v>1882</v>
      </c>
      <c r="C7570" s="109">
        <v>150000</v>
      </c>
      <c r="D7570" s="110" t="s">
        <v>12</v>
      </c>
      <c r="E7570" s="111">
        <v>873</v>
      </c>
      <c r="F7570" s="112" t="s">
        <v>1023</v>
      </c>
      <c r="G7570" s="115" t="s">
        <v>1941</v>
      </c>
      <c r="H7570" s="121" t="s">
        <v>27</v>
      </c>
      <c r="I7570" s="119" t="e">
        <v>#N/A</v>
      </c>
      <c r="J7570" s="118" t="e">
        <v>#N/A</v>
      </c>
      <c r="K7570" s="117" t="s">
        <v>31</v>
      </c>
    </row>
    <row r="7571" spans="1:11">
      <c r="A7571" s="107" t="s">
        <v>1233</v>
      </c>
      <c r="B7571" s="108" t="s">
        <v>1421</v>
      </c>
      <c r="C7571" s="109">
        <v>150000</v>
      </c>
      <c r="D7571" s="110" t="s">
        <v>20</v>
      </c>
      <c r="E7571" s="111">
        <v>56</v>
      </c>
      <c r="F7571" s="112" t="s">
        <v>536</v>
      </c>
      <c r="G7571" s="115" t="s">
        <v>1911</v>
      </c>
      <c r="H7571" s="121" t="s">
        <v>16</v>
      </c>
      <c r="I7571" s="119" t="e">
        <v>#N/A</v>
      </c>
      <c r="J7571" s="118" t="e">
        <v>#N/A</v>
      </c>
      <c r="K7571" s="117" t="s">
        <v>31</v>
      </c>
    </row>
    <row r="7572" spans="1:11">
      <c r="A7572" s="107" t="s">
        <v>1233</v>
      </c>
      <c r="B7572" s="108">
        <v>39368</v>
      </c>
      <c r="C7572" s="109">
        <v>150000</v>
      </c>
      <c r="D7572" s="110" t="s">
        <v>12</v>
      </c>
      <c r="E7572" s="111">
        <v>324</v>
      </c>
      <c r="F7572" s="112" t="s">
        <v>1096</v>
      </c>
      <c r="G7572" s="115" t="s">
        <v>1917</v>
      </c>
      <c r="H7572" s="121" t="s">
        <v>27</v>
      </c>
      <c r="I7572" s="119" t="e">
        <v>#N/A</v>
      </c>
      <c r="J7572" s="118" t="e">
        <v>#N/A</v>
      </c>
      <c r="K7572" s="117" t="s">
        <v>31</v>
      </c>
    </row>
    <row r="7573" spans="1:11">
      <c r="A7573" s="107" t="s">
        <v>1233</v>
      </c>
      <c r="B7573" s="108" t="s">
        <v>1487</v>
      </c>
      <c r="C7573" s="109">
        <v>149900</v>
      </c>
      <c r="D7573" s="110" t="s">
        <v>12</v>
      </c>
      <c r="E7573" s="111">
        <v>137</v>
      </c>
      <c r="F7573" s="112" t="s">
        <v>963</v>
      </c>
      <c r="G7573" s="115" t="s">
        <v>1913</v>
      </c>
      <c r="H7573" s="121" t="s">
        <v>27</v>
      </c>
      <c r="I7573" s="119" t="e">
        <v>#N/A</v>
      </c>
      <c r="J7573" s="118" t="e">
        <v>#N/A</v>
      </c>
      <c r="K7573" s="117" t="s">
        <v>31</v>
      </c>
    </row>
    <row r="7574" spans="1:11">
      <c r="A7574" s="107" t="s">
        <v>1233</v>
      </c>
      <c r="B7574" s="108" t="s">
        <v>1622</v>
      </c>
      <c r="C7574" s="109">
        <v>155000</v>
      </c>
      <c r="D7574" s="110" t="s">
        <v>12</v>
      </c>
      <c r="E7574" s="111">
        <v>66</v>
      </c>
      <c r="F7574" s="112" t="s">
        <v>252</v>
      </c>
      <c r="G7574" s="115" t="s">
        <v>1915</v>
      </c>
      <c r="H7574" s="121" t="s">
        <v>27</v>
      </c>
      <c r="I7574" s="119" t="e">
        <v>#N/A</v>
      </c>
      <c r="J7574" s="118" t="e">
        <v>#N/A</v>
      </c>
      <c r="K7574" s="117" t="s">
        <v>31</v>
      </c>
    </row>
    <row r="7575" spans="1:11">
      <c r="A7575" s="107" t="s">
        <v>1233</v>
      </c>
      <c r="B7575" s="108" t="s">
        <v>1447</v>
      </c>
      <c r="C7575" s="109">
        <v>152000</v>
      </c>
      <c r="D7575" s="110" t="s">
        <v>17</v>
      </c>
      <c r="E7575" s="111">
        <v>359</v>
      </c>
      <c r="F7575" s="112" t="s">
        <v>189</v>
      </c>
      <c r="G7575" s="115" t="s">
        <v>1916</v>
      </c>
      <c r="H7575" s="121" t="s">
        <v>27</v>
      </c>
      <c r="I7575" s="119" t="e">
        <v>#N/A</v>
      </c>
      <c r="J7575" s="118" t="e">
        <v>#N/A</v>
      </c>
      <c r="K7575" s="117" t="s">
        <v>31</v>
      </c>
    </row>
    <row r="7576" spans="1:11">
      <c r="A7576" s="107" t="s">
        <v>1233</v>
      </c>
      <c r="B7576" s="108" t="s">
        <v>1395</v>
      </c>
      <c r="C7576" s="109">
        <v>158500</v>
      </c>
      <c r="D7576" s="110" t="s">
        <v>12</v>
      </c>
      <c r="E7576" s="111">
        <v>92</v>
      </c>
      <c r="F7576" s="112" t="s">
        <v>166</v>
      </c>
      <c r="G7576" s="115" t="s">
        <v>1915</v>
      </c>
      <c r="H7576" s="121" t="s">
        <v>27</v>
      </c>
      <c r="I7576" s="119" t="e">
        <v>#N/A</v>
      </c>
      <c r="J7576" s="118" t="e">
        <v>#N/A</v>
      </c>
      <c r="K7576" s="117" t="s">
        <v>31</v>
      </c>
    </row>
    <row r="7577" spans="1:11">
      <c r="A7577" s="107" t="s">
        <v>1233</v>
      </c>
      <c r="B7577" s="108" t="s">
        <v>1684</v>
      </c>
      <c r="C7577" s="109">
        <v>159000</v>
      </c>
      <c r="D7577" s="110" t="s">
        <v>18</v>
      </c>
      <c r="E7577" s="111">
        <v>142</v>
      </c>
      <c r="F7577" s="112" t="s">
        <v>272</v>
      </c>
      <c r="G7577" s="115" t="s">
        <v>1913</v>
      </c>
      <c r="H7577" s="121" t="s">
        <v>27</v>
      </c>
      <c r="I7577" s="119" t="e">
        <v>#N/A</v>
      </c>
      <c r="J7577" s="118" t="e">
        <v>#N/A</v>
      </c>
      <c r="K7577" s="117" t="s">
        <v>31</v>
      </c>
    </row>
    <row r="7578" spans="1:11">
      <c r="A7578" s="107" t="s">
        <v>1233</v>
      </c>
      <c r="B7578" s="108" t="s">
        <v>1449</v>
      </c>
      <c r="C7578" s="109">
        <v>159800</v>
      </c>
      <c r="D7578" s="110" t="s">
        <v>12</v>
      </c>
      <c r="E7578" s="111">
        <v>62</v>
      </c>
      <c r="F7578" s="112" t="s">
        <v>868</v>
      </c>
      <c r="G7578" s="115" t="s">
        <v>1911</v>
      </c>
      <c r="H7578" s="121" t="s">
        <v>27</v>
      </c>
      <c r="I7578" s="119" t="e">
        <v>#N/A</v>
      </c>
      <c r="J7578" s="118" t="e">
        <v>#N/A</v>
      </c>
      <c r="K7578" s="117" t="s">
        <v>31</v>
      </c>
    </row>
    <row r="7579" spans="1:11">
      <c r="A7579" s="107" t="s">
        <v>1233</v>
      </c>
      <c r="B7579" s="108" t="s">
        <v>1820</v>
      </c>
      <c r="C7579" s="109">
        <v>154900</v>
      </c>
      <c r="D7579" s="110" t="s">
        <v>12</v>
      </c>
      <c r="E7579" s="111">
        <v>433</v>
      </c>
      <c r="F7579" s="112" t="s">
        <v>327</v>
      </c>
      <c r="G7579" s="115" t="s">
        <v>1921</v>
      </c>
      <c r="H7579" s="121" t="s">
        <v>27</v>
      </c>
      <c r="I7579" s="119" t="e">
        <v>#N/A</v>
      </c>
      <c r="J7579" s="118" t="e">
        <v>#N/A</v>
      </c>
      <c r="K7579" s="117" t="s">
        <v>31</v>
      </c>
    </row>
    <row r="7580" spans="1:11">
      <c r="A7580" s="107" t="s">
        <v>1233</v>
      </c>
      <c r="B7580" s="108" t="s">
        <v>1541</v>
      </c>
      <c r="C7580" s="109">
        <v>159900</v>
      </c>
      <c r="D7580" s="110" t="s">
        <v>12</v>
      </c>
      <c r="E7580" s="111">
        <v>68</v>
      </c>
      <c r="F7580" s="112" t="s">
        <v>657</v>
      </c>
      <c r="G7580" s="115" t="s">
        <v>1915</v>
      </c>
      <c r="H7580" s="121" t="s">
        <v>27</v>
      </c>
      <c r="I7580" s="119" t="e">
        <v>#N/A</v>
      </c>
      <c r="J7580" s="118" t="e">
        <v>#N/A</v>
      </c>
      <c r="K7580" s="117" t="s">
        <v>31</v>
      </c>
    </row>
    <row r="7581" spans="1:11">
      <c r="A7581" s="107" t="s">
        <v>1233</v>
      </c>
      <c r="B7581" s="108" t="s">
        <v>1461</v>
      </c>
      <c r="C7581" s="109">
        <v>159900</v>
      </c>
      <c r="D7581" s="110" t="s">
        <v>12</v>
      </c>
      <c r="E7581" s="111">
        <v>25</v>
      </c>
      <c r="F7581" s="112" t="s">
        <v>61</v>
      </c>
      <c r="G7581" s="115" t="s">
        <v>1910</v>
      </c>
      <c r="H7581" s="121" t="s">
        <v>27</v>
      </c>
      <c r="I7581" s="119" t="e">
        <v>#N/A</v>
      </c>
      <c r="J7581" s="118" t="e">
        <v>#N/A</v>
      </c>
      <c r="K7581" s="117" t="s">
        <v>31</v>
      </c>
    </row>
    <row r="7582" spans="1:11">
      <c r="A7582" s="107" t="s">
        <v>1233</v>
      </c>
      <c r="B7582" s="108" t="s">
        <v>1448</v>
      </c>
      <c r="C7582" s="109">
        <v>159900</v>
      </c>
      <c r="D7582" s="110" t="s">
        <v>17</v>
      </c>
      <c r="E7582" s="111">
        <v>6</v>
      </c>
      <c r="F7582" s="112" t="s">
        <v>1045</v>
      </c>
      <c r="G7582" s="115" t="s">
        <v>1910</v>
      </c>
      <c r="H7582" s="121" t="s">
        <v>27</v>
      </c>
      <c r="I7582" s="119" t="e">
        <v>#N/A</v>
      </c>
      <c r="J7582" s="118" t="e">
        <v>#N/A</v>
      </c>
      <c r="K7582" s="117" t="s">
        <v>31</v>
      </c>
    </row>
    <row r="7583" spans="1:11">
      <c r="A7583" s="107" t="s">
        <v>1233</v>
      </c>
      <c r="B7583" s="108" t="s">
        <v>1579</v>
      </c>
      <c r="C7583" s="109">
        <v>160000</v>
      </c>
      <c r="D7583" s="110" t="s">
        <v>17</v>
      </c>
      <c r="E7583" s="111">
        <v>151</v>
      </c>
      <c r="F7583" s="112" t="s">
        <v>196</v>
      </c>
      <c r="G7583" s="115" t="s">
        <v>1913</v>
      </c>
      <c r="H7583" s="121" t="s">
        <v>27</v>
      </c>
      <c r="I7583" s="119" t="e">
        <v>#N/A</v>
      </c>
      <c r="J7583" s="118" t="e">
        <v>#N/A</v>
      </c>
      <c r="K7583" s="117" t="s">
        <v>31</v>
      </c>
    </row>
    <row r="7584" spans="1:11">
      <c r="A7584" s="107" t="s">
        <v>1233</v>
      </c>
      <c r="B7584" s="108" t="s">
        <v>1432</v>
      </c>
      <c r="C7584" s="109">
        <v>160000</v>
      </c>
      <c r="D7584" s="110" t="s">
        <v>12</v>
      </c>
      <c r="E7584" s="111">
        <v>125</v>
      </c>
      <c r="F7584" s="112" t="s">
        <v>963</v>
      </c>
      <c r="G7584" s="115" t="s">
        <v>1913</v>
      </c>
      <c r="H7584" s="121" t="s">
        <v>27</v>
      </c>
      <c r="I7584" s="119" t="e">
        <v>#N/A</v>
      </c>
      <c r="J7584" s="118" t="e">
        <v>#N/A</v>
      </c>
      <c r="K7584" s="117" t="s">
        <v>31</v>
      </c>
    </row>
    <row r="7585" spans="1:11">
      <c r="A7585" s="107" t="s">
        <v>1233</v>
      </c>
      <c r="B7585" s="108" t="s">
        <v>1445</v>
      </c>
      <c r="C7585" s="109">
        <v>160000</v>
      </c>
      <c r="D7585" s="110" t="s">
        <v>12</v>
      </c>
      <c r="E7585" s="111">
        <v>32</v>
      </c>
      <c r="F7585" s="112" t="s">
        <v>87</v>
      </c>
      <c r="G7585" s="115" t="s">
        <v>1911</v>
      </c>
      <c r="H7585" s="121" t="s">
        <v>27</v>
      </c>
      <c r="I7585" s="119" t="e">
        <v>#N/A</v>
      </c>
      <c r="J7585" s="118" t="e">
        <v>#N/A</v>
      </c>
      <c r="K7585" s="117" t="s">
        <v>31</v>
      </c>
    </row>
    <row r="7586" spans="1:11">
      <c r="A7586" s="107" t="s">
        <v>1233</v>
      </c>
      <c r="B7586" s="108" t="s">
        <v>1390</v>
      </c>
      <c r="C7586" s="109">
        <v>163000</v>
      </c>
      <c r="D7586" s="110" t="s">
        <v>43</v>
      </c>
      <c r="E7586" s="111">
        <v>77</v>
      </c>
      <c r="F7586" s="112" t="s">
        <v>195</v>
      </c>
      <c r="G7586" s="115" t="s">
        <v>1915</v>
      </c>
      <c r="H7586" s="121" t="s">
        <v>16</v>
      </c>
      <c r="I7586" s="119" t="e">
        <v>#N/A</v>
      </c>
      <c r="J7586" s="118" t="e">
        <v>#N/A</v>
      </c>
      <c r="K7586" s="117" t="s">
        <v>31</v>
      </c>
    </row>
    <row r="7587" spans="1:11">
      <c r="A7587" s="107" t="s">
        <v>1233</v>
      </c>
      <c r="B7587" s="108" t="s">
        <v>1425</v>
      </c>
      <c r="C7587" s="109">
        <v>164900</v>
      </c>
      <c r="D7587" s="110" t="s">
        <v>12</v>
      </c>
      <c r="E7587" s="111">
        <v>27</v>
      </c>
      <c r="F7587" s="112" t="s">
        <v>195</v>
      </c>
      <c r="G7587" s="115" t="s">
        <v>1910</v>
      </c>
      <c r="H7587" s="121" t="s">
        <v>27</v>
      </c>
      <c r="I7587" s="119" t="e">
        <v>#N/A</v>
      </c>
      <c r="J7587" s="118" t="e">
        <v>#N/A</v>
      </c>
      <c r="K7587" s="117" t="s">
        <v>31</v>
      </c>
    </row>
    <row r="7588" spans="1:11">
      <c r="A7588" s="107" t="s">
        <v>1233</v>
      </c>
      <c r="B7588" s="108" t="s">
        <v>1434</v>
      </c>
      <c r="C7588" s="109">
        <v>158000</v>
      </c>
      <c r="D7588" s="110" t="s">
        <v>12</v>
      </c>
      <c r="E7588" s="111">
        <v>570</v>
      </c>
      <c r="F7588" s="112" t="s">
        <v>617</v>
      </c>
      <c r="G7588" s="115" t="s">
        <v>1924</v>
      </c>
      <c r="H7588" s="121" t="s">
        <v>27</v>
      </c>
      <c r="I7588" s="119" t="e">
        <v>#N/A</v>
      </c>
      <c r="J7588" s="118" t="e">
        <v>#N/A</v>
      </c>
      <c r="K7588" s="117" t="s">
        <v>31</v>
      </c>
    </row>
    <row r="7589" spans="1:11">
      <c r="A7589" s="107" t="s">
        <v>1233</v>
      </c>
      <c r="B7589" s="108" t="s">
        <v>1441</v>
      </c>
      <c r="C7589" s="109">
        <v>149900</v>
      </c>
      <c r="D7589" s="110" t="s">
        <v>12</v>
      </c>
      <c r="E7589" s="111">
        <v>53</v>
      </c>
      <c r="F7589" s="112" t="s">
        <v>1096</v>
      </c>
      <c r="G7589" s="115" t="s">
        <v>1911</v>
      </c>
      <c r="H7589" s="121" t="s">
        <v>27</v>
      </c>
      <c r="I7589" s="119" t="e">
        <v>#N/A</v>
      </c>
      <c r="J7589" s="118" t="e">
        <v>#N/A</v>
      </c>
      <c r="K7589" s="117" t="s">
        <v>31</v>
      </c>
    </row>
    <row r="7590" spans="1:11">
      <c r="A7590" s="107" t="s">
        <v>1233</v>
      </c>
      <c r="B7590" s="108" t="s">
        <v>1465</v>
      </c>
      <c r="C7590" s="109">
        <v>167900</v>
      </c>
      <c r="D7590" s="110" t="s">
        <v>18</v>
      </c>
      <c r="E7590" s="111">
        <v>52</v>
      </c>
      <c r="F7590" s="112" t="s">
        <v>272</v>
      </c>
      <c r="G7590" s="115" t="s">
        <v>1911</v>
      </c>
      <c r="H7590" s="121" t="s">
        <v>27</v>
      </c>
      <c r="I7590" s="119" t="e">
        <v>#N/A</v>
      </c>
      <c r="J7590" s="118" t="e">
        <v>#N/A</v>
      </c>
      <c r="K7590" s="117" t="s">
        <v>31</v>
      </c>
    </row>
    <row r="7591" spans="1:11">
      <c r="A7591" s="107" t="s">
        <v>1237</v>
      </c>
      <c r="B7591" s="108" t="s">
        <v>1508</v>
      </c>
      <c r="C7591" s="109">
        <v>1699000</v>
      </c>
      <c r="D7591" s="110" t="s">
        <v>16</v>
      </c>
      <c r="E7591" s="111">
        <v>139</v>
      </c>
      <c r="F7591" s="112" t="s">
        <v>666</v>
      </c>
      <c r="G7591" s="115" t="s">
        <v>1913</v>
      </c>
      <c r="H7591" s="121" t="s">
        <v>16</v>
      </c>
      <c r="I7591" s="119" t="e">
        <v>#N/A</v>
      </c>
      <c r="J7591" s="118" t="e">
        <v>#N/A</v>
      </c>
      <c r="K7591" s="117" t="s">
        <v>35</v>
      </c>
    </row>
    <row r="7592" spans="1:11">
      <c r="A7592" s="107" t="s">
        <v>1233</v>
      </c>
      <c r="B7592" s="108" t="s">
        <v>1364</v>
      </c>
      <c r="C7592" s="109">
        <v>164999</v>
      </c>
      <c r="D7592" s="110" t="s">
        <v>17</v>
      </c>
      <c r="E7592" s="111">
        <v>18</v>
      </c>
      <c r="F7592" s="112" t="s">
        <v>434</v>
      </c>
      <c r="G7592" s="115" t="s">
        <v>1910</v>
      </c>
      <c r="H7592" s="121" t="s">
        <v>27</v>
      </c>
      <c r="I7592" s="119" t="e">
        <v>#N/A</v>
      </c>
      <c r="J7592" s="118" t="e">
        <v>#N/A</v>
      </c>
      <c r="K7592" s="117" t="s">
        <v>31</v>
      </c>
    </row>
    <row r="7593" spans="1:11">
      <c r="A7593" s="107" t="s">
        <v>1233</v>
      </c>
      <c r="B7593" s="108" t="s">
        <v>1660</v>
      </c>
      <c r="C7593" s="109">
        <v>159900</v>
      </c>
      <c r="D7593" s="110" t="s">
        <v>12</v>
      </c>
      <c r="E7593" s="111">
        <v>235</v>
      </c>
      <c r="F7593" s="112" t="s">
        <v>61</v>
      </c>
      <c r="G7593" s="115" t="s">
        <v>1920</v>
      </c>
      <c r="H7593" s="121" t="s">
        <v>27</v>
      </c>
      <c r="I7593" s="119" t="e">
        <v>#N/A</v>
      </c>
      <c r="J7593" s="118" t="e">
        <v>#N/A</v>
      </c>
      <c r="K7593" s="117" t="s">
        <v>31</v>
      </c>
    </row>
    <row r="7594" spans="1:11">
      <c r="A7594" s="107" t="s">
        <v>1233</v>
      </c>
      <c r="B7594" s="108">
        <v>39394</v>
      </c>
      <c r="C7594" s="109">
        <v>169900</v>
      </c>
      <c r="D7594" s="110" t="s">
        <v>12</v>
      </c>
      <c r="E7594" s="111">
        <v>298</v>
      </c>
      <c r="F7594" s="112" t="s">
        <v>315</v>
      </c>
      <c r="G7594" s="115" t="s">
        <v>1918</v>
      </c>
      <c r="H7594" s="121" t="s">
        <v>27</v>
      </c>
      <c r="I7594" s="119" t="e">
        <v>#N/A</v>
      </c>
      <c r="J7594" s="118" t="e">
        <v>#N/A</v>
      </c>
      <c r="K7594" s="117" t="s">
        <v>31</v>
      </c>
    </row>
    <row r="7595" spans="1:11">
      <c r="A7595" s="107" t="s">
        <v>1233</v>
      </c>
      <c r="B7595" s="108" t="s">
        <v>1469</v>
      </c>
      <c r="C7595" s="109">
        <v>169900</v>
      </c>
      <c r="D7595" s="110" t="s">
        <v>20</v>
      </c>
      <c r="E7595" s="111">
        <v>171</v>
      </c>
      <c r="F7595" s="112" t="s">
        <v>327</v>
      </c>
      <c r="G7595" s="115" t="s">
        <v>1914</v>
      </c>
      <c r="H7595" s="121" t="s">
        <v>16</v>
      </c>
      <c r="I7595" s="119" t="e">
        <v>#N/A</v>
      </c>
      <c r="J7595" s="118" t="e">
        <v>#N/A</v>
      </c>
      <c r="K7595" s="117" t="s">
        <v>31</v>
      </c>
    </row>
    <row r="7596" spans="1:11">
      <c r="A7596" s="107" t="s">
        <v>1233</v>
      </c>
      <c r="B7596" s="108" t="s">
        <v>1437</v>
      </c>
      <c r="C7596" s="109">
        <v>169900</v>
      </c>
      <c r="D7596" s="110" t="s">
        <v>18</v>
      </c>
      <c r="E7596" s="111">
        <v>159</v>
      </c>
      <c r="F7596" s="112" t="s">
        <v>868</v>
      </c>
      <c r="G7596" s="115" t="s">
        <v>1914</v>
      </c>
      <c r="H7596" s="121" t="s">
        <v>27</v>
      </c>
      <c r="I7596" s="119" t="e">
        <v>#N/A</v>
      </c>
      <c r="J7596" s="118" t="e">
        <v>#N/A</v>
      </c>
      <c r="K7596" s="117" t="s">
        <v>31</v>
      </c>
    </row>
    <row r="7597" spans="1:11">
      <c r="A7597" s="107" t="s">
        <v>1233</v>
      </c>
      <c r="B7597" s="108" t="s">
        <v>1471</v>
      </c>
      <c r="C7597" s="109">
        <v>169900</v>
      </c>
      <c r="D7597" s="110" t="s">
        <v>12</v>
      </c>
      <c r="E7597" s="111">
        <v>69</v>
      </c>
      <c r="F7597" s="112" t="s">
        <v>657</v>
      </c>
      <c r="G7597" s="115" t="s">
        <v>1915</v>
      </c>
      <c r="H7597" s="121" t="s">
        <v>27</v>
      </c>
      <c r="I7597" s="119" t="e">
        <v>#N/A</v>
      </c>
      <c r="J7597" s="118" t="e">
        <v>#N/A</v>
      </c>
      <c r="K7597" s="117" t="s">
        <v>31</v>
      </c>
    </row>
    <row r="7598" spans="1:11">
      <c r="A7598" s="107" t="s">
        <v>1233</v>
      </c>
      <c r="B7598" s="108" t="s">
        <v>1373</v>
      </c>
      <c r="C7598" s="109">
        <v>169900</v>
      </c>
      <c r="D7598" s="110" t="s">
        <v>16</v>
      </c>
      <c r="E7598" s="111">
        <v>49</v>
      </c>
      <c r="F7598" s="112" t="s">
        <v>800</v>
      </c>
      <c r="G7598" s="115" t="s">
        <v>1911</v>
      </c>
      <c r="H7598" s="121" t="s">
        <v>16</v>
      </c>
      <c r="I7598" s="119" t="e">
        <v>#N/A</v>
      </c>
      <c r="J7598" s="118" t="e">
        <v>#N/A</v>
      </c>
      <c r="K7598" s="117" t="s">
        <v>31</v>
      </c>
    </row>
    <row r="7599" spans="1:11">
      <c r="A7599" s="107" t="s">
        <v>1233</v>
      </c>
      <c r="B7599" s="108">
        <v>39389</v>
      </c>
      <c r="C7599" s="109">
        <v>165000</v>
      </c>
      <c r="D7599" s="110" t="s">
        <v>43</v>
      </c>
      <c r="E7599" s="111">
        <v>303</v>
      </c>
      <c r="F7599" s="112" t="s">
        <v>1038</v>
      </c>
      <c r="G7599" s="115" t="s">
        <v>1918</v>
      </c>
      <c r="H7599" s="121" t="s">
        <v>16</v>
      </c>
      <c r="I7599" s="119" t="e">
        <v>#N/A</v>
      </c>
      <c r="J7599" s="118" t="e">
        <v>#N/A</v>
      </c>
      <c r="K7599" s="117" t="s">
        <v>31</v>
      </c>
    </row>
    <row r="7600" spans="1:11">
      <c r="A7600" s="107" t="s">
        <v>1233</v>
      </c>
      <c r="B7600" s="108" t="s">
        <v>1441</v>
      </c>
      <c r="C7600" s="109">
        <v>169000</v>
      </c>
      <c r="D7600" s="110" t="s">
        <v>12</v>
      </c>
      <c r="E7600" s="111">
        <v>53</v>
      </c>
      <c r="F7600" s="112" t="s">
        <v>53</v>
      </c>
      <c r="G7600" s="115" t="s">
        <v>1911</v>
      </c>
      <c r="H7600" s="121" t="s">
        <v>27</v>
      </c>
      <c r="I7600" s="119" t="e">
        <v>#N/A</v>
      </c>
      <c r="J7600" s="118" t="e">
        <v>#N/A</v>
      </c>
      <c r="K7600" s="117" t="s">
        <v>31</v>
      </c>
    </row>
    <row r="7601" spans="1:11">
      <c r="A7601" s="107" t="s">
        <v>1233</v>
      </c>
      <c r="B7601" s="108">
        <v>39399</v>
      </c>
      <c r="C7601" s="109">
        <v>170000</v>
      </c>
      <c r="D7601" s="110" t="s">
        <v>12</v>
      </c>
      <c r="E7601" s="111">
        <v>293</v>
      </c>
      <c r="F7601" s="112" t="s">
        <v>166</v>
      </c>
      <c r="G7601" s="115" t="s">
        <v>1918</v>
      </c>
      <c r="H7601" s="121" t="s">
        <v>27</v>
      </c>
      <c r="I7601" s="119" t="e">
        <v>#N/A</v>
      </c>
      <c r="J7601" s="118" t="e">
        <v>#N/A</v>
      </c>
      <c r="K7601" s="117" t="s">
        <v>31</v>
      </c>
    </row>
    <row r="7602" spans="1:11">
      <c r="A7602" s="107" t="s">
        <v>1233</v>
      </c>
      <c r="B7602" s="108" t="s">
        <v>1583</v>
      </c>
      <c r="C7602" s="109">
        <v>174000</v>
      </c>
      <c r="D7602" s="110" t="s">
        <v>12</v>
      </c>
      <c r="E7602" s="111">
        <v>138</v>
      </c>
      <c r="F7602" s="112" t="s">
        <v>195</v>
      </c>
      <c r="G7602" s="115" t="s">
        <v>1913</v>
      </c>
      <c r="H7602" s="121" t="s">
        <v>27</v>
      </c>
      <c r="I7602" s="119" t="e">
        <v>#N/A</v>
      </c>
      <c r="J7602" s="118" t="e">
        <v>#N/A</v>
      </c>
      <c r="K7602" s="117" t="s">
        <v>31</v>
      </c>
    </row>
    <row r="7603" spans="1:11">
      <c r="A7603" s="107" t="s">
        <v>1233</v>
      </c>
      <c r="B7603" s="108">
        <v>39378</v>
      </c>
      <c r="C7603" s="109">
        <v>174500</v>
      </c>
      <c r="D7603" s="110" t="s">
        <v>43</v>
      </c>
      <c r="E7603" s="111">
        <v>314</v>
      </c>
      <c r="F7603" s="112" t="s">
        <v>569</v>
      </c>
      <c r="G7603" s="115" t="s">
        <v>1917</v>
      </c>
      <c r="H7603" s="121" t="s">
        <v>16</v>
      </c>
      <c r="I7603" s="119" t="e">
        <v>#N/A</v>
      </c>
      <c r="J7603" s="118" t="e">
        <v>#N/A</v>
      </c>
      <c r="K7603" s="117" t="s">
        <v>31</v>
      </c>
    </row>
    <row r="7604" spans="1:11">
      <c r="A7604" s="107" t="s">
        <v>1233</v>
      </c>
      <c r="B7604" s="108" t="s">
        <v>1649</v>
      </c>
      <c r="C7604" s="109">
        <v>174900</v>
      </c>
      <c r="D7604" s="110" t="s">
        <v>20</v>
      </c>
      <c r="E7604" s="111">
        <v>222</v>
      </c>
      <c r="F7604" s="112" t="s">
        <v>327</v>
      </c>
      <c r="G7604" s="115" t="s">
        <v>1920</v>
      </c>
      <c r="H7604" s="121" t="s">
        <v>16</v>
      </c>
      <c r="I7604" s="119" t="e">
        <v>#N/A</v>
      </c>
      <c r="J7604" s="118" t="e">
        <v>#N/A</v>
      </c>
      <c r="K7604" s="117" t="s">
        <v>31</v>
      </c>
    </row>
    <row r="7605" spans="1:11">
      <c r="A7605" s="107" t="s">
        <v>1233</v>
      </c>
      <c r="B7605" s="108" t="s">
        <v>1411</v>
      </c>
      <c r="C7605" s="109">
        <v>174900</v>
      </c>
      <c r="D7605" s="110" t="s">
        <v>12</v>
      </c>
      <c r="E7605" s="111">
        <v>76</v>
      </c>
      <c r="F7605" s="112" t="s">
        <v>195</v>
      </c>
      <c r="G7605" s="115" t="s">
        <v>1915</v>
      </c>
      <c r="H7605" s="121" t="s">
        <v>27</v>
      </c>
      <c r="I7605" s="119" t="e">
        <v>#N/A</v>
      </c>
      <c r="J7605" s="118" t="e">
        <v>#N/A</v>
      </c>
      <c r="K7605" s="117" t="s">
        <v>31</v>
      </c>
    </row>
    <row r="7606" spans="1:11">
      <c r="A7606" s="107" t="s">
        <v>1233</v>
      </c>
      <c r="B7606" s="108" t="s">
        <v>1599</v>
      </c>
      <c r="C7606" s="109">
        <v>172500</v>
      </c>
      <c r="D7606" s="110" t="s">
        <v>12</v>
      </c>
      <c r="E7606" s="111">
        <v>107</v>
      </c>
      <c r="F7606" s="112" t="s">
        <v>166</v>
      </c>
      <c r="G7606" s="115" t="s">
        <v>1912</v>
      </c>
      <c r="H7606" s="121" t="s">
        <v>27</v>
      </c>
      <c r="I7606" s="119" t="e">
        <v>#N/A</v>
      </c>
      <c r="J7606" s="118" t="e">
        <v>#N/A</v>
      </c>
      <c r="K7606" s="117" t="s">
        <v>31</v>
      </c>
    </row>
    <row r="7607" spans="1:11">
      <c r="A7607" s="107" t="s">
        <v>1233</v>
      </c>
      <c r="B7607" s="108">
        <v>39402</v>
      </c>
      <c r="C7607" s="109">
        <v>174900</v>
      </c>
      <c r="D7607" s="110" t="s">
        <v>43</v>
      </c>
      <c r="E7607" s="111">
        <v>290</v>
      </c>
      <c r="F7607" s="112" t="s">
        <v>195</v>
      </c>
      <c r="G7607" s="115" t="s">
        <v>1918</v>
      </c>
      <c r="H7607" s="121" t="s">
        <v>16</v>
      </c>
      <c r="I7607" s="119" t="e">
        <v>#N/A</v>
      </c>
      <c r="J7607" s="118" t="e">
        <v>#N/A</v>
      </c>
      <c r="K7607" s="117" t="s">
        <v>31</v>
      </c>
    </row>
    <row r="7608" spans="1:11">
      <c r="A7608" s="107" t="s">
        <v>1233</v>
      </c>
      <c r="B7608" s="108" t="s">
        <v>1495</v>
      </c>
      <c r="C7608" s="109">
        <v>175000</v>
      </c>
      <c r="D7608" s="110" t="s">
        <v>43</v>
      </c>
      <c r="E7608" s="111">
        <v>147</v>
      </c>
      <c r="F7608" s="112" t="s">
        <v>549</v>
      </c>
      <c r="G7608" s="115" t="s">
        <v>1913</v>
      </c>
      <c r="H7608" s="121" t="s">
        <v>16</v>
      </c>
      <c r="I7608" s="119" t="e">
        <v>#N/A</v>
      </c>
      <c r="J7608" s="118" t="e">
        <v>#N/A</v>
      </c>
      <c r="K7608" s="117" t="s">
        <v>31</v>
      </c>
    </row>
    <row r="7609" spans="1:11">
      <c r="A7609" s="107" t="s">
        <v>1233</v>
      </c>
      <c r="B7609" s="108" t="s">
        <v>1393</v>
      </c>
      <c r="C7609" s="109">
        <v>179000</v>
      </c>
      <c r="D7609" s="110" t="s">
        <v>20</v>
      </c>
      <c r="E7609" s="111">
        <v>156</v>
      </c>
      <c r="F7609" s="112" t="s">
        <v>549</v>
      </c>
      <c r="G7609" s="115" t="s">
        <v>1914</v>
      </c>
      <c r="H7609" s="121" t="s">
        <v>16</v>
      </c>
      <c r="I7609" s="119" t="e">
        <v>#N/A</v>
      </c>
      <c r="J7609" s="118" t="e">
        <v>#N/A</v>
      </c>
      <c r="K7609" s="117" t="s">
        <v>31</v>
      </c>
    </row>
    <row r="7610" spans="1:11">
      <c r="A7610" s="107" t="s">
        <v>1233</v>
      </c>
      <c r="B7610" s="108" t="s">
        <v>1618</v>
      </c>
      <c r="C7610" s="109">
        <v>179900</v>
      </c>
      <c r="D7610" s="110" t="s">
        <v>12</v>
      </c>
      <c r="E7610" s="111">
        <v>152</v>
      </c>
      <c r="F7610" s="112" t="s">
        <v>280</v>
      </c>
      <c r="G7610" s="115" t="s">
        <v>1913</v>
      </c>
      <c r="H7610" s="121" t="s">
        <v>27</v>
      </c>
      <c r="I7610" s="119" t="e">
        <v>#N/A</v>
      </c>
      <c r="J7610" s="118" t="e">
        <v>#N/A</v>
      </c>
      <c r="K7610" s="117" t="s">
        <v>31</v>
      </c>
    </row>
    <row r="7611" spans="1:11">
      <c r="A7611" s="107" t="s">
        <v>1233</v>
      </c>
      <c r="B7611" s="108" t="s">
        <v>1452</v>
      </c>
      <c r="C7611" s="109">
        <v>179999</v>
      </c>
      <c r="D7611" s="110" t="s">
        <v>12</v>
      </c>
      <c r="E7611" s="111">
        <v>17</v>
      </c>
      <c r="F7611" s="112" t="s">
        <v>993</v>
      </c>
      <c r="G7611" s="115" t="s">
        <v>1910</v>
      </c>
      <c r="H7611" s="121" t="s">
        <v>27</v>
      </c>
      <c r="I7611" s="119" t="e">
        <v>#N/A</v>
      </c>
      <c r="J7611" s="118" t="e">
        <v>#N/A</v>
      </c>
      <c r="K7611" s="117" t="s">
        <v>31</v>
      </c>
    </row>
    <row r="7612" spans="1:11">
      <c r="A7612" s="107" t="s">
        <v>1233</v>
      </c>
      <c r="B7612" s="108" t="s">
        <v>1624</v>
      </c>
      <c r="C7612" s="109">
        <v>179000</v>
      </c>
      <c r="D7612" s="110" t="s">
        <v>12</v>
      </c>
      <c r="E7612" s="111">
        <v>158</v>
      </c>
      <c r="F7612" s="112" t="s">
        <v>248</v>
      </c>
      <c r="G7612" s="115" t="s">
        <v>1914</v>
      </c>
      <c r="H7612" s="121" t="s">
        <v>27</v>
      </c>
      <c r="I7612" s="119" t="e">
        <v>#N/A</v>
      </c>
      <c r="J7612" s="118" t="e">
        <v>#N/A</v>
      </c>
      <c r="K7612" s="117" t="s">
        <v>31</v>
      </c>
    </row>
    <row r="7613" spans="1:11">
      <c r="A7613" s="107" t="s">
        <v>1233</v>
      </c>
      <c r="B7613" s="108" t="s">
        <v>1477</v>
      </c>
      <c r="C7613" s="109">
        <v>185000</v>
      </c>
      <c r="D7613" s="110" t="s">
        <v>12</v>
      </c>
      <c r="E7613" s="111">
        <v>230</v>
      </c>
      <c r="F7613" s="112" t="s">
        <v>1239</v>
      </c>
      <c r="G7613" s="115" t="s">
        <v>1920</v>
      </c>
      <c r="H7613" s="121" t="s">
        <v>27</v>
      </c>
      <c r="I7613" s="119" t="e">
        <v>#N/A</v>
      </c>
      <c r="J7613" s="118" t="e">
        <v>#N/A</v>
      </c>
      <c r="K7613" s="117" t="s">
        <v>31</v>
      </c>
    </row>
    <row r="7614" spans="1:11">
      <c r="A7614" s="107" t="s">
        <v>1233</v>
      </c>
      <c r="B7614" s="108" t="s">
        <v>1500</v>
      </c>
      <c r="C7614" s="109">
        <v>185000</v>
      </c>
      <c r="D7614" s="110" t="s">
        <v>12</v>
      </c>
      <c r="E7614" s="111">
        <v>122</v>
      </c>
      <c r="F7614" s="112" t="s">
        <v>166</v>
      </c>
      <c r="G7614" s="115" t="s">
        <v>1912</v>
      </c>
      <c r="H7614" s="121" t="s">
        <v>27</v>
      </c>
      <c r="I7614" s="119" t="e">
        <v>#N/A</v>
      </c>
      <c r="J7614" s="118" t="e">
        <v>#N/A</v>
      </c>
      <c r="K7614" s="117" t="s">
        <v>31</v>
      </c>
    </row>
    <row r="7615" spans="1:11">
      <c r="A7615" s="107" t="s">
        <v>1233</v>
      </c>
      <c r="B7615" s="108" t="s">
        <v>1514</v>
      </c>
      <c r="C7615" s="109">
        <v>189000</v>
      </c>
      <c r="D7615" s="110" t="s">
        <v>20</v>
      </c>
      <c r="E7615" s="111">
        <v>155</v>
      </c>
      <c r="F7615" s="112" t="s">
        <v>549</v>
      </c>
      <c r="G7615" s="115" t="s">
        <v>1914</v>
      </c>
      <c r="H7615" s="121" t="s">
        <v>16</v>
      </c>
      <c r="I7615" s="119" t="e">
        <v>#N/A</v>
      </c>
      <c r="J7615" s="118" t="e">
        <v>#N/A</v>
      </c>
      <c r="K7615" s="117" t="s">
        <v>31</v>
      </c>
    </row>
    <row r="7616" spans="1:11">
      <c r="A7616" s="107" t="s">
        <v>1233</v>
      </c>
      <c r="B7616" s="108" t="s">
        <v>1369</v>
      </c>
      <c r="C7616" s="109">
        <v>189000</v>
      </c>
      <c r="D7616" s="110" t="s">
        <v>12</v>
      </c>
      <c r="E7616" s="111">
        <v>80</v>
      </c>
      <c r="F7616" s="112" t="s">
        <v>85</v>
      </c>
      <c r="G7616" s="115" t="s">
        <v>1915</v>
      </c>
      <c r="H7616" s="121" t="s">
        <v>27</v>
      </c>
      <c r="I7616" s="119" t="e">
        <v>#N/A</v>
      </c>
      <c r="J7616" s="118" t="e">
        <v>#N/A</v>
      </c>
      <c r="K7616" s="117" t="s">
        <v>31</v>
      </c>
    </row>
    <row r="7617" spans="1:11">
      <c r="A7617" s="107" t="s">
        <v>1233</v>
      </c>
      <c r="B7617" s="108" t="s">
        <v>1589</v>
      </c>
      <c r="C7617" s="109">
        <v>189000</v>
      </c>
      <c r="D7617" s="110" t="s">
        <v>12</v>
      </c>
      <c r="E7617" s="111">
        <v>72</v>
      </c>
      <c r="F7617" s="112" t="s">
        <v>327</v>
      </c>
      <c r="G7617" s="115" t="s">
        <v>1915</v>
      </c>
      <c r="H7617" s="121" t="s">
        <v>27</v>
      </c>
      <c r="I7617" s="119" t="e">
        <v>#N/A</v>
      </c>
      <c r="J7617" s="118" t="e">
        <v>#N/A</v>
      </c>
      <c r="K7617" s="117" t="s">
        <v>31</v>
      </c>
    </row>
    <row r="7618" spans="1:11">
      <c r="A7618" s="107" t="s">
        <v>1233</v>
      </c>
      <c r="B7618" s="108" t="s">
        <v>1562</v>
      </c>
      <c r="C7618" s="109">
        <v>189500</v>
      </c>
      <c r="D7618" s="110" t="s">
        <v>12</v>
      </c>
      <c r="E7618" s="111">
        <v>200</v>
      </c>
      <c r="F7618" s="112" t="s">
        <v>1000</v>
      </c>
      <c r="G7618" s="115" t="s">
        <v>23</v>
      </c>
      <c r="H7618" s="121" t="s">
        <v>27</v>
      </c>
      <c r="I7618" s="119" t="e">
        <v>#N/A</v>
      </c>
      <c r="J7618" s="118" t="e">
        <v>#N/A</v>
      </c>
      <c r="K7618" s="117" t="s">
        <v>31</v>
      </c>
    </row>
    <row r="7619" spans="1:11">
      <c r="A7619" s="107" t="s">
        <v>1233</v>
      </c>
      <c r="B7619" s="108" t="s">
        <v>1534</v>
      </c>
      <c r="C7619" s="109">
        <v>189900</v>
      </c>
      <c r="D7619" s="110" t="s">
        <v>12</v>
      </c>
      <c r="E7619" s="111">
        <v>144</v>
      </c>
      <c r="F7619" s="112" t="s">
        <v>796</v>
      </c>
      <c r="G7619" s="115" t="s">
        <v>1913</v>
      </c>
      <c r="H7619" s="121" t="s">
        <v>27</v>
      </c>
      <c r="I7619" s="119" t="e">
        <v>#N/A</v>
      </c>
      <c r="J7619" s="118" t="e">
        <v>#N/A</v>
      </c>
      <c r="K7619" s="117" t="s">
        <v>31</v>
      </c>
    </row>
    <row r="7620" spans="1:11">
      <c r="A7620" s="107" t="s">
        <v>1233</v>
      </c>
      <c r="B7620" s="108" t="s">
        <v>1389</v>
      </c>
      <c r="C7620" s="109">
        <v>189900</v>
      </c>
      <c r="D7620" s="110" t="s">
        <v>43</v>
      </c>
      <c r="E7620" s="111">
        <v>75</v>
      </c>
      <c r="F7620" s="112" t="s">
        <v>1038</v>
      </c>
      <c r="G7620" s="115" t="s">
        <v>1915</v>
      </c>
      <c r="H7620" s="121" t="s">
        <v>16</v>
      </c>
      <c r="I7620" s="119" t="e">
        <v>#N/A</v>
      </c>
      <c r="J7620" s="118" t="e">
        <v>#N/A</v>
      </c>
      <c r="K7620" s="117" t="s">
        <v>31</v>
      </c>
    </row>
    <row r="7621" spans="1:11">
      <c r="A7621" s="107" t="s">
        <v>1233</v>
      </c>
      <c r="B7621" s="108" t="s">
        <v>1552</v>
      </c>
      <c r="C7621" s="109">
        <v>189900</v>
      </c>
      <c r="D7621" s="110" t="s">
        <v>12</v>
      </c>
      <c r="E7621" s="111">
        <v>55</v>
      </c>
      <c r="F7621" s="112" t="s">
        <v>327</v>
      </c>
      <c r="G7621" s="115" t="s">
        <v>1911</v>
      </c>
      <c r="H7621" s="121" t="s">
        <v>27</v>
      </c>
      <c r="I7621" s="119" t="e">
        <v>#N/A</v>
      </c>
      <c r="J7621" s="118" t="e">
        <v>#N/A</v>
      </c>
      <c r="K7621" s="117" t="s">
        <v>31</v>
      </c>
    </row>
    <row r="7622" spans="1:11">
      <c r="A7622" s="107" t="s">
        <v>1233</v>
      </c>
      <c r="B7622" s="108" t="s">
        <v>1382</v>
      </c>
      <c r="C7622" s="109">
        <v>189900</v>
      </c>
      <c r="D7622" s="110" t="s">
        <v>12</v>
      </c>
      <c r="E7622" s="111">
        <v>42</v>
      </c>
      <c r="F7622" s="112" t="s">
        <v>933</v>
      </c>
      <c r="G7622" s="115" t="s">
        <v>1911</v>
      </c>
      <c r="H7622" s="121" t="s">
        <v>27</v>
      </c>
      <c r="I7622" s="119" t="e">
        <v>#N/A</v>
      </c>
      <c r="J7622" s="118" t="e">
        <v>#N/A</v>
      </c>
      <c r="K7622" s="117" t="s">
        <v>31</v>
      </c>
    </row>
    <row r="7623" spans="1:11">
      <c r="A7623" s="107" t="s">
        <v>1233</v>
      </c>
      <c r="B7623" s="108" t="s">
        <v>1413</v>
      </c>
      <c r="C7623" s="109">
        <v>189900</v>
      </c>
      <c r="D7623" s="110" t="s">
        <v>12</v>
      </c>
      <c r="E7623" s="111">
        <v>28</v>
      </c>
      <c r="F7623" s="112" t="s">
        <v>280</v>
      </c>
      <c r="G7623" s="115" t="s">
        <v>1910</v>
      </c>
      <c r="H7623" s="121" t="s">
        <v>27</v>
      </c>
      <c r="I7623" s="119" t="e">
        <v>#N/A</v>
      </c>
      <c r="J7623" s="118" t="e">
        <v>#N/A</v>
      </c>
      <c r="K7623" s="117" t="s">
        <v>31</v>
      </c>
    </row>
    <row r="7624" spans="1:11">
      <c r="A7624" s="107" t="s">
        <v>1233</v>
      </c>
      <c r="B7624" s="108" t="s">
        <v>1465</v>
      </c>
      <c r="C7624" s="109">
        <v>192000</v>
      </c>
      <c r="D7624" s="110" t="s">
        <v>12</v>
      </c>
      <c r="E7624" s="111">
        <v>52</v>
      </c>
      <c r="F7624" s="112" t="s">
        <v>763</v>
      </c>
      <c r="G7624" s="115" t="s">
        <v>1911</v>
      </c>
      <c r="H7624" s="121" t="s">
        <v>27</v>
      </c>
      <c r="I7624" s="119" t="e">
        <v>#N/A</v>
      </c>
      <c r="J7624" s="118" t="e">
        <v>#N/A</v>
      </c>
      <c r="K7624" s="117" t="s">
        <v>31</v>
      </c>
    </row>
    <row r="7625" spans="1:11">
      <c r="A7625" s="107" t="s">
        <v>1233</v>
      </c>
      <c r="B7625" s="108" t="s">
        <v>1389</v>
      </c>
      <c r="C7625" s="109">
        <v>192683</v>
      </c>
      <c r="D7625" s="110" t="s">
        <v>17</v>
      </c>
      <c r="E7625" s="111">
        <v>75</v>
      </c>
      <c r="F7625" s="112" t="s">
        <v>87</v>
      </c>
      <c r="G7625" s="115" t="s">
        <v>1915</v>
      </c>
      <c r="H7625" s="121" t="s">
        <v>27</v>
      </c>
      <c r="I7625" s="119" t="e">
        <v>#N/A</v>
      </c>
      <c r="J7625" s="118" t="e">
        <v>#N/A</v>
      </c>
      <c r="K7625" s="117" t="s">
        <v>31</v>
      </c>
    </row>
    <row r="7626" spans="1:11">
      <c r="A7626" s="107" t="s">
        <v>1237</v>
      </c>
      <c r="B7626" s="108" t="s">
        <v>1432</v>
      </c>
      <c r="C7626" s="109">
        <v>173900</v>
      </c>
      <c r="D7626" s="110" t="s">
        <v>17</v>
      </c>
      <c r="E7626" s="111">
        <v>125</v>
      </c>
      <c r="F7626" s="112" t="s">
        <v>371</v>
      </c>
      <c r="G7626" s="115" t="s">
        <v>1913</v>
      </c>
      <c r="H7626" s="121" t="s">
        <v>27</v>
      </c>
      <c r="I7626" s="119" t="e">
        <v>#N/A</v>
      </c>
      <c r="J7626" s="118" t="e">
        <v>#N/A</v>
      </c>
      <c r="K7626" s="117" t="s">
        <v>31</v>
      </c>
    </row>
    <row r="7627" spans="1:11">
      <c r="A7627" s="107" t="s">
        <v>1237</v>
      </c>
      <c r="B7627" s="108" t="s">
        <v>1375</v>
      </c>
      <c r="C7627" s="109">
        <v>179000</v>
      </c>
      <c r="D7627" s="110" t="s">
        <v>17</v>
      </c>
      <c r="E7627" s="111">
        <v>47</v>
      </c>
      <c r="F7627" s="112" t="s">
        <v>682</v>
      </c>
      <c r="G7627" s="115" t="s">
        <v>1911</v>
      </c>
      <c r="H7627" s="121" t="s">
        <v>27</v>
      </c>
      <c r="I7627" s="119" t="e">
        <v>#N/A</v>
      </c>
      <c r="J7627" s="118" t="e">
        <v>#N/A</v>
      </c>
      <c r="K7627" s="117" t="s">
        <v>31</v>
      </c>
    </row>
    <row r="7628" spans="1:11">
      <c r="A7628" s="107" t="s">
        <v>1237</v>
      </c>
      <c r="B7628" s="108" t="s">
        <v>1509</v>
      </c>
      <c r="C7628" s="109">
        <v>219900</v>
      </c>
      <c r="D7628" s="110" t="s">
        <v>16</v>
      </c>
      <c r="E7628" s="111">
        <v>216</v>
      </c>
      <c r="F7628" s="112" t="s">
        <v>174</v>
      </c>
      <c r="G7628" s="115" t="s">
        <v>1920</v>
      </c>
      <c r="H7628" s="121" t="s">
        <v>16</v>
      </c>
      <c r="I7628" s="119" t="e">
        <v>#N/A</v>
      </c>
      <c r="J7628" s="118" t="e">
        <v>#N/A</v>
      </c>
      <c r="K7628" s="117" t="s">
        <v>31</v>
      </c>
    </row>
    <row r="7629" spans="1:11">
      <c r="A7629" s="107" t="s">
        <v>1237</v>
      </c>
      <c r="B7629" s="108" t="s">
        <v>1375</v>
      </c>
      <c r="C7629" s="109">
        <v>219900</v>
      </c>
      <c r="D7629" s="110" t="s">
        <v>16</v>
      </c>
      <c r="E7629" s="111">
        <v>47</v>
      </c>
      <c r="F7629" s="112" t="s">
        <v>104</v>
      </c>
      <c r="G7629" s="115" t="s">
        <v>1911</v>
      </c>
      <c r="H7629" s="121" t="s">
        <v>16</v>
      </c>
      <c r="I7629" s="119" t="e">
        <v>#N/A</v>
      </c>
      <c r="J7629" s="118" t="e">
        <v>#N/A</v>
      </c>
      <c r="K7629" s="117" t="s">
        <v>31</v>
      </c>
    </row>
    <row r="7630" spans="1:11">
      <c r="A7630" s="107" t="s">
        <v>1237</v>
      </c>
      <c r="B7630" s="108" t="s">
        <v>1386</v>
      </c>
      <c r="C7630" s="109">
        <v>220000</v>
      </c>
      <c r="D7630" s="110" t="s">
        <v>17</v>
      </c>
      <c r="E7630" s="111">
        <v>118</v>
      </c>
      <c r="F7630" s="112" t="s">
        <v>87</v>
      </c>
      <c r="G7630" s="115" t="s">
        <v>1912</v>
      </c>
      <c r="H7630" s="121" t="s">
        <v>27</v>
      </c>
      <c r="I7630" s="119" t="e">
        <v>#N/A</v>
      </c>
      <c r="J7630" s="118" t="e">
        <v>#N/A</v>
      </c>
      <c r="K7630" s="117" t="s">
        <v>31</v>
      </c>
    </row>
    <row r="7631" spans="1:11">
      <c r="A7631" s="107" t="s">
        <v>1237</v>
      </c>
      <c r="B7631" s="108" t="s">
        <v>1446</v>
      </c>
      <c r="C7631" s="109">
        <v>222500</v>
      </c>
      <c r="D7631" s="110" t="s">
        <v>16</v>
      </c>
      <c r="E7631" s="111">
        <v>129</v>
      </c>
      <c r="F7631" s="112" t="s">
        <v>327</v>
      </c>
      <c r="G7631" s="115" t="s">
        <v>1913</v>
      </c>
      <c r="H7631" s="121" t="s">
        <v>16</v>
      </c>
      <c r="I7631" s="119" t="e">
        <v>#N/A</v>
      </c>
      <c r="J7631" s="118" t="e">
        <v>#N/A</v>
      </c>
      <c r="K7631" s="117" t="s">
        <v>31</v>
      </c>
    </row>
    <row r="7632" spans="1:11">
      <c r="A7632" s="107" t="s">
        <v>1237</v>
      </c>
      <c r="B7632" s="108" t="s">
        <v>1425</v>
      </c>
      <c r="C7632" s="109">
        <v>224000</v>
      </c>
      <c r="D7632" s="110" t="s">
        <v>16</v>
      </c>
      <c r="E7632" s="111">
        <v>27</v>
      </c>
      <c r="F7632" s="112" t="s">
        <v>272</v>
      </c>
      <c r="G7632" s="115" t="s">
        <v>1910</v>
      </c>
      <c r="H7632" s="121" t="s">
        <v>16</v>
      </c>
      <c r="I7632" s="119" t="e">
        <v>#N/A</v>
      </c>
      <c r="J7632" s="118" t="e">
        <v>#N/A</v>
      </c>
      <c r="K7632" s="117" t="s">
        <v>31</v>
      </c>
    </row>
    <row r="7633" spans="1:11">
      <c r="A7633" s="107" t="s">
        <v>1237</v>
      </c>
      <c r="B7633" s="108" t="s">
        <v>1556</v>
      </c>
      <c r="C7633" s="109">
        <v>224900</v>
      </c>
      <c r="D7633" s="110" t="s">
        <v>12</v>
      </c>
      <c r="E7633" s="111">
        <v>190</v>
      </c>
      <c r="F7633" s="112" t="s">
        <v>1038</v>
      </c>
      <c r="G7633" s="115" t="s">
        <v>23</v>
      </c>
      <c r="H7633" s="121" t="s">
        <v>27</v>
      </c>
      <c r="I7633" s="119" t="e">
        <v>#N/A</v>
      </c>
      <c r="J7633" s="118" t="e">
        <v>#N/A</v>
      </c>
      <c r="K7633" s="117" t="s">
        <v>31</v>
      </c>
    </row>
    <row r="7634" spans="1:11">
      <c r="A7634" s="107" t="s">
        <v>1237</v>
      </c>
      <c r="B7634" s="108" t="s">
        <v>1388</v>
      </c>
      <c r="C7634" s="109">
        <v>224900</v>
      </c>
      <c r="D7634" s="110" t="s">
        <v>12</v>
      </c>
      <c r="E7634" s="111">
        <v>103</v>
      </c>
      <c r="F7634" s="112" t="s">
        <v>59</v>
      </c>
      <c r="G7634" s="115" t="s">
        <v>1912</v>
      </c>
      <c r="H7634" s="121" t="s">
        <v>27</v>
      </c>
      <c r="I7634" s="119" t="e">
        <v>#N/A</v>
      </c>
      <c r="J7634" s="118" t="e">
        <v>#N/A</v>
      </c>
      <c r="K7634" s="117" t="s">
        <v>31</v>
      </c>
    </row>
    <row r="7635" spans="1:11">
      <c r="A7635" s="107" t="s">
        <v>1237</v>
      </c>
      <c r="B7635" s="108" t="s">
        <v>1521</v>
      </c>
      <c r="C7635" s="109">
        <v>227900</v>
      </c>
      <c r="D7635" s="110" t="s">
        <v>12</v>
      </c>
      <c r="E7635" s="111">
        <v>1</v>
      </c>
      <c r="F7635" s="112" t="s">
        <v>310</v>
      </c>
      <c r="G7635" s="115" t="s">
        <v>1910</v>
      </c>
      <c r="H7635" s="121" t="s">
        <v>27</v>
      </c>
      <c r="I7635" s="119" t="e">
        <v>#N/A</v>
      </c>
      <c r="J7635" s="118" t="e">
        <v>#N/A</v>
      </c>
      <c r="K7635" s="117" t="s">
        <v>31</v>
      </c>
    </row>
    <row r="7636" spans="1:11">
      <c r="A7636" s="107" t="s">
        <v>1237</v>
      </c>
      <c r="B7636" s="108" t="s">
        <v>1616</v>
      </c>
      <c r="C7636" s="109">
        <v>229000</v>
      </c>
      <c r="D7636" s="110" t="s">
        <v>12</v>
      </c>
      <c r="E7636" s="111">
        <v>199</v>
      </c>
      <c r="F7636" s="112" t="s">
        <v>1172</v>
      </c>
      <c r="G7636" s="115" t="s">
        <v>23</v>
      </c>
      <c r="H7636" s="121" t="s">
        <v>27</v>
      </c>
      <c r="I7636" s="119" t="e">
        <v>#N/A</v>
      </c>
      <c r="J7636" s="118" t="e">
        <v>#N/A</v>
      </c>
      <c r="K7636" s="117" t="s">
        <v>31</v>
      </c>
    </row>
    <row r="7637" spans="1:11">
      <c r="A7637" s="107" t="s">
        <v>1237</v>
      </c>
      <c r="B7637" s="108" t="s">
        <v>1684</v>
      </c>
      <c r="C7637" s="109">
        <v>229000</v>
      </c>
      <c r="D7637" s="110" t="s">
        <v>12</v>
      </c>
      <c r="E7637" s="111">
        <v>142</v>
      </c>
      <c r="F7637" s="112" t="s">
        <v>1240</v>
      </c>
      <c r="G7637" s="115" t="s">
        <v>1913</v>
      </c>
      <c r="H7637" s="121" t="s">
        <v>27</v>
      </c>
      <c r="I7637" s="119" t="e">
        <v>#N/A</v>
      </c>
      <c r="J7637" s="118" t="e">
        <v>#N/A</v>
      </c>
      <c r="K7637" s="117" t="s">
        <v>31</v>
      </c>
    </row>
    <row r="7638" spans="1:11">
      <c r="A7638" s="107" t="s">
        <v>1237</v>
      </c>
      <c r="B7638" s="108" t="s">
        <v>1412</v>
      </c>
      <c r="C7638" s="109">
        <v>229000</v>
      </c>
      <c r="D7638" s="110" t="s">
        <v>12</v>
      </c>
      <c r="E7638" s="111">
        <v>90</v>
      </c>
      <c r="F7638" s="112" t="s">
        <v>1240</v>
      </c>
      <c r="G7638" s="115" t="s">
        <v>1915</v>
      </c>
      <c r="H7638" s="121" t="s">
        <v>27</v>
      </c>
      <c r="I7638" s="119" t="e">
        <v>#N/A</v>
      </c>
      <c r="J7638" s="118" t="e">
        <v>#N/A</v>
      </c>
      <c r="K7638" s="117" t="s">
        <v>31</v>
      </c>
    </row>
    <row r="7639" spans="1:11">
      <c r="A7639" s="107" t="s">
        <v>1237</v>
      </c>
      <c r="B7639" s="108" t="s">
        <v>1463</v>
      </c>
      <c r="C7639" s="109">
        <v>239000</v>
      </c>
      <c r="D7639" s="110" t="s">
        <v>12</v>
      </c>
      <c r="E7639" s="111">
        <v>146</v>
      </c>
      <c r="F7639" s="112" t="s">
        <v>1172</v>
      </c>
      <c r="G7639" s="115" t="s">
        <v>1913</v>
      </c>
      <c r="H7639" s="121" t="s">
        <v>27</v>
      </c>
      <c r="I7639" s="119" t="e">
        <v>#N/A</v>
      </c>
      <c r="J7639" s="118" t="e">
        <v>#N/A</v>
      </c>
      <c r="K7639" s="117" t="s">
        <v>31</v>
      </c>
    </row>
    <row r="7640" spans="1:11">
      <c r="A7640" s="107" t="s">
        <v>1237</v>
      </c>
      <c r="B7640" s="108" t="s">
        <v>1422</v>
      </c>
      <c r="C7640" s="109">
        <v>239500</v>
      </c>
      <c r="D7640" s="110" t="s">
        <v>12</v>
      </c>
      <c r="E7640" s="111">
        <v>143</v>
      </c>
      <c r="F7640" s="112" t="s">
        <v>87</v>
      </c>
      <c r="G7640" s="115" t="s">
        <v>1913</v>
      </c>
      <c r="H7640" s="121" t="s">
        <v>27</v>
      </c>
      <c r="I7640" s="119" t="e">
        <v>#N/A</v>
      </c>
      <c r="J7640" s="118" t="e">
        <v>#N/A</v>
      </c>
      <c r="K7640" s="117" t="s">
        <v>31</v>
      </c>
    </row>
    <row r="7641" spans="1:11">
      <c r="A7641" s="107" t="s">
        <v>1237</v>
      </c>
      <c r="B7641" s="108" t="s">
        <v>1443</v>
      </c>
      <c r="C7641" s="109">
        <v>244900</v>
      </c>
      <c r="D7641" s="110" t="s">
        <v>12</v>
      </c>
      <c r="E7641" s="111">
        <v>160</v>
      </c>
      <c r="F7641" s="112" t="s">
        <v>371</v>
      </c>
      <c r="G7641" s="115" t="s">
        <v>1914</v>
      </c>
      <c r="H7641" s="121" t="s">
        <v>27</v>
      </c>
      <c r="I7641" s="119" t="e">
        <v>#N/A</v>
      </c>
      <c r="J7641" s="118" t="e">
        <v>#N/A</v>
      </c>
      <c r="K7641" s="117" t="s">
        <v>31</v>
      </c>
    </row>
    <row r="7642" spans="1:11">
      <c r="A7642" s="107" t="s">
        <v>1237</v>
      </c>
      <c r="B7642" s="108" t="s">
        <v>1497</v>
      </c>
      <c r="C7642" s="109">
        <v>247000</v>
      </c>
      <c r="D7642" s="110" t="s">
        <v>16</v>
      </c>
      <c r="E7642" s="111">
        <v>91</v>
      </c>
      <c r="F7642" s="112" t="s">
        <v>1241</v>
      </c>
      <c r="G7642" s="115" t="s">
        <v>1915</v>
      </c>
      <c r="H7642" s="121" t="s">
        <v>16</v>
      </c>
      <c r="I7642" s="119" t="e">
        <v>#N/A</v>
      </c>
      <c r="J7642" s="118" t="e">
        <v>#N/A</v>
      </c>
      <c r="K7642" s="117" t="s">
        <v>31</v>
      </c>
    </row>
    <row r="7643" spans="1:11">
      <c r="A7643" s="107" t="s">
        <v>1237</v>
      </c>
      <c r="B7643" s="108" t="s">
        <v>1675</v>
      </c>
      <c r="C7643" s="109">
        <v>249000</v>
      </c>
      <c r="D7643" s="110" t="s">
        <v>12</v>
      </c>
      <c r="E7643" s="111">
        <v>231</v>
      </c>
      <c r="F7643" s="112" t="s">
        <v>238</v>
      </c>
      <c r="G7643" s="115" t="s">
        <v>1920</v>
      </c>
      <c r="H7643" s="121" t="s">
        <v>27</v>
      </c>
      <c r="I7643" s="119" t="e">
        <v>#N/A</v>
      </c>
      <c r="J7643" s="118" t="e">
        <v>#N/A</v>
      </c>
      <c r="K7643" s="117" t="s">
        <v>31</v>
      </c>
    </row>
    <row r="7644" spans="1:11">
      <c r="A7644" s="107" t="s">
        <v>1237</v>
      </c>
      <c r="B7644" s="108" t="s">
        <v>1495</v>
      </c>
      <c r="C7644" s="109">
        <v>249000</v>
      </c>
      <c r="D7644" s="110" t="s">
        <v>16</v>
      </c>
      <c r="E7644" s="111">
        <v>147</v>
      </c>
      <c r="F7644" s="112" t="s">
        <v>434</v>
      </c>
      <c r="G7644" s="115" t="s">
        <v>1913</v>
      </c>
      <c r="H7644" s="121" t="s">
        <v>16</v>
      </c>
      <c r="I7644" s="119" t="e">
        <v>#N/A</v>
      </c>
      <c r="J7644" s="118" t="e">
        <v>#N/A</v>
      </c>
      <c r="K7644" s="117" t="s">
        <v>31</v>
      </c>
    </row>
    <row r="7645" spans="1:11">
      <c r="A7645" s="107" t="s">
        <v>1237</v>
      </c>
      <c r="B7645" s="108" t="s">
        <v>1363</v>
      </c>
      <c r="C7645" s="109">
        <v>249000</v>
      </c>
      <c r="D7645" s="110" t="s">
        <v>17</v>
      </c>
      <c r="E7645" s="111">
        <v>95</v>
      </c>
      <c r="F7645" s="112" t="s">
        <v>87</v>
      </c>
      <c r="G7645" s="115" t="s">
        <v>1912</v>
      </c>
      <c r="H7645" s="121" t="s">
        <v>27</v>
      </c>
      <c r="I7645" s="119" t="e">
        <v>#N/A</v>
      </c>
      <c r="J7645" s="118" t="e">
        <v>#N/A</v>
      </c>
      <c r="K7645" s="117" t="s">
        <v>31</v>
      </c>
    </row>
    <row r="7646" spans="1:11">
      <c r="A7646" s="107" t="s">
        <v>1237</v>
      </c>
      <c r="B7646" s="108" t="s">
        <v>1437</v>
      </c>
      <c r="C7646" s="109">
        <v>249900</v>
      </c>
      <c r="D7646" s="110" t="s">
        <v>16</v>
      </c>
      <c r="E7646" s="111">
        <v>159</v>
      </c>
      <c r="F7646" s="112" t="s">
        <v>248</v>
      </c>
      <c r="G7646" s="115" t="s">
        <v>1914</v>
      </c>
      <c r="H7646" s="121" t="s">
        <v>16</v>
      </c>
      <c r="I7646" s="119" t="e">
        <v>#N/A</v>
      </c>
      <c r="J7646" s="118" t="e">
        <v>#N/A</v>
      </c>
      <c r="K7646" s="117" t="s">
        <v>31</v>
      </c>
    </row>
    <row r="7647" spans="1:11">
      <c r="A7647" s="107" t="s">
        <v>1237</v>
      </c>
      <c r="B7647" s="108" t="s">
        <v>1475</v>
      </c>
      <c r="C7647" s="109">
        <v>249900</v>
      </c>
      <c r="D7647" s="110" t="s">
        <v>12</v>
      </c>
      <c r="E7647" s="111">
        <v>13</v>
      </c>
      <c r="F7647" s="112" t="s">
        <v>195</v>
      </c>
      <c r="G7647" s="115" t="s">
        <v>1910</v>
      </c>
      <c r="H7647" s="121" t="s">
        <v>27</v>
      </c>
      <c r="I7647" s="119" t="e">
        <v>#N/A</v>
      </c>
      <c r="J7647" s="118" t="e">
        <v>#N/A</v>
      </c>
      <c r="K7647" s="117" t="s">
        <v>31</v>
      </c>
    </row>
    <row r="7648" spans="1:11">
      <c r="A7648" s="107" t="s">
        <v>1237</v>
      </c>
      <c r="B7648" s="108" t="s">
        <v>1508</v>
      </c>
      <c r="C7648" s="109">
        <v>250000</v>
      </c>
      <c r="D7648" s="110" t="s">
        <v>16</v>
      </c>
      <c r="E7648" s="111">
        <v>139</v>
      </c>
      <c r="F7648" s="112" t="s">
        <v>87</v>
      </c>
      <c r="G7648" s="115" t="s">
        <v>1913</v>
      </c>
      <c r="H7648" s="121" t="s">
        <v>16</v>
      </c>
      <c r="I7648" s="119" t="s">
        <v>32</v>
      </c>
      <c r="J7648" s="118" t="s">
        <v>32</v>
      </c>
      <c r="K7648" s="117" t="s">
        <v>32</v>
      </c>
    </row>
    <row r="7649" spans="1:11">
      <c r="A7649" s="107" t="s">
        <v>1237</v>
      </c>
      <c r="B7649" s="108" t="s">
        <v>1403</v>
      </c>
      <c r="C7649" s="109">
        <v>250000</v>
      </c>
      <c r="D7649" s="110" t="s">
        <v>17</v>
      </c>
      <c r="E7649" s="111">
        <v>31</v>
      </c>
      <c r="F7649" s="112" t="s">
        <v>136</v>
      </c>
      <c r="G7649" s="115" t="s">
        <v>1910</v>
      </c>
      <c r="H7649" s="121" t="s">
        <v>27</v>
      </c>
      <c r="I7649" s="119" t="s">
        <v>32</v>
      </c>
      <c r="J7649" s="118" t="s">
        <v>32</v>
      </c>
      <c r="K7649" s="117" t="s">
        <v>32</v>
      </c>
    </row>
    <row r="7650" spans="1:11">
      <c r="A7650" s="107" t="s">
        <v>1237</v>
      </c>
      <c r="B7650" s="108" t="s">
        <v>1562</v>
      </c>
      <c r="C7650" s="109">
        <v>252000</v>
      </c>
      <c r="D7650" s="110" t="s">
        <v>12</v>
      </c>
      <c r="E7650" s="111">
        <v>200</v>
      </c>
      <c r="F7650" s="112" t="s">
        <v>1022</v>
      </c>
      <c r="G7650" s="115" t="s">
        <v>23</v>
      </c>
      <c r="H7650" s="121" t="s">
        <v>27</v>
      </c>
      <c r="I7650" s="119" t="e">
        <v>#N/A</v>
      </c>
      <c r="J7650" s="118" t="e">
        <v>#N/A</v>
      </c>
      <c r="K7650" s="117" t="s">
        <v>32</v>
      </c>
    </row>
    <row r="7651" spans="1:11">
      <c r="A7651" s="107" t="s">
        <v>1237</v>
      </c>
      <c r="B7651" s="108" t="s">
        <v>1532</v>
      </c>
      <c r="C7651" s="109">
        <v>254900</v>
      </c>
      <c r="D7651" s="110" t="s">
        <v>17</v>
      </c>
      <c r="E7651" s="111">
        <v>48</v>
      </c>
      <c r="F7651" s="112" t="s">
        <v>252</v>
      </c>
      <c r="G7651" s="115" t="s">
        <v>1911</v>
      </c>
      <c r="H7651" s="121" t="s">
        <v>27</v>
      </c>
      <c r="I7651" s="119" t="e">
        <v>#N/A</v>
      </c>
      <c r="J7651" s="118" t="e">
        <v>#N/A</v>
      </c>
      <c r="K7651" s="117" t="s">
        <v>32</v>
      </c>
    </row>
    <row r="7652" spans="1:11">
      <c r="A7652" s="107" t="s">
        <v>1237</v>
      </c>
      <c r="B7652" s="108">
        <v>39381</v>
      </c>
      <c r="C7652" s="109">
        <v>255000</v>
      </c>
      <c r="D7652" s="110" t="s">
        <v>43</v>
      </c>
      <c r="E7652" s="111">
        <v>311</v>
      </c>
      <c r="F7652" s="112" t="s">
        <v>272</v>
      </c>
      <c r="G7652" s="115" t="s">
        <v>1917</v>
      </c>
      <c r="H7652" s="121" t="s">
        <v>16</v>
      </c>
      <c r="I7652" s="119" t="e">
        <v>#N/A</v>
      </c>
      <c r="J7652" s="118" t="e">
        <v>#N/A</v>
      </c>
      <c r="K7652" s="117" t="s">
        <v>32</v>
      </c>
    </row>
    <row r="7653" spans="1:11">
      <c r="A7653" s="107" t="s">
        <v>1237</v>
      </c>
      <c r="B7653" s="108" t="s">
        <v>1489</v>
      </c>
      <c r="C7653" s="109">
        <v>259000</v>
      </c>
      <c r="D7653" s="110" t="s">
        <v>43</v>
      </c>
      <c r="E7653" s="111">
        <v>117</v>
      </c>
      <c r="F7653" s="112" t="s">
        <v>87</v>
      </c>
      <c r="G7653" s="115" t="s">
        <v>1912</v>
      </c>
      <c r="H7653" s="121" t="s">
        <v>16</v>
      </c>
      <c r="I7653" s="119" t="e">
        <v>#N/A</v>
      </c>
      <c r="J7653" s="118" t="e">
        <v>#N/A</v>
      </c>
      <c r="K7653" s="117" t="s">
        <v>32</v>
      </c>
    </row>
    <row r="7654" spans="1:11">
      <c r="A7654" s="107" t="s">
        <v>1237</v>
      </c>
      <c r="B7654" s="108" t="s">
        <v>1397</v>
      </c>
      <c r="C7654" s="109">
        <v>260000</v>
      </c>
      <c r="D7654" s="110" t="s">
        <v>16</v>
      </c>
      <c r="E7654" s="111">
        <v>126</v>
      </c>
      <c r="F7654" s="112" t="s">
        <v>87</v>
      </c>
      <c r="G7654" s="115" t="s">
        <v>1913</v>
      </c>
      <c r="H7654" s="121" t="s">
        <v>16</v>
      </c>
      <c r="I7654" s="119" t="e">
        <v>#N/A</v>
      </c>
      <c r="J7654" s="118" t="e">
        <v>#N/A</v>
      </c>
      <c r="K7654" s="117" t="s">
        <v>32</v>
      </c>
    </row>
    <row r="7655" spans="1:11">
      <c r="A7655" s="107" t="s">
        <v>1237</v>
      </c>
      <c r="B7655" s="108" t="s">
        <v>1566</v>
      </c>
      <c r="C7655" s="109">
        <v>269500</v>
      </c>
      <c r="D7655" s="110" t="s">
        <v>16</v>
      </c>
      <c r="E7655" s="111">
        <v>136</v>
      </c>
      <c r="F7655" s="112" t="s">
        <v>87</v>
      </c>
      <c r="G7655" s="115" t="s">
        <v>1913</v>
      </c>
      <c r="H7655" s="121" t="s">
        <v>16</v>
      </c>
      <c r="I7655" s="119" t="e">
        <v>#N/A</v>
      </c>
      <c r="J7655" s="118" t="e">
        <v>#N/A</v>
      </c>
      <c r="K7655" s="117" t="s">
        <v>32</v>
      </c>
    </row>
    <row r="7656" spans="1:11">
      <c r="A7656" s="107" t="s">
        <v>1237</v>
      </c>
      <c r="B7656" s="108" t="s">
        <v>1565</v>
      </c>
      <c r="C7656" s="109">
        <v>273000</v>
      </c>
      <c r="D7656" s="110" t="s">
        <v>16</v>
      </c>
      <c r="E7656" s="111">
        <v>40</v>
      </c>
      <c r="F7656" s="112" t="s">
        <v>166</v>
      </c>
      <c r="G7656" s="115" t="s">
        <v>1911</v>
      </c>
      <c r="H7656" s="121" t="s">
        <v>16</v>
      </c>
      <c r="I7656" s="119" t="e">
        <v>#N/A</v>
      </c>
      <c r="J7656" s="118" t="e">
        <v>#N/A</v>
      </c>
      <c r="K7656" s="117" t="s">
        <v>32</v>
      </c>
    </row>
    <row r="7657" spans="1:11">
      <c r="A7657" s="107" t="s">
        <v>1237</v>
      </c>
      <c r="B7657" s="108" t="s">
        <v>1359</v>
      </c>
      <c r="C7657" s="109">
        <v>274800</v>
      </c>
      <c r="D7657" s="110" t="s">
        <v>16</v>
      </c>
      <c r="E7657" s="111">
        <v>3</v>
      </c>
      <c r="F7657" s="112" t="s">
        <v>293</v>
      </c>
      <c r="G7657" s="115" t="s">
        <v>1910</v>
      </c>
      <c r="H7657" s="121" t="s">
        <v>16</v>
      </c>
      <c r="I7657" s="119" t="e">
        <v>#N/A</v>
      </c>
      <c r="J7657" s="118" t="e">
        <v>#N/A</v>
      </c>
      <c r="K7657" s="117" t="s">
        <v>32</v>
      </c>
    </row>
    <row r="7658" spans="1:11">
      <c r="A7658" s="107" t="s">
        <v>1237</v>
      </c>
      <c r="B7658" s="108" t="s">
        <v>1470</v>
      </c>
      <c r="C7658" s="109">
        <v>274900</v>
      </c>
      <c r="D7658" s="110" t="s">
        <v>16</v>
      </c>
      <c r="E7658" s="111">
        <v>207</v>
      </c>
      <c r="F7658" s="112" t="s">
        <v>794</v>
      </c>
      <c r="G7658" s="115" t="s">
        <v>23</v>
      </c>
      <c r="H7658" s="121" t="s">
        <v>16</v>
      </c>
      <c r="I7658" s="119" t="e">
        <v>#N/A</v>
      </c>
      <c r="J7658" s="118" t="e">
        <v>#N/A</v>
      </c>
      <c r="K7658" s="117" t="s">
        <v>32</v>
      </c>
    </row>
    <row r="7659" spans="1:11">
      <c r="A7659" s="107" t="s">
        <v>1237</v>
      </c>
      <c r="B7659" s="108" t="s">
        <v>1883</v>
      </c>
      <c r="C7659" s="109">
        <v>275000</v>
      </c>
      <c r="D7659" s="110" t="s">
        <v>12</v>
      </c>
      <c r="E7659" s="111">
        <v>428</v>
      </c>
      <c r="F7659" s="112" t="s">
        <v>166</v>
      </c>
      <c r="G7659" s="115" t="s">
        <v>1927</v>
      </c>
      <c r="H7659" s="121" t="s">
        <v>27</v>
      </c>
      <c r="I7659" s="119" t="e">
        <v>#N/A</v>
      </c>
      <c r="J7659" s="118" t="e">
        <v>#N/A</v>
      </c>
      <c r="K7659" s="117" t="s">
        <v>32</v>
      </c>
    </row>
    <row r="7660" spans="1:11">
      <c r="A7660" s="107" t="s">
        <v>1237</v>
      </c>
      <c r="B7660" s="108" t="s">
        <v>1545</v>
      </c>
      <c r="C7660" s="109">
        <v>275000</v>
      </c>
      <c r="D7660" s="110" t="s">
        <v>16</v>
      </c>
      <c r="E7660" s="111">
        <v>375</v>
      </c>
      <c r="F7660" s="112" t="s">
        <v>315</v>
      </c>
      <c r="G7660" s="115" t="s">
        <v>1916</v>
      </c>
      <c r="H7660" s="121" t="s">
        <v>16</v>
      </c>
      <c r="I7660" s="119" t="e">
        <v>#N/A</v>
      </c>
      <c r="J7660" s="118" t="e">
        <v>#N/A</v>
      </c>
      <c r="K7660" s="117" t="s">
        <v>32</v>
      </c>
    </row>
    <row r="7661" spans="1:11">
      <c r="A7661" s="107" t="s">
        <v>1237</v>
      </c>
      <c r="B7661" s="108" t="s">
        <v>1515</v>
      </c>
      <c r="C7661" s="109">
        <v>275000</v>
      </c>
      <c r="D7661" s="110" t="s">
        <v>16</v>
      </c>
      <c r="E7661" s="111">
        <v>81</v>
      </c>
      <c r="F7661" s="112" t="s">
        <v>1243</v>
      </c>
      <c r="G7661" s="115" t="s">
        <v>1915</v>
      </c>
      <c r="H7661" s="121" t="s">
        <v>16</v>
      </c>
      <c r="I7661" s="119" t="e">
        <v>#N/A</v>
      </c>
      <c r="J7661" s="118" t="e">
        <v>#N/A</v>
      </c>
      <c r="K7661" s="117" t="s">
        <v>32</v>
      </c>
    </row>
    <row r="7662" spans="1:11">
      <c r="A7662" s="107" t="s">
        <v>1237</v>
      </c>
      <c r="B7662" s="108" t="s">
        <v>1754</v>
      </c>
      <c r="C7662" s="109">
        <v>299000</v>
      </c>
      <c r="D7662" s="110" t="s">
        <v>43</v>
      </c>
      <c r="E7662" s="111">
        <v>369</v>
      </c>
      <c r="F7662" s="112" t="s">
        <v>1172</v>
      </c>
      <c r="G7662" s="115" t="s">
        <v>1916</v>
      </c>
      <c r="H7662" s="121" t="s">
        <v>16</v>
      </c>
      <c r="I7662" s="119" t="e">
        <v>#N/A</v>
      </c>
      <c r="J7662" s="118" t="e">
        <v>#N/A</v>
      </c>
      <c r="K7662" s="117" t="s">
        <v>32</v>
      </c>
    </row>
    <row r="7663" spans="1:11">
      <c r="A7663" s="107" t="s">
        <v>1237</v>
      </c>
      <c r="B7663" s="108" t="s">
        <v>1391</v>
      </c>
      <c r="C7663" s="109">
        <v>299000</v>
      </c>
      <c r="D7663" s="110" t="s">
        <v>12</v>
      </c>
      <c r="E7663" s="111">
        <v>173</v>
      </c>
      <c r="F7663" s="112" t="s">
        <v>1172</v>
      </c>
      <c r="G7663" s="115" t="s">
        <v>1914</v>
      </c>
      <c r="H7663" s="121" t="s">
        <v>27</v>
      </c>
      <c r="I7663" s="119" t="e">
        <v>#N/A</v>
      </c>
      <c r="J7663" s="118" t="e">
        <v>#N/A</v>
      </c>
      <c r="K7663" s="117" t="s">
        <v>32</v>
      </c>
    </row>
    <row r="7664" spans="1:11">
      <c r="A7664" s="107" t="s">
        <v>1237</v>
      </c>
      <c r="B7664" s="108" t="s">
        <v>1421</v>
      </c>
      <c r="C7664" s="109">
        <v>299000</v>
      </c>
      <c r="D7664" s="110" t="s">
        <v>16</v>
      </c>
      <c r="E7664" s="111">
        <v>56</v>
      </c>
      <c r="F7664" s="112" t="s">
        <v>293</v>
      </c>
      <c r="G7664" s="115" t="s">
        <v>1911</v>
      </c>
      <c r="H7664" s="121" t="s">
        <v>16</v>
      </c>
      <c r="I7664" s="119" t="e">
        <v>#N/A</v>
      </c>
      <c r="J7664" s="118" t="e">
        <v>#N/A</v>
      </c>
      <c r="K7664" s="117" t="s">
        <v>32</v>
      </c>
    </row>
    <row r="7665" spans="1:11">
      <c r="A7665" s="107" t="s">
        <v>1237</v>
      </c>
      <c r="B7665" s="108" t="s">
        <v>1408</v>
      </c>
      <c r="C7665" s="109">
        <v>299000</v>
      </c>
      <c r="D7665" s="110" t="s">
        <v>12</v>
      </c>
      <c r="E7665" s="111">
        <v>44</v>
      </c>
      <c r="F7665" s="112" t="s">
        <v>1244</v>
      </c>
      <c r="G7665" s="115" t="s">
        <v>1911</v>
      </c>
      <c r="H7665" s="121" t="s">
        <v>27</v>
      </c>
      <c r="I7665" s="119" t="e">
        <v>#N/A</v>
      </c>
      <c r="J7665" s="118" t="e">
        <v>#N/A</v>
      </c>
      <c r="K7665" s="117" t="s">
        <v>32</v>
      </c>
    </row>
    <row r="7666" spans="1:11">
      <c r="A7666" s="107" t="s">
        <v>1237</v>
      </c>
      <c r="B7666" s="108" t="s">
        <v>1387</v>
      </c>
      <c r="C7666" s="109">
        <v>299000</v>
      </c>
      <c r="D7666" s="110" t="s">
        <v>16</v>
      </c>
      <c r="E7666" s="111">
        <v>41</v>
      </c>
      <c r="F7666" s="112" t="s">
        <v>87</v>
      </c>
      <c r="G7666" s="115" t="s">
        <v>1911</v>
      </c>
      <c r="H7666" s="121" t="s">
        <v>16</v>
      </c>
      <c r="I7666" s="119" t="e">
        <v>#N/A</v>
      </c>
      <c r="J7666" s="118" t="e">
        <v>#N/A</v>
      </c>
      <c r="K7666" s="117" t="s">
        <v>32</v>
      </c>
    </row>
    <row r="7667" spans="1:11">
      <c r="A7667" s="107" t="s">
        <v>1237</v>
      </c>
      <c r="B7667" s="108">
        <v>39386</v>
      </c>
      <c r="C7667" s="109">
        <v>299500</v>
      </c>
      <c r="D7667" s="110" t="s">
        <v>43</v>
      </c>
      <c r="E7667" s="111">
        <v>306</v>
      </c>
      <c r="F7667" s="112" t="s">
        <v>889</v>
      </c>
      <c r="G7667" s="115" t="s">
        <v>1917</v>
      </c>
      <c r="H7667" s="121" t="s">
        <v>16</v>
      </c>
      <c r="I7667" s="119" t="e">
        <v>#N/A</v>
      </c>
      <c r="J7667" s="118" t="e">
        <v>#N/A</v>
      </c>
      <c r="K7667" s="117" t="s">
        <v>32</v>
      </c>
    </row>
    <row r="7668" spans="1:11">
      <c r="A7668" s="107" t="s">
        <v>1237</v>
      </c>
      <c r="B7668" s="108" t="s">
        <v>1832</v>
      </c>
      <c r="C7668" s="109">
        <v>299900</v>
      </c>
      <c r="D7668" s="110" t="s">
        <v>16</v>
      </c>
      <c r="E7668" s="111">
        <v>508</v>
      </c>
      <c r="F7668" s="112" t="s">
        <v>763</v>
      </c>
      <c r="G7668" s="115" t="s">
        <v>1933</v>
      </c>
      <c r="H7668" s="121" t="s">
        <v>16</v>
      </c>
      <c r="I7668" s="119" t="e">
        <v>#N/A</v>
      </c>
      <c r="J7668" s="118" t="e">
        <v>#N/A</v>
      </c>
      <c r="K7668" s="117" t="s">
        <v>32</v>
      </c>
    </row>
    <row r="7669" spans="1:11">
      <c r="A7669" s="107" t="s">
        <v>1237</v>
      </c>
      <c r="B7669" s="108" t="s">
        <v>1416</v>
      </c>
      <c r="C7669" s="109">
        <v>299900</v>
      </c>
      <c r="D7669" s="110" t="s">
        <v>16</v>
      </c>
      <c r="E7669" s="111">
        <v>145</v>
      </c>
      <c r="F7669" s="112" t="s">
        <v>59</v>
      </c>
      <c r="G7669" s="115" t="s">
        <v>1913</v>
      </c>
      <c r="H7669" s="121" t="s">
        <v>16</v>
      </c>
      <c r="I7669" s="119" t="e">
        <v>#N/A</v>
      </c>
      <c r="J7669" s="118" t="e">
        <v>#N/A</v>
      </c>
      <c r="K7669" s="117" t="s">
        <v>32</v>
      </c>
    </row>
    <row r="7670" spans="1:11">
      <c r="A7670" s="107" t="s">
        <v>1237</v>
      </c>
      <c r="B7670" s="108" t="s">
        <v>1719</v>
      </c>
      <c r="C7670" s="109">
        <v>310000</v>
      </c>
      <c r="D7670" s="110" t="s">
        <v>43</v>
      </c>
      <c r="E7670" s="111">
        <v>239</v>
      </c>
      <c r="F7670" s="112" t="s">
        <v>1240</v>
      </c>
      <c r="G7670" s="115" t="s">
        <v>1920</v>
      </c>
      <c r="H7670" s="121" t="s">
        <v>16</v>
      </c>
      <c r="I7670" s="119" t="e">
        <v>#N/A</v>
      </c>
      <c r="J7670" s="118" t="e">
        <v>#N/A</v>
      </c>
      <c r="K7670" s="117" t="s">
        <v>32</v>
      </c>
    </row>
    <row r="7671" spans="1:11">
      <c r="A7671" s="107" t="s">
        <v>1237</v>
      </c>
      <c r="B7671" s="108" t="s">
        <v>1412</v>
      </c>
      <c r="C7671" s="109">
        <v>325000</v>
      </c>
      <c r="D7671" s="110" t="s">
        <v>43</v>
      </c>
      <c r="E7671" s="111">
        <v>90</v>
      </c>
      <c r="F7671" s="112" t="s">
        <v>1240</v>
      </c>
      <c r="G7671" s="115" t="s">
        <v>1915</v>
      </c>
      <c r="H7671" s="121" t="s">
        <v>16</v>
      </c>
      <c r="I7671" s="119" t="e">
        <v>#N/A</v>
      </c>
      <c r="J7671" s="118" t="e">
        <v>#N/A</v>
      </c>
      <c r="K7671" s="117" t="s">
        <v>32</v>
      </c>
    </row>
    <row r="7672" spans="1:11">
      <c r="A7672" s="107" t="s">
        <v>1237</v>
      </c>
      <c r="B7672" s="108" t="s">
        <v>1389</v>
      </c>
      <c r="C7672" s="109">
        <v>325000</v>
      </c>
      <c r="D7672" s="110" t="s">
        <v>16</v>
      </c>
      <c r="E7672" s="111">
        <v>75</v>
      </c>
      <c r="F7672" s="112" t="s">
        <v>1245</v>
      </c>
      <c r="G7672" s="115" t="s">
        <v>1915</v>
      </c>
      <c r="H7672" s="121" t="s">
        <v>16</v>
      </c>
      <c r="I7672" s="119" t="e">
        <v>#N/A</v>
      </c>
      <c r="J7672" s="118" t="e">
        <v>#N/A</v>
      </c>
      <c r="K7672" s="117" t="s">
        <v>32</v>
      </c>
    </row>
    <row r="7673" spans="1:11">
      <c r="A7673" s="107" t="s">
        <v>1237</v>
      </c>
      <c r="B7673" s="108" t="s">
        <v>1364</v>
      </c>
      <c r="C7673" s="109">
        <v>325000</v>
      </c>
      <c r="D7673" s="110" t="s">
        <v>16</v>
      </c>
      <c r="E7673" s="111">
        <v>18</v>
      </c>
      <c r="F7673" s="112" t="s">
        <v>87</v>
      </c>
      <c r="G7673" s="115" t="s">
        <v>1910</v>
      </c>
      <c r="H7673" s="121" t="s">
        <v>16</v>
      </c>
      <c r="I7673" s="119" t="e">
        <v>#N/A</v>
      </c>
      <c r="J7673" s="118" t="e">
        <v>#N/A</v>
      </c>
      <c r="K7673" s="117" t="s">
        <v>32</v>
      </c>
    </row>
    <row r="7674" spans="1:11">
      <c r="A7674" s="107" t="s">
        <v>1237</v>
      </c>
      <c r="B7674" s="108">
        <v>39395</v>
      </c>
      <c r="C7674" s="109">
        <v>327000</v>
      </c>
      <c r="D7674" s="110" t="s">
        <v>43</v>
      </c>
      <c r="E7674" s="111">
        <v>297</v>
      </c>
      <c r="F7674" s="112" t="s">
        <v>1172</v>
      </c>
      <c r="G7674" s="115" t="s">
        <v>1918</v>
      </c>
      <c r="H7674" s="121" t="s">
        <v>16</v>
      </c>
      <c r="I7674" s="119" t="e">
        <v>#N/A</v>
      </c>
      <c r="J7674" s="118" t="e">
        <v>#N/A</v>
      </c>
      <c r="K7674" s="117" t="s">
        <v>32</v>
      </c>
    </row>
    <row r="7675" spans="1:11">
      <c r="A7675" s="107" t="s">
        <v>1237</v>
      </c>
      <c r="B7675" s="108">
        <v>39385</v>
      </c>
      <c r="C7675" s="109">
        <v>329000</v>
      </c>
      <c r="D7675" s="110" t="s">
        <v>16</v>
      </c>
      <c r="E7675" s="111">
        <v>307</v>
      </c>
      <c r="F7675" s="112" t="s">
        <v>1240</v>
      </c>
      <c r="G7675" s="115" t="s">
        <v>1917</v>
      </c>
      <c r="H7675" s="121" t="s">
        <v>16</v>
      </c>
      <c r="I7675" s="119" t="e">
        <v>#N/A</v>
      </c>
      <c r="J7675" s="118" t="e">
        <v>#N/A</v>
      </c>
      <c r="K7675" s="117" t="s">
        <v>32</v>
      </c>
    </row>
    <row r="7676" spans="1:11">
      <c r="A7676" s="107" t="s">
        <v>1237</v>
      </c>
      <c r="B7676" s="108" t="s">
        <v>1568</v>
      </c>
      <c r="C7676" s="109">
        <v>329900</v>
      </c>
      <c r="D7676" s="110" t="s">
        <v>16</v>
      </c>
      <c r="E7676" s="111">
        <v>192</v>
      </c>
      <c r="F7676" s="112" t="s">
        <v>1216</v>
      </c>
      <c r="G7676" s="115" t="s">
        <v>23</v>
      </c>
      <c r="H7676" s="121" t="s">
        <v>16</v>
      </c>
      <c r="I7676" s="119" t="e">
        <v>#N/A</v>
      </c>
      <c r="J7676" s="118" t="e">
        <v>#N/A</v>
      </c>
      <c r="K7676" s="117" t="s">
        <v>32</v>
      </c>
    </row>
    <row r="7677" spans="1:11">
      <c r="A7677" s="107" t="s">
        <v>1237</v>
      </c>
      <c r="B7677" s="108" t="s">
        <v>1403</v>
      </c>
      <c r="C7677" s="109">
        <v>334000</v>
      </c>
      <c r="D7677" s="110" t="s">
        <v>16</v>
      </c>
      <c r="E7677" s="111">
        <v>31</v>
      </c>
      <c r="F7677" s="112" t="s">
        <v>53</v>
      </c>
      <c r="G7677" s="115" t="s">
        <v>1910</v>
      </c>
      <c r="H7677" s="121" t="s">
        <v>16</v>
      </c>
      <c r="I7677" s="119" t="e">
        <v>#N/A</v>
      </c>
      <c r="J7677" s="118" t="e">
        <v>#N/A</v>
      </c>
      <c r="K7677" s="117" t="s">
        <v>32</v>
      </c>
    </row>
    <row r="7678" spans="1:11">
      <c r="A7678" s="107" t="s">
        <v>1237</v>
      </c>
      <c r="B7678" s="108" t="s">
        <v>1389</v>
      </c>
      <c r="C7678" s="109">
        <v>335900</v>
      </c>
      <c r="D7678" s="110" t="s">
        <v>43</v>
      </c>
      <c r="E7678" s="111">
        <v>75</v>
      </c>
      <c r="F7678" s="112" t="s">
        <v>1240</v>
      </c>
      <c r="G7678" s="115" t="s">
        <v>1915</v>
      </c>
      <c r="H7678" s="121" t="s">
        <v>16</v>
      </c>
      <c r="I7678" s="119" t="e">
        <v>#N/A</v>
      </c>
      <c r="J7678" s="118" t="e">
        <v>#N/A</v>
      </c>
      <c r="K7678" s="117" t="s">
        <v>32</v>
      </c>
    </row>
    <row r="7679" spans="1:11">
      <c r="A7679" s="107" t="s">
        <v>1237</v>
      </c>
      <c r="B7679" s="108" t="s">
        <v>1527</v>
      </c>
      <c r="C7679" s="109">
        <v>338200</v>
      </c>
      <c r="D7679" s="110" t="s">
        <v>16</v>
      </c>
      <c r="E7679" s="111">
        <v>101</v>
      </c>
      <c r="F7679" s="112" t="s">
        <v>293</v>
      </c>
      <c r="G7679" s="115" t="s">
        <v>1912</v>
      </c>
      <c r="H7679" s="121" t="s">
        <v>16</v>
      </c>
      <c r="I7679" s="119" t="e">
        <v>#N/A</v>
      </c>
      <c r="J7679" s="118" t="e">
        <v>#N/A</v>
      </c>
      <c r="K7679" s="117" t="s">
        <v>32</v>
      </c>
    </row>
    <row r="7680" spans="1:11">
      <c r="A7680" s="107" t="s">
        <v>1237</v>
      </c>
      <c r="B7680" s="108" t="s">
        <v>1640</v>
      </c>
      <c r="C7680" s="109">
        <v>339700</v>
      </c>
      <c r="D7680" s="110" t="s">
        <v>43</v>
      </c>
      <c r="E7680" s="111">
        <v>182</v>
      </c>
      <c r="F7680" s="112" t="s">
        <v>272</v>
      </c>
      <c r="G7680" s="115" t="s">
        <v>1914</v>
      </c>
      <c r="H7680" s="121" t="s">
        <v>16</v>
      </c>
      <c r="I7680" s="119" t="e">
        <v>#N/A</v>
      </c>
      <c r="J7680" s="118" t="e">
        <v>#N/A</v>
      </c>
      <c r="K7680" s="117" t="s">
        <v>32</v>
      </c>
    </row>
    <row r="7681" spans="1:11">
      <c r="A7681" s="107" t="s">
        <v>1237</v>
      </c>
      <c r="B7681" s="108">
        <v>39360</v>
      </c>
      <c r="C7681" s="109">
        <v>339900</v>
      </c>
      <c r="D7681" s="110" t="s">
        <v>43</v>
      </c>
      <c r="E7681" s="111">
        <v>332</v>
      </c>
      <c r="F7681" s="112" t="s">
        <v>1038</v>
      </c>
      <c r="G7681" s="115" t="s">
        <v>1917</v>
      </c>
      <c r="H7681" s="121" t="s">
        <v>16</v>
      </c>
      <c r="I7681" s="119" t="e">
        <v>#N/A</v>
      </c>
      <c r="J7681" s="118" t="e">
        <v>#N/A</v>
      </c>
      <c r="K7681" s="117" t="s">
        <v>32</v>
      </c>
    </row>
    <row r="7682" spans="1:11">
      <c r="A7682" s="107" t="s">
        <v>1237</v>
      </c>
      <c r="B7682" s="108" t="s">
        <v>1497</v>
      </c>
      <c r="C7682" s="109">
        <v>344900</v>
      </c>
      <c r="D7682" s="110" t="s">
        <v>16</v>
      </c>
      <c r="E7682" s="111">
        <v>91</v>
      </c>
      <c r="F7682" s="112" t="s">
        <v>248</v>
      </c>
      <c r="G7682" s="115" t="s">
        <v>1915</v>
      </c>
      <c r="H7682" s="121" t="s">
        <v>16</v>
      </c>
      <c r="I7682" s="119" t="e">
        <v>#N/A</v>
      </c>
      <c r="J7682" s="118" t="e">
        <v>#N/A</v>
      </c>
      <c r="K7682" s="117" t="s">
        <v>32</v>
      </c>
    </row>
    <row r="7683" spans="1:11">
      <c r="A7683" s="107" t="s">
        <v>1237</v>
      </c>
      <c r="B7683" s="108">
        <v>39374</v>
      </c>
      <c r="C7683" s="109">
        <v>349000</v>
      </c>
      <c r="D7683" s="110" t="s">
        <v>16</v>
      </c>
      <c r="E7683" s="111">
        <v>318</v>
      </c>
      <c r="F7683" s="112" t="s">
        <v>166</v>
      </c>
      <c r="G7683" s="115" t="s">
        <v>1917</v>
      </c>
      <c r="H7683" s="121" t="s">
        <v>16</v>
      </c>
      <c r="I7683" s="119" t="e">
        <v>#N/A</v>
      </c>
      <c r="J7683" s="118" t="e">
        <v>#N/A</v>
      </c>
      <c r="K7683" s="117" t="s">
        <v>32</v>
      </c>
    </row>
    <row r="7684" spans="1:11">
      <c r="A7684" s="107" t="s">
        <v>1237</v>
      </c>
      <c r="B7684" s="108" t="s">
        <v>1430</v>
      </c>
      <c r="C7684" s="109">
        <v>349900</v>
      </c>
      <c r="D7684" s="110" t="s">
        <v>16</v>
      </c>
      <c r="E7684" s="111">
        <v>101</v>
      </c>
      <c r="F7684" s="112" t="s">
        <v>174</v>
      </c>
      <c r="G7684" s="115" t="s">
        <v>1912</v>
      </c>
      <c r="H7684" s="121" t="s">
        <v>16</v>
      </c>
      <c r="I7684" s="119" t="e">
        <v>#N/A</v>
      </c>
      <c r="J7684" s="118" t="e">
        <v>#N/A</v>
      </c>
      <c r="K7684" s="117" t="s">
        <v>32</v>
      </c>
    </row>
    <row r="7685" spans="1:11">
      <c r="A7685" s="107" t="s">
        <v>1237</v>
      </c>
      <c r="B7685" s="108" t="s">
        <v>1504</v>
      </c>
      <c r="C7685" s="109">
        <v>349900</v>
      </c>
      <c r="D7685" s="110" t="s">
        <v>16</v>
      </c>
      <c r="E7685" s="111">
        <v>34</v>
      </c>
      <c r="F7685" s="112" t="s">
        <v>293</v>
      </c>
      <c r="G7685" s="115" t="s">
        <v>1911</v>
      </c>
      <c r="H7685" s="121" t="s">
        <v>16</v>
      </c>
      <c r="I7685" s="119" t="e">
        <v>#N/A</v>
      </c>
      <c r="J7685" s="118" t="e">
        <v>#N/A</v>
      </c>
      <c r="K7685" s="117" t="s">
        <v>32</v>
      </c>
    </row>
    <row r="7686" spans="1:11">
      <c r="A7686" s="107" t="s">
        <v>1237</v>
      </c>
      <c r="B7686" s="108" t="s">
        <v>1382</v>
      </c>
      <c r="C7686" s="109">
        <v>350000</v>
      </c>
      <c r="D7686" s="110" t="s">
        <v>16</v>
      </c>
      <c r="E7686" s="111">
        <v>42</v>
      </c>
      <c r="F7686" s="112" t="s">
        <v>87</v>
      </c>
      <c r="G7686" s="115" t="s">
        <v>1911</v>
      </c>
      <c r="H7686" s="121" t="s">
        <v>16</v>
      </c>
      <c r="I7686" s="119" t="e">
        <v>#N/A</v>
      </c>
      <c r="J7686" s="118" t="e">
        <v>#N/A</v>
      </c>
      <c r="K7686" s="117" t="s">
        <v>32</v>
      </c>
    </row>
    <row r="7687" spans="1:11">
      <c r="A7687" s="107" t="s">
        <v>1237</v>
      </c>
      <c r="B7687" s="108" t="s">
        <v>1414</v>
      </c>
      <c r="C7687" s="109">
        <v>359000</v>
      </c>
      <c r="D7687" s="110" t="s">
        <v>16</v>
      </c>
      <c r="E7687" s="111">
        <v>153</v>
      </c>
      <c r="F7687" s="112" t="s">
        <v>1240</v>
      </c>
      <c r="G7687" s="115" t="s">
        <v>1913</v>
      </c>
      <c r="H7687" s="121" t="s">
        <v>16</v>
      </c>
      <c r="I7687" s="119" t="e">
        <v>#N/A</v>
      </c>
      <c r="J7687" s="118" t="e">
        <v>#N/A</v>
      </c>
      <c r="K7687" s="117" t="s">
        <v>32</v>
      </c>
    </row>
    <row r="7688" spans="1:11">
      <c r="A7688" s="107" t="s">
        <v>1237</v>
      </c>
      <c r="B7688" s="108" t="s">
        <v>1546</v>
      </c>
      <c r="C7688" s="109">
        <v>359000</v>
      </c>
      <c r="D7688" s="110" t="s">
        <v>16</v>
      </c>
      <c r="E7688" s="111">
        <v>133</v>
      </c>
      <c r="F7688" s="112" t="s">
        <v>293</v>
      </c>
      <c r="G7688" s="115" t="s">
        <v>1913</v>
      </c>
      <c r="H7688" s="121" t="s">
        <v>16</v>
      </c>
      <c r="I7688" s="119" t="e">
        <v>#N/A</v>
      </c>
      <c r="J7688" s="118" t="e">
        <v>#N/A</v>
      </c>
      <c r="K7688" s="117" t="s">
        <v>32</v>
      </c>
    </row>
    <row r="7689" spans="1:11">
      <c r="A7689" s="107" t="s">
        <v>1237</v>
      </c>
      <c r="B7689" s="108" t="s">
        <v>1555</v>
      </c>
      <c r="C7689" s="109">
        <v>61000</v>
      </c>
      <c r="D7689" s="110" t="s">
        <v>12</v>
      </c>
      <c r="E7689" s="111">
        <v>96</v>
      </c>
      <c r="F7689" s="112" t="s">
        <v>141</v>
      </c>
      <c r="G7689" s="115" t="s">
        <v>1912</v>
      </c>
      <c r="H7689" s="121" t="s">
        <v>27</v>
      </c>
      <c r="I7689" s="119" t="e">
        <v>#N/A</v>
      </c>
      <c r="J7689" s="118" t="e">
        <v>#N/A</v>
      </c>
      <c r="K7689" s="117" t="s">
        <v>31</v>
      </c>
    </row>
    <row r="7690" spans="1:11">
      <c r="A7690" s="107" t="s">
        <v>1237</v>
      </c>
      <c r="B7690" s="108" t="s">
        <v>1438</v>
      </c>
      <c r="C7690" s="109">
        <v>74900</v>
      </c>
      <c r="D7690" s="110" t="s">
        <v>12</v>
      </c>
      <c r="E7690" s="111">
        <v>21</v>
      </c>
      <c r="F7690" s="112" t="s">
        <v>439</v>
      </c>
      <c r="G7690" s="115" t="s">
        <v>1910</v>
      </c>
      <c r="H7690" s="121" t="s">
        <v>27</v>
      </c>
      <c r="I7690" s="119" t="e">
        <v>#N/A</v>
      </c>
      <c r="J7690" s="118" t="e">
        <v>#N/A</v>
      </c>
      <c r="K7690" s="117" t="s">
        <v>31</v>
      </c>
    </row>
    <row r="7691" spans="1:11">
      <c r="A7691" s="107" t="s">
        <v>1237</v>
      </c>
      <c r="B7691" s="108" t="s">
        <v>1511</v>
      </c>
      <c r="C7691" s="109">
        <v>160000</v>
      </c>
      <c r="D7691" s="110" t="s">
        <v>17</v>
      </c>
      <c r="E7691" s="111">
        <v>342</v>
      </c>
      <c r="F7691" s="112" t="s">
        <v>136</v>
      </c>
      <c r="G7691" s="115" t="s">
        <v>1923</v>
      </c>
      <c r="H7691" s="121" t="s">
        <v>27</v>
      </c>
      <c r="I7691" s="119" t="e">
        <v>#N/A</v>
      </c>
      <c r="J7691" s="118" t="e">
        <v>#N/A</v>
      </c>
      <c r="K7691" s="117" t="s">
        <v>31</v>
      </c>
    </row>
    <row r="7692" spans="1:11">
      <c r="A7692" s="107" t="s">
        <v>1233</v>
      </c>
      <c r="B7692" s="108">
        <v>39385</v>
      </c>
      <c r="C7692" s="109">
        <v>289000</v>
      </c>
      <c r="D7692" s="110" t="s">
        <v>16</v>
      </c>
      <c r="E7692" s="111">
        <v>256</v>
      </c>
      <c r="F7692" s="112" t="s">
        <v>1023</v>
      </c>
      <c r="G7692" s="115" t="s">
        <v>1917</v>
      </c>
      <c r="H7692" s="121" t="s">
        <v>16</v>
      </c>
      <c r="I7692" s="119" t="e">
        <v>#N/A</v>
      </c>
      <c r="J7692" s="118" t="e">
        <v>#N/A</v>
      </c>
      <c r="K7692" s="117" t="s">
        <v>32</v>
      </c>
    </row>
    <row r="7693" spans="1:11">
      <c r="A7693" s="107" t="s">
        <v>1233</v>
      </c>
      <c r="B7693" s="108" t="s">
        <v>1534</v>
      </c>
      <c r="C7693" s="109">
        <v>294500</v>
      </c>
      <c r="D7693" s="110" t="s">
        <v>12</v>
      </c>
      <c r="E7693" s="111">
        <v>144</v>
      </c>
      <c r="F7693" s="112" t="s">
        <v>552</v>
      </c>
      <c r="G7693" s="115" t="s">
        <v>1913</v>
      </c>
      <c r="H7693" s="121" t="s">
        <v>27</v>
      </c>
      <c r="I7693" s="119" t="e">
        <v>#N/A</v>
      </c>
      <c r="J7693" s="118" t="e">
        <v>#N/A</v>
      </c>
      <c r="K7693" s="117" t="s">
        <v>32</v>
      </c>
    </row>
    <row r="7694" spans="1:11">
      <c r="A7694" s="107" t="s">
        <v>1233</v>
      </c>
      <c r="B7694" s="108" t="s">
        <v>1359</v>
      </c>
      <c r="C7694" s="109">
        <v>298900</v>
      </c>
      <c r="D7694" s="110" t="s">
        <v>19</v>
      </c>
      <c r="E7694" s="111">
        <v>1</v>
      </c>
      <c r="F7694" s="112" t="s">
        <v>763</v>
      </c>
      <c r="G7694" s="115" t="s">
        <v>1910</v>
      </c>
      <c r="H7694" s="121" t="s">
        <v>16</v>
      </c>
      <c r="I7694" s="119" t="e">
        <v>#N/A</v>
      </c>
      <c r="J7694" s="118" t="e">
        <v>#N/A</v>
      </c>
      <c r="K7694" s="117" t="s">
        <v>32</v>
      </c>
    </row>
    <row r="7695" spans="1:11">
      <c r="A7695" s="107" t="s">
        <v>1237</v>
      </c>
      <c r="B7695" s="108" t="s">
        <v>1435</v>
      </c>
      <c r="C7695" s="109">
        <v>164900</v>
      </c>
      <c r="D7695" s="110" t="s">
        <v>17</v>
      </c>
      <c r="E7695" s="111">
        <v>224</v>
      </c>
      <c r="F7695" s="112" t="s">
        <v>65</v>
      </c>
      <c r="G7695" s="115" t="s">
        <v>1920</v>
      </c>
      <c r="H7695" s="121" t="s">
        <v>27</v>
      </c>
      <c r="I7695" s="119" t="e">
        <v>#N/A</v>
      </c>
      <c r="J7695" s="118" t="e">
        <v>#N/A</v>
      </c>
      <c r="K7695" s="117" t="s">
        <v>31</v>
      </c>
    </row>
    <row r="7696" spans="1:11">
      <c r="A7696" s="107" t="s">
        <v>1233</v>
      </c>
      <c r="B7696" s="108">
        <v>39387</v>
      </c>
      <c r="C7696" s="109">
        <v>299000</v>
      </c>
      <c r="D7696" s="110" t="s">
        <v>12</v>
      </c>
      <c r="E7696" s="111">
        <v>305</v>
      </c>
      <c r="F7696" s="112" t="s">
        <v>327</v>
      </c>
      <c r="G7696" s="115" t="s">
        <v>1918</v>
      </c>
      <c r="H7696" s="121" t="s">
        <v>27</v>
      </c>
      <c r="I7696" s="119" t="e">
        <v>#N/A</v>
      </c>
      <c r="J7696" s="118" t="e">
        <v>#N/A</v>
      </c>
      <c r="K7696" s="117" t="s">
        <v>32</v>
      </c>
    </row>
    <row r="7697" spans="1:11">
      <c r="A7697" s="107" t="s">
        <v>1233</v>
      </c>
      <c r="B7697" s="108" t="s">
        <v>1371</v>
      </c>
      <c r="C7697" s="109">
        <v>299000</v>
      </c>
      <c r="D7697" s="110" t="s">
        <v>12</v>
      </c>
      <c r="E7697" s="111">
        <v>211</v>
      </c>
      <c r="F7697" s="112" t="s">
        <v>195</v>
      </c>
      <c r="G7697" s="115" t="s">
        <v>23</v>
      </c>
      <c r="H7697" s="121" t="s">
        <v>27</v>
      </c>
      <c r="I7697" s="119" t="e">
        <v>#N/A</v>
      </c>
      <c r="J7697" s="118" t="e">
        <v>#N/A</v>
      </c>
      <c r="K7697" s="117" t="s">
        <v>32</v>
      </c>
    </row>
    <row r="7698" spans="1:11">
      <c r="A7698" s="107" t="s">
        <v>1233</v>
      </c>
      <c r="B7698" s="108" t="s">
        <v>1464</v>
      </c>
      <c r="C7698" s="109">
        <v>299900</v>
      </c>
      <c r="D7698" s="110" t="s">
        <v>16</v>
      </c>
      <c r="E7698" s="111">
        <v>179</v>
      </c>
      <c r="F7698" s="112" t="s">
        <v>327</v>
      </c>
      <c r="G7698" s="115" t="s">
        <v>1914</v>
      </c>
      <c r="H7698" s="121" t="s">
        <v>16</v>
      </c>
      <c r="I7698" s="119" t="e">
        <v>#N/A</v>
      </c>
      <c r="J7698" s="118" t="e">
        <v>#N/A</v>
      </c>
      <c r="K7698" s="117" t="s">
        <v>32</v>
      </c>
    </row>
    <row r="7699" spans="1:11">
      <c r="A7699" s="107" t="s">
        <v>1233</v>
      </c>
      <c r="B7699" s="108" t="s">
        <v>1394</v>
      </c>
      <c r="C7699" s="109">
        <v>307000</v>
      </c>
      <c r="D7699" s="110" t="s">
        <v>16</v>
      </c>
      <c r="E7699" s="111">
        <v>97</v>
      </c>
      <c r="F7699" s="112" t="s">
        <v>1246</v>
      </c>
      <c r="G7699" s="115" t="s">
        <v>1912</v>
      </c>
      <c r="H7699" s="121" t="s">
        <v>16</v>
      </c>
      <c r="I7699" s="119" t="e">
        <v>#N/A</v>
      </c>
      <c r="J7699" s="118" t="e">
        <v>#N/A</v>
      </c>
      <c r="K7699" s="117" t="s">
        <v>32</v>
      </c>
    </row>
    <row r="7700" spans="1:11">
      <c r="A7700" s="107" t="s">
        <v>1233</v>
      </c>
      <c r="B7700" s="108" t="s">
        <v>1363</v>
      </c>
      <c r="C7700" s="109">
        <v>299000</v>
      </c>
      <c r="D7700" s="110" t="s">
        <v>16</v>
      </c>
      <c r="E7700" s="111">
        <v>95</v>
      </c>
      <c r="F7700" s="112" t="s">
        <v>993</v>
      </c>
      <c r="G7700" s="115" t="s">
        <v>1912</v>
      </c>
      <c r="H7700" s="121" t="s">
        <v>16</v>
      </c>
      <c r="I7700" s="119" t="e">
        <v>#N/A</v>
      </c>
      <c r="J7700" s="118" t="e">
        <v>#N/A</v>
      </c>
      <c r="K7700" s="117" t="s">
        <v>32</v>
      </c>
    </row>
    <row r="7701" spans="1:11">
      <c r="A7701" s="107" t="s">
        <v>1233</v>
      </c>
      <c r="B7701" s="108">
        <v>39392</v>
      </c>
      <c r="C7701" s="109">
        <v>299000</v>
      </c>
      <c r="D7701" s="110" t="s">
        <v>18</v>
      </c>
      <c r="E7701" s="111">
        <v>300</v>
      </c>
      <c r="F7701" s="112" t="s">
        <v>1247</v>
      </c>
      <c r="G7701" s="115" t="s">
        <v>1918</v>
      </c>
      <c r="H7701" s="121" t="s">
        <v>27</v>
      </c>
      <c r="I7701" s="119" t="e">
        <v>#N/A</v>
      </c>
      <c r="J7701" s="118" t="e">
        <v>#N/A</v>
      </c>
      <c r="K7701" s="117" t="s">
        <v>32</v>
      </c>
    </row>
    <row r="7702" spans="1:11">
      <c r="A7702" s="107" t="s">
        <v>1233</v>
      </c>
      <c r="B7702" s="108" t="s">
        <v>1386</v>
      </c>
      <c r="C7702" s="109">
        <v>324900</v>
      </c>
      <c r="D7702" s="110" t="s">
        <v>19</v>
      </c>
      <c r="E7702" s="111">
        <v>118</v>
      </c>
      <c r="F7702" s="112" t="s">
        <v>827</v>
      </c>
      <c r="G7702" s="115" t="s">
        <v>1912</v>
      </c>
      <c r="H7702" s="121" t="s">
        <v>16</v>
      </c>
      <c r="I7702" s="119" t="e">
        <v>#N/A</v>
      </c>
      <c r="J7702" s="118" t="e">
        <v>#N/A</v>
      </c>
      <c r="K7702" s="117" t="s">
        <v>32</v>
      </c>
    </row>
    <row r="7703" spans="1:11">
      <c r="A7703" s="107" t="s">
        <v>1233</v>
      </c>
      <c r="B7703" s="108" t="s">
        <v>1635</v>
      </c>
      <c r="C7703" s="109">
        <v>319000</v>
      </c>
      <c r="D7703" s="110" t="s">
        <v>12</v>
      </c>
      <c r="E7703" s="111">
        <v>468</v>
      </c>
      <c r="F7703" s="112" t="s">
        <v>569</v>
      </c>
      <c r="G7703" s="115" t="s">
        <v>1925</v>
      </c>
      <c r="H7703" s="121" t="s">
        <v>27</v>
      </c>
      <c r="I7703" s="119" t="e">
        <v>#N/A</v>
      </c>
      <c r="J7703" s="118" t="e">
        <v>#N/A</v>
      </c>
      <c r="K7703" s="117" t="s">
        <v>32</v>
      </c>
    </row>
    <row r="7704" spans="1:11">
      <c r="A7704" s="107" t="s">
        <v>1233</v>
      </c>
      <c r="B7704" s="108" t="s">
        <v>1393</v>
      </c>
      <c r="C7704" s="109">
        <v>329000</v>
      </c>
      <c r="D7704" s="110" t="s">
        <v>12</v>
      </c>
      <c r="E7704" s="111">
        <v>156</v>
      </c>
      <c r="F7704" s="112" t="s">
        <v>1248</v>
      </c>
      <c r="G7704" s="115" t="s">
        <v>1914</v>
      </c>
      <c r="H7704" s="121" t="s">
        <v>27</v>
      </c>
      <c r="I7704" s="119" t="e">
        <v>#N/A</v>
      </c>
      <c r="J7704" s="118" t="e">
        <v>#N/A</v>
      </c>
      <c r="K7704" s="117" t="s">
        <v>32</v>
      </c>
    </row>
    <row r="7705" spans="1:11">
      <c r="A7705" s="107" t="s">
        <v>1233</v>
      </c>
      <c r="B7705" s="108" t="s">
        <v>1389</v>
      </c>
      <c r="C7705" s="109">
        <v>329000</v>
      </c>
      <c r="D7705" s="110" t="s">
        <v>16</v>
      </c>
      <c r="E7705" s="111">
        <v>75</v>
      </c>
      <c r="F7705" s="112" t="s">
        <v>1248</v>
      </c>
      <c r="G7705" s="115" t="s">
        <v>1915</v>
      </c>
      <c r="H7705" s="121" t="s">
        <v>16</v>
      </c>
      <c r="I7705" s="119" t="e">
        <v>#N/A</v>
      </c>
      <c r="J7705" s="118" t="e">
        <v>#N/A</v>
      </c>
      <c r="K7705" s="117" t="s">
        <v>32</v>
      </c>
    </row>
    <row r="7706" spans="1:11">
      <c r="A7706" s="107" t="s">
        <v>1233</v>
      </c>
      <c r="B7706" s="108" t="s">
        <v>1464</v>
      </c>
      <c r="C7706" s="109">
        <v>329900</v>
      </c>
      <c r="D7706" s="110" t="s">
        <v>16</v>
      </c>
      <c r="E7706" s="111">
        <v>179</v>
      </c>
      <c r="F7706" s="112" t="s">
        <v>327</v>
      </c>
      <c r="G7706" s="115" t="s">
        <v>1914</v>
      </c>
      <c r="H7706" s="121" t="s">
        <v>16</v>
      </c>
      <c r="I7706" s="119" t="e">
        <v>#N/A</v>
      </c>
      <c r="J7706" s="118" t="e">
        <v>#N/A</v>
      </c>
      <c r="K7706" s="117" t="s">
        <v>32</v>
      </c>
    </row>
    <row r="7707" spans="1:11">
      <c r="A7707" s="107" t="s">
        <v>1233</v>
      </c>
      <c r="B7707" s="108" t="s">
        <v>1373</v>
      </c>
      <c r="C7707" s="109">
        <v>329900</v>
      </c>
      <c r="D7707" s="110" t="s">
        <v>20</v>
      </c>
      <c r="E7707" s="111">
        <v>49</v>
      </c>
      <c r="F7707" s="112" t="s">
        <v>549</v>
      </c>
      <c r="G7707" s="115" t="s">
        <v>1911</v>
      </c>
      <c r="H7707" s="121" t="s">
        <v>16</v>
      </c>
      <c r="I7707" s="119" t="e">
        <v>#N/A</v>
      </c>
      <c r="J7707" s="118" t="e">
        <v>#N/A</v>
      </c>
      <c r="K7707" s="117" t="s">
        <v>32</v>
      </c>
    </row>
    <row r="7708" spans="1:11">
      <c r="A7708" s="107" t="s">
        <v>1233</v>
      </c>
      <c r="B7708" s="108" t="s">
        <v>1489</v>
      </c>
      <c r="C7708" s="109">
        <v>335000</v>
      </c>
      <c r="D7708" s="110" t="s">
        <v>18</v>
      </c>
      <c r="E7708" s="111">
        <v>117</v>
      </c>
      <c r="F7708" s="112" t="s">
        <v>209</v>
      </c>
      <c r="G7708" s="115" t="s">
        <v>1912</v>
      </c>
      <c r="H7708" s="121" t="s">
        <v>27</v>
      </c>
      <c r="I7708" s="119" t="e">
        <v>#N/A</v>
      </c>
      <c r="J7708" s="118" t="e">
        <v>#N/A</v>
      </c>
      <c r="K7708" s="117" t="s">
        <v>32</v>
      </c>
    </row>
    <row r="7709" spans="1:11">
      <c r="A7709" s="107" t="s">
        <v>1233</v>
      </c>
      <c r="B7709" s="108" t="s">
        <v>1411</v>
      </c>
      <c r="C7709" s="109">
        <v>335000</v>
      </c>
      <c r="D7709" s="110" t="s">
        <v>16</v>
      </c>
      <c r="E7709" s="111">
        <v>76</v>
      </c>
      <c r="F7709" s="112" t="s">
        <v>195</v>
      </c>
      <c r="G7709" s="115" t="s">
        <v>1915</v>
      </c>
      <c r="H7709" s="121" t="s">
        <v>16</v>
      </c>
      <c r="I7709" s="119" t="e">
        <v>#N/A</v>
      </c>
      <c r="J7709" s="118" t="e">
        <v>#N/A</v>
      </c>
      <c r="K7709" s="117" t="s">
        <v>32</v>
      </c>
    </row>
    <row r="7710" spans="1:11">
      <c r="A7710" s="107" t="s">
        <v>1233</v>
      </c>
      <c r="B7710" s="108" t="s">
        <v>1728</v>
      </c>
      <c r="C7710" s="109">
        <v>325900</v>
      </c>
      <c r="D7710" s="110" t="s">
        <v>16</v>
      </c>
      <c r="E7710" s="111">
        <v>351</v>
      </c>
      <c r="F7710" s="112" t="s">
        <v>1023</v>
      </c>
      <c r="G7710" s="115" t="s">
        <v>1923</v>
      </c>
      <c r="H7710" s="121" t="s">
        <v>16</v>
      </c>
      <c r="I7710" s="119" t="e">
        <v>#N/A</v>
      </c>
      <c r="J7710" s="118" t="e">
        <v>#N/A</v>
      </c>
      <c r="K7710" s="117" t="s">
        <v>32</v>
      </c>
    </row>
    <row r="7711" spans="1:11">
      <c r="A7711" s="107" t="s">
        <v>1233</v>
      </c>
      <c r="B7711" s="108" t="s">
        <v>1529</v>
      </c>
      <c r="C7711" s="109">
        <v>339000</v>
      </c>
      <c r="D7711" s="110" t="s">
        <v>18</v>
      </c>
      <c r="E7711" s="111">
        <v>157</v>
      </c>
      <c r="F7711" s="112" t="s">
        <v>1247</v>
      </c>
      <c r="G7711" s="115" t="s">
        <v>1914</v>
      </c>
      <c r="H7711" s="121" t="s">
        <v>27</v>
      </c>
      <c r="I7711" s="119" t="e">
        <v>#N/A</v>
      </c>
      <c r="J7711" s="118" t="e">
        <v>#N/A</v>
      </c>
      <c r="K7711" s="117" t="s">
        <v>32</v>
      </c>
    </row>
    <row r="7712" spans="1:11">
      <c r="A7712" s="107" t="s">
        <v>1233</v>
      </c>
      <c r="B7712" s="108" t="s">
        <v>1639</v>
      </c>
      <c r="C7712" s="109">
        <v>339900</v>
      </c>
      <c r="D7712" s="110" t="s">
        <v>16</v>
      </c>
      <c r="E7712" s="111">
        <v>44</v>
      </c>
      <c r="F7712" s="112" t="s">
        <v>1140</v>
      </c>
      <c r="G7712" s="115" t="s">
        <v>1911</v>
      </c>
      <c r="H7712" s="121" t="s">
        <v>16</v>
      </c>
      <c r="I7712" s="119" t="e">
        <v>#N/A</v>
      </c>
      <c r="J7712" s="118" t="e">
        <v>#N/A</v>
      </c>
      <c r="K7712" s="117" t="s">
        <v>32</v>
      </c>
    </row>
    <row r="7713" spans="1:11">
      <c r="A7713" s="107" t="s">
        <v>1233</v>
      </c>
      <c r="B7713" s="108" t="s">
        <v>1503</v>
      </c>
      <c r="C7713" s="109">
        <v>349000</v>
      </c>
      <c r="D7713" s="110" t="s">
        <v>12</v>
      </c>
      <c r="E7713" s="111">
        <v>0</v>
      </c>
      <c r="F7713" s="112" t="s">
        <v>1143</v>
      </c>
      <c r="G7713" s="115" t="s">
        <v>1930</v>
      </c>
      <c r="H7713" s="121" t="s">
        <v>27</v>
      </c>
      <c r="I7713" s="119" t="e">
        <v>#N/A</v>
      </c>
      <c r="J7713" s="118" t="e">
        <v>#N/A</v>
      </c>
      <c r="K7713" s="117" t="s">
        <v>32</v>
      </c>
    </row>
    <row r="7714" spans="1:11">
      <c r="A7714" s="107" t="s">
        <v>1233</v>
      </c>
      <c r="B7714" s="108" t="s">
        <v>1508</v>
      </c>
      <c r="C7714" s="109">
        <v>349900</v>
      </c>
      <c r="D7714" s="110" t="s">
        <v>20</v>
      </c>
      <c r="E7714" s="111">
        <v>139</v>
      </c>
      <c r="F7714" s="112" t="s">
        <v>549</v>
      </c>
      <c r="G7714" s="115" t="s">
        <v>1913</v>
      </c>
      <c r="H7714" s="121" t="s">
        <v>16</v>
      </c>
      <c r="I7714" s="119" t="e">
        <v>#N/A</v>
      </c>
      <c r="J7714" s="118" t="e">
        <v>#N/A</v>
      </c>
      <c r="K7714" s="117" t="s">
        <v>32</v>
      </c>
    </row>
    <row r="7715" spans="1:11">
      <c r="A7715" s="107" t="s">
        <v>1233</v>
      </c>
      <c r="B7715" s="108" t="s">
        <v>1439</v>
      </c>
      <c r="C7715" s="109">
        <v>360000</v>
      </c>
      <c r="D7715" s="110" t="s">
        <v>18</v>
      </c>
      <c r="E7715" s="111">
        <v>35</v>
      </c>
      <c r="F7715" s="112" t="s">
        <v>327</v>
      </c>
      <c r="G7715" s="115" t="s">
        <v>1911</v>
      </c>
      <c r="H7715" s="121" t="s">
        <v>27</v>
      </c>
      <c r="I7715" s="119" t="e">
        <v>#N/A</v>
      </c>
      <c r="J7715" s="118" t="e">
        <v>#N/A</v>
      </c>
      <c r="K7715" s="117" t="s">
        <v>32</v>
      </c>
    </row>
    <row r="7716" spans="1:11">
      <c r="A7716" s="107" t="s">
        <v>1233</v>
      </c>
      <c r="B7716" s="108" t="s">
        <v>1416</v>
      </c>
      <c r="C7716" s="109">
        <v>365000</v>
      </c>
      <c r="D7716" s="110" t="s">
        <v>18</v>
      </c>
      <c r="E7716" s="111">
        <v>145</v>
      </c>
      <c r="F7716" s="112" t="s">
        <v>327</v>
      </c>
      <c r="G7716" s="115" t="s">
        <v>1913</v>
      </c>
      <c r="H7716" s="121" t="s">
        <v>27</v>
      </c>
      <c r="I7716" s="119" t="e">
        <v>#N/A</v>
      </c>
      <c r="J7716" s="118" t="e">
        <v>#N/A</v>
      </c>
      <c r="K7716" s="117" t="s">
        <v>32</v>
      </c>
    </row>
    <row r="7717" spans="1:11">
      <c r="A7717" s="107" t="s">
        <v>1233</v>
      </c>
      <c r="B7717" s="108" t="s">
        <v>1884</v>
      </c>
      <c r="C7717" s="109">
        <v>339000</v>
      </c>
      <c r="D7717" s="110" t="s">
        <v>12</v>
      </c>
      <c r="E7717" s="111">
        <v>365</v>
      </c>
      <c r="F7717" s="112" t="s">
        <v>1247</v>
      </c>
      <c r="G7717" s="115" t="s">
        <v>1923</v>
      </c>
      <c r="H7717" s="121" t="s">
        <v>27</v>
      </c>
      <c r="I7717" s="119" t="e">
        <v>#N/A</v>
      </c>
      <c r="J7717" s="118" t="e">
        <v>#N/A</v>
      </c>
      <c r="K7717" s="117" t="s">
        <v>32</v>
      </c>
    </row>
    <row r="7718" spans="1:11">
      <c r="A7718" s="107" t="s">
        <v>1233</v>
      </c>
      <c r="B7718" s="108" t="s">
        <v>1885</v>
      </c>
      <c r="C7718" s="109">
        <v>369000</v>
      </c>
      <c r="D7718" s="110" t="s">
        <v>16</v>
      </c>
      <c r="E7718" s="111">
        <v>563</v>
      </c>
      <c r="F7718" s="112" t="s">
        <v>166</v>
      </c>
      <c r="G7718" s="115" t="s">
        <v>1924</v>
      </c>
      <c r="H7718" s="121" t="s">
        <v>16</v>
      </c>
      <c r="I7718" s="119" t="e">
        <v>#N/A</v>
      </c>
      <c r="J7718" s="118" t="e">
        <v>#N/A</v>
      </c>
      <c r="K7718" s="117" t="s">
        <v>32</v>
      </c>
    </row>
    <row r="7719" spans="1:11">
      <c r="A7719" s="107" t="s">
        <v>1233</v>
      </c>
      <c r="B7719" s="108" t="s">
        <v>1421</v>
      </c>
      <c r="C7719" s="109">
        <v>374900</v>
      </c>
      <c r="D7719" s="110" t="s">
        <v>16</v>
      </c>
      <c r="E7719" s="111">
        <v>56</v>
      </c>
      <c r="F7719" s="112" t="s">
        <v>272</v>
      </c>
      <c r="G7719" s="115" t="s">
        <v>1911</v>
      </c>
      <c r="H7719" s="121" t="s">
        <v>16</v>
      </c>
      <c r="I7719" s="119" t="e">
        <v>#N/A</v>
      </c>
      <c r="J7719" s="118" t="e">
        <v>#N/A</v>
      </c>
      <c r="K7719" s="117" t="s">
        <v>32</v>
      </c>
    </row>
    <row r="7720" spans="1:11">
      <c r="A7720" s="107" t="s">
        <v>1233</v>
      </c>
      <c r="B7720" s="108" t="s">
        <v>1369</v>
      </c>
      <c r="C7720" s="109">
        <v>379000</v>
      </c>
      <c r="D7720" s="110" t="s">
        <v>16</v>
      </c>
      <c r="E7720" s="111">
        <v>80</v>
      </c>
      <c r="F7720" s="112" t="s">
        <v>327</v>
      </c>
      <c r="G7720" s="115" t="s">
        <v>1915</v>
      </c>
      <c r="H7720" s="121" t="s">
        <v>16</v>
      </c>
      <c r="I7720" s="119" t="e">
        <v>#N/A</v>
      </c>
      <c r="J7720" s="118" t="e">
        <v>#N/A</v>
      </c>
      <c r="K7720" s="117" t="s">
        <v>32</v>
      </c>
    </row>
    <row r="7721" spans="1:11">
      <c r="A7721" s="107" t="s">
        <v>1233</v>
      </c>
      <c r="B7721" s="108" t="s">
        <v>1427</v>
      </c>
      <c r="C7721" s="109">
        <v>379000</v>
      </c>
      <c r="D7721" s="110" t="s">
        <v>18</v>
      </c>
      <c r="E7721" s="111">
        <v>2</v>
      </c>
      <c r="F7721" s="112" t="s">
        <v>1247</v>
      </c>
      <c r="G7721" s="115" t="s">
        <v>1910</v>
      </c>
      <c r="H7721" s="121" t="s">
        <v>27</v>
      </c>
      <c r="I7721" s="119" t="e">
        <v>#N/A</v>
      </c>
      <c r="J7721" s="118" t="e">
        <v>#N/A</v>
      </c>
      <c r="K7721" s="117" t="s">
        <v>32</v>
      </c>
    </row>
    <row r="7722" spans="1:11">
      <c r="A7722" s="107" t="s">
        <v>1233</v>
      </c>
      <c r="B7722" s="108" t="s">
        <v>1584</v>
      </c>
      <c r="C7722" s="109">
        <v>375000</v>
      </c>
      <c r="D7722" s="110" t="s">
        <v>16</v>
      </c>
      <c r="E7722" s="111">
        <v>98</v>
      </c>
      <c r="F7722" s="112" t="s">
        <v>399</v>
      </c>
      <c r="G7722" s="115" t="s">
        <v>1912</v>
      </c>
      <c r="H7722" s="121" t="s">
        <v>16</v>
      </c>
      <c r="I7722" s="119" t="e">
        <v>#N/A</v>
      </c>
      <c r="J7722" s="118" t="e">
        <v>#N/A</v>
      </c>
      <c r="K7722" s="117" t="s">
        <v>32</v>
      </c>
    </row>
    <row r="7723" spans="1:11">
      <c r="A7723" s="107" t="s">
        <v>1233</v>
      </c>
      <c r="B7723" s="108" t="s">
        <v>1443</v>
      </c>
      <c r="C7723" s="109">
        <v>385000</v>
      </c>
      <c r="D7723" s="110" t="s">
        <v>16</v>
      </c>
      <c r="E7723" s="111">
        <v>160</v>
      </c>
      <c r="F7723" s="112" t="s">
        <v>87</v>
      </c>
      <c r="G7723" s="115" t="s">
        <v>1914</v>
      </c>
      <c r="H7723" s="121" t="s">
        <v>16</v>
      </c>
      <c r="I7723" s="119" t="e">
        <v>#N/A</v>
      </c>
      <c r="J7723" s="118" t="e">
        <v>#N/A</v>
      </c>
      <c r="K7723" s="117" t="s">
        <v>32</v>
      </c>
    </row>
    <row r="7724" spans="1:11">
      <c r="A7724" s="107" t="s">
        <v>1233</v>
      </c>
      <c r="B7724" s="108" t="s">
        <v>1402</v>
      </c>
      <c r="C7724" s="109">
        <v>384800</v>
      </c>
      <c r="D7724" s="110" t="s">
        <v>18</v>
      </c>
      <c r="E7724" s="111">
        <v>164</v>
      </c>
      <c r="F7724" s="112" t="s">
        <v>327</v>
      </c>
      <c r="G7724" s="115" t="s">
        <v>1914</v>
      </c>
      <c r="H7724" s="121" t="s">
        <v>27</v>
      </c>
      <c r="I7724" s="119" t="e">
        <v>#N/A</v>
      </c>
      <c r="J7724" s="118" t="e">
        <v>#N/A</v>
      </c>
      <c r="K7724" s="117" t="s">
        <v>32</v>
      </c>
    </row>
    <row r="7725" spans="1:11">
      <c r="A7725" s="107" t="s">
        <v>1233</v>
      </c>
      <c r="B7725" s="108" t="s">
        <v>1701</v>
      </c>
      <c r="C7725" s="109">
        <v>394000</v>
      </c>
      <c r="D7725" s="110" t="s">
        <v>19</v>
      </c>
      <c r="E7725" s="111">
        <v>29</v>
      </c>
      <c r="F7725" s="112" t="s">
        <v>793</v>
      </c>
      <c r="G7725" s="115" t="s">
        <v>1910</v>
      </c>
      <c r="H7725" s="121" t="s">
        <v>16</v>
      </c>
      <c r="I7725" s="119" t="e">
        <v>#N/A</v>
      </c>
      <c r="J7725" s="118" t="e">
        <v>#N/A</v>
      </c>
      <c r="K7725" s="117" t="s">
        <v>32</v>
      </c>
    </row>
    <row r="7726" spans="1:11">
      <c r="A7726" s="107" t="s">
        <v>1233</v>
      </c>
      <c r="B7726" s="108" t="s">
        <v>1588</v>
      </c>
      <c r="C7726" s="109">
        <v>395000</v>
      </c>
      <c r="D7726" s="110" t="s">
        <v>16</v>
      </c>
      <c r="E7726" s="111">
        <v>201</v>
      </c>
      <c r="F7726" s="112" t="s">
        <v>536</v>
      </c>
      <c r="G7726" s="115" t="s">
        <v>23</v>
      </c>
      <c r="H7726" s="121" t="s">
        <v>16</v>
      </c>
      <c r="I7726" s="119" t="e">
        <v>#N/A</v>
      </c>
      <c r="J7726" s="118" t="e">
        <v>#N/A</v>
      </c>
      <c r="K7726" s="117" t="s">
        <v>32</v>
      </c>
    </row>
    <row r="7727" spans="1:11">
      <c r="A7727" s="107" t="s">
        <v>1233</v>
      </c>
      <c r="B7727" s="108" t="s">
        <v>1701</v>
      </c>
      <c r="C7727" s="109">
        <v>415000</v>
      </c>
      <c r="D7727" s="110" t="s">
        <v>19</v>
      </c>
      <c r="E7727" s="111">
        <v>29</v>
      </c>
      <c r="F7727" s="112" t="s">
        <v>793</v>
      </c>
      <c r="G7727" s="115" t="s">
        <v>1910</v>
      </c>
      <c r="H7727" s="121" t="s">
        <v>16</v>
      </c>
      <c r="I7727" s="119" t="e">
        <v>#N/A</v>
      </c>
      <c r="J7727" s="118" t="e">
        <v>#N/A</v>
      </c>
      <c r="K7727" s="117" t="s">
        <v>32</v>
      </c>
    </row>
    <row r="7728" spans="1:11">
      <c r="A7728" s="107" t="s">
        <v>1233</v>
      </c>
      <c r="B7728" s="108" t="s">
        <v>1389</v>
      </c>
      <c r="C7728" s="109">
        <v>417500</v>
      </c>
      <c r="D7728" s="110" t="s">
        <v>42</v>
      </c>
      <c r="E7728" s="111">
        <v>75</v>
      </c>
      <c r="F7728" s="112" t="s">
        <v>1173</v>
      </c>
      <c r="G7728" s="115" t="s">
        <v>1915</v>
      </c>
      <c r="H7728" s="121" t="s">
        <v>27</v>
      </c>
      <c r="I7728" s="119" t="e">
        <v>#N/A</v>
      </c>
      <c r="J7728" s="118" t="e">
        <v>#N/A</v>
      </c>
      <c r="K7728" s="117" t="s">
        <v>32</v>
      </c>
    </row>
    <row r="7729" spans="1:11">
      <c r="A7729" s="107" t="s">
        <v>1233</v>
      </c>
      <c r="B7729" s="108" t="s">
        <v>1486</v>
      </c>
      <c r="C7729" s="109">
        <v>419000</v>
      </c>
      <c r="D7729" s="110" t="s">
        <v>16</v>
      </c>
      <c r="E7729" s="111">
        <v>128</v>
      </c>
      <c r="F7729" s="112" t="s">
        <v>327</v>
      </c>
      <c r="G7729" s="115" t="s">
        <v>1913</v>
      </c>
      <c r="H7729" s="121" t="s">
        <v>16</v>
      </c>
      <c r="I7729" s="119" t="e">
        <v>#N/A</v>
      </c>
      <c r="J7729" s="118" t="e">
        <v>#N/A</v>
      </c>
      <c r="K7729" s="117" t="s">
        <v>32</v>
      </c>
    </row>
    <row r="7730" spans="1:11">
      <c r="A7730" s="107" t="s">
        <v>1233</v>
      </c>
      <c r="B7730" s="108" t="s">
        <v>1593</v>
      </c>
      <c r="C7730" s="109">
        <v>429000</v>
      </c>
      <c r="D7730" s="110" t="s">
        <v>16</v>
      </c>
      <c r="E7730" s="111">
        <v>195</v>
      </c>
      <c r="F7730" s="112" t="s">
        <v>868</v>
      </c>
      <c r="G7730" s="115" t="s">
        <v>23</v>
      </c>
      <c r="H7730" s="121" t="s">
        <v>16</v>
      </c>
      <c r="I7730" s="119" t="e">
        <v>#N/A</v>
      </c>
      <c r="J7730" s="118" t="e">
        <v>#N/A</v>
      </c>
      <c r="K7730" s="117" t="s">
        <v>32</v>
      </c>
    </row>
    <row r="7731" spans="1:11">
      <c r="A7731" s="107" t="s">
        <v>1233</v>
      </c>
      <c r="B7731" s="108" t="s">
        <v>1412</v>
      </c>
      <c r="C7731" s="109">
        <v>429900</v>
      </c>
      <c r="D7731" s="110" t="s">
        <v>42</v>
      </c>
      <c r="E7731" s="111">
        <v>90</v>
      </c>
      <c r="F7731" s="112" t="s">
        <v>1173</v>
      </c>
      <c r="G7731" s="115" t="s">
        <v>1915</v>
      </c>
      <c r="H7731" s="121" t="s">
        <v>27</v>
      </c>
      <c r="I7731" s="119" t="e">
        <v>#N/A</v>
      </c>
      <c r="J7731" s="118" t="e">
        <v>#N/A</v>
      </c>
      <c r="K7731" s="117" t="s">
        <v>32</v>
      </c>
    </row>
    <row r="7732" spans="1:11">
      <c r="A7732" s="107" t="s">
        <v>1233</v>
      </c>
      <c r="B7732" s="108" t="s">
        <v>1371</v>
      </c>
      <c r="C7732" s="109">
        <v>440000</v>
      </c>
      <c r="D7732" s="110" t="s">
        <v>16</v>
      </c>
      <c r="E7732" s="111">
        <v>213</v>
      </c>
      <c r="F7732" s="112" t="s">
        <v>252</v>
      </c>
      <c r="G7732" s="115" t="s">
        <v>23</v>
      </c>
      <c r="H7732" s="121" t="s">
        <v>16</v>
      </c>
      <c r="I7732" s="119" t="e">
        <v>#N/A</v>
      </c>
      <c r="J7732" s="118" t="e">
        <v>#N/A</v>
      </c>
      <c r="K7732" s="117" t="s">
        <v>32</v>
      </c>
    </row>
    <row r="7733" spans="1:11">
      <c r="A7733" s="107" t="s">
        <v>1233</v>
      </c>
      <c r="B7733" s="108" t="s">
        <v>1435</v>
      </c>
      <c r="C7733" s="109">
        <v>449000</v>
      </c>
      <c r="D7733" s="110" t="s">
        <v>12</v>
      </c>
      <c r="E7733" s="111">
        <v>224</v>
      </c>
      <c r="F7733" s="112" t="s">
        <v>569</v>
      </c>
      <c r="G7733" s="115" t="s">
        <v>1920</v>
      </c>
      <c r="H7733" s="121" t="s">
        <v>27</v>
      </c>
      <c r="I7733" s="119" t="e">
        <v>#N/A</v>
      </c>
      <c r="J7733" s="118" t="e">
        <v>#N/A</v>
      </c>
      <c r="K7733" s="117" t="s">
        <v>32</v>
      </c>
    </row>
    <row r="7734" spans="1:11">
      <c r="A7734" s="107" t="s">
        <v>1233</v>
      </c>
      <c r="B7734" s="108">
        <v>39422</v>
      </c>
      <c r="C7734" s="109">
        <v>449900</v>
      </c>
      <c r="D7734" s="110" t="s">
        <v>16</v>
      </c>
      <c r="E7734" s="111">
        <v>270</v>
      </c>
      <c r="F7734" s="112" t="s">
        <v>763</v>
      </c>
      <c r="G7734" s="115" t="s">
        <v>1919</v>
      </c>
      <c r="H7734" s="121" t="s">
        <v>16</v>
      </c>
      <c r="I7734" s="119" t="e">
        <v>#N/A</v>
      </c>
      <c r="J7734" s="118" t="e">
        <v>#N/A</v>
      </c>
      <c r="K7734" s="117" t="s">
        <v>32</v>
      </c>
    </row>
    <row r="7735" spans="1:11">
      <c r="A7735" s="107" t="s">
        <v>1233</v>
      </c>
      <c r="B7735" s="108" t="s">
        <v>1660</v>
      </c>
      <c r="C7735" s="109">
        <v>449900</v>
      </c>
      <c r="D7735" s="110" t="s">
        <v>16</v>
      </c>
      <c r="E7735" s="111">
        <v>235</v>
      </c>
      <c r="F7735" s="112" t="s">
        <v>569</v>
      </c>
      <c r="G7735" s="115" t="s">
        <v>1920</v>
      </c>
      <c r="H7735" s="121" t="s">
        <v>16</v>
      </c>
      <c r="I7735" s="119" t="e">
        <v>#N/A</v>
      </c>
      <c r="J7735" s="118" t="e">
        <v>#N/A</v>
      </c>
      <c r="K7735" s="117" t="s">
        <v>32</v>
      </c>
    </row>
    <row r="7736" spans="1:11">
      <c r="A7736" s="107" t="s">
        <v>1233</v>
      </c>
      <c r="B7736" s="108" t="s">
        <v>1528</v>
      </c>
      <c r="C7736" s="109">
        <v>450000</v>
      </c>
      <c r="D7736" s="110" t="s">
        <v>16</v>
      </c>
      <c r="E7736" s="111">
        <v>168</v>
      </c>
      <c r="F7736" s="112" t="s">
        <v>87</v>
      </c>
      <c r="G7736" s="115" t="s">
        <v>1914</v>
      </c>
      <c r="H7736" s="121" t="s">
        <v>16</v>
      </c>
      <c r="I7736" s="119" t="e">
        <v>#N/A</v>
      </c>
      <c r="J7736" s="118" t="e">
        <v>#N/A</v>
      </c>
      <c r="K7736" s="117" t="s">
        <v>32</v>
      </c>
    </row>
    <row r="7737" spans="1:11">
      <c r="A7737" s="107" t="s">
        <v>1233</v>
      </c>
      <c r="B7737" s="108" t="s">
        <v>1377</v>
      </c>
      <c r="C7737" s="109">
        <v>450000</v>
      </c>
      <c r="D7737" s="110" t="s">
        <v>42</v>
      </c>
      <c r="E7737" s="111">
        <v>15</v>
      </c>
      <c r="F7737" s="112" t="s">
        <v>327</v>
      </c>
      <c r="G7737" s="115" t="s">
        <v>1910</v>
      </c>
      <c r="H7737" s="121" t="s">
        <v>27</v>
      </c>
      <c r="I7737" s="119" t="e">
        <v>#N/A</v>
      </c>
      <c r="J7737" s="118" t="e">
        <v>#N/A</v>
      </c>
      <c r="K7737" s="117" t="s">
        <v>32</v>
      </c>
    </row>
    <row r="7738" spans="1:11">
      <c r="A7738" s="107" t="s">
        <v>1233</v>
      </c>
      <c r="B7738" s="108" t="s">
        <v>1554</v>
      </c>
      <c r="C7738" s="109">
        <v>459000</v>
      </c>
      <c r="D7738" s="110" t="s">
        <v>42</v>
      </c>
      <c r="E7738" s="111">
        <v>30</v>
      </c>
      <c r="F7738" s="112" t="s">
        <v>405</v>
      </c>
      <c r="G7738" s="115" t="s">
        <v>1910</v>
      </c>
      <c r="H7738" s="121" t="s">
        <v>27</v>
      </c>
      <c r="I7738" s="119" t="e">
        <v>#N/A</v>
      </c>
      <c r="J7738" s="118" t="e">
        <v>#N/A</v>
      </c>
      <c r="K7738" s="117" t="s">
        <v>32</v>
      </c>
    </row>
    <row r="7739" spans="1:11">
      <c r="A7739" s="107" t="s">
        <v>1233</v>
      </c>
      <c r="B7739" s="108" t="s">
        <v>1532</v>
      </c>
      <c r="C7739" s="109">
        <v>459500</v>
      </c>
      <c r="D7739" s="110" t="s">
        <v>42</v>
      </c>
      <c r="E7739" s="111">
        <v>48</v>
      </c>
      <c r="F7739" s="112" t="s">
        <v>248</v>
      </c>
      <c r="G7739" s="115" t="s">
        <v>1911</v>
      </c>
      <c r="H7739" s="121" t="s">
        <v>27</v>
      </c>
      <c r="I7739" s="119" t="e">
        <v>#N/A</v>
      </c>
      <c r="J7739" s="118" t="e">
        <v>#N/A</v>
      </c>
      <c r="K7739" s="117" t="s">
        <v>32</v>
      </c>
    </row>
    <row r="7740" spans="1:11">
      <c r="A7740" s="107" t="s">
        <v>1233</v>
      </c>
      <c r="B7740" s="108" t="s">
        <v>1402</v>
      </c>
      <c r="C7740" s="109">
        <v>475700</v>
      </c>
      <c r="D7740" s="110" t="s">
        <v>16</v>
      </c>
      <c r="E7740" s="111">
        <v>164</v>
      </c>
      <c r="F7740" s="112" t="s">
        <v>272</v>
      </c>
      <c r="G7740" s="115" t="s">
        <v>1914</v>
      </c>
      <c r="H7740" s="121" t="s">
        <v>16</v>
      </c>
      <c r="I7740" s="119" t="e">
        <v>#N/A</v>
      </c>
      <c r="J7740" s="118" t="e">
        <v>#N/A</v>
      </c>
      <c r="K7740" s="117" t="s">
        <v>32</v>
      </c>
    </row>
    <row r="7741" spans="1:11">
      <c r="A7741" s="107" t="s">
        <v>1233</v>
      </c>
      <c r="B7741" s="108" t="s">
        <v>1606</v>
      </c>
      <c r="C7741" s="109">
        <v>499000</v>
      </c>
      <c r="D7741" s="110" t="s">
        <v>16</v>
      </c>
      <c r="E7741" s="111">
        <v>209</v>
      </c>
      <c r="F7741" s="112" t="s">
        <v>280</v>
      </c>
      <c r="G7741" s="115" t="s">
        <v>23</v>
      </c>
      <c r="H7741" s="121" t="s">
        <v>16</v>
      </c>
      <c r="I7741" s="119" t="e">
        <v>#N/A</v>
      </c>
      <c r="J7741" s="118" t="e">
        <v>#N/A</v>
      </c>
      <c r="K7741" s="117" t="s">
        <v>32</v>
      </c>
    </row>
    <row r="7742" spans="1:11">
      <c r="A7742" s="107" t="s">
        <v>1233</v>
      </c>
      <c r="B7742" s="108" t="s">
        <v>1411</v>
      </c>
      <c r="C7742" s="109">
        <v>499000</v>
      </c>
      <c r="D7742" s="110" t="s">
        <v>16</v>
      </c>
      <c r="E7742" s="111">
        <v>76</v>
      </c>
      <c r="F7742" s="112" t="s">
        <v>87</v>
      </c>
      <c r="G7742" s="115" t="s">
        <v>1915</v>
      </c>
      <c r="H7742" s="121" t="s">
        <v>16</v>
      </c>
      <c r="I7742" s="119" t="e">
        <v>#N/A</v>
      </c>
      <c r="J7742" s="118" t="e">
        <v>#N/A</v>
      </c>
      <c r="K7742" s="117" t="s">
        <v>32</v>
      </c>
    </row>
    <row r="7743" spans="1:11">
      <c r="A7743" s="107" t="s">
        <v>1233</v>
      </c>
      <c r="B7743" s="108" t="s">
        <v>1516</v>
      </c>
      <c r="C7743" s="109">
        <v>499000</v>
      </c>
      <c r="D7743" s="110" t="s">
        <v>16</v>
      </c>
      <c r="E7743" s="111">
        <v>70</v>
      </c>
      <c r="F7743" s="112" t="s">
        <v>272</v>
      </c>
      <c r="G7743" s="115" t="s">
        <v>1915</v>
      </c>
      <c r="H7743" s="121" t="s">
        <v>16</v>
      </c>
      <c r="I7743" s="119" t="e">
        <v>#N/A</v>
      </c>
      <c r="J7743" s="118" t="e">
        <v>#N/A</v>
      </c>
      <c r="K7743" s="117" t="s">
        <v>32</v>
      </c>
    </row>
    <row r="7744" spans="1:11">
      <c r="A7744" s="107" t="s">
        <v>1233</v>
      </c>
      <c r="B7744" s="108" t="s">
        <v>1620</v>
      </c>
      <c r="C7744" s="109">
        <v>499900</v>
      </c>
      <c r="D7744" s="110" t="s">
        <v>16</v>
      </c>
      <c r="E7744" s="111">
        <v>238</v>
      </c>
      <c r="F7744" s="112" t="s">
        <v>763</v>
      </c>
      <c r="G7744" s="115" t="s">
        <v>1920</v>
      </c>
      <c r="H7744" s="121" t="s">
        <v>16</v>
      </c>
      <c r="I7744" s="119" t="e">
        <v>#N/A</v>
      </c>
      <c r="J7744" s="118" t="e">
        <v>#N/A</v>
      </c>
      <c r="K7744" s="117" t="s">
        <v>32</v>
      </c>
    </row>
    <row r="7745" spans="1:11">
      <c r="A7745" s="107" t="s">
        <v>1233</v>
      </c>
      <c r="B7745" s="108" t="s">
        <v>1532</v>
      </c>
      <c r="C7745" s="109">
        <v>525000</v>
      </c>
      <c r="D7745" s="110" t="s">
        <v>16</v>
      </c>
      <c r="E7745" s="111">
        <v>48</v>
      </c>
      <c r="F7745" s="112" t="s">
        <v>136</v>
      </c>
      <c r="G7745" s="115" t="s">
        <v>1911</v>
      </c>
      <c r="H7745" s="121" t="s">
        <v>16</v>
      </c>
      <c r="I7745" s="119" t="e">
        <v>#N/A</v>
      </c>
      <c r="J7745" s="118" t="e">
        <v>#N/A</v>
      </c>
      <c r="K7745" s="117" t="s">
        <v>33</v>
      </c>
    </row>
    <row r="7746" spans="1:11">
      <c r="A7746" s="107" t="s">
        <v>1233</v>
      </c>
      <c r="B7746" s="108">
        <v>39398</v>
      </c>
      <c r="C7746" s="109">
        <v>529000</v>
      </c>
      <c r="D7746" s="110" t="s">
        <v>42</v>
      </c>
      <c r="E7746" s="111">
        <v>294</v>
      </c>
      <c r="F7746" s="112" t="s">
        <v>272</v>
      </c>
      <c r="G7746" s="115" t="s">
        <v>1918</v>
      </c>
      <c r="H7746" s="121" t="s">
        <v>27</v>
      </c>
      <c r="I7746" s="119" t="e">
        <v>#N/A</v>
      </c>
      <c r="J7746" s="118" t="e">
        <v>#N/A</v>
      </c>
      <c r="K7746" s="117" t="s">
        <v>33</v>
      </c>
    </row>
    <row r="7747" spans="1:11">
      <c r="A7747" s="107" t="s">
        <v>1233</v>
      </c>
      <c r="B7747" s="108" t="s">
        <v>1400</v>
      </c>
      <c r="C7747" s="109">
        <v>529000</v>
      </c>
      <c r="D7747" s="110" t="s">
        <v>42</v>
      </c>
      <c r="E7747" s="111">
        <v>203</v>
      </c>
      <c r="F7747" s="112" t="s">
        <v>1251</v>
      </c>
      <c r="G7747" s="115" t="s">
        <v>23</v>
      </c>
      <c r="H7747" s="121" t="s">
        <v>27</v>
      </c>
      <c r="I7747" s="119" t="e">
        <v>#N/A</v>
      </c>
      <c r="J7747" s="118" t="e">
        <v>#N/A</v>
      </c>
      <c r="K7747" s="117" t="s">
        <v>33</v>
      </c>
    </row>
    <row r="7748" spans="1:11">
      <c r="A7748" s="107" t="s">
        <v>1233</v>
      </c>
      <c r="B7748" s="108" t="s">
        <v>1460</v>
      </c>
      <c r="C7748" s="109">
        <v>529000</v>
      </c>
      <c r="D7748" s="110" t="s">
        <v>42</v>
      </c>
      <c r="E7748" s="111">
        <v>105</v>
      </c>
      <c r="F7748" s="112" t="s">
        <v>585</v>
      </c>
      <c r="G7748" s="115" t="s">
        <v>1912</v>
      </c>
      <c r="H7748" s="121" t="s">
        <v>27</v>
      </c>
      <c r="I7748" s="119" t="e">
        <v>#N/A</v>
      </c>
      <c r="J7748" s="118" t="e">
        <v>#N/A</v>
      </c>
      <c r="K7748" s="117" t="s">
        <v>33</v>
      </c>
    </row>
    <row r="7749" spans="1:11">
      <c r="A7749" s="107" t="s">
        <v>1233</v>
      </c>
      <c r="B7749" s="108" t="s">
        <v>1596</v>
      </c>
      <c r="C7749" s="109">
        <v>535000</v>
      </c>
      <c r="D7749" s="110" t="s">
        <v>16</v>
      </c>
      <c r="E7749" s="111">
        <v>5</v>
      </c>
      <c r="F7749" s="112" t="s">
        <v>166</v>
      </c>
      <c r="G7749" s="115" t="s">
        <v>1910</v>
      </c>
      <c r="H7749" s="121" t="s">
        <v>16</v>
      </c>
      <c r="I7749" s="119" t="e">
        <v>#N/A</v>
      </c>
      <c r="J7749" s="118" t="e">
        <v>#N/A</v>
      </c>
      <c r="K7749" s="117" t="s">
        <v>33</v>
      </c>
    </row>
    <row r="7750" spans="1:11">
      <c r="A7750" s="107" t="s">
        <v>1233</v>
      </c>
      <c r="B7750" s="108">
        <v>39415</v>
      </c>
      <c r="C7750" s="109">
        <v>550000</v>
      </c>
      <c r="D7750" s="110" t="s">
        <v>43</v>
      </c>
      <c r="E7750" s="111">
        <v>277</v>
      </c>
      <c r="F7750" s="112" t="s">
        <v>405</v>
      </c>
      <c r="G7750" s="115" t="s">
        <v>1918</v>
      </c>
      <c r="H7750" s="121" t="s">
        <v>16</v>
      </c>
      <c r="I7750" s="119" t="e">
        <v>#N/A</v>
      </c>
      <c r="J7750" s="118" t="e">
        <v>#N/A</v>
      </c>
      <c r="K7750" s="117" t="s">
        <v>33</v>
      </c>
    </row>
    <row r="7751" spans="1:11">
      <c r="A7751" s="107" t="s">
        <v>1233</v>
      </c>
      <c r="B7751" s="108">
        <v>39415</v>
      </c>
      <c r="C7751" s="109">
        <v>550000</v>
      </c>
      <c r="D7751" s="110" t="s">
        <v>43</v>
      </c>
      <c r="E7751" s="111">
        <v>277</v>
      </c>
      <c r="F7751" s="112" t="s">
        <v>405</v>
      </c>
      <c r="G7751" s="115" t="s">
        <v>1918</v>
      </c>
      <c r="H7751" s="121" t="s">
        <v>16</v>
      </c>
      <c r="I7751" s="119" t="e">
        <v>#N/A</v>
      </c>
      <c r="J7751" s="118" t="e">
        <v>#N/A</v>
      </c>
      <c r="K7751" s="117" t="s">
        <v>33</v>
      </c>
    </row>
    <row r="7752" spans="1:11">
      <c r="A7752" s="107" t="s">
        <v>1233</v>
      </c>
      <c r="B7752" s="108" t="s">
        <v>1381</v>
      </c>
      <c r="C7752" s="109">
        <v>550000</v>
      </c>
      <c r="D7752" s="110" t="s">
        <v>42</v>
      </c>
      <c r="E7752" s="111">
        <v>88</v>
      </c>
      <c r="F7752" s="112" t="s">
        <v>1252</v>
      </c>
      <c r="G7752" s="115" t="s">
        <v>1915</v>
      </c>
      <c r="H7752" s="121" t="s">
        <v>27</v>
      </c>
      <c r="I7752" s="119" t="e">
        <v>#N/A</v>
      </c>
      <c r="J7752" s="118" t="e">
        <v>#N/A</v>
      </c>
      <c r="K7752" s="117" t="s">
        <v>33</v>
      </c>
    </row>
    <row r="7753" spans="1:11">
      <c r="A7753" s="107" t="s">
        <v>1234</v>
      </c>
      <c r="B7753" s="108" t="s">
        <v>1549</v>
      </c>
      <c r="C7753" s="109">
        <v>129900</v>
      </c>
      <c r="D7753" s="110" t="s">
        <v>18</v>
      </c>
      <c r="E7753" s="111">
        <v>23</v>
      </c>
      <c r="F7753" s="112" t="s">
        <v>195</v>
      </c>
      <c r="G7753" s="115" t="s">
        <v>1910</v>
      </c>
      <c r="H7753" s="121" t="s">
        <v>27</v>
      </c>
      <c r="I7753" s="119" t="e">
        <v>#N/A</v>
      </c>
      <c r="J7753" s="118" t="e">
        <v>#N/A</v>
      </c>
      <c r="K7753" s="117" t="s">
        <v>31</v>
      </c>
    </row>
    <row r="7754" spans="1:11">
      <c r="A7754" s="107" t="s">
        <v>1234</v>
      </c>
      <c r="B7754" s="108" t="s">
        <v>1641</v>
      </c>
      <c r="C7754" s="109">
        <v>209900</v>
      </c>
      <c r="D7754" s="110" t="s">
        <v>16</v>
      </c>
      <c r="E7754" s="111">
        <v>176</v>
      </c>
      <c r="F7754" s="112" t="s">
        <v>252</v>
      </c>
      <c r="G7754" s="115" t="s">
        <v>23</v>
      </c>
      <c r="H7754" s="121" t="s">
        <v>16</v>
      </c>
      <c r="I7754" s="119" t="e">
        <v>#N/A</v>
      </c>
      <c r="J7754" s="118" t="e">
        <v>#N/A</v>
      </c>
      <c r="K7754" s="117" t="s">
        <v>31</v>
      </c>
    </row>
    <row r="7755" spans="1:11">
      <c r="A7755" s="107" t="s">
        <v>1234</v>
      </c>
      <c r="B7755" s="108" t="s">
        <v>1436</v>
      </c>
      <c r="C7755" s="109">
        <v>209900</v>
      </c>
      <c r="D7755" s="110" t="s">
        <v>12</v>
      </c>
      <c r="E7755" s="111">
        <v>193</v>
      </c>
      <c r="F7755" s="112" t="s">
        <v>1140</v>
      </c>
      <c r="G7755" s="115" t="s">
        <v>23</v>
      </c>
      <c r="H7755" s="121" t="s">
        <v>27</v>
      </c>
      <c r="I7755" s="119" t="e">
        <v>#N/A</v>
      </c>
      <c r="J7755" s="118" t="e">
        <v>#N/A</v>
      </c>
      <c r="K7755" s="117" t="s">
        <v>31</v>
      </c>
    </row>
    <row r="7756" spans="1:11">
      <c r="A7756" s="107" t="s">
        <v>1234</v>
      </c>
      <c r="B7756" s="108" t="s">
        <v>1380</v>
      </c>
      <c r="C7756" s="109">
        <v>205000</v>
      </c>
      <c r="D7756" s="110" t="s">
        <v>16</v>
      </c>
      <c r="E7756" s="111">
        <v>132</v>
      </c>
      <c r="F7756" s="112" t="s">
        <v>1253</v>
      </c>
      <c r="G7756" s="115" t="s">
        <v>1913</v>
      </c>
      <c r="H7756" s="121" t="s">
        <v>16</v>
      </c>
      <c r="I7756" s="119" t="e">
        <v>#N/A</v>
      </c>
      <c r="J7756" s="118" t="e">
        <v>#N/A</v>
      </c>
      <c r="K7756" s="117" t="s">
        <v>31</v>
      </c>
    </row>
    <row r="7757" spans="1:11">
      <c r="A7757" s="107" t="s">
        <v>1234</v>
      </c>
      <c r="B7757" s="108" t="s">
        <v>1414</v>
      </c>
      <c r="C7757" s="109">
        <v>204000</v>
      </c>
      <c r="D7757" s="110" t="s">
        <v>12</v>
      </c>
      <c r="E7757" s="111">
        <v>153</v>
      </c>
      <c r="F7757" s="112" t="s">
        <v>161</v>
      </c>
      <c r="G7757" s="115" t="s">
        <v>1913</v>
      </c>
      <c r="H7757" s="121" t="s">
        <v>27</v>
      </c>
      <c r="I7757" s="119" t="e">
        <v>#N/A</v>
      </c>
      <c r="J7757" s="118" t="e">
        <v>#N/A</v>
      </c>
      <c r="K7757" s="117" t="s">
        <v>31</v>
      </c>
    </row>
    <row r="7758" spans="1:11">
      <c r="A7758" s="107" t="s">
        <v>1234</v>
      </c>
      <c r="B7758" s="108" t="s">
        <v>1416</v>
      </c>
      <c r="C7758" s="109">
        <v>215000</v>
      </c>
      <c r="D7758" s="110" t="s">
        <v>18</v>
      </c>
      <c r="E7758" s="111">
        <v>145</v>
      </c>
      <c r="F7758" s="112" t="s">
        <v>61</v>
      </c>
      <c r="G7758" s="115" t="s">
        <v>1913</v>
      </c>
      <c r="H7758" s="121" t="s">
        <v>27</v>
      </c>
      <c r="I7758" s="119" t="e">
        <v>#N/A</v>
      </c>
      <c r="J7758" s="118" t="e">
        <v>#N/A</v>
      </c>
      <c r="K7758" s="117" t="s">
        <v>31</v>
      </c>
    </row>
    <row r="7759" spans="1:11">
      <c r="A7759" s="107" t="s">
        <v>1234</v>
      </c>
      <c r="B7759" s="108" t="s">
        <v>1536</v>
      </c>
      <c r="C7759" s="109">
        <v>214900</v>
      </c>
      <c r="D7759" s="110" t="s">
        <v>12</v>
      </c>
      <c r="E7759" s="111">
        <v>33</v>
      </c>
      <c r="F7759" s="112" t="s">
        <v>1173</v>
      </c>
      <c r="G7759" s="115" t="s">
        <v>1911</v>
      </c>
      <c r="H7759" s="121" t="s">
        <v>27</v>
      </c>
      <c r="I7759" s="119" t="e">
        <v>#N/A</v>
      </c>
      <c r="J7759" s="118" t="e">
        <v>#N/A</v>
      </c>
      <c r="K7759" s="117" t="s">
        <v>31</v>
      </c>
    </row>
    <row r="7760" spans="1:11">
      <c r="A7760" s="107" t="s">
        <v>1234</v>
      </c>
      <c r="B7760" s="108" t="s">
        <v>1556</v>
      </c>
      <c r="C7760" s="109">
        <v>219000</v>
      </c>
      <c r="D7760" s="110" t="s">
        <v>18</v>
      </c>
      <c r="E7760" s="111">
        <v>190</v>
      </c>
      <c r="F7760" s="112" t="s">
        <v>1023</v>
      </c>
      <c r="G7760" s="115" t="s">
        <v>23</v>
      </c>
      <c r="H7760" s="121" t="s">
        <v>27</v>
      </c>
      <c r="I7760" s="119" t="e">
        <v>#N/A</v>
      </c>
      <c r="J7760" s="118" t="e">
        <v>#N/A</v>
      </c>
      <c r="K7760" s="117" t="s">
        <v>31</v>
      </c>
    </row>
    <row r="7761" spans="1:11">
      <c r="A7761" s="107" t="s">
        <v>1234</v>
      </c>
      <c r="B7761" s="108" t="s">
        <v>1641</v>
      </c>
      <c r="C7761" s="109">
        <v>219000</v>
      </c>
      <c r="D7761" s="110" t="s">
        <v>12</v>
      </c>
      <c r="E7761" s="111">
        <v>185</v>
      </c>
      <c r="F7761" s="112" t="s">
        <v>1036</v>
      </c>
      <c r="G7761" s="115" t="s">
        <v>23</v>
      </c>
      <c r="H7761" s="121" t="s">
        <v>27</v>
      </c>
      <c r="I7761" s="119" t="e">
        <v>#N/A</v>
      </c>
      <c r="J7761" s="118" t="e">
        <v>#N/A</v>
      </c>
      <c r="K7761" s="117" t="s">
        <v>31</v>
      </c>
    </row>
    <row r="7762" spans="1:11">
      <c r="A7762" s="107" t="s">
        <v>1234</v>
      </c>
      <c r="B7762" s="108" t="s">
        <v>1369</v>
      </c>
      <c r="C7762" s="109">
        <v>219000</v>
      </c>
      <c r="D7762" s="110" t="s">
        <v>12</v>
      </c>
      <c r="E7762" s="111">
        <v>80</v>
      </c>
      <c r="F7762" s="112" t="s">
        <v>1036</v>
      </c>
      <c r="G7762" s="115" t="s">
        <v>1915</v>
      </c>
      <c r="H7762" s="121" t="s">
        <v>27</v>
      </c>
      <c r="I7762" s="119" t="e">
        <v>#N/A</v>
      </c>
      <c r="J7762" s="118" t="e">
        <v>#N/A</v>
      </c>
      <c r="K7762" s="117" t="s">
        <v>31</v>
      </c>
    </row>
    <row r="7763" spans="1:11">
      <c r="A7763" s="107" t="s">
        <v>1234</v>
      </c>
      <c r="B7763" s="108">
        <v>39414</v>
      </c>
      <c r="C7763" s="109">
        <v>219000</v>
      </c>
      <c r="D7763" s="110" t="s">
        <v>18</v>
      </c>
      <c r="E7763" s="111">
        <v>278</v>
      </c>
      <c r="F7763" s="112" t="s">
        <v>1055</v>
      </c>
      <c r="G7763" s="115" t="s">
        <v>1918</v>
      </c>
      <c r="H7763" s="121" t="s">
        <v>27</v>
      </c>
      <c r="I7763" s="119" t="e">
        <v>#N/A</v>
      </c>
      <c r="J7763" s="118" t="e">
        <v>#N/A</v>
      </c>
      <c r="K7763" s="117" t="s">
        <v>31</v>
      </c>
    </row>
    <row r="7764" spans="1:11">
      <c r="A7764" s="107" t="s">
        <v>1234</v>
      </c>
      <c r="B7764" s="108" t="s">
        <v>1465</v>
      </c>
      <c r="C7764" s="109">
        <v>214900</v>
      </c>
      <c r="D7764" s="110" t="s">
        <v>12</v>
      </c>
      <c r="E7764" s="111">
        <v>52</v>
      </c>
      <c r="F7764" s="112" t="s">
        <v>458</v>
      </c>
      <c r="G7764" s="115" t="s">
        <v>1911</v>
      </c>
      <c r="H7764" s="121" t="s">
        <v>27</v>
      </c>
      <c r="I7764" s="119" t="e">
        <v>#N/A</v>
      </c>
      <c r="J7764" s="118" t="e">
        <v>#N/A</v>
      </c>
      <c r="K7764" s="117" t="s">
        <v>31</v>
      </c>
    </row>
    <row r="7765" spans="1:11">
      <c r="A7765" s="107" t="s">
        <v>1234</v>
      </c>
      <c r="B7765" s="108" t="s">
        <v>1440</v>
      </c>
      <c r="C7765" s="109">
        <v>219900</v>
      </c>
      <c r="D7765" s="110" t="s">
        <v>12</v>
      </c>
      <c r="E7765" s="111">
        <v>229</v>
      </c>
      <c r="F7765" s="112" t="s">
        <v>1036</v>
      </c>
      <c r="G7765" s="115" t="s">
        <v>1920</v>
      </c>
      <c r="H7765" s="121" t="s">
        <v>27</v>
      </c>
      <c r="I7765" s="119" t="e">
        <v>#N/A</v>
      </c>
      <c r="J7765" s="118" t="e">
        <v>#N/A</v>
      </c>
      <c r="K7765" s="117" t="s">
        <v>31</v>
      </c>
    </row>
    <row r="7766" spans="1:11">
      <c r="A7766" s="107" t="s">
        <v>1234</v>
      </c>
      <c r="B7766" s="108" t="s">
        <v>1393</v>
      </c>
      <c r="C7766" s="109">
        <v>219900</v>
      </c>
      <c r="D7766" s="110" t="s">
        <v>18</v>
      </c>
      <c r="E7766" s="111">
        <v>156</v>
      </c>
      <c r="F7766" s="112" t="s">
        <v>166</v>
      </c>
      <c r="G7766" s="115" t="s">
        <v>1914</v>
      </c>
      <c r="H7766" s="121" t="s">
        <v>27</v>
      </c>
      <c r="I7766" s="119" t="e">
        <v>#N/A</v>
      </c>
      <c r="J7766" s="118" t="e">
        <v>#N/A</v>
      </c>
      <c r="K7766" s="117" t="s">
        <v>31</v>
      </c>
    </row>
    <row r="7767" spans="1:11">
      <c r="A7767" s="107" t="s">
        <v>1234</v>
      </c>
      <c r="B7767" s="108" t="s">
        <v>1613</v>
      </c>
      <c r="C7767" s="109">
        <v>220000</v>
      </c>
      <c r="D7767" s="110" t="s">
        <v>16</v>
      </c>
      <c r="E7767" s="111">
        <v>347</v>
      </c>
      <c r="F7767" s="112" t="s">
        <v>248</v>
      </c>
      <c r="G7767" s="115" t="s">
        <v>1923</v>
      </c>
      <c r="H7767" s="121" t="s">
        <v>16</v>
      </c>
      <c r="I7767" s="119" t="e">
        <v>#N/A</v>
      </c>
      <c r="J7767" s="118" t="e">
        <v>#N/A</v>
      </c>
      <c r="K7767" s="117" t="s">
        <v>31</v>
      </c>
    </row>
    <row r="7768" spans="1:11">
      <c r="A7768" s="107" t="s">
        <v>1234</v>
      </c>
      <c r="B7768" s="108" t="s">
        <v>1583</v>
      </c>
      <c r="C7768" s="109">
        <v>220000</v>
      </c>
      <c r="D7768" s="110" t="s">
        <v>16</v>
      </c>
      <c r="E7768" s="111">
        <v>138</v>
      </c>
      <c r="F7768" s="112" t="s">
        <v>1254</v>
      </c>
      <c r="G7768" s="115" t="s">
        <v>1913</v>
      </c>
      <c r="H7768" s="121" t="s">
        <v>16</v>
      </c>
      <c r="I7768" s="119" t="e">
        <v>#N/A</v>
      </c>
      <c r="J7768" s="118" t="e">
        <v>#N/A</v>
      </c>
      <c r="K7768" s="117" t="s">
        <v>31</v>
      </c>
    </row>
    <row r="7769" spans="1:11">
      <c r="A7769" s="107" t="s">
        <v>1234</v>
      </c>
      <c r="B7769" s="108" t="s">
        <v>1583</v>
      </c>
      <c r="C7769" s="109">
        <v>220000</v>
      </c>
      <c r="D7769" s="110" t="s">
        <v>16</v>
      </c>
      <c r="E7769" s="111">
        <v>138</v>
      </c>
      <c r="F7769" s="112" t="s">
        <v>1254</v>
      </c>
      <c r="G7769" s="115" t="s">
        <v>1913</v>
      </c>
      <c r="H7769" s="121" t="s">
        <v>16</v>
      </c>
      <c r="I7769" s="119" t="e">
        <v>#N/A</v>
      </c>
      <c r="J7769" s="118" t="e">
        <v>#N/A</v>
      </c>
      <c r="K7769" s="117" t="s">
        <v>31</v>
      </c>
    </row>
    <row r="7770" spans="1:11">
      <c r="A7770" s="107" t="s">
        <v>1234</v>
      </c>
      <c r="B7770" s="108" t="s">
        <v>1583</v>
      </c>
      <c r="C7770" s="109">
        <v>220000</v>
      </c>
      <c r="D7770" s="110" t="s">
        <v>16</v>
      </c>
      <c r="E7770" s="111">
        <v>138</v>
      </c>
      <c r="F7770" s="112" t="s">
        <v>1254</v>
      </c>
      <c r="G7770" s="115" t="s">
        <v>1913</v>
      </c>
      <c r="H7770" s="121" t="s">
        <v>16</v>
      </c>
      <c r="I7770" s="119" t="e">
        <v>#N/A</v>
      </c>
      <c r="J7770" s="118" t="e">
        <v>#N/A</v>
      </c>
      <c r="K7770" s="117" t="s">
        <v>31</v>
      </c>
    </row>
    <row r="7771" spans="1:11">
      <c r="A7771" s="107" t="s">
        <v>1234</v>
      </c>
      <c r="B7771" s="108" t="s">
        <v>1583</v>
      </c>
      <c r="C7771" s="109">
        <v>220000</v>
      </c>
      <c r="D7771" s="110" t="s">
        <v>16</v>
      </c>
      <c r="E7771" s="111">
        <v>138</v>
      </c>
      <c r="F7771" s="112" t="s">
        <v>1254</v>
      </c>
      <c r="G7771" s="115" t="s">
        <v>1913</v>
      </c>
      <c r="H7771" s="121" t="s">
        <v>16</v>
      </c>
      <c r="I7771" s="119" t="e">
        <v>#N/A</v>
      </c>
      <c r="J7771" s="118" t="e">
        <v>#N/A</v>
      </c>
      <c r="K7771" s="117" t="s">
        <v>31</v>
      </c>
    </row>
    <row r="7772" spans="1:11">
      <c r="A7772" s="107" t="s">
        <v>1234</v>
      </c>
      <c r="B7772" s="108" t="s">
        <v>1738</v>
      </c>
      <c r="C7772" s="109">
        <v>219900</v>
      </c>
      <c r="D7772" s="110" t="s">
        <v>12</v>
      </c>
      <c r="E7772" s="111">
        <v>490</v>
      </c>
      <c r="F7772" s="112" t="s">
        <v>293</v>
      </c>
      <c r="G7772" s="115" t="s">
        <v>1933</v>
      </c>
      <c r="H7772" s="121" t="s">
        <v>27</v>
      </c>
      <c r="I7772" s="119" t="e">
        <v>#N/A</v>
      </c>
      <c r="J7772" s="118" t="e">
        <v>#N/A</v>
      </c>
      <c r="K7772" s="117" t="s">
        <v>31</v>
      </c>
    </row>
    <row r="7773" spans="1:11">
      <c r="A7773" s="107" t="s">
        <v>1234</v>
      </c>
      <c r="B7773" s="108" t="s">
        <v>1397</v>
      </c>
      <c r="C7773" s="109">
        <v>219900</v>
      </c>
      <c r="D7773" s="110" t="s">
        <v>12</v>
      </c>
      <c r="E7773" s="111">
        <v>126</v>
      </c>
      <c r="F7773" s="112" t="s">
        <v>1140</v>
      </c>
      <c r="G7773" s="115" t="s">
        <v>1913</v>
      </c>
      <c r="H7773" s="121" t="s">
        <v>27</v>
      </c>
      <c r="I7773" s="119" t="e">
        <v>#N/A</v>
      </c>
      <c r="J7773" s="118" t="e">
        <v>#N/A</v>
      </c>
      <c r="K7773" s="117" t="s">
        <v>31</v>
      </c>
    </row>
    <row r="7774" spans="1:11">
      <c r="A7774" s="107" t="s">
        <v>1234</v>
      </c>
      <c r="B7774" s="108" t="s">
        <v>1660</v>
      </c>
      <c r="C7774" s="109">
        <v>224900</v>
      </c>
      <c r="D7774" s="110" t="s">
        <v>18</v>
      </c>
      <c r="E7774" s="111">
        <v>235</v>
      </c>
      <c r="F7774" s="112" t="s">
        <v>53</v>
      </c>
      <c r="G7774" s="115" t="s">
        <v>1920</v>
      </c>
      <c r="H7774" s="121" t="s">
        <v>27</v>
      </c>
      <c r="I7774" s="119" t="e">
        <v>#N/A</v>
      </c>
      <c r="J7774" s="118" t="e">
        <v>#N/A</v>
      </c>
      <c r="K7774" s="117" t="s">
        <v>31</v>
      </c>
    </row>
    <row r="7775" spans="1:11">
      <c r="A7775" s="107" t="s">
        <v>1234</v>
      </c>
      <c r="B7775" s="108" t="s">
        <v>1572</v>
      </c>
      <c r="C7775" s="109">
        <v>224900</v>
      </c>
      <c r="D7775" s="110" t="s">
        <v>18</v>
      </c>
      <c r="E7775" s="111">
        <v>100</v>
      </c>
      <c r="F7775" s="112" t="s">
        <v>280</v>
      </c>
      <c r="G7775" s="115" t="s">
        <v>1912</v>
      </c>
      <c r="H7775" s="121" t="s">
        <v>27</v>
      </c>
      <c r="I7775" s="119" t="e">
        <v>#N/A</v>
      </c>
      <c r="J7775" s="118" t="e">
        <v>#N/A</v>
      </c>
      <c r="K7775" s="117" t="s">
        <v>31</v>
      </c>
    </row>
    <row r="7776" spans="1:11">
      <c r="A7776" s="107" t="s">
        <v>1234</v>
      </c>
      <c r="B7776" s="108">
        <v>39413</v>
      </c>
      <c r="C7776" s="109">
        <v>225000</v>
      </c>
      <c r="D7776" s="110" t="s">
        <v>17</v>
      </c>
      <c r="E7776" s="111">
        <v>279</v>
      </c>
      <c r="F7776" s="112" t="s">
        <v>61</v>
      </c>
      <c r="G7776" s="115" t="s">
        <v>1918</v>
      </c>
      <c r="H7776" s="121" t="s">
        <v>27</v>
      </c>
      <c r="I7776" s="119" t="e">
        <v>#N/A</v>
      </c>
      <c r="J7776" s="118" t="e">
        <v>#N/A</v>
      </c>
      <c r="K7776" s="117" t="s">
        <v>31</v>
      </c>
    </row>
    <row r="7777" spans="1:11">
      <c r="A7777" s="107" t="s">
        <v>1234</v>
      </c>
      <c r="B7777" s="108" t="s">
        <v>1409</v>
      </c>
      <c r="C7777" s="109">
        <v>220000</v>
      </c>
      <c r="D7777" s="110" t="s">
        <v>18</v>
      </c>
      <c r="E7777" s="111">
        <v>20</v>
      </c>
      <c r="F7777" s="112" t="s">
        <v>1255</v>
      </c>
      <c r="G7777" s="115" t="s">
        <v>1910</v>
      </c>
      <c r="H7777" s="121" t="s">
        <v>27</v>
      </c>
      <c r="I7777" s="119" t="e">
        <v>#N/A</v>
      </c>
      <c r="J7777" s="118" t="e">
        <v>#N/A</v>
      </c>
      <c r="K7777" s="117" t="s">
        <v>31</v>
      </c>
    </row>
    <row r="7778" spans="1:11">
      <c r="A7778" s="107" t="s">
        <v>1234</v>
      </c>
      <c r="B7778" s="108" t="s">
        <v>1395</v>
      </c>
      <c r="C7778" s="109">
        <v>225000</v>
      </c>
      <c r="D7778" s="110" t="s">
        <v>16</v>
      </c>
      <c r="E7778" s="111">
        <v>92</v>
      </c>
      <c r="F7778" s="112" t="s">
        <v>272</v>
      </c>
      <c r="G7778" s="115" t="s">
        <v>1915</v>
      </c>
      <c r="H7778" s="121" t="s">
        <v>16</v>
      </c>
      <c r="I7778" s="119" t="e">
        <v>#N/A</v>
      </c>
      <c r="J7778" s="118" t="e">
        <v>#N/A</v>
      </c>
      <c r="K7778" s="117" t="s">
        <v>31</v>
      </c>
    </row>
    <row r="7779" spans="1:11">
      <c r="A7779" s="107" t="s">
        <v>1234</v>
      </c>
      <c r="B7779" s="108" t="s">
        <v>1509</v>
      </c>
      <c r="C7779" s="109">
        <v>210000</v>
      </c>
      <c r="D7779" s="110" t="s">
        <v>18</v>
      </c>
      <c r="E7779" s="111">
        <v>216</v>
      </c>
      <c r="F7779" s="112" t="s">
        <v>264</v>
      </c>
      <c r="G7779" s="115" t="s">
        <v>1920</v>
      </c>
      <c r="H7779" s="121" t="s">
        <v>27</v>
      </c>
      <c r="I7779" s="119" t="e">
        <v>#N/A</v>
      </c>
      <c r="J7779" s="118" t="e">
        <v>#N/A</v>
      </c>
      <c r="K7779" s="117" t="s">
        <v>31</v>
      </c>
    </row>
    <row r="7780" spans="1:11">
      <c r="A7780" s="107" t="s">
        <v>1234</v>
      </c>
      <c r="B7780" s="108" t="s">
        <v>1487</v>
      </c>
      <c r="C7780" s="109">
        <v>228990</v>
      </c>
      <c r="D7780" s="110" t="s">
        <v>18</v>
      </c>
      <c r="E7780" s="111">
        <v>137</v>
      </c>
      <c r="F7780" s="112" t="s">
        <v>1146</v>
      </c>
      <c r="G7780" s="115" t="s">
        <v>1913</v>
      </c>
      <c r="H7780" s="121" t="s">
        <v>27</v>
      </c>
      <c r="I7780" s="119" t="e">
        <v>#N/A</v>
      </c>
      <c r="J7780" s="118" t="e">
        <v>#N/A</v>
      </c>
      <c r="K7780" s="117" t="s">
        <v>31</v>
      </c>
    </row>
    <row r="7781" spans="1:11">
      <c r="A7781" s="107" t="s">
        <v>1234</v>
      </c>
      <c r="B7781" s="108" t="s">
        <v>1616</v>
      </c>
      <c r="C7781" s="109">
        <v>229000</v>
      </c>
      <c r="D7781" s="110" t="s">
        <v>12</v>
      </c>
      <c r="E7781" s="111">
        <v>199</v>
      </c>
      <c r="F7781" s="112" t="s">
        <v>1036</v>
      </c>
      <c r="G7781" s="115" t="s">
        <v>23</v>
      </c>
      <c r="H7781" s="121" t="s">
        <v>27</v>
      </c>
      <c r="I7781" s="119" t="e">
        <v>#N/A</v>
      </c>
      <c r="J7781" s="118" t="e">
        <v>#N/A</v>
      </c>
      <c r="K7781" s="117" t="s">
        <v>31</v>
      </c>
    </row>
    <row r="7782" spans="1:11">
      <c r="A7782" s="107" t="s">
        <v>1234</v>
      </c>
      <c r="B7782" s="108" t="s">
        <v>1390</v>
      </c>
      <c r="C7782" s="109">
        <v>223190</v>
      </c>
      <c r="D7782" s="110" t="s">
        <v>16</v>
      </c>
      <c r="E7782" s="111">
        <v>77</v>
      </c>
      <c r="F7782" s="112" t="s">
        <v>668</v>
      </c>
      <c r="G7782" s="115" t="s">
        <v>1915</v>
      </c>
      <c r="H7782" s="121" t="s">
        <v>16</v>
      </c>
      <c r="I7782" s="119" t="e">
        <v>#N/A</v>
      </c>
      <c r="J7782" s="118" t="e">
        <v>#N/A</v>
      </c>
      <c r="K7782" s="117" t="s">
        <v>31</v>
      </c>
    </row>
    <row r="7783" spans="1:11">
      <c r="A7783" s="107" t="s">
        <v>1234</v>
      </c>
      <c r="B7783" s="108" t="s">
        <v>1386</v>
      </c>
      <c r="C7783" s="109">
        <v>229000</v>
      </c>
      <c r="D7783" s="110" t="s">
        <v>12</v>
      </c>
      <c r="E7783" s="111">
        <v>118</v>
      </c>
      <c r="F7783" s="112" t="s">
        <v>1036</v>
      </c>
      <c r="G7783" s="115" t="s">
        <v>1912</v>
      </c>
      <c r="H7783" s="121" t="s">
        <v>27</v>
      </c>
      <c r="I7783" s="119" t="e">
        <v>#N/A</v>
      </c>
      <c r="J7783" s="118" t="e">
        <v>#N/A</v>
      </c>
      <c r="K7783" s="117" t="s">
        <v>31</v>
      </c>
    </row>
    <row r="7784" spans="1:11">
      <c r="A7784" s="107" t="s">
        <v>1234</v>
      </c>
      <c r="B7784" s="108" t="s">
        <v>1376</v>
      </c>
      <c r="C7784" s="109">
        <v>229500</v>
      </c>
      <c r="D7784" s="110" t="s">
        <v>17</v>
      </c>
      <c r="E7784" s="111">
        <v>84</v>
      </c>
      <c r="F7784" s="112" t="s">
        <v>55</v>
      </c>
      <c r="G7784" s="115" t="s">
        <v>1915</v>
      </c>
      <c r="H7784" s="121" t="s">
        <v>27</v>
      </c>
      <c r="I7784" s="119" t="e">
        <v>#N/A</v>
      </c>
      <c r="J7784" s="118" t="e">
        <v>#N/A</v>
      </c>
      <c r="K7784" s="117" t="s">
        <v>31</v>
      </c>
    </row>
    <row r="7785" spans="1:11">
      <c r="A7785" s="107" t="s">
        <v>1234</v>
      </c>
      <c r="B7785" s="108" t="s">
        <v>1761</v>
      </c>
      <c r="C7785" s="109">
        <v>229900</v>
      </c>
      <c r="D7785" s="110" t="s">
        <v>12</v>
      </c>
      <c r="E7785" s="111">
        <v>392</v>
      </c>
      <c r="F7785" s="112" t="s">
        <v>1036</v>
      </c>
      <c r="G7785" s="115" t="s">
        <v>1916</v>
      </c>
      <c r="H7785" s="121" t="s">
        <v>27</v>
      </c>
      <c r="I7785" s="119" t="e">
        <v>#N/A</v>
      </c>
      <c r="J7785" s="118" t="e">
        <v>#N/A</v>
      </c>
      <c r="K7785" s="117" t="s">
        <v>31</v>
      </c>
    </row>
    <row r="7786" spans="1:11">
      <c r="A7786" s="107" t="s">
        <v>1234</v>
      </c>
      <c r="B7786" s="108" t="s">
        <v>1493</v>
      </c>
      <c r="C7786" s="109">
        <v>225000</v>
      </c>
      <c r="D7786" s="110" t="s">
        <v>12</v>
      </c>
      <c r="E7786" s="111">
        <v>236</v>
      </c>
      <c r="F7786" s="112" t="s">
        <v>1036</v>
      </c>
      <c r="G7786" s="115" t="s">
        <v>1920</v>
      </c>
      <c r="H7786" s="121" t="s">
        <v>27</v>
      </c>
      <c r="I7786" s="119" t="e">
        <v>#N/A</v>
      </c>
      <c r="J7786" s="118" t="e">
        <v>#N/A</v>
      </c>
      <c r="K7786" s="117" t="s">
        <v>31</v>
      </c>
    </row>
    <row r="7787" spans="1:11">
      <c r="A7787" s="107" t="s">
        <v>1234</v>
      </c>
      <c r="B7787" s="108" t="s">
        <v>1550</v>
      </c>
      <c r="C7787" s="109">
        <v>229900</v>
      </c>
      <c r="D7787" s="110" t="s">
        <v>12</v>
      </c>
      <c r="E7787" s="111">
        <v>240</v>
      </c>
      <c r="F7787" s="112" t="s">
        <v>1036</v>
      </c>
      <c r="G7787" s="115" t="s">
        <v>1920</v>
      </c>
      <c r="H7787" s="121" t="s">
        <v>27</v>
      </c>
      <c r="I7787" s="119" t="e">
        <v>#N/A</v>
      </c>
      <c r="J7787" s="118" t="e">
        <v>#N/A</v>
      </c>
      <c r="K7787" s="117" t="s">
        <v>31</v>
      </c>
    </row>
    <row r="7788" spans="1:11">
      <c r="A7788" s="107" t="s">
        <v>1234</v>
      </c>
      <c r="B7788" s="108" t="s">
        <v>1646</v>
      </c>
      <c r="C7788" s="109">
        <v>225914</v>
      </c>
      <c r="D7788" s="110" t="s">
        <v>12</v>
      </c>
      <c r="E7788" s="111">
        <v>178</v>
      </c>
      <c r="F7788" s="112" t="s">
        <v>206</v>
      </c>
      <c r="G7788" s="115" t="s">
        <v>1914</v>
      </c>
      <c r="H7788" s="121" t="s">
        <v>27</v>
      </c>
      <c r="I7788" s="119" t="e">
        <v>#N/A</v>
      </c>
      <c r="J7788" s="118" t="e">
        <v>#N/A</v>
      </c>
      <c r="K7788" s="117" t="s">
        <v>31</v>
      </c>
    </row>
    <row r="7789" spans="1:11">
      <c r="A7789" s="107" t="s">
        <v>1234</v>
      </c>
      <c r="B7789" s="108" t="s">
        <v>1486</v>
      </c>
      <c r="C7789" s="109">
        <v>229900</v>
      </c>
      <c r="D7789" s="110" t="s">
        <v>12</v>
      </c>
      <c r="E7789" s="111">
        <v>128</v>
      </c>
      <c r="F7789" s="112" t="s">
        <v>1036</v>
      </c>
      <c r="G7789" s="115" t="s">
        <v>1913</v>
      </c>
      <c r="H7789" s="121" t="s">
        <v>27</v>
      </c>
      <c r="I7789" s="119" t="e">
        <v>#N/A</v>
      </c>
      <c r="J7789" s="118" t="e">
        <v>#N/A</v>
      </c>
      <c r="K7789" s="117" t="s">
        <v>31</v>
      </c>
    </row>
    <row r="7790" spans="1:11">
      <c r="A7790" s="107" t="s">
        <v>1234</v>
      </c>
      <c r="B7790" s="108" t="s">
        <v>1459</v>
      </c>
      <c r="C7790" s="109">
        <v>229900</v>
      </c>
      <c r="D7790" s="110" t="s">
        <v>12</v>
      </c>
      <c r="E7790" s="111">
        <v>123</v>
      </c>
      <c r="F7790" s="112" t="s">
        <v>1140</v>
      </c>
      <c r="G7790" s="115" t="s">
        <v>1912</v>
      </c>
      <c r="H7790" s="121" t="s">
        <v>27</v>
      </c>
      <c r="I7790" s="119" t="e">
        <v>#N/A</v>
      </c>
      <c r="J7790" s="118" t="e">
        <v>#N/A</v>
      </c>
      <c r="K7790" s="117" t="s">
        <v>31</v>
      </c>
    </row>
    <row r="7791" spans="1:11">
      <c r="A7791" s="107" t="s">
        <v>1234</v>
      </c>
      <c r="B7791" s="108" t="s">
        <v>1359</v>
      </c>
      <c r="C7791" s="109">
        <v>229900</v>
      </c>
      <c r="D7791" s="110" t="s">
        <v>43</v>
      </c>
      <c r="E7791" s="111">
        <v>3</v>
      </c>
      <c r="F7791" s="112" t="s">
        <v>597</v>
      </c>
      <c r="G7791" s="115" t="s">
        <v>1910</v>
      </c>
      <c r="H7791" s="121" t="s">
        <v>16</v>
      </c>
      <c r="I7791" s="119" t="e">
        <v>#N/A</v>
      </c>
      <c r="J7791" s="118" t="e">
        <v>#N/A</v>
      </c>
      <c r="K7791" s="117" t="s">
        <v>31</v>
      </c>
    </row>
    <row r="7792" spans="1:11">
      <c r="A7792" s="107" t="s">
        <v>1234</v>
      </c>
      <c r="B7792" s="108" t="s">
        <v>1645</v>
      </c>
      <c r="C7792" s="109">
        <v>229900</v>
      </c>
      <c r="D7792" s="110" t="s">
        <v>12</v>
      </c>
      <c r="E7792" s="111">
        <v>225</v>
      </c>
      <c r="F7792" s="112" t="s">
        <v>1036</v>
      </c>
      <c r="G7792" s="115" t="s">
        <v>1920</v>
      </c>
      <c r="H7792" s="121" t="s">
        <v>27</v>
      </c>
      <c r="I7792" s="119" t="e">
        <v>#N/A</v>
      </c>
      <c r="J7792" s="118" t="e">
        <v>#N/A</v>
      </c>
      <c r="K7792" s="117" t="s">
        <v>31</v>
      </c>
    </row>
    <row r="7793" spans="1:11">
      <c r="A7793" s="107" t="s">
        <v>1234</v>
      </c>
      <c r="B7793" s="108" t="s">
        <v>1583</v>
      </c>
      <c r="C7793" s="109">
        <v>230000</v>
      </c>
      <c r="D7793" s="110" t="s">
        <v>16</v>
      </c>
      <c r="E7793" s="111">
        <v>138</v>
      </c>
      <c r="F7793" s="112" t="s">
        <v>1254</v>
      </c>
      <c r="G7793" s="115" t="s">
        <v>1913</v>
      </c>
      <c r="H7793" s="121" t="s">
        <v>16</v>
      </c>
      <c r="I7793" s="119" t="e">
        <v>#N/A</v>
      </c>
      <c r="J7793" s="118" t="e">
        <v>#N/A</v>
      </c>
      <c r="K7793" s="117" t="s">
        <v>31</v>
      </c>
    </row>
    <row r="7794" spans="1:11">
      <c r="A7794" s="107" t="s">
        <v>1234</v>
      </c>
      <c r="B7794" s="108" t="s">
        <v>1359</v>
      </c>
      <c r="C7794" s="109">
        <v>230000</v>
      </c>
      <c r="D7794" s="110" t="s">
        <v>43</v>
      </c>
      <c r="E7794" s="111">
        <v>3</v>
      </c>
      <c r="F7794" s="112" t="s">
        <v>1023</v>
      </c>
      <c r="G7794" s="115" t="s">
        <v>1910</v>
      </c>
      <c r="H7794" s="121" t="s">
        <v>16</v>
      </c>
      <c r="I7794" s="119" t="e">
        <v>#N/A</v>
      </c>
      <c r="J7794" s="118" t="e">
        <v>#N/A</v>
      </c>
      <c r="K7794" s="117" t="s">
        <v>31</v>
      </c>
    </row>
    <row r="7795" spans="1:11">
      <c r="A7795" s="107" t="s">
        <v>1234</v>
      </c>
      <c r="B7795" s="108" t="s">
        <v>1368</v>
      </c>
      <c r="C7795" s="109">
        <v>234460</v>
      </c>
      <c r="D7795" s="110" t="s">
        <v>12</v>
      </c>
      <c r="E7795" s="111">
        <v>4</v>
      </c>
      <c r="F7795" s="112" t="s">
        <v>72</v>
      </c>
      <c r="G7795" s="115" t="s">
        <v>1910</v>
      </c>
      <c r="H7795" s="121" t="s">
        <v>27</v>
      </c>
      <c r="I7795" s="119" t="e">
        <v>#N/A</v>
      </c>
      <c r="J7795" s="118" t="e">
        <v>#N/A</v>
      </c>
      <c r="K7795" s="117" t="s">
        <v>31</v>
      </c>
    </row>
    <row r="7796" spans="1:11">
      <c r="A7796" s="107" t="s">
        <v>1234</v>
      </c>
      <c r="B7796" s="108" t="s">
        <v>1445</v>
      </c>
      <c r="C7796" s="109">
        <v>234721</v>
      </c>
      <c r="D7796" s="110" t="s">
        <v>17</v>
      </c>
      <c r="E7796" s="111">
        <v>32</v>
      </c>
      <c r="F7796" s="112" t="s">
        <v>1000</v>
      </c>
      <c r="G7796" s="115" t="s">
        <v>1911</v>
      </c>
      <c r="H7796" s="121" t="s">
        <v>27</v>
      </c>
      <c r="I7796" s="119" t="e">
        <v>#N/A</v>
      </c>
      <c r="J7796" s="118" t="e">
        <v>#N/A</v>
      </c>
      <c r="K7796" s="117" t="s">
        <v>31</v>
      </c>
    </row>
    <row r="7797" spans="1:11">
      <c r="A7797" s="107" t="s">
        <v>1234</v>
      </c>
      <c r="B7797" s="108" t="s">
        <v>1393</v>
      </c>
      <c r="C7797" s="109">
        <v>229900</v>
      </c>
      <c r="D7797" s="110" t="s">
        <v>18</v>
      </c>
      <c r="E7797" s="111">
        <v>156</v>
      </c>
      <c r="F7797" s="112" t="s">
        <v>166</v>
      </c>
      <c r="G7797" s="115" t="s">
        <v>1914</v>
      </c>
      <c r="H7797" s="121" t="s">
        <v>27</v>
      </c>
      <c r="I7797" s="119" t="e">
        <v>#N/A</v>
      </c>
      <c r="J7797" s="118" t="e">
        <v>#N/A</v>
      </c>
      <c r="K7797" s="117" t="s">
        <v>31</v>
      </c>
    </row>
    <row r="7798" spans="1:11">
      <c r="A7798" s="107" t="s">
        <v>1234</v>
      </c>
      <c r="B7798" s="108" t="s">
        <v>1569</v>
      </c>
      <c r="C7798" s="109">
        <v>235900</v>
      </c>
      <c r="D7798" s="110" t="s">
        <v>12</v>
      </c>
      <c r="E7798" s="111">
        <v>169</v>
      </c>
      <c r="F7798" s="112" t="s">
        <v>119</v>
      </c>
      <c r="G7798" s="115" t="s">
        <v>1914</v>
      </c>
      <c r="H7798" s="121" t="s">
        <v>27</v>
      </c>
      <c r="I7798" s="119" t="e">
        <v>#N/A</v>
      </c>
      <c r="J7798" s="118" t="e">
        <v>#N/A</v>
      </c>
      <c r="K7798" s="117" t="s">
        <v>31</v>
      </c>
    </row>
    <row r="7799" spans="1:11">
      <c r="A7799" s="107" t="s">
        <v>1234</v>
      </c>
      <c r="B7799" s="108" t="s">
        <v>1452</v>
      </c>
      <c r="C7799" s="109">
        <v>234900</v>
      </c>
      <c r="D7799" s="110" t="s">
        <v>12</v>
      </c>
      <c r="E7799" s="111">
        <v>17</v>
      </c>
      <c r="F7799" s="112" t="s">
        <v>889</v>
      </c>
      <c r="G7799" s="115" t="s">
        <v>1910</v>
      </c>
      <c r="H7799" s="121" t="s">
        <v>27</v>
      </c>
      <c r="I7799" s="119" t="e">
        <v>#N/A</v>
      </c>
      <c r="J7799" s="118" t="e">
        <v>#N/A</v>
      </c>
      <c r="K7799" s="117" t="s">
        <v>31</v>
      </c>
    </row>
    <row r="7800" spans="1:11">
      <c r="A7800" s="107" t="s">
        <v>1234</v>
      </c>
      <c r="B7800" s="108">
        <v>39067</v>
      </c>
      <c r="C7800" s="109">
        <v>229999</v>
      </c>
      <c r="D7800" s="110" t="s">
        <v>16</v>
      </c>
      <c r="E7800" s="111">
        <v>625</v>
      </c>
      <c r="F7800" s="112" t="s">
        <v>739</v>
      </c>
      <c r="G7800" s="115" t="s">
        <v>1932</v>
      </c>
      <c r="H7800" s="121" t="s">
        <v>16</v>
      </c>
      <c r="I7800" s="119" t="e">
        <v>#N/A</v>
      </c>
      <c r="J7800" s="118" t="e">
        <v>#N/A</v>
      </c>
      <c r="K7800" s="117" t="s">
        <v>31</v>
      </c>
    </row>
    <row r="7801" spans="1:11">
      <c r="A7801" s="107" t="s">
        <v>1234</v>
      </c>
      <c r="B7801" s="108" t="s">
        <v>1445</v>
      </c>
      <c r="C7801" s="109">
        <v>239721</v>
      </c>
      <c r="D7801" s="110" t="s">
        <v>17</v>
      </c>
      <c r="E7801" s="111">
        <v>32</v>
      </c>
      <c r="F7801" s="112" t="s">
        <v>1000</v>
      </c>
      <c r="G7801" s="115" t="s">
        <v>1911</v>
      </c>
      <c r="H7801" s="121" t="s">
        <v>27</v>
      </c>
      <c r="I7801" s="119" t="e">
        <v>#N/A</v>
      </c>
      <c r="J7801" s="118" t="e">
        <v>#N/A</v>
      </c>
      <c r="K7801" s="117" t="s">
        <v>31</v>
      </c>
    </row>
    <row r="7802" spans="1:11">
      <c r="A7802" s="107" t="s">
        <v>1234</v>
      </c>
      <c r="B7802" s="108" t="s">
        <v>1445</v>
      </c>
      <c r="C7802" s="109">
        <v>239721</v>
      </c>
      <c r="D7802" s="110" t="s">
        <v>17</v>
      </c>
      <c r="E7802" s="111">
        <v>32</v>
      </c>
      <c r="F7802" s="112" t="s">
        <v>1000</v>
      </c>
      <c r="G7802" s="115" t="s">
        <v>1911</v>
      </c>
      <c r="H7802" s="121" t="s">
        <v>27</v>
      </c>
      <c r="I7802" s="119" t="e">
        <v>#N/A</v>
      </c>
      <c r="J7802" s="118" t="e">
        <v>#N/A</v>
      </c>
      <c r="K7802" s="117" t="s">
        <v>31</v>
      </c>
    </row>
    <row r="7803" spans="1:11">
      <c r="A7803" s="107" t="s">
        <v>1234</v>
      </c>
      <c r="B7803" s="108" t="s">
        <v>1622</v>
      </c>
      <c r="C7803" s="109">
        <v>239900</v>
      </c>
      <c r="D7803" s="110" t="s">
        <v>16</v>
      </c>
      <c r="E7803" s="111">
        <v>66</v>
      </c>
      <c r="F7803" s="112" t="s">
        <v>195</v>
      </c>
      <c r="G7803" s="115" t="s">
        <v>1915</v>
      </c>
      <c r="H7803" s="121" t="s">
        <v>16</v>
      </c>
      <c r="I7803" s="119" t="e">
        <v>#N/A</v>
      </c>
      <c r="J7803" s="118" t="e">
        <v>#N/A</v>
      </c>
      <c r="K7803" s="117" t="s">
        <v>31</v>
      </c>
    </row>
    <row r="7804" spans="1:11">
      <c r="A7804" s="107" t="s">
        <v>1234</v>
      </c>
      <c r="B7804" s="108" t="s">
        <v>1504</v>
      </c>
      <c r="C7804" s="109">
        <v>239900</v>
      </c>
      <c r="D7804" s="110" t="s">
        <v>16</v>
      </c>
      <c r="E7804" s="111">
        <v>34</v>
      </c>
      <c r="F7804" s="112" t="s">
        <v>280</v>
      </c>
      <c r="G7804" s="115" t="s">
        <v>1911</v>
      </c>
      <c r="H7804" s="121" t="s">
        <v>16</v>
      </c>
      <c r="I7804" s="119" t="e">
        <v>#N/A</v>
      </c>
      <c r="J7804" s="118" t="e">
        <v>#N/A</v>
      </c>
      <c r="K7804" s="117" t="s">
        <v>31</v>
      </c>
    </row>
    <row r="7805" spans="1:11">
      <c r="A7805" s="107" t="s">
        <v>1234</v>
      </c>
      <c r="B7805" s="108" t="s">
        <v>1361</v>
      </c>
      <c r="C7805" s="109">
        <v>239900</v>
      </c>
      <c r="D7805" s="110" t="s">
        <v>12</v>
      </c>
      <c r="E7805" s="111">
        <v>10</v>
      </c>
      <c r="F7805" s="112" t="s">
        <v>1036</v>
      </c>
      <c r="G7805" s="115" t="s">
        <v>1910</v>
      </c>
      <c r="H7805" s="121" t="s">
        <v>27</v>
      </c>
      <c r="I7805" s="119" t="e">
        <v>#N/A</v>
      </c>
      <c r="J7805" s="118" t="e">
        <v>#N/A</v>
      </c>
      <c r="K7805" s="117" t="s">
        <v>31</v>
      </c>
    </row>
    <row r="7806" spans="1:11">
      <c r="A7806" s="107" t="s">
        <v>1234</v>
      </c>
      <c r="B7806" s="108">
        <v>39360</v>
      </c>
      <c r="C7806" s="109">
        <v>242900</v>
      </c>
      <c r="D7806" s="110" t="s">
        <v>17</v>
      </c>
      <c r="E7806" s="111">
        <v>332</v>
      </c>
      <c r="F7806" s="112" t="s">
        <v>327</v>
      </c>
      <c r="G7806" s="115" t="s">
        <v>1917</v>
      </c>
      <c r="H7806" s="121" t="s">
        <v>27</v>
      </c>
      <c r="I7806" s="119" t="e">
        <v>#N/A</v>
      </c>
      <c r="J7806" s="118" t="e">
        <v>#N/A</v>
      </c>
      <c r="K7806" s="117" t="s">
        <v>31</v>
      </c>
    </row>
    <row r="7807" spans="1:11">
      <c r="A7807" s="107" t="s">
        <v>1234</v>
      </c>
      <c r="B7807" s="108" t="s">
        <v>1519</v>
      </c>
      <c r="C7807" s="109">
        <v>245000</v>
      </c>
      <c r="D7807" s="110" t="s">
        <v>12</v>
      </c>
      <c r="E7807" s="111">
        <v>211</v>
      </c>
      <c r="F7807" s="112" t="s">
        <v>1036</v>
      </c>
      <c r="G7807" s="115" t="s">
        <v>23</v>
      </c>
      <c r="H7807" s="121" t="s">
        <v>27</v>
      </c>
      <c r="I7807" s="119" t="e">
        <v>#N/A</v>
      </c>
      <c r="J7807" s="118" t="e">
        <v>#N/A</v>
      </c>
      <c r="K7807" s="117" t="s">
        <v>31</v>
      </c>
    </row>
    <row r="7808" spans="1:11">
      <c r="A7808" s="107" t="s">
        <v>1234</v>
      </c>
      <c r="B7808" s="108" t="s">
        <v>1886</v>
      </c>
      <c r="C7808" s="109">
        <v>245900</v>
      </c>
      <c r="D7808" s="110" t="s">
        <v>12</v>
      </c>
      <c r="E7808" s="111">
        <v>526</v>
      </c>
      <c r="F7808" s="112" t="s">
        <v>1036</v>
      </c>
      <c r="G7808" s="115" t="s">
        <v>1926</v>
      </c>
      <c r="H7808" s="121" t="s">
        <v>27</v>
      </c>
      <c r="I7808" s="119" t="e">
        <v>#N/A</v>
      </c>
      <c r="J7808" s="118" t="e">
        <v>#N/A</v>
      </c>
      <c r="K7808" s="117" t="s">
        <v>31</v>
      </c>
    </row>
    <row r="7809" spans="1:11">
      <c r="A7809" s="107" t="s">
        <v>1234</v>
      </c>
      <c r="B7809" s="108" t="s">
        <v>1552</v>
      </c>
      <c r="C7809" s="109">
        <v>246500</v>
      </c>
      <c r="D7809" s="110" t="s">
        <v>12</v>
      </c>
      <c r="E7809" s="111">
        <v>55</v>
      </c>
      <c r="F7809" s="112" t="s">
        <v>196</v>
      </c>
      <c r="G7809" s="115" t="s">
        <v>1911</v>
      </c>
      <c r="H7809" s="121" t="s">
        <v>27</v>
      </c>
      <c r="I7809" s="119" t="e">
        <v>#N/A</v>
      </c>
      <c r="J7809" s="118" t="e">
        <v>#N/A</v>
      </c>
      <c r="K7809" s="117" t="s">
        <v>31</v>
      </c>
    </row>
    <row r="7810" spans="1:11">
      <c r="A7810" s="107" t="s">
        <v>1234</v>
      </c>
      <c r="B7810" s="108" t="s">
        <v>1636</v>
      </c>
      <c r="C7810" s="109">
        <v>246900</v>
      </c>
      <c r="D7810" s="110" t="s">
        <v>17</v>
      </c>
      <c r="E7810" s="111">
        <v>167</v>
      </c>
      <c r="F7810" s="112" t="s">
        <v>327</v>
      </c>
      <c r="G7810" s="115" t="s">
        <v>1914</v>
      </c>
      <c r="H7810" s="121" t="s">
        <v>27</v>
      </c>
      <c r="I7810" s="119" t="e">
        <v>#N/A</v>
      </c>
      <c r="J7810" s="118" t="e">
        <v>#N/A</v>
      </c>
      <c r="K7810" s="117" t="s">
        <v>31</v>
      </c>
    </row>
    <row r="7811" spans="1:11">
      <c r="A7811" s="107" t="s">
        <v>1234</v>
      </c>
      <c r="B7811" s="108" t="s">
        <v>1464</v>
      </c>
      <c r="C7811" s="109">
        <v>237000</v>
      </c>
      <c r="D7811" s="110" t="s">
        <v>18</v>
      </c>
      <c r="E7811" s="111">
        <v>179</v>
      </c>
      <c r="F7811" s="112" t="s">
        <v>119</v>
      </c>
      <c r="G7811" s="115" t="s">
        <v>1914</v>
      </c>
      <c r="H7811" s="121" t="s">
        <v>27</v>
      </c>
      <c r="I7811" s="119" t="e">
        <v>#N/A</v>
      </c>
      <c r="J7811" s="118" t="e">
        <v>#N/A</v>
      </c>
      <c r="K7811" s="117" t="s">
        <v>31</v>
      </c>
    </row>
    <row r="7812" spans="1:11">
      <c r="A7812" s="107" t="s">
        <v>1234</v>
      </c>
      <c r="B7812" s="108">
        <v>39391</v>
      </c>
      <c r="C7812" s="109">
        <v>249000</v>
      </c>
      <c r="D7812" s="110" t="s">
        <v>12</v>
      </c>
      <c r="E7812" s="111">
        <v>301</v>
      </c>
      <c r="F7812" s="112" t="s">
        <v>1173</v>
      </c>
      <c r="G7812" s="115" t="s">
        <v>1918</v>
      </c>
      <c r="H7812" s="121" t="s">
        <v>27</v>
      </c>
      <c r="I7812" s="119" t="e">
        <v>#N/A</v>
      </c>
      <c r="J7812" s="118" t="e">
        <v>#N/A</v>
      </c>
      <c r="K7812" s="117" t="s">
        <v>31</v>
      </c>
    </row>
    <row r="7813" spans="1:11">
      <c r="A7813" s="107" t="s">
        <v>1234</v>
      </c>
      <c r="B7813" s="108">
        <v>39391</v>
      </c>
      <c r="C7813" s="109">
        <v>249000</v>
      </c>
      <c r="D7813" s="110" t="s">
        <v>12</v>
      </c>
      <c r="E7813" s="111">
        <v>301</v>
      </c>
      <c r="F7813" s="112" t="s">
        <v>1173</v>
      </c>
      <c r="G7813" s="115" t="s">
        <v>1918</v>
      </c>
      <c r="H7813" s="121" t="s">
        <v>27</v>
      </c>
      <c r="I7813" s="119" t="e">
        <v>#N/A</v>
      </c>
      <c r="J7813" s="118" t="e">
        <v>#N/A</v>
      </c>
      <c r="K7813" s="117" t="s">
        <v>31</v>
      </c>
    </row>
    <row r="7814" spans="1:11">
      <c r="A7814" s="107" t="s">
        <v>1234</v>
      </c>
      <c r="B7814" s="108" t="s">
        <v>1550</v>
      </c>
      <c r="C7814" s="109">
        <v>248000</v>
      </c>
      <c r="D7814" s="110" t="s">
        <v>43</v>
      </c>
      <c r="E7814" s="111">
        <v>240</v>
      </c>
      <c r="F7814" s="112" t="s">
        <v>136</v>
      </c>
      <c r="G7814" s="115" t="s">
        <v>1920</v>
      </c>
      <c r="H7814" s="121" t="s">
        <v>16</v>
      </c>
      <c r="I7814" s="119" t="e">
        <v>#N/A</v>
      </c>
      <c r="J7814" s="118" t="e">
        <v>#N/A</v>
      </c>
      <c r="K7814" s="117" t="s">
        <v>31</v>
      </c>
    </row>
    <row r="7815" spans="1:11">
      <c r="A7815" s="107" t="s">
        <v>1234</v>
      </c>
      <c r="B7815" s="108" t="s">
        <v>1383</v>
      </c>
      <c r="C7815" s="109">
        <v>249000</v>
      </c>
      <c r="D7815" s="110" t="s">
        <v>12</v>
      </c>
      <c r="E7815" s="111">
        <v>161</v>
      </c>
      <c r="F7815" s="112" t="s">
        <v>85</v>
      </c>
      <c r="G7815" s="115" t="s">
        <v>1914</v>
      </c>
      <c r="H7815" s="121" t="s">
        <v>27</v>
      </c>
      <c r="I7815" s="119" t="e">
        <v>#N/A</v>
      </c>
      <c r="J7815" s="118" t="e">
        <v>#N/A</v>
      </c>
      <c r="K7815" s="117" t="s">
        <v>31</v>
      </c>
    </row>
    <row r="7816" spans="1:11">
      <c r="A7816" s="107" t="s">
        <v>1234</v>
      </c>
      <c r="B7816" s="108" t="s">
        <v>1655</v>
      </c>
      <c r="C7816" s="109">
        <v>249123</v>
      </c>
      <c r="D7816" s="110" t="s">
        <v>16</v>
      </c>
      <c r="E7816" s="111">
        <v>434</v>
      </c>
      <c r="F7816" s="112" t="s">
        <v>1140</v>
      </c>
      <c r="G7816" s="115" t="s">
        <v>1921</v>
      </c>
      <c r="H7816" s="121" t="s">
        <v>16</v>
      </c>
      <c r="I7816" s="119" t="e">
        <v>#N/A</v>
      </c>
      <c r="J7816" s="118" t="e">
        <v>#N/A</v>
      </c>
      <c r="K7816" s="117" t="s">
        <v>31</v>
      </c>
    </row>
    <row r="7817" spans="1:11">
      <c r="A7817" s="107" t="s">
        <v>1234</v>
      </c>
      <c r="B7817" s="108" t="s">
        <v>1763</v>
      </c>
      <c r="C7817" s="109">
        <v>249900</v>
      </c>
      <c r="D7817" s="110" t="s">
        <v>12</v>
      </c>
      <c r="E7817" s="111">
        <v>506</v>
      </c>
      <c r="F7817" s="112" t="s">
        <v>569</v>
      </c>
      <c r="G7817" s="115" t="s">
        <v>1933</v>
      </c>
      <c r="H7817" s="121" t="s">
        <v>27</v>
      </c>
      <c r="I7817" s="119" t="e">
        <v>#N/A</v>
      </c>
      <c r="J7817" s="118" t="e">
        <v>#N/A</v>
      </c>
      <c r="K7817" s="117" t="s">
        <v>31</v>
      </c>
    </row>
    <row r="7818" spans="1:11">
      <c r="A7818" s="107" t="s">
        <v>1233</v>
      </c>
      <c r="B7818" s="108" t="s">
        <v>1375</v>
      </c>
      <c r="C7818" s="109">
        <v>180000</v>
      </c>
      <c r="D7818" s="110" t="s">
        <v>43</v>
      </c>
      <c r="E7818" s="111">
        <v>47</v>
      </c>
      <c r="F7818" s="112" t="s">
        <v>1038</v>
      </c>
      <c r="G7818" s="115" t="s">
        <v>1911</v>
      </c>
      <c r="H7818" s="121" t="s">
        <v>16</v>
      </c>
      <c r="I7818" s="119" t="e">
        <v>#N/A</v>
      </c>
      <c r="J7818" s="118" t="e">
        <v>#N/A</v>
      </c>
      <c r="K7818" s="117" t="s">
        <v>31</v>
      </c>
    </row>
    <row r="7819" spans="1:11">
      <c r="A7819" s="107" t="s">
        <v>1233</v>
      </c>
      <c r="B7819" s="108" t="s">
        <v>1402</v>
      </c>
      <c r="C7819" s="109">
        <v>195000</v>
      </c>
      <c r="D7819" s="110" t="s">
        <v>12</v>
      </c>
      <c r="E7819" s="111">
        <v>164</v>
      </c>
      <c r="F7819" s="112" t="s">
        <v>763</v>
      </c>
      <c r="G7819" s="115" t="s">
        <v>1914</v>
      </c>
      <c r="H7819" s="121" t="s">
        <v>27</v>
      </c>
      <c r="I7819" s="119" t="e">
        <v>#N/A</v>
      </c>
      <c r="J7819" s="118" t="e">
        <v>#N/A</v>
      </c>
      <c r="K7819" s="117" t="s">
        <v>31</v>
      </c>
    </row>
    <row r="7820" spans="1:11">
      <c r="A7820" s="107" t="s">
        <v>1233</v>
      </c>
      <c r="B7820" s="108" t="s">
        <v>1675</v>
      </c>
      <c r="C7820" s="109">
        <v>195000</v>
      </c>
      <c r="D7820" s="110" t="s">
        <v>12</v>
      </c>
      <c r="E7820" s="111">
        <v>231</v>
      </c>
      <c r="F7820" s="112" t="s">
        <v>763</v>
      </c>
      <c r="G7820" s="115" t="s">
        <v>1920</v>
      </c>
      <c r="H7820" s="121" t="s">
        <v>27</v>
      </c>
      <c r="I7820" s="119" t="e">
        <v>#N/A</v>
      </c>
      <c r="J7820" s="118" t="e">
        <v>#N/A</v>
      </c>
      <c r="K7820" s="117" t="s">
        <v>31</v>
      </c>
    </row>
    <row r="7821" spans="1:11">
      <c r="A7821" s="107" t="s">
        <v>1233</v>
      </c>
      <c r="B7821" s="108" t="s">
        <v>1430</v>
      </c>
      <c r="C7821" s="109">
        <v>195000</v>
      </c>
      <c r="D7821" s="110" t="s">
        <v>12</v>
      </c>
      <c r="E7821" s="111">
        <v>101</v>
      </c>
      <c r="F7821" s="112" t="s">
        <v>570</v>
      </c>
      <c r="G7821" s="115" t="s">
        <v>1912</v>
      </c>
      <c r="H7821" s="121" t="s">
        <v>27</v>
      </c>
      <c r="I7821" s="119" t="e">
        <v>#N/A</v>
      </c>
      <c r="J7821" s="118" t="e">
        <v>#N/A</v>
      </c>
      <c r="K7821" s="117" t="s">
        <v>31</v>
      </c>
    </row>
    <row r="7822" spans="1:11">
      <c r="A7822" s="107" t="s">
        <v>1233</v>
      </c>
      <c r="B7822" s="108" t="s">
        <v>1444</v>
      </c>
      <c r="C7822" s="109">
        <v>199000</v>
      </c>
      <c r="D7822" s="110" t="s">
        <v>12</v>
      </c>
      <c r="E7822" s="111">
        <v>187</v>
      </c>
      <c r="F7822" s="112" t="s">
        <v>327</v>
      </c>
      <c r="G7822" s="115" t="s">
        <v>23</v>
      </c>
      <c r="H7822" s="121" t="s">
        <v>27</v>
      </c>
      <c r="I7822" s="119" t="e">
        <v>#N/A</v>
      </c>
      <c r="J7822" s="118" t="e">
        <v>#N/A</v>
      </c>
      <c r="K7822" s="117" t="s">
        <v>31</v>
      </c>
    </row>
    <row r="7823" spans="1:11">
      <c r="A7823" s="107" t="s">
        <v>1233</v>
      </c>
      <c r="B7823" s="108" t="s">
        <v>1468</v>
      </c>
      <c r="C7823" s="109">
        <v>178000</v>
      </c>
      <c r="D7823" s="110" t="s">
        <v>12</v>
      </c>
      <c r="E7823" s="111">
        <v>181</v>
      </c>
      <c r="F7823" s="112" t="s">
        <v>166</v>
      </c>
      <c r="G7823" s="115" t="s">
        <v>1914</v>
      </c>
      <c r="H7823" s="121" t="s">
        <v>27</v>
      </c>
      <c r="I7823" s="119" t="e">
        <v>#N/A</v>
      </c>
      <c r="J7823" s="118" t="e">
        <v>#N/A</v>
      </c>
      <c r="K7823" s="117" t="s">
        <v>31</v>
      </c>
    </row>
    <row r="7824" spans="1:11">
      <c r="A7824" s="107" t="s">
        <v>1233</v>
      </c>
      <c r="B7824" s="108" t="s">
        <v>1391</v>
      </c>
      <c r="C7824" s="109">
        <v>199250</v>
      </c>
      <c r="D7824" s="110" t="s">
        <v>12</v>
      </c>
      <c r="E7824" s="111">
        <v>173</v>
      </c>
      <c r="F7824" s="112" t="s">
        <v>166</v>
      </c>
      <c r="G7824" s="115" t="s">
        <v>1914</v>
      </c>
      <c r="H7824" s="121" t="s">
        <v>27</v>
      </c>
      <c r="I7824" s="119" t="e">
        <v>#N/A</v>
      </c>
      <c r="J7824" s="118" t="e">
        <v>#N/A</v>
      </c>
      <c r="K7824" s="117" t="s">
        <v>31</v>
      </c>
    </row>
    <row r="7825" spans="1:11">
      <c r="A7825" s="107" t="s">
        <v>1233</v>
      </c>
      <c r="B7825" s="108" t="s">
        <v>1711</v>
      </c>
      <c r="C7825" s="109">
        <v>199000</v>
      </c>
      <c r="D7825" s="110" t="s">
        <v>16</v>
      </c>
      <c r="E7825" s="111">
        <v>234</v>
      </c>
      <c r="F7825" s="112" t="s">
        <v>195</v>
      </c>
      <c r="G7825" s="115" t="s">
        <v>1920</v>
      </c>
      <c r="H7825" s="121" t="s">
        <v>16</v>
      </c>
      <c r="I7825" s="119" t="e">
        <v>#N/A</v>
      </c>
      <c r="J7825" s="118" t="e">
        <v>#N/A</v>
      </c>
      <c r="K7825" s="117" t="s">
        <v>31</v>
      </c>
    </row>
    <row r="7826" spans="1:11">
      <c r="A7826" s="107" t="s">
        <v>1233</v>
      </c>
      <c r="B7826" s="108" t="s">
        <v>1533</v>
      </c>
      <c r="C7826" s="109">
        <v>199500</v>
      </c>
      <c r="D7826" s="110" t="s">
        <v>12</v>
      </c>
      <c r="E7826" s="111">
        <v>16</v>
      </c>
      <c r="F7826" s="112" t="s">
        <v>166</v>
      </c>
      <c r="G7826" s="115" t="s">
        <v>1910</v>
      </c>
      <c r="H7826" s="121" t="s">
        <v>27</v>
      </c>
      <c r="I7826" s="119" t="e">
        <v>#N/A</v>
      </c>
      <c r="J7826" s="118" t="e">
        <v>#N/A</v>
      </c>
      <c r="K7826" s="117" t="s">
        <v>31</v>
      </c>
    </row>
    <row r="7827" spans="1:11">
      <c r="A7827" s="107" t="s">
        <v>1233</v>
      </c>
      <c r="B7827" s="108" t="s">
        <v>1536</v>
      </c>
      <c r="C7827" s="109">
        <v>199000</v>
      </c>
      <c r="D7827" s="110" t="s">
        <v>17</v>
      </c>
      <c r="E7827" s="111">
        <v>33</v>
      </c>
      <c r="F7827" s="112" t="s">
        <v>196</v>
      </c>
      <c r="G7827" s="115" t="s">
        <v>1911</v>
      </c>
      <c r="H7827" s="121" t="s">
        <v>27</v>
      </c>
      <c r="I7827" s="119" t="e">
        <v>#N/A</v>
      </c>
      <c r="J7827" s="118" t="e">
        <v>#N/A</v>
      </c>
      <c r="K7827" s="117" t="s">
        <v>31</v>
      </c>
    </row>
    <row r="7828" spans="1:11">
      <c r="A7828" s="107" t="s">
        <v>1233</v>
      </c>
      <c r="B7828" s="108" t="s">
        <v>1544</v>
      </c>
      <c r="C7828" s="109">
        <v>199500</v>
      </c>
      <c r="D7828" s="110" t="s">
        <v>12</v>
      </c>
      <c r="E7828" s="111">
        <v>154</v>
      </c>
      <c r="F7828" s="112" t="s">
        <v>763</v>
      </c>
      <c r="G7828" s="115" t="s">
        <v>1914</v>
      </c>
      <c r="H7828" s="121" t="s">
        <v>27</v>
      </c>
      <c r="I7828" s="119" t="e">
        <v>#N/A</v>
      </c>
      <c r="J7828" s="118" t="e">
        <v>#N/A</v>
      </c>
      <c r="K7828" s="117" t="s">
        <v>31</v>
      </c>
    </row>
    <row r="7829" spans="1:11">
      <c r="A7829" s="107" t="s">
        <v>1233</v>
      </c>
      <c r="B7829" s="108" t="s">
        <v>1399</v>
      </c>
      <c r="C7829" s="109">
        <v>199900</v>
      </c>
      <c r="D7829" s="110" t="s">
        <v>12</v>
      </c>
      <c r="E7829" s="111">
        <v>217</v>
      </c>
      <c r="F7829" s="112" t="s">
        <v>763</v>
      </c>
      <c r="G7829" s="115" t="s">
        <v>1920</v>
      </c>
      <c r="H7829" s="121" t="s">
        <v>27</v>
      </c>
      <c r="I7829" s="119" t="e">
        <v>#N/A</v>
      </c>
      <c r="J7829" s="118" t="e">
        <v>#N/A</v>
      </c>
      <c r="K7829" s="117" t="s">
        <v>31</v>
      </c>
    </row>
    <row r="7830" spans="1:11">
      <c r="A7830" s="107" t="s">
        <v>1233</v>
      </c>
      <c r="B7830" s="108" t="s">
        <v>1514</v>
      </c>
      <c r="C7830" s="109">
        <v>199900</v>
      </c>
      <c r="D7830" s="110" t="s">
        <v>20</v>
      </c>
      <c r="E7830" s="111">
        <v>155</v>
      </c>
      <c r="F7830" s="112" t="s">
        <v>549</v>
      </c>
      <c r="G7830" s="115" t="s">
        <v>1914</v>
      </c>
      <c r="H7830" s="121" t="s">
        <v>16</v>
      </c>
      <c r="I7830" s="119" t="e">
        <v>#N/A</v>
      </c>
      <c r="J7830" s="118" t="e">
        <v>#N/A</v>
      </c>
      <c r="K7830" s="117" t="s">
        <v>31</v>
      </c>
    </row>
    <row r="7831" spans="1:11">
      <c r="A7831" s="107" t="s">
        <v>1233</v>
      </c>
      <c r="B7831" s="108" t="s">
        <v>1389</v>
      </c>
      <c r="C7831" s="109">
        <v>199900</v>
      </c>
      <c r="D7831" s="110" t="s">
        <v>12</v>
      </c>
      <c r="E7831" s="111">
        <v>75</v>
      </c>
      <c r="F7831" s="112" t="s">
        <v>53</v>
      </c>
      <c r="G7831" s="115" t="s">
        <v>1915</v>
      </c>
      <c r="H7831" s="121" t="s">
        <v>27</v>
      </c>
      <c r="I7831" s="119" t="e">
        <v>#N/A</v>
      </c>
      <c r="J7831" s="118" t="e">
        <v>#N/A</v>
      </c>
      <c r="K7831" s="117" t="s">
        <v>31</v>
      </c>
    </row>
    <row r="7832" spans="1:11">
      <c r="A7832" s="107" t="s">
        <v>1233</v>
      </c>
      <c r="B7832" s="108" t="s">
        <v>1389</v>
      </c>
      <c r="C7832" s="109">
        <v>199900</v>
      </c>
      <c r="D7832" s="110" t="s">
        <v>12</v>
      </c>
      <c r="E7832" s="111">
        <v>75</v>
      </c>
      <c r="F7832" s="112" t="s">
        <v>1000</v>
      </c>
      <c r="G7832" s="115" t="s">
        <v>1915</v>
      </c>
      <c r="H7832" s="121" t="s">
        <v>27</v>
      </c>
      <c r="I7832" s="119" t="e">
        <v>#N/A</v>
      </c>
      <c r="J7832" s="118" t="e">
        <v>#N/A</v>
      </c>
      <c r="K7832" s="117" t="s">
        <v>31</v>
      </c>
    </row>
    <row r="7833" spans="1:11">
      <c r="A7833" s="107" t="s">
        <v>1233</v>
      </c>
      <c r="B7833" s="108" t="s">
        <v>1780</v>
      </c>
      <c r="C7833" s="109">
        <v>199900</v>
      </c>
      <c r="D7833" s="110" t="s">
        <v>12</v>
      </c>
      <c r="E7833" s="111">
        <v>518</v>
      </c>
      <c r="F7833" s="112" t="s">
        <v>87</v>
      </c>
      <c r="G7833" s="115" t="s">
        <v>1933</v>
      </c>
      <c r="H7833" s="121" t="s">
        <v>27</v>
      </c>
      <c r="I7833" s="119" t="e">
        <v>#N/A</v>
      </c>
      <c r="J7833" s="118" t="e">
        <v>#N/A</v>
      </c>
      <c r="K7833" s="117" t="s">
        <v>31</v>
      </c>
    </row>
    <row r="7834" spans="1:11">
      <c r="A7834" s="107" t="s">
        <v>1233</v>
      </c>
      <c r="B7834" s="108" t="s">
        <v>1405</v>
      </c>
      <c r="C7834" s="109">
        <v>199900</v>
      </c>
      <c r="D7834" s="110" t="s">
        <v>12</v>
      </c>
      <c r="E7834" s="111">
        <v>26</v>
      </c>
      <c r="F7834" s="112" t="s">
        <v>166</v>
      </c>
      <c r="G7834" s="115" t="s">
        <v>1910</v>
      </c>
      <c r="H7834" s="121" t="s">
        <v>27</v>
      </c>
      <c r="I7834" s="119" t="e">
        <v>#N/A</v>
      </c>
      <c r="J7834" s="118" t="e">
        <v>#N/A</v>
      </c>
      <c r="K7834" s="117" t="s">
        <v>31</v>
      </c>
    </row>
    <row r="7835" spans="1:11">
      <c r="A7835" s="107" t="s">
        <v>1233</v>
      </c>
      <c r="B7835" s="108">
        <v>39396</v>
      </c>
      <c r="C7835" s="109">
        <v>199900</v>
      </c>
      <c r="D7835" s="110" t="s">
        <v>12</v>
      </c>
      <c r="E7835" s="111">
        <v>296</v>
      </c>
      <c r="F7835" s="112" t="s">
        <v>763</v>
      </c>
      <c r="G7835" s="115" t="s">
        <v>1918</v>
      </c>
      <c r="H7835" s="121" t="s">
        <v>27</v>
      </c>
      <c r="I7835" s="119" t="e">
        <v>#N/A</v>
      </c>
      <c r="J7835" s="118" t="e">
        <v>#N/A</v>
      </c>
      <c r="K7835" s="117" t="s">
        <v>31</v>
      </c>
    </row>
    <row r="7836" spans="1:11">
      <c r="A7836" s="107" t="s">
        <v>1233</v>
      </c>
      <c r="B7836" s="108">
        <v>39357</v>
      </c>
      <c r="C7836" s="109">
        <v>200000</v>
      </c>
      <c r="D7836" s="110" t="s">
        <v>12</v>
      </c>
      <c r="E7836" s="111">
        <v>335</v>
      </c>
      <c r="F7836" s="112" t="s">
        <v>87</v>
      </c>
      <c r="G7836" s="115" t="s">
        <v>1917</v>
      </c>
      <c r="H7836" s="121" t="s">
        <v>27</v>
      </c>
      <c r="I7836" s="119" t="e">
        <v>#N/A</v>
      </c>
      <c r="J7836" s="118" t="e">
        <v>#N/A</v>
      </c>
      <c r="K7836" s="117" t="s">
        <v>31</v>
      </c>
    </row>
    <row r="7837" spans="1:11">
      <c r="A7837" s="107" t="s">
        <v>1233</v>
      </c>
      <c r="B7837" s="108">
        <v>39358</v>
      </c>
      <c r="C7837" s="109">
        <v>200000</v>
      </c>
      <c r="D7837" s="110" t="s">
        <v>12</v>
      </c>
      <c r="E7837" s="111">
        <v>334</v>
      </c>
      <c r="F7837" s="112" t="s">
        <v>87</v>
      </c>
      <c r="G7837" s="115" t="s">
        <v>1917</v>
      </c>
      <c r="H7837" s="121" t="s">
        <v>27</v>
      </c>
      <c r="I7837" s="119" t="e">
        <v>#N/A</v>
      </c>
      <c r="J7837" s="118" t="e">
        <v>#N/A</v>
      </c>
      <c r="K7837" s="117" t="s">
        <v>31</v>
      </c>
    </row>
    <row r="7838" spans="1:11">
      <c r="A7838" s="107" t="s">
        <v>1233</v>
      </c>
      <c r="B7838" s="108" t="s">
        <v>1471</v>
      </c>
      <c r="C7838" s="109">
        <v>204900</v>
      </c>
      <c r="D7838" s="110" t="s">
        <v>17</v>
      </c>
      <c r="E7838" s="111">
        <v>69</v>
      </c>
      <c r="F7838" s="112" t="s">
        <v>175</v>
      </c>
      <c r="G7838" s="115" t="s">
        <v>1915</v>
      </c>
      <c r="H7838" s="121" t="s">
        <v>27</v>
      </c>
      <c r="I7838" s="119" t="e">
        <v>#N/A</v>
      </c>
      <c r="J7838" s="118" t="e">
        <v>#N/A</v>
      </c>
      <c r="K7838" s="117" t="s">
        <v>31</v>
      </c>
    </row>
    <row r="7839" spans="1:11">
      <c r="A7839" s="107" t="s">
        <v>1233</v>
      </c>
      <c r="B7839" s="108" t="s">
        <v>1400</v>
      </c>
      <c r="C7839" s="109">
        <v>209000</v>
      </c>
      <c r="D7839" s="110" t="s">
        <v>12</v>
      </c>
      <c r="E7839" s="111">
        <v>203</v>
      </c>
      <c r="F7839" s="112" t="s">
        <v>1140</v>
      </c>
      <c r="G7839" s="115" t="s">
        <v>23</v>
      </c>
      <c r="H7839" s="121" t="s">
        <v>27</v>
      </c>
      <c r="I7839" s="119" t="e">
        <v>#N/A</v>
      </c>
      <c r="J7839" s="118" t="e">
        <v>#N/A</v>
      </c>
      <c r="K7839" s="117" t="s">
        <v>31</v>
      </c>
    </row>
    <row r="7840" spans="1:11">
      <c r="A7840" s="107" t="s">
        <v>1233</v>
      </c>
      <c r="B7840" s="108" t="s">
        <v>1489</v>
      </c>
      <c r="C7840" s="109">
        <v>209900</v>
      </c>
      <c r="D7840" s="110" t="s">
        <v>12</v>
      </c>
      <c r="E7840" s="111">
        <v>117</v>
      </c>
      <c r="F7840" s="112" t="s">
        <v>166</v>
      </c>
      <c r="G7840" s="115" t="s">
        <v>1912</v>
      </c>
      <c r="H7840" s="121" t="s">
        <v>27</v>
      </c>
      <c r="I7840" s="119" t="e">
        <v>#N/A</v>
      </c>
      <c r="J7840" s="118" t="e">
        <v>#N/A</v>
      </c>
      <c r="K7840" s="117" t="s">
        <v>31</v>
      </c>
    </row>
    <row r="7841" spans="1:11">
      <c r="A7841" s="107" t="s">
        <v>1233</v>
      </c>
      <c r="B7841" s="108" t="s">
        <v>1877</v>
      </c>
      <c r="C7841" s="109">
        <v>210000</v>
      </c>
      <c r="D7841" s="110" t="s">
        <v>43</v>
      </c>
      <c r="E7841" s="111">
        <v>534</v>
      </c>
      <c r="F7841" s="112" t="s">
        <v>272</v>
      </c>
      <c r="G7841" s="115" t="s">
        <v>1926</v>
      </c>
      <c r="H7841" s="121" t="s">
        <v>16</v>
      </c>
      <c r="I7841" s="119" t="e">
        <v>#N/A</v>
      </c>
      <c r="J7841" s="118" t="e">
        <v>#N/A</v>
      </c>
      <c r="K7841" s="117" t="s">
        <v>31</v>
      </c>
    </row>
    <row r="7842" spans="1:11">
      <c r="A7842" s="107" t="s">
        <v>1233</v>
      </c>
      <c r="B7842" s="108" t="s">
        <v>1724</v>
      </c>
      <c r="C7842" s="109">
        <v>211500</v>
      </c>
      <c r="D7842" s="110" t="s">
        <v>12</v>
      </c>
      <c r="E7842" s="111">
        <v>191</v>
      </c>
      <c r="F7842" s="112" t="s">
        <v>327</v>
      </c>
      <c r="G7842" s="115" t="s">
        <v>23</v>
      </c>
      <c r="H7842" s="121" t="s">
        <v>27</v>
      </c>
      <c r="I7842" s="119" t="e">
        <v>#N/A</v>
      </c>
      <c r="J7842" s="118" t="e">
        <v>#N/A</v>
      </c>
      <c r="K7842" s="117" t="s">
        <v>31</v>
      </c>
    </row>
    <row r="7843" spans="1:11">
      <c r="A7843" s="107" t="s">
        <v>1233</v>
      </c>
      <c r="B7843" s="108" t="s">
        <v>1544</v>
      </c>
      <c r="C7843" s="109">
        <v>214500</v>
      </c>
      <c r="D7843" s="110" t="s">
        <v>20</v>
      </c>
      <c r="E7843" s="111">
        <v>154</v>
      </c>
      <c r="F7843" s="112" t="s">
        <v>549</v>
      </c>
      <c r="G7843" s="115" t="s">
        <v>1914</v>
      </c>
      <c r="H7843" s="121" t="s">
        <v>16</v>
      </c>
      <c r="I7843" s="119" t="e">
        <v>#N/A</v>
      </c>
      <c r="J7843" s="118" t="e">
        <v>#N/A</v>
      </c>
      <c r="K7843" s="117" t="s">
        <v>31</v>
      </c>
    </row>
    <row r="7844" spans="1:11">
      <c r="A7844" s="107" t="s">
        <v>1233</v>
      </c>
      <c r="B7844" s="108" t="s">
        <v>1393</v>
      </c>
      <c r="C7844" s="109">
        <v>215000</v>
      </c>
      <c r="D7844" s="110" t="s">
        <v>20</v>
      </c>
      <c r="E7844" s="111">
        <v>156</v>
      </c>
      <c r="F7844" s="112" t="s">
        <v>549</v>
      </c>
      <c r="G7844" s="115" t="s">
        <v>1914</v>
      </c>
      <c r="H7844" s="121" t="s">
        <v>16</v>
      </c>
      <c r="I7844" s="119" t="e">
        <v>#N/A</v>
      </c>
      <c r="J7844" s="118" t="e">
        <v>#N/A</v>
      </c>
      <c r="K7844" s="117" t="s">
        <v>31</v>
      </c>
    </row>
    <row r="7845" spans="1:11">
      <c r="A7845" s="107" t="s">
        <v>1233</v>
      </c>
      <c r="B7845" s="108" t="s">
        <v>1366</v>
      </c>
      <c r="C7845" s="109">
        <v>215900</v>
      </c>
      <c r="D7845" s="110" t="s">
        <v>12</v>
      </c>
      <c r="E7845" s="111">
        <v>184</v>
      </c>
      <c r="F7845" s="112" t="s">
        <v>763</v>
      </c>
      <c r="G7845" s="115" t="s">
        <v>1914</v>
      </c>
      <c r="H7845" s="121" t="s">
        <v>27</v>
      </c>
      <c r="I7845" s="119" t="e">
        <v>#N/A</v>
      </c>
      <c r="J7845" s="118" t="e">
        <v>#N/A</v>
      </c>
      <c r="K7845" s="117" t="s">
        <v>31</v>
      </c>
    </row>
    <row r="7846" spans="1:11">
      <c r="A7846" s="107" t="s">
        <v>1233</v>
      </c>
      <c r="B7846" s="108" t="s">
        <v>1813</v>
      </c>
      <c r="C7846" s="109">
        <v>201500</v>
      </c>
      <c r="D7846" s="110" t="s">
        <v>17</v>
      </c>
      <c r="E7846" s="111">
        <v>485</v>
      </c>
      <c r="F7846" s="112" t="s">
        <v>87</v>
      </c>
      <c r="G7846" s="115" t="s">
        <v>1925</v>
      </c>
      <c r="H7846" s="121" t="s">
        <v>27</v>
      </c>
      <c r="I7846" s="119" t="e">
        <v>#N/A</v>
      </c>
      <c r="J7846" s="118" t="e">
        <v>#N/A</v>
      </c>
      <c r="K7846" s="117" t="s">
        <v>31</v>
      </c>
    </row>
    <row r="7847" spans="1:11">
      <c r="A7847" s="107" t="s">
        <v>1233</v>
      </c>
      <c r="B7847" s="108" t="s">
        <v>1642</v>
      </c>
      <c r="C7847" s="109">
        <v>218000</v>
      </c>
      <c r="D7847" s="110" t="s">
        <v>12</v>
      </c>
      <c r="E7847" s="111">
        <v>232</v>
      </c>
      <c r="F7847" s="112" t="s">
        <v>327</v>
      </c>
      <c r="G7847" s="115" t="s">
        <v>1920</v>
      </c>
      <c r="H7847" s="121" t="s">
        <v>27</v>
      </c>
      <c r="I7847" s="119" t="e">
        <v>#N/A</v>
      </c>
      <c r="J7847" s="118" t="e">
        <v>#N/A</v>
      </c>
      <c r="K7847" s="117" t="s">
        <v>31</v>
      </c>
    </row>
    <row r="7848" spans="1:11">
      <c r="A7848" s="107" t="s">
        <v>1233</v>
      </c>
      <c r="B7848" s="108" t="s">
        <v>1371</v>
      </c>
      <c r="C7848" s="109">
        <v>220000</v>
      </c>
      <c r="D7848" s="110" t="s">
        <v>16</v>
      </c>
      <c r="E7848" s="111">
        <v>213</v>
      </c>
      <c r="F7848" s="112" t="s">
        <v>280</v>
      </c>
      <c r="G7848" s="115" t="s">
        <v>23</v>
      </c>
      <c r="H7848" s="121" t="s">
        <v>16</v>
      </c>
      <c r="I7848" s="119" t="e">
        <v>#N/A</v>
      </c>
      <c r="J7848" s="118" t="e">
        <v>#N/A</v>
      </c>
      <c r="K7848" s="117" t="s">
        <v>31</v>
      </c>
    </row>
    <row r="7849" spans="1:11">
      <c r="A7849" s="107" t="s">
        <v>1233</v>
      </c>
      <c r="B7849" s="108" t="s">
        <v>1460</v>
      </c>
      <c r="C7849" s="109">
        <v>220000</v>
      </c>
      <c r="D7849" s="110" t="s">
        <v>20</v>
      </c>
      <c r="E7849" s="111">
        <v>105</v>
      </c>
      <c r="F7849" s="112" t="s">
        <v>549</v>
      </c>
      <c r="G7849" s="115" t="s">
        <v>1912</v>
      </c>
      <c r="H7849" s="121" t="s">
        <v>16</v>
      </c>
      <c r="I7849" s="119" t="e">
        <v>#N/A</v>
      </c>
      <c r="J7849" s="118" t="e">
        <v>#N/A</v>
      </c>
      <c r="K7849" s="117" t="s">
        <v>31</v>
      </c>
    </row>
    <row r="7850" spans="1:11">
      <c r="A7850" s="107" t="s">
        <v>1233</v>
      </c>
      <c r="B7850" s="108" t="s">
        <v>1415</v>
      </c>
      <c r="C7850" s="109">
        <v>223500</v>
      </c>
      <c r="D7850" s="110" t="s">
        <v>12</v>
      </c>
      <c r="E7850" s="111">
        <v>121</v>
      </c>
      <c r="F7850" s="112" t="s">
        <v>195</v>
      </c>
      <c r="G7850" s="115" t="s">
        <v>1912</v>
      </c>
      <c r="H7850" s="121" t="s">
        <v>27</v>
      </c>
      <c r="I7850" s="119" t="e">
        <v>#N/A</v>
      </c>
      <c r="J7850" s="118" t="e">
        <v>#N/A</v>
      </c>
      <c r="K7850" s="117" t="s">
        <v>31</v>
      </c>
    </row>
    <row r="7851" spans="1:11">
      <c r="A7851" s="107" t="s">
        <v>1233</v>
      </c>
      <c r="B7851" s="108" t="s">
        <v>1495</v>
      </c>
      <c r="C7851" s="109">
        <v>219900</v>
      </c>
      <c r="D7851" s="110" t="s">
        <v>12</v>
      </c>
      <c r="E7851" s="111">
        <v>147</v>
      </c>
      <c r="F7851" s="112" t="s">
        <v>823</v>
      </c>
      <c r="G7851" s="115" t="s">
        <v>1913</v>
      </c>
      <c r="H7851" s="121" t="s">
        <v>27</v>
      </c>
      <c r="I7851" s="119" t="e">
        <v>#N/A</v>
      </c>
      <c r="J7851" s="118" t="e">
        <v>#N/A</v>
      </c>
      <c r="K7851" s="117" t="s">
        <v>31</v>
      </c>
    </row>
    <row r="7852" spans="1:11">
      <c r="A7852" s="107" t="s">
        <v>1233</v>
      </c>
      <c r="B7852" s="108" t="s">
        <v>1457</v>
      </c>
      <c r="C7852" s="109">
        <v>199900</v>
      </c>
      <c r="D7852" s="110" t="s">
        <v>12</v>
      </c>
      <c r="E7852" s="111">
        <v>7</v>
      </c>
      <c r="F7852" s="112" t="s">
        <v>166</v>
      </c>
      <c r="G7852" s="115" t="s">
        <v>1910</v>
      </c>
      <c r="H7852" s="121" t="s">
        <v>27</v>
      </c>
      <c r="I7852" s="119" t="e">
        <v>#N/A</v>
      </c>
      <c r="J7852" s="118" t="e">
        <v>#N/A</v>
      </c>
      <c r="K7852" s="117" t="s">
        <v>31</v>
      </c>
    </row>
    <row r="7853" spans="1:11">
      <c r="A7853" s="107" t="s">
        <v>1233</v>
      </c>
      <c r="B7853" s="108">
        <v>39371</v>
      </c>
      <c r="C7853" s="109">
        <v>224000</v>
      </c>
      <c r="D7853" s="110" t="s">
        <v>12</v>
      </c>
      <c r="E7853" s="111">
        <v>321</v>
      </c>
      <c r="F7853" s="112" t="s">
        <v>166</v>
      </c>
      <c r="G7853" s="115" t="s">
        <v>1917</v>
      </c>
      <c r="H7853" s="121" t="s">
        <v>27</v>
      </c>
      <c r="I7853" s="119" t="e">
        <v>#N/A</v>
      </c>
      <c r="J7853" s="118" t="e">
        <v>#N/A</v>
      </c>
      <c r="K7853" s="117" t="s">
        <v>31</v>
      </c>
    </row>
    <row r="7854" spans="1:11">
      <c r="A7854" s="107" t="s">
        <v>1233</v>
      </c>
      <c r="B7854" s="108" t="s">
        <v>1408</v>
      </c>
      <c r="C7854" s="109">
        <v>225000</v>
      </c>
      <c r="D7854" s="110" t="s">
        <v>12</v>
      </c>
      <c r="E7854" s="111">
        <v>45</v>
      </c>
      <c r="F7854" s="112" t="s">
        <v>1143</v>
      </c>
      <c r="G7854" s="115" t="s">
        <v>1911</v>
      </c>
      <c r="H7854" s="121" t="s">
        <v>27</v>
      </c>
      <c r="I7854" s="119" t="e">
        <v>#N/A</v>
      </c>
      <c r="J7854" s="118" t="e">
        <v>#N/A</v>
      </c>
      <c r="K7854" s="117" t="s">
        <v>31</v>
      </c>
    </row>
    <row r="7855" spans="1:11">
      <c r="A7855" s="107" t="s">
        <v>1233</v>
      </c>
      <c r="B7855" s="108" t="s">
        <v>1667</v>
      </c>
      <c r="C7855" s="109">
        <v>225500</v>
      </c>
      <c r="D7855" s="110" t="s">
        <v>12</v>
      </c>
      <c r="E7855" s="111">
        <v>131</v>
      </c>
      <c r="F7855" s="112" t="s">
        <v>327</v>
      </c>
      <c r="G7855" s="115" t="s">
        <v>1913</v>
      </c>
      <c r="H7855" s="121" t="s">
        <v>27</v>
      </c>
      <c r="I7855" s="119" t="e">
        <v>#N/A</v>
      </c>
      <c r="J7855" s="118" t="e">
        <v>#N/A</v>
      </c>
      <c r="K7855" s="117" t="s">
        <v>31</v>
      </c>
    </row>
    <row r="7856" spans="1:11">
      <c r="A7856" s="107" t="s">
        <v>1233</v>
      </c>
      <c r="B7856" s="108" t="s">
        <v>1554</v>
      </c>
      <c r="C7856" s="109">
        <v>227000</v>
      </c>
      <c r="D7856" s="110" t="s">
        <v>12</v>
      </c>
      <c r="E7856" s="111">
        <v>30</v>
      </c>
      <c r="F7856" s="112" t="s">
        <v>327</v>
      </c>
      <c r="G7856" s="115" t="s">
        <v>1910</v>
      </c>
      <c r="H7856" s="121" t="s">
        <v>27</v>
      </c>
      <c r="I7856" s="119" t="e">
        <v>#N/A</v>
      </c>
      <c r="J7856" s="118" t="e">
        <v>#N/A</v>
      </c>
      <c r="K7856" s="117" t="s">
        <v>31</v>
      </c>
    </row>
    <row r="7857" spans="1:11">
      <c r="A7857" s="107" t="s">
        <v>1233</v>
      </c>
      <c r="B7857" s="108" t="s">
        <v>1610</v>
      </c>
      <c r="C7857" s="109">
        <v>229000</v>
      </c>
      <c r="D7857" s="110" t="s">
        <v>12</v>
      </c>
      <c r="E7857" s="111">
        <v>241</v>
      </c>
      <c r="F7857" s="112" t="s">
        <v>763</v>
      </c>
      <c r="G7857" s="115" t="s">
        <v>1920</v>
      </c>
      <c r="H7857" s="121" t="s">
        <v>27</v>
      </c>
      <c r="I7857" s="119" t="e">
        <v>#N/A</v>
      </c>
      <c r="J7857" s="118" t="e">
        <v>#N/A</v>
      </c>
      <c r="K7857" s="117" t="s">
        <v>31</v>
      </c>
    </row>
    <row r="7858" spans="1:11">
      <c r="A7858" s="107" t="s">
        <v>1233</v>
      </c>
      <c r="B7858" s="108" t="s">
        <v>1383</v>
      </c>
      <c r="C7858" s="109">
        <v>229000</v>
      </c>
      <c r="D7858" s="110" t="s">
        <v>12</v>
      </c>
      <c r="E7858" s="111">
        <v>161</v>
      </c>
      <c r="F7858" s="112" t="s">
        <v>75</v>
      </c>
      <c r="G7858" s="115" t="s">
        <v>1914</v>
      </c>
      <c r="H7858" s="121" t="s">
        <v>27</v>
      </c>
      <c r="I7858" s="119" t="e">
        <v>#N/A</v>
      </c>
      <c r="J7858" s="118" t="e">
        <v>#N/A</v>
      </c>
      <c r="K7858" s="117" t="s">
        <v>31</v>
      </c>
    </row>
    <row r="7859" spans="1:11">
      <c r="A7859" s="107" t="s">
        <v>1233</v>
      </c>
      <c r="B7859" s="108" t="s">
        <v>1392</v>
      </c>
      <c r="C7859" s="109">
        <v>169000</v>
      </c>
      <c r="D7859" s="110" t="s">
        <v>12</v>
      </c>
      <c r="E7859" s="111">
        <v>124</v>
      </c>
      <c r="F7859" s="112" t="s">
        <v>868</v>
      </c>
      <c r="G7859" s="115" t="s">
        <v>1913</v>
      </c>
      <c r="H7859" s="121" t="s">
        <v>27</v>
      </c>
      <c r="I7859" s="119" t="e">
        <v>#N/A</v>
      </c>
      <c r="J7859" s="118" t="e">
        <v>#N/A</v>
      </c>
      <c r="K7859" s="117" t="s">
        <v>31</v>
      </c>
    </row>
    <row r="7860" spans="1:11">
      <c r="A7860" s="107" t="s">
        <v>1233</v>
      </c>
      <c r="B7860" s="108" t="s">
        <v>1428</v>
      </c>
      <c r="C7860" s="109">
        <v>229000</v>
      </c>
      <c r="D7860" s="110" t="s">
        <v>12</v>
      </c>
      <c r="E7860" s="111">
        <v>54</v>
      </c>
      <c r="F7860" s="112" t="s">
        <v>1038</v>
      </c>
      <c r="G7860" s="115" t="s">
        <v>1911</v>
      </c>
      <c r="H7860" s="121" t="s">
        <v>27</v>
      </c>
      <c r="I7860" s="119" t="e">
        <v>#N/A</v>
      </c>
      <c r="J7860" s="118" t="e">
        <v>#N/A</v>
      </c>
      <c r="K7860" s="117" t="s">
        <v>31</v>
      </c>
    </row>
    <row r="7861" spans="1:11">
      <c r="A7861" s="107" t="s">
        <v>1233</v>
      </c>
      <c r="B7861" s="108" t="s">
        <v>1509</v>
      </c>
      <c r="C7861" s="109">
        <v>224000</v>
      </c>
      <c r="D7861" s="110" t="s">
        <v>12</v>
      </c>
      <c r="E7861" s="111">
        <v>216</v>
      </c>
      <c r="F7861" s="112" t="s">
        <v>1038</v>
      </c>
      <c r="G7861" s="115" t="s">
        <v>1920</v>
      </c>
      <c r="H7861" s="121" t="s">
        <v>27</v>
      </c>
      <c r="I7861" s="119" t="e">
        <v>#N/A</v>
      </c>
      <c r="J7861" s="118" t="e">
        <v>#N/A</v>
      </c>
      <c r="K7861" s="117" t="s">
        <v>31</v>
      </c>
    </row>
    <row r="7862" spans="1:11">
      <c r="A7862" s="107" t="s">
        <v>1233</v>
      </c>
      <c r="B7862" s="108" t="s">
        <v>1624</v>
      </c>
      <c r="C7862" s="109">
        <v>229000</v>
      </c>
      <c r="D7862" s="110" t="s">
        <v>12</v>
      </c>
      <c r="E7862" s="111">
        <v>158</v>
      </c>
      <c r="F7862" s="112" t="s">
        <v>854</v>
      </c>
      <c r="G7862" s="115" t="s">
        <v>1914</v>
      </c>
      <c r="H7862" s="121" t="s">
        <v>27</v>
      </c>
      <c r="I7862" s="119" t="e">
        <v>#N/A</v>
      </c>
      <c r="J7862" s="118" t="e">
        <v>#N/A</v>
      </c>
      <c r="K7862" s="117" t="s">
        <v>31</v>
      </c>
    </row>
    <row r="7863" spans="1:11">
      <c r="A7863" s="107" t="s">
        <v>1233</v>
      </c>
      <c r="B7863" s="108" t="s">
        <v>1510</v>
      </c>
      <c r="C7863" s="109">
        <v>225000</v>
      </c>
      <c r="D7863" s="110" t="s">
        <v>12</v>
      </c>
      <c r="E7863" s="111">
        <v>377</v>
      </c>
      <c r="F7863" s="112" t="s">
        <v>166</v>
      </c>
      <c r="G7863" s="115" t="s">
        <v>1916</v>
      </c>
      <c r="H7863" s="121" t="s">
        <v>27</v>
      </c>
      <c r="I7863" s="119" t="e">
        <v>#N/A</v>
      </c>
      <c r="J7863" s="118" t="e">
        <v>#N/A</v>
      </c>
      <c r="K7863" s="117" t="s">
        <v>31</v>
      </c>
    </row>
    <row r="7864" spans="1:11">
      <c r="A7864" s="107" t="s">
        <v>1233</v>
      </c>
      <c r="B7864" s="108" t="s">
        <v>1764</v>
      </c>
      <c r="C7864" s="109">
        <v>229900</v>
      </c>
      <c r="D7864" s="110" t="s">
        <v>12</v>
      </c>
      <c r="E7864" s="111">
        <v>338</v>
      </c>
      <c r="F7864" s="112" t="s">
        <v>763</v>
      </c>
      <c r="G7864" s="115" t="s">
        <v>1923</v>
      </c>
      <c r="H7864" s="121" t="s">
        <v>27</v>
      </c>
      <c r="I7864" s="119" t="e">
        <v>#N/A</v>
      </c>
      <c r="J7864" s="118" t="e">
        <v>#N/A</v>
      </c>
      <c r="K7864" s="117" t="s">
        <v>31</v>
      </c>
    </row>
    <row r="7865" spans="1:11">
      <c r="A7865" s="107" t="s">
        <v>1233</v>
      </c>
      <c r="B7865" s="108" t="s">
        <v>1441</v>
      </c>
      <c r="C7865" s="109">
        <v>229000</v>
      </c>
      <c r="D7865" s="110" t="s">
        <v>12</v>
      </c>
      <c r="E7865" s="111">
        <v>53</v>
      </c>
      <c r="F7865" s="112" t="s">
        <v>166</v>
      </c>
      <c r="G7865" s="115" t="s">
        <v>1911</v>
      </c>
      <c r="H7865" s="121" t="s">
        <v>27</v>
      </c>
      <c r="I7865" s="119" t="e">
        <v>#N/A</v>
      </c>
      <c r="J7865" s="118" t="e">
        <v>#N/A</v>
      </c>
      <c r="K7865" s="117" t="s">
        <v>31</v>
      </c>
    </row>
    <row r="7866" spans="1:11">
      <c r="A7866" s="107" t="s">
        <v>1233</v>
      </c>
      <c r="B7866" s="108" t="s">
        <v>1641</v>
      </c>
      <c r="C7866" s="109">
        <v>229900</v>
      </c>
      <c r="D7866" s="110" t="s">
        <v>12</v>
      </c>
      <c r="E7866" s="111">
        <v>185</v>
      </c>
      <c r="F7866" s="112" t="s">
        <v>763</v>
      </c>
      <c r="G7866" s="115" t="s">
        <v>23</v>
      </c>
      <c r="H7866" s="121" t="s">
        <v>27</v>
      </c>
      <c r="I7866" s="119" t="e">
        <v>#N/A</v>
      </c>
      <c r="J7866" s="118" t="e">
        <v>#N/A</v>
      </c>
      <c r="K7866" s="117" t="s">
        <v>31</v>
      </c>
    </row>
    <row r="7867" spans="1:11">
      <c r="A7867" s="107" t="s">
        <v>1233</v>
      </c>
      <c r="B7867" s="108" t="s">
        <v>1457</v>
      </c>
      <c r="C7867" s="109">
        <v>229900</v>
      </c>
      <c r="D7867" s="110" t="s">
        <v>16</v>
      </c>
      <c r="E7867" s="111">
        <v>7</v>
      </c>
      <c r="F7867" s="112" t="s">
        <v>87</v>
      </c>
      <c r="G7867" s="115" t="s">
        <v>1910</v>
      </c>
      <c r="H7867" s="121" t="s">
        <v>16</v>
      </c>
      <c r="I7867" s="119" t="e">
        <v>#N/A</v>
      </c>
      <c r="J7867" s="118" t="e">
        <v>#N/A</v>
      </c>
      <c r="K7867" s="117" t="s">
        <v>31</v>
      </c>
    </row>
    <row r="7868" spans="1:11">
      <c r="A7868" s="107" t="s">
        <v>1233</v>
      </c>
      <c r="B7868" s="108" t="s">
        <v>1470</v>
      </c>
      <c r="C7868" s="109">
        <v>229999</v>
      </c>
      <c r="D7868" s="110" t="s">
        <v>12</v>
      </c>
      <c r="E7868" s="111">
        <v>207</v>
      </c>
      <c r="F7868" s="112" t="s">
        <v>87</v>
      </c>
      <c r="G7868" s="115" t="s">
        <v>23</v>
      </c>
      <c r="H7868" s="121" t="s">
        <v>27</v>
      </c>
      <c r="I7868" s="119" t="e">
        <v>#N/A</v>
      </c>
      <c r="J7868" s="118" t="e">
        <v>#N/A</v>
      </c>
      <c r="K7868" s="117" t="s">
        <v>31</v>
      </c>
    </row>
    <row r="7869" spans="1:11">
      <c r="A7869" s="107" t="s">
        <v>1233</v>
      </c>
      <c r="B7869" s="108" t="s">
        <v>1640</v>
      </c>
      <c r="C7869" s="109">
        <v>235900</v>
      </c>
      <c r="D7869" s="110" t="s">
        <v>12</v>
      </c>
      <c r="E7869" s="111">
        <v>182</v>
      </c>
      <c r="F7869" s="112" t="s">
        <v>935</v>
      </c>
      <c r="G7869" s="115" t="s">
        <v>1914</v>
      </c>
      <c r="H7869" s="121" t="s">
        <v>27</v>
      </c>
      <c r="I7869" s="119" t="e">
        <v>#N/A</v>
      </c>
      <c r="J7869" s="118" t="e">
        <v>#N/A</v>
      </c>
      <c r="K7869" s="117" t="s">
        <v>31</v>
      </c>
    </row>
    <row r="7870" spans="1:11">
      <c r="A7870" s="107" t="s">
        <v>1233</v>
      </c>
      <c r="B7870" s="108" t="s">
        <v>1467</v>
      </c>
      <c r="C7870" s="109">
        <v>239500</v>
      </c>
      <c r="D7870" s="110" t="s">
        <v>16</v>
      </c>
      <c r="E7870" s="111">
        <v>111</v>
      </c>
      <c r="F7870" s="112" t="s">
        <v>195</v>
      </c>
      <c r="G7870" s="115" t="s">
        <v>1912</v>
      </c>
      <c r="H7870" s="121" t="s">
        <v>16</v>
      </c>
      <c r="I7870" s="119" t="e">
        <v>#N/A</v>
      </c>
      <c r="J7870" s="118" t="e">
        <v>#N/A</v>
      </c>
      <c r="K7870" s="117" t="s">
        <v>31</v>
      </c>
    </row>
    <row r="7871" spans="1:11">
      <c r="A7871" s="107" t="s">
        <v>1233</v>
      </c>
      <c r="B7871" s="108">
        <v>39360</v>
      </c>
      <c r="C7871" s="109">
        <v>229900</v>
      </c>
      <c r="D7871" s="110" t="s">
        <v>12</v>
      </c>
      <c r="E7871" s="111">
        <v>332</v>
      </c>
      <c r="F7871" s="112" t="s">
        <v>1140</v>
      </c>
      <c r="G7871" s="115" t="s">
        <v>1917</v>
      </c>
      <c r="H7871" s="121" t="s">
        <v>27</v>
      </c>
      <c r="I7871" s="119" t="e">
        <v>#N/A</v>
      </c>
      <c r="J7871" s="118" t="e">
        <v>#N/A</v>
      </c>
      <c r="K7871" s="117" t="s">
        <v>31</v>
      </c>
    </row>
    <row r="7872" spans="1:11">
      <c r="A7872" s="107" t="s">
        <v>1233</v>
      </c>
      <c r="B7872" s="108">
        <v>39437</v>
      </c>
      <c r="C7872" s="109">
        <v>229900</v>
      </c>
      <c r="D7872" s="110" t="s">
        <v>12</v>
      </c>
      <c r="E7872" s="111">
        <v>255</v>
      </c>
      <c r="F7872" s="112" t="s">
        <v>763</v>
      </c>
      <c r="G7872" s="115" t="s">
        <v>1919</v>
      </c>
      <c r="H7872" s="121" t="s">
        <v>27</v>
      </c>
      <c r="I7872" s="119" t="e">
        <v>#N/A</v>
      </c>
      <c r="J7872" s="118" t="e">
        <v>#N/A</v>
      </c>
      <c r="K7872" s="117" t="s">
        <v>31</v>
      </c>
    </row>
    <row r="7873" spans="1:11">
      <c r="A7873" s="107" t="s">
        <v>1233</v>
      </c>
      <c r="B7873" s="108" t="s">
        <v>1648</v>
      </c>
      <c r="C7873" s="109">
        <v>239900</v>
      </c>
      <c r="D7873" s="110" t="s">
        <v>20</v>
      </c>
      <c r="E7873" s="111">
        <v>51</v>
      </c>
      <c r="F7873" s="112" t="s">
        <v>549</v>
      </c>
      <c r="G7873" s="115" t="s">
        <v>1911</v>
      </c>
      <c r="H7873" s="121" t="s">
        <v>16</v>
      </c>
      <c r="I7873" s="119" t="e">
        <v>#N/A</v>
      </c>
      <c r="J7873" s="118" t="e">
        <v>#N/A</v>
      </c>
      <c r="K7873" s="117" t="s">
        <v>31</v>
      </c>
    </row>
    <row r="7874" spans="1:11">
      <c r="A7874" s="107" t="s">
        <v>1233</v>
      </c>
      <c r="B7874" s="108">
        <v>39420</v>
      </c>
      <c r="C7874" s="109">
        <v>229900</v>
      </c>
      <c r="D7874" s="110" t="s">
        <v>12</v>
      </c>
      <c r="E7874" s="111">
        <v>272</v>
      </c>
      <c r="F7874" s="112" t="s">
        <v>1038</v>
      </c>
      <c r="G7874" s="115" t="s">
        <v>1919</v>
      </c>
      <c r="H7874" s="121" t="s">
        <v>27</v>
      </c>
      <c r="I7874" s="119" t="e">
        <v>#N/A</v>
      </c>
      <c r="J7874" s="118" t="e">
        <v>#N/A</v>
      </c>
      <c r="K7874" s="117" t="s">
        <v>31</v>
      </c>
    </row>
    <row r="7875" spans="1:11">
      <c r="A7875" s="107" t="s">
        <v>1233</v>
      </c>
      <c r="B7875" s="108" t="s">
        <v>1393</v>
      </c>
      <c r="C7875" s="109">
        <v>239900</v>
      </c>
      <c r="D7875" s="110" t="s">
        <v>20</v>
      </c>
      <c r="E7875" s="111">
        <v>156</v>
      </c>
      <c r="F7875" s="112" t="s">
        <v>549</v>
      </c>
      <c r="G7875" s="115" t="s">
        <v>1914</v>
      </c>
      <c r="H7875" s="121" t="s">
        <v>16</v>
      </c>
      <c r="I7875" s="119" t="e">
        <v>#N/A</v>
      </c>
      <c r="J7875" s="118" t="e">
        <v>#N/A</v>
      </c>
      <c r="K7875" s="117" t="s">
        <v>31</v>
      </c>
    </row>
    <row r="7876" spans="1:11">
      <c r="A7876" s="107" t="s">
        <v>1233</v>
      </c>
      <c r="B7876" s="108">
        <v>39406</v>
      </c>
      <c r="C7876" s="109">
        <v>244000</v>
      </c>
      <c r="D7876" s="110" t="s">
        <v>12</v>
      </c>
      <c r="E7876" s="111">
        <v>286</v>
      </c>
      <c r="F7876" s="112" t="s">
        <v>569</v>
      </c>
      <c r="G7876" s="115" t="s">
        <v>1918</v>
      </c>
      <c r="H7876" s="121" t="s">
        <v>27</v>
      </c>
      <c r="I7876" s="119" t="e">
        <v>#N/A</v>
      </c>
      <c r="J7876" s="118" t="e">
        <v>#N/A</v>
      </c>
      <c r="K7876" s="117" t="s">
        <v>31</v>
      </c>
    </row>
    <row r="7877" spans="1:11">
      <c r="A7877" s="107" t="s">
        <v>1233</v>
      </c>
      <c r="B7877" s="108" t="s">
        <v>1514</v>
      </c>
      <c r="C7877" s="109">
        <v>247500</v>
      </c>
      <c r="D7877" s="110" t="s">
        <v>20</v>
      </c>
      <c r="E7877" s="111">
        <v>155</v>
      </c>
      <c r="F7877" s="112" t="s">
        <v>549</v>
      </c>
      <c r="G7877" s="115" t="s">
        <v>1914</v>
      </c>
      <c r="H7877" s="121" t="s">
        <v>16</v>
      </c>
      <c r="I7877" s="119" t="e">
        <v>#N/A</v>
      </c>
      <c r="J7877" s="118" t="e">
        <v>#N/A</v>
      </c>
      <c r="K7877" s="117" t="s">
        <v>31</v>
      </c>
    </row>
    <row r="7878" spans="1:11">
      <c r="A7878" s="107" t="s">
        <v>1233</v>
      </c>
      <c r="B7878" s="108" t="s">
        <v>1472</v>
      </c>
      <c r="C7878" s="109">
        <v>249000</v>
      </c>
      <c r="D7878" s="110" t="s">
        <v>18</v>
      </c>
      <c r="E7878" s="111">
        <v>120</v>
      </c>
      <c r="F7878" s="112" t="s">
        <v>174</v>
      </c>
      <c r="G7878" s="115" t="s">
        <v>1912</v>
      </c>
      <c r="H7878" s="121" t="s">
        <v>27</v>
      </c>
      <c r="I7878" s="119" t="e">
        <v>#N/A</v>
      </c>
      <c r="J7878" s="118" t="e">
        <v>#N/A</v>
      </c>
      <c r="K7878" s="117" t="s">
        <v>31</v>
      </c>
    </row>
    <row r="7879" spans="1:11">
      <c r="A7879" s="107" t="s">
        <v>1233</v>
      </c>
      <c r="B7879" s="108" t="s">
        <v>1464</v>
      </c>
      <c r="C7879" s="109">
        <v>249900</v>
      </c>
      <c r="D7879" s="110" t="s">
        <v>16</v>
      </c>
      <c r="E7879" s="111">
        <v>179</v>
      </c>
      <c r="F7879" s="112" t="s">
        <v>327</v>
      </c>
      <c r="G7879" s="115" t="s">
        <v>1914</v>
      </c>
      <c r="H7879" s="121" t="s">
        <v>16</v>
      </c>
      <c r="I7879" s="119" t="e">
        <v>#N/A</v>
      </c>
      <c r="J7879" s="118" t="e">
        <v>#N/A</v>
      </c>
      <c r="K7879" s="117" t="s">
        <v>31</v>
      </c>
    </row>
    <row r="7880" spans="1:11">
      <c r="A7880" s="107" t="s">
        <v>1233</v>
      </c>
      <c r="B7880" s="108" t="s">
        <v>1461</v>
      </c>
      <c r="C7880" s="109">
        <v>249900</v>
      </c>
      <c r="D7880" s="110" t="s">
        <v>12</v>
      </c>
      <c r="E7880" s="111">
        <v>25</v>
      </c>
      <c r="F7880" s="112" t="s">
        <v>816</v>
      </c>
      <c r="G7880" s="115" t="s">
        <v>1910</v>
      </c>
      <c r="H7880" s="121" t="s">
        <v>27</v>
      </c>
      <c r="I7880" s="119" t="e">
        <v>#N/A</v>
      </c>
      <c r="J7880" s="118" t="e">
        <v>#N/A</v>
      </c>
      <c r="K7880" s="117" t="s">
        <v>31</v>
      </c>
    </row>
    <row r="7881" spans="1:11">
      <c r="A7881" s="107" t="s">
        <v>1233</v>
      </c>
      <c r="B7881" s="108" t="s">
        <v>1406</v>
      </c>
      <c r="C7881" s="109">
        <v>250000</v>
      </c>
      <c r="D7881" s="110" t="s">
        <v>17</v>
      </c>
      <c r="E7881" s="111">
        <v>83</v>
      </c>
      <c r="F7881" s="112" t="s">
        <v>87</v>
      </c>
      <c r="G7881" s="115" t="s">
        <v>1915</v>
      </c>
      <c r="H7881" s="121" t="s">
        <v>27</v>
      </c>
      <c r="I7881" s="119" t="s">
        <v>32</v>
      </c>
      <c r="J7881" s="118" t="s">
        <v>32</v>
      </c>
      <c r="K7881" s="117" t="s">
        <v>32</v>
      </c>
    </row>
    <row r="7882" spans="1:11">
      <c r="A7882" s="107" t="s">
        <v>1234</v>
      </c>
      <c r="B7882" s="108" t="s">
        <v>1450</v>
      </c>
      <c r="C7882" s="109">
        <v>235900</v>
      </c>
      <c r="D7882" s="110" t="s">
        <v>12</v>
      </c>
      <c r="E7882" s="111">
        <v>46</v>
      </c>
      <c r="F7882" s="112" t="s">
        <v>248</v>
      </c>
      <c r="G7882" s="115" t="s">
        <v>1911</v>
      </c>
      <c r="H7882" s="121" t="s">
        <v>27</v>
      </c>
      <c r="I7882" s="119" t="e">
        <v>#N/A</v>
      </c>
      <c r="J7882" s="118" t="e">
        <v>#N/A</v>
      </c>
      <c r="K7882" s="117" t="s">
        <v>31</v>
      </c>
    </row>
    <row r="7883" spans="1:11">
      <c r="A7883" s="107" t="s">
        <v>1234</v>
      </c>
      <c r="B7883" s="108" t="s">
        <v>1602</v>
      </c>
      <c r="C7883" s="109">
        <v>249900</v>
      </c>
      <c r="D7883" s="110" t="s">
        <v>12</v>
      </c>
      <c r="E7883" s="111">
        <v>86</v>
      </c>
      <c r="F7883" s="112" t="s">
        <v>87</v>
      </c>
      <c r="G7883" s="115" t="s">
        <v>1915</v>
      </c>
      <c r="H7883" s="121" t="s">
        <v>27</v>
      </c>
      <c r="I7883" s="119" t="e">
        <v>#N/A</v>
      </c>
      <c r="J7883" s="118" t="e">
        <v>#N/A</v>
      </c>
      <c r="K7883" s="117" t="s">
        <v>31</v>
      </c>
    </row>
    <row r="7884" spans="1:11">
      <c r="A7884" s="107" t="s">
        <v>1234</v>
      </c>
      <c r="B7884" s="108" t="s">
        <v>1390</v>
      </c>
      <c r="C7884" s="109">
        <v>249900</v>
      </c>
      <c r="D7884" s="110" t="s">
        <v>16</v>
      </c>
      <c r="E7884" s="111">
        <v>77</v>
      </c>
      <c r="F7884" s="112" t="s">
        <v>87</v>
      </c>
      <c r="G7884" s="115" t="s">
        <v>1915</v>
      </c>
      <c r="H7884" s="121" t="s">
        <v>16</v>
      </c>
      <c r="I7884" s="119" t="e">
        <v>#N/A</v>
      </c>
      <c r="J7884" s="118" t="e">
        <v>#N/A</v>
      </c>
      <c r="K7884" s="117" t="s">
        <v>31</v>
      </c>
    </row>
    <row r="7885" spans="1:11">
      <c r="A7885" s="107" t="s">
        <v>1234</v>
      </c>
      <c r="B7885" s="108" t="s">
        <v>1648</v>
      </c>
      <c r="C7885" s="109">
        <v>249900</v>
      </c>
      <c r="D7885" s="110" t="s">
        <v>43</v>
      </c>
      <c r="E7885" s="111">
        <v>51</v>
      </c>
      <c r="F7885" s="112" t="s">
        <v>1036</v>
      </c>
      <c r="G7885" s="115" t="s">
        <v>1911</v>
      </c>
      <c r="H7885" s="121" t="s">
        <v>16</v>
      </c>
      <c r="I7885" s="119" t="e">
        <v>#N/A</v>
      </c>
      <c r="J7885" s="118" t="e">
        <v>#N/A</v>
      </c>
      <c r="K7885" s="117" t="s">
        <v>31</v>
      </c>
    </row>
    <row r="7886" spans="1:11">
      <c r="A7886" s="107" t="s">
        <v>1234</v>
      </c>
      <c r="B7886" s="108" t="s">
        <v>1732</v>
      </c>
      <c r="C7886" s="109">
        <v>250000</v>
      </c>
      <c r="D7886" s="110" t="s">
        <v>16</v>
      </c>
      <c r="E7886" s="111">
        <v>361</v>
      </c>
      <c r="F7886" s="112" t="s">
        <v>195</v>
      </c>
      <c r="G7886" s="115" t="s">
        <v>1923</v>
      </c>
      <c r="H7886" s="121" t="s">
        <v>16</v>
      </c>
      <c r="I7886" s="119" t="s">
        <v>32</v>
      </c>
      <c r="J7886" s="118" t="s">
        <v>32</v>
      </c>
      <c r="K7886" s="117" t="s">
        <v>32</v>
      </c>
    </row>
    <row r="7887" spans="1:11">
      <c r="A7887" s="107" t="s">
        <v>1234</v>
      </c>
      <c r="B7887" s="108" t="s">
        <v>1415</v>
      </c>
      <c r="C7887" s="109">
        <v>229500</v>
      </c>
      <c r="D7887" s="110" t="s">
        <v>16</v>
      </c>
      <c r="E7887" s="111">
        <v>121</v>
      </c>
      <c r="F7887" s="112" t="s">
        <v>868</v>
      </c>
      <c r="G7887" s="115" t="s">
        <v>1912</v>
      </c>
      <c r="H7887" s="121" t="s">
        <v>16</v>
      </c>
      <c r="I7887" s="119" t="e">
        <v>#N/A</v>
      </c>
      <c r="J7887" s="118" t="e">
        <v>#N/A</v>
      </c>
      <c r="K7887" s="117" t="s">
        <v>31</v>
      </c>
    </row>
    <row r="7888" spans="1:11">
      <c r="A7888" s="107" t="s">
        <v>1234</v>
      </c>
      <c r="B7888" s="108" t="s">
        <v>1887</v>
      </c>
      <c r="C7888" s="109">
        <v>249900</v>
      </c>
      <c r="D7888" s="110" t="s">
        <v>12</v>
      </c>
      <c r="E7888" s="111">
        <v>408</v>
      </c>
      <c r="F7888" s="112" t="s">
        <v>868</v>
      </c>
      <c r="G7888" s="115" t="s">
        <v>1927</v>
      </c>
      <c r="H7888" s="121" t="s">
        <v>27</v>
      </c>
      <c r="I7888" s="119" t="e">
        <v>#N/A</v>
      </c>
      <c r="J7888" s="118" t="e">
        <v>#N/A</v>
      </c>
      <c r="K7888" s="117" t="s">
        <v>31</v>
      </c>
    </row>
    <row r="7889" spans="1:11">
      <c r="A7889" s="107" t="s">
        <v>1234</v>
      </c>
      <c r="B7889" s="108" t="s">
        <v>1642</v>
      </c>
      <c r="C7889" s="109">
        <v>249000</v>
      </c>
      <c r="D7889" s="110" t="s">
        <v>12</v>
      </c>
      <c r="E7889" s="111">
        <v>232</v>
      </c>
      <c r="F7889" s="112" t="s">
        <v>1157</v>
      </c>
      <c r="G7889" s="115" t="s">
        <v>1920</v>
      </c>
      <c r="H7889" s="121" t="s">
        <v>27</v>
      </c>
      <c r="I7889" s="119" t="e">
        <v>#N/A</v>
      </c>
      <c r="J7889" s="118" t="e">
        <v>#N/A</v>
      </c>
      <c r="K7889" s="117" t="s">
        <v>31</v>
      </c>
    </row>
    <row r="7890" spans="1:11">
      <c r="A7890" s="107" t="s">
        <v>1234</v>
      </c>
      <c r="B7890" s="108" t="s">
        <v>1429</v>
      </c>
      <c r="C7890" s="109">
        <v>250900</v>
      </c>
      <c r="D7890" s="110" t="s">
        <v>18</v>
      </c>
      <c r="E7890" s="111">
        <v>186</v>
      </c>
      <c r="F7890" s="112" t="s">
        <v>1019</v>
      </c>
      <c r="G7890" s="115" t="s">
        <v>23</v>
      </c>
      <c r="H7890" s="121" t="s">
        <v>27</v>
      </c>
      <c r="I7890" s="119" t="e">
        <v>#N/A</v>
      </c>
      <c r="J7890" s="118" t="e">
        <v>#N/A</v>
      </c>
      <c r="K7890" s="117" t="s">
        <v>32</v>
      </c>
    </row>
    <row r="7891" spans="1:11">
      <c r="A7891" s="107" t="s">
        <v>1234</v>
      </c>
      <c r="B7891" s="108" t="s">
        <v>1413</v>
      </c>
      <c r="C7891" s="109">
        <v>254900</v>
      </c>
      <c r="D7891" s="110" t="s">
        <v>12</v>
      </c>
      <c r="E7891" s="111">
        <v>28</v>
      </c>
      <c r="F7891" s="112" t="s">
        <v>327</v>
      </c>
      <c r="G7891" s="115" t="s">
        <v>1910</v>
      </c>
      <c r="H7891" s="121" t="s">
        <v>27</v>
      </c>
      <c r="I7891" s="119" t="e">
        <v>#N/A</v>
      </c>
      <c r="J7891" s="118" t="e">
        <v>#N/A</v>
      </c>
      <c r="K7891" s="117" t="s">
        <v>32</v>
      </c>
    </row>
    <row r="7892" spans="1:11">
      <c r="A7892" s="107" t="s">
        <v>1234</v>
      </c>
      <c r="B7892" s="108" t="s">
        <v>1443</v>
      </c>
      <c r="C7892" s="109">
        <v>255000</v>
      </c>
      <c r="D7892" s="110" t="s">
        <v>43</v>
      </c>
      <c r="E7892" s="111">
        <v>160</v>
      </c>
      <c r="F7892" s="112" t="s">
        <v>53</v>
      </c>
      <c r="G7892" s="115" t="s">
        <v>1914</v>
      </c>
      <c r="H7892" s="121" t="s">
        <v>16</v>
      </c>
      <c r="I7892" s="119" t="e">
        <v>#N/A</v>
      </c>
      <c r="J7892" s="118" t="e">
        <v>#N/A</v>
      </c>
      <c r="K7892" s="117" t="s">
        <v>32</v>
      </c>
    </row>
    <row r="7893" spans="1:11">
      <c r="A7893" s="107" t="s">
        <v>1234</v>
      </c>
      <c r="B7893" s="108" t="s">
        <v>1502</v>
      </c>
      <c r="C7893" s="109">
        <v>255000</v>
      </c>
      <c r="D7893" s="110" t="s">
        <v>16</v>
      </c>
      <c r="E7893" s="111">
        <v>14</v>
      </c>
      <c r="F7893" s="112" t="s">
        <v>327</v>
      </c>
      <c r="G7893" s="115" t="s">
        <v>1910</v>
      </c>
      <c r="H7893" s="121" t="s">
        <v>16</v>
      </c>
      <c r="I7893" s="119" t="e">
        <v>#N/A</v>
      </c>
      <c r="J7893" s="118" t="e">
        <v>#N/A</v>
      </c>
      <c r="K7893" s="117" t="s">
        <v>32</v>
      </c>
    </row>
    <row r="7894" spans="1:11">
      <c r="A7894" s="107" t="s">
        <v>1234</v>
      </c>
      <c r="B7894" s="108" t="s">
        <v>1452</v>
      </c>
      <c r="C7894" s="109">
        <v>258400</v>
      </c>
      <c r="D7894" s="110" t="s">
        <v>16</v>
      </c>
      <c r="E7894" s="111">
        <v>17</v>
      </c>
      <c r="F7894" s="112" t="s">
        <v>70</v>
      </c>
      <c r="G7894" s="115" t="s">
        <v>1910</v>
      </c>
      <c r="H7894" s="121" t="s">
        <v>16</v>
      </c>
      <c r="I7894" s="119" t="e">
        <v>#N/A</v>
      </c>
      <c r="J7894" s="118" t="e">
        <v>#N/A</v>
      </c>
      <c r="K7894" s="117" t="s">
        <v>32</v>
      </c>
    </row>
    <row r="7895" spans="1:11">
      <c r="A7895" s="107" t="s">
        <v>1234</v>
      </c>
      <c r="B7895" s="108" t="s">
        <v>1477</v>
      </c>
      <c r="C7895" s="109">
        <v>250000</v>
      </c>
      <c r="D7895" s="110" t="s">
        <v>43</v>
      </c>
      <c r="E7895" s="111">
        <v>230</v>
      </c>
      <c r="F7895" s="112" t="s">
        <v>536</v>
      </c>
      <c r="G7895" s="115" t="s">
        <v>1920</v>
      </c>
      <c r="H7895" s="121" t="s">
        <v>16</v>
      </c>
      <c r="I7895" s="119" t="s">
        <v>32</v>
      </c>
      <c r="J7895" s="118" t="s">
        <v>32</v>
      </c>
      <c r="K7895" s="117" t="s">
        <v>32</v>
      </c>
    </row>
    <row r="7896" spans="1:11">
      <c r="A7896" s="107" t="s">
        <v>1234</v>
      </c>
      <c r="B7896" s="108" t="s">
        <v>1504</v>
      </c>
      <c r="C7896" s="109">
        <v>259000</v>
      </c>
      <c r="D7896" s="110" t="s">
        <v>43</v>
      </c>
      <c r="E7896" s="111">
        <v>34</v>
      </c>
      <c r="F7896" s="112" t="s">
        <v>1036</v>
      </c>
      <c r="G7896" s="115" t="s">
        <v>1911</v>
      </c>
      <c r="H7896" s="121" t="s">
        <v>16</v>
      </c>
      <c r="I7896" s="119" t="e">
        <v>#N/A</v>
      </c>
      <c r="J7896" s="118" t="e">
        <v>#N/A</v>
      </c>
      <c r="K7896" s="117" t="s">
        <v>32</v>
      </c>
    </row>
    <row r="7897" spans="1:11">
      <c r="A7897" s="107" t="s">
        <v>1234</v>
      </c>
      <c r="B7897" s="108" t="s">
        <v>1477</v>
      </c>
      <c r="C7897" s="109">
        <v>259000</v>
      </c>
      <c r="D7897" s="110" t="s">
        <v>16</v>
      </c>
      <c r="E7897" s="111">
        <v>230</v>
      </c>
      <c r="F7897" s="112" t="s">
        <v>536</v>
      </c>
      <c r="G7897" s="115" t="s">
        <v>1920</v>
      </c>
      <c r="H7897" s="121" t="s">
        <v>16</v>
      </c>
      <c r="I7897" s="119" t="e">
        <v>#N/A</v>
      </c>
      <c r="J7897" s="118" t="e">
        <v>#N/A</v>
      </c>
      <c r="K7897" s="117" t="s">
        <v>32</v>
      </c>
    </row>
    <row r="7898" spans="1:11">
      <c r="A7898" s="107" t="s">
        <v>1234</v>
      </c>
      <c r="B7898" s="108" t="s">
        <v>1445</v>
      </c>
      <c r="C7898" s="109">
        <v>259721</v>
      </c>
      <c r="D7898" s="110" t="s">
        <v>17</v>
      </c>
      <c r="E7898" s="111">
        <v>32</v>
      </c>
      <c r="F7898" s="112" t="s">
        <v>1000</v>
      </c>
      <c r="G7898" s="115" t="s">
        <v>1911</v>
      </c>
      <c r="H7898" s="121" t="s">
        <v>27</v>
      </c>
      <c r="I7898" s="119" t="e">
        <v>#N/A</v>
      </c>
      <c r="J7898" s="118" t="e">
        <v>#N/A</v>
      </c>
      <c r="K7898" s="117" t="s">
        <v>32</v>
      </c>
    </row>
    <row r="7899" spans="1:11">
      <c r="A7899" s="107" t="s">
        <v>1234</v>
      </c>
      <c r="B7899" s="108" t="s">
        <v>1436</v>
      </c>
      <c r="C7899" s="109">
        <v>259900</v>
      </c>
      <c r="D7899" s="110" t="s">
        <v>43</v>
      </c>
      <c r="E7899" s="111">
        <v>193</v>
      </c>
      <c r="F7899" s="112" t="s">
        <v>1036</v>
      </c>
      <c r="G7899" s="115" t="s">
        <v>23</v>
      </c>
      <c r="H7899" s="121" t="s">
        <v>16</v>
      </c>
      <c r="I7899" s="119" t="e">
        <v>#N/A</v>
      </c>
      <c r="J7899" s="118" t="e">
        <v>#N/A</v>
      </c>
      <c r="K7899" s="117" t="s">
        <v>32</v>
      </c>
    </row>
    <row r="7900" spans="1:11">
      <c r="A7900" s="107" t="s">
        <v>1234</v>
      </c>
      <c r="B7900" s="108" t="s">
        <v>1573</v>
      </c>
      <c r="C7900" s="109">
        <v>259900</v>
      </c>
      <c r="D7900" s="110" t="s">
        <v>16</v>
      </c>
      <c r="E7900" s="111">
        <v>180</v>
      </c>
      <c r="F7900" s="112" t="s">
        <v>572</v>
      </c>
      <c r="G7900" s="115" t="s">
        <v>1914</v>
      </c>
      <c r="H7900" s="121" t="s">
        <v>16</v>
      </c>
      <c r="I7900" s="119" t="e">
        <v>#N/A</v>
      </c>
      <c r="J7900" s="118" t="e">
        <v>#N/A</v>
      </c>
      <c r="K7900" s="117" t="s">
        <v>32</v>
      </c>
    </row>
    <row r="7901" spans="1:11">
      <c r="A7901" s="107" t="s">
        <v>1234</v>
      </c>
      <c r="B7901" s="108" t="s">
        <v>1529</v>
      </c>
      <c r="C7901" s="109">
        <v>259998</v>
      </c>
      <c r="D7901" s="110" t="s">
        <v>12</v>
      </c>
      <c r="E7901" s="111">
        <v>157</v>
      </c>
      <c r="F7901" s="112" t="s">
        <v>543</v>
      </c>
      <c r="G7901" s="115" t="s">
        <v>1914</v>
      </c>
      <c r="H7901" s="121" t="s">
        <v>27</v>
      </c>
      <c r="I7901" s="119" t="e">
        <v>#N/A</v>
      </c>
      <c r="J7901" s="118" t="e">
        <v>#N/A</v>
      </c>
      <c r="K7901" s="117" t="s">
        <v>32</v>
      </c>
    </row>
    <row r="7902" spans="1:11">
      <c r="A7902" s="107" t="s">
        <v>1234</v>
      </c>
      <c r="B7902" s="108" t="s">
        <v>1465</v>
      </c>
      <c r="C7902" s="109">
        <v>260000</v>
      </c>
      <c r="D7902" s="110" t="s">
        <v>16</v>
      </c>
      <c r="E7902" s="111">
        <v>52</v>
      </c>
      <c r="F7902" s="112" t="s">
        <v>1006</v>
      </c>
      <c r="G7902" s="115" t="s">
        <v>1911</v>
      </c>
      <c r="H7902" s="121" t="s">
        <v>16</v>
      </c>
      <c r="I7902" s="119" t="e">
        <v>#N/A</v>
      </c>
      <c r="J7902" s="118" t="e">
        <v>#N/A</v>
      </c>
      <c r="K7902" s="117" t="s">
        <v>32</v>
      </c>
    </row>
    <row r="7903" spans="1:11">
      <c r="A7903" s="107" t="s">
        <v>1234</v>
      </c>
      <c r="B7903" s="108" t="s">
        <v>1606</v>
      </c>
      <c r="C7903" s="109">
        <v>265000</v>
      </c>
      <c r="D7903" s="110" t="s">
        <v>12</v>
      </c>
      <c r="E7903" s="111">
        <v>208</v>
      </c>
      <c r="F7903" s="112" t="s">
        <v>993</v>
      </c>
      <c r="G7903" s="115" t="s">
        <v>23</v>
      </c>
      <c r="H7903" s="121" t="s">
        <v>27</v>
      </c>
      <c r="I7903" s="119" t="e">
        <v>#N/A</v>
      </c>
      <c r="J7903" s="118" t="e">
        <v>#N/A</v>
      </c>
      <c r="K7903" s="117" t="s">
        <v>32</v>
      </c>
    </row>
    <row r="7904" spans="1:11">
      <c r="A7904" s="107" t="s">
        <v>1234</v>
      </c>
      <c r="B7904" s="108">
        <v>39378</v>
      </c>
      <c r="C7904" s="109">
        <v>259900</v>
      </c>
      <c r="D7904" s="110" t="s">
        <v>12</v>
      </c>
      <c r="E7904" s="111">
        <v>314</v>
      </c>
      <c r="F7904" s="112" t="s">
        <v>87</v>
      </c>
      <c r="G7904" s="115" t="s">
        <v>1917</v>
      </c>
      <c r="H7904" s="121" t="s">
        <v>27</v>
      </c>
      <c r="I7904" s="119" t="e">
        <v>#N/A</v>
      </c>
      <c r="J7904" s="118" t="e">
        <v>#N/A</v>
      </c>
      <c r="K7904" s="117" t="s">
        <v>32</v>
      </c>
    </row>
    <row r="7905" spans="1:11">
      <c r="A7905" s="107" t="s">
        <v>1234</v>
      </c>
      <c r="B7905" s="108" t="s">
        <v>1359</v>
      </c>
      <c r="C7905" s="109">
        <v>268700</v>
      </c>
      <c r="D7905" s="110" t="s">
        <v>12</v>
      </c>
      <c r="E7905" s="111">
        <v>3</v>
      </c>
      <c r="F7905" s="112" t="s">
        <v>1045</v>
      </c>
      <c r="G7905" s="115" t="s">
        <v>1910</v>
      </c>
      <c r="H7905" s="121" t="s">
        <v>27</v>
      </c>
      <c r="I7905" s="119" t="e">
        <v>#N/A</v>
      </c>
      <c r="J7905" s="118" t="e">
        <v>#N/A</v>
      </c>
      <c r="K7905" s="117" t="s">
        <v>32</v>
      </c>
    </row>
    <row r="7906" spans="1:11">
      <c r="A7906" s="107" t="s">
        <v>1234</v>
      </c>
      <c r="B7906" s="108" t="s">
        <v>1409</v>
      </c>
      <c r="C7906" s="109">
        <v>269000</v>
      </c>
      <c r="D7906" s="110" t="s">
        <v>16</v>
      </c>
      <c r="E7906" s="111">
        <v>20</v>
      </c>
      <c r="F7906" s="112" t="s">
        <v>248</v>
      </c>
      <c r="G7906" s="115" t="s">
        <v>1910</v>
      </c>
      <c r="H7906" s="121" t="s">
        <v>16</v>
      </c>
      <c r="I7906" s="119" t="e">
        <v>#N/A</v>
      </c>
      <c r="J7906" s="118" t="e">
        <v>#N/A</v>
      </c>
      <c r="K7906" s="117" t="s">
        <v>32</v>
      </c>
    </row>
    <row r="7907" spans="1:11">
      <c r="A7907" s="107" t="s">
        <v>1234</v>
      </c>
      <c r="B7907" s="108" t="s">
        <v>1451</v>
      </c>
      <c r="C7907" s="109">
        <v>269900</v>
      </c>
      <c r="D7907" s="110" t="s">
        <v>16</v>
      </c>
      <c r="E7907" s="111">
        <v>24</v>
      </c>
      <c r="F7907" s="112" t="s">
        <v>248</v>
      </c>
      <c r="G7907" s="115" t="s">
        <v>1910</v>
      </c>
      <c r="H7907" s="121" t="s">
        <v>16</v>
      </c>
      <c r="I7907" s="119" t="e">
        <v>#N/A</v>
      </c>
      <c r="J7907" s="118" t="e">
        <v>#N/A</v>
      </c>
      <c r="K7907" s="117" t="s">
        <v>32</v>
      </c>
    </row>
    <row r="7908" spans="1:11">
      <c r="A7908" s="107" t="s">
        <v>1234</v>
      </c>
      <c r="B7908" s="108" t="s">
        <v>1465</v>
      </c>
      <c r="C7908" s="109">
        <v>265000</v>
      </c>
      <c r="D7908" s="110" t="s">
        <v>16</v>
      </c>
      <c r="E7908" s="111">
        <v>52</v>
      </c>
      <c r="F7908" s="112" t="s">
        <v>1143</v>
      </c>
      <c r="G7908" s="115" t="s">
        <v>1911</v>
      </c>
      <c r="H7908" s="121" t="s">
        <v>16</v>
      </c>
      <c r="I7908" s="119" t="e">
        <v>#N/A</v>
      </c>
      <c r="J7908" s="118" t="e">
        <v>#N/A</v>
      </c>
      <c r="K7908" s="117" t="s">
        <v>32</v>
      </c>
    </row>
    <row r="7909" spans="1:11">
      <c r="A7909" s="107" t="s">
        <v>1234</v>
      </c>
      <c r="B7909" s="108">
        <v>39395</v>
      </c>
      <c r="C7909" s="109">
        <v>272900</v>
      </c>
      <c r="D7909" s="110" t="s">
        <v>12</v>
      </c>
      <c r="E7909" s="111">
        <v>297</v>
      </c>
      <c r="F7909" s="112" t="s">
        <v>1157</v>
      </c>
      <c r="G7909" s="115" t="s">
        <v>1918</v>
      </c>
      <c r="H7909" s="121" t="s">
        <v>27</v>
      </c>
      <c r="I7909" s="119" t="e">
        <v>#N/A</v>
      </c>
      <c r="J7909" s="118" t="e">
        <v>#N/A</v>
      </c>
      <c r="K7909" s="117" t="s">
        <v>32</v>
      </c>
    </row>
    <row r="7910" spans="1:11">
      <c r="A7910" s="107" t="s">
        <v>1234</v>
      </c>
      <c r="B7910" s="108" t="s">
        <v>1445</v>
      </c>
      <c r="C7910" s="109">
        <v>274721</v>
      </c>
      <c r="D7910" s="110" t="s">
        <v>17</v>
      </c>
      <c r="E7910" s="111">
        <v>32</v>
      </c>
      <c r="F7910" s="112" t="s">
        <v>1000</v>
      </c>
      <c r="G7910" s="115" t="s">
        <v>1911</v>
      </c>
      <c r="H7910" s="121" t="s">
        <v>27</v>
      </c>
      <c r="I7910" s="119" t="e">
        <v>#N/A</v>
      </c>
      <c r="J7910" s="118" t="e">
        <v>#N/A</v>
      </c>
      <c r="K7910" s="117" t="s">
        <v>32</v>
      </c>
    </row>
    <row r="7911" spans="1:11">
      <c r="A7911" s="107" t="s">
        <v>1234</v>
      </c>
      <c r="B7911" s="108" t="s">
        <v>1640</v>
      </c>
      <c r="C7911" s="109">
        <v>274900</v>
      </c>
      <c r="D7911" s="110" t="s">
        <v>16</v>
      </c>
      <c r="E7911" s="111">
        <v>132</v>
      </c>
      <c r="F7911" s="112" t="s">
        <v>668</v>
      </c>
      <c r="G7911" s="115" t="s">
        <v>1914</v>
      </c>
      <c r="H7911" s="121" t="s">
        <v>16</v>
      </c>
      <c r="I7911" s="119" t="e">
        <v>#N/A</v>
      </c>
      <c r="J7911" s="118" t="e">
        <v>#N/A</v>
      </c>
      <c r="K7911" s="117" t="s">
        <v>32</v>
      </c>
    </row>
    <row r="7912" spans="1:11">
      <c r="A7912" s="107" t="s">
        <v>1234</v>
      </c>
      <c r="B7912" s="108" t="s">
        <v>1588</v>
      </c>
      <c r="C7912" s="109">
        <v>270000</v>
      </c>
      <c r="D7912" s="110" t="s">
        <v>12</v>
      </c>
      <c r="E7912" s="111">
        <v>201</v>
      </c>
      <c r="F7912" s="112" t="s">
        <v>87</v>
      </c>
      <c r="G7912" s="115" t="s">
        <v>23</v>
      </c>
      <c r="H7912" s="121" t="s">
        <v>27</v>
      </c>
      <c r="I7912" s="119" t="e">
        <v>#N/A</v>
      </c>
      <c r="J7912" s="118" t="e">
        <v>#N/A</v>
      </c>
      <c r="K7912" s="117" t="s">
        <v>32</v>
      </c>
    </row>
    <row r="7913" spans="1:11">
      <c r="A7913" s="107" t="s">
        <v>1234</v>
      </c>
      <c r="B7913" s="108">
        <v>39391</v>
      </c>
      <c r="C7913" s="109">
        <v>275000</v>
      </c>
      <c r="D7913" s="110" t="s">
        <v>12</v>
      </c>
      <c r="E7913" s="111">
        <v>301</v>
      </c>
      <c r="F7913" s="112" t="s">
        <v>1173</v>
      </c>
      <c r="G7913" s="115" t="s">
        <v>1918</v>
      </c>
      <c r="H7913" s="121" t="s">
        <v>27</v>
      </c>
      <c r="I7913" s="119" t="e">
        <v>#N/A</v>
      </c>
      <c r="J7913" s="118" t="e">
        <v>#N/A</v>
      </c>
      <c r="K7913" s="117" t="s">
        <v>32</v>
      </c>
    </row>
    <row r="7914" spans="1:11">
      <c r="A7914" s="107" t="s">
        <v>1234</v>
      </c>
      <c r="B7914" s="108" t="s">
        <v>1463</v>
      </c>
      <c r="C7914" s="109">
        <v>275000</v>
      </c>
      <c r="D7914" s="110" t="s">
        <v>12</v>
      </c>
      <c r="E7914" s="111">
        <v>146</v>
      </c>
      <c r="F7914" s="112" t="s">
        <v>87</v>
      </c>
      <c r="G7914" s="115" t="s">
        <v>1913</v>
      </c>
      <c r="H7914" s="121" t="s">
        <v>27</v>
      </c>
      <c r="I7914" s="119" t="e">
        <v>#N/A</v>
      </c>
      <c r="J7914" s="118" t="e">
        <v>#N/A</v>
      </c>
      <c r="K7914" s="117" t="s">
        <v>32</v>
      </c>
    </row>
    <row r="7915" spans="1:11">
      <c r="A7915" s="107" t="s">
        <v>1234</v>
      </c>
      <c r="B7915" s="108" t="s">
        <v>1445</v>
      </c>
      <c r="C7915" s="109">
        <v>275000</v>
      </c>
      <c r="D7915" s="110" t="s">
        <v>12</v>
      </c>
      <c r="E7915" s="111">
        <v>32</v>
      </c>
      <c r="F7915" s="112" t="s">
        <v>1143</v>
      </c>
      <c r="G7915" s="115" t="s">
        <v>1911</v>
      </c>
      <c r="H7915" s="121" t="s">
        <v>27</v>
      </c>
      <c r="I7915" s="119" t="e">
        <v>#N/A</v>
      </c>
      <c r="J7915" s="118" t="e">
        <v>#N/A</v>
      </c>
      <c r="K7915" s="117" t="s">
        <v>32</v>
      </c>
    </row>
    <row r="7916" spans="1:11">
      <c r="A7916" s="107" t="s">
        <v>1234</v>
      </c>
      <c r="B7916" s="108" t="s">
        <v>1438</v>
      </c>
      <c r="C7916" s="109">
        <v>275000</v>
      </c>
      <c r="D7916" s="110" t="s">
        <v>16</v>
      </c>
      <c r="E7916" s="111">
        <v>21</v>
      </c>
      <c r="F7916" s="112" t="s">
        <v>560</v>
      </c>
      <c r="G7916" s="115" t="s">
        <v>1910</v>
      </c>
      <c r="H7916" s="121" t="s">
        <v>16</v>
      </c>
      <c r="I7916" s="119" t="e">
        <v>#N/A</v>
      </c>
      <c r="J7916" s="118" t="e">
        <v>#N/A</v>
      </c>
      <c r="K7916" s="117" t="s">
        <v>32</v>
      </c>
    </row>
    <row r="7917" spans="1:11">
      <c r="A7917" s="107" t="s">
        <v>1234</v>
      </c>
      <c r="B7917" s="108" t="s">
        <v>1397</v>
      </c>
      <c r="C7917" s="109">
        <v>276750</v>
      </c>
      <c r="D7917" s="110" t="s">
        <v>43</v>
      </c>
      <c r="E7917" s="111">
        <v>126</v>
      </c>
      <c r="F7917" s="112" t="s">
        <v>102</v>
      </c>
      <c r="G7917" s="115" t="s">
        <v>1913</v>
      </c>
      <c r="H7917" s="121" t="s">
        <v>16</v>
      </c>
      <c r="I7917" s="119" t="e">
        <v>#N/A</v>
      </c>
      <c r="J7917" s="118" t="e">
        <v>#N/A</v>
      </c>
      <c r="K7917" s="117" t="s">
        <v>32</v>
      </c>
    </row>
    <row r="7918" spans="1:11">
      <c r="A7918" s="107" t="s">
        <v>1234</v>
      </c>
      <c r="B7918" s="108" t="s">
        <v>1390</v>
      </c>
      <c r="C7918" s="109">
        <v>279000</v>
      </c>
      <c r="D7918" s="110" t="s">
        <v>16</v>
      </c>
      <c r="E7918" s="111">
        <v>77</v>
      </c>
      <c r="F7918" s="112" t="s">
        <v>272</v>
      </c>
      <c r="G7918" s="115" t="s">
        <v>1915</v>
      </c>
      <c r="H7918" s="121" t="s">
        <v>16</v>
      </c>
      <c r="I7918" s="119" t="e">
        <v>#N/A</v>
      </c>
      <c r="J7918" s="118" t="e">
        <v>#N/A</v>
      </c>
      <c r="K7918" s="117" t="s">
        <v>32</v>
      </c>
    </row>
    <row r="7919" spans="1:11">
      <c r="A7919" s="107" t="s">
        <v>1234</v>
      </c>
      <c r="B7919" s="108" t="s">
        <v>1532</v>
      </c>
      <c r="C7919" s="109">
        <v>279000</v>
      </c>
      <c r="D7919" s="110" t="s">
        <v>12</v>
      </c>
      <c r="E7919" s="111">
        <v>48</v>
      </c>
      <c r="F7919" s="112" t="s">
        <v>1036</v>
      </c>
      <c r="G7919" s="115" t="s">
        <v>1911</v>
      </c>
      <c r="H7919" s="121" t="s">
        <v>27</v>
      </c>
      <c r="I7919" s="119" t="e">
        <v>#N/A</v>
      </c>
      <c r="J7919" s="118" t="e">
        <v>#N/A</v>
      </c>
      <c r="K7919" s="117" t="s">
        <v>32</v>
      </c>
    </row>
    <row r="7920" spans="1:11">
      <c r="A7920" s="107" t="s">
        <v>1234</v>
      </c>
      <c r="B7920" s="108">
        <v>39391</v>
      </c>
      <c r="C7920" s="109">
        <v>275000</v>
      </c>
      <c r="D7920" s="110" t="s">
        <v>12</v>
      </c>
      <c r="E7920" s="111">
        <v>301</v>
      </c>
      <c r="F7920" s="112" t="s">
        <v>1173</v>
      </c>
      <c r="G7920" s="115" t="s">
        <v>1918</v>
      </c>
      <c r="H7920" s="121" t="s">
        <v>27</v>
      </c>
      <c r="I7920" s="119" t="e">
        <v>#N/A</v>
      </c>
      <c r="J7920" s="118" t="e">
        <v>#N/A</v>
      </c>
      <c r="K7920" s="117" t="s">
        <v>32</v>
      </c>
    </row>
    <row r="7921" spans="1:11">
      <c r="A7921" s="107" t="s">
        <v>1234</v>
      </c>
      <c r="B7921" s="108" t="s">
        <v>1365</v>
      </c>
      <c r="C7921" s="109">
        <v>279900</v>
      </c>
      <c r="D7921" s="110" t="s">
        <v>12</v>
      </c>
      <c r="E7921" s="111">
        <v>149</v>
      </c>
      <c r="F7921" s="112" t="s">
        <v>87</v>
      </c>
      <c r="G7921" s="115" t="s">
        <v>1913</v>
      </c>
      <c r="H7921" s="121" t="s">
        <v>27</v>
      </c>
      <c r="I7921" s="119" t="e">
        <v>#N/A</v>
      </c>
      <c r="J7921" s="118" t="e">
        <v>#N/A</v>
      </c>
      <c r="K7921" s="117" t="s">
        <v>32</v>
      </c>
    </row>
    <row r="7922" spans="1:11">
      <c r="A7922" s="107" t="s">
        <v>1234</v>
      </c>
      <c r="B7922" s="108" t="s">
        <v>1360</v>
      </c>
      <c r="C7922" s="109">
        <v>279900</v>
      </c>
      <c r="D7922" s="110" t="s">
        <v>12</v>
      </c>
      <c r="E7922" s="111">
        <v>38</v>
      </c>
      <c r="F7922" s="112" t="s">
        <v>739</v>
      </c>
      <c r="G7922" s="115" t="s">
        <v>1911</v>
      </c>
      <c r="H7922" s="121" t="s">
        <v>27</v>
      </c>
      <c r="I7922" s="119" t="e">
        <v>#N/A</v>
      </c>
      <c r="J7922" s="118" t="e">
        <v>#N/A</v>
      </c>
      <c r="K7922" s="117" t="s">
        <v>32</v>
      </c>
    </row>
    <row r="7923" spans="1:11">
      <c r="A7923" s="107" t="s">
        <v>1234</v>
      </c>
      <c r="B7923" s="108" t="s">
        <v>1413</v>
      </c>
      <c r="C7923" s="109">
        <v>279900</v>
      </c>
      <c r="D7923" s="110" t="s">
        <v>16</v>
      </c>
      <c r="E7923" s="111">
        <v>26</v>
      </c>
      <c r="F7923" s="112" t="s">
        <v>794</v>
      </c>
      <c r="G7923" s="115" t="s">
        <v>1910</v>
      </c>
      <c r="H7923" s="121" t="s">
        <v>16</v>
      </c>
      <c r="I7923" s="119" t="e">
        <v>#N/A</v>
      </c>
      <c r="J7923" s="118" t="e">
        <v>#N/A</v>
      </c>
      <c r="K7923" s="117" t="s">
        <v>32</v>
      </c>
    </row>
    <row r="7924" spans="1:11">
      <c r="A7924" s="107" t="s">
        <v>1234</v>
      </c>
      <c r="B7924" s="108" t="s">
        <v>1444</v>
      </c>
      <c r="C7924" s="109">
        <v>250000</v>
      </c>
      <c r="D7924" s="110" t="s">
        <v>18</v>
      </c>
      <c r="E7924" s="111">
        <v>187</v>
      </c>
      <c r="F7924" s="112" t="s">
        <v>252</v>
      </c>
      <c r="G7924" s="115" t="s">
        <v>23</v>
      </c>
      <c r="H7924" s="121" t="s">
        <v>27</v>
      </c>
      <c r="I7924" s="119" t="s">
        <v>32</v>
      </c>
      <c r="J7924" s="118" t="s">
        <v>32</v>
      </c>
      <c r="K7924" s="117" t="s">
        <v>32</v>
      </c>
    </row>
    <row r="7925" spans="1:11">
      <c r="A7925" s="107" t="s">
        <v>1234</v>
      </c>
      <c r="B7925" s="108" t="s">
        <v>1467</v>
      </c>
      <c r="C7925" s="109">
        <v>282983</v>
      </c>
      <c r="D7925" s="110" t="s">
        <v>16</v>
      </c>
      <c r="E7925" s="111">
        <v>111</v>
      </c>
      <c r="F7925" s="112" t="s">
        <v>913</v>
      </c>
      <c r="G7925" s="115" t="s">
        <v>1912</v>
      </c>
      <c r="H7925" s="121" t="s">
        <v>16</v>
      </c>
      <c r="I7925" s="119" t="e">
        <v>#N/A</v>
      </c>
      <c r="J7925" s="118" t="e">
        <v>#N/A</v>
      </c>
      <c r="K7925" s="117" t="s">
        <v>32</v>
      </c>
    </row>
    <row r="7926" spans="1:11">
      <c r="A7926" s="107" t="s">
        <v>1234</v>
      </c>
      <c r="B7926" s="108" t="s">
        <v>1566</v>
      </c>
      <c r="C7926" s="109">
        <v>285000</v>
      </c>
      <c r="D7926" s="110" t="s">
        <v>12</v>
      </c>
      <c r="E7926" s="111">
        <v>136</v>
      </c>
      <c r="F7926" s="112" t="s">
        <v>1173</v>
      </c>
      <c r="G7926" s="115" t="s">
        <v>1913</v>
      </c>
      <c r="H7926" s="121" t="s">
        <v>27</v>
      </c>
      <c r="I7926" s="119" t="e">
        <v>#N/A</v>
      </c>
      <c r="J7926" s="118" t="e">
        <v>#N/A</v>
      </c>
      <c r="K7926" s="117" t="s">
        <v>32</v>
      </c>
    </row>
    <row r="7927" spans="1:11">
      <c r="A7927" s="107" t="s">
        <v>1234</v>
      </c>
      <c r="B7927" s="108" t="s">
        <v>1360</v>
      </c>
      <c r="C7927" s="109">
        <v>287500</v>
      </c>
      <c r="D7927" s="110" t="s">
        <v>12</v>
      </c>
      <c r="E7927" s="111">
        <v>38</v>
      </c>
      <c r="F7927" s="112" t="s">
        <v>1045</v>
      </c>
      <c r="G7927" s="115" t="s">
        <v>1911</v>
      </c>
      <c r="H7927" s="121" t="s">
        <v>27</v>
      </c>
      <c r="I7927" s="119" t="e">
        <v>#N/A</v>
      </c>
      <c r="J7927" s="118" t="e">
        <v>#N/A</v>
      </c>
      <c r="K7927" s="117" t="s">
        <v>32</v>
      </c>
    </row>
    <row r="7928" spans="1:11">
      <c r="A7928" s="107" t="s">
        <v>1234</v>
      </c>
      <c r="B7928" s="108" t="s">
        <v>1392</v>
      </c>
      <c r="C7928" s="109">
        <v>288777</v>
      </c>
      <c r="D7928" s="110" t="s">
        <v>12</v>
      </c>
      <c r="E7928" s="111">
        <v>124</v>
      </c>
      <c r="F7928" s="112" t="s">
        <v>1140</v>
      </c>
      <c r="G7928" s="115" t="s">
        <v>1913</v>
      </c>
      <c r="H7928" s="121" t="s">
        <v>27</v>
      </c>
      <c r="I7928" s="119" t="e">
        <v>#N/A</v>
      </c>
      <c r="J7928" s="118" t="e">
        <v>#N/A</v>
      </c>
      <c r="K7928" s="117" t="s">
        <v>32</v>
      </c>
    </row>
    <row r="7929" spans="1:11">
      <c r="A7929" s="107" t="s">
        <v>1234</v>
      </c>
      <c r="B7929" s="108" t="s">
        <v>1489</v>
      </c>
      <c r="C7929" s="109">
        <v>288777</v>
      </c>
      <c r="D7929" s="110" t="s">
        <v>12</v>
      </c>
      <c r="E7929" s="111">
        <v>117</v>
      </c>
      <c r="F7929" s="112" t="s">
        <v>1140</v>
      </c>
      <c r="G7929" s="115" t="s">
        <v>1912</v>
      </c>
      <c r="H7929" s="121" t="s">
        <v>27</v>
      </c>
      <c r="I7929" s="119" t="e">
        <v>#N/A</v>
      </c>
      <c r="J7929" s="118" t="e">
        <v>#N/A</v>
      </c>
      <c r="K7929" s="117" t="s">
        <v>32</v>
      </c>
    </row>
    <row r="7930" spans="1:11">
      <c r="A7930" s="107" t="s">
        <v>1234</v>
      </c>
      <c r="B7930" s="108" t="s">
        <v>1631</v>
      </c>
      <c r="C7930" s="109">
        <v>279900</v>
      </c>
      <c r="D7930" s="110" t="s">
        <v>16</v>
      </c>
      <c r="E7930" s="111">
        <v>237</v>
      </c>
      <c r="F7930" s="112" t="s">
        <v>195</v>
      </c>
      <c r="G7930" s="115" t="s">
        <v>1920</v>
      </c>
      <c r="H7930" s="121" t="s">
        <v>16</v>
      </c>
      <c r="I7930" s="119" t="e">
        <v>#N/A</v>
      </c>
      <c r="J7930" s="118" t="e">
        <v>#N/A</v>
      </c>
      <c r="K7930" s="117" t="s">
        <v>32</v>
      </c>
    </row>
    <row r="7931" spans="1:11">
      <c r="A7931" s="107" t="s">
        <v>1234</v>
      </c>
      <c r="B7931" s="108" t="s">
        <v>1459</v>
      </c>
      <c r="C7931" s="109">
        <v>289000</v>
      </c>
      <c r="D7931" s="110" t="s">
        <v>12</v>
      </c>
      <c r="E7931" s="111">
        <v>123</v>
      </c>
      <c r="F7931" s="112" t="s">
        <v>1157</v>
      </c>
      <c r="G7931" s="115" t="s">
        <v>1912</v>
      </c>
      <c r="H7931" s="121" t="s">
        <v>27</v>
      </c>
      <c r="I7931" s="119" t="e">
        <v>#N/A</v>
      </c>
      <c r="J7931" s="118" t="e">
        <v>#N/A</v>
      </c>
      <c r="K7931" s="117" t="s">
        <v>32</v>
      </c>
    </row>
    <row r="7932" spans="1:11">
      <c r="A7932" s="107" t="s">
        <v>1234</v>
      </c>
      <c r="B7932" s="108" t="s">
        <v>1449</v>
      </c>
      <c r="C7932" s="109">
        <v>289000</v>
      </c>
      <c r="D7932" s="110" t="s">
        <v>12</v>
      </c>
      <c r="E7932" s="111">
        <v>62</v>
      </c>
      <c r="F7932" s="112" t="s">
        <v>87</v>
      </c>
      <c r="G7932" s="115" t="s">
        <v>1911</v>
      </c>
      <c r="H7932" s="121" t="s">
        <v>27</v>
      </c>
      <c r="I7932" s="119" t="e">
        <v>#N/A</v>
      </c>
      <c r="J7932" s="118" t="e">
        <v>#N/A</v>
      </c>
      <c r="K7932" s="117" t="s">
        <v>32</v>
      </c>
    </row>
    <row r="7933" spans="1:11">
      <c r="A7933" s="107" t="s">
        <v>1234</v>
      </c>
      <c r="B7933" s="108" t="s">
        <v>1821</v>
      </c>
      <c r="C7933" s="109">
        <v>289000</v>
      </c>
      <c r="D7933" s="110" t="s">
        <v>12</v>
      </c>
      <c r="E7933" s="111">
        <v>562</v>
      </c>
      <c r="F7933" s="112" t="s">
        <v>1124</v>
      </c>
      <c r="G7933" s="115" t="s">
        <v>1924</v>
      </c>
      <c r="H7933" s="121" t="s">
        <v>27</v>
      </c>
      <c r="I7933" s="119" t="e">
        <v>#N/A</v>
      </c>
      <c r="J7933" s="118" t="e">
        <v>#N/A</v>
      </c>
      <c r="K7933" s="117" t="s">
        <v>32</v>
      </c>
    </row>
    <row r="7934" spans="1:11">
      <c r="A7934" s="107" t="s">
        <v>1234</v>
      </c>
      <c r="B7934" s="108" t="s">
        <v>1645</v>
      </c>
      <c r="C7934" s="109">
        <v>289900</v>
      </c>
      <c r="D7934" s="110" t="s">
        <v>12</v>
      </c>
      <c r="E7934" s="111">
        <v>225</v>
      </c>
      <c r="F7934" s="112" t="s">
        <v>53</v>
      </c>
      <c r="G7934" s="115" t="s">
        <v>1920</v>
      </c>
      <c r="H7934" s="121" t="s">
        <v>27</v>
      </c>
      <c r="I7934" s="119" t="e">
        <v>#N/A</v>
      </c>
      <c r="J7934" s="118" t="e">
        <v>#N/A</v>
      </c>
      <c r="K7934" s="117" t="s">
        <v>32</v>
      </c>
    </row>
    <row r="7935" spans="1:11">
      <c r="A7935" s="107" t="s">
        <v>1234</v>
      </c>
      <c r="B7935" s="108" t="s">
        <v>1439</v>
      </c>
      <c r="C7935" s="109">
        <v>293900</v>
      </c>
      <c r="D7935" s="110" t="s">
        <v>12</v>
      </c>
      <c r="E7935" s="111">
        <v>35</v>
      </c>
      <c r="F7935" s="112" t="s">
        <v>543</v>
      </c>
      <c r="G7935" s="115" t="s">
        <v>1911</v>
      </c>
      <c r="H7935" s="121" t="s">
        <v>27</v>
      </c>
      <c r="I7935" s="119" t="e">
        <v>#N/A</v>
      </c>
      <c r="J7935" s="118" t="e">
        <v>#N/A</v>
      </c>
      <c r="K7935" s="117" t="s">
        <v>32</v>
      </c>
    </row>
    <row r="7936" spans="1:11">
      <c r="A7936" s="107" t="s">
        <v>1234</v>
      </c>
      <c r="B7936" s="108" t="s">
        <v>1465</v>
      </c>
      <c r="C7936" s="109">
        <v>294500</v>
      </c>
      <c r="D7936" s="110" t="s">
        <v>16</v>
      </c>
      <c r="E7936" s="111">
        <v>52</v>
      </c>
      <c r="F7936" s="112" t="s">
        <v>53</v>
      </c>
      <c r="G7936" s="115" t="s">
        <v>1911</v>
      </c>
      <c r="H7936" s="121" t="s">
        <v>16</v>
      </c>
      <c r="I7936" s="119" t="e">
        <v>#N/A</v>
      </c>
      <c r="J7936" s="118" t="e">
        <v>#N/A</v>
      </c>
      <c r="K7936" s="117" t="s">
        <v>32</v>
      </c>
    </row>
    <row r="7937" spans="1:11">
      <c r="A7937" s="107" t="s">
        <v>1234</v>
      </c>
      <c r="B7937" s="108">
        <v>39378</v>
      </c>
      <c r="C7937" s="109">
        <v>280000</v>
      </c>
      <c r="D7937" s="110" t="s">
        <v>16</v>
      </c>
      <c r="E7937" s="111">
        <v>314</v>
      </c>
      <c r="F7937" s="112" t="s">
        <v>252</v>
      </c>
      <c r="G7937" s="115" t="s">
        <v>1917</v>
      </c>
      <c r="H7937" s="121" t="s">
        <v>16</v>
      </c>
      <c r="I7937" s="119" t="e">
        <v>#N/A</v>
      </c>
      <c r="J7937" s="118" t="e">
        <v>#N/A</v>
      </c>
      <c r="K7937" s="117" t="s">
        <v>32</v>
      </c>
    </row>
    <row r="7938" spans="1:11">
      <c r="A7938" s="107" t="s">
        <v>1234</v>
      </c>
      <c r="B7938" s="108" t="s">
        <v>1735</v>
      </c>
      <c r="C7938" s="109">
        <v>295000</v>
      </c>
      <c r="D7938" s="110" t="s">
        <v>12</v>
      </c>
      <c r="E7938" s="111">
        <v>141</v>
      </c>
      <c r="F7938" s="112" t="s">
        <v>1259</v>
      </c>
      <c r="G7938" s="115" t="s">
        <v>1913</v>
      </c>
      <c r="H7938" s="121" t="s">
        <v>27</v>
      </c>
      <c r="I7938" s="119" t="e">
        <v>#N/A</v>
      </c>
      <c r="J7938" s="118" t="e">
        <v>#N/A</v>
      </c>
      <c r="K7938" s="117" t="s">
        <v>32</v>
      </c>
    </row>
    <row r="7939" spans="1:11">
      <c r="A7939" s="107" t="s">
        <v>1234</v>
      </c>
      <c r="B7939" s="108">
        <v>39373</v>
      </c>
      <c r="C7939" s="109">
        <v>289900</v>
      </c>
      <c r="D7939" s="110" t="s">
        <v>12</v>
      </c>
      <c r="E7939" s="111">
        <v>319</v>
      </c>
      <c r="F7939" s="112" t="s">
        <v>1188</v>
      </c>
      <c r="G7939" s="115" t="s">
        <v>1917</v>
      </c>
      <c r="H7939" s="121" t="s">
        <v>27</v>
      </c>
      <c r="I7939" s="119" t="e">
        <v>#N/A</v>
      </c>
      <c r="J7939" s="118" t="e">
        <v>#N/A</v>
      </c>
      <c r="K7939" s="117" t="s">
        <v>32</v>
      </c>
    </row>
    <row r="7940" spans="1:11">
      <c r="A7940" s="107" t="s">
        <v>1234</v>
      </c>
      <c r="B7940" s="108">
        <v>39431</v>
      </c>
      <c r="C7940" s="109">
        <v>299000</v>
      </c>
      <c r="D7940" s="110" t="s">
        <v>12</v>
      </c>
      <c r="E7940" s="111">
        <v>261</v>
      </c>
      <c r="F7940" s="112" t="s">
        <v>1036</v>
      </c>
      <c r="G7940" s="115" t="s">
        <v>1919</v>
      </c>
      <c r="H7940" s="121" t="s">
        <v>27</v>
      </c>
      <c r="I7940" s="119" t="e">
        <v>#N/A</v>
      </c>
      <c r="J7940" s="118" t="e">
        <v>#N/A</v>
      </c>
      <c r="K7940" s="117" t="s">
        <v>32</v>
      </c>
    </row>
    <row r="7941" spans="1:11">
      <c r="A7941" s="107" t="s">
        <v>1234</v>
      </c>
      <c r="B7941" s="108" t="s">
        <v>1388</v>
      </c>
      <c r="C7941" s="109">
        <v>299000</v>
      </c>
      <c r="D7941" s="110" t="s">
        <v>16</v>
      </c>
      <c r="E7941" s="111">
        <v>103</v>
      </c>
      <c r="F7941" s="112" t="s">
        <v>209</v>
      </c>
      <c r="G7941" s="115" t="s">
        <v>1912</v>
      </c>
      <c r="H7941" s="121" t="s">
        <v>16</v>
      </c>
      <c r="I7941" s="119" t="e">
        <v>#N/A</v>
      </c>
      <c r="J7941" s="118" t="e">
        <v>#N/A</v>
      </c>
      <c r="K7941" s="117" t="s">
        <v>32</v>
      </c>
    </row>
    <row r="7942" spans="1:11">
      <c r="A7942" s="107" t="s">
        <v>1234</v>
      </c>
      <c r="B7942" s="108" t="s">
        <v>1438</v>
      </c>
      <c r="C7942" s="109">
        <v>299000</v>
      </c>
      <c r="D7942" s="110" t="s">
        <v>16</v>
      </c>
      <c r="E7942" s="111">
        <v>21</v>
      </c>
      <c r="F7942" s="112" t="s">
        <v>87</v>
      </c>
      <c r="G7942" s="115" t="s">
        <v>1910</v>
      </c>
      <c r="H7942" s="121" t="s">
        <v>16</v>
      </c>
      <c r="I7942" s="119" t="e">
        <v>#N/A</v>
      </c>
      <c r="J7942" s="118" t="e">
        <v>#N/A</v>
      </c>
      <c r="K7942" s="117" t="s">
        <v>32</v>
      </c>
    </row>
    <row r="7943" spans="1:11">
      <c r="A7943" s="107" t="s">
        <v>1234</v>
      </c>
      <c r="B7943" s="108" t="s">
        <v>1448</v>
      </c>
      <c r="C7943" s="109">
        <v>299000</v>
      </c>
      <c r="D7943" s="110" t="s">
        <v>12</v>
      </c>
      <c r="E7943" s="111">
        <v>6</v>
      </c>
      <c r="F7943" s="112" t="s">
        <v>87</v>
      </c>
      <c r="G7943" s="115" t="s">
        <v>1910</v>
      </c>
      <c r="H7943" s="121" t="s">
        <v>27</v>
      </c>
      <c r="I7943" s="119" t="e">
        <v>#N/A</v>
      </c>
      <c r="J7943" s="118" t="e">
        <v>#N/A</v>
      </c>
      <c r="K7943" s="117" t="s">
        <v>32</v>
      </c>
    </row>
    <row r="7944" spans="1:11">
      <c r="A7944" s="107" t="s">
        <v>1234</v>
      </c>
      <c r="B7944" s="108" t="s">
        <v>1403</v>
      </c>
      <c r="C7944" s="109">
        <v>299233</v>
      </c>
      <c r="D7944" s="110" t="s">
        <v>16</v>
      </c>
      <c r="E7944" s="111">
        <v>31</v>
      </c>
      <c r="F7944" s="112" t="s">
        <v>913</v>
      </c>
      <c r="G7944" s="115" t="s">
        <v>1910</v>
      </c>
      <c r="H7944" s="121" t="s">
        <v>16</v>
      </c>
      <c r="I7944" s="119" t="e">
        <v>#N/A</v>
      </c>
      <c r="J7944" s="118" t="e">
        <v>#N/A</v>
      </c>
      <c r="K7944" s="117" t="s">
        <v>32</v>
      </c>
    </row>
    <row r="7945" spans="1:11">
      <c r="A7945" s="107" t="s">
        <v>1234</v>
      </c>
      <c r="B7945" s="108" t="s">
        <v>1711</v>
      </c>
      <c r="C7945" s="109">
        <v>299500</v>
      </c>
      <c r="D7945" s="110" t="s">
        <v>18</v>
      </c>
      <c r="E7945" s="111">
        <v>234</v>
      </c>
      <c r="F7945" s="112" t="s">
        <v>87</v>
      </c>
      <c r="G7945" s="115" t="s">
        <v>1920</v>
      </c>
      <c r="H7945" s="121" t="s">
        <v>27</v>
      </c>
      <c r="I7945" s="119" t="e">
        <v>#N/A</v>
      </c>
      <c r="J7945" s="118" t="e">
        <v>#N/A</v>
      </c>
      <c r="K7945" s="117" t="s">
        <v>32</v>
      </c>
    </row>
    <row r="7946" spans="1:11">
      <c r="A7946" s="107" t="s">
        <v>1237</v>
      </c>
      <c r="B7946" s="108" t="s">
        <v>1456</v>
      </c>
      <c r="C7946" s="109">
        <v>359000</v>
      </c>
      <c r="D7946" s="110" t="s">
        <v>16</v>
      </c>
      <c r="E7946" s="111">
        <v>29</v>
      </c>
      <c r="F7946" s="112" t="s">
        <v>1172</v>
      </c>
      <c r="G7946" s="115" t="s">
        <v>1911</v>
      </c>
      <c r="H7946" s="121" t="s">
        <v>16</v>
      </c>
      <c r="I7946" s="119" t="e">
        <v>#N/A</v>
      </c>
      <c r="J7946" s="118" t="e">
        <v>#N/A</v>
      </c>
      <c r="K7946" s="117" t="s">
        <v>32</v>
      </c>
    </row>
    <row r="7947" spans="1:11">
      <c r="A7947" s="107" t="s">
        <v>1237</v>
      </c>
      <c r="B7947" s="108" t="s">
        <v>1387</v>
      </c>
      <c r="C7947" s="109">
        <v>359000</v>
      </c>
      <c r="D7947" s="110" t="s">
        <v>16</v>
      </c>
      <c r="E7947" s="111">
        <v>41</v>
      </c>
      <c r="F7947" s="112" t="s">
        <v>1172</v>
      </c>
      <c r="G7947" s="115" t="s">
        <v>1911</v>
      </c>
      <c r="H7947" s="121" t="s">
        <v>16</v>
      </c>
      <c r="I7947" s="119" t="e">
        <v>#N/A</v>
      </c>
      <c r="J7947" s="118" t="e">
        <v>#N/A</v>
      </c>
      <c r="K7947" s="117" t="s">
        <v>32</v>
      </c>
    </row>
    <row r="7948" spans="1:11">
      <c r="A7948" s="107" t="s">
        <v>1237</v>
      </c>
      <c r="B7948" s="108" t="s">
        <v>1580</v>
      </c>
      <c r="C7948" s="109">
        <v>369000</v>
      </c>
      <c r="D7948" s="110" t="s">
        <v>16</v>
      </c>
      <c r="E7948" s="111">
        <v>82</v>
      </c>
      <c r="F7948" s="112" t="s">
        <v>87</v>
      </c>
      <c r="G7948" s="115" t="s">
        <v>1915</v>
      </c>
      <c r="H7948" s="121" t="s">
        <v>16</v>
      </c>
      <c r="I7948" s="119" t="e">
        <v>#N/A</v>
      </c>
      <c r="J7948" s="118" t="e">
        <v>#N/A</v>
      </c>
      <c r="K7948" s="117" t="s">
        <v>32</v>
      </c>
    </row>
    <row r="7949" spans="1:11">
      <c r="A7949" s="107" t="s">
        <v>1237</v>
      </c>
      <c r="B7949" s="108" t="s">
        <v>1390</v>
      </c>
      <c r="C7949" s="109">
        <v>369900</v>
      </c>
      <c r="D7949" s="110" t="s">
        <v>16</v>
      </c>
      <c r="E7949" s="111">
        <v>70</v>
      </c>
      <c r="F7949" s="112" t="s">
        <v>371</v>
      </c>
      <c r="G7949" s="115" t="s">
        <v>1915</v>
      </c>
      <c r="H7949" s="121" t="s">
        <v>16</v>
      </c>
      <c r="I7949" s="119" t="e">
        <v>#N/A</v>
      </c>
      <c r="J7949" s="118" t="e">
        <v>#N/A</v>
      </c>
      <c r="K7949" s="117" t="s">
        <v>32</v>
      </c>
    </row>
    <row r="7950" spans="1:11">
      <c r="A7950" s="107" t="s">
        <v>1237</v>
      </c>
      <c r="B7950" s="108">
        <v>39430</v>
      </c>
      <c r="C7950" s="109">
        <v>370000</v>
      </c>
      <c r="D7950" s="110" t="s">
        <v>16</v>
      </c>
      <c r="E7950" s="111">
        <v>262</v>
      </c>
      <c r="F7950" s="112" t="s">
        <v>1251</v>
      </c>
      <c r="G7950" s="115" t="s">
        <v>1919</v>
      </c>
      <c r="H7950" s="121" t="s">
        <v>16</v>
      </c>
      <c r="I7950" s="119" t="e">
        <v>#N/A</v>
      </c>
      <c r="J7950" s="118" t="e">
        <v>#N/A</v>
      </c>
      <c r="K7950" s="117" t="s">
        <v>32</v>
      </c>
    </row>
    <row r="7951" spans="1:11">
      <c r="A7951" s="107" t="s">
        <v>1237</v>
      </c>
      <c r="B7951" s="108" t="s">
        <v>1579</v>
      </c>
      <c r="C7951" s="109">
        <v>375000</v>
      </c>
      <c r="D7951" s="110" t="s">
        <v>16</v>
      </c>
      <c r="E7951" s="111">
        <v>151</v>
      </c>
      <c r="F7951" s="112" t="s">
        <v>293</v>
      </c>
      <c r="G7951" s="115" t="s">
        <v>1913</v>
      </c>
      <c r="H7951" s="121" t="s">
        <v>16</v>
      </c>
      <c r="I7951" s="119" t="e">
        <v>#N/A</v>
      </c>
      <c r="J7951" s="118" t="e">
        <v>#N/A</v>
      </c>
      <c r="K7951" s="117" t="s">
        <v>32</v>
      </c>
    </row>
    <row r="7952" spans="1:11">
      <c r="A7952" s="107" t="s">
        <v>1237</v>
      </c>
      <c r="B7952" s="108" t="s">
        <v>1571</v>
      </c>
      <c r="C7952" s="109">
        <v>380000</v>
      </c>
      <c r="D7952" s="110" t="s">
        <v>16</v>
      </c>
      <c r="E7952" s="111">
        <v>109</v>
      </c>
      <c r="F7952" s="112" t="s">
        <v>793</v>
      </c>
      <c r="G7952" s="115" t="s">
        <v>1912</v>
      </c>
      <c r="H7952" s="121" t="s">
        <v>16</v>
      </c>
      <c r="I7952" s="119" t="e">
        <v>#N/A</v>
      </c>
      <c r="J7952" s="118" t="e">
        <v>#N/A</v>
      </c>
      <c r="K7952" s="117" t="s">
        <v>32</v>
      </c>
    </row>
    <row r="7953" spans="1:11">
      <c r="A7953" s="107" t="s">
        <v>1237</v>
      </c>
      <c r="B7953" s="108" t="s">
        <v>1596</v>
      </c>
      <c r="C7953" s="109">
        <v>390000</v>
      </c>
      <c r="D7953" s="110" t="s">
        <v>16</v>
      </c>
      <c r="E7953" s="111">
        <v>5</v>
      </c>
      <c r="F7953" s="112" t="s">
        <v>87</v>
      </c>
      <c r="G7953" s="115" t="s">
        <v>1910</v>
      </c>
      <c r="H7953" s="121" t="s">
        <v>16</v>
      </c>
      <c r="I7953" s="119" t="e">
        <v>#N/A</v>
      </c>
      <c r="J7953" s="118" t="e">
        <v>#N/A</v>
      </c>
      <c r="K7953" s="117" t="s">
        <v>32</v>
      </c>
    </row>
    <row r="7954" spans="1:11">
      <c r="A7954" s="107" t="s">
        <v>1237</v>
      </c>
      <c r="B7954" s="108">
        <v>39439</v>
      </c>
      <c r="C7954" s="109">
        <v>395000</v>
      </c>
      <c r="D7954" s="110" t="s">
        <v>43</v>
      </c>
      <c r="E7954" s="111">
        <v>253</v>
      </c>
      <c r="F7954" s="112" t="s">
        <v>1118</v>
      </c>
      <c r="G7954" s="115" t="s">
        <v>1919</v>
      </c>
      <c r="H7954" s="121" t="s">
        <v>16</v>
      </c>
      <c r="I7954" s="119" t="e">
        <v>#N/A</v>
      </c>
      <c r="J7954" s="118" t="e">
        <v>#N/A</v>
      </c>
      <c r="K7954" s="117" t="s">
        <v>32</v>
      </c>
    </row>
    <row r="7955" spans="1:11">
      <c r="A7955" s="107" t="s">
        <v>1237</v>
      </c>
      <c r="B7955" s="108" t="s">
        <v>1596</v>
      </c>
      <c r="C7955" s="109">
        <v>395000</v>
      </c>
      <c r="D7955" s="110" t="s">
        <v>16</v>
      </c>
      <c r="E7955" s="111">
        <v>5</v>
      </c>
      <c r="F7955" s="112" t="s">
        <v>1260</v>
      </c>
      <c r="G7955" s="115" t="s">
        <v>1910</v>
      </c>
      <c r="H7955" s="121" t="s">
        <v>16</v>
      </c>
      <c r="I7955" s="119" t="e">
        <v>#N/A</v>
      </c>
      <c r="J7955" s="118" t="e">
        <v>#N/A</v>
      </c>
      <c r="K7955" s="117" t="s">
        <v>32</v>
      </c>
    </row>
    <row r="7956" spans="1:11">
      <c r="A7956" s="107" t="s">
        <v>1237</v>
      </c>
      <c r="B7956" s="108" t="s">
        <v>1636</v>
      </c>
      <c r="C7956" s="109">
        <v>395900</v>
      </c>
      <c r="D7956" s="110" t="s">
        <v>16</v>
      </c>
      <c r="E7956" s="111">
        <v>167</v>
      </c>
      <c r="F7956" s="112" t="s">
        <v>1243</v>
      </c>
      <c r="G7956" s="115" t="s">
        <v>1914</v>
      </c>
      <c r="H7956" s="121" t="s">
        <v>16</v>
      </c>
      <c r="I7956" s="119" t="e">
        <v>#N/A</v>
      </c>
      <c r="J7956" s="118" t="e">
        <v>#N/A</v>
      </c>
      <c r="K7956" s="117" t="s">
        <v>32</v>
      </c>
    </row>
    <row r="7957" spans="1:11">
      <c r="A7957" s="107" t="s">
        <v>1237</v>
      </c>
      <c r="B7957" s="108" t="s">
        <v>1462</v>
      </c>
      <c r="C7957" s="109">
        <v>399000</v>
      </c>
      <c r="D7957" s="110" t="s">
        <v>16</v>
      </c>
      <c r="E7957" s="111">
        <v>177</v>
      </c>
      <c r="F7957" s="112" t="s">
        <v>351</v>
      </c>
      <c r="G7957" s="115" t="s">
        <v>1914</v>
      </c>
      <c r="H7957" s="121" t="s">
        <v>16</v>
      </c>
      <c r="I7957" s="119" t="e">
        <v>#N/A</v>
      </c>
      <c r="J7957" s="118" t="e">
        <v>#N/A</v>
      </c>
      <c r="K7957" s="117" t="s">
        <v>32</v>
      </c>
    </row>
    <row r="7958" spans="1:11">
      <c r="A7958" s="107" t="s">
        <v>1237</v>
      </c>
      <c r="B7958" s="108" t="s">
        <v>1378</v>
      </c>
      <c r="C7958" s="109">
        <v>399000</v>
      </c>
      <c r="D7958" s="110" t="s">
        <v>16</v>
      </c>
      <c r="E7958" s="111">
        <v>112</v>
      </c>
      <c r="F7958" s="112" t="s">
        <v>1240</v>
      </c>
      <c r="G7958" s="115" t="s">
        <v>1912</v>
      </c>
      <c r="H7958" s="121" t="s">
        <v>16</v>
      </c>
      <c r="I7958" s="119" t="e">
        <v>#N/A</v>
      </c>
      <c r="J7958" s="118" t="e">
        <v>#N/A</v>
      </c>
      <c r="K7958" s="117" t="s">
        <v>32</v>
      </c>
    </row>
    <row r="7959" spans="1:11">
      <c r="A7959" s="107" t="s">
        <v>1237</v>
      </c>
      <c r="B7959" s="108" t="s">
        <v>1424</v>
      </c>
      <c r="C7959" s="109">
        <v>399998</v>
      </c>
      <c r="D7959" s="110" t="s">
        <v>16</v>
      </c>
      <c r="E7959" s="111">
        <v>12</v>
      </c>
      <c r="F7959" s="112" t="s">
        <v>961</v>
      </c>
      <c r="G7959" s="115" t="s">
        <v>1910</v>
      </c>
      <c r="H7959" s="121" t="s">
        <v>16</v>
      </c>
      <c r="I7959" s="119" t="e">
        <v>#N/A</v>
      </c>
      <c r="J7959" s="118" t="e">
        <v>#N/A</v>
      </c>
      <c r="K7959" s="117" t="s">
        <v>32</v>
      </c>
    </row>
    <row r="7960" spans="1:11">
      <c r="A7960" s="107" t="s">
        <v>1237</v>
      </c>
      <c r="B7960" s="108" t="s">
        <v>1468</v>
      </c>
      <c r="C7960" s="109">
        <v>409000</v>
      </c>
      <c r="D7960" s="110" t="s">
        <v>16</v>
      </c>
      <c r="E7960" s="111">
        <v>181</v>
      </c>
      <c r="F7960" s="112" t="s">
        <v>666</v>
      </c>
      <c r="G7960" s="115" t="s">
        <v>1914</v>
      </c>
      <c r="H7960" s="121" t="s">
        <v>16</v>
      </c>
      <c r="I7960" s="119" t="e">
        <v>#N/A</v>
      </c>
      <c r="J7960" s="118" t="e">
        <v>#N/A</v>
      </c>
      <c r="K7960" s="117" t="s">
        <v>32</v>
      </c>
    </row>
    <row r="7961" spans="1:11">
      <c r="A7961" s="107" t="s">
        <v>1237</v>
      </c>
      <c r="B7961" s="108" t="s">
        <v>1374</v>
      </c>
      <c r="C7961" s="109">
        <v>419000</v>
      </c>
      <c r="D7961" s="110" t="s">
        <v>16</v>
      </c>
      <c r="E7961" s="111">
        <v>63</v>
      </c>
      <c r="F7961" s="112" t="s">
        <v>666</v>
      </c>
      <c r="G7961" s="115" t="s">
        <v>1915</v>
      </c>
      <c r="H7961" s="121" t="s">
        <v>16</v>
      </c>
      <c r="I7961" s="119" t="e">
        <v>#N/A</v>
      </c>
      <c r="J7961" s="118" t="e">
        <v>#N/A</v>
      </c>
      <c r="K7961" s="117" t="s">
        <v>32</v>
      </c>
    </row>
    <row r="7962" spans="1:11">
      <c r="A7962" s="107" t="s">
        <v>1237</v>
      </c>
      <c r="B7962" s="108" t="s">
        <v>1360</v>
      </c>
      <c r="C7962" s="109">
        <v>419900</v>
      </c>
      <c r="D7962" s="110" t="s">
        <v>16</v>
      </c>
      <c r="E7962" s="111">
        <v>38</v>
      </c>
      <c r="F7962" s="112" t="s">
        <v>196</v>
      </c>
      <c r="G7962" s="115" t="s">
        <v>1911</v>
      </c>
      <c r="H7962" s="121" t="s">
        <v>16</v>
      </c>
      <c r="I7962" s="119" t="e">
        <v>#N/A</v>
      </c>
      <c r="J7962" s="118" t="e">
        <v>#N/A</v>
      </c>
      <c r="K7962" s="117" t="s">
        <v>32</v>
      </c>
    </row>
    <row r="7963" spans="1:11">
      <c r="A7963" s="107" t="s">
        <v>1237</v>
      </c>
      <c r="B7963" s="108" t="s">
        <v>1433</v>
      </c>
      <c r="C7963" s="109">
        <v>424900</v>
      </c>
      <c r="D7963" s="110" t="s">
        <v>16</v>
      </c>
      <c r="E7963" s="111">
        <v>39</v>
      </c>
      <c r="F7963" s="112" t="s">
        <v>53</v>
      </c>
      <c r="G7963" s="115" t="s">
        <v>1911</v>
      </c>
      <c r="H7963" s="121" t="s">
        <v>16</v>
      </c>
      <c r="I7963" s="119" t="e">
        <v>#N/A</v>
      </c>
      <c r="J7963" s="118" t="e">
        <v>#N/A</v>
      </c>
      <c r="K7963" s="117" t="s">
        <v>32</v>
      </c>
    </row>
    <row r="7964" spans="1:11">
      <c r="A7964" s="107" t="s">
        <v>1237</v>
      </c>
      <c r="B7964" s="108" t="s">
        <v>1375</v>
      </c>
      <c r="C7964" s="109">
        <v>439900</v>
      </c>
      <c r="D7964" s="110" t="s">
        <v>16</v>
      </c>
      <c r="E7964" s="111">
        <v>47</v>
      </c>
      <c r="F7964" s="112" t="s">
        <v>1216</v>
      </c>
      <c r="G7964" s="115" t="s">
        <v>1911</v>
      </c>
      <c r="H7964" s="121" t="s">
        <v>16</v>
      </c>
      <c r="I7964" s="119" t="e">
        <v>#N/A</v>
      </c>
      <c r="J7964" s="118" t="e">
        <v>#N/A</v>
      </c>
      <c r="K7964" s="117" t="s">
        <v>32</v>
      </c>
    </row>
    <row r="7965" spans="1:11">
      <c r="A7965" s="107" t="s">
        <v>1237</v>
      </c>
      <c r="B7965" s="108" t="s">
        <v>1437</v>
      </c>
      <c r="C7965" s="109">
        <v>449000</v>
      </c>
      <c r="D7965" s="110" t="s">
        <v>16</v>
      </c>
      <c r="E7965" s="111">
        <v>159</v>
      </c>
      <c r="F7965" s="112" t="s">
        <v>87</v>
      </c>
      <c r="G7965" s="115" t="s">
        <v>1914</v>
      </c>
      <c r="H7965" s="121" t="s">
        <v>16</v>
      </c>
      <c r="I7965" s="119" t="e">
        <v>#N/A</v>
      </c>
      <c r="J7965" s="118" t="e">
        <v>#N/A</v>
      </c>
      <c r="K7965" s="117" t="s">
        <v>32</v>
      </c>
    </row>
    <row r="7966" spans="1:11">
      <c r="A7966" s="107" t="s">
        <v>1237</v>
      </c>
      <c r="B7966" s="108" t="s">
        <v>1475</v>
      </c>
      <c r="C7966" s="109">
        <v>460000</v>
      </c>
      <c r="D7966" s="110" t="s">
        <v>16</v>
      </c>
      <c r="E7966" s="111">
        <v>13</v>
      </c>
      <c r="F7966" s="112" t="s">
        <v>1038</v>
      </c>
      <c r="G7966" s="115" t="s">
        <v>1910</v>
      </c>
      <c r="H7966" s="121" t="s">
        <v>16</v>
      </c>
      <c r="I7966" s="119" t="e">
        <v>#N/A</v>
      </c>
      <c r="J7966" s="118" t="e">
        <v>#N/A</v>
      </c>
      <c r="K7966" s="117" t="s">
        <v>32</v>
      </c>
    </row>
    <row r="7967" spans="1:11">
      <c r="A7967" s="107" t="s">
        <v>1237</v>
      </c>
      <c r="B7967" s="108" t="s">
        <v>1673</v>
      </c>
      <c r="C7967" s="109">
        <v>469000</v>
      </c>
      <c r="D7967" s="110" t="s">
        <v>16</v>
      </c>
      <c r="E7967" s="111">
        <v>226</v>
      </c>
      <c r="F7967" s="112" t="s">
        <v>1038</v>
      </c>
      <c r="G7967" s="115" t="s">
        <v>1920</v>
      </c>
      <c r="H7967" s="121" t="s">
        <v>16</v>
      </c>
      <c r="I7967" s="119" t="e">
        <v>#N/A</v>
      </c>
      <c r="J7967" s="118" t="e">
        <v>#N/A</v>
      </c>
      <c r="K7967" s="117" t="s">
        <v>32</v>
      </c>
    </row>
    <row r="7968" spans="1:11">
      <c r="A7968" s="107" t="s">
        <v>1237</v>
      </c>
      <c r="B7968" s="108" t="s">
        <v>1709</v>
      </c>
      <c r="C7968" s="109">
        <v>490000</v>
      </c>
      <c r="D7968" s="110" t="s">
        <v>16</v>
      </c>
      <c r="E7968" s="111">
        <v>510</v>
      </c>
      <c r="F7968" s="112" t="s">
        <v>166</v>
      </c>
      <c r="G7968" s="115" t="s">
        <v>1933</v>
      </c>
      <c r="H7968" s="121" t="s">
        <v>16</v>
      </c>
      <c r="I7968" s="119" t="e">
        <v>#N/A</v>
      </c>
      <c r="J7968" s="118" t="e">
        <v>#N/A</v>
      </c>
      <c r="K7968" s="117" t="s">
        <v>32</v>
      </c>
    </row>
    <row r="7969" spans="1:11">
      <c r="A7969" s="107" t="s">
        <v>1237</v>
      </c>
      <c r="B7969" s="108" t="s">
        <v>1672</v>
      </c>
      <c r="C7969" s="109">
        <v>499000</v>
      </c>
      <c r="D7969" s="110" t="s">
        <v>16</v>
      </c>
      <c r="E7969" s="111">
        <v>556</v>
      </c>
      <c r="F7969" s="112" t="s">
        <v>1240</v>
      </c>
      <c r="G7969" s="115" t="s">
        <v>1924</v>
      </c>
      <c r="H7969" s="121" t="s">
        <v>16</v>
      </c>
      <c r="I7969" s="119" t="e">
        <v>#N/A</v>
      </c>
      <c r="J7969" s="118" t="e">
        <v>#N/A</v>
      </c>
      <c r="K7969" s="117" t="s">
        <v>32</v>
      </c>
    </row>
    <row r="7970" spans="1:11">
      <c r="A7970" s="107" t="s">
        <v>1237</v>
      </c>
      <c r="B7970" s="108">
        <v>39421</v>
      </c>
      <c r="C7970" s="109">
        <v>499000</v>
      </c>
      <c r="D7970" s="110" t="s">
        <v>16</v>
      </c>
      <c r="E7970" s="111">
        <v>271</v>
      </c>
      <c r="F7970" s="112" t="s">
        <v>1240</v>
      </c>
      <c r="G7970" s="115" t="s">
        <v>1919</v>
      </c>
      <c r="H7970" s="121" t="s">
        <v>16</v>
      </c>
      <c r="I7970" s="119" t="e">
        <v>#N/A</v>
      </c>
      <c r="J7970" s="118" t="e">
        <v>#N/A</v>
      </c>
      <c r="K7970" s="117" t="s">
        <v>32</v>
      </c>
    </row>
    <row r="7971" spans="1:11">
      <c r="A7971" s="107" t="s">
        <v>1237</v>
      </c>
      <c r="B7971" s="108" t="s">
        <v>1433</v>
      </c>
      <c r="C7971" s="109">
        <v>519000</v>
      </c>
      <c r="D7971" s="110" t="s">
        <v>16</v>
      </c>
      <c r="E7971" s="111">
        <v>39</v>
      </c>
      <c r="F7971" s="112" t="s">
        <v>380</v>
      </c>
      <c r="G7971" s="115" t="s">
        <v>1911</v>
      </c>
      <c r="H7971" s="121" t="s">
        <v>16</v>
      </c>
      <c r="I7971" s="119" t="e">
        <v>#N/A</v>
      </c>
      <c r="J7971" s="118" t="e">
        <v>#N/A</v>
      </c>
      <c r="K7971" s="117" t="s">
        <v>33</v>
      </c>
    </row>
    <row r="7972" spans="1:11">
      <c r="A7972" s="107" t="s">
        <v>1237</v>
      </c>
      <c r="B7972" s="108" t="s">
        <v>1500</v>
      </c>
      <c r="C7972" s="109">
        <v>529900</v>
      </c>
      <c r="D7972" s="110" t="s">
        <v>16</v>
      </c>
      <c r="E7972" s="111">
        <v>122</v>
      </c>
      <c r="F7972" s="112" t="s">
        <v>107</v>
      </c>
      <c r="G7972" s="115" t="s">
        <v>1912</v>
      </c>
      <c r="H7972" s="121" t="s">
        <v>16</v>
      </c>
      <c r="I7972" s="119" t="e">
        <v>#N/A</v>
      </c>
      <c r="J7972" s="118" t="e">
        <v>#N/A</v>
      </c>
      <c r="K7972" s="117" t="s">
        <v>33</v>
      </c>
    </row>
    <row r="7973" spans="1:11">
      <c r="A7973" s="107" t="s">
        <v>1237</v>
      </c>
      <c r="B7973" s="108" t="s">
        <v>1608</v>
      </c>
      <c r="C7973" s="109">
        <v>529900</v>
      </c>
      <c r="D7973" s="110" t="s">
        <v>16</v>
      </c>
      <c r="E7973" s="111">
        <v>57</v>
      </c>
      <c r="F7973" s="112" t="s">
        <v>666</v>
      </c>
      <c r="G7973" s="115" t="s">
        <v>1911</v>
      </c>
      <c r="H7973" s="121" t="s">
        <v>16</v>
      </c>
      <c r="I7973" s="119" t="e">
        <v>#N/A</v>
      </c>
      <c r="J7973" s="118" t="e">
        <v>#N/A</v>
      </c>
      <c r="K7973" s="117" t="s">
        <v>33</v>
      </c>
    </row>
    <row r="7974" spans="1:11">
      <c r="A7974" s="107" t="s">
        <v>1237</v>
      </c>
      <c r="B7974" s="108" t="s">
        <v>1435</v>
      </c>
      <c r="C7974" s="109">
        <v>569900</v>
      </c>
      <c r="D7974" s="110" t="s">
        <v>16</v>
      </c>
      <c r="E7974" s="111">
        <v>224</v>
      </c>
      <c r="F7974" s="112" t="s">
        <v>53</v>
      </c>
      <c r="G7974" s="115" t="s">
        <v>1920</v>
      </c>
      <c r="H7974" s="121" t="s">
        <v>16</v>
      </c>
      <c r="I7974" s="119" t="e">
        <v>#N/A</v>
      </c>
      <c r="J7974" s="118" t="e">
        <v>#N/A</v>
      </c>
      <c r="K7974" s="117" t="s">
        <v>33</v>
      </c>
    </row>
    <row r="7975" spans="1:11">
      <c r="A7975" s="107" t="s">
        <v>1237</v>
      </c>
      <c r="B7975" s="108" t="s">
        <v>1429</v>
      </c>
      <c r="C7975" s="109">
        <v>569900</v>
      </c>
      <c r="D7975" s="110" t="s">
        <v>16</v>
      </c>
      <c r="E7975" s="111">
        <v>186</v>
      </c>
      <c r="F7975" s="112" t="s">
        <v>666</v>
      </c>
      <c r="G7975" s="115" t="s">
        <v>23</v>
      </c>
      <c r="H7975" s="121" t="s">
        <v>16</v>
      </c>
      <c r="I7975" s="119" t="e">
        <v>#N/A</v>
      </c>
      <c r="J7975" s="118" t="e">
        <v>#N/A</v>
      </c>
      <c r="K7975" s="117" t="s">
        <v>33</v>
      </c>
    </row>
    <row r="7976" spans="1:11">
      <c r="A7976" s="107" t="s">
        <v>1234</v>
      </c>
      <c r="B7976" s="108" t="s">
        <v>1449</v>
      </c>
      <c r="C7976" s="109">
        <v>320000</v>
      </c>
      <c r="D7976" s="110" t="s">
        <v>12</v>
      </c>
      <c r="E7976" s="111">
        <v>62</v>
      </c>
      <c r="F7976" s="112" t="s">
        <v>189</v>
      </c>
      <c r="G7976" s="115" t="s">
        <v>1911</v>
      </c>
      <c r="H7976" s="121" t="s">
        <v>27</v>
      </c>
      <c r="I7976" s="119" t="e">
        <v>#N/A</v>
      </c>
      <c r="J7976" s="118" t="e">
        <v>#N/A</v>
      </c>
      <c r="K7976" s="117" t="s">
        <v>32</v>
      </c>
    </row>
    <row r="7977" spans="1:11">
      <c r="A7977" s="107" t="s">
        <v>1234</v>
      </c>
      <c r="B7977" s="108" t="s">
        <v>1381</v>
      </c>
      <c r="C7977" s="109">
        <v>321291</v>
      </c>
      <c r="D7977" s="110" t="s">
        <v>16</v>
      </c>
      <c r="E7977" s="111">
        <v>88</v>
      </c>
      <c r="F7977" s="112" t="s">
        <v>913</v>
      </c>
      <c r="G7977" s="115" t="s">
        <v>1915</v>
      </c>
      <c r="H7977" s="121" t="s">
        <v>16</v>
      </c>
      <c r="I7977" s="119" t="e">
        <v>#N/A</v>
      </c>
      <c r="J7977" s="118" t="e">
        <v>#N/A</v>
      </c>
      <c r="K7977" s="117" t="s">
        <v>32</v>
      </c>
    </row>
    <row r="7978" spans="1:11">
      <c r="A7978" s="107" t="s">
        <v>1234</v>
      </c>
      <c r="B7978" s="108">
        <v>39393</v>
      </c>
      <c r="C7978" s="109">
        <v>324000</v>
      </c>
      <c r="D7978" s="110" t="s">
        <v>12</v>
      </c>
      <c r="E7978" s="111">
        <v>299</v>
      </c>
      <c r="F7978" s="112" t="s">
        <v>1036</v>
      </c>
      <c r="G7978" s="115" t="s">
        <v>1918</v>
      </c>
      <c r="H7978" s="121" t="s">
        <v>27</v>
      </c>
      <c r="I7978" s="119" t="e">
        <v>#N/A</v>
      </c>
      <c r="J7978" s="118" t="e">
        <v>#N/A</v>
      </c>
      <c r="K7978" s="117" t="s">
        <v>32</v>
      </c>
    </row>
    <row r="7979" spans="1:11">
      <c r="A7979" s="107" t="s">
        <v>1234</v>
      </c>
      <c r="B7979" s="108" t="s">
        <v>1785</v>
      </c>
      <c r="C7979" s="109">
        <v>324900</v>
      </c>
      <c r="D7979" s="110" t="s">
        <v>16</v>
      </c>
      <c r="E7979" s="111">
        <v>495</v>
      </c>
      <c r="F7979" s="112" t="s">
        <v>569</v>
      </c>
      <c r="G7979" s="115" t="s">
        <v>1933</v>
      </c>
      <c r="H7979" s="121" t="s">
        <v>16</v>
      </c>
      <c r="I7979" s="119" t="e">
        <v>#N/A</v>
      </c>
      <c r="J7979" s="118" t="e">
        <v>#N/A</v>
      </c>
      <c r="K7979" s="117" t="s">
        <v>32</v>
      </c>
    </row>
    <row r="7980" spans="1:11">
      <c r="A7980" s="107" t="s">
        <v>1234</v>
      </c>
      <c r="B7980" s="108" t="s">
        <v>1580</v>
      </c>
      <c r="C7980" s="109">
        <v>325000</v>
      </c>
      <c r="D7980" s="110" t="s">
        <v>16</v>
      </c>
      <c r="E7980" s="111">
        <v>82</v>
      </c>
      <c r="F7980" s="112" t="s">
        <v>87</v>
      </c>
      <c r="G7980" s="115" t="s">
        <v>1915</v>
      </c>
      <c r="H7980" s="121" t="s">
        <v>16</v>
      </c>
      <c r="I7980" s="119" t="e">
        <v>#N/A</v>
      </c>
      <c r="J7980" s="118" t="e">
        <v>#N/A</v>
      </c>
      <c r="K7980" s="117" t="s">
        <v>32</v>
      </c>
    </row>
    <row r="7981" spans="1:11">
      <c r="A7981" s="107" t="s">
        <v>1234</v>
      </c>
      <c r="B7981" s="108" t="s">
        <v>1496</v>
      </c>
      <c r="C7981" s="109">
        <v>327500</v>
      </c>
      <c r="D7981" s="110" t="s">
        <v>12</v>
      </c>
      <c r="E7981" s="111">
        <v>163</v>
      </c>
      <c r="F7981" s="112" t="s">
        <v>87</v>
      </c>
      <c r="G7981" s="115" t="s">
        <v>1914</v>
      </c>
      <c r="H7981" s="121" t="s">
        <v>27</v>
      </c>
      <c r="I7981" s="119" t="e">
        <v>#N/A</v>
      </c>
      <c r="J7981" s="118" t="e">
        <v>#N/A</v>
      </c>
      <c r="K7981" s="117" t="s">
        <v>32</v>
      </c>
    </row>
    <row r="7982" spans="1:11">
      <c r="A7982" s="107" t="s">
        <v>1234</v>
      </c>
      <c r="B7982" s="108" t="s">
        <v>1436</v>
      </c>
      <c r="C7982" s="109">
        <v>329000</v>
      </c>
      <c r="D7982" s="110" t="s">
        <v>12</v>
      </c>
      <c r="E7982" s="111">
        <v>193</v>
      </c>
      <c r="F7982" s="112" t="s">
        <v>327</v>
      </c>
      <c r="G7982" s="115" t="s">
        <v>23</v>
      </c>
      <c r="H7982" s="121" t="s">
        <v>27</v>
      </c>
      <c r="I7982" s="119" t="e">
        <v>#N/A</v>
      </c>
      <c r="J7982" s="118" t="e">
        <v>#N/A</v>
      </c>
      <c r="K7982" s="117" t="s">
        <v>32</v>
      </c>
    </row>
    <row r="7983" spans="1:11">
      <c r="A7983" s="107" t="s">
        <v>1234</v>
      </c>
      <c r="B7983" s="108" t="s">
        <v>1518</v>
      </c>
      <c r="C7983" s="109">
        <v>329000</v>
      </c>
      <c r="D7983" s="110" t="s">
        <v>12</v>
      </c>
      <c r="E7983" s="111">
        <v>134</v>
      </c>
      <c r="F7983" s="112" t="s">
        <v>290</v>
      </c>
      <c r="G7983" s="115" t="s">
        <v>1913</v>
      </c>
      <c r="H7983" s="121" t="s">
        <v>27</v>
      </c>
      <c r="I7983" s="119" t="e">
        <v>#N/A</v>
      </c>
      <c r="J7983" s="118" t="e">
        <v>#N/A</v>
      </c>
      <c r="K7983" s="117" t="s">
        <v>32</v>
      </c>
    </row>
    <row r="7984" spans="1:11">
      <c r="A7984" s="107" t="s">
        <v>1234</v>
      </c>
      <c r="B7984" s="108" t="s">
        <v>1555</v>
      </c>
      <c r="C7984" s="109">
        <v>329000</v>
      </c>
      <c r="D7984" s="110" t="s">
        <v>16</v>
      </c>
      <c r="E7984" s="111">
        <v>96</v>
      </c>
      <c r="F7984" s="112" t="s">
        <v>97</v>
      </c>
      <c r="G7984" s="115" t="s">
        <v>1912</v>
      </c>
      <c r="H7984" s="121" t="s">
        <v>16</v>
      </c>
      <c r="I7984" s="119" t="e">
        <v>#N/A</v>
      </c>
      <c r="J7984" s="118" t="e">
        <v>#N/A</v>
      </c>
      <c r="K7984" s="117" t="s">
        <v>32</v>
      </c>
    </row>
    <row r="7985" spans="1:11">
      <c r="A7985" s="107" t="s">
        <v>1234</v>
      </c>
      <c r="B7985" s="108" t="s">
        <v>1420</v>
      </c>
      <c r="C7985" s="109">
        <v>329900</v>
      </c>
      <c r="D7985" s="110" t="s">
        <v>12</v>
      </c>
      <c r="E7985" s="111">
        <v>43</v>
      </c>
      <c r="F7985" s="112" t="s">
        <v>767</v>
      </c>
      <c r="G7985" s="115" t="s">
        <v>1911</v>
      </c>
      <c r="H7985" s="121" t="s">
        <v>27</v>
      </c>
      <c r="I7985" s="119" t="e">
        <v>#N/A</v>
      </c>
      <c r="J7985" s="118" t="e">
        <v>#N/A</v>
      </c>
      <c r="K7985" s="117" t="s">
        <v>32</v>
      </c>
    </row>
    <row r="7986" spans="1:11">
      <c r="A7986" s="107" t="s">
        <v>1234</v>
      </c>
      <c r="B7986" s="108" t="s">
        <v>1639</v>
      </c>
      <c r="C7986" s="109">
        <v>330000</v>
      </c>
      <c r="D7986" s="110" t="s">
        <v>16</v>
      </c>
      <c r="E7986" s="111">
        <v>44</v>
      </c>
      <c r="F7986" s="112" t="s">
        <v>97</v>
      </c>
      <c r="G7986" s="115" t="s">
        <v>1911</v>
      </c>
      <c r="H7986" s="121" t="s">
        <v>16</v>
      </c>
      <c r="I7986" s="119" t="e">
        <v>#N/A</v>
      </c>
      <c r="J7986" s="118" t="e">
        <v>#N/A</v>
      </c>
      <c r="K7986" s="117" t="s">
        <v>32</v>
      </c>
    </row>
    <row r="7987" spans="1:11">
      <c r="A7987" s="107" t="s">
        <v>1234</v>
      </c>
      <c r="B7987" s="108" t="s">
        <v>1457</v>
      </c>
      <c r="C7987" s="109">
        <v>331003</v>
      </c>
      <c r="D7987" s="110" t="s">
        <v>16</v>
      </c>
      <c r="E7987" s="111">
        <v>7</v>
      </c>
      <c r="F7987" s="112" t="s">
        <v>909</v>
      </c>
      <c r="G7987" s="115" t="s">
        <v>1910</v>
      </c>
      <c r="H7987" s="121" t="s">
        <v>16</v>
      </c>
      <c r="I7987" s="119" t="e">
        <v>#N/A</v>
      </c>
      <c r="J7987" s="118" t="e">
        <v>#N/A</v>
      </c>
      <c r="K7987" s="117" t="s">
        <v>32</v>
      </c>
    </row>
    <row r="7988" spans="1:11">
      <c r="A7988" s="107" t="s">
        <v>1234</v>
      </c>
      <c r="B7988" s="108" t="s">
        <v>1537</v>
      </c>
      <c r="C7988" s="109">
        <v>331950</v>
      </c>
      <c r="D7988" s="110" t="s">
        <v>16</v>
      </c>
      <c r="E7988" s="111">
        <v>228</v>
      </c>
      <c r="F7988" s="112" t="s">
        <v>1124</v>
      </c>
      <c r="G7988" s="115" t="s">
        <v>1920</v>
      </c>
      <c r="H7988" s="121" t="s">
        <v>16</v>
      </c>
      <c r="I7988" s="119" t="e">
        <v>#N/A</v>
      </c>
      <c r="J7988" s="118" t="e">
        <v>#N/A</v>
      </c>
      <c r="K7988" s="117" t="s">
        <v>32</v>
      </c>
    </row>
    <row r="7989" spans="1:11">
      <c r="A7989" s="107" t="s">
        <v>1234</v>
      </c>
      <c r="B7989" s="108">
        <v>39386</v>
      </c>
      <c r="C7989" s="109">
        <v>335000</v>
      </c>
      <c r="D7989" s="110" t="s">
        <v>16</v>
      </c>
      <c r="E7989" s="111">
        <v>306</v>
      </c>
      <c r="F7989" s="112" t="s">
        <v>195</v>
      </c>
      <c r="G7989" s="115" t="s">
        <v>1917</v>
      </c>
      <c r="H7989" s="121" t="s">
        <v>16</v>
      </c>
      <c r="I7989" s="119" t="e">
        <v>#N/A</v>
      </c>
      <c r="J7989" s="118" t="e">
        <v>#N/A</v>
      </c>
      <c r="K7989" s="117" t="s">
        <v>32</v>
      </c>
    </row>
    <row r="7990" spans="1:11">
      <c r="A7990" s="107" t="s">
        <v>1234</v>
      </c>
      <c r="B7990" s="108" t="s">
        <v>1571</v>
      </c>
      <c r="C7990" s="109">
        <v>335000</v>
      </c>
      <c r="D7990" s="110" t="s">
        <v>12</v>
      </c>
      <c r="E7990" s="111">
        <v>109</v>
      </c>
      <c r="F7990" s="112" t="s">
        <v>993</v>
      </c>
      <c r="G7990" s="115" t="s">
        <v>1912</v>
      </c>
      <c r="H7990" s="121" t="s">
        <v>27</v>
      </c>
      <c r="I7990" s="119" t="e">
        <v>#N/A</v>
      </c>
      <c r="J7990" s="118" t="e">
        <v>#N/A</v>
      </c>
      <c r="K7990" s="117" t="s">
        <v>32</v>
      </c>
    </row>
    <row r="7991" spans="1:11">
      <c r="A7991" s="107" t="s">
        <v>1234</v>
      </c>
      <c r="B7991" s="108" t="s">
        <v>1568</v>
      </c>
      <c r="C7991" s="109">
        <v>338000</v>
      </c>
      <c r="D7991" s="110" t="s">
        <v>12</v>
      </c>
      <c r="E7991" s="111">
        <v>192</v>
      </c>
      <c r="F7991" s="112" t="s">
        <v>569</v>
      </c>
      <c r="G7991" s="115" t="s">
        <v>23</v>
      </c>
      <c r="H7991" s="121" t="s">
        <v>27</v>
      </c>
      <c r="I7991" s="119" t="e">
        <v>#N/A</v>
      </c>
      <c r="J7991" s="118" t="e">
        <v>#N/A</v>
      </c>
      <c r="K7991" s="117" t="s">
        <v>32</v>
      </c>
    </row>
    <row r="7992" spans="1:11">
      <c r="A7992" s="107" t="s">
        <v>1234</v>
      </c>
      <c r="B7992" s="108" t="s">
        <v>1403</v>
      </c>
      <c r="C7992" s="109">
        <v>338950</v>
      </c>
      <c r="D7992" s="110" t="s">
        <v>16</v>
      </c>
      <c r="E7992" s="111">
        <v>31</v>
      </c>
      <c r="F7992" s="112" t="s">
        <v>87</v>
      </c>
      <c r="G7992" s="115" t="s">
        <v>1910</v>
      </c>
      <c r="H7992" s="121" t="s">
        <v>16</v>
      </c>
      <c r="I7992" s="119" t="e">
        <v>#N/A</v>
      </c>
      <c r="J7992" s="118" t="e">
        <v>#N/A</v>
      </c>
      <c r="K7992" s="117" t="s">
        <v>32</v>
      </c>
    </row>
    <row r="7993" spans="1:11">
      <c r="A7993" s="107" t="s">
        <v>1234</v>
      </c>
      <c r="B7993" s="108" t="s">
        <v>1888</v>
      </c>
      <c r="C7993" s="109">
        <v>339000</v>
      </c>
      <c r="D7993" s="110" t="s">
        <v>18</v>
      </c>
      <c r="E7993" s="111">
        <v>713</v>
      </c>
      <c r="F7993" s="112" t="s">
        <v>280</v>
      </c>
      <c r="G7993" s="115" t="s">
        <v>1945</v>
      </c>
      <c r="H7993" s="121" t="s">
        <v>27</v>
      </c>
      <c r="I7993" s="119" t="e">
        <v>#N/A</v>
      </c>
      <c r="J7993" s="118" t="e">
        <v>#N/A</v>
      </c>
      <c r="K7993" s="117" t="s">
        <v>32</v>
      </c>
    </row>
    <row r="7994" spans="1:11">
      <c r="A7994" s="107" t="s">
        <v>1234</v>
      </c>
      <c r="B7994" s="108" t="s">
        <v>1821</v>
      </c>
      <c r="C7994" s="109">
        <v>339000</v>
      </c>
      <c r="D7994" s="110" t="s">
        <v>12</v>
      </c>
      <c r="E7994" s="111">
        <v>562</v>
      </c>
      <c r="F7994" s="112" t="s">
        <v>1124</v>
      </c>
      <c r="G7994" s="115" t="s">
        <v>1924</v>
      </c>
      <c r="H7994" s="121" t="s">
        <v>27</v>
      </c>
      <c r="I7994" s="119" t="e">
        <v>#N/A</v>
      </c>
      <c r="J7994" s="118" t="e">
        <v>#N/A</v>
      </c>
      <c r="K7994" s="117" t="s">
        <v>32</v>
      </c>
    </row>
    <row r="7995" spans="1:11">
      <c r="A7995" s="107" t="s">
        <v>1234</v>
      </c>
      <c r="B7995" s="108" t="s">
        <v>1379</v>
      </c>
      <c r="C7995" s="109">
        <v>339000</v>
      </c>
      <c r="D7995" s="110" t="s">
        <v>12</v>
      </c>
      <c r="E7995" s="111">
        <v>175</v>
      </c>
      <c r="F7995" s="112" t="s">
        <v>1173</v>
      </c>
      <c r="G7995" s="115" t="s">
        <v>1914</v>
      </c>
      <c r="H7995" s="121" t="s">
        <v>27</v>
      </c>
      <c r="I7995" s="119" t="e">
        <v>#N/A</v>
      </c>
      <c r="J7995" s="118" t="e">
        <v>#N/A</v>
      </c>
      <c r="K7995" s="117" t="s">
        <v>32</v>
      </c>
    </row>
    <row r="7996" spans="1:11">
      <c r="A7996" s="107" t="s">
        <v>1234</v>
      </c>
      <c r="B7996" s="108" t="s">
        <v>1534</v>
      </c>
      <c r="C7996" s="109">
        <v>339000</v>
      </c>
      <c r="D7996" s="110" t="s">
        <v>16</v>
      </c>
      <c r="E7996" s="111">
        <v>144</v>
      </c>
      <c r="F7996" s="112" t="s">
        <v>315</v>
      </c>
      <c r="G7996" s="115" t="s">
        <v>1913</v>
      </c>
      <c r="H7996" s="121" t="s">
        <v>16</v>
      </c>
      <c r="I7996" s="119" t="e">
        <v>#N/A</v>
      </c>
      <c r="J7996" s="118" t="e">
        <v>#N/A</v>
      </c>
      <c r="K7996" s="117" t="s">
        <v>32</v>
      </c>
    </row>
    <row r="7997" spans="1:11">
      <c r="A7997" s="107" t="s">
        <v>1234</v>
      </c>
      <c r="B7997" s="108" t="s">
        <v>1461</v>
      </c>
      <c r="C7997" s="109">
        <v>339900</v>
      </c>
      <c r="D7997" s="110" t="s">
        <v>16</v>
      </c>
      <c r="E7997" s="111">
        <v>25</v>
      </c>
      <c r="F7997" s="112" t="s">
        <v>55</v>
      </c>
      <c r="G7997" s="115" t="s">
        <v>1910</v>
      </c>
      <c r="H7997" s="121" t="s">
        <v>16</v>
      </c>
      <c r="I7997" s="119" t="e">
        <v>#N/A</v>
      </c>
      <c r="J7997" s="118" t="e">
        <v>#N/A</v>
      </c>
      <c r="K7997" s="117" t="s">
        <v>32</v>
      </c>
    </row>
    <row r="7998" spans="1:11">
      <c r="A7998" s="107" t="s">
        <v>1234</v>
      </c>
      <c r="B7998" s="108">
        <v>38638</v>
      </c>
      <c r="C7998" s="109">
        <v>340000</v>
      </c>
      <c r="D7998" s="110" t="s">
        <v>16</v>
      </c>
      <c r="E7998" s="111">
        <v>1054</v>
      </c>
      <c r="F7998" s="112" t="s">
        <v>933</v>
      </c>
      <c r="G7998" s="115" t="s">
        <v>1950</v>
      </c>
      <c r="H7998" s="121" t="s">
        <v>16</v>
      </c>
      <c r="I7998" s="119" t="e">
        <v>#N/A</v>
      </c>
      <c r="J7998" s="118" t="e">
        <v>#N/A</v>
      </c>
      <c r="K7998" s="117" t="s">
        <v>32</v>
      </c>
    </row>
    <row r="7999" spans="1:11">
      <c r="A7999" s="107" t="s">
        <v>1234</v>
      </c>
      <c r="B7999" s="108" t="s">
        <v>1430</v>
      </c>
      <c r="C7999" s="109">
        <v>345000</v>
      </c>
      <c r="D7999" s="110" t="s">
        <v>16</v>
      </c>
      <c r="E7999" s="111">
        <v>101</v>
      </c>
      <c r="F7999" s="112" t="s">
        <v>272</v>
      </c>
      <c r="G7999" s="115" t="s">
        <v>1912</v>
      </c>
      <c r="H7999" s="121" t="s">
        <v>16</v>
      </c>
      <c r="I7999" s="119" t="e">
        <v>#N/A</v>
      </c>
      <c r="J7999" s="118" t="e">
        <v>#N/A</v>
      </c>
      <c r="K7999" s="117" t="s">
        <v>32</v>
      </c>
    </row>
    <row r="8000" spans="1:11">
      <c r="A8000" s="107" t="s">
        <v>1234</v>
      </c>
      <c r="B8000" s="108" t="s">
        <v>1555</v>
      </c>
      <c r="C8000" s="109">
        <v>345000</v>
      </c>
      <c r="D8000" s="110" t="s">
        <v>12</v>
      </c>
      <c r="E8000" s="111">
        <v>96</v>
      </c>
      <c r="F8000" s="112" t="s">
        <v>252</v>
      </c>
      <c r="G8000" s="115" t="s">
        <v>1912</v>
      </c>
      <c r="H8000" s="121" t="s">
        <v>27</v>
      </c>
      <c r="I8000" s="119" t="e">
        <v>#N/A</v>
      </c>
      <c r="J8000" s="118" t="e">
        <v>#N/A</v>
      </c>
      <c r="K8000" s="117" t="s">
        <v>32</v>
      </c>
    </row>
    <row r="8001" spans="1:11">
      <c r="A8001" s="107" t="s">
        <v>1234</v>
      </c>
      <c r="B8001" s="108" t="s">
        <v>1390</v>
      </c>
      <c r="C8001" s="109">
        <v>345000</v>
      </c>
      <c r="D8001" s="110" t="s">
        <v>16</v>
      </c>
      <c r="E8001" s="111">
        <v>77</v>
      </c>
      <c r="F8001" s="112" t="s">
        <v>315</v>
      </c>
      <c r="G8001" s="115" t="s">
        <v>1915</v>
      </c>
      <c r="H8001" s="121" t="s">
        <v>16</v>
      </c>
      <c r="I8001" s="119" t="e">
        <v>#N/A</v>
      </c>
      <c r="J8001" s="118" t="e">
        <v>#N/A</v>
      </c>
      <c r="K8001" s="117" t="s">
        <v>32</v>
      </c>
    </row>
    <row r="8002" spans="1:11">
      <c r="A8002" s="107" t="s">
        <v>1234</v>
      </c>
      <c r="B8002" s="108" t="s">
        <v>1428</v>
      </c>
      <c r="C8002" s="109">
        <v>348900</v>
      </c>
      <c r="D8002" s="110" t="s">
        <v>16</v>
      </c>
      <c r="E8002" s="111">
        <v>54</v>
      </c>
      <c r="F8002" s="112" t="s">
        <v>1045</v>
      </c>
      <c r="G8002" s="115" t="s">
        <v>1911</v>
      </c>
      <c r="H8002" s="121" t="s">
        <v>16</v>
      </c>
      <c r="I8002" s="119" t="e">
        <v>#N/A</v>
      </c>
      <c r="J8002" s="118" t="e">
        <v>#N/A</v>
      </c>
      <c r="K8002" s="117" t="s">
        <v>32</v>
      </c>
    </row>
    <row r="8003" spans="1:11">
      <c r="A8003" s="107" t="s">
        <v>1237</v>
      </c>
      <c r="B8003" s="108" t="s">
        <v>1384</v>
      </c>
      <c r="C8003" s="109">
        <v>199000</v>
      </c>
      <c r="D8003" s="110" t="s">
        <v>17</v>
      </c>
      <c r="E8003" s="111">
        <v>73</v>
      </c>
      <c r="F8003" s="112" t="s">
        <v>87</v>
      </c>
      <c r="G8003" s="115" t="s">
        <v>1915</v>
      </c>
      <c r="H8003" s="121" t="s">
        <v>27</v>
      </c>
      <c r="I8003" s="119" t="e">
        <v>#N/A</v>
      </c>
      <c r="J8003" s="118" t="e">
        <v>#N/A</v>
      </c>
      <c r="K8003" s="117" t="s">
        <v>31</v>
      </c>
    </row>
    <row r="8004" spans="1:11">
      <c r="A8004" s="107" t="s">
        <v>1234</v>
      </c>
      <c r="B8004" s="108" t="s">
        <v>1544</v>
      </c>
      <c r="C8004" s="109">
        <v>349900</v>
      </c>
      <c r="D8004" s="110" t="s">
        <v>12</v>
      </c>
      <c r="E8004" s="111">
        <v>154</v>
      </c>
      <c r="F8004" s="112" t="s">
        <v>1259</v>
      </c>
      <c r="G8004" s="115" t="s">
        <v>1914</v>
      </c>
      <c r="H8004" s="121" t="s">
        <v>27</v>
      </c>
      <c r="I8004" s="119" t="e">
        <v>#N/A</v>
      </c>
      <c r="J8004" s="118" t="e">
        <v>#N/A</v>
      </c>
      <c r="K8004" s="117" t="s">
        <v>32</v>
      </c>
    </row>
    <row r="8005" spans="1:11">
      <c r="A8005" s="107" t="s">
        <v>1234</v>
      </c>
      <c r="B8005" s="108" t="s">
        <v>1785</v>
      </c>
      <c r="C8005" s="109">
        <v>349401</v>
      </c>
      <c r="D8005" s="110" t="s">
        <v>16</v>
      </c>
      <c r="E8005" s="111">
        <v>495</v>
      </c>
      <c r="F8005" s="112" t="s">
        <v>907</v>
      </c>
      <c r="G8005" s="115" t="s">
        <v>1933</v>
      </c>
      <c r="H8005" s="121" t="s">
        <v>16</v>
      </c>
      <c r="I8005" s="119" t="e">
        <v>#N/A</v>
      </c>
      <c r="J8005" s="118" t="e">
        <v>#N/A</v>
      </c>
      <c r="K8005" s="117" t="s">
        <v>32</v>
      </c>
    </row>
    <row r="8006" spans="1:11">
      <c r="A8006" s="107" t="s">
        <v>1234</v>
      </c>
      <c r="B8006" s="108" t="s">
        <v>1623</v>
      </c>
      <c r="C8006" s="109">
        <v>350000</v>
      </c>
      <c r="D8006" s="110" t="s">
        <v>16</v>
      </c>
      <c r="E8006" s="111">
        <v>61</v>
      </c>
      <c r="F8006" s="112" t="s">
        <v>75</v>
      </c>
      <c r="G8006" s="115" t="s">
        <v>1911</v>
      </c>
      <c r="H8006" s="121" t="s">
        <v>16</v>
      </c>
      <c r="I8006" s="119" t="e">
        <v>#N/A</v>
      </c>
      <c r="J8006" s="118" t="e">
        <v>#N/A</v>
      </c>
      <c r="K8006" s="117" t="s">
        <v>32</v>
      </c>
    </row>
    <row r="8007" spans="1:11">
      <c r="A8007" s="107" t="s">
        <v>1234</v>
      </c>
      <c r="B8007" s="108" t="s">
        <v>1425</v>
      </c>
      <c r="C8007" s="109">
        <v>354867</v>
      </c>
      <c r="D8007" s="110" t="s">
        <v>16</v>
      </c>
      <c r="E8007" s="111">
        <v>27</v>
      </c>
      <c r="F8007" s="112" t="s">
        <v>909</v>
      </c>
      <c r="G8007" s="115" t="s">
        <v>1910</v>
      </c>
      <c r="H8007" s="121" t="s">
        <v>16</v>
      </c>
      <c r="I8007" s="119" t="e">
        <v>#N/A</v>
      </c>
      <c r="J8007" s="118" t="e">
        <v>#N/A</v>
      </c>
      <c r="K8007" s="117" t="s">
        <v>32</v>
      </c>
    </row>
    <row r="8008" spans="1:11">
      <c r="A8008" s="107" t="s">
        <v>1234</v>
      </c>
      <c r="B8008" s="108" t="s">
        <v>1803</v>
      </c>
      <c r="C8008" s="109">
        <v>359000</v>
      </c>
      <c r="D8008" s="110" t="s">
        <v>16</v>
      </c>
      <c r="E8008" s="111">
        <v>507</v>
      </c>
      <c r="F8008" s="112" t="s">
        <v>59</v>
      </c>
      <c r="G8008" s="115" t="s">
        <v>1933</v>
      </c>
      <c r="H8008" s="121" t="s">
        <v>16</v>
      </c>
      <c r="I8008" s="119" t="e">
        <v>#N/A</v>
      </c>
      <c r="J8008" s="118" t="e">
        <v>#N/A</v>
      </c>
      <c r="K8008" s="117" t="s">
        <v>32</v>
      </c>
    </row>
    <row r="8009" spans="1:11">
      <c r="A8009" s="107" t="s">
        <v>1234</v>
      </c>
      <c r="B8009" s="108" t="s">
        <v>1527</v>
      </c>
      <c r="C8009" s="109">
        <v>359000</v>
      </c>
      <c r="D8009" s="110" t="s">
        <v>12</v>
      </c>
      <c r="E8009" s="111">
        <v>110</v>
      </c>
      <c r="F8009" s="112" t="s">
        <v>1036</v>
      </c>
      <c r="G8009" s="115" t="s">
        <v>1912</v>
      </c>
      <c r="H8009" s="121" t="s">
        <v>27</v>
      </c>
      <c r="I8009" s="119" t="e">
        <v>#N/A</v>
      </c>
      <c r="J8009" s="118" t="e">
        <v>#N/A</v>
      </c>
      <c r="K8009" s="117" t="s">
        <v>32</v>
      </c>
    </row>
    <row r="8010" spans="1:11">
      <c r="A8010" s="107" t="s">
        <v>1234</v>
      </c>
      <c r="B8010" s="108" t="s">
        <v>1432</v>
      </c>
      <c r="C8010" s="109">
        <v>849000</v>
      </c>
      <c r="D8010" s="110" t="s">
        <v>16</v>
      </c>
      <c r="E8010" s="111">
        <v>125</v>
      </c>
      <c r="F8010" s="112" t="s">
        <v>196</v>
      </c>
      <c r="G8010" s="115" t="s">
        <v>1913</v>
      </c>
      <c r="H8010" s="121" t="s">
        <v>16</v>
      </c>
      <c r="I8010" s="119" t="e">
        <v>#N/A</v>
      </c>
      <c r="J8010" s="118" t="e">
        <v>#N/A</v>
      </c>
      <c r="K8010" s="117" t="s">
        <v>34</v>
      </c>
    </row>
    <row r="8011" spans="1:11">
      <c r="A8011" s="107" t="s">
        <v>1234</v>
      </c>
      <c r="B8011" s="108" t="s">
        <v>1428</v>
      </c>
      <c r="C8011" s="109">
        <v>849900</v>
      </c>
      <c r="D8011" s="110" t="s">
        <v>16</v>
      </c>
      <c r="E8011" s="111">
        <v>54</v>
      </c>
      <c r="F8011" s="112" t="s">
        <v>196</v>
      </c>
      <c r="G8011" s="115" t="s">
        <v>1911</v>
      </c>
      <c r="H8011" s="121" t="s">
        <v>16</v>
      </c>
      <c r="I8011" s="119" t="e">
        <v>#N/A</v>
      </c>
      <c r="J8011" s="118" t="e">
        <v>#N/A</v>
      </c>
      <c r="K8011" s="117" t="s">
        <v>34</v>
      </c>
    </row>
    <row r="8012" spans="1:11">
      <c r="A8012" s="107" t="s">
        <v>1234</v>
      </c>
      <c r="B8012" s="108" t="s">
        <v>1466</v>
      </c>
      <c r="C8012" s="109">
        <v>899000</v>
      </c>
      <c r="D8012" s="110" t="s">
        <v>16</v>
      </c>
      <c r="E8012" s="111">
        <v>9</v>
      </c>
      <c r="F8012" s="112" t="s">
        <v>805</v>
      </c>
      <c r="G8012" s="115" t="s">
        <v>1910</v>
      </c>
      <c r="H8012" s="121" t="s">
        <v>16</v>
      </c>
      <c r="I8012" s="119" t="e">
        <v>#N/A</v>
      </c>
      <c r="J8012" s="118" t="e">
        <v>#N/A</v>
      </c>
      <c r="K8012" s="117" t="s">
        <v>34</v>
      </c>
    </row>
    <row r="8013" spans="1:11">
      <c r="A8013" s="107" t="s">
        <v>1233</v>
      </c>
      <c r="B8013" s="108" t="s">
        <v>1733</v>
      </c>
      <c r="C8013" s="109">
        <v>241000</v>
      </c>
      <c r="D8013" s="110" t="s">
        <v>17</v>
      </c>
      <c r="E8013" s="111">
        <v>204</v>
      </c>
      <c r="F8013" s="112" t="s">
        <v>87</v>
      </c>
      <c r="G8013" s="115" t="s">
        <v>23</v>
      </c>
      <c r="H8013" s="121" t="s">
        <v>27</v>
      </c>
      <c r="I8013" s="119" t="e">
        <v>#N/A</v>
      </c>
      <c r="J8013" s="118" t="e">
        <v>#N/A</v>
      </c>
      <c r="K8013" s="117" t="s">
        <v>31</v>
      </c>
    </row>
    <row r="8014" spans="1:11">
      <c r="A8014" s="107" t="s">
        <v>1234</v>
      </c>
      <c r="B8014" s="108" t="s">
        <v>1617</v>
      </c>
      <c r="C8014" s="109">
        <v>949900</v>
      </c>
      <c r="D8014" s="110" t="s">
        <v>16</v>
      </c>
      <c r="E8014" s="111">
        <v>114</v>
      </c>
      <c r="F8014" s="112" t="s">
        <v>868</v>
      </c>
      <c r="G8014" s="115" t="s">
        <v>1912</v>
      </c>
      <c r="H8014" s="121" t="s">
        <v>16</v>
      </c>
      <c r="I8014" s="119" t="e">
        <v>#N/A</v>
      </c>
      <c r="J8014" s="118" t="e">
        <v>#N/A</v>
      </c>
      <c r="K8014" s="117" t="s">
        <v>34</v>
      </c>
    </row>
    <row r="8015" spans="1:11">
      <c r="A8015" s="107" t="s">
        <v>1234</v>
      </c>
      <c r="B8015" s="108" t="s">
        <v>1624</v>
      </c>
      <c r="C8015" s="109">
        <v>999000</v>
      </c>
      <c r="D8015" s="110" t="s">
        <v>16</v>
      </c>
      <c r="E8015" s="111">
        <v>158</v>
      </c>
      <c r="F8015" s="112" t="s">
        <v>272</v>
      </c>
      <c r="G8015" s="115" t="s">
        <v>1914</v>
      </c>
      <c r="H8015" s="121" t="s">
        <v>16</v>
      </c>
      <c r="I8015" s="119" t="e">
        <v>#N/A</v>
      </c>
      <c r="J8015" s="118" t="e">
        <v>#N/A</v>
      </c>
      <c r="K8015" s="117" t="s">
        <v>34</v>
      </c>
    </row>
    <row r="8016" spans="1:11">
      <c r="A8016" s="107" t="s">
        <v>1234</v>
      </c>
      <c r="B8016" s="108" t="s">
        <v>1579</v>
      </c>
      <c r="C8016" s="109">
        <v>1200000</v>
      </c>
      <c r="D8016" s="110" t="s">
        <v>16</v>
      </c>
      <c r="E8016" s="111">
        <v>151</v>
      </c>
      <c r="F8016" s="112" t="s">
        <v>293</v>
      </c>
      <c r="G8016" s="115" t="s">
        <v>1913</v>
      </c>
      <c r="H8016" s="121" t="s">
        <v>16</v>
      </c>
      <c r="I8016" s="119" t="e">
        <v>#N/A</v>
      </c>
      <c r="J8016" s="118" t="e">
        <v>#N/A</v>
      </c>
      <c r="K8016" s="117" t="s">
        <v>35</v>
      </c>
    </row>
    <row r="8017" spans="1:11">
      <c r="A8017" s="107" t="s">
        <v>1233</v>
      </c>
      <c r="B8017" s="108">
        <v>39400</v>
      </c>
      <c r="C8017" s="109">
        <v>248800</v>
      </c>
      <c r="D8017" s="110" t="s">
        <v>18</v>
      </c>
      <c r="E8017" s="111">
        <v>292</v>
      </c>
      <c r="F8017" s="112" t="s">
        <v>327</v>
      </c>
      <c r="G8017" s="115" t="s">
        <v>1918</v>
      </c>
      <c r="H8017" s="121" t="s">
        <v>27</v>
      </c>
      <c r="I8017" s="119" t="e">
        <v>#N/A</v>
      </c>
      <c r="J8017" s="118" t="e">
        <v>#N/A</v>
      </c>
      <c r="K8017" s="117" t="s">
        <v>31</v>
      </c>
    </row>
    <row r="8018" spans="1:11">
      <c r="A8018" s="107" t="s">
        <v>1263</v>
      </c>
      <c r="B8018" s="108" t="s">
        <v>1531</v>
      </c>
      <c r="C8018" s="109">
        <v>58900</v>
      </c>
      <c r="D8018" s="110" t="s">
        <v>16</v>
      </c>
      <c r="E8018" s="111">
        <v>81</v>
      </c>
      <c r="F8018" s="112" t="s">
        <v>53</v>
      </c>
      <c r="G8018" s="115" t="s">
        <v>1915</v>
      </c>
      <c r="H8018" s="121" t="s">
        <v>16</v>
      </c>
      <c r="I8018" s="119" t="e">
        <v>#N/A</v>
      </c>
      <c r="J8018" s="118" t="e">
        <v>#N/A</v>
      </c>
      <c r="K8018" s="117" t="s">
        <v>31</v>
      </c>
    </row>
    <row r="8019" spans="1:11">
      <c r="A8019" s="107" t="s">
        <v>1263</v>
      </c>
      <c r="B8019" s="108" t="s">
        <v>1532</v>
      </c>
      <c r="C8019" s="109">
        <v>64900</v>
      </c>
      <c r="D8019" s="110" t="s">
        <v>16</v>
      </c>
      <c r="E8019" s="111">
        <v>48</v>
      </c>
      <c r="F8019" s="112" t="s">
        <v>823</v>
      </c>
      <c r="G8019" s="115" t="s">
        <v>1911</v>
      </c>
      <c r="H8019" s="121" t="s">
        <v>16</v>
      </c>
      <c r="I8019" s="119" t="e">
        <v>#N/A</v>
      </c>
      <c r="J8019" s="118" t="e">
        <v>#N/A</v>
      </c>
      <c r="K8019" s="117" t="s">
        <v>31</v>
      </c>
    </row>
    <row r="8020" spans="1:11">
      <c r="A8020" s="107" t="s">
        <v>1263</v>
      </c>
      <c r="B8020" s="108" t="s">
        <v>1391</v>
      </c>
      <c r="C8020" s="109">
        <v>65000</v>
      </c>
      <c r="D8020" s="110" t="s">
        <v>16</v>
      </c>
      <c r="E8020" s="111">
        <v>129</v>
      </c>
      <c r="F8020" s="112" t="s">
        <v>53</v>
      </c>
      <c r="G8020" s="115" t="s">
        <v>1914</v>
      </c>
      <c r="H8020" s="121" t="s">
        <v>16</v>
      </c>
      <c r="I8020" s="119" t="e">
        <v>#N/A</v>
      </c>
      <c r="J8020" s="118" t="e">
        <v>#N/A</v>
      </c>
      <c r="K8020" s="117" t="s">
        <v>31</v>
      </c>
    </row>
    <row r="8021" spans="1:11">
      <c r="A8021" s="107" t="s">
        <v>1263</v>
      </c>
      <c r="B8021" s="108" t="s">
        <v>1579</v>
      </c>
      <c r="C8021" s="109">
        <v>65000</v>
      </c>
      <c r="D8021" s="110" t="s">
        <v>16</v>
      </c>
      <c r="E8021" s="111">
        <v>151</v>
      </c>
      <c r="F8021" s="112" t="s">
        <v>978</v>
      </c>
      <c r="G8021" s="115" t="s">
        <v>1913</v>
      </c>
      <c r="H8021" s="121" t="s">
        <v>16</v>
      </c>
      <c r="I8021" s="119" t="e">
        <v>#N/A</v>
      </c>
      <c r="J8021" s="118" t="e">
        <v>#N/A</v>
      </c>
      <c r="K8021" s="117" t="s">
        <v>31</v>
      </c>
    </row>
    <row r="8022" spans="1:11">
      <c r="A8022" s="107" t="s">
        <v>1263</v>
      </c>
      <c r="B8022" s="108" t="s">
        <v>1386</v>
      </c>
      <c r="C8022" s="109">
        <v>68900</v>
      </c>
      <c r="D8022" s="110" t="s">
        <v>16</v>
      </c>
      <c r="E8022" s="111">
        <v>118</v>
      </c>
      <c r="F8022" s="112" t="s">
        <v>213</v>
      </c>
      <c r="G8022" s="115" t="s">
        <v>1912</v>
      </c>
      <c r="H8022" s="121" t="s">
        <v>16</v>
      </c>
      <c r="I8022" s="119" t="e">
        <v>#N/A</v>
      </c>
      <c r="J8022" s="118" t="e">
        <v>#N/A</v>
      </c>
      <c r="K8022" s="117" t="s">
        <v>31</v>
      </c>
    </row>
    <row r="8023" spans="1:11">
      <c r="A8023" s="107" t="s">
        <v>1263</v>
      </c>
      <c r="B8023" s="108" t="s">
        <v>1508</v>
      </c>
      <c r="C8023" s="109">
        <v>69000</v>
      </c>
      <c r="D8023" s="110" t="s">
        <v>16</v>
      </c>
      <c r="E8023" s="111">
        <v>139</v>
      </c>
      <c r="F8023" s="112" t="s">
        <v>583</v>
      </c>
      <c r="G8023" s="115" t="s">
        <v>1913</v>
      </c>
      <c r="H8023" s="121" t="s">
        <v>16</v>
      </c>
      <c r="I8023" s="119" t="e">
        <v>#N/A</v>
      </c>
      <c r="J8023" s="118" t="e">
        <v>#N/A</v>
      </c>
      <c r="K8023" s="117" t="s">
        <v>31</v>
      </c>
    </row>
    <row r="8024" spans="1:11">
      <c r="A8024" s="107" t="s">
        <v>1263</v>
      </c>
      <c r="B8024" s="108" t="s">
        <v>1403</v>
      </c>
      <c r="C8024" s="109">
        <v>69900</v>
      </c>
      <c r="D8024" s="110" t="s">
        <v>16</v>
      </c>
      <c r="E8024" s="111">
        <v>31</v>
      </c>
      <c r="F8024" s="112" t="s">
        <v>623</v>
      </c>
      <c r="G8024" s="115" t="s">
        <v>1910</v>
      </c>
      <c r="H8024" s="121" t="s">
        <v>16</v>
      </c>
      <c r="I8024" s="119" t="e">
        <v>#N/A</v>
      </c>
      <c r="J8024" s="118" t="e">
        <v>#N/A</v>
      </c>
      <c r="K8024" s="117" t="s">
        <v>31</v>
      </c>
    </row>
    <row r="8025" spans="1:11">
      <c r="A8025" s="107" t="s">
        <v>1233</v>
      </c>
      <c r="B8025" s="108" t="s">
        <v>1728</v>
      </c>
      <c r="C8025" s="109">
        <v>239900</v>
      </c>
      <c r="D8025" s="110" t="s">
        <v>16</v>
      </c>
      <c r="E8025" s="111">
        <v>351</v>
      </c>
      <c r="F8025" s="112" t="s">
        <v>1023</v>
      </c>
      <c r="G8025" s="115" t="s">
        <v>1923</v>
      </c>
      <c r="H8025" s="121" t="s">
        <v>16</v>
      </c>
      <c r="I8025" s="119" t="e">
        <v>#N/A</v>
      </c>
      <c r="J8025" s="118" t="e">
        <v>#N/A</v>
      </c>
      <c r="K8025" s="117" t="s">
        <v>31</v>
      </c>
    </row>
    <row r="8026" spans="1:11">
      <c r="A8026" s="107" t="s">
        <v>1263</v>
      </c>
      <c r="B8026" s="108" t="s">
        <v>1497</v>
      </c>
      <c r="C8026" s="109">
        <v>74000</v>
      </c>
      <c r="D8026" s="110" t="s">
        <v>43</v>
      </c>
      <c r="E8026" s="111">
        <v>91</v>
      </c>
      <c r="F8026" s="112" t="s">
        <v>53</v>
      </c>
      <c r="G8026" s="115" t="s">
        <v>1915</v>
      </c>
      <c r="H8026" s="121" t="s">
        <v>16</v>
      </c>
      <c r="I8026" s="119" t="e">
        <v>#N/A</v>
      </c>
      <c r="J8026" s="118" t="e">
        <v>#N/A</v>
      </c>
      <c r="K8026" s="117" t="s">
        <v>31</v>
      </c>
    </row>
    <row r="8027" spans="1:11">
      <c r="A8027" s="107" t="s">
        <v>1234</v>
      </c>
      <c r="B8027" s="108" t="s">
        <v>1391</v>
      </c>
      <c r="C8027" s="109">
        <v>939000</v>
      </c>
      <c r="D8027" s="110" t="s">
        <v>16</v>
      </c>
      <c r="E8027" s="111">
        <v>173</v>
      </c>
      <c r="F8027" s="112" t="s">
        <v>1173</v>
      </c>
      <c r="G8027" s="115" t="s">
        <v>1914</v>
      </c>
      <c r="H8027" s="121" t="s">
        <v>16</v>
      </c>
      <c r="I8027" s="119" t="e">
        <v>#N/A</v>
      </c>
      <c r="J8027" s="118" t="e">
        <v>#N/A</v>
      </c>
      <c r="K8027" s="117" t="s">
        <v>34</v>
      </c>
    </row>
    <row r="8028" spans="1:11">
      <c r="A8028" s="107" t="s">
        <v>1263</v>
      </c>
      <c r="B8028" s="108" t="s">
        <v>1554</v>
      </c>
      <c r="C8028" s="109">
        <v>74900</v>
      </c>
      <c r="D8028" s="110" t="s">
        <v>16</v>
      </c>
      <c r="E8028" s="111">
        <v>30</v>
      </c>
      <c r="F8028" s="112" t="s">
        <v>53</v>
      </c>
      <c r="G8028" s="115" t="s">
        <v>1910</v>
      </c>
      <c r="H8028" s="121" t="s">
        <v>16</v>
      </c>
      <c r="I8028" s="119" t="e">
        <v>#N/A</v>
      </c>
      <c r="J8028" s="118" t="e">
        <v>#N/A</v>
      </c>
      <c r="K8028" s="117" t="s">
        <v>31</v>
      </c>
    </row>
    <row r="8029" spans="1:11">
      <c r="A8029" s="107" t="s">
        <v>1263</v>
      </c>
      <c r="B8029" s="108" t="s">
        <v>1375</v>
      </c>
      <c r="C8029" s="109">
        <v>74995</v>
      </c>
      <c r="D8029" s="110" t="s">
        <v>19</v>
      </c>
      <c r="E8029" s="111">
        <v>47</v>
      </c>
      <c r="F8029" s="112" t="s">
        <v>180</v>
      </c>
      <c r="G8029" s="115" t="s">
        <v>1911</v>
      </c>
      <c r="H8029" s="121" t="s">
        <v>16</v>
      </c>
      <c r="I8029" s="119" t="e">
        <v>#N/A</v>
      </c>
      <c r="J8029" s="118" t="e">
        <v>#N/A</v>
      </c>
      <c r="K8029" s="117" t="s">
        <v>31</v>
      </c>
    </row>
    <row r="8030" spans="1:11">
      <c r="A8030" s="107" t="s">
        <v>1263</v>
      </c>
      <c r="B8030" s="108" t="s">
        <v>1453</v>
      </c>
      <c r="C8030" s="109">
        <v>49900</v>
      </c>
      <c r="D8030" s="110" t="s">
        <v>16</v>
      </c>
      <c r="E8030" s="111">
        <v>206</v>
      </c>
      <c r="F8030" s="112" t="s">
        <v>280</v>
      </c>
      <c r="G8030" s="115" t="s">
        <v>23</v>
      </c>
      <c r="H8030" s="121" t="s">
        <v>16</v>
      </c>
      <c r="I8030" s="119" t="e">
        <v>#N/A</v>
      </c>
      <c r="J8030" s="118" t="e">
        <v>#N/A</v>
      </c>
      <c r="K8030" s="117" t="s">
        <v>31</v>
      </c>
    </row>
    <row r="8031" spans="1:11">
      <c r="A8031" s="107" t="s">
        <v>1263</v>
      </c>
      <c r="B8031" s="108" t="s">
        <v>1541</v>
      </c>
      <c r="C8031" s="109">
        <v>75000</v>
      </c>
      <c r="D8031" s="110" t="s">
        <v>16</v>
      </c>
      <c r="E8031" s="111">
        <v>68</v>
      </c>
      <c r="F8031" s="112" t="s">
        <v>53</v>
      </c>
      <c r="G8031" s="115" t="s">
        <v>1915</v>
      </c>
      <c r="H8031" s="121" t="s">
        <v>16</v>
      </c>
      <c r="I8031" s="119" t="e">
        <v>#N/A</v>
      </c>
      <c r="J8031" s="118" t="e">
        <v>#N/A</v>
      </c>
      <c r="K8031" s="117" t="s">
        <v>31</v>
      </c>
    </row>
    <row r="8032" spans="1:11">
      <c r="A8032" s="107" t="s">
        <v>1263</v>
      </c>
      <c r="B8032" s="108" t="s">
        <v>1504</v>
      </c>
      <c r="C8032" s="109">
        <v>79500</v>
      </c>
      <c r="D8032" s="110" t="s">
        <v>16</v>
      </c>
      <c r="E8032" s="111">
        <v>34</v>
      </c>
      <c r="F8032" s="112" t="s">
        <v>617</v>
      </c>
      <c r="G8032" s="115" t="s">
        <v>1911</v>
      </c>
      <c r="H8032" s="121" t="s">
        <v>16</v>
      </c>
      <c r="I8032" s="119" t="e">
        <v>#N/A</v>
      </c>
      <c r="J8032" s="118" t="e">
        <v>#N/A</v>
      </c>
      <c r="K8032" s="117" t="s">
        <v>31</v>
      </c>
    </row>
    <row r="8033" spans="1:11">
      <c r="A8033" s="107" t="s">
        <v>1263</v>
      </c>
      <c r="B8033" s="108" t="s">
        <v>38</v>
      </c>
      <c r="C8033" s="109">
        <v>79900</v>
      </c>
      <c r="D8033" s="110" t="s">
        <v>16</v>
      </c>
      <c r="E8033" s="111">
        <v>194</v>
      </c>
      <c r="F8033" s="112" t="s">
        <v>85</v>
      </c>
      <c r="G8033" s="115" t="s">
        <v>23</v>
      </c>
      <c r="H8033" s="121" t="s">
        <v>16</v>
      </c>
      <c r="I8033" s="119" t="e">
        <v>#N/A</v>
      </c>
      <c r="J8033" s="118" t="e">
        <v>#N/A</v>
      </c>
      <c r="K8033" s="117" t="s">
        <v>31</v>
      </c>
    </row>
    <row r="8034" spans="1:11">
      <c r="A8034" s="107" t="s">
        <v>1263</v>
      </c>
      <c r="B8034" s="108" t="s">
        <v>1365</v>
      </c>
      <c r="C8034" s="109">
        <v>79900</v>
      </c>
      <c r="D8034" s="110" t="s">
        <v>12</v>
      </c>
      <c r="E8034" s="111">
        <v>149</v>
      </c>
      <c r="F8034" s="112" t="s">
        <v>175</v>
      </c>
      <c r="G8034" s="115" t="s">
        <v>1913</v>
      </c>
      <c r="H8034" s="121" t="s">
        <v>27</v>
      </c>
      <c r="I8034" s="119" t="e">
        <v>#N/A</v>
      </c>
      <c r="J8034" s="118" t="e">
        <v>#N/A</v>
      </c>
      <c r="K8034" s="117" t="s">
        <v>31</v>
      </c>
    </row>
    <row r="8035" spans="1:11">
      <c r="A8035" s="107" t="s">
        <v>1263</v>
      </c>
      <c r="B8035" s="108" t="s">
        <v>1552</v>
      </c>
      <c r="C8035" s="109">
        <v>79900</v>
      </c>
      <c r="D8035" s="110" t="s">
        <v>43</v>
      </c>
      <c r="E8035" s="111">
        <v>55</v>
      </c>
      <c r="F8035" s="112" t="s">
        <v>439</v>
      </c>
      <c r="G8035" s="115" t="s">
        <v>1911</v>
      </c>
      <c r="H8035" s="121" t="s">
        <v>16</v>
      </c>
      <c r="I8035" s="119" t="e">
        <v>#N/A</v>
      </c>
      <c r="J8035" s="118" t="e">
        <v>#N/A</v>
      </c>
      <c r="K8035" s="117" t="s">
        <v>31</v>
      </c>
    </row>
    <row r="8036" spans="1:11">
      <c r="A8036" s="107" t="s">
        <v>1263</v>
      </c>
      <c r="B8036" s="108" t="s">
        <v>1726</v>
      </c>
      <c r="C8036" s="109">
        <v>75000</v>
      </c>
      <c r="D8036" s="110" t="s">
        <v>16</v>
      </c>
      <c r="E8036" s="111">
        <v>371</v>
      </c>
      <c r="F8036" s="112" t="s">
        <v>61</v>
      </c>
      <c r="G8036" s="115" t="s">
        <v>1916</v>
      </c>
      <c r="H8036" s="121" t="s">
        <v>16</v>
      </c>
      <c r="I8036" s="119" t="e">
        <v>#N/A</v>
      </c>
      <c r="J8036" s="118" t="e">
        <v>#N/A</v>
      </c>
      <c r="K8036" s="117" t="s">
        <v>31</v>
      </c>
    </row>
    <row r="8037" spans="1:11">
      <c r="A8037" s="107" t="s">
        <v>1263</v>
      </c>
      <c r="B8037" s="108" t="s">
        <v>1361</v>
      </c>
      <c r="C8037" s="109">
        <v>79900</v>
      </c>
      <c r="D8037" s="110" t="s">
        <v>16</v>
      </c>
      <c r="E8037" s="111">
        <v>10</v>
      </c>
      <c r="F8037" s="112" t="s">
        <v>53</v>
      </c>
      <c r="G8037" s="115" t="s">
        <v>1910</v>
      </c>
      <c r="H8037" s="121" t="s">
        <v>16</v>
      </c>
      <c r="I8037" s="119" t="e">
        <v>#N/A</v>
      </c>
      <c r="J8037" s="118" t="e">
        <v>#N/A</v>
      </c>
      <c r="K8037" s="117" t="s">
        <v>31</v>
      </c>
    </row>
    <row r="8038" spans="1:11">
      <c r="A8038" s="107" t="s">
        <v>1263</v>
      </c>
      <c r="B8038" s="108">
        <v>39372</v>
      </c>
      <c r="C8038" s="109">
        <v>80000</v>
      </c>
      <c r="D8038" s="110" t="s">
        <v>12</v>
      </c>
      <c r="E8038" s="111">
        <v>320</v>
      </c>
      <c r="F8038" s="112" t="s">
        <v>816</v>
      </c>
      <c r="G8038" s="115" t="s">
        <v>1917</v>
      </c>
      <c r="H8038" s="121" t="s">
        <v>27</v>
      </c>
      <c r="I8038" s="119" t="e">
        <v>#N/A</v>
      </c>
      <c r="J8038" s="118" t="e">
        <v>#N/A</v>
      </c>
      <c r="K8038" s="117" t="s">
        <v>31</v>
      </c>
    </row>
    <row r="8039" spans="1:11">
      <c r="A8039" s="107" t="s">
        <v>1263</v>
      </c>
      <c r="B8039" s="108" t="s">
        <v>1733</v>
      </c>
      <c r="C8039" s="109">
        <v>84500</v>
      </c>
      <c r="D8039" s="110" t="s">
        <v>16</v>
      </c>
      <c r="E8039" s="111">
        <v>204</v>
      </c>
      <c r="F8039" s="112" t="s">
        <v>253</v>
      </c>
      <c r="G8039" s="115" t="s">
        <v>23</v>
      </c>
      <c r="H8039" s="121" t="s">
        <v>16</v>
      </c>
      <c r="I8039" s="119" t="e">
        <v>#N/A</v>
      </c>
      <c r="J8039" s="118" t="e">
        <v>#N/A</v>
      </c>
      <c r="K8039" s="117" t="s">
        <v>31</v>
      </c>
    </row>
    <row r="8040" spans="1:11">
      <c r="A8040" s="107" t="s">
        <v>1263</v>
      </c>
      <c r="B8040" s="108" t="s">
        <v>1424</v>
      </c>
      <c r="C8040" s="109">
        <v>87900</v>
      </c>
      <c r="D8040" s="110" t="s">
        <v>16</v>
      </c>
      <c r="E8040" s="111">
        <v>12</v>
      </c>
      <c r="F8040" s="112" t="s">
        <v>87</v>
      </c>
      <c r="G8040" s="115" t="s">
        <v>1910</v>
      </c>
      <c r="H8040" s="121" t="s">
        <v>16</v>
      </c>
      <c r="I8040" s="119" t="e">
        <v>#N/A</v>
      </c>
      <c r="J8040" s="118" t="e">
        <v>#N/A</v>
      </c>
      <c r="K8040" s="117" t="s">
        <v>31</v>
      </c>
    </row>
    <row r="8041" spans="1:11">
      <c r="A8041" s="107" t="s">
        <v>1263</v>
      </c>
      <c r="B8041" s="108" t="s">
        <v>1412</v>
      </c>
      <c r="C8041" s="109">
        <v>88900</v>
      </c>
      <c r="D8041" s="110" t="s">
        <v>16</v>
      </c>
      <c r="E8041" s="111">
        <v>90</v>
      </c>
      <c r="F8041" s="112" t="s">
        <v>597</v>
      </c>
      <c r="G8041" s="115" t="s">
        <v>1915</v>
      </c>
      <c r="H8041" s="121" t="s">
        <v>16</v>
      </c>
      <c r="I8041" s="119" t="e">
        <v>#N/A</v>
      </c>
      <c r="J8041" s="118" t="e">
        <v>#N/A</v>
      </c>
      <c r="K8041" s="117" t="s">
        <v>31</v>
      </c>
    </row>
    <row r="8042" spans="1:11">
      <c r="A8042" s="107" t="s">
        <v>1263</v>
      </c>
      <c r="B8042" s="108" t="s">
        <v>1446</v>
      </c>
      <c r="C8042" s="109">
        <v>89000</v>
      </c>
      <c r="D8042" s="110" t="s">
        <v>16</v>
      </c>
      <c r="E8042" s="111">
        <v>129</v>
      </c>
      <c r="F8042" s="112" t="s">
        <v>434</v>
      </c>
      <c r="G8042" s="115" t="s">
        <v>1913</v>
      </c>
      <c r="H8042" s="121" t="s">
        <v>16</v>
      </c>
      <c r="I8042" s="119" t="e">
        <v>#N/A</v>
      </c>
      <c r="J8042" s="118" t="e">
        <v>#N/A</v>
      </c>
      <c r="K8042" s="117" t="s">
        <v>31</v>
      </c>
    </row>
    <row r="8043" spans="1:11">
      <c r="A8043" s="107" t="s">
        <v>1263</v>
      </c>
      <c r="B8043" s="108" t="s">
        <v>1402</v>
      </c>
      <c r="C8043" s="109">
        <v>89900</v>
      </c>
      <c r="D8043" s="110" t="s">
        <v>16</v>
      </c>
      <c r="E8043" s="111">
        <v>164</v>
      </c>
      <c r="F8043" s="112" t="s">
        <v>889</v>
      </c>
      <c r="G8043" s="115" t="s">
        <v>1914</v>
      </c>
      <c r="H8043" s="121" t="s">
        <v>16</v>
      </c>
      <c r="I8043" s="119" t="e">
        <v>#N/A</v>
      </c>
      <c r="J8043" s="118" t="e">
        <v>#N/A</v>
      </c>
      <c r="K8043" s="117" t="s">
        <v>31</v>
      </c>
    </row>
    <row r="8044" spans="1:11">
      <c r="A8044" s="107" t="s">
        <v>1263</v>
      </c>
      <c r="B8044" s="108" t="s">
        <v>1452</v>
      </c>
      <c r="C8044" s="109">
        <v>89900</v>
      </c>
      <c r="D8044" s="110" t="s">
        <v>16</v>
      </c>
      <c r="E8044" s="111">
        <v>17</v>
      </c>
      <c r="F8044" s="112" t="s">
        <v>293</v>
      </c>
      <c r="G8044" s="115" t="s">
        <v>1910</v>
      </c>
      <c r="H8044" s="121" t="s">
        <v>16</v>
      </c>
      <c r="I8044" s="119" t="e">
        <v>#N/A</v>
      </c>
      <c r="J8044" s="118" t="e">
        <v>#N/A</v>
      </c>
      <c r="K8044" s="117" t="s">
        <v>31</v>
      </c>
    </row>
    <row r="8045" spans="1:11">
      <c r="A8045" s="107" t="s">
        <v>1263</v>
      </c>
      <c r="B8045" s="108" t="s">
        <v>1359</v>
      </c>
      <c r="C8045" s="109">
        <v>89900</v>
      </c>
      <c r="D8045" s="110" t="s">
        <v>16</v>
      </c>
      <c r="E8045" s="111">
        <v>3</v>
      </c>
      <c r="F8045" s="112" t="s">
        <v>53</v>
      </c>
      <c r="G8045" s="115" t="s">
        <v>1910</v>
      </c>
      <c r="H8045" s="121" t="s">
        <v>16</v>
      </c>
      <c r="I8045" s="119" t="e">
        <v>#N/A</v>
      </c>
      <c r="J8045" s="118" t="e">
        <v>#N/A</v>
      </c>
      <c r="K8045" s="117" t="s">
        <v>31</v>
      </c>
    </row>
    <row r="8046" spans="1:11">
      <c r="A8046" s="107" t="s">
        <v>1263</v>
      </c>
      <c r="B8046" s="108" t="s">
        <v>1467</v>
      </c>
      <c r="C8046" s="109">
        <v>91900</v>
      </c>
      <c r="D8046" s="110" t="s">
        <v>16</v>
      </c>
      <c r="E8046" s="111">
        <v>111</v>
      </c>
      <c r="F8046" s="112" t="s">
        <v>55</v>
      </c>
      <c r="G8046" s="115" t="s">
        <v>1912</v>
      </c>
      <c r="H8046" s="121" t="s">
        <v>16</v>
      </c>
      <c r="I8046" s="119" t="e">
        <v>#N/A</v>
      </c>
      <c r="J8046" s="118" t="e">
        <v>#N/A</v>
      </c>
      <c r="K8046" s="117" t="s">
        <v>31</v>
      </c>
    </row>
    <row r="8047" spans="1:11">
      <c r="A8047" s="107" t="s">
        <v>1263</v>
      </c>
      <c r="B8047" s="108" t="s">
        <v>1417</v>
      </c>
      <c r="C8047" s="109">
        <v>92900</v>
      </c>
      <c r="D8047" s="110" t="s">
        <v>16</v>
      </c>
      <c r="E8047" s="111">
        <v>166</v>
      </c>
      <c r="F8047" s="112" t="s">
        <v>889</v>
      </c>
      <c r="G8047" s="115" t="s">
        <v>1914</v>
      </c>
      <c r="H8047" s="121" t="s">
        <v>16</v>
      </c>
      <c r="I8047" s="119" t="e">
        <v>#N/A</v>
      </c>
      <c r="J8047" s="118" t="e">
        <v>#N/A</v>
      </c>
      <c r="K8047" s="117" t="s">
        <v>31</v>
      </c>
    </row>
    <row r="8048" spans="1:11">
      <c r="A8048" s="107" t="s">
        <v>1263</v>
      </c>
      <c r="B8048" s="108" t="s">
        <v>1489</v>
      </c>
      <c r="C8048" s="109">
        <v>94905</v>
      </c>
      <c r="D8048" s="110" t="s">
        <v>16</v>
      </c>
      <c r="E8048" s="111">
        <v>75</v>
      </c>
      <c r="F8048" s="112" t="s">
        <v>405</v>
      </c>
      <c r="G8048" s="115" t="s">
        <v>1912</v>
      </c>
      <c r="H8048" s="121" t="s">
        <v>16</v>
      </c>
      <c r="I8048" s="119" t="e">
        <v>#N/A</v>
      </c>
      <c r="J8048" s="118" t="e">
        <v>#N/A</v>
      </c>
      <c r="K8048" s="117" t="s">
        <v>31</v>
      </c>
    </row>
    <row r="8049" spans="1:11">
      <c r="A8049" s="107" t="s">
        <v>1263</v>
      </c>
      <c r="B8049" s="108">
        <v>39418</v>
      </c>
      <c r="C8049" s="109">
        <v>95000</v>
      </c>
      <c r="D8049" s="110" t="s">
        <v>16</v>
      </c>
      <c r="E8049" s="111">
        <v>274</v>
      </c>
      <c r="F8049" s="112" t="s">
        <v>583</v>
      </c>
      <c r="G8049" s="115" t="s">
        <v>1919</v>
      </c>
      <c r="H8049" s="121" t="s">
        <v>16</v>
      </c>
      <c r="I8049" s="119" t="e">
        <v>#N/A</v>
      </c>
      <c r="J8049" s="118" t="e">
        <v>#N/A</v>
      </c>
      <c r="K8049" s="117" t="s">
        <v>31</v>
      </c>
    </row>
    <row r="8050" spans="1:11">
      <c r="A8050" s="107" t="s">
        <v>1263</v>
      </c>
      <c r="B8050" s="108" t="s">
        <v>1701</v>
      </c>
      <c r="C8050" s="109">
        <v>95500</v>
      </c>
      <c r="D8050" s="110" t="s">
        <v>16</v>
      </c>
      <c r="E8050" s="111">
        <v>29</v>
      </c>
      <c r="F8050" s="112" t="s">
        <v>53</v>
      </c>
      <c r="G8050" s="115" t="s">
        <v>1910</v>
      </c>
      <c r="H8050" s="121" t="s">
        <v>16</v>
      </c>
      <c r="I8050" s="119" t="e">
        <v>#N/A</v>
      </c>
      <c r="J8050" s="118" t="e">
        <v>#N/A</v>
      </c>
      <c r="K8050" s="117" t="s">
        <v>31</v>
      </c>
    </row>
    <row r="8051" spans="1:11">
      <c r="A8051" s="107" t="s">
        <v>1263</v>
      </c>
      <c r="B8051" s="108" t="s">
        <v>1389</v>
      </c>
      <c r="C8051" s="109">
        <v>97900</v>
      </c>
      <c r="D8051" s="110" t="s">
        <v>16</v>
      </c>
      <c r="E8051" s="111">
        <v>75</v>
      </c>
      <c r="F8051" s="112" t="s">
        <v>248</v>
      </c>
      <c r="G8051" s="115" t="s">
        <v>1915</v>
      </c>
      <c r="H8051" s="121" t="s">
        <v>16</v>
      </c>
      <c r="I8051" s="119" t="e">
        <v>#N/A</v>
      </c>
      <c r="J8051" s="118" t="e">
        <v>#N/A</v>
      </c>
      <c r="K8051" s="117" t="s">
        <v>31</v>
      </c>
    </row>
    <row r="8052" spans="1:11">
      <c r="A8052" s="107" t="s">
        <v>1263</v>
      </c>
      <c r="B8052" s="108">
        <v>39416</v>
      </c>
      <c r="C8052" s="109">
        <v>99000</v>
      </c>
      <c r="D8052" s="110" t="s">
        <v>16</v>
      </c>
      <c r="E8052" s="111">
        <v>276</v>
      </c>
      <c r="F8052" s="112" t="s">
        <v>889</v>
      </c>
      <c r="G8052" s="115" t="s">
        <v>1918</v>
      </c>
      <c r="H8052" s="121" t="s">
        <v>16</v>
      </c>
      <c r="I8052" s="119" t="e">
        <v>#N/A</v>
      </c>
      <c r="J8052" s="118" t="e">
        <v>#N/A</v>
      </c>
      <c r="K8052" s="117" t="s">
        <v>31</v>
      </c>
    </row>
    <row r="8053" spans="1:11">
      <c r="A8053" s="107" t="s">
        <v>1263</v>
      </c>
      <c r="B8053" s="108" t="s">
        <v>1514</v>
      </c>
      <c r="C8053" s="109">
        <v>99000</v>
      </c>
      <c r="D8053" s="110" t="s">
        <v>16</v>
      </c>
      <c r="E8053" s="111">
        <v>155</v>
      </c>
      <c r="F8053" s="112" t="s">
        <v>889</v>
      </c>
      <c r="G8053" s="115" t="s">
        <v>1914</v>
      </c>
      <c r="H8053" s="121" t="s">
        <v>16</v>
      </c>
      <c r="I8053" s="119" t="e">
        <v>#N/A</v>
      </c>
      <c r="J8053" s="118" t="e">
        <v>#N/A</v>
      </c>
      <c r="K8053" s="117" t="s">
        <v>31</v>
      </c>
    </row>
    <row r="8054" spans="1:11">
      <c r="A8054" s="107" t="s">
        <v>1263</v>
      </c>
      <c r="B8054" s="108" t="s">
        <v>1515</v>
      </c>
      <c r="C8054" s="109">
        <v>99000</v>
      </c>
      <c r="D8054" s="110" t="s">
        <v>16</v>
      </c>
      <c r="E8054" s="111">
        <v>81</v>
      </c>
      <c r="F8054" s="112" t="s">
        <v>561</v>
      </c>
      <c r="G8054" s="115" t="s">
        <v>1915</v>
      </c>
      <c r="H8054" s="121" t="s">
        <v>16</v>
      </c>
      <c r="I8054" s="119" t="e">
        <v>#N/A</v>
      </c>
      <c r="J8054" s="118" t="e">
        <v>#N/A</v>
      </c>
      <c r="K8054" s="117" t="s">
        <v>31</v>
      </c>
    </row>
    <row r="8055" spans="1:11">
      <c r="A8055" s="107" t="s">
        <v>1263</v>
      </c>
      <c r="B8055" s="108">
        <v>39442</v>
      </c>
      <c r="C8055" s="109">
        <v>99900</v>
      </c>
      <c r="D8055" s="110" t="s">
        <v>16</v>
      </c>
      <c r="E8055" s="111">
        <v>250</v>
      </c>
      <c r="F8055" s="112" t="s">
        <v>1019</v>
      </c>
      <c r="G8055" s="115" t="s">
        <v>1919</v>
      </c>
      <c r="H8055" s="121" t="s">
        <v>16</v>
      </c>
      <c r="I8055" s="119" t="e">
        <v>#N/A</v>
      </c>
      <c r="J8055" s="118" t="e">
        <v>#N/A</v>
      </c>
      <c r="K8055" s="117" t="s">
        <v>31</v>
      </c>
    </row>
    <row r="8056" spans="1:11">
      <c r="A8056" s="107" t="s">
        <v>1263</v>
      </c>
      <c r="B8056" s="108" t="s">
        <v>1364</v>
      </c>
      <c r="C8056" s="109">
        <v>99900</v>
      </c>
      <c r="D8056" s="110" t="s">
        <v>16</v>
      </c>
      <c r="E8056" s="111">
        <v>18</v>
      </c>
      <c r="F8056" s="112" t="s">
        <v>75</v>
      </c>
      <c r="G8056" s="115" t="s">
        <v>1910</v>
      </c>
      <c r="H8056" s="121" t="s">
        <v>16</v>
      </c>
      <c r="I8056" s="119" t="e">
        <v>#N/A</v>
      </c>
      <c r="J8056" s="118" t="e">
        <v>#N/A</v>
      </c>
      <c r="K8056" s="117" t="s">
        <v>31</v>
      </c>
    </row>
    <row r="8057" spans="1:11">
      <c r="A8057" s="107" t="s">
        <v>1263</v>
      </c>
      <c r="B8057" s="108" t="s">
        <v>1596</v>
      </c>
      <c r="C8057" s="109">
        <v>99900</v>
      </c>
      <c r="D8057" s="110" t="s">
        <v>16</v>
      </c>
      <c r="E8057" s="111">
        <v>5</v>
      </c>
      <c r="F8057" s="112" t="s">
        <v>196</v>
      </c>
      <c r="G8057" s="115" t="s">
        <v>1910</v>
      </c>
      <c r="H8057" s="121" t="s">
        <v>16</v>
      </c>
      <c r="I8057" s="119" t="e">
        <v>#N/A</v>
      </c>
      <c r="J8057" s="118" t="e">
        <v>#N/A</v>
      </c>
      <c r="K8057" s="117" t="s">
        <v>31</v>
      </c>
    </row>
    <row r="8058" spans="1:11">
      <c r="A8058" s="107" t="s">
        <v>1263</v>
      </c>
      <c r="B8058" s="108" t="s">
        <v>1427</v>
      </c>
      <c r="C8058" s="109">
        <v>99900</v>
      </c>
      <c r="D8058" s="110" t="s">
        <v>16</v>
      </c>
      <c r="E8058" s="111">
        <v>2</v>
      </c>
      <c r="F8058" s="112" t="s">
        <v>817</v>
      </c>
      <c r="G8058" s="115" t="s">
        <v>1910</v>
      </c>
      <c r="H8058" s="121" t="s">
        <v>16</v>
      </c>
      <c r="I8058" s="119" t="e">
        <v>#N/A</v>
      </c>
      <c r="J8058" s="118" t="e">
        <v>#N/A</v>
      </c>
      <c r="K8058" s="117" t="s">
        <v>31</v>
      </c>
    </row>
    <row r="8059" spans="1:11">
      <c r="A8059" s="107" t="s">
        <v>1263</v>
      </c>
      <c r="B8059" s="108" t="s">
        <v>1503</v>
      </c>
      <c r="C8059" s="109">
        <v>99900</v>
      </c>
      <c r="D8059" s="110" t="s">
        <v>16</v>
      </c>
      <c r="E8059" s="111">
        <v>0</v>
      </c>
      <c r="F8059" s="112" t="s">
        <v>53</v>
      </c>
      <c r="G8059" s="115" t="s">
        <v>1930</v>
      </c>
      <c r="H8059" s="121" t="s">
        <v>16</v>
      </c>
      <c r="I8059" s="119" t="e">
        <v>#N/A</v>
      </c>
      <c r="J8059" s="118" t="e">
        <v>#N/A</v>
      </c>
      <c r="K8059" s="117" t="s">
        <v>31</v>
      </c>
    </row>
    <row r="8060" spans="1:11">
      <c r="A8060" s="107" t="s">
        <v>1263</v>
      </c>
      <c r="B8060" s="108" t="s">
        <v>1425</v>
      </c>
      <c r="C8060" s="109">
        <v>99999</v>
      </c>
      <c r="D8060" s="110" t="s">
        <v>16</v>
      </c>
      <c r="E8060" s="111">
        <v>27</v>
      </c>
      <c r="F8060" s="112" t="s">
        <v>759</v>
      </c>
      <c r="G8060" s="115" t="s">
        <v>1910</v>
      </c>
      <c r="H8060" s="121" t="s">
        <v>16</v>
      </c>
      <c r="I8060" s="119" t="e">
        <v>#N/A</v>
      </c>
      <c r="J8060" s="118" t="e">
        <v>#N/A</v>
      </c>
      <c r="K8060" s="117" t="s">
        <v>31</v>
      </c>
    </row>
    <row r="8061" spans="1:11">
      <c r="A8061" s="107" t="s">
        <v>1263</v>
      </c>
      <c r="B8061" s="108" t="s">
        <v>1541</v>
      </c>
      <c r="C8061" s="109">
        <v>100000</v>
      </c>
      <c r="D8061" s="110" t="s">
        <v>16</v>
      </c>
      <c r="E8061" s="111">
        <v>68</v>
      </c>
      <c r="F8061" s="112" t="s">
        <v>889</v>
      </c>
      <c r="G8061" s="115" t="s">
        <v>1915</v>
      </c>
      <c r="H8061" s="121" t="s">
        <v>16</v>
      </c>
      <c r="I8061" s="119" t="e">
        <v>#N/A</v>
      </c>
      <c r="J8061" s="118" t="e">
        <v>#N/A</v>
      </c>
      <c r="K8061" s="117" t="s">
        <v>31</v>
      </c>
    </row>
    <row r="8062" spans="1:11">
      <c r="A8062" s="107" t="s">
        <v>1263</v>
      </c>
      <c r="B8062" s="108" t="s">
        <v>1368</v>
      </c>
      <c r="C8062" s="109">
        <v>104500</v>
      </c>
      <c r="D8062" s="110" t="s">
        <v>16</v>
      </c>
      <c r="E8062" s="111">
        <v>4</v>
      </c>
      <c r="F8062" s="112" t="s">
        <v>293</v>
      </c>
      <c r="G8062" s="115" t="s">
        <v>1910</v>
      </c>
      <c r="H8062" s="121" t="s">
        <v>16</v>
      </c>
      <c r="I8062" s="119" t="e">
        <v>#N/A</v>
      </c>
      <c r="J8062" s="118" t="e">
        <v>#N/A</v>
      </c>
      <c r="K8062" s="117" t="s">
        <v>31</v>
      </c>
    </row>
    <row r="8063" spans="1:11">
      <c r="A8063" s="107" t="s">
        <v>1263</v>
      </c>
      <c r="B8063" s="108" t="s">
        <v>1544</v>
      </c>
      <c r="C8063" s="109">
        <v>104900</v>
      </c>
      <c r="D8063" s="110" t="s">
        <v>16</v>
      </c>
      <c r="E8063" s="111">
        <v>154</v>
      </c>
      <c r="F8063" s="112" t="s">
        <v>991</v>
      </c>
      <c r="G8063" s="115" t="s">
        <v>1914</v>
      </c>
      <c r="H8063" s="121" t="s">
        <v>16</v>
      </c>
      <c r="I8063" s="119" t="e">
        <v>#N/A</v>
      </c>
      <c r="J8063" s="118" t="e">
        <v>#N/A</v>
      </c>
      <c r="K8063" s="117" t="s">
        <v>31</v>
      </c>
    </row>
    <row r="8064" spans="1:11">
      <c r="A8064" s="107" t="s">
        <v>1263</v>
      </c>
      <c r="B8064" s="108" t="s">
        <v>1365</v>
      </c>
      <c r="C8064" s="109">
        <v>104900</v>
      </c>
      <c r="D8064" s="110" t="s">
        <v>16</v>
      </c>
      <c r="E8064" s="111">
        <v>149</v>
      </c>
      <c r="F8064" s="112" t="s">
        <v>889</v>
      </c>
      <c r="G8064" s="115" t="s">
        <v>1913</v>
      </c>
      <c r="H8064" s="121" t="s">
        <v>16</v>
      </c>
      <c r="I8064" s="119" t="e">
        <v>#N/A</v>
      </c>
      <c r="J8064" s="118" t="e">
        <v>#N/A</v>
      </c>
      <c r="K8064" s="117" t="s">
        <v>31</v>
      </c>
    </row>
    <row r="8065" spans="1:11">
      <c r="A8065" s="107" t="s">
        <v>1263</v>
      </c>
      <c r="B8065" s="108" t="s">
        <v>1392</v>
      </c>
      <c r="C8065" s="109">
        <v>104900</v>
      </c>
      <c r="D8065" s="110" t="s">
        <v>16</v>
      </c>
      <c r="E8065" s="111">
        <v>124</v>
      </c>
      <c r="F8065" s="112" t="s">
        <v>924</v>
      </c>
      <c r="G8065" s="115" t="s">
        <v>1913</v>
      </c>
      <c r="H8065" s="121" t="s">
        <v>16</v>
      </c>
      <c r="I8065" s="119" t="e">
        <v>#N/A</v>
      </c>
      <c r="J8065" s="118" t="e">
        <v>#N/A</v>
      </c>
      <c r="K8065" s="117" t="s">
        <v>31</v>
      </c>
    </row>
    <row r="8066" spans="1:11">
      <c r="A8066" s="107" t="s">
        <v>1263</v>
      </c>
      <c r="B8066" s="108" t="s">
        <v>1406</v>
      </c>
      <c r="C8066" s="109">
        <v>104900</v>
      </c>
      <c r="D8066" s="110" t="s">
        <v>16</v>
      </c>
      <c r="E8066" s="111">
        <v>83</v>
      </c>
      <c r="F8066" s="112" t="s">
        <v>83</v>
      </c>
      <c r="G8066" s="115" t="s">
        <v>1915</v>
      </c>
      <c r="H8066" s="121" t="s">
        <v>16</v>
      </c>
      <c r="I8066" s="119" t="e">
        <v>#N/A</v>
      </c>
      <c r="J8066" s="118" t="e">
        <v>#N/A</v>
      </c>
      <c r="K8066" s="117" t="s">
        <v>31</v>
      </c>
    </row>
    <row r="8067" spans="1:11">
      <c r="A8067" s="107" t="s">
        <v>1263</v>
      </c>
      <c r="B8067" s="108" t="s">
        <v>1541</v>
      </c>
      <c r="C8067" s="109">
        <v>105000</v>
      </c>
      <c r="D8067" s="110" t="s">
        <v>16</v>
      </c>
      <c r="E8067" s="111">
        <v>68</v>
      </c>
      <c r="F8067" s="112" t="s">
        <v>434</v>
      </c>
      <c r="G8067" s="115" t="s">
        <v>1915</v>
      </c>
      <c r="H8067" s="121" t="s">
        <v>16</v>
      </c>
      <c r="I8067" s="119" t="e">
        <v>#N/A</v>
      </c>
      <c r="J8067" s="118" t="e">
        <v>#N/A</v>
      </c>
      <c r="K8067" s="117" t="s">
        <v>31</v>
      </c>
    </row>
    <row r="8068" spans="1:11">
      <c r="A8068" s="107" t="s">
        <v>1263</v>
      </c>
      <c r="B8068" s="108" t="s">
        <v>1684</v>
      </c>
      <c r="C8068" s="109">
        <v>107500</v>
      </c>
      <c r="D8068" s="110" t="s">
        <v>16</v>
      </c>
      <c r="E8068" s="111">
        <v>142</v>
      </c>
      <c r="F8068" s="112" t="s">
        <v>889</v>
      </c>
      <c r="G8068" s="115" t="s">
        <v>1913</v>
      </c>
      <c r="H8068" s="121" t="s">
        <v>16</v>
      </c>
      <c r="I8068" s="119" t="e">
        <v>#N/A</v>
      </c>
      <c r="J8068" s="118" t="e">
        <v>#N/A</v>
      </c>
      <c r="K8068" s="117" t="s">
        <v>31</v>
      </c>
    </row>
    <row r="8069" spans="1:11">
      <c r="A8069" s="107" t="s">
        <v>1263</v>
      </c>
      <c r="B8069" s="108">
        <v>39396</v>
      </c>
      <c r="C8069" s="109">
        <v>109000</v>
      </c>
      <c r="D8069" s="110" t="s">
        <v>16</v>
      </c>
      <c r="E8069" s="111">
        <v>296</v>
      </c>
      <c r="F8069" s="112" t="s">
        <v>845</v>
      </c>
      <c r="G8069" s="115" t="s">
        <v>1918</v>
      </c>
      <c r="H8069" s="121" t="s">
        <v>16</v>
      </c>
      <c r="I8069" s="119" t="e">
        <v>#N/A</v>
      </c>
      <c r="J8069" s="118" t="e">
        <v>#N/A</v>
      </c>
      <c r="K8069" s="117" t="s">
        <v>31</v>
      </c>
    </row>
    <row r="8070" spans="1:11">
      <c r="A8070" s="107" t="s">
        <v>1263</v>
      </c>
      <c r="B8070" s="108" t="s">
        <v>1493</v>
      </c>
      <c r="C8070" s="109">
        <v>109000</v>
      </c>
      <c r="D8070" s="110" t="s">
        <v>16</v>
      </c>
      <c r="E8070" s="111">
        <v>236</v>
      </c>
      <c r="F8070" s="112" t="s">
        <v>1022</v>
      </c>
      <c r="G8070" s="115" t="s">
        <v>1920</v>
      </c>
      <c r="H8070" s="121" t="s">
        <v>16</v>
      </c>
      <c r="I8070" s="119" t="e">
        <v>#N/A</v>
      </c>
      <c r="J8070" s="118" t="e">
        <v>#N/A</v>
      </c>
      <c r="K8070" s="117" t="s">
        <v>31</v>
      </c>
    </row>
    <row r="8071" spans="1:11">
      <c r="A8071" s="107" t="s">
        <v>1263</v>
      </c>
      <c r="B8071" s="108" t="s">
        <v>1361</v>
      </c>
      <c r="C8071" s="109">
        <v>109000</v>
      </c>
      <c r="D8071" s="110" t="s">
        <v>16</v>
      </c>
      <c r="E8071" s="111">
        <v>10</v>
      </c>
      <c r="F8071" s="112" t="s">
        <v>53</v>
      </c>
      <c r="G8071" s="115" t="s">
        <v>1910</v>
      </c>
      <c r="H8071" s="121" t="s">
        <v>16</v>
      </c>
      <c r="I8071" s="119" t="e">
        <v>#N/A</v>
      </c>
      <c r="J8071" s="118" t="e">
        <v>#N/A</v>
      </c>
      <c r="K8071" s="117" t="s">
        <v>31</v>
      </c>
    </row>
    <row r="8072" spans="1:11">
      <c r="A8072" s="107" t="s">
        <v>1233</v>
      </c>
      <c r="B8072" s="108">
        <v>39365</v>
      </c>
      <c r="C8072" s="109">
        <v>555000</v>
      </c>
      <c r="D8072" s="110" t="s">
        <v>16</v>
      </c>
      <c r="E8072" s="111">
        <v>324</v>
      </c>
      <c r="F8072" s="112" t="s">
        <v>195</v>
      </c>
      <c r="G8072" s="115" t="s">
        <v>1917</v>
      </c>
      <c r="H8072" s="121" t="s">
        <v>16</v>
      </c>
      <c r="I8072" s="119" t="e">
        <v>#N/A</v>
      </c>
      <c r="J8072" s="118" t="e">
        <v>#N/A</v>
      </c>
      <c r="K8072" s="117" t="s">
        <v>33</v>
      </c>
    </row>
    <row r="8073" spans="1:11">
      <c r="A8073" s="107" t="s">
        <v>1233</v>
      </c>
      <c r="B8073" s="108" t="s">
        <v>1716</v>
      </c>
      <c r="C8073" s="109">
        <v>599000</v>
      </c>
      <c r="D8073" s="110" t="s">
        <v>42</v>
      </c>
      <c r="E8073" s="111">
        <v>227</v>
      </c>
      <c r="F8073" s="112" t="s">
        <v>1028</v>
      </c>
      <c r="G8073" s="115" t="s">
        <v>1920</v>
      </c>
      <c r="H8073" s="121" t="s">
        <v>27</v>
      </c>
      <c r="I8073" s="119" t="e">
        <v>#N/A</v>
      </c>
      <c r="J8073" s="118" t="e">
        <v>#N/A</v>
      </c>
      <c r="K8073" s="117" t="s">
        <v>33</v>
      </c>
    </row>
    <row r="8074" spans="1:11">
      <c r="A8074" s="107" t="s">
        <v>1233</v>
      </c>
      <c r="B8074" s="108" t="s">
        <v>1381</v>
      </c>
      <c r="C8074" s="109">
        <v>599500</v>
      </c>
      <c r="D8074" s="110" t="s">
        <v>42</v>
      </c>
      <c r="E8074" s="111">
        <v>88</v>
      </c>
      <c r="F8074" s="112" t="s">
        <v>1252</v>
      </c>
      <c r="G8074" s="115" t="s">
        <v>1915</v>
      </c>
      <c r="H8074" s="121" t="s">
        <v>27</v>
      </c>
      <c r="I8074" s="119" t="e">
        <v>#N/A</v>
      </c>
      <c r="J8074" s="118" t="e">
        <v>#N/A</v>
      </c>
      <c r="K8074" s="117" t="s">
        <v>33</v>
      </c>
    </row>
    <row r="8075" spans="1:11">
      <c r="A8075" s="107" t="s">
        <v>1233</v>
      </c>
      <c r="B8075" s="108" t="s">
        <v>1452</v>
      </c>
      <c r="C8075" s="109">
        <v>600000</v>
      </c>
      <c r="D8075" s="110" t="s">
        <v>16</v>
      </c>
      <c r="E8075" s="111">
        <v>17</v>
      </c>
      <c r="F8075" s="112" t="s">
        <v>272</v>
      </c>
      <c r="G8075" s="115" t="s">
        <v>1910</v>
      </c>
      <c r="H8075" s="121" t="s">
        <v>16</v>
      </c>
      <c r="I8075" s="119" t="e">
        <v>#N/A</v>
      </c>
      <c r="J8075" s="118" t="e">
        <v>#N/A</v>
      </c>
      <c r="K8075" s="117" t="s">
        <v>33</v>
      </c>
    </row>
    <row r="8076" spans="1:11">
      <c r="A8076" s="107" t="s">
        <v>1233</v>
      </c>
      <c r="B8076" s="108" t="s">
        <v>1375</v>
      </c>
      <c r="C8076" s="109">
        <v>636000</v>
      </c>
      <c r="D8076" s="110" t="s">
        <v>16</v>
      </c>
      <c r="E8076" s="111">
        <v>47</v>
      </c>
      <c r="F8076" s="112" t="s">
        <v>836</v>
      </c>
      <c r="G8076" s="115" t="s">
        <v>1911</v>
      </c>
      <c r="H8076" s="121" t="s">
        <v>16</v>
      </c>
      <c r="I8076" s="119" t="e">
        <v>#N/A</v>
      </c>
      <c r="J8076" s="118" t="e">
        <v>#N/A</v>
      </c>
      <c r="K8076" s="117" t="s">
        <v>33</v>
      </c>
    </row>
    <row r="8077" spans="1:11">
      <c r="A8077" s="107" t="s">
        <v>1233</v>
      </c>
      <c r="B8077" s="108" t="s">
        <v>1547</v>
      </c>
      <c r="C8077" s="109">
        <v>639000</v>
      </c>
      <c r="D8077" s="110" t="s">
        <v>16</v>
      </c>
      <c r="E8077" s="111">
        <v>354</v>
      </c>
      <c r="F8077" s="112" t="s">
        <v>1247</v>
      </c>
      <c r="G8077" s="115" t="s">
        <v>1923</v>
      </c>
      <c r="H8077" s="121" t="s">
        <v>16</v>
      </c>
      <c r="I8077" s="119" t="e">
        <v>#N/A</v>
      </c>
      <c r="J8077" s="118" t="e">
        <v>#N/A</v>
      </c>
      <c r="K8077" s="117" t="s">
        <v>33</v>
      </c>
    </row>
    <row r="8078" spans="1:11">
      <c r="A8078" s="107" t="s">
        <v>1233</v>
      </c>
      <c r="B8078" s="108" t="s">
        <v>1417</v>
      </c>
      <c r="C8078" s="109">
        <v>639900</v>
      </c>
      <c r="D8078" s="110" t="s">
        <v>12</v>
      </c>
      <c r="E8078" s="111">
        <v>166</v>
      </c>
      <c r="F8078" s="112" t="s">
        <v>1031</v>
      </c>
      <c r="G8078" s="115" t="s">
        <v>1914</v>
      </c>
      <c r="H8078" s="121" t="s">
        <v>27</v>
      </c>
      <c r="I8078" s="119" t="e">
        <v>#N/A</v>
      </c>
      <c r="J8078" s="118" t="e">
        <v>#N/A</v>
      </c>
      <c r="K8078" s="117" t="s">
        <v>33</v>
      </c>
    </row>
    <row r="8079" spans="1:11">
      <c r="A8079" s="107" t="s">
        <v>1233</v>
      </c>
      <c r="B8079" s="108" t="s">
        <v>1470</v>
      </c>
      <c r="C8079" s="109">
        <v>650000</v>
      </c>
      <c r="D8079" s="110" t="s">
        <v>16</v>
      </c>
      <c r="E8079" s="111">
        <v>207</v>
      </c>
      <c r="F8079" s="112" t="s">
        <v>1173</v>
      </c>
      <c r="G8079" s="115" t="s">
        <v>23</v>
      </c>
      <c r="H8079" s="121" t="s">
        <v>16</v>
      </c>
      <c r="I8079" s="119" t="e">
        <v>#N/A</v>
      </c>
      <c r="J8079" s="118" t="e">
        <v>#N/A</v>
      </c>
      <c r="K8079" s="117" t="s">
        <v>33</v>
      </c>
    </row>
    <row r="8080" spans="1:11">
      <c r="A8080" s="107" t="s">
        <v>1233</v>
      </c>
      <c r="B8080" s="108" t="s">
        <v>1536</v>
      </c>
      <c r="C8080" s="109">
        <v>389000</v>
      </c>
      <c r="D8080" s="110" t="s">
        <v>42</v>
      </c>
      <c r="E8080" s="111">
        <v>33</v>
      </c>
      <c r="F8080" s="112" t="s">
        <v>413</v>
      </c>
      <c r="G8080" s="115" t="s">
        <v>1911</v>
      </c>
      <c r="H8080" s="121" t="s">
        <v>27</v>
      </c>
      <c r="I8080" s="119" t="e">
        <v>#N/A</v>
      </c>
      <c r="J8080" s="118" t="e">
        <v>#N/A</v>
      </c>
      <c r="K8080" s="117" t="s">
        <v>32</v>
      </c>
    </row>
    <row r="8081" spans="1:11">
      <c r="A8081" s="107" t="s">
        <v>1233</v>
      </c>
      <c r="B8081" s="108" t="s">
        <v>1620</v>
      </c>
      <c r="C8081" s="109">
        <v>671000</v>
      </c>
      <c r="D8081" s="110" t="s">
        <v>16</v>
      </c>
      <c r="E8081" s="111">
        <v>238</v>
      </c>
      <c r="F8081" s="112" t="s">
        <v>549</v>
      </c>
      <c r="G8081" s="115" t="s">
        <v>1920</v>
      </c>
      <c r="H8081" s="121" t="s">
        <v>16</v>
      </c>
      <c r="I8081" s="119" t="e">
        <v>#N/A</v>
      </c>
      <c r="J8081" s="118" t="e">
        <v>#N/A</v>
      </c>
      <c r="K8081" s="117" t="s">
        <v>33</v>
      </c>
    </row>
    <row r="8082" spans="1:11">
      <c r="A8082" s="107" t="s">
        <v>1233</v>
      </c>
      <c r="B8082" s="108" t="s">
        <v>1360</v>
      </c>
      <c r="C8082" s="109">
        <v>675000</v>
      </c>
      <c r="D8082" s="110" t="s">
        <v>16</v>
      </c>
      <c r="E8082" s="111">
        <v>38</v>
      </c>
      <c r="F8082" s="112" t="s">
        <v>1264</v>
      </c>
      <c r="G8082" s="115" t="s">
        <v>1911</v>
      </c>
      <c r="H8082" s="121" t="s">
        <v>16</v>
      </c>
      <c r="I8082" s="119" t="e">
        <v>#N/A</v>
      </c>
      <c r="J8082" s="118" t="e">
        <v>#N/A</v>
      </c>
      <c r="K8082" s="117" t="s">
        <v>33</v>
      </c>
    </row>
    <row r="8083" spans="1:11">
      <c r="A8083" s="107" t="s">
        <v>1233</v>
      </c>
      <c r="B8083" s="108" t="s">
        <v>1374</v>
      </c>
      <c r="C8083" s="109">
        <v>679000</v>
      </c>
      <c r="D8083" s="110" t="s">
        <v>42</v>
      </c>
      <c r="E8083" s="111">
        <v>63</v>
      </c>
      <c r="F8083" s="112" t="s">
        <v>236</v>
      </c>
      <c r="G8083" s="115" t="s">
        <v>1915</v>
      </c>
      <c r="H8083" s="121" t="s">
        <v>27</v>
      </c>
      <c r="I8083" s="119" t="e">
        <v>#N/A</v>
      </c>
      <c r="J8083" s="118" t="e">
        <v>#N/A</v>
      </c>
      <c r="K8083" s="117" t="s">
        <v>33</v>
      </c>
    </row>
    <row r="8084" spans="1:11">
      <c r="A8084" s="107" t="s">
        <v>1233</v>
      </c>
      <c r="B8084" s="108" t="s">
        <v>1363</v>
      </c>
      <c r="C8084" s="109">
        <v>699000</v>
      </c>
      <c r="D8084" s="110" t="s">
        <v>42</v>
      </c>
      <c r="E8084" s="111">
        <v>95</v>
      </c>
      <c r="F8084" s="112" t="s">
        <v>1252</v>
      </c>
      <c r="G8084" s="115" t="s">
        <v>1912</v>
      </c>
      <c r="H8084" s="121" t="s">
        <v>27</v>
      </c>
      <c r="I8084" s="119" t="e">
        <v>#N/A</v>
      </c>
      <c r="J8084" s="118" t="e">
        <v>#N/A</v>
      </c>
      <c r="K8084" s="117" t="s">
        <v>33</v>
      </c>
    </row>
    <row r="8085" spans="1:11">
      <c r="A8085" s="107" t="s">
        <v>1233</v>
      </c>
      <c r="B8085" s="108" t="s">
        <v>1382</v>
      </c>
      <c r="C8085" s="109">
        <v>699000</v>
      </c>
      <c r="D8085" s="110" t="s">
        <v>16</v>
      </c>
      <c r="E8085" s="111">
        <v>42</v>
      </c>
      <c r="F8085" s="112" t="s">
        <v>868</v>
      </c>
      <c r="G8085" s="115" t="s">
        <v>1911</v>
      </c>
      <c r="H8085" s="121" t="s">
        <v>16</v>
      </c>
      <c r="I8085" s="119" t="e">
        <v>#N/A</v>
      </c>
      <c r="J8085" s="118" t="e">
        <v>#N/A</v>
      </c>
      <c r="K8085" s="117" t="s">
        <v>33</v>
      </c>
    </row>
    <row r="8086" spans="1:11">
      <c r="A8086" s="107" t="s">
        <v>1233</v>
      </c>
      <c r="B8086" s="108" t="s">
        <v>1482</v>
      </c>
      <c r="C8086" s="109">
        <v>710000</v>
      </c>
      <c r="D8086" s="110" t="s">
        <v>42</v>
      </c>
      <c r="E8086" s="111">
        <v>94</v>
      </c>
      <c r="F8086" s="112" t="s">
        <v>1252</v>
      </c>
      <c r="G8086" s="115" t="s">
        <v>1912</v>
      </c>
      <c r="H8086" s="121" t="s">
        <v>27</v>
      </c>
      <c r="I8086" s="119" t="e">
        <v>#N/A</v>
      </c>
      <c r="J8086" s="118" t="e">
        <v>#N/A</v>
      </c>
      <c r="K8086" s="117" t="s">
        <v>33</v>
      </c>
    </row>
    <row r="8087" spans="1:11">
      <c r="A8087" s="107" t="s">
        <v>1233</v>
      </c>
      <c r="B8087" s="108" t="s">
        <v>1398</v>
      </c>
      <c r="C8087" s="109">
        <v>725000</v>
      </c>
      <c r="D8087" s="110" t="s">
        <v>16</v>
      </c>
      <c r="E8087" s="111">
        <v>67</v>
      </c>
      <c r="F8087" s="112" t="s">
        <v>567</v>
      </c>
      <c r="G8087" s="115" t="s">
        <v>1915</v>
      </c>
      <c r="H8087" s="121" t="s">
        <v>16</v>
      </c>
      <c r="I8087" s="119" t="e">
        <v>#N/A</v>
      </c>
      <c r="J8087" s="118" t="e">
        <v>#N/A</v>
      </c>
      <c r="K8087" s="117" t="s">
        <v>33</v>
      </c>
    </row>
    <row r="8088" spans="1:11">
      <c r="A8088" s="107" t="s">
        <v>1233</v>
      </c>
      <c r="B8088" s="108" t="s">
        <v>1889</v>
      </c>
      <c r="C8088" s="109">
        <v>670000</v>
      </c>
      <c r="D8088" s="110" t="s">
        <v>16</v>
      </c>
      <c r="E8088" s="111">
        <v>435</v>
      </c>
      <c r="F8088" s="112" t="s">
        <v>213</v>
      </c>
      <c r="G8088" s="115" t="s">
        <v>1921</v>
      </c>
      <c r="H8088" s="121" t="s">
        <v>16</v>
      </c>
      <c r="I8088" s="119" t="e">
        <v>#N/A</v>
      </c>
      <c r="J8088" s="118" t="e">
        <v>#N/A</v>
      </c>
      <c r="K8088" s="117" t="s">
        <v>33</v>
      </c>
    </row>
    <row r="8089" spans="1:11">
      <c r="A8089" s="107" t="s">
        <v>1233</v>
      </c>
      <c r="B8089" s="108" t="s">
        <v>1588</v>
      </c>
      <c r="C8089" s="109">
        <v>749000</v>
      </c>
      <c r="D8089" s="110" t="s">
        <v>42</v>
      </c>
      <c r="E8089" s="111">
        <v>201</v>
      </c>
      <c r="F8089" s="112" t="s">
        <v>569</v>
      </c>
      <c r="G8089" s="115" t="s">
        <v>23</v>
      </c>
      <c r="H8089" s="121" t="s">
        <v>27</v>
      </c>
      <c r="I8089" s="119" t="e">
        <v>#N/A</v>
      </c>
      <c r="J8089" s="118" t="e">
        <v>#N/A</v>
      </c>
      <c r="K8089" s="117" t="s">
        <v>33</v>
      </c>
    </row>
    <row r="8090" spans="1:11">
      <c r="A8090" s="107" t="s">
        <v>1233</v>
      </c>
      <c r="B8090" s="108" t="s">
        <v>1419</v>
      </c>
      <c r="C8090" s="109">
        <v>749000</v>
      </c>
      <c r="D8090" s="110" t="s">
        <v>43</v>
      </c>
      <c r="E8090" s="111">
        <v>65</v>
      </c>
      <c r="F8090" s="112" t="s">
        <v>482</v>
      </c>
      <c r="G8090" s="115" t="s">
        <v>1915</v>
      </c>
      <c r="H8090" s="121" t="s">
        <v>16</v>
      </c>
      <c r="I8090" s="119" t="e">
        <v>#N/A</v>
      </c>
      <c r="J8090" s="118" t="e">
        <v>#N/A</v>
      </c>
      <c r="K8090" s="117" t="s">
        <v>33</v>
      </c>
    </row>
    <row r="8091" spans="1:11">
      <c r="A8091" s="107" t="s">
        <v>1233</v>
      </c>
      <c r="B8091" s="108" t="s">
        <v>1452</v>
      </c>
      <c r="C8091" s="109">
        <v>749000</v>
      </c>
      <c r="D8091" s="110" t="s">
        <v>16</v>
      </c>
      <c r="E8091" s="111">
        <v>17</v>
      </c>
      <c r="F8091" s="112" t="s">
        <v>569</v>
      </c>
      <c r="G8091" s="115" t="s">
        <v>1910</v>
      </c>
      <c r="H8091" s="121" t="s">
        <v>16</v>
      </c>
      <c r="I8091" s="119" t="e">
        <v>#N/A</v>
      </c>
      <c r="J8091" s="118" t="e">
        <v>#N/A</v>
      </c>
      <c r="K8091" s="117" t="s">
        <v>33</v>
      </c>
    </row>
    <row r="8092" spans="1:11">
      <c r="A8092" s="107" t="s">
        <v>1233</v>
      </c>
      <c r="B8092" s="108" t="s">
        <v>1391</v>
      </c>
      <c r="C8092" s="109">
        <v>750000</v>
      </c>
      <c r="D8092" s="110" t="s">
        <v>42</v>
      </c>
      <c r="E8092" s="111">
        <v>173</v>
      </c>
      <c r="F8092" s="112" t="s">
        <v>371</v>
      </c>
      <c r="G8092" s="115" t="s">
        <v>1914</v>
      </c>
      <c r="H8092" s="121" t="s">
        <v>27</v>
      </c>
      <c r="I8092" s="119" t="s">
        <v>34</v>
      </c>
      <c r="J8092" s="118" t="s">
        <v>34</v>
      </c>
      <c r="K8092" s="117" t="s">
        <v>34</v>
      </c>
    </row>
    <row r="8093" spans="1:11">
      <c r="A8093" s="107" t="s">
        <v>1233</v>
      </c>
      <c r="B8093" s="108" t="s">
        <v>1435</v>
      </c>
      <c r="C8093" s="109">
        <v>759000</v>
      </c>
      <c r="D8093" s="110" t="s">
        <v>16</v>
      </c>
      <c r="E8093" s="111">
        <v>224</v>
      </c>
      <c r="F8093" s="112" t="s">
        <v>272</v>
      </c>
      <c r="G8093" s="115" t="s">
        <v>1920</v>
      </c>
      <c r="H8093" s="121" t="s">
        <v>16</v>
      </c>
      <c r="I8093" s="119" t="e">
        <v>#N/A</v>
      </c>
      <c r="J8093" s="118" t="e">
        <v>#N/A</v>
      </c>
      <c r="K8093" s="117" t="s">
        <v>34</v>
      </c>
    </row>
    <row r="8094" spans="1:11">
      <c r="A8094" s="107" t="s">
        <v>1233</v>
      </c>
      <c r="B8094" s="108" t="s">
        <v>1649</v>
      </c>
      <c r="C8094" s="109">
        <v>799000</v>
      </c>
      <c r="D8094" s="110" t="s">
        <v>16</v>
      </c>
      <c r="E8094" s="111">
        <v>222</v>
      </c>
      <c r="F8094" s="112" t="s">
        <v>1266</v>
      </c>
      <c r="G8094" s="115" t="s">
        <v>1920</v>
      </c>
      <c r="H8094" s="121" t="s">
        <v>16</v>
      </c>
      <c r="I8094" s="119" t="e">
        <v>#N/A</v>
      </c>
      <c r="J8094" s="118" t="e">
        <v>#N/A</v>
      </c>
      <c r="K8094" s="117" t="s">
        <v>34</v>
      </c>
    </row>
    <row r="8095" spans="1:11">
      <c r="A8095" s="107" t="s">
        <v>1233</v>
      </c>
      <c r="B8095" s="108" t="s">
        <v>1482</v>
      </c>
      <c r="C8095" s="109">
        <v>799000</v>
      </c>
      <c r="D8095" s="110" t="s">
        <v>42</v>
      </c>
      <c r="E8095" s="111">
        <v>94</v>
      </c>
      <c r="F8095" s="112" t="s">
        <v>1252</v>
      </c>
      <c r="G8095" s="115" t="s">
        <v>1912</v>
      </c>
      <c r="H8095" s="121" t="s">
        <v>27</v>
      </c>
      <c r="I8095" s="119" t="e">
        <v>#N/A</v>
      </c>
      <c r="J8095" s="118" t="e">
        <v>#N/A</v>
      </c>
      <c r="K8095" s="117" t="s">
        <v>34</v>
      </c>
    </row>
    <row r="8096" spans="1:11">
      <c r="A8096" s="107" t="s">
        <v>1233</v>
      </c>
      <c r="B8096" s="108" t="s">
        <v>1413</v>
      </c>
      <c r="C8096" s="109">
        <v>799000</v>
      </c>
      <c r="D8096" s="110" t="s">
        <v>42</v>
      </c>
      <c r="E8096" s="111">
        <v>28</v>
      </c>
      <c r="F8096" s="112" t="s">
        <v>1251</v>
      </c>
      <c r="G8096" s="115" t="s">
        <v>1910</v>
      </c>
      <c r="H8096" s="121" t="s">
        <v>27</v>
      </c>
      <c r="I8096" s="119" t="e">
        <v>#N/A</v>
      </c>
      <c r="J8096" s="118" t="e">
        <v>#N/A</v>
      </c>
      <c r="K8096" s="117" t="s">
        <v>34</v>
      </c>
    </row>
    <row r="8097" spans="1:11">
      <c r="A8097" s="107" t="s">
        <v>1233</v>
      </c>
      <c r="B8097" s="108" t="s">
        <v>1412</v>
      </c>
      <c r="C8097" s="109">
        <v>839900</v>
      </c>
      <c r="D8097" s="110" t="s">
        <v>16</v>
      </c>
      <c r="E8097" s="111">
        <v>90</v>
      </c>
      <c r="F8097" s="112" t="s">
        <v>548</v>
      </c>
      <c r="G8097" s="115" t="s">
        <v>1915</v>
      </c>
      <c r="H8097" s="121" t="s">
        <v>16</v>
      </c>
      <c r="I8097" s="119" t="e">
        <v>#N/A</v>
      </c>
      <c r="J8097" s="118" t="e">
        <v>#N/A</v>
      </c>
      <c r="K8097" s="117" t="s">
        <v>34</v>
      </c>
    </row>
    <row r="8098" spans="1:11">
      <c r="A8098" s="107" t="s">
        <v>1233</v>
      </c>
      <c r="B8098" s="108" t="s">
        <v>1890</v>
      </c>
      <c r="C8098" s="109">
        <v>845000</v>
      </c>
      <c r="D8098" s="110" t="s">
        <v>16</v>
      </c>
      <c r="E8098" s="111">
        <v>528</v>
      </c>
      <c r="F8098" s="112" t="s">
        <v>327</v>
      </c>
      <c r="G8098" s="115" t="s">
        <v>1926</v>
      </c>
      <c r="H8098" s="121" t="s">
        <v>16</v>
      </c>
      <c r="I8098" s="119" t="e">
        <v>#N/A</v>
      </c>
      <c r="J8098" s="118" t="e">
        <v>#N/A</v>
      </c>
      <c r="K8098" s="117" t="s">
        <v>34</v>
      </c>
    </row>
    <row r="8099" spans="1:11">
      <c r="A8099" s="107" t="s">
        <v>1233</v>
      </c>
      <c r="B8099" s="108" t="s">
        <v>1391</v>
      </c>
      <c r="C8099" s="109">
        <v>850000</v>
      </c>
      <c r="D8099" s="110" t="s">
        <v>42</v>
      </c>
      <c r="E8099" s="111">
        <v>173</v>
      </c>
      <c r="F8099" s="112" t="s">
        <v>371</v>
      </c>
      <c r="G8099" s="115" t="s">
        <v>1914</v>
      </c>
      <c r="H8099" s="121" t="s">
        <v>27</v>
      </c>
      <c r="I8099" s="119" t="e">
        <v>#N/A</v>
      </c>
      <c r="J8099" s="118" t="e">
        <v>#N/A</v>
      </c>
      <c r="K8099" s="117" t="s">
        <v>34</v>
      </c>
    </row>
    <row r="8100" spans="1:11">
      <c r="A8100" s="107" t="s">
        <v>1233</v>
      </c>
      <c r="B8100" s="108" t="s">
        <v>1367</v>
      </c>
      <c r="C8100" s="109">
        <v>854000</v>
      </c>
      <c r="D8100" s="110" t="s">
        <v>16</v>
      </c>
      <c r="E8100" s="111">
        <v>174</v>
      </c>
      <c r="F8100" s="112" t="s">
        <v>1248</v>
      </c>
      <c r="G8100" s="115" t="s">
        <v>1914</v>
      </c>
      <c r="H8100" s="121" t="s">
        <v>16</v>
      </c>
      <c r="I8100" s="119" t="e">
        <v>#N/A</v>
      </c>
      <c r="J8100" s="118" t="e">
        <v>#N/A</v>
      </c>
      <c r="K8100" s="117" t="s">
        <v>34</v>
      </c>
    </row>
    <row r="8101" spans="1:11">
      <c r="A8101" s="107" t="s">
        <v>1233</v>
      </c>
      <c r="B8101" s="108" t="s">
        <v>1455</v>
      </c>
      <c r="C8101" s="109">
        <v>893000</v>
      </c>
      <c r="D8101" s="110" t="s">
        <v>42</v>
      </c>
      <c r="E8101" s="111">
        <v>150</v>
      </c>
      <c r="F8101" s="112" t="s">
        <v>220</v>
      </c>
      <c r="G8101" s="115" t="s">
        <v>1913</v>
      </c>
      <c r="H8101" s="121" t="s">
        <v>27</v>
      </c>
      <c r="I8101" s="119" t="e">
        <v>#N/A</v>
      </c>
      <c r="J8101" s="118" t="e">
        <v>#N/A</v>
      </c>
      <c r="K8101" s="117" t="s">
        <v>34</v>
      </c>
    </row>
    <row r="8102" spans="1:11">
      <c r="A8102" s="107" t="s">
        <v>1233</v>
      </c>
      <c r="B8102" s="108" t="s">
        <v>1423</v>
      </c>
      <c r="C8102" s="109">
        <v>895000</v>
      </c>
      <c r="D8102" s="110" t="s">
        <v>16</v>
      </c>
      <c r="E8102" s="111">
        <v>93</v>
      </c>
      <c r="F8102" s="112" t="s">
        <v>993</v>
      </c>
      <c r="G8102" s="115" t="s">
        <v>1912</v>
      </c>
      <c r="H8102" s="121" t="s">
        <v>16</v>
      </c>
      <c r="I8102" s="119" t="e">
        <v>#N/A</v>
      </c>
      <c r="J8102" s="118" t="e">
        <v>#N/A</v>
      </c>
      <c r="K8102" s="117" t="s">
        <v>34</v>
      </c>
    </row>
    <row r="8103" spans="1:11">
      <c r="A8103" s="107" t="s">
        <v>1233</v>
      </c>
      <c r="B8103" s="108" t="s">
        <v>1732</v>
      </c>
      <c r="C8103" s="109">
        <v>899000</v>
      </c>
      <c r="D8103" s="110" t="s">
        <v>16</v>
      </c>
      <c r="E8103" s="111">
        <v>361</v>
      </c>
      <c r="F8103" s="112" t="s">
        <v>1166</v>
      </c>
      <c r="G8103" s="115" t="s">
        <v>1923</v>
      </c>
      <c r="H8103" s="121" t="s">
        <v>16</v>
      </c>
      <c r="I8103" s="119" t="e">
        <v>#N/A</v>
      </c>
      <c r="J8103" s="118" t="e">
        <v>#N/A</v>
      </c>
      <c r="K8103" s="117" t="s">
        <v>34</v>
      </c>
    </row>
    <row r="8104" spans="1:11">
      <c r="A8104" s="107" t="s">
        <v>1233</v>
      </c>
      <c r="B8104" s="108" t="s">
        <v>1363</v>
      </c>
      <c r="C8104" s="109">
        <v>1090000</v>
      </c>
      <c r="D8104" s="110" t="s">
        <v>42</v>
      </c>
      <c r="E8104" s="111">
        <v>95</v>
      </c>
      <c r="F8104" s="112" t="s">
        <v>682</v>
      </c>
      <c r="G8104" s="115" t="s">
        <v>1912</v>
      </c>
      <c r="H8104" s="121" t="s">
        <v>27</v>
      </c>
      <c r="I8104" s="119" t="e">
        <v>#N/A</v>
      </c>
      <c r="J8104" s="118" t="e">
        <v>#N/A</v>
      </c>
      <c r="K8104" s="117" t="s">
        <v>35</v>
      </c>
    </row>
    <row r="8105" spans="1:11">
      <c r="A8105" s="107" t="s">
        <v>1233</v>
      </c>
      <c r="B8105" s="108">
        <v>39387</v>
      </c>
      <c r="C8105" s="109">
        <v>1199000</v>
      </c>
      <c r="D8105" s="110" t="s">
        <v>42</v>
      </c>
      <c r="E8105" s="111">
        <v>304</v>
      </c>
      <c r="F8105" s="112" t="s">
        <v>209</v>
      </c>
      <c r="G8105" s="115" t="s">
        <v>1918</v>
      </c>
      <c r="H8105" s="121" t="s">
        <v>27</v>
      </c>
      <c r="I8105" s="119" t="e">
        <v>#N/A</v>
      </c>
      <c r="J8105" s="118" t="e">
        <v>#N/A</v>
      </c>
      <c r="K8105" s="117" t="s">
        <v>35</v>
      </c>
    </row>
    <row r="8106" spans="1:11">
      <c r="A8106" s="107" t="s">
        <v>1233</v>
      </c>
      <c r="B8106" s="108" t="s">
        <v>1585</v>
      </c>
      <c r="C8106" s="109">
        <v>1395000</v>
      </c>
      <c r="D8106" s="110" t="s">
        <v>16</v>
      </c>
      <c r="E8106" s="111">
        <v>196</v>
      </c>
      <c r="F8106" s="112" t="s">
        <v>569</v>
      </c>
      <c r="G8106" s="115" t="s">
        <v>23</v>
      </c>
      <c r="H8106" s="121" t="s">
        <v>16</v>
      </c>
      <c r="I8106" s="119" t="e">
        <v>#N/A</v>
      </c>
      <c r="J8106" s="118" t="e">
        <v>#N/A</v>
      </c>
      <c r="K8106" s="117" t="s">
        <v>35</v>
      </c>
    </row>
    <row r="8107" spans="1:11">
      <c r="A8107" s="107" t="s">
        <v>1233</v>
      </c>
      <c r="B8107" s="108" t="s">
        <v>1813</v>
      </c>
      <c r="C8107" s="109">
        <v>1680000</v>
      </c>
      <c r="D8107" s="110" t="s">
        <v>42</v>
      </c>
      <c r="E8107" s="111">
        <v>485</v>
      </c>
      <c r="F8107" s="112" t="s">
        <v>1268</v>
      </c>
      <c r="G8107" s="115" t="s">
        <v>1925</v>
      </c>
      <c r="H8107" s="121" t="s">
        <v>27</v>
      </c>
      <c r="I8107" s="119" t="e">
        <v>#N/A</v>
      </c>
      <c r="J8107" s="118" t="e">
        <v>#N/A</v>
      </c>
      <c r="K8107" s="117" t="s">
        <v>35</v>
      </c>
    </row>
    <row r="8108" spans="1:11">
      <c r="A8108" s="107" t="s">
        <v>1233</v>
      </c>
      <c r="B8108" s="108" t="s">
        <v>1440</v>
      </c>
      <c r="C8108" s="109">
        <v>1699999</v>
      </c>
      <c r="D8108" s="110" t="s">
        <v>16</v>
      </c>
      <c r="E8108" s="111">
        <v>229</v>
      </c>
      <c r="F8108" s="112" t="s">
        <v>1245</v>
      </c>
      <c r="G8108" s="115" t="s">
        <v>1920</v>
      </c>
      <c r="H8108" s="121" t="s">
        <v>16</v>
      </c>
      <c r="I8108" s="119" t="e">
        <v>#N/A</v>
      </c>
      <c r="J8108" s="118" t="e">
        <v>#N/A</v>
      </c>
      <c r="K8108" s="117" t="s">
        <v>35</v>
      </c>
    </row>
    <row r="8109" spans="1:11">
      <c r="A8109" s="107" t="s">
        <v>1233</v>
      </c>
      <c r="B8109" s="108" t="s">
        <v>1376</v>
      </c>
      <c r="C8109" s="109">
        <v>2275000</v>
      </c>
      <c r="D8109" s="110" t="s">
        <v>16</v>
      </c>
      <c r="E8109" s="111">
        <v>84</v>
      </c>
      <c r="F8109" s="112" t="s">
        <v>868</v>
      </c>
      <c r="G8109" s="115" t="s">
        <v>1915</v>
      </c>
      <c r="H8109" s="121" t="s">
        <v>16</v>
      </c>
      <c r="I8109" s="119" t="e">
        <v>#N/A</v>
      </c>
      <c r="J8109" s="118" t="e">
        <v>#N/A</v>
      </c>
      <c r="K8109" s="117" t="s">
        <v>15</v>
      </c>
    </row>
    <row r="8110" spans="1:11">
      <c r="A8110" s="107" t="s">
        <v>1263</v>
      </c>
      <c r="B8110" s="108" t="s">
        <v>1359</v>
      </c>
      <c r="C8110" s="109">
        <v>113500</v>
      </c>
      <c r="D8110" s="110" t="s">
        <v>16</v>
      </c>
      <c r="E8110" s="111">
        <v>3</v>
      </c>
      <c r="F8110" s="112" t="s">
        <v>55</v>
      </c>
      <c r="G8110" s="115" t="s">
        <v>1910</v>
      </c>
      <c r="H8110" s="121" t="s">
        <v>16</v>
      </c>
      <c r="I8110" s="119" t="e">
        <v>#N/A</v>
      </c>
      <c r="J8110" s="118" t="e">
        <v>#N/A</v>
      </c>
      <c r="K8110" s="117" t="s">
        <v>31</v>
      </c>
    </row>
    <row r="8111" spans="1:11">
      <c r="A8111" s="107" t="s">
        <v>1263</v>
      </c>
      <c r="B8111" s="108" t="s">
        <v>1437</v>
      </c>
      <c r="C8111" s="109">
        <v>114900</v>
      </c>
      <c r="D8111" s="110" t="s">
        <v>16</v>
      </c>
      <c r="E8111" s="111">
        <v>159</v>
      </c>
      <c r="F8111" s="112" t="s">
        <v>1269</v>
      </c>
      <c r="G8111" s="115" t="s">
        <v>1914</v>
      </c>
      <c r="H8111" s="121" t="s">
        <v>16</v>
      </c>
      <c r="I8111" s="119" t="e">
        <v>#N/A</v>
      </c>
      <c r="J8111" s="118" t="e">
        <v>#N/A</v>
      </c>
      <c r="K8111" s="117" t="s">
        <v>31</v>
      </c>
    </row>
    <row r="8112" spans="1:11">
      <c r="A8112" s="107" t="s">
        <v>1263</v>
      </c>
      <c r="B8112" s="108" t="s">
        <v>1580</v>
      </c>
      <c r="C8112" s="109">
        <v>114900</v>
      </c>
      <c r="D8112" s="110" t="s">
        <v>16</v>
      </c>
      <c r="E8112" s="111">
        <v>43</v>
      </c>
      <c r="F8112" s="112" t="s">
        <v>639</v>
      </c>
      <c r="G8112" s="115" t="s">
        <v>1915</v>
      </c>
      <c r="H8112" s="121" t="s">
        <v>16</v>
      </c>
      <c r="I8112" s="119" t="e">
        <v>#N/A</v>
      </c>
      <c r="J8112" s="118" t="e">
        <v>#N/A</v>
      </c>
      <c r="K8112" s="117" t="s">
        <v>31</v>
      </c>
    </row>
    <row r="8113" spans="1:11">
      <c r="A8113" s="107" t="s">
        <v>1263</v>
      </c>
      <c r="B8113" s="108" t="s">
        <v>1456</v>
      </c>
      <c r="C8113" s="109">
        <v>115000</v>
      </c>
      <c r="D8113" s="110" t="s">
        <v>16</v>
      </c>
      <c r="E8113" s="111">
        <v>60</v>
      </c>
      <c r="F8113" s="112" t="s">
        <v>248</v>
      </c>
      <c r="G8113" s="115" t="s">
        <v>1911</v>
      </c>
      <c r="H8113" s="121" t="s">
        <v>16</v>
      </c>
      <c r="I8113" s="119" t="e">
        <v>#N/A</v>
      </c>
      <c r="J8113" s="118" t="e">
        <v>#N/A</v>
      </c>
      <c r="K8113" s="117" t="s">
        <v>31</v>
      </c>
    </row>
    <row r="8114" spans="1:11">
      <c r="A8114" s="107" t="s">
        <v>1263</v>
      </c>
      <c r="B8114" s="108" t="s">
        <v>1412</v>
      </c>
      <c r="C8114" s="109">
        <v>118000</v>
      </c>
      <c r="D8114" s="110" t="s">
        <v>16</v>
      </c>
      <c r="E8114" s="111">
        <v>90</v>
      </c>
      <c r="F8114" s="112" t="s">
        <v>293</v>
      </c>
      <c r="G8114" s="115" t="s">
        <v>1915</v>
      </c>
      <c r="H8114" s="121" t="s">
        <v>16</v>
      </c>
      <c r="I8114" s="119" t="e">
        <v>#N/A</v>
      </c>
      <c r="J8114" s="118" t="e">
        <v>#N/A</v>
      </c>
      <c r="K8114" s="117" t="s">
        <v>31</v>
      </c>
    </row>
    <row r="8115" spans="1:11">
      <c r="A8115" s="107" t="s">
        <v>1263</v>
      </c>
      <c r="B8115" s="108" t="s">
        <v>1616</v>
      </c>
      <c r="C8115" s="109">
        <v>118900</v>
      </c>
      <c r="D8115" s="110" t="s">
        <v>16</v>
      </c>
      <c r="E8115" s="111">
        <v>176</v>
      </c>
      <c r="F8115" s="112" t="s">
        <v>280</v>
      </c>
      <c r="G8115" s="115" t="s">
        <v>23</v>
      </c>
      <c r="H8115" s="121" t="s">
        <v>16</v>
      </c>
      <c r="I8115" s="119" t="e">
        <v>#N/A</v>
      </c>
      <c r="J8115" s="118" t="e">
        <v>#N/A</v>
      </c>
      <c r="K8115" s="117" t="s">
        <v>31</v>
      </c>
    </row>
    <row r="8116" spans="1:11">
      <c r="A8116" s="107" t="s">
        <v>1263</v>
      </c>
      <c r="B8116" s="108" t="s">
        <v>1413</v>
      </c>
      <c r="C8116" s="109">
        <v>118900</v>
      </c>
      <c r="D8116" s="110" t="s">
        <v>16</v>
      </c>
      <c r="E8116" s="111">
        <v>28</v>
      </c>
      <c r="F8116" s="112" t="s">
        <v>166</v>
      </c>
      <c r="G8116" s="115" t="s">
        <v>1910</v>
      </c>
      <c r="H8116" s="121" t="s">
        <v>16</v>
      </c>
      <c r="I8116" s="119" t="e">
        <v>#N/A</v>
      </c>
      <c r="J8116" s="118" t="e">
        <v>#N/A</v>
      </c>
      <c r="K8116" s="117" t="s">
        <v>31</v>
      </c>
    </row>
    <row r="8117" spans="1:11">
      <c r="A8117" s="107" t="s">
        <v>1263</v>
      </c>
      <c r="B8117" s="108" t="s">
        <v>1666</v>
      </c>
      <c r="C8117" s="109">
        <v>119000</v>
      </c>
      <c r="D8117" s="110" t="s">
        <v>16</v>
      </c>
      <c r="E8117" s="111">
        <v>340</v>
      </c>
      <c r="F8117" s="112" t="s">
        <v>434</v>
      </c>
      <c r="G8117" s="115" t="s">
        <v>1923</v>
      </c>
      <c r="H8117" s="121" t="s">
        <v>16</v>
      </c>
      <c r="I8117" s="119" t="e">
        <v>#N/A</v>
      </c>
      <c r="J8117" s="118" t="e">
        <v>#N/A</v>
      </c>
      <c r="K8117" s="117" t="s">
        <v>31</v>
      </c>
    </row>
    <row r="8118" spans="1:11">
      <c r="A8118" s="107" t="s">
        <v>1263</v>
      </c>
      <c r="B8118" s="108" t="s">
        <v>1438</v>
      </c>
      <c r="C8118" s="109">
        <v>119000</v>
      </c>
      <c r="D8118" s="110" t="s">
        <v>16</v>
      </c>
      <c r="E8118" s="111">
        <v>21</v>
      </c>
      <c r="F8118" s="112" t="s">
        <v>739</v>
      </c>
      <c r="G8118" s="115" t="s">
        <v>1910</v>
      </c>
      <c r="H8118" s="121" t="s">
        <v>16</v>
      </c>
      <c r="I8118" s="119" t="e">
        <v>#N/A</v>
      </c>
      <c r="J8118" s="118" t="e">
        <v>#N/A</v>
      </c>
      <c r="K8118" s="117" t="s">
        <v>31</v>
      </c>
    </row>
    <row r="8119" spans="1:11">
      <c r="A8119" s="107" t="s">
        <v>1263</v>
      </c>
      <c r="B8119" s="108" t="s">
        <v>1737</v>
      </c>
      <c r="C8119" s="109">
        <v>119600</v>
      </c>
      <c r="D8119" s="110" t="s">
        <v>16</v>
      </c>
      <c r="E8119" s="111">
        <v>568</v>
      </c>
      <c r="F8119" s="112" t="s">
        <v>889</v>
      </c>
      <c r="G8119" s="115" t="s">
        <v>1922</v>
      </c>
      <c r="H8119" s="121" t="s">
        <v>16</v>
      </c>
      <c r="I8119" s="119" t="e">
        <v>#N/A</v>
      </c>
      <c r="J8119" s="118" t="e">
        <v>#N/A</v>
      </c>
      <c r="K8119" s="117" t="s">
        <v>31</v>
      </c>
    </row>
    <row r="8120" spans="1:11">
      <c r="A8120" s="107" t="s">
        <v>1263</v>
      </c>
      <c r="B8120" s="108">
        <v>39402</v>
      </c>
      <c r="C8120" s="109">
        <v>119900</v>
      </c>
      <c r="D8120" s="110" t="s">
        <v>16</v>
      </c>
      <c r="E8120" s="111">
        <v>290</v>
      </c>
      <c r="F8120" s="112" t="s">
        <v>889</v>
      </c>
      <c r="G8120" s="115" t="s">
        <v>1918</v>
      </c>
      <c r="H8120" s="121" t="s">
        <v>16</v>
      </c>
      <c r="I8120" s="119" t="e">
        <v>#N/A</v>
      </c>
      <c r="J8120" s="118" t="e">
        <v>#N/A</v>
      </c>
      <c r="K8120" s="117" t="s">
        <v>31</v>
      </c>
    </row>
    <row r="8121" spans="1:11">
      <c r="A8121" s="107" t="s">
        <v>1263</v>
      </c>
      <c r="B8121" s="108" t="s">
        <v>1606</v>
      </c>
      <c r="C8121" s="109">
        <v>119900</v>
      </c>
      <c r="D8121" s="110" t="s">
        <v>16</v>
      </c>
      <c r="E8121" s="111">
        <v>209</v>
      </c>
      <c r="F8121" s="112" t="s">
        <v>228</v>
      </c>
      <c r="G8121" s="115" t="s">
        <v>23</v>
      </c>
      <c r="H8121" s="121" t="s">
        <v>16</v>
      </c>
      <c r="I8121" s="119" t="e">
        <v>#N/A</v>
      </c>
      <c r="J8121" s="118" t="e">
        <v>#N/A</v>
      </c>
      <c r="K8121" s="117" t="s">
        <v>31</v>
      </c>
    </row>
    <row r="8122" spans="1:11">
      <c r="A8122" s="107" t="s">
        <v>1263</v>
      </c>
      <c r="B8122" s="108" t="s">
        <v>1650</v>
      </c>
      <c r="C8122" s="109">
        <v>119900</v>
      </c>
      <c r="D8122" s="110" t="s">
        <v>16</v>
      </c>
      <c r="E8122" s="111">
        <v>176</v>
      </c>
      <c r="F8122" s="112" t="s">
        <v>434</v>
      </c>
      <c r="G8122" s="115" t="s">
        <v>1914</v>
      </c>
      <c r="H8122" s="121" t="s">
        <v>16</v>
      </c>
      <c r="I8122" s="119" t="e">
        <v>#N/A</v>
      </c>
      <c r="J8122" s="118" t="e">
        <v>#N/A</v>
      </c>
      <c r="K8122" s="117" t="s">
        <v>31</v>
      </c>
    </row>
    <row r="8123" spans="1:11">
      <c r="A8123" s="107" t="s">
        <v>1263</v>
      </c>
      <c r="B8123" s="108" t="s">
        <v>1529</v>
      </c>
      <c r="C8123" s="109">
        <v>119900</v>
      </c>
      <c r="D8123" s="110" t="s">
        <v>16</v>
      </c>
      <c r="E8123" s="111">
        <v>157</v>
      </c>
      <c r="F8123" s="112" t="s">
        <v>583</v>
      </c>
      <c r="G8123" s="115" t="s">
        <v>1914</v>
      </c>
      <c r="H8123" s="121" t="s">
        <v>16</v>
      </c>
      <c r="I8123" s="119" t="e">
        <v>#N/A</v>
      </c>
      <c r="J8123" s="118" t="e">
        <v>#N/A</v>
      </c>
      <c r="K8123" s="117" t="s">
        <v>31</v>
      </c>
    </row>
    <row r="8124" spans="1:11">
      <c r="A8124" s="107" t="s">
        <v>1263</v>
      </c>
      <c r="B8124" s="108" t="s">
        <v>1457</v>
      </c>
      <c r="C8124" s="109">
        <v>119900</v>
      </c>
      <c r="D8124" s="110" t="s">
        <v>16</v>
      </c>
      <c r="E8124" s="111">
        <v>7</v>
      </c>
      <c r="F8124" s="112" t="s">
        <v>70</v>
      </c>
      <c r="G8124" s="115" t="s">
        <v>1910</v>
      </c>
      <c r="H8124" s="121" t="s">
        <v>16</v>
      </c>
      <c r="I8124" s="119" t="e">
        <v>#N/A</v>
      </c>
      <c r="J8124" s="118" t="e">
        <v>#N/A</v>
      </c>
      <c r="K8124" s="117" t="s">
        <v>31</v>
      </c>
    </row>
    <row r="8125" spans="1:11">
      <c r="A8125" s="107" t="s">
        <v>1263</v>
      </c>
      <c r="B8125" s="108" t="s">
        <v>1660</v>
      </c>
      <c r="C8125" s="109">
        <v>120000</v>
      </c>
      <c r="D8125" s="110" t="s">
        <v>16</v>
      </c>
      <c r="E8125" s="111">
        <v>235</v>
      </c>
      <c r="F8125" s="112" t="s">
        <v>87</v>
      </c>
      <c r="G8125" s="115" t="s">
        <v>1920</v>
      </c>
      <c r="H8125" s="121" t="s">
        <v>16</v>
      </c>
      <c r="I8125" s="119" t="e">
        <v>#N/A</v>
      </c>
      <c r="J8125" s="118" t="e">
        <v>#N/A</v>
      </c>
      <c r="K8125" s="117" t="s">
        <v>31</v>
      </c>
    </row>
    <row r="8126" spans="1:11">
      <c r="A8126" s="107" t="s">
        <v>1263</v>
      </c>
      <c r="B8126" s="108" t="s">
        <v>1369</v>
      </c>
      <c r="C8126" s="109">
        <v>120000</v>
      </c>
      <c r="D8126" s="110" t="s">
        <v>16</v>
      </c>
      <c r="E8126" s="111">
        <v>78</v>
      </c>
      <c r="F8126" s="112" t="s">
        <v>425</v>
      </c>
      <c r="G8126" s="115" t="s">
        <v>1915</v>
      </c>
      <c r="H8126" s="121" t="s">
        <v>16</v>
      </c>
      <c r="I8126" s="119" t="e">
        <v>#N/A</v>
      </c>
      <c r="J8126" s="118" t="e">
        <v>#N/A</v>
      </c>
      <c r="K8126" s="117" t="s">
        <v>31</v>
      </c>
    </row>
    <row r="8127" spans="1:11">
      <c r="A8127" s="107" t="s">
        <v>1263</v>
      </c>
      <c r="B8127" s="108" t="s">
        <v>1438</v>
      </c>
      <c r="C8127" s="109">
        <v>122500</v>
      </c>
      <c r="D8127" s="110" t="s">
        <v>16</v>
      </c>
      <c r="E8127" s="111">
        <v>21</v>
      </c>
      <c r="F8127" s="112" t="s">
        <v>666</v>
      </c>
      <c r="G8127" s="115" t="s">
        <v>1910</v>
      </c>
      <c r="H8127" s="121" t="s">
        <v>16</v>
      </c>
      <c r="I8127" s="119" t="e">
        <v>#N/A</v>
      </c>
      <c r="J8127" s="118" t="e">
        <v>#N/A</v>
      </c>
      <c r="K8127" s="117" t="s">
        <v>31</v>
      </c>
    </row>
    <row r="8128" spans="1:11">
      <c r="A8128" s="107" t="s">
        <v>1263</v>
      </c>
      <c r="B8128" s="108" t="s">
        <v>1497</v>
      </c>
      <c r="C8128" s="109">
        <v>124900</v>
      </c>
      <c r="D8128" s="110" t="s">
        <v>16</v>
      </c>
      <c r="E8128" s="111">
        <v>91</v>
      </c>
      <c r="F8128" s="112" t="s">
        <v>889</v>
      </c>
      <c r="G8128" s="115" t="s">
        <v>1915</v>
      </c>
      <c r="H8128" s="121" t="s">
        <v>16</v>
      </c>
      <c r="I8128" s="119" t="e">
        <v>#N/A</v>
      </c>
      <c r="J8128" s="118" t="e">
        <v>#N/A</v>
      </c>
      <c r="K8128" s="117" t="s">
        <v>31</v>
      </c>
    </row>
    <row r="8129" spans="1:11">
      <c r="A8129" s="107" t="s">
        <v>1263</v>
      </c>
      <c r="B8129" s="108" t="s">
        <v>1405</v>
      </c>
      <c r="C8129" s="109">
        <v>124900</v>
      </c>
      <c r="D8129" s="110" t="s">
        <v>16</v>
      </c>
      <c r="E8129" s="111">
        <v>26</v>
      </c>
      <c r="F8129" s="112" t="s">
        <v>87</v>
      </c>
      <c r="G8129" s="115" t="s">
        <v>1910</v>
      </c>
      <c r="H8129" s="121" t="s">
        <v>16</v>
      </c>
      <c r="I8129" s="119" t="e">
        <v>#N/A</v>
      </c>
      <c r="J8129" s="118" t="e">
        <v>#N/A</v>
      </c>
      <c r="K8129" s="117" t="s">
        <v>31</v>
      </c>
    </row>
    <row r="8130" spans="1:11">
      <c r="A8130" s="107" t="s">
        <v>1263</v>
      </c>
      <c r="B8130" s="108" t="s">
        <v>1373</v>
      </c>
      <c r="C8130" s="109">
        <v>125000</v>
      </c>
      <c r="D8130" s="110" t="s">
        <v>16</v>
      </c>
      <c r="E8130" s="111">
        <v>49</v>
      </c>
      <c r="F8130" s="112" t="s">
        <v>925</v>
      </c>
      <c r="G8130" s="115" t="s">
        <v>1911</v>
      </c>
      <c r="H8130" s="121" t="s">
        <v>16</v>
      </c>
      <c r="I8130" s="119" t="e">
        <v>#N/A</v>
      </c>
      <c r="J8130" s="118" t="e">
        <v>#N/A</v>
      </c>
      <c r="K8130" s="117" t="s">
        <v>31</v>
      </c>
    </row>
    <row r="8131" spans="1:11">
      <c r="A8131" s="107" t="s">
        <v>1263</v>
      </c>
      <c r="B8131" s="108" t="s">
        <v>1565</v>
      </c>
      <c r="C8131" s="109">
        <v>125000</v>
      </c>
      <c r="D8131" s="110" t="s">
        <v>16</v>
      </c>
      <c r="E8131" s="111">
        <v>40</v>
      </c>
      <c r="F8131" s="112" t="s">
        <v>889</v>
      </c>
      <c r="G8131" s="115" t="s">
        <v>1911</v>
      </c>
      <c r="H8131" s="121" t="s">
        <v>16</v>
      </c>
      <c r="I8131" s="119" t="e">
        <v>#N/A</v>
      </c>
      <c r="J8131" s="118" t="e">
        <v>#N/A</v>
      </c>
      <c r="K8131" s="117" t="s">
        <v>31</v>
      </c>
    </row>
    <row r="8132" spans="1:11">
      <c r="A8132" s="107" t="s">
        <v>1263</v>
      </c>
      <c r="B8132" s="108" t="s">
        <v>1464</v>
      </c>
      <c r="C8132" s="109">
        <v>127900</v>
      </c>
      <c r="D8132" s="110" t="s">
        <v>16</v>
      </c>
      <c r="E8132" s="111">
        <v>179</v>
      </c>
      <c r="F8132" s="112" t="s">
        <v>583</v>
      </c>
      <c r="G8132" s="115" t="s">
        <v>1914</v>
      </c>
      <c r="H8132" s="121" t="s">
        <v>16</v>
      </c>
      <c r="I8132" s="119" t="e">
        <v>#N/A</v>
      </c>
      <c r="J8132" s="118" t="e">
        <v>#N/A</v>
      </c>
      <c r="K8132" s="117" t="s">
        <v>31</v>
      </c>
    </row>
    <row r="8133" spans="1:11">
      <c r="A8133" s="107" t="s">
        <v>1263</v>
      </c>
      <c r="B8133" s="108" t="s">
        <v>1387</v>
      </c>
      <c r="C8133" s="109">
        <v>127900</v>
      </c>
      <c r="D8133" s="110" t="s">
        <v>16</v>
      </c>
      <c r="E8133" s="111">
        <v>41</v>
      </c>
      <c r="F8133" s="112" t="s">
        <v>53</v>
      </c>
      <c r="G8133" s="115" t="s">
        <v>1911</v>
      </c>
      <c r="H8133" s="121" t="s">
        <v>16</v>
      </c>
      <c r="I8133" s="119" t="e">
        <v>#N/A</v>
      </c>
      <c r="J8133" s="118" t="e">
        <v>#N/A</v>
      </c>
      <c r="K8133" s="117" t="s">
        <v>31</v>
      </c>
    </row>
    <row r="8134" spans="1:11">
      <c r="A8134" s="107" t="s">
        <v>1263</v>
      </c>
      <c r="B8134" s="108" t="s">
        <v>1891</v>
      </c>
      <c r="C8134" s="109">
        <v>129000</v>
      </c>
      <c r="D8134" s="110" t="s">
        <v>12</v>
      </c>
      <c r="E8134" s="111">
        <v>387</v>
      </c>
      <c r="F8134" s="112" t="s">
        <v>617</v>
      </c>
      <c r="G8134" s="115" t="s">
        <v>1916</v>
      </c>
      <c r="H8134" s="121" t="s">
        <v>27</v>
      </c>
      <c r="I8134" s="119" t="e">
        <v>#N/A</v>
      </c>
      <c r="J8134" s="118" t="e">
        <v>#N/A</v>
      </c>
      <c r="K8134" s="117" t="s">
        <v>31</v>
      </c>
    </row>
    <row r="8135" spans="1:11">
      <c r="A8135" s="107" t="s">
        <v>1234</v>
      </c>
      <c r="B8135" s="108" t="s">
        <v>1363</v>
      </c>
      <c r="C8135" s="109">
        <v>299500</v>
      </c>
      <c r="D8135" s="110" t="s">
        <v>16</v>
      </c>
      <c r="E8135" s="111">
        <v>95</v>
      </c>
      <c r="F8135" s="112" t="s">
        <v>794</v>
      </c>
      <c r="G8135" s="115" t="s">
        <v>1912</v>
      </c>
      <c r="H8135" s="121" t="s">
        <v>16</v>
      </c>
      <c r="I8135" s="119" t="e">
        <v>#N/A</v>
      </c>
      <c r="J8135" s="118" t="e">
        <v>#N/A</v>
      </c>
      <c r="K8135" s="117" t="s">
        <v>32</v>
      </c>
    </row>
    <row r="8136" spans="1:11">
      <c r="A8136" s="107" t="s">
        <v>1234</v>
      </c>
      <c r="B8136" s="108" t="s">
        <v>1551</v>
      </c>
      <c r="C8136" s="109">
        <v>299500</v>
      </c>
      <c r="D8136" s="110" t="s">
        <v>12</v>
      </c>
      <c r="E8136" s="111">
        <v>22</v>
      </c>
      <c r="F8136" s="112" t="s">
        <v>136</v>
      </c>
      <c r="G8136" s="115" t="s">
        <v>1910</v>
      </c>
      <c r="H8136" s="121" t="s">
        <v>27</v>
      </c>
      <c r="I8136" s="119" t="e">
        <v>#N/A</v>
      </c>
      <c r="J8136" s="118" t="e">
        <v>#N/A</v>
      </c>
      <c r="K8136" s="117" t="s">
        <v>32</v>
      </c>
    </row>
    <row r="8137" spans="1:11">
      <c r="A8137" s="107" t="s">
        <v>1234</v>
      </c>
      <c r="B8137" s="108" t="s">
        <v>1605</v>
      </c>
      <c r="C8137" s="109">
        <v>296993</v>
      </c>
      <c r="D8137" s="110" t="s">
        <v>16</v>
      </c>
      <c r="E8137" s="111">
        <v>140</v>
      </c>
      <c r="F8137" s="112" t="s">
        <v>913</v>
      </c>
      <c r="G8137" s="115" t="s">
        <v>1913</v>
      </c>
      <c r="H8137" s="121" t="s">
        <v>16</v>
      </c>
      <c r="I8137" s="119" t="e">
        <v>#N/A</v>
      </c>
      <c r="J8137" s="118" t="e">
        <v>#N/A</v>
      </c>
      <c r="K8137" s="117" t="s">
        <v>32</v>
      </c>
    </row>
    <row r="8138" spans="1:11">
      <c r="A8138" s="107" t="s">
        <v>1234</v>
      </c>
      <c r="B8138" s="108" t="s">
        <v>1725</v>
      </c>
      <c r="C8138" s="109">
        <v>299900</v>
      </c>
      <c r="D8138" s="110" t="s">
        <v>12</v>
      </c>
      <c r="E8138" s="111">
        <v>389</v>
      </c>
      <c r="F8138" s="112" t="s">
        <v>1036</v>
      </c>
      <c r="G8138" s="115" t="s">
        <v>1916</v>
      </c>
      <c r="H8138" s="121" t="s">
        <v>27</v>
      </c>
      <c r="I8138" s="119" t="e">
        <v>#N/A</v>
      </c>
      <c r="J8138" s="118" t="e">
        <v>#N/A</v>
      </c>
      <c r="K8138" s="117" t="s">
        <v>32</v>
      </c>
    </row>
    <row r="8139" spans="1:11">
      <c r="A8139" s="107" t="s">
        <v>1234</v>
      </c>
      <c r="B8139" s="108" t="s">
        <v>1683</v>
      </c>
      <c r="C8139" s="109">
        <v>299900</v>
      </c>
      <c r="D8139" s="110" t="s">
        <v>12</v>
      </c>
      <c r="E8139" s="111">
        <v>381</v>
      </c>
      <c r="F8139" s="112" t="s">
        <v>1140</v>
      </c>
      <c r="G8139" s="115" t="s">
        <v>1916</v>
      </c>
      <c r="H8139" s="121" t="s">
        <v>27</v>
      </c>
      <c r="I8139" s="119" t="e">
        <v>#N/A</v>
      </c>
      <c r="J8139" s="118" t="e">
        <v>#N/A</v>
      </c>
      <c r="K8139" s="117" t="s">
        <v>32</v>
      </c>
    </row>
    <row r="8140" spans="1:11">
      <c r="A8140" s="107" t="s">
        <v>1234</v>
      </c>
      <c r="B8140" s="108">
        <v>39398</v>
      </c>
      <c r="C8140" s="109">
        <v>295000</v>
      </c>
      <c r="D8140" s="110" t="s">
        <v>12</v>
      </c>
      <c r="E8140" s="111">
        <v>294</v>
      </c>
      <c r="F8140" s="112" t="s">
        <v>569</v>
      </c>
      <c r="G8140" s="115" t="s">
        <v>1918</v>
      </c>
      <c r="H8140" s="121" t="s">
        <v>27</v>
      </c>
      <c r="I8140" s="119" t="e">
        <v>#N/A</v>
      </c>
      <c r="J8140" s="118" t="e">
        <v>#N/A</v>
      </c>
      <c r="K8140" s="117" t="s">
        <v>32</v>
      </c>
    </row>
    <row r="8141" spans="1:11">
      <c r="A8141" s="107" t="s">
        <v>1234</v>
      </c>
      <c r="B8141" s="108" t="s">
        <v>1583</v>
      </c>
      <c r="C8141" s="109">
        <v>299900</v>
      </c>
      <c r="D8141" s="110" t="s">
        <v>12</v>
      </c>
      <c r="E8141" s="111">
        <v>138</v>
      </c>
      <c r="F8141" s="112" t="s">
        <v>327</v>
      </c>
      <c r="G8141" s="115" t="s">
        <v>1913</v>
      </c>
      <c r="H8141" s="121" t="s">
        <v>27</v>
      </c>
      <c r="I8141" s="119" t="e">
        <v>#N/A</v>
      </c>
      <c r="J8141" s="118" t="e">
        <v>#N/A</v>
      </c>
      <c r="K8141" s="117" t="s">
        <v>32</v>
      </c>
    </row>
    <row r="8142" spans="1:11">
      <c r="A8142" s="107" t="s">
        <v>1234</v>
      </c>
      <c r="B8142" s="108" t="s">
        <v>1459</v>
      </c>
      <c r="C8142" s="109">
        <v>299900</v>
      </c>
      <c r="D8142" s="110" t="s">
        <v>16</v>
      </c>
      <c r="E8142" s="111">
        <v>110</v>
      </c>
      <c r="F8142" s="112" t="s">
        <v>1140</v>
      </c>
      <c r="G8142" s="115" t="s">
        <v>1912</v>
      </c>
      <c r="H8142" s="121" t="s">
        <v>16</v>
      </c>
      <c r="I8142" s="119" t="e">
        <v>#N/A</v>
      </c>
      <c r="J8142" s="118" t="e">
        <v>#N/A</v>
      </c>
      <c r="K8142" s="117" t="s">
        <v>32</v>
      </c>
    </row>
    <row r="8143" spans="1:11">
      <c r="A8143" s="107" t="s">
        <v>1234</v>
      </c>
      <c r="B8143" s="108" t="s">
        <v>1394</v>
      </c>
      <c r="C8143" s="109">
        <v>299900</v>
      </c>
      <c r="D8143" s="110" t="s">
        <v>12</v>
      </c>
      <c r="E8143" s="111">
        <v>97</v>
      </c>
      <c r="F8143" s="112" t="s">
        <v>1140</v>
      </c>
      <c r="G8143" s="115" t="s">
        <v>1912</v>
      </c>
      <c r="H8143" s="121" t="s">
        <v>27</v>
      </c>
      <c r="I8143" s="119" t="e">
        <v>#N/A</v>
      </c>
      <c r="J8143" s="118" t="e">
        <v>#N/A</v>
      </c>
      <c r="K8143" s="117" t="s">
        <v>32</v>
      </c>
    </row>
    <row r="8144" spans="1:11">
      <c r="A8144" s="107" t="s">
        <v>1234</v>
      </c>
      <c r="B8144" s="108" t="s">
        <v>1573</v>
      </c>
      <c r="C8144" s="109">
        <v>250000</v>
      </c>
      <c r="D8144" s="110" t="s">
        <v>18</v>
      </c>
      <c r="E8144" s="111">
        <v>180</v>
      </c>
      <c r="F8144" s="112" t="s">
        <v>119</v>
      </c>
      <c r="G8144" s="115" t="s">
        <v>1914</v>
      </c>
      <c r="H8144" s="121" t="s">
        <v>27</v>
      </c>
      <c r="I8144" s="119" t="s">
        <v>32</v>
      </c>
      <c r="J8144" s="118" t="s">
        <v>32</v>
      </c>
      <c r="K8144" s="117" t="s">
        <v>32</v>
      </c>
    </row>
    <row r="8145" spans="1:11">
      <c r="A8145" s="107" t="s">
        <v>1234</v>
      </c>
      <c r="B8145" s="108" t="s">
        <v>1579</v>
      </c>
      <c r="C8145" s="109">
        <v>299900</v>
      </c>
      <c r="D8145" s="110" t="s">
        <v>16</v>
      </c>
      <c r="E8145" s="111">
        <v>151</v>
      </c>
      <c r="F8145" s="112" t="s">
        <v>827</v>
      </c>
      <c r="G8145" s="115" t="s">
        <v>1913</v>
      </c>
      <c r="H8145" s="121" t="s">
        <v>16</v>
      </c>
      <c r="I8145" s="119" t="e">
        <v>#N/A</v>
      </c>
      <c r="J8145" s="118" t="e">
        <v>#N/A</v>
      </c>
      <c r="K8145" s="117" t="s">
        <v>32</v>
      </c>
    </row>
    <row r="8146" spans="1:11">
      <c r="A8146" s="107" t="s">
        <v>1234</v>
      </c>
      <c r="B8146" s="108" t="s">
        <v>1409</v>
      </c>
      <c r="C8146" s="109">
        <v>299900</v>
      </c>
      <c r="D8146" s="110" t="s">
        <v>12</v>
      </c>
      <c r="E8146" s="111">
        <v>20</v>
      </c>
      <c r="F8146" s="112" t="s">
        <v>1140</v>
      </c>
      <c r="G8146" s="115" t="s">
        <v>1910</v>
      </c>
      <c r="H8146" s="121" t="s">
        <v>27</v>
      </c>
      <c r="I8146" s="119" t="e">
        <v>#N/A</v>
      </c>
      <c r="J8146" s="118" t="e">
        <v>#N/A</v>
      </c>
      <c r="K8146" s="117" t="s">
        <v>32</v>
      </c>
    </row>
    <row r="8147" spans="1:11">
      <c r="A8147" s="107" t="s">
        <v>1234</v>
      </c>
      <c r="B8147" s="108" t="s">
        <v>1366</v>
      </c>
      <c r="C8147" s="109">
        <v>300000</v>
      </c>
      <c r="D8147" s="110" t="s">
        <v>16</v>
      </c>
      <c r="E8147" s="111">
        <v>184</v>
      </c>
      <c r="F8147" s="112" t="s">
        <v>105</v>
      </c>
      <c r="G8147" s="115" t="s">
        <v>1914</v>
      </c>
      <c r="H8147" s="121" t="s">
        <v>16</v>
      </c>
      <c r="I8147" s="119" t="e">
        <v>#N/A</v>
      </c>
      <c r="J8147" s="118" t="e">
        <v>#N/A</v>
      </c>
      <c r="K8147" s="117" t="s">
        <v>32</v>
      </c>
    </row>
    <row r="8148" spans="1:11">
      <c r="A8148" s="107" t="s">
        <v>1234</v>
      </c>
      <c r="B8148" s="108" t="s">
        <v>1502</v>
      </c>
      <c r="C8148" s="109">
        <v>304500</v>
      </c>
      <c r="D8148" s="110" t="s">
        <v>12</v>
      </c>
      <c r="E8148" s="111">
        <v>14</v>
      </c>
      <c r="F8148" s="112" t="s">
        <v>1140</v>
      </c>
      <c r="G8148" s="115" t="s">
        <v>1910</v>
      </c>
      <c r="H8148" s="121" t="s">
        <v>27</v>
      </c>
      <c r="I8148" s="119" t="e">
        <v>#N/A</v>
      </c>
      <c r="J8148" s="118" t="e">
        <v>#N/A</v>
      </c>
      <c r="K8148" s="117" t="s">
        <v>32</v>
      </c>
    </row>
    <row r="8149" spans="1:11">
      <c r="A8149" s="107" t="s">
        <v>1234</v>
      </c>
      <c r="B8149" s="108">
        <v>39365</v>
      </c>
      <c r="C8149" s="109">
        <v>305000</v>
      </c>
      <c r="D8149" s="110" t="s">
        <v>12</v>
      </c>
      <c r="E8149" s="111">
        <v>327</v>
      </c>
      <c r="F8149" s="112" t="s">
        <v>767</v>
      </c>
      <c r="G8149" s="115" t="s">
        <v>1917</v>
      </c>
      <c r="H8149" s="121" t="s">
        <v>27</v>
      </c>
      <c r="I8149" s="119" t="e">
        <v>#N/A</v>
      </c>
      <c r="J8149" s="118" t="e">
        <v>#N/A</v>
      </c>
      <c r="K8149" s="117" t="s">
        <v>32</v>
      </c>
    </row>
    <row r="8150" spans="1:11">
      <c r="A8150" s="107" t="s">
        <v>1234</v>
      </c>
      <c r="B8150" s="108" t="s">
        <v>1493</v>
      </c>
      <c r="C8150" s="109">
        <v>299900</v>
      </c>
      <c r="D8150" s="110" t="s">
        <v>12</v>
      </c>
      <c r="E8150" s="111">
        <v>236</v>
      </c>
      <c r="F8150" s="112" t="s">
        <v>1036</v>
      </c>
      <c r="G8150" s="115" t="s">
        <v>1920</v>
      </c>
      <c r="H8150" s="121" t="s">
        <v>27</v>
      </c>
      <c r="I8150" s="119" t="e">
        <v>#N/A</v>
      </c>
      <c r="J8150" s="118" t="e">
        <v>#N/A</v>
      </c>
      <c r="K8150" s="117" t="s">
        <v>32</v>
      </c>
    </row>
    <row r="8151" spans="1:11">
      <c r="A8151" s="107" t="s">
        <v>1234</v>
      </c>
      <c r="B8151" s="108" t="s">
        <v>1554</v>
      </c>
      <c r="C8151" s="109">
        <v>305000</v>
      </c>
      <c r="D8151" s="110" t="s">
        <v>16</v>
      </c>
      <c r="E8151" s="111">
        <v>29</v>
      </c>
      <c r="F8151" s="112" t="s">
        <v>154</v>
      </c>
      <c r="G8151" s="115" t="s">
        <v>1910</v>
      </c>
      <c r="H8151" s="121" t="s">
        <v>16</v>
      </c>
      <c r="I8151" s="119" t="e">
        <v>#N/A</v>
      </c>
      <c r="J8151" s="118" t="e">
        <v>#N/A</v>
      </c>
      <c r="K8151" s="117" t="s">
        <v>32</v>
      </c>
    </row>
    <row r="8152" spans="1:11">
      <c r="A8152" s="107" t="s">
        <v>1234</v>
      </c>
      <c r="B8152" s="108" t="s">
        <v>1387</v>
      </c>
      <c r="C8152" s="109">
        <v>314900</v>
      </c>
      <c r="D8152" s="110" t="s">
        <v>16</v>
      </c>
      <c r="E8152" s="111">
        <v>41</v>
      </c>
      <c r="F8152" s="112" t="s">
        <v>1271</v>
      </c>
      <c r="G8152" s="115" t="s">
        <v>1911</v>
      </c>
      <c r="H8152" s="121" t="s">
        <v>16</v>
      </c>
      <c r="I8152" s="119" t="e">
        <v>#N/A</v>
      </c>
      <c r="J8152" s="118" t="e">
        <v>#N/A</v>
      </c>
      <c r="K8152" s="117" t="s">
        <v>32</v>
      </c>
    </row>
    <row r="8153" spans="1:11">
      <c r="A8153" s="107" t="s">
        <v>1234</v>
      </c>
      <c r="B8153" s="108" t="s">
        <v>1527</v>
      </c>
      <c r="C8153" s="109">
        <v>315000</v>
      </c>
      <c r="D8153" s="110" t="s">
        <v>12</v>
      </c>
      <c r="E8153" s="111">
        <v>110</v>
      </c>
      <c r="F8153" s="112" t="s">
        <v>993</v>
      </c>
      <c r="G8153" s="115" t="s">
        <v>1912</v>
      </c>
      <c r="H8153" s="121" t="s">
        <v>27</v>
      </c>
      <c r="I8153" s="119" t="e">
        <v>#N/A</v>
      </c>
      <c r="J8153" s="118" t="e">
        <v>#N/A</v>
      </c>
      <c r="K8153" s="117" t="s">
        <v>32</v>
      </c>
    </row>
    <row r="8154" spans="1:11">
      <c r="A8154" s="107" t="s">
        <v>1234</v>
      </c>
      <c r="B8154" s="108" t="s">
        <v>1399</v>
      </c>
      <c r="C8154" s="109">
        <v>305000</v>
      </c>
      <c r="D8154" s="110" t="s">
        <v>18</v>
      </c>
      <c r="E8154" s="111">
        <v>217</v>
      </c>
      <c r="F8154" s="112" t="s">
        <v>351</v>
      </c>
      <c r="G8154" s="115" t="s">
        <v>1920</v>
      </c>
      <c r="H8154" s="121" t="s">
        <v>27</v>
      </c>
      <c r="I8154" s="119" t="e">
        <v>#N/A</v>
      </c>
      <c r="J8154" s="118" t="e">
        <v>#N/A</v>
      </c>
      <c r="K8154" s="117" t="s">
        <v>32</v>
      </c>
    </row>
    <row r="8155" spans="1:11">
      <c r="A8155" s="107" t="s">
        <v>1234</v>
      </c>
      <c r="B8155" s="108" t="s">
        <v>1471</v>
      </c>
      <c r="C8155" s="109">
        <v>315000</v>
      </c>
      <c r="D8155" s="110" t="s">
        <v>16</v>
      </c>
      <c r="E8155" s="111">
        <v>69</v>
      </c>
      <c r="F8155" s="112" t="s">
        <v>1272</v>
      </c>
      <c r="G8155" s="115" t="s">
        <v>1915</v>
      </c>
      <c r="H8155" s="121" t="s">
        <v>16</v>
      </c>
      <c r="I8155" s="119" t="e">
        <v>#N/A</v>
      </c>
      <c r="J8155" s="118" t="e">
        <v>#N/A</v>
      </c>
      <c r="K8155" s="117" t="s">
        <v>32</v>
      </c>
    </row>
    <row r="8156" spans="1:11">
      <c r="A8156" s="107" t="s">
        <v>1234</v>
      </c>
      <c r="B8156" s="108" t="s">
        <v>1359</v>
      </c>
      <c r="C8156" s="109">
        <v>315000</v>
      </c>
      <c r="D8156" s="110" t="s">
        <v>16</v>
      </c>
      <c r="E8156" s="111">
        <v>3</v>
      </c>
      <c r="F8156" s="112" t="s">
        <v>933</v>
      </c>
      <c r="G8156" s="115" t="s">
        <v>1910</v>
      </c>
      <c r="H8156" s="121" t="s">
        <v>16</v>
      </c>
      <c r="I8156" s="119" t="e">
        <v>#N/A</v>
      </c>
      <c r="J8156" s="118" t="e">
        <v>#N/A</v>
      </c>
      <c r="K8156" s="117" t="s">
        <v>32</v>
      </c>
    </row>
    <row r="8157" spans="1:11">
      <c r="A8157" s="107" t="s">
        <v>1234</v>
      </c>
      <c r="B8157" s="108">
        <v>39399</v>
      </c>
      <c r="C8157" s="109">
        <v>319000</v>
      </c>
      <c r="D8157" s="110" t="s">
        <v>12</v>
      </c>
      <c r="E8157" s="111">
        <v>293</v>
      </c>
      <c r="F8157" s="112" t="s">
        <v>209</v>
      </c>
      <c r="G8157" s="115" t="s">
        <v>1918</v>
      </c>
      <c r="H8157" s="121" t="s">
        <v>27</v>
      </c>
      <c r="I8157" s="119" t="e">
        <v>#N/A</v>
      </c>
      <c r="J8157" s="118" t="e">
        <v>#N/A</v>
      </c>
      <c r="K8157" s="117" t="s">
        <v>32</v>
      </c>
    </row>
    <row r="8158" spans="1:11">
      <c r="A8158" s="107" t="s">
        <v>1234</v>
      </c>
      <c r="B8158" s="108" t="s">
        <v>1389</v>
      </c>
      <c r="C8158" s="109">
        <v>315000</v>
      </c>
      <c r="D8158" s="110" t="s">
        <v>12</v>
      </c>
      <c r="E8158" s="111">
        <v>75</v>
      </c>
      <c r="F8158" s="112" t="s">
        <v>85</v>
      </c>
      <c r="G8158" s="115" t="s">
        <v>1915</v>
      </c>
      <c r="H8158" s="121" t="s">
        <v>27</v>
      </c>
      <c r="I8158" s="119" t="e">
        <v>#N/A</v>
      </c>
      <c r="J8158" s="118" t="e">
        <v>#N/A</v>
      </c>
      <c r="K8158" s="117" t="s">
        <v>32</v>
      </c>
    </row>
    <row r="8159" spans="1:11">
      <c r="A8159" s="107" t="s">
        <v>1234</v>
      </c>
      <c r="B8159" s="108" t="s">
        <v>1360</v>
      </c>
      <c r="C8159" s="109">
        <v>319000</v>
      </c>
      <c r="D8159" s="110" t="s">
        <v>17</v>
      </c>
      <c r="E8159" s="111">
        <v>38</v>
      </c>
      <c r="F8159" s="112" t="s">
        <v>569</v>
      </c>
      <c r="G8159" s="115" t="s">
        <v>1911</v>
      </c>
      <c r="H8159" s="121" t="s">
        <v>27</v>
      </c>
      <c r="I8159" s="119" t="e">
        <v>#N/A</v>
      </c>
      <c r="J8159" s="118" t="e">
        <v>#N/A</v>
      </c>
      <c r="K8159" s="117" t="s">
        <v>32</v>
      </c>
    </row>
    <row r="8160" spans="1:11">
      <c r="A8160" s="107" t="s">
        <v>1234</v>
      </c>
      <c r="B8160" s="108" t="s">
        <v>1438</v>
      </c>
      <c r="C8160" s="109">
        <v>299900</v>
      </c>
      <c r="D8160" s="110" t="s">
        <v>16</v>
      </c>
      <c r="E8160" s="111">
        <v>21</v>
      </c>
      <c r="F8160" s="112" t="s">
        <v>87</v>
      </c>
      <c r="G8160" s="115" t="s">
        <v>1910</v>
      </c>
      <c r="H8160" s="121" t="s">
        <v>16</v>
      </c>
      <c r="I8160" s="119" t="e">
        <v>#N/A</v>
      </c>
      <c r="J8160" s="118" t="e">
        <v>#N/A</v>
      </c>
      <c r="K8160" s="117" t="s">
        <v>32</v>
      </c>
    </row>
    <row r="8161" spans="1:11">
      <c r="A8161" s="107" t="s">
        <v>1234</v>
      </c>
      <c r="B8161" s="108" t="s">
        <v>1583</v>
      </c>
      <c r="C8161" s="109">
        <v>319900</v>
      </c>
      <c r="D8161" s="110" t="s">
        <v>12</v>
      </c>
      <c r="E8161" s="111">
        <v>138</v>
      </c>
      <c r="F8161" s="112" t="s">
        <v>327</v>
      </c>
      <c r="G8161" s="115" t="s">
        <v>1913</v>
      </c>
      <c r="H8161" s="121" t="s">
        <v>27</v>
      </c>
      <c r="I8161" s="119" t="e">
        <v>#N/A</v>
      </c>
      <c r="J8161" s="118" t="e">
        <v>#N/A</v>
      </c>
      <c r="K8161" s="117" t="s">
        <v>32</v>
      </c>
    </row>
    <row r="8162" spans="1:11">
      <c r="A8162" s="107" t="s">
        <v>1234</v>
      </c>
      <c r="B8162" s="108" t="s">
        <v>1455</v>
      </c>
      <c r="C8162" s="109">
        <v>319000</v>
      </c>
      <c r="D8162" s="110" t="s">
        <v>18</v>
      </c>
      <c r="E8162" s="111">
        <v>149</v>
      </c>
      <c r="F8162" s="112" t="s">
        <v>327</v>
      </c>
      <c r="G8162" s="115" t="s">
        <v>1913</v>
      </c>
      <c r="H8162" s="121" t="s">
        <v>27</v>
      </c>
      <c r="I8162" s="119" t="e">
        <v>#N/A</v>
      </c>
      <c r="J8162" s="118" t="e">
        <v>#N/A</v>
      </c>
      <c r="K8162" s="117" t="s">
        <v>32</v>
      </c>
    </row>
    <row r="8163" spans="1:11">
      <c r="A8163" s="107" t="s">
        <v>1263</v>
      </c>
      <c r="B8163" s="108" t="s">
        <v>1487</v>
      </c>
      <c r="C8163" s="109">
        <v>290000</v>
      </c>
      <c r="D8163" s="110" t="s">
        <v>12</v>
      </c>
      <c r="E8163" s="111">
        <v>137</v>
      </c>
      <c r="F8163" s="112" t="s">
        <v>739</v>
      </c>
      <c r="G8163" s="115" t="s">
        <v>1913</v>
      </c>
      <c r="H8163" s="121" t="s">
        <v>27</v>
      </c>
      <c r="I8163" s="119" t="e">
        <v>#N/A</v>
      </c>
      <c r="J8163" s="118" t="e">
        <v>#N/A</v>
      </c>
      <c r="K8163" s="117" t="s">
        <v>32</v>
      </c>
    </row>
    <row r="8164" spans="1:11">
      <c r="A8164" s="107" t="s">
        <v>1263</v>
      </c>
      <c r="B8164" s="108" t="s">
        <v>1456</v>
      </c>
      <c r="C8164" s="109">
        <v>294900</v>
      </c>
      <c r="D8164" s="110" t="s">
        <v>16</v>
      </c>
      <c r="E8164" s="111">
        <v>60</v>
      </c>
      <c r="F8164" s="112" t="s">
        <v>174</v>
      </c>
      <c r="G8164" s="115" t="s">
        <v>1911</v>
      </c>
      <c r="H8164" s="121" t="s">
        <v>16</v>
      </c>
      <c r="I8164" s="119" t="e">
        <v>#N/A</v>
      </c>
      <c r="J8164" s="118" t="e">
        <v>#N/A</v>
      </c>
      <c r="K8164" s="117" t="s">
        <v>32</v>
      </c>
    </row>
    <row r="8165" spans="1:11">
      <c r="A8165" s="107" t="s">
        <v>1263</v>
      </c>
      <c r="B8165" s="108" t="s">
        <v>1636</v>
      </c>
      <c r="C8165" s="109">
        <v>295000</v>
      </c>
      <c r="D8165" s="110" t="s">
        <v>16</v>
      </c>
      <c r="E8165" s="111">
        <v>167</v>
      </c>
      <c r="F8165" s="112" t="s">
        <v>87</v>
      </c>
      <c r="G8165" s="115" t="s">
        <v>1914</v>
      </c>
      <c r="H8165" s="121" t="s">
        <v>16</v>
      </c>
      <c r="I8165" s="119" t="e">
        <v>#N/A</v>
      </c>
      <c r="J8165" s="118" t="e">
        <v>#N/A</v>
      </c>
      <c r="K8165" s="117" t="s">
        <v>32</v>
      </c>
    </row>
    <row r="8166" spans="1:11">
      <c r="A8166" s="107" t="s">
        <v>1263</v>
      </c>
      <c r="B8166" s="108" t="s">
        <v>1423</v>
      </c>
      <c r="C8166" s="109">
        <v>295000</v>
      </c>
      <c r="D8166" s="110" t="s">
        <v>16</v>
      </c>
      <c r="E8166" s="111">
        <v>93</v>
      </c>
      <c r="F8166" s="112" t="s">
        <v>434</v>
      </c>
      <c r="G8166" s="115" t="s">
        <v>1912</v>
      </c>
      <c r="H8166" s="121" t="s">
        <v>16</v>
      </c>
      <c r="I8166" s="119" t="e">
        <v>#N/A</v>
      </c>
      <c r="J8166" s="118" t="e">
        <v>#N/A</v>
      </c>
      <c r="K8166" s="117" t="s">
        <v>32</v>
      </c>
    </row>
    <row r="8167" spans="1:11">
      <c r="A8167" s="107" t="s">
        <v>1263</v>
      </c>
      <c r="B8167" s="108" t="s">
        <v>1741</v>
      </c>
      <c r="C8167" s="109">
        <v>298500</v>
      </c>
      <c r="D8167" s="110" t="s">
        <v>12</v>
      </c>
      <c r="E8167" s="111">
        <v>198</v>
      </c>
      <c r="F8167" s="112" t="s">
        <v>739</v>
      </c>
      <c r="G8167" s="115" t="s">
        <v>23</v>
      </c>
      <c r="H8167" s="121" t="s">
        <v>27</v>
      </c>
      <c r="I8167" s="119" t="e">
        <v>#N/A</v>
      </c>
      <c r="J8167" s="118" t="e">
        <v>#N/A</v>
      </c>
      <c r="K8167" s="117" t="s">
        <v>32</v>
      </c>
    </row>
    <row r="8168" spans="1:11">
      <c r="A8168" s="107" t="s">
        <v>1263</v>
      </c>
      <c r="B8168" s="108" t="s">
        <v>1491</v>
      </c>
      <c r="C8168" s="109">
        <v>298500</v>
      </c>
      <c r="D8168" s="110" t="s">
        <v>16</v>
      </c>
      <c r="E8168" s="111">
        <v>37</v>
      </c>
      <c r="F8168" s="112" t="s">
        <v>174</v>
      </c>
      <c r="G8168" s="115" t="s">
        <v>1911</v>
      </c>
      <c r="H8168" s="121" t="s">
        <v>16</v>
      </c>
      <c r="I8168" s="119" t="e">
        <v>#N/A</v>
      </c>
      <c r="J8168" s="118" t="e">
        <v>#N/A</v>
      </c>
      <c r="K8168" s="117" t="s">
        <v>32</v>
      </c>
    </row>
    <row r="8169" spans="1:11">
      <c r="A8169" s="107" t="s">
        <v>1234</v>
      </c>
      <c r="B8169" s="108">
        <v>39374</v>
      </c>
      <c r="C8169" s="109">
        <v>319900</v>
      </c>
      <c r="D8169" s="110" t="s">
        <v>12</v>
      </c>
      <c r="E8169" s="111">
        <v>318</v>
      </c>
      <c r="F8169" s="112" t="s">
        <v>1140</v>
      </c>
      <c r="G8169" s="115" t="s">
        <v>1917</v>
      </c>
      <c r="H8169" s="121" t="s">
        <v>27</v>
      </c>
      <c r="I8169" s="119" t="e">
        <v>#N/A</v>
      </c>
      <c r="J8169" s="118" t="e">
        <v>#N/A</v>
      </c>
      <c r="K8169" s="117" t="s">
        <v>32</v>
      </c>
    </row>
    <row r="8170" spans="1:11">
      <c r="A8170" s="107" t="s">
        <v>1263</v>
      </c>
      <c r="B8170" s="108" t="s">
        <v>1508</v>
      </c>
      <c r="C8170" s="109">
        <v>299000</v>
      </c>
      <c r="D8170" s="110" t="s">
        <v>16</v>
      </c>
      <c r="E8170" s="111">
        <v>139</v>
      </c>
      <c r="F8170" s="112" t="s">
        <v>1273</v>
      </c>
      <c r="G8170" s="115" t="s">
        <v>1913</v>
      </c>
      <c r="H8170" s="121" t="s">
        <v>16</v>
      </c>
      <c r="I8170" s="119" t="e">
        <v>#N/A</v>
      </c>
      <c r="J8170" s="118" t="e">
        <v>#N/A</v>
      </c>
      <c r="K8170" s="117" t="s">
        <v>32</v>
      </c>
    </row>
    <row r="8171" spans="1:11">
      <c r="A8171" s="107" t="s">
        <v>1263</v>
      </c>
      <c r="B8171" s="108" t="s">
        <v>1557</v>
      </c>
      <c r="C8171" s="109">
        <v>299500</v>
      </c>
      <c r="D8171" s="110" t="s">
        <v>16</v>
      </c>
      <c r="E8171" s="111">
        <v>215</v>
      </c>
      <c r="F8171" s="112" t="s">
        <v>87</v>
      </c>
      <c r="G8171" s="115" t="s">
        <v>1920</v>
      </c>
      <c r="H8171" s="121" t="s">
        <v>16</v>
      </c>
      <c r="I8171" s="119" t="e">
        <v>#N/A</v>
      </c>
      <c r="J8171" s="118" t="e">
        <v>#N/A</v>
      </c>
      <c r="K8171" s="117" t="s">
        <v>32</v>
      </c>
    </row>
    <row r="8172" spans="1:11">
      <c r="A8172" s="107" t="s">
        <v>1263</v>
      </c>
      <c r="B8172" s="108" t="s">
        <v>1580</v>
      </c>
      <c r="C8172" s="109">
        <v>299900</v>
      </c>
      <c r="D8172" s="110" t="s">
        <v>12</v>
      </c>
      <c r="E8172" s="111">
        <v>82</v>
      </c>
      <c r="F8172" s="112" t="s">
        <v>739</v>
      </c>
      <c r="G8172" s="115" t="s">
        <v>1915</v>
      </c>
      <c r="H8172" s="121" t="s">
        <v>27</v>
      </c>
      <c r="I8172" s="119" t="e">
        <v>#N/A</v>
      </c>
      <c r="J8172" s="118" t="e">
        <v>#N/A</v>
      </c>
      <c r="K8172" s="117" t="s">
        <v>32</v>
      </c>
    </row>
    <row r="8173" spans="1:11">
      <c r="A8173" s="107" t="s">
        <v>1263</v>
      </c>
      <c r="B8173" s="108" t="s">
        <v>1418</v>
      </c>
      <c r="C8173" s="109">
        <v>299900</v>
      </c>
      <c r="D8173" s="110" t="s">
        <v>16</v>
      </c>
      <c r="E8173" s="111">
        <v>19</v>
      </c>
      <c r="F8173" s="112" t="s">
        <v>678</v>
      </c>
      <c r="G8173" s="115" t="s">
        <v>1910</v>
      </c>
      <c r="H8173" s="121" t="s">
        <v>16</v>
      </c>
      <c r="I8173" s="119" t="e">
        <v>#N/A</v>
      </c>
      <c r="J8173" s="118" t="e">
        <v>#N/A</v>
      </c>
      <c r="K8173" s="117" t="s">
        <v>32</v>
      </c>
    </row>
    <row r="8174" spans="1:11">
      <c r="A8174" s="107" t="s">
        <v>1263</v>
      </c>
      <c r="B8174" s="108" t="s">
        <v>1440</v>
      </c>
      <c r="C8174" s="109">
        <v>299000</v>
      </c>
      <c r="D8174" s="110" t="s">
        <v>12</v>
      </c>
      <c r="E8174" s="111">
        <v>229</v>
      </c>
      <c r="F8174" s="112" t="s">
        <v>739</v>
      </c>
      <c r="G8174" s="115" t="s">
        <v>1920</v>
      </c>
      <c r="H8174" s="121" t="s">
        <v>27</v>
      </c>
      <c r="I8174" s="119" t="e">
        <v>#N/A</v>
      </c>
      <c r="J8174" s="118" t="e">
        <v>#N/A</v>
      </c>
      <c r="K8174" s="117" t="s">
        <v>32</v>
      </c>
    </row>
    <row r="8175" spans="1:11">
      <c r="A8175" s="107" t="s">
        <v>1263</v>
      </c>
      <c r="B8175" s="108" t="s">
        <v>1626</v>
      </c>
      <c r="C8175" s="109">
        <v>300000</v>
      </c>
      <c r="D8175" s="110" t="s">
        <v>12</v>
      </c>
      <c r="E8175" s="111">
        <v>220</v>
      </c>
      <c r="F8175" s="112" t="s">
        <v>136</v>
      </c>
      <c r="G8175" s="115" t="s">
        <v>1920</v>
      </c>
      <c r="H8175" s="121" t="s">
        <v>27</v>
      </c>
      <c r="I8175" s="119" t="e">
        <v>#N/A</v>
      </c>
      <c r="J8175" s="118" t="e">
        <v>#N/A</v>
      </c>
      <c r="K8175" s="117" t="s">
        <v>32</v>
      </c>
    </row>
    <row r="8176" spans="1:11">
      <c r="A8176" s="107" t="s">
        <v>1263</v>
      </c>
      <c r="B8176" s="108" t="s">
        <v>1642</v>
      </c>
      <c r="C8176" s="109">
        <v>309000</v>
      </c>
      <c r="D8176" s="110" t="s">
        <v>16</v>
      </c>
      <c r="E8176" s="111">
        <v>232</v>
      </c>
      <c r="F8176" s="112" t="s">
        <v>1274</v>
      </c>
      <c r="G8176" s="115" t="s">
        <v>1920</v>
      </c>
      <c r="H8176" s="121" t="s">
        <v>16</v>
      </c>
      <c r="I8176" s="119" t="e">
        <v>#N/A</v>
      </c>
      <c r="J8176" s="118" t="e">
        <v>#N/A</v>
      </c>
      <c r="K8176" s="117" t="s">
        <v>32</v>
      </c>
    </row>
    <row r="8177" spans="1:11">
      <c r="A8177" s="107" t="s">
        <v>1263</v>
      </c>
      <c r="B8177" s="108" t="s">
        <v>1558</v>
      </c>
      <c r="C8177" s="109">
        <v>309000</v>
      </c>
      <c r="D8177" s="110" t="s">
        <v>16</v>
      </c>
      <c r="E8177" s="111">
        <v>192</v>
      </c>
      <c r="F8177" s="112" t="s">
        <v>196</v>
      </c>
      <c r="G8177" s="115" t="s">
        <v>23</v>
      </c>
      <c r="H8177" s="121" t="s">
        <v>16</v>
      </c>
      <c r="I8177" s="119" t="e">
        <v>#N/A</v>
      </c>
      <c r="J8177" s="118" t="e">
        <v>#N/A</v>
      </c>
      <c r="K8177" s="117" t="s">
        <v>32</v>
      </c>
    </row>
    <row r="8178" spans="1:11">
      <c r="A8178" s="107" t="s">
        <v>1263</v>
      </c>
      <c r="B8178" s="108" t="s">
        <v>1379</v>
      </c>
      <c r="C8178" s="109">
        <v>309900</v>
      </c>
      <c r="D8178" s="110" t="s">
        <v>16</v>
      </c>
      <c r="E8178" s="111">
        <v>175</v>
      </c>
      <c r="F8178" s="112" t="s">
        <v>163</v>
      </c>
      <c r="G8178" s="115" t="s">
        <v>1914</v>
      </c>
      <c r="H8178" s="121" t="s">
        <v>16</v>
      </c>
      <c r="I8178" s="119" t="e">
        <v>#N/A</v>
      </c>
      <c r="J8178" s="118" t="e">
        <v>#N/A</v>
      </c>
      <c r="K8178" s="117" t="s">
        <v>32</v>
      </c>
    </row>
    <row r="8179" spans="1:11">
      <c r="A8179" s="107" t="s">
        <v>1263</v>
      </c>
      <c r="B8179" s="108" t="s">
        <v>1366</v>
      </c>
      <c r="C8179" s="109">
        <v>315000</v>
      </c>
      <c r="D8179" s="110" t="s">
        <v>12</v>
      </c>
      <c r="E8179" s="111">
        <v>184</v>
      </c>
      <c r="F8179" s="112" t="s">
        <v>739</v>
      </c>
      <c r="G8179" s="115" t="s">
        <v>1914</v>
      </c>
      <c r="H8179" s="121" t="s">
        <v>27</v>
      </c>
      <c r="I8179" s="119" t="e">
        <v>#N/A</v>
      </c>
      <c r="J8179" s="118" t="e">
        <v>#N/A</v>
      </c>
      <c r="K8179" s="117" t="s">
        <v>32</v>
      </c>
    </row>
    <row r="8180" spans="1:11">
      <c r="A8180" s="107" t="s">
        <v>1263</v>
      </c>
      <c r="B8180" s="108" t="s">
        <v>1457</v>
      </c>
      <c r="C8180" s="109">
        <v>319000</v>
      </c>
      <c r="D8180" s="110" t="s">
        <v>16</v>
      </c>
      <c r="E8180" s="111">
        <v>7</v>
      </c>
      <c r="F8180" s="112" t="s">
        <v>583</v>
      </c>
      <c r="G8180" s="115" t="s">
        <v>1910</v>
      </c>
      <c r="H8180" s="121" t="s">
        <v>16</v>
      </c>
      <c r="I8180" s="119" t="e">
        <v>#N/A</v>
      </c>
      <c r="J8180" s="118" t="e">
        <v>#N/A</v>
      </c>
      <c r="K8180" s="117" t="s">
        <v>32</v>
      </c>
    </row>
    <row r="8181" spans="1:11">
      <c r="A8181" s="107" t="s">
        <v>1263</v>
      </c>
      <c r="B8181" s="108" t="s">
        <v>1464</v>
      </c>
      <c r="C8181" s="109">
        <v>319900</v>
      </c>
      <c r="D8181" s="110" t="s">
        <v>16</v>
      </c>
      <c r="E8181" s="111">
        <v>179</v>
      </c>
      <c r="F8181" s="112" t="s">
        <v>518</v>
      </c>
      <c r="G8181" s="115" t="s">
        <v>1914</v>
      </c>
      <c r="H8181" s="121" t="s">
        <v>16</v>
      </c>
      <c r="I8181" s="119" t="e">
        <v>#N/A</v>
      </c>
      <c r="J8181" s="118" t="e">
        <v>#N/A</v>
      </c>
      <c r="K8181" s="117" t="s">
        <v>32</v>
      </c>
    </row>
    <row r="8182" spans="1:11">
      <c r="A8182" s="107" t="s">
        <v>1263</v>
      </c>
      <c r="B8182" s="108" t="s">
        <v>1572</v>
      </c>
      <c r="C8182" s="109">
        <v>319900</v>
      </c>
      <c r="D8182" s="110" t="s">
        <v>12</v>
      </c>
      <c r="E8182" s="111">
        <v>100</v>
      </c>
      <c r="F8182" s="112" t="s">
        <v>739</v>
      </c>
      <c r="G8182" s="115" t="s">
        <v>1912</v>
      </c>
      <c r="H8182" s="121" t="s">
        <v>27</v>
      </c>
      <c r="I8182" s="119" t="e">
        <v>#N/A</v>
      </c>
      <c r="J8182" s="118" t="e">
        <v>#N/A</v>
      </c>
      <c r="K8182" s="117" t="s">
        <v>32</v>
      </c>
    </row>
    <row r="8183" spans="1:11">
      <c r="A8183" s="107" t="s">
        <v>1263</v>
      </c>
      <c r="B8183" s="108" t="s">
        <v>1459</v>
      </c>
      <c r="C8183" s="109">
        <v>324900</v>
      </c>
      <c r="D8183" s="110" t="s">
        <v>16</v>
      </c>
      <c r="E8183" s="111">
        <v>123</v>
      </c>
      <c r="F8183" s="112" t="s">
        <v>174</v>
      </c>
      <c r="G8183" s="115" t="s">
        <v>1912</v>
      </c>
      <c r="H8183" s="121" t="s">
        <v>16</v>
      </c>
      <c r="I8183" s="119" t="e">
        <v>#N/A</v>
      </c>
      <c r="J8183" s="118" t="e">
        <v>#N/A</v>
      </c>
      <c r="K8183" s="117" t="s">
        <v>32</v>
      </c>
    </row>
    <row r="8184" spans="1:11">
      <c r="A8184" s="107" t="s">
        <v>1263</v>
      </c>
      <c r="B8184" s="108" t="s">
        <v>1735</v>
      </c>
      <c r="C8184" s="109">
        <v>325000</v>
      </c>
      <c r="D8184" s="110" t="s">
        <v>16</v>
      </c>
      <c r="E8184" s="111">
        <v>141</v>
      </c>
      <c r="F8184" s="112" t="s">
        <v>434</v>
      </c>
      <c r="G8184" s="115" t="s">
        <v>1913</v>
      </c>
      <c r="H8184" s="121" t="s">
        <v>16</v>
      </c>
      <c r="I8184" s="119" t="e">
        <v>#N/A</v>
      </c>
      <c r="J8184" s="118" t="e">
        <v>#N/A</v>
      </c>
      <c r="K8184" s="117" t="s">
        <v>32</v>
      </c>
    </row>
    <row r="8185" spans="1:11">
      <c r="A8185" s="107" t="s">
        <v>1263</v>
      </c>
      <c r="B8185" s="108" t="s">
        <v>1630</v>
      </c>
      <c r="C8185" s="109">
        <v>329900</v>
      </c>
      <c r="D8185" s="110" t="s">
        <v>16</v>
      </c>
      <c r="E8185" s="111">
        <v>130</v>
      </c>
      <c r="F8185" s="112" t="s">
        <v>458</v>
      </c>
      <c r="G8185" s="115" t="s">
        <v>1913</v>
      </c>
      <c r="H8185" s="121" t="s">
        <v>16</v>
      </c>
      <c r="I8185" s="119" t="e">
        <v>#N/A</v>
      </c>
      <c r="J8185" s="118" t="e">
        <v>#N/A</v>
      </c>
      <c r="K8185" s="117" t="s">
        <v>32</v>
      </c>
    </row>
    <row r="8186" spans="1:11">
      <c r="A8186" s="107" t="s">
        <v>1263</v>
      </c>
      <c r="B8186" s="108" t="s">
        <v>1378</v>
      </c>
      <c r="C8186" s="109">
        <v>329995</v>
      </c>
      <c r="D8186" s="110" t="s">
        <v>16</v>
      </c>
      <c r="E8186" s="111">
        <v>112</v>
      </c>
      <c r="F8186" s="112" t="s">
        <v>1275</v>
      </c>
      <c r="G8186" s="115" t="s">
        <v>1912</v>
      </c>
      <c r="H8186" s="121" t="s">
        <v>16</v>
      </c>
      <c r="I8186" s="119" t="e">
        <v>#N/A</v>
      </c>
      <c r="J8186" s="118" t="e">
        <v>#N/A</v>
      </c>
      <c r="K8186" s="117" t="s">
        <v>32</v>
      </c>
    </row>
    <row r="8187" spans="1:11">
      <c r="A8187" s="107" t="s">
        <v>1263</v>
      </c>
      <c r="B8187" s="108" t="s">
        <v>1424</v>
      </c>
      <c r="C8187" s="109">
        <v>329995</v>
      </c>
      <c r="D8187" s="110" t="s">
        <v>16</v>
      </c>
      <c r="E8187" s="111">
        <v>12</v>
      </c>
      <c r="F8187" s="112" t="s">
        <v>1275</v>
      </c>
      <c r="G8187" s="115" t="s">
        <v>1910</v>
      </c>
      <c r="H8187" s="121" t="s">
        <v>16</v>
      </c>
      <c r="I8187" s="119" t="e">
        <v>#N/A</v>
      </c>
      <c r="J8187" s="118" t="e">
        <v>#N/A</v>
      </c>
      <c r="K8187" s="117" t="s">
        <v>32</v>
      </c>
    </row>
    <row r="8188" spans="1:11">
      <c r="A8188" s="107" t="s">
        <v>1263</v>
      </c>
      <c r="B8188" s="108">
        <v>39360</v>
      </c>
      <c r="C8188" s="109">
        <v>349900</v>
      </c>
      <c r="D8188" s="110" t="s">
        <v>16</v>
      </c>
      <c r="E8188" s="111">
        <v>332</v>
      </c>
      <c r="F8188" s="112" t="s">
        <v>315</v>
      </c>
      <c r="G8188" s="115" t="s">
        <v>1917</v>
      </c>
      <c r="H8188" s="121" t="s">
        <v>16</v>
      </c>
      <c r="I8188" s="119" t="e">
        <v>#N/A</v>
      </c>
      <c r="J8188" s="118" t="e">
        <v>#N/A</v>
      </c>
      <c r="K8188" s="117" t="s">
        <v>32</v>
      </c>
    </row>
    <row r="8189" spans="1:11">
      <c r="A8189" s="107" t="s">
        <v>1263</v>
      </c>
      <c r="B8189" s="108" t="s">
        <v>1701</v>
      </c>
      <c r="C8189" s="109">
        <v>357900</v>
      </c>
      <c r="D8189" s="110" t="s">
        <v>16</v>
      </c>
      <c r="E8189" s="111">
        <v>29</v>
      </c>
      <c r="F8189" s="112" t="s">
        <v>816</v>
      </c>
      <c r="G8189" s="115" t="s">
        <v>1910</v>
      </c>
      <c r="H8189" s="121" t="s">
        <v>16</v>
      </c>
      <c r="I8189" s="119" t="e">
        <v>#N/A</v>
      </c>
      <c r="J8189" s="118" t="e">
        <v>#N/A</v>
      </c>
      <c r="K8189" s="117" t="s">
        <v>32</v>
      </c>
    </row>
    <row r="8190" spans="1:11">
      <c r="A8190" s="107" t="s">
        <v>1263</v>
      </c>
      <c r="B8190" s="108" t="s">
        <v>1534</v>
      </c>
      <c r="C8190" s="109">
        <v>365000</v>
      </c>
      <c r="D8190" s="110" t="s">
        <v>16</v>
      </c>
      <c r="E8190" s="111">
        <v>144</v>
      </c>
      <c r="F8190" s="112" t="s">
        <v>351</v>
      </c>
      <c r="G8190" s="115" t="s">
        <v>1913</v>
      </c>
      <c r="H8190" s="121" t="s">
        <v>16</v>
      </c>
      <c r="I8190" s="119" t="e">
        <v>#N/A</v>
      </c>
      <c r="J8190" s="118" t="e">
        <v>#N/A</v>
      </c>
      <c r="K8190" s="117" t="s">
        <v>32</v>
      </c>
    </row>
    <row r="8191" spans="1:11">
      <c r="A8191" s="107" t="s">
        <v>1263</v>
      </c>
      <c r="B8191" s="108">
        <v>39396</v>
      </c>
      <c r="C8191" s="109">
        <v>368900</v>
      </c>
      <c r="D8191" s="110" t="s">
        <v>16</v>
      </c>
      <c r="E8191" s="111">
        <v>296</v>
      </c>
      <c r="F8191" s="112" t="s">
        <v>1166</v>
      </c>
      <c r="G8191" s="115" t="s">
        <v>1918</v>
      </c>
      <c r="H8191" s="121" t="s">
        <v>16</v>
      </c>
      <c r="I8191" s="119" t="e">
        <v>#N/A</v>
      </c>
      <c r="J8191" s="118" t="e">
        <v>#N/A</v>
      </c>
      <c r="K8191" s="117" t="s">
        <v>32</v>
      </c>
    </row>
    <row r="8192" spans="1:11">
      <c r="A8192" s="107" t="s">
        <v>1263</v>
      </c>
      <c r="B8192" s="108" t="s">
        <v>1464</v>
      </c>
      <c r="C8192" s="109">
        <v>375000</v>
      </c>
      <c r="D8192" s="110" t="s">
        <v>43</v>
      </c>
      <c r="E8192" s="111">
        <v>179</v>
      </c>
      <c r="F8192" s="112" t="s">
        <v>739</v>
      </c>
      <c r="G8192" s="115" t="s">
        <v>1914</v>
      </c>
      <c r="H8192" s="121" t="s">
        <v>16</v>
      </c>
      <c r="I8192" s="119" t="e">
        <v>#N/A</v>
      </c>
      <c r="J8192" s="118" t="e">
        <v>#N/A</v>
      </c>
      <c r="K8192" s="117" t="s">
        <v>32</v>
      </c>
    </row>
    <row r="8193" spans="1:11">
      <c r="A8193" s="107" t="s">
        <v>1263</v>
      </c>
      <c r="B8193" s="108" t="s">
        <v>1521</v>
      </c>
      <c r="C8193" s="109">
        <v>375000</v>
      </c>
      <c r="D8193" s="110" t="s">
        <v>43</v>
      </c>
      <c r="E8193" s="111">
        <v>1</v>
      </c>
      <c r="F8193" s="112" t="s">
        <v>739</v>
      </c>
      <c r="G8193" s="115" t="s">
        <v>1910</v>
      </c>
      <c r="H8193" s="121" t="s">
        <v>16</v>
      </c>
      <c r="I8193" s="119" t="e">
        <v>#N/A</v>
      </c>
      <c r="J8193" s="118" t="e">
        <v>#N/A</v>
      </c>
      <c r="K8193" s="117" t="s">
        <v>32</v>
      </c>
    </row>
    <row r="8194" spans="1:11">
      <c r="A8194" s="107" t="s">
        <v>1263</v>
      </c>
      <c r="B8194" s="108" t="s">
        <v>1465</v>
      </c>
      <c r="C8194" s="109">
        <v>390000</v>
      </c>
      <c r="D8194" s="110" t="s">
        <v>16</v>
      </c>
      <c r="E8194" s="111">
        <v>52</v>
      </c>
      <c r="F8194" s="112" t="s">
        <v>119</v>
      </c>
      <c r="G8194" s="115" t="s">
        <v>1911</v>
      </c>
      <c r="H8194" s="121" t="s">
        <v>16</v>
      </c>
      <c r="I8194" s="119" t="e">
        <v>#N/A</v>
      </c>
      <c r="J8194" s="118" t="e">
        <v>#N/A</v>
      </c>
      <c r="K8194" s="117" t="s">
        <v>32</v>
      </c>
    </row>
    <row r="8195" spans="1:11">
      <c r="A8195" s="107" t="s">
        <v>1263</v>
      </c>
      <c r="B8195" s="108">
        <v>39429</v>
      </c>
      <c r="C8195" s="109">
        <v>395000</v>
      </c>
      <c r="D8195" s="110" t="s">
        <v>43</v>
      </c>
      <c r="E8195" s="111">
        <v>263</v>
      </c>
      <c r="F8195" s="112" t="s">
        <v>739</v>
      </c>
      <c r="G8195" s="115" t="s">
        <v>1919</v>
      </c>
      <c r="H8195" s="121" t="s">
        <v>16</v>
      </c>
      <c r="I8195" s="119" t="e">
        <v>#N/A</v>
      </c>
      <c r="J8195" s="118" t="e">
        <v>#N/A</v>
      </c>
      <c r="K8195" s="117" t="s">
        <v>32</v>
      </c>
    </row>
    <row r="8196" spans="1:11">
      <c r="A8196" s="107" t="s">
        <v>1263</v>
      </c>
      <c r="B8196" s="108">
        <v>39417</v>
      </c>
      <c r="C8196" s="109">
        <v>399000</v>
      </c>
      <c r="D8196" s="110" t="s">
        <v>16</v>
      </c>
      <c r="E8196" s="111">
        <v>275</v>
      </c>
      <c r="F8196" s="112" t="s">
        <v>889</v>
      </c>
      <c r="G8196" s="115" t="s">
        <v>1919</v>
      </c>
      <c r="H8196" s="121" t="s">
        <v>16</v>
      </c>
      <c r="I8196" s="119" t="e">
        <v>#N/A</v>
      </c>
      <c r="J8196" s="118" t="e">
        <v>#N/A</v>
      </c>
      <c r="K8196" s="117" t="s">
        <v>32</v>
      </c>
    </row>
    <row r="8197" spans="1:11">
      <c r="A8197" s="107" t="s">
        <v>1263</v>
      </c>
      <c r="B8197" s="108" t="s">
        <v>1468</v>
      </c>
      <c r="C8197" s="109">
        <v>399000</v>
      </c>
      <c r="D8197" s="110" t="s">
        <v>16</v>
      </c>
      <c r="E8197" s="111">
        <v>181</v>
      </c>
      <c r="F8197" s="112" t="s">
        <v>518</v>
      </c>
      <c r="G8197" s="115" t="s">
        <v>1914</v>
      </c>
      <c r="H8197" s="121" t="s">
        <v>16</v>
      </c>
      <c r="I8197" s="119" t="e">
        <v>#N/A</v>
      </c>
      <c r="J8197" s="118" t="e">
        <v>#N/A</v>
      </c>
      <c r="K8197" s="117" t="s">
        <v>32</v>
      </c>
    </row>
    <row r="8198" spans="1:11">
      <c r="A8198" s="107" t="s">
        <v>1234</v>
      </c>
      <c r="B8198" s="108" t="s">
        <v>1390</v>
      </c>
      <c r="C8198" s="109">
        <v>359000</v>
      </c>
      <c r="D8198" s="110" t="s">
        <v>16</v>
      </c>
      <c r="E8198" s="111">
        <v>77</v>
      </c>
      <c r="F8198" s="112" t="s">
        <v>1173</v>
      </c>
      <c r="G8198" s="115" t="s">
        <v>1915</v>
      </c>
      <c r="H8198" s="121" t="s">
        <v>16</v>
      </c>
      <c r="I8198" s="119" t="e">
        <v>#N/A</v>
      </c>
      <c r="J8198" s="118" t="e">
        <v>#N/A</v>
      </c>
      <c r="K8198" s="117" t="s">
        <v>32</v>
      </c>
    </row>
    <row r="8199" spans="1:11">
      <c r="A8199" s="107" t="s">
        <v>1234</v>
      </c>
      <c r="B8199" s="108" t="s">
        <v>1419</v>
      </c>
      <c r="C8199" s="109">
        <v>359000</v>
      </c>
      <c r="D8199" s="110" t="s">
        <v>16</v>
      </c>
      <c r="E8199" s="111">
        <v>65</v>
      </c>
      <c r="F8199" s="112" t="s">
        <v>1276</v>
      </c>
      <c r="G8199" s="115" t="s">
        <v>1915</v>
      </c>
      <c r="H8199" s="121" t="s">
        <v>16</v>
      </c>
      <c r="I8199" s="119" t="e">
        <v>#N/A</v>
      </c>
      <c r="J8199" s="118" t="e">
        <v>#N/A</v>
      </c>
      <c r="K8199" s="117" t="s">
        <v>32</v>
      </c>
    </row>
    <row r="8200" spans="1:11">
      <c r="A8200" s="107" t="s">
        <v>1234</v>
      </c>
      <c r="B8200" s="108" t="s">
        <v>1380</v>
      </c>
      <c r="C8200" s="109">
        <v>359900</v>
      </c>
      <c r="D8200" s="110" t="s">
        <v>16</v>
      </c>
      <c r="E8200" s="111">
        <v>132</v>
      </c>
      <c r="F8200" s="112" t="s">
        <v>272</v>
      </c>
      <c r="G8200" s="115" t="s">
        <v>1913</v>
      </c>
      <c r="H8200" s="121" t="s">
        <v>16</v>
      </c>
      <c r="I8200" s="119" t="e">
        <v>#N/A</v>
      </c>
      <c r="J8200" s="118" t="e">
        <v>#N/A</v>
      </c>
      <c r="K8200" s="117" t="s">
        <v>32</v>
      </c>
    </row>
    <row r="8201" spans="1:11">
      <c r="A8201" s="107" t="s">
        <v>1234</v>
      </c>
      <c r="B8201" s="108" t="s">
        <v>1382</v>
      </c>
      <c r="C8201" s="109">
        <v>359900</v>
      </c>
      <c r="D8201" s="110" t="s">
        <v>16</v>
      </c>
      <c r="E8201" s="111">
        <v>42</v>
      </c>
      <c r="F8201" s="112" t="s">
        <v>228</v>
      </c>
      <c r="G8201" s="115" t="s">
        <v>1911</v>
      </c>
      <c r="H8201" s="121" t="s">
        <v>16</v>
      </c>
      <c r="I8201" s="119" t="e">
        <v>#N/A</v>
      </c>
      <c r="J8201" s="118" t="e">
        <v>#N/A</v>
      </c>
      <c r="K8201" s="117" t="s">
        <v>32</v>
      </c>
    </row>
    <row r="8202" spans="1:11">
      <c r="A8202" s="107" t="s">
        <v>1234</v>
      </c>
      <c r="B8202" s="108" t="s">
        <v>1453</v>
      </c>
      <c r="C8202" s="109">
        <v>360000</v>
      </c>
      <c r="D8202" s="110" t="s">
        <v>16</v>
      </c>
      <c r="E8202" s="111">
        <v>206</v>
      </c>
      <c r="F8202" s="112" t="s">
        <v>209</v>
      </c>
      <c r="G8202" s="115" t="s">
        <v>23</v>
      </c>
      <c r="H8202" s="121" t="s">
        <v>16</v>
      </c>
      <c r="I8202" s="119" t="e">
        <v>#N/A</v>
      </c>
      <c r="J8202" s="118" t="e">
        <v>#N/A</v>
      </c>
      <c r="K8202" s="117" t="s">
        <v>32</v>
      </c>
    </row>
    <row r="8203" spans="1:11">
      <c r="A8203" s="107" t="s">
        <v>1234</v>
      </c>
      <c r="B8203" s="108" t="s">
        <v>1403</v>
      </c>
      <c r="C8203" s="109">
        <v>360000</v>
      </c>
      <c r="D8203" s="110" t="s">
        <v>16</v>
      </c>
      <c r="E8203" s="111">
        <v>31</v>
      </c>
      <c r="F8203" s="112" t="s">
        <v>163</v>
      </c>
      <c r="G8203" s="115" t="s">
        <v>1910</v>
      </c>
      <c r="H8203" s="121" t="s">
        <v>16</v>
      </c>
      <c r="I8203" s="119" t="e">
        <v>#N/A</v>
      </c>
      <c r="J8203" s="118" t="e">
        <v>#N/A</v>
      </c>
      <c r="K8203" s="117" t="s">
        <v>32</v>
      </c>
    </row>
    <row r="8204" spans="1:11">
      <c r="A8204" s="107" t="s">
        <v>1234</v>
      </c>
      <c r="B8204" s="108" t="s">
        <v>1466</v>
      </c>
      <c r="C8204" s="109">
        <v>367500</v>
      </c>
      <c r="D8204" s="110" t="s">
        <v>16</v>
      </c>
      <c r="E8204" s="111">
        <v>11</v>
      </c>
      <c r="F8204" s="112" t="s">
        <v>53</v>
      </c>
      <c r="G8204" s="115" t="s">
        <v>1910</v>
      </c>
      <c r="H8204" s="121" t="s">
        <v>16</v>
      </c>
      <c r="I8204" s="119" t="e">
        <v>#N/A</v>
      </c>
      <c r="J8204" s="118" t="e">
        <v>#N/A</v>
      </c>
      <c r="K8204" s="117" t="s">
        <v>32</v>
      </c>
    </row>
    <row r="8205" spans="1:11">
      <c r="A8205" s="107" t="s">
        <v>1234</v>
      </c>
      <c r="B8205" s="108" t="s">
        <v>1625</v>
      </c>
      <c r="C8205" s="109">
        <v>369000</v>
      </c>
      <c r="D8205" s="110" t="s">
        <v>18</v>
      </c>
      <c r="E8205" s="111">
        <v>472</v>
      </c>
      <c r="F8205" s="112" t="s">
        <v>280</v>
      </c>
      <c r="G8205" s="115" t="s">
        <v>1925</v>
      </c>
      <c r="H8205" s="121" t="s">
        <v>27</v>
      </c>
      <c r="I8205" s="119" t="e">
        <v>#N/A</v>
      </c>
      <c r="J8205" s="118" t="e">
        <v>#N/A</v>
      </c>
      <c r="K8205" s="117" t="s">
        <v>32</v>
      </c>
    </row>
    <row r="8206" spans="1:11">
      <c r="A8206" s="107" t="s">
        <v>1234</v>
      </c>
      <c r="B8206" s="108">
        <v>39392</v>
      </c>
      <c r="C8206" s="109">
        <v>369000</v>
      </c>
      <c r="D8206" s="110" t="s">
        <v>12</v>
      </c>
      <c r="E8206" s="111">
        <v>300</v>
      </c>
      <c r="F8206" s="112" t="s">
        <v>1277</v>
      </c>
      <c r="G8206" s="115" t="s">
        <v>1918</v>
      </c>
      <c r="H8206" s="121" t="s">
        <v>27</v>
      </c>
      <c r="I8206" s="119" t="e">
        <v>#N/A</v>
      </c>
      <c r="J8206" s="118" t="e">
        <v>#N/A</v>
      </c>
      <c r="K8206" s="117" t="s">
        <v>32</v>
      </c>
    </row>
    <row r="8207" spans="1:11">
      <c r="A8207" s="107" t="s">
        <v>1234</v>
      </c>
      <c r="B8207" s="108" t="s">
        <v>1406</v>
      </c>
      <c r="C8207" s="109">
        <v>369000</v>
      </c>
      <c r="D8207" s="110" t="s">
        <v>12</v>
      </c>
      <c r="E8207" s="111">
        <v>83</v>
      </c>
      <c r="F8207" s="112" t="s">
        <v>569</v>
      </c>
      <c r="G8207" s="115" t="s">
        <v>1915</v>
      </c>
      <c r="H8207" s="121" t="s">
        <v>27</v>
      </c>
      <c r="I8207" s="119" t="e">
        <v>#N/A</v>
      </c>
      <c r="J8207" s="118" t="e">
        <v>#N/A</v>
      </c>
      <c r="K8207" s="117" t="s">
        <v>32</v>
      </c>
    </row>
    <row r="8208" spans="1:11">
      <c r="A8208" s="107" t="s">
        <v>1234</v>
      </c>
      <c r="B8208" s="108" t="s">
        <v>1428</v>
      </c>
      <c r="C8208" s="109">
        <v>369500</v>
      </c>
      <c r="D8208" s="110" t="s">
        <v>16</v>
      </c>
      <c r="E8208" s="111">
        <v>54</v>
      </c>
      <c r="F8208" s="112" t="s">
        <v>213</v>
      </c>
      <c r="G8208" s="115" t="s">
        <v>1911</v>
      </c>
      <c r="H8208" s="121" t="s">
        <v>16</v>
      </c>
      <c r="I8208" s="119" t="e">
        <v>#N/A</v>
      </c>
      <c r="J8208" s="118" t="e">
        <v>#N/A</v>
      </c>
      <c r="K8208" s="117" t="s">
        <v>32</v>
      </c>
    </row>
    <row r="8209" spans="1:11">
      <c r="A8209" s="107" t="s">
        <v>1234</v>
      </c>
      <c r="B8209" s="108" t="s">
        <v>1363</v>
      </c>
      <c r="C8209" s="109">
        <v>369900</v>
      </c>
      <c r="D8209" s="110" t="s">
        <v>16</v>
      </c>
      <c r="E8209" s="111">
        <v>95</v>
      </c>
      <c r="F8209" s="112" t="s">
        <v>144</v>
      </c>
      <c r="G8209" s="115" t="s">
        <v>1912</v>
      </c>
      <c r="H8209" s="121" t="s">
        <v>16</v>
      </c>
      <c r="I8209" s="119" t="e">
        <v>#N/A</v>
      </c>
      <c r="J8209" s="118" t="e">
        <v>#N/A</v>
      </c>
      <c r="K8209" s="117" t="s">
        <v>32</v>
      </c>
    </row>
    <row r="8210" spans="1:11">
      <c r="A8210" s="107" t="s">
        <v>1234</v>
      </c>
      <c r="B8210" s="108" t="s">
        <v>1408</v>
      </c>
      <c r="C8210" s="109">
        <v>369900</v>
      </c>
      <c r="D8210" s="110" t="s">
        <v>12</v>
      </c>
      <c r="E8210" s="111">
        <v>45</v>
      </c>
      <c r="F8210" s="112" t="s">
        <v>1140</v>
      </c>
      <c r="G8210" s="115" t="s">
        <v>1911</v>
      </c>
      <c r="H8210" s="121" t="s">
        <v>27</v>
      </c>
      <c r="I8210" s="119" t="e">
        <v>#N/A</v>
      </c>
      <c r="J8210" s="118" t="e">
        <v>#N/A</v>
      </c>
      <c r="K8210" s="117" t="s">
        <v>32</v>
      </c>
    </row>
    <row r="8211" spans="1:11">
      <c r="A8211" s="107" t="s">
        <v>1234</v>
      </c>
      <c r="B8211" s="108" t="s">
        <v>1752</v>
      </c>
      <c r="C8211" s="109">
        <v>374900</v>
      </c>
      <c r="D8211" s="110" t="s">
        <v>12</v>
      </c>
      <c r="E8211" s="111">
        <v>339</v>
      </c>
      <c r="F8211" s="112" t="s">
        <v>993</v>
      </c>
      <c r="G8211" s="115" t="s">
        <v>1923</v>
      </c>
      <c r="H8211" s="121" t="s">
        <v>27</v>
      </c>
      <c r="I8211" s="119" t="e">
        <v>#N/A</v>
      </c>
      <c r="J8211" s="118" t="e">
        <v>#N/A</v>
      </c>
      <c r="K8211" s="117" t="s">
        <v>32</v>
      </c>
    </row>
    <row r="8212" spans="1:11">
      <c r="A8212" s="107" t="s">
        <v>1234</v>
      </c>
      <c r="B8212" s="108" t="s">
        <v>1493</v>
      </c>
      <c r="C8212" s="109">
        <v>375000</v>
      </c>
      <c r="D8212" s="110" t="s">
        <v>12</v>
      </c>
      <c r="E8212" s="111">
        <v>236</v>
      </c>
      <c r="F8212" s="112" t="s">
        <v>1036</v>
      </c>
      <c r="G8212" s="115" t="s">
        <v>1920</v>
      </c>
      <c r="H8212" s="121" t="s">
        <v>27</v>
      </c>
      <c r="I8212" s="119" t="e">
        <v>#N/A</v>
      </c>
      <c r="J8212" s="118" t="e">
        <v>#N/A</v>
      </c>
      <c r="K8212" s="117" t="s">
        <v>32</v>
      </c>
    </row>
    <row r="8213" spans="1:11">
      <c r="A8213" s="107" t="s">
        <v>1234</v>
      </c>
      <c r="B8213" s="108" t="s">
        <v>1580</v>
      </c>
      <c r="C8213" s="109">
        <v>375000</v>
      </c>
      <c r="D8213" s="110" t="s">
        <v>16</v>
      </c>
      <c r="E8213" s="111">
        <v>82</v>
      </c>
      <c r="F8213" s="112" t="s">
        <v>1143</v>
      </c>
      <c r="G8213" s="115" t="s">
        <v>1915</v>
      </c>
      <c r="H8213" s="121" t="s">
        <v>16</v>
      </c>
      <c r="I8213" s="119" t="e">
        <v>#N/A</v>
      </c>
      <c r="J8213" s="118" t="e">
        <v>#N/A</v>
      </c>
      <c r="K8213" s="117" t="s">
        <v>32</v>
      </c>
    </row>
    <row r="8214" spans="1:11">
      <c r="A8214" s="107" t="s">
        <v>1234</v>
      </c>
      <c r="B8214" s="108" t="s">
        <v>1874</v>
      </c>
      <c r="C8214" s="109">
        <v>378500</v>
      </c>
      <c r="D8214" s="110" t="s">
        <v>12</v>
      </c>
      <c r="E8214" s="111">
        <v>587</v>
      </c>
      <c r="F8214" s="112" t="s">
        <v>569</v>
      </c>
      <c r="G8214" s="115" t="s">
        <v>1922</v>
      </c>
      <c r="H8214" s="121" t="s">
        <v>27</v>
      </c>
      <c r="I8214" s="119" t="e">
        <v>#N/A</v>
      </c>
      <c r="J8214" s="118" t="e">
        <v>#N/A</v>
      </c>
      <c r="K8214" s="117" t="s">
        <v>32</v>
      </c>
    </row>
    <row r="8215" spans="1:11">
      <c r="A8215" s="107" t="s">
        <v>1234</v>
      </c>
      <c r="B8215" s="108" t="s">
        <v>1425</v>
      </c>
      <c r="C8215" s="109">
        <v>379000</v>
      </c>
      <c r="D8215" s="110" t="s">
        <v>16</v>
      </c>
      <c r="E8215" s="111">
        <v>27</v>
      </c>
      <c r="F8215" s="112" t="s">
        <v>1031</v>
      </c>
      <c r="G8215" s="115" t="s">
        <v>1910</v>
      </c>
      <c r="H8215" s="121" t="s">
        <v>16</v>
      </c>
      <c r="I8215" s="119" t="e">
        <v>#N/A</v>
      </c>
      <c r="J8215" s="118" t="e">
        <v>#N/A</v>
      </c>
      <c r="K8215" s="117" t="s">
        <v>32</v>
      </c>
    </row>
    <row r="8216" spans="1:11">
      <c r="A8216" s="107" t="s">
        <v>1234</v>
      </c>
      <c r="B8216" s="108" t="s">
        <v>1452</v>
      </c>
      <c r="C8216" s="109">
        <v>379000</v>
      </c>
      <c r="D8216" s="110" t="s">
        <v>16</v>
      </c>
      <c r="E8216" s="111">
        <v>17</v>
      </c>
      <c r="F8216" s="112" t="s">
        <v>87</v>
      </c>
      <c r="G8216" s="115" t="s">
        <v>1910</v>
      </c>
      <c r="H8216" s="121" t="s">
        <v>16</v>
      </c>
      <c r="I8216" s="119" t="e">
        <v>#N/A</v>
      </c>
      <c r="J8216" s="118" t="e">
        <v>#N/A</v>
      </c>
      <c r="K8216" s="117" t="s">
        <v>32</v>
      </c>
    </row>
    <row r="8217" spans="1:11">
      <c r="A8217" s="107" t="s">
        <v>1234</v>
      </c>
      <c r="B8217" s="108" t="s">
        <v>1892</v>
      </c>
      <c r="C8217" s="109">
        <v>379900</v>
      </c>
      <c r="D8217" s="110" t="s">
        <v>17</v>
      </c>
      <c r="E8217" s="111">
        <v>581</v>
      </c>
      <c r="F8217" s="112" t="s">
        <v>933</v>
      </c>
      <c r="G8217" s="115" t="s">
        <v>1922</v>
      </c>
      <c r="H8217" s="121" t="s">
        <v>27</v>
      </c>
      <c r="I8217" s="119" t="e">
        <v>#N/A</v>
      </c>
      <c r="J8217" s="118" t="e">
        <v>#N/A</v>
      </c>
      <c r="K8217" s="117" t="s">
        <v>32</v>
      </c>
    </row>
    <row r="8218" spans="1:11">
      <c r="A8218" s="107" t="s">
        <v>1234</v>
      </c>
      <c r="B8218" s="108" t="s">
        <v>1528</v>
      </c>
      <c r="C8218" s="109">
        <v>385000</v>
      </c>
      <c r="D8218" s="110" t="s">
        <v>16</v>
      </c>
      <c r="E8218" s="111">
        <v>168</v>
      </c>
      <c r="F8218" s="112" t="s">
        <v>109</v>
      </c>
      <c r="G8218" s="115" t="s">
        <v>1914</v>
      </c>
      <c r="H8218" s="121" t="s">
        <v>16</v>
      </c>
      <c r="I8218" s="119" t="e">
        <v>#N/A</v>
      </c>
      <c r="J8218" s="118" t="e">
        <v>#N/A</v>
      </c>
      <c r="K8218" s="117" t="s">
        <v>32</v>
      </c>
    </row>
    <row r="8219" spans="1:11">
      <c r="A8219" s="107" t="s">
        <v>1234</v>
      </c>
      <c r="B8219" s="108" t="s">
        <v>1428</v>
      </c>
      <c r="C8219" s="109">
        <v>385000</v>
      </c>
      <c r="D8219" s="110" t="s">
        <v>16</v>
      </c>
      <c r="E8219" s="111">
        <v>54</v>
      </c>
      <c r="F8219" s="112" t="s">
        <v>963</v>
      </c>
      <c r="G8219" s="115" t="s">
        <v>1911</v>
      </c>
      <c r="H8219" s="121" t="s">
        <v>16</v>
      </c>
      <c r="I8219" s="119" t="e">
        <v>#N/A</v>
      </c>
      <c r="J8219" s="118" t="e">
        <v>#N/A</v>
      </c>
      <c r="K8219" s="117" t="s">
        <v>32</v>
      </c>
    </row>
    <row r="8220" spans="1:11">
      <c r="A8220" s="107" t="s">
        <v>1234</v>
      </c>
      <c r="B8220" s="108" t="s">
        <v>1504</v>
      </c>
      <c r="C8220" s="109">
        <v>389000</v>
      </c>
      <c r="D8220" s="110" t="s">
        <v>12</v>
      </c>
      <c r="E8220" s="111">
        <v>34</v>
      </c>
      <c r="F8220" s="112" t="s">
        <v>1036</v>
      </c>
      <c r="G8220" s="115" t="s">
        <v>1911</v>
      </c>
      <c r="H8220" s="121" t="s">
        <v>27</v>
      </c>
      <c r="I8220" s="119" t="e">
        <v>#N/A</v>
      </c>
      <c r="J8220" s="118" t="e">
        <v>#N/A</v>
      </c>
      <c r="K8220" s="117" t="s">
        <v>32</v>
      </c>
    </row>
    <row r="8221" spans="1:11">
      <c r="A8221" s="107" t="s">
        <v>1234</v>
      </c>
      <c r="B8221" s="108" t="s">
        <v>1536</v>
      </c>
      <c r="C8221" s="109">
        <v>389000</v>
      </c>
      <c r="D8221" s="110" t="s">
        <v>12</v>
      </c>
      <c r="E8221" s="111">
        <v>33</v>
      </c>
      <c r="F8221" s="112" t="s">
        <v>327</v>
      </c>
      <c r="G8221" s="115" t="s">
        <v>1911</v>
      </c>
      <c r="H8221" s="121" t="s">
        <v>27</v>
      </c>
      <c r="I8221" s="119" t="e">
        <v>#N/A</v>
      </c>
      <c r="J8221" s="118" t="e">
        <v>#N/A</v>
      </c>
      <c r="K8221" s="117" t="s">
        <v>32</v>
      </c>
    </row>
    <row r="8222" spans="1:11">
      <c r="A8222" s="107" t="s">
        <v>1234</v>
      </c>
      <c r="B8222" s="108" t="s">
        <v>1660</v>
      </c>
      <c r="C8222" s="109">
        <v>389900</v>
      </c>
      <c r="D8222" s="110" t="s">
        <v>12</v>
      </c>
      <c r="E8222" s="111">
        <v>235</v>
      </c>
      <c r="F8222" s="112" t="s">
        <v>1140</v>
      </c>
      <c r="G8222" s="115" t="s">
        <v>1920</v>
      </c>
      <c r="H8222" s="121" t="s">
        <v>27</v>
      </c>
      <c r="I8222" s="119" t="e">
        <v>#N/A</v>
      </c>
      <c r="J8222" s="118" t="e">
        <v>#N/A</v>
      </c>
      <c r="K8222" s="117" t="s">
        <v>32</v>
      </c>
    </row>
    <row r="8223" spans="1:11">
      <c r="A8223" s="107" t="s">
        <v>1234</v>
      </c>
      <c r="B8223" s="108" t="s">
        <v>1387</v>
      </c>
      <c r="C8223" s="109">
        <v>389900</v>
      </c>
      <c r="D8223" s="110" t="s">
        <v>16</v>
      </c>
      <c r="E8223" s="111">
        <v>41</v>
      </c>
      <c r="F8223" s="112" t="s">
        <v>107</v>
      </c>
      <c r="G8223" s="115" t="s">
        <v>1911</v>
      </c>
      <c r="H8223" s="121" t="s">
        <v>16</v>
      </c>
      <c r="I8223" s="119" t="e">
        <v>#N/A</v>
      </c>
      <c r="J8223" s="118" t="e">
        <v>#N/A</v>
      </c>
      <c r="K8223" s="117" t="s">
        <v>32</v>
      </c>
    </row>
    <row r="8224" spans="1:11">
      <c r="A8224" s="107" t="s">
        <v>1234</v>
      </c>
      <c r="B8224" s="108" t="s">
        <v>1469</v>
      </c>
      <c r="C8224" s="109">
        <v>398000</v>
      </c>
      <c r="D8224" s="110" t="s">
        <v>16</v>
      </c>
      <c r="E8224" s="111">
        <v>171</v>
      </c>
      <c r="F8224" s="112" t="s">
        <v>963</v>
      </c>
      <c r="G8224" s="115" t="s">
        <v>1914</v>
      </c>
      <c r="H8224" s="121" t="s">
        <v>16</v>
      </c>
      <c r="I8224" s="119" t="e">
        <v>#N/A</v>
      </c>
      <c r="J8224" s="118" t="e">
        <v>#N/A</v>
      </c>
      <c r="K8224" s="117" t="s">
        <v>32</v>
      </c>
    </row>
    <row r="8225" spans="1:11">
      <c r="A8225" s="107" t="s">
        <v>1234</v>
      </c>
      <c r="B8225" s="108" t="s">
        <v>1489</v>
      </c>
      <c r="C8225" s="109">
        <v>399000</v>
      </c>
      <c r="D8225" s="110" t="s">
        <v>16</v>
      </c>
      <c r="E8225" s="111">
        <v>117</v>
      </c>
      <c r="F8225" s="112" t="s">
        <v>793</v>
      </c>
      <c r="G8225" s="115" t="s">
        <v>1912</v>
      </c>
      <c r="H8225" s="121" t="s">
        <v>16</v>
      </c>
      <c r="I8225" s="119" t="e">
        <v>#N/A</v>
      </c>
      <c r="J8225" s="118" t="e">
        <v>#N/A</v>
      </c>
      <c r="K8225" s="117" t="s">
        <v>32</v>
      </c>
    </row>
    <row r="8226" spans="1:11">
      <c r="A8226" s="107" t="s">
        <v>1234</v>
      </c>
      <c r="B8226" s="108" t="s">
        <v>1433</v>
      </c>
      <c r="C8226" s="109">
        <v>399500</v>
      </c>
      <c r="D8226" s="110" t="s">
        <v>16</v>
      </c>
      <c r="E8226" s="111">
        <v>39</v>
      </c>
      <c r="F8226" s="112" t="s">
        <v>1021</v>
      </c>
      <c r="G8226" s="115" t="s">
        <v>1911</v>
      </c>
      <c r="H8226" s="121" t="s">
        <v>16</v>
      </c>
      <c r="I8226" s="119" t="e">
        <v>#N/A</v>
      </c>
      <c r="J8226" s="118" t="e">
        <v>#N/A</v>
      </c>
      <c r="K8226" s="117" t="s">
        <v>32</v>
      </c>
    </row>
    <row r="8227" spans="1:11">
      <c r="A8227" s="107" t="s">
        <v>1234</v>
      </c>
      <c r="B8227" s="108" t="s">
        <v>1556</v>
      </c>
      <c r="C8227" s="109">
        <v>399700</v>
      </c>
      <c r="D8227" s="110" t="s">
        <v>17</v>
      </c>
      <c r="E8227" s="111">
        <v>190</v>
      </c>
      <c r="F8227" s="112" t="s">
        <v>272</v>
      </c>
      <c r="G8227" s="115" t="s">
        <v>23</v>
      </c>
      <c r="H8227" s="121" t="s">
        <v>27</v>
      </c>
      <c r="I8227" s="119" t="e">
        <v>#N/A</v>
      </c>
      <c r="J8227" s="118" t="e">
        <v>#N/A</v>
      </c>
      <c r="K8227" s="117" t="s">
        <v>32</v>
      </c>
    </row>
    <row r="8228" spans="1:11">
      <c r="A8228" s="107" t="s">
        <v>1234</v>
      </c>
      <c r="B8228" s="108" t="s">
        <v>1467</v>
      </c>
      <c r="C8228" s="109">
        <v>399800</v>
      </c>
      <c r="D8228" s="110" t="s">
        <v>16</v>
      </c>
      <c r="E8228" s="111">
        <v>111</v>
      </c>
      <c r="F8228" s="112" t="s">
        <v>793</v>
      </c>
      <c r="G8228" s="115" t="s">
        <v>1912</v>
      </c>
      <c r="H8228" s="121" t="s">
        <v>16</v>
      </c>
      <c r="I8228" s="119" t="e">
        <v>#N/A</v>
      </c>
      <c r="J8228" s="118" t="e">
        <v>#N/A</v>
      </c>
      <c r="K8228" s="117" t="s">
        <v>32</v>
      </c>
    </row>
    <row r="8229" spans="1:11">
      <c r="A8229" s="107" t="s">
        <v>1234</v>
      </c>
      <c r="B8229" s="108" t="s">
        <v>1893</v>
      </c>
      <c r="C8229" s="109">
        <v>399900</v>
      </c>
      <c r="D8229" s="110" t="s">
        <v>16</v>
      </c>
      <c r="E8229" s="111">
        <v>471</v>
      </c>
      <c r="F8229" s="112" t="s">
        <v>327</v>
      </c>
      <c r="G8229" s="115" t="s">
        <v>1925</v>
      </c>
      <c r="H8229" s="121" t="s">
        <v>16</v>
      </c>
      <c r="I8229" s="119" t="e">
        <v>#N/A</v>
      </c>
      <c r="J8229" s="118" t="e">
        <v>#N/A</v>
      </c>
      <c r="K8229" s="117" t="s">
        <v>32</v>
      </c>
    </row>
    <row r="8230" spans="1:11">
      <c r="A8230" s="107" t="s">
        <v>1234</v>
      </c>
      <c r="B8230" s="108" t="s">
        <v>1536</v>
      </c>
      <c r="C8230" s="109">
        <v>399900</v>
      </c>
      <c r="D8230" s="110" t="s">
        <v>12</v>
      </c>
      <c r="E8230" s="111">
        <v>33</v>
      </c>
      <c r="F8230" s="112" t="s">
        <v>1140</v>
      </c>
      <c r="G8230" s="115" t="s">
        <v>1911</v>
      </c>
      <c r="H8230" s="121" t="s">
        <v>27</v>
      </c>
      <c r="I8230" s="119" t="e">
        <v>#N/A</v>
      </c>
      <c r="J8230" s="118" t="e">
        <v>#N/A</v>
      </c>
      <c r="K8230" s="117" t="s">
        <v>32</v>
      </c>
    </row>
    <row r="8231" spans="1:11">
      <c r="A8231" s="107" t="s">
        <v>1234</v>
      </c>
      <c r="B8231" s="108" t="s">
        <v>1503</v>
      </c>
      <c r="C8231" s="109">
        <v>399900</v>
      </c>
      <c r="D8231" s="110" t="s">
        <v>16</v>
      </c>
      <c r="E8231" s="111">
        <v>0</v>
      </c>
      <c r="F8231" s="112" t="s">
        <v>405</v>
      </c>
      <c r="G8231" s="115" t="s">
        <v>1930</v>
      </c>
      <c r="H8231" s="121" t="s">
        <v>16</v>
      </c>
      <c r="I8231" s="119" t="e">
        <v>#N/A</v>
      </c>
      <c r="J8231" s="118" t="e">
        <v>#N/A</v>
      </c>
      <c r="K8231" s="117" t="s">
        <v>32</v>
      </c>
    </row>
    <row r="8232" spans="1:11">
      <c r="A8232" s="107" t="s">
        <v>1234</v>
      </c>
      <c r="B8232" s="108" t="s">
        <v>1497</v>
      </c>
      <c r="C8232" s="109">
        <v>407000</v>
      </c>
      <c r="D8232" s="110" t="s">
        <v>16</v>
      </c>
      <c r="E8232" s="111">
        <v>91</v>
      </c>
      <c r="F8232" s="112" t="s">
        <v>213</v>
      </c>
      <c r="G8232" s="115" t="s">
        <v>1915</v>
      </c>
      <c r="H8232" s="121" t="s">
        <v>16</v>
      </c>
      <c r="I8232" s="119" t="e">
        <v>#N/A</v>
      </c>
      <c r="J8232" s="118" t="e">
        <v>#N/A</v>
      </c>
      <c r="K8232" s="117" t="s">
        <v>32</v>
      </c>
    </row>
    <row r="8233" spans="1:11">
      <c r="A8233" s="107" t="s">
        <v>1234</v>
      </c>
      <c r="B8233" s="108" t="s">
        <v>1395</v>
      </c>
      <c r="C8233" s="109">
        <v>409000</v>
      </c>
      <c r="D8233" s="110" t="s">
        <v>16</v>
      </c>
      <c r="E8233" s="111">
        <v>92</v>
      </c>
      <c r="F8233" s="112" t="s">
        <v>189</v>
      </c>
      <c r="G8233" s="115" t="s">
        <v>1915</v>
      </c>
      <c r="H8233" s="121" t="s">
        <v>16</v>
      </c>
      <c r="I8233" s="119" t="e">
        <v>#N/A</v>
      </c>
      <c r="J8233" s="118" t="e">
        <v>#N/A</v>
      </c>
      <c r="K8233" s="117" t="s">
        <v>32</v>
      </c>
    </row>
    <row r="8234" spans="1:11">
      <c r="A8234" s="107" t="s">
        <v>1234</v>
      </c>
      <c r="B8234" s="108" t="s">
        <v>1582</v>
      </c>
      <c r="C8234" s="109">
        <v>419000</v>
      </c>
      <c r="D8234" s="110" t="s">
        <v>16</v>
      </c>
      <c r="E8234" s="111">
        <v>205</v>
      </c>
      <c r="F8234" s="112" t="s">
        <v>763</v>
      </c>
      <c r="G8234" s="115" t="s">
        <v>23</v>
      </c>
      <c r="H8234" s="121" t="s">
        <v>16</v>
      </c>
      <c r="I8234" s="119" t="e">
        <v>#N/A</v>
      </c>
      <c r="J8234" s="118" t="e">
        <v>#N/A</v>
      </c>
      <c r="K8234" s="117" t="s">
        <v>32</v>
      </c>
    </row>
    <row r="8235" spans="1:11">
      <c r="A8235" s="107" t="s">
        <v>1234</v>
      </c>
      <c r="B8235" s="108" t="s">
        <v>1408</v>
      </c>
      <c r="C8235" s="109">
        <v>420000</v>
      </c>
      <c r="D8235" s="110" t="s">
        <v>16</v>
      </c>
      <c r="E8235" s="111">
        <v>45</v>
      </c>
      <c r="F8235" s="112" t="s">
        <v>53</v>
      </c>
      <c r="G8235" s="115" t="s">
        <v>1911</v>
      </c>
      <c r="H8235" s="121" t="s">
        <v>16</v>
      </c>
      <c r="I8235" s="119" t="e">
        <v>#N/A</v>
      </c>
      <c r="J8235" s="118" t="e">
        <v>#N/A</v>
      </c>
      <c r="K8235" s="117" t="s">
        <v>32</v>
      </c>
    </row>
    <row r="8236" spans="1:11">
      <c r="A8236" s="107" t="s">
        <v>1234</v>
      </c>
      <c r="B8236" s="108" t="s">
        <v>1512</v>
      </c>
      <c r="C8236" s="109">
        <v>424000</v>
      </c>
      <c r="D8236" s="110" t="s">
        <v>12</v>
      </c>
      <c r="E8236" s="111">
        <v>115</v>
      </c>
      <c r="F8236" s="112" t="s">
        <v>617</v>
      </c>
      <c r="G8236" s="115" t="s">
        <v>1912</v>
      </c>
      <c r="H8236" s="121" t="s">
        <v>27</v>
      </c>
      <c r="I8236" s="119" t="e">
        <v>#N/A</v>
      </c>
      <c r="J8236" s="118" t="e">
        <v>#N/A</v>
      </c>
      <c r="K8236" s="117" t="s">
        <v>32</v>
      </c>
    </row>
    <row r="8237" spans="1:11">
      <c r="A8237" s="107" t="s">
        <v>1234</v>
      </c>
      <c r="B8237" s="108" t="s">
        <v>1596</v>
      </c>
      <c r="C8237" s="109">
        <v>424240</v>
      </c>
      <c r="D8237" s="110" t="s">
        <v>16</v>
      </c>
      <c r="E8237" s="111">
        <v>5</v>
      </c>
      <c r="F8237" s="112" t="s">
        <v>315</v>
      </c>
      <c r="G8237" s="115" t="s">
        <v>1910</v>
      </c>
      <c r="H8237" s="121" t="s">
        <v>16</v>
      </c>
      <c r="I8237" s="119" t="e">
        <v>#N/A</v>
      </c>
      <c r="J8237" s="118" t="e">
        <v>#N/A</v>
      </c>
      <c r="K8237" s="117" t="s">
        <v>32</v>
      </c>
    </row>
    <row r="8238" spans="1:11">
      <c r="A8238" s="107" t="s">
        <v>1234</v>
      </c>
      <c r="B8238" s="108" t="s">
        <v>1453</v>
      </c>
      <c r="C8238" s="109">
        <v>425000</v>
      </c>
      <c r="D8238" s="110" t="s">
        <v>16</v>
      </c>
      <c r="E8238" s="111">
        <v>206</v>
      </c>
      <c r="F8238" s="112" t="s">
        <v>85</v>
      </c>
      <c r="G8238" s="115" t="s">
        <v>23</v>
      </c>
      <c r="H8238" s="121" t="s">
        <v>16</v>
      </c>
      <c r="I8238" s="119" t="e">
        <v>#N/A</v>
      </c>
      <c r="J8238" s="118" t="e">
        <v>#N/A</v>
      </c>
      <c r="K8238" s="117" t="s">
        <v>32</v>
      </c>
    </row>
    <row r="8239" spans="1:11">
      <c r="A8239" s="107" t="s">
        <v>1234</v>
      </c>
      <c r="B8239" s="108" t="s">
        <v>1449</v>
      </c>
      <c r="C8239" s="109">
        <v>429000</v>
      </c>
      <c r="D8239" s="110" t="s">
        <v>16</v>
      </c>
      <c r="E8239" s="111">
        <v>62</v>
      </c>
      <c r="F8239" s="112" t="s">
        <v>87</v>
      </c>
      <c r="G8239" s="115" t="s">
        <v>1911</v>
      </c>
      <c r="H8239" s="121" t="s">
        <v>16</v>
      </c>
      <c r="I8239" s="119" t="e">
        <v>#N/A</v>
      </c>
      <c r="J8239" s="118" t="e">
        <v>#N/A</v>
      </c>
      <c r="K8239" s="117" t="s">
        <v>32</v>
      </c>
    </row>
    <row r="8240" spans="1:11">
      <c r="A8240" s="107" t="s">
        <v>1234</v>
      </c>
      <c r="B8240" s="108" t="s">
        <v>1461</v>
      </c>
      <c r="C8240" s="109">
        <v>429800</v>
      </c>
      <c r="D8240" s="110" t="s">
        <v>16</v>
      </c>
      <c r="E8240" s="111">
        <v>25</v>
      </c>
      <c r="F8240" s="112" t="s">
        <v>107</v>
      </c>
      <c r="G8240" s="115" t="s">
        <v>1910</v>
      </c>
      <c r="H8240" s="121" t="s">
        <v>16</v>
      </c>
      <c r="I8240" s="119" t="e">
        <v>#N/A</v>
      </c>
      <c r="J8240" s="118" t="e">
        <v>#N/A</v>
      </c>
      <c r="K8240" s="117" t="s">
        <v>32</v>
      </c>
    </row>
    <row r="8241" spans="1:11">
      <c r="A8241" s="107" t="s">
        <v>1234</v>
      </c>
      <c r="B8241" s="108" t="s">
        <v>1456</v>
      </c>
      <c r="C8241" s="109">
        <v>431061</v>
      </c>
      <c r="D8241" s="110" t="s">
        <v>16</v>
      </c>
      <c r="E8241" s="111">
        <v>60</v>
      </c>
      <c r="F8241" s="112" t="s">
        <v>907</v>
      </c>
      <c r="G8241" s="115" t="s">
        <v>1911</v>
      </c>
      <c r="H8241" s="121" t="s">
        <v>16</v>
      </c>
      <c r="I8241" s="119" t="e">
        <v>#N/A</v>
      </c>
      <c r="J8241" s="118" t="e">
        <v>#N/A</v>
      </c>
      <c r="K8241" s="117" t="s">
        <v>32</v>
      </c>
    </row>
    <row r="8242" spans="1:11">
      <c r="A8242" s="107" t="s">
        <v>1234</v>
      </c>
      <c r="B8242" s="108" t="s">
        <v>1704</v>
      </c>
      <c r="C8242" s="109">
        <v>448000</v>
      </c>
      <c r="D8242" s="110" t="s">
        <v>18</v>
      </c>
      <c r="E8242" s="111">
        <v>366</v>
      </c>
      <c r="F8242" s="112" t="s">
        <v>252</v>
      </c>
      <c r="G8242" s="115" t="s">
        <v>1923</v>
      </c>
      <c r="H8242" s="121" t="s">
        <v>27</v>
      </c>
      <c r="I8242" s="119" t="e">
        <v>#N/A</v>
      </c>
      <c r="J8242" s="118" t="e">
        <v>#N/A</v>
      </c>
      <c r="K8242" s="117" t="s">
        <v>32</v>
      </c>
    </row>
    <row r="8243" spans="1:11">
      <c r="A8243" s="107" t="s">
        <v>1234</v>
      </c>
      <c r="B8243" s="108" t="s">
        <v>1526</v>
      </c>
      <c r="C8243" s="109">
        <v>449000</v>
      </c>
      <c r="D8243" s="110" t="s">
        <v>16</v>
      </c>
      <c r="E8243" s="111">
        <v>165</v>
      </c>
      <c r="F8243" s="112" t="s">
        <v>1036</v>
      </c>
      <c r="G8243" s="115" t="s">
        <v>1914</v>
      </c>
      <c r="H8243" s="121" t="s">
        <v>16</v>
      </c>
      <c r="I8243" s="119" t="e">
        <v>#N/A</v>
      </c>
      <c r="J8243" s="118" t="e">
        <v>#N/A</v>
      </c>
      <c r="K8243" s="117" t="s">
        <v>32</v>
      </c>
    </row>
    <row r="8244" spans="1:11">
      <c r="A8244" s="107" t="s">
        <v>1234</v>
      </c>
      <c r="B8244" s="108" t="s">
        <v>1592</v>
      </c>
      <c r="C8244" s="109">
        <v>449900</v>
      </c>
      <c r="D8244" s="110" t="s">
        <v>16</v>
      </c>
      <c r="E8244" s="111">
        <v>188</v>
      </c>
      <c r="F8244" s="112" t="s">
        <v>53</v>
      </c>
      <c r="G8244" s="115" t="s">
        <v>23</v>
      </c>
      <c r="H8244" s="121" t="s">
        <v>16</v>
      </c>
      <c r="I8244" s="119" t="e">
        <v>#N/A</v>
      </c>
      <c r="J8244" s="118" t="e">
        <v>#N/A</v>
      </c>
      <c r="K8244" s="117" t="s">
        <v>32</v>
      </c>
    </row>
    <row r="8245" spans="1:11">
      <c r="A8245" s="107" t="s">
        <v>1234</v>
      </c>
      <c r="B8245" s="108" t="s">
        <v>1512</v>
      </c>
      <c r="C8245" s="109">
        <v>450000</v>
      </c>
      <c r="D8245" s="110" t="s">
        <v>12</v>
      </c>
      <c r="E8245" s="111">
        <v>115</v>
      </c>
      <c r="F8245" s="112" t="s">
        <v>617</v>
      </c>
      <c r="G8245" s="115" t="s">
        <v>1912</v>
      </c>
      <c r="H8245" s="121" t="s">
        <v>27</v>
      </c>
      <c r="I8245" s="119" t="e">
        <v>#N/A</v>
      </c>
      <c r="J8245" s="118" t="e">
        <v>#N/A</v>
      </c>
      <c r="K8245" s="117" t="s">
        <v>32</v>
      </c>
    </row>
    <row r="8246" spans="1:11">
      <c r="A8246" s="107" t="s">
        <v>1234</v>
      </c>
      <c r="B8246" s="108" t="s">
        <v>1454</v>
      </c>
      <c r="C8246" s="109">
        <v>450000</v>
      </c>
      <c r="D8246" s="110" t="s">
        <v>16</v>
      </c>
      <c r="E8246" s="111">
        <v>87</v>
      </c>
      <c r="F8246" s="112" t="s">
        <v>272</v>
      </c>
      <c r="G8246" s="115" t="s">
        <v>1915</v>
      </c>
      <c r="H8246" s="121" t="s">
        <v>16</v>
      </c>
      <c r="I8246" s="119" t="e">
        <v>#N/A</v>
      </c>
      <c r="J8246" s="118" t="e">
        <v>#N/A</v>
      </c>
      <c r="K8246" s="117" t="s">
        <v>32</v>
      </c>
    </row>
    <row r="8247" spans="1:11">
      <c r="A8247" s="107" t="s">
        <v>1234</v>
      </c>
      <c r="B8247" s="108" t="s">
        <v>1441</v>
      </c>
      <c r="C8247" s="109">
        <v>450000</v>
      </c>
      <c r="D8247" s="110" t="s">
        <v>16</v>
      </c>
      <c r="E8247" s="111">
        <v>51</v>
      </c>
      <c r="F8247" s="112" t="s">
        <v>87</v>
      </c>
      <c r="G8247" s="115" t="s">
        <v>1911</v>
      </c>
      <c r="H8247" s="121" t="s">
        <v>16</v>
      </c>
      <c r="I8247" s="119" t="e">
        <v>#N/A</v>
      </c>
      <c r="J8247" s="118" t="e">
        <v>#N/A</v>
      </c>
      <c r="K8247" s="117" t="s">
        <v>32</v>
      </c>
    </row>
    <row r="8248" spans="1:11">
      <c r="A8248" s="107" t="s">
        <v>1234</v>
      </c>
      <c r="B8248" s="108">
        <v>39443</v>
      </c>
      <c r="C8248" s="109">
        <v>451002</v>
      </c>
      <c r="D8248" s="110" t="s">
        <v>16</v>
      </c>
      <c r="E8248" s="111">
        <v>249</v>
      </c>
      <c r="F8248" s="112" t="s">
        <v>166</v>
      </c>
      <c r="G8248" s="115" t="s">
        <v>1919</v>
      </c>
      <c r="H8248" s="121" t="s">
        <v>16</v>
      </c>
      <c r="I8248" s="119" t="e">
        <v>#N/A</v>
      </c>
      <c r="J8248" s="118" t="e">
        <v>#N/A</v>
      </c>
      <c r="K8248" s="117" t="s">
        <v>32</v>
      </c>
    </row>
    <row r="8249" spans="1:11">
      <c r="A8249" s="107" t="s">
        <v>1234</v>
      </c>
      <c r="B8249" s="108" t="s">
        <v>1530</v>
      </c>
      <c r="C8249" s="109">
        <v>469000</v>
      </c>
      <c r="D8249" s="110" t="s">
        <v>16</v>
      </c>
      <c r="E8249" s="111">
        <v>223</v>
      </c>
      <c r="F8249" s="112" t="s">
        <v>1036</v>
      </c>
      <c r="G8249" s="115" t="s">
        <v>1920</v>
      </c>
      <c r="H8249" s="121" t="s">
        <v>16</v>
      </c>
      <c r="I8249" s="119" t="e">
        <v>#N/A</v>
      </c>
      <c r="J8249" s="118" t="e">
        <v>#N/A</v>
      </c>
      <c r="K8249" s="117" t="s">
        <v>32</v>
      </c>
    </row>
    <row r="8250" spans="1:11">
      <c r="A8250" s="107" t="s">
        <v>1234</v>
      </c>
      <c r="B8250" s="108" t="s">
        <v>1457</v>
      </c>
      <c r="C8250" s="109">
        <v>469000</v>
      </c>
      <c r="D8250" s="110" t="s">
        <v>12</v>
      </c>
      <c r="E8250" s="111">
        <v>7</v>
      </c>
      <c r="F8250" s="112" t="s">
        <v>1036</v>
      </c>
      <c r="G8250" s="115" t="s">
        <v>1910</v>
      </c>
      <c r="H8250" s="121" t="s">
        <v>27</v>
      </c>
      <c r="I8250" s="119" t="e">
        <v>#N/A</v>
      </c>
      <c r="J8250" s="118" t="e">
        <v>#N/A</v>
      </c>
      <c r="K8250" s="117" t="s">
        <v>32</v>
      </c>
    </row>
    <row r="8251" spans="1:11">
      <c r="A8251" s="107" t="s">
        <v>1234</v>
      </c>
      <c r="B8251" s="108" t="s">
        <v>1504</v>
      </c>
      <c r="C8251" s="109">
        <v>469900</v>
      </c>
      <c r="D8251" s="110" t="s">
        <v>16</v>
      </c>
      <c r="E8251" s="111">
        <v>34</v>
      </c>
      <c r="F8251" s="112" t="s">
        <v>272</v>
      </c>
      <c r="G8251" s="115" t="s">
        <v>1911</v>
      </c>
      <c r="H8251" s="121" t="s">
        <v>16</v>
      </c>
      <c r="I8251" s="119" t="e">
        <v>#N/A</v>
      </c>
      <c r="J8251" s="118" t="e">
        <v>#N/A</v>
      </c>
      <c r="K8251" s="117" t="s">
        <v>32</v>
      </c>
    </row>
    <row r="8252" spans="1:11">
      <c r="A8252" s="107" t="s">
        <v>1234</v>
      </c>
      <c r="B8252" s="108" t="s">
        <v>1623</v>
      </c>
      <c r="C8252" s="109">
        <v>475000</v>
      </c>
      <c r="D8252" s="110" t="s">
        <v>16</v>
      </c>
      <c r="E8252" s="111">
        <v>61</v>
      </c>
      <c r="F8252" s="112" t="s">
        <v>272</v>
      </c>
      <c r="G8252" s="115" t="s">
        <v>1911</v>
      </c>
      <c r="H8252" s="121" t="s">
        <v>16</v>
      </c>
      <c r="I8252" s="119" t="e">
        <v>#N/A</v>
      </c>
      <c r="J8252" s="118" t="e">
        <v>#N/A</v>
      </c>
      <c r="K8252" s="117" t="s">
        <v>32</v>
      </c>
    </row>
    <row r="8253" spans="1:11">
      <c r="A8253" s="107" t="s">
        <v>1234</v>
      </c>
      <c r="B8253" s="108" t="s">
        <v>1360</v>
      </c>
      <c r="C8253" s="109">
        <v>479000</v>
      </c>
      <c r="D8253" s="110" t="s">
        <v>16</v>
      </c>
      <c r="E8253" s="111">
        <v>38</v>
      </c>
      <c r="F8253" s="112" t="s">
        <v>405</v>
      </c>
      <c r="G8253" s="115" t="s">
        <v>1911</v>
      </c>
      <c r="H8253" s="121" t="s">
        <v>16</v>
      </c>
      <c r="I8253" s="119" t="e">
        <v>#N/A</v>
      </c>
      <c r="J8253" s="118" t="e">
        <v>#N/A</v>
      </c>
      <c r="K8253" s="117" t="s">
        <v>32</v>
      </c>
    </row>
    <row r="8254" spans="1:11">
      <c r="A8254" s="107" t="s">
        <v>1234</v>
      </c>
      <c r="B8254" s="108">
        <v>39388</v>
      </c>
      <c r="C8254" s="109">
        <v>479900</v>
      </c>
      <c r="D8254" s="110" t="s">
        <v>16</v>
      </c>
      <c r="E8254" s="111">
        <v>304</v>
      </c>
      <c r="F8254" s="112" t="s">
        <v>583</v>
      </c>
      <c r="G8254" s="115" t="s">
        <v>1918</v>
      </c>
      <c r="H8254" s="121" t="s">
        <v>16</v>
      </c>
      <c r="I8254" s="119" t="e">
        <v>#N/A</v>
      </c>
      <c r="J8254" s="118" t="e">
        <v>#N/A</v>
      </c>
      <c r="K8254" s="117" t="s">
        <v>32</v>
      </c>
    </row>
    <row r="8255" spans="1:11">
      <c r="A8255" s="107" t="s">
        <v>1234</v>
      </c>
      <c r="B8255" s="108" t="s">
        <v>1384</v>
      </c>
      <c r="C8255" s="109">
        <v>485000</v>
      </c>
      <c r="D8255" s="110" t="s">
        <v>16</v>
      </c>
      <c r="E8255" s="111">
        <v>73</v>
      </c>
      <c r="F8255" s="112" t="s">
        <v>1140</v>
      </c>
      <c r="G8255" s="115" t="s">
        <v>1915</v>
      </c>
      <c r="H8255" s="121" t="s">
        <v>16</v>
      </c>
      <c r="I8255" s="119" t="e">
        <v>#N/A</v>
      </c>
      <c r="J8255" s="118" t="e">
        <v>#N/A</v>
      </c>
      <c r="K8255" s="117" t="s">
        <v>32</v>
      </c>
    </row>
    <row r="8256" spans="1:11">
      <c r="A8256" s="107" t="s">
        <v>1234</v>
      </c>
      <c r="B8256" s="108">
        <v>39413</v>
      </c>
      <c r="C8256" s="109">
        <v>499800</v>
      </c>
      <c r="D8256" s="110" t="s">
        <v>16</v>
      </c>
      <c r="E8256" s="111">
        <v>279</v>
      </c>
      <c r="F8256" s="112" t="s">
        <v>793</v>
      </c>
      <c r="G8256" s="115" t="s">
        <v>1918</v>
      </c>
      <c r="H8256" s="121" t="s">
        <v>16</v>
      </c>
      <c r="I8256" s="119" t="e">
        <v>#N/A</v>
      </c>
      <c r="J8256" s="118" t="e">
        <v>#N/A</v>
      </c>
      <c r="K8256" s="117" t="s">
        <v>32</v>
      </c>
    </row>
    <row r="8257" spans="1:11">
      <c r="A8257" s="107" t="s">
        <v>1234</v>
      </c>
      <c r="B8257" s="108" t="s">
        <v>1626</v>
      </c>
      <c r="C8257" s="109">
        <v>499900</v>
      </c>
      <c r="D8257" s="110" t="s">
        <v>16</v>
      </c>
      <c r="E8257" s="111">
        <v>220</v>
      </c>
      <c r="F8257" s="112" t="s">
        <v>1280</v>
      </c>
      <c r="G8257" s="115" t="s">
        <v>1920</v>
      </c>
      <c r="H8257" s="121" t="s">
        <v>16</v>
      </c>
      <c r="I8257" s="119" t="e">
        <v>#N/A</v>
      </c>
      <c r="J8257" s="118" t="e">
        <v>#N/A</v>
      </c>
      <c r="K8257" s="117" t="s">
        <v>32</v>
      </c>
    </row>
    <row r="8258" spans="1:11">
      <c r="A8258" s="107" t="s">
        <v>1234</v>
      </c>
      <c r="B8258" s="108" t="s">
        <v>1460</v>
      </c>
      <c r="C8258" s="109">
        <v>499900</v>
      </c>
      <c r="D8258" s="110" t="s">
        <v>16</v>
      </c>
      <c r="E8258" s="111">
        <v>105</v>
      </c>
      <c r="F8258" s="112" t="s">
        <v>1224</v>
      </c>
      <c r="G8258" s="115" t="s">
        <v>1912</v>
      </c>
      <c r="H8258" s="121" t="s">
        <v>16</v>
      </c>
      <c r="I8258" s="119" t="e">
        <v>#N/A</v>
      </c>
      <c r="J8258" s="118" t="e">
        <v>#N/A</v>
      </c>
      <c r="K8258" s="117" t="s">
        <v>32</v>
      </c>
    </row>
    <row r="8259" spans="1:11">
      <c r="A8259" s="107" t="s">
        <v>1234</v>
      </c>
      <c r="B8259" s="108" t="s">
        <v>1398</v>
      </c>
      <c r="C8259" s="109">
        <v>520000</v>
      </c>
      <c r="D8259" s="110" t="s">
        <v>16</v>
      </c>
      <c r="E8259" s="111">
        <v>67</v>
      </c>
      <c r="F8259" s="112" t="s">
        <v>1140</v>
      </c>
      <c r="G8259" s="115" t="s">
        <v>1915</v>
      </c>
      <c r="H8259" s="121" t="s">
        <v>16</v>
      </c>
      <c r="I8259" s="119" t="e">
        <v>#N/A</v>
      </c>
      <c r="J8259" s="118" t="e">
        <v>#N/A</v>
      </c>
      <c r="K8259" s="117" t="s">
        <v>33</v>
      </c>
    </row>
    <row r="8260" spans="1:11">
      <c r="A8260" s="107" t="s">
        <v>1234</v>
      </c>
      <c r="B8260" s="108" t="s">
        <v>1390</v>
      </c>
      <c r="C8260" s="109">
        <v>525000</v>
      </c>
      <c r="D8260" s="110" t="s">
        <v>16</v>
      </c>
      <c r="E8260" s="111">
        <v>77</v>
      </c>
      <c r="F8260" s="112" t="s">
        <v>293</v>
      </c>
      <c r="G8260" s="115" t="s">
        <v>1915</v>
      </c>
      <c r="H8260" s="121" t="s">
        <v>16</v>
      </c>
      <c r="I8260" s="119" t="e">
        <v>#N/A</v>
      </c>
      <c r="J8260" s="118" t="e">
        <v>#N/A</v>
      </c>
      <c r="K8260" s="117" t="s">
        <v>33</v>
      </c>
    </row>
    <row r="8261" spans="1:11">
      <c r="A8261" s="107" t="s">
        <v>1263</v>
      </c>
      <c r="B8261" s="108" t="s">
        <v>1395</v>
      </c>
      <c r="C8261" s="109">
        <v>109900</v>
      </c>
      <c r="D8261" s="110" t="s">
        <v>16</v>
      </c>
      <c r="E8261" s="111">
        <v>92</v>
      </c>
      <c r="F8261" s="112" t="s">
        <v>53</v>
      </c>
      <c r="G8261" s="115" t="s">
        <v>1915</v>
      </c>
      <c r="H8261" s="121" t="s">
        <v>16</v>
      </c>
      <c r="I8261" s="119" t="e">
        <v>#N/A</v>
      </c>
      <c r="J8261" s="118" t="e">
        <v>#N/A</v>
      </c>
      <c r="K8261" s="117" t="s">
        <v>31</v>
      </c>
    </row>
    <row r="8262" spans="1:11">
      <c r="A8262" s="107" t="s">
        <v>1263</v>
      </c>
      <c r="B8262" s="108" t="s">
        <v>1497</v>
      </c>
      <c r="C8262" s="109">
        <v>109900</v>
      </c>
      <c r="D8262" s="110" t="s">
        <v>16</v>
      </c>
      <c r="E8262" s="111">
        <v>91</v>
      </c>
      <c r="F8262" s="112" t="s">
        <v>889</v>
      </c>
      <c r="G8262" s="115" t="s">
        <v>1915</v>
      </c>
      <c r="H8262" s="121" t="s">
        <v>16</v>
      </c>
      <c r="I8262" s="119" t="e">
        <v>#N/A</v>
      </c>
      <c r="J8262" s="118" t="e">
        <v>#N/A</v>
      </c>
      <c r="K8262" s="117" t="s">
        <v>31</v>
      </c>
    </row>
    <row r="8263" spans="1:11">
      <c r="A8263" s="107" t="s">
        <v>1263</v>
      </c>
      <c r="B8263" s="108" t="s">
        <v>1620</v>
      </c>
      <c r="C8263" s="109">
        <v>110000</v>
      </c>
      <c r="D8263" s="110" t="s">
        <v>16</v>
      </c>
      <c r="E8263" s="111">
        <v>238</v>
      </c>
      <c r="F8263" s="112" t="s">
        <v>113</v>
      </c>
      <c r="G8263" s="115" t="s">
        <v>1920</v>
      </c>
      <c r="H8263" s="121" t="s">
        <v>16</v>
      </c>
      <c r="I8263" s="119" t="e">
        <v>#N/A</v>
      </c>
      <c r="J8263" s="118" t="e">
        <v>#N/A</v>
      </c>
      <c r="K8263" s="117" t="s">
        <v>31</v>
      </c>
    </row>
    <row r="8264" spans="1:11">
      <c r="A8264" s="107" t="s">
        <v>1263</v>
      </c>
      <c r="B8264" s="108" t="s">
        <v>1470</v>
      </c>
      <c r="C8264" s="109">
        <v>110000</v>
      </c>
      <c r="D8264" s="110" t="s">
        <v>16</v>
      </c>
      <c r="E8264" s="111">
        <v>207</v>
      </c>
      <c r="F8264" s="112" t="s">
        <v>127</v>
      </c>
      <c r="G8264" s="115" t="s">
        <v>23</v>
      </c>
      <c r="H8264" s="121" t="s">
        <v>16</v>
      </c>
      <c r="I8264" s="119" t="e">
        <v>#N/A</v>
      </c>
      <c r="J8264" s="118" t="e">
        <v>#N/A</v>
      </c>
      <c r="K8264" s="117" t="s">
        <v>31</v>
      </c>
    </row>
    <row r="8265" spans="1:11">
      <c r="A8265" s="107" t="s">
        <v>1263</v>
      </c>
      <c r="B8265" s="108" t="s">
        <v>1454</v>
      </c>
      <c r="C8265" s="109">
        <v>110000</v>
      </c>
      <c r="D8265" s="110" t="s">
        <v>16</v>
      </c>
      <c r="E8265" s="111">
        <v>87</v>
      </c>
      <c r="F8265" s="112" t="s">
        <v>97</v>
      </c>
      <c r="G8265" s="115" t="s">
        <v>1915</v>
      </c>
      <c r="H8265" s="121" t="s">
        <v>16</v>
      </c>
      <c r="I8265" s="119" t="e">
        <v>#N/A</v>
      </c>
      <c r="J8265" s="118" t="e">
        <v>#N/A</v>
      </c>
      <c r="K8265" s="117" t="s">
        <v>31</v>
      </c>
    </row>
    <row r="8266" spans="1:11">
      <c r="A8266" s="107" t="s">
        <v>1263</v>
      </c>
      <c r="B8266" s="108" t="s">
        <v>1359</v>
      </c>
      <c r="C8266" s="109">
        <v>110000</v>
      </c>
      <c r="D8266" s="110" t="s">
        <v>16</v>
      </c>
      <c r="E8266" s="111">
        <v>3</v>
      </c>
      <c r="F8266" s="112" t="s">
        <v>75</v>
      </c>
      <c r="G8266" s="115" t="s">
        <v>1910</v>
      </c>
      <c r="H8266" s="121" t="s">
        <v>16</v>
      </c>
      <c r="I8266" s="119" t="e">
        <v>#N/A</v>
      </c>
      <c r="J8266" s="118" t="e">
        <v>#N/A</v>
      </c>
      <c r="K8266" s="117" t="s">
        <v>31</v>
      </c>
    </row>
    <row r="8267" spans="1:11">
      <c r="A8267" s="107" t="s">
        <v>1263</v>
      </c>
      <c r="B8267" s="108" t="s">
        <v>1606</v>
      </c>
      <c r="C8267" s="109">
        <v>110900</v>
      </c>
      <c r="D8267" s="110" t="s">
        <v>16</v>
      </c>
      <c r="E8267" s="111">
        <v>122</v>
      </c>
      <c r="F8267" s="112" t="s">
        <v>351</v>
      </c>
      <c r="G8267" s="115" t="s">
        <v>23</v>
      </c>
      <c r="H8267" s="121" t="s">
        <v>16</v>
      </c>
      <c r="I8267" s="119" t="e">
        <v>#N/A</v>
      </c>
      <c r="J8267" s="118" t="e">
        <v>#N/A</v>
      </c>
      <c r="K8267" s="117" t="s">
        <v>31</v>
      </c>
    </row>
    <row r="8268" spans="1:11">
      <c r="A8268" s="107" t="s">
        <v>1263</v>
      </c>
      <c r="B8268" s="108" t="s">
        <v>1662</v>
      </c>
      <c r="C8268" s="109">
        <v>184900</v>
      </c>
      <c r="D8268" s="110" t="s">
        <v>16</v>
      </c>
      <c r="E8268" s="111">
        <v>352</v>
      </c>
      <c r="F8268" s="112" t="s">
        <v>371</v>
      </c>
      <c r="G8268" s="115" t="s">
        <v>1923</v>
      </c>
      <c r="H8268" s="121" t="s">
        <v>16</v>
      </c>
      <c r="I8268" s="119" t="e">
        <v>#N/A</v>
      </c>
      <c r="J8268" s="118" t="e">
        <v>#N/A</v>
      </c>
      <c r="K8268" s="117" t="s">
        <v>31</v>
      </c>
    </row>
    <row r="8269" spans="1:11">
      <c r="A8269" s="107" t="s">
        <v>1263</v>
      </c>
      <c r="B8269" s="108" t="s">
        <v>1452</v>
      </c>
      <c r="C8269" s="109">
        <v>184900</v>
      </c>
      <c r="D8269" s="110" t="s">
        <v>18</v>
      </c>
      <c r="E8269" s="111">
        <v>17</v>
      </c>
      <c r="F8269" s="112" t="s">
        <v>1131</v>
      </c>
      <c r="G8269" s="115" t="s">
        <v>1910</v>
      </c>
      <c r="H8269" s="121" t="s">
        <v>27</v>
      </c>
      <c r="I8269" s="119" t="e">
        <v>#N/A</v>
      </c>
      <c r="J8269" s="118" t="e">
        <v>#N/A</v>
      </c>
      <c r="K8269" s="117" t="s">
        <v>31</v>
      </c>
    </row>
    <row r="8270" spans="1:11">
      <c r="A8270" s="107" t="s">
        <v>1263</v>
      </c>
      <c r="B8270" s="108" t="s">
        <v>1390</v>
      </c>
      <c r="C8270" s="109">
        <v>186000</v>
      </c>
      <c r="D8270" s="110" t="s">
        <v>16</v>
      </c>
      <c r="E8270" s="111">
        <v>77</v>
      </c>
      <c r="F8270" s="112" t="s">
        <v>560</v>
      </c>
      <c r="G8270" s="115" t="s">
        <v>1915</v>
      </c>
      <c r="H8270" s="121" t="s">
        <v>16</v>
      </c>
      <c r="I8270" s="119" t="e">
        <v>#N/A</v>
      </c>
      <c r="J8270" s="118" t="e">
        <v>#N/A</v>
      </c>
      <c r="K8270" s="117" t="s">
        <v>31</v>
      </c>
    </row>
    <row r="8271" spans="1:11">
      <c r="A8271" s="107" t="s">
        <v>1263</v>
      </c>
      <c r="B8271" s="108" t="s">
        <v>1367</v>
      </c>
      <c r="C8271" s="109">
        <v>187000</v>
      </c>
      <c r="D8271" s="110" t="s">
        <v>16</v>
      </c>
      <c r="E8271" s="111">
        <v>174</v>
      </c>
      <c r="F8271" s="112" t="s">
        <v>166</v>
      </c>
      <c r="G8271" s="115" t="s">
        <v>1914</v>
      </c>
      <c r="H8271" s="121" t="s">
        <v>16</v>
      </c>
      <c r="I8271" s="119" t="e">
        <v>#N/A</v>
      </c>
      <c r="J8271" s="118" t="e">
        <v>#N/A</v>
      </c>
      <c r="K8271" s="117" t="s">
        <v>31</v>
      </c>
    </row>
    <row r="8272" spans="1:11">
      <c r="A8272" s="107" t="s">
        <v>1263</v>
      </c>
      <c r="B8272" s="108" t="s">
        <v>1581</v>
      </c>
      <c r="C8272" s="109">
        <v>189000</v>
      </c>
      <c r="D8272" s="110" t="s">
        <v>16</v>
      </c>
      <c r="E8272" s="111">
        <v>514</v>
      </c>
      <c r="F8272" s="112" t="s">
        <v>402</v>
      </c>
      <c r="G8272" s="115" t="s">
        <v>1933</v>
      </c>
      <c r="H8272" s="121" t="s">
        <v>16</v>
      </c>
      <c r="I8272" s="119" t="e">
        <v>#N/A</v>
      </c>
      <c r="J8272" s="118" t="e">
        <v>#N/A</v>
      </c>
      <c r="K8272" s="117" t="s">
        <v>31</v>
      </c>
    </row>
    <row r="8273" spans="1:11">
      <c r="A8273" s="107" t="s">
        <v>1263</v>
      </c>
      <c r="B8273" s="108" t="s">
        <v>1560</v>
      </c>
      <c r="C8273" s="109">
        <v>189000</v>
      </c>
      <c r="D8273" s="110" t="s">
        <v>16</v>
      </c>
      <c r="E8273" s="111">
        <v>404</v>
      </c>
      <c r="F8273" s="112" t="s">
        <v>434</v>
      </c>
      <c r="G8273" s="115" t="s">
        <v>1927</v>
      </c>
      <c r="H8273" s="121" t="s">
        <v>16</v>
      </c>
      <c r="I8273" s="119" t="e">
        <v>#N/A</v>
      </c>
      <c r="J8273" s="118" t="e">
        <v>#N/A</v>
      </c>
      <c r="K8273" s="117" t="s">
        <v>31</v>
      </c>
    </row>
    <row r="8274" spans="1:11">
      <c r="A8274" s="107" t="s">
        <v>1263</v>
      </c>
      <c r="B8274" s="108" t="s">
        <v>1526</v>
      </c>
      <c r="C8274" s="109">
        <v>189000</v>
      </c>
      <c r="D8274" s="110" t="s">
        <v>16</v>
      </c>
      <c r="E8274" s="111">
        <v>165</v>
      </c>
      <c r="F8274" s="112" t="s">
        <v>213</v>
      </c>
      <c r="G8274" s="115" t="s">
        <v>1914</v>
      </c>
      <c r="H8274" s="121" t="s">
        <v>16</v>
      </c>
      <c r="I8274" s="119" t="e">
        <v>#N/A</v>
      </c>
      <c r="J8274" s="118" t="e">
        <v>#N/A</v>
      </c>
      <c r="K8274" s="117" t="s">
        <v>31</v>
      </c>
    </row>
    <row r="8275" spans="1:11">
      <c r="A8275" s="107" t="s">
        <v>1263</v>
      </c>
      <c r="B8275" s="108" t="s">
        <v>1769</v>
      </c>
      <c r="C8275" s="109">
        <v>189000</v>
      </c>
      <c r="D8275" s="110" t="s">
        <v>16</v>
      </c>
      <c r="E8275" s="111">
        <v>106</v>
      </c>
      <c r="F8275" s="112" t="s">
        <v>59</v>
      </c>
      <c r="G8275" s="115" t="s">
        <v>1912</v>
      </c>
      <c r="H8275" s="121" t="s">
        <v>16</v>
      </c>
      <c r="I8275" s="119" t="e">
        <v>#N/A</v>
      </c>
      <c r="J8275" s="118" t="e">
        <v>#N/A</v>
      </c>
      <c r="K8275" s="117" t="s">
        <v>31</v>
      </c>
    </row>
    <row r="8276" spans="1:11">
      <c r="A8276" s="107" t="s">
        <v>1263</v>
      </c>
      <c r="B8276" s="108" t="s">
        <v>1471</v>
      </c>
      <c r="C8276" s="109">
        <v>189000</v>
      </c>
      <c r="D8276" s="110" t="s">
        <v>16</v>
      </c>
      <c r="E8276" s="111">
        <v>69</v>
      </c>
      <c r="F8276" s="112" t="s">
        <v>174</v>
      </c>
      <c r="G8276" s="115" t="s">
        <v>1915</v>
      </c>
      <c r="H8276" s="121" t="s">
        <v>16</v>
      </c>
      <c r="I8276" s="119" t="e">
        <v>#N/A</v>
      </c>
      <c r="J8276" s="118" t="e">
        <v>#N/A</v>
      </c>
      <c r="K8276" s="117" t="s">
        <v>31</v>
      </c>
    </row>
    <row r="8277" spans="1:11">
      <c r="A8277" s="107" t="s">
        <v>1263</v>
      </c>
      <c r="B8277" s="108" t="s">
        <v>1665</v>
      </c>
      <c r="C8277" s="109">
        <v>189750</v>
      </c>
      <c r="D8277" s="110" t="s">
        <v>16</v>
      </c>
      <c r="E8277" s="111">
        <v>45</v>
      </c>
      <c r="F8277" s="112" t="s">
        <v>1222</v>
      </c>
      <c r="G8277" s="115" t="s">
        <v>1911</v>
      </c>
      <c r="H8277" s="121" t="s">
        <v>16</v>
      </c>
      <c r="I8277" s="119" t="e">
        <v>#N/A</v>
      </c>
      <c r="J8277" s="118" t="e">
        <v>#N/A</v>
      </c>
      <c r="K8277" s="117" t="s">
        <v>31</v>
      </c>
    </row>
    <row r="8278" spans="1:11">
      <c r="A8278" s="107" t="s">
        <v>1263</v>
      </c>
      <c r="B8278" s="108" t="s">
        <v>1437</v>
      </c>
      <c r="C8278" s="109">
        <v>189800</v>
      </c>
      <c r="D8278" s="110" t="s">
        <v>16</v>
      </c>
      <c r="E8278" s="111">
        <v>159</v>
      </c>
      <c r="F8278" s="112" t="s">
        <v>75</v>
      </c>
      <c r="G8278" s="115" t="s">
        <v>1914</v>
      </c>
      <c r="H8278" s="121" t="s">
        <v>16</v>
      </c>
      <c r="I8278" s="119" t="e">
        <v>#N/A</v>
      </c>
      <c r="J8278" s="118" t="e">
        <v>#N/A</v>
      </c>
      <c r="K8278" s="117" t="s">
        <v>31</v>
      </c>
    </row>
    <row r="8279" spans="1:11">
      <c r="A8279" s="107" t="s">
        <v>1263</v>
      </c>
      <c r="B8279" s="108" t="s">
        <v>1724</v>
      </c>
      <c r="C8279" s="109">
        <v>189900</v>
      </c>
      <c r="D8279" s="110" t="s">
        <v>16</v>
      </c>
      <c r="E8279" s="111">
        <v>191</v>
      </c>
      <c r="F8279" s="112" t="s">
        <v>889</v>
      </c>
      <c r="G8279" s="115" t="s">
        <v>23</v>
      </c>
      <c r="H8279" s="121" t="s">
        <v>16</v>
      </c>
      <c r="I8279" s="119" t="e">
        <v>#N/A</v>
      </c>
      <c r="J8279" s="118" t="e">
        <v>#N/A</v>
      </c>
      <c r="K8279" s="117" t="s">
        <v>31</v>
      </c>
    </row>
    <row r="8280" spans="1:11">
      <c r="A8280" s="107" t="s">
        <v>1263</v>
      </c>
      <c r="B8280" s="108" t="s">
        <v>1460</v>
      </c>
      <c r="C8280" s="109">
        <v>189900</v>
      </c>
      <c r="D8280" s="110" t="s">
        <v>16</v>
      </c>
      <c r="E8280" s="111">
        <v>105</v>
      </c>
      <c r="F8280" s="112" t="s">
        <v>936</v>
      </c>
      <c r="G8280" s="115" t="s">
        <v>1912</v>
      </c>
      <c r="H8280" s="121" t="s">
        <v>16</v>
      </c>
      <c r="I8280" s="119" t="e">
        <v>#N/A</v>
      </c>
      <c r="J8280" s="118" t="e">
        <v>#N/A</v>
      </c>
      <c r="K8280" s="117" t="s">
        <v>31</v>
      </c>
    </row>
    <row r="8281" spans="1:11">
      <c r="A8281" s="107" t="s">
        <v>1263</v>
      </c>
      <c r="B8281" s="108" t="s">
        <v>1483</v>
      </c>
      <c r="C8281" s="109">
        <v>189900</v>
      </c>
      <c r="D8281" s="110" t="s">
        <v>16</v>
      </c>
      <c r="E8281" s="111">
        <v>8</v>
      </c>
      <c r="F8281" s="112" t="s">
        <v>315</v>
      </c>
      <c r="G8281" s="115" t="s">
        <v>1910</v>
      </c>
      <c r="H8281" s="121" t="s">
        <v>16</v>
      </c>
      <c r="I8281" s="119" t="e">
        <v>#N/A</v>
      </c>
      <c r="J8281" s="118" t="e">
        <v>#N/A</v>
      </c>
      <c r="K8281" s="117" t="s">
        <v>31</v>
      </c>
    </row>
    <row r="8282" spans="1:11">
      <c r="A8282" s="107" t="s">
        <v>1263</v>
      </c>
      <c r="B8282" s="108">
        <v>39421</v>
      </c>
      <c r="C8282" s="109">
        <v>190000</v>
      </c>
      <c r="D8282" s="110" t="s">
        <v>16</v>
      </c>
      <c r="E8282" s="111">
        <v>271</v>
      </c>
      <c r="F8282" s="112" t="s">
        <v>742</v>
      </c>
      <c r="G8282" s="115" t="s">
        <v>1919</v>
      </c>
      <c r="H8282" s="121" t="s">
        <v>16</v>
      </c>
      <c r="I8282" s="119" t="e">
        <v>#N/A</v>
      </c>
      <c r="J8282" s="118" t="e">
        <v>#N/A</v>
      </c>
      <c r="K8282" s="117" t="s">
        <v>31</v>
      </c>
    </row>
    <row r="8283" spans="1:11">
      <c r="A8283" s="107" t="s">
        <v>1263</v>
      </c>
      <c r="B8283" s="108" t="s">
        <v>1640</v>
      </c>
      <c r="C8283" s="109">
        <v>190000</v>
      </c>
      <c r="D8283" s="110" t="s">
        <v>16</v>
      </c>
      <c r="E8283" s="111">
        <v>182</v>
      </c>
      <c r="F8283" s="112" t="s">
        <v>252</v>
      </c>
      <c r="G8283" s="115" t="s">
        <v>1914</v>
      </c>
      <c r="H8283" s="121" t="s">
        <v>16</v>
      </c>
      <c r="I8283" s="119" t="e">
        <v>#N/A</v>
      </c>
      <c r="J8283" s="118" t="e">
        <v>#N/A</v>
      </c>
      <c r="K8283" s="117" t="s">
        <v>31</v>
      </c>
    </row>
    <row r="8284" spans="1:11">
      <c r="A8284" s="107" t="s">
        <v>1263</v>
      </c>
      <c r="B8284" s="108" t="s">
        <v>1417</v>
      </c>
      <c r="C8284" s="109">
        <v>190000</v>
      </c>
      <c r="D8284" s="110" t="s">
        <v>19</v>
      </c>
      <c r="E8284" s="111">
        <v>151</v>
      </c>
      <c r="F8284" s="112" t="s">
        <v>327</v>
      </c>
      <c r="G8284" s="115" t="s">
        <v>1914</v>
      </c>
      <c r="H8284" s="121" t="s">
        <v>16</v>
      </c>
      <c r="I8284" s="119" t="e">
        <v>#N/A</v>
      </c>
      <c r="J8284" s="118" t="e">
        <v>#N/A</v>
      </c>
      <c r="K8284" s="117" t="s">
        <v>31</v>
      </c>
    </row>
    <row r="8285" spans="1:11">
      <c r="A8285" s="107" t="s">
        <v>1263</v>
      </c>
      <c r="B8285" s="108" t="s">
        <v>1365</v>
      </c>
      <c r="C8285" s="109">
        <v>190000</v>
      </c>
      <c r="D8285" s="110" t="s">
        <v>16</v>
      </c>
      <c r="E8285" s="111">
        <v>149</v>
      </c>
      <c r="F8285" s="112" t="s">
        <v>1222</v>
      </c>
      <c r="G8285" s="115" t="s">
        <v>1913</v>
      </c>
      <c r="H8285" s="121" t="s">
        <v>16</v>
      </c>
      <c r="I8285" s="119" t="e">
        <v>#N/A</v>
      </c>
      <c r="J8285" s="118" t="e">
        <v>#N/A</v>
      </c>
      <c r="K8285" s="117" t="s">
        <v>31</v>
      </c>
    </row>
    <row r="8286" spans="1:11">
      <c r="A8286" s="107" t="s">
        <v>1263</v>
      </c>
      <c r="B8286" s="108" t="s">
        <v>1433</v>
      </c>
      <c r="C8286" s="109">
        <v>193000</v>
      </c>
      <c r="D8286" s="110" t="s">
        <v>16</v>
      </c>
      <c r="E8286" s="111">
        <v>39</v>
      </c>
      <c r="F8286" s="112" t="s">
        <v>434</v>
      </c>
      <c r="G8286" s="115" t="s">
        <v>1911</v>
      </c>
      <c r="H8286" s="121" t="s">
        <v>16</v>
      </c>
      <c r="I8286" s="119" t="e">
        <v>#N/A</v>
      </c>
      <c r="J8286" s="118" t="e">
        <v>#N/A</v>
      </c>
      <c r="K8286" s="117" t="s">
        <v>31</v>
      </c>
    </row>
    <row r="8287" spans="1:11">
      <c r="A8287" s="107" t="s">
        <v>1263</v>
      </c>
      <c r="B8287" s="108" t="s">
        <v>1433</v>
      </c>
      <c r="C8287" s="109">
        <v>194999</v>
      </c>
      <c r="D8287" s="110" t="s">
        <v>16</v>
      </c>
      <c r="E8287" s="111">
        <v>39</v>
      </c>
      <c r="F8287" s="112" t="s">
        <v>315</v>
      </c>
      <c r="G8287" s="115" t="s">
        <v>1911</v>
      </c>
      <c r="H8287" s="121" t="s">
        <v>16</v>
      </c>
      <c r="I8287" s="119" t="e">
        <v>#N/A</v>
      </c>
      <c r="J8287" s="118" t="e">
        <v>#N/A</v>
      </c>
      <c r="K8287" s="117" t="s">
        <v>31</v>
      </c>
    </row>
    <row r="8288" spans="1:11">
      <c r="A8288" s="107" t="s">
        <v>1263</v>
      </c>
      <c r="B8288" s="108" t="s">
        <v>1497</v>
      </c>
      <c r="C8288" s="109">
        <v>195000</v>
      </c>
      <c r="D8288" s="110" t="s">
        <v>16</v>
      </c>
      <c r="E8288" s="111">
        <v>91</v>
      </c>
      <c r="F8288" s="112" t="s">
        <v>253</v>
      </c>
      <c r="G8288" s="115" t="s">
        <v>1915</v>
      </c>
      <c r="H8288" s="121" t="s">
        <v>16</v>
      </c>
      <c r="I8288" s="119" t="e">
        <v>#N/A</v>
      </c>
      <c r="J8288" s="118" t="e">
        <v>#N/A</v>
      </c>
      <c r="K8288" s="117" t="s">
        <v>31</v>
      </c>
    </row>
    <row r="8289" spans="1:11">
      <c r="A8289" s="107" t="s">
        <v>1263</v>
      </c>
      <c r="B8289" s="108" t="s">
        <v>1623</v>
      </c>
      <c r="C8289" s="109">
        <v>195000</v>
      </c>
      <c r="D8289" s="110" t="s">
        <v>18</v>
      </c>
      <c r="E8289" s="111">
        <v>61</v>
      </c>
      <c r="F8289" s="112" t="s">
        <v>130</v>
      </c>
      <c r="G8289" s="115" t="s">
        <v>1911</v>
      </c>
      <c r="H8289" s="121" t="s">
        <v>27</v>
      </c>
      <c r="I8289" s="119" t="e">
        <v>#N/A</v>
      </c>
      <c r="J8289" s="118" t="e">
        <v>#N/A</v>
      </c>
      <c r="K8289" s="117" t="s">
        <v>31</v>
      </c>
    </row>
    <row r="8290" spans="1:11">
      <c r="A8290" s="107" t="s">
        <v>1263</v>
      </c>
      <c r="B8290" s="108" t="s">
        <v>1423</v>
      </c>
      <c r="C8290" s="109">
        <v>196000</v>
      </c>
      <c r="D8290" s="110" t="s">
        <v>16</v>
      </c>
      <c r="E8290" s="111">
        <v>93</v>
      </c>
      <c r="F8290" s="112" t="s">
        <v>889</v>
      </c>
      <c r="G8290" s="115" t="s">
        <v>1912</v>
      </c>
      <c r="H8290" s="121" t="s">
        <v>16</v>
      </c>
      <c r="I8290" s="119" t="e">
        <v>#N/A</v>
      </c>
      <c r="J8290" s="118" t="e">
        <v>#N/A</v>
      </c>
      <c r="K8290" s="117" t="s">
        <v>31</v>
      </c>
    </row>
    <row r="8291" spans="1:11">
      <c r="A8291" s="107" t="s">
        <v>1263</v>
      </c>
      <c r="B8291" s="108">
        <v>39432</v>
      </c>
      <c r="C8291" s="109">
        <v>199000</v>
      </c>
      <c r="D8291" s="110" t="s">
        <v>16</v>
      </c>
      <c r="E8291" s="111">
        <v>260</v>
      </c>
      <c r="F8291" s="112" t="s">
        <v>1135</v>
      </c>
      <c r="G8291" s="115" t="s">
        <v>1919</v>
      </c>
      <c r="H8291" s="121" t="s">
        <v>16</v>
      </c>
      <c r="I8291" s="119" t="e">
        <v>#N/A</v>
      </c>
      <c r="J8291" s="118" t="e">
        <v>#N/A</v>
      </c>
      <c r="K8291" s="117" t="s">
        <v>31</v>
      </c>
    </row>
    <row r="8292" spans="1:11">
      <c r="A8292" s="107" t="s">
        <v>1263</v>
      </c>
      <c r="B8292" s="108" t="s">
        <v>1395</v>
      </c>
      <c r="C8292" s="109">
        <v>199000</v>
      </c>
      <c r="D8292" s="110" t="s">
        <v>16</v>
      </c>
      <c r="E8292" s="111">
        <v>92</v>
      </c>
      <c r="F8292" s="112" t="s">
        <v>119</v>
      </c>
      <c r="G8292" s="115" t="s">
        <v>1915</v>
      </c>
      <c r="H8292" s="121" t="s">
        <v>16</v>
      </c>
      <c r="I8292" s="119" t="e">
        <v>#N/A</v>
      </c>
      <c r="J8292" s="118" t="e">
        <v>#N/A</v>
      </c>
      <c r="K8292" s="117" t="s">
        <v>31</v>
      </c>
    </row>
    <row r="8293" spans="1:11">
      <c r="A8293" s="107" t="s">
        <v>1263</v>
      </c>
      <c r="B8293" s="108" t="s">
        <v>1736</v>
      </c>
      <c r="C8293" s="109">
        <v>199900</v>
      </c>
      <c r="D8293" s="110" t="s">
        <v>16</v>
      </c>
      <c r="E8293" s="111">
        <v>356</v>
      </c>
      <c r="F8293" s="112" t="s">
        <v>1282</v>
      </c>
      <c r="G8293" s="115" t="s">
        <v>1923</v>
      </c>
      <c r="H8293" s="121" t="s">
        <v>16</v>
      </c>
      <c r="I8293" s="119" t="e">
        <v>#N/A</v>
      </c>
      <c r="J8293" s="118" t="e">
        <v>#N/A</v>
      </c>
      <c r="K8293" s="117" t="s">
        <v>31</v>
      </c>
    </row>
    <row r="8294" spans="1:11">
      <c r="A8294" s="107" t="s">
        <v>1263</v>
      </c>
      <c r="B8294" s="108">
        <v>39423</v>
      </c>
      <c r="C8294" s="109">
        <v>199999</v>
      </c>
      <c r="D8294" s="110" t="s">
        <v>16</v>
      </c>
      <c r="E8294" s="111">
        <v>269</v>
      </c>
      <c r="F8294" s="112" t="s">
        <v>890</v>
      </c>
      <c r="G8294" s="115" t="s">
        <v>1919</v>
      </c>
      <c r="H8294" s="121" t="s">
        <v>16</v>
      </c>
      <c r="I8294" s="119" t="e">
        <v>#N/A</v>
      </c>
      <c r="J8294" s="118" t="e">
        <v>#N/A</v>
      </c>
      <c r="K8294" s="117" t="s">
        <v>31</v>
      </c>
    </row>
    <row r="8295" spans="1:11">
      <c r="A8295" s="107" t="s">
        <v>1263</v>
      </c>
      <c r="B8295" s="108" t="s">
        <v>1391</v>
      </c>
      <c r="C8295" s="109">
        <v>200000</v>
      </c>
      <c r="D8295" s="110" t="s">
        <v>16</v>
      </c>
      <c r="E8295" s="111">
        <v>173</v>
      </c>
      <c r="F8295" s="112" t="s">
        <v>583</v>
      </c>
      <c r="G8295" s="115" t="s">
        <v>1914</v>
      </c>
      <c r="H8295" s="121" t="s">
        <v>16</v>
      </c>
      <c r="I8295" s="119" t="e">
        <v>#N/A</v>
      </c>
      <c r="J8295" s="118" t="e">
        <v>#N/A</v>
      </c>
      <c r="K8295" s="117" t="s">
        <v>31</v>
      </c>
    </row>
    <row r="8296" spans="1:11">
      <c r="A8296" s="107" t="s">
        <v>1263</v>
      </c>
      <c r="B8296" s="108" t="s">
        <v>1529</v>
      </c>
      <c r="C8296" s="109">
        <v>200000</v>
      </c>
      <c r="D8296" s="110" t="s">
        <v>16</v>
      </c>
      <c r="E8296" s="111">
        <v>157</v>
      </c>
      <c r="F8296" s="112" t="s">
        <v>53</v>
      </c>
      <c r="G8296" s="115" t="s">
        <v>1914</v>
      </c>
      <c r="H8296" s="121" t="s">
        <v>16</v>
      </c>
      <c r="I8296" s="119" t="e">
        <v>#N/A</v>
      </c>
      <c r="J8296" s="118" t="e">
        <v>#N/A</v>
      </c>
      <c r="K8296" s="117" t="s">
        <v>31</v>
      </c>
    </row>
    <row r="8297" spans="1:11">
      <c r="A8297" s="107" t="s">
        <v>1263</v>
      </c>
      <c r="B8297" s="108" t="s">
        <v>1392</v>
      </c>
      <c r="C8297" s="109">
        <v>200000</v>
      </c>
      <c r="D8297" s="110" t="s">
        <v>16</v>
      </c>
      <c r="E8297" s="111">
        <v>124</v>
      </c>
      <c r="F8297" s="112" t="s">
        <v>85</v>
      </c>
      <c r="G8297" s="115" t="s">
        <v>1913</v>
      </c>
      <c r="H8297" s="121" t="s">
        <v>16</v>
      </c>
      <c r="I8297" s="119" t="e">
        <v>#N/A</v>
      </c>
      <c r="J8297" s="118" t="e">
        <v>#N/A</v>
      </c>
      <c r="K8297" s="117" t="s">
        <v>31</v>
      </c>
    </row>
    <row r="8298" spans="1:11">
      <c r="A8298" s="107" t="s">
        <v>1263</v>
      </c>
      <c r="B8298" s="108" t="s">
        <v>1381</v>
      </c>
      <c r="C8298" s="109">
        <v>200000</v>
      </c>
      <c r="D8298" s="110" t="s">
        <v>16</v>
      </c>
      <c r="E8298" s="111">
        <v>88</v>
      </c>
      <c r="F8298" s="112" t="s">
        <v>583</v>
      </c>
      <c r="G8298" s="115" t="s">
        <v>1915</v>
      </c>
      <c r="H8298" s="121" t="s">
        <v>16</v>
      </c>
      <c r="I8298" s="119" t="e">
        <v>#N/A</v>
      </c>
      <c r="J8298" s="118" t="e">
        <v>#N/A</v>
      </c>
      <c r="K8298" s="117" t="s">
        <v>31</v>
      </c>
    </row>
    <row r="8299" spans="1:11">
      <c r="A8299" s="107" t="s">
        <v>1263</v>
      </c>
      <c r="B8299" s="108" t="s">
        <v>1501</v>
      </c>
      <c r="C8299" s="109">
        <v>200000</v>
      </c>
      <c r="D8299" s="110" t="s">
        <v>16</v>
      </c>
      <c r="E8299" s="111">
        <v>9</v>
      </c>
      <c r="F8299" s="112" t="s">
        <v>1222</v>
      </c>
      <c r="G8299" s="115" t="s">
        <v>1910</v>
      </c>
      <c r="H8299" s="121" t="s">
        <v>16</v>
      </c>
      <c r="I8299" s="119" t="e">
        <v>#N/A</v>
      </c>
      <c r="J8299" s="118" t="e">
        <v>#N/A</v>
      </c>
      <c r="K8299" s="117" t="s">
        <v>31</v>
      </c>
    </row>
    <row r="8300" spans="1:11">
      <c r="A8300" s="107" t="s">
        <v>1263</v>
      </c>
      <c r="B8300" s="108" t="s">
        <v>1477</v>
      </c>
      <c r="C8300" s="109">
        <v>204900</v>
      </c>
      <c r="D8300" s="110" t="s">
        <v>16</v>
      </c>
      <c r="E8300" s="111">
        <v>230</v>
      </c>
      <c r="F8300" s="112" t="s">
        <v>889</v>
      </c>
      <c r="G8300" s="115" t="s">
        <v>1920</v>
      </c>
      <c r="H8300" s="121" t="s">
        <v>16</v>
      </c>
      <c r="I8300" s="119" t="e">
        <v>#N/A</v>
      </c>
      <c r="J8300" s="118" t="e">
        <v>#N/A</v>
      </c>
      <c r="K8300" s="117" t="s">
        <v>31</v>
      </c>
    </row>
    <row r="8301" spans="1:11">
      <c r="A8301" s="107" t="s">
        <v>1263</v>
      </c>
      <c r="B8301" s="108" t="s">
        <v>1468</v>
      </c>
      <c r="C8301" s="109">
        <v>204900</v>
      </c>
      <c r="D8301" s="110" t="s">
        <v>16</v>
      </c>
      <c r="E8301" s="111">
        <v>181</v>
      </c>
      <c r="F8301" s="112" t="s">
        <v>196</v>
      </c>
      <c r="G8301" s="115" t="s">
        <v>1914</v>
      </c>
      <c r="H8301" s="121" t="s">
        <v>16</v>
      </c>
      <c r="I8301" s="119" t="e">
        <v>#N/A</v>
      </c>
      <c r="J8301" s="118" t="e">
        <v>#N/A</v>
      </c>
      <c r="K8301" s="117" t="s">
        <v>31</v>
      </c>
    </row>
    <row r="8302" spans="1:11">
      <c r="A8302" s="107" t="s">
        <v>1263</v>
      </c>
      <c r="B8302" s="108" t="s">
        <v>1418</v>
      </c>
      <c r="C8302" s="109">
        <v>208900</v>
      </c>
      <c r="D8302" s="110" t="s">
        <v>16</v>
      </c>
      <c r="E8302" s="111">
        <v>19</v>
      </c>
      <c r="F8302" s="112" t="s">
        <v>206</v>
      </c>
      <c r="G8302" s="115" t="s">
        <v>1910</v>
      </c>
      <c r="H8302" s="121" t="s">
        <v>16</v>
      </c>
      <c r="I8302" s="119" t="e">
        <v>#N/A</v>
      </c>
      <c r="J8302" s="118" t="e">
        <v>#N/A</v>
      </c>
      <c r="K8302" s="117" t="s">
        <v>31</v>
      </c>
    </row>
    <row r="8303" spans="1:11">
      <c r="A8303" s="107" t="s">
        <v>1263</v>
      </c>
      <c r="B8303" s="108" t="s">
        <v>1546</v>
      </c>
      <c r="C8303" s="109">
        <v>209000</v>
      </c>
      <c r="D8303" s="110" t="s">
        <v>16</v>
      </c>
      <c r="E8303" s="111">
        <v>133</v>
      </c>
      <c r="F8303" s="112" t="s">
        <v>739</v>
      </c>
      <c r="G8303" s="115" t="s">
        <v>1913</v>
      </c>
      <c r="H8303" s="121" t="s">
        <v>16</v>
      </c>
      <c r="I8303" s="119" t="e">
        <v>#N/A</v>
      </c>
      <c r="J8303" s="118" t="e">
        <v>#N/A</v>
      </c>
      <c r="K8303" s="117" t="s">
        <v>31</v>
      </c>
    </row>
    <row r="8304" spans="1:11">
      <c r="A8304" s="107" t="s">
        <v>1263</v>
      </c>
      <c r="B8304" s="108">
        <v>39405</v>
      </c>
      <c r="C8304" s="109">
        <v>209900</v>
      </c>
      <c r="D8304" s="110" t="s">
        <v>16</v>
      </c>
      <c r="E8304" s="111">
        <v>287</v>
      </c>
      <c r="F8304" s="112" t="s">
        <v>630</v>
      </c>
      <c r="G8304" s="115" t="s">
        <v>1918</v>
      </c>
      <c r="H8304" s="121" t="s">
        <v>16</v>
      </c>
      <c r="I8304" s="119" t="e">
        <v>#N/A</v>
      </c>
      <c r="J8304" s="118" t="e">
        <v>#N/A</v>
      </c>
      <c r="K8304" s="117" t="s">
        <v>31</v>
      </c>
    </row>
    <row r="8305" spans="1:11">
      <c r="A8305" s="107" t="s">
        <v>1263</v>
      </c>
      <c r="B8305" s="108" t="s">
        <v>1667</v>
      </c>
      <c r="C8305" s="109">
        <v>210000</v>
      </c>
      <c r="D8305" s="110" t="s">
        <v>18</v>
      </c>
      <c r="E8305" s="111">
        <v>131</v>
      </c>
      <c r="F8305" s="112" t="s">
        <v>458</v>
      </c>
      <c r="G8305" s="115" t="s">
        <v>1913</v>
      </c>
      <c r="H8305" s="121" t="s">
        <v>27</v>
      </c>
      <c r="I8305" s="119" t="e">
        <v>#N/A</v>
      </c>
      <c r="J8305" s="118" t="e">
        <v>#N/A</v>
      </c>
      <c r="K8305" s="117" t="s">
        <v>31</v>
      </c>
    </row>
    <row r="8306" spans="1:11">
      <c r="A8306" s="107" t="s">
        <v>1263</v>
      </c>
      <c r="B8306" s="108" t="s">
        <v>1384</v>
      </c>
      <c r="C8306" s="109">
        <v>210000</v>
      </c>
      <c r="D8306" s="110" t="s">
        <v>16</v>
      </c>
      <c r="E8306" s="111">
        <v>73</v>
      </c>
      <c r="F8306" s="112" t="s">
        <v>236</v>
      </c>
      <c r="G8306" s="115" t="s">
        <v>1915</v>
      </c>
      <c r="H8306" s="121" t="s">
        <v>16</v>
      </c>
      <c r="I8306" s="119" t="e">
        <v>#N/A</v>
      </c>
      <c r="J8306" s="118" t="e">
        <v>#N/A</v>
      </c>
      <c r="K8306" s="117" t="s">
        <v>31</v>
      </c>
    </row>
    <row r="8307" spans="1:11">
      <c r="A8307" s="107" t="s">
        <v>1263</v>
      </c>
      <c r="B8307" s="108">
        <v>39435</v>
      </c>
      <c r="C8307" s="109">
        <v>210900</v>
      </c>
      <c r="D8307" s="110" t="s">
        <v>18</v>
      </c>
      <c r="E8307" s="111">
        <v>257</v>
      </c>
      <c r="F8307" s="112" t="s">
        <v>130</v>
      </c>
      <c r="G8307" s="115" t="s">
        <v>1919</v>
      </c>
      <c r="H8307" s="121" t="s">
        <v>27</v>
      </c>
      <c r="I8307" s="119" t="e">
        <v>#N/A</v>
      </c>
      <c r="J8307" s="118" t="e">
        <v>#N/A</v>
      </c>
      <c r="K8307" s="117" t="s">
        <v>31</v>
      </c>
    </row>
    <row r="8308" spans="1:11">
      <c r="A8308" s="107" t="s">
        <v>1263</v>
      </c>
      <c r="B8308" s="108" t="s">
        <v>1456</v>
      </c>
      <c r="C8308" s="109">
        <v>214900</v>
      </c>
      <c r="D8308" s="110" t="s">
        <v>16</v>
      </c>
      <c r="E8308" s="111">
        <v>60</v>
      </c>
      <c r="F8308" s="112" t="s">
        <v>1022</v>
      </c>
      <c r="G8308" s="115" t="s">
        <v>1911</v>
      </c>
      <c r="H8308" s="121" t="s">
        <v>16</v>
      </c>
      <c r="I8308" s="119" t="e">
        <v>#N/A</v>
      </c>
      <c r="J8308" s="118" t="e">
        <v>#N/A</v>
      </c>
      <c r="K8308" s="117" t="s">
        <v>31</v>
      </c>
    </row>
    <row r="8309" spans="1:11">
      <c r="A8309" s="107" t="s">
        <v>1263</v>
      </c>
      <c r="B8309" s="108" t="s">
        <v>1646</v>
      </c>
      <c r="C8309" s="109">
        <v>215000</v>
      </c>
      <c r="D8309" s="110" t="s">
        <v>16</v>
      </c>
      <c r="E8309" s="111">
        <v>178</v>
      </c>
      <c r="F8309" s="112" t="s">
        <v>75</v>
      </c>
      <c r="G8309" s="115" t="s">
        <v>1914</v>
      </c>
      <c r="H8309" s="121" t="s">
        <v>16</v>
      </c>
      <c r="I8309" s="119" t="e">
        <v>#N/A</v>
      </c>
      <c r="J8309" s="118" t="e">
        <v>#N/A</v>
      </c>
      <c r="K8309" s="117" t="s">
        <v>31</v>
      </c>
    </row>
    <row r="8310" spans="1:11">
      <c r="A8310" s="107" t="s">
        <v>1263</v>
      </c>
      <c r="B8310" s="108" t="s">
        <v>1528</v>
      </c>
      <c r="C8310" s="109">
        <v>215000</v>
      </c>
      <c r="D8310" s="110" t="s">
        <v>16</v>
      </c>
      <c r="E8310" s="111">
        <v>168</v>
      </c>
      <c r="F8310" s="112" t="s">
        <v>293</v>
      </c>
      <c r="G8310" s="115" t="s">
        <v>1914</v>
      </c>
      <c r="H8310" s="121" t="s">
        <v>16</v>
      </c>
      <c r="I8310" s="119" t="e">
        <v>#N/A</v>
      </c>
      <c r="J8310" s="118" t="e">
        <v>#N/A</v>
      </c>
      <c r="K8310" s="117" t="s">
        <v>31</v>
      </c>
    </row>
    <row r="8311" spans="1:11">
      <c r="A8311" s="107" t="s">
        <v>1263</v>
      </c>
      <c r="B8311" s="108" t="s">
        <v>1388</v>
      </c>
      <c r="C8311" s="109">
        <v>215000</v>
      </c>
      <c r="D8311" s="110" t="s">
        <v>16</v>
      </c>
      <c r="E8311" s="111">
        <v>103</v>
      </c>
      <c r="F8311" s="112" t="s">
        <v>546</v>
      </c>
      <c r="G8311" s="115" t="s">
        <v>1912</v>
      </c>
      <c r="H8311" s="121" t="s">
        <v>16</v>
      </c>
      <c r="I8311" s="119" t="e">
        <v>#N/A</v>
      </c>
      <c r="J8311" s="118" t="e">
        <v>#N/A</v>
      </c>
      <c r="K8311" s="117" t="s">
        <v>31</v>
      </c>
    </row>
    <row r="8312" spans="1:11">
      <c r="A8312" s="107" t="s">
        <v>1263</v>
      </c>
      <c r="B8312" s="108" t="s">
        <v>1424</v>
      </c>
      <c r="C8312" s="109">
        <v>215000</v>
      </c>
      <c r="D8312" s="110" t="s">
        <v>16</v>
      </c>
      <c r="E8312" s="111">
        <v>12</v>
      </c>
      <c r="F8312" s="112" t="s">
        <v>75</v>
      </c>
      <c r="G8312" s="115" t="s">
        <v>1910</v>
      </c>
      <c r="H8312" s="121" t="s">
        <v>16</v>
      </c>
      <c r="I8312" s="119" t="e">
        <v>#N/A</v>
      </c>
      <c r="J8312" s="118" t="e">
        <v>#N/A</v>
      </c>
      <c r="K8312" s="117" t="s">
        <v>31</v>
      </c>
    </row>
    <row r="8313" spans="1:11">
      <c r="A8313" s="107" t="s">
        <v>1263</v>
      </c>
      <c r="B8313" s="108" t="s">
        <v>1361</v>
      </c>
      <c r="C8313" s="109">
        <v>217000</v>
      </c>
      <c r="D8313" s="110" t="s">
        <v>16</v>
      </c>
      <c r="E8313" s="111">
        <v>10</v>
      </c>
      <c r="F8313" s="112" t="s">
        <v>1046</v>
      </c>
      <c r="G8313" s="115" t="s">
        <v>1910</v>
      </c>
      <c r="H8313" s="121" t="s">
        <v>16</v>
      </c>
      <c r="I8313" s="119" t="e">
        <v>#N/A</v>
      </c>
      <c r="J8313" s="118" t="e">
        <v>#N/A</v>
      </c>
      <c r="K8313" s="117" t="s">
        <v>31</v>
      </c>
    </row>
    <row r="8314" spans="1:11">
      <c r="A8314" s="107" t="s">
        <v>1263</v>
      </c>
      <c r="B8314" s="108" t="s">
        <v>1390</v>
      </c>
      <c r="C8314" s="109">
        <v>218500</v>
      </c>
      <c r="D8314" s="110" t="s">
        <v>16</v>
      </c>
      <c r="E8314" s="111">
        <v>77</v>
      </c>
      <c r="F8314" s="112" t="s">
        <v>196</v>
      </c>
      <c r="G8314" s="115" t="s">
        <v>1915</v>
      </c>
      <c r="H8314" s="121" t="s">
        <v>16</v>
      </c>
      <c r="I8314" s="119" t="e">
        <v>#N/A</v>
      </c>
      <c r="J8314" s="118" t="e">
        <v>#N/A</v>
      </c>
      <c r="K8314" s="117" t="s">
        <v>31</v>
      </c>
    </row>
    <row r="8315" spans="1:11">
      <c r="A8315" s="107" t="s">
        <v>1263</v>
      </c>
      <c r="B8315" s="108" t="s">
        <v>1528</v>
      </c>
      <c r="C8315" s="109">
        <v>218900</v>
      </c>
      <c r="D8315" s="110" t="s">
        <v>16</v>
      </c>
      <c r="E8315" s="111">
        <v>168</v>
      </c>
      <c r="F8315" s="112" t="s">
        <v>1178</v>
      </c>
      <c r="G8315" s="115" t="s">
        <v>1914</v>
      </c>
      <c r="H8315" s="121" t="s">
        <v>16</v>
      </c>
      <c r="I8315" s="119" t="e">
        <v>#N/A</v>
      </c>
      <c r="J8315" s="118" t="e">
        <v>#N/A</v>
      </c>
      <c r="K8315" s="117" t="s">
        <v>31</v>
      </c>
    </row>
    <row r="8316" spans="1:11">
      <c r="A8316" s="107" t="s">
        <v>1263</v>
      </c>
      <c r="B8316" s="108" t="s">
        <v>1438</v>
      </c>
      <c r="C8316" s="109">
        <v>219000</v>
      </c>
      <c r="D8316" s="110" t="s">
        <v>16</v>
      </c>
      <c r="E8316" s="111">
        <v>21</v>
      </c>
      <c r="F8316" s="112" t="s">
        <v>72</v>
      </c>
      <c r="G8316" s="115" t="s">
        <v>1910</v>
      </c>
      <c r="H8316" s="121" t="s">
        <v>16</v>
      </c>
      <c r="I8316" s="119" t="e">
        <v>#N/A</v>
      </c>
      <c r="J8316" s="118" t="e">
        <v>#N/A</v>
      </c>
      <c r="K8316" s="117" t="s">
        <v>31</v>
      </c>
    </row>
    <row r="8317" spans="1:11">
      <c r="A8317" s="107" t="s">
        <v>1263</v>
      </c>
      <c r="B8317" s="108" t="s">
        <v>1594</v>
      </c>
      <c r="C8317" s="109">
        <v>219900</v>
      </c>
      <c r="D8317" s="110" t="s">
        <v>16</v>
      </c>
      <c r="E8317" s="111">
        <v>102</v>
      </c>
      <c r="F8317" s="112" t="s">
        <v>583</v>
      </c>
      <c r="G8317" s="115" t="s">
        <v>1912</v>
      </c>
      <c r="H8317" s="121" t="s">
        <v>16</v>
      </c>
      <c r="I8317" s="119" t="e">
        <v>#N/A</v>
      </c>
      <c r="J8317" s="118" t="e">
        <v>#N/A</v>
      </c>
      <c r="K8317" s="117" t="s">
        <v>31</v>
      </c>
    </row>
    <row r="8318" spans="1:11">
      <c r="A8318" s="107" t="s">
        <v>1263</v>
      </c>
      <c r="B8318" s="108" t="s">
        <v>1460</v>
      </c>
      <c r="C8318" s="109">
        <v>219910</v>
      </c>
      <c r="D8318" s="110" t="s">
        <v>16</v>
      </c>
      <c r="E8318" s="111">
        <v>105</v>
      </c>
      <c r="F8318" s="112" t="s">
        <v>657</v>
      </c>
      <c r="G8318" s="115" t="s">
        <v>1912</v>
      </c>
      <c r="H8318" s="121" t="s">
        <v>16</v>
      </c>
      <c r="I8318" s="119" t="e">
        <v>#N/A</v>
      </c>
      <c r="J8318" s="118" t="e">
        <v>#N/A</v>
      </c>
      <c r="K8318" s="117" t="s">
        <v>31</v>
      </c>
    </row>
    <row r="8319" spans="1:11">
      <c r="A8319" s="107" t="s">
        <v>1263</v>
      </c>
      <c r="B8319" s="108" t="s">
        <v>1493</v>
      </c>
      <c r="C8319" s="109">
        <v>220000</v>
      </c>
      <c r="D8319" s="110" t="s">
        <v>16</v>
      </c>
      <c r="E8319" s="111">
        <v>236</v>
      </c>
      <c r="F8319" s="112" t="s">
        <v>166</v>
      </c>
      <c r="G8319" s="115" t="s">
        <v>1920</v>
      </c>
      <c r="H8319" s="121" t="s">
        <v>16</v>
      </c>
      <c r="I8319" s="119" t="e">
        <v>#N/A</v>
      </c>
      <c r="J8319" s="118" t="e">
        <v>#N/A</v>
      </c>
      <c r="K8319" s="117" t="s">
        <v>31</v>
      </c>
    </row>
    <row r="8320" spans="1:11">
      <c r="A8320" s="107" t="s">
        <v>1263</v>
      </c>
      <c r="B8320" s="108" t="s">
        <v>1380</v>
      </c>
      <c r="C8320" s="109">
        <v>220000</v>
      </c>
      <c r="D8320" s="110" t="s">
        <v>16</v>
      </c>
      <c r="E8320" s="111">
        <v>132</v>
      </c>
      <c r="F8320" s="112" t="s">
        <v>87</v>
      </c>
      <c r="G8320" s="115" t="s">
        <v>1913</v>
      </c>
      <c r="H8320" s="121" t="s">
        <v>16</v>
      </c>
      <c r="I8320" s="119" t="e">
        <v>#N/A</v>
      </c>
      <c r="J8320" s="118" t="e">
        <v>#N/A</v>
      </c>
      <c r="K8320" s="117" t="s">
        <v>31</v>
      </c>
    </row>
    <row r="8321" spans="1:11">
      <c r="A8321" s="107" t="s">
        <v>1263</v>
      </c>
      <c r="B8321" s="108" t="s">
        <v>1411</v>
      </c>
      <c r="C8321" s="109">
        <v>220000</v>
      </c>
      <c r="D8321" s="110" t="s">
        <v>16</v>
      </c>
      <c r="E8321" s="111">
        <v>76</v>
      </c>
      <c r="F8321" s="112" t="s">
        <v>152</v>
      </c>
      <c r="G8321" s="115" t="s">
        <v>1915</v>
      </c>
      <c r="H8321" s="121" t="s">
        <v>16</v>
      </c>
      <c r="I8321" s="119" t="e">
        <v>#N/A</v>
      </c>
      <c r="J8321" s="118" t="e">
        <v>#N/A</v>
      </c>
      <c r="K8321" s="117" t="s">
        <v>31</v>
      </c>
    </row>
    <row r="8322" spans="1:11">
      <c r="A8322" s="107" t="s">
        <v>1263</v>
      </c>
      <c r="B8322" s="108" t="s">
        <v>1689</v>
      </c>
      <c r="C8322" s="109">
        <v>221250</v>
      </c>
      <c r="D8322" s="110" t="s">
        <v>16</v>
      </c>
      <c r="E8322" s="111">
        <v>383</v>
      </c>
      <c r="F8322" s="112" t="s">
        <v>119</v>
      </c>
      <c r="G8322" s="115" t="s">
        <v>1916</v>
      </c>
      <c r="H8322" s="121" t="s">
        <v>16</v>
      </c>
      <c r="I8322" s="119" t="e">
        <v>#N/A</v>
      </c>
      <c r="J8322" s="118" t="e">
        <v>#N/A</v>
      </c>
      <c r="K8322" s="117" t="s">
        <v>31</v>
      </c>
    </row>
    <row r="8323" spans="1:11">
      <c r="A8323" s="107" t="s">
        <v>1263</v>
      </c>
      <c r="B8323" s="108" t="s">
        <v>1716</v>
      </c>
      <c r="C8323" s="109">
        <v>224900</v>
      </c>
      <c r="D8323" s="110" t="s">
        <v>16</v>
      </c>
      <c r="E8323" s="111">
        <v>227</v>
      </c>
      <c r="F8323" s="112" t="s">
        <v>87</v>
      </c>
      <c r="G8323" s="115" t="s">
        <v>1920</v>
      </c>
      <c r="H8323" s="121" t="s">
        <v>16</v>
      </c>
      <c r="I8323" s="119" t="e">
        <v>#N/A</v>
      </c>
      <c r="J8323" s="118" t="e">
        <v>#N/A</v>
      </c>
      <c r="K8323" s="117" t="s">
        <v>31</v>
      </c>
    </row>
    <row r="8324" spans="1:11">
      <c r="A8324" s="107" t="s">
        <v>1263</v>
      </c>
      <c r="B8324" s="108" t="s">
        <v>1450</v>
      </c>
      <c r="C8324" s="109">
        <v>129000</v>
      </c>
      <c r="D8324" s="110" t="s">
        <v>16</v>
      </c>
      <c r="E8324" s="111">
        <v>46</v>
      </c>
      <c r="F8324" s="112" t="s">
        <v>405</v>
      </c>
      <c r="G8324" s="115" t="s">
        <v>1911</v>
      </c>
      <c r="H8324" s="121" t="s">
        <v>16</v>
      </c>
      <c r="I8324" s="119" t="e">
        <v>#N/A</v>
      </c>
      <c r="J8324" s="118" t="e">
        <v>#N/A</v>
      </c>
      <c r="K8324" s="117" t="s">
        <v>31</v>
      </c>
    </row>
    <row r="8325" spans="1:11">
      <c r="A8325" s="107" t="s">
        <v>1263</v>
      </c>
      <c r="B8325" s="108" t="s">
        <v>1452</v>
      </c>
      <c r="C8325" s="109">
        <v>129800</v>
      </c>
      <c r="D8325" s="110" t="s">
        <v>16</v>
      </c>
      <c r="E8325" s="111">
        <v>17</v>
      </c>
      <c r="F8325" s="112" t="s">
        <v>403</v>
      </c>
      <c r="G8325" s="115" t="s">
        <v>1910</v>
      </c>
      <c r="H8325" s="121" t="s">
        <v>16</v>
      </c>
      <c r="I8325" s="119" t="e">
        <v>#N/A</v>
      </c>
      <c r="J8325" s="118" t="e">
        <v>#N/A</v>
      </c>
      <c r="K8325" s="117" t="s">
        <v>31</v>
      </c>
    </row>
    <row r="8326" spans="1:11">
      <c r="A8326" s="107" t="s">
        <v>1263</v>
      </c>
      <c r="B8326" s="108" t="s">
        <v>1385</v>
      </c>
      <c r="C8326" s="109">
        <v>129900</v>
      </c>
      <c r="D8326" s="110" t="s">
        <v>16</v>
      </c>
      <c r="E8326" s="111">
        <v>119</v>
      </c>
      <c r="F8326" s="112" t="s">
        <v>174</v>
      </c>
      <c r="G8326" s="115" t="s">
        <v>1912</v>
      </c>
      <c r="H8326" s="121" t="s">
        <v>16</v>
      </c>
      <c r="I8326" s="119" t="e">
        <v>#N/A</v>
      </c>
      <c r="J8326" s="118" t="e">
        <v>#N/A</v>
      </c>
      <c r="K8326" s="117" t="s">
        <v>31</v>
      </c>
    </row>
    <row r="8327" spans="1:11">
      <c r="A8327" s="107" t="s">
        <v>1263</v>
      </c>
      <c r="B8327" s="108" t="s">
        <v>1418</v>
      </c>
      <c r="C8327" s="109">
        <v>129900</v>
      </c>
      <c r="D8327" s="110" t="s">
        <v>16</v>
      </c>
      <c r="E8327" s="111">
        <v>18</v>
      </c>
      <c r="F8327" s="112" t="s">
        <v>889</v>
      </c>
      <c r="G8327" s="115" t="s">
        <v>1910</v>
      </c>
      <c r="H8327" s="121" t="s">
        <v>16</v>
      </c>
      <c r="I8327" s="119" t="e">
        <v>#N/A</v>
      </c>
      <c r="J8327" s="118" t="e">
        <v>#N/A</v>
      </c>
      <c r="K8327" s="117" t="s">
        <v>31</v>
      </c>
    </row>
    <row r="8328" spans="1:11">
      <c r="A8328" s="107" t="s">
        <v>1263</v>
      </c>
      <c r="B8328" s="108" t="s">
        <v>1533</v>
      </c>
      <c r="C8328" s="109">
        <v>129900</v>
      </c>
      <c r="D8328" s="110" t="s">
        <v>16</v>
      </c>
      <c r="E8328" s="111">
        <v>16</v>
      </c>
      <c r="F8328" s="112" t="s">
        <v>154</v>
      </c>
      <c r="G8328" s="115" t="s">
        <v>1910</v>
      </c>
      <c r="H8328" s="121" t="s">
        <v>16</v>
      </c>
      <c r="I8328" s="119" t="e">
        <v>#N/A</v>
      </c>
      <c r="J8328" s="118" t="e">
        <v>#N/A</v>
      </c>
      <c r="K8328" s="117" t="s">
        <v>31</v>
      </c>
    </row>
    <row r="8329" spans="1:11">
      <c r="A8329" s="107" t="s">
        <v>1263</v>
      </c>
      <c r="B8329" s="108">
        <v>39421</v>
      </c>
      <c r="C8329" s="109">
        <v>130000</v>
      </c>
      <c r="D8329" s="110" t="s">
        <v>16</v>
      </c>
      <c r="E8329" s="111">
        <v>271</v>
      </c>
      <c r="F8329" s="112" t="s">
        <v>136</v>
      </c>
      <c r="G8329" s="115" t="s">
        <v>1919</v>
      </c>
      <c r="H8329" s="121" t="s">
        <v>16</v>
      </c>
      <c r="I8329" s="119" t="e">
        <v>#N/A</v>
      </c>
      <c r="J8329" s="118" t="e">
        <v>#N/A</v>
      </c>
      <c r="K8329" s="117" t="s">
        <v>31</v>
      </c>
    </row>
    <row r="8330" spans="1:11">
      <c r="A8330" s="107" t="s">
        <v>1263</v>
      </c>
      <c r="B8330" s="108" t="s">
        <v>1594</v>
      </c>
      <c r="C8330" s="109">
        <v>130000</v>
      </c>
      <c r="D8330" s="110" t="s">
        <v>16</v>
      </c>
      <c r="E8330" s="111">
        <v>102</v>
      </c>
      <c r="F8330" s="112" t="s">
        <v>293</v>
      </c>
      <c r="G8330" s="115" t="s">
        <v>1912</v>
      </c>
      <c r="H8330" s="121" t="s">
        <v>16</v>
      </c>
      <c r="I8330" s="119" t="e">
        <v>#N/A</v>
      </c>
      <c r="J8330" s="118" t="e">
        <v>#N/A</v>
      </c>
      <c r="K8330" s="117" t="s">
        <v>31</v>
      </c>
    </row>
    <row r="8331" spans="1:11">
      <c r="A8331" s="107" t="s">
        <v>1263</v>
      </c>
      <c r="B8331" s="108" t="s">
        <v>1433</v>
      </c>
      <c r="C8331" s="109">
        <v>130000</v>
      </c>
      <c r="D8331" s="110" t="s">
        <v>16</v>
      </c>
      <c r="E8331" s="111">
        <v>39</v>
      </c>
      <c r="F8331" s="112" t="s">
        <v>213</v>
      </c>
      <c r="G8331" s="115" t="s">
        <v>1911</v>
      </c>
      <c r="H8331" s="121" t="s">
        <v>16</v>
      </c>
      <c r="I8331" s="119" t="e">
        <v>#N/A</v>
      </c>
      <c r="J8331" s="118" t="e">
        <v>#N/A</v>
      </c>
      <c r="K8331" s="117" t="s">
        <v>31</v>
      </c>
    </row>
    <row r="8332" spans="1:11">
      <c r="A8332" s="107" t="s">
        <v>1263</v>
      </c>
      <c r="B8332" s="108" t="s">
        <v>1631</v>
      </c>
      <c r="C8332" s="109">
        <v>132000</v>
      </c>
      <c r="D8332" s="110" t="s">
        <v>16</v>
      </c>
      <c r="E8332" s="111">
        <v>237</v>
      </c>
      <c r="F8332" s="112" t="s">
        <v>327</v>
      </c>
      <c r="G8332" s="115" t="s">
        <v>1920</v>
      </c>
      <c r="H8332" s="121" t="s">
        <v>16</v>
      </c>
      <c r="I8332" s="119" t="e">
        <v>#N/A</v>
      </c>
      <c r="J8332" s="118" t="e">
        <v>#N/A</v>
      </c>
      <c r="K8332" s="117" t="s">
        <v>31</v>
      </c>
    </row>
    <row r="8333" spans="1:11">
      <c r="A8333" s="107" t="s">
        <v>1263</v>
      </c>
      <c r="B8333" s="108">
        <v>39444</v>
      </c>
      <c r="C8333" s="109">
        <v>132900</v>
      </c>
      <c r="D8333" s="110" t="s">
        <v>16</v>
      </c>
      <c r="E8333" s="111">
        <v>248</v>
      </c>
      <c r="F8333" s="112" t="s">
        <v>228</v>
      </c>
      <c r="G8333" s="115" t="s">
        <v>1919</v>
      </c>
      <c r="H8333" s="121" t="s">
        <v>16</v>
      </c>
      <c r="I8333" s="119" t="e">
        <v>#N/A</v>
      </c>
      <c r="J8333" s="118" t="e">
        <v>#N/A</v>
      </c>
      <c r="K8333" s="117" t="s">
        <v>31</v>
      </c>
    </row>
    <row r="8334" spans="1:11">
      <c r="A8334" s="107" t="s">
        <v>1263</v>
      </c>
      <c r="B8334" s="108" t="s">
        <v>1465</v>
      </c>
      <c r="C8334" s="109">
        <v>132900</v>
      </c>
      <c r="D8334" s="110" t="s">
        <v>16</v>
      </c>
      <c r="E8334" s="111">
        <v>52</v>
      </c>
      <c r="F8334" s="112" t="s">
        <v>737</v>
      </c>
      <c r="G8334" s="115" t="s">
        <v>1911</v>
      </c>
      <c r="H8334" s="121" t="s">
        <v>16</v>
      </c>
      <c r="I8334" s="119" t="e">
        <v>#N/A</v>
      </c>
      <c r="J8334" s="118" t="e">
        <v>#N/A</v>
      </c>
      <c r="K8334" s="117" t="s">
        <v>31</v>
      </c>
    </row>
    <row r="8335" spans="1:11">
      <c r="A8335" s="107" t="s">
        <v>1263</v>
      </c>
      <c r="B8335" s="108" t="s">
        <v>1532</v>
      </c>
      <c r="C8335" s="109">
        <v>132900</v>
      </c>
      <c r="D8335" s="110" t="s">
        <v>16</v>
      </c>
      <c r="E8335" s="111">
        <v>48</v>
      </c>
      <c r="F8335" s="112" t="s">
        <v>327</v>
      </c>
      <c r="G8335" s="115" t="s">
        <v>1911</v>
      </c>
      <c r="H8335" s="121" t="s">
        <v>16</v>
      </c>
      <c r="I8335" s="119" t="e">
        <v>#N/A</v>
      </c>
      <c r="J8335" s="118" t="e">
        <v>#N/A</v>
      </c>
      <c r="K8335" s="117" t="s">
        <v>31</v>
      </c>
    </row>
    <row r="8336" spans="1:11">
      <c r="A8336" s="107" t="s">
        <v>1263</v>
      </c>
      <c r="B8336" s="108" t="s">
        <v>1703</v>
      </c>
      <c r="C8336" s="109">
        <v>133914</v>
      </c>
      <c r="D8336" s="110" t="s">
        <v>43</v>
      </c>
      <c r="E8336" s="111">
        <v>525</v>
      </c>
      <c r="F8336" s="112" t="s">
        <v>206</v>
      </c>
      <c r="G8336" s="115" t="s">
        <v>1926</v>
      </c>
      <c r="H8336" s="121" t="s">
        <v>16</v>
      </c>
      <c r="I8336" s="119" t="e">
        <v>#N/A</v>
      </c>
      <c r="J8336" s="118" t="e">
        <v>#N/A</v>
      </c>
      <c r="K8336" s="117" t="s">
        <v>31</v>
      </c>
    </row>
    <row r="8337" spans="1:11">
      <c r="A8337" s="107" t="s">
        <v>1263</v>
      </c>
      <c r="B8337" s="108" t="s">
        <v>1532</v>
      </c>
      <c r="C8337" s="109">
        <v>134500</v>
      </c>
      <c r="D8337" s="110" t="s">
        <v>16</v>
      </c>
      <c r="E8337" s="111">
        <v>48</v>
      </c>
      <c r="F8337" s="112" t="s">
        <v>253</v>
      </c>
      <c r="G8337" s="115" t="s">
        <v>1911</v>
      </c>
      <c r="H8337" s="121" t="s">
        <v>16</v>
      </c>
      <c r="I8337" s="119" t="e">
        <v>#N/A</v>
      </c>
      <c r="J8337" s="118" t="e">
        <v>#N/A</v>
      </c>
      <c r="K8337" s="117" t="s">
        <v>31</v>
      </c>
    </row>
    <row r="8338" spans="1:11">
      <c r="A8338" s="107" t="s">
        <v>1263</v>
      </c>
      <c r="B8338" s="108" t="s">
        <v>1512</v>
      </c>
      <c r="C8338" s="109">
        <v>135000</v>
      </c>
      <c r="D8338" s="110" t="s">
        <v>16</v>
      </c>
      <c r="E8338" s="111">
        <v>115</v>
      </c>
      <c r="F8338" s="112" t="s">
        <v>85</v>
      </c>
      <c r="G8338" s="115" t="s">
        <v>1912</v>
      </c>
      <c r="H8338" s="121" t="s">
        <v>16</v>
      </c>
      <c r="I8338" s="119" t="e">
        <v>#N/A</v>
      </c>
      <c r="J8338" s="118" t="e">
        <v>#N/A</v>
      </c>
      <c r="K8338" s="117" t="s">
        <v>31</v>
      </c>
    </row>
    <row r="8339" spans="1:11">
      <c r="A8339" s="107" t="s">
        <v>1263</v>
      </c>
      <c r="B8339" s="108" t="s">
        <v>1376</v>
      </c>
      <c r="C8339" s="109">
        <v>135000</v>
      </c>
      <c r="D8339" s="110" t="s">
        <v>16</v>
      </c>
      <c r="E8339" s="111">
        <v>84</v>
      </c>
      <c r="F8339" s="112" t="s">
        <v>87</v>
      </c>
      <c r="G8339" s="115" t="s">
        <v>1915</v>
      </c>
      <c r="H8339" s="121" t="s">
        <v>16</v>
      </c>
      <c r="I8339" s="119" t="e">
        <v>#N/A</v>
      </c>
      <c r="J8339" s="118" t="e">
        <v>#N/A</v>
      </c>
      <c r="K8339" s="117" t="s">
        <v>31</v>
      </c>
    </row>
    <row r="8340" spans="1:11">
      <c r="A8340" s="107" t="s">
        <v>1263</v>
      </c>
      <c r="B8340" s="108" t="s">
        <v>1589</v>
      </c>
      <c r="C8340" s="109">
        <v>135000</v>
      </c>
      <c r="D8340" s="110" t="s">
        <v>16</v>
      </c>
      <c r="E8340" s="111">
        <v>72</v>
      </c>
      <c r="F8340" s="112" t="s">
        <v>794</v>
      </c>
      <c r="G8340" s="115" t="s">
        <v>1915</v>
      </c>
      <c r="H8340" s="121" t="s">
        <v>16</v>
      </c>
      <c r="I8340" s="119" t="e">
        <v>#N/A</v>
      </c>
      <c r="J8340" s="118" t="e">
        <v>#N/A</v>
      </c>
      <c r="K8340" s="117" t="s">
        <v>31</v>
      </c>
    </row>
    <row r="8341" spans="1:11">
      <c r="A8341" s="107" t="s">
        <v>1263</v>
      </c>
      <c r="B8341" s="108" t="s">
        <v>1449</v>
      </c>
      <c r="C8341" s="109">
        <v>135000</v>
      </c>
      <c r="D8341" s="110" t="s">
        <v>12</v>
      </c>
      <c r="E8341" s="111">
        <v>62</v>
      </c>
      <c r="F8341" s="112" t="s">
        <v>87</v>
      </c>
      <c r="G8341" s="115" t="s">
        <v>1911</v>
      </c>
      <c r="H8341" s="121" t="s">
        <v>27</v>
      </c>
      <c r="I8341" s="119" t="e">
        <v>#N/A</v>
      </c>
      <c r="J8341" s="118" t="e">
        <v>#N/A</v>
      </c>
      <c r="K8341" s="117" t="s">
        <v>31</v>
      </c>
    </row>
    <row r="8342" spans="1:11">
      <c r="A8342" s="107" t="s">
        <v>1263</v>
      </c>
      <c r="B8342" s="108" t="s">
        <v>1445</v>
      </c>
      <c r="C8342" s="109">
        <v>135000</v>
      </c>
      <c r="D8342" s="110" t="s">
        <v>43</v>
      </c>
      <c r="E8342" s="111">
        <v>32</v>
      </c>
      <c r="F8342" s="112" t="s">
        <v>100</v>
      </c>
      <c r="G8342" s="115" t="s">
        <v>1911</v>
      </c>
      <c r="H8342" s="121" t="s">
        <v>16</v>
      </c>
      <c r="I8342" s="119" t="e">
        <v>#N/A</v>
      </c>
      <c r="J8342" s="118" t="e">
        <v>#N/A</v>
      </c>
      <c r="K8342" s="117" t="s">
        <v>31</v>
      </c>
    </row>
    <row r="8343" spans="1:11">
      <c r="A8343" s="107" t="s">
        <v>1263</v>
      </c>
      <c r="B8343" s="108" t="s">
        <v>1425</v>
      </c>
      <c r="C8343" s="109">
        <v>135000</v>
      </c>
      <c r="D8343" s="110" t="s">
        <v>16</v>
      </c>
      <c r="E8343" s="111">
        <v>27</v>
      </c>
      <c r="F8343" s="112" t="s">
        <v>583</v>
      </c>
      <c r="G8343" s="115" t="s">
        <v>1910</v>
      </c>
      <c r="H8343" s="121" t="s">
        <v>16</v>
      </c>
      <c r="I8343" s="119" t="e">
        <v>#N/A</v>
      </c>
      <c r="J8343" s="118" t="e">
        <v>#N/A</v>
      </c>
      <c r="K8343" s="117" t="s">
        <v>31</v>
      </c>
    </row>
    <row r="8344" spans="1:11">
      <c r="A8344" s="107" t="s">
        <v>1263</v>
      </c>
      <c r="B8344" s="108" t="s">
        <v>1448</v>
      </c>
      <c r="C8344" s="109">
        <v>135000</v>
      </c>
      <c r="D8344" s="110" t="s">
        <v>16</v>
      </c>
      <c r="E8344" s="111">
        <v>6</v>
      </c>
      <c r="F8344" s="112" t="s">
        <v>77</v>
      </c>
      <c r="G8344" s="115" t="s">
        <v>1910</v>
      </c>
      <c r="H8344" s="121" t="s">
        <v>16</v>
      </c>
      <c r="I8344" s="119" t="e">
        <v>#N/A</v>
      </c>
      <c r="J8344" s="118" t="e">
        <v>#N/A</v>
      </c>
      <c r="K8344" s="117" t="s">
        <v>31</v>
      </c>
    </row>
    <row r="8345" spans="1:11">
      <c r="A8345" s="107" t="s">
        <v>1263</v>
      </c>
      <c r="B8345" s="108" t="s">
        <v>1395</v>
      </c>
      <c r="C8345" s="109">
        <v>137000</v>
      </c>
      <c r="D8345" s="110" t="s">
        <v>16</v>
      </c>
      <c r="E8345" s="111">
        <v>92</v>
      </c>
      <c r="F8345" s="112" t="s">
        <v>119</v>
      </c>
      <c r="G8345" s="115" t="s">
        <v>1915</v>
      </c>
      <c r="H8345" s="121" t="s">
        <v>16</v>
      </c>
      <c r="I8345" s="119" t="e">
        <v>#N/A</v>
      </c>
      <c r="J8345" s="118" t="e">
        <v>#N/A</v>
      </c>
      <c r="K8345" s="117" t="s">
        <v>31</v>
      </c>
    </row>
    <row r="8346" spans="1:11">
      <c r="A8346" s="107" t="s">
        <v>1263</v>
      </c>
      <c r="B8346" s="108" t="s">
        <v>1456</v>
      </c>
      <c r="C8346" s="109">
        <v>138000</v>
      </c>
      <c r="D8346" s="110" t="s">
        <v>16</v>
      </c>
      <c r="E8346" s="111">
        <v>60</v>
      </c>
      <c r="F8346" s="112" t="s">
        <v>303</v>
      </c>
      <c r="G8346" s="115" t="s">
        <v>1911</v>
      </c>
      <c r="H8346" s="121" t="s">
        <v>16</v>
      </c>
      <c r="I8346" s="119" t="e">
        <v>#N/A</v>
      </c>
      <c r="J8346" s="118" t="e">
        <v>#N/A</v>
      </c>
      <c r="K8346" s="117" t="s">
        <v>31</v>
      </c>
    </row>
    <row r="8347" spans="1:11">
      <c r="A8347" s="107" t="s">
        <v>1263</v>
      </c>
      <c r="B8347" s="108" t="s">
        <v>1555</v>
      </c>
      <c r="C8347" s="109">
        <v>139000</v>
      </c>
      <c r="D8347" s="110" t="s">
        <v>16</v>
      </c>
      <c r="E8347" s="111">
        <v>96</v>
      </c>
      <c r="F8347" s="112" t="s">
        <v>792</v>
      </c>
      <c r="G8347" s="115" t="s">
        <v>1912</v>
      </c>
      <c r="H8347" s="121" t="s">
        <v>16</v>
      </c>
      <c r="I8347" s="119" t="e">
        <v>#N/A</v>
      </c>
      <c r="J8347" s="118" t="e">
        <v>#N/A</v>
      </c>
      <c r="K8347" s="117" t="s">
        <v>31</v>
      </c>
    </row>
    <row r="8348" spans="1:11">
      <c r="A8348" s="107" t="s">
        <v>1263</v>
      </c>
      <c r="B8348" s="108" t="s">
        <v>1689</v>
      </c>
      <c r="C8348" s="109">
        <v>139900</v>
      </c>
      <c r="D8348" s="110" t="s">
        <v>16</v>
      </c>
      <c r="E8348" s="111">
        <v>313</v>
      </c>
      <c r="F8348" s="112" t="s">
        <v>1277</v>
      </c>
      <c r="G8348" s="115" t="s">
        <v>1916</v>
      </c>
      <c r="H8348" s="121" t="s">
        <v>16</v>
      </c>
      <c r="I8348" s="119" t="e">
        <v>#N/A</v>
      </c>
      <c r="J8348" s="118" t="e">
        <v>#N/A</v>
      </c>
      <c r="K8348" s="117" t="s">
        <v>31</v>
      </c>
    </row>
    <row r="8349" spans="1:11">
      <c r="A8349" s="107" t="s">
        <v>1233</v>
      </c>
      <c r="B8349" s="108" t="s">
        <v>1626</v>
      </c>
      <c r="C8349" s="109">
        <v>749000</v>
      </c>
      <c r="D8349" s="110" t="s">
        <v>42</v>
      </c>
      <c r="E8349" s="111">
        <v>220</v>
      </c>
      <c r="F8349" s="112" t="s">
        <v>933</v>
      </c>
      <c r="G8349" s="115" t="s">
        <v>1920</v>
      </c>
      <c r="H8349" s="121" t="s">
        <v>27</v>
      </c>
      <c r="I8349" s="119" t="e">
        <v>#N/A</v>
      </c>
      <c r="J8349" s="118" t="e">
        <v>#N/A</v>
      </c>
      <c r="K8349" s="117" t="s">
        <v>33</v>
      </c>
    </row>
    <row r="8350" spans="1:11">
      <c r="A8350" s="107" t="s">
        <v>1263</v>
      </c>
      <c r="B8350" s="108" t="s">
        <v>1417</v>
      </c>
      <c r="C8350" s="109">
        <v>139900</v>
      </c>
      <c r="D8350" s="110" t="s">
        <v>16</v>
      </c>
      <c r="E8350" s="111">
        <v>166</v>
      </c>
      <c r="F8350" s="112" t="s">
        <v>168</v>
      </c>
      <c r="G8350" s="115" t="s">
        <v>1914</v>
      </c>
      <c r="H8350" s="121" t="s">
        <v>16</v>
      </c>
      <c r="I8350" s="119" t="e">
        <v>#N/A</v>
      </c>
      <c r="J8350" s="118" t="e">
        <v>#N/A</v>
      </c>
      <c r="K8350" s="117" t="s">
        <v>31</v>
      </c>
    </row>
    <row r="8351" spans="1:11">
      <c r="A8351" s="107" t="s">
        <v>1263</v>
      </c>
      <c r="B8351" s="108" t="s">
        <v>1764</v>
      </c>
      <c r="C8351" s="109">
        <v>139900</v>
      </c>
      <c r="D8351" s="110" t="s">
        <v>16</v>
      </c>
      <c r="E8351" s="111">
        <v>338</v>
      </c>
      <c r="F8351" s="112" t="s">
        <v>130</v>
      </c>
      <c r="G8351" s="115" t="s">
        <v>1923</v>
      </c>
      <c r="H8351" s="121" t="s">
        <v>16</v>
      </c>
      <c r="I8351" s="119" t="e">
        <v>#N/A</v>
      </c>
      <c r="J8351" s="118" t="e">
        <v>#N/A</v>
      </c>
      <c r="K8351" s="117" t="s">
        <v>31</v>
      </c>
    </row>
    <row r="8352" spans="1:11">
      <c r="A8352" s="107" t="s">
        <v>1263</v>
      </c>
      <c r="B8352" s="108" t="s">
        <v>1474</v>
      </c>
      <c r="C8352" s="109">
        <v>139900</v>
      </c>
      <c r="D8352" s="110" t="s">
        <v>16</v>
      </c>
      <c r="E8352" s="111">
        <v>74</v>
      </c>
      <c r="F8352" s="112" t="s">
        <v>87</v>
      </c>
      <c r="G8352" s="115" t="s">
        <v>1915</v>
      </c>
      <c r="H8352" s="121" t="s">
        <v>16</v>
      </c>
      <c r="I8352" s="119" t="e">
        <v>#N/A</v>
      </c>
      <c r="J8352" s="118" t="e">
        <v>#N/A</v>
      </c>
      <c r="K8352" s="117" t="s">
        <v>31</v>
      </c>
    </row>
    <row r="8353" spans="1:11">
      <c r="A8353" s="107" t="s">
        <v>1263</v>
      </c>
      <c r="B8353" s="108" t="s">
        <v>1465</v>
      </c>
      <c r="C8353" s="109">
        <v>139900</v>
      </c>
      <c r="D8353" s="110" t="s">
        <v>16</v>
      </c>
      <c r="E8353" s="111">
        <v>52</v>
      </c>
      <c r="F8353" s="112" t="s">
        <v>53</v>
      </c>
      <c r="G8353" s="115" t="s">
        <v>1911</v>
      </c>
      <c r="H8353" s="121" t="s">
        <v>16</v>
      </c>
      <c r="I8353" s="119" t="e">
        <v>#N/A</v>
      </c>
      <c r="J8353" s="118" t="e">
        <v>#N/A</v>
      </c>
      <c r="K8353" s="117" t="s">
        <v>31</v>
      </c>
    </row>
    <row r="8354" spans="1:11">
      <c r="A8354" s="107" t="s">
        <v>1263</v>
      </c>
      <c r="B8354" s="108" t="s">
        <v>1364</v>
      </c>
      <c r="C8354" s="109">
        <v>139900</v>
      </c>
      <c r="D8354" s="110" t="s">
        <v>16</v>
      </c>
      <c r="E8354" s="111">
        <v>17</v>
      </c>
      <c r="F8354" s="112" t="s">
        <v>889</v>
      </c>
      <c r="G8354" s="115" t="s">
        <v>1910</v>
      </c>
      <c r="H8354" s="121" t="s">
        <v>16</v>
      </c>
      <c r="I8354" s="119" t="e">
        <v>#N/A</v>
      </c>
      <c r="J8354" s="118" t="e">
        <v>#N/A</v>
      </c>
      <c r="K8354" s="117" t="s">
        <v>31</v>
      </c>
    </row>
    <row r="8355" spans="1:11">
      <c r="A8355" s="107" t="s">
        <v>1263</v>
      </c>
      <c r="B8355" s="108" t="s">
        <v>1469</v>
      </c>
      <c r="C8355" s="109">
        <v>140000</v>
      </c>
      <c r="D8355" s="110" t="s">
        <v>16</v>
      </c>
      <c r="E8355" s="111">
        <v>171</v>
      </c>
      <c r="F8355" s="112" t="s">
        <v>220</v>
      </c>
      <c r="G8355" s="115" t="s">
        <v>1914</v>
      </c>
      <c r="H8355" s="121" t="s">
        <v>16</v>
      </c>
      <c r="I8355" s="119" t="e">
        <v>#N/A</v>
      </c>
      <c r="J8355" s="118" t="e">
        <v>#N/A</v>
      </c>
      <c r="K8355" s="117" t="s">
        <v>31</v>
      </c>
    </row>
    <row r="8356" spans="1:11">
      <c r="A8356" s="107" t="s">
        <v>1263</v>
      </c>
      <c r="B8356" s="108" t="s">
        <v>1636</v>
      </c>
      <c r="C8356" s="109">
        <v>140000</v>
      </c>
      <c r="D8356" s="110" t="s">
        <v>16</v>
      </c>
      <c r="E8356" s="111">
        <v>167</v>
      </c>
      <c r="F8356" s="112" t="s">
        <v>85</v>
      </c>
      <c r="G8356" s="115" t="s">
        <v>1914</v>
      </c>
      <c r="H8356" s="121" t="s">
        <v>16</v>
      </c>
      <c r="I8356" s="119" t="e">
        <v>#N/A</v>
      </c>
      <c r="J8356" s="118" t="e">
        <v>#N/A</v>
      </c>
      <c r="K8356" s="117" t="s">
        <v>31</v>
      </c>
    </row>
    <row r="8357" spans="1:11">
      <c r="A8357" s="107" t="s">
        <v>1263</v>
      </c>
      <c r="B8357" s="108" t="s">
        <v>1382</v>
      </c>
      <c r="C8357" s="109">
        <v>142900</v>
      </c>
      <c r="D8357" s="110" t="s">
        <v>16</v>
      </c>
      <c r="E8357" s="111">
        <v>42</v>
      </c>
      <c r="F8357" s="112" t="s">
        <v>434</v>
      </c>
      <c r="G8357" s="115" t="s">
        <v>1911</v>
      </c>
      <c r="H8357" s="121" t="s">
        <v>16</v>
      </c>
      <c r="I8357" s="119" t="e">
        <v>#N/A</v>
      </c>
      <c r="J8357" s="118" t="e">
        <v>#N/A</v>
      </c>
      <c r="K8357" s="117" t="s">
        <v>31</v>
      </c>
    </row>
    <row r="8358" spans="1:11">
      <c r="A8358" s="107" t="s">
        <v>1263</v>
      </c>
      <c r="B8358" s="108" t="s">
        <v>1623</v>
      </c>
      <c r="C8358" s="109">
        <v>144500</v>
      </c>
      <c r="D8358" s="110" t="s">
        <v>16</v>
      </c>
      <c r="E8358" s="111">
        <v>61</v>
      </c>
      <c r="F8358" s="112" t="s">
        <v>889</v>
      </c>
      <c r="G8358" s="115" t="s">
        <v>1911</v>
      </c>
      <c r="H8358" s="121" t="s">
        <v>16</v>
      </c>
      <c r="I8358" s="119" t="e">
        <v>#N/A</v>
      </c>
      <c r="J8358" s="118" t="e">
        <v>#N/A</v>
      </c>
      <c r="K8358" s="117" t="s">
        <v>31</v>
      </c>
    </row>
    <row r="8359" spans="1:11">
      <c r="A8359" s="107" t="s">
        <v>1263</v>
      </c>
      <c r="B8359" s="108" t="s">
        <v>1566</v>
      </c>
      <c r="C8359" s="109">
        <v>144900</v>
      </c>
      <c r="D8359" s="110" t="s">
        <v>16</v>
      </c>
      <c r="E8359" s="111">
        <v>136</v>
      </c>
      <c r="F8359" s="112" t="s">
        <v>759</v>
      </c>
      <c r="G8359" s="115" t="s">
        <v>1913</v>
      </c>
      <c r="H8359" s="121" t="s">
        <v>16</v>
      </c>
      <c r="I8359" s="119" t="e">
        <v>#N/A</v>
      </c>
      <c r="J8359" s="118" t="e">
        <v>#N/A</v>
      </c>
      <c r="K8359" s="117" t="s">
        <v>31</v>
      </c>
    </row>
    <row r="8360" spans="1:11">
      <c r="A8360" s="107" t="s">
        <v>1263</v>
      </c>
      <c r="B8360" s="108" t="s">
        <v>1566</v>
      </c>
      <c r="C8360" s="109">
        <v>144900</v>
      </c>
      <c r="D8360" s="110" t="s">
        <v>16</v>
      </c>
      <c r="E8360" s="111">
        <v>136</v>
      </c>
      <c r="F8360" s="112" t="s">
        <v>759</v>
      </c>
      <c r="G8360" s="115" t="s">
        <v>1913</v>
      </c>
      <c r="H8360" s="121" t="s">
        <v>16</v>
      </c>
      <c r="I8360" s="119" t="e">
        <v>#N/A</v>
      </c>
      <c r="J8360" s="118" t="e">
        <v>#N/A</v>
      </c>
      <c r="K8360" s="117" t="s">
        <v>31</v>
      </c>
    </row>
    <row r="8361" spans="1:11">
      <c r="A8361" s="107" t="s">
        <v>1263</v>
      </c>
      <c r="B8361" s="108" t="s">
        <v>1395</v>
      </c>
      <c r="C8361" s="109">
        <v>145000</v>
      </c>
      <c r="D8361" s="110" t="s">
        <v>18</v>
      </c>
      <c r="E8361" s="111">
        <v>92</v>
      </c>
      <c r="F8361" s="112" t="s">
        <v>465</v>
      </c>
      <c r="G8361" s="115" t="s">
        <v>1915</v>
      </c>
      <c r="H8361" s="121" t="s">
        <v>27</v>
      </c>
      <c r="I8361" s="119" t="e">
        <v>#N/A</v>
      </c>
      <c r="J8361" s="118" t="e">
        <v>#N/A</v>
      </c>
      <c r="K8361" s="117" t="s">
        <v>31</v>
      </c>
    </row>
    <row r="8362" spans="1:11">
      <c r="A8362" s="107" t="s">
        <v>1263</v>
      </c>
      <c r="B8362" s="108" t="s">
        <v>1368</v>
      </c>
      <c r="C8362" s="109">
        <v>145000</v>
      </c>
      <c r="D8362" s="110" t="s">
        <v>16</v>
      </c>
      <c r="E8362" s="111">
        <v>4</v>
      </c>
      <c r="F8362" s="112" t="s">
        <v>85</v>
      </c>
      <c r="G8362" s="115" t="s">
        <v>1910</v>
      </c>
      <c r="H8362" s="121" t="s">
        <v>16</v>
      </c>
      <c r="I8362" s="119" t="e">
        <v>#N/A</v>
      </c>
      <c r="J8362" s="118" t="e">
        <v>#N/A</v>
      </c>
      <c r="K8362" s="117" t="s">
        <v>31</v>
      </c>
    </row>
    <row r="8363" spans="1:11">
      <c r="A8363" s="107" t="s">
        <v>1263</v>
      </c>
      <c r="B8363" s="108" t="s">
        <v>1408</v>
      </c>
      <c r="C8363" s="109">
        <v>145990</v>
      </c>
      <c r="D8363" s="110" t="s">
        <v>16</v>
      </c>
      <c r="E8363" s="111">
        <v>45</v>
      </c>
      <c r="F8363" s="112" t="s">
        <v>280</v>
      </c>
      <c r="G8363" s="115" t="s">
        <v>1911</v>
      </c>
      <c r="H8363" s="121" t="s">
        <v>16</v>
      </c>
      <c r="I8363" s="119" t="e">
        <v>#N/A</v>
      </c>
      <c r="J8363" s="118" t="e">
        <v>#N/A</v>
      </c>
      <c r="K8363" s="117" t="s">
        <v>31</v>
      </c>
    </row>
    <row r="8364" spans="1:11">
      <c r="A8364" s="107" t="s">
        <v>1263</v>
      </c>
      <c r="B8364" s="108" t="s">
        <v>1457</v>
      </c>
      <c r="C8364" s="109">
        <v>146900</v>
      </c>
      <c r="D8364" s="110" t="s">
        <v>16</v>
      </c>
      <c r="E8364" s="111">
        <v>7</v>
      </c>
      <c r="F8364" s="112" t="s">
        <v>351</v>
      </c>
      <c r="G8364" s="115" t="s">
        <v>1910</v>
      </c>
      <c r="H8364" s="121" t="s">
        <v>16</v>
      </c>
      <c r="I8364" s="119" t="e">
        <v>#N/A</v>
      </c>
      <c r="J8364" s="118" t="e">
        <v>#N/A</v>
      </c>
      <c r="K8364" s="117" t="s">
        <v>31</v>
      </c>
    </row>
    <row r="8365" spans="1:11">
      <c r="A8365" s="107" t="s">
        <v>1263</v>
      </c>
      <c r="B8365" s="108" t="s">
        <v>1596</v>
      </c>
      <c r="C8365" s="109">
        <v>147900</v>
      </c>
      <c r="D8365" s="110" t="s">
        <v>18</v>
      </c>
      <c r="E8365" s="111">
        <v>5</v>
      </c>
      <c r="F8365" s="112" t="s">
        <v>53</v>
      </c>
      <c r="G8365" s="115" t="s">
        <v>1910</v>
      </c>
      <c r="H8365" s="121" t="s">
        <v>27</v>
      </c>
      <c r="I8365" s="119" t="e">
        <v>#N/A</v>
      </c>
      <c r="J8365" s="118" t="e">
        <v>#N/A</v>
      </c>
      <c r="K8365" s="117" t="s">
        <v>31</v>
      </c>
    </row>
    <row r="8366" spans="1:11">
      <c r="A8366" s="107" t="s">
        <v>1263</v>
      </c>
      <c r="B8366" s="108" t="s">
        <v>1536</v>
      </c>
      <c r="C8366" s="109">
        <v>149000</v>
      </c>
      <c r="D8366" s="110" t="s">
        <v>16</v>
      </c>
      <c r="E8366" s="111">
        <v>33</v>
      </c>
      <c r="F8366" s="112" t="s">
        <v>583</v>
      </c>
      <c r="G8366" s="115" t="s">
        <v>1911</v>
      </c>
      <c r="H8366" s="121" t="s">
        <v>16</v>
      </c>
      <c r="I8366" s="119" t="e">
        <v>#N/A</v>
      </c>
      <c r="J8366" s="118" t="e">
        <v>#N/A</v>
      </c>
      <c r="K8366" s="117" t="s">
        <v>31</v>
      </c>
    </row>
    <row r="8367" spans="1:11">
      <c r="A8367" s="107" t="s">
        <v>1263</v>
      </c>
      <c r="B8367" s="108" t="s">
        <v>1451</v>
      </c>
      <c r="C8367" s="109">
        <v>149000</v>
      </c>
      <c r="D8367" s="110" t="s">
        <v>16</v>
      </c>
      <c r="E8367" s="111">
        <v>24</v>
      </c>
      <c r="F8367" s="112" t="s">
        <v>740</v>
      </c>
      <c r="G8367" s="115" t="s">
        <v>1910</v>
      </c>
      <c r="H8367" s="121" t="s">
        <v>16</v>
      </c>
      <c r="I8367" s="119" t="e">
        <v>#N/A</v>
      </c>
      <c r="J8367" s="118" t="e">
        <v>#N/A</v>
      </c>
      <c r="K8367" s="117" t="s">
        <v>31</v>
      </c>
    </row>
    <row r="8368" spans="1:11">
      <c r="A8368" s="107" t="s">
        <v>1263</v>
      </c>
      <c r="B8368" s="108" t="s">
        <v>1420</v>
      </c>
      <c r="C8368" s="109">
        <v>149400</v>
      </c>
      <c r="D8368" s="110" t="s">
        <v>16</v>
      </c>
      <c r="E8368" s="111">
        <v>43</v>
      </c>
      <c r="F8368" s="112" t="s">
        <v>166</v>
      </c>
      <c r="G8368" s="115" t="s">
        <v>1911</v>
      </c>
      <c r="H8368" s="121" t="s">
        <v>16</v>
      </c>
      <c r="I8368" s="119" t="e">
        <v>#N/A</v>
      </c>
      <c r="J8368" s="118" t="e">
        <v>#N/A</v>
      </c>
      <c r="K8368" s="117" t="s">
        <v>31</v>
      </c>
    </row>
    <row r="8369" spans="1:11">
      <c r="A8369" s="107" t="s">
        <v>1263</v>
      </c>
      <c r="B8369" s="108" t="s">
        <v>1407</v>
      </c>
      <c r="C8369" s="109">
        <v>149900</v>
      </c>
      <c r="D8369" s="110" t="s">
        <v>16</v>
      </c>
      <c r="E8369" s="111">
        <v>244</v>
      </c>
      <c r="F8369" s="112" t="s">
        <v>1135</v>
      </c>
      <c r="G8369" s="115" t="s">
        <v>1920</v>
      </c>
      <c r="H8369" s="121" t="s">
        <v>16</v>
      </c>
      <c r="I8369" s="119" t="e">
        <v>#N/A</v>
      </c>
      <c r="J8369" s="118" t="e">
        <v>#N/A</v>
      </c>
      <c r="K8369" s="117" t="s">
        <v>31</v>
      </c>
    </row>
    <row r="8370" spans="1:11">
      <c r="A8370" s="107" t="s">
        <v>1263</v>
      </c>
      <c r="B8370" s="108" t="s">
        <v>1528</v>
      </c>
      <c r="C8370" s="109">
        <v>149900</v>
      </c>
      <c r="D8370" s="110" t="s">
        <v>16</v>
      </c>
      <c r="E8370" s="111">
        <v>168</v>
      </c>
      <c r="F8370" s="112" t="s">
        <v>889</v>
      </c>
      <c r="G8370" s="115" t="s">
        <v>1914</v>
      </c>
      <c r="H8370" s="121" t="s">
        <v>16</v>
      </c>
      <c r="I8370" s="119" t="e">
        <v>#N/A</v>
      </c>
      <c r="J8370" s="118" t="e">
        <v>#N/A</v>
      </c>
      <c r="K8370" s="117" t="s">
        <v>31</v>
      </c>
    </row>
    <row r="8371" spans="1:11">
      <c r="A8371" s="107" t="s">
        <v>1263</v>
      </c>
      <c r="B8371" s="108" t="s">
        <v>1460</v>
      </c>
      <c r="C8371" s="109">
        <v>149900</v>
      </c>
      <c r="D8371" s="110" t="s">
        <v>16</v>
      </c>
      <c r="E8371" s="111">
        <v>105</v>
      </c>
      <c r="F8371" s="112" t="s">
        <v>583</v>
      </c>
      <c r="G8371" s="115" t="s">
        <v>1912</v>
      </c>
      <c r="H8371" s="121" t="s">
        <v>16</v>
      </c>
      <c r="I8371" s="119" t="e">
        <v>#N/A</v>
      </c>
      <c r="J8371" s="118" t="e">
        <v>#N/A</v>
      </c>
      <c r="K8371" s="117" t="s">
        <v>31</v>
      </c>
    </row>
    <row r="8372" spans="1:11">
      <c r="A8372" s="107" t="s">
        <v>1263</v>
      </c>
      <c r="B8372" s="108" t="s">
        <v>1368</v>
      </c>
      <c r="C8372" s="109">
        <v>149900</v>
      </c>
      <c r="D8372" s="110" t="s">
        <v>16</v>
      </c>
      <c r="E8372" s="111">
        <v>4</v>
      </c>
      <c r="F8372" s="112" t="s">
        <v>81</v>
      </c>
      <c r="G8372" s="115" t="s">
        <v>1910</v>
      </c>
      <c r="H8372" s="121" t="s">
        <v>16</v>
      </c>
      <c r="I8372" s="119" t="e">
        <v>#N/A</v>
      </c>
      <c r="J8372" s="118" t="e">
        <v>#N/A</v>
      </c>
      <c r="K8372" s="117" t="s">
        <v>31</v>
      </c>
    </row>
    <row r="8373" spans="1:11">
      <c r="A8373" s="107" t="s">
        <v>1263</v>
      </c>
      <c r="B8373" s="108" t="s">
        <v>1574</v>
      </c>
      <c r="C8373" s="109">
        <v>149998</v>
      </c>
      <c r="D8373" s="110" t="s">
        <v>16</v>
      </c>
      <c r="E8373" s="111">
        <v>58</v>
      </c>
      <c r="F8373" s="112" t="s">
        <v>195</v>
      </c>
      <c r="G8373" s="115" t="s">
        <v>1911</v>
      </c>
      <c r="H8373" s="121" t="s">
        <v>16</v>
      </c>
      <c r="I8373" s="119" t="e">
        <v>#N/A</v>
      </c>
      <c r="J8373" s="118" t="e">
        <v>#N/A</v>
      </c>
      <c r="K8373" s="117" t="s">
        <v>31</v>
      </c>
    </row>
    <row r="8374" spans="1:11">
      <c r="A8374" s="107" t="s">
        <v>1263</v>
      </c>
      <c r="B8374" s="108" t="s">
        <v>1363</v>
      </c>
      <c r="C8374" s="109">
        <v>150000</v>
      </c>
      <c r="D8374" s="110" t="s">
        <v>16</v>
      </c>
      <c r="E8374" s="111">
        <v>95</v>
      </c>
      <c r="F8374" s="112" t="s">
        <v>231</v>
      </c>
      <c r="G8374" s="115" t="s">
        <v>1912</v>
      </c>
      <c r="H8374" s="121" t="s">
        <v>16</v>
      </c>
      <c r="I8374" s="119" t="e">
        <v>#N/A</v>
      </c>
      <c r="J8374" s="118" t="e">
        <v>#N/A</v>
      </c>
      <c r="K8374" s="117" t="s">
        <v>31</v>
      </c>
    </row>
    <row r="8375" spans="1:11">
      <c r="A8375" s="107" t="s">
        <v>1263</v>
      </c>
      <c r="B8375" s="108" t="s">
        <v>1498</v>
      </c>
      <c r="C8375" s="109">
        <v>151430</v>
      </c>
      <c r="D8375" s="110" t="s">
        <v>18</v>
      </c>
      <c r="E8375" s="111">
        <v>78</v>
      </c>
      <c r="F8375" s="112" t="s">
        <v>668</v>
      </c>
      <c r="G8375" s="115" t="s">
        <v>1915</v>
      </c>
      <c r="H8375" s="121" t="s">
        <v>27</v>
      </c>
      <c r="I8375" s="119" t="e">
        <v>#N/A</v>
      </c>
      <c r="J8375" s="118" t="e">
        <v>#N/A</v>
      </c>
      <c r="K8375" s="117" t="s">
        <v>31</v>
      </c>
    </row>
    <row r="8376" spans="1:11">
      <c r="A8376" s="107" t="s">
        <v>1263</v>
      </c>
      <c r="B8376" s="108" t="s">
        <v>1380</v>
      </c>
      <c r="C8376" s="109">
        <v>153500</v>
      </c>
      <c r="D8376" s="110" t="s">
        <v>16</v>
      </c>
      <c r="E8376" s="111">
        <v>132</v>
      </c>
      <c r="F8376" s="112" t="s">
        <v>845</v>
      </c>
      <c r="G8376" s="115" t="s">
        <v>1913</v>
      </c>
      <c r="H8376" s="121" t="s">
        <v>16</v>
      </c>
      <c r="I8376" s="119" t="e">
        <v>#N/A</v>
      </c>
      <c r="J8376" s="118" t="e">
        <v>#N/A</v>
      </c>
      <c r="K8376" s="117" t="s">
        <v>31</v>
      </c>
    </row>
    <row r="8377" spans="1:11">
      <c r="A8377" s="107" t="s">
        <v>1263</v>
      </c>
      <c r="B8377" s="108" t="s">
        <v>1501</v>
      </c>
      <c r="C8377" s="109">
        <v>154800</v>
      </c>
      <c r="D8377" s="110" t="s">
        <v>18</v>
      </c>
      <c r="E8377" s="111">
        <v>9</v>
      </c>
      <c r="F8377" s="112" t="s">
        <v>213</v>
      </c>
      <c r="G8377" s="115" t="s">
        <v>1910</v>
      </c>
      <c r="H8377" s="121" t="s">
        <v>27</v>
      </c>
      <c r="I8377" s="119" t="e">
        <v>#N/A</v>
      </c>
      <c r="J8377" s="118" t="e">
        <v>#N/A</v>
      </c>
      <c r="K8377" s="117" t="s">
        <v>31</v>
      </c>
    </row>
    <row r="8378" spans="1:11">
      <c r="A8378" s="107" t="s">
        <v>1263</v>
      </c>
      <c r="B8378" s="108" t="s">
        <v>1466</v>
      </c>
      <c r="C8378" s="109">
        <v>154900</v>
      </c>
      <c r="D8378" s="110" t="s">
        <v>16</v>
      </c>
      <c r="E8378" s="111">
        <v>10</v>
      </c>
      <c r="F8378" s="112" t="s">
        <v>351</v>
      </c>
      <c r="G8378" s="115" t="s">
        <v>1910</v>
      </c>
      <c r="H8378" s="121" t="s">
        <v>16</v>
      </c>
      <c r="I8378" s="119" t="e">
        <v>#N/A</v>
      </c>
      <c r="J8378" s="118" t="e">
        <v>#N/A</v>
      </c>
      <c r="K8378" s="117" t="s">
        <v>31</v>
      </c>
    </row>
    <row r="8379" spans="1:11">
      <c r="A8379" s="107" t="s">
        <v>1263</v>
      </c>
      <c r="B8379" s="108" t="s">
        <v>1565</v>
      </c>
      <c r="C8379" s="109">
        <v>155000</v>
      </c>
      <c r="D8379" s="110" t="s">
        <v>16</v>
      </c>
      <c r="E8379" s="111">
        <v>40</v>
      </c>
      <c r="F8379" s="112" t="s">
        <v>141</v>
      </c>
      <c r="G8379" s="115" t="s">
        <v>1911</v>
      </c>
      <c r="H8379" s="121" t="s">
        <v>16</v>
      </c>
      <c r="I8379" s="119" t="e">
        <v>#N/A</v>
      </c>
      <c r="J8379" s="118" t="e">
        <v>#N/A</v>
      </c>
      <c r="K8379" s="117" t="s">
        <v>31</v>
      </c>
    </row>
    <row r="8380" spans="1:11">
      <c r="A8380" s="107" t="s">
        <v>1263</v>
      </c>
      <c r="B8380" s="108" t="s">
        <v>1424</v>
      </c>
      <c r="C8380" s="109">
        <v>156900</v>
      </c>
      <c r="D8380" s="110" t="s">
        <v>16</v>
      </c>
      <c r="E8380" s="111">
        <v>12</v>
      </c>
      <c r="F8380" s="112" t="s">
        <v>55</v>
      </c>
      <c r="G8380" s="115" t="s">
        <v>1910</v>
      </c>
      <c r="H8380" s="121" t="s">
        <v>16</v>
      </c>
      <c r="I8380" s="119" t="e">
        <v>#N/A</v>
      </c>
      <c r="J8380" s="118" t="e">
        <v>#N/A</v>
      </c>
      <c r="K8380" s="117" t="s">
        <v>31</v>
      </c>
    </row>
    <row r="8381" spans="1:11">
      <c r="A8381" s="107" t="s">
        <v>1263</v>
      </c>
      <c r="B8381" s="108" t="s">
        <v>1446</v>
      </c>
      <c r="C8381" s="109">
        <v>139900</v>
      </c>
      <c r="D8381" s="110" t="s">
        <v>16</v>
      </c>
      <c r="E8381" s="111">
        <v>129</v>
      </c>
      <c r="F8381" s="112" t="s">
        <v>889</v>
      </c>
      <c r="G8381" s="115" t="s">
        <v>1913</v>
      </c>
      <c r="H8381" s="121" t="s">
        <v>16</v>
      </c>
      <c r="I8381" s="119" t="e">
        <v>#N/A</v>
      </c>
      <c r="J8381" s="118" t="e">
        <v>#N/A</v>
      </c>
      <c r="K8381" s="117" t="s">
        <v>31</v>
      </c>
    </row>
    <row r="8382" spans="1:11">
      <c r="A8382" s="107" t="s">
        <v>1263</v>
      </c>
      <c r="B8382" s="108" t="s">
        <v>1508</v>
      </c>
      <c r="C8382" s="109">
        <v>159000</v>
      </c>
      <c r="D8382" s="110" t="s">
        <v>16</v>
      </c>
      <c r="E8382" s="111">
        <v>139</v>
      </c>
      <c r="F8382" s="112" t="s">
        <v>280</v>
      </c>
      <c r="G8382" s="115" t="s">
        <v>1913</v>
      </c>
      <c r="H8382" s="121" t="s">
        <v>16</v>
      </c>
      <c r="I8382" s="119" t="e">
        <v>#N/A</v>
      </c>
      <c r="J8382" s="118" t="e">
        <v>#N/A</v>
      </c>
      <c r="K8382" s="117" t="s">
        <v>31</v>
      </c>
    </row>
    <row r="8383" spans="1:11">
      <c r="A8383" s="107" t="s">
        <v>1263</v>
      </c>
      <c r="B8383" s="108" t="s">
        <v>1580</v>
      </c>
      <c r="C8383" s="109">
        <v>159000</v>
      </c>
      <c r="D8383" s="110" t="s">
        <v>16</v>
      </c>
      <c r="E8383" s="111">
        <v>82</v>
      </c>
      <c r="F8383" s="112" t="s">
        <v>87</v>
      </c>
      <c r="G8383" s="115" t="s">
        <v>1915</v>
      </c>
      <c r="H8383" s="121" t="s">
        <v>16</v>
      </c>
      <c r="I8383" s="119" t="e">
        <v>#N/A</v>
      </c>
      <c r="J8383" s="118" t="e">
        <v>#N/A</v>
      </c>
      <c r="K8383" s="117" t="s">
        <v>31</v>
      </c>
    </row>
    <row r="8384" spans="1:11">
      <c r="A8384" s="107" t="s">
        <v>1263</v>
      </c>
      <c r="B8384" s="108" t="s">
        <v>1491</v>
      </c>
      <c r="C8384" s="109">
        <v>159490</v>
      </c>
      <c r="D8384" s="110" t="s">
        <v>18</v>
      </c>
      <c r="E8384" s="111">
        <v>37</v>
      </c>
      <c r="F8384" s="112" t="s">
        <v>195</v>
      </c>
      <c r="G8384" s="115" t="s">
        <v>1911</v>
      </c>
      <c r="H8384" s="121" t="s">
        <v>27</v>
      </c>
      <c r="I8384" s="119" t="e">
        <v>#N/A</v>
      </c>
      <c r="J8384" s="118" t="e">
        <v>#N/A</v>
      </c>
      <c r="K8384" s="117" t="s">
        <v>31</v>
      </c>
    </row>
    <row r="8385" spans="1:11">
      <c r="A8385" s="107" t="s">
        <v>1233</v>
      </c>
      <c r="B8385" s="108" t="s">
        <v>1403</v>
      </c>
      <c r="C8385" s="109">
        <v>325000</v>
      </c>
      <c r="D8385" s="110" t="s">
        <v>42</v>
      </c>
      <c r="E8385" s="111">
        <v>31</v>
      </c>
      <c r="F8385" s="112" t="s">
        <v>1028</v>
      </c>
      <c r="G8385" s="115" t="s">
        <v>1910</v>
      </c>
      <c r="H8385" s="121" t="s">
        <v>27</v>
      </c>
      <c r="I8385" s="119" t="e">
        <v>#N/A</v>
      </c>
      <c r="J8385" s="118" t="e">
        <v>#N/A</v>
      </c>
      <c r="K8385" s="117" t="s">
        <v>32</v>
      </c>
    </row>
    <row r="8386" spans="1:11">
      <c r="A8386" s="107" t="s">
        <v>1263</v>
      </c>
      <c r="B8386" s="108" t="s">
        <v>1520</v>
      </c>
      <c r="C8386" s="109">
        <v>159900</v>
      </c>
      <c r="D8386" s="110" t="s">
        <v>16</v>
      </c>
      <c r="E8386" s="111">
        <v>221</v>
      </c>
      <c r="F8386" s="112" t="s">
        <v>816</v>
      </c>
      <c r="G8386" s="115" t="s">
        <v>1920</v>
      </c>
      <c r="H8386" s="121" t="s">
        <v>16</v>
      </c>
      <c r="I8386" s="119" t="e">
        <v>#N/A</v>
      </c>
      <c r="J8386" s="118" t="e">
        <v>#N/A</v>
      </c>
      <c r="K8386" s="117" t="s">
        <v>31</v>
      </c>
    </row>
    <row r="8387" spans="1:11">
      <c r="A8387" s="107" t="s">
        <v>1263</v>
      </c>
      <c r="B8387" s="108" t="s">
        <v>1640</v>
      </c>
      <c r="C8387" s="109">
        <v>224900</v>
      </c>
      <c r="D8387" s="110" t="s">
        <v>16</v>
      </c>
      <c r="E8387" s="111">
        <v>182</v>
      </c>
      <c r="F8387" s="112" t="s">
        <v>889</v>
      </c>
      <c r="G8387" s="115" t="s">
        <v>1914</v>
      </c>
      <c r="H8387" s="121" t="s">
        <v>16</v>
      </c>
      <c r="I8387" s="119" t="e">
        <v>#N/A</v>
      </c>
      <c r="J8387" s="118" t="e">
        <v>#N/A</v>
      </c>
      <c r="K8387" s="117" t="s">
        <v>31</v>
      </c>
    </row>
    <row r="8388" spans="1:11">
      <c r="A8388" s="107" t="s">
        <v>1263</v>
      </c>
      <c r="B8388" s="108" t="s">
        <v>1639</v>
      </c>
      <c r="C8388" s="109">
        <v>225000</v>
      </c>
      <c r="D8388" s="110" t="s">
        <v>16</v>
      </c>
      <c r="E8388" s="111">
        <v>30</v>
      </c>
      <c r="F8388" s="112" t="s">
        <v>53</v>
      </c>
      <c r="G8388" s="115" t="s">
        <v>1911</v>
      </c>
      <c r="H8388" s="121" t="s">
        <v>16</v>
      </c>
      <c r="I8388" s="119" t="e">
        <v>#N/A</v>
      </c>
      <c r="J8388" s="118" t="e">
        <v>#N/A</v>
      </c>
      <c r="K8388" s="117" t="s">
        <v>31</v>
      </c>
    </row>
    <row r="8389" spans="1:11">
      <c r="A8389" s="107" t="s">
        <v>1263</v>
      </c>
      <c r="B8389" s="108" t="s">
        <v>1359</v>
      </c>
      <c r="C8389" s="109">
        <v>225000</v>
      </c>
      <c r="D8389" s="110" t="s">
        <v>16</v>
      </c>
      <c r="E8389" s="111">
        <v>3</v>
      </c>
      <c r="F8389" s="112" t="s">
        <v>798</v>
      </c>
      <c r="G8389" s="115" t="s">
        <v>1910</v>
      </c>
      <c r="H8389" s="121" t="s">
        <v>16</v>
      </c>
      <c r="I8389" s="119" t="e">
        <v>#N/A</v>
      </c>
      <c r="J8389" s="118" t="e">
        <v>#N/A</v>
      </c>
      <c r="K8389" s="117" t="s">
        <v>31</v>
      </c>
    </row>
    <row r="8390" spans="1:11">
      <c r="A8390" s="107" t="s">
        <v>1263</v>
      </c>
      <c r="B8390" s="108" t="s">
        <v>1469</v>
      </c>
      <c r="C8390" s="109">
        <v>229000</v>
      </c>
      <c r="D8390" s="110" t="s">
        <v>16</v>
      </c>
      <c r="E8390" s="111">
        <v>171</v>
      </c>
      <c r="F8390" s="112" t="s">
        <v>166</v>
      </c>
      <c r="G8390" s="115" t="s">
        <v>1914</v>
      </c>
      <c r="H8390" s="121" t="s">
        <v>16</v>
      </c>
      <c r="I8390" s="119" t="e">
        <v>#N/A</v>
      </c>
      <c r="J8390" s="118" t="e">
        <v>#N/A</v>
      </c>
      <c r="K8390" s="117" t="s">
        <v>31</v>
      </c>
    </row>
    <row r="8391" spans="1:11">
      <c r="A8391" s="107" t="s">
        <v>1263</v>
      </c>
      <c r="B8391" s="108" t="s">
        <v>1395</v>
      </c>
      <c r="C8391" s="109">
        <v>229000</v>
      </c>
      <c r="D8391" s="110" t="s">
        <v>16</v>
      </c>
      <c r="E8391" s="111">
        <v>92</v>
      </c>
      <c r="F8391" s="112" t="s">
        <v>1283</v>
      </c>
      <c r="G8391" s="115" t="s">
        <v>1915</v>
      </c>
      <c r="H8391" s="121" t="s">
        <v>16</v>
      </c>
      <c r="I8391" s="119" t="e">
        <v>#N/A</v>
      </c>
      <c r="J8391" s="118" t="e">
        <v>#N/A</v>
      </c>
      <c r="K8391" s="117" t="s">
        <v>31</v>
      </c>
    </row>
    <row r="8392" spans="1:11">
      <c r="A8392" s="107" t="s">
        <v>1263</v>
      </c>
      <c r="B8392" s="108" t="s">
        <v>1390</v>
      </c>
      <c r="C8392" s="109">
        <v>229900</v>
      </c>
      <c r="D8392" s="110" t="s">
        <v>16</v>
      </c>
      <c r="E8392" s="111">
        <v>77</v>
      </c>
      <c r="F8392" s="112" t="s">
        <v>196</v>
      </c>
      <c r="G8392" s="115" t="s">
        <v>1915</v>
      </c>
      <c r="H8392" s="121" t="s">
        <v>16</v>
      </c>
      <c r="I8392" s="119" t="e">
        <v>#N/A</v>
      </c>
      <c r="J8392" s="118" t="e">
        <v>#N/A</v>
      </c>
      <c r="K8392" s="117" t="s">
        <v>31</v>
      </c>
    </row>
    <row r="8393" spans="1:11">
      <c r="A8393" s="107" t="s">
        <v>1263</v>
      </c>
      <c r="B8393" s="108" t="s">
        <v>1622</v>
      </c>
      <c r="C8393" s="109">
        <v>229900</v>
      </c>
      <c r="D8393" s="110" t="s">
        <v>16</v>
      </c>
      <c r="E8393" s="111">
        <v>66</v>
      </c>
      <c r="F8393" s="112" t="s">
        <v>1022</v>
      </c>
      <c r="G8393" s="115" t="s">
        <v>1915</v>
      </c>
      <c r="H8393" s="121" t="s">
        <v>16</v>
      </c>
      <c r="I8393" s="119" t="e">
        <v>#N/A</v>
      </c>
      <c r="J8393" s="118" t="e">
        <v>#N/A</v>
      </c>
      <c r="K8393" s="117" t="s">
        <v>31</v>
      </c>
    </row>
    <row r="8394" spans="1:11">
      <c r="A8394" s="107" t="s">
        <v>1263</v>
      </c>
      <c r="B8394" s="108" t="s">
        <v>1725</v>
      </c>
      <c r="C8394" s="109">
        <v>235000</v>
      </c>
      <c r="D8394" s="110" t="s">
        <v>12</v>
      </c>
      <c r="E8394" s="111">
        <v>389</v>
      </c>
      <c r="F8394" s="112" t="s">
        <v>1284</v>
      </c>
      <c r="G8394" s="115" t="s">
        <v>1916</v>
      </c>
      <c r="H8394" s="121" t="s">
        <v>27</v>
      </c>
      <c r="I8394" s="119" t="e">
        <v>#N/A</v>
      </c>
      <c r="J8394" s="118" t="e">
        <v>#N/A</v>
      </c>
      <c r="K8394" s="117" t="s">
        <v>31</v>
      </c>
    </row>
    <row r="8395" spans="1:11">
      <c r="A8395" s="107" t="s">
        <v>1263</v>
      </c>
      <c r="B8395" s="108" t="s">
        <v>1454</v>
      </c>
      <c r="C8395" s="109">
        <v>235000</v>
      </c>
      <c r="D8395" s="110" t="s">
        <v>16</v>
      </c>
      <c r="E8395" s="111">
        <v>87</v>
      </c>
      <c r="F8395" s="112" t="s">
        <v>189</v>
      </c>
      <c r="G8395" s="115" t="s">
        <v>1915</v>
      </c>
      <c r="H8395" s="121" t="s">
        <v>16</v>
      </c>
      <c r="I8395" s="119" t="e">
        <v>#N/A</v>
      </c>
      <c r="J8395" s="118" t="e">
        <v>#N/A</v>
      </c>
      <c r="K8395" s="117" t="s">
        <v>31</v>
      </c>
    </row>
    <row r="8396" spans="1:11">
      <c r="A8396" s="107" t="s">
        <v>1263</v>
      </c>
      <c r="B8396" s="108" t="s">
        <v>1406</v>
      </c>
      <c r="C8396" s="109">
        <v>235000</v>
      </c>
      <c r="D8396" s="110" t="s">
        <v>16</v>
      </c>
      <c r="E8396" s="111">
        <v>83</v>
      </c>
      <c r="F8396" s="112" t="s">
        <v>1236</v>
      </c>
      <c r="G8396" s="115" t="s">
        <v>1915</v>
      </c>
      <c r="H8396" s="121" t="s">
        <v>16</v>
      </c>
      <c r="I8396" s="119" t="e">
        <v>#N/A</v>
      </c>
      <c r="J8396" s="118" t="e">
        <v>#N/A</v>
      </c>
      <c r="K8396" s="117" t="s">
        <v>31</v>
      </c>
    </row>
    <row r="8397" spans="1:11">
      <c r="A8397" s="107" t="s">
        <v>1263</v>
      </c>
      <c r="B8397" s="108" t="s">
        <v>1554</v>
      </c>
      <c r="C8397" s="109">
        <v>79900</v>
      </c>
      <c r="D8397" s="110" t="s">
        <v>16</v>
      </c>
      <c r="E8397" s="111">
        <v>30</v>
      </c>
      <c r="F8397" s="112" t="s">
        <v>204</v>
      </c>
      <c r="G8397" s="115" t="s">
        <v>1910</v>
      </c>
      <c r="H8397" s="121" t="s">
        <v>16</v>
      </c>
      <c r="I8397" s="119" t="e">
        <v>#N/A</v>
      </c>
      <c r="J8397" s="118" t="e">
        <v>#N/A</v>
      </c>
      <c r="K8397" s="117" t="s">
        <v>31</v>
      </c>
    </row>
    <row r="8398" spans="1:11">
      <c r="A8398" s="107" t="s">
        <v>1263</v>
      </c>
      <c r="B8398" s="108" t="s">
        <v>1388</v>
      </c>
      <c r="C8398" s="109">
        <v>239900</v>
      </c>
      <c r="D8398" s="110" t="s">
        <v>16</v>
      </c>
      <c r="E8398" s="111">
        <v>103</v>
      </c>
      <c r="F8398" s="112" t="s">
        <v>1135</v>
      </c>
      <c r="G8398" s="115" t="s">
        <v>1912</v>
      </c>
      <c r="H8398" s="121" t="s">
        <v>16</v>
      </c>
      <c r="I8398" s="119" t="e">
        <v>#N/A</v>
      </c>
      <c r="J8398" s="118" t="e">
        <v>#N/A</v>
      </c>
      <c r="K8398" s="117" t="s">
        <v>31</v>
      </c>
    </row>
    <row r="8399" spans="1:11">
      <c r="A8399" s="107" t="s">
        <v>1263</v>
      </c>
      <c r="B8399" s="108" t="s">
        <v>1557</v>
      </c>
      <c r="C8399" s="109">
        <v>239500</v>
      </c>
      <c r="D8399" s="110" t="s">
        <v>16</v>
      </c>
      <c r="E8399" s="111">
        <v>215</v>
      </c>
      <c r="F8399" s="112" t="s">
        <v>174</v>
      </c>
      <c r="G8399" s="115" t="s">
        <v>1920</v>
      </c>
      <c r="H8399" s="121" t="s">
        <v>16</v>
      </c>
      <c r="I8399" s="119" t="e">
        <v>#N/A</v>
      </c>
      <c r="J8399" s="118" t="e">
        <v>#N/A</v>
      </c>
      <c r="K8399" s="117" t="s">
        <v>31</v>
      </c>
    </row>
    <row r="8400" spans="1:11">
      <c r="A8400" s="107" t="s">
        <v>1263</v>
      </c>
      <c r="B8400" s="108" t="s">
        <v>1452</v>
      </c>
      <c r="C8400" s="109">
        <v>239900</v>
      </c>
      <c r="D8400" s="110" t="s">
        <v>16</v>
      </c>
      <c r="E8400" s="111">
        <v>17</v>
      </c>
      <c r="F8400" s="112" t="s">
        <v>425</v>
      </c>
      <c r="G8400" s="115" t="s">
        <v>1910</v>
      </c>
      <c r="H8400" s="121" t="s">
        <v>16</v>
      </c>
      <c r="I8400" s="119" t="e">
        <v>#N/A</v>
      </c>
      <c r="J8400" s="118" t="e">
        <v>#N/A</v>
      </c>
      <c r="K8400" s="117" t="s">
        <v>31</v>
      </c>
    </row>
    <row r="8401" spans="1:11">
      <c r="A8401" s="107" t="s">
        <v>1263</v>
      </c>
      <c r="B8401" s="108" t="s">
        <v>1372</v>
      </c>
      <c r="C8401" s="109">
        <v>239999</v>
      </c>
      <c r="D8401" s="110" t="s">
        <v>16</v>
      </c>
      <c r="E8401" s="111">
        <v>172</v>
      </c>
      <c r="F8401" s="112" t="s">
        <v>583</v>
      </c>
      <c r="G8401" s="115" t="s">
        <v>1914</v>
      </c>
      <c r="H8401" s="121" t="s">
        <v>16</v>
      </c>
      <c r="I8401" s="119" t="e">
        <v>#N/A</v>
      </c>
      <c r="J8401" s="118" t="e">
        <v>#N/A</v>
      </c>
      <c r="K8401" s="117" t="s">
        <v>31</v>
      </c>
    </row>
    <row r="8402" spans="1:11">
      <c r="A8402" s="107" t="s">
        <v>1263</v>
      </c>
      <c r="B8402" s="108">
        <v>39423</v>
      </c>
      <c r="C8402" s="109">
        <v>245000</v>
      </c>
      <c r="D8402" s="110" t="s">
        <v>16</v>
      </c>
      <c r="E8402" s="111">
        <v>269</v>
      </c>
      <c r="F8402" s="112" t="s">
        <v>583</v>
      </c>
      <c r="G8402" s="115" t="s">
        <v>1919</v>
      </c>
      <c r="H8402" s="121" t="s">
        <v>16</v>
      </c>
      <c r="I8402" s="119" t="e">
        <v>#N/A</v>
      </c>
      <c r="J8402" s="118" t="e">
        <v>#N/A</v>
      </c>
      <c r="K8402" s="117" t="s">
        <v>31</v>
      </c>
    </row>
    <row r="8403" spans="1:11">
      <c r="A8403" s="107" t="s">
        <v>1263</v>
      </c>
      <c r="B8403" s="108" t="s">
        <v>1449</v>
      </c>
      <c r="C8403" s="109">
        <v>248500</v>
      </c>
      <c r="D8403" s="110" t="s">
        <v>16</v>
      </c>
      <c r="E8403" s="111">
        <v>62</v>
      </c>
      <c r="F8403" s="112" t="s">
        <v>174</v>
      </c>
      <c r="G8403" s="115" t="s">
        <v>1911</v>
      </c>
      <c r="H8403" s="121" t="s">
        <v>16</v>
      </c>
      <c r="I8403" s="119" t="e">
        <v>#N/A</v>
      </c>
      <c r="J8403" s="118" t="e">
        <v>#N/A</v>
      </c>
      <c r="K8403" s="117" t="s">
        <v>31</v>
      </c>
    </row>
    <row r="8404" spans="1:11">
      <c r="A8404" s="107" t="s">
        <v>1263</v>
      </c>
      <c r="B8404" s="108" t="s">
        <v>1743</v>
      </c>
      <c r="C8404" s="109">
        <v>249000</v>
      </c>
      <c r="D8404" s="110" t="s">
        <v>12</v>
      </c>
      <c r="E8404" s="111">
        <v>401</v>
      </c>
      <c r="F8404" s="112" t="s">
        <v>739</v>
      </c>
      <c r="G8404" s="115" t="s">
        <v>1927</v>
      </c>
      <c r="H8404" s="121" t="s">
        <v>27</v>
      </c>
      <c r="I8404" s="119" t="e">
        <v>#N/A</v>
      </c>
      <c r="J8404" s="118" t="e">
        <v>#N/A</v>
      </c>
      <c r="K8404" s="117" t="s">
        <v>31</v>
      </c>
    </row>
    <row r="8405" spans="1:11">
      <c r="A8405" s="107" t="s">
        <v>1263</v>
      </c>
      <c r="B8405" s="108" t="s">
        <v>1372</v>
      </c>
      <c r="C8405" s="109">
        <v>249000</v>
      </c>
      <c r="D8405" s="110" t="s">
        <v>12</v>
      </c>
      <c r="E8405" s="111">
        <v>167</v>
      </c>
      <c r="F8405" s="112" t="s">
        <v>739</v>
      </c>
      <c r="G8405" s="115" t="s">
        <v>1914</v>
      </c>
      <c r="H8405" s="121" t="s">
        <v>27</v>
      </c>
      <c r="I8405" s="119" t="e">
        <v>#N/A</v>
      </c>
      <c r="J8405" s="118" t="e">
        <v>#N/A</v>
      </c>
      <c r="K8405" s="117" t="s">
        <v>31</v>
      </c>
    </row>
    <row r="8406" spans="1:11">
      <c r="A8406" s="107" t="s">
        <v>1263</v>
      </c>
      <c r="B8406" s="108" t="s">
        <v>1408</v>
      </c>
      <c r="C8406" s="109">
        <v>249000</v>
      </c>
      <c r="D8406" s="110" t="s">
        <v>16</v>
      </c>
      <c r="E8406" s="111">
        <v>45</v>
      </c>
      <c r="F8406" s="112" t="s">
        <v>1269</v>
      </c>
      <c r="G8406" s="115" t="s">
        <v>1911</v>
      </c>
      <c r="H8406" s="121" t="s">
        <v>16</v>
      </c>
      <c r="I8406" s="119" t="e">
        <v>#N/A</v>
      </c>
      <c r="J8406" s="118" t="e">
        <v>#N/A</v>
      </c>
      <c r="K8406" s="117" t="s">
        <v>31</v>
      </c>
    </row>
    <row r="8407" spans="1:11">
      <c r="A8407" s="107" t="s">
        <v>1263</v>
      </c>
      <c r="B8407" s="108">
        <v>39398</v>
      </c>
      <c r="C8407" s="109">
        <v>249900</v>
      </c>
      <c r="D8407" s="110" t="s">
        <v>16</v>
      </c>
      <c r="E8407" s="111">
        <v>294</v>
      </c>
      <c r="F8407" s="112" t="s">
        <v>935</v>
      </c>
      <c r="G8407" s="115" t="s">
        <v>1918</v>
      </c>
      <c r="H8407" s="121" t="s">
        <v>16</v>
      </c>
      <c r="I8407" s="119" t="e">
        <v>#N/A</v>
      </c>
      <c r="J8407" s="118" t="e">
        <v>#N/A</v>
      </c>
      <c r="K8407" s="117" t="s">
        <v>31</v>
      </c>
    </row>
    <row r="8408" spans="1:11">
      <c r="A8408" s="107" t="s">
        <v>1263</v>
      </c>
      <c r="B8408" s="108" t="s">
        <v>1371</v>
      </c>
      <c r="C8408" s="109">
        <v>249900</v>
      </c>
      <c r="D8408" s="110" t="s">
        <v>16</v>
      </c>
      <c r="E8408" s="111">
        <v>213</v>
      </c>
      <c r="F8408" s="112" t="s">
        <v>739</v>
      </c>
      <c r="G8408" s="115" t="s">
        <v>23</v>
      </c>
      <c r="H8408" s="121" t="s">
        <v>16</v>
      </c>
      <c r="I8408" s="119" t="e">
        <v>#N/A</v>
      </c>
      <c r="J8408" s="118" t="e">
        <v>#N/A</v>
      </c>
      <c r="K8408" s="117" t="s">
        <v>31</v>
      </c>
    </row>
    <row r="8409" spans="1:11">
      <c r="A8409" s="107" t="s">
        <v>1263</v>
      </c>
      <c r="B8409" s="108" t="s">
        <v>1387</v>
      </c>
      <c r="C8409" s="109">
        <v>249900</v>
      </c>
      <c r="D8409" s="110" t="s">
        <v>16</v>
      </c>
      <c r="E8409" s="111">
        <v>41</v>
      </c>
      <c r="F8409" s="112" t="s">
        <v>740</v>
      </c>
      <c r="G8409" s="115" t="s">
        <v>1911</v>
      </c>
      <c r="H8409" s="121" t="s">
        <v>16</v>
      </c>
      <c r="I8409" s="119" t="e">
        <v>#N/A</v>
      </c>
      <c r="J8409" s="118" t="e">
        <v>#N/A</v>
      </c>
      <c r="K8409" s="117" t="s">
        <v>31</v>
      </c>
    </row>
    <row r="8410" spans="1:11">
      <c r="A8410" s="107" t="s">
        <v>1263</v>
      </c>
      <c r="B8410" s="108" t="s">
        <v>1365</v>
      </c>
      <c r="C8410" s="109">
        <v>250000</v>
      </c>
      <c r="D8410" s="110" t="s">
        <v>16</v>
      </c>
      <c r="E8410" s="111">
        <v>149</v>
      </c>
      <c r="F8410" s="112" t="s">
        <v>87</v>
      </c>
      <c r="G8410" s="115" t="s">
        <v>1913</v>
      </c>
      <c r="H8410" s="121" t="s">
        <v>16</v>
      </c>
      <c r="I8410" s="119" t="s">
        <v>32</v>
      </c>
      <c r="J8410" s="118" t="s">
        <v>32</v>
      </c>
      <c r="K8410" s="117" t="s">
        <v>32</v>
      </c>
    </row>
    <row r="8411" spans="1:11">
      <c r="A8411" s="107" t="s">
        <v>1263</v>
      </c>
      <c r="B8411" s="108" t="s">
        <v>1618</v>
      </c>
      <c r="C8411" s="109">
        <v>252000</v>
      </c>
      <c r="D8411" s="110" t="s">
        <v>16</v>
      </c>
      <c r="E8411" s="111">
        <v>152</v>
      </c>
      <c r="F8411" s="112" t="s">
        <v>87</v>
      </c>
      <c r="G8411" s="115" t="s">
        <v>1913</v>
      </c>
      <c r="H8411" s="121" t="s">
        <v>16</v>
      </c>
      <c r="I8411" s="119" t="e">
        <v>#N/A</v>
      </c>
      <c r="J8411" s="118" t="e">
        <v>#N/A</v>
      </c>
      <c r="K8411" s="117" t="s">
        <v>32</v>
      </c>
    </row>
    <row r="8412" spans="1:11">
      <c r="A8412" s="107" t="s">
        <v>1263</v>
      </c>
      <c r="B8412" s="108" t="s">
        <v>1497</v>
      </c>
      <c r="C8412" s="109">
        <v>252500</v>
      </c>
      <c r="D8412" s="110" t="s">
        <v>16</v>
      </c>
      <c r="E8412" s="111">
        <v>91</v>
      </c>
      <c r="F8412" s="112" t="s">
        <v>889</v>
      </c>
      <c r="G8412" s="115" t="s">
        <v>1915</v>
      </c>
      <c r="H8412" s="121" t="s">
        <v>16</v>
      </c>
      <c r="I8412" s="119" t="e">
        <v>#N/A</v>
      </c>
      <c r="J8412" s="118" t="e">
        <v>#N/A</v>
      </c>
      <c r="K8412" s="117" t="s">
        <v>32</v>
      </c>
    </row>
    <row r="8413" spans="1:11">
      <c r="A8413" s="107" t="s">
        <v>1263</v>
      </c>
      <c r="B8413" s="108" t="s">
        <v>1421</v>
      </c>
      <c r="C8413" s="109">
        <v>239900</v>
      </c>
      <c r="D8413" s="110" t="s">
        <v>16</v>
      </c>
      <c r="E8413" s="111">
        <v>56</v>
      </c>
      <c r="F8413" s="112" t="s">
        <v>315</v>
      </c>
      <c r="G8413" s="115" t="s">
        <v>1911</v>
      </c>
      <c r="H8413" s="121" t="s">
        <v>16</v>
      </c>
      <c r="I8413" s="119" t="e">
        <v>#N/A</v>
      </c>
      <c r="J8413" s="118" t="e">
        <v>#N/A</v>
      </c>
      <c r="K8413" s="117" t="s">
        <v>31</v>
      </c>
    </row>
    <row r="8414" spans="1:11">
      <c r="A8414" s="107" t="s">
        <v>1263</v>
      </c>
      <c r="B8414" s="108" t="s">
        <v>1517</v>
      </c>
      <c r="C8414" s="109">
        <v>255000</v>
      </c>
      <c r="D8414" s="110" t="s">
        <v>16</v>
      </c>
      <c r="E8414" s="111">
        <v>357</v>
      </c>
      <c r="F8414" s="112" t="s">
        <v>936</v>
      </c>
      <c r="G8414" s="115" t="s">
        <v>1923</v>
      </c>
      <c r="H8414" s="121" t="s">
        <v>16</v>
      </c>
      <c r="I8414" s="119" t="e">
        <v>#N/A</v>
      </c>
      <c r="J8414" s="118" t="e">
        <v>#N/A</v>
      </c>
      <c r="K8414" s="117" t="s">
        <v>32</v>
      </c>
    </row>
    <row r="8415" spans="1:11">
      <c r="A8415" s="107" t="s">
        <v>1263</v>
      </c>
      <c r="B8415" s="108">
        <v>39069</v>
      </c>
      <c r="C8415" s="109">
        <v>259000</v>
      </c>
      <c r="D8415" s="110" t="s">
        <v>16</v>
      </c>
      <c r="E8415" s="111">
        <v>623</v>
      </c>
      <c r="F8415" s="112" t="s">
        <v>583</v>
      </c>
      <c r="G8415" s="115" t="s">
        <v>1932</v>
      </c>
      <c r="H8415" s="121" t="s">
        <v>16</v>
      </c>
      <c r="I8415" s="119" t="e">
        <v>#N/A</v>
      </c>
      <c r="J8415" s="118" t="e">
        <v>#N/A</v>
      </c>
      <c r="K8415" s="117" t="s">
        <v>32</v>
      </c>
    </row>
    <row r="8416" spans="1:11">
      <c r="A8416" s="107" t="s">
        <v>1263</v>
      </c>
      <c r="B8416" s="108" t="s">
        <v>1580</v>
      </c>
      <c r="C8416" s="109">
        <v>259000</v>
      </c>
      <c r="D8416" s="110" t="s">
        <v>16</v>
      </c>
      <c r="E8416" s="111">
        <v>77</v>
      </c>
      <c r="F8416" s="112" t="s">
        <v>636</v>
      </c>
      <c r="G8416" s="115" t="s">
        <v>1915</v>
      </c>
      <c r="H8416" s="121" t="s">
        <v>16</v>
      </c>
      <c r="I8416" s="119" t="e">
        <v>#N/A</v>
      </c>
      <c r="J8416" s="118" t="e">
        <v>#N/A</v>
      </c>
      <c r="K8416" s="117" t="s">
        <v>32</v>
      </c>
    </row>
    <row r="8417" spans="1:11">
      <c r="A8417" s="107" t="s">
        <v>1263</v>
      </c>
      <c r="B8417" s="108" t="s">
        <v>1411</v>
      </c>
      <c r="C8417" s="109">
        <v>259000</v>
      </c>
      <c r="D8417" s="110" t="s">
        <v>16</v>
      </c>
      <c r="E8417" s="111">
        <v>76</v>
      </c>
      <c r="F8417" s="112" t="s">
        <v>839</v>
      </c>
      <c r="G8417" s="115" t="s">
        <v>1915</v>
      </c>
      <c r="H8417" s="121" t="s">
        <v>16</v>
      </c>
      <c r="I8417" s="119" t="e">
        <v>#N/A</v>
      </c>
      <c r="J8417" s="118" t="e">
        <v>#N/A</v>
      </c>
      <c r="K8417" s="117" t="s">
        <v>32</v>
      </c>
    </row>
    <row r="8418" spans="1:11">
      <c r="A8418" s="107" t="s">
        <v>1263</v>
      </c>
      <c r="B8418" s="108" t="s">
        <v>1526</v>
      </c>
      <c r="C8418" s="109">
        <v>259000</v>
      </c>
      <c r="D8418" s="110" t="s">
        <v>16</v>
      </c>
      <c r="E8418" s="111">
        <v>165</v>
      </c>
      <c r="F8418" s="112" t="s">
        <v>213</v>
      </c>
      <c r="G8418" s="115" t="s">
        <v>1914</v>
      </c>
      <c r="H8418" s="121" t="s">
        <v>16</v>
      </c>
      <c r="I8418" s="119" t="e">
        <v>#N/A</v>
      </c>
      <c r="J8418" s="118" t="e">
        <v>#N/A</v>
      </c>
      <c r="K8418" s="117" t="s">
        <v>32</v>
      </c>
    </row>
    <row r="8419" spans="1:11">
      <c r="A8419" s="107" t="s">
        <v>1263</v>
      </c>
      <c r="B8419" s="108" t="s">
        <v>1403</v>
      </c>
      <c r="C8419" s="109">
        <v>259900</v>
      </c>
      <c r="D8419" s="110" t="s">
        <v>16</v>
      </c>
      <c r="E8419" s="111">
        <v>31</v>
      </c>
      <c r="F8419" s="112" t="s">
        <v>1277</v>
      </c>
      <c r="G8419" s="115" t="s">
        <v>1910</v>
      </c>
      <c r="H8419" s="121" t="s">
        <v>16</v>
      </c>
      <c r="I8419" s="119" t="e">
        <v>#N/A</v>
      </c>
      <c r="J8419" s="118" t="e">
        <v>#N/A</v>
      </c>
      <c r="K8419" s="117" t="s">
        <v>32</v>
      </c>
    </row>
    <row r="8420" spans="1:11">
      <c r="A8420" s="107" t="s">
        <v>1263</v>
      </c>
      <c r="B8420" s="108" t="s">
        <v>1373</v>
      </c>
      <c r="C8420" s="109">
        <v>263000</v>
      </c>
      <c r="D8420" s="110" t="s">
        <v>16</v>
      </c>
      <c r="E8420" s="111">
        <v>49</v>
      </c>
      <c r="F8420" s="112" t="s">
        <v>166</v>
      </c>
      <c r="G8420" s="115" t="s">
        <v>1911</v>
      </c>
      <c r="H8420" s="121" t="s">
        <v>16</v>
      </c>
      <c r="I8420" s="119" t="e">
        <v>#N/A</v>
      </c>
      <c r="J8420" s="118" t="e">
        <v>#N/A</v>
      </c>
      <c r="K8420" s="117" t="s">
        <v>32</v>
      </c>
    </row>
    <row r="8421" spans="1:11">
      <c r="A8421" s="107" t="s">
        <v>1263</v>
      </c>
      <c r="B8421" s="108" t="s">
        <v>1380</v>
      </c>
      <c r="C8421" s="109">
        <v>269000</v>
      </c>
      <c r="D8421" s="110" t="s">
        <v>16</v>
      </c>
      <c r="E8421" s="111">
        <v>132</v>
      </c>
      <c r="F8421" s="112" t="s">
        <v>845</v>
      </c>
      <c r="G8421" s="115" t="s">
        <v>1913</v>
      </c>
      <c r="H8421" s="121" t="s">
        <v>16</v>
      </c>
      <c r="I8421" s="119" t="e">
        <v>#N/A</v>
      </c>
      <c r="J8421" s="118" t="e">
        <v>#N/A</v>
      </c>
      <c r="K8421" s="117" t="s">
        <v>32</v>
      </c>
    </row>
    <row r="8422" spans="1:11">
      <c r="A8422" s="107" t="s">
        <v>1263</v>
      </c>
      <c r="B8422" s="108" t="s">
        <v>1457</v>
      </c>
      <c r="C8422" s="109">
        <v>269000</v>
      </c>
      <c r="D8422" s="110" t="s">
        <v>12</v>
      </c>
      <c r="E8422" s="111">
        <v>7</v>
      </c>
      <c r="F8422" s="112" t="s">
        <v>87</v>
      </c>
      <c r="G8422" s="115" t="s">
        <v>1910</v>
      </c>
      <c r="H8422" s="121" t="s">
        <v>27</v>
      </c>
      <c r="I8422" s="119" t="e">
        <v>#N/A</v>
      </c>
      <c r="J8422" s="118" t="e">
        <v>#N/A</v>
      </c>
      <c r="K8422" s="117" t="s">
        <v>32</v>
      </c>
    </row>
    <row r="8423" spans="1:11">
      <c r="A8423" s="107" t="s">
        <v>1263</v>
      </c>
      <c r="B8423" s="108" t="s">
        <v>1440</v>
      </c>
      <c r="C8423" s="109">
        <v>269900</v>
      </c>
      <c r="D8423" s="110" t="s">
        <v>43</v>
      </c>
      <c r="E8423" s="111">
        <v>229</v>
      </c>
      <c r="F8423" s="112" t="s">
        <v>402</v>
      </c>
      <c r="G8423" s="115" t="s">
        <v>1920</v>
      </c>
      <c r="H8423" s="121" t="s">
        <v>16</v>
      </c>
      <c r="I8423" s="119" t="e">
        <v>#N/A</v>
      </c>
      <c r="J8423" s="118" t="e">
        <v>#N/A</v>
      </c>
      <c r="K8423" s="117" t="s">
        <v>32</v>
      </c>
    </row>
    <row r="8424" spans="1:11">
      <c r="A8424" s="107" t="s">
        <v>1263</v>
      </c>
      <c r="B8424" s="108">
        <v>39383</v>
      </c>
      <c r="C8424" s="109">
        <v>259900</v>
      </c>
      <c r="D8424" s="110" t="s">
        <v>16</v>
      </c>
      <c r="E8424" s="111">
        <v>309</v>
      </c>
      <c r="F8424" s="112" t="s">
        <v>195</v>
      </c>
      <c r="G8424" s="115" t="s">
        <v>1917</v>
      </c>
      <c r="H8424" s="121" t="s">
        <v>16</v>
      </c>
      <c r="I8424" s="119" t="e">
        <v>#N/A</v>
      </c>
      <c r="J8424" s="118" t="e">
        <v>#N/A</v>
      </c>
      <c r="K8424" s="117" t="s">
        <v>32</v>
      </c>
    </row>
    <row r="8425" spans="1:11">
      <c r="A8425" s="107" t="s">
        <v>1263</v>
      </c>
      <c r="B8425" s="108" t="s">
        <v>1375</v>
      </c>
      <c r="C8425" s="109">
        <v>269900</v>
      </c>
      <c r="D8425" s="110" t="s">
        <v>16</v>
      </c>
      <c r="E8425" s="111">
        <v>47</v>
      </c>
      <c r="F8425" s="112" t="s">
        <v>740</v>
      </c>
      <c r="G8425" s="115" t="s">
        <v>1911</v>
      </c>
      <c r="H8425" s="121" t="s">
        <v>16</v>
      </c>
      <c r="I8425" s="119" t="e">
        <v>#N/A</v>
      </c>
      <c r="J8425" s="118" t="e">
        <v>#N/A</v>
      </c>
      <c r="K8425" s="117" t="s">
        <v>32</v>
      </c>
    </row>
    <row r="8426" spans="1:11">
      <c r="A8426" s="107" t="s">
        <v>1263</v>
      </c>
      <c r="B8426" s="108" t="s">
        <v>1572</v>
      </c>
      <c r="C8426" s="109">
        <v>272000</v>
      </c>
      <c r="D8426" s="110" t="s">
        <v>16</v>
      </c>
      <c r="E8426" s="111">
        <v>100</v>
      </c>
      <c r="F8426" s="112" t="s">
        <v>127</v>
      </c>
      <c r="G8426" s="115" t="s">
        <v>1912</v>
      </c>
      <c r="H8426" s="121" t="s">
        <v>16</v>
      </c>
      <c r="I8426" s="119" t="e">
        <v>#N/A</v>
      </c>
      <c r="J8426" s="118" t="e">
        <v>#N/A</v>
      </c>
      <c r="K8426" s="117" t="s">
        <v>32</v>
      </c>
    </row>
    <row r="8427" spans="1:11">
      <c r="A8427" s="107" t="s">
        <v>1263</v>
      </c>
      <c r="B8427" s="108" t="s">
        <v>1437</v>
      </c>
      <c r="C8427" s="109">
        <v>274900</v>
      </c>
      <c r="D8427" s="110" t="s">
        <v>16</v>
      </c>
      <c r="E8427" s="111">
        <v>159</v>
      </c>
      <c r="F8427" s="112" t="s">
        <v>1282</v>
      </c>
      <c r="G8427" s="115" t="s">
        <v>1914</v>
      </c>
      <c r="H8427" s="121" t="s">
        <v>16</v>
      </c>
      <c r="I8427" s="119" t="e">
        <v>#N/A</v>
      </c>
      <c r="J8427" s="118" t="e">
        <v>#N/A</v>
      </c>
      <c r="K8427" s="117" t="s">
        <v>32</v>
      </c>
    </row>
    <row r="8428" spans="1:11">
      <c r="A8428" s="107" t="s">
        <v>1263</v>
      </c>
      <c r="B8428" s="108" t="s">
        <v>1408</v>
      </c>
      <c r="C8428" s="109">
        <v>275000</v>
      </c>
      <c r="D8428" s="110" t="s">
        <v>43</v>
      </c>
      <c r="E8428" s="111">
        <v>45</v>
      </c>
      <c r="F8428" s="112" t="s">
        <v>739</v>
      </c>
      <c r="G8428" s="115" t="s">
        <v>1911</v>
      </c>
      <c r="H8428" s="121" t="s">
        <v>16</v>
      </c>
      <c r="I8428" s="119" t="e">
        <v>#N/A</v>
      </c>
      <c r="J8428" s="118" t="e">
        <v>#N/A</v>
      </c>
      <c r="K8428" s="117" t="s">
        <v>32</v>
      </c>
    </row>
    <row r="8429" spans="1:11">
      <c r="A8429" s="107" t="s">
        <v>1263</v>
      </c>
      <c r="B8429" s="108" t="s">
        <v>1427</v>
      </c>
      <c r="C8429" s="109">
        <v>275000</v>
      </c>
      <c r="D8429" s="110" t="s">
        <v>12</v>
      </c>
      <c r="E8429" s="111">
        <v>2</v>
      </c>
      <c r="F8429" s="112" t="s">
        <v>739</v>
      </c>
      <c r="G8429" s="115" t="s">
        <v>1910</v>
      </c>
      <c r="H8429" s="121" t="s">
        <v>27</v>
      </c>
      <c r="I8429" s="119" t="e">
        <v>#N/A</v>
      </c>
      <c r="J8429" s="118" t="e">
        <v>#N/A</v>
      </c>
      <c r="K8429" s="117" t="s">
        <v>32</v>
      </c>
    </row>
    <row r="8430" spans="1:11">
      <c r="A8430" s="107" t="s">
        <v>1263</v>
      </c>
      <c r="B8430" s="108">
        <v>39423</v>
      </c>
      <c r="C8430" s="109">
        <v>278000</v>
      </c>
      <c r="D8430" s="110" t="s">
        <v>43</v>
      </c>
      <c r="E8430" s="111">
        <v>269</v>
      </c>
      <c r="F8430" s="112" t="s">
        <v>936</v>
      </c>
      <c r="G8430" s="115" t="s">
        <v>1919</v>
      </c>
      <c r="H8430" s="121" t="s">
        <v>16</v>
      </c>
      <c r="I8430" s="119" t="e">
        <v>#N/A</v>
      </c>
      <c r="J8430" s="118" t="e">
        <v>#N/A</v>
      </c>
      <c r="K8430" s="117" t="s">
        <v>32</v>
      </c>
    </row>
    <row r="8431" spans="1:11">
      <c r="A8431" s="107" t="s">
        <v>1263</v>
      </c>
      <c r="B8431" s="108" t="s">
        <v>1428</v>
      </c>
      <c r="C8431" s="109">
        <v>279900</v>
      </c>
      <c r="D8431" s="110" t="s">
        <v>16</v>
      </c>
      <c r="E8431" s="111">
        <v>54</v>
      </c>
      <c r="F8431" s="112" t="s">
        <v>332</v>
      </c>
      <c r="G8431" s="115" t="s">
        <v>1911</v>
      </c>
      <c r="H8431" s="121" t="s">
        <v>16</v>
      </c>
      <c r="I8431" s="119" t="e">
        <v>#N/A</v>
      </c>
      <c r="J8431" s="118" t="e">
        <v>#N/A</v>
      </c>
      <c r="K8431" s="117" t="s">
        <v>32</v>
      </c>
    </row>
    <row r="8432" spans="1:11">
      <c r="A8432" s="107" t="s">
        <v>1263</v>
      </c>
      <c r="B8432" s="108" t="s">
        <v>1673</v>
      </c>
      <c r="C8432" s="109">
        <v>280000</v>
      </c>
      <c r="D8432" s="110" t="s">
        <v>16</v>
      </c>
      <c r="E8432" s="111">
        <v>226</v>
      </c>
      <c r="F8432" s="112" t="s">
        <v>59</v>
      </c>
      <c r="G8432" s="115" t="s">
        <v>1920</v>
      </c>
      <c r="H8432" s="121" t="s">
        <v>16</v>
      </c>
      <c r="I8432" s="119" t="e">
        <v>#N/A</v>
      </c>
      <c r="J8432" s="118" t="e">
        <v>#N/A</v>
      </c>
      <c r="K8432" s="117" t="s">
        <v>32</v>
      </c>
    </row>
    <row r="8433" spans="1:11">
      <c r="A8433" s="107" t="s">
        <v>1263</v>
      </c>
      <c r="B8433" s="108" t="s">
        <v>1386</v>
      </c>
      <c r="C8433" s="109">
        <v>280000</v>
      </c>
      <c r="D8433" s="110" t="s">
        <v>16</v>
      </c>
      <c r="E8433" s="111">
        <v>118</v>
      </c>
      <c r="F8433" s="112" t="s">
        <v>95</v>
      </c>
      <c r="G8433" s="115" t="s">
        <v>1912</v>
      </c>
      <c r="H8433" s="121" t="s">
        <v>16</v>
      </c>
      <c r="I8433" s="119" t="e">
        <v>#N/A</v>
      </c>
      <c r="J8433" s="118" t="e">
        <v>#N/A</v>
      </c>
      <c r="K8433" s="117" t="s">
        <v>32</v>
      </c>
    </row>
    <row r="8434" spans="1:11">
      <c r="A8434" s="107" t="s">
        <v>1263</v>
      </c>
      <c r="B8434" s="108" t="s">
        <v>1374</v>
      </c>
      <c r="C8434" s="109">
        <v>280000</v>
      </c>
      <c r="D8434" s="110" t="s">
        <v>16</v>
      </c>
      <c r="E8434" s="111">
        <v>63</v>
      </c>
      <c r="F8434" s="112" t="s">
        <v>1285</v>
      </c>
      <c r="G8434" s="115" t="s">
        <v>1915</v>
      </c>
      <c r="H8434" s="121" t="s">
        <v>16</v>
      </c>
      <c r="I8434" s="119" t="e">
        <v>#N/A</v>
      </c>
      <c r="J8434" s="118" t="e">
        <v>#N/A</v>
      </c>
      <c r="K8434" s="117" t="s">
        <v>32</v>
      </c>
    </row>
    <row r="8435" spans="1:11">
      <c r="A8435" s="107" t="s">
        <v>1263</v>
      </c>
      <c r="B8435" s="108" t="s">
        <v>1389</v>
      </c>
      <c r="C8435" s="109">
        <v>269900</v>
      </c>
      <c r="D8435" s="110" t="s">
        <v>16</v>
      </c>
      <c r="E8435" s="111">
        <v>75</v>
      </c>
      <c r="F8435" s="112" t="s">
        <v>583</v>
      </c>
      <c r="G8435" s="115" t="s">
        <v>1915</v>
      </c>
      <c r="H8435" s="121" t="s">
        <v>16</v>
      </c>
      <c r="I8435" s="119" t="e">
        <v>#N/A</v>
      </c>
      <c r="J8435" s="118" t="e">
        <v>#N/A</v>
      </c>
      <c r="K8435" s="117" t="s">
        <v>32</v>
      </c>
    </row>
    <row r="8436" spans="1:11">
      <c r="A8436" s="107" t="s">
        <v>1286</v>
      </c>
      <c r="B8436" s="108" t="s">
        <v>1526</v>
      </c>
      <c r="C8436" s="109">
        <v>71999</v>
      </c>
      <c r="D8436" s="110" t="s">
        <v>18</v>
      </c>
      <c r="E8436" s="111">
        <v>165</v>
      </c>
      <c r="F8436" s="112" t="s">
        <v>75</v>
      </c>
      <c r="G8436" s="115" t="s">
        <v>1914</v>
      </c>
      <c r="H8436" s="121" t="s">
        <v>27</v>
      </c>
      <c r="I8436" s="119" t="e">
        <v>#N/A</v>
      </c>
      <c r="J8436" s="118" t="e">
        <v>#N/A</v>
      </c>
      <c r="K8436" s="117" t="s">
        <v>31</v>
      </c>
    </row>
    <row r="8437" spans="1:11">
      <c r="A8437" s="107" t="s">
        <v>1286</v>
      </c>
      <c r="B8437" s="108" t="s">
        <v>1394</v>
      </c>
      <c r="C8437" s="109">
        <v>74900</v>
      </c>
      <c r="D8437" s="110" t="s">
        <v>16</v>
      </c>
      <c r="E8437" s="111">
        <v>97</v>
      </c>
      <c r="F8437" s="112" t="s">
        <v>272</v>
      </c>
      <c r="G8437" s="115" t="s">
        <v>1912</v>
      </c>
      <c r="H8437" s="121" t="s">
        <v>16</v>
      </c>
      <c r="I8437" s="119" t="e">
        <v>#N/A</v>
      </c>
      <c r="J8437" s="118" t="e">
        <v>#N/A</v>
      </c>
      <c r="K8437" s="117" t="s">
        <v>31</v>
      </c>
    </row>
    <row r="8438" spans="1:11">
      <c r="A8438" s="107" t="s">
        <v>1286</v>
      </c>
      <c r="B8438" s="108" t="s">
        <v>1711</v>
      </c>
      <c r="C8438" s="109">
        <v>84900</v>
      </c>
      <c r="D8438" s="110" t="s">
        <v>12</v>
      </c>
      <c r="E8438" s="111">
        <v>234</v>
      </c>
      <c r="F8438" s="112" t="s">
        <v>87</v>
      </c>
      <c r="G8438" s="115" t="s">
        <v>1920</v>
      </c>
      <c r="H8438" s="121" t="s">
        <v>27</v>
      </c>
      <c r="I8438" s="119" t="e">
        <v>#N/A</v>
      </c>
      <c r="J8438" s="118" t="e">
        <v>#N/A</v>
      </c>
      <c r="K8438" s="117" t="s">
        <v>31</v>
      </c>
    </row>
    <row r="8439" spans="1:11">
      <c r="A8439" s="107" t="s">
        <v>1286</v>
      </c>
      <c r="B8439" s="108" t="s">
        <v>1468</v>
      </c>
      <c r="C8439" s="109">
        <v>89000</v>
      </c>
      <c r="D8439" s="110" t="s">
        <v>12</v>
      </c>
      <c r="E8439" s="111">
        <v>181</v>
      </c>
      <c r="F8439" s="112" t="s">
        <v>293</v>
      </c>
      <c r="G8439" s="115" t="s">
        <v>1914</v>
      </c>
      <c r="H8439" s="121" t="s">
        <v>27</v>
      </c>
      <c r="I8439" s="119" t="e">
        <v>#N/A</v>
      </c>
      <c r="J8439" s="118" t="e">
        <v>#N/A</v>
      </c>
      <c r="K8439" s="117" t="s">
        <v>31</v>
      </c>
    </row>
    <row r="8440" spans="1:11">
      <c r="A8440" s="107" t="s">
        <v>1286</v>
      </c>
      <c r="B8440" s="108" t="s">
        <v>1376</v>
      </c>
      <c r="C8440" s="109">
        <v>89000</v>
      </c>
      <c r="D8440" s="110" t="s">
        <v>18</v>
      </c>
      <c r="E8440" s="111">
        <v>84</v>
      </c>
      <c r="F8440" s="112" t="s">
        <v>327</v>
      </c>
      <c r="G8440" s="115" t="s">
        <v>1915</v>
      </c>
      <c r="H8440" s="121" t="s">
        <v>27</v>
      </c>
      <c r="I8440" s="119" t="e">
        <v>#N/A</v>
      </c>
      <c r="J8440" s="118" t="e">
        <v>#N/A</v>
      </c>
      <c r="K8440" s="117" t="s">
        <v>31</v>
      </c>
    </row>
    <row r="8441" spans="1:11">
      <c r="A8441" s="107" t="s">
        <v>1263</v>
      </c>
      <c r="B8441" s="108" t="s">
        <v>1362</v>
      </c>
      <c r="C8441" s="109">
        <v>73500</v>
      </c>
      <c r="D8441" s="110" t="s">
        <v>16</v>
      </c>
      <c r="E8441" s="111">
        <v>104</v>
      </c>
      <c r="F8441" s="112" t="s">
        <v>1022</v>
      </c>
      <c r="G8441" s="115" t="s">
        <v>1912</v>
      </c>
      <c r="H8441" s="121" t="s">
        <v>16</v>
      </c>
      <c r="I8441" s="119" t="e">
        <v>#N/A</v>
      </c>
      <c r="J8441" s="118" t="e">
        <v>#N/A</v>
      </c>
      <c r="K8441" s="117" t="s">
        <v>31</v>
      </c>
    </row>
    <row r="8442" spans="1:11">
      <c r="A8442" s="107" t="s">
        <v>1263</v>
      </c>
      <c r="B8442" s="108" t="s">
        <v>1571</v>
      </c>
      <c r="C8442" s="109">
        <v>74900</v>
      </c>
      <c r="D8442" s="110" t="s">
        <v>16</v>
      </c>
      <c r="E8442" s="111">
        <v>109</v>
      </c>
      <c r="F8442" s="112" t="s">
        <v>107</v>
      </c>
      <c r="G8442" s="115" t="s">
        <v>1912</v>
      </c>
      <c r="H8442" s="121" t="s">
        <v>16</v>
      </c>
      <c r="I8442" s="119" t="e">
        <v>#N/A</v>
      </c>
      <c r="J8442" s="118" t="e">
        <v>#N/A</v>
      </c>
      <c r="K8442" s="117" t="s">
        <v>31</v>
      </c>
    </row>
    <row r="8443" spans="1:11">
      <c r="A8443" s="107" t="s">
        <v>1286</v>
      </c>
      <c r="B8443" s="108" t="s">
        <v>1504</v>
      </c>
      <c r="C8443" s="109">
        <v>94900</v>
      </c>
      <c r="D8443" s="110" t="s">
        <v>20</v>
      </c>
      <c r="E8443" s="111">
        <v>34</v>
      </c>
      <c r="F8443" s="112" t="s">
        <v>327</v>
      </c>
      <c r="G8443" s="115" t="s">
        <v>1911</v>
      </c>
      <c r="H8443" s="121" t="s">
        <v>16</v>
      </c>
      <c r="I8443" s="119" t="e">
        <v>#N/A</v>
      </c>
      <c r="J8443" s="118" t="e">
        <v>#N/A</v>
      </c>
      <c r="K8443" s="117" t="s">
        <v>31</v>
      </c>
    </row>
    <row r="8444" spans="1:11">
      <c r="A8444" s="107" t="s">
        <v>1286</v>
      </c>
      <c r="B8444" s="108" t="s">
        <v>1466</v>
      </c>
      <c r="C8444" s="109">
        <v>95000</v>
      </c>
      <c r="D8444" s="110" t="s">
        <v>12</v>
      </c>
      <c r="E8444" s="111">
        <v>11</v>
      </c>
      <c r="F8444" s="112" t="s">
        <v>327</v>
      </c>
      <c r="G8444" s="115" t="s">
        <v>1910</v>
      </c>
      <c r="H8444" s="121" t="s">
        <v>27</v>
      </c>
      <c r="I8444" s="119" t="e">
        <v>#N/A</v>
      </c>
      <c r="J8444" s="118" t="e">
        <v>#N/A</v>
      </c>
      <c r="K8444" s="117" t="s">
        <v>31</v>
      </c>
    </row>
    <row r="8445" spans="1:11">
      <c r="A8445" s="107" t="s">
        <v>1263</v>
      </c>
      <c r="B8445" s="108" t="s">
        <v>1429</v>
      </c>
      <c r="C8445" s="109">
        <v>289500</v>
      </c>
      <c r="D8445" s="110" t="s">
        <v>43</v>
      </c>
      <c r="E8445" s="111">
        <v>186</v>
      </c>
      <c r="F8445" s="112" t="s">
        <v>402</v>
      </c>
      <c r="G8445" s="115" t="s">
        <v>23</v>
      </c>
      <c r="H8445" s="121" t="s">
        <v>16</v>
      </c>
      <c r="I8445" s="119" t="e">
        <v>#N/A</v>
      </c>
      <c r="J8445" s="118" t="e">
        <v>#N/A</v>
      </c>
      <c r="K8445" s="117" t="s">
        <v>32</v>
      </c>
    </row>
    <row r="8446" spans="1:11">
      <c r="A8446" s="107" t="s">
        <v>1286</v>
      </c>
      <c r="B8446" s="108" t="s">
        <v>1851</v>
      </c>
      <c r="C8446" s="109">
        <v>94900</v>
      </c>
      <c r="D8446" s="110" t="s">
        <v>20</v>
      </c>
      <c r="E8446" s="111">
        <v>399</v>
      </c>
      <c r="F8446" s="112" t="s">
        <v>690</v>
      </c>
      <c r="G8446" s="115" t="s">
        <v>1927</v>
      </c>
      <c r="H8446" s="121" t="s">
        <v>16</v>
      </c>
      <c r="I8446" s="119" t="e">
        <v>#N/A</v>
      </c>
      <c r="J8446" s="118" t="e">
        <v>#N/A</v>
      </c>
      <c r="K8446" s="117" t="s">
        <v>31</v>
      </c>
    </row>
    <row r="8447" spans="1:11">
      <c r="A8447" s="107" t="s">
        <v>1286</v>
      </c>
      <c r="B8447" s="108" t="s">
        <v>1617</v>
      </c>
      <c r="C8447" s="109">
        <v>120000</v>
      </c>
      <c r="D8447" s="110" t="s">
        <v>20</v>
      </c>
      <c r="E8447" s="111">
        <v>114</v>
      </c>
      <c r="F8447" s="112" t="s">
        <v>868</v>
      </c>
      <c r="G8447" s="115" t="s">
        <v>1912</v>
      </c>
      <c r="H8447" s="121" t="s">
        <v>16</v>
      </c>
      <c r="I8447" s="119" t="e">
        <v>#N/A</v>
      </c>
      <c r="J8447" s="118" t="e">
        <v>#N/A</v>
      </c>
      <c r="K8447" s="117" t="s">
        <v>31</v>
      </c>
    </row>
    <row r="8448" spans="1:11">
      <c r="A8448" s="107" t="s">
        <v>1286</v>
      </c>
      <c r="B8448" s="108" t="s">
        <v>1371</v>
      </c>
      <c r="C8448" s="109">
        <v>124900</v>
      </c>
      <c r="D8448" s="110" t="s">
        <v>20</v>
      </c>
      <c r="E8448" s="111">
        <v>213</v>
      </c>
      <c r="F8448" s="112" t="s">
        <v>327</v>
      </c>
      <c r="G8448" s="115" t="s">
        <v>23</v>
      </c>
      <c r="H8448" s="121" t="s">
        <v>16</v>
      </c>
      <c r="I8448" s="119" t="e">
        <v>#N/A</v>
      </c>
      <c r="J8448" s="118" t="e">
        <v>#N/A</v>
      </c>
      <c r="K8448" s="117" t="s">
        <v>31</v>
      </c>
    </row>
    <row r="8449" spans="1:11">
      <c r="A8449" s="107" t="s">
        <v>1286</v>
      </c>
      <c r="B8449" s="108" t="s">
        <v>1416</v>
      </c>
      <c r="C8449" s="109">
        <v>129000</v>
      </c>
      <c r="D8449" s="110" t="s">
        <v>20</v>
      </c>
      <c r="E8449" s="111">
        <v>145</v>
      </c>
      <c r="F8449" s="112" t="s">
        <v>1044</v>
      </c>
      <c r="G8449" s="115" t="s">
        <v>1913</v>
      </c>
      <c r="H8449" s="121" t="s">
        <v>16</v>
      </c>
      <c r="I8449" s="119" t="e">
        <v>#N/A</v>
      </c>
      <c r="J8449" s="118" t="e">
        <v>#N/A</v>
      </c>
      <c r="K8449" s="117" t="s">
        <v>31</v>
      </c>
    </row>
    <row r="8450" spans="1:11">
      <c r="A8450" s="107" t="s">
        <v>1263</v>
      </c>
      <c r="B8450" s="108" t="s">
        <v>1402</v>
      </c>
      <c r="C8450" s="109">
        <v>159000</v>
      </c>
      <c r="D8450" s="110" t="s">
        <v>16</v>
      </c>
      <c r="E8450" s="111">
        <v>164</v>
      </c>
      <c r="F8450" s="112" t="s">
        <v>213</v>
      </c>
      <c r="G8450" s="115" t="s">
        <v>1914</v>
      </c>
      <c r="H8450" s="121" t="s">
        <v>16</v>
      </c>
      <c r="I8450" s="119" t="e">
        <v>#N/A</v>
      </c>
      <c r="J8450" s="118" t="e">
        <v>#N/A</v>
      </c>
      <c r="K8450" s="117" t="s">
        <v>31</v>
      </c>
    </row>
    <row r="8451" spans="1:11">
      <c r="A8451" s="107" t="s">
        <v>1263</v>
      </c>
      <c r="B8451" s="108">
        <v>39417</v>
      </c>
      <c r="C8451" s="109">
        <v>159900</v>
      </c>
      <c r="D8451" s="110" t="s">
        <v>16</v>
      </c>
      <c r="E8451" s="111">
        <v>275</v>
      </c>
      <c r="F8451" s="112" t="s">
        <v>1277</v>
      </c>
      <c r="G8451" s="115" t="s">
        <v>1919</v>
      </c>
      <c r="H8451" s="121" t="s">
        <v>16</v>
      </c>
      <c r="I8451" s="119" t="e">
        <v>#N/A</v>
      </c>
      <c r="J8451" s="118" t="e">
        <v>#N/A</v>
      </c>
      <c r="K8451" s="117" t="s">
        <v>31</v>
      </c>
    </row>
    <row r="8452" spans="1:11">
      <c r="A8452" s="107" t="s">
        <v>1263</v>
      </c>
      <c r="B8452" s="108" t="s">
        <v>1362</v>
      </c>
      <c r="C8452" s="109">
        <v>159900</v>
      </c>
      <c r="D8452" s="110" t="s">
        <v>16</v>
      </c>
      <c r="E8452" s="111">
        <v>104</v>
      </c>
      <c r="F8452" s="112" t="s">
        <v>889</v>
      </c>
      <c r="G8452" s="115" t="s">
        <v>1912</v>
      </c>
      <c r="H8452" s="121" t="s">
        <v>16</v>
      </c>
      <c r="I8452" s="119" t="e">
        <v>#N/A</v>
      </c>
      <c r="J8452" s="118" t="e">
        <v>#N/A</v>
      </c>
      <c r="K8452" s="117" t="s">
        <v>31</v>
      </c>
    </row>
    <row r="8453" spans="1:11">
      <c r="A8453" s="107" t="s">
        <v>1263</v>
      </c>
      <c r="B8453" s="108" t="s">
        <v>1373</v>
      </c>
      <c r="C8453" s="109">
        <v>159900</v>
      </c>
      <c r="D8453" s="110" t="s">
        <v>16</v>
      </c>
      <c r="E8453" s="111">
        <v>49</v>
      </c>
      <c r="F8453" s="112" t="s">
        <v>583</v>
      </c>
      <c r="G8453" s="115" t="s">
        <v>1911</v>
      </c>
      <c r="H8453" s="121" t="s">
        <v>16</v>
      </c>
      <c r="I8453" s="119" t="e">
        <v>#N/A</v>
      </c>
      <c r="J8453" s="118" t="e">
        <v>#N/A</v>
      </c>
      <c r="K8453" s="117" t="s">
        <v>31</v>
      </c>
    </row>
    <row r="8454" spans="1:11">
      <c r="A8454" s="107" t="s">
        <v>1263</v>
      </c>
      <c r="B8454" s="108" t="s">
        <v>1387</v>
      </c>
      <c r="C8454" s="109">
        <v>159900</v>
      </c>
      <c r="D8454" s="110" t="s">
        <v>43</v>
      </c>
      <c r="E8454" s="111">
        <v>41</v>
      </c>
      <c r="F8454" s="112" t="s">
        <v>228</v>
      </c>
      <c r="G8454" s="115" t="s">
        <v>1911</v>
      </c>
      <c r="H8454" s="121" t="s">
        <v>16</v>
      </c>
      <c r="I8454" s="119" t="e">
        <v>#N/A</v>
      </c>
      <c r="J8454" s="118" t="e">
        <v>#N/A</v>
      </c>
      <c r="K8454" s="117" t="s">
        <v>31</v>
      </c>
    </row>
    <row r="8455" spans="1:11">
      <c r="A8455" s="107" t="s">
        <v>1263</v>
      </c>
      <c r="B8455" s="108" t="s">
        <v>1567</v>
      </c>
      <c r="C8455" s="109">
        <v>159900</v>
      </c>
      <c r="D8455" s="110" t="s">
        <v>16</v>
      </c>
      <c r="E8455" s="111">
        <v>36</v>
      </c>
      <c r="F8455" s="112" t="s">
        <v>109</v>
      </c>
      <c r="G8455" s="115" t="s">
        <v>1911</v>
      </c>
      <c r="H8455" s="121" t="s">
        <v>16</v>
      </c>
      <c r="I8455" s="119" t="e">
        <v>#N/A</v>
      </c>
      <c r="J8455" s="118" t="e">
        <v>#N/A</v>
      </c>
      <c r="K8455" s="117" t="s">
        <v>31</v>
      </c>
    </row>
    <row r="8456" spans="1:11">
      <c r="A8456" s="107" t="s">
        <v>1263</v>
      </c>
      <c r="B8456" s="108" t="s">
        <v>1489</v>
      </c>
      <c r="C8456" s="109">
        <v>160000</v>
      </c>
      <c r="D8456" s="110" t="s">
        <v>16</v>
      </c>
      <c r="E8456" s="111">
        <v>117</v>
      </c>
      <c r="F8456" s="112" t="s">
        <v>136</v>
      </c>
      <c r="G8456" s="115" t="s">
        <v>1912</v>
      </c>
      <c r="H8456" s="121" t="s">
        <v>16</v>
      </c>
      <c r="I8456" s="119" t="e">
        <v>#N/A</v>
      </c>
      <c r="J8456" s="118" t="e">
        <v>#N/A</v>
      </c>
      <c r="K8456" s="117" t="s">
        <v>31</v>
      </c>
    </row>
    <row r="8457" spans="1:11">
      <c r="A8457" s="107" t="s">
        <v>1263</v>
      </c>
      <c r="B8457" s="108" t="s">
        <v>1438</v>
      </c>
      <c r="C8457" s="109">
        <v>162500</v>
      </c>
      <c r="D8457" s="110" t="s">
        <v>16</v>
      </c>
      <c r="E8457" s="111">
        <v>21</v>
      </c>
      <c r="F8457" s="112" t="s">
        <v>380</v>
      </c>
      <c r="G8457" s="115" t="s">
        <v>1910</v>
      </c>
      <c r="H8457" s="121" t="s">
        <v>16</v>
      </c>
      <c r="I8457" s="119" t="e">
        <v>#N/A</v>
      </c>
      <c r="J8457" s="118" t="e">
        <v>#N/A</v>
      </c>
      <c r="K8457" s="117" t="s">
        <v>31</v>
      </c>
    </row>
    <row r="8458" spans="1:11">
      <c r="A8458" s="107" t="s">
        <v>1263</v>
      </c>
      <c r="B8458" s="108" t="s">
        <v>1389</v>
      </c>
      <c r="C8458" s="109">
        <v>164000</v>
      </c>
      <c r="D8458" s="110" t="s">
        <v>16</v>
      </c>
      <c r="E8458" s="111">
        <v>75</v>
      </c>
      <c r="F8458" s="112" t="s">
        <v>231</v>
      </c>
      <c r="G8458" s="115" t="s">
        <v>1915</v>
      </c>
      <c r="H8458" s="121" t="s">
        <v>16</v>
      </c>
      <c r="I8458" s="119" t="e">
        <v>#N/A</v>
      </c>
      <c r="J8458" s="118" t="e">
        <v>#N/A</v>
      </c>
      <c r="K8458" s="117" t="s">
        <v>31</v>
      </c>
    </row>
    <row r="8459" spans="1:11">
      <c r="A8459" s="107" t="s">
        <v>1263</v>
      </c>
      <c r="B8459" s="108" t="s">
        <v>1459</v>
      </c>
      <c r="C8459" s="109">
        <v>159900</v>
      </c>
      <c r="D8459" s="110" t="s">
        <v>16</v>
      </c>
      <c r="E8459" s="111">
        <v>123</v>
      </c>
      <c r="F8459" s="112" t="s">
        <v>583</v>
      </c>
      <c r="G8459" s="115" t="s">
        <v>1912</v>
      </c>
      <c r="H8459" s="121" t="s">
        <v>16</v>
      </c>
      <c r="I8459" s="119" t="e">
        <v>#N/A</v>
      </c>
      <c r="J8459" s="118" t="e">
        <v>#N/A</v>
      </c>
      <c r="K8459" s="117" t="s">
        <v>31</v>
      </c>
    </row>
    <row r="8460" spans="1:11">
      <c r="A8460" s="107" t="s">
        <v>1263</v>
      </c>
      <c r="B8460" s="108" t="s">
        <v>1471</v>
      </c>
      <c r="C8460" s="109">
        <v>164900</v>
      </c>
      <c r="D8460" s="110" t="s">
        <v>16</v>
      </c>
      <c r="E8460" s="111">
        <v>69</v>
      </c>
      <c r="F8460" s="112" t="s">
        <v>889</v>
      </c>
      <c r="G8460" s="115" t="s">
        <v>1915</v>
      </c>
      <c r="H8460" s="121" t="s">
        <v>16</v>
      </c>
      <c r="I8460" s="119" t="e">
        <v>#N/A</v>
      </c>
      <c r="J8460" s="118" t="e">
        <v>#N/A</v>
      </c>
      <c r="K8460" s="117" t="s">
        <v>31</v>
      </c>
    </row>
    <row r="8461" spans="1:11">
      <c r="A8461" s="107" t="s">
        <v>1263</v>
      </c>
      <c r="B8461" s="108" t="s">
        <v>1452</v>
      </c>
      <c r="C8461" s="109">
        <v>164900</v>
      </c>
      <c r="D8461" s="110" t="s">
        <v>16</v>
      </c>
      <c r="E8461" s="111">
        <v>17</v>
      </c>
      <c r="F8461" s="112" t="s">
        <v>1162</v>
      </c>
      <c r="G8461" s="115" t="s">
        <v>1910</v>
      </c>
      <c r="H8461" s="121" t="s">
        <v>16</v>
      </c>
      <c r="I8461" s="119" t="e">
        <v>#N/A</v>
      </c>
      <c r="J8461" s="118" t="e">
        <v>#N/A</v>
      </c>
      <c r="K8461" s="117" t="s">
        <v>31</v>
      </c>
    </row>
    <row r="8462" spans="1:11">
      <c r="A8462" s="107" t="s">
        <v>1263</v>
      </c>
      <c r="B8462" s="108" t="s">
        <v>1716</v>
      </c>
      <c r="C8462" s="109">
        <v>165000</v>
      </c>
      <c r="D8462" s="110" t="s">
        <v>16</v>
      </c>
      <c r="E8462" s="111">
        <v>227</v>
      </c>
      <c r="F8462" s="112" t="s">
        <v>61</v>
      </c>
      <c r="G8462" s="115" t="s">
        <v>1920</v>
      </c>
      <c r="H8462" s="121" t="s">
        <v>16</v>
      </c>
      <c r="I8462" s="119" t="e">
        <v>#N/A</v>
      </c>
      <c r="J8462" s="118" t="e">
        <v>#N/A</v>
      </c>
      <c r="K8462" s="117" t="s">
        <v>31</v>
      </c>
    </row>
    <row r="8463" spans="1:11">
      <c r="A8463" s="107" t="s">
        <v>1263</v>
      </c>
      <c r="B8463" s="108" t="s">
        <v>1673</v>
      </c>
      <c r="C8463" s="109">
        <v>165000</v>
      </c>
      <c r="D8463" s="110" t="s">
        <v>16</v>
      </c>
      <c r="E8463" s="111">
        <v>226</v>
      </c>
      <c r="F8463" s="112" t="s">
        <v>213</v>
      </c>
      <c r="G8463" s="115" t="s">
        <v>1920</v>
      </c>
      <c r="H8463" s="121" t="s">
        <v>16</v>
      </c>
      <c r="I8463" s="119" t="e">
        <v>#N/A</v>
      </c>
      <c r="J8463" s="118" t="e">
        <v>#N/A</v>
      </c>
      <c r="K8463" s="117" t="s">
        <v>31</v>
      </c>
    </row>
    <row r="8464" spans="1:11">
      <c r="A8464" s="107" t="s">
        <v>1263</v>
      </c>
      <c r="B8464" s="108" t="s">
        <v>1449</v>
      </c>
      <c r="C8464" s="109">
        <v>165000</v>
      </c>
      <c r="D8464" s="110" t="s">
        <v>16</v>
      </c>
      <c r="E8464" s="111">
        <v>57</v>
      </c>
      <c r="F8464" s="112" t="s">
        <v>1222</v>
      </c>
      <c r="G8464" s="115" t="s">
        <v>1911</v>
      </c>
      <c r="H8464" s="121" t="s">
        <v>16</v>
      </c>
      <c r="I8464" s="119" t="e">
        <v>#N/A</v>
      </c>
      <c r="J8464" s="118" t="e">
        <v>#N/A</v>
      </c>
      <c r="K8464" s="117" t="s">
        <v>31</v>
      </c>
    </row>
    <row r="8465" spans="1:11">
      <c r="A8465" s="107" t="s">
        <v>1263</v>
      </c>
      <c r="B8465" s="108" t="s">
        <v>1565</v>
      </c>
      <c r="C8465" s="109">
        <v>165000</v>
      </c>
      <c r="D8465" s="110" t="s">
        <v>16</v>
      </c>
      <c r="E8465" s="111">
        <v>40</v>
      </c>
      <c r="F8465" s="112" t="s">
        <v>141</v>
      </c>
      <c r="G8465" s="115" t="s">
        <v>1911</v>
      </c>
      <c r="H8465" s="121" t="s">
        <v>16</v>
      </c>
      <c r="I8465" s="119" t="e">
        <v>#N/A</v>
      </c>
      <c r="J8465" s="118" t="e">
        <v>#N/A</v>
      </c>
      <c r="K8465" s="117" t="s">
        <v>31</v>
      </c>
    </row>
    <row r="8466" spans="1:11">
      <c r="A8466" s="107" t="s">
        <v>1263</v>
      </c>
      <c r="B8466" s="108" t="s">
        <v>1552</v>
      </c>
      <c r="C8466" s="109">
        <v>168900</v>
      </c>
      <c r="D8466" s="110" t="s">
        <v>16</v>
      </c>
      <c r="E8466" s="111">
        <v>55</v>
      </c>
      <c r="F8466" s="112" t="s">
        <v>936</v>
      </c>
      <c r="G8466" s="115" t="s">
        <v>1911</v>
      </c>
      <c r="H8466" s="121" t="s">
        <v>16</v>
      </c>
      <c r="I8466" s="119" t="e">
        <v>#N/A</v>
      </c>
      <c r="J8466" s="118" t="e">
        <v>#N/A</v>
      </c>
      <c r="K8466" s="117" t="s">
        <v>31</v>
      </c>
    </row>
    <row r="8467" spans="1:11">
      <c r="A8467" s="107" t="s">
        <v>1263</v>
      </c>
      <c r="B8467" s="108">
        <v>39370</v>
      </c>
      <c r="C8467" s="109">
        <v>169000</v>
      </c>
      <c r="D8467" s="110" t="s">
        <v>16</v>
      </c>
      <c r="E8467" s="111">
        <v>322</v>
      </c>
      <c r="F8467" s="112" t="s">
        <v>1178</v>
      </c>
      <c r="G8467" s="115" t="s">
        <v>1917</v>
      </c>
      <c r="H8467" s="121" t="s">
        <v>16</v>
      </c>
      <c r="I8467" s="119" t="e">
        <v>#N/A</v>
      </c>
      <c r="J8467" s="118" t="e">
        <v>#N/A</v>
      </c>
      <c r="K8467" s="117" t="s">
        <v>31</v>
      </c>
    </row>
    <row r="8468" spans="1:11">
      <c r="A8468" s="107" t="s">
        <v>1263</v>
      </c>
      <c r="B8468" s="108" t="s">
        <v>1440</v>
      </c>
      <c r="C8468" s="109">
        <v>169000</v>
      </c>
      <c r="D8468" s="110" t="s">
        <v>16</v>
      </c>
      <c r="E8468" s="111">
        <v>229</v>
      </c>
      <c r="F8468" s="112" t="s">
        <v>1277</v>
      </c>
      <c r="G8468" s="115" t="s">
        <v>1920</v>
      </c>
      <c r="H8468" s="121" t="s">
        <v>16</v>
      </c>
      <c r="I8468" s="119" t="e">
        <v>#N/A</v>
      </c>
      <c r="J8468" s="118" t="e">
        <v>#N/A</v>
      </c>
      <c r="K8468" s="117" t="s">
        <v>31</v>
      </c>
    </row>
    <row r="8469" spans="1:11">
      <c r="A8469" s="107" t="s">
        <v>1263</v>
      </c>
      <c r="B8469" s="108" t="s">
        <v>1380</v>
      </c>
      <c r="C8469" s="109">
        <v>169000</v>
      </c>
      <c r="D8469" s="110" t="s">
        <v>16</v>
      </c>
      <c r="E8469" s="111">
        <v>132</v>
      </c>
      <c r="F8469" s="112" t="s">
        <v>845</v>
      </c>
      <c r="G8469" s="115" t="s">
        <v>1913</v>
      </c>
      <c r="H8469" s="121" t="s">
        <v>16</v>
      </c>
      <c r="I8469" s="119" t="e">
        <v>#N/A</v>
      </c>
      <c r="J8469" s="118" t="e">
        <v>#N/A</v>
      </c>
      <c r="K8469" s="117" t="s">
        <v>31</v>
      </c>
    </row>
    <row r="8470" spans="1:11">
      <c r="A8470" s="107" t="s">
        <v>1263</v>
      </c>
      <c r="B8470" s="108" t="s">
        <v>1374</v>
      </c>
      <c r="C8470" s="109">
        <v>169000</v>
      </c>
      <c r="D8470" s="110" t="s">
        <v>16</v>
      </c>
      <c r="E8470" s="111">
        <v>63</v>
      </c>
      <c r="F8470" s="112" t="s">
        <v>739</v>
      </c>
      <c r="G8470" s="115" t="s">
        <v>1915</v>
      </c>
      <c r="H8470" s="121" t="s">
        <v>16</v>
      </c>
      <c r="I8470" s="119" t="e">
        <v>#N/A</v>
      </c>
      <c r="J8470" s="118" t="e">
        <v>#N/A</v>
      </c>
      <c r="K8470" s="117" t="s">
        <v>31</v>
      </c>
    </row>
    <row r="8471" spans="1:11">
      <c r="A8471" s="107" t="s">
        <v>1263</v>
      </c>
      <c r="B8471" s="108" t="s">
        <v>1361</v>
      </c>
      <c r="C8471" s="109">
        <v>169000</v>
      </c>
      <c r="D8471" s="110" t="s">
        <v>16</v>
      </c>
      <c r="E8471" s="111">
        <v>10</v>
      </c>
      <c r="F8471" s="112" t="s">
        <v>536</v>
      </c>
      <c r="G8471" s="115" t="s">
        <v>1910</v>
      </c>
      <c r="H8471" s="121" t="s">
        <v>16</v>
      </c>
      <c r="I8471" s="119" t="e">
        <v>#N/A</v>
      </c>
      <c r="J8471" s="118" t="e">
        <v>#N/A</v>
      </c>
      <c r="K8471" s="117" t="s">
        <v>31</v>
      </c>
    </row>
    <row r="8472" spans="1:11">
      <c r="A8472" s="107" t="s">
        <v>1263</v>
      </c>
      <c r="B8472" s="108">
        <v>39384</v>
      </c>
      <c r="C8472" s="109">
        <v>169700</v>
      </c>
      <c r="D8472" s="110" t="s">
        <v>16</v>
      </c>
      <c r="E8472" s="111">
        <v>308</v>
      </c>
      <c r="F8472" s="112" t="s">
        <v>935</v>
      </c>
      <c r="G8472" s="115" t="s">
        <v>1917</v>
      </c>
      <c r="H8472" s="121" t="s">
        <v>16</v>
      </c>
      <c r="I8472" s="119" t="e">
        <v>#N/A</v>
      </c>
      <c r="J8472" s="118" t="e">
        <v>#N/A</v>
      </c>
      <c r="K8472" s="117" t="s">
        <v>31</v>
      </c>
    </row>
    <row r="8473" spans="1:11">
      <c r="A8473" s="107" t="s">
        <v>1263</v>
      </c>
      <c r="B8473" s="108" t="s">
        <v>1392</v>
      </c>
      <c r="C8473" s="109">
        <v>169800</v>
      </c>
      <c r="D8473" s="110" t="s">
        <v>16</v>
      </c>
      <c r="E8473" s="111">
        <v>124</v>
      </c>
      <c r="F8473" s="112" t="s">
        <v>793</v>
      </c>
      <c r="G8473" s="115" t="s">
        <v>1913</v>
      </c>
      <c r="H8473" s="121" t="s">
        <v>16</v>
      </c>
      <c r="I8473" s="119" t="e">
        <v>#N/A</v>
      </c>
      <c r="J8473" s="118" t="e">
        <v>#N/A</v>
      </c>
      <c r="K8473" s="117" t="s">
        <v>31</v>
      </c>
    </row>
    <row r="8474" spans="1:11">
      <c r="A8474" s="107" t="s">
        <v>1263</v>
      </c>
      <c r="B8474" s="108" t="s">
        <v>1511</v>
      </c>
      <c r="C8474" s="109">
        <v>169900</v>
      </c>
      <c r="D8474" s="110" t="s">
        <v>16</v>
      </c>
      <c r="E8474" s="111">
        <v>342</v>
      </c>
      <c r="F8474" s="112" t="s">
        <v>583</v>
      </c>
      <c r="G8474" s="115" t="s">
        <v>1923</v>
      </c>
      <c r="H8474" s="121" t="s">
        <v>16</v>
      </c>
      <c r="I8474" s="119" t="e">
        <v>#N/A</v>
      </c>
      <c r="J8474" s="118" t="e">
        <v>#N/A</v>
      </c>
      <c r="K8474" s="117" t="s">
        <v>31</v>
      </c>
    </row>
    <row r="8475" spans="1:11">
      <c r="A8475" s="107" t="s">
        <v>1263</v>
      </c>
      <c r="B8475" s="108" t="s">
        <v>1474</v>
      </c>
      <c r="C8475" s="109">
        <v>169900</v>
      </c>
      <c r="D8475" s="110" t="s">
        <v>16</v>
      </c>
      <c r="E8475" s="111">
        <v>74</v>
      </c>
      <c r="F8475" s="112" t="s">
        <v>434</v>
      </c>
      <c r="G8475" s="115" t="s">
        <v>1915</v>
      </c>
      <c r="H8475" s="121" t="s">
        <v>16</v>
      </c>
      <c r="I8475" s="119" t="e">
        <v>#N/A</v>
      </c>
      <c r="J8475" s="118" t="e">
        <v>#N/A</v>
      </c>
      <c r="K8475" s="117" t="s">
        <v>31</v>
      </c>
    </row>
    <row r="8476" spans="1:11">
      <c r="A8476" s="107" t="s">
        <v>1263</v>
      </c>
      <c r="B8476" s="108" t="s">
        <v>1402</v>
      </c>
      <c r="C8476" s="109">
        <v>170000</v>
      </c>
      <c r="D8476" s="110" t="s">
        <v>12</v>
      </c>
      <c r="E8476" s="111">
        <v>164</v>
      </c>
      <c r="F8476" s="112" t="s">
        <v>1022</v>
      </c>
      <c r="G8476" s="115" t="s">
        <v>1914</v>
      </c>
      <c r="H8476" s="121" t="s">
        <v>27</v>
      </c>
      <c r="I8476" s="119" t="e">
        <v>#N/A</v>
      </c>
      <c r="J8476" s="118" t="e">
        <v>#N/A</v>
      </c>
      <c r="K8476" s="117" t="s">
        <v>31</v>
      </c>
    </row>
    <row r="8477" spans="1:11">
      <c r="A8477" s="107" t="s">
        <v>1263</v>
      </c>
      <c r="B8477" s="108" t="s">
        <v>1516</v>
      </c>
      <c r="C8477" s="109">
        <v>170000</v>
      </c>
      <c r="D8477" s="110" t="s">
        <v>16</v>
      </c>
      <c r="E8477" s="111">
        <v>70</v>
      </c>
      <c r="F8477" s="112" t="s">
        <v>136</v>
      </c>
      <c r="G8477" s="115" t="s">
        <v>1915</v>
      </c>
      <c r="H8477" s="121" t="s">
        <v>16</v>
      </c>
      <c r="I8477" s="119" t="e">
        <v>#N/A</v>
      </c>
      <c r="J8477" s="118" t="e">
        <v>#N/A</v>
      </c>
      <c r="K8477" s="117" t="s">
        <v>31</v>
      </c>
    </row>
    <row r="8478" spans="1:11">
      <c r="A8478" s="107" t="s">
        <v>1263</v>
      </c>
      <c r="B8478" s="108" t="s">
        <v>1498</v>
      </c>
      <c r="C8478" s="109">
        <v>171400</v>
      </c>
      <c r="D8478" s="110" t="s">
        <v>18</v>
      </c>
      <c r="E8478" s="111">
        <v>78</v>
      </c>
      <c r="F8478" s="112" t="s">
        <v>668</v>
      </c>
      <c r="G8478" s="115" t="s">
        <v>1915</v>
      </c>
      <c r="H8478" s="121" t="s">
        <v>27</v>
      </c>
      <c r="I8478" s="119" t="e">
        <v>#N/A</v>
      </c>
      <c r="J8478" s="118" t="e">
        <v>#N/A</v>
      </c>
      <c r="K8478" s="117" t="s">
        <v>31</v>
      </c>
    </row>
    <row r="8479" spans="1:11">
      <c r="A8479" s="107" t="s">
        <v>1263</v>
      </c>
      <c r="B8479" s="108" t="s">
        <v>1597</v>
      </c>
      <c r="C8479" s="109">
        <v>172900</v>
      </c>
      <c r="D8479" s="110" t="s">
        <v>16</v>
      </c>
      <c r="E8479" s="111">
        <v>127</v>
      </c>
      <c r="F8479" s="112" t="s">
        <v>166</v>
      </c>
      <c r="G8479" s="115" t="s">
        <v>1913</v>
      </c>
      <c r="H8479" s="121" t="s">
        <v>16</v>
      </c>
      <c r="I8479" s="119" t="e">
        <v>#N/A</v>
      </c>
      <c r="J8479" s="118" t="e">
        <v>#N/A</v>
      </c>
      <c r="K8479" s="117" t="s">
        <v>31</v>
      </c>
    </row>
    <row r="8480" spans="1:11">
      <c r="A8480" s="107" t="s">
        <v>1263</v>
      </c>
      <c r="B8480" s="108" t="s">
        <v>1374</v>
      </c>
      <c r="C8480" s="109">
        <v>174900</v>
      </c>
      <c r="D8480" s="110" t="s">
        <v>16</v>
      </c>
      <c r="E8480" s="111">
        <v>63</v>
      </c>
      <c r="F8480" s="112" t="s">
        <v>315</v>
      </c>
      <c r="G8480" s="115" t="s">
        <v>1915</v>
      </c>
      <c r="H8480" s="121" t="s">
        <v>16</v>
      </c>
      <c r="I8480" s="119" t="e">
        <v>#N/A</v>
      </c>
      <c r="J8480" s="118" t="e">
        <v>#N/A</v>
      </c>
      <c r="K8480" s="117" t="s">
        <v>31</v>
      </c>
    </row>
    <row r="8481" spans="1:11">
      <c r="A8481" s="107" t="s">
        <v>1263</v>
      </c>
      <c r="B8481" s="108" t="s">
        <v>1450</v>
      </c>
      <c r="C8481" s="109">
        <v>174900</v>
      </c>
      <c r="D8481" s="110" t="s">
        <v>16</v>
      </c>
      <c r="E8481" s="111">
        <v>46</v>
      </c>
      <c r="F8481" s="112" t="s">
        <v>272</v>
      </c>
      <c r="G8481" s="115" t="s">
        <v>1911</v>
      </c>
      <c r="H8481" s="121" t="s">
        <v>16</v>
      </c>
      <c r="I8481" s="119" t="e">
        <v>#N/A</v>
      </c>
      <c r="J8481" s="118" t="e">
        <v>#N/A</v>
      </c>
      <c r="K8481" s="117" t="s">
        <v>31</v>
      </c>
    </row>
    <row r="8482" spans="1:11">
      <c r="A8482" s="107" t="s">
        <v>1263</v>
      </c>
      <c r="B8482" s="108" t="s">
        <v>1403</v>
      </c>
      <c r="C8482" s="109">
        <v>174900</v>
      </c>
      <c r="D8482" s="110" t="s">
        <v>16</v>
      </c>
      <c r="E8482" s="111">
        <v>31</v>
      </c>
      <c r="F8482" s="112" t="s">
        <v>81</v>
      </c>
      <c r="G8482" s="115" t="s">
        <v>1910</v>
      </c>
      <c r="H8482" s="121" t="s">
        <v>16</v>
      </c>
      <c r="I8482" s="119" t="e">
        <v>#N/A</v>
      </c>
      <c r="J8482" s="118" t="e">
        <v>#N/A</v>
      </c>
      <c r="K8482" s="117" t="s">
        <v>31</v>
      </c>
    </row>
    <row r="8483" spans="1:11">
      <c r="A8483" s="107" t="s">
        <v>1263</v>
      </c>
      <c r="B8483" s="108" t="s">
        <v>1417</v>
      </c>
      <c r="C8483" s="109">
        <v>175000</v>
      </c>
      <c r="D8483" s="110" t="s">
        <v>16</v>
      </c>
      <c r="E8483" s="111">
        <v>166</v>
      </c>
      <c r="F8483" s="112" t="s">
        <v>351</v>
      </c>
      <c r="G8483" s="115" t="s">
        <v>1914</v>
      </c>
      <c r="H8483" s="121" t="s">
        <v>16</v>
      </c>
      <c r="I8483" s="119" t="e">
        <v>#N/A</v>
      </c>
      <c r="J8483" s="118" t="e">
        <v>#N/A</v>
      </c>
      <c r="K8483" s="117" t="s">
        <v>31</v>
      </c>
    </row>
    <row r="8484" spans="1:11">
      <c r="A8484" s="107" t="s">
        <v>1263</v>
      </c>
      <c r="B8484" s="108" t="s">
        <v>1423</v>
      </c>
      <c r="C8484" s="109">
        <v>175000</v>
      </c>
      <c r="D8484" s="110" t="s">
        <v>16</v>
      </c>
      <c r="E8484" s="111">
        <v>93</v>
      </c>
      <c r="F8484" s="112" t="s">
        <v>327</v>
      </c>
      <c r="G8484" s="115" t="s">
        <v>1912</v>
      </c>
      <c r="H8484" s="121" t="s">
        <v>16</v>
      </c>
      <c r="I8484" s="119" t="e">
        <v>#N/A</v>
      </c>
      <c r="J8484" s="118" t="e">
        <v>#N/A</v>
      </c>
      <c r="K8484" s="117" t="s">
        <v>31</v>
      </c>
    </row>
    <row r="8485" spans="1:11">
      <c r="A8485" s="107" t="s">
        <v>1263</v>
      </c>
      <c r="B8485" s="108" t="s">
        <v>1502</v>
      </c>
      <c r="C8485" s="109">
        <v>175000</v>
      </c>
      <c r="D8485" s="110" t="s">
        <v>16</v>
      </c>
      <c r="E8485" s="111">
        <v>14</v>
      </c>
      <c r="F8485" s="112" t="s">
        <v>1022</v>
      </c>
      <c r="G8485" s="115" t="s">
        <v>1910</v>
      </c>
      <c r="H8485" s="121" t="s">
        <v>16</v>
      </c>
      <c r="I8485" s="119" t="e">
        <v>#N/A</v>
      </c>
      <c r="J8485" s="118" t="e">
        <v>#N/A</v>
      </c>
      <c r="K8485" s="117" t="s">
        <v>31</v>
      </c>
    </row>
    <row r="8486" spans="1:11">
      <c r="A8486" s="107" t="s">
        <v>1263</v>
      </c>
      <c r="B8486" s="108" t="s">
        <v>1359</v>
      </c>
      <c r="C8486" s="109">
        <v>175000</v>
      </c>
      <c r="D8486" s="110" t="s">
        <v>16</v>
      </c>
      <c r="E8486" s="111">
        <v>3</v>
      </c>
      <c r="F8486" s="112" t="s">
        <v>141</v>
      </c>
      <c r="G8486" s="115" t="s">
        <v>1910</v>
      </c>
      <c r="H8486" s="121" t="s">
        <v>16</v>
      </c>
      <c r="I8486" s="119" t="e">
        <v>#N/A</v>
      </c>
      <c r="J8486" s="118" t="e">
        <v>#N/A</v>
      </c>
      <c r="K8486" s="117" t="s">
        <v>31</v>
      </c>
    </row>
    <row r="8487" spans="1:11">
      <c r="A8487" s="107" t="s">
        <v>1263</v>
      </c>
      <c r="B8487" s="108" t="s">
        <v>1425</v>
      </c>
      <c r="C8487" s="109">
        <v>178000</v>
      </c>
      <c r="D8487" s="110" t="s">
        <v>16</v>
      </c>
      <c r="E8487" s="111">
        <v>27</v>
      </c>
      <c r="F8487" s="112" t="s">
        <v>109</v>
      </c>
      <c r="G8487" s="115" t="s">
        <v>1910</v>
      </c>
      <c r="H8487" s="121" t="s">
        <v>16</v>
      </c>
      <c r="I8487" s="119" t="e">
        <v>#N/A</v>
      </c>
      <c r="J8487" s="118" t="e">
        <v>#N/A</v>
      </c>
      <c r="K8487" s="117" t="s">
        <v>31</v>
      </c>
    </row>
    <row r="8488" spans="1:11">
      <c r="A8488" s="107" t="s">
        <v>1263</v>
      </c>
      <c r="B8488" s="108" t="s">
        <v>1374</v>
      </c>
      <c r="C8488" s="109">
        <v>178500</v>
      </c>
      <c r="D8488" s="110" t="s">
        <v>16</v>
      </c>
      <c r="E8488" s="111">
        <v>63</v>
      </c>
      <c r="F8488" s="112" t="s">
        <v>1285</v>
      </c>
      <c r="G8488" s="115" t="s">
        <v>1915</v>
      </c>
      <c r="H8488" s="121" t="s">
        <v>16</v>
      </c>
      <c r="I8488" s="119" t="e">
        <v>#N/A</v>
      </c>
      <c r="J8488" s="118" t="e">
        <v>#N/A</v>
      </c>
      <c r="K8488" s="117" t="s">
        <v>31</v>
      </c>
    </row>
    <row r="8489" spans="1:11">
      <c r="A8489" s="107" t="s">
        <v>1263</v>
      </c>
      <c r="B8489" s="108" t="s">
        <v>1363</v>
      </c>
      <c r="C8489" s="109">
        <v>179000</v>
      </c>
      <c r="D8489" s="110" t="s">
        <v>16</v>
      </c>
      <c r="E8489" s="111">
        <v>95</v>
      </c>
      <c r="F8489" s="112" t="s">
        <v>546</v>
      </c>
      <c r="G8489" s="115" t="s">
        <v>1912</v>
      </c>
      <c r="H8489" s="121" t="s">
        <v>16</v>
      </c>
      <c r="I8489" s="119" t="e">
        <v>#N/A</v>
      </c>
      <c r="J8489" s="118" t="e">
        <v>#N/A</v>
      </c>
      <c r="K8489" s="117" t="s">
        <v>31</v>
      </c>
    </row>
    <row r="8490" spans="1:11">
      <c r="A8490" s="107" t="s">
        <v>1263</v>
      </c>
      <c r="B8490" s="108" t="s">
        <v>1363</v>
      </c>
      <c r="C8490" s="109">
        <v>179000</v>
      </c>
      <c r="D8490" s="110" t="s">
        <v>16</v>
      </c>
      <c r="E8490" s="111">
        <v>95</v>
      </c>
      <c r="F8490" s="112" t="s">
        <v>546</v>
      </c>
      <c r="G8490" s="115" t="s">
        <v>1912</v>
      </c>
      <c r="H8490" s="121" t="s">
        <v>16</v>
      </c>
      <c r="I8490" s="119" t="e">
        <v>#N/A</v>
      </c>
      <c r="J8490" s="118" t="e">
        <v>#N/A</v>
      </c>
      <c r="K8490" s="117" t="s">
        <v>31</v>
      </c>
    </row>
    <row r="8491" spans="1:11">
      <c r="A8491" s="107" t="s">
        <v>1263</v>
      </c>
      <c r="B8491" s="108" t="s">
        <v>1395</v>
      </c>
      <c r="C8491" s="109">
        <v>179000</v>
      </c>
      <c r="D8491" s="110" t="s">
        <v>18</v>
      </c>
      <c r="E8491" s="111">
        <v>92</v>
      </c>
      <c r="F8491" s="112" t="s">
        <v>816</v>
      </c>
      <c r="G8491" s="115" t="s">
        <v>1915</v>
      </c>
      <c r="H8491" s="121" t="s">
        <v>27</v>
      </c>
      <c r="I8491" s="119" t="e">
        <v>#N/A</v>
      </c>
      <c r="J8491" s="118" t="e">
        <v>#N/A</v>
      </c>
      <c r="K8491" s="117" t="s">
        <v>31</v>
      </c>
    </row>
    <row r="8492" spans="1:11">
      <c r="A8492" s="107" t="s">
        <v>1263</v>
      </c>
      <c r="B8492" s="108" t="s">
        <v>1449</v>
      </c>
      <c r="C8492" s="109">
        <v>179000</v>
      </c>
      <c r="D8492" s="110" t="s">
        <v>16</v>
      </c>
      <c r="E8492" s="111">
        <v>58</v>
      </c>
      <c r="F8492" s="112" t="s">
        <v>1222</v>
      </c>
      <c r="G8492" s="115" t="s">
        <v>1911</v>
      </c>
      <c r="H8492" s="121" t="s">
        <v>16</v>
      </c>
      <c r="I8492" s="119" t="e">
        <v>#N/A</v>
      </c>
      <c r="J8492" s="118" t="e">
        <v>#N/A</v>
      </c>
      <c r="K8492" s="117" t="s">
        <v>31</v>
      </c>
    </row>
    <row r="8493" spans="1:11">
      <c r="A8493" s="107" t="s">
        <v>1263</v>
      </c>
      <c r="B8493" s="108" t="s">
        <v>1473</v>
      </c>
      <c r="C8493" s="109">
        <v>179100</v>
      </c>
      <c r="D8493" s="110" t="s">
        <v>18</v>
      </c>
      <c r="E8493" s="111">
        <v>214</v>
      </c>
      <c r="F8493" s="112" t="s">
        <v>195</v>
      </c>
      <c r="G8493" s="115" t="s">
        <v>1920</v>
      </c>
      <c r="H8493" s="121" t="s">
        <v>27</v>
      </c>
      <c r="I8493" s="119" t="e">
        <v>#N/A</v>
      </c>
      <c r="J8493" s="118" t="e">
        <v>#N/A</v>
      </c>
      <c r="K8493" s="117" t="s">
        <v>31</v>
      </c>
    </row>
    <row r="8494" spans="1:11">
      <c r="A8494" s="107" t="s">
        <v>1263</v>
      </c>
      <c r="B8494" s="108" t="s">
        <v>1397</v>
      </c>
      <c r="C8494" s="109">
        <v>179900</v>
      </c>
      <c r="D8494" s="110" t="s">
        <v>16</v>
      </c>
      <c r="E8494" s="111">
        <v>126</v>
      </c>
      <c r="F8494" s="112" t="s">
        <v>174</v>
      </c>
      <c r="G8494" s="115" t="s">
        <v>1913</v>
      </c>
      <c r="H8494" s="121" t="s">
        <v>16</v>
      </c>
      <c r="I8494" s="119" t="e">
        <v>#N/A</v>
      </c>
      <c r="J8494" s="118" t="e">
        <v>#N/A</v>
      </c>
      <c r="K8494" s="117" t="s">
        <v>31</v>
      </c>
    </row>
    <row r="8495" spans="1:11">
      <c r="A8495" s="107" t="s">
        <v>1263</v>
      </c>
      <c r="B8495" s="108" t="s">
        <v>1512</v>
      </c>
      <c r="C8495" s="109">
        <v>179900</v>
      </c>
      <c r="D8495" s="110" t="s">
        <v>16</v>
      </c>
      <c r="E8495" s="111">
        <v>115</v>
      </c>
      <c r="F8495" s="112" t="s">
        <v>583</v>
      </c>
      <c r="G8495" s="115" t="s">
        <v>1912</v>
      </c>
      <c r="H8495" s="121" t="s">
        <v>16</v>
      </c>
      <c r="I8495" s="119" t="e">
        <v>#N/A</v>
      </c>
      <c r="J8495" s="118" t="e">
        <v>#N/A</v>
      </c>
      <c r="K8495" s="117" t="s">
        <v>31</v>
      </c>
    </row>
    <row r="8496" spans="1:11">
      <c r="A8496" s="107" t="s">
        <v>1263</v>
      </c>
      <c r="B8496" s="108" t="s">
        <v>1397</v>
      </c>
      <c r="C8496" s="109">
        <v>180000</v>
      </c>
      <c r="D8496" s="110" t="s">
        <v>16</v>
      </c>
      <c r="E8496" s="111">
        <v>126</v>
      </c>
      <c r="F8496" s="112" t="s">
        <v>127</v>
      </c>
      <c r="G8496" s="115" t="s">
        <v>1913</v>
      </c>
      <c r="H8496" s="121" t="s">
        <v>16</v>
      </c>
      <c r="I8496" s="119" t="e">
        <v>#N/A</v>
      </c>
      <c r="J8496" s="118" t="e">
        <v>#N/A</v>
      </c>
      <c r="K8496" s="117" t="s">
        <v>31</v>
      </c>
    </row>
    <row r="8497" spans="1:11">
      <c r="A8497" s="107" t="s">
        <v>1263</v>
      </c>
      <c r="B8497" s="108" t="s">
        <v>1433</v>
      </c>
      <c r="C8497" s="109">
        <v>180000</v>
      </c>
      <c r="D8497" s="110" t="s">
        <v>16</v>
      </c>
      <c r="E8497" s="111">
        <v>39</v>
      </c>
      <c r="F8497" s="112" t="s">
        <v>87</v>
      </c>
      <c r="G8497" s="115" t="s">
        <v>1911</v>
      </c>
      <c r="H8497" s="121" t="s">
        <v>16</v>
      </c>
      <c r="I8497" s="119" t="e">
        <v>#N/A</v>
      </c>
      <c r="J8497" s="118" t="e">
        <v>#N/A</v>
      </c>
      <c r="K8497" s="117" t="s">
        <v>31</v>
      </c>
    </row>
    <row r="8498" spans="1:11">
      <c r="A8498" s="107" t="s">
        <v>1263</v>
      </c>
      <c r="B8498" s="108" t="s">
        <v>1424</v>
      </c>
      <c r="C8498" s="109">
        <v>180000</v>
      </c>
      <c r="D8498" s="110" t="s">
        <v>16</v>
      </c>
      <c r="E8498" s="111">
        <v>12</v>
      </c>
      <c r="F8498" s="112" t="s">
        <v>195</v>
      </c>
      <c r="G8498" s="115" t="s">
        <v>1910</v>
      </c>
      <c r="H8498" s="121" t="s">
        <v>16</v>
      </c>
      <c r="I8498" s="119" t="e">
        <v>#N/A</v>
      </c>
      <c r="J8498" s="118" t="e">
        <v>#N/A</v>
      </c>
      <c r="K8498" s="117" t="s">
        <v>31</v>
      </c>
    </row>
    <row r="8499" spans="1:11">
      <c r="A8499" s="107" t="s">
        <v>1286</v>
      </c>
      <c r="B8499" s="108" t="s">
        <v>1542</v>
      </c>
      <c r="C8499" s="109">
        <v>459000</v>
      </c>
      <c r="D8499" s="110" t="s">
        <v>17</v>
      </c>
      <c r="E8499" s="111">
        <v>243</v>
      </c>
      <c r="F8499" s="112" t="s">
        <v>209</v>
      </c>
      <c r="G8499" s="115" t="s">
        <v>1920</v>
      </c>
      <c r="H8499" s="121" t="s">
        <v>27</v>
      </c>
      <c r="I8499" s="119" t="e">
        <v>#N/A</v>
      </c>
      <c r="J8499" s="118" t="e">
        <v>#N/A</v>
      </c>
      <c r="K8499" s="117" t="s">
        <v>32</v>
      </c>
    </row>
    <row r="8500" spans="1:11">
      <c r="A8500" s="107" t="s">
        <v>1286</v>
      </c>
      <c r="B8500" s="108" t="s">
        <v>1449</v>
      </c>
      <c r="C8500" s="109">
        <v>474900</v>
      </c>
      <c r="D8500" s="110" t="s">
        <v>16</v>
      </c>
      <c r="E8500" s="111">
        <v>62</v>
      </c>
      <c r="F8500" s="112" t="s">
        <v>87</v>
      </c>
      <c r="G8500" s="115" t="s">
        <v>1911</v>
      </c>
      <c r="H8500" s="121" t="s">
        <v>16</v>
      </c>
      <c r="I8500" s="119" t="e">
        <v>#N/A</v>
      </c>
      <c r="J8500" s="118" t="e">
        <v>#N/A</v>
      </c>
      <c r="K8500" s="117" t="s">
        <v>32</v>
      </c>
    </row>
    <row r="8501" spans="1:11">
      <c r="A8501" s="107" t="s">
        <v>1286</v>
      </c>
      <c r="B8501" s="108">
        <v>39395</v>
      </c>
      <c r="C8501" s="109">
        <v>480000</v>
      </c>
      <c r="D8501" s="110" t="s">
        <v>16</v>
      </c>
      <c r="E8501" s="111">
        <v>297</v>
      </c>
      <c r="F8501" s="112" t="s">
        <v>310</v>
      </c>
      <c r="G8501" s="115" t="s">
        <v>1918</v>
      </c>
      <c r="H8501" s="121" t="s">
        <v>16</v>
      </c>
      <c r="I8501" s="119" t="e">
        <v>#N/A</v>
      </c>
      <c r="J8501" s="118" t="e">
        <v>#N/A</v>
      </c>
      <c r="K8501" s="117" t="s">
        <v>32</v>
      </c>
    </row>
    <row r="8502" spans="1:11">
      <c r="A8502" s="107" t="s">
        <v>1286</v>
      </c>
      <c r="B8502" s="108" t="s">
        <v>1488</v>
      </c>
      <c r="C8502" s="109">
        <v>485000</v>
      </c>
      <c r="D8502" s="110" t="s">
        <v>42</v>
      </c>
      <c r="E8502" s="111">
        <v>453</v>
      </c>
      <c r="F8502" s="112" t="s">
        <v>933</v>
      </c>
      <c r="G8502" s="115" t="s">
        <v>1921</v>
      </c>
      <c r="H8502" s="121" t="s">
        <v>27</v>
      </c>
      <c r="I8502" s="119" t="e">
        <v>#N/A</v>
      </c>
      <c r="J8502" s="118" t="e">
        <v>#N/A</v>
      </c>
      <c r="K8502" s="117" t="s">
        <v>32</v>
      </c>
    </row>
    <row r="8503" spans="1:11">
      <c r="A8503" s="107" t="s">
        <v>1286</v>
      </c>
      <c r="B8503" s="108" t="s">
        <v>1384</v>
      </c>
      <c r="C8503" s="109">
        <v>489800</v>
      </c>
      <c r="D8503" s="110" t="s">
        <v>16</v>
      </c>
      <c r="E8503" s="111">
        <v>73</v>
      </c>
      <c r="F8503" s="112" t="s">
        <v>793</v>
      </c>
      <c r="G8503" s="115" t="s">
        <v>1915</v>
      </c>
      <c r="H8503" s="121" t="s">
        <v>16</v>
      </c>
      <c r="I8503" s="119" t="e">
        <v>#N/A</v>
      </c>
      <c r="J8503" s="118" t="e">
        <v>#N/A</v>
      </c>
      <c r="K8503" s="117" t="s">
        <v>32</v>
      </c>
    </row>
    <row r="8504" spans="1:11">
      <c r="A8504" s="107" t="s">
        <v>1286</v>
      </c>
      <c r="B8504" s="108" t="s">
        <v>1875</v>
      </c>
      <c r="C8504" s="109">
        <v>499000</v>
      </c>
      <c r="D8504" s="110" t="s">
        <v>16</v>
      </c>
      <c r="E8504" s="111">
        <v>398</v>
      </c>
      <c r="F8504" s="112" t="s">
        <v>303</v>
      </c>
      <c r="G8504" s="115" t="s">
        <v>1927</v>
      </c>
      <c r="H8504" s="121" t="s">
        <v>16</v>
      </c>
      <c r="I8504" s="119" t="e">
        <v>#N/A</v>
      </c>
      <c r="J8504" s="118" t="e">
        <v>#N/A</v>
      </c>
      <c r="K8504" s="117" t="s">
        <v>32</v>
      </c>
    </row>
    <row r="8505" spans="1:11">
      <c r="A8505" s="107" t="s">
        <v>1286</v>
      </c>
      <c r="B8505" s="108" t="s">
        <v>38</v>
      </c>
      <c r="C8505" s="109">
        <v>499900</v>
      </c>
      <c r="D8505" s="110" t="s">
        <v>16</v>
      </c>
      <c r="E8505" s="111">
        <v>194</v>
      </c>
      <c r="F8505" s="112" t="s">
        <v>1287</v>
      </c>
      <c r="G8505" s="115" t="s">
        <v>23</v>
      </c>
      <c r="H8505" s="121" t="s">
        <v>16</v>
      </c>
      <c r="I8505" s="119" t="e">
        <v>#N/A</v>
      </c>
      <c r="J8505" s="118" t="e">
        <v>#N/A</v>
      </c>
      <c r="K8505" s="117" t="s">
        <v>32</v>
      </c>
    </row>
    <row r="8506" spans="1:11">
      <c r="A8506" s="107" t="s">
        <v>1286</v>
      </c>
      <c r="B8506" s="108" t="s">
        <v>1626</v>
      </c>
      <c r="C8506" s="109">
        <v>511367</v>
      </c>
      <c r="D8506" s="110" t="s">
        <v>43</v>
      </c>
      <c r="E8506" s="111">
        <v>220</v>
      </c>
      <c r="F8506" s="112" t="s">
        <v>1173</v>
      </c>
      <c r="G8506" s="115" t="s">
        <v>1920</v>
      </c>
      <c r="H8506" s="121" t="s">
        <v>16</v>
      </c>
      <c r="I8506" s="119" t="e">
        <v>#N/A</v>
      </c>
      <c r="J8506" s="118" t="e">
        <v>#N/A</v>
      </c>
      <c r="K8506" s="117" t="s">
        <v>33</v>
      </c>
    </row>
    <row r="8507" spans="1:11">
      <c r="A8507" s="107" t="s">
        <v>1286</v>
      </c>
      <c r="B8507" s="108" t="s">
        <v>1483</v>
      </c>
      <c r="C8507" s="109">
        <v>525000</v>
      </c>
      <c r="D8507" s="110" t="s">
        <v>16</v>
      </c>
      <c r="E8507" s="111">
        <v>8</v>
      </c>
      <c r="F8507" s="112" t="s">
        <v>823</v>
      </c>
      <c r="G8507" s="115" t="s">
        <v>1910</v>
      </c>
      <c r="H8507" s="121" t="s">
        <v>16</v>
      </c>
      <c r="I8507" s="119" t="e">
        <v>#N/A</v>
      </c>
      <c r="J8507" s="118" t="e">
        <v>#N/A</v>
      </c>
      <c r="K8507" s="117" t="s">
        <v>33</v>
      </c>
    </row>
    <row r="8508" spans="1:11">
      <c r="A8508" s="107" t="s">
        <v>1263</v>
      </c>
      <c r="B8508" s="108" t="s">
        <v>1508</v>
      </c>
      <c r="C8508" s="109">
        <v>164800</v>
      </c>
      <c r="D8508" s="110" t="s">
        <v>16</v>
      </c>
      <c r="E8508" s="111">
        <v>139</v>
      </c>
      <c r="F8508" s="112" t="s">
        <v>793</v>
      </c>
      <c r="G8508" s="115" t="s">
        <v>1913</v>
      </c>
      <c r="H8508" s="121" t="s">
        <v>16</v>
      </c>
      <c r="I8508" s="119" t="e">
        <v>#N/A</v>
      </c>
      <c r="J8508" s="118" t="e">
        <v>#N/A</v>
      </c>
      <c r="K8508" s="117" t="s">
        <v>31</v>
      </c>
    </row>
    <row r="8509" spans="1:11">
      <c r="A8509" s="107" t="s">
        <v>1286</v>
      </c>
      <c r="B8509" s="108" t="s">
        <v>1421</v>
      </c>
      <c r="C8509" s="109">
        <v>529900</v>
      </c>
      <c r="D8509" s="110" t="s">
        <v>16</v>
      </c>
      <c r="E8509" s="111">
        <v>56</v>
      </c>
      <c r="F8509" s="112" t="s">
        <v>293</v>
      </c>
      <c r="G8509" s="115" t="s">
        <v>1911</v>
      </c>
      <c r="H8509" s="121" t="s">
        <v>16</v>
      </c>
      <c r="I8509" s="119" t="e">
        <v>#N/A</v>
      </c>
      <c r="J8509" s="118" t="e">
        <v>#N/A</v>
      </c>
      <c r="K8509" s="117" t="s">
        <v>33</v>
      </c>
    </row>
    <row r="8510" spans="1:11">
      <c r="A8510" s="107" t="s">
        <v>1286</v>
      </c>
      <c r="B8510" s="108">
        <v>39396</v>
      </c>
      <c r="C8510" s="109">
        <v>535000</v>
      </c>
      <c r="D8510" s="110" t="s">
        <v>16</v>
      </c>
      <c r="E8510" s="111">
        <v>296</v>
      </c>
      <c r="F8510" s="112" t="s">
        <v>536</v>
      </c>
      <c r="G8510" s="115" t="s">
        <v>1918</v>
      </c>
      <c r="H8510" s="121" t="s">
        <v>16</v>
      </c>
      <c r="I8510" s="119" t="e">
        <v>#N/A</v>
      </c>
      <c r="J8510" s="118" t="e">
        <v>#N/A</v>
      </c>
      <c r="K8510" s="117" t="s">
        <v>33</v>
      </c>
    </row>
    <row r="8511" spans="1:11">
      <c r="A8511" s="107" t="s">
        <v>1286</v>
      </c>
      <c r="B8511" s="108" t="s">
        <v>1361</v>
      </c>
      <c r="C8511" s="109">
        <v>549900</v>
      </c>
      <c r="D8511" s="110" t="s">
        <v>16</v>
      </c>
      <c r="E8511" s="111">
        <v>9</v>
      </c>
      <c r="F8511" s="112" t="s">
        <v>293</v>
      </c>
      <c r="G8511" s="115" t="s">
        <v>1910</v>
      </c>
      <c r="H8511" s="121" t="s">
        <v>16</v>
      </c>
      <c r="I8511" s="119" t="e">
        <v>#N/A</v>
      </c>
      <c r="J8511" s="118" t="e">
        <v>#N/A</v>
      </c>
      <c r="K8511" s="117" t="s">
        <v>33</v>
      </c>
    </row>
    <row r="8512" spans="1:11">
      <c r="A8512" s="107" t="s">
        <v>1286</v>
      </c>
      <c r="B8512" s="108" t="s">
        <v>1395</v>
      </c>
      <c r="C8512" s="109">
        <v>565000</v>
      </c>
      <c r="D8512" s="110" t="s">
        <v>16</v>
      </c>
      <c r="E8512" s="111">
        <v>92</v>
      </c>
      <c r="F8512" s="112" t="s">
        <v>272</v>
      </c>
      <c r="G8512" s="115" t="s">
        <v>1915</v>
      </c>
      <c r="H8512" s="121" t="s">
        <v>16</v>
      </c>
      <c r="I8512" s="119" t="e">
        <v>#N/A</v>
      </c>
      <c r="J8512" s="118" t="e">
        <v>#N/A</v>
      </c>
      <c r="K8512" s="117" t="s">
        <v>33</v>
      </c>
    </row>
    <row r="8513" spans="1:11">
      <c r="A8513" s="107" t="s">
        <v>1234</v>
      </c>
      <c r="B8513" s="108" t="s">
        <v>1413</v>
      </c>
      <c r="C8513" s="109">
        <v>535000</v>
      </c>
      <c r="D8513" s="110" t="s">
        <v>16</v>
      </c>
      <c r="E8513" s="111">
        <v>28</v>
      </c>
      <c r="F8513" s="112" t="s">
        <v>136</v>
      </c>
      <c r="G8513" s="115" t="s">
        <v>1910</v>
      </c>
      <c r="H8513" s="121" t="s">
        <v>16</v>
      </c>
      <c r="I8513" s="119" t="e">
        <v>#N/A</v>
      </c>
      <c r="J8513" s="118" t="e">
        <v>#N/A</v>
      </c>
      <c r="K8513" s="117" t="s">
        <v>33</v>
      </c>
    </row>
    <row r="8514" spans="1:11">
      <c r="A8514" s="107" t="s">
        <v>1234</v>
      </c>
      <c r="B8514" s="108" t="s">
        <v>1894</v>
      </c>
      <c r="C8514" s="109">
        <v>540000</v>
      </c>
      <c r="D8514" s="110" t="s">
        <v>16</v>
      </c>
      <c r="E8514" s="111">
        <v>358</v>
      </c>
      <c r="F8514" s="112" t="s">
        <v>166</v>
      </c>
      <c r="G8514" s="115" t="s">
        <v>1923</v>
      </c>
      <c r="H8514" s="121" t="s">
        <v>16</v>
      </c>
      <c r="I8514" s="119" t="e">
        <v>#N/A</v>
      </c>
      <c r="J8514" s="118" t="e">
        <v>#N/A</v>
      </c>
      <c r="K8514" s="117" t="s">
        <v>33</v>
      </c>
    </row>
    <row r="8515" spans="1:11">
      <c r="A8515" s="107" t="s">
        <v>1234</v>
      </c>
      <c r="B8515" s="108" t="s">
        <v>1504</v>
      </c>
      <c r="C8515" s="109">
        <v>547900</v>
      </c>
      <c r="D8515" s="110" t="s">
        <v>16</v>
      </c>
      <c r="E8515" s="111">
        <v>34</v>
      </c>
      <c r="F8515" s="112" t="s">
        <v>293</v>
      </c>
      <c r="G8515" s="115" t="s">
        <v>1911</v>
      </c>
      <c r="H8515" s="121" t="s">
        <v>16</v>
      </c>
      <c r="I8515" s="119" t="e">
        <v>#N/A</v>
      </c>
      <c r="J8515" s="118" t="e">
        <v>#N/A</v>
      </c>
      <c r="K8515" s="117" t="s">
        <v>33</v>
      </c>
    </row>
    <row r="8516" spans="1:11">
      <c r="A8516" s="107" t="s">
        <v>1234</v>
      </c>
      <c r="B8516" s="108" t="s">
        <v>1729</v>
      </c>
      <c r="C8516" s="109">
        <v>550000</v>
      </c>
      <c r="D8516" s="110" t="s">
        <v>16</v>
      </c>
      <c r="E8516" s="111">
        <v>341</v>
      </c>
      <c r="F8516" s="112" t="s">
        <v>1245</v>
      </c>
      <c r="G8516" s="115" t="s">
        <v>1923</v>
      </c>
      <c r="H8516" s="121" t="s">
        <v>16</v>
      </c>
      <c r="I8516" s="119" t="e">
        <v>#N/A</v>
      </c>
      <c r="J8516" s="118" t="e">
        <v>#N/A</v>
      </c>
      <c r="K8516" s="117" t="s">
        <v>33</v>
      </c>
    </row>
    <row r="8517" spans="1:11">
      <c r="A8517" s="107" t="s">
        <v>1234</v>
      </c>
      <c r="B8517" s="108" t="s">
        <v>1596</v>
      </c>
      <c r="C8517" s="109">
        <v>589000</v>
      </c>
      <c r="D8517" s="110" t="s">
        <v>16</v>
      </c>
      <c r="E8517" s="111">
        <v>5</v>
      </c>
      <c r="F8517" s="112" t="s">
        <v>1113</v>
      </c>
      <c r="G8517" s="115" t="s">
        <v>1910</v>
      </c>
      <c r="H8517" s="121" t="s">
        <v>16</v>
      </c>
      <c r="I8517" s="119" t="e">
        <v>#N/A</v>
      </c>
      <c r="J8517" s="118" t="e">
        <v>#N/A</v>
      </c>
      <c r="K8517" s="117" t="s">
        <v>33</v>
      </c>
    </row>
    <row r="8518" spans="1:11">
      <c r="A8518" s="107" t="s">
        <v>1234</v>
      </c>
      <c r="B8518" s="108">
        <v>39416</v>
      </c>
      <c r="C8518" s="109">
        <v>639000</v>
      </c>
      <c r="D8518" s="110" t="s">
        <v>16</v>
      </c>
      <c r="E8518" s="111">
        <v>276</v>
      </c>
      <c r="F8518" s="112" t="s">
        <v>272</v>
      </c>
      <c r="G8518" s="115" t="s">
        <v>1918</v>
      </c>
      <c r="H8518" s="121" t="s">
        <v>16</v>
      </c>
      <c r="I8518" s="119" t="e">
        <v>#N/A</v>
      </c>
      <c r="J8518" s="118" t="e">
        <v>#N/A</v>
      </c>
      <c r="K8518" s="117" t="s">
        <v>33</v>
      </c>
    </row>
    <row r="8519" spans="1:11">
      <c r="A8519" s="107" t="s">
        <v>1234</v>
      </c>
      <c r="B8519" s="108" t="s">
        <v>1754</v>
      </c>
      <c r="C8519" s="109">
        <v>649000</v>
      </c>
      <c r="D8519" s="110" t="s">
        <v>16</v>
      </c>
      <c r="E8519" s="111">
        <v>369</v>
      </c>
      <c r="F8519" s="112" t="s">
        <v>272</v>
      </c>
      <c r="G8519" s="115" t="s">
        <v>1916</v>
      </c>
      <c r="H8519" s="121" t="s">
        <v>16</v>
      </c>
      <c r="I8519" s="119" t="e">
        <v>#N/A</v>
      </c>
      <c r="J8519" s="118" t="e">
        <v>#N/A</v>
      </c>
      <c r="K8519" s="117" t="s">
        <v>33</v>
      </c>
    </row>
    <row r="8520" spans="1:11">
      <c r="A8520" s="107" t="s">
        <v>1234</v>
      </c>
      <c r="B8520" s="108" t="s">
        <v>1640</v>
      </c>
      <c r="C8520" s="109">
        <v>649000</v>
      </c>
      <c r="D8520" s="110" t="s">
        <v>16</v>
      </c>
      <c r="E8520" s="111">
        <v>182</v>
      </c>
      <c r="F8520" s="112" t="s">
        <v>569</v>
      </c>
      <c r="G8520" s="115" t="s">
        <v>1914</v>
      </c>
      <c r="H8520" s="121" t="s">
        <v>16</v>
      </c>
      <c r="I8520" s="119" t="e">
        <v>#N/A</v>
      </c>
      <c r="J8520" s="118" t="e">
        <v>#N/A</v>
      </c>
      <c r="K8520" s="117" t="s">
        <v>33</v>
      </c>
    </row>
    <row r="8521" spans="1:11">
      <c r="A8521" s="107" t="s">
        <v>1234</v>
      </c>
      <c r="B8521" s="108" t="s">
        <v>1373</v>
      </c>
      <c r="C8521" s="109">
        <v>649000</v>
      </c>
      <c r="D8521" s="110" t="s">
        <v>16</v>
      </c>
      <c r="E8521" s="111">
        <v>49</v>
      </c>
      <c r="F8521" s="112" t="s">
        <v>327</v>
      </c>
      <c r="G8521" s="115" t="s">
        <v>1911</v>
      </c>
      <c r="H8521" s="121" t="s">
        <v>16</v>
      </c>
      <c r="I8521" s="119" t="e">
        <v>#N/A</v>
      </c>
      <c r="J8521" s="118" t="e">
        <v>#N/A</v>
      </c>
      <c r="K8521" s="117" t="s">
        <v>33</v>
      </c>
    </row>
    <row r="8522" spans="1:11">
      <c r="A8522" s="107" t="s">
        <v>1234</v>
      </c>
      <c r="B8522" s="108" t="s">
        <v>1448</v>
      </c>
      <c r="C8522" s="109">
        <v>649000</v>
      </c>
      <c r="D8522" s="110" t="s">
        <v>16</v>
      </c>
      <c r="E8522" s="111">
        <v>6</v>
      </c>
      <c r="F8522" s="112" t="s">
        <v>327</v>
      </c>
      <c r="G8522" s="115" t="s">
        <v>1910</v>
      </c>
      <c r="H8522" s="121" t="s">
        <v>16</v>
      </c>
      <c r="I8522" s="119" t="e">
        <v>#N/A</v>
      </c>
      <c r="J8522" s="118" t="e">
        <v>#N/A</v>
      </c>
      <c r="K8522" s="117" t="s">
        <v>33</v>
      </c>
    </row>
    <row r="8523" spans="1:11">
      <c r="A8523" s="107" t="s">
        <v>1234</v>
      </c>
      <c r="B8523" s="108" t="s">
        <v>1515</v>
      </c>
      <c r="C8523" s="109">
        <v>349900</v>
      </c>
      <c r="D8523" s="110" t="s">
        <v>12</v>
      </c>
      <c r="E8523" s="111">
        <v>81</v>
      </c>
      <c r="F8523" s="112" t="s">
        <v>327</v>
      </c>
      <c r="G8523" s="115" t="s">
        <v>1915</v>
      </c>
      <c r="H8523" s="121" t="s">
        <v>27</v>
      </c>
      <c r="I8523" s="119" t="e">
        <v>#N/A</v>
      </c>
      <c r="J8523" s="118" t="e">
        <v>#N/A</v>
      </c>
      <c r="K8523" s="117" t="s">
        <v>32</v>
      </c>
    </row>
    <row r="8524" spans="1:11">
      <c r="A8524" s="107" t="s">
        <v>1237</v>
      </c>
      <c r="B8524" s="108" t="s">
        <v>1421</v>
      </c>
      <c r="C8524" s="109">
        <v>199000</v>
      </c>
      <c r="D8524" s="110" t="s">
        <v>16</v>
      </c>
      <c r="E8524" s="111">
        <v>56</v>
      </c>
      <c r="F8524" s="112" t="s">
        <v>272</v>
      </c>
      <c r="G8524" s="115" t="s">
        <v>1911</v>
      </c>
      <c r="H8524" s="121" t="s">
        <v>16</v>
      </c>
      <c r="I8524" s="119" t="e">
        <v>#N/A</v>
      </c>
      <c r="J8524" s="118" t="e">
        <v>#N/A</v>
      </c>
      <c r="K8524" s="117" t="s">
        <v>31</v>
      </c>
    </row>
    <row r="8525" spans="1:11">
      <c r="A8525" s="107" t="s">
        <v>1234</v>
      </c>
      <c r="B8525" s="108" t="s">
        <v>1432</v>
      </c>
      <c r="C8525" s="109">
        <v>675000</v>
      </c>
      <c r="D8525" s="110" t="s">
        <v>16</v>
      </c>
      <c r="E8525" s="111">
        <v>125</v>
      </c>
      <c r="F8525" s="112" t="s">
        <v>87</v>
      </c>
      <c r="G8525" s="115" t="s">
        <v>1913</v>
      </c>
      <c r="H8525" s="121" t="s">
        <v>16</v>
      </c>
      <c r="I8525" s="119" t="e">
        <v>#N/A</v>
      </c>
      <c r="J8525" s="118" t="e">
        <v>#N/A</v>
      </c>
      <c r="K8525" s="117" t="s">
        <v>33</v>
      </c>
    </row>
    <row r="8526" spans="1:11">
      <c r="A8526" s="107" t="s">
        <v>1234</v>
      </c>
      <c r="B8526" s="108" t="s">
        <v>1449</v>
      </c>
      <c r="C8526" s="109">
        <v>675000</v>
      </c>
      <c r="D8526" s="110" t="s">
        <v>16</v>
      </c>
      <c r="E8526" s="111">
        <v>62</v>
      </c>
      <c r="F8526" s="112" t="s">
        <v>196</v>
      </c>
      <c r="G8526" s="115" t="s">
        <v>1911</v>
      </c>
      <c r="H8526" s="121" t="s">
        <v>16</v>
      </c>
      <c r="I8526" s="119" t="e">
        <v>#N/A</v>
      </c>
      <c r="J8526" s="118" t="e">
        <v>#N/A</v>
      </c>
      <c r="K8526" s="117" t="s">
        <v>33</v>
      </c>
    </row>
    <row r="8527" spans="1:11">
      <c r="A8527" s="107" t="s">
        <v>1237</v>
      </c>
      <c r="B8527" s="108" t="s">
        <v>1452</v>
      </c>
      <c r="C8527" s="109">
        <v>199000</v>
      </c>
      <c r="D8527" s="110" t="s">
        <v>17</v>
      </c>
      <c r="E8527" s="111">
        <v>17</v>
      </c>
      <c r="F8527" s="112" t="s">
        <v>845</v>
      </c>
      <c r="G8527" s="115" t="s">
        <v>1910</v>
      </c>
      <c r="H8527" s="121" t="s">
        <v>27</v>
      </c>
      <c r="I8527" s="119" t="e">
        <v>#N/A</v>
      </c>
      <c r="J8527" s="118" t="e">
        <v>#N/A</v>
      </c>
      <c r="K8527" s="117" t="s">
        <v>31</v>
      </c>
    </row>
    <row r="8528" spans="1:11">
      <c r="A8528" s="107" t="s">
        <v>1237</v>
      </c>
      <c r="B8528" s="108" t="s">
        <v>1433</v>
      </c>
      <c r="C8528" s="109">
        <v>199200</v>
      </c>
      <c r="D8528" s="110" t="s">
        <v>12</v>
      </c>
      <c r="E8528" s="111">
        <v>39</v>
      </c>
      <c r="F8528" s="112" t="s">
        <v>657</v>
      </c>
      <c r="G8528" s="115" t="s">
        <v>1911</v>
      </c>
      <c r="H8528" s="121" t="s">
        <v>27</v>
      </c>
      <c r="I8528" s="119" t="e">
        <v>#N/A</v>
      </c>
      <c r="J8528" s="118" t="e">
        <v>#N/A</v>
      </c>
      <c r="K8528" s="117" t="s">
        <v>31</v>
      </c>
    </row>
    <row r="8529" spans="1:11">
      <c r="A8529" s="107" t="s">
        <v>1234</v>
      </c>
      <c r="B8529" s="108" t="s">
        <v>1422</v>
      </c>
      <c r="C8529" s="109">
        <v>724900</v>
      </c>
      <c r="D8529" s="110" t="s">
        <v>16</v>
      </c>
      <c r="E8529" s="111">
        <v>143</v>
      </c>
      <c r="F8529" s="112" t="s">
        <v>195</v>
      </c>
      <c r="G8529" s="115" t="s">
        <v>1913</v>
      </c>
      <c r="H8529" s="121" t="s">
        <v>16</v>
      </c>
      <c r="I8529" s="119" t="e">
        <v>#N/A</v>
      </c>
      <c r="J8529" s="118" t="e">
        <v>#N/A</v>
      </c>
      <c r="K8529" s="117" t="s">
        <v>33</v>
      </c>
    </row>
    <row r="8530" spans="1:11">
      <c r="A8530" s="107" t="s">
        <v>1237</v>
      </c>
      <c r="B8530" s="108" t="s">
        <v>1590</v>
      </c>
      <c r="C8530" s="109">
        <v>199900</v>
      </c>
      <c r="D8530" s="110" t="s">
        <v>12</v>
      </c>
      <c r="E8530" s="111">
        <v>602</v>
      </c>
      <c r="F8530" s="112" t="s">
        <v>87</v>
      </c>
      <c r="G8530" s="115" t="s">
        <v>1922</v>
      </c>
      <c r="H8530" s="121" t="s">
        <v>27</v>
      </c>
      <c r="I8530" s="119" t="e">
        <v>#N/A</v>
      </c>
      <c r="J8530" s="118" t="e">
        <v>#N/A</v>
      </c>
      <c r="K8530" s="117" t="s">
        <v>31</v>
      </c>
    </row>
    <row r="8531" spans="1:11">
      <c r="A8531" s="107" t="s">
        <v>1234</v>
      </c>
      <c r="B8531" s="108">
        <v>39021</v>
      </c>
      <c r="C8531" s="109">
        <v>650000</v>
      </c>
      <c r="D8531" s="110" t="s">
        <v>16</v>
      </c>
      <c r="E8531" s="111">
        <v>671</v>
      </c>
      <c r="F8531" s="112" t="s">
        <v>351</v>
      </c>
      <c r="G8531" s="115" t="s">
        <v>1931</v>
      </c>
      <c r="H8531" s="121" t="s">
        <v>16</v>
      </c>
      <c r="I8531" s="119" t="e">
        <v>#N/A</v>
      </c>
      <c r="J8531" s="118" t="e">
        <v>#N/A</v>
      </c>
      <c r="K8531" s="117" t="s">
        <v>33</v>
      </c>
    </row>
    <row r="8532" spans="1:11">
      <c r="A8532" s="107" t="s">
        <v>1234</v>
      </c>
      <c r="B8532" s="108" t="s">
        <v>1563</v>
      </c>
      <c r="C8532" s="109">
        <v>659000</v>
      </c>
      <c r="D8532" s="110" t="s">
        <v>16</v>
      </c>
      <c r="E8532" s="111">
        <v>116</v>
      </c>
      <c r="F8532" s="112" t="s">
        <v>1036</v>
      </c>
      <c r="G8532" s="115" t="s">
        <v>1912</v>
      </c>
      <c r="H8532" s="121" t="s">
        <v>16</v>
      </c>
      <c r="I8532" s="119" t="e">
        <v>#N/A</v>
      </c>
      <c r="J8532" s="118" t="e">
        <v>#N/A</v>
      </c>
      <c r="K8532" s="117" t="s">
        <v>33</v>
      </c>
    </row>
    <row r="8533" spans="1:11">
      <c r="A8533" s="107" t="s">
        <v>1234</v>
      </c>
      <c r="B8533" s="108" t="s">
        <v>1390</v>
      </c>
      <c r="C8533" s="109">
        <v>769000</v>
      </c>
      <c r="D8533" s="110" t="s">
        <v>16</v>
      </c>
      <c r="E8533" s="111">
        <v>77</v>
      </c>
      <c r="F8533" s="112" t="s">
        <v>1173</v>
      </c>
      <c r="G8533" s="115" t="s">
        <v>1915</v>
      </c>
      <c r="H8533" s="121" t="s">
        <v>16</v>
      </c>
      <c r="I8533" s="119" t="e">
        <v>#N/A</v>
      </c>
      <c r="J8533" s="118" t="e">
        <v>#N/A</v>
      </c>
      <c r="K8533" s="117" t="s">
        <v>34</v>
      </c>
    </row>
    <row r="8534" spans="1:11">
      <c r="A8534" s="107" t="s">
        <v>1234</v>
      </c>
      <c r="B8534" s="108" t="s">
        <v>1630</v>
      </c>
      <c r="C8534" s="109">
        <v>799000</v>
      </c>
      <c r="D8534" s="110" t="s">
        <v>16</v>
      </c>
      <c r="E8534" s="111">
        <v>130</v>
      </c>
      <c r="F8534" s="112" t="s">
        <v>202</v>
      </c>
      <c r="G8534" s="115" t="s">
        <v>1913</v>
      </c>
      <c r="H8534" s="121" t="s">
        <v>16</v>
      </c>
      <c r="I8534" s="119" t="e">
        <v>#N/A</v>
      </c>
      <c r="J8534" s="118" t="e">
        <v>#N/A</v>
      </c>
      <c r="K8534" s="117" t="s">
        <v>34</v>
      </c>
    </row>
    <row r="8535" spans="1:11">
      <c r="A8535" s="107" t="s">
        <v>1234</v>
      </c>
      <c r="B8535" s="108" t="s">
        <v>1449</v>
      </c>
      <c r="C8535" s="109">
        <v>799000</v>
      </c>
      <c r="D8535" s="110" t="s">
        <v>16</v>
      </c>
      <c r="E8535" s="111">
        <v>62</v>
      </c>
      <c r="F8535" s="112" t="s">
        <v>87</v>
      </c>
      <c r="G8535" s="115" t="s">
        <v>1911</v>
      </c>
      <c r="H8535" s="121" t="s">
        <v>16</v>
      </c>
      <c r="I8535" s="119" t="e">
        <v>#N/A</v>
      </c>
      <c r="J8535" s="118" t="e">
        <v>#N/A</v>
      </c>
      <c r="K8535" s="117" t="s">
        <v>34</v>
      </c>
    </row>
    <row r="8536" spans="1:11">
      <c r="A8536" s="107" t="s">
        <v>1289</v>
      </c>
      <c r="B8536" s="108" t="s">
        <v>1459</v>
      </c>
      <c r="C8536" s="109">
        <v>79000</v>
      </c>
      <c r="D8536" s="110" t="s">
        <v>12</v>
      </c>
      <c r="E8536" s="111">
        <v>123</v>
      </c>
      <c r="F8536" s="112" t="s">
        <v>871</v>
      </c>
      <c r="G8536" s="115" t="s">
        <v>1912</v>
      </c>
      <c r="H8536" s="121" t="s">
        <v>27</v>
      </c>
      <c r="I8536" s="119" t="e">
        <v>#N/A</v>
      </c>
      <c r="J8536" s="118" t="e">
        <v>#N/A</v>
      </c>
      <c r="K8536" s="117" t="s">
        <v>31</v>
      </c>
    </row>
    <row r="8537" spans="1:11">
      <c r="A8537" s="107" t="s">
        <v>1289</v>
      </c>
      <c r="B8537" s="108" t="s">
        <v>1502</v>
      </c>
      <c r="C8537" s="109">
        <v>82500</v>
      </c>
      <c r="D8537" s="110" t="s">
        <v>18</v>
      </c>
      <c r="E8537" s="111">
        <v>14</v>
      </c>
      <c r="F8537" s="112" t="s">
        <v>204</v>
      </c>
      <c r="G8537" s="115" t="s">
        <v>1910</v>
      </c>
      <c r="H8537" s="121" t="s">
        <v>27</v>
      </c>
      <c r="I8537" s="119" t="e">
        <v>#N/A</v>
      </c>
      <c r="J8537" s="118" t="e">
        <v>#N/A</v>
      </c>
      <c r="K8537" s="117" t="s">
        <v>31</v>
      </c>
    </row>
    <row r="8538" spans="1:11">
      <c r="A8538" s="107" t="s">
        <v>1289</v>
      </c>
      <c r="B8538" s="108" t="s">
        <v>1395</v>
      </c>
      <c r="C8538" s="109">
        <v>85000</v>
      </c>
      <c r="D8538" s="110" t="s">
        <v>12</v>
      </c>
      <c r="E8538" s="111">
        <v>92</v>
      </c>
      <c r="F8538" s="112" t="s">
        <v>166</v>
      </c>
      <c r="G8538" s="115" t="s">
        <v>1915</v>
      </c>
      <c r="H8538" s="121" t="s">
        <v>27</v>
      </c>
      <c r="I8538" s="119" t="e">
        <v>#N/A</v>
      </c>
      <c r="J8538" s="118" t="e">
        <v>#N/A</v>
      </c>
      <c r="K8538" s="117" t="s">
        <v>31</v>
      </c>
    </row>
    <row r="8539" spans="1:11">
      <c r="A8539" s="107" t="s">
        <v>1289</v>
      </c>
      <c r="B8539" s="108" t="s">
        <v>1395</v>
      </c>
      <c r="C8539" s="109">
        <v>89000</v>
      </c>
      <c r="D8539" s="110" t="s">
        <v>12</v>
      </c>
      <c r="E8539" s="111">
        <v>92</v>
      </c>
      <c r="F8539" s="112" t="s">
        <v>166</v>
      </c>
      <c r="G8539" s="115" t="s">
        <v>1915</v>
      </c>
      <c r="H8539" s="121" t="s">
        <v>27</v>
      </c>
      <c r="I8539" s="119" t="e">
        <v>#N/A</v>
      </c>
      <c r="J8539" s="118" t="e">
        <v>#N/A</v>
      </c>
      <c r="K8539" s="117" t="s">
        <v>31</v>
      </c>
    </row>
    <row r="8540" spans="1:11">
      <c r="A8540" s="107" t="s">
        <v>1234</v>
      </c>
      <c r="B8540" s="108" t="s">
        <v>1612</v>
      </c>
      <c r="C8540" s="109">
        <v>679000</v>
      </c>
      <c r="D8540" s="110" t="s">
        <v>16</v>
      </c>
      <c r="E8540" s="111">
        <v>148</v>
      </c>
      <c r="F8540" s="112" t="s">
        <v>1124</v>
      </c>
      <c r="G8540" s="115" t="s">
        <v>1913</v>
      </c>
      <c r="H8540" s="121" t="s">
        <v>16</v>
      </c>
      <c r="I8540" s="119" t="e">
        <v>#N/A</v>
      </c>
      <c r="J8540" s="118" t="e">
        <v>#N/A</v>
      </c>
      <c r="K8540" s="117" t="s">
        <v>33</v>
      </c>
    </row>
    <row r="8541" spans="1:11">
      <c r="A8541" s="107" t="s">
        <v>1289</v>
      </c>
      <c r="B8541" s="108" t="s">
        <v>1412</v>
      </c>
      <c r="C8541" s="109">
        <v>99000</v>
      </c>
      <c r="D8541" s="110" t="s">
        <v>12</v>
      </c>
      <c r="E8541" s="111">
        <v>90</v>
      </c>
      <c r="F8541" s="112" t="s">
        <v>113</v>
      </c>
      <c r="G8541" s="115" t="s">
        <v>1915</v>
      </c>
      <c r="H8541" s="121" t="s">
        <v>27</v>
      </c>
      <c r="I8541" s="119" t="e">
        <v>#N/A</v>
      </c>
      <c r="J8541" s="118" t="e">
        <v>#N/A</v>
      </c>
      <c r="K8541" s="117" t="s">
        <v>31</v>
      </c>
    </row>
    <row r="8542" spans="1:11">
      <c r="A8542" s="107" t="s">
        <v>1289</v>
      </c>
      <c r="B8542" s="108" t="s">
        <v>1394</v>
      </c>
      <c r="C8542" s="109">
        <v>99900</v>
      </c>
      <c r="D8542" s="110" t="s">
        <v>12</v>
      </c>
      <c r="E8542" s="111">
        <v>97</v>
      </c>
      <c r="F8542" s="112" t="s">
        <v>174</v>
      </c>
      <c r="G8542" s="115" t="s">
        <v>1912</v>
      </c>
      <c r="H8542" s="121" t="s">
        <v>27</v>
      </c>
      <c r="I8542" s="119" t="e">
        <v>#N/A</v>
      </c>
      <c r="J8542" s="118" t="e">
        <v>#N/A</v>
      </c>
      <c r="K8542" s="117" t="s">
        <v>31</v>
      </c>
    </row>
    <row r="8543" spans="1:11">
      <c r="A8543" s="107" t="s">
        <v>1289</v>
      </c>
      <c r="B8543" s="108" t="s">
        <v>1466</v>
      </c>
      <c r="C8543" s="109">
        <v>104900</v>
      </c>
      <c r="D8543" s="110" t="s">
        <v>12</v>
      </c>
      <c r="E8543" s="111">
        <v>11</v>
      </c>
      <c r="F8543" s="112" t="s">
        <v>572</v>
      </c>
      <c r="G8543" s="115" t="s">
        <v>1910</v>
      </c>
      <c r="H8543" s="121" t="s">
        <v>27</v>
      </c>
      <c r="I8543" s="119" t="e">
        <v>#N/A</v>
      </c>
      <c r="J8543" s="118" t="e">
        <v>#N/A</v>
      </c>
      <c r="K8543" s="117" t="s">
        <v>31</v>
      </c>
    </row>
    <row r="8544" spans="1:11">
      <c r="A8544" s="107" t="s">
        <v>1289</v>
      </c>
      <c r="B8544" s="108" t="s">
        <v>1567</v>
      </c>
      <c r="C8544" s="109">
        <v>105000</v>
      </c>
      <c r="D8544" s="110" t="s">
        <v>18</v>
      </c>
      <c r="E8544" s="111">
        <v>36</v>
      </c>
      <c r="F8544" s="112" t="s">
        <v>413</v>
      </c>
      <c r="G8544" s="115" t="s">
        <v>1911</v>
      </c>
      <c r="H8544" s="121" t="s">
        <v>27</v>
      </c>
      <c r="I8544" s="119" t="e">
        <v>#N/A</v>
      </c>
      <c r="J8544" s="118" t="e">
        <v>#N/A</v>
      </c>
      <c r="K8544" s="117" t="s">
        <v>31</v>
      </c>
    </row>
    <row r="8545" spans="1:11">
      <c r="A8545" s="107" t="s">
        <v>1289</v>
      </c>
      <c r="B8545" s="108" t="s">
        <v>1471</v>
      </c>
      <c r="C8545" s="109">
        <v>110000</v>
      </c>
      <c r="D8545" s="110" t="s">
        <v>12</v>
      </c>
      <c r="E8545" s="111">
        <v>69</v>
      </c>
      <c r="F8545" s="112" t="s">
        <v>70</v>
      </c>
      <c r="G8545" s="115" t="s">
        <v>1915</v>
      </c>
      <c r="H8545" s="121" t="s">
        <v>27</v>
      </c>
      <c r="I8545" s="119" t="e">
        <v>#N/A</v>
      </c>
      <c r="J8545" s="118" t="e">
        <v>#N/A</v>
      </c>
      <c r="K8545" s="117" t="s">
        <v>31</v>
      </c>
    </row>
    <row r="8546" spans="1:11">
      <c r="A8546" s="107" t="s">
        <v>1289</v>
      </c>
      <c r="B8546" s="108" t="s">
        <v>1489</v>
      </c>
      <c r="C8546" s="109">
        <v>114470</v>
      </c>
      <c r="D8546" s="110" t="s">
        <v>18</v>
      </c>
      <c r="E8546" s="111">
        <v>117</v>
      </c>
      <c r="F8546" s="112" t="s">
        <v>195</v>
      </c>
      <c r="G8546" s="115" t="s">
        <v>1912</v>
      </c>
      <c r="H8546" s="121" t="s">
        <v>27</v>
      </c>
      <c r="I8546" s="119" t="e">
        <v>#N/A</v>
      </c>
      <c r="J8546" s="118" t="e">
        <v>#N/A</v>
      </c>
      <c r="K8546" s="117" t="s">
        <v>31</v>
      </c>
    </row>
    <row r="8547" spans="1:11">
      <c r="A8547" s="107" t="s">
        <v>1289</v>
      </c>
      <c r="B8547" s="108" t="s">
        <v>1457</v>
      </c>
      <c r="C8547" s="109">
        <v>90000</v>
      </c>
      <c r="D8547" s="110" t="s">
        <v>12</v>
      </c>
      <c r="E8547" s="111">
        <v>7</v>
      </c>
      <c r="F8547" s="112" t="s">
        <v>434</v>
      </c>
      <c r="G8547" s="115" t="s">
        <v>1910</v>
      </c>
      <c r="H8547" s="121" t="s">
        <v>27</v>
      </c>
      <c r="I8547" s="119" t="e">
        <v>#N/A</v>
      </c>
      <c r="J8547" s="118" t="e">
        <v>#N/A</v>
      </c>
      <c r="K8547" s="117" t="s">
        <v>31</v>
      </c>
    </row>
    <row r="8548" spans="1:11">
      <c r="A8548" s="107" t="s">
        <v>1289</v>
      </c>
      <c r="B8548" s="108" t="s">
        <v>1411</v>
      </c>
      <c r="C8548" s="109">
        <v>119000</v>
      </c>
      <c r="D8548" s="110" t="s">
        <v>12</v>
      </c>
      <c r="E8548" s="111">
        <v>76</v>
      </c>
      <c r="F8548" s="112" t="s">
        <v>524</v>
      </c>
      <c r="G8548" s="115" t="s">
        <v>1915</v>
      </c>
      <c r="H8548" s="121" t="s">
        <v>27</v>
      </c>
      <c r="I8548" s="119" t="e">
        <v>#N/A</v>
      </c>
      <c r="J8548" s="118" t="e">
        <v>#N/A</v>
      </c>
      <c r="K8548" s="117" t="s">
        <v>31</v>
      </c>
    </row>
    <row r="8549" spans="1:11">
      <c r="A8549" s="107" t="s">
        <v>1234</v>
      </c>
      <c r="B8549" s="108" t="s">
        <v>1633</v>
      </c>
      <c r="C8549" s="109">
        <v>699000</v>
      </c>
      <c r="D8549" s="110" t="s">
        <v>16</v>
      </c>
      <c r="E8549" s="111">
        <v>360</v>
      </c>
      <c r="F8549" s="112" t="s">
        <v>293</v>
      </c>
      <c r="G8549" s="115" t="s">
        <v>1923</v>
      </c>
      <c r="H8549" s="121" t="s">
        <v>16</v>
      </c>
      <c r="I8549" s="119" t="e">
        <v>#N/A</v>
      </c>
      <c r="J8549" s="118" t="e">
        <v>#N/A</v>
      </c>
      <c r="K8549" s="117" t="s">
        <v>33</v>
      </c>
    </row>
    <row r="8550" spans="1:11">
      <c r="A8550" s="107" t="s">
        <v>1234</v>
      </c>
      <c r="B8550" s="108" t="s">
        <v>1411</v>
      </c>
      <c r="C8550" s="109">
        <v>729900</v>
      </c>
      <c r="D8550" s="110" t="s">
        <v>16</v>
      </c>
      <c r="E8550" s="111">
        <v>76</v>
      </c>
      <c r="F8550" s="112" t="s">
        <v>219</v>
      </c>
      <c r="G8550" s="115" t="s">
        <v>1915</v>
      </c>
      <c r="H8550" s="121" t="s">
        <v>16</v>
      </c>
      <c r="I8550" s="119" t="e">
        <v>#N/A</v>
      </c>
      <c r="J8550" s="118" t="e">
        <v>#N/A</v>
      </c>
      <c r="K8550" s="117" t="s">
        <v>33</v>
      </c>
    </row>
    <row r="8551" spans="1:11">
      <c r="A8551" s="107" t="s">
        <v>1289</v>
      </c>
      <c r="B8551" s="108" t="s">
        <v>1359</v>
      </c>
      <c r="C8551" s="109">
        <v>129999</v>
      </c>
      <c r="D8551" s="110" t="s">
        <v>12</v>
      </c>
      <c r="E8551" s="111">
        <v>3</v>
      </c>
      <c r="F8551" s="112" t="s">
        <v>1245</v>
      </c>
      <c r="G8551" s="115" t="s">
        <v>1910</v>
      </c>
      <c r="H8551" s="121" t="s">
        <v>27</v>
      </c>
      <c r="I8551" s="119" t="e">
        <v>#N/A</v>
      </c>
      <c r="J8551" s="118" t="e">
        <v>#N/A</v>
      </c>
      <c r="K8551" s="117" t="s">
        <v>31</v>
      </c>
    </row>
    <row r="8552" spans="1:11">
      <c r="A8552" s="107" t="s">
        <v>1289</v>
      </c>
      <c r="B8552" s="108" t="s">
        <v>1414</v>
      </c>
      <c r="C8552" s="109">
        <v>134900</v>
      </c>
      <c r="D8552" s="110" t="s">
        <v>12</v>
      </c>
      <c r="E8552" s="111">
        <v>153</v>
      </c>
      <c r="F8552" s="112" t="s">
        <v>585</v>
      </c>
      <c r="G8552" s="115" t="s">
        <v>1913</v>
      </c>
      <c r="H8552" s="121" t="s">
        <v>27</v>
      </c>
      <c r="I8552" s="119" t="e">
        <v>#N/A</v>
      </c>
      <c r="J8552" s="118" t="e">
        <v>#N/A</v>
      </c>
      <c r="K8552" s="117" t="s">
        <v>31</v>
      </c>
    </row>
    <row r="8553" spans="1:11">
      <c r="A8553" s="107" t="s">
        <v>1289</v>
      </c>
      <c r="B8553" s="108" t="s">
        <v>1408</v>
      </c>
      <c r="C8553" s="109">
        <v>135000</v>
      </c>
      <c r="D8553" s="110" t="s">
        <v>18</v>
      </c>
      <c r="E8553" s="111">
        <v>45</v>
      </c>
      <c r="F8553" s="112" t="s">
        <v>399</v>
      </c>
      <c r="G8553" s="115" t="s">
        <v>1911</v>
      </c>
      <c r="H8553" s="121" t="s">
        <v>27</v>
      </c>
      <c r="I8553" s="119" t="e">
        <v>#N/A</v>
      </c>
      <c r="J8553" s="118" t="e">
        <v>#N/A</v>
      </c>
      <c r="K8553" s="117" t="s">
        <v>31</v>
      </c>
    </row>
    <row r="8554" spans="1:11">
      <c r="A8554" s="107" t="s">
        <v>1289</v>
      </c>
      <c r="B8554" s="108">
        <v>39423</v>
      </c>
      <c r="C8554" s="109">
        <v>118500</v>
      </c>
      <c r="D8554" s="110" t="s">
        <v>12</v>
      </c>
      <c r="E8554" s="111">
        <v>269</v>
      </c>
      <c r="F8554" s="112" t="s">
        <v>107</v>
      </c>
      <c r="G8554" s="115" t="s">
        <v>1919</v>
      </c>
      <c r="H8554" s="121" t="s">
        <v>27</v>
      </c>
      <c r="I8554" s="119" t="e">
        <v>#N/A</v>
      </c>
      <c r="J8554" s="118" t="e">
        <v>#N/A</v>
      </c>
      <c r="K8554" s="117" t="s">
        <v>31</v>
      </c>
    </row>
    <row r="8555" spans="1:11">
      <c r="A8555" s="107" t="s">
        <v>1289</v>
      </c>
      <c r="B8555" s="108" t="s">
        <v>1711</v>
      </c>
      <c r="C8555" s="109">
        <v>124900</v>
      </c>
      <c r="D8555" s="110" t="s">
        <v>12</v>
      </c>
      <c r="E8555" s="111">
        <v>234</v>
      </c>
      <c r="F8555" s="112" t="s">
        <v>1126</v>
      </c>
      <c r="G8555" s="115" t="s">
        <v>1920</v>
      </c>
      <c r="H8555" s="121" t="s">
        <v>27</v>
      </c>
      <c r="I8555" s="119" t="e">
        <v>#N/A</v>
      </c>
      <c r="J8555" s="118" t="e">
        <v>#N/A</v>
      </c>
      <c r="K8555" s="117" t="s">
        <v>31</v>
      </c>
    </row>
    <row r="8556" spans="1:11">
      <c r="A8556" s="107" t="s">
        <v>1289</v>
      </c>
      <c r="B8556" s="108" t="s">
        <v>1381</v>
      </c>
      <c r="C8556" s="109">
        <v>139900</v>
      </c>
      <c r="D8556" s="110" t="s">
        <v>12</v>
      </c>
      <c r="E8556" s="111">
        <v>88</v>
      </c>
      <c r="F8556" s="112" t="s">
        <v>61</v>
      </c>
      <c r="G8556" s="115" t="s">
        <v>1915</v>
      </c>
      <c r="H8556" s="121" t="s">
        <v>27</v>
      </c>
      <c r="I8556" s="119" t="e">
        <v>#N/A</v>
      </c>
      <c r="J8556" s="118" t="e">
        <v>#N/A</v>
      </c>
      <c r="K8556" s="117" t="s">
        <v>31</v>
      </c>
    </row>
    <row r="8557" spans="1:11">
      <c r="A8557" s="107" t="s">
        <v>1289</v>
      </c>
      <c r="B8557" s="108" t="s">
        <v>1418</v>
      </c>
      <c r="C8557" s="109">
        <v>139900</v>
      </c>
      <c r="D8557" s="110" t="s">
        <v>12</v>
      </c>
      <c r="E8557" s="111">
        <v>19</v>
      </c>
      <c r="F8557" s="112" t="s">
        <v>399</v>
      </c>
      <c r="G8557" s="115" t="s">
        <v>1910</v>
      </c>
      <c r="H8557" s="121" t="s">
        <v>27</v>
      </c>
      <c r="I8557" s="119" t="e">
        <v>#N/A</v>
      </c>
      <c r="J8557" s="118" t="e">
        <v>#N/A</v>
      </c>
      <c r="K8557" s="117" t="s">
        <v>31</v>
      </c>
    </row>
    <row r="8558" spans="1:11">
      <c r="A8558" s="107" t="s">
        <v>1289</v>
      </c>
      <c r="B8558" s="108" t="s">
        <v>1471</v>
      </c>
      <c r="C8558" s="109">
        <v>141000</v>
      </c>
      <c r="D8558" s="110" t="s">
        <v>12</v>
      </c>
      <c r="E8558" s="111">
        <v>69</v>
      </c>
      <c r="F8558" s="112" t="s">
        <v>136</v>
      </c>
      <c r="G8558" s="115" t="s">
        <v>1915</v>
      </c>
      <c r="H8558" s="121" t="s">
        <v>27</v>
      </c>
      <c r="I8558" s="119" t="e">
        <v>#N/A</v>
      </c>
      <c r="J8558" s="118" t="e">
        <v>#N/A</v>
      </c>
      <c r="K8558" s="117" t="s">
        <v>31</v>
      </c>
    </row>
    <row r="8559" spans="1:11">
      <c r="A8559" s="107" t="s">
        <v>1289</v>
      </c>
      <c r="B8559" s="108" t="s">
        <v>1646</v>
      </c>
      <c r="C8559" s="109">
        <v>141500</v>
      </c>
      <c r="D8559" s="110" t="s">
        <v>12</v>
      </c>
      <c r="E8559" s="111">
        <v>178</v>
      </c>
      <c r="F8559" s="112" t="s">
        <v>1111</v>
      </c>
      <c r="G8559" s="115" t="s">
        <v>1914</v>
      </c>
      <c r="H8559" s="121" t="s">
        <v>27</v>
      </c>
      <c r="I8559" s="119" t="e">
        <v>#N/A</v>
      </c>
      <c r="J8559" s="118" t="e">
        <v>#N/A</v>
      </c>
      <c r="K8559" s="117" t="s">
        <v>31</v>
      </c>
    </row>
    <row r="8560" spans="1:11">
      <c r="A8560" s="107" t="s">
        <v>1289</v>
      </c>
      <c r="B8560" s="108">
        <v>39386</v>
      </c>
      <c r="C8560" s="109">
        <v>149000</v>
      </c>
      <c r="D8560" s="110" t="s">
        <v>12</v>
      </c>
      <c r="E8560" s="111">
        <v>306</v>
      </c>
      <c r="F8560" s="112" t="s">
        <v>546</v>
      </c>
      <c r="G8560" s="115" t="s">
        <v>1917</v>
      </c>
      <c r="H8560" s="121" t="s">
        <v>27</v>
      </c>
      <c r="I8560" s="119" t="e">
        <v>#N/A</v>
      </c>
      <c r="J8560" s="118" t="e">
        <v>#N/A</v>
      </c>
      <c r="K8560" s="117" t="s">
        <v>31</v>
      </c>
    </row>
    <row r="8561" spans="1:11">
      <c r="A8561" s="107" t="s">
        <v>1289</v>
      </c>
      <c r="B8561" s="108" t="s">
        <v>1895</v>
      </c>
      <c r="C8561" s="109">
        <v>129900</v>
      </c>
      <c r="D8561" s="110" t="s">
        <v>12</v>
      </c>
      <c r="E8561" s="111">
        <v>824</v>
      </c>
      <c r="F8561" s="112" t="s">
        <v>85</v>
      </c>
      <c r="G8561" s="115" t="s">
        <v>1929</v>
      </c>
      <c r="H8561" s="121" t="s">
        <v>27</v>
      </c>
      <c r="I8561" s="119" t="e">
        <v>#N/A</v>
      </c>
      <c r="J8561" s="118" t="e">
        <v>#N/A</v>
      </c>
      <c r="K8561" s="117" t="s">
        <v>31</v>
      </c>
    </row>
    <row r="8562" spans="1:11">
      <c r="A8562" s="107" t="s">
        <v>1289</v>
      </c>
      <c r="B8562" s="108" t="s">
        <v>1448</v>
      </c>
      <c r="C8562" s="109">
        <v>149900</v>
      </c>
      <c r="D8562" s="110" t="s">
        <v>16</v>
      </c>
      <c r="E8562" s="111">
        <v>6</v>
      </c>
      <c r="F8562" s="112" t="s">
        <v>53</v>
      </c>
      <c r="G8562" s="115" t="s">
        <v>1910</v>
      </c>
      <c r="H8562" s="121" t="s">
        <v>16</v>
      </c>
      <c r="I8562" s="119" t="e">
        <v>#N/A</v>
      </c>
      <c r="J8562" s="118" t="e">
        <v>#N/A</v>
      </c>
      <c r="K8562" s="117" t="s">
        <v>31</v>
      </c>
    </row>
    <row r="8563" spans="1:11">
      <c r="A8563" s="107" t="s">
        <v>1289</v>
      </c>
      <c r="B8563" s="108">
        <v>39365</v>
      </c>
      <c r="C8563" s="109">
        <v>150000</v>
      </c>
      <c r="D8563" s="110" t="s">
        <v>12</v>
      </c>
      <c r="E8563" s="111">
        <v>327</v>
      </c>
      <c r="F8563" s="112" t="s">
        <v>359</v>
      </c>
      <c r="G8563" s="115" t="s">
        <v>1917</v>
      </c>
      <c r="H8563" s="121" t="s">
        <v>27</v>
      </c>
      <c r="I8563" s="119" t="e">
        <v>#N/A</v>
      </c>
      <c r="J8563" s="118" t="e">
        <v>#N/A</v>
      </c>
      <c r="K8563" s="117" t="s">
        <v>31</v>
      </c>
    </row>
    <row r="8564" spans="1:11">
      <c r="A8564" s="107" t="s">
        <v>1289</v>
      </c>
      <c r="B8564" s="108" t="s">
        <v>1440</v>
      </c>
      <c r="C8564" s="109">
        <v>139000</v>
      </c>
      <c r="D8564" s="110" t="s">
        <v>12</v>
      </c>
      <c r="E8564" s="111">
        <v>229</v>
      </c>
      <c r="F8564" s="112" t="s">
        <v>53</v>
      </c>
      <c r="G8564" s="115" t="s">
        <v>1920</v>
      </c>
      <c r="H8564" s="121" t="s">
        <v>27</v>
      </c>
      <c r="I8564" s="119" t="e">
        <v>#N/A</v>
      </c>
      <c r="J8564" s="118" t="e">
        <v>#N/A</v>
      </c>
      <c r="K8564" s="117" t="s">
        <v>31</v>
      </c>
    </row>
    <row r="8565" spans="1:11">
      <c r="A8565" s="107" t="s">
        <v>1289</v>
      </c>
      <c r="B8565" s="108" t="s">
        <v>1561</v>
      </c>
      <c r="C8565" s="109">
        <v>154900</v>
      </c>
      <c r="D8565" s="110" t="s">
        <v>12</v>
      </c>
      <c r="E8565" s="111">
        <v>219</v>
      </c>
      <c r="F8565" s="112" t="s">
        <v>1183</v>
      </c>
      <c r="G8565" s="115" t="s">
        <v>1920</v>
      </c>
      <c r="H8565" s="121" t="s">
        <v>27</v>
      </c>
      <c r="I8565" s="119" t="e">
        <v>#N/A</v>
      </c>
      <c r="J8565" s="118" t="e">
        <v>#N/A</v>
      </c>
      <c r="K8565" s="117" t="s">
        <v>31</v>
      </c>
    </row>
    <row r="8566" spans="1:11">
      <c r="A8566" s="107" t="s">
        <v>1289</v>
      </c>
      <c r="B8566" s="108" t="s">
        <v>1754</v>
      </c>
      <c r="C8566" s="109">
        <v>149900</v>
      </c>
      <c r="D8566" s="110" t="s">
        <v>12</v>
      </c>
      <c r="E8566" s="111">
        <v>369</v>
      </c>
      <c r="F8566" s="112" t="s">
        <v>209</v>
      </c>
      <c r="G8566" s="115" t="s">
        <v>1916</v>
      </c>
      <c r="H8566" s="121" t="s">
        <v>27</v>
      </c>
      <c r="I8566" s="119" t="e">
        <v>#N/A</v>
      </c>
      <c r="J8566" s="118" t="e">
        <v>#N/A</v>
      </c>
      <c r="K8566" s="117" t="s">
        <v>31</v>
      </c>
    </row>
    <row r="8567" spans="1:11">
      <c r="A8567" s="107" t="s">
        <v>1289</v>
      </c>
      <c r="B8567" s="108" t="s">
        <v>1429</v>
      </c>
      <c r="C8567" s="109">
        <v>159000</v>
      </c>
      <c r="D8567" s="110" t="s">
        <v>16</v>
      </c>
      <c r="E8567" s="111">
        <v>186</v>
      </c>
      <c r="F8567" s="112" t="s">
        <v>845</v>
      </c>
      <c r="G8567" s="115" t="s">
        <v>23</v>
      </c>
      <c r="H8567" s="121" t="s">
        <v>16</v>
      </c>
      <c r="I8567" s="119" t="e">
        <v>#N/A</v>
      </c>
      <c r="J8567" s="118" t="e">
        <v>#N/A</v>
      </c>
      <c r="K8567" s="117" t="s">
        <v>31</v>
      </c>
    </row>
    <row r="8568" spans="1:11">
      <c r="A8568" s="107" t="s">
        <v>1289</v>
      </c>
      <c r="B8568" s="108" t="s">
        <v>1369</v>
      </c>
      <c r="C8568" s="109">
        <v>159000</v>
      </c>
      <c r="D8568" s="110" t="s">
        <v>12</v>
      </c>
      <c r="E8568" s="111">
        <v>80</v>
      </c>
      <c r="F8568" s="112" t="s">
        <v>87</v>
      </c>
      <c r="G8568" s="115" t="s">
        <v>1915</v>
      </c>
      <c r="H8568" s="121" t="s">
        <v>27</v>
      </c>
      <c r="I8568" s="119" t="e">
        <v>#N/A</v>
      </c>
      <c r="J8568" s="118" t="e">
        <v>#N/A</v>
      </c>
      <c r="K8568" s="117" t="s">
        <v>31</v>
      </c>
    </row>
    <row r="8569" spans="1:11">
      <c r="A8569" s="107" t="s">
        <v>1289</v>
      </c>
      <c r="B8569" s="108" t="s">
        <v>1463</v>
      </c>
      <c r="C8569" s="109">
        <v>169000</v>
      </c>
      <c r="D8569" s="110" t="s">
        <v>12</v>
      </c>
      <c r="E8569" s="111">
        <v>146</v>
      </c>
      <c r="F8569" s="112" t="s">
        <v>399</v>
      </c>
      <c r="G8569" s="115" t="s">
        <v>1913</v>
      </c>
      <c r="H8569" s="121" t="s">
        <v>27</v>
      </c>
      <c r="I8569" s="119" t="e">
        <v>#N/A</v>
      </c>
      <c r="J8569" s="118" t="e">
        <v>#N/A</v>
      </c>
      <c r="K8569" s="117" t="s">
        <v>31</v>
      </c>
    </row>
    <row r="8570" spans="1:11">
      <c r="A8570" s="107" t="s">
        <v>1289</v>
      </c>
      <c r="B8570" s="108" t="s">
        <v>1687</v>
      </c>
      <c r="C8570" s="109">
        <v>165900</v>
      </c>
      <c r="D8570" s="110" t="s">
        <v>12</v>
      </c>
      <c r="E8570" s="111">
        <v>403</v>
      </c>
      <c r="F8570" s="112" t="s">
        <v>1126</v>
      </c>
      <c r="G8570" s="115" t="s">
        <v>1927</v>
      </c>
      <c r="H8570" s="121" t="s">
        <v>27</v>
      </c>
      <c r="I8570" s="119" t="e">
        <v>#N/A</v>
      </c>
      <c r="J8570" s="118" t="e">
        <v>#N/A</v>
      </c>
      <c r="K8570" s="117" t="s">
        <v>31</v>
      </c>
    </row>
    <row r="8571" spans="1:11">
      <c r="A8571" s="107" t="s">
        <v>1289</v>
      </c>
      <c r="B8571" s="108">
        <v>39427</v>
      </c>
      <c r="C8571" s="109">
        <v>168900</v>
      </c>
      <c r="D8571" s="110" t="s">
        <v>18</v>
      </c>
      <c r="E8571" s="111">
        <v>265</v>
      </c>
      <c r="F8571" s="112" t="s">
        <v>1291</v>
      </c>
      <c r="G8571" s="115" t="s">
        <v>1919</v>
      </c>
      <c r="H8571" s="121" t="s">
        <v>27</v>
      </c>
      <c r="I8571" s="119" t="e">
        <v>#N/A</v>
      </c>
      <c r="J8571" s="118" t="e">
        <v>#N/A</v>
      </c>
      <c r="K8571" s="117" t="s">
        <v>31</v>
      </c>
    </row>
    <row r="8572" spans="1:11">
      <c r="A8572" s="107" t="s">
        <v>1289</v>
      </c>
      <c r="B8572" s="108" t="s">
        <v>1363</v>
      </c>
      <c r="C8572" s="109">
        <v>169900</v>
      </c>
      <c r="D8572" s="110" t="s">
        <v>12</v>
      </c>
      <c r="E8572" s="111">
        <v>95</v>
      </c>
      <c r="F8572" s="112" t="s">
        <v>597</v>
      </c>
      <c r="G8572" s="115" t="s">
        <v>1912</v>
      </c>
      <c r="H8572" s="121" t="s">
        <v>27</v>
      </c>
      <c r="I8572" s="119" t="e">
        <v>#N/A</v>
      </c>
      <c r="J8572" s="118" t="e">
        <v>#N/A</v>
      </c>
      <c r="K8572" s="117" t="s">
        <v>31</v>
      </c>
    </row>
    <row r="8573" spans="1:11">
      <c r="A8573" s="107" t="s">
        <v>1289</v>
      </c>
      <c r="B8573" s="108" t="s">
        <v>1451</v>
      </c>
      <c r="C8573" s="109">
        <v>170000</v>
      </c>
      <c r="D8573" s="110" t="s">
        <v>12</v>
      </c>
      <c r="E8573" s="111">
        <v>24</v>
      </c>
      <c r="F8573" s="112" t="s">
        <v>87</v>
      </c>
      <c r="G8573" s="115" t="s">
        <v>1910</v>
      </c>
      <c r="H8573" s="121" t="s">
        <v>27</v>
      </c>
      <c r="I8573" s="119" t="e">
        <v>#N/A</v>
      </c>
      <c r="J8573" s="118" t="e">
        <v>#N/A</v>
      </c>
      <c r="K8573" s="117" t="s">
        <v>31</v>
      </c>
    </row>
    <row r="8574" spans="1:11">
      <c r="A8574" s="107" t="s">
        <v>1289</v>
      </c>
      <c r="B8574" s="108" t="s">
        <v>1482</v>
      </c>
      <c r="C8574" s="109">
        <v>179000</v>
      </c>
      <c r="D8574" s="110" t="s">
        <v>16</v>
      </c>
      <c r="E8574" s="111">
        <v>94</v>
      </c>
      <c r="F8574" s="112" t="s">
        <v>678</v>
      </c>
      <c r="G8574" s="115" t="s">
        <v>1912</v>
      </c>
      <c r="H8574" s="121" t="s">
        <v>16</v>
      </c>
      <c r="I8574" s="119" t="e">
        <v>#N/A</v>
      </c>
      <c r="J8574" s="118" t="e">
        <v>#N/A</v>
      </c>
      <c r="K8574" s="117" t="s">
        <v>31</v>
      </c>
    </row>
    <row r="8575" spans="1:11">
      <c r="A8575" s="107" t="s">
        <v>1289</v>
      </c>
      <c r="B8575" s="108" t="s">
        <v>1592</v>
      </c>
      <c r="C8575" s="109">
        <v>179900</v>
      </c>
      <c r="D8575" s="110" t="s">
        <v>12</v>
      </c>
      <c r="E8575" s="111">
        <v>188</v>
      </c>
      <c r="F8575" s="112" t="s">
        <v>955</v>
      </c>
      <c r="G8575" s="115" t="s">
        <v>23</v>
      </c>
      <c r="H8575" s="121" t="s">
        <v>27</v>
      </c>
      <c r="I8575" s="119" t="e">
        <v>#N/A</v>
      </c>
      <c r="J8575" s="118" t="e">
        <v>#N/A</v>
      </c>
      <c r="K8575" s="117" t="s">
        <v>31</v>
      </c>
    </row>
    <row r="8576" spans="1:11">
      <c r="A8576" s="107" t="s">
        <v>1289</v>
      </c>
      <c r="B8576" s="108">
        <v>39391</v>
      </c>
      <c r="C8576" s="109">
        <v>180000</v>
      </c>
      <c r="D8576" s="110" t="s">
        <v>12</v>
      </c>
      <c r="E8576" s="111">
        <v>301</v>
      </c>
      <c r="F8576" s="112" t="s">
        <v>327</v>
      </c>
      <c r="G8576" s="115" t="s">
        <v>1918</v>
      </c>
      <c r="H8576" s="121" t="s">
        <v>27</v>
      </c>
      <c r="I8576" s="119" t="e">
        <v>#N/A</v>
      </c>
      <c r="J8576" s="118" t="e">
        <v>#N/A</v>
      </c>
      <c r="K8576" s="117" t="s">
        <v>31</v>
      </c>
    </row>
    <row r="8577" spans="1:11">
      <c r="A8577" s="107" t="s">
        <v>1263</v>
      </c>
      <c r="B8577" s="108">
        <v>39423</v>
      </c>
      <c r="C8577" s="109">
        <v>419000</v>
      </c>
      <c r="D8577" s="110" t="s">
        <v>16</v>
      </c>
      <c r="E8577" s="111">
        <v>269</v>
      </c>
      <c r="F8577" s="112" t="s">
        <v>53</v>
      </c>
      <c r="G8577" s="115" t="s">
        <v>1919</v>
      </c>
      <c r="H8577" s="121" t="s">
        <v>16</v>
      </c>
      <c r="I8577" s="119" t="e">
        <v>#N/A</v>
      </c>
      <c r="J8577" s="118" t="e">
        <v>#N/A</v>
      </c>
      <c r="K8577" s="117" t="s">
        <v>32</v>
      </c>
    </row>
    <row r="8578" spans="1:11">
      <c r="A8578" s="107" t="s">
        <v>1263</v>
      </c>
      <c r="B8578" s="108" t="s">
        <v>1367</v>
      </c>
      <c r="C8578" s="109">
        <v>443000</v>
      </c>
      <c r="D8578" s="110" t="s">
        <v>16</v>
      </c>
      <c r="E8578" s="111">
        <v>174</v>
      </c>
      <c r="F8578" s="112" t="s">
        <v>1178</v>
      </c>
      <c r="G8578" s="115" t="s">
        <v>1914</v>
      </c>
      <c r="H8578" s="121" t="s">
        <v>16</v>
      </c>
      <c r="I8578" s="119" t="e">
        <v>#N/A</v>
      </c>
      <c r="J8578" s="118" t="e">
        <v>#N/A</v>
      </c>
      <c r="K8578" s="117" t="s">
        <v>32</v>
      </c>
    </row>
    <row r="8579" spans="1:11">
      <c r="A8579" s="107" t="s">
        <v>1263</v>
      </c>
      <c r="B8579" s="108" t="s">
        <v>1748</v>
      </c>
      <c r="C8579" s="109">
        <v>449500</v>
      </c>
      <c r="D8579" s="110" t="s">
        <v>16</v>
      </c>
      <c r="E8579" s="111">
        <v>412</v>
      </c>
      <c r="F8579" s="112" t="s">
        <v>189</v>
      </c>
      <c r="G8579" s="115" t="s">
        <v>1927</v>
      </c>
      <c r="H8579" s="121" t="s">
        <v>16</v>
      </c>
      <c r="I8579" s="119" t="e">
        <v>#N/A</v>
      </c>
      <c r="J8579" s="118" t="e">
        <v>#N/A</v>
      </c>
      <c r="K8579" s="117" t="s">
        <v>32</v>
      </c>
    </row>
    <row r="8580" spans="1:11">
      <c r="A8580" s="107" t="s">
        <v>1263</v>
      </c>
      <c r="B8580" s="108">
        <v>39415</v>
      </c>
      <c r="C8580" s="109">
        <v>459000</v>
      </c>
      <c r="D8580" s="110" t="s">
        <v>16</v>
      </c>
      <c r="E8580" s="111">
        <v>277</v>
      </c>
      <c r="F8580" s="112" t="s">
        <v>405</v>
      </c>
      <c r="G8580" s="115" t="s">
        <v>1918</v>
      </c>
      <c r="H8580" s="121" t="s">
        <v>16</v>
      </c>
      <c r="I8580" s="119" t="e">
        <v>#N/A</v>
      </c>
      <c r="J8580" s="118" t="e">
        <v>#N/A</v>
      </c>
      <c r="K8580" s="117" t="s">
        <v>32</v>
      </c>
    </row>
    <row r="8581" spans="1:11">
      <c r="A8581" s="107" t="s">
        <v>1263</v>
      </c>
      <c r="B8581" s="108" t="s">
        <v>1382</v>
      </c>
      <c r="C8581" s="109">
        <v>475000</v>
      </c>
      <c r="D8581" s="110" t="s">
        <v>16</v>
      </c>
      <c r="E8581" s="111">
        <v>42</v>
      </c>
      <c r="F8581" s="112" t="s">
        <v>434</v>
      </c>
      <c r="G8581" s="115" t="s">
        <v>1911</v>
      </c>
      <c r="H8581" s="121" t="s">
        <v>16</v>
      </c>
      <c r="I8581" s="119" t="e">
        <v>#N/A</v>
      </c>
      <c r="J8581" s="118" t="e">
        <v>#N/A</v>
      </c>
      <c r="K8581" s="117" t="s">
        <v>32</v>
      </c>
    </row>
    <row r="8582" spans="1:11">
      <c r="A8582" s="107" t="s">
        <v>1263</v>
      </c>
      <c r="B8582" s="108" t="s">
        <v>1455</v>
      </c>
      <c r="C8582" s="109">
        <v>479990</v>
      </c>
      <c r="D8582" s="110" t="s">
        <v>16</v>
      </c>
      <c r="E8582" s="111">
        <v>150</v>
      </c>
      <c r="F8582" s="112" t="s">
        <v>935</v>
      </c>
      <c r="G8582" s="115" t="s">
        <v>1913</v>
      </c>
      <c r="H8582" s="121" t="s">
        <v>16</v>
      </c>
      <c r="I8582" s="119" t="e">
        <v>#N/A</v>
      </c>
      <c r="J8582" s="118" t="e">
        <v>#N/A</v>
      </c>
      <c r="K8582" s="117" t="s">
        <v>32</v>
      </c>
    </row>
    <row r="8583" spans="1:11">
      <c r="A8583" s="107" t="s">
        <v>1263</v>
      </c>
      <c r="B8583" s="108" t="s">
        <v>1544</v>
      </c>
      <c r="C8583" s="109">
        <v>499000</v>
      </c>
      <c r="D8583" s="110" t="s">
        <v>16</v>
      </c>
      <c r="E8583" s="111">
        <v>154</v>
      </c>
      <c r="F8583" s="112" t="s">
        <v>739</v>
      </c>
      <c r="G8583" s="115" t="s">
        <v>1914</v>
      </c>
      <c r="H8583" s="121" t="s">
        <v>16</v>
      </c>
      <c r="I8583" s="119" t="e">
        <v>#N/A</v>
      </c>
      <c r="J8583" s="118" t="e">
        <v>#N/A</v>
      </c>
      <c r="K8583" s="117" t="s">
        <v>32</v>
      </c>
    </row>
    <row r="8584" spans="1:11">
      <c r="A8584" s="107" t="s">
        <v>1263</v>
      </c>
      <c r="B8584" s="108" t="s">
        <v>1515</v>
      </c>
      <c r="C8584" s="109">
        <v>499000</v>
      </c>
      <c r="D8584" s="110" t="s">
        <v>16</v>
      </c>
      <c r="E8584" s="111">
        <v>81</v>
      </c>
      <c r="F8584" s="112" t="s">
        <v>739</v>
      </c>
      <c r="G8584" s="115" t="s">
        <v>1915</v>
      </c>
      <c r="H8584" s="121" t="s">
        <v>16</v>
      </c>
      <c r="I8584" s="119" t="e">
        <v>#N/A</v>
      </c>
      <c r="J8584" s="118" t="e">
        <v>#N/A</v>
      </c>
      <c r="K8584" s="117" t="s">
        <v>32</v>
      </c>
    </row>
    <row r="8585" spans="1:11">
      <c r="A8585" s="107" t="s">
        <v>1263</v>
      </c>
      <c r="B8585" s="108" t="s">
        <v>1457</v>
      </c>
      <c r="C8585" s="109">
        <v>499995</v>
      </c>
      <c r="D8585" s="110" t="s">
        <v>16</v>
      </c>
      <c r="E8585" s="111">
        <v>7</v>
      </c>
      <c r="F8585" s="112" t="s">
        <v>1275</v>
      </c>
      <c r="G8585" s="115" t="s">
        <v>1910</v>
      </c>
      <c r="H8585" s="121" t="s">
        <v>16</v>
      </c>
      <c r="I8585" s="119" t="e">
        <v>#N/A</v>
      </c>
      <c r="J8585" s="118" t="e">
        <v>#N/A</v>
      </c>
      <c r="K8585" s="117" t="s">
        <v>32</v>
      </c>
    </row>
    <row r="8586" spans="1:11">
      <c r="A8586" s="107" t="s">
        <v>1263</v>
      </c>
      <c r="B8586" s="108" t="s">
        <v>1437</v>
      </c>
      <c r="C8586" s="109">
        <v>530000</v>
      </c>
      <c r="D8586" s="110" t="s">
        <v>16</v>
      </c>
      <c r="E8586" s="111">
        <v>159</v>
      </c>
      <c r="F8586" s="112" t="s">
        <v>213</v>
      </c>
      <c r="G8586" s="115" t="s">
        <v>1914</v>
      </c>
      <c r="H8586" s="121" t="s">
        <v>16</v>
      </c>
      <c r="I8586" s="119" t="e">
        <v>#N/A</v>
      </c>
      <c r="J8586" s="118" t="e">
        <v>#N/A</v>
      </c>
      <c r="K8586" s="117" t="s">
        <v>33</v>
      </c>
    </row>
    <row r="8587" spans="1:11">
      <c r="A8587" s="107" t="s">
        <v>1263</v>
      </c>
      <c r="B8587" s="108" t="s">
        <v>1468</v>
      </c>
      <c r="C8587" s="109">
        <v>549000</v>
      </c>
      <c r="D8587" s="110" t="s">
        <v>16</v>
      </c>
      <c r="E8587" s="111">
        <v>181</v>
      </c>
      <c r="F8587" s="112" t="s">
        <v>739</v>
      </c>
      <c r="G8587" s="115" t="s">
        <v>1914</v>
      </c>
      <c r="H8587" s="121" t="s">
        <v>16</v>
      </c>
      <c r="I8587" s="119" t="e">
        <v>#N/A</v>
      </c>
      <c r="J8587" s="118" t="e">
        <v>#N/A</v>
      </c>
      <c r="K8587" s="117" t="s">
        <v>33</v>
      </c>
    </row>
    <row r="8588" spans="1:11">
      <c r="A8588" s="107" t="s">
        <v>1263</v>
      </c>
      <c r="B8588" s="108" t="s">
        <v>1636</v>
      </c>
      <c r="C8588" s="109">
        <v>549900</v>
      </c>
      <c r="D8588" s="110" t="s">
        <v>18</v>
      </c>
      <c r="E8588" s="111">
        <v>167</v>
      </c>
      <c r="F8588" s="112" t="s">
        <v>739</v>
      </c>
      <c r="G8588" s="115" t="s">
        <v>1914</v>
      </c>
      <c r="H8588" s="121" t="s">
        <v>27</v>
      </c>
      <c r="I8588" s="119" t="e">
        <v>#N/A</v>
      </c>
      <c r="J8588" s="118" t="e">
        <v>#N/A</v>
      </c>
      <c r="K8588" s="117" t="s">
        <v>33</v>
      </c>
    </row>
    <row r="8589" spans="1:11">
      <c r="A8589" s="107" t="s">
        <v>1263</v>
      </c>
      <c r="B8589" s="108" t="s">
        <v>1487</v>
      </c>
      <c r="C8589" s="109">
        <v>585000</v>
      </c>
      <c r="D8589" s="110" t="s">
        <v>16</v>
      </c>
      <c r="E8589" s="111">
        <v>137</v>
      </c>
      <c r="F8589" s="112" t="s">
        <v>739</v>
      </c>
      <c r="G8589" s="115" t="s">
        <v>1913</v>
      </c>
      <c r="H8589" s="121" t="s">
        <v>16</v>
      </c>
      <c r="I8589" s="119" t="e">
        <v>#N/A</v>
      </c>
      <c r="J8589" s="118" t="e">
        <v>#N/A</v>
      </c>
      <c r="K8589" s="117" t="s">
        <v>33</v>
      </c>
    </row>
    <row r="8590" spans="1:11">
      <c r="A8590" s="107" t="s">
        <v>1263</v>
      </c>
      <c r="B8590" s="108" t="s">
        <v>1592</v>
      </c>
      <c r="C8590" s="109">
        <v>610000</v>
      </c>
      <c r="D8590" s="110" t="s">
        <v>16</v>
      </c>
      <c r="E8590" s="111">
        <v>188</v>
      </c>
      <c r="F8590" s="112" t="s">
        <v>1292</v>
      </c>
      <c r="G8590" s="115" t="s">
        <v>23</v>
      </c>
      <c r="H8590" s="121" t="s">
        <v>16</v>
      </c>
      <c r="I8590" s="119" t="e">
        <v>#N/A</v>
      </c>
      <c r="J8590" s="118" t="e">
        <v>#N/A</v>
      </c>
      <c r="K8590" s="117" t="s">
        <v>33</v>
      </c>
    </row>
    <row r="8591" spans="1:11">
      <c r="A8591" s="107" t="s">
        <v>1263</v>
      </c>
      <c r="B8591" s="108" t="s">
        <v>1428</v>
      </c>
      <c r="C8591" s="109">
        <v>629995</v>
      </c>
      <c r="D8591" s="110" t="s">
        <v>16</v>
      </c>
      <c r="E8591" s="111">
        <v>54</v>
      </c>
      <c r="F8591" s="112" t="s">
        <v>1275</v>
      </c>
      <c r="G8591" s="115" t="s">
        <v>1911</v>
      </c>
      <c r="H8591" s="121" t="s">
        <v>16</v>
      </c>
      <c r="I8591" s="119" t="e">
        <v>#N/A</v>
      </c>
      <c r="J8591" s="118" t="e">
        <v>#N/A</v>
      </c>
      <c r="K8591" s="117" t="s">
        <v>33</v>
      </c>
    </row>
    <row r="8592" spans="1:11">
      <c r="A8592" s="107" t="s">
        <v>1263</v>
      </c>
      <c r="B8592" s="108">
        <v>39399</v>
      </c>
      <c r="C8592" s="109">
        <v>649995</v>
      </c>
      <c r="D8592" s="110" t="s">
        <v>16</v>
      </c>
      <c r="E8592" s="111">
        <v>293</v>
      </c>
      <c r="F8592" s="112" t="s">
        <v>1275</v>
      </c>
      <c r="G8592" s="115" t="s">
        <v>1918</v>
      </c>
      <c r="H8592" s="121" t="s">
        <v>16</v>
      </c>
      <c r="I8592" s="119" t="e">
        <v>#N/A</v>
      </c>
      <c r="J8592" s="118" t="e">
        <v>#N/A</v>
      </c>
      <c r="K8592" s="117" t="s">
        <v>33</v>
      </c>
    </row>
    <row r="8593" spans="1:11">
      <c r="A8593" s="107" t="s">
        <v>1263</v>
      </c>
      <c r="B8593" s="108" t="s">
        <v>1515</v>
      </c>
      <c r="C8593" s="109">
        <v>699000</v>
      </c>
      <c r="D8593" s="110" t="s">
        <v>16</v>
      </c>
      <c r="E8593" s="111">
        <v>81</v>
      </c>
      <c r="F8593" s="112" t="s">
        <v>739</v>
      </c>
      <c r="G8593" s="115" t="s">
        <v>1915</v>
      </c>
      <c r="H8593" s="121" t="s">
        <v>16</v>
      </c>
      <c r="I8593" s="119" t="e">
        <v>#N/A</v>
      </c>
      <c r="J8593" s="118" t="e">
        <v>#N/A</v>
      </c>
      <c r="K8593" s="117" t="s">
        <v>33</v>
      </c>
    </row>
    <row r="8594" spans="1:11">
      <c r="A8594" s="107" t="s">
        <v>1263</v>
      </c>
      <c r="B8594" s="108" t="s">
        <v>1438</v>
      </c>
      <c r="C8594" s="109">
        <v>729900</v>
      </c>
      <c r="D8594" s="110" t="s">
        <v>16</v>
      </c>
      <c r="E8594" s="111">
        <v>21</v>
      </c>
      <c r="F8594" s="112" t="s">
        <v>759</v>
      </c>
      <c r="G8594" s="115" t="s">
        <v>1910</v>
      </c>
      <c r="H8594" s="121" t="s">
        <v>16</v>
      </c>
      <c r="I8594" s="119" t="e">
        <v>#N/A</v>
      </c>
      <c r="J8594" s="118" t="e">
        <v>#N/A</v>
      </c>
      <c r="K8594" s="117" t="s">
        <v>33</v>
      </c>
    </row>
    <row r="8595" spans="1:11">
      <c r="A8595" s="107" t="s">
        <v>1263</v>
      </c>
      <c r="B8595" s="108" t="s">
        <v>1458</v>
      </c>
      <c r="C8595" s="109">
        <v>774900</v>
      </c>
      <c r="D8595" s="110" t="s">
        <v>16</v>
      </c>
      <c r="E8595" s="111">
        <v>170</v>
      </c>
      <c r="F8595" s="112" t="s">
        <v>315</v>
      </c>
      <c r="G8595" s="115" t="s">
        <v>1914</v>
      </c>
      <c r="H8595" s="121" t="s">
        <v>16</v>
      </c>
      <c r="I8595" s="119" t="e">
        <v>#N/A</v>
      </c>
      <c r="J8595" s="118" t="e">
        <v>#N/A</v>
      </c>
      <c r="K8595" s="117" t="s">
        <v>34</v>
      </c>
    </row>
    <row r="8596" spans="1:11">
      <c r="A8596" s="107" t="s">
        <v>1263</v>
      </c>
      <c r="B8596" s="108" t="s">
        <v>1402</v>
      </c>
      <c r="C8596" s="109">
        <v>850000</v>
      </c>
      <c r="D8596" s="110" t="s">
        <v>16</v>
      </c>
      <c r="E8596" s="111">
        <v>164</v>
      </c>
      <c r="F8596" s="112" t="s">
        <v>185</v>
      </c>
      <c r="G8596" s="115" t="s">
        <v>1914</v>
      </c>
      <c r="H8596" s="121" t="s">
        <v>16</v>
      </c>
      <c r="I8596" s="119" t="e">
        <v>#N/A</v>
      </c>
      <c r="J8596" s="118" t="e">
        <v>#N/A</v>
      </c>
      <c r="K8596" s="117" t="s">
        <v>34</v>
      </c>
    </row>
    <row r="8597" spans="1:11">
      <c r="A8597" s="107" t="s">
        <v>1263</v>
      </c>
      <c r="B8597" s="108" t="s">
        <v>1373</v>
      </c>
      <c r="C8597" s="109">
        <v>889900</v>
      </c>
      <c r="D8597" s="110" t="s">
        <v>16</v>
      </c>
      <c r="E8597" s="111">
        <v>49</v>
      </c>
      <c r="F8597" s="112" t="s">
        <v>1022</v>
      </c>
      <c r="G8597" s="115" t="s">
        <v>1911</v>
      </c>
      <c r="H8597" s="121" t="s">
        <v>16</v>
      </c>
      <c r="I8597" s="119" t="e">
        <v>#N/A</v>
      </c>
      <c r="J8597" s="118" t="e">
        <v>#N/A</v>
      </c>
      <c r="K8597" s="117" t="s">
        <v>34</v>
      </c>
    </row>
    <row r="8598" spans="1:11">
      <c r="A8598" s="107" t="s">
        <v>1263</v>
      </c>
      <c r="B8598" s="108" t="s">
        <v>1500</v>
      </c>
      <c r="C8598" s="109">
        <v>989000</v>
      </c>
      <c r="D8598" s="110" t="s">
        <v>16</v>
      </c>
      <c r="E8598" s="111">
        <v>122</v>
      </c>
      <c r="F8598" s="112" t="s">
        <v>739</v>
      </c>
      <c r="G8598" s="115" t="s">
        <v>1912</v>
      </c>
      <c r="H8598" s="121" t="s">
        <v>16</v>
      </c>
      <c r="I8598" s="119" t="e">
        <v>#N/A</v>
      </c>
      <c r="J8598" s="118" t="e">
        <v>#N/A</v>
      </c>
      <c r="K8598" s="117" t="s">
        <v>34</v>
      </c>
    </row>
    <row r="8599" spans="1:11">
      <c r="A8599" s="107" t="s">
        <v>1263</v>
      </c>
      <c r="B8599" s="108" t="s">
        <v>1432</v>
      </c>
      <c r="C8599" s="109">
        <v>1195000</v>
      </c>
      <c r="D8599" s="110" t="s">
        <v>16</v>
      </c>
      <c r="E8599" s="111">
        <v>125</v>
      </c>
      <c r="F8599" s="112" t="s">
        <v>136</v>
      </c>
      <c r="G8599" s="115" t="s">
        <v>1913</v>
      </c>
      <c r="H8599" s="121" t="s">
        <v>16</v>
      </c>
      <c r="I8599" s="119" t="e">
        <v>#N/A</v>
      </c>
      <c r="J8599" s="118" t="e">
        <v>#N/A</v>
      </c>
      <c r="K8599" s="117" t="s">
        <v>35</v>
      </c>
    </row>
    <row r="8600" spans="1:11">
      <c r="A8600" s="107" t="s">
        <v>1289</v>
      </c>
      <c r="B8600" s="108" t="s">
        <v>1458</v>
      </c>
      <c r="C8600" s="109">
        <v>59000</v>
      </c>
      <c r="D8600" s="110" t="s">
        <v>12</v>
      </c>
      <c r="E8600" s="111">
        <v>170</v>
      </c>
      <c r="F8600" s="112" t="s">
        <v>136</v>
      </c>
      <c r="G8600" s="115" t="s">
        <v>1914</v>
      </c>
      <c r="H8600" s="121" t="s">
        <v>27</v>
      </c>
      <c r="I8600" s="119" t="e">
        <v>#N/A</v>
      </c>
      <c r="J8600" s="118" t="e">
        <v>#N/A</v>
      </c>
      <c r="K8600" s="117" t="s">
        <v>31</v>
      </c>
    </row>
    <row r="8601" spans="1:11">
      <c r="A8601" s="107" t="s">
        <v>1289</v>
      </c>
      <c r="B8601" s="108" t="s">
        <v>1417</v>
      </c>
      <c r="C8601" s="109">
        <v>61900</v>
      </c>
      <c r="D8601" s="110" t="s">
        <v>12</v>
      </c>
      <c r="E8601" s="111">
        <v>166</v>
      </c>
      <c r="F8601" s="112" t="s">
        <v>161</v>
      </c>
      <c r="G8601" s="115" t="s">
        <v>1914</v>
      </c>
      <c r="H8601" s="121" t="s">
        <v>27</v>
      </c>
      <c r="I8601" s="119" t="e">
        <v>#N/A</v>
      </c>
      <c r="J8601" s="118" t="e">
        <v>#N/A</v>
      </c>
      <c r="K8601" s="117" t="s">
        <v>31</v>
      </c>
    </row>
    <row r="8602" spans="1:11">
      <c r="A8602" s="107" t="s">
        <v>1289</v>
      </c>
      <c r="B8602" s="108" t="s">
        <v>1515</v>
      </c>
      <c r="C8602" s="109">
        <v>64900</v>
      </c>
      <c r="D8602" s="110" t="s">
        <v>12</v>
      </c>
      <c r="E8602" s="111">
        <v>81</v>
      </c>
      <c r="F8602" s="112" t="s">
        <v>127</v>
      </c>
      <c r="G8602" s="115" t="s">
        <v>1915</v>
      </c>
      <c r="H8602" s="121" t="s">
        <v>27</v>
      </c>
      <c r="I8602" s="119" t="e">
        <v>#N/A</v>
      </c>
      <c r="J8602" s="118" t="e">
        <v>#N/A</v>
      </c>
      <c r="K8602" s="117" t="s">
        <v>31</v>
      </c>
    </row>
    <row r="8603" spans="1:11">
      <c r="A8603" s="107" t="s">
        <v>1289</v>
      </c>
      <c r="B8603" s="108" t="s">
        <v>1596</v>
      </c>
      <c r="C8603" s="109">
        <v>69900</v>
      </c>
      <c r="D8603" s="110" t="s">
        <v>12</v>
      </c>
      <c r="E8603" s="111">
        <v>5</v>
      </c>
      <c r="F8603" s="112" t="s">
        <v>794</v>
      </c>
      <c r="G8603" s="115" t="s">
        <v>1910</v>
      </c>
      <c r="H8603" s="121" t="s">
        <v>27</v>
      </c>
      <c r="I8603" s="119" t="e">
        <v>#N/A</v>
      </c>
      <c r="J8603" s="118" t="e">
        <v>#N/A</v>
      </c>
      <c r="K8603" s="117" t="s">
        <v>31</v>
      </c>
    </row>
    <row r="8604" spans="1:11">
      <c r="A8604" s="107" t="s">
        <v>1289</v>
      </c>
      <c r="B8604" s="108" t="s">
        <v>1606</v>
      </c>
      <c r="C8604" s="109">
        <v>74900</v>
      </c>
      <c r="D8604" s="110" t="s">
        <v>12</v>
      </c>
      <c r="E8604" s="111">
        <v>209</v>
      </c>
      <c r="F8604" s="112" t="s">
        <v>280</v>
      </c>
      <c r="G8604" s="115" t="s">
        <v>23</v>
      </c>
      <c r="H8604" s="121" t="s">
        <v>27</v>
      </c>
      <c r="I8604" s="119" t="e">
        <v>#N/A</v>
      </c>
      <c r="J8604" s="118" t="e">
        <v>#N/A</v>
      </c>
      <c r="K8604" s="117" t="s">
        <v>31</v>
      </c>
    </row>
    <row r="8605" spans="1:11">
      <c r="A8605" s="107" t="s">
        <v>1289</v>
      </c>
      <c r="B8605" s="108" t="s">
        <v>1384</v>
      </c>
      <c r="C8605" s="109">
        <v>74900</v>
      </c>
      <c r="D8605" s="110" t="s">
        <v>12</v>
      </c>
      <c r="E8605" s="111">
        <v>73</v>
      </c>
      <c r="F8605" s="112" t="s">
        <v>174</v>
      </c>
      <c r="G8605" s="115" t="s">
        <v>1915</v>
      </c>
      <c r="H8605" s="121" t="s">
        <v>27</v>
      </c>
      <c r="I8605" s="119" t="e">
        <v>#N/A</v>
      </c>
      <c r="J8605" s="118" t="e">
        <v>#N/A</v>
      </c>
      <c r="K8605" s="117" t="s">
        <v>31</v>
      </c>
    </row>
    <row r="8606" spans="1:11">
      <c r="A8606" s="107" t="s">
        <v>1289</v>
      </c>
      <c r="B8606" s="108" t="s">
        <v>1461</v>
      </c>
      <c r="C8606" s="109">
        <v>74900</v>
      </c>
      <c r="D8606" s="110" t="s">
        <v>12</v>
      </c>
      <c r="E8606" s="111">
        <v>25</v>
      </c>
      <c r="F8606" s="112" t="s">
        <v>228</v>
      </c>
      <c r="G8606" s="115" t="s">
        <v>1910</v>
      </c>
      <c r="H8606" s="121" t="s">
        <v>27</v>
      </c>
      <c r="I8606" s="119" t="e">
        <v>#N/A</v>
      </c>
      <c r="J8606" s="118" t="e">
        <v>#N/A</v>
      </c>
      <c r="K8606" s="117" t="s">
        <v>31</v>
      </c>
    </row>
    <row r="8607" spans="1:11">
      <c r="A8607" s="107" t="s">
        <v>1289</v>
      </c>
      <c r="B8607" s="108">
        <v>39429</v>
      </c>
      <c r="C8607" s="109">
        <v>79000</v>
      </c>
      <c r="D8607" s="110" t="s">
        <v>12</v>
      </c>
      <c r="E8607" s="111">
        <v>263</v>
      </c>
      <c r="F8607" s="112" t="s">
        <v>113</v>
      </c>
      <c r="G8607" s="115" t="s">
        <v>1919</v>
      </c>
      <c r="H8607" s="121" t="s">
        <v>27</v>
      </c>
      <c r="I8607" s="119" t="e">
        <v>#N/A</v>
      </c>
      <c r="J8607" s="118" t="e">
        <v>#N/A</v>
      </c>
      <c r="K8607" s="117" t="s">
        <v>31</v>
      </c>
    </row>
    <row r="8608" spans="1:11">
      <c r="A8608" s="107" t="s">
        <v>1289</v>
      </c>
      <c r="B8608" s="108" t="s">
        <v>1432</v>
      </c>
      <c r="C8608" s="109">
        <v>79000</v>
      </c>
      <c r="D8608" s="110" t="s">
        <v>12</v>
      </c>
      <c r="E8608" s="111">
        <v>125</v>
      </c>
      <c r="F8608" s="112" t="s">
        <v>113</v>
      </c>
      <c r="G8608" s="115" t="s">
        <v>1913</v>
      </c>
      <c r="H8608" s="121" t="s">
        <v>27</v>
      </c>
      <c r="I8608" s="119" t="e">
        <v>#N/A</v>
      </c>
      <c r="J8608" s="118" t="e">
        <v>#N/A</v>
      </c>
      <c r="K8608" s="117" t="s">
        <v>31</v>
      </c>
    </row>
    <row r="8609" spans="1:11">
      <c r="A8609" s="107" t="s">
        <v>1293</v>
      </c>
      <c r="B8609" s="108" t="s">
        <v>1369</v>
      </c>
      <c r="C8609" s="109">
        <v>33750</v>
      </c>
      <c r="D8609" s="110" t="s">
        <v>12</v>
      </c>
      <c r="E8609" s="111">
        <v>80</v>
      </c>
      <c r="F8609" s="112" t="s">
        <v>166</v>
      </c>
      <c r="G8609" s="115" t="s">
        <v>1915</v>
      </c>
      <c r="H8609" s="121" t="s">
        <v>27</v>
      </c>
      <c r="I8609" s="119" t="e">
        <v>#N/A</v>
      </c>
      <c r="J8609" s="118" t="e">
        <v>#N/A</v>
      </c>
      <c r="K8609" s="117" t="s">
        <v>31</v>
      </c>
    </row>
    <row r="8610" spans="1:11">
      <c r="A8610" s="107" t="s">
        <v>1293</v>
      </c>
      <c r="B8610" s="108">
        <v>39429</v>
      </c>
      <c r="C8610" s="109">
        <v>50000</v>
      </c>
      <c r="D8610" s="110" t="s">
        <v>12</v>
      </c>
      <c r="E8610" s="111">
        <v>263</v>
      </c>
      <c r="F8610" s="112" t="s">
        <v>524</v>
      </c>
      <c r="G8610" s="115" t="s">
        <v>1919</v>
      </c>
      <c r="H8610" s="121" t="s">
        <v>27</v>
      </c>
      <c r="I8610" s="119" t="e">
        <v>#N/A</v>
      </c>
      <c r="J8610" s="118" t="e">
        <v>#N/A</v>
      </c>
      <c r="K8610" s="117" t="s">
        <v>31</v>
      </c>
    </row>
    <row r="8611" spans="1:11">
      <c r="A8611" s="107" t="s">
        <v>1293</v>
      </c>
      <c r="B8611" s="108" t="s">
        <v>1552</v>
      </c>
      <c r="C8611" s="109">
        <v>50000</v>
      </c>
      <c r="D8611" s="110" t="s">
        <v>43</v>
      </c>
      <c r="E8611" s="111">
        <v>55</v>
      </c>
      <c r="F8611" s="112" t="s">
        <v>113</v>
      </c>
      <c r="G8611" s="115" t="s">
        <v>1911</v>
      </c>
      <c r="H8611" s="121" t="s">
        <v>16</v>
      </c>
      <c r="I8611" s="119" t="e">
        <v>#N/A</v>
      </c>
      <c r="J8611" s="118" t="e">
        <v>#N/A</v>
      </c>
      <c r="K8611" s="117" t="s">
        <v>31</v>
      </c>
    </row>
    <row r="8612" spans="1:11">
      <c r="A8612" s="107" t="s">
        <v>1293</v>
      </c>
      <c r="B8612" s="108" t="s">
        <v>1438</v>
      </c>
      <c r="C8612" s="109">
        <v>50000</v>
      </c>
      <c r="D8612" s="110" t="s">
        <v>12</v>
      </c>
      <c r="E8612" s="111">
        <v>21</v>
      </c>
      <c r="F8612" s="112" t="s">
        <v>53</v>
      </c>
      <c r="G8612" s="115" t="s">
        <v>1910</v>
      </c>
      <c r="H8612" s="121" t="s">
        <v>27</v>
      </c>
      <c r="I8612" s="119" t="e">
        <v>#N/A</v>
      </c>
      <c r="J8612" s="118" t="e">
        <v>#N/A</v>
      </c>
      <c r="K8612" s="117" t="s">
        <v>31</v>
      </c>
    </row>
    <row r="8613" spans="1:11">
      <c r="A8613" s="107" t="s">
        <v>1293</v>
      </c>
      <c r="B8613" s="108" t="s">
        <v>1425</v>
      </c>
      <c r="C8613" s="109">
        <v>50900</v>
      </c>
      <c r="D8613" s="110" t="s">
        <v>18</v>
      </c>
      <c r="E8613" s="111">
        <v>27</v>
      </c>
      <c r="F8613" s="112" t="s">
        <v>597</v>
      </c>
      <c r="G8613" s="115" t="s">
        <v>1910</v>
      </c>
      <c r="H8613" s="121" t="s">
        <v>27</v>
      </c>
      <c r="I8613" s="119" t="e">
        <v>#N/A</v>
      </c>
      <c r="J8613" s="118" t="e">
        <v>#N/A</v>
      </c>
      <c r="K8613" s="117" t="s">
        <v>31</v>
      </c>
    </row>
    <row r="8614" spans="1:11">
      <c r="A8614" s="107" t="s">
        <v>1293</v>
      </c>
      <c r="B8614" s="108" t="s">
        <v>1384</v>
      </c>
      <c r="C8614" s="109">
        <v>51900</v>
      </c>
      <c r="D8614" s="110" t="s">
        <v>12</v>
      </c>
      <c r="E8614" s="111">
        <v>73</v>
      </c>
      <c r="F8614" s="112" t="s">
        <v>272</v>
      </c>
      <c r="G8614" s="115" t="s">
        <v>1915</v>
      </c>
      <c r="H8614" s="121" t="s">
        <v>27</v>
      </c>
      <c r="I8614" s="119" t="e">
        <v>#N/A</v>
      </c>
      <c r="J8614" s="118" t="e">
        <v>#N/A</v>
      </c>
      <c r="K8614" s="117" t="s">
        <v>31</v>
      </c>
    </row>
    <row r="8615" spans="1:11">
      <c r="A8615" s="107" t="s">
        <v>1293</v>
      </c>
      <c r="B8615" s="108" t="s">
        <v>1390</v>
      </c>
      <c r="C8615" s="109">
        <v>54900</v>
      </c>
      <c r="D8615" s="110" t="s">
        <v>12</v>
      </c>
      <c r="E8615" s="111">
        <v>77</v>
      </c>
      <c r="F8615" s="112" t="s">
        <v>569</v>
      </c>
      <c r="G8615" s="115" t="s">
        <v>1915</v>
      </c>
      <c r="H8615" s="121" t="s">
        <v>27</v>
      </c>
      <c r="I8615" s="119" t="e">
        <v>#N/A</v>
      </c>
      <c r="J8615" s="118" t="e">
        <v>#N/A</v>
      </c>
      <c r="K8615" s="117" t="s">
        <v>31</v>
      </c>
    </row>
    <row r="8616" spans="1:11">
      <c r="A8616" s="107" t="s">
        <v>1293</v>
      </c>
      <c r="B8616" s="108" t="s">
        <v>1466</v>
      </c>
      <c r="C8616" s="109">
        <v>56500</v>
      </c>
      <c r="D8616" s="110" t="s">
        <v>12</v>
      </c>
      <c r="E8616" s="111">
        <v>11</v>
      </c>
      <c r="F8616" s="112" t="s">
        <v>102</v>
      </c>
      <c r="G8616" s="115" t="s">
        <v>1910</v>
      </c>
      <c r="H8616" s="121" t="s">
        <v>27</v>
      </c>
      <c r="I8616" s="119" t="e">
        <v>#N/A</v>
      </c>
      <c r="J8616" s="118" t="e">
        <v>#N/A</v>
      </c>
      <c r="K8616" s="117" t="s">
        <v>31</v>
      </c>
    </row>
    <row r="8617" spans="1:11">
      <c r="A8617" s="107" t="s">
        <v>1293</v>
      </c>
      <c r="B8617" s="108" t="s">
        <v>1531</v>
      </c>
      <c r="C8617" s="109">
        <v>59900</v>
      </c>
      <c r="D8617" s="110" t="s">
        <v>18</v>
      </c>
      <c r="E8617" s="111">
        <v>89</v>
      </c>
      <c r="F8617" s="112" t="s">
        <v>280</v>
      </c>
      <c r="G8617" s="115" t="s">
        <v>1915</v>
      </c>
      <c r="H8617" s="121" t="s">
        <v>27</v>
      </c>
      <c r="I8617" s="119" t="e">
        <v>#N/A</v>
      </c>
      <c r="J8617" s="118" t="e">
        <v>#N/A</v>
      </c>
      <c r="K8617" s="117" t="s">
        <v>31</v>
      </c>
    </row>
    <row r="8618" spans="1:11">
      <c r="A8618" s="107" t="s">
        <v>1293</v>
      </c>
      <c r="B8618" s="108" t="s">
        <v>1521</v>
      </c>
      <c r="C8618" s="109">
        <v>59900</v>
      </c>
      <c r="D8618" s="110" t="s">
        <v>12</v>
      </c>
      <c r="E8618" s="111">
        <v>1</v>
      </c>
      <c r="F8618" s="112" t="s">
        <v>405</v>
      </c>
      <c r="G8618" s="115" t="s">
        <v>1910</v>
      </c>
      <c r="H8618" s="121" t="s">
        <v>27</v>
      </c>
      <c r="I8618" s="119" t="e">
        <v>#N/A</v>
      </c>
      <c r="J8618" s="118" t="e">
        <v>#N/A</v>
      </c>
      <c r="K8618" s="117" t="s">
        <v>31</v>
      </c>
    </row>
    <row r="8619" spans="1:11">
      <c r="A8619" s="107" t="s">
        <v>1293</v>
      </c>
      <c r="B8619" s="108" t="s">
        <v>1766</v>
      </c>
      <c r="C8619" s="109">
        <v>63000</v>
      </c>
      <c r="D8619" s="110" t="s">
        <v>43</v>
      </c>
      <c r="E8619" s="111">
        <v>353</v>
      </c>
      <c r="F8619" s="112" t="s">
        <v>61</v>
      </c>
      <c r="G8619" s="115" t="s">
        <v>1923</v>
      </c>
      <c r="H8619" s="121" t="s">
        <v>16</v>
      </c>
      <c r="I8619" s="119" t="e">
        <v>#N/A</v>
      </c>
      <c r="J8619" s="118" t="e">
        <v>#N/A</v>
      </c>
      <c r="K8619" s="117" t="s">
        <v>31</v>
      </c>
    </row>
    <row r="8620" spans="1:11">
      <c r="A8620" s="107" t="s">
        <v>1293</v>
      </c>
      <c r="B8620" s="108" t="s">
        <v>1646</v>
      </c>
      <c r="C8620" s="109">
        <v>65000</v>
      </c>
      <c r="D8620" s="110" t="s">
        <v>17</v>
      </c>
      <c r="E8620" s="111">
        <v>178</v>
      </c>
      <c r="F8620" s="112" t="s">
        <v>213</v>
      </c>
      <c r="G8620" s="115" t="s">
        <v>1914</v>
      </c>
      <c r="H8620" s="121" t="s">
        <v>27</v>
      </c>
      <c r="I8620" s="119" t="e">
        <v>#N/A</v>
      </c>
      <c r="J8620" s="118" t="e">
        <v>#N/A</v>
      </c>
      <c r="K8620" s="117" t="s">
        <v>31</v>
      </c>
    </row>
    <row r="8621" spans="1:11">
      <c r="A8621" s="107" t="s">
        <v>1293</v>
      </c>
      <c r="B8621" s="108" t="s">
        <v>1640</v>
      </c>
      <c r="C8621" s="109">
        <v>66400</v>
      </c>
      <c r="D8621" s="110" t="s">
        <v>12</v>
      </c>
      <c r="E8621" s="111">
        <v>182</v>
      </c>
      <c r="F8621" s="112" t="s">
        <v>53</v>
      </c>
      <c r="G8621" s="115" t="s">
        <v>1914</v>
      </c>
      <c r="H8621" s="121" t="s">
        <v>27</v>
      </c>
      <c r="I8621" s="119" t="e">
        <v>#N/A</v>
      </c>
      <c r="J8621" s="118" t="e">
        <v>#N/A</v>
      </c>
      <c r="K8621" s="117" t="s">
        <v>31</v>
      </c>
    </row>
    <row r="8622" spans="1:11">
      <c r="A8622" s="107" t="s">
        <v>1293</v>
      </c>
      <c r="B8622" s="108" t="s">
        <v>1368</v>
      </c>
      <c r="C8622" s="109">
        <v>67500</v>
      </c>
      <c r="D8622" s="110" t="s">
        <v>12</v>
      </c>
      <c r="E8622" s="111">
        <v>4</v>
      </c>
      <c r="F8622" s="112" t="s">
        <v>1167</v>
      </c>
      <c r="G8622" s="115" t="s">
        <v>1910</v>
      </c>
      <c r="H8622" s="121" t="s">
        <v>27</v>
      </c>
      <c r="I8622" s="119" t="e">
        <v>#N/A</v>
      </c>
      <c r="J8622" s="118" t="e">
        <v>#N/A</v>
      </c>
      <c r="K8622" s="117" t="s">
        <v>31</v>
      </c>
    </row>
    <row r="8623" spans="1:11">
      <c r="A8623" s="107" t="s">
        <v>1293</v>
      </c>
      <c r="B8623" s="108" t="s">
        <v>1504</v>
      </c>
      <c r="C8623" s="109">
        <v>68900</v>
      </c>
      <c r="D8623" s="110" t="s">
        <v>12</v>
      </c>
      <c r="E8623" s="111">
        <v>34</v>
      </c>
      <c r="F8623" s="112" t="s">
        <v>105</v>
      </c>
      <c r="G8623" s="115" t="s">
        <v>1911</v>
      </c>
      <c r="H8623" s="121" t="s">
        <v>27</v>
      </c>
      <c r="I8623" s="119" t="e">
        <v>#N/A</v>
      </c>
      <c r="J8623" s="118" t="e">
        <v>#N/A</v>
      </c>
      <c r="K8623" s="117" t="s">
        <v>31</v>
      </c>
    </row>
    <row r="8624" spans="1:11">
      <c r="A8624" s="107" t="s">
        <v>1293</v>
      </c>
      <c r="B8624" s="108" t="s">
        <v>1704</v>
      </c>
      <c r="C8624" s="109">
        <v>69900</v>
      </c>
      <c r="D8624" s="110" t="s">
        <v>12</v>
      </c>
      <c r="E8624" s="111">
        <v>366</v>
      </c>
      <c r="F8624" s="112" t="s">
        <v>53</v>
      </c>
      <c r="G8624" s="115" t="s">
        <v>1923</v>
      </c>
      <c r="H8624" s="121" t="s">
        <v>27</v>
      </c>
      <c r="I8624" s="119" t="e">
        <v>#N/A</v>
      </c>
      <c r="J8624" s="118" t="e">
        <v>#N/A</v>
      </c>
      <c r="K8624" s="117" t="s">
        <v>31</v>
      </c>
    </row>
    <row r="8625" spans="1:11">
      <c r="A8625" s="107" t="s">
        <v>1293</v>
      </c>
      <c r="B8625" s="108" t="s">
        <v>1385</v>
      </c>
      <c r="C8625" s="109">
        <v>69900</v>
      </c>
      <c r="D8625" s="110" t="s">
        <v>17</v>
      </c>
      <c r="E8625" s="111">
        <v>119</v>
      </c>
      <c r="F8625" s="112" t="s">
        <v>1167</v>
      </c>
      <c r="G8625" s="115" t="s">
        <v>1912</v>
      </c>
      <c r="H8625" s="121" t="s">
        <v>27</v>
      </c>
      <c r="I8625" s="119" t="e">
        <v>#N/A</v>
      </c>
      <c r="J8625" s="118" t="e">
        <v>#N/A</v>
      </c>
      <c r="K8625" s="117" t="s">
        <v>31</v>
      </c>
    </row>
    <row r="8626" spans="1:11">
      <c r="A8626" s="107" t="s">
        <v>1293</v>
      </c>
      <c r="B8626" s="108" t="s">
        <v>1413</v>
      </c>
      <c r="C8626" s="109">
        <v>69900</v>
      </c>
      <c r="D8626" s="110" t="s">
        <v>12</v>
      </c>
      <c r="E8626" s="111">
        <v>28</v>
      </c>
      <c r="F8626" s="112" t="s">
        <v>213</v>
      </c>
      <c r="G8626" s="115" t="s">
        <v>1910</v>
      </c>
      <c r="H8626" s="121" t="s">
        <v>27</v>
      </c>
      <c r="I8626" s="119" t="e">
        <v>#N/A</v>
      </c>
      <c r="J8626" s="118" t="e">
        <v>#N/A</v>
      </c>
      <c r="K8626" s="117" t="s">
        <v>31</v>
      </c>
    </row>
    <row r="8627" spans="1:11">
      <c r="A8627" s="107" t="s">
        <v>1293</v>
      </c>
      <c r="B8627" s="108" t="s">
        <v>1448</v>
      </c>
      <c r="C8627" s="109">
        <v>69900</v>
      </c>
      <c r="D8627" s="110" t="s">
        <v>12</v>
      </c>
      <c r="E8627" s="111">
        <v>6</v>
      </c>
      <c r="F8627" s="112" t="s">
        <v>136</v>
      </c>
      <c r="G8627" s="115" t="s">
        <v>1910</v>
      </c>
      <c r="H8627" s="121" t="s">
        <v>27</v>
      </c>
      <c r="I8627" s="119" t="e">
        <v>#N/A</v>
      </c>
      <c r="J8627" s="118" t="e">
        <v>#N/A</v>
      </c>
      <c r="K8627" s="117" t="s">
        <v>31</v>
      </c>
    </row>
    <row r="8628" spans="1:11">
      <c r="A8628" s="107" t="s">
        <v>1293</v>
      </c>
      <c r="B8628" s="108" t="s">
        <v>1740</v>
      </c>
      <c r="C8628" s="109">
        <v>70000</v>
      </c>
      <c r="D8628" s="110" t="s">
        <v>18</v>
      </c>
      <c r="E8628" s="111">
        <v>440</v>
      </c>
      <c r="F8628" s="112" t="s">
        <v>196</v>
      </c>
      <c r="G8628" s="115" t="s">
        <v>1921</v>
      </c>
      <c r="H8628" s="121" t="s">
        <v>27</v>
      </c>
      <c r="I8628" s="119" t="e">
        <v>#N/A</v>
      </c>
      <c r="J8628" s="118" t="e">
        <v>#N/A</v>
      </c>
      <c r="K8628" s="117" t="s">
        <v>31</v>
      </c>
    </row>
    <row r="8629" spans="1:11">
      <c r="A8629" s="107" t="s">
        <v>1293</v>
      </c>
      <c r="B8629" s="108" t="s">
        <v>1720</v>
      </c>
      <c r="C8629" s="109">
        <v>72900</v>
      </c>
      <c r="D8629" s="110" t="s">
        <v>12</v>
      </c>
      <c r="E8629" s="111">
        <v>346</v>
      </c>
      <c r="F8629" s="112" t="s">
        <v>166</v>
      </c>
      <c r="G8629" s="115" t="s">
        <v>1923</v>
      </c>
      <c r="H8629" s="121" t="s">
        <v>27</v>
      </c>
      <c r="I8629" s="119" t="e">
        <v>#N/A</v>
      </c>
      <c r="J8629" s="118" t="e">
        <v>#N/A</v>
      </c>
      <c r="K8629" s="117" t="s">
        <v>31</v>
      </c>
    </row>
    <row r="8630" spans="1:11">
      <c r="A8630" s="107" t="s">
        <v>1293</v>
      </c>
      <c r="B8630" s="108" t="s">
        <v>1379</v>
      </c>
      <c r="C8630" s="109">
        <v>73500</v>
      </c>
      <c r="D8630" s="110" t="s">
        <v>12</v>
      </c>
      <c r="E8630" s="111">
        <v>175</v>
      </c>
      <c r="F8630" s="112" t="s">
        <v>253</v>
      </c>
      <c r="G8630" s="115" t="s">
        <v>1914</v>
      </c>
      <c r="H8630" s="121" t="s">
        <v>27</v>
      </c>
      <c r="I8630" s="119" t="e">
        <v>#N/A</v>
      </c>
      <c r="J8630" s="118" t="e">
        <v>#N/A</v>
      </c>
      <c r="K8630" s="117" t="s">
        <v>31</v>
      </c>
    </row>
    <row r="8631" spans="1:11">
      <c r="A8631" s="107" t="s">
        <v>1293</v>
      </c>
      <c r="B8631" s="108" t="s">
        <v>1551</v>
      </c>
      <c r="C8631" s="109">
        <v>73900</v>
      </c>
      <c r="D8631" s="110" t="s">
        <v>12</v>
      </c>
      <c r="E8631" s="111">
        <v>22</v>
      </c>
      <c r="F8631" s="112" t="s">
        <v>666</v>
      </c>
      <c r="G8631" s="115" t="s">
        <v>1910</v>
      </c>
      <c r="H8631" s="121" t="s">
        <v>27</v>
      </c>
      <c r="I8631" s="119" t="e">
        <v>#N/A</v>
      </c>
      <c r="J8631" s="118" t="e">
        <v>#N/A</v>
      </c>
      <c r="K8631" s="117" t="s">
        <v>31</v>
      </c>
    </row>
    <row r="8632" spans="1:11">
      <c r="A8632" s="107" t="s">
        <v>1263</v>
      </c>
      <c r="B8632" s="108" t="s">
        <v>1385</v>
      </c>
      <c r="C8632" s="109">
        <v>301600</v>
      </c>
      <c r="D8632" s="110" t="s">
        <v>16</v>
      </c>
      <c r="E8632" s="111">
        <v>119</v>
      </c>
      <c r="F8632" s="112" t="s">
        <v>174</v>
      </c>
      <c r="G8632" s="115" t="s">
        <v>1912</v>
      </c>
      <c r="H8632" s="121" t="s">
        <v>16</v>
      </c>
      <c r="I8632" s="119" t="e">
        <v>#N/A</v>
      </c>
      <c r="J8632" s="118" t="e">
        <v>#N/A</v>
      </c>
      <c r="K8632" s="117" t="s">
        <v>32</v>
      </c>
    </row>
    <row r="8633" spans="1:11">
      <c r="A8633" s="107" t="s">
        <v>1293</v>
      </c>
      <c r="B8633" s="108" t="s">
        <v>1409</v>
      </c>
      <c r="C8633" s="109">
        <v>74500</v>
      </c>
      <c r="D8633" s="110" t="s">
        <v>12</v>
      </c>
      <c r="E8633" s="111">
        <v>19</v>
      </c>
      <c r="F8633" s="112" t="s">
        <v>87</v>
      </c>
      <c r="G8633" s="115" t="s">
        <v>1910</v>
      </c>
      <c r="H8633" s="121" t="s">
        <v>27</v>
      </c>
      <c r="I8633" s="119" t="e">
        <v>#N/A</v>
      </c>
      <c r="J8633" s="118" t="e">
        <v>#N/A</v>
      </c>
      <c r="K8633" s="117" t="s">
        <v>31</v>
      </c>
    </row>
    <row r="8634" spans="1:11">
      <c r="A8634" s="107" t="s">
        <v>1293</v>
      </c>
      <c r="B8634" s="108" t="s">
        <v>1744</v>
      </c>
      <c r="C8634" s="109">
        <v>74500</v>
      </c>
      <c r="D8634" s="110" t="s">
        <v>17</v>
      </c>
      <c r="E8634" s="111">
        <v>517</v>
      </c>
      <c r="F8634" s="112" t="s">
        <v>1167</v>
      </c>
      <c r="G8634" s="115" t="s">
        <v>1933</v>
      </c>
      <c r="H8634" s="121" t="s">
        <v>27</v>
      </c>
      <c r="I8634" s="119" t="e">
        <v>#N/A</v>
      </c>
      <c r="J8634" s="118" t="e">
        <v>#N/A</v>
      </c>
      <c r="K8634" s="117" t="s">
        <v>31</v>
      </c>
    </row>
    <row r="8635" spans="1:11">
      <c r="A8635" s="107" t="s">
        <v>1293</v>
      </c>
      <c r="B8635" s="108" t="s">
        <v>1388</v>
      </c>
      <c r="C8635" s="109">
        <v>74900</v>
      </c>
      <c r="D8635" s="110" t="s">
        <v>12</v>
      </c>
      <c r="E8635" s="111">
        <v>103</v>
      </c>
      <c r="F8635" s="112" t="s">
        <v>196</v>
      </c>
      <c r="G8635" s="115" t="s">
        <v>1912</v>
      </c>
      <c r="H8635" s="121" t="s">
        <v>27</v>
      </c>
      <c r="I8635" s="119" t="e">
        <v>#N/A</v>
      </c>
      <c r="J8635" s="118" t="e">
        <v>#N/A</v>
      </c>
      <c r="K8635" s="117" t="s">
        <v>31</v>
      </c>
    </row>
    <row r="8636" spans="1:11">
      <c r="A8636" s="107" t="s">
        <v>1293</v>
      </c>
      <c r="B8636" s="108" t="s">
        <v>1376</v>
      </c>
      <c r="C8636" s="109">
        <v>74900</v>
      </c>
      <c r="D8636" s="110" t="s">
        <v>18</v>
      </c>
      <c r="E8636" s="111">
        <v>84</v>
      </c>
      <c r="F8636" s="112" t="s">
        <v>87</v>
      </c>
      <c r="G8636" s="115" t="s">
        <v>1915</v>
      </c>
      <c r="H8636" s="121" t="s">
        <v>27</v>
      </c>
      <c r="I8636" s="119" t="e">
        <v>#N/A</v>
      </c>
      <c r="J8636" s="118" t="e">
        <v>#N/A</v>
      </c>
      <c r="K8636" s="117" t="s">
        <v>31</v>
      </c>
    </row>
    <row r="8637" spans="1:11">
      <c r="A8637" s="107" t="s">
        <v>1293</v>
      </c>
      <c r="B8637" s="108" t="s">
        <v>1515</v>
      </c>
      <c r="C8637" s="109">
        <v>74900</v>
      </c>
      <c r="D8637" s="110" t="s">
        <v>12</v>
      </c>
      <c r="E8637" s="111">
        <v>38</v>
      </c>
      <c r="F8637" s="112" t="s">
        <v>434</v>
      </c>
      <c r="G8637" s="115" t="s">
        <v>1915</v>
      </c>
      <c r="H8637" s="121" t="s">
        <v>27</v>
      </c>
      <c r="I8637" s="119" t="e">
        <v>#N/A</v>
      </c>
      <c r="J8637" s="118" t="e">
        <v>#N/A</v>
      </c>
      <c r="K8637" s="117" t="s">
        <v>31</v>
      </c>
    </row>
    <row r="8638" spans="1:11">
      <c r="A8638" s="107" t="s">
        <v>1293</v>
      </c>
      <c r="B8638" s="108" t="s">
        <v>1568</v>
      </c>
      <c r="C8638" s="109">
        <v>75000</v>
      </c>
      <c r="D8638" s="110" t="s">
        <v>12</v>
      </c>
      <c r="E8638" s="111">
        <v>192</v>
      </c>
      <c r="F8638" s="112" t="s">
        <v>67</v>
      </c>
      <c r="G8638" s="115" t="s">
        <v>23</v>
      </c>
      <c r="H8638" s="121" t="s">
        <v>27</v>
      </c>
      <c r="I8638" s="119" t="e">
        <v>#N/A</v>
      </c>
      <c r="J8638" s="118" t="e">
        <v>#N/A</v>
      </c>
      <c r="K8638" s="117" t="s">
        <v>31</v>
      </c>
    </row>
    <row r="8639" spans="1:11">
      <c r="A8639" s="107" t="s">
        <v>1293</v>
      </c>
      <c r="B8639" s="108" t="s">
        <v>1417</v>
      </c>
      <c r="C8639" s="109">
        <v>75000</v>
      </c>
      <c r="D8639" s="110" t="s">
        <v>12</v>
      </c>
      <c r="E8639" s="111">
        <v>166</v>
      </c>
      <c r="F8639" s="112" t="s">
        <v>402</v>
      </c>
      <c r="G8639" s="115" t="s">
        <v>1914</v>
      </c>
      <c r="H8639" s="121" t="s">
        <v>27</v>
      </c>
      <c r="I8639" s="119" t="e">
        <v>#N/A</v>
      </c>
      <c r="J8639" s="118" t="e">
        <v>#N/A</v>
      </c>
      <c r="K8639" s="117" t="s">
        <v>31</v>
      </c>
    </row>
    <row r="8640" spans="1:11">
      <c r="A8640" s="107" t="s">
        <v>1293</v>
      </c>
      <c r="B8640" s="108" t="s">
        <v>1571</v>
      </c>
      <c r="C8640" s="109">
        <v>75000</v>
      </c>
      <c r="D8640" s="110" t="s">
        <v>17</v>
      </c>
      <c r="E8640" s="111">
        <v>109</v>
      </c>
      <c r="F8640" s="112" t="s">
        <v>1167</v>
      </c>
      <c r="G8640" s="115" t="s">
        <v>1912</v>
      </c>
      <c r="H8640" s="121" t="s">
        <v>27</v>
      </c>
      <c r="I8640" s="119" t="e">
        <v>#N/A</v>
      </c>
      <c r="J8640" s="118" t="e">
        <v>#N/A</v>
      </c>
      <c r="K8640" s="117" t="s">
        <v>31</v>
      </c>
    </row>
    <row r="8641" spans="1:11">
      <c r="A8641" s="107" t="s">
        <v>1286</v>
      </c>
      <c r="B8641" s="108" t="s">
        <v>1803</v>
      </c>
      <c r="C8641" s="109">
        <v>89900</v>
      </c>
      <c r="D8641" s="110" t="s">
        <v>20</v>
      </c>
      <c r="E8641" s="111">
        <v>496</v>
      </c>
      <c r="F8641" s="112" t="s">
        <v>536</v>
      </c>
      <c r="G8641" s="115" t="s">
        <v>1933</v>
      </c>
      <c r="H8641" s="121" t="s">
        <v>16</v>
      </c>
      <c r="I8641" s="119" t="e">
        <v>#N/A</v>
      </c>
      <c r="J8641" s="118" t="e">
        <v>#N/A</v>
      </c>
      <c r="K8641" s="117" t="s">
        <v>31</v>
      </c>
    </row>
    <row r="8642" spans="1:11">
      <c r="A8642" s="107" t="s">
        <v>1286</v>
      </c>
      <c r="B8642" s="108" t="s">
        <v>1421</v>
      </c>
      <c r="C8642" s="109">
        <v>130000</v>
      </c>
      <c r="D8642" s="110" t="s">
        <v>20</v>
      </c>
      <c r="E8642" s="111">
        <v>56</v>
      </c>
      <c r="F8642" s="112" t="s">
        <v>327</v>
      </c>
      <c r="G8642" s="115" t="s">
        <v>1911</v>
      </c>
      <c r="H8642" s="121" t="s">
        <v>16</v>
      </c>
      <c r="I8642" s="119" t="e">
        <v>#N/A</v>
      </c>
      <c r="J8642" s="118" t="e">
        <v>#N/A</v>
      </c>
      <c r="K8642" s="117" t="s">
        <v>31</v>
      </c>
    </row>
    <row r="8643" spans="1:11">
      <c r="A8643" s="107" t="s">
        <v>1286</v>
      </c>
      <c r="B8643" s="108" t="s">
        <v>1375</v>
      </c>
      <c r="C8643" s="109">
        <v>132500</v>
      </c>
      <c r="D8643" s="110" t="s">
        <v>12</v>
      </c>
      <c r="E8643" s="111">
        <v>47</v>
      </c>
      <c r="F8643" s="112" t="s">
        <v>767</v>
      </c>
      <c r="G8643" s="115" t="s">
        <v>1911</v>
      </c>
      <c r="H8643" s="121" t="s">
        <v>27</v>
      </c>
      <c r="I8643" s="119" t="e">
        <v>#N/A</v>
      </c>
      <c r="J8643" s="118" t="e">
        <v>#N/A</v>
      </c>
      <c r="K8643" s="117" t="s">
        <v>31</v>
      </c>
    </row>
    <row r="8644" spans="1:11">
      <c r="A8644" s="107" t="s">
        <v>1286</v>
      </c>
      <c r="B8644" s="108" t="s">
        <v>1603</v>
      </c>
      <c r="C8644" s="109">
        <v>134900</v>
      </c>
      <c r="D8644" s="110" t="s">
        <v>16</v>
      </c>
      <c r="E8644" s="111">
        <v>59</v>
      </c>
      <c r="F8644" s="112" t="s">
        <v>61</v>
      </c>
      <c r="G8644" s="115" t="s">
        <v>1911</v>
      </c>
      <c r="H8644" s="121" t="s">
        <v>16</v>
      </c>
      <c r="I8644" s="119" t="e">
        <v>#N/A</v>
      </c>
      <c r="J8644" s="118" t="e">
        <v>#N/A</v>
      </c>
      <c r="K8644" s="117" t="s">
        <v>31</v>
      </c>
    </row>
    <row r="8645" spans="1:11">
      <c r="A8645" s="107" t="s">
        <v>1286</v>
      </c>
      <c r="B8645" s="108">
        <v>39365</v>
      </c>
      <c r="C8645" s="109">
        <v>129900</v>
      </c>
      <c r="D8645" s="110" t="s">
        <v>18</v>
      </c>
      <c r="E8645" s="111">
        <v>327</v>
      </c>
      <c r="F8645" s="112" t="s">
        <v>1044</v>
      </c>
      <c r="G8645" s="115" t="s">
        <v>1917</v>
      </c>
      <c r="H8645" s="121" t="s">
        <v>27</v>
      </c>
      <c r="I8645" s="119" t="e">
        <v>#N/A</v>
      </c>
      <c r="J8645" s="118" t="e">
        <v>#N/A</v>
      </c>
      <c r="K8645" s="117" t="s">
        <v>31</v>
      </c>
    </row>
    <row r="8646" spans="1:11">
      <c r="A8646" s="107" t="s">
        <v>1286</v>
      </c>
      <c r="B8646" s="108" t="s">
        <v>1555</v>
      </c>
      <c r="C8646" s="109">
        <v>147000</v>
      </c>
      <c r="D8646" s="110" t="s">
        <v>12</v>
      </c>
      <c r="E8646" s="111">
        <v>96</v>
      </c>
      <c r="F8646" s="112" t="s">
        <v>580</v>
      </c>
      <c r="G8646" s="115" t="s">
        <v>1912</v>
      </c>
      <c r="H8646" s="121" t="s">
        <v>27</v>
      </c>
      <c r="I8646" s="119" t="e">
        <v>#N/A</v>
      </c>
      <c r="J8646" s="118" t="e">
        <v>#N/A</v>
      </c>
      <c r="K8646" s="117" t="s">
        <v>31</v>
      </c>
    </row>
    <row r="8647" spans="1:11">
      <c r="A8647" s="107" t="s">
        <v>1286</v>
      </c>
      <c r="B8647" s="108" t="s">
        <v>1691</v>
      </c>
      <c r="C8647" s="109">
        <v>136000</v>
      </c>
      <c r="D8647" s="110" t="s">
        <v>20</v>
      </c>
      <c r="E8647" s="111">
        <v>186</v>
      </c>
      <c r="F8647" s="112" t="s">
        <v>630</v>
      </c>
      <c r="G8647" s="115" t="s">
        <v>23</v>
      </c>
      <c r="H8647" s="121" t="s">
        <v>16</v>
      </c>
      <c r="I8647" s="119" t="e">
        <v>#N/A</v>
      </c>
      <c r="J8647" s="118" t="e">
        <v>#N/A</v>
      </c>
      <c r="K8647" s="117" t="s">
        <v>31</v>
      </c>
    </row>
    <row r="8648" spans="1:11">
      <c r="A8648" s="107" t="s">
        <v>1286</v>
      </c>
      <c r="B8648" s="108" t="s">
        <v>1501</v>
      </c>
      <c r="C8648" s="109">
        <v>149900</v>
      </c>
      <c r="D8648" s="110" t="s">
        <v>16</v>
      </c>
      <c r="E8648" s="111">
        <v>9</v>
      </c>
      <c r="F8648" s="112" t="s">
        <v>1157</v>
      </c>
      <c r="G8648" s="115" t="s">
        <v>1910</v>
      </c>
      <c r="H8648" s="121" t="s">
        <v>16</v>
      </c>
      <c r="I8648" s="119" t="e">
        <v>#N/A</v>
      </c>
      <c r="J8648" s="118" t="e">
        <v>#N/A</v>
      </c>
      <c r="K8648" s="117" t="s">
        <v>31</v>
      </c>
    </row>
    <row r="8649" spans="1:11">
      <c r="A8649" s="107" t="s">
        <v>1286</v>
      </c>
      <c r="B8649" s="108" t="s">
        <v>1393</v>
      </c>
      <c r="C8649" s="109">
        <v>105000</v>
      </c>
      <c r="D8649" s="110" t="s">
        <v>12</v>
      </c>
      <c r="E8649" s="111">
        <v>156</v>
      </c>
      <c r="F8649" s="112" t="s">
        <v>327</v>
      </c>
      <c r="G8649" s="115" t="s">
        <v>1914</v>
      </c>
      <c r="H8649" s="121" t="s">
        <v>27</v>
      </c>
      <c r="I8649" s="119" t="e">
        <v>#N/A</v>
      </c>
      <c r="J8649" s="118" t="e">
        <v>#N/A</v>
      </c>
      <c r="K8649" s="117" t="s">
        <v>31</v>
      </c>
    </row>
    <row r="8650" spans="1:11">
      <c r="A8650" s="107" t="s">
        <v>1286</v>
      </c>
      <c r="B8650" s="108" t="s">
        <v>1403</v>
      </c>
      <c r="C8650" s="109">
        <v>154900</v>
      </c>
      <c r="D8650" s="110" t="s">
        <v>18</v>
      </c>
      <c r="E8650" s="111">
        <v>31</v>
      </c>
      <c r="F8650" s="112" t="s">
        <v>617</v>
      </c>
      <c r="G8650" s="115" t="s">
        <v>1910</v>
      </c>
      <c r="H8650" s="121" t="s">
        <v>27</v>
      </c>
      <c r="I8650" s="119" t="e">
        <v>#N/A</v>
      </c>
      <c r="J8650" s="118" t="e">
        <v>#N/A</v>
      </c>
      <c r="K8650" s="117" t="s">
        <v>31</v>
      </c>
    </row>
    <row r="8651" spans="1:11">
      <c r="A8651" s="107" t="s">
        <v>1286</v>
      </c>
      <c r="B8651" s="108" t="s">
        <v>38</v>
      </c>
      <c r="C8651" s="109">
        <v>147500</v>
      </c>
      <c r="D8651" s="110" t="s">
        <v>18</v>
      </c>
      <c r="E8651" s="111">
        <v>194</v>
      </c>
      <c r="F8651" s="112" t="s">
        <v>252</v>
      </c>
      <c r="G8651" s="115" t="s">
        <v>23</v>
      </c>
      <c r="H8651" s="121" t="s">
        <v>27</v>
      </c>
      <c r="I8651" s="119" t="e">
        <v>#N/A</v>
      </c>
      <c r="J8651" s="118" t="e">
        <v>#N/A</v>
      </c>
      <c r="K8651" s="117" t="s">
        <v>31</v>
      </c>
    </row>
    <row r="8652" spans="1:11">
      <c r="A8652" s="107" t="s">
        <v>1286</v>
      </c>
      <c r="B8652" s="108" t="s">
        <v>1409</v>
      </c>
      <c r="C8652" s="109">
        <v>160000</v>
      </c>
      <c r="D8652" s="110" t="s">
        <v>20</v>
      </c>
      <c r="E8652" s="111">
        <v>20</v>
      </c>
      <c r="F8652" s="112" t="s">
        <v>327</v>
      </c>
      <c r="G8652" s="115" t="s">
        <v>1910</v>
      </c>
      <c r="H8652" s="121" t="s">
        <v>16</v>
      </c>
      <c r="I8652" s="119" t="e">
        <v>#N/A</v>
      </c>
      <c r="J8652" s="118" t="e">
        <v>#N/A</v>
      </c>
      <c r="K8652" s="117" t="s">
        <v>31</v>
      </c>
    </row>
    <row r="8653" spans="1:11">
      <c r="A8653" s="107" t="s">
        <v>1286</v>
      </c>
      <c r="B8653" s="108" t="s">
        <v>1500</v>
      </c>
      <c r="C8653" s="109">
        <v>166900</v>
      </c>
      <c r="D8653" s="110" t="s">
        <v>20</v>
      </c>
      <c r="E8653" s="111">
        <v>122</v>
      </c>
      <c r="F8653" s="112" t="s">
        <v>327</v>
      </c>
      <c r="G8653" s="115" t="s">
        <v>1912</v>
      </c>
      <c r="H8653" s="121" t="s">
        <v>16</v>
      </c>
      <c r="I8653" s="119" t="e">
        <v>#N/A</v>
      </c>
      <c r="J8653" s="118" t="e">
        <v>#N/A</v>
      </c>
      <c r="K8653" s="117" t="s">
        <v>31</v>
      </c>
    </row>
    <row r="8654" spans="1:11">
      <c r="A8654" s="107" t="s">
        <v>1286</v>
      </c>
      <c r="B8654" s="108" t="s">
        <v>1451</v>
      </c>
      <c r="C8654" s="109">
        <v>179000</v>
      </c>
      <c r="D8654" s="110" t="s">
        <v>12</v>
      </c>
      <c r="E8654" s="111">
        <v>24</v>
      </c>
      <c r="F8654" s="112" t="s">
        <v>800</v>
      </c>
      <c r="G8654" s="115" t="s">
        <v>1910</v>
      </c>
      <c r="H8654" s="121" t="s">
        <v>27</v>
      </c>
      <c r="I8654" s="119" t="e">
        <v>#N/A</v>
      </c>
      <c r="J8654" s="118" t="e">
        <v>#N/A</v>
      </c>
      <c r="K8654" s="117" t="s">
        <v>31</v>
      </c>
    </row>
    <row r="8655" spans="1:11">
      <c r="A8655" s="107" t="s">
        <v>1286</v>
      </c>
      <c r="B8655" s="108" t="s">
        <v>1428</v>
      </c>
      <c r="C8655" s="109">
        <v>180000</v>
      </c>
      <c r="D8655" s="110" t="s">
        <v>16</v>
      </c>
      <c r="E8655" s="111">
        <v>54</v>
      </c>
      <c r="F8655" s="112" t="s">
        <v>61</v>
      </c>
      <c r="G8655" s="115" t="s">
        <v>1911</v>
      </c>
      <c r="H8655" s="121" t="s">
        <v>16</v>
      </c>
      <c r="I8655" s="119" t="e">
        <v>#N/A</v>
      </c>
      <c r="J8655" s="118" t="e">
        <v>#N/A</v>
      </c>
      <c r="K8655" s="117" t="s">
        <v>31</v>
      </c>
    </row>
    <row r="8656" spans="1:11">
      <c r="A8656" s="107" t="s">
        <v>1286</v>
      </c>
      <c r="B8656" s="108" t="s">
        <v>1408</v>
      </c>
      <c r="C8656" s="109">
        <v>185000</v>
      </c>
      <c r="D8656" s="110" t="s">
        <v>16</v>
      </c>
      <c r="E8656" s="111">
        <v>45</v>
      </c>
      <c r="F8656" s="112" t="s">
        <v>993</v>
      </c>
      <c r="G8656" s="115" t="s">
        <v>1911</v>
      </c>
      <c r="H8656" s="121" t="s">
        <v>16</v>
      </c>
      <c r="I8656" s="119" t="e">
        <v>#N/A</v>
      </c>
      <c r="J8656" s="118" t="e">
        <v>#N/A</v>
      </c>
      <c r="K8656" s="117" t="s">
        <v>31</v>
      </c>
    </row>
    <row r="8657" spans="1:11">
      <c r="A8657" s="107" t="s">
        <v>1286</v>
      </c>
      <c r="B8657" s="108" t="s">
        <v>1448</v>
      </c>
      <c r="C8657" s="109">
        <v>187000</v>
      </c>
      <c r="D8657" s="110" t="s">
        <v>16</v>
      </c>
      <c r="E8657" s="111">
        <v>6</v>
      </c>
      <c r="F8657" s="112" t="s">
        <v>166</v>
      </c>
      <c r="G8657" s="115" t="s">
        <v>1910</v>
      </c>
      <c r="H8657" s="121" t="s">
        <v>16</v>
      </c>
      <c r="I8657" s="119" t="e">
        <v>#N/A</v>
      </c>
      <c r="J8657" s="118" t="e">
        <v>#N/A</v>
      </c>
      <c r="K8657" s="117" t="s">
        <v>31</v>
      </c>
    </row>
    <row r="8658" spans="1:11">
      <c r="A8658" s="107" t="s">
        <v>1286</v>
      </c>
      <c r="B8658" s="108" t="s">
        <v>1634</v>
      </c>
      <c r="C8658" s="109">
        <v>150000</v>
      </c>
      <c r="D8658" s="110" t="s">
        <v>12</v>
      </c>
      <c r="E8658" s="111">
        <v>362</v>
      </c>
      <c r="F8658" s="112" t="s">
        <v>1096</v>
      </c>
      <c r="G8658" s="115" t="s">
        <v>1923</v>
      </c>
      <c r="H8658" s="121" t="s">
        <v>27</v>
      </c>
      <c r="I8658" s="119" t="e">
        <v>#N/A</v>
      </c>
      <c r="J8658" s="118" t="e">
        <v>#N/A</v>
      </c>
      <c r="K8658" s="117" t="s">
        <v>31</v>
      </c>
    </row>
    <row r="8659" spans="1:11">
      <c r="A8659" s="107" t="s">
        <v>1286</v>
      </c>
      <c r="B8659" s="108" t="s">
        <v>1534</v>
      </c>
      <c r="C8659" s="109">
        <v>199900</v>
      </c>
      <c r="D8659" s="110" t="s">
        <v>12</v>
      </c>
      <c r="E8659" s="111">
        <v>144</v>
      </c>
      <c r="F8659" s="112" t="s">
        <v>569</v>
      </c>
      <c r="G8659" s="115" t="s">
        <v>1913</v>
      </c>
      <c r="H8659" s="121" t="s">
        <v>27</v>
      </c>
      <c r="I8659" s="119" t="e">
        <v>#N/A</v>
      </c>
      <c r="J8659" s="118" t="e">
        <v>#N/A</v>
      </c>
      <c r="K8659" s="117" t="s">
        <v>31</v>
      </c>
    </row>
    <row r="8660" spans="1:11">
      <c r="A8660" s="107" t="s">
        <v>1286</v>
      </c>
      <c r="B8660" s="108" t="s">
        <v>1847</v>
      </c>
      <c r="C8660" s="109">
        <v>199000</v>
      </c>
      <c r="D8660" s="110" t="s">
        <v>12</v>
      </c>
      <c r="E8660" s="111">
        <v>481</v>
      </c>
      <c r="F8660" s="112" t="s">
        <v>793</v>
      </c>
      <c r="G8660" s="115" t="s">
        <v>1925</v>
      </c>
      <c r="H8660" s="121" t="s">
        <v>27</v>
      </c>
      <c r="I8660" s="119" t="e">
        <v>#N/A</v>
      </c>
      <c r="J8660" s="118" t="e">
        <v>#N/A</v>
      </c>
      <c r="K8660" s="117" t="s">
        <v>31</v>
      </c>
    </row>
    <row r="8661" spans="1:11">
      <c r="A8661" s="107" t="s">
        <v>1286</v>
      </c>
      <c r="B8661" s="108" t="s">
        <v>1376</v>
      </c>
      <c r="C8661" s="109">
        <v>234500</v>
      </c>
      <c r="D8661" s="110" t="s">
        <v>12</v>
      </c>
      <c r="E8661" s="111">
        <v>84</v>
      </c>
      <c r="F8661" s="112" t="s">
        <v>1173</v>
      </c>
      <c r="G8661" s="115" t="s">
        <v>1915</v>
      </c>
      <c r="H8661" s="121" t="s">
        <v>27</v>
      </c>
      <c r="I8661" s="119" t="e">
        <v>#N/A</v>
      </c>
      <c r="J8661" s="118" t="e">
        <v>#N/A</v>
      </c>
      <c r="K8661" s="117" t="s">
        <v>31</v>
      </c>
    </row>
    <row r="8662" spans="1:11">
      <c r="A8662" s="107" t="s">
        <v>1286</v>
      </c>
      <c r="B8662" s="108" t="s">
        <v>1502</v>
      </c>
      <c r="C8662" s="109">
        <v>240000</v>
      </c>
      <c r="D8662" s="110" t="s">
        <v>16</v>
      </c>
      <c r="E8662" s="111">
        <v>14</v>
      </c>
      <c r="F8662" s="112" t="s">
        <v>569</v>
      </c>
      <c r="G8662" s="115" t="s">
        <v>1910</v>
      </c>
      <c r="H8662" s="121" t="s">
        <v>16</v>
      </c>
      <c r="I8662" s="119" t="e">
        <v>#N/A</v>
      </c>
      <c r="J8662" s="118" t="e">
        <v>#N/A</v>
      </c>
      <c r="K8662" s="117" t="s">
        <v>31</v>
      </c>
    </row>
    <row r="8663" spans="1:11">
      <c r="A8663" s="107" t="s">
        <v>1286</v>
      </c>
      <c r="B8663" s="108" t="s">
        <v>1596</v>
      </c>
      <c r="C8663" s="109">
        <v>249900</v>
      </c>
      <c r="D8663" s="110" t="s">
        <v>16</v>
      </c>
      <c r="E8663" s="111">
        <v>5</v>
      </c>
      <c r="F8663" s="112" t="s">
        <v>439</v>
      </c>
      <c r="G8663" s="115" t="s">
        <v>1910</v>
      </c>
      <c r="H8663" s="121" t="s">
        <v>16</v>
      </c>
      <c r="I8663" s="119" t="e">
        <v>#N/A</v>
      </c>
      <c r="J8663" s="118" t="e">
        <v>#N/A</v>
      </c>
      <c r="K8663" s="117" t="s">
        <v>31</v>
      </c>
    </row>
    <row r="8664" spans="1:11">
      <c r="A8664" s="107" t="s">
        <v>1286</v>
      </c>
      <c r="B8664" s="108" t="s">
        <v>1457</v>
      </c>
      <c r="C8664" s="109">
        <v>274900</v>
      </c>
      <c r="D8664" s="110" t="s">
        <v>16</v>
      </c>
      <c r="E8664" s="111">
        <v>7</v>
      </c>
      <c r="F8664" s="112" t="s">
        <v>792</v>
      </c>
      <c r="G8664" s="115" t="s">
        <v>1910</v>
      </c>
      <c r="H8664" s="121" t="s">
        <v>16</v>
      </c>
      <c r="I8664" s="119" t="e">
        <v>#N/A</v>
      </c>
      <c r="J8664" s="118" t="e">
        <v>#N/A</v>
      </c>
      <c r="K8664" s="117" t="s">
        <v>32</v>
      </c>
    </row>
    <row r="8665" spans="1:11">
      <c r="A8665" s="107" t="s">
        <v>1286</v>
      </c>
      <c r="B8665" s="108" t="s">
        <v>1451</v>
      </c>
      <c r="C8665" s="109">
        <v>279000</v>
      </c>
      <c r="D8665" s="110" t="s">
        <v>17</v>
      </c>
      <c r="E8665" s="111">
        <v>24</v>
      </c>
      <c r="F8665" s="112" t="s">
        <v>1173</v>
      </c>
      <c r="G8665" s="115" t="s">
        <v>1910</v>
      </c>
      <c r="H8665" s="121" t="s">
        <v>27</v>
      </c>
      <c r="I8665" s="119" t="e">
        <v>#N/A</v>
      </c>
      <c r="J8665" s="118" t="e">
        <v>#N/A</v>
      </c>
      <c r="K8665" s="117" t="s">
        <v>32</v>
      </c>
    </row>
    <row r="8666" spans="1:11">
      <c r="A8666" s="107" t="s">
        <v>1286</v>
      </c>
      <c r="B8666" s="108" t="s">
        <v>1445</v>
      </c>
      <c r="C8666" s="109">
        <v>289900</v>
      </c>
      <c r="D8666" s="110" t="s">
        <v>16</v>
      </c>
      <c r="E8666" s="111">
        <v>32</v>
      </c>
      <c r="F8666" s="112" t="s">
        <v>53</v>
      </c>
      <c r="G8666" s="115" t="s">
        <v>1911</v>
      </c>
      <c r="H8666" s="121" t="s">
        <v>16</v>
      </c>
      <c r="I8666" s="119" t="e">
        <v>#N/A</v>
      </c>
      <c r="J8666" s="118" t="e">
        <v>#N/A</v>
      </c>
      <c r="K8666" s="117" t="s">
        <v>32</v>
      </c>
    </row>
    <row r="8667" spans="1:11">
      <c r="A8667" s="107" t="s">
        <v>1286</v>
      </c>
      <c r="B8667" s="108" t="s">
        <v>1455</v>
      </c>
      <c r="C8667" s="109">
        <v>295000</v>
      </c>
      <c r="D8667" s="110" t="s">
        <v>16</v>
      </c>
      <c r="E8667" s="111">
        <v>150</v>
      </c>
      <c r="F8667" s="112" t="s">
        <v>796</v>
      </c>
      <c r="G8667" s="115" t="s">
        <v>1913</v>
      </c>
      <c r="H8667" s="121" t="s">
        <v>16</v>
      </c>
      <c r="I8667" s="119" t="e">
        <v>#N/A</v>
      </c>
      <c r="J8667" s="118" t="e">
        <v>#N/A</v>
      </c>
      <c r="K8667" s="117" t="s">
        <v>32</v>
      </c>
    </row>
    <row r="8668" spans="1:11">
      <c r="A8668" s="107" t="s">
        <v>1286</v>
      </c>
      <c r="B8668" s="108" t="s">
        <v>1461</v>
      </c>
      <c r="C8668" s="109">
        <v>299000</v>
      </c>
      <c r="D8668" s="110" t="s">
        <v>16</v>
      </c>
      <c r="E8668" s="111">
        <v>25</v>
      </c>
      <c r="F8668" s="112" t="s">
        <v>697</v>
      </c>
      <c r="G8668" s="115" t="s">
        <v>1910</v>
      </c>
      <c r="H8668" s="121" t="s">
        <v>16</v>
      </c>
      <c r="I8668" s="119" t="e">
        <v>#N/A</v>
      </c>
      <c r="J8668" s="118" t="e">
        <v>#N/A</v>
      </c>
      <c r="K8668" s="117" t="s">
        <v>32</v>
      </c>
    </row>
    <row r="8669" spans="1:11">
      <c r="A8669" s="107" t="s">
        <v>1286</v>
      </c>
      <c r="B8669" s="108" t="s">
        <v>1373</v>
      </c>
      <c r="C8669" s="109">
        <v>314900</v>
      </c>
      <c r="D8669" s="110" t="s">
        <v>16</v>
      </c>
      <c r="E8669" s="111">
        <v>49</v>
      </c>
      <c r="F8669" s="112" t="s">
        <v>87</v>
      </c>
      <c r="G8669" s="115" t="s">
        <v>1911</v>
      </c>
      <c r="H8669" s="121" t="s">
        <v>16</v>
      </c>
      <c r="I8669" s="119" t="e">
        <v>#N/A</v>
      </c>
      <c r="J8669" s="118" t="e">
        <v>#N/A</v>
      </c>
      <c r="K8669" s="117" t="s">
        <v>32</v>
      </c>
    </row>
    <row r="8670" spans="1:11">
      <c r="A8670" s="107" t="s">
        <v>1286</v>
      </c>
      <c r="B8670" s="108" t="s">
        <v>1454</v>
      </c>
      <c r="C8670" s="109">
        <v>318000</v>
      </c>
      <c r="D8670" s="110" t="s">
        <v>42</v>
      </c>
      <c r="E8670" s="111">
        <v>87</v>
      </c>
      <c r="F8670" s="112" t="s">
        <v>405</v>
      </c>
      <c r="G8670" s="115" t="s">
        <v>1915</v>
      </c>
      <c r="H8670" s="121" t="s">
        <v>27</v>
      </c>
      <c r="I8670" s="119" t="e">
        <v>#N/A</v>
      </c>
      <c r="J8670" s="118" t="e">
        <v>#N/A</v>
      </c>
      <c r="K8670" s="117" t="s">
        <v>32</v>
      </c>
    </row>
    <row r="8671" spans="1:11">
      <c r="A8671" s="107" t="s">
        <v>1286</v>
      </c>
      <c r="B8671" s="108" t="s">
        <v>1517</v>
      </c>
      <c r="C8671" s="109">
        <v>319000</v>
      </c>
      <c r="D8671" s="110" t="s">
        <v>43</v>
      </c>
      <c r="E8671" s="111">
        <v>357</v>
      </c>
      <c r="F8671" s="112" t="s">
        <v>310</v>
      </c>
      <c r="G8671" s="115" t="s">
        <v>1923</v>
      </c>
      <c r="H8671" s="121" t="s">
        <v>16</v>
      </c>
      <c r="I8671" s="119" t="e">
        <v>#N/A</v>
      </c>
      <c r="J8671" s="118" t="e">
        <v>#N/A</v>
      </c>
      <c r="K8671" s="117" t="s">
        <v>32</v>
      </c>
    </row>
    <row r="8672" spans="1:11">
      <c r="A8672" s="107" t="s">
        <v>1286</v>
      </c>
      <c r="B8672" s="108" t="s">
        <v>1412</v>
      </c>
      <c r="C8672" s="109">
        <v>319900</v>
      </c>
      <c r="D8672" s="110" t="s">
        <v>42</v>
      </c>
      <c r="E8672" s="111">
        <v>90</v>
      </c>
      <c r="F8672" s="112" t="s">
        <v>1173</v>
      </c>
      <c r="G8672" s="115" t="s">
        <v>1915</v>
      </c>
      <c r="H8672" s="121" t="s">
        <v>27</v>
      </c>
      <c r="I8672" s="119" t="e">
        <v>#N/A</v>
      </c>
      <c r="J8672" s="118" t="e">
        <v>#N/A</v>
      </c>
      <c r="K8672" s="117" t="s">
        <v>32</v>
      </c>
    </row>
    <row r="8673" spans="1:11">
      <c r="A8673" s="107" t="s">
        <v>1286</v>
      </c>
      <c r="B8673" s="108" t="s">
        <v>1421</v>
      </c>
      <c r="C8673" s="109">
        <v>210000</v>
      </c>
      <c r="D8673" s="110" t="s">
        <v>12</v>
      </c>
      <c r="E8673" s="111">
        <v>56</v>
      </c>
      <c r="F8673" s="112" t="s">
        <v>793</v>
      </c>
      <c r="G8673" s="115" t="s">
        <v>1911</v>
      </c>
      <c r="H8673" s="121" t="s">
        <v>27</v>
      </c>
      <c r="I8673" s="119" t="e">
        <v>#N/A</v>
      </c>
      <c r="J8673" s="118" t="e">
        <v>#N/A</v>
      </c>
      <c r="K8673" s="117" t="s">
        <v>31</v>
      </c>
    </row>
    <row r="8674" spans="1:11">
      <c r="A8674" s="107" t="s">
        <v>1286</v>
      </c>
      <c r="B8674" s="108" t="s">
        <v>1640</v>
      </c>
      <c r="C8674" s="109">
        <v>339000</v>
      </c>
      <c r="D8674" s="110" t="s">
        <v>16</v>
      </c>
      <c r="E8674" s="111">
        <v>182</v>
      </c>
      <c r="F8674" s="112" t="s">
        <v>55</v>
      </c>
      <c r="G8674" s="115" t="s">
        <v>1914</v>
      </c>
      <c r="H8674" s="121" t="s">
        <v>16</v>
      </c>
      <c r="I8674" s="119" t="e">
        <v>#N/A</v>
      </c>
      <c r="J8674" s="118" t="e">
        <v>#N/A</v>
      </c>
      <c r="K8674" s="117" t="s">
        <v>32</v>
      </c>
    </row>
    <row r="8675" spans="1:11">
      <c r="A8675" s="107" t="s">
        <v>1286</v>
      </c>
      <c r="B8675" s="108" t="s">
        <v>1412</v>
      </c>
      <c r="C8675" s="109">
        <v>339900</v>
      </c>
      <c r="D8675" s="110" t="s">
        <v>42</v>
      </c>
      <c r="E8675" s="111">
        <v>90</v>
      </c>
      <c r="F8675" s="112" t="s">
        <v>1173</v>
      </c>
      <c r="G8675" s="115" t="s">
        <v>1915</v>
      </c>
      <c r="H8675" s="121" t="s">
        <v>27</v>
      </c>
      <c r="I8675" s="119" t="e">
        <v>#N/A</v>
      </c>
      <c r="J8675" s="118" t="e">
        <v>#N/A</v>
      </c>
      <c r="K8675" s="117" t="s">
        <v>32</v>
      </c>
    </row>
    <row r="8676" spans="1:11">
      <c r="A8676" s="107" t="s">
        <v>1286</v>
      </c>
      <c r="B8676" s="108" t="s">
        <v>1412</v>
      </c>
      <c r="C8676" s="109">
        <v>339900</v>
      </c>
      <c r="D8676" s="110" t="s">
        <v>42</v>
      </c>
      <c r="E8676" s="111">
        <v>90</v>
      </c>
      <c r="F8676" s="112" t="s">
        <v>1173</v>
      </c>
      <c r="G8676" s="115" t="s">
        <v>1915</v>
      </c>
      <c r="H8676" s="121" t="s">
        <v>27</v>
      </c>
      <c r="I8676" s="119" t="e">
        <v>#N/A</v>
      </c>
      <c r="J8676" s="118" t="e">
        <v>#N/A</v>
      </c>
      <c r="K8676" s="117" t="s">
        <v>32</v>
      </c>
    </row>
    <row r="8677" spans="1:11">
      <c r="A8677" s="107" t="s">
        <v>1286</v>
      </c>
      <c r="B8677" s="108" t="s">
        <v>1412</v>
      </c>
      <c r="C8677" s="109">
        <v>339900</v>
      </c>
      <c r="D8677" s="110" t="s">
        <v>42</v>
      </c>
      <c r="E8677" s="111">
        <v>90</v>
      </c>
      <c r="F8677" s="112" t="s">
        <v>1173</v>
      </c>
      <c r="G8677" s="115" t="s">
        <v>1915</v>
      </c>
      <c r="H8677" s="121" t="s">
        <v>27</v>
      </c>
      <c r="I8677" s="119" t="e">
        <v>#N/A</v>
      </c>
      <c r="J8677" s="118" t="e">
        <v>#N/A</v>
      </c>
      <c r="K8677" s="117" t="s">
        <v>32</v>
      </c>
    </row>
    <row r="8678" spans="1:11">
      <c r="A8678" s="107" t="s">
        <v>1286</v>
      </c>
      <c r="B8678" s="108" t="s">
        <v>1529</v>
      </c>
      <c r="C8678" s="109">
        <v>349000</v>
      </c>
      <c r="D8678" s="110" t="s">
        <v>16</v>
      </c>
      <c r="E8678" s="111">
        <v>157</v>
      </c>
      <c r="F8678" s="112" t="s">
        <v>1157</v>
      </c>
      <c r="G8678" s="115" t="s">
        <v>1914</v>
      </c>
      <c r="H8678" s="121" t="s">
        <v>16</v>
      </c>
      <c r="I8678" s="119" t="e">
        <v>#N/A</v>
      </c>
      <c r="J8678" s="118" t="e">
        <v>#N/A</v>
      </c>
      <c r="K8678" s="117" t="s">
        <v>32</v>
      </c>
    </row>
    <row r="8679" spans="1:11">
      <c r="A8679" s="107" t="s">
        <v>1286</v>
      </c>
      <c r="B8679" s="108" t="s">
        <v>1412</v>
      </c>
      <c r="C8679" s="109">
        <v>349900</v>
      </c>
      <c r="D8679" s="110" t="s">
        <v>42</v>
      </c>
      <c r="E8679" s="111">
        <v>90</v>
      </c>
      <c r="F8679" s="112" t="s">
        <v>1173</v>
      </c>
      <c r="G8679" s="115" t="s">
        <v>1915</v>
      </c>
      <c r="H8679" s="121" t="s">
        <v>27</v>
      </c>
      <c r="I8679" s="119" t="e">
        <v>#N/A</v>
      </c>
      <c r="J8679" s="118" t="e">
        <v>#N/A</v>
      </c>
      <c r="K8679" s="117" t="s">
        <v>32</v>
      </c>
    </row>
    <row r="8680" spans="1:11">
      <c r="A8680" s="107" t="s">
        <v>1286</v>
      </c>
      <c r="B8680" s="108" t="s">
        <v>1449</v>
      </c>
      <c r="C8680" s="109">
        <v>354900</v>
      </c>
      <c r="D8680" s="110" t="s">
        <v>17</v>
      </c>
      <c r="E8680" s="111">
        <v>62</v>
      </c>
      <c r="F8680" s="112" t="s">
        <v>75</v>
      </c>
      <c r="G8680" s="115" t="s">
        <v>1911</v>
      </c>
      <c r="H8680" s="121" t="s">
        <v>27</v>
      </c>
      <c r="I8680" s="119" t="e">
        <v>#N/A</v>
      </c>
      <c r="J8680" s="118" t="e">
        <v>#N/A</v>
      </c>
      <c r="K8680" s="117" t="s">
        <v>32</v>
      </c>
    </row>
    <row r="8681" spans="1:11">
      <c r="A8681" s="107" t="s">
        <v>1286</v>
      </c>
      <c r="B8681" s="108" t="s">
        <v>1418</v>
      </c>
      <c r="C8681" s="109">
        <v>364500</v>
      </c>
      <c r="D8681" s="110" t="s">
        <v>17</v>
      </c>
      <c r="E8681" s="111">
        <v>19</v>
      </c>
      <c r="F8681" s="112" t="s">
        <v>1173</v>
      </c>
      <c r="G8681" s="115" t="s">
        <v>1910</v>
      </c>
      <c r="H8681" s="121" t="s">
        <v>27</v>
      </c>
      <c r="I8681" s="119" t="e">
        <v>#N/A</v>
      </c>
      <c r="J8681" s="118" t="e">
        <v>#N/A</v>
      </c>
      <c r="K8681" s="117" t="s">
        <v>32</v>
      </c>
    </row>
    <row r="8682" spans="1:11">
      <c r="A8682" s="107" t="s">
        <v>1286</v>
      </c>
      <c r="B8682" s="108" t="s">
        <v>1593</v>
      </c>
      <c r="C8682" s="109">
        <v>369000</v>
      </c>
      <c r="D8682" s="110" t="s">
        <v>16</v>
      </c>
      <c r="E8682" s="111">
        <v>195</v>
      </c>
      <c r="F8682" s="112" t="s">
        <v>136</v>
      </c>
      <c r="G8682" s="115" t="s">
        <v>23</v>
      </c>
      <c r="H8682" s="121" t="s">
        <v>16</v>
      </c>
      <c r="I8682" s="119" t="e">
        <v>#N/A</v>
      </c>
      <c r="J8682" s="118" t="e">
        <v>#N/A</v>
      </c>
      <c r="K8682" s="117" t="s">
        <v>32</v>
      </c>
    </row>
    <row r="8683" spans="1:11">
      <c r="A8683" s="107" t="s">
        <v>1286</v>
      </c>
      <c r="B8683" s="108" t="s">
        <v>1791</v>
      </c>
      <c r="C8683" s="109">
        <v>338900</v>
      </c>
      <c r="D8683" s="110" t="s">
        <v>16</v>
      </c>
      <c r="E8683" s="111">
        <v>349</v>
      </c>
      <c r="F8683" s="112" t="s">
        <v>315</v>
      </c>
      <c r="G8683" s="115" t="s">
        <v>1923</v>
      </c>
      <c r="H8683" s="121" t="s">
        <v>16</v>
      </c>
      <c r="I8683" s="119" t="e">
        <v>#N/A</v>
      </c>
      <c r="J8683" s="118" t="e">
        <v>#N/A</v>
      </c>
      <c r="K8683" s="117" t="s">
        <v>32</v>
      </c>
    </row>
    <row r="8684" spans="1:11">
      <c r="A8684" s="107" t="s">
        <v>1286</v>
      </c>
      <c r="B8684" s="108" t="s">
        <v>1531</v>
      </c>
      <c r="C8684" s="109">
        <v>375573</v>
      </c>
      <c r="D8684" s="110" t="s">
        <v>16</v>
      </c>
      <c r="E8684" s="111">
        <v>89</v>
      </c>
      <c r="F8684" s="112" t="s">
        <v>133</v>
      </c>
      <c r="G8684" s="115" t="s">
        <v>1915</v>
      </c>
      <c r="H8684" s="121" t="s">
        <v>16</v>
      </c>
      <c r="I8684" s="119" t="e">
        <v>#N/A</v>
      </c>
      <c r="J8684" s="118" t="e">
        <v>#N/A</v>
      </c>
      <c r="K8684" s="117" t="s">
        <v>32</v>
      </c>
    </row>
    <row r="8685" spans="1:11">
      <c r="A8685" s="107" t="s">
        <v>1286</v>
      </c>
      <c r="B8685" s="108" t="s">
        <v>1542</v>
      </c>
      <c r="C8685" s="109">
        <v>384500</v>
      </c>
      <c r="D8685" s="110" t="s">
        <v>17</v>
      </c>
      <c r="E8685" s="111">
        <v>243</v>
      </c>
      <c r="F8685" s="112" t="s">
        <v>209</v>
      </c>
      <c r="G8685" s="115" t="s">
        <v>1920</v>
      </c>
      <c r="H8685" s="121" t="s">
        <v>27</v>
      </c>
      <c r="I8685" s="119" t="e">
        <v>#N/A</v>
      </c>
      <c r="J8685" s="118" t="e">
        <v>#N/A</v>
      </c>
      <c r="K8685" s="117" t="s">
        <v>32</v>
      </c>
    </row>
    <row r="8686" spans="1:11">
      <c r="A8686" s="107" t="s">
        <v>1286</v>
      </c>
      <c r="B8686" s="108">
        <v>39440</v>
      </c>
      <c r="C8686" s="109">
        <v>398000</v>
      </c>
      <c r="D8686" s="110" t="s">
        <v>16</v>
      </c>
      <c r="E8686" s="111">
        <v>252</v>
      </c>
      <c r="F8686" s="112" t="s">
        <v>133</v>
      </c>
      <c r="G8686" s="115" t="s">
        <v>1919</v>
      </c>
      <c r="H8686" s="121" t="s">
        <v>16</v>
      </c>
      <c r="I8686" s="119" t="e">
        <v>#N/A</v>
      </c>
      <c r="J8686" s="118" t="e">
        <v>#N/A</v>
      </c>
      <c r="K8686" s="117" t="s">
        <v>32</v>
      </c>
    </row>
    <row r="8687" spans="1:11">
      <c r="A8687" s="107" t="s">
        <v>1286</v>
      </c>
      <c r="B8687" s="108" t="s">
        <v>1406</v>
      </c>
      <c r="C8687" s="109">
        <v>398000</v>
      </c>
      <c r="D8687" s="110" t="s">
        <v>43</v>
      </c>
      <c r="E8687" s="111">
        <v>83</v>
      </c>
      <c r="F8687" s="112" t="s">
        <v>1173</v>
      </c>
      <c r="G8687" s="115" t="s">
        <v>1915</v>
      </c>
      <c r="H8687" s="121" t="s">
        <v>16</v>
      </c>
      <c r="I8687" s="119" t="e">
        <v>#N/A</v>
      </c>
      <c r="J8687" s="118" t="e">
        <v>#N/A</v>
      </c>
      <c r="K8687" s="117" t="s">
        <v>32</v>
      </c>
    </row>
    <row r="8688" spans="1:11">
      <c r="A8688" s="107" t="s">
        <v>1286</v>
      </c>
      <c r="B8688" s="108" t="s">
        <v>1378</v>
      </c>
      <c r="C8688" s="109">
        <v>399800</v>
      </c>
      <c r="D8688" s="110" t="s">
        <v>16</v>
      </c>
      <c r="E8688" s="111">
        <v>112</v>
      </c>
      <c r="F8688" s="112" t="s">
        <v>793</v>
      </c>
      <c r="G8688" s="115" t="s">
        <v>1912</v>
      </c>
      <c r="H8688" s="121" t="s">
        <v>16</v>
      </c>
      <c r="I8688" s="119" t="e">
        <v>#N/A</v>
      </c>
      <c r="J8688" s="118" t="e">
        <v>#N/A</v>
      </c>
      <c r="K8688" s="117" t="s">
        <v>32</v>
      </c>
    </row>
    <row r="8689" spans="1:11">
      <c r="A8689" s="107" t="s">
        <v>1286</v>
      </c>
      <c r="B8689" s="108" t="s">
        <v>1640</v>
      </c>
      <c r="C8689" s="109">
        <v>409000</v>
      </c>
      <c r="D8689" s="110" t="s">
        <v>42</v>
      </c>
      <c r="E8689" s="111">
        <v>182</v>
      </c>
      <c r="F8689" s="112" t="s">
        <v>87</v>
      </c>
      <c r="G8689" s="115" t="s">
        <v>1914</v>
      </c>
      <c r="H8689" s="121" t="s">
        <v>27</v>
      </c>
      <c r="I8689" s="119" t="e">
        <v>#N/A</v>
      </c>
      <c r="J8689" s="118" t="e">
        <v>#N/A</v>
      </c>
      <c r="K8689" s="117" t="s">
        <v>32</v>
      </c>
    </row>
    <row r="8690" spans="1:11">
      <c r="A8690" s="107" t="s">
        <v>1286</v>
      </c>
      <c r="B8690" s="108" t="s">
        <v>1417</v>
      </c>
      <c r="C8690" s="109">
        <v>425000</v>
      </c>
      <c r="D8690" s="110" t="s">
        <v>43</v>
      </c>
      <c r="E8690" s="111">
        <v>166</v>
      </c>
      <c r="F8690" s="112" t="s">
        <v>196</v>
      </c>
      <c r="G8690" s="115" t="s">
        <v>1914</v>
      </c>
      <c r="H8690" s="121" t="s">
        <v>16</v>
      </c>
      <c r="I8690" s="119" t="e">
        <v>#N/A</v>
      </c>
      <c r="J8690" s="118" t="e">
        <v>#N/A</v>
      </c>
      <c r="K8690" s="117" t="s">
        <v>32</v>
      </c>
    </row>
    <row r="8691" spans="1:11">
      <c r="A8691" s="107" t="s">
        <v>1286</v>
      </c>
      <c r="B8691" s="108" t="s">
        <v>1814</v>
      </c>
      <c r="C8691" s="109">
        <v>428900</v>
      </c>
      <c r="D8691" s="110" t="s">
        <v>42</v>
      </c>
      <c r="E8691" s="111">
        <v>545</v>
      </c>
      <c r="F8691" s="112" t="s">
        <v>933</v>
      </c>
      <c r="G8691" s="115" t="s">
        <v>1926</v>
      </c>
      <c r="H8691" s="121" t="s">
        <v>27</v>
      </c>
      <c r="I8691" s="119" t="e">
        <v>#N/A</v>
      </c>
      <c r="J8691" s="118" t="e">
        <v>#N/A</v>
      </c>
      <c r="K8691" s="117" t="s">
        <v>32</v>
      </c>
    </row>
    <row r="8692" spans="1:11">
      <c r="A8692" s="107" t="s">
        <v>1286</v>
      </c>
      <c r="B8692" s="108" t="s">
        <v>1542</v>
      </c>
      <c r="C8692" s="109">
        <v>439900</v>
      </c>
      <c r="D8692" s="110" t="s">
        <v>17</v>
      </c>
      <c r="E8692" s="111">
        <v>243</v>
      </c>
      <c r="F8692" s="112" t="s">
        <v>209</v>
      </c>
      <c r="G8692" s="115" t="s">
        <v>1920</v>
      </c>
      <c r="H8692" s="121" t="s">
        <v>27</v>
      </c>
      <c r="I8692" s="119" t="e">
        <v>#N/A</v>
      </c>
      <c r="J8692" s="118" t="e">
        <v>#N/A</v>
      </c>
      <c r="K8692" s="117" t="s">
        <v>32</v>
      </c>
    </row>
    <row r="8693" spans="1:11">
      <c r="A8693" s="107" t="s">
        <v>1286</v>
      </c>
      <c r="B8693" s="108" t="s">
        <v>1504</v>
      </c>
      <c r="C8693" s="109">
        <v>439900</v>
      </c>
      <c r="D8693" s="110" t="s">
        <v>42</v>
      </c>
      <c r="E8693" s="111">
        <v>34</v>
      </c>
      <c r="F8693" s="112" t="s">
        <v>293</v>
      </c>
      <c r="G8693" s="115" t="s">
        <v>1911</v>
      </c>
      <c r="H8693" s="121" t="s">
        <v>27</v>
      </c>
      <c r="I8693" s="119" t="e">
        <v>#N/A</v>
      </c>
      <c r="J8693" s="118" t="e">
        <v>#N/A</v>
      </c>
      <c r="K8693" s="117" t="s">
        <v>32</v>
      </c>
    </row>
    <row r="8694" spans="1:11">
      <c r="A8694" s="107" t="s">
        <v>1286</v>
      </c>
      <c r="B8694" s="108" t="s">
        <v>1526</v>
      </c>
      <c r="C8694" s="109">
        <v>448900</v>
      </c>
      <c r="D8694" s="110" t="s">
        <v>16</v>
      </c>
      <c r="E8694" s="111">
        <v>165</v>
      </c>
      <c r="F8694" s="112" t="s">
        <v>272</v>
      </c>
      <c r="G8694" s="115" t="s">
        <v>1914</v>
      </c>
      <c r="H8694" s="121" t="s">
        <v>16</v>
      </c>
      <c r="I8694" s="119" t="e">
        <v>#N/A</v>
      </c>
      <c r="J8694" s="118" t="e">
        <v>#N/A</v>
      </c>
      <c r="K8694" s="117" t="s">
        <v>32</v>
      </c>
    </row>
    <row r="8695" spans="1:11">
      <c r="A8695" s="107" t="s">
        <v>1286</v>
      </c>
      <c r="B8695" s="108" t="s">
        <v>1443</v>
      </c>
      <c r="C8695" s="109">
        <v>449000</v>
      </c>
      <c r="D8695" s="110" t="s">
        <v>16</v>
      </c>
      <c r="E8695" s="111">
        <v>160</v>
      </c>
      <c r="F8695" s="112" t="s">
        <v>209</v>
      </c>
      <c r="G8695" s="115" t="s">
        <v>1914</v>
      </c>
      <c r="H8695" s="121" t="s">
        <v>16</v>
      </c>
      <c r="I8695" s="119" t="e">
        <v>#N/A</v>
      </c>
      <c r="J8695" s="118" t="e">
        <v>#N/A</v>
      </c>
      <c r="K8695" s="117" t="s">
        <v>32</v>
      </c>
    </row>
    <row r="8696" spans="1:11">
      <c r="A8696" s="107" t="s">
        <v>1286</v>
      </c>
      <c r="B8696" s="108" t="s">
        <v>1373</v>
      </c>
      <c r="C8696" s="109">
        <v>449000</v>
      </c>
      <c r="D8696" s="110" t="s">
        <v>16</v>
      </c>
      <c r="E8696" s="111">
        <v>49</v>
      </c>
      <c r="F8696" s="112" t="s">
        <v>55</v>
      </c>
      <c r="G8696" s="115" t="s">
        <v>1911</v>
      </c>
      <c r="H8696" s="121" t="s">
        <v>16</v>
      </c>
      <c r="I8696" s="119" t="e">
        <v>#N/A</v>
      </c>
      <c r="J8696" s="118" t="e">
        <v>#N/A</v>
      </c>
      <c r="K8696" s="117" t="s">
        <v>32</v>
      </c>
    </row>
    <row r="8697" spans="1:11">
      <c r="A8697" s="107" t="s">
        <v>1286</v>
      </c>
      <c r="B8697" s="108" t="s">
        <v>1473</v>
      </c>
      <c r="C8697" s="109">
        <v>449900</v>
      </c>
      <c r="D8697" s="110" t="s">
        <v>43</v>
      </c>
      <c r="E8697" s="111">
        <v>214</v>
      </c>
      <c r="F8697" s="112" t="s">
        <v>1173</v>
      </c>
      <c r="G8697" s="115" t="s">
        <v>1920</v>
      </c>
      <c r="H8697" s="121" t="s">
        <v>16</v>
      </c>
      <c r="I8697" s="119" t="e">
        <v>#N/A</v>
      </c>
      <c r="J8697" s="118" t="e">
        <v>#N/A</v>
      </c>
      <c r="K8697" s="117" t="s">
        <v>32</v>
      </c>
    </row>
    <row r="8698" spans="1:11">
      <c r="A8698" s="107" t="s">
        <v>1286</v>
      </c>
      <c r="B8698" s="108" t="s">
        <v>1366</v>
      </c>
      <c r="C8698" s="109">
        <v>449900</v>
      </c>
      <c r="D8698" s="110" t="s">
        <v>42</v>
      </c>
      <c r="E8698" s="111">
        <v>184</v>
      </c>
      <c r="F8698" s="112" t="s">
        <v>933</v>
      </c>
      <c r="G8698" s="115" t="s">
        <v>1914</v>
      </c>
      <c r="H8698" s="121" t="s">
        <v>27</v>
      </c>
      <c r="I8698" s="119" t="e">
        <v>#N/A</v>
      </c>
      <c r="J8698" s="118" t="e">
        <v>#N/A</v>
      </c>
      <c r="K8698" s="117" t="s">
        <v>32</v>
      </c>
    </row>
    <row r="8699" spans="1:11">
      <c r="A8699" s="107" t="s">
        <v>1293</v>
      </c>
      <c r="B8699" s="108">
        <v>39398</v>
      </c>
      <c r="C8699" s="109">
        <v>97000</v>
      </c>
      <c r="D8699" s="110" t="s">
        <v>12</v>
      </c>
      <c r="E8699" s="111">
        <v>294</v>
      </c>
      <c r="F8699" s="112" t="s">
        <v>897</v>
      </c>
      <c r="G8699" s="115" t="s">
        <v>1918</v>
      </c>
      <c r="H8699" s="121" t="s">
        <v>27</v>
      </c>
      <c r="I8699" s="119" t="e">
        <v>#N/A</v>
      </c>
      <c r="J8699" s="118" t="e">
        <v>#N/A</v>
      </c>
      <c r="K8699" s="117" t="s">
        <v>31</v>
      </c>
    </row>
    <row r="8700" spans="1:11">
      <c r="A8700" s="107" t="s">
        <v>1293</v>
      </c>
      <c r="B8700" s="108" t="s">
        <v>1376</v>
      </c>
      <c r="C8700" s="109">
        <v>97500</v>
      </c>
      <c r="D8700" s="110" t="s">
        <v>12</v>
      </c>
      <c r="E8700" s="111">
        <v>84</v>
      </c>
      <c r="F8700" s="112" t="s">
        <v>1167</v>
      </c>
      <c r="G8700" s="115" t="s">
        <v>1915</v>
      </c>
      <c r="H8700" s="121" t="s">
        <v>27</v>
      </c>
      <c r="I8700" s="119" t="e">
        <v>#N/A</v>
      </c>
      <c r="J8700" s="118" t="e">
        <v>#N/A</v>
      </c>
      <c r="K8700" s="117" t="s">
        <v>31</v>
      </c>
    </row>
    <row r="8701" spans="1:11">
      <c r="A8701" s="107" t="s">
        <v>1293</v>
      </c>
      <c r="B8701" s="108" t="s">
        <v>1605</v>
      </c>
      <c r="C8701" s="109">
        <v>99000</v>
      </c>
      <c r="D8701" s="110" t="s">
        <v>12</v>
      </c>
      <c r="E8701" s="111">
        <v>140</v>
      </c>
      <c r="F8701" s="112" t="s">
        <v>293</v>
      </c>
      <c r="G8701" s="115" t="s">
        <v>1913</v>
      </c>
      <c r="H8701" s="121" t="s">
        <v>27</v>
      </c>
      <c r="I8701" s="119" t="e">
        <v>#N/A</v>
      </c>
      <c r="J8701" s="118" t="e">
        <v>#N/A</v>
      </c>
      <c r="K8701" s="117" t="s">
        <v>31</v>
      </c>
    </row>
    <row r="8702" spans="1:11">
      <c r="A8702" s="107" t="s">
        <v>1293</v>
      </c>
      <c r="B8702" s="108" t="s">
        <v>1566</v>
      </c>
      <c r="C8702" s="109">
        <v>99500</v>
      </c>
      <c r="D8702" s="110" t="s">
        <v>12</v>
      </c>
      <c r="E8702" s="111">
        <v>136</v>
      </c>
      <c r="F8702" s="112" t="s">
        <v>1167</v>
      </c>
      <c r="G8702" s="115" t="s">
        <v>1913</v>
      </c>
      <c r="H8702" s="121" t="s">
        <v>27</v>
      </c>
      <c r="I8702" s="119" t="e">
        <v>#N/A</v>
      </c>
      <c r="J8702" s="118" t="e">
        <v>#N/A</v>
      </c>
      <c r="K8702" s="117" t="s">
        <v>31</v>
      </c>
    </row>
    <row r="8703" spans="1:11">
      <c r="A8703" s="107" t="s">
        <v>1293</v>
      </c>
      <c r="B8703" s="108" t="s">
        <v>1508</v>
      </c>
      <c r="C8703" s="109">
        <v>99800</v>
      </c>
      <c r="D8703" s="110" t="s">
        <v>12</v>
      </c>
      <c r="E8703" s="111">
        <v>139</v>
      </c>
      <c r="F8703" s="112" t="s">
        <v>1167</v>
      </c>
      <c r="G8703" s="115" t="s">
        <v>1913</v>
      </c>
      <c r="H8703" s="121" t="s">
        <v>27</v>
      </c>
      <c r="I8703" s="119" t="e">
        <v>#N/A</v>
      </c>
      <c r="J8703" s="118" t="e">
        <v>#N/A</v>
      </c>
      <c r="K8703" s="117" t="s">
        <v>31</v>
      </c>
    </row>
    <row r="8704" spans="1:11">
      <c r="A8704" s="107" t="s">
        <v>1293</v>
      </c>
      <c r="B8704" s="108" t="s">
        <v>1683</v>
      </c>
      <c r="C8704" s="109">
        <v>99900</v>
      </c>
      <c r="D8704" s="110" t="s">
        <v>12</v>
      </c>
      <c r="E8704" s="111">
        <v>381</v>
      </c>
      <c r="F8704" s="112" t="s">
        <v>993</v>
      </c>
      <c r="G8704" s="115" t="s">
        <v>1916</v>
      </c>
      <c r="H8704" s="121" t="s">
        <v>27</v>
      </c>
      <c r="I8704" s="119" t="e">
        <v>#N/A</v>
      </c>
      <c r="J8704" s="118" t="e">
        <v>#N/A</v>
      </c>
      <c r="K8704" s="117" t="s">
        <v>31</v>
      </c>
    </row>
    <row r="8705" spans="1:11">
      <c r="A8705" s="107" t="s">
        <v>1289</v>
      </c>
      <c r="B8705" s="108" t="s">
        <v>1527</v>
      </c>
      <c r="C8705" s="109">
        <v>169000</v>
      </c>
      <c r="D8705" s="110" t="s">
        <v>12</v>
      </c>
      <c r="E8705" s="111">
        <v>110</v>
      </c>
      <c r="F8705" s="112" t="s">
        <v>1294</v>
      </c>
      <c r="G8705" s="115" t="s">
        <v>1912</v>
      </c>
      <c r="H8705" s="121" t="s">
        <v>27</v>
      </c>
      <c r="I8705" s="119" t="e">
        <v>#N/A</v>
      </c>
      <c r="J8705" s="118" t="e">
        <v>#N/A</v>
      </c>
      <c r="K8705" s="117" t="s">
        <v>31</v>
      </c>
    </row>
    <row r="8706" spans="1:11">
      <c r="A8706" s="107" t="s">
        <v>1289</v>
      </c>
      <c r="B8706" s="108" t="s">
        <v>1403</v>
      </c>
      <c r="C8706" s="109">
        <v>184900</v>
      </c>
      <c r="D8706" s="110" t="s">
        <v>16</v>
      </c>
      <c r="E8706" s="111">
        <v>31</v>
      </c>
      <c r="F8706" s="112" t="s">
        <v>166</v>
      </c>
      <c r="G8706" s="115" t="s">
        <v>1910</v>
      </c>
      <c r="H8706" s="121" t="s">
        <v>16</v>
      </c>
      <c r="I8706" s="119" t="e">
        <v>#N/A</v>
      </c>
      <c r="J8706" s="118" t="e">
        <v>#N/A</v>
      </c>
      <c r="K8706" s="117" t="s">
        <v>31</v>
      </c>
    </row>
    <row r="8707" spans="1:11">
      <c r="A8707" s="107" t="s">
        <v>1289</v>
      </c>
      <c r="B8707" s="108" t="s">
        <v>1374</v>
      </c>
      <c r="C8707" s="109">
        <v>186800</v>
      </c>
      <c r="D8707" s="110" t="s">
        <v>16</v>
      </c>
      <c r="E8707" s="111">
        <v>63</v>
      </c>
      <c r="F8707" s="112" t="s">
        <v>127</v>
      </c>
      <c r="G8707" s="115" t="s">
        <v>1915</v>
      </c>
      <c r="H8707" s="121" t="s">
        <v>16</v>
      </c>
      <c r="I8707" s="119" t="e">
        <v>#N/A</v>
      </c>
      <c r="J8707" s="118" t="e">
        <v>#N/A</v>
      </c>
      <c r="K8707" s="117" t="s">
        <v>31</v>
      </c>
    </row>
    <row r="8708" spans="1:11">
      <c r="A8708" s="107" t="s">
        <v>1289</v>
      </c>
      <c r="B8708" s="108" t="s">
        <v>1516</v>
      </c>
      <c r="C8708" s="109">
        <v>187000</v>
      </c>
      <c r="D8708" s="110" t="s">
        <v>16</v>
      </c>
      <c r="E8708" s="111">
        <v>70</v>
      </c>
      <c r="F8708" s="112" t="s">
        <v>166</v>
      </c>
      <c r="G8708" s="115" t="s">
        <v>1915</v>
      </c>
      <c r="H8708" s="121" t="s">
        <v>16</v>
      </c>
      <c r="I8708" s="119" t="e">
        <v>#N/A</v>
      </c>
      <c r="J8708" s="118" t="e">
        <v>#N/A</v>
      </c>
      <c r="K8708" s="117" t="s">
        <v>31</v>
      </c>
    </row>
    <row r="8709" spans="1:11">
      <c r="A8709" s="107" t="s">
        <v>1289</v>
      </c>
      <c r="B8709" s="108" t="s">
        <v>1471</v>
      </c>
      <c r="C8709" s="109">
        <v>189000</v>
      </c>
      <c r="D8709" s="110" t="s">
        <v>12</v>
      </c>
      <c r="E8709" s="111">
        <v>69</v>
      </c>
      <c r="F8709" s="112" t="s">
        <v>87</v>
      </c>
      <c r="G8709" s="115" t="s">
        <v>1915</v>
      </c>
      <c r="H8709" s="121" t="s">
        <v>27</v>
      </c>
      <c r="I8709" s="119" t="e">
        <v>#N/A</v>
      </c>
      <c r="J8709" s="118" t="e">
        <v>#N/A</v>
      </c>
      <c r="K8709" s="117" t="s">
        <v>31</v>
      </c>
    </row>
    <row r="8710" spans="1:11">
      <c r="A8710" s="107" t="s">
        <v>1289</v>
      </c>
      <c r="B8710" s="108" t="s">
        <v>1689</v>
      </c>
      <c r="C8710" s="109">
        <v>137000</v>
      </c>
      <c r="D8710" s="110" t="s">
        <v>12</v>
      </c>
      <c r="E8710" s="111">
        <v>383</v>
      </c>
      <c r="F8710" s="112" t="s">
        <v>560</v>
      </c>
      <c r="G8710" s="115" t="s">
        <v>1916</v>
      </c>
      <c r="H8710" s="121" t="s">
        <v>27</v>
      </c>
      <c r="I8710" s="119" t="e">
        <v>#N/A</v>
      </c>
      <c r="J8710" s="118" t="e">
        <v>#N/A</v>
      </c>
      <c r="K8710" s="117" t="s">
        <v>31</v>
      </c>
    </row>
    <row r="8711" spans="1:11">
      <c r="A8711" s="107" t="s">
        <v>1289</v>
      </c>
      <c r="B8711" s="108" t="s">
        <v>1387</v>
      </c>
      <c r="C8711" s="109">
        <v>189900</v>
      </c>
      <c r="D8711" s="110" t="s">
        <v>12</v>
      </c>
      <c r="E8711" s="111">
        <v>41</v>
      </c>
      <c r="F8711" s="112" t="s">
        <v>196</v>
      </c>
      <c r="G8711" s="115" t="s">
        <v>1911</v>
      </c>
      <c r="H8711" s="121" t="s">
        <v>27</v>
      </c>
      <c r="I8711" s="119" t="e">
        <v>#N/A</v>
      </c>
      <c r="J8711" s="118" t="e">
        <v>#N/A</v>
      </c>
      <c r="K8711" s="117" t="s">
        <v>31</v>
      </c>
    </row>
    <row r="8712" spans="1:11">
      <c r="A8712" s="107" t="s">
        <v>1289</v>
      </c>
      <c r="B8712" s="108" t="s">
        <v>1382</v>
      </c>
      <c r="C8712" s="109">
        <v>190000</v>
      </c>
      <c r="D8712" s="110" t="s">
        <v>16</v>
      </c>
      <c r="E8712" s="111">
        <v>42</v>
      </c>
      <c r="F8712" s="112" t="s">
        <v>100</v>
      </c>
      <c r="G8712" s="115" t="s">
        <v>1911</v>
      </c>
      <c r="H8712" s="121" t="s">
        <v>16</v>
      </c>
      <c r="I8712" s="119" t="e">
        <v>#N/A</v>
      </c>
      <c r="J8712" s="118" t="e">
        <v>#N/A</v>
      </c>
      <c r="K8712" s="117" t="s">
        <v>31</v>
      </c>
    </row>
    <row r="8713" spans="1:11">
      <c r="A8713" s="107" t="s">
        <v>1289</v>
      </c>
      <c r="B8713" s="108">
        <v>39080</v>
      </c>
      <c r="C8713" s="109">
        <v>184900</v>
      </c>
      <c r="D8713" s="110" t="s">
        <v>12</v>
      </c>
      <c r="E8713" s="111">
        <v>612</v>
      </c>
      <c r="F8713" s="112" t="s">
        <v>87</v>
      </c>
      <c r="G8713" s="115" t="s">
        <v>1932</v>
      </c>
      <c r="H8713" s="121" t="s">
        <v>27</v>
      </c>
      <c r="I8713" s="119" t="e">
        <v>#N/A</v>
      </c>
      <c r="J8713" s="118" t="e">
        <v>#N/A</v>
      </c>
      <c r="K8713" s="117" t="s">
        <v>31</v>
      </c>
    </row>
    <row r="8714" spans="1:11">
      <c r="A8714" s="107" t="s">
        <v>1289</v>
      </c>
      <c r="B8714" s="108" t="s">
        <v>1485</v>
      </c>
      <c r="C8714" s="109">
        <v>172000</v>
      </c>
      <c r="D8714" s="110" t="s">
        <v>16</v>
      </c>
      <c r="E8714" s="111">
        <v>376</v>
      </c>
      <c r="F8714" s="112" t="s">
        <v>434</v>
      </c>
      <c r="G8714" s="115" t="s">
        <v>1916</v>
      </c>
      <c r="H8714" s="121" t="s">
        <v>16</v>
      </c>
      <c r="I8714" s="119" t="e">
        <v>#N/A</v>
      </c>
      <c r="J8714" s="118" t="e">
        <v>#N/A</v>
      </c>
      <c r="K8714" s="117" t="s">
        <v>31</v>
      </c>
    </row>
    <row r="8715" spans="1:11">
      <c r="A8715" s="107" t="s">
        <v>1289</v>
      </c>
      <c r="B8715" s="108" t="s">
        <v>1465</v>
      </c>
      <c r="C8715" s="109">
        <v>207900</v>
      </c>
      <c r="D8715" s="110" t="s">
        <v>12</v>
      </c>
      <c r="E8715" s="111">
        <v>52</v>
      </c>
      <c r="F8715" s="112" t="s">
        <v>248</v>
      </c>
      <c r="G8715" s="115" t="s">
        <v>1911</v>
      </c>
      <c r="H8715" s="121" t="s">
        <v>27</v>
      </c>
      <c r="I8715" s="119" t="e">
        <v>#N/A</v>
      </c>
      <c r="J8715" s="118" t="e">
        <v>#N/A</v>
      </c>
      <c r="K8715" s="117" t="s">
        <v>31</v>
      </c>
    </row>
    <row r="8716" spans="1:11">
      <c r="A8716" s="107" t="s">
        <v>1289</v>
      </c>
      <c r="B8716" s="108">
        <v>39415</v>
      </c>
      <c r="C8716" s="109">
        <v>189900</v>
      </c>
      <c r="D8716" s="110" t="s">
        <v>16</v>
      </c>
      <c r="E8716" s="111">
        <v>277</v>
      </c>
      <c r="F8716" s="112" t="s">
        <v>1296</v>
      </c>
      <c r="G8716" s="115" t="s">
        <v>1918</v>
      </c>
      <c r="H8716" s="121" t="s">
        <v>16</v>
      </c>
      <c r="I8716" s="119" t="e">
        <v>#N/A</v>
      </c>
      <c r="J8716" s="118" t="e">
        <v>#N/A</v>
      </c>
      <c r="K8716" s="117" t="s">
        <v>31</v>
      </c>
    </row>
    <row r="8717" spans="1:11">
      <c r="A8717" s="107" t="s">
        <v>1289</v>
      </c>
      <c r="B8717" s="108" t="s">
        <v>1438</v>
      </c>
      <c r="C8717" s="109">
        <v>209900</v>
      </c>
      <c r="D8717" s="110" t="s">
        <v>12</v>
      </c>
      <c r="E8717" s="111">
        <v>21</v>
      </c>
      <c r="F8717" s="112" t="s">
        <v>816</v>
      </c>
      <c r="G8717" s="115" t="s">
        <v>1910</v>
      </c>
      <c r="H8717" s="121" t="s">
        <v>27</v>
      </c>
      <c r="I8717" s="119" t="e">
        <v>#N/A</v>
      </c>
      <c r="J8717" s="118" t="e">
        <v>#N/A</v>
      </c>
      <c r="K8717" s="117" t="s">
        <v>31</v>
      </c>
    </row>
    <row r="8718" spans="1:11">
      <c r="A8718" s="107" t="s">
        <v>1289</v>
      </c>
      <c r="B8718" s="108">
        <v>39422</v>
      </c>
      <c r="C8718" s="109">
        <v>215000</v>
      </c>
      <c r="D8718" s="110" t="s">
        <v>12</v>
      </c>
      <c r="E8718" s="111">
        <v>270</v>
      </c>
      <c r="F8718" s="112" t="s">
        <v>87</v>
      </c>
      <c r="G8718" s="115" t="s">
        <v>1919</v>
      </c>
      <c r="H8718" s="121" t="s">
        <v>27</v>
      </c>
      <c r="I8718" s="119" t="e">
        <v>#N/A</v>
      </c>
      <c r="J8718" s="118" t="e">
        <v>#N/A</v>
      </c>
      <c r="K8718" s="117" t="s">
        <v>31</v>
      </c>
    </row>
    <row r="8719" spans="1:11">
      <c r="A8719" s="107" t="s">
        <v>1289</v>
      </c>
      <c r="B8719" s="108" t="s">
        <v>1406</v>
      </c>
      <c r="C8719" s="109">
        <v>215000</v>
      </c>
      <c r="D8719" s="110" t="s">
        <v>16</v>
      </c>
      <c r="E8719" s="111">
        <v>83</v>
      </c>
      <c r="F8719" s="112" t="s">
        <v>678</v>
      </c>
      <c r="G8719" s="115" t="s">
        <v>1915</v>
      </c>
      <c r="H8719" s="121" t="s">
        <v>16</v>
      </c>
      <c r="I8719" s="119" t="e">
        <v>#N/A</v>
      </c>
      <c r="J8719" s="118" t="e">
        <v>#N/A</v>
      </c>
      <c r="K8719" s="117" t="s">
        <v>31</v>
      </c>
    </row>
    <row r="8720" spans="1:11">
      <c r="A8720" s="107" t="s">
        <v>1289</v>
      </c>
      <c r="B8720" s="108">
        <v>39420</v>
      </c>
      <c r="C8720" s="109">
        <v>209900</v>
      </c>
      <c r="D8720" s="110" t="s">
        <v>16</v>
      </c>
      <c r="E8720" s="111">
        <v>272</v>
      </c>
      <c r="F8720" s="112" t="s">
        <v>1296</v>
      </c>
      <c r="G8720" s="115" t="s">
        <v>1919</v>
      </c>
      <c r="H8720" s="121" t="s">
        <v>16</v>
      </c>
      <c r="I8720" s="119" t="e">
        <v>#N/A</v>
      </c>
      <c r="J8720" s="118" t="e">
        <v>#N/A</v>
      </c>
      <c r="K8720" s="117" t="s">
        <v>31</v>
      </c>
    </row>
    <row r="8721" spans="1:11">
      <c r="A8721" s="107" t="s">
        <v>1289</v>
      </c>
      <c r="B8721" s="108" t="s">
        <v>1367</v>
      </c>
      <c r="C8721" s="109">
        <v>219900</v>
      </c>
      <c r="D8721" s="110" t="s">
        <v>16</v>
      </c>
      <c r="E8721" s="111">
        <v>174</v>
      </c>
      <c r="F8721" s="112" t="s">
        <v>327</v>
      </c>
      <c r="G8721" s="115" t="s">
        <v>1914</v>
      </c>
      <c r="H8721" s="121" t="s">
        <v>16</v>
      </c>
      <c r="I8721" s="119" t="e">
        <v>#N/A</v>
      </c>
      <c r="J8721" s="118" t="e">
        <v>#N/A</v>
      </c>
      <c r="K8721" s="117" t="s">
        <v>31</v>
      </c>
    </row>
    <row r="8722" spans="1:11">
      <c r="A8722" s="107" t="s">
        <v>1289</v>
      </c>
      <c r="B8722" s="108" t="s">
        <v>1459</v>
      </c>
      <c r="C8722" s="109">
        <v>220000</v>
      </c>
      <c r="D8722" s="110" t="s">
        <v>16</v>
      </c>
      <c r="E8722" s="111">
        <v>123</v>
      </c>
      <c r="F8722" s="112" t="s">
        <v>792</v>
      </c>
      <c r="G8722" s="115" t="s">
        <v>1912</v>
      </c>
      <c r="H8722" s="121" t="s">
        <v>16</v>
      </c>
      <c r="I8722" s="119" t="e">
        <v>#N/A</v>
      </c>
      <c r="J8722" s="118" t="e">
        <v>#N/A</v>
      </c>
      <c r="K8722" s="117" t="s">
        <v>31</v>
      </c>
    </row>
    <row r="8723" spans="1:11">
      <c r="A8723" s="107" t="s">
        <v>1289</v>
      </c>
      <c r="B8723" s="108" t="s">
        <v>1430</v>
      </c>
      <c r="C8723" s="109">
        <v>224000</v>
      </c>
      <c r="D8723" s="110" t="s">
        <v>12</v>
      </c>
      <c r="E8723" s="111">
        <v>101</v>
      </c>
      <c r="F8723" s="112" t="s">
        <v>1294</v>
      </c>
      <c r="G8723" s="115" t="s">
        <v>1912</v>
      </c>
      <c r="H8723" s="121" t="s">
        <v>27</v>
      </c>
      <c r="I8723" s="119" t="e">
        <v>#N/A</v>
      </c>
      <c r="J8723" s="118" t="e">
        <v>#N/A</v>
      </c>
      <c r="K8723" s="117" t="s">
        <v>31</v>
      </c>
    </row>
    <row r="8724" spans="1:11">
      <c r="A8724" s="107" t="s">
        <v>1289</v>
      </c>
      <c r="B8724" s="108" t="s">
        <v>1428</v>
      </c>
      <c r="C8724" s="109">
        <v>224800</v>
      </c>
      <c r="D8724" s="110" t="s">
        <v>16</v>
      </c>
      <c r="E8724" s="111">
        <v>54</v>
      </c>
      <c r="F8724" s="112" t="s">
        <v>793</v>
      </c>
      <c r="G8724" s="115" t="s">
        <v>1911</v>
      </c>
      <c r="H8724" s="121" t="s">
        <v>16</v>
      </c>
      <c r="I8724" s="119" t="e">
        <v>#N/A</v>
      </c>
      <c r="J8724" s="118" t="e">
        <v>#N/A</v>
      </c>
      <c r="K8724" s="117" t="s">
        <v>31</v>
      </c>
    </row>
    <row r="8725" spans="1:11">
      <c r="A8725" s="107" t="s">
        <v>1289</v>
      </c>
      <c r="B8725" s="108">
        <v>39432</v>
      </c>
      <c r="C8725" s="109">
        <v>224900</v>
      </c>
      <c r="D8725" s="110" t="s">
        <v>12</v>
      </c>
      <c r="E8725" s="111">
        <v>260</v>
      </c>
      <c r="F8725" s="112" t="s">
        <v>1124</v>
      </c>
      <c r="G8725" s="115" t="s">
        <v>1919</v>
      </c>
      <c r="H8725" s="121" t="s">
        <v>27</v>
      </c>
      <c r="I8725" s="119" t="e">
        <v>#N/A</v>
      </c>
      <c r="J8725" s="118" t="e">
        <v>#N/A</v>
      </c>
      <c r="K8725" s="117" t="s">
        <v>31</v>
      </c>
    </row>
    <row r="8726" spans="1:11">
      <c r="A8726" s="107" t="s">
        <v>1289</v>
      </c>
      <c r="B8726" s="108" t="s">
        <v>1497</v>
      </c>
      <c r="C8726" s="109">
        <v>224900</v>
      </c>
      <c r="D8726" s="110" t="s">
        <v>16</v>
      </c>
      <c r="E8726" s="111">
        <v>91</v>
      </c>
      <c r="F8726" s="112" t="s">
        <v>327</v>
      </c>
      <c r="G8726" s="115" t="s">
        <v>1915</v>
      </c>
      <c r="H8726" s="121" t="s">
        <v>16</v>
      </c>
      <c r="I8726" s="119" t="e">
        <v>#N/A</v>
      </c>
      <c r="J8726" s="118" t="e">
        <v>#N/A</v>
      </c>
      <c r="K8726" s="117" t="s">
        <v>31</v>
      </c>
    </row>
    <row r="8727" spans="1:11">
      <c r="A8727" s="107" t="s">
        <v>1289</v>
      </c>
      <c r="B8727" s="108" t="s">
        <v>1525</v>
      </c>
      <c r="C8727" s="109">
        <v>224999</v>
      </c>
      <c r="D8727" s="110" t="s">
        <v>16</v>
      </c>
      <c r="E8727" s="111">
        <v>183</v>
      </c>
      <c r="F8727" s="112" t="s">
        <v>166</v>
      </c>
      <c r="G8727" s="115" t="s">
        <v>1914</v>
      </c>
      <c r="H8727" s="121" t="s">
        <v>16</v>
      </c>
      <c r="I8727" s="119" t="e">
        <v>#N/A</v>
      </c>
      <c r="J8727" s="118" t="e">
        <v>#N/A</v>
      </c>
      <c r="K8727" s="117" t="s">
        <v>31</v>
      </c>
    </row>
    <row r="8728" spans="1:11">
      <c r="A8728" s="107" t="s">
        <v>1289</v>
      </c>
      <c r="B8728" s="108" t="s">
        <v>1430</v>
      </c>
      <c r="C8728" s="109">
        <v>228000</v>
      </c>
      <c r="D8728" s="110" t="s">
        <v>12</v>
      </c>
      <c r="E8728" s="111">
        <v>101</v>
      </c>
      <c r="F8728" s="112" t="s">
        <v>1294</v>
      </c>
      <c r="G8728" s="115" t="s">
        <v>1912</v>
      </c>
      <c r="H8728" s="121" t="s">
        <v>27</v>
      </c>
      <c r="I8728" s="119" t="e">
        <v>#N/A</v>
      </c>
      <c r="J8728" s="118" t="e">
        <v>#N/A</v>
      </c>
      <c r="K8728" s="117" t="s">
        <v>31</v>
      </c>
    </row>
    <row r="8729" spans="1:11">
      <c r="A8729" s="107" t="s">
        <v>1289</v>
      </c>
      <c r="B8729" s="108" t="s">
        <v>1580</v>
      </c>
      <c r="C8729" s="109">
        <v>228000</v>
      </c>
      <c r="D8729" s="110" t="s">
        <v>16</v>
      </c>
      <c r="E8729" s="111">
        <v>82</v>
      </c>
      <c r="F8729" s="112" t="s">
        <v>678</v>
      </c>
      <c r="G8729" s="115" t="s">
        <v>1915</v>
      </c>
      <c r="H8729" s="121" t="s">
        <v>16</v>
      </c>
      <c r="I8729" s="119" t="e">
        <v>#N/A</v>
      </c>
      <c r="J8729" s="118" t="e">
        <v>#N/A</v>
      </c>
      <c r="K8729" s="117" t="s">
        <v>31</v>
      </c>
    </row>
    <row r="8730" spans="1:11">
      <c r="A8730" s="107" t="s">
        <v>1289</v>
      </c>
      <c r="B8730" s="108" t="s">
        <v>1425</v>
      </c>
      <c r="C8730" s="109">
        <v>229500</v>
      </c>
      <c r="D8730" s="110" t="s">
        <v>12</v>
      </c>
      <c r="E8730" s="111">
        <v>27</v>
      </c>
      <c r="F8730" s="112" t="s">
        <v>272</v>
      </c>
      <c r="G8730" s="115" t="s">
        <v>1910</v>
      </c>
      <c r="H8730" s="121" t="s">
        <v>27</v>
      </c>
      <c r="I8730" s="119" t="e">
        <v>#N/A</v>
      </c>
      <c r="J8730" s="118" t="e">
        <v>#N/A</v>
      </c>
      <c r="K8730" s="117" t="s">
        <v>31</v>
      </c>
    </row>
    <row r="8731" spans="1:11">
      <c r="A8731" s="107" t="s">
        <v>1289</v>
      </c>
      <c r="B8731" s="108" t="s">
        <v>1368</v>
      </c>
      <c r="C8731" s="109">
        <v>229900</v>
      </c>
      <c r="D8731" s="110" t="s">
        <v>16</v>
      </c>
      <c r="E8731" s="111">
        <v>4</v>
      </c>
      <c r="F8731" s="112" t="s">
        <v>72</v>
      </c>
      <c r="G8731" s="115" t="s">
        <v>1910</v>
      </c>
      <c r="H8731" s="121" t="s">
        <v>16</v>
      </c>
      <c r="I8731" s="119" t="e">
        <v>#N/A</v>
      </c>
      <c r="J8731" s="118" t="e">
        <v>#N/A</v>
      </c>
      <c r="K8731" s="117" t="s">
        <v>31</v>
      </c>
    </row>
    <row r="8732" spans="1:11">
      <c r="A8732" s="107" t="s">
        <v>1289</v>
      </c>
      <c r="B8732" s="108" t="s">
        <v>1464</v>
      </c>
      <c r="C8732" s="109">
        <v>219900</v>
      </c>
      <c r="D8732" s="110" t="s">
        <v>16</v>
      </c>
      <c r="E8732" s="111">
        <v>179</v>
      </c>
      <c r="F8732" s="112" t="s">
        <v>248</v>
      </c>
      <c r="G8732" s="115" t="s">
        <v>1914</v>
      </c>
      <c r="H8732" s="121" t="s">
        <v>16</v>
      </c>
      <c r="I8732" s="119" t="e">
        <v>#N/A</v>
      </c>
      <c r="J8732" s="118" t="e">
        <v>#N/A</v>
      </c>
      <c r="K8732" s="117" t="s">
        <v>31</v>
      </c>
    </row>
    <row r="8733" spans="1:11">
      <c r="A8733" s="107" t="s">
        <v>1289</v>
      </c>
      <c r="B8733" s="108" t="s">
        <v>1667</v>
      </c>
      <c r="C8733" s="109">
        <v>233550</v>
      </c>
      <c r="D8733" s="110" t="s">
        <v>16</v>
      </c>
      <c r="E8733" s="111">
        <v>131</v>
      </c>
      <c r="F8733" s="112" t="s">
        <v>569</v>
      </c>
      <c r="G8733" s="115" t="s">
        <v>1913</v>
      </c>
      <c r="H8733" s="121" t="s">
        <v>16</v>
      </c>
      <c r="I8733" s="119" t="e">
        <v>#N/A</v>
      </c>
      <c r="J8733" s="118" t="e">
        <v>#N/A</v>
      </c>
      <c r="K8733" s="117" t="s">
        <v>31</v>
      </c>
    </row>
    <row r="8734" spans="1:11">
      <c r="A8734" s="107" t="s">
        <v>1289</v>
      </c>
      <c r="B8734" s="108" t="s">
        <v>1563</v>
      </c>
      <c r="C8734" s="109">
        <v>234900</v>
      </c>
      <c r="D8734" s="110" t="s">
        <v>16</v>
      </c>
      <c r="E8734" s="111">
        <v>116</v>
      </c>
      <c r="F8734" s="112" t="s">
        <v>83</v>
      </c>
      <c r="G8734" s="115" t="s">
        <v>1912</v>
      </c>
      <c r="H8734" s="121" t="s">
        <v>16</v>
      </c>
      <c r="I8734" s="119" t="e">
        <v>#N/A</v>
      </c>
      <c r="J8734" s="118" t="e">
        <v>#N/A</v>
      </c>
      <c r="K8734" s="117" t="s">
        <v>31</v>
      </c>
    </row>
    <row r="8735" spans="1:11">
      <c r="A8735" s="107" t="s">
        <v>1289</v>
      </c>
      <c r="B8735" s="108" t="s">
        <v>1465</v>
      </c>
      <c r="C8735" s="109">
        <v>195900</v>
      </c>
      <c r="D8735" s="110" t="s">
        <v>17</v>
      </c>
      <c r="E8735" s="111">
        <v>52</v>
      </c>
      <c r="F8735" s="112" t="s">
        <v>213</v>
      </c>
      <c r="G8735" s="115" t="s">
        <v>1911</v>
      </c>
      <c r="H8735" s="121" t="s">
        <v>27</v>
      </c>
      <c r="I8735" s="119" t="e">
        <v>#N/A</v>
      </c>
      <c r="J8735" s="118" t="e">
        <v>#N/A</v>
      </c>
      <c r="K8735" s="117" t="s">
        <v>31</v>
      </c>
    </row>
    <row r="8736" spans="1:11">
      <c r="A8736" s="107" t="s">
        <v>1289</v>
      </c>
      <c r="B8736" s="108" t="s">
        <v>1411</v>
      </c>
      <c r="C8736" s="109">
        <v>235000</v>
      </c>
      <c r="D8736" s="110" t="s">
        <v>16</v>
      </c>
      <c r="E8736" s="111">
        <v>76</v>
      </c>
      <c r="F8736" s="112" t="s">
        <v>174</v>
      </c>
      <c r="G8736" s="115" t="s">
        <v>1915</v>
      </c>
      <c r="H8736" s="121" t="s">
        <v>16</v>
      </c>
      <c r="I8736" s="119" t="e">
        <v>#N/A</v>
      </c>
      <c r="J8736" s="118" t="e">
        <v>#N/A</v>
      </c>
      <c r="K8736" s="117" t="s">
        <v>31</v>
      </c>
    </row>
    <row r="8737" spans="1:11">
      <c r="A8737" s="107" t="s">
        <v>1289</v>
      </c>
      <c r="B8737" s="108" t="s">
        <v>1521</v>
      </c>
      <c r="C8737" s="109">
        <v>235000</v>
      </c>
      <c r="D8737" s="110" t="s">
        <v>16</v>
      </c>
      <c r="E8737" s="111">
        <v>1</v>
      </c>
      <c r="F8737" s="112" t="s">
        <v>666</v>
      </c>
      <c r="G8737" s="115" t="s">
        <v>1910</v>
      </c>
      <c r="H8737" s="121" t="s">
        <v>16</v>
      </c>
      <c r="I8737" s="119" t="e">
        <v>#N/A</v>
      </c>
      <c r="J8737" s="118" t="e">
        <v>#N/A</v>
      </c>
      <c r="K8737" s="117" t="s">
        <v>31</v>
      </c>
    </row>
    <row r="8738" spans="1:11">
      <c r="A8738" s="107" t="s">
        <v>1289</v>
      </c>
      <c r="B8738" s="108" t="s">
        <v>1373</v>
      </c>
      <c r="C8738" s="109">
        <v>239000</v>
      </c>
      <c r="D8738" s="110" t="s">
        <v>16</v>
      </c>
      <c r="E8738" s="111">
        <v>49</v>
      </c>
      <c r="F8738" s="112" t="s">
        <v>87</v>
      </c>
      <c r="G8738" s="115" t="s">
        <v>1911</v>
      </c>
      <c r="H8738" s="121" t="s">
        <v>16</v>
      </c>
      <c r="I8738" s="119" t="e">
        <v>#N/A</v>
      </c>
      <c r="J8738" s="118" t="e">
        <v>#N/A</v>
      </c>
      <c r="K8738" s="117" t="s">
        <v>31</v>
      </c>
    </row>
    <row r="8739" spans="1:11">
      <c r="A8739" s="107" t="s">
        <v>1289</v>
      </c>
      <c r="B8739" s="108" t="s">
        <v>1532</v>
      </c>
      <c r="C8739" s="109">
        <v>240000</v>
      </c>
      <c r="D8739" s="110" t="s">
        <v>16</v>
      </c>
      <c r="E8739" s="111">
        <v>48</v>
      </c>
      <c r="F8739" s="112" t="s">
        <v>141</v>
      </c>
      <c r="G8739" s="115" t="s">
        <v>1911</v>
      </c>
      <c r="H8739" s="121" t="s">
        <v>16</v>
      </c>
      <c r="I8739" s="119" t="e">
        <v>#N/A</v>
      </c>
      <c r="J8739" s="118" t="e">
        <v>#N/A</v>
      </c>
      <c r="K8739" s="117" t="s">
        <v>31</v>
      </c>
    </row>
    <row r="8740" spans="1:11">
      <c r="A8740" s="107" t="s">
        <v>1289</v>
      </c>
      <c r="B8740" s="108" t="s">
        <v>1471</v>
      </c>
      <c r="C8740" s="109">
        <v>242000</v>
      </c>
      <c r="D8740" s="110" t="s">
        <v>12</v>
      </c>
      <c r="E8740" s="111">
        <v>69</v>
      </c>
      <c r="F8740" s="112" t="s">
        <v>136</v>
      </c>
      <c r="G8740" s="115" t="s">
        <v>1915</v>
      </c>
      <c r="H8740" s="121" t="s">
        <v>27</v>
      </c>
      <c r="I8740" s="119" t="e">
        <v>#N/A</v>
      </c>
      <c r="J8740" s="118" t="e">
        <v>#N/A</v>
      </c>
      <c r="K8740" s="117" t="s">
        <v>31</v>
      </c>
    </row>
    <row r="8741" spans="1:11">
      <c r="A8741" s="107" t="s">
        <v>1289</v>
      </c>
      <c r="B8741" s="108" t="s">
        <v>1777</v>
      </c>
      <c r="C8741" s="109">
        <v>235000</v>
      </c>
      <c r="D8741" s="110" t="s">
        <v>16</v>
      </c>
      <c r="E8741" s="111">
        <v>608</v>
      </c>
      <c r="F8741" s="112" t="s">
        <v>763</v>
      </c>
      <c r="G8741" s="115" t="s">
        <v>1922</v>
      </c>
      <c r="H8741" s="121" t="s">
        <v>16</v>
      </c>
      <c r="I8741" s="119" t="e">
        <v>#N/A</v>
      </c>
      <c r="J8741" s="118" t="e">
        <v>#N/A</v>
      </c>
      <c r="K8741" s="117" t="s">
        <v>31</v>
      </c>
    </row>
    <row r="8742" spans="1:11">
      <c r="A8742" s="107" t="s">
        <v>1289</v>
      </c>
      <c r="B8742" s="108" t="s">
        <v>1555</v>
      </c>
      <c r="C8742" s="109">
        <v>204900</v>
      </c>
      <c r="D8742" s="110" t="s">
        <v>16</v>
      </c>
      <c r="E8742" s="111">
        <v>96</v>
      </c>
      <c r="F8742" s="112" t="s">
        <v>59</v>
      </c>
      <c r="G8742" s="115" t="s">
        <v>1912</v>
      </c>
      <c r="H8742" s="121" t="s">
        <v>16</v>
      </c>
      <c r="I8742" s="119" t="e">
        <v>#N/A</v>
      </c>
      <c r="J8742" s="118" t="e">
        <v>#N/A</v>
      </c>
      <c r="K8742" s="117" t="s">
        <v>31</v>
      </c>
    </row>
    <row r="8743" spans="1:11">
      <c r="A8743" s="107" t="s">
        <v>1289</v>
      </c>
      <c r="B8743" s="108">
        <v>39367</v>
      </c>
      <c r="C8743" s="109">
        <v>231000</v>
      </c>
      <c r="D8743" s="110" t="s">
        <v>12</v>
      </c>
      <c r="E8743" s="111">
        <v>325</v>
      </c>
      <c r="F8743" s="112" t="s">
        <v>890</v>
      </c>
      <c r="G8743" s="115" t="s">
        <v>1917</v>
      </c>
      <c r="H8743" s="121" t="s">
        <v>27</v>
      </c>
      <c r="I8743" s="119" t="e">
        <v>#N/A</v>
      </c>
      <c r="J8743" s="118" t="e">
        <v>#N/A</v>
      </c>
      <c r="K8743" s="117" t="s">
        <v>31</v>
      </c>
    </row>
    <row r="8744" spans="1:11">
      <c r="A8744" s="107" t="s">
        <v>1289</v>
      </c>
      <c r="B8744" s="108" t="s">
        <v>1594</v>
      </c>
      <c r="C8744" s="109">
        <v>248000</v>
      </c>
      <c r="D8744" s="110" t="s">
        <v>12</v>
      </c>
      <c r="E8744" s="111">
        <v>102</v>
      </c>
      <c r="F8744" s="112" t="s">
        <v>166</v>
      </c>
      <c r="G8744" s="115" t="s">
        <v>1912</v>
      </c>
      <c r="H8744" s="121" t="s">
        <v>27</v>
      </c>
      <c r="I8744" s="119" t="e">
        <v>#N/A</v>
      </c>
      <c r="J8744" s="118" t="e">
        <v>#N/A</v>
      </c>
      <c r="K8744" s="117" t="s">
        <v>31</v>
      </c>
    </row>
    <row r="8745" spans="1:11">
      <c r="A8745" s="107" t="s">
        <v>1289</v>
      </c>
      <c r="B8745" s="108" t="s">
        <v>1362</v>
      </c>
      <c r="C8745" s="109">
        <v>249000</v>
      </c>
      <c r="D8745" s="110" t="s">
        <v>12</v>
      </c>
      <c r="E8745" s="111">
        <v>104</v>
      </c>
      <c r="F8745" s="112" t="s">
        <v>1205</v>
      </c>
      <c r="G8745" s="115" t="s">
        <v>1912</v>
      </c>
      <c r="H8745" s="121" t="s">
        <v>27</v>
      </c>
      <c r="I8745" s="119" t="e">
        <v>#N/A</v>
      </c>
      <c r="J8745" s="118" t="e">
        <v>#N/A</v>
      </c>
      <c r="K8745" s="117" t="s">
        <v>31</v>
      </c>
    </row>
    <row r="8746" spans="1:11">
      <c r="A8746" s="107" t="s">
        <v>1289</v>
      </c>
      <c r="B8746" s="108" t="s">
        <v>1582</v>
      </c>
      <c r="C8746" s="109">
        <v>250000</v>
      </c>
      <c r="D8746" s="110" t="s">
        <v>16</v>
      </c>
      <c r="E8746" s="111">
        <v>205</v>
      </c>
      <c r="F8746" s="112" t="s">
        <v>87</v>
      </c>
      <c r="G8746" s="115" t="s">
        <v>23</v>
      </c>
      <c r="H8746" s="121" t="s">
        <v>16</v>
      </c>
      <c r="I8746" s="119" t="s">
        <v>32</v>
      </c>
      <c r="J8746" s="118" t="s">
        <v>32</v>
      </c>
      <c r="K8746" s="117" t="s">
        <v>32</v>
      </c>
    </row>
    <row r="8747" spans="1:11">
      <c r="A8747" s="107" t="s">
        <v>1289</v>
      </c>
      <c r="B8747" s="108" t="s">
        <v>1362</v>
      </c>
      <c r="C8747" s="109">
        <v>255000</v>
      </c>
      <c r="D8747" s="110" t="s">
        <v>16</v>
      </c>
      <c r="E8747" s="111">
        <v>104</v>
      </c>
      <c r="F8747" s="112" t="s">
        <v>560</v>
      </c>
      <c r="G8747" s="115" t="s">
        <v>1912</v>
      </c>
      <c r="H8747" s="121" t="s">
        <v>16</v>
      </c>
      <c r="I8747" s="119" t="e">
        <v>#N/A</v>
      </c>
      <c r="J8747" s="118" t="e">
        <v>#N/A</v>
      </c>
      <c r="K8747" s="117" t="s">
        <v>32</v>
      </c>
    </row>
    <row r="8748" spans="1:11">
      <c r="A8748" s="107" t="s">
        <v>1289</v>
      </c>
      <c r="B8748" s="108" t="s">
        <v>1636</v>
      </c>
      <c r="C8748" s="109">
        <v>249000</v>
      </c>
      <c r="D8748" s="110" t="s">
        <v>16</v>
      </c>
      <c r="E8748" s="111">
        <v>167</v>
      </c>
      <c r="F8748" s="112" t="s">
        <v>795</v>
      </c>
      <c r="G8748" s="115" t="s">
        <v>1914</v>
      </c>
      <c r="H8748" s="121" t="s">
        <v>16</v>
      </c>
      <c r="I8748" s="119" t="e">
        <v>#N/A</v>
      </c>
      <c r="J8748" s="118" t="e">
        <v>#N/A</v>
      </c>
      <c r="K8748" s="117" t="s">
        <v>31</v>
      </c>
    </row>
    <row r="8749" spans="1:11">
      <c r="A8749" s="107" t="s">
        <v>1289</v>
      </c>
      <c r="B8749" s="108" t="s">
        <v>1536</v>
      </c>
      <c r="C8749" s="109">
        <v>262000</v>
      </c>
      <c r="D8749" s="110" t="s">
        <v>12</v>
      </c>
      <c r="E8749" s="111">
        <v>33</v>
      </c>
      <c r="F8749" s="112" t="s">
        <v>797</v>
      </c>
      <c r="G8749" s="115" t="s">
        <v>1911</v>
      </c>
      <c r="H8749" s="121" t="s">
        <v>27</v>
      </c>
      <c r="I8749" s="119" t="e">
        <v>#N/A</v>
      </c>
      <c r="J8749" s="118" t="e">
        <v>#N/A</v>
      </c>
      <c r="K8749" s="117" t="s">
        <v>32</v>
      </c>
    </row>
    <row r="8750" spans="1:11">
      <c r="A8750" s="107" t="s">
        <v>1289</v>
      </c>
      <c r="B8750" s="108" t="s">
        <v>1716</v>
      </c>
      <c r="C8750" s="109">
        <v>257500</v>
      </c>
      <c r="D8750" s="110" t="s">
        <v>12</v>
      </c>
      <c r="E8750" s="111">
        <v>227</v>
      </c>
      <c r="F8750" s="112" t="s">
        <v>1124</v>
      </c>
      <c r="G8750" s="115" t="s">
        <v>1920</v>
      </c>
      <c r="H8750" s="121" t="s">
        <v>27</v>
      </c>
      <c r="I8750" s="119" t="e">
        <v>#N/A</v>
      </c>
      <c r="J8750" s="118" t="e">
        <v>#N/A</v>
      </c>
      <c r="K8750" s="117" t="s">
        <v>32</v>
      </c>
    </row>
    <row r="8751" spans="1:11">
      <c r="A8751" s="107" t="s">
        <v>1289</v>
      </c>
      <c r="B8751" s="108" t="s">
        <v>1626</v>
      </c>
      <c r="C8751" s="109">
        <v>265000</v>
      </c>
      <c r="D8751" s="110" t="s">
        <v>12</v>
      </c>
      <c r="E8751" s="111">
        <v>220</v>
      </c>
      <c r="F8751" s="112" t="s">
        <v>1173</v>
      </c>
      <c r="G8751" s="115" t="s">
        <v>1920</v>
      </c>
      <c r="H8751" s="121" t="s">
        <v>27</v>
      </c>
      <c r="I8751" s="119" t="e">
        <v>#N/A</v>
      </c>
      <c r="J8751" s="118" t="e">
        <v>#N/A</v>
      </c>
      <c r="K8751" s="117" t="s">
        <v>32</v>
      </c>
    </row>
    <row r="8752" spans="1:11">
      <c r="A8752" s="107" t="s">
        <v>1289</v>
      </c>
      <c r="B8752" s="108" t="s">
        <v>1381</v>
      </c>
      <c r="C8752" s="109">
        <v>265000</v>
      </c>
      <c r="D8752" s="110" t="s">
        <v>12</v>
      </c>
      <c r="E8752" s="111">
        <v>84</v>
      </c>
      <c r="F8752" s="112" t="s">
        <v>161</v>
      </c>
      <c r="G8752" s="115" t="s">
        <v>1915</v>
      </c>
      <c r="H8752" s="121" t="s">
        <v>27</v>
      </c>
      <c r="I8752" s="119" t="e">
        <v>#N/A</v>
      </c>
      <c r="J8752" s="118" t="e">
        <v>#N/A</v>
      </c>
      <c r="K8752" s="117" t="s">
        <v>32</v>
      </c>
    </row>
    <row r="8753" spans="1:11">
      <c r="A8753" s="107" t="s">
        <v>1289</v>
      </c>
      <c r="B8753" s="108" t="s">
        <v>1360</v>
      </c>
      <c r="C8753" s="109">
        <v>269000</v>
      </c>
      <c r="D8753" s="110" t="s">
        <v>12</v>
      </c>
      <c r="E8753" s="111">
        <v>38</v>
      </c>
      <c r="F8753" s="112" t="s">
        <v>87</v>
      </c>
      <c r="G8753" s="115" t="s">
        <v>1911</v>
      </c>
      <c r="H8753" s="121" t="s">
        <v>27</v>
      </c>
      <c r="I8753" s="119" t="e">
        <v>#N/A</v>
      </c>
      <c r="J8753" s="118" t="e">
        <v>#N/A</v>
      </c>
      <c r="K8753" s="117" t="s">
        <v>32</v>
      </c>
    </row>
    <row r="8754" spans="1:11">
      <c r="A8754" s="107" t="s">
        <v>1289</v>
      </c>
      <c r="B8754" s="108" t="s">
        <v>1412</v>
      </c>
      <c r="C8754" s="109">
        <v>269900</v>
      </c>
      <c r="D8754" s="110" t="s">
        <v>12</v>
      </c>
      <c r="E8754" s="111">
        <v>90</v>
      </c>
      <c r="F8754" s="112" t="s">
        <v>371</v>
      </c>
      <c r="G8754" s="115" t="s">
        <v>1915</v>
      </c>
      <c r="H8754" s="121" t="s">
        <v>27</v>
      </c>
      <c r="I8754" s="119" t="e">
        <v>#N/A</v>
      </c>
      <c r="J8754" s="118" t="e">
        <v>#N/A</v>
      </c>
      <c r="K8754" s="117" t="s">
        <v>32</v>
      </c>
    </row>
    <row r="8755" spans="1:11">
      <c r="A8755" s="107" t="s">
        <v>1289</v>
      </c>
      <c r="B8755" s="108" t="s">
        <v>1666</v>
      </c>
      <c r="C8755" s="109">
        <v>269000</v>
      </c>
      <c r="D8755" s="110" t="s">
        <v>12</v>
      </c>
      <c r="E8755" s="111">
        <v>340</v>
      </c>
      <c r="F8755" s="112" t="s">
        <v>315</v>
      </c>
      <c r="G8755" s="115" t="s">
        <v>1923</v>
      </c>
      <c r="H8755" s="121" t="s">
        <v>27</v>
      </c>
      <c r="I8755" s="119" t="e">
        <v>#N/A</v>
      </c>
      <c r="J8755" s="118" t="e">
        <v>#N/A</v>
      </c>
      <c r="K8755" s="117" t="s">
        <v>32</v>
      </c>
    </row>
    <row r="8756" spans="1:11">
      <c r="A8756" s="107" t="s">
        <v>1289</v>
      </c>
      <c r="B8756" s="108" t="s">
        <v>1494</v>
      </c>
      <c r="C8756" s="109">
        <v>243900</v>
      </c>
      <c r="D8756" s="110" t="s">
        <v>12</v>
      </c>
      <c r="E8756" s="111">
        <v>825</v>
      </c>
      <c r="F8756" s="112" t="s">
        <v>310</v>
      </c>
      <c r="G8756" s="115" t="s">
        <v>1929</v>
      </c>
      <c r="H8756" s="121" t="s">
        <v>27</v>
      </c>
      <c r="I8756" s="119" t="e">
        <v>#N/A</v>
      </c>
      <c r="J8756" s="118" t="e">
        <v>#N/A</v>
      </c>
      <c r="K8756" s="117" t="s">
        <v>31</v>
      </c>
    </row>
    <row r="8757" spans="1:11">
      <c r="A8757" s="107" t="s">
        <v>1289</v>
      </c>
      <c r="B8757" s="108" t="s">
        <v>1468</v>
      </c>
      <c r="C8757" s="109">
        <v>279000</v>
      </c>
      <c r="D8757" s="110" t="s">
        <v>12</v>
      </c>
      <c r="E8757" s="111">
        <v>181</v>
      </c>
      <c r="F8757" s="112" t="s">
        <v>647</v>
      </c>
      <c r="G8757" s="115" t="s">
        <v>1914</v>
      </c>
      <c r="H8757" s="121" t="s">
        <v>27</v>
      </c>
      <c r="I8757" s="119" t="e">
        <v>#N/A</v>
      </c>
      <c r="J8757" s="118" t="e">
        <v>#N/A</v>
      </c>
      <c r="K8757" s="117" t="s">
        <v>32</v>
      </c>
    </row>
    <row r="8758" spans="1:11">
      <c r="A8758" s="107" t="s">
        <v>1289</v>
      </c>
      <c r="B8758" s="108" t="s">
        <v>1511</v>
      </c>
      <c r="C8758" s="109">
        <v>293600</v>
      </c>
      <c r="D8758" s="110" t="s">
        <v>12</v>
      </c>
      <c r="E8758" s="111">
        <v>342</v>
      </c>
      <c r="F8758" s="112" t="s">
        <v>1166</v>
      </c>
      <c r="G8758" s="115" t="s">
        <v>1923</v>
      </c>
      <c r="H8758" s="121" t="s">
        <v>27</v>
      </c>
      <c r="I8758" s="119" t="e">
        <v>#N/A</v>
      </c>
      <c r="J8758" s="118" t="e">
        <v>#N/A</v>
      </c>
      <c r="K8758" s="117" t="s">
        <v>32</v>
      </c>
    </row>
    <row r="8759" spans="1:11">
      <c r="A8759" s="107" t="s">
        <v>1289</v>
      </c>
      <c r="B8759" s="108" t="s">
        <v>1380</v>
      </c>
      <c r="C8759" s="109">
        <v>249000</v>
      </c>
      <c r="D8759" s="110" t="s">
        <v>12</v>
      </c>
      <c r="E8759" s="111">
        <v>132</v>
      </c>
      <c r="F8759" s="112" t="s">
        <v>816</v>
      </c>
      <c r="G8759" s="115" t="s">
        <v>1913</v>
      </c>
      <c r="H8759" s="121" t="s">
        <v>27</v>
      </c>
      <c r="I8759" s="119" t="e">
        <v>#N/A</v>
      </c>
      <c r="J8759" s="118" t="e">
        <v>#N/A</v>
      </c>
      <c r="K8759" s="117" t="s">
        <v>31</v>
      </c>
    </row>
    <row r="8760" spans="1:11">
      <c r="A8760" s="107" t="s">
        <v>1234</v>
      </c>
      <c r="B8760" s="108" t="s">
        <v>1514</v>
      </c>
      <c r="C8760" s="109">
        <v>729000</v>
      </c>
      <c r="D8760" s="110" t="s">
        <v>16</v>
      </c>
      <c r="E8760" s="111">
        <v>155</v>
      </c>
      <c r="F8760" s="112" t="s">
        <v>351</v>
      </c>
      <c r="G8760" s="115" t="s">
        <v>1914</v>
      </c>
      <c r="H8760" s="121" t="s">
        <v>16</v>
      </c>
      <c r="I8760" s="119" t="e">
        <v>#N/A</v>
      </c>
      <c r="J8760" s="118" t="e">
        <v>#N/A</v>
      </c>
      <c r="K8760" s="117" t="s">
        <v>33</v>
      </c>
    </row>
    <row r="8761" spans="1:11">
      <c r="A8761" s="107" t="s">
        <v>1289</v>
      </c>
      <c r="B8761" s="108" t="s">
        <v>1515</v>
      </c>
      <c r="C8761" s="109">
        <v>299000</v>
      </c>
      <c r="D8761" s="110" t="s">
        <v>16</v>
      </c>
      <c r="E8761" s="111">
        <v>81</v>
      </c>
      <c r="F8761" s="112" t="s">
        <v>905</v>
      </c>
      <c r="G8761" s="115" t="s">
        <v>1915</v>
      </c>
      <c r="H8761" s="121" t="s">
        <v>16</v>
      </c>
      <c r="I8761" s="119" t="e">
        <v>#N/A</v>
      </c>
      <c r="J8761" s="118" t="e">
        <v>#N/A</v>
      </c>
      <c r="K8761" s="117" t="s">
        <v>32</v>
      </c>
    </row>
    <row r="8762" spans="1:11">
      <c r="A8762" s="107" t="s">
        <v>1289</v>
      </c>
      <c r="B8762" s="108" t="s">
        <v>1430</v>
      </c>
      <c r="C8762" s="109">
        <v>274000</v>
      </c>
      <c r="D8762" s="110" t="s">
        <v>12</v>
      </c>
      <c r="E8762" s="111">
        <v>101</v>
      </c>
      <c r="F8762" s="112" t="s">
        <v>1294</v>
      </c>
      <c r="G8762" s="115" t="s">
        <v>1912</v>
      </c>
      <c r="H8762" s="121" t="s">
        <v>27</v>
      </c>
      <c r="I8762" s="119" t="e">
        <v>#N/A</v>
      </c>
      <c r="J8762" s="118" t="e">
        <v>#N/A</v>
      </c>
      <c r="K8762" s="117" t="s">
        <v>32</v>
      </c>
    </row>
    <row r="8763" spans="1:11">
      <c r="A8763" s="107" t="s">
        <v>1289</v>
      </c>
      <c r="B8763" s="108" t="s">
        <v>1478</v>
      </c>
      <c r="C8763" s="109">
        <v>274900</v>
      </c>
      <c r="D8763" s="110" t="s">
        <v>12</v>
      </c>
      <c r="E8763" s="111">
        <v>189</v>
      </c>
      <c r="F8763" s="112" t="s">
        <v>166</v>
      </c>
      <c r="G8763" s="115" t="s">
        <v>23</v>
      </c>
      <c r="H8763" s="121" t="s">
        <v>27</v>
      </c>
      <c r="I8763" s="119" t="e">
        <v>#N/A</v>
      </c>
      <c r="J8763" s="118" t="e">
        <v>#N/A</v>
      </c>
      <c r="K8763" s="117" t="s">
        <v>32</v>
      </c>
    </row>
    <row r="8764" spans="1:11">
      <c r="A8764" s="107" t="s">
        <v>1289</v>
      </c>
      <c r="B8764" s="108" t="s">
        <v>1573</v>
      </c>
      <c r="C8764" s="109">
        <v>299900</v>
      </c>
      <c r="D8764" s="110" t="s">
        <v>12</v>
      </c>
      <c r="E8764" s="111">
        <v>180</v>
      </c>
      <c r="F8764" s="112" t="s">
        <v>256</v>
      </c>
      <c r="G8764" s="115" t="s">
        <v>1914</v>
      </c>
      <c r="H8764" s="121" t="s">
        <v>27</v>
      </c>
      <c r="I8764" s="119" t="e">
        <v>#N/A</v>
      </c>
      <c r="J8764" s="118" t="e">
        <v>#N/A</v>
      </c>
      <c r="K8764" s="117" t="s">
        <v>32</v>
      </c>
    </row>
    <row r="8765" spans="1:11">
      <c r="A8765" s="107" t="s">
        <v>1289</v>
      </c>
      <c r="B8765" s="108" t="s">
        <v>1579</v>
      </c>
      <c r="C8765" s="109">
        <v>300000</v>
      </c>
      <c r="D8765" s="110" t="s">
        <v>16</v>
      </c>
      <c r="E8765" s="111">
        <v>151</v>
      </c>
      <c r="F8765" s="112" t="s">
        <v>87</v>
      </c>
      <c r="G8765" s="115" t="s">
        <v>1913</v>
      </c>
      <c r="H8765" s="121" t="s">
        <v>16</v>
      </c>
      <c r="I8765" s="119" t="e">
        <v>#N/A</v>
      </c>
      <c r="J8765" s="118" t="e">
        <v>#N/A</v>
      </c>
      <c r="K8765" s="117" t="s">
        <v>32</v>
      </c>
    </row>
    <row r="8766" spans="1:11">
      <c r="A8766" s="107" t="s">
        <v>1289</v>
      </c>
      <c r="B8766" s="108" t="s">
        <v>1566</v>
      </c>
      <c r="C8766" s="109">
        <v>322000</v>
      </c>
      <c r="D8766" s="110" t="s">
        <v>16</v>
      </c>
      <c r="E8766" s="111">
        <v>136</v>
      </c>
      <c r="F8766" s="112" t="s">
        <v>87</v>
      </c>
      <c r="G8766" s="115" t="s">
        <v>1913</v>
      </c>
      <c r="H8766" s="121" t="s">
        <v>16</v>
      </c>
      <c r="I8766" s="119" t="e">
        <v>#N/A</v>
      </c>
      <c r="J8766" s="118" t="e">
        <v>#N/A</v>
      </c>
      <c r="K8766" s="117" t="s">
        <v>32</v>
      </c>
    </row>
    <row r="8767" spans="1:11">
      <c r="A8767" s="107" t="s">
        <v>1289</v>
      </c>
      <c r="B8767" s="108" t="s">
        <v>1504</v>
      </c>
      <c r="C8767" s="109">
        <v>295000</v>
      </c>
      <c r="D8767" s="110" t="s">
        <v>16</v>
      </c>
      <c r="E8767" s="111">
        <v>34</v>
      </c>
      <c r="F8767" s="112" t="s">
        <v>87</v>
      </c>
      <c r="G8767" s="115" t="s">
        <v>1911</v>
      </c>
      <c r="H8767" s="121" t="s">
        <v>16</v>
      </c>
      <c r="I8767" s="119" t="e">
        <v>#N/A</v>
      </c>
      <c r="J8767" s="118" t="e">
        <v>#N/A</v>
      </c>
      <c r="K8767" s="117" t="s">
        <v>32</v>
      </c>
    </row>
    <row r="8768" spans="1:11">
      <c r="A8768" s="107" t="s">
        <v>1289</v>
      </c>
      <c r="B8768" s="108">
        <v>39443</v>
      </c>
      <c r="C8768" s="109">
        <v>326000</v>
      </c>
      <c r="D8768" s="110" t="s">
        <v>16</v>
      </c>
      <c r="E8768" s="111">
        <v>249</v>
      </c>
      <c r="F8768" s="112" t="s">
        <v>166</v>
      </c>
      <c r="G8768" s="115" t="s">
        <v>1919</v>
      </c>
      <c r="H8768" s="121" t="s">
        <v>16</v>
      </c>
      <c r="I8768" s="119" t="e">
        <v>#N/A</v>
      </c>
      <c r="J8768" s="118" t="e">
        <v>#N/A</v>
      </c>
      <c r="K8768" s="117" t="s">
        <v>32</v>
      </c>
    </row>
    <row r="8769" spans="1:11">
      <c r="A8769" s="107" t="s">
        <v>1286</v>
      </c>
      <c r="B8769" s="108" t="s">
        <v>1497</v>
      </c>
      <c r="C8769" s="109">
        <v>575000</v>
      </c>
      <c r="D8769" s="110" t="s">
        <v>16</v>
      </c>
      <c r="E8769" s="111">
        <v>91</v>
      </c>
      <c r="F8769" s="112" t="s">
        <v>196</v>
      </c>
      <c r="G8769" s="115" t="s">
        <v>1915</v>
      </c>
      <c r="H8769" s="121" t="s">
        <v>16</v>
      </c>
      <c r="I8769" s="119" t="e">
        <v>#N/A</v>
      </c>
      <c r="J8769" s="118" t="e">
        <v>#N/A</v>
      </c>
      <c r="K8769" s="117" t="s">
        <v>33</v>
      </c>
    </row>
    <row r="8770" spans="1:11">
      <c r="A8770" s="107" t="s">
        <v>1286</v>
      </c>
      <c r="B8770" s="108" t="s">
        <v>1471</v>
      </c>
      <c r="C8770" s="109">
        <v>579900</v>
      </c>
      <c r="D8770" s="110" t="s">
        <v>16</v>
      </c>
      <c r="E8770" s="111">
        <v>69</v>
      </c>
      <c r="F8770" s="112" t="s">
        <v>53</v>
      </c>
      <c r="G8770" s="115" t="s">
        <v>1915</v>
      </c>
      <c r="H8770" s="121" t="s">
        <v>16</v>
      </c>
      <c r="I8770" s="119" t="e">
        <v>#N/A</v>
      </c>
      <c r="J8770" s="118" t="e">
        <v>#N/A</v>
      </c>
      <c r="K8770" s="117" t="s">
        <v>33</v>
      </c>
    </row>
    <row r="8771" spans="1:11">
      <c r="A8771" s="107" t="s">
        <v>1286</v>
      </c>
      <c r="B8771" s="108" t="s">
        <v>1883</v>
      </c>
      <c r="C8771" s="109">
        <v>598000</v>
      </c>
      <c r="D8771" s="110" t="s">
        <v>42</v>
      </c>
      <c r="E8771" s="111">
        <v>428</v>
      </c>
      <c r="F8771" s="112" t="s">
        <v>1251</v>
      </c>
      <c r="G8771" s="115" t="s">
        <v>1927</v>
      </c>
      <c r="H8771" s="121" t="s">
        <v>27</v>
      </c>
      <c r="I8771" s="119" t="e">
        <v>#N/A</v>
      </c>
      <c r="J8771" s="118" t="e">
        <v>#N/A</v>
      </c>
      <c r="K8771" s="117" t="s">
        <v>33</v>
      </c>
    </row>
    <row r="8772" spans="1:11">
      <c r="A8772" s="107" t="s">
        <v>1286</v>
      </c>
      <c r="B8772" s="108" t="s">
        <v>1529</v>
      </c>
      <c r="C8772" s="109">
        <v>599000</v>
      </c>
      <c r="D8772" s="110" t="s">
        <v>16</v>
      </c>
      <c r="E8772" s="111">
        <v>138</v>
      </c>
      <c r="F8772" s="112" t="s">
        <v>1157</v>
      </c>
      <c r="G8772" s="115" t="s">
        <v>1914</v>
      </c>
      <c r="H8772" s="121" t="s">
        <v>16</v>
      </c>
      <c r="I8772" s="119" t="e">
        <v>#N/A</v>
      </c>
      <c r="J8772" s="118" t="e">
        <v>#N/A</v>
      </c>
      <c r="K8772" s="117" t="s">
        <v>33</v>
      </c>
    </row>
    <row r="8773" spans="1:11">
      <c r="A8773" s="107" t="s">
        <v>1286</v>
      </c>
      <c r="B8773" s="108" t="s">
        <v>1612</v>
      </c>
      <c r="C8773" s="109">
        <v>599000</v>
      </c>
      <c r="D8773" s="110" t="s">
        <v>42</v>
      </c>
      <c r="E8773" s="111">
        <v>148</v>
      </c>
      <c r="F8773" s="112" t="s">
        <v>1251</v>
      </c>
      <c r="G8773" s="115" t="s">
        <v>1913</v>
      </c>
      <c r="H8773" s="121" t="s">
        <v>27</v>
      </c>
      <c r="I8773" s="119" t="e">
        <v>#N/A</v>
      </c>
      <c r="J8773" s="118" t="e">
        <v>#N/A</v>
      </c>
      <c r="K8773" s="117" t="s">
        <v>33</v>
      </c>
    </row>
    <row r="8774" spans="1:11">
      <c r="A8774" s="107" t="s">
        <v>1286</v>
      </c>
      <c r="B8774" s="108">
        <v>39387</v>
      </c>
      <c r="C8774" s="109">
        <v>529000</v>
      </c>
      <c r="D8774" s="110" t="s">
        <v>16</v>
      </c>
      <c r="E8774" s="111">
        <v>305</v>
      </c>
      <c r="F8774" s="112" t="s">
        <v>569</v>
      </c>
      <c r="G8774" s="115" t="s">
        <v>1918</v>
      </c>
      <c r="H8774" s="121" t="s">
        <v>16</v>
      </c>
      <c r="I8774" s="119" t="e">
        <v>#N/A</v>
      </c>
      <c r="J8774" s="118" t="e">
        <v>#N/A</v>
      </c>
      <c r="K8774" s="117" t="s">
        <v>33</v>
      </c>
    </row>
    <row r="8775" spans="1:11">
      <c r="A8775" s="107" t="s">
        <v>1286</v>
      </c>
      <c r="B8775" s="108" t="s">
        <v>1714</v>
      </c>
      <c r="C8775" s="109">
        <v>599999</v>
      </c>
      <c r="D8775" s="110" t="s">
        <v>16</v>
      </c>
      <c r="E8775" s="111">
        <v>388</v>
      </c>
      <c r="F8775" s="112" t="s">
        <v>255</v>
      </c>
      <c r="G8775" s="115" t="s">
        <v>1916</v>
      </c>
      <c r="H8775" s="121" t="s">
        <v>16</v>
      </c>
      <c r="I8775" s="119" t="e">
        <v>#N/A</v>
      </c>
      <c r="J8775" s="118" t="e">
        <v>#N/A</v>
      </c>
      <c r="K8775" s="117" t="s">
        <v>33</v>
      </c>
    </row>
    <row r="8776" spans="1:11">
      <c r="A8776" s="107" t="s">
        <v>1286</v>
      </c>
      <c r="B8776" s="108" t="s">
        <v>1363</v>
      </c>
      <c r="C8776" s="109">
        <v>600000</v>
      </c>
      <c r="D8776" s="110" t="s">
        <v>16</v>
      </c>
      <c r="E8776" s="111">
        <v>95</v>
      </c>
      <c r="F8776" s="112" t="s">
        <v>272</v>
      </c>
      <c r="G8776" s="115" t="s">
        <v>1912</v>
      </c>
      <c r="H8776" s="121" t="s">
        <v>16</v>
      </c>
      <c r="I8776" s="119" t="e">
        <v>#N/A</v>
      </c>
      <c r="J8776" s="118" t="e">
        <v>#N/A</v>
      </c>
      <c r="K8776" s="117" t="s">
        <v>33</v>
      </c>
    </row>
    <row r="8777" spans="1:11">
      <c r="A8777" s="107" t="s">
        <v>1286</v>
      </c>
      <c r="B8777" s="108" t="s">
        <v>1500</v>
      </c>
      <c r="C8777" s="109">
        <v>625000</v>
      </c>
      <c r="D8777" s="110" t="s">
        <v>16</v>
      </c>
      <c r="E8777" s="111">
        <v>122</v>
      </c>
      <c r="F8777" s="112" t="s">
        <v>569</v>
      </c>
      <c r="G8777" s="115" t="s">
        <v>1912</v>
      </c>
      <c r="H8777" s="121" t="s">
        <v>16</v>
      </c>
      <c r="I8777" s="119" t="e">
        <v>#N/A</v>
      </c>
      <c r="J8777" s="118" t="e">
        <v>#N/A</v>
      </c>
      <c r="K8777" s="117" t="s">
        <v>33</v>
      </c>
    </row>
    <row r="8778" spans="1:11">
      <c r="A8778" s="107" t="s">
        <v>1286</v>
      </c>
      <c r="B8778" s="108" t="s">
        <v>1455</v>
      </c>
      <c r="C8778" s="109">
        <v>629000</v>
      </c>
      <c r="D8778" s="110" t="s">
        <v>42</v>
      </c>
      <c r="E8778" s="111">
        <v>150</v>
      </c>
      <c r="F8778" s="112" t="s">
        <v>1251</v>
      </c>
      <c r="G8778" s="115" t="s">
        <v>1913</v>
      </c>
      <c r="H8778" s="121" t="s">
        <v>27</v>
      </c>
      <c r="I8778" s="119" t="e">
        <v>#N/A</v>
      </c>
      <c r="J8778" s="118" t="e">
        <v>#N/A</v>
      </c>
      <c r="K8778" s="117" t="s">
        <v>33</v>
      </c>
    </row>
    <row r="8779" spans="1:11">
      <c r="A8779" s="107" t="s">
        <v>1286</v>
      </c>
      <c r="B8779" s="108" t="s">
        <v>1726</v>
      </c>
      <c r="C8779" s="109">
        <v>639000</v>
      </c>
      <c r="D8779" s="110" t="s">
        <v>42</v>
      </c>
      <c r="E8779" s="111">
        <v>371</v>
      </c>
      <c r="F8779" s="112" t="s">
        <v>1251</v>
      </c>
      <c r="G8779" s="115" t="s">
        <v>1916</v>
      </c>
      <c r="H8779" s="121" t="s">
        <v>27</v>
      </c>
      <c r="I8779" s="119" t="e">
        <v>#N/A</v>
      </c>
      <c r="J8779" s="118" t="e">
        <v>#N/A</v>
      </c>
      <c r="K8779" s="117" t="s">
        <v>33</v>
      </c>
    </row>
    <row r="8780" spans="1:11">
      <c r="A8780" s="107" t="s">
        <v>1286</v>
      </c>
      <c r="B8780" s="108" t="s">
        <v>1669</v>
      </c>
      <c r="C8780" s="109">
        <v>639000</v>
      </c>
      <c r="D8780" s="110" t="s">
        <v>16</v>
      </c>
      <c r="E8780" s="111">
        <v>344</v>
      </c>
      <c r="F8780" s="112" t="s">
        <v>569</v>
      </c>
      <c r="G8780" s="115" t="s">
        <v>1923</v>
      </c>
      <c r="H8780" s="121" t="s">
        <v>16</v>
      </c>
      <c r="I8780" s="119" t="e">
        <v>#N/A</v>
      </c>
      <c r="J8780" s="118" t="e">
        <v>#N/A</v>
      </c>
      <c r="K8780" s="117" t="s">
        <v>33</v>
      </c>
    </row>
    <row r="8781" spans="1:11">
      <c r="A8781" s="107" t="s">
        <v>1286</v>
      </c>
      <c r="B8781" s="108" t="s">
        <v>1457</v>
      </c>
      <c r="C8781" s="109">
        <v>648900</v>
      </c>
      <c r="D8781" s="110" t="s">
        <v>42</v>
      </c>
      <c r="E8781" s="111">
        <v>7</v>
      </c>
      <c r="F8781" s="112" t="s">
        <v>933</v>
      </c>
      <c r="G8781" s="115" t="s">
        <v>1910</v>
      </c>
      <c r="H8781" s="121" t="s">
        <v>27</v>
      </c>
      <c r="I8781" s="119" t="e">
        <v>#N/A</v>
      </c>
      <c r="J8781" s="118" t="e">
        <v>#N/A</v>
      </c>
      <c r="K8781" s="117" t="s">
        <v>33</v>
      </c>
    </row>
    <row r="8782" spans="1:11">
      <c r="A8782" s="107" t="s">
        <v>1286</v>
      </c>
      <c r="B8782" s="108" t="s">
        <v>1463</v>
      </c>
      <c r="C8782" s="109">
        <v>649000</v>
      </c>
      <c r="D8782" s="110" t="s">
        <v>42</v>
      </c>
      <c r="E8782" s="111">
        <v>146</v>
      </c>
      <c r="F8782" s="112" t="s">
        <v>1251</v>
      </c>
      <c r="G8782" s="115" t="s">
        <v>1913</v>
      </c>
      <c r="H8782" s="121" t="s">
        <v>27</v>
      </c>
      <c r="I8782" s="119" t="e">
        <v>#N/A</v>
      </c>
      <c r="J8782" s="118" t="e">
        <v>#N/A</v>
      </c>
      <c r="K8782" s="117" t="s">
        <v>33</v>
      </c>
    </row>
    <row r="8783" spans="1:11">
      <c r="A8783" s="107" t="s">
        <v>1286</v>
      </c>
      <c r="B8783" s="108">
        <v>39403</v>
      </c>
      <c r="C8783" s="109">
        <v>655000</v>
      </c>
      <c r="D8783" s="110" t="s">
        <v>16</v>
      </c>
      <c r="E8783" s="111">
        <v>289</v>
      </c>
      <c r="F8783" s="112" t="s">
        <v>569</v>
      </c>
      <c r="G8783" s="115" t="s">
        <v>1918</v>
      </c>
      <c r="H8783" s="121" t="s">
        <v>16</v>
      </c>
      <c r="I8783" s="119" t="e">
        <v>#N/A</v>
      </c>
      <c r="J8783" s="118" t="e">
        <v>#N/A</v>
      </c>
      <c r="K8783" s="117" t="s">
        <v>33</v>
      </c>
    </row>
    <row r="8784" spans="1:11">
      <c r="A8784" s="107" t="s">
        <v>1286</v>
      </c>
      <c r="B8784" s="108" t="s">
        <v>1459</v>
      </c>
      <c r="C8784" s="109">
        <v>655000</v>
      </c>
      <c r="D8784" s="110" t="s">
        <v>42</v>
      </c>
      <c r="E8784" s="111">
        <v>123</v>
      </c>
      <c r="F8784" s="112" t="s">
        <v>1251</v>
      </c>
      <c r="G8784" s="115" t="s">
        <v>1912</v>
      </c>
      <c r="H8784" s="121" t="s">
        <v>27</v>
      </c>
      <c r="I8784" s="119" t="e">
        <v>#N/A</v>
      </c>
      <c r="J8784" s="118" t="e">
        <v>#N/A</v>
      </c>
      <c r="K8784" s="117" t="s">
        <v>33</v>
      </c>
    </row>
    <row r="8785" spans="1:11">
      <c r="A8785" s="107" t="s">
        <v>1286</v>
      </c>
      <c r="B8785" s="108">
        <v>39435</v>
      </c>
      <c r="C8785" s="109">
        <v>665000</v>
      </c>
      <c r="D8785" s="110" t="s">
        <v>42</v>
      </c>
      <c r="E8785" s="111">
        <v>257</v>
      </c>
      <c r="F8785" s="112" t="s">
        <v>933</v>
      </c>
      <c r="G8785" s="115" t="s">
        <v>1919</v>
      </c>
      <c r="H8785" s="121" t="s">
        <v>27</v>
      </c>
      <c r="I8785" s="119" t="e">
        <v>#N/A</v>
      </c>
      <c r="J8785" s="118" t="e">
        <v>#N/A</v>
      </c>
      <c r="K8785" s="117" t="s">
        <v>33</v>
      </c>
    </row>
    <row r="8786" spans="1:11">
      <c r="A8786" s="107" t="s">
        <v>1286</v>
      </c>
      <c r="B8786" s="108" t="s">
        <v>1641</v>
      </c>
      <c r="C8786" s="109">
        <v>675000</v>
      </c>
      <c r="D8786" s="110" t="s">
        <v>16</v>
      </c>
      <c r="E8786" s="111">
        <v>185</v>
      </c>
      <c r="F8786" s="112" t="s">
        <v>174</v>
      </c>
      <c r="G8786" s="115" t="s">
        <v>23</v>
      </c>
      <c r="H8786" s="121" t="s">
        <v>16</v>
      </c>
      <c r="I8786" s="119" t="e">
        <v>#N/A</v>
      </c>
      <c r="J8786" s="118" t="e">
        <v>#N/A</v>
      </c>
      <c r="K8786" s="117" t="s">
        <v>33</v>
      </c>
    </row>
    <row r="8787" spans="1:11">
      <c r="A8787" s="107" t="s">
        <v>1286</v>
      </c>
      <c r="B8787" s="108">
        <v>39435</v>
      </c>
      <c r="C8787" s="109">
        <v>680000</v>
      </c>
      <c r="D8787" s="110" t="s">
        <v>42</v>
      </c>
      <c r="E8787" s="111">
        <v>257</v>
      </c>
      <c r="F8787" s="112" t="s">
        <v>933</v>
      </c>
      <c r="G8787" s="115" t="s">
        <v>1919</v>
      </c>
      <c r="H8787" s="121" t="s">
        <v>27</v>
      </c>
      <c r="I8787" s="119" t="e">
        <v>#N/A</v>
      </c>
      <c r="J8787" s="118" t="e">
        <v>#N/A</v>
      </c>
      <c r="K8787" s="117" t="s">
        <v>33</v>
      </c>
    </row>
    <row r="8788" spans="1:11">
      <c r="A8788" s="107" t="s">
        <v>1286</v>
      </c>
      <c r="B8788" s="108" t="s">
        <v>1422</v>
      </c>
      <c r="C8788" s="109">
        <v>695000</v>
      </c>
      <c r="D8788" s="110" t="s">
        <v>17</v>
      </c>
      <c r="E8788" s="111">
        <v>143</v>
      </c>
      <c r="F8788" s="112" t="s">
        <v>1157</v>
      </c>
      <c r="G8788" s="115" t="s">
        <v>1913</v>
      </c>
      <c r="H8788" s="121" t="s">
        <v>27</v>
      </c>
      <c r="I8788" s="119" t="e">
        <v>#N/A</v>
      </c>
      <c r="J8788" s="118" t="e">
        <v>#N/A</v>
      </c>
      <c r="K8788" s="117" t="s">
        <v>33</v>
      </c>
    </row>
    <row r="8789" spans="1:11">
      <c r="A8789" s="107" t="s">
        <v>1286</v>
      </c>
      <c r="B8789" s="108" t="s">
        <v>1740</v>
      </c>
      <c r="C8789" s="109">
        <v>699000</v>
      </c>
      <c r="D8789" s="110" t="s">
        <v>16</v>
      </c>
      <c r="E8789" s="111">
        <v>440</v>
      </c>
      <c r="F8789" s="112" t="s">
        <v>569</v>
      </c>
      <c r="G8789" s="115" t="s">
        <v>1921</v>
      </c>
      <c r="H8789" s="121" t="s">
        <v>16</v>
      </c>
      <c r="I8789" s="119" t="e">
        <v>#N/A</v>
      </c>
      <c r="J8789" s="118" t="e">
        <v>#N/A</v>
      </c>
      <c r="K8789" s="117" t="s">
        <v>33</v>
      </c>
    </row>
    <row r="8790" spans="1:11">
      <c r="A8790" s="107" t="s">
        <v>1286</v>
      </c>
      <c r="B8790" s="108" t="s">
        <v>1840</v>
      </c>
      <c r="C8790" s="109">
        <v>699000</v>
      </c>
      <c r="D8790" s="110" t="s">
        <v>42</v>
      </c>
      <c r="E8790" s="111">
        <v>419</v>
      </c>
      <c r="F8790" s="112" t="s">
        <v>1251</v>
      </c>
      <c r="G8790" s="115" t="s">
        <v>1927</v>
      </c>
      <c r="H8790" s="121" t="s">
        <v>27</v>
      </c>
      <c r="I8790" s="119" t="e">
        <v>#N/A</v>
      </c>
      <c r="J8790" s="118" t="e">
        <v>#N/A</v>
      </c>
      <c r="K8790" s="117" t="s">
        <v>33</v>
      </c>
    </row>
    <row r="8791" spans="1:11">
      <c r="A8791" s="107" t="s">
        <v>1286</v>
      </c>
      <c r="B8791" s="108" t="s">
        <v>1791</v>
      </c>
      <c r="C8791" s="109">
        <v>699000</v>
      </c>
      <c r="D8791" s="110" t="s">
        <v>42</v>
      </c>
      <c r="E8791" s="111">
        <v>349</v>
      </c>
      <c r="F8791" s="112" t="s">
        <v>933</v>
      </c>
      <c r="G8791" s="115" t="s">
        <v>1923</v>
      </c>
      <c r="H8791" s="121" t="s">
        <v>27</v>
      </c>
      <c r="I8791" s="119" t="e">
        <v>#N/A</v>
      </c>
      <c r="J8791" s="118" t="e">
        <v>#N/A</v>
      </c>
      <c r="K8791" s="117" t="s">
        <v>33</v>
      </c>
    </row>
    <row r="8792" spans="1:11">
      <c r="A8792" s="107" t="s">
        <v>1286</v>
      </c>
      <c r="B8792" s="108" t="s">
        <v>1406</v>
      </c>
      <c r="C8792" s="109">
        <v>720000</v>
      </c>
      <c r="D8792" s="110" t="s">
        <v>42</v>
      </c>
      <c r="E8792" s="111">
        <v>83</v>
      </c>
      <c r="F8792" s="112" t="s">
        <v>195</v>
      </c>
      <c r="G8792" s="115" t="s">
        <v>1915</v>
      </c>
      <c r="H8792" s="121" t="s">
        <v>27</v>
      </c>
      <c r="I8792" s="119" t="e">
        <v>#N/A</v>
      </c>
      <c r="J8792" s="118" t="e">
        <v>#N/A</v>
      </c>
      <c r="K8792" s="117" t="s">
        <v>33</v>
      </c>
    </row>
    <row r="8793" spans="1:11">
      <c r="A8793" s="107" t="s">
        <v>1286</v>
      </c>
      <c r="B8793" s="108" t="s">
        <v>1382</v>
      </c>
      <c r="C8793" s="109">
        <v>725000</v>
      </c>
      <c r="D8793" s="110" t="s">
        <v>42</v>
      </c>
      <c r="E8793" s="111">
        <v>42</v>
      </c>
      <c r="F8793" s="112" t="s">
        <v>1251</v>
      </c>
      <c r="G8793" s="115" t="s">
        <v>1911</v>
      </c>
      <c r="H8793" s="121" t="s">
        <v>27</v>
      </c>
      <c r="I8793" s="119" t="e">
        <v>#N/A</v>
      </c>
      <c r="J8793" s="118" t="e">
        <v>#N/A</v>
      </c>
      <c r="K8793" s="117" t="s">
        <v>33</v>
      </c>
    </row>
    <row r="8794" spans="1:11">
      <c r="A8794" s="107" t="s">
        <v>1286</v>
      </c>
      <c r="B8794" s="108" t="s">
        <v>1840</v>
      </c>
      <c r="C8794" s="109">
        <v>729000</v>
      </c>
      <c r="D8794" s="110" t="s">
        <v>42</v>
      </c>
      <c r="E8794" s="111">
        <v>419</v>
      </c>
      <c r="F8794" s="112" t="s">
        <v>1251</v>
      </c>
      <c r="G8794" s="115" t="s">
        <v>1927</v>
      </c>
      <c r="H8794" s="121" t="s">
        <v>27</v>
      </c>
      <c r="I8794" s="119" t="e">
        <v>#N/A</v>
      </c>
      <c r="J8794" s="118" t="e">
        <v>#N/A</v>
      </c>
      <c r="K8794" s="117" t="s">
        <v>33</v>
      </c>
    </row>
    <row r="8795" spans="1:11">
      <c r="A8795" s="107" t="s">
        <v>1286</v>
      </c>
      <c r="B8795" s="108" t="s">
        <v>1687</v>
      </c>
      <c r="C8795" s="109">
        <v>729000</v>
      </c>
      <c r="D8795" s="110" t="s">
        <v>42</v>
      </c>
      <c r="E8795" s="111">
        <v>403</v>
      </c>
      <c r="F8795" s="112" t="s">
        <v>1251</v>
      </c>
      <c r="G8795" s="115" t="s">
        <v>1927</v>
      </c>
      <c r="H8795" s="121" t="s">
        <v>27</v>
      </c>
      <c r="I8795" s="119" t="e">
        <v>#N/A</v>
      </c>
      <c r="J8795" s="118" t="e">
        <v>#N/A</v>
      </c>
      <c r="K8795" s="117" t="s">
        <v>33</v>
      </c>
    </row>
    <row r="8796" spans="1:11">
      <c r="A8796" s="107" t="s">
        <v>1286</v>
      </c>
      <c r="B8796" s="108" t="s">
        <v>1716</v>
      </c>
      <c r="C8796" s="109">
        <v>729000</v>
      </c>
      <c r="D8796" s="110" t="s">
        <v>42</v>
      </c>
      <c r="E8796" s="111">
        <v>227</v>
      </c>
      <c r="F8796" s="112" t="s">
        <v>1251</v>
      </c>
      <c r="G8796" s="115" t="s">
        <v>1920</v>
      </c>
      <c r="H8796" s="121" t="s">
        <v>27</v>
      </c>
      <c r="I8796" s="119" t="e">
        <v>#N/A</v>
      </c>
      <c r="J8796" s="118" t="e">
        <v>#N/A</v>
      </c>
      <c r="K8796" s="117" t="s">
        <v>33</v>
      </c>
    </row>
    <row r="8797" spans="1:11">
      <c r="A8797" s="107" t="s">
        <v>1286</v>
      </c>
      <c r="B8797" s="108" t="s">
        <v>1530</v>
      </c>
      <c r="C8797" s="109">
        <v>749000</v>
      </c>
      <c r="D8797" s="110" t="s">
        <v>16</v>
      </c>
      <c r="E8797" s="111">
        <v>223</v>
      </c>
      <c r="F8797" s="112" t="s">
        <v>1297</v>
      </c>
      <c r="G8797" s="115" t="s">
        <v>1920</v>
      </c>
      <c r="H8797" s="121" t="s">
        <v>16</v>
      </c>
      <c r="I8797" s="119" t="e">
        <v>#N/A</v>
      </c>
      <c r="J8797" s="118" t="e">
        <v>#N/A</v>
      </c>
      <c r="K8797" s="117" t="s">
        <v>33</v>
      </c>
    </row>
    <row r="8798" spans="1:11">
      <c r="A8798" s="107" t="s">
        <v>1286</v>
      </c>
      <c r="B8798" s="108" t="s">
        <v>1378</v>
      </c>
      <c r="C8798" s="109">
        <v>749900</v>
      </c>
      <c r="D8798" s="110" t="s">
        <v>16</v>
      </c>
      <c r="E8798" s="111">
        <v>112</v>
      </c>
      <c r="F8798" s="112" t="s">
        <v>823</v>
      </c>
      <c r="G8798" s="115" t="s">
        <v>1912</v>
      </c>
      <c r="H8798" s="121" t="s">
        <v>16</v>
      </c>
      <c r="I8798" s="119" t="e">
        <v>#N/A</v>
      </c>
      <c r="J8798" s="118" t="e">
        <v>#N/A</v>
      </c>
      <c r="K8798" s="117" t="s">
        <v>33</v>
      </c>
    </row>
    <row r="8799" spans="1:11">
      <c r="A8799" s="107" t="s">
        <v>1286</v>
      </c>
      <c r="B8799" s="108" t="s">
        <v>1384</v>
      </c>
      <c r="C8799" s="109">
        <v>769000</v>
      </c>
      <c r="D8799" s="110" t="s">
        <v>16</v>
      </c>
      <c r="E8799" s="111">
        <v>73</v>
      </c>
      <c r="F8799" s="112" t="s">
        <v>569</v>
      </c>
      <c r="G8799" s="115" t="s">
        <v>1915</v>
      </c>
      <c r="H8799" s="121" t="s">
        <v>16</v>
      </c>
      <c r="I8799" s="119" t="e">
        <v>#N/A</v>
      </c>
      <c r="J8799" s="118" t="e">
        <v>#N/A</v>
      </c>
      <c r="K8799" s="117" t="s">
        <v>34</v>
      </c>
    </row>
    <row r="8800" spans="1:11">
      <c r="A8800" s="107" t="s">
        <v>1286</v>
      </c>
      <c r="B8800" s="108" t="s">
        <v>1387</v>
      </c>
      <c r="C8800" s="109">
        <v>785000</v>
      </c>
      <c r="D8800" s="110" t="s">
        <v>42</v>
      </c>
      <c r="E8800" s="111">
        <v>41</v>
      </c>
      <c r="F8800" s="112" t="s">
        <v>53</v>
      </c>
      <c r="G8800" s="115" t="s">
        <v>1911</v>
      </c>
      <c r="H8800" s="121" t="s">
        <v>27</v>
      </c>
      <c r="I8800" s="119" t="e">
        <v>#N/A</v>
      </c>
      <c r="J8800" s="118" t="e">
        <v>#N/A</v>
      </c>
      <c r="K8800" s="117" t="s">
        <v>34</v>
      </c>
    </row>
    <row r="8801" spans="1:11">
      <c r="A8801" s="107" t="s">
        <v>1286</v>
      </c>
      <c r="B8801" s="108" t="s">
        <v>1360</v>
      </c>
      <c r="C8801" s="109">
        <v>795000</v>
      </c>
      <c r="D8801" s="110" t="s">
        <v>42</v>
      </c>
      <c r="E8801" s="111">
        <v>38</v>
      </c>
      <c r="F8801" s="112" t="s">
        <v>569</v>
      </c>
      <c r="G8801" s="115" t="s">
        <v>1911</v>
      </c>
      <c r="H8801" s="121" t="s">
        <v>27</v>
      </c>
      <c r="I8801" s="119" t="e">
        <v>#N/A</v>
      </c>
      <c r="J8801" s="118" t="e">
        <v>#N/A</v>
      </c>
      <c r="K8801" s="117" t="s">
        <v>34</v>
      </c>
    </row>
    <row r="8802" spans="1:11">
      <c r="A8802" s="107" t="s">
        <v>1286</v>
      </c>
      <c r="B8802" s="108" t="s">
        <v>1557</v>
      </c>
      <c r="C8802" s="109">
        <v>799000</v>
      </c>
      <c r="D8802" s="110" t="s">
        <v>16</v>
      </c>
      <c r="E8802" s="111">
        <v>215</v>
      </c>
      <c r="F8802" s="112" t="s">
        <v>53</v>
      </c>
      <c r="G8802" s="115" t="s">
        <v>1920</v>
      </c>
      <c r="H8802" s="121" t="s">
        <v>16</v>
      </c>
      <c r="I8802" s="119" t="e">
        <v>#N/A</v>
      </c>
      <c r="J8802" s="118" t="e">
        <v>#N/A</v>
      </c>
      <c r="K8802" s="117" t="s">
        <v>34</v>
      </c>
    </row>
    <row r="8803" spans="1:11">
      <c r="A8803" s="107" t="s">
        <v>1286</v>
      </c>
      <c r="B8803" s="108" t="s">
        <v>1662</v>
      </c>
      <c r="C8803" s="109">
        <v>849000</v>
      </c>
      <c r="D8803" s="110" t="s">
        <v>16</v>
      </c>
      <c r="E8803" s="111">
        <v>352</v>
      </c>
      <c r="F8803" s="112" t="s">
        <v>569</v>
      </c>
      <c r="G8803" s="115" t="s">
        <v>1923</v>
      </c>
      <c r="H8803" s="121" t="s">
        <v>16</v>
      </c>
      <c r="I8803" s="119" t="e">
        <v>#N/A</v>
      </c>
      <c r="J8803" s="118" t="e">
        <v>#N/A</v>
      </c>
      <c r="K8803" s="117" t="s">
        <v>34</v>
      </c>
    </row>
    <row r="8804" spans="1:11">
      <c r="A8804" s="107" t="s">
        <v>1286</v>
      </c>
      <c r="B8804" s="108" t="s">
        <v>1458</v>
      </c>
      <c r="C8804" s="109">
        <v>849000</v>
      </c>
      <c r="D8804" s="110" t="s">
        <v>16</v>
      </c>
      <c r="E8804" s="111">
        <v>170</v>
      </c>
      <c r="F8804" s="112" t="s">
        <v>993</v>
      </c>
      <c r="G8804" s="115" t="s">
        <v>1914</v>
      </c>
      <c r="H8804" s="121" t="s">
        <v>16</v>
      </c>
      <c r="I8804" s="119" t="e">
        <v>#N/A</v>
      </c>
      <c r="J8804" s="118" t="e">
        <v>#N/A</v>
      </c>
      <c r="K8804" s="117" t="s">
        <v>34</v>
      </c>
    </row>
    <row r="8805" spans="1:11">
      <c r="A8805" s="107" t="s">
        <v>1286</v>
      </c>
      <c r="B8805" s="108" t="s">
        <v>1541</v>
      </c>
      <c r="C8805" s="109">
        <v>849900</v>
      </c>
      <c r="D8805" s="110" t="s">
        <v>16</v>
      </c>
      <c r="E8805" s="111">
        <v>68</v>
      </c>
      <c r="F8805" s="112" t="s">
        <v>209</v>
      </c>
      <c r="G8805" s="115" t="s">
        <v>1915</v>
      </c>
      <c r="H8805" s="121" t="s">
        <v>16</v>
      </c>
      <c r="I8805" s="119" t="e">
        <v>#N/A</v>
      </c>
      <c r="J8805" s="118" t="e">
        <v>#N/A</v>
      </c>
      <c r="K8805" s="117" t="s">
        <v>34</v>
      </c>
    </row>
    <row r="8806" spans="1:11">
      <c r="A8806" s="107" t="s">
        <v>1286</v>
      </c>
      <c r="B8806" s="108" t="s">
        <v>1611</v>
      </c>
      <c r="C8806" s="109">
        <v>850000</v>
      </c>
      <c r="D8806" s="110" t="s">
        <v>17</v>
      </c>
      <c r="E8806" s="111">
        <v>432</v>
      </c>
      <c r="F8806" s="112" t="s">
        <v>53</v>
      </c>
      <c r="G8806" s="115" t="s">
        <v>1921</v>
      </c>
      <c r="H8806" s="121" t="s">
        <v>27</v>
      </c>
      <c r="I8806" s="119" t="e">
        <v>#N/A</v>
      </c>
      <c r="J8806" s="118" t="e">
        <v>#N/A</v>
      </c>
      <c r="K8806" s="117" t="s">
        <v>34</v>
      </c>
    </row>
    <row r="8807" spans="1:11">
      <c r="A8807" s="107" t="s">
        <v>1286</v>
      </c>
      <c r="B8807" s="108" t="s">
        <v>1397</v>
      </c>
      <c r="C8807" s="109">
        <v>875000</v>
      </c>
      <c r="D8807" s="110" t="s">
        <v>42</v>
      </c>
      <c r="E8807" s="111">
        <v>126</v>
      </c>
      <c r="F8807" s="112" t="s">
        <v>53</v>
      </c>
      <c r="G8807" s="115" t="s">
        <v>1913</v>
      </c>
      <c r="H8807" s="121" t="s">
        <v>27</v>
      </c>
      <c r="I8807" s="119" t="e">
        <v>#N/A</v>
      </c>
      <c r="J8807" s="118" t="e">
        <v>#N/A</v>
      </c>
      <c r="K8807" s="117" t="s">
        <v>34</v>
      </c>
    </row>
    <row r="8808" spans="1:11">
      <c r="A8808" s="107" t="s">
        <v>1286</v>
      </c>
      <c r="B8808" s="108" t="s">
        <v>1520</v>
      </c>
      <c r="C8808" s="109">
        <v>890000</v>
      </c>
      <c r="D8808" s="110" t="s">
        <v>18</v>
      </c>
      <c r="E8808" s="111">
        <v>221</v>
      </c>
      <c r="F8808" s="112" t="s">
        <v>569</v>
      </c>
      <c r="G8808" s="115" t="s">
        <v>1920</v>
      </c>
      <c r="H8808" s="121" t="s">
        <v>27</v>
      </c>
      <c r="I8808" s="119" t="e">
        <v>#N/A</v>
      </c>
      <c r="J8808" s="118" t="e">
        <v>#N/A</v>
      </c>
      <c r="K8808" s="117" t="s">
        <v>34</v>
      </c>
    </row>
    <row r="8809" spans="1:11">
      <c r="A8809" s="107" t="s">
        <v>1286</v>
      </c>
      <c r="B8809" s="108" t="s">
        <v>1550</v>
      </c>
      <c r="C8809" s="109">
        <v>949000</v>
      </c>
      <c r="D8809" s="110" t="s">
        <v>42</v>
      </c>
      <c r="E8809" s="111">
        <v>240</v>
      </c>
      <c r="F8809" s="112" t="s">
        <v>53</v>
      </c>
      <c r="G8809" s="115" t="s">
        <v>1920</v>
      </c>
      <c r="H8809" s="121" t="s">
        <v>27</v>
      </c>
      <c r="I8809" s="119" t="e">
        <v>#N/A</v>
      </c>
      <c r="J8809" s="118" t="e">
        <v>#N/A</v>
      </c>
      <c r="K8809" s="117" t="s">
        <v>34</v>
      </c>
    </row>
    <row r="8810" spans="1:11">
      <c r="A8810" s="107" t="s">
        <v>1286</v>
      </c>
      <c r="B8810" s="108" t="s">
        <v>1596</v>
      </c>
      <c r="C8810" s="109">
        <v>949000</v>
      </c>
      <c r="D8810" s="110" t="s">
        <v>42</v>
      </c>
      <c r="E8810" s="111">
        <v>5</v>
      </c>
      <c r="F8810" s="112" t="s">
        <v>1143</v>
      </c>
      <c r="G8810" s="115" t="s">
        <v>1910</v>
      </c>
      <c r="H8810" s="121" t="s">
        <v>27</v>
      </c>
      <c r="I8810" s="119" t="e">
        <v>#N/A</v>
      </c>
      <c r="J8810" s="118" t="e">
        <v>#N/A</v>
      </c>
      <c r="K8810" s="117" t="s">
        <v>34</v>
      </c>
    </row>
    <row r="8811" spans="1:11">
      <c r="A8811" s="107" t="s">
        <v>1286</v>
      </c>
      <c r="B8811" s="108" t="s">
        <v>1573</v>
      </c>
      <c r="C8811" s="109">
        <v>975000</v>
      </c>
      <c r="D8811" s="110" t="s">
        <v>16</v>
      </c>
      <c r="E8811" s="111">
        <v>180</v>
      </c>
      <c r="F8811" s="112" t="s">
        <v>209</v>
      </c>
      <c r="G8811" s="115" t="s">
        <v>1914</v>
      </c>
      <c r="H8811" s="121" t="s">
        <v>16</v>
      </c>
      <c r="I8811" s="119" t="e">
        <v>#N/A</v>
      </c>
      <c r="J8811" s="118" t="e">
        <v>#N/A</v>
      </c>
      <c r="K8811" s="117" t="s">
        <v>34</v>
      </c>
    </row>
    <row r="8812" spans="1:11">
      <c r="A8812" s="107" t="s">
        <v>1286</v>
      </c>
      <c r="B8812" s="108" t="s">
        <v>1716</v>
      </c>
      <c r="C8812" s="109">
        <v>599800</v>
      </c>
      <c r="D8812" s="110" t="s">
        <v>16</v>
      </c>
      <c r="E8812" s="111">
        <v>227</v>
      </c>
      <c r="F8812" s="112" t="s">
        <v>793</v>
      </c>
      <c r="G8812" s="115" t="s">
        <v>1920</v>
      </c>
      <c r="H8812" s="121" t="s">
        <v>16</v>
      </c>
      <c r="I8812" s="119" t="e">
        <v>#N/A</v>
      </c>
      <c r="J8812" s="118" t="e">
        <v>#N/A</v>
      </c>
      <c r="K8812" s="117" t="s">
        <v>33</v>
      </c>
    </row>
    <row r="8813" spans="1:11">
      <c r="A8813" s="107" t="s">
        <v>1286</v>
      </c>
      <c r="B8813" s="108" t="s">
        <v>1699</v>
      </c>
      <c r="C8813" s="109">
        <v>995000</v>
      </c>
      <c r="D8813" s="110" t="s">
        <v>16</v>
      </c>
      <c r="E8813" s="111">
        <v>466</v>
      </c>
      <c r="F8813" s="112" t="s">
        <v>209</v>
      </c>
      <c r="G8813" s="115" t="s">
        <v>1925</v>
      </c>
      <c r="H8813" s="121" t="s">
        <v>16</v>
      </c>
      <c r="I8813" s="119" t="e">
        <v>#N/A</v>
      </c>
      <c r="J8813" s="118" t="e">
        <v>#N/A</v>
      </c>
      <c r="K8813" s="117" t="s">
        <v>34</v>
      </c>
    </row>
    <row r="8814" spans="1:11">
      <c r="A8814" s="107" t="s">
        <v>1286</v>
      </c>
      <c r="B8814" s="108" t="s">
        <v>1372</v>
      </c>
      <c r="C8814" s="109">
        <v>995000</v>
      </c>
      <c r="D8814" s="110" t="s">
        <v>16</v>
      </c>
      <c r="E8814" s="111">
        <v>172</v>
      </c>
      <c r="F8814" s="112" t="s">
        <v>1115</v>
      </c>
      <c r="G8814" s="115" t="s">
        <v>1914</v>
      </c>
      <c r="H8814" s="121" t="s">
        <v>16</v>
      </c>
      <c r="I8814" s="119" t="e">
        <v>#N/A</v>
      </c>
      <c r="J8814" s="118" t="e">
        <v>#N/A</v>
      </c>
      <c r="K8814" s="117" t="s">
        <v>34</v>
      </c>
    </row>
    <row r="8815" spans="1:11">
      <c r="A8815" s="107" t="s">
        <v>1286</v>
      </c>
      <c r="B8815" s="108" t="s">
        <v>1373</v>
      </c>
      <c r="C8815" s="109">
        <v>1195000</v>
      </c>
      <c r="D8815" s="110" t="s">
        <v>16</v>
      </c>
      <c r="E8815" s="111">
        <v>49</v>
      </c>
      <c r="F8815" s="112" t="s">
        <v>563</v>
      </c>
      <c r="G8815" s="115" t="s">
        <v>1911</v>
      </c>
      <c r="H8815" s="121" t="s">
        <v>16</v>
      </c>
      <c r="I8815" s="119" t="e">
        <v>#N/A</v>
      </c>
      <c r="J8815" s="118" t="e">
        <v>#N/A</v>
      </c>
      <c r="K8815" s="117" t="s">
        <v>35</v>
      </c>
    </row>
    <row r="8816" spans="1:11">
      <c r="A8816" s="107" t="s">
        <v>1286</v>
      </c>
      <c r="B8816" s="108" t="s">
        <v>1516</v>
      </c>
      <c r="C8816" s="109">
        <v>1199000</v>
      </c>
      <c r="D8816" s="110" t="s">
        <v>16</v>
      </c>
      <c r="E8816" s="111">
        <v>70</v>
      </c>
      <c r="F8816" s="112" t="s">
        <v>53</v>
      </c>
      <c r="G8816" s="115" t="s">
        <v>1915</v>
      </c>
      <c r="H8816" s="121" t="s">
        <v>16</v>
      </c>
      <c r="I8816" s="119" t="e">
        <v>#N/A</v>
      </c>
      <c r="J8816" s="118" t="e">
        <v>#N/A</v>
      </c>
      <c r="K8816" s="117" t="s">
        <v>35</v>
      </c>
    </row>
    <row r="8817" spans="1:11">
      <c r="A8817" s="107" t="s">
        <v>1286</v>
      </c>
      <c r="B8817" s="108" t="s">
        <v>1395</v>
      </c>
      <c r="C8817" s="109">
        <v>1200000</v>
      </c>
      <c r="D8817" s="110" t="s">
        <v>16</v>
      </c>
      <c r="E8817" s="111">
        <v>92</v>
      </c>
      <c r="F8817" s="112" t="s">
        <v>806</v>
      </c>
      <c r="G8817" s="115" t="s">
        <v>1915</v>
      </c>
      <c r="H8817" s="121" t="s">
        <v>16</v>
      </c>
      <c r="I8817" s="119" t="e">
        <v>#N/A</v>
      </c>
      <c r="J8817" s="118" t="e">
        <v>#N/A</v>
      </c>
      <c r="K8817" s="117" t="s">
        <v>35</v>
      </c>
    </row>
    <row r="8818" spans="1:11">
      <c r="A8818" s="107" t="s">
        <v>1286</v>
      </c>
      <c r="B8818" s="108" t="s">
        <v>1389</v>
      </c>
      <c r="C8818" s="109">
        <v>1250000</v>
      </c>
      <c r="D8818" s="110" t="s">
        <v>16</v>
      </c>
      <c r="E8818" s="111">
        <v>75</v>
      </c>
      <c r="F8818" s="112" t="s">
        <v>272</v>
      </c>
      <c r="G8818" s="115" t="s">
        <v>1915</v>
      </c>
      <c r="H8818" s="121" t="s">
        <v>16</v>
      </c>
      <c r="I8818" s="119" t="e">
        <v>#N/A</v>
      </c>
      <c r="J8818" s="118" t="e">
        <v>#N/A</v>
      </c>
      <c r="K8818" s="117" t="s">
        <v>35</v>
      </c>
    </row>
    <row r="8819" spans="1:11">
      <c r="A8819" s="107" t="s">
        <v>1286</v>
      </c>
      <c r="B8819" s="108" t="s">
        <v>1440</v>
      </c>
      <c r="C8819" s="109">
        <v>1450000</v>
      </c>
      <c r="D8819" s="110" t="s">
        <v>16</v>
      </c>
      <c r="E8819" s="111">
        <v>229</v>
      </c>
      <c r="F8819" s="112" t="s">
        <v>569</v>
      </c>
      <c r="G8819" s="115" t="s">
        <v>1920</v>
      </c>
      <c r="H8819" s="121" t="s">
        <v>16</v>
      </c>
      <c r="I8819" s="119" t="e">
        <v>#N/A</v>
      </c>
      <c r="J8819" s="118" t="e">
        <v>#N/A</v>
      </c>
      <c r="K8819" s="117" t="s">
        <v>35</v>
      </c>
    </row>
    <row r="8820" spans="1:11">
      <c r="A8820" s="107" t="s">
        <v>1286</v>
      </c>
      <c r="B8820" s="108">
        <v>39363</v>
      </c>
      <c r="C8820" s="109">
        <v>999000</v>
      </c>
      <c r="D8820" s="110" t="s">
        <v>16</v>
      </c>
      <c r="E8820" s="111">
        <v>329</v>
      </c>
      <c r="F8820" s="112" t="s">
        <v>315</v>
      </c>
      <c r="G8820" s="115" t="s">
        <v>1917</v>
      </c>
      <c r="H8820" s="121" t="s">
        <v>16</v>
      </c>
      <c r="I8820" s="119" t="e">
        <v>#N/A</v>
      </c>
      <c r="J8820" s="118" t="e">
        <v>#N/A</v>
      </c>
      <c r="K8820" s="117" t="s">
        <v>34</v>
      </c>
    </row>
    <row r="8821" spans="1:11">
      <c r="A8821" s="107" t="s">
        <v>1263</v>
      </c>
      <c r="B8821" s="108" t="s">
        <v>1459</v>
      </c>
      <c r="C8821" s="109">
        <v>159900</v>
      </c>
      <c r="D8821" s="110" t="s">
        <v>18</v>
      </c>
      <c r="E8821" s="111">
        <v>123</v>
      </c>
      <c r="F8821" s="112" t="s">
        <v>1000</v>
      </c>
      <c r="G8821" s="115" t="s">
        <v>1912</v>
      </c>
      <c r="H8821" s="121" t="s">
        <v>27</v>
      </c>
      <c r="I8821" s="119" t="e">
        <v>#N/A</v>
      </c>
      <c r="J8821" s="118" t="e">
        <v>#N/A</v>
      </c>
      <c r="K8821" s="117" t="s">
        <v>31</v>
      </c>
    </row>
    <row r="8822" spans="1:11">
      <c r="A8822" s="107" t="s">
        <v>1237</v>
      </c>
      <c r="B8822" s="108">
        <v>39371</v>
      </c>
      <c r="C8822" s="109">
        <v>165000</v>
      </c>
      <c r="D8822" s="110" t="s">
        <v>12</v>
      </c>
      <c r="E8822" s="111">
        <v>312</v>
      </c>
      <c r="F8822" s="112" t="s">
        <v>272</v>
      </c>
      <c r="G8822" s="115" t="s">
        <v>1917</v>
      </c>
      <c r="H8822" s="121" t="s">
        <v>27</v>
      </c>
      <c r="I8822" s="119" t="e">
        <v>#N/A</v>
      </c>
      <c r="J8822" s="118" t="e">
        <v>#N/A</v>
      </c>
      <c r="K8822" s="117" t="s">
        <v>31</v>
      </c>
    </row>
    <row r="8823" spans="1:11">
      <c r="A8823" s="107" t="s">
        <v>1286</v>
      </c>
      <c r="B8823" s="108" t="s">
        <v>1537</v>
      </c>
      <c r="C8823" s="109">
        <v>1495000</v>
      </c>
      <c r="D8823" s="110" t="s">
        <v>16</v>
      </c>
      <c r="E8823" s="111">
        <v>228</v>
      </c>
      <c r="F8823" s="112" t="s">
        <v>272</v>
      </c>
      <c r="G8823" s="115" t="s">
        <v>1920</v>
      </c>
      <c r="H8823" s="121" t="s">
        <v>16</v>
      </c>
      <c r="I8823" s="119" t="e">
        <v>#N/A</v>
      </c>
      <c r="J8823" s="118" t="e">
        <v>#N/A</v>
      </c>
      <c r="K8823" s="117" t="s">
        <v>35</v>
      </c>
    </row>
    <row r="8824" spans="1:11">
      <c r="A8824" s="107" t="s">
        <v>1286</v>
      </c>
      <c r="B8824" s="108" t="s">
        <v>1385</v>
      </c>
      <c r="C8824" s="109">
        <v>1499000</v>
      </c>
      <c r="D8824" s="110" t="s">
        <v>16</v>
      </c>
      <c r="E8824" s="111">
        <v>119</v>
      </c>
      <c r="F8824" s="112" t="s">
        <v>993</v>
      </c>
      <c r="G8824" s="115" t="s">
        <v>1912</v>
      </c>
      <c r="H8824" s="121" t="s">
        <v>16</v>
      </c>
      <c r="I8824" s="119" t="e">
        <v>#N/A</v>
      </c>
      <c r="J8824" s="118" t="e">
        <v>#N/A</v>
      </c>
      <c r="K8824" s="117" t="s">
        <v>35</v>
      </c>
    </row>
    <row r="8825" spans="1:11">
      <c r="A8825" s="107" t="s">
        <v>1286</v>
      </c>
      <c r="B8825" s="108" t="s">
        <v>1600</v>
      </c>
      <c r="C8825" s="109">
        <v>1995000</v>
      </c>
      <c r="D8825" s="110" t="s">
        <v>16</v>
      </c>
      <c r="E8825" s="111">
        <v>85</v>
      </c>
      <c r="F8825" s="112" t="s">
        <v>569</v>
      </c>
      <c r="G8825" s="115" t="s">
        <v>1915</v>
      </c>
      <c r="H8825" s="121" t="s">
        <v>16</v>
      </c>
      <c r="I8825" s="119" t="e">
        <v>#N/A</v>
      </c>
      <c r="J8825" s="118" t="e">
        <v>#N/A</v>
      </c>
      <c r="K8825" s="117" t="s">
        <v>35</v>
      </c>
    </row>
    <row r="8826" spans="1:11">
      <c r="A8826" s="107" t="s">
        <v>1286</v>
      </c>
      <c r="B8826" s="108" t="s">
        <v>1561</v>
      </c>
      <c r="C8826" s="109">
        <v>2175000</v>
      </c>
      <c r="D8826" s="110" t="s">
        <v>16</v>
      </c>
      <c r="E8826" s="111">
        <v>219</v>
      </c>
      <c r="F8826" s="112" t="s">
        <v>993</v>
      </c>
      <c r="G8826" s="115" t="s">
        <v>1920</v>
      </c>
      <c r="H8826" s="121" t="s">
        <v>16</v>
      </c>
      <c r="I8826" s="119" t="e">
        <v>#N/A</v>
      </c>
      <c r="J8826" s="118" t="e">
        <v>#N/A</v>
      </c>
      <c r="K8826" s="117" t="s">
        <v>15</v>
      </c>
    </row>
    <row r="8827" spans="1:11">
      <c r="A8827" s="107" t="s">
        <v>1286</v>
      </c>
      <c r="B8827" s="108" t="s">
        <v>1366</v>
      </c>
      <c r="C8827" s="109">
        <v>2195000</v>
      </c>
      <c r="D8827" s="110" t="s">
        <v>16</v>
      </c>
      <c r="E8827" s="111">
        <v>183</v>
      </c>
      <c r="F8827" s="112" t="s">
        <v>569</v>
      </c>
      <c r="G8827" s="115" t="s">
        <v>1914</v>
      </c>
      <c r="H8827" s="121" t="s">
        <v>16</v>
      </c>
      <c r="I8827" s="119" t="e">
        <v>#N/A</v>
      </c>
      <c r="J8827" s="118" t="e">
        <v>#N/A</v>
      </c>
      <c r="K8827" s="117" t="s">
        <v>15</v>
      </c>
    </row>
    <row r="8828" spans="1:11">
      <c r="A8828" s="107" t="s">
        <v>1286</v>
      </c>
      <c r="B8828" s="108" t="s">
        <v>1701</v>
      </c>
      <c r="C8828" s="109">
        <v>2195000</v>
      </c>
      <c r="D8828" s="110" t="s">
        <v>16</v>
      </c>
      <c r="E8828" s="111">
        <v>29</v>
      </c>
      <c r="F8828" s="112" t="s">
        <v>1143</v>
      </c>
      <c r="G8828" s="115" t="s">
        <v>1910</v>
      </c>
      <c r="H8828" s="121" t="s">
        <v>16</v>
      </c>
      <c r="I8828" s="119" t="e">
        <v>#N/A</v>
      </c>
      <c r="J8828" s="118" t="e">
        <v>#N/A</v>
      </c>
      <c r="K8828" s="117" t="s">
        <v>15</v>
      </c>
    </row>
    <row r="8829" spans="1:11">
      <c r="A8829" s="107" t="s">
        <v>1286</v>
      </c>
      <c r="B8829" s="108" t="s">
        <v>1606</v>
      </c>
      <c r="C8829" s="109">
        <v>2495000</v>
      </c>
      <c r="D8829" s="110" t="s">
        <v>16</v>
      </c>
      <c r="E8829" s="111">
        <v>209</v>
      </c>
      <c r="F8829" s="112" t="s">
        <v>569</v>
      </c>
      <c r="G8829" s="115" t="s">
        <v>23</v>
      </c>
      <c r="H8829" s="121" t="s">
        <v>16</v>
      </c>
      <c r="I8829" s="119" t="e">
        <v>#N/A</v>
      </c>
      <c r="J8829" s="118" t="e">
        <v>#N/A</v>
      </c>
      <c r="K8829" s="117" t="s">
        <v>15</v>
      </c>
    </row>
    <row r="8830" spans="1:11">
      <c r="A8830" s="107" t="s">
        <v>1286</v>
      </c>
      <c r="B8830" s="108">
        <v>39419</v>
      </c>
      <c r="C8830" s="109">
        <v>1750000</v>
      </c>
      <c r="D8830" s="110" t="s">
        <v>16</v>
      </c>
      <c r="E8830" s="111">
        <v>273</v>
      </c>
      <c r="F8830" s="112" t="s">
        <v>209</v>
      </c>
      <c r="G8830" s="115" t="s">
        <v>1919</v>
      </c>
      <c r="H8830" s="121" t="s">
        <v>16</v>
      </c>
      <c r="I8830" s="119" t="e">
        <v>#N/A</v>
      </c>
      <c r="J8830" s="118" t="e">
        <v>#N/A</v>
      </c>
      <c r="K8830" s="117" t="s">
        <v>35</v>
      </c>
    </row>
    <row r="8831" spans="1:11">
      <c r="A8831" s="107" t="s">
        <v>1286</v>
      </c>
      <c r="B8831" s="108" t="s">
        <v>1593</v>
      </c>
      <c r="C8831" s="109">
        <v>1995000</v>
      </c>
      <c r="D8831" s="110" t="s">
        <v>16</v>
      </c>
      <c r="E8831" s="111">
        <v>195</v>
      </c>
      <c r="F8831" s="112" t="s">
        <v>591</v>
      </c>
      <c r="G8831" s="115" t="s">
        <v>23</v>
      </c>
      <c r="H8831" s="121" t="s">
        <v>16</v>
      </c>
      <c r="I8831" s="119" t="e">
        <v>#N/A</v>
      </c>
      <c r="J8831" s="118" t="e">
        <v>#N/A</v>
      </c>
      <c r="K8831" s="117" t="s">
        <v>35</v>
      </c>
    </row>
    <row r="8832" spans="1:11">
      <c r="A8832" s="107" t="s">
        <v>1286</v>
      </c>
      <c r="B8832" s="108" t="s">
        <v>1640</v>
      </c>
      <c r="C8832" s="109">
        <v>2900000</v>
      </c>
      <c r="D8832" s="110" t="s">
        <v>16</v>
      </c>
      <c r="E8832" s="111">
        <v>182</v>
      </c>
      <c r="F8832" s="112" t="s">
        <v>272</v>
      </c>
      <c r="G8832" s="115" t="s">
        <v>1914</v>
      </c>
      <c r="H8832" s="121" t="s">
        <v>16</v>
      </c>
      <c r="I8832" s="119" t="e">
        <v>#N/A</v>
      </c>
      <c r="J8832" s="118" t="e">
        <v>#N/A</v>
      </c>
      <c r="K8832" s="117" t="s">
        <v>15</v>
      </c>
    </row>
    <row r="8833" spans="1:11">
      <c r="A8833" s="107" t="s">
        <v>1293</v>
      </c>
      <c r="B8833" s="108" t="s">
        <v>1360</v>
      </c>
      <c r="C8833" s="109">
        <v>75000</v>
      </c>
      <c r="D8833" s="110" t="s">
        <v>12</v>
      </c>
      <c r="E8833" s="111">
        <v>38</v>
      </c>
      <c r="F8833" s="112" t="s">
        <v>185</v>
      </c>
      <c r="G8833" s="115" t="s">
        <v>1911</v>
      </c>
      <c r="H8833" s="121" t="s">
        <v>27</v>
      </c>
      <c r="I8833" s="119" t="e">
        <v>#N/A</v>
      </c>
      <c r="J8833" s="118" t="e">
        <v>#N/A</v>
      </c>
      <c r="K8833" s="117" t="s">
        <v>31</v>
      </c>
    </row>
    <row r="8834" spans="1:11">
      <c r="A8834" s="107" t="s">
        <v>1293</v>
      </c>
      <c r="B8834" s="108" t="s">
        <v>1795</v>
      </c>
      <c r="C8834" s="109">
        <v>78000</v>
      </c>
      <c r="D8834" s="110" t="s">
        <v>17</v>
      </c>
      <c r="E8834" s="111">
        <v>503</v>
      </c>
      <c r="F8834" s="112" t="s">
        <v>936</v>
      </c>
      <c r="G8834" s="115" t="s">
        <v>1933</v>
      </c>
      <c r="H8834" s="121" t="s">
        <v>27</v>
      </c>
      <c r="I8834" s="119" t="e">
        <v>#N/A</v>
      </c>
      <c r="J8834" s="118" t="e">
        <v>#N/A</v>
      </c>
      <c r="K8834" s="117" t="s">
        <v>31</v>
      </c>
    </row>
    <row r="8835" spans="1:11">
      <c r="A8835" s="107" t="s">
        <v>1293</v>
      </c>
      <c r="B8835" s="108" t="s">
        <v>1414</v>
      </c>
      <c r="C8835" s="109">
        <v>78000</v>
      </c>
      <c r="D8835" s="110" t="s">
        <v>12</v>
      </c>
      <c r="E8835" s="111">
        <v>153</v>
      </c>
      <c r="F8835" s="112" t="s">
        <v>1298</v>
      </c>
      <c r="G8835" s="115" t="s">
        <v>1913</v>
      </c>
      <c r="H8835" s="121" t="s">
        <v>27</v>
      </c>
      <c r="I8835" s="119" t="e">
        <v>#N/A</v>
      </c>
      <c r="J8835" s="118" t="e">
        <v>#N/A</v>
      </c>
      <c r="K8835" s="117" t="s">
        <v>31</v>
      </c>
    </row>
    <row r="8836" spans="1:11">
      <c r="A8836" s="107" t="s">
        <v>1293</v>
      </c>
      <c r="B8836" s="108" t="s">
        <v>1378</v>
      </c>
      <c r="C8836" s="109">
        <v>78000</v>
      </c>
      <c r="D8836" s="110" t="s">
        <v>12</v>
      </c>
      <c r="E8836" s="111">
        <v>112</v>
      </c>
      <c r="F8836" s="112" t="s">
        <v>136</v>
      </c>
      <c r="G8836" s="115" t="s">
        <v>1912</v>
      </c>
      <c r="H8836" s="121" t="s">
        <v>27</v>
      </c>
      <c r="I8836" s="119" t="e">
        <v>#N/A</v>
      </c>
      <c r="J8836" s="118" t="e">
        <v>#N/A</v>
      </c>
      <c r="K8836" s="117" t="s">
        <v>31</v>
      </c>
    </row>
    <row r="8837" spans="1:11">
      <c r="A8837" s="107" t="s">
        <v>1293</v>
      </c>
      <c r="B8837" s="108" t="s">
        <v>1457</v>
      </c>
      <c r="C8837" s="109">
        <v>78900</v>
      </c>
      <c r="D8837" s="110" t="s">
        <v>12</v>
      </c>
      <c r="E8837" s="111">
        <v>6</v>
      </c>
      <c r="F8837" s="112" t="s">
        <v>272</v>
      </c>
      <c r="G8837" s="115" t="s">
        <v>1910</v>
      </c>
      <c r="H8837" s="121" t="s">
        <v>27</v>
      </c>
      <c r="I8837" s="119" t="e">
        <v>#N/A</v>
      </c>
      <c r="J8837" s="118" t="e">
        <v>#N/A</v>
      </c>
      <c r="K8837" s="117" t="s">
        <v>31</v>
      </c>
    </row>
    <row r="8838" spans="1:11">
      <c r="A8838" s="107" t="s">
        <v>1293</v>
      </c>
      <c r="B8838" s="108" t="s">
        <v>1378</v>
      </c>
      <c r="C8838" s="109">
        <v>79000</v>
      </c>
      <c r="D8838" s="110" t="s">
        <v>17</v>
      </c>
      <c r="E8838" s="111">
        <v>112</v>
      </c>
      <c r="F8838" s="112" t="s">
        <v>561</v>
      </c>
      <c r="G8838" s="115" t="s">
        <v>1912</v>
      </c>
      <c r="H8838" s="121" t="s">
        <v>27</v>
      </c>
      <c r="I8838" s="119" t="e">
        <v>#N/A</v>
      </c>
      <c r="J8838" s="118" t="e">
        <v>#N/A</v>
      </c>
      <c r="K8838" s="117" t="s">
        <v>31</v>
      </c>
    </row>
    <row r="8839" spans="1:11">
      <c r="A8839" s="107" t="s">
        <v>1293</v>
      </c>
      <c r="B8839" s="108" t="s">
        <v>1516</v>
      </c>
      <c r="C8839" s="109">
        <v>79850</v>
      </c>
      <c r="D8839" s="110" t="s">
        <v>18</v>
      </c>
      <c r="E8839" s="111">
        <v>70</v>
      </c>
      <c r="F8839" s="112" t="s">
        <v>666</v>
      </c>
      <c r="G8839" s="115" t="s">
        <v>1915</v>
      </c>
      <c r="H8839" s="121" t="s">
        <v>27</v>
      </c>
      <c r="I8839" s="119" t="e">
        <v>#N/A</v>
      </c>
      <c r="J8839" s="118" t="e">
        <v>#N/A</v>
      </c>
      <c r="K8839" s="117" t="s">
        <v>31</v>
      </c>
    </row>
    <row r="8840" spans="1:11">
      <c r="A8840" s="107" t="s">
        <v>1293</v>
      </c>
      <c r="B8840" s="108" t="s">
        <v>1460</v>
      </c>
      <c r="C8840" s="109">
        <v>74900</v>
      </c>
      <c r="D8840" s="110" t="s">
        <v>12</v>
      </c>
      <c r="E8840" s="111">
        <v>105</v>
      </c>
      <c r="F8840" s="112" t="s">
        <v>53</v>
      </c>
      <c r="G8840" s="115" t="s">
        <v>1912</v>
      </c>
      <c r="H8840" s="121" t="s">
        <v>27</v>
      </c>
      <c r="I8840" s="119" t="e">
        <v>#N/A</v>
      </c>
      <c r="J8840" s="118" t="e">
        <v>#N/A</v>
      </c>
      <c r="K8840" s="117" t="s">
        <v>31</v>
      </c>
    </row>
    <row r="8841" spans="1:11">
      <c r="A8841" s="107" t="s">
        <v>1293</v>
      </c>
      <c r="B8841" s="108" t="s">
        <v>1380</v>
      </c>
      <c r="C8841" s="109">
        <v>79900</v>
      </c>
      <c r="D8841" s="110" t="s">
        <v>12</v>
      </c>
      <c r="E8841" s="111">
        <v>132</v>
      </c>
      <c r="F8841" s="112" t="s">
        <v>272</v>
      </c>
      <c r="G8841" s="115" t="s">
        <v>1913</v>
      </c>
      <c r="H8841" s="121" t="s">
        <v>27</v>
      </c>
      <c r="I8841" s="119" t="e">
        <v>#N/A</v>
      </c>
      <c r="J8841" s="118" t="e">
        <v>#N/A</v>
      </c>
      <c r="K8841" s="117" t="s">
        <v>31</v>
      </c>
    </row>
    <row r="8842" spans="1:11">
      <c r="A8842" s="107" t="s">
        <v>1263</v>
      </c>
      <c r="B8842" s="108" t="s">
        <v>1608</v>
      </c>
      <c r="C8842" s="109">
        <v>289900</v>
      </c>
      <c r="D8842" s="110" t="s">
        <v>12</v>
      </c>
      <c r="E8842" s="111">
        <v>39</v>
      </c>
      <c r="F8842" s="112" t="s">
        <v>739</v>
      </c>
      <c r="G8842" s="115" t="s">
        <v>1911</v>
      </c>
      <c r="H8842" s="121" t="s">
        <v>27</v>
      </c>
      <c r="I8842" s="119" t="e">
        <v>#N/A</v>
      </c>
      <c r="J8842" s="118" t="e">
        <v>#N/A</v>
      </c>
      <c r="K8842" s="117" t="s">
        <v>32</v>
      </c>
    </row>
    <row r="8843" spans="1:11">
      <c r="A8843" s="107" t="s">
        <v>1293</v>
      </c>
      <c r="B8843" s="108" t="s">
        <v>1482</v>
      </c>
      <c r="C8843" s="109">
        <v>79900</v>
      </c>
      <c r="D8843" s="110" t="s">
        <v>12</v>
      </c>
      <c r="E8843" s="111">
        <v>94</v>
      </c>
      <c r="F8843" s="112" t="s">
        <v>196</v>
      </c>
      <c r="G8843" s="115" t="s">
        <v>1912</v>
      </c>
      <c r="H8843" s="121" t="s">
        <v>27</v>
      </c>
      <c r="I8843" s="119" t="e">
        <v>#N/A</v>
      </c>
      <c r="J8843" s="118" t="e">
        <v>#N/A</v>
      </c>
      <c r="K8843" s="117" t="s">
        <v>31</v>
      </c>
    </row>
    <row r="8844" spans="1:11">
      <c r="A8844" s="107" t="s">
        <v>1293</v>
      </c>
      <c r="B8844" s="108" t="s">
        <v>1449</v>
      </c>
      <c r="C8844" s="109">
        <v>79900</v>
      </c>
      <c r="D8844" s="110" t="s">
        <v>17</v>
      </c>
      <c r="E8844" s="111">
        <v>62</v>
      </c>
      <c r="F8844" s="112" t="s">
        <v>87</v>
      </c>
      <c r="G8844" s="115" t="s">
        <v>1911</v>
      </c>
      <c r="H8844" s="121" t="s">
        <v>27</v>
      </c>
      <c r="I8844" s="119" t="e">
        <v>#N/A</v>
      </c>
      <c r="J8844" s="118" t="e">
        <v>#N/A</v>
      </c>
      <c r="K8844" s="117" t="s">
        <v>31</v>
      </c>
    </row>
    <row r="8845" spans="1:11">
      <c r="A8845" s="107" t="s">
        <v>1293</v>
      </c>
      <c r="B8845" s="108" t="s">
        <v>1457</v>
      </c>
      <c r="C8845" s="109">
        <v>79900</v>
      </c>
      <c r="D8845" s="110" t="s">
        <v>12</v>
      </c>
      <c r="E8845" s="111">
        <v>7</v>
      </c>
      <c r="F8845" s="112" t="s">
        <v>1167</v>
      </c>
      <c r="G8845" s="115" t="s">
        <v>1910</v>
      </c>
      <c r="H8845" s="121" t="s">
        <v>27</v>
      </c>
      <c r="I8845" s="119" t="e">
        <v>#N/A</v>
      </c>
      <c r="J8845" s="118" t="e">
        <v>#N/A</v>
      </c>
      <c r="K8845" s="117" t="s">
        <v>31</v>
      </c>
    </row>
    <row r="8846" spans="1:11">
      <c r="A8846" s="107" t="s">
        <v>1293</v>
      </c>
      <c r="B8846" s="108" t="s">
        <v>1618</v>
      </c>
      <c r="C8846" s="109">
        <v>80000</v>
      </c>
      <c r="D8846" s="110" t="s">
        <v>12</v>
      </c>
      <c r="E8846" s="111">
        <v>152</v>
      </c>
      <c r="F8846" s="112" t="s">
        <v>195</v>
      </c>
      <c r="G8846" s="115" t="s">
        <v>1913</v>
      </c>
      <c r="H8846" s="121" t="s">
        <v>27</v>
      </c>
      <c r="I8846" s="119" t="e">
        <v>#N/A</v>
      </c>
      <c r="J8846" s="118" t="e">
        <v>#N/A</v>
      </c>
      <c r="K8846" s="117" t="s">
        <v>31</v>
      </c>
    </row>
    <row r="8847" spans="1:11">
      <c r="A8847" s="107" t="s">
        <v>1293</v>
      </c>
      <c r="B8847" s="108" t="s">
        <v>1618</v>
      </c>
      <c r="C8847" s="109">
        <v>80000</v>
      </c>
      <c r="D8847" s="110" t="s">
        <v>12</v>
      </c>
      <c r="E8847" s="111">
        <v>152</v>
      </c>
      <c r="F8847" s="112" t="s">
        <v>195</v>
      </c>
      <c r="G8847" s="115" t="s">
        <v>1913</v>
      </c>
      <c r="H8847" s="121" t="s">
        <v>27</v>
      </c>
      <c r="I8847" s="119" t="e">
        <v>#N/A</v>
      </c>
      <c r="J8847" s="118" t="e">
        <v>#N/A</v>
      </c>
      <c r="K8847" s="117" t="s">
        <v>31</v>
      </c>
    </row>
    <row r="8848" spans="1:11">
      <c r="A8848" s="107" t="s">
        <v>1293</v>
      </c>
      <c r="B8848" s="108" t="s">
        <v>1896</v>
      </c>
      <c r="C8848" s="109">
        <v>79900</v>
      </c>
      <c r="D8848" s="110" t="s">
        <v>12</v>
      </c>
      <c r="E8848" s="111">
        <v>738</v>
      </c>
      <c r="F8848" s="112" t="s">
        <v>1167</v>
      </c>
      <c r="G8848" s="115" t="s">
        <v>1940</v>
      </c>
      <c r="H8848" s="121" t="s">
        <v>27</v>
      </c>
      <c r="I8848" s="119" t="e">
        <v>#N/A</v>
      </c>
      <c r="J8848" s="118" t="e">
        <v>#N/A</v>
      </c>
      <c r="K8848" s="117" t="s">
        <v>31</v>
      </c>
    </row>
    <row r="8849" spans="1:11">
      <c r="A8849" s="107" t="s">
        <v>1293</v>
      </c>
      <c r="B8849" s="108" t="s">
        <v>1446</v>
      </c>
      <c r="C8849" s="109">
        <v>79900</v>
      </c>
      <c r="D8849" s="110" t="s">
        <v>12</v>
      </c>
      <c r="E8849" s="111">
        <v>129</v>
      </c>
      <c r="F8849" s="112" t="s">
        <v>166</v>
      </c>
      <c r="G8849" s="115" t="s">
        <v>1913</v>
      </c>
      <c r="H8849" s="121" t="s">
        <v>27</v>
      </c>
      <c r="I8849" s="119" t="e">
        <v>#N/A</v>
      </c>
      <c r="J8849" s="118" t="e">
        <v>#N/A</v>
      </c>
      <c r="K8849" s="117" t="s">
        <v>31</v>
      </c>
    </row>
    <row r="8850" spans="1:11">
      <c r="A8850" s="107" t="s">
        <v>1293</v>
      </c>
      <c r="B8850" s="108" t="s">
        <v>1378</v>
      </c>
      <c r="C8850" s="109">
        <v>86500</v>
      </c>
      <c r="D8850" s="110" t="s">
        <v>12</v>
      </c>
      <c r="E8850" s="111">
        <v>112</v>
      </c>
      <c r="F8850" s="112" t="s">
        <v>1167</v>
      </c>
      <c r="G8850" s="115" t="s">
        <v>1912</v>
      </c>
      <c r="H8850" s="121" t="s">
        <v>27</v>
      </c>
      <c r="I8850" s="119" t="e">
        <v>#N/A</v>
      </c>
      <c r="J8850" s="118" t="e">
        <v>#N/A</v>
      </c>
      <c r="K8850" s="117" t="s">
        <v>31</v>
      </c>
    </row>
    <row r="8851" spans="1:11">
      <c r="A8851" s="107" t="s">
        <v>1293</v>
      </c>
      <c r="B8851" s="108" t="s">
        <v>1460</v>
      </c>
      <c r="C8851" s="109">
        <v>86900</v>
      </c>
      <c r="D8851" s="110" t="s">
        <v>12</v>
      </c>
      <c r="E8851" s="111">
        <v>105</v>
      </c>
      <c r="F8851" s="112" t="s">
        <v>1167</v>
      </c>
      <c r="G8851" s="115" t="s">
        <v>1912</v>
      </c>
      <c r="H8851" s="121" t="s">
        <v>27</v>
      </c>
      <c r="I8851" s="119" t="e">
        <v>#N/A</v>
      </c>
      <c r="J8851" s="118" t="e">
        <v>#N/A</v>
      </c>
      <c r="K8851" s="117" t="s">
        <v>31</v>
      </c>
    </row>
    <row r="8852" spans="1:11">
      <c r="A8852" s="107" t="s">
        <v>1293</v>
      </c>
      <c r="B8852" s="108" t="s">
        <v>1531</v>
      </c>
      <c r="C8852" s="109">
        <v>86900</v>
      </c>
      <c r="D8852" s="110" t="s">
        <v>12</v>
      </c>
      <c r="E8852" s="111">
        <v>89</v>
      </c>
      <c r="F8852" s="112" t="s">
        <v>1167</v>
      </c>
      <c r="G8852" s="115" t="s">
        <v>1915</v>
      </c>
      <c r="H8852" s="121" t="s">
        <v>27</v>
      </c>
      <c r="I8852" s="119" t="e">
        <v>#N/A</v>
      </c>
      <c r="J8852" s="118" t="e">
        <v>#N/A</v>
      </c>
      <c r="K8852" s="117" t="s">
        <v>31</v>
      </c>
    </row>
    <row r="8853" spans="1:11">
      <c r="A8853" s="107" t="s">
        <v>1293</v>
      </c>
      <c r="B8853" s="108" t="s">
        <v>1646</v>
      </c>
      <c r="C8853" s="109">
        <v>87500</v>
      </c>
      <c r="D8853" s="110" t="s">
        <v>12</v>
      </c>
      <c r="E8853" s="111">
        <v>178</v>
      </c>
      <c r="F8853" s="112" t="s">
        <v>970</v>
      </c>
      <c r="G8853" s="115" t="s">
        <v>1914</v>
      </c>
      <c r="H8853" s="121" t="s">
        <v>27</v>
      </c>
      <c r="I8853" s="119" t="e">
        <v>#N/A</v>
      </c>
      <c r="J8853" s="118" t="e">
        <v>#N/A</v>
      </c>
      <c r="K8853" s="117" t="s">
        <v>31</v>
      </c>
    </row>
    <row r="8854" spans="1:11">
      <c r="A8854" s="107" t="s">
        <v>1293</v>
      </c>
      <c r="B8854" s="108" t="s">
        <v>1752</v>
      </c>
      <c r="C8854" s="109">
        <v>84800</v>
      </c>
      <c r="D8854" s="110" t="s">
        <v>12</v>
      </c>
      <c r="E8854" s="111">
        <v>339</v>
      </c>
      <c r="F8854" s="112" t="s">
        <v>315</v>
      </c>
      <c r="G8854" s="115" t="s">
        <v>1923</v>
      </c>
      <c r="H8854" s="121" t="s">
        <v>27</v>
      </c>
      <c r="I8854" s="119" t="e">
        <v>#N/A</v>
      </c>
      <c r="J8854" s="118" t="e">
        <v>#N/A</v>
      </c>
      <c r="K8854" s="117" t="s">
        <v>31</v>
      </c>
    </row>
    <row r="8855" spans="1:11">
      <c r="A8855" s="107" t="s">
        <v>1293</v>
      </c>
      <c r="B8855" s="108" t="s">
        <v>1457</v>
      </c>
      <c r="C8855" s="109">
        <v>87500</v>
      </c>
      <c r="D8855" s="110" t="s">
        <v>18</v>
      </c>
      <c r="E8855" s="111">
        <v>7</v>
      </c>
      <c r="F8855" s="112" t="s">
        <v>402</v>
      </c>
      <c r="G8855" s="115" t="s">
        <v>1910</v>
      </c>
      <c r="H8855" s="121" t="s">
        <v>27</v>
      </c>
      <c r="I8855" s="119" t="e">
        <v>#N/A</v>
      </c>
      <c r="J8855" s="118" t="e">
        <v>#N/A</v>
      </c>
      <c r="K8855" s="117" t="s">
        <v>31</v>
      </c>
    </row>
    <row r="8856" spans="1:11">
      <c r="A8856" s="107" t="s">
        <v>1293</v>
      </c>
      <c r="B8856" s="108" t="s">
        <v>1633</v>
      </c>
      <c r="C8856" s="109">
        <v>89000</v>
      </c>
      <c r="D8856" s="110" t="s">
        <v>12</v>
      </c>
      <c r="E8856" s="111">
        <v>360</v>
      </c>
      <c r="F8856" s="112" t="s">
        <v>293</v>
      </c>
      <c r="G8856" s="115" t="s">
        <v>1923</v>
      </c>
      <c r="H8856" s="121" t="s">
        <v>27</v>
      </c>
      <c r="I8856" s="119" t="e">
        <v>#N/A</v>
      </c>
      <c r="J8856" s="118" t="e">
        <v>#N/A</v>
      </c>
      <c r="K8856" s="117" t="s">
        <v>31</v>
      </c>
    </row>
    <row r="8857" spans="1:11">
      <c r="A8857" s="107" t="s">
        <v>1293</v>
      </c>
      <c r="B8857" s="108" t="s">
        <v>1558</v>
      </c>
      <c r="C8857" s="109">
        <v>89900</v>
      </c>
      <c r="D8857" s="110" t="s">
        <v>17</v>
      </c>
      <c r="E8857" s="111">
        <v>202</v>
      </c>
      <c r="F8857" s="112" t="s">
        <v>1167</v>
      </c>
      <c r="G8857" s="115" t="s">
        <v>23</v>
      </c>
      <c r="H8857" s="121" t="s">
        <v>27</v>
      </c>
      <c r="I8857" s="119" t="e">
        <v>#N/A</v>
      </c>
      <c r="J8857" s="118" t="e">
        <v>#N/A</v>
      </c>
      <c r="K8857" s="117" t="s">
        <v>31</v>
      </c>
    </row>
    <row r="8858" spans="1:11">
      <c r="A8858" s="107" t="s">
        <v>1293</v>
      </c>
      <c r="B8858" s="108" t="s">
        <v>1585</v>
      </c>
      <c r="C8858" s="109">
        <v>89900</v>
      </c>
      <c r="D8858" s="110" t="s">
        <v>12</v>
      </c>
      <c r="E8858" s="111">
        <v>196</v>
      </c>
      <c r="F8858" s="112" t="s">
        <v>1167</v>
      </c>
      <c r="G8858" s="115" t="s">
        <v>23</v>
      </c>
      <c r="H8858" s="121" t="s">
        <v>27</v>
      </c>
      <c r="I8858" s="119" t="e">
        <v>#N/A</v>
      </c>
      <c r="J8858" s="118" t="e">
        <v>#N/A</v>
      </c>
      <c r="K8858" s="117" t="s">
        <v>31</v>
      </c>
    </row>
    <row r="8859" spans="1:11">
      <c r="A8859" s="107" t="s">
        <v>1293</v>
      </c>
      <c r="B8859" s="108" t="s">
        <v>1429</v>
      </c>
      <c r="C8859" s="109">
        <v>89900</v>
      </c>
      <c r="D8859" s="110" t="s">
        <v>12</v>
      </c>
      <c r="E8859" s="111">
        <v>186</v>
      </c>
      <c r="F8859" s="112" t="s">
        <v>1119</v>
      </c>
      <c r="G8859" s="115" t="s">
        <v>23</v>
      </c>
      <c r="H8859" s="121" t="s">
        <v>27</v>
      </c>
      <c r="I8859" s="119" t="e">
        <v>#N/A</v>
      </c>
      <c r="J8859" s="118" t="e">
        <v>#N/A</v>
      </c>
      <c r="K8859" s="117" t="s">
        <v>31</v>
      </c>
    </row>
    <row r="8860" spans="1:11">
      <c r="A8860" s="107" t="s">
        <v>1293</v>
      </c>
      <c r="B8860" s="108" t="s">
        <v>1636</v>
      </c>
      <c r="C8860" s="109">
        <v>89900</v>
      </c>
      <c r="D8860" s="110" t="s">
        <v>12</v>
      </c>
      <c r="E8860" s="111">
        <v>167</v>
      </c>
      <c r="F8860" s="112" t="s">
        <v>1167</v>
      </c>
      <c r="G8860" s="115" t="s">
        <v>1914</v>
      </c>
      <c r="H8860" s="121" t="s">
        <v>27</v>
      </c>
      <c r="I8860" s="119" t="e">
        <v>#N/A</v>
      </c>
      <c r="J8860" s="118" t="e">
        <v>#N/A</v>
      </c>
      <c r="K8860" s="117" t="s">
        <v>31</v>
      </c>
    </row>
    <row r="8861" spans="1:11">
      <c r="A8861" s="107" t="s">
        <v>1293</v>
      </c>
      <c r="B8861" s="108" t="s">
        <v>1546</v>
      </c>
      <c r="C8861" s="109">
        <v>89900</v>
      </c>
      <c r="D8861" s="110" t="s">
        <v>12</v>
      </c>
      <c r="E8861" s="111">
        <v>133</v>
      </c>
      <c r="F8861" s="112" t="s">
        <v>458</v>
      </c>
      <c r="G8861" s="115" t="s">
        <v>1913</v>
      </c>
      <c r="H8861" s="121" t="s">
        <v>27</v>
      </c>
      <c r="I8861" s="119" t="e">
        <v>#N/A</v>
      </c>
      <c r="J8861" s="118" t="e">
        <v>#N/A</v>
      </c>
      <c r="K8861" s="117" t="s">
        <v>31</v>
      </c>
    </row>
    <row r="8862" spans="1:11">
      <c r="A8862" s="107" t="s">
        <v>1293</v>
      </c>
      <c r="B8862" s="108" t="s">
        <v>1430</v>
      </c>
      <c r="C8862" s="109">
        <v>89900</v>
      </c>
      <c r="D8862" s="110" t="s">
        <v>17</v>
      </c>
      <c r="E8862" s="111">
        <v>101</v>
      </c>
      <c r="F8862" s="112" t="s">
        <v>1167</v>
      </c>
      <c r="G8862" s="115" t="s">
        <v>1912</v>
      </c>
      <c r="H8862" s="121" t="s">
        <v>27</v>
      </c>
      <c r="I8862" s="119" t="e">
        <v>#N/A</v>
      </c>
      <c r="J8862" s="118" t="e">
        <v>#N/A</v>
      </c>
      <c r="K8862" s="117" t="s">
        <v>31</v>
      </c>
    </row>
    <row r="8863" spans="1:11">
      <c r="A8863" s="107" t="s">
        <v>1293</v>
      </c>
      <c r="B8863" s="108" t="s">
        <v>1449</v>
      </c>
      <c r="C8863" s="109">
        <v>89900</v>
      </c>
      <c r="D8863" s="110" t="s">
        <v>12</v>
      </c>
      <c r="E8863" s="111">
        <v>62</v>
      </c>
      <c r="F8863" s="112" t="s">
        <v>272</v>
      </c>
      <c r="G8863" s="115" t="s">
        <v>1911</v>
      </c>
      <c r="H8863" s="121" t="s">
        <v>27</v>
      </c>
      <c r="I8863" s="119" t="e">
        <v>#N/A</v>
      </c>
      <c r="J8863" s="118" t="e">
        <v>#N/A</v>
      </c>
      <c r="K8863" s="117" t="s">
        <v>31</v>
      </c>
    </row>
    <row r="8864" spans="1:11">
      <c r="A8864" s="107" t="s">
        <v>1293</v>
      </c>
      <c r="B8864" s="108" t="s">
        <v>1449</v>
      </c>
      <c r="C8864" s="109">
        <v>89900</v>
      </c>
      <c r="D8864" s="110" t="s">
        <v>12</v>
      </c>
      <c r="E8864" s="111">
        <v>62</v>
      </c>
      <c r="F8864" s="112" t="s">
        <v>272</v>
      </c>
      <c r="G8864" s="115" t="s">
        <v>1911</v>
      </c>
      <c r="H8864" s="121" t="s">
        <v>27</v>
      </c>
      <c r="I8864" s="119" t="e">
        <v>#N/A</v>
      </c>
      <c r="J8864" s="118" t="e">
        <v>#N/A</v>
      </c>
      <c r="K8864" s="117" t="s">
        <v>31</v>
      </c>
    </row>
    <row r="8865" spans="1:11">
      <c r="A8865" s="107" t="s">
        <v>1293</v>
      </c>
      <c r="B8865" s="108" t="s">
        <v>1449</v>
      </c>
      <c r="C8865" s="109">
        <v>89900</v>
      </c>
      <c r="D8865" s="110" t="s">
        <v>12</v>
      </c>
      <c r="E8865" s="111">
        <v>62</v>
      </c>
      <c r="F8865" s="112" t="s">
        <v>272</v>
      </c>
      <c r="G8865" s="115" t="s">
        <v>1911</v>
      </c>
      <c r="H8865" s="121" t="s">
        <v>27</v>
      </c>
      <c r="I8865" s="119" t="e">
        <v>#N/A</v>
      </c>
      <c r="J8865" s="118" t="e">
        <v>#N/A</v>
      </c>
      <c r="K8865" s="117" t="s">
        <v>31</v>
      </c>
    </row>
    <row r="8866" spans="1:11">
      <c r="A8866" s="107" t="s">
        <v>1293</v>
      </c>
      <c r="B8866" s="108" t="s">
        <v>1639</v>
      </c>
      <c r="C8866" s="109">
        <v>89900</v>
      </c>
      <c r="D8866" s="110" t="s">
        <v>12</v>
      </c>
      <c r="E8866" s="111">
        <v>44</v>
      </c>
      <c r="F8866" s="112" t="s">
        <v>272</v>
      </c>
      <c r="G8866" s="115" t="s">
        <v>1911</v>
      </c>
      <c r="H8866" s="121" t="s">
        <v>27</v>
      </c>
      <c r="I8866" s="119" t="e">
        <v>#N/A</v>
      </c>
      <c r="J8866" s="118" t="e">
        <v>#N/A</v>
      </c>
      <c r="K8866" s="117" t="s">
        <v>31</v>
      </c>
    </row>
    <row r="8867" spans="1:11">
      <c r="A8867" s="107" t="s">
        <v>1293</v>
      </c>
      <c r="B8867" s="108" t="s">
        <v>1461</v>
      </c>
      <c r="C8867" s="109">
        <v>89900</v>
      </c>
      <c r="D8867" s="110" t="s">
        <v>12</v>
      </c>
      <c r="E8867" s="111">
        <v>25</v>
      </c>
      <c r="F8867" s="112" t="s">
        <v>1167</v>
      </c>
      <c r="G8867" s="115" t="s">
        <v>1910</v>
      </c>
      <c r="H8867" s="121" t="s">
        <v>27</v>
      </c>
      <c r="I8867" s="119" t="e">
        <v>#N/A</v>
      </c>
      <c r="J8867" s="118" t="e">
        <v>#N/A</v>
      </c>
      <c r="K8867" s="117" t="s">
        <v>31</v>
      </c>
    </row>
    <row r="8868" spans="1:11">
      <c r="A8868" s="107" t="s">
        <v>1293</v>
      </c>
      <c r="B8868" s="108" t="s">
        <v>1471</v>
      </c>
      <c r="C8868" s="109">
        <v>90000</v>
      </c>
      <c r="D8868" s="110" t="s">
        <v>12</v>
      </c>
      <c r="E8868" s="111">
        <v>69</v>
      </c>
      <c r="F8868" s="112" t="s">
        <v>744</v>
      </c>
      <c r="G8868" s="115" t="s">
        <v>1915</v>
      </c>
      <c r="H8868" s="121" t="s">
        <v>27</v>
      </c>
      <c r="I8868" s="119" t="e">
        <v>#N/A</v>
      </c>
      <c r="J8868" s="118" t="e">
        <v>#N/A</v>
      </c>
      <c r="K8868" s="117" t="s">
        <v>31</v>
      </c>
    </row>
    <row r="8869" spans="1:11">
      <c r="A8869" s="107" t="s">
        <v>1293</v>
      </c>
      <c r="B8869" s="108" t="s">
        <v>1374</v>
      </c>
      <c r="C8869" s="109">
        <v>91500</v>
      </c>
      <c r="D8869" s="110" t="s">
        <v>17</v>
      </c>
      <c r="E8869" s="111">
        <v>63</v>
      </c>
      <c r="F8869" s="112" t="s">
        <v>1167</v>
      </c>
      <c r="G8869" s="115" t="s">
        <v>1915</v>
      </c>
      <c r="H8869" s="121" t="s">
        <v>27</v>
      </c>
      <c r="I8869" s="119" t="e">
        <v>#N/A</v>
      </c>
      <c r="J8869" s="118" t="e">
        <v>#N/A</v>
      </c>
      <c r="K8869" s="117" t="s">
        <v>31</v>
      </c>
    </row>
    <row r="8870" spans="1:11">
      <c r="A8870" s="107" t="s">
        <v>1293</v>
      </c>
      <c r="B8870" s="108" t="s">
        <v>1368</v>
      </c>
      <c r="C8870" s="109">
        <v>91500</v>
      </c>
      <c r="D8870" s="110" t="s">
        <v>17</v>
      </c>
      <c r="E8870" s="111">
        <v>4</v>
      </c>
      <c r="F8870" s="112" t="s">
        <v>1167</v>
      </c>
      <c r="G8870" s="115" t="s">
        <v>1910</v>
      </c>
      <c r="H8870" s="121" t="s">
        <v>27</v>
      </c>
      <c r="I8870" s="119" t="e">
        <v>#N/A</v>
      </c>
      <c r="J8870" s="118" t="e">
        <v>#N/A</v>
      </c>
      <c r="K8870" s="117" t="s">
        <v>31</v>
      </c>
    </row>
    <row r="8871" spans="1:11">
      <c r="A8871" s="107" t="s">
        <v>1293</v>
      </c>
      <c r="B8871" s="108">
        <v>39421</v>
      </c>
      <c r="C8871" s="109">
        <v>93000</v>
      </c>
      <c r="D8871" s="110" t="s">
        <v>12</v>
      </c>
      <c r="E8871" s="111">
        <v>271</v>
      </c>
      <c r="F8871" s="112" t="s">
        <v>1167</v>
      </c>
      <c r="G8871" s="115" t="s">
        <v>1919</v>
      </c>
      <c r="H8871" s="121" t="s">
        <v>27</v>
      </c>
      <c r="I8871" s="119" t="e">
        <v>#N/A</v>
      </c>
      <c r="J8871" s="118" t="e">
        <v>#N/A</v>
      </c>
      <c r="K8871" s="117" t="s">
        <v>31</v>
      </c>
    </row>
    <row r="8872" spans="1:11">
      <c r="A8872" s="107" t="s">
        <v>1293</v>
      </c>
      <c r="B8872" s="108" t="s">
        <v>1367</v>
      </c>
      <c r="C8872" s="109">
        <v>87900</v>
      </c>
      <c r="D8872" s="110" t="s">
        <v>18</v>
      </c>
      <c r="E8872" s="111">
        <v>174</v>
      </c>
      <c r="F8872" s="112" t="s">
        <v>524</v>
      </c>
      <c r="G8872" s="115" t="s">
        <v>1914</v>
      </c>
      <c r="H8872" s="121" t="s">
        <v>27</v>
      </c>
      <c r="I8872" s="119" t="e">
        <v>#N/A</v>
      </c>
      <c r="J8872" s="118" t="e">
        <v>#N/A</v>
      </c>
      <c r="K8872" s="117" t="s">
        <v>31</v>
      </c>
    </row>
    <row r="8873" spans="1:11">
      <c r="A8873" s="107" t="s">
        <v>1293</v>
      </c>
      <c r="B8873" s="108" t="s">
        <v>1874</v>
      </c>
      <c r="C8873" s="109">
        <v>94900</v>
      </c>
      <c r="D8873" s="110" t="s">
        <v>17</v>
      </c>
      <c r="E8873" s="111">
        <v>587</v>
      </c>
      <c r="F8873" s="112" t="s">
        <v>280</v>
      </c>
      <c r="G8873" s="115" t="s">
        <v>1922</v>
      </c>
      <c r="H8873" s="121" t="s">
        <v>27</v>
      </c>
      <c r="I8873" s="119" t="e">
        <v>#N/A</v>
      </c>
      <c r="J8873" s="118" t="e">
        <v>#N/A</v>
      </c>
      <c r="K8873" s="117" t="s">
        <v>31</v>
      </c>
    </row>
    <row r="8874" spans="1:11">
      <c r="A8874" s="107" t="s">
        <v>1293</v>
      </c>
      <c r="B8874" s="108" t="s">
        <v>1649</v>
      </c>
      <c r="C8874" s="109">
        <v>94900</v>
      </c>
      <c r="D8874" s="110" t="s">
        <v>17</v>
      </c>
      <c r="E8874" s="111">
        <v>222</v>
      </c>
      <c r="F8874" s="112" t="s">
        <v>759</v>
      </c>
      <c r="G8874" s="115" t="s">
        <v>1920</v>
      </c>
      <c r="H8874" s="121" t="s">
        <v>27</v>
      </c>
      <c r="I8874" s="119" t="e">
        <v>#N/A</v>
      </c>
      <c r="J8874" s="118" t="e">
        <v>#N/A</v>
      </c>
      <c r="K8874" s="117" t="s">
        <v>31</v>
      </c>
    </row>
    <row r="8875" spans="1:11">
      <c r="A8875" s="107" t="s">
        <v>1293</v>
      </c>
      <c r="B8875" s="108" t="s">
        <v>1375</v>
      </c>
      <c r="C8875" s="109">
        <v>95000</v>
      </c>
      <c r="D8875" s="110" t="s">
        <v>12</v>
      </c>
      <c r="E8875" s="111">
        <v>47</v>
      </c>
      <c r="F8875" s="112" t="s">
        <v>377</v>
      </c>
      <c r="G8875" s="115" t="s">
        <v>1911</v>
      </c>
      <c r="H8875" s="121" t="s">
        <v>27</v>
      </c>
      <c r="I8875" s="119" t="e">
        <v>#N/A</v>
      </c>
      <c r="J8875" s="118" t="e">
        <v>#N/A</v>
      </c>
      <c r="K8875" s="117" t="s">
        <v>31</v>
      </c>
    </row>
    <row r="8876" spans="1:11">
      <c r="A8876" s="107" t="s">
        <v>1293</v>
      </c>
      <c r="B8876" s="108" t="s">
        <v>1452</v>
      </c>
      <c r="C8876" s="109">
        <v>95000</v>
      </c>
      <c r="D8876" s="110" t="s">
        <v>12</v>
      </c>
      <c r="E8876" s="111">
        <v>17</v>
      </c>
      <c r="F8876" s="112" t="s">
        <v>1167</v>
      </c>
      <c r="G8876" s="115" t="s">
        <v>1910</v>
      </c>
      <c r="H8876" s="121" t="s">
        <v>27</v>
      </c>
      <c r="I8876" s="119" t="e">
        <v>#N/A</v>
      </c>
      <c r="J8876" s="118" t="e">
        <v>#N/A</v>
      </c>
      <c r="K8876" s="117" t="s">
        <v>31</v>
      </c>
    </row>
    <row r="8877" spans="1:11">
      <c r="A8877" s="107" t="s">
        <v>1293</v>
      </c>
      <c r="B8877" s="108" t="s">
        <v>1562</v>
      </c>
      <c r="C8877" s="109">
        <v>179900</v>
      </c>
      <c r="D8877" s="110" t="s">
        <v>18</v>
      </c>
      <c r="E8877" s="111">
        <v>200</v>
      </c>
      <c r="F8877" s="112" t="s">
        <v>1000</v>
      </c>
      <c r="G8877" s="115" t="s">
        <v>23</v>
      </c>
      <c r="H8877" s="121" t="s">
        <v>27</v>
      </c>
      <c r="I8877" s="119" t="e">
        <v>#N/A</v>
      </c>
      <c r="J8877" s="118" t="e">
        <v>#N/A</v>
      </c>
      <c r="K8877" s="117" t="s">
        <v>31</v>
      </c>
    </row>
    <row r="8878" spans="1:11">
      <c r="A8878" s="107" t="s">
        <v>1293</v>
      </c>
      <c r="B8878" s="108" t="s">
        <v>1566</v>
      </c>
      <c r="C8878" s="109">
        <v>94900</v>
      </c>
      <c r="D8878" s="110" t="s">
        <v>12</v>
      </c>
      <c r="E8878" s="111">
        <v>136</v>
      </c>
      <c r="F8878" s="112" t="s">
        <v>1167</v>
      </c>
      <c r="G8878" s="115" t="s">
        <v>1913</v>
      </c>
      <c r="H8878" s="121" t="s">
        <v>27</v>
      </c>
      <c r="I8878" s="119" t="e">
        <v>#N/A</v>
      </c>
      <c r="J8878" s="118" t="e">
        <v>#N/A</v>
      </c>
      <c r="K8878" s="117" t="s">
        <v>31</v>
      </c>
    </row>
    <row r="8879" spans="1:11">
      <c r="A8879" s="107" t="s">
        <v>1293</v>
      </c>
      <c r="B8879" s="108" t="s">
        <v>1489</v>
      </c>
      <c r="C8879" s="109">
        <v>179900</v>
      </c>
      <c r="D8879" s="110" t="s">
        <v>16</v>
      </c>
      <c r="E8879" s="111">
        <v>117</v>
      </c>
      <c r="F8879" s="112" t="s">
        <v>87</v>
      </c>
      <c r="G8879" s="115" t="s">
        <v>1912</v>
      </c>
      <c r="H8879" s="121" t="s">
        <v>16</v>
      </c>
      <c r="I8879" s="119" t="e">
        <v>#N/A</v>
      </c>
      <c r="J8879" s="118" t="e">
        <v>#N/A</v>
      </c>
      <c r="K8879" s="117" t="s">
        <v>31</v>
      </c>
    </row>
    <row r="8880" spans="1:11">
      <c r="A8880" s="107" t="s">
        <v>1293</v>
      </c>
      <c r="B8880" s="108" t="s">
        <v>1457</v>
      </c>
      <c r="C8880" s="109">
        <v>179900</v>
      </c>
      <c r="D8880" s="110" t="s">
        <v>12</v>
      </c>
      <c r="E8880" s="111">
        <v>7</v>
      </c>
      <c r="F8880" s="112" t="s">
        <v>272</v>
      </c>
      <c r="G8880" s="115" t="s">
        <v>1910</v>
      </c>
      <c r="H8880" s="121" t="s">
        <v>27</v>
      </c>
      <c r="I8880" s="119" t="e">
        <v>#N/A</v>
      </c>
      <c r="J8880" s="118" t="e">
        <v>#N/A</v>
      </c>
      <c r="K8880" s="117" t="s">
        <v>31</v>
      </c>
    </row>
    <row r="8881" spans="1:11">
      <c r="A8881" s="107" t="s">
        <v>1293</v>
      </c>
      <c r="B8881" s="108" t="s">
        <v>1415</v>
      </c>
      <c r="C8881" s="109">
        <v>180000</v>
      </c>
      <c r="D8881" s="110" t="s">
        <v>12</v>
      </c>
      <c r="E8881" s="111">
        <v>121</v>
      </c>
      <c r="F8881" s="112" t="s">
        <v>75</v>
      </c>
      <c r="G8881" s="115" t="s">
        <v>1912</v>
      </c>
      <c r="H8881" s="121" t="s">
        <v>27</v>
      </c>
      <c r="I8881" s="119" t="e">
        <v>#N/A</v>
      </c>
      <c r="J8881" s="118" t="e">
        <v>#N/A</v>
      </c>
      <c r="K8881" s="117" t="s">
        <v>31</v>
      </c>
    </row>
    <row r="8882" spans="1:11">
      <c r="A8882" s="107" t="s">
        <v>1293</v>
      </c>
      <c r="B8882" s="108" t="s">
        <v>1516</v>
      </c>
      <c r="C8882" s="109">
        <v>189875</v>
      </c>
      <c r="D8882" s="110" t="s">
        <v>12</v>
      </c>
      <c r="E8882" s="111">
        <v>70</v>
      </c>
      <c r="F8882" s="112" t="s">
        <v>1023</v>
      </c>
      <c r="G8882" s="115" t="s">
        <v>1915</v>
      </c>
      <c r="H8882" s="121" t="s">
        <v>27</v>
      </c>
      <c r="I8882" s="119" t="e">
        <v>#N/A</v>
      </c>
      <c r="J8882" s="118" t="e">
        <v>#N/A</v>
      </c>
      <c r="K8882" s="117" t="s">
        <v>31</v>
      </c>
    </row>
    <row r="8883" spans="1:11">
      <c r="A8883" s="107" t="s">
        <v>1293</v>
      </c>
      <c r="B8883" s="108" t="s">
        <v>1463</v>
      </c>
      <c r="C8883" s="109">
        <v>189900</v>
      </c>
      <c r="D8883" s="110" t="s">
        <v>43</v>
      </c>
      <c r="E8883" s="111">
        <v>146</v>
      </c>
      <c r="F8883" s="112" t="s">
        <v>1167</v>
      </c>
      <c r="G8883" s="115" t="s">
        <v>1913</v>
      </c>
      <c r="H8883" s="121" t="s">
        <v>16</v>
      </c>
      <c r="I8883" s="119" t="e">
        <v>#N/A</v>
      </c>
      <c r="J8883" s="118" t="e">
        <v>#N/A</v>
      </c>
      <c r="K8883" s="117" t="s">
        <v>31</v>
      </c>
    </row>
    <row r="8884" spans="1:11">
      <c r="A8884" s="107" t="s">
        <v>1293</v>
      </c>
      <c r="B8884" s="108" t="s">
        <v>1512</v>
      </c>
      <c r="C8884" s="109">
        <v>189900</v>
      </c>
      <c r="D8884" s="110" t="s">
        <v>16</v>
      </c>
      <c r="E8884" s="111">
        <v>115</v>
      </c>
      <c r="F8884" s="112" t="s">
        <v>189</v>
      </c>
      <c r="G8884" s="115" t="s">
        <v>1912</v>
      </c>
      <c r="H8884" s="121" t="s">
        <v>16</v>
      </c>
      <c r="I8884" s="119" t="e">
        <v>#N/A</v>
      </c>
      <c r="J8884" s="118" t="e">
        <v>#N/A</v>
      </c>
      <c r="K8884" s="117" t="s">
        <v>31</v>
      </c>
    </row>
    <row r="8885" spans="1:11">
      <c r="A8885" s="107" t="s">
        <v>1293</v>
      </c>
      <c r="B8885" s="108" t="s">
        <v>1373</v>
      </c>
      <c r="C8885" s="109">
        <v>189900</v>
      </c>
      <c r="D8885" s="110" t="s">
        <v>12</v>
      </c>
      <c r="E8885" s="111">
        <v>49</v>
      </c>
      <c r="F8885" s="112" t="s">
        <v>780</v>
      </c>
      <c r="G8885" s="115" t="s">
        <v>1911</v>
      </c>
      <c r="H8885" s="121" t="s">
        <v>27</v>
      </c>
      <c r="I8885" s="119" t="e">
        <v>#N/A</v>
      </c>
      <c r="J8885" s="118" t="e">
        <v>#N/A</v>
      </c>
      <c r="K8885" s="117" t="s">
        <v>31</v>
      </c>
    </row>
    <row r="8886" spans="1:11">
      <c r="A8886" s="107" t="s">
        <v>1293</v>
      </c>
      <c r="B8886" s="108" t="s">
        <v>1450</v>
      </c>
      <c r="C8886" s="109">
        <v>189900</v>
      </c>
      <c r="D8886" s="110" t="s">
        <v>43</v>
      </c>
      <c r="E8886" s="111">
        <v>46</v>
      </c>
      <c r="F8886" s="112" t="s">
        <v>1167</v>
      </c>
      <c r="G8886" s="115" t="s">
        <v>1911</v>
      </c>
      <c r="H8886" s="121" t="s">
        <v>16</v>
      </c>
      <c r="I8886" s="119" t="e">
        <v>#N/A</v>
      </c>
      <c r="J8886" s="118" t="e">
        <v>#N/A</v>
      </c>
      <c r="K8886" s="117" t="s">
        <v>31</v>
      </c>
    </row>
    <row r="8887" spans="1:11">
      <c r="A8887" s="107" t="s">
        <v>1293</v>
      </c>
      <c r="B8887" s="108" t="s">
        <v>1668</v>
      </c>
      <c r="C8887" s="109">
        <v>194500</v>
      </c>
      <c r="D8887" s="110" t="s">
        <v>18</v>
      </c>
      <c r="E8887" s="111">
        <v>64</v>
      </c>
      <c r="F8887" s="112" t="s">
        <v>75</v>
      </c>
      <c r="G8887" s="115" t="s">
        <v>1915</v>
      </c>
      <c r="H8887" s="121" t="s">
        <v>27</v>
      </c>
      <c r="I8887" s="119" t="e">
        <v>#N/A</v>
      </c>
      <c r="J8887" s="118" t="e">
        <v>#N/A</v>
      </c>
      <c r="K8887" s="117" t="s">
        <v>31</v>
      </c>
    </row>
    <row r="8888" spans="1:11">
      <c r="A8888" s="107" t="s">
        <v>1293</v>
      </c>
      <c r="B8888" s="108" t="s">
        <v>1443</v>
      </c>
      <c r="C8888" s="109">
        <v>179900</v>
      </c>
      <c r="D8888" s="110" t="s">
        <v>17</v>
      </c>
      <c r="E8888" s="111">
        <v>160</v>
      </c>
      <c r="F8888" s="112" t="s">
        <v>166</v>
      </c>
      <c r="G8888" s="115" t="s">
        <v>1914</v>
      </c>
      <c r="H8888" s="121" t="s">
        <v>27</v>
      </c>
      <c r="I8888" s="119" t="e">
        <v>#N/A</v>
      </c>
      <c r="J8888" s="118" t="e">
        <v>#N/A</v>
      </c>
      <c r="K8888" s="117" t="s">
        <v>31</v>
      </c>
    </row>
    <row r="8889" spans="1:11">
      <c r="A8889" s="107" t="s">
        <v>1293</v>
      </c>
      <c r="B8889" s="108" t="s">
        <v>1732</v>
      </c>
      <c r="C8889" s="109">
        <v>199000</v>
      </c>
      <c r="D8889" s="110" t="s">
        <v>18</v>
      </c>
      <c r="E8889" s="111">
        <v>345</v>
      </c>
      <c r="F8889" s="112" t="s">
        <v>174</v>
      </c>
      <c r="G8889" s="115" t="s">
        <v>1923</v>
      </c>
      <c r="H8889" s="121" t="s">
        <v>27</v>
      </c>
      <c r="I8889" s="119" t="e">
        <v>#N/A</v>
      </c>
      <c r="J8889" s="118" t="e">
        <v>#N/A</v>
      </c>
      <c r="K8889" s="117" t="s">
        <v>31</v>
      </c>
    </row>
    <row r="8890" spans="1:11">
      <c r="A8890" s="107" t="s">
        <v>1293</v>
      </c>
      <c r="B8890" s="108" t="s">
        <v>1508</v>
      </c>
      <c r="C8890" s="109">
        <v>199000</v>
      </c>
      <c r="D8890" s="110" t="s">
        <v>43</v>
      </c>
      <c r="E8890" s="111">
        <v>139</v>
      </c>
      <c r="F8890" s="112" t="s">
        <v>593</v>
      </c>
      <c r="G8890" s="115" t="s">
        <v>1913</v>
      </c>
      <c r="H8890" s="121" t="s">
        <v>16</v>
      </c>
      <c r="I8890" s="119" t="e">
        <v>#N/A</v>
      </c>
      <c r="J8890" s="118" t="e">
        <v>#N/A</v>
      </c>
      <c r="K8890" s="117" t="s">
        <v>31</v>
      </c>
    </row>
    <row r="8891" spans="1:11">
      <c r="A8891" s="107" t="s">
        <v>1293</v>
      </c>
      <c r="B8891" s="108" t="s">
        <v>1404</v>
      </c>
      <c r="C8891" s="109">
        <v>199000</v>
      </c>
      <c r="D8891" s="110" t="s">
        <v>18</v>
      </c>
      <c r="E8891" s="111">
        <v>99</v>
      </c>
      <c r="F8891" s="112" t="s">
        <v>1226</v>
      </c>
      <c r="G8891" s="115" t="s">
        <v>1912</v>
      </c>
      <c r="H8891" s="121" t="s">
        <v>27</v>
      </c>
      <c r="I8891" s="119" t="e">
        <v>#N/A</v>
      </c>
      <c r="J8891" s="118" t="e">
        <v>#N/A</v>
      </c>
      <c r="K8891" s="117" t="s">
        <v>31</v>
      </c>
    </row>
    <row r="8892" spans="1:11">
      <c r="A8892" s="107" t="s">
        <v>1293</v>
      </c>
      <c r="B8892" s="108" t="s">
        <v>1601</v>
      </c>
      <c r="C8892" s="109">
        <v>199900</v>
      </c>
      <c r="D8892" s="110" t="s">
        <v>43</v>
      </c>
      <c r="E8892" s="111">
        <v>566</v>
      </c>
      <c r="F8892" s="112" t="s">
        <v>293</v>
      </c>
      <c r="G8892" s="115" t="s">
        <v>1924</v>
      </c>
      <c r="H8892" s="121" t="s">
        <v>16</v>
      </c>
      <c r="I8892" s="119" t="e">
        <v>#N/A</v>
      </c>
      <c r="J8892" s="118" t="e">
        <v>#N/A</v>
      </c>
      <c r="K8892" s="117" t="s">
        <v>31</v>
      </c>
    </row>
    <row r="8893" spans="1:11">
      <c r="A8893" s="107" t="s">
        <v>1293</v>
      </c>
      <c r="B8893" s="108" t="s">
        <v>1450</v>
      </c>
      <c r="C8893" s="109">
        <v>200000</v>
      </c>
      <c r="D8893" s="110" t="s">
        <v>43</v>
      </c>
      <c r="E8893" s="111">
        <v>46</v>
      </c>
      <c r="F8893" s="112" t="s">
        <v>195</v>
      </c>
      <c r="G8893" s="115" t="s">
        <v>1911</v>
      </c>
      <c r="H8893" s="121" t="s">
        <v>16</v>
      </c>
      <c r="I8893" s="119" t="e">
        <v>#N/A</v>
      </c>
      <c r="J8893" s="118" t="e">
        <v>#N/A</v>
      </c>
      <c r="K8893" s="117" t="s">
        <v>31</v>
      </c>
    </row>
    <row r="8894" spans="1:11">
      <c r="A8894" s="107" t="s">
        <v>1293</v>
      </c>
      <c r="B8894" s="108" t="s">
        <v>1417</v>
      </c>
      <c r="C8894" s="109">
        <v>208900</v>
      </c>
      <c r="D8894" s="110" t="s">
        <v>43</v>
      </c>
      <c r="E8894" s="111">
        <v>166</v>
      </c>
      <c r="F8894" s="112" t="s">
        <v>195</v>
      </c>
      <c r="G8894" s="115" t="s">
        <v>1914</v>
      </c>
      <c r="H8894" s="121" t="s">
        <v>16</v>
      </c>
      <c r="I8894" s="119" t="e">
        <v>#N/A</v>
      </c>
      <c r="J8894" s="118" t="e">
        <v>#N/A</v>
      </c>
      <c r="K8894" s="117" t="s">
        <v>31</v>
      </c>
    </row>
    <row r="8895" spans="1:11">
      <c r="A8895" s="107" t="s">
        <v>1293</v>
      </c>
      <c r="B8895" s="108">
        <v>39070</v>
      </c>
      <c r="C8895" s="109">
        <v>209000</v>
      </c>
      <c r="D8895" s="110" t="s">
        <v>12</v>
      </c>
      <c r="E8895" s="111">
        <v>622</v>
      </c>
      <c r="F8895" s="112" t="s">
        <v>327</v>
      </c>
      <c r="G8895" s="115" t="s">
        <v>1932</v>
      </c>
      <c r="H8895" s="121" t="s">
        <v>27</v>
      </c>
      <c r="I8895" s="119" t="e">
        <v>#N/A</v>
      </c>
      <c r="J8895" s="118" t="e">
        <v>#N/A</v>
      </c>
      <c r="K8895" s="117" t="s">
        <v>31</v>
      </c>
    </row>
    <row r="8896" spans="1:11">
      <c r="A8896" s="107" t="s">
        <v>1293</v>
      </c>
      <c r="B8896" s="108" t="s">
        <v>1445</v>
      </c>
      <c r="C8896" s="109">
        <v>209900</v>
      </c>
      <c r="D8896" s="110" t="s">
        <v>18</v>
      </c>
      <c r="E8896" s="111">
        <v>32</v>
      </c>
      <c r="F8896" s="112" t="s">
        <v>327</v>
      </c>
      <c r="G8896" s="115" t="s">
        <v>1911</v>
      </c>
      <c r="H8896" s="121" t="s">
        <v>27</v>
      </c>
      <c r="I8896" s="119" t="e">
        <v>#N/A</v>
      </c>
      <c r="J8896" s="118" t="e">
        <v>#N/A</v>
      </c>
      <c r="K8896" s="117" t="s">
        <v>31</v>
      </c>
    </row>
    <row r="8897" spans="1:11">
      <c r="A8897" s="107" t="s">
        <v>1293</v>
      </c>
      <c r="B8897" s="108" t="s">
        <v>1649</v>
      </c>
      <c r="C8897" s="109">
        <v>215000</v>
      </c>
      <c r="D8897" s="110" t="s">
        <v>16</v>
      </c>
      <c r="E8897" s="111">
        <v>222</v>
      </c>
      <c r="F8897" s="112" t="s">
        <v>97</v>
      </c>
      <c r="G8897" s="115" t="s">
        <v>1920</v>
      </c>
      <c r="H8897" s="121" t="s">
        <v>16</v>
      </c>
      <c r="I8897" s="119" t="e">
        <v>#N/A</v>
      </c>
      <c r="J8897" s="118" t="e">
        <v>#N/A</v>
      </c>
      <c r="K8897" s="117" t="s">
        <v>31</v>
      </c>
    </row>
    <row r="8898" spans="1:11">
      <c r="A8898" s="107" t="s">
        <v>1289</v>
      </c>
      <c r="B8898" s="108">
        <v>39436</v>
      </c>
      <c r="C8898" s="109">
        <v>325000</v>
      </c>
      <c r="D8898" s="110" t="s">
        <v>16</v>
      </c>
      <c r="E8898" s="111">
        <v>256</v>
      </c>
      <c r="F8898" s="112" t="s">
        <v>477</v>
      </c>
      <c r="G8898" s="115" t="s">
        <v>1919</v>
      </c>
      <c r="H8898" s="121" t="s">
        <v>16</v>
      </c>
      <c r="I8898" s="119" t="e">
        <v>#N/A</v>
      </c>
      <c r="J8898" s="118" t="e">
        <v>#N/A</v>
      </c>
      <c r="K8898" s="117" t="s">
        <v>32</v>
      </c>
    </row>
    <row r="8899" spans="1:11">
      <c r="A8899" s="107" t="s">
        <v>1289</v>
      </c>
      <c r="B8899" s="108" t="s">
        <v>1359</v>
      </c>
      <c r="C8899" s="109">
        <v>335000</v>
      </c>
      <c r="D8899" s="110" t="s">
        <v>16</v>
      </c>
      <c r="E8899" s="111">
        <v>3</v>
      </c>
      <c r="F8899" s="112" t="s">
        <v>87</v>
      </c>
      <c r="G8899" s="115" t="s">
        <v>1910</v>
      </c>
      <c r="H8899" s="121" t="s">
        <v>16</v>
      </c>
      <c r="I8899" s="119" t="e">
        <v>#N/A</v>
      </c>
      <c r="J8899" s="118" t="e">
        <v>#N/A</v>
      </c>
      <c r="K8899" s="117" t="s">
        <v>32</v>
      </c>
    </row>
    <row r="8900" spans="1:11">
      <c r="A8900" s="107" t="s">
        <v>1289</v>
      </c>
      <c r="B8900" s="108" t="s">
        <v>1384</v>
      </c>
      <c r="C8900" s="109">
        <v>349900</v>
      </c>
      <c r="D8900" s="110" t="s">
        <v>16</v>
      </c>
      <c r="E8900" s="111">
        <v>73</v>
      </c>
      <c r="F8900" s="112" t="s">
        <v>1283</v>
      </c>
      <c r="G8900" s="115" t="s">
        <v>1915</v>
      </c>
      <c r="H8900" s="121" t="s">
        <v>16</v>
      </c>
      <c r="I8900" s="119" t="e">
        <v>#N/A</v>
      </c>
      <c r="J8900" s="118" t="e">
        <v>#N/A</v>
      </c>
      <c r="K8900" s="117" t="s">
        <v>32</v>
      </c>
    </row>
    <row r="8901" spans="1:11">
      <c r="A8901" s="107" t="s">
        <v>1289</v>
      </c>
      <c r="B8901" s="108" t="s">
        <v>1379</v>
      </c>
      <c r="C8901" s="109">
        <v>298000</v>
      </c>
      <c r="D8901" s="110" t="s">
        <v>12</v>
      </c>
      <c r="E8901" s="111">
        <v>175</v>
      </c>
      <c r="F8901" s="112" t="s">
        <v>189</v>
      </c>
      <c r="G8901" s="115" t="s">
        <v>1914</v>
      </c>
      <c r="H8901" s="121" t="s">
        <v>27</v>
      </c>
      <c r="I8901" s="119" t="e">
        <v>#N/A</v>
      </c>
      <c r="J8901" s="118" t="e">
        <v>#N/A</v>
      </c>
      <c r="K8901" s="117" t="s">
        <v>32</v>
      </c>
    </row>
    <row r="8902" spans="1:11">
      <c r="A8902" s="107" t="s">
        <v>1289</v>
      </c>
      <c r="B8902" s="108" t="s">
        <v>1450</v>
      </c>
      <c r="C8902" s="109">
        <v>359900</v>
      </c>
      <c r="D8902" s="110" t="s">
        <v>16</v>
      </c>
      <c r="E8902" s="111">
        <v>42</v>
      </c>
      <c r="F8902" s="112" t="s">
        <v>166</v>
      </c>
      <c r="G8902" s="115" t="s">
        <v>1911</v>
      </c>
      <c r="H8902" s="121" t="s">
        <v>16</v>
      </c>
      <c r="I8902" s="119" t="e">
        <v>#N/A</v>
      </c>
      <c r="J8902" s="118" t="e">
        <v>#N/A</v>
      </c>
      <c r="K8902" s="117" t="s">
        <v>32</v>
      </c>
    </row>
    <row r="8903" spans="1:11">
      <c r="A8903" s="107" t="s">
        <v>1289</v>
      </c>
      <c r="B8903" s="108" t="s">
        <v>1400</v>
      </c>
      <c r="C8903" s="109">
        <v>339000</v>
      </c>
      <c r="D8903" s="110" t="s">
        <v>12</v>
      </c>
      <c r="E8903" s="111">
        <v>203</v>
      </c>
      <c r="F8903" s="112" t="s">
        <v>189</v>
      </c>
      <c r="G8903" s="115" t="s">
        <v>23</v>
      </c>
      <c r="H8903" s="121" t="s">
        <v>27</v>
      </c>
      <c r="I8903" s="119" t="e">
        <v>#N/A</v>
      </c>
      <c r="J8903" s="118" t="e">
        <v>#N/A</v>
      </c>
      <c r="K8903" s="117" t="s">
        <v>32</v>
      </c>
    </row>
    <row r="8904" spans="1:11">
      <c r="A8904" s="107" t="s">
        <v>1289</v>
      </c>
      <c r="B8904" s="108" t="s">
        <v>1463</v>
      </c>
      <c r="C8904" s="109">
        <v>380000</v>
      </c>
      <c r="D8904" s="110" t="s">
        <v>16</v>
      </c>
      <c r="E8904" s="111">
        <v>146</v>
      </c>
      <c r="F8904" s="112" t="s">
        <v>793</v>
      </c>
      <c r="G8904" s="115" t="s">
        <v>1913</v>
      </c>
      <c r="H8904" s="121" t="s">
        <v>16</v>
      </c>
      <c r="I8904" s="119" t="e">
        <v>#N/A</v>
      </c>
      <c r="J8904" s="118" t="e">
        <v>#N/A</v>
      </c>
      <c r="K8904" s="117" t="s">
        <v>32</v>
      </c>
    </row>
    <row r="8905" spans="1:11">
      <c r="A8905" s="107" t="s">
        <v>1289</v>
      </c>
      <c r="B8905" s="108" t="s">
        <v>1528</v>
      </c>
      <c r="C8905" s="109">
        <v>399000</v>
      </c>
      <c r="D8905" s="110" t="s">
        <v>16</v>
      </c>
      <c r="E8905" s="111">
        <v>168</v>
      </c>
      <c r="F8905" s="112" t="s">
        <v>591</v>
      </c>
      <c r="G8905" s="115" t="s">
        <v>1914</v>
      </c>
      <c r="H8905" s="121" t="s">
        <v>16</v>
      </c>
      <c r="I8905" s="119" t="e">
        <v>#N/A</v>
      </c>
      <c r="J8905" s="118" t="e">
        <v>#N/A</v>
      </c>
      <c r="K8905" s="117" t="s">
        <v>32</v>
      </c>
    </row>
    <row r="8906" spans="1:11">
      <c r="A8906" s="107" t="s">
        <v>1289</v>
      </c>
      <c r="B8906" s="108" t="s">
        <v>1714</v>
      </c>
      <c r="C8906" s="109">
        <v>359900</v>
      </c>
      <c r="D8906" s="110" t="s">
        <v>16</v>
      </c>
      <c r="E8906" s="111">
        <v>388</v>
      </c>
      <c r="F8906" s="112" t="s">
        <v>763</v>
      </c>
      <c r="G8906" s="115" t="s">
        <v>1916</v>
      </c>
      <c r="H8906" s="121" t="s">
        <v>16</v>
      </c>
      <c r="I8906" s="119" t="e">
        <v>#N/A</v>
      </c>
      <c r="J8906" s="118" t="e">
        <v>#N/A</v>
      </c>
      <c r="K8906" s="117" t="s">
        <v>32</v>
      </c>
    </row>
    <row r="8907" spans="1:11">
      <c r="A8907" s="107" t="s">
        <v>1289</v>
      </c>
      <c r="B8907" s="108" t="s">
        <v>1716</v>
      </c>
      <c r="C8907" s="109">
        <v>399900</v>
      </c>
      <c r="D8907" s="110" t="s">
        <v>16</v>
      </c>
      <c r="E8907" s="111">
        <v>227</v>
      </c>
      <c r="F8907" s="112" t="s">
        <v>228</v>
      </c>
      <c r="G8907" s="115" t="s">
        <v>1920</v>
      </c>
      <c r="H8907" s="121" t="s">
        <v>16</v>
      </c>
      <c r="I8907" s="119" t="e">
        <v>#N/A</v>
      </c>
      <c r="J8907" s="118" t="e">
        <v>#N/A</v>
      </c>
      <c r="K8907" s="117" t="s">
        <v>32</v>
      </c>
    </row>
    <row r="8908" spans="1:11">
      <c r="A8908" s="107" t="s">
        <v>1289</v>
      </c>
      <c r="B8908" s="108" t="s">
        <v>1556</v>
      </c>
      <c r="C8908" s="109">
        <v>410000</v>
      </c>
      <c r="D8908" s="110" t="s">
        <v>16</v>
      </c>
      <c r="E8908" s="111">
        <v>190</v>
      </c>
      <c r="F8908" s="112" t="s">
        <v>678</v>
      </c>
      <c r="G8908" s="115" t="s">
        <v>23</v>
      </c>
      <c r="H8908" s="121" t="s">
        <v>16</v>
      </c>
      <c r="I8908" s="119" t="e">
        <v>#N/A</v>
      </c>
      <c r="J8908" s="118" t="e">
        <v>#N/A</v>
      </c>
      <c r="K8908" s="117" t="s">
        <v>32</v>
      </c>
    </row>
    <row r="8909" spans="1:11">
      <c r="A8909" s="107" t="s">
        <v>1289</v>
      </c>
      <c r="B8909" s="108" t="s">
        <v>1438</v>
      </c>
      <c r="C8909" s="109">
        <v>420000</v>
      </c>
      <c r="D8909" s="110" t="s">
        <v>16</v>
      </c>
      <c r="E8909" s="111">
        <v>21</v>
      </c>
      <c r="F8909" s="112" t="s">
        <v>1118</v>
      </c>
      <c r="G8909" s="115" t="s">
        <v>1910</v>
      </c>
      <c r="H8909" s="121" t="s">
        <v>16</v>
      </c>
      <c r="I8909" s="119" t="e">
        <v>#N/A</v>
      </c>
      <c r="J8909" s="118" t="e">
        <v>#N/A</v>
      </c>
      <c r="K8909" s="117" t="s">
        <v>32</v>
      </c>
    </row>
    <row r="8910" spans="1:11">
      <c r="A8910" s="107" t="s">
        <v>1289</v>
      </c>
      <c r="B8910" s="108" t="s">
        <v>1501</v>
      </c>
      <c r="C8910" s="109">
        <v>444900</v>
      </c>
      <c r="D8910" s="110" t="s">
        <v>16</v>
      </c>
      <c r="E8910" s="111">
        <v>9</v>
      </c>
      <c r="F8910" s="112" t="s">
        <v>272</v>
      </c>
      <c r="G8910" s="115" t="s">
        <v>1910</v>
      </c>
      <c r="H8910" s="121" t="s">
        <v>16</v>
      </c>
      <c r="I8910" s="119" t="e">
        <v>#N/A</v>
      </c>
      <c r="J8910" s="118" t="e">
        <v>#N/A</v>
      </c>
      <c r="K8910" s="117" t="s">
        <v>32</v>
      </c>
    </row>
    <row r="8911" spans="1:11">
      <c r="A8911" s="107" t="s">
        <v>1289</v>
      </c>
      <c r="B8911" s="108" t="s">
        <v>1573</v>
      </c>
      <c r="C8911" s="109">
        <v>449000</v>
      </c>
      <c r="D8911" s="110" t="s">
        <v>16</v>
      </c>
      <c r="E8911" s="111">
        <v>180</v>
      </c>
      <c r="F8911" s="112" t="s">
        <v>87</v>
      </c>
      <c r="G8911" s="115" t="s">
        <v>1914</v>
      </c>
      <c r="H8911" s="121" t="s">
        <v>16</v>
      </c>
      <c r="I8911" s="119" t="e">
        <v>#N/A</v>
      </c>
      <c r="J8911" s="118" t="e">
        <v>#N/A</v>
      </c>
      <c r="K8911" s="117" t="s">
        <v>32</v>
      </c>
    </row>
    <row r="8912" spans="1:11">
      <c r="A8912" s="107" t="s">
        <v>1289</v>
      </c>
      <c r="B8912" s="108">
        <v>39443</v>
      </c>
      <c r="C8912" s="109">
        <v>399001</v>
      </c>
      <c r="D8912" s="110" t="s">
        <v>16</v>
      </c>
      <c r="E8912" s="111">
        <v>249</v>
      </c>
      <c r="F8912" s="112" t="s">
        <v>166</v>
      </c>
      <c r="G8912" s="115" t="s">
        <v>1919</v>
      </c>
      <c r="H8912" s="121" t="s">
        <v>16</v>
      </c>
      <c r="I8912" s="119" t="e">
        <v>#N/A</v>
      </c>
      <c r="J8912" s="118" t="e">
        <v>#N/A</v>
      </c>
      <c r="K8912" s="117" t="s">
        <v>32</v>
      </c>
    </row>
    <row r="8913" spans="1:11">
      <c r="A8913" s="107" t="s">
        <v>1289</v>
      </c>
      <c r="B8913" s="108" t="s">
        <v>1394</v>
      </c>
      <c r="C8913" s="109">
        <v>497500</v>
      </c>
      <c r="D8913" s="110" t="s">
        <v>16</v>
      </c>
      <c r="E8913" s="111">
        <v>97</v>
      </c>
      <c r="F8913" s="112" t="s">
        <v>272</v>
      </c>
      <c r="G8913" s="115" t="s">
        <v>1912</v>
      </c>
      <c r="H8913" s="121" t="s">
        <v>16</v>
      </c>
      <c r="I8913" s="119" t="e">
        <v>#N/A</v>
      </c>
      <c r="J8913" s="118" t="e">
        <v>#N/A</v>
      </c>
      <c r="K8913" s="117" t="s">
        <v>32</v>
      </c>
    </row>
    <row r="8914" spans="1:11">
      <c r="A8914" s="107" t="s">
        <v>1289</v>
      </c>
      <c r="B8914" s="108" t="s">
        <v>1567</v>
      </c>
      <c r="C8914" s="109">
        <v>529900</v>
      </c>
      <c r="D8914" s="110" t="s">
        <v>16</v>
      </c>
      <c r="E8914" s="111">
        <v>36</v>
      </c>
      <c r="F8914" s="112" t="s">
        <v>166</v>
      </c>
      <c r="G8914" s="115" t="s">
        <v>1911</v>
      </c>
      <c r="H8914" s="121" t="s">
        <v>16</v>
      </c>
      <c r="I8914" s="119" t="e">
        <v>#N/A</v>
      </c>
      <c r="J8914" s="118" t="e">
        <v>#N/A</v>
      </c>
      <c r="K8914" s="117" t="s">
        <v>33</v>
      </c>
    </row>
    <row r="8915" spans="1:11">
      <c r="A8915" s="107" t="s">
        <v>1289</v>
      </c>
      <c r="B8915" s="108" t="s">
        <v>1448</v>
      </c>
      <c r="C8915" s="109">
        <v>599900</v>
      </c>
      <c r="D8915" s="110" t="s">
        <v>16</v>
      </c>
      <c r="E8915" s="111">
        <v>5</v>
      </c>
      <c r="F8915" s="112" t="s">
        <v>889</v>
      </c>
      <c r="G8915" s="115" t="s">
        <v>1910</v>
      </c>
      <c r="H8915" s="121" t="s">
        <v>16</v>
      </c>
      <c r="I8915" s="119" t="e">
        <v>#N/A</v>
      </c>
      <c r="J8915" s="118" t="e">
        <v>#N/A</v>
      </c>
      <c r="K8915" s="117" t="s">
        <v>33</v>
      </c>
    </row>
    <row r="8916" spans="1:11">
      <c r="A8916" s="107" t="s">
        <v>1289</v>
      </c>
      <c r="B8916" s="108" t="s">
        <v>1416</v>
      </c>
      <c r="C8916" s="109">
        <v>698900</v>
      </c>
      <c r="D8916" s="110" t="s">
        <v>16</v>
      </c>
      <c r="E8916" s="111">
        <v>144</v>
      </c>
      <c r="F8916" s="112" t="s">
        <v>1300</v>
      </c>
      <c r="G8916" s="115" t="s">
        <v>1913</v>
      </c>
      <c r="H8916" s="121" t="s">
        <v>16</v>
      </c>
      <c r="I8916" s="119" t="e">
        <v>#N/A</v>
      </c>
      <c r="J8916" s="118" t="e">
        <v>#N/A</v>
      </c>
      <c r="K8916" s="117" t="s">
        <v>33</v>
      </c>
    </row>
    <row r="8917" spans="1:11">
      <c r="A8917" s="107" t="s">
        <v>1289</v>
      </c>
      <c r="B8917" s="108" t="s">
        <v>1636</v>
      </c>
      <c r="C8917" s="109">
        <v>469000</v>
      </c>
      <c r="D8917" s="110" t="s">
        <v>16</v>
      </c>
      <c r="E8917" s="111">
        <v>167</v>
      </c>
      <c r="F8917" s="112" t="s">
        <v>795</v>
      </c>
      <c r="G8917" s="115" t="s">
        <v>1914</v>
      </c>
      <c r="H8917" s="121" t="s">
        <v>16</v>
      </c>
      <c r="I8917" s="119" t="e">
        <v>#N/A</v>
      </c>
      <c r="J8917" s="118" t="e">
        <v>#N/A</v>
      </c>
      <c r="K8917" s="117" t="s">
        <v>32</v>
      </c>
    </row>
    <row r="8918" spans="1:11">
      <c r="A8918" s="107" t="s">
        <v>1289</v>
      </c>
      <c r="B8918" s="108" t="s">
        <v>1552</v>
      </c>
      <c r="C8918" s="109">
        <v>799000</v>
      </c>
      <c r="D8918" s="110" t="s">
        <v>16</v>
      </c>
      <c r="E8918" s="111">
        <v>52</v>
      </c>
      <c r="F8918" s="112" t="s">
        <v>272</v>
      </c>
      <c r="G8918" s="115" t="s">
        <v>1911</v>
      </c>
      <c r="H8918" s="121" t="s">
        <v>16</v>
      </c>
      <c r="I8918" s="119" t="e">
        <v>#N/A</v>
      </c>
      <c r="J8918" s="118" t="e">
        <v>#N/A</v>
      </c>
      <c r="K8918" s="117" t="s">
        <v>34</v>
      </c>
    </row>
    <row r="8919" spans="1:11">
      <c r="A8919" s="107" t="s">
        <v>1289</v>
      </c>
      <c r="B8919" s="108" t="s">
        <v>1630</v>
      </c>
      <c r="C8919" s="109">
        <v>825000</v>
      </c>
      <c r="D8919" s="110" t="s">
        <v>16</v>
      </c>
      <c r="E8919" s="111">
        <v>130</v>
      </c>
      <c r="F8919" s="112" t="s">
        <v>59</v>
      </c>
      <c r="G8919" s="115" t="s">
        <v>1913</v>
      </c>
      <c r="H8919" s="121" t="s">
        <v>16</v>
      </c>
      <c r="I8919" s="119" t="e">
        <v>#N/A</v>
      </c>
      <c r="J8919" s="118" t="e">
        <v>#N/A</v>
      </c>
      <c r="K8919" s="117" t="s">
        <v>34</v>
      </c>
    </row>
    <row r="8920" spans="1:11">
      <c r="A8920" s="107" t="s">
        <v>1289</v>
      </c>
      <c r="B8920" s="108" t="s">
        <v>1735</v>
      </c>
      <c r="C8920" s="109">
        <v>699000</v>
      </c>
      <c r="D8920" s="110" t="s">
        <v>16</v>
      </c>
      <c r="E8920" s="111">
        <v>141</v>
      </c>
      <c r="F8920" s="112" t="s">
        <v>591</v>
      </c>
      <c r="G8920" s="115" t="s">
        <v>1913</v>
      </c>
      <c r="H8920" s="121" t="s">
        <v>16</v>
      </c>
      <c r="I8920" s="119" t="e">
        <v>#N/A</v>
      </c>
      <c r="J8920" s="118" t="e">
        <v>#N/A</v>
      </c>
      <c r="K8920" s="117" t="s">
        <v>33</v>
      </c>
    </row>
    <row r="8921" spans="1:11">
      <c r="A8921" s="107" t="s">
        <v>1289</v>
      </c>
      <c r="B8921" s="108" t="s">
        <v>1461</v>
      </c>
      <c r="C8921" s="109">
        <v>899000</v>
      </c>
      <c r="D8921" s="110" t="s">
        <v>16</v>
      </c>
      <c r="E8921" s="111">
        <v>25</v>
      </c>
      <c r="F8921" s="112" t="s">
        <v>1301</v>
      </c>
      <c r="G8921" s="115" t="s">
        <v>1910</v>
      </c>
      <c r="H8921" s="121" t="s">
        <v>16</v>
      </c>
      <c r="I8921" s="119" t="e">
        <v>#N/A</v>
      </c>
      <c r="J8921" s="118" t="e">
        <v>#N/A</v>
      </c>
      <c r="K8921" s="117" t="s">
        <v>34</v>
      </c>
    </row>
    <row r="8922" spans="1:11">
      <c r="A8922" s="107" t="s">
        <v>1289</v>
      </c>
      <c r="B8922" s="108" t="s">
        <v>1361</v>
      </c>
      <c r="C8922" s="109">
        <v>371000</v>
      </c>
      <c r="D8922" s="110" t="s">
        <v>16</v>
      </c>
      <c r="E8922" s="111">
        <v>10</v>
      </c>
      <c r="F8922" s="112" t="s">
        <v>87</v>
      </c>
      <c r="G8922" s="115" t="s">
        <v>1910</v>
      </c>
      <c r="H8922" s="121" t="s">
        <v>16</v>
      </c>
      <c r="I8922" s="119" t="e">
        <v>#N/A</v>
      </c>
      <c r="J8922" s="118" t="e">
        <v>#N/A</v>
      </c>
      <c r="K8922" s="117" t="s">
        <v>32</v>
      </c>
    </row>
    <row r="8923" spans="1:11">
      <c r="A8923" s="107" t="s">
        <v>1289</v>
      </c>
      <c r="B8923" s="108">
        <v>39443</v>
      </c>
      <c r="C8923" s="109">
        <v>829900</v>
      </c>
      <c r="D8923" s="110" t="s">
        <v>16</v>
      </c>
      <c r="E8923" s="111">
        <v>249</v>
      </c>
      <c r="F8923" s="112" t="s">
        <v>405</v>
      </c>
      <c r="G8923" s="115" t="s">
        <v>1919</v>
      </c>
      <c r="H8923" s="121" t="s">
        <v>16</v>
      </c>
      <c r="I8923" s="119" t="e">
        <v>#N/A</v>
      </c>
      <c r="J8923" s="118" t="e">
        <v>#N/A</v>
      </c>
      <c r="K8923" s="117" t="s">
        <v>34</v>
      </c>
    </row>
    <row r="8924" spans="1:11">
      <c r="A8924" s="107" t="s">
        <v>1289</v>
      </c>
      <c r="B8924" s="108" t="s">
        <v>1791</v>
      </c>
      <c r="C8924" s="109">
        <v>1200000</v>
      </c>
      <c r="D8924" s="110" t="s">
        <v>16</v>
      </c>
      <c r="E8924" s="111">
        <v>349</v>
      </c>
      <c r="F8924" s="112" t="s">
        <v>53</v>
      </c>
      <c r="G8924" s="115" t="s">
        <v>1923</v>
      </c>
      <c r="H8924" s="121" t="s">
        <v>16</v>
      </c>
      <c r="I8924" s="119" t="e">
        <v>#N/A</v>
      </c>
      <c r="J8924" s="118" t="e">
        <v>#N/A</v>
      </c>
      <c r="K8924" s="117" t="s">
        <v>35</v>
      </c>
    </row>
    <row r="8925" spans="1:11">
      <c r="A8925" s="107" t="s">
        <v>1302</v>
      </c>
      <c r="B8925" s="108" t="s">
        <v>1549</v>
      </c>
      <c r="C8925" s="109">
        <v>30000</v>
      </c>
      <c r="D8925" s="110" t="s">
        <v>20</v>
      </c>
      <c r="E8925" s="111">
        <v>23</v>
      </c>
      <c r="F8925" s="112" t="s">
        <v>87</v>
      </c>
      <c r="G8925" s="115" t="s">
        <v>1910</v>
      </c>
      <c r="H8925" s="121" t="s">
        <v>16</v>
      </c>
      <c r="I8925" s="119" t="e">
        <v>#N/A</v>
      </c>
      <c r="J8925" s="118" t="e">
        <v>#N/A</v>
      </c>
      <c r="K8925" s="117" t="s">
        <v>31</v>
      </c>
    </row>
    <row r="8926" spans="1:11">
      <c r="A8926" s="107" t="s">
        <v>1302</v>
      </c>
      <c r="B8926" s="108" t="s">
        <v>1439</v>
      </c>
      <c r="C8926" s="109">
        <v>45000</v>
      </c>
      <c r="D8926" s="110" t="s">
        <v>20</v>
      </c>
      <c r="E8926" s="111">
        <v>35</v>
      </c>
      <c r="F8926" s="112" t="s">
        <v>1022</v>
      </c>
      <c r="G8926" s="115" t="s">
        <v>1911</v>
      </c>
      <c r="H8926" s="121" t="s">
        <v>16</v>
      </c>
      <c r="I8926" s="119" t="e">
        <v>#N/A</v>
      </c>
      <c r="J8926" s="118" t="e">
        <v>#N/A</v>
      </c>
      <c r="K8926" s="117" t="s">
        <v>31</v>
      </c>
    </row>
    <row r="8927" spans="1:11">
      <c r="A8927" s="107" t="s">
        <v>1302</v>
      </c>
      <c r="B8927" s="108" t="s">
        <v>1439</v>
      </c>
      <c r="C8927" s="109">
        <v>84000</v>
      </c>
      <c r="D8927" s="110" t="s">
        <v>12</v>
      </c>
      <c r="E8927" s="111">
        <v>35</v>
      </c>
      <c r="F8927" s="112" t="s">
        <v>53</v>
      </c>
      <c r="G8927" s="115" t="s">
        <v>1911</v>
      </c>
      <c r="H8927" s="121" t="s">
        <v>27</v>
      </c>
      <c r="I8927" s="119" t="e">
        <v>#N/A</v>
      </c>
      <c r="J8927" s="118" t="e">
        <v>#N/A</v>
      </c>
      <c r="K8927" s="117" t="s">
        <v>31</v>
      </c>
    </row>
    <row r="8928" spans="1:11">
      <c r="A8928" s="107" t="s">
        <v>1302</v>
      </c>
      <c r="B8928" s="108" t="s">
        <v>1437</v>
      </c>
      <c r="C8928" s="109">
        <v>89000</v>
      </c>
      <c r="D8928" s="110" t="s">
        <v>12</v>
      </c>
      <c r="E8928" s="111">
        <v>159</v>
      </c>
      <c r="F8928" s="112" t="s">
        <v>560</v>
      </c>
      <c r="G8928" s="115" t="s">
        <v>1914</v>
      </c>
      <c r="H8928" s="121" t="s">
        <v>27</v>
      </c>
      <c r="I8928" s="119" t="e">
        <v>#N/A</v>
      </c>
      <c r="J8928" s="118" t="e">
        <v>#N/A</v>
      </c>
      <c r="K8928" s="117" t="s">
        <v>31</v>
      </c>
    </row>
    <row r="8929" spans="1:11">
      <c r="A8929" s="107" t="s">
        <v>1302</v>
      </c>
      <c r="B8929" s="108">
        <v>39386</v>
      </c>
      <c r="C8929" s="109">
        <v>72900</v>
      </c>
      <c r="D8929" s="110" t="s">
        <v>20</v>
      </c>
      <c r="E8929" s="111">
        <v>306</v>
      </c>
      <c r="F8929" s="112" t="s">
        <v>293</v>
      </c>
      <c r="G8929" s="115" t="s">
        <v>1917</v>
      </c>
      <c r="H8929" s="121" t="s">
        <v>16</v>
      </c>
      <c r="I8929" s="119" t="e">
        <v>#N/A</v>
      </c>
      <c r="J8929" s="118" t="e">
        <v>#N/A</v>
      </c>
      <c r="K8929" s="117" t="s">
        <v>31</v>
      </c>
    </row>
    <row r="8930" spans="1:11">
      <c r="A8930" s="107" t="s">
        <v>1302</v>
      </c>
      <c r="B8930" s="108" t="s">
        <v>1574</v>
      </c>
      <c r="C8930" s="109">
        <v>90000</v>
      </c>
      <c r="D8930" s="110" t="s">
        <v>12</v>
      </c>
      <c r="E8930" s="111">
        <v>58</v>
      </c>
      <c r="F8930" s="112" t="s">
        <v>642</v>
      </c>
      <c r="G8930" s="115" t="s">
        <v>1911</v>
      </c>
      <c r="H8930" s="121" t="s">
        <v>27</v>
      </c>
      <c r="I8930" s="119" t="e">
        <v>#N/A</v>
      </c>
      <c r="J8930" s="118" t="e">
        <v>#N/A</v>
      </c>
      <c r="K8930" s="117" t="s">
        <v>31</v>
      </c>
    </row>
    <row r="8931" spans="1:11">
      <c r="A8931" s="107" t="s">
        <v>1302</v>
      </c>
      <c r="B8931" s="108" t="s">
        <v>1379</v>
      </c>
      <c r="C8931" s="109">
        <v>92000</v>
      </c>
      <c r="D8931" s="110" t="s">
        <v>18</v>
      </c>
      <c r="E8931" s="111">
        <v>175</v>
      </c>
      <c r="F8931" s="112" t="s">
        <v>253</v>
      </c>
      <c r="G8931" s="115" t="s">
        <v>1914</v>
      </c>
      <c r="H8931" s="121" t="s">
        <v>27</v>
      </c>
      <c r="I8931" s="119" t="e">
        <v>#N/A</v>
      </c>
      <c r="J8931" s="118" t="e">
        <v>#N/A</v>
      </c>
      <c r="K8931" s="117" t="s">
        <v>31</v>
      </c>
    </row>
    <row r="8932" spans="1:11">
      <c r="A8932" s="107" t="s">
        <v>1302</v>
      </c>
      <c r="B8932" s="108" t="s">
        <v>1623</v>
      </c>
      <c r="C8932" s="109">
        <v>51500</v>
      </c>
      <c r="D8932" s="110" t="s">
        <v>16</v>
      </c>
      <c r="E8932" s="111">
        <v>61</v>
      </c>
      <c r="F8932" s="112" t="s">
        <v>280</v>
      </c>
      <c r="G8932" s="115" t="s">
        <v>1911</v>
      </c>
      <c r="H8932" s="121" t="s">
        <v>16</v>
      </c>
      <c r="I8932" s="119" t="e">
        <v>#N/A</v>
      </c>
      <c r="J8932" s="118" t="e">
        <v>#N/A</v>
      </c>
      <c r="K8932" s="117" t="s">
        <v>31</v>
      </c>
    </row>
    <row r="8933" spans="1:11">
      <c r="A8933" s="107" t="s">
        <v>1302</v>
      </c>
      <c r="B8933" s="108" t="s">
        <v>1390</v>
      </c>
      <c r="C8933" s="109">
        <v>95913</v>
      </c>
      <c r="D8933" s="110" t="s">
        <v>16</v>
      </c>
      <c r="E8933" s="111">
        <v>77</v>
      </c>
      <c r="F8933" s="112" t="s">
        <v>189</v>
      </c>
      <c r="G8933" s="115" t="s">
        <v>1915</v>
      </c>
      <c r="H8933" s="121" t="s">
        <v>16</v>
      </c>
      <c r="I8933" s="119" t="e">
        <v>#N/A</v>
      </c>
      <c r="J8933" s="118" t="e">
        <v>#N/A</v>
      </c>
      <c r="K8933" s="117" t="s">
        <v>31</v>
      </c>
    </row>
    <row r="8934" spans="1:11">
      <c r="A8934" s="107" t="s">
        <v>1302</v>
      </c>
      <c r="B8934" s="108" t="s">
        <v>1462</v>
      </c>
      <c r="C8934" s="109">
        <v>99900</v>
      </c>
      <c r="D8934" s="110" t="s">
        <v>43</v>
      </c>
      <c r="E8934" s="111">
        <v>177</v>
      </c>
      <c r="F8934" s="112" t="s">
        <v>209</v>
      </c>
      <c r="G8934" s="115" t="s">
        <v>1914</v>
      </c>
      <c r="H8934" s="121" t="s">
        <v>16</v>
      </c>
      <c r="I8934" s="119" t="e">
        <v>#N/A</v>
      </c>
      <c r="J8934" s="118" t="e">
        <v>#N/A</v>
      </c>
      <c r="K8934" s="117" t="s">
        <v>31</v>
      </c>
    </row>
    <row r="8935" spans="1:11">
      <c r="A8935" s="107" t="s">
        <v>1302</v>
      </c>
      <c r="B8935" s="108" t="s">
        <v>1605</v>
      </c>
      <c r="C8935" s="109">
        <v>99900</v>
      </c>
      <c r="D8935" s="110" t="s">
        <v>12</v>
      </c>
      <c r="E8935" s="111">
        <v>140</v>
      </c>
      <c r="F8935" s="112" t="s">
        <v>434</v>
      </c>
      <c r="G8935" s="115" t="s">
        <v>1913</v>
      </c>
      <c r="H8935" s="121" t="s">
        <v>27</v>
      </c>
      <c r="I8935" s="119" t="e">
        <v>#N/A</v>
      </c>
      <c r="J8935" s="118" t="e">
        <v>#N/A</v>
      </c>
      <c r="K8935" s="117" t="s">
        <v>31</v>
      </c>
    </row>
    <row r="8936" spans="1:11">
      <c r="A8936" s="107" t="s">
        <v>1302</v>
      </c>
      <c r="B8936" s="108" t="s">
        <v>1437</v>
      </c>
      <c r="C8936" s="109">
        <v>99975</v>
      </c>
      <c r="D8936" s="110" t="s">
        <v>18</v>
      </c>
      <c r="E8936" s="111">
        <v>159</v>
      </c>
      <c r="F8936" s="112" t="s">
        <v>53</v>
      </c>
      <c r="G8936" s="115" t="s">
        <v>1914</v>
      </c>
      <c r="H8936" s="121" t="s">
        <v>27</v>
      </c>
      <c r="I8936" s="119" t="e">
        <v>#N/A</v>
      </c>
      <c r="J8936" s="118" t="e">
        <v>#N/A</v>
      </c>
      <c r="K8936" s="117" t="s">
        <v>31</v>
      </c>
    </row>
    <row r="8937" spans="1:11">
      <c r="A8937" s="107" t="s">
        <v>1302</v>
      </c>
      <c r="B8937" s="108" t="s">
        <v>1489</v>
      </c>
      <c r="C8937" s="109">
        <v>89900</v>
      </c>
      <c r="D8937" s="110" t="s">
        <v>20</v>
      </c>
      <c r="E8937" s="111">
        <v>117</v>
      </c>
      <c r="F8937" s="112" t="s">
        <v>351</v>
      </c>
      <c r="G8937" s="115" t="s">
        <v>1912</v>
      </c>
      <c r="H8937" s="121" t="s">
        <v>16</v>
      </c>
      <c r="I8937" s="119" t="e">
        <v>#N/A</v>
      </c>
      <c r="J8937" s="118" t="e">
        <v>#N/A</v>
      </c>
      <c r="K8937" s="117" t="s">
        <v>31</v>
      </c>
    </row>
    <row r="8938" spans="1:11">
      <c r="A8938" s="107" t="s">
        <v>1302</v>
      </c>
      <c r="B8938" s="108" t="s">
        <v>1378</v>
      </c>
      <c r="C8938" s="109">
        <v>109900</v>
      </c>
      <c r="D8938" s="110" t="s">
        <v>18</v>
      </c>
      <c r="E8938" s="111">
        <v>112</v>
      </c>
      <c r="F8938" s="112" t="s">
        <v>166</v>
      </c>
      <c r="G8938" s="115" t="s">
        <v>1912</v>
      </c>
      <c r="H8938" s="121" t="s">
        <v>27</v>
      </c>
      <c r="I8938" s="119" t="e">
        <v>#N/A</v>
      </c>
      <c r="J8938" s="118" t="e">
        <v>#N/A</v>
      </c>
      <c r="K8938" s="117" t="s">
        <v>31</v>
      </c>
    </row>
    <row r="8939" spans="1:11">
      <c r="A8939" s="107" t="s">
        <v>1302</v>
      </c>
      <c r="B8939" s="108" t="s">
        <v>1376</v>
      </c>
      <c r="C8939" s="109">
        <v>109900</v>
      </c>
      <c r="D8939" s="110" t="s">
        <v>12</v>
      </c>
      <c r="E8939" s="111">
        <v>84</v>
      </c>
      <c r="F8939" s="112" t="s">
        <v>661</v>
      </c>
      <c r="G8939" s="115" t="s">
        <v>1915</v>
      </c>
      <c r="H8939" s="121" t="s">
        <v>27</v>
      </c>
      <c r="I8939" s="119" t="e">
        <v>#N/A</v>
      </c>
      <c r="J8939" s="118" t="e">
        <v>#N/A</v>
      </c>
      <c r="K8939" s="117" t="s">
        <v>31</v>
      </c>
    </row>
    <row r="8940" spans="1:11">
      <c r="A8940" s="107" t="s">
        <v>1302</v>
      </c>
      <c r="B8940" s="108" t="s">
        <v>1607</v>
      </c>
      <c r="C8940" s="109">
        <v>105900</v>
      </c>
      <c r="D8940" s="110" t="s">
        <v>12</v>
      </c>
      <c r="E8940" s="111">
        <v>397</v>
      </c>
      <c r="F8940" s="112" t="s">
        <v>550</v>
      </c>
      <c r="G8940" s="115" t="s">
        <v>1916</v>
      </c>
      <c r="H8940" s="121" t="s">
        <v>27</v>
      </c>
      <c r="I8940" s="119" t="e">
        <v>#N/A</v>
      </c>
      <c r="J8940" s="118" t="e">
        <v>#N/A</v>
      </c>
      <c r="K8940" s="117" t="s">
        <v>31</v>
      </c>
    </row>
    <row r="8941" spans="1:11">
      <c r="A8941" s="107" t="s">
        <v>1302</v>
      </c>
      <c r="B8941" s="108" t="s">
        <v>1528</v>
      </c>
      <c r="C8941" s="109">
        <v>110000</v>
      </c>
      <c r="D8941" s="110" t="s">
        <v>12</v>
      </c>
      <c r="E8941" s="111">
        <v>168</v>
      </c>
      <c r="F8941" s="112" t="s">
        <v>434</v>
      </c>
      <c r="G8941" s="115" t="s">
        <v>1914</v>
      </c>
      <c r="H8941" s="121" t="s">
        <v>27</v>
      </c>
      <c r="I8941" s="119" t="e">
        <v>#N/A</v>
      </c>
      <c r="J8941" s="118" t="e">
        <v>#N/A</v>
      </c>
      <c r="K8941" s="117" t="s">
        <v>31</v>
      </c>
    </row>
    <row r="8942" spans="1:11">
      <c r="A8942" s="107" t="s">
        <v>1302</v>
      </c>
      <c r="B8942" s="108" t="s">
        <v>1599</v>
      </c>
      <c r="C8942" s="109">
        <v>110000</v>
      </c>
      <c r="D8942" s="110" t="s">
        <v>43</v>
      </c>
      <c r="E8942" s="111">
        <v>107</v>
      </c>
      <c r="F8942" s="112" t="s">
        <v>87</v>
      </c>
      <c r="G8942" s="115" t="s">
        <v>1912</v>
      </c>
      <c r="H8942" s="121" t="s">
        <v>16</v>
      </c>
      <c r="I8942" s="119" t="e">
        <v>#N/A</v>
      </c>
      <c r="J8942" s="118" t="e">
        <v>#N/A</v>
      </c>
      <c r="K8942" s="117" t="s">
        <v>31</v>
      </c>
    </row>
    <row r="8943" spans="1:11">
      <c r="A8943" s="107" t="s">
        <v>1302</v>
      </c>
      <c r="B8943" s="108" t="s">
        <v>1846</v>
      </c>
      <c r="C8943" s="109">
        <v>110000</v>
      </c>
      <c r="D8943" s="110" t="s">
        <v>43</v>
      </c>
      <c r="E8943" s="111">
        <v>529</v>
      </c>
      <c r="F8943" s="112" t="s">
        <v>536</v>
      </c>
      <c r="G8943" s="115" t="s">
        <v>1926</v>
      </c>
      <c r="H8943" s="121" t="s">
        <v>16</v>
      </c>
      <c r="I8943" s="119" t="e">
        <v>#N/A</v>
      </c>
      <c r="J8943" s="118" t="e">
        <v>#N/A</v>
      </c>
      <c r="K8943" s="117" t="s">
        <v>31</v>
      </c>
    </row>
    <row r="8944" spans="1:11">
      <c r="A8944" s="107" t="s">
        <v>1302</v>
      </c>
      <c r="B8944" s="108">
        <v>39444</v>
      </c>
      <c r="C8944" s="109">
        <v>112000</v>
      </c>
      <c r="D8944" s="110" t="s">
        <v>12</v>
      </c>
      <c r="E8944" s="111">
        <v>248</v>
      </c>
      <c r="F8944" s="112" t="s">
        <v>759</v>
      </c>
      <c r="G8944" s="115" t="s">
        <v>1919</v>
      </c>
      <c r="H8944" s="121" t="s">
        <v>27</v>
      </c>
      <c r="I8944" s="119" t="e">
        <v>#N/A</v>
      </c>
      <c r="J8944" s="118" t="e">
        <v>#N/A</v>
      </c>
      <c r="K8944" s="117" t="s">
        <v>31</v>
      </c>
    </row>
    <row r="8945" spans="1:11">
      <c r="A8945" s="107" t="s">
        <v>1302</v>
      </c>
      <c r="B8945" s="108" t="s">
        <v>1579</v>
      </c>
      <c r="C8945" s="109">
        <v>112900</v>
      </c>
      <c r="D8945" s="110" t="s">
        <v>43</v>
      </c>
      <c r="E8945" s="111">
        <v>151</v>
      </c>
      <c r="F8945" s="112" t="s">
        <v>248</v>
      </c>
      <c r="G8945" s="115" t="s">
        <v>1913</v>
      </c>
      <c r="H8945" s="121" t="s">
        <v>16</v>
      </c>
      <c r="I8945" s="119" t="e">
        <v>#N/A</v>
      </c>
      <c r="J8945" s="118" t="e">
        <v>#N/A</v>
      </c>
      <c r="K8945" s="117" t="s">
        <v>31</v>
      </c>
    </row>
    <row r="8946" spans="1:11">
      <c r="A8946" s="107" t="s">
        <v>1302</v>
      </c>
      <c r="B8946" s="108" t="s">
        <v>1363</v>
      </c>
      <c r="C8946" s="109">
        <v>118000</v>
      </c>
      <c r="D8946" s="110" t="s">
        <v>43</v>
      </c>
      <c r="E8946" s="111">
        <v>95</v>
      </c>
      <c r="F8946" s="112" t="s">
        <v>272</v>
      </c>
      <c r="G8946" s="115" t="s">
        <v>1912</v>
      </c>
      <c r="H8946" s="121" t="s">
        <v>16</v>
      </c>
      <c r="I8946" s="119" t="e">
        <v>#N/A</v>
      </c>
      <c r="J8946" s="118" t="e">
        <v>#N/A</v>
      </c>
      <c r="K8946" s="117" t="s">
        <v>31</v>
      </c>
    </row>
    <row r="8947" spans="1:11">
      <c r="A8947" s="107" t="s">
        <v>1302</v>
      </c>
      <c r="B8947" s="108" t="s">
        <v>1430</v>
      </c>
      <c r="C8947" s="109">
        <v>118250</v>
      </c>
      <c r="D8947" s="110" t="s">
        <v>43</v>
      </c>
      <c r="E8947" s="111">
        <v>101</v>
      </c>
      <c r="F8947" s="112" t="s">
        <v>53</v>
      </c>
      <c r="G8947" s="115" t="s">
        <v>1912</v>
      </c>
      <c r="H8947" s="121" t="s">
        <v>16</v>
      </c>
      <c r="I8947" s="119" t="e">
        <v>#N/A</v>
      </c>
      <c r="J8947" s="118" t="e">
        <v>#N/A</v>
      </c>
      <c r="K8947" s="117" t="s">
        <v>31</v>
      </c>
    </row>
    <row r="8948" spans="1:11">
      <c r="A8948" s="107" t="s">
        <v>1302</v>
      </c>
      <c r="B8948" s="108" t="s">
        <v>1365</v>
      </c>
      <c r="C8948" s="109">
        <v>119900</v>
      </c>
      <c r="D8948" s="110" t="s">
        <v>12</v>
      </c>
      <c r="E8948" s="111">
        <v>149</v>
      </c>
      <c r="F8948" s="112" t="s">
        <v>293</v>
      </c>
      <c r="G8948" s="115" t="s">
        <v>1913</v>
      </c>
      <c r="H8948" s="121" t="s">
        <v>27</v>
      </c>
      <c r="I8948" s="119" t="e">
        <v>#N/A</v>
      </c>
      <c r="J8948" s="118" t="e">
        <v>#N/A</v>
      </c>
      <c r="K8948" s="117" t="s">
        <v>31</v>
      </c>
    </row>
    <row r="8949" spans="1:11">
      <c r="A8949" s="107" t="s">
        <v>1302</v>
      </c>
      <c r="B8949" s="108" t="s">
        <v>1448</v>
      </c>
      <c r="C8949" s="109">
        <v>119900</v>
      </c>
      <c r="D8949" s="110" t="s">
        <v>12</v>
      </c>
      <c r="E8949" s="111">
        <v>6</v>
      </c>
      <c r="F8949" s="112" t="s">
        <v>434</v>
      </c>
      <c r="G8949" s="115" t="s">
        <v>1910</v>
      </c>
      <c r="H8949" s="121" t="s">
        <v>27</v>
      </c>
      <c r="I8949" s="119" t="e">
        <v>#N/A</v>
      </c>
      <c r="J8949" s="118" t="e">
        <v>#N/A</v>
      </c>
      <c r="K8949" s="117" t="s">
        <v>31</v>
      </c>
    </row>
    <row r="8950" spans="1:11">
      <c r="A8950" s="107" t="s">
        <v>1302</v>
      </c>
      <c r="B8950" s="108">
        <v>39374</v>
      </c>
      <c r="C8950" s="109">
        <v>112000</v>
      </c>
      <c r="D8950" s="110" t="s">
        <v>43</v>
      </c>
      <c r="E8950" s="111">
        <v>318</v>
      </c>
      <c r="F8950" s="112" t="s">
        <v>854</v>
      </c>
      <c r="G8950" s="115" t="s">
        <v>1917</v>
      </c>
      <c r="H8950" s="121" t="s">
        <v>16</v>
      </c>
      <c r="I8950" s="119" t="e">
        <v>#N/A</v>
      </c>
      <c r="J8950" s="118" t="e">
        <v>#N/A</v>
      </c>
      <c r="K8950" s="117" t="s">
        <v>31</v>
      </c>
    </row>
    <row r="8951" spans="1:11">
      <c r="A8951" s="107" t="s">
        <v>1302</v>
      </c>
      <c r="B8951" s="108" t="s">
        <v>1416</v>
      </c>
      <c r="C8951" s="109">
        <v>128000</v>
      </c>
      <c r="D8951" s="110" t="s">
        <v>12</v>
      </c>
      <c r="E8951" s="111">
        <v>145</v>
      </c>
      <c r="F8951" s="112" t="s">
        <v>252</v>
      </c>
      <c r="G8951" s="115" t="s">
        <v>1913</v>
      </c>
      <c r="H8951" s="121" t="s">
        <v>27</v>
      </c>
      <c r="I8951" s="119" t="e">
        <v>#N/A</v>
      </c>
      <c r="J8951" s="118" t="e">
        <v>#N/A</v>
      </c>
      <c r="K8951" s="117" t="s">
        <v>31</v>
      </c>
    </row>
    <row r="8952" spans="1:11">
      <c r="A8952" s="107" t="s">
        <v>1302</v>
      </c>
      <c r="B8952" s="108" t="s">
        <v>1403</v>
      </c>
      <c r="C8952" s="109">
        <v>95000</v>
      </c>
      <c r="D8952" s="110" t="s">
        <v>43</v>
      </c>
      <c r="E8952" s="111">
        <v>31</v>
      </c>
      <c r="F8952" s="112" t="s">
        <v>1155</v>
      </c>
      <c r="G8952" s="115" t="s">
        <v>1910</v>
      </c>
      <c r="H8952" s="121" t="s">
        <v>16</v>
      </c>
      <c r="I8952" s="119" t="e">
        <v>#N/A</v>
      </c>
      <c r="J8952" s="118" t="e">
        <v>#N/A</v>
      </c>
      <c r="K8952" s="117" t="s">
        <v>31</v>
      </c>
    </row>
    <row r="8953" spans="1:11">
      <c r="A8953" s="107" t="s">
        <v>1302</v>
      </c>
      <c r="B8953" s="108" t="s">
        <v>1386</v>
      </c>
      <c r="C8953" s="109">
        <v>129000</v>
      </c>
      <c r="D8953" s="110" t="s">
        <v>12</v>
      </c>
      <c r="E8953" s="111">
        <v>118</v>
      </c>
      <c r="F8953" s="112" t="s">
        <v>550</v>
      </c>
      <c r="G8953" s="115" t="s">
        <v>1912</v>
      </c>
      <c r="H8953" s="121" t="s">
        <v>27</v>
      </c>
      <c r="I8953" s="119" t="e">
        <v>#N/A</v>
      </c>
      <c r="J8953" s="118" t="e">
        <v>#N/A</v>
      </c>
      <c r="K8953" s="117" t="s">
        <v>31</v>
      </c>
    </row>
    <row r="8954" spans="1:11">
      <c r="A8954" s="107" t="s">
        <v>1289</v>
      </c>
      <c r="B8954" s="108">
        <v>39437</v>
      </c>
      <c r="C8954" s="109">
        <v>299900</v>
      </c>
      <c r="D8954" s="110" t="s">
        <v>16</v>
      </c>
      <c r="E8954" s="111">
        <v>255</v>
      </c>
      <c r="F8954" s="112" t="s">
        <v>936</v>
      </c>
      <c r="G8954" s="115" t="s">
        <v>1919</v>
      </c>
      <c r="H8954" s="121" t="s">
        <v>16</v>
      </c>
      <c r="I8954" s="119" t="e">
        <v>#N/A</v>
      </c>
      <c r="J8954" s="118" t="e">
        <v>#N/A</v>
      </c>
      <c r="K8954" s="117" t="s">
        <v>32</v>
      </c>
    </row>
    <row r="8955" spans="1:11">
      <c r="A8955" s="107" t="s">
        <v>1302</v>
      </c>
      <c r="B8955" s="108" t="s">
        <v>1446</v>
      </c>
      <c r="C8955" s="109">
        <v>129900</v>
      </c>
      <c r="D8955" s="110" t="s">
        <v>12</v>
      </c>
      <c r="E8955" s="111">
        <v>129</v>
      </c>
      <c r="F8955" s="112" t="s">
        <v>569</v>
      </c>
      <c r="G8955" s="115" t="s">
        <v>1913</v>
      </c>
      <c r="H8955" s="121" t="s">
        <v>27</v>
      </c>
      <c r="I8955" s="119" t="e">
        <v>#N/A</v>
      </c>
      <c r="J8955" s="118" t="e">
        <v>#N/A</v>
      </c>
      <c r="K8955" s="117" t="s">
        <v>31</v>
      </c>
    </row>
    <row r="8956" spans="1:11">
      <c r="A8956" s="107" t="s">
        <v>1302</v>
      </c>
      <c r="B8956" s="108" t="s">
        <v>1451</v>
      </c>
      <c r="C8956" s="109">
        <v>129900</v>
      </c>
      <c r="D8956" s="110" t="s">
        <v>43</v>
      </c>
      <c r="E8956" s="111">
        <v>24</v>
      </c>
      <c r="F8956" s="112" t="s">
        <v>763</v>
      </c>
      <c r="G8956" s="115" t="s">
        <v>1910</v>
      </c>
      <c r="H8956" s="121" t="s">
        <v>16</v>
      </c>
      <c r="I8956" s="119" t="e">
        <v>#N/A</v>
      </c>
      <c r="J8956" s="118" t="e">
        <v>#N/A</v>
      </c>
      <c r="K8956" s="117" t="s">
        <v>31</v>
      </c>
    </row>
    <row r="8957" spans="1:11">
      <c r="A8957" s="107" t="s">
        <v>1302</v>
      </c>
      <c r="B8957" s="108" t="s">
        <v>1583</v>
      </c>
      <c r="C8957" s="109">
        <v>130000</v>
      </c>
      <c r="D8957" s="110" t="s">
        <v>43</v>
      </c>
      <c r="E8957" s="111">
        <v>138</v>
      </c>
      <c r="F8957" s="112" t="s">
        <v>168</v>
      </c>
      <c r="G8957" s="115" t="s">
        <v>1913</v>
      </c>
      <c r="H8957" s="121" t="s">
        <v>16</v>
      </c>
      <c r="I8957" s="119" t="e">
        <v>#N/A</v>
      </c>
      <c r="J8957" s="118" t="e">
        <v>#N/A</v>
      </c>
      <c r="K8957" s="117" t="s">
        <v>31</v>
      </c>
    </row>
    <row r="8958" spans="1:11">
      <c r="A8958" s="107" t="s">
        <v>1302</v>
      </c>
      <c r="B8958" s="108" t="s">
        <v>1378</v>
      </c>
      <c r="C8958" s="109">
        <v>130000</v>
      </c>
      <c r="D8958" s="110" t="s">
        <v>12</v>
      </c>
      <c r="E8958" s="111">
        <v>112</v>
      </c>
      <c r="F8958" s="112" t="s">
        <v>816</v>
      </c>
      <c r="G8958" s="115" t="s">
        <v>1912</v>
      </c>
      <c r="H8958" s="121" t="s">
        <v>27</v>
      </c>
      <c r="I8958" s="119" t="e">
        <v>#N/A</v>
      </c>
      <c r="J8958" s="118" t="e">
        <v>#N/A</v>
      </c>
      <c r="K8958" s="117" t="s">
        <v>31</v>
      </c>
    </row>
    <row r="8959" spans="1:11">
      <c r="A8959" s="107" t="s">
        <v>1302</v>
      </c>
      <c r="B8959" s="108" t="s">
        <v>1709</v>
      </c>
      <c r="C8959" s="109">
        <v>124900</v>
      </c>
      <c r="D8959" s="110" t="s">
        <v>43</v>
      </c>
      <c r="E8959" s="111">
        <v>510</v>
      </c>
      <c r="F8959" s="112" t="s">
        <v>248</v>
      </c>
      <c r="G8959" s="115" t="s">
        <v>1933</v>
      </c>
      <c r="H8959" s="121" t="s">
        <v>16</v>
      </c>
      <c r="I8959" s="119" t="e">
        <v>#N/A</v>
      </c>
      <c r="J8959" s="118" t="e">
        <v>#N/A</v>
      </c>
      <c r="K8959" s="117" t="s">
        <v>31</v>
      </c>
    </row>
    <row r="8960" spans="1:11">
      <c r="A8960" s="107" t="s">
        <v>1302</v>
      </c>
      <c r="B8960" s="108" t="s">
        <v>1392</v>
      </c>
      <c r="C8960" s="109">
        <v>131154</v>
      </c>
      <c r="D8960" s="110" t="s">
        <v>12</v>
      </c>
      <c r="E8960" s="111">
        <v>124</v>
      </c>
      <c r="F8960" s="112" t="s">
        <v>195</v>
      </c>
      <c r="G8960" s="115" t="s">
        <v>1913</v>
      </c>
      <c r="H8960" s="121" t="s">
        <v>27</v>
      </c>
      <c r="I8960" s="119" t="e">
        <v>#N/A</v>
      </c>
      <c r="J8960" s="118" t="e">
        <v>#N/A</v>
      </c>
      <c r="K8960" s="117" t="s">
        <v>31</v>
      </c>
    </row>
    <row r="8961" spans="1:11">
      <c r="A8961" s="107" t="s">
        <v>1293</v>
      </c>
      <c r="B8961" s="108" t="s">
        <v>1362</v>
      </c>
      <c r="C8961" s="109">
        <v>99900</v>
      </c>
      <c r="D8961" s="110" t="s">
        <v>12</v>
      </c>
      <c r="E8961" s="111">
        <v>104</v>
      </c>
      <c r="F8961" s="112" t="s">
        <v>439</v>
      </c>
      <c r="G8961" s="115" t="s">
        <v>1912</v>
      </c>
      <c r="H8961" s="121" t="s">
        <v>27</v>
      </c>
      <c r="I8961" s="119" t="e">
        <v>#N/A</v>
      </c>
      <c r="J8961" s="118" t="e">
        <v>#N/A</v>
      </c>
      <c r="K8961" s="117" t="s">
        <v>31</v>
      </c>
    </row>
    <row r="8962" spans="1:11">
      <c r="A8962" s="107" t="s">
        <v>1293</v>
      </c>
      <c r="B8962" s="108" t="s">
        <v>1362</v>
      </c>
      <c r="C8962" s="109">
        <v>99900</v>
      </c>
      <c r="D8962" s="110" t="s">
        <v>12</v>
      </c>
      <c r="E8962" s="111">
        <v>104</v>
      </c>
      <c r="F8962" s="112" t="s">
        <v>439</v>
      </c>
      <c r="G8962" s="115" t="s">
        <v>1912</v>
      </c>
      <c r="H8962" s="121" t="s">
        <v>27</v>
      </c>
      <c r="I8962" s="119" t="e">
        <v>#N/A</v>
      </c>
      <c r="J8962" s="118" t="e">
        <v>#N/A</v>
      </c>
      <c r="K8962" s="117" t="s">
        <v>31</v>
      </c>
    </row>
    <row r="8963" spans="1:11">
      <c r="A8963" s="107" t="s">
        <v>1293</v>
      </c>
      <c r="B8963" s="108" t="s">
        <v>1359</v>
      </c>
      <c r="C8963" s="109">
        <v>99900</v>
      </c>
      <c r="D8963" s="110" t="s">
        <v>12</v>
      </c>
      <c r="E8963" s="111">
        <v>3</v>
      </c>
      <c r="F8963" s="112" t="s">
        <v>1167</v>
      </c>
      <c r="G8963" s="115" t="s">
        <v>1910</v>
      </c>
      <c r="H8963" s="121" t="s">
        <v>27</v>
      </c>
      <c r="I8963" s="119" t="e">
        <v>#N/A</v>
      </c>
      <c r="J8963" s="118" t="e">
        <v>#N/A</v>
      </c>
      <c r="K8963" s="117" t="s">
        <v>31</v>
      </c>
    </row>
    <row r="8964" spans="1:11">
      <c r="A8964" s="107" t="s">
        <v>1293</v>
      </c>
      <c r="B8964" s="108" t="s">
        <v>1624</v>
      </c>
      <c r="C8964" s="109">
        <v>105000</v>
      </c>
      <c r="D8964" s="110" t="s">
        <v>12</v>
      </c>
      <c r="E8964" s="111">
        <v>158</v>
      </c>
      <c r="F8964" s="112" t="s">
        <v>763</v>
      </c>
      <c r="G8964" s="115" t="s">
        <v>1914</v>
      </c>
      <c r="H8964" s="121" t="s">
        <v>27</v>
      </c>
      <c r="I8964" s="119" t="e">
        <v>#N/A</v>
      </c>
      <c r="J8964" s="118" t="e">
        <v>#N/A</v>
      </c>
      <c r="K8964" s="117" t="s">
        <v>31</v>
      </c>
    </row>
    <row r="8965" spans="1:11">
      <c r="A8965" s="107" t="s">
        <v>1293</v>
      </c>
      <c r="B8965" s="108" t="s">
        <v>1571</v>
      </c>
      <c r="C8965" s="109">
        <v>105000</v>
      </c>
      <c r="D8965" s="110" t="s">
        <v>18</v>
      </c>
      <c r="E8965" s="111">
        <v>109</v>
      </c>
      <c r="F8965" s="112" t="s">
        <v>351</v>
      </c>
      <c r="G8965" s="115" t="s">
        <v>1912</v>
      </c>
      <c r="H8965" s="121" t="s">
        <v>27</v>
      </c>
      <c r="I8965" s="119" t="e">
        <v>#N/A</v>
      </c>
      <c r="J8965" s="118" t="e">
        <v>#N/A</v>
      </c>
      <c r="K8965" s="117" t="s">
        <v>31</v>
      </c>
    </row>
    <row r="8966" spans="1:11">
      <c r="A8966" s="107" t="s">
        <v>1293</v>
      </c>
      <c r="B8966" s="108" t="s">
        <v>1623</v>
      </c>
      <c r="C8966" s="109">
        <v>105000</v>
      </c>
      <c r="D8966" s="110" t="s">
        <v>12</v>
      </c>
      <c r="E8966" s="111">
        <v>61</v>
      </c>
      <c r="F8966" s="112" t="s">
        <v>87</v>
      </c>
      <c r="G8966" s="115" t="s">
        <v>1911</v>
      </c>
      <c r="H8966" s="121" t="s">
        <v>27</v>
      </c>
      <c r="I8966" s="119" t="e">
        <v>#N/A</v>
      </c>
      <c r="J8966" s="118" t="e">
        <v>#N/A</v>
      </c>
      <c r="K8966" s="117" t="s">
        <v>31</v>
      </c>
    </row>
    <row r="8967" spans="1:11">
      <c r="A8967" s="107" t="s">
        <v>1293</v>
      </c>
      <c r="B8967" s="108" t="s">
        <v>1432</v>
      </c>
      <c r="C8967" s="109">
        <v>107000</v>
      </c>
      <c r="D8967" s="110" t="s">
        <v>12</v>
      </c>
      <c r="E8967" s="111">
        <v>125</v>
      </c>
      <c r="F8967" s="112" t="s">
        <v>402</v>
      </c>
      <c r="G8967" s="115" t="s">
        <v>1913</v>
      </c>
      <c r="H8967" s="121" t="s">
        <v>27</v>
      </c>
      <c r="I8967" s="119" t="e">
        <v>#N/A</v>
      </c>
      <c r="J8967" s="118" t="e">
        <v>#N/A</v>
      </c>
      <c r="K8967" s="117" t="s">
        <v>31</v>
      </c>
    </row>
    <row r="8968" spans="1:11">
      <c r="A8968" s="107" t="s">
        <v>1293</v>
      </c>
      <c r="B8968" s="108" t="s">
        <v>1552</v>
      </c>
      <c r="C8968" s="109">
        <v>109000</v>
      </c>
      <c r="D8968" s="110" t="s">
        <v>12</v>
      </c>
      <c r="E8968" s="111">
        <v>55</v>
      </c>
      <c r="F8968" s="112" t="s">
        <v>113</v>
      </c>
      <c r="G8968" s="115" t="s">
        <v>1911</v>
      </c>
      <c r="H8968" s="121" t="s">
        <v>27</v>
      </c>
      <c r="I8968" s="119" t="e">
        <v>#N/A</v>
      </c>
      <c r="J8968" s="118" t="e">
        <v>#N/A</v>
      </c>
      <c r="K8968" s="117" t="s">
        <v>31</v>
      </c>
    </row>
    <row r="8969" spans="1:11">
      <c r="A8969" s="107" t="s">
        <v>1293</v>
      </c>
      <c r="B8969" s="108" t="s">
        <v>1641</v>
      </c>
      <c r="C8969" s="109">
        <v>109900</v>
      </c>
      <c r="D8969" s="110" t="s">
        <v>12</v>
      </c>
      <c r="E8969" s="111">
        <v>185</v>
      </c>
      <c r="F8969" s="112" t="s">
        <v>1167</v>
      </c>
      <c r="G8969" s="115" t="s">
        <v>23</v>
      </c>
      <c r="H8969" s="121" t="s">
        <v>27</v>
      </c>
      <c r="I8969" s="119" t="e">
        <v>#N/A</v>
      </c>
      <c r="J8969" s="118" t="e">
        <v>#N/A</v>
      </c>
      <c r="K8969" s="117" t="s">
        <v>31</v>
      </c>
    </row>
    <row r="8970" spans="1:11">
      <c r="A8970" s="107" t="s">
        <v>1293</v>
      </c>
      <c r="B8970" s="108" t="s">
        <v>1439</v>
      </c>
      <c r="C8970" s="109">
        <v>109900</v>
      </c>
      <c r="D8970" s="110" t="s">
        <v>12</v>
      </c>
      <c r="E8970" s="111">
        <v>35</v>
      </c>
      <c r="F8970" s="112" t="s">
        <v>189</v>
      </c>
      <c r="G8970" s="115" t="s">
        <v>1911</v>
      </c>
      <c r="H8970" s="121" t="s">
        <v>27</v>
      </c>
      <c r="I8970" s="119" t="e">
        <v>#N/A</v>
      </c>
      <c r="J8970" s="118" t="e">
        <v>#N/A</v>
      </c>
      <c r="K8970" s="117" t="s">
        <v>31</v>
      </c>
    </row>
    <row r="8971" spans="1:11">
      <c r="A8971" s="107" t="s">
        <v>1293</v>
      </c>
      <c r="B8971" s="108" t="s">
        <v>1364</v>
      </c>
      <c r="C8971" s="109">
        <v>109900</v>
      </c>
      <c r="D8971" s="110" t="s">
        <v>12</v>
      </c>
      <c r="E8971" s="111">
        <v>18</v>
      </c>
      <c r="F8971" s="112" t="s">
        <v>1167</v>
      </c>
      <c r="G8971" s="115" t="s">
        <v>1910</v>
      </c>
      <c r="H8971" s="121" t="s">
        <v>27</v>
      </c>
      <c r="I8971" s="119" t="e">
        <v>#N/A</v>
      </c>
      <c r="J8971" s="118" t="e">
        <v>#N/A</v>
      </c>
      <c r="K8971" s="117" t="s">
        <v>31</v>
      </c>
    </row>
    <row r="8972" spans="1:11">
      <c r="A8972" s="107" t="s">
        <v>1293</v>
      </c>
      <c r="B8972" s="108" t="s">
        <v>1424</v>
      </c>
      <c r="C8972" s="109">
        <v>109900</v>
      </c>
      <c r="D8972" s="110" t="s">
        <v>12</v>
      </c>
      <c r="E8972" s="111">
        <v>12</v>
      </c>
      <c r="F8972" s="112" t="s">
        <v>87</v>
      </c>
      <c r="G8972" s="115" t="s">
        <v>1910</v>
      </c>
      <c r="H8972" s="121" t="s">
        <v>27</v>
      </c>
      <c r="I8972" s="119" t="e">
        <v>#N/A</v>
      </c>
      <c r="J8972" s="118" t="e">
        <v>#N/A</v>
      </c>
      <c r="K8972" s="117" t="s">
        <v>31</v>
      </c>
    </row>
    <row r="8973" spans="1:11">
      <c r="A8973" s="107" t="s">
        <v>1293</v>
      </c>
      <c r="B8973" s="108" t="s">
        <v>1456</v>
      </c>
      <c r="C8973" s="109">
        <v>109901</v>
      </c>
      <c r="D8973" s="110" t="s">
        <v>18</v>
      </c>
      <c r="E8973" s="111">
        <v>60</v>
      </c>
      <c r="F8973" s="112" t="s">
        <v>136</v>
      </c>
      <c r="G8973" s="115" t="s">
        <v>1911</v>
      </c>
      <c r="H8973" s="121" t="s">
        <v>27</v>
      </c>
      <c r="I8973" s="119" t="e">
        <v>#N/A</v>
      </c>
      <c r="J8973" s="118" t="e">
        <v>#N/A</v>
      </c>
      <c r="K8973" s="117" t="s">
        <v>31</v>
      </c>
    </row>
    <row r="8974" spans="1:11">
      <c r="A8974" s="107" t="s">
        <v>1293</v>
      </c>
      <c r="B8974" s="108" t="s">
        <v>1379</v>
      </c>
      <c r="C8974" s="109">
        <v>110000</v>
      </c>
      <c r="D8974" s="110" t="s">
        <v>18</v>
      </c>
      <c r="E8974" s="111">
        <v>175</v>
      </c>
      <c r="F8974" s="112" t="s">
        <v>327</v>
      </c>
      <c r="G8974" s="115" t="s">
        <v>1914</v>
      </c>
      <c r="H8974" s="121" t="s">
        <v>27</v>
      </c>
      <c r="I8974" s="119" t="e">
        <v>#N/A</v>
      </c>
      <c r="J8974" s="118" t="e">
        <v>#N/A</v>
      </c>
      <c r="K8974" s="117" t="s">
        <v>31</v>
      </c>
    </row>
    <row r="8975" spans="1:11">
      <c r="A8975" s="107" t="s">
        <v>1293</v>
      </c>
      <c r="B8975" s="108" t="s">
        <v>1450</v>
      </c>
      <c r="C8975" s="109">
        <v>110000</v>
      </c>
      <c r="D8975" s="110" t="s">
        <v>12</v>
      </c>
      <c r="E8975" s="111">
        <v>46</v>
      </c>
      <c r="F8975" s="112" t="s">
        <v>402</v>
      </c>
      <c r="G8975" s="115" t="s">
        <v>1911</v>
      </c>
      <c r="H8975" s="121" t="s">
        <v>27</v>
      </c>
      <c r="I8975" s="119" t="e">
        <v>#N/A</v>
      </c>
      <c r="J8975" s="118" t="e">
        <v>#N/A</v>
      </c>
      <c r="K8975" s="117" t="s">
        <v>31</v>
      </c>
    </row>
    <row r="8976" spans="1:11">
      <c r="A8976" s="107" t="s">
        <v>1293</v>
      </c>
      <c r="B8976" s="108" t="s">
        <v>1408</v>
      </c>
      <c r="C8976" s="109">
        <v>113900</v>
      </c>
      <c r="D8976" s="110" t="s">
        <v>12</v>
      </c>
      <c r="E8976" s="111">
        <v>45</v>
      </c>
      <c r="F8976" s="112" t="s">
        <v>174</v>
      </c>
      <c r="G8976" s="115" t="s">
        <v>1911</v>
      </c>
      <c r="H8976" s="121" t="s">
        <v>27</v>
      </c>
      <c r="I8976" s="119" t="e">
        <v>#N/A</v>
      </c>
      <c r="J8976" s="118" t="e">
        <v>#N/A</v>
      </c>
      <c r="K8976" s="117" t="s">
        <v>31</v>
      </c>
    </row>
    <row r="8977" spans="1:11">
      <c r="A8977" s="107" t="s">
        <v>1293</v>
      </c>
      <c r="B8977" s="108" t="s">
        <v>1597</v>
      </c>
      <c r="C8977" s="109">
        <v>114000</v>
      </c>
      <c r="D8977" s="110" t="s">
        <v>12</v>
      </c>
      <c r="E8977" s="111">
        <v>127</v>
      </c>
      <c r="F8977" s="112" t="s">
        <v>763</v>
      </c>
      <c r="G8977" s="115" t="s">
        <v>1913</v>
      </c>
      <c r="H8977" s="121" t="s">
        <v>27</v>
      </c>
      <c r="I8977" s="119" t="e">
        <v>#N/A</v>
      </c>
      <c r="J8977" s="118" t="e">
        <v>#N/A</v>
      </c>
      <c r="K8977" s="117" t="s">
        <v>31</v>
      </c>
    </row>
    <row r="8978" spans="1:11">
      <c r="A8978" s="107" t="s">
        <v>1293</v>
      </c>
      <c r="B8978" s="108" t="s">
        <v>1600</v>
      </c>
      <c r="C8978" s="109">
        <v>114900</v>
      </c>
      <c r="D8978" s="110" t="s">
        <v>43</v>
      </c>
      <c r="E8978" s="111">
        <v>85</v>
      </c>
      <c r="F8978" s="112" t="s">
        <v>303</v>
      </c>
      <c r="G8978" s="115" t="s">
        <v>1915</v>
      </c>
      <c r="H8978" s="121" t="s">
        <v>16</v>
      </c>
      <c r="I8978" s="119" t="e">
        <v>#N/A</v>
      </c>
      <c r="J8978" s="118" t="e">
        <v>#N/A</v>
      </c>
      <c r="K8978" s="117" t="s">
        <v>31</v>
      </c>
    </row>
    <row r="8979" spans="1:11">
      <c r="A8979" s="107" t="s">
        <v>1293</v>
      </c>
      <c r="B8979" s="108" t="s">
        <v>1516</v>
      </c>
      <c r="C8979" s="109">
        <v>114900</v>
      </c>
      <c r="D8979" s="110" t="s">
        <v>43</v>
      </c>
      <c r="E8979" s="111">
        <v>64</v>
      </c>
      <c r="F8979" s="112" t="s">
        <v>796</v>
      </c>
      <c r="G8979" s="115" t="s">
        <v>1915</v>
      </c>
      <c r="H8979" s="121" t="s">
        <v>16</v>
      </c>
      <c r="I8979" s="119" t="e">
        <v>#N/A</v>
      </c>
      <c r="J8979" s="118" t="e">
        <v>#N/A</v>
      </c>
      <c r="K8979" s="117" t="s">
        <v>31</v>
      </c>
    </row>
    <row r="8980" spans="1:11">
      <c r="A8980" s="107" t="s">
        <v>1293</v>
      </c>
      <c r="B8980" s="108" t="s">
        <v>1444</v>
      </c>
      <c r="C8980" s="109">
        <v>115000</v>
      </c>
      <c r="D8980" s="110" t="s">
        <v>12</v>
      </c>
      <c r="E8980" s="111">
        <v>187</v>
      </c>
      <c r="F8980" s="112" t="s">
        <v>402</v>
      </c>
      <c r="G8980" s="115" t="s">
        <v>23</v>
      </c>
      <c r="H8980" s="121" t="s">
        <v>27</v>
      </c>
      <c r="I8980" s="119" t="e">
        <v>#N/A</v>
      </c>
      <c r="J8980" s="118" t="e">
        <v>#N/A</v>
      </c>
      <c r="K8980" s="117" t="s">
        <v>31</v>
      </c>
    </row>
    <row r="8981" spans="1:11">
      <c r="A8981" s="107" t="s">
        <v>1293</v>
      </c>
      <c r="B8981" s="108" t="s">
        <v>1443</v>
      </c>
      <c r="C8981" s="109">
        <v>115000</v>
      </c>
      <c r="D8981" s="110" t="s">
        <v>12</v>
      </c>
      <c r="E8981" s="111">
        <v>160</v>
      </c>
      <c r="F8981" s="112" t="s">
        <v>763</v>
      </c>
      <c r="G8981" s="115" t="s">
        <v>1914</v>
      </c>
      <c r="H8981" s="121" t="s">
        <v>27</v>
      </c>
      <c r="I8981" s="119" t="e">
        <v>#N/A</v>
      </c>
      <c r="J8981" s="118" t="e">
        <v>#N/A</v>
      </c>
      <c r="K8981" s="117" t="s">
        <v>31</v>
      </c>
    </row>
    <row r="8982" spans="1:11">
      <c r="A8982" s="107" t="s">
        <v>1293</v>
      </c>
      <c r="B8982" s="108" t="s">
        <v>1414</v>
      </c>
      <c r="C8982" s="109">
        <v>115000</v>
      </c>
      <c r="D8982" s="110" t="s">
        <v>12</v>
      </c>
      <c r="E8982" s="111">
        <v>153</v>
      </c>
      <c r="F8982" s="112" t="s">
        <v>763</v>
      </c>
      <c r="G8982" s="115" t="s">
        <v>1913</v>
      </c>
      <c r="H8982" s="121" t="s">
        <v>27</v>
      </c>
      <c r="I8982" s="119" t="e">
        <v>#N/A</v>
      </c>
      <c r="J8982" s="118" t="e">
        <v>#N/A</v>
      </c>
      <c r="K8982" s="117" t="s">
        <v>31</v>
      </c>
    </row>
    <row r="8983" spans="1:11">
      <c r="A8983" s="107" t="s">
        <v>1293</v>
      </c>
      <c r="B8983" s="108" t="s">
        <v>1362</v>
      </c>
      <c r="C8983" s="109">
        <v>115000</v>
      </c>
      <c r="D8983" s="110" t="s">
        <v>17</v>
      </c>
      <c r="E8983" s="111">
        <v>104</v>
      </c>
      <c r="F8983" s="112" t="s">
        <v>1167</v>
      </c>
      <c r="G8983" s="115" t="s">
        <v>1912</v>
      </c>
      <c r="H8983" s="121" t="s">
        <v>27</v>
      </c>
      <c r="I8983" s="119" t="e">
        <v>#N/A</v>
      </c>
      <c r="J8983" s="118" t="e">
        <v>#N/A</v>
      </c>
      <c r="K8983" s="117" t="s">
        <v>31</v>
      </c>
    </row>
    <row r="8984" spans="1:11">
      <c r="A8984" s="107" t="s">
        <v>1293</v>
      </c>
      <c r="B8984" s="108" t="s">
        <v>1420</v>
      </c>
      <c r="C8984" s="109">
        <v>115000</v>
      </c>
      <c r="D8984" s="110" t="s">
        <v>12</v>
      </c>
      <c r="E8984" s="111">
        <v>43</v>
      </c>
      <c r="F8984" s="112" t="s">
        <v>87</v>
      </c>
      <c r="G8984" s="115" t="s">
        <v>1911</v>
      </c>
      <c r="H8984" s="121" t="s">
        <v>27</v>
      </c>
      <c r="I8984" s="119" t="e">
        <v>#N/A</v>
      </c>
      <c r="J8984" s="118" t="e">
        <v>#N/A</v>
      </c>
      <c r="K8984" s="117" t="s">
        <v>31</v>
      </c>
    </row>
    <row r="8985" spans="1:11">
      <c r="A8985" s="107" t="s">
        <v>1293</v>
      </c>
      <c r="B8985" s="108" t="s">
        <v>1680</v>
      </c>
      <c r="C8985" s="109">
        <v>117000</v>
      </c>
      <c r="D8985" s="110" t="s">
        <v>12</v>
      </c>
      <c r="E8985" s="111">
        <v>430</v>
      </c>
      <c r="F8985" s="112" t="s">
        <v>569</v>
      </c>
      <c r="G8985" s="115" t="s">
        <v>1921</v>
      </c>
      <c r="H8985" s="121" t="s">
        <v>27</v>
      </c>
      <c r="I8985" s="119" t="e">
        <v>#N/A</v>
      </c>
      <c r="J8985" s="118" t="e">
        <v>#N/A</v>
      </c>
      <c r="K8985" s="117" t="s">
        <v>31</v>
      </c>
    </row>
    <row r="8986" spans="1:11">
      <c r="A8986" s="107" t="s">
        <v>1293</v>
      </c>
      <c r="B8986" s="108" t="s">
        <v>1421</v>
      </c>
      <c r="C8986" s="109">
        <v>118000</v>
      </c>
      <c r="D8986" s="110" t="s">
        <v>12</v>
      </c>
      <c r="E8986" s="111">
        <v>56</v>
      </c>
      <c r="F8986" s="112" t="s">
        <v>119</v>
      </c>
      <c r="G8986" s="115" t="s">
        <v>1911</v>
      </c>
      <c r="H8986" s="121" t="s">
        <v>27</v>
      </c>
      <c r="I8986" s="119" t="e">
        <v>#N/A</v>
      </c>
      <c r="J8986" s="118" t="e">
        <v>#N/A</v>
      </c>
      <c r="K8986" s="117" t="s">
        <v>31</v>
      </c>
    </row>
    <row r="8987" spans="1:11">
      <c r="A8987" s="107" t="s">
        <v>1293</v>
      </c>
      <c r="B8987" s="108" t="s">
        <v>1421</v>
      </c>
      <c r="C8987" s="109">
        <v>119000</v>
      </c>
      <c r="D8987" s="110" t="s">
        <v>12</v>
      </c>
      <c r="E8987" s="111">
        <v>56</v>
      </c>
      <c r="F8987" s="112" t="s">
        <v>327</v>
      </c>
      <c r="G8987" s="115" t="s">
        <v>1911</v>
      </c>
      <c r="H8987" s="121" t="s">
        <v>27</v>
      </c>
      <c r="I8987" s="119" t="e">
        <v>#N/A</v>
      </c>
      <c r="J8987" s="118" t="e">
        <v>#N/A</v>
      </c>
      <c r="K8987" s="117" t="s">
        <v>31</v>
      </c>
    </row>
    <row r="8988" spans="1:11">
      <c r="A8988" s="107" t="s">
        <v>1293</v>
      </c>
      <c r="B8988" s="108" t="s">
        <v>1466</v>
      </c>
      <c r="C8988" s="109">
        <v>119000</v>
      </c>
      <c r="D8988" s="110" t="s">
        <v>12</v>
      </c>
      <c r="E8988" s="111">
        <v>11</v>
      </c>
      <c r="F8988" s="112" t="s">
        <v>327</v>
      </c>
      <c r="G8988" s="115" t="s">
        <v>1910</v>
      </c>
      <c r="H8988" s="121" t="s">
        <v>27</v>
      </c>
      <c r="I8988" s="119" t="e">
        <v>#N/A</v>
      </c>
      <c r="J8988" s="118" t="e">
        <v>#N/A</v>
      </c>
      <c r="K8988" s="117" t="s">
        <v>31</v>
      </c>
    </row>
    <row r="8989" spans="1:11">
      <c r="A8989" s="107" t="s">
        <v>1293</v>
      </c>
      <c r="B8989" s="108" t="s">
        <v>1459</v>
      </c>
      <c r="C8989" s="109">
        <v>119900</v>
      </c>
      <c r="D8989" s="110" t="s">
        <v>12</v>
      </c>
      <c r="E8989" s="111">
        <v>123</v>
      </c>
      <c r="F8989" s="112" t="s">
        <v>580</v>
      </c>
      <c r="G8989" s="115" t="s">
        <v>1912</v>
      </c>
      <c r="H8989" s="121" t="s">
        <v>27</v>
      </c>
      <c r="I8989" s="119" t="e">
        <v>#N/A</v>
      </c>
      <c r="J8989" s="118" t="e">
        <v>#N/A</v>
      </c>
      <c r="K8989" s="117" t="s">
        <v>31</v>
      </c>
    </row>
    <row r="8990" spans="1:11">
      <c r="A8990" s="107" t="s">
        <v>1293</v>
      </c>
      <c r="B8990" s="108" t="s">
        <v>1460</v>
      </c>
      <c r="C8990" s="109">
        <v>119900</v>
      </c>
      <c r="D8990" s="110" t="s">
        <v>18</v>
      </c>
      <c r="E8990" s="111">
        <v>105</v>
      </c>
      <c r="F8990" s="112" t="s">
        <v>310</v>
      </c>
      <c r="G8990" s="115" t="s">
        <v>1912</v>
      </c>
      <c r="H8990" s="121" t="s">
        <v>27</v>
      </c>
      <c r="I8990" s="119" t="e">
        <v>#N/A</v>
      </c>
      <c r="J8990" s="118" t="e">
        <v>#N/A</v>
      </c>
      <c r="K8990" s="117" t="s">
        <v>31</v>
      </c>
    </row>
    <row r="8991" spans="1:11">
      <c r="A8991" s="107" t="s">
        <v>1293</v>
      </c>
      <c r="B8991" s="108" t="s">
        <v>1362</v>
      </c>
      <c r="C8991" s="109">
        <v>119900</v>
      </c>
      <c r="D8991" s="110" t="s">
        <v>12</v>
      </c>
      <c r="E8991" s="111">
        <v>104</v>
      </c>
      <c r="F8991" s="112" t="s">
        <v>439</v>
      </c>
      <c r="G8991" s="115" t="s">
        <v>1912</v>
      </c>
      <c r="H8991" s="121" t="s">
        <v>27</v>
      </c>
      <c r="I8991" s="119" t="e">
        <v>#N/A</v>
      </c>
      <c r="J8991" s="118" t="e">
        <v>#N/A</v>
      </c>
      <c r="K8991" s="117" t="s">
        <v>31</v>
      </c>
    </row>
    <row r="8992" spans="1:11">
      <c r="A8992" s="107" t="s">
        <v>1293</v>
      </c>
      <c r="B8992" s="108" t="s">
        <v>1433</v>
      </c>
      <c r="C8992" s="109">
        <v>119965</v>
      </c>
      <c r="D8992" s="110" t="s">
        <v>12</v>
      </c>
      <c r="E8992" s="111">
        <v>39</v>
      </c>
      <c r="F8992" s="112" t="s">
        <v>166</v>
      </c>
      <c r="G8992" s="115" t="s">
        <v>1911</v>
      </c>
      <c r="H8992" s="121" t="s">
        <v>27</v>
      </c>
      <c r="I8992" s="119" t="e">
        <v>#N/A</v>
      </c>
      <c r="J8992" s="118" t="e">
        <v>#N/A</v>
      </c>
      <c r="K8992" s="117" t="s">
        <v>31</v>
      </c>
    </row>
    <row r="8993" spans="1:11">
      <c r="A8993" s="107" t="s">
        <v>1293</v>
      </c>
      <c r="B8993" s="108" t="s">
        <v>1605</v>
      </c>
      <c r="C8993" s="109">
        <v>120000</v>
      </c>
      <c r="D8993" s="110" t="s">
        <v>12</v>
      </c>
      <c r="E8993" s="111">
        <v>140</v>
      </c>
      <c r="F8993" s="112" t="s">
        <v>136</v>
      </c>
      <c r="G8993" s="115" t="s">
        <v>1913</v>
      </c>
      <c r="H8993" s="121" t="s">
        <v>27</v>
      </c>
      <c r="I8993" s="119" t="e">
        <v>#N/A</v>
      </c>
      <c r="J8993" s="118" t="e">
        <v>#N/A</v>
      </c>
      <c r="K8993" s="117" t="s">
        <v>31</v>
      </c>
    </row>
    <row r="8994" spans="1:11">
      <c r="A8994" s="107" t="s">
        <v>1293</v>
      </c>
      <c r="B8994" s="108" t="s">
        <v>1385</v>
      </c>
      <c r="C8994" s="109">
        <v>120000</v>
      </c>
      <c r="D8994" s="110" t="s">
        <v>12</v>
      </c>
      <c r="E8994" s="111">
        <v>119</v>
      </c>
      <c r="F8994" s="112" t="s">
        <v>569</v>
      </c>
      <c r="G8994" s="115" t="s">
        <v>1912</v>
      </c>
      <c r="H8994" s="121" t="s">
        <v>27</v>
      </c>
      <c r="I8994" s="119" t="e">
        <v>#N/A</v>
      </c>
      <c r="J8994" s="118" t="e">
        <v>#N/A</v>
      </c>
      <c r="K8994" s="117" t="s">
        <v>31</v>
      </c>
    </row>
    <row r="8995" spans="1:11">
      <c r="A8995" s="107" t="s">
        <v>1293</v>
      </c>
      <c r="B8995" s="108" t="s">
        <v>1415</v>
      </c>
      <c r="C8995" s="109">
        <v>123000</v>
      </c>
      <c r="D8995" s="110" t="s">
        <v>18</v>
      </c>
      <c r="E8995" s="111">
        <v>121</v>
      </c>
      <c r="F8995" s="112" t="s">
        <v>434</v>
      </c>
      <c r="G8995" s="115" t="s">
        <v>1912</v>
      </c>
      <c r="H8995" s="121" t="s">
        <v>27</v>
      </c>
      <c r="I8995" s="119" t="e">
        <v>#N/A</v>
      </c>
      <c r="J8995" s="118" t="e">
        <v>#N/A</v>
      </c>
      <c r="K8995" s="117" t="s">
        <v>31</v>
      </c>
    </row>
    <row r="8996" spans="1:11">
      <c r="A8996" s="107" t="s">
        <v>1293</v>
      </c>
      <c r="B8996" s="108" t="s">
        <v>1594</v>
      </c>
      <c r="C8996" s="109">
        <v>123900</v>
      </c>
      <c r="D8996" s="110" t="s">
        <v>17</v>
      </c>
      <c r="E8996" s="111">
        <v>102</v>
      </c>
      <c r="F8996" s="112" t="s">
        <v>53</v>
      </c>
      <c r="G8996" s="115" t="s">
        <v>1912</v>
      </c>
      <c r="H8996" s="121" t="s">
        <v>27</v>
      </c>
      <c r="I8996" s="119" t="e">
        <v>#N/A</v>
      </c>
      <c r="J8996" s="118" t="e">
        <v>#N/A</v>
      </c>
      <c r="K8996" s="117" t="s">
        <v>31</v>
      </c>
    </row>
    <row r="8997" spans="1:11">
      <c r="A8997" s="107" t="s">
        <v>1293</v>
      </c>
      <c r="B8997" s="108" t="s">
        <v>1507</v>
      </c>
      <c r="C8997" s="109">
        <v>124000</v>
      </c>
      <c r="D8997" s="110" t="s">
        <v>17</v>
      </c>
      <c r="E8997" s="111">
        <v>437</v>
      </c>
      <c r="F8997" s="112" t="s">
        <v>87</v>
      </c>
      <c r="G8997" s="115" t="s">
        <v>1921</v>
      </c>
      <c r="H8997" s="121" t="s">
        <v>27</v>
      </c>
      <c r="I8997" s="119" t="e">
        <v>#N/A</v>
      </c>
      <c r="J8997" s="118" t="e">
        <v>#N/A</v>
      </c>
      <c r="K8997" s="117" t="s">
        <v>31</v>
      </c>
    </row>
    <row r="8998" spans="1:11">
      <c r="A8998" s="107" t="s">
        <v>1293</v>
      </c>
      <c r="B8998" s="108" t="s">
        <v>1792</v>
      </c>
      <c r="C8998" s="109">
        <v>124500</v>
      </c>
      <c r="D8998" s="110" t="s">
        <v>12</v>
      </c>
      <c r="E8998" s="111">
        <v>473</v>
      </c>
      <c r="F8998" s="112" t="s">
        <v>570</v>
      </c>
      <c r="G8998" s="115" t="s">
        <v>1925</v>
      </c>
      <c r="H8998" s="121" t="s">
        <v>27</v>
      </c>
      <c r="I8998" s="119" t="e">
        <v>#N/A</v>
      </c>
      <c r="J8998" s="118" t="e">
        <v>#N/A</v>
      </c>
      <c r="K8998" s="117" t="s">
        <v>31</v>
      </c>
    </row>
    <row r="8999" spans="1:11">
      <c r="A8999" s="107" t="s">
        <v>1293</v>
      </c>
      <c r="B8999" s="108" t="s">
        <v>1431</v>
      </c>
      <c r="C8999" s="109">
        <v>124900</v>
      </c>
      <c r="D8999" s="110" t="s">
        <v>43</v>
      </c>
      <c r="E8999" s="111">
        <v>343</v>
      </c>
      <c r="F8999" s="112" t="s">
        <v>53</v>
      </c>
      <c r="G8999" s="115" t="s">
        <v>1923</v>
      </c>
      <c r="H8999" s="121" t="s">
        <v>16</v>
      </c>
      <c r="I8999" s="119" t="e">
        <v>#N/A</v>
      </c>
      <c r="J8999" s="118" t="e">
        <v>#N/A</v>
      </c>
      <c r="K8999" s="117" t="s">
        <v>31</v>
      </c>
    </row>
    <row r="9000" spans="1:11">
      <c r="A9000" s="107" t="s">
        <v>1293</v>
      </c>
      <c r="B9000" s="108" t="s">
        <v>1385</v>
      </c>
      <c r="C9000" s="109">
        <v>124900</v>
      </c>
      <c r="D9000" s="110" t="s">
        <v>17</v>
      </c>
      <c r="E9000" s="111">
        <v>119</v>
      </c>
      <c r="F9000" s="112" t="s">
        <v>1167</v>
      </c>
      <c r="G9000" s="115" t="s">
        <v>1912</v>
      </c>
      <c r="H9000" s="121" t="s">
        <v>27</v>
      </c>
      <c r="I9000" s="119" t="e">
        <v>#N/A</v>
      </c>
      <c r="J9000" s="118" t="e">
        <v>#N/A</v>
      </c>
      <c r="K9000" s="117" t="s">
        <v>31</v>
      </c>
    </row>
    <row r="9001" spans="1:11">
      <c r="A9001" s="107" t="s">
        <v>1293</v>
      </c>
      <c r="B9001" s="108" t="s">
        <v>1512</v>
      </c>
      <c r="C9001" s="109">
        <v>124900</v>
      </c>
      <c r="D9001" s="110" t="s">
        <v>12</v>
      </c>
      <c r="E9001" s="111">
        <v>115</v>
      </c>
      <c r="F9001" s="112" t="s">
        <v>136</v>
      </c>
      <c r="G9001" s="115" t="s">
        <v>1912</v>
      </c>
      <c r="H9001" s="121" t="s">
        <v>27</v>
      </c>
      <c r="I9001" s="119" t="e">
        <v>#N/A</v>
      </c>
      <c r="J9001" s="118" t="e">
        <v>#N/A</v>
      </c>
      <c r="K9001" s="117" t="s">
        <v>31</v>
      </c>
    </row>
    <row r="9002" spans="1:11">
      <c r="A9002" s="107" t="s">
        <v>1293</v>
      </c>
      <c r="B9002" s="108" t="s">
        <v>1457</v>
      </c>
      <c r="C9002" s="109">
        <v>124900</v>
      </c>
      <c r="D9002" s="110" t="s">
        <v>12</v>
      </c>
      <c r="E9002" s="111">
        <v>8</v>
      </c>
      <c r="F9002" s="112" t="s">
        <v>53</v>
      </c>
      <c r="G9002" s="115" t="s">
        <v>1910</v>
      </c>
      <c r="H9002" s="121" t="s">
        <v>27</v>
      </c>
      <c r="I9002" s="119" t="e">
        <v>#N/A</v>
      </c>
      <c r="J9002" s="118" t="e">
        <v>#N/A</v>
      </c>
      <c r="K9002" s="117" t="s">
        <v>31</v>
      </c>
    </row>
    <row r="9003" spans="1:11">
      <c r="A9003" s="107" t="s">
        <v>1293</v>
      </c>
      <c r="B9003" s="108" t="s">
        <v>1396</v>
      </c>
      <c r="C9003" s="109">
        <v>125000</v>
      </c>
      <c r="D9003" s="110" t="s">
        <v>12</v>
      </c>
      <c r="E9003" s="111">
        <v>108</v>
      </c>
      <c r="F9003" s="112" t="s">
        <v>209</v>
      </c>
      <c r="G9003" s="115" t="s">
        <v>1912</v>
      </c>
      <c r="H9003" s="121" t="s">
        <v>27</v>
      </c>
      <c r="I9003" s="119" t="e">
        <v>#N/A</v>
      </c>
      <c r="J9003" s="118" t="e">
        <v>#N/A</v>
      </c>
      <c r="K9003" s="117" t="s">
        <v>31</v>
      </c>
    </row>
    <row r="9004" spans="1:11">
      <c r="A9004" s="107" t="s">
        <v>1293</v>
      </c>
      <c r="B9004" s="108" t="s">
        <v>1491</v>
      </c>
      <c r="C9004" s="109">
        <v>125000</v>
      </c>
      <c r="D9004" s="110" t="s">
        <v>12</v>
      </c>
      <c r="E9004" s="111">
        <v>37</v>
      </c>
      <c r="F9004" s="112" t="s">
        <v>55</v>
      </c>
      <c r="G9004" s="115" t="s">
        <v>1911</v>
      </c>
      <c r="H9004" s="121" t="s">
        <v>27</v>
      </c>
      <c r="I9004" s="119" t="e">
        <v>#N/A</v>
      </c>
      <c r="J9004" s="118" t="e">
        <v>#N/A</v>
      </c>
      <c r="K9004" s="117" t="s">
        <v>31</v>
      </c>
    </row>
    <row r="9005" spans="1:11">
      <c r="A9005" s="107" t="s">
        <v>1293</v>
      </c>
      <c r="B9005" s="108">
        <v>39447</v>
      </c>
      <c r="C9005" s="109">
        <v>128900</v>
      </c>
      <c r="D9005" s="110" t="s">
        <v>12</v>
      </c>
      <c r="E9005" s="111">
        <v>245</v>
      </c>
      <c r="F9005" s="112" t="s">
        <v>102</v>
      </c>
      <c r="G9005" s="115" t="s">
        <v>1919</v>
      </c>
      <c r="H9005" s="121" t="s">
        <v>27</v>
      </c>
      <c r="I9005" s="119" t="e">
        <v>#N/A</v>
      </c>
      <c r="J9005" s="118" t="e">
        <v>#N/A</v>
      </c>
      <c r="K9005" s="117" t="s">
        <v>31</v>
      </c>
    </row>
    <row r="9006" spans="1:11">
      <c r="A9006" s="107" t="s">
        <v>1293</v>
      </c>
      <c r="B9006" s="108" t="s">
        <v>1402</v>
      </c>
      <c r="C9006" s="109">
        <v>129000</v>
      </c>
      <c r="D9006" s="110" t="s">
        <v>17</v>
      </c>
      <c r="E9006" s="111">
        <v>164</v>
      </c>
      <c r="F9006" s="112" t="s">
        <v>1023</v>
      </c>
      <c r="G9006" s="115" t="s">
        <v>1914</v>
      </c>
      <c r="H9006" s="121" t="s">
        <v>27</v>
      </c>
      <c r="I9006" s="119" t="e">
        <v>#N/A</v>
      </c>
      <c r="J9006" s="118" t="e">
        <v>#N/A</v>
      </c>
      <c r="K9006" s="117" t="s">
        <v>31</v>
      </c>
    </row>
    <row r="9007" spans="1:11">
      <c r="A9007" s="107" t="s">
        <v>1293</v>
      </c>
      <c r="B9007" s="108" t="s">
        <v>1393</v>
      </c>
      <c r="C9007" s="109">
        <v>129000</v>
      </c>
      <c r="D9007" s="110" t="s">
        <v>18</v>
      </c>
      <c r="E9007" s="111">
        <v>156</v>
      </c>
      <c r="F9007" s="112" t="s">
        <v>189</v>
      </c>
      <c r="G9007" s="115" t="s">
        <v>1914</v>
      </c>
      <c r="H9007" s="121" t="s">
        <v>27</v>
      </c>
      <c r="I9007" s="119" t="e">
        <v>#N/A</v>
      </c>
      <c r="J9007" s="118" t="e">
        <v>#N/A</v>
      </c>
      <c r="K9007" s="117" t="s">
        <v>31</v>
      </c>
    </row>
    <row r="9008" spans="1:11">
      <c r="A9008" s="107" t="s">
        <v>1293</v>
      </c>
      <c r="B9008" s="108">
        <v>39365</v>
      </c>
      <c r="C9008" s="109">
        <v>129900</v>
      </c>
      <c r="D9008" s="110" t="s">
        <v>17</v>
      </c>
      <c r="E9008" s="111">
        <v>327</v>
      </c>
      <c r="F9008" s="112" t="s">
        <v>1167</v>
      </c>
      <c r="G9008" s="115" t="s">
        <v>1917</v>
      </c>
      <c r="H9008" s="121" t="s">
        <v>27</v>
      </c>
      <c r="I9008" s="119" t="e">
        <v>#N/A</v>
      </c>
      <c r="J9008" s="118" t="e">
        <v>#N/A</v>
      </c>
      <c r="K9008" s="117" t="s">
        <v>31</v>
      </c>
    </row>
    <row r="9009" spans="1:11">
      <c r="A9009" s="107" t="s">
        <v>1293</v>
      </c>
      <c r="B9009" s="108" t="s">
        <v>1600</v>
      </c>
      <c r="C9009" s="109">
        <v>129900</v>
      </c>
      <c r="D9009" s="110" t="s">
        <v>43</v>
      </c>
      <c r="E9009" s="111">
        <v>85</v>
      </c>
      <c r="F9009" s="112" t="s">
        <v>303</v>
      </c>
      <c r="G9009" s="115" t="s">
        <v>1915</v>
      </c>
      <c r="H9009" s="121" t="s">
        <v>16</v>
      </c>
      <c r="I9009" s="119" t="e">
        <v>#N/A</v>
      </c>
      <c r="J9009" s="118" t="e">
        <v>#N/A</v>
      </c>
      <c r="K9009" s="117" t="s">
        <v>31</v>
      </c>
    </row>
    <row r="9010" spans="1:11">
      <c r="A9010" s="107" t="s">
        <v>1293</v>
      </c>
      <c r="B9010" s="108" t="s">
        <v>1413</v>
      </c>
      <c r="C9010" s="109">
        <v>129900</v>
      </c>
      <c r="D9010" s="110" t="s">
        <v>17</v>
      </c>
      <c r="E9010" s="111">
        <v>28</v>
      </c>
      <c r="F9010" s="112" t="s">
        <v>87</v>
      </c>
      <c r="G9010" s="115" t="s">
        <v>1910</v>
      </c>
      <c r="H9010" s="121" t="s">
        <v>27</v>
      </c>
      <c r="I9010" s="119" t="e">
        <v>#N/A</v>
      </c>
      <c r="J9010" s="118" t="e">
        <v>#N/A</v>
      </c>
      <c r="K9010" s="117" t="s">
        <v>31</v>
      </c>
    </row>
    <row r="9011" spans="1:11">
      <c r="A9011" s="107" t="s">
        <v>1293</v>
      </c>
      <c r="B9011" s="108" t="s">
        <v>1418</v>
      </c>
      <c r="C9011" s="109">
        <v>129900</v>
      </c>
      <c r="D9011" s="110" t="s">
        <v>17</v>
      </c>
      <c r="E9011" s="111">
        <v>19</v>
      </c>
      <c r="F9011" s="112" t="s">
        <v>1022</v>
      </c>
      <c r="G9011" s="115" t="s">
        <v>1910</v>
      </c>
      <c r="H9011" s="121" t="s">
        <v>27</v>
      </c>
      <c r="I9011" s="119" t="e">
        <v>#N/A</v>
      </c>
      <c r="J9011" s="118" t="e">
        <v>#N/A</v>
      </c>
      <c r="K9011" s="117" t="s">
        <v>31</v>
      </c>
    </row>
    <row r="9012" spans="1:11">
      <c r="A9012" s="107" t="s">
        <v>1293</v>
      </c>
      <c r="B9012" s="108" t="s">
        <v>1368</v>
      </c>
      <c r="C9012" s="109">
        <v>129900</v>
      </c>
      <c r="D9012" s="110" t="s">
        <v>17</v>
      </c>
      <c r="E9012" s="111">
        <v>4</v>
      </c>
      <c r="F9012" s="112" t="s">
        <v>1167</v>
      </c>
      <c r="G9012" s="115" t="s">
        <v>1910</v>
      </c>
      <c r="H9012" s="121" t="s">
        <v>27</v>
      </c>
      <c r="I9012" s="119" t="e">
        <v>#N/A</v>
      </c>
      <c r="J9012" s="118" t="e">
        <v>#N/A</v>
      </c>
      <c r="K9012" s="117" t="s">
        <v>31</v>
      </c>
    </row>
    <row r="9013" spans="1:11">
      <c r="A9013" s="107" t="s">
        <v>1293</v>
      </c>
      <c r="B9013" s="108" t="s">
        <v>1398</v>
      </c>
      <c r="C9013" s="109">
        <v>130000</v>
      </c>
      <c r="D9013" s="110" t="s">
        <v>17</v>
      </c>
      <c r="E9013" s="111">
        <v>67</v>
      </c>
      <c r="F9013" s="112" t="s">
        <v>871</v>
      </c>
      <c r="G9013" s="115" t="s">
        <v>1915</v>
      </c>
      <c r="H9013" s="121" t="s">
        <v>27</v>
      </c>
      <c r="I9013" s="119" t="e">
        <v>#N/A</v>
      </c>
      <c r="J9013" s="118" t="e">
        <v>#N/A</v>
      </c>
      <c r="K9013" s="117" t="s">
        <v>31</v>
      </c>
    </row>
    <row r="9014" spans="1:11">
      <c r="A9014" s="107" t="s">
        <v>1293</v>
      </c>
      <c r="B9014" s="108" t="s">
        <v>1544</v>
      </c>
      <c r="C9014" s="109">
        <v>132500</v>
      </c>
      <c r="D9014" s="110" t="s">
        <v>12</v>
      </c>
      <c r="E9014" s="111">
        <v>154</v>
      </c>
      <c r="F9014" s="112" t="s">
        <v>1167</v>
      </c>
      <c r="G9014" s="115" t="s">
        <v>1914</v>
      </c>
      <c r="H9014" s="121" t="s">
        <v>27</v>
      </c>
      <c r="I9014" s="119" t="e">
        <v>#N/A</v>
      </c>
      <c r="J9014" s="118" t="e">
        <v>#N/A</v>
      </c>
      <c r="K9014" s="117" t="s">
        <v>31</v>
      </c>
    </row>
    <row r="9015" spans="1:11">
      <c r="A9015" s="107" t="s">
        <v>1293</v>
      </c>
      <c r="B9015" s="108" t="s">
        <v>1716</v>
      </c>
      <c r="C9015" s="109">
        <v>133500</v>
      </c>
      <c r="D9015" s="110" t="s">
        <v>17</v>
      </c>
      <c r="E9015" s="111">
        <v>227</v>
      </c>
      <c r="F9015" s="112" t="s">
        <v>1167</v>
      </c>
      <c r="G9015" s="115" t="s">
        <v>1920</v>
      </c>
      <c r="H9015" s="121" t="s">
        <v>27</v>
      </c>
      <c r="I9015" s="119" t="e">
        <v>#N/A</v>
      </c>
      <c r="J9015" s="118" t="e">
        <v>#N/A</v>
      </c>
      <c r="K9015" s="117" t="s">
        <v>31</v>
      </c>
    </row>
    <row r="9016" spans="1:11">
      <c r="A9016" s="107" t="s">
        <v>1293</v>
      </c>
      <c r="B9016" s="108" t="s">
        <v>1660</v>
      </c>
      <c r="C9016" s="109">
        <v>135000</v>
      </c>
      <c r="D9016" s="110" t="s">
        <v>12</v>
      </c>
      <c r="E9016" s="111">
        <v>235</v>
      </c>
      <c r="F9016" s="112" t="s">
        <v>792</v>
      </c>
      <c r="G9016" s="115" t="s">
        <v>1920</v>
      </c>
      <c r="H9016" s="121" t="s">
        <v>27</v>
      </c>
      <c r="I9016" s="119" t="e">
        <v>#N/A</v>
      </c>
      <c r="J9016" s="118" t="e">
        <v>#N/A</v>
      </c>
      <c r="K9016" s="117" t="s">
        <v>31</v>
      </c>
    </row>
    <row r="9017" spans="1:11">
      <c r="A9017" s="107" t="s">
        <v>1293</v>
      </c>
      <c r="B9017" s="108" t="s">
        <v>1622</v>
      </c>
      <c r="C9017" s="109">
        <v>135000</v>
      </c>
      <c r="D9017" s="110" t="s">
        <v>18</v>
      </c>
      <c r="E9017" s="111">
        <v>66</v>
      </c>
      <c r="F9017" s="112" t="s">
        <v>1140</v>
      </c>
      <c r="G9017" s="115" t="s">
        <v>1915</v>
      </c>
      <c r="H9017" s="121" t="s">
        <v>27</v>
      </c>
      <c r="I9017" s="119" t="e">
        <v>#N/A</v>
      </c>
      <c r="J9017" s="118" t="e">
        <v>#N/A</v>
      </c>
      <c r="K9017" s="117" t="s">
        <v>31</v>
      </c>
    </row>
    <row r="9018" spans="1:11">
      <c r="A9018" s="107" t="s">
        <v>1293</v>
      </c>
      <c r="B9018" s="108" t="s">
        <v>1616</v>
      </c>
      <c r="C9018" s="109">
        <v>139000</v>
      </c>
      <c r="D9018" s="110" t="s">
        <v>17</v>
      </c>
      <c r="E9018" s="111">
        <v>199</v>
      </c>
      <c r="F9018" s="112" t="s">
        <v>740</v>
      </c>
      <c r="G9018" s="115" t="s">
        <v>23</v>
      </c>
      <c r="H9018" s="121" t="s">
        <v>27</v>
      </c>
      <c r="I9018" s="119" t="e">
        <v>#N/A</v>
      </c>
      <c r="J9018" s="118" t="e">
        <v>#N/A</v>
      </c>
      <c r="K9018" s="117" t="s">
        <v>31</v>
      </c>
    </row>
    <row r="9019" spans="1:11">
      <c r="A9019" s="107" t="s">
        <v>1293</v>
      </c>
      <c r="B9019" s="108" t="s">
        <v>1626</v>
      </c>
      <c r="C9019" s="109">
        <v>139900</v>
      </c>
      <c r="D9019" s="110" t="s">
        <v>12</v>
      </c>
      <c r="E9019" s="111">
        <v>220</v>
      </c>
      <c r="F9019" s="112" t="s">
        <v>195</v>
      </c>
      <c r="G9019" s="115" t="s">
        <v>1920</v>
      </c>
      <c r="H9019" s="121" t="s">
        <v>27</v>
      </c>
      <c r="I9019" s="119" t="e">
        <v>#N/A</v>
      </c>
      <c r="J9019" s="118" t="e">
        <v>#N/A</v>
      </c>
      <c r="K9019" s="117" t="s">
        <v>31</v>
      </c>
    </row>
    <row r="9020" spans="1:11">
      <c r="A9020" s="107" t="s">
        <v>1293</v>
      </c>
      <c r="B9020" s="108" t="s">
        <v>1379</v>
      </c>
      <c r="C9020" s="109">
        <v>139900</v>
      </c>
      <c r="D9020" s="110" t="s">
        <v>17</v>
      </c>
      <c r="E9020" s="111">
        <v>175</v>
      </c>
      <c r="F9020" s="112" t="s">
        <v>1167</v>
      </c>
      <c r="G9020" s="115" t="s">
        <v>1914</v>
      </c>
      <c r="H9020" s="121" t="s">
        <v>27</v>
      </c>
      <c r="I9020" s="119" t="e">
        <v>#N/A</v>
      </c>
      <c r="J9020" s="118" t="e">
        <v>#N/A</v>
      </c>
      <c r="K9020" s="117" t="s">
        <v>31</v>
      </c>
    </row>
    <row r="9021" spans="1:11">
      <c r="A9021" s="107" t="s">
        <v>1293</v>
      </c>
      <c r="B9021" s="108" t="s">
        <v>1546</v>
      </c>
      <c r="C9021" s="109">
        <v>139900</v>
      </c>
      <c r="D9021" s="110" t="s">
        <v>17</v>
      </c>
      <c r="E9021" s="111">
        <v>133</v>
      </c>
      <c r="F9021" s="112" t="s">
        <v>1167</v>
      </c>
      <c r="G9021" s="115" t="s">
        <v>1913</v>
      </c>
      <c r="H9021" s="121" t="s">
        <v>27</v>
      </c>
      <c r="I9021" s="119" t="e">
        <v>#N/A</v>
      </c>
      <c r="J9021" s="118" t="e">
        <v>#N/A</v>
      </c>
      <c r="K9021" s="117" t="s">
        <v>31</v>
      </c>
    </row>
    <row r="9022" spans="1:11">
      <c r="A9022" s="107" t="s">
        <v>1293</v>
      </c>
      <c r="B9022" s="108" t="s">
        <v>1390</v>
      </c>
      <c r="C9022" s="109">
        <v>139900</v>
      </c>
      <c r="D9022" s="110" t="s">
        <v>12</v>
      </c>
      <c r="E9022" s="111">
        <v>77</v>
      </c>
      <c r="F9022" s="112" t="s">
        <v>196</v>
      </c>
      <c r="G9022" s="115" t="s">
        <v>1915</v>
      </c>
      <c r="H9022" s="121" t="s">
        <v>27</v>
      </c>
      <c r="I9022" s="119" t="e">
        <v>#N/A</v>
      </c>
      <c r="J9022" s="118" t="e">
        <v>#N/A</v>
      </c>
      <c r="K9022" s="117" t="s">
        <v>31</v>
      </c>
    </row>
    <row r="9023" spans="1:11">
      <c r="A9023" s="107" t="s">
        <v>1293</v>
      </c>
      <c r="B9023" s="108" t="s">
        <v>1374</v>
      </c>
      <c r="C9023" s="109">
        <v>139900</v>
      </c>
      <c r="D9023" s="110" t="s">
        <v>12</v>
      </c>
      <c r="E9023" s="111">
        <v>63</v>
      </c>
      <c r="F9023" s="112" t="s">
        <v>136</v>
      </c>
      <c r="G9023" s="115" t="s">
        <v>1915</v>
      </c>
      <c r="H9023" s="121" t="s">
        <v>27</v>
      </c>
      <c r="I9023" s="119" t="e">
        <v>#N/A</v>
      </c>
      <c r="J9023" s="118" t="e">
        <v>#N/A</v>
      </c>
      <c r="K9023" s="117" t="s">
        <v>31</v>
      </c>
    </row>
    <row r="9024" spans="1:11">
      <c r="A9024" s="107" t="s">
        <v>1293</v>
      </c>
      <c r="B9024" s="108" t="s">
        <v>1502</v>
      </c>
      <c r="C9024" s="109">
        <v>139900</v>
      </c>
      <c r="D9024" s="110" t="s">
        <v>12</v>
      </c>
      <c r="E9024" s="111">
        <v>14</v>
      </c>
      <c r="F9024" s="112" t="s">
        <v>87</v>
      </c>
      <c r="G9024" s="115" t="s">
        <v>1910</v>
      </c>
      <c r="H9024" s="121" t="s">
        <v>27</v>
      </c>
      <c r="I9024" s="119" t="e">
        <v>#N/A</v>
      </c>
      <c r="J9024" s="118" t="e">
        <v>#N/A</v>
      </c>
      <c r="K9024" s="117" t="s">
        <v>31</v>
      </c>
    </row>
    <row r="9025" spans="1:11">
      <c r="A9025" s="107" t="s">
        <v>1293</v>
      </c>
      <c r="B9025" s="108" t="s">
        <v>1475</v>
      </c>
      <c r="C9025" s="109">
        <v>139900</v>
      </c>
      <c r="D9025" s="110" t="s">
        <v>12</v>
      </c>
      <c r="E9025" s="111">
        <v>13</v>
      </c>
      <c r="F9025" s="112" t="s">
        <v>119</v>
      </c>
      <c r="G9025" s="115" t="s">
        <v>1910</v>
      </c>
      <c r="H9025" s="121" t="s">
        <v>27</v>
      </c>
      <c r="I9025" s="119" t="e">
        <v>#N/A</v>
      </c>
      <c r="J9025" s="118" t="e">
        <v>#N/A</v>
      </c>
      <c r="K9025" s="117" t="s">
        <v>31</v>
      </c>
    </row>
    <row r="9026" spans="1:11">
      <c r="A9026" s="107" t="s">
        <v>1286</v>
      </c>
      <c r="B9026" s="108" t="s">
        <v>1449</v>
      </c>
      <c r="C9026" s="109">
        <v>3300000</v>
      </c>
      <c r="D9026" s="110" t="s">
        <v>16</v>
      </c>
      <c r="E9026" s="111">
        <v>62</v>
      </c>
      <c r="F9026" s="112" t="s">
        <v>464</v>
      </c>
      <c r="G9026" s="115" t="s">
        <v>1911</v>
      </c>
      <c r="H9026" s="121" t="s">
        <v>16</v>
      </c>
      <c r="I9026" s="119" t="e">
        <v>#N/A</v>
      </c>
      <c r="J9026" s="118" t="e">
        <v>#N/A</v>
      </c>
      <c r="K9026" s="117" t="s">
        <v>15</v>
      </c>
    </row>
    <row r="9027" spans="1:11">
      <c r="A9027" s="107" t="s">
        <v>1286</v>
      </c>
      <c r="B9027" s="108" t="s">
        <v>1726</v>
      </c>
      <c r="C9027" s="109">
        <v>2675000</v>
      </c>
      <c r="D9027" s="110" t="s">
        <v>16</v>
      </c>
      <c r="E9027" s="111">
        <v>371</v>
      </c>
      <c r="F9027" s="112" t="s">
        <v>763</v>
      </c>
      <c r="G9027" s="115" t="s">
        <v>1916</v>
      </c>
      <c r="H9027" s="121" t="s">
        <v>16</v>
      </c>
      <c r="I9027" s="119" t="e">
        <v>#N/A</v>
      </c>
      <c r="J9027" s="118" t="e">
        <v>#N/A</v>
      </c>
      <c r="K9027" s="117" t="s">
        <v>15</v>
      </c>
    </row>
    <row r="9028" spans="1:11">
      <c r="A9028" s="107" t="s">
        <v>1286</v>
      </c>
      <c r="B9028" s="108" t="s">
        <v>1606</v>
      </c>
      <c r="C9028" s="109">
        <v>2500000</v>
      </c>
      <c r="D9028" s="110" t="s">
        <v>16</v>
      </c>
      <c r="E9028" s="111">
        <v>209</v>
      </c>
      <c r="F9028" s="112" t="s">
        <v>53</v>
      </c>
      <c r="G9028" s="115" t="s">
        <v>23</v>
      </c>
      <c r="H9028" s="121" t="s">
        <v>16</v>
      </c>
      <c r="I9028" s="119" t="e">
        <v>#N/A</v>
      </c>
      <c r="J9028" s="118" t="e">
        <v>#N/A</v>
      </c>
      <c r="K9028" s="117" t="s">
        <v>15</v>
      </c>
    </row>
    <row r="9029" spans="1:11">
      <c r="A9029" s="107" t="s">
        <v>1286</v>
      </c>
      <c r="B9029" s="108" t="s">
        <v>1413</v>
      </c>
      <c r="C9029" s="109">
        <v>3999000</v>
      </c>
      <c r="D9029" s="110" t="s">
        <v>16</v>
      </c>
      <c r="E9029" s="111">
        <v>28</v>
      </c>
      <c r="F9029" s="112" t="s">
        <v>327</v>
      </c>
      <c r="G9029" s="115" t="s">
        <v>1910</v>
      </c>
      <c r="H9029" s="121" t="s">
        <v>16</v>
      </c>
      <c r="I9029" s="119" t="e">
        <v>#N/A</v>
      </c>
      <c r="J9029" s="118" t="e">
        <v>#N/A</v>
      </c>
      <c r="K9029" s="117" t="s">
        <v>15</v>
      </c>
    </row>
    <row r="9030" spans="1:11">
      <c r="A9030" s="107" t="s">
        <v>1286</v>
      </c>
      <c r="B9030" s="108">
        <v>39420</v>
      </c>
      <c r="C9030" s="109">
        <v>4395000</v>
      </c>
      <c r="D9030" s="110" t="s">
        <v>16</v>
      </c>
      <c r="E9030" s="111">
        <v>272</v>
      </c>
      <c r="F9030" s="112" t="s">
        <v>1303</v>
      </c>
      <c r="G9030" s="115" t="s">
        <v>1919</v>
      </c>
      <c r="H9030" s="121" t="s">
        <v>16</v>
      </c>
      <c r="I9030" s="119" t="e">
        <v>#N/A</v>
      </c>
      <c r="J9030" s="118" t="e">
        <v>#N/A</v>
      </c>
      <c r="K9030" s="117" t="s">
        <v>15</v>
      </c>
    </row>
    <row r="9031" spans="1:11">
      <c r="A9031" s="107" t="s">
        <v>1286</v>
      </c>
      <c r="B9031" s="108" t="s">
        <v>1580</v>
      </c>
      <c r="C9031" s="109">
        <v>4895000</v>
      </c>
      <c r="D9031" s="110" t="s">
        <v>16</v>
      </c>
      <c r="E9031" s="111">
        <v>82</v>
      </c>
      <c r="F9031" s="112" t="s">
        <v>569</v>
      </c>
      <c r="G9031" s="115" t="s">
        <v>1915</v>
      </c>
      <c r="H9031" s="121" t="s">
        <v>16</v>
      </c>
      <c r="I9031" s="119" t="e">
        <v>#N/A</v>
      </c>
      <c r="J9031" s="118" t="e">
        <v>#N/A</v>
      </c>
      <c r="K9031" s="117" t="s">
        <v>15</v>
      </c>
    </row>
    <row r="9032" spans="1:11">
      <c r="A9032" s="107" t="s">
        <v>1286</v>
      </c>
      <c r="B9032" s="108" t="s">
        <v>1374</v>
      </c>
      <c r="C9032" s="109">
        <v>4950000</v>
      </c>
      <c r="D9032" s="110" t="s">
        <v>16</v>
      </c>
      <c r="E9032" s="111">
        <v>63</v>
      </c>
      <c r="F9032" s="112" t="s">
        <v>591</v>
      </c>
      <c r="G9032" s="115" t="s">
        <v>1915</v>
      </c>
      <c r="H9032" s="121" t="s">
        <v>16</v>
      </c>
      <c r="I9032" s="119" t="e">
        <v>#N/A</v>
      </c>
      <c r="J9032" s="118" t="e">
        <v>#N/A</v>
      </c>
      <c r="K9032" s="117" t="s">
        <v>15</v>
      </c>
    </row>
    <row r="9033" spans="1:11">
      <c r="A9033" s="107" t="s">
        <v>1286</v>
      </c>
      <c r="B9033" s="108" t="s">
        <v>1429</v>
      </c>
      <c r="C9033" s="109">
        <v>7495000</v>
      </c>
      <c r="D9033" s="110" t="s">
        <v>16</v>
      </c>
      <c r="E9033" s="111">
        <v>186</v>
      </c>
      <c r="F9033" s="112" t="s">
        <v>1304</v>
      </c>
      <c r="G9033" s="115" t="s">
        <v>23</v>
      </c>
      <c r="H9033" s="121" t="s">
        <v>16</v>
      </c>
      <c r="I9033" s="119" t="e">
        <v>#N/A</v>
      </c>
      <c r="J9033" s="118" t="e">
        <v>#N/A</v>
      </c>
      <c r="K9033" s="117" t="s">
        <v>36</v>
      </c>
    </row>
    <row r="9034" spans="1:11">
      <c r="A9034" s="107" t="s">
        <v>1286</v>
      </c>
      <c r="B9034" s="108" t="s">
        <v>1437</v>
      </c>
      <c r="C9034" s="109">
        <v>7495000</v>
      </c>
      <c r="D9034" s="110" t="s">
        <v>16</v>
      </c>
      <c r="E9034" s="111">
        <v>155</v>
      </c>
      <c r="F9034" s="112" t="s">
        <v>1305</v>
      </c>
      <c r="G9034" s="115" t="s">
        <v>1914</v>
      </c>
      <c r="H9034" s="121" t="s">
        <v>16</v>
      </c>
      <c r="I9034" s="119" t="e">
        <v>#N/A</v>
      </c>
      <c r="J9034" s="118" t="e">
        <v>#N/A</v>
      </c>
      <c r="K9034" s="117" t="s">
        <v>36</v>
      </c>
    </row>
    <row r="9035" spans="1:11">
      <c r="A9035" s="107" t="s">
        <v>1286</v>
      </c>
      <c r="B9035" s="108" t="s">
        <v>1445</v>
      </c>
      <c r="C9035" s="109">
        <v>7495000</v>
      </c>
      <c r="D9035" s="110" t="s">
        <v>16</v>
      </c>
      <c r="E9035" s="111">
        <v>32</v>
      </c>
      <c r="F9035" s="112" t="s">
        <v>1143</v>
      </c>
      <c r="G9035" s="115" t="s">
        <v>1911</v>
      </c>
      <c r="H9035" s="121" t="s">
        <v>16</v>
      </c>
      <c r="I9035" s="119" t="e">
        <v>#N/A</v>
      </c>
      <c r="J9035" s="118" t="e">
        <v>#N/A</v>
      </c>
      <c r="K9035" s="117" t="s">
        <v>36</v>
      </c>
    </row>
    <row r="9036" spans="1:11">
      <c r="A9036" s="107" t="s">
        <v>1302</v>
      </c>
      <c r="B9036" s="108" t="s">
        <v>1630</v>
      </c>
      <c r="C9036" s="109">
        <v>209900</v>
      </c>
      <c r="D9036" s="110" t="s">
        <v>12</v>
      </c>
      <c r="E9036" s="111">
        <v>130</v>
      </c>
      <c r="F9036" s="112" t="s">
        <v>1306</v>
      </c>
      <c r="G9036" s="115" t="s">
        <v>1913</v>
      </c>
      <c r="H9036" s="121" t="s">
        <v>27</v>
      </c>
      <c r="I9036" s="119" t="e">
        <v>#N/A</v>
      </c>
      <c r="J9036" s="118" t="e">
        <v>#N/A</v>
      </c>
      <c r="K9036" s="117" t="s">
        <v>31</v>
      </c>
    </row>
    <row r="9037" spans="1:11">
      <c r="A9037" s="107" t="s">
        <v>1302</v>
      </c>
      <c r="B9037" s="108" t="s">
        <v>1411</v>
      </c>
      <c r="C9037" s="109">
        <v>209900</v>
      </c>
      <c r="D9037" s="110" t="s">
        <v>16</v>
      </c>
      <c r="E9037" s="111">
        <v>76</v>
      </c>
      <c r="F9037" s="112" t="s">
        <v>102</v>
      </c>
      <c r="G9037" s="115" t="s">
        <v>1915</v>
      </c>
      <c r="H9037" s="121" t="s">
        <v>16</v>
      </c>
      <c r="I9037" s="119" t="e">
        <v>#N/A</v>
      </c>
      <c r="J9037" s="118" t="e">
        <v>#N/A</v>
      </c>
      <c r="K9037" s="117" t="s">
        <v>31</v>
      </c>
    </row>
    <row r="9038" spans="1:11">
      <c r="A9038" s="107" t="s">
        <v>1286</v>
      </c>
      <c r="B9038" s="108" t="s">
        <v>1716</v>
      </c>
      <c r="C9038" s="109">
        <v>3590000</v>
      </c>
      <c r="D9038" s="110" t="s">
        <v>16</v>
      </c>
      <c r="E9038" s="111">
        <v>227</v>
      </c>
      <c r="F9038" s="112" t="s">
        <v>209</v>
      </c>
      <c r="G9038" s="115" t="s">
        <v>1920</v>
      </c>
      <c r="H9038" s="121" t="s">
        <v>16</v>
      </c>
      <c r="I9038" s="119" t="e">
        <v>#N/A</v>
      </c>
      <c r="J9038" s="118" t="e">
        <v>#N/A</v>
      </c>
      <c r="K9038" s="117" t="s">
        <v>15</v>
      </c>
    </row>
    <row r="9039" spans="1:11">
      <c r="A9039" s="107" t="s">
        <v>1302</v>
      </c>
      <c r="B9039" s="108" t="s">
        <v>1496</v>
      </c>
      <c r="C9039" s="109">
        <v>215000</v>
      </c>
      <c r="D9039" s="110" t="s">
        <v>12</v>
      </c>
      <c r="E9039" s="111">
        <v>163</v>
      </c>
      <c r="F9039" s="112" t="s">
        <v>434</v>
      </c>
      <c r="G9039" s="115" t="s">
        <v>1914</v>
      </c>
      <c r="H9039" s="121" t="s">
        <v>27</v>
      </c>
      <c r="I9039" s="119" t="e">
        <v>#N/A</v>
      </c>
      <c r="J9039" s="118" t="e">
        <v>#N/A</v>
      </c>
      <c r="K9039" s="117" t="s">
        <v>31</v>
      </c>
    </row>
    <row r="9040" spans="1:11">
      <c r="A9040" s="107" t="s">
        <v>1302</v>
      </c>
      <c r="B9040" s="108">
        <v>39360</v>
      </c>
      <c r="C9040" s="109">
        <v>213900</v>
      </c>
      <c r="D9040" s="110" t="s">
        <v>12</v>
      </c>
      <c r="E9040" s="111">
        <v>331</v>
      </c>
      <c r="F9040" s="112" t="s">
        <v>1307</v>
      </c>
      <c r="G9040" s="115" t="s">
        <v>1917</v>
      </c>
      <c r="H9040" s="121" t="s">
        <v>27</v>
      </c>
      <c r="I9040" s="119" t="e">
        <v>#N/A</v>
      </c>
      <c r="J9040" s="118" t="e">
        <v>#N/A</v>
      </c>
      <c r="K9040" s="117" t="s">
        <v>31</v>
      </c>
    </row>
    <row r="9041" spans="1:11">
      <c r="A9041" s="107" t="s">
        <v>1302</v>
      </c>
      <c r="B9041" s="108" t="s">
        <v>1381</v>
      </c>
      <c r="C9041" s="109">
        <v>219900</v>
      </c>
      <c r="D9041" s="110" t="s">
        <v>16</v>
      </c>
      <c r="E9041" s="111">
        <v>88</v>
      </c>
      <c r="F9041" s="112" t="s">
        <v>53</v>
      </c>
      <c r="G9041" s="115" t="s">
        <v>1915</v>
      </c>
      <c r="H9041" s="121" t="s">
        <v>16</v>
      </c>
      <c r="I9041" s="119" t="e">
        <v>#N/A</v>
      </c>
      <c r="J9041" s="118" t="e">
        <v>#N/A</v>
      </c>
      <c r="K9041" s="117" t="s">
        <v>31</v>
      </c>
    </row>
    <row r="9042" spans="1:11">
      <c r="A9042" s="107" t="s">
        <v>1302</v>
      </c>
      <c r="B9042" s="108" t="s">
        <v>1448</v>
      </c>
      <c r="C9042" s="109">
        <v>219900</v>
      </c>
      <c r="D9042" s="110" t="s">
        <v>19</v>
      </c>
      <c r="E9042" s="111">
        <v>6</v>
      </c>
      <c r="F9042" s="112" t="s">
        <v>272</v>
      </c>
      <c r="G9042" s="115" t="s">
        <v>1910</v>
      </c>
      <c r="H9042" s="121" t="s">
        <v>16</v>
      </c>
      <c r="I9042" s="119" t="e">
        <v>#N/A</v>
      </c>
      <c r="J9042" s="118" t="e">
        <v>#N/A</v>
      </c>
      <c r="K9042" s="117" t="s">
        <v>31</v>
      </c>
    </row>
    <row r="9043" spans="1:11">
      <c r="A9043" s="107" t="s">
        <v>1302</v>
      </c>
      <c r="B9043" s="108" t="s">
        <v>1407</v>
      </c>
      <c r="C9043" s="109">
        <v>224999</v>
      </c>
      <c r="D9043" s="110" t="s">
        <v>43</v>
      </c>
      <c r="E9043" s="111">
        <v>244</v>
      </c>
      <c r="F9043" s="112" t="s">
        <v>1308</v>
      </c>
      <c r="G9043" s="115" t="s">
        <v>1920</v>
      </c>
      <c r="H9043" s="121" t="s">
        <v>16</v>
      </c>
      <c r="I9043" s="119" t="e">
        <v>#N/A</v>
      </c>
      <c r="J9043" s="118" t="e">
        <v>#N/A</v>
      </c>
      <c r="K9043" s="117" t="s">
        <v>31</v>
      </c>
    </row>
    <row r="9044" spans="1:11">
      <c r="A9044" s="107" t="s">
        <v>1302</v>
      </c>
      <c r="B9044" s="108" t="s">
        <v>1449</v>
      </c>
      <c r="C9044" s="109">
        <v>225000</v>
      </c>
      <c r="D9044" s="110" t="s">
        <v>12</v>
      </c>
      <c r="E9044" s="111">
        <v>62</v>
      </c>
      <c r="F9044" s="112" t="s">
        <v>793</v>
      </c>
      <c r="G9044" s="115" t="s">
        <v>1911</v>
      </c>
      <c r="H9044" s="121" t="s">
        <v>27</v>
      </c>
      <c r="I9044" s="119" t="e">
        <v>#N/A</v>
      </c>
      <c r="J9044" s="118" t="e">
        <v>#N/A</v>
      </c>
      <c r="K9044" s="117" t="s">
        <v>31</v>
      </c>
    </row>
    <row r="9045" spans="1:11">
      <c r="A9045" s="107" t="s">
        <v>1302</v>
      </c>
      <c r="B9045" s="108" t="s">
        <v>1424</v>
      </c>
      <c r="C9045" s="109">
        <v>225000</v>
      </c>
      <c r="D9045" s="110" t="s">
        <v>12</v>
      </c>
      <c r="E9045" s="111">
        <v>12</v>
      </c>
      <c r="F9045" s="112" t="s">
        <v>1178</v>
      </c>
      <c r="G9045" s="115" t="s">
        <v>1910</v>
      </c>
      <c r="H9045" s="121" t="s">
        <v>27</v>
      </c>
      <c r="I9045" s="119" t="e">
        <v>#N/A</v>
      </c>
      <c r="J9045" s="118" t="e">
        <v>#N/A</v>
      </c>
      <c r="K9045" s="117" t="s">
        <v>31</v>
      </c>
    </row>
    <row r="9046" spans="1:11">
      <c r="A9046" s="107" t="s">
        <v>1302</v>
      </c>
      <c r="B9046" s="108" t="s">
        <v>1876</v>
      </c>
      <c r="C9046" s="109">
        <v>229000</v>
      </c>
      <c r="D9046" s="110" t="s">
        <v>12</v>
      </c>
      <c r="E9046" s="111">
        <v>457</v>
      </c>
      <c r="F9046" s="112" t="s">
        <v>936</v>
      </c>
      <c r="G9046" s="115" t="s">
        <v>1921</v>
      </c>
      <c r="H9046" s="121" t="s">
        <v>27</v>
      </c>
      <c r="I9046" s="119" t="e">
        <v>#N/A</v>
      </c>
      <c r="J9046" s="118" t="e">
        <v>#N/A</v>
      </c>
      <c r="K9046" s="117" t="s">
        <v>31</v>
      </c>
    </row>
    <row r="9047" spans="1:11">
      <c r="A9047" s="107" t="s">
        <v>1302</v>
      </c>
      <c r="B9047" s="108" t="s">
        <v>1583</v>
      </c>
      <c r="C9047" s="109">
        <v>215000</v>
      </c>
      <c r="D9047" s="110" t="s">
        <v>16</v>
      </c>
      <c r="E9047" s="111">
        <v>138</v>
      </c>
      <c r="F9047" s="112" t="s">
        <v>87</v>
      </c>
      <c r="G9047" s="115" t="s">
        <v>1913</v>
      </c>
      <c r="H9047" s="121" t="s">
        <v>16</v>
      </c>
      <c r="I9047" s="119" t="e">
        <v>#N/A</v>
      </c>
      <c r="J9047" s="118" t="e">
        <v>#N/A</v>
      </c>
      <c r="K9047" s="117" t="s">
        <v>31</v>
      </c>
    </row>
    <row r="9048" spans="1:11">
      <c r="A9048" s="107" t="s">
        <v>1302</v>
      </c>
      <c r="B9048" s="108">
        <v>39386</v>
      </c>
      <c r="C9048" s="109">
        <v>229900</v>
      </c>
      <c r="D9048" s="110" t="s">
        <v>12</v>
      </c>
      <c r="E9048" s="111">
        <v>306</v>
      </c>
      <c r="F9048" s="112" t="s">
        <v>1309</v>
      </c>
      <c r="G9048" s="115" t="s">
        <v>1917</v>
      </c>
      <c r="H9048" s="121" t="s">
        <v>27</v>
      </c>
      <c r="I9048" s="119" t="e">
        <v>#N/A</v>
      </c>
      <c r="J9048" s="118" t="e">
        <v>#N/A</v>
      </c>
      <c r="K9048" s="117" t="s">
        <v>31</v>
      </c>
    </row>
    <row r="9049" spans="1:11">
      <c r="A9049" s="107" t="s">
        <v>1302</v>
      </c>
      <c r="B9049" s="108" t="s">
        <v>1667</v>
      </c>
      <c r="C9049" s="109">
        <v>229900</v>
      </c>
      <c r="D9049" s="110" t="s">
        <v>12</v>
      </c>
      <c r="E9049" s="111">
        <v>131</v>
      </c>
      <c r="F9049" s="112" t="s">
        <v>195</v>
      </c>
      <c r="G9049" s="115" t="s">
        <v>1913</v>
      </c>
      <c r="H9049" s="121" t="s">
        <v>27</v>
      </c>
      <c r="I9049" s="119" t="e">
        <v>#N/A</v>
      </c>
      <c r="J9049" s="118" t="e">
        <v>#N/A</v>
      </c>
      <c r="K9049" s="117" t="s">
        <v>31</v>
      </c>
    </row>
    <row r="9050" spans="1:11">
      <c r="A9050" s="107" t="s">
        <v>1302</v>
      </c>
      <c r="B9050" s="108" t="s">
        <v>1502</v>
      </c>
      <c r="C9050" s="109">
        <v>237500</v>
      </c>
      <c r="D9050" s="110" t="s">
        <v>12</v>
      </c>
      <c r="E9050" s="111">
        <v>14</v>
      </c>
      <c r="F9050" s="112" t="s">
        <v>739</v>
      </c>
      <c r="G9050" s="115" t="s">
        <v>1910</v>
      </c>
      <c r="H9050" s="121" t="s">
        <v>27</v>
      </c>
      <c r="I9050" s="119" t="e">
        <v>#N/A</v>
      </c>
      <c r="J9050" s="118" t="e">
        <v>#N/A</v>
      </c>
      <c r="K9050" s="117" t="s">
        <v>31</v>
      </c>
    </row>
    <row r="9051" spans="1:11">
      <c r="A9051" s="107" t="s">
        <v>1302</v>
      </c>
      <c r="B9051" s="108" t="s">
        <v>1593</v>
      </c>
      <c r="C9051" s="109">
        <v>239900</v>
      </c>
      <c r="D9051" s="110" t="s">
        <v>16</v>
      </c>
      <c r="E9051" s="111">
        <v>195</v>
      </c>
      <c r="F9051" s="112" t="s">
        <v>75</v>
      </c>
      <c r="G9051" s="115" t="s">
        <v>23</v>
      </c>
      <c r="H9051" s="121" t="s">
        <v>16</v>
      </c>
      <c r="I9051" s="119" t="e">
        <v>#N/A</v>
      </c>
      <c r="J9051" s="118" t="e">
        <v>#N/A</v>
      </c>
      <c r="K9051" s="117" t="s">
        <v>31</v>
      </c>
    </row>
    <row r="9052" spans="1:11">
      <c r="A9052" s="107" t="s">
        <v>1302</v>
      </c>
      <c r="B9052" s="108" t="s">
        <v>1691</v>
      </c>
      <c r="C9052" s="109">
        <v>239000</v>
      </c>
      <c r="D9052" s="110" t="s">
        <v>12</v>
      </c>
      <c r="E9052" s="111">
        <v>212</v>
      </c>
      <c r="F9052" s="112" t="s">
        <v>617</v>
      </c>
      <c r="G9052" s="115" t="s">
        <v>23</v>
      </c>
      <c r="H9052" s="121" t="s">
        <v>27</v>
      </c>
      <c r="I9052" s="119" t="e">
        <v>#N/A</v>
      </c>
      <c r="J9052" s="118" t="e">
        <v>#N/A</v>
      </c>
      <c r="K9052" s="117" t="s">
        <v>31</v>
      </c>
    </row>
    <row r="9053" spans="1:11">
      <c r="A9053" s="107" t="s">
        <v>1302</v>
      </c>
      <c r="B9053" s="108" t="s">
        <v>1667</v>
      </c>
      <c r="C9053" s="109">
        <v>240490</v>
      </c>
      <c r="D9053" s="110" t="s">
        <v>19</v>
      </c>
      <c r="E9053" s="111">
        <v>131</v>
      </c>
      <c r="F9053" s="112" t="s">
        <v>293</v>
      </c>
      <c r="G9053" s="115" t="s">
        <v>1913</v>
      </c>
      <c r="H9053" s="121" t="s">
        <v>16</v>
      </c>
      <c r="I9053" s="119" t="e">
        <v>#N/A</v>
      </c>
      <c r="J9053" s="118" t="e">
        <v>#N/A</v>
      </c>
      <c r="K9053" s="117" t="s">
        <v>31</v>
      </c>
    </row>
    <row r="9054" spans="1:11">
      <c r="A9054" s="107" t="s">
        <v>1286</v>
      </c>
      <c r="B9054" s="108" t="s">
        <v>1376</v>
      </c>
      <c r="C9054" s="109">
        <v>1750000</v>
      </c>
      <c r="D9054" s="110" t="s">
        <v>16</v>
      </c>
      <c r="E9054" s="111">
        <v>84</v>
      </c>
      <c r="F9054" s="112" t="s">
        <v>569</v>
      </c>
      <c r="G9054" s="115" t="s">
        <v>1915</v>
      </c>
      <c r="H9054" s="121" t="s">
        <v>16</v>
      </c>
      <c r="I9054" s="119" t="e">
        <v>#N/A</v>
      </c>
      <c r="J9054" s="118" t="e">
        <v>#N/A</v>
      </c>
      <c r="K9054" s="117" t="s">
        <v>35</v>
      </c>
    </row>
    <row r="9055" spans="1:11">
      <c r="A9055" s="107" t="s">
        <v>1302</v>
      </c>
      <c r="B9055" s="108" t="s">
        <v>1414</v>
      </c>
      <c r="C9055" s="109">
        <v>249900</v>
      </c>
      <c r="D9055" s="110" t="s">
        <v>16</v>
      </c>
      <c r="E9055" s="111">
        <v>153</v>
      </c>
      <c r="F9055" s="112" t="s">
        <v>889</v>
      </c>
      <c r="G9055" s="115" t="s">
        <v>1913</v>
      </c>
      <c r="H9055" s="121" t="s">
        <v>16</v>
      </c>
      <c r="I9055" s="119" t="e">
        <v>#N/A</v>
      </c>
      <c r="J9055" s="118" t="e">
        <v>#N/A</v>
      </c>
      <c r="K9055" s="117" t="s">
        <v>31</v>
      </c>
    </row>
    <row r="9056" spans="1:11">
      <c r="A9056" s="107" t="s">
        <v>1302</v>
      </c>
      <c r="B9056" s="108" t="s">
        <v>1459</v>
      </c>
      <c r="C9056" s="109">
        <v>249900</v>
      </c>
      <c r="D9056" s="110" t="s">
        <v>12</v>
      </c>
      <c r="E9056" s="111">
        <v>120</v>
      </c>
      <c r="F9056" s="112" t="s">
        <v>1306</v>
      </c>
      <c r="G9056" s="115" t="s">
        <v>1912</v>
      </c>
      <c r="H9056" s="121" t="s">
        <v>27</v>
      </c>
      <c r="I9056" s="119" t="e">
        <v>#N/A</v>
      </c>
      <c r="J9056" s="118" t="e">
        <v>#N/A</v>
      </c>
      <c r="K9056" s="117" t="s">
        <v>31</v>
      </c>
    </row>
    <row r="9057" spans="1:11">
      <c r="A9057" s="107" t="s">
        <v>1302</v>
      </c>
      <c r="B9057" s="108" t="s">
        <v>1512</v>
      </c>
      <c r="C9057" s="109">
        <v>249900</v>
      </c>
      <c r="D9057" s="110" t="s">
        <v>12</v>
      </c>
      <c r="E9057" s="111">
        <v>115</v>
      </c>
      <c r="F9057" s="112" t="s">
        <v>351</v>
      </c>
      <c r="G9057" s="115" t="s">
        <v>1912</v>
      </c>
      <c r="H9057" s="121" t="s">
        <v>27</v>
      </c>
      <c r="I9057" s="119" t="e">
        <v>#N/A</v>
      </c>
      <c r="J9057" s="118" t="e">
        <v>#N/A</v>
      </c>
      <c r="K9057" s="117" t="s">
        <v>31</v>
      </c>
    </row>
    <row r="9058" spans="1:11">
      <c r="A9058" s="107" t="s">
        <v>1302</v>
      </c>
      <c r="B9058" s="108" t="s">
        <v>1374</v>
      </c>
      <c r="C9058" s="109">
        <v>249900</v>
      </c>
      <c r="D9058" s="110" t="s">
        <v>16</v>
      </c>
      <c r="E9058" s="111">
        <v>63</v>
      </c>
      <c r="F9058" s="112" t="s">
        <v>293</v>
      </c>
      <c r="G9058" s="115" t="s">
        <v>1915</v>
      </c>
      <c r="H9058" s="121" t="s">
        <v>16</v>
      </c>
      <c r="I9058" s="119" t="e">
        <v>#N/A</v>
      </c>
      <c r="J9058" s="118" t="e">
        <v>#N/A</v>
      </c>
      <c r="K9058" s="117" t="s">
        <v>31</v>
      </c>
    </row>
    <row r="9059" spans="1:11">
      <c r="A9059" s="107" t="s">
        <v>1302</v>
      </c>
      <c r="B9059" s="108">
        <v>39416</v>
      </c>
      <c r="C9059" s="109">
        <v>250000</v>
      </c>
      <c r="D9059" s="110" t="s">
        <v>12</v>
      </c>
      <c r="E9059" s="111">
        <v>276</v>
      </c>
      <c r="F9059" s="112" t="s">
        <v>617</v>
      </c>
      <c r="G9059" s="115" t="s">
        <v>1918</v>
      </c>
      <c r="H9059" s="121" t="s">
        <v>27</v>
      </c>
      <c r="I9059" s="119" t="s">
        <v>32</v>
      </c>
      <c r="J9059" s="118" t="s">
        <v>32</v>
      </c>
      <c r="K9059" s="117" t="s">
        <v>32</v>
      </c>
    </row>
    <row r="9060" spans="1:11">
      <c r="A9060" s="107" t="s">
        <v>1302</v>
      </c>
      <c r="B9060" s="108" t="s">
        <v>1642</v>
      </c>
      <c r="C9060" s="109">
        <v>239990</v>
      </c>
      <c r="D9060" s="110" t="s">
        <v>16</v>
      </c>
      <c r="E9060" s="111">
        <v>232</v>
      </c>
      <c r="F9060" s="112" t="s">
        <v>955</v>
      </c>
      <c r="G9060" s="115" t="s">
        <v>1920</v>
      </c>
      <c r="H9060" s="121" t="s">
        <v>16</v>
      </c>
      <c r="I9060" s="119" t="e">
        <v>#N/A</v>
      </c>
      <c r="J9060" s="118" t="e">
        <v>#N/A</v>
      </c>
      <c r="K9060" s="117" t="s">
        <v>31</v>
      </c>
    </row>
    <row r="9061" spans="1:11">
      <c r="A9061" s="107" t="s">
        <v>1302</v>
      </c>
      <c r="B9061" s="108" t="s">
        <v>1429</v>
      </c>
      <c r="C9061" s="109">
        <v>244900</v>
      </c>
      <c r="D9061" s="110" t="s">
        <v>16</v>
      </c>
      <c r="E9061" s="111">
        <v>186</v>
      </c>
      <c r="F9061" s="112" t="s">
        <v>886</v>
      </c>
      <c r="G9061" s="115" t="s">
        <v>23</v>
      </c>
      <c r="H9061" s="121" t="s">
        <v>16</v>
      </c>
      <c r="I9061" s="119" t="e">
        <v>#N/A</v>
      </c>
      <c r="J9061" s="118" t="e">
        <v>#N/A</v>
      </c>
      <c r="K9061" s="117" t="s">
        <v>31</v>
      </c>
    </row>
    <row r="9062" spans="1:11">
      <c r="A9062" s="107" t="s">
        <v>1302</v>
      </c>
      <c r="B9062" s="108" t="s">
        <v>1467</v>
      </c>
      <c r="C9062" s="109">
        <v>250000</v>
      </c>
      <c r="D9062" s="110" t="s">
        <v>12</v>
      </c>
      <c r="E9062" s="111">
        <v>111</v>
      </c>
      <c r="F9062" s="112" t="s">
        <v>890</v>
      </c>
      <c r="G9062" s="115" t="s">
        <v>1912</v>
      </c>
      <c r="H9062" s="121" t="s">
        <v>27</v>
      </c>
      <c r="I9062" s="119" t="s">
        <v>32</v>
      </c>
      <c r="J9062" s="118" t="s">
        <v>32</v>
      </c>
      <c r="K9062" s="117" t="s">
        <v>32</v>
      </c>
    </row>
    <row r="9063" spans="1:11">
      <c r="A9063" s="107" t="s">
        <v>1302</v>
      </c>
      <c r="B9063" s="108" t="s">
        <v>1524</v>
      </c>
      <c r="C9063" s="109">
        <v>253000</v>
      </c>
      <c r="D9063" s="110" t="s">
        <v>12</v>
      </c>
      <c r="E9063" s="111">
        <v>242</v>
      </c>
      <c r="F9063" s="112" t="s">
        <v>1307</v>
      </c>
      <c r="G9063" s="115" t="s">
        <v>1920</v>
      </c>
      <c r="H9063" s="121" t="s">
        <v>27</v>
      </c>
      <c r="I9063" s="119" t="e">
        <v>#N/A</v>
      </c>
      <c r="J9063" s="118" t="e">
        <v>#N/A</v>
      </c>
      <c r="K9063" s="117" t="s">
        <v>32</v>
      </c>
    </row>
    <row r="9064" spans="1:11">
      <c r="A9064" s="107" t="s">
        <v>1302</v>
      </c>
      <c r="B9064" s="108" t="s">
        <v>1516</v>
      </c>
      <c r="C9064" s="109">
        <v>254500</v>
      </c>
      <c r="D9064" s="110" t="s">
        <v>16</v>
      </c>
      <c r="E9064" s="111">
        <v>70</v>
      </c>
      <c r="F9064" s="112" t="s">
        <v>75</v>
      </c>
      <c r="G9064" s="115" t="s">
        <v>1915</v>
      </c>
      <c r="H9064" s="121" t="s">
        <v>16</v>
      </c>
      <c r="I9064" s="119" t="e">
        <v>#N/A</v>
      </c>
      <c r="J9064" s="118" t="e">
        <v>#N/A</v>
      </c>
      <c r="K9064" s="117" t="s">
        <v>32</v>
      </c>
    </row>
    <row r="9065" spans="1:11">
      <c r="A9065" s="107" t="s">
        <v>1302</v>
      </c>
      <c r="B9065" s="108">
        <v>39421</v>
      </c>
      <c r="C9065" s="109">
        <v>255000</v>
      </c>
      <c r="D9065" s="110" t="s">
        <v>12</v>
      </c>
      <c r="E9065" s="111">
        <v>271</v>
      </c>
      <c r="F9065" s="112" t="s">
        <v>1306</v>
      </c>
      <c r="G9065" s="115" t="s">
        <v>1919</v>
      </c>
      <c r="H9065" s="121" t="s">
        <v>27</v>
      </c>
      <c r="I9065" s="119" t="e">
        <v>#N/A</v>
      </c>
      <c r="J9065" s="118" t="e">
        <v>#N/A</v>
      </c>
      <c r="K9065" s="117" t="s">
        <v>32</v>
      </c>
    </row>
    <row r="9066" spans="1:11">
      <c r="A9066" s="107" t="s">
        <v>1302</v>
      </c>
      <c r="B9066" s="108" t="s">
        <v>1531</v>
      </c>
      <c r="C9066" s="109">
        <v>257000</v>
      </c>
      <c r="D9066" s="110" t="s">
        <v>16</v>
      </c>
      <c r="E9066" s="111">
        <v>89</v>
      </c>
      <c r="F9066" s="112" t="s">
        <v>560</v>
      </c>
      <c r="G9066" s="115" t="s">
        <v>1915</v>
      </c>
      <c r="H9066" s="121" t="s">
        <v>16</v>
      </c>
      <c r="I9066" s="119" t="e">
        <v>#N/A</v>
      </c>
      <c r="J9066" s="118" t="e">
        <v>#N/A</v>
      </c>
      <c r="K9066" s="117" t="s">
        <v>32</v>
      </c>
    </row>
    <row r="9067" spans="1:11">
      <c r="A9067" s="107" t="s">
        <v>1302</v>
      </c>
      <c r="B9067" s="108" t="s">
        <v>1742</v>
      </c>
      <c r="C9067" s="109">
        <v>259000</v>
      </c>
      <c r="D9067" s="110" t="s">
        <v>12</v>
      </c>
      <c r="E9067" s="111">
        <v>113</v>
      </c>
      <c r="F9067" s="112" t="s">
        <v>53</v>
      </c>
      <c r="G9067" s="115" t="s">
        <v>1912</v>
      </c>
      <c r="H9067" s="121" t="s">
        <v>27</v>
      </c>
      <c r="I9067" s="119" t="e">
        <v>#N/A</v>
      </c>
      <c r="J9067" s="118" t="e">
        <v>#N/A</v>
      </c>
      <c r="K9067" s="117" t="s">
        <v>32</v>
      </c>
    </row>
    <row r="9068" spans="1:11">
      <c r="A9068" s="107" t="s">
        <v>1302</v>
      </c>
      <c r="B9068" s="108" t="s">
        <v>1536</v>
      </c>
      <c r="C9068" s="109">
        <v>259900</v>
      </c>
      <c r="D9068" s="110" t="s">
        <v>16</v>
      </c>
      <c r="E9068" s="111">
        <v>33</v>
      </c>
      <c r="F9068" s="112" t="s">
        <v>583</v>
      </c>
      <c r="G9068" s="115" t="s">
        <v>1911</v>
      </c>
      <c r="H9068" s="121" t="s">
        <v>16</v>
      </c>
      <c r="I9068" s="119" t="e">
        <v>#N/A</v>
      </c>
      <c r="J9068" s="118" t="e">
        <v>#N/A</v>
      </c>
      <c r="K9068" s="117" t="s">
        <v>32</v>
      </c>
    </row>
    <row r="9069" spans="1:11">
      <c r="A9069" s="107" t="s">
        <v>1302</v>
      </c>
      <c r="B9069" s="108" t="s">
        <v>1529</v>
      </c>
      <c r="C9069" s="109">
        <v>265000</v>
      </c>
      <c r="D9069" s="110" t="s">
        <v>12</v>
      </c>
      <c r="E9069" s="111">
        <v>157</v>
      </c>
      <c r="F9069" s="112" t="s">
        <v>1306</v>
      </c>
      <c r="G9069" s="115" t="s">
        <v>1914</v>
      </c>
      <c r="H9069" s="121" t="s">
        <v>27</v>
      </c>
      <c r="I9069" s="119" t="e">
        <v>#N/A</v>
      </c>
      <c r="J9069" s="118" t="e">
        <v>#N/A</v>
      </c>
      <c r="K9069" s="117" t="s">
        <v>32</v>
      </c>
    </row>
    <row r="9070" spans="1:11">
      <c r="A9070" s="107" t="s">
        <v>1302</v>
      </c>
      <c r="B9070" s="108" t="s">
        <v>1382</v>
      </c>
      <c r="C9070" s="109">
        <v>250000</v>
      </c>
      <c r="D9070" s="110" t="s">
        <v>12</v>
      </c>
      <c r="E9070" s="111">
        <v>42</v>
      </c>
      <c r="F9070" s="112" t="s">
        <v>827</v>
      </c>
      <c r="G9070" s="115" t="s">
        <v>1911</v>
      </c>
      <c r="H9070" s="121" t="s">
        <v>27</v>
      </c>
      <c r="I9070" s="119" t="s">
        <v>32</v>
      </c>
      <c r="J9070" s="118" t="s">
        <v>32</v>
      </c>
      <c r="K9070" s="117" t="s">
        <v>32</v>
      </c>
    </row>
    <row r="9071" spans="1:11">
      <c r="A9071" s="107" t="s">
        <v>1302</v>
      </c>
      <c r="B9071" s="108" t="s">
        <v>1367</v>
      </c>
      <c r="C9071" s="109">
        <v>266640</v>
      </c>
      <c r="D9071" s="110" t="s">
        <v>16</v>
      </c>
      <c r="E9071" s="111">
        <v>174</v>
      </c>
      <c r="F9071" s="112" t="s">
        <v>195</v>
      </c>
      <c r="G9071" s="115" t="s">
        <v>1914</v>
      </c>
      <c r="H9071" s="121" t="s">
        <v>16</v>
      </c>
      <c r="I9071" s="119" t="e">
        <v>#N/A</v>
      </c>
      <c r="J9071" s="118" t="e">
        <v>#N/A</v>
      </c>
      <c r="K9071" s="117" t="s">
        <v>32</v>
      </c>
    </row>
    <row r="9072" spans="1:11">
      <c r="A9072" s="107" t="s">
        <v>1302</v>
      </c>
      <c r="B9072" s="108" t="s">
        <v>1897</v>
      </c>
      <c r="C9072" s="109">
        <v>266000</v>
      </c>
      <c r="D9072" s="110" t="s">
        <v>18</v>
      </c>
      <c r="E9072" s="111">
        <v>719</v>
      </c>
      <c r="F9072" s="112" t="s">
        <v>583</v>
      </c>
      <c r="G9072" s="115" t="s">
        <v>1945</v>
      </c>
      <c r="H9072" s="121" t="s">
        <v>27</v>
      </c>
      <c r="I9072" s="119" t="e">
        <v>#N/A</v>
      </c>
      <c r="J9072" s="118" t="e">
        <v>#N/A</v>
      </c>
      <c r="K9072" s="117" t="s">
        <v>32</v>
      </c>
    </row>
    <row r="9073" spans="1:11">
      <c r="A9073" s="107" t="s">
        <v>1302</v>
      </c>
      <c r="B9073" s="108" t="s">
        <v>1539</v>
      </c>
      <c r="C9073" s="109">
        <v>269000</v>
      </c>
      <c r="D9073" s="110" t="s">
        <v>12</v>
      </c>
      <c r="E9073" s="111">
        <v>79</v>
      </c>
      <c r="F9073" s="112" t="s">
        <v>371</v>
      </c>
      <c r="G9073" s="115" t="s">
        <v>1915</v>
      </c>
      <c r="H9073" s="121" t="s">
        <v>27</v>
      </c>
      <c r="I9073" s="119" t="e">
        <v>#N/A</v>
      </c>
      <c r="J9073" s="118" t="e">
        <v>#N/A</v>
      </c>
      <c r="K9073" s="117" t="s">
        <v>32</v>
      </c>
    </row>
    <row r="9074" spans="1:11">
      <c r="A9074" s="107" t="s">
        <v>1302</v>
      </c>
      <c r="B9074" s="108" t="s">
        <v>1375</v>
      </c>
      <c r="C9074" s="109">
        <v>275000</v>
      </c>
      <c r="D9074" s="110" t="s">
        <v>12</v>
      </c>
      <c r="E9074" s="111">
        <v>47</v>
      </c>
      <c r="F9074" s="112" t="s">
        <v>53</v>
      </c>
      <c r="G9074" s="115" t="s">
        <v>1911</v>
      </c>
      <c r="H9074" s="121" t="s">
        <v>27</v>
      </c>
      <c r="I9074" s="119" t="e">
        <v>#N/A</v>
      </c>
      <c r="J9074" s="118" t="e">
        <v>#N/A</v>
      </c>
      <c r="K9074" s="117" t="s">
        <v>32</v>
      </c>
    </row>
    <row r="9075" spans="1:11">
      <c r="A9075" s="107" t="s">
        <v>1302</v>
      </c>
      <c r="B9075" s="108" t="s">
        <v>1532</v>
      </c>
      <c r="C9075" s="109">
        <v>279900</v>
      </c>
      <c r="D9075" s="110" t="s">
        <v>12</v>
      </c>
      <c r="E9075" s="111">
        <v>48</v>
      </c>
      <c r="F9075" s="112" t="s">
        <v>583</v>
      </c>
      <c r="G9075" s="115" t="s">
        <v>1911</v>
      </c>
      <c r="H9075" s="121" t="s">
        <v>27</v>
      </c>
      <c r="I9075" s="119" t="e">
        <v>#N/A</v>
      </c>
      <c r="J9075" s="118" t="e">
        <v>#N/A</v>
      </c>
      <c r="K9075" s="117" t="s">
        <v>32</v>
      </c>
    </row>
    <row r="9076" spans="1:11">
      <c r="A9076" s="107" t="s">
        <v>1302</v>
      </c>
      <c r="B9076" s="108" t="s">
        <v>1462</v>
      </c>
      <c r="C9076" s="109">
        <v>284000</v>
      </c>
      <c r="D9076" s="110" t="s">
        <v>12</v>
      </c>
      <c r="E9076" s="111">
        <v>177</v>
      </c>
      <c r="F9076" s="112" t="s">
        <v>1306</v>
      </c>
      <c r="G9076" s="115" t="s">
        <v>1914</v>
      </c>
      <c r="H9076" s="121" t="s">
        <v>27</v>
      </c>
      <c r="I9076" s="119" t="e">
        <v>#N/A</v>
      </c>
      <c r="J9076" s="118" t="e">
        <v>#N/A</v>
      </c>
      <c r="K9076" s="117" t="s">
        <v>32</v>
      </c>
    </row>
    <row r="9077" spans="1:11">
      <c r="A9077" s="107" t="s">
        <v>1302</v>
      </c>
      <c r="B9077" s="108" t="s">
        <v>1397</v>
      </c>
      <c r="C9077" s="109">
        <v>285000</v>
      </c>
      <c r="D9077" s="110" t="s">
        <v>12</v>
      </c>
      <c r="E9077" s="111">
        <v>126</v>
      </c>
      <c r="F9077" s="112" t="s">
        <v>351</v>
      </c>
      <c r="G9077" s="115" t="s">
        <v>1913</v>
      </c>
      <c r="H9077" s="121" t="s">
        <v>27</v>
      </c>
      <c r="I9077" s="119" t="e">
        <v>#N/A</v>
      </c>
      <c r="J9077" s="118" t="e">
        <v>#N/A</v>
      </c>
      <c r="K9077" s="117" t="s">
        <v>32</v>
      </c>
    </row>
    <row r="9078" spans="1:11">
      <c r="A9078" s="107" t="s">
        <v>1302</v>
      </c>
      <c r="B9078" s="108">
        <v>39426</v>
      </c>
      <c r="C9078" s="109">
        <v>269000</v>
      </c>
      <c r="D9078" s="110" t="s">
        <v>16</v>
      </c>
      <c r="E9078" s="111">
        <v>266</v>
      </c>
      <c r="F9078" s="112" t="s">
        <v>569</v>
      </c>
      <c r="G9078" s="115" t="s">
        <v>1919</v>
      </c>
      <c r="H9078" s="121" t="s">
        <v>16</v>
      </c>
      <c r="I9078" s="119" t="e">
        <v>#N/A</v>
      </c>
      <c r="J9078" s="118" t="e">
        <v>#N/A</v>
      </c>
      <c r="K9078" s="117" t="s">
        <v>32</v>
      </c>
    </row>
    <row r="9079" spans="1:11">
      <c r="A9079" s="107" t="s">
        <v>1302</v>
      </c>
      <c r="B9079" s="108" t="s">
        <v>1524</v>
      </c>
      <c r="C9079" s="109">
        <v>250000</v>
      </c>
      <c r="D9079" s="110" t="s">
        <v>12</v>
      </c>
      <c r="E9079" s="111">
        <v>241</v>
      </c>
      <c r="F9079" s="112" t="s">
        <v>1307</v>
      </c>
      <c r="G9079" s="115" t="s">
        <v>1920</v>
      </c>
      <c r="H9079" s="121" t="s">
        <v>27</v>
      </c>
      <c r="I9079" s="119" t="s">
        <v>32</v>
      </c>
      <c r="J9079" s="118" t="s">
        <v>32</v>
      </c>
      <c r="K9079" s="117" t="s">
        <v>32</v>
      </c>
    </row>
    <row r="9080" spans="1:11">
      <c r="A9080" s="107" t="s">
        <v>1302</v>
      </c>
      <c r="B9080" s="108" t="s">
        <v>1468</v>
      </c>
      <c r="C9080" s="109">
        <v>290000</v>
      </c>
      <c r="D9080" s="110" t="s">
        <v>12</v>
      </c>
      <c r="E9080" s="111">
        <v>181</v>
      </c>
      <c r="F9080" s="112" t="s">
        <v>617</v>
      </c>
      <c r="G9080" s="115" t="s">
        <v>1914</v>
      </c>
      <c r="H9080" s="121" t="s">
        <v>27</v>
      </c>
      <c r="I9080" s="119" t="e">
        <v>#N/A</v>
      </c>
      <c r="J9080" s="118" t="e">
        <v>#N/A</v>
      </c>
      <c r="K9080" s="117" t="s">
        <v>32</v>
      </c>
    </row>
    <row r="9081" spans="1:11">
      <c r="A9081" s="107" t="s">
        <v>1302</v>
      </c>
      <c r="B9081" s="108" t="s">
        <v>1454</v>
      </c>
      <c r="C9081" s="109">
        <v>299000</v>
      </c>
      <c r="D9081" s="110" t="s">
        <v>43</v>
      </c>
      <c r="E9081" s="111">
        <v>87</v>
      </c>
      <c r="F9081" s="112" t="s">
        <v>61</v>
      </c>
      <c r="G9081" s="115" t="s">
        <v>1915</v>
      </c>
      <c r="H9081" s="121" t="s">
        <v>16</v>
      </c>
      <c r="I9081" s="119" t="e">
        <v>#N/A</v>
      </c>
      <c r="J9081" s="118" t="e">
        <v>#N/A</v>
      </c>
      <c r="K9081" s="117" t="s">
        <v>32</v>
      </c>
    </row>
    <row r="9082" spans="1:11">
      <c r="A9082" s="107" t="s">
        <v>1302</v>
      </c>
      <c r="B9082" s="108" t="s">
        <v>1471</v>
      </c>
      <c r="C9082" s="109">
        <v>299000</v>
      </c>
      <c r="D9082" s="110" t="s">
        <v>19</v>
      </c>
      <c r="E9082" s="111">
        <v>63</v>
      </c>
      <c r="F9082" s="112" t="s">
        <v>1306</v>
      </c>
      <c r="G9082" s="115" t="s">
        <v>1915</v>
      </c>
      <c r="H9082" s="121" t="s">
        <v>16</v>
      </c>
      <c r="I9082" s="119" t="e">
        <v>#N/A</v>
      </c>
      <c r="J9082" s="118" t="e">
        <v>#N/A</v>
      </c>
      <c r="K9082" s="117" t="s">
        <v>32</v>
      </c>
    </row>
    <row r="9083" spans="1:11">
      <c r="A9083" s="107" t="s">
        <v>1286</v>
      </c>
      <c r="B9083" s="108" t="s">
        <v>1558</v>
      </c>
      <c r="C9083" s="109">
        <v>3650000</v>
      </c>
      <c r="D9083" s="110" t="s">
        <v>16</v>
      </c>
      <c r="E9083" s="111">
        <v>201</v>
      </c>
      <c r="F9083" s="112" t="s">
        <v>868</v>
      </c>
      <c r="G9083" s="115" t="s">
        <v>23</v>
      </c>
      <c r="H9083" s="121" t="s">
        <v>16</v>
      </c>
      <c r="I9083" s="119" t="e">
        <v>#N/A</v>
      </c>
      <c r="J9083" s="118" t="e">
        <v>#N/A</v>
      </c>
      <c r="K9083" s="117" t="s">
        <v>15</v>
      </c>
    </row>
    <row r="9084" spans="1:11">
      <c r="A9084" s="107" t="s">
        <v>1302</v>
      </c>
      <c r="B9084" s="108" t="s">
        <v>1828</v>
      </c>
      <c r="C9084" s="109">
        <v>289000</v>
      </c>
      <c r="D9084" s="110" t="s">
        <v>12</v>
      </c>
      <c r="E9084" s="111">
        <v>577</v>
      </c>
      <c r="F9084" s="112" t="s">
        <v>1311</v>
      </c>
      <c r="G9084" s="115" t="s">
        <v>1924</v>
      </c>
      <c r="H9084" s="121" t="s">
        <v>27</v>
      </c>
      <c r="I9084" s="119" t="e">
        <v>#N/A</v>
      </c>
      <c r="J9084" s="118" t="e">
        <v>#N/A</v>
      </c>
      <c r="K9084" s="117" t="s">
        <v>32</v>
      </c>
    </row>
    <row r="9085" spans="1:11">
      <c r="A9085" s="107" t="s">
        <v>1302</v>
      </c>
      <c r="B9085" s="108" t="s">
        <v>1451</v>
      </c>
      <c r="C9085" s="109">
        <v>299000</v>
      </c>
      <c r="D9085" s="110" t="s">
        <v>12</v>
      </c>
      <c r="E9085" s="111">
        <v>24</v>
      </c>
      <c r="F9085" s="112" t="s">
        <v>1022</v>
      </c>
      <c r="G9085" s="115" t="s">
        <v>1910</v>
      </c>
      <c r="H9085" s="121" t="s">
        <v>27</v>
      </c>
      <c r="I9085" s="119" t="e">
        <v>#N/A</v>
      </c>
      <c r="J9085" s="118" t="e">
        <v>#N/A</v>
      </c>
      <c r="K9085" s="117" t="s">
        <v>32</v>
      </c>
    </row>
    <row r="9086" spans="1:11">
      <c r="A9086" s="107" t="s">
        <v>1302</v>
      </c>
      <c r="B9086" s="108" t="s">
        <v>1476</v>
      </c>
      <c r="C9086" s="109">
        <v>299900</v>
      </c>
      <c r="D9086" s="110" t="s">
        <v>12</v>
      </c>
      <c r="E9086" s="111">
        <v>448</v>
      </c>
      <c r="F9086" s="112" t="s">
        <v>889</v>
      </c>
      <c r="G9086" s="115" t="s">
        <v>1921</v>
      </c>
      <c r="H9086" s="121" t="s">
        <v>27</v>
      </c>
      <c r="I9086" s="119" t="e">
        <v>#N/A</v>
      </c>
      <c r="J9086" s="118" t="e">
        <v>#N/A</v>
      </c>
      <c r="K9086" s="117" t="s">
        <v>32</v>
      </c>
    </row>
    <row r="9087" spans="1:11">
      <c r="A9087" s="107" t="s">
        <v>1302</v>
      </c>
      <c r="B9087" s="108" t="s">
        <v>1366</v>
      </c>
      <c r="C9087" s="109">
        <v>287000</v>
      </c>
      <c r="D9087" s="110" t="s">
        <v>16</v>
      </c>
      <c r="E9087" s="111">
        <v>184</v>
      </c>
      <c r="F9087" s="112" t="s">
        <v>253</v>
      </c>
      <c r="G9087" s="115" t="s">
        <v>1914</v>
      </c>
      <c r="H9087" s="121" t="s">
        <v>16</v>
      </c>
      <c r="I9087" s="119" t="e">
        <v>#N/A</v>
      </c>
      <c r="J9087" s="118" t="e">
        <v>#N/A</v>
      </c>
      <c r="K9087" s="117" t="s">
        <v>32</v>
      </c>
    </row>
    <row r="9088" spans="1:11">
      <c r="A9088" s="107" t="s">
        <v>1302</v>
      </c>
      <c r="B9088" s="108" t="s">
        <v>1432</v>
      </c>
      <c r="C9088" s="109">
        <v>299900</v>
      </c>
      <c r="D9088" s="110" t="s">
        <v>16</v>
      </c>
      <c r="E9088" s="111">
        <v>125</v>
      </c>
      <c r="F9088" s="112" t="s">
        <v>351</v>
      </c>
      <c r="G9088" s="115" t="s">
        <v>1913</v>
      </c>
      <c r="H9088" s="121" t="s">
        <v>16</v>
      </c>
      <c r="I9088" s="119" t="e">
        <v>#N/A</v>
      </c>
      <c r="J9088" s="118" t="e">
        <v>#N/A</v>
      </c>
      <c r="K9088" s="117" t="s">
        <v>32</v>
      </c>
    </row>
    <row r="9089" spans="1:11">
      <c r="A9089" s="107" t="s">
        <v>1302</v>
      </c>
      <c r="B9089" s="108" t="s">
        <v>1490</v>
      </c>
      <c r="C9089" s="109">
        <v>299900</v>
      </c>
      <c r="D9089" s="110" t="s">
        <v>12</v>
      </c>
      <c r="E9089" s="111">
        <v>373</v>
      </c>
      <c r="F9089" s="112" t="s">
        <v>1306</v>
      </c>
      <c r="G9089" s="115" t="s">
        <v>1916</v>
      </c>
      <c r="H9089" s="121" t="s">
        <v>27</v>
      </c>
      <c r="I9089" s="119" t="e">
        <v>#N/A</v>
      </c>
      <c r="J9089" s="118" t="e">
        <v>#N/A</v>
      </c>
      <c r="K9089" s="117" t="s">
        <v>32</v>
      </c>
    </row>
    <row r="9090" spans="1:11">
      <c r="A9090" s="107" t="s">
        <v>1302</v>
      </c>
      <c r="B9090" s="108" t="s">
        <v>1451</v>
      </c>
      <c r="C9090" s="109">
        <v>135000</v>
      </c>
      <c r="D9090" s="110" t="s">
        <v>16</v>
      </c>
      <c r="E9090" s="111">
        <v>24</v>
      </c>
      <c r="F9090" s="112" t="s">
        <v>127</v>
      </c>
      <c r="G9090" s="115" t="s">
        <v>1910</v>
      </c>
      <c r="H9090" s="121" t="s">
        <v>16</v>
      </c>
      <c r="I9090" s="119" t="e">
        <v>#N/A</v>
      </c>
      <c r="J9090" s="118" t="e">
        <v>#N/A</v>
      </c>
      <c r="K9090" s="117" t="s">
        <v>31</v>
      </c>
    </row>
    <row r="9091" spans="1:11">
      <c r="A9091" s="107" t="s">
        <v>1302</v>
      </c>
      <c r="B9091" s="108" t="s">
        <v>1374</v>
      </c>
      <c r="C9091" s="109">
        <v>138900</v>
      </c>
      <c r="D9091" s="110" t="s">
        <v>12</v>
      </c>
      <c r="E9091" s="111">
        <v>63</v>
      </c>
      <c r="F9091" s="112" t="s">
        <v>434</v>
      </c>
      <c r="G9091" s="115" t="s">
        <v>1915</v>
      </c>
      <c r="H9091" s="121" t="s">
        <v>27</v>
      </c>
      <c r="I9091" s="119" t="e">
        <v>#N/A</v>
      </c>
      <c r="J9091" s="118" t="e">
        <v>#N/A</v>
      </c>
      <c r="K9091" s="117" t="s">
        <v>31</v>
      </c>
    </row>
    <row r="9092" spans="1:11">
      <c r="A9092" s="107" t="s">
        <v>1302</v>
      </c>
      <c r="B9092" s="108" t="s">
        <v>1414</v>
      </c>
      <c r="C9092" s="109">
        <v>129000</v>
      </c>
      <c r="D9092" s="110" t="s">
        <v>43</v>
      </c>
      <c r="E9092" s="111">
        <v>153</v>
      </c>
      <c r="F9092" s="112" t="s">
        <v>127</v>
      </c>
      <c r="G9092" s="115" t="s">
        <v>1913</v>
      </c>
      <c r="H9092" s="121" t="s">
        <v>16</v>
      </c>
      <c r="I9092" s="119" t="e">
        <v>#N/A</v>
      </c>
      <c r="J9092" s="118" t="e">
        <v>#N/A</v>
      </c>
      <c r="K9092" s="117" t="s">
        <v>31</v>
      </c>
    </row>
    <row r="9093" spans="1:11">
      <c r="A9093" s="107" t="s">
        <v>1302</v>
      </c>
      <c r="B9093" s="108" t="s">
        <v>1594</v>
      </c>
      <c r="C9093" s="109">
        <v>139000</v>
      </c>
      <c r="D9093" s="110" t="s">
        <v>16</v>
      </c>
      <c r="E9093" s="111">
        <v>102</v>
      </c>
      <c r="F9093" s="112" t="s">
        <v>61</v>
      </c>
      <c r="G9093" s="115" t="s">
        <v>1912</v>
      </c>
      <c r="H9093" s="121" t="s">
        <v>16</v>
      </c>
      <c r="I9093" s="119" t="e">
        <v>#N/A</v>
      </c>
      <c r="J9093" s="118" t="e">
        <v>#N/A</v>
      </c>
      <c r="K9093" s="117" t="s">
        <v>31</v>
      </c>
    </row>
    <row r="9094" spans="1:11">
      <c r="A9094" s="107" t="s">
        <v>1302</v>
      </c>
      <c r="B9094" s="108" t="s">
        <v>1409</v>
      </c>
      <c r="C9094" s="109">
        <v>139000</v>
      </c>
      <c r="D9094" s="110" t="s">
        <v>18</v>
      </c>
      <c r="E9094" s="111">
        <v>20</v>
      </c>
      <c r="F9094" s="112" t="s">
        <v>87</v>
      </c>
      <c r="G9094" s="115" t="s">
        <v>1910</v>
      </c>
      <c r="H9094" s="121" t="s">
        <v>27</v>
      </c>
      <c r="I9094" s="119" t="e">
        <v>#N/A</v>
      </c>
      <c r="J9094" s="118" t="e">
        <v>#N/A</v>
      </c>
      <c r="K9094" s="117" t="s">
        <v>31</v>
      </c>
    </row>
    <row r="9095" spans="1:11">
      <c r="A9095" s="107" t="s">
        <v>1302</v>
      </c>
      <c r="B9095" s="108" t="s">
        <v>1630</v>
      </c>
      <c r="C9095" s="109">
        <v>139900</v>
      </c>
      <c r="D9095" s="110" t="s">
        <v>18</v>
      </c>
      <c r="E9095" s="111">
        <v>130</v>
      </c>
      <c r="F9095" s="112" t="s">
        <v>1029</v>
      </c>
      <c r="G9095" s="115" t="s">
        <v>1913</v>
      </c>
      <c r="H9095" s="121" t="s">
        <v>27</v>
      </c>
      <c r="I9095" s="119" t="e">
        <v>#N/A</v>
      </c>
      <c r="J9095" s="118" t="e">
        <v>#N/A</v>
      </c>
      <c r="K9095" s="117" t="s">
        <v>31</v>
      </c>
    </row>
    <row r="9096" spans="1:11">
      <c r="A9096" s="107" t="s">
        <v>1302</v>
      </c>
      <c r="B9096" s="108" t="s">
        <v>1380</v>
      </c>
      <c r="C9096" s="109">
        <v>140000</v>
      </c>
      <c r="D9096" s="110" t="s">
        <v>12</v>
      </c>
      <c r="E9096" s="111">
        <v>132</v>
      </c>
      <c r="F9096" s="112" t="s">
        <v>272</v>
      </c>
      <c r="G9096" s="115" t="s">
        <v>1913</v>
      </c>
      <c r="H9096" s="121" t="s">
        <v>27</v>
      </c>
      <c r="I9096" s="119" t="e">
        <v>#N/A</v>
      </c>
      <c r="J9096" s="118" t="e">
        <v>#N/A</v>
      </c>
      <c r="K9096" s="117" t="s">
        <v>31</v>
      </c>
    </row>
    <row r="9097" spans="1:11">
      <c r="A9097" s="107" t="s">
        <v>1302</v>
      </c>
      <c r="B9097" s="108" t="s">
        <v>1636</v>
      </c>
      <c r="C9097" s="109">
        <v>142000</v>
      </c>
      <c r="D9097" s="110" t="s">
        <v>12</v>
      </c>
      <c r="E9097" s="111">
        <v>167</v>
      </c>
      <c r="F9097" s="112" t="s">
        <v>868</v>
      </c>
      <c r="G9097" s="115" t="s">
        <v>1914</v>
      </c>
      <c r="H9097" s="121" t="s">
        <v>27</v>
      </c>
      <c r="I9097" s="119" t="e">
        <v>#N/A</v>
      </c>
      <c r="J9097" s="118" t="e">
        <v>#N/A</v>
      </c>
      <c r="K9097" s="117" t="s">
        <v>31</v>
      </c>
    </row>
    <row r="9098" spans="1:11">
      <c r="A9098" s="107" t="s">
        <v>1302</v>
      </c>
      <c r="B9098" s="108" t="s">
        <v>1701</v>
      </c>
      <c r="C9098" s="109">
        <v>144900</v>
      </c>
      <c r="D9098" s="110" t="s">
        <v>12</v>
      </c>
      <c r="E9098" s="111">
        <v>29</v>
      </c>
      <c r="F9098" s="112" t="s">
        <v>61</v>
      </c>
      <c r="G9098" s="115" t="s">
        <v>1910</v>
      </c>
      <c r="H9098" s="121" t="s">
        <v>27</v>
      </c>
      <c r="I9098" s="119" t="e">
        <v>#N/A</v>
      </c>
      <c r="J9098" s="118" t="e">
        <v>#N/A</v>
      </c>
      <c r="K9098" s="117" t="s">
        <v>31</v>
      </c>
    </row>
    <row r="9099" spans="1:11">
      <c r="A9099" s="107" t="s">
        <v>1302</v>
      </c>
      <c r="B9099" s="108" t="s">
        <v>1428</v>
      </c>
      <c r="C9099" s="109">
        <v>146900</v>
      </c>
      <c r="D9099" s="110" t="s">
        <v>12</v>
      </c>
      <c r="E9099" s="111">
        <v>54</v>
      </c>
      <c r="F9099" s="112" t="s">
        <v>516</v>
      </c>
      <c r="G9099" s="115" t="s">
        <v>1911</v>
      </c>
      <c r="H9099" s="121" t="s">
        <v>27</v>
      </c>
      <c r="I9099" s="119" t="e">
        <v>#N/A</v>
      </c>
      <c r="J9099" s="118" t="e">
        <v>#N/A</v>
      </c>
      <c r="K9099" s="117" t="s">
        <v>31</v>
      </c>
    </row>
    <row r="9100" spans="1:11">
      <c r="A9100" s="107" t="s">
        <v>1302</v>
      </c>
      <c r="B9100" s="108" t="s">
        <v>1579</v>
      </c>
      <c r="C9100" s="109">
        <v>149000</v>
      </c>
      <c r="D9100" s="110" t="s">
        <v>12</v>
      </c>
      <c r="E9100" s="111">
        <v>151</v>
      </c>
      <c r="F9100" s="112" t="s">
        <v>434</v>
      </c>
      <c r="G9100" s="115" t="s">
        <v>1913</v>
      </c>
      <c r="H9100" s="121" t="s">
        <v>27</v>
      </c>
      <c r="I9100" s="119" t="e">
        <v>#N/A</v>
      </c>
      <c r="J9100" s="118" t="e">
        <v>#N/A</v>
      </c>
      <c r="K9100" s="117" t="s">
        <v>31</v>
      </c>
    </row>
    <row r="9101" spans="1:11">
      <c r="A9101" s="107" t="s">
        <v>1302</v>
      </c>
      <c r="B9101" s="108" t="s">
        <v>1714</v>
      </c>
      <c r="C9101" s="109">
        <v>129900</v>
      </c>
      <c r="D9101" s="110" t="s">
        <v>12</v>
      </c>
      <c r="E9101" s="111">
        <v>388</v>
      </c>
      <c r="F9101" s="112" t="s">
        <v>993</v>
      </c>
      <c r="G9101" s="115" t="s">
        <v>1916</v>
      </c>
      <c r="H9101" s="121" t="s">
        <v>27</v>
      </c>
      <c r="I9101" s="119" t="e">
        <v>#N/A</v>
      </c>
      <c r="J9101" s="118" t="e">
        <v>#N/A</v>
      </c>
      <c r="K9101" s="117" t="s">
        <v>31</v>
      </c>
    </row>
    <row r="9102" spans="1:11">
      <c r="A9102" s="107" t="s">
        <v>1302</v>
      </c>
      <c r="B9102" s="108" t="s">
        <v>1385</v>
      </c>
      <c r="C9102" s="109">
        <v>132900</v>
      </c>
      <c r="D9102" s="110" t="s">
        <v>12</v>
      </c>
      <c r="E9102" s="111">
        <v>119</v>
      </c>
      <c r="F9102" s="112" t="s">
        <v>293</v>
      </c>
      <c r="G9102" s="115" t="s">
        <v>1912</v>
      </c>
      <c r="H9102" s="121" t="s">
        <v>27</v>
      </c>
      <c r="I9102" s="119" t="e">
        <v>#N/A</v>
      </c>
      <c r="J9102" s="118" t="e">
        <v>#N/A</v>
      </c>
      <c r="K9102" s="117" t="s">
        <v>31</v>
      </c>
    </row>
    <row r="9103" spans="1:11">
      <c r="A9103" s="107" t="s">
        <v>1302</v>
      </c>
      <c r="B9103" s="108" t="s">
        <v>1607</v>
      </c>
      <c r="C9103" s="109">
        <v>139000</v>
      </c>
      <c r="D9103" s="110" t="s">
        <v>12</v>
      </c>
      <c r="E9103" s="111">
        <v>397</v>
      </c>
      <c r="F9103" s="112" t="s">
        <v>315</v>
      </c>
      <c r="G9103" s="115" t="s">
        <v>1916</v>
      </c>
      <c r="H9103" s="121" t="s">
        <v>27</v>
      </c>
      <c r="I9103" s="119" t="e">
        <v>#N/A</v>
      </c>
      <c r="J9103" s="118" t="e">
        <v>#N/A</v>
      </c>
      <c r="K9103" s="117" t="s">
        <v>31</v>
      </c>
    </row>
    <row r="9104" spans="1:11">
      <c r="A9104" s="107" t="s">
        <v>1302</v>
      </c>
      <c r="B9104" s="108" t="s">
        <v>1449</v>
      </c>
      <c r="C9104" s="109">
        <v>149900</v>
      </c>
      <c r="D9104" s="110" t="s">
        <v>16</v>
      </c>
      <c r="E9104" s="111">
        <v>62</v>
      </c>
      <c r="F9104" s="112" t="s">
        <v>293</v>
      </c>
      <c r="G9104" s="115" t="s">
        <v>1911</v>
      </c>
      <c r="H9104" s="121" t="s">
        <v>16</v>
      </c>
      <c r="I9104" s="119" t="e">
        <v>#N/A</v>
      </c>
      <c r="J9104" s="118" t="e">
        <v>#N/A</v>
      </c>
      <c r="K9104" s="117" t="s">
        <v>31</v>
      </c>
    </row>
    <row r="9105" spans="1:11">
      <c r="A9105" s="107" t="s">
        <v>1302</v>
      </c>
      <c r="B9105" s="108" t="s">
        <v>1646</v>
      </c>
      <c r="C9105" s="109">
        <v>150000</v>
      </c>
      <c r="D9105" s="110" t="s">
        <v>12</v>
      </c>
      <c r="E9105" s="111">
        <v>178</v>
      </c>
      <c r="F9105" s="112" t="s">
        <v>434</v>
      </c>
      <c r="G9105" s="115" t="s">
        <v>1914</v>
      </c>
      <c r="H9105" s="121" t="s">
        <v>27</v>
      </c>
      <c r="I9105" s="119" t="e">
        <v>#N/A</v>
      </c>
      <c r="J9105" s="118" t="e">
        <v>#N/A</v>
      </c>
      <c r="K9105" s="117" t="s">
        <v>31</v>
      </c>
    </row>
    <row r="9106" spans="1:11">
      <c r="A9106" s="107" t="s">
        <v>1302</v>
      </c>
      <c r="B9106" s="108" t="s">
        <v>1803</v>
      </c>
      <c r="C9106" s="109">
        <v>149900</v>
      </c>
      <c r="D9106" s="110" t="s">
        <v>43</v>
      </c>
      <c r="E9106" s="111">
        <v>507</v>
      </c>
      <c r="F9106" s="112" t="s">
        <v>647</v>
      </c>
      <c r="G9106" s="115" t="s">
        <v>1933</v>
      </c>
      <c r="H9106" s="121" t="s">
        <v>16</v>
      </c>
      <c r="I9106" s="119" t="e">
        <v>#N/A</v>
      </c>
      <c r="J9106" s="118" t="e">
        <v>#N/A</v>
      </c>
      <c r="K9106" s="117" t="s">
        <v>31</v>
      </c>
    </row>
    <row r="9107" spans="1:11">
      <c r="A9107" s="107" t="s">
        <v>1302</v>
      </c>
      <c r="B9107" s="108">
        <v>39367</v>
      </c>
      <c r="C9107" s="109">
        <v>149900</v>
      </c>
      <c r="D9107" s="110" t="s">
        <v>12</v>
      </c>
      <c r="E9107" s="111">
        <v>325</v>
      </c>
      <c r="F9107" s="112" t="s">
        <v>740</v>
      </c>
      <c r="G9107" s="115" t="s">
        <v>1917</v>
      </c>
      <c r="H9107" s="121" t="s">
        <v>27</v>
      </c>
      <c r="I9107" s="119" t="e">
        <v>#N/A</v>
      </c>
      <c r="J9107" s="118" t="e">
        <v>#N/A</v>
      </c>
      <c r="K9107" s="117" t="s">
        <v>31</v>
      </c>
    </row>
    <row r="9108" spans="1:11">
      <c r="A9108" s="107" t="s">
        <v>1302</v>
      </c>
      <c r="B9108" s="108" t="s">
        <v>1752</v>
      </c>
      <c r="C9108" s="109">
        <v>163900</v>
      </c>
      <c r="D9108" s="110" t="s">
        <v>18</v>
      </c>
      <c r="E9108" s="111">
        <v>339</v>
      </c>
      <c r="F9108" s="112" t="s">
        <v>53</v>
      </c>
      <c r="G9108" s="115" t="s">
        <v>1923</v>
      </c>
      <c r="H9108" s="121" t="s">
        <v>27</v>
      </c>
      <c r="I9108" s="119" t="e">
        <v>#N/A</v>
      </c>
      <c r="J9108" s="118" t="e">
        <v>#N/A</v>
      </c>
      <c r="K9108" s="117" t="s">
        <v>31</v>
      </c>
    </row>
    <row r="9109" spans="1:11">
      <c r="A9109" s="107" t="s">
        <v>1302</v>
      </c>
      <c r="B9109" s="108">
        <v>39400</v>
      </c>
      <c r="C9109" s="109">
        <v>165000</v>
      </c>
      <c r="D9109" s="110" t="s">
        <v>12</v>
      </c>
      <c r="E9109" s="111">
        <v>292</v>
      </c>
      <c r="F9109" s="112" t="s">
        <v>195</v>
      </c>
      <c r="G9109" s="115" t="s">
        <v>1918</v>
      </c>
      <c r="H9109" s="121" t="s">
        <v>27</v>
      </c>
      <c r="I9109" s="119" t="e">
        <v>#N/A</v>
      </c>
      <c r="J9109" s="118" t="e">
        <v>#N/A</v>
      </c>
      <c r="K9109" s="117" t="s">
        <v>31</v>
      </c>
    </row>
    <row r="9110" spans="1:11">
      <c r="A9110" s="107" t="s">
        <v>1302</v>
      </c>
      <c r="B9110" s="108" t="s">
        <v>1631</v>
      </c>
      <c r="C9110" s="109">
        <v>159990</v>
      </c>
      <c r="D9110" s="110" t="s">
        <v>12</v>
      </c>
      <c r="E9110" s="111">
        <v>237</v>
      </c>
      <c r="F9110" s="112" t="s">
        <v>293</v>
      </c>
      <c r="G9110" s="115" t="s">
        <v>1920</v>
      </c>
      <c r="H9110" s="121" t="s">
        <v>27</v>
      </c>
      <c r="I9110" s="119" t="e">
        <v>#N/A</v>
      </c>
      <c r="J9110" s="118" t="e">
        <v>#N/A</v>
      </c>
      <c r="K9110" s="117" t="s">
        <v>31</v>
      </c>
    </row>
    <row r="9111" spans="1:11">
      <c r="A9111" s="107" t="s">
        <v>1302</v>
      </c>
      <c r="B9111" s="108" t="s">
        <v>1724</v>
      </c>
      <c r="C9111" s="109">
        <v>165000</v>
      </c>
      <c r="D9111" s="110" t="s">
        <v>12</v>
      </c>
      <c r="E9111" s="111">
        <v>191</v>
      </c>
      <c r="F9111" s="112" t="s">
        <v>1306</v>
      </c>
      <c r="G9111" s="115" t="s">
        <v>23</v>
      </c>
      <c r="H9111" s="121" t="s">
        <v>27</v>
      </c>
      <c r="I9111" s="119" t="e">
        <v>#N/A</v>
      </c>
      <c r="J9111" s="118" t="e">
        <v>#N/A</v>
      </c>
      <c r="K9111" s="117" t="s">
        <v>31</v>
      </c>
    </row>
    <row r="9112" spans="1:11">
      <c r="A9112" s="107" t="s">
        <v>1302</v>
      </c>
      <c r="B9112" s="108" t="s">
        <v>1571</v>
      </c>
      <c r="C9112" s="109">
        <v>165000</v>
      </c>
      <c r="D9112" s="110" t="s">
        <v>12</v>
      </c>
      <c r="E9112" s="111">
        <v>109</v>
      </c>
      <c r="F9112" s="112" t="s">
        <v>1306</v>
      </c>
      <c r="G9112" s="115" t="s">
        <v>1912</v>
      </c>
      <c r="H9112" s="121" t="s">
        <v>27</v>
      </c>
      <c r="I9112" s="119" t="e">
        <v>#N/A</v>
      </c>
      <c r="J9112" s="118" t="e">
        <v>#N/A</v>
      </c>
      <c r="K9112" s="117" t="s">
        <v>31</v>
      </c>
    </row>
    <row r="9113" spans="1:11">
      <c r="A9113" s="107" t="s">
        <v>1302</v>
      </c>
      <c r="B9113" s="108" t="s">
        <v>1898</v>
      </c>
      <c r="C9113" s="109">
        <v>165900</v>
      </c>
      <c r="D9113" s="110" t="s">
        <v>12</v>
      </c>
      <c r="E9113" s="111">
        <v>551</v>
      </c>
      <c r="F9113" s="112" t="s">
        <v>1126</v>
      </c>
      <c r="G9113" s="115" t="s">
        <v>1924</v>
      </c>
      <c r="H9113" s="121" t="s">
        <v>27</v>
      </c>
      <c r="I9113" s="119" t="e">
        <v>#N/A</v>
      </c>
      <c r="J9113" s="118" t="e">
        <v>#N/A</v>
      </c>
      <c r="K9113" s="117" t="s">
        <v>31</v>
      </c>
    </row>
    <row r="9114" spans="1:11">
      <c r="A9114" s="107" t="s">
        <v>1302</v>
      </c>
      <c r="B9114" s="108" t="s">
        <v>1582</v>
      </c>
      <c r="C9114" s="109">
        <v>169000</v>
      </c>
      <c r="D9114" s="110" t="s">
        <v>43</v>
      </c>
      <c r="E9114" s="111">
        <v>205</v>
      </c>
      <c r="F9114" s="112" t="s">
        <v>213</v>
      </c>
      <c r="G9114" s="115" t="s">
        <v>23</v>
      </c>
      <c r="H9114" s="121" t="s">
        <v>16</v>
      </c>
      <c r="I9114" s="119" t="e">
        <v>#N/A</v>
      </c>
      <c r="J9114" s="118" t="e">
        <v>#N/A</v>
      </c>
      <c r="K9114" s="117" t="s">
        <v>31</v>
      </c>
    </row>
    <row r="9115" spans="1:11">
      <c r="A9115" s="107" t="s">
        <v>1302</v>
      </c>
      <c r="B9115" s="108" t="s">
        <v>1428</v>
      </c>
      <c r="C9115" s="109">
        <v>169000</v>
      </c>
      <c r="D9115" s="110" t="s">
        <v>12</v>
      </c>
      <c r="E9115" s="111">
        <v>54</v>
      </c>
      <c r="F9115" s="112" t="s">
        <v>87</v>
      </c>
      <c r="G9115" s="115" t="s">
        <v>1911</v>
      </c>
      <c r="H9115" s="121" t="s">
        <v>27</v>
      </c>
      <c r="I9115" s="119" t="e">
        <v>#N/A</v>
      </c>
      <c r="J9115" s="118" t="e">
        <v>#N/A</v>
      </c>
      <c r="K9115" s="117" t="s">
        <v>31</v>
      </c>
    </row>
    <row r="9116" spans="1:11">
      <c r="A9116" s="107" t="s">
        <v>1302</v>
      </c>
      <c r="B9116" s="108" t="s">
        <v>1554</v>
      </c>
      <c r="C9116" s="109">
        <v>169000</v>
      </c>
      <c r="D9116" s="110" t="s">
        <v>12</v>
      </c>
      <c r="E9116" s="111">
        <v>30</v>
      </c>
      <c r="F9116" s="112" t="s">
        <v>1306</v>
      </c>
      <c r="G9116" s="115" t="s">
        <v>1910</v>
      </c>
      <c r="H9116" s="121" t="s">
        <v>27</v>
      </c>
      <c r="I9116" s="119" t="e">
        <v>#N/A</v>
      </c>
      <c r="J9116" s="118" t="e">
        <v>#N/A</v>
      </c>
      <c r="K9116" s="117" t="s">
        <v>31</v>
      </c>
    </row>
    <row r="9117" spans="1:11">
      <c r="A9117" s="107" t="s">
        <v>1302</v>
      </c>
      <c r="B9117" s="108" t="s">
        <v>1487</v>
      </c>
      <c r="C9117" s="109">
        <v>172000</v>
      </c>
      <c r="D9117" s="110" t="s">
        <v>12</v>
      </c>
      <c r="E9117" s="111">
        <v>137</v>
      </c>
      <c r="F9117" s="112" t="s">
        <v>1306</v>
      </c>
      <c r="G9117" s="115" t="s">
        <v>1913</v>
      </c>
      <c r="H9117" s="121" t="s">
        <v>27</v>
      </c>
      <c r="I9117" s="119" t="e">
        <v>#N/A</v>
      </c>
      <c r="J9117" s="118" t="e">
        <v>#N/A</v>
      </c>
      <c r="K9117" s="117" t="s">
        <v>31</v>
      </c>
    </row>
    <row r="9118" spans="1:11">
      <c r="A9118" s="107" t="s">
        <v>1302</v>
      </c>
      <c r="B9118" s="108" t="s">
        <v>1640</v>
      </c>
      <c r="C9118" s="109">
        <v>172500</v>
      </c>
      <c r="D9118" s="110" t="s">
        <v>12</v>
      </c>
      <c r="E9118" s="111">
        <v>182</v>
      </c>
      <c r="F9118" s="112" t="s">
        <v>1306</v>
      </c>
      <c r="G9118" s="115" t="s">
        <v>1914</v>
      </c>
      <c r="H9118" s="121" t="s">
        <v>27</v>
      </c>
      <c r="I9118" s="119" t="e">
        <v>#N/A</v>
      </c>
      <c r="J9118" s="118" t="e">
        <v>#N/A</v>
      </c>
      <c r="K9118" s="117" t="s">
        <v>31</v>
      </c>
    </row>
    <row r="9119" spans="1:11">
      <c r="A9119" s="107" t="s">
        <v>1302</v>
      </c>
      <c r="B9119" s="108" t="s">
        <v>1383</v>
      </c>
      <c r="C9119" s="109">
        <v>172900</v>
      </c>
      <c r="D9119" s="110" t="s">
        <v>12</v>
      </c>
      <c r="E9119" s="111">
        <v>161</v>
      </c>
      <c r="F9119" s="112" t="s">
        <v>405</v>
      </c>
      <c r="G9119" s="115" t="s">
        <v>1914</v>
      </c>
      <c r="H9119" s="121" t="s">
        <v>27</v>
      </c>
      <c r="I9119" s="119" t="e">
        <v>#N/A</v>
      </c>
      <c r="J9119" s="118" t="e">
        <v>#N/A</v>
      </c>
      <c r="K9119" s="117" t="s">
        <v>31</v>
      </c>
    </row>
    <row r="9120" spans="1:11">
      <c r="A9120" s="107" t="s">
        <v>1302</v>
      </c>
      <c r="B9120" s="108" t="s">
        <v>1623</v>
      </c>
      <c r="C9120" s="109">
        <v>174000</v>
      </c>
      <c r="D9120" s="110" t="s">
        <v>12</v>
      </c>
      <c r="E9120" s="111">
        <v>61</v>
      </c>
      <c r="F9120" s="112" t="s">
        <v>252</v>
      </c>
      <c r="G9120" s="115" t="s">
        <v>1911</v>
      </c>
      <c r="H9120" s="121" t="s">
        <v>27</v>
      </c>
      <c r="I9120" s="119" t="e">
        <v>#N/A</v>
      </c>
      <c r="J9120" s="118" t="e">
        <v>#N/A</v>
      </c>
      <c r="K9120" s="117" t="s">
        <v>31</v>
      </c>
    </row>
    <row r="9121" spans="1:11">
      <c r="A9121" s="107" t="s">
        <v>1302</v>
      </c>
      <c r="B9121" s="108" t="s">
        <v>1404</v>
      </c>
      <c r="C9121" s="109">
        <v>175000</v>
      </c>
      <c r="D9121" s="110" t="s">
        <v>16</v>
      </c>
      <c r="E9121" s="111">
        <v>99</v>
      </c>
      <c r="F9121" s="112" t="s">
        <v>293</v>
      </c>
      <c r="G9121" s="115" t="s">
        <v>1912</v>
      </c>
      <c r="H9121" s="121" t="s">
        <v>16</v>
      </c>
      <c r="I9121" s="119" t="e">
        <v>#N/A</v>
      </c>
      <c r="J9121" s="118" t="e">
        <v>#N/A</v>
      </c>
      <c r="K9121" s="117" t="s">
        <v>31</v>
      </c>
    </row>
    <row r="9122" spans="1:11">
      <c r="A9122" s="107" t="s">
        <v>1302</v>
      </c>
      <c r="B9122" s="108" t="s">
        <v>1563</v>
      </c>
      <c r="C9122" s="109">
        <v>176900</v>
      </c>
      <c r="D9122" s="110" t="s">
        <v>16</v>
      </c>
      <c r="E9122" s="111">
        <v>116</v>
      </c>
      <c r="F9122" s="112" t="s">
        <v>248</v>
      </c>
      <c r="G9122" s="115" t="s">
        <v>1912</v>
      </c>
      <c r="H9122" s="121" t="s">
        <v>16</v>
      </c>
      <c r="I9122" s="119" t="e">
        <v>#N/A</v>
      </c>
      <c r="J9122" s="118" t="e">
        <v>#N/A</v>
      </c>
      <c r="K9122" s="117" t="s">
        <v>31</v>
      </c>
    </row>
    <row r="9123" spans="1:11">
      <c r="A9123" s="107" t="s">
        <v>1302</v>
      </c>
      <c r="B9123" s="108" t="s">
        <v>1387</v>
      </c>
      <c r="C9123" s="109">
        <v>179000</v>
      </c>
      <c r="D9123" s="110" t="s">
        <v>12</v>
      </c>
      <c r="E9123" s="111">
        <v>41</v>
      </c>
      <c r="F9123" s="112" t="s">
        <v>87</v>
      </c>
      <c r="G9123" s="115" t="s">
        <v>1911</v>
      </c>
      <c r="H9123" s="121" t="s">
        <v>27</v>
      </c>
      <c r="I9123" s="119" t="e">
        <v>#N/A</v>
      </c>
      <c r="J9123" s="118" t="e">
        <v>#N/A</v>
      </c>
      <c r="K9123" s="117" t="s">
        <v>31</v>
      </c>
    </row>
    <row r="9124" spans="1:11">
      <c r="A9124" s="107" t="s">
        <v>1302</v>
      </c>
      <c r="B9124" s="108" t="s">
        <v>1360</v>
      </c>
      <c r="C9124" s="109">
        <v>179000</v>
      </c>
      <c r="D9124" s="110" t="s">
        <v>12</v>
      </c>
      <c r="E9124" s="111">
        <v>38</v>
      </c>
      <c r="F9124" s="112" t="s">
        <v>583</v>
      </c>
      <c r="G9124" s="115" t="s">
        <v>1911</v>
      </c>
      <c r="H9124" s="121" t="s">
        <v>27</v>
      </c>
      <c r="I9124" s="119" t="e">
        <v>#N/A</v>
      </c>
      <c r="J9124" s="118" t="e">
        <v>#N/A</v>
      </c>
      <c r="K9124" s="117" t="s">
        <v>31</v>
      </c>
    </row>
    <row r="9125" spans="1:11">
      <c r="A9125" s="107" t="s">
        <v>1302</v>
      </c>
      <c r="B9125" s="108" t="s">
        <v>1438</v>
      </c>
      <c r="C9125" s="109">
        <v>179000</v>
      </c>
      <c r="D9125" s="110" t="s">
        <v>12</v>
      </c>
      <c r="E9125" s="111">
        <v>21</v>
      </c>
      <c r="F9125" s="112" t="s">
        <v>1306</v>
      </c>
      <c r="G9125" s="115" t="s">
        <v>1910</v>
      </c>
      <c r="H9125" s="121" t="s">
        <v>27</v>
      </c>
      <c r="I9125" s="119" t="e">
        <v>#N/A</v>
      </c>
      <c r="J9125" s="118" t="e">
        <v>#N/A</v>
      </c>
      <c r="K9125" s="117" t="s">
        <v>31</v>
      </c>
    </row>
    <row r="9126" spans="1:11">
      <c r="A9126" s="107" t="s">
        <v>1302</v>
      </c>
      <c r="B9126" s="108" t="s">
        <v>1525</v>
      </c>
      <c r="C9126" s="109">
        <v>179500</v>
      </c>
      <c r="D9126" s="110" t="s">
        <v>12</v>
      </c>
      <c r="E9126" s="111">
        <v>183</v>
      </c>
      <c r="F9126" s="112" t="s">
        <v>87</v>
      </c>
      <c r="G9126" s="115" t="s">
        <v>1914</v>
      </c>
      <c r="H9126" s="121" t="s">
        <v>27</v>
      </c>
      <c r="I9126" s="119" t="e">
        <v>#N/A</v>
      </c>
      <c r="J9126" s="118" t="e">
        <v>#N/A</v>
      </c>
      <c r="K9126" s="117" t="s">
        <v>31</v>
      </c>
    </row>
    <row r="9127" spans="1:11">
      <c r="A9127" s="107" t="s">
        <v>1302</v>
      </c>
      <c r="B9127" s="108" t="s">
        <v>1527</v>
      </c>
      <c r="C9127" s="109">
        <v>169000</v>
      </c>
      <c r="D9127" s="110" t="s">
        <v>43</v>
      </c>
      <c r="E9127" s="111">
        <v>110</v>
      </c>
      <c r="F9127" s="112" t="s">
        <v>152</v>
      </c>
      <c r="G9127" s="115" t="s">
        <v>1912</v>
      </c>
      <c r="H9127" s="121" t="s">
        <v>16</v>
      </c>
      <c r="I9127" s="119" t="e">
        <v>#N/A</v>
      </c>
      <c r="J9127" s="118" t="e">
        <v>#N/A</v>
      </c>
      <c r="K9127" s="117" t="s">
        <v>31</v>
      </c>
    </row>
    <row r="9128" spans="1:11">
      <c r="A9128" s="107" t="s">
        <v>1302</v>
      </c>
      <c r="B9128" s="108" t="s">
        <v>1468</v>
      </c>
      <c r="C9128" s="109">
        <v>149900</v>
      </c>
      <c r="D9128" s="110" t="s">
        <v>12</v>
      </c>
      <c r="E9128" s="111">
        <v>181</v>
      </c>
      <c r="F9128" s="112" t="s">
        <v>55</v>
      </c>
      <c r="G9128" s="115" t="s">
        <v>1914</v>
      </c>
      <c r="H9128" s="121" t="s">
        <v>27</v>
      </c>
      <c r="I9128" s="119" t="e">
        <v>#N/A</v>
      </c>
      <c r="J9128" s="118" t="e">
        <v>#N/A</v>
      </c>
      <c r="K9128" s="117" t="s">
        <v>31</v>
      </c>
    </row>
    <row r="9129" spans="1:11">
      <c r="A9129" s="107" t="s">
        <v>1302</v>
      </c>
      <c r="B9129" s="108" t="s">
        <v>1393</v>
      </c>
      <c r="C9129" s="109">
        <v>155000</v>
      </c>
      <c r="D9129" s="110" t="s">
        <v>12</v>
      </c>
      <c r="E9129" s="111">
        <v>156</v>
      </c>
      <c r="F9129" s="112" t="s">
        <v>209</v>
      </c>
      <c r="G9129" s="115" t="s">
        <v>1914</v>
      </c>
      <c r="H9129" s="121" t="s">
        <v>27</v>
      </c>
      <c r="I9129" s="119" t="e">
        <v>#N/A</v>
      </c>
      <c r="J9129" s="118" t="e">
        <v>#N/A</v>
      </c>
      <c r="K9129" s="117" t="s">
        <v>31</v>
      </c>
    </row>
    <row r="9130" spans="1:11">
      <c r="A9130" s="107" t="s">
        <v>1302</v>
      </c>
      <c r="B9130" s="108" t="s">
        <v>1364</v>
      </c>
      <c r="C9130" s="109">
        <v>189000</v>
      </c>
      <c r="D9130" s="110" t="s">
        <v>12</v>
      </c>
      <c r="E9130" s="111">
        <v>18</v>
      </c>
      <c r="F9130" s="112" t="s">
        <v>1306</v>
      </c>
      <c r="G9130" s="115" t="s">
        <v>1910</v>
      </c>
      <c r="H9130" s="121" t="s">
        <v>27</v>
      </c>
      <c r="I9130" s="119" t="e">
        <v>#N/A</v>
      </c>
      <c r="J9130" s="118" t="e">
        <v>#N/A</v>
      </c>
      <c r="K9130" s="117" t="s">
        <v>31</v>
      </c>
    </row>
    <row r="9131" spans="1:11">
      <c r="A9131" s="107" t="s">
        <v>1302</v>
      </c>
      <c r="B9131" s="108" t="s">
        <v>1568</v>
      </c>
      <c r="C9131" s="109">
        <v>189900</v>
      </c>
      <c r="D9131" s="110" t="s">
        <v>12</v>
      </c>
      <c r="E9131" s="111">
        <v>192</v>
      </c>
      <c r="F9131" s="112" t="s">
        <v>85</v>
      </c>
      <c r="G9131" s="115" t="s">
        <v>23</v>
      </c>
      <c r="H9131" s="121" t="s">
        <v>27</v>
      </c>
      <c r="I9131" s="119" t="e">
        <v>#N/A</v>
      </c>
      <c r="J9131" s="118" t="e">
        <v>#N/A</v>
      </c>
      <c r="K9131" s="117" t="s">
        <v>31</v>
      </c>
    </row>
    <row r="9132" spans="1:11">
      <c r="A9132" s="107" t="s">
        <v>1302</v>
      </c>
      <c r="B9132" s="108" t="s">
        <v>1425</v>
      </c>
      <c r="C9132" s="109">
        <v>189900</v>
      </c>
      <c r="D9132" s="110" t="s">
        <v>43</v>
      </c>
      <c r="E9132" s="111">
        <v>27</v>
      </c>
      <c r="F9132" s="112" t="s">
        <v>87</v>
      </c>
      <c r="G9132" s="115" t="s">
        <v>1910</v>
      </c>
      <c r="H9132" s="121" t="s">
        <v>16</v>
      </c>
      <c r="I9132" s="119" t="e">
        <v>#N/A</v>
      </c>
      <c r="J9132" s="118" t="e">
        <v>#N/A</v>
      </c>
      <c r="K9132" s="117" t="s">
        <v>31</v>
      </c>
    </row>
    <row r="9133" spans="1:11">
      <c r="A9133" s="107" t="s">
        <v>1302</v>
      </c>
      <c r="B9133" s="108" t="s">
        <v>1614</v>
      </c>
      <c r="C9133" s="109">
        <v>179900</v>
      </c>
      <c r="D9133" s="110" t="s">
        <v>16</v>
      </c>
      <c r="E9133" s="111">
        <v>348</v>
      </c>
      <c r="F9133" s="112" t="s">
        <v>315</v>
      </c>
      <c r="G9133" s="115" t="s">
        <v>1923</v>
      </c>
      <c r="H9133" s="121" t="s">
        <v>16</v>
      </c>
      <c r="I9133" s="119" t="e">
        <v>#N/A</v>
      </c>
      <c r="J9133" s="118" t="e">
        <v>#N/A</v>
      </c>
      <c r="K9133" s="117" t="s">
        <v>31</v>
      </c>
    </row>
    <row r="9134" spans="1:11">
      <c r="A9134" s="107" t="s">
        <v>1302</v>
      </c>
      <c r="B9134" s="108" t="s">
        <v>1378</v>
      </c>
      <c r="C9134" s="109">
        <v>179900</v>
      </c>
      <c r="D9134" s="110" t="s">
        <v>12</v>
      </c>
      <c r="E9134" s="111">
        <v>112</v>
      </c>
      <c r="F9134" s="112" t="s">
        <v>434</v>
      </c>
      <c r="G9134" s="115" t="s">
        <v>1912</v>
      </c>
      <c r="H9134" s="121" t="s">
        <v>27</v>
      </c>
      <c r="I9134" s="119" t="e">
        <v>#N/A</v>
      </c>
      <c r="J9134" s="118" t="e">
        <v>#N/A</v>
      </c>
      <c r="K9134" s="117" t="s">
        <v>31</v>
      </c>
    </row>
    <row r="9135" spans="1:11">
      <c r="A9135" s="107" t="s">
        <v>1302</v>
      </c>
      <c r="B9135" s="108" t="s">
        <v>1376</v>
      </c>
      <c r="C9135" s="109">
        <v>191500</v>
      </c>
      <c r="D9135" s="110" t="s">
        <v>19</v>
      </c>
      <c r="E9135" s="111">
        <v>84</v>
      </c>
      <c r="F9135" s="112" t="s">
        <v>351</v>
      </c>
      <c r="G9135" s="115" t="s">
        <v>1915</v>
      </c>
      <c r="H9135" s="121" t="s">
        <v>16</v>
      </c>
      <c r="I9135" s="119" t="e">
        <v>#N/A</v>
      </c>
      <c r="J9135" s="118" t="e">
        <v>#N/A</v>
      </c>
      <c r="K9135" s="117" t="s">
        <v>31</v>
      </c>
    </row>
    <row r="9136" spans="1:11">
      <c r="A9136" s="107" t="s">
        <v>1302</v>
      </c>
      <c r="B9136" s="108" t="s">
        <v>1451</v>
      </c>
      <c r="C9136" s="109">
        <v>195000</v>
      </c>
      <c r="D9136" s="110" t="s">
        <v>12</v>
      </c>
      <c r="E9136" s="111">
        <v>24</v>
      </c>
      <c r="F9136" s="112" t="s">
        <v>890</v>
      </c>
      <c r="G9136" s="115" t="s">
        <v>1910</v>
      </c>
      <c r="H9136" s="121" t="s">
        <v>27</v>
      </c>
      <c r="I9136" s="119" t="e">
        <v>#N/A</v>
      </c>
      <c r="J9136" s="118" t="e">
        <v>#N/A</v>
      </c>
      <c r="K9136" s="117" t="s">
        <v>31</v>
      </c>
    </row>
    <row r="9137" spans="1:11">
      <c r="A9137" s="107" t="s">
        <v>1302</v>
      </c>
      <c r="B9137" s="108" t="s">
        <v>1366</v>
      </c>
      <c r="C9137" s="109">
        <v>185000</v>
      </c>
      <c r="D9137" s="110" t="s">
        <v>43</v>
      </c>
      <c r="E9137" s="111">
        <v>184</v>
      </c>
      <c r="F9137" s="112" t="s">
        <v>272</v>
      </c>
      <c r="G9137" s="115" t="s">
        <v>1914</v>
      </c>
      <c r="H9137" s="121" t="s">
        <v>16</v>
      </c>
      <c r="I9137" s="119" t="e">
        <v>#N/A</v>
      </c>
      <c r="J9137" s="118" t="e">
        <v>#N/A</v>
      </c>
      <c r="K9137" s="117" t="s">
        <v>31</v>
      </c>
    </row>
    <row r="9138" spans="1:11">
      <c r="A9138" s="107" t="s">
        <v>1302</v>
      </c>
      <c r="B9138" s="108" t="s">
        <v>1698</v>
      </c>
      <c r="C9138" s="109">
        <v>195000</v>
      </c>
      <c r="D9138" s="110" t="s">
        <v>43</v>
      </c>
      <c r="E9138" s="111">
        <v>455</v>
      </c>
      <c r="F9138" s="112" t="s">
        <v>213</v>
      </c>
      <c r="G9138" s="115" t="s">
        <v>1921</v>
      </c>
      <c r="H9138" s="121" t="s">
        <v>16</v>
      </c>
      <c r="I9138" s="119" t="e">
        <v>#N/A</v>
      </c>
      <c r="J9138" s="118" t="e">
        <v>#N/A</v>
      </c>
      <c r="K9138" s="117" t="s">
        <v>31</v>
      </c>
    </row>
    <row r="9139" spans="1:11">
      <c r="A9139" s="107" t="s">
        <v>1302</v>
      </c>
      <c r="B9139" s="108">
        <v>39013</v>
      </c>
      <c r="C9139" s="109">
        <v>199000</v>
      </c>
      <c r="D9139" s="110" t="s">
        <v>12</v>
      </c>
      <c r="E9139" s="111">
        <v>679</v>
      </c>
      <c r="F9139" s="112" t="s">
        <v>739</v>
      </c>
      <c r="G9139" s="115" t="s">
        <v>1931</v>
      </c>
      <c r="H9139" s="121" t="s">
        <v>27</v>
      </c>
      <c r="I9139" s="119" t="e">
        <v>#N/A</v>
      </c>
      <c r="J9139" s="118" t="e">
        <v>#N/A</v>
      </c>
      <c r="K9139" s="117" t="s">
        <v>31</v>
      </c>
    </row>
    <row r="9140" spans="1:11">
      <c r="A9140" s="107" t="s">
        <v>1302</v>
      </c>
      <c r="B9140" s="108" t="s">
        <v>1457</v>
      </c>
      <c r="C9140" s="109">
        <v>199000</v>
      </c>
      <c r="D9140" s="110" t="s">
        <v>12</v>
      </c>
      <c r="E9140" s="111">
        <v>7</v>
      </c>
      <c r="F9140" s="112" t="s">
        <v>739</v>
      </c>
      <c r="G9140" s="115" t="s">
        <v>1910</v>
      </c>
      <c r="H9140" s="121" t="s">
        <v>27</v>
      </c>
      <c r="I9140" s="119" t="e">
        <v>#N/A</v>
      </c>
      <c r="J9140" s="118" t="e">
        <v>#N/A</v>
      </c>
      <c r="K9140" s="117" t="s">
        <v>31</v>
      </c>
    </row>
    <row r="9141" spans="1:11">
      <c r="A9141" s="107" t="s">
        <v>1302</v>
      </c>
      <c r="B9141" s="108" t="s">
        <v>1526</v>
      </c>
      <c r="C9141" s="109">
        <v>199900</v>
      </c>
      <c r="D9141" s="110" t="s">
        <v>12</v>
      </c>
      <c r="E9141" s="111">
        <v>165</v>
      </c>
      <c r="F9141" s="112" t="s">
        <v>666</v>
      </c>
      <c r="G9141" s="115" t="s">
        <v>1914</v>
      </c>
      <c r="H9141" s="121" t="s">
        <v>27</v>
      </c>
      <c r="I9141" s="119" t="e">
        <v>#N/A</v>
      </c>
      <c r="J9141" s="118" t="e">
        <v>#N/A</v>
      </c>
      <c r="K9141" s="117" t="s">
        <v>31</v>
      </c>
    </row>
    <row r="9142" spans="1:11">
      <c r="A9142" s="107" t="s">
        <v>1302</v>
      </c>
      <c r="B9142" s="108" t="s">
        <v>1448</v>
      </c>
      <c r="C9142" s="109">
        <v>199900</v>
      </c>
      <c r="D9142" s="110" t="s">
        <v>16</v>
      </c>
      <c r="E9142" s="111">
        <v>6</v>
      </c>
      <c r="F9142" s="112" t="s">
        <v>196</v>
      </c>
      <c r="G9142" s="115" t="s">
        <v>1910</v>
      </c>
      <c r="H9142" s="121" t="s">
        <v>16</v>
      </c>
      <c r="I9142" s="119" t="e">
        <v>#N/A</v>
      </c>
      <c r="J9142" s="118" t="e">
        <v>#N/A</v>
      </c>
      <c r="K9142" s="117" t="s">
        <v>31</v>
      </c>
    </row>
    <row r="9143" spans="1:11">
      <c r="A9143" s="107" t="s">
        <v>1302</v>
      </c>
      <c r="B9143" s="108" t="s">
        <v>1496</v>
      </c>
      <c r="C9143" s="109">
        <v>205000</v>
      </c>
      <c r="D9143" s="110" t="s">
        <v>12</v>
      </c>
      <c r="E9143" s="111">
        <v>163</v>
      </c>
      <c r="F9143" s="112" t="s">
        <v>434</v>
      </c>
      <c r="G9143" s="115" t="s">
        <v>1914</v>
      </c>
      <c r="H9143" s="121" t="s">
        <v>27</v>
      </c>
      <c r="I9143" s="119" t="e">
        <v>#N/A</v>
      </c>
      <c r="J9143" s="118" t="e">
        <v>#N/A</v>
      </c>
      <c r="K9143" s="117" t="s">
        <v>31</v>
      </c>
    </row>
    <row r="9144" spans="1:11">
      <c r="A9144" s="107" t="s">
        <v>1302</v>
      </c>
      <c r="B9144" s="108" t="s">
        <v>1796</v>
      </c>
      <c r="C9144" s="109">
        <v>199000</v>
      </c>
      <c r="D9144" s="110" t="s">
        <v>19</v>
      </c>
      <c r="E9144" s="111">
        <v>494</v>
      </c>
      <c r="F9144" s="112" t="s">
        <v>1306</v>
      </c>
      <c r="G9144" s="115" t="s">
        <v>1933</v>
      </c>
      <c r="H9144" s="121" t="s">
        <v>16</v>
      </c>
      <c r="I9144" s="119" t="e">
        <v>#N/A</v>
      </c>
      <c r="J9144" s="118" t="e">
        <v>#N/A</v>
      </c>
      <c r="K9144" s="117" t="s">
        <v>31</v>
      </c>
    </row>
    <row r="9145" spans="1:11">
      <c r="A9145" s="107" t="s">
        <v>1302</v>
      </c>
      <c r="B9145" s="108" t="s">
        <v>1767</v>
      </c>
      <c r="C9145" s="109">
        <v>209900</v>
      </c>
      <c r="D9145" s="110" t="s">
        <v>16</v>
      </c>
      <c r="E9145" s="111">
        <v>571</v>
      </c>
      <c r="F9145" s="112" t="s">
        <v>209</v>
      </c>
      <c r="G9145" s="115" t="s">
        <v>1924</v>
      </c>
      <c r="H9145" s="121" t="s">
        <v>16</v>
      </c>
      <c r="I9145" s="119" t="e">
        <v>#N/A</v>
      </c>
      <c r="J9145" s="118" t="e">
        <v>#N/A</v>
      </c>
      <c r="K9145" s="117" t="s">
        <v>31</v>
      </c>
    </row>
    <row r="9146" spans="1:11">
      <c r="A9146" s="107" t="s">
        <v>1302</v>
      </c>
      <c r="B9146" s="108">
        <v>39415</v>
      </c>
      <c r="C9146" s="109">
        <v>1450000</v>
      </c>
      <c r="D9146" s="110" t="s">
        <v>16</v>
      </c>
      <c r="E9146" s="111">
        <v>277</v>
      </c>
      <c r="F9146" s="112" t="s">
        <v>371</v>
      </c>
      <c r="G9146" s="115" t="s">
        <v>1918</v>
      </c>
      <c r="H9146" s="121" t="s">
        <v>16</v>
      </c>
      <c r="I9146" s="119" t="e">
        <v>#N/A</v>
      </c>
      <c r="J9146" s="118" t="e">
        <v>#N/A</v>
      </c>
      <c r="K9146" s="117" t="s">
        <v>35</v>
      </c>
    </row>
    <row r="9147" spans="1:11">
      <c r="A9147" s="107" t="s">
        <v>1302</v>
      </c>
      <c r="B9147" s="108" t="s">
        <v>1571</v>
      </c>
      <c r="C9147" s="109">
        <v>1499900</v>
      </c>
      <c r="D9147" s="110" t="s">
        <v>16</v>
      </c>
      <c r="E9147" s="111">
        <v>109</v>
      </c>
      <c r="F9147" s="112" t="s">
        <v>1313</v>
      </c>
      <c r="G9147" s="115" t="s">
        <v>1912</v>
      </c>
      <c r="H9147" s="121" t="s">
        <v>16</v>
      </c>
      <c r="I9147" s="119" t="e">
        <v>#N/A</v>
      </c>
      <c r="J9147" s="118" t="e">
        <v>#N/A</v>
      </c>
      <c r="K9147" s="117" t="s">
        <v>35</v>
      </c>
    </row>
    <row r="9148" spans="1:11">
      <c r="A9148" s="107" t="s">
        <v>1302</v>
      </c>
      <c r="B9148" s="108" t="s">
        <v>1378</v>
      </c>
      <c r="C9148" s="109">
        <v>1599900</v>
      </c>
      <c r="D9148" s="110" t="s">
        <v>16</v>
      </c>
      <c r="E9148" s="111">
        <v>112</v>
      </c>
      <c r="F9148" s="112" t="s">
        <v>1313</v>
      </c>
      <c r="G9148" s="115" t="s">
        <v>1912</v>
      </c>
      <c r="H9148" s="121" t="s">
        <v>16</v>
      </c>
      <c r="I9148" s="119" t="e">
        <v>#N/A</v>
      </c>
      <c r="J9148" s="118" t="e">
        <v>#N/A</v>
      </c>
      <c r="K9148" s="117" t="s">
        <v>35</v>
      </c>
    </row>
    <row r="9149" spans="1:11">
      <c r="A9149" s="107" t="s">
        <v>1302</v>
      </c>
      <c r="B9149" s="108" t="s">
        <v>1572</v>
      </c>
      <c r="C9149" s="109">
        <v>1700000</v>
      </c>
      <c r="D9149" s="110" t="s">
        <v>16</v>
      </c>
      <c r="E9149" s="111">
        <v>100</v>
      </c>
      <c r="F9149" s="112" t="s">
        <v>1314</v>
      </c>
      <c r="G9149" s="115" t="s">
        <v>1912</v>
      </c>
      <c r="H9149" s="121" t="s">
        <v>16</v>
      </c>
      <c r="I9149" s="119" t="e">
        <v>#N/A</v>
      </c>
      <c r="J9149" s="118" t="e">
        <v>#N/A</v>
      </c>
      <c r="K9149" s="117" t="s">
        <v>35</v>
      </c>
    </row>
    <row r="9150" spans="1:11">
      <c r="A9150" s="107" t="s">
        <v>1302</v>
      </c>
      <c r="B9150" s="108" t="s">
        <v>1623</v>
      </c>
      <c r="C9150" s="109">
        <v>1490000</v>
      </c>
      <c r="D9150" s="110" t="s">
        <v>16</v>
      </c>
      <c r="E9150" s="111">
        <v>61</v>
      </c>
      <c r="F9150" s="112" t="s">
        <v>252</v>
      </c>
      <c r="G9150" s="115" t="s">
        <v>1911</v>
      </c>
      <c r="H9150" s="121" t="s">
        <v>16</v>
      </c>
      <c r="I9150" s="119" t="e">
        <v>#N/A</v>
      </c>
      <c r="J9150" s="118" t="e">
        <v>#N/A</v>
      </c>
      <c r="K9150" s="117" t="s">
        <v>35</v>
      </c>
    </row>
    <row r="9151" spans="1:11">
      <c r="A9151" s="107" t="s">
        <v>1302</v>
      </c>
      <c r="B9151" s="108" t="s">
        <v>1424</v>
      </c>
      <c r="C9151" s="109">
        <v>2000000</v>
      </c>
      <c r="D9151" s="110" t="s">
        <v>16</v>
      </c>
      <c r="E9151" s="111">
        <v>12</v>
      </c>
      <c r="F9151" s="112" t="s">
        <v>246</v>
      </c>
      <c r="G9151" s="115" t="s">
        <v>1910</v>
      </c>
      <c r="H9151" s="121" t="s">
        <v>16</v>
      </c>
      <c r="I9151" s="119" t="s">
        <v>15</v>
      </c>
      <c r="J9151" s="118" t="s">
        <v>15</v>
      </c>
      <c r="K9151" s="117" t="s">
        <v>15</v>
      </c>
    </row>
    <row r="9152" spans="1:11">
      <c r="A9152" s="107" t="s">
        <v>1302</v>
      </c>
      <c r="B9152" s="108" t="s">
        <v>1451</v>
      </c>
      <c r="C9152" s="109">
        <v>3499000</v>
      </c>
      <c r="D9152" s="110" t="s">
        <v>16</v>
      </c>
      <c r="E9152" s="111">
        <v>24</v>
      </c>
      <c r="F9152" s="112" t="s">
        <v>552</v>
      </c>
      <c r="G9152" s="115" t="s">
        <v>1910</v>
      </c>
      <c r="H9152" s="121" t="s">
        <v>16</v>
      </c>
      <c r="I9152" s="119" t="e">
        <v>#N/A</v>
      </c>
      <c r="J9152" s="118" t="e">
        <v>#N/A</v>
      </c>
      <c r="K9152" s="117" t="s">
        <v>15</v>
      </c>
    </row>
    <row r="9153" spans="1:11">
      <c r="A9153" s="107" t="s">
        <v>1302</v>
      </c>
      <c r="B9153" s="108" t="s">
        <v>1899</v>
      </c>
      <c r="C9153" s="109">
        <v>199000</v>
      </c>
      <c r="D9153" s="110" t="s">
        <v>19</v>
      </c>
      <c r="E9153" s="111">
        <v>741</v>
      </c>
      <c r="F9153" s="112" t="s">
        <v>569</v>
      </c>
      <c r="G9153" s="115" t="s">
        <v>1940</v>
      </c>
      <c r="H9153" s="121" t="s">
        <v>16</v>
      </c>
      <c r="I9153" s="119" t="e">
        <v>#N/A</v>
      </c>
      <c r="J9153" s="118" t="e">
        <v>#N/A</v>
      </c>
      <c r="K9153" s="117" t="s">
        <v>31</v>
      </c>
    </row>
    <row r="9154" spans="1:11">
      <c r="A9154" s="107" t="s">
        <v>1293</v>
      </c>
      <c r="B9154" s="108" t="s">
        <v>1421</v>
      </c>
      <c r="C9154" s="109">
        <v>219000</v>
      </c>
      <c r="D9154" s="110" t="s">
        <v>12</v>
      </c>
      <c r="E9154" s="111">
        <v>56</v>
      </c>
      <c r="F9154" s="112" t="s">
        <v>196</v>
      </c>
      <c r="G9154" s="115" t="s">
        <v>1911</v>
      </c>
      <c r="H9154" s="121" t="s">
        <v>27</v>
      </c>
      <c r="I9154" s="119" t="e">
        <v>#N/A</v>
      </c>
      <c r="J9154" s="118" t="e">
        <v>#N/A</v>
      </c>
      <c r="K9154" s="117" t="s">
        <v>31</v>
      </c>
    </row>
    <row r="9155" spans="1:11">
      <c r="A9155" s="107" t="s">
        <v>1293</v>
      </c>
      <c r="B9155" s="108" t="s">
        <v>1368</v>
      </c>
      <c r="C9155" s="109">
        <v>219000</v>
      </c>
      <c r="D9155" s="110" t="s">
        <v>18</v>
      </c>
      <c r="E9155" s="111">
        <v>4</v>
      </c>
      <c r="F9155" s="112" t="s">
        <v>580</v>
      </c>
      <c r="G9155" s="115" t="s">
        <v>1910</v>
      </c>
      <c r="H9155" s="121" t="s">
        <v>27</v>
      </c>
      <c r="I9155" s="119" t="e">
        <v>#N/A</v>
      </c>
      <c r="J9155" s="118" t="e">
        <v>#N/A</v>
      </c>
      <c r="K9155" s="117" t="s">
        <v>31</v>
      </c>
    </row>
    <row r="9156" spans="1:11">
      <c r="A9156" s="107" t="s">
        <v>1293</v>
      </c>
      <c r="B9156" s="108" t="s">
        <v>1636</v>
      </c>
      <c r="C9156" s="109">
        <v>219500</v>
      </c>
      <c r="D9156" s="110" t="s">
        <v>17</v>
      </c>
      <c r="E9156" s="111">
        <v>167</v>
      </c>
      <c r="F9156" s="112" t="s">
        <v>87</v>
      </c>
      <c r="G9156" s="115" t="s">
        <v>1914</v>
      </c>
      <c r="H9156" s="121" t="s">
        <v>27</v>
      </c>
      <c r="I9156" s="119" t="e">
        <v>#N/A</v>
      </c>
      <c r="J9156" s="118" t="e">
        <v>#N/A</v>
      </c>
      <c r="K9156" s="117" t="s">
        <v>31</v>
      </c>
    </row>
    <row r="9157" spans="1:11">
      <c r="A9157" s="107" t="s">
        <v>1293</v>
      </c>
      <c r="B9157" s="108" t="s">
        <v>1409</v>
      </c>
      <c r="C9157" s="109">
        <v>219901</v>
      </c>
      <c r="D9157" s="110" t="s">
        <v>16</v>
      </c>
      <c r="E9157" s="111">
        <v>20</v>
      </c>
      <c r="F9157" s="112" t="s">
        <v>136</v>
      </c>
      <c r="G9157" s="115" t="s">
        <v>1910</v>
      </c>
      <c r="H9157" s="121" t="s">
        <v>16</v>
      </c>
      <c r="I9157" s="119" t="e">
        <v>#N/A</v>
      </c>
      <c r="J9157" s="118" t="e">
        <v>#N/A</v>
      </c>
      <c r="K9157" s="117" t="s">
        <v>31</v>
      </c>
    </row>
    <row r="9158" spans="1:11">
      <c r="A9158" s="107" t="s">
        <v>1293</v>
      </c>
      <c r="B9158" s="108" t="s">
        <v>1565</v>
      </c>
      <c r="C9158" s="109">
        <v>220000</v>
      </c>
      <c r="D9158" s="110" t="s">
        <v>12</v>
      </c>
      <c r="E9158" s="111">
        <v>40</v>
      </c>
      <c r="F9158" s="112" t="s">
        <v>75</v>
      </c>
      <c r="G9158" s="115" t="s">
        <v>1911</v>
      </c>
      <c r="H9158" s="121" t="s">
        <v>27</v>
      </c>
      <c r="I9158" s="119" t="e">
        <v>#N/A</v>
      </c>
      <c r="J9158" s="118" t="e">
        <v>#N/A</v>
      </c>
      <c r="K9158" s="117" t="s">
        <v>31</v>
      </c>
    </row>
    <row r="9159" spans="1:11">
      <c r="A9159" s="107" t="s">
        <v>1293</v>
      </c>
      <c r="B9159" s="108" t="s">
        <v>1900</v>
      </c>
      <c r="C9159" s="109">
        <v>222900</v>
      </c>
      <c r="D9159" s="110" t="s">
        <v>18</v>
      </c>
      <c r="E9159" s="111">
        <v>744</v>
      </c>
      <c r="F9159" s="112" t="s">
        <v>57</v>
      </c>
      <c r="G9159" s="115" t="s">
        <v>1940</v>
      </c>
      <c r="H9159" s="121" t="s">
        <v>27</v>
      </c>
      <c r="I9159" s="119" t="e">
        <v>#N/A</v>
      </c>
      <c r="J9159" s="118" t="e">
        <v>#N/A</v>
      </c>
      <c r="K9159" s="117" t="s">
        <v>31</v>
      </c>
    </row>
    <row r="9160" spans="1:11">
      <c r="A9160" s="107" t="s">
        <v>1293</v>
      </c>
      <c r="B9160" s="108" t="s">
        <v>1379</v>
      </c>
      <c r="C9160" s="109">
        <v>224900</v>
      </c>
      <c r="D9160" s="110" t="s">
        <v>16</v>
      </c>
      <c r="E9160" s="111">
        <v>175</v>
      </c>
      <c r="F9160" s="112" t="s">
        <v>327</v>
      </c>
      <c r="G9160" s="115" t="s">
        <v>1914</v>
      </c>
      <c r="H9160" s="121" t="s">
        <v>16</v>
      </c>
      <c r="I9160" s="119" t="e">
        <v>#N/A</v>
      </c>
      <c r="J9160" s="118" t="e">
        <v>#N/A</v>
      </c>
      <c r="K9160" s="117" t="s">
        <v>31</v>
      </c>
    </row>
    <row r="9161" spans="1:11">
      <c r="A9161" s="107" t="s">
        <v>1293</v>
      </c>
      <c r="B9161" s="108">
        <v>39356</v>
      </c>
      <c r="C9161" s="109">
        <v>225000</v>
      </c>
      <c r="D9161" s="110" t="s">
        <v>18</v>
      </c>
      <c r="E9161" s="111">
        <v>336</v>
      </c>
      <c r="F9161" s="112" t="s">
        <v>87</v>
      </c>
      <c r="G9161" s="115" t="s">
        <v>1917</v>
      </c>
      <c r="H9161" s="121" t="s">
        <v>27</v>
      </c>
      <c r="I9161" s="119" t="e">
        <v>#N/A</v>
      </c>
      <c r="J9161" s="118" t="e">
        <v>#N/A</v>
      </c>
      <c r="K9161" s="117" t="s">
        <v>31</v>
      </c>
    </row>
    <row r="9162" spans="1:11">
      <c r="A9162" s="107" t="s">
        <v>1293</v>
      </c>
      <c r="B9162" s="108" t="s">
        <v>1400</v>
      </c>
      <c r="C9162" s="109">
        <v>229000</v>
      </c>
      <c r="D9162" s="110" t="s">
        <v>17</v>
      </c>
      <c r="E9162" s="111">
        <v>203</v>
      </c>
      <c r="F9162" s="112" t="s">
        <v>617</v>
      </c>
      <c r="G9162" s="115" t="s">
        <v>23</v>
      </c>
      <c r="H9162" s="121" t="s">
        <v>27</v>
      </c>
      <c r="I9162" s="119" t="e">
        <v>#N/A</v>
      </c>
      <c r="J9162" s="118" t="e">
        <v>#N/A</v>
      </c>
      <c r="K9162" s="117" t="s">
        <v>31</v>
      </c>
    </row>
    <row r="9163" spans="1:11">
      <c r="A9163" s="107" t="s">
        <v>1293</v>
      </c>
      <c r="B9163" s="108" t="s">
        <v>1403</v>
      </c>
      <c r="C9163" s="109">
        <v>229900</v>
      </c>
      <c r="D9163" s="110" t="s">
        <v>16</v>
      </c>
      <c r="E9163" s="111">
        <v>31</v>
      </c>
      <c r="F9163" s="112" t="s">
        <v>85</v>
      </c>
      <c r="G9163" s="115" t="s">
        <v>1910</v>
      </c>
      <c r="H9163" s="121" t="s">
        <v>16</v>
      </c>
      <c r="I9163" s="119" t="e">
        <v>#N/A</v>
      </c>
      <c r="J9163" s="118" t="e">
        <v>#N/A</v>
      </c>
      <c r="K9163" s="117" t="s">
        <v>31</v>
      </c>
    </row>
    <row r="9164" spans="1:11">
      <c r="A9164" s="107" t="s">
        <v>1293</v>
      </c>
      <c r="B9164" s="108" t="s">
        <v>1623</v>
      </c>
      <c r="C9164" s="109">
        <v>234900</v>
      </c>
      <c r="D9164" s="110" t="s">
        <v>12</v>
      </c>
      <c r="E9164" s="111">
        <v>61</v>
      </c>
      <c r="F9164" s="112" t="s">
        <v>174</v>
      </c>
      <c r="G9164" s="115" t="s">
        <v>1911</v>
      </c>
      <c r="H9164" s="121" t="s">
        <v>27</v>
      </c>
      <c r="I9164" s="119" t="e">
        <v>#N/A</v>
      </c>
      <c r="J9164" s="118" t="e">
        <v>#N/A</v>
      </c>
      <c r="K9164" s="117" t="s">
        <v>31</v>
      </c>
    </row>
    <row r="9165" spans="1:11">
      <c r="A9165" s="107" t="s">
        <v>1293</v>
      </c>
      <c r="B9165" s="108" t="s">
        <v>1518</v>
      </c>
      <c r="C9165" s="109">
        <v>235000</v>
      </c>
      <c r="D9165" s="110" t="s">
        <v>16</v>
      </c>
      <c r="E9165" s="111">
        <v>134</v>
      </c>
      <c r="F9165" s="112" t="s">
        <v>136</v>
      </c>
      <c r="G9165" s="115" t="s">
        <v>1913</v>
      </c>
      <c r="H9165" s="121" t="s">
        <v>16</v>
      </c>
      <c r="I9165" s="119" t="e">
        <v>#N/A</v>
      </c>
      <c r="J9165" s="118" t="e">
        <v>#N/A</v>
      </c>
      <c r="K9165" s="117" t="s">
        <v>31</v>
      </c>
    </row>
    <row r="9166" spans="1:11">
      <c r="A9166" s="107" t="s">
        <v>1293</v>
      </c>
      <c r="B9166" s="108" t="s">
        <v>1466</v>
      </c>
      <c r="C9166" s="109">
        <v>235000</v>
      </c>
      <c r="D9166" s="110" t="s">
        <v>16</v>
      </c>
      <c r="E9166" s="111">
        <v>11</v>
      </c>
      <c r="F9166" s="112" t="s">
        <v>141</v>
      </c>
      <c r="G9166" s="115" t="s">
        <v>1910</v>
      </c>
      <c r="H9166" s="121" t="s">
        <v>16</v>
      </c>
      <c r="I9166" s="119" t="e">
        <v>#N/A</v>
      </c>
      <c r="J9166" s="118" t="e">
        <v>#N/A</v>
      </c>
      <c r="K9166" s="117" t="s">
        <v>31</v>
      </c>
    </row>
    <row r="9167" spans="1:11">
      <c r="A9167" s="107" t="s">
        <v>1293</v>
      </c>
      <c r="B9167" s="108" t="s">
        <v>1473</v>
      </c>
      <c r="C9167" s="109">
        <v>239000</v>
      </c>
      <c r="D9167" s="110" t="s">
        <v>16</v>
      </c>
      <c r="E9167" s="111">
        <v>151</v>
      </c>
      <c r="F9167" s="112" t="s">
        <v>196</v>
      </c>
      <c r="G9167" s="115" t="s">
        <v>1920</v>
      </c>
      <c r="H9167" s="121" t="s">
        <v>16</v>
      </c>
      <c r="I9167" s="119" t="e">
        <v>#N/A</v>
      </c>
      <c r="J9167" s="118" t="e">
        <v>#N/A</v>
      </c>
      <c r="K9167" s="117" t="s">
        <v>31</v>
      </c>
    </row>
    <row r="9168" spans="1:11">
      <c r="A9168" s="107" t="s">
        <v>1293</v>
      </c>
      <c r="B9168" s="108" t="s">
        <v>1402</v>
      </c>
      <c r="C9168" s="109">
        <v>239900</v>
      </c>
      <c r="D9168" s="110" t="s">
        <v>16</v>
      </c>
      <c r="E9168" s="111">
        <v>164</v>
      </c>
      <c r="F9168" s="112" t="s">
        <v>570</v>
      </c>
      <c r="G9168" s="115" t="s">
        <v>1914</v>
      </c>
      <c r="H9168" s="121" t="s">
        <v>16</v>
      </c>
      <c r="I9168" s="119" t="e">
        <v>#N/A</v>
      </c>
      <c r="J9168" s="118" t="e">
        <v>#N/A</v>
      </c>
      <c r="K9168" s="117" t="s">
        <v>31</v>
      </c>
    </row>
    <row r="9169" spans="1:11">
      <c r="A9169" s="107" t="s">
        <v>1293</v>
      </c>
      <c r="B9169" s="108">
        <v>39376</v>
      </c>
      <c r="C9169" s="109">
        <v>245000</v>
      </c>
      <c r="D9169" s="110" t="s">
        <v>16</v>
      </c>
      <c r="E9169" s="111">
        <v>316</v>
      </c>
      <c r="F9169" s="112" t="s">
        <v>310</v>
      </c>
      <c r="G9169" s="115" t="s">
        <v>1917</v>
      </c>
      <c r="H9169" s="121" t="s">
        <v>16</v>
      </c>
      <c r="I9169" s="119" t="e">
        <v>#N/A</v>
      </c>
      <c r="J9169" s="118" t="e">
        <v>#N/A</v>
      </c>
      <c r="K9169" s="117" t="s">
        <v>31</v>
      </c>
    </row>
    <row r="9170" spans="1:11">
      <c r="A9170" s="107" t="s">
        <v>1293</v>
      </c>
      <c r="B9170" s="108" t="s">
        <v>1421</v>
      </c>
      <c r="C9170" s="109">
        <v>255900</v>
      </c>
      <c r="D9170" s="110" t="s">
        <v>18</v>
      </c>
      <c r="E9170" s="111">
        <v>56</v>
      </c>
      <c r="F9170" s="112" t="s">
        <v>166</v>
      </c>
      <c r="G9170" s="115" t="s">
        <v>1911</v>
      </c>
      <c r="H9170" s="121" t="s">
        <v>27</v>
      </c>
      <c r="I9170" s="119" t="e">
        <v>#N/A</v>
      </c>
      <c r="J9170" s="118" t="e">
        <v>#N/A</v>
      </c>
      <c r="K9170" s="117" t="s">
        <v>32</v>
      </c>
    </row>
    <row r="9171" spans="1:11">
      <c r="A9171" s="107" t="s">
        <v>1293</v>
      </c>
      <c r="B9171" s="108" t="s">
        <v>1452</v>
      </c>
      <c r="C9171" s="109">
        <v>269000</v>
      </c>
      <c r="D9171" s="110" t="s">
        <v>17</v>
      </c>
      <c r="E9171" s="111">
        <v>17</v>
      </c>
      <c r="F9171" s="112" t="s">
        <v>1273</v>
      </c>
      <c r="G9171" s="115" t="s">
        <v>1910</v>
      </c>
      <c r="H9171" s="121" t="s">
        <v>27</v>
      </c>
      <c r="I9171" s="119" t="e">
        <v>#N/A</v>
      </c>
      <c r="J9171" s="118" t="e">
        <v>#N/A</v>
      </c>
      <c r="K9171" s="117" t="s">
        <v>32</v>
      </c>
    </row>
    <row r="9172" spans="1:11">
      <c r="A9172" s="107" t="s">
        <v>1293</v>
      </c>
      <c r="B9172" s="108" t="s">
        <v>1478</v>
      </c>
      <c r="C9172" s="109">
        <v>271900</v>
      </c>
      <c r="D9172" s="110" t="s">
        <v>16</v>
      </c>
      <c r="E9172" s="111">
        <v>178</v>
      </c>
      <c r="F9172" s="112" t="s">
        <v>252</v>
      </c>
      <c r="G9172" s="115" t="s">
        <v>23</v>
      </c>
      <c r="H9172" s="121" t="s">
        <v>16</v>
      </c>
      <c r="I9172" s="119" t="e">
        <v>#N/A</v>
      </c>
      <c r="J9172" s="118" t="e">
        <v>#N/A</v>
      </c>
      <c r="K9172" s="117" t="s">
        <v>32</v>
      </c>
    </row>
    <row r="9173" spans="1:11">
      <c r="A9173" s="107" t="s">
        <v>1293</v>
      </c>
      <c r="B9173" s="108" t="s">
        <v>1382</v>
      </c>
      <c r="C9173" s="109">
        <v>274900</v>
      </c>
      <c r="D9173" s="110" t="s">
        <v>16</v>
      </c>
      <c r="E9173" s="111">
        <v>42</v>
      </c>
      <c r="F9173" s="112" t="s">
        <v>740</v>
      </c>
      <c r="G9173" s="115" t="s">
        <v>1911</v>
      </c>
      <c r="H9173" s="121" t="s">
        <v>16</v>
      </c>
      <c r="I9173" s="119" t="e">
        <v>#N/A</v>
      </c>
      <c r="J9173" s="118" t="e">
        <v>#N/A</v>
      </c>
      <c r="K9173" s="117" t="s">
        <v>32</v>
      </c>
    </row>
    <row r="9174" spans="1:11">
      <c r="A9174" s="107" t="s">
        <v>1293</v>
      </c>
      <c r="B9174" s="108">
        <v>39399</v>
      </c>
      <c r="C9174" s="109">
        <v>275000</v>
      </c>
      <c r="D9174" s="110" t="s">
        <v>17</v>
      </c>
      <c r="E9174" s="111">
        <v>293</v>
      </c>
      <c r="F9174" s="112" t="s">
        <v>617</v>
      </c>
      <c r="G9174" s="115" t="s">
        <v>1918</v>
      </c>
      <c r="H9174" s="121" t="s">
        <v>27</v>
      </c>
      <c r="I9174" s="119" t="e">
        <v>#N/A</v>
      </c>
      <c r="J9174" s="118" t="e">
        <v>#N/A</v>
      </c>
      <c r="K9174" s="117" t="s">
        <v>32</v>
      </c>
    </row>
    <row r="9175" spans="1:11">
      <c r="A9175" s="107" t="s">
        <v>1293</v>
      </c>
      <c r="B9175" s="108" t="s">
        <v>1901</v>
      </c>
      <c r="C9175" s="109">
        <v>279000</v>
      </c>
      <c r="D9175" s="110" t="s">
        <v>16</v>
      </c>
      <c r="E9175" s="111">
        <v>554</v>
      </c>
      <c r="F9175" s="112" t="s">
        <v>293</v>
      </c>
      <c r="G9175" s="115" t="s">
        <v>1924</v>
      </c>
      <c r="H9175" s="121" t="s">
        <v>16</v>
      </c>
      <c r="I9175" s="119" t="e">
        <v>#N/A</v>
      </c>
      <c r="J9175" s="118" t="e">
        <v>#N/A</v>
      </c>
      <c r="K9175" s="117" t="s">
        <v>32</v>
      </c>
    </row>
    <row r="9176" spans="1:11">
      <c r="A9176" s="107" t="s">
        <v>1293</v>
      </c>
      <c r="B9176" s="108">
        <v>39431</v>
      </c>
      <c r="C9176" s="109">
        <v>279000</v>
      </c>
      <c r="D9176" s="110" t="s">
        <v>12</v>
      </c>
      <c r="E9176" s="111">
        <v>261</v>
      </c>
      <c r="F9176" s="112" t="s">
        <v>1124</v>
      </c>
      <c r="G9176" s="115" t="s">
        <v>1919</v>
      </c>
      <c r="H9176" s="121" t="s">
        <v>27</v>
      </c>
      <c r="I9176" s="119" t="e">
        <v>#N/A</v>
      </c>
      <c r="J9176" s="118" t="e">
        <v>#N/A</v>
      </c>
      <c r="K9176" s="117" t="s">
        <v>32</v>
      </c>
    </row>
    <row r="9177" spans="1:11">
      <c r="A9177" s="107" t="s">
        <v>1293</v>
      </c>
      <c r="B9177" s="108" t="s">
        <v>1497</v>
      </c>
      <c r="C9177" s="109">
        <v>279000</v>
      </c>
      <c r="D9177" s="110" t="s">
        <v>12</v>
      </c>
      <c r="E9177" s="111">
        <v>91</v>
      </c>
      <c r="F9177" s="112" t="s">
        <v>272</v>
      </c>
      <c r="G9177" s="115" t="s">
        <v>1915</v>
      </c>
      <c r="H9177" s="121" t="s">
        <v>27</v>
      </c>
      <c r="I9177" s="119" t="e">
        <v>#N/A</v>
      </c>
      <c r="J9177" s="118" t="e">
        <v>#N/A</v>
      </c>
      <c r="K9177" s="117" t="s">
        <v>32</v>
      </c>
    </row>
    <row r="9178" spans="1:11">
      <c r="A9178" s="107" t="s">
        <v>1293</v>
      </c>
      <c r="B9178" s="108" t="s">
        <v>1471</v>
      </c>
      <c r="C9178" s="109">
        <v>279500</v>
      </c>
      <c r="D9178" s="110" t="s">
        <v>16</v>
      </c>
      <c r="E9178" s="111">
        <v>69</v>
      </c>
      <c r="F9178" s="112" t="s">
        <v>195</v>
      </c>
      <c r="G9178" s="115" t="s">
        <v>1915</v>
      </c>
      <c r="H9178" s="121" t="s">
        <v>16</v>
      </c>
      <c r="I9178" s="119" t="e">
        <v>#N/A</v>
      </c>
      <c r="J9178" s="118" t="e">
        <v>#N/A</v>
      </c>
      <c r="K9178" s="117" t="s">
        <v>32</v>
      </c>
    </row>
    <row r="9179" spans="1:11">
      <c r="A9179" s="107" t="s">
        <v>1293</v>
      </c>
      <c r="B9179" s="108" t="s">
        <v>1633</v>
      </c>
      <c r="C9179" s="109">
        <v>285000</v>
      </c>
      <c r="D9179" s="110" t="s">
        <v>42</v>
      </c>
      <c r="E9179" s="111">
        <v>360</v>
      </c>
      <c r="F9179" s="112" t="s">
        <v>827</v>
      </c>
      <c r="G9179" s="115" t="s">
        <v>1923</v>
      </c>
      <c r="H9179" s="121" t="s">
        <v>27</v>
      </c>
      <c r="I9179" s="119" t="e">
        <v>#N/A</v>
      </c>
      <c r="J9179" s="118" t="e">
        <v>#N/A</v>
      </c>
      <c r="K9179" s="117" t="s">
        <v>32</v>
      </c>
    </row>
    <row r="9180" spans="1:11">
      <c r="A9180" s="107" t="s">
        <v>1293</v>
      </c>
      <c r="B9180" s="108" t="s">
        <v>1497</v>
      </c>
      <c r="C9180" s="109">
        <v>288999</v>
      </c>
      <c r="D9180" s="110" t="s">
        <v>42</v>
      </c>
      <c r="E9180" s="111">
        <v>91</v>
      </c>
      <c r="F9180" s="112" t="s">
        <v>434</v>
      </c>
      <c r="G9180" s="115" t="s">
        <v>1915</v>
      </c>
      <c r="H9180" s="121" t="s">
        <v>27</v>
      </c>
      <c r="I9180" s="119" t="e">
        <v>#N/A</v>
      </c>
      <c r="J9180" s="118" t="e">
        <v>#N/A</v>
      </c>
      <c r="K9180" s="117" t="s">
        <v>32</v>
      </c>
    </row>
    <row r="9181" spans="1:11">
      <c r="A9181" s="107" t="s">
        <v>1293</v>
      </c>
      <c r="B9181" s="108" t="s">
        <v>1462</v>
      </c>
      <c r="C9181" s="109">
        <v>289900</v>
      </c>
      <c r="D9181" s="110" t="s">
        <v>12</v>
      </c>
      <c r="E9181" s="111">
        <v>177</v>
      </c>
      <c r="F9181" s="112" t="s">
        <v>293</v>
      </c>
      <c r="G9181" s="115" t="s">
        <v>1914</v>
      </c>
      <c r="H9181" s="121" t="s">
        <v>27</v>
      </c>
      <c r="I9181" s="119" t="e">
        <v>#N/A</v>
      </c>
      <c r="J9181" s="118" t="e">
        <v>#N/A</v>
      </c>
      <c r="K9181" s="117" t="s">
        <v>32</v>
      </c>
    </row>
    <row r="9182" spans="1:11">
      <c r="A9182" s="107" t="s">
        <v>1293</v>
      </c>
      <c r="B9182" s="108" t="s">
        <v>1771</v>
      </c>
      <c r="C9182" s="109">
        <v>290000</v>
      </c>
      <c r="D9182" s="110" t="s">
        <v>42</v>
      </c>
      <c r="E9182" s="111">
        <v>424</v>
      </c>
      <c r="F9182" s="112" t="s">
        <v>1173</v>
      </c>
      <c r="G9182" s="115" t="s">
        <v>1927</v>
      </c>
      <c r="H9182" s="121" t="s">
        <v>27</v>
      </c>
      <c r="I9182" s="119" t="e">
        <v>#N/A</v>
      </c>
      <c r="J9182" s="118" t="e">
        <v>#N/A</v>
      </c>
      <c r="K9182" s="117" t="s">
        <v>32</v>
      </c>
    </row>
    <row r="9183" spans="1:11">
      <c r="A9183" s="107" t="s">
        <v>1293</v>
      </c>
      <c r="B9183" s="108" t="s">
        <v>1439</v>
      </c>
      <c r="C9183" s="109">
        <v>295000</v>
      </c>
      <c r="D9183" s="110" t="s">
        <v>42</v>
      </c>
      <c r="E9183" s="111">
        <v>35</v>
      </c>
      <c r="F9183" s="112" t="s">
        <v>189</v>
      </c>
      <c r="G9183" s="115" t="s">
        <v>1911</v>
      </c>
      <c r="H9183" s="121" t="s">
        <v>27</v>
      </c>
      <c r="I9183" s="119" t="e">
        <v>#N/A</v>
      </c>
      <c r="J9183" s="118" t="e">
        <v>#N/A</v>
      </c>
      <c r="K9183" s="117" t="s">
        <v>32</v>
      </c>
    </row>
    <row r="9184" spans="1:11">
      <c r="A9184" s="107" t="s">
        <v>1293</v>
      </c>
      <c r="B9184" s="108" t="s">
        <v>1388</v>
      </c>
      <c r="C9184" s="109">
        <v>298500</v>
      </c>
      <c r="D9184" s="110" t="s">
        <v>43</v>
      </c>
      <c r="E9184" s="111">
        <v>103</v>
      </c>
      <c r="F9184" s="112" t="s">
        <v>759</v>
      </c>
      <c r="G9184" s="115" t="s">
        <v>1912</v>
      </c>
      <c r="H9184" s="121" t="s">
        <v>16</v>
      </c>
      <c r="I9184" s="119" t="e">
        <v>#N/A</v>
      </c>
      <c r="J9184" s="118" t="e">
        <v>#N/A</v>
      </c>
      <c r="K9184" s="117" t="s">
        <v>32</v>
      </c>
    </row>
    <row r="9185" spans="1:11">
      <c r="A9185" s="107" t="s">
        <v>1293</v>
      </c>
      <c r="B9185" s="108" t="s">
        <v>1536</v>
      </c>
      <c r="C9185" s="109">
        <v>299000</v>
      </c>
      <c r="D9185" s="110" t="s">
        <v>16</v>
      </c>
      <c r="E9185" s="111">
        <v>33</v>
      </c>
      <c r="F9185" s="112" t="s">
        <v>59</v>
      </c>
      <c r="G9185" s="115" t="s">
        <v>1911</v>
      </c>
      <c r="H9185" s="121" t="s">
        <v>16</v>
      </c>
      <c r="I9185" s="119" t="e">
        <v>#N/A</v>
      </c>
      <c r="J9185" s="118" t="e">
        <v>#N/A</v>
      </c>
      <c r="K9185" s="117" t="s">
        <v>32</v>
      </c>
    </row>
    <row r="9186" spans="1:11">
      <c r="A9186" s="107" t="s">
        <v>1293</v>
      </c>
      <c r="B9186" s="108" t="s">
        <v>1376</v>
      </c>
      <c r="C9186" s="109">
        <v>299900</v>
      </c>
      <c r="D9186" s="110" t="s">
        <v>42</v>
      </c>
      <c r="E9186" s="111">
        <v>84</v>
      </c>
      <c r="F9186" s="112" t="s">
        <v>516</v>
      </c>
      <c r="G9186" s="115" t="s">
        <v>1915</v>
      </c>
      <c r="H9186" s="121" t="s">
        <v>27</v>
      </c>
      <c r="I9186" s="119" t="e">
        <v>#N/A</v>
      </c>
      <c r="J9186" s="118" t="e">
        <v>#N/A</v>
      </c>
      <c r="K9186" s="117" t="s">
        <v>32</v>
      </c>
    </row>
    <row r="9187" spans="1:11">
      <c r="A9187" s="107" t="s">
        <v>1293</v>
      </c>
      <c r="B9187" s="108" t="s">
        <v>1360</v>
      </c>
      <c r="C9187" s="109">
        <v>299900</v>
      </c>
      <c r="D9187" s="110" t="s">
        <v>16</v>
      </c>
      <c r="E9187" s="111">
        <v>38</v>
      </c>
      <c r="F9187" s="112" t="s">
        <v>293</v>
      </c>
      <c r="G9187" s="115" t="s">
        <v>1911</v>
      </c>
      <c r="H9187" s="121" t="s">
        <v>16</v>
      </c>
      <c r="I9187" s="119" t="e">
        <v>#N/A</v>
      </c>
      <c r="J9187" s="118" t="e">
        <v>#N/A</v>
      </c>
      <c r="K9187" s="117" t="s">
        <v>32</v>
      </c>
    </row>
    <row r="9188" spans="1:11">
      <c r="A9188" s="107" t="s">
        <v>1293</v>
      </c>
      <c r="B9188" s="108" t="s">
        <v>1676</v>
      </c>
      <c r="C9188" s="109">
        <v>299950</v>
      </c>
      <c r="D9188" s="110" t="s">
        <v>42</v>
      </c>
      <c r="E9188" s="111">
        <v>537</v>
      </c>
      <c r="F9188" s="112" t="s">
        <v>569</v>
      </c>
      <c r="G9188" s="115" t="s">
        <v>1926</v>
      </c>
      <c r="H9188" s="121" t="s">
        <v>27</v>
      </c>
      <c r="I9188" s="119" t="e">
        <v>#N/A</v>
      </c>
      <c r="J9188" s="118" t="e">
        <v>#N/A</v>
      </c>
      <c r="K9188" s="117" t="s">
        <v>32</v>
      </c>
    </row>
    <row r="9189" spans="1:11">
      <c r="A9189" s="107" t="s">
        <v>1293</v>
      </c>
      <c r="B9189" s="108" t="s">
        <v>1414</v>
      </c>
      <c r="C9189" s="109">
        <v>299950</v>
      </c>
      <c r="D9189" s="110" t="s">
        <v>42</v>
      </c>
      <c r="E9189" s="111">
        <v>153</v>
      </c>
      <c r="F9189" s="112" t="s">
        <v>569</v>
      </c>
      <c r="G9189" s="115" t="s">
        <v>1913</v>
      </c>
      <c r="H9189" s="121" t="s">
        <v>27</v>
      </c>
      <c r="I9189" s="119" t="e">
        <v>#N/A</v>
      </c>
      <c r="J9189" s="118" t="e">
        <v>#N/A</v>
      </c>
      <c r="K9189" s="117" t="s">
        <v>32</v>
      </c>
    </row>
    <row r="9190" spans="1:11">
      <c r="A9190" s="107" t="s">
        <v>1293</v>
      </c>
      <c r="B9190" s="108">
        <v>39394</v>
      </c>
      <c r="C9190" s="109">
        <v>309950</v>
      </c>
      <c r="D9190" s="110" t="s">
        <v>18</v>
      </c>
      <c r="E9190" s="111">
        <v>298</v>
      </c>
      <c r="F9190" s="112" t="s">
        <v>1243</v>
      </c>
      <c r="G9190" s="115" t="s">
        <v>1918</v>
      </c>
      <c r="H9190" s="121" t="s">
        <v>27</v>
      </c>
      <c r="I9190" s="119" t="e">
        <v>#N/A</v>
      </c>
      <c r="J9190" s="118" t="e">
        <v>#N/A</v>
      </c>
      <c r="K9190" s="117" t="s">
        <v>32</v>
      </c>
    </row>
    <row r="9191" spans="1:11">
      <c r="A9191" s="107" t="s">
        <v>1293</v>
      </c>
      <c r="B9191" s="108" t="s">
        <v>1573</v>
      </c>
      <c r="C9191" s="109">
        <v>319000</v>
      </c>
      <c r="D9191" s="110" t="s">
        <v>18</v>
      </c>
      <c r="E9191" s="111">
        <v>180</v>
      </c>
      <c r="F9191" s="112" t="s">
        <v>692</v>
      </c>
      <c r="G9191" s="115" t="s">
        <v>1914</v>
      </c>
      <c r="H9191" s="121" t="s">
        <v>27</v>
      </c>
      <c r="I9191" s="119" t="e">
        <v>#N/A</v>
      </c>
      <c r="J9191" s="118" t="e">
        <v>#N/A</v>
      </c>
      <c r="K9191" s="117" t="s">
        <v>32</v>
      </c>
    </row>
    <row r="9192" spans="1:11">
      <c r="A9192" s="107" t="s">
        <v>1293</v>
      </c>
      <c r="B9192" s="108" t="s">
        <v>1386</v>
      </c>
      <c r="C9192" s="109">
        <v>196900</v>
      </c>
      <c r="D9192" s="110" t="s">
        <v>18</v>
      </c>
      <c r="E9192" s="111">
        <v>118</v>
      </c>
      <c r="F9192" s="112" t="s">
        <v>1318</v>
      </c>
      <c r="G9192" s="115" t="s">
        <v>1912</v>
      </c>
      <c r="H9192" s="121" t="s">
        <v>27</v>
      </c>
      <c r="I9192" s="119" t="e">
        <v>#N/A</v>
      </c>
      <c r="J9192" s="118" t="e">
        <v>#N/A</v>
      </c>
      <c r="K9192" s="117" t="s">
        <v>31</v>
      </c>
    </row>
    <row r="9193" spans="1:11">
      <c r="A9193" s="107" t="s">
        <v>1293</v>
      </c>
      <c r="B9193" s="108" t="s">
        <v>1379</v>
      </c>
      <c r="C9193" s="109">
        <v>324900</v>
      </c>
      <c r="D9193" s="110" t="s">
        <v>16</v>
      </c>
      <c r="E9193" s="111">
        <v>175</v>
      </c>
      <c r="F9193" s="112" t="s">
        <v>293</v>
      </c>
      <c r="G9193" s="115" t="s">
        <v>1914</v>
      </c>
      <c r="H9193" s="121" t="s">
        <v>16</v>
      </c>
      <c r="I9193" s="119" t="e">
        <v>#N/A</v>
      </c>
      <c r="J9193" s="118" t="e">
        <v>#N/A</v>
      </c>
      <c r="K9193" s="117" t="s">
        <v>32</v>
      </c>
    </row>
    <row r="9194" spans="1:11">
      <c r="A9194" s="107" t="s">
        <v>1293</v>
      </c>
      <c r="B9194" s="108" t="s">
        <v>1623</v>
      </c>
      <c r="C9194" s="109">
        <v>325000</v>
      </c>
      <c r="D9194" s="110" t="s">
        <v>42</v>
      </c>
      <c r="E9194" s="111">
        <v>61</v>
      </c>
      <c r="F9194" s="112" t="s">
        <v>569</v>
      </c>
      <c r="G9194" s="115" t="s">
        <v>1911</v>
      </c>
      <c r="H9194" s="121" t="s">
        <v>27</v>
      </c>
      <c r="I9194" s="119" t="e">
        <v>#N/A</v>
      </c>
      <c r="J9194" s="118" t="e">
        <v>#N/A</v>
      </c>
      <c r="K9194" s="117" t="s">
        <v>32</v>
      </c>
    </row>
    <row r="9195" spans="1:11">
      <c r="A9195" s="107" t="s">
        <v>1293</v>
      </c>
      <c r="B9195" s="108" t="s">
        <v>1587</v>
      </c>
      <c r="C9195" s="109">
        <v>329000</v>
      </c>
      <c r="D9195" s="110" t="s">
        <v>42</v>
      </c>
      <c r="E9195" s="111">
        <v>208</v>
      </c>
      <c r="F9195" s="112" t="s">
        <v>827</v>
      </c>
      <c r="G9195" s="115" t="s">
        <v>23</v>
      </c>
      <c r="H9195" s="121" t="s">
        <v>27</v>
      </c>
      <c r="I9195" s="119" t="e">
        <v>#N/A</v>
      </c>
      <c r="J9195" s="118" t="e">
        <v>#N/A</v>
      </c>
      <c r="K9195" s="117" t="s">
        <v>32</v>
      </c>
    </row>
    <row r="9196" spans="1:11">
      <c r="A9196" s="107" t="s">
        <v>1293</v>
      </c>
      <c r="B9196" s="108">
        <v>39413</v>
      </c>
      <c r="C9196" s="109">
        <v>320000</v>
      </c>
      <c r="D9196" s="110" t="s">
        <v>16</v>
      </c>
      <c r="E9196" s="111">
        <v>279</v>
      </c>
      <c r="F9196" s="112" t="s">
        <v>113</v>
      </c>
      <c r="G9196" s="115" t="s">
        <v>1918</v>
      </c>
      <c r="H9196" s="121" t="s">
        <v>16</v>
      </c>
      <c r="I9196" s="119" t="e">
        <v>#N/A</v>
      </c>
      <c r="J9196" s="118" t="e">
        <v>#N/A</v>
      </c>
      <c r="K9196" s="117" t="s">
        <v>32</v>
      </c>
    </row>
    <row r="9197" spans="1:11">
      <c r="A9197" s="107" t="s">
        <v>1293</v>
      </c>
      <c r="B9197" s="108" t="s">
        <v>1620</v>
      </c>
      <c r="C9197" s="109">
        <v>329900</v>
      </c>
      <c r="D9197" s="110" t="s">
        <v>43</v>
      </c>
      <c r="E9197" s="111">
        <v>148</v>
      </c>
      <c r="F9197" s="112" t="s">
        <v>1124</v>
      </c>
      <c r="G9197" s="115" t="s">
        <v>1920</v>
      </c>
      <c r="H9197" s="121" t="s">
        <v>16</v>
      </c>
      <c r="I9197" s="119" t="e">
        <v>#N/A</v>
      </c>
      <c r="J9197" s="118" t="e">
        <v>#N/A</v>
      </c>
      <c r="K9197" s="117" t="s">
        <v>32</v>
      </c>
    </row>
    <row r="9198" spans="1:11">
      <c r="A9198" s="107" t="s">
        <v>1293</v>
      </c>
      <c r="B9198" s="108" t="s">
        <v>1399</v>
      </c>
      <c r="C9198" s="109">
        <v>339000</v>
      </c>
      <c r="D9198" s="110" t="s">
        <v>42</v>
      </c>
      <c r="E9198" s="111">
        <v>217</v>
      </c>
      <c r="F9198" s="112" t="s">
        <v>933</v>
      </c>
      <c r="G9198" s="115" t="s">
        <v>1920</v>
      </c>
      <c r="H9198" s="121" t="s">
        <v>27</v>
      </c>
      <c r="I9198" s="119" t="e">
        <v>#N/A</v>
      </c>
      <c r="J9198" s="118" t="e">
        <v>#N/A</v>
      </c>
      <c r="K9198" s="117" t="s">
        <v>32</v>
      </c>
    </row>
    <row r="9199" spans="1:11">
      <c r="A9199" s="107" t="s">
        <v>1293</v>
      </c>
      <c r="B9199" s="108" t="s">
        <v>1420</v>
      </c>
      <c r="C9199" s="109">
        <v>339000</v>
      </c>
      <c r="D9199" s="110" t="s">
        <v>16</v>
      </c>
      <c r="E9199" s="111">
        <v>43</v>
      </c>
      <c r="F9199" s="112" t="s">
        <v>87</v>
      </c>
      <c r="G9199" s="115" t="s">
        <v>1911</v>
      </c>
      <c r="H9199" s="121" t="s">
        <v>16</v>
      </c>
      <c r="I9199" s="119" t="e">
        <v>#N/A</v>
      </c>
      <c r="J9199" s="118" t="e">
        <v>#N/A</v>
      </c>
      <c r="K9199" s="117" t="s">
        <v>32</v>
      </c>
    </row>
    <row r="9200" spans="1:11">
      <c r="A9200" s="107" t="s">
        <v>1293</v>
      </c>
      <c r="B9200" s="108" t="s">
        <v>1589</v>
      </c>
      <c r="C9200" s="109">
        <v>339900</v>
      </c>
      <c r="D9200" s="110" t="s">
        <v>42</v>
      </c>
      <c r="E9200" s="111">
        <v>72</v>
      </c>
      <c r="F9200" s="112" t="s">
        <v>272</v>
      </c>
      <c r="G9200" s="115" t="s">
        <v>1915</v>
      </c>
      <c r="H9200" s="121" t="s">
        <v>27</v>
      </c>
      <c r="I9200" s="119" t="e">
        <v>#N/A</v>
      </c>
      <c r="J9200" s="118" t="e">
        <v>#N/A</v>
      </c>
      <c r="K9200" s="117" t="s">
        <v>32</v>
      </c>
    </row>
    <row r="9201" spans="1:11">
      <c r="A9201" s="107" t="s">
        <v>1293</v>
      </c>
      <c r="B9201" s="108" t="s">
        <v>1673</v>
      </c>
      <c r="C9201" s="109">
        <v>349000</v>
      </c>
      <c r="D9201" s="110" t="s">
        <v>16</v>
      </c>
      <c r="E9201" s="111">
        <v>226</v>
      </c>
      <c r="F9201" s="112" t="s">
        <v>1314</v>
      </c>
      <c r="G9201" s="115" t="s">
        <v>1920</v>
      </c>
      <c r="H9201" s="121" t="s">
        <v>16</v>
      </c>
      <c r="I9201" s="119" t="e">
        <v>#N/A</v>
      </c>
      <c r="J9201" s="118" t="e">
        <v>#N/A</v>
      </c>
      <c r="K9201" s="117" t="s">
        <v>32</v>
      </c>
    </row>
    <row r="9202" spans="1:11">
      <c r="A9202" s="107" t="s">
        <v>1293</v>
      </c>
      <c r="B9202" s="108" t="s">
        <v>1527</v>
      </c>
      <c r="C9202" s="109">
        <v>349000</v>
      </c>
      <c r="D9202" s="110" t="s">
        <v>16</v>
      </c>
      <c r="E9202" s="111">
        <v>110</v>
      </c>
      <c r="F9202" s="112" t="s">
        <v>189</v>
      </c>
      <c r="G9202" s="115" t="s">
        <v>1912</v>
      </c>
      <c r="H9202" s="121" t="s">
        <v>16</v>
      </c>
      <c r="I9202" s="119" t="e">
        <v>#N/A</v>
      </c>
      <c r="J9202" s="118" t="e">
        <v>#N/A</v>
      </c>
      <c r="K9202" s="117" t="s">
        <v>32</v>
      </c>
    </row>
    <row r="9203" spans="1:11">
      <c r="A9203" s="107" t="s">
        <v>1293</v>
      </c>
      <c r="B9203" s="108" t="s">
        <v>1430</v>
      </c>
      <c r="C9203" s="109">
        <v>364900</v>
      </c>
      <c r="D9203" s="110" t="s">
        <v>16</v>
      </c>
      <c r="E9203" s="111">
        <v>101</v>
      </c>
      <c r="F9203" s="112" t="s">
        <v>336</v>
      </c>
      <c r="G9203" s="115" t="s">
        <v>1912</v>
      </c>
      <c r="H9203" s="121" t="s">
        <v>16</v>
      </c>
      <c r="I9203" s="119" t="e">
        <v>#N/A</v>
      </c>
      <c r="J9203" s="118" t="e">
        <v>#N/A</v>
      </c>
      <c r="K9203" s="117" t="s">
        <v>32</v>
      </c>
    </row>
    <row r="9204" spans="1:11">
      <c r="A9204" s="107" t="s">
        <v>1293</v>
      </c>
      <c r="B9204" s="108" t="s">
        <v>1716</v>
      </c>
      <c r="C9204" s="109">
        <v>365000</v>
      </c>
      <c r="D9204" s="110" t="s">
        <v>43</v>
      </c>
      <c r="E9204" s="111">
        <v>227</v>
      </c>
      <c r="F9204" s="112" t="s">
        <v>666</v>
      </c>
      <c r="G9204" s="115" t="s">
        <v>1920</v>
      </c>
      <c r="H9204" s="121" t="s">
        <v>16</v>
      </c>
      <c r="I9204" s="119" t="e">
        <v>#N/A</v>
      </c>
      <c r="J9204" s="118" t="e">
        <v>#N/A</v>
      </c>
      <c r="K9204" s="117" t="s">
        <v>32</v>
      </c>
    </row>
    <row r="9205" spans="1:11">
      <c r="A9205" s="107" t="s">
        <v>1293</v>
      </c>
      <c r="B9205" s="108" t="s">
        <v>1515</v>
      </c>
      <c r="C9205" s="109">
        <v>365000</v>
      </c>
      <c r="D9205" s="110" t="s">
        <v>43</v>
      </c>
      <c r="E9205" s="111">
        <v>81</v>
      </c>
      <c r="F9205" s="112" t="s">
        <v>569</v>
      </c>
      <c r="G9205" s="115" t="s">
        <v>1915</v>
      </c>
      <c r="H9205" s="121" t="s">
        <v>16</v>
      </c>
      <c r="I9205" s="119" t="e">
        <v>#N/A</v>
      </c>
      <c r="J9205" s="118" t="e">
        <v>#N/A</v>
      </c>
      <c r="K9205" s="117" t="s">
        <v>32</v>
      </c>
    </row>
    <row r="9206" spans="1:11">
      <c r="A9206" s="107" t="s">
        <v>1293</v>
      </c>
      <c r="B9206" s="108" t="s">
        <v>1400</v>
      </c>
      <c r="C9206" s="109">
        <v>380000</v>
      </c>
      <c r="D9206" s="110" t="s">
        <v>16</v>
      </c>
      <c r="E9206" s="111">
        <v>203</v>
      </c>
      <c r="F9206" s="112" t="s">
        <v>127</v>
      </c>
      <c r="G9206" s="115" t="s">
        <v>23</v>
      </c>
      <c r="H9206" s="121" t="s">
        <v>16</v>
      </c>
      <c r="I9206" s="119" t="e">
        <v>#N/A</v>
      </c>
      <c r="J9206" s="118" t="e">
        <v>#N/A</v>
      </c>
      <c r="K9206" s="117" t="s">
        <v>32</v>
      </c>
    </row>
    <row r="9207" spans="1:11">
      <c r="A9207" s="107" t="s">
        <v>1293</v>
      </c>
      <c r="B9207" s="108" t="s">
        <v>1722</v>
      </c>
      <c r="C9207" s="109">
        <v>399000</v>
      </c>
      <c r="D9207" s="110" t="s">
        <v>42</v>
      </c>
      <c r="E9207" s="111">
        <v>431</v>
      </c>
      <c r="F9207" s="112" t="s">
        <v>1173</v>
      </c>
      <c r="G9207" s="115" t="s">
        <v>1921</v>
      </c>
      <c r="H9207" s="121" t="s">
        <v>27</v>
      </c>
      <c r="I9207" s="119" t="e">
        <v>#N/A</v>
      </c>
      <c r="J9207" s="118" t="e">
        <v>#N/A</v>
      </c>
      <c r="K9207" s="117" t="s">
        <v>32</v>
      </c>
    </row>
    <row r="9208" spans="1:11">
      <c r="A9208" s="107" t="s">
        <v>1293</v>
      </c>
      <c r="B9208" s="108" t="s">
        <v>1719</v>
      </c>
      <c r="C9208" s="109">
        <v>329900</v>
      </c>
      <c r="D9208" s="110" t="s">
        <v>42</v>
      </c>
      <c r="E9208" s="111">
        <v>239</v>
      </c>
      <c r="F9208" s="112" t="s">
        <v>591</v>
      </c>
      <c r="G9208" s="115" t="s">
        <v>1920</v>
      </c>
      <c r="H9208" s="121" t="s">
        <v>27</v>
      </c>
      <c r="I9208" s="119" t="e">
        <v>#N/A</v>
      </c>
      <c r="J9208" s="118" t="e">
        <v>#N/A</v>
      </c>
      <c r="K9208" s="117" t="s">
        <v>32</v>
      </c>
    </row>
    <row r="9209" spans="1:11">
      <c r="A9209" s="107" t="s">
        <v>1293</v>
      </c>
      <c r="B9209" s="108" t="s">
        <v>1902</v>
      </c>
      <c r="C9209" s="109">
        <v>83000</v>
      </c>
      <c r="D9209" s="110" t="s">
        <v>12</v>
      </c>
      <c r="E9209" s="111">
        <v>519</v>
      </c>
      <c r="F9209" s="112" t="s">
        <v>524</v>
      </c>
      <c r="G9209" s="115" t="s">
        <v>1933</v>
      </c>
      <c r="H9209" s="121" t="s">
        <v>27</v>
      </c>
      <c r="I9209" s="119" t="e">
        <v>#N/A</v>
      </c>
      <c r="J9209" s="118" t="e">
        <v>#N/A</v>
      </c>
      <c r="K9209" s="117" t="s">
        <v>31</v>
      </c>
    </row>
    <row r="9210" spans="1:11">
      <c r="A9210" s="107" t="s">
        <v>1234</v>
      </c>
      <c r="B9210" s="108" t="s">
        <v>1427</v>
      </c>
      <c r="C9210" s="109">
        <v>299900</v>
      </c>
      <c r="D9210" s="110" t="s">
        <v>16</v>
      </c>
      <c r="E9210" s="111">
        <v>2</v>
      </c>
      <c r="F9210" s="112" t="s">
        <v>310</v>
      </c>
      <c r="G9210" s="115" t="s">
        <v>1910</v>
      </c>
      <c r="H9210" s="121" t="s">
        <v>16</v>
      </c>
      <c r="I9210" s="119" t="e">
        <v>#N/A</v>
      </c>
      <c r="J9210" s="118" t="e">
        <v>#N/A</v>
      </c>
      <c r="K9210" s="117" t="s">
        <v>32</v>
      </c>
    </row>
    <row r="9211" spans="1:11">
      <c r="A9211" s="107" t="s">
        <v>1293</v>
      </c>
      <c r="B9211" s="108" t="s">
        <v>1414</v>
      </c>
      <c r="C9211" s="109">
        <v>399950</v>
      </c>
      <c r="D9211" s="110" t="s">
        <v>42</v>
      </c>
      <c r="E9211" s="111">
        <v>153</v>
      </c>
      <c r="F9211" s="112" t="s">
        <v>569</v>
      </c>
      <c r="G9211" s="115" t="s">
        <v>1913</v>
      </c>
      <c r="H9211" s="121" t="s">
        <v>27</v>
      </c>
      <c r="I9211" s="119" t="e">
        <v>#N/A</v>
      </c>
      <c r="J9211" s="118" t="e">
        <v>#N/A</v>
      </c>
      <c r="K9211" s="117" t="s">
        <v>32</v>
      </c>
    </row>
    <row r="9212" spans="1:11">
      <c r="A9212" s="107" t="s">
        <v>1293</v>
      </c>
      <c r="B9212" s="108" t="s">
        <v>1871</v>
      </c>
      <c r="C9212" s="109">
        <v>399900</v>
      </c>
      <c r="D9212" s="110" t="s">
        <v>42</v>
      </c>
      <c r="E9212" s="111">
        <v>337</v>
      </c>
      <c r="F9212" s="112" t="s">
        <v>1264</v>
      </c>
      <c r="G9212" s="115" t="s">
        <v>1923</v>
      </c>
      <c r="H9212" s="121" t="s">
        <v>27</v>
      </c>
      <c r="I9212" s="119" t="e">
        <v>#N/A</v>
      </c>
      <c r="J9212" s="118" t="e">
        <v>#N/A</v>
      </c>
      <c r="K9212" s="117" t="s">
        <v>32</v>
      </c>
    </row>
    <row r="9213" spans="1:11">
      <c r="A9213" s="107" t="s">
        <v>1293</v>
      </c>
      <c r="B9213" s="108">
        <v>39388</v>
      </c>
      <c r="C9213" s="109">
        <v>424900</v>
      </c>
      <c r="D9213" s="110" t="s">
        <v>42</v>
      </c>
      <c r="E9213" s="111">
        <v>304</v>
      </c>
      <c r="F9213" s="112" t="s">
        <v>591</v>
      </c>
      <c r="G9213" s="115" t="s">
        <v>1918</v>
      </c>
      <c r="H9213" s="121" t="s">
        <v>27</v>
      </c>
      <c r="I9213" s="119" t="e">
        <v>#N/A</v>
      </c>
      <c r="J9213" s="118" t="e">
        <v>#N/A</v>
      </c>
      <c r="K9213" s="117" t="s">
        <v>32</v>
      </c>
    </row>
    <row r="9214" spans="1:11">
      <c r="A9214" s="107" t="s">
        <v>1293</v>
      </c>
      <c r="B9214" s="108" t="s">
        <v>1600</v>
      </c>
      <c r="C9214" s="109">
        <v>424900</v>
      </c>
      <c r="D9214" s="110" t="s">
        <v>16</v>
      </c>
      <c r="E9214" s="111">
        <v>85</v>
      </c>
      <c r="F9214" s="112" t="s">
        <v>1320</v>
      </c>
      <c r="G9214" s="115" t="s">
        <v>1915</v>
      </c>
      <c r="H9214" s="121" t="s">
        <v>16</v>
      </c>
      <c r="I9214" s="119" t="e">
        <v>#N/A</v>
      </c>
      <c r="J9214" s="118" t="e">
        <v>#N/A</v>
      </c>
      <c r="K9214" s="117" t="s">
        <v>32</v>
      </c>
    </row>
    <row r="9215" spans="1:11">
      <c r="A9215" s="107" t="s">
        <v>1293</v>
      </c>
      <c r="B9215" s="108" t="s">
        <v>1544</v>
      </c>
      <c r="C9215" s="109">
        <v>425000</v>
      </c>
      <c r="D9215" s="110" t="s">
        <v>16</v>
      </c>
      <c r="E9215" s="111">
        <v>154</v>
      </c>
      <c r="F9215" s="112" t="s">
        <v>87</v>
      </c>
      <c r="G9215" s="115" t="s">
        <v>1914</v>
      </c>
      <c r="H9215" s="121" t="s">
        <v>16</v>
      </c>
      <c r="I9215" s="119" t="e">
        <v>#N/A</v>
      </c>
      <c r="J9215" s="118" t="e">
        <v>#N/A</v>
      </c>
      <c r="K9215" s="117" t="s">
        <v>32</v>
      </c>
    </row>
    <row r="9216" spans="1:11">
      <c r="A9216" s="107" t="s">
        <v>1293</v>
      </c>
      <c r="B9216" s="108" t="s">
        <v>1414</v>
      </c>
      <c r="C9216" s="109">
        <v>429950</v>
      </c>
      <c r="D9216" s="110" t="s">
        <v>42</v>
      </c>
      <c r="E9216" s="111">
        <v>153</v>
      </c>
      <c r="F9216" s="112" t="s">
        <v>569</v>
      </c>
      <c r="G9216" s="115" t="s">
        <v>1913</v>
      </c>
      <c r="H9216" s="121" t="s">
        <v>27</v>
      </c>
      <c r="I9216" s="119" t="e">
        <v>#N/A</v>
      </c>
      <c r="J9216" s="118" t="e">
        <v>#N/A</v>
      </c>
      <c r="K9216" s="117" t="s">
        <v>32</v>
      </c>
    </row>
    <row r="9217" spans="1:11">
      <c r="A9217" s="107" t="s">
        <v>1293</v>
      </c>
      <c r="B9217" s="108" t="s">
        <v>1497</v>
      </c>
      <c r="C9217" s="109">
        <v>435000</v>
      </c>
      <c r="D9217" s="110" t="s">
        <v>16</v>
      </c>
      <c r="E9217" s="111">
        <v>91</v>
      </c>
      <c r="F9217" s="112" t="s">
        <v>53</v>
      </c>
      <c r="G9217" s="115" t="s">
        <v>1915</v>
      </c>
      <c r="H9217" s="121" t="s">
        <v>16</v>
      </c>
      <c r="I9217" s="119" t="e">
        <v>#N/A</v>
      </c>
      <c r="J9217" s="118" t="e">
        <v>#N/A</v>
      </c>
      <c r="K9217" s="117" t="s">
        <v>32</v>
      </c>
    </row>
    <row r="9218" spans="1:11">
      <c r="A9218" s="107" t="s">
        <v>1293</v>
      </c>
      <c r="B9218" s="108" t="s">
        <v>1550</v>
      </c>
      <c r="C9218" s="109">
        <v>140000</v>
      </c>
      <c r="D9218" s="110" t="s">
        <v>17</v>
      </c>
      <c r="E9218" s="111">
        <v>240</v>
      </c>
      <c r="F9218" s="112" t="s">
        <v>293</v>
      </c>
      <c r="G9218" s="115" t="s">
        <v>1920</v>
      </c>
      <c r="H9218" s="121" t="s">
        <v>27</v>
      </c>
      <c r="I9218" s="119" t="e">
        <v>#N/A</v>
      </c>
      <c r="J9218" s="118" t="e">
        <v>#N/A</v>
      </c>
      <c r="K9218" s="117" t="s">
        <v>31</v>
      </c>
    </row>
    <row r="9219" spans="1:11">
      <c r="A9219" s="107" t="s">
        <v>1293</v>
      </c>
      <c r="B9219" s="108">
        <v>39371</v>
      </c>
      <c r="C9219" s="109">
        <v>142000</v>
      </c>
      <c r="D9219" s="110" t="s">
        <v>12</v>
      </c>
      <c r="E9219" s="111">
        <v>321</v>
      </c>
      <c r="F9219" s="112" t="s">
        <v>1167</v>
      </c>
      <c r="G9219" s="115" t="s">
        <v>1917</v>
      </c>
      <c r="H9219" s="121" t="s">
        <v>27</v>
      </c>
      <c r="I9219" s="119" t="e">
        <v>#N/A</v>
      </c>
      <c r="J9219" s="118" t="e">
        <v>#N/A</v>
      </c>
      <c r="K9219" s="117" t="s">
        <v>31</v>
      </c>
    </row>
    <row r="9220" spans="1:11">
      <c r="A9220" s="107" t="s">
        <v>1293</v>
      </c>
      <c r="B9220" s="108" t="s">
        <v>1493</v>
      </c>
      <c r="C9220" s="109">
        <v>142000</v>
      </c>
      <c r="D9220" s="110" t="s">
        <v>12</v>
      </c>
      <c r="E9220" s="111">
        <v>236</v>
      </c>
      <c r="F9220" s="112" t="s">
        <v>202</v>
      </c>
      <c r="G9220" s="115" t="s">
        <v>1920</v>
      </c>
      <c r="H9220" s="121" t="s">
        <v>27</v>
      </c>
      <c r="I9220" s="119" t="e">
        <v>#N/A</v>
      </c>
      <c r="J9220" s="118" t="e">
        <v>#N/A</v>
      </c>
      <c r="K9220" s="117" t="s">
        <v>31</v>
      </c>
    </row>
    <row r="9221" spans="1:11">
      <c r="A9221" s="107" t="s">
        <v>1293</v>
      </c>
      <c r="B9221" s="108">
        <v>39077</v>
      </c>
      <c r="C9221" s="109">
        <v>144900</v>
      </c>
      <c r="D9221" s="110" t="s">
        <v>12</v>
      </c>
      <c r="E9221" s="111">
        <v>615</v>
      </c>
      <c r="F9221" s="112" t="s">
        <v>1167</v>
      </c>
      <c r="G9221" s="115" t="s">
        <v>1932</v>
      </c>
      <c r="H9221" s="121" t="s">
        <v>27</v>
      </c>
      <c r="I9221" s="119" t="e">
        <v>#N/A</v>
      </c>
      <c r="J9221" s="118" t="e">
        <v>#N/A</v>
      </c>
      <c r="K9221" s="117" t="s">
        <v>31</v>
      </c>
    </row>
    <row r="9222" spans="1:11">
      <c r="A9222" s="107" t="s">
        <v>1293</v>
      </c>
      <c r="B9222" s="108" t="s">
        <v>1539</v>
      </c>
      <c r="C9222" s="109">
        <v>144900</v>
      </c>
      <c r="D9222" s="110" t="s">
        <v>18</v>
      </c>
      <c r="E9222" s="111">
        <v>79</v>
      </c>
      <c r="F9222" s="112" t="s">
        <v>166</v>
      </c>
      <c r="G9222" s="115" t="s">
        <v>1915</v>
      </c>
      <c r="H9222" s="121" t="s">
        <v>27</v>
      </c>
      <c r="I9222" s="119" t="e">
        <v>#N/A</v>
      </c>
      <c r="J9222" s="118" t="e">
        <v>#N/A</v>
      </c>
      <c r="K9222" s="117" t="s">
        <v>31</v>
      </c>
    </row>
    <row r="9223" spans="1:11">
      <c r="A9223" s="107" t="s">
        <v>1293</v>
      </c>
      <c r="B9223" s="108" t="s">
        <v>1433</v>
      </c>
      <c r="C9223" s="109">
        <v>144900</v>
      </c>
      <c r="D9223" s="110" t="s">
        <v>17</v>
      </c>
      <c r="E9223" s="111">
        <v>39</v>
      </c>
      <c r="F9223" s="112" t="s">
        <v>1167</v>
      </c>
      <c r="G9223" s="115" t="s">
        <v>1911</v>
      </c>
      <c r="H9223" s="121" t="s">
        <v>27</v>
      </c>
      <c r="I9223" s="119" t="e">
        <v>#N/A</v>
      </c>
      <c r="J9223" s="118" t="e">
        <v>#N/A</v>
      </c>
      <c r="K9223" s="117" t="s">
        <v>31</v>
      </c>
    </row>
    <row r="9224" spans="1:11">
      <c r="A9224" s="107" t="s">
        <v>1293</v>
      </c>
      <c r="B9224" s="108" t="s">
        <v>1588</v>
      </c>
      <c r="C9224" s="109">
        <v>145000</v>
      </c>
      <c r="D9224" s="110" t="s">
        <v>17</v>
      </c>
      <c r="E9224" s="111">
        <v>201</v>
      </c>
      <c r="F9224" s="112" t="s">
        <v>87</v>
      </c>
      <c r="G9224" s="115" t="s">
        <v>23</v>
      </c>
      <c r="H9224" s="121" t="s">
        <v>27</v>
      </c>
      <c r="I9224" s="119" t="e">
        <v>#N/A</v>
      </c>
      <c r="J9224" s="118" t="e">
        <v>#N/A</v>
      </c>
      <c r="K9224" s="117" t="s">
        <v>31</v>
      </c>
    </row>
    <row r="9225" spans="1:11">
      <c r="A9225" s="107" t="s">
        <v>1293</v>
      </c>
      <c r="B9225" s="108" t="s">
        <v>1577</v>
      </c>
      <c r="C9225" s="109">
        <v>147000</v>
      </c>
      <c r="D9225" s="110" t="s">
        <v>17</v>
      </c>
      <c r="E9225" s="111">
        <v>427</v>
      </c>
      <c r="F9225" s="112" t="s">
        <v>87</v>
      </c>
      <c r="G9225" s="115" t="s">
        <v>1927</v>
      </c>
      <c r="H9225" s="121" t="s">
        <v>27</v>
      </c>
      <c r="I9225" s="119" t="e">
        <v>#N/A</v>
      </c>
      <c r="J9225" s="118" t="e">
        <v>#N/A</v>
      </c>
      <c r="K9225" s="117" t="s">
        <v>31</v>
      </c>
    </row>
    <row r="9226" spans="1:11">
      <c r="A9226" s="107" t="s">
        <v>1293</v>
      </c>
      <c r="B9226" s="108" t="s">
        <v>1645</v>
      </c>
      <c r="C9226" s="109">
        <v>147000</v>
      </c>
      <c r="D9226" s="110" t="s">
        <v>12</v>
      </c>
      <c r="E9226" s="111">
        <v>225</v>
      </c>
      <c r="F9226" s="112" t="s">
        <v>327</v>
      </c>
      <c r="G9226" s="115" t="s">
        <v>1920</v>
      </c>
      <c r="H9226" s="121" t="s">
        <v>27</v>
      </c>
      <c r="I9226" s="119" t="e">
        <v>#N/A</v>
      </c>
      <c r="J9226" s="118" t="e">
        <v>#N/A</v>
      </c>
      <c r="K9226" s="117" t="s">
        <v>31</v>
      </c>
    </row>
    <row r="9227" spans="1:11">
      <c r="A9227" s="107" t="s">
        <v>1293</v>
      </c>
      <c r="B9227" s="108" t="s">
        <v>1526</v>
      </c>
      <c r="C9227" s="109">
        <v>147000</v>
      </c>
      <c r="D9227" s="110" t="s">
        <v>12</v>
      </c>
      <c r="E9227" s="111">
        <v>165</v>
      </c>
      <c r="F9227" s="112" t="s">
        <v>172</v>
      </c>
      <c r="G9227" s="115" t="s">
        <v>1914</v>
      </c>
      <c r="H9227" s="121" t="s">
        <v>27</v>
      </c>
      <c r="I9227" s="119" t="e">
        <v>#N/A</v>
      </c>
      <c r="J9227" s="118" t="e">
        <v>#N/A</v>
      </c>
      <c r="K9227" s="117" t="s">
        <v>31</v>
      </c>
    </row>
    <row r="9228" spans="1:11">
      <c r="A9228" s="107" t="s">
        <v>1293</v>
      </c>
      <c r="B9228" s="108" t="s">
        <v>1430</v>
      </c>
      <c r="C9228" s="109">
        <v>147500</v>
      </c>
      <c r="D9228" s="110" t="s">
        <v>18</v>
      </c>
      <c r="E9228" s="111">
        <v>101</v>
      </c>
      <c r="F9228" s="112" t="s">
        <v>795</v>
      </c>
      <c r="G9228" s="115" t="s">
        <v>1912</v>
      </c>
      <c r="H9228" s="121" t="s">
        <v>27</v>
      </c>
      <c r="I9228" s="119" t="e">
        <v>#N/A</v>
      </c>
      <c r="J9228" s="118" t="e">
        <v>#N/A</v>
      </c>
      <c r="K9228" s="117" t="s">
        <v>31</v>
      </c>
    </row>
    <row r="9229" spans="1:11">
      <c r="A9229" s="107" t="s">
        <v>1293</v>
      </c>
      <c r="B9229" s="108" t="s">
        <v>1361</v>
      </c>
      <c r="C9229" s="109">
        <v>147500</v>
      </c>
      <c r="D9229" s="110" t="s">
        <v>12</v>
      </c>
      <c r="E9229" s="111">
        <v>10</v>
      </c>
      <c r="F9229" s="112" t="s">
        <v>1167</v>
      </c>
      <c r="G9229" s="115" t="s">
        <v>1910</v>
      </c>
      <c r="H9229" s="121" t="s">
        <v>27</v>
      </c>
      <c r="I9229" s="119" t="e">
        <v>#N/A</v>
      </c>
      <c r="J9229" s="118" t="e">
        <v>#N/A</v>
      </c>
      <c r="K9229" s="117" t="s">
        <v>31</v>
      </c>
    </row>
    <row r="9230" spans="1:11">
      <c r="A9230" s="107" t="s">
        <v>1293</v>
      </c>
      <c r="B9230" s="108" t="s">
        <v>1526</v>
      </c>
      <c r="C9230" s="109">
        <v>148500</v>
      </c>
      <c r="D9230" s="110" t="s">
        <v>12</v>
      </c>
      <c r="E9230" s="111">
        <v>165</v>
      </c>
      <c r="F9230" s="112" t="s">
        <v>209</v>
      </c>
      <c r="G9230" s="115" t="s">
        <v>1914</v>
      </c>
      <c r="H9230" s="121" t="s">
        <v>27</v>
      </c>
      <c r="I9230" s="119" t="e">
        <v>#N/A</v>
      </c>
      <c r="J9230" s="118" t="e">
        <v>#N/A</v>
      </c>
      <c r="K9230" s="117" t="s">
        <v>31</v>
      </c>
    </row>
    <row r="9231" spans="1:11">
      <c r="A9231" s="107" t="s">
        <v>1293</v>
      </c>
      <c r="B9231" s="108">
        <v>39422</v>
      </c>
      <c r="C9231" s="109">
        <v>149000</v>
      </c>
      <c r="D9231" s="110" t="s">
        <v>18</v>
      </c>
      <c r="E9231" s="111">
        <v>270</v>
      </c>
      <c r="F9231" s="112" t="s">
        <v>1126</v>
      </c>
      <c r="G9231" s="115" t="s">
        <v>1919</v>
      </c>
      <c r="H9231" s="121" t="s">
        <v>27</v>
      </c>
      <c r="I9231" s="119" t="e">
        <v>#N/A</v>
      </c>
      <c r="J9231" s="118" t="e">
        <v>#N/A</v>
      </c>
      <c r="K9231" s="117" t="s">
        <v>31</v>
      </c>
    </row>
    <row r="9232" spans="1:11">
      <c r="A9232" s="107" t="s">
        <v>1293</v>
      </c>
      <c r="B9232" s="108" t="s">
        <v>1667</v>
      </c>
      <c r="C9232" s="109">
        <v>149899</v>
      </c>
      <c r="D9232" s="110" t="s">
        <v>17</v>
      </c>
      <c r="E9232" s="111">
        <v>131</v>
      </c>
      <c r="F9232" s="112" t="s">
        <v>87</v>
      </c>
      <c r="G9232" s="115" t="s">
        <v>1913</v>
      </c>
      <c r="H9232" s="121" t="s">
        <v>27</v>
      </c>
      <c r="I9232" s="119" t="e">
        <v>#N/A</v>
      </c>
      <c r="J9232" s="118" t="e">
        <v>#N/A</v>
      </c>
      <c r="K9232" s="117" t="s">
        <v>31</v>
      </c>
    </row>
    <row r="9233" spans="1:11">
      <c r="A9233" s="107" t="s">
        <v>1293</v>
      </c>
      <c r="B9233" s="108" t="s">
        <v>1546</v>
      </c>
      <c r="C9233" s="109">
        <v>149900</v>
      </c>
      <c r="D9233" s="110" t="s">
        <v>12</v>
      </c>
      <c r="E9233" s="111">
        <v>133</v>
      </c>
      <c r="F9233" s="112" t="s">
        <v>1167</v>
      </c>
      <c r="G9233" s="115" t="s">
        <v>1913</v>
      </c>
      <c r="H9233" s="121" t="s">
        <v>27</v>
      </c>
      <c r="I9233" s="119" t="e">
        <v>#N/A</v>
      </c>
      <c r="J9233" s="118" t="e">
        <v>#N/A</v>
      </c>
      <c r="K9233" s="117" t="s">
        <v>31</v>
      </c>
    </row>
    <row r="9234" spans="1:11">
      <c r="A9234" s="107" t="s">
        <v>1293</v>
      </c>
      <c r="B9234" s="108" t="s">
        <v>1600</v>
      </c>
      <c r="C9234" s="109">
        <v>150000</v>
      </c>
      <c r="D9234" s="110" t="s">
        <v>12</v>
      </c>
      <c r="E9234" s="111">
        <v>85</v>
      </c>
      <c r="F9234" s="112" t="s">
        <v>189</v>
      </c>
      <c r="G9234" s="115" t="s">
        <v>1915</v>
      </c>
      <c r="H9234" s="121" t="s">
        <v>27</v>
      </c>
      <c r="I9234" s="119" t="e">
        <v>#N/A</v>
      </c>
      <c r="J9234" s="118" t="e">
        <v>#N/A</v>
      </c>
      <c r="K9234" s="117" t="s">
        <v>31</v>
      </c>
    </row>
    <row r="9235" spans="1:11">
      <c r="A9235" s="107" t="s">
        <v>1293</v>
      </c>
      <c r="B9235" s="108" t="s">
        <v>1725</v>
      </c>
      <c r="C9235" s="109">
        <v>151900</v>
      </c>
      <c r="D9235" s="110" t="s">
        <v>43</v>
      </c>
      <c r="E9235" s="111">
        <v>389</v>
      </c>
      <c r="F9235" s="112" t="s">
        <v>1038</v>
      </c>
      <c r="G9235" s="115" t="s">
        <v>1916</v>
      </c>
      <c r="H9235" s="121" t="s">
        <v>16</v>
      </c>
      <c r="I9235" s="119" t="e">
        <v>#N/A</v>
      </c>
      <c r="J9235" s="118" t="e">
        <v>#N/A</v>
      </c>
      <c r="K9235" s="117" t="s">
        <v>31</v>
      </c>
    </row>
    <row r="9236" spans="1:11">
      <c r="A9236" s="107" t="s">
        <v>1293</v>
      </c>
      <c r="B9236" s="108" t="s">
        <v>1364</v>
      </c>
      <c r="C9236" s="109">
        <v>152000</v>
      </c>
      <c r="D9236" s="110" t="s">
        <v>17</v>
      </c>
      <c r="E9236" s="111">
        <v>18</v>
      </c>
      <c r="F9236" s="112" t="s">
        <v>87</v>
      </c>
      <c r="G9236" s="115" t="s">
        <v>1910</v>
      </c>
      <c r="H9236" s="121" t="s">
        <v>27</v>
      </c>
      <c r="I9236" s="119" t="e">
        <v>#N/A</v>
      </c>
      <c r="J9236" s="118" t="e">
        <v>#N/A</v>
      </c>
      <c r="K9236" s="117" t="s">
        <v>31</v>
      </c>
    </row>
    <row r="9237" spans="1:11">
      <c r="A9237" s="107" t="s">
        <v>1293</v>
      </c>
      <c r="B9237" s="108">
        <v>39003</v>
      </c>
      <c r="C9237" s="109">
        <v>154000</v>
      </c>
      <c r="D9237" s="110" t="s">
        <v>18</v>
      </c>
      <c r="E9237" s="111">
        <v>689</v>
      </c>
      <c r="F9237" s="112" t="s">
        <v>310</v>
      </c>
      <c r="G9237" s="115" t="s">
        <v>1931</v>
      </c>
      <c r="H9237" s="121" t="s">
        <v>27</v>
      </c>
      <c r="I9237" s="119" t="e">
        <v>#N/A</v>
      </c>
      <c r="J9237" s="118" t="e">
        <v>#N/A</v>
      </c>
      <c r="K9237" s="117" t="s">
        <v>31</v>
      </c>
    </row>
    <row r="9238" spans="1:11">
      <c r="A9238" s="107" t="s">
        <v>1293</v>
      </c>
      <c r="B9238" s="108" t="s">
        <v>1452</v>
      </c>
      <c r="C9238" s="109">
        <v>154000</v>
      </c>
      <c r="D9238" s="110" t="s">
        <v>18</v>
      </c>
      <c r="E9238" s="111">
        <v>17</v>
      </c>
      <c r="F9238" s="112" t="s">
        <v>166</v>
      </c>
      <c r="G9238" s="115" t="s">
        <v>1910</v>
      </c>
      <c r="H9238" s="121" t="s">
        <v>27</v>
      </c>
      <c r="I9238" s="119" t="e">
        <v>#N/A</v>
      </c>
      <c r="J9238" s="118" t="e">
        <v>#N/A</v>
      </c>
      <c r="K9238" s="117" t="s">
        <v>31</v>
      </c>
    </row>
    <row r="9239" spans="1:11">
      <c r="A9239" s="107" t="s">
        <v>1293</v>
      </c>
      <c r="B9239" s="108" t="s">
        <v>1477</v>
      </c>
      <c r="C9239" s="109">
        <v>154900</v>
      </c>
      <c r="D9239" s="110" t="s">
        <v>17</v>
      </c>
      <c r="E9239" s="111">
        <v>230</v>
      </c>
      <c r="F9239" s="112" t="s">
        <v>87</v>
      </c>
      <c r="G9239" s="115" t="s">
        <v>1920</v>
      </c>
      <c r="H9239" s="121" t="s">
        <v>27</v>
      </c>
      <c r="I9239" s="119" t="e">
        <v>#N/A</v>
      </c>
      <c r="J9239" s="118" t="e">
        <v>#N/A</v>
      </c>
      <c r="K9239" s="117" t="s">
        <v>31</v>
      </c>
    </row>
    <row r="9240" spans="1:11">
      <c r="A9240" s="107" t="s">
        <v>1293</v>
      </c>
      <c r="B9240" s="108" t="s">
        <v>1459</v>
      </c>
      <c r="C9240" s="109">
        <v>154999</v>
      </c>
      <c r="D9240" s="110" t="s">
        <v>18</v>
      </c>
      <c r="E9240" s="111">
        <v>123</v>
      </c>
      <c r="F9240" s="112" t="s">
        <v>1000</v>
      </c>
      <c r="G9240" s="115" t="s">
        <v>1912</v>
      </c>
      <c r="H9240" s="121" t="s">
        <v>27</v>
      </c>
      <c r="I9240" s="119" t="e">
        <v>#N/A</v>
      </c>
      <c r="J9240" s="118" t="e">
        <v>#N/A</v>
      </c>
      <c r="K9240" s="117" t="s">
        <v>31</v>
      </c>
    </row>
    <row r="9241" spans="1:11">
      <c r="A9241" s="107" t="s">
        <v>1293</v>
      </c>
      <c r="B9241" s="108" t="s">
        <v>1414</v>
      </c>
      <c r="C9241" s="109">
        <v>155900</v>
      </c>
      <c r="D9241" s="110" t="s">
        <v>16</v>
      </c>
      <c r="E9241" s="111">
        <v>153</v>
      </c>
      <c r="F9241" s="112" t="s">
        <v>538</v>
      </c>
      <c r="G9241" s="115" t="s">
        <v>1913</v>
      </c>
      <c r="H9241" s="121" t="s">
        <v>16</v>
      </c>
      <c r="I9241" s="119" t="e">
        <v>#N/A</v>
      </c>
      <c r="J9241" s="118" t="e">
        <v>#N/A</v>
      </c>
      <c r="K9241" s="117" t="s">
        <v>31</v>
      </c>
    </row>
    <row r="9242" spans="1:11">
      <c r="A9242" s="107" t="s">
        <v>1293</v>
      </c>
      <c r="B9242" s="108" t="s">
        <v>1394</v>
      </c>
      <c r="C9242" s="109">
        <v>158000</v>
      </c>
      <c r="D9242" s="110" t="s">
        <v>17</v>
      </c>
      <c r="E9242" s="111">
        <v>97</v>
      </c>
      <c r="F9242" s="112" t="s">
        <v>87</v>
      </c>
      <c r="G9242" s="115" t="s">
        <v>1912</v>
      </c>
      <c r="H9242" s="121" t="s">
        <v>27</v>
      </c>
      <c r="I9242" s="119" t="e">
        <v>#N/A</v>
      </c>
      <c r="J9242" s="118" t="e">
        <v>#N/A</v>
      </c>
      <c r="K9242" s="117" t="s">
        <v>31</v>
      </c>
    </row>
    <row r="9243" spans="1:11">
      <c r="A9243" s="107" t="s">
        <v>1293</v>
      </c>
      <c r="B9243" s="108" t="s">
        <v>1380</v>
      </c>
      <c r="C9243" s="109">
        <v>158500</v>
      </c>
      <c r="D9243" s="110" t="s">
        <v>12</v>
      </c>
      <c r="E9243" s="111">
        <v>132</v>
      </c>
      <c r="F9243" s="112" t="s">
        <v>759</v>
      </c>
      <c r="G9243" s="115" t="s">
        <v>1913</v>
      </c>
      <c r="H9243" s="121" t="s">
        <v>27</v>
      </c>
      <c r="I9243" s="119" t="e">
        <v>#N/A</v>
      </c>
      <c r="J9243" s="118" t="e">
        <v>#N/A</v>
      </c>
      <c r="K9243" s="117" t="s">
        <v>31</v>
      </c>
    </row>
    <row r="9244" spans="1:11">
      <c r="A9244" s="107" t="s">
        <v>1293</v>
      </c>
      <c r="B9244" s="108" t="s">
        <v>1418</v>
      </c>
      <c r="C9244" s="109">
        <v>159600</v>
      </c>
      <c r="D9244" s="110" t="s">
        <v>43</v>
      </c>
      <c r="E9244" s="111">
        <v>19</v>
      </c>
      <c r="F9244" s="112" t="s">
        <v>1167</v>
      </c>
      <c r="G9244" s="115" t="s">
        <v>1910</v>
      </c>
      <c r="H9244" s="121" t="s">
        <v>16</v>
      </c>
      <c r="I9244" s="119" t="e">
        <v>#N/A</v>
      </c>
      <c r="J9244" s="118" t="e">
        <v>#N/A</v>
      </c>
      <c r="K9244" s="117" t="s">
        <v>31</v>
      </c>
    </row>
    <row r="9245" spans="1:11">
      <c r="A9245" s="107" t="s">
        <v>1293</v>
      </c>
      <c r="B9245" s="108">
        <v>39384</v>
      </c>
      <c r="C9245" s="109">
        <v>159900</v>
      </c>
      <c r="D9245" s="110" t="s">
        <v>18</v>
      </c>
      <c r="E9245" s="111">
        <v>308</v>
      </c>
      <c r="F9245" s="112" t="s">
        <v>174</v>
      </c>
      <c r="G9245" s="115" t="s">
        <v>1917</v>
      </c>
      <c r="H9245" s="121" t="s">
        <v>27</v>
      </c>
      <c r="I9245" s="119" t="e">
        <v>#N/A</v>
      </c>
      <c r="J9245" s="118" t="e">
        <v>#N/A</v>
      </c>
      <c r="K9245" s="117" t="s">
        <v>31</v>
      </c>
    </row>
    <row r="9246" spans="1:11">
      <c r="A9246" s="107" t="s">
        <v>1293</v>
      </c>
      <c r="B9246" s="108" t="s">
        <v>1407</v>
      </c>
      <c r="C9246" s="109">
        <v>159900</v>
      </c>
      <c r="D9246" s="110" t="s">
        <v>17</v>
      </c>
      <c r="E9246" s="111">
        <v>244</v>
      </c>
      <c r="F9246" s="112" t="s">
        <v>763</v>
      </c>
      <c r="G9246" s="115" t="s">
        <v>1920</v>
      </c>
      <c r="H9246" s="121" t="s">
        <v>27</v>
      </c>
      <c r="I9246" s="119" t="e">
        <v>#N/A</v>
      </c>
      <c r="J9246" s="118" t="e">
        <v>#N/A</v>
      </c>
      <c r="K9246" s="117" t="s">
        <v>31</v>
      </c>
    </row>
    <row r="9247" spans="1:11">
      <c r="A9247" s="107" t="s">
        <v>1293</v>
      </c>
      <c r="B9247" s="108" t="s">
        <v>1593</v>
      </c>
      <c r="C9247" s="109">
        <v>159900</v>
      </c>
      <c r="D9247" s="110" t="s">
        <v>16</v>
      </c>
      <c r="E9247" s="111">
        <v>195</v>
      </c>
      <c r="F9247" s="112" t="s">
        <v>816</v>
      </c>
      <c r="G9247" s="115" t="s">
        <v>23</v>
      </c>
      <c r="H9247" s="121" t="s">
        <v>16</v>
      </c>
      <c r="I9247" s="119" t="e">
        <v>#N/A</v>
      </c>
      <c r="J9247" s="118" t="e">
        <v>#N/A</v>
      </c>
      <c r="K9247" s="117" t="s">
        <v>31</v>
      </c>
    </row>
    <row r="9248" spans="1:11">
      <c r="A9248" s="107" t="s">
        <v>1293</v>
      </c>
      <c r="B9248" s="108" t="s">
        <v>1367</v>
      </c>
      <c r="C9248" s="109">
        <v>159900</v>
      </c>
      <c r="D9248" s="110" t="s">
        <v>16</v>
      </c>
      <c r="E9248" s="111">
        <v>174</v>
      </c>
      <c r="F9248" s="112" t="s">
        <v>252</v>
      </c>
      <c r="G9248" s="115" t="s">
        <v>1914</v>
      </c>
      <c r="H9248" s="121" t="s">
        <v>16</v>
      </c>
      <c r="I9248" s="119" t="e">
        <v>#N/A</v>
      </c>
      <c r="J9248" s="118" t="e">
        <v>#N/A</v>
      </c>
      <c r="K9248" s="117" t="s">
        <v>31</v>
      </c>
    </row>
    <row r="9249" spans="1:11">
      <c r="A9249" s="107" t="s">
        <v>1293</v>
      </c>
      <c r="B9249" s="108" t="s">
        <v>1502</v>
      </c>
      <c r="C9249" s="109">
        <v>159900</v>
      </c>
      <c r="D9249" s="110" t="s">
        <v>43</v>
      </c>
      <c r="E9249" s="111">
        <v>14</v>
      </c>
      <c r="F9249" s="112" t="s">
        <v>1167</v>
      </c>
      <c r="G9249" s="115" t="s">
        <v>1910</v>
      </c>
      <c r="H9249" s="121" t="s">
        <v>16</v>
      </c>
      <c r="I9249" s="119" t="e">
        <v>#N/A</v>
      </c>
      <c r="J9249" s="118" t="e">
        <v>#N/A</v>
      </c>
      <c r="K9249" s="117" t="s">
        <v>31</v>
      </c>
    </row>
    <row r="9250" spans="1:11">
      <c r="A9250" s="107" t="s">
        <v>1293</v>
      </c>
      <c r="B9250" s="108" t="s">
        <v>1617</v>
      </c>
      <c r="C9250" s="109">
        <v>159999</v>
      </c>
      <c r="D9250" s="110" t="s">
        <v>12</v>
      </c>
      <c r="E9250" s="111">
        <v>114</v>
      </c>
      <c r="F9250" s="112" t="s">
        <v>87</v>
      </c>
      <c r="G9250" s="115" t="s">
        <v>1912</v>
      </c>
      <c r="H9250" s="121" t="s">
        <v>27</v>
      </c>
      <c r="I9250" s="119" t="e">
        <v>#N/A</v>
      </c>
      <c r="J9250" s="118" t="e">
        <v>#N/A</v>
      </c>
      <c r="K9250" s="117" t="s">
        <v>31</v>
      </c>
    </row>
    <row r="9251" spans="1:11">
      <c r="A9251" s="107" t="s">
        <v>1293</v>
      </c>
      <c r="B9251" s="108" t="s">
        <v>1727</v>
      </c>
      <c r="C9251" s="109">
        <v>160000</v>
      </c>
      <c r="D9251" s="110" t="s">
        <v>43</v>
      </c>
      <c r="E9251" s="111">
        <v>579</v>
      </c>
      <c r="F9251" s="112" t="s">
        <v>569</v>
      </c>
      <c r="G9251" s="115" t="s">
        <v>1922</v>
      </c>
      <c r="H9251" s="121" t="s">
        <v>16</v>
      </c>
      <c r="I9251" s="119" t="e">
        <v>#N/A</v>
      </c>
      <c r="J9251" s="118" t="e">
        <v>#N/A</v>
      </c>
      <c r="K9251" s="117" t="s">
        <v>31</v>
      </c>
    </row>
    <row r="9252" spans="1:11">
      <c r="A9252" s="107" t="s">
        <v>1237</v>
      </c>
      <c r="B9252" s="108" t="s">
        <v>1769</v>
      </c>
      <c r="C9252" s="109">
        <v>599000</v>
      </c>
      <c r="D9252" s="110" t="s">
        <v>16</v>
      </c>
      <c r="E9252" s="111">
        <v>106</v>
      </c>
      <c r="F9252" s="112" t="s">
        <v>87</v>
      </c>
      <c r="G9252" s="115" t="s">
        <v>1912</v>
      </c>
      <c r="H9252" s="121" t="s">
        <v>16</v>
      </c>
      <c r="I9252" s="119" t="e">
        <v>#N/A</v>
      </c>
      <c r="J9252" s="118" t="e">
        <v>#N/A</v>
      </c>
      <c r="K9252" s="117" t="s">
        <v>33</v>
      </c>
    </row>
    <row r="9253" spans="1:11">
      <c r="A9253" s="107" t="s">
        <v>1293</v>
      </c>
      <c r="B9253" s="108" t="s">
        <v>1604</v>
      </c>
      <c r="C9253" s="109">
        <v>160000</v>
      </c>
      <c r="D9253" s="110" t="s">
        <v>12</v>
      </c>
      <c r="E9253" s="111">
        <v>511</v>
      </c>
      <c r="F9253" s="112" t="s">
        <v>1323</v>
      </c>
      <c r="G9253" s="115" t="s">
        <v>1933</v>
      </c>
      <c r="H9253" s="121" t="s">
        <v>27</v>
      </c>
      <c r="I9253" s="119" t="e">
        <v>#N/A</v>
      </c>
      <c r="J9253" s="118" t="e">
        <v>#N/A</v>
      </c>
      <c r="K9253" s="117" t="s">
        <v>31</v>
      </c>
    </row>
    <row r="9254" spans="1:11">
      <c r="A9254" s="107" t="s">
        <v>1293</v>
      </c>
      <c r="B9254" s="108" t="s">
        <v>1429</v>
      </c>
      <c r="C9254" s="109">
        <v>164900</v>
      </c>
      <c r="D9254" s="110" t="s">
        <v>18</v>
      </c>
      <c r="E9254" s="111">
        <v>186</v>
      </c>
      <c r="F9254" s="112" t="s">
        <v>925</v>
      </c>
      <c r="G9254" s="115" t="s">
        <v>23</v>
      </c>
      <c r="H9254" s="121" t="s">
        <v>27</v>
      </c>
      <c r="I9254" s="119" t="e">
        <v>#N/A</v>
      </c>
      <c r="J9254" s="118" t="e">
        <v>#N/A</v>
      </c>
      <c r="K9254" s="117" t="s">
        <v>31</v>
      </c>
    </row>
    <row r="9255" spans="1:11">
      <c r="A9255" s="107" t="s">
        <v>1293</v>
      </c>
      <c r="B9255" s="108">
        <v>39395</v>
      </c>
      <c r="C9255" s="109">
        <v>165000</v>
      </c>
      <c r="D9255" s="110" t="s">
        <v>18</v>
      </c>
      <c r="E9255" s="111">
        <v>297</v>
      </c>
      <c r="F9255" s="112" t="s">
        <v>327</v>
      </c>
      <c r="G9255" s="115" t="s">
        <v>1918</v>
      </c>
      <c r="H9255" s="121" t="s">
        <v>27</v>
      </c>
      <c r="I9255" s="119" t="e">
        <v>#N/A</v>
      </c>
      <c r="J9255" s="118" t="e">
        <v>#N/A</v>
      </c>
      <c r="K9255" s="117" t="s">
        <v>31</v>
      </c>
    </row>
    <row r="9256" spans="1:11">
      <c r="A9256" s="107" t="s">
        <v>1293</v>
      </c>
      <c r="B9256" s="108" t="s">
        <v>1557</v>
      </c>
      <c r="C9256" s="109">
        <v>165000</v>
      </c>
      <c r="D9256" s="110" t="s">
        <v>12</v>
      </c>
      <c r="E9256" s="111">
        <v>215</v>
      </c>
      <c r="F9256" s="112" t="s">
        <v>189</v>
      </c>
      <c r="G9256" s="115" t="s">
        <v>1920</v>
      </c>
      <c r="H9256" s="121" t="s">
        <v>27</v>
      </c>
      <c r="I9256" s="119" t="e">
        <v>#N/A</v>
      </c>
      <c r="J9256" s="118" t="e">
        <v>#N/A</v>
      </c>
      <c r="K9256" s="117" t="s">
        <v>31</v>
      </c>
    </row>
    <row r="9257" spans="1:11">
      <c r="A9257" s="107" t="s">
        <v>1293</v>
      </c>
      <c r="B9257" s="108" t="s">
        <v>1389</v>
      </c>
      <c r="C9257" s="109">
        <v>165000</v>
      </c>
      <c r="D9257" s="110" t="s">
        <v>18</v>
      </c>
      <c r="E9257" s="111">
        <v>75</v>
      </c>
      <c r="F9257" s="112" t="s">
        <v>315</v>
      </c>
      <c r="G9257" s="115" t="s">
        <v>1915</v>
      </c>
      <c r="H9257" s="121" t="s">
        <v>27</v>
      </c>
      <c r="I9257" s="119" t="e">
        <v>#N/A</v>
      </c>
      <c r="J9257" s="118" t="e">
        <v>#N/A</v>
      </c>
      <c r="K9257" s="117" t="s">
        <v>31</v>
      </c>
    </row>
    <row r="9258" spans="1:11">
      <c r="A9258" s="107" t="s">
        <v>1293</v>
      </c>
      <c r="B9258" s="108">
        <v>39421</v>
      </c>
      <c r="C9258" s="109">
        <v>169000</v>
      </c>
      <c r="D9258" s="110" t="s">
        <v>16</v>
      </c>
      <c r="E9258" s="111">
        <v>271</v>
      </c>
      <c r="F9258" s="112" t="s">
        <v>1021</v>
      </c>
      <c r="G9258" s="115" t="s">
        <v>1919</v>
      </c>
      <c r="H9258" s="121" t="s">
        <v>16</v>
      </c>
      <c r="I9258" s="119" t="e">
        <v>#N/A</v>
      </c>
      <c r="J9258" s="118" t="e">
        <v>#N/A</v>
      </c>
      <c r="K9258" s="117" t="s">
        <v>31</v>
      </c>
    </row>
    <row r="9259" spans="1:11">
      <c r="A9259" s="107" t="s">
        <v>1293</v>
      </c>
      <c r="B9259" s="108" t="s">
        <v>1659</v>
      </c>
      <c r="C9259" s="109">
        <v>169000</v>
      </c>
      <c r="D9259" s="110" t="s">
        <v>18</v>
      </c>
      <c r="E9259" s="111">
        <v>218</v>
      </c>
      <c r="F9259" s="112" t="s">
        <v>1000</v>
      </c>
      <c r="G9259" s="115" t="s">
        <v>1920</v>
      </c>
      <c r="H9259" s="121" t="s">
        <v>27</v>
      </c>
      <c r="I9259" s="119" t="e">
        <v>#N/A</v>
      </c>
      <c r="J9259" s="118" t="e">
        <v>#N/A</v>
      </c>
      <c r="K9259" s="117" t="s">
        <v>31</v>
      </c>
    </row>
    <row r="9260" spans="1:11">
      <c r="A9260" s="107" t="s">
        <v>1293</v>
      </c>
      <c r="B9260" s="108" t="s">
        <v>1388</v>
      </c>
      <c r="C9260" s="109">
        <v>169000</v>
      </c>
      <c r="D9260" s="110" t="s">
        <v>18</v>
      </c>
      <c r="E9260" s="111">
        <v>103</v>
      </c>
      <c r="F9260" s="112" t="s">
        <v>1000</v>
      </c>
      <c r="G9260" s="115" t="s">
        <v>1912</v>
      </c>
      <c r="H9260" s="121" t="s">
        <v>27</v>
      </c>
      <c r="I9260" s="119" t="e">
        <v>#N/A</v>
      </c>
      <c r="J9260" s="118" t="e">
        <v>#N/A</v>
      </c>
      <c r="K9260" s="117" t="s">
        <v>31</v>
      </c>
    </row>
    <row r="9261" spans="1:11">
      <c r="A9261" s="107" t="s">
        <v>1293</v>
      </c>
      <c r="B9261" s="108" t="s">
        <v>1498</v>
      </c>
      <c r="C9261" s="109">
        <v>169000</v>
      </c>
      <c r="D9261" s="110" t="s">
        <v>12</v>
      </c>
      <c r="E9261" s="111">
        <v>78</v>
      </c>
      <c r="F9261" s="112" t="s">
        <v>617</v>
      </c>
      <c r="G9261" s="115" t="s">
        <v>1915</v>
      </c>
      <c r="H9261" s="121" t="s">
        <v>27</v>
      </c>
      <c r="I9261" s="119" t="e">
        <v>#N/A</v>
      </c>
      <c r="J9261" s="118" t="e">
        <v>#N/A</v>
      </c>
      <c r="K9261" s="117" t="s">
        <v>31</v>
      </c>
    </row>
    <row r="9262" spans="1:11">
      <c r="A9262" s="107" t="s">
        <v>1293</v>
      </c>
      <c r="B9262" s="108" t="s">
        <v>1441</v>
      </c>
      <c r="C9262" s="109">
        <v>169000</v>
      </c>
      <c r="D9262" s="110" t="s">
        <v>17</v>
      </c>
      <c r="E9262" s="111">
        <v>53</v>
      </c>
      <c r="F9262" s="112" t="s">
        <v>1167</v>
      </c>
      <c r="G9262" s="115" t="s">
        <v>1911</v>
      </c>
      <c r="H9262" s="121" t="s">
        <v>27</v>
      </c>
      <c r="I9262" s="119" t="e">
        <v>#N/A</v>
      </c>
      <c r="J9262" s="118" t="e">
        <v>#N/A</v>
      </c>
      <c r="K9262" s="117" t="s">
        <v>31</v>
      </c>
    </row>
    <row r="9263" spans="1:11">
      <c r="A9263" s="107" t="s">
        <v>1293</v>
      </c>
      <c r="B9263" s="108" t="s">
        <v>1529</v>
      </c>
      <c r="C9263" s="109">
        <v>169111</v>
      </c>
      <c r="D9263" s="110" t="s">
        <v>18</v>
      </c>
      <c r="E9263" s="111">
        <v>157</v>
      </c>
      <c r="F9263" s="112" t="s">
        <v>617</v>
      </c>
      <c r="G9263" s="115" t="s">
        <v>1914</v>
      </c>
      <c r="H9263" s="121" t="s">
        <v>27</v>
      </c>
      <c r="I9263" s="119" t="e">
        <v>#N/A</v>
      </c>
      <c r="J9263" s="118" t="e">
        <v>#N/A</v>
      </c>
      <c r="K9263" s="117" t="s">
        <v>31</v>
      </c>
    </row>
    <row r="9264" spans="1:11">
      <c r="A9264" s="107" t="s">
        <v>1293</v>
      </c>
      <c r="B9264" s="108" t="s">
        <v>1572</v>
      </c>
      <c r="C9264" s="109">
        <v>169800</v>
      </c>
      <c r="D9264" s="110" t="s">
        <v>12</v>
      </c>
      <c r="E9264" s="111">
        <v>100</v>
      </c>
      <c r="F9264" s="112" t="s">
        <v>209</v>
      </c>
      <c r="G9264" s="115" t="s">
        <v>1912</v>
      </c>
      <c r="H9264" s="121" t="s">
        <v>27</v>
      </c>
      <c r="I9264" s="119" t="e">
        <v>#N/A</v>
      </c>
      <c r="J9264" s="118" t="e">
        <v>#N/A</v>
      </c>
      <c r="K9264" s="117" t="s">
        <v>31</v>
      </c>
    </row>
    <row r="9265" spans="1:11">
      <c r="A9265" s="107" t="s">
        <v>1293</v>
      </c>
      <c r="B9265" s="108">
        <v>39385</v>
      </c>
      <c r="C9265" s="109">
        <v>169900</v>
      </c>
      <c r="D9265" s="110" t="s">
        <v>12</v>
      </c>
      <c r="E9265" s="111">
        <v>307</v>
      </c>
      <c r="F9265" s="112" t="s">
        <v>336</v>
      </c>
      <c r="G9265" s="115" t="s">
        <v>1917</v>
      </c>
      <c r="H9265" s="121" t="s">
        <v>27</v>
      </c>
      <c r="I9265" s="119" t="e">
        <v>#N/A</v>
      </c>
      <c r="J9265" s="118" t="e">
        <v>#N/A</v>
      </c>
      <c r="K9265" s="117" t="s">
        <v>31</v>
      </c>
    </row>
    <row r="9266" spans="1:11">
      <c r="A9266" s="107" t="s">
        <v>1293</v>
      </c>
      <c r="B9266" s="108" t="s">
        <v>1430</v>
      </c>
      <c r="C9266" s="109">
        <v>169900</v>
      </c>
      <c r="D9266" s="110" t="s">
        <v>43</v>
      </c>
      <c r="E9266" s="111">
        <v>101</v>
      </c>
      <c r="F9266" s="112" t="s">
        <v>195</v>
      </c>
      <c r="G9266" s="115" t="s">
        <v>1912</v>
      </c>
      <c r="H9266" s="121" t="s">
        <v>16</v>
      </c>
      <c r="I9266" s="119" t="e">
        <v>#N/A</v>
      </c>
      <c r="J9266" s="118" t="e">
        <v>#N/A</v>
      </c>
      <c r="K9266" s="117" t="s">
        <v>31</v>
      </c>
    </row>
    <row r="9267" spans="1:11">
      <c r="A9267" s="107" t="s">
        <v>1293</v>
      </c>
      <c r="B9267" s="108" t="s">
        <v>1618</v>
      </c>
      <c r="C9267" s="109">
        <v>170000</v>
      </c>
      <c r="D9267" s="110" t="s">
        <v>16</v>
      </c>
      <c r="E9267" s="111">
        <v>152</v>
      </c>
      <c r="F9267" s="112" t="s">
        <v>678</v>
      </c>
      <c r="G9267" s="115" t="s">
        <v>1913</v>
      </c>
      <c r="H9267" s="121" t="s">
        <v>16</v>
      </c>
      <c r="I9267" s="119" t="e">
        <v>#N/A</v>
      </c>
      <c r="J9267" s="118" t="e">
        <v>#N/A</v>
      </c>
      <c r="K9267" s="117" t="s">
        <v>31</v>
      </c>
    </row>
    <row r="9268" spans="1:11">
      <c r="A9268" s="107" t="s">
        <v>1293</v>
      </c>
      <c r="B9268" s="108" t="s">
        <v>1359</v>
      </c>
      <c r="C9268" s="109">
        <v>170000</v>
      </c>
      <c r="D9268" s="110" t="s">
        <v>17</v>
      </c>
      <c r="E9268" s="111">
        <v>3</v>
      </c>
      <c r="F9268" s="112" t="s">
        <v>585</v>
      </c>
      <c r="G9268" s="115" t="s">
        <v>1910</v>
      </c>
      <c r="H9268" s="121" t="s">
        <v>27</v>
      </c>
      <c r="I9268" s="119" t="e">
        <v>#N/A</v>
      </c>
      <c r="J9268" s="118" t="e">
        <v>#N/A</v>
      </c>
      <c r="K9268" s="117" t="s">
        <v>31</v>
      </c>
    </row>
    <row r="9269" spans="1:11">
      <c r="A9269" s="107" t="s">
        <v>1293</v>
      </c>
      <c r="B9269" s="108" t="s">
        <v>1670</v>
      </c>
      <c r="C9269" s="109">
        <v>179000</v>
      </c>
      <c r="D9269" s="110" t="s">
        <v>17</v>
      </c>
      <c r="E9269" s="111">
        <v>391</v>
      </c>
      <c r="F9269" s="112" t="s">
        <v>87</v>
      </c>
      <c r="G9269" s="115" t="s">
        <v>1916</v>
      </c>
      <c r="H9269" s="121" t="s">
        <v>27</v>
      </c>
      <c r="I9269" s="119" t="e">
        <v>#N/A</v>
      </c>
      <c r="J9269" s="118" t="e">
        <v>#N/A</v>
      </c>
      <c r="K9269" s="117" t="s">
        <v>31</v>
      </c>
    </row>
    <row r="9270" spans="1:11">
      <c r="A9270" s="107" t="s">
        <v>1293</v>
      </c>
      <c r="B9270" s="108" t="s">
        <v>1735</v>
      </c>
      <c r="C9270" s="109">
        <v>179000</v>
      </c>
      <c r="D9270" s="110" t="s">
        <v>43</v>
      </c>
      <c r="E9270" s="111">
        <v>141</v>
      </c>
      <c r="F9270" s="112" t="s">
        <v>1259</v>
      </c>
      <c r="G9270" s="115" t="s">
        <v>1913</v>
      </c>
      <c r="H9270" s="121" t="s">
        <v>16</v>
      </c>
      <c r="I9270" s="119" t="e">
        <v>#N/A</v>
      </c>
      <c r="J9270" s="118" t="e">
        <v>#N/A</v>
      </c>
      <c r="K9270" s="117" t="s">
        <v>31</v>
      </c>
    </row>
    <row r="9271" spans="1:11">
      <c r="A9271" s="107" t="s">
        <v>1293</v>
      </c>
      <c r="B9271" s="108">
        <v>39384</v>
      </c>
      <c r="C9271" s="109">
        <v>179900</v>
      </c>
      <c r="D9271" s="110" t="s">
        <v>18</v>
      </c>
      <c r="E9271" s="111">
        <v>308</v>
      </c>
      <c r="F9271" s="112" t="s">
        <v>174</v>
      </c>
      <c r="G9271" s="115" t="s">
        <v>1917</v>
      </c>
      <c r="H9271" s="121" t="s">
        <v>27</v>
      </c>
      <c r="I9271" s="119" t="e">
        <v>#N/A</v>
      </c>
      <c r="J9271" s="118" t="e">
        <v>#N/A</v>
      </c>
      <c r="K9271" s="117" t="s">
        <v>31</v>
      </c>
    </row>
    <row r="9272" spans="1:11">
      <c r="A9272" s="107" t="s">
        <v>1324</v>
      </c>
      <c r="B9272" s="108" t="s">
        <v>1600</v>
      </c>
      <c r="C9272" s="109">
        <v>95000</v>
      </c>
      <c r="D9272" s="110" t="s">
        <v>16</v>
      </c>
      <c r="E9272" s="111">
        <v>85</v>
      </c>
      <c r="F9272" s="112" t="s">
        <v>213</v>
      </c>
      <c r="G9272" s="115" t="s">
        <v>1915</v>
      </c>
      <c r="H9272" s="121" t="s">
        <v>16</v>
      </c>
      <c r="I9272" s="119" t="e">
        <v>#N/A</v>
      </c>
      <c r="J9272" s="118" t="e">
        <v>#N/A</v>
      </c>
      <c r="K9272" s="117" t="s">
        <v>31</v>
      </c>
    </row>
    <row r="9273" spans="1:11">
      <c r="A9273" s="107" t="s">
        <v>1324</v>
      </c>
      <c r="B9273" s="108" t="s">
        <v>1554</v>
      </c>
      <c r="C9273" s="109">
        <v>105000</v>
      </c>
      <c r="D9273" s="110" t="s">
        <v>16</v>
      </c>
      <c r="E9273" s="111">
        <v>30</v>
      </c>
      <c r="F9273" s="112" t="s">
        <v>53</v>
      </c>
      <c r="G9273" s="115" t="s">
        <v>1910</v>
      </c>
      <c r="H9273" s="121" t="s">
        <v>16</v>
      </c>
      <c r="I9273" s="119" t="e">
        <v>#N/A</v>
      </c>
      <c r="J9273" s="118" t="e">
        <v>#N/A</v>
      </c>
      <c r="K9273" s="117" t="s">
        <v>31</v>
      </c>
    </row>
    <row r="9274" spans="1:11">
      <c r="A9274" s="107" t="s">
        <v>1324</v>
      </c>
      <c r="B9274" s="108" t="s">
        <v>1376</v>
      </c>
      <c r="C9274" s="109">
        <v>110000</v>
      </c>
      <c r="D9274" s="110" t="s">
        <v>16</v>
      </c>
      <c r="E9274" s="111">
        <v>84</v>
      </c>
      <c r="F9274" s="112" t="s">
        <v>473</v>
      </c>
      <c r="G9274" s="115" t="s">
        <v>1915</v>
      </c>
      <c r="H9274" s="121" t="s">
        <v>16</v>
      </c>
      <c r="I9274" s="119" t="e">
        <v>#N/A</v>
      </c>
      <c r="J9274" s="118" t="e">
        <v>#N/A</v>
      </c>
      <c r="K9274" s="117" t="s">
        <v>31</v>
      </c>
    </row>
    <row r="9275" spans="1:11">
      <c r="A9275" s="107" t="s">
        <v>1324</v>
      </c>
      <c r="B9275" s="108" t="s">
        <v>1532</v>
      </c>
      <c r="C9275" s="109">
        <v>130000</v>
      </c>
      <c r="D9275" s="110" t="s">
        <v>16</v>
      </c>
      <c r="E9275" s="111">
        <v>48</v>
      </c>
      <c r="F9275" s="112" t="s">
        <v>886</v>
      </c>
      <c r="G9275" s="115" t="s">
        <v>1911</v>
      </c>
      <c r="H9275" s="121" t="s">
        <v>16</v>
      </c>
      <c r="I9275" s="119" t="e">
        <v>#N/A</v>
      </c>
      <c r="J9275" s="118" t="e">
        <v>#N/A</v>
      </c>
      <c r="K9275" s="117" t="s">
        <v>31</v>
      </c>
    </row>
    <row r="9276" spans="1:11">
      <c r="A9276" s="107" t="s">
        <v>1324</v>
      </c>
      <c r="B9276" s="108" t="s">
        <v>1534</v>
      </c>
      <c r="C9276" s="109">
        <v>180000</v>
      </c>
      <c r="D9276" s="110" t="s">
        <v>20</v>
      </c>
      <c r="E9276" s="111">
        <v>144</v>
      </c>
      <c r="F9276" s="112" t="s">
        <v>902</v>
      </c>
      <c r="G9276" s="115" t="s">
        <v>1913</v>
      </c>
      <c r="H9276" s="121" t="s">
        <v>16</v>
      </c>
      <c r="I9276" s="119" t="e">
        <v>#N/A</v>
      </c>
      <c r="J9276" s="118" t="e">
        <v>#N/A</v>
      </c>
      <c r="K9276" s="117" t="s">
        <v>31</v>
      </c>
    </row>
    <row r="9277" spans="1:11">
      <c r="A9277" s="107" t="s">
        <v>1324</v>
      </c>
      <c r="B9277" s="108" t="s">
        <v>1424</v>
      </c>
      <c r="C9277" s="109">
        <v>186900</v>
      </c>
      <c r="D9277" s="110" t="s">
        <v>16</v>
      </c>
      <c r="E9277" s="111">
        <v>12</v>
      </c>
      <c r="F9277" s="112" t="s">
        <v>1325</v>
      </c>
      <c r="G9277" s="115" t="s">
        <v>1910</v>
      </c>
      <c r="H9277" s="121" t="s">
        <v>16</v>
      </c>
      <c r="I9277" s="119" t="e">
        <v>#N/A</v>
      </c>
      <c r="J9277" s="118" t="e">
        <v>#N/A</v>
      </c>
      <c r="K9277" s="117" t="s">
        <v>31</v>
      </c>
    </row>
    <row r="9278" spans="1:11">
      <c r="A9278" s="107" t="s">
        <v>1324</v>
      </c>
      <c r="B9278" s="108" t="s">
        <v>1454</v>
      </c>
      <c r="C9278" s="109">
        <v>189900</v>
      </c>
      <c r="D9278" s="110" t="s">
        <v>16</v>
      </c>
      <c r="E9278" s="111">
        <v>87</v>
      </c>
      <c r="F9278" s="112" t="s">
        <v>439</v>
      </c>
      <c r="G9278" s="115" t="s">
        <v>1915</v>
      </c>
      <c r="H9278" s="121" t="s">
        <v>16</v>
      </c>
      <c r="I9278" s="119" t="e">
        <v>#N/A</v>
      </c>
      <c r="J9278" s="118" t="e">
        <v>#N/A</v>
      </c>
      <c r="K9278" s="117" t="s">
        <v>31</v>
      </c>
    </row>
    <row r="9279" spans="1:11">
      <c r="A9279" s="107" t="s">
        <v>1324</v>
      </c>
      <c r="B9279" s="108" t="s">
        <v>1445</v>
      </c>
      <c r="C9279" s="109">
        <v>199000</v>
      </c>
      <c r="D9279" s="110" t="s">
        <v>16</v>
      </c>
      <c r="E9279" s="111">
        <v>32</v>
      </c>
      <c r="F9279" s="112" t="s">
        <v>61</v>
      </c>
      <c r="G9279" s="115" t="s">
        <v>1911</v>
      </c>
      <c r="H9279" s="121" t="s">
        <v>16</v>
      </c>
      <c r="I9279" s="119" t="e">
        <v>#N/A</v>
      </c>
      <c r="J9279" s="118" t="e">
        <v>#N/A</v>
      </c>
      <c r="K9279" s="117" t="s">
        <v>31</v>
      </c>
    </row>
    <row r="9280" spans="1:11">
      <c r="A9280" s="107" t="s">
        <v>1324</v>
      </c>
      <c r="B9280" s="108" t="s">
        <v>1459</v>
      </c>
      <c r="C9280" s="109">
        <v>245000</v>
      </c>
      <c r="D9280" s="110" t="s">
        <v>20</v>
      </c>
      <c r="E9280" s="111">
        <v>123</v>
      </c>
      <c r="F9280" s="112" t="s">
        <v>53</v>
      </c>
      <c r="G9280" s="115" t="s">
        <v>1912</v>
      </c>
      <c r="H9280" s="121" t="s">
        <v>16</v>
      </c>
      <c r="I9280" s="119" t="e">
        <v>#N/A</v>
      </c>
      <c r="J9280" s="118" t="e">
        <v>#N/A</v>
      </c>
      <c r="K9280" s="117" t="s">
        <v>31</v>
      </c>
    </row>
    <row r="9281" spans="1:11">
      <c r="A9281" s="107" t="s">
        <v>1324</v>
      </c>
      <c r="B9281" s="108" t="s">
        <v>1692</v>
      </c>
      <c r="C9281" s="109">
        <v>249000</v>
      </c>
      <c r="D9281" s="110" t="s">
        <v>16</v>
      </c>
      <c r="E9281" s="111">
        <v>135</v>
      </c>
      <c r="F9281" s="112" t="s">
        <v>815</v>
      </c>
      <c r="G9281" s="115" t="s">
        <v>1913</v>
      </c>
      <c r="H9281" s="121" t="s">
        <v>16</v>
      </c>
      <c r="I9281" s="119" t="e">
        <v>#N/A</v>
      </c>
      <c r="J9281" s="118" t="e">
        <v>#N/A</v>
      </c>
      <c r="K9281" s="117" t="s">
        <v>31</v>
      </c>
    </row>
    <row r="9282" spans="1:11">
      <c r="A9282" s="107" t="s">
        <v>1324</v>
      </c>
      <c r="B9282" s="108" t="s">
        <v>1430</v>
      </c>
      <c r="C9282" s="109">
        <v>259000</v>
      </c>
      <c r="D9282" s="110" t="s">
        <v>16</v>
      </c>
      <c r="E9282" s="111">
        <v>101</v>
      </c>
      <c r="F9282" s="112" t="s">
        <v>357</v>
      </c>
      <c r="G9282" s="115" t="s">
        <v>1912</v>
      </c>
      <c r="H9282" s="121" t="s">
        <v>16</v>
      </c>
      <c r="I9282" s="119" t="e">
        <v>#N/A</v>
      </c>
      <c r="J9282" s="118" t="e">
        <v>#N/A</v>
      </c>
      <c r="K9282" s="117" t="s">
        <v>32</v>
      </c>
    </row>
    <row r="9283" spans="1:11">
      <c r="A9283" s="107" t="s">
        <v>1302</v>
      </c>
      <c r="B9283" s="108" t="s">
        <v>1592</v>
      </c>
      <c r="C9283" s="109">
        <v>318000</v>
      </c>
      <c r="D9283" s="110" t="s">
        <v>12</v>
      </c>
      <c r="E9283" s="111">
        <v>188</v>
      </c>
      <c r="F9283" s="112" t="s">
        <v>1306</v>
      </c>
      <c r="G9283" s="115" t="s">
        <v>23</v>
      </c>
      <c r="H9283" s="121" t="s">
        <v>27</v>
      </c>
      <c r="I9283" s="119" t="e">
        <v>#N/A</v>
      </c>
      <c r="J9283" s="118" t="e">
        <v>#N/A</v>
      </c>
      <c r="K9283" s="117" t="s">
        <v>32</v>
      </c>
    </row>
    <row r="9284" spans="1:11">
      <c r="A9284" s="107" t="s">
        <v>1302</v>
      </c>
      <c r="B9284" s="108" t="s">
        <v>1622</v>
      </c>
      <c r="C9284" s="109">
        <v>315000</v>
      </c>
      <c r="D9284" s="110" t="s">
        <v>16</v>
      </c>
      <c r="E9284" s="111">
        <v>66</v>
      </c>
      <c r="F9284" s="112" t="s">
        <v>141</v>
      </c>
      <c r="G9284" s="115" t="s">
        <v>1915</v>
      </c>
      <c r="H9284" s="121" t="s">
        <v>16</v>
      </c>
      <c r="I9284" s="119" t="e">
        <v>#N/A</v>
      </c>
      <c r="J9284" s="118" t="e">
        <v>#N/A</v>
      </c>
      <c r="K9284" s="117" t="s">
        <v>32</v>
      </c>
    </row>
    <row r="9285" spans="1:11">
      <c r="A9285" s="107" t="s">
        <v>1302</v>
      </c>
      <c r="B9285" s="108" t="s">
        <v>1376</v>
      </c>
      <c r="C9285" s="109">
        <v>319900</v>
      </c>
      <c r="D9285" s="110" t="s">
        <v>16</v>
      </c>
      <c r="E9285" s="111">
        <v>84</v>
      </c>
      <c r="F9285" s="112" t="s">
        <v>868</v>
      </c>
      <c r="G9285" s="115" t="s">
        <v>1915</v>
      </c>
      <c r="H9285" s="121" t="s">
        <v>16</v>
      </c>
      <c r="I9285" s="119" t="e">
        <v>#N/A</v>
      </c>
      <c r="J9285" s="118" t="e">
        <v>#N/A</v>
      </c>
      <c r="K9285" s="117" t="s">
        <v>32</v>
      </c>
    </row>
    <row r="9286" spans="1:11">
      <c r="A9286" s="107" t="s">
        <v>1302</v>
      </c>
      <c r="B9286" s="108" t="s">
        <v>1500</v>
      </c>
      <c r="C9286" s="109">
        <v>324000</v>
      </c>
      <c r="D9286" s="110" t="s">
        <v>12</v>
      </c>
      <c r="E9286" s="111">
        <v>122</v>
      </c>
      <c r="F9286" s="112" t="s">
        <v>868</v>
      </c>
      <c r="G9286" s="115" t="s">
        <v>1912</v>
      </c>
      <c r="H9286" s="121" t="s">
        <v>27</v>
      </c>
      <c r="I9286" s="119" t="e">
        <v>#N/A</v>
      </c>
      <c r="J9286" s="118" t="e">
        <v>#N/A</v>
      </c>
      <c r="K9286" s="117" t="s">
        <v>32</v>
      </c>
    </row>
    <row r="9287" spans="1:11">
      <c r="A9287" s="107" t="s">
        <v>1302</v>
      </c>
      <c r="B9287" s="108" t="s">
        <v>1504</v>
      </c>
      <c r="C9287" s="109">
        <v>325000</v>
      </c>
      <c r="D9287" s="110" t="s">
        <v>12</v>
      </c>
      <c r="E9287" s="111">
        <v>34</v>
      </c>
      <c r="F9287" s="112" t="s">
        <v>1306</v>
      </c>
      <c r="G9287" s="115" t="s">
        <v>1911</v>
      </c>
      <c r="H9287" s="121" t="s">
        <v>27</v>
      </c>
      <c r="I9287" s="119" t="e">
        <v>#N/A</v>
      </c>
      <c r="J9287" s="118" t="e">
        <v>#N/A</v>
      </c>
      <c r="K9287" s="117" t="s">
        <v>32</v>
      </c>
    </row>
    <row r="9288" spans="1:11">
      <c r="A9288" s="107" t="s">
        <v>1302</v>
      </c>
      <c r="B9288" s="108" t="s">
        <v>1757</v>
      </c>
      <c r="C9288" s="109">
        <v>318900</v>
      </c>
      <c r="D9288" s="110" t="s">
        <v>12</v>
      </c>
      <c r="E9288" s="111">
        <v>449</v>
      </c>
      <c r="F9288" s="112" t="s">
        <v>739</v>
      </c>
      <c r="G9288" s="115" t="s">
        <v>1921</v>
      </c>
      <c r="H9288" s="121" t="s">
        <v>27</v>
      </c>
      <c r="I9288" s="119" t="e">
        <v>#N/A</v>
      </c>
      <c r="J9288" s="118" t="e">
        <v>#N/A</v>
      </c>
      <c r="K9288" s="117" t="s">
        <v>32</v>
      </c>
    </row>
    <row r="9289" spans="1:11">
      <c r="A9289" s="107" t="s">
        <v>1302</v>
      </c>
      <c r="B9289" s="108" t="s">
        <v>1537</v>
      </c>
      <c r="C9289" s="109">
        <v>329000</v>
      </c>
      <c r="D9289" s="110" t="s">
        <v>12</v>
      </c>
      <c r="E9289" s="111">
        <v>228</v>
      </c>
      <c r="F9289" s="112" t="s">
        <v>327</v>
      </c>
      <c r="G9289" s="115" t="s">
        <v>1920</v>
      </c>
      <c r="H9289" s="121" t="s">
        <v>27</v>
      </c>
      <c r="I9289" s="119" t="e">
        <v>#N/A</v>
      </c>
      <c r="J9289" s="118" t="e">
        <v>#N/A</v>
      </c>
      <c r="K9289" s="117" t="s">
        <v>32</v>
      </c>
    </row>
    <row r="9290" spans="1:11">
      <c r="A9290" s="107" t="s">
        <v>1302</v>
      </c>
      <c r="B9290" s="108">
        <v>39056</v>
      </c>
      <c r="C9290" s="109">
        <v>329000</v>
      </c>
      <c r="D9290" s="110" t="s">
        <v>12</v>
      </c>
      <c r="E9290" s="111">
        <v>636</v>
      </c>
      <c r="F9290" s="112" t="s">
        <v>936</v>
      </c>
      <c r="G9290" s="115" t="s">
        <v>1932</v>
      </c>
      <c r="H9290" s="121" t="s">
        <v>27</v>
      </c>
      <c r="I9290" s="119" t="e">
        <v>#N/A</v>
      </c>
      <c r="J9290" s="118" t="e">
        <v>#N/A</v>
      </c>
      <c r="K9290" s="117" t="s">
        <v>32</v>
      </c>
    </row>
    <row r="9291" spans="1:11">
      <c r="A9291" s="107" t="s">
        <v>1302</v>
      </c>
      <c r="B9291" s="108" t="s">
        <v>1473</v>
      </c>
      <c r="C9291" s="109">
        <v>339900</v>
      </c>
      <c r="D9291" s="110" t="s">
        <v>16</v>
      </c>
      <c r="E9291" s="111">
        <v>214</v>
      </c>
      <c r="F9291" s="112" t="s">
        <v>136</v>
      </c>
      <c r="G9291" s="115" t="s">
        <v>1920</v>
      </c>
      <c r="H9291" s="121" t="s">
        <v>16</v>
      </c>
      <c r="I9291" s="119" t="e">
        <v>#N/A</v>
      </c>
      <c r="J9291" s="118" t="e">
        <v>#N/A</v>
      </c>
      <c r="K9291" s="117" t="s">
        <v>32</v>
      </c>
    </row>
    <row r="9292" spans="1:11">
      <c r="A9292" s="107" t="s">
        <v>1302</v>
      </c>
      <c r="B9292" s="108" t="s">
        <v>1516</v>
      </c>
      <c r="C9292" s="109">
        <v>343500</v>
      </c>
      <c r="D9292" s="110" t="s">
        <v>16</v>
      </c>
      <c r="E9292" s="111">
        <v>60</v>
      </c>
      <c r="F9292" s="112" t="s">
        <v>87</v>
      </c>
      <c r="G9292" s="115" t="s">
        <v>1915</v>
      </c>
      <c r="H9292" s="121" t="s">
        <v>16</v>
      </c>
      <c r="I9292" s="119" t="e">
        <v>#N/A</v>
      </c>
      <c r="J9292" s="118" t="e">
        <v>#N/A</v>
      </c>
      <c r="K9292" s="117" t="s">
        <v>32</v>
      </c>
    </row>
    <row r="9293" spans="1:11">
      <c r="A9293" s="107" t="s">
        <v>1302</v>
      </c>
      <c r="B9293" s="108" t="s">
        <v>1392</v>
      </c>
      <c r="C9293" s="109">
        <v>329000</v>
      </c>
      <c r="D9293" s="110" t="s">
        <v>19</v>
      </c>
      <c r="E9293" s="111">
        <v>124</v>
      </c>
      <c r="F9293" s="112" t="s">
        <v>1306</v>
      </c>
      <c r="G9293" s="115" t="s">
        <v>1913</v>
      </c>
      <c r="H9293" s="121" t="s">
        <v>16</v>
      </c>
      <c r="I9293" s="119" t="e">
        <v>#N/A</v>
      </c>
      <c r="J9293" s="118" t="e">
        <v>#N/A</v>
      </c>
      <c r="K9293" s="117" t="s">
        <v>32</v>
      </c>
    </row>
    <row r="9294" spans="1:11">
      <c r="A9294" s="107" t="s">
        <v>1302</v>
      </c>
      <c r="B9294" s="108" t="s">
        <v>1563</v>
      </c>
      <c r="C9294" s="109">
        <v>349000</v>
      </c>
      <c r="D9294" s="110" t="s">
        <v>16</v>
      </c>
      <c r="E9294" s="111">
        <v>116</v>
      </c>
      <c r="F9294" s="112" t="s">
        <v>409</v>
      </c>
      <c r="G9294" s="115" t="s">
        <v>1912</v>
      </c>
      <c r="H9294" s="121" t="s">
        <v>16</v>
      </c>
      <c r="I9294" s="119" t="e">
        <v>#N/A</v>
      </c>
      <c r="J9294" s="118" t="e">
        <v>#N/A</v>
      </c>
      <c r="K9294" s="117" t="s">
        <v>32</v>
      </c>
    </row>
    <row r="9295" spans="1:11">
      <c r="A9295" s="107" t="s">
        <v>1302</v>
      </c>
      <c r="B9295" s="108" t="s">
        <v>1554</v>
      </c>
      <c r="C9295" s="109">
        <v>350000</v>
      </c>
      <c r="D9295" s="110" t="s">
        <v>43</v>
      </c>
      <c r="E9295" s="111">
        <v>30</v>
      </c>
      <c r="F9295" s="112" t="s">
        <v>1306</v>
      </c>
      <c r="G9295" s="115" t="s">
        <v>1910</v>
      </c>
      <c r="H9295" s="121" t="s">
        <v>16</v>
      </c>
      <c r="I9295" s="119" t="e">
        <v>#N/A</v>
      </c>
      <c r="J9295" s="118" t="e">
        <v>#N/A</v>
      </c>
      <c r="K9295" s="117" t="s">
        <v>32</v>
      </c>
    </row>
    <row r="9296" spans="1:11">
      <c r="A9296" s="107" t="s">
        <v>1302</v>
      </c>
      <c r="B9296" s="108" t="s">
        <v>1541</v>
      </c>
      <c r="C9296" s="109">
        <v>299000</v>
      </c>
      <c r="D9296" s="110" t="s">
        <v>12</v>
      </c>
      <c r="E9296" s="111">
        <v>68</v>
      </c>
      <c r="F9296" s="112" t="s">
        <v>315</v>
      </c>
      <c r="G9296" s="115" t="s">
        <v>1915</v>
      </c>
      <c r="H9296" s="121" t="s">
        <v>27</v>
      </c>
      <c r="I9296" s="119" t="e">
        <v>#N/A</v>
      </c>
      <c r="J9296" s="118" t="e">
        <v>#N/A</v>
      </c>
      <c r="K9296" s="117" t="s">
        <v>32</v>
      </c>
    </row>
    <row r="9297" spans="1:11">
      <c r="A9297" s="107" t="s">
        <v>1302</v>
      </c>
      <c r="B9297" s="108" t="s">
        <v>1622</v>
      </c>
      <c r="C9297" s="109">
        <v>365000</v>
      </c>
      <c r="D9297" s="110" t="s">
        <v>16</v>
      </c>
      <c r="E9297" s="111">
        <v>66</v>
      </c>
      <c r="F9297" s="112" t="s">
        <v>87</v>
      </c>
      <c r="G9297" s="115" t="s">
        <v>1915</v>
      </c>
      <c r="H9297" s="121" t="s">
        <v>16</v>
      </c>
      <c r="I9297" s="119" t="e">
        <v>#N/A</v>
      </c>
      <c r="J9297" s="118" t="e">
        <v>#N/A</v>
      </c>
      <c r="K9297" s="117" t="s">
        <v>32</v>
      </c>
    </row>
    <row r="9298" spans="1:11">
      <c r="A9298" s="107" t="s">
        <v>1302</v>
      </c>
      <c r="B9298" s="108" t="s">
        <v>1410</v>
      </c>
      <c r="C9298" s="109">
        <v>374800</v>
      </c>
      <c r="D9298" s="110" t="s">
        <v>16</v>
      </c>
      <c r="E9298" s="111">
        <v>210</v>
      </c>
      <c r="F9298" s="112" t="s">
        <v>189</v>
      </c>
      <c r="G9298" s="115" t="s">
        <v>23</v>
      </c>
      <c r="H9298" s="121" t="s">
        <v>16</v>
      </c>
      <c r="I9298" s="119" t="e">
        <v>#N/A</v>
      </c>
      <c r="J9298" s="118" t="e">
        <v>#N/A</v>
      </c>
      <c r="K9298" s="117" t="s">
        <v>32</v>
      </c>
    </row>
    <row r="9299" spans="1:11">
      <c r="A9299" s="107" t="s">
        <v>1302</v>
      </c>
      <c r="B9299" s="108" t="s">
        <v>1418</v>
      </c>
      <c r="C9299" s="109">
        <v>375000</v>
      </c>
      <c r="D9299" s="110" t="s">
        <v>18</v>
      </c>
      <c r="E9299" s="111">
        <v>19</v>
      </c>
      <c r="F9299" s="112" t="s">
        <v>272</v>
      </c>
      <c r="G9299" s="115" t="s">
        <v>1910</v>
      </c>
      <c r="H9299" s="121" t="s">
        <v>27</v>
      </c>
      <c r="I9299" s="119" t="e">
        <v>#N/A</v>
      </c>
      <c r="J9299" s="118" t="e">
        <v>#N/A</v>
      </c>
      <c r="K9299" s="117" t="s">
        <v>32</v>
      </c>
    </row>
    <row r="9300" spans="1:11">
      <c r="A9300" s="107" t="s">
        <v>1302</v>
      </c>
      <c r="B9300" s="108" t="s">
        <v>1411</v>
      </c>
      <c r="C9300" s="109">
        <v>379000</v>
      </c>
      <c r="D9300" s="110" t="s">
        <v>12</v>
      </c>
      <c r="E9300" s="111">
        <v>74</v>
      </c>
      <c r="F9300" s="112" t="s">
        <v>1306</v>
      </c>
      <c r="G9300" s="115" t="s">
        <v>1915</v>
      </c>
      <c r="H9300" s="121" t="s">
        <v>27</v>
      </c>
      <c r="I9300" s="119" t="e">
        <v>#N/A</v>
      </c>
      <c r="J9300" s="118" t="e">
        <v>#N/A</v>
      </c>
      <c r="K9300" s="117" t="s">
        <v>32</v>
      </c>
    </row>
    <row r="9301" spans="1:11">
      <c r="A9301" s="107" t="s">
        <v>1302</v>
      </c>
      <c r="B9301" s="108" t="s">
        <v>1487</v>
      </c>
      <c r="C9301" s="109">
        <v>349000</v>
      </c>
      <c r="D9301" s="110" t="s">
        <v>12</v>
      </c>
      <c r="E9301" s="111">
        <v>137</v>
      </c>
      <c r="F9301" s="112" t="s">
        <v>936</v>
      </c>
      <c r="G9301" s="115" t="s">
        <v>1913</v>
      </c>
      <c r="H9301" s="121" t="s">
        <v>27</v>
      </c>
      <c r="I9301" s="119" t="e">
        <v>#N/A</v>
      </c>
      <c r="J9301" s="118" t="e">
        <v>#N/A</v>
      </c>
      <c r="K9301" s="117" t="s">
        <v>32</v>
      </c>
    </row>
    <row r="9302" spans="1:11">
      <c r="A9302" s="107" t="s">
        <v>1302</v>
      </c>
      <c r="B9302" s="108" t="s">
        <v>1766</v>
      </c>
      <c r="C9302" s="109">
        <v>365000</v>
      </c>
      <c r="D9302" s="110" t="s">
        <v>16</v>
      </c>
      <c r="E9302" s="111">
        <v>353</v>
      </c>
      <c r="F9302" s="112" t="s">
        <v>678</v>
      </c>
      <c r="G9302" s="115" t="s">
        <v>1923</v>
      </c>
      <c r="H9302" s="121" t="s">
        <v>16</v>
      </c>
      <c r="I9302" s="119" t="e">
        <v>#N/A</v>
      </c>
      <c r="J9302" s="118" t="e">
        <v>#N/A</v>
      </c>
      <c r="K9302" s="117" t="s">
        <v>32</v>
      </c>
    </row>
    <row r="9303" spans="1:11">
      <c r="A9303" s="107" t="s">
        <v>1302</v>
      </c>
      <c r="B9303" s="108" t="s">
        <v>1473</v>
      </c>
      <c r="C9303" s="109">
        <v>399000</v>
      </c>
      <c r="D9303" s="110" t="s">
        <v>12</v>
      </c>
      <c r="E9303" s="111">
        <v>214</v>
      </c>
      <c r="F9303" s="112" t="s">
        <v>1306</v>
      </c>
      <c r="G9303" s="115" t="s">
        <v>1920</v>
      </c>
      <c r="H9303" s="121" t="s">
        <v>27</v>
      </c>
      <c r="I9303" s="119" t="e">
        <v>#N/A</v>
      </c>
      <c r="J9303" s="118" t="e">
        <v>#N/A</v>
      </c>
      <c r="K9303" s="117" t="s">
        <v>32</v>
      </c>
    </row>
    <row r="9304" spans="1:11">
      <c r="A9304" s="107" t="s">
        <v>1302</v>
      </c>
      <c r="B9304" s="108" t="s">
        <v>1639</v>
      </c>
      <c r="C9304" s="109">
        <v>439900</v>
      </c>
      <c r="D9304" s="110" t="s">
        <v>16</v>
      </c>
      <c r="E9304" s="111">
        <v>44</v>
      </c>
      <c r="F9304" s="112" t="s">
        <v>334</v>
      </c>
      <c r="G9304" s="115" t="s">
        <v>1911</v>
      </c>
      <c r="H9304" s="121" t="s">
        <v>16</v>
      </c>
      <c r="I9304" s="119" t="e">
        <v>#N/A</v>
      </c>
      <c r="J9304" s="118" t="e">
        <v>#N/A</v>
      </c>
      <c r="K9304" s="117" t="s">
        <v>32</v>
      </c>
    </row>
    <row r="9305" spans="1:11">
      <c r="A9305" s="107" t="s">
        <v>1302</v>
      </c>
      <c r="B9305" s="108" t="s">
        <v>1411</v>
      </c>
      <c r="C9305" s="109">
        <v>446500</v>
      </c>
      <c r="D9305" s="110" t="s">
        <v>16</v>
      </c>
      <c r="E9305" s="111">
        <v>76</v>
      </c>
      <c r="F9305" s="112" t="s">
        <v>53</v>
      </c>
      <c r="G9305" s="115" t="s">
        <v>1915</v>
      </c>
      <c r="H9305" s="121" t="s">
        <v>16</v>
      </c>
      <c r="I9305" s="119" t="e">
        <v>#N/A</v>
      </c>
      <c r="J9305" s="118" t="e">
        <v>#N/A</v>
      </c>
      <c r="K9305" s="117" t="s">
        <v>32</v>
      </c>
    </row>
    <row r="9306" spans="1:11">
      <c r="A9306" s="107" t="s">
        <v>1302</v>
      </c>
      <c r="B9306" s="108" t="s">
        <v>1471</v>
      </c>
      <c r="C9306" s="109">
        <v>449000</v>
      </c>
      <c r="D9306" s="110" t="s">
        <v>12</v>
      </c>
      <c r="E9306" s="111">
        <v>69</v>
      </c>
      <c r="F9306" s="112" t="s">
        <v>371</v>
      </c>
      <c r="G9306" s="115" t="s">
        <v>1915</v>
      </c>
      <c r="H9306" s="121" t="s">
        <v>27</v>
      </c>
      <c r="I9306" s="119" t="e">
        <v>#N/A</v>
      </c>
      <c r="J9306" s="118" t="e">
        <v>#N/A</v>
      </c>
      <c r="K9306" s="117" t="s">
        <v>32</v>
      </c>
    </row>
    <row r="9307" spans="1:11">
      <c r="A9307" s="107" t="s">
        <v>1302</v>
      </c>
      <c r="B9307" s="108" t="s">
        <v>1689</v>
      </c>
      <c r="C9307" s="109">
        <v>439900</v>
      </c>
      <c r="D9307" s="110" t="s">
        <v>16</v>
      </c>
      <c r="E9307" s="111">
        <v>383</v>
      </c>
      <c r="F9307" s="112" t="s">
        <v>334</v>
      </c>
      <c r="G9307" s="115" t="s">
        <v>1916</v>
      </c>
      <c r="H9307" s="121" t="s">
        <v>16</v>
      </c>
      <c r="I9307" s="119" t="e">
        <v>#N/A</v>
      </c>
      <c r="J9307" s="118" t="e">
        <v>#N/A</v>
      </c>
      <c r="K9307" s="117" t="s">
        <v>32</v>
      </c>
    </row>
    <row r="9308" spans="1:11">
      <c r="A9308" s="107" t="s">
        <v>1302</v>
      </c>
      <c r="B9308" s="108" t="s">
        <v>1397</v>
      </c>
      <c r="C9308" s="109">
        <v>449900</v>
      </c>
      <c r="D9308" s="110" t="s">
        <v>16</v>
      </c>
      <c r="E9308" s="111">
        <v>126</v>
      </c>
      <c r="F9308" s="112" t="s">
        <v>1326</v>
      </c>
      <c r="G9308" s="115" t="s">
        <v>1913</v>
      </c>
      <c r="H9308" s="121" t="s">
        <v>16</v>
      </c>
      <c r="I9308" s="119" t="e">
        <v>#N/A</v>
      </c>
      <c r="J9308" s="118" t="e">
        <v>#N/A</v>
      </c>
      <c r="K9308" s="117" t="s">
        <v>32</v>
      </c>
    </row>
    <row r="9309" spans="1:11">
      <c r="A9309" s="107" t="s">
        <v>1302</v>
      </c>
      <c r="B9309" s="108" t="s">
        <v>1360</v>
      </c>
      <c r="C9309" s="109">
        <v>465000</v>
      </c>
      <c r="D9309" s="110" t="s">
        <v>16</v>
      </c>
      <c r="E9309" s="111">
        <v>38</v>
      </c>
      <c r="F9309" s="112" t="s">
        <v>1306</v>
      </c>
      <c r="G9309" s="115" t="s">
        <v>1911</v>
      </c>
      <c r="H9309" s="121" t="s">
        <v>16</v>
      </c>
      <c r="I9309" s="119" t="e">
        <v>#N/A</v>
      </c>
      <c r="J9309" s="118" t="e">
        <v>#N/A</v>
      </c>
      <c r="K9309" s="117" t="s">
        <v>32</v>
      </c>
    </row>
    <row r="9310" spans="1:11">
      <c r="A9310" s="107" t="s">
        <v>1302</v>
      </c>
      <c r="B9310" s="108" t="s">
        <v>1373</v>
      </c>
      <c r="C9310" s="109">
        <v>469000</v>
      </c>
      <c r="D9310" s="110" t="s">
        <v>16</v>
      </c>
      <c r="E9310" s="111">
        <v>49</v>
      </c>
      <c r="F9310" s="112" t="s">
        <v>569</v>
      </c>
      <c r="G9310" s="115" t="s">
        <v>1911</v>
      </c>
      <c r="H9310" s="121" t="s">
        <v>16</v>
      </c>
      <c r="I9310" s="119" t="e">
        <v>#N/A</v>
      </c>
      <c r="J9310" s="118" t="e">
        <v>#N/A</v>
      </c>
      <c r="K9310" s="117" t="s">
        <v>32</v>
      </c>
    </row>
    <row r="9311" spans="1:11">
      <c r="A9311" s="107" t="s">
        <v>1302</v>
      </c>
      <c r="B9311" s="108" t="s">
        <v>1432</v>
      </c>
      <c r="C9311" s="109">
        <v>409498</v>
      </c>
      <c r="D9311" s="110" t="s">
        <v>12</v>
      </c>
      <c r="E9311" s="111">
        <v>125</v>
      </c>
      <c r="F9311" s="112" t="s">
        <v>272</v>
      </c>
      <c r="G9311" s="115" t="s">
        <v>1913</v>
      </c>
      <c r="H9311" s="121" t="s">
        <v>27</v>
      </c>
      <c r="I9311" s="119" t="e">
        <v>#N/A</v>
      </c>
      <c r="J9311" s="118" t="e">
        <v>#N/A</v>
      </c>
      <c r="K9311" s="117" t="s">
        <v>32</v>
      </c>
    </row>
    <row r="9312" spans="1:11">
      <c r="A9312" s="107" t="s">
        <v>1302</v>
      </c>
      <c r="B9312" s="108" t="s">
        <v>1418</v>
      </c>
      <c r="C9312" s="109">
        <v>475000</v>
      </c>
      <c r="D9312" s="110" t="s">
        <v>16</v>
      </c>
      <c r="E9312" s="111">
        <v>19</v>
      </c>
      <c r="F9312" s="112" t="s">
        <v>196</v>
      </c>
      <c r="G9312" s="115" t="s">
        <v>1910</v>
      </c>
      <c r="H9312" s="121" t="s">
        <v>16</v>
      </c>
      <c r="I9312" s="119" t="e">
        <v>#N/A</v>
      </c>
      <c r="J9312" s="118" t="e">
        <v>#N/A</v>
      </c>
      <c r="K9312" s="117" t="s">
        <v>32</v>
      </c>
    </row>
    <row r="9313" spans="1:11">
      <c r="A9313" s="107" t="s">
        <v>1302</v>
      </c>
      <c r="B9313" s="108" t="s">
        <v>1502</v>
      </c>
      <c r="C9313" s="109">
        <v>479000</v>
      </c>
      <c r="D9313" s="110" t="s">
        <v>16</v>
      </c>
      <c r="E9313" s="111">
        <v>14</v>
      </c>
      <c r="F9313" s="112" t="s">
        <v>166</v>
      </c>
      <c r="G9313" s="115" t="s">
        <v>1910</v>
      </c>
      <c r="H9313" s="121" t="s">
        <v>16</v>
      </c>
      <c r="I9313" s="119" t="e">
        <v>#N/A</v>
      </c>
      <c r="J9313" s="118" t="e">
        <v>#N/A</v>
      </c>
      <c r="K9313" s="117" t="s">
        <v>32</v>
      </c>
    </row>
    <row r="9314" spans="1:11">
      <c r="A9314" s="107" t="s">
        <v>1302</v>
      </c>
      <c r="B9314" s="108" t="s">
        <v>1359</v>
      </c>
      <c r="C9314" s="109">
        <v>489000</v>
      </c>
      <c r="D9314" s="110" t="s">
        <v>16</v>
      </c>
      <c r="E9314" s="111">
        <v>3</v>
      </c>
      <c r="F9314" s="112" t="s">
        <v>955</v>
      </c>
      <c r="G9314" s="115" t="s">
        <v>1910</v>
      </c>
      <c r="H9314" s="121" t="s">
        <v>16</v>
      </c>
      <c r="I9314" s="119" t="e">
        <v>#N/A</v>
      </c>
      <c r="J9314" s="118" t="e">
        <v>#N/A</v>
      </c>
      <c r="K9314" s="117" t="s">
        <v>32</v>
      </c>
    </row>
    <row r="9315" spans="1:11">
      <c r="A9315" s="107" t="s">
        <v>1302</v>
      </c>
      <c r="B9315" s="108" t="s">
        <v>1453</v>
      </c>
      <c r="C9315" s="109">
        <v>464000</v>
      </c>
      <c r="D9315" s="110" t="s">
        <v>16</v>
      </c>
      <c r="E9315" s="111">
        <v>206</v>
      </c>
      <c r="F9315" s="112" t="s">
        <v>272</v>
      </c>
      <c r="G9315" s="115" t="s">
        <v>23</v>
      </c>
      <c r="H9315" s="121" t="s">
        <v>16</v>
      </c>
      <c r="I9315" s="119" t="e">
        <v>#N/A</v>
      </c>
      <c r="J9315" s="118" t="e">
        <v>#N/A</v>
      </c>
      <c r="K9315" s="117" t="s">
        <v>32</v>
      </c>
    </row>
    <row r="9316" spans="1:11">
      <c r="A9316" s="107" t="s">
        <v>1302</v>
      </c>
      <c r="B9316" s="108" t="s">
        <v>1663</v>
      </c>
      <c r="C9316" s="109">
        <v>475000</v>
      </c>
      <c r="D9316" s="110" t="s">
        <v>16</v>
      </c>
      <c r="E9316" s="111">
        <v>491</v>
      </c>
      <c r="F9316" s="112" t="s">
        <v>293</v>
      </c>
      <c r="G9316" s="115" t="s">
        <v>1933</v>
      </c>
      <c r="H9316" s="121" t="s">
        <v>16</v>
      </c>
      <c r="I9316" s="119" t="e">
        <v>#N/A</v>
      </c>
      <c r="J9316" s="118" t="e">
        <v>#N/A</v>
      </c>
      <c r="K9316" s="117" t="s">
        <v>32</v>
      </c>
    </row>
    <row r="9317" spans="1:11">
      <c r="A9317" s="107" t="s">
        <v>1302</v>
      </c>
      <c r="B9317" s="108" t="s">
        <v>1362</v>
      </c>
      <c r="C9317" s="109">
        <v>499000</v>
      </c>
      <c r="D9317" s="110" t="s">
        <v>16</v>
      </c>
      <c r="E9317" s="111">
        <v>104</v>
      </c>
      <c r="F9317" s="112" t="s">
        <v>894</v>
      </c>
      <c r="G9317" s="115" t="s">
        <v>1912</v>
      </c>
      <c r="H9317" s="121" t="s">
        <v>16</v>
      </c>
      <c r="I9317" s="119" t="e">
        <v>#N/A</v>
      </c>
      <c r="J9317" s="118" t="e">
        <v>#N/A</v>
      </c>
      <c r="K9317" s="117" t="s">
        <v>32</v>
      </c>
    </row>
    <row r="9318" spans="1:11">
      <c r="A9318" s="107" t="s">
        <v>1302</v>
      </c>
      <c r="B9318" s="108" t="s">
        <v>1565</v>
      </c>
      <c r="C9318" s="109">
        <v>539000</v>
      </c>
      <c r="D9318" s="110" t="s">
        <v>16</v>
      </c>
      <c r="E9318" s="111">
        <v>40</v>
      </c>
      <c r="F9318" s="112" t="s">
        <v>1306</v>
      </c>
      <c r="G9318" s="115" t="s">
        <v>1911</v>
      </c>
      <c r="H9318" s="121" t="s">
        <v>16</v>
      </c>
      <c r="I9318" s="119" t="e">
        <v>#N/A</v>
      </c>
      <c r="J9318" s="118" t="e">
        <v>#N/A</v>
      </c>
      <c r="K9318" s="117" t="s">
        <v>33</v>
      </c>
    </row>
    <row r="9319" spans="1:11">
      <c r="A9319" s="107" t="s">
        <v>1302</v>
      </c>
      <c r="B9319" s="108" t="s">
        <v>1451</v>
      </c>
      <c r="C9319" s="109">
        <v>540000</v>
      </c>
      <c r="D9319" s="110" t="s">
        <v>16</v>
      </c>
      <c r="E9319" s="111">
        <v>24</v>
      </c>
      <c r="F9319" s="112" t="s">
        <v>936</v>
      </c>
      <c r="G9319" s="115" t="s">
        <v>1910</v>
      </c>
      <c r="H9319" s="121" t="s">
        <v>16</v>
      </c>
      <c r="I9319" s="119" t="e">
        <v>#N/A</v>
      </c>
      <c r="J9319" s="118" t="e">
        <v>#N/A</v>
      </c>
      <c r="K9319" s="117" t="s">
        <v>33</v>
      </c>
    </row>
    <row r="9320" spans="1:11">
      <c r="A9320" s="107" t="s">
        <v>1302</v>
      </c>
      <c r="B9320" s="108" t="s">
        <v>1519</v>
      </c>
      <c r="C9320" s="109">
        <v>499000</v>
      </c>
      <c r="D9320" s="110" t="s">
        <v>16</v>
      </c>
      <c r="E9320" s="111">
        <v>211</v>
      </c>
      <c r="F9320" s="112" t="s">
        <v>1306</v>
      </c>
      <c r="G9320" s="115" t="s">
        <v>23</v>
      </c>
      <c r="H9320" s="121" t="s">
        <v>16</v>
      </c>
      <c r="I9320" s="119" t="e">
        <v>#N/A</v>
      </c>
      <c r="J9320" s="118" t="e">
        <v>#N/A</v>
      </c>
      <c r="K9320" s="117" t="s">
        <v>32</v>
      </c>
    </row>
    <row r="9321" spans="1:11">
      <c r="A9321" s="107" t="s">
        <v>1302</v>
      </c>
      <c r="B9321" s="108">
        <v>39359</v>
      </c>
      <c r="C9321" s="109">
        <v>544900</v>
      </c>
      <c r="D9321" s="110" t="s">
        <v>16</v>
      </c>
      <c r="E9321" s="111">
        <v>331</v>
      </c>
      <c r="F9321" s="112" t="s">
        <v>617</v>
      </c>
      <c r="G9321" s="115" t="s">
        <v>1917</v>
      </c>
      <c r="H9321" s="121" t="s">
        <v>16</v>
      </c>
      <c r="I9321" s="119" t="e">
        <v>#N/A</v>
      </c>
      <c r="J9321" s="118" t="e">
        <v>#N/A</v>
      </c>
      <c r="K9321" s="117" t="s">
        <v>33</v>
      </c>
    </row>
    <row r="9322" spans="1:11">
      <c r="A9322" s="107" t="s">
        <v>1302</v>
      </c>
      <c r="B9322" s="108" t="s">
        <v>1379</v>
      </c>
      <c r="C9322" s="109">
        <v>549000</v>
      </c>
      <c r="D9322" s="110" t="s">
        <v>16</v>
      </c>
      <c r="E9322" s="111">
        <v>175</v>
      </c>
      <c r="F9322" s="112" t="s">
        <v>87</v>
      </c>
      <c r="G9322" s="115" t="s">
        <v>1914</v>
      </c>
      <c r="H9322" s="121" t="s">
        <v>16</v>
      </c>
      <c r="I9322" s="119" t="e">
        <v>#N/A</v>
      </c>
      <c r="J9322" s="118" t="e">
        <v>#N/A</v>
      </c>
      <c r="K9322" s="117" t="s">
        <v>33</v>
      </c>
    </row>
    <row r="9323" spans="1:11">
      <c r="A9323" s="107" t="s">
        <v>1302</v>
      </c>
      <c r="B9323" s="108" t="s">
        <v>1624</v>
      </c>
      <c r="C9323" s="109">
        <v>549000</v>
      </c>
      <c r="D9323" s="110" t="s">
        <v>16</v>
      </c>
      <c r="E9323" s="111">
        <v>158</v>
      </c>
      <c r="F9323" s="112" t="s">
        <v>371</v>
      </c>
      <c r="G9323" s="115" t="s">
        <v>1914</v>
      </c>
      <c r="H9323" s="121" t="s">
        <v>16</v>
      </c>
      <c r="I9323" s="119" t="e">
        <v>#N/A</v>
      </c>
      <c r="J9323" s="118" t="e">
        <v>#N/A</v>
      </c>
      <c r="K9323" s="117" t="s">
        <v>33</v>
      </c>
    </row>
    <row r="9324" spans="1:11">
      <c r="A9324" s="107" t="s">
        <v>1302</v>
      </c>
      <c r="B9324" s="108">
        <v>39399</v>
      </c>
      <c r="C9324" s="109">
        <v>549000</v>
      </c>
      <c r="D9324" s="110" t="s">
        <v>16</v>
      </c>
      <c r="E9324" s="111">
        <v>293</v>
      </c>
      <c r="F9324" s="112" t="s">
        <v>793</v>
      </c>
      <c r="G9324" s="115" t="s">
        <v>1918</v>
      </c>
      <c r="H9324" s="121" t="s">
        <v>16</v>
      </c>
      <c r="I9324" s="119" t="e">
        <v>#N/A</v>
      </c>
      <c r="J9324" s="118" t="e">
        <v>#N/A</v>
      </c>
      <c r="K9324" s="117" t="s">
        <v>33</v>
      </c>
    </row>
    <row r="9325" spans="1:11">
      <c r="A9325" s="107" t="s">
        <v>1302</v>
      </c>
      <c r="B9325" s="108" t="s">
        <v>1516</v>
      </c>
      <c r="C9325" s="109">
        <v>549000</v>
      </c>
      <c r="D9325" s="110" t="s">
        <v>16</v>
      </c>
      <c r="E9325" s="111">
        <v>70</v>
      </c>
      <c r="F9325" s="112" t="s">
        <v>152</v>
      </c>
      <c r="G9325" s="115" t="s">
        <v>1915</v>
      </c>
      <c r="H9325" s="121" t="s">
        <v>16</v>
      </c>
      <c r="I9325" s="119" t="e">
        <v>#N/A</v>
      </c>
      <c r="J9325" s="118" t="e">
        <v>#N/A</v>
      </c>
      <c r="K9325" s="117" t="s">
        <v>33</v>
      </c>
    </row>
    <row r="9326" spans="1:11">
      <c r="A9326" s="107" t="s">
        <v>1302</v>
      </c>
      <c r="B9326" s="108" t="s">
        <v>1406</v>
      </c>
      <c r="C9326" s="109">
        <v>549000</v>
      </c>
      <c r="D9326" s="110" t="s">
        <v>16</v>
      </c>
      <c r="E9326" s="111">
        <v>82</v>
      </c>
      <c r="F9326" s="112" t="s">
        <v>252</v>
      </c>
      <c r="G9326" s="115" t="s">
        <v>1915</v>
      </c>
      <c r="H9326" s="121" t="s">
        <v>16</v>
      </c>
      <c r="I9326" s="119" t="e">
        <v>#N/A</v>
      </c>
      <c r="J9326" s="118" t="e">
        <v>#N/A</v>
      </c>
      <c r="K9326" s="117" t="s">
        <v>33</v>
      </c>
    </row>
    <row r="9327" spans="1:11">
      <c r="A9327" s="107" t="s">
        <v>1302</v>
      </c>
      <c r="B9327" s="108" t="s">
        <v>1446</v>
      </c>
      <c r="C9327" s="109">
        <v>560000</v>
      </c>
      <c r="D9327" s="110" t="s">
        <v>16</v>
      </c>
      <c r="E9327" s="111">
        <v>129</v>
      </c>
      <c r="F9327" s="112" t="s">
        <v>936</v>
      </c>
      <c r="G9327" s="115" t="s">
        <v>1913</v>
      </c>
      <c r="H9327" s="121" t="s">
        <v>16</v>
      </c>
      <c r="I9327" s="119" t="e">
        <v>#N/A</v>
      </c>
      <c r="J9327" s="118" t="e">
        <v>#N/A</v>
      </c>
      <c r="K9327" s="117" t="s">
        <v>33</v>
      </c>
    </row>
    <row r="9328" spans="1:11">
      <c r="A9328" s="107" t="s">
        <v>1302</v>
      </c>
      <c r="B9328" s="108" t="s">
        <v>1851</v>
      </c>
      <c r="C9328" s="109">
        <v>565123</v>
      </c>
      <c r="D9328" s="110" t="s">
        <v>16</v>
      </c>
      <c r="E9328" s="111">
        <v>399</v>
      </c>
      <c r="F9328" s="112" t="s">
        <v>87</v>
      </c>
      <c r="G9328" s="115" t="s">
        <v>1927</v>
      </c>
      <c r="H9328" s="121" t="s">
        <v>16</v>
      </c>
      <c r="I9328" s="119" t="e">
        <v>#N/A</v>
      </c>
      <c r="J9328" s="118" t="e">
        <v>#N/A</v>
      </c>
      <c r="K9328" s="117" t="s">
        <v>33</v>
      </c>
    </row>
    <row r="9329" spans="1:11">
      <c r="A9329" s="107" t="s">
        <v>1302</v>
      </c>
      <c r="B9329" s="108" t="s">
        <v>1668</v>
      </c>
      <c r="C9329" s="109">
        <v>569000</v>
      </c>
      <c r="D9329" s="110" t="s">
        <v>16</v>
      </c>
      <c r="E9329" s="111">
        <v>63</v>
      </c>
      <c r="F9329" s="112" t="s">
        <v>1306</v>
      </c>
      <c r="G9329" s="115" t="s">
        <v>1915</v>
      </c>
      <c r="H9329" s="121" t="s">
        <v>16</v>
      </c>
      <c r="I9329" s="119" t="e">
        <v>#N/A</v>
      </c>
      <c r="J9329" s="118" t="e">
        <v>#N/A</v>
      </c>
      <c r="K9329" s="117" t="s">
        <v>33</v>
      </c>
    </row>
    <row r="9330" spans="1:11">
      <c r="A9330" s="107" t="s">
        <v>1302</v>
      </c>
      <c r="B9330" s="108">
        <v>39407</v>
      </c>
      <c r="C9330" s="109">
        <v>575000</v>
      </c>
      <c r="D9330" s="110" t="s">
        <v>12</v>
      </c>
      <c r="E9330" s="111">
        <v>285</v>
      </c>
      <c r="F9330" s="112" t="s">
        <v>936</v>
      </c>
      <c r="G9330" s="115" t="s">
        <v>1918</v>
      </c>
      <c r="H9330" s="121" t="s">
        <v>27</v>
      </c>
      <c r="I9330" s="119" t="e">
        <v>#N/A</v>
      </c>
      <c r="J9330" s="118" t="e">
        <v>#N/A</v>
      </c>
      <c r="K9330" s="117" t="s">
        <v>33</v>
      </c>
    </row>
    <row r="9331" spans="1:11">
      <c r="A9331" s="107" t="s">
        <v>1302</v>
      </c>
      <c r="B9331" s="108" t="s">
        <v>1477</v>
      </c>
      <c r="C9331" s="109">
        <v>585000</v>
      </c>
      <c r="D9331" s="110" t="s">
        <v>16</v>
      </c>
      <c r="E9331" s="111">
        <v>230</v>
      </c>
      <c r="F9331" s="112" t="s">
        <v>627</v>
      </c>
      <c r="G9331" s="115" t="s">
        <v>1920</v>
      </c>
      <c r="H9331" s="121" t="s">
        <v>16</v>
      </c>
      <c r="I9331" s="119" t="e">
        <v>#N/A</v>
      </c>
      <c r="J9331" s="118" t="e">
        <v>#N/A</v>
      </c>
      <c r="K9331" s="117" t="s">
        <v>33</v>
      </c>
    </row>
    <row r="9332" spans="1:11">
      <c r="A9332" s="107" t="s">
        <v>1302</v>
      </c>
      <c r="B9332" s="108">
        <v>39434</v>
      </c>
      <c r="C9332" s="109">
        <v>590000</v>
      </c>
      <c r="D9332" s="110" t="s">
        <v>16</v>
      </c>
      <c r="E9332" s="111">
        <v>258</v>
      </c>
      <c r="F9332" s="112" t="s">
        <v>591</v>
      </c>
      <c r="G9332" s="115" t="s">
        <v>1919</v>
      </c>
      <c r="H9332" s="121" t="s">
        <v>16</v>
      </c>
      <c r="I9332" s="119" t="e">
        <v>#N/A</v>
      </c>
      <c r="J9332" s="118" t="e">
        <v>#N/A</v>
      </c>
      <c r="K9332" s="117" t="s">
        <v>33</v>
      </c>
    </row>
    <row r="9333" spans="1:11">
      <c r="A9333" s="107" t="s">
        <v>1302</v>
      </c>
      <c r="B9333" s="108" t="s">
        <v>1454</v>
      </c>
      <c r="C9333" s="109">
        <v>599000</v>
      </c>
      <c r="D9333" s="110" t="s">
        <v>16</v>
      </c>
      <c r="E9333" s="111">
        <v>87</v>
      </c>
      <c r="F9333" s="112" t="s">
        <v>591</v>
      </c>
      <c r="G9333" s="115" t="s">
        <v>1915</v>
      </c>
      <c r="H9333" s="121" t="s">
        <v>16</v>
      </c>
      <c r="I9333" s="119" t="e">
        <v>#N/A</v>
      </c>
      <c r="J9333" s="118" t="e">
        <v>#N/A</v>
      </c>
      <c r="K9333" s="117" t="s">
        <v>33</v>
      </c>
    </row>
    <row r="9334" spans="1:11">
      <c r="A9334" s="107" t="s">
        <v>1302</v>
      </c>
      <c r="B9334" s="108" t="s">
        <v>1465</v>
      </c>
      <c r="C9334" s="109">
        <v>599000</v>
      </c>
      <c r="D9334" s="110" t="s">
        <v>16</v>
      </c>
      <c r="E9334" s="111">
        <v>52</v>
      </c>
      <c r="F9334" s="112" t="s">
        <v>1327</v>
      </c>
      <c r="G9334" s="115" t="s">
        <v>1911</v>
      </c>
      <c r="H9334" s="121" t="s">
        <v>16</v>
      </c>
      <c r="I9334" s="119" t="e">
        <v>#N/A</v>
      </c>
      <c r="J9334" s="118" t="e">
        <v>#N/A</v>
      </c>
      <c r="K9334" s="117" t="s">
        <v>33</v>
      </c>
    </row>
    <row r="9335" spans="1:11">
      <c r="A9335" s="107" t="s">
        <v>1302</v>
      </c>
      <c r="B9335" s="108" t="s">
        <v>1389</v>
      </c>
      <c r="C9335" s="109">
        <v>649800</v>
      </c>
      <c r="D9335" s="110" t="s">
        <v>16</v>
      </c>
      <c r="E9335" s="111">
        <v>75</v>
      </c>
      <c r="F9335" s="112" t="s">
        <v>569</v>
      </c>
      <c r="G9335" s="115" t="s">
        <v>1915</v>
      </c>
      <c r="H9335" s="121" t="s">
        <v>16</v>
      </c>
      <c r="I9335" s="119" t="e">
        <v>#N/A</v>
      </c>
      <c r="J9335" s="118" t="e">
        <v>#N/A</v>
      </c>
      <c r="K9335" s="117" t="s">
        <v>33</v>
      </c>
    </row>
    <row r="9336" spans="1:11">
      <c r="A9336" s="107" t="s">
        <v>1302</v>
      </c>
      <c r="B9336" s="108" t="s">
        <v>1443</v>
      </c>
      <c r="C9336" s="109">
        <v>559000</v>
      </c>
      <c r="D9336" s="110" t="s">
        <v>16</v>
      </c>
      <c r="E9336" s="111">
        <v>160</v>
      </c>
      <c r="F9336" s="112" t="s">
        <v>816</v>
      </c>
      <c r="G9336" s="115" t="s">
        <v>1914</v>
      </c>
      <c r="H9336" s="121" t="s">
        <v>16</v>
      </c>
      <c r="I9336" s="119" t="e">
        <v>#N/A</v>
      </c>
      <c r="J9336" s="118" t="e">
        <v>#N/A</v>
      </c>
      <c r="K9336" s="117" t="s">
        <v>33</v>
      </c>
    </row>
    <row r="9337" spans="1:11">
      <c r="A9337" s="107" t="s">
        <v>1302</v>
      </c>
      <c r="B9337" s="108" t="s">
        <v>1495</v>
      </c>
      <c r="C9337" s="109">
        <v>649900</v>
      </c>
      <c r="D9337" s="110" t="s">
        <v>16</v>
      </c>
      <c r="E9337" s="111">
        <v>147</v>
      </c>
      <c r="F9337" s="112" t="s">
        <v>293</v>
      </c>
      <c r="G9337" s="115" t="s">
        <v>1913</v>
      </c>
      <c r="H9337" s="121" t="s">
        <v>16</v>
      </c>
      <c r="I9337" s="119" t="e">
        <v>#N/A</v>
      </c>
      <c r="J9337" s="118" t="e">
        <v>#N/A</v>
      </c>
      <c r="K9337" s="117" t="s">
        <v>33</v>
      </c>
    </row>
    <row r="9338" spans="1:11">
      <c r="A9338" s="107" t="s">
        <v>1302</v>
      </c>
      <c r="B9338" s="108" t="s">
        <v>1739</v>
      </c>
      <c r="C9338" s="109">
        <v>649900</v>
      </c>
      <c r="D9338" s="110" t="s">
        <v>16</v>
      </c>
      <c r="E9338" s="111">
        <v>558</v>
      </c>
      <c r="F9338" s="112" t="s">
        <v>936</v>
      </c>
      <c r="G9338" s="115" t="s">
        <v>1924</v>
      </c>
      <c r="H9338" s="121" t="s">
        <v>16</v>
      </c>
      <c r="I9338" s="119" t="e">
        <v>#N/A</v>
      </c>
      <c r="J9338" s="118" t="e">
        <v>#N/A</v>
      </c>
      <c r="K9338" s="117" t="s">
        <v>33</v>
      </c>
    </row>
    <row r="9339" spans="1:11">
      <c r="A9339" s="107" t="s">
        <v>1302</v>
      </c>
      <c r="B9339" s="108" t="s">
        <v>1602</v>
      </c>
      <c r="C9339" s="109">
        <v>679000</v>
      </c>
      <c r="D9339" s="110" t="s">
        <v>16</v>
      </c>
      <c r="E9339" s="111">
        <v>86</v>
      </c>
      <c r="F9339" s="112" t="s">
        <v>127</v>
      </c>
      <c r="G9339" s="115" t="s">
        <v>1915</v>
      </c>
      <c r="H9339" s="121" t="s">
        <v>16</v>
      </c>
      <c r="I9339" s="119" t="e">
        <v>#N/A</v>
      </c>
      <c r="J9339" s="118" t="e">
        <v>#N/A</v>
      </c>
      <c r="K9339" s="117" t="s">
        <v>33</v>
      </c>
    </row>
    <row r="9340" spans="1:11">
      <c r="A9340" s="107" t="s">
        <v>1302</v>
      </c>
      <c r="B9340" s="108" t="s">
        <v>1407</v>
      </c>
      <c r="C9340" s="109">
        <v>685000</v>
      </c>
      <c r="D9340" s="110" t="s">
        <v>16</v>
      </c>
      <c r="E9340" s="111">
        <v>244</v>
      </c>
      <c r="F9340" s="112" t="s">
        <v>936</v>
      </c>
      <c r="G9340" s="115" t="s">
        <v>1920</v>
      </c>
      <c r="H9340" s="121" t="s">
        <v>16</v>
      </c>
      <c r="I9340" s="119" t="e">
        <v>#N/A</v>
      </c>
      <c r="J9340" s="118" t="e">
        <v>#N/A</v>
      </c>
      <c r="K9340" s="117" t="s">
        <v>33</v>
      </c>
    </row>
    <row r="9341" spans="1:11">
      <c r="A9341" s="107" t="s">
        <v>1302</v>
      </c>
      <c r="B9341" s="108" t="s">
        <v>1394</v>
      </c>
      <c r="C9341" s="109">
        <v>699000</v>
      </c>
      <c r="D9341" s="110" t="s">
        <v>16</v>
      </c>
      <c r="E9341" s="111">
        <v>97</v>
      </c>
      <c r="F9341" s="112" t="s">
        <v>315</v>
      </c>
      <c r="G9341" s="115" t="s">
        <v>1912</v>
      </c>
      <c r="H9341" s="121" t="s">
        <v>16</v>
      </c>
      <c r="I9341" s="119" t="e">
        <v>#N/A</v>
      </c>
      <c r="J9341" s="118" t="e">
        <v>#N/A</v>
      </c>
      <c r="K9341" s="117" t="s">
        <v>33</v>
      </c>
    </row>
    <row r="9342" spans="1:11">
      <c r="A9342" s="107" t="s">
        <v>1302</v>
      </c>
      <c r="B9342" s="108" t="s">
        <v>1819</v>
      </c>
      <c r="C9342" s="109">
        <v>650000</v>
      </c>
      <c r="D9342" s="110" t="s">
        <v>16</v>
      </c>
      <c r="E9342" s="111">
        <v>595</v>
      </c>
      <c r="F9342" s="112" t="s">
        <v>889</v>
      </c>
      <c r="G9342" s="115" t="s">
        <v>1922</v>
      </c>
      <c r="H9342" s="121" t="s">
        <v>16</v>
      </c>
      <c r="I9342" s="119" t="e">
        <v>#N/A</v>
      </c>
      <c r="J9342" s="118" t="e">
        <v>#N/A</v>
      </c>
      <c r="K9342" s="117" t="s">
        <v>33</v>
      </c>
    </row>
    <row r="9343" spans="1:11">
      <c r="A9343" s="107" t="s">
        <v>1302</v>
      </c>
      <c r="B9343" s="108" t="s">
        <v>1364</v>
      </c>
      <c r="C9343" s="109">
        <v>699900</v>
      </c>
      <c r="D9343" s="110" t="s">
        <v>16</v>
      </c>
      <c r="E9343" s="111">
        <v>18</v>
      </c>
      <c r="F9343" s="112" t="s">
        <v>315</v>
      </c>
      <c r="G9343" s="115" t="s">
        <v>1910</v>
      </c>
      <c r="H9343" s="121" t="s">
        <v>16</v>
      </c>
      <c r="I9343" s="119" t="e">
        <v>#N/A</v>
      </c>
      <c r="J9343" s="118" t="e">
        <v>#N/A</v>
      </c>
      <c r="K9343" s="117" t="s">
        <v>33</v>
      </c>
    </row>
    <row r="9344" spans="1:11">
      <c r="A9344" s="107" t="s">
        <v>1302</v>
      </c>
      <c r="B9344" s="108" t="s">
        <v>1531</v>
      </c>
      <c r="C9344" s="109">
        <v>700000</v>
      </c>
      <c r="D9344" s="110" t="s">
        <v>16</v>
      </c>
      <c r="E9344" s="111">
        <v>89</v>
      </c>
      <c r="F9344" s="112" t="s">
        <v>936</v>
      </c>
      <c r="G9344" s="115" t="s">
        <v>1915</v>
      </c>
      <c r="H9344" s="121" t="s">
        <v>16</v>
      </c>
      <c r="I9344" s="119" t="e">
        <v>#N/A</v>
      </c>
      <c r="J9344" s="118" t="e">
        <v>#N/A</v>
      </c>
      <c r="K9344" s="117" t="s">
        <v>33</v>
      </c>
    </row>
    <row r="9345" spans="1:11">
      <c r="A9345" s="107" t="s">
        <v>1302</v>
      </c>
      <c r="B9345" s="108" t="s">
        <v>1398</v>
      </c>
      <c r="C9345" s="109">
        <v>784900</v>
      </c>
      <c r="D9345" s="110" t="s">
        <v>16</v>
      </c>
      <c r="E9345" s="111">
        <v>67</v>
      </c>
      <c r="F9345" s="112" t="s">
        <v>993</v>
      </c>
      <c r="G9345" s="115" t="s">
        <v>1915</v>
      </c>
      <c r="H9345" s="121" t="s">
        <v>16</v>
      </c>
      <c r="I9345" s="119" t="e">
        <v>#N/A</v>
      </c>
      <c r="J9345" s="118" t="e">
        <v>#N/A</v>
      </c>
      <c r="K9345" s="117" t="s">
        <v>34</v>
      </c>
    </row>
    <row r="9346" spans="1:11">
      <c r="A9346" s="107" t="s">
        <v>1328</v>
      </c>
      <c r="B9346" s="108" t="s">
        <v>1579</v>
      </c>
      <c r="C9346" s="109">
        <v>175000</v>
      </c>
      <c r="D9346" s="110" t="s">
        <v>16</v>
      </c>
      <c r="E9346" s="111">
        <v>151</v>
      </c>
      <c r="F9346" s="112" t="s">
        <v>174</v>
      </c>
      <c r="G9346" s="115" t="s">
        <v>1913</v>
      </c>
      <c r="H9346" s="121" t="s">
        <v>16</v>
      </c>
      <c r="I9346" s="119" t="e">
        <v>#N/A</v>
      </c>
      <c r="J9346" s="118" t="e">
        <v>#N/A</v>
      </c>
      <c r="K9346" s="117" t="s">
        <v>31</v>
      </c>
    </row>
    <row r="9347" spans="1:11">
      <c r="A9347" s="107" t="s">
        <v>1302</v>
      </c>
      <c r="B9347" s="108" t="s">
        <v>1783</v>
      </c>
      <c r="C9347" s="109">
        <v>1990000</v>
      </c>
      <c r="D9347" s="110" t="s">
        <v>16</v>
      </c>
      <c r="E9347" s="111">
        <v>486</v>
      </c>
      <c r="F9347" s="112" t="s">
        <v>136</v>
      </c>
      <c r="G9347" s="115" t="s">
        <v>1925</v>
      </c>
      <c r="H9347" s="121" t="s">
        <v>16</v>
      </c>
      <c r="I9347" s="119" t="e">
        <v>#N/A</v>
      </c>
      <c r="J9347" s="118" t="e">
        <v>#N/A</v>
      </c>
      <c r="K9347" s="117" t="s">
        <v>35</v>
      </c>
    </row>
    <row r="9348" spans="1:11">
      <c r="A9348" s="107" t="s">
        <v>1328</v>
      </c>
      <c r="B9348" s="108" t="s">
        <v>1387</v>
      </c>
      <c r="C9348" s="109">
        <v>219000</v>
      </c>
      <c r="D9348" s="110" t="s">
        <v>12</v>
      </c>
      <c r="E9348" s="111">
        <v>41</v>
      </c>
      <c r="F9348" s="112" t="s">
        <v>87</v>
      </c>
      <c r="G9348" s="115" t="s">
        <v>1911</v>
      </c>
      <c r="H9348" s="121" t="s">
        <v>27</v>
      </c>
      <c r="I9348" s="119" t="e">
        <v>#N/A</v>
      </c>
      <c r="J9348" s="118" t="e">
        <v>#N/A</v>
      </c>
      <c r="K9348" s="117" t="s">
        <v>31</v>
      </c>
    </row>
    <row r="9349" spans="1:11">
      <c r="A9349" s="107" t="s">
        <v>1328</v>
      </c>
      <c r="B9349" s="108" t="s">
        <v>1606</v>
      </c>
      <c r="C9349" s="109">
        <v>199900</v>
      </c>
      <c r="D9349" s="110" t="s">
        <v>12</v>
      </c>
      <c r="E9349" s="111">
        <v>46</v>
      </c>
      <c r="F9349" s="112" t="s">
        <v>483</v>
      </c>
      <c r="G9349" s="115" t="s">
        <v>23</v>
      </c>
      <c r="H9349" s="121" t="s">
        <v>27</v>
      </c>
      <c r="I9349" s="119" t="e">
        <v>#N/A</v>
      </c>
      <c r="J9349" s="118" t="e">
        <v>#N/A</v>
      </c>
      <c r="K9349" s="117" t="s">
        <v>31</v>
      </c>
    </row>
    <row r="9350" spans="1:11">
      <c r="A9350" s="107" t="s">
        <v>1328</v>
      </c>
      <c r="B9350" s="108" t="s">
        <v>1504</v>
      </c>
      <c r="C9350" s="109">
        <v>210000</v>
      </c>
      <c r="D9350" s="110" t="s">
        <v>16</v>
      </c>
      <c r="E9350" s="111">
        <v>34</v>
      </c>
      <c r="F9350" s="112" t="s">
        <v>174</v>
      </c>
      <c r="G9350" s="115" t="s">
        <v>1911</v>
      </c>
      <c r="H9350" s="121" t="s">
        <v>16</v>
      </c>
      <c r="I9350" s="119" t="e">
        <v>#N/A</v>
      </c>
      <c r="J9350" s="118" t="e">
        <v>#N/A</v>
      </c>
      <c r="K9350" s="117" t="s">
        <v>31</v>
      </c>
    </row>
    <row r="9351" spans="1:11">
      <c r="A9351" s="107" t="s">
        <v>1328</v>
      </c>
      <c r="B9351" s="108" t="s">
        <v>1634</v>
      </c>
      <c r="C9351" s="109">
        <v>229000</v>
      </c>
      <c r="D9351" s="110" t="s">
        <v>12</v>
      </c>
      <c r="E9351" s="111">
        <v>362</v>
      </c>
      <c r="F9351" s="112" t="s">
        <v>617</v>
      </c>
      <c r="G9351" s="115" t="s">
        <v>1923</v>
      </c>
      <c r="H9351" s="121" t="s">
        <v>27</v>
      </c>
      <c r="I9351" s="119" t="e">
        <v>#N/A</v>
      </c>
      <c r="J9351" s="118" t="e">
        <v>#N/A</v>
      </c>
      <c r="K9351" s="117" t="s">
        <v>31</v>
      </c>
    </row>
    <row r="9352" spans="1:11">
      <c r="A9352" s="107" t="s">
        <v>1328</v>
      </c>
      <c r="B9352" s="108" t="s">
        <v>1605</v>
      </c>
      <c r="C9352" s="109">
        <v>229900</v>
      </c>
      <c r="D9352" s="110" t="s">
        <v>12</v>
      </c>
      <c r="E9352" s="111">
        <v>140</v>
      </c>
      <c r="F9352" s="112" t="s">
        <v>327</v>
      </c>
      <c r="G9352" s="115" t="s">
        <v>1913</v>
      </c>
      <c r="H9352" s="121" t="s">
        <v>27</v>
      </c>
      <c r="I9352" s="119" t="e">
        <v>#N/A</v>
      </c>
      <c r="J9352" s="118" t="e">
        <v>#N/A</v>
      </c>
      <c r="K9352" s="117" t="s">
        <v>31</v>
      </c>
    </row>
    <row r="9353" spans="1:11">
      <c r="A9353" s="107" t="s">
        <v>1328</v>
      </c>
      <c r="B9353" s="108" t="s">
        <v>1622</v>
      </c>
      <c r="C9353" s="109">
        <v>225000</v>
      </c>
      <c r="D9353" s="110" t="s">
        <v>16</v>
      </c>
      <c r="E9353" s="111">
        <v>66</v>
      </c>
      <c r="F9353" s="112" t="s">
        <v>402</v>
      </c>
      <c r="G9353" s="115" t="s">
        <v>1915</v>
      </c>
      <c r="H9353" s="121" t="s">
        <v>16</v>
      </c>
      <c r="I9353" s="119" t="e">
        <v>#N/A</v>
      </c>
      <c r="J9353" s="118" t="e">
        <v>#N/A</v>
      </c>
      <c r="K9353" s="117" t="s">
        <v>31</v>
      </c>
    </row>
    <row r="9354" spans="1:11">
      <c r="A9354" s="107" t="s">
        <v>1328</v>
      </c>
      <c r="B9354" s="108" t="s">
        <v>1682</v>
      </c>
      <c r="C9354" s="109">
        <v>239800</v>
      </c>
      <c r="D9354" s="110" t="s">
        <v>12</v>
      </c>
      <c r="E9354" s="111">
        <v>543</v>
      </c>
      <c r="F9354" s="112" t="s">
        <v>793</v>
      </c>
      <c r="G9354" s="115" t="s">
        <v>1926</v>
      </c>
      <c r="H9354" s="121" t="s">
        <v>27</v>
      </c>
      <c r="I9354" s="119" t="e">
        <v>#N/A</v>
      </c>
      <c r="J9354" s="118" t="e">
        <v>#N/A</v>
      </c>
      <c r="K9354" s="117" t="s">
        <v>31</v>
      </c>
    </row>
    <row r="9355" spans="1:11">
      <c r="A9355" s="107" t="s">
        <v>1328</v>
      </c>
      <c r="B9355" s="108" t="s">
        <v>1394</v>
      </c>
      <c r="C9355" s="109">
        <v>249000</v>
      </c>
      <c r="D9355" s="110" t="s">
        <v>43</v>
      </c>
      <c r="E9355" s="111">
        <v>97</v>
      </c>
      <c r="F9355" s="112" t="s">
        <v>809</v>
      </c>
      <c r="G9355" s="115" t="s">
        <v>1912</v>
      </c>
      <c r="H9355" s="121" t="s">
        <v>16</v>
      </c>
      <c r="I9355" s="119" t="e">
        <v>#N/A</v>
      </c>
      <c r="J9355" s="118" t="e">
        <v>#N/A</v>
      </c>
      <c r="K9355" s="117" t="s">
        <v>31</v>
      </c>
    </row>
    <row r="9356" spans="1:11">
      <c r="A9356" s="107" t="s">
        <v>1328</v>
      </c>
      <c r="B9356" s="108" t="s">
        <v>1360</v>
      </c>
      <c r="C9356" s="109">
        <v>250000</v>
      </c>
      <c r="D9356" s="110" t="s">
        <v>16</v>
      </c>
      <c r="E9356" s="111">
        <v>38</v>
      </c>
      <c r="F9356" s="112" t="s">
        <v>67</v>
      </c>
      <c r="G9356" s="115" t="s">
        <v>1911</v>
      </c>
      <c r="H9356" s="121" t="s">
        <v>16</v>
      </c>
      <c r="I9356" s="119" t="s">
        <v>32</v>
      </c>
      <c r="J9356" s="118" t="s">
        <v>32</v>
      </c>
      <c r="K9356" s="117" t="s">
        <v>32</v>
      </c>
    </row>
    <row r="9357" spans="1:11">
      <c r="A9357" s="107" t="s">
        <v>1302</v>
      </c>
      <c r="B9357" s="108">
        <v>39417</v>
      </c>
      <c r="C9357" s="109">
        <v>190000</v>
      </c>
      <c r="D9357" s="110" t="s">
        <v>43</v>
      </c>
      <c r="E9357" s="111">
        <v>275</v>
      </c>
      <c r="F9357" s="112" t="s">
        <v>272</v>
      </c>
      <c r="G9357" s="115" t="s">
        <v>1919</v>
      </c>
      <c r="H9357" s="121" t="s">
        <v>16</v>
      </c>
      <c r="I9357" s="119" t="e">
        <v>#N/A</v>
      </c>
      <c r="J9357" s="118" t="e">
        <v>#N/A</v>
      </c>
      <c r="K9357" s="117" t="s">
        <v>31</v>
      </c>
    </row>
    <row r="9358" spans="1:11">
      <c r="A9358" s="107" t="s">
        <v>1328</v>
      </c>
      <c r="B9358" s="108" t="s">
        <v>1617</v>
      </c>
      <c r="C9358" s="109">
        <v>269900</v>
      </c>
      <c r="D9358" s="110" t="s">
        <v>12</v>
      </c>
      <c r="E9358" s="111">
        <v>114</v>
      </c>
      <c r="F9358" s="112" t="s">
        <v>809</v>
      </c>
      <c r="G9358" s="115" t="s">
        <v>1912</v>
      </c>
      <c r="H9358" s="121" t="s">
        <v>27</v>
      </c>
      <c r="I9358" s="119" t="e">
        <v>#N/A</v>
      </c>
      <c r="J9358" s="118" t="e">
        <v>#N/A</v>
      </c>
      <c r="K9358" s="117" t="s">
        <v>32</v>
      </c>
    </row>
    <row r="9359" spans="1:11">
      <c r="A9359" s="107" t="s">
        <v>1328</v>
      </c>
      <c r="B9359" s="108" t="s">
        <v>1552</v>
      </c>
      <c r="C9359" s="109">
        <v>274000</v>
      </c>
      <c r="D9359" s="110" t="s">
        <v>12</v>
      </c>
      <c r="E9359" s="111">
        <v>55</v>
      </c>
      <c r="F9359" s="112" t="s">
        <v>809</v>
      </c>
      <c r="G9359" s="115" t="s">
        <v>1911</v>
      </c>
      <c r="H9359" s="121" t="s">
        <v>27</v>
      </c>
      <c r="I9359" s="119" t="e">
        <v>#N/A</v>
      </c>
      <c r="J9359" s="118" t="e">
        <v>#N/A</v>
      </c>
      <c r="K9359" s="117" t="s">
        <v>32</v>
      </c>
    </row>
    <row r="9360" spans="1:11">
      <c r="A9360" s="107" t="s">
        <v>1328</v>
      </c>
      <c r="B9360" s="108">
        <v>39079</v>
      </c>
      <c r="C9360" s="109">
        <v>259000</v>
      </c>
      <c r="D9360" s="110" t="s">
        <v>12</v>
      </c>
      <c r="E9360" s="111">
        <v>613</v>
      </c>
      <c r="F9360" s="112" t="s">
        <v>280</v>
      </c>
      <c r="G9360" s="115" t="s">
        <v>1932</v>
      </c>
      <c r="H9360" s="121" t="s">
        <v>27</v>
      </c>
      <c r="I9360" s="119" t="e">
        <v>#N/A</v>
      </c>
      <c r="J9360" s="118" t="e">
        <v>#N/A</v>
      </c>
      <c r="K9360" s="117" t="s">
        <v>32</v>
      </c>
    </row>
    <row r="9361" spans="1:11">
      <c r="A9361" s="107" t="s">
        <v>1328</v>
      </c>
      <c r="B9361" s="108">
        <v>39443</v>
      </c>
      <c r="C9361" s="109">
        <v>224900</v>
      </c>
      <c r="D9361" s="110" t="s">
        <v>16</v>
      </c>
      <c r="E9361" s="111">
        <v>125</v>
      </c>
      <c r="F9361" s="112" t="s">
        <v>154</v>
      </c>
      <c r="G9361" s="115" t="s">
        <v>1919</v>
      </c>
      <c r="H9361" s="121" t="s">
        <v>16</v>
      </c>
      <c r="I9361" s="119" t="e">
        <v>#N/A</v>
      </c>
      <c r="J9361" s="118" t="e">
        <v>#N/A</v>
      </c>
      <c r="K9361" s="117" t="s">
        <v>31</v>
      </c>
    </row>
    <row r="9362" spans="1:11">
      <c r="A9362" s="107" t="s">
        <v>1328</v>
      </c>
      <c r="B9362" s="108" t="s">
        <v>1437</v>
      </c>
      <c r="C9362" s="109">
        <v>299800</v>
      </c>
      <c r="D9362" s="110" t="s">
        <v>16</v>
      </c>
      <c r="E9362" s="111">
        <v>151</v>
      </c>
      <c r="F9362" s="112" t="s">
        <v>793</v>
      </c>
      <c r="G9362" s="115" t="s">
        <v>1914</v>
      </c>
      <c r="H9362" s="121" t="s">
        <v>16</v>
      </c>
      <c r="I9362" s="119" t="e">
        <v>#N/A</v>
      </c>
      <c r="J9362" s="118" t="e">
        <v>#N/A</v>
      </c>
      <c r="K9362" s="117" t="s">
        <v>32</v>
      </c>
    </row>
    <row r="9363" spans="1:11">
      <c r="A9363" s="107" t="s">
        <v>1328</v>
      </c>
      <c r="B9363" s="108" t="s">
        <v>1409</v>
      </c>
      <c r="C9363" s="109">
        <v>310000</v>
      </c>
      <c r="D9363" s="110" t="s">
        <v>43</v>
      </c>
      <c r="E9363" s="111">
        <v>20</v>
      </c>
      <c r="F9363" s="112" t="s">
        <v>272</v>
      </c>
      <c r="G9363" s="115" t="s">
        <v>1910</v>
      </c>
      <c r="H9363" s="121" t="s">
        <v>16</v>
      </c>
      <c r="I9363" s="119" t="e">
        <v>#N/A</v>
      </c>
      <c r="J9363" s="118" t="e">
        <v>#N/A</v>
      </c>
      <c r="K9363" s="117" t="s">
        <v>32</v>
      </c>
    </row>
    <row r="9364" spans="1:11">
      <c r="A9364" s="107" t="s">
        <v>1328</v>
      </c>
      <c r="B9364" s="108" t="s">
        <v>1439</v>
      </c>
      <c r="C9364" s="109">
        <v>319000</v>
      </c>
      <c r="D9364" s="110" t="s">
        <v>43</v>
      </c>
      <c r="E9364" s="111">
        <v>35</v>
      </c>
      <c r="F9364" s="112" t="s">
        <v>809</v>
      </c>
      <c r="G9364" s="115" t="s">
        <v>1911</v>
      </c>
      <c r="H9364" s="121" t="s">
        <v>16</v>
      </c>
      <c r="I9364" s="119" t="e">
        <v>#N/A</v>
      </c>
      <c r="J9364" s="118" t="e">
        <v>#N/A</v>
      </c>
      <c r="K9364" s="117" t="s">
        <v>32</v>
      </c>
    </row>
    <row r="9365" spans="1:11">
      <c r="A9365" s="107" t="s">
        <v>1328</v>
      </c>
      <c r="B9365" s="108" t="s">
        <v>1520</v>
      </c>
      <c r="C9365" s="109">
        <v>319500</v>
      </c>
      <c r="D9365" s="110" t="s">
        <v>43</v>
      </c>
      <c r="E9365" s="111">
        <v>221</v>
      </c>
      <c r="F9365" s="112" t="s">
        <v>809</v>
      </c>
      <c r="G9365" s="115" t="s">
        <v>1920</v>
      </c>
      <c r="H9365" s="121" t="s">
        <v>16</v>
      </c>
      <c r="I9365" s="119" t="e">
        <v>#N/A</v>
      </c>
      <c r="J9365" s="118" t="e">
        <v>#N/A</v>
      </c>
      <c r="K9365" s="117" t="s">
        <v>32</v>
      </c>
    </row>
    <row r="9366" spans="1:11">
      <c r="A9366" s="107" t="s">
        <v>1328</v>
      </c>
      <c r="B9366" s="108" t="s">
        <v>1675</v>
      </c>
      <c r="C9366" s="109">
        <v>279000</v>
      </c>
      <c r="D9366" s="110" t="s">
        <v>16</v>
      </c>
      <c r="E9366" s="111">
        <v>231</v>
      </c>
      <c r="F9366" s="112" t="s">
        <v>196</v>
      </c>
      <c r="G9366" s="115" t="s">
        <v>1920</v>
      </c>
      <c r="H9366" s="121" t="s">
        <v>16</v>
      </c>
      <c r="I9366" s="119" t="e">
        <v>#N/A</v>
      </c>
      <c r="J9366" s="118" t="e">
        <v>#N/A</v>
      </c>
      <c r="K9366" s="117" t="s">
        <v>32</v>
      </c>
    </row>
    <row r="9367" spans="1:11">
      <c r="A9367" s="107" t="s">
        <v>1328</v>
      </c>
      <c r="B9367" s="108">
        <v>39384</v>
      </c>
      <c r="C9367" s="109">
        <v>325000</v>
      </c>
      <c r="D9367" s="110" t="s">
        <v>16</v>
      </c>
      <c r="E9367" s="111">
        <v>308</v>
      </c>
      <c r="F9367" s="112" t="s">
        <v>53</v>
      </c>
      <c r="G9367" s="115" t="s">
        <v>1917</v>
      </c>
      <c r="H9367" s="121" t="s">
        <v>16</v>
      </c>
      <c r="I9367" s="119" t="e">
        <v>#N/A</v>
      </c>
      <c r="J9367" s="118" t="e">
        <v>#N/A</v>
      </c>
      <c r="K9367" s="117" t="s">
        <v>32</v>
      </c>
    </row>
    <row r="9368" spans="1:11">
      <c r="A9368" s="107" t="s">
        <v>1328</v>
      </c>
      <c r="B9368" s="108" t="s">
        <v>1390</v>
      </c>
      <c r="C9368" s="109">
        <v>325000</v>
      </c>
      <c r="D9368" s="110" t="s">
        <v>12</v>
      </c>
      <c r="E9368" s="111">
        <v>77</v>
      </c>
      <c r="F9368" s="112" t="s">
        <v>293</v>
      </c>
      <c r="G9368" s="115" t="s">
        <v>1915</v>
      </c>
      <c r="H9368" s="121" t="s">
        <v>27</v>
      </c>
      <c r="I9368" s="119" t="e">
        <v>#N/A</v>
      </c>
      <c r="J9368" s="118" t="e">
        <v>#N/A</v>
      </c>
      <c r="K9368" s="117" t="s">
        <v>32</v>
      </c>
    </row>
    <row r="9369" spans="1:11">
      <c r="A9369" s="107" t="s">
        <v>1328</v>
      </c>
      <c r="B9369" s="108" t="s">
        <v>1623</v>
      </c>
      <c r="C9369" s="109">
        <v>329900</v>
      </c>
      <c r="D9369" s="110" t="s">
        <v>43</v>
      </c>
      <c r="E9369" s="111">
        <v>61</v>
      </c>
      <c r="F9369" s="112" t="s">
        <v>809</v>
      </c>
      <c r="G9369" s="115" t="s">
        <v>1911</v>
      </c>
      <c r="H9369" s="121" t="s">
        <v>16</v>
      </c>
      <c r="I9369" s="119" t="e">
        <v>#N/A</v>
      </c>
      <c r="J9369" s="118" t="e">
        <v>#N/A</v>
      </c>
      <c r="K9369" s="117" t="s">
        <v>32</v>
      </c>
    </row>
    <row r="9370" spans="1:11">
      <c r="A9370" s="107" t="s">
        <v>1328</v>
      </c>
      <c r="B9370" s="108" t="s">
        <v>1450</v>
      </c>
      <c r="C9370" s="109">
        <v>335000</v>
      </c>
      <c r="D9370" s="110" t="s">
        <v>16</v>
      </c>
      <c r="E9370" s="111">
        <v>46</v>
      </c>
      <c r="F9370" s="112" t="s">
        <v>174</v>
      </c>
      <c r="G9370" s="115" t="s">
        <v>1911</v>
      </c>
      <c r="H9370" s="121" t="s">
        <v>16</v>
      </c>
      <c r="I9370" s="119" t="e">
        <v>#N/A</v>
      </c>
      <c r="J9370" s="118" t="e">
        <v>#N/A</v>
      </c>
      <c r="K9370" s="117" t="s">
        <v>32</v>
      </c>
    </row>
    <row r="9371" spans="1:11">
      <c r="A9371" s="107" t="s">
        <v>1328</v>
      </c>
      <c r="B9371" s="108" t="s">
        <v>1406</v>
      </c>
      <c r="C9371" s="109">
        <v>354900</v>
      </c>
      <c r="D9371" s="110" t="s">
        <v>43</v>
      </c>
      <c r="E9371" s="111">
        <v>83</v>
      </c>
      <c r="F9371" s="112" t="s">
        <v>252</v>
      </c>
      <c r="G9371" s="115" t="s">
        <v>1915</v>
      </c>
      <c r="H9371" s="121" t="s">
        <v>16</v>
      </c>
      <c r="I9371" s="119" t="e">
        <v>#N/A</v>
      </c>
      <c r="J9371" s="118" t="e">
        <v>#N/A</v>
      </c>
      <c r="K9371" s="117" t="s">
        <v>32</v>
      </c>
    </row>
    <row r="9372" spans="1:11">
      <c r="A9372" s="107" t="s">
        <v>1328</v>
      </c>
      <c r="B9372" s="108" t="s">
        <v>1361</v>
      </c>
      <c r="C9372" s="109">
        <v>359900</v>
      </c>
      <c r="D9372" s="110" t="s">
        <v>16</v>
      </c>
      <c r="E9372" s="111">
        <v>10</v>
      </c>
      <c r="F9372" s="112" t="s">
        <v>797</v>
      </c>
      <c r="G9372" s="115" t="s">
        <v>1910</v>
      </c>
      <c r="H9372" s="121" t="s">
        <v>16</v>
      </c>
      <c r="I9372" s="119" t="e">
        <v>#N/A</v>
      </c>
      <c r="J9372" s="118" t="e">
        <v>#N/A</v>
      </c>
      <c r="K9372" s="117" t="s">
        <v>32</v>
      </c>
    </row>
    <row r="9373" spans="1:11">
      <c r="A9373" s="107" t="s">
        <v>1328</v>
      </c>
      <c r="B9373" s="108" t="s">
        <v>1382</v>
      </c>
      <c r="C9373" s="109">
        <v>325000</v>
      </c>
      <c r="D9373" s="110" t="s">
        <v>16</v>
      </c>
      <c r="E9373" s="111">
        <v>42</v>
      </c>
      <c r="F9373" s="112" t="s">
        <v>174</v>
      </c>
      <c r="G9373" s="115" t="s">
        <v>1911</v>
      </c>
      <c r="H9373" s="121" t="s">
        <v>16</v>
      </c>
      <c r="I9373" s="119" t="e">
        <v>#N/A</v>
      </c>
      <c r="J9373" s="118" t="e">
        <v>#N/A</v>
      </c>
      <c r="K9373" s="117" t="s">
        <v>32</v>
      </c>
    </row>
    <row r="9374" spans="1:11">
      <c r="A9374" s="107" t="s">
        <v>1328</v>
      </c>
      <c r="B9374" s="108" t="s">
        <v>1571</v>
      </c>
      <c r="C9374" s="109">
        <v>369000</v>
      </c>
      <c r="D9374" s="110" t="s">
        <v>43</v>
      </c>
      <c r="E9374" s="111">
        <v>109</v>
      </c>
      <c r="F9374" s="112" t="s">
        <v>272</v>
      </c>
      <c r="G9374" s="115" t="s">
        <v>1912</v>
      </c>
      <c r="H9374" s="121" t="s">
        <v>16</v>
      </c>
      <c r="I9374" s="119" t="e">
        <v>#N/A</v>
      </c>
      <c r="J9374" s="118" t="e">
        <v>#N/A</v>
      </c>
      <c r="K9374" s="117" t="s">
        <v>32</v>
      </c>
    </row>
    <row r="9375" spans="1:11">
      <c r="A9375" s="107" t="s">
        <v>1328</v>
      </c>
      <c r="B9375" s="108" t="s">
        <v>1536</v>
      </c>
      <c r="C9375" s="109">
        <v>374500</v>
      </c>
      <c r="D9375" s="110" t="s">
        <v>16</v>
      </c>
      <c r="E9375" s="111">
        <v>33</v>
      </c>
      <c r="F9375" s="112" t="s">
        <v>252</v>
      </c>
      <c r="G9375" s="115" t="s">
        <v>1911</v>
      </c>
      <c r="H9375" s="121" t="s">
        <v>16</v>
      </c>
      <c r="I9375" s="119" t="e">
        <v>#N/A</v>
      </c>
      <c r="J9375" s="118" t="e">
        <v>#N/A</v>
      </c>
      <c r="K9375" s="117" t="s">
        <v>32</v>
      </c>
    </row>
    <row r="9376" spans="1:11">
      <c r="A9376" s="107" t="s">
        <v>1328</v>
      </c>
      <c r="B9376" s="108" t="s">
        <v>1432</v>
      </c>
      <c r="C9376" s="109">
        <v>375000</v>
      </c>
      <c r="D9376" s="110" t="s">
        <v>16</v>
      </c>
      <c r="E9376" s="111">
        <v>125</v>
      </c>
      <c r="F9376" s="112" t="s">
        <v>293</v>
      </c>
      <c r="G9376" s="115" t="s">
        <v>1913</v>
      </c>
      <c r="H9376" s="121" t="s">
        <v>16</v>
      </c>
      <c r="I9376" s="119" t="e">
        <v>#N/A</v>
      </c>
      <c r="J9376" s="118" t="e">
        <v>#N/A</v>
      </c>
      <c r="K9376" s="117" t="s">
        <v>32</v>
      </c>
    </row>
    <row r="9377" spans="1:11">
      <c r="A9377" s="107" t="s">
        <v>1328</v>
      </c>
      <c r="B9377" s="108" t="s">
        <v>1369</v>
      </c>
      <c r="C9377" s="109">
        <v>375000</v>
      </c>
      <c r="D9377" s="110" t="s">
        <v>16</v>
      </c>
      <c r="E9377" s="111">
        <v>78</v>
      </c>
      <c r="F9377" s="112" t="s">
        <v>174</v>
      </c>
      <c r="G9377" s="115" t="s">
        <v>1915</v>
      </c>
      <c r="H9377" s="121" t="s">
        <v>16</v>
      </c>
      <c r="I9377" s="119" t="e">
        <v>#N/A</v>
      </c>
      <c r="J9377" s="118" t="e">
        <v>#N/A</v>
      </c>
      <c r="K9377" s="117" t="s">
        <v>32</v>
      </c>
    </row>
    <row r="9378" spans="1:11">
      <c r="A9378" s="107" t="s">
        <v>1328</v>
      </c>
      <c r="B9378" s="108" t="s">
        <v>1425</v>
      </c>
      <c r="C9378" s="109">
        <v>375000</v>
      </c>
      <c r="D9378" s="110" t="s">
        <v>16</v>
      </c>
      <c r="E9378" s="111">
        <v>27</v>
      </c>
      <c r="F9378" s="112" t="s">
        <v>87</v>
      </c>
      <c r="G9378" s="115" t="s">
        <v>1910</v>
      </c>
      <c r="H9378" s="121" t="s">
        <v>16</v>
      </c>
      <c r="I9378" s="119" t="e">
        <v>#N/A</v>
      </c>
      <c r="J9378" s="118" t="e">
        <v>#N/A</v>
      </c>
      <c r="K9378" s="117" t="s">
        <v>32</v>
      </c>
    </row>
    <row r="9379" spans="1:11">
      <c r="A9379" s="107" t="s">
        <v>1328</v>
      </c>
      <c r="B9379" s="108" t="s">
        <v>1398</v>
      </c>
      <c r="C9379" s="109">
        <v>375900</v>
      </c>
      <c r="D9379" s="110" t="s">
        <v>16</v>
      </c>
      <c r="E9379" s="111">
        <v>67</v>
      </c>
      <c r="F9379" s="112" t="s">
        <v>100</v>
      </c>
      <c r="G9379" s="115" t="s">
        <v>1915</v>
      </c>
      <c r="H9379" s="121" t="s">
        <v>16</v>
      </c>
      <c r="I9379" s="119" t="e">
        <v>#N/A</v>
      </c>
      <c r="J9379" s="118" t="e">
        <v>#N/A</v>
      </c>
      <c r="K9379" s="117" t="s">
        <v>32</v>
      </c>
    </row>
    <row r="9380" spans="1:11">
      <c r="A9380" s="107" t="s">
        <v>1328</v>
      </c>
      <c r="B9380" s="108" t="s">
        <v>1682</v>
      </c>
      <c r="C9380" s="109">
        <v>239800</v>
      </c>
      <c r="D9380" s="110" t="s">
        <v>12</v>
      </c>
      <c r="E9380" s="111">
        <v>543</v>
      </c>
      <c r="F9380" s="112" t="s">
        <v>793</v>
      </c>
      <c r="G9380" s="115" t="s">
        <v>1926</v>
      </c>
      <c r="H9380" s="121" t="s">
        <v>27</v>
      </c>
      <c r="I9380" s="119" t="e">
        <v>#N/A</v>
      </c>
      <c r="J9380" s="118" t="e">
        <v>#N/A</v>
      </c>
      <c r="K9380" s="117" t="s">
        <v>31</v>
      </c>
    </row>
    <row r="9381" spans="1:11">
      <c r="A9381" s="107" t="s">
        <v>1328</v>
      </c>
      <c r="B9381" s="108" t="s">
        <v>1383</v>
      </c>
      <c r="C9381" s="109">
        <v>385000</v>
      </c>
      <c r="D9381" s="110" t="s">
        <v>43</v>
      </c>
      <c r="E9381" s="111">
        <v>161</v>
      </c>
      <c r="F9381" s="112" t="s">
        <v>272</v>
      </c>
      <c r="G9381" s="115" t="s">
        <v>1914</v>
      </c>
      <c r="H9381" s="121" t="s">
        <v>16</v>
      </c>
      <c r="I9381" s="119" t="e">
        <v>#N/A</v>
      </c>
      <c r="J9381" s="118" t="e">
        <v>#N/A</v>
      </c>
      <c r="K9381" s="117" t="s">
        <v>32</v>
      </c>
    </row>
    <row r="9382" spans="1:11">
      <c r="A9382" s="107" t="s">
        <v>1328</v>
      </c>
      <c r="B9382" s="108" t="s">
        <v>1871</v>
      </c>
      <c r="C9382" s="109">
        <v>379900</v>
      </c>
      <c r="D9382" s="110" t="s">
        <v>43</v>
      </c>
      <c r="E9382" s="111">
        <v>337</v>
      </c>
      <c r="F9382" s="112" t="s">
        <v>1264</v>
      </c>
      <c r="G9382" s="115" t="s">
        <v>1923</v>
      </c>
      <c r="H9382" s="121" t="s">
        <v>16</v>
      </c>
      <c r="I9382" s="119" t="e">
        <v>#N/A</v>
      </c>
      <c r="J9382" s="118" t="e">
        <v>#N/A</v>
      </c>
      <c r="K9382" s="117" t="s">
        <v>32</v>
      </c>
    </row>
    <row r="9383" spans="1:11">
      <c r="A9383" s="107" t="s">
        <v>1328</v>
      </c>
      <c r="B9383" s="108" t="s">
        <v>1662</v>
      </c>
      <c r="C9383" s="109">
        <v>398000</v>
      </c>
      <c r="D9383" s="110" t="s">
        <v>16</v>
      </c>
      <c r="E9383" s="111">
        <v>343</v>
      </c>
      <c r="F9383" s="112" t="s">
        <v>166</v>
      </c>
      <c r="G9383" s="115" t="s">
        <v>1923</v>
      </c>
      <c r="H9383" s="121" t="s">
        <v>16</v>
      </c>
      <c r="I9383" s="119" t="e">
        <v>#N/A</v>
      </c>
      <c r="J9383" s="118" t="e">
        <v>#N/A</v>
      </c>
      <c r="K9383" s="117" t="s">
        <v>32</v>
      </c>
    </row>
    <row r="9384" spans="1:11">
      <c r="A9384" s="107" t="s">
        <v>1328</v>
      </c>
      <c r="B9384" s="108" t="s">
        <v>1422</v>
      </c>
      <c r="C9384" s="109">
        <v>389999</v>
      </c>
      <c r="D9384" s="110" t="s">
        <v>43</v>
      </c>
      <c r="E9384" s="111">
        <v>143</v>
      </c>
      <c r="F9384" s="112" t="s">
        <v>809</v>
      </c>
      <c r="G9384" s="115" t="s">
        <v>1913</v>
      </c>
      <c r="H9384" s="121" t="s">
        <v>16</v>
      </c>
      <c r="I9384" s="119" t="e">
        <v>#N/A</v>
      </c>
      <c r="J9384" s="118" t="e">
        <v>#N/A</v>
      </c>
      <c r="K9384" s="117" t="s">
        <v>32</v>
      </c>
    </row>
    <row r="9385" spans="1:11">
      <c r="A9385" s="107" t="s">
        <v>1328</v>
      </c>
      <c r="B9385" s="108" t="s">
        <v>1903</v>
      </c>
      <c r="C9385" s="109">
        <v>364900</v>
      </c>
      <c r="D9385" s="110" t="s">
        <v>43</v>
      </c>
      <c r="E9385" s="111">
        <v>415</v>
      </c>
      <c r="F9385" s="112" t="s">
        <v>809</v>
      </c>
      <c r="G9385" s="115" t="s">
        <v>1927</v>
      </c>
      <c r="H9385" s="121" t="s">
        <v>16</v>
      </c>
      <c r="I9385" s="119" t="e">
        <v>#N/A</v>
      </c>
      <c r="J9385" s="118" t="e">
        <v>#N/A</v>
      </c>
      <c r="K9385" s="117" t="s">
        <v>32</v>
      </c>
    </row>
    <row r="9386" spans="1:11">
      <c r="A9386" s="107" t="s">
        <v>1328</v>
      </c>
      <c r="B9386" s="108">
        <v>39395</v>
      </c>
      <c r="C9386" s="109">
        <v>399000</v>
      </c>
      <c r="D9386" s="110" t="s">
        <v>43</v>
      </c>
      <c r="E9386" s="111">
        <v>297</v>
      </c>
      <c r="F9386" s="112" t="s">
        <v>1119</v>
      </c>
      <c r="G9386" s="115" t="s">
        <v>1918</v>
      </c>
      <c r="H9386" s="121" t="s">
        <v>16</v>
      </c>
      <c r="I9386" s="119" t="e">
        <v>#N/A</v>
      </c>
      <c r="J9386" s="118" t="e">
        <v>#N/A</v>
      </c>
      <c r="K9386" s="117" t="s">
        <v>32</v>
      </c>
    </row>
    <row r="9387" spans="1:11">
      <c r="A9387" s="107" t="s">
        <v>1328</v>
      </c>
      <c r="B9387" s="108" t="s">
        <v>1668</v>
      </c>
      <c r="C9387" s="109">
        <v>399900</v>
      </c>
      <c r="D9387" s="110" t="s">
        <v>16</v>
      </c>
      <c r="E9387" s="111">
        <v>64</v>
      </c>
      <c r="F9387" s="112" t="s">
        <v>59</v>
      </c>
      <c r="G9387" s="115" t="s">
        <v>1915</v>
      </c>
      <c r="H9387" s="121" t="s">
        <v>16</v>
      </c>
      <c r="I9387" s="119" t="e">
        <v>#N/A</v>
      </c>
      <c r="J9387" s="118" t="e">
        <v>#N/A</v>
      </c>
      <c r="K9387" s="117" t="s">
        <v>32</v>
      </c>
    </row>
    <row r="9388" spans="1:11">
      <c r="A9388" s="107" t="s">
        <v>1328</v>
      </c>
      <c r="B9388" s="108" t="s">
        <v>1433</v>
      </c>
      <c r="C9388" s="109">
        <v>399900</v>
      </c>
      <c r="D9388" s="110" t="s">
        <v>16</v>
      </c>
      <c r="E9388" s="111">
        <v>39</v>
      </c>
      <c r="F9388" s="112" t="s">
        <v>248</v>
      </c>
      <c r="G9388" s="115" t="s">
        <v>1911</v>
      </c>
      <c r="H9388" s="121" t="s">
        <v>16</v>
      </c>
      <c r="I9388" s="119" t="e">
        <v>#N/A</v>
      </c>
      <c r="J9388" s="118" t="e">
        <v>#N/A</v>
      </c>
      <c r="K9388" s="117" t="s">
        <v>32</v>
      </c>
    </row>
    <row r="9389" spans="1:11">
      <c r="A9389" s="107" t="s">
        <v>1328</v>
      </c>
      <c r="B9389" s="108" t="s">
        <v>1524</v>
      </c>
      <c r="C9389" s="109">
        <v>399000</v>
      </c>
      <c r="D9389" s="110" t="s">
        <v>12</v>
      </c>
      <c r="E9389" s="111">
        <v>242</v>
      </c>
      <c r="F9389" s="112" t="s">
        <v>810</v>
      </c>
      <c r="G9389" s="115" t="s">
        <v>1920</v>
      </c>
      <c r="H9389" s="121" t="s">
        <v>27</v>
      </c>
      <c r="I9389" s="119" t="e">
        <v>#N/A</v>
      </c>
      <c r="J9389" s="118" t="e">
        <v>#N/A</v>
      </c>
      <c r="K9389" s="117" t="s">
        <v>32</v>
      </c>
    </row>
    <row r="9390" spans="1:11">
      <c r="A9390" s="107" t="s">
        <v>1328</v>
      </c>
      <c r="B9390" s="108" t="s">
        <v>1633</v>
      </c>
      <c r="C9390" s="109">
        <v>420000</v>
      </c>
      <c r="D9390" s="110" t="s">
        <v>43</v>
      </c>
      <c r="E9390" s="111">
        <v>360</v>
      </c>
      <c r="F9390" s="112" t="s">
        <v>936</v>
      </c>
      <c r="G9390" s="115" t="s">
        <v>1923</v>
      </c>
      <c r="H9390" s="121" t="s">
        <v>16</v>
      </c>
      <c r="I9390" s="119" t="e">
        <v>#N/A</v>
      </c>
      <c r="J9390" s="118" t="e">
        <v>#N/A</v>
      </c>
      <c r="K9390" s="117" t="s">
        <v>32</v>
      </c>
    </row>
    <row r="9391" spans="1:11">
      <c r="A9391" s="107" t="s">
        <v>1328</v>
      </c>
      <c r="B9391" s="108" t="s">
        <v>1480</v>
      </c>
      <c r="C9391" s="109">
        <v>399000</v>
      </c>
      <c r="D9391" s="110" t="s">
        <v>43</v>
      </c>
      <c r="E9391" s="111">
        <v>406</v>
      </c>
      <c r="F9391" s="112" t="s">
        <v>293</v>
      </c>
      <c r="G9391" s="115" t="s">
        <v>1927</v>
      </c>
      <c r="H9391" s="121" t="s">
        <v>16</v>
      </c>
      <c r="I9391" s="119" t="e">
        <v>#N/A</v>
      </c>
      <c r="J9391" s="118" t="e">
        <v>#N/A</v>
      </c>
      <c r="K9391" s="117" t="s">
        <v>32</v>
      </c>
    </row>
    <row r="9392" spans="1:11">
      <c r="A9392" s="107" t="s">
        <v>1328</v>
      </c>
      <c r="B9392" s="108" t="s">
        <v>1553</v>
      </c>
      <c r="C9392" s="109">
        <v>415000</v>
      </c>
      <c r="D9392" s="110" t="s">
        <v>16</v>
      </c>
      <c r="E9392" s="111">
        <v>363</v>
      </c>
      <c r="F9392" s="112" t="s">
        <v>293</v>
      </c>
      <c r="G9392" s="115" t="s">
        <v>1923</v>
      </c>
      <c r="H9392" s="121" t="s">
        <v>16</v>
      </c>
      <c r="I9392" s="119" t="e">
        <v>#N/A</v>
      </c>
      <c r="J9392" s="118" t="e">
        <v>#N/A</v>
      </c>
      <c r="K9392" s="117" t="s">
        <v>32</v>
      </c>
    </row>
    <row r="9393" spans="1:11">
      <c r="A9393" s="107" t="s">
        <v>1328</v>
      </c>
      <c r="B9393" s="108" t="s">
        <v>1417</v>
      </c>
      <c r="C9393" s="109">
        <v>489000</v>
      </c>
      <c r="D9393" s="110" t="s">
        <v>16</v>
      </c>
      <c r="E9393" s="111">
        <v>166</v>
      </c>
      <c r="F9393" s="112" t="s">
        <v>87</v>
      </c>
      <c r="G9393" s="115" t="s">
        <v>1914</v>
      </c>
      <c r="H9393" s="121" t="s">
        <v>16</v>
      </c>
      <c r="I9393" s="119" t="e">
        <v>#N/A</v>
      </c>
      <c r="J9393" s="118" t="e">
        <v>#N/A</v>
      </c>
      <c r="K9393" s="117" t="s">
        <v>32</v>
      </c>
    </row>
    <row r="9394" spans="1:11">
      <c r="A9394" s="107" t="s">
        <v>1328</v>
      </c>
      <c r="B9394" s="108" t="s">
        <v>1425</v>
      </c>
      <c r="C9394" s="109">
        <v>459900</v>
      </c>
      <c r="D9394" s="110" t="s">
        <v>16</v>
      </c>
      <c r="E9394" s="111">
        <v>27</v>
      </c>
      <c r="F9394" s="112" t="s">
        <v>248</v>
      </c>
      <c r="G9394" s="115" t="s">
        <v>1910</v>
      </c>
      <c r="H9394" s="121" t="s">
        <v>16</v>
      </c>
      <c r="I9394" s="119" t="e">
        <v>#N/A</v>
      </c>
      <c r="J9394" s="118" t="e">
        <v>#N/A</v>
      </c>
      <c r="K9394" s="117" t="s">
        <v>32</v>
      </c>
    </row>
    <row r="9395" spans="1:11">
      <c r="A9395" s="107" t="s">
        <v>1328</v>
      </c>
      <c r="B9395" s="108" t="s">
        <v>1546</v>
      </c>
      <c r="C9395" s="109">
        <v>498000</v>
      </c>
      <c r="D9395" s="110" t="s">
        <v>16</v>
      </c>
      <c r="E9395" s="111">
        <v>133</v>
      </c>
      <c r="F9395" s="112" t="s">
        <v>174</v>
      </c>
      <c r="G9395" s="115" t="s">
        <v>1913</v>
      </c>
      <c r="H9395" s="121" t="s">
        <v>16</v>
      </c>
      <c r="I9395" s="119" t="e">
        <v>#N/A</v>
      </c>
      <c r="J9395" s="118" t="e">
        <v>#N/A</v>
      </c>
      <c r="K9395" s="117" t="s">
        <v>32</v>
      </c>
    </row>
    <row r="9396" spans="1:11">
      <c r="A9396" s="107" t="s">
        <v>1328</v>
      </c>
      <c r="B9396" s="108">
        <v>39419</v>
      </c>
      <c r="C9396" s="109">
        <v>475000</v>
      </c>
      <c r="D9396" s="110" t="s">
        <v>43</v>
      </c>
      <c r="E9396" s="111">
        <v>273</v>
      </c>
      <c r="F9396" s="112" t="s">
        <v>272</v>
      </c>
      <c r="G9396" s="115" t="s">
        <v>1919</v>
      </c>
      <c r="H9396" s="121" t="s">
        <v>16</v>
      </c>
      <c r="I9396" s="119" t="e">
        <v>#N/A</v>
      </c>
      <c r="J9396" s="118" t="e">
        <v>#N/A</v>
      </c>
      <c r="K9396" s="117" t="s">
        <v>32</v>
      </c>
    </row>
    <row r="9397" spans="1:11">
      <c r="A9397" s="107" t="s">
        <v>1328</v>
      </c>
      <c r="B9397" s="108" t="s">
        <v>1607</v>
      </c>
      <c r="C9397" s="109">
        <v>489900</v>
      </c>
      <c r="D9397" s="110" t="s">
        <v>43</v>
      </c>
      <c r="E9397" s="111">
        <v>397</v>
      </c>
      <c r="F9397" s="112" t="s">
        <v>809</v>
      </c>
      <c r="G9397" s="115" t="s">
        <v>1916</v>
      </c>
      <c r="H9397" s="121" t="s">
        <v>16</v>
      </c>
      <c r="I9397" s="119" t="e">
        <v>#N/A</v>
      </c>
      <c r="J9397" s="118" t="e">
        <v>#N/A</v>
      </c>
      <c r="K9397" s="117" t="s">
        <v>32</v>
      </c>
    </row>
    <row r="9398" spans="1:11">
      <c r="A9398" s="107" t="s">
        <v>1328</v>
      </c>
      <c r="B9398" s="108" t="s">
        <v>1636</v>
      </c>
      <c r="C9398" s="109">
        <v>499000</v>
      </c>
      <c r="D9398" s="110" t="s">
        <v>43</v>
      </c>
      <c r="E9398" s="111">
        <v>167</v>
      </c>
      <c r="F9398" s="112" t="s">
        <v>739</v>
      </c>
      <c r="G9398" s="115" t="s">
        <v>1914</v>
      </c>
      <c r="H9398" s="121" t="s">
        <v>16</v>
      </c>
      <c r="I9398" s="119" t="e">
        <v>#N/A</v>
      </c>
      <c r="J9398" s="118" t="e">
        <v>#N/A</v>
      </c>
      <c r="K9398" s="117" t="s">
        <v>32</v>
      </c>
    </row>
    <row r="9399" spans="1:11">
      <c r="A9399" s="107" t="s">
        <v>1328</v>
      </c>
      <c r="B9399" s="108" t="s">
        <v>1610</v>
      </c>
      <c r="C9399" s="109">
        <v>519000</v>
      </c>
      <c r="D9399" s="110" t="s">
        <v>16</v>
      </c>
      <c r="E9399" s="111">
        <v>241</v>
      </c>
      <c r="F9399" s="112" t="s">
        <v>765</v>
      </c>
      <c r="G9399" s="115" t="s">
        <v>1920</v>
      </c>
      <c r="H9399" s="121" t="s">
        <v>16</v>
      </c>
      <c r="I9399" s="119" t="e">
        <v>#N/A</v>
      </c>
      <c r="J9399" s="118" t="e">
        <v>#N/A</v>
      </c>
      <c r="K9399" s="117" t="s">
        <v>33</v>
      </c>
    </row>
    <row r="9400" spans="1:11">
      <c r="A9400" s="107" t="s">
        <v>1328</v>
      </c>
      <c r="B9400" s="108" t="s">
        <v>1374</v>
      </c>
      <c r="C9400" s="109">
        <v>575000</v>
      </c>
      <c r="D9400" s="110" t="s">
        <v>16</v>
      </c>
      <c r="E9400" s="111">
        <v>63</v>
      </c>
      <c r="F9400" s="112" t="s">
        <v>174</v>
      </c>
      <c r="G9400" s="115" t="s">
        <v>1915</v>
      </c>
      <c r="H9400" s="121" t="s">
        <v>16</v>
      </c>
      <c r="I9400" s="119" t="e">
        <v>#N/A</v>
      </c>
      <c r="J9400" s="118" t="e">
        <v>#N/A</v>
      </c>
      <c r="K9400" s="117" t="s">
        <v>33</v>
      </c>
    </row>
    <row r="9401" spans="1:11">
      <c r="A9401" s="107" t="s">
        <v>1328</v>
      </c>
      <c r="B9401" s="108" t="s">
        <v>1503</v>
      </c>
      <c r="C9401" s="109">
        <v>589000</v>
      </c>
      <c r="D9401" s="110" t="s">
        <v>16</v>
      </c>
      <c r="E9401" s="111">
        <v>0</v>
      </c>
      <c r="F9401" s="112" t="s">
        <v>627</v>
      </c>
      <c r="G9401" s="115" t="s">
        <v>1930</v>
      </c>
      <c r="H9401" s="121" t="s">
        <v>16</v>
      </c>
      <c r="I9401" s="119" t="e">
        <v>#N/A</v>
      </c>
      <c r="J9401" s="118" t="e">
        <v>#N/A</v>
      </c>
      <c r="K9401" s="117" t="s">
        <v>33</v>
      </c>
    </row>
    <row r="9402" spans="1:11">
      <c r="A9402" s="107" t="s">
        <v>1328</v>
      </c>
      <c r="B9402" s="108" t="s">
        <v>1362</v>
      </c>
      <c r="C9402" s="109">
        <v>589995</v>
      </c>
      <c r="D9402" s="110" t="s">
        <v>16</v>
      </c>
      <c r="E9402" s="111">
        <v>104</v>
      </c>
      <c r="F9402" s="112" t="s">
        <v>248</v>
      </c>
      <c r="G9402" s="115" t="s">
        <v>1912</v>
      </c>
      <c r="H9402" s="121" t="s">
        <v>16</v>
      </c>
      <c r="I9402" s="119" t="e">
        <v>#N/A</v>
      </c>
      <c r="J9402" s="118" t="e">
        <v>#N/A</v>
      </c>
      <c r="K9402" s="117" t="s">
        <v>33</v>
      </c>
    </row>
    <row r="9403" spans="1:11">
      <c r="A9403" s="107" t="s">
        <v>1328</v>
      </c>
      <c r="B9403" s="108" t="s">
        <v>1536</v>
      </c>
      <c r="C9403" s="109">
        <v>599000</v>
      </c>
      <c r="D9403" s="110" t="s">
        <v>16</v>
      </c>
      <c r="E9403" s="111">
        <v>33</v>
      </c>
      <c r="F9403" s="112" t="s">
        <v>166</v>
      </c>
      <c r="G9403" s="115" t="s">
        <v>1911</v>
      </c>
      <c r="H9403" s="121" t="s">
        <v>16</v>
      </c>
      <c r="I9403" s="119" t="e">
        <v>#N/A</v>
      </c>
      <c r="J9403" s="118" t="e">
        <v>#N/A</v>
      </c>
      <c r="K9403" s="117" t="s">
        <v>33</v>
      </c>
    </row>
    <row r="9404" spans="1:11">
      <c r="A9404" s="107" t="s">
        <v>1328</v>
      </c>
      <c r="B9404" s="108" t="s">
        <v>1443</v>
      </c>
      <c r="C9404" s="109">
        <v>599800</v>
      </c>
      <c r="D9404" s="110" t="s">
        <v>16</v>
      </c>
      <c r="E9404" s="111">
        <v>160</v>
      </c>
      <c r="F9404" s="112" t="s">
        <v>793</v>
      </c>
      <c r="G9404" s="115" t="s">
        <v>1914</v>
      </c>
      <c r="H9404" s="121" t="s">
        <v>16</v>
      </c>
      <c r="I9404" s="119" t="e">
        <v>#N/A</v>
      </c>
      <c r="J9404" s="118" t="e">
        <v>#N/A</v>
      </c>
      <c r="K9404" s="117" t="s">
        <v>33</v>
      </c>
    </row>
    <row r="9405" spans="1:11">
      <c r="A9405" s="107" t="s">
        <v>1328</v>
      </c>
      <c r="B9405" s="108" t="s">
        <v>1468</v>
      </c>
      <c r="C9405" s="109">
        <v>609900</v>
      </c>
      <c r="D9405" s="110" t="s">
        <v>16</v>
      </c>
      <c r="E9405" s="111">
        <v>181</v>
      </c>
      <c r="F9405" s="112" t="s">
        <v>87</v>
      </c>
      <c r="G9405" s="115" t="s">
        <v>1914</v>
      </c>
      <c r="H9405" s="121" t="s">
        <v>16</v>
      </c>
      <c r="I9405" s="119" t="e">
        <v>#N/A</v>
      </c>
      <c r="J9405" s="118" t="e">
        <v>#N/A</v>
      </c>
      <c r="K9405" s="117" t="s">
        <v>33</v>
      </c>
    </row>
    <row r="9406" spans="1:11">
      <c r="A9406" s="107" t="s">
        <v>1328</v>
      </c>
      <c r="B9406" s="108" t="s">
        <v>1400</v>
      </c>
      <c r="C9406" s="109">
        <v>674999</v>
      </c>
      <c r="D9406" s="110" t="s">
        <v>16</v>
      </c>
      <c r="E9406" s="111">
        <v>145</v>
      </c>
      <c r="F9406" s="112" t="s">
        <v>127</v>
      </c>
      <c r="G9406" s="115" t="s">
        <v>23</v>
      </c>
      <c r="H9406" s="121" t="s">
        <v>16</v>
      </c>
      <c r="I9406" s="119" t="e">
        <v>#N/A</v>
      </c>
      <c r="J9406" s="118" t="e">
        <v>#N/A</v>
      </c>
      <c r="K9406" s="117" t="s">
        <v>33</v>
      </c>
    </row>
    <row r="9407" spans="1:11">
      <c r="A9407" s="107" t="s">
        <v>1328</v>
      </c>
      <c r="B9407" s="108" t="s">
        <v>1509</v>
      </c>
      <c r="C9407" s="109">
        <v>695000</v>
      </c>
      <c r="D9407" s="110" t="s">
        <v>16</v>
      </c>
      <c r="E9407" s="111">
        <v>216</v>
      </c>
      <c r="F9407" s="112" t="s">
        <v>569</v>
      </c>
      <c r="G9407" s="115" t="s">
        <v>1920</v>
      </c>
      <c r="H9407" s="121" t="s">
        <v>16</v>
      </c>
      <c r="I9407" s="119" t="e">
        <v>#N/A</v>
      </c>
      <c r="J9407" s="118" t="e">
        <v>#N/A</v>
      </c>
      <c r="K9407" s="117" t="s">
        <v>33</v>
      </c>
    </row>
    <row r="9408" spans="1:11">
      <c r="A9408" s="107" t="s">
        <v>1293</v>
      </c>
      <c r="B9408" s="108" t="s">
        <v>1381</v>
      </c>
      <c r="C9408" s="109">
        <v>439900</v>
      </c>
      <c r="D9408" s="110" t="s">
        <v>16</v>
      </c>
      <c r="E9408" s="111">
        <v>88</v>
      </c>
      <c r="F9408" s="112" t="s">
        <v>87</v>
      </c>
      <c r="G9408" s="115" t="s">
        <v>1915</v>
      </c>
      <c r="H9408" s="121" t="s">
        <v>16</v>
      </c>
      <c r="I9408" s="119" t="e">
        <v>#N/A</v>
      </c>
      <c r="J9408" s="118" t="e">
        <v>#N/A</v>
      </c>
      <c r="K9408" s="117" t="s">
        <v>32</v>
      </c>
    </row>
    <row r="9409" spans="1:11">
      <c r="A9409" s="107" t="s">
        <v>1293</v>
      </c>
      <c r="B9409" s="108" t="s">
        <v>1414</v>
      </c>
      <c r="C9409" s="109">
        <v>439950</v>
      </c>
      <c r="D9409" s="110" t="s">
        <v>42</v>
      </c>
      <c r="E9409" s="111">
        <v>153</v>
      </c>
      <c r="F9409" s="112" t="s">
        <v>569</v>
      </c>
      <c r="G9409" s="115" t="s">
        <v>1913</v>
      </c>
      <c r="H9409" s="121" t="s">
        <v>27</v>
      </c>
      <c r="I9409" s="119" t="e">
        <v>#N/A</v>
      </c>
      <c r="J9409" s="118" t="e">
        <v>#N/A</v>
      </c>
      <c r="K9409" s="117" t="s">
        <v>32</v>
      </c>
    </row>
    <row r="9410" spans="1:11">
      <c r="A9410" s="107" t="s">
        <v>1293</v>
      </c>
      <c r="B9410" s="108" t="s">
        <v>1414</v>
      </c>
      <c r="C9410" s="109">
        <v>439950</v>
      </c>
      <c r="D9410" s="110" t="s">
        <v>42</v>
      </c>
      <c r="E9410" s="111">
        <v>153</v>
      </c>
      <c r="F9410" s="112" t="s">
        <v>569</v>
      </c>
      <c r="G9410" s="115" t="s">
        <v>1913</v>
      </c>
      <c r="H9410" s="121" t="s">
        <v>27</v>
      </c>
      <c r="I9410" s="119" t="e">
        <v>#N/A</v>
      </c>
      <c r="J9410" s="118" t="e">
        <v>#N/A</v>
      </c>
      <c r="K9410" s="117" t="s">
        <v>32</v>
      </c>
    </row>
    <row r="9411" spans="1:11">
      <c r="A9411" s="107" t="s">
        <v>1293</v>
      </c>
      <c r="B9411" s="108" t="s">
        <v>1414</v>
      </c>
      <c r="C9411" s="109">
        <v>439950</v>
      </c>
      <c r="D9411" s="110" t="s">
        <v>42</v>
      </c>
      <c r="E9411" s="111">
        <v>153</v>
      </c>
      <c r="F9411" s="112" t="s">
        <v>569</v>
      </c>
      <c r="G9411" s="115" t="s">
        <v>1913</v>
      </c>
      <c r="H9411" s="121" t="s">
        <v>27</v>
      </c>
      <c r="I9411" s="119" t="e">
        <v>#N/A</v>
      </c>
      <c r="J9411" s="118" t="e">
        <v>#N/A</v>
      </c>
      <c r="K9411" s="117" t="s">
        <v>32</v>
      </c>
    </row>
    <row r="9412" spans="1:11">
      <c r="A9412" s="107" t="s">
        <v>1293</v>
      </c>
      <c r="B9412" s="108" t="s">
        <v>1414</v>
      </c>
      <c r="C9412" s="109">
        <v>449950</v>
      </c>
      <c r="D9412" s="110" t="s">
        <v>42</v>
      </c>
      <c r="E9412" s="111">
        <v>153</v>
      </c>
      <c r="F9412" s="112" t="s">
        <v>569</v>
      </c>
      <c r="G9412" s="115" t="s">
        <v>1913</v>
      </c>
      <c r="H9412" s="121" t="s">
        <v>27</v>
      </c>
      <c r="I9412" s="119" t="e">
        <v>#N/A</v>
      </c>
      <c r="J9412" s="118" t="e">
        <v>#N/A</v>
      </c>
      <c r="K9412" s="117" t="s">
        <v>32</v>
      </c>
    </row>
    <row r="9413" spans="1:11">
      <c r="A9413" s="107" t="s">
        <v>1293</v>
      </c>
      <c r="B9413" s="108" t="s">
        <v>1414</v>
      </c>
      <c r="C9413" s="109">
        <v>469950</v>
      </c>
      <c r="D9413" s="110" t="s">
        <v>42</v>
      </c>
      <c r="E9413" s="111">
        <v>153</v>
      </c>
      <c r="F9413" s="112" t="s">
        <v>569</v>
      </c>
      <c r="G9413" s="115" t="s">
        <v>1913</v>
      </c>
      <c r="H9413" s="121" t="s">
        <v>27</v>
      </c>
      <c r="I9413" s="119" t="e">
        <v>#N/A</v>
      </c>
      <c r="J9413" s="118" t="e">
        <v>#N/A</v>
      </c>
      <c r="K9413" s="117" t="s">
        <v>32</v>
      </c>
    </row>
    <row r="9414" spans="1:11">
      <c r="A9414" s="107" t="s">
        <v>1293</v>
      </c>
      <c r="B9414" s="108">
        <v>39386</v>
      </c>
      <c r="C9414" s="109">
        <v>399999</v>
      </c>
      <c r="D9414" s="110" t="s">
        <v>42</v>
      </c>
      <c r="E9414" s="111">
        <v>306</v>
      </c>
      <c r="F9414" s="112" t="s">
        <v>1173</v>
      </c>
      <c r="G9414" s="115" t="s">
        <v>1917</v>
      </c>
      <c r="H9414" s="121" t="s">
        <v>27</v>
      </c>
      <c r="I9414" s="119" t="e">
        <v>#N/A</v>
      </c>
      <c r="J9414" s="118" t="e">
        <v>#N/A</v>
      </c>
      <c r="K9414" s="117" t="s">
        <v>32</v>
      </c>
    </row>
    <row r="9415" spans="1:11">
      <c r="A9415" s="107" t="s">
        <v>1293</v>
      </c>
      <c r="B9415" s="108" t="s">
        <v>1414</v>
      </c>
      <c r="C9415" s="109">
        <v>499000</v>
      </c>
      <c r="D9415" s="110" t="s">
        <v>42</v>
      </c>
      <c r="E9415" s="111">
        <v>153</v>
      </c>
      <c r="F9415" s="112" t="s">
        <v>569</v>
      </c>
      <c r="G9415" s="115" t="s">
        <v>1913</v>
      </c>
      <c r="H9415" s="121" t="s">
        <v>27</v>
      </c>
      <c r="I9415" s="119" t="e">
        <v>#N/A</v>
      </c>
      <c r="J9415" s="118" t="e">
        <v>#N/A</v>
      </c>
      <c r="K9415" s="117" t="s">
        <v>32</v>
      </c>
    </row>
    <row r="9416" spans="1:11">
      <c r="A9416" s="107" t="s">
        <v>1293</v>
      </c>
      <c r="B9416" s="108">
        <v>38709</v>
      </c>
      <c r="C9416" s="109">
        <v>495000</v>
      </c>
      <c r="D9416" s="110" t="s">
        <v>42</v>
      </c>
      <c r="E9416" s="111">
        <v>983</v>
      </c>
      <c r="F9416" s="112" t="s">
        <v>569</v>
      </c>
      <c r="G9416" s="115" t="s">
        <v>1942</v>
      </c>
      <c r="H9416" s="121" t="s">
        <v>27</v>
      </c>
      <c r="I9416" s="119" t="e">
        <v>#N/A</v>
      </c>
      <c r="J9416" s="118" t="e">
        <v>#N/A</v>
      </c>
      <c r="K9416" s="117" t="s">
        <v>32</v>
      </c>
    </row>
    <row r="9417" spans="1:11">
      <c r="A9417" s="107" t="s">
        <v>1293</v>
      </c>
      <c r="B9417" s="108" t="s">
        <v>1617</v>
      </c>
      <c r="C9417" s="109">
        <v>500000</v>
      </c>
      <c r="D9417" s="110" t="s">
        <v>16</v>
      </c>
      <c r="E9417" s="111">
        <v>114</v>
      </c>
      <c r="F9417" s="112" t="s">
        <v>87</v>
      </c>
      <c r="G9417" s="115" t="s">
        <v>1912</v>
      </c>
      <c r="H9417" s="121" t="s">
        <v>16</v>
      </c>
      <c r="I9417" s="119" t="s">
        <v>33</v>
      </c>
      <c r="J9417" s="118" t="s">
        <v>33</v>
      </c>
      <c r="K9417" s="117" t="s">
        <v>33</v>
      </c>
    </row>
    <row r="9418" spans="1:11">
      <c r="A9418" s="107" t="s">
        <v>1293</v>
      </c>
      <c r="B9418" s="108" t="s">
        <v>1468</v>
      </c>
      <c r="C9418" s="109">
        <v>539000</v>
      </c>
      <c r="D9418" s="110" t="s">
        <v>42</v>
      </c>
      <c r="E9418" s="111">
        <v>181</v>
      </c>
      <c r="F9418" s="112" t="s">
        <v>1273</v>
      </c>
      <c r="G9418" s="115" t="s">
        <v>1914</v>
      </c>
      <c r="H9418" s="121" t="s">
        <v>27</v>
      </c>
      <c r="I9418" s="119" t="e">
        <v>#N/A</v>
      </c>
      <c r="J9418" s="118" t="e">
        <v>#N/A</v>
      </c>
      <c r="K9418" s="117" t="s">
        <v>33</v>
      </c>
    </row>
    <row r="9419" spans="1:11">
      <c r="A9419" s="107" t="s">
        <v>1293</v>
      </c>
      <c r="B9419" s="108" t="s">
        <v>1606</v>
      </c>
      <c r="C9419" s="109">
        <v>549000</v>
      </c>
      <c r="D9419" s="110" t="s">
        <v>42</v>
      </c>
      <c r="E9419" s="111">
        <v>209</v>
      </c>
      <c r="F9419" s="112" t="s">
        <v>617</v>
      </c>
      <c r="G9419" s="115" t="s">
        <v>23</v>
      </c>
      <c r="H9419" s="121" t="s">
        <v>27</v>
      </c>
      <c r="I9419" s="119" t="e">
        <v>#N/A</v>
      </c>
      <c r="J9419" s="118" t="e">
        <v>#N/A</v>
      </c>
      <c r="K9419" s="117" t="s">
        <v>33</v>
      </c>
    </row>
    <row r="9420" spans="1:11">
      <c r="A9420" s="107" t="s">
        <v>1293</v>
      </c>
      <c r="B9420" s="108" t="s">
        <v>1376</v>
      </c>
      <c r="C9420" s="109">
        <v>585000</v>
      </c>
      <c r="D9420" s="110" t="s">
        <v>42</v>
      </c>
      <c r="E9420" s="111">
        <v>84</v>
      </c>
      <c r="F9420" s="112" t="s">
        <v>591</v>
      </c>
      <c r="G9420" s="115" t="s">
        <v>1915</v>
      </c>
      <c r="H9420" s="121" t="s">
        <v>27</v>
      </c>
      <c r="I9420" s="119" t="e">
        <v>#N/A</v>
      </c>
      <c r="J9420" s="118" t="e">
        <v>#N/A</v>
      </c>
      <c r="K9420" s="117" t="s">
        <v>33</v>
      </c>
    </row>
    <row r="9421" spans="1:11">
      <c r="A9421" s="107" t="s">
        <v>1293</v>
      </c>
      <c r="B9421" s="108" t="s">
        <v>1680</v>
      </c>
      <c r="C9421" s="109">
        <v>409000</v>
      </c>
      <c r="D9421" s="110" t="s">
        <v>16</v>
      </c>
      <c r="E9421" s="111">
        <v>430</v>
      </c>
      <c r="F9421" s="112" t="s">
        <v>166</v>
      </c>
      <c r="G9421" s="115" t="s">
        <v>1921</v>
      </c>
      <c r="H9421" s="121" t="s">
        <v>16</v>
      </c>
      <c r="I9421" s="119" t="e">
        <v>#N/A</v>
      </c>
      <c r="J9421" s="118" t="e">
        <v>#N/A</v>
      </c>
      <c r="K9421" s="117" t="s">
        <v>32</v>
      </c>
    </row>
    <row r="9422" spans="1:11">
      <c r="A9422" s="107" t="s">
        <v>1293</v>
      </c>
      <c r="B9422" s="108" t="s">
        <v>1531</v>
      </c>
      <c r="C9422" s="109">
        <v>599900</v>
      </c>
      <c r="D9422" s="110" t="s">
        <v>16</v>
      </c>
      <c r="E9422" s="111">
        <v>89</v>
      </c>
      <c r="F9422" s="112" t="s">
        <v>569</v>
      </c>
      <c r="G9422" s="115" t="s">
        <v>1915</v>
      </c>
      <c r="H9422" s="121" t="s">
        <v>16</v>
      </c>
      <c r="I9422" s="119" t="e">
        <v>#N/A</v>
      </c>
      <c r="J9422" s="118" t="e">
        <v>#N/A</v>
      </c>
      <c r="K9422" s="117" t="s">
        <v>33</v>
      </c>
    </row>
    <row r="9423" spans="1:11">
      <c r="A9423" s="107" t="s">
        <v>1293</v>
      </c>
      <c r="B9423" s="108" t="s">
        <v>1441</v>
      </c>
      <c r="C9423" s="109">
        <v>599900</v>
      </c>
      <c r="D9423" s="110" t="s">
        <v>16</v>
      </c>
      <c r="E9423" s="111">
        <v>53</v>
      </c>
      <c r="F9423" s="112" t="s">
        <v>87</v>
      </c>
      <c r="G9423" s="115" t="s">
        <v>1911</v>
      </c>
      <c r="H9423" s="121" t="s">
        <v>16</v>
      </c>
      <c r="I9423" s="119" t="e">
        <v>#N/A</v>
      </c>
      <c r="J9423" s="118" t="e">
        <v>#N/A</v>
      </c>
      <c r="K9423" s="117" t="s">
        <v>33</v>
      </c>
    </row>
    <row r="9424" spans="1:11">
      <c r="A9424" s="107" t="s">
        <v>1293</v>
      </c>
      <c r="B9424" s="108" t="s">
        <v>1836</v>
      </c>
      <c r="C9424" s="109">
        <v>599000</v>
      </c>
      <c r="D9424" s="110" t="s">
        <v>42</v>
      </c>
      <c r="E9424" s="111">
        <v>502</v>
      </c>
      <c r="F9424" s="112" t="s">
        <v>272</v>
      </c>
      <c r="G9424" s="115" t="s">
        <v>1933</v>
      </c>
      <c r="H9424" s="121" t="s">
        <v>27</v>
      </c>
      <c r="I9424" s="119" t="e">
        <v>#N/A</v>
      </c>
      <c r="J9424" s="118" t="e">
        <v>#N/A</v>
      </c>
      <c r="K9424" s="117" t="s">
        <v>33</v>
      </c>
    </row>
    <row r="9425" spans="1:11">
      <c r="A9425" s="107" t="s">
        <v>1293</v>
      </c>
      <c r="B9425" s="108" t="s">
        <v>1614</v>
      </c>
      <c r="C9425" s="109">
        <v>739000</v>
      </c>
      <c r="D9425" s="110" t="s">
        <v>16</v>
      </c>
      <c r="E9425" s="111">
        <v>348</v>
      </c>
      <c r="F9425" s="112" t="s">
        <v>310</v>
      </c>
      <c r="G9425" s="115" t="s">
        <v>1923</v>
      </c>
      <c r="H9425" s="121" t="s">
        <v>16</v>
      </c>
      <c r="I9425" s="119" t="e">
        <v>#N/A</v>
      </c>
      <c r="J9425" s="118" t="e">
        <v>#N/A</v>
      </c>
      <c r="K9425" s="117" t="s">
        <v>33</v>
      </c>
    </row>
    <row r="9426" spans="1:11">
      <c r="A9426" s="107" t="s">
        <v>1293</v>
      </c>
      <c r="B9426" s="108" t="s">
        <v>1904</v>
      </c>
      <c r="C9426" s="109">
        <v>499900</v>
      </c>
      <c r="D9426" s="110" t="s">
        <v>42</v>
      </c>
      <c r="E9426" s="111">
        <v>847</v>
      </c>
      <c r="F9426" s="112" t="s">
        <v>868</v>
      </c>
      <c r="G9426" s="115" t="s">
        <v>1929</v>
      </c>
      <c r="H9426" s="121" t="s">
        <v>27</v>
      </c>
      <c r="I9426" s="119" t="e">
        <v>#N/A</v>
      </c>
      <c r="J9426" s="118" t="e">
        <v>#N/A</v>
      </c>
      <c r="K9426" s="117" t="s">
        <v>32</v>
      </c>
    </row>
    <row r="9427" spans="1:11">
      <c r="A9427" s="107" t="s">
        <v>1293</v>
      </c>
      <c r="B9427" s="108">
        <v>39081</v>
      </c>
      <c r="C9427" s="109">
        <v>1275000</v>
      </c>
      <c r="D9427" s="110" t="s">
        <v>42</v>
      </c>
      <c r="E9427" s="111">
        <v>611</v>
      </c>
      <c r="F9427" s="112" t="s">
        <v>569</v>
      </c>
      <c r="G9427" s="115" t="s">
        <v>1932</v>
      </c>
      <c r="H9427" s="121" t="s">
        <v>27</v>
      </c>
      <c r="I9427" s="119" t="e">
        <v>#N/A</v>
      </c>
      <c r="J9427" s="118" t="e">
        <v>#N/A</v>
      </c>
      <c r="K9427" s="117" t="s">
        <v>35</v>
      </c>
    </row>
    <row r="9428" spans="1:11">
      <c r="A9428" s="107" t="s">
        <v>1293</v>
      </c>
      <c r="B9428" s="108">
        <v>39080</v>
      </c>
      <c r="C9428" s="109">
        <v>1275000</v>
      </c>
      <c r="D9428" s="110" t="s">
        <v>42</v>
      </c>
      <c r="E9428" s="111">
        <v>612</v>
      </c>
      <c r="F9428" s="112" t="s">
        <v>569</v>
      </c>
      <c r="G9428" s="115" t="s">
        <v>1932</v>
      </c>
      <c r="H9428" s="121" t="s">
        <v>27</v>
      </c>
      <c r="I9428" s="119" t="e">
        <v>#N/A</v>
      </c>
      <c r="J9428" s="118" t="e">
        <v>#N/A</v>
      </c>
      <c r="K9428" s="117" t="s">
        <v>35</v>
      </c>
    </row>
    <row r="9429" spans="1:11">
      <c r="A9429" s="107" t="s">
        <v>1293</v>
      </c>
      <c r="B9429" s="108" t="s">
        <v>1624</v>
      </c>
      <c r="C9429" s="109">
        <v>2120000</v>
      </c>
      <c r="D9429" s="110" t="s">
        <v>16</v>
      </c>
      <c r="E9429" s="111">
        <v>158</v>
      </c>
      <c r="F9429" s="112" t="s">
        <v>59</v>
      </c>
      <c r="G9429" s="115" t="s">
        <v>1914</v>
      </c>
      <c r="H9429" s="121" t="s">
        <v>16</v>
      </c>
      <c r="I9429" s="119" t="e">
        <v>#N/A</v>
      </c>
      <c r="J9429" s="118" t="e">
        <v>#N/A</v>
      </c>
      <c r="K9429" s="117" t="s">
        <v>15</v>
      </c>
    </row>
    <row r="9430" spans="1:11">
      <c r="A9430" s="107" t="s">
        <v>1293</v>
      </c>
      <c r="B9430" s="108" t="s">
        <v>1624</v>
      </c>
      <c r="C9430" s="109">
        <v>2250000</v>
      </c>
      <c r="D9430" s="110" t="s">
        <v>16</v>
      </c>
      <c r="E9430" s="111">
        <v>158</v>
      </c>
      <c r="F9430" s="112" t="s">
        <v>793</v>
      </c>
      <c r="G9430" s="115" t="s">
        <v>1914</v>
      </c>
      <c r="H9430" s="121" t="s">
        <v>16</v>
      </c>
      <c r="I9430" s="119" t="e">
        <v>#N/A</v>
      </c>
      <c r="J9430" s="118" t="e">
        <v>#N/A</v>
      </c>
      <c r="K9430" s="117" t="s">
        <v>15</v>
      </c>
    </row>
    <row r="9431" spans="1:11">
      <c r="A9431" s="107" t="s">
        <v>1293</v>
      </c>
      <c r="B9431" s="108">
        <v>39370</v>
      </c>
      <c r="C9431" s="109">
        <v>1550000</v>
      </c>
      <c r="D9431" s="110" t="s">
        <v>42</v>
      </c>
      <c r="E9431" s="111">
        <v>322</v>
      </c>
      <c r="F9431" s="112" t="s">
        <v>272</v>
      </c>
      <c r="G9431" s="115" t="s">
        <v>1917</v>
      </c>
      <c r="H9431" s="121" t="s">
        <v>27</v>
      </c>
      <c r="I9431" s="119" t="e">
        <v>#N/A</v>
      </c>
      <c r="J9431" s="118" t="e">
        <v>#N/A</v>
      </c>
      <c r="K9431" s="117" t="s">
        <v>35</v>
      </c>
    </row>
    <row r="9432" spans="1:11">
      <c r="A9432" s="107" t="s">
        <v>1293</v>
      </c>
      <c r="B9432" s="108" t="s">
        <v>1403</v>
      </c>
      <c r="C9432" s="109">
        <v>2900000</v>
      </c>
      <c r="D9432" s="110" t="s">
        <v>16</v>
      </c>
      <c r="E9432" s="111">
        <v>31</v>
      </c>
      <c r="F9432" s="112" t="s">
        <v>53</v>
      </c>
      <c r="G9432" s="115" t="s">
        <v>1910</v>
      </c>
      <c r="H9432" s="121" t="s">
        <v>16</v>
      </c>
      <c r="I9432" s="119" t="e">
        <v>#N/A</v>
      </c>
      <c r="J9432" s="118" t="e">
        <v>#N/A</v>
      </c>
      <c r="K9432" s="117" t="s">
        <v>15</v>
      </c>
    </row>
    <row r="9433" spans="1:11">
      <c r="A9433" s="107" t="s">
        <v>1334</v>
      </c>
      <c r="B9433" s="108" t="s">
        <v>1551</v>
      </c>
      <c r="C9433" s="109">
        <v>349000</v>
      </c>
      <c r="D9433" s="110" t="s">
        <v>12</v>
      </c>
      <c r="E9433" s="111">
        <v>22</v>
      </c>
      <c r="F9433" s="112" t="s">
        <v>1022</v>
      </c>
      <c r="G9433" s="115" t="s">
        <v>1910</v>
      </c>
      <c r="H9433" s="121" t="s">
        <v>27</v>
      </c>
      <c r="I9433" s="119" t="e">
        <v>#N/A</v>
      </c>
      <c r="J9433" s="118" t="e">
        <v>#N/A</v>
      </c>
      <c r="K9433" s="117" t="s">
        <v>32</v>
      </c>
    </row>
    <row r="9434" spans="1:11">
      <c r="A9434" s="107" t="s">
        <v>1293</v>
      </c>
      <c r="B9434" s="108" t="s">
        <v>1542</v>
      </c>
      <c r="C9434" s="109">
        <v>1225000</v>
      </c>
      <c r="D9434" s="110" t="s">
        <v>42</v>
      </c>
      <c r="E9434" s="111">
        <v>243</v>
      </c>
      <c r="F9434" s="112" t="s">
        <v>189</v>
      </c>
      <c r="G9434" s="115" t="s">
        <v>1920</v>
      </c>
      <c r="H9434" s="121" t="s">
        <v>27</v>
      </c>
      <c r="I9434" s="119" t="e">
        <v>#N/A</v>
      </c>
      <c r="J9434" s="118" t="e">
        <v>#N/A</v>
      </c>
      <c r="K9434" s="117" t="s">
        <v>35</v>
      </c>
    </row>
    <row r="9435" spans="1:11">
      <c r="A9435" s="107" t="s">
        <v>1334</v>
      </c>
      <c r="B9435" s="108" t="s">
        <v>1622</v>
      </c>
      <c r="C9435" s="109">
        <v>375000</v>
      </c>
      <c r="D9435" s="110" t="s">
        <v>12</v>
      </c>
      <c r="E9435" s="111">
        <v>66</v>
      </c>
      <c r="F9435" s="112" t="s">
        <v>591</v>
      </c>
      <c r="G9435" s="115" t="s">
        <v>1915</v>
      </c>
      <c r="H9435" s="121" t="s">
        <v>27</v>
      </c>
      <c r="I9435" s="119" t="e">
        <v>#N/A</v>
      </c>
      <c r="J9435" s="118" t="e">
        <v>#N/A</v>
      </c>
      <c r="K9435" s="117" t="s">
        <v>32</v>
      </c>
    </row>
    <row r="9436" spans="1:11">
      <c r="A9436" s="107" t="s">
        <v>1334</v>
      </c>
      <c r="B9436" s="108" t="s">
        <v>1406</v>
      </c>
      <c r="C9436" s="109">
        <v>389900</v>
      </c>
      <c r="D9436" s="110" t="s">
        <v>12</v>
      </c>
      <c r="E9436" s="111">
        <v>83</v>
      </c>
      <c r="F9436" s="112" t="s">
        <v>1284</v>
      </c>
      <c r="G9436" s="115" t="s">
        <v>1915</v>
      </c>
      <c r="H9436" s="121" t="s">
        <v>27</v>
      </c>
      <c r="I9436" s="119" t="e">
        <v>#N/A</v>
      </c>
      <c r="J9436" s="118" t="e">
        <v>#N/A</v>
      </c>
      <c r="K9436" s="117" t="s">
        <v>32</v>
      </c>
    </row>
    <row r="9437" spans="1:11">
      <c r="A9437" s="107" t="s">
        <v>1334</v>
      </c>
      <c r="B9437" s="108" t="s">
        <v>1497</v>
      </c>
      <c r="C9437" s="109">
        <v>398500</v>
      </c>
      <c r="D9437" s="110" t="s">
        <v>12</v>
      </c>
      <c r="E9437" s="111">
        <v>91</v>
      </c>
      <c r="F9437" s="112" t="s">
        <v>293</v>
      </c>
      <c r="G9437" s="115" t="s">
        <v>1915</v>
      </c>
      <c r="H9437" s="121" t="s">
        <v>27</v>
      </c>
      <c r="I9437" s="119" t="e">
        <v>#N/A</v>
      </c>
      <c r="J9437" s="118" t="e">
        <v>#N/A</v>
      </c>
      <c r="K9437" s="117" t="s">
        <v>32</v>
      </c>
    </row>
    <row r="9438" spans="1:11">
      <c r="A9438" s="107" t="s">
        <v>1334</v>
      </c>
      <c r="B9438" s="108" t="s">
        <v>1571</v>
      </c>
      <c r="C9438" s="109">
        <v>299900</v>
      </c>
      <c r="D9438" s="110" t="s">
        <v>16</v>
      </c>
      <c r="E9438" s="111">
        <v>109</v>
      </c>
      <c r="F9438" s="112" t="s">
        <v>1335</v>
      </c>
      <c r="G9438" s="115" t="s">
        <v>1912</v>
      </c>
      <c r="H9438" s="121" t="s">
        <v>16</v>
      </c>
      <c r="I9438" s="119" t="e">
        <v>#N/A</v>
      </c>
      <c r="J9438" s="118" t="e">
        <v>#N/A</v>
      </c>
      <c r="K9438" s="117" t="s">
        <v>32</v>
      </c>
    </row>
    <row r="9439" spans="1:11">
      <c r="A9439" s="107" t="s">
        <v>1334</v>
      </c>
      <c r="B9439" s="108" t="s">
        <v>1525</v>
      </c>
      <c r="C9439" s="109">
        <v>399900</v>
      </c>
      <c r="D9439" s="110" t="s">
        <v>12</v>
      </c>
      <c r="E9439" s="111">
        <v>183</v>
      </c>
      <c r="F9439" s="112" t="s">
        <v>1022</v>
      </c>
      <c r="G9439" s="115" t="s">
        <v>1914</v>
      </c>
      <c r="H9439" s="121" t="s">
        <v>27</v>
      </c>
      <c r="I9439" s="119" t="e">
        <v>#N/A</v>
      </c>
      <c r="J9439" s="118" t="e">
        <v>#N/A</v>
      </c>
      <c r="K9439" s="117" t="s">
        <v>32</v>
      </c>
    </row>
    <row r="9440" spans="1:11">
      <c r="A9440" s="107" t="s">
        <v>1334</v>
      </c>
      <c r="B9440" s="108" t="s">
        <v>1617</v>
      </c>
      <c r="C9440" s="109">
        <v>399900</v>
      </c>
      <c r="D9440" s="110" t="s">
        <v>17</v>
      </c>
      <c r="E9440" s="111">
        <v>114</v>
      </c>
      <c r="F9440" s="112" t="s">
        <v>1022</v>
      </c>
      <c r="G9440" s="115" t="s">
        <v>1912</v>
      </c>
      <c r="H9440" s="121" t="s">
        <v>27</v>
      </c>
      <c r="I9440" s="119" t="e">
        <v>#N/A</v>
      </c>
      <c r="J9440" s="118" t="e">
        <v>#N/A</v>
      </c>
      <c r="K9440" s="117" t="s">
        <v>32</v>
      </c>
    </row>
    <row r="9441" spans="1:11">
      <c r="A9441" s="107" t="s">
        <v>1334</v>
      </c>
      <c r="B9441" s="108" t="s">
        <v>1482</v>
      </c>
      <c r="C9441" s="109">
        <v>399900</v>
      </c>
      <c r="D9441" s="110" t="s">
        <v>16</v>
      </c>
      <c r="E9441" s="111">
        <v>94</v>
      </c>
      <c r="F9441" s="112" t="s">
        <v>87</v>
      </c>
      <c r="G9441" s="115" t="s">
        <v>1912</v>
      </c>
      <c r="H9441" s="121" t="s">
        <v>16</v>
      </c>
      <c r="I9441" s="119" t="e">
        <v>#N/A</v>
      </c>
      <c r="J9441" s="118" t="e">
        <v>#N/A</v>
      </c>
      <c r="K9441" s="117" t="s">
        <v>32</v>
      </c>
    </row>
    <row r="9442" spans="1:11">
      <c r="A9442" s="107" t="s">
        <v>1334</v>
      </c>
      <c r="B9442" s="108" t="s">
        <v>1668</v>
      </c>
      <c r="C9442" s="109">
        <v>399900</v>
      </c>
      <c r="D9442" s="110" t="s">
        <v>12</v>
      </c>
      <c r="E9442" s="111">
        <v>64</v>
      </c>
      <c r="F9442" s="112" t="s">
        <v>665</v>
      </c>
      <c r="G9442" s="115" t="s">
        <v>1915</v>
      </c>
      <c r="H9442" s="121" t="s">
        <v>27</v>
      </c>
      <c r="I9442" s="119" t="e">
        <v>#N/A</v>
      </c>
      <c r="J9442" s="118" t="e">
        <v>#N/A</v>
      </c>
      <c r="K9442" s="117" t="s">
        <v>32</v>
      </c>
    </row>
    <row r="9443" spans="1:11">
      <c r="A9443" s="107" t="s">
        <v>1334</v>
      </c>
      <c r="B9443" s="108" t="s">
        <v>1596</v>
      </c>
      <c r="C9443" s="109">
        <v>437800</v>
      </c>
      <c r="D9443" s="110" t="s">
        <v>18</v>
      </c>
      <c r="E9443" s="111">
        <v>5</v>
      </c>
      <c r="F9443" s="112" t="s">
        <v>55</v>
      </c>
      <c r="G9443" s="115" t="s">
        <v>1910</v>
      </c>
      <c r="H9443" s="121" t="s">
        <v>27</v>
      </c>
      <c r="I9443" s="119" t="e">
        <v>#N/A</v>
      </c>
      <c r="J9443" s="118" t="e">
        <v>#N/A</v>
      </c>
      <c r="K9443" s="117" t="s">
        <v>32</v>
      </c>
    </row>
    <row r="9444" spans="1:11">
      <c r="A9444" s="107" t="s">
        <v>1334</v>
      </c>
      <c r="B9444" s="108" t="s">
        <v>1495</v>
      </c>
      <c r="C9444" s="109">
        <v>439000</v>
      </c>
      <c r="D9444" s="110" t="s">
        <v>12</v>
      </c>
      <c r="E9444" s="111">
        <v>147</v>
      </c>
      <c r="F9444" s="112" t="s">
        <v>1022</v>
      </c>
      <c r="G9444" s="115" t="s">
        <v>1913</v>
      </c>
      <c r="H9444" s="121" t="s">
        <v>27</v>
      </c>
      <c r="I9444" s="119" t="e">
        <v>#N/A</v>
      </c>
      <c r="J9444" s="118" t="e">
        <v>#N/A</v>
      </c>
      <c r="K9444" s="117" t="s">
        <v>32</v>
      </c>
    </row>
    <row r="9445" spans="1:11">
      <c r="A9445" s="107" t="s">
        <v>1334</v>
      </c>
      <c r="B9445" s="108" t="s">
        <v>1421</v>
      </c>
      <c r="C9445" s="109">
        <v>439900</v>
      </c>
      <c r="D9445" s="110" t="s">
        <v>16</v>
      </c>
      <c r="E9445" s="111">
        <v>56</v>
      </c>
      <c r="F9445" s="112" t="s">
        <v>1022</v>
      </c>
      <c r="G9445" s="115" t="s">
        <v>1911</v>
      </c>
      <c r="H9445" s="121" t="s">
        <v>16</v>
      </c>
      <c r="I9445" s="119" t="e">
        <v>#N/A</v>
      </c>
      <c r="J9445" s="118" t="e">
        <v>#N/A</v>
      </c>
      <c r="K9445" s="117" t="s">
        <v>32</v>
      </c>
    </row>
    <row r="9446" spans="1:11">
      <c r="A9446" s="107" t="s">
        <v>1334</v>
      </c>
      <c r="B9446" s="108" t="s">
        <v>1397</v>
      </c>
      <c r="C9446" s="109">
        <v>449000</v>
      </c>
      <c r="D9446" s="110" t="s">
        <v>16</v>
      </c>
      <c r="E9446" s="111">
        <v>126</v>
      </c>
      <c r="F9446" s="112" t="s">
        <v>1022</v>
      </c>
      <c r="G9446" s="115" t="s">
        <v>1913</v>
      </c>
      <c r="H9446" s="121" t="s">
        <v>16</v>
      </c>
      <c r="I9446" s="119" t="e">
        <v>#N/A</v>
      </c>
      <c r="J9446" s="118" t="e">
        <v>#N/A</v>
      </c>
      <c r="K9446" s="117" t="s">
        <v>32</v>
      </c>
    </row>
    <row r="9447" spans="1:11">
      <c r="A9447" s="107" t="s">
        <v>1334</v>
      </c>
      <c r="B9447" s="108" t="s">
        <v>38</v>
      </c>
      <c r="C9447" s="109">
        <v>369500</v>
      </c>
      <c r="D9447" s="110" t="s">
        <v>43</v>
      </c>
      <c r="E9447" s="111">
        <v>174</v>
      </c>
      <c r="F9447" s="112" t="s">
        <v>591</v>
      </c>
      <c r="G9447" s="115" t="s">
        <v>23</v>
      </c>
      <c r="H9447" s="121" t="s">
        <v>16</v>
      </c>
      <c r="I9447" s="119" t="e">
        <v>#N/A</v>
      </c>
      <c r="J9447" s="118" t="e">
        <v>#N/A</v>
      </c>
      <c r="K9447" s="117" t="s">
        <v>32</v>
      </c>
    </row>
    <row r="9448" spans="1:11">
      <c r="A9448" s="107" t="s">
        <v>1334</v>
      </c>
      <c r="B9448" s="108" t="s">
        <v>1571</v>
      </c>
      <c r="C9448" s="109">
        <v>479900</v>
      </c>
      <c r="D9448" s="110" t="s">
        <v>17</v>
      </c>
      <c r="E9448" s="111">
        <v>109</v>
      </c>
      <c r="F9448" s="112" t="s">
        <v>591</v>
      </c>
      <c r="G9448" s="115" t="s">
        <v>1912</v>
      </c>
      <c r="H9448" s="121" t="s">
        <v>27</v>
      </c>
      <c r="I9448" s="119" t="e">
        <v>#N/A</v>
      </c>
      <c r="J9448" s="118" t="e">
        <v>#N/A</v>
      </c>
      <c r="K9448" s="117" t="s">
        <v>32</v>
      </c>
    </row>
    <row r="9449" spans="1:11">
      <c r="A9449" s="107" t="s">
        <v>1334</v>
      </c>
      <c r="B9449" s="108" t="s">
        <v>1361</v>
      </c>
      <c r="C9449" s="109">
        <v>479900</v>
      </c>
      <c r="D9449" s="110" t="s">
        <v>17</v>
      </c>
      <c r="E9449" s="111">
        <v>10</v>
      </c>
      <c r="F9449" s="112" t="s">
        <v>1022</v>
      </c>
      <c r="G9449" s="115" t="s">
        <v>1910</v>
      </c>
      <c r="H9449" s="121" t="s">
        <v>27</v>
      </c>
      <c r="I9449" s="119" t="e">
        <v>#N/A</v>
      </c>
      <c r="J9449" s="118" t="e">
        <v>#N/A</v>
      </c>
      <c r="K9449" s="117" t="s">
        <v>32</v>
      </c>
    </row>
    <row r="9450" spans="1:11">
      <c r="A9450" s="107" t="s">
        <v>1334</v>
      </c>
      <c r="B9450" s="108">
        <v>39423</v>
      </c>
      <c r="C9450" s="109">
        <v>489000</v>
      </c>
      <c r="D9450" s="110" t="s">
        <v>12</v>
      </c>
      <c r="E9450" s="111">
        <v>269</v>
      </c>
      <c r="F9450" s="112" t="s">
        <v>315</v>
      </c>
      <c r="G9450" s="115" t="s">
        <v>1919</v>
      </c>
      <c r="H9450" s="121" t="s">
        <v>27</v>
      </c>
      <c r="I9450" s="119" t="e">
        <v>#N/A</v>
      </c>
      <c r="J9450" s="118" t="e">
        <v>#N/A</v>
      </c>
      <c r="K9450" s="117" t="s">
        <v>32</v>
      </c>
    </row>
    <row r="9451" spans="1:11">
      <c r="A9451" s="107" t="s">
        <v>1334</v>
      </c>
      <c r="B9451" s="108">
        <v>39427</v>
      </c>
      <c r="C9451" s="109">
        <v>469900</v>
      </c>
      <c r="D9451" s="110" t="s">
        <v>16</v>
      </c>
      <c r="E9451" s="111">
        <v>265</v>
      </c>
      <c r="F9451" s="112" t="s">
        <v>1284</v>
      </c>
      <c r="G9451" s="115" t="s">
        <v>1919</v>
      </c>
      <c r="H9451" s="121" t="s">
        <v>16</v>
      </c>
      <c r="I9451" s="119" t="e">
        <v>#N/A</v>
      </c>
      <c r="J9451" s="118" t="e">
        <v>#N/A</v>
      </c>
      <c r="K9451" s="117" t="s">
        <v>32</v>
      </c>
    </row>
    <row r="9452" spans="1:11">
      <c r="A9452" s="107" t="s">
        <v>1334</v>
      </c>
      <c r="B9452" s="108" t="s">
        <v>1386</v>
      </c>
      <c r="C9452" s="109">
        <v>499000</v>
      </c>
      <c r="D9452" s="110" t="s">
        <v>17</v>
      </c>
      <c r="E9452" s="111">
        <v>118</v>
      </c>
      <c r="F9452" s="112" t="s">
        <v>315</v>
      </c>
      <c r="G9452" s="115" t="s">
        <v>1912</v>
      </c>
      <c r="H9452" s="121" t="s">
        <v>27</v>
      </c>
      <c r="I9452" s="119" t="e">
        <v>#N/A</v>
      </c>
      <c r="J9452" s="118" t="e">
        <v>#N/A</v>
      </c>
      <c r="K9452" s="117" t="s">
        <v>32</v>
      </c>
    </row>
    <row r="9453" spans="1:11">
      <c r="A9453" s="107" t="s">
        <v>1334</v>
      </c>
      <c r="B9453" s="108" t="s">
        <v>1716</v>
      </c>
      <c r="C9453" s="109">
        <v>490000</v>
      </c>
      <c r="D9453" s="110" t="s">
        <v>12</v>
      </c>
      <c r="E9453" s="111">
        <v>227</v>
      </c>
      <c r="F9453" s="112" t="s">
        <v>1124</v>
      </c>
      <c r="G9453" s="115" t="s">
        <v>1920</v>
      </c>
      <c r="H9453" s="121" t="s">
        <v>27</v>
      </c>
      <c r="I9453" s="119" t="e">
        <v>#N/A</v>
      </c>
      <c r="J9453" s="118" t="e">
        <v>#N/A</v>
      </c>
      <c r="K9453" s="117" t="s">
        <v>32</v>
      </c>
    </row>
    <row r="9454" spans="1:11">
      <c r="A9454" s="107" t="s">
        <v>1334</v>
      </c>
      <c r="B9454" s="108" t="s">
        <v>1623</v>
      </c>
      <c r="C9454" s="109">
        <v>499000</v>
      </c>
      <c r="D9454" s="110" t="s">
        <v>16</v>
      </c>
      <c r="E9454" s="111">
        <v>61</v>
      </c>
      <c r="F9454" s="112" t="s">
        <v>617</v>
      </c>
      <c r="G9454" s="115" t="s">
        <v>1911</v>
      </c>
      <c r="H9454" s="121" t="s">
        <v>16</v>
      </c>
      <c r="I9454" s="119" t="e">
        <v>#N/A</v>
      </c>
      <c r="J9454" s="118" t="e">
        <v>#N/A</v>
      </c>
      <c r="K9454" s="117" t="s">
        <v>32</v>
      </c>
    </row>
    <row r="9455" spans="1:11">
      <c r="A9455" s="107" t="s">
        <v>1334</v>
      </c>
      <c r="B9455" s="108" t="s">
        <v>1606</v>
      </c>
      <c r="C9455" s="109">
        <v>500000</v>
      </c>
      <c r="D9455" s="110" t="s">
        <v>16</v>
      </c>
      <c r="E9455" s="111">
        <v>209</v>
      </c>
      <c r="F9455" s="112" t="s">
        <v>272</v>
      </c>
      <c r="G9455" s="115" t="s">
        <v>23</v>
      </c>
      <c r="H9455" s="121" t="s">
        <v>16</v>
      </c>
      <c r="I9455" s="119" t="s">
        <v>33</v>
      </c>
      <c r="J9455" s="118" t="s">
        <v>33</v>
      </c>
      <c r="K9455" s="117" t="s">
        <v>33</v>
      </c>
    </row>
    <row r="9456" spans="1:11">
      <c r="A9456" s="107" t="s">
        <v>1334</v>
      </c>
      <c r="B9456" s="108">
        <v>39423</v>
      </c>
      <c r="C9456" s="109">
        <v>399895</v>
      </c>
      <c r="D9456" s="110" t="s">
        <v>12</v>
      </c>
      <c r="E9456" s="111">
        <v>269</v>
      </c>
      <c r="F9456" s="112" t="s">
        <v>315</v>
      </c>
      <c r="G9456" s="115" t="s">
        <v>1919</v>
      </c>
      <c r="H9456" s="121" t="s">
        <v>27</v>
      </c>
      <c r="I9456" s="119" t="e">
        <v>#N/A</v>
      </c>
      <c r="J9456" s="118" t="e">
        <v>#N/A</v>
      </c>
      <c r="K9456" s="117" t="s">
        <v>32</v>
      </c>
    </row>
    <row r="9457" spans="1:11">
      <c r="A9457" s="107" t="s">
        <v>1334</v>
      </c>
      <c r="B9457" s="108" t="s">
        <v>1409</v>
      </c>
      <c r="C9457" s="109">
        <v>524900</v>
      </c>
      <c r="D9457" s="110" t="s">
        <v>12</v>
      </c>
      <c r="E9457" s="111">
        <v>20</v>
      </c>
      <c r="F9457" s="112" t="s">
        <v>1336</v>
      </c>
      <c r="G9457" s="115" t="s">
        <v>1910</v>
      </c>
      <c r="H9457" s="121" t="s">
        <v>27</v>
      </c>
      <c r="I9457" s="119" t="e">
        <v>#N/A</v>
      </c>
      <c r="J9457" s="118" t="e">
        <v>#N/A</v>
      </c>
      <c r="K9457" s="117" t="s">
        <v>33</v>
      </c>
    </row>
    <row r="9458" spans="1:11">
      <c r="A9458" s="107" t="s">
        <v>1334</v>
      </c>
      <c r="B9458" s="108" t="s">
        <v>1665</v>
      </c>
      <c r="C9458" s="109">
        <v>529000</v>
      </c>
      <c r="D9458" s="110" t="s">
        <v>17</v>
      </c>
      <c r="E9458" s="111">
        <v>50</v>
      </c>
      <c r="F9458" s="112" t="s">
        <v>1022</v>
      </c>
      <c r="G9458" s="115" t="s">
        <v>1911</v>
      </c>
      <c r="H9458" s="121" t="s">
        <v>27</v>
      </c>
      <c r="I9458" s="119" t="e">
        <v>#N/A</v>
      </c>
      <c r="J9458" s="118" t="e">
        <v>#N/A</v>
      </c>
      <c r="K9458" s="117" t="s">
        <v>33</v>
      </c>
    </row>
    <row r="9459" spans="1:11">
      <c r="A9459" s="107" t="s">
        <v>1334</v>
      </c>
      <c r="B9459" s="108" t="s">
        <v>1515</v>
      </c>
      <c r="C9459" s="109">
        <v>549000</v>
      </c>
      <c r="D9459" s="110" t="s">
        <v>17</v>
      </c>
      <c r="E9459" s="111">
        <v>81</v>
      </c>
      <c r="F9459" s="112" t="s">
        <v>405</v>
      </c>
      <c r="G9459" s="115" t="s">
        <v>1915</v>
      </c>
      <c r="H9459" s="121" t="s">
        <v>27</v>
      </c>
      <c r="I9459" s="119" t="e">
        <v>#N/A</v>
      </c>
      <c r="J9459" s="118" t="e">
        <v>#N/A</v>
      </c>
      <c r="K9459" s="117" t="s">
        <v>33</v>
      </c>
    </row>
    <row r="9460" spans="1:11">
      <c r="A9460" s="107" t="s">
        <v>1334</v>
      </c>
      <c r="B9460" s="108" t="s">
        <v>1471</v>
      </c>
      <c r="C9460" s="109">
        <v>549900</v>
      </c>
      <c r="D9460" s="110" t="s">
        <v>12</v>
      </c>
      <c r="E9460" s="111">
        <v>69</v>
      </c>
      <c r="F9460" s="112" t="s">
        <v>195</v>
      </c>
      <c r="G9460" s="115" t="s">
        <v>1915</v>
      </c>
      <c r="H9460" s="121" t="s">
        <v>27</v>
      </c>
      <c r="I9460" s="119" t="e">
        <v>#N/A</v>
      </c>
      <c r="J9460" s="118" t="e">
        <v>#N/A</v>
      </c>
      <c r="K9460" s="117" t="s">
        <v>33</v>
      </c>
    </row>
    <row r="9461" spans="1:11">
      <c r="A9461" s="107" t="s">
        <v>1334</v>
      </c>
      <c r="B9461" s="108" t="s">
        <v>1734</v>
      </c>
      <c r="C9461" s="109">
        <v>524900</v>
      </c>
      <c r="D9461" s="110" t="s">
        <v>12</v>
      </c>
      <c r="E9461" s="111">
        <v>469</v>
      </c>
      <c r="F9461" s="112" t="s">
        <v>1284</v>
      </c>
      <c r="G9461" s="115" t="s">
        <v>1925</v>
      </c>
      <c r="H9461" s="121" t="s">
        <v>27</v>
      </c>
      <c r="I9461" s="119" t="e">
        <v>#N/A</v>
      </c>
      <c r="J9461" s="118" t="e">
        <v>#N/A</v>
      </c>
      <c r="K9461" s="117" t="s">
        <v>33</v>
      </c>
    </row>
    <row r="9462" spans="1:11">
      <c r="A9462" s="107" t="s">
        <v>1334</v>
      </c>
      <c r="B9462" s="108" t="s">
        <v>1397</v>
      </c>
      <c r="C9462" s="109">
        <v>555000</v>
      </c>
      <c r="D9462" s="110" t="s">
        <v>16</v>
      </c>
      <c r="E9462" s="111">
        <v>126</v>
      </c>
      <c r="F9462" s="112" t="s">
        <v>1314</v>
      </c>
      <c r="G9462" s="115" t="s">
        <v>1913</v>
      </c>
      <c r="H9462" s="121" t="s">
        <v>16</v>
      </c>
      <c r="I9462" s="119" t="e">
        <v>#N/A</v>
      </c>
      <c r="J9462" s="118" t="e">
        <v>#N/A</v>
      </c>
      <c r="K9462" s="117" t="s">
        <v>33</v>
      </c>
    </row>
    <row r="9463" spans="1:11">
      <c r="A9463" s="107" t="s">
        <v>1334</v>
      </c>
      <c r="B9463" s="108" t="s">
        <v>1473</v>
      </c>
      <c r="C9463" s="109">
        <v>499900</v>
      </c>
      <c r="D9463" s="110" t="s">
        <v>12</v>
      </c>
      <c r="E9463" s="111">
        <v>214</v>
      </c>
      <c r="F9463" s="112" t="s">
        <v>315</v>
      </c>
      <c r="G9463" s="115" t="s">
        <v>1920</v>
      </c>
      <c r="H9463" s="121" t="s">
        <v>27</v>
      </c>
      <c r="I9463" s="119" t="e">
        <v>#N/A</v>
      </c>
      <c r="J9463" s="118" t="e">
        <v>#N/A</v>
      </c>
      <c r="K9463" s="117" t="s">
        <v>32</v>
      </c>
    </row>
    <row r="9464" spans="1:11">
      <c r="A9464" s="107" t="s">
        <v>1334</v>
      </c>
      <c r="B9464" s="108" t="s">
        <v>1649</v>
      </c>
      <c r="C9464" s="109">
        <v>550000</v>
      </c>
      <c r="D9464" s="110" t="s">
        <v>12</v>
      </c>
      <c r="E9464" s="111">
        <v>222</v>
      </c>
      <c r="F9464" s="112" t="s">
        <v>1336</v>
      </c>
      <c r="G9464" s="115" t="s">
        <v>1920</v>
      </c>
      <c r="H9464" s="121" t="s">
        <v>27</v>
      </c>
      <c r="I9464" s="119" t="e">
        <v>#N/A</v>
      </c>
      <c r="J9464" s="118" t="e">
        <v>#N/A</v>
      </c>
      <c r="K9464" s="117" t="s">
        <v>33</v>
      </c>
    </row>
    <row r="9465" spans="1:11">
      <c r="A9465" s="107" t="s">
        <v>1334</v>
      </c>
      <c r="B9465" s="108" t="s">
        <v>1360</v>
      </c>
      <c r="C9465" s="109">
        <v>595000</v>
      </c>
      <c r="D9465" s="110" t="s">
        <v>12</v>
      </c>
      <c r="E9465" s="111">
        <v>38</v>
      </c>
      <c r="F9465" s="112" t="s">
        <v>692</v>
      </c>
      <c r="G9465" s="115" t="s">
        <v>1911</v>
      </c>
      <c r="H9465" s="121" t="s">
        <v>27</v>
      </c>
      <c r="I9465" s="119" t="e">
        <v>#N/A</v>
      </c>
      <c r="J9465" s="118" t="e">
        <v>#N/A</v>
      </c>
      <c r="K9465" s="117" t="s">
        <v>33</v>
      </c>
    </row>
    <row r="9466" spans="1:11">
      <c r="A9466" s="107" t="s">
        <v>1334</v>
      </c>
      <c r="B9466" s="108" t="s">
        <v>1432</v>
      </c>
      <c r="C9466" s="109">
        <v>649900</v>
      </c>
      <c r="D9466" s="110" t="s">
        <v>17</v>
      </c>
      <c r="E9466" s="111">
        <v>125</v>
      </c>
      <c r="F9466" s="112" t="s">
        <v>315</v>
      </c>
      <c r="G9466" s="115" t="s">
        <v>1913</v>
      </c>
      <c r="H9466" s="121" t="s">
        <v>27</v>
      </c>
      <c r="I9466" s="119" t="e">
        <v>#N/A</v>
      </c>
      <c r="J9466" s="118" t="e">
        <v>#N/A</v>
      </c>
      <c r="K9466" s="117" t="s">
        <v>33</v>
      </c>
    </row>
    <row r="9467" spans="1:11">
      <c r="A9467" s="107" t="s">
        <v>1334</v>
      </c>
      <c r="B9467" s="108" t="s">
        <v>1508</v>
      </c>
      <c r="C9467" s="109">
        <v>689900</v>
      </c>
      <c r="D9467" s="110" t="s">
        <v>16</v>
      </c>
      <c r="E9467" s="111">
        <v>139</v>
      </c>
      <c r="F9467" s="112" t="s">
        <v>780</v>
      </c>
      <c r="G9467" s="115" t="s">
        <v>1913</v>
      </c>
      <c r="H9467" s="121" t="s">
        <v>16</v>
      </c>
      <c r="I9467" s="119" t="e">
        <v>#N/A</v>
      </c>
      <c r="J9467" s="118" t="e">
        <v>#N/A</v>
      </c>
      <c r="K9467" s="117" t="s">
        <v>33</v>
      </c>
    </row>
    <row r="9468" spans="1:11">
      <c r="A9468" s="107" t="s">
        <v>1334</v>
      </c>
      <c r="B9468" s="108" t="s">
        <v>1553</v>
      </c>
      <c r="C9468" s="109">
        <v>575000</v>
      </c>
      <c r="D9468" s="110" t="s">
        <v>43</v>
      </c>
      <c r="E9468" s="111">
        <v>363</v>
      </c>
      <c r="F9468" s="112" t="s">
        <v>1280</v>
      </c>
      <c r="G9468" s="115" t="s">
        <v>1923</v>
      </c>
      <c r="H9468" s="121" t="s">
        <v>16</v>
      </c>
      <c r="I9468" s="119" t="e">
        <v>#N/A</v>
      </c>
      <c r="J9468" s="118" t="e">
        <v>#N/A</v>
      </c>
      <c r="K9468" s="117" t="s">
        <v>33</v>
      </c>
    </row>
    <row r="9469" spans="1:11">
      <c r="A9469" s="107" t="s">
        <v>1334</v>
      </c>
      <c r="B9469" s="108" t="s">
        <v>1374</v>
      </c>
      <c r="C9469" s="109">
        <v>575000</v>
      </c>
      <c r="D9469" s="110" t="s">
        <v>16</v>
      </c>
      <c r="E9469" s="111">
        <v>63</v>
      </c>
      <c r="F9469" s="112" t="s">
        <v>816</v>
      </c>
      <c r="G9469" s="115" t="s">
        <v>1915</v>
      </c>
      <c r="H9469" s="121" t="s">
        <v>16</v>
      </c>
      <c r="I9469" s="119" t="e">
        <v>#N/A</v>
      </c>
      <c r="J9469" s="118" t="e">
        <v>#N/A</v>
      </c>
      <c r="K9469" s="117" t="s">
        <v>33</v>
      </c>
    </row>
    <row r="9470" spans="1:11">
      <c r="A9470" s="107" t="s">
        <v>1334</v>
      </c>
      <c r="B9470" s="108" t="s">
        <v>1362</v>
      </c>
      <c r="C9470" s="109">
        <v>848900</v>
      </c>
      <c r="D9470" s="110" t="s">
        <v>12</v>
      </c>
      <c r="E9470" s="111">
        <v>104</v>
      </c>
      <c r="F9470" s="112" t="s">
        <v>1284</v>
      </c>
      <c r="G9470" s="115" t="s">
        <v>1912</v>
      </c>
      <c r="H9470" s="121" t="s">
        <v>27</v>
      </c>
      <c r="I9470" s="119" t="e">
        <v>#N/A</v>
      </c>
      <c r="J9470" s="118" t="e">
        <v>#N/A</v>
      </c>
      <c r="K9470" s="117" t="s">
        <v>34</v>
      </c>
    </row>
    <row r="9471" spans="1:11">
      <c r="A9471" s="107" t="s">
        <v>1334</v>
      </c>
      <c r="B9471" s="108" t="s">
        <v>1451</v>
      </c>
      <c r="C9471" s="109">
        <v>899900</v>
      </c>
      <c r="D9471" s="110" t="s">
        <v>12</v>
      </c>
      <c r="E9471" s="111">
        <v>24</v>
      </c>
      <c r="F9471" s="112" t="s">
        <v>591</v>
      </c>
      <c r="G9471" s="115" t="s">
        <v>1910</v>
      </c>
      <c r="H9471" s="121" t="s">
        <v>27</v>
      </c>
      <c r="I9471" s="119" t="e">
        <v>#N/A</v>
      </c>
      <c r="J9471" s="118" t="e">
        <v>#N/A</v>
      </c>
      <c r="K9471" s="117" t="s">
        <v>34</v>
      </c>
    </row>
    <row r="9472" spans="1:11">
      <c r="A9472" s="107" t="s">
        <v>1334</v>
      </c>
      <c r="B9472" s="108" t="s">
        <v>1717</v>
      </c>
      <c r="C9472" s="109">
        <v>795000</v>
      </c>
      <c r="D9472" s="110" t="s">
        <v>12</v>
      </c>
      <c r="E9472" s="111">
        <v>557</v>
      </c>
      <c r="F9472" s="112" t="s">
        <v>617</v>
      </c>
      <c r="G9472" s="115" t="s">
        <v>1924</v>
      </c>
      <c r="H9472" s="121" t="s">
        <v>27</v>
      </c>
      <c r="I9472" s="119" t="e">
        <v>#N/A</v>
      </c>
      <c r="J9472" s="118" t="e">
        <v>#N/A</v>
      </c>
      <c r="K9472" s="117" t="s">
        <v>34</v>
      </c>
    </row>
    <row r="9473" spans="1:11">
      <c r="A9473" s="107" t="s">
        <v>1334</v>
      </c>
      <c r="B9473" s="108" t="s">
        <v>1474</v>
      </c>
      <c r="C9473" s="109">
        <v>949800</v>
      </c>
      <c r="D9473" s="110" t="s">
        <v>16</v>
      </c>
      <c r="E9473" s="111">
        <v>74</v>
      </c>
      <c r="F9473" s="112" t="s">
        <v>109</v>
      </c>
      <c r="G9473" s="115" t="s">
        <v>1915</v>
      </c>
      <c r="H9473" s="121" t="s">
        <v>16</v>
      </c>
      <c r="I9473" s="119" t="e">
        <v>#N/A</v>
      </c>
      <c r="J9473" s="118" t="e">
        <v>#N/A</v>
      </c>
      <c r="K9473" s="117" t="s">
        <v>34</v>
      </c>
    </row>
    <row r="9474" spans="1:11">
      <c r="A9474" s="107" t="s">
        <v>1293</v>
      </c>
      <c r="B9474" s="108" t="s">
        <v>1500</v>
      </c>
      <c r="C9474" s="109">
        <v>423500</v>
      </c>
      <c r="D9474" s="110" t="s">
        <v>16</v>
      </c>
      <c r="E9474" s="111">
        <v>122</v>
      </c>
      <c r="F9474" s="112" t="s">
        <v>87</v>
      </c>
      <c r="G9474" s="115" t="s">
        <v>1912</v>
      </c>
      <c r="H9474" s="121" t="s">
        <v>16</v>
      </c>
      <c r="I9474" s="119" t="e">
        <v>#N/A</v>
      </c>
      <c r="J9474" s="118" t="e">
        <v>#N/A</v>
      </c>
      <c r="K9474" s="117" t="s">
        <v>32</v>
      </c>
    </row>
    <row r="9475" spans="1:11">
      <c r="A9475" s="107" t="s">
        <v>1334</v>
      </c>
      <c r="B9475" s="108" t="s">
        <v>1616</v>
      </c>
      <c r="C9475" s="109">
        <v>989000</v>
      </c>
      <c r="D9475" s="110" t="s">
        <v>12</v>
      </c>
      <c r="E9475" s="111">
        <v>199</v>
      </c>
      <c r="F9475" s="112" t="s">
        <v>1022</v>
      </c>
      <c r="G9475" s="115" t="s">
        <v>23</v>
      </c>
      <c r="H9475" s="121" t="s">
        <v>27</v>
      </c>
      <c r="I9475" s="119" t="e">
        <v>#N/A</v>
      </c>
      <c r="J9475" s="118" t="e">
        <v>#N/A</v>
      </c>
      <c r="K9475" s="117" t="s">
        <v>34</v>
      </c>
    </row>
    <row r="9476" spans="1:11">
      <c r="A9476" s="107" t="s">
        <v>1334</v>
      </c>
      <c r="B9476" s="108" t="s">
        <v>1362</v>
      </c>
      <c r="C9476" s="109">
        <v>824900</v>
      </c>
      <c r="D9476" s="110" t="s">
        <v>17</v>
      </c>
      <c r="E9476" s="111">
        <v>104</v>
      </c>
      <c r="F9476" s="112" t="s">
        <v>1022</v>
      </c>
      <c r="G9476" s="115" t="s">
        <v>1912</v>
      </c>
      <c r="H9476" s="121" t="s">
        <v>27</v>
      </c>
      <c r="I9476" s="119" t="e">
        <v>#N/A</v>
      </c>
      <c r="J9476" s="118" t="e">
        <v>#N/A</v>
      </c>
      <c r="K9476" s="117" t="s">
        <v>34</v>
      </c>
    </row>
    <row r="9477" spans="1:11">
      <c r="A9477" s="107" t="s">
        <v>1334</v>
      </c>
      <c r="B9477" s="108" t="s">
        <v>1425</v>
      </c>
      <c r="C9477" s="109">
        <v>1100000</v>
      </c>
      <c r="D9477" s="110" t="s">
        <v>16</v>
      </c>
      <c r="E9477" s="111">
        <v>27</v>
      </c>
      <c r="F9477" s="112" t="s">
        <v>448</v>
      </c>
      <c r="G9477" s="115" t="s">
        <v>1910</v>
      </c>
      <c r="H9477" s="121" t="s">
        <v>16</v>
      </c>
      <c r="I9477" s="119" t="e">
        <v>#N/A</v>
      </c>
      <c r="J9477" s="118" t="e">
        <v>#N/A</v>
      </c>
      <c r="K9477" s="117" t="s">
        <v>35</v>
      </c>
    </row>
    <row r="9478" spans="1:11">
      <c r="A9478" s="107" t="s">
        <v>1334</v>
      </c>
      <c r="B9478" s="108">
        <v>39420</v>
      </c>
      <c r="C9478" s="109">
        <v>1125000</v>
      </c>
      <c r="D9478" s="110" t="s">
        <v>16</v>
      </c>
      <c r="E9478" s="111">
        <v>271</v>
      </c>
      <c r="F9478" s="112" t="s">
        <v>1337</v>
      </c>
      <c r="G9478" s="115" t="s">
        <v>1919</v>
      </c>
      <c r="H9478" s="121" t="s">
        <v>16</v>
      </c>
      <c r="I9478" s="119" t="e">
        <v>#N/A</v>
      </c>
      <c r="J9478" s="118" t="e">
        <v>#N/A</v>
      </c>
      <c r="K9478" s="117" t="s">
        <v>35</v>
      </c>
    </row>
    <row r="9479" spans="1:11">
      <c r="A9479" s="107" t="s">
        <v>1334</v>
      </c>
      <c r="B9479" s="108" t="s">
        <v>1515</v>
      </c>
      <c r="C9479" s="109">
        <v>1190000</v>
      </c>
      <c r="D9479" s="110" t="s">
        <v>16</v>
      </c>
      <c r="E9479" s="111">
        <v>81</v>
      </c>
      <c r="F9479" s="112" t="s">
        <v>583</v>
      </c>
      <c r="G9479" s="115" t="s">
        <v>1915</v>
      </c>
      <c r="H9479" s="121" t="s">
        <v>16</v>
      </c>
      <c r="I9479" s="119" t="e">
        <v>#N/A</v>
      </c>
      <c r="J9479" s="118" t="e">
        <v>#N/A</v>
      </c>
      <c r="K9479" s="117" t="s">
        <v>35</v>
      </c>
    </row>
    <row r="9480" spans="1:11">
      <c r="A9480" s="107" t="s">
        <v>1334</v>
      </c>
      <c r="B9480" s="108">
        <v>39428</v>
      </c>
      <c r="C9480" s="109">
        <v>974997</v>
      </c>
      <c r="D9480" s="110" t="s">
        <v>12</v>
      </c>
      <c r="E9480" s="111">
        <v>264</v>
      </c>
      <c r="F9480" s="112" t="s">
        <v>310</v>
      </c>
      <c r="G9480" s="115" t="s">
        <v>1919</v>
      </c>
      <c r="H9480" s="121" t="s">
        <v>27</v>
      </c>
      <c r="I9480" s="119" t="e">
        <v>#N/A</v>
      </c>
      <c r="J9480" s="118" t="e">
        <v>#N/A</v>
      </c>
      <c r="K9480" s="117" t="s">
        <v>34</v>
      </c>
    </row>
    <row r="9481" spans="1:11">
      <c r="A9481" s="107" t="s">
        <v>1334</v>
      </c>
      <c r="B9481" s="108">
        <v>39015</v>
      </c>
      <c r="C9481" s="109">
        <v>939000</v>
      </c>
      <c r="D9481" s="110" t="s">
        <v>17</v>
      </c>
      <c r="E9481" s="111">
        <v>677</v>
      </c>
      <c r="F9481" s="112" t="s">
        <v>1284</v>
      </c>
      <c r="G9481" s="115" t="s">
        <v>1931</v>
      </c>
      <c r="H9481" s="121" t="s">
        <v>27</v>
      </c>
      <c r="I9481" s="119" t="e">
        <v>#N/A</v>
      </c>
      <c r="J9481" s="118" t="e">
        <v>#N/A</v>
      </c>
      <c r="K9481" s="117" t="s">
        <v>34</v>
      </c>
    </row>
    <row r="9482" spans="1:11">
      <c r="A9482" s="107" t="s">
        <v>1334</v>
      </c>
      <c r="B9482" s="108">
        <v>39428</v>
      </c>
      <c r="C9482" s="109">
        <v>1200000</v>
      </c>
      <c r="D9482" s="110" t="s">
        <v>12</v>
      </c>
      <c r="E9482" s="111">
        <v>264</v>
      </c>
      <c r="F9482" s="112" t="s">
        <v>310</v>
      </c>
      <c r="G9482" s="115" t="s">
        <v>1919</v>
      </c>
      <c r="H9482" s="121" t="s">
        <v>27</v>
      </c>
      <c r="I9482" s="119" t="e">
        <v>#N/A</v>
      </c>
      <c r="J9482" s="118" t="e">
        <v>#N/A</v>
      </c>
      <c r="K9482" s="117" t="s">
        <v>35</v>
      </c>
    </row>
    <row r="9483" spans="1:11">
      <c r="A9483" s="107" t="s">
        <v>1334</v>
      </c>
      <c r="B9483" s="108" t="s">
        <v>1392</v>
      </c>
      <c r="C9483" s="109">
        <v>1399000</v>
      </c>
      <c r="D9483" s="110" t="s">
        <v>16</v>
      </c>
      <c r="E9483" s="111">
        <v>124</v>
      </c>
      <c r="F9483" s="112" t="s">
        <v>591</v>
      </c>
      <c r="G9483" s="115" t="s">
        <v>1913</v>
      </c>
      <c r="H9483" s="121" t="s">
        <v>16</v>
      </c>
      <c r="I9483" s="119" t="e">
        <v>#N/A</v>
      </c>
      <c r="J9483" s="118" t="e">
        <v>#N/A</v>
      </c>
      <c r="K9483" s="117" t="s">
        <v>35</v>
      </c>
    </row>
    <row r="9484" spans="1:11">
      <c r="A9484" s="107" t="s">
        <v>1334</v>
      </c>
      <c r="B9484" s="108" t="s">
        <v>1504</v>
      </c>
      <c r="C9484" s="109">
        <v>1699999</v>
      </c>
      <c r="D9484" s="110" t="s">
        <v>16</v>
      </c>
      <c r="E9484" s="111">
        <v>34</v>
      </c>
      <c r="F9484" s="112" t="s">
        <v>87</v>
      </c>
      <c r="G9484" s="115" t="s">
        <v>1911</v>
      </c>
      <c r="H9484" s="121" t="s">
        <v>16</v>
      </c>
      <c r="I9484" s="119" t="e">
        <v>#N/A</v>
      </c>
      <c r="J9484" s="118" t="e">
        <v>#N/A</v>
      </c>
      <c r="K9484" s="117" t="s">
        <v>35</v>
      </c>
    </row>
    <row r="9485" spans="1:11">
      <c r="A9485" s="107" t="s">
        <v>1334</v>
      </c>
      <c r="B9485" s="108" t="s">
        <v>1820</v>
      </c>
      <c r="C9485" s="109">
        <v>1195000</v>
      </c>
      <c r="D9485" s="110" t="s">
        <v>17</v>
      </c>
      <c r="E9485" s="111">
        <v>433</v>
      </c>
      <c r="F9485" s="112" t="s">
        <v>1022</v>
      </c>
      <c r="G9485" s="115" t="s">
        <v>1921</v>
      </c>
      <c r="H9485" s="121" t="s">
        <v>27</v>
      </c>
      <c r="I9485" s="119" t="e">
        <v>#N/A</v>
      </c>
      <c r="J9485" s="118" t="e">
        <v>#N/A</v>
      </c>
      <c r="K9485" s="117" t="s">
        <v>35</v>
      </c>
    </row>
    <row r="9486" spans="1:11">
      <c r="A9486" s="107" t="s">
        <v>1334</v>
      </c>
      <c r="B9486" s="108" t="s">
        <v>1468</v>
      </c>
      <c r="C9486" s="109">
        <v>1899999</v>
      </c>
      <c r="D9486" s="110" t="s">
        <v>16</v>
      </c>
      <c r="E9486" s="111">
        <v>181</v>
      </c>
      <c r="F9486" s="112" t="s">
        <v>434</v>
      </c>
      <c r="G9486" s="115" t="s">
        <v>1914</v>
      </c>
      <c r="H9486" s="121" t="s">
        <v>16</v>
      </c>
      <c r="I9486" s="119" t="e">
        <v>#N/A</v>
      </c>
      <c r="J9486" s="118" t="e">
        <v>#N/A</v>
      </c>
      <c r="K9486" s="117" t="s">
        <v>35</v>
      </c>
    </row>
    <row r="9487" spans="1:11">
      <c r="A9487" s="107" t="s">
        <v>1334</v>
      </c>
      <c r="B9487" s="108">
        <v>39424</v>
      </c>
      <c r="C9487" s="109">
        <v>1299000</v>
      </c>
      <c r="D9487" s="110" t="s">
        <v>16</v>
      </c>
      <c r="E9487" s="111">
        <v>268</v>
      </c>
      <c r="F9487" s="112" t="s">
        <v>1284</v>
      </c>
      <c r="G9487" s="115" t="s">
        <v>1919</v>
      </c>
      <c r="H9487" s="121" t="s">
        <v>16</v>
      </c>
      <c r="I9487" s="119" t="e">
        <v>#N/A</v>
      </c>
      <c r="J9487" s="118" t="e">
        <v>#N/A</v>
      </c>
      <c r="K9487" s="117" t="s">
        <v>35</v>
      </c>
    </row>
    <row r="9488" spans="1:11">
      <c r="A9488" s="107" t="s">
        <v>1334</v>
      </c>
      <c r="B9488" s="108" t="s">
        <v>1585</v>
      </c>
      <c r="C9488" s="109">
        <v>2900000</v>
      </c>
      <c r="D9488" s="110" t="s">
        <v>16</v>
      </c>
      <c r="E9488" s="111">
        <v>196</v>
      </c>
      <c r="F9488" s="112" t="s">
        <v>591</v>
      </c>
      <c r="G9488" s="115" t="s">
        <v>23</v>
      </c>
      <c r="H9488" s="121" t="s">
        <v>16</v>
      </c>
      <c r="I9488" s="119" t="e">
        <v>#N/A</v>
      </c>
      <c r="J9488" s="118" t="e">
        <v>#N/A</v>
      </c>
      <c r="K9488" s="117" t="s">
        <v>15</v>
      </c>
    </row>
    <row r="9489" spans="1:11">
      <c r="A9489" s="107" t="s">
        <v>1334</v>
      </c>
      <c r="B9489" s="108" t="s">
        <v>38</v>
      </c>
      <c r="C9489" s="109">
        <v>2199000</v>
      </c>
      <c r="D9489" s="110" t="s">
        <v>16</v>
      </c>
      <c r="E9489" s="111">
        <v>194</v>
      </c>
      <c r="F9489" s="112" t="s">
        <v>591</v>
      </c>
      <c r="G9489" s="115" t="s">
        <v>23</v>
      </c>
      <c r="H9489" s="121" t="s">
        <v>16</v>
      </c>
      <c r="I9489" s="119" t="e">
        <v>#N/A</v>
      </c>
      <c r="J9489" s="118" t="e">
        <v>#N/A</v>
      </c>
      <c r="K9489" s="117" t="s">
        <v>15</v>
      </c>
    </row>
    <row r="9490" spans="1:11">
      <c r="A9490" s="107" t="s">
        <v>1334</v>
      </c>
      <c r="B9490" s="108" t="s">
        <v>1450</v>
      </c>
      <c r="C9490" s="109">
        <v>4200000</v>
      </c>
      <c r="D9490" s="110" t="s">
        <v>16</v>
      </c>
      <c r="E9490" s="111">
        <v>43</v>
      </c>
      <c r="F9490" s="112" t="s">
        <v>591</v>
      </c>
      <c r="G9490" s="115" t="s">
        <v>1911</v>
      </c>
      <c r="H9490" s="121" t="s">
        <v>16</v>
      </c>
      <c r="I9490" s="119" t="e">
        <v>#N/A</v>
      </c>
      <c r="J9490" s="118" t="e">
        <v>#N/A</v>
      </c>
      <c r="K9490" s="117" t="s">
        <v>15</v>
      </c>
    </row>
    <row r="9491" spans="1:11">
      <c r="A9491" s="107" t="s">
        <v>1339</v>
      </c>
      <c r="B9491" s="108" t="s">
        <v>1711</v>
      </c>
      <c r="C9491" s="109">
        <v>799900</v>
      </c>
      <c r="D9491" s="110" t="s">
        <v>16</v>
      </c>
      <c r="E9491" s="111">
        <v>234</v>
      </c>
      <c r="F9491" s="112" t="s">
        <v>1093</v>
      </c>
      <c r="G9491" s="115" t="s">
        <v>1920</v>
      </c>
      <c r="H9491" s="121" t="s">
        <v>16</v>
      </c>
      <c r="I9491" s="119" t="e">
        <v>#N/A</v>
      </c>
      <c r="J9491" s="118" t="e">
        <v>#N/A</v>
      </c>
      <c r="K9491" s="117" t="s">
        <v>34</v>
      </c>
    </row>
    <row r="9492" spans="1:11">
      <c r="A9492" s="107" t="s">
        <v>1339</v>
      </c>
      <c r="B9492" s="108" t="s">
        <v>1586</v>
      </c>
      <c r="C9492" s="109">
        <v>866500</v>
      </c>
      <c r="D9492" s="110" t="s">
        <v>16</v>
      </c>
      <c r="E9492" s="111">
        <v>233</v>
      </c>
      <c r="F9492" s="112" t="s">
        <v>1093</v>
      </c>
      <c r="G9492" s="115" t="s">
        <v>1920</v>
      </c>
      <c r="H9492" s="121" t="s">
        <v>16</v>
      </c>
      <c r="I9492" s="119" t="e">
        <v>#N/A</v>
      </c>
      <c r="J9492" s="118" t="e">
        <v>#N/A</v>
      </c>
      <c r="K9492" s="117" t="s">
        <v>34</v>
      </c>
    </row>
    <row r="9493" spans="1:11">
      <c r="A9493" s="107" t="s">
        <v>1339</v>
      </c>
      <c r="B9493" s="108" t="s">
        <v>1667</v>
      </c>
      <c r="C9493" s="109">
        <v>869800</v>
      </c>
      <c r="D9493" s="110" t="s">
        <v>16</v>
      </c>
      <c r="E9493" s="111">
        <v>131</v>
      </c>
      <c r="F9493" s="112" t="s">
        <v>793</v>
      </c>
      <c r="G9493" s="115" t="s">
        <v>1913</v>
      </c>
      <c r="H9493" s="121" t="s">
        <v>16</v>
      </c>
      <c r="I9493" s="119" t="e">
        <v>#N/A</v>
      </c>
      <c r="J9493" s="118" t="e">
        <v>#N/A</v>
      </c>
      <c r="K9493" s="117" t="s">
        <v>34</v>
      </c>
    </row>
    <row r="9494" spans="1:11">
      <c r="A9494" s="107" t="s">
        <v>1339</v>
      </c>
      <c r="B9494" s="108" t="s">
        <v>1392</v>
      </c>
      <c r="C9494" s="109">
        <v>889000</v>
      </c>
      <c r="D9494" s="110" t="s">
        <v>16</v>
      </c>
      <c r="E9494" s="111">
        <v>124</v>
      </c>
      <c r="F9494" s="112" t="s">
        <v>1340</v>
      </c>
      <c r="G9494" s="115" t="s">
        <v>1913</v>
      </c>
      <c r="H9494" s="121" t="s">
        <v>16</v>
      </c>
      <c r="I9494" s="119" t="e">
        <v>#N/A</v>
      </c>
      <c r="J9494" s="118" t="e">
        <v>#N/A</v>
      </c>
      <c r="K9494" s="117" t="s">
        <v>34</v>
      </c>
    </row>
    <row r="9495" spans="1:11">
      <c r="A9495" s="107" t="s">
        <v>1339</v>
      </c>
      <c r="B9495" s="108" t="s">
        <v>1639</v>
      </c>
      <c r="C9495" s="109">
        <v>924900</v>
      </c>
      <c r="D9495" s="110" t="s">
        <v>16</v>
      </c>
      <c r="E9495" s="111">
        <v>44</v>
      </c>
      <c r="F9495" s="112" t="s">
        <v>959</v>
      </c>
      <c r="G9495" s="115" t="s">
        <v>1911</v>
      </c>
      <c r="H9495" s="121" t="s">
        <v>16</v>
      </c>
      <c r="I9495" s="119" t="e">
        <v>#N/A</v>
      </c>
      <c r="J9495" s="118" t="e">
        <v>#N/A</v>
      </c>
      <c r="K9495" s="117" t="s">
        <v>34</v>
      </c>
    </row>
    <row r="9496" spans="1:11">
      <c r="A9496" s="107" t="s">
        <v>1339</v>
      </c>
      <c r="B9496" s="108" t="s">
        <v>1552</v>
      </c>
      <c r="C9496" s="109">
        <v>944950</v>
      </c>
      <c r="D9496" s="110" t="s">
        <v>16</v>
      </c>
      <c r="E9496" s="111">
        <v>55</v>
      </c>
      <c r="F9496" s="112" t="s">
        <v>166</v>
      </c>
      <c r="G9496" s="115" t="s">
        <v>1911</v>
      </c>
      <c r="H9496" s="121" t="s">
        <v>16</v>
      </c>
      <c r="I9496" s="119" t="e">
        <v>#N/A</v>
      </c>
      <c r="J9496" s="118" t="e">
        <v>#N/A</v>
      </c>
      <c r="K9496" s="117" t="s">
        <v>34</v>
      </c>
    </row>
    <row r="9497" spans="1:11">
      <c r="A9497" s="107" t="s">
        <v>1339</v>
      </c>
      <c r="B9497" s="108" t="s">
        <v>1463</v>
      </c>
      <c r="C9497" s="109">
        <v>959000</v>
      </c>
      <c r="D9497" s="110" t="s">
        <v>16</v>
      </c>
      <c r="E9497" s="111">
        <v>146</v>
      </c>
      <c r="F9497" s="112" t="s">
        <v>657</v>
      </c>
      <c r="G9497" s="115" t="s">
        <v>1913</v>
      </c>
      <c r="H9497" s="121" t="s">
        <v>16</v>
      </c>
      <c r="I9497" s="119" t="e">
        <v>#N/A</v>
      </c>
      <c r="J9497" s="118" t="e">
        <v>#N/A</v>
      </c>
      <c r="K9497" s="117" t="s">
        <v>34</v>
      </c>
    </row>
    <row r="9498" spans="1:11">
      <c r="A9498" s="107" t="s">
        <v>1339</v>
      </c>
      <c r="B9498" s="108" t="s">
        <v>1563</v>
      </c>
      <c r="C9498" s="109">
        <v>990000</v>
      </c>
      <c r="D9498" s="110" t="s">
        <v>16</v>
      </c>
      <c r="E9498" s="111">
        <v>116</v>
      </c>
      <c r="F9498" s="112" t="s">
        <v>75</v>
      </c>
      <c r="G9498" s="115" t="s">
        <v>1912</v>
      </c>
      <c r="H9498" s="121" t="s">
        <v>16</v>
      </c>
      <c r="I9498" s="119" t="e">
        <v>#N/A</v>
      </c>
      <c r="J9498" s="118" t="e">
        <v>#N/A</v>
      </c>
      <c r="K9498" s="117" t="s">
        <v>34</v>
      </c>
    </row>
    <row r="9499" spans="1:11">
      <c r="A9499" s="107" t="s">
        <v>1334</v>
      </c>
      <c r="B9499" s="108" t="s">
        <v>1814</v>
      </c>
      <c r="C9499" s="109">
        <v>1899900</v>
      </c>
      <c r="D9499" s="110" t="s">
        <v>16</v>
      </c>
      <c r="E9499" s="111">
        <v>545</v>
      </c>
      <c r="F9499" s="112" t="s">
        <v>1284</v>
      </c>
      <c r="G9499" s="115" t="s">
        <v>1926</v>
      </c>
      <c r="H9499" s="121" t="s">
        <v>16</v>
      </c>
      <c r="I9499" s="119" t="e">
        <v>#N/A</v>
      </c>
      <c r="J9499" s="118" t="e">
        <v>#N/A</v>
      </c>
      <c r="K9499" s="117" t="s">
        <v>35</v>
      </c>
    </row>
    <row r="9500" spans="1:11">
      <c r="A9500" s="107" t="s">
        <v>1233</v>
      </c>
      <c r="B9500" s="108" t="s">
        <v>1512</v>
      </c>
      <c r="C9500" s="109">
        <v>59900</v>
      </c>
      <c r="D9500" s="110" t="s">
        <v>20</v>
      </c>
      <c r="E9500" s="111">
        <v>115</v>
      </c>
      <c r="F9500" s="112" t="s">
        <v>61</v>
      </c>
      <c r="G9500" s="115" t="s">
        <v>1912</v>
      </c>
      <c r="H9500" s="121" t="s">
        <v>16</v>
      </c>
      <c r="I9500" s="119" t="e">
        <v>#N/A</v>
      </c>
      <c r="J9500" s="118" t="e">
        <v>#N/A</v>
      </c>
      <c r="K9500" s="117" t="s">
        <v>31</v>
      </c>
    </row>
    <row r="9501" spans="1:11">
      <c r="A9501" s="107" t="s">
        <v>1233</v>
      </c>
      <c r="B9501" s="108" t="s">
        <v>1406</v>
      </c>
      <c r="C9501" s="109">
        <v>64000</v>
      </c>
      <c r="D9501" s="110" t="s">
        <v>20</v>
      </c>
      <c r="E9501" s="111">
        <v>83</v>
      </c>
      <c r="F9501" s="112" t="s">
        <v>549</v>
      </c>
      <c r="G9501" s="115" t="s">
        <v>1915</v>
      </c>
      <c r="H9501" s="121" t="s">
        <v>16</v>
      </c>
      <c r="I9501" s="119" t="e">
        <v>#N/A</v>
      </c>
      <c r="J9501" s="118" t="e">
        <v>#N/A</v>
      </c>
      <c r="K9501" s="117" t="s">
        <v>31</v>
      </c>
    </row>
    <row r="9502" spans="1:11">
      <c r="A9502" s="107" t="s">
        <v>1233</v>
      </c>
      <c r="B9502" s="108" t="s">
        <v>1610</v>
      </c>
      <c r="C9502" s="109">
        <v>49500</v>
      </c>
      <c r="D9502" s="110" t="s">
        <v>20</v>
      </c>
      <c r="E9502" s="111">
        <v>241</v>
      </c>
      <c r="F9502" s="112" t="s">
        <v>75</v>
      </c>
      <c r="G9502" s="115" t="s">
        <v>1920</v>
      </c>
      <c r="H9502" s="121" t="s">
        <v>16</v>
      </c>
      <c r="I9502" s="119" t="e">
        <v>#N/A</v>
      </c>
      <c r="J9502" s="118" t="e">
        <v>#N/A</v>
      </c>
      <c r="K9502" s="117" t="s">
        <v>31</v>
      </c>
    </row>
    <row r="9503" spans="1:11">
      <c r="A9503" s="107" t="s">
        <v>1233</v>
      </c>
      <c r="B9503" s="108" t="s">
        <v>1380</v>
      </c>
      <c r="C9503" s="109">
        <v>69500</v>
      </c>
      <c r="D9503" s="110" t="s">
        <v>20</v>
      </c>
      <c r="E9503" s="111">
        <v>132</v>
      </c>
      <c r="F9503" s="112" t="s">
        <v>995</v>
      </c>
      <c r="G9503" s="115" t="s">
        <v>1913</v>
      </c>
      <c r="H9503" s="121" t="s">
        <v>16</v>
      </c>
      <c r="I9503" s="119" t="e">
        <v>#N/A</v>
      </c>
      <c r="J9503" s="118" t="e">
        <v>#N/A</v>
      </c>
      <c r="K9503" s="117" t="s">
        <v>31</v>
      </c>
    </row>
    <row r="9504" spans="1:11">
      <c r="A9504" s="107" t="s">
        <v>1233</v>
      </c>
      <c r="B9504" s="108" t="s">
        <v>1393</v>
      </c>
      <c r="C9504" s="109">
        <v>70000</v>
      </c>
      <c r="D9504" s="110" t="s">
        <v>20</v>
      </c>
      <c r="E9504" s="111">
        <v>156</v>
      </c>
      <c r="F9504" s="112" t="s">
        <v>549</v>
      </c>
      <c r="G9504" s="115" t="s">
        <v>1914</v>
      </c>
      <c r="H9504" s="121" t="s">
        <v>16</v>
      </c>
      <c r="I9504" s="119" t="e">
        <v>#N/A</v>
      </c>
      <c r="J9504" s="118" t="e">
        <v>#N/A</v>
      </c>
      <c r="K9504" s="117" t="s">
        <v>31</v>
      </c>
    </row>
    <row r="9505" spans="1:11">
      <c r="A9505" s="107" t="s">
        <v>1233</v>
      </c>
      <c r="B9505" s="108" t="s">
        <v>1546</v>
      </c>
      <c r="C9505" s="109">
        <v>72900</v>
      </c>
      <c r="D9505" s="110" t="s">
        <v>20</v>
      </c>
      <c r="E9505" s="111">
        <v>133</v>
      </c>
      <c r="F9505" s="112" t="s">
        <v>570</v>
      </c>
      <c r="G9505" s="115" t="s">
        <v>1913</v>
      </c>
      <c r="H9505" s="121" t="s">
        <v>16</v>
      </c>
      <c r="I9505" s="119" t="e">
        <v>#N/A</v>
      </c>
      <c r="J9505" s="118" t="e">
        <v>#N/A</v>
      </c>
      <c r="K9505" s="117" t="s">
        <v>31</v>
      </c>
    </row>
    <row r="9506" spans="1:11">
      <c r="A9506" s="107" t="s">
        <v>1233</v>
      </c>
      <c r="B9506" s="108" t="s">
        <v>1398</v>
      </c>
      <c r="C9506" s="109">
        <v>69900</v>
      </c>
      <c r="D9506" s="110" t="s">
        <v>20</v>
      </c>
      <c r="E9506" s="111">
        <v>67</v>
      </c>
      <c r="F9506" s="112" t="s">
        <v>995</v>
      </c>
      <c r="G9506" s="115" t="s">
        <v>1915</v>
      </c>
      <c r="H9506" s="121" t="s">
        <v>16</v>
      </c>
      <c r="I9506" s="119" t="e">
        <v>#N/A</v>
      </c>
      <c r="J9506" s="118" t="e">
        <v>#N/A</v>
      </c>
      <c r="K9506" s="117" t="s">
        <v>31</v>
      </c>
    </row>
    <row r="9507" spans="1:11">
      <c r="A9507" s="107" t="s">
        <v>1233</v>
      </c>
      <c r="B9507" s="108" t="s">
        <v>1414</v>
      </c>
      <c r="C9507" s="109">
        <v>78000</v>
      </c>
      <c r="D9507" s="110" t="s">
        <v>20</v>
      </c>
      <c r="E9507" s="111">
        <v>153</v>
      </c>
      <c r="F9507" s="112" t="s">
        <v>549</v>
      </c>
      <c r="G9507" s="115" t="s">
        <v>1913</v>
      </c>
      <c r="H9507" s="121" t="s">
        <v>16</v>
      </c>
      <c r="I9507" s="119" t="e">
        <v>#N/A</v>
      </c>
      <c r="J9507" s="118" t="e">
        <v>#N/A</v>
      </c>
      <c r="K9507" s="117" t="s">
        <v>31</v>
      </c>
    </row>
    <row r="9508" spans="1:11">
      <c r="A9508" s="107" t="s">
        <v>1233</v>
      </c>
      <c r="B9508" s="108" t="s">
        <v>1529</v>
      </c>
      <c r="C9508" s="109">
        <v>78900</v>
      </c>
      <c r="D9508" s="110" t="s">
        <v>20</v>
      </c>
      <c r="E9508" s="111">
        <v>157</v>
      </c>
      <c r="F9508" s="112" t="s">
        <v>995</v>
      </c>
      <c r="G9508" s="115" t="s">
        <v>1914</v>
      </c>
      <c r="H9508" s="121" t="s">
        <v>16</v>
      </c>
      <c r="I9508" s="119" t="e">
        <v>#N/A</v>
      </c>
      <c r="J9508" s="118" t="e">
        <v>#N/A</v>
      </c>
      <c r="K9508" s="117" t="s">
        <v>31</v>
      </c>
    </row>
    <row r="9509" spans="1:11">
      <c r="A9509" s="107" t="s">
        <v>1334</v>
      </c>
      <c r="B9509" s="108" t="s">
        <v>1462</v>
      </c>
      <c r="C9509" s="109">
        <v>6495000</v>
      </c>
      <c r="D9509" s="110" t="s">
        <v>16</v>
      </c>
      <c r="E9509" s="111">
        <v>124</v>
      </c>
      <c r="F9509" s="112" t="s">
        <v>591</v>
      </c>
      <c r="G9509" s="115" t="s">
        <v>1914</v>
      </c>
      <c r="H9509" s="121" t="s">
        <v>16</v>
      </c>
      <c r="I9509" s="119" t="e">
        <v>#N/A</v>
      </c>
      <c r="J9509" s="118" t="e">
        <v>#N/A</v>
      </c>
      <c r="K9509" s="117" t="s">
        <v>36</v>
      </c>
    </row>
    <row r="9510" spans="1:11">
      <c r="A9510" s="107" t="s">
        <v>1233</v>
      </c>
      <c r="B9510" s="108" t="s">
        <v>1445</v>
      </c>
      <c r="C9510" s="109">
        <v>79500</v>
      </c>
      <c r="D9510" s="110" t="s">
        <v>20</v>
      </c>
      <c r="E9510" s="111">
        <v>32</v>
      </c>
      <c r="F9510" s="112" t="s">
        <v>995</v>
      </c>
      <c r="G9510" s="115" t="s">
        <v>1911</v>
      </c>
      <c r="H9510" s="121" t="s">
        <v>16</v>
      </c>
      <c r="I9510" s="119" t="e">
        <v>#N/A</v>
      </c>
      <c r="J9510" s="118" t="e">
        <v>#N/A</v>
      </c>
      <c r="K9510" s="117" t="s">
        <v>31</v>
      </c>
    </row>
    <row r="9511" spans="1:11">
      <c r="A9511" s="107" t="s">
        <v>1334</v>
      </c>
      <c r="B9511" s="108" t="s">
        <v>1676</v>
      </c>
      <c r="C9511" s="109">
        <v>1049000</v>
      </c>
      <c r="D9511" s="110" t="s">
        <v>12</v>
      </c>
      <c r="E9511" s="111">
        <v>537</v>
      </c>
      <c r="F9511" s="112" t="s">
        <v>1284</v>
      </c>
      <c r="G9511" s="115" t="s">
        <v>1926</v>
      </c>
      <c r="H9511" s="121" t="s">
        <v>27</v>
      </c>
      <c r="I9511" s="119" t="e">
        <v>#N/A</v>
      </c>
      <c r="J9511" s="118" t="e">
        <v>#N/A</v>
      </c>
      <c r="K9511" s="117" t="s">
        <v>35</v>
      </c>
    </row>
    <row r="9512" spans="1:11">
      <c r="A9512" s="107" t="s">
        <v>1233</v>
      </c>
      <c r="B9512" s="108" t="s">
        <v>1531</v>
      </c>
      <c r="C9512" s="109">
        <v>80000</v>
      </c>
      <c r="D9512" s="110" t="s">
        <v>20</v>
      </c>
      <c r="E9512" s="111">
        <v>89</v>
      </c>
      <c r="F9512" s="112" t="s">
        <v>75</v>
      </c>
      <c r="G9512" s="115" t="s">
        <v>1915</v>
      </c>
      <c r="H9512" s="121" t="s">
        <v>16</v>
      </c>
      <c r="I9512" s="119" t="e">
        <v>#N/A</v>
      </c>
      <c r="J9512" s="118" t="e">
        <v>#N/A</v>
      </c>
      <c r="K9512" s="117" t="s">
        <v>31</v>
      </c>
    </row>
    <row r="9513" spans="1:11">
      <c r="A9513" s="107" t="s">
        <v>1233</v>
      </c>
      <c r="B9513" s="108" t="s">
        <v>1572</v>
      </c>
      <c r="C9513" s="109">
        <v>84900</v>
      </c>
      <c r="D9513" s="110" t="s">
        <v>20</v>
      </c>
      <c r="E9513" s="111">
        <v>100</v>
      </c>
      <c r="F9513" s="112" t="s">
        <v>995</v>
      </c>
      <c r="G9513" s="115" t="s">
        <v>1912</v>
      </c>
      <c r="H9513" s="121" t="s">
        <v>16</v>
      </c>
      <c r="I9513" s="119" t="e">
        <v>#N/A</v>
      </c>
      <c r="J9513" s="118" t="e">
        <v>#N/A</v>
      </c>
      <c r="K9513" s="117" t="s">
        <v>31</v>
      </c>
    </row>
    <row r="9514" spans="1:11">
      <c r="A9514" s="107" t="s">
        <v>1233</v>
      </c>
      <c r="B9514" s="108" t="s">
        <v>1409</v>
      </c>
      <c r="C9514" s="109">
        <v>85000</v>
      </c>
      <c r="D9514" s="110" t="s">
        <v>20</v>
      </c>
      <c r="E9514" s="111">
        <v>20</v>
      </c>
      <c r="F9514" s="112" t="s">
        <v>549</v>
      </c>
      <c r="G9514" s="115" t="s">
        <v>1910</v>
      </c>
      <c r="H9514" s="121" t="s">
        <v>16</v>
      </c>
      <c r="I9514" s="119" t="e">
        <v>#N/A</v>
      </c>
      <c r="J9514" s="118" t="e">
        <v>#N/A</v>
      </c>
      <c r="K9514" s="117" t="s">
        <v>31</v>
      </c>
    </row>
    <row r="9515" spans="1:11">
      <c r="A9515" s="107" t="s">
        <v>1233</v>
      </c>
      <c r="B9515" s="108" t="s">
        <v>1514</v>
      </c>
      <c r="C9515" s="109">
        <v>79500</v>
      </c>
      <c r="D9515" s="110" t="s">
        <v>20</v>
      </c>
      <c r="E9515" s="111">
        <v>155</v>
      </c>
      <c r="F9515" s="112" t="s">
        <v>549</v>
      </c>
      <c r="G9515" s="115" t="s">
        <v>1914</v>
      </c>
      <c r="H9515" s="121" t="s">
        <v>16</v>
      </c>
      <c r="I9515" s="119" t="e">
        <v>#N/A</v>
      </c>
      <c r="J9515" s="118" t="e">
        <v>#N/A</v>
      </c>
      <c r="K9515" s="117" t="s">
        <v>31</v>
      </c>
    </row>
    <row r="9516" spans="1:11">
      <c r="A9516" s="107" t="s">
        <v>1233</v>
      </c>
      <c r="B9516" s="108" t="s">
        <v>1450</v>
      </c>
      <c r="C9516" s="109">
        <v>89900</v>
      </c>
      <c r="D9516" s="110" t="s">
        <v>20</v>
      </c>
      <c r="E9516" s="111">
        <v>46</v>
      </c>
      <c r="F9516" s="112" t="s">
        <v>995</v>
      </c>
      <c r="G9516" s="115" t="s">
        <v>1911</v>
      </c>
      <c r="H9516" s="121" t="s">
        <v>16</v>
      </c>
      <c r="I9516" s="119" t="e">
        <v>#N/A</v>
      </c>
      <c r="J9516" s="118" t="e">
        <v>#N/A</v>
      </c>
      <c r="K9516" s="117" t="s">
        <v>31</v>
      </c>
    </row>
    <row r="9517" spans="1:11">
      <c r="A9517" s="107" t="s">
        <v>1233</v>
      </c>
      <c r="B9517" s="108" t="s">
        <v>1539</v>
      </c>
      <c r="C9517" s="109">
        <v>97500</v>
      </c>
      <c r="D9517" s="110" t="s">
        <v>20</v>
      </c>
      <c r="E9517" s="111">
        <v>79</v>
      </c>
      <c r="F9517" s="112" t="s">
        <v>995</v>
      </c>
      <c r="G9517" s="115" t="s">
        <v>1915</v>
      </c>
      <c r="H9517" s="121" t="s">
        <v>16</v>
      </c>
      <c r="I9517" s="119" t="e">
        <v>#N/A</v>
      </c>
      <c r="J9517" s="118" t="e">
        <v>#N/A</v>
      </c>
      <c r="K9517" s="117" t="s">
        <v>31</v>
      </c>
    </row>
    <row r="9518" spans="1:11">
      <c r="A9518" s="107" t="s">
        <v>1233</v>
      </c>
      <c r="B9518" s="108" t="s">
        <v>1646</v>
      </c>
      <c r="C9518" s="109">
        <v>98000</v>
      </c>
      <c r="D9518" s="110" t="s">
        <v>20</v>
      </c>
      <c r="E9518" s="111">
        <v>178</v>
      </c>
      <c r="F9518" s="112" t="s">
        <v>351</v>
      </c>
      <c r="G9518" s="115" t="s">
        <v>1914</v>
      </c>
      <c r="H9518" s="121" t="s">
        <v>16</v>
      </c>
      <c r="I9518" s="119" t="e">
        <v>#N/A</v>
      </c>
      <c r="J9518" s="118" t="e">
        <v>#N/A</v>
      </c>
      <c r="K9518" s="117" t="s">
        <v>31</v>
      </c>
    </row>
    <row r="9519" spans="1:11">
      <c r="A9519" s="107" t="s">
        <v>1233</v>
      </c>
      <c r="B9519" s="108" t="s">
        <v>1716</v>
      </c>
      <c r="C9519" s="109">
        <v>99000</v>
      </c>
      <c r="D9519" s="110" t="s">
        <v>20</v>
      </c>
      <c r="E9519" s="111">
        <v>227</v>
      </c>
      <c r="F9519" s="112" t="s">
        <v>627</v>
      </c>
      <c r="G9519" s="115" t="s">
        <v>1920</v>
      </c>
      <c r="H9519" s="121" t="s">
        <v>16</v>
      </c>
      <c r="I9519" s="119" t="e">
        <v>#N/A</v>
      </c>
      <c r="J9519" s="118" t="e">
        <v>#N/A</v>
      </c>
      <c r="K9519" s="117" t="s">
        <v>31</v>
      </c>
    </row>
    <row r="9520" spans="1:11">
      <c r="A9520" s="107" t="s">
        <v>1233</v>
      </c>
      <c r="B9520" s="108" t="s">
        <v>1393</v>
      </c>
      <c r="C9520" s="109">
        <v>99000</v>
      </c>
      <c r="D9520" s="110" t="s">
        <v>20</v>
      </c>
      <c r="E9520" s="111">
        <v>156</v>
      </c>
      <c r="F9520" s="112" t="s">
        <v>549</v>
      </c>
      <c r="G9520" s="115" t="s">
        <v>1914</v>
      </c>
      <c r="H9520" s="121" t="s">
        <v>16</v>
      </c>
      <c r="I9520" s="119" t="e">
        <v>#N/A</v>
      </c>
      <c r="J9520" s="118" t="e">
        <v>#N/A</v>
      </c>
      <c r="K9520" s="117" t="s">
        <v>31</v>
      </c>
    </row>
    <row r="9521" spans="1:11">
      <c r="A9521" s="107" t="s">
        <v>1233</v>
      </c>
      <c r="B9521" s="108" t="s">
        <v>1640</v>
      </c>
      <c r="C9521" s="109">
        <v>76500</v>
      </c>
      <c r="D9521" s="110" t="s">
        <v>20</v>
      </c>
      <c r="E9521" s="111">
        <v>182</v>
      </c>
      <c r="F9521" s="112" t="s">
        <v>75</v>
      </c>
      <c r="G9521" s="115" t="s">
        <v>1914</v>
      </c>
      <c r="H9521" s="121" t="s">
        <v>16</v>
      </c>
      <c r="I9521" s="119" t="e">
        <v>#N/A</v>
      </c>
      <c r="J9521" s="118" t="e">
        <v>#N/A</v>
      </c>
      <c r="K9521" s="117" t="s">
        <v>31</v>
      </c>
    </row>
    <row r="9522" spans="1:11">
      <c r="A9522" s="107" t="s">
        <v>1233</v>
      </c>
      <c r="B9522" s="108" t="s">
        <v>1532</v>
      </c>
      <c r="C9522" s="109">
        <v>99000</v>
      </c>
      <c r="D9522" s="110" t="s">
        <v>12</v>
      </c>
      <c r="E9522" s="111">
        <v>48</v>
      </c>
      <c r="F9522" s="112" t="s">
        <v>868</v>
      </c>
      <c r="G9522" s="115" t="s">
        <v>1911</v>
      </c>
      <c r="H9522" s="121" t="s">
        <v>27</v>
      </c>
      <c r="I9522" s="119" t="e">
        <v>#N/A</v>
      </c>
      <c r="J9522" s="118" t="e">
        <v>#N/A</v>
      </c>
      <c r="K9522" s="117" t="s">
        <v>31</v>
      </c>
    </row>
    <row r="9523" spans="1:11">
      <c r="A9523" s="107" t="s">
        <v>1233</v>
      </c>
      <c r="B9523" s="108" t="s">
        <v>1500</v>
      </c>
      <c r="C9523" s="109">
        <v>99900</v>
      </c>
      <c r="D9523" s="110" t="s">
        <v>20</v>
      </c>
      <c r="E9523" s="111">
        <v>122</v>
      </c>
      <c r="F9523" s="112" t="s">
        <v>196</v>
      </c>
      <c r="G9523" s="115" t="s">
        <v>1912</v>
      </c>
      <c r="H9523" s="121" t="s">
        <v>16</v>
      </c>
      <c r="I9523" s="119" t="e">
        <v>#N/A</v>
      </c>
      <c r="J9523" s="118" t="e">
        <v>#N/A</v>
      </c>
      <c r="K9523" s="117" t="s">
        <v>31</v>
      </c>
    </row>
    <row r="9524" spans="1:11">
      <c r="A9524" s="107" t="s">
        <v>1233</v>
      </c>
      <c r="B9524" s="108" t="s">
        <v>1414</v>
      </c>
      <c r="C9524" s="109">
        <v>79900</v>
      </c>
      <c r="D9524" s="110" t="s">
        <v>20</v>
      </c>
      <c r="E9524" s="111">
        <v>153</v>
      </c>
      <c r="F9524" s="112" t="s">
        <v>549</v>
      </c>
      <c r="G9524" s="115" t="s">
        <v>1913</v>
      </c>
      <c r="H9524" s="121" t="s">
        <v>16</v>
      </c>
      <c r="I9524" s="119" t="e">
        <v>#N/A</v>
      </c>
      <c r="J9524" s="118" t="e">
        <v>#N/A</v>
      </c>
      <c r="K9524" s="117" t="s">
        <v>31</v>
      </c>
    </row>
    <row r="9525" spans="1:11">
      <c r="A9525" s="107" t="s">
        <v>1233</v>
      </c>
      <c r="B9525" s="108" t="s">
        <v>1367</v>
      </c>
      <c r="C9525" s="109">
        <v>89900</v>
      </c>
      <c r="D9525" s="110" t="s">
        <v>20</v>
      </c>
      <c r="E9525" s="111">
        <v>174</v>
      </c>
      <c r="F9525" s="112" t="s">
        <v>75</v>
      </c>
      <c r="G9525" s="115" t="s">
        <v>1914</v>
      </c>
      <c r="H9525" s="121" t="s">
        <v>16</v>
      </c>
      <c r="I9525" s="119" t="e">
        <v>#N/A</v>
      </c>
      <c r="J9525" s="118" t="e">
        <v>#N/A</v>
      </c>
      <c r="K9525" s="117" t="s">
        <v>31</v>
      </c>
    </row>
    <row r="9526" spans="1:11">
      <c r="A9526" s="107" t="s">
        <v>1233</v>
      </c>
      <c r="B9526" s="108" t="s">
        <v>1905</v>
      </c>
      <c r="C9526" s="109">
        <v>109000</v>
      </c>
      <c r="D9526" s="110" t="s">
        <v>12</v>
      </c>
      <c r="E9526" s="111">
        <v>830</v>
      </c>
      <c r="F9526" s="112" t="s">
        <v>569</v>
      </c>
      <c r="G9526" s="115" t="s">
        <v>1929</v>
      </c>
      <c r="H9526" s="121" t="s">
        <v>27</v>
      </c>
      <c r="I9526" s="119" t="e">
        <v>#N/A</v>
      </c>
      <c r="J9526" s="118" t="e">
        <v>#N/A</v>
      </c>
      <c r="K9526" s="117" t="s">
        <v>31</v>
      </c>
    </row>
    <row r="9527" spans="1:11">
      <c r="A9527" s="107" t="s">
        <v>1233</v>
      </c>
      <c r="B9527" s="108" t="s">
        <v>1465</v>
      </c>
      <c r="C9527" s="109">
        <v>109900</v>
      </c>
      <c r="D9527" s="110" t="s">
        <v>12</v>
      </c>
      <c r="E9527" s="111">
        <v>52</v>
      </c>
      <c r="F9527" s="112" t="s">
        <v>549</v>
      </c>
      <c r="G9527" s="115" t="s">
        <v>1911</v>
      </c>
      <c r="H9527" s="121" t="s">
        <v>27</v>
      </c>
      <c r="I9527" s="119" t="e">
        <v>#N/A</v>
      </c>
      <c r="J9527" s="118" t="e">
        <v>#N/A</v>
      </c>
      <c r="K9527" s="117" t="s">
        <v>31</v>
      </c>
    </row>
    <row r="9528" spans="1:11">
      <c r="A9528" s="107" t="s">
        <v>1233</v>
      </c>
      <c r="B9528" s="108" t="s">
        <v>1399</v>
      </c>
      <c r="C9528" s="109">
        <v>110000</v>
      </c>
      <c r="D9528" s="110" t="s">
        <v>12</v>
      </c>
      <c r="E9528" s="111">
        <v>216</v>
      </c>
      <c r="F9528" s="112" t="s">
        <v>399</v>
      </c>
      <c r="G9528" s="115" t="s">
        <v>1920</v>
      </c>
      <c r="H9528" s="121" t="s">
        <v>27</v>
      </c>
      <c r="I9528" s="119" t="e">
        <v>#N/A</v>
      </c>
      <c r="J9528" s="118" t="e">
        <v>#N/A</v>
      </c>
      <c r="K9528" s="117" t="s">
        <v>31</v>
      </c>
    </row>
    <row r="9529" spans="1:11">
      <c r="A9529" s="107" t="s">
        <v>1233</v>
      </c>
      <c r="B9529" s="108" t="s">
        <v>1667</v>
      </c>
      <c r="C9529" s="109">
        <v>110000</v>
      </c>
      <c r="D9529" s="110" t="s">
        <v>20</v>
      </c>
      <c r="E9529" s="111">
        <v>131</v>
      </c>
      <c r="F9529" s="112" t="s">
        <v>351</v>
      </c>
      <c r="G9529" s="115" t="s">
        <v>1913</v>
      </c>
      <c r="H9529" s="121" t="s">
        <v>16</v>
      </c>
      <c r="I9529" s="119" t="e">
        <v>#N/A</v>
      </c>
      <c r="J9529" s="118" t="e">
        <v>#N/A</v>
      </c>
      <c r="K9529" s="117" t="s">
        <v>31</v>
      </c>
    </row>
    <row r="9530" spans="1:11">
      <c r="A9530" s="107" t="s">
        <v>1233</v>
      </c>
      <c r="B9530" s="108" t="s">
        <v>1445</v>
      </c>
      <c r="C9530" s="109">
        <v>110000</v>
      </c>
      <c r="D9530" s="110" t="s">
        <v>12</v>
      </c>
      <c r="E9530" s="111">
        <v>32</v>
      </c>
      <c r="F9530" s="112" t="s">
        <v>434</v>
      </c>
      <c r="G9530" s="115" t="s">
        <v>1911</v>
      </c>
      <c r="H9530" s="121" t="s">
        <v>27</v>
      </c>
      <c r="I9530" s="119" t="e">
        <v>#N/A</v>
      </c>
      <c r="J9530" s="118" t="e">
        <v>#N/A</v>
      </c>
      <c r="K9530" s="117" t="s">
        <v>31</v>
      </c>
    </row>
    <row r="9531" spans="1:11">
      <c r="A9531" s="107" t="s">
        <v>1233</v>
      </c>
      <c r="B9531" s="108" t="s">
        <v>1367</v>
      </c>
      <c r="C9531" s="109">
        <v>115000</v>
      </c>
      <c r="D9531" s="110" t="s">
        <v>12</v>
      </c>
      <c r="E9531" s="111">
        <v>174</v>
      </c>
      <c r="F9531" s="112" t="s">
        <v>166</v>
      </c>
      <c r="G9531" s="115" t="s">
        <v>1914</v>
      </c>
      <c r="H9531" s="121" t="s">
        <v>27</v>
      </c>
      <c r="I9531" s="119" t="e">
        <v>#N/A</v>
      </c>
      <c r="J9531" s="118" t="e">
        <v>#N/A</v>
      </c>
      <c r="K9531" s="117" t="s">
        <v>31</v>
      </c>
    </row>
    <row r="9532" spans="1:11">
      <c r="A9532" s="107" t="s">
        <v>1233</v>
      </c>
      <c r="B9532" s="108" t="s">
        <v>1701</v>
      </c>
      <c r="C9532" s="109">
        <v>115000</v>
      </c>
      <c r="D9532" s="110" t="s">
        <v>12</v>
      </c>
      <c r="E9532" s="111">
        <v>29</v>
      </c>
      <c r="F9532" s="112" t="s">
        <v>87</v>
      </c>
      <c r="G9532" s="115" t="s">
        <v>1910</v>
      </c>
      <c r="H9532" s="121" t="s">
        <v>27</v>
      </c>
      <c r="I9532" s="119" t="e">
        <v>#N/A</v>
      </c>
      <c r="J9532" s="118" t="e">
        <v>#N/A</v>
      </c>
      <c r="K9532" s="117" t="s">
        <v>31</v>
      </c>
    </row>
    <row r="9533" spans="1:11">
      <c r="A9533" s="107" t="s">
        <v>1233</v>
      </c>
      <c r="B9533" s="108" t="s">
        <v>1417</v>
      </c>
      <c r="C9533" s="109">
        <v>117000</v>
      </c>
      <c r="D9533" s="110" t="s">
        <v>12</v>
      </c>
      <c r="E9533" s="111">
        <v>166</v>
      </c>
      <c r="F9533" s="112" t="s">
        <v>868</v>
      </c>
      <c r="G9533" s="115" t="s">
        <v>1914</v>
      </c>
      <c r="H9533" s="121" t="s">
        <v>27</v>
      </c>
      <c r="I9533" s="119" t="e">
        <v>#N/A</v>
      </c>
      <c r="J9533" s="118" t="e">
        <v>#N/A</v>
      </c>
      <c r="K9533" s="117" t="s">
        <v>31</v>
      </c>
    </row>
    <row r="9534" spans="1:11">
      <c r="A9534" s="107" t="s">
        <v>1233</v>
      </c>
      <c r="B9534" s="108" t="s">
        <v>1393</v>
      </c>
      <c r="C9534" s="109">
        <v>119000</v>
      </c>
      <c r="D9534" s="110" t="s">
        <v>20</v>
      </c>
      <c r="E9534" s="111">
        <v>156</v>
      </c>
      <c r="F9534" s="112" t="s">
        <v>549</v>
      </c>
      <c r="G9534" s="115" t="s">
        <v>1914</v>
      </c>
      <c r="H9534" s="121" t="s">
        <v>16</v>
      </c>
      <c r="I9534" s="119" t="e">
        <v>#N/A</v>
      </c>
      <c r="J9534" s="118" t="e">
        <v>#N/A</v>
      </c>
      <c r="K9534" s="117" t="s">
        <v>31</v>
      </c>
    </row>
    <row r="9535" spans="1:11">
      <c r="A9535" s="107" t="s">
        <v>1233</v>
      </c>
      <c r="B9535" s="108" t="s">
        <v>1579</v>
      </c>
      <c r="C9535" s="109">
        <v>119000</v>
      </c>
      <c r="D9535" s="110" t="s">
        <v>20</v>
      </c>
      <c r="E9535" s="111">
        <v>151</v>
      </c>
      <c r="F9535" s="112" t="s">
        <v>549</v>
      </c>
      <c r="G9535" s="115" t="s">
        <v>1913</v>
      </c>
      <c r="H9535" s="121" t="s">
        <v>16</v>
      </c>
      <c r="I9535" s="119" t="e">
        <v>#N/A</v>
      </c>
      <c r="J9535" s="118" t="e">
        <v>#N/A</v>
      </c>
      <c r="K9535" s="117" t="s">
        <v>31</v>
      </c>
    </row>
    <row r="9536" spans="1:11">
      <c r="A9536" s="107" t="s">
        <v>1233</v>
      </c>
      <c r="B9536" s="108" t="s">
        <v>1727</v>
      </c>
      <c r="C9536" s="109">
        <v>119900</v>
      </c>
      <c r="D9536" s="110" t="s">
        <v>12</v>
      </c>
      <c r="E9536" s="111">
        <v>579</v>
      </c>
      <c r="F9536" s="112" t="s">
        <v>327</v>
      </c>
      <c r="G9536" s="115" t="s">
        <v>1922</v>
      </c>
      <c r="H9536" s="121" t="s">
        <v>27</v>
      </c>
      <c r="I9536" s="119" t="e">
        <v>#N/A</v>
      </c>
      <c r="J9536" s="118" t="e">
        <v>#N/A</v>
      </c>
      <c r="K9536" s="117" t="s">
        <v>31</v>
      </c>
    </row>
    <row r="9537" spans="1:11">
      <c r="A9537" s="107" t="s">
        <v>1233</v>
      </c>
      <c r="B9537" s="108" t="s">
        <v>1541</v>
      </c>
      <c r="C9537" s="109">
        <v>119900</v>
      </c>
      <c r="D9537" s="110" t="s">
        <v>12</v>
      </c>
      <c r="E9537" s="111">
        <v>68</v>
      </c>
      <c r="F9537" s="112" t="s">
        <v>399</v>
      </c>
      <c r="G9537" s="115" t="s">
        <v>1915</v>
      </c>
      <c r="H9537" s="121" t="s">
        <v>27</v>
      </c>
      <c r="I9537" s="119" t="e">
        <v>#N/A</v>
      </c>
      <c r="J9537" s="118" t="e">
        <v>#N/A</v>
      </c>
      <c r="K9537" s="117" t="s">
        <v>31</v>
      </c>
    </row>
    <row r="9538" spans="1:11">
      <c r="A9538" s="107" t="s">
        <v>1233</v>
      </c>
      <c r="B9538" s="108" t="s">
        <v>1366</v>
      </c>
      <c r="C9538" s="109">
        <v>123900</v>
      </c>
      <c r="D9538" s="110" t="s">
        <v>12</v>
      </c>
      <c r="E9538" s="111">
        <v>184</v>
      </c>
      <c r="F9538" s="112" t="s">
        <v>482</v>
      </c>
      <c r="G9538" s="115" t="s">
        <v>1914</v>
      </c>
      <c r="H9538" s="121" t="s">
        <v>27</v>
      </c>
      <c r="I9538" s="119" t="e">
        <v>#N/A</v>
      </c>
      <c r="J9538" s="118" t="e">
        <v>#N/A</v>
      </c>
      <c r="K9538" s="117" t="s">
        <v>31</v>
      </c>
    </row>
    <row r="9539" spans="1:11">
      <c r="A9539" s="107" t="s">
        <v>1233</v>
      </c>
      <c r="B9539" s="108" t="s">
        <v>1502</v>
      </c>
      <c r="C9539" s="109">
        <v>124900</v>
      </c>
      <c r="D9539" s="110" t="s">
        <v>12</v>
      </c>
      <c r="E9539" s="111">
        <v>14</v>
      </c>
      <c r="F9539" s="112" t="s">
        <v>327</v>
      </c>
      <c r="G9539" s="115" t="s">
        <v>1910</v>
      </c>
      <c r="H9539" s="121" t="s">
        <v>27</v>
      </c>
      <c r="I9539" s="119" t="e">
        <v>#N/A</v>
      </c>
      <c r="J9539" s="118" t="e">
        <v>#N/A</v>
      </c>
      <c r="K9539" s="117" t="s">
        <v>31</v>
      </c>
    </row>
    <row r="9540" spans="1:11">
      <c r="A9540" s="107" t="s">
        <v>1233</v>
      </c>
      <c r="B9540" s="108" t="s">
        <v>1393</v>
      </c>
      <c r="C9540" s="109">
        <v>125000</v>
      </c>
      <c r="D9540" s="110" t="s">
        <v>20</v>
      </c>
      <c r="E9540" s="111">
        <v>156</v>
      </c>
      <c r="F9540" s="112" t="s">
        <v>549</v>
      </c>
      <c r="G9540" s="115" t="s">
        <v>1914</v>
      </c>
      <c r="H9540" s="121" t="s">
        <v>16</v>
      </c>
      <c r="I9540" s="119" t="e">
        <v>#N/A</v>
      </c>
      <c r="J9540" s="118" t="e">
        <v>#N/A</v>
      </c>
      <c r="K9540" s="117" t="s">
        <v>31</v>
      </c>
    </row>
    <row r="9541" spans="1:11">
      <c r="A9541" s="107" t="s">
        <v>1233</v>
      </c>
      <c r="B9541" s="108" t="s">
        <v>1362</v>
      </c>
      <c r="C9541" s="109">
        <v>125000</v>
      </c>
      <c r="D9541" s="110" t="s">
        <v>12</v>
      </c>
      <c r="E9541" s="111">
        <v>104</v>
      </c>
      <c r="F9541" s="112" t="s">
        <v>868</v>
      </c>
      <c r="G9541" s="115" t="s">
        <v>1912</v>
      </c>
      <c r="H9541" s="121" t="s">
        <v>27</v>
      </c>
      <c r="I9541" s="119" t="e">
        <v>#N/A</v>
      </c>
      <c r="J9541" s="118" t="e">
        <v>#N/A</v>
      </c>
      <c r="K9541" s="117" t="s">
        <v>31</v>
      </c>
    </row>
    <row r="9542" spans="1:11">
      <c r="A9542" s="107" t="s">
        <v>1233</v>
      </c>
      <c r="B9542" s="108" t="s">
        <v>1363</v>
      </c>
      <c r="C9542" s="109">
        <v>125000</v>
      </c>
      <c r="D9542" s="110" t="s">
        <v>12</v>
      </c>
      <c r="E9542" s="111">
        <v>95</v>
      </c>
      <c r="F9542" s="112" t="s">
        <v>585</v>
      </c>
      <c r="G9542" s="115" t="s">
        <v>1912</v>
      </c>
      <c r="H9542" s="121" t="s">
        <v>27</v>
      </c>
      <c r="I9542" s="119" t="e">
        <v>#N/A</v>
      </c>
      <c r="J9542" s="118" t="e">
        <v>#N/A</v>
      </c>
      <c r="K9542" s="117" t="s">
        <v>31</v>
      </c>
    </row>
    <row r="9543" spans="1:11">
      <c r="A9543" s="107" t="s">
        <v>1233</v>
      </c>
      <c r="B9543" s="108" t="s">
        <v>1639</v>
      </c>
      <c r="C9543" s="109">
        <v>125500</v>
      </c>
      <c r="D9543" s="110" t="s">
        <v>12</v>
      </c>
      <c r="E9543" s="111">
        <v>44</v>
      </c>
      <c r="F9543" s="112" t="s">
        <v>72</v>
      </c>
      <c r="G9543" s="115" t="s">
        <v>1911</v>
      </c>
      <c r="H9543" s="121" t="s">
        <v>27</v>
      </c>
      <c r="I9543" s="119" t="e">
        <v>#N/A</v>
      </c>
      <c r="J9543" s="118" t="e">
        <v>#N/A</v>
      </c>
      <c r="K9543" s="117" t="s">
        <v>31</v>
      </c>
    </row>
    <row r="9544" spans="1:11">
      <c r="A9544" s="107" t="s">
        <v>1233</v>
      </c>
      <c r="B9544" s="108" t="s">
        <v>1459</v>
      </c>
      <c r="C9544" s="109">
        <v>125900</v>
      </c>
      <c r="D9544" s="110" t="s">
        <v>20</v>
      </c>
      <c r="E9544" s="111">
        <v>123</v>
      </c>
      <c r="F9544" s="112" t="s">
        <v>995</v>
      </c>
      <c r="G9544" s="115" t="s">
        <v>1912</v>
      </c>
      <c r="H9544" s="121" t="s">
        <v>16</v>
      </c>
      <c r="I9544" s="119" t="e">
        <v>#N/A</v>
      </c>
      <c r="J9544" s="118" t="e">
        <v>#N/A</v>
      </c>
      <c r="K9544" s="117" t="s">
        <v>31</v>
      </c>
    </row>
    <row r="9545" spans="1:11">
      <c r="A9545" s="107" t="s">
        <v>1233</v>
      </c>
      <c r="B9545" s="108" t="s">
        <v>1534</v>
      </c>
      <c r="C9545" s="109">
        <v>126000</v>
      </c>
      <c r="D9545" s="110" t="s">
        <v>12</v>
      </c>
      <c r="E9545" s="111">
        <v>144</v>
      </c>
      <c r="F9545" s="112" t="s">
        <v>1248</v>
      </c>
      <c r="G9545" s="115" t="s">
        <v>1913</v>
      </c>
      <c r="H9545" s="121" t="s">
        <v>27</v>
      </c>
      <c r="I9545" s="119" t="e">
        <v>#N/A</v>
      </c>
      <c r="J9545" s="118" t="e">
        <v>#N/A</v>
      </c>
      <c r="K9545" s="117" t="s">
        <v>31</v>
      </c>
    </row>
    <row r="9546" spans="1:11">
      <c r="A9546" s="107" t="s">
        <v>1233</v>
      </c>
      <c r="B9546" s="108" t="s">
        <v>1534</v>
      </c>
      <c r="C9546" s="109">
        <v>129900</v>
      </c>
      <c r="D9546" s="110" t="s">
        <v>16</v>
      </c>
      <c r="E9546" s="111">
        <v>144</v>
      </c>
      <c r="F9546" s="112" t="s">
        <v>796</v>
      </c>
      <c r="G9546" s="115" t="s">
        <v>1913</v>
      </c>
      <c r="H9546" s="121" t="s">
        <v>16</v>
      </c>
      <c r="I9546" s="119" t="e">
        <v>#N/A</v>
      </c>
      <c r="J9546" s="118" t="e">
        <v>#N/A</v>
      </c>
      <c r="K9546" s="117" t="s">
        <v>31</v>
      </c>
    </row>
    <row r="9547" spans="1:11">
      <c r="A9547" s="107" t="s">
        <v>1302</v>
      </c>
      <c r="B9547" s="108" t="s">
        <v>1459</v>
      </c>
      <c r="C9547" s="109">
        <v>799900</v>
      </c>
      <c r="D9547" s="110" t="s">
        <v>16</v>
      </c>
      <c r="E9547" s="111">
        <v>123</v>
      </c>
      <c r="F9547" s="112" t="s">
        <v>936</v>
      </c>
      <c r="G9547" s="115" t="s">
        <v>1912</v>
      </c>
      <c r="H9547" s="121" t="s">
        <v>16</v>
      </c>
      <c r="I9547" s="119" t="e">
        <v>#N/A</v>
      </c>
      <c r="J9547" s="118" t="e">
        <v>#N/A</v>
      </c>
      <c r="K9547" s="117" t="s">
        <v>34</v>
      </c>
    </row>
    <row r="9548" spans="1:11">
      <c r="A9548" s="107" t="s">
        <v>1302</v>
      </c>
      <c r="B9548" s="108" t="s">
        <v>1448</v>
      </c>
      <c r="C9548" s="109">
        <v>874900</v>
      </c>
      <c r="D9548" s="110" t="s">
        <v>16</v>
      </c>
      <c r="E9548" s="111">
        <v>6</v>
      </c>
      <c r="F9548" s="112" t="s">
        <v>935</v>
      </c>
      <c r="G9548" s="115" t="s">
        <v>1910</v>
      </c>
      <c r="H9548" s="121" t="s">
        <v>16</v>
      </c>
      <c r="I9548" s="119" t="e">
        <v>#N/A</v>
      </c>
      <c r="J9548" s="118" t="e">
        <v>#N/A</v>
      </c>
      <c r="K9548" s="117" t="s">
        <v>34</v>
      </c>
    </row>
    <row r="9549" spans="1:11">
      <c r="A9549" s="107" t="s">
        <v>1302</v>
      </c>
      <c r="B9549" s="108" t="s">
        <v>1407</v>
      </c>
      <c r="C9549" s="109">
        <v>879900</v>
      </c>
      <c r="D9549" s="110" t="s">
        <v>16</v>
      </c>
      <c r="E9549" s="111">
        <v>244</v>
      </c>
      <c r="F9549" s="112" t="s">
        <v>189</v>
      </c>
      <c r="G9549" s="115" t="s">
        <v>1920</v>
      </c>
      <c r="H9549" s="121" t="s">
        <v>16</v>
      </c>
      <c r="I9549" s="119" t="e">
        <v>#N/A</v>
      </c>
      <c r="J9549" s="118" t="e">
        <v>#N/A</v>
      </c>
      <c r="K9549" s="117" t="s">
        <v>34</v>
      </c>
    </row>
    <row r="9550" spans="1:11">
      <c r="A9550" s="107" t="s">
        <v>1302</v>
      </c>
      <c r="B9550" s="108" t="s">
        <v>1478</v>
      </c>
      <c r="C9550" s="109">
        <v>890000</v>
      </c>
      <c r="D9550" s="110" t="s">
        <v>16</v>
      </c>
      <c r="E9550" s="111">
        <v>189</v>
      </c>
      <c r="F9550" s="112" t="s">
        <v>196</v>
      </c>
      <c r="G9550" s="115" t="s">
        <v>23</v>
      </c>
      <c r="H9550" s="121" t="s">
        <v>16</v>
      </c>
      <c r="I9550" s="119" t="e">
        <v>#N/A</v>
      </c>
      <c r="J9550" s="118" t="e">
        <v>#N/A</v>
      </c>
      <c r="K9550" s="117" t="s">
        <v>34</v>
      </c>
    </row>
    <row r="9551" spans="1:11">
      <c r="A9551" s="107" t="s">
        <v>1302</v>
      </c>
      <c r="B9551" s="108" t="s">
        <v>1449</v>
      </c>
      <c r="C9551" s="109">
        <v>899000</v>
      </c>
      <c r="D9551" s="110" t="s">
        <v>16</v>
      </c>
      <c r="E9551" s="111">
        <v>62</v>
      </c>
      <c r="F9551" s="112" t="s">
        <v>816</v>
      </c>
      <c r="G9551" s="115" t="s">
        <v>1911</v>
      </c>
      <c r="H9551" s="121" t="s">
        <v>16</v>
      </c>
      <c r="I9551" s="119" t="e">
        <v>#N/A</v>
      </c>
      <c r="J9551" s="118" t="e">
        <v>#N/A</v>
      </c>
      <c r="K9551" s="117" t="s">
        <v>34</v>
      </c>
    </row>
    <row r="9552" spans="1:11">
      <c r="A9552" s="107" t="s">
        <v>1302</v>
      </c>
      <c r="B9552" s="108" t="s">
        <v>1359</v>
      </c>
      <c r="C9552" s="109">
        <v>899000</v>
      </c>
      <c r="D9552" s="110" t="s">
        <v>16</v>
      </c>
      <c r="E9552" s="111">
        <v>3</v>
      </c>
      <c r="F9552" s="112" t="s">
        <v>1212</v>
      </c>
      <c r="G9552" s="115" t="s">
        <v>1910</v>
      </c>
      <c r="H9552" s="121" t="s">
        <v>16</v>
      </c>
      <c r="I9552" s="119" t="e">
        <v>#N/A</v>
      </c>
      <c r="J9552" s="118" t="e">
        <v>#N/A</v>
      </c>
      <c r="K9552" s="117" t="s">
        <v>34</v>
      </c>
    </row>
    <row r="9553" spans="1:11">
      <c r="A9553" s="107" t="s">
        <v>1302</v>
      </c>
      <c r="B9553" s="108" t="s">
        <v>1366</v>
      </c>
      <c r="C9553" s="109">
        <v>899500</v>
      </c>
      <c r="D9553" s="110" t="s">
        <v>16</v>
      </c>
      <c r="E9553" s="111">
        <v>184</v>
      </c>
      <c r="F9553" s="112" t="s">
        <v>327</v>
      </c>
      <c r="G9553" s="115" t="s">
        <v>1914</v>
      </c>
      <c r="H9553" s="121" t="s">
        <v>16</v>
      </c>
      <c r="I9553" s="119" t="e">
        <v>#N/A</v>
      </c>
      <c r="J9553" s="118" t="e">
        <v>#N/A</v>
      </c>
      <c r="K9553" s="117" t="s">
        <v>34</v>
      </c>
    </row>
    <row r="9554" spans="1:11">
      <c r="A9554" s="107" t="s">
        <v>1302</v>
      </c>
      <c r="B9554" s="108" t="s">
        <v>1646</v>
      </c>
      <c r="C9554" s="109">
        <v>899500</v>
      </c>
      <c r="D9554" s="110" t="s">
        <v>16</v>
      </c>
      <c r="E9554" s="111">
        <v>178</v>
      </c>
      <c r="F9554" s="112" t="s">
        <v>1111</v>
      </c>
      <c r="G9554" s="115" t="s">
        <v>1914</v>
      </c>
      <c r="H9554" s="121" t="s">
        <v>16</v>
      </c>
      <c r="I9554" s="119" t="e">
        <v>#N/A</v>
      </c>
      <c r="J9554" s="118" t="e">
        <v>#N/A</v>
      </c>
      <c r="K9554" s="117" t="s">
        <v>34</v>
      </c>
    </row>
    <row r="9555" spans="1:11">
      <c r="A9555" s="107" t="s">
        <v>1302</v>
      </c>
      <c r="B9555" s="108" t="s">
        <v>1427</v>
      </c>
      <c r="C9555" s="109">
        <v>899900</v>
      </c>
      <c r="D9555" s="110" t="s">
        <v>16</v>
      </c>
      <c r="E9555" s="111">
        <v>2</v>
      </c>
      <c r="F9555" s="112" t="s">
        <v>248</v>
      </c>
      <c r="G9555" s="115" t="s">
        <v>1910</v>
      </c>
      <c r="H9555" s="121" t="s">
        <v>16</v>
      </c>
      <c r="I9555" s="119" t="e">
        <v>#N/A</v>
      </c>
      <c r="J9555" s="118" t="e">
        <v>#N/A</v>
      </c>
      <c r="K9555" s="117" t="s">
        <v>34</v>
      </c>
    </row>
    <row r="9556" spans="1:11">
      <c r="A9556" s="107" t="s">
        <v>1302</v>
      </c>
      <c r="B9556" s="108" t="s">
        <v>1622</v>
      </c>
      <c r="C9556" s="109">
        <v>899901</v>
      </c>
      <c r="D9556" s="110" t="s">
        <v>16</v>
      </c>
      <c r="E9556" s="111">
        <v>66</v>
      </c>
      <c r="F9556" s="112" t="s">
        <v>136</v>
      </c>
      <c r="G9556" s="115" t="s">
        <v>1915</v>
      </c>
      <c r="H9556" s="121" t="s">
        <v>16</v>
      </c>
      <c r="I9556" s="119" t="e">
        <v>#N/A</v>
      </c>
      <c r="J9556" s="118" t="e">
        <v>#N/A</v>
      </c>
      <c r="K9556" s="117" t="s">
        <v>34</v>
      </c>
    </row>
    <row r="9557" spans="1:11">
      <c r="A9557" s="107" t="s">
        <v>1302</v>
      </c>
      <c r="B9557" s="108" t="s">
        <v>1428</v>
      </c>
      <c r="C9557" s="109">
        <v>949700</v>
      </c>
      <c r="D9557" s="110" t="s">
        <v>16</v>
      </c>
      <c r="E9557" s="111">
        <v>54</v>
      </c>
      <c r="F9557" s="112" t="s">
        <v>272</v>
      </c>
      <c r="G9557" s="115" t="s">
        <v>1911</v>
      </c>
      <c r="H9557" s="121" t="s">
        <v>16</v>
      </c>
      <c r="I9557" s="119" t="e">
        <v>#N/A</v>
      </c>
      <c r="J9557" s="118" t="e">
        <v>#N/A</v>
      </c>
      <c r="K9557" s="117" t="s">
        <v>34</v>
      </c>
    </row>
    <row r="9558" spans="1:11">
      <c r="A9558" s="107" t="s">
        <v>1302</v>
      </c>
      <c r="B9558" s="108" t="s">
        <v>1642</v>
      </c>
      <c r="C9558" s="109">
        <v>949900</v>
      </c>
      <c r="D9558" s="110" t="s">
        <v>16</v>
      </c>
      <c r="E9558" s="111">
        <v>232</v>
      </c>
      <c r="F9558" s="112" t="s">
        <v>1306</v>
      </c>
      <c r="G9558" s="115" t="s">
        <v>1920</v>
      </c>
      <c r="H9558" s="121" t="s">
        <v>16</v>
      </c>
      <c r="I9558" s="119" t="e">
        <v>#N/A</v>
      </c>
      <c r="J9558" s="118" t="e">
        <v>#N/A</v>
      </c>
      <c r="K9558" s="117" t="s">
        <v>34</v>
      </c>
    </row>
    <row r="9559" spans="1:11">
      <c r="A9559" s="107" t="s">
        <v>1302</v>
      </c>
      <c r="B9559" s="108">
        <v>39414</v>
      </c>
      <c r="C9559" s="109">
        <v>989500</v>
      </c>
      <c r="D9559" s="110" t="s">
        <v>16</v>
      </c>
      <c r="E9559" s="111">
        <v>278</v>
      </c>
      <c r="F9559" s="112" t="s">
        <v>591</v>
      </c>
      <c r="G9559" s="115" t="s">
        <v>1918</v>
      </c>
      <c r="H9559" s="121" t="s">
        <v>16</v>
      </c>
      <c r="I9559" s="119" t="e">
        <v>#N/A</v>
      </c>
      <c r="J9559" s="118" t="e">
        <v>#N/A</v>
      </c>
      <c r="K9559" s="117" t="s">
        <v>34</v>
      </c>
    </row>
    <row r="9560" spans="1:11">
      <c r="A9560" s="107" t="s">
        <v>1302</v>
      </c>
      <c r="B9560" s="108" t="s">
        <v>1673</v>
      </c>
      <c r="C9560" s="109">
        <v>995000</v>
      </c>
      <c r="D9560" s="110" t="s">
        <v>16</v>
      </c>
      <c r="E9560" s="111">
        <v>226</v>
      </c>
      <c r="F9560" s="112" t="s">
        <v>591</v>
      </c>
      <c r="G9560" s="115" t="s">
        <v>1920</v>
      </c>
      <c r="H9560" s="121" t="s">
        <v>16</v>
      </c>
      <c r="I9560" s="119" t="e">
        <v>#N/A</v>
      </c>
      <c r="J9560" s="118" t="e">
        <v>#N/A</v>
      </c>
      <c r="K9560" s="117" t="s">
        <v>34</v>
      </c>
    </row>
    <row r="9561" spans="1:11">
      <c r="A9561" s="107" t="s">
        <v>1302</v>
      </c>
      <c r="B9561" s="108" t="s">
        <v>1383</v>
      </c>
      <c r="C9561" s="109">
        <v>1100000</v>
      </c>
      <c r="D9561" s="110" t="s">
        <v>16</v>
      </c>
      <c r="E9561" s="111">
        <v>161</v>
      </c>
      <c r="F9561" s="112" t="s">
        <v>1124</v>
      </c>
      <c r="G9561" s="115" t="s">
        <v>1914</v>
      </c>
      <c r="H9561" s="121" t="s">
        <v>16</v>
      </c>
      <c r="I9561" s="119" t="e">
        <v>#N/A</v>
      </c>
      <c r="J9561" s="118" t="e">
        <v>#N/A</v>
      </c>
      <c r="K9561" s="117" t="s">
        <v>35</v>
      </c>
    </row>
    <row r="9562" spans="1:11">
      <c r="A9562" s="107" t="s">
        <v>1302</v>
      </c>
      <c r="B9562" s="108" t="s">
        <v>1527</v>
      </c>
      <c r="C9562" s="109">
        <v>1140000</v>
      </c>
      <c r="D9562" s="110" t="s">
        <v>16</v>
      </c>
      <c r="E9562" s="111">
        <v>110</v>
      </c>
      <c r="F9562" s="112" t="s">
        <v>793</v>
      </c>
      <c r="G9562" s="115" t="s">
        <v>1912</v>
      </c>
      <c r="H9562" s="121" t="s">
        <v>16</v>
      </c>
      <c r="I9562" s="119" t="e">
        <v>#N/A</v>
      </c>
      <c r="J9562" s="118" t="e">
        <v>#N/A</v>
      </c>
      <c r="K9562" s="117" t="s">
        <v>35</v>
      </c>
    </row>
    <row r="9563" spans="1:11">
      <c r="A9563" s="107" t="s">
        <v>1302</v>
      </c>
      <c r="B9563" s="108" t="s">
        <v>1525</v>
      </c>
      <c r="C9563" s="109">
        <v>1150000</v>
      </c>
      <c r="D9563" s="110" t="s">
        <v>16</v>
      </c>
      <c r="E9563" s="111">
        <v>183</v>
      </c>
      <c r="F9563" s="112" t="s">
        <v>161</v>
      </c>
      <c r="G9563" s="115" t="s">
        <v>1914</v>
      </c>
      <c r="H9563" s="121" t="s">
        <v>16</v>
      </c>
      <c r="I9563" s="119" t="e">
        <v>#N/A</v>
      </c>
      <c r="J9563" s="118" t="e">
        <v>#N/A</v>
      </c>
      <c r="K9563" s="117" t="s">
        <v>35</v>
      </c>
    </row>
    <row r="9564" spans="1:11">
      <c r="A9564" s="107" t="s">
        <v>1302</v>
      </c>
      <c r="B9564" s="108" t="s">
        <v>1360</v>
      </c>
      <c r="C9564" s="109">
        <v>1190000</v>
      </c>
      <c r="D9564" s="110" t="s">
        <v>16</v>
      </c>
      <c r="E9564" s="111">
        <v>38</v>
      </c>
      <c r="F9564" s="112" t="s">
        <v>371</v>
      </c>
      <c r="G9564" s="115" t="s">
        <v>1911</v>
      </c>
      <c r="H9564" s="121" t="s">
        <v>16</v>
      </c>
      <c r="I9564" s="119" t="e">
        <v>#N/A</v>
      </c>
      <c r="J9564" s="118" t="e">
        <v>#N/A</v>
      </c>
      <c r="K9564" s="117" t="s">
        <v>35</v>
      </c>
    </row>
    <row r="9565" spans="1:11">
      <c r="A9565" s="107" t="s">
        <v>1302</v>
      </c>
      <c r="B9565" s="108" t="s">
        <v>1471</v>
      </c>
      <c r="C9565" s="109">
        <v>1195000</v>
      </c>
      <c r="D9565" s="110" t="s">
        <v>16</v>
      </c>
      <c r="E9565" s="111">
        <v>69</v>
      </c>
      <c r="F9565" s="112" t="s">
        <v>136</v>
      </c>
      <c r="G9565" s="115" t="s">
        <v>1915</v>
      </c>
      <c r="H9565" s="121" t="s">
        <v>16</v>
      </c>
      <c r="I9565" s="119" t="e">
        <v>#N/A</v>
      </c>
      <c r="J9565" s="118" t="e">
        <v>#N/A</v>
      </c>
      <c r="K9565" s="117" t="s">
        <v>35</v>
      </c>
    </row>
    <row r="9566" spans="1:11">
      <c r="A9566" s="107" t="s">
        <v>1302</v>
      </c>
      <c r="B9566" s="108" t="s">
        <v>1491</v>
      </c>
      <c r="C9566" s="109">
        <v>1195000</v>
      </c>
      <c r="D9566" s="110" t="s">
        <v>16</v>
      </c>
      <c r="E9566" s="111">
        <v>37</v>
      </c>
      <c r="F9566" s="112" t="s">
        <v>315</v>
      </c>
      <c r="G9566" s="115" t="s">
        <v>1911</v>
      </c>
      <c r="H9566" s="121" t="s">
        <v>16</v>
      </c>
      <c r="I9566" s="119" t="e">
        <v>#N/A</v>
      </c>
      <c r="J9566" s="118" t="e">
        <v>#N/A</v>
      </c>
      <c r="K9566" s="117" t="s">
        <v>35</v>
      </c>
    </row>
    <row r="9567" spans="1:11">
      <c r="A9567" s="107" t="s">
        <v>1302</v>
      </c>
      <c r="B9567" s="108" t="s">
        <v>1375</v>
      </c>
      <c r="C9567" s="109">
        <v>1199000</v>
      </c>
      <c r="D9567" s="110" t="s">
        <v>16</v>
      </c>
      <c r="E9567" s="111">
        <v>47</v>
      </c>
      <c r="F9567" s="112" t="s">
        <v>591</v>
      </c>
      <c r="G9567" s="115" t="s">
        <v>1911</v>
      </c>
      <c r="H9567" s="121" t="s">
        <v>16</v>
      </c>
      <c r="I9567" s="119" t="e">
        <v>#N/A</v>
      </c>
      <c r="J9567" s="118" t="e">
        <v>#N/A</v>
      </c>
      <c r="K9567" s="117" t="s">
        <v>35</v>
      </c>
    </row>
    <row r="9568" spans="1:11">
      <c r="A9568" s="107" t="s">
        <v>1302</v>
      </c>
      <c r="B9568" s="108">
        <v>39393</v>
      </c>
      <c r="C9568" s="109">
        <v>1275000</v>
      </c>
      <c r="D9568" s="110" t="s">
        <v>16</v>
      </c>
      <c r="E9568" s="111">
        <v>299</v>
      </c>
      <c r="F9568" s="112" t="s">
        <v>272</v>
      </c>
      <c r="G9568" s="115" t="s">
        <v>1918</v>
      </c>
      <c r="H9568" s="121" t="s">
        <v>16</v>
      </c>
      <c r="I9568" s="119" t="e">
        <v>#N/A</v>
      </c>
      <c r="J9568" s="118" t="e">
        <v>#N/A</v>
      </c>
      <c r="K9568" s="117" t="s">
        <v>35</v>
      </c>
    </row>
    <row r="9569" spans="1:11">
      <c r="A9569" s="107" t="s">
        <v>1302</v>
      </c>
      <c r="B9569" s="108">
        <v>39405</v>
      </c>
      <c r="C9569" s="109">
        <v>1295000</v>
      </c>
      <c r="D9569" s="110" t="s">
        <v>16</v>
      </c>
      <c r="E9569" s="111">
        <v>287</v>
      </c>
      <c r="F9569" s="112" t="s">
        <v>936</v>
      </c>
      <c r="G9569" s="115" t="s">
        <v>1918</v>
      </c>
      <c r="H9569" s="121" t="s">
        <v>16</v>
      </c>
      <c r="I9569" s="119" t="e">
        <v>#N/A</v>
      </c>
      <c r="J9569" s="118" t="e">
        <v>#N/A</v>
      </c>
      <c r="K9569" s="117" t="s">
        <v>35</v>
      </c>
    </row>
    <row r="9570" spans="1:11">
      <c r="A9570" s="107" t="s">
        <v>1302</v>
      </c>
      <c r="B9570" s="108" t="s">
        <v>1857</v>
      </c>
      <c r="C9570" s="109">
        <v>1299000</v>
      </c>
      <c r="D9570" s="110" t="s">
        <v>16</v>
      </c>
      <c r="E9570" s="111">
        <v>542</v>
      </c>
      <c r="F9570" s="112" t="s">
        <v>1313</v>
      </c>
      <c r="G9570" s="115" t="s">
        <v>1926</v>
      </c>
      <c r="H9570" s="121" t="s">
        <v>16</v>
      </c>
      <c r="I9570" s="119" t="e">
        <v>#N/A</v>
      </c>
      <c r="J9570" s="118" t="e">
        <v>#N/A</v>
      </c>
      <c r="K9570" s="117" t="s">
        <v>35</v>
      </c>
    </row>
    <row r="9571" spans="1:11">
      <c r="A9571" s="107" t="s">
        <v>1302</v>
      </c>
      <c r="B9571" s="108" t="s">
        <v>1367</v>
      </c>
      <c r="C9571" s="109">
        <v>1320000</v>
      </c>
      <c r="D9571" s="110" t="s">
        <v>16</v>
      </c>
      <c r="E9571" s="111">
        <v>174</v>
      </c>
      <c r="F9571" s="112" t="s">
        <v>1118</v>
      </c>
      <c r="G9571" s="115" t="s">
        <v>1914</v>
      </c>
      <c r="H9571" s="121" t="s">
        <v>16</v>
      </c>
      <c r="I9571" s="119" t="e">
        <v>#N/A</v>
      </c>
      <c r="J9571" s="118" t="e">
        <v>#N/A</v>
      </c>
      <c r="K9571" s="117" t="s">
        <v>35</v>
      </c>
    </row>
    <row r="9572" spans="1:11">
      <c r="A9572" s="107" t="s">
        <v>1302</v>
      </c>
      <c r="B9572" s="108" t="s">
        <v>1534</v>
      </c>
      <c r="C9572" s="109">
        <v>1345000</v>
      </c>
      <c r="D9572" s="110" t="s">
        <v>16</v>
      </c>
      <c r="E9572" s="111">
        <v>144</v>
      </c>
      <c r="F9572" s="112" t="s">
        <v>1212</v>
      </c>
      <c r="G9572" s="115" t="s">
        <v>1913</v>
      </c>
      <c r="H9572" s="121" t="s">
        <v>16</v>
      </c>
      <c r="I9572" s="119" t="e">
        <v>#N/A</v>
      </c>
      <c r="J9572" s="118" t="e">
        <v>#N/A</v>
      </c>
      <c r="K9572" s="117" t="s">
        <v>35</v>
      </c>
    </row>
    <row r="9573" spans="1:11">
      <c r="A9573" s="107" t="s">
        <v>1302</v>
      </c>
      <c r="B9573" s="108">
        <v>39426</v>
      </c>
      <c r="C9573" s="109">
        <v>1399900</v>
      </c>
      <c r="D9573" s="110" t="s">
        <v>16</v>
      </c>
      <c r="E9573" s="111">
        <v>266</v>
      </c>
      <c r="F9573" s="112" t="s">
        <v>1313</v>
      </c>
      <c r="G9573" s="115" t="s">
        <v>1919</v>
      </c>
      <c r="H9573" s="121" t="s">
        <v>16</v>
      </c>
      <c r="I9573" s="119" t="e">
        <v>#N/A</v>
      </c>
      <c r="J9573" s="118" t="e">
        <v>#N/A</v>
      </c>
      <c r="K9573" s="117" t="s">
        <v>35</v>
      </c>
    </row>
    <row r="9574" spans="1:11">
      <c r="A9574" s="107" t="s">
        <v>1302</v>
      </c>
      <c r="B9574" s="108" t="s">
        <v>1509</v>
      </c>
      <c r="C9574" s="109">
        <v>1399900</v>
      </c>
      <c r="D9574" s="110" t="s">
        <v>16</v>
      </c>
      <c r="E9574" s="111">
        <v>216</v>
      </c>
      <c r="F9574" s="112" t="s">
        <v>1313</v>
      </c>
      <c r="G9574" s="115" t="s">
        <v>1920</v>
      </c>
      <c r="H9574" s="121" t="s">
        <v>16</v>
      </c>
      <c r="I9574" s="119" t="e">
        <v>#N/A</v>
      </c>
      <c r="J9574" s="118" t="e">
        <v>#N/A</v>
      </c>
      <c r="K9574" s="117" t="s">
        <v>35</v>
      </c>
    </row>
    <row r="9575" spans="1:11">
      <c r="A9575" s="107" t="s">
        <v>1302</v>
      </c>
      <c r="B9575" s="108" t="s">
        <v>1502</v>
      </c>
      <c r="C9575" s="109">
        <v>1399900</v>
      </c>
      <c r="D9575" s="110" t="s">
        <v>16</v>
      </c>
      <c r="E9575" s="111">
        <v>14</v>
      </c>
      <c r="F9575" s="112" t="s">
        <v>542</v>
      </c>
      <c r="G9575" s="115" t="s">
        <v>1910</v>
      </c>
      <c r="H9575" s="121" t="s">
        <v>16</v>
      </c>
      <c r="I9575" s="119" t="e">
        <v>#N/A</v>
      </c>
      <c r="J9575" s="118" t="e">
        <v>#N/A</v>
      </c>
      <c r="K9575" s="117" t="s">
        <v>35</v>
      </c>
    </row>
    <row r="9576" spans="1:11">
      <c r="A9576" s="107" t="s">
        <v>1339</v>
      </c>
      <c r="B9576" s="108" t="s">
        <v>1442</v>
      </c>
      <c r="C9576" s="109">
        <v>180000</v>
      </c>
      <c r="D9576" s="110" t="s">
        <v>12</v>
      </c>
      <c r="E9576" s="111">
        <v>467</v>
      </c>
      <c r="F9576" s="112" t="s">
        <v>545</v>
      </c>
      <c r="G9576" s="115" t="s">
        <v>1925</v>
      </c>
      <c r="H9576" s="121" t="s">
        <v>27</v>
      </c>
      <c r="I9576" s="119" t="e">
        <v>#N/A</v>
      </c>
      <c r="J9576" s="118" t="e">
        <v>#N/A</v>
      </c>
      <c r="K9576" s="117" t="s">
        <v>31</v>
      </c>
    </row>
    <row r="9577" spans="1:11">
      <c r="A9577" s="107" t="s">
        <v>1339</v>
      </c>
      <c r="B9577" s="108" t="s">
        <v>1486</v>
      </c>
      <c r="C9577" s="109">
        <v>180000</v>
      </c>
      <c r="D9577" s="110" t="s">
        <v>12</v>
      </c>
      <c r="E9577" s="111">
        <v>128</v>
      </c>
      <c r="F9577" s="112" t="s">
        <v>61</v>
      </c>
      <c r="G9577" s="115" t="s">
        <v>1913</v>
      </c>
      <c r="H9577" s="121" t="s">
        <v>27</v>
      </c>
      <c r="I9577" s="119" t="e">
        <v>#N/A</v>
      </c>
      <c r="J9577" s="118" t="e">
        <v>#N/A</v>
      </c>
      <c r="K9577" s="117" t="s">
        <v>31</v>
      </c>
    </row>
    <row r="9578" spans="1:11">
      <c r="A9578" s="107" t="s">
        <v>1339</v>
      </c>
      <c r="B9578" s="108" t="s">
        <v>1487</v>
      </c>
      <c r="C9578" s="109">
        <v>184000</v>
      </c>
      <c r="D9578" s="110" t="s">
        <v>17</v>
      </c>
      <c r="E9578" s="111">
        <v>137</v>
      </c>
      <c r="F9578" s="112" t="s">
        <v>195</v>
      </c>
      <c r="G9578" s="115" t="s">
        <v>1913</v>
      </c>
      <c r="H9578" s="121" t="s">
        <v>27</v>
      </c>
      <c r="I9578" s="119" t="e">
        <v>#N/A</v>
      </c>
      <c r="J9578" s="118" t="e">
        <v>#N/A</v>
      </c>
      <c r="K9578" s="117" t="s">
        <v>31</v>
      </c>
    </row>
    <row r="9579" spans="1:11">
      <c r="A9579" s="107" t="s">
        <v>1339</v>
      </c>
      <c r="B9579" s="108" t="s">
        <v>1367</v>
      </c>
      <c r="C9579" s="109">
        <v>184500</v>
      </c>
      <c r="D9579" s="110" t="s">
        <v>17</v>
      </c>
      <c r="E9579" s="111">
        <v>174</v>
      </c>
      <c r="F9579" s="112" t="s">
        <v>1093</v>
      </c>
      <c r="G9579" s="115" t="s">
        <v>1914</v>
      </c>
      <c r="H9579" s="121" t="s">
        <v>27</v>
      </c>
      <c r="I9579" s="119" t="e">
        <v>#N/A</v>
      </c>
      <c r="J9579" s="118" t="e">
        <v>#N/A</v>
      </c>
      <c r="K9579" s="117" t="s">
        <v>31</v>
      </c>
    </row>
    <row r="9580" spans="1:11">
      <c r="A9580" s="107" t="s">
        <v>1339</v>
      </c>
      <c r="B9580" s="108" t="s">
        <v>1457</v>
      </c>
      <c r="C9580" s="109">
        <v>184900</v>
      </c>
      <c r="D9580" s="110" t="s">
        <v>18</v>
      </c>
      <c r="E9580" s="111">
        <v>7</v>
      </c>
      <c r="F9580" s="112" t="s">
        <v>543</v>
      </c>
      <c r="G9580" s="115" t="s">
        <v>1910</v>
      </c>
      <c r="H9580" s="121" t="s">
        <v>27</v>
      </c>
      <c r="I9580" s="119" t="e">
        <v>#N/A</v>
      </c>
      <c r="J9580" s="118" t="e">
        <v>#N/A</v>
      </c>
      <c r="K9580" s="117" t="s">
        <v>31</v>
      </c>
    </row>
    <row r="9581" spans="1:11">
      <c r="A9581" s="107" t="s">
        <v>1339</v>
      </c>
      <c r="B9581" s="108" t="s">
        <v>1699</v>
      </c>
      <c r="C9581" s="109">
        <v>185000</v>
      </c>
      <c r="D9581" s="110" t="s">
        <v>17</v>
      </c>
      <c r="E9581" s="111">
        <v>466</v>
      </c>
      <c r="F9581" s="112" t="s">
        <v>794</v>
      </c>
      <c r="G9581" s="115" t="s">
        <v>1925</v>
      </c>
      <c r="H9581" s="121" t="s">
        <v>27</v>
      </c>
      <c r="I9581" s="119" t="e">
        <v>#N/A</v>
      </c>
      <c r="J9581" s="118" t="e">
        <v>#N/A</v>
      </c>
      <c r="K9581" s="117" t="s">
        <v>31</v>
      </c>
    </row>
    <row r="9582" spans="1:11">
      <c r="A9582" s="107" t="s">
        <v>1339</v>
      </c>
      <c r="B9582" s="108" t="s">
        <v>1562</v>
      </c>
      <c r="C9582" s="109">
        <v>185000</v>
      </c>
      <c r="D9582" s="110" t="s">
        <v>18</v>
      </c>
      <c r="E9582" s="111">
        <v>200</v>
      </c>
      <c r="F9582" s="112" t="s">
        <v>1000</v>
      </c>
      <c r="G9582" s="115" t="s">
        <v>23</v>
      </c>
      <c r="H9582" s="121" t="s">
        <v>27</v>
      </c>
      <c r="I9582" s="119" t="e">
        <v>#N/A</v>
      </c>
      <c r="J9582" s="118" t="e">
        <v>#N/A</v>
      </c>
      <c r="K9582" s="117" t="s">
        <v>31</v>
      </c>
    </row>
    <row r="9583" spans="1:11">
      <c r="A9583" s="107" t="s">
        <v>1339</v>
      </c>
      <c r="B9583" s="108" t="s">
        <v>1624</v>
      </c>
      <c r="C9583" s="109">
        <v>185000</v>
      </c>
      <c r="D9583" s="110" t="s">
        <v>12</v>
      </c>
      <c r="E9583" s="111">
        <v>158</v>
      </c>
      <c r="F9583" s="112" t="s">
        <v>1093</v>
      </c>
      <c r="G9583" s="115" t="s">
        <v>1914</v>
      </c>
      <c r="H9583" s="121" t="s">
        <v>27</v>
      </c>
      <c r="I9583" s="119" t="e">
        <v>#N/A</v>
      </c>
      <c r="J9583" s="118" t="e">
        <v>#N/A</v>
      </c>
      <c r="K9583" s="117" t="s">
        <v>31</v>
      </c>
    </row>
    <row r="9584" spans="1:11">
      <c r="A9584" s="107" t="s">
        <v>1339</v>
      </c>
      <c r="B9584" s="108" t="s">
        <v>1445</v>
      </c>
      <c r="C9584" s="109">
        <v>185000</v>
      </c>
      <c r="D9584" s="110" t="s">
        <v>18</v>
      </c>
      <c r="E9584" s="111">
        <v>32</v>
      </c>
      <c r="F9584" s="112" t="s">
        <v>195</v>
      </c>
      <c r="G9584" s="115" t="s">
        <v>1911</v>
      </c>
      <c r="H9584" s="121" t="s">
        <v>27</v>
      </c>
      <c r="I9584" s="119" t="e">
        <v>#N/A</v>
      </c>
      <c r="J9584" s="118" t="e">
        <v>#N/A</v>
      </c>
      <c r="K9584" s="117" t="s">
        <v>31</v>
      </c>
    </row>
    <row r="9585" spans="1:11">
      <c r="A9585" s="107" t="s">
        <v>1339</v>
      </c>
      <c r="B9585" s="108" t="s">
        <v>1511</v>
      </c>
      <c r="C9585" s="109">
        <v>188900</v>
      </c>
      <c r="D9585" s="110" t="s">
        <v>12</v>
      </c>
      <c r="E9585" s="111">
        <v>342</v>
      </c>
      <c r="F9585" s="112" t="s">
        <v>293</v>
      </c>
      <c r="G9585" s="115" t="s">
        <v>1923</v>
      </c>
      <c r="H9585" s="121" t="s">
        <v>27</v>
      </c>
      <c r="I9585" s="119" t="e">
        <v>#N/A</v>
      </c>
      <c r="J9585" s="118" t="e">
        <v>#N/A</v>
      </c>
      <c r="K9585" s="117" t="s">
        <v>31</v>
      </c>
    </row>
    <row r="9586" spans="1:11">
      <c r="A9586" s="107" t="s">
        <v>1339</v>
      </c>
      <c r="B9586" s="108" t="s">
        <v>1464</v>
      </c>
      <c r="C9586" s="109">
        <v>189000</v>
      </c>
      <c r="D9586" s="110" t="s">
        <v>18</v>
      </c>
      <c r="E9586" s="111">
        <v>179</v>
      </c>
      <c r="F9586" s="112" t="s">
        <v>617</v>
      </c>
      <c r="G9586" s="115" t="s">
        <v>1914</v>
      </c>
      <c r="H9586" s="121" t="s">
        <v>27</v>
      </c>
      <c r="I9586" s="119" t="e">
        <v>#N/A</v>
      </c>
      <c r="J9586" s="118" t="e">
        <v>#N/A</v>
      </c>
      <c r="K9586" s="117" t="s">
        <v>31</v>
      </c>
    </row>
    <row r="9587" spans="1:11">
      <c r="A9587" s="107" t="s">
        <v>1339</v>
      </c>
      <c r="B9587" s="108" t="s">
        <v>1646</v>
      </c>
      <c r="C9587" s="109">
        <v>189000</v>
      </c>
      <c r="D9587" s="110" t="s">
        <v>12</v>
      </c>
      <c r="E9587" s="111">
        <v>178</v>
      </c>
      <c r="F9587" s="112" t="s">
        <v>85</v>
      </c>
      <c r="G9587" s="115" t="s">
        <v>1914</v>
      </c>
      <c r="H9587" s="121" t="s">
        <v>27</v>
      </c>
      <c r="I9587" s="119" t="e">
        <v>#N/A</v>
      </c>
      <c r="J9587" s="118" t="e">
        <v>#N/A</v>
      </c>
      <c r="K9587" s="117" t="s">
        <v>31</v>
      </c>
    </row>
    <row r="9588" spans="1:11">
      <c r="A9588" s="107" t="s">
        <v>1339</v>
      </c>
      <c r="B9588" s="108" t="s">
        <v>1467</v>
      </c>
      <c r="C9588" s="109">
        <v>189000</v>
      </c>
      <c r="D9588" s="110" t="s">
        <v>12</v>
      </c>
      <c r="E9588" s="111">
        <v>111</v>
      </c>
      <c r="F9588" s="112" t="s">
        <v>293</v>
      </c>
      <c r="G9588" s="115" t="s">
        <v>1912</v>
      </c>
      <c r="H9588" s="121" t="s">
        <v>27</v>
      </c>
      <c r="I9588" s="119" t="e">
        <v>#N/A</v>
      </c>
      <c r="J9588" s="118" t="e">
        <v>#N/A</v>
      </c>
      <c r="K9588" s="117" t="s">
        <v>31</v>
      </c>
    </row>
    <row r="9589" spans="1:11">
      <c r="A9589" s="107" t="s">
        <v>1339</v>
      </c>
      <c r="B9589" s="108" t="s">
        <v>1376</v>
      </c>
      <c r="C9589" s="109">
        <v>189000</v>
      </c>
      <c r="D9589" s="110" t="s">
        <v>12</v>
      </c>
      <c r="E9589" s="111">
        <v>84</v>
      </c>
      <c r="F9589" s="112" t="s">
        <v>166</v>
      </c>
      <c r="G9589" s="115" t="s">
        <v>1915</v>
      </c>
      <c r="H9589" s="121" t="s">
        <v>27</v>
      </c>
      <c r="I9589" s="119" t="e">
        <v>#N/A</v>
      </c>
      <c r="J9589" s="118" t="e">
        <v>#N/A</v>
      </c>
      <c r="K9589" s="117" t="s">
        <v>31</v>
      </c>
    </row>
    <row r="9590" spans="1:11">
      <c r="A9590" s="107" t="s">
        <v>1339</v>
      </c>
      <c r="B9590" s="108" t="s">
        <v>1425</v>
      </c>
      <c r="C9590" s="109">
        <v>189000</v>
      </c>
      <c r="D9590" s="110" t="s">
        <v>16</v>
      </c>
      <c r="E9590" s="111">
        <v>27</v>
      </c>
      <c r="F9590" s="112" t="s">
        <v>315</v>
      </c>
      <c r="G9590" s="115" t="s">
        <v>1910</v>
      </c>
      <c r="H9590" s="121" t="s">
        <v>16</v>
      </c>
      <c r="I9590" s="119" t="e">
        <v>#N/A</v>
      </c>
      <c r="J9590" s="118" t="e">
        <v>#N/A</v>
      </c>
      <c r="K9590" s="117" t="s">
        <v>31</v>
      </c>
    </row>
    <row r="9591" spans="1:11">
      <c r="A9591" s="107" t="s">
        <v>1339</v>
      </c>
      <c r="B9591" s="108" t="s">
        <v>1475</v>
      </c>
      <c r="C9591" s="109">
        <v>189000</v>
      </c>
      <c r="D9591" s="110" t="s">
        <v>17</v>
      </c>
      <c r="E9591" s="111">
        <v>13</v>
      </c>
      <c r="F9591" s="112" t="s">
        <v>166</v>
      </c>
      <c r="G9591" s="115" t="s">
        <v>1910</v>
      </c>
      <c r="H9591" s="121" t="s">
        <v>27</v>
      </c>
      <c r="I9591" s="119" t="e">
        <v>#N/A</v>
      </c>
      <c r="J9591" s="118" t="e">
        <v>#N/A</v>
      </c>
      <c r="K9591" s="117" t="s">
        <v>31</v>
      </c>
    </row>
    <row r="9592" spans="1:11">
      <c r="A9592" s="107" t="s">
        <v>1339</v>
      </c>
      <c r="B9592" s="108" t="s">
        <v>1360</v>
      </c>
      <c r="C9592" s="109">
        <v>189400</v>
      </c>
      <c r="D9592" s="110" t="s">
        <v>18</v>
      </c>
      <c r="E9592" s="111">
        <v>38</v>
      </c>
      <c r="F9592" s="112" t="s">
        <v>1241</v>
      </c>
      <c r="G9592" s="115" t="s">
        <v>1911</v>
      </c>
      <c r="H9592" s="121" t="s">
        <v>27</v>
      </c>
      <c r="I9592" s="119" t="e">
        <v>#N/A</v>
      </c>
      <c r="J9592" s="118" t="e">
        <v>#N/A</v>
      </c>
      <c r="K9592" s="117" t="s">
        <v>31</v>
      </c>
    </row>
    <row r="9593" spans="1:11">
      <c r="A9593" s="107" t="s">
        <v>1339</v>
      </c>
      <c r="B9593" s="108" t="s">
        <v>1406</v>
      </c>
      <c r="C9593" s="109">
        <v>189500</v>
      </c>
      <c r="D9593" s="110" t="s">
        <v>17</v>
      </c>
      <c r="E9593" s="111">
        <v>83</v>
      </c>
      <c r="F9593" s="112" t="s">
        <v>763</v>
      </c>
      <c r="G9593" s="115" t="s">
        <v>1915</v>
      </c>
      <c r="H9593" s="121" t="s">
        <v>27</v>
      </c>
      <c r="I9593" s="119" t="e">
        <v>#N/A</v>
      </c>
      <c r="J9593" s="118" t="e">
        <v>#N/A</v>
      </c>
      <c r="K9593" s="117" t="s">
        <v>31</v>
      </c>
    </row>
    <row r="9594" spans="1:11">
      <c r="A9594" s="107" t="s">
        <v>1339</v>
      </c>
      <c r="B9594" s="108" t="s">
        <v>1387</v>
      </c>
      <c r="C9594" s="109">
        <v>189600</v>
      </c>
      <c r="D9594" s="110" t="s">
        <v>43</v>
      </c>
      <c r="E9594" s="111">
        <v>41</v>
      </c>
      <c r="F9594" s="112" t="s">
        <v>53</v>
      </c>
      <c r="G9594" s="115" t="s">
        <v>1911</v>
      </c>
      <c r="H9594" s="121" t="s">
        <v>16</v>
      </c>
      <c r="I9594" s="119" t="e">
        <v>#N/A</v>
      </c>
      <c r="J9594" s="118" t="e">
        <v>#N/A</v>
      </c>
      <c r="K9594" s="117" t="s">
        <v>31</v>
      </c>
    </row>
    <row r="9595" spans="1:11">
      <c r="A9595" s="107" t="s">
        <v>1339</v>
      </c>
      <c r="B9595" s="108">
        <v>39437</v>
      </c>
      <c r="C9595" s="109">
        <v>189700</v>
      </c>
      <c r="D9595" s="110" t="s">
        <v>12</v>
      </c>
      <c r="E9595" s="111">
        <v>255</v>
      </c>
      <c r="F9595" s="112" t="s">
        <v>1152</v>
      </c>
      <c r="G9595" s="115" t="s">
        <v>1919</v>
      </c>
      <c r="H9595" s="121" t="s">
        <v>27</v>
      </c>
      <c r="I9595" s="119" t="e">
        <v>#N/A</v>
      </c>
      <c r="J9595" s="118" t="e">
        <v>#N/A</v>
      </c>
      <c r="K9595" s="117" t="s">
        <v>31</v>
      </c>
    </row>
    <row r="9596" spans="1:11">
      <c r="A9596" s="107" t="s">
        <v>1339</v>
      </c>
      <c r="B9596" s="108" t="s">
        <v>1620</v>
      </c>
      <c r="C9596" s="109">
        <v>189900</v>
      </c>
      <c r="D9596" s="110" t="s">
        <v>18</v>
      </c>
      <c r="E9596" s="111">
        <v>210</v>
      </c>
      <c r="F9596" s="112" t="s">
        <v>213</v>
      </c>
      <c r="G9596" s="115" t="s">
        <v>1920</v>
      </c>
      <c r="H9596" s="121" t="s">
        <v>27</v>
      </c>
      <c r="I9596" s="119" t="e">
        <v>#N/A</v>
      </c>
      <c r="J9596" s="118" t="e">
        <v>#N/A</v>
      </c>
      <c r="K9596" s="117" t="s">
        <v>31</v>
      </c>
    </row>
    <row r="9597" spans="1:11">
      <c r="A9597" s="107" t="s">
        <v>1339</v>
      </c>
      <c r="B9597" s="108" t="s">
        <v>1530</v>
      </c>
      <c r="C9597" s="109">
        <v>189900</v>
      </c>
      <c r="D9597" s="110" t="s">
        <v>17</v>
      </c>
      <c r="E9597" s="111">
        <v>223</v>
      </c>
      <c r="F9597" s="112" t="s">
        <v>272</v>
      </c>
      <c r="G9597" s="115" t="s">
        <v>1920</v>
      </c>
      <c r="H9597" s="121" t="s">
        <v>27</v>
      </c>
      <c r="I9597" s="119" t="e">
        <v>#N/A</v>
      </c>
      <c r="J9597" s="118" t="e">
        <v>#N/A</v>
      </c>
      <c r="K9597" s="117" t="s">
        <v>31</v>
      </c>
    </row>
    <row r="9598" spans="1:11">
      <c r="A9598" s="107" t="s">
        <v>1339</v>
      </c>
      <c r="B9598" s="108" t="s">
        <v>1691</v>
      </c>
      <c r="C9598" s="109">
        <v>189900</v>
      </c>
      <c r="D9598" s="110" t="s">
        <v>17</v>
      </c>
      <c r="E9598" s="111">
        <v>212</v>
      </c>
      <c r="F9598" s="112" t="s">
        <v>53</v>
      </c>
      <c r="G9598" s="115" t="s">
        <v>23</v>
      </c>
      <c r="H9598" s="121" t="s">
        <v>27</v>
      </c>
      <c r="I9598" s="119" t="e">
        <v>#N/A</v>
      </c>
      <c r="J9598" s="118" t="e">
        <v>#N/A</v>
      </c>
      <c r="K9598" s="117" t="s">
        <v>31</v>
      </c>
    </row>
    <row r="9599" spans="1:11">
      <c r="A9599" s="107" t="s">
        <v>1339</v>
      </c>
      <c r="B9599" s="108" t="s">
        <v>1460</v>
      </c>
      <c r="C9599" s="109">
        <v>189900</v>
      </c>
      <c r="D9599" s="110" t="s">
        <v>17</v>
      </c>
      <c r="E9599" s="111">
        <v>105</v>
      </c>
      <c r="F9599" s="112" t="s">
        <v>248</v>
      </c>
      <c r="G9599" s="115" t="s">
        <v>1912</v>
      </c>
      <c r="H9599" s="121" t="s">
        <v>27</v>
      </c>
      <c r="I9599" s="119" t="e">
        <v>#N/A</v>
      </c>
      <c r="J9599" s="118" t="e">
        <v>#N/A</v>
      </c>
      <c r="K9599" s="117" t="s">
        <v>31</v>
      </c>
    </row>
    <row r="9600" spans="1:11">
      <c r="A9600" s="107" t="s">
        <v>1339</v>
      </c>
      <c r="B9600" s="108" t="s">
        <v>1515</v>
      </c>
      <c r="C9600" s="109">
        <v>189900</v>
      </c>
      <c r="D9600" s="110" t="s">
        <v>12</v>
      </c>
      <c r="E9600" s="111">
        <v>81</v>
      </c>
      <c r="F9600" s="112" t="s">
        <v>839</v>
      </c>
      <c r="G9600" s="115" t="s">
        <v>1915</v>
      </c>
      <c r="H9600" s="121" t="s">
        <v>27</v>
      </c>
      <c r="I9600" s="119" t="e">
        <v>#N/A</v>
      </c>
      <c r="J9600" s="118" t="e">
        <v>#N/A</v>
      </c>
      <c r="K9600" s="117" t="s">
        <v>31</v>
      </c>
    </row>
    <row r="9601" spans="1:11">
      <c r="A9601" s="107" t="s">
        <v>1339</v>
      </c>
      <c r="B9601" s="108" t="s">
        <v>1639</v>
      </c>
      <c r="C9601" s="109">
        <v>189900</v>
      </c>
      <c r="D9601" s="110" t="s">
        <v>17</v>
      </c>
      <c r="E9601" s="111">
        <v>44</v>
      </c>
      <c r="F9601" s="112" t="s">
        <v>53</v>
      </c>
      <c r="G9601" s="115" t="s">
        <v>1911</v>
      </c>
      <c r="H9601" s="121" t="s">
        <v>27</v>
      </c>
      <c r="I9601" s="119" t="e">
        <v>#N/A</v>
      </c>
      <c r="J9601" s="118" t="e">
        <v>#N/A</v>
      </c>
      <c r="K9601" s="117" t="s">
        <v>31</v>
      </c>
    </row>
    <row r="9602" spans="1:11">
      <c r="A9602" s="107" t="s">
        <v>1339</v>
      </c>
      <c r="B9602" s="108" t="s">
        <v>1533</v>
      </c>
      <c r="C9602" s="109">
        <v>189900</v>
      </c>
      <c r="D9602" s="110" t="s">
        <v>12</v>
      </c>
      <c r="E9602" s="111">
        <v>16</v>
      </c>
      <c r="F9602" s="112" t="s">
        <v>166</v>
      </c>
      <c r="G9602" s="115" t="s">
        <v>1910</v>
      </c>
      <c r="H9602" s="121" t="s">
        <v>27</v>
      </c>
      <c r="I9602" s="119" t="e">
        <v>#N/A</v>
      </c>
      <c r="J9602" s="118" t="e">
        <v>#N/A</v>
      </c>
      <c r="K9602" s="117" t="s">
        <v>31</v>
      </c>
    </row>
    <row r="9603" spans="1:11">
      <c r="A9603" s="107" t="s">
        <v>1339</v>
      </c>
      <c r="B9603" s="108" t="s">
        <v>1438</v>
      </c>
      <c r="C9603" s="109">
        <v>190000</v>
      </c>
      <c r="D9603" s="110" t="s">
        <v>12</v>
      </c>
      <c r="E9603" s="111">
        <v>21</v>
      </c>
      <c r="F9603" s="112" t="s">
        <v>293</v>
      </c>
      <c r="G9603" s="115" t="s">
        <v>1910</v>
      </c>
      <c r="H9603" s="121" t="s">
        <v>27</v>
      </c>
      <c r="I9603" s="119" t="e">
        <v>#N/A</v>
      </c>
      <c r="J9603" s="118" t="e">
        <v>#N/A</v>
      </c>
      <c r="K9603" s="117" t="s">
        <v>31</v>
      </c>
    </row>
    <row r="9604" spans="1:11">
      <c r="A9604" s="107" t="s">
        <v>1339</v>
      </c>
      <c r="B9604" s="108" t="s">
        <v>1500</v>
      </c>
      <c r="C9604" s="109">
        <v>192500</v>
      </c>
      <c r="D9604" s="110" t="s">
        <v>17</v>
      </c>
      <c r="E9604" s="111">
        <v>122</v>
      </c>
      <c r="F9604" s="112" t="s">
        <v>763</v>
      </c>
      <c r="G9604" s="115" t="s">
        <v>1912</v>
      </c>
      <c r="H9604" s="121" t="s">
        <v>27</v>
      </c>
      <c r="I9604" s="119" t="e">
        <v>#N/A</v>
      </c>
      <c r="J9604" s="118" t="e">
        <v>#N/A</v>
      </c>
      <c r="K9604" s="117" t="s">
        <v>31</v>
      </c>
    </row>
    <row r="9605" spans="1:11">
      <c r="A9605" s="107" t="s">
        <v>1339</v>
      </c>
      <c r="B9605" s="108" t="s">
        <v>1414</v>
      </c>
      <c r="C9605" s="109">
        <v>192900</v>
      </c>
      <c r="D9605" s="110" t="s">
        <v>17</v>
      </c>
      <c r="E9605" s="111">
        <v>153</v>
      </c>
      <c r="F9605" s="112" t="s">
        <v>434</v>
      </c>
      <c r="G9605" s="115" t="s">
        <v>1913</v>
      </c>
      <c r="H9605" s="121" t="s">
        <v>27</v>
      </c>
      <c r="I9605" s="119" t="e">
        <v>#N/A</v>
      </c>
      <c r="J9605" s="118" t="e">
        <v>#N/A</v>
      </c>
      <c r="K9605" s="117" t="s">
        <v>31</v>
      </c>
    </row>
    <row r="9606" spans="1:11">
      <c r="A9606" s="107" t="s">
        <v>1339</v>
      </c>
      <c r="B9606" s="108" t="s">
        <v>1441</v>
      </c>
      <c r="C9606" s="109">
        <v>196900</v>
      </c>
      <c r="D9606" s="110" t="s">
        <v>12</v>
      </c>
      <c r="E9606" s="111">
        <v>53</v>
      </c>
      <c r="F9606" s="112" t="s">
        <v>434</v>
      </c>
      <c r="G9606" s="115" t="s">
        <v>1911</v>
      </c>
      <c r="H9606" s="121" t="s">
        <v>27</v>
      </c>
      <c r="I9606" s="119" t="e">
        <v>#N/A</v>
      </c>
      <c r="J9606" s="118" t="e">
        <v>#N/A</v>
      </c>
      <c r="K9606" s="117" t="s">
        <v>31</v>
      </c>
    </row>
    <row r="9607" spans="1:11">
      <c r="A9607" s="107" t="s">
        <v>1302</v>
      </c>
      <c r="B9607" s="108" t="s">
        <v>1605</v>
      </c>
      <c r="C9607" s="109">
        <v>699900</v>
      </c>
      <c r="D9607" s="110" t="s">
        <v>16</v>
      </c>
      <c r="E9607" s="111">
        <v>140</v>
      </c>
      <c r="F9607" s="112" t="s">
        <v>87</v>
      </c>
      <c r="G9607" s="115" t="s">
        <v>1913</v>
      </c>
      <c r="H9607" s="121" t="s">
        <v>16</v>
      </c>
      <c r="I9607" s="119" t="e">
        <v>#N/A</v>
      </c>
      <c r="J9607" s="118" t="e">
        <v>#N/A</v>
      </c>
      <c r="K9607" s="117" t="s">
        <v>33</v>
      </c>
    </row>
    <row r="9608" spans="1:11">
      <c r="A9608" s="107" t="s">
        <v>1302</v>
      </c>
      <c r="B9608" s="108" t="s">
        <v>1422</v>
      </c>
      <c r="C9608" s="109">
        <v>495900</v>
      </c>
      <c r="D9608" s="110" t="s">
        <v>16</v>
      </c>
      <c r="E9608" s="111">
        <v>143</v>
      </c>
      <c r="F9608" s="112" t="s">
        <v>168</v>
      </c>
      <c r="G9608" s="115" t="s">
        <v>1913</v>
      </c>
      <c r="H9608" s="121" t="s">
        <v>16</v>
      </c>
      <c r="I9608" s="119" t="e">
        <v>#N/A</v>
      </c>
      <c r="J9608" s="118" t="e">
        <v>#N/A</v>
      </c>
      <c r="K9608" s="117" t="s">
        <v>32</v>
      </c>
    </row>
    <row r="9609" spans="1:11">
      <c r="A9609" s="107" t="s">
        <v>1302</v>
      </c>
      <c r="B9609" s="108" t="s">
        <v>1368</v>
      </c>
      <c r="C9609" s="109">
        <v>299000</v>
      </c>
      <c r="D9609" s="110" t="s">
        <v>12</v>
      </c>
      <c r="E9609" s="111">
        <v>4</v>
      </c>
      <c r="F9609" s="112" t="s">
        <v>936</v>
      </c>
      <c r="G9609" s="115" t="s">
        <v>1910</v>
      </c>
      <c r="H9609" s="121" t="s">
        <v>27</v>
      </c>
      <c r="I9609" s="119" t="e">
        <v>#N/A</v>
      </c>
      <c r="J9609" s="118" t="e">
        <v>#N/A</v>
      </c>
      <c r="K9609" s="117" t="s">
        <v>32</v>
      </c>
    </row>
    <row r="9610" spans="1:11">
      <c r="A9610" s="107" t="s">
        <v>1339</v>
      </c>
      <c r="B9610" s="108">
        <v>39357</v>
      </c>
      <c r="C9610" s="109">
        <v>199000</v>
      </c>
      <c r="D9610" s="110" t="s">
        <v>12</v>
      </c>
      <c r="E9610" s="111">
        <v>335</v>
      </c>
      <c r="F9610" s="112" t="s">
        <v>936</v>
      </c>
      <c r="G9610" s="115" t="s">
        <v>1917</v>
      </c>
      <c r="H9610" s="121" t="s">
        <v>27</v>
      </c>
      <c r="I9610" s="119" t="e">
        <v>#N/A</v>
      </c>
      <c r="J9610" s="118" t="e">
        <v>#N/A</v>
      </c>
      <c r="K9610" s="117" t="s">
        <v>31</v>
      </c>
    </row>
    <row r="9611" spans="1:11">
      <c r="A9611" s="107" t="s">
        <v>1328</v>
      </c>
      <c r="B9611" s="108" t="s">
        <v>1618</v>
      </c>
      <c r="C9611" s="109">
        <v>699000</v>
      </c>
      <c r="D9611" s="110" t="s">
        <v>16</v>
      </c>
      <c r="E9611" s="111">
        <v>152</v>
      </c>
      <c r="F9611" s="112" t="s">
        <v>174</v>
      </c>
      <c r="G9611" s="115" t="s">
        <v>1913</v>
      </c>
      <c r="H9611" s="121" t="s">
        <v>16</v>
      </c>
      <c r="I9611" s="119" t="e">
        <v>#N/A</v>
      </c>
      <c r="J9611" s="118" t="e">
        <v>#N/A</v>
      </c>
      <c r="K9611" s="117" t="s">
        <v>33</v>
      </c>
    </row>
    <row r="9612" spans="1:11">
      <c r="A9612" s="107" t="s">
        <v>1328</v>
      </c>
      <c r="B9612" s="108" t="s">
        <v>1463</v>
      </c>
      <c r="C9612" s="109">
        <v>699900</v>
      </c>
      <c r="D9612" s="110" t="s">
        <v>16</v>
      </c>
      <c r="E9612" s="111">
        <v>146</v>
      </c>
      <c r="F9612" s="112" t="s">
        <v>816</v>
      </c>
      <c r="G9612" s="115" t="s">
        <v>1913</v>
      </c>
      <c r="H9612" s="121" t="s">
        <v>16</v>
      </c>
      <c r="I9612" s="119" t="e">
        <v>#N/A</v>
      </c>
      <c r="J9612" s="118" t="e">
        <v>#N/A</v>
      </c>
      <c r="K9612" s="117" t="s">
        <v>33</v>
      </c>
    </row>
    <row r="9613" spans="1:11">
      <c r="A9613" s="107" t="s">
        <v>1328</v>
      </c>
      <c r="B9613" s="108" t="s">
        <v>1659</v>
      </c>
      <c r="C9613" s="109">
        <v>724700</v>
      </c>
      <c r="D9613" s="110" t="s">
        <v>16</v>
      </c>
      <c r="E9613" s="111">
        <v>218</v>
      </c>
      <c r="F9613" s="112" t="s">
        <v>127</v>
      </c>
      <c r="G9613" s="115" t="s">
        <v>1920</v>
      </c>
      <c r="H9613" s="121" t="s">
        <v>16</v>
      </c>
      <c r="I9613" s="119" t="e">
        <v>#N/A</v>
      </c>
      <c r="J9613" s="118" t="e">
        <v>#N/A</v>
      </c>
      <c r="K9613" s="117" t="s">
        <v>33</v>
      </c>
    </row>
    <row r="9614" spans="1:11">
      <c r="A9614" s="107" t="s">
        <v>1328</v>
      </c>
      <c r="B9614" s="108" t="s">
        <v>1433</v>
      </c>
      <c r="C9614" s="109">
        <v>725000</v>
      </c>
      <c r="D9614" s="110" t="s">
        <v>16</v>
      </c>
      <c r="E9614" s="111">
        <v>39</v>
      </c>
      <c r="F9614" s="112" t="s">
        <v>174</v>
      </c>
      <c r="G9614" s="115" t="s">
        <v>1911</v>
      </c>
      <c r="H9614" s="121" t="s">
        <v>16</v>
      </c>
      <c r="I9614" s="119" t="e">
        <v>#N/A</v>
      </c>
      <c r="J9614" s="118" t="e">
        <v>#N/A</v>
      </c>
      <c r="K9614" s="117" t="s">
        <v>33</v>
      </c>
    </row>
    <row r="9615" spans="1:11">
      <c r="A9615" s="107" t="s">
        <v>1328</v>
      </c>
      <c r="B9615" s="108" t="s">
        <v>1399</v>
      </c>
      <c r="C9615" s="109">
        <v>739000</v>
      </c>
      <c r="D9615" s="110" t="s">
        <v>16</v>
      </c>
      <c r="E9615" s="111">
        <v>217</v>
      </c>
      <c r="F9615" s="112" t="s">
        <v>1166</v>
      </c>
      <c r="G9615" s="115" t="s">
        <v>1920</v>
      </c>
      <c r="H9615" s="121" t="s">
        <v>16</v>
      </c>
      <c r="I9615" s="119" t="e">
        <v>#N/A</v>
      </c>
      <c r="J9615" s="118" t="e">
        <v>#N/A</v>
      </c>
      <c r="K9615" s="117" t="s">
        <v>33</v>
      </c>
    </row>
    <row r="9616" spans="1:11">
      <c r="A9616" s="107" t="s">
        <v>1328</v>
      </c>
      <c r="B9616" s="108" t="s">
        <v>1533</v>
      </c>
      <c r="C9616" s="109">
        <v>749000</v>
      </c>
      <c r="D9616" s="110" t="s">
        <v>16</v>
      </c>
      <c r="E9616" s="111">
        <v>16</v>
      </c>
      <c r="F9616" s="112" t="s">
        <v>933</v>
      </c>
      <c r="G9616" s="115" t="s">
        <v>1910</v>
      </c>
      <c r="H9616" s="121" t="s">
        <v>16</v>
      </c>
      <c r="I9616" s="119" t="e">
        <v>#N/A</v>
      </c>
      <c r="J9616" s="118" t="e">
        <v>#N/A</v>
      </c>
      <c r="K9616" s="117" t="s">
        <v>33</v>
      </c>
    </row>
    <row r="9617" spans="1:11">
      <c r="A9617" s="107" t="s">
        <v>1328</v>
      </c>
      <c r="B9617" s="108" t="s">
        <v>1597</v>
      </c>
      <c r="C9617" s="109">
        <v>750000</v>
      </c>
      <c r="D9617" s="110" t="s">
        <v>16</v>
      </c>
      <c r="E9617" s="111">
        <v>127</v>
      </c>
      <c r="F9617" s="112" t="s">
        <v>174</v>
      </c>
      <c r="G9617" s="115" t="s">
        <v>1913</v>
      </c>
      <c r="H9617" s="121" t="s">
        <v>16</v>
      </c>
      <c r="I9617" s="119" t="s">
        <v>34</v>
      </c>
      <c r="J9617" s="118" t="s">
        <v>34</v>
      </c>
      <c r="K9617" s="117" t="s">
        <v>34</v>
      </c>
    </row>
    <row r="9618" spans="1:11">
      <c r="A9618" s="107" t="s">
        <v>1328</v>
      </c>
      <c r="B9618" s="108" t="s">
        <v>1392</v>
      </c>
      <c r="C9618" s="109">
        <v>750000</v>
      </c>
      <c r="D9618" s="110" t="s">
        <v>16</v>
      </c>
      <c r="E9618" s="111">
        <v>124</v>
      </c>
      <c r="F9618" s="112" t="s">
        <v>174</v>
      </c>
      <c r="G9618" s="115" t="s">
        <v>1913</v>
      </c>
      <c r="H9618" s="121" t="s">
        <v>16</v>
      </c>
      <c r="I9618" s="119" t="s">
        <v>34</v>
      </c>
      <c r="J9618" s="118" t="s">
        <v>34</v>
      </c>
      <c r="K9618" s="117" t="s">
        <v>34</v>
      </c>
    </row>
    <row r="9619" spans="1:11">
      <c r="A9619" s="107" t="s">
        <v>1328</v>
      </c>
      <c r="B9619" s="108" t="s">
        <v>1459</v>
      </c>
      <c r="C9619" s="109">
        <v>784900</v>
      </c>
      <c r="D9619" s="110" t="s">
        <v>16</v>
      </c>
      <c r="E9619" s="111">
        <v>123</v>
      </c>
      <c r="F9619" s="112" t="s">
        <v>816</v>
      </c>
      <c r="G9619" s="115" t="s">
        <v>1912</v>
      </c>
      <c r="H9619" s="121" t="s">
        <v>16</v>
      </c>
      <c r="I9619" s="119" t="e">
        <v>#N/A</v>
      </c>
      <c r="J9619" s="118" t="e">
        <v>#N/A</v>
      </c>
      <c r="K9619" s="117" t="s">
        <v>34</v>
      </c>
    </row>
    <row r="9620" spans="1:11">
      <c r="A9620" s="107" t="s">
        <v>1328</v>
      </c>
      <c r="B9620" s="108" t="s">
        <v>1429</v>
      </c>
      <c r="C9620" s="109">
        <v>799900</v>
      </c>
      <c r="D9620" s="110" t="s">
        <v>16</v>
      </c>
      <c r="E9620" s="111">
        <v>186</v>
      </c>
      <c r="F9620" s="112" t="s">
        <v>816</v>
      </c>
      <c r="G9620" s="115" t="s">
        <v>23</v>
      </c>
      <c r="H9620" s="121" t="s">
        <v>16</v>
      </c>
      <c r="I9620" s="119" t="e">
        <v>#N/A</v>
      </c>
      <c r="J9620" s="118" t="e">
        <v>#N/A</v>
      </c>
      <c r="K9620" s="117" t="s">
        <v>34</v>
      </c>
    </row>
    <row r="9621" spans="1:11">
      <c r="A9621" s="107" t="s">
        <v>1328</v>
      </c>
      <c r="B9621" s="108" t="s">
        <v>1439</v>
      </c>
      <c r="C9621" s="109">
        <v>865000</v>
      </c>
      <c r="D9621" s="110" t="s">
        <v>16</v>
      </c>
      <c r="E9621" s="111">
        <v>35</v>
      </c>
      <c r="F9621" s="112" t="s">
        <v>293</v>
      </c>
      <c r="G9621" s="115" t="s">
        <v>1911</v>
      </c>
      <c r="H9621" s="121" t="s">
        <v>16</v>
      </c>
      <c r="I9621" s="119" t="e">
        <v>#N/A</v>
      </c>
      <c r="J9621" s="118" t="e">
        <v>#N/A</v>
      </c>
      <c r="K9621" s="117" t="s">
        <v>34</v>
      </c>
    </row>
    <row r="9622" spans="1:11">
      <c r="A9622" s="107" t="s">
        <v>1328</v>
      </c>
      <c r="B9622" s="108" t="s">
        <v>1428</v>
      </c>
      <c r="C9622" s="109">
        <v>899000</v>
      </c>
      <c r="D9622" s="110" t="s">
        <v>16</v>
      </c>
      <c r="E9622" s="111">
        <v>54</v>
      </c>
      <c r="F9622" s="112" t="s">
        <v>174</v>
      </c>
      <c r="G9622" s="115" t="s">
        <v>1911</v>
      </c>
      <c r="H9622" s="121" t="s">
        <v>16</v>
      </c>
      <c r="I9622" s="119" t="e">
        <v>#N/A</v>
      </c>
      <c r="J9622" s="118" t="e">
        <v>#N/A</v>
      </c>
      <c r="K9622" s="117" t="s">
        <v>34</v>
      </c>
    </row>
    <row r="9623" spans="1:11">
      <c r="A9623" s="107" t="s">
        <v>1328</v>
      </c>
      <c r="B9623" s="108" t="s">
        <v>1449</v>
      </c>
      <c r="C9623" s="109">
        <v>899800</v>
      </c>
      <c r="D9623" s="110" t="s">
        <v>16</v>
      </c>
      <c r="E9623" s="111">
        <v>62</v>
      </c>
      <c r="F9623" s="112" t="s">
        <v>793</v>
      </c>
      <c r="G9623" s="115" t="s">
        <v>1911</v>
      </c>
      <c r="H9623" s="121" t="s">
        <v>16</v>
      </c>
      <c r="I9623" s="119" t="e">
        <v>#N/A</v>
      </c>
      <c r="J9623" s="118" t="e">
        <v>#N/A</v>
      </c>
      <c r="K9623" s="117" t="s">
        <v>34</v>
      </c>
    </row>
    <row r="9624" spans="1:11">
      <c r="A9624" s="107" t="s">
        <v>1328</v>
      </c>
      <c r="B9624" s="108" t="s">
        <v>1468</v>
      </c>
      <c r="C9624" s="109">
        <v>950000</v>
      </c>
      <c r="D9624" s="110" t="s">
        <v>16</v>
      </c>
      <c r="E9624" s="111">
        <v>181</v>
      </c>
      <c r="F9624" s="112" t="s">
        <v>1113</v>
      </c>
      <c r="G9624" s="115" t="s">
        <v>1914</v>
      </c>
      <c r="H9624" s="121" t="s">
        <v>16</v>
      </c>
      <c r="I9624" s="119" t="e">
        <v>#N/A</v>
      </c>
      <c r="J9624" s="118" t="e">
        <v>#N/A</v>
      </c>
      <c r="K9624" s="117" t="s">
        <v>34</v>
      </c>
    </row>
    <row r="9625" spans="1:11">
      <c r="A9625" s="107" t="s">
        <v>1328</v>
      </c>
      <c r="B9625" s="108" t="s">
        <v>1456</v>
      </c>
      <c r="C9625" s="109">
        <v>984000</v>
      </c>
      <c r="D9625" s="110" t="s">
        <v>16</v>
      </c>
      <c r="E9625" s="111">
        <v>60</v>
      </c>
      <c r="F9625" s="112" t="s">
        <v>152</v>
      </c>
      <c r="G9625" s="115" t="s">
        <v>1911</v>
      </c>
      <c r="H9625" s="121" t="s">
        <v>16</v>
      </c>
      <c r="I9625" s="119" t="e">
        <v>#N/A</v>
      </c>
      <c r="J9625" s="118" t="e">
        <v>#N/A</v>
      </c>
      <c r="K9625" s="117" t="s">
        <v>34</v>
      </c>
    </row>
    <row r="9626" spans="1:11">
      <c r="A9626" s="107" t="s">
        <v>1328</v>
      </c>
      <c r="B9626" s="108" t="s">
        <v>1563</v>
      </c>
      <c r="C9626" s="109">
        <v>995000</v>
      </c>
      <c r="D9626" s="110" t="s">
        <v>16</v>
      </c>
      <c r="E9626" s="111">
        <v>116</v>
      </c>
      <c r="F9626" s="112" t="s">
        <v>87</v>
      </c>
      <c r="G9626" s="115" t="s">
        <v>1912</v>
      </c>
      <c r="H9626" s="121" t="s">
        <v>16</v>
      </c>
      <c r="I9626" s="119" t="e">
        <v>#N/A</v>
      </c>
      <c r="J9626" s="118" t="e">
        <v>#N/A</v>
      </c>
      <c r="K9626" s="117" t="s">
        <v>34</v>
      </c>
    </row>
    <row r="9627" spans="1:11">
      <c r="A9627" s="107" t="s">
        <v>1328</v>
      </c>
      <c r="B9627" s="108">
        <v>39363</v>
      </c>
      <c r="C9627" s="109">
        <v>499900</v>
      </c>
      <c r="D9627" s="110" t="s">
        <v>43</v>
      </c>
      <c r="E9627" s="111">
        <v>329</v>
      </c>
      <c r="F9627" s="112" t="s">
        <v>1294</v>
      </c>
      <c r="G9627" s="115" t="s">
        <v>1917</v>
      </c>
      <c r="H9627" s="121" t="s">
        <v>16</v>
      </c>
      <c r="I9627" s="119" t="e">
        <v>#N/A</v>
      </c>
      <c r="J9627" s="118" t="e">
        <v>#N/A</v>
      </c>
      <c r="K9627" s="117" t="s">
        <v>32</v>
      </c>
    </row>
    <row r="9628" spans="1:11">
      <c r="A9628" s="107" t="s">
        <v>1328</v>
      </c>
      <c r="B9628" s="108" t="s">
        <v>1611</v>
      </c>
      <c r="C9628" s="109">
        <v>499000</v>
      </c>
      <c r="D9628" s="110" t="s">
        <v>16</v>
      </c>
      <c r="E9628" s="111">
        <v>427</v>
      </c>
      <c r="F9628" s="112" t="s">
        <v>293</v>
      </c>
      <c r="G9628" s="115" t="s">
        <v>1921</v>
      </c>
      <c r="H9628" s="121" t="s">
        <v>16</v>
      </c>
      <c r="I9628" s="119" t="e">
        <v>#N/A</v>
      </c>
      <c r="J9628" s="118" t="e">
        <v>#N/A</v>
      </c>
      <c r="K9628" s="117" t="s">
        <v>32</v>
      </c>
    </row>
    <row r="9629" spans="1:11">
      <c r="A9629" s="107" t="s">
        <v>1339</v>
      </c>
      <c r="B9629" s="108" t="s">
        <v>1541</v>
      </c>
      <c r="C9629" s="109">
        <v>64900</v>
      </c>
      <c r="D9629" s="110" t="s">
        <v>12</v>
      </c>
      <c r="E9629" s="111">
        <v>68</v>
      </c>
      <c r="F9629" s="112" t="s">
        <v>154</v>
      </c>
      <c r="G9629" s="115" t="s">
        <v>1915</v>
      </c>
      <c r="H9629" s="121" t="s">
        <v>27</v>
      </c>
      <c r="I9629" s="119" t="e">
        <v>#N/A</v>
      </c>
      <c r="J9629" s="118" t="e">
        <v>#N/A</v>
      </c>
      <c r="K9629" s="117" t="s">
        <v>31</v>
      </c>
    </row>
    <row r="9630" spans="1:11">
      <c r="A9630" s="107" t="s">
        <v>1328</v>
      </c>
      <c r="B9630" s="108">
        <v>39423</v>
      </c>
      <c r="C9630" s="109">
        <v>297900</v>
      </c>
      <c r="D9630" s="110" t="s">
        <v>12</v>
      </c>
      <c r="E9630" s="111">
        <v>269</v>
      </c>
      <c r="F9630" s="112" t="s">
        <v>1119</v>
      </c>
      <c r="G9630" s="115" t="s">
        <v>1919</v>
      </c>
      <c r="H9630" s="121" t="s">
        <v>27</v>
      </c>
      <c r="I9630" s="119" t="e">
        <v>#N/A</v>
      </c>
      <c r="J9630" s="118" t="e">
        <v>#N/A</v>
      </c>
      <c r="K9630" s="117" t="s">
        <v>32</v>
      </c>
    </row>
    <row r="9631" spans="1:11">
      <c r="A9631" s="107" t="s">
        <v>1339</v>
      </c>
      <c r="B9631" s="108" t="s">
        <v>1463</v>
      </c>
      <c r="C9631" s="109">
        <v>65000</v>
      </c>
      <c r="D9631" s="110" t="s">
        <v>18</v>
      </c>
      <c r="E9631" s="111">
        <v>146</v>
      </c>
      <c r="F9631" s="112" t="s">
        <v>931</v>
      </c>
      <c r="G9631" s="115" t="s">
        <v>1913</v>
      </c>
      <c r="H9631" s="121" t="s">
        <v>27</v>
      </c>
      <c r="I9631" s="119" t="e">
        <v>#N/A</v>
      </c>
      <c r="J9631" s="118" t="e">
        <v>#N/A</v>
      </c>
      <c r="K9631" s="117" t="s">
        <v>31</v>
      </c>
    </row>
    <row r="9632" spans="1:11">
      <c r="A9632" s="107" t="s">
        <v>1339</v>
      </c>
      <c r="B9632" s="108" t="s">
        <v>1649</v>
      </c>
      <c r="C9632" s="109">
        <v>65900</v>
      </c>
      <c r="D9632" s="110" t="s">
        <v>12</v>
      </c>
      <c r="E9632" s="111">
        <v>222</v>
      </c>
      <c r="F9632" s="112" t="s">
        <v>100</v>
      </c>
      <c r="G9632" s="115" t="s">
        <v>1920</v>
      </c>
      <c r="H9632" s="121" t="s">
        <v>27</v>
      </c>
      <c r="I9632" s="119" t="e">
        <v>#N/A</v>
      </c>
      <c r="J9632" s="118" t="e">
        <v>#N/A</v>
      </c>
      <c r="K9632" s="117" t="s">
        <v>31</v>
      </c>
    </row>
    <row r="9633" spans="1:11">
      <c r="A9633" s="107" t="s">
        <v>1339</v>
      </c>
      <c r="B9633" s="108" t="s">
        <v>1551</v>
      </c>
      <c r="C9633" s="109">
        <v>72900</v>
      </c>
      <c r="D9633" s="110" t="s">
        <v>12</v>
      </c>
      <c r="E9633" s="111">
        <v>22</v>
      </c>
      <c r="F9633" s="112" t="s">
        <v>687</v>
      </c>
      <c r="G9633" s="115" t="s">
        <v>1910</v>
      </c>
      <c r="H9633" s="121" t="s">
        <v>27</v>
      </c>
      <c r="I9633" s="119" t="e">
        <v>#N/A</v>
      </c>
      <c r="J9633" s="118" t="e">
        <v>#N/A</v>
      </c>
      <c r="K9633" s="117" t="s">
        <v>31</v>
      </c>
    </row>
    <row r="9634" spans="1:11">
      <c r="A9634" s="107" t="s">
        <v>1339</v>
      </c>
      <c r="B9634" s="108" t="s">
        <v>1451</v>
      </c>
      <c r="C9634" s="109">
        <v>78000</v>
      </c>
      <c r="D9634" s="110" t="s">
        <v>12</v>
      </c>
      <c r="E9634" s="111">
        <v>24</v>
      </c>
      <c r="F9634" s="112" t="s">
        <v>936</v>
      </c>
      <c r="G9634" s="115" t="s">
        <v>1910</v>
      </c>
      <c r="H9634" s="121" t="s">
        <v>27</v>
      </c>
      <c r="I9634" s="119" t="e">
        <v>#N/A</v>
      </c>
      <c r="J9634" s="118" t="e">
        <v>#N/A</v>
      </c>
      <c r="K9634" s="117" t="s">
        <v>31</v>
      </c>
    </row>
    <row r="9635" spans="1:11">
      <c r="A9635" s="107" t="s">
        <v>1339</v>
      </c>
      <c r="B9635" s="108" t="s">
        <v>1433</v>
      </c>
      <c r="C9635" s="109">
        <v>79900</v>
      </c>
      <c r="D9635" s="110" t="s">
        <v>18</v>
      </c>
      <c r="E9635" s="111">
        <v>39</v>
      </c>
      <c r="F9635" s="112" t="s">
        <v>174</v>
      </c>
      <c r="G9635" s="115" t="s">
        <v>1911</v>
      </c>
      <c r="H9635" s="121" t="s">
        <v>27</v>
      </c>
      <c r="I9635" s="119" t="e">
        <v>#N/A</v>
      </c>
      <c r="J9635" s="118" t="e">
        <v>#N/A</v>
      </c>
      <c r="K9635" s="117" t="s">
        <v>31</v>
      </c>
    </row>
    <row r="9636" spans="1:11">
      <c r="A9636" s="107" t="s">
        <v>1339</v>
      </c>
      <c r="B9636" s="108" t="s">
        <v>1666</v>
      </c>
      <c r="C9636" s="109">
        <v>64000</v>
      </c>
      <c r="D9636" s="110" t="s">
        <v>18</v>
      </c>
      <c r="E9636" s="111">
        <v>340</v>
      </c>
      <c r="F9636" s="112" t="s">
        <v>61</v>
      </c>
      <c r="G9636" s="115" t="s">
        <v>1923</v>
      </c>
      <c r="H9636" s="121" t="s">
        <v>27</v>
      </c>
      <c r="I9636" s="119" t="e">
        <v>#N/A</v>
      </c>
      <c r="J9636" s="118" t="e">
        <v>#N/A</v>
      </c>
      <c r="K9636" s="117" t="s">
        <v>31</v>
      </c>
    </row>
    <row r="9637" spans="1:11">
      <c r="A9637" s="107" t="s">
        <v>1339</v>
      </c>
      <c r="B9637" s="108" t="s">
        <v>1421</v>
      </c>
      <c r="C9637" s="109">
        <v>84900</v>
      </c>
      <c r="D9637" s="110" t="s">
        <v>18</v>
      </c>
      <c r="E9637" s="111">
        <v>56</v>
      </c>
      <c r="F9637" s="112" t="s">
        <v>482</v>
      </c>
      <c r="G9637" s="115" t="s">
        <v>1911</v>
      </c>
      <c r="H9637" s="121" t="s">
        <v>27</v>
      </c>
      <c r="I9637" s="119" t="e">
        <v>#N/A</v>
      </c>
      <c r="J9637" s="118" t="e">
        <v>#N/A</v>
      </c>
      <c r="K9637" s="117" t="s">
        <v>31</v>
      </c>
    </row>
    <row r="9638" spans="1:11">
      <c r="A9638" s="107" t="s">
        <v>1339</v>
      </c>
      <c r="B9638" s="108" t="s">
        <v>1552</v>
      </c>
      <c r="C9638" s="109">
        <v>85000</v>
      </c>
      <c r="D9638" s="110" t="s">
        <v>12</v>
      </c>
      <c r="E9638" s="111">
        <v>55</v>
      </c>
      <c r="F9638" s="112" t="s">
        <v>61</v>
      </c>
      <c r="G9638" s="115" t="s">
        <v>1911</v>
      </c>
      <c r="H9638" s="121" t="s">
        <v>27</v>
      </c>
      <c r="I9638" s="119" t="e">
        <v>#N/A</v>
      </c>
      <c r="J9638" s="118" t="e">
        <v>#N/A</v>
      </c>
      <c r="K9638" s="117" t="s">
        <v>31</v>
      </c>
    </row>
    <row r="9639" spans="1:11">
      <c r="A9639" s="107" t="s">
        <v>1339</v>
      </c>
      <c r="B9639" s="108" t="s">
        <v>1461</v>
      </c>
      <c r="C9639" s="109">
        <v>88000</v>
      </c>
      <c r="D9639" s="110" t="s">
        <v>18</v>
      </c>
      <c r="E9639" s="111">
        <v>25</v>
      </c>
      <c r="F9639" s="112" t="s">
        <v>53</v>
      </c>
      <c r="G9639" s="115" t="s">
        <v>1910</v>
      </c>
      <c r="H9639" s="121" t="s">
        <v>27</v>
      </c>
      <c r="I9639" s="119" t="e">
        <v>#N/A</v>
      </c>
      <c r="J9639" s="118" t="e">
        <v>#N/A</v>
      </c>
      <c r="K9639" s="117" t="s">
        <v>31</v>
      </c>
    </row>
    <row r="9640" spans="1:11">
      <c r="A9640" s="107" t="s">
        <v>1339</v>
      </c>
      <c r="B9640" s="108" t="s">
        <v>1413</v>
      </c>
      <c r="C9640" s="109">
        <v>89000</v>
      </c>
      <c r="D9640" s="110" t="s">
        <v>18</v>
      </c>
      <c r="E9640" s="111">
        <v>28</v>
      </c>
      <c r="F9640" s="112" t="s">
        <v>107</v>
      </c>
      <c r="G9640" s="115" t="s">
        <v>1910</v>
      </c>
      <c r="H9640" s="121" t="s">
        <v>27</v>
      </c>
      <c r="I9640" s="119" t="e">
        <v>#N/A</v>
      </c>
      <c r="J9640" s="118" t="e">
        <v>#N/A</v>
      </c>
      <c r="K9640" s="117" t="s">
        <v>31</v>
      </c>
    </row>
    <row r="9641" spans="1:11">
      <c r="A9641" s="107" t="s">
        <v>1339</v>
      </c>
      <c r="B9641" s="108" t="s">
        <v>1412</v>
      </c>
      <c r="C9641" s="109">
        <v>89900</v>
      </c>
      <c r="D9641" s="110" t="s">
        <v>18</v>
      </c>
      <c r="E9641" s="111">
        <v>90</v>
      </c>
      <c r="F9641" s="112" t="s">
        <v>87</v>
      </c>
      <c r="G9641" s="115" t="s">
        <v>1915</v>
      </c>
      <c r="H9641" s="121" t="s">
        <v>27</v>
      </c>
      <c r="I9641" s="119" t="e">
        <v>#N/A</v>
      </c>
      <c r="J9641" s="118" t="e">
        <v>#N/A</v>
      </c>
      <c r="K9641" s="117" t="s">
        <v>31</v>
      </c>
    </row>
    <row r="9642" spans="1:11">
      <c r="A9642" s="107" t="s">
        <v>1339</v>
      </c>
      <c r="B9642" s="108" t="s">
        <v>1618</v>
      </c>
      <c r="C9642" s="109">
        <v>90000</v>
      </c>
      <c r="D9642" s="110" t="s">
        <v>12</v>
      </c>
      <c r="E9642" s="111">
        <v>152</v>
      </c>
      <c r="F9642" s="112" t="s">
        <v>516</v>
      </c>
      <c r="G9642" s="115" t="s">
        <v>1913</v>
      </c>
      <c r="H9642" s="121" t="s">
        <v>27</v>
      </c>
      <c r="I9642" s="119" t="e">
        <v>#N/A</v>
      </c>
      <c r="J9642" s="118" t="e">
        <v>#N/A</v>
      </c>
      <c r="K9642" s="117" t="s">
        <v>31</v>
      </c>
    </row>
    <row r="9643" spans="1:11">
      <c r="A9643" s="107" t="s">
        <v>1328</v>
      </c>
      <c r="B9643" s="108" t="s">
        <v>1530</v>
      </c>
      <c r="C9643" s="109">
        <v>1100000</v>
      </c>
      <c r="D9643" s="110" t="s">
        <v>16</v>
      </c>
      <c r="E9643" s="111">
        <v>223</v>
      </c>
      <c r="F9643" s="112" t="s">
        <v>1342</v>
      </c>
      <c r="G9643" s="115" t="s">
        <v>1920</v>
      </c>
      <c r="H9643" s="121" t="s">
        <v>16</v>
      </c>
      <c r="I9643" s="119" t="e">
        <v>#N/A</v>
      </c>
      <c r="J9643" s="118" t="e">
        <v>#N/A</v>
      </c>
      <c r="K9643" s="117" t="s">
        <v>35</v>
      </c>
    </row>
    <row r="9644" spans="1:11">
      <c r="A9644" s="107" t="s">
        <v>1339</v>
      </c>
      <c r="B9644" s="108" t="s">
        <v>1446</v>
      </c>
      <c r="C9644" s="109">
        <v>95000</v>
      </c>
      <c r="D9644" s="110" t="s">
        <v>12</v>
      </c>
      <c r="E9644" s="111">
        <v>129</v>
      </c>
      <c r="F9644" s="112" t="s">
        <v>889</v>
      </c>
      <c r="G9644" s="115" t="s">
        <v>1913</v>
      </c>
      <c r="H9644" s="121" t="s">
        <v>27</v>
      </c>
      <c r="I9644" s="119" t="e">
        <v>#N/A</v>
      </c>
      <c r="J9644" s="118" t="e">
        <v>#N/A</v>
      </c>
      <c r="K9644" s="117" t="s">
        <v>31</v>
      </c>
    </row>
    <row r="9645" spans="1:11">
      <c r="A9645" s="107" t="s">
        <v>1339</v>
      </c>
      <c r="B9645" s="108" t="s">
        <v>1371</v>
      </c>
      <c r="C9645" s="109">
        <v>97000</v>
      </c>
      <c r="D9645" s="110" t="s">
        <v>12</v>
      </c>
      <c r="E9645" s="111">
        <v>213</v>
      </c>
      <c r="F9645" s="112" t="s">
        <v>100</v>
      </c>
      <c r="G9645" s="115" t="s">
        <v>23</v>
      </c>
      <c r="H9645" s="121" t="s">
        <v>27</v>
      </c>
      <c r="I9645" s="119" t="e">
        <v>#N/A</v>
      </c>
      <c r="J9645" s="118" t="e">
        <v>#N/A</v>
      </c>
      <c r="K9645" s="117" t="s">
        <v>31</v>
      </c>
    </row>
    <row r="9646" spans="1:11">
      <c r="A9646" s="107" t="s">
        <v>1339</v>
      </c>
      <c r="B9646" s="108" t="s">
        <v>1433</v>
      </c>
      <c r="C9646" s="109">
        <v>98900</v>
      </c>
      <c r="D9646" s="110" t="s">
        <v>12</v>
      </c>
      <c r="E9646" s="111">
        <v>39</v>
      </c>
      <c r="F9646" s="112" t="s">
        <v>293</v>
      </c>
      <c r="G9646" s="115" t="s">
        <v>1911</v>
      </c>
      <c r="H9646" s="121" t="s">
        <v>27</v>
      </c>
      <c r="I9646" s="119" t="e">
        <v>#N/A</v>
      </c>
      <c r="J9646" s="118" t="e">
        <v>#N/A</v>
      </c>
      <c r="K9646" s="117" t="s">
        <v>31</v>
      </c>
    </row>
    <row r="9647" spans="1:11">
      <c r="A9647" s="107" t="s">
        <v>1339</v>
      </c>
      <c r="B9647" s="108" t="s">
        <v>1429</v>
      </c>
      <c r="C9647" s="109">
        <v>99900</v>
      </c>
      <c r="D9647" s="110" t="s">
        <v>18</v>
      </c>
      <c r="E9647" s="111">
        <v>186</v>
      </c>
      <c r="F9647" s="112" t="s">
        <v>434</v>
      </c>
      <c r="G9647" s="115" t="s">
        <v>23</v>
      </c>
      <c r="H9647" s="121" t="s">
        <v>27</v>
      </c>
      <c r="I9647" s="119" t="e">
        <v>#N/A</v>
      </c>
      <c r="J9647" s="118" t="e">
        <v>#N/A</v>
      </c>
      <c r="K9647" s="117" t="s">
        <v>31</v>
      </c>
    </row>
    <row r="9648" spans="1:11">
      <c r="A9648" s="107" t="s">
        <v>1339</v>
      </c>
      <c r="B9648" s="108" t="s">
        <v>1361</v>
      </c>
      <c r="C9648" s="109">
        <v>105000</v>
      </c>
      <c r="D9648" s="110" t="s">
        <v>18</v>
      </c>
      <c r="E9648" s="111">
        <v>10</v>
      </c>
      <c r="F9648" s="112" t="s">
        <v>248</v>
      </c>
      <c r="G9648" s="115" t="s">
        <v>1910</v>
      </c>
      <c r="H9648" s="121" t="s">
        <v>27</v>
      </c>
      <c r="I9648" s="119" t="e">
        <v>#N/A</v>
      </c>
      <c r="J9648" s="118" t="e">
        <v>#N/A</v>
      </c>
      <c r="K9648" s="117" t="s">
        <v>31</v>
      </c>
    </row>
    <row r="9649" spans="1:11">
      <c r="A9649" s="107" t="s">
        <v>1339</v>
      </c>
      <c r="B9649" s="108" t="s">
        <v>1443</v>
      </c>
      <c r="C9649" s="109">
        <v>107000</v>
      </c>
      <c r="D9649" s="110" t="s">
        <v>12</v>
      </c>
      <c r="E9649" s="111">
        <v>160</v>
      </c>
      <c r="F9649" s="112" t="s">
        <v>166</v>
      </c>
      <c r="G9649" s="115" t="s">
        <v>1914</v>
      </c>
      <c r="H9649" s="121" t="s">
        <v>27</v>
      </c>
      <c r="I9649" s="119" t="e">
        <v>#N/A</v>
      </c>
      <c r="J9649" s="118" t="e">
        <v>#N/A</v>
      </c>
      <c r="K9649" s="117" t="s">
        <v>31</v>
      </c>
    </row>
    <row r="9650" spans="1:11">
      <c r="A9650" s="107" t="s">
        <v>1339</v>
      </c>
      <c r="B9650" s="108" t="s">
        <v>1710</v>
      </c>
      <c r="C9650" s="109">
        <v>109900</v>
      </c>
      <c r="D9650" s="110" t="s">
        <v>12</v>
      </c>
      <c r="E9650" s="111">
        <v>378</v>
      </c>
      <c r="F9650" s="112" t="s">
        <v>293</v>
      </c>
      <c r="G9650" s="115" t="s">
        <v>1916</v>
      </c>
      <c r="H9650" s="121" t="s">
        <v>27</v>
      </c>
      <c r="I9650" s="119" t="e">
        <v>#N/A</v>
      </c>
      <c r="J9650" s="118" t="e">
        <v>#N/A</v>
      </c>
      <c r="K9650" s="117" t="s">
        <v>31</v>
      </c>
    </row>
    <row r="9651" spans="1:11">
      <c r="A9651" s="107" t="s">
        <v>1339</v>
      </c>
      <c r="B9651" s="108">
        <v>39398</v>
      </c>
      <c r="C9651" s="109">
        <v>109900</v>
      </c>
      <c r="D9651" s="110" t="s">
        <v>12</v>
      </c>
      <c r="E9651" s="111">
        <v>294</v>
      </c>
      <c r="F9651" s="112" t="s">
        <v>293</v>
      </c>
      <c r="G9651" s="115" t="s">
        <v>1918</v>
      </c>
      <c r="H9651" s="121" t="s">
        <v>27</v>
      </c>
      <c r="I9651" s="119" t="e">
        <v>#N/A</v>
      </c>
      <c r="J9651" s="118" t="e">
        <v>#N/A</v>
      </c>
      <c r="K9651" s="117" t="s">
        <v>31</v>
      </c>
    </row>
    <row r="9652" spans="1:11">
      <c r="A9652" s="107" t="s">
        <v>1339</v>
      </c>
      <c r="B9652" s="108" t="s">
        <v>1616</v>
      </c>
      <c r="C9652" s="109">
        <v>109900</v>
      </c>
      <c r="D9652" s="110" t="s">
        <v>12</v>
      </c>
      <c r="E9652" s="111">
        <v>199</v>
      </c>
      <c r="F9652" s="112" t="s">
        <v>293</v>
      </c>
      <c r="G9652" s="115" t="s">
        <v>23</v>
      </c>
      <c r="H9652" s="121" t="s">
        <v>27</v>
      </c>
      <c r="I9652" s="119" t="e">
        <v>#N/A</v>
      </c>
      <c r="J9652" s="118" t="e">
        <v>#N/A</v>
      </c>
      <c r="K9652" s="117" t="s">
        <v>31</v>
      </c>
    </row>
    <row r="9653" spans="1:11">
      <c r="A9653" s="107" t="s">
        <v>1339</v>
      </c>
      <c r="B9653" s="108">
        <v>39428</v>
      </c>
      <c r="C9653" s="109">
        <v>110000</v>
      </c>
      <c r="D9653" s="110" t="s">
        <v>12</v>
      </c>
      <c r="E9653" s="111">
        <v>264</v>
      </c>
      <c r="F9653" s="112" t="s">
        <v>95</v>
      </c>
      <c r="G9653" s="115" t="s">
        <v>1919</v>
      </c>
      <c r="H9653" s="121" t="s">
        <v>27</v>
      </c>
      <c r="I9653" s="119" t="e">
        <v>#N/A</v>
      </c>
      <c r="J9653" s="118" t="e">
        <v>#N/A</v>
      </c>
      <c r="K9653" s="117" t="s">
        <v>31</v>
      </c>
    </row>
    <row r="9654" spans="1:11">
      <c r="A9654" s="107" t="s">
        <v>1339</v>
      </c>
      <c r="B9654" s="108" t="s">
        <v>1500</v>
      </c>
      <c r="C9654" s="109">
        <v>115000</v>
      </c>
      <c r="D9654" s="110" t="s">
        <v>12</v>
      </c>
      <c r="E9654" s="111">
        <v>122</v>
      </c>
      <c r="F9654" s="112" t="s">
        <v>85</v>
      </c>
      <c r="G9654" s="115" t="s">
        <v>1912</v>
      </c>
      <c r="H9654" s="121" t="s">
        <v>27</v>
      </c>
      <c r="I9654" s="119" t="e">
        <v>#N/A</v>
      </c>
      <c r="J9654" s="118" t="e">
        <v>#N/A</v>
      </c>
      <c r="K9654" s="117" t="s">
        <v>31</v>
      </c>
    </row>
    <row r="9655" spans="1:11">
      <c r="A9655" s="107" t="s">
        <v>1339</v>
      </c>
      <c r="B9655" s="108" t="s">
        <v>1385</v>
      </c>
      <c r="C9655" s="109">
        <v>115000</v>
      </c>
      <c r="D9655" s="110" t="s">
        <v>12</v>
      </c>
      <c r="E9655" s="111">
        <v>119</v>
      </c>
      <c r="F9655" s="112" t="s">
        <v>911</v>
      </c>
      <c r="G9655" s="115" t="s">
        <v>1912</v>
      </c>
      <c r="H9655" s="121" t="s">
        <v>27</v>
      </c>
      <c r="I9655" s="119" t="e">
        <v>#N/A</v>
      </c>
      <c r="J9655" s="118" t="e">
        <v>#N/A</v>
      </c>
      <c r="K9655" s="117" t="s">
        <v>31</v>
      </c>
    </row>
    <row r="9656" spans="1:11">
      <c r="A9656" s="107" t="s">
        <v>1339</v>
      </c>
      <c r="B9656" s="108" t="s">
        <v>1457</v>
      </c>
      <c r="C9656" s="109">
        <v>115000</v>
      </c>
      <c r="D9656" s="110" t="s">
        <v>18</v>
      </c>
      <c r="E9656" s="111">
        <v>7</v>
      </c>
      <c r="F9656" s="112" t="s">
        <v>53</v>
      </c>
      <c r="G9656" s="115" t="s">
        <v>1910</v>
      </c>
      <c r="H9656" s="121" t="s">
        <v>27</v>
      </c>
      <c r="I9656" s="119" t="e">
        <v>#N/A</v>
      </c>
      <c r="J9656" s="118" t="e">
        <v>#N/A</v>
      </c>
      <c r="K9656" s="117" t="s">
        <v>31</v>
      </c>
    </row>
    <row r="9657" spans="1:11">
      <c r="A9657" s="107" t="s">
        <v>1339</v>
      </c>
      <c r="B9657" s="108" t="s">
        <v>1390</v>
      </c>
      <c r="C9657" s="109">
        <v>119500</v>
      </c>
      <c r="D9657" s="110" t="s">
        <v>18</v>
      </c>
      <c r="E9657" s="111">
        <v>77</v>
      </c>
      <c r="F9657" s="112" t="s">
        <v>166</v>
      </c>
      <c r="G9657" s="115" t="s">
        <v>1915</v>
      </c>
      <c r="H9657" s="121" t="s">
        <v>27</v>
      </c>
      <c r="I9657" s="119" t="e">
        <v>#N/A</v>
      </c>
      <c r="J9657" s="118" t="e">
        <v>#N/A</v>
      </c>
      <c r="K9657" s="117" t="s">
        <v>31</v>
      </c>
    </row>
    <row r="9658" spans="1:11">
      <c r="A9658" s="107" t="s">
        <v>1339</v>
      </c>
      <c r="B9658" s="108" t="s">
        <v>1599</v>
      </c>
      <c r="C9658" s="109">
        <v>119900</v>
      </c>
      <c r="D9658" s="110" t="s">
        <v>12</v>
      </c>
      <c r="E9658" s="111">
        <v>107</v>
      </c>
      <c r="F9658" s="112" t="s">
        <v>583</v>
      </c>
      <c r="G9658" s="115" t="s">
        <v>1912</v>
      </c>
      <c r="H9658" s="121" t="s">
        <v>27</v>
      </c>
      <c r="I9658" s="119" t="e">
        <v>#N/A</v>
      </c>
      <c r="J9658" s="118" t="e">
        <v>#N/A</v>
      </c>
      <c r="K9658" s="117" t="s">
        <v>31</v>
      </c>
    </row>
    <row r="9659" spans="1:11">
      <c r="A9659" s="107" t="s">
        <v>1339</v>
      </c>
      <c r="B9659" s="108" t="s">
        <v>1438</v>
      </c>
      <c r="C9659" s="109">
        <v>119900</v>
      </c>
      <c r="D9659" s="110" t="s">
        <v>18</v>
      </c>
      <c r="E9659" s="111">
        <v>21</v>
      </c>
      <c r="F9659" s="112" t="s">
        <v>272</v>
      </c>
      <c r="G9659" s="115" t="s">
        <v>1910</v>
      </c>
      <c r="H9659" s="121" t="s">
        <v>27</v>
      </c>
      <c r="I9659" s="119" t="e">
        <v>#N/A</v>
      </c>
      <c r="J9659" s="118" t="e">
        <v>#N/A</v>
      </c>
      <c r="K9659" s="117" t="s">
        <v>31</v>
      </c>
    </row>
    <row r="9660" spans="1:11">
      <c r="A9660" s="107" t="s">
        <v>1339</v>
      </c>
      <c r="B9660" s="108" t="s">
        <v>1385</v>
      </c>
      <c r="C9660" s="109">
        <v>124000</v>
      </c>
      <c r="D9660" s="110" t="s">
        <v>12</v>
      </c>
      <c r="E9660" s="111">
        <v>119</v>
      </c>
      <c r="F9660" s="112" t="s">
        <v>166</v>
      </c>
      <c r="G9660" s="115" t="s">
        <v>1912</v>
      </c>
      <c r="H9660" s="121" t="s">
        <v>27</v>
      </c>
      <c r="I9660" s="119" t="e">
        <v>#N/A</v>
      </c>
      <c r="J9660" s="118" t="e">
        <v>#N/A</v>
      </c>
      <c r="K9660" s="117" t="s">
        <v>31</v>
      </c>
    </row>
    <row r="9661" spans="1:11">
      <c r="A9661" s="107" t="s">
        <v>1339</v>
      </c>
      <c r="B9661" s="108" t="s">
        <v>1599</v>
      </c>
      <c r="C9661" s="109">
        <v>124900</v>
      </c>
      <c r="D9661" s="110" t="s">
        <v>18</v>
      </c>
      <c r="E9661" s="111">
        <v>107</v>
      </c>
      <c r="F9661" s="112" t="s">
        <v>189</v>
      </c>
      <c r="G9661" s="115" t="s">
        <v>1912</v>
      </c>
      <c r="H9661" s="121" t="s">
        <v>27</v>
      </c>
      <c r="I9661" s="119" t="e">
        <v>#N/A</v>
      </c>
      <c r="J9661" s="118" t="e">
        <v>#N/A</v>
      </c>
      <c r="K9661" s="117" t="s">
        <v>31</v>
      </c>
    </row>
    <row r="9662" spans="1:11">
      <c r="A9662" s="107" t="s">
        <v>1339</v>
      </c>
      <c r="B9662" s="108" t="s">
        <v>1404</v>
      </c>
      <c r="C9662" s="109">
        <v>124900</v>
      </c>
      <c r="D9662" s="110" t="s">
        <v>12</v>
      </c>
      <c r="E9662" s="111">
        <v>99</v>
      </c>
      <c r="F9662" s="112" t="s">
        <v>220</v>
      </c>
      <c r="G9662" s="115" t="s">
        <v>1912</v>
      </c>
      <c r="H9662" s="121" t="s">
        <v>27</v>
      </c>
      <c r="I9662" s="119" t="e">
        <v>#N/A</v>
      </c>
      <c r="J9662" s="118" t="e">
        <v>#N/A</v>
      </c>
      <c r="K9662" s="117" t="s">
        <v>31</v>
      </c>
    </row>
    <row r="9663" spans="1:11">
      <c r="A9663" s="107" t="s">
        <v>1339</v>
      </c>
      <c r="B9663" s="108" t="s">
        <v>1500</v>
      </c>
      <c r="C9663" s="109">
        <v>125000</v>
      </c>
      <c r="D9663" s="110" t="s">
        <v>43</v>
      </c>
      <c r="E9663" s="111">
        <v>122</v>
      </c>
      <c r="F9663" s="112" t="s">
        <v>141</v>
      </c>
      <c r="G9663" s="115" t="s">
        <v>1912</v>
      </c>
      <c r="H9663" s="121" t="s">
        <v>16</v>
      </c>
      <c r="I9663" s="119" t="e">
        <v>#N/A</v>
      </c>
      <c r="J9663" s="118" t="e">
        <v>#N/A</v>
      </c>
      <c r="K9663" s="117" t="s">
        <v>31</v>
      </c>
    </row>
    <row r="9664" spans="1:11">
      <c r="A9664" s="107" t="s">
        <v>1339</v>
      </c>
      <c r="B9664" s="108" t="s">
        <v>1384</v>
      </c>
      <c r="C9664" s="109">
        <v>125000</v>
      </c>
      <c r="D9664" s="110" t="s">
        <v>12</v>
      </c>
      <c r="E9664" s="111">
        <v>73</v>
      </c>
      <c r="F9664" s="112" t="s">
        <v>248</v>
      </c>
      <c r="G9664" s="115" t="s">
        <v>1915</v>
      </c>
      <c r="H9664" s="121" t="s">
        <v>27</v>
      </c>
      <c r="I9664" s="119" t="e">
        <v>#N/A</v>
      </c>
      <c r="J9664" s="118" t="e">
        <v>#N/A</v>
      </c>
      <c r="K9664" s="117" t="s">
        <v>31</v>
      </c>
    </row>
    <row r="9665" spans="1:11">
      <c r="A9665" s="107" t="s">
        <v>1339</v>
      </c>
      <c r="B9665" s="108">
        <v>39060</v>
      </c>
      <c r="C9665" s="109">
        <v>127500</v>
      </c>
      <c r="D9665" s="110" t="s">
        <v>12</v>
      </c>
      <c r="E9665" s="111">
        <v>589</v>
      </c>
      <c r="F9665" s="112" t="s">
        <v>166</v>
      </c>
      <c r="G9665" s="115" t="s">
        <v>1932</v>
      </c>
      <c r="H9665" s="121" t="s">
        <v>27</v>
      </c>
      <c r="I9665" s="119" t="e">
        <v>#N/A</v>
      </c>
      <c r="J9665" s="118" t="e">
        <v>#N/A</v>
      </c>
      <c r="K9665" s="117" t="s">
        <v>31</v>
      </c>
    </row>
    <row r="9666" spans="1:11">
      <c r="A9666" s="107" t="s">
        <v>1339</v>
      </c>
      <c r="B9666" s="108" t="s">
        <v>1710</v>
      </c>
      <c r="C9666" s="109">
        <v>129900</v>
      </c>
      <c r="D9666" s="110" t="s">
        <v>12</v>
      </c>
      <c r="E9666" s="111">
        <v>378</v>
      </c>
      <c r="F9666" s="112" t="s">
        <v>293</v>
      </c>
      <c r="G9666" s="115" t="s">
        <v>1916</v>
      </c>
      <c r="H9666" s="121" t="s">
        <v>27</v>
      </c>
      <c r="I9666" s="119" t="e">
        <v>#N/A</v>
      </c>
      <c r="J9666" s="118" t="e">
        <v>#N/A</v>
      </c>
      <c r="K9666" s="117" t="s">
        <v>31</v>
      </c>
    </row>
    <row r="9667" spans="1:11">
      <c r="A9667" s="107" t="s">
        <v>1339</v>
      </c>
      <c r="B9667" s="108" t="s">
        <v>1710</v>
      </c>
      <c r="C9667" s="109">
        <v>129900</v>
      </c>
      <c r="D9667" s="110" t="s">
        <v>12</v>
      </c>
      <c r="E9667" s="111">
        <v>378</v>
      </c>
      <c r="F9667" s="112" t="s">
        <v>293</v>
      </c>
      <c r="G9667" s="115" t="s">
        <v>1916</v>
      </c>
      <c r="H9667" s="121" t="s">
        <v>27</v>
      </c>
      <c r="I9667" s="119" t="e">
        <v>#N/A</v>
      </c>
      <c r="J9667" s="118" t="e">
        <v>#N/A</v>
      </c>
      <c r="K9667" s="117" t="s">
        <v>31</v>
      </c>
    </row>
    <row r="9668" spans="1:11">
      <c r="A9668" s="107" t="s">
        <v>1339</v>
      </c>
      <c r="B9668" s="108" t="s">
        <v>1474</v>
      </c>
      <c r="C9668" s="109">
        <v>129900</v>
      </c>
      <c r="D9668" s="110" t="s">
        <v>18</v>
      </c>
      <c r="E9668" s="111">
        <v>74</v>
      </c>
      <c r="F9668" s="112" t="s">
        <v>127</v>
      </c>
      <c r="G9668" s="115" t="s">
        <v>1915</v>
      </c>
      <c r="H9668" s="121" t="s">
        <v>27</v>
      </c>
      <c r="I9668" s="119" t="e">
        <v>#N/A</v>
      </c>
      <c r="J9668" s="118" t="e">
        <v>#N/A</v>
      </c>
      <c r="K9668" s="117" t="s">
        <v>31</v>
      </c>
    </row>
    <row r="9669" spans="1:11">
      <c r="A9669" s="107" t="s">
        <v>1339</v>
      </c>
      <c r="B9669" s="108" t="s">
        <v>1536</v>
      </c>
      <c r="C9669" s="109">
        <v>136500</v>
      </c>
      <c r="D9669" s="110" t="s">
        <v>18</v>
      </c>
      <c r="E9669" s="111">
        <v>33</v>
      </c>
      <c r="F9669" s="112" t="s">
        <v>657</v>
      </c>
      <c r="G9669" s="115" t="s">
        <v>1911</v>
      </c>
      <c r="H9669" s="121" t="s">
        <v>27</v>
      </c>
      <c r="I9669" s="119" t="e">
        <v>#N/A</v>
      </c>
      <c r="J9669" s="118" t="e">
        <v>#N/A</v>
      </c>
      <c r="K9669" s="117" t="s">
        <v>31</v>
      </c>
    </row>
    <row r="9670" spans="1:11">
      <c r="A9670" s="107" t="s">
        <v>1339</v>
      </c>
      <c r="B9670" s="108">
        <v>39381</v>
      </c>
      <c r="C9670" s="109">
        <v>137000</v>
      </c>
      <c r="D9670" s="110" t="s">
        <v>12</v>
      </c>
      <c r="E9670" s="111">
        <v>88</v>
      </c>
      <c r="F9670" s="112" t="s">
        <v>137</v>
      </c>
      <c r="G9670" s="115" t="s">
        <v>1917</v>
      </c>
      <c r="H9670" s="121" t="s">
        <v>27</v>
      </c>
      <c r="I9670" s="119" t="e">
        <v>#N/A</v>
      </c>
      <c r="J9670" s="118" t="e">
        <v>#N/A</v>
      </c>
      <c r="K9670" s="117" t="s">
        <v>31</v>
      </c>
    </row>
    <row r="9671" spans="1:11">
      <c r="A9671" s="107" t="s">
        <v>1339</v>
      </c>
      <c r="B9671" s="108">
        <v>39412</v>
      </c>
      <c r="C9671" s="109">
        <v>137000</v>
      </c>
      <c r="D9671" s="110" t="s">
        <v>18</v>
      </c>
      <c r="E9671" s="111">
        <v>280</v>
      </c>
      <c r="F9671" s="112" t="s">
        <v>280</v>
      </c>
      <c r="G9671" s="115" t="s">
        <v>1918</v>
      </c>
      <c r="H9671" s="121" t="s">
        <v>27</v>
      </c>
      <c r="I9671" s="119" t="e">
        <v>#N/A</v>
      </c>
      <c r="J9671" s="118" t="e">
        <v>#N/A</v>
      </c>
      <c r="K9671" s="117" t="s">
        <v>31</v>
      </c>
    </row>
    <row r="9672" spans="1:11">
      <c r="A9672" s="107" t="s">
        <v>1339</v>
      </c>
      <c r="B9672" s="108" t="s">
        <v>1359</v>
      </c>
      <c r="C9672" s="109">
        <v>137900</v>
      </c>
      <c r="D9672" s="110" t="s">
        <v>16</v>
      </c>
      <c r="E9672" s="111">
        <v>3</v>
      </c>
      <c r="F9672" s="112" t="s">
        <v>228</v>
      </c>
      <c r="G9672" s="115" t="s">
        <v>1910</v>
      </c>
      <c r="H9672" s="121" t="s">
        <v>16</v>
      </c>
      <c r="I9672" s="119" t="e">
        <v>#N/A</v>
      </c>
      <c r="J9672" s="118" t="e">
        <v>#N/A</v>
      </c>
      <c r="K9672" s="117" t="s">
        <v>31</v>
      </c>
    </row>
    <row r="9673" spans="1:11">
      <c r="A9673" s="107" t="s">
        <v>1339</v>
      </c>
      <c r="B9673" s="108" t="s">
        <v>1380</v>
      </c>
      <c r="C9673" s="109">
        <v>138900</v>
      </c>
      <c r="D9673" s="110" t="s">
        <v>12</v>
      </c>
      <c r="E9673" s="111">
        <v>132</v>
      </c>
      <c r="F9673" s="112" t="s">
        <v>1140</v>
      </c>
      <c r="G9673" s="115" t="s">
        <v>1913</v>
      </c>
      <c r="H9673" s="121" t="s">
        <v>27</v>
      </c>
      <c r="I9673" s="119" t="e">
        <v>#N/A</v>
      </c>
      <c r="J9673" s="118" t="e">
        <v>#N/A</v>
      </c>
      <c r="K9673" s="117" t="s">
        <v>31</v>
      </c>
    </row>
    <row r="9674" spans="1:11">
      <c r="A9674" s="107" t="s">
        <v>1339</v>
      </c>
      <c r="B9674" s="108" t="s">
        <v>1588</v>
      </c>
      <c r="C9674" s="109">
        <v>139000</v>
      </c>
      <c r="D9674" s="110" t="s">
        <v>12</v>
      </c>
      <c r="E9674" s="111">
        <v>201</v>
      </c>
      <c r="F9674" s="112" t="s">
        <v>61</v>
      </c>
      <c r="G9674" s="115" t="s">
        <v>23</v>
      </c>
      <c r="H9674" s="121" t="s">
        <v>27</v>
      </c>
      <c r="I9674" s="119" t="e">
        <v>#N/A</v>
      </c>
      <c r="J9674" s="118" t="e">
        <v>#N/A</v>
      </c>
      <c r="K9674" s="117" t="s">
        <v>31</v>
      </c>
    </row>
    <row r="9675" spans="1:11">
      <c r="A9675" s="107" t="s">
        <v>1324</v>
      </c>
      <c r="B9675" s="108" t="s">
        <v>1449</v>
      </c>
      <c r="C9675" s="109">
        <v>279900</v>
      </c>
      <c r="D9675" s="110" t="s">
        <v>20</v>
      </c>
      <c r="E9675" s="111">
        <v>62</v>
      </c>
      <c r="F9675" s="112" t="s">
        <v>1283</v>
      </c>
      <c r="G9675" s="115" t="s">
        <v>1911</v>
      </c>
      <c r="H9675" s="121" t="s">
        <v>16</v>
      </c>
      <c r="I9675" s="119" t="e">
        <v>#N/A</v>
      </c>
      <c r="J9675" s="118" t="e">
        <v>#N/A</v>
      </c>
      <c r="K9675" s="117" t="s">
        <v>32</v>
      </c>
    </row>
    <row r="9676" spans="1:11">
      <c r="A9676" s="107" t="s">
        <v>1324</v>
      </c>
      <c r="B9676" s="108" t="s">
        <v>1385</v>
      </c>
      <c r="C9676" s="109">
        <v>290000</v>
      </c>
      <c r="D9676" s="110" t="s">
        <v>20</v>
      </c>
      <c r="E9676" s="111">
        <v>119</v>
      </c>
      <c r="F9676" s="112" t="s">
        <v>1344</v>
      </c>
      <c r="G9676" s="115" t="s">
        <v>1912</v>
      </c>
      <c r="H9676" s="121" t="s">
        <v>16</v>
      </c>
      <c r="I9676" s="119" t="e">
        <v>#N/A</v>
      </c>
      <c r="J9676" s="118" t="e">
        <v>#N/A</v>
      </c>
      <c r="K9676" s="117" t="s">
        <v>32</v>
      </c>
    </row>
    <row r="9677" spans="1:11">
      <c r="A9677" s="107" t="s">
        <v>1324</v>
      </c>
      <c r="B9677" s="108" t="s">
        <v>1407</v>
      </c>
      <c r="C9677" s="109">
        <v>299900</v>
      </c>
      <c r="D9677" s="110" t="s">
        <v>16</v>
      </c>
      <c r="E9677" s="111">
        <v>244</v>
      </c>
      <c r="F9677" s="112" t="s">
        <v>399</v>
      </c>
      <c r="G9677" s="115" t="s">
        <v>1920</v>
      </c>
      <c r="H9677" s="121" t="s">
        <v>16</v>
      </c>
      <c r="I9677" s="119" t="e">
        <v>#N/A</v>
      </c>
      <c r="J9677" s="118" t="e">
        <v>#N/A</v>
      </c>
      <c r="K9677" s="117" t="s">
        <v>32</v>
      </c>
    </row>
    <row r="9678" spans="1:11">
      <c r="A9678" s="107" t="s">
        <v>1324</v>
      </c>
      <c r="B9678" s="108" t="s">
        <v>1468</v>
      </c>
      <c r="C9678" s="109">
        <v>325000</v>
      </c>
      <c r="D9678" s="110" t="s">
        <v>16</v>
      </c>
      <c r="E9678" s="111">
        <v>181</v>
      </c>
      <c r="F9678" s="112" t="s">
        <v>690</v>
      </c>
      <c r="G9678" s="115" t="s">
        <v>1914</v>
      </c>
      <c r="H9678" s="121" t="s">
        <v>16</v>
      </c>
      <c r="I9678" s="119" t="e">
        <v>#N/A</v>
      </c>
      <c r="J9678" s="118" t="e">
        <v>#N/A</v>
      </c>
      <c r="K9678" s="117" t="s">
        <v>32</v>
      </c>
    </row>
    <row r="9679" spans="1:11">
      <c r="A9679" s="107" t="s">
        <v>1324</v>
      </c>
      <c r="B9679" s="108" t="s">
        <v>1742</v>
      </c>
      <c r="C9679" s="109">
        <v>348000</v>
      </c>
      <c r="D9679" s="110" t="s">
        <v>16</v>
      </c>
      <c r="E9679" s="111">
        <v>113</v>
      </c>
      <c r="F9679" s="112" t="s">
        <v>1309</v>
      </c>
      <c r="G9679" s="115" t="s">
        <v>1912</v>
      </c>
      <c r="H9679" s="121" t="s">
        <v>16</v>
      </c>
      <c r="I9679" s="119" t="e">
        <v>#N/A</v>
      </c>
      <c r="J9679" s="118" t="e">
        <v>#N/A</v>
      </c>
      <c r="K9679" s="117" t="s">
        <v>32</v>
      </c>
    </row>
    <row r="9680" spans="1:11">
      <c r="A9680" s="107" t="s">
        <v>1324</v>
      </c>
      <c r="B9680" s="108" t="s">
        <v>1600</v>
      </c>
      <c r="C9680" s="109">
        <v>385900</v>
      </c>
      <c r="D9680" s="110" t="s">
        <v>16</v>
      </c>
      <c r="E9680" s="111">
        <v>85</v>
      </c>
      <c r="F9680" s="112" t="s">
        <v>61</v>
      </c>
      <c r="G9680" s="115" t="s">
        <v>1915</v>
      </c>
      <c r="H9680" s="121" t="s">
        <v>16</v>
      </c>
      <c r="I9680" s="119" t="e">
        <v>#N/A</v>
      </c>
      <c r="J9680" s="118" t="e">
        <v>#N/A</v>
      </c>
      <c r="K9680" s="117" t="s">
        <v>32</v>
      </c>
    </row>
    <row r="9681" spans="1:11">
      <c r="A9681" s="107" t="s">
        <v>1324</v>
      </c>
      <c r="B9681" s="108" t="s">
        <v>1580</v>
      </c>
      <c r="C9681" s="109">
        <v>449900</v>
      </c>
      <c r="D9681" s="110" t="s">
        <v>16</v>
      </c>
      <c r="E9681" s="111">
        <v>82</v>
      </c>
      <c r="F9681" s="112" t="s">
        <v>196</v>
      </c>
      <c r="G9681" s="115" t="s">
        <v>1915</v>
      </c>
      <c r="H9681" s="121" t="s">
        <v>16</v>
      </c>
      <c r="I9681" s="119" t="e">
        <v>#N/A</v>
      </c>
      <c r="J9681" s="118" t="e">
        <v>#N/A</v>
      </c>
      <c r="K9681" s="117" t="s">
        <v>32</v>
      </c>
    </row>
    <row r="9682" spans="1:11">
      <c r="A9682" s="107" t="s">
        <v>1324</v>
      </c>
      <c r="B9682" s="108" t="s">
        <v>1710</v>
      </c>
      <c r="C9682" s="109">
        <v>489900</v>
      </c>
      <c r="D9682" s="110" t="s">
        <v>16</v>
      </c>
      <c r="E9682" s="111">
        <v>378</v>
      </c>
      <c r="F9682" s="112" t="s">
        <v>1283</v>
      </c>
      <c r="G9682" s="115" t="s">
        <v>1916</v>
      </c>
      <c r="H9682" s="121" t="s">
        <v>16</v>
      </c>
      <c r="I9682" s="119" t="e">
        <v>#N/A</v>
      </c>
      <c r="J9682" s="118" t="e">
        <v>#N/A</v>
      </c>
      <c r="K9682" s="117" t="s">
        <v>32</v>
      </c>
    </row>
    <row r="9683" spans="1:11">
      <c r="A9683" s="107" t="s">
        <v>1324</v>
      </c>
      <c r="B9683" s="108" t="s">
        <v>1639</v>
      </c>
      <c r="C9683" s="109">
        <v>520000</v>
      </c>
      <c r="D9683" s="110" t="s">
        <v>16</v>
      </c>
      <c r="E9683" s="111">
        <v>42</v>
      </c>
      <c r="F9683" s="112" t="s">
        <v>878</v>
      </c>
      <c r="G9683" s="115" t="s">
        <v>1911</v>
      </c>
      <c r="H9683" s="121" t="s">
        <v>16</v>
      </c>
      <c r="I9683" s="119" t="e">
        <v>#N/A</v>
      </c>
      <c r="J9683" s="118" t="e">
        <v>#N/A</v>
      </c>
      <c r="K9683" s="117" t="s">
        <v>33</v>
      </c>
    </row>
    <row r="9684" spans="1:11">
      <c r="A9684" s="107" t="s">
        <v>1324</v>
      </c>
      <c r="B9684" s="108" t="s">
        <v>1360</v>
      </c>
      <c r="C9684" s="109">
        <v>599000</v>
      </c>
      <c r="D9684" s="110" t="s">
        <v>16</v>
      </c>
      <c r="E9684" s="111">
        <v>38</v>
      </c>
      <c r="F9684" s="112" t="s">
        <v>871</v>
      </c>
      <c r="G9684" s="115" t="s">
        <v>1911</v>
      </c>
      <c r="H9684" s="121" t="s">
        <v>16</v>
      </c>
      <c r="I9684" s="119" t="e">
        <v>#N/A</v>
      </c>
      <c r="J9684" s="118" t="e">
        <v>#N/A</v>
      </c>
      <c r="K9684" s="117" t="s">
        <v>33</v>
      </c>
    </row>
    <row r="9685" spans="1:11">
      <c r="A9685" s="107" t="s">
        <v>1324</v>
      </c>
      <c r="B9685" s="108" t="s">
        <v>1364</v>
      </c>
      <c r="C9685" s="109">
        <v>679900</v>
      </c>
      <c r="D9685" s="110" t="s">
        <v>16</v>
      </c>
      <c r="E9685" s="111">
        <v>18</v>
      </c>
      <c r="F9685" s="112" t="s">
        <v>889</v>
      </c>
      <c r="G9685" s="115" t="s">
        <v>1910</v>
      </c>
      <c r="H9685" s="121" t="s">
        <v>16</v>
      </c>
      <c r="I9685" s="119" t="e">
        <v>#N/A</v>
      </c>
      <c r="J9685" s="118" t="e">
        <v>#N/A</v>
      </c>
      <c r="K9685" s="117" t="s">
        <v>33</v>
      </c>
    </row>
    <row r="9686" spans="1:11">
      <c r="A9686" s="107" t="s">
        <v>1339</v>
      </c>
      <c r="B9686" s="108" t="s">
        <v>1626</v>
      </c>
      <c r="C9686" s="109">
        <v>279900</v>
      </c>
      <c r="D9686" s="110" t="s">
        <v>12</v>
      </c>
      <c r="E9686" s="111">
        <v>220</v>
      </c>
      <c r="F9686" s="112" t="s">
        <v>918</v>
      </c>
      <c r="G9686" s="115" t="s">
        <v>1920</v>
      </c>
      <c r="H9686" s="121" t="s">
        <v>27</v>
      </c>
      <c r="I9686" s="119" t="e">
        <v>#N/A</v>
      </c>
      <c r="J9686" s="118" t="e">
        <v>#N/A</v>
      </c>
      <c r="K9686" s="117" t="s">
        <v>32</v>
      </c>
    </row>
    <row r="9687" spans="1:11">
      <c r="A9687" s="107" t="s">
        <v>1339</v>
      </c>
      <c r="B9687" s="108" t="s">
        <v>1639</v>
      </c>
      <c r="C9687" s="109">
        <v>279900</v>
      </c>
      <c r="D9687" s="110" t="s">
        <v>12</v>
      </c>
      <c r="E9687" s="111">
        <v>44</v>
      </c>
      <c r="F9687" s="112" t="s">
        <v>1093</v>
      </c>
      <c r="G9687" s="115" t="s">
        <v>1911</v>
      </c>
      <c r="H9687" s="121" t="s">
        <v>27</v>
      </c>
      <c r="I9687" s="119" t="e">
        <v>#N/A</v>
      </c>
      <c r="J9687" s="118" t="e">
        <v>#N/A</v>
      </c>
      <c r="K9687" s="117" t="s">
        <v>32</v>
      </c>
    </row>
    <row r="9688" spans="1:11">
      <c r="A9688" s="107" t="s">
        <v>1339</v>
      </c>
      <c r="B9688" s="108" t="s">
        <v>1502</v>
      </c>
      <c r="C9688" s="109">
        <v>279900</v>
      </c>
      <c r="D9688" s="110" t="s">
        <v>12</v>
      </c>
      <c r="E9688" s="111">
        <v>14</v>
      </c>
      <c r="F9688" s="112" t="s">
        <v>678</v>
      </c>
      <c r="G9688" s="115" t="s">
        <v>1910</v>
      </c>
      <c r="H9688" s="121" t="s">
        <v>27</v>
      </c>
      <c r="I9688" s="119" t="e">
        <v>#N/A</v>
      </c>
      <c r="J9688" s="118" t="e">
        <v>#N/A</v>
      </c>
      <c r="K9688" s="117" t="s">
        <v>32</v>
      </c>
    </row>
    <row r="9689" spans="1:11">
      <c r="A9689" s="107" t="s">
        <v>1339</v>
      </c>
      <c r="B9689" s="108" t="s">
        <v>1369</v>
      </c>
      <c r="C9689" s="109">
        <v>279990</v>
      </c>
      <c r="D9689" s="110" t="s">
        <v>16</v>
      </c>
      <c r="E9689" s="111">
        <v>80</v>
      </c>
      <c r="F9689" s="112" t="s">
        <v>913</v>
      </c>
      <c r="G9689" s="115" t="s">
        <v>1915</v>
      </c>
      <c r="H9689" s="121" t="s">
        <v>16</v>
      </c>
      <c r="I9689" s="119" t="e">
        <v>#N/A</v>
      </c>
      <c r="J9689" s="118" t="e">
        <v>#N/A</v>
      </c>
      <c r="K9689" s="117" t="s">
        <v>32</v>
      </c>
    </row>
    <row r="9690" spans="1:11">
      <c r="A9690" s="107" t="s">
        <v>1339</v>
      </c>
      <c r="B9690" s="108" t="s">
        <v>1422</v>
      </c>
      <c r="C9690" s="109">
        <v>280000</v>
      </c>
      <c r="D9690" s="110" t="s">
        <v>12</v>
      </c>
      <c r="E9690" s="111">
        <v>143</v>
      </c>
      <c r="F9690" s="112" t="s">
        <v>161</v>
      </c>
      <c r="G9690" s="115" t="s">
        <v>1913</v>
      </c>
      <c r="H9690" s="121" t="s">
        <v>27</v>
      </c>
      <c r="I9690" s="119" t="e">
        <v>#N/A</v>
      </c>
      <c r="J9690" s="118" t="e">
        <v>#N/A</v>
      </c>
      <c r="K9690" s="117" t="s">
        <v>32</v>
      </c>
    </row>
    <row r="9691" spans="1:11">
      <c r="A9691" s="107" t="s">
        <v>1339</v>
      </c>
      <c r="B9691" s="108" t="s">
        <v>1390</v>
      </c>
      <c r="C9691" s="109">
        <v>280000</v>
      </c>
      <c r="D9691" s="110" t="s">
        <v>16</v>
      </c>
      <c r="E9691" s="111">
        <v>77</v>
      </c>
      <c r="F9691" s="112" t="s">
        <v>59</v>
      </c>
      <c r="G9691" s="115" t="s">
        <v>1915</v>
      </c>
      <c r="H9691" s="121" t="s">
        <v>16</v>
      </c>
      <c r="I9691" s="119" t="e">
        <v>#N/A</v>
      </c>
      <c r="J9691" s="118" t="e">
        <v>#N/A</v>
      </c>
      <c r="K9691" s="117" t="s">
        <v>32</v>
      </c>
    </row>
    <row r="9692" spans="1:11">
      <c r="A9692" s="107" t="s">
        <v>1339</v>
      </c>
      <c r="B9692" s="108" t="s">
        <v>1618</v>
      </c>
      <c r="C9692" s="109">
        <v>289000</v>
      </c>
      <c r="D9692" s="110" t="s">
        <v>16</v>
      </c>
      <c r="E9692" s="111">
        <v>152</v>
      </c>
      <c r="F9692" s="112" t="s">
        <v>87</v>
      </c>
      <c r="G9692" s="115" t="s">
        <v>1913</v>
      </c>
      <c r="H9692" s="121" t="s">
        <v>16</v>
      </c>
      <c r="I9692" s="119" t="e">
        <v>#N/A</v>
      </c>
      <c r="J9692" s="118" t="e">
        <v>#N/A</v>
      </c>
      <c r="K9692" s="117" t="s">
        <v>32</v>
      </c>
    </row>
    <row r="9693" spans="1:11">
      <c r="A9693" s="107" t="s">
        <v>1339</v>
      </c>
      <c r="B9693" s="108" t="s">
        <v>1424</v>
      </c>
      <c r="C9693" s="109">
        <v>289000</v>
      </c>
      <c r="D9693" s="110" t="s">
        <v>16</v>
      </c>
      <c r="E9693" s="111">
        <v>12</v>
      </c>
      <c r="F9693" s="112" t="s">
        <v>563</v>
      </c>
      <c r="G9693" s="115" t="s">
        <v>1910</v>
      </c>
      <c r="H9693" s="121" t="s">
        <v>16</v>
      </c>
      <c r="I9693" s="119" t="e">
        <v>#N/A</v>
      </c>
      <c r="J9693" s="118" t="e">
        <v>#N/A</v>
      </c>
      <c r="K9693" s="117" t="s">
        <v>32</v>
      </c>
    </row>
    <row r="9694" spans="1:11">
      <c r="A9694" s="107" t="s">
        <v>1339</v>
      </c>
      <c r="B9694" s="108" t="s">
        <v>1396</v>
      </c>
      <c r="C9694" s="109">
        <v>289900</v>
      </c>
      <c r="D9694" s="110" t="s">
        <v>12</v>
      </c>
      <c r="E9694" s="111">
        <v>108</v>
      </c>
      <c r="F9694" s="112" t="s">
        <v>918</v>
      </c>
      <c r="G9694" s="115" t="s">
        <v>1912</v>
      </c>
      <c r="H9694" s="121" t="s">
        <v>27</v>
      </c>
      <c r="I9694" s="119" t="e">
        <v>#N/A</v>
      </c>
      <c r="J9694" s="118" t="e">
        <v>#N/A</v>
      </c>
      <c r="K9694" s="117" t="s">
        <v>32</v>
      </c>
    </row>
    <row r="9695" spans="1:11">
      <c r="A9695" s="107" t="s">
        <v>1339</v>
      </c>
      <c r="B9695" s="108" t="s">
        <v>1534</v>
      </c>
      <c r="C9695" s="109">
        <v>290000</v>
      </c>
      <c r="D9695" s="110" t="s">
        <v>12</v>
      </c>
      <c r="E9695" s="111">
        <v>144</v>
      </c>
      <c r="F9695" s="112" t="s">
        <v>826</v>
      </c>
      <c r="G9695" s="115" t="s">
        <v>1913</v>
      </c>
      <c r="H9695" s="121" t="s">
        <v>27</v>
      </c>
      <c r="I9695" s="119" t="e">
        <v>#N/A</v>
      </c>
      <c r="J9695" s="118" t="e">
        <v>#N/A</v>
      </c>
      <c r="K9695" s="117" t="s">
        <v>32</v>
      </c>
    </row>
    <row r="9696" spans="1:11">
      <c r="A9696" s="107" t="s">
        <v>1339</v>
      </c>
      <c r="B9696" s="108">
        <v>39430</v>
      </c>
      <c r="C9696" s="109">
        <v>292000</v>
      </c>
      <c r="D9696" s="110" t="s">
        <v>12</v>
      </c>
      <c r="E9696" s="111">
        <v>262</v>
      </c>
      <c r="F9696" s="112" t="s">
        <v>166</v>
      </c>
      <c r="G9696" s="115" t="s">
        <v>1919</v>
      </c>
      <c r="H9696" s="121" t="s">
        <v>27</v>
      </c>
      <c r="I9696" s="119" t="e">
        <v>#N/A</v>
      </c>
      <c r="J9696" s="118" t="e">
        <v>#N/A</v>
      </c>
      <c r="K9696" s="117" t="s">
        <v>32</v>
      </c>
    </row>
    <row r="9697" spans="1:11">
      <c r="A9697" s="107" t="s">
        <v>1339</v>
      </c>
      <c r="B9697" s="108" t="s">
        <v>1419</v>
      </c>
      <c r="C9697" s="109">
        <v>295000</v>
      </c>
      <c r="D9697" s="110" t="s">
        <v>12</v>
      </c>
      <c r="E9697" s="111">
        <v>65</v>
      </c>
      <c r="F9697" s="112" t="s">
        <v>109</v>
      </c>
      <c r="G9697" s="115" t="s">
        <v>1915</v>
      </c>
      <c r="H9697" s="121" t="s">
        <v>27</v>
      </c>
      <c r="I9697" s="119" t="e">
        <v>#N/A</v>
      </c>
      <c r="J9697" s="118" t="e">
        <v>#N/A</v>
      </c>
      <c r="K9697" s="117" t="s">
        <v>32</v>
      </c>
    </row>
    <row r="9698" spans="1:11">
      <c r="A9698" s="107" t="s">
        <v>1339</v>
      </c>
      <c r="B9698" s="108" t="s">
        <v>1405</v>
      </c>
      <c r="C9698" s="109">
        <v>295000</v>
      </c>
      <c r="D9698" s="110" t="s">
        <v>19</v>
      </c>
      <c r="E9698" s="111">
        <v>26</v>
      </c>
      <c r="F9698" s="112" t="s">
        <v>293</v>
      </c>
      <c r="G9698" s="115" t="s">
        <v>1910</v>
      </c>
      <c r="H9698" s="121" t="s">
        <v>16</v>
      </c>
      <c r="I9698" s="119" t="e">
        <v>#N/A</v>
      </c>
      <c r="J9698" s="118" t="e">
        <v>#N/A</v>
      </c>
      <c r="K9698" s="117" t="s">
        <v>32</v>
      </c>
    </row>
    <row r="9699" spans="1:11">
      <c r="A9699" s="107" t="s">
        <v>1339</v>
      </c>
      <c r="B9699" s="108" t="s">
        <v>1457</v>
      </c>
      <c r="C9699" s="109">
        <v>295000</v>
      </c>
      <c r="D9699" s="110" t="s">
        <v>43</v>
      </c>
      <c r="E9699" s="111">
        <v>7</v>
      </c>
      <c r="F9699" s="112" t="s">
        <v>180</v>
      </c>
      <c r="G9699" s="115" t="s">
        <v>1910</v>
      </c>
      <c r="H9699" s="121" t="s">
        <v>16</v>
      </c>
      <c r="I9699" s="119" t="e">
        <v>#N/A</v>
      </c>
      <c r="J9699" s="118" t="e">
        <v>#N/A</v>
      </c>
      <c r="K9699" s="117" t="s">
        <v>32</v>
      </c>
    </row>
    <row r="9700" spans="1:11">
      <c r="A9700" s="107" t="s">
        <v>1339</v>
      </c>
      <c r="B9700" s="108" t="s">
        <v>1534</v>
      </c>
      <c r="C9700" s="109">
        <v>298900</v>
      </c>
      <c r="D9700" s="110" t="s">
        <v>19</v>
      </c>
      <c r="E9700" s="111">
        <v>144</v>
      </c>
      <c r="F9700" s="112" t="s">
        <v>53</v>
      </c>
      <c r="G9700" s="115" t="s">
        <v>1913</v>
      </c>
      <c r="H9700" s="121" t="s">
        <v>16</v>
      </c>
      <c r="I9700" s="119" t="e">
        <v>#N/A</v>
      </c>
      <c r="J9700" s="118" t="e">
        <v>#N/A</v>
      </c>
      <c r="K9700" s="117" t="s">
        <v>32</v>
      </c>
    </row>
    <row r="9701" spans="1:11">
      <c r="A9701" s="107" t="s">
        <v>1339</v>
      </c>
      <c r="B9701" s="108" t="s">
        <v>1440</v>
      </c>
      <c r="C9701" s="109">
        <v>299000</v>
      </c>
      <c r="D9701" s="110" t="s">
        <v>18</v>
      </c>
      <c r="E9701" s="111">
        <v>229</v>
      </c>
      <c r="F9701" s="112" t="s">
        <v>1345</v>
      </c>
      <c r="G9701" s="115" t="s">
        <v>1920</v>
      </c>
      <c r="H9701" s="121" t="s">
        <v>27</v>
      </c>
      <c r="I9701" s="119" t="e">
        <v>#N/A</v>
      </c>
      <c r="J9701" s="118" t="e">
        <v>#N/A</v>
      </c>
      <c r="K9701" s="117" t="s">
        <v>32</v>
      </c>
    </row>
    <row r="9702" spans="1:11">
      <c r="A9702" s="107" t="s">
        <v>1339</v>
      </c>
      <c r="B9702" s="108" t="s">
        <v>1372</v>
      </c>
      <c r="C9702" s="109">
        <v>299000</v>
      </c>
      <c r="D9702" s="110" t="s">
        <v>16</v>
      </c>
      <c r="E9702" s="111">
        <v>172</v>
      </c>
      <c r="F9702" s="112" t="s">
        <v>978</v>
      </c>
      <c r="G9702" s="115" t="s">
        <v>1914</v>
      </c>
      <c r="H9702" s="121" t="s">
        <v>16</v>
      </c>
      <c r="I9702" s="119" t="e">
        <v>#N/A</v>
      </c>
      <c r="J9702" s="118" t="e">
        <v>#N/A</v>
      </c>
      <c r="K9702" s="117" t="s">
        <v>32</v>
      </c>
    </row>
    <row r="9703" spans="1:11">
      <c r="A9703" s="107" t="s">
        <v>1339</v>
      </c>
      <c r="B9703" s="108" t="s">
        <v>1636</v>
      </c>
      <c r="C9703" s="109">
        <v>299000</v>
      </c>
      <c r="D9703" s="110" t="s">
        <v>17</v>
      </c>
      <c r="E9703" s="111">
        <v>167</v>
      </c>
      <c r="F9703" s="112" t="s">
        <v>739</v>
      </c>
      <c r="G9703" s="115" t="s">
        <v>1914</v>
      </c>
      <c r="H9703" s="121" t="s">
        <v>27</v>
      </c>
      <c r="I9703" s="119" t="e">
        <v>#N/A</v>
      </c>
      <c r="J9703" s="118" t="e">
        <v>#N/A</v>
      </c>
      <c r="K9703" s="117" t="s">
        <v>32</v>
      </c>
    </row>
    <row r="9704" spans="1:11">
      <c r="A9704" s="107" t="s">
        <v>1339</v>
      </c>
      <c r="B9704" s="108" t="s">
        <v>1412</v>
      </c>
      <c r="C9704" s="109">
        <v>299000</v>
      </c>
      <c r="D9704" s="110" t="s">
        <v>12</v>
      </c>
      <c r="E9704" s="111">
        <v>90</v>
      </c>
      <c r="F9704" s="112" t="s">
        <v>563</v>
      </c>
      <c r="G9704" s="115" t="s">
        <v>1915</v>
      </c>
      <c r="H9704" s="121" t="s">
        <v>27</v>
      </c>
      <c r="I9704" s="119" t="e">
        <v>#N/A</v>
      </c>
      <c r="J9704" s="118" t="e">
        <v>#N/A</v>
      </c>
      <c r="K9704" s="117" t="s">
        <v>32</v>
      </c>
    </row>
    <row r="9705" spans="1:11">
      <c r="A9705" s="107" t="s">
        <v>1339</v>
      </c>
      <c r="B9705" s="108" t="s">
        <v>1531</v>
      </c>
      <c r="C9705" s="109">
        <v>299000</v>
      </c>
      <c r="D9705" s="110" t="s">
        <v>19</v>
      </c>
      <c r="E9705" s="111">
        <v>89</v>
      </c>
      <c r="F9705" s="112" t="s">
        <v>1045</v>
      </c>
      <c r="G9705" s="115" t="s">
        <v>1915</v>
      </c>
      <c r="H9705" s="121" t="s">
        <v>16</v>
      </c>
      <c r="I9705" s="119" t="e">
        <v>#N/A</v>
      </c>
      <c r="J9705" s="118" t="e">
        <v>#N/A</v>
      </c>
      <c r="K9705" s="117" t="s">
        <v>32</v>
      </c>
    </row>
    <row r="9706" spans="1:11">
      <c r="A9706" s="107" t="s">
        <v>1339</v>
      </c>
      <c r="B9706" s="108" t="s">
        <v>1550</v>
      </c>
      <c r="C9706" s="109">
        <v>299900</v>
      </c>
      <c r="D9706" s="110" t="s">
        <v>43</v>
      </c>
      <c r="E9706" s="111">
        <v>240</v>
      </c>
      <c r="F9706" s="112" t="s">
        <v>85</v>
      </c>
      <c r="G9706" s="115" t="s">
        <v>1920</v>
      </c>
      <c r="H9706" s="121" t="s">
        <v>16</v>
      </c>
      <c r="I9706" s="119" t="e">
        <v>#N/A</v>
      </c>
      <c r="J9706" s="118" t="e">
        <v>#N/A</v>
      </c>
      <c r="K9706" s="117" t="s">
        <v>32</v>
      </c>
    </row>
    <row r="9707" spans="1:11">
      <c r="A9707" s="107" t="s">
        <v>1339</v>
      </c>
      <c r="B9707" s="108" t="s">
        <v>1392</v>
      </c>
      <c r="C9707" s="109">
        <v>299900</v>
      </c>
      <c r="D9707" s="110" t="s">
        <v>16</v>
      </c>
      <c r="E9707" s="111">
        <v>124</v>
      </c>
      <c r="F9707" s="112" t="s">
        <v>516</v>
      </c>
      <c r="G9707" s="115" t="s">
        <v>1913</v>
      </c>
      <c r="H9707" s="121" t="s">
        <v>16</v>
      </c>
      <c r="I9707" s="119" t="e">
        <v>#N/A</v>
      </c>
      <c r="J9707" s="118" t="e">
        <v>#N/A</v>
      </c>
      <c r="K9707" s="117" t="s">
        <v>32</v>
      </c>
    </row>
    <row r="9708" spans="1:11">
      <c r="A9708" s="107" t="s">
        <v>1339</v>
      </c>
      <c r="B9708" s="108" t="s">
        <v>1388</v>
      </c>
      <c r="C9708" s="109">
        <v>299900</v>
      </c>
      <c r="D9708" s="110" t="s">
        <v>12</v>
      </c>
      <c r="E9708" s="111">
        <v>103</v>
      </c>
      <c r="F9708" s="112" t="s">
        <v>293</v>
      </c>
      <c r="G9708" s="115" t="s">
        <v>1912</v>
      </c>
      <c r="H9708" s="121" t="s">
        <v>27</v>
      </c>
      <c r="I9708" s="119" t="e">
        <v>#N/A</v>
      </c>
      <c r="J9708" s="118" t="e">
        <v>#N/A</v>
      </c>
      <c r="K9708" s="117" t="s">
        <v>32</v>
      </c>
    </row>
    <row r="9709" spans="1:11">
      <c r="A9709" s="107" t="s">
        <v>1339</v>
      </c>
      <c r="B9709" s="108" t="s">
        <v>1580</v>
      </c>
      <c r="C9709" s="109">
        <v>299900</v>
      </c>
      <c r="D9709" s="110" t="s">
        <v>16</v>
      </c>
      <c r="E9709" s="111">
        <v>82</v>
      </c>
      <c r="F9709" s="112" t="s">
        <v>53</v>
      </c>
      <c r="G9709" s="115" t="s">
        <v>1915</v>
      </c>
      <c r="H9709" s="121" t="s">
        <v>16</v>
      </c>
      <c r="I9709" s="119" t="e">
        <v>#N/A</v>
      </c>
      <c r="J9709" s="118" t="e">
        <v>#N/A</v>
      </c>
      <c r="K9709" s="117" t="s">
        <v>32</v>
      </c>
    </row>
    <row r="9710" spans="1:11">
      <c r="A9710" s="107" t="s">
        <v>1339</v>
      </c>
      <c r="B9710" s="108" t="s">
        <v>1580</v>
      </c>
      <c r="C9710" s="109">
        <v>299900</v>
      </c>
      <c r="D9710" s="110" t="s">
        <v>16</v>
      </c>
      <c r="E9710" s="111">
        <v>82</v>
      </c>
      <c r="F9710" s="112" t="s">
        <v>53</v>
      </c>
      <c r="G9710" s="115" t="s">
        <v>1915</v>
      </c>
      <c r="H9710" s="121" t="s">
        <v>16</v>
      </c>
      <c r="I9710" s="119" t="e">
        <v>#N/A</v>
      </c>
      <c r="J9710" s="118" t="e">
        <v>#N/A</v>
      </c>
      <c r="K9710" s="117" t="s">
        <v>32</v>
      </c>
    </row>
    <row r="9711" spans="1:11">
      <c r="A9711" s="107" t="s">
        <v>1339</v>
      </c>
      <c r="B9711" s="108" t="s">
        <v>1534</v>
      </c>
      <c r="C9711" s="109">
        <v>299990</v>
      </c>
      <c r="D9711" s="110" t="s">
        <v>12</v>
      </c>
      <c r="E9711" s="111">
        <v>144</v>
      </c>
      <c r="F9711" s="112" t="s">
        <v>763</v>
      </c>
      <c r="G9711" s="115" t="s">
        <v>1913</v>
      </c>
      <c r="H9711" s="121" t="s">
        <v>27</v>
      </c>
      <c r="I9711" s="119" t="e">
        <v>#N/A</v>
      </c>
      <c r="J9711" s="118" t="e">
        <v>#N/A</v>
      </c>
      <c r="K9711" s="117" t="s">
        <v>32</v>
      </c>
    </row>
    <row r="9712" spans="1:11">
      <c r="A9712" s="107" t="s">
        <v>1339</v>
      </c>
      <c r="B9712" s="108" t="s">
        <v>1534</v>
      </c>
      <c r="C9712" s="109">
        <v>299990</v>
      </c>
      <c r="D9712" s="110" t="s">
        <v>12</v>
      </c>
      <c r="E9712" s="111">
        <v>144</v>
      </c>
      <c r="F9712" s="112" t="s">
        <v>763</v>
      </c>
      <c r="G9712" s="115" t="s">
        <v>1913</v>
      </c>
      <c r="H9712" s="121" t="s">
        <v>27</v>
      </c>
      <c r="I9712" s="119" t="e">
        <v>#N/A</v>
      </c>
      <c r="J9712" s="118" t="e">
        <v>#N/A</v>
      </c>
      <c r="K9712" s="117" t="s">
        <v>32</v>
      </c>
    </row>
    <row r="9713" spans="1:11">
      <c r="A9713" s="107" t="s">
        <v>1339</v>
      </c>
      <c r="B9713" s="108">
        <v>39393</v>
      </c>
      <c r="C9713" s="109">
        <v>300000</v>
      </c>
      <c r="D9713" s="110" t="s">
        <v>16</v>
      </c>
      <c r="E9713" s="111">
        <v>299</v>
      </c>
      <c r="F9713" s="112" t="s">
        <v>592</v>
      </c>
      <c r="G9713" s="115" t="s">
        <v>1918</v>
      </c>
      <c r="H9713" s="121" t="s">
        <v>16</v>
      </c>
      <c r="I9713" s="119" t="e">
        <v>#N/A</v>
      </c>
      <c r="J9713" s="118" t="e">
        <v>#N/A</v>
      </c>
      <c r="K9713" s="117" t="s">
        <v>32</v>
      </c>
    </row>
    <row r="9714" spans="1:11">
      <c r="A9714" s="107" t="s">
        <v>1339</v>
      </c>
      <c r="B9714" s="108" t="s">
        <v>1453</v>
      </c>
      <c r="C9714" s="109">
        <v>305000</v>
      </c>
      <c r="D9714" s="110" t="s">
        <v>19</v>
      </c>
      <c r="E9714" s="111">
        <v>206</v>
      </c>
      <c r="F9714" s="112" t="s">
        <v>293</v>
      </c>
      <c r="G9714" s="115" t="s">
        <v>23</v>
      </c>
      <c r="H9714" s="121" t="s">
        <v>16</v>
      </c>
      <c r="I9714" s="119" t="e">
        <v>#N/A</v>
      </c>
      <c r="J9714" s="118" t="e">
        <v>#N/A</v>
      </c>
      <c r="K9714" s="117" t="s">
        <v>32</v>
      </c>
    </row>
    <row r="9715" spans="1:11">
      <c r="A9715" s="107" t="s">
        <v>1339</v>
      </c>
      <c r="B9715" s="108">
        <v>39052</v>
      </c>
      <c r="C9715" s="109">
        <v>308500</v>
      </c>
      <c r="D9715" s="110" t="s">
        <v>12</v>
      </c>
      <c r="E9715" s="111">
        <v>583</v>
      </c>
      <c r="F9715" s="112" t="s">
        <v>944</v>
      </c>
      <c r="G9715" s="115" t="s">
        <v>1932</v>
      </c>
      <c r="H9715" s="121" t="s">
        <v>27</v>
      </c>
      <c r="I9715" s="119" t="e">
        <v>#N/A</v>
      </c>
      <c r="J9715" s="118" t="e">
        <v>#N/A</v>
      </c>
      <c r="K9715" s="117" t="s">
        <v>32</v>
      </c>
    </row>
    <row r="9716" spans="1:11">
      <c r="A9716" s="107" t="s">
        <v>1339</v>
      </c>
      <c r="B9716" s="108" t="s">
        <v>1579</v>
      </c>
      <c r="C9716" s="109">
        <v>308800</v>
      </c>
      <c r="D9716" s="110" t="s">
        <v>12</v>
      </c>
      <c r="E9716" s="111">
        <v>151</v>
      </c>
      <c r="F9716" s="112" t="s">
        <v>174</v>
      </c>
      <c r="G9716" s="115" t="s">
        <v>1913</v>
      </c>
      <c r="H9716" s="121" t="s">
        <v>27</v>
      </c>
      <c r="I9716" s="119" t="e">
        <v>#N/A</v>
      </c>
      <c r="J9716" s="118" t="e">
        <v>#N/A</v>
      </c>
      <c r="K9716" s="117" t="s">
        <v>32</v>
      </c>
    </row>
    <row r="9717" spans="1:11">
      <c r="A9717" s="107" t="s">
        <v>1339</v>
      </c>
      <c r="B9717" s="108">
        <v>39392</v>
      </c>
      <c r="C9717" s="109">
        <v>308900</v>
      </c>
      <c r="D9717" s="110" t="s">
        <v>43</v>
      </c>
      <c r="E9717" s="111">
        <v>300</v>
      </c>
      <c r="F9717" s="112" t="s">
        <v>1093</v>
      </c>
      <c r="G9717" s="115" t="s">
        <v>1918</v>
      </c>
      <c r="H9717" s="121" t="s">
        <v>16</v>
      </c>
      <c r="I9717" s="119" t="e">
        <v>#N/A</v>
      </c>
      <c r="J9717" s="118" t="e">
        <v>#N/A</v>
      </c>
      <c r="K9717" s="117" t="s">
        <v>32</v>
      </c>
    </row>
    <row r="9718" spans="1:11">
      <c r="A9718" s="107" t="s">
        <v>1339</v>
      </c>
      <c r="B9718" s="108" t="s">
        <v>1459</v>
      </c>
      <c r="C9718" s="109">
        <v>310000</v>
      </c>
      <c r="D9718" s="110" t="s">
        <v>19</v>
      </c>
      <c r="E9718" s="111">
        <v>123</v>
      </c>
      <c r="F9718" s="112" t="s">
        <v>53</v>
      </c>
      <c r="G9718" s="115" t="s">
        <v>1912</v>
      </c>
      <c r="H9718" s="121" t="s">
        <v>16</v>
      </c>
      <c r="I9718" s="119" t="e">
        <v>#N/A</v>
      </c>
      <c r="J9718" s="118" t="e">
        <v>#N/A</v>
      </c>
      <c r="K9718" s="117" t="s">
        <v>32</v>
      </c>
    </row>
    <row r="9719" spans="1:11">
      <c r="A9719" s="107" t="s">
        <v>1339</v>
      </c>
      <c r="B9719" s="108" t="s">
        <v>1497</v>
      </c>
      <c r="C9719" s="109">
        <v>310000</v>
      </c>
      <c r="D9719" s="110" t="s">
        <v>16</v>
      </c>
      <c r="E9719" s="111">
        <v>91</v>
      </c>
      <c r="F9719" s="112" t="s">
        <v>209</v>
      </c>
      <c r="G9719" s="115" t="s">
        <v>1915</v>
      </c>
      <c r="H9719" s="121" t="s">
        <v>16</v>
      </c>
      <c r="I9719" s="119" t="e">
        <v>#N/A</v>
      </c>
      <c r="J9719" s="118" t="e">
        <v>#N/A</v>
      </c>
      <c r="K9719" s="117" t="s">
        <v>32</v>
      </c>
    </row>
    <row r="9720" spans="1:11">
      <c r="A9720" s="107" t="s">
        <v>1339</v>
      </c>
      <c r="B9720" s="108" t="s">
        <v>1412</v>
      </c>
      <c r="C9720" s="109">
        <v>315000</v>
      </c>
      <c r="D9720" s="110" t="s">
        <v>12</v>
      </c>
      <c r="E9720" s="111">
        <v>90</v>
      </c>
      <c r="F9720" s="112" t="s">
        <v>377</v>
      </c>
      <c r="G9720" s="115" t="s">
        <v>1915</v>
      </c>
      <c r="H9720" s="121" t="s">
        <v>27</v>
      </c>
      <c r="I9720" s="119" t="e">
        <v>#N/A</v>
      </c>
      <c r="J9720" s="118" t="e">
        <v>#N/A</v>
      </c>
      <c r="K9720" s="117" t="s">
        <v>32</v>
      </c>
    </row>
    <row r="9721" spans="1:11">
      <c r="A9721" s="107" t="s">
        <v>1339</v>
      </c>
      <c r="B9721" s="108" t="s">
        <v>1362</v>
      </c>
      <c r="C9721" s="109">
        <v>318000</v>
      </c>
      <c r="D9721" s="110" t="s">
        <v>43</v>
      </c>
      <c r="E9721" s="111">
        <v>104</v>
      </c>
      <c r="F9721" s="112" t="s">
        <v>53</v>
      </c>
      <c r="G9721" s="115" t="s">
        <v>1912</v>
      </c>
      <c r="H9721" s="121" t="s">
        <v>16</v>
      </c>
      <c r="I9721" s="119" t="e">
        <v>#N/A</v>
      </c>
      <c r="J9721" s="118" t="e">
        <v>#N/A</v>
      </c>
      <c r="K9721" s="117" t="s">
        <v>32</v>
      </c>
    </row>
    <row r="9722" spans="1:11">
      <c r="A9722" s="107" t="s">
        <v>1339</v>
      </c>
      <c r="B9722" s="108">
        <v>39386</v>
      </c>
      <c r="C9722" s="109">
        <v>319000</v>
      </c>
      <c r="D9722" s="110" t="s">
        <v>16</v>
      </c>
      <c r="E9722" s="111">
        <v>306</v>
      </c>
      <c r="F9722" s="112" t="s">
        <v>868</v>
      </c>
      <c r="G9722" s="115" t="s">
        <v>1917</v>
      </c>
      <c r="H9722" s="121" t="s">
        <v>16</v>
      </c>
      <c r="I9722" s="119" t="e">
        <v>#N/A</v>
      </c>
      <c r="J9722" s="118" t="e">
        <v>#N/A</v>
      </c>
      <c r="K9722" s="117" t="s">
        <v>32</v>
      </c>
    </row>
    <row r="9723" spans="1:11">
      <c r="A9723" s="107" t="s">
        <v>1339</v>
      </c>
      <c r="B9723" s="108" t="s">
        <v>1636</v>
      </c>
      <c r="C9723" s="109">
        <v>319000</v>
      </c>
      <c r="D9723" s="110" t="s">
        <v>12</v>
      </c>
      <c r="E9723" s="111">
        <v>161</v>
      </c>
      <c r="F9723" s="112" t="s">
        <v>1340</v>
      </c>
      <c r="G9723" s="115" t="s">
        <v>1914</v>
      </c>
      <c r="H9723" s="121" t="s">
        <v>27</v>
      </c>
      <c r="I9723" s="119" t="e">
        <v>#N/A</v>
      </c>
      <c r="J9723" s="118" t="e">
        <v>#N/A</v>
      </c>
      <c r="K9723" s="117" t="s">
        <v>32</v>
      </c>
    </row>
    <row r="9724" spans="1:11">
      <c r="A9724" s="107" t="s">
        <v>1339</v>
      </c>
      <c r="B9724" s="108" t="s">
        <v>1547</v>
      </c>
      <c r="C9724" s="109">
        <v>325000</v>
      </c>
      <c r="D9724" s="110" t="s">
        <v>12</v>
      </c>
      <c r="E9724" s="111">
        <v>354</v>
      </c>
      <c r="F9724" s="112" t="s">
        <v>159</v>
      </c>
      <c r="G9724" s="115" t="s">
        <v>1923</v>
      </c>
      <c r="H9724" s="121" t="s">
        <v>27</v>
      </c>
      <c r="I9724" s="119" t="e">
        <v>#N/A</v>
      </c>
      <c r="J9724" s="118" t="e">
        <v>#N/A</v>
      </c>
      <c r="K9724" s="117" t="s">
        <v>32</v>
      </c>
    </row>
    <row r="9725" spans="1:11">
      <c r="A9725" s="107" t="s">
        <v>1339</v>
      </c>
      <c r="B9725" s="108" t="s">
        <v>1376</v>
      </c>
      <c r="C9725" s="109">
        <v>328976</v>
      </c>
      <c r="D9725" s="110" t="s">
        <v>16</v>
      </c>
      <c r="E9725" s="111">
        <v>84</v>
      </c>
      <c r="F9725" s="112" t="s">
        <v>1093</v>
      </c>
      <c r="G9725" s="115" t="s">
        <v>1915</v>
      </c>
      <c r="H9725" s="121" t="s">
        <v>16</v>
      </c>
      <c r="I9725" s="119" t="e">
        <v>#N/A</v>
      </c>
      <c r="J9725" s="118" t="e">
        <v>#N/A</v>
      </c>
      <c r="K9725" s="117" t="s">
        <v>32</v>
      </c>
    </row>
    <row r="9726" spans="1:11">
      <c r="A9726" s="107" t="s">
        <v>1339</v>
      </c>
      <c r="B9726" s="108" t="s">
        <v>1640</v>
      </c>
      <c r="C9726" s="109">
        <v>329000</v>
      </c>
      <c r="D9726" s="110" t="s">
        <v>43</v>
      </c>
      <c r="E9726" s="111">
        <v>182</v>
      </c>
      <c r="F9726" s="112" t="s">
        <v>1093</v>
      </c>
      <c r="G9726" s="115" t="s">
        <v>1914</v>
      </c>
      <c r="H9726" s="121" t="s">
        <v>16</v>
      </c>
      <c r="I9726" s="119" t="e">
        <v>#N/A</v>
      </c>
      <c r="J9726" s="118" t="e">
        <v>#N/A</v>
      </c>
      <c r="K9726" s="117" t="s">
        <v>32</v>
      </c>
    </row>
    <row r="9727" spans="1:11">
      <c r="A9727" s="107" t="s">
        <v>1339</v>
      </c>
      <c r="B9727" s="108">
        <v>39431</v>
      </c>
      <c r="C9727" s="109">
        <v>338000</v>
      </c>
      <c r="D9727" s="110" t="s">
        <v>43</v>
      </c>
      <c r="E9727" s="111">
        <v>261</v>
      </c>
      <c r="F9727" s="112" t="s">
        <v>657</v>
      </c>
      <c r="G9727" s="115" t="s">
        <v>1919</v>
      </c>
      <c r="H9727" s="121" t="s">
        <v>16</v>
      </c>
      <c r="I9727" s="119" t="e">
        <v>#N/A</v>
      </c>
      <c r="J9727" s="118" t="e">
        <v>#N/A</v>
      </c>
      <c r="K9727" s="117" t="s">
        <v>32</v>
      </c>
    </row>
    <row r="9728" spans="1:11">
      <c r="A9728" s="107" t="s">
        <v>1339</v>
      </c>
      <c r="B9728" s="108">
        <v>39361</v>
      </c>
      <c r="C9728" s="109">
        <v>339000</v>
      </c>
      <c r="D9728" s="110" t="s">
        <v>16</v>
      </c>
      <c r="E9728" s="111">
        <v>331</v>
      </c>
      <c r="F9728" s="112" t="s">
        <v>166</v>
      </c>
      <c r="G9728" s="115" t="s">
        <v>1917</v>
      </c>
      <c r="H9728" s="121" t="s">
        <v>16</v>
      </c>
      <c r="I9728" s="119" t="e">
        <v>#N/A</v>
      </c>
      <c r="J9728" s="118" t="e">
        <v>#N/A</v>
      </c>
      <c r="K9728" s="117" t="s">
        <v>32</v>
      </c>
    </row>
    <row r="9729" spans="1:11">
      <c r="A9729" s="107" t="s">
        <v>1339</v>
      </c>
      <c r="B9729" s="108" t="s">
        <v>1384</v>
      </c>
      <c r="C9729" s="109">
        <v>339900</v>
      </c>
      <c r="D9729" s="110" t="s">
        <v>12</v>
      </c>
      <c r="E9729" s="111">
        <v>73</v>
      </c>
      <c r="F9729" s="112" t="s">
        <v>53</v>
      </c>
      <c r="G9729" s="115" t="s">
        <v>1915</v>
      </c>
      <c r="H9729" s="121" t="s">
        <v>27</v>
      </c>
      <c r="I9729" s="119" t="e">
        <v>#N/A</v>
      </c>
      <c r="J9729" s="118" t="e">
        <v>#N/A</v>
      </c>
      <c r="K9729" s="117" t="s">
        <v>32</v>
      </c>
    </row>
    <row r="9730" spans="1:11">
      <c r="A9730" s="107" t="s">
        <v>1339</v>
      </c>
      <c r="B9730" s="108">
        <v>39423</v>
      </c>
      <c r="C9730" s="109">
        <v>340000</v>
      </c>
      <c r="D9730" s="110" t="s">
        <v>12</v>
      </c>
      <c r="E9730" s="111">
        <v>269</v>
      </c>
      <c r="F9730" s="112" t="s">
        <v>1243</v>
      </c>
      <c r="G9730" s="115" t="s">
        <v>1919</v>
      </c>
      <c r="H9730" s="121" t="s">
        <v>27</v>
      </c>
      <c r="I9730" s="119" t="e">
        <v>#N/A</v>
      </c>
      <c r="J9730" s="118" t="e">
        <v>#N/A</v>
      </c>
      <c r="K9730" s="117" t="s">
        <v>32</v>
      </c>
    </row>
    <row r="9731" spans="1:11">
      <c r="A9731" s="107" t="s">
        <v>1339</v>
      </c>
      <c r="B9731" s="108" t="s">
        <v>1579</v>
      </c>
      <c r="C9731" s="109">
        <v>344900</v>
      </c>
      <c r="D9731" s="110" t="s">
        <v>43</v>
      </c>
      <c r="E9731" s="111">
        <v>151</v>
      </c>
      <c r="F9731" s="112" t="s">
        <v>1093</v>
      </c>
      <c r="G9731" s="115" t="s">
        <v>1913</v>
      </c>
      <c r="H9731" s="121" t="s">
        <v>16</v>
      </c>
      <c r="I9731" s="119" t="e">
        <v>#N/A</v>
      </c>
      <c r="J9731" s="118" t="e">
        <v>#N/A</v>
      </c>
      <c r="K9731" s="117" t="s">
        <v>32</v>
      </c>
    </row>
    <row r="9732" spans="1:11">
      <c r="A9732" s="107" t="s">
        <v>1339</v>
      </c>
      <c r="B9732" s="108" t="s">
        <v>1371</v>
      </c>
      <c r="C9732" s="109">
        <v>349000</v>
      </c>
      <c r="D9732" s="110" t="s">
        <v>43</v>
      </c>
      <c r="E9732" s="111">
        <v>213</v>
      </c>
      <c r="F9732" s="112" t="s">
        <v>1096</v>
      </c>
      <c r="G9732" s="115" t="s">
        <v>23</v>
      </c>
      <c r="H9732" s="121" t="s">
        <v>16</v>
      </c>
      <c r="I9732" s="119" t="e">
        <v>#N/A</v>
      </c>
      <c r="J9732" s="118" t="e">
        <v>#N/A</v>
      </c>
      <c r="K9732" s="117" t="s">
        <v>32</v>
      </c>
    </row>
    <row r="9733" spans="1:11">
      <c r="A9733" s="107" t="s">
        <v>1339</v>
      </c>
      <c r="B9733" s="108" t="s">
        <v>1495</v>
      </c>
      <c r="C9733" s="109">
        <v>349000</v>
      </c>
      <c r="D9733" s="110" t="s">
        <v>16</v>
      </c>
      <c r="E9733" s="111">
        <v>147</v>
      </c>
      <c r="F9733" s="112" t="s">
        <v>434</v>
      </c>
      <c r="G9733" s="115" t="s">
        <v>1913</v>
      </c>
      <c r="H9733" s="121" t="s">
        <v>16</v>
      </c>
      <c r="I9733" s="119" t="e">
        <v>#N/A</v>
      </c>
      <c r="J9733" s="118" t="e">
        <v>#N/A</v>
      </c>
      <c r="K9733" s="117" t="s">
        <v>32</v>
      </c>
    </row>
    <row r="9734" spans="1:11">
      <c r="A9734" s="107" t="s">
        <v>1339</v>
      </c>
      <c r="B9734" s="108" t="s">
        <v>1376</v>
      </c>
      <c r="C9734" s="109">
        <v>349000</v>
      </c>
      <c r="D9734" s="110" t="s">
        <v>12</v>
      </c>
      <c r="E9734" s="111">
        <v>84</v>
      </c>
      <c r="F9734" s="112" t="s">
        <v>109</v>
      </c>
      <c r="G9734" s="115" t="s">
        <v>1915</v>
      </c>
      <c r="H9734" s="121" t="s">
        <v>27</v>
      </c>
      <c r="I9734" s="119" t="e">
        <v>#N/A</v>
      </c>
      <c r="J9734" s="118" t="e">
        <v>#N/A</v>
      </c>
      <c r="K9734" s="117" t="s">
        <v>32</v>
      </c>
    </row>
    <row r="9735" spans="1:11">
      <c r="A9735" s="107" t="s">
        <v>1339</v>
      </c>
      <c r="B9735" s="108">
        <v>39365</v>
      </c>
      <c r="C9735" s="109">
        <v>349900</v>
      </c>
      <c r="D9735" s="110" t="s">
        <v>43</v>
      </c>
      <c r="E9735" s="111">
        <v>327</v>
      </c>
      <c r="F9735" s="112" t="s">
        <v>868</v>
      </c>
      <c r="G9735" s="115" t="s">
        <v>1917</v>
      </c>
      <c r="H9735" s="121" t="s">
        <v>16</v>
      </c>
      <c r="I9735" s="119" t="e">
        <v>#N/A</v>
      </c>
      <c r="J9735" s="118" t="e">
        <v>#N/A</v>
      </c>
      <c r="K9735" s="117" t="s">
        <v>32</v>
      </c>
    </row>
    <row r="9736" spans="1:11">
      <c r="A9736" s="107" t="s">
        <v>1339</v>
      </c>
      <c r="B9736" s="108" t="s">
        <v>1440</v>
      </c>
      <c r="C9736" s="109">
        <v>349900</v>
      </c>
      <c r="D9736" s="110" t="s">
        <v>12</v>
      </c>
      <c r="E9736" s="111">
        <v>229</v>
      </c>
      <c r="F9736" s="112" t="s">
        <v>563</v>
      </c>
      <c r="G9736" s="115" t="s">
        <v>1920</v>
      </c>
      <c r="H9736" s="121" t="s">
        <v>27</v>
      </c>
      <c r="I9736" s="119" t="e">
        <v>#N/A</v>
      </c>
      <c r="J9736" s="118" t="e">
        <v>#N/A</v>
      </c>
      <c r="K9736" s="117" t="s">
        <v>32</v>
      </c>
    </row>
    <row r="9737" spans="1:11">
      <c r="A9737" s="107" t="s">
        <v>1339</v>
      </c>
      <c r="B9737" s="108">
        <v>39434</v>
      </c>
      <c r="C9737" s="109">
        <v>359000</v>
      </c>
      <c r="D9737" s="110" t="s">
        <v>12</v>
      </c>
      <c r="E9737" s="111">
        <v>258</v>
      </c>
      <c r="F9737" s="112" t="s">
        <v>248</v>
      </c>
      <c r="G9737" s="115" t="s">
        <v>1919</v>
      </c>
      <c r="H9737" s="121" t="s">
        <v>27</v>
      </c>
      <c r="I9737" s="119" t="e">
        <v>#N/A</v>
      </c>
      <c r="J9737" s="118" t="e">
        <v>#N/A</v>
      </c>
      <c r="K9737" s="117" t="s">
        <v>32</v>
      </c>
    </row>
    <row r="9738" spans="1:11">
      <c r="A9738" s="107" t="s">
        <v>1339</v>
      </c>
      <c r="B9738" s="108" t="s">
        <v>1437</v>
      </c>
      <c r="C9738" s="109">
        <v>139000</v>
      </c>
      <c r="D9738" s="110" t="s">
        <v>18</v>
      </c>
      <c r="E9738" s="111">
        <v>159</v>
      </c>
      <c r="F9738" s="112" t="s">
        <v>136</v>
      </c>
      <c r="G9738" s="115" t="s">
        <v>1914</v>
      </c>
      <c r="H9738" s="121" t="s">
        <v>27</v>
      </c>
      <c r="I9738" s="119" t="e">
        <v>#N/A</v>
      </c>
      <c r="J9738" s="118" t="e">
        <v>#N/A</v>
      </c>
      <c r="K9738" s="117" t="s">
        <v>31</v>
      </c>
    </row>
    <row r="9739" spans="1:11">
      <c r="A9739" s="107" t="s">
        <v>1339</v>
      </c>
      <c r="B9739" s="108" t="s">
        <v>1433</v>
      </c>
      <c r="C9739" s="109">
        <v>139000</v>
      </c>
      <c r="D9739" s="110" t="s">
        <v>12</v>
      </c>
      <c r="E9739" s="111">
        <v>39</v>
      </c>
      <c r="F9739" s="112" t="s">
        <v>97</v>
      </c>
      <c r="G9739" s="115" t="s">
        <v>1911</v>
      </c>
      <c r="H9739" s="121" t="s">
        <v>27</v>
      </c>
      <c r="I9739" s="119" t="e">
        <v>#N/A</v>
      </c>
      <c r="J9739" s="118" t="e">
        <v>#N/A</v>
      </c>
      <c r="K9739" s="117" t="s">
        <v>31</v>
      </c>
    </row>
    <row r="9740" spans="1:11">
      <c r="A9740" s="107" t="s">
        <v>1339</v>
      </c>
      <c r="B9740" s="108" t="s">
        <v>1395</v>
      </c>
      <c r="C9740" s="109">
        <v>139900</v>
      </c>
      <c r="D9740" s="110" t="s">
        <v>18</v>
      </c>
      <c r="E9740" s="111">
        <v>92</v>
      </c>
      <c r="F9740" s="112" t="s">
        <v>434</v>
      </c>
      <c r="G9740" s="115" t="s">
        <v>1915</v>
      </c>
      <c r="H9740" s="121" t="s">
        <v>27</v>
      </c>
      <c r="I9740" s="119" t="e">
        <v>#N/A</v>
      </c>
      <c r="J9740" s="118" t="e">
        <v>#N/A</v>
      </c>
      <c r="K9740" s="117" t="s">
        <v>31</v>
      </c>
    </row>
    <row r="9741" spans="1:11">
      <c r="A9741" s="107" t="s">
        <v>1339</v>
      </c>
      <c r="B9741" s="108" t="s">
        <v>1516</v>
      </c>
      <c r="C9741" s="109">
        <v>139900</v>
      </c>
      <c r="D9741" s="110" t="s">
        <v>12</v>
      </c>
      <c r="E9741" s="111">
        <v>70</v>
      </c>
      <c r="F9741" s="112" t="s">
        <v>209</v>
      </c>
      <c r="G9741" s="115" t="s">
        <v>1915</v>
      </c>
      <c r="H9741" s="121" t="s">
        <v>27</v>
      </c>
      <c r="I9741" s="119" t="e">
        <v>#N/A</v>
      </c>
      <c r="J9741" s="118" t="e">
        <v>#N/A</v>
      </c>
      <c r="K9741" s="117" t="s">
        <v>31</v>
      </c>
    </row>
    <row r="9742" spans="1:11">
      <c r="A9742" s="107" t="s">
        <v>1339</v>
      </c>
      <c r="B9742" s="108" t="s">
        <v>1639</v>
      </c>
      <c r="C9742" s="109">
        <v>140000</v>
      </c>
      <c r="D9742" s="110" t="s">
        <v>18</v>
      </c>
      <c r="E9742" s="111">
        <v>44</v>
      </c>
      <c r="F9742" s="112" t="s">
        <v>373</v>
      </c>
      <c r="G9742" s="115" t="s">
        <v>1911</v>
      </c>
      <c r="H9742" s="121" t="s">
        <v>27</v>
      </c>
      <c r="I9742" s="119" t="e">
        <v>#N/A</v>
      </c>
      <c r="J9742" s="118" t="e">
        <v>#N/A</v>
      </c>
      <c r="K9742" s="117" t="s">
        <v>31</v>
      </c>
    </row>
    <row r="9743" spans="1:11">
      <c r="A9743" s="107" t="s">
        <v>1339</v>
      </c>
      <c r="B9743" s="108" t="s">
        <v>1504</v>
      </c>
      <c r="C9743" s="109">
        <v>142000</v>
      </c>
      <c r="D9743" s="110" t="s">
        <v>17</v>
      </c>
      <c r="E9743" s="111">
        <v>34</v>
      </c>
      <c r="F9743" s="112" t="s">
        <v>53</v>
      </c>
      <c r="G9743" s="115" t="s">
        <v>1911</v>
      </c>
      <c r="H9743" s="121" t="s">
        <v>27</v>
      </c>
      <c r="I9743" s="119" t="e">
        <v>#N/A</v>
      </c>
      <c r="J9743" s="118" t="e">
        <v>#N/A</v>
      </c>
      <c r="K9743" s="117" t="s">
        <v>31</v>
      </c>
    </row>
    <row r="9744" spans="1:11">
      <c r="A9744" s="107" t="s">
        <v>1339</v>
      </c>
      <c r="B9744" s="108" t="s">
        <v>1413</v>
      </c>
      <c r="C9744" s="109">
        <v>142480</v>
      </c>
      <c r="D9744" s="110" t="s">
        <v>18</v>
      </c>
      <c r="E9744" s="111">
        <v>27</v>
      </c>
      <c r="F9744" s="112" t="s">
        <v>794</v>
      </c>
      <c r="G9744" s="115" t="s">
        <v>1910</v>
      </c>
      <c r="H9744" s="121" t="s">
        <v>27</v>
      </c>
      <c r="I9744" s="119" t="e">
        <v>#N/A</v>
      </c>
      <c r="J9744" s="118" t="e">
        <v>#N/A</v>
      </c>
      <c r="K9744" s="117" t="s">
        <v>31</v>
      </c>
    </row>
    <row r="9745" spans="1:11">
      <c r="A9745" s="107" t="s">
        <v>1339</v>
      </c>
      <c r="B9745" s="108" t="s">
        <v>1408</v>
      </c>
      <c r="C9745" s="109">
        <v>143000</v>
      </c>
      <c r="D9745" s="110" t="s">
        <v>12</v>
      </c>
      <c r="E9745" s="111">
        <v>44</v>
      </c>
      <c r="F9745" s="112" t="s">
        <v>53</v>
      </c>
      <c r="G9745" s="115" t="s">
        <v>1911</v>
      </c>
      <c r="H9745" s="121" t="s">
        <v>27</v>
      </c>
      <c r="I9745" s="119" t="e">
        <v>#N/A</v>
      </c>
      <c r="J9745" s="118" t="e">
        <v>#N/A</v>
      </c>
      <c r="K9745" s="117" t="s">
        <v>31</v>
      </c>
    </row>
    <row r="9746" spans="1:11">
      <c r="A9746" s="107" t="s">
        <v>1339</v>
      </c>
      <c r="B9746" s="108" t="s">
        <v>1630</v>
      </c>
      <c r="C9746" s="109">
        <v>144500</v>
      </c>
      <c r="D9746" s="110" t="s">
        <v>12</v>
      </c>
      <c r="E9746" s="111">
        <v>130</v>
      </c>
      <c r="F9746" s="112" t="s">
        <v>434</v>
      </c>
      <c r="G9746" s="115" t="s">
        <v>1913</v>
      </c>
      <c r="H9746" s="121" t="s">
        <v>27</v>
      </c>
      <c r="I9746" s="119" t="e">
        <v>#N/A</v>
      </c>
      <c r="J9746" s="118" t="e">
        <v>#N/A</v>
      </c>
      <c r="K9746" s="117" t="s">
        <v>31</v>
      </c>
    </row>
    <row r="9747" spans="1:11">
      <c r="A9747" s="107" t="s">
        <v>1339</v>
      </c>
      <c r="B9747" s="108" t="s">
        <v>1692</v>
      </c>
      <c r="C9747" s="109">
        <v>145000</v>
      </c>
      <c r="D9747" s="110" t="s">
        <v>17</v>
      </c>
      <c r="E9747" s="111">
        <v>135</v>
      </c>
      <c r="F9747" s="112" t="s">
        <v>272</v>
      </c>
      <c r="G9747" s="115" t="s">
        <v>1913</v>
      </c>
      <c r="H9747" s="121" t="s">
        <v>27</v>
      </c>
      <c r="I9747" s="119" t="e">
        <v>#N/A</v>
      </c>
      <c r="J9747" s="118" t="e">
        <v>#N/A</v>
      </c>
      <c r="K9747" s="117" t="s">
        <v>31</v>
      </c>
    </row>
    <row r="9748" spans="1:11">
      <c r="A9748" s="107" t="s">
        <v>1339</v>
      </c>
      <c r="B9748" s="108" t="s">
        <v>1552</v>
      </c>
      <c r="C9748" s="109">
        <v>145000</v>
      </c>
      <c r="D9748" s="110" t="s">
        <v>18</v>
      </c>
      <c r="E9748" s="111">
        <v>55</v>
      </c>
      <c r="F9748" s="112" t="s">
        <v>166</v>
      </c>
      <c r="G9748" s="115" t="s">
        <v>1911</v>
      </c>
      <c r="H9748" s="121" t="s">
        <v>27</v>
      </c>
      <c r="I9748" s="119" t="e">
        <v>#N/A</v>
      </c>
      <c r="J9748" s="118" t="e">
        <v>#N/A</v>
      </c>
      <c r="K9748" s="117" t="s">
        <v>31</v>
      </c>
    </row>
    <row r="9749" spans="1:11">
      <c r="A9749" s="107" t="s">
        <v>1339</v>
      </c>
      <c r="B9749" s="108" t="s">
        <v>1450</v>
      </c>
      <c r="C9749" s="109">
        <v>145000</v>
      </c>
      <c r="D9749" s="110" t="s">
        <v>18</v>
      </c>
      <c r="E9749" s="111">
        <v>46</v>
      </c>
      <c r="F9749" s="112" t="s">
        <v>793</v>
      </c>
      <c r="G9749" s="115" t="s">
        <v>1911</v>
      </c>
      <c r="H9749" s="121" t="s">
        <v>27</v>
      </c>
      <c r="I9749" s="119" t="e">
        <v>#N/A</v>
      </c>
      <c r="J9749" s="118" t="e">
        <v>#N/A</v>
      </c>
      <c r="K9749" s="117" t="s">
        <v>31</v>
      </c>
    </row>
    <row r="9750" spans="1:11">
      <c r="A9750" s="107" t="s">
        <v>1339</v>
      </c>
      <c r="B9750" s="108" t="s">
        <v>1397</v>
      </c>
      <c r="C9750" s="109">
        <v>145900</v>
      </c>
      <c r="D9750" s="110" t="s">
        <v>18</v>
      </c>
      <c r="E9750" s="111">
        <v>126</v>
      </c>
      <c r="F9750" s="112" t="s">
        <v>236</v>
      </c>
      <c r="G9750" s="115" t="s">
        <v>1913</v>
      </c>
      <c r="H9750" s="121" t="s">
        <v>27</v>
      </c>
      <c r="I9750" s="119" t="e">
        <v>#N/A</v>
      </c>
      <c r="J9750" s="118" t="e">
        <v>#N/A</v>
      </c>
      <c r="K9750" s="117" t="s">
        <v>31</v>
      </c>
    </row>
    <row r="9751" spans="1:11">
      <c r="A9751" s="107" t="s">
        <v>1339</v>
      </c>
      <c r="B9751" s="108" t="s">
        <v>1384</v>
      </c>
      <c r="C9751" s="109">
        <v>90000</v>
      </c>
      <c r="D9751" s="110" t="s">
        <v>18</v>
      </c>
      <c r="E9751" s="111">
        <v>73</v>
      </c>
      <c r="F9751" s="112" t="s">
        <v>61</v>
      </c>
      <c r="G9751" s="115" t="s">
        <v>1915</v>
      </c>
      <c r="H9751" s="121" t="s">
        <v>27</v>
      </c>
      <c r="I9751" s="119" t="e">
        <v>#N/A</v>
      </c>
      <c r="J9751" s="118" t="e">
        <v>#N/A</v>
      </c>
      <c r="K9751" s="117" t="s">
        <v>31</v>
      </c>
    </row>
    <row r="9752" spans="1:11">
      <c r="A9752" s="107" t="s">
        <v>1339</v>
      </c>
      <c r="B9752" s="108" t="s">
        <v>1445</v>
      </c>
      <c r="C9752" s="109">
        <v>148000</v>
      </c>
      <c r="D9752" s="110" t="s">
        <v>18</v>
      </c>
      <c r="E9752" s="111">
        <v>32</v>
      </c>
      <c r="F9752" s="112" t="s">
        <v>839</v>
      </c>
      <c r="G9752" s="115" t="s">
        <v>1911</v>
      </c>
      <c r="H9752" s="121" t="s">
        <v>27</v>
      </c>
      <c r="I9752" s="119" t="e">
        <v>#N/A</v>
      </c>
      <c r="J9752" s="118" t="e">
        <v>#N/A</v>
      </c>
      <c r="K9752" s="117" t="s">
        <v>31</v>
      </c>
    </row>
    <row r="9753" spans="1:11">
      <c r="A9753" s="107" t="s">
        <v>1339</v>
      </c>
      <c r="B9753" s="108" t="s">
        <v>1409</v>
      </c>
      <c r="C9753" s="109">
        <v>148500</v>
      </c>
      <c r="D9753" s="110" t="s">
        <v>12</v>
      </c>
      <c r="E9753" s="111">
        <v>18</v>
      </c>
      <c r="F9753" s="112" t="s">
        <v>482</v>
      </c>
      <c r="G9753" s="115" t="s">
        <v>1910</v>
      </c>
      <c r="H9753" s="121" t="s">
        <v>27</v>
      </c>
      <c r="I9753" s="119" t="e">
        <v>#N/A</v>
      </c>
      <c r="J9753" s="118" t="e">
        <v>#N/A</v>
      </c>
      <c r="K9753" s="117" t="s">
        <v>31</v>
      </c>
    </row>
    <row r="9754" spans="1:11">
      <c r="A9754" s="107" t="s">
        <v>1339</v>
      </c>
      <c r="B9754" s="108" t="s">
        <v>1540</v>
      </c>
      <c r="C9754" s="109">
        <v>147900</v>
      </c>
      <c r="D9754" s="110" t="s">
        <v>12</v>
      </c>
      <c r="E9754" s="111">
        <v>458</v>
      </c>
      <c r="F9754" s="112" t="s">
        <v>434</v>
      </c>
      <c r="G9754" s="115" t="s">
        <v>1921</v>
      </c>
      <c r="H9754" s="121" t="s">
        <v>27</v>
      </c>
      <c r="I9754" s="119" t="e">
        <v>#N/A</v>
      </c>
      <c r="J9754" s="118" t="e">
        <v>#N/A</v>
      </c>
      <c r="K9754" s="117" t="s">
        <v>31</v>
      </c>
    </row>
    <row r="9755" spans="1:11">
      <c r="A9755" s="107" t="s">
        <v>1339</v>
      </c>
      <c r="B9755" s="108" t="s">
        <v>1463</v>
      </c>
      <c r="C9755" s="109">
        <v>65000</v>
      </c>
      <c r="D9755" s="110" t="s">
        <v>18</v>
      </c>
      <c r="E9755" s="111">
        <v>146</v>
      </c>
      <c r="F9755" s="112" t="s">
        <v>931</v>
      </c>
      <c r="G9755" s="115" t="s">
        <v>1913</v>
      </c>
      <c r="H9755" s="121" t="s">
        <v>27</v>
      </c>
      <c r="I9755" s="119" t="e">
        <v>#N/A</v>
      </c>
      <c r="J9755" s="118" t="e">
        <v>#N/A</v>
      </c>
      <c r="K9755" s="117" t="s">
        <v>31</v>
      </c>
    </row>
    <row r="9756" spans="1:11">
      <c r="A9756" s="107" t="s">
        <v>1339</v>
      </c>
      <c r="B9756" s="108" t="s">
        <v>1362</v>
      </c>
      <c r="C9756" s="109">
        <v>149800</v>
      </c>
      <c r="D9756" s="110" t="s">
        <v>17</v>
      </c>
      <c r="E9756" s="111">
        <v>104</v>
      </c>
      <c r="F9756" s="112" t="s">
        <v>1093</v>
      </c>
      <c r="G9756" s="115" t="s">
        <v>1912</v>
      </c>
      <c r="H9756" s="121" t="s">
        <v>27</v>
      </c>
      <c r="I9756" s="119" t="e">
        <v>#N/A</v>
      </c>
      <c r="J9756" s="118" t="e">
        <v>#N/A</v>
      </c>
      <c r="K9756" s="117" t="s">
        <v>31</v>
      </c>
    </row>
    <row r="9757" spans="1:11">
      <c r="A9757" s="107" t="s">
        <v>1339</v>
      </c>
      <c r="B9757" s="108">
        <v>39388</v>
      </c>
      <c r="C9757" s="109">
        <v>149900</v>
      </c>
      <c r="D9757" s="110" t="s">
        <v>18</v>
      </c>
      <c r="E9757" s="111">
        <v>304</v>
      </c>
      <c r="F9757" s="112" t="s">
        <v>81</v>
      </c>
      <c r="G9757" s="115" t="s">
        <v>1918</v>
      </c>
      <c r="H9757" s="121" t="s">
        <v>27</v>
      </c>
      <c r="I9757" s="119" t="e">
        <v>#N/A</v>
      </c>
      <c r="J9757" s="118" t="e">
        <v>#N/A</v>
      </c>
      <c r="K9757" s="117" t="s">
        <v>31</v>
      </c>
    </row>
    <row r="9758" spans="1:11">
      <c r="A9758" s="107" t="s">
        <v>1339</v>
      </c>
      <c r="B9758" s="108" t="s">
        <v>1363</v>
      </c>
      <c r="C9758" s="109">
        <v>149900</v>
      </c>
      <c r="D9758" s="110" t="s">
        <v>17</v>
      </c>
      <c r="E9758" s="111">
        <v>95</v>
      </c>
      <c r="F9758" s="112" t="s">
        <v>1340</v>
      </c>
      <c r="G9758" s="115" t="s">
        <v>1912</v>
      </c>
      <c r="H9758" s="121" t="s">
        <v>27</v>
      </c>
      <c r="I9758" s="119" t="e">
        <v>#N/A</v>
      </c>
      <c r="J9758" s="118" t="e">
        <v>#N/A</v>
      </c>
      <c r="K9758" s="117" t="s">
        <v>31</v>
      </c>
    </row>
    <row r="9759" spans="1:11">
      <c r="A9759" s="107" t="s">
        <v>1339</v>
      </c>
      <c r="B9759" s="108" t="s">
        <v>1589</v>
      </c>
      <c r="C9759" s="109">
        <v>149000</v>
      </c>
      <c r="D9759" s="110" t="s">
        <v>18</v>
      </c>
      <c r="E9759" s="111">
        <v>72</v>
      </c>
      <c r="F9759" s="112" t="s">
        <v>166</v>
      </c>
      <c r="G9759" s="115" t="s">
        <v>1915</v>
      </c>
      <c r="H9759" s="121" t="s">
        <v>27</v>
      </c>
      <c r="I9759" s="119" t="e">
        <v>#N/A</v>
      </c>
      <c r="J9759" s="118" t="e">
        <v>#N/A</v>
      </c>
      <c r="K9759" s="117" t="s">
        <v>31</v>
      </c>
    </row>
    <row r="9760" spans="1:11">
      <c r="A9760" s="107" t="s">
        <v>1339</v>
      </c>
      <c r="B9760" s="108" t="s">
        <v>1460</v>
      </c>
      <c r="C9760" s="109">
        <v>151000</v>
      </c>
      <c r="D9760" s="110" t="s">
        <v>17</v>
      </c>
      <c r="E9760" s="111">
        <v>105</v>
      </c>
      <c r="F9760" s="112" t="s">
        <v>503</v>
      </c>
      <c r="G9760" s="115" t="s">
        <v>1912</v>
      </c>
      <c r="H9760" s="121" t="s">
        <v>27</v>
      </c>
      <c r="I9760" s="119" t="e">
        <v>#N/A</v>
      </c>
      <c r="J9760" s="118" t="e">
        <v>#N/A</v>
      </c>
      <c r="K9760" s="117" t="s">
        <v>31</v>
      </c>
    </row>
    <row r="9761" spans="1:11">
      <c r="A9761" s="107" t="s">
        <v>1339</v>
      </c>
      <c r="B9761" s="108" t="s">
        <v>1438</v>
      </c>
      <c r="C9761" s="109">
        <v>150000</v>
      </c>
      <c r="D9761" s="110" t="s">
        <v>18</v>
      </c>
      <c r="E9761" s="111">
        <v>21</v>
      </c>
      <c r="F9761" s="112" t="s">
        <v>195</v>
      </c>
      <c r="G9761" s="115" t="s">
        <v>1910</v>
      </c>
      <c r="H9761" s="121" t="s">
        <v>27</v>
      </c>
      <c r="I9761" s="119" t="e">
        <v>#N/A</v>
      </c>
      <c r="J9761" s="118" t="e">
        <v>#N/A</v>
      </c>
      <c r="K9761" s="117" t="s">
        <v>31</v>
      </c>
    </row>
    <row r="9762" spans="1:11">
      <c r="A9762" s="107" t="s">
        <v>1339</v>
      </c>
      <c r="B9762" s="108" t="s">
        <v>1373</v>
      </c>
      <c r="C9762" s="109">
        <v>154400</v>
      </c>
      <c r="D9762" s="110" t="s">
        <v>18</v>
      </c>
      <c r="E9762" s="111">
        <v>49</v>
      </c>
      <c r="F9762" s="112" t="s">
        <v>1241</v>
      </c>
      <c r="G9762" s="115" t="s">
        <v>1911</v>
      </c>
      <c r="H9762" s="121" t="s">
        <v>27</v>
      </c>
      <c r="I9762" s="119" t="e">
        <v>#N/A</v>
      </c>
      <c r="J9762" s="118" t="e">
        <v>#N/A</v>
      </c>
      <c r="K9762" s="117" t="s">
        <v>31</v>
      </c>
    </row>
    <row r="9763" spans="1:11">
      <c r="A9763" s="107" t="s">
        <v>1339</v>
      </c>
      <c r="B9763" s="108" t="s">
        <v>1502</v>
      </c>
      <c r="C9763" s="109">
        <v>84000</v>
      </c>
      <c r="D9763" s="110" t="s">
        <v>18</v>
      </c>
      <c r="E9763" s="111">
        <v>14</v>
      </c>
      <c r="F9763" s="112" t="s">
        <v>1245</v>
      </c>
      <c r="G9763" s="115" t="s">
        <v>1910</v>
      </c>
      <c r="H9763" s="121" t="s">
        <v>27</v>
      </c>
      <c r="I9763" s="119" t="e">
        <v>#N/A</v>
      </c>
      <c r="J9763" s="118" t="e">
        <v>#N/A</v>
      </c>
      <c r="K9763" s="117" t="s">
        <v>31</v>
      </c>
    </row>
    <row r="9764" spans="1:11">
      <c r="A9764" s="107" t="s">
        <v>1339</v>
      </c>
      <c r="B9764" s="108" t="s">
        <v>1636</v>
      </c>
      <c r="C9764" s="109">
        <v>154900</v>
      </c>
      <c r="D9764" s="110" t="s">
        <v>43</v>
      </c>
      <c r="E9764" s="111">
        <v>167</v>
      </c>
      <c r="F9764" s="112" t="s">
        <v>373</v>
      </c>
      <c r="G9764" s="115" t="s">
        <v>1914</v>
      </c>
      <c r="H9764" s="121" t="s">
        <v>16</v>
      </c>
      <c r="I9764" s="119" t="e">
        <v>#N/A</v>
      </c>
      <c r="J9764" s="118" t="e">
        <v>#N/A</v>
      </c>
      <c r="K9764" s="117" t="s">
        <v>31</v>
      </c>
    </row>
    <row r="9765" spans="1:11">
      <c r="A9765" s="107" t="s">
        <v>1339</v>
      </c>
      <c r="B9765" s="108" t="s">
        <v>1438</v>
      </c>
      <c r="C9765" s="109">
        <v>155000</v>
      </c>
      <c r="D9765" s="110" t="s">
        <v>12</v>
      </c>
      <c r="E9765" s="111">
        <v>21</v>
      </c>
      <c r="F9765" s="112" t="s">
        <v>591</v>
      </c>
      <c r="G9765" s="115" t="s">
        <v>1910</v>
      </c>
      <c r="H9765" s="121" t="s">
        <v>27</v>
      </c>
      <c r="I9765" s="119" t="e">
        <v>#N/A</v>
      </c>
      <c r="J9765" s="118" t="e">
        <v>#N/A</v>
      </c>
      <c r="K9765" s="117" t="s">
        <v>31</v>
      </c>
    </row>
    <row r="9766" spans="1:11">
      <c r="A9766" s="107" t="s">
        <v>1339</v>
      </c>
      <c r="B9766" s="108" t="s">
        <v>1470</v>
      </c>
      <c r="C9766" s="109">
        <v>155900</v>
      </c>
      <c r="D9766" s="110" t="s">
        <v>18</v>
      </c>
      <c r="E9766" s="111">
        <v>207</v>
      </c>
      <c r="F9766" s="112" t="s">
        <v>516</v>
      </c>
      <c r="G9766" s="115" t="s">
        <v>23</v>
      </c>
      <c r="H9766" s="121" t="s">
        <v>27</v>
      </c>
      <c r="I9766" s="119" t="e">
        <v>#N/A</v>
      </c>
      <c r="J9766" s="118" t="e">
        <v>#N/A</v>
      </c>
      <c r="K9766" s="117" t="s">
        <v>31</v>
      </c>
    </row>
    <row r="9767" spans="1:11">
      <c r="A9767" s="107" t="s">
        <v>1339</v>
      </c>
      <c r="B9767" s="108" t="s">
        <v>1374</v>
      </c>
      <c r="C9767" s="109">
        <v>157900</v>
      </c>
      <c r="D9767" s="110" t="s">
        <v>12</v>
      </c>
      <c r="E9767" s="111">
        <v>63</v>
      </c>
      <c r="F9767" s="112" t="s">
        <v>563</v>
      </c>
      <c r="G9767" s="115" t="s">
        <v>1915</v>
      </c>
      <c r="H9767" s="121" t="s">
        <v>27</v>
      </c>
      <c r="I9767" s="119" t="e">
        <v>#N/A</v>
      </c>
      <c r="J9767" s="118" t="e">
        <v>#N/A</v>
      </c>
      <c r="K9767" s="117" t="s">
        <v>31</v>
      </c>
    </row>
    <row r="9768" spans="1:11">
      <c r="A9768" s="107" t="s">
        <v>1339</v>
      </c>
      <c r="B9768" s="108" t="s">
        <v>1511</v>
      </c>
      <c r="C9768" s="109">
        <v>158900</v>
      </c>
      <c r="D9768" s="110" t="s">
        <v>12</v>
      </c>
      <c r="E9768" s="111">
        <v>342</v>
      </c>
      <c r="F9768" s="112" t="s">
        <v>293</v>
      </c>
      <c r="G9768" s="115" t="s">
        <v>1923</v>
      </c>
      <c r="H9768" s="121" t="s">
        <v>27</v>
      </c>
      <c r="I9768" s="119" t="e">
        <v>#N/A</v>
      </c>
      <c r="J9768" s="118" t="e">
        <v>#N/A</v>
      </c>
      <c r="K9768" s="117" t="s">
        <v>31</v>
      </c>
    </row>
    <row r="9769" spans="1:11">
      <c r="A9769" s="107" t="s">
        <v>1339</v>
      </c>
      <c r="B9769" s="108" t="s">
        <v>1468</v>
      </c>
      <c r="C9769" s="109">
        <v>148900</v>
      </c>
      <c r="D9769" s="110" t="s">
        <v>17</v>
      </c>
      <c r="E9769" s="111">
        <v>181</v>
      </c>
      <c r="F9769" s="112" t="s">
        <v>53</v>
      </c>
      <c r="G9769" s="115" t="s">
        <v>1914</v>
      </c>
      <c r="H9769" s="121" t="s">
        <v>27</v>
      </c>
      <c r="I9769" s="119" t="e">
        <v>#N/A</v>
      </c>
      <c r="J9769" s="118" t="e">
        <v>#N/A</v>
      </c>
      <c r="K9769" s="117" t="s">
        <v>31</v>
      </c>
    </row>
    <row r="9770" spans="1:11">
      <c r="A9770" s="107" t="s">
        <v>1339</v>
      </c>
      <c r="B9770" s="108" t="s">
        <v>1386</v>
      </c>
      <c r="C9770" s="109">
        <v>159000</v>
      </c>
      <c r="D9770" s="110" t="s">
        <v>18</v>
      </c>
      <c r="E9770" s="111">
        <v>118</v>
      </c>
      <c r="F9770" s="112" t="s">
        <v>925</v>
      </c>
      <c r="G9770" s="115" t="s">
        <v>1912</v>
      </c>
      <c r="H9770" s="121" t="s">
        <v>27</v>
      </c>
      <c r="I9770" s="119" t="e">
        <v>#N/A</v>
      </c>
      <c r="J9770" s="118" t="e">
        <v>#N/A</v>
      </c>
      <c r="K9770" s="117" t="s">
        <v>31</v>
      </c>
    </row>
    <row r="9771" spans="1:11">
      <c r="A9771" s="107" t="s">
        <v>1339</v>
      </c>
      <c r="B9771" s="108" t="s">
        <v>1529</v>
      </c>
      <c r="C9771" s="109">
        <v>159900</v>
      </c>
      <c r="D9771" s="110" t="s">
        <v>17</v>
      </c>
      <c r="E9771" s="111">
        <v>157</v>
      </c>
      <c r="F9771" s="112" t="s">
        <v>868</v>
      </c>
      <c r="G9771" s="115" t="s">
        <v>1914</v>
      </c>
      <c r="H9771" s="121" t="s">
        <v>27</v>
      </c>
      <c r="I9771" s="119" t="e">
        <v>#N/A</v>
      </c>
      <c r="J9771" s="118" t="e">
        <v>#N/A</v>
      </c>
      <c r="K9771" s="117" t="s">
        <v>31</v>
      </c>
    </row>
    <row r="9772" spans="1:11">
      <c r="A9772" s="107" t="s">
        <v>1339</v>
      </c>
      <c r="B9772" s="108" t="s">
        <v>1414</v>
      </c>
      <c r="C9772" s="109">
        <v>160000</v>
      </c>
      <c r="D9772" s="110" t="s">
        <v>18</v>
      </c>
      <c r="E9772" s="111">
        <v>153</v>
      </c>
      <c r="F9772" s="112" t="s">
        <v>136</v>
      </c>
      <c r="G9772" s="115" t="s">
        <v>1913</v>
      </c>
      <c r="H9772" s="121" t="s">
        <v>27</v>
      </c>
      <c r="I9772" s="119" t="e">
        <v>#N/A</v>
      </c>
      <c r="J9772" s="118" t="e">
        <v>#N/A</v>
      </c>
      <c r="K9772" s="117" t="s">
        <v>31</v>
      </c>
    </row>
    <row r="9773" spans="1:11">
      <c r="A9773" s="107" t="s">
        <v>1339</v>
      </c>
      <c r="B9773" s="108" t="s">
        <v>1408</v>
      </c>
      <c r="C9773" s="109">
        <v>160000</v>
      </c>
      <c r="D9773" s="110" t="s">
        <v>18</v>
      </c>
      <c r="E9773" s="111">
        <v>45</v>
      </c>
      <c r="F9773" s="112" t="s">
        <v>935</v>
      </c>
      <c r="G9773" s="115" t="s">
        <v>1911</v>
      </c>
      <c r="H9773" s="121" t="s">
        <v>27</v>
      </c>
      <c r="I9773" s="119" t="e">
        <v>#N/A</v>
      </c>
      <c r="J9773" s="118" t="e">
        <v>#N/A</v>
      </c>
      <c r="K9773" s="117" t="s">
        <v>31</v>
      </c>
    </row>
    <row r="9774" spans="1:11">
      <c r="A9774" s="107" t="s">
        <v>1339</v>
      </c>
      <c r="B9774" s="108" t="s">
        <v>1469</v>
      </c>
      <c r="C9774" s="109">
        <v>164900</v>
      </c>
      <c r="D9774" s="110" t="s">
        <v>12</v>
      </c>
      <c r="E9774" s="111">
        <v>171</v>
      </c>
      <c r="F9774" s="112" t="s">
        <v>195</v>
      </c>
      <c r="G9774" s="115" t="s">
        <v>1914</v>
      </c>
      <c r="H9774" s="121" t="s">
        <v>27</v>
      </c>
      <c r="I9774" s="119" t="e">
        <v>#N/A</v>
      </c>
      <c r="J9774" s="118" t="e">
        <v>#N/A</v>
      </c>
      <c r="K9774" s="117" t="s">
        <v>31</v>
      </c>
    </row>
    <row r="9775" spans="1:11">
      <c r="A9775" s="107" t="s">
        <v>1339</v>
      </c>
      <c r="B9775" s="108" t="s">
        <v>38</v>
      </c>
      <c r="C9775" s="109">
        <v>165000</v>
      </c>
      <c r="D9775" s="110" t="s">
        <v>18</v>
      </c>
      <c r="E9775" s="111">
        <v>194</v>
      </c>
      <c r="F9775" s="112" t="s">
        <v>75</v>
      </c>
      <c r="G9775" s="115" t="s">
        <v>23</v>
      </c>
      <c r="H9775" s="121" t="s">
        <v>27</v>
      </c>
      <c r="I9775" s="119" t="e">
        <v>#N/A</v>
      </c>
      <c r="J9775" s="118" t="e">
        <v>#N/A</v>
      </c>
      <c r="K9775" s="117" t="s">
        <v>31</v>
      </c>
    </row>
    <row r="9776" spans="1:11">
      <c r="A9776" s="107" t="s">
        <v>1339</v>
      </c>
      <c r="B9776" s="108" t="s">
        <v>1445</v>
      </c>
      <c r="C9776" s="109">
        <v>165000</v>
      </c>
      <c r="D9776" s="110" t="s">
        <v>12</v>
      </c>
      <c r="E9776" s="111">
        <v>32</v>
      </c>
      <c r="F9776" s="112" t="s">
        <v>1347</v>
      </c>
      <c r="G9776" s="115" t="s">
        <v>1911</v>
      </c>
      <c r="H9776" s="121" t="s">
        <v>27</v>
      </c>
      <c r="I9776" s="119" t="e">
        <v>#N/A</v>
      </c>
      <c r="J9776" s="118" t="e">
        <v>#N/A</v>
      </c>
      <c r="K9776" s="117" t="s">
        <v>31</v>
      </c>
    </row>
    <row r="9777" spans="1:11">
      <c r="A9777" s="107" t="s">
        <v>1339</v>
      </c>
      <c r="B9777" s="108" t="s">
        <v>1461</v>
      </c>
      <c r="C9777" s="109">
        <v>165000</v>
      </c>
      <c r="D9777" s="110" t="s">
        <v>17</v>
      </c>
      <c r="E9777" s="111">
        <v>25</v>
      </c>
      <c r="F9777" s="112" t="s">
        <v>189</v>
      </c>
      <c r="G9777" s="115" t="s">
        <v>1910</v>
      </c>
      <c r="H9777" s="121" t="s">
        <v>27</v>
      </c>
      <c r="I9777" s="119" t="e">
        <v>#N/A</v>
      </c>
      <c r="J9777" s="118" t="e">
        <v>#N/A</v>
      </c>
      <c r="K9777" s="117" t="s">
        <v>31</v>
      </c>
    </row>
    <row r="9778" spans="1:11">
      <c r="A9778" s="107" t="s">
        <v>1339</v>
      </c>
      <c r="B9778" s="108" t="s">
        <v>1361</v>
      </c>
      <c r="C9778" s="109">
        <v>167500</v>
      </c>
      <c r="D9778" s="110" t="s">
        <v>12</v>
      </c>
      <c r="E9778" s="111">
        <v>10</v>
      </c>
      <c r="F9778" s="112" t="s">
        <v>794</v>
      </c>
      <c r="G9778" s="115" t="s">
        <v>1910</v>
      </c>
      <c r="H9778" s="121" t="s">
        <v>27</v>
      </c>
      <c r="I9778" s="119" t="e">
        <v>#N/A</v>
      </c>
      <c r="J9778" s="118" t="e">
        <v>#N/A</v>
      </c>
      <c r="K9778" s="117" t="s">
        <v>31</v>
      </c>
    </row>
    <row r="9779" spans="1:11">
      <c r="A9779" s="107" t="s">
        <v>1339</v>
      </c>
      <c r="B9779" s="108" t="s">
        <v>1468</v>
      </c>
      <c r="C9779" s="109">
        <v>152000</v>
      </c>
      <c r="D9779" s="110" t="s">
        <v>17</v>
      </c>
      <c r="E9779" s="111">
        <v>181</v>
      </c>
      <c r="F9779" s="112" t="s">
        <v>53</v>
      </c>
      <c r="G9779" s="115" t="s">
        <v>1914</v>
      </c>
      <c r="H9779" s="121" t="s">
        <v>27</v>
      </c>
      <c r="I9779" s="119" t="e">
        <v>#N/A</v>
      </c>
      <c r="J9779" s="118" t="e">
        <v>#N/A</v>
      </c>
      <c r="K9779" s="117" t="s">
        <v>31</v>
      </c>
    </row>
    <row r="9780" spans="1:11">
      <c r="A9780" s="107" t="s">
        <v>1339</v>
      </c>
      <c r="B9780" s="108" t="s">
        <v>1437</v>
      </c>
      <c r="C9780" s="109">
        <v>169000</v>
      </c>
      <c r="D9780" s="110" t="s">
        <v>17</v>
      </c>
      <c r="E9780" s="111">
        <v>159</v>
      </c>
      <c r="F9780" s="112" t="s">
        <v>925</v>
      </c>
      <c r="G9780" s="115" t="s">
        <v>1914</v>
      </c>
      <c r="H9780" s="121" t="s">
        <v>27</v>
      </c>
      <c r="I9780" s="119" t="e">
        <v>#N/A</v>
      </c>
      <c r="J9780" s="118" t="e">
        <v>#N/A</v>
      </c>
      <c r="K9780" s="117" t="s">
        <v>31</v>
      </c>
    </row>
    <row r="9781" spans="1:11">
      <c r="A9781" s="107" t="s">
        <v>1339</v>
      </c>
      <c r="B9781" s="108" t="s">
        <v>1438</v>
      </c>
      <c r="C9781" s="109">
        <v>169000</v>
      </c>
      <c r="D9781" s="110" t="s">
        <v>12</v>
      </c>
      <c r="E9781" s="111">
        <v>21</v>
      </c>
      <c r="F9781" s="112" t="s">
        <v>293</v>
      </c>
      <c r="G9781" s="115" t="s">
        <v>1910</v>
      </c>
      <c r="H9781" s="121" t="s">
        <v>27</v>
      </c>
      <c r="I9781" s="119" t="e">
        <v>#N/A</v>
      </c>
      <c r="J9781" s="118" t="e">
        <v>#N/A</v>
      </c>
      <c r="K9781" s="117" t="s">
        <v>31</v>
      </c>
    </row>
    <row r="9782" spans="1:11">
      <c r="A9782" s="107" t="s">
        <v>1339</v>
      </c>
      <c r="B9782" s="108" t="s">
        <v>1407</v>
      </c>
      <c r="C9782" s="109">
        <v>154700</v>
      </c>
      <c r="D9782" s="110" t="s">
        <v>12</v>
      </c>
      <c r="E9782" s="111">
        <v>244</v>
      </c>
      <c r="F9782" s="112" t="s">
        <v>272</v>
      </c>
      <c r="G9782" s="115" t="s">
        <v>1920</v>
      </c>
      <c r="H9782" s="121" t="s">
        <v>27</v>
      </c>
      <c r="I9782" s="119" t="e">
        <v>#N/A</v>
      </c>
      <c r="J9782" s="118" t="e">
        <v>#N/A</v>
      </c>
      <c r="K9782" s="117" t="s">
        <v>31</v>
      </c>
    </row>
    <row r="9783" spans="1:11">
      <c r="A9783" s="107" t="s">
        <v>1339</v>
      </c>
      <c r="B9783" s="108" t="s">
        <v>1649</v>
      </c>
      <c r="C9783" s="109">
        <v>169895</v>
      </c>
      <c r="D9783" s="110" t="s">
        <v>18</v>
      </c>
      <c r="E9783" s="111">
        <v>222</v>
      </c>
      <c r="F9783" s="112" t="s">
        <v>174</v>
      </c>
      <c r="G9783" s="115" t="s">
        <v>1920</v>
      </c>
      <c r="H9783" s="121" t="s">
        <v>27</v>
      </c>
      <c r="I9783" s="119" t="e">
        <v>#N/A</v>
      </c>
      <c r="J9783" s="118" t="e">
        <v>#N/A</v>
      </c>
      <c r="K9783" s="117" t="s">
        <v>31</v>
      </c>
    </row>
    <row r="9784" spans="1:11">
      <c r="A9784" s="107" t="s">
        <v>1339</v>
      </c>
      <c r="B9784" s="108" t="s">
        <v>1558</v>
      </c>
      <c r="C9784" s="109">
        <v>169900</v>
      </c>
      <c r="D9784" s="110" t="s">
        <v>12</v>
      </c>
      <c r="E9784" s="111">
        <v>202</v>
      </c>
      <c r="F9784" s="112" t="s">
        <v>563</v>
      </c>
      <c r="G9784" s="115" t="s">
        <v>23</v>
      </c>
      <c r="H9784" s="121" t="s">
        <v>27</v>
      </c>
      <c r="I9784" s="119" t="e">
        <v>#N/A</v>
      </c>
      <c r="J9784" s="118" t="e">
        <v>#N/A</v>
      </c>
      <c r="K9784" s="117" t="s">
        <v>31</v>
      </c>
    </row>
    <row r="9785" spans="1:11">
      <c r="A9785" s="107" t="s">
        <v>1339</v>
      </c>
      <c r="B9785" s="108" t="s">
        <v>1596</v>
      </c>
      <c r="C9785" s="109">
        <v>170500</v>
      </c>
      <c r="D9785" s="110" t="s">
        <v>12</v>
      </c>
      <c r="E9785" s="111">
        <v>5</v>
      </c>
      <c r="F9785" s="112" t="s">
        <v>61</v>
      </c>
      <c r="G9785" s="115" t="s">
        <v>1910</v>
      </c>
      <c r="H9785" s="121" t="s">
        <v>27</v>
      </c>
      <c r="I9785" s="119" t="e">
        <v>#N/A</v>
      </c>
      <c r="J9785" s="118" t="e">
        <v>#N/A</v>
      </c>
      <c r="K9785" s="117" t="s">
        <v>31</v>
      </c>
    </row>
    <row r="9786" spans="1:11">
      <c r="A9786" s="107" t="s">
        <v>1339</v>
      </c>
      <c r="B9786" s="108" t="s">
        <v>1523</v>
      </c>
      <c r="C9786" s="109">
        <v>159000</v>
      </c>
      <c r="D9786" s="110" t="s">
        <v>18</v>
      </c>
      <c r="E9786" s="111">
        <v>162</v>
      </c>
      <c r="F9786" s="112" t="s">
        <v>925</v>
      </c>
      <c r="G9786" s="115" t="s">
        <v>1914</v>
      </c>
      <c r="H9786" s="121" t="s">
        <v>27</v>
      </c>
      <c r="I9786" s="119" t="e">
        <v>#N/A</v>
      </c>
      <c r="J9786" s="118" t="e">
        <v>#N/A</v>
      </c>
      <c r="K9786" s="117" t="s">
        <v>31</v>
      </c>
    </row>
    <row r="9787" spans="1:11">
      <c r="A9787" s="107" t="s">
        <v>1339</v>
      </c>
      <c r="B9787" s="108" t="s">
        <v>1441</v>
      </c>
      <c r="C9787" s="109">
        <v>171500</v>
      </c>
      <c r="D9787" s="110" t="s">
        <v>12</v>
      </c>
      <c r="E9787" s="111">
        <v>53</v>
      </c>
      <c r="F9787" s="112" t="s">
        <v>434</v>
      </c>
      <c r="G9787" s="115" t="s">
        <v>1911</v>
      </c>
      <c r="H9787" s="121" t="s">
        <v>27</v>
      </c>
      <c r="I9787" s="119" t="e">
        <v>#N/A</v>
      </c>
      <c r="J9787" s="118" t="e">
        <v>#N/A</v>
      </c>
      <c r="K9787" s="117" t="s">
        <v>31</v>
      </c>
    </row>
    <row r="9788" spans="1:11">
      <c r="A9788" s="107" t="s">
        <v>1339</v>
      </c>
      <c r="B9788" s="108" t="s">
        <v>1441</v>
      </c>
      <c r="C9788" s="109">
        <v>169500</v>
      </c>
      <c r="D9788" s="110" t="s">
        <v>18</v>
      </c>
      <c r="E9788" s="111">
        <v>53</v>
      </c>
      <c r="F9788" s="112" t="s">
        <v>127</v>
      </c>
      <c r="G9788" s="115" t="s">
        <v>1911</v>
      </c>
      <c r="H9788" s="121" t="s">
        <v>27</v>
      </c>
      <c r="I9788" s="119" t="e">
        <v>#N/A</v>
      </c>
      <c r="J9788" s="118" t="e">
        <v>#N/A</v>
      </c>
      <c r="K9788" s="117" t="s">
        <v>31</v>
      </c>
    </row>
    <row r="9789" spans="1:11">
      <c r="A9789" s="107" t="s">
        <v>1339</v>
      </c>
      <c r="B9789" s="108" t="s">
        <v>1520</v>
      </c>
      <c r="C9789" s="109">
        <v>169000</v>
      </c>
      <c r="D9789" s="110" t="s">
        <v>18</v>
      </c>
      <c r="E9789" s="111">
        <v>221</v>
      </c>
      <c r="F9789" s="112" t="s">
        <v>1348</v>
      </c>
      <c r="G9789" s="115" t="s">
        <v>1920</v>
      </c>
      <c r="H9789" s="121" t="s">
        <v>27</v>
      </c>
      <c r="I9789" s="119" t="e">
        <v>#N/A</v>
      </c>
      <c r="J9789" s="118" t="e">
        <v>#N/A</v>
      </c>
      <c r="K9789" s="117" t="s">
        <v>31</v>
      </c>
    </row>
    <row r="9790" spans="1:11">
      <c r="A9790" s="107" t="s">
        <v>1339</v>
      </c>
      <c r="B9790" s="108" t="s">
        <v>1367</v>
      </c>
      <c r="C9790" s="109">
        <v>174400</v>
      </c>
      <c r="D9790" s="110" t="s">
        <v>17</v>
      </c>
      <c r="E9790" s="111">
        <v>174</v>
      </c>
      <c r="F9790" s="112" t="s">
        <v>1093</v>
      </c>
      <c r="G9790" s="115" t="s">
        <v>1914</v>
      </c>
      <c r="H9790" s="121" t="s">
        <v>27</v>
      </c>
      <c r="I9790" s="119" t="e">
        <v>#N/A</v>
      </c>
      <c r="J9790" s="118" t="e">
        <v>#N/A</v>
      </c>
      <c r="K9790" s="117" t="s">
        <v>31</v>
      </c>
    </row>
    <row r="9791" spans="1:11">
      <c r="A9791" s="107" t="s">
        <v>1339</v>
      </c>
      <c r="B9791" s="108" t="s">
        <v>1468</v>
      </c>
      <c r="C9791" s="109">
        <v>174500</v>
      </c>
      <c r="D9791" s="110" t="s">
        <v>17</v>
      </c>
      <c r="E9791" s="111">
        <v>181</v>
      </c>
      <c r="F9791" s="112" t="s">
        <v>1093</v>
      </c>
      <c r="G9791" s="115" t="s">
        <v>1914</v>
      </c>
      <c r="H9791" s="121" t="s">
        <v>27</v>
      </c>
      <c r="I9791" s="119" t="e">
        <v>#N/A</v>
      </c>
      <c r="J9791" s="118" t="e">
        <v>#N/A</v>
      </c>
      <c r="K9791" s="117" t="s">
        <v>31</v>
      </c>
    </row>
    <row r="9792" spans="1:11">
      <c r="A9792" s="107" t="s">
        <v>1339</v>
      </c>
      <c r="B9792" s="108" t="s">
        <v>1407</v>
      </c>
      <c r="C9792" s="109">
        <v>174700</v>
      </c>
      <c r="D9792" s="110" t="s">
        <v>12</v>
      </c>
      <c r="E9792" s="111">
        <v>244</v>
      </c>
      <c r="F9792" s="112" t="s">
        <v>272</v>
      </c>
      <c r="G9792" s="115" t="s">
        <v>1920</v>
      </c>
      <c r="H9792" s="121" t="s">
        <v>27</v>
      </c>
      <c r="I9792" s="119" t="e">
        <v>#N/A</v>
      </c>
      <c r="J9792" s="118" t="e">
        <v>#N/A</v>
      </c>
      <c r="K9792" s="117" t="s">
        <v>31</v>
      </c>
    </row>
    <row r="9793" spans="1:11">
      <c r="A9793" s="107" t="s">
        <v>1339</v>
      </c>
      <c r="B9793" s="108" t="s">
        <v>1446</v>
      </c>
      <c r="C9793" s="109">
        <v>174900</v>
      </c>
      <c r="D9793" s="110" t="s">
        <v>17</v>
      </c>
      <c r="E9793" s="111">
        <v>129</v>
      </c>
      <c r="F9793" s="112" t="s">
        <v>1340</v>
      </c>
      <c r="G9793" s="115" t="s">
        <v>1913</v>
      </c>
      <c r="H9793" s="121" t="s">
        <v>27</v>
      </c>
      <c r="I9793" s="119" t="e">
        <v>#N/A</v>
      </c>
      <c r="J9793" s="118" t="e">
        <v>#N/A</v>
      </c>
      <c r="K9793" s="117" t="s">
        <v>31</v>
      </c>
    </row>
    <row r="9794" spans="1:11">
      <c r="A9794" s="107" t="s">
        <v>1339</v>
      </c>
      <c r="B9794" s="108" t="s">
        <v>1546</v>
      </c>
      <c r="C9794" s="109">
        <v>174999</v>
      </c>
      <c r="D9794" s="110" t="s">
        <v>12</v>
      </c>
      <c r="E9794" s="111">
        <v>133</v>
      </c>
      <c r="F9794" s="112" t="s">
        <v>87</v>
      </c>
      <c r="G9794" s="115" t="s">
        <v>1913</v>
      </c>
      <c r="H9794" s="121" t="s">
        <v>27</v>
      </c>
      <c r="I9794" s="119" t="e">
        <v>#N/A</v>
      </c>
      <c r="J9794" s="118" t="e">
        <v>#N/A</v>
      </c>
      <c r="K9794" s="117" t="s">
        <v>31</v>
      </c>
    </row>
    <row r="9795" spans="1:11">
      <c r="A9795" s="107" t="s">
        <v>1339</v>
      </c>
      <c r="B9795" s="108" t="s">
        <v>1731</v>
      </c>
      <c r="C9795" s="109">
        <v>175000</v>
      </c>
      <c r="D9795" s="110" t="s">
        <v>12</v>
      </c>
      <c r="E9795" s="111">
        <v>416</v>
      </c>
      <c r="F9795" s="112" t="s">
        <v>87</v>
      </c>
      <c r="G9795" s="115" t="s">
        <v>1927</v>
      </c>
      <c r="H9795" s="121" t="s">
        <v>27</v>
      </c>
      <c r="I9795" s="119" t="e">
        <v>#N/A</v>
      </c>
      <c r="J9795" s="118" t="e">
        <v>#N/A</v>
      </c>
      <c r="K9795" s="117" t="s">
        <v>31</v>
      </c>
    </row>
    <row r="9796" spans="1:11">
      <c r="A9796" s="107" t="s">
        <v>1339</v>
      </c>
      <c r="B9796" s="108">
        <v>39417</v>
      </c>
      <c r="C9796" s="109">
        <v>175000</v>
      </c>
      <c r="D9796" s="110" t="s">
        <v>17</v>
      </c>
      <c r="E9796" s="111">
        <v>275</v>
      </c>
      <c r="F9796" s="112" t="s">
        <v>293</v>
      </c>
      <c r="G9796" s="115" t="s">
        <v>1919</v>
      </c>
      <c r="H9796" s="121" t="s">
        <v>27</v>
      </c>
      <c r="I9796" s="119" t="e">
        <v>#N/A</v>
      </c>
      <c r="J9796" s="118" t="e">
        <v>#N/A</v>
      </c>
      <c r="K9796" s="117" t="s">
        <v>31</v>
      </c>
    </row>
    <row r="9797" spans="1:11">
      <c r="A9797" s="107" t="s">
        <v>1339</v>
      </c>
      <c r="B9797" s="108" t="s">
        <v>1441</v>
      </c>
      <c r="C9797" s="109">
        <v>176900</v>
      </c>
      <c r="D9797" s="110" t="s">
        <v>12</v>
      </c>
      <c r="E9797" s="111">
        <v>53</v>
      </c>
      <c r="F9797" s="112" t="s">
        <v>434</v>
      </c>
      <c r="G9797" s="115" t="s">
        <v>1911</v>
      </c>
      <c r="H9797" s="121" t="s">
        <v>27</v>
      </c>
      <c r="I9797" s="119" t="e">
        <v>#N/A</v>
      </c>
      <c r="J9797" s="118" t="e">
        <v>#N/A</v>
      </c>
      <c r="K9797" s="117" t="s">
        <v>31</v>
      </c>
    </row>
    <row r="9798" spans="1:11">
      <c r="A9798" s="107" t="s">
        <v>1339</v>
      </c>
      <c r="B9798" s="108" t="s">
        <v>1381</v>
      </c>
      <c r="C9798" s="109">
        <v>177126</v>
      </c>
      <c r="D9798" s="110" t="s">
        <v>18</v>
      </c>
      <c r="E9798" s="111">
        <v>88</v>
      </c>
      <c r="F9798" s="112" t="s">
        <v>434</v>
      </c>
      <c r="G9798" s="115" t="s">
        <v>1915</v>
      </c>
      <c r="H9798" s="121" t="s">
        <v>27</v>
      </c>
      <c r="I9798" s="119" t="e">
        <v>#N/A</v>
      </c>
      <c r="J9798" s="118" t="e">
        <v>#N/A</v>
      </c>
      <c r="K9798" s="117" t="s">
        <v>31</v>
      </c>
    </row>
    <row r="9799" spans="1:11">
      <c r="A9799" s="107" t="s">
        <v>1339</v>
      </c>
      <c r="B9799" s="108" t="s">
        <v>1449</v>
      </c>
      <c r="C9799" s="109">
        <v>178000</v>
      </c>
      <c r="D9799" s="110" t="s">
        <v>18</v>
      </c>
      <c r="E9799" s="111">
        <v>62</v>
      </c>
      <c r="F9799" s="112" t="s">
        <v>1124</v>
      </c>
      <c r="G9799" s="115" t="s">
        <v>1911</v>
      </c>
      <c r="H9799" s="121" t="s">
        <v>27</v>
      </c>
      <c r="I9799" s="119" t="e">
        <v>#N/A</v>
      </c>
      <c r="J9799" s="118" t="e">
        <v>#N/A</v>
      </c>
      <c r="K9799" s="117" t="s">
        <v>31</v>
      </c>
    </row>
    <row r="9800" spans="1:11">
      <c r="A9800" s="107" t="s">
        <v>1339</v>
      </c>
      <c r="B9800" s="108" t="s">
        <v>1622</v>
      </c>
      <c r="C9800" s="109">
        <v>178900</v>
      </c>
      <c r="D9800" s="110" t="s">
        <v>17</v>
      </c>
      <c r="E9800" s="111">
        <v>66</v>
      </c>
      <c r="F9800" s="112" t="s">
        <v>1140</v>
      </c>
      <c r="G9800" s="115" t="s">
        <v>1915</v>
      </c>
      <c r="H9800" s="121" t="s">
        <v>27</v>
      </c>
      <c r="I9800" s="119" t="e">
        <v>#N/A</v>
      </c>
      <c r="J9800" s="118" t="e">
        <v>#N/A</v>
      </c>
      <c r="K9800" s="117" t="s">
        <v>31</v>
      </c>
    </row>
    <row r="9801" spans="1:11">
      <c r="A9801" s="107" t="s">
        <v>1339</v>
      </c>
      <c r="B9801" s="108" t="s">
        <v>1429</v>
      </c>
      <c r="C9801" s="109">
        <v>179000</v>
      </c>
      <c r="D9801" s="110" t="s">
        <v>17</v>
      </c>
      <c r="E9801" s="111">
        <v>186</v>
      </c>
      <c r="F9801" s="112" t="s">
        <v>209</v>
      </c>
      <c r="G9801" s="115" t="s">
        <v>23</v>
      </c>
      <c r="H9801" s="121" t="s">
        <v>27</v>
      </c>
      <c r="I9801" s="119" t="e">
        <v>#N/A</v>
      </c>
      <c r="J9801" s="118" t="e">
        <v>#N/A</v>
      </c>
      <c r="K9801" s="117" t="s">
        <v>31</v>
      </c>
    </row>
    <row r="9802" spans="1:11">
      <c r="A9802" s="107" t="s">
        <v>1339</v>
      </c>
      <c r="B9802" s="108" t="s">
        <v>1468</v>
      </c>
      <c r="C9802" s="109">
        <v>179000</v>
      </c>
      <c r="D9802" s="110" t="s">
        <v>17</v>
      </c>
      <c r="E9802" s="111">
        <v>173</v>
      </c>
      <c r="F9802" s="112" t="s">
        <v>763</v>
      </c>
      <c r="G9802" s="115" t="s">
        <v>1914</v>
      </c>
      <c r="H9802" s="121" t="s">
        <v>27</v>
      </c>
      <c r="I9802" s="119" t="e">
        <v>#N/A</v>
      </c>
      <c r="J9802" s="118" t="e">
        <v>#N/A</v>
      </c>
      <c r="K9802" s="117" t="s">
        <v>31</v>
      </c>
    </row>
    <row r="9803" spans="1:11">
      <c r="A9803" s="107" t="s">
        <v>1339</v>
      </c>
      <c r="B9803" s="108" t="s">
        <v>1379</v>
      </c>
      <c r="C9803" s="109">
        <v>179000</v>
      </c>
      <c r="D9803" s="110" t="s">
        <v>12</v>
      </c>
      <c r="E9803" s="111">
        <v>175</v>
      </c>
      <c r="F9803" s="112" t="s">
        <v>315</v>
      </c>
      <c r="G9803" s="115" t="s">
        <v>1914</v>
      </c>
      <c r="H9803" s="121" t="s">
        <v>27</v>
      </c>
      <c r="I9803" s="119" t="e">
        <v>#N/A</v>
      </c>
      <c r="J9803" s="118" t="e">
        <v>#N/A</v>
      </c>
      <c r="K9803" s="117" t="s">
        <v>31</v>
      </c>
    </row>
    <row r="9804" spans="1:11">
      <c r="A9804" s="107" t="s">
        <v>1339</v>
      </c>
      <c r="B9804" s="108" t="s">
        <v>1454</v>
      </c>
      <c r="C9804" s="109">
        <v>198000</v>
      </c>
      <c r="D9804" s="110" t="s">
        <v>12</v>
      </c>
      <c r="E9804" s="111">
        <v>87</v>
      </c>
      <c r="F9804" s="112" t="s">
        <v>434</v>
      </c>
      <c r="G9804" s="115" t="s">
        <v>1915</v>
      </c>
      <c r="H9804" s="121" t="s">
        <v>27</v>
      </c>
      <c r="I9804" s="119" t="e">
        <v>#N/A</v>
      </c>
      <c r="J9804" s="118" t="e">
        <v>#N/A</v>
      </c>
      <c r="K9804" s="117" t="s">
        <v>31</v>
      </c>
    </row>
    <row r="9805" spans="1:11">
      <c r="A9805" s="107" t="s">
        <v>1339</v>
      </c>
      <c r="B9805" s="108" t="s">
        <v>1738</v>
      </c>
      <c r="C9805" s="109">
        <v>199000</v>
      </c>
      <c r="D9805" s="110" t="s">
        <v>17</v>
      </c>
      <c r="E9805" s="111">
        <v>490</v>
      </c>
      <c r="F9805" s="112" t="s">
        <v>293</v>
      </c>
      <c r="G9805" s="115" t="s">
        <v>1933</v>
      </c>
      <c r="H9805" s="121" t="s">
        <v>27</v>
      </c>
      <c r="I9805" s="119" t="e">
        <v>#N/A</v>
      </c>
      <c r="J9805" s="118" t="e">
        <v>#N/A</v>
      </c>
      <c r="K9805" s="117" t="s">
        <v>31</v>
      </c>
    </row>
    <row r="9806" spans="1:11">
      <c r="A9806" s="107" t="s">
        <v>1339</v>
      </c>
      <c r="B9806" s="108" t="s">
        <v>1474</v>
      </c>
      <c r="C9806" s="109">
        <v>199000</v>
      </c>
      <c r="D9806" s="110" t="s">
        <v>12</v>
      </c>
      <c r="E9806" s="111">
        <v>74</v>
      </c>
      <c r="F9806" s="112" t="s">
        <v>953</v>
      </c>
      <c r="G9806" s="115" t="s">
        <v>1915</v>
      </c>
      <c r="H9806" s="121" t="s">
        <v>27</v>
      </c>
      <c r="I9806" s="119" t="e">
        <v>#N/A</v>
      </c>
      <c r="J9806" s="118" t="e">
        <v>#N/A</v>
      </c>
      <c r="K9806" s="117" t="s">
        <v>31</v>
      </c>
    </row>
    <row r="9807" spans="1:11">
      <c r="A9807" s="107" t="s">
        <v>1339</v>
      </c>
      <c r="B9807" s="108" t="s">
        <v>1360</v>
      </c>
      <c r="C9807" s="109">
        <v>199000</v>
      </c>
      <c r="D9807" s="110" t="s">
        <v>18</v>
      </c>
      <c r="E9807" s="111">
        <v>38</v>
      </c>
      <c r="F9807" s="112" t="s">
        <v>1161</v>
      </c>
      <c r="G9807" s="115" t="s">
        <v>1911</v>
      </c>
      <c r="H9807" s="121" t="s">
        <v>27</v>
      </c>
      <c r="I9807" s="119" t="e">
        <v>#N/A</v>
      </c>
      <c r="J9807" s="118" t="e">
        <v>#N/A</v>
      </c>
      <c r="K9807" s="117" t="s">
        <v>31</v>
      </c>
    </row>
    <row r="9808" spans="1:11">
      <c r="A9808" s="107" t="s">
        <v>1339</v>
      </c>
      <c r="B9808" s="108" t="s">
        <v>1403</v>
      </c>
      <c r="C9808" s="109">
        <v>199000</v>
      </c>
      <c r="D9808" s="110" t="s">
        <v>43</v>
      </c>
      <c r="E9808" s="111">
        <v>31</v>
      </c>
      <c r="F9808" s="112" t="s">
        <v>293</v>
      </c>
      <c r="G9808" s="115" t="s">
        <v>1910</v>
      </c>
      <c r="H9808" s="121" t="s">
        <v>16</v>
      </c>
      <c r="I9808" s="119" t="e">
        <v>#N/A</v>
      </c>
      <c r="J9808" s="118" t="e">
        <v>#N/A</v>
      </c>
      <c r="K9808" s="117" t="s">
        <v>31</v>
      </c>
    </row>
    <row r="9809" spans="1:11">
      <c r="A9809" s="107" t="s">
        <v>1339</v>
      </c>
      <c r="B9809" s="108" t="s">
        <v>1502</v>
      </c>
      <c r="C9809" s="109">
        <v>199000</v>
      </c>
      <c r="D9809" s="110" t="s">
        <v>43</v>
      </c>
      <c r="E9809" s="111">
        <v>14</v>
      </c>
      <c r="F9809" s="112" t="s">
        <v>136</v>
      </c>
      <c r="G9809" s="115" t="s">
        <v>1910</v>
      </c>
      <c r="H9809" s="121" t="s">
        <v>16</v>
      </c>
      <c r="I9809" s="119" t="e">
        <v>#N/A</v>
      </c>
      <c r="J9809" s="118" t="e">
        <v>#N/A</v>
      </c>
      <c r="K9809" s="117" t="s">
        <v>31</v>
      </c>
    </row>
    <row r="9810" spans="1:11">
      <c r="A9810" s="107" t="s">
        <v>1339</v>
      </c>
      <c r="B9810" s="108" t="s">
        <v>1457</v>
      </c>
      <c r="C9810" s="109">
        <v>199000</v>
      </c>
      <c r="D9810" s="110" t="s">
        <v>17</v>
      </c>
      <c r="E9810" s="111">
        <v>7</v>
      </c>
      <c r="F9810" s="112" t="s">
        <v>189</v>
      </c>
      <c r="G9810" s="115" t="s">
        <v>1910</v>
      </c>
      <c r="H9810" s="121" t="s">
        <v>27</v>
      </c>
      <c r="I9810" s="119" t="e">
        <v>#N/A</v>
      </c>
      <c r="J9810" s="118" t="e">
        <v>#N/A</v>
      </c>
      <c r="K9810" s="117" t="s">
        <v>31</v>
      </c>
    </row>
    <row r="9811" spans="1:11">
      <c r="A9811" s="107" t="s">
        <v>1339</v>
      </c>
      <c r="B9811" s="108" t="s">
        <v>1527</v>
      </c>
      <c r="C9811" s="109">
        <v>198900</v>
      </c>
      <c r="D9811" s="110" t="s">
        <v>17</v>
      </c>
      <c r="E9811" s="111">
        <v>110</v>
      </c>
      <c r="F9811" s="112" t="s">
        <v>1093</v>
      </c>
      <c r="G9811" s="115" t="s">
        <v>1912</v>
      </c>
      <c r="H9811" s="121" t="s">
        <v>27</v>
      </c>
      <c r="I9811" s="119" t="e">
        <v>#N/A</v>
      </c>
      <c r="J9811" s="118" t="e">
        <v>#N/A</v>
      </c>
      <c r="K9811" s="117" t="s">
        <v>31</v>
      </c>
    </row>
    <row r="9812" spans="1:11">
      <c r="A9812" s="107" t="s">
        <v>1339</v>
      </c>
      <c r="B9812" s="108" t="s">
        <v>1631</v>
      </c>
      <c r="C9812" s="109">
        <v>199900</v>
      </c>
      <c r="D9812" s="110" t="s">
        <v>17</v>
      </c>
      <c r="E9812" s="111">
        <v>237</v>
      </c>
      <c r="F9812" s="112" t="s">
        <v>1093</v>
      </c>
      <c r="G9812" s="115" t="s">
        <v>1920</v>
      </c>
      <c r="H9812" s="121" t="s">
        <v>27</v>
      </c>
      <c r="I9812" s="119" t="e">
        <v>#N/A</v>
      </c>
      <c r="J9812" s="118" t="e">
        <v>#N/A</v>
      </c>
      <c r="K9812" s="117" t="s">
        <v>31</v>
      </c>
    </row>
    <row r="9813" spans="1:11">
      <c r="A9813" s="107" t="s">
        <v>1339</v>
      </c>
      <c r="B9813" s="108" t="s">
        <v>1587</v>
      </c>
      <c r="C9813" s="109">
        <v>199900</v>
      </c>
      <c r="D9813" s="110" t="s">
        <v>12</v>
      </c>
      <c r="E9813" s="111">
        <v>208</v>
      </c>
      <c r="F9813" s="112" t="s">
        <v>109</v>
      </c>
      <c r="G9813" s="115" t="s">
        <v>23</v>
      </c>
      <c r="H9813" s="121" t="s">
        <v>27</v>
      </c>
      <c r="I9813" s="119" t="e">
        <v>#N/A</v>
      </c>
      <c r="J9813" s="118" t="e">
        <v>#N/A</v>
      </c>
      <c r="K9813" s="117" t="s">
        <v>31</v>
      </c>
    </row>
    <row r="9814" spans="1:11">
      <c r="A9814" s="107" t="s">
        <v>1339</v>
      </c>
      <c r="B9814" s="108" t="s">
        <v>1515</v>
      </c>
      <c r="C9814" s="109">
        <v>199000</v>
      </c>
      <c r="D9814" s="110" t="s">
        <v>12</v>
      </c>
      <c r="E9814" s="111">
        <v>75</v>
      </c>
      <c r="F9814" s="112" t="s">
        <v>87</v>
      </c>
      <c r="G9814" s="115" t="s">
        <v>1915</v>
      </c>
      <c r="H9814" s="121" t="s">
        <v>27</v>
      </c>
      <c r="I9814" s="119" t="e">
        <v>#N/A</v>
      </c>
      <c r="J9814" s="118" t="e">
        <v>#N/A</v>
      </c>
      <c r="K9814" s="117" t="s">
        <v>31</v>
      </c>
    </row>
    <row r="9815" spans="1:11">
      <c r="A9815" s="107" t="s">
        <v>1339</v>
      </c>
      <c r="B9815" s="108" t="s">
        <v>1414</v>
      </c>
      <c r="C9815" s="109">
        <v>199900</v>
      </c>
      <c r="D9815" s="110" t="s">
        <v>17</v>
      </c>
      <c r="E9815" s="111">
        <v>153</v>
      </c>
      <c r="F9815" s="112" t="s">
        <v>293</v>
      </c>
      <c r="G9815" s="115" t="s">
        <v>1913</v>
      </c>
      <c r="H9815" s="121" t="s">
        <v>27</v>
      </c>
      <c r="I9815" s="119" t="e">
        <v>#N/A</v>
      </c>
      <c r="J9815" s="118" t="e">
        <v>#N/A</v>
      </c>
      <c r="K9815" s="117" t="s">
        <v>31</v>
      </c>
    </row>
    <row r="9816" spans="1:11">
      <c r="A9816" s="107" t="s">
        <v>1339</v>
      </c>
      <c r="B9816" s="108" t="s">
        <v>1471</v>
      </c>
      <c r="C9816" s="109">
        <v>199900</v>
      </c>
      <c r="D9816" s="110" t="s">
        <v>16</v>
      </c>
      <c r="E9816" s="111">
        <v>69</v>
      </c>
      <c r="F9816" s="112" t="s">
        <v>1225</v>
      </c>
      <c r="G9816" s="115" t="s">
        <v>1915</v>
      </c>
      <c r="H9816" s="121" t="s">
        <v>16</v>
      </c>
      <c r="I9816" s="119" t="e">
        <v>#N/A</v>
      </c>
      <c r="J9816" s="118" t="e">
        <v>#N/A</v>
      </c>
      <c r="K9816" s="117" t="s">
        <v>31</v>
      </c>
    </row>
    <row r="9817" spans="1:11">
      <c r="A9817" s="107" t="s">
        <v>1339</v>
      </c>
      <c r="B9817" s="108" t="s">
        <v>1668</v>
      </c>
      <c r="C9817" s="109">
        <v>199900</v>
      </c>
      <c r="D9817" s="110" t="s">
        <v>12</v>
      </c>
      <c r="E9817" s="111">
        <v>64</v>
      </c>
      <c r="F9817" s="112" t="s">
        <v>109</v>
      </c>
      <c r="G9817" s="115" t="s">
        <v>1915</v>
      </c>
      <c r="H9817" s="121" t="s">
        <v>27</v>
      </c>
      <c r="I9817" s="119" t="e">
        <v>#N/A</v>
      </c>
      <c r="J9817" s="118" t="e">
        <v>#N/A</v>
      </c>
      <c r="K9817" s="117" t="s">
        <v>31</v>
      </c>
    </row>
    <row r="9818" spans="1:11">
      <c r="A9818" s="107" t="s">
        <v>1339</v>
      </c>
      <c r="B9818" s="108" t="s">
        <v>1453</v>
      </c>
      <c r="C9818" s="109">
        <v>199900</v>
      </c>
      <c r="D9818" s="110" t="s">
        <v>12</v>
      </c>
      <c r="E9818" s="111">
        <v>206</v>
      </c>
      <c r="F9818" s="112" t="s">
        <v>434</v>
      </c>
      <c r="G9818" s="115" t="s">
        <v>23</v>
      </c>
      <c r="H9818" s="121" t="s">
        <v>27</v>
      </c>
      <c r="I9818" s="119" t="e">
        <v>#N/A</v>
      </c>
      <c r="J9818" s="118" t="e">
        <v>#N/A</v>
      </c>
      <c r="K9818" s="117" t="s">
        <v>31</v>
      </c>
    </row>
    <row r="9819" spans="1:11">
      <c r="A9819" s="107" t="s">
        <v>1339</v>
      </c>
      <c r="B9819" s="108" t="s">
        <v>1425</v>
      </c>
      <c r="C9819" s="109">
        <v>199900</v>
      </c>
      <c r="D9819" s="110" t="s">
        <v>12</v>
      </c>
      <c r="E9819" s="111">
        <v>27</v>
      </c>
      <c r="F9819" s="112" t="s">
        <v>351</v>
      </c>
      <c r="G9819" s="115" t="s">
        <v>1910</v>
      </c>
      <c r="H9819" s="121" t="s">
        <v>27</v>
      </c>
      <c r="I9819" s="119" t="e">
        <v>#N/A</v>
      </c>
      <c r="J9819" s="118" t="e">
        <v>#N/A</v>
      </c>
      <c r="K9819" s="117" t="s">
        <v>31</v>
      </c>
    </row>
    <row r="9820" spans="1:11">
      <c r="A9820" s="107" t="s">
        <v>1339</v>
      </c>
      <c r="B9820" s="108" t="s">
        <v>1438</v>
      </c>
      <c r="C9820" s="109">
        <v>199900</v>
      </c>
      <c r="D9820" s="110" t="s">
        <v>12</v>
      </c>
      <c r="E9820" s="111">
        <v>21</v>
      </c>
      <c r="F9820" s="112" t="s">
        <v>878</v>
      </c>
      <c r="G9820" s="115" t="s">
        <v>1910</v>
      </c>
      <c r="H9820" s="121" t="s">
        <v>27</v>
      </c>
      <c r="I9820" s="119" t="e">
        <v>#N/A</v>
      </c>
      <c r="J9820" s="118" t="e">
        <v>#N/A</v>
      </c>
      <c r="K9820" s="117" t="s">
        <v>31</v>
      </c>
    </row>
    <row r="9821" spans="1:11">
      <c r="A9821" s="107" t="s">
        <v>1339</v>
      </c>
      <c r="B9821" s="108" t="s">
        <v>1361</v>
      </c>
      <c r="C9821" s="109">
        <v>199900</v>
      </c>
      <c r="D9821" s="110" t="s">
        <v>12</v>
      </c>
      <c r="E9821" s="111">
        <v>10</v>
      </c>
      <c r="F9821" s="112" t="s">
        <v>1093</v>
      </c>
      <c r="G9821" s="115" t="s">
        <v>1910</v>
      </c>
      <c r="H9821" s="121" t="s">
        <v>27</v>
      </c>
      <c r="I9821" s="119" t="e">
        <v>#N/A</v>
      </c>
      <c r="J9821" s="118" t="e">
        <v>#N/A</v>
      </c>
      <c r="K9821" s="117" t="s">
        <v>31</v>
      </c>
    </row>
    <row r="9822" spans="1:11">
      <c r="A9822" s="107" t="s">
        <v>1339</v>
      </c>
      <c r="B9822" s="108" t="s">
        <v>1501</v>
      </c>
      <c r="C9822" s="109">
        <v>199900</v>
      </c>
      <c r="D9822" s="110" t="s">
        <v>12</v>
      </c>
      <c r="E9822" s="111">
        <v>9</v>
      </c>
      <c r="F9822" s="112" t="s">
        <v>827</v>
      </c>
      <c r="G9822" s="115" t="s">
        <v>1910</v>
      </c>
      <c r="H9822" s="121" t="s">
        <v>27</v>
      </c>
      <c r="I9822" s="119" t="e">
        <v>#N/A</v>
      </c>
      <c r="J9822" s="118" t="e">
        <v>#N/A</v>
      </c>
      <c r="K9822" s="117" t="s">
        <v>31</v>
      </c>
    </row>
    <row r="9823" spans="1:11">
      <c r="A9823" s="107" t="s">
        <v>1339</v>
      </c>
      <c r="B9823" s="108" t="s">
        <v>1363</v>
      </c>
      <c r="C9823" s="109">
        <v>200000</v>
      </c>
      <c r="D9823" s="110" t="s">
        <v>17</v>
      </c>
      <c r="E9823" s="111">
        <v>95</v>
      </c>
      <c r="F9823" s="112" t="s">
        <v>53</v>
      </c>
      <c r="G9823" s="115" t="s">
        <v>1912</v>
      </c>
      <c r="H9823" s="121" t="s">
        <v>27</v>
      </c>
      <c r="I9823" s="119" t="e">
        <v>#N/A</v>
      </c>
      <c r="J9823" s="118" t="e">
        <v>#N/A</v>
      </c>
      <c r="K9823" s="117" t="s">
        <v>31</v>
      </c>
    </row>
    <row r="9824" spans="1:11">
      <c r="A9824" s="107" t="s">
        <v>1339</v>
      </c>
      <c r="B9824" s="108" t="s">
        <v>1527</v>
      </c>
      <c r="C9824" s="109">
        <v>205000</v>
      </c>
      <c r="D9824" s="110" t="s">
        <v>18</v>
      </c>
      <c r="E9824" s="111">
        <v>110</v>
      </c>
      <c r="F9824" s="112" t="s">
        <v>543</v>
      </c>
      <c r="G9824" s="115" t="s">
        <v>1912</v>
      </c>
      <c r="H9824" s="121" t="s">
        <v>27</v>
      </c>
      <c r="I9824" s="119" t="e">
        <v>#N/A</v>
      </c>
      <c r="J9824" s="118" t="e">
        <v>#N/A</v>
      </c>
      <c r="K9824" s="117" t="s">
        <v>31</v>
      </c>
    </row>
    <row r="9825" spans="1:11">
      <c r="A9825" s="107" t="s">
        <v>1339</v>
      </c>
      <c r="B9825" s="108" t="s">
        <v>1407</v>
      </c>
      <c r="C9825" s="109">
        <v>205900</v>
      </c>
      <c r="D9825" s="110" t="s">
        <v>12</v>
      </c>
      <c r="E9825" s="111">
        <v>244</v>
      </c>
      <c r="F9825" s="112" t="s">
        <v>1347</v>
      </c>
      <c r="G9825" s="115" t="s">
        <v>1920</v>
      </c>
      <c r="H9825" s="121" t="s">
        <v>27</v>
      </c>
      <c r="I9825" s="119" t="e">
        <v>#N/A</v>
      </c>
      <c r="J9825" s="118" t="e">
        <v>#N/A</v>
      </c>
      <c r="K9825" s="117" t="s">
        <v>31</v>
      </c>
    </row>
    <row r="9826" spans="1:11">
      <c r="A9826" s="107" t="s">
        <v>1339</v>
      </c>
      <c r="B9826" s="108" t="s">
        <v>1626</v>
      </c>
      <c r="C9826" s="109">
        <v>209000</v>
      </c>
      <c r="D9826" s="110" t="s">
        <v>17</v>
      </c>
      <c r="E9826" s="111">
        <v>220</v>
      </c>
      <c r="F9826" s="112" t="s">
        <v>166</v>
      </c>
      <c r="G9826" s="115" t="s">
        <v>1920</v>
      </c>
      <c r="H9826" s="121" t="s">
        <v>27</v>
      </c>
      <c r="I9826" s="119" t="e">
        <v>#N/A</v>
      </c>
      <c r="J9826" s="118" t="e">
        <v>#N/A</v>
      </c>
      <c r="K9826" s="117" t="s">
        <v>31</v>
      </c>
    </row>
    <row r="9827" spans="1:11">
      <c r="A9827" s="107" t="s">
        <v>1339</v>
      </c>
      <c r="B9827" s="108" t="s">
        <v>1506</v>
      </c>
      <c r="C9827" s="109">
        <v>209900</v>
      </c>
      <c r="D9827" s="110" t="s">
        <v>12</v>
      </c>
      <c r="E9827" s="111">
        <v>451</v>
      </c>
      <c r="F9827" s="112" t="s">
        <v>272</v>
      </c>
      <c r="G9827" s="115" t="s">
        <v>1921</v>
      </c>
      <c r="H9827" s="121" t="s">
        <v>27</v>
      </c>
      <c r="I9827" s="119" t="e">
        <v>#N/A</v>
      </c>
      <c r="J9827" s="118" t="e">
        <v>#N/A</v>
      </c>
      <c r="K9827" s="117" t="s">
        <v>31</v>
      </c>
    </row>
    <row r="9828" spans="1:11">
      <c r="A9828" s="107" t="s">
        <v>1339</v>
      </c>
      <c r="B9828" s="108" t="s">
        <v>1451</v>
      </c>
      <c r="C9828" s="109">
        <v>209900</v>
      </c>
      <c r="D9828" s="110" t="s">
        <v>12</v>
      </c>
      <c r="E9828" s="111">
        <v>24</v>
      </c>
      <c r="F9828" s="112" t="s">
        <v>739</v>
      </c>
      <c r="G9828" s="115" t="s">
        <v>1910</v>
      </c>
      <c r="H9828" s="121" t="s">
        <v>27</v>
      </c>
      <c r="I9828" s="119" t="e">
        <v>#N/A</v>
      </c>
      <c r="J9828" s="118" t="e">
        <v>#N/A</v>
      </c>
      <c r="K9828" s="117" t="s">
        <v>31</v>
      </c>
    </row>
    <row r="9829" spans="1:11">
      <c r="A9829" s="107" t="s">
        <v>1339</v>
      </c>
      <c r="B9829" s="108" t="s">
        <v>1367</v>
      </c>
      <c r="C9829" s="109">
        <v>212000</v>
      </c>
      <c r="D9829" s="110" t="s">
        <v>17</v>
      </c>
      <c r="E9829" s="111">
        <v>174</v>
      </c>
      <c r="F9829" s="112" t="s">
        <v>166</v>
      </c>
      <c r="G9829" s="115" t="s">
        <v>1914</v>
      </c>
      <c r="H9829" s="121" t="s">
        <v>27</v>
      </c>
      <c r="I9829" s="119" t="e">
        <v>#N/A</v>
      </c>
      <c r="J9829" s="118" t="e">
        <v>#N/A</v>
      </c>
      <c r="K9829" s="117" t="s">
        <v>31</v>
      </c>
    </row>
    <row r="9830" spans="1:11">
      <c r="A9830" s="107" t="s">
        <v>1339</v>
      </c>
      <c r="B9830" s="108" t="s">
        <v>1529</v>
      </c>
      <c r="C9830" s="109">
        <v>214500</v>
      </c>
      <c r="D9830" s="110" t="s">
        <v>17</v>
      </c>
      <c r="E9830" s="111">
        <v>157</v>
      </c>
      <c r="F9830" s="112" t="s">
        <v>166</v>
      </c>
      <c r="G9830" s="115" t="s">
        <v>1914</v>
      </c>
      <c r="H9830" s="121" t="s">
        <v>27</v>
      </c>
      <c r="I9830" s="119" t="e">
        <v>#N/A</v>
      </c>
      <c r="J9830" s="118" t="e">
        <v>#N/A</v>
      </c>
      <c r="K9830" s="117" t="s">
        <v>31</v>
      </c>
    </row>
    <row r="9831" spans="1:11">
      <c r="A9831" s="107" t="s">
        <v>1339</v>
      </c>
      <c r="B9831" s="108">
        <v>39426</v>
      </c>
      <c r="C9831" s="109">
        <v>199900</v>
      </c>
      <c r="D9831" s="110" t="s">
        <v>18</v>
      </c>
      <c r="E9831" s="111">
        <v>266</v>
      </c>
      <c r="F9831" s="112" t="s">
        <v>617</v>
      </c>
      <c r="G9831" s="115" t="s">
        <v>1919</v>
      </c>
      <c r="H9831" s="121" t="s">
        <v>27</v>
      </c>
      <c r="I9831" s="119" t="e">
        <v>#N/A</v>
      </c>
      <c r="J9831" s="118" t="e">
        <v>#N/A</v>
      </c>
      <c r="K9831" s="117" t="s">
        <v>31</v>
      </c>
    </row>
    <row r="9832" spans="1:11">
      <c r="A9832" s="107" t="s">
        <v>1339</v>
      </c>
      <c r="B9832" s="108" t="s">
        <v>1428</v>
      </c>
      <c r="C9832" s="109">
        <v>199900</v>
      </c>
      <c r="D9832" s="110" t="s">
        <v>17</v>
      </c>
      <c r="E9832" s="111">
        <v>54</v>
      </c>
      <c r="F9832" s="112" t="s">
        <v>53</v>
      </c>
      <c r="G9832" s="115" t="s">
        <v>1911</v>
      </c>
      <c r="H9832" s="121" t="s">
        <v>27</v>
      </c>
      <c r="I9832" s="119" t="e">
        <v>#N/A</v>
      </c>
      <c r="J9832" s="118" t="e">
        <v>#N/A</v>
      </c>
      <c r="K9832" s="117" t="s">
        <v>31</v>
      </c>
    </row>
    <row r="9833" spans="1:11">
      <c r="A9833" s="107" t="s">
        <v>1339</v>
      </c>
      <c r="B9833" s="108">
        <v>39360</v>
      </c>
      <c r="C9833" s="109">
        <v>214900</v>
      </c>
      <c r="D9833" s="110" t="s">
        <v>17</v>
      </c>
      <c r="E9833" s="111">
        <v>332</v>
      </c>
      <c r="F9833" s="112" t="s">
        <v>1093</v>
      </c>
      <c r="G9833" s="115" t="s">
        <v>1917</v>
      </c>
      <c r="H9833" s="121" t="s">
        <v>27</v>
      </c>
      <c r="I9833" s="119" t="e">
        <v>#N/A</v>
      </c>
      <c r="J9833" s="118" t="e">
        <v>#N/A</v>
      </c>
      <c r="K9833" s="117" t="s">
        <v>31</v>
      </c>
    </row>
    <row r="9834" spans="1:11">
      <c r="A9834" s="107" t="s">
        <v>1339</v>
      </c>
      <c r="B9834" s="108" t="s">
        <v>1524</v>
      </c>
      <c r="C9834" s="109">
        <v>214900</v>
      </c>
      <c r="D9834" s="110" t="s">
        <v>17</v>
      </c>
      <c r="E9834" s="111">
        <v>242</v>
      </c>
      <c r="F9834" s="112" t="s">
        <v>1093</v>
      </c>
      <c r="G9834" s="115" t="s">
        <v>1920</v>
      </c>
      <c r="H9834" s="121" t="s">
        <v>27</v>
      </c>
      <c r="I9834" s="119" t="e">
        <v>#N/A</v>
      </c>
      <c r="J9834" s="118" t="e">
        <v>#N/A</v>
      </c>
      <c r="K9834" s="117" t="s">
        <v>31</v>
      </c>
    </row>
    <row r="9835" spans="1:11">
      <c r="A9835" s="107" t="s">
        <v>1339</v>
      </c>
      <c r="B9835" s="108" t="s">
        <v>1622</v>
      </c>
      <c r="C9835" s="109">
        <v>217000</v>
      </c>
      <c r="D9835" s="110" t="s">
        <v>17</v>
      </c>
      <c r="E9835" s="111">
        <v>66</v>
      </c>
      <c r="F9835" s="112" t="s">
        <v>166</v>
      </c>
      <c r="G9835" s="115" t="s">
        <v>1915</v>
      </c>
      <c r="H9835" s="121" t="s">
        <v>27</v>
      </c>
      <c r="I9835" s="119" t="e">
        <v>#N/A</v>
      </c>
      <c r="J9835" s="118" t="e">
        <v>#N/A</v>
      </c>
      <c r="K9835" s="117" t="s">
        <v>31</v>
      </c>
    </row>
    <row r="9836" spans="1:11">
      <c r="A9836" s="107" t="s">
        <v>1339</v>
      </c>
      <c r="B9836" s="108" t="s">
        <v>1508</v>
      </c>
      <c r="C9836" s="109">
        <v>218000</v>
      </c>
      <c r="D9836" s="110" t="s">
        <v>12</v>
      </c>
      <c r="E9836" s="111">
        <v>139</v>
      </c>
      <c r="F9836" s="112" t="s">
        <v>109</v>
      </c>
      <c r="G9836" s="115" t="s">
        <v>1913</v>
      </c>
      <c r="H9836" s="121" t="s">
        <v>27</v>
      </c>
      <c r="I9836" s="119" t="e">
        <v>#N/A</v>
      </c>
      <c r="J9836" s="118" t="e">
        <v>#N/A</v>
      </c>
      <c r="K9836" s="117" t="s">
        <v>31</v>
      </c>
    </row>
    <row r="9837" spans="1:11">
      <c r="A9837" s="107" t="s">
        <v>1339</v>
      </c>
      <c r="B9837" s="108" t="s">
        <v>1438</v>
      </c>
      <c r="C9837" s="109">
        <v>219000</v>
      </c>
      <c r="D9837" s="110" t="s">
        <v>12</v>
      </c>
      <c r="E9837" s="111">
        <v>21</v>
      </c>
      <c r="F9837" s="112" t="s">
        <v>627</v>
      </c>
      <c r="G9837" s="115" t="s">
        <v>1910</v>
      </c>
      <c r="H9837" s="121" t="s">
        <v>27</v>
      </c>
      <c r="I9837" s="119" t="e">
        <v>#N/A</v>
      </c>
      <c r="J9837" s="118" t="e">
        <v>#N/A</v>
      </c>
      <c r="K9837" s="117" t="s">
        <v>31</v>
      </c>
    </row>
    <row r="9838" spans="1:11">
      <c r="A9838" s="107" t="s">
        <v>1339</v>
      </c>
      <c r="B9838" s="108" t="s">
        <v>1407</v>
      </c>
      <c r="C9838" s="109">
        <v>219900</v>
      </c>
      <c r="D9838" s="110" t="s">
        <v>12</v>
      </c>
      <c r="E9838" s="111">
        <v>244</v>
      </c>
      <c r="F9838" s="112" t="s">
        <v>1347</v>
      </c>
      <c r="G9838" s="115" t="s">
        <v>1920</v>
      </c>
      <c r="H9838" s="121" t="s">
        <v>27</v>
      </c>
      <c r="I9838" s="119" t="e">
        <v>#N/A</v>
      </c>
      <c r="J9838" s="118" t="e">
        <v>#N/A</v>
      </c>
      <c r="K9838" s="117" t="s">
        <v>31</v>
      </c>
    </row>
    <row r="9839" spans="1:11">
      <c r="A9839" s="107" t="s">
        <v>1339</v>
      </c>
      <c r="B9839" s="108" t="s">
        <v>1539</v>
      </c>
      <c r="C9839" s="109">
        <v>219900</v>
      </c>
      <c r="D9839" s="110" t="s">
        <v>16</v>
      </c>
      <c r="E9839" s="111">
        <v>79</v>
      </c>
      <c r="F9839" s="112" t="s">
        <v>1093</v>
      </c>
      <c r="G9839" s="115" t="s">
        <v>1915</v>
      </c>
      <c r="H9839" s="121" t="s">
        <v>16</v>
      </c>
      <c r="I9839" s="119" t="e">
        <v>#N/A</v>
      </c>
      <c r="J9839" s="118" t="e">
        <v>#N/A</v>
      </c>
      <c r="K9839" s="117" t="s">
        <v>31</v>
      </c>
    </row>
    <row r="9840" spans="1:11">
      <c r="A9840" s="107" t="s">
        <v>1339</v>
      </c>
      <c r="B9840" s="108" t="s">
        <v>1368</v>
      </c>
      <c r="C9840" s="109">
        <v>222000</v>
      </c>
      <c r="D9840" s="110" t="s">
        <v>12</v>
      </c>
      <c r="E9840" s="111">
        <v>4</v>
      </c>
      <c r="F9840" s="112" t="s">
        <v>377</v>
      </c>
      <c r="G9840" s="115" t="s">
        <v>1910</v>
      </c>
      <c r="H9840" s="121" t="s">
        <v>27</v>
      </c>
      <c r="I9840" s="119" t="e">
        <v>#N/A</v>
      </c>
      <c r="J9840" s="118" t="e">
        <v>#N/A</v>
      </c>
      <c r="K9840" s="117" t="s">
        <v>31</v>
      </c>
    </row>
    <row r="9841" spans="1:11">
      <c r="A9841" s="107" t="s">
        <v>1339</v>
      </c>
      <c r="B9841" s="108" t="s">
        <v>1551</v>
      </c>
      <c r="C9841" s="109">
        <v>222500</v>
      </c>
      <c r="D9841" s="110" t="s">
        <v>12</v>
      </c>
      <c r="E9841" s="111">
        <v>22</v>
      </c>
      <c r="F9841" s="112" t="s">
        <v>563</v>
      </c>
      <c r="G9841" s="115" t="s">
        <v>1910</v>
      </c>
      <c r="H9841" s="121" t="s">
        <v>27</v>
      </c>
      <c r="I9841" s="119" t="e">
        <v>#N/A</v>
      </c>
      <c r="J9841" s="118" t="e">
        <v>#N/A</v>
      </c>
      <c r="K9841" s="117" t="s">
        <v>31</v>
      </c>
    </row>
    <row r="9842" spans="1:11">
      <c r="A9842" s="107" t="s">
        <v>1339</v>
      </c>
      <c r="B9842" s="108" t="s">
        <v>1816</v>
      </c>
      <c r="C9842" s="109">
        <v>223500</v>
      </c>
      <c r="D9842" s="110" t="s">
        <v>17</v>
      </c>
      <c r="E9842" s="111">
        <v>497</v>
      </c>
      <c r="F9842" s="112" t="s">
        <v>1023</v>
      </c>
      <c r="G9842" s="115" t="s">
        <v>1933</v>
      </c>
      <c r="H9842" s="121" t="s">
        <v>27</v>
      </c>
      <c r="I9842" s="119" t="e">
        <v>#N/A</v>
      </c>
      <c r="J9842" s="118" t="e">
        <v>#N/A</v>
      </c>
      <c r="K9842" s="117" t="s">
        <v>31</v>
      </c>
    </row>
    <row r="9843" spans="1:11">
      <c r="A9843" s="107" t="s">
        <v>1339</v>
      </c>
      <c r="B9843" s="108" t="s">
        <v>1852</v>
      </c>
      <c r="C9843" s="109">
        <v>224900</v>
      </c>
      <c r="D9843" s="110" t="s">
        <v>17</v>
      </c>
      <c r="E9843" s="111">
        <v>450</v>
      </c>
      <c r="F9843" s="112" t="s">
        <v>1093</v>
      </c>
      <c r="G9843" s="115" t="s">
        <v>1921</v>
      </c>
      <c r="H9843" s="121" t="s">
        <v>27</v>
      </c>
      <c r="I9843" s="119" t="e">
        <v>#N/A</v>
      </c>
      <c r="J9843" s="118" t="e">
        <v>#N/A</v>
      </c>
      <c r="K9843" s="117" t="s">
        <v>31</v>
      </c>
    </row>
    <row r="9844" spans="1:11">
      <c r="A9844" s="107" t="s">
        <v>1339</v>
      </c>
      <c r="B9844" s="108" t="s">
        <v>1416</v>
      </c>
      <c r="C9844" s="109">
        <v>225000</v>
      </c>
      <c r="D9844" s="110" t="s">
        <v>12</v>
      </c>
      <c r="E9844" s="111">
        <v>145</v>
      </c>
      <c r="F9844" s="112" t="s">
        <v>1340</v>
      </c>
      <c r="G9844" s="115" t="s">
        <v>1913</v>
      </c>
      <c r="H9844" s="121" t="s">
        <v>27</v>
      </c>
      <c r="I9844" s="119" t="e">
        <v>#N/A</v>
      </c>
      <c r="J9844" s="118" t="e">
        <v>#N/A</v>
      </c>
      <c r="K9844" s="117" t="s">
        <v>31</v>
      </c>
    </row>
    <row r="9845" spans="1:11">
      <c r="A9845" s="107" t="s">
        <v>1339</v>
      </c>
      <c r="B9845" s="108" t="s">
        <v>1483</v>
      </c>
      <c r="C9845" s="109">
        <v>225000</v>
      </c>
      <c r="D9845" s="110" t="s">
        <v>18</v>
      </c>
      <c r="E9845" s="111">
        <v>8</v>
      </c>
      <c r="F9845" s="112" t="s">
        <v>53</v>
      </c>
      <c r="G9845" s="115" t="s">
        <v>1910</v>
      </c>
      <c r="H9845" s="121" t="s">
        <v>27</v>
      </c>
      <c r="I9845" s="119" t="e">
        <v>#N/A</v>
      </c>
      <c r="J9845" s="118" t="e">
        <v>#N/A</v>
      </c>
      <c r="K9845" s="117" t="s">
        <v>31</v>
      </c>
    </row>
    <row r="9846" spans="1:11">
      <c r="A9846" s="107" t="s">
        <v>1339</v>
      </c>
      <c r="B9846" s="108" t="s">
        <v>1420</v>
      </c>
      <c r="C9846" s="109">
        <v>225900</v>
      </c>
      <c r="D9846" s="110" t="s">
        <v>43</v>
      </c>
      <c r="E9846" s="111">
        <v>43</v>
      </c>
      <c r="F9846" s="112" t="s">
        <v>434</v>
      </c>
      <c r="G9846" s="115" t="s">
        <v>1911</v>
      </c>
      <c r="H9846" s="121" t="s">
        <v>16</v>
      </c>
      <c r="I9846" s="119" t="e">
        <v>#N/A</v>
      </c>
      <c r="J9846" s="118" t="e">
        <v>#N/A</v>
      </c>
      <c r="K9846" s="117" t="s">
        <v>31</v>
      </c>
    </row>
    <row r="9847" spans="1:11">
      <c r="A9847" s="107" t="s">
        <v>1339</v>
      </c>
      <c r="B9847" s="108" t="s">
        <v>1456</v>
      </c>
      <c r="C9847" s="109">
        <v>227500</v>
      </c>
      <c r="D9847" s="110" t="s">
        <v>12</v>
      </c>
      <c r="E9847" s="111">
        <v>60</v>
      </c>
      <c r="F9847" s="112" t="s">
        <v>53</v>
      </c>
      <c r="G9847" s="115" t="s">
        <v>1911</v>
      </c>
      <c r="H9847" s="121" t="s">
        <v>27</v>
      </c>
      <c r="I9847" s="119" t="e">
        <v>#N/A</v>
      </c>
      <c r="J9847" s="118" t="e">
        <v>#N/A</v>
      </c>
      <c r="K9847" s="117" t="s">
        <v>31</v>
      </c>
    </row>
    <row r="9848" spans="1:11">
      <c r="A9848" s="107" t="s">
        <v>1339</v>
      </c>
      <c r="B9848" s="108" t="s">
        <v>1554</v>
      </c>
      <c r="C9848" s="109">
        <v>214900</v>
      </c>
      <c r="D9848" s="110" t="s">
        <v>12</v>
      </c>
      <c r="E9848" s="111">
        <v>30</v>
      </c>
      <c r="F9848" s="112" t="s">
        <v>627</v>
      </c>
      <c r="G9848" s="115" t="s">
        <v>1910</v>
      </c>
      <c r="H9848" s="121" t="s">
        <v>27</v>
      </c>
      <c r="I9848" s="119" t="e">
        <v>#N/A</v>
      </c>
      <c r="J9848" s="118" t="e">
        <v>#N/A</v>
      </c>
      <c r="K9848" s="117" t="s">
        <v>31</v>
      </c>
    </row>
    <row r="9849" spans="1:11">
      <c r="A9849" s="107" t="s">
        <v>1339</v>
      </c>
      <c r="B9849" s="108" t="s">
        <v>1450</v>
      </c>
      <c r="C9849" s="109">
        <v>229000</v>
      </c>
      <c r="D9849" s="110" t="s">
        <v>12</v>
      </c>
      <c r="E9849" s="111">
        <v>46</v>
      </c>
      <c r="F9849" s="112" t="s">
        <v>1349</v>
      </c>
      <c r="G9849" s="115" t="s">
        <v>1911</v>
      </c>
      <c r="H9849" s="121" t="s">
        <v>27</v>
      </c>
      <c r="I9849" s="119" t="e">
        <v>#N/A</v>
      </c>
      <c r="J9849" s="118" t="e">
        <v>#N/A</v>
      </c>
      <c r="K9849" s="117" t="s">
        <v>31</v>
      </c>
    </row>
    <row r="9850" spans="1:11">
      <c r="A9850" s="107" t="s">
        <v>1339</v>
      </c>
      <c r="B9850" s="108" t="s">
        <v>1364</v>
      </c>
      <c r="C9850" s="109">
        <v>229000</v>
      </c>
      <c r="D9850" s="110" t="s">
        <v>19</v>
      </c>
      <c r="E9850" s="111">
        <v>18</v>
      </c>
      <c r="F9850" s="112" t="s">
        <v>293</v>
      </c>
      <c r="G9850" s="115" t="s">
        <v>1910</v>
      </c>
      <c r="H9850" s="121" t="s">
        <v>16</v>
      </c>
      <c r="I9850" s="119" t="e">
        <v>#N/A</v>
      </c>
      <c r="J9850" s="118" t="e">
        <v>#N/A</v>
      </c>
      <c r="K9850" s="117" t="s">
        <v>31</v>
      </c>
    </row>
    <row r="9851" spans="1:11">
      <c r="A9851" s="107" t="s">
        <v>1339</v>
      </c>
      <c r="B9851" s="108" t="s">
        <v>1531</v>
      </c>
      <c r="C9851" s="109">
        <v>229800</v>
      </c>
      <c r="D9851" s="110" t="s">
        <v>19</v>
      </c>
      <c r="E9851" s="111">
        <v>89</v>
      </c>
      <c r="F9851" s="112" t="s">
        <v>1045</v>
      </c>
      <c r="G9851" s="115" t="s">
        <v>1915</v>
      </c>
      <c r="H9851" s="121" t="s">
        <v>16</v>
      </c>
      <c r="I9851" s="119" t="e">
        <v>#N/A</v>
      </c>
      <c r="J9851" s="118" t="e">
        <v>#N/A</v>
      </c>
      <c r="K9851" s="117" t="s">
        <v>31</v>
      </c>
    </row>
    <row r="9852" spans="1:11">
      <c r="A9852" s="107" t="s">
        <v>1339</v>
      </c>
      <c r="B9852" s="108" t="s">
        <v>1689</v>
      </c>
      <c r="C9852" s="109">
        <v>229000</v>
      </c>
      <c r="D9852" s="110" t="s">
        <v>17</v>
      </c>
      <c r="E9852" s="111">
        <v>383</v>
      </c>
      <c r="F9852" s="112" t="s">
        <v>1023</v>
      </c>
      <c r="G9852" s="115" t="s">
        <v>1916</v>
      </c>
      <c r="H9852" s="121" t="s">
        <v>27</v>
      </c>
      <c r="I9852" s="119" t="e">
        <v>#N/A</v>
      </c>
      <c r="J9852" s="118" t="e">
        <v>#N/A</v>
      </c>
      <c r="K9852" s="117" t="s">
        <v>31</v>
      </c>
    </row>
    <row r="9853" spans="1:11">
      <c r="A9853" s="107" t="s">
        <v>1339</v>
      </c>
      <c r="B9853" s="108" t="s">
        <v>1421</v>
      </c>
      <c r="C9853" s="109">
        <v>229800</v>
      </c>
      <c r="D9853" s="110" t="s">
        <v>12</v>
      </c>
      <c r="E9853" s="111">
        <v>56</v>
      </c>
      <c r="F9853" s="112" t="s">
        <v>1093</v>
      </c>
      <c r="G9853" s="115" t="s">
        <v>1911</v>
      </c>
      <c r="H9853" s="121" t="s">
        <v>27</v>
      </c>
      <c r="I9853" s="119" t="e">
        <v>#N/A</v>
      </c>
      <c r="J9853" s="118" t="e">
        <v>#N/A</v>
      </c>
      <c r="K9853" s="117" t="s">
        <v>31</v>
      </c>
    </row>
    <row r="9854" spans="1:11">
      <c r="A9854" s="107" t="s">
        <v>1339</v>
      </c>
      <c r="B9854" s="108" t="s">
        <v>1397</v>
      </c>
      <c r="C9854" s="109">
        <v>229900</v>
      </c>
      <c r="D9854" s="110" t="s">
        <v>12</v>
      </c>
      <c r="E9854" s="111">
        <v>126</v>
      </c>
      <c r="F9854" s="112" t="s">
        <v>1093</v>
      </c>
      <c r="G9854" s="115" t="s">
        <v>1913</v>
      </c>
      <c r="H9854" s="121" t="s">
        <v>27</v>
      </c>
      <c r="I9854" s="119" t="e">
        <v>#N/A</v>
      </c>
      <c r="J9854" s="118" t="e">
        <v>#N/A</v>
      </c>
      <c r="K9854" s="117" t="s">
        <v>31</v>
      </c>
    </row>
    <row r="9855" spans="1:11">
      <c r="A9855" s="107" t="s">
        <v>1339</v>
      </c>
      <c r="B9855" s="108" t="s">
        <v>1618</v>
      </c>
      <c r="C9855" s="109">
        <v>229900</v>
      </c>
      <c r="D9855" s="110" t="s">
        <v>12</v>
      </c>
      <c r="E9855" s="111">
        <v>152</v>
      </c>
      <c r="F9855" s="112" t="s">
        <v>161</v>
      </c>
      <c r="G9855" s="115" t="s">
        <v>1913</v>
      </c>
      <c r="H9855" s="121" t="s">
        <v>27</v>
      </c>
      <c r="I9855" s="119" t="e">
        <v>#N/A</v>
      </c>
      <c r="J9855" s="118" t="e">
        <v>#N/A</v>
      </c>
      <c r="K9855" s="117" t="s">
        <v>31</v>
      </c>
    </row>
    <row r="9856" spans="1:11">
      <c r="A9856" s="107" t="s">
        <v>1339</v>
      </c>
      <c r="B9856" s="108" t="s">
        <v>1382</v>
      </c>
      <c r="C9856" s="109">
        <v>233000</v>
      </c>
      <c r="D9856" s="110" t="s">
        <v>12</v>
      </c>
      <c r="E9856" s="111">
        <v>42</v>
      </c>
      <c r="F9856" s="112" t="s">
        <v>434</v>
      </c>
      <c r="G9856" s="115" t="s">
        <v>1911</v>
      </c>
      <c r="H9856" s="121" t="s">
        <v>27</v>
      </c>
      <c r="I9856" s="119" t="e">
        <v>#N/A</v>
      </c>
      <c r="J9856" s="118" t="e">
        <v>#N/A</v>
      </c>
      <c r="K9856" s="117" t="s">
        <v>31</v>
      </c>
    </row>
    <row r="9857" spans="1:11">
      <c r="A9857" s="107" t="s">
        <v>1339</v>
      </c>
      <c r="B9857" s="108" t="s">
        <v>1407</v>
      </c>
      <c r="C9857" s="109">
        <v>234900</v>
      </c>
      <c r="D9857" s="110" t="s">
        <v>12</v>
      </c>
      <c r="E9857" s="111">
        <v>244</v>
      </c>
      <c r="F9857" s="112" t="s">
        <v>1347</v>
      </c>
      <c r="G9857" s="115" t="s">
        <v>1920</v>
      </c>
      <c r="H9857" s="121" t="s">
        <v>27</v>
      </c>
      <c r="I9857" s="119" t="e">
        <v>#N/A</v>
      </c>
      <c r="J9857" s="118" t="e">
        <v>#N/A</v>
      </c>
      <c r="K9857" s="117" t="s">
        <v>31</v>
      </c>
    </row>
    <row r="9858" spans="1:11">
      <c r="A9858" s="107" t="s">
        <v>1339</v>
      </c>
      <c r="B9858" s="108" t="s">
        <v>1508</v>
      </c>
      <c r="C9858" s="109">
        <v>215000</v>
      </c>
      <c r="D9858" s="110" t="s">
        <v>12</v>
      </c>
      <c r="E9858" s="111">
        <v>139</v>
      </c>
      <c r="F9858" s="112" t="s">
        <v>109</v>
      </c>
      <c r="G9858" s="115" t="s">
        <v>1913</v>
      </c>
      <c r="H9858" s="121" t="s">
        <v>27</v>
      </c>
      <c r="I9858" s="119" t="e">
        <v>#N/A</v>
      </c>
      <c r="J9858" s="118" t="e">
        <v>#N/A</v>
      </c>
      <c r="K9858" s="117" t="s">
        <v>31</v>
      </c>
    </row>
    <row r="9859" spans="1:11">
      <c r="A9859" s="107" t="s">
        <v>1339</v>
      </c>
      <c r="B9859" s="108" t="s">
        <v>1473</v>
      </c>
      <c r="C9859" s="109">
        <v>237900</v>
      </c>
      <c r="D9859" s="110" t="s">
        <v>19</v>
      </c>
      <c r="E9859" s="111">
        <v>214</v>
      </c>
      <c r="F9859" s="112" t="s">
        <v>293</v>
      </c>
      <c r="G9859" s="115" t="s">
        <v>1920</v>
      </c>
      <c r="H9859" s="121" t="s">
        <v>16</v>
      </c>
      <c r="I9859" s="119" t="e">
        <v>#N/A</v>
      </c>
      <c r="J9859" s="118" t="e">
        <v>#N/A</v>
      </c>
      <c r="K9859" s="117" t="s">
        <v>31</v>
      </c>
    </row>
    <row r="9860" spans="1:11">
      <c r="A9860" s="107" t="s">
        <v>1339</v>
      </c>
      <c r="B9860" s="108">
        <v>39360</v>
      </c>
      <c r="C9860" s="109">
        <v>235000</v>
      </c>
      <c r="D9860" s="110" t="s">
        <v>43</v>
      </c>
      <c r="E9860" s="111">
        <v>332</v>
      </c>
      <c r="F9860" s="112" t="s">
        <v>666</v>
      </c>
      <c r="G9860" s="115" t="s">
        <v>1917</v>
      </c>
      <c r="H9860" s="121" t="s">
        <v>16</v>
      </c>
      <c r="I9860" s="119" t="e">
        <v>#N/A</v>
      </c>
      <c r="J9860" s="118" t="e">
        <v>#N/A</v>
      </c>
      <c r="K9860" s="117" t="s">
        <v>31</v>
      </c>
    </row>
    <row r="9861" spans="1:11">
      <c r="A9861" s="107" t="s">
        <v>1339</v>
      </c>
      <c r="B9861" s="108" t="s">
        <v>1906</v>
      </c>
      <c r="C9861" s="109">
        <v>230900</v>
      </c>
      <c r="D9861" s="110" t="s">
        <v>43</v>
      </c>
      <c r="E9861" s="111">
        <v>560</v>
      </c>
      <c r="F9861" s="112" t="s">
        <v>1236</v>
      </c>
      <c r="G9861" s="115" t="s">
        <v>1924</v>
      </c>
      <c r="H9861" s="121" t="s">
        <v>16</v>
      </c>
      <c r="I9861" s="119" t="e">
        <v>#N/A</v>
      </c>
      <c r="J9861" s="118" t="e">
        <v>#N/A</v>
      </c>
      <c r="K9861" s="117" t="s">
        <v>31</v>
      </c>
    </row>
    <row r="9862" spans="1:11">
      <c r="A9862" s="107" t="s">
        <v>1339</v>
      </c>
      <c r="B9862" s="108" t="s">
        <v>1716</v>
      </c>
      <c r="C9862" s="109">
        <v>239000</v>
      </c>
      <c r="D9862" s="110" t="s">
        <v>12</v>
      </c>
      <c r="E9862" s="111">
        <v>227</v>
      </c>
      <c r="F9862" s="112" t="s">
        <v>166</v>
      </c>
      <c r="G9862" s="115" t="s">
        <v>1920</v>
      </c>
      <c r="H9862" s="121" t="s">
        <v>27</v>
      </c>
      <c r="I9862" s="119" t="e">
        <v>#N/A</v>
      </c>
      <c r="J9862" s="118" t="e">
        <v>#N/A</v>
      </c>
      <c r="K9862" s="117" t="s">
        <v>31</v>
      </c>
    </row>
    <row r="9863" spans="1:11">
      <c r="A9863" s="107" t="s">
        <v>1339</v>
      </c>
      <c r="B9863" s="108" t="s">
        <v>1449</v>
      </c>
      <c r="C9863" s="109">
        <v>239000</v>
      </c>
      <c r="D9863" s="110" t="s">
        <v>18</v>
      </c>
      <c r="E9863" s="111">
        <v>62</v>
      </c>
      <c r="F9863" s="112" t="s">
        <v>1183</v>
      </c>
      <c r="G9863" s="115" t="s">
        <v>1911</v>
      </c>
      <c r="H9863" s="121" t="s">
        <v>27</v>
      </c>
      <c r="I9863" s="119" t="e">
        <v>#N/A</v>
      </c>
      <c r="J9863" s="118" t="e">
        <v>#N/A</v>
      </c>
      <c r="K9863" s="117" t="s">
        <v>31</v>
      </c>
    </row>
    <row r="9864" spans="1:11">
      <c r="A9864" s="107" t="s">
        <v>1339</v>
      </c>
      <c r="B9864" s="108" t="s">
        <v>1529</v>
      </c>
      <c r="C9864" s="109">
        <v>239900</v>
      </c>
      <c r="D9864" s="110" t="s">
        <v>12</v>
      </c>
      <c r="E9864" s="111">
        <v>157</v>
      </c>
      <c r="F9864" s="112" t="s">
        <v>936</v>
      </c>
      <c r="G9864" s="115" t="s">
        <v>1914</v>
      </c>
      <c r="H9864" s="121" t="s">
        <v>27</v>
      </c>
      <c r="I9864" s="119" t="e">
        <v>#N/A</v>
      </c>
      <c r="J9864" s="118" t="e">
        <v>#N/A</v>
      </c>
      <c r="K9864" s="117" t="s">
        <v>31</v>
      </c>
    </row>
    <row r="9865" spans="1:11">
      <c r="A9865" s="107" t="s">
        <v>1339</v>
      </c>
      <c r="B9865" s="108" t="s">
        <v>1497</v>
      </c>
      <c r="C9865" s="109">
        <v>239900</v>
      </c>
      <c r="D9865" s="110" t="s">
        <v>17</v>
      </c>
      <c r="E9865" s="111">
        <v>91</v>
      </c>
      <c r="F9865" s="112" t="s">
        <v>639</v>
      </c>
      <c r="G9865" s="115" t="s">
        <v>1915</v>
      </c>
      <c r="H9865" s="121" t="s">
        <v>27</v>
      </c>
      <c r="I9865" s="119" t="e">
        <v>#N/A</v>
      </c>
      <c r="J9865" s="118" t="e">
        <v>#N/A</v>
      </c>
      <c r="K9865" s="117" t="s">
        <v>31</v>
      </c>
    </row>
    <row r="9866" spans="1:11">
      <c r="A9866" s="107" t="s">
        <v>1339</v>
      </c>
      <c r="B9866" s="108" t="s">
        <v>1387</v>
      </c>
      <c r="C9866" s="109">
        <v>239900</v>
      </c>
      <c r="D9866" s="110" t="s">
        <v>43</v>
      </c>
      <c r="E9866" s="111">
        <v>41</v>
      </c>
      <c r="F9866" s="112" t="s">
        <v>413</v>
      </c>
      <c r="G9866" s="115" t="s">
        <v>1911</v>
      </c>
      <c r="H9866" s="121" t="s">
        <v>16</v>
      </c>
      <c r="I9866" s="119" t="e">
        <v>#N/A</v>
      </c>
      <c r="J9866" s="118" t="e">
        <v>#N/A</v>
      </c>
      <c r="K9866" s="117" t="s">
        <v>31</v>
      </c>
    </row>
    <row r="9867" spans="1:11">
      <c r="A9867" s="107" t="s">
        <v>1339</v>
      </c>
      <c r="B9867" s="108" t="s">
        <v>1428</v>
      </c>
      <c r="C9867" s="109">
        <v>244900</v>
      </c>
      <c r="D9867" s="110" t="s">
        <v>43</v>
      </c>
      <c r="E9867" s="111">
        <v>54</v>
      </c>
      <c r="F9867" s="112" t="s">
        <v>109</v>
      </c>
      <c r="G9867" s="115" t="s">
        <v>1911</v>
      </c>
      <c r="H9867" s="121" t="s">
        <v>16</v>
      </c>
      <c r="I9867" s="119" t="e">
        <v>#N/A</v>
      </c>
      <c r="J9867" s="118" t="e">
        <v>#N/A</v>
      </c>
      <c r="K9867" s="117" t="s">
        <v>31</v>
      </c>
    </row>
    <row r="9868" spans="1:11">
      <c r="A9868" s="107" t="s">
        <v>1339</v>
      </c>
      <c r="B9868" s="108" t="s">
        <v>1392</v>
      </c>
      <c r="C9868" s="109">
        <v>359000</v>
      </c>
      <c r="D9868" s="110" t="s">
        <v>16</v>
      </c>
      <c r="E9868" s="111">
        <v>124</v>
      </c>
      <c r="F9868" s="112" t="s">
        <v>53</v>
      </c>
      <c r="G9868" s="115" t="s">
        <v>1913</v>
      </c>
      <c r="H9868" s="121" t="s">
        <v>16</v>
      </c>
      <c r="I9868" s="119" t="e">
        <v>#N/A</v>
      </c>
      <c r="J9868" s="118" t="e">
        <v>#N/A</v>
      </c>
      <c r="K9868" s="117" t="s">
        <v>32</v>
      </c>
    </row>
    <row r="9869" spans="1:11">
      <c r="A9869" s="107" t="s">
        <v>1339</v>
      </c>
      <c r="B9869" s="108" t="s">
        <v>1520</v>
      </c>
      <c r="C9869" s="109">
        <v>365000</v>
      </c>
      <c r="D9869" s="110" t="s">
        <v>16</v>
      </c>
      <c r="E9869" s="111">
        <v>221</v>
      </c>
      <c r="F9869" s="112" t="s">
        <v>434</v>
      </c>
      <c r="G9869" s="115" t="s">
        <v>1920</v>
      </c>
      <c r="H9869" s="121" t="s">
        <v>16</v>
      </c>
      <c r="I9869" s="119" t="e">
        <v>#N/A</v>
      </c>
      <c r="J9869" s="118" t="e">
        <v>#N/A</v>
      </c>
      <c r="K9869" s="117" t="s">
        <v>32</v>
      </c>
    </row>
    <row r="9870" spans="1:11">
      <c r="A9870" s="107" t="s">
        <v>1339</v>
      </c>
      <c r="B9870" s="108" t="s">
        <v>1646</v>
      </c>
      <c r="C9870" s="109">
        <v>365000</v>
      </c>
      <c r="D9870" s="110" t="s">
        <v>16</v>
      </c>
      <c r="E9870" s="111">
        <v>178</v>
      </c>
      <c r="F9870" s="112" t="s">
        <v>434</v>
      </c>
      <c r="G9870" s="115" t="s">
        <v>1914</v>
      </c>
      <c r="H9870" s="121" t="s">
        <v>16</v>
      </c>
      <c r="I9870" s="119" t="e">
        <v>#N/A</v>
      </c>
      <c r="J9870" s="118" t="e">
        <v>#N/A</v>
      </c>
      <c r="K9870" s="117" t="s">
        <v>32</v>
      </c>
    </row>
    <row r="9871" spans="1:11">
      <c r="A9871" s="107" t="s">
        <v>1339</v>
      </c>
      <c r="B9871" s="108" t="s">
        <v>1415</v>
      </c>
      <c r="C9871" s="109">
        <v>365500</v>
      </c>
      <c r="D9871" s="110" t="s">
        <v>43</v>
      </c>
      <c r="E9871" s="111">
        <v>121</v>
      </c>
      <c r="F9871" s="112" t="s">
        <v>1093</v>
      </c>
      <c r="G9871" s="115" t="s">
        <v>1912</v>
      </c>
      <c r="H9871" s="121" t="s">
        <v>16</v>
      </c>
      <c r="I9871" s="119" t="e">
        <v>#N/A</v>
      </c>
      <c r="J9871" s="118" t="e">
        <v>#N/A</v>
      </c>
      <c r="K9871" s="117" t="s">
        <v>32</v>
      </c>
    </row>
    <row r="9872" spans="1:11">
      <c r="A9872" s="107" t="s">
        <v>1339</v>
      </c>
      <c r="B9872" s="108" t="s">
        <v>1459</v>
      </c>
      <c r="C9872" s="109">
        <v>369000</v>
      </c>
      <c r="D9872" s="110" t="s">
        <v>43</v>
      </c>
      <c r="E9872" s="111">
        <v>123</v>
      </c>
      <c r="F9872" s="112" t="s">
        <v>166</v>
      </c>
      <c r="G9872" s="115" t="s">
        <v>1912</v>
      </c>
      <c r="H9872" s="121" t="s">
        <v>16</v>
      </c>
      <c r="I9872" s="119" t="e">
        <v>#N/A</v>
      </c>
      <c r="J9872" s="118" t="e">
        <v>#N/A</v>
      </c>
      <c r="K9872" s="117" t="s">
        <v>32</v>
      </c>
    </row>
    <row r="9873" spans="1:11">
      <c r="A9873" s="107" t="s">
        <v>1339</v>
      </c>
      <c r="B9873" s="108" t="s">
        <v>1427</v>
      </c>
      <c r="C9873" s="109">
        <v>369900</v>
      </c>
      <c r="D9873" s="110" t="s">
        <v>16</v>
      </c>
      <c r="E9873" s="111">
        <v>2</v>
      </c>
      <c r="F9873" s="112" t="s">
        <v>563</v>
      </c>
      <c r="G9873" s="115" t="s">
        <v>1910</v>
      </c>
      <c r="H9873" s="121" t="s">
        <v>16</v>
      </c>
      <c r="I9873" s="119" t="e">
        <v>#N/A</v>
      </c>
      <c r="J9873" s="118" t="e">
        <v>#N/A</v>
      </c>
      <c r="K9873" s="117" t="s">
        <v>32</v>
      </c>
    </row>
    <row r="9874" spans="1:11">
      <c r="A9874" s="107" t="s">
        <v>1339</v>
      </c>
      <c r="B9874" s="108" t="s">
        <v>1500</v>
      </c>
      <c r="C9874" s="109">
        <v>373900</v>
      </c>
      <c r="D9874" s="110" t="s">
        <v>16</v>
      </c>
      <c r="E9874" s="111">
        <v>122</v>
      </c>
      <c r="F9874" s="112" t="s">
        <v>563</v>
      </c>
      <c r="G9874" s="115" t="s">
        <v>1912</v>
      </c>
      <c r="H9874" s="121" t="s">
        <v>16</v>
      </c>
      <c r="I9874" s="119" t="e">
        <v>#N/A</v>
      </c>
      <c r="J9874" s="118" t="e">
        <v>#N/A</v>
      </c>
      <c r="K9874" s="117" t="s">
        <v>32</v>
      </c>
    </row>
    <row r="9875" spans="1:11">
      <c r="A9875" s="107" t="s">
        <v>1339</v>
      </c>
      <c r="B9875" s="108" t="s">
        <v>1408</v>
      </c>
      <c r="C9875" s="109">
        <v>374900</v>
      </c>
      <c r="D9875" s="110" t="s">
        <v>16</v>
      </c>
      <c r="E9875" s="111">
        <v>45</v>
      </c>
      <c r="F9875" s="112" t="s">
        <v>87</v>
      </c>
      <c r="G9875" s="115" t="s">
        <v>1911</v>
      </c>
      <c r="H9875" s="121" t="s">
        <v>16</v>
      </c>
      <c r="I9875" s="119" t="e">
        <v>#N/A</v>
      </c>
      <c r="J9875" s="118" t="e">
        <v>#N/A</v>
      </c>
      <c r="K9875" s="117" t="s">
        <v>32</v>
      </c>
    </row>
    <row r="9876" spans="1:11">
      <c r="A9876" s="107" t="s">
        <v>1339</v>
      </c>
      <c r="B9876" s="108" t="s">
        <v>1566</v>
      </c>
      <c r="C9876" s="109">
        <v>375000</v>
      </c>
      <c r="D9876" s="110" t="s">
        <v>16</v>
      </c>
      <c r="E9876" s="111">
        <v>136</v>
      </c>
      <c r="F9876" s="112" t="s">
        <v>563</v>
      </c>
      <c r="G9876" s="115" t="s">
        <v>1913</v>
      </c>
      <c r="H9876" s="121" t="s">
        <v>16</v>
      </c>
      <c r="I9876" s="119" t="e">
        <v>#N/A</v>
      </c>
      <c r="J9876" s="118" t="e">
        <v>#N/A</v>
      </c>
      <c r="K9876" s="117" t="s">
        <v>32</v>
      </c>
    </row>
    <row r="9877" spans="1:11">
      <c r="A9877" s="107" t="s">
        <v>1339</v>
      </c>
      <c r="B9877" s="108" t="s">
        <v>1412</v>
      </c>
      <c r="C9877" s="109">
        <v>375000</v>
      </c>
      <c r="D9877" s="110" t="s">
        <v>12</v>
      </c>
      <c r="E9877" s="111">
        <v>90</v>
      </c>
      <c r="F9877" s="112" t="s">
        <v>405</v>
      </c>
      <c r="G9877" s="115" t="s">
        <v>1915</v>
      </c>
      <c r="H9877" s="121" t="s">
        <v>27</v>
      </c>
      <c r="I9877" s="119" t="e">
        <v>#N/A</v>
      </c>
      <c r="J9877" s="118" t="e">
        <v>#N/A</v>
      </c>
      <c r="K9877" s="117" t="s">
        <v>32</v>
      </c>
    </row>
    <row r="9878" spans="1:11">
      <c r="A9878" s="107" t="s">
        <v>1339</v>
      </c>
      <c r="B9878" s="108" t="s">
        <v>1464</v>
      </c>
      <c r="C9878" s="109">
        <v>379000</v>
      </c>
      <c r="D9878" s="110" t="s">
        <v>16</v>
      </c>
      <c r="E9878" s="111">
        <v>179</v>
      </c>
      <c r="F9878" s="112" t="s">
        <v>434</v>
      </c>
      <c r="G9878" s="115" t="s">
        <v>1914</v>
      </c>
      <c r="H9878" s="121" t="s">
        <v>16</v>
      </c>
      <c r="I9878" s="119" t="e">
        <v>#N/A</v>
      </c>
      <c r="J9878" s="118" t="e">
        <v>#N/A</v>
      </c>
      <c r="K9878" s="117" t="s">
        <v>32</v>
      </c>
    </row>
    <row r="9879" spans="1:11">
      <c r="A9879" s="107" t="s">
        <v>1339</v>
      </c>
      <c r="B9879" s="108" t="s">
        <v>1482</v>
      </c>
      <c r="C9879" s="109">
        <v>379000</v>
      </c>
      <c r="D9879" s="110" t="s">
        <v>16</v>
      </c>
      <c r="E9879" s="111">
        <v>94</v>
      </c>
      <c r="F9879" s="112" t="s">
        <v>434</v>
      </c>
      <c r="G9879" s="115" t="s">
        <v>1912</v>
      </c>
      <c r="H9879" s="121" t="s">
        <v>16</v>
      </c>
      <c r="I9879" s="119" t="e">
        <v>#N/A</v>
      </c>
      <c r="J9879" s="118" t="e">
        <v>#N/A</v>
      </c>
      <c r="K9879" s="117" t="s">
        <v>32</v>
      </c>
    </row>
    <row r="9880" spans="1:11">
      <c r="A9880" s="107" t="s">
        <v>1339</v>
      </c>
      <c r="B9880" s="108">
        <v>39423</v>
      </c>
      <c r="C9880" s="109">
        <v>385000</v>
      </c>
      <c r="D9880" s="110" t="s">
        <v>16</v>
      </c>
      <c r="E9880" s="111">
        <v>269</v>
      </c>
      <c r="F9880" s="112" t="s">
        <v>161</v>
      </c>
      <c r="G9880" s="115" t="s">
        <v>1919</v>
      </c>
      <c r="H9880" s="121" t="s">
        <v>16</v>
      </c>
      <c r="I9880" s="119" t="e">
        <v>#N/A</v>
      </c>
      <c r="J9880" s="118" t="e">
        <v>#N/A</v>
      </c>
      <c r="K9880" s="117" t="s">
        <v>32</v>
      </c>
    </row>
    <row r="9881" spans="1:11">
      <c r="A9881" s="107" t="s">
        <v>1339</v>
      </c>
      <c r="B9881" s="108" t="s">
        <v>1621</v>
      </c>
      <c r="C9881" s="109">
        <v>389000</v>
      </c>
      <c r="D9881" s="110" t="s">
        <v>12</v>
      </c>
      <c r="E9881" s="111">
        <v>368</v>
      </c>
      <c r="F9881" s="112" t="s">
        <v>293</v>
      </c>
      <c r="G9881" s="115" t="s">
        <v>1916</v>
      </c>
      <c r="H9881" s="121" t="s">
        <v>27</v>
      </c>
      <c r="I9881" s="119" t="e">
        <v>#N/A</v>
      </c>
      <c r="J9881" s="118" t="e">
        <v>#N/A</v>
      </c>
      <c r="K9881" s="117" t="s">
        <v>32</v>
      </c>
    </row>
    <row r="9882" spans="1:11">
      <c r="A9882" s="107" t="s">
        <v>1339</v>
      </c>
      <c r="B9882" s="108" t="s">
        <v>1404</v>
      </c>
      <c r="C9882" s="109">
        <v>389000</v>
      </c>
      <c r="D9882" s="110" t="s">
        <v>16</v>
      </c>
      <c r="E9882" s="111">
        <v>99</v>
      </c>
      <c r="F9882" s="112" t="s">
        <v>563</v>
      </c>
      <c r="G9882" s="115" t="s">
        <v>1912</v>
      </c>
      <c r="H9882" s="121" t="s">
        <v>16</v>
      </c>
      <c r="I9882" s="119" t="e">
        <v>#N/A</v>
      </c>
      <c r="J9882" s="118" t="e">
        <v>#N/A</v>
      </c>
      <c r="K9882" s="117" t="s">
        <v>32</v>
      </c>
    </row>
    <row r="9883" spans="1:11">
      <c r="A9883" s="107" t="s">
        <v>1339</v>
      </c>
      <c r="B9883" s="108" t="s">
        <v>1471</v>
      </c>
      <c r="C9883" s="109">
        <v>389900</v>
      </c>
      <c r="D9883" s="110" t="s">
        <v>16</v>
      </c>
      <c r="E9883" s="111">
        <v>69</v>
      </c>
      <c r="F9883" s="112" t="s">
        <v>293</v>
      </c>
      <c r="G9883" s="115" t="s">
        <v>1915</v>
      </c>
      <c r="H9883" s="121" t="s">
        <v>16</v>
      </c>
      <c r="I9883" s="119" t="e">
        <v>#N/A</v>
      </c>
      <c r="J9883" s="118" t="e">
        <v>#N/A</v>
      </c>
      <c r="K9883" s="117" t="s">
        <v>32</v>
      </c>
    </row>
    <row r="9884" spans="1:11">
      <c r="A9884" s="107" t="s">
        <v>1339</v>
      </c>
      <c r="B9884" s="108" t="s">
        <v>1519</v>
      </c>
      <c r="C9884" s="109">
        <v>399000</v>
      </c>
      <c r="D9884" s="110" t="s">
        <v>43</v>
      </c>
      <c r="E9884" s="111">
        <v>203</v>
      </c>
      <c r="F9884" s="112" t="s">
        <v>1096</v>
      </c>
      <c r="G9884" s="115" t="s">
        <v>23</v>
      </c>
      <c r="H9884" s="121" t="s">
        <v>16</v>
      </c>
      <c r="I9884" s="119" t="e">
        <v>#N/A</v>
      </c>
      <c r="J9884" s="118" t="e">
        <v>#N/A</v>
      </c>
      <c r="K9884" s="117" t="s">
        <v>32</v>
      </c>
    </row>
    <row r="9885" spans="1:11">
      <c r="A9885" s="107" t="s">
        <v>1339</v>
      </c>
      <c r="B9885" s="108" t="s">
        <v>1526</v>
      </c>
      <c r="C9885" s="109">
        <v>399000</v>
      </c>
      <c r="D9885" s="110" t="s">
        <v>16</v>
      </c>
      <c r="E9885" s="111">
        <v>165</v>
      </c>
      <c r="F9885" s="112" t="s">
        <v>53</v>
      </c>
      <c r="G9885" s="115" t="s">
        <v>1914</v>
      </c>
      <c r="H9885" s="121" t="s">
        <v>16</v>
      </c>
      <c r="I9885" s="119" t="e">
        <v>#N/A</v>
      </c>
      <c r="J9885" s="118" t="e">
        <v>#N/A</v>
      </c>
      <c r="K9885" s="117" t="s">
        <v>32</v>
      </c>
    </row>
    <row r="9886" spans="1:11">
      <c r="A9886" s="107" t="s">
        <v>1339</v>
      </c>
      <c r="B9886" s="108" t="s">
        <v>1534</v>
      </c>
      <c r="C9886" s="109">
        <v>399000</v>
      </c>
      <c r="D9886" s="110" t="s">
        <v>43</v>
      </c>
      <c r="E9886" s="111">
        <v>144</v>
      </c>
      <c r="F9886" s="112" t="s">
        <v>1260</v>
      </c>
      <c r="G9886" s="115" t="s">
        <v>1913</v>
      </c>
      <c r="H9886" s="121" t="s">
        <v>16</v>
      </c>
      <c r="I9886" s="119" t="e">
        <v>#N/A</v>
      </c>
      <c r="J9886" s="118" t="e">
        <v>#N/A</v>
      </c>
      <c r="K9886" s="117" t="s">
        <v>32</v>
      </c>
    </row>
    <row r="9887" spans="1:11">
      <c r="A9887" s="107" t="s">
        <v>1339</v>
      </c>
      <c r="B9887" s="108" t="s">
        <v>1515</v>
      </c>
      <c r="C9887" s="109">
        <v>399000</v>
      </c>
      <c r="D9887" s="110" t="s">
        <v>16</v>
      </c>
      <c r="E9887" s="111">
        <v>81</v>
      </c>
      <c r="F9887" s="112" t="s">
        <v>53</v>
      </c>
      <c r="G9887" s="115" t="s">
        <v>1915</v>
      </c>
      <c r="H9887" s="121" t="s">
        <v>16</v>
      </c>
      <c r="I9887" s="119" t="e">
        <v>#N/A</v>
      </c>
      <c r="J9887" s="118" t="e">
        <v>#N/A</v>
      </c>
      <c r="K9887" s="117" t="s">
        <v>32</v>
      </c>
    </row>
    <row r="9888" spans="1:11">
      <c r="A9888" s="107" t="s">
        <v>1339</v>
      </c>
      <c r="B9888" s="108" t="s">
        <v>1403</v>
      </c>
      <c r="C9888" s="109">
        <v>399800</v>
      </c>
      <c r="D9888" s="110" t="s">
        <v>43</v>
      </c>
      <c r="E9888" s="111">
        <v>31</v>
      </c>
      <c r="F9888" s="112" t="s">
        <v>1093</v>
      </c>
      <c r="G9888" s="115" t="s">
        <v>1910</v>
      </c>
      <c r="H9888" s="121" t="s">
        <v>16</v>
      </c>
      <c r="I9888" s="119" t="e">
        <v>#N/A</v>
      </c>
      <c r="J9888" s="118" t="e">
        <v>#N/A</v>
      </c>
      <c r="K9888" s="117" t="s">
        <v>32</v>
      </c>
    </row>
    <row r="9889" spans="1:11">
      <c r="A9889" s="107" t="s">
        <v>1339</v>
      </c>
      <c r="B9889" s="108">
        <v>39389</v>
      </c>
      <c r="C9889" s="109">
        <v>399900</v>
      </c>
      <c r="D9889" s="110" t="s">
        <v>43</v>
      </c>
      <c r="E9889" s="111">
        <v>304</v>
      </c>
      <c r="F9889" s="112" t="s">
        <v>665</v>
      </c>
      <c r="G9889" s="115" t="s">
        <v>1918</v>
      </c>
      <c r="H9889" s="121" t="s">
        <v>16</v>
      </c>
      <c r="I9889" s="119" t="e">
        <v>#N/A</v>
      </c>
      <c r="J9889" s="118" t="e">
        <v>#N/A</v>
      </c>
      <c r="K9889" s="117" t="s">
        <v>32</v>
      </c>
    </row>
    <row r="9890" spans="1:11">
      <c r="A9890" s="107" t="s">
        <v>1339</v>
      </c>
      <c r="B9890" s="108" t="s">
        <v>1631</v>
      </c>
      <c r="C9890" s="109">
        <v>399900</v>
      </c>
      <c r="D9890" s="110" t="s">
        <v>43</v>
      </c>
      <c r="E9890" s="111">
        <v>237</v>
      </c>
      <c r="F9890" s="112" t="s">
        <v>1093</v>
      </c>
      <c r="G9890" s="115" t="s">
        <v>1920</v>
      </c>
      <c r="H9890" s="121" t="s">
        <v>16</v>
      </c>
      <c r="I9890" s="119" t="e">
        <v>#N/A</v>
      </c>
      <c r="J9890" s="118" t="e">
        <v>#N/A</v>
      </c>
      <c r="K9890" s="117" t="s">
        <v>32</v>
      </c>
    </row>
    <row r="9891" spans="1:11">
      <c r="A9891" s="107" t="s">
        <v>1339</v>
      </c>
      <c r="B9891" s="108" t="s">
        <v>1618</v>
      </c>
      <c r="C9891" s="109">
        <v>399900</v>
      </c>
      <c r="D9891" s="110" t="s">
        <v>16</v>
      </c>
      <c r="E9891" s="111">
        <v>152</v>
      </c>
      <c r="F9891" s="112" t="s">
        <v>53</v>
      </c>
      <c r="G9891" s="115" t="s">
        <v>1913</v>
      </c>
      <c r="H9891" s="121" t="s">
        <v>16</v>
      </c>
      <c r="I9891" s="119" t="e">
        <v>#N/A</v>
      </c>
      <c r="J9891" s="118" t="e">
        <v>#N/A</v>
      </c>
      <c r="K9891" s="117" t="s">
        <v>32</v>
      </c>
    </row>
    <row r="9892" spans="1:11">
      <c r="A9892" s="107" t="s">
        <v>1339</v>
      </c>
      <c r="B9892" s="108" t="s">
        <v>1497</v>
      </c>
      <c r="C9892" s="109">
        <v>399900</v>
      </c>
      <c r="D9892" s="110" t="s">
        <v>16</v>
      </c>
      <c r="E9892" s="111">
        <v>91</v>
      </c>
      <c r="F9892" s="112" t="s">
        <v>434</v>
      </c>
      <c r="G9892" s="115" t="s">
        <v>1915</v>
      </c>
      <c r="H9892" s="121" t="s">
        <v>16</v>
      </c>
      <c r="I9892" s="119" t="e">
        <v>#N/A</v>
      </c>
      <c r="J9892" s="118" t="e">
        <v>#N/A</v>
      </c>
      <c r="K9892" s="117" t="s">
        <v>32</v>
      </c>
    </row>
    <row r="9893" spans="1:11">
      <c r="A9893" s="107" t="s">
        <v>1339</v>
      </c>
      <c r="B9893" s="108" t="s">
        <v>1439</v>
      </c>
      <c r="C9893" s="109">
        <v>399900</v>
      </c>
      <c r="D9893" s="110" t="s">
        <v>16</v>
      </c>
      <c r="E9893" s="111">
        <v>35</v>
      </c>
      <c r="F9893" s="112" t="s">
        <v>518</v>
      </c>
      <c r="G9893" s="115" t="s">
        <v>1911</v>
      </c>
      <c r="H9893" s="121" t="s">
        <v>16</v>
      </c>
      <c r="I9893" s="119" t="e">
        <v>#N/A</v>
      </c>
      <c r="J9893" s="118" t="e">
        <v>#N/A</v>
      </c>
      <c r="K9893" s="117" t="s">
        <v>32</v>
      </c>
    </row>
    <row r="9894" spans="1:11">
      <c r="A9894" s="107" t="s">
        <v>1286</v>
      </c>
      <c r="B9894" s="108" t="s">
        <v>1685</v>
      </c>
      <c r="C9894" s="109">
        <v>370000</v>
      </c>
      <c r="D9894" s="110" t="s">
        <v>16</v>
      </c>
      <c r="E9894" s="111">
        <v>355</v>
      </c>
      <c r="F9894" s="112" t="s">
        <v>303</v>
      </c>
      <c r="G9894" s="115" t="s">
        <v>1923</v>
      </c>
      <c r="H9894" s="121" t="s">
        <v>16</v>
      </c>
      <c r="I9894" s="119" t="e">
        <v>#N/A</v>
      </c>
      <c r="J9894" s="118" t="e">
        <v>#N/A</v>
      </c>
      <c r="K9894" s="117" t="s">
        <v>32</v>
      </c>
    </row>
    <row r="9895" spans="1:11">
      <c r="A9895" s="107" t="s">
        <v>1339</v>
      </c>
      <c r="B9895" s="108" t="s">
        <v>1509</v>
      </c>
      <c r="C9895" s="109">
        <v>400000</v>
      </c>
      <c r="D9895" s="110" t="s">
        <v>16</v>
      </c>
      <c r="E9895" s="111">
        <v>216</v>
      </c>
      <c r="F9895" s="112" t="s">
        <v>678</v>
      </c>
      <c r="G9895" s="115" t="s">
        <v>1920</v>
      </c>
      <c r="H9895" s="121" t="s">
        <v>16</v>
      </c>
      <c r="I9895" s="119" t="e">
        <v>#N/A</v>
      </c>
      <c r="J9895" s="118" t="e">
        <v>#N/A</v>
      </c>
      <c r="K9895" s="117" t="s">
        <v>32</v>
      </c>
    </row>
    <row r="9896" spans="1:11">
      <c r="A9896" s="107" t="s">
        <v>1339</v>
      </c>
      <c r="B9896" s="108" t="s">
        <v>1403</v>
      </c>
      <c r="C9896" s="109">
        <v>409999</v>
      </c>
      <c r="D9896" s="110" t="s">
        <v>43</v>
      </c>
      <c r="E9896" s="111">
        <v>31</v>
      </c>
      <c r="F9896" s="112" t="s">
        <v>763</v>
      </c>
      <c r="G9896" s="115" t="s">
        <v>1910</v>
      </c>
      <c r="H9896" s="121" t="s">
        <v>16</v>
      </c>
      <c r="I9896" s="119" t="e">
        <v>#N/A</v>
      </c>
      <c r="J9896" s="118" t="e">
        <v>#N/A</v>
      </c>
      <c r="K9896" s="117" t="s">
        <v>32</v>
      </c>
    </row>
    <row r="9897" spans="1:11">
      <c r="A9897" s="107" t="s">
        <v>1339</v>
      </c>
      <c r="B9897" s="108" t="s">
        <v>1552</v>
      </c>
      <c r="C9897" s="109">
        <v>415000</v>
      </c>
      <c r="D9897" s="110" t="s">
        <v>16</v>
      </c>
      <c r="E9897" s="111">
        <v>55</v>
      </c>
      <c r="F9897" s="112" t="s">
        <v>87</v>
      </c>
      <c r="G9897" s="115" t="s">
        <v>1911</v>
      </c>
      <c r="H9897" s="121" t="s">
        <v>16</v>
      </c>
      <c r="I9897" s="119" t="e">
        <v>#N/A</v>
      </c>
      <c r="J9897" s="118" t="e">
        <v>#N/A</v>
      </c>
      <c r="K9897" s="117" t="s">
        <v>32</v>
      </c>
    </row>
    <row r="9898" spans="1:11">
      <c r="A9898" s="107" t="s">
        <v>1339</v>
      </c>
      <c r="B9898" s="108">
        <v>39392</v>
      </c>
      <c r="C9898" s="109">
        <v>424999</v>
      </c>
      <c r="D9898" s="110" t="s">
        <v>16</v>
      </c>
      <c r="E9898" s="111">
        <v>300</v>
      </c>
      <c r="F9898" s="112" t="s">
        <v>166</v>
      </c>
      <c r="G9898" s="115" t="s">
        <v>1918</v>
      </c>
      <c r="H9898" s="121" t="s">
        <v>16</v>
      </c>
      <c r="I9898" s="119" t="e">
        <v>#N/A</v>
      </c>
      <c r="J9898" s="118" t="e">
        <v>#N/A</v>
      </c>
      <c r="K9898" s="117" t="s">
        <v>32</v>
      </c>
    </row>
    <row r="9899" spans="1:11">
      <c r="A9899" s="107" t="s">
        <v>1339</v>
      </c>
      <c r="B9899" s="108" t="s">
        <v>1384</v>
      </c>
      <c r="C9899" s="109">
        <v>429000</v>
      </c>
      <c r="D9899" s="110" t="s">
        <v>12</v>
      </c>
      <c r="E9899" s="111">
        <v>73</v>
      </c>
      <c r="F9899" s="112" t="s">
        <v>434</v>
      </c>
      <c r="G9899" s="115" t="s">
        <v>1915</v>
      </c>
      <c r="H9899" s="121" t="s">
        <v>27</v>
      </c>
      <c r="I9899" s="119" t="e">
        <v>#N/A</v>
      </c>
      <c r="J9899" s="118" t="e">
        <v>#N/A</v>
      </c>
      <c r="K9899" s="117" t="s">
        <v>32</v>
      </c>
    </row>
    <row r="9900" spans="1:11">
      <c r="A9900" s="107" t="s">
        <v>1339</v>
      </c>
      <c r="B9900" s="108" t="s">
        <v>1360</v>
      </c>
      <c r="C9900" s="109">
        <v>429900</v>
      </c>
      <c r="D9900" s="110" t="s">
        <v>16</v>
      </c>
      <c r="E9900" s="111">
        <v>38</v>
      </c>
      <c r="F9900" s="112" t="s">
        <v>434</v>
      </c>
      <c r="G9900" s="115" t="s">
        <v>1911</v>
      </c>
      <c r="H9900" s="121" t="s">
        <v>16</v>
      </c>
      <c r="I9900" s="119" t="e">
        <v>#N/A</v>
      </c>
      <c r="J9900" s="118" t="e">
        <v>#N/A</v>
      </c>
      <c r="K9900" s="117" t="s">
        <v>32</v>
      </c>
    </row>
    <row r="9901" spans="1:11">
      <c r="A9901" s="107" t="s">
        <v>1339</v>
      </c>
      <c r="B9901" s="108" t="s">
        <v>1475</v>
      </c>
      <c r="C9901" s="109">
        <v>439000</v>
      </c>
      <c r="D9901" s="110" t="s">
        <v>43</v>
      </c>
      <c r="E9901" s="111">
        <v>13</v>
      </c>
      <c r="F9901" s="112" t="s">
        <v>543</v>
      </c>
      <c r="G9901" s="115" t="s">
        <v>1910</v>
      </c>
      <c r="H9901" s="121" t="s">
        <v>16</v>
      </c>
      <c r="I9901" s="119" t="e">
        <v>#N/A</v>
      </c>
      <c r="J9901" s="118" t="e">
        <v>#N/A</v>
      </c>
      <c r="K9901" s="117" t="s">
        <v>32</v>
      </c>
    </row>
    <row r="9902" spans="1:11">
      <c r="A9902" s="107" t="s">
        <v>1339</v>
      </c>
      <c r="B9902" s="108">
        <v>39049</v>
      </c>
      <c r="C9902" s="109">
        <v>439990</v>
      </c>
      <c r="D9902" s="110" t="s">
        <v>12</v>
      </c>
      <c r="E9902" s="111">
        <v>345</v>
      </c>
      <c r="F9902" s="112" t="s">
        <v>1351</v>
      </c>
      <c r="G9902" s="115" t="s">
        <v>1935</v>
      </c>
      <c r="H9902" s="121" t="s">
        <v>27</v>
      </c>
      <c r="I9902" s="119" t="e">
        <v>#N/A</v>
      </c>
      <c r="J9902" s="118" t="e">
        <v>#N/A</v>
      </c>
      <c r="K9902" s="117" t="s">
        <v>32</v>
      </c>
    </row>
    <row r="9903" spans="1:11">
      <c r="A9903" s="107" t="s">
        <v>1339</v>
      </c>
      <c r="B9903" s="108" t="s">
        <v>1636</v>
      </c>
      <c r="C9903" s="109">
        <v>449000</v>
      </c>
      <c r="D9903" s="110" t="s">
        <v>12</v>
      </c>
      <c r="E9903" s="111">
        <v>167</v>
      </c>
      <c r="F9903" s="112" t="s">
        <v>763</v>
      </c>
      <c r="G9903" s="115" t="s">
        <v>1914</v>
      </c>
      <c r="H9903" s="121" t="s">
        <v>27</v>
      </c>
      <c r="I9903" s="119" t="e">
        <v>#N/A</v>
      </c>
      <c r="J9903" s="118" t="e">
        <v>#N/A</v>
      </c>
      <c r="K9903" s="117" t="s">
        <v>32</v>
      </c>
    </row>
    <row r="9904" spans="1:11">
      <c r="A9904" s="107" t="s">
        <v>1339</v>
      </c>
      <c r="B9904" s="108" t="s">
        <v>1474</v>
      </c>
      <c r="C9904" s="109">
        <v>449000</v>
      </c>
      <c r="D9904" s="110" t="s">
        <v>16</v>
      </c>
      <c r="E9904" s="111">
        <v>74</v>
      </c>
      <c r="F9904" s="112" t="s">
        <v>53</v>
      </c>
      <c r="G9904" s="115" t="s">
        <v>1915</v>
      </c>
      <c r="H9904" s="121" t="s">
        <v>16</v>
      </c>
      <c r="I9904" s="119" t="e">
        <v>#N/A</v>
      </c>
      <c r="J9904" s="118" t="e">
        <v>#N/A</v>
      </c>
      <c r="K9904" s="117" t="s">
        <v>32</v>
      </c>
    </row>
    <row r="9905" spans="1:11">
      <c r="A9905" s="107" t="s">
        <v>1339</v>
      </c>
      <c r="B9905" s="108" t="s">
        <v>1377</v>
      </c>
      <c r="C9905" s="109">
        <v>449000</v>
      </c>
      <c r="D9905" s="110" t="s">
        <v>16</v>
      </c>
      <c r="E9905" s="111">
        <v>15</v>
      </c>
      <c r="F9905" s="112" t="s">
        <v>405</v>
      </c>
      <c r="G9905" s="115" t="s">
        <v>1910</v>
      </c>
      <c r="H9905" s="121" t="s">
        <v>16</v>
      </c>
      <c r="I9905" s="119" t="e">
        <v>#N/A</v>
      </c>
      <c r="J9905" s="118" t="e">
        <v>#N/A</v>
      </c>
      <c r="K9905" s="117" t="s">
        <v>32</v>
      </c>
    </row>
    <row r="9906" spans="1:11">
      <c r="A9906" s="107" t="s">
        <v>1339</v>
      </c>
      <c r="B9906" s="108" t="s">
        <v>1448</v>
      </c>
      <c r="C9906" s="109">
        <v>458900</v>
      </c>
      <c r="D9906" s="110" t="s">
        <v>16</v>
      </c>
      <c r="E9906" s="111">
        <v>6</v>
      </c>
      <c r="F9906" s="112" t="s">
        <v>109</v>
      </c>
      <c r="G9906" s="115" t="s">
        <v>1910</v>
      </c>
      <c r="H9906" s="121" t="s">
        <v>16</v>
      </c>
      <c r="I9906" s="119" t="e">
        <v>#N/A</v>
      </c>
      <c r="J9906" s="118" t="e">
        <v>#N/A</v>
      </c>
      <c r="K9906" s="117" t="s">
        <v>32</v>
      </c>
    </row>
    <row r="9907" spans="1:11">
      <c r="A9907" s="107" t="s">
        <v>1339</v>
      </c>
      <c r="B9907" s="108" t="s">
        <v>1396</v>
      </c>
      <c r="C9907" s="109">
        <v>459000</v>
      </c>
      <c r="D9907" s="110" t="s">
        <v>16</v>
      </c>
      <c r="E9907" s="111">
        <v>108</v>
      </c>
      <c r="F9907" s="112" t="s">
        <v>315</v>
      </c>
      <c r="G9907" s="115" t="s">
        <v>1912</v>
      </c>
      <c r="H9907" s="121" t="s">
        <v>16</v>
      </c>
      <c r="I9907" s="119" t="e">
        <v>#N/A</v>
      </c>
      <c r="J9907" s="118" t="e">
        <v>#N/A</v>
      </c>
      <c r="K9907" s="117" t="s">
        <v>32</v>
      </c>
    </row>
    <row r="9908" spans="1:11">
      <c r="A9908" s="107" t="s">
        <v>1339</v>
      </c>
      <c r="B9908" s="108" t="s">
        <v>1572</v>
      </c>
      <c r="C9908" s="109">
        <v>460000</v>
      </c>
      <c r="D9908" s="110" t="s">
        <v>16</v>
      </c>
      <c r="E9908" s="111">
        <v>100</v>
      </c>
      <c r="F9908" s="112" t="s">
        <v>563</v>
      </c>
      <c r="G9908" s="115" t="s">
        <v>1912</v>
      </c>
      <c r="H9908" s="121" t="s">
        <v>16</v>
      </c>
      <c r="I9908" s="119" t="e">
        <v>#N/A</v>
      </c>
      <c r="J9908" s="118" t="e">
        <v>#N/A</v>
      </c>
      <c r="K9908" s="117" t="s">
        <v>32</v>
      </c>
    </row>
    <row r="9909" spans="1:11">
      <c r="A9909" s="107" t="s">
        <v>1339</v>
      </c>
      <c r="B9909" s="108" t="s">
        <v>1574</v>
      </c>
      <c r="C9909" s="109">
        <v>460000</v>
      </c>
      <c r="D9909" s="110" t="s">
        <v>16</v>
      </c>
      <c r="E9909" s="111">
        <v>58</v>
      </c>
      <c r="F9909" s="112" t="s">
        <v>682</v>
      </c>
      <c r="G9909" s="115" t="s">
        <v>1911</v>
      </c>
      <c r="H9909" s="121" t="s">
        <v>16</v>
      </c>
      <c r="I9909" s="119" t="e">
        <v>#N/A</v>
      </c>
      <c r="J9909" s="118" t="e">
        <v>#N/A</v>
      </c>
      <c r="K9909" s="117" t="s">
        <v>32</v>
      </c>
    </row>
    <row r="9910" spans="1:11">
      <c r="A9910" s="107" t="s">
        <v>1339</v>
      </c>
      <c r="B9910" s="108" t="s">
        <v>1454</v>
      </c>
      <c r="C9910" s="109">
        <v>464900</v>
      </c>
      <c r="D9910" s="110" t="s">
        <v>16</v>
      </c>
      <c r="E9910" s="111">
        <v>87</v>
      </c>
      <c r="F9910" s="112" t="s">
        <v>87</v>
      </c>
      <c r="G9910" s="115" t="s">
        <v>1915</v>
      </c>
      <c r="H9910" s="121" t="s">
        <v>16</v>
      </c>
      <c r="I9910" s="119" t="e">
        <v>#N/A</v>
      </c>
      <c r="J9910" s="118" t="e">
        <v>#N/A</v>
      </c>
      <c r="K9910" s="117" t="s">
        <v>32</v>
      </c>
    </row>
    <row r="9911" spans="1:11">
      <c r="A9911" s="107" t="s">
        <v>1339</v>
      </c>
      <c r="B9911" s="108" t="s">
        <v>1418</v>
      </c>
      <c r="C9911" s="109">
        <v>469500</v>
      </c>
      <c r="D9911" s="110" t="s">
        <v>16</v>
      </c>
      <c r="E9911" s="111">
        <v>19</v>
      </c>
      <c r="F9911" s="112" t="s">
        <v>434</v>
      </c>
      <c r="G9911" s="115" t="s">
        <v>1910</v>
      </c>
      <c r="H9911" s="121" t="s">
        <v>16</v>
      </c>
      <c r="I9911" s="119" t="e">
        <v>#N/A</v>
      </c>
      <c r="J9911" s="118" t="e">
        <v>#N/A</v>
      </c>
      <c r="K9911" s="117" t="s">
        <v>32</v>
      </c>
    </row>
    <row r="9912" spans="1:11">
      <c r="A9912" s="107" t="s">
        <v>1339</v>
      </c>
      <c r="B9912" s="108" t="s">
        <v>1428</v>
      </c>
      <c r="C9912" s="109">
        <v>479800</v>
      </c>
      <c r="D9912" s="110" t="s">
        <v>12</v>
      </c>
      <c r="E9912" s="111">
        <v>54</v>
      </c>
      <c r="F9912" s="112" t="s">
        <v>793</v>
      </c>
      <c r="G9912" s="115" t="s">
        <v>1911</v>
      </c>
      <c r="H9912" s="121" t="s">
        <v>27</v>
      </c>
      <c r="I9912" s="119" t="e">
        <v>#N/A</v>
      </c>
      <c r="J9912" s="118" t="e">
        <v>#N/A</v>
      </c>
      <c r="K9912" s="117" t="s">
        <v>32</v>
      </c>
    </row>
    <row r="9913" spans="1:11">
      <c r="A9913" s="107" t="s">
        <v>1339</v>
      </c>
      <c r="B9913" s="108" t="s">
        <v>1641</v>
      </c>
      <c r="C9913" s="109">
        <v>479900</v>
      </c>
      <c r="D9913" s="110" t="s">
        <v>16</v>
      </c>
      <c r="E9913" s="111">
        <v>185</v>
      </c>
      <c r="F9913" s="112" t="s">
        <v>272</v>
      </c>
      <c r="G9913" s="115" t="s">
        <v>23</v>
      </c>
      <c r="H9913" s="121" t="s">
        <v>16</v>
      </c>
      <c r="I9913" s="119" t="e">
        <v>#N/A</v>
      </c>
      <c r="J9913" s="118" t="e">
        <v>#N/A</v>
      </c>
      <c r="K9913" s="117" t="s">
        <v>32</v>
      </c>
    </row>
    <row r="9914" spans="1:11">
      <c r="A9914" s="107" t="s">
        <v>1339</v>
      </c>
      <c r="B9914" s="108" t="s">
        <v>1565</v>
      </c>
      <c r="C9914" s="109">
        <v>479900</v>
      </c>
      <c r="D9914" s="110" t="s">
        <v>16</v>
      </c>
      <c r="E9914" s="111">
        <v>40</v>
      </c>
      <c r="F9914" s="112" t="s">
        <v>536</v>
      </c>
      <c r="G9914" s="115" t="s">
        <v>1911</v>
      </c>
      <c r="H9914" s="121" t="s">
        <v>16</v>
      </c>
      <c r="I9914" s="119" t="e">
        <v>#N/A</v>
      </c>
      <c r="J9914" s="118" t="e">
        <v>#N/A</v>
      </c>
      <c r="K9914" s="117" t="s">
        <v>32</v>
      </c>
    </row>
    <row r="9915" spans="1:11">
      <c r="A9915" s="107" t="s">
        <v>1339</v>
      </c>
      <c r="B9915" s="108" t="s">
        <v>1379</v>
      </c>
      <c r="C9915" s="109">
        <v>489800</v>
      </c>
      <c r="D9915" s="110" t="s">
        <v>16</v>
      </c>
      <c r="E9915" s="111">
        <v>175</v>
      </c>
      <c r="F9915" s="112" t="s">
        <v>272</v>
      </c>
      <c r="G9915" s="115" t="s">
        <v>1914</v>
      </c>
      <c r="H9915" s="121" t="s">
        <v>16</v>
      </c>
      <c r="I9915" s="119" t="e">
        <v>#N/A</v>
      </c>
      <c r="J9915" s="118" t="e">
        <v>#N/A</v>
      </c>
      <c r="K9915" s="117" t="s">
        <v>32</v>
      </c>
    </row>
    <row r="9916" spans="1:11">
      <c r="A9916" s="107" t="s">
        <v>1339</v>
      </c>
      <c r="B9916" s="108" t="s">
        <v>1690</v>
      </c>
      <c r="C9916" s="109">
        <v>489900</v>
      </c>
      <c r="D9916" s="110" t="s">
        <v>16</v>
      </c>
      <c r="E9916" s="111">
        <v>413</v>
      </c>
      <c r="F9916" s="112" t="s">
        <v>272</v>
      </c>
      <c r="G9916" s="115" t="s">
        <v>1927</v>
      </c>
      <c r="H9916" s="121" t="s">
        <v>16</v>
      </c>
      <c r="I9916" s="119" t="e">
        <v>#N/A</v>
      </c>
      <c r="J9916" s="118" t="e">
        <v>#N/A</v>
      </c>
      <c r="K9916" s="117" t="s">
        <v>32</v>
      </c>
    </row>
    <row r="9917" spans="1:11">
      <c r="A9917" s="107" t="s">
        <v>1339</v>
      </c>
      <c r="B9917" s="108" t="s">
        <v>1585</v>
      </c>
      <c r="C9917" s="109">
        <v>495000</v>
      </c>
      <c r="D9917" s="110" t="s">
        <v>16</v>
      </c>
      <c r="E9917" s="111">
        <v>196</v>
      </c>
      <c r="F9917" s="112" t="s">
        <v>434</v>
      </c>
      <c r="G9917" s="115" t="s">
        <v>23</v>
      </c>
      <c r="H9917" s="121" t="s">
        <v>16</v>
      </c>
      <c r="I9917" s="119" t="e">
        <v>#N/A</v>
      </c>
      <c r="J9917" s="118" t="e">
        <v>#N/A</v>
      </c>
      <c r="K9917" s="117" t="s">
        <v>32</v>
      </c>
    </row>
    <row r="9918" spans="1:11">
      <c r="A9918" s="107" t="s">
        <v>1339</v>
      </c>
      <c r="B9918" s="108" t="s">
        <v>1573</v>
      </c>
      <c r="C9918" s="109">
        <v>549000</v>
      </c>
      <c r="D9918" s="110" t="s">
        <v>16</v>
      </c>
      <c r="E9918" s="111">
        <v>180</v>
      </c>
      <c r="F9918" s="112" t="s">
        <v>434</v>
      </c>
      <c r="G9918" s="115" t="s">
        <v>1914</v>
      </c>
      <c r="H9918" s="121" t="s">
        <v>16</v>
      </c>
      <c r="I9918" s="119" t="e">
        <v>#N/A</v>
      </c>
      <c r="J9918" s="118" t="e">
        <v>#N/A</v>
      </c>
      <c r="K9918" s="117" t="s">
        <v>33</v>
      </c>
    </row>
    <row r="9919" spans="1:11">
      <c r="A9919" s="107" t="s">
        <v>1339</v>
      </c>
      <c r="B9919" s="108" t="s">
        <v>1563</v>
      </c>
      <c r="C9919" s="109">
        <v>549000</v>
      </c>
      <c r="D9919" s="110" t="s">
        <v>43</v>
      </c>
      <c r="E9919" s="111">
        <v>116</v>
      </c>
      <c r="F9919" s="112" t="s">
        <v>405</v>
      </c>
      <c r="G9919" s="115" t="s">
        <v>1912</v>
      </c>
      <c r="H9919" s="121" t="s">
        <v>16</v>
      </c>
      <c r="I9919" s="119" t="e">
        <v>#N/A</v>
      </c>
      <c r="J9919" s="118" t="e">
        <v>#N/A</v>
      </c>
      <c r="K9919" s="117" t="s">
        <v>33</v>
      </c>
    </row>
    <row r="9920" spans="1:11">
      <c r="A9920" s="107" t="s">
        <v>1339</v>
      </c>
      <c r="B9920" s="108" t="s">
        <v>1639</v>
      </c>
      <c r="C9920" s="109">
        <v>549000</v>
      </c>
      <c r="D9920" s="110" t="s">
        <v>16</v>
      </c>
      <c r="E9920" s="111">
        <v>44</v>
      </c>
      <c r="F9920" s="112" t="s">
        <v>166</v>
      </c>
      <c r="G9920" s="115" t="s">
        <v>1911</v>
      </c>
      <c r="H9920" s="121" t="s">
        <v>16</v>
      </c>
      <c r="I9920" s="119" t="e">
        <v>#N/A</v>
      </c>
      <c r="J9920" s="118" t="e">
        <v>#N/A</v>
      </c>
      <c r="K9920" s="117" t="s">
        <v>33</v>
      </c>
    </row>
    <row r="9921" spans="1:11">
      <c r="A9921" s="107" t="s">
        <v>1339</v>
      </c>
      <c r="B9921" s="108" t="s">
        <v>1452</v>
      </c>
      <c r="C9921" s="109">
        <v>549000</v>
      </c>
      <c r="D9921" s="110" t="s">
        <v>16</v>
      </c>
      <c r="E9921" s="111">
        <v>17</v>
      </c>
      <c r="F9921" s="112" t="s">
        <v>53</v>
      </c>
      <c r="G9921" s="115" t="s">
        <v>1910</v>
      </c>
      <c r="H9921" s="121" t="s">
        <v>16</v>
      </c>
      <c r="I9921" s="119" t="e">
        <v>#N/A</v>
      </c>
      <c r="J9921" s="118" t="e">
        <v>#N/A</v>
      </c>
      <c r="K9921" s="117" t="s">
        <v>33</v>
      </c>
    </row>
    <row r="9922" spans="1:11">
      <c r="A9922" s="107" t="s">
        <v>1339</v>
      </c>
      <c r="B9922" s="108" t="s">
        <v>1569</v>
      </c>
      <c r="C9922" s="109">
        <v>559000</v>
      </c>
      <c r="D9922" s="110" t="s">
        <v>16</v>
      </c>
      <c r="E9922" s="111">
        <v>169</v>
      </c>
      <c r="F9922" s="112" t="s">
        <v>1093</v>
      </c>
      <c r="G9922" s="115" t="s">
        <v>1914</v>
      </c>
      <c r="H9922" s="121" t="s">
        <v>16</v>
      </c>
      <c r="I9922" s="119" t="e">
        <v>#N/A</v>
      </c>
      <c r="J9922" s="118" t="e">
        <v>#N/A</v>
      </c>
      <c r="K9922" s="117" t="s">
        <v>33</v>
      </c>
    </row>
    <row r="9923" spans="1:11">
      <c r="A9923" s="107" t="s">
        <v>1339</v>
      </c>
      <c r="B9923" s="108" t="s">
        <v>1460</v>
      </c>
      <c r="C9923" s="109">
        <v>559900</v>
      </c>
      <c r="D9923" s="110" t="s">
        <v>16</v>
      </c>
      <c r="E9923" s="111">
        <v>105</v>
      </c>
      <c r="F9923" s="112" t="s">
        <v>925</v>
      </c>
      <c r="G9923" s="115" t="s">
        <v>1912</v>
      </c>
      <c r="H9923" s="121" t="s">
        <v>16</v>
      </c>
      <c r="I9923" s="119" t="e">
        <v>#N/A</v>
      </c>
      <c r="J9923" s="118" t="e">
        <v>#N/A</v>
      </c>
      <c r="K9923" s="117" t="s">
        <v>33</v>
      </c>
    </row>
    <row r="9924" spans="1:11">
      <c r="A9924" s="107" t="s">
        <v>1339</v>
      </c>
      <c r="B9924" s="108" t="s">
        <v>1639</v>
      </c>
      <c r="C9924" s="109">
        <v>559900</v>
      </c>
      <c r="D9924" s="110" t="s">
        <v>16</v>
      </c>
      <c r="E9924" s="111">
        <v>44</v>
      </c>
      <c r="F9924" s="112" t="s">
        <v>53</v>
      </c>
      <c r="G9924" s="115" t="s">
        <v>1911</v>
      </c>
      <c r="H9924" s="121" t="s">
        <v>16</v>
      </c>
      <c r="I9924" s="119" t="e">
        <v>#N/A</v>
      </c>
      <c r="J9924" s="118" t="e">
        <v>#N/A</v>
      </c>
      <c r="K9924" s="117" t="s">
        <v>33</v>
      </c>
    </row>
    <row r="9925" spans="1:11">
      <c r="A9925" s="107" t="s">
        <v>1339</v>
      </c>
      <c r="B9925" s="108" t="s">
        <v>1438</v>
      </c>
      <c r="C9925" s="109">
        <v>559900</v>
      </c>
      <c r="D9925" s="110" t="s">
        <v>16</v>
      </c>
      <c r="E9925" s="111">
        <v>21</v>
      </c>
      <c r="F9925" s="112" t="s">
        <v>53</v>
      </c>
      <c r="G9925" s="115" t="s">
        <v>1910</v>
      </c>
      <c r="H9925" s="121" t="s">
        <v>16</v>
      </c>
      <c r="I9925" s="119" t="e">
        <v>#N/A</v>
      </c>
      <c r="J9925" s="118" t="e">
        <v>#N/A</v>
      </c>
      <c r="K9925" s="117" t="s">
        <v>33</v>
      </c>
    </row>
    <row r="9926" spans="1:11">
      <c r="A9926" s="107" t="s">
        <v>1339</v>
      </c>
      <c r="B9926" s="108">
        <v>39399</v>
      </c>
      <c r="C9926" s="109">
        <v>415000</v>
      </c>
      <c r="D9926" s="110" t="s">
        <v>43</v>
      </c>
      <c r="E9926" s="111">
        <v>293</v>
      </c>
      <c r="F9926" s="112" t="s">
        <v>87</v>
      </c>
      <c r="G9926" s="115" t="s">
        <v>1918</v>
      </c>
      <c r="H9926" s="121" t="s">
        <v>16</v>
      </c>
      <c r="I9926" s="119" t="e">
        <v>#N/A</v>
      </c>
      <c r="J9926" s="118" t="e">
        <v>#N/A</v>
      </c>
      <c r="K9926" s="117" t="s">
        <v>32</v>
      </c>
    </row>
    <row r="9927" spans="1:11">
      <c r="A9927" s="107" t="s">
        <v>1339</v>
      </c>
      <c r="B9927" s="108" t="s">
        <v>1380</v>
      </c>
      <c r="C9927" s="109">
        <v>599000</v>
      </c>
      <c r="D9927" s="110" t="s">
        <v>16</v>
      </c>
      <c r="E9927" s="111">
        <v>132</v>
      </c>
      <c r="F9927" s="112" t="s">
        <v>272</v>
      </c>
      <c r="G9927" s="115" t="s">
        <v>1913</v>
      </c>
      <c r="H9927" s="121" t="s">
        <v>16</v>
      </c>
      <c r="I9927" s="119" t="e">
        <v>#N/A</v>
      </c>
      <c r="J9927" s="118" t="e">
        <v>#N/A</v>
      </c>
      <c r="K9927" s="117" t="s">
        <v>33</v>
      </c>
    </row>
    <row r="9928" spans="1:11">
      <c r="A9928" s="107" t="s">
        <v>1339</v>
      </c>
      <c r="B9928" s="108" t="s">
        <v>1636</v>
      </c>
      <c r="C9928" s="109">
        <v>599900</v>
      </c>
      <c r="D9928" s="110" t="s">
        <v>16</v>
      </c>
      <c r="E9928" s="111">
        <v>167</v>
      </c>
      <c r="F9928" s="112" t="s">
        <v>1313</v>
      </c>
      <c r="G9928" s="115" t="s">
        <v>1914</v>
      </c>
      <c r="H9928" s="121" t="s">
        <v>16</v>
      </c>
      <c r="I9928" s="119" t="e">
        <v>#N/A</v>
      </c>
      <c r="J9928" s="118" t="e">
        <v>#N/A</v>
      </c>
      <c r="K9928" s="117" t="s">
        <v>33</v>
      </c>
    </row>
    <row r="9929" spans="1:11">
      <c r="A9929" s="107" t="s">
        <v>1339</v>
      </c>
      <c r="B9929" s="108">
        <v>39390</v>
      </c>
      <c r="C9929" s="109">
        <v>600000</v>
      </c>
      <c r="D9929" s="110" t="s">
        <v>16</v>
      </c>
      <c r="E9929" s="111">
        <v>302</v>
      </c>
      <c r="F9929" s="112" t="s">
        <v>563</v>
      </c>
      <c r="G9929" s="115" t="s">
        <v>1918</v>
      </c>
      <c r="H9929" s="121" t="s">
        <v>16</v>
      </c>
      <c r="I9929" s="119" t="e">
        <v>#N/A</v>
      </c>
      <c r="J9929" s="118" t="e">
        <v>#N/A</v>
      </c>
      <c r="K9929" s="117" t="s">
        <v>33</v>
      </c>
    </row>
    <row r="9930" spans="1:11">
      <c r="A9930" s="107" t="s">
        <v>1339</v>
      </c>
      <c r="B9930" s="108">
        <v>39423</v>
      </c>
      <c r="C9930" s="109">
        <v>575000</v>
      </c>
      <c r="D9930" s="110" t="s">
        <v>16</v>
      </c>
      <c r="E9930" s="111">
        <v>269</v>
      </c>
      <c r="F9930" s="112" t="s">
        <v>657</v>
      </c>
      <c r="G9930" s="115" t="s">
        <v>1919</v>
      </c>
      <c r="H9930" s="121" t="s">
        <v>16</v>
      </c>
      <c r="I9930" s="119" t="e">
        <v>#N/A</v>
      </c>
      <c r="J9930" s="118" t="e">
        <v>#N/A</v>
      </c>
      <c r="K9930" s="117" t="s">
        <v>33</v>
      </c>
    </row>
    <row r="9931" spans="1:11">
      <c r="A9931" s="107" t="s">
        <v>1339</v>
      </c>
      <c r="B9931" s="108" t="s">
        <v>1445</v>
      </c>
      <c r="C9931" s="109">
        <v>179000</v>
      </c>
      <c r="D9931" s="110" t="s">
        <v>12</v>
      </c>
      <c r="E9931" s="111">
        <v>32</v>
      </c>
      <c r="F9931" s="112" t="s">
        <v>1347</v>
      </c>
      <c r="G9931" s="115" t="s">
        <v>1911</v>
      </c>
      <c r="H9931" s="121" t="s">
        <v>27</v>
      </c>
      <c r="I9931" s="119" t="e">
        <v>#N/A</v>
      </c>
      <c r="J9931" s="118" t="e">
        <v>#N/A</v>
      </c>
      <c r="K9931" s="117" t="s">
        <v>31</v>
      </c>
    </row>
    <row r="9932" spans="1:11">
      <c r="A9932" s="107" t="s">
        <v>1339</v>
      </c>
      <c r="B9932" s="108" t="s">
        <v>1384</v>
      </c>
      <c r="C9932" s="109">
        <v>179700</v>
      </c>
      <c r="D9932" s="110" t="s">
        <v>17</v>
      </c>
      <c r="E9932" s="111">
        <v>73</v>
      </c>
      <c r="F9932" s="112" t="s">
        <v>272</v>
      </c>
      <c r="G9932" s="115" t="s">
        <v>1915</v>
      </c>
      <c r="H9932" s="121" t="s">
        <v>27</v>
      </c>
      <c r="I9932" s="119" t="e">
        <v>#N/A</v>
      </c>
      <c r="J9932" s="118" t="e">
        <v>#N/A</v>
      </c>
      <c r="K9932" s="117" t="s">
        <v>31</v>
      </c>
    </row>
    <row r="9933" spans="1:11">
      <c r="A9933" s="107" t="s">
        <v>1237</v>
      </c>
      <c r="B9933" s="108" t="s">
        <v>1558</v>
      </c>
      <c r="C9933" s="109">
        <v>179900</v>
      </c>
      <c r="D9933" s="110" t="s">
        <v>12</v>
      </c>
      <c r="E9933" s="111">
        <v>202</v>
      </c>
      <c r="F9933" s="112" t="s">
        <v>1093</v>
      </c>
      <c r="G9933" s="115" t="s">
        <v>23</v>
      </c>
      <c r="H9933" s="121" t="s">
        <v>27</v>
      </c>
      <c r="I9933" s="119" t="e">
        <v>#N/A</v>
      </c>
      <c r="J9933" s="118" t="e">
        <v>#N/A</v>
      </c>
      <c r="K9933" s="117" t="s">
        <v>31</v>
      </c>
    </row>
    <row r="9934" spans="1:11">
      <c r="A9934" s="107" t="s">
        <v>1237</v>
      </c>
      <c r="B9934" s="108" t="s">
        <v>1362</v>
      </c>
      <c r="C9934" s="109">
        <v>179900</v>
      </c>
      <c r="D9934" s="110" t="s">
        <v>12</v>
      </c>
      <c r="E9934" s="111">
        <v>104</v>
      </c>
      <c r="F9934" s="112" t="s">
        <v>61</v>
      </c>
      <c r="G9934" s="115" t="s">
        <v>1912</v>
      </c>
      <c r="H9934" s="121" t="s">
        <v>27</v>
      </c>
      <c r="I9934" s="119" t="e">
        <v>#N/A</v>
      </c>
      <c r="J9934" s="118" t="e">
        <v>#N/A</v>
      </c>
      <c r="K9934" s="117" t="s">
        <v>31</v>
      </c>
    </row>
    <row r="9935" spans="1:11">
      <c r="A9935" s="107" t="s">
        <v>1237</v>
      </c>
      <c r="B9935" s="108" t="s">
        <v>1450</v>
      </c>
      <c r="C9935" s="109">
        <v>179900</v>
      </c>
      <c r="D9935" s="110" t="s">
        <v>12</v>
      </c>
      <c r="E9935" s="111">
        <v>46</v>
      </c>
      <c r="F9935" s="112" t="s">
        <v>293</v>
      </c>
      <c r="G9935" s="115" t="s">
        <v>1911</v>
      </c>
      <c r="H9935" s="121" t="s">
        <v>27</v>
      </c>
      <c r="I9935" s="119" t="e">
        <v>#N/A</v>
      </c>
      <c r="J9935" s="118" t="e">
        <v>#N/A</v>
      </c>
      <c r="K9935" s="117" t="s">
        <v>31</v>
      </c>
    </row>
    <row r="9936" spans="1:11">
      <c r="A9936" s="107" t="s">
        <v>1237</v>
      </c>
      <c r="B9936" s="108" t="s">
        <v>1438</v>
      </c>
      <c r="C9936" s="109">
        <v>180000</v>
      </c>
      <c r="D9936" s="110" t="s">
        <v>16</v>
      </c>
      <c r="E9936" s="111">
        <v>21</v>
      </c>
      <c r="F9936" s="112" t="s">
        <v>53</v>
      </c>
      <c r="G9936" s="115" t="s">
        <v>1910</v>
      </c>
      <c r="H9936" s="121" t="s">
        <v>16</v>
      </c>
      <c r="I9936" s="119" t="e">
        <v>#N/A</v>
      </c>
      <c r="J9936" s="118" t="e">
        <v>#N/A</v>
      </c>
      <c r="K9936" s="117" t="s">
        <v>31</v>
      </c>
    </row>
    <row r="9937" spans="1:11">
      <c r="A9937" s="107" t="s">
        <v>1237</v>
      </c>
      <c r="B9937" s="108" t="s">
        <v>1640</v>
      </c>
      <c r="C9937" s="109">
        <v>184900</v>
      </c>
      <c r="D9937" s="110" t="s">
        <v>17</v>
      </c>
      <c r="E9937" s="111">
        <v>182</v>
      </c>
      <c r="F9937" s="112" t="s">
        <v>1093</v>
      </c>
      <c r="G9937" s="115" t="s">
        <v>1914</v>
      </c>
      <c r="H9937" s="121" t="s">
        <v>27</v>
      </c>
      <c r="I9937" s="119" t="e">
        <v>#N/A</v>
      </c>
      <c r="J9937" s="118" t="e">
        <v>#N/A</v>
      </c>
      <c r="K9937" s="117" t="s">
        <v>31</v>
      </c>
    </row>
    <row r="9938" spans="1:11">
      <c r="A9938" s="107" t="s">
        <v>1237</v>
      </c>
      <c r="B9938" s="108" t="s">
        <v>1433</v>
      </c>
      <c r="C9938" s="109">
        <v>185000</v>
      </c>
      <c r="D9938" s="110" t="s">
        <v>12</v>
      </c>
      <c r="E9938" s="111">
        <v>39</v>
      </c>
      <c r="F9938" s="112" t="s">
        <v>1038</v>
      </c>
      <c r="G9938" s="115" t="s">
        <v>1911</v>
      </c>
      <c r="H9938" s="121" t="s">
        <v>27</v>
      </c>
      <c r="I9938" s="119" t="e">
        <v>#N/A</v>
      </c>
      <c r="J9938" s="118" t="e">
        <v>#N/A</v>
      </c>
      <c r="K9938" s="117" t="s">
        <v>31</v>
      </c>
    </row>
    <row r="9939" spans="1:11">
      <c r="A9939" s="107" t="s">
        <v>1237</v>
      </c>
      <c r="B9939" s="108" t="s">
        <v>1365</v>
      </c>
      <c r="C9939" s="109">
        <v>185900</v>
      </c>
      <c r="D9939" s="110" t="s">
        <v>17</v>
      </c>
      <c r="E9939" s="111">
        <v>149</v>
      </c>
      <c r="F9939" s="112" t="s">
        <v>87</v>
      </c>
      <c r="G9939" s="115" t="s">
        <v>1913</v>
      </c>
      <c r="H9939" s="121" t="s">
        <v>27</v>
      </c>
      <c r="I9939" s="119" t="e">
        <v>#N/A</v>
      </c>
      <c r="J9939" s="118" t="e">
        <v>#N/A</v>
      </c>
      <c r="K9939" s="117" t="s">
        <v>31</v>
      </c>
    </row>
    <row r="9940" spans="1:11">
      <c r="A9940" s="107" t="s">
        <v>1237</v>
      </c>
      <c r="B9940" s="108" t="s">
        <v>1648</v>
      </c>
      <c r="C9940" s="109">
        <v>185900</v>
      </c>
      <c r="D9940" s="110" t="s">
        <v>12</v>
      </c>
      <c r="E9940" s="111">
        <v>51</v>
      </c>
      <c r="F9940" s="112" t="s">
        <v>1093</v>
      </c>
      <c r="G9940" s="115" t="s">
        <v>1911</v>
      </c>
      <c r="H9940" s="121" t="s">
        <v>27</v>
      </c>
      <c r="I9940" s="119" t="e">
        <v>#N/A</v>
      </c>
      <c r="J9940" s="118" t="e">
        <v>#N/A</v>
      </c>
      <c r="K9940" s="117" t="s">
        <v>31</v>
      </c>
    </row>
    <row r="9941" spans="1:11">
      <c r="A9941" s="107" t="s">
        <v>1237</v>
      </c>
      <c r="B9941" s="108" t="s">
        <v>1393</v>
      </c>
      <c r="C9941" s="109">
        <v>186000</v>
      </c>
      <c r="D9941" s="110" t="s">
        <v>12</v>
      </c>
      <c r="E9941" s="111">
        <v>156</v>
      </c>
      <c r="F9941" s="112" t="s">
        <v>439</v>
      </c>
      <c r="G9941" s="115" t="s">
        <v>1914</v>
      </c>
      <c r="H9941" s="121" t="s">
        <v>27</v>
      </c>
      <c r="I9941" s="119" t="e">
        <v>#N/A</v>
      </c>
      <c r="J9941" s="118" t="e">
        <v>#N/A</v>
      </c>
      <c r="K9941" s="117" t="s">
        <v>31</v>
      </c>
    </row>
    <row r="9942" spans="1:11">
      <c r="A9942" s="107" t="s">
        <v>1339</v>
      </c>
      <c r="B9942" s="108" t="s">
        <v>1623</v>
      </c>
      <c r="C9942" s="109">
        <v>173900</v>
      </c>
      <c r="D9942" s="110" t="s">
        <v>12</v>
      </c>
      <c r="E9942" s="111">
        <v>61</v>
      </c>
      <c r="F9942" s="112" t="s">
        <v>272</v>
      </c>
      <c r="G9942" s="115" t="s">
        <v>1911</v>
      </c>
      <c r="H9942" s="121" t="s">
        <v>27</v>
      </c>
      <c r="I9942" s="119" t="e">
        <v>#N/A</v>
      </c>
      <c r="J9942" s="118" t="e">
        <v>#N/A</v>
      </c>
      <c r="K9942" s="117" t="s">
        <v>31</v>
      </c>
    </row>
    <row r="9943" spans="1:11">
      <c r="A9943" s="107" t="s">
        <v>1339</v>
      </c>
      <c r="B9943" s="108" t="s">
        <v>1399</v>
      </c>
      <c r="C9943" s="109">
        <v>171000</v>
      </c>
      <c r="D9943" s="110" t="s">
        <v>12</v>
      </c>
      <c r="E9943" s="111">
        <v>217</v>
      </c>
      <c r="F9943" s="112" t="s">
        <v>543</v>
      </c>
      <c r="G9943" s="115" t="s">
        <v>1920</v>
      </c>
      <c r="H9943" s="121" t="s">
        <v>27</v>
      </c>
      <c r="I9943" s="119" t="e">
        <v>#N/A</v>
      </c>
      <c r="J9943" s="118" t="e">
        <v>#N/A</v>
      </c>
      <c r="K9943" s="117" t="s">
        <v>31</v>
      </c>
    </row>
    <row r="9944" spans="1:11">
      <c r="A9944" s="107" t="s">
        <v>1237</v>
      </c>
      <c r="B9944" s="108" t="s">
        <v>1417</v>
      </c>
      <c r="C9944" s="109">
        <v>189000</v>
      </c>
      <c r="D9944" s="110" t="s">
        <v>12</v>
      </c>
      <c r="E9944" s="111">
        <v>166</v>
      </c>
      <c r="F9944" s="112" t="s">
        <v>300</v>
      </c>
      <c r="G9944" s="115" t="s">
        <v>1914</v>
      </c>
      <c r="H9944" s="121" t="s">
        <v>27</v>
      </c>
      <c r="I9944" s="119" t="e">
        <v>#N/A</v>
      </c>
      <c r="J9944" s="118" t="e">
        <v>#N/A</v>
      </c>
      <c r="K9944" s="117" t="s">
        <v>31</v>
      </c>
    </row>
    <row r="9945" spans="1:11">
      <c r="A9945" s="107" t="s">
        <v>1237</v>
      </c>
      <c r="B9945" s="108" t="s">
        <v>1445</v>
      </c>
      <c r="C9945" s="109">
        <v>189000</v>
      </c>
      <c r="D9945" s="110" t="s">
        <v>12</v>
      </c>
      <c r="E9945" s="111">
        <v>32</v>
      </c>
      <c r="F9945" s="112" t="s">
        <v>75</v>
      </c>
      <c r="G9945" s="115" t="s">
        <v>1911</v>
      </c>
      <c r="H9945" s="121" t="s">
        <v>27</v>
      </c>
      <c r="I9945" s="119" t="e">
        <v>#N/A</v>
      </c>
      <c r="J9945" s="118" t="e">
        <v>#N/A</v>
      </c>
      <c r="K9945" s="117" t="s">
        <v>31</v>
      </c>
    </row>
    <row r="9946" spans="1:11">
      <c r="A9946" s="107" t="s">
        <v>1237</v>
      </c>
      <c r="B9946" s="108" t="s">
        <v>1438</v>
      </c>
      <c r="C9946" s="109">
        <v>189000</v>
      </c>
      <c r="D9946" s="110" t="s">
        <v>12</v>
      </c>
      <c r="E9946" s="111">
        <v>21</v>
      </c>
      <c r="F9946" s="112" t="s">
        <v>87</v>
      </c>
      <c r="G9946" s="115" t="s">
        <v>1910</v>
      </c>
      <c r="H9946" s="121" t="s">
        <v>27</v>
      </c>
      <c r="I9946" s="119" t="e">
        <v>#N/A</v>
      </c>
      <c r="J9946" s="118" t="e">
        <v>#N/A</v>
      </c>
      <c r="K9946" s="117" t="s">
        <v>31</v>
      </c>
    </row>
    <row r="9947" spans="1:11">
      <c r="A9947" s="107" t="s">
        <v>1339</v>
      </c>
      <c r="B9947" s="108" t="s">
        <v>1390</v>
      </c>
      <c r="C9947" s="109">
        <v>173900</v>
      </c>
      <c r="D9947" s="110" t="s">
        <v>12</v>
      </c>
      <c r="E9947" s="111">
        <v>77</v>
      </c>
      <c r="F9947" s="112" t="s">
        <v>434</v>
      </c>
      <c r="G9947" s="115" t="s">
        <v>1915</v>
      </c>
      <c r="H9947" s="121" t="s">
        <v>27</v>
      </c>
      <c r="I9947" s="119" t="e">
        <v>#N/A</v>
      </c>
      <c r="J9947" s="118" t="e">
        <v>#N/A</v>
      </c>
      <c r="K9947" s="117" t="s">
        <v>31</v>
      </c>
    </row>
    <row r="9948" spans="1:11">
      <c r="A9948" s="107" t="s">
        <v>1237</v>
      </c>
      <c r="B9948" s="108" t="s">
        <v>1460</v>
      </c>
      <c r="C9948" s="109">
        <v>192900</v>
      </c>
      <c r="D9948" s="110" t="s">
        <v>12</v>
      </c>
      <c r="E9948" s="111">
        <v>105</v>
      </c>
      <c r="F9948" s="112" t="s">
        <v>503</v>
      </c>
      <c r="G9948" s="115" t="s">
        <v>1912</v>
      </c>
      <c r="H9948" s="121" t="s">
        <v>27</v>
      </c>
      <c r="I9948" s="119" t="e">
        <v>#N/A</v>
      </c>
      <c r="J9948" s="118" t="e">
        <v>#N/A</v>
      </c>
      <c r="K9948" s="117" t="s">
        <v>31</v>
      </c>
    </row>
    <row r="9949" spans="1:11">
      <c r="A9949" s="107" t="s">
        <v>1237</v>
      </c>
      <c r="B9949" s="108" t="s">
        <v>1400</v>
      </c>
      <c r="C9949" s="109">
        <v>189000</v>
      </c>
      <c r="D9949" s="110" t="s">
        <v>12</v>
      </c>
      <c r="E9949" s="111">
        <v>203</v>
      </c>
      <c r="F9949" s="112" t="s">
        <v>666</v>
      </c>
      <c r="G9949" s="115" t="s">
        <v>23</v>
      </c>
      <c r="H9949" s="121" t="s">
        <v>27</v>
      </c>
      <c r="I9949" s="119" t="e">
        <v>#N/A</v>
      </c>
      <c r="J9949" s="118" t="e">
        <v>#N/A</v>
      </c>
      <c r="K9949" s="117" t="s">
        <v>31</v>
      </c>
    </row>
    <row r="9950" spans="1:11">
      <c r="A9950" s="107" t="s">
        <v>1237</v>
      </c>
      <c r="B9950" s="108" t="s">
        <v>1691</v>
      </c>
      <c r="C9950" s="109">
        <v>188000</v>
      </c>
      <c r="D9950" s="110" t="s">
        <v>12</v>
      </c>
      <c r="E9950" s="111">
        <v>206</v>
      </c>
      <c r="F9950" s="112" t="s">
        <v>1240</v>
      </c>
      <c r="G9950" s="115" t="s">
        <v>23</v>
      </c>
      <c r="H9950" s="121" t="s">
        <v>27</v>
      </c>
      <c r="I9950" s="119" t="e">
        <v>#N/A</v>
      </c>
      <c r="J9950" s="118" t="e">
        <v>#N/A</v>
      </c>
      <c r="K9950" s="117" t="s">
        <v>31</v>
      </c>
    </row>
    <row r="9951" spans="1:11">
      <c r="A9951" s="107" t="s">
        <v>1237</v>
      </c>
      <c r="B9951" s="108" t="s">
        <v>1392</v>
      </c>
      <c r="C9951" s="109">
        <v>197000</v>
      </c>
      <c r="D9951" s="110" t="s">
        <v>12</v>
      </c>
      <c r="E9951" s="111">
        <v>124</v>
      </c>
      <c r="F9951" s="112" t="s">
        <v>1038</v>
      </c>
      <c r="G9951" s="115" t="s">
        <v>1913</v>
      </c>
      <c r="H9951" s="121" t="s">
        <v>27</v>
      </c>
      <c r="I9951" s="119" t="e">
        <v>#N/A</v>
      </c>
      <c r="J9951" s="118" t="e">
        <v>#N/A</v>
      </c>
      <c r="K9951" s="117" t="s">
        <v>31</v>
      </c>
    </row>
    <row r="9952" spans="1:11">
      <c r="A9952" s="107" t="s">
        <v>1237</v>
      </c>
      <c r="B9952" s="108" t="s">
        <v>1495</v>
      </c>
      <c r="C9952" s="109">
        <v>198500</v>
      </c>
      <c r="D9952" s="110" t="s">
        <v>17</v>
      </c>
      <c r="E9952" s="111">
        <v>147</v>
      </c>
      <c r="F9952" s="112" t="s">
        <v>1093</v>
      </c>
      <c r="G9952" s="115" t="s">
        <v>1913</v>
      </c>
      <c r="H9952" s="121" t="s">
        <v>27</v>
      </c>
      <c r="I9952" s="119" t="e">
        <v>#N/A</v>
      </c>
      <c r="J9952" s="118" t="e">
        <v>#N/A</v>
      </c>
      <c r="K9952" s="117" t="s">
        <v>31</v>
      </c>
    </row>
    <row r="9953" spans="1:11">
      <c r="A9953" s="107" t="s">
        <v>1237</v>
      </c>
      <c r="B9953" s="108" t="s">
        <v>1509</v>
      </c>
      <c r="C9953" s="109">
        <v>199000</v>
      </c>
      <c r="D9953" s="110" t="s">
        <v>12</v>
      </c>
      <c r="E9953" s="111">
        <v>216</v>
      </c>
      <c r="F9953" s="112" t="s">
        <v>1240</v>
      </c>
      <c r="G9953" s="115" t="s">
        <v>1920</v>
      </c>
      <c r="H9953" s="121" t="s">
        <v>27</v>
      </c>
      <c r="I9953" s="119" t="e">
        <v>#N/A</v>
      </c>
      <c r="J9953" s="118" t="e">
        <v>#N/A</v>
      </c>
      <c r="K9953" s="117" t="s">
        <v>31</v>
      </c>
    </row>
    <row r="9954" spans="1:11">
      <c r="A9954" s="107" t="s">
        <v>1237</v>
      </c>
      <c r="B9954" s="108" t="s">
        <v>1568</v>
      </c>
      <c r="C9954" s="109">
        <v>199000</v>
      </c>
      <c r="D9954" s="110" t="s">
        <v>12</v>
      </c>
      <c r="E9954" s="111">
        <v>192</v>
      </c>
      <c r="F9954" s="112" t="s">
        <v>293</v>
      </c>
      <c r="G9954" s="115" t="s">
        <v>23</v>
      </c>
      <c r="H9954" s="121" t="s">
        <v>27</v>
      </c>
      <c r="I9954" s="119" t="e">
        <v>#N/A</v>
      </c>
      <c r="J9954" s="118" t="e">
        <v>#N/A</v>
      </c>
      <c r="K9954" s="117" t="s">
        <v>31</v>
      </c>
    </row>
    <row r="9955" spans="1:11">
      <c r="A9955" s="107" t="s">
        <v>1237</v>
      </c>
      <c r="B9955" s="108" t="s">
        <v>1417</v>
      </c>
      <c r="C9955" s="109">
        <v>199000</v>
      </c>
      <c r="D9955" s="110" t="s">
        <v>17</v>
      </c>
      <c r="E9955" s="111">
        <v>166</v>
      </c>
      <c r="F9955" s="112" t="s">
        <v>87</v>
      </c>
      <c r="G9955" s="115" t="s">
        <v>1914</v>
      </c>
      <c r="H9955" s="121" t="s">
        <v>27</v>
      </c>
      <c r="I9955" s="119" t="e">
        <v>#N/A</v>
      </c>
      <c r="J9955" s="118" t="e">
        <v>#N/A</v>
      </c>
      <c r="K9955" s="117" t="s">
        <v>31</v>
      </c>
    </row>
    <row r="9956" spans="1:11">
      <c r="A9956" s="107" t="s">
        <v>1237</v>
      </c>
      <c r="B9956" s="108" t="s">
        <v>1463</v>
      </c>
      <c r="C9956" s="109">
        <v>199000</v>
      </c>
      <c r="D9956" s="110" t="s">
        <v>12</v>
      </c>
      <c r="E9956" s="111">
        <v>146</v>
      </c>
      <c r="F9956" s="112" t="s">
        <v>1172</v>
      </c>
      <c r="G9956" s="115" t="s">
        <v>1913</v>
      </c>
      <c r="H9956" s="121" t="s">
        <v>27</v>
      </c>
      <c r="I9956" s="119" t="e">
        <v>#N/A</v>
      </c>
      <c r="J9956" s="118" t="e">
        <v>#N/A</v>
      </c>
      <c r="K9956" s="117" t="s">
        <v>31</v>
      </c>
    </row>
    <row r="9957" spans="1:11">
      <c r="A9957" s="107" t="s">
        <v>1237</v>
      </c>
      <c r="B9957" s="108" t="s">
        <v>1460</v>
      </c>
      <c r="C9957" s="109">
        <v>189900</v>
      </c>
      <c r="D9957" s="110" t="s">
        <v>12</v>
      </c>
      <c r="E9957" s="111">
        <v>105</v>
      </c>
      <c r="F9957" s="112" t="s">
        <v>87</v>
      </c>
      <c r="G9957" s="115" t="s">
        <v>1912</v>
      </c>
      <c r="H9957" s="121" t="s">
        <v>27</v>
      </c>
      <c r="I9957" s="119" t="e">
        <v>#N/A</v>
      </c>
      <c r="J9957" s="118" t="e">
        <v>#N/A</v>
      </c>
      <c r="K9957" s="117" t="s">
        <v>31</v>
      </c>
    </row>
    <row r="9958" spans="1:11">
      <c r="A9958" s="107" t="s">
        <v>1289</v>
      </c>
      <c r="B9958" s="108" t="s">
        <v>1842</v>
      </c>
      <c r="C9958" s="109">
        <v>299850</v>
      </c>
      <c r="D9958" s="110" t="s">
        <v>16</v>
      </c>
      <c r="E9958" s="111">
        <v>345</v>
      </c>
      <c r="F9958" s="112" t="s">
        <v>571</v>
      </c>
      <c r="G9958" s="115" t="s">
        <v>1923</v>
      </c>
      <c r="H9958" s="121" t="s">
        <v>16</v>
      </c>
      <c r="I9958" s="119" t="e">
        <v>#N/A</v>
      </c>
      <c r="J9958" s="118" t="e">
        <v>#N/A</v>
      </c>
      <c r="K9958" s="117" t="s">
        <v>32</v>
      </c>
    </row>
    <row r="9959" spans="1:11">
      <c r="A9959" s="107" t="s">
        <v>1234</v>
      </c>
      <c r="B9959" s="108" t="s">
        <v>1381</v>
      </c>
      <c r="C9959" s="109">
        <v>749900</v>
      </c>
      <c r="D9959" s="110" t="s">
        <v>16</v>
      </c>
      <c r="E9959" s="111">
        <v>88</v>
      </c>
      <c r="F9959" s="112" t="s">
        <v>272</v>
      </c>
      <c r="G9959" s="115" t="s">
        <v>1915</v>
      </c>
      <c r="H9959" s="121" t="s">
        <v>16</v>
      </c>
      <c r="I9959" s="119" t="e">
        <v>#N/A</v>
      </c>
      <c r="J9959" s="118" t="e">
        <v>#N/A</v>
      </c>
      <c r="K9959" s="117" t="s">
        <v>33</v>
      </c>
    </row>
    <row r="9960" spans="1:11">
      <c r="A9960" s="107" t="s">
        <v>1237</v>
      </c>
      <c r="B9960" s="108" t="s">
        <v>1711</v>
      </c>
      <c r="C9960" s="109">
        <v>199900</v>
      </c>
      <c r="D9960" s="110" t="s">
        <v>16</v>
      </c>
      <c r="E9960" s="111">
        <v>213</v>
      </c>
      <c r="F9960" s="112" t="s">
        <v>100</v>
      </c>
      <c r="G9960" s="115" t="s">
        <v>1920</v>
      </c>
      <c r="H9960" s="121" t="s">
        <v>16</v>
      </c>
      <c r="I9960" s="119" t="e">
        <v>#N/A</v>
      </c>
      <c r="J9960" s="118" t="e">
        <v>#N/A</v>
      </c>
      <c r="K9960" s="117" t="s">
        <v>31</v>
      </c>
    </row>
    <row r="9961" spans="1:11">
      <c r="A9961" s="107" t="s">
        <v>1237</v>
      </c>
      <c r="B9961" s="108" t="s">
        <v>1607</v>
      </c>
      <c r="C9961" s="109">
        <v>200000</v>
      </c>
      <c r="D9961" s="110" t="s">
        <v>12</v>
      </c>
      <c r="E9961" s="111">
        <v>397</v>
      </c>
      <c r="F9961" s="112" t="s">
        <v>1172</v>
      </c>
      <c r="G9961" s="115" t="s">
        <v>1916</v>
      </c>
      <c r="H9961" s="121" t="s">
        <v>27</v>
      </c>
      <c r="I9961" s="119" t="e">
        <v>#N/A</v>
      </c>
      <c r="J9961" s="118" t="e">
        <v>#N/A</v>
      </c>
      <c r="K9961" s="117" t="s">
        <v>31</v>
      </c>
    </row>
    <row r="9962" spans="1:11">
      <c r="A9962" s="107" t="s">
        <v>1237</v>
      </c>
      <c r="B9962" s="108" t="s">
        <v>1433</v>
      </c>
      <c r="C9962" s="109">
        <v>203500</v>
      </c>
      <c r="D9962" s="110" t="s">
        <v>12</v>
      </c>
      <c r="E9962" s="111">
        <v>39</v>
      </c>
      <c r="F9962" s="112" t="s">
        <v>53</v>
      </c>
      <c r="G9962" s="115" t="s">
        <v>1911</v>
      </c>
      <c r="H9962" s="121" t="s">
        <v>27</v>
      </c>
      <c r="I9962" s="119" t="e">
        <v>#N/A</v>
      </c>
      <c r="J9962" s="118" t="e">
        <v>#N/A</v>
      </c>
      <c r="K9962" s="117" t="s">
        <v>31</v>
      </c>
    </row>
    <row r="9963" spans="1:11">
      <c r="A9963" s="107" t="s">
        <v>1237</v>
      </c>
      <c r="B9963" s="108">
        <v>39419</v>
      </c>
      <c r="C9963" s="109">
        <v>204500</v>
      </c>
      <c r="D9963" s="110" t="s">
        <v>12</v>
      </c>
      <c r="E9963" s="111">
        <v>232</v>
      </c>
      <c r="F9963" s="112" t="s">
        <v>87</v>
      </c>
      <c r="G9963" s="115" t="s">
        <v>1919</v>
      </c>
      <c r="H9963" s="121" t="s">
        <v>27</v>
      </c>
      <c r="I9963" s="119" t="e">
        <v>#N/A</v>
      </c>
      <c r="J9963" s="118" t="e">
        <v>#N/A</v>
      </c>
      <c r="K9963" s="117" t="s">
        <v>31</v>
      </c>
    </row>
    <row r="9964" spans="1:11">
      <c r="A9964" s="107" t="s">
        <v>1237</v>
      </c>
      <c r="B9964" s="108" t="s">
        <v>1489</v>
      </c>
      <c r="C9964" s="109">
        <v>204900</v>
      </c>
      <c r="D9964" s="110" t="s">
        <v>17</v>
      </c>
      <c r="E9964" s="111">
        <v>117</v>
      </c>
      <c r="F9964" s="112" t="s">
        <v>87</v>
      </c>
      <c r="G9964" s="115" t="s">
        <v>1912</v>
      </c>
      <c r="H9964" s="121" t="s">
        <v>27</v>
      </c>
      <c r="I9964" s="119" t="e">
        <v>#N/A</v>
      </c>
      <c r="J9964" s="118" t="e">
        <v>#N/A</v>
      </c>
      <c r="K9964" s="117" t="s">
        <v>31</v>
      </c>
    </row>
    <row r="9965" spans="1:11">
      <c r="A9965" s="107" t="s">
        <v>1237</v>
      </c>
      <c r="B9965" s="108" t="s">
        <v>1379</v>
      </c>
      <c r="C9965" s="109">
        <v>205000</v>
      </c>
      <c r="D9965" s="110" t="s">
        <v>12</v>
      </c>
      <c r="E9965" s="111">
        <v>175</v>
      </c>
      <c r="F9965" s="112" t="s">
        <v>796</v>
      </c>
      <c r="G9965" s="115" t="s">
        <v>1914</v>
      </c>
      <c r="H9965" s="121" t="s">
        <v>27</v>
      </c>
      <c r="I9965" s="119" t="e">
        <v>#N/A</v>
      </c>
      <c r="J9965" s="118" t="e">
        <v>#N/A</v>
      </c>
      <c r="K9965" s="117" t="s">
        <v>31</v>
      </c>
    </row>
    <row r="9966" spans="1:11">
      <c r="A9966" s="107" t="s">
        <v>1237</v>
      </c>
      <c r="B9966" s="108" t="s">
        <v>1389</v>
      </c>
      <c r="C9966" s="109">
        <v>205000</v>
      </c>
      <c r="D9966" s="110" t="s">
        <v>12</v>
      </c>
      <c r="E9966" s="111">
        <v>75</v>
      </c>
      <c r="F9966" s="112" t="s">
        <v>293</v>
      </c>
      <c r="G9966" s="115" t="s">
        <v>1915</v>
      </c>
      <c r="H9966" s="121" t="s">
        <v>27</v>
      </c>
      <c r="I9966" s="119" t="e">
        <v>#N/A</v>
      </c>
      <c r="J9966" s="118" t="e">
        <v>#N/A</v>
      </c>
      <c r="K9966" s="117" t="s">
        <v>31</v>
      </c>
    </row>
    <row r="9967" spans="1:11">
      <c r="A9967" s="107" t="s">
        <v>1237</v>
      </c>
      <c r="B9967" s="108" t="s">
        <v>1432</v>
      </c>
      <c r="C9967" s="109">
        <v>206600</v>
      </c>
      <c r="D9967" s="110" t="s">
        <v>12</v>
      </c>
      <c r="E9967" s="111">
        <v>125</v>
      </c>
      <c r="F9967" s="112" t="s">
        <v>327</v>
      </c>
      <c r="G9967" s="115" t="s">
        <v>1913</v>
      </c>
      <c r="H9967" s="121" t="s">
        <v>27</v>
      </c>
      <c r="I9967" s="119" t="e">
        <v>#N/A</v>
      </c>
      <c r="J9967" s="118" t="e">
        <v>#N/A</v>
      </c>
      <c r="K9967" s="117" t="s">
        <v>31</v>
      </c>
    </row>
    <row r="9968" spans="1:11">
      <c r="A9968" s="107" t="s">
        <v>1237</v>
      </c>
      <c r="B9968" s="108" t="s">
        <v>1532</v>
      </c>
      <c r="C9968" s="109">
        <v>209000</v>
      </c>
      <c r="D9968" s="110" t="s">
        <v>12</v>
      </c>
      <c r="E9968" s="111">
        <v>48</v>
      </c>
      <c r="F9968" s="112" t="s">
        <v>87</v>
      </c>
      <c r="G9968" s="115" t="s">
        <v>1911</v>
      </c>
      <c r="H9968" s="121" t="s">
        <v>27</v>
      </c>
      <c r="I9968" s="119" t="e">
        <v>#N/A</v>
      </c>
      <c r="J9968" s="118" t="e">
        <v>#N/A</v>
      </c>
      <c r="K9968" s="117" t="s">
        <v>31</v>
      </c>
    </row>
    <row r="9969" spans="1:11">
      <c r="A9969" s="107" t="s">
        <v>1237</v>
      </c>
      <c r="B9969" s="108" t="s">
        <v>1400</v>
      </c>
      <c r="C9969" s="109">
        <v>209900</v>
      </c>
      <c r="D9969" s="110" t="s">
        <v>12</v>
      </c>
      <c r="E9969" s="111">
        <v>203</v>
      </c>
      <c r="F9969" s="112" t="s">
        <v>1140</v>
      </c>
      <c r="G9969" s="115" t="s">
        <v>23</v>
      </c>
      <c r="H9969" s="121" t="s">
        <v>27</v>
      </c>
      <c r="I9969" s="119" t="e">
        <v>#N/A</v>
      </c>
      <c r="J9969" s="118" t="e">
        <v>#N/A</v>
      </c>
      <c r="K9969" s="117" t="s">
        <v>31</v>
      </c>
    </row>
    <row r="9970" spans="1:11">
      <c r="A9970" s="107" t="s">
        <v>1237</v>
      </c>
      <c r="B9970" s="108">
        <v>39421</v>
      </c>
      <c r="C9970" s="109">
        <v>210000</v>
      </c>
      <c r="D9970" s="110" t="s">
        <v>12</v>
      </c>
      <c r="E9970" s="111">
        <v>271</v>
      </c>
      <c r="F9970" s="112" t="s">
        <v>991</v>
      </c>
      <c r="G9970" s="115" t="s">
        <v>1919</v>
      </c>
      <c r="H9970" s="121" t="s">
        <v>27</v>
      </c>
      <c r="I9970" s="119" t="e">
        <v>#N/A</v>
      </c>
      <c r="J9970" s="118" t="e">
        <v>#N/A</v>
      </c>
      <c r="K9970" s="117" t="s">
        <v>31</v>
      </c>
    </row>
    <row r="9971" spans="1:11">
      <c r="A9971" s="107" t="s">
        <v>1237</v>
      </c>
      <c r="B9971" s="108" t="s">
        <v>1552</v>
      </c>
      <c r="C9971" s="109">
        <v>210000</v>
      </c>
      <c r="D9971" s="110" t="s">
        <v>12</v>
      </c>
      <c r="E9971" s="111">
        <v>55</v>
      </c>
      <c r="F9971" s="112" t="s">
        <v>1172</v>
      </c>
      <c r="G9971" s="115" t="s">
        <v>1911</v>
      </c>
      <c r="H9971" s="121" t="s">
        <v>27</v>
      </c>
      <c r="I9971" s="119" t="e">
        <v>#N/A</v>
      </c>
      <c r="J9971" s="118" t="e">
        <v>#N/A</v>
      </c>
      <c r="K9971" s="117" t="s">
        <v>31</v>
      </c>
    </row>
    <row r="9972" spans="1:11">
      <c r="A9972" s="107" t="s">
        <v>1237</v>
      </c>
      <c r="B9972" s="108" t="s">
        <v>1418</v>
      </c>
      <c r="C9972" s="109">
        <v>210000</v>
      </c>
      <c r="D9972" s="110" t="s">
        <v>12</v>
      </c>
      <c r="E9972" s="111">
        <v>19</v>
      </c>
      <c r="F9972" s="112" t="s">
        <v>195</v>
      </c>
      <c r="G9972" s="115" t="s">
        <v>1910</v>
      </c>
      <c r="H9972" s="121" t="s">
        <v>27</v>
      </c>
      <c r="I9972" s="119" t="e">
        <v>#N/A</v>
      </c>
      <c r="J9972" s="118" t="e">
        <v>#N/A</v>
      </c>
      <c r="K9972" s="117" t="s">
        <v>31</v>
      </c>
    </row>
    <row r="9973" spans="1:11">
      <c r="A9973" s="107" t="s">
        <v>1237</v>
      </c>
      <c r="B9973" s="108" t="s">
        <v>1617</v>
      </c>
      <c r="C9973" s="109">
        <v>212000</v>
      </c>
      <c r="D9973" s="110" t="s">
        <v>12</v>
      </c>
      <c r="E9973" s="111">
        <v>114</v>
      </c>
      <c r="F9973" s="112" t="s">
        <v>1140</v>
      </c>
      <c r="G9973" s="115" t="s">
        <v>1912</v>
      </c>
      <c r="H9973" s="121" t="s">
        <v>27</v>
      </c>
      <c r="I9973" s="119" t="e">
        <v>#N/A</v>
      </c>
      <c r="J9973" s="118" t="e">
        <v>#N/A</v>
      </c>
      <c r="K9973" s="117" t="s">
        <v>31</v>
      </c>
    </row>
    <row r="9974" spans="1:11">
      <c r="A9974" s="107" t="s">
        <v>1237</v>
      </c>
      <c r="B9974" s="108" t="s">
        <v>1449</v>
      </c>
      <c r="C9974" s="109">
        <v>212500</v>
      </c>
      <c r="D9974" s="110" t="s">
        <v>12</v>
      </c>
      <c r="E9974" s="111">
        <v>62</v>
      </c>
      <c r="F9974" s="112" t="s">
        <v>1172</v>
      </c>
      <c r="G9974" s="115" t="s">
        <v>1911</v>
      </c>
      <c r="H9974" s="121" t="s">
        <v>27</v>
      </c>
      <c r="I9974" s="119" t="e">
        <v>#N/A</v>
      </c>
      <c r="J9974" s="118" t="e">
        <v>#N/A</v>
      </c>
      <c r="K9974" s="117" t="s">
        <v>31</v>
      </c>
    </row>
    <row r="9975" spans="1:11">
      <c r="A9975" s="107" t="s">
        <v>1237</v>
      </c>
      <c r="B9975" s="108" t="s">
        <v>1461</v>
      </c>
      <c r="C9975" s="109">
        <v>214900</v>
      </c>
      <c r="D9975" s="110" t="s">
        <v>12</v>
      </c>
      <c r="E9975" s="111">
        <v>25</v>
      </c>
      <c r="F9975" s="112" t="s">
        <v>823</v>
      </c>
      <c r="G9975" s="115" t="s">
        <v>1910</v>
      </c>
      <c r="H9975" s="121" t="s">
        <v>27</v>
      </c>
      <c r="I9975" s="119" t="e">
        <v>#N/A</v>
      </c>
      <c r="J9975" s="118" t="e">
        <v>#N/A</v>
      </c>
      <c r="K9975" s="117" t="s">
        <v>31</v>
      </c>
    </row>
    <row r="9976" spans="1:11">
      <c r="A9976" s="107" t="s">
        <v>1237</v>
      </c>
      <c r="B9976" s="108" t="s">
        <v>1692</v>
      </c>
      <c r="C9976" s="109">
        <v>215000</v>
      </c>
      <c r="D9976" s="110" t="s">
        <v>12</v>
      </c>
      <c r="E9976" s="111">
        <v>135</v>
      </c>
      <c r="F9976" s="112" t="s">
        <v>53</v>
      </c>
      <c r="G9976" s="115" t="s">
        <v>1913</v>
      </c>
      <c r="H9976" s="121" t="s">
        <v>27</v>
      </c>
      <c r="I9976" s="119" t="e">
        <v>#N/A</v>
      </c>
      <c r="J9976" s="118" t="e">
        <v>#N/A</v>
      </c>
      <c r="K9976" s="117" t="s">
        <v>31</v>
      </c>
    </row>
    <row r="9977" spans="1:11">
      <c r="A9977" s="107" t="s">
        <v>1237</v>
      </c>
      <c r="B9977" s="108" t="s">
        <v>1361</v>
      </c>
      <c r="C9977" s="109">
        <v>215000</v>
      </c>
      <c r="D9977" s="110" t="s">
        <v>12</v>
      </c>
      <c r="E9977" s="111">
        <v>10</v>
      </c>
      <c r="F9977" s="112" t="s">
        <v>53</v>
      </c>
      <c r="G9977" s="115" t="s">
        <v>1910</v>
      </c>
      <c r="H9977" s="121" t="s">
        <v>27</v>
      </c>
      <c r="I9977" s="119" t="e">
        <v>#N/A</v>
      </c>
      <c r="J9977" s="118" t="e">
        <v>#N/A</v>
      </c>
      <c r="K9977" s="117" t="s">
        <v>31</v>
      </c>
    </row>
    <row r="9978" spans="1:11">
      <c r="A9978" s="107" t="s">
        <v>1237</v>
      </c>
      <c r="B9978" s="108" t="s">
        <v>1407</v>
      </c>
      <c r="C9978" s="109">
        <v>219900</v>
      </c>
      <c r="D9978" s="110" t="s">
        <v>12</v>
      </c>
      <c r="E9978" s="111">
        <v>244</v>
      </c>
      <c r="F9978" s="112" t="s">
        <v>1240</v>
      </c>
      <c r="G9978" s="115" t="s">
        <v>1920</v>
      </c>
      <c r="H9978" s="121" t="s">
        <v>27</v>
      </c>
      <c r="I9978" s="119" t="e">
        <v>#N/A</v>
      </c>
      <c r="J9978" s="118" t="e">
        <v>#N/A</v>
      </c>
      <c r="K9978" s="117" t="s">
        <v>31</v>
      </c>
    </row>
    <row r="9979" spans="1:11">
      <c r="A9979" s="107" t="s">
        <v>1237</v>
      </c>
      <c r="B9979" s="108" t="s">
        <v>1610</v>
      </c>
      <c r="C9979" s="109">
        <v>194000</v>
      </c>
      <c r="D9979" s="110" t="s">
        <v>12</v>
      </c>
      <c r="E9979" s="111">
        <v>241</v>
      </c>
      <c r="F9979" s="112" t="s">
        <v>85</v>
      </c>
      <c r="G9979" s="115" t="s">
        <v>1920</v>
      </c>
      <c r="H9979" s="121" t="s">
        <v>27</v>
      </c>
      <c r="I9979" s="119" t="e">
        <v>#N/A</v>
      </c>
      <c r="J9979" s="118" t="e">
        <v>#N/A</v>
      </c>
      <c r="K9979" s="117" t="s">
        <v>31</v>
      </c>
    </row>
    <row r="9980" spans="1:11">
      <c r="A9980" s="107" t="s">
        <v>1237</v>
      </c>
      <c r="B9980" s="108" t="s">
        <v>1718</v>
      </c>
      <c r="C9980" s="109">
        <v>197000</v>
      </c>
      <c r="D9980" s="110" t="s">
        <v>17</v>
      </c>
      <c r="E9980" s="111">
        <v>553</v>
      </c>
      <c r="F9980" s="112" t="s">
        <v>166</v>
      </c>
      <c r="G9980" s="115" t="s">
        <v>1924</v>
      </c>
      <c r="H9980" s="121" t="s">
        <v>27</v>
      </c>
      <c r="I9980" s="119" t="e">
        <v>#N/A</v>
      </c>
      <c r="J9980" s="118" t="e">
        <v>#N/A</v>
      </c>
      <c r="K9980" s="117" t="s">
        <v>31</v>
      </c>
    </row>
    <row r="9981" spans="1:11">
      <c r="A9981" s="107" t="s">
        <v>1339</v>
      </c>
      <c r="B9981" s="108" t="s">
        <v>1500</v>
      </c>
      <c r="C9981" s="109">
        <v>629000</v>
      </c>
      <c r="D9981" s="110" t="s">
        <v>16</v>
      </c>
      <c r="E9981" s="111">
        <v>122</v>
      </c>
      <c r="F9981" s="112" t="s">
        <v>1093</v>
      </c>
      <c r="G9981" s="115" t="s">
        <v>1912</v>
      </c>
      <c r="H9981" s="121" t="s">
        <v>16</v>
      </c>
      <c r="I9981" s="119" t="e">
        <v>#N/A</v>
      </c>
      <c r="J9981" s="118" t="e">
        <v>#N/A</v>
      </c>
      <c r="K9981" s="117" t="s">
        <v>33</v>
      </c>
    </row>
    <row r="9982" spans="1:11">
      <c r="A9982" s="107" t="s">
        <v>1339</v>
      </c>
      <c r="B9982" s="108">
        <v>39358</v>
      </c>
      <c r="C9982" s="109">
        <v>650000</v>
      </c>
      <c r="D9982" s="110" t="s">
        <v>16</v>
      </c>
      <c r="E9982" s="111">
        <v>334</v>
      </c>
      <c r="F9982" s="112" t="s">
        <v>794</v>
      </c>
      <c r="G9982" s="115" t="s">
        <v>1917</v>
      </c>
      <c r="H9982" s="121" t="s">
        <v>16</v>
      </c>
      <c r="I9982" s="119" t="e">
        <v>#N/A</v>
      </c>
      <c r="J9982" s="118" t="e">
        <v>#N/A</v>
      </c>
      <c r="K9982" s="117" t="s">
        <v>33</v>
      </c>
    </row>
    <row r="9983" spans="1:11">
      <c r="A9983" s="107" t="s">
        <v>1339</v>
      </c>
      <c r="B9983" s="108" t="s">
        <v>1520</v>
      </c>
      <c r="C9983" s="109">
        <v>679000</v>
      </c>
      <c r="D9983" s="110" t="s">
        <v>16</v>
      </c>
      <c r="E9983" s="111">
        <v>221</v>
      </c>
      <c r="F9983" s="112" t="s">
        <v>823</v>
      </c>
      <c r="G9983" s="115" t="s">
        <v>1920</v>
      </c>
      <c r="H9983" s="121" t="s">
        <v>16</v>
      </c>
      <c r="I9983" s="119" t="e">
        <v>#N/A</v>
      </c>
      <c r="J9983" s="118" t="e">
        <v>#N/A</v>
      </c>
      <c r="K9983" s="117" t="s">
        <v>33</v>
      </c>
    </row>
    <row r="9984" spans="1:11">
      <c r="A9984" s="107" t="s">
        <v>1339</v>
      </c>
      <c r="B9984" s="108" t="s">
        <v>1630</v>
      </c>
      <c r="C9984" s="109">
        <v>679999</v>
      </c>
      <c r="D9984" s="110" t="s">
        <v>16</v>
      </c>
      <c r="E9984" s="111">
        <v>130</v>
      </c>
      <c r="F9984" s="112" t="s">
        <v>53</v>
      </c>
      <c r="G9984" s="115" t="s">
        <v>1913</v>
      </c>
      <c r="H9984" s="121" t="s">
        <v>16</v>
      </c>
      <c r="I9984" s="119" t="e">
        <v>#N/A</v>
      </c>
      <c r="J9984" s="118" t="e">
        <v>#N/A</v>
      </c>
      <c r="K9984" s="117" t="s">
        <v>33</v>
      </c>
    </row>
    <row r="9985" spans="1:11">
      <c r="A9985" s="107" t="s">
        <v>1339</v>
      </c>
      <c r="B9985" s="108" t="s">
        <v>1618</v>
      </c>
      <c r="C9985" s="109">
        <v>699000</v>
      </c>
      <c r="D9985" s="110" t="s">
        <v>16</v>
      </c>
      <c r="E9985" s="111">
        <v>152</v>
      </c>
      <c r="F9985" s="112" t="s">
        <v>53</v>
      </c>
      <c r="G9985" s="115" t="s">
        <v>1913</v>
      </c>
      <c r="H9985" s="121" t="s">
        <v>16</v>
      </c>
      <c r="I9985" s="119" t="e">
        <v>#N/A</v>
      </c>
      <c r="J9985" s="118" t="e">
        <v>#N/A</v>
      </c>
      <c r="K9985" s="117" t="s">
        <v>33</v>
      </c>
    </row>
    <row r="9986" spans="1:11">
      <c r="A9986" s="107" t="s">
        <v>1339</v>
      </c>
      <c r="B9986" s="108" t="s">
        <v>1528</v>
      </c>
      <c r="C9986" s="109">
        <v>739000</v>
      </c>
      <c r="D9986" s="110" t="s">
        <v>16</v>
      </c>
      <c r="E9986" s="111">
        <v>166</v>
      </c>
      <c r="F9986" s="112" t="s">
        <v>166</v>
      </c>
      <c r="G9986" s="115" t="s">
        <v>1914</v>
      </c>
      <c r="H9986" s="121" t="s">
        <v>16</v>
      </c>
      <c r="I9986" s="119" t="e">
        <v>#N/A</v>
      </c>
      <c r="J9986" s="118" t="e">
        <v>#N/A</v>
      </c>
      <c r="K9986" s="117" t="s">
        <v>33</v>
      </c>
    </row>
    <row r="9987" spans="1:11">
      <c r="A9987" s="107" t="s">
        <v>1339</v>
      </c>
      <c r="B9987" s="108" t="s">
        <v>1386</v>
      </c>
      <c r="C9987" s="109">
        <v>739000</v>
      </c>
      <c r="D9987" s="110" t="s">
        <v>16</v>
      </c>
      <c r="E9987" s="111">
        <v>118</v>
      </c>
      <c r="F9987" s="112" t="s">
        <v>1345</v>
      </c>
      <c r="G9987" s="115" t="s">
        <v>1912</v>
      </c>
      <c r="H9987" s="121" t="s">
        <v>16</v>
      </c>
      <c r="I9987" s="119" t="e">
        <v>#N/A</v>
      </c>
      <c r="J9987" s="118" t="e">
        <v>#N/A</v>
      </c>
      <c r="K9987" s="117" t="s">
        <v>33</v>
      </c>
    </row>
    <row r="9988" spans="1:11">
      <c r="A9988" s="107" t="s">
        <v>1339</v>
      </c>
      <c r="B9988" s="108" t="s">
        <v>1587</v>
      </c>
      <c r="C9988" s="109">
        <v>739900</v>
      </c>
      <c r="D9988" s="110" t="s">
        <v>16</v>
      </c>
      <c r="E9988" s="111">
        <v>208</v>
      </c>
      <c r="F9988" s="112" t="s">
        <v>518</v>
      </c>
      <c r="G9988" s="115" t="s">
        <v>23</v>
      </c>
      <c r="H9988" s="121" t="s">
        <v>16</v>
      </c>
      <c r="I9988" s="119" t="e">
        <v>#N/A</v>
      </c>
      <c r="J9988" s="118" t="e">
        <v>#N/A</v>
      </c>
      <c r="K9988" s="117" t="s">
        <v>33</v>
      </c>
    </row>
    <row r="9989" spans="1:11">
      <c r="A9989" s="107" t="s">
        <v>1339</v>
      </c>
      <c r="B9989" s="108" t="s">
        <v>1907</v>
      </c>
      <c r="C9989" s="109">
        <v>745000</v>
      </c>
      <c r="D9989" s="110" t="s">
        <v>16</v>
      </c>
      <c r="E9989" s="111">
        <v>742</v>
      </c>
      <c r="F9989" s="112" t="s">
        <v>107</v>
      </c>
      <c r="G9989" s="115" t="s">
        <v>1940</v>
      </c>
      <c r="H9989" s="121" t="s">
        <v>16</v>
      </c>
      <c r="I9989" s="119" t="e">
        <v>#N/A</v>
      </c>
      <c r="J9989" s="118" t="e">
        <v>#N/A</v>
      </c>
      <c r="K9989" s="117" t="s">
        <v>33</v>
      </c>
    </row>
    <row r="9990" spans="1:11">
      <c r="A9990" s="107" t="s">
        <v>1339</v>
      </c>
      <c r="B9990" s="108" t="s">
        <v>1381</v>
      </c>
      <c r="C9990" s="109">
        <v>749900</v>
      </c>
      <c r="D9990" s="110" t="s">
        <v>16</v>
      </c>
      <c r="E9990" s="111">
        <v>88</v>
      </c>
      <c r="F9990" s="112" t="s">
        <v>918</v>
      </c>
      <c r="G9990" s="115" t="s">
        <v>1915</v>
      </c>
      <c r="H9990" s="121" t="s">
        <v>16</v>
      </c>
      <c r="I9990" s="119" t="e">
        <v>#N/A</v>
      </c>
      <c r="J9990" s="118" t="e">
        <v>#N/A</v>
      </c>
      <c r="K9990" s="117" t="s">
        <v>33</v>
      </c>
    </row>
    <row r="9991" spans="1:11">
      <c r="A9991" s="107" t="s">
        <v>1339</v>
      </c>
      <c r="B9991" s="108" t="s">
        <v>1555</v>
      </c>
      <c r="C9991" s="109">
        <v>778000</v>
      </c>
      <c r="D9991" s="110" t="s">
        <v>16</v>
      </c>
      <c r="E9991" s="111">
        <v>96</v>
      </c>
      <c r="F9991" s="112" t="s">
        <v>763</v>
      </c>
      <c r="G9991" s="115" t="s">
        <v>1912</v>
      </c>
      <c r="H9991" s="121" t="s">
        <v>16</v>
      </c>
      <c r="I9991" s="119" t="e">
        <v>#N/A</v>
      </c>
      <c r="J9991" s="118" t="e">
        <v>#N/A</v>
      </c>
      <c r="K9991" s="117" t="s">
        <v>34</v>
      </c>
    </row>
    <row r="9992" spans="1:11">
      <c r="A9992" s="107" t="s">
        <v>1339</v>
      </c>
      <c r="B9992" s="108" t="s">
        <v>1427</v>
      </c>
      <c r="C9992" s="109">
        <v>789900</v>
      </c>
      <c r="D9992" s="110" t="s">
        <v>16</v>
      </c>
      <c r="E9992" s="111">
        <v>2</v>
      </c>
      <c r="F9992" s="112" t="s">
        <v>1093</v>
      </c>
      <c r="G9992" s="115" t="s">
        <v>1910</v>
      </c>
      <c r="H9992" s="121" t="s">
        <v>16</v>
      </c>
      <c r="I9992" s="119" t="e">
        <v>#N/A</v>
      </c>
      <c r="J9992" s="118" t="e">
        <v>#N/A</v>
      </c>
      <c r="K9992" s="117" t="s">
        <v>34</v>
      </c>
    </row>
    <row r="9993" spans="1:11">
      <c r="A9993" s="107" t="s">
        <v>1293</v>
      </c>
      <c r="B9993" s="108" t="s">
        <v>1409</v>
      </c>
      <c r="C9993" s="109">
        <v>164900</v>
      </c>
      <c r="D9993" s="110" t="s">
        <v>16</v>
      </c>
      <c r="E9993" s="111">
        <v>20</v>
      </c>
      <c r="F9993" s="112" t="s">
        <v>665</v>
      </c>
      <c r="G9993" s="115" t="s">
        <v>1910</v>
      </c>
      <c r="H9993" s="121" t="s">
        <v>16</v>
      </c>
      <c r="I9993" s="119" t="e">
        <v>#N/A</v>
      </c>
      <c r="J9993" s="118" t="e">
        <v>#N/A</v>
      </c>
      <c r="K9993" s="117" t="s">
        <v>31</v>
      </c>
    </row>
    <row r="9994" spans="1:11">
      <c r="A9994" s="107" t="s">
        <v>1237</v>
      </c>
      <c r="B9994" s="108" t="s">
        <v>1454</v>
      </c>
      <c r="C9994" s="109">
        <v>599900</v>
      </c>
      <c r="D9994" s="110" t="s">
        <v>16</v>
      </c>
      <c r="E9994" s="111">
        <v>87</v>
      </c>
      <c r="F9994" s="112" t="s">
        <v>666</v>
      </c>
      <c r="G9994" s="115" t="s">
        <v>1915</v>
      </c>
      <c r="H9994" s="121" t="s">
        <v>16</v>
      </c>
      <c r="I9994" s="119" t="e">
        <v>#N/A</v>
      </c>
      <c r="J9994" s="118" t="e">
        <v>#N/A</v>
      </c>
      <c r="K9994" s="117" t="s">
        <v>33</v>
      </c>
    </row>
    <row r="9995" spans="1:11">
      <c r="A9995" s="107" t="s">
        <v>1237</v>
      </c>
      <c r="B9995" s="108" t="s">
        <v>1437</v>
      </c>
      <c r="C9995" s="109">
        <v>619000</v>
      </c>
      <c r="D9995" s="110" t="s">
        <v>16</v>
      </c>
      <c r="E9995" s="111">
        <v>159</v>
      </c>
      <c r="F9995" s="112" t="s">
        <v>1172</v>
      </c>
      <c r="G9995" s="115" t="s">
        <v>1914</v>
      </c>
      <c r="H9995" s="121" t="s">
        <v>16</v>
      </c>
      <c r="I9995" s="119" t="e">
        <v>#N/A</v>
      </c>
      <c r="J9995" s="118" t="e">
        <v>#N/A</v>
      </c>
      <c r="K9995" s="117" t="s">
        <v>33</v>
      </c>
    </row>
    <row r="9996" spans="1:11">
      <c r="A9996" s="107" t="s">
        <v>1237</v>
      </c>
      <c r="B9996" s="108" t="s">
        <v>1883</v>
      </c>
      <c r="C9996" s="109">
        <v>619454</v>
      </c>
      <c r="D9996" s="110" t="s">
        <v>16</v>
      </c>
      <c r="E9996" s="111">
        <v>428</v>
      </c>
      <c r="F9996" s="112" t="s">
        <v>1118</v>
      </c>
      <c r="G9996" s="115" t="s">
        <v>1927</v>
      </c>
      <c r="H9996" s="121" t="s">
        <v>16</v>
      </c>
      <c r="I9996" s="119" t="e">
        <v>#N/A</v>
      </c>
      <c r="J9996" s="118" t="e">
        <v>#N/A</v>
      </c>
      <c r="K9996" s="117" t="s">
        <v>33</v>
      </c>
    </row>
    <row r="9997" spans="1:11">
      <c r="A9997" s="107" t="s">
        <v>1237</v>
      </c>
      <c r="B9997" s="108">
        <v>39073</v>
      </c>
      <c r="C9997" s="109">
        <v>625000</v>
      </c>
      <c r="D9997" s="110" t="s">
        <v>16</v>
      </c>
      <c r="E9997" s="111">
        <v>619</v>
      </c>
      <c r="F9997" s="112" t="s">
        <v>87</v>
      </c>
      <c r="G9997" s="115" t="s">
        <v>1932</v>
      </c>
      <c r="H9997" s="121" t="s">
        <v>16</v>
      </c>
      <c r="I9997" s="119" t="e">
        <v>#N/A</v>
      </c>
      <c r="J9997" s="118" t="e">
        <v>#N/A</v>
      </c>
      <c r="K9997" s="117" t="s">
        <v>33</v>
      </c>
    </row>
    <row r="9998" spans="1:11">
      <c r="A9998" s="107" t="s">
        <v>1237</v>
      </c>
      <c r="B9998" s="108" t="s">
        <v>1679</v>
      </c>
      <c r="C9998" s="109">
        <v>629900</v>
      </c>
      <c r="D9998" s="110" t="s">
        <v>16</v>
      </c>
      <c r="E9998" s="111">
        <v>454</v>
      </c>
      <c r="F9998" s="112" t="s">
        <v>1038</v>
      </c>
      <c r="G9998" s="115" t="s">
        <v>1921</v>
      </c>
      <c r="H9998" s="121" t="s">
        <v>16</v>
      </c>
      <c r="I9998" s="119" t="e">
        <v>#N/A</v>
      </c>
      <c r="J9998" s="118" t="e">
        <v>#N/A</v>
      </c>
      <c r="K9998" s="117" t="s">
        <v>33</v>
      </c>
    </row>
    <row r="9999" spans="1:11">
      <c r="A9999" s="107" t="s">
        <v>1237</v>
      </c>
      <c r="B9999" s="108" t="s">
        <v>1582</v>
      </c>
      <c r="C9999" s="109">
        <v>639000</v>
      </c>
      <c r="D9999" s="110" t="s">
        <v>16</v>
      </c>
      <c r="E9999" s="111">
        <v>205</v>
      </c>
      <c r="F9999" s="112" t="s">
        <v>854</v>
      </c>
      <c r="G9999" s="115" t="s">
        <v>23</v>
      </c>
      <c r="H9999" s="121" t="s">
        <v>16</v>
      </c>
      <c r="I9999" s="119" t="e">
        <v>#N/A</v>
      </c>
      <c r="J9999" s="118" t="e">
        <v>#N/A</v>
      </c>
      <c r="K9999" s="117" t="s">
        <v>33</v>
      </c>
    </row>
    <row r="10000" spans="1:11">
      <c r="A10000" s="107" t="s">
        <v>1237</v>
      </c>
      <c r="B10000" s="108" t="s">
        <v>1528</v>
      </c>
      <c r="C10000" s="109">
        <v>670000</v>
      </c>
      <c r="D10000" s="110" t="s">
        <v>16</v>
      </c>
      <c r="E10000" s="111">
        <v>168</v>
      </c>
      <c r="F10000" s="112" t="s">
        <v>905</v>
      </c>
      <c r="G10000" s="115" t="s">
        <v>1914</v>
      </c>
      <c r="H10000" s="121" t="s">
        <v>16</v>
      </c>
      <c r="I10000" s="119" t="e">
        <v>#N/A</v>
      </c>
      <c r="J10000" s="118" t="e">
        <v>#N/A</v>
      </c>
      <c r="K10000" s="117" t="s">
        <v>33</v>
      </c>
    </row>
    <row r="10001" spans="1:11">
      <c r="A10001" s="107" t="s">
        <v>1237</v>
      </c>
      <c r="B10001" s="108" t="s">
        <v>1530</v>
      </c>
      <c r="C10001" s="109">
        <v>675000</v>
      </c>
      <c r="D10001" s="110" t="s">
        <v>16</v>
      </c>
      <c r="E10001" s="111">
        <v>223</v>
      </c>
      <c r="F10001" s="112" t="s">
        <v>87</v>
      </c>
      <c r="G10001" s="115" t="s">
        <v>1920</v>
      </c>
      <c r="H10001" s="121" t="s">
        <v>16</v>
      </c>
      <c r="I10001" s="119" t="e">
        <v>#N/A</v>
      </c>
      <c r="J10001" s="118" t="e">
        <v>#N/A</v>
      </c>
      <c r="K10001" s="117" t="s">
        <v>33</v>
      </c>
    </row>
    <row r="10002" spans="1:11">
      <c r="A10002" s="107" t="s">
        <v>1237</v>
      </c>
      <c r="B10002" s="108" t="s">
        <v>1565</v>
      </c>
      <c r="C10002" s="109">
        <v>690000</v>
      </c>
      <c r="D10002" s="110" t="s">
        <v>16</v>
      </c>
      <c r="E10002" s="111">
        <v>40</v>
      </c>
      <c r="F10002" s="112" t="s">
        <v>87</v>
      </c>
      <c r="G10002" s="115" t="s">
        <v>1911</v>
      </c>
      <c r="H10002" s="121" t="s">
        <v>16</v>
      </c>
      <c r="I10002" s="119" t="e">
        <v>#N/A</v>
      </c>
      <c r="J10002" s="118" t="e">
        <v>#N/A</v>
      </c>
      <c r="K10002" s="117" t="s">
        <v>33</v>
      </c>
    </row>
    <row r="10003" spans="1:11">
      <c r="A10003" s="107" t="s">
        <v>1237</v>
      </c>
      <c r="B10003" s="108" t="s">
        <v>1623</v>
      </c>
      <c r="C10003" s="109">
        <v>695000</v>
      </c>
      <c r="D10003" s="110" t="s">
        <v>16</v>
      </c>
      <c r="E10003" s="111">
        <v>61</v>
      </c>
      <c r="F10003" s="112" t="s">
        <v>87</v>
      </c>
      <c r="G10003" s="115" t="s">
        <v>1911</v>
      </c>
      <c r="H10003" s="121" t="s">
        <v>16</v>
      </c>
      <c r="I10003" s="119" t="e">
        <v>#N/A</v>
      </c>
      <c r="J10003" s="118" t="e">
        <v>#N/A</v>
      </c>
      <c r="K10003" s="117" t="s">
        <v>33</v>
      </c>
    </row>
    <row r="10004" spans="1:11">
      <c r="A10004" s="107" t="s">
        <v>1237</v>
      </c>
      <c r="B10004" s="108" t="s">
        <v>1375</v>
      </c>
      <c r="C10004" s="109">
        <v>695000</v>
      </c>
      <c r="D10004" s="110" t="s">
        <v>16</v>
      </c>
      <c r="E10004" s="111">
        <v>47</v>
      </c>
      <c r="F10004" s="112" t="s">
        <v>87</v>
      </c>
      <c r="G10004" s="115" t="s">
        <v>1911</v>
      </c>
      <c r="H10004" s="121" t="s">
        <v>16</v>
      </c>
      <c r="I10004" s="119" t="e">
        <v>#N/A</v>
      </c>
      <c r="J10004" s="118" t="e">
        <v>#N/A</v>
      </c>
      <c r="K10004" s="117" t="s">
        <v>33</v>
      </c>
    </row>
    <row r="10005" spans="1:11">
      <c r="A10005" s="107" t="s">
        <v>1237</v>
      </c>
      <c r="B10005" s="108" t="s">
        <v>1387</v>
      </c>
      <c r="C10005" s="109">
        <v>695000</v>
      </c>
      <c r="D10005" s="110" t="s">
        <v>16</v>
      </c>
      <c r="E10005" s="111">
        <v>41</v>
      </c>
      <c r="F10005" s="112" t="s">
        <v>666</v>
      </c>
      <c r="G10005" s="115" t="s">
        <v>1911</v>
      </c>
      <c r="H10005" s="121" t="s">
        <v>16</v>
      </c>
      <c r="I10005" s="119" t="e">
        <v>#N/A</v>
      </c>
      <c r="J10005" s="118" t="e">
        <v>#N/A</v>
      </c>
      <c r="K10005" s="117" t="s">
        <v>33</v>
      </c>
    </row>
    <row r="10006" spans="1:11">
      <c r="A10006" s="107" t="s">
        <v>1237</v>
      </c>
      <c r="B10006" s="108">
        <v>39373</v>
      </c>
      <c r="C10006" s="109">
        <v>729000</v>
      </c>
      <c r="D10006" s="110" t="s">
        <v>16</v>
      </c>
      <c r="E10006" s="111">
        <v>319</v>
      </c>
      <c r="F10006" s="112" t="s">
        <v>1118</v>
      </c>
      <c r="G10006" s="115" t="s">
        <v>1917</v>
      </c>
      <c r="H10006" s="121" t="s">
        <v>16</v>
      </c>
      <c r="I10006" s="119" t="e">
        <v>#N/A</v>
      </c>
      <c r="J10006" s="118" t="e">
        <v>#N/A</v>
      </c>
      <c r="K10006" s="117" t="s">
        <v>33</v>
      </c>
    </row>
    <row r="10007" spans="1:11">
      <c r="A10007" s="107" t="s">
        <v>1237</v>
      </c>
      <c r="B10007" s="108" t="s">
        <v>1405</v>
      </c>
      <c r="C10007" s="109">
        <v>729000</v>
      </c>
      <c r="D10007" s="110" t="s">
        <v>16</v>
      </c>
      <c r="E10007" s="111">
        <v>26</v>
      </c>
      <c r="F10007" s="112" t="s">
        <v>87</v>
      </c>
      <c r="G10007" s="115" t="s">
        <v>1910</v>
      </c>
      <c r="H10007" s="121" t="s">
        <v>16</v>
      </c>
      <c r="I10007" s="119" t="e">
        <v>#N/A</v>
      </c>
      <c r="J10007" s="118" t="e">
        <v>#N/A</v>
      </c>
      <c r="K10007" s="117" t="s">
        <v>33</v>
      </c>
    </row>
    <row r="10008" spans="1:11">
      <c r="A10008" s="107" t="s">
        <v>1237</v>
      </c>
      <c r="B10008" s="108" t="s">
        <v>1516</v>
      </c>
      <c r="C10008" s="109">
        <v>750000</v>
      </c>
      <c r="D10008" s="110" t="s">
        <v>16</v>
      </c>
      <c r="E10008" s="111">
        <v>70</v>
      </c>
      <c r="F10008" s="112" t="s">
        <v>87</v>
      </c>
      <c r="G10008" s="115" t="s">
        <v>1915</v>
      </c>
      <c r="H10008" s="121" t="s">
        <v>16</v>
      </c>
      <c r="I10008" s="119" t="s">
        <v>34</v>
      </c>
      <c r="J10008" s="118" t="s">
        <v>34</v>
      </c>
      <c r="K10008" s="117" t="s">
        <v>34</v>
      </c>
    </row>
    <row r="10009" spans="1:11">
      <c r="A10009" s="107" t="s">
        <v>1237</v>
      </c>
      <c r="B10009" s="108" t="s">
        <v>1541</v>
      </c>
      <c r="C10009" s="109">
        <v>750000</v>
      </c>
      <c r="D10009" s="110" t="s">
        <v>16</v>
      </c>
      <c r="E10009" s="111">
        <v>68</v>
      </c>
      <c r="F10009" s="112" t="s">
        <v>666</v>
      </c>
      <c r="G10009" s="115" t="s">
        <v>1915</v>
      </c>
      <c r="H10009" s="121" t="s">
        <v>16</v>
      </c>
      <c r="I10009" s="119" t="s">
        <v>34</v>
      </c>
      <c r="J10009" s="118" t="s">
        <v>34</v>
      </c>
      <c r="K10009" s="117" t="s">
        <v>34</v>
      </c>
    </row>
    <row r="10010" spans="1:11">
      <c r="A10010" s="107" t="s">
        <v>1237</v>
      </c>
      <c r="B10010" s="108" t="s">
        <v>1504</v>
      </c>
      <c r="C10010" s="109">
        <v>750000</v>
      </c>
      <c r="D10010" s="110" t="s">
        <v>16</v>
      </c>
      <c r="E10010" s="111">
        <v>34</v>
      </c>
      <c r="F10010" s="112" t="s">
        <v>87</v>
      </c>
      <c r="G10010" s="115" t="s">
        <v>1911</v>
      </c>
      <c r="H10010" s="121" t="s">
        <v>16</v>
      </c>
      <c r="I10010" s="119" t="s">
        <v>34</v>
      </c>
      <c r="J10010" s="118" t="s">
        <v>34</v>
      </c>
      <c r="K10010" s="117" t="s">
        <v>34</v>
      </c>
    </row>
    <row r="10011" spans="1:11">
      <c r="A10011" s="107" t="s">
        <v>1237</v>
      </c>
      <c r="B10011" s="108" t="s">
        <v>1741</v>
      </c>
      <c r="C10011" s="109">
        <v>790000</v>
      </c>
      <c r="D10011" s="110" t="s">
        <v>16</v>
      </c>
      <c r="E10011" s="111">
        <v>198</v>
      </c>
      <c r="F10011" s="112" t="s">
        <v>166</v>
      </c>
      <c r="G10011" s="115" t="s">
        <v>23</v>
      </c>
      <c r="H10011" s="121" t="s">
        <v>16</v>
      </c>
      <c r="I10011" s="119" t="e">
        <v>#N/A</v>
      </c>
      <c r="J10011" s="118" t="e">
        <v>#N/A</v>
      </c>
      <c r="K10011" s="117" t="s">
        <v>34</v>
      </c>
    </row>
    <row r="10012" spans="1:11">
      <c r="A10012" s="107" t="s">
        <v>1237</v>
      </c>
      <c r="B10012" s="108" t="s">
        <v>1777</v>
      </c>
      <c r="C10012" s="109">
        <v>899000</v>
      </c>
      <c r="D10012" s="110" t="s">
        <v>16</v>
      </c>
      <c r="E10012" s="111">
        <v>608</v>
      </c>
      <c r="F10012" s="112" t="s">
        <v>666</v>
      </c>
      <c r="G10012" s="115" t="s">
        <v>1922</v>
      </c>
      <c r="H10012" s="121" t="s">
        <v>16</v>
      </c>
      <c r="I10012" s="119" t="e">
        <v>#N/A</v>
      </c>
      <c r="J10012" s="118" t="e">
        <v>#N/A</v>
      </c>
      <c r="K10012" s="117" t="s">
        <v>34</v>
      </c>
    </row>
    <row r="10013" spans="1:11">
      <c r="A10013" s="107" t="s">
        <v>1237</v>
      </c>
      <c r="B10013" s="108" t="s">
        <v>1557</v>
      </c>
      <c r="C10013" s="109">
        <v>989000</v>
      </c>
      <c r="D10013" s="110" t="s">
        <v>16</v>
      </c>
      <c r="E10013" s="111">
        <v>215</v>
      </c>
      <c r="F10013" s="112" t="s">
        <v>933</v>
      </c>
      <c r="G10013" s="115" t="s">
        <v>1920</v>
      </c>
      <c r="H10013" s="121" t="s">
        <v>16</v>
      </c>
      <c r="I10013" s="119" t="e">
        <v>#N/A</v>
      </c>
      <c r="J10013" s="118" t="e">
        <v>#N/A</v>
      </c>
      <c r="K10013" s="117" t="s">
        <v>34</v>
      </c>
    </row>
    <row r="10014" spans="1:11">
      <c r="A10014" s="107" t="s">
        <v>1237</v>
      </c>
      <c r="B10014" s="108" t="s">
        <v>1497</v>
      </c>
      <c r="C10014" s="109">
        <v>995000</v>
      </c>
      <c r="D10014" s="110" t="s">
        <v>16</v>
      </c>
      <c r="E10014" s="111">
        <v>91</v>
      </c>
      <c r="F10014" s="112" t="s">
        <v>666</v>
      </c>
      <c r="G10014" s="115" t="s">
        <v>1915</v>
      </c>
      <c r="H10014" s="121" t="s">
        <v>16</v>
      </c>
      <c r="I10014" s="119" t="e">
        <v>#N/A</v>
      </c>
      <c r="J10014" s="118" t="e">
        <v>#N/A</v>
      </c>
      <c r="K10014" s="117" t="s">
        <v>34</v>
      </c>
    </row>
    <row r="10015" spans="1:11">
      <c r="A10015" s="107" t="s">
        <v>1237</v>
      </c>
      <c r="B10015" s="108" t="s">
        <v>1468</v>
      </c>
      <c r="C10015" s="109">
        <v>1070000</v>
      </c>
      <c r="D10015" s="110" t="s">
        <v>16</v>
      </c>
      <c r="E10015" s="111">
        <v>181</v>
      </c>
      <c r="F10015" s="112" t="s">
        <v>666</v>
      </c>
      <c r="G10015" s="115" t="s">
        <v>1914</v>
      </c>
      <c r="H10015" s="121" t="s">
        <v>16</v>
      </c>
      <c r="I10015" s="119" t="e">
        <v>#N/A</v>
      </c>
      <c r="J10015" s="118" t="e">
        <v>#N/A</v>
      </c>
      <c r="K10015" s="117" t="s">
        <v>35</v>
      </c>
    </row>
    <row r="10016" spans="1:11">
      <c r="A10016" s="107" t="s">
        <v>1237</v>
      </c>
      <c r="B10016" s="108" t="s">
        <v>1622</v>
      </c>
      <c r="C10016" s="109">
        <v>1149000</v>
      </c>
      <c r="D10016" s="110" t="s">
        <v>16</v>
      </c>
      <c r="E10016" s="111">
        <v>66</v>
      </c>
      <c r="F10016" s="112" t="s">
        <v>569</v>
      </c>
      <c r="G10016" s="115" t="s">
        <v>1915</v>
      </c>
      <c r="H10016" s="121" t="s">
        <v>16</v>
      </c>
      <c r="I10016" s="119" t="e">
        <v>#N/A</v>
      </c>
      <c r="J10016" s="118" t="e">
        <v>#N/A</v>
      </c>
      <c r="K10016" s="117" t="s">
        <v>35</v>
      </c>
    </row>
    <row r="10017" spans="1:11">
      <c r="A10017" s="107" t="s">
        <v>1339</v>
      </c>
      <c r="B10017" s="108" t="s">
        <v>1378</v>
      </c>
      <c r="C10017" s="109">
        <v>623000</v>
      </c>
      <c r="D10017" s="110" t="s">
        <v>16</v>
      </c>
      <c r="E10017" s="111">
        <v>112</v>
      </c>
      <c r="F10017" s="112" t="s">
        <v>293</v>
      </c>
      <c r="G10017" s="115" t="s">
        <v>1912</v>
      </c>
      <c r="H10017" s="121" t="s">
        <v>16</v>
      </c>
      <c r="I10017" s="119" t="e">
        <v>#N/A</v>
      </c>
      <c r="J10017" s="118" t="e">
        <v>#N/A</v>
      </c>
      <c r="K10017" s="117" t="s">
        <v>33</v>
      </c>
    </row>
    <row r="10018" spans="1:11">
      <c r="A10018" s="107" t="s">
        <v>1286</v>
      </c>
      <c r="B10018" s="108">
        <v>39364</v>
      </c>
      <c r="C10018" s="109">
        <v>159900</v>
      </c>
      <c r="D10018" s="110" t="s">
        <v>20</v>
      </c>
      <c r="E10018" s="111">
        <v>325</v>
      </c>
      <c r="F10018" s="112" t="s">
        <v>536</v>
      </c>
      <c r="G10018" s="115" t="s">
        <v>1917</v>
      </c>
      <c r="H10018" s="121" t="s">
        <v>16</v>
      </c>
      <c r="I10018" s="119" t="e">
        <v>#N/A</v>
      </c>
      <c r="J10018" s="118" t="e">
        <v>#N/A</v>
      </c>
      <c r="K10018" s="117" t="s">
        <v>31</v>
      </c>
    </row>
    <row r="10019" spans="1:11">
      <c r="A10019" s="107" t="s">
        <v>1286</v>
      </c>
      <c r="B10019" s="108" t="s">
        <v>1549</v>
      </c>
      <c r="C10019" s="109">
        <v>114900</v>
      </c>
      <c r="D10019" s="110" t="s">
        <v>12</v>
      </c>
      <c r="E10019" s="111">
        <v>23</v>
      </c>
      <c r="F10019" s="112" t="s">
        <v>248</v>
      </c>
      <c r="G10019" s="115" t="s">
        <v>1910</v>
      </c>
      <c r="H10019" s="121" t="s">
        <v>27</v>
      </c>
      <c r="I10019" s="119" t="e">
        <v>#N/A</v>
      </c>
      <c r="J10019" s="118" t="e">
        <v>#N/A</v>
      </c>
      <c r="K10019" s="117" t="s">
        <v>31</v>
      </c>
    </row>
    <row r="10020" spans="1:11">
      <c r="A10020" s="107" t="s">
        <v>1233</v>
      </c>
      <c r="B10020" s="108" t="s">
        <v>1541</v>
      </c>
      <c r="C10020" s="109">
        <v>169100</v>
      </c>
      <c r="D10020" s="110" t="s">
        <v>12</v>
      </c>
      <c r="E10020" s="111">
        <v>68</v>
      </c>
      <c r="F10020" s="112" t="s">
        <v>1354</v>
      </c>
      <c r="G10020" s="115" t="s">
        <v>1915</v>
      </c>
      <c r="H10020" s="121" t="s">
        <v>27</v>
      </c>
      <c r="I10020" s="119" t="e">
        <v>#N/A</v>
      </c>
      <c r="J10020" s="118" t="e">
        <v>#N/A</v>
      </c>
      <c r="K10020" s="117" t="s">
        <v>31</v>
      </c>
    </row>
    <row r="10021" spans="1:11">
      <c r="A10021" s="107" t="s">
        <v>1237</v>
      </c>
      <c r="B10021" s="108">
        <v>39437</v>
      </c>
      <c r="C10021" s="109">
        <v>1999000</v>
      </c>
      <c r="D10021" s="110" t="s">
        <v>16</v>
      </c>
      <c r="E10021" s="111">
        <v>255</v>
      </c>
      <c r="F10021" s="112" t="s">
        <v>666</v>
      </c>
      <c r="G10021" s="115" t="s">
        <v>1919</v>
      </c>
      <c r="H10021" s="121" t="s">
        <v>16</v>
      </c>
      <c r="I10021" s="119" t="e">
        <v>#N/A</v>
      </c>
      <c r="J10021" s="118" t="e">
        <v>#N/A</v>
      </c>
      <c r="K10021" s="117" t="s">
        <v>35</v>
      </c>
    </row>
    <row r="10022" spans="1:11">
      <c r="A10022" s="107" t="s">
        <v>1237</v>
      </c>
      <c r="B10022" s="108" t="s">
        <v>1425</v>
      </c>
      <c r="C10022" s="109">
        <v>1999900</v>
      </c>
      <c r="D10022" s="110" t="s">
        <v>16</v>
      </c>
      <c r="E10022" s="111">
        <v>1</v>
      </c>
      <c r="F10022" s="112" t="s">
        <v>666</v>
      </c>
      <c r="G10022" s="115" t="s">
        <v>1910</v>
      </c>
      <c r="H10022" s="121" t="s">
        <v>16</v>
      </c>
      <c r="I10022" s="119" t="e">
        <v>#N/A</v>
      </c>
      <c r="J10022" s="118" t="e">
        <v>#N/A</v>
      </c>
      <c r="K10022" s="117" t="s">
        <v>35</v>
      </c>
    </row>
    <row r="10023" spans="1:11">
      <c r="A10023" s="107" t="s">
        <v>1237</v>
      </c>
      <c r="B10023" s="108" t="s">
        <v>1549</v>
      </c>
      <c r="C10023" s="109">
        <v>2100000</v>
      </c>
      <c r="D10023" s="110" t="s">
        <v>16</v>
      </c>
      <c r="E10023" s="111">
        <v>23</v>
      </c>
      <c r="F10023" s="112" t="s">
        <v>636</v>
      </c>
      <c r="G10023" s="115" t="s">
        <v>1910</v>
      </c>
      <c r="H10023" s="121" t="s">
        <v>16</v>
      </c>
      <c r="I10023" s="119" t="e">
        <v>#N/A</v>
      </c>
      <c r="J10023" s="118" t="e">
        <v>#N/A</v>
      </c>
      <c r="K10023" s="117" t="s">
        <v>15</v>
      </c>
    </row>
    <row r="10024" spans="1:11">
      <c r="A10024" s="107" t="s">
        <v>1233</v>
      </c>
      <c r="B10024" s="108" t="s">
        <v>1437</v>
      </c>
      <c r="C10024" s="109">
        <v>135000</v>
      </c>
      <c r="D10024" s="110" t="s">
        <v>12</v>
      </c>
      <c r="E10024" s="111">
        <v>159</v>
      </c>
      <c r="F10024" s="112" t="s">
        <v>272</v>
      </c>
      <c r="G10024" s="115" t="s">
        <v>1914</v>
      </c>
      <c r="H10024" s="121" t="s">
        <v>27</v>
      </c>
      <c r="I10024" s="119" t="e">
        <v>#N/A</v>
      </c>
      <c r="J10024" s="118" t="e">
        <v>#N/A</v>
      </c>
      <c r="K10024" s="117" t="s">
        <v>31</v>
      </c>
    </row>
    <row r="10025" spans="1:11">
      <c r="A10025" s="107" t="s">
        <v>1233</v>
      </c>
      <c r="B10025" s="108" t="s">
        <v>1452</v>
      </c>
      <c r="C10025" s="109">
        <v>135000</v>
      </c>
      <c r="D10025" s="110" t="s">
        <v>12</v>
      </c>
      <c r="E10025" s="111">
        <v>17</v>
      </c>
      <c r="F10025" s="112" t="s">
        <v>327</v>
      </c>
      <c r="G10025" s="115" t="s">
        <v>1910</v>
      </c>
      <c r="H10025" s="121" t="s">
        <v>27</v>
      </c>
      <c r="I10025" s="119" t="e">
        <v>#N/A</v>
      </c>
      <c r="J10025" s="118" t="e">
        <v>#N/A</v>
      </c>
      <c r="K10025" s="117" t="s">
        <v>31</v>
      </c>
    </row>
    <row r="10026" spans="1:11">
      <c r="A10026" s="107" t="s">
        <v>1233</v>
      </c>
      <c r="B10026" s="108" t="s">
        <v>1579</v>
      </c>
      <c r="C10026" s="109">
        <v>137500</v>
      </c>
      <c r="D10026" s="110" t="s">
        <v>20</v>
      </c>
      <c r="E10026" s="111">
        <v>151</v>
      </c>
      <c r="F10026" s="112" t="s">
        <v>1178</v>
      </c>
      <c r="G10026" s="115" t="s">
        <v>1913</v>
      </c>
      <c r="H10026" s="121" t="s">
        <v>16</v>
      </c>
      <c r="I10026" s="119" t="e">
        <v>#N/A</v>
      </c>
      <c r="J10026" s="118" t="e">
        <v>#N/A</v>
      </c>
      <c r="K10026" s="117" t="s">
        <v>31</v>
      </c>
    </row>
    <row r="10027" spans="1:11">
      <c r="A10027" s="107" t="s">
        <v>1233</v>
      </c>
      <c r="B10027" s="108" t="s">
        <v>1438</v>
      </c>
      <c r="C10027" s="109">
        <v>138900</v>
      </c>
      <c r="D10027" s="110" t="s">
        <v>12</v>
      </c>
      <c r="E10027" s="111">
        <v>21</v>
      </c>
      <c r="F10027" s="112" t="s">
        <v>794</v>
      </c>
      <c r="G10027" s="115" t="s">
        <v>1910</v>
      </c>
      <c r="H10027" s="121" t="s">
        <v>27</v>
      </c>
      <c r="I10027" s="119" t="e">
        <v>#N/A</v>
      </c>
      <c r="J10027" s="118" t="e">
        <v>#N/A</v>
      </c>
      <c r="K10027" s="117" t="s">
        <v>31</v>
      </c>
    </row>
    <row r="10028" spans="1:11">
      <c r="A10028" s="107" t="s">
        <v>1233</v>
      </c>
      <c r="B10028" s="108" t="s">
        <v>1455</v>
      </c>
      <c r="C10028" s="109">
        <v>139900</v>
      </c>
      <c r="D10028" s="110" t="s">
        <v>20</v>
      </c>
      <c r="E10028" s="111">
        <v>150</v>
      </c>
      <c r="F10028" s="112" t="s">
        <v>327</v>
      </c>
      <c r="G10028" s="115" t="s">
        <v>1913</v>
      </c>
      <c r="H10028" s="121" t="s">
        <v>16</v>
      </c>
      <c r="I10028" s="119" t="e">
        <v>#N/A</v>
      </c>
      <c r="J10028" s="118" t="e">
        <v>#N/A</v>
      </c>
      <c r="K10028" s="117" t="s">
        <v>31</v>
      </c>
    </row>
    <row r="10029" spans="1:11">
      <c r="A10029" s="107" t="s">
        <v>1233</v>
      </c>
      <c r="B10029" s="108" t="s">
        <v>1389</v>
      </c>
      <c r="C10029" s="109">
        <v>139900</v>
      </c>
      <c r="D10029" s="110" t="s">
        <v>16</v>
      </c>
      <c r="E10029" s="111">
        <v>75</v>
      </c>
      <c r="F10029" s="112" t="s">
        <v>759</v>
      </c>
      <c r="G10029" s="115" t="s">
        <v>1915</v>
      </c>
      <c r="H10029" s="121" t="s">
        <v>16</v>
      </c>
      <c r="I10029" s="119" t="e">
        <v>#N/A</v>
      </c>
      <c r="J10029" s="118" t="e">
        <v>#N/A</v>
      </c>
      <c r="K10029" s="117" t="s">
        <v>31</v>
      </c>
    </row>
    <row r="10030" spans="1:11">
      <c r="A10030" s="107" t="s">
        <v>1233</v>
      </c>
      <c r="B10030" s="108" t="s">
        <v>1820</v>
      </c>
      <c r="C10030" s="109">
        <v>145000</v>
      </c>
      <c r="D10030" s="110" t="s">
        <v>12</v>
      </c>
      <c r="E10030" s="111">
        <v>433</v>
      </c>
      <c r="F10030" s="112" t="s">
        <v>569</v>
      </c>
      <c r="G10030" s="115" t="s">
        <v>1921</v>
      </c>
      <c r="H10030" s="121" t="s">
        <v>27</v>
      </c>
      <c r="I10030" s="119" t="e">
        <v>#N/A</v>
      </c>
      <c r="J10030" s="118" t="e">
        <v>#N/A</v>
      </c>
      <c r="K10030" s="117" t="s">
        <v>31</v>
      </c>
    </row>
    <row r="10031" spans="1:11">
      <c r="A10031" s="107" t="s">
        <v>1233</v>
      </c>
      <c r="B10031" s="108" t="s">
        <v>1820</v>
      </c>
      <c r="C10031" s="109">
        <v>145000</v>
      </c>
      <c r="D10031" s="110" t="s">
        <v>12</v>
      </c>
      <c r="E10031" s="111">
        <v>433</v>
      </c>
      <c r="F10031" s="112" t="s">
        <v>569</v>
      </c>
      <c r="G10031" s="115" t="s">
        <v>1921</v>
      </c>
      <c r="H10031" s="121" t="s">
        <v>27</v>
      </c>
      <c r="I10031" s="119" t="e">
        <v>#N/A</v>
      </c>
      <c r="J10031" s="118" t="e">
        <v>#N/A</v>
      </c>
      <c r="K10031" s="117" t="s">
        <v>31</v>
      </c>
    </row>
    <row r="10032" spans="1:11">
      <c r="A10032" s="107" t="s">
        <v>1233</v>
      </c>
      <c r="B10032" s="108" t="s">
        <v>1820</v>
      </c>
      <c r="C10032" s="109">
        <v>145000</v>
      </c>
      <c r="D10032" s="110" t="s">
        <v>12</v>
      </c>
      <c r="E10032" s="111">
        <v>433</v>
      </c>
      <c r="F10032" s="112" t="s">
        <v>569</v>
      </c>
      <c r="G10032" s="115" t="s">
        <v>1921</v>
      </c>
      <c r="H10032" s="121" t="s">
        <v>27</v>
      </c>
      <c r="I10032" s="119" t="e">
        <v>#N/A</v>
      </c>
      <c r="J10032" s="118" t="e">
        <v>#N/A</v>
      </c>
      <c r="K10032" s="117" t="s">
        <v>31</v>
      </c>
    </row>
    <row r="10033" spans="1:11">
      <c r="A10033" s="107" t="s">
        <v>1233</v>
      </c>
      <c r="B10033" s="108" t="s">
        <v>1820</v>
      </c>
      <c r="C10033" s="109">
        <v>145000</v>
      </c>
      <c r="D10033" s="110" t="s">
        <v>12</v>
      </c>
      <c r="E10033" s="111">
        <v>433</v>
      </c>
      <c r="F10033" s="112" t="s">
        <v>569</v>
      </c>
      <c r="G10033" s="115" t="s">
        <v>1921</v>
      </c>
      <c r="H10033" s="121" t="s">
        <v>27</v>
      </c>
      <c r="I10033" s="119" t="e">
        <v>#N/A</v>
      </c>
      <c r="J10033" s="118" t="e">
        <v>#N/A</v>
      </c>
      <c r="K10033" s="117" t="s">
        <v>31</v>
      </c>
    </row>
    <row r="10034" spans="1:11">
      <c r="A10034" s="107" t="s">
        <v>1233</v>
      </c>
      <c r="B10034" s="108" t="s">
        <v>1820</v>
      </c>
      <c r="C10034" s="109">
        <v>145000</v>
      </c>
      <c r="D10034" s="110" t="s">
        <v>12</v>
      </c>
      <c r="E10034" s="111">
        <v>433</v>
      </c>
      <c r="F10034" s="112" t="s">
        <v>569</v>
      </c>
      <c r="G10034" s="115" t="s">
        <v>1921</v>
      </c>
      <c r="H10034" s="121" t="s">
        <v>27</v>
      </c>
      <c r="I10034" s="119" t="e">
        <v>#N/A</v>
      </c>
      <c r="J10034" s="118" t="e">
        <v>#N/A</v>
      </c>
      <c r="K10034" s="117" t="s">
        <v>31</v>
      </c>
    </row>
    <row r="10035" spans="1:11">
      <c r="A10035" s="107" t="s">
        <v>1233</v>
      </c>
      <c r="B10035" s="108" t="s">
        <v>1820</v>
      </c>
      <c r="C10035" s="109">
        <v>145000</v>
      </c>
      <c r="D10035" s="110" t="s">
        <v>12</v>
      </c>
      <c r="E10035" s="111">
        <v>433</v>
      </c>
      <c r="F10035" s="112" t="s">
        <v>569</v>
      </c>
      <c r="G10035" s="115" t="s">
        <v>1921</v>
      </c>
      <c r="H10035" s="121" t="s">
        <v>27</v>
      </c>
      <c r="I10035" s="119" t="e">
        <v>#N/A</v>
      </c>
      <c r="J10035" s="118" t="e">
        <v>#N/A</v>
      </c>
      <c r="K10035" s="117" t="s">
        <v>31</v>
      </c>
    </row>
    <row r="10036" spans="1:11">
      <c r="A10036" s="107" t="s">
        <v>1233</v>
      </c>
      <c r="B10036" s="108" t="s">
        <v>1618</v>
      </c>
      <c r="C10036" s="109">
        <v>145000</v>
      </c>
      <c r="D10036" s="110" t="s">
        <v>17</v>
      </c>
      <c r="E10036" s="111">
        <v>152</v>
      </c>
      <c r="F10036" s="112" t="s">
        <v>682</v>
      </c>
      <c r="G10036" s="115" t="s">
        <v>1913</v>
      </c>
      <c r="H10036" s="121" t="s">
        <v>27</v>
      </c>
      <c r="I10036" s="119" t="e">
        <v>#N/A</v>
      </c>
      <c r="J10036" s="118" t="e">
        <v>#N/A</v>
      </c>
      <c r="K10036" s="117" t="s">
        <v>31</v>
      </c>
    </row>
    <row r="10037" spans="1:11">
      <c r="A10037" s="107" t="s">
        <v>1233</v>
      </c>
      <c r="B10037" s="108" t="s">
        <v>1422</v>
      </c>
      <c r="C10037" s="109">
        <v>145000</v>
      </c>
      <c r="D10037" s="110" t="s">
        <v>20</v>
      </c>
      <c r="E10037" s="111">
        <v>143</v>
      </c>
      <c r="F10037" s="112" t="s">
        <v>995</v>
      </c>
      <c r="G10037" s="115" t="s">
        <v>1913</v>
      </c>
      <c r="H10037" s="121" t="s">
        <v>16</v>
      </c>
      <c r="I10037" s="119" t="e">
        <v>#N/A</v>
      </c>
      <c r="J10037" s="118" t="e">
        <v>#N/A</v>
      </c>
      <c r="K10037" s="117" t="s">
        <v>31</v>
      </c>
    </row>
    <row r="10038" spans="1:11">
      <c r="A10038" s="107" t="s">
        <v>1233</v>
      </c>
      <c r="B10038" s="108" t="s">
        <v>1392</v>
      </c>
      <c r="C10038" s="109">
        <v>148000</v>
      </c>
      <c r="D10038" s="110" t="s">
        <v>12</v>
      </c>
      <c r="E10038" s="111">
        <v>124</v>
      </c>
      <c r="F10038" s="112" t="s">
        <v>89</v>
      </c>
      <c r="G10038" s="115" t="s">
        <v>1913</v>
      </c>
      <c r="H10038" s="121" t="s">
        <v>27</v>
      </c>
      <c r="I10038" s="119" t="e">
        <v>#N/A</v>
      </c>
      <c r="J10038" s="118" t="e">
        <v>#N/A</v>
      </c>
      <c r="K10038" s="117" t="s">
        <v>31</v>
      </c>
    </row>
    <row r="10039" spans="1:11">
      <c r="A10039" s="107" t="s">
        <v>1233</v>
      </c>
      <c r="B10039" s="108" t="s">
        <v>1544</v>
      </c>
      <c r="C10039" s="109">
        <v>148800</v>
      </c>
      <c r="D10039" s="110" t="s">
        <v>12</v>
      </c>
      <c r="E10039" s="111">
        <v>154</v>
      </c>
      <c r="F10039" s="112" t="s">
        <v>87</v>
      </c>
      <c r="G10039" s="115" t="s">
        <v>1914</v>
      </c>
      <c r="H10039" s="121" t="s">
        <v>27</v>
      </c>
      <c r="I10039" s="119" t="e">
        <v>#N/A</v>
      </c>
      <c r="J10039" s="118" t="e">
        <v>#N/A</v>
      </c>
      <c r="K10039" s="117" t="s">
        <v>31</v>
      </c>
    </row>
    <row r="10040" spans="1:11">
      <c r="A10040" s="107" t="s">
        <v>1233</v>
      </c>
      <c r="B10040" s="108" t="s">
        <v>1648</v>
      </c>
      <c r="C10040" s="109">
        <v>148900</v>
      </c>
      <c r="D10040" s="110" t="s">
        <v>12</v>
      </c>
      <c r="E10040" s="111">
        <v>51</v>
      </c>
      <c r="F10040" s="112" t="s">
        <v>87</v>
      </c>
      <c r="G10040" s="115" t="s">
        <v>1911</v>
      </c>
      <c r="H10040" s="121" t="s">
        <v>27</v>
      </c>
      <c r="I10040" s="119" t="e">
        <v>#N/A</v>
      </c>
      <c r="J10040" s="118" t="e">
        <v>#N/A</v>
      </c>
      <c r="K10040" s="117" t="s">
        <v>31</v>
      </c>
    </row>
    <row r="10041" spans="1:11">
      <c r="A10041" s="107" t="s">
        <v>1339</v>
      </c>
      <c r="B10041" s="108" t="s">
        <v>1459</v>
      </c>
      <c r="C10041" s="109">
        <v>249000</v>
      </c>
      <c r="D10041" s="110" t="s">
        <v>12</v>
      </c>
      <c r="E10041" s="111">
        <v>123</v>
      </c>
      <c r="F10041" s="112" t="s">
        <v>166</v>
      </c>
      <c r="G10041" s="115" t="s">
        <v>1912</v>
      </c>
      <c r="H10041" s="121" t="s">
        <v>27</v>
      </c>
      <c r="I10041" s="119" t="e">
        <v>#N/A</v>
      </c>
      <c r="J10041" s="118" t="e">
        <v>#N/A</v>
      </c>
      <c r="K10041" s="117" t="s">
        <v>31</v>
      </c>
    </row>
    <row r="10042" spans="1:11">
      <c r="A10042" s="107" t="s">
        <v>1339</v>
      </c>
      <c r="B10042" s="108" t="s">
        <v>1408</v>
      </c>
      <c r="C10042" s="109">
        <v>239000</v>
      </c>
      <c r="D10042" s="110" t="s">
        <v>16</v>
      </c>
      <c r="E10042" s="111">
        <v>45</v>
      </c>
      <c r="F10042" s="112" t="s">
        <v>109</v>
      </c>
      <c r="G10042" s="115" t="s">
        <v>1911</v>
      </c>
      <c r="H10042" s="121" t="s">
        <v>16</v>
      </c>
      <c r="I10042" s="119" t="e">
        <v>#N/A</v>
      </c>
      <c r="J10042" s="118" t="e">
        <v>#N/A</v>
      </c>
      <c r="K10042" s="117" t="s">
        <v>31</v>
      </c>
    </row>
    <row r="10043" spans="1:11">
      <c r="A10043" s="107" t="s">
        <v>1339</v>
      </c>
      <c r="B10043" s="108" t="s">
        <v>1407</v>
      </c>
      <c r="C10043" s="109">
        <v>249900</v>
      </c>
      <c r="D10043" s="110" t="s">
        <v>12</v>
      </c>
      <c r="E10043" s="111">
        <v>244</v>
      </c>
      <c r="F10043" s="112" t="s">
        <v>1157</v>
      </c>
      <c r="G10043" s="115" t="s">
        <v>1920</v>
      </c>
      <c r="H10043" s="121" t="s">
        <v>27</v>
      </c>
      <c r="I10043" s="119" t="e">
        <v>#N/A</v>
      </c>
      <c r="J10043" s="118" t="e">
        <v>#N/A</v>
      </c>
      <c r="K10043" s="117" t="s">
        <v>31</v>
      </c>
    </row>
    <row r="10044" spans="1:11">
      <c r="A10044" s="107" t="s">
        <v>1339</v>
      </c>
      <c r="B10044" s="108" t="s">
        <v>1741</v>
      </c>
      <c r="C10044" s="109">
        <v>249900</v>
      </c>
      <c r="D10044" s="110" t="s">
        <v>43</v>
      </c>
      <c r="E10044" s="111">
        <v>198</v>
      </c>
      <c r="F10044" s="112" t="s">
        <v>327</v>
      </c>
      <c r="G10044" s="115" t="s">
        <v>23</v>
      </c>
      <c r="H10044" s="121" t="s">
        <v>16</v>
      </c>
      <c r="I10044" s="119" t="e">
        <v>#N/A</v>
      </c>
      <c r="J10044" s="118" t="e">
        <v>#N/A</v>
      </c>
      <c r="K10044" s="117" t="s">
        <v>31</v>
      </c>
    </row>
    <row r="10045" spans="1:11">
      <c r="A10045" s="107" t="s">
        <v>1339</v>
      </c>
      <c r="B10045" s="108" t="s">
        <v>1364</v>
      </c>
      <c r="C10045" s="109">
        <v>249900</v>
      </c>
      <c r="D10045" s="110" t="s">
        <v>16</v>
      </c>
      <c r="E10045" s="111">
        <v>18</v>
      </c>
      <c r="F10045" s="112" t="s">
        <v>563</v>
      </c>
      <c r="G10045" s="115" t="s">
        <v>1910</v>
      </c>
      <c r="H10045" s="121" t="s">
        <v>16</v>
      </c>
      <c r="I10045" s="119" t="e">
        <v>#N/A</v>
      </c>
      <c r="J10045" s="118" t="e">
        <v>#N/A</v>
      </c>
      <c r="K10045" s="117" t="s">
        <v>31</v>
      </c>
    </row>
    <row r="10046" spans="1:11">
      <c r="A10046" s="107" t="s">
        <v>1339</v>
      </c>
      <c r="B10046" s="108" t="s">
        <v>1424</v>
      </c>
      <c r="C10046" s="109">
        <v>249900</v>
      </c>
      <c r="D10046" s="110" t="s">
        <v>12</v>
      </c>
      <c r="E10046" s="111">
        <v>12</v>
      </c>
      <c r="F10046" s="112" t="s">
        <v>1093</v>
      </c>
      <c r="G10046" s="115" t="s">
        <v>1910</v>
      </c>
      <c r="H10046" s="121" t="s">
        <v>27</v>
      </c>
      <c r="I10046" s="119" t="e">
        <v>#N/A</v>
      </c>
      <c r="J10046" s="118" t="e">
        <v>#N/A</v>
      </c>
      <c r="K10046" s="117" t="s">
        <v>31</v>
      </c>
    </row>
    <row r="10047" spans="1:11">
      <c r="A10047" s="107" t="s">
        <v>1339</v>
      </c>
      <c r="B10047" s="108" t="s">
        <v>1457</v>
      </c>
      <c r="C10047" s="109">
        <v>249900</v>
      </c>
      <c r="D10047" s="110" t="s">
        <v>18</v>
      </c>
      <c r="E10047" s="111">
        <v>7</v>
      </c>
      <c r="F10047" s="112" t="s">
        <v>102</v>
      </c>
      <c r="G10047" s="115" t="s">
        <v>1910</v>
      </c>
      <c r="H10047" s="121" t="s">
        <v>27</v>
      </c>
      <c r="I10047" s="119" t="e">
        <v>#N/A</v>
      </c>
      <c r="J10047" s="118" t="e">
        <v>#N/A</v>
      </c>
      <c r="K10047" s="117" t="s">
        <v>31</v>
      </c>
    </row>
    <row r="10048" spans="1:11">
      <c r="A10048" s="107" t="s">
        <v>1339</v>
      </c>
      <c r="B10048" s="108" t="s">
        <v>1563</v>
      </c>
      <c r="C10048" s="109">
        <v>250000</v>
      </c>
      <c r="D10048" s="110" t="s">
        <v>12</v>
      </c>
      <c r="E10048" s="111">
        <v>116</v>
      </c>
      <c r="F10048" s="112" t="s">
        <v>253</v>
      </c>
      <c r="G10048" s="115" t="s">
        <v>1912</v>
      </c>
      <c r="H10048" s="121" t="s">
        <v>27</v>
      </c>
      <c r="I10048" s="119" t="s">
        <v>32</v>
      </c>
      <c r="J10048" s="118" t="s">
        <v>32</v>
      </c>
      <c r="K10048" s="117" t="s">
        <v>32</v>
      </c>
    </row>
    <row r="10049" spans="1:11">
      <c r="A10049" s="107" t="s">
        <v>1339</v>
      </c>
      <c r="B10049" s="108" t="s">
        <v>1452</v>
      </c>
      <c r="C10049" s="109">
        <v>250000</v>
      </c>
      <c r="D10049" s="110" t="s">
        <v>12</v>
      </c>
      <c r="E10049" s="111">
        <v>17</v>
      </c>
      <c r="F10049" s="112" t="s">
        <v>293</v>
      </c>
      <c r="G10049" s="115" t="s">
        <v>1910</v>
      </c>
      <c r="H10049" s="121" t="s">
        <v>27</v>
      </c>
      <c r="I10049" s="119" t="s">
        <v>32</v>
      </c>
      <c r="J10049" s="118" t="s">
        <v>32</v>
      </c>
      <c r="K10049" s="117" t="s">
        <v>32</v>
      </c>
    </row>
    <row r="10050" spans="1:11">
      <c r="A10050" s="107" t="s">
        <v>1339</v>
      </c>
      <c r="B10050" s="108" t="s">
        <v>1478</v>
      </c>
      <c r="C10050" s="109">
        <v>249500</v>
      </c>
      <c r="D10050" s="110" t="s">
        <v>16</v>
      </c>
      <c r="E10050" s="111">
        <v>189</v>
      </c>
      <c r="F10050" s="112" t="s">
        <v>53</v>
      </c>
      <c r="G10050" s="115" t="s">
        <v>23</v>
      </c>
      <c r="H10050" s="121" t="s">
        <v>16</v>
      </c>
      <c r="I10050" s="119" t="e">
        <v>#N/A</v>
      </c>
      <c r="J10050" s="118" t="e">
        <v>#N/A</v>
      </c>
      <c r="K10050" s="117" t="s">
        <v>31</v>
      </c>
    </row>
    <row r="10051" spans="1:11">
      <c r="A10051" s="107" t="s">
        <v>1339</v>
      </c>
      <c r="B10051" s="108" t="s">
        <v>1407</v>
      </c>
      <c r="C10051" s="109">
        <v>254900</v>
      </c>
      <c r="D10051" s="110" t="s">
        <v>12</v>
      </c>
      <c r="E10051" s="111">
        <v>244</v>
      </c>
      <c r="F10051" s="112" t="s">
        <v>1347</v>
      </c>
      <c r="G10051" s="115" t="s">
        <v>1920</v>
      </c>
      <c r="H10051" s="121" t="s">
        <v>27</v>
      </c>
      <c r="I10051" s="119" t="e">
        <v>#N/A</v>
      </c>
      <c r="J10051" s="118" t="e">
        <v>#N/A</v>
      </c>
      <c r="K10051" s="117" t="s">
        <v>32</v>
      </c>
    </row>
    <row r="10052" spans="1:11">
      <c r="A10052" s="107" t="s">
        <v>1339</v>
      </c>
      <c r="B10052" s="108" t="s">
        <v>1836</v>
      </c>
      <c r="C10052" s="109">
        <v>239000</v>
      </c>
      <c r="D10052" s="110" t="s">
        <v>16</v>
      </c>
      <c r="E10052" s="111">
        <v>502</v>
      </c>
      <c r="F10052" s="112" t="s">
        <v>293</v>
      </c>
      <c r="G10052" s="115" t="s">
        <v>1933</v>
      </c>
      <c r="H10052" s="121" t="s">
        <v>16</v>
      </c>
      <c r="I10052" s="119" t="e">
        <v>#N/A</v>
      </c>
      <c r="J10052" s="118" t="e">
        <v>#N/A</v>
      </c>
      <c r="K10052" s="117" t="s">
        <v>31</v>
      </c>
    </row>
    <row r="10053" spans="1:11">
      <c r="A10053" s="107" t="s">
        <v>1339</v>
      </c>
      <c r="B10053" s="108" t="s">
        <v>1386</v>
      </c>
      <c r="C10053" s="109">
        <v>259000</v>
      </c>
      <c r="D10053" s="110" t="s">
        <v>17</v>
      </c>
      <c r="E10053" s="111">
        <v>118</v>
      </c>
      <c r="F10053" s="112" t="s">
        <v>293</v>
      </c>
      <c r="G10053" s="115" t="s">
        <v>1912</v>
      </c>
      <c r="H10053" s="121" t="s">
        <v>27</v>
      </c>
      <c r="I10053" s="119" t="e">
        <v>#N/A</v>
      </c>
      <c r="J10053" s="118" t="e">
        <v>#N/A</v>
      </c>
      <c r="K10053" s="117" t="s">
        <v>32</v>
      </c>
    </row>
    <row r="10054" spans="1:11">
      <c r="A10054" s="107" t="s">
        <v>1339</v>
      </c>
      <c r="B10054" s="108" t="s">
        <v>1360</v>
      </c>
      <c r="C10054" s="109">
        <v>259000</v>
      </c>
      <c r="D10054" s="110" t="s">
        <v>16</v>
      </c>
      <c r="E10054" s="111">
        <v>38</v>
      </c>
      <c r="F10054" s="112" t="s">
        <v>53</v>
      </c>
      <c r="G10054" s="115" t="s">
        <v>1911</v>
      </c>
      <c r="H10054" s="121" t="s">
        <v>16</v>
      </c>
      <c r="I10054" s="119" t="e">
        <v>#N/A</v>
      </c>
      <c r="J10054" s="118" t="e">
        <v>#N/A</v>
      </c>
      <c r="K10054" s="117" t="s">
        <v>32</v>
      </c>
    </row>
    <row r="10055" spans="1:11">
      <c r="A10055" s="107" t="s">
        <v>1339</v>
      </c>
      <c r="B10055" s="108" t="s">
        <v>1552</v>
      </c>
      <c r="C10055" s="109">
        <v>259800</v>
      </c>
      <c r="D10055" s="110" t="s">
        <v>19</v>
      </c>
      <c r="E10055" s="111">
        <v>55</v>
      </c>
      <c r="F10055" s="112" t="s">
        <v>53</v>
      </c>
      <c r="G10055" s="115" t="s">
        <v>1911</v>
      </c>
      <c r="H10055" s="121" t="s">
        <v>16</v>
      </c>
      <c r="I10055" s="119" t="e">
        <v>#N/A</v>
      </c>
      <c r="J10055" s="118" t="e">
        <v>#N/A</v>
      </c>
      <c r="K10055" s="117" t="s">
        <v>32</v>
      </c>
    </row>
    <row r="10056" spans="1:11">
      <c r="A10056" s="107" t="s">
        <v>1339</v>
      </c>
      <c r="B10056" s="108" t="s">
        <v>1446</v>
      </c>
      <c r="C10056" s="109">
        <v>259900</v>
      </c>
      <c r="D10056" s="110" t="s">
        <v>19</v>
      </c>
      <c r="E10056" s="111">
        <v>129</v>
      </c>
      <c r="F10056" s="112" t="s">
        <v>53</v>
      </c>
      <c r="G10056" s="115" t="s">
        <v>1913</v>
      </c>
      <c r="H10056" s="121" t="s">
        <v>16</v>
      </c>
      <c r="I10056" s="119" t="e">
        <v>#N/A</v>
      </c>
      <c r="J10056" s="118" t="e">
        <v>#N/A</v>
      </c>
      <c r="K10056" s="117" t="s">
        <v>32</v>
      </c>
    </row>
    <row r="10057" spans="1:11">
      <c r="A10057" s="107" t="s">
        <v>1339</v>
      </c>
      <c r="B10057" s="108" t="s">
        <v>1716</v>
      </c>
      <c r="C10057" s="109">
        <v>254900</v>
      </c>
      <c r="D10057" s="110" t="s">
        <v>12</v>
      </c>
      <c r="E10057" s="111">
        <v>227</v>
      </c>
      <c r="F10057" s="112" t="s">
        <v>1093</v>
      </c>
      <c r="G10057" s="115" t="s">
        <v>1920</v>
      </c>
      <c r="H10057" s="121" t="s">
        <v>27</v>
      </c>
      <c r="I10057" s="119" t="e">
        <v>#N/A</v>
      </c>
      <c r="J10057" s="118" t="e">
        <v>#N/A</v>
      </c>
      <c r="K10057" s="117" t="s">
        <v>32</v>
      </c>
    </row>
    <row r="10058" spans="1:11">
      <c r="A10058" s="107" t="s">
        <v>1339</v>
      </c>
      <c r="B10058" s="108" t="s">
        <v>1772</v>
      </c>
      <c r="C10058" s="109">
        <v>255000</v>
      </c>
      <c r="D10058" s="110" t="s">
        <v>12</v>
      </c>
      <c r="E10058" s="111">
        <v>441</v>
      </c>
      <c r="F10058" s="112" t="s">
        <v>1093</v>
      </c>
      <c r="G10058" s="115" t="s">
        <v>1921</v>
      </c>
      <c r="H10058" s="121" t="s">
        <v>27</v>
      </c>
      <c r="I10058" s="119" t="e">
        <v>#N/A</v>
      </c>
      <c r="J10058" s="118" t="e">
        <v>#N/A</v>
      </c>
      <c r="K10058" s="117" t="s">
        <v>32</v>
      </c>
    </row>
    <row r="10059" spans="1:11">
      <c r="A10059" s="107" t="s">
        <v>1339</v>
      </c>
      <c r="B10059" s="108" t="s">
        <v>1531</v>
      </c>
      <c r="C10059" s="109">
        <v>262900</v>
      </c>
      <c r="D10059" s="110" t="s">
        <v>12</v>
      </c>
      <c r="E10059" s="111">
        <v>89</v>
      </c>
      <c r="F10059" s="112" t="s">
        <v>87</v>
      </c>
      <c r="G10059" s="115" t="s">
        <v>1915</v>
      </c>
      <c r="H10059" s="121" t="s">
        <v>27</v>
      </c>
      <c r="I10059" s="119" t="e">
        <v>#N/A</v>
      </c>
      <c r="J10059" s="118" t="e">
        <v>#N/A</v>
      </c>
      <c r="K10059" s="117" t="s">
        <v>32</v>
      </c>
    </row>
    <row r="10060" spans="1:11">
      <c r="A10060" s="107" t="s">
        <v>1339</v>
      </c>
      <c r="B10060" s="108" t="s">
        <v>1452</v>
      </c>
      <c r="C10060" s="109">
        <v>264990</v>
      </c>
      <c r="D10060" s="110" t="s">
        <v>12</v>
      </c>
      <c r="E10060" s="111">
        <v>17</v>
      </c>
      <c r="F10060" s="112" t="s">
        <v>166</v>
      </c>
      <c r="G10060" s="115" t="s">
        <v>1910</v>
      </c>
      <c r="H10060" s="121" t="s">
        <v>27</v>
      </c>
      <c r="I10060" s="119" t="e">
        <v>#N/A</v>
      </c>
      <c r="J10060" s="118" t="e">
        <v>#N/A</v>
      </c>
      <c r="K10060" s="117" t="s">
        <v>32</v>
      </c>
    </row>
    <row r="10061" spans="1:11">
      <c r="A10061" s="107" t="s">
        <v>1339</v>
      </c>
      <c r="B10061" s="108" t="s">
        <v>1460</v>
      </c>
      <c r="C10061" s="109">
        <v>265000</v>
      </c>
      <c r="D10061" s="110" t="s">
        <v>12</v>
      </c>
      <c r="E10061" s="111">
        <v>105</v>
      </c>
      <c r="F10061" s="112" t="s">
        <v>1140</v>
      </c>
      <c r="G10061" s="115" t="s">
        <v>1912</v>
      </c>
      <c r="H10061" s="121" t="s">
        <v>27</v>
      </c>
      <c r="I10061" s="119" t="e">
        <v>#N/A</v>
      </c>
      <c r="J10061" s="118" t="e">
        <v>#N/A</v>
      </c>
      <c r="K10061" s="117" t="s">
        <v>32</v>
      </c>
    </row>
    <row r="10062" spans="1:11">
      <c r="A10062" s="107" t="s">
        <v>1339</v>
      </c>
      <c r="B10062" s="108" t="s">
        <v>1408</v>
      </c>
      <c r="C10062" s="109">
        <v>265000</v>
      </c>
      <c r="D10062" s="110" t="s">
        <v>16</v>
      </c>
      <c r="E10062" s="111">
        <v>45</v>
      </c>
      <c r="F10062" s="112" t="s">
        <v>87</v>
      </c>
      <c r="G10062" s="115" t="s">
        <v>1911</v>
      </c>
      <c r="H10062" s="121" t="s">
        <v>16</v>
      </c>
      <c r="I10062" s="119" t="e">
        <v>#N/A</v>
      </c>
      <c r="J10062" s="118" t="e">
        <v>#N/A</v>
      </c>
      <c r="K10062" s="117" t="s">
        <v>32</v>
      </c>
    </row>
    <row r="10063" spans="1:11">
      <c r="A10063" s="107" t="s">
        <v>1339</v>
      </c>
      <c r="B10063" s="108" t="s">
        <v>1432</v>
      </c>
      <c r="C10063" s="109">
        <v>269000</v>
      </c>
      <c r="D10063" s="110" t="s">
        <v>12</v>
      </c>
      <c r="E10063" s="111">
        <v>125</v>
      </c>
      <c r="F10063" s="112" t="s">
        <v>1093</v>
      </c>
      <c r="G10063" s="115" t="s">
        <v>1913</v>
      </c>
      <c r="H10063" s="121" t="s">
        <v>27</v>
      </c>
      <c r="I10063" s="119" t="e">
        <v>#N/A</v>
      </c>
      <c r="J10063" s="118" t="e">
        <v>#N/A</v>
      </c>
      <c r="K10063" s="117" t="s">
        <v>32</v>
      </c>
    </row>
    <row r="10064" spans="1:11">
      <c r="A10064" s="107" t="s">
        <v>1339</v>
      </c>
      <c r="B10064" s="108" t="s">
        <v>1515</v>
      </c>
      <c r="C10064" s="109">
        <v>269000</v>
      </c>
      <c r="D10064" s="110" t="s">
        <v>12</v>
      </c>
      <c r="E10064" s="111">
        <v>81</v>
      </c>
      <c r="F10064" s="112" t="s">
        <v>563</v>
      </c>
      <c r="G10064" s="115" t="s">
        <v>1915</v>
      </c>
      <c r="H10064" s="121" t="s">
        <v>27</v>
      </c>
      <c r="I10064" s="119" t="e">
        <v>#N/A</v>
      </c>
      <c r="J10064" s="118" t="e">
        <v>#N/A</v>
      </c>
      <c r="K10064" s="117" t="s">
        <v>32</v>
      </c>
    </row>
    <row r="10065" spans="1:11">
      <c r="A10065" s="107" t="s">
        <v>1339</v>
      </c>
      <c r="B10065" s="108" t="s">
        <v>1534</v>
      </c>
      <c r="C10065" s="109">
        <v>269900</v>
      </c>
      <c r="D10065" s="110" t="s">
        <v>43</v>
      </c>
      <c r="E10065" s="111">
        <v>98</v>
      </c>
      <c r="F10065" s="112" t="s">
        <v>177</v>
      </c>
      <c r="G10065" s="115" t="s">
        <v>1913</v>
      </c>
      <c r="H10065" s="121" t="s">
        <v>16</v>
      </c>
      <c r="I10065" s="119" t="e">
        <v>#N/A</v>
      </c>
      <c r="J10065" s="118" t="e">
        <v>#N/A</v>
      </c>
      <c r="K10065" s="117" t="s">
        <v>32</v>
      </c>
    </row>
    <row r="10066" spans="1:11">
      <c r="A10066" s="107" t="s">
        <v>1339</v>
      </c>
      <c r="B10066" s="108" t="s">
        <v>1441</v>
      </c>
      <c r="C10066" s="109">
        <v>269900</v>
      </c>
      <c r="D10066" s="110" t="s">
        <v>12</v>
      </c>
      <c r="E10066" s="111">
        <v>53</v>
      </c>
      <c r="F10066" s="112" t="s">
        <v>1340</v>
      </c>
      <c r="G10066" s="115" t="s">
        <v>1911</v>
      </c>
      <c r="H10066" s="121" t="s">
        <v>27</v>
      </c>
      <c r="I10066" s="119" t="e">
        <v>#N/A</v>
      </c>
      <c r="J10066" s="118" t="e">
        <v>#N/A</v>
      </c>
      <c r="K10066" s="117" t="s">
        <v>32</v>
      </c>
    </row>
    <row r="10067" spans="1:11">
      <c r="A10067" s="107" t="s">
        <v>1339</v>
      </c>
      <c r="B10067" s="108" t="s">
        <v>1359</v>
      </c>
      <c r="C10067" s="109">
        <v>269900</v>
      </c>
      <c r="D10067" s="110" t="s">
        <v>12</v>
      </c>
      <c r="E10067" s="111">
        <v>3</v>
      </c>
      <c r="F10067" s="112" t="s">
        <v>1349</v>
      </c>
      <c r="G10067" s="115" t="s">
        <v>1910</v>
      </c>
      <c r="H10067" s="121" t="s">
        <v>27</v>
      </c>
      <c r="I10067" s="119" t="e">
        <v>#N/A</v>
      </c>
      <c r="J10067" s="118" t="e">
        <v>#N/A</v>
      </c>
      <c r="K10067" s="117" t="s">
        <v>32</v>
      </c>
    </row>
    <row r="10068" spans="1:11">
      <c r="A10068" s="107" t="s">
        <v>1339</v>
      </c>
      <c r="B10068" s="108" t="s">
        <v>1445</v>
      </c>
      <c r="C10068" s="109">
        <v>270000</v>
      </c>
      <c r="D10068" s="110" t="s">
        <v>18</v>
      </c>
      <c r="E10068" s="111">
        <v>32</v>
      </c>
      <c r="F10068" s="112" t="s">
        <v>87</v>
      </c>
      <c r="G10068" s="115" t="s">
        <v>1911</v>
      </c>
      <c r="H10068" s="121" t="s">
        <v>27</v>
      </c>
      <c r="I10068" s="119" t="e">
        <v>#N/A</v>
      </c>
      <c r="J10068" s="118" t="e">
        <v>#N/A</v>
      </c>
      <c r="K10068" s="117" t="s">
        <v>32</v>
      </c>
    </row>
    <row r="10069" spans="1:11">
      <c r="A10069" s="107" t="s">
        <v>1339</v>
      </c>
      <c r="B10069" s="108">
        <v>39404</v>
      </c>
      <c r="C10069" s="109">
        <v>274000</v>
      </c>
      <c r="D10069" s="110" t="s">
        <v>12</v>
      </c>
      <c r="E10069" s="111">
        <v>288</v>
      </c>
      <c r="F10069" s="112" t="s">
        <v>213</v>
      </c>
      <c r="G10069" s="115" t="s">
        <v>1918</v>
      </c>
      <c r="H10069" s="121" t="s">
        <v>27</v>
      </c>
      <c r="I10069" s="119" t="e">
        <v>#N/A</v>
      </c>
      <c r="J10069" s="118" t="e">
        <v>#N/A</v>
      </c>
      <c r="K10069" s="117" t="s">
        <v>32</v>
      </c>
    </row>
    <row r="10070" spans="1:11">
      <c r="A10070" s="107" t="s">
        <v>1339</v>
      </c>
      <c r="B10070" s="108" t="s">
        <v>1482</v>
      </c>
      <c r="C10070" s="109">
        <v>274800</v>
      </c>
      <c r="D10070" s="110" t="s">
        <v>12</v>
      </c>
      <c r="E10070" s="111">
        <v>94</v>
      </c>
      <c r="F10070" s="112" t="s">
        <v>1093</v>
      </c>
      <c r="G10070" s="115" t="s">
        <v>1912</v>
      </c>
      <c r="H10070" s="121" t="s">
        <v>27</v>
      </c>
      <c r="I10070" s="119" t="e">
        <v>#N/A</v>
      </c>
      <c r="J10070" s="118" t="e">
        <v>#N/A</v>
      </c>
      <c r="K10070" s="117" t="s">
        <v>32</v>
      </c>
    </row>
    <row r="10071" spans="1:11">
      <c r="A10071" s="107" t="s">
        <v>1339</v>
      </c>
      <c r="B10071" s="108">
        <v>39421</v>
      </c>
      <c r="C10071" s="109">
        <v>274900</v>
      </c>
      <c r="D10071" s="110" t="s">
        <v>12</v>
      </c>
      <c r="E10071" s="111">
        <v>271</v>
      </c>
      <c r="F10071" s="112" t="s">
        <v>991</v>
      </c>
      <c r="G10071" s="115" t="s">
        <v>1919</v>
      </c>
      <c r="H10071" s="121" t="s">
        <v>27</v>
      </c>
      <c r="I10071" s="119" t="e">
        <v>#N/A</v>
      </c>
      <c r="J10071" s="118" t="e">
        <v>#N/A</v>
      </c>
      <c r="K10071" s="117" t="s">
        <v>32</v>
      </c>
    </row>
    <row r="10072" spans="1:11">
      <c r="A10072" s="107" t="s">
        <v>1339</v>
      </c>
      <c r="B10072" s="108" t="s">
        <v>1381</v>
      </c>
      <c r="C10072" s="109">
        <v>274900</v>
      </c>
      <c r="D10072" s="110" t="s">
        <v>43</v>
      </c>
      <c r="E10072" s="111">
        <v>88</v>
      </c>
      <c r="F10072" s="112" t="s">
        <v>136</v>
      </c>
      <c r="G10072" s="115" t="s">
        <v>1915</v>
      </c>
      <c r="H10072" s="121" t="s">
        <v>16</v>
      </c>
      <c r="I10072" s="119" t="e">
        <v>#N/A</v>
      </c>
      <c r="J10072" s="118" t="e">
        <v>#N/A</v>
      </c>
      <c r="K10072" s="117" t="s">
        <v>32</v>
      </c>
    </row>
    <row r="10073" spans="1:11">
      <c r="A10073" s="107" t="s">
        <v>1339</v>
      </c>
      <c r="B10073" s="108">
        <v>39431</v>
      </c>
      <c r="C10073" s="109">
        <v>275000</v>
      </c>
      <c r="D10073" s="110" t="s">
        <v>19</v>
      </c>
      <c r="E10073" s="111">
        <v>261</v>
      </c>
      <c r="F10073" s="112" t="s">
        <v>53</v>
      </c>
      <c r="G10073" s="115" t="s">
        <v>1919</v>
      </c>
      <c r="H10073" s="121" t="s">
        <v>16</v>
      </c>
      <c r="I10073" s="119" t="e">
        <v>#N/A</v>
      </c>
      <c r="J10073" s="118" t="e">
        <v>#N/A</v>
      </c>
      <c r="K10073" s="117" t="s">
        <v>32</v>
      </c>
    </row>
    <row r="10074" spans="1:11">
      <c r="A10074" s="107" t="s">
        <v>1339</v>
      </c>
      <c r="B10074" s="108" t="s">
        <v>1463</v>
      </c>
      <c r="C10074" s="109">
        <v>275000</v>
      </c>
      <c r="D10074" s="110" t="s">
        <v>12</v>
      </c>
      <c r="E10074" s="111">
        <v>146</v>
      </c>
      <c r="F10074" s="112" t="s">
        <v>166</v>
      </c>
      <c r="G10074" s="115" t="s">
        <v>1913</v>
      </c>
      <c r="H10074" s="121" t="s">
        <v>27</v>
      </c>
      <c r="I10074" s="119" t="e">
        <v>#N/A</v>
      </c>
      <c r="J10074" s="118" t="e">
        <v>#N/A</v>
      </c>
      <c r="K10074" s="117" t="s">
        <v>32</v>
      </c>
    </row>
    <row r="10075" spans="1:11">
      <c r="A10075" s="107" t="s">
        <v>1339</v>
      </c>
      <c r="B10075" s="108" t="s">
        <v>1555</v>
      </c>
      <c r="C10075" s="109">
        <v>276900</v>
      </c>
      <c r="D10075" s="110" t="s">
        <v>43</v>
      </c>
      <c r="E10075" s="111">
        <v>96</v>
      </c>
      <c r="F10075" s="112" t="s">
        <v>109</v>
      </c>
      <c r="G10075" s="115" t="s">
        <v>1912</v>
      </c>
      <c r="H10075" s="121" t="s">
        <v>16</v>
      </c>
      <c r="I10075" s="119" t="e">
        <v>#N/A</v>
      </c>
      <c r="J10075" s="118" t="e">
        <v>#N/A</v>
      </c>
      <c r="K10075" s="117" t="s">
        <v>32</v>
      </c>
    </row>
    <row r="10076" spans="1:11">
      <c r="A10076" s="107" t="s">
        <v>1339</v>
      </c>
      <c r="B10076" s="108" t="s">
        <v>1908</v>
      </c>
      <c r="C10076" s="109">
        <v>279000</v>
      </c>
      <c r="D10076" s="110" t="s">
        <v>12</v>
      </c>
      <c r="E10076" s="111">
        <v>484</v>
      </c>
      <c r="F10076" s="112" t="s">
        <v>166</v>
      </c>
      <c r="G10076" s="115" t="s">
        <v>1925</v>
      </c>
      <c r="H10076" s="121" t="s">
        <v>27</v>
      </c>
      <c r="I10076" s="119" t="e">
        <v>#N/A</v>
      </c>
      <c r="J10076" s="118" t="e">
        <v>#N/A</v>
      </c>
      <c r="K10076" s="117" t="s">
        <v>32</v>
      </c>
    </row>
    <row r="10077" spans="1:11">
      <c r="A10077" s="107" t="s">
        <v>1339</v>
      </c>
      <c r="B10077" s="108" t="s">
        <v>1485</v>
      </c>
      <c r="C10077" s="109">
        <v>279000</v>
      </c>
      <c r="D10077" s="110" t="s">
        <v>16</v>
      </c>
      <c r="E10077" s="111">
        <v>376</v>
      </c>
      <c r="F10077" s="112" t="s">
        <v>293</v>
      </c>
      <c r="G10077" s="115" t="s">
        <v>1916</v>
      </c>
      <c r="H10077" s="121" t="s">
        <v>16</v>
      </c>
      <c r="I10077" s="119" t="e">
        <v>#N/A</v>
      </c>
      <c r="J10077" s="118" t="e">
        <v>#N/A</v>
      </c>
      <c r="K10077" s="117" t="s">
        <v>32</v>
      </c>
    </row>
    <row r="10078" spans="1:11">
      <c r="A10078" s="107" t="s">
        <v>1339</v>
      </c>
      <c r="B10078" s="108" t="s">
        <v>1527</v>
      </c>
      <c r="C10078" s="109">
        <v>279000</v>
      </c>
      <c r="D10078" s="110" t="s">
        <v>16</v>
      </c>
      <c r="E10078" s="111">
        <v>110</v>
      </c>
      <c r="F10078" s="112" t="s">
        <v>434</v>
      </c>
      <c r="G10078" s="115" t="s">
        <v>1912</v>
      </c>
      <c r="H10078" s="121" t="s">
        <v>16</v>
      </c>
      <c r="I10078" s="119" t="e">
        <v>#N/A</v>
      </c>
      <c r="J10078" s="118" t="e">
        <v>#N/A</v>
      </c>
      <c r="K10078" s="117" t="s">
        <v>32</v>
      </c>
    </row>
    <row r="10079" spans="1:11">
      <c r="A10079" s="107" t="s">
        <v>1339</v>
      </c>
      <c r="B10079" s="108" t="s">
        <v>1667</v>
      </c>
      <c r="C10079" s="109">
        <v>279500</v>
      </c>
      <c r="D10079" s="110" t="s">
        <v>12</v>
      </c>
      <c r="E10079" s="111">
        <v>131</v>
      </c>
      <c r="F10079" s="112" t="s">
        <v>1093</v>
      </c>
      <c r="G10079" s="115" t="s">
        <v>1913</v>
      </c>
      <c r="H10079" s="121" t="s">
        <v>27</v>
      </c>
      <c r="I10079" s="119" t="e">
        <v>#N/A</v>
      </c>
      <c r="J10079" s="118" t="e">
        <v>#N/A</v>
      </c>
      <c r="K10079" s="117" t="s">
        <v>32</v>
      </c>
    </row>
    <row r="10080" spans="1:11">
      <c r="A10080" s="107" t="s">
        <v>1339</v>
      </c>
      <c r="B10080" s="108" t="s">
        <v>1909</v>
      </c>
      <c r="C10080" s="109">
        <v>279900</v>
      </c>
      <c r="D10080" s="110" t="s">
        <v>12</v>
      </c>
      <c r="E10080" s="111">
        <v>524</v>
      </c>
      <c r="F10080" s="112" t="s">
        <v>763</v>
      </c>
      <c r="G10080" s="115" t="s">
        <v>1926</v>
      </c>
      <c r="H10080" s="121" t="s">
        <v>27</v>
      </c>
      <c r="I10080" s="119" t="e">
        <v>#N/A</v>
      </c>
      <c r="J10080" s="118" t="e">
        <v>#N/A</v>
      </c>
      <c r="K10080" s="117" t="s">
        <v>32</v>
      </c>
    </row>
    <row r="10081" spans="1:11">
      <c r="A10081" s="107" t="s">
        <v>1237</v>
      </c>
      <c r="B10081" s="108">
        <v>39413</v>
      </c>
      <c r="C10081" s="109">
        <v>78795</v>
      </c>
      <c r="D10081" s="110" t="s">
        <v>12</v>
      </c>
      <c r="E10081" s="111">
        <v>279</v>
      </c>
      <c r="F10081" s="112" t="s">
        <v>403</v>
      </c>
      <c r="G10081" s="115" t="s">
        <v>1918</v>
      </c>
      <c r="H10081" s="121" t="s">
        <v>27</v>
      </c>
      <c r="I10081" s="119" t="e">
        <v>#N/A</v>
      </c>
      <c r="J10081" s="118" t="e">
        <v>#N/A</v>
      </c>
      <c r="K10081" s="117" t="s">
        <v>31</v>
      </c>
    </row>
    <row r="10082" spans="1:11">
      <c r="A10082" s="107" t="s">
        <v>1237</v>
      </c>
      <c r="B10082" s="108" t="s">
        <v>1368</v>
      </c>
      <c r="C10082" s="109">
        <v>86345</v>
      </c>
      <c r="D10082" s="110" t="s">
        <v>12</v>
      </c>
      <c r="E10082" s="111">
        <v>4</v>
      </c>
      <c r="F10082" s="112" t="s">
        <v>72</v>
      </c>
      <c r="G10082" s="115" t="s">
        <v>1910</v>
      </c>
      <c r="H10082" s="121" t="s">
        <v>27</v>
      </c>
      <c r="I10082" s="119" t="e">
        <v>#N/A</v>
      </c>
      <c r="J10082" s="118" t="e">
        <v>#N/A</v>
      </c>
      <c r="K10082" s="117" t="s">
        <v>31</v>
      </c>
    </row>
    <row r="10083" spans="1:11">
      <c r="A10083" s="107" t="s">
        <v>1237</v>
      </c>
      <c r="B10083" s="108" t="s">
        <v>1875</v>
      </c>
      <c r="C10083" s="109">
        <v>95000</v>
      </c>
      <c r="D10083" s="110" t="s">
        <v>12</v>
      </c>
      <c r="E10083" s="111">
        <v>398</v>
      </c>
      <c r="F10083" s="112" t="s">
        <v>87</v>
      </c>
      <c r="G10083" s="115" t="s">
        <v>1927</v>
      </c>
      <c r="H10083" s="121" t="s">
        <v>27</v>
      </c>
      <c r="I10083" s="119" t="e">
        <v>#N/A</v>
      </c>
      <c r="J10083" s="118" t="e">
        <v>#N/A</v>
      </c>
      <c r="K10083" s="117" t="s">
        <v>31</v>
      </c>
    </row>
    <row r="10084" spans="1:11">
      <c r="A10084" s="107" t="s">
        <v>1237</v>
      </c>
      <c r="B10084" s="108" t="s">
        <v>1408</v>
      </c>
      <c r="C10084" s="109">
        <v>112000</v>
      </c>
      <c r="D10084" s="110" t="s">
        <v>12</v>
      </c>
      <c r="E10084" s="111">
        <v>45</v>
      </c>
      <c r="F10084" s="112" t="s">
        <v>89</v>
      </c>
      <c r="G10084" s="115" t="s">
        <v>1911</v>
      </c>
      <c r="H10084" s="121" t="s">
        <v>27</v>
      </c>
      <c r="I10084" s="119" t="e">
        <v>#N/A</v>
      </c>
      <c r="J10084" s="118" t="e">
        <v>#N/A</v>
      </c>
      <c r="K10084" s="117" t="s">
        <v>31</v>
      </c>
    </row>
    <row r="10085" spans="1:11">
      <c r="A10085" s="107" t="s">
        <v>1237</v>
      </c>
      <c r="B10085" s="108">
        <v>39363</v>
      </c>
      <c r="C10085" s="109">
        <v>112900</v>
      </c>
      <c r="D10085" s="110" t="s">
        <v>12</v>
      </c>
      <c r="E10085" s="111">
        <v>329</v>
      </c>
      <c r="F10085" s="112" t="s">
        <v>264</v>
      </c>
      <c r="G10085" s="115" t="s">
        <v>1917</v>
      </c>
      <c r="H10085" s="121" t="s">
        <v>27</v>
      </c>
      <c r="I10085" s="119" t="e">
        <v>#N/A</v>
      </c>
      <c r="J10085" s="118" t="e">
        <v>#N/A</v>
      </c>
      <c r="K10085" s="117" t="s">
        <v>31</v>
      </c>
    </row>
    <row r="10086" spans="1:11">
      <c r="A10086" s="107" t="s">
        <v>1237</v>
      </c>
      <c r="B10086" s="108">
        <v>39426</v>
      </c>
      <c r="C10086" s="109">
        <v>114000</v>
      </c>
      <c r="D10086" s="110" t="s">
        <v>12</v>
      </c>
      <c r="E10086" s="111">
        <v>266</v>
      </c>
      <c r="F10086" s="112" t="s">
        <v>439</v>
      </c>
      <c r="G10086" s="115" t="s">
        <v>1919</v>
      </c>
      <c r="H10086" s="121" t="s">
        <v>27</v>
      </c>
      <c r="I10086" s="119" t="e">
        <v>#N/A</v>
      </c>
      <c r="J10086" s="118" t="e">
        <v>#N/A</v>
      </c>
      <c r="K10086" s="117" t="s">
        <v>31</v>
      </c>
    </row>
    <row r="10087" spans="1:11">
      <c r="A10087" s="107" t="s">
        <v>1237</v>
      </c>
      <c r="B10087" s="108" t="s">
        <v>1408</v>
      </c>
      <c r="C10087" s="109">
        <v>115000</v>
      </c>
      <c r="D10087" s="110" t="s">
        <v>12</v>
      </c>
      <c r="E10087" s="111">
        <v>45</v>
      </c>
      <c r="F10087" s="112" t="s">
        <v>89</v>
      </c>
      <c r="G10087" s="115" t="s">
        <v>1911</v>
      </c>
      <c r="H10087" s="121" t="s">
        <v>27</v>
      </c>
      <c r="I10087" s="119" t="e">
        <v>#N/A</v>
      </c>
      <c r="J10087" s="118" t="e">
        <v>#N/A</v>
      </c>
      <c r="K10087" s="117" t="s">
        <v>31</v>
      </c>
    </row>
    <row r="10088" spans="1:11">
      <c r="A10088" s="107" t="s">
        <v>1237</v>
      </c>
      <c r="B10088" s="108" t="s">
        <v>1459</v>
      </c>
      <c r="C10088" s="109">
        <v>117500</v>
      </c>
      <c r="D10088" s="110" t="s">
        <v>12</v>
      </c>
      <c r="E10088" s="111">
        <v>123</v>
      </c>
      <c r="F10088" s="112" t="s">
        <v>300</v>
      </c>
      <c r="G10088" s="115" t="s">
        <v>1912</v>
      </c>
      <c r="H10088" s="121" t="s">
        <v>27</v>
      </c>
      <c r="I10088" s="119" t="e">
        <v>#N/A</v>
      </c>
      <c r="J10088" s="118" t="e">
        <v>#N/A</v>
      </c>
      <c r="K10088" s="117" t="s">
        <v>31</v>
      </c>
    </row>
    <row r="10089" spans="1:11">
      <c r="A10089" s="107" t="s">
        <v>1237</v>
      </c>
      <c r="B10089" s="108" t="s">
        <v>1531</v>
      </c>
      <c r="C10089" s="109">
        <v>117900</v>
      </c>
      <c r="D10089" s="110" t="s">
        <v>12</v>
      </c>
      <c r="E10089" s="111">
        <v>89</v>
      </c>
      <c r="F10089" s="112" t="s">
        <v>439</v>
      </c>
      <c r="G10089" s="115" t="s">
        <v>1915</v>
      </c>
      <c r="H10089" s="121" t="s">
        <v>27</v>
      </c>
      <c r="I10089" s="119" t="e">
        <v>#N/A</v>
      </c>
      <c r="J10089" s="118" t="e">
        <v>#N/A</v>
      </c>
      <c r="K10089" s="117" t="s">
        <v>31</v>
      </c>
    </row>
    <row r="10090" spans="1:11">
      <c r="A10090" s="107" t="s">
        <v>1237</v>
      </c>
      <c r="B10090" s="108" t="s">
        <v>1816</v>
      </c>
      <c r="C10090" s="109">
        <v>124900</v>
      </c>
      <c r="D10090" s="110" t="s">
        <v>12</v>
      </c>
      <c r="E10090" s="111">
        <v>497</v>
      </c>
      <c r="F10090" s="112" t="s">
        <v>666</v>
      </c>
      <c r="G10090" s="115" t="s">
        <v>1933</v>
      </c>
      <c r="H10090" s="121" t="s">
        <v>27</v>
      </c>
      <c r="I10090" s="119" t="e">
        <v>#N/A</v>
      </c>
      <c r="J10090" s="118" t="e">
        <v>#N/A</v>
      </c>
      <c r="K10090" s="117" t="s">
        <v>31</v>
      </c>
    </row>
    <row r="10091" spans="1:11">
      <c r="A10091" s="107" t="s">
        <v>1237</v>
      </c>
      <c r="B10091" s="108" t="s">
        <v>1636</v>
      </c>
      <c r="C10091" s="109">
        <v>125000</v>
      </c>
      <c r="D10091" s="110" t="s">
        <v>12</v>
      </c>
      <c r="E10091" s="111">
        <v>167</v>
      </c>
      <c r="F10091" s="112" t="s">
        <v>803</v>
      </c>
      <c r="G10091" s="115" t="s">
        <v>1914</v>
      </c>
      <c r="H10091" s="121" t="s">
        <v>27</v>
      </c>
      <c r="I10091" s="119" t="e">
        <v>#N/A</v>
      </c>
      <c r="J10091" s="118" t="e">
        <v>#N/A</v>
      </c>
      <c r="K10091" s="117" t="s">
        <v>31</v>
      </c>
    </row>
    <row r="10092" spans="1:11">
      <c r="A10092" s="107" t="s">
        <v>1237</v>
      </c>
      <c r="B10092" s="108" t="s">
        <v>1368</v>
      </c>
      <c r="C10092" s="109">
        <v>129900</v>
      </c>
      <c r="D10092" s="110" t="s">
        <v>43</v>
      </c>
      <c r="E10092" s="111">
        <v>4</v>
      </c>
      <c r="F10092" s="112" t="s">
        <v>911</v>
      </c>
      <c r="G10092" s="115" t="s">
        <v>1910</v>
      </c>
      <c r="H10092" s="121" t="s">
        <v>16</v>
      </c>
      <c r="I10092" s="119" t="e">
        <v>#N/A</v>
      </c>
      <c r="J10092" s="118" t="e">
        <v>#N/A</v>
      </c>
      <c r="K10092" s="117" t="s">
        <v>31</v>
      </c>
    </row>
    <row r="10093" spans="1:11">
      <c r="A10093" s="107" t="s">
        <v>1237</v>
      </c>
      <c r="B10093" s="108" t="s">
        <v>1379</v>
      </c>
      <c r="C10093" s="109">
        <v>131500</v>
      </c>
      <c r="D10093" s="110" t="s">
        <v>12</v>
      </c>
      <c r="E10093" s="111">
        <v>175</v>
      </c>
      <c r="F10093" s="112" t="s">
        <v>253</v>
      </c>
      <c r="G10093" s="115" t="s">
        <v>1914</v>
      </c>
      <c r="H10093" s="121" t="s">
        <v>27</v>
      </c>
      <c r="I10093" s="119" t="e">
        <v>#N/A</v>
      </c>
      <c r="J10093" s="118" t="e">
        <v>#N/A</v>
      </c>
      <c r="K10093" s="117" t="s">
        <v>31</v>
      </c>
    </row>
    <row r="10094" spans="1:11">
      <c r="A10094" s="107" t="s">
        <v>1237</v>
      </c>
      <c r="B10094" s="108" t="s">
        <v>1397</v>
      </c>
      <c r="C10094" s="109">
        <v>135000</v>
      </c>
      <c r="D10094" s="110" t="s">
        <v>12</v>
      </c>
      <c r="E10094" s="111">
        <v>126</v>
      </c>
      <c r="F10094" s="112" t="s">
        <v>87</v>
      </c>
      <c r="G10094" s="115" t="s">
        <v>1913</v>
      </c>
      <c r="H10094" s="121" t="s">
        <v>27</v>
      </c>
      <c r="I10094" s="119" t="e">
        <v>#N/A</v>
      </c>
      <c r="J10094" s="118" t="e">
        <v>#N/A</v>
      </c>
      <c r="K10094" s="117" t="s">
        <v>31</v>
      </c>
    </row>
    <row r="10095" spans="1:11">
      <c r="A10095" s="107" t="s">
        <v>1237</v>
      </c>
      <c r="B10095" s="108" t="s">
        <v>1741</v>
      </c>
      <c r="C10095" s="109">
        <v>137500</v>
      </c>
      <c r="D10095" s="110" t="s">
        <v>12</v>
      </c>
      <c r="E10095" s="111">
        <v>198</v>
      </c>
      <c r="F10095" s="112" t="s">
        <v>209</v>
      </c>
      <c r="G10095" s="115" t="s">
        <v>23</v>
      </c>
      <c r="H10095" s="121" t="s">
        <v>27</v>
      </c>
      <c r="I10095" s="119" t="e">
        <v>#N/A</v>
      </c>
      <c r="J10095" s="118" t="e">
        <v>#N/A</v>
      </c>
      <c r="K10095" s="117" t="s">
        <v>31</v>
      </c>
    </row>
    <row r="10096" spans="1:11">
      <c r="A10096" s="107" t="s">
        <v>1237</v>
      </c>
      <c r="B10096" s="108" t="s">
        <v>1668</v>
      </c>
      <c r="C10096" s="109">
        <v>142900</v>
      </c>
      <c r="D10096" s="110" t="s">
        <v>12</v>
      </c>
      <c r="E10096" s="111">
        <v>64</v>
      </c>
      <c r="F10096" s="112" t="s">
        <v>666</v>
      </c>
      <c r="G10096" s="115" t="s">
        <v>1915</v>
      </c>
      <c r="H10096" s="121" t="s">
        <v>27</v>
      </c>
      <c r="I10096" s="119" t="e">
        <v>#N/A</v>
      </c>
      <c r="J10096" s="118" t="e">
        <v>#N/A</v>
      </c>
      <c r="K10096" s="117" t="s">
        <v>31</v>
      </c>
    </row>
    <row r="10097" spans="1:11">
      <c r="A10097" s="107" t="s">
        <v>1237</v>
      </c>
      <c r="B10097" s="108" t="s">
        <v>1455</v>
      </c>
      <c r="C10097" s="109">
        <v>149900</v>
      </c>
      <c r="D10097" s="110" t="s">
        <v>12</v>
      </c>
      <c r="E10097" s="111">
        <v>150</v>
      </c>
      <c r="F10097" s="112" t="s">
        <v>1118</v>
      </c>
      <c r="G10097" s="115" t="s">
        <v>1913</v>
      </c>
      <c r="H10097" s="121" t="s">
        <v>27</v>
      </c>
      <c r="I10097" s="119" t="e">
        <v>#N/A</v>
      </c>
      <c r="J10097" s="118" t="e">
        <v>#N/A</v>
      </c>
      <c r="K10097" s="117" t="s">
        <v>31</v>
      </c>
    </row>
    <row r="10098" spans="1:11">
      <c r="A10098" s="107" t="s">
        <v>1237</v>
      </c>
      <c r="B10098" s="108" t="s">
        <v>1482</v>
      </c>
      <c r="C10098" s="109">
        <v>154000</v>
      </c>
      <c r="D10098" s="110" t="s">
        <v>17</v>
      </c>
      <c r="E10098" s="111">
        <v>94</v>
      </c>
      <c r="F10098" s="112" t="s">
        <v>166</v>
      </c>
      <c r="G10098" s="115" t="s">
        <v>1912</v>
      </c>
      <c r="H10098" s="121" t="s">
        <v>27</v>
      </c>
      <c r="I10098" s="119" t="e">
        <v>#N/A</v>
      </c>
      <c r="J10098" s="118" t="e">
        <v>#N/A</v>
      </c>
      <c r="K10098" s="117" t="s">
        <v>31</v>
      </c>
    </row>
    <row r="10099" spans="1:11">
      <c r="A10099" s="107" t="s">
        <v>1237</v>
      </c>
      <c r="B10099" s="108">
        <v>39438</v>
      </c>
      <c r="C10099" s="109">
        <v>155000</v>
      </c>
      <c r="D10099" s="110" t="s">
        <v>12</v>
      </c>
      <c r="E10099" s="111">
        <v>254</v>
      </c>
      <c r="F10099" s="112" t="s">
        <v>666</v>
      </c>
      <c r="G10099" s="115" t="s">
        <v>1919</v>
      </c>
      <c r="H10099" s="121" t="s">
        <v>27</v>
      </c>
      <c r="I10099" s="119" t="e">
        <v>#N/A</v>
      </c>
      <c r="J10099" s="118" t="e">
        <v>#N/A</v>
      </c>
      <c r="K10099" s="117" t="s">
        <v>31</v>
      </c>
    </row>
    <row r="10100" spans="1:11">
      <c r="A10100" s="107" t="s">
        <v>1237</v>
      </c>
      <c r="B10100" s="108" t="s">
        <v>1527</v>
      </c>
      <c r="C10100" s="109">
        <v>157750</v>
      </c>
      <c r="D10100" s="110" t="s">
        <v>12</v>
      </c>
      <c r="E10100" s="111">
        <v>110</v>
      </c>
      <c r="F10100" s="112" t="s">
        <v>666</v>
      </c>
      <c r="G10100" s="115" t="s">
        <v>1912</v>
      </c>
      <c r="H10100" s="121" t="s">
        <v>27</v>
      </c>
      <c r="I10100" s="119" t="e">
        <v>#N/A</v>
      </c>
      <c r="J10100" s="118" t="e">
        <v>#N/A</v>
      </c>
      <c r="K10100" s="117" t="s">
        <v>31</v>
      </c>
    </row>
    <row r="10101" spans="1:11">
      <c r="A10101" s="107" t="s">
        <v>1339</v>
      </c>
      <c r="B10101" s="108" t="s">
        <v>1648</v>
      </c>
      <c r="C10101" s="109">
        <v>259900</v>
      </c>
      <c r="D10101" s="110" t="s">
        <v>19</v>
      </c>
      <c r="E10101" s="111">
        <v>51</v>
      </c>
      <c r="F10101" s="112" t="s">
        <v>53</v>
      </c>
      <c r="G10101" s="115" t="s">
        <v>1911</v>
      </c>
      <c r="H10101" s="121" t="s">
        <v>16</v>
      </c>
      <c r="I10101" s="119" t="e">
        <v>#N/A</v>
      </c>
      <c r="J10101" s="118" t="e">
        <v>#N/A</v>
      </c>
      <c r="K10101" s="117" t="s">
        <v>32</v>
      </c>
    </row>
    <row r="10102" spans="1:11">
      <c r="A10102" s="107" t="s">
        <v>1237</v>
      </c>
      <c r="B10102" s="108" t="s">
        <v>1521</v>
      </c>
      <c r="C10102" s="109">
        <v>158900</v>
      </c>
      <c r="D10102" s="110" t="s">
        <v>17</v>
      </c>
      <c r="E10102" s="111">
        <v>1</v>
      </c>
      <c r="F10102" s="112" t="s">
        <v>87</v>
      </c>
      <c r="G10102" s="115" t="s">
        <v>1910</v>
      </c>
      <c r="H10102" s="121" t="s">
        <v>27</v>
      </c>
      <c r="I10102" s="119" t="e">
        <v>#N/A</v>
      </c>
      <c r="J10102" s="118" t="e">
        <v>#N/A</v>
      </c>
      <c r="K10102" s="117" t="s">
        <v>31</v>
      </c>
    </row>
    <row r="10103" spans="1:11">
      <c r="A10103" s="107" t="s">
        <v>1237</v>
      </c>
      <c r="B10103" s="108" t="s">
        <v>1422</v>
      </c>
      <c r="C10103" s="109">
        <v>158000</v>
      </c>
      <c r="D10103" s="110" t="s">
        <v>17</v>
      </c>
      <c r="E10103" s="111">
        <v>143</v>
      </c>
      <c r="F10103" s="112" t="s">
        <v>960</v>
      </c>
      <c r="G10103" s="115" t="s">
        <v>1913</v>
      </c>
      <c r="H10103" s="121" t="s">
        <v>27</v>
      </c>
      <c r="I10103" s="119" t="e">
        <v>#N/A</v>
      </c>
      <c r="J10103" s="118" t="e">
        <v>#N/A</v>
      </c>
      <c r="K10103" s="117" t="s">
        <v>31</v>
      </c>
    </row>
    <row r="10104" spans="1:11">
      <c r="A10104" s="107" t="s">
        <v>1237</v>
      </c>
      <c r="B10104" s="108" t="s">
        <v>1459</v>
      </c>
      <c r="C10104" s="109">
        <v>159900</v>
      </c>
      <c r="D10104" s="110" t="s">
        <v>17</v>
      </c>
      <c r="E10104" s="111">
        <v>123</v>
      </c>
      <c r="F10104" s="112" t="s">
        <v>87</v>
      </c>
      <c r="G10104" s="115" t="s">
        <v>1912</v>
      </c>
      <c r="H10104" s="121" t="s">
        <v>27</v>
      </c>
      <c r="I10104" s="119" t="e">
        <v>#N/A</v>
      </c>
      <c r="J10104" s="118" t="e">
        <v>#N/A</v>
      </c>
      <c r="K10104" s="117" t="s">
        <v>31</v>
      </c>
    </row>
    <row r="10105" spans="1:11">
      <c r="A10105" s="107" t="s">
        <v>1237</v>
      </c>
      <c r="B10105" s="108">
        <v>39426</v>
      </c>
      <c r="C10105" s="109">
        <v>159000</v>
      </c>
      <c r="D10105" s="110" t="s">
        <v>12</v>
      </c>
      <c r="E10105" s="111">
        <v>266</v>
      </c>
      <c r="F10105" s="112" t="s">
        <v>666</v>
      </c>
      <c r="G10105" s="115" t="s">
        <v>1919</v>
      </c>
      <c r="H10105" s="121" t="s">
        <v>27</v>
      </c>
      <c r="I10105" s="119" t="e">
        <v>#N/A</v>
      </c>
      <c r="J10105" s="118" t="e">
        <v>#N/A</v>
      </c>
      <c r="K10105" s="117" t="s">
        <v>31</v>
      </c>
    </row>
    <row r="10106" spans="1:11">
      <c r="A10106" s="107" t="s">
        <v>1339</v>
      </c>
      <c r="B10106" s="108" t="s">
        <v>1504</v>
      </c>
      <c r="C10106" s="109">
        <v>259900</v>
      </c>
      <c r="D10106" s="110" t="s">
        <v>12</v>
      </c>
      <c r="E10106" s="111">
        <v>34</v>
      </c>
      <c r="F10106" s="112" t="s">
        <v>53</v>
      </c>
      <c r="G10106" s="115" t="s">
        <v>1911</v>
      </c>
      <c r="H10106" s="121" t="s">
        <v>27</v>
      </c>
      <c r="I10106" s="119" t="e">
        <v>#N/A</v>
      </c>
      <c r="J10106" s="118" t="e">
        <v>#N/A</v>
      </c>
      <c r="K10106" s="117" t="s">
        <v>32</v>
      </c>
    </row>
    <row r="10107" spans="1:11">
      <c r="A10107" s="107" t="s">
        <v>1339</v>
      </c>
      <c r="B10107" s="108" t="s">
        <v>1493</v>
      </c>
      <c r="C10107" s="109">
        <v>199000</v>
      </c>
      <c r="D10107" s="110" t="s">
        <v>17</v>
      </c>
      <c r="E10107" s="111">
        <v>236</v>
      </c>
      <c r="F10107" s="112" t="s">
        <v>763</v>
      </c>
      <c r="G10107" s="115" t="s">
        <v>1920</v>
      </c>
      <c r="H10107" s="121" t="s">
        <v>27</v>
      </c>
      <c r="I10107" s="119" t="e">
        <v>#N/A</v>
      </c>
      <c r="J10107" s="118" t="e">
        <v>#N/A</v>
      </c>
      <c r="K10107" s="117" t="s">
        <v>31</v>
      </c>
    </row>
    <row r="10108" spans="1:11">
      <c r="A10108" s="107" t="s">
        <v>1237</v>
      </c>
      <c r="B10108" s="108" t="s">
        <v>1504</v>
      </c>
      <c r="C10108" s="109">
        <v>165000</v>
      </c>
      <c r="D10108" s="110" t="s">
        <v>12</v>
      </c>
      <c r="E10108" s="111">
        <v>34</v>
      </c>
      <c r="F10108" s="112" t="s">
        <v>87</v>
      </c>
      <c r="G10108" s="115" t="s">
        <v>1911</v>
      </c>
      <c r="H10108" s="121" t="s">
        <v>27</v>
      </c>
      <c r="I10108" s="119" t="e">
        <v>#N/A</v>
      </c>
      <c r="J10108" s="118" t="e">
        <v>#N/A</v>
      </c>
      <c r="K10108" s="117" t="s">
        <v>31</v>
      </c>
    </row>
    <row r="10109" spans="1:11">
      <c r="A10109" s="107" t="s">
        <v>1237</v>
      </c>
      <c r="B10109" s="108" t="s">
        <v>1701</v>
      </c>
      <c r="C10109" s="109">
        <v>165000</v>
      </c>
      <c r="D10109" s="110" t="s">
        <v>12</v>
      </c>
      <c r="E10109" s="111">
        <v>29</v>
      </c>
      <c r="F10109" s="112" t="s">
        <v>87</v>
      </c>
      <c r="G10109" s="115" t="s">
        <v>1910</v>
      </c>
      <c r="H10109" s="121" t="s">
        <v>27</v>
      </c>
      <c r="I10109" s="119" t="e">
        <v>#N/A</v>
      </c>
      <c r="J10109" s="118" t="e">
        <v>#N/A</v>
      </c>
      <c r="K10109" s="117" t="s">
        <v>31</v>
      </c>
    </row>
    <row r="10110" spans="1:11">
      <c r="A10110" s="107" t="s">
        <v>1237</v>
      </c>
      <c r="B10110" s="108" t="s">
        <v>1390</v>
      </c>
      <c r="C10110" s="109">
        <v>168900</v>
      </c>
      <c r="D10110" s="110" t="s">
        <v>12</v>
      </c>
      <c r="E10110" s="111">
        <v>77</v>
      </c>
      <c r="F10110" s="112" t="s">
        <v>854</v>
      </c>
      <c r="G10110" s="115" t="s">
        <v>1915</v>
      </c>
      <c r="H10110" s="121" t="s">
        <v>27</v>
      </c>
      <c r="I10110" s="119" t="e">
        <v>#N/A</v>
      </c>
      <c r="J10110" s="118" t="e">
        <v>#N/A</v>
      </c>
      <c r="K10110" s="117" t="s">
        <v>31</v>
      </c>
    </row>
    <row r="10111" spans="1:11">
      <c r="A10111" s="107" t="s">
        <v>1237</v>
      </c>
      <c r="B10111" s="108">
        <v>39392</v>
      </c>
      <c r="C10111" s="109">
        <v>169900</v>
      </c>
      <c r="D10111" s="110" t="s">
        <v>43</v>
      </c>
      <c r="E10111" s="111">
        <v>300</v>
      </c>
      <c r="F10111" s="112" t="s">
        <v>955</v>
      </c>
      <c r="G10111" s="115" t="s">
        <v>1918</v>
      </c>
      <c r="H10111" s="121" t="s">
        <v>16</v>
      </c>
      <c r="I10111" s="119" t="e">
        <v>#N/A</v>
      </c>
      <c r="J10111" s="118" t="e">
        <v>#N/A</v>
      </c>
      <c r="K10111" s="117" t="s">
        <v>31</v>
      </c>
    </row>
    <row r="10112" spans="1:11">
      <c r="A10112" s="107" t="s">
        <v>1237</v>
      </c>
      <c r="B10112" s="108" t="s">
        <v>1450</v>
      </c>
      <c r="C10112" s="109">
        <v>170000</v>
      </c>
      <c r="D10112" s="110" t="s">
        <v>16</v>
      </c>
      <c r="E10112" s="111">
        <v>46</v>
      </c>
      <c r="F10112" s="112" t="s">
        <v>85</v>
      </c>
      <c r="G10112" s="115" t="s">
        <v>1911</v>
      </c>
      <c r="H10112" s="121" t="s">
        <v>16</v>
      </c>
      <c r="I10112" s="119" t="e">
        <v>#N/A</v>
      </c>
      <c r="J10112" s="118" t="e">
        <v>#N/A</v>
      </c>
      <c r="K10112" s="117" t="s">
        <v>31</v>
      </c>
    </row>
    <row r="10113" spans="1:11">
      <c r="A10113" s="107" t="s">
        <v>1233</v>
      </c>
      <c r="B10113" s="108" t="s">
        <v>1434</v>
      </c>
      <c r="C10113" s="109">
        <v>258700</v>
      </c>
      <c r="D10113" s="110" t="s">
        <v>16</v>
      </c>
      <c r="E10113" s="111">
        <v>570</v>
      </c>
      <c r="F10113" s="112" t="s">
        <v>195</v>
      </c>
      <c r="G10113" s="115" t="s">
        <v>1924</v>
      </c>
      <c r="H10113" s="121" t="s">
        <v>16</v>
      </c>
      <c r="I10113" s="119" t="e">
        <v>#N/A</v>
      </c>
      <c r="J10113" s="118" t="e">
        <v>#N/A</v>
      </c>
      <c r="K10113" s="117" t="s">
        <v>32</v>
      </c>
    </row>
    <row r="10114" spans="1:11">
      <c r="A10114" s="107" t="s">
        <v>1233</v>
      </c>
      <c r="B10114" s="108" t="s">
        <v>1514</v>
      </c>
      <c r="C10114" s="109">
        <v>259000</v>
      </c>
      <c r="D10114" s="110" t="s">
        <v>20</v>
      </c>
      <c r="E10114" s="111">
        <v>155</v>
      </c>
      <c r="F10114" s="112" t="s">
        <v>549</v>
      </c>
      <c r="G10114" s="115" t="s">
        <v>1914</v>
      </c>
      <c r="H10114" s="121" t="s">
        <v>16</v>
      </c>
      <c r="I10114" s="119" t="e">
        <v>#N/A</v>
      </c>
      <c r="J10114" s="118" t="e">
        <v>#N/A</v>
      </c>
      <c r="K10114" s="117" t="s">
        <v>32</v>
      </c>
    </row>
    <row r="10115" spans="1:11">
      <c r="A10115" s="107" t="s">
        <v>1233</v>
      </c>
      <c r="B10115" s="108" t="s">
        <v>1408</v>
      </c>
      <c r="C10115" s="109">
        <v>259000</v>
      </c>
      <c r="D10115" s="110" t="s">
        <v>12</v>
      </c>
      <c r="E10115" s="111">
        <v>45</v>
      </c>
      <c r="F10115" s="112" t="s">
        <v>1143</v>
      </c>
      <c r="G10115" s="115" t="s">
        <v>1911</v>
      </c>
      <c r="H10115" s="121" t="s">
        <v>27</v>
      </c>
      <c r="I10115" s="119" t="e">
        <v>#N/A</v>
      </c>
      <c r="J10115" s="118" t="e">
        <v>#N/A</v>
      </c>
      <c r="K10115" s="117" t="s">
        <v>32</v>
      </c>
    </row>
    <row r="10116" spans="1:11">
      <c r="A10116" s="107" t="s">
        <v>1233</v>
      </c>
      <c r="B10116" s="108" t="s">
        <v>1589</v>
      </c>
      <c r="C10116" s="109">
        <v>259900</v>
      </c>
      <c r="D10116" s="110" t="s">
        <v>20</v>
      </c>
      <c r="E10116" s="111">
        <v>72</v>
      </c>
      <c r="F10116" s="112" t="s">
        <v>549</v>
      </c>
      <c r="G10116" s="115" t="s">
        <v>1915</v>
      </c>
      <c r="H10116" s="121" t="s">
        <v>16</v>
      </c>
      <c r="I10116" s="119" t="e">
        <v>#N/A</v>
      </c>
      <c r="J10116" s="118" t="e">
        <v>#N/A</v>
      </c>
      <c r="K10116" s="117" t="s">
        <v>32</v>
      </c>
    </row>
    <row r="10117" spans="1:11">
      <c r="A10117" s="107" t="s">
        <v>1233</v>
      </c>
      <c r="B10117" s="108" t="s">
        <v>1675</v>
      </c>
      <c r="C10117" s="109">
        <v>260000</v>
      </c>
      <c r="D10117" s="110" t="s">
        <v>16</v>
      </c>
      <c r="E10117" s="111">
        <v>231</v>
      </c>
      <c r="F10117" s="112" t="s">
        <v>195</v>
      </c>
      <c r="G10117" s="115" t="s">
        <v>1920</v>
      </c>
      <c r="H10117" s="121" t="s">
        <v>16</v>
      </c>
      <c r="I10117" s="119" t="e">
        <v>#N/A</v>
      </c>
      <c r="J10117" s="118" t="e">
        <v>#N/A</v>
      </c>
      <c r="K10117" s="117" t="s">
        <v>32</v>
      </c>
    </row>
    <row r="10118" spans="1:11">
      <c r="A10118" s="107" t="s">
        <v>1233</v>
      </c>
      <c r="B10118" s="108" t="s">
        <v>1477</v>
      </c>
      <c r="C10118" s="109">
        <v>260000</v>
      </c>
      <c r="D10118" s="110" t="s">
        <v>12</v>
      </c>
      <c r="E10118" s="111">
        <v>230</v>
      </c>
      <c r="F10118" s="112" t="s">
        <v>1239</v>
      </c>
      <c r="G10118" s="115" t="s">
        <v>1920</v>
      </c>
      <c r="H10118" s="121" t="s">
        <v>27</v>
      </c>
      <c r="I10118" s="119" t="e">
        <v>#N/A</v>
      </c>
      <c r="J10118" s="118" t="e">
        <v>#N/A</v>
      </c>
      <c r="K10118" s="117" t="s">
        <v>32</v>
      </c>
    </row>
    <row r="10119" spans="1:11">
      <c r="A10119" s="107" t="s">
        <v>1233</v>
      </c>
      <c r="B10119" s="108" t="s">
        <v>1639</v>
      </c>
      <c r="C10119" s="109">
        <v>265000</v>
      </c>
      <c r="D10119" s="110" t="s">
        <v>16</v>
      </c>
      <c r="E10119" s="111">
        <v>44</v>
      </c>
      <c r="F10119" s="112" t="s">
        <v>87</v>
      </c>
      <c r="G10119" s="115" t="s">
        <v>1911</v>
      </c>
      <c r="H10119" s="121" t="s">
        <v>16</v>
      </c>
      <c r="I10119" s="119" t="e">
        <v>#N/A</v>
      </c>
      <c r="J10119" s="118" t="e">
        <v>#N/A</v>
      </c>
      <c r="K10119" s="117" t="s">
        <v>32</v>
      </c>
    </row>
    <row r="10120" spans="1:11">
      <c r="A10120" s="107" t="s">
        <v>1233</v>
      </c>
      <c r="B10120" s="108" t="s">
        <v>1446</v>
      </c>
      <c r="C10120" s="109">
        <v>270000</v>
      </c>
      <c r="D10120" s="110" t="s">
        <v>12</v>
      </c>
      <c r="E10120" s="111">
        <v>129</v>
      </c>
      <c r="F10120" s="112" t="s">
        <v>327</v>
      </c>
      <c r="G10120" s="115" t="s">
        <v>1913</v>
      </c>
      <c r="H10120" s="121" t="s">
        <v>27</v>
      </c>
      <c r="I10120" s="119" t="e">
        <v>#N/A</v>
      </c>
      <c r="J10120" s="118" t="e">
        <v>#N/A</v>
      </c>
      <c r="K10120" s="117" t="s">
        <v>32</v>
      </c>
    </row>
    <row r="10121" spans="1:11">
      <c r="A10121" s="107" t="s">
        <v>1233</v>
      </c>
      <c r="B10121" s="108" t="s">
        <v>1368</v>
      </c>
      <c r="C10121" s="109">
        <v>274800</v>
      </c>
      <c r="D10121" s="110" t="s">
        <v>18</v>
      </c>
      <c r="E10121" s="111">
        <v>4</v>
      </c>
      <c r="F10121" s="112" t="s">
        <v>327</v>
      </c>
      <c r="G10121" s="115" t="s">
        <v>1910</v>
      </c>
      <c r="H10121" s="121" t="s">
        <v>27</v>
      </c>
      <c r="I10121" s="119" t="e">
        <v>#N/A</v>
      </c>
      <c r="J10121" s="118" t="e">
        <v>#N/A</v>
      </c>
      <c r="K10121" s="117" t="s">
        <v>32</v>
      </c>
    </row>
    <row r="10122" spans="1:11">
      <c r="A10122" s="107" t="s">
        <v>1233</v>
      </c>
      <c r="B10122" s="108" t="s">
        <v>1511</v>
      </c>
      <c r="C10122" s="109">
        <v>275000</v>
      </c>
      <c r="D10122" s="110" t="s">
        <v>20</v>
      </c>
      <c r="E10122" s="111">
        <v>342</v>
      </c>
      <c r="F10122" s="112" t="s">
        <v>1357</v>
      </c>
      <c r="G10122" s="115" t="s">
        <v>1923</v>
      </c>
      <c r="H10122" s="121" t="s">
        <v>16</v>
      </c>
      <c r="I10122" s="119" t="e">
        <v>#N/A</v>
      </c>
      <c r="J10122" s="118" t="e">
        <v>#N/A</v>
      </c>
      <c r="K10122" s="117" t="s">
        <v>32</v>
      </c>
    </row>
    <row r="10123" spans="1:11">
      <c r="A10123" s="107" t="s">
        <v>1233</v>
      </c>
      <c r="B10123" s="108" t="s">
        <v>1495</v>
      </c>
      <c r="C10123" s="109">
        <v>279000</v>
      </c>
      <c r="D10123" s="110" t="s">
        <v>12</v>
      </c>
      <c r="E10123" s="111">
        <v>147</v>
      </c>
      <c r="F10123" s="112" t="s">
        <v>1143</v>
      </c>
      <c r="G10123" s="115" t="s">
        <v>1913</v>
      </c>
      <c r="H10123" s="121" t="s">
        <v>27</v>
      </c>
      <c r="I10123" s="119" t="e">
        <v>#N/A</v>
      </c>
      <c r="J10123" s="118" t="e">
        <v>#N/A</v>
      </c>
      <c r="K10123" s="117" t="s">
        <v>32</v>
      </c>
    </row>
    <row r="10124" spans="1:11">
      <c r="A10124" s="107" t="s">
        <v>1233</v>
      </c>
      <c r="B10124" s="108" t="s">
        <v>1640</v>
      </c>
      <c r="C10124" s="109">
        <v>279900</v>
      </c>
      <c r="D10124" s="110" t="s">
        <v>16</v>
      </c>
      <c r="E10124" s="111">
        <v>182</v>
      </c>
      <c r="F10124" s="112" t="s">
        <v>868</v>
      </c>
      <c r="G10124" s="115" t="s">
        <v>1914</v>
      </c>
      <c r="H10124" s="121" t="s">
        <v>16</v>
      </c>
      <c r="I10124" s="119" t="e">
        <v>#N/A</v>
      </c>
      <c r="J10124" s="118" t="e">
        <v>#N/A</v>
      </c>
      <c r="K10124" s="117" t="s">
        <v>32</v>
      </c>
    </row>
    <row r="10125" spans="1:11">
      <c r="A10125" s="107" t="s">
        <v>1233</v>
      </c>
      <c r="B10125" s="108" t="s">
        <v>1503</v>
      </c>
      <c r="C10125" s="109">
        <v>279900</v>
      </c>
      <c r="D10125" s="110" t="s">
        <v>12</v>
      </c>
      <c r="E10125" s="111">
        <v>0</v>
      </c>
      <c r="F10125" s="112" t="s">
        <v>1143</v>
      </c>
      <c r="G10125" s="115" t="s">
        <v>1930</v>
      </c>
      <c r="H10125" s="121" t="s">
        <v>27</v>
      </c>
      <c r="I10125" s="119" t="e">
        <v>#N/A</v>
      </c>
      <c r="J10125" s="118" t="e">
        <v>#N/A</v>
      </c>
      <c r="K10125" s="117" t="s">
        <v>32</v>
      </c>
    </row>
    <row r="10126" spans="1:11">
      <c r="A10126" s="107" t="s">
        <v>1233</v>
      </c>
      <c r="B10126" s="108" t="s">
        <v>1477</v>
      </c>
      <c r="C10126" s="109">
        <v>280000</v>
      </c>
      <c r="D10126" s="110" t="s">
        <v>12</v>
      </c>
      <c r="E10126" s="111">
        <v>230</v>
      </c>
      <c r="F10126" s="112" t="s">
        <v>1239</v>
      </c>
      <c r="G10126" s="115" t="s">
        <v>1920</v>
      </c>
      <c r="H10126" s="121" t="s">
        <v>27</v>
      </c>
      <c r="I10126" s="119" t="e">
        <v>#N/A</v>
      </c>
      <c r="J10126" s="118" t="e">
        <v>#N/A</v>
      </c>
      <c r="K10126" s="117" t="s">
        <v>32</v>
      </c>
    </row>
    <row r="10127" spans="1:11">
      <c r="A10127" s="107" t="s">
        <v>1233</v>
      </c>
      <c r="B10127" s="108" t="s">
        <v>1391</v>
      </c>
      <c r="C10127" s="109">
        <v>285000</v>
      </c>
      <c r="D10127" s="110" t="s">
        <v>16</v>
      </c>
      <c r="E10127" s="111">
        <v>173</v>
      </c>
      <c r="F10127" s="112" t="s">
        <v>1038</v>
      </c>
      <c r="G10127" s="115" t="s">
        <v>1914</v>
      </c>
      <c r="H10127" s="121" t="s">
        <v>16</v>
      </c>
      <c r="I10127" s="119" t="e">
        <v>#N/A</v>
      </c>
      <c r="J10127" s="118" t="e">
        <v>#N/A</v>
      </c>
      <c r="K10127" s="117" t="s">
        <v>32</v>
      </c>
    </row>
    <row r="10128" spans="1:11">
      <c r="A10128" s="107" t="s">
        <v>1233</v>
      </c>
      <c r="B10128" s="108" t="s">
        <v>1595</v>
      </c>
      <c r="C10128" s="109">
        <v>289000</v>
      </c>
      <c r="D10128" s="110" t="s">
        <v>12</v>
      </c>
      <c r="E10128" s="111">
        <v>420</v>
      </c>
      <c r="F10128" s="112" t="s">
        <v>569</v>
      </c>
      <c r="G10128" s="115" t="s">
        <v>1927</v>
      </c>
      <c r="H10128" s="121" t="s">
        <v>27</v>
      </c>
      <c r="I10128" s="119" t="e">
        <v>#N/A</v>
      </c>
      <c r="J10128" s="118" t="e">
        <v>#N/A</v>
      </c>
      <c r="K10128" s="117" t="s">
        <v>32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JA10130"/>
  <sheetViews>
    <sheetView showGridLines="0" zoomScaleNormal="100" workbookViewId="0">
      <pane ySplit="1" topLeftCell="A2" activePane="bottomLeft" state="frozen"/>
      <selection pane="bottomLeft"/>
    </sheetView>
  </sheetViews>
  <sheetFormatPr defaultRowHeight="12.75"/>
  <cols>
    <col min="1" max="1" width="19.7109375" customWidth="1"/>
    <col min="2" max="2" width="11.7109375" customWidth="1"/>
    <col min="3" max="3" width="7.5703125" style="39" customWidth="1"/>
    <col min="4" max="4" width="12.28515625" customWidth="1"/>
    <col min="5" max="5" width="8.7109375" style="41" customWidth="1"/>
    <col min="6" max="6" width="11" style="41" hidden="1" customWidth="1"/>
    <col min="7" max="7" width="5.7109375" style="41" hidden="1" customWidth="1"/>
    <col min="8" max="8" width="17.42578125" customWidth="1"/>
    <col min="9" max="9" width="15.85546875" style="41" customWidth="1"/>
    <col min="10" max="10" width="8" customWidth="1"/>
    <col min="11" max="11" width="10.5703125" customWidth="1"/>
    <col min="12" max="13" width="9.140625" hidden="1" customWidth="1"/>
    <col min="14" max="14" width="2.85546875" customWidth="1"/>
  </cols>
  <sheetData>
    <row r="1" spans="1:261" s="3" customFormat="1" ht="25.5">
      <c r="A1" s="32" t="s">
        <v>4</v>
      </c>
      <c r="B1" s="33" t="s">
        <v>5</v>
      </c>
      <c r="C1" s="56" t="s">
        <v>22</v>
      </c>
      <c r="D1" s="34" t="s">
        <v>6</v>
      </c>
      <c r="E1" s="60" t="s">
        <v>39</v>
      </c>
      <c r="F1" s="48" t="s">
        <v>37</v>
      </c>
      <c r="G1" s="46" t="s">
        <v>30</v>
      </c>
      <c r="H1" s="35" t="s">
        <v>7</v>
      </c>
      <c r="I1" s="44" t="s">
        <v>28</v>
      </c>
      <c r="J1" s="36" t="s">
        <v>14</v>
      </c>
      <c r="K1" s="55" t="s">
        <v>9</v>
      </c>
      <c r="L1" s="17" t="s">
        <v>1358</v>
      </c>
      <c r="M1" t="s">
        <v>15</v>
      </c>
      <c r="N1" s="38"/>
      <c r="O1" t="s">
        <v>21</v>
      </c>
      <c r="P1" t="s">
        <v>21</v>
      </c>
      <c r="Q1" t="s">
        <v>21</v>
      </c>
      <c r="R1" t="s">
        <v>21</v>
      </c>
      <c r="S1" t="s">
        <v>21</v>
      </c>
      <c r="T1" t="s">
        <v>21</v>
      </c>
      <c r="U1" t="s">
        <v>21</v>
      </c>
      <c r="V1" t="s">
        <v>21</v>
      </c>
      <c r="W1" t="s">
        <v>21</v>
      </c>
      <c r="X1" t="s">
        <v>21</v>
      </c>
      <c r="Y1" t="s">
        <v>21</v>
      </c>
      <c r="Z1" t="s">
        <v>21</v>
      </c>
      <c r="AA1" t="s">
        <v>21</v>
      </c>
      <c r="AB1" t="s">
        <v>21</v>
      </c>
      <c r="AC1" t="s">
        <v>21</v>
      </c>
      <c r="AD1" t="s">
        <v>21</v>
      </c>
      <c r="AE1" t="s">
        <v>21</v>
      </c>
      <c r="AF1" t="s">
        <v>21</v>
      </c>
      <c r="AG1" t="s">
        <v>21</v>
      </c>
      <c r="AH1" t="s">
        <v>21</v>
      </c>
      <c r="AI1" t="s">
        <v>21</v>
      </c>
      <c r="AJ1" t="s">
        <v>21</v>
      </c>
      <c r="AK1" t="s">
        <v>21</v>
      </c>
      <c r="AL1" t="s">
        <v>21</v>
      </c>
      <c r="AM1" t="s">
        <v>21</v>
      </c>
      <c r="AN1" t="s">
        <v>21</v>
      </c>
      <c r="AO1" t="s">
        <v>21</v>
      </c>
      <c r="AP1" t="s">
        <v>21</v>
      </c>
      <c r="AQ1" t="s">
        <v>21</v>
      </c>
      <c r="AR1" t="s">
        <v>21</v>
      </c>
      <c r="AS1" t="s">
        <v>21</v>
      </c>
      <c r="AT1" t="s">
        <v>21</v>
      </c>
      <c r="AU1" t="s">
        <v>21</v>
      </c>
      <c r="AV1" t="s">
        <v>21</v>
      </c>
      <c r="AW1" t="s">
        <v>21</v>
      </c>
      <c r="AX1" t="s">
        <v>21</v>
      </c>
      <c r="AY1" t="s">
        <v>21</v>
      </c>
      <c r="AZ1" t="s">
        <v>21</v>
      </c>
      <c r="BA1" t="s">
        <v>21</v>
      </c>
      <c r="BB1" t="s">
        <v>21</v>
      </c>
      <c r="BC1" t="s">
        <v>21</v>
      </c>
      <c r="BD1" t="s">
        <v>21</v>
      </c>
      <c r="BE1" t="s">
        <v>21</v>
      </c>
      <c r="BF1" t="s">
        <v>21</v>
      </c>
      <c r="BG1" t="s">
        <v>21</v>
      </c>
      <c r="BH1" t="s">
        <v>21</v>
      </c>
      <c r="BI1" t="s">
        <v>21</v>
      </c>
      <c r="BJ1" t="s">
        <v>21</v>
      </c>
      <c r="BK1" t="s">
        <v>21</v>
      </c>
      <c r="BL1" t="s">
        <v>21</v>
      </c>
      <c r="BM1" t="s">
        <v>21</v>
      </c>
      <c r="BN1" t="s">
        <v>21</v>
      </c>
      <c r="BO1" t="s">
        <v>21</v>
      </c>
      <c r="BP1" t="s">
        <v>21</v>
      </c>
      <c r="BQ1" t="s">
        <v>21</v>
      </c>
      <c r="BR1" t="s">
        <v>21</v>
      </c>
      <c r="BS1" t="s">
        <v>21</v>
      </c>
      <c r="BT1" t="s">
        <v>21</v>
      </c>
      <c r="BU1" t="s">
        <v>21</v>
      </c>
      <c r="BV1" t="s">
        <v>21</v>
      </c>
      <c r="BW1" t="s">
        <v>21</v>
      </c>
      <c r="BX1" t="s">
        <v>21</v>
      </c>
      <c r="BY1" t="s">
        <v>21</v>
      </c>
      <c r="BZ1" t="s">
        <v>21</v>
      </c>
      <c r="CA1" t="s">
        <v>21</v>
      </c>
      <c r="CB1" t="s">
        <v>21</v>
      </c>
      <c r="CC1" t="s">
        <v>21</v>
      </c>
      <c r="CD1" t="s">
        <v>21</v>
      </c>
      <c r="CE1" t="s">
        <v>21</v>
      </c>
      <c r="CF1" t="s">
        <v>21</v>
      </c>
      <c r="CG1" t="s">
        <v>21</v>
      </c>
      <c r="CH1" t="s">
        <v>21</v>
      </c>
      <c r="CI1" t="s">
        <v>21</v>
      </c>
      <c r="CJ1" t="s">
        <v>21</v>
      </c>
      <c r="CK1" t="s">
        <v>21</v>
      </c>
      <c r="CL1" t="s">
        <v>21</v>
      </c>
      <c r="CM1" t="s">
        <v>21</v>
      </c>
      <c r="CN1" t="s">
        <v>21</v>
      </c>
      <c r="CO1" t="s">
        <v>21</v>
      </c>
      <c r="CP1" t="s">
        <v>21</v>
      </c>
      <c r="CQ1" t="s">
        <v>21</v>
      </c>
      <c r="CR1" t="s">
        <v>21</v>
      </c>
      <c r="CS1" t="s">
        <v>21</v>
      </c>
      <c r="CT1" t="s">
        <v>21</v>
      </c>
      <c r="CU1" t="s">
        <v>21</v>
      </c>
      <c r="CV1" t="s">
        <v>21</v>
      </c>
      <c r="CW1" t="s">
        <v>21</v>
      </c>
      <c r="CX1" t="s">
        <v>21</v>
      </c>
      <c r="CY1" t="s">
        <v>21</v>
      </c>
      <c r="CZ1" t="s">
        <v>21</v>
      </c>
      <c r="DA1" t="s">
        <v>21</v>
      </c>
      <c r="DB1" t="s">
        <v>21</v>
      </c>
      <c r="DC1" t="s">
        <v>21</v>
      </c>
      <c r="DD1" t="s">
        <v>21</v>
      </c>
      <c r="DE1" t="s">
        <v>21</v>
      </c>
      <c r="DF1" t="s">
        <v>21</v>
      </c>
      <c r="DG1" t="s">
        <v>21</v>
      </c>
      <c r="DH1" t="s">
        <v>21</v>
      </c>
      <c r="DI1" t="s">
        <v>21</v>
      </c>
      <c r="DJ1" t="s">
        <v>21</v>
      </c>
      <c r="DK1" t="s">
        <v>21</v>
      </c>
      <c r="DL1" t="s">
        <v>21</v>
      </c>
      <c r="DM1" t="s">
        <v>21</v>
      </c>
      <c r="DN1" t="s">
        <v>21</v>
      </c>
      <c r="DO1" t="s">
        <v>21</v>
      </c>
      <c r="DP1" t="s">
        <v>21</v>
      </c>
      <c r="DQ1" t="s">
        <v>21</v>
      </c>
      <c r="DR1" t="s">
        <v>21</v>
      </c>
      <c r="DS1" t="s">
        <v>21</v>
      </c>
      <c r="DT1" t="s">
        <v>21</v>
      </c>
      <c r="DU1" t="s">
        <v>21</v>
      </c>
      <c r="DV1" t="s">
        <v>21</v>
      </c>
      <c r="DW1" t="s">
        <v>21</v>
      </c>
      <c r="DX1" t="s">
        <v>21</v>
      </c>
      <c r="DY1" t="s">
        <v>21</v>
      </c>
      <c r="DZ1" t="s">
        <v>21</v>
      </c>
      <c r="EA1" t="s">
        <v>21</v>
      </c>
      <c r="EB1" t="s">
        <v>21</v>
      </c>
      <c r="EC1" t="s">
        <v>21</v>
      </c>
      <c r="ED1" t="s">
        <v>21</v>
      </c>
      <c r="EE1" t="s">
        <v>21</v>
      </c>
      <c r="EF1" t="s">
        <v>21</v>
      </c>
      <c r="EG1" t="s">
        <v>21</v>
      </c>
      <c r="EH1" t="s">
        <v>21</v>
      </c>
      <c r="EI1" t="s">
        <v>21</v>
      </c>
      <c r="EJ1" t="s">
        <v>21</v>
      </c>
      <c r="EK1" t="s">
        <v>21</v>
      </c>
      <c r="EL1" t="s">
        <v>21</v>
      </c>
      <c r="EM1" t="s">
        <v>21</v>
      </c>
      <c r="EN1" t="s">
        <v>21</v>
      </c>
      <c r="EO1" t="s">
        <v>21</v>
      </c>
      <c r="EP1" t="s">
        <v>21</v>
      </c>
      <c r="EQ1" t="s">
        <v>21</v>
      </c>
      <c r="ER1" t="s">
        <v>21</v>
      </c>
      <c r="ES1" t="s">
        <v>21</v>
      </c>
      <c r="ET1" t="s">
        <v>21</v>
      </c>
      <c r="EU1" t="s">
        <v>21</v>
      </c>
      <c r="EV1" t="s">
        <v>21</v>
      </c>
      <c r="EW1" t="s">
        <v>21</v>
      </c>
      <c r="EX1" t="s">
        <v>21</v>
      </c>
      <c r="EY1" t="s">
        <v>21</v>
      </c>
      <c r="EZ1" t="s">
        <v>21</v>
      </c>
      <c r="FA1" t="s">
        <v>21</v>
      </c>
      <c r="FB1" t="s">
        <v>21</v>
      </c>
      <c r="FC1" t="s">
        <v>21</v>
      </c>
      <c r="FD1" t="s">
        <v>21</v>
      </c>
      <c r="FE1" t="s">
        <v>21</v>
      </c>
      <c r="FF1" t="s">
        <v>21</v>
      </c>
      <c r="FG1" t="s">
        <v>21</v>
      </c>
      <c r="FH1" t="s">
        <v>21</v>
      </c>
      <c r="FI1" t="s">
        <v>21</v>
      </c>
      <c r="FJ1" t="s">
        <v>21</v>
      </c>
      <c r="FK1" t="s">
        <v>21</v>
      </c>
      <c r="FL1" t="s">
        <v>21</v>
      </c>
      <c r="FM1" t="s">
        <v>21</v>
      </c>
      <c r="FN1" t="s">
        <v>21</v>
      </c>
      <c r="FO1" t="s">
        <v>21</v>
      </c>
      <c r="FP1" t="s">
        <v>21</v>
      </c>
      <c r="FQ1" t="s">
        <v>21</v>
      </c>
      <c r="FR1" t="s">
        <v>21</v>
      </c>
      <c r="FS1" t="s">
        <v>21</v>
      </c>
      <c r="FT1" t="s">
        <v>21</v>
      </c>
      <c r="FU1" t="s">
        <v>21</v>
      </c>
      <c r="FV1" t="s">
        <v>21</v>
      </c>
      <c r="FW1" t="s">
        <v>21</v>
      </c>
      <c r="FX1" t="s">
        <v>21</v>
      </c>
      <c r="FY1" t="s">
        <v>21</v>
      </c>
      <c r="FZ1" t="s">
        <v>21</v>
      </c>
      <c r="GA1" t="s">
        <v>21</v>
      </c>
      <c r="GB1" t="s">
        <v>21</v>
      </c>
      <c r="GC1" t="s">
        <v>21</v>
      </c>
      <c r="GD1" t="s">
        <v>21</v>
      </c>
      <c r="GE1" t="s">
        <v>21</v>
      </c>
      <c r="GF1" t="s">
        <v>21</v>
      </c>
      <c r="GG1" t="s">
        <v>21</v>
      </c>
      <c r="GH1" t="s">
        <v>21</v>
      </c>
      <c r="GI1" t="s">
        <v>21</v>
      </c>
      <c r="GJ1" t="s">
        <v>21</v>
      </c>
      <c r="GK1" t="s">
        <v>21</v>
      </c>
      <c r="GL1" t="s">
        <v>21</v>
      </c>
      <c r="GM1" t="s">
        <v>21</v>
      </c>
      <c r="GN1" t="s">
        <v>21</v>
      </c>
      <c r="GO1" t="s">
        <v>21</v>
      </c>
      <c r="GP1" t="s">
        <v>21</v>
      </c>
      <c r="GQ1" t="s">
        <v>21</v>
      </c>
      <c r="GR1" t="s">
        <v>21</v>
      </c>
      <c r="GS1" t="s">
        <v>21</v>
      </c>
      <c r="GT1" t="s">
        <v>21</v>
      </c>
      <c r="GU1" t="s">
        <v>21</v>
      </c>
      <c r="GV1" t="s">
        <v>21</v>
      </c>
      <c r="GW1" t="s">
        <v>21</v>
      </c>
      <c r="GX1" t="s">
        <v>21</v>
      </c>
      <c r="GY1" t="s">
        <v>21</v>
      </c>
      <c r="GZ1" t="s">
        <v>21</v>
      </c>
      <c r="HA1" t="s">
        <v>21</v>
      </c>
      <c r="HB1" t="s">
        <v>21</v>
      </c>
      <c r="HC1" t="s">
        <v>21</v>
      </c>
      <c r="HD1" t="s">
        <v>21</v>
      </c>
      <c r="HE1" t="s">
        <v>21</v>
      </c>
      <c r="HF1" t="s">
        <v>21</v>
      </c>
      <c r="HG1" t="s">
        <v>21</v>
      </c>
      <c r="HH1" t="s">
        <v>21</v>
      </c>
      <c r="HI1" t="s">
        <v>21</v>
      </c>
      <c r="HJ1" t="s">
        <v>21</v>
      </c>
      <c r="HK1" t="s">
        <v>21</v>
      </c>
      <c r="HL1" t="s">
        <v>21</v>
      </c>
      <c r="HM1" t="s">
        <v>21</v>
      </c>
      <c r="HN1" t="s">
        <v>21</v>
      </c>
      <c r="HO1" t="s">
        <v>21</v>
      </c>
      <c r="HP1" t="s">
        <v>21</v>
      </c>
      <c r="HQ1" t="s">
        <v>21</v>
      </c>
      <c r="HR1" t="s">
        <v>21</v>
      </c>
      <c r="HS1" t="s">
        <v>21</v>
      </c>
      <c r="HT1" t="s">
        <v>21</v>
      </c>
      <c r="HU1" t="s">
        <v>21</v>
      </c>
      <c r="HV1" t="s">
        <v>21</v>
      </c>
      <c r="HW1" t="s">
        <v>21</v>
      </c>
      <c r="HX1" t="s">
        <v>21</v>
      </c>
      <c r="HY1" t="s">
        <v>21</v>
      </c>
      <c r="HZ1" t="s">
        <v>21</v>
      </c>
      <c r="IA1" t="s">
        <v>21</v>
      </c>
      <c r="IB1" t="s">
        <v>21</v>
      </c>
      <c r="IC1" t="s">
        <v>21</v>
      </c>
      <c r="ID1" t="s">
        <v>21</v>
      </c>
      <c r="IE1" t="s">
        <v>21</v>
      </c>
      <c r="IF1" t="s">
        <v>21</v>
      </c>
      <c r="IG1" t="s">
        <v>21</v>
      </c>
      <c r="IH1" t="s">
        <v>21</v>
      </c>
      <c r="II1" t="s">
        <v>21</v>
      </c>
      <c r="IJ1" t="s">
        <v>21</v>
      </c>
      <c r="IK1" t="s">
        <v>21</v>
      </c>
      <c r="IL1" t="s">
        <v>21</v>
      </c>
      <c r="IM1" t="s">
        <v>21</v>
      </c>
      <c r="IN1" t="s">
        <v>21</v>
      </c>
      <c r="IO1" t="s">
        <v>21</v>
      </c>
      <c r="IP1" t="s">
        <v>21</v>
      </c>
      <c r="IQ1" t="s">
        <v>21</v>
      </c>
      <c r="IR1" t="s">
        <v>21</v>
      </c>
      <c r="IS1" t="s">
        <v>21</v>
      </c>
      <c r="IT1" t="s">
        <v>21</v>
      </c>
      <c r="IU1" t="s">
        <v>21</v>
      </c>
      <c r="IV1" t="s">
        <v>21</v>
      </c>
      <c r="IW1" s="16" t="s">
        <v>21</v>
      </c>
      <c r="IX1" s="16" t="s">
        <v>21</v>
      </c>
      <c r="IY1" s="16" t="s">
        <v>21</v>
      </c>
      <c r="IZ1" s="16" t="s">
        <v>21</v>
      </c>
      <c r="JA1" s="16" t="s">
        <v>21</v>
      </c>
    </row>
    <row r="2" spans="1:261">
      <c r="A2" s="50" t="s">
        <v>49</v>
      </c>
      <c r="B2" s="51" t="s">
        <v>1359</v>
      </c>
      <c r="C2" s="131" t="s">
        <v>1910</v>
      </c>
      <c r="D2" s="52">
        <v>39000</v>
      </c>
      <c r="E2" s="132" t="str">
        <f>VLOOKUP(D2,Range11,2,1)</f>
        <v>A</v>
      </c>
      <c r="F2" s="118" t="e">
        <f>VLOOKUP(D2,Range10,2,0)</f>
        <v>#N/A</v>
      </c>
      <c r="G2" s="119" t="e">
        <f>VLOOKUP(D2,Range9,2,0)</f>
        <v>#N/A</v>
      </c>
      <c r="H2" s="53" t="s">
        <v>12</v>
      </c>
      <c r="I2" s="133" t="str">
        <f>VLOOKUP(H2,Range8,2,0)</f>
        <v>Condo</v>
      </c>
      <c r="J2" s="54">
        <v>3</v>
      </c>
      <c r="K2" s="63" t="s">
        <v>51</v>
      </c>
      <c r="L2">
        <v>2</v>
      </c>
    </row>
    <row r="3" spans="1:261">
      <c r="A3" s="50" t="s">
        <v>49</v>
      </c>
      <c r="B3" s="51" t="s">
        <v>1360</v>
      </c>
      <c r="C3" s="131" t="s">
        <v>1911</v>
      </c>
      <c r="D3" s="52">
        <v>46000</v>
      </c>
      <c r="E3" s="132" t="str">
        <f>VLOOKUP(D3,Range11,2,1)</f>
        <v>A</v>
      </c>
      <c r="F3" s="118" t="e">
        <f>VLOOKUP(D3,Range10,2,0)</f>
        <v>#N/A</v>
      </c>
      <c r="G3" s="119" t="e">
        <f>VLOOKUP(D3,Range9,2,0)</f>
        <v>#N/A</v>
      </c>
      <c r="H3" s="53" t="s">
        <v>43</v>
      </c>
      <c r="I3" s="133" t="str">
        <f>VLOOKUP(H3,Range8,2,0)</f>
        <v>Single Family</v>
      </c>
      <c r="J3" s="54">
        <v>38</v>
      </c>
      <c r="K3" s="63" t="s">
        <v>53</v>
      </c>
      <c r="L3">
        <v>3</v>
      </c>
    </row>
    <row r="4" spans="1:261">
      <c r="A4" s="50" t="s">
        <v>49</v>
      </c>
      <c r="B4" s="51" t="s">
        <v>1361</v>
      </c>
      <c r="C4" s="131" t="s">
        <v>1910</v>
      </c>
      <c r="D4" s="52">
        <v>89900</v>
      </c>
      <c r="E4" s="132" t="str">
        <f>VLOOKUP(D4,Range11,2,1)</f>
        <v>A</v>
      </c>
      <c r="F4" s="118" t="e">
        <f>VLOOKUP(D4,Range10,2,0)</f>
        <v>#N/A</v>
      </c>
      <c r="G4" s="119" t="e">
        <f>VLOOKUP(D4,Range9,2,0)</f>
        <v>#N/A</v>
      </c>
      <c r="H4" s="53" t="s">
        <v>16</v>
      </c>
      <c r="I4" s="133" t="str">
        <f>VLOOKUP(H4,Range8,2,0)</f>
        <v>Single Family</v>
      </c>
      <c r="J4" s="54">
        <v>10</v>
      </c>
      <c r="K4" s="63" t="s">
        <v>55</v>
      </c>
      <c r="L4">
        <v>4</v>
      </c>
    </row>
    <row r="5" spans="1:261">
      <c r="A5" s="50" t="s">
        <v>49</v>
      </c>
      <c r="B5" s="51" t="s">
        <v>1362</v>
      </c>
      <c r="C5" s="131" t="s">
        <v>1912</v>
      </c>
      <c r="D5" s="52">
        <v>84000</v>
      </c>
      <c r="E5" s="132" t="str">
        <f>VLOOKUP(D5,Range11,2,1)</f>
        <v>A</v>
      </c>
      <c r="F5" s="118" t="e">
        <f>VLOOKUP(D5,Range10,2,0)</f>
        <v>#N/A</v>
      </c>
      <c r="G5" s="119" t="e">
        <f>VLOOKUP(D5,Range9,2,0)</f>
        <v>#N/A</v>
      </c>
      <c r="H5" s="53" t="s">
        <v>12</v>
      </c>
      <c r="I5" s="133" t="str">
        <f>VLOOKUP(H5,Range8,2,0)</f>
        <v>Condo</v>
      </c>
      <c r="J5" s="54">
        <v>86</v>
      </c>
      <c r="K5" s="63" t="s">
        <v>57</v>
      </c>
      <c r="L5">
        <v>5</v>
      </c>
    </row>
    <row r="6" spans="1:261">
      <c r="A6" s="50" t="s">
        <v>49</v>
      </c>
      <c r="B6" s="51" t="s">
        <v>1363</v>
      </c>
      <c r="C6" s="131" t="s">
        <v>1912</v>
      </c>
      <c r="D6" s="52">
        <v>84900</v>
      </c>
      <c r="E6" s="132" t="str">
        <f>VLOOKUP(D6,Range11,2,1)</f>
        <v>A</v>
      </c>
      <c r="F6" s="118" t="e">
        <f>VLOOKUP(D6,Range10,2,0)</f>
        <v>#N/A</v>
      </c>
      <c r="G6" s="119" t="e">
        <f>VLOOKUP(D6,Range9,2,0)</f>
        <v>#N/A</v>
      </c>
      <c r="H6" s="53" t="s">
        <v>12</v>
      </c>
      <c r="I6" s="133" t="str">
        <f>VLOOKUP(H6,Range8,2,0)</f>
        <v>Condo</v>
      </c>
      <c r="J6" s="54">
        <v>95</v>
      </c>
      <c r="K6" s="63" t="s">
        <v>59</v>
      </c>
      <c r="L6">
        <v>6</v>
      </c>
    </row>
    <row r="7" spans="1:261">
      <c r="A7" s="50" t="s">
        <v>49</v>
      </c>
      <c r="B7" s="51" t="s">
        <v>1364</v>
      </c>
      <c r="C7" s="131" t="s">
        <v>1910</v>
      </c>
      <c r="D7" s="52">
        <v>94000</v>
      </c>
      <c r="E7" s="132" t="str">
        <f>VLOOKUP(D7,Range11,2,1)</f>
        <v>A</v>
      </c>
      <c r="F7" s="118" t="e">
        <f>VLOOKUP(D7,Range10,2,0)</f>
        <v>#N/A</v>
      </c>
      <c r="G7" s="119" t="e">
        <f>VLOOKUP(D7,Range9,2,0)</f>
        <v>#N/A</v>
      </c>
      <c r="H7" s="53" t="s">
        <v>16</v>
      </c>
      <c r="I7" s="133" t="str">
        <f>VLOOKUP(H7,Range8,2,0)</f>
        <v>Single Family</v>
      </c>
      <c r="J7" s="54">
        <v>18</v>
      </c>
      <c r="K7" s="63" t="s">
        <v>61</v>
      </c>
      <c r="L7">
        <v>7</v>
      </c>
    </row>
    <row r="8" spans="1:261">
      <c r="A8" s="50" t="s">
        <v>49</v>
      </c>
      <c r="B8" s="51" t="s">
        <v>1365</v>
      </c>
      <c r="C8" s="131" t="s">
        <v>1913</v>
      </c>
      <c r="D8" s="52">
        <v>90000</v>
      </c>
      <c r="E8" s="132" t="str">
        <f>VLOOKUP(D8,Range11,2,1)</f>
        <v>A</v>
      </c>
      <c r="F8" s="118" t="e">
        <f>VLOOKUP(D8,Range10,2,0)</f>
        <v>#N/A</v>
      </c>
      <c r="G8" s="119" t="e">
        <f>VLOOKUP(D8,Range9,2,0)</f>
        <v>#N/A</v>
      </c>
      <c r="H8" s="53" t="s">
        <v>16</v>
      </c>
      <c r="I8" s="133" t="str">
        <f>VLOOKUP(H8,Range8,2,0)</f>
        <v>Single Family</v>
      </c>
      <c r="J8" s="54">
        <v>149</v>
      </c>
      <c r="K8" s="63" t="s">
        <v>63</v>
      </c>
      <c r="L8">
        <v>8</v>
      </c>
    </row>
    <row r="9" spans="1:261">
      <c r="A9" s="50" t="s">
        <v>49</v>
      </c>
      <c r="B9" s="51" t="s">
        <v>1366</v>
      </c>
      <c r="C9" s="131" t="s">
        <v>1914</v>
      </c>
      <c r="D9" s="52">
        <v>95000</v>
      </c>
      <c r="E9" s="132" t="str">
        <f>VLOOKUP(D9,Range11,2,1)</f>
        <v>A</v>
      </c>
      <c r="F9" s="118" t="e">
        <f>VLOOKUP(D9,Range10,2,0)</f>
        <v>#N/A</v>
      </c>
      <c r="G9" s="119" t="e">
        <f>VLOOKUP(D9,Range9,2,0)</f>
        <v>#N/A</v>
      </c>
      <c r="H9" s="53" t="s">
        <v>16</v>
      </c>
      <c r="I9" s="133" t="str">
        <f>VLOOKUP(H9,Range8,2,0)</f>
        <v>Single Family</v>
      </c>
      <c r="J9" s="54">
        <v>184</v>
      </c>
      <c r="K9" s="63" t="s">
        <v>65</v>
      </c>
      <c r="L9">
        <v>9</v>
      </c>
    </row>
    <row r="10" spans="1:261">
      <c r="A10" s="50" t="s">
        <v>49</v>
      </c>
      <c r="B10" s="51" t="s">
        <v>1367</v>
      </c>
      <c r="C10" s="131" t="s">
        <v>1914</v>
      </c>
      <c r="D10" s="52">
        <v>95000</v>
      </c>
      <c r="E10" s="132" t="str">
        <f>VLOOKUP(D10,Range11,2,1)</f>
        <v>A</v>
      </c>
      <c r="F10" s="118" t="e">
        <f>VLOOKUP(D10,Range10,2,0)</f>
        <v>#N/A</v>
      </c>
      <c r="G10" s="119" t="e">
        <f>VLOOKUP(D10,Range9,2,0)</f>
        <v>#N/A</v>
      </c>
      <c r="H10" s="53" t="s">
        <v>16</v>
      </c>
      <c r="I10" s="133" t="str">
        <f>VLOOKUP(H10,Range8,2,0)</f>
        <v>Single Family</v>
      </c>
      <c r="J10" s="54">
        <v>174</v>
      </c>
      <c r="K10" s="63" t="s">
        <v>67</v>
      </c>
      <c r="L10">
        <v>10</v>
      </c>
    </row>
    <row r="11" spans="1:261">
      <c r="A11" s="50" t="s">
        <v>49</v>
      </c>
      <c r="B11" s="51" t="s">
        <v>1368</v>
      </c>
      <c r="C11" s="131" t="s">
        <v>1910</v>
      </c>
      <c r="D11" s="52">
        <v>95000</v>
      </c>
      <c r="E11" s="132" t="str">
        <f>VLOOKUP(D11,Range11,2,1)</f>
        <v>A</v>
      </c>
      <c r="F11" s="118" t="e">
        <f>VLOOKUP(D11,Range10,2,0)</f>
        <v>#N/A</v>
      </c>
      <c r="G11" s="119" t="e">
        <f>VLOOKUP(D11,Range9,2,0)</f>
        <v>#N/A</v>
      </c>
      <c r="H11" s="53" t="s">
        <v>16</v>
      </c>
      <c r="I11" s="133" t="str">
        <f>VLOOKUP(H11,Range8,2,0)</f>
        <v>Single Family</v>
      </c>
      <c r="J11" s="54">
        <v>4</v>
      </c>
      <c r="K11" s="63" t="s">
        <v>67</v>
      </c>
      <c r="L11">
        <v>11</v>
      </c>
    </row>
    <row r="12" spans="1:261">
      <c r="A12" s="50" t="s">
        <v>49</v>
      </c>
      <c r="B12" s="51" t="s">
        <v>1369</v>
      </c>
      <c r="C12" s="131" t="s">
        <v>1915</v>
      </c>
      <c r="D12" s="52">
        <v>97375</v>
      </c>
      <c r="E12" s="132" t="str">
        <f>VLOOKUP(D12,Range11,2,1)</f>
        <v>A</v>
      </c>
      <c r="F12" s="118" t="e">
        <f>VLOOKUP(D12,Range10,2,0)</f>
        <v>#N/A</v>
      </c>
      <c r="G12" s="119" t="e">
        <f>VLOOKUP(D12,Range9,2,0)</f>
        <v>#N/A</v>
      </c>
      <c r="H12" s="53" t="s">
        <v>12</v>
      </c>
      <c r="I12" s="133" t="str">
        <f>VLOOKUP(H12,Range8,2,0)</f>
        <v>Condo</v>
      </c>
      <c r="J12" s="54">
        <v>80</v>
      </c>
      <c r="K12" s="63" t="s">
        <v>70</v>
      </c>
      <c r="L12">
        <v>12</v>
      </c>
    </row>
    <row r="13" spans="1:261">
      <c r="A13" s="50" t="s">
        <v>49</v>
      </c>
      <c r="B13" s="51" t="s">
        <v>1370</v>
      </c>
      <c r="C13" s="131" t="s">
        <v>1916</v>
      </c>
      <c r="D13" s="52">
        <v>94900</v>
      </c>
      <c r="E13" s="132" t="str">
        <f>VLOOKUP(D13,Range11,2,1)</f>
        <v>A</v>
      </c>
      <c r="F13" s="118" t="e">
        <f>VLOOKUP(D13,Range10,2,0)</f>
        <v>#N/A</v>
      </c>
      <c r="G13" s="119" t="e">
        <f>VLOOKUP(D13,Range9,2,0)</f>
        <v>#N/A</v>
      </c>
      <c r="H13" s="53" t="s">
        <v>12</v>
      </c>
      <c r="I13" s="133" t="str">
        <f>VLOOKUP(H13,Range8,2,0)</f>
        <v>Condo</v>
      </c>
      <c r="J13" s="54">
        <v>395</v>
      </c>
      <c r="K13" s="63" t="s">
        <v>72</v>
      </c>
      <c r="L13">
        <v>13</v>
      </c>
    </row>
    <row r="14" spans="1:261">
      <c r="A14" s="50" t="s">
        <v>49</v>
      </c>
      <c r="B14" s="51" t="s">
        <v>1371</v>
      </c>
      <c r="C14" s="131" t="s">
        <v>23</v>
      </c>
      <c r="D14" s="52">
        <v>99000</v>
      </c>
      <c r="E14" s="132" t="str">
        <f>VLOOKUP(D14,Range11,2,1)</f>
        <v>A</v>
      </c>
      <c r="F14" s="118" t="e">
        <f>VLOOKUP(D14,Range10,2,0)</f>
        <v>#N/A</v>
      </c>
      <c r="G14" s="119" t="e">
        <f>VLOOKUP(D14,Range9,2,0)</f>
        <v>#N/A</v>
      </c>
      <c r="H14" s="53" t="s">
        <v>16</v>
      </c>
      <c r="I14" s="133" t="str">
        <f>VLOOKUP(H14,Range8,2,0)</f>
        <v>Single Family</v>
      </c>
      <c r="J14" s="54">
        <v>213</v>
      </c>
      <c r="K14" s="63" t="s">
        <v>61</v>
      </c>
      <c r="L14">
        <v>14</v>
      </c>
    </row>
    <row r="15" spans="1:261">
      <c r="A15" s="50" t="s">
        <v>49</v>
      </c>
      <c r="B15" s="51" t="s">
        <v>1372</v>
      </c>
      <c r="C15" s="131" t="s">
        <v>1914</v>
      </c>
      <c r="D15" s="52">
        <v>99000</v>
      </c>
      <c r="E15" s="132" t="str">
        <f>VLOOKUP(D15,Range11,2,1)</f>
        <v>A</v>
      </c>
      <c r="F15" s="118" t="e">
        <f>VLOOKUP(D15,Range10,2,0)</f>
        <v>#N/A</v>
      </c>
      <c r="G15" s="119" t="e">
        <f>VLOOKUP(D15,Range9,2,0)</f>
        <v>#N/A</v>
      </c>
      <c r="H15" s="53" t="s">
        <v>16</v>
      </c>
      <c r="I15" s="133" t="str">
        <f>VLOOKUP(H15,Range8,2,0)</f>
        <v>Single Family</v>
      </c>
      <c r="J15" s="54">
        <v>172</v>
      </c>
      <c r="K15" s="63" t="s">
        <v>75</v>
      </c>
      <c r="L15">
        <v>15</v>
      </c>
    </row>
    <row r="16" spans="1:261">
      <c r="A16" s="50" t="s">
        <v>49</v>
      </c>
      <c r="B16" s="51" t="s">
        <v>1373</v>
      </c>
      <c r="C16" s="131" t="s">
        <v>1911</v>
      </c>
      <c r="D16" s="52">
        <v>94900</v>
      </c>
      <c r="E16" s="132" t="str">
        <f>VLOOKUP(D16,Range11,2,1)</f>
        <v>A</v>
      </c>
      <c r="F16" s="118" t="e">
        <f>VLOOKUP(D16,Range10,2,0)</f>
        <v>#N/A</v>
      </c>
      <c r="G16" s="119" t="e">
        <f>VLOOKUP(D16,Range9,2,0)</f>
        <v>#N/A</v>
      </c>
      <c r="H16" s="53" t="s">
        <v>16</v>
      </c>
      <c r="I16" s="133" t="str">
        <f>VLOOKUP(H16,Range8,2,0)</f>
        <v>Single Family</v>
      </c>
      <c r="J16" s="54">
        <v>49</v>
      </c>
      <c r="K16" s="63" t="s">
        <v>77</v>
      </c>
      <c r="L16">
        <v>16</v>
      </c>
    </row>
    <row r="17" spans="1:12">
      <c r="A17" s="50" t="s">
        <v>49</v>
      </c>
      <c r="B17" s="51" t="s">
        <v>1374</v>
      </c>
      <c r="C17" s="131" t="s">
        <v>1915</v>
      </c>
      <c r="D17" s="52">
        <v>99000</v>
      </c>
      <c r="E17" s="132" t="str">
        <f>VLOOKUP(D17,Range11,2,1)</f>
        <v>A</v>
      </c>
      <c r="F17" s="118" t="e">
        <f>VLOOKUP(D17,Range10,2,0)</f>
        <v>#N/A</v>
      </c>
      <c r="G17" s="119" t="e">
        <f>VLOOKUP(D17,Range9,2,0)</f>
        <v>#N/A</v>
      </c>
      <c r="H17" s="53" t="s">
        <v>16</v>
      </c>
      <c r="I17" s="133" t="str">
        <f>VLOOKUP(H17,Range8,2,0)</f>
        <v>Single Family</v>
      </c>
      <c r="J17" s="54">
        <v>63</v>
      </c>
      <c r="K17" s="63" t="s">
        <v>79</v>
      </c>
      <c r="L17">
        <v>17</v>
      </c>
    </row>
    <row r="18" spans="1:12">
      <c r="A18" s="50" t="s">
        <v>49</v>
      </c>
      <c r="B18" s="51" t="s">
        <v>1375</v>
      </c>
      <c r="C18" s="131" t="s">
        <v>1911</v>
      </c>
      <c r="D18" s="52">
        <v>99000</v>
      </c>
      <c r="E18" s="132" t="str">
        <f>VLOOKUP(D18,Range11,2,1)</f>
        <v>A</v>
      </c>
      <c r="F18" s="118" t="e">
        <f>VLOOKUP(D18,Range10,2,0)</f>
        <v>#N/A</v>
      </c>
      <c r="G18" s="119" t="e">
        <f>VLOOKUP(D18,Range9,2,0)</f>
        <v>#N/A</v>
      </c>
      <c r="H18" s="53" t="s">
        <v>16</v>
      </c>
      <c r="I18" s="133" t="str">
        <f>VLOOKUP(H18,Range8,2,0)</f>
        <v>Single Family</v>
      </c>
      <c r="J18" s="54">
        <v>47</v>
      </c>
      <c r="K18" s="63" t="s">
        <v>81</v>
      </c>
      <c r="L18">
        <v>18</v>
      </c>
    </row>
    <row r="19" spans="1:12">
      <c r="A19" s="50" t="s">
        <v>49</v>
      </c>
      <c r="B19" s="51" t="s">
        <v>1376</v>
      </c>
      <c r="C19" s="131" t="s">
        <v>1915</v>
      </c>
      <c r="D19" s="52">
        <v>84900</v>
      </c>
      <c r="E19" s="132" t="str">
        <f>VLOOKUP(D19,Range11,2,1)</f>
        <v>A</v>
      </c>
      <c r="F19" s="118" t="e">
        <f>VLOOKUP(D19,Range10,2,0)</f>
        <v>#N/A</v>
      </c>
      <c r="G19" s="119" t="e">
        <f>VLOOKUP(D19,Range9,2,0)</f>
        <v>#N/A</v>
      </c>
      <c r="H19" s="53" t="s">
        <v>16</v>
      </c>
      <c r="I19" s="133" t="str">
        <f>VLOOKUP(H19,Range8,2,0)</f>
        <v>Single Family</v>
      </c>
      <c r="J19" s="54">
        <v>84</v>
      </c>
      <c r="K19" s="63" t="s">
        <v>83</v>
      </c>
      <c r="L19">
        <v>19</v>
      </c>
    </row>
    <row r="20" spans="1:12">
      <c r="A20" s="50" t="s">
        <v>49</v>
      </c>
      <c r="B20" s="51" t="s">
        <v>1377</v>
      </c>
      <c r="C20" s="131" t="s">
        <v>1910</v>
      </c>
      <c r="D20" s="52">
        <v>84900</v>
      </c>
      <c r="E20" s="132" t="str">
        <f>VLOOKUP(D20,Range11,2,1)</f>
        <v>A</v>
      </c>
      <c r="F20" s="118" t="e">
        <f>VLOOKUP(D20,Range10,2,0)</f>
        <v>#N/A</v>
      </c>
      <c r="G20" s="119" t="e">
        <f>VLOOKUP(D20,Range9,2,0)</f>
        <v>#N/A</v>
      </c>
      <c r="H20" s="53" t="s">
        <v>16</v>
      </c>
      <c r="I20" s="133" t="str">
        <f>VLOOKUP(H20,Range8,2,0)</f>
        <v>Single Family</v>
      </c>
      <c r="J20" s="54">
        <v>15</v>
      </c>
      <c r="K20" s="63" t="s">
        <v>79</v>
      </c>
      <c r="L20">
        <v>20</v>
      </c>
    </row>
    <row r="21" spans="1:12">
      <c r="A21" s="50" t="s">
        <v>49</v>
      </c>
      <c r="B21" s="51" t="s">
        <v>1375</v>
      </c>
      <c r="C21" s="131" t="s">
        <v>1911</v>
      </c>
      <c r="D21" s="52">
        <v>99000</v>
      </c>
      <c r="E21" s="132" t="str">
        <f>VLOOKUP(D21,Range11,2,1)</f>
        <v>A</v>
      </c>
      <c r="F21" s="118" t="e">
        <f>VLOOKUP(D21,Range10,2,0)</f>
        <v>#N/A</v>
      </c>
      <c r="G21" s="119" t="e">
        <f>VLOOKUP(D21,Range9,2,0)</f>
        <v>#N/A</v>
      </c>
      <c r="H21" s="53" t="s">
        <v>16</v>
      </c>
      <c r="I21" s="133" t="str">
        <f>VLOOKUP(H21,Range8,2,0)</f>
        <v>Single Family</v>
      </c>
      <c r="J21" s="54">
        <v>47</v>
      </c>
      <c r="K21" s="63" t="s">
        <v>85</v>
      </c>
      <c r="L21">
        <v>21</v>
      </c>
    </row>
    <row r="22" spans="1:12">
      <c r="A22" s="50" t="s">
        <v>49</v>
      </c>
      <c r="B22" s="51" t="s">
        <v>1378</v>
      </c>
      <c r="C22" s="131" t="s">
        <v>1912</v>
      </c>
      <c r="D22" s="52">
        <v>99000</v>
      </c>
      <c r="E22" s="132" t="str">
        <f>VLOOKUP(D22,Range11,2,1)</f>
        <v>A</v>
      </c>
      <c r="F22" s="118" t="e">
        <f>VLOOKUP(D22,Range10,2,0)</f>
        <v>#N/A</v>
      </c>
      <c r="G22" s="119" t="e">
        <f>VLOOKUP(D22,Range9,2,0)</f>
        <v>#N/A</v>
      </c>
      <c r="H22" s="53" t="s">
        <v>16</v>
      </c>
      <c r="I22" s="133" t="str">
        <f>VLOOKUP(H22,Range8,2,0)</f>
        <v>Single Family</v>
      </c>
      <c r="J22" s="54">
        <v>112</v>
      </c>
      <c r="K22" s="63" t="s">
        <v>87</v>
      </c>
      <c r="L22">
        <v>22</v>
      </c>
    </row>
    <row r="23" spans="1:12">
      <c r="A23" s="50" t="s">
        <v>49</v>
      </c>
      <c r="B23" s="51" t="s">
        <v>1379</v>
      </c>
      <c r="C23" s="131" t="s">
        <v>1914</v>
      </c>
      <c r="D23" s="52">
        <v>99900</v>
      </c>
      <c r="E23" s="132" t="str">
        <f>VLOOKUP(D23,Range11,2,1)</f>
        <v>A</v>
      </c>
      <c r="F23" s="118" t="e">
        <f>VLOOKUP(D23,Range10,2,0)</f>
        <v>#N/A</v>
      </c>
      <c r="G23" s="119" t="e">
        <f>VLOOKUP(D23,Range9,2,0)</f>
        <v>#N/A</v>
      </c>
      <c r="H23" s="53" t="s">
        <v>16</v>
      </c>
      <c r="I23" s="133" t="str">
        <f>VLOOKUP(H23,Range8,2,0)</f>
        <v>Single Family</v>
      </c>
      <c r="J23" s="54">
        <v>175</v>
      </c>
      <c r="K23" s="63" t="s">
        <v>89</v>
      </c>
      <c r="L23">
        <v>23</v>
      </c>
    </row>
    <row r="24" spans="1:12">
      <c r="A24" s="50" t="s">
        <v>49</v>
      </c>
      <c r="B24" s="51" t="s">
        <v>1380</v>
      </c>
      <c r="C24" s="131" t="s">
        <v>1913</v>
      </c>
      <c r="D24" s="52">
        <v>99900</v>
      </c>
      <c r="E24" s="132" t="str">
        <f>VLOOKUP(D24,Range11,2,1)</f>
        <v>A</v>
      </c>
      <c r="F24" s="118" t="e">
        <f>VLOOKUP(D24,Range10,2,0)</f>
        <v>#N/A</v>
      </c>
      <c r="G24" s="119" t="e">
        <f>VLOOKUP(D24,Range9,2,0)</f>
        <v>#N/A</v>
      </c>
      <c r="H24" s="53" t="s">
        <v>16</v>
      </c>
      <c r="I24" s="133" t="str">
        <f>VLOOKUP(H24,Range8,2,0)</f>
        <v>Single Family</v>
      </c>
      <c r="J24" s="54">
        <v>131</v>
      </c>
      <c r="K24" s="63" t="s">
        <v>91</v>
      </c>
      <c r="L24">
        <v>24</v>
      </c>
    </row>
    <row r="25" spans="1:12">
      <c r="A25" s="50" t="s">
        <v>49</v>
      </c>
      <c r="B25" s="51" t="s">
        <v>1381</v>
      </c>
      <c r="C25" s="131" t="s">
        <v>1915</v>
      </c>
      <c r="D25" s="52">
        <v>99900</v>
      </c>
      <c r="E25" s="132" t="str">
        <f>VLOOKUP(D25,Range11,2,1)</f>
        <v>A</v>
      </c>
      <c r="F25" s="118" t="e">
        <f>VLOOKUP(D25,Range10,2,0)</f>
        <v>#N/A</v>
      </c>
      <c r="G25" s="119" t="e">
        <f>VLOOKUP(D25,Range9,2,0)</f>
        <v>#N/A</v>
      </c>
      <c r="H25" s="53" t="s">
        <v>16</v>
      </c>
      <c r="I25" s="133" t="str">
        <f>VLOOKUP(H25,Range8,2,0)</f>
        <v>Single Family</v>
      </c>
      <c r="J25" s="54">
        <v>88</v>
      </c>
      <c r="K25" s="63" t="s">
        <v>53</v>
      </c>
      <c r="L25">
        <v>25</v>
      </c>
    </row>
    <row r="26" spans="1:12">
      <c r="A26" s="50" t="s">
        <v>49</v>
      </c>
      <c r="B26" s="51" t="s">
        <v>1382</v>
      </c>
      <c r="C26" s="131" t="s">
        <v>1911</v>
      </c>
      <c r="D26" s="52">
        <v>99900</v>
      </c>
      <c r="E26" s="132" t="str">
        <f>VLOOKUP(D26,Range11,2,1)</f>
        <v>A</v>
      </c>
      <c r="F26" s="118" t="e">
        <f>VLOOKUP(D26,Range10,2,0)</f>
        <v>#N/A</v>
      </c>
      <c r="G26" s="119" t="e">
        <f>VLOOKUP(D26,Range9,2,0)</f>
        <v>#N/A</v>
      </c>
      <c r="H26" s="53" t="s">
        <v>16</v>
      </c>
      <c r="I26" s="133" t="str">
        <f>VLOOKUP(H26,Range8,2,0)</f>
        <v>Single Family</v>
      </c>
      <c r="J26" s="54">
        <v>42</v>
      </c>
      <c r="K26" s="63" t="s">
        <v>65</v>
      </c>
      <c r="L26">
        <v>26</v>
      </c>
    </row>
    <row r="27" spans="1:12">
      <c r="A27" s="50" t="s">
        <v>49</v>
      </c>
      <c r="B27" s="51" t="s">
        <v>1383</v>
      </c>
      <c r="C27" s="131" t="s">
        <v>1914</v>
      </c>
      <c r="D27" s="52">
        <v>100000</v>
      </c>
      <c r="E27" s="132" t="str">
        <f>VLOOKUP(D27,Range11,2,1)</f>
        <v>A</v>
      </c>
      <c r="F27" s="118" t="e">
        <f>VLOOKUP(D27,Range10,2,0)</f>
        <v>#N/A</v>
      </c>
      <c r="G27" s="119" t="e">
        <f>VLOOKUP(D27,Range9,2,0)</f>
        <v>#N/A</v>
      </c>
      <c r="H27" s="53" t="s">
        <v>16</v>
      </c>
      <c r="I27" s="133" t="str">
        <f>VLOOKUP(H27,Range8,2,0)</f>
        <v>Single Family</v>
      </c>
      <c r="J27" s="54">
        <v>161</v>
      </c>
      <c r="K27" s="63" t="s">
        <v>95</v>
      </c>
      <c r="L27">
        <v>27</v>
      </c>
    </row>
    <row r="28" spans="1:12">
      <c r="A28" s="50" t="s">
        <v>49</v>
      </c>
      <c r="B28" s="51" t="s">
        <v>1384</v>
      </c>
      <c r="C28" s="131" t="s">
        <v>1915</v>
      </c>
      <c r="D28" s="52">
        <v>100000</v>
      </c>
      <c r="E28" s="132" t="str">
        <f>VLOOKUP(D28,Range11,2,1)</f>
        <v>A</v>
      </c>
      <c r="F28" s="118" t="e">
        <f>VLOOKUP(D28,Range10,2,0)</f>
        <v>#N/A</v>
      </c>
      <c r="G28" s="119" t="e">
        <f>VLOOKUP(D28,Range9,2,0)</f>
        <v>#N/A</v>
      </c>
      <c r="H28" s="53" t="s">
        <v>16</v>
      </c>
      <c r="I28" s="133" t="str">
        <f>VLOOKUP(H28,Range8,2,0)</f>
        <v>Single Family</v>
      </c>
      <c r="J28" s="54">
        <v>70</v>
      </c>
      <c r="K28" s="63" t="s">
        <v>97</v>
      </c>
      <c r="L28">
        <v>28</v>
      </c>
    </row>
    <row r="29" spans="1:12">
      <c r="A29" s="50" t="s">
        <v>49</v>
      </c>
      <c r="B29" s="51" t="s">
        <v>1380</v>
      </c>
      <c r="C29" s="131" t="s">
        <v>1913</v>
      </c>
      <c r="D29" s="52">
        <v>85000</v>
      </c>
      <c r="E29" s="132" t="str">
        <f>VLOOKUP(D29,Range11,2,1)</f>
        <v>A</v>
      </c>
      <c r="F29" s="118" t="e">
        <f>VLOOKUP(D29,Range10,2,0)</f>
        <v>#N/A</v>
      </c>
      <c r="G29" s="119" t="e">
        <f>VLOOKUP(D29,Range9,2,0)</f>
        <v>#N/A</v>
      </c>
      <c r="H29" s="53" t="s">
        <v>16</v>
      </c>
      <c r="I29" s="133" t="str">
        <f>VLOOKUP(H29,Range8,2,0)</f>
        <v>Single Family</v>
      </c>
      <c r="J29" s="54">
        <v>132</v>
      </c>
      <c r="K29" s="63" t="s">
        <v>65</v>
      </c>
      <c r="L29">
        <v>29</v>
      </c>
    </row>
    <row r="30" spans="1:12">
      <c r="A30" s="50" t="s">
        <v>49</v>
      </c>
      <c r="B30" s="51" t="s">
        <v>1385</v>
      </c>
      <c r="C30" s="131" t="s">
        <v>1912</v>
      </c>
      <c r="D30" s="52">
        <v>85000</v>
      </c>
      <c r="E30" s="132" t="str">
        <f>VLOOKUP(D30,Range11,2,1)</f>
        <v>A</v>
      </c>
      <c r="F30" s="118" t="e">
        <f>VLOOKUP(D30,Range10,2,0)</f>
        <v>#N/A</v>
      </c>
      <c r="G30" s="119" t="e">
        <f>VLOOKUP(D30,Range9,2,0)</f>
        <v>#N/A</v>
      </c>
      <c r="H30" s="53" t="s">
        <v>12</v>
      </c>
      <c r="I30" s="133" t="str">
        <f>VLOOKUP(H30,Range8,2,0)</f>
        <v>Condo</v>
      </c>
      <c r="J30" s="54">
        <v>119</v>
      </c>
      <c r="K30" s="63" t="s">
        <v>61</v>
      </c>
      <c r="L30">
        <v>30</v>
      </c>
    </row>
    <row r="31" spans="1:12">
      <c r="A31" s="50" t="s">
        <v>49</v>
      </c>
      <c r="B31" s="51" t="s">
        <v>1386</v>
      </c>
      <c r="C31" s="131" t="s">
        <v>1912</v>
      </c>
      <c r="D31" s="52">
        <v>104900</v>
      </c>
      <c r="E31" s="132" t="str">
        <f>VLOOKUP(D31,Range11,2,1)</f>
        <v>A</v>
      </c>
      <c r="F31" s="118" t="e">
        <f>VLOOKUP(D31,Range10,2,0)</f>
        <v>#N/A</v>
      </c>
      <c r="G31" s="119" t="e">
        <f>VLOOKUP(D31,Range9,2,0)</f>
        <v>#N/A</v>
      </c>
      <c r="H31" s="53" t="s">
        <v>16</v>
      </c>
      <c r="I31" s="133" t="str">
        <f>VLOOKUP(H31,Range8,2,0)</f>
        <v>Single Family</v>
      </c>
      <c r="J31" s="54">
        <v>118</v>
      </c>
      <c r="K31" s="63" t="s">
        <v>100</v>
      </c>
      <c r="L31">
        <v>31</v>
      </c>
    </row>
    <row r="32" spans="1:12">
      <c r="A32" s="50" t="s">
        <v>49</v>
      </c>
      <c r="B32" s="51" t="s">
        <v>1387</v>
      </c>
      <c r="C32" s="131" t="s">
        <v>1911</v>
      </c>
      <c r="D32" s="52">
        <v>104900</v>
      </c>
      <c r="E32" s="132" t="str">
        <f>VLOOKUP(D32,Range11,2,1)</f>
        <v>A</v>
      </c>
      <c r="F32" s="118" t="e">
        <f>VLOOKUP(D32,Range10,2,0)</f>
        <v>#N/A</v>
      </c>
      <c r="G32" s="119" t="e">
        <f>VLOOKUP(D32,Range9,2,0)</f>
        <v>#N/A</v>
      </c>
      <c r="H32" s="53" t="s">
        <v>17</v>
      </c>
      <c r="I32" s="133" t="str">
        <f>VLOOKUP(H32,Range8,2,0)</f>
        <v>Condo</v>
      </c>
      <c r="J32" s="54">
        <v>41</v>
      </c>
      <c r="K32" s="63" t="s">
        <v>102</v>
      </c>
      <c r="L32">
        <v>32</v>
      </c>
    </row>
    <row r="33" spans="1:12">
      <c r="A33" s="50" t="s">
        <v>49</v>
      </c>
      <c r="B33" s="51" t="s">
        <v>1388</v>
      </c>
      <c r="C33" s="131" t="s">
        <v>1912</v>
      </c>
      <c r="D33" s="52">
        <v>99000</v>
      </c>
      <c r="E33" s="132" t="str">
        <f>VLOOKUP(D33,Range11,2,1)</f>
        <v>A</v>
      </c>
      <c r="F33" s="118" t="e">
        <f>VLOOKUP(D33,Range10,2,0)</f>
        <v>#N/A</v>
      </c>
      <c r="G33" s="119" t="e">
        <f>VLOOKUP(D33,Range9,2,0)</f>
        <v>#N/A</v>
      </c>
      <c r="H33" s="53" t="s">
        <v>16</v>
      </c>
      <c r="I33" s="133" t="str">
        <f>VLOOKUP(H33,Range8,2,0)</f>
        <v>Single Family</v>
      </c>
      <c r="J33" s="54">
        <v>103</v>
      </c>
      <c r="K33" s="63" t="s">
        <v>104</v>
      </c>
      <c r="L33">
        <v>33</v>
      </c>
    </row>
    <row r="34" spans="1:12">
      <c r="A34" s="50" t="s">
        <v>49</v>
      </c>
      <c r="B34" s="51" t="s">
        <v>1387</v>
      </c>
      <c r="C34" s="131" t="s">
        <v>1911</v>
      </c>
      <c r="D34" s="52">
        <v>102500</v>
      </c>
      <c r="E34" s="132" t="str">
        <f>VLOOKUP(D34,Range11,2,1)</f>
        <v>A</v>
      </c>
      <c r="F34" s="118" t="e">
        <f>VLOOKUP(D34,Range10,2,0)</f>
        <v>#N/A</v>
      </c>
      <c r="G34" s="119" t="e">
        <f>VLOOKUP(D34,Range9,2,0)</f>
        <v>#N/A</v>
      </c>
      <c r="H34" s="53" t="s">
        <v>16</v>
      </c>
      <c r="I34" s="133" t="str">
        <f>VLOOKUP(H34,Range8,2,0)</f>
        <v>Single Family</v>
      </c>
      <c r="J34" s="54">
        <v>20</v>
      </c>
      <c r="K34" s="63" t="s">
        <v>105</v>
      </c>
      <c r="L34">
        <v>34</v>
      </c>
    </row>
    <row r="35" spans="1:12">
      <c r="A35" s="50" t="s">
        <v>49</v>
      </c>
      <c r="B35" s="51" t="s">
        <v>1389</v>
      </c>
      <c r="C35" s="131" t="s">
        <v>1915</v>
      </c>
      <c r="D35" s="52">
        <v>105000</v>
      </c>
      <c r="E35" s="132" t="str">
        <f>VLOOKUP(D35,Range11,2,1)</f>
        <v>A</v>
      </c>
      <c r="F35" s="118" t="e">
        <f>VLOOKUP(D35,Range10,2,0)</f>
        <v>#N/A</v>
      </c>
      <c r="G35" s="119" t="e">
        <f>VLOOKUP(D35,Range9,2,0)</f>
        <v>#N/A</v>
      </c>
      <c r="H35" s="53" t="s">
        <v>16</v>
      </c>
      <c r="I35" s="133" t="str">
        <f>VLOOKUP(H35,Range8,2,0)</f>
        <v>Single Family</v>
      </c>
      <c r="J35" s="54">
        <v>71</v>
      </c>
      <c r="K35" s="63" t="s">
        <v>107</v>
      </c>
      <c r="L35">
        <v>35</v>
      </c>
    </row>
    <row r="36" spans="1:12">
      <c r="A36" s="50" t="s">
        <v>49</v>
      </c>
      <c r="B36" s="51" t="s">
        <v>1387</v>
      </c>
      <c r="C36" s="131" t="s">
        <v>1911</v>
      </c>
      <c r="D36" s="52">
        <v>105000</v>
      </c>
      <c r="E36" s="132" t="str">
        <f>VLOOKUP(D36,Range11,2,1)</f>
        <v>A</v>
      </c>
      <c r="F36" s="118" t="e">
        <f>VLOOKUP(D36,Range10,2,0)</f>
        <v>#N/A</v>
      </c>
      <c r="G36" s="119" t="e">
        <f>VLOOKUP(D36,Range9,2,0)</f>
        <v>#N/A</v>
      </c>
      <c r="H36" s="53" t="s">
        <v>16</v>
      </c>
      <c r="I36" s="133" t="str">
        <f>VLOOKUP(H36,Range8,2,0)</f>
        <v>Single Family</v>
      </c>
      <c r="J36" s="54">
        <v>41</v>
      </c>
      <c r="K36" s="63" t="s">
        <v>75</v>
      </c>
      <c r="L36">
        <v>36</v>
      </c>
    </row>
    <row r="37" spans="1:12">
      <c r="A37" s="50" t="s">
        <v>49</v>
      </c>
      <c r="B37" s="51" t="s">
        <v>1390</v>
      </c>
      <c r="C37" s="131" t="s">
        <v>1915</v>
      </c>
      <c r="D37" s="52">
        <v>108900</v>
      </c>
      <c r="E37" s="132" t="str">
        <f>VLOOKUP(D37,Range11,2,1)</f>
        <v>A</v>
      </c>
      <c r="F37" s="118" t="e">
        <f>VLOOKUP(D37,Range10,2,0)</f>
        <v>#N/A</v>
      </c>
      <c r="G37" s="119" t="e">
        <f>VLOOKUP(D37,Range9,2,0)</f>
        <v>#N/A</v>
      </c>
      <c r="H37" s="53" t="s">
        <v>16</v>
      </c>
      <c r="I37" s="133" t="str">
        <f>VLOOKUP(H37,Range8,2,0)</f>
        <v>Single Family</v>
      </c>
      <c r="J37" s="54">
        <v>77</v>
      </c>
      <c r="K37" s="63" t="s">
        <v>109</v>
      </c>
      <c r="L37">
        <v>37</v>
      </c>
    </row>
    <row r="38" spans="1:12">
      <c r="A38" s="50" t="s">
        <v>49</v>
      </c>
      <c r="B38" s="51" t="s">
        <v>1391</v>
      </c>
      <c r="C38" s="131" t="s">
        <v>1914</v>
      </c>
      <c r="D38" s="52">
        <v>104900</v>
      </c>
      <c r="E38" s="132" t="str">
        <f>VLOOKUP(D38,Range11,2,1)</f>
        <v>A</v>
      </c>
      <c r="F38" s="118" t="e">
        <f>VLOOKUP(D38,Range10,2,0)</f>
        <v>#N/A</v>
      </c>
      <c r="G38" s="119" t="e">
        <f>VLOOKUP(D38,Range9,2,0)</f>
        <v>#N/A</v>
      </c>
      <c r="H38" s="53" t="s">
        <v>16</v>
      </c>
      <c r="I38" s="133" t="str">
        <f>VLOOKUP(H38,Range8,2,0)</f>
        <v>Single Family</v>
      </c>
      <c r="J38" s="54">
        <v>173</v>
      </c>
      <c r="K38" s="63" t="s">
        <v>100</v>
      </c>
      <c r="L38">
        <v>38</v>
      </c>
    </row>
    <row r="39" spans="1:12">
      <c r="A39" s="50" t="s">
        <v>49</v>
      </c>
      <c r="B39" s="51" t="s">
        <v>1392</v>
      </c>
      <c r="C39" s="131" t="s">
        <v>1913</v>
      </c>
      <c r="D39" s="52">
        <v>109000</v>
      </c>
      <c r="E39" s="132" t="str">
        <f>VLOOKUP(D39,Range11,2,1)</f>
        <v>A</v>
      </c>
      <c r="F39" s="118" t="e">
        <f>VLOOKUP(D39,Range10,2,0)</f>
        <v>#N/A</v>
      </c>
      <c r="G39" s="119" t="e">
        <f>VLOOKUP(D39,Range9,2,0)</f>
        <v>#N/A</v>
      </c>
      <c r="H39" s="53" t="s">
        <v>16</v>
      </c>
      <c r="I39" s="133" t="str">
        <f>VLOOKUP(H39,Range8,2,0)</f>
        <v>Single Family</v>
      </c>
      <c r="J39" s="54">
        <v>124</v>
      </c>
      <c r="K39" s="63" t="s">
        <v>61</v>
      </c>
      <c r="L39">
        <v>39</v>
      </c>
    </row>
    <row r="40" spans="1:12">
      <c r="A40" s="50" t="s">
        <v>49</v>
      </c>
      <c r="B40" s="51">
        <v>39377</v>
      </c>
      <c r="C40" s="131" t="s">
        <v>1917</v>
      </c>
      <c r="D40" s="52">
        <v>99300</v>
      </c>
      <c r="E40" s="132" t="str">
        <f>VLOOKUP(D40,Range11,2,1)</f>
        <v>A</v>
      </c>
      <c r="F40" s="118" t="e">
        <f>VLOOKUP(D40,Range10,2,0)</f>
        <v>#N/A</v>
      </c>
      <c r="G40" s="119" t="e">
        <f>VLOOKUP(D40,Range9,2,0)</f>
        <v>#N/A</v>
      </c>
      <c r="H40" s="53" t="s">
        <v>16</v>
      </c>
      <c r="I40" s="133" t="str">
        <f>VLOOKUP(H40,Range8,2,0)</f>
        <v>Single Family</v>
      </c>
      <c r="J40" s="54">
        <v>315</v>
      </c>
      <c r="K40" s="63" t="s">
        <v>113</v>
      </c>
      <c r="L40">
        <v>40</v>
      </c>
    </row>
    <row r="41" spans="1:12">
      <c r="A41" s="50" t="s">
        <v>49</v>
      </c>
      <c r="B41" s="51" t="s">
        <v>1393</v>
      </c>
      <c r="C41" s="131" t="s">
        <v>1914</v>
      </c>
      <c r="D41" s="52">
        <v>109900</v>
      </c>
      <c r="E41" s="132" t="str">
        <f>VLOOKUP(D41,Range11,2,1)</f>
        <v>A</v>
      </c>
      <c r="F41" s="118" t="e">
        <f>VLOOKUP(D41,Range10,2,0)</f>
        <v>#N/A</v>
      </c>
      <c r="G41" s="119" t="e">
        <f>VLOOKUP(D41,Range9,2,0)</f>
        <v>#N/A</v>
      </c>
      <c r="H41" s="53" t="s">
        <v>16</v>
      </c>
      <c r="I41" s="133" t="str">
        <f>VLOOKUP(H41,Range8,2,0)</f>
        <v>Single Family</v>
      </c>
      <c r="J41" s="54">
        <v>156</v>
      </c>
      <c r="K41" s="63" t="s">
        <v>115</v>
      </c>
      <c r="L41">
        <v>41</v>
      </c>
    </row>
    <row r="42" spans="1:12">
      <c r="A42" s="50" t="s">
        <v>49</v>
      </c>
      <c r="B42" s="51">
        <v>39387</v>
      </c>
      <c r="C42" s="131" t="s">
        <v>1918</v>
      </c>
      <c r="D42" s="52">
        <v>109000</v>
      </c>
      <c r="E42" s="132" t="str">
        <f>VLOOKUP(D42,Range11,2,1)</f>
        <v>A</v>
      </c>
      <c r="F42" s="118" t="e">
        <f>VLOOKUP(D42,Range10,2,0)</f>
        <v>#N/A</v>
      </c>
      <c r="G42" s="119" t="e">
        <f>VLOOKUP(D42,Range9,2,0)</f>
        <v>#N/A</v>
      </c>
      <c r="H42" s="53" t="s">
        <v>16</v>
      </c>
      <c r="I42" s="133" t="str">
        <f>VLOOKUP(H42,Range8,2,0)</f>
        <v>Single Family</v>
      </c>
      <c r="J42" s="54">
        <v>305</v>
      </c>
      <c r="K42" s="63" t="s">
        <v>117</v>
      </c>
      <c r="L42">
        <v>42</v>
      </c>
    </row>
    <row r="43" spans="1:12">
      <c r="A43" s="50" t="s">
        <v>49</v>
      </c>
      <c r="B43" s="51" t="s">
        <v>1394</v>
      </c>
      <c r="C43" s="131" t="s">
        <v>1912</v>
      </c>
      <c r="D43" s="52">
        <v>109900</v>
      </c>
      <c r="E43" s="132" t="str">
        <f>VLOOKUP(D43,Range11,2,1)</f>
        <v>A</v>
      </c>
      <c r="F43" s="118" t="e">
        <f>VLOOKUP(D43,Range10,2,0)</f>
        <v>#N/A</v>
      </c>
      <c r="G43" s="119" t="e">
        <f>VLOOKUP(D43,Range9,2,0)</f>
        <v>#N/A</v>
      </c>
      <c r="H43" s="53" t="s">
        <v>16</v>
      </c>
      <c r="I43" s="133" t="str">
        <f>VLOOKUP(H43,Range8,2,0)</f>
        <v>Single Family</v>
      </c>
      <c r="J43" s="54">
        <v>97</v>
      </c>
      <c r="K43" s="63" t="s">
        <v>119</v>
      </c>
      <c r="L43">
        <v>43</v>
      </c>
    </row>
    <row r="44" spans="1:12">
      <c r="A44" s="50" t="s">
        <v>49</v>
      </c>
      <c r="B44" s="51" t="s">
        <v>1395</v>
      </c>
      <c r="C44" s="131" t="s">
        <v>1915</v>
      </c>
      <c r="D44" s="52">
        <v>109900</v>
      </c>
      <c r="E44" s="132" t="str">
        <f>VLOOKUP(D44,Range11,2,1)</f>
        <v>A</v>
      </c>
      <c r="F44" s="118" t="e">
        <f>VLOOKUP(D44,Range10,2,0)</f>
        <v>#N/A</v>
      </c>
      <c r="G44" s="119" t="e">
        <f>VLOOKUP(D44,Range9,2,0)</f>
        <v>#N/A</v>
      </c>
      <c r="H44" s="53" t="s">
        <v>16</v>
      </c>
      <c r="I44" s="133" t="str">
        <f>VLOOKUP(H44,Range8,2,0)</f>
        <v>Single Family</v>
      </c>
      <c r="J44" s="54">
        <v>92</v>
      </c>
      <c r="K44" s="63" t="s">
        <v>121</v>
      </c>
      <c r="L44">
        <v>44</v>
      </c>
    </row>
    <row r="45" spans="1:12">
      <c r="A45" s="50" t="s">
        <v>49</v>
      </c>
      <c r="B45" s="51" t="s">
        <v>1396</v>
      </c>
      <c r="C45" s="131" t="s">
        <v>1912</v>
      </c>
      <c r="D45" s="52">
        <v>109500</v>
      </c>
      <c r="E45" s="132" t="str">
        <f>VLOOKUP(D45,Range11,2,1)</f>
        <v>A</v>
      </c>
      <c r="F45" s="118" t="e">
        <f>VLOOKUP(D45,Range10,2,0)</f>
        <v>#N/A</v>
      </c>
      <c r="G45" s="119" t="e">
        <f>VLOOKUP(D45,Range9,2,0)</f>
        <v>#N/A</v>
      </c>
      <c r="H45" s="53" t="s">
        <v>16</v>
      </c>
      <c r="I45" s="133" t="str">
        <f>VLOOKUP(H45,Range8,2,0)</f>
        <v>Single Family</v>
      </c>
      <c r="J45" s="54">
        <v>108</v>
      </c>
      <c r="K45" s="63" t="s">
        <v>97</v>
      </c>
      <c r="L45">
        <v>45</v>
      </c>
    </row>
    <row r="46" spans="1:12">
      <c r="A46" s="50" t="s">
        <v>49</v>
      </c>
      <c r="B46" s="51">
        <v>39422</v>
      </c>
      <c r="C46" s="131" t="s">
        <v>1919</v>
      </c>
      <c r="D46" s="52">
        <v>110000</v>
      </c>
      <c r="E46" s="132" t="str">
        <f>VLOOKUP(D46,Range11,2,1)</f>
        <v>A</v>
      </c>
      <c r="F46" s="118" t="e">
        <f>VLOOKUP(D46,Range10,2,0)</f>
        <v>#N/A</v>
      </c>
      <c r="G46" s="119" t="e">
        <f>VLOOKUP(D46,Range9,2,0)</f>
        <v>#N/A</v>
      </c>
      <c r="H46" s="53" t="s">
        <v>16</v>
      </c>
      <c r="I46" s="133" t="str">
        <f>VLOOKUP(H46,Range8,2,0)</f>
        <v>Single Family</v>
      </c>
      <c r="J46" s="54">
        <v>270</v>
      </c>
      <c r="K46" s="63" t="s">
        <v>124</v>
      </c>
      <c r="L46">
        <v>46</v>
      </c>
    </row>
    <row r="47" spans="1:12">
      <c r="A47" s="50" t="s">
        <v>49</v>
      </c>
      <c r="B47" s="51">
        <v>39427</v>
      </c>
      <c r="C47" s="131" t="s">
        <v>1919</v>
      </c>
      <c r="D47" s="52">
        <v>110000</v>
      </c>
      <c r="E47" s="132" t="str">
        <f>VLOOKUP(D47,Range11,2,1)</f>
        <v>A</v>
      </c>
      <c r="F47" s="118" t="e">
        <f>VLOOKUP(D47,Range10,2,0)</f>
        <v>#N/A</v>
      </c>
      <c r="G47" s="119" t="e">
        <f>VLOOKUP(D47,Range9,2,0)</f>
        <v>#N/A</v>
      </c>
      <c r="H47" s="53" t="s">
        <v>16</v>
      </c>
      <c r="I47" s="133" t="str">
        <f>VLOOKUP(H47,Range8,2,0)</f>
        <v>Single Family</v>
      </c>
      <c r="J47" s="54">
        <v>265</v>
      </c>
      <c r="K47" s="63" t="s">
        <v>61</v>
      </c>
      <c r="L47">
        <v>47</v>
      </c>
    </row>
    <row r="48" spans="1:12">
      <c r="A48" s="50" t="s">
        <v>49</v>
      </c>
      <c r="B48" s="51" t="s">
        <v>1364</v>
      </c>
      <c r="C48" s="131" t="s">
        <v>1910</v>
      </c>
      <c r="D48" s="52">
        <v>110000</v>
      </c>
      <c r="E48" s="132" t="str">
        <f>VLOOKUP(D48,Range11,2,1)</f>
        <v>A</v>
      </c>
      <c r="F48" s="118" t="e">
        <f>VLOOKUP(D48,Range10,2,0)</f>
        <v>#N/A</v>
      </c>
      <c r="G48" s="119" t="e">
        <f>VLOOKUP(D48,Range9,2,0)</f>
        <v>#N/A</v>
      </c>
      <c r="H48" s="53" t="s">
        <v>17</v>
      </c>
      <c r="I48" s="133" t="str">
        <f>VLOOKUP(H48,Range8,2,0)</f>
        <v>Condo</v>
      </c>
      <c r="J48" s="54">
        <v>18</v>
      </c>
      <c r="K48" s="63" t="s">
        <v>102</v>
      </c>
      <c r="L48">
        <v>48</v>
      </c>
    </row>
    <row r="49" spans="1:12">
      <c r="A49" s="50" t="s">
        <v>49</v>
      </c>
      <c r="B49" s="51" t="s">
        <v>1397</v>
      </c>
      <c r="C49" s="131" t="s">
        <v>1913</v>
      </c>
      <c r="D49" s="52">
        <v>109900</v>
      </c>
      <c r="E49" s="132" t="str">
        <f>VLOOKUP(D49,Range11,2,1)</f>
        <v>A</v>
      </c>
      <c r="F49" s="118" t="e">
        <f>VLOOKUP(D49,Range10,2,0)</f>
        <v>#N/A</v>
      </c>
      <c r="G49" s="119" t="e">
        <f>VLOOKUP(D49,Range9,2,0)</f>
        <v>#N/A</v>
      </c>
      <c r="H49" s="53" t="s">
        <v>12</v>
      </c>
      <c r="I49" s="133" t="str">
        <f>VLOOKUP(H49,Range8,2,0)</f>
        <v>Condo</v>
      </c>
      <c r="J49" s="54">
        <v>126</v>
      </c>
      <c r="K49" s="63" t="s">
        <v>127</v>
      </c>
      <c r="L49">
        <v>49</v>
      </c>
    </row>
    <row r="50" spans="1:12">
      <c r="A50" s="50" t="s">
        <v>49</v>
      </c>
      <c r="B50" s="51" t="s">
        <v>1398</v>
      </c>
      <c r="C50" s="131" t="s">
        <v>1915</v>
      </c>
      <c r="D50" s="52">
        <v>112500</v>
      </c>
      <c r="E50" s="132" t="str">
        <f>VLOOKUP(D50,Range11,2,1)</f>
        <v>A</v>
      </c>
      <c r="F50" s="118" t="e">
        <f>VLOOKUP(D50,Range10,2,0)</f>
        <v>#N/A</v>
      </c>
      <c r="G50" s="119" t="e">
        <f>VLOOKUP(D50,Range9,2,0)</f>
        <v>#N/A</v>
      </c>
      <c r="H50" s="53" t="s">
        <v>16</v>
      </c>
      <c r="I50" s="133" t="str">
        <f>VLOOKUP(H50,Range8,2,0)</f>
        <v>Single Family</v>
      </c>
      <c r="J50" s="54">
        <v>67</v>
      </c>
      <c r="K50" s="63" t="s">
        <v>87</v>
      </c>
      <c r="L50">
        <v>50</v>
      </c>
    </row>
    <row r="51" spans="1:12">
      <c r="A51" s="50" t="s">
        <v>49</v>
      </c>
      <c r="B51" s="51" t="s">
        <v>1399</v>
      </c>
      <c r="C51" s="131" t="s">
        <v>1920</v>
      </c>
      <c r="D51" s="52">
        <v>112900</v>
      </c>
      <c r="E51" s="132" t="str">
        <f>VLOOKUP(D51,Range11,2,1)</f>
        <v>A</v>
      </c>
      <c r="F51" s="118" t="e">
        <f>VLOOKUP(D51,Range10,2,0)</f>
        <v>#N/A</v>
      </c>
      <c r="G51" s="119" t="e">
        <f>VLOOKUP(D51,Range9,2,0)</f>
        <v>#N/A</v>
      </c>
      <c r="H51" s="53" t="s">
        <v>16</v>
      </c>
      <c r="I51" s="133" t="str">
        <f>VLOOKUP(H51,Range8,2,0)</f>
        <v>Single Family</v>
      </c>
      <c r="J51" s="54">
        <v>217</v>
      </c>
      <c r="K51" s="63" t="s">
        <v>130</v>
      </c>
      <c r="L51">
        <v>51</v>
      </c>
    </row>
    <row r="52" spans="1:12">
      <c r="A52" s="50" t="s">
        <v>49</v>
      </c>
      <c r="B52" s="51" t="s">
        <v>1400</v>
      </c>
      <c r="C52" s="131" t="s">
        <v>23</v>
      </c>
      <c r="D52" s="52">
        <v>99500</v>
      </c>
      <c r="E52" s="132" t="str">
        <f>VLOOKUP(D52,Range11,2,1)</f>
        <v>A</v>
      </c>
      <c r="F52" s="118" t="e">
        <f>VLOOKUP(D52,Range10,2,0)</f>
        <v>#N/A</v>
      </c>
      <c r="G52" s="119" t="e">
        <f>VLOOKUP(D52,Range9,2,0)</f>
        <v>#N/A</v>
      </c>
      <c r="H52" s="53" t="s">
        <v>16</v>
      </c>
      <c r="I52" s="133" t="str">
        <f>VLOOKUP(H52,Range8,2,0)</f>
        <v>Single Family</v>
      </c>
      <c r="J52" s="54">
        <v>203</v>
      </c>
      <c r="K52" s="63" t="s">
        <v>102</v>
      </c>
      <c r="L52">
        <v>52</v>
      </c>
    </row>
    <row r="53" spans="1:12">
      <c r="A53" s="50" t="s">
        <v>49</v>
      </c>
      <c r="B53" s="51">
        <v>39399</v>
      </c>
      <c r="C53" s="131" t="s">
        <v>1918</v>
      </c>
      <c r="D53" s="52">
        <v>114411</v>
      </c>
      <c r="E53" s="132" t="str">
        <f>VLOOKUP(D53,Range11,2,1)</f>
        <v>A</v>
      </c>
      <c r="F53" s="118" t="e">
        <f>VLOOKUP(D53,Range10,2,0)</f>
        <v>#N/A</v>
      </c>
      <c r="G53" s="119" t="e">
        <f>VLOOKUP(D53,Range9,2,0)</f>
        <v>#N/A</v>
      </c>
      <c r="H53" s="53" t="s">
        <v>16</v>
      </c>
      <c r="I53" s="133" t="str">
        <f>VLOOKUP(H53,Range8,2,0)</f>
        <v>Single Family</v>
      </c>
      <c r="J53" s="54">
        <v>293</v>
      </c>
      <c r="K53" s="63" t="s">
        <v>133</v>
      </c>
      <c r="L53">
        <v>53</v>
      </c>
    </row>
    <row r="54" spans="1:12">
      <c r="A54" s="50" t="s">
        <v>49</v>
      </c>
      <c r="B54" s="51">
        <v>39373</v>
      </c>
      <c r="C54" s="131" t="s">
        <v>1917</v>
      </c>
      <c r="D54" s="52">
        <v>99900</v>
      </c>
      <c r="E54" s="132" t="str">
        <f>VLOOKUP(D54,Range11,2,1)</f>
        <v>A</v>
      </c>
      <c r="F54" s="118" t="e">
        <f>VLOOKUP(D54,Range10,2,0)</f>
        <v>#N/A</v>
      </c>
      <c r="G54" s="119" t="e">
        <f>VLOOKUP(D54,Range9,2,0)</f>
        <v>#N/A</v>
      </c>
      <c r="H54" s="53" t="s">
        <v>16</v>
      </c>
      <c r="I54" s="133" t="str">
        <f>VLOOKUP(H54,Range8,2,0)</f>
        <v>Single Family</v>
      </c>
      <c r="J54" s="54">
        <v>260</v>
      </c>
      <c r="K54" s="63" t="s">
        <v>65</v>
      </c>
      <c r="L54">
        <v>54</v>
      </c>
    </row>
    <row r="55" spans="1:12">
      <c r="A55" s="50" t="s">
        <v>49</v>
      </c>
      <c r="B55" s="51" t="s">
        <v>1401</v>
      </c>
      <c r="C55" s="131" t="s">
        <v>1921</v>
      </c>
      <c r="D55" s="52">
        <v>115000</v>
      </c>
      <c r="E55" s="132" t="str">
        <f>VLOOKUP(D55,Range11,2,1)</f>
        <v>A</v>
      </c>
      <c r="F55" s="118" t="e">
        <f>VLOOKUP(D55,Range10,2,0)</f>
        <v>#N/A</v>
      </c>
      <c r="G55" s="119" t="e">
        <f>VLOOKUP(D55,Range9,2,0)</f>
        <v>#N/A</v>
      </c>
      <c r="H55" s="53" t="s">
        <v>16</v>
      </c>
      <c r="I55" s="133" t="str">
        <f>VLOOKUP(H55,Range8,2,0)</f>
        <v>Single Family</v>
      </c>
      <c r="J55" s="54">
        <v>438</v>
      </c>
      <c r="K55" s="63" t="s">
        <v>136</v>
      </c>
      <c r="L55">
        <v>55</v>
      </c>
    </row>
    <row r="56" spans="1:12">
      <c r="A56" s="50" t="s">
        <v>49</v>
      </c>
      <c r="B56" s="51" t="s">
        <v>1366</v>
      </c>
      <c r="C56" s="131" t="s">
        <v>1914</v>
      </c>
      <c r="D56" s="52">
        <v>115000</v>
      </c>
      <c r="E56" s="132" t="str">
        <f>VLOOKUP(D56,Range11,2,1)</f>
        <v>A</v>
      </c>
      <c r="F56" s="118" t="e">
        <f>VLOOKUP(D56,Range10,2,0)</f>
        <v>#N/A</v>
      </c>
      <c r="G56" s="119" t="e">
        <f>VLOOKUP(D56,Range9,2,0)</f>
        <v>#N/A</v>
      </c>
      <c r="H56" s="53" t="s">
        <v>16</v>
      </c>
      <c r="I56" s="133" t="str">
        <f>VLOOKUP(H56,Range8,2,0)</f>
        <v>Single Family</v>
      </c>
      <c r="J56" s="54">
        <v>184</v>
      </c>
      <c r="K56" s="63" t="s">
        <v>137</v>
      </c>
      <c r="L56">
        <v>56</v>
      </c>
    </row>
    <row r="57" spans="1:12">
      <c r="A57" s="50" t="s">
        <v>49</v>
      </c>
      <c r="B57" s="51" t="s">
        <v>1402</v>
      </c>
      <c r="C57" s="131" t="s">
        <v>1914</v>
      </c>
      <c r="D57" s="52">
        <v>115000</v>
      </c>
      <c r="E57" s="132" t="str">
        <f>VLOOKUP(D57,Range11,2,1)</f>
        <v>A</v>
      </c>
      <c r="F57" s="118" t="e">
        <f>VLOOKUP(D57,Range10,2,0)</f>
        <v>#N/A</v>
      </c>
      <c r="G57" s="119" t="e">
        <f>VLOOKUP(D57,Range9,2,0)</f>
        <v>#N/A</v>
      </c>
      <c r="H57" s="53" t="s">
        <v>16</v>
      </c>
      <c r="I57" s="133" t="str">
        <f>VLOOKUP(H57,Range8,2,0)</f>
        <v>Single Family</v>
      </c>
      <c r="J57" s="54">
        <v>164</v>
      </c>
      <c r="K57" s="63" t="s">
        <v>139</v>
      </c>
      <c r="L57">
        <v>57</v>
      </c>
    </row>
    <row r="58" spans="1:12">
      <c r="A58" s="50" t="s">
        <v>49</v>
      </c>
      <c r="B58" s="51" t="s">
        <v>1403</v>
      </c>
      <c r="C58" s="131" t="s">
        <v>1910</v>
      </c>
      <c r="D58" s="52">
        <v>114000</v>
      </c>
      <c r="E58" s="132" t="str">
        <f>VLOOKUP(D58,Range11,2,1)</f>
        <v>A</v>
      </c>
      <c r="F58" s="118" t="e">
        <f>VLOOKUP(D58,Range10,2,0)</f>
        <v>#N/A</v>
      </c>
      <c r="G58" s="119" t="e">
        <f>VLOOKUP(D58,Range9,2,0)</f>
        <v>#N/A</v>
      </c>
      <c r="H58" s="53" t="s">
        <v>16</v>
      </c>
      <c r="I58" s="133" t="str">
        <f>VLOOKUP(H58,Range8,2,0)</f>
        <v>Single Family</v>
      </c>
      <c r="J58" s="54">
        <v>31</v>
      </c>
      <c r="K58" s="63" t="s">
        <v>113</v>
      </c>
      <c r="L58">
        <v>58</v>
      </c>
    </row>
    <row r="59" spans="1:12">
      <c r="A59" s="50" t="s">
        <v>49</v>
      </c>
      <c r="B59" s="51" t="s">
        <v>1380</v>
      </c>
      <c r="C59" s="131" t="s">
        <v>1913</v>
      </c>
      <c r="D59" s="52">
        <v>112500</v>
      </c>
      <c r="E59" s="132" t="str">
        <f>VLOOKUP(D59,Range11,2,1)</f>
        <v>A</v>
      </c>
      <c r="F59" s="118" t="e">
        <f>VLOOKUP(D59,Range10,2,0)</f>
        <v>#N/A</v>
      </c>
      <c r="G59" s="119" t="e">
        <f>VLOOKUP(D59,Range9,2,0)</f>
        <v>#N/A</v>
      </c>
      <c r="H59" s="53" t="s">
        <v>16</v>
      </c>
      <c r="I59" s="133" t="str">
        <f>VLOOKUP(H59,Range8,2,0)</f>
        <v>Single Family</v>
      </c>
      <c r="J59" s="54">
        <v>132</v>
      </c>
      <c r="K59" s="63" t="s">
        <v>141</v>
      </c>
      <c r="L59">
        <v>59</v>
      </c>
    </row>
    <row r="60" spans="1:12">
      <c r="A60" s="50" t="s">
        <v>49</v>
      </c>
      <c r="B60" s="51" t="s">
        <v>1361</v>
      </c>
      <c r="C60" s="131" t="s">
        <v>1910</v>
      </c>
      <c r="D60" s="52">
        <v>116000</v>
      </c>
      <c r="E60" s="132" t="str">
        <f>VLOOKUP(D60,Range11,2,1)</f>
        <v>A</v>
      </c>
      <c r="F60" s="118" t="e">
        <f>VLOOKUP(D60,Range10,2,0)</f>
        <v>#N/A</v>
      </c>
      <c r="G60" s="119" t="e">
        <f>VLOOKUP(D60,Range9,2,0)</f>
        <v>#N/A</v>
      </c>
      <c r="H60" s="53" t="s">
        <v>16</v>
      </c>
      <c r="I60" s="133" t="str">
        <f>VLOOKUP(H60,Range8,2,0)</f>
        <v>Single Family</v>
      </c>
      <c r="J60" s="54">
        <v>10</v>
      </c>
      <c r="K60" s="63" t="s">
        <v>102</v>
      </c>
      <c r="L60">
        <v>60</v>
      </c>
    </row>
    <row r="61" spans="1:12">
      <c r="A61" s="50" t="s">
        <v>49</v>
      </c>
      <c r="B61" s="51" t="s">
        <v>1404</v>
      </c>
      <c r="C61" s="131" t="s">
        <v>1912</v>
      </c>
      <c r="D61" s="52">
        <v>110000</v>
      </c>
      <c r="E61" s="132" t="str">
        <f>VLOOKUP(D61,Range11,2,1)</f>
        <v>A</v>
      </c>
      <c r="F61" s="118" t="e">
        <f>VLOOKUP(D61,Range10,2,0)</f>
        <v>#N/A</v>
      </c>
      <c r="G61" s="119" t="e">
        <f>VLOOKUP(D61,Range9,2,0)</f>
        <v>#N/A</v>
      </c>
      <c r="H61" s="53" t="s">
        <v>16</v>
      </c>
      <c r="I61" s="133" t="str">
        <f>VLOOKUP(H61,Range8,2,0)</f>
        <v>Single Family</v>
      </c>
      <c r="J61" s="54">
        <v>99</v>
      </c>
      <c r="K61" s="63" t="s">
        <v>113</v>
      </c>
      <c r="L61">
        <v>61</v>
      </c>
    </row>
    <row r="62" spans="1:12">
      <c r="A62" s="50" t="s">
        <v>49</v>
      </c>
      <c r="B62" s="51" t="s">
        <v>1405</v>
      </c>
      <c r="C62" s="131" t="s">
        <v>1910</v>
      </c>
      <c r="D62" s="52">
        <v>118900</v>
      </c>
      <c r="E62" s="132" t="str">
        <f>VLOOKUP(D62,Range11,2,1)</f>
        <v>A</v>
      </c>
      <c r="F62" s="118" t="e">
        <f>VLOOKUP(D62,Range10,2,0)</f>
        <v>#N/A</v>
      </c>
      <c r="G62" s="119" t="e">
        <f>VLOOKUP(D62,Range9,2,0)</f>
        <v>#N/A</v>
      </c>
      <c r="H62" s="53" t="s">
        <v>16</v>
      </c>
      <c r="I62" s="133" t="str">
        <f>VLOOKUP(H62,Range8,2,0)</f>
        <v>Single Family</v>
      </c>
      <c r="J62" s="54">
        <v>26</v>
      </c>
      <c r="K62" s="63" t="s">
        <v>144</v>
      </c>
      <c r="L62">
        <v>62</v>
      </c>
    </row>
    <row r="63" spans="1:12">
      <c r="A63" s="50" t="s">
        <v>49</v>
      </c>
      <c r="B63" s="51" t="s">
        <v>1406</v>
      </c>
      <c r="C63" s="131" t="s">
        <v>1915</v>
      </c>
      <c r="D63" s="52">
        <v>115000</v>
      </c>
      <c r="E63" s="132" t="str">
        <f>VLOOKUP(D63,Range11,2,1)</f>
        <v>A</v>
      </c>
      <c r="F63" s="118" t="e">
        <f>VLOOKUP(D63,Range10,2,0)</f>
        <v>#N/A</v>
      </c>
      <c r="G63" s="119" t="e">
        <f>VLOOKUP(D63,Range9,2,0)</f>
        <v>#N/A</v>
      </c>
      <c r="H63" s="53" t="s">
        <v>16</v>
      </c>
      <c r="I63" s="133" t="str">
        <f>VLOOKUP(H63,Range8,2,0)</f>
        <v>Single Family</v>
      </c>
      <c r="J63" s="54">
        <v>83</v>
      </c>
      <c r="K63" s="63" t="s">
        <v>136</v>
      </c>
      <c r="L63">
        <v>63</v>
      </c>
    </row>
    <row r="64" spans="1:12">
      <c r="A64" s="50" t="s">
        <v>146</v>
      </c>
      <c r="B64" s="51" t="s">
        <v>1361</v>
      </c>
      <c r="C64" s="131" t="s">
        <v>1910</v>
      </c>
      <c r="D64" s="52">
        <v>32900</v>
      </c>
      <c r="E64" s="132" t="str">
        <f>VLOOKUP(D64,Range11,2,1)</f>
        <v>A</v>
      </c>
      <c r="F64" s="118" t="e">
        <f>VLOOKUP(D64,Range10,2,0)</f>
        <v>#N/A</v>
      </c>
      <c r="G64" s="119" t="e">
        <f>VLOOKUP(D64,Range9,2,0)</f>
        <v>#N/A</v>
      </c>
      <c r="H64" s="53" t="s">
        <v>12</v>
      </c>
      <c r="I64" s="133" t="str">
        <f>VLOOKUP(H64,Range8,2,0)</f>
        <v>Condo</v>
      </c>
      <c r="J64" s="54">
        <v>10</v>
      </c>
      <c r="K64" s="63" t="s">
        <v>51</v>
      </c>
      <c r="L64">
        <v>64</v>
      </c>
    </row>
    <row r="65" spans="1:12">
      <c r="A65" s="50" t="s">
        <v>146</v>
      </c>
      <c r="B65" s="51" t="s">
        <v>1407</v>
      </c>
      <c r="C65" s="131" t="s">
        <v>1920</v>
      </c>
      <c r="D65" s="52">
        <v>42000</v>
      </c>
      <c r="E65" s="132" t="str">
        <f>VLOOKUP(D65,Range11,2,1)</f>
        <v>A</v>
      </c>
      <c r="F65" s="118" t="e">
        <f>VLOOKUP(D65,Range10,2,0)</f>
        <v>#N/A</v>
      </c>
      <c r="G65" s="119" t="e">
        <f>VLOOKUP(D65,Range9,2,0)</f>
        <v>#N/A</v>
      </c>
      <c r="H65" s="53" t="s">
        <v>12</v>
      </c>
      <c r="I65" s="133" t="str">
        <f>VLOOKUP(H65,Range8,2,0)</f>
        <v>Condo</v>
      </c>
      <c r="J65" s="54">
        <v>244</v>
      </c>
      <c r="K65" s="63" t="s">
        <v>136</v>
      </c>
      <c r="L65">
        <v>65</v>
      </c>
    </row>
    <row r="66" spans="1:12">
      <c r="A66" s="50" t="s">
        <v>146</v>
      </c>
      <c r="B66" s="51" t="s">
        <v>1408</v>
      </c>
      <c r="C66" s="131" t="s">
        <v>1911</v>
      </c>
      <c r="D66" s="52">
        <v>80000</v>
      </c>
      <c r="E66" s="132" t="str">
        <f>VLOOKUP(D66,Range11,2,1)</f>
        <v>A</v>
      </c>
      <c r="F66" s="118" t="e">
        <f>VLOOKUP(D66,Range10,2,0)</f>
        <v>#N/A</v>
      </c>
      <c r="G66" s="119" t="e">
        <f>VLOOKUP(D66,Range9,2,0)</f>
        <v>#N/A</v>
      </c>
      <c r="H66" s="53" t="s">
        <v>16</v>
      </c>
      <c r="I66" s="133" t="str">
        <f>VLOOKUP(H66,Range8,2,0)</f>
        <v>Single Family</v>
      </c>
      <c r="J66" s="54">
        <v>45</v>
      </c>
      <c r="K66" s="63" t="s">
        <v>75</v>
      </c>
      <c r="L66">
        <v>66</v>
      </c>
    </row>
    <row r="67" spans="1:12">
      <c r="A67" s="50" t="s">
        <v>146</v>
      </c>
      <c r="B67" s="51" t="s">
        <v>1379</v>
      </c>
      <c r="C67" s="131" t="s">
        <v>1914</v>
      </c>
      <c r="D67" s="52">
        <v>99900</v>
      </c>
      <c r="E67" s="132" t="str">
        <f>VLOOKUP(D67,Range11,2,1)</f>
        <v>A</v>
      </c>
      <c r="F67" s="118" t="e">
        <f>VLOOKUP(D67,Range10,2,0)</f>
        <v>#N/A</v>
      </c>
      <c r="G67" s="119" t="e">
        <f>VLOOKUP(D67,Range9,2,0)</f>
        <v>#N/A</v>
      </c>
      <c r="H67" s="53" t="s">
        <v>16</v>
      </c>
      <c r="I67" s="133" t="str">
        <f>VLOOKUP(H67,Range8,2,0)</f>
        <v>Single Family</v>
      </c>
      <c r="J67" s="54">
        <v>175</v>
      </c>
      <c r="K67" s="63" t="s">
        <v>119</v>
      </c>
      <c r="L67">
        <v>67</v>
      </c>
    </row>
    <row r="68" spans="1:12">
      <c r="A68" s="50" t="s">
        <v>146</v>
      </c>
      <c r="B68" s="51" t="s">
        <v>1409</v>
      </c>
      <c r="C68" s="131" t="s">
        <v>1910</v>
      </c>
      <c r="D68" s="52">
        <v>99900</v>
      </c>
      <c r="E68" s="132" t="str">
        <f>VLOOKUP(D68,Range11,2,1)</f>
        <v>A</v>
      </c>
      <c r="F68" s="118" t="e">
        <f>VLOOKUP(D68,Range10,2,0)</f>
        <v>#N/A</v>
      </c>
      <c r="G68" s="119" t="e">
        <f>VLOOKUP(D68,Range9,2,0)</f>
        <v>#N/A</v>
      </c>
      <c r="H68" s="53" t="s">
        <v>16</v>
      </c>
      <c r="I68" s="133" t="str">
        <f>VLOOKUP(H68,Range8,2,0)</f>
        <v>Single Family</v>
      </c>
      <c r="J68" s="54">
        <v>20</v>
      </c>
      <c r="K68" s="63" t="s">
        <v>85</v>
      </c>
      <c r="L68">
        <v>68</v>
      </c>
    </row>
    <row r="69" spans="1:12">
      <c r="A69" s="50" t="s">
        <v>146</v>
      </c>
      <c r="B69" s="51" t="s">
        <v>1387</v>
      </c>
      <c r="C69" s="131" t="s">
        <v>1911</v>
      </c>
      <c r="D69" s="52">
        <v>86000</v>
      </c>
      <c r="E69" s="132" t="str">
        <f>VLOOKUP(D69,Range11,2,1)</f>
        <v>A</v>
      </c>
      <c r="F69" s="118" t="e">
        <f>VLOOKUP(D69,Range10,2,0)</f>
        <v>#N/A</v>
      </c>
      <c r="G69" s="119" t="e">
        <f>VLOOKUP(D69,Range9,2,0)</f>
        <v>#N/A</v>
      </c>
      <c r="H69" s="53" t="s">
        <v>12</v>
      </c>
      <c r="I69" s="133" t="str">
        <f>VLOOKUP(H69,Range8,2,0)</f>
        <v>Condo</v>
      </c>
      <c r="J69" s="54">
        <v>41</v>
      </c>
      <c r="K69" s="63" t="s">
        <v>119</v>
      </c>
      <c r="L69">
        <v>69</v>
      </c>
    </row>
    <row r="70" spans="1:12">
      <c r="A70" s="50" t="s">
        <v>146</v>
      </c>
      <c r="B70" s="51" t="s">
        <v>1410</v>
      </c>
      <c r="C70" s="131" t="s">
        <v>23</v>
      </c>
      <c r="D70" s="52">
        <v>88000</v>
      </c>
      <c r="E70" s="132" t="str">
        <f>VLOOKUP(D70,Range11,2,1)</f>
        <v>A</v>
      </c>
      <c r="F70" s="118" t="e">
        <f>VLOOKUP(D70,Range10,2,0)</f>
        <v>#N/A</v>
      </c>
      <c r="G70" s="119" t="e">
        <f>VLOOKUP(D70,Range9,2,0)</f>
        <v>#N/A</v>
      </c>
      <c r="H70" s="53" t="s">
        <v>16</v>
      </c>
      <c r="I70" s="133" t="str">
        <f>VLOOKUP(H70,Range8,2,0)</f>
        <v>Single Family</v>
      </c>
      <c r="J70" s="54">
        <v>210</v>
      </c>
      <c r="K70" s="63" t="s">
        <v>75</v>
      </c>
      <c r="L70">
        <v>70</v>
      </c>
    </row>
    <row r="71" spans="1:12">
      <c r="A71" s="50" t="s">
        <v>146</v>
      </c>
      <c r="B71" s="51" t="s">
        <v>1411</v>
      </c>
      <c r="C71" s="131" t="s">
        <v>1915</v>
      </c>
      <c r="D71" s="52">
        <v>100000</v>
      </c>
      <c r="E71" s="132" t="str">
        <f>VLOOKUP(D71,Range11,2,1)</f>
        <v>A</v>
      </c>
      <c r="F71" s="118" t="e">
        <f>VLOOKUP(D71,Range10,2,0)</f>
        <v>#N/A</v>
      </c>
      <c r="G71" s="119" t="e">
        <f>VLOOKUP(D71,Range9,2,0)</f>
        <v>#N/A</v>
      </c>
      <c r="H71" s="53" t="s">
        <v>12</v>
      </c>
      <c r="I71" s="133" t="str">
        <f>VLOOKUP(H71,Range8,2,0)</f>
        <v>Condo</v>
      </c>
      <c r="J71" s="54">
        <v>76</v>
      </c>
      <c r="K71" s="63" t="s">
        <v>152</v>
      </c>
      <c r="L71">
        <v>71</v>
      </c>
    </row>
    <row r="72" spans="1:12">
      <c r="A72" s="50" t="s">
        <v>146</v>
      </c>
      <c r="B72" s="51" t="s">
        <v>1412</v>
      </c>
      <c r="C72" s="131" t="s">
        <v>1915</v>
      </c>
      <c r="D72" s="52">
        <v>99900</v>
      </c>
      <c r="E72" s="132" t="str">
        <f>VLOOKUP(D72,Range11,2,1)</f>
        <v>A</v>
      </c>
      <c r="F72" s="118" t="e">
        <f>VLOOKUP(D72,Range10,2,0)</f>
        <v>#N/A</v>
      </c>
      <c r="G72" s="119" t="e">
        <f>VLOOKUP(D72,Range9,2,0)</f>
        <v>#N/A</v>
      </c>
      <c r="H72" s="53" t="s">
        <v>12</v>
      </c>
      <c r="I72" s="133" t="str">
        <f>VLOOKUP(H72,Range8,2,0)</f>
        <v>Condo</v>
      </c>
      <c r="J72" s="54">
        <v>90</v>
      </c>
      <c r="K72" s="63" t="s">
        <v>154</v>
      </c>
      <c r="L72">
        <v>72</v>
      </c>
    </row>
    <row r="73" spans="1:12">
      <c r="A73" s="50" t="s">
        <v>146</v>
      </c>
      <c r="B73" s="51" t="s">
        <v>1413</v>
      </c>
      <c r="C73" s="131" t="s">
        <v>1910</v>
      </c>
      <c r="D73" s="52">
        <v>104000</v>
      </c>
      <c r="E73" s="132" t="str">
        <f>VLOOKUP(D73,Range11,2,1)</f>
        <v>A</v>
      </c>
      <c r="F73" s="118" t="e">
        <f>VLOOKUP(D73,Range10,2,0)</f>
        <v>#N/A</v>
      </c>
      <c r="G73" s="119" t="e">
        <f>VLOOKUP(D73,Range9,2,0)</f>
        <v>#N/A</v>
      </c>
      <c r="H73" s="53" t="s">
        <v>16</v>
      </c>
      <c r="I73" s="133" t="str">
        <f>VLOOKUP(H73,Range8,2,0)</f>
        <v>Single Family</v>
      </c>
      <c r="J73" s="54">
        <v>28</v>
      </c>
      <c r="K73" s="63" t="s">
        <v>85</v>
      </c>
      <c r="L73">
        <v>73</v>
      </c>
    </row>
    <row r="74" spans="1:12">
      <c r="A74" s="50" t="s">
        <v>146</v>
      </c>
      <c r="B74" s="51" t="s">
        <v>1375</v>
      </c>
      <c r="C74" s="131" t="s">
        <v>1911</v>
      </c>
      <c r="D74" s="52">
        <v>105000</v>
      </c>
      <c r="E74" s="132" t="str">
        <f>VLOOKUP(D74,Range11,2,1)</f>
        <v>A</v>
      </c>
      <c r="F74" s="118" t="e">
        <f>VLOOKUP(D74,Range10,2,0)</f>
        <v>#N/A</v>
      </c>
      <c r="G74" s="119" t="e">
        <f>VLOOKUP(D74,Range9,2,0)</f>
        <v>#N/A</v>
      </c>
      <c r="H74" s="53" t="s">
        <v>16</v>
      </c>
      <c r="I74" s="133" t="str">
        <f>VLOOKUP(H74,Range8,2,0)</f>
        <v>Single Family</v>
      </c>
      <c r="J74" s="54">
        <v>47</v>
      </c>
      <c r="K74" s="63" t="s">
        <v>85</v>
      </c>
      <c r="L74">
        <v>74</v>
      </c>
    </row>
    <row r="75" spans="1:12">
      <c r="A75" s="50" t="s">
        <v>146</v>
      </c>
      <c r="B75" s="51" t="s">
        <v>1414</v>
      </c>
      <c r="C75" s="131" t="s">
        <v>1913</v>
      </c>
      <c r="D75" s="52">
        <v>105000</v>
      </c>
      <c r="E75" s="132" t="str">
        <f>VLOOKUP(D75,Range11,2,1)</f>
        <v>A</v>
      </c>
      <c r="F75" s="118" t="e">
        <f>VLOOKUP(D75,Range10,2,0)</f>
        <v>#N/A</v>
      </c>
      <c r="G75" s="119" t="e">
        <f>VLOOKUP(D75,Range9,2,0)</f>
        <v>#N/A</v>
      </c>
      <c r="H75" s="53" t="s">
        <v>12</v>
      </c>
      <c r="I75" s="133" t="str">
        <f>VLOOKUP(H75,Range8,2,0)</f>
        <v>Condo</v>
      </c>
      <c r="J75" s="54">
        <v>153</v>
      </c>
      <c r="K75" s="63" t="s">
        <v>85</v>
      </c>
      <c r="L75">
        <v>75</v>
      </c>
    </row>
    <row r="76" spans="1:12">
      <c r="A76" s="50" t="s">
        <v>146</v>
      </c>
      <c r="B76" s="51" t="s">
        <v>1415</v>
      </c>
      <c r="C76" s="131" t="s">
        <v>1912</v>
      </c>
      <c r="D76" s="52">
        <v>109000</v>
      </c>
      <c r="E76" s="132" t="str">
        <f>VLOOKUP(D76,Range11,2,1)</f>
        <v>A</v>
      </c>
      <c r="F76" s="118" t="e">
        <f>VLOOKUP(D76,Range10,2,0)</f>
        <v>#N/A</v>
      </c>
      <c r="G76" s="119" t="e">
        <f>VLOOKUP(D76,Range9,2,0)</f>
        <v>#N/A</v>
      </c>
      <c r="H76" s="53" t="s">
        <v>16</v>
      </c>
      <c r="I76" s="133" t="str">
        <f>VLOOKUP(H76,Range8,2,0)</f>
        <v>Single Family</v>
      </c>
      <c r="J76" s="54">
        <v>121</v>
      </c>
      <c r="K76" s="63" t="s">
        <v>97</v>
      </c>
      <c r="L76">
        <v>76</v>
      </c>
    </row>
    <row r="77" spans="1:12">
      <c r="A77" s="50" t="s">
        <v>146</v>
      </c>
      <c r="B77" s="51" t="s">
        <v>1392</v>
      </c>
      <c r="C77" s="131" t="s">
        <v>1913</v>
      </c>
      <c r="D77" s="52">
        <v>106999</v>
      </c>
      <c r="E77" s="132" t="str">
        <f>VLOOKUP(D77,Range11,2,1)</f>
        <v>A</v>
      </c>
      <c r="F77" s="118" t="e">
        <f>VLOOKUP(D77,Range10,2,0)</f>
        <v>#N/A</v>
      </c>
      <c r="G77" s="119" t="e">
        <f>VLOOKUP(D77,Range9,2,0)</f>
        <v>#N/A</v>
      </c>
      <c r="H77" s="53" t="s">
        <v>12</v>
      </c>
      <c r="I77" s="133" t="str">
        <f>VLOOKUP(H77,Range8,2,0)</f>
        <v>Condo</v>
      </c>
      <c r="J77" s="54">
        <v>124</v>
      </c>
      <c r="K77" s="63" t="s">
        <v>72</v>
      </c>
      <c r="L77">
        <v>77</v>
      </c>
    </row>
    <row r="78" spans="1:12">
      <c r="A78" s="50" t="s">
        <v>146</v>
      </c>
      <c r="B78" s="51" t="s">
        <v>1416</v>
      </c>
      <c r="C78" s="131" t="s">
        <v>1913</v>
      </c>
      <c r="D78" s="52">
        <v>112000</v>
      </c>
      <c r="E78" s="132" t="str">
        <f>VLOOKUP(D78,Range11,2,1)</f>
        <v>A</v>
      </c>
      <c r="F78" s="118" t="e">
        <f>VLOOKUP(D78,Range10,2,0)</f>
        <v>#N/A</v>
      </c>
      <c r="G78" s="119" t="e">
        <f>VLOOKUP(D78,Range9,2,0)</f>
        <v>#N/A</v>
      </c>
      <c r="H78" s="53" t="s">
        <v>12</v>
      </c>
      <c r="I78" s="133" t="str">
        <f>VLOOKUP(H78,Range8,2,0)</f>
        <v>Condo</v>
      </c>
      <c r="J78" s="54">
        <v>145</v>
      </c>
      <c r="K78" s="63" t="s">
        <v>72</v>
      </c>
      <c r="L78">
        <v>78</v>
      </c>
    </row>
    <row r="79" spans="1:12">
      <c r="A79" s="50" t="s">
        <v>146</v>
      </c>
      <c r="B79" s="51" t="s">
        <v>1413</v>
      </c>
      <c r="C79" s="131" t="s">
        <v>1910</v>
      </c>
      <c r="D79" s="52">
        <v>114900</v>
      </c>
      <c r="E79" s="132" t="str">
        <f>VLOOKUP(D79,Range11,2,1)</f>
        <v>A</v>
      </c>
      <c r="F79" s="118" t="e">
        <f>VLOOKUP(D79,Range10,2,0)</f>
        <v>#N/A</v>
      </c>
      <c r="G79" s="119" t="e">
        <f>VLOOKUP(D79,Range9,2,0)</f>
        <v>#N/A</v>
      </c>
      <c r="H79" s="53" t="s">
        <v>12</v>
      </c>
      <c r="I79" s="133" t="str">
        <f>VLOOKUP(H79,Range8,2,0)</f>
        <v>Condo</v>
      </c>
      <c r="J79" s="54">
        <v>28</v>
      </c>
      <c r="K79" s="63" t="s">
        <v>159</v>
      </c>
      <c r="L79">
        <v>79</v>
      </c>
    </row>
    <row r="80" spans="1:12">
      <c r="A80" s="50" t="s">
        <v>146</v>
      </c>
      <c r="B80" s="51" t="s">
        <v>1417</v>
      </c>
      <c r="C80" s="131" t="s">
        <v>1914</v>
      </c>
      <c r="D80" s="52">
        <v>104900</v>
      </c>
      <c r="E80" s="132" t="str">
        <f>VLOOKUP(D80,Range11,2,1)</f>
        <v>A</v>
      </c>
      <c r="F80" s="118" t="e">
        <f>VLOOKUP(D80,Range10,2,0)</f>
        <v>#N/A</v>
      </c>
      <c r="G80" s="119" t="e">
        <f>VLOOKUP(D80,Range9,2,0)</f>
        <v>#N/A</v>
      </c>
      <c r="H80" s="53" t="s">
        <v>16</v>
      </c>
      <c r="I80" s="133" t="str">
        <f>VLOOKUP(H80,Range8,2,0)</f>
        <v>Single Family</v>
      </c>
      <c r="J80" s="54">
        <v>165</v>
      </c>
      <c r="K80" s="63" t="s">
        <v>75</v>
      </c>
      <c r="L80">
        <v>80</v>
      </c>
    </row>
    <row r="81" spans="1:12">
      <c r="A81" s="50" t="s">
        <v>146</v>
      </c>
      <c r="B81" s="51" t="s">
        <v>1405</v>
      </c>
      <c r="C81" s="131" t="s">
        <v>1910</v>
      </c>
      <c r="D81" s="52">
        <v>104900</v>
      </c>
      <c r="E81" s="132" t="str">
        <f>VLOOKUP(D81,Range11,2,1)</f>
        <v>A</v>
      </c>
      <c r="F81" s="118" t="e">
        <f>VLOOKUP(D81,Range10,2,0)</f>
        <v>#N/A</v>
      </c>
      <c r="G81" s="119" t="e">
        <f>VLOOKUP(D81,Range9,2,0)</f>
        <v>#N/A</v>
      </c>
      <c r="H81" s="53" t="s">
        <v>16</v>
      </c>
      <c r="I81" s="133" t="str">
        <f>VLOOKUP(H81,Range8,2,0)</f>
        <v>Single Family</v>
      </c>
      <c r="J81" s="54">
        <v>26</v>
      </c>
      <c r="K81" s="63" t="s">
        <v>139</v>
      </c>
      <c r="L81">
        <v>81</v>
      </c>
    </row>
    <row r="82" spans="1:12">
      <c r="A82" s="50" t="s">
        <v>146</v>
      </c>
      <c r="B82" s="51" t="s">
        <v>1398</v>
      </c>
      <c r="C82" s="131" t="s">
        <v>1915</v>
      </c>
      <c r="D82" s="52">
        <v>89126</v>
      </c>
      <c r="E82" s="132" t="str">
        <f>VLOOKUP(D82,Range11,2,1)</f>
        <v>A</v>
      </c>
      <c r="F82" s="118" t="e">
        <f>VLOOKUP(D82,Range10,2,0)</f>
        <v>#N/A</v>
      </c>
      <c r="G82" s="119" t="e">
        <f>VLOOKUP(D82,Range9,2,0)</f>
        <v>#N/A</v>
      </c>
      <c r="H82" s="53" t="s">
        <v>12</v>
      </c>
      <c r="I82" s="133" t="str">
        <f>VLOOKUP(H82,Range8,2,0)</f>
        <v>Condo</v>
      </c>
      <c r="J82" s="54">
        <v>67</v>
      </c>
      <c r="K82" s="63" t="s">
        <v>61</v>
      </c>
      <c r="L82">
        <v>82</v>
      </c>
    </row>
    <row r="83" spans="1:12">
      <c r="A83" s="50" t="s">
        <v>146</v>
      </c>
      <c r="B83" s="51" t="s">
        <v>1391</v>
      </c>
      <c r="C83" s="131" t="s">
        <v>1914</v>
      </c>
      <c r="D83" s="52">
        <v>115000</v>
      </c>
      <c r="E83" s="132" t="str">
        <f>VLOOKUP(D83,Range11,2,1)</f>
        <v>A</v>
      </c>
      <c r="F83" s="118" t="e">
        <f>VLOOKUP(D83,Range10,2,0)</f>
        <v>#N/A</v>
      </c>
      <c r="G83" s="119" t="e">
        <f>VLOOKUP(D83,Range9,2,0)</f>
        <v>#N/A</v>
      </c>
      <c r="H83" s="53" t="s">
        <v>16</v>
      </c>
      <c r="I83" s="133" t="str">
        <f>VLOOKUP(H83,Range8,2,0)</f>
        <v>Single Family</v>
      </c>
      <c r="J83" s="54">
        <v>173</v>
      </c>
      <c r="K83" s="63" t="s">
        <v>161</v>
      </c>
      <c r="L83">
        <v>83</v>
      </c>
    </row>
    <row r="84" spans="1:12">
      <c r="A84" s="50" t="s">
        <v>146</v>
      </c>
      <c r="B84" s="51" t="s">
        <v>1418</v>
      </c>
      <c r="C84" s="131" t="s">
        <v>1910</v>
      </c>
      <c r="D84" s="52">
        <v>109000</v>
      </c>
      <c r="E84" s="132" t="str">
        <f>VLOOKUP(D84,Range11,2,1)</f>
        <v>A</v>
      </c>
      <c r="F84" s="118" t="e">
        <f>VLOOKUP(D84,Range10,2,0)</f>
        <v>#N/A</v>
      </c>
      <c r="G84" s="119" t="e">
        <f>VLOOKUP(D84,Range9,2,0)</f>
        <v>#N/A</v>
      </c>
      <c r="H84" s="53" t="s">
        <v>12</v>
      </c>
      <c r="I84" s="133" t="str">
        <f>VLOOKUP(H84,Range8,2,0)</f>
        <v>Condo</v>
      </c>
      <c r="J84" s="54">
        <v>19</v>
      </c>
      <c r="K84" s="63" t="s">
        <v>163</v>
      </c>
      <c r="L84">
        <v>84</v>
      </c>
    </row>
    <row r="85" spans="1:12">
      <c r="A85" s="50" t="s">
        <v>146</v>
      </c>
      <c r="B85" s="51" t="s">
        <v>1419</v>
      </c>
      <c r="C85" s="131" t="s">
        <v>1915</v>
      </c>
      <c r="D85" s="52">
        <v>115500</v>
      </c>
      <c r="E85" s="132" t="str">
        <f>VLOOKUP(D85,Range11,2,1)</f>
        <v>A</v>
      </c>
      <c r="F85" s="118" t="e">
        <f>VLOOKUP(D85,Range10,2,0)</f>
        <v>#N/A</v>
      </c>
      <c r="G85" s="119" t="e">
        <f>VLOOKUP(D85,Range9,2,0)</f>
        <v>#N/A</v>
      </c>
      <c r="H85" s="53" t="s">
        <v>12</v>
      </c>
      <c r="I85" s="133" t="str">
        <f>VLOOKUP(H85,Range8,2,0)</f>
        <v>Condo</v>
      </c>
      <c r="J85" s="54">
        <v>65</v>
      </c>
      <c r="K85" s="63" t="s">
        <v>85</v>
      </c>
      <c r="L85">
        <v>85</v>
      </c>
    </row>
    <row r="86" spans="1:12">
      <c r="A86" s="50" t="s">
        <v>146</v>
      </c>
      <c r="B86" s="51" t="s">
        <v>1420</v>
      </c>
      <c r="C86" s="131" t="s">
        <v>1911</v>
      </c>
      <c r="D86" s="52">
        <v>115500</v>
      </c>
      <c r="E86" s="132" t="str">
        <f>VLOOKUP(D86,Range11,2,1)</f>
        <v>A</v>
      </c>
      <c r="F86" s="118" t="e">
        <f>VLOOKUP(D86,Range10,2,0)</f>
        <v>#N/A</v>
      </c>
      <c r="G86" s="119" t="e">
        <f>VLOOKUP(D86,Range9,2,0)</f>
        <v>#N/A</v>
      </c>
      <c r="H86" s="53" t="s">
        <v>16</v>
      </c>
      <c r="I86" s="133" t="str">
        <f>VLOOKUP(H86,Range8,2,0)</f>
        <v>Single Family</v>
      </c>
      <c r="J86" s="54">
        <v>43</v>
      </c>
      <c r="K86" s="63" t="s">
        <v>166</v>
      </c>
      <c r="L86">
        <v>86</v>
      </c>
    </row>
    <row r="87" spans="1:12">
      <c r="A87" s="50" t="s">
        <v>146</v>
      </c>
      <c r="B87" s="51">
        <v>39380</v>
      </c>
      <c r="C87" s="131" t="s">
        <v>1917</v>
      </c>
      <c r="D87" s="52">
        <v>117500</v>
      </c>
      <c r="E87" s="132" t="str">
        <f>VLOOKUP(D87,Range11,2,1)</f>
        <v>A</v>
      </c>
      <c r="F87" s="118" t="e">
        <f>VLOOKUP(D87,Range10,2,0)</f>
        <v>#N/A</v>
      </c>
      <c r="G87" s="119" t="e">
        <f>VLOOKUP(D87,Range9,2,0)</f>
        <v>#N/A</v>
      </c>
      <c r="H87" s="53" t="s">
        <v>16</v>
      </c>
      <c r="I87" s="133" t="str">
        <f>VLOOKUP(H87,Range8,2,0)</f>
        <v>Single Family</v>
      </c>
      <c r="J87" s="54">
        <v>312</v>
      </c>
      <c r="K87" s="63" t="s">
        <v>168</v>
      </c>
      <c r="L87">
        <v>87</v>
      </c>
    </row>
    <row r="88" spans="1:12">
      <c r="A88" s="50" t="s">
        <v>146</v>
      </c>
      <c r="B88" s="51" t="s">
        <v>1360</v>
      </c>
      <c r="C88" s="131" t="s">
        <v>1911</v>
      </c>
      <c r="D88" s="52">
        <v>119900</v>
      </c>
      <c r="E88" s="132" t="str">
        <f>VLOOKUP(D88,Range11,2,1)</f>
        <v>A</v>
      </c>
      <c r="F88" s="118" t="e">
        <f>VLOOKUP(D88,Range10,2,0)</f>
        <v>#N/A</v>
      </c>
      <c r="G88" s="119" t="e">
        <f>VLOOKUP(D88,Range9,2,0)</f>
        <v>#N/A</v>
      </c>
      <c r="H88" s="53" t="s">
        <v>12</v>
      </c>
      <c r="I88" s="133" t="str">
        <f>VLOOKUP(H88,Range8,2,0)</f>
        <v>Condo</v>
      </c>
      <c r="J88" s="54">
        <v>38</v>
      </c>
      <c r="K88" s="63" t="s">
        <v>61</v>
      </c>
      <c r="L88">
        <v>88</v>
      </c>
    </row>
    <row r="89" spans="1:12">
      <c r="A89" s="50" t="s">
        <v>146</v>
      </c>
      <c r="B89" s="51" t="s">
        <v>1421</v>
      </c>
      <c r="C89" s="131" t="s">
        <v>1911</v>
      </c>
      <c r="D89" s="52">
        <v>118000</v>
      </c>
      <c r="E89" s="132" t="str">
        <f>VLOOKUP(D89,Range11,2,1)</f>
        <v>A</v>
      </c>
      <c r="F89" s="118" t="e">
        <f>VLOOKUP(D89,Range10,2,0)</f>
        <v>#N/A</v>
      </c>
      <c r="G89" s="119" t="e">
        <f>VLOOKUP(D89,Range9,2,0)</f>
        <v>#N/A</v>
      </c>
      <c r="H89" s="53" t="s">
        <v>16</v>
      </c>
      <c r="I89" s="133" t="str">
        <f>VLOOKUP(H89,Range8,2,0)</f>
        <v>Single Family</v>
      </c>
      <c r="J89" s="54">
        <v>56</v>
      </c>
      <c r="K89" s="63" t="s">
        <v>161</v>
      </c>
      <c r="L89">
        <v>89</v>
      </c>
    </row>
    <row r="90" spans="1:12">
      <c r="A90" s="50" t="s">
        <v>146</v>
      </c>
      <c r="B90" s="51" t="s">
        <v>1422</v>
      </c>
      <c r="C90" s="131" t="s">
        <v>1913</v>
      </c>
      <c r="D90" s="52">
        <v>118000</v>
      </c>
      <c r="E90" s="132" t="str">
        <f>VLOOKUP(D90,Range11,2,1)</f>
        <v>A</v>
      </c>
      <c r="F90" s="118" t="e">
        <f>VLOOKUP(D90,Range10,2,0)</f>
        <v>#N/A</v>
      </c>
      <c r="G90" s="119" t="e">
        <f>VLOOKUP(D90,Range9,2,0)</f>
        <v>#N/A</v>
      </c>
      <c r="H90" s="53" t="s">
        <v>16</v>
      </c>
      <c r="I90" s="133" t="str">
        <f>VLOOKUP(H90,Range8,2,0)</f>
        <v>Single Family</v>
      </c>
      <c r="J90" s="54">
        <v>143</v>
      </c>
      <c r="K90" s="63" t="s">
        <v>113</v>
      </c>
      <c r="L90">
        <v>90</v>
      </c>
    </row>
    <row r="91" spans="1:12">
      <c r="A91" s="50" t="s">
        <v>146</v>
      </c>
      <c r="B91" s="51">
        <v>39370</v>
      </c>
      <c r="C91" s="131" t="s">
        <v>1917</v>
      </c>
      <c r="D91" s="52">
        <v>118000</v>
      </c>
      <c r="E91" s="132" t="str">
        <f>VLOOKUP(D91,Range11,2,1)</f>
        <v>A</v>
      </c>
      <c r="F91" s="118" t="e">
        <f>VLOOKUP(D91,Range10,2,0)</f>
        <v>#N/A</v>
      </c>
      <c r="G91" s="119" t="e">
        <f>VLOOKUP(D91,Range9,2,0)</f>
        <v>#N/A</v>
      </c>
      <c r="H91" s="53" t="s">
        <v>16</v>
      </c>
      <c r="I91" s="133" t="str">
        <f>VLOOKUP(H91,Range8,2,0)</f>
        <v>Single Family</v>
      </c>
      <c r="J91" s="54">
        <v>322</v>
      </c>
      <c r="K91" s="63" t="s">
        <v>172</v>
      </c>
      <c r="L91">
        <v>91</v>
      </c>
    </row>
    <row r="92" spans="1:12">
      <c r="A92" s="50" t="s">
        <v>146</v>
      </c>
      <c r="B92" s="51" t="s">
        <v>1423</v>
      </c>
      <c r="C92" s="131" t="s">
        <v>1912</v>
      </c>
      <c r="D92" s="52">
        <v>120000</v>
      </c>
      <c r="E92" s="132" t="str">
        <f>VLOOKUP(D92,Range11,2,1)</f>
        <v>A</v>
      </c>
      <c r="F92" s="118" t="e">
        <f>VLOOKUP(D92,Range10,2,0)</f>
        <v>#N/A</v>
      </c>
      <c r="G92" s="119" t="e">
        <f>VLOOKUP(D92,Range9,2,0)</f>
        <v>#N/A</v>
      </c>
      <c r="H92" s="53" t="s">
        <v>16</v>
      </c>
      <c r="I92" s="133" t="str">
        <f>VLOOKUP(H92,Range8,2,0)</f>
        <v>Single Family</v>
      </c>
      <c r="J92" s="54">
        <v>93</v>
      </c>
      <c r="K92" s="63" t="s">
        <v>174</v>
      </c>
      <c r="L92">
        <v>92</v>
      </c>
    </row>
    <row r="93" spans="1:12">
      <c r="A93" s="50" t="s">
        <v>146</v>
      </c>
      <c r="B93" s="51" t="s">
        <v>1369</v>
      </c>
      <c r="C93" s="131" t="s">
        <v>1915</v>
      </c>
      <c r="D93" s="52">
        <v>120000</v>
      </c>
      <c r="E93" s="132" t="str">
        <f>VLOOKUP(D93,Range11,2,1)</f>
        <v>A</v>
      </c>
      <c r="F93" s="118" t="e">
        <f>VLOOKUP(D93,Range10,2,0)</f>
        <v>#N/A</v>
      </c>
      <c r="G93" s="119" t="e">
        <f>VLOOKUP(D93,Range9,2,0)</f>
        <v>#N/A</v>
      </c>
      <c r="H93" s="53" t="s">
        <v>16</v>
      </c>
      <c r="I93" s="133" t="str">
        <f>VLOOKUP(H93,Range8,2,0)</f>
        <v>Single Family</v>
      </c>
      <c r="J93" s="54">
        <v>80</v>
      </c>
      <c r="K93" s="63" t="s">
        <v>113</v>
      </c>
      <c r="L93">
        <v>93</v>
      </c>
    </row>
    <row r="94" spans="1:12">
      <c r="A94" s="50" t="s">
        <v>146</v>
      </c>
      <c r="B94" s="51" t="s">
        <v>1418</v>
      </c>
      <c r="C94" s="131" t="s">
        <v>1910</v>
      </c>
      <c r="D94" s="52">
        <v>119900</v>
      </c>
      <c r="E94" s="132" t="str">
        <f>VLOOKUP(D94,Range11,2,1)</f>
        <v>A</v>
      </c>
      <c r="F94" s="118" t="e">
        <f>VLOOKUP(D94,Range10,2,0)</f>
        <v>#N/A</v>
      </c>
      <c r="G94" s="119" t="e">
        <f>VLOOKUP(D94,Range9,2,0)</f>
        <v>#N/A</v>
      </c>
      <c r="H94" s="53" t="s">
        <v>12</v>
      </c>
      <c r="I94" s="133" t="str">
        <f>VLOOKUP(H94,Range8,2,0)</f>
        <v>Condo</v>
      </c>
      <c r="J94" s="54">
        <v>19</v>
      </c>
      <c r="K94" s="63" t="s">
        <v>102</v>
      </c>
      <c r="L94">
        <v>94</v>
      </c>
    </row>
    <row r="95" spans="1:12">
      <c r="A95" s="50" t="s">
        <v>146</v>
      </c>
      <c r="B95" s="51" t="s">
        <v>1399</v>
      </c>
      <c r="C95" s="131" t="s">
        <v>1920</v>
      </c>
      <c r="D95" s="52">
        <v>119900</v>
      </c>
      <c r="E95" s="132" t="str">
        <f>VLOOKUP(D95,Range11,2,1)</f>
        <v>A</v>
      </c>
      <c r="F95" s="118" t="e">
        <f>VLOOKUP(D95,Range10,2,0)</f>
        <v>#N/A</v>
      </c>
      <c r="G95" s="119" t="e">
        <f>VLOOKUP(D95,Range9,2,0)</f>
        <v>#N/A</v>
      </c>
      <c r="H95" s="53" t="s">
        <v>16</v>
      </c>
      <c r="I95" s="133" t="str">
        <f>VLOOKUP(H95,Range8,2,0)</f>
        <v>Single Family</v>
      </c>
      <c r="J95" s="54">
        <v>217</v>
      </c>
      <c r="K95" s="63" t="s">
        <v>175</v>
      </c>
      <c r="L95">
        <v>95</v>
      </c>
    </row>
    <row r="96" spans="1:12">
      <c r="A96" s="50" t="s">
        <v>146</v>
      </c>
      <c r="B96" s="51" t="s">
        <v>1424</v>
      </c>
      <c r="C96" s="131" t="s">
        <v>1910</v>
      </c>
      <c r="D96" s="52">
        <v>123900</v>
      </c>
      <c r="E96" s="132" t="str">
        <f>VLOOKUP(D96,Range11,2,1)</f>
        <v>A</v>
      </c>
      <c r="F96" s="118" t="e">
        <f>VLOOKUP(D96,Range10,2,0)</f>
        <v>#N/A</v>
      </c>
      <c r="G96" s="119" t="e">
        <f>VLOOKUP(D96,Range9,2,0)</f>
        <v>#N/A</v>
      </c>
      <c r="H96" s="53" t="s">
        <v>16</v>
      </c>
      <c r="I96" s="133" t="str">
        <f>VLOOKUP(H96,Range8,2,0)</f>
        <v>Single Family</v>
      </c>
      <c r="J96" s="54">
        <v>12</v>
      </c>
      <c r="K96" s="63" t="s">
        <v>53</v>
      </c>
      <c r="L96">
        <v>96</v>
      </c>
    </row>
    <row r="97" spans="1:12">
      <c r="A97" s="50" t="s">
        <v>146</v>
      </c>
      <c r="B97" s="51" t="s">
        <v>1371</v>
      </c>
      <c r="C97" s="131" t="s">
        <v>23</v>
      </c>
      <c r="D97" s="52">
        <v>120900</v>
      </c>
      <c r="E97" s="132" t="str">
        <f>VLOOKUP(D97,Range11,2,1)</f>
        <v>A</v>
      </c>
      <c r="F97" s="118" t="e">
        <f>VLOOKUP(D97,Range10,2,0)</f>
        <v>#N/A</v>
      </c>
      <c r="G97" s="119" t="e">
        <f>VLOOKUP(D97,Range9,2,0)</f>
        <v>#N/A</v>
      </c>
      <c r="H97" s="53" t="s">
        <v>12</v>
      </c>
      <c r="I97" s="133" t="str">
        <f>VLOOKUP(H97,Range8,2,0)</f>
        <v>Condo</v>
      </c>
      <c r="J97" s="54">
        <v>213</v>
      </c>
      <c r="K97" s="63" t="s">
        <v>177</v>
      </c>
      <c r="L97">
        <v>97</v>
      </c>
    </row>
    <row r="98" spans="1:12">
      <c r="A98" s="50" t="s">
        <v>146</v>
      </c>
      <c r="B98" s="51" t="s">
        <v>1425</v>
      </c>
      <c r="C98" s="131" t="s">
        <v>1910</v>
      </c>
      <c r="D98" s="52">
        <v>119900</v>
      </c>
      <c r="E98" s="132" t="str">
        <f>VLOOKUP(D98,Range11,2,1)</f>
        <v>A</v>
      </c>
      <c r="F98" s="118" t="e">
        <f>VLOOKUP(D98,Range10,2,0)</f>
        <v>#N/A</v>
      </c>
      <c r="G98" s="119" t="e">
        <f>VLOOKUP(D98,Range9,2,0)</f>
        <v>#N/A</v>
      </c>
      <c r="H98" s="53" t="s">
        <v>16</v>
      </c>
      <c r="I98" s="133" t="str">
        <f>VLOOKUP(H98,Range8,2,0)</f>
        <v>Single Family</v>
      </c>
      <c r="J98" s="54">
        <v>27</v>
      </c>
      <c r="K98" s="63" t="s">
        <v>85</v>
      </c>
      <c r="L98">
        <v>98</v>
      </c>
    </row>
    <row r="99" spans="1:12">
      <c r="A99" s="50" t="s">
        <v>146</v>
      </c>
      <c r="B99" s="51">
        <v>39365</v>
      </c>
      <c r="C99" s="131" t="s">
        <v>1917</v>
      </c>
      <c r="D99" s="52">
        <v>124900</v>
      </c>
      <c r="E99" s="132" t="str">
        <f>VLOOKUP(D99,Range11,2,1)</f>
        <v>A</v>
      </c>
      <c r="F99" s="118" t="e">
        <f>VLOOKUP(D99,Range10,2,0)</f>
        <v>#N/A</v>
      </c>
      <c r="G99" s="119" t="e">
        <f>VLOOKUP(D99,Range9,2,0)</f>
        <v>#N/A</v>
      </c>
      <c r="H99" s="53" t="s">
        <v>16</v>
      </c>
      <c r="I99" s="133" t="str">
        <f>VLOOKUP(H99,Range8,2,0)</f>
        <v>Single Family</v>
      </c>
      <c r="J99" s="54">
        <v>327</v>
      </c>
      <c r="K99" s="63" t="s">
        <v>180</v>
      </c>
      <c r="L99">
        <v>99</v>
      </c>
    </row>
    <row r="100" spans="1:12">
      <c r="A100" s="50" t="s">
        <v>146</v>
      </c>
      <c r="B100" s="51" t="s">
        <v>1426</v>
      </c>
      <c r="C100" s="131" t="s">
        <v>1922</v>
      </c>
      <c r="D100" s="52">
        <v>124900</v>
      </c>
      <c r="E100" s="132" t="str">
        <f>VLOOKUP(D100,Range11,2,1)</f>
        <v>A</v>
      </c>
      <c r="F100" s="118" t="e">
        <f>VLOOKUP(D100,Range10,2,0)</f>
        <v>#N/A</v>
      </c>
      <c r="G100" s="119" t="e">
        <f>VLOOKUP(D100,Range9,2,0)</f>
        <v>#N/A</v>
      </c>
      <c r="H100" s="53" t="s">
        <v>12</v>
      </c>
      <c r="I100" s="133" t="str">
        <f>VLOOKUP(H100,Range8,2,0)</f>
        <v>Condo</v>
      </c>
      <c r="J100" s="54">
        <v>592</v>
      </c>
      <c r="K100" s="63" t="s">
        <v>53</v>
      </c>
      <c r="L100">
        <v>100</v>
      </c>
    </row>
    <row r="101" spans="1:12">
      <c r="A101" s="50" t="s">
        <v>146</v>
      </c>
      <c r="B101" s="51" t="s">
        <v>1368</v>
      </c>
      <c r="C101" s="131" t="s">
        <v>1910</v>
      </c>
      <c r="D101" s="52">
        <v>124900</v>
      </c>
      <c r="E101" s="132" t="str">
        <f>VLOOKUP(D101,Range11,2,1)</f>
        <v>A</v>
      </c>
      <c r="F101" s="118" t="e">
        <f>VLOOKUP(D101,Range10,2,0)</f>
        <v>#N/A</v>
      </c>
      <c r="G101" s="119" t="e">
        <f>VLOOKUP(D101,Range9,2,0)</f>
        <v>#N/A</v>
      </c>
      <c r="H101" s="53" t="s">
        <v>16</v>
      </c>
      <c r="I101" s="133" t="str">
        <f>VLOOKUP(H101,Range8,2,0)</f>
        <v>Single Family</v>
      </c>
      <c r="J101" s="54">
        <v>4</v>
      </c>
      <c r="K101" s="63" t="s">
        <v>87</v>
      </c>
      <c r="L101">
        <v>101</v>
      </c>
    </row>
    <row r="102" spans="1:12">
      <c r="A102" s="50" t="s">
        <v>146</v>
      </c>
      <c r="B102" s="51" t="s">
        <v>1427</v>
      </c>
      <c r="C102" s="131" t="s">
        <v>1910</v>
      </c>
      <c r="D102" s="52">
        <v>124900</v>
      </c>
      <c r="E102" s="132" t="str">
        <f>VLOOKUP(D102,Range11,2,1)</f>
        <v>A</v>
      </c>
      <c r="F102" s="118" t="e">
        <f>VLOOKUP(D102,Range10,2,0)</f>
        <v>#N/A</v>
      </c>
      <c r="G102" s="119" t="e">
        <f>VLOOKUP(D102,Range9,2,0)</f>
        <v>#N/A</v>
      </c>
      <c r="H102" s="53" t="s">
        <v>16</v>
      </c>
      <c r="I102" s="133" t="str">
        <f>VLOOKUP(H102,Range8,2,0)</f>
        <v>Single Family</v>
      </c>
      <c r="J102" s="54">
        <v>2</v>
      </c>
      <c r="K102" s="63" t="s">
        <v>75</v>
      </c>
      <c r="L102">
        <v>102</v>
      </c>
    </row>
    <row r="103" spans="1:12">
      <c r="A103" s="50" t="s">
        <v>146</v>
      </c>
      <c r="B103" s="51" t="s">
        <v>1424</v>
      </c>
      <c r="C103" s="131" t="s">
        <v>1910</v>
      </c>
      <c r="D103" s="52">
        <v>124900</v>
      </c>
      <c r="E103" s="132" t="str">
        <f>VLOOKUP(D103,Range11,2,1)</f>
        <v>A</v>
      </c>
      <c r="F103" s="118" t="e">
        <f>VLOOKUP(D103,Range10,2,0)</f>
        <v>#N/A</v>
      </c>
      <c r="G103" s="119" t="e">
        <f>VLOOKUP(D103,Range9,2,0)</f>
        <v>#N/A</v>
      </c>
      <c r="H103" s="53" t="s">
        <v>12</v>
      </c>
      <c r="I103" s="133" t="str">
        <f>VLOOKUP(H103,Range8,2,0)</f>
        <v>Condo</v>
      </c>
      <c r="J103" s="54">
        <v>12</v>
      </c>
      <c r="K103" s="63" t="s">
        <v>75</v>
      </c>
      <c r="L103">
        <v>103</v>
      </c>
    </row>
    <row r="104" spans="1:12">
      <c r="A104" s="50" t="s">
        <v>146</v>
      </c>
      <c r="B104" s="51" t="s">
        <v>1428</v>
      </c>
      <c r="C104" s="131" t="s">
        <v>1911</v>
      </c>
      <c r="D104" s="52">
        <v>125000</v>
      </c>
      <c r="E104" s="132" t="str">
        <f>VLOOKUP(D104,Range11,2,1)</f>
        <v>A</v>
      </c>
      <c r="F104" s="118" t="e">
        <f>VLOOKUP(D104,Range10,2,0)</f>
        <v>#N/A</v>
      </c>
      <c r="G104" s="119" t="e">
        <f>VLOOKUP(D104,Range9,2,0)</f>
        <v>#N/A</v>
      </c>
      <c r="H104" s="53" t="s">
        <v>16</v>
      </c>
      <c r="I104" s="133" t="str">
        <f>VLOOKUP(H104,Range8,2,0)</f>
        <v>Single Family</v>
      </c>
      <c r="J104" s="54">
        <v>54</v>
      </c>
      <c r="K104" s="63" t="s">
        <v>184</v>
      </c>
      <c r="L104">
        <v>104</v>
      </c>
    </row>
    <row r="105" spans="1:12">
      <c r="A105" s="50" t="s">
        <v>146</v>
      </c>
      <c r="B105" s="51" t="s">
        <v>1425</v>
      </c>
      <c r="C105" s="131" t="s">
        <v>1910</v>
      </c>
      <c r="D105" s="52">
        <v>119900</v>
      </c>
      <c r="E105" s="132" t="str">
        <f>VLOOKUP(D105,Range11,2,1)</f>
        <v>A</v>
      </c>
      <c r="F105" s="118" t="e">
        <f>VLOOKUP(D105,Range10,2,0)</f>
        <v>#N/A</v>
      </c>
      <c r="G105" s="119" t="e">
        <f>VLOOKUP(D105,Range9,2,0)</f>
        <v>#N/A</v>
      </c>
      <c r="H105" s="53" t="s">
        <v>12</v>
      </c>
      <c r="I105" s="133" t="str">
        <f>VLOOKUP(H105,Range8,2,0)</f>
        <v>Condo</v>
      </c>
      <c r="J105" s="54">
        <v>27</v>
      </c>
      <c r="K105" s="63" t="s">
        <v>185</v>
      </c>
      <c r="L105">
        <v>105</v>
      </c>
    </row>
    <row r="106" spans="1:12">
      <c r="A106" s="50" t="s">
        <v>146</v>
      </c>
      <c r="B106" s="51" t="s">
        <v>1429</v>
      </c>
      <c r="C106" s="131" t="s">
        <v>23</v>
      </c>
      <c r="D106" s="52">
        <v>127000</v>
      </c>
      <c r="E106" s="132" t="str">
        <f>VLOOKUP(D106,Range11,2,1)</f>
        <v>A</v>
      </c>
      <c r="F106" s="118" t="e">
        <f>VLOOKUP(D106,Range10,2,0)</f>
        <v>#N/A</v>
      </c>
      <c r="G106" s="119" t="e">
        <f>VLOOKUP(D106,Range9,2,0)</f>
        <v>#N/A</v>
      </c>
      <c r="H106" s="53" t="s">
        <v>12</v>
      </c>
      <c r="I106" s="133" t="str">
        <f>VLOOKUP(H106,Range8,2,0)</f>
        <v>Condo</v>
      </c>
      <c r="J106" s="54">
        <v>186</v>
      </c>
      <c r="K106" s="63" t="s">
        <v>97</v>
      </c>
      <c r="L106">
        <v>106</v>
      </c>
    </row>
    <row r="107" spans="1:12">
      <c r="A107" s="50" t="s">
        <v>146</v>
      </c>
      <c r="B107" s="51" t="s">
        <v>1430</v>
      </c>
      <c r="C107" s="131" t="s">
        <v>1912</v>
      </c>
      <c r="D107" s="52">
        <v>122500</v>
      </c>
      <c r="E107" s="132" t="str">
        <f>VLOOKUP(D107,Range11,2,1)</f>
        <v>A</v>
      </c>
      <c r="F107" s="118" t="e">
        <f>VLOOKUP(D107,Range10,2,0)</f>
        <v>#N/A</v>
      </c>
      <c r="G107" s="119" t="e">
        <f>VLOOKUP(D107,Range9,2,0)</f>
        <v>#N/A</v>
      </c>
      <c r="H107" s="53" t="s">
        <v>16</v>
      </c>
      <c r="I107" s="133" t="str">
        <f>VLOOKUP(H107,Range8,2,0)</f>
        <v>Single Family</v>
      </c>
      <c r="J107" s="54">
        <v>101</v>
      </c>
      <c r="K107" s="63" t="s">
        <v>87</v>
      </c>
      <c r="L107">
        <v>107</v>
      </c>
    </row>
    <row r="108" spans="1:12">
      <c r="A108" s="50" t="s">
        <v>146</v>
      </c>
      <c r="B108" s="51" t="s">
        <v>1431</v>
      </c>
      <c r="C108" s="131" t="s">
        <v>1923</v>
      </c>
      <c r="D108" s="52">
        <v>89900</v>
      </c>
      <c r="E108" s="132" t="str">
        <f>VLOOKUP(D108,Range11,2,1)</f>
        <v>A</v>
      </c>
      <c r="F108" s="118" t="e">
        <f>VLOOKUP(D108,Range10,2,0)</f>
        <v>#N/A</v>
      </c>
      <c r="G108" s="119" t="e">
        <f>VLOOKUP(D108,Range9,2,0)</f>
        <v>#N/A</v>
      </c>
      <c r="H108" s="53" t="s">
        <v>16</v>
      </c>
      <c r="I108" s="133" t="str">
        <f>VLOOKUP(H108,Range8,2,0)</f>
        <v>Single Family</v>
      </c>
      <c r="J108" s="54">
        <v>343</v>
      </c>
      <c r="K108" s="63" t="s">
        <v>189</v>
      </c>
      <c r="L108">
        <v>108</v>
      </c>
    </row>
    <row r="109" spans="1:12">
      <c r="A109" s="50" t="s">
        <v>146</v>
      </c>
      <c r="B109" s="51" t="s">
        <v>1432</v>
      </c>
      <c r="C109" s="131" t="s">
        <v>1913</v>
      </c>
      <c r="D109" s="52">
        <v>125000</v>
      </c>
      <c r="E109" s="132" t="str">
        <f>VLOOKUP(D109,Range11,2,1)</f>
        <v>A</v>
      </c>
      <c r="F109" s="118" t="e">
        <f>VLOOKUP(D109,Range10,2,0)</f>
        <v>#N/A</v>
      </c>
      <c r="G109" s="119" t="e">
        <f>VLOOKUP(D109,Range9,2,0)</f>
        <v>#N/A</v>
      </c>
      <c r="H109" s="53" t="s">
        <v>16</v>
      </c>
      <c r="I109" s="133" t="str">
        <f>VLOOKUP(H109,Range8,2,0)</f>
        <v>Single Family</v>
      </c>
      <c r="J109" s="54">
        <v>125</v>
      </c>
      <c r="K109" s="63" t="s">
        <v>166</v>
      </c>
      <c r="L109">
        <v>109</v>
      </c>
    </row>
    <row r="110" spans="1:12">
      <c r="A110" s="50" t="s">
        <v>146</v>
      </c>
      <c r="B110" s="51" t="s">
        <v>1433</v>
      </c>
      <c r="C110" s="131" t="s">
        <v>1911</v>
      </c>
      <c r="D110" s="52">
        <v>124900</v>
      </c>
      <c r="E110" s="132" t="str">
        <f>VLOOKUP(D110,Range11,2,1)</f>
        <v>A</v>
      </c>
      <c r="F110" s="118" t="e">
        <f>VLOOKUP(D110,Range10,2,0)</f>
        <v>#N/A</v>
      </c>
      <c r="G110" s="119" t="e">
        <f>VLOOKUP(D110,Range9,2,0)</f>
        <v>#N/A</v>
      </c>
      <c r="H110" s="53" t="s">
        <v>16</v>
      </c>
      <c r="I110" s="133" t="str">
        <f>VLOOKUP(H110,Range8,2,0)</f>
        <v>Single Family</v>
      </c>
      <c r="J110" s="54">
        <v>39</v>
      </c>
      <c r="K110" s="63" t="s">
        <v>102</v>
      </c>
      <c r="L110">
        <v>110</v>
      </c>
    </row>
    <row r="111" spans="1:12">
      <c r="A111" s="50" t="s">
        <v>146</v>
      </c>
      <c r="B111" s="51">
        <v>39392</v>
      </c>
      <c r="C111" s="131" t="s">
        <v>1918</v>
      </c>
      <c r="D111" s="52">
        <v>129000</v>
      </c>
      <c r="E111" s="132" t="str">
        <f>VLOOKUP(D111,Range11,2,1)</f>
        <v>A</v>
      </c>
      <c r="F111" s="118" t="e">
        <f>VLOOKUP(D111,Range10,2,0)</f>
        <v>#N/A</v>
      </c>
      <c r="G111" s="119" t="e">
        <f>VLOOKUP(D111,Range9,2,0)</f>
        <v>#N/A</v>
      </c>
      <c r="H111" s="53" t="s">
        <v>12</v>
      </c>
      <c r="I111" s="133" t="str">
        <f>VLOOKUP(H111,Range8,2,0)</f>
        <v>Condo</v>
      </c>
      <c r="J111" s="54">
        <v>300</v>
      </c>
      <c r="K111" s="63" t="s">
        <v>75</v>
      </c>
      <c r="L111">
        <v>111</v>
      </c>
    </row>
    <row r="112" spans="1:12">
      <c r="A112" s="50" t="s">
        <v>146</v>
      </c>
      <c r="B112" s="51" t="s">
        <v>1434</v>
      </c>
      <c r="C112" s="131" t="s">
        <v>1924</v>
      </c>
      <c r="D112" s="52">
        <v>126900</v>
      </c>
      <c r="E112" s="132" t="str">
        <f>VLOOKUP(D112,Range11,2,1)</f>
        <v>A</v>
      </c>
      <c r="F112" s="118" t="e">
        <f>VLOOKUP(D112,Range10,2,0)</f>
        <v>#N/A</v>
      </c>
      <c r="G112" s="119" t="e">
        <f>VLOOKUP(D112,Range9,2,0)</f>
        <v>#N/A</v>
      </c>
      <c r="H112" s="53" t="s">
        <v>16</v>
      </c>
      <c r="I112" s="133" t="str">
        <f>VLOOKUP(H112,Range8,2,0)</f>
        <v>Single Family</v>
      </c>
      <c r="J112" s="54">
        <v>570</v>
      </c>
      <c r="K112" s="63" t="s">
        <v>194</v>
      </c>
      <c r="L112">
        <v>112</v>
      </c>
    </row>
    <row r="113" spans="1:12">
      <c r="A113" s="50" t="s">
        <v>146</v>
      </c>
      <c r="B113" s="51" t="s">
        <v>1388</v>
      </c>
      <c r="C113" s="131" t="s">
        <v>1912</v>
      </c>
      <c r="D113" s="52">
        <v>128000</v>
      </c>
      <c r="E113" s="132" t="str">
        <f>VLOOKUP(D113,Range11,2,1)</f>
        <v>A</v>
      </c>
      <c r="F113" s="118" t="e">
        <f>VLOOKUP(D113,Range10,2,0)</f>
        <v>#N/A</v>
      </c>
      <c r="G113" s="119" t="e">
        <f>VLOOKUP(D113,Range9,2,0)</f>
        <v>#N/A</v>
      </c>
      <c r="H113" s="53" t="s">
        <v>16</v>
      </c>
      <c r="I113" s="133" t="str">
        <f>VLOOKUP(H113,Range8,2,0)</f>
        <v>Single Family</v>
      </c>
      <c r="J113" s="54">
        <v>103</v>
      </c>
      <c r="K113" s="63" t="s">
        <v>195</v>
      </c>
      <c r="L113">
        <v>113</v>
      </c>
    </row>
    <row r="114" spans="1:12">
      <c r="A114" s="50" t="s">
        <v>146</v>
      </c>
      <c r="B114" s="51" t="s">
        <v>1430</v>
      </c>
      <c r="C114" s="131" t="s">
        <v>1912</v>
      </c>
      <c r="D114" s="52">
        <v>129900</v>
      </c>
      <c r="E114" s="132" t="str">
        <f>VLOOKUP(D114,Range11,2,1)</f>
        <v>A</v>
      </c>
      <c r="F114" s="118" t="e">
        <f>VLOOKUP(D114,Range10,2,0)</f>
        <v>#N/A</v>
      </c>
      <c r="G114" s="119" t="e">
        <f>VLOOKUP(D114,Range9,2,0)</f>
        <v>#N/A</v>
      </c>
      <c r="H114" s="53" t="s">
        <v>16</v>
      </c>
      <c r="I114" s="133" t="str">
        <f>VLOOKUP(H114,Range8,2,0)</f>
        <v>Single Family</v>
      </c>
      <c r="J114" s="54">
        <v>101</v>
      </c>
      <c r="K114" s="63" t="s">
        <v>196</v>
      </c>
      <c r="L114">
        <v>114</v>
      </c>
    </row>
    <row r="115" spans="1:12">
      <c r="A115" s="50" t="s">
        <v>146</v>
      </c>
      <c r="B115" s="51" t="s">
        <v>1435</v>
      </c>
      <c r="C115" s="131" t="s">
        <v>1920</v>
      </c>
      <c r="D115" s="52">
        <v>129900</v>
      </c>
      <c r="E115" s="132" t="str">
        <f>VLOOKUP(D115,Range11,2,1)</f>
        <v>A</v>
      </c>
      <c r="F115" s="118" t="e">
        <f>VLOOKUP(D115,Range10,2,0)</f>
        <v>#N/A</v>
      </c>
      <c r="G115" s="119" t="e">
        <f>VLOOKUP(D115,Range9,2,0)</f>
        <v>#N/A</v>
      </c>
      <c r="H115" s="53" t="s">
        <v>12</v>
      </c>
      <c r="I115" s="133" t="str">
        <f>VLOOKUP(H115,Range8,2,0)</f>
        <v>Condo</v>
      </c>
      <c r="J115" s="54">
        <v>224</v>
      </c>
      <c r="K115" s="63" t="s">
        <v>85</v>
      </c>
      <c r="L115">
        <v>115</v>
      </c>
    </row>
    <row r="116" spans="1:12">
      <c r="A116" s="50" t="s">
        <v>146</v>
      </c>
      <c r="B116" s="51" t="s">
        <v>1436</v>
      </c>
      <c r="C116" s="131" t="s">
        <v>23</v>
      </c>
      <c r="D116" s="52">
        <v>129900</v>
      </c>
      <c r="E116" s="132" t="str">
        <f>VLOOKUP(D116,Range11,2,1)</f>
        <v>A</v>
      </c>
      <c r="F116" s="118" t="e">
        <f>VLOOKUP(D116,Range10,2,0)</f>
        <v>#N/A</v>
      </c>
      <c r="G116" s="119" t="e">
        <f>VLOOKUP(D116,Range9,2,0)</f>
        <v>#N/A</v>
      </c>
      <c r="H116" s="53" t="s">
        <v>16</v>
      </c>
      <c r="I116" s="133" t="str">
        <f>VLOOKUP(H116,Range8,2,0)</f>
        <v>Single Family</v>
      </c>
      <c r="J116" s="54">
        <v>193</v>
      </c>
      <c r="K116" s="63" t="s">
        <v>65</v>
      </c>
      <c r="L116">
        <v>116</v>
      </c>
    </row>
    <row r="117" spans="1:12">
      <c r="A117" s="50" t="s">
        <v>146</v>
      </c>
      <c r="B117" s="51" t="s">
        <v>1437</v>
      </c>
      <c r="C117" s="131" t="s">
        <v>1914</v>
      </c>
      <c r="D117" s="52">
        <v>132900</v>
      </c>
      <c r="E117" s="132" t="str">
        <f>VLOOKUP(D117,Range11,2,1)</f>
        <v>A</v>
      </c>
      <c r="F117" s="118" t="e">
        <f>VLOOKUP(D117,Range10,2,0)</f>
        <v>#N/A</v>
      </c>
      <c r="G117" s="119" t="e">
        <f>VLOOKUP(D117,Range9,2,0)</f>
        <v>#N/A</v>
      </c>
      <c r="H117" s="53" t="s">
        <v>17</v>
      </c>
      <c r="I117" s="133" t="str">
        <f>VLOOKUP(H117,Range8,2,0)</f>
        <v>Condo</v>
      </c>
      <c r="J117" s="54">
        <v>159</v>
      </c>
      <c r="K117" s="63" t="s">
        <v>75</v>
      </c>
      <c r="L117">
        <v>117</v>
      </c>
    </row>
    <row r="118" spans="1:12">
      <c r="A118" s="50" t="s">
        <v>146</v>
      </c>
      <c r="B118" s="51" t="s">
        <v>1438</v>
      </c>
      <c r="C118" s="131" t="s">
        <v>1910</v>
      </c>
      <c r="D118" s="52">
        <v>130000</v>
      </c>
      <c r="E118" s="132" t="str">
        <f>VLOOKUP(D118,Range11,2,1)</f>
        <v>A</v>
      </c>
      <c r="F118" s="118" t="e">
        <f>VLOOKUP(D118,Range10,2,0)</f>
        <v>#N/A</v>
      </c>
      <c r="G118" s="119" t="e">
        <f>VLOOKUP(D118,Range9,2,0)</f>
        <v>#N/A</v>
      </c>
      <c r="H118" s="53" t="s">
        <v>16</v>
      </c>
      <c r="I118" s="133" t="str">
        <f>VLOOKUP(H118,Range8,2,0)</f>
        <v>Single Family</v>
      </c>
      <c r="J118" s="54">
        <v>21</v>
      </c>
      <c r="K118" s="63" t="s">
        <v>55</v>
      </c>
      <c r="L118">
        <v>118</v>
      </c>
    </row>
    <row r="119" spans="1:12">
      <c r="A119" s="50" t="s">
        <v>146</v>
      </c>
      <c r="B119" s="51" t="s">
        <v>1439</v>
      </c>
      <c r="C119" s="131" t="s">
        <v>1911</v>
      </c>
      <c r="D119" s="52">
        <v>129900</v>
      </c>
      <c r="E119" s="132" t="str">
        <f>VLOOKUP(D119,Range11,2,1)</f>
        <v>A</v>
      </c>
      <c r="F119" s="118" t="e">
        <f>VLOOKUP(D119,Range10,2,0)</f>
        <v>#N/A</v>
      </c>
      <c r="G119" s="119" t="e">
        <f>VLOOKUP(D119,Range9,2,0)</f>
        <v>#N/A</v>
      </c>
      <c r="H119" s="53" t="s">
        <v>12</v>
      </c>
      <c r="I119" s="133" t="str">
        <f>VLOOKUP(H119,Range8,2,0)</f>
        <v>Condo</v>
      </c>
      <c r="J119" s="54">
        <v>35</v>
      </c>
      <c r="K119" s="63" t="s">
        <v>202</v>
      </c>
      <c r="L119">
        <v>119</v>
      </c>
    </row>
    <row r="120" spans="1:12">
      <c r="A120" s="50" t="s">
        <v>146</v>
      </c>
      <c r="B120" s="51" t="s">
        <v>1363</v>
      </c>
      <c r="C120" s="131" t="s">
        <v>1912</v>
      </c>
      <c r="D120" s="52">
        <v>137900</v>
      </c>
      <c r="E120" s="132" t="str">
        <f>VLOOKUP(D120,Range11,2,1)</f>
        <v>A</v>
      </c>
      <c r="F120" s="118" t="e">
        <f>VLOOKUP(D120,Range10,2,0)</f>
        <v>#N/A</v>
      </c>
      <c r="G120" s="119" t="e">
        <f>VLOOKUP(D120,Range9,2,0)</f>
        <v>#N/A</v>
      </c>
      <c r="H120" s="53" t="s">
        <v>12</v>
      </c>
      <c r="I120" s="133" t="str">
        <f>VLOOKUP(H120,Range8,2,0)</f>
        <v>Condo</v>
      </c>
      <c r="J120" s="54">
        <v>95</v>
      </c>
      <c r="K120" s="63" t="s">
        <v>102</v>
      </c>
      <c r="L120">
        <v>120</v>
      </c>
    </row>
    <row r="121" spans="1:12">
      <c r="A121" s="50" t="s">
        <v>146</v>
      </c>
      <c r="B121" s="51" t="s">
        <v>1440</v>
      </c>
      <c r="C121" s="131" t="s">
        <v>1920</v>
      </c>
      <c r="D121" s="52">
        <v>134900</v>
      </c>
      <c r="E121" s="132" t="str">
        <f>VLOOKUP(D121,Range11,2,1)</f>
        <v>A</v>
      </c>
      <c r="F121" s="118" t="e">
        <f>VLOOKUP(D121,Range10,2,0)</f>
        <v>#N/A</v>
      </c>
      <c r="G121" s="119" t="e">
        <f>VLOOKUP(D121,Range9,2,0)</f>
        <v>#N/A</v>
      </c>
      <c r="H121" s="53" t="s">
        <v>16</v>
      </c>
      <c r="I121" s="133" t="str">
        <f>VLOOKUP(H121,Range8,2,0)</f>
        <v>Single Family</v>
      </c>
      <c r="J121" s="54">
        <v>215</v>
      </c>
      <c r="K121" s="63" t="s">
        <v>204</v>
      </c>
      <c r="L121">
        <v>121</v>
      </c>
    </row>
    <row r="122" spans="1:12">
      <c r="A122" s="50" t="s">
        <v>146</v>
      </c>
      <c r="B122" s="51" t="s">
        <v>1441</v>
      </c>
      <c r="C122" s="131" t="s">
        <v>1911</v>
      </c>
      <c r="D122" s="52">
        <v>139000</v>
      </c>
      <c r="E122" s="132" t="str">
        <f>VLOOKUP(D122,Range11,2,1)</f>
        <v>A</v>
      </c>
      <c r="F122" s="118" t="e">
        <f>VLOOKUP(D122,Range10,2,0)</f>
        <v>#N/A</v>
      </c>
      <c r="G122" s="119" t="e">
        <f>VLOOKUP(D122,Range9,2,0)</f>
        <v>#N/A</v>
      </c>
      <c r="H122" s="53" t="s">
        <v>16</v>
      </c>
      <c r="I122" s="133" t="str">
        <f>VLOOKUP(H122,Range8,2,0)</f>
        <v>Single Family</v>
      </c>
      <c r="J122" s="54">
        <v>53</v>
      </c>
      <c r="K122" s="63" t="s">
        <v>206</v>
      </c>
      <c r="L122">
        <v>122</v>
      </c>
    </row>
    <row r="123" spans="1:12">
      <c r="A123" s="50" t="s">
        <v>146</v>
      </c>
      <c r="B123" s="51" t="s">
        <v>1442</v>
      </c>
      <c r="C123" s="131" t="s">
        <v>1925</v>
      </c>
      <c r="D123" s="52">
        <v>139900</v>
      </c>
      <c r="E123" s="132" t="str">
        <f>VLOOKUP(D123,Range11,2,1)</f>
        <v>A</v>
      </c>
      <c r="F123" s="118" t="e">
        <f>VLOOKUP(D123,Range10,2,0)</f>
        <v>#N/A</v>
      </c>
      <c r="G123" s="119" t="e">
        <f>VLOOKUP(D123,Range9,2,0)</f>
        <v>#N/A</v>
      </c>
      <c r="H123" s="53" t="s">
        <v>12</v>
      </c>
      <c r="I123" s="133" t="str">
        <f>VLOOKUP(H123,Range8,2,0)</f>
        <v>Condo</v>
      </c>
      <c r="J123" s="54">
        <v>467</v>
      </c>
      <c r="K123" s="63" t="s">
        <v>91</v>
      </c>
      <c r="L123">
        <v>123</v>
      </c>
    </row>
    <row r="124" spans="1:12">
      <c r="A124" s="50" t="s">
        <v>146</v>
      </c>
      <c r="B124" s="51" t="s">
        <v>1443</v>
      </c>
      <c r="C124" s="131" t="s">
        <v>1914</v>
      </c>
      <c r="D124" s="52">
        <v>139900</v>
      </c>
      <c r="E124" s="132" t="str">
        <f>VLOOKUP(D124,Range11,2,1)</f>
        <v>A</v>
      </c>
      <c r="F124" s="118" t="e">
        <f>VLOOKUP(D124,Range10,2,0)</f>
        <v>#N/A</v>
      </c>
      <c r="G124" s="119" t="e">
        <f>VLOOKUP(D124,Range9,2,0)</f>
        <v>#N/A</v>
      </c>
      <c r="H124" s="53" t="s">
        <v>12</v>
      </c>
      <c r="I124" s="133" t="str">
        <f>VLOOKUP(H124,Range8,2,0)</f>
        <v>Condo</v>
      </c>
      <c r="J124" s="54">
        <v>160</v>
      </c>
      <c r="K124" s="63" t="s">
        <v>209</v>
      </c>
      <c r="L124">
        <v>124</v>
      </c>
    </row>
    <row r="125" spans="1:12">
      <c r="A125" s="50" t="s">
        <v>146</v>
      </c>
      <c r="B125" s="51" t="s">
        <v>1444</v>
      </c>
      <c r="C125" s="131" t="s">
        <v>23</v>
      </c>
      <c r="D125" s="52">
        <v>139900</v>
      </c>
      <c r="E125" s="132" t="str">
        <f>VLOOKUP(D125,Range11,2,1)</f>
        <v>A</v>
      </c>
      <c r="F125" s="118" t="e">
        <f>VLOOKUP(D125,Range10,2,0)</f>
        <v>#N/A</v>
      </c>
      <c r="G125" s="119" t="e">
        <f>VLOOKUP(D125,Range9,2,0)</f>
        <v>#N/A</v>
      </c>
      <c r="H125" s="53" t="s">
        <v>12</v>
      </c>
      <c r="I125" s="133" t="str">
        <f>VLOOKUP(H125,Range8,2,0)</f>
        <v>Condo</v>
      </c>
      <c r="J125" s="54">
        <v>187</v>
      </c>
      <c r="K125" s="63" t="s">
        <v>211</v>
      </c>
      <c r="L125">
        <v>125</v>
      </c>
    </row>
    <row r="126" spans="1:12">
      <c r="A126" s="50" t="s">
        <v>146</v>
      </c>
      <c r="B126" s="51" t="s">
        <v>1367</v>
      </c>
      <c r="C126" s="131" t="s">
        <v>1914</v>
      </c>
      <c r="D126" s="52">
        <v>139900</v>
      </c>
      <c r="E126" s="132" t="str">
        <f>VLOOKUP(D126,Range11,2,1)</f>
        <v>A</v>
      </c>
      <c r="F126" s="118" t="e">
        <f>VLOOKUP(D126,Range10,2,0)</f>
        <v>#N/A</v>
      </c>
      <c r="G126" s="119" t="e">
        <f>VLOOKUP(D126,Range9,2,0)</f>
        <v>#N/A</v>
      </c>
      <c r="H126" s="53" t="s">
        <v>12</v>
      </c>
      <c r="I126" s="133" t="str">
        <f>VLOOKUP(H126,Range8,2,0)</f>
        <v>Condo</v>
      </c>
      <c r="J126" s="54">
        <v>153</v>
      </c>
      <c r="K126" s="63" t="s">
        <v>144</v>
      </c>
      <c r="L126">
        <v>126</v>
      </c>
    </row>
    <row r="127" spans="1:12">
      <c r="A127" s="50" t="s">
        <v>146</v>
      </c>
      <c r="B127" s="51" t="s">
        <v>1445</v>
      </c>
      <c r="C127" s="131" t="s">
        <v>1911</v>
      </c>
      <c r="D127" s="52">
        <v>130000</v>
      </c>
      <c r="E127" s="132" t="str">
        <f>VLOOKUP(D127,Range11,2,1)</f>
        <v>A</v>
      </c>
      <c r="F127" s="118" t="e">
        <f>VLOOKUP(D127,Range10,2,0)</f>
        <v>#N/A</v>
      </c>
      <c r="G127" s="119" t="e">
        <f>VLOOKUP(D127,Range9,2,0)</f>
        <v>#N/A</v>
      </c>
      <c r="H127" s="53" t="s">
        <v>16</v>
      </c>
      <c r="I127" s="133" t="str">
        <f>VLOOKUP(H127,Range8,2,0)</f>
        <v>Single Family</v>
      </c>
      <c r="J127" s="54">
        <v>32</v>
      </c>
      <c r="K127" s="63" t="s">
        <v>213</v>
      </c>
      <c r="L127">
        <v>127</v>
      </c>
    </row>
    <row r="128" spans="1:12">
      <c r="A128" s="50" t="s">
        <v>214</v>
      </c>
      <c r="B128" s="51" t="s">
        <v>1446</v>
      </c>
      <c r="C128" s="131" t="s">
        <v>1913</v>
      </c>
      <c r="D128" s="52">
        <v>50000</v>
      </c>
      <c r="E128" s="132" t="str">
        <f>VLOOKUP(D128,Range11,2,1)</f>
        <v>A</v>
      </c>
      <c r="F128" s="118" t="e">
        <f>VLOOKUP(D128,Range10,2,0)</f>
        <v>#N/A</v>
      </c>
      <c r="G128" s="119" t="e">
        <f>VLOOKUP(D128,Range9,2,0)</f>
        <v>#N/A</v>
      </c>
      <c r="H128" s="53" t="s">
        <v>18</v>
      </c>
      <c r="I128" s="133" t="str">
        <f>VLOOKUP(H128,Range8,2,0)</f>
        <v>Condo</v>
      </c>
      <c r="J128" s="54">
        <v>129</v>
      </c>
      <c r="K128" s="63" t="s">
        <v>97</v>
      </c>
      <c r="L128">
        <v>128</v>
      </c>
    </row>
    <row r="129" spans="1:12">
      <c r="A129" s="50" t="s">
        <v>214</v>
      </c>
      <c r="B129" s="51" t="s">
        <v>1447</v>
      </c>
      <c r="C129" s="131" t="s">
        <v>1916</v>
      </c>
      <c r="D129" s="52">
        <v>54900</v>
      </c>
      <c r="E129" s="132" t="str">
        <f>VLOOKUP(D129,Range11,2,1)</f>
        <v>A</v>
      </c>
      <c r="F129" s="118" t="e">
        <f>VLOOKUP(D129,Range10,2,0)</f>
        <v>#N/A</v>
      </c>
      <c r="G129" s="119" t="e">
        <f>VLOOKUP(D129,Range9,2,0)</f>
        <v>#N/A</v>
      </c>
      <c r="H129" s="53" t="s">
        <v>16</v>
      </c>
      <c r="I129" s="133" t="str">
        <f>VLOOKUP(H129,Range8,2,0)</f>
        <v>Single Family</v>
      </c>
      <c r="J129" s="54">
        <v>390</v>
      </c>
      <c r="K129" s="63" t="s">
        <v>217</v>
      </c>
      <c r="L129">
        <v>129</v>
      </c>
    </row>
    <row r="130" spans="1:12">
      <c r="A130" s="50" t="s">
        <v>214</v>
      </c>
      <c r="B130" s="51" t="s">
        <v>1448</v>
      </c>
      <c r="C130" s="131" t="s">
        <v>1910</v>
      </c>
      <c r="D130" s="52">
        <v>89900</v>
      </c>
      <c r="E130" s="132" t="str">
        <f>VLOOKUP(D130,Range11,2,1)</f>
        <v>A</v>
      </c>
      <c r="F130" s="118" t="e">
        <f>VLOOKUP(D130,Range10,2,0)</f>
        <v>#N/A</v>
      </c>
      <c r="G130" s="119" t="e">
        <f>VLOOKUP(D130,Range9,2,0)</f>
        <v>#N/A</v>
      </c>
      <c r="H130" s="53" t="s">
        <v>16</v>
      </c>
      <c r="I130" s="133" t="str">
        <f>VLOOKUP(H130,Range8,2,0)</f>
        <v>Single Family</v>
      </c>
      <c r="J130" s="54">
        <v>6</v>
      </c>
      <c r="K130" s="63" t="s">
        <v>219</v>
      </c>
      <c r="L130">
        <v>130</v>
      </c>
    </row>
    <row r="131" spans="1:12">
      <c r="A131" s="50" t="s">
        <v>214</v>
      </c>
      <c r="B131" s="51">
        <v>39370</v>
      </c>
      <c r="C131" s="131" t="s">
        <v>1917</v>
      </c>
      <c r="D131" s="52">
        <v>90000</v>
      </c>
      <c r="E131" s="132" t="str">
        <f>VLOOKUP(D131,Range11,2,1)</f>
        <v>A</v>
      </c>
      <c r="F131" s="118" t="e">
        <f>VLOOKUP(D131,Range10,2,0)</f>
        <v>#N/A</v>
      </c>
      <c r="G131" s="119" t="e">
        <f>VLOOKUP(D131,Range9,2,0)</f>
        <v>#N/A</v>
      </c>
      <c r="H131" s="53" t="s">
        <v>16</v>
      </c>
      <c r="I131" s="133" t="str">
        <f>VLOOKUP(H131,Range8,2,0)</f>
        <v>Single Family</v>
      </c>
      <c r="J131" s="54">
        <v>322</v>
      </c>
      <c r="K131" s="63" t="s">
        <v>220</v>
      </c>
      <c r="L131">
        <v>131</v>
      </c>
    </row>
    <row r="132" spans="1:12">
      <c r="A132" s="50" t="s">
        <v>214</v>
      </c>
      <c r="B132" s="51" t="s">
        <v>1449</v>
      </c>
      <c r="C132" s="131" t="s">
        <v>1911</v>
      </c>
      <c r="D132" s="52">
        <v>75900</v>
      </c>
      <c r="E132" s="132" t="str">
        <f>VLOOKUP(D132,Range11,2,1)</f>
        <v>A</v>
      </c>
      <c r="F132" s="118" t="e">
        <f>VLOOKUP(D132,Range10,2,0)</f>
        <v>#N/A</v>
      </c>
      <c r="G132" s="119" t="e">
        <f>VLOOKUP(D132,Range9,2,0)</f>
        <v>#N/A</v>
      </c>
      <c r="H132" s="53" t="s">
        <v>16</v>
      </c>
      <c r="I132" s="133" t="str">
        <f>VLOOKUP(H132,Range8,2,0)</f>
        <v>Single Family</v>
      </c>
      <c r="J132" s="54">
        <v>62</v>
      </c>
      <c r="K132" s="63" t="s">
        <v>220</v>
      </c>
      <c r="L132">
        <v>132</v>
      </c>
    </row>
    <row r="133" spans="1:12">
      <c r="A133" s="50" t="s">
        <v>214</v>
      </c>
      <c r="B133" s="51" t="s">
        <v>1381</v>
      </c>
      <c r="C133" s="131" t="s">
        <v>1915</v>
      </c>
      <c r="D133" s="52">
        <v>90000</v>
      </c>
      <c r="E133" s="132" t="str">
        <f>VLOOKUP(D133,Range11,2,1)</f>
        <v>A</v>
      </c>
      <c r="F133" s="118" t="e">
        <f>VLOOKUP(D133,Range10,2,0)</f>
        <v>#N/A</v>
      </c>
      <c r="G133" s="119" t="e">
        <f>VLOOKUP(D133,Range9,2,0)</f>
        <v>#N/A</v>
      </c>
      <c r="H133" s="53" t="s">
        <v>16</v>
      </c>
      <c r="I133" s="133" t="str">
        <f>VLOOKUP(H133,Range8,2,0)</f>
        <v>Single Family</v>
      </c>
      <c r="J133" s="54">
        <v>88</v>
      </c>
      <c r="K133" s="63" t="s">
        <v>102</v>
      </c>
      <c r="L133">
        <v>133</v>
      </c>
    </row>
    <row r="134" spans="1:12">
      <c r="A134" s="50" t="s">
        <v>214</v>
      </c>
      <c r="B134" s="51" t="s">
        <v>1450</v>
      </c>
      <c r="C134" s="131" t="s">
        <v>1911</v>
      </c>
      <c r="D134" s="52">
        <v>90000</v>
      </c>
      <c r="E134" s="132" t="str">
        <f>VLOOKUP(D134,Range11,2,1)</f>
        <v>A</v>
      </c>
      <c r="F134" s="118" t="e">
        <f>VLOOKUP(D134,Range10,2,0)</f>
        <v>#N/A</v>
      </c>
      <c r="G134" s="119" t="e">
        <f>VLOOKUP(D134,Range9,2,0)</f>
        <v>#N/A</v>
      </c>
      <c r="H134" s="53" t="s">
        <v>16</v>
      </c>
      <c r="I134" s="133" t="str">
        <f>VLOOKUP(H134,Range8,2,0)</f>
        <v>Single Family</v>
      </c>
      <c r="J134" s="54">
        <v>46</v>
      </c>
      <c r="K134" s="63" t="s">
        <v>61</v>
      </c>
      <c r="L134">
        <v>134</v>
      </c>
    </row>
    <row r="135" spans="1:12">
      <c r="A135" s="50" t="s">
        <v>214</v>
      </c>
      <c r="B135" s="51" t="s">
        <v>1440</v>
      </c>
      <c r="C135" s="131" t="s">
        <v>1920</v>
      </c>
      <c r="D135" s="52">
        <v>90000</v>
      </c>
      <c r="E135" s="132" t="str">
        <f>VLOOKUP(D135,Range11,2,1)</f>
        <v>A</v>
      </c>
      <c r="F135" s="118" t="e">
        <f>VLOOKUP(D135,Range10,2,0)</f>
        <v>#N/A</v>
      </c>
      <c r="G135" s="119" t="e">
        <f>VLOOKUP(D135,Range9,2,0)</f>
        <v>#N/A</v>
      </c>
      <c r="H135" s="53" t="s">
        <v>43</v>
      </c>
      <c r="I135" s="133" t="str">
        <f>VLOOKUP(H135,Range8,2,0)</f>
        <v>Single Family</v>
      </c>
      <c r="J135" s="54">
        <v>229</v>
      </c>
      <c r="K135" s="63" t="s">
        <v>223</v>
      </c>
      <c r="L135">
        <v>135</v>
      </c>
    </row>
    <row r="136" spans="1:12">
      <c r="A136" s="50" t="s">
        <v>214</v>
      </c>
      <c r="B136" s="51" t="s">
        <v>1439</v>
      </c>
      <c r="C136" s="131" t="s">
        <v>1911</v>
      </c>
      <c r="D136" s="52">
        <v>90000</v>
      </c>
      <c r="E136" s="132" t="str">
        <f>VLOOKUP(D136,Range11,2,1)</f>
        <v>A</v>
      </c>
      <c r="F136" s="118" t="e">
        <f>VLOOKUP(D136,Range10,2,0)</f>
        <v>#N/A</v>
      </c>
      <c r="G136" s="119" t="e">
        <f>VLOOKUP(D136,Range9,2,0)</f>
        <v>#N/A</v>
      </c>
      <c r="H136" s="53" t="s">
        <v>12</v>
      </c>
      <c r="I136" s="133" t="str">
        <f>VLOOKUP(H136,Range8,2,0)</f>
        <v>Condo</v>
      </c>
      <c r="J136" s="54">
        <v>35</v>
      </c>
      <c r="K136" s="63" t="s">
        <v>224</v>
      </c>
      <c r="L136">
        <v>136</v>
      </c>
    </row>
    <row r="137" spans="1:12">
      <c r="A137" s="50" t="s">
        <v>214</v>
      </c>
      <c r="B137" s="51" t="s">
        <v>1451</v>
      </c>
      <c r="C137" s="131" t="s">
        <v>1910</v>
      </c>
      <c r="D137" s="52">
        <v>94500</v>
      </c>
      <c r="E137" s="132" t="str">
        <f>VLOOKUP(D137,Range11,2,1)</f>
        <v>A</v>
      </c>
      <c r="F137" s="118" t="e">
        <f>VLOOKUP(D137,Range10,2,0)</f>
        <v>#N/A</v>
      </c>
      <c r="G137" s="119" t="e">
        <f>VLOOKUP(D137,Range9,2,0)</f>
        <v>#N/A</v>
      </c>
      <c r="H137" s="53" t="s">
        <v>16</v>
      </c>
      <c r="I137" s="133" t="str">
        <f>VLOOKUP(H137,Range8,2,0)</f>
        <v>Single Family</v>
      </c>
      <c r="J137" s="54">
        <v>24</v>
      </c>
      <c r="K137" s="63" t="s">
        <v>127</v>
      </c>
      <c r="L137">
        <v>137</v>
      </c>
    </row>
    <row r="138" spans="1:12">
      <c r="A138" s="50" t="s">
        <v>214</v>
      </c>
      <c r="B138" s="51" t="s">
        <v>1371</v>
      </c>
      <c r="C138" s="131" t="s">
        <v>23</v>
      </c>
      <c r="D138" s="52">
        <v>94900</v>
      </c>
      <c r="E138" s="132" t="str">
        <f>VLOOKUP(D138,Range11,2,1)</f>
        <v>A</v>
      </c>
      <c r="F138" s="118" t="e">
        <f>VLOOKUP(D138,Range10,2,0)</f>
        <v>#N/A</v>
      </c>
      <c r="G138" s="119" t="e">
        <f>VLOOKUP(D138,Range9,2,0)</f>
        <v>#N/A</v>
      </c>
      <c r="H138" s="53" t="s">
        <v>12</v>
      </c>
      <c r="I138" s="133" t="str">
        <f>VLOOKUP(H138,Range8,2,0)</f>
        <v>Condo</v>
      </c>
      <c r="J138" s="54">
        <v>213</v>
      </c>
      <c r="K138" s="63" t="s">
        <v>61</v>
      </c>
      <c r="L138">
        <v>138</v>
      </c>
    </row>
    <row r="139" spans="1:12">
      <c r="A139" s="50" t="s">
        <v>214</v>
      </c>
      <c r="B139" s="51" t="s">
        <v>1452</v>
      </c>
      <c r="C139" s="131" t="s">
        <v>1910</v>
      </c>
      <c r="D139" s="52">
        <v>94900</v>
      </c>
      <c r="E139" s="132" t="str">
        <f>VLOOKUP(D139,Range11,2,1)</f>
        <v>A</v>
      </c>
      <c r="F139" s="118" t="e">
        <f>VLOOKUP(D139,Range10,2,0)</f>
        <v>#N/A</v>
      </c>
      <c r="G139" s="119" t="e">
        <f>VLOOKUP(D139,Range9,2,0)</f>
        <v>#N/A</v>
      </c>
      <c r="H139" s="53" t="s">
        <v>16</v>
      </c>
      <c r="I139" s="133" t="str">
        <f>VLOOKUP(H139,Range8,2,0)</f>
        <v>Single Family</v>
      </c>
      <c r="J139" s="54">
        <v>17</v>
      </c>
      <c r="K139" s="63" t="s">
        <v>102</v>
      </c>
      <c r="L139">
        <v>139</v>
      </c>
    </row>
    <row r="140" spans="1:12">
      <c r="A140" s="50" t="s">
        <v>214</v>
      </c>
      <c r="B140" s="51">
        <v>39364</v>
      </c>
      <c r="C140" s="131" t="s">
        <v>1917</v>
      </c>
      <c r="D140" s="52">
        <v>95000</v>
      </c>
      <c r="E140" s="132" t="str">
        <f>VLOOKUP(D140,Range11,2,1)</f>
        <v>A</v>
      </c>
      <c r="F140" s="118" t="e">
        <f>VLOOKUP(D140,Range10,2,0)</f>
        <v>#N/A</v>
      </c>
      <c r="G140" s="119" t="e">
        <f>VLOOKUP(D140,Range9,2,0)</f>
        <v>#N/A</v>
      </c>
      <c r="H140" s="53" t="s">
        <v>16</v>
      </c>
      <c r="I140" s="133" t="str">
        <f>VLOOKUP(H140,Range8,2,0)</f>
        <v>Single Family</v>
      </c>
      <c r="J140" s="54">
        <v>328</v>
      </c>
      <c r="K140" s="63" t="s">
        <v>228</v>
      </c>
      <c r="L140">
        <v>140</v>
      </c>
    </row>
    <row r="141" spans="1:12">
      <c r="A141" s="50" t="s">
        <v>214</v>
      </c>
      <c r="B141" s="51" t="s">
        <v>1453</v>
      </c>
      <c r="C141" s="131" t="s">
        <v>23</v>
      </c>
      <c r="D141" s="52">
        <v>95000</v>
      </c>
      <c r="E141" s="132" t="str">
        <f>VLOOKUP(D141,Range11,2,1)</f>
        <v>A</v>
      </c>
      <c r="F141" s="118" t="e">
        <f>VLOOKUP(D141,Range10,2,0)</f>
        <v>#N/A</v>
      </c>
      <c r="G141" s="119" t="e">
        <f>VLOOKUP(D141,Range9,2,0)</f>
        <v>#N/A</v>
      </c>
      <c r="H141" s="53" t="s">
        <v>16</v>
      </c>
      <c r="I141" s="133" t="str">
        <f>VLOOKUP(H141,Range8,2,0)</f>
        <v>Single Family</v>
      </c>
      <c r="J141" s="54">
        <v>206</v>
      </c>
      <c r="K141" s="63" t="s">
        <v>61</v>
      </c>
      <c r="L141">
        <v>141</v>
      </c>
    </row>
    <row r="142" spans="1:12">
      <c r="A142" s="50" t="s">
        <v>214</v>
      </c>
      <c r="B142" s="51" t="s">
        <v>1368</v>
      </c>
      <c r="C142" s="131" t="s">
        <v>1910</v>
      </c>
      <c r="D142" s="52">
        <v>90000</v>
      </c>
      <c r="E142" s="132" t="str">
        <f>VLOOKUP(D142,Range11,2,1)</f>
        <v>A</v>
      </c>
      <c r="F142" s="118" t="e">
        <f>VLOOKUP(D142,Range10,2,0)</f>
        <v>#N/A</v>
      </c>
      <c r="G142" s="119" t="e">
        <f>VLOOKUP(D142,Range9,2,0)</f>
        <v>#N/A</v>
      </c>
      <c r="H142" s="53" t="s">
        <v>16</v>
      </c>
      <c r="I142" s="133" t="str">
        <f>VLOOKUP(H142,Range8,2,0)</f>
        <v>Single Family</v>
      </c>
      <c r="J142" s="54">
        <v>4</v>
      </c>
      <c r="K142" s="63" t="s">
        <v>195</v>
      </c>
      <c r="L142">
        <v>142</v>
      </c>
    </row>
    <row r="143" spans="1:12">
      <c r="A143" s="50" t="s">
        <v>214</v>
      </c>
      <c r="B143" s="51" t="s">
        <v>1454</v>
      </c>
      <c r="C143" s="131" t="s">
        <v>1915</v>
      </c>
      <c r="D143" s="52">
        <v>95000</v>
      </c>
      <c r="E143" s="132" t="str">
        <f>VLOOKUP(D143,Range11,2,1)</f>
        <v>A</v>
      </c>
      <c r="F143" s="118" t="e">
        <f>VLOOKUP(D143,Range10,2,0)</f>
        <v>#N/A</v>
      </c>
      <c r="G143" s="119" t="e">
        <f>VLOOKUP(D143,Range9,2,0)</f>
        <v>#N/A</v>
      </c>
      <c r="H143" s="53" t="s">
        <v>16</v>
      </c>
      <c r="I143" s="133" t="str">
        <f>VLOOKUP(H143,Range8,2,0)</f>
        <v>Single Family</v>
      </c>
      <c r="J143" s="54">
        <v>87</v>
      </c>
      <c r="K143" s="63" t="s">
        <v>231</v>
      </c>
      <c r="L143">
        <v>143</v>
      </c>
    </row>
    <row r="144" spans="1:12">
      <c r="A144" s="50" t="s">
        <v>214</v>
      </c>
      <c r="B144" s="51" t="s">
        <v>1455</v>
      </c>
      <c r="C144" s="131" t="s">
        <v>1913</v>
      </c>
      <c r="D144" s="52">
        <v>95900</v>
      </c>
      <c r="E144" s="132" t="str">
        <f>VLOOKUP(D144,Range11,2,1)</f>
        <v>A</v>
      </c>
      <c r="F144" s="118" t="e">
        <f>VLOOKUP(D144,Range10,2,0)</f>
        <v>#N/A</v>
      </c>
      <c r="G144" s="119" t="e">
        <f>VLOOKUP(D144,Range9,2,0)</f>
        <v>#N/A</v>
      </c>
      <c r="H144" s="53" t="s">
        <v>16</v>
      </c>
      <c r="I144" s="133" t="str">
        <f>VLOOKUP(H144,Range8,2,0)</f>
        <v>Single Family</v>
      </c>
      <c r="J144" s="54">
        <v>103</v>
      </c>
      <c r="K144" s="63" t="s">
        <v>127</v>
      </c>
      <c r="L144">
        <v>144</v>
      </c>
    </row>
    <row r="145" spans="1:12">
      <c r="A145" s="50" t="s">
        <v>214</v>
      </c>
      <c r="B145" s="51" t="s">
        <v>1456</v>
      </c>
      <c r="C145" s="131" t="s">
        <v>1911</v>
      </c>
      <c r="D145" s="52">
        <v>98000</v>
      </c>
      <c r="E145" s="132" t="str">
        <f>VLOOKUP(D145,Range11,2,1)</f>
        <v>A</v>
      </c>
      <c r="F145" s="118" t="e">
        <f>VLOOKUP(D145,Range10,2,0)</f>
        <v>#N/A</v>
      </c>
      <c r="G145" s="119" t="e">
        <f>VLOOKUP(D145,Range9,2,0)</f>
        <v>#N/A</v>
      </c>
      <c r="H145" s="53" t="s">
        <v>16</v>
      </c>
      <c r="I145" s="133" t="str">
        <f>VLOOKUP(H145,Range8,2,0)</f>
        <v>Single Family</v>
      </c>
      <c r="J145" s="54">
        <v>37</v>
      </c>
      <c r="K145" s="63" t="s">
        <v>234</v>
      </c>
      <c r="L145">
        <v>145</v>
      </c>
    </row>
    <row r="146" spans="1:12">
      <c r="A146" s="50" t="s">
        <v>214</v>
      </c>
      <c r="B146" s="51" t="s">
        <v>1457</v>
      </c>
      <c r="C146" s="131" t="s">
        <v>1910</v>
      </c>
      <c r="D146" s="52">
        <v>75900</v>
      </c>
      <c r="E146" s="132" t="str">
        <f>VLOOKUP(D146,Range11,2,1)</f>
        <v>A</v>
      </c>
      <c r="F146" s="118" t="e">
        <f>VLOOKUP(D146,Range10,2,0)</f>
        <v>#N/A</v>
      </c>
      <c r="G146" s="119" t="e">
        <f>VLOOKUP(D146,Range9,2,0)</f>
        <v>#N/A</v>
      </c>
      <c r="H146" s="53" t="s">
        <v>16</v>
      </c>
      <c r="I146" s="133" t="str">
        <f>VLOOKUP(H146,Range8,2,0)</f>
        <v>Single Family</v>
      </c>
      <c r="J146" s="54">
        <v>7</v>
      </c>
      <c r="K146" s="63" t="s">
        <v>236</v>
      </c>
      <c r="L146">
        <v>146</v>
      </c>
    </row>
    <row r="147" spans="1:12">
      <c r="A147" s="50" t="s">
        <v>214</v>
      </c>
      <c r="B147" s="51" t="s">
        <v>1458</v>
      </c>
      <c r="C147" s="131" t="s">
        <v>1914</v>
      </c>
      <c r="D147" s="52">
        <v>99000</v>
      </c>
      <c r="E147" s="132" t="str">
        <f>VLOOKUP(D147,Range11,2,1)</f>
        <v>A</v>
      </c>
      <c r="F147" s="118" t="e">
        <f>VLOOKUP(D147,Range10,2,0)</f>
        <v>#N/A</v>
      </c>
      <c r="G147" s="119" t="e">
        <f>VLOOKUP(D147,Range9,2,0)</f>
        <v>#N/A</v>
      </c>
      <c r="H147" s="53" t="s">
        <v>16</v>
      </c>
      <c r="I147" s="133" t="str">
        <f>VLOOKUP(H147,Range8,2,0)</f>
        <v>Single Family</v>
      </c>
      <c r="J147" s="54">
        <v>170</v>
      </c>
      <c r="K147" s="63" t="s">
        <v>238</v>
      </c>
      <c r="L147">
        <v>147</v>
      </c>
    </row>
    <row r="148" spans="1:12">
      <c r="A148" s="50" t="s">
        <v>214</v>
      </c>
      <c r="B148" s="51" t="s">
        <v>1459</v>
      </c>
      <c r="C148" s="131" t="s">
        <v>1912</v>
      </c>
      <c r="D148" s="52">
        <v>99000</v>
      </c>
      <c r="E148" s="132" t="str">
        <f>VLOOKUP(D148,Range11,2,1)</f>
        <v>A</v>
      </c>
      <c r="F148" s="118" t="e">
        <f>VLOOKUP(D148,Range10,2,0)</f>
        <v>#N/A</v>
      </c>
      <c r="G148" s="119" t="e">
        <f>VLOOKUP(D148,Range9,2,0)</f>
        <v>#N/A</v>
      </c>
      <c r="H148" s="53" t="s">
        <v>16</v>
      </c>
      <c r="I148" s="133" t="str">
        <f>VLOOKUP(H148,Range8,2,0)</f>
        <v>Single Family</v>
      </c>
      <c r="J148" s="54">
        <v>123</v>
      </c>
      <c r="K148" s="63" t="s">
        <v>61</v>
      </c>
      <c r="L148">
        <v>148</v>
      </c>
    </row>
    <row r="149" spans="1:12">
      <c r="A149" s="50" t="s">
        <v>214</v>
      </c>
      <c r="B149" s="51" t="s">
        <v>1388</v>
      </c>
      <c r="C149" s="131" t="s">
        <v>1912</v>
      </c>
      <c r="D149" s="52">
        <v>99000</v>
      </c>
      <c r="E149" s="132" t="str">
        <f>VLOOKUP(D149,Range11,2,1)</f>
        <v>A</v>
      </c>
      <c r="F149" s="118" t="e">
        <f>VLOOKUP(D149,Range10,2,0)</f>
        <v>#N/A</v>
      </c>
      <c r="G149" s="119" t="e">
        <f>VLOOKUP(D149,Range9,2,0)</f>
        <v>#N/A</v>
      </c>
      <c r="H149" s="53" t="s">
        <v>16</v>
      </c>
      <c r="I149" s="133" t="str">
        <f>VLOOKUP(H149,Range8,2,0)</f>
        <v>Single Family</v>
      </c>
      <c r="J149" s="54">
        <v>103</v>
      </c>
      <c r="K149" s="63" t="s">
        <v>240</v>
      </c>
      <c r="L149">
        <v>149</v>
      </c>
    </row>
    <row r="150" spans="1:12">
      <c r="A150" s="50" t="s">
        <v>214</v>
      </c>
      <c r="B150" s="51" t="s">
        <v>1460</v>
      </c>
      <c r="C150" s="131" t="s">
        <v>1912</v>
      </c>
      <c r="D150" s="52">
        <v>95000</v>
      </c>
      <c r="E150" s="132" t="str">
        <f>VLOOKUP(D150,Range11,2,1)</f>
        <v>A</v>
      </c>
      <c r="F150" s="118" t="e">
        <f>VLOOKUP(D150,Range10,2,0)</f>
        <v>#N/A</v>
      </c>
      <c r="G150" s="119" t="e">
        <f>VLOOKUP(D150,Range9,2,0)</f>
        <v>#N/A</v>
      </c>
      <c r="H150" s="53" t="s">
        <v>12</v>
      </c>
      <c r="I150" s="133" t="str">
        <f>VLOOKUP(H150,Range8,2,0)</f>
        <v>Condo</v>
      </c>
      <c r="J150" s="54">
        <v>105</v>
      </c>
      <c r="K150" s="63" t="s">
        <v>102</v>
      </c>
      <c r="L150">
        <v>150</v>
      </c>
    </row>
    <row r="151" spans="1:12">
      <c r="A151" s="50" t="s">
        <v>214</v>
      </c>
      <c r="B151" s="51" t="s">
        <v>1461</v>
      </c>
      <c r="C151" s="131" t="s">
        <v>1910</v>
      </c>
      <c r="D151" s="52">
        <v>99000</v>
      </c>
      <c r="E151" s="132" t="str">
        <f>VLOOKUP(D151,Range11,2,1)</f>
        <v>A</v>
      </c>
      <c r="F151" s="118" t="e">
        <f>VLOOKUP(D151,Range10,2,0)</f>
        <v>#N/A</v>
      </c>
      <c r="G151" s="119" t="e">
        <f>VLOOKUP(D151,Range9,2,0)</f>
        <v>#N/A</v>
      </c>
      <c r="H151" s="53" t="s">
        <v>12</v>
      </c>
      <c r="I151" s="133" t="str">
        <f>VLOOKUP(H151,Range8,2,0)</f>
        <v>Condo</v>
      </c>
      <c r="J151" s="54">
        <v>25</v>
      </c>
      <c r="K151" s="63" t="s">
        <v>75</v>
      </c>
      <c r="L151">
        <v>151</v>
      </c>
    </row>
    <row r="152" spans="1:12">
      <c r="A152" s="50" t="s">
        <v>214</v>
      </c>
      <c r="B152" s="51" t="s">
        <v>1462</v>
      </c>
      <c r="C152" s="131" t="s">
        <v>1914</v>
      </c>
      <c r="D152" s="52">
        <v>99500</v>
      </c>
      <c r="E152" s="132" t="str">
        <f>VLOOKUP(D152,Range11,2,1)</f>
        <v>A</v>
      </c>
      <c r="F152" s="118" t="e">
        <f>VLOOKUP(D152,Range10,2,0)</f>
        <v>#N/A</v>
      </c>
      <c r="G152" s="119" t="e">
        <f>VLOOKUP(D152,Range9,2,0)</f>
        <v>#N/A</v>
      </c>
      <c r="H152" s="53" t="s">
        <v>16</v>
      </c>
      <c r="I152" s="133" t="str">
        <f>VLOOKUP(H152,Range8,2,0)</f>
        <v>Single Family</v>
      </c>
      <c r="J152" s="54">
        <v>177</v>
      </c>
      <c r="K152" s="63" t="s">
        <v>244</v>
      </c>
      <c r="L152">
        <v>152</v>
      </c>
    </row>
    <row r="153" spans="1:12">
      <c r="A153" s="50" t="s">
        <v>214</v>
      </c>
      <c r="B153" s="51" t="s">
        <v>1463</v>
      </c>
      <c r="C153" s="131" t="s">
        <v>1913</v>
      </c>
      <c r="D153" s="52">
        <v>99900</v>
      </c>
      <c r="E153" s="132" t="str">
        <f>VLOOKUP(D153,Range11,2,1)</f>
        <v>A</v>
      </c>
      <c r="F153" s="118" t="e">
        <f>VLOOKUP(D153,Range10,2,0)</f>
        <v>#N/A</v>
      </c>
      <c r="G153" s="119" t="e">
        <f>VLOOKUP(D153,Range9,2,0)</f>
        <v>#N/A</v>
      </c>
      <c r="H153" s="53" t="s">
        <v>16</v>
      </c>
      <c r="I153" s="133" t="str">
        <f>VLOOKUP(H153,Range8,2,0)</f>
        <v>Single Family</v>
      </c>
      <c r="J153" s="54">
        <v>146</v>
      </c>
      <c r="K153" s="63" t="s">
        <v>246</v>
      </c>
      <c r="L153">
        <v>153</v>
      </c>
    </row>
    <row r="154" spans="1:12">
      <c r="A154" s="50" t="s">
        <v>214</v>
      </c>
      <c r="B154" s="51" t="s">
        <v>1454</v>
      </c>
      <c r="C154" s="131" t="s">
        <v>1915</v>
      </c>
      <c r="D154" s="52">
        <v>99900</v>
      </c>
      <c r="E154" s="132" t="str">
        <f>VLOOKUP(D154,Range11,2,1)</f>
        <v>A</v>
      </c>
      <c r="F154" s="118" t="e">
        <f>VLOOKUP(D154,Range10,2,0)</f>
        <v>#N/A</v>
      </c>
      <c r="G154" s="119" t="e">
        <f>VLOOKUP(D154,Range9,2,0)</f>
        <v>#N/A</v>
      </c>
      <c r="H154" s="53" t="s">
        <v>12</v>
      </c>
      <c r="I154" s="133" t="str">
        <f>VLOOKUP(H154,Range8,2,0)</f>
        <v>Condo</v>
      </c>
      <c r="J154" s="54">
        <v>87</v>
      </c>
      <c r="K154" s="63" t="s">
        <v>85</v>
      </c>
      <c r="L154">
        <v>154</v>
      </c>
    </row>
    <row r="155" spans="1:12">
      <c r="A155" s="50" t="s">
        <v>214</v>
      </c>
      <c r="B155" s="51" t="s">
        <v>1464</v>
      </c>
      <c r="C155" s="131" t="s">
        <v>1914</v>
      </c>
      <c r="D155" s="52">
        <v>99000</v>
      </c>
      <c r="E155" s="132" t="str">
        <f>VLOOKUP(D155,Range11,2,1)</f>
        <v>A</v>
      </c>
      <c r="F155" s="118" t="e">
        <f>VLOOKUP(D155,Range10,2,0)</f>
        <v>#N/A</v>
      </c>
      <c r="G155" s="119" t="e">
        <f>VLOOKUP(D155,Range9,2,0)</f>
        <v>#N/A</v>
      </c>
      <c r="H155" s="53" t="s">
        <v>43</v>
      </c>
      <c r="I155" s="133" t="str">
        <f>VLOOKUP(H155,Range8,2,0)</f>
        <v>Single Family</v>
      </c>
      <c r="J155" s="54">
        <v>179</v>
      </c>
      <c r="K155" s="63" t="s">
        <v>248</v>
      </c>
      <c r="L155">
        <v>155</v>
      </c>
    </row>
    <row r="156" spans="1:12">
      <c r="A156" s="50" t="s">
        <v>214</v>
      </c>
      <c r="B156" s="51" t="s">
        <v>1465</v>
      </c>
      <c r="C156" s="131" t="s">
        <v>1911</v>
      </c>
      <c r="D156" s="52">
        <v>99900</v>
      </c>
      <c r="E156" s="132" t="str">
        <f>VLOOKUP(D156,Range11,2,1)</f>
        <v>A</v>
      </c>
      <c r="F156" s="118" t="e">
        <f>VLOOKUP(D156,Range10,2,0)</f>
        <v>#N/A</v>
      </c>
      <c r="G156" s="119" t="e">
        <f>VLOOKUP(D156,Range9,2,0)</f>
        <v>#N/A</v>
      </c>
      <c r="H156" s="53" t="s">
        <v>43</v>
      </c>
      <c r="I156" s="133" t="str">
        <f>VLOOKUP(H156,Range8,2,0)</f>
        <v>Single Family</v>
      </c>
      <c r="J156" s="54">
        <v>52</v>
      </c>
      <c r="K156" s="63" t="s">
        <v>72</v>
      </c>
      <c r="L156">
        <v>156</v>
      </c>
    </row>
    <row r="157" spans="1:12">
      <c r="A157" s="50" t="s">
        <v>214</v>
      </c>
      <c r="B157" s="51" t="s">
        <v>1382</v>
      </c>
      <c r="C157" s="131" t="s">
        <v>1911</v>
      </c>
      <c r="D157" s="52">
        <v>99900</v>
      </c>
      <c r="E157" s="132" t="str">
        <f>VLOOKUP(D157,Range11,2,1)</f>
        <v>A</v>
      </c>
      <c r="F157" s="118" t="e">
        <f>VLOOKUP(D157,Range10,2,0)</f>
        <v>#N/A</v>
      </c>
      <c r="G157" s="119" t="e">
        <f>VLOOKUP(D157,Range9,2,0)</f>
        <v>#N/A</v>
      </c>
      <c r="H157" s="53" t="s">
        <v>16</v>
      </c>
      <c r="I157" s="133" t="str">
        <f>VLOOKUP(H157,Range8,2,0)</f>
        <v>Single Family</v>
      </c>
      <c r="J157" s="54">
        <v>42</v>
      </c>
      <c r="K157" s="63" t="s">
        <v>53</v>
      </c>
      <c r="L157">
        <v>157</v>
      </c>
    </row>
    <row r="158" spans="1:12">
      <c r="A158" s="50" t="s">
        <v>214</v>
      </c>
      <c r="B158" s="51" t="s">
        <v>1466</v>
      </c>
      <c r="C158" s="131" t="s">
        <v>1910</v>
      </c>
      <c r="D158" s="52">
        <v>99900</v>
      </c>
      <c r="E158" s="132" t="str">
        <f>VLOOKUP(D158,Range11,2,1)</f>
        <v>A</v>
      </c>
      <c r="F158" s="118" t="e">
        <f>VLOOKUP(D158,Range10,2,0)</f>
        <v>#N/A</v>
      </c>
      <c r="G158" s="119" t="e">
        <f>VLOOKUP(D158,Range9,2,0)</f>
        <v>#N/A</v>
      </c>
      <c r="H158" s="53" t="s">
        <v>16</v>
      </c>
      <c r="I158" s="133" t="str">
        <f>VLOOKUP(H158,Range8,2,0)</f>
        <v>Single Family</v>
      </c>
      <c r="J158" s="54">
        <v>11</v>
      </c>
      <c r="K158" s="63" t="s">
        <v>127</v>
      </c>
      <c r="L158">
        <v>158</v>
      </c>
    </row>
    <row r="159" spans="1:12">
      <c r="A159" s="50" t="s">
        <v>214</v>
      </c>
      <c r="B159" s="51" t="s">
        <v>1457</v>
      </c>
      <c r="C159" s="131" t="s">
        <v>1910</v>
      </c>
      <c r="D159" s="52">
        <v>99900</v>
      </c>
      <c r="E159" s="132" t="str">
        <f>VLOOKUP(D159,Range11,2,1)</f>
        <v>A</v>
      </c>
      <c r="F159" s="118" t="e">
        <f>VLOOKUP(D159,Range10,2,0)</f>
        <v>#N/A</v>
      </c>
      <c r="G159" s="119" t="e">
        <f>VLOOKUP(D159,Range9,2,0)</f>
        <v>#N/A</v>
      </c>
      <c r="H159" s="53" t="s">
        <v>12</v>
      </c>
      <c r="I159" s="133" t="str">
        <f>VLOOKUP(H159,Range8,2,0)</f>
        <v>Condo</v>
      </c>
      <c r="J159" s="54">
        <v>7</v>
      </c>
      <c r="K159" s="63" t="s">
        <v>61</v>
      </c>
      <c r="L159">
        <v>159</v>
      </c>
    </row>
    <row r="160" spans="1:12">
      <c r="A160" s="50" t="s">
        <v>214</v>
      </c>
      <c r="B160" s="51" t="s">
        <v>1467</v>
      </c>
      <c r="C160" s="131" t="s">
        <v>1912</v>
      </c>
      <c r="D160" s="52">
        <v>100000</v>
      </c>
      <c r="E160" s="132" t="str">
        <f>VLOOKUP(D160,Range11,2,1)</f>
        <v>A</v>
      </c>
      <c r="F160" s="118" t="e">
        <f>VLOOKUP(D160,Range10,2,0)</f>
        <v>#N/A</v>
      </c>
      <c r="G160" s="119" t="e">
        <f>VLOOKUP(D160,Range9,2,0)</f>
        <v>#N/A</v>
      </c>
      <c r="H160" s="53" t="s">
        <v>16</v>
      </c>
      <c r="I160" s="133" t="str">
        <f>VLOOKUP(H160,Range8,2,0)</f>
        <v>Single Family</v>
      </c>
      <c r="J160" s="54">
        <v>111</v>
      </c>
      <c r="K160" s="63" t="s">
        <v>163</v>
      </c>
      <c r="L160">
        <v>160</v>
      </c>
    </row>
    <row r="161" spans="1:12">
      <c r="A161" s="50" t="s">
        <v>214</v>
      </c>
      <c r="B161" s="51" t="s">
        <v>1430</v>
      </c>
      <c r="C161" s="131" t="s">
        <v>1912</v>
      </c>
      <c r="D161" s="52">
        <v>100000</v>
      </c>
      <c r="E161" s="132" t="str">
        <f>VLOOKUP(D161,Range11,2,1)</f>
        <v>A</v>
      </c>
      <c r="F161" s="118" t="e">
        <f>VLOOKUP(D161,Range10,2,0)</f>
        <v>#N/A</v>
      </c>
      <c r="G161" s="119" t="e">
        <f>VLOOKUP(D161,Range9,2,0)</f>
        <v>#N/A</v>
      </c>
      <c r="H161" s="53" t="s">
        <v>16</v>
      </c>
      <c r="I161" s="133" t="str">
        <f>VLOOKUP(H161,Range8,2,0)</f>
        <v>Single Family</v>
      </c>
      <c r="J161" s="54">
        <v>101</v>
      </c>
      <c r="K161" s="63" t="s">
        <v>252</v>
      </c>
      <c r="L161">
        <v>161</v>
      </c>
    </row>
    <row r="162" spans="1:12">
      <c r="A162" s="50" t="s">
        <v>214</v>
      </c>
      <c r="B162" s="51" t="s">
        <v>1366</v>
      </c>
      <c r="C162" s="131" t="s">
        <v>1914</v>
      </c>
      <c r="D162" s="52">
        <v>101500</v>
      </c>
      <c r="E162" s="132" t="str">
        <f>VLOOKUP(D162,Range11,2,1)</f>
        <v>A</v>
      </c>
      <c r="F162" s="118" t="e">
        <f>VLOOKUP(D162,Range10,2,0)</f>
        <v>#N/A</v>
      </c>
      <c r="G162" s="119" t="e">
        <f>VLOOKUP(D162,Range9,2,0)</f>
        <v>#N/A</v>
      </c>
      <c r="H162" s="53" t="s">
        <v>16</v>
      </c>
      <c r="I162" s="133" t="str">
        <f>VLOOKUP(H162,Range8,2,0)</f>
        <v>Single Family</v>
      </c>
      <c r="J162" s="54">
        <v>184</v>
      </c>
      <c r="K162" s="63" t="s">
        <v>253</v>
      </c>
      <c r="L162">
        <v>162</v>
      </c>
    </row>
    <row r="163" spans="1:12">
      <c r="A163" s="50" t="s">
        <v>214</v>
      </c>
      <c r="B163" s="51" t="s">
        <v>1468</v>
      </c>
      <c r="C163" s="131" t="s">
        <v>1914</v>
      </c>
      <c r="D163" s="52">
        <v>102000</v>
      </c>
      <c r="E163" s="132" t="str">
        <f>VLOOKUP(D163,Range11,2,1)</f>
        <v>A</v>
      </c>
      <c r="F163" s="118" t="e">
        <f>VLOOKUP(D163,Range10,2,0)</f>
        <v>#N/A</v>
      </c>
      <c r="G163" s="119" t="e">
        <f>VLOOKUP(D163,Range9,2,0)</f>
        <v>#N/A</v>
      </c>
      <c r="H163" s="53" t="s">
        <v>12</v>
      </c>
      <c r="I163" s="133" t="str">
        <f>VLOOKUP(H163,Range8,2,0)</f>
        <v>Condo</v>
      </c>
      <c r="J163" s="54">
        <v>181</v>
      </c>
      <c r="K163" s="63" t="s">
        <v>255</v>
      </c>
      <c r="L163">
        <v>163</v>
      </c>
    </row>
    <row r="164" spans="1:12">
      <c r="A164" s="50" t="s">
        <v>214</v>
      </c>
      <c r="B164" s="51" t="s">
        <v>1380</v>
      </c>
      <c r="C164" s="131" t="s">
        <v>1913</v>
      </c>
      <c r="D164" s="52">
        <v>103500</v>
      </c>
      <c r="E164" s="132" t="str">
        <f>VLOOKUP(D164,Range11,2,1)</f>
        <v>A</v>
      </c>
      <c r="F164" s="118" t="e">
        <f>VLOOKUP(D164,Range10,2,0)</f>
        <v>#N/A</v>
      </c>
      <c r="G164" s="119" t="e">
        <f>VLOOKUP(D164,Range9,2,0)</f>
        <v>#N/A</v>
      </c>
      <c r="H164" s="53" t="s">
        <v>16</v>
      </c>
      <c r="I164" s="133" t="str">
        <f>VLOOKUP(H164,Range8,2,0)</f>
        <v>Single Family</v>
      </c>
      <c r="J164" s="54">
        <v>132</v>
      </c>
      <c r="K164" s="63" t="s">
        <v>141</v>
      </c>
      <c r="L164">
        <v>164</v>
      </c>
    </row>
    <row r="165" spans="1:12">
      <c r="A165" s="50" t="s">
        <v>214</v>
      </c>
      <c r="B165" s="51" t="s">
        <v>1459</v>
      </c>
      <c r="C165" s="131" t="s">
        <v>1912</v>
      </c>
      <c r="D165" s="52">
        <v>104900</v>
      </c>
      <c r="E165" s="132" t="str">
        <f>VLOOKUP(D165,Range11,2,1)</f>
        <v>A</v>
      </c>
      <c r="F165" s="118" t="e">
        <f>VLOOKUP(D165,Range10,2,0)</f>
        <v>#N/A</v>
      </c>
      <c r="G165" s="119" t="e">
        <f>VLOOKUP(D165,Range9,2,0)</f>
        <v>#N/A</v>
      </c>
      <c r="H165" s="53" t="s">
        <v>16</v>
      </c>
      <c r="I165" s="133" t="str">
        <f>VLOOKUP(H165,Range8,2,0)</f>
        <v>Single Family</v>
      </c>
      <c r="J165" s="54">
        <v>123</v>
      </c>
      <c r="K165" s="63" t="s">
        <v>256</v>
      </c>
      <c r="L165">
        <v>165</v>
      </c>
    </row>
    <row r="166" spans="1:12">
      <c r="A166" s="50" t="s">
        <v>214</v>
      </c>
      <c r="B166" s="51" t="s">
        <v>1416</v>
      </c>
      <c r="C166" s="131" t="s">
        <v>1913</v>
      </c>
      <c r="D166" s="52">
        <v>104950</v>
      </c>
      <c r="E166" s="132" t="str">
        <f>VLOOKUP(D166,Range11,2,1)</f>
        <v>A</v>
      </c>
      <c r="F166" s="118" t="e">
        <f>VLOOKUP(D166,Range10,2,0)</f>
        <v>#N/A</v>
      </c>
      <c r="G166" s="119" t="e">
        <f>VLOOKUP(D166,Range9,2,0)</f>
        <v>#N/A</v>
      </c>
      <c r="H166" s="53" t="s">
        <v>12</v>
      </c>
      <c r="I166" s="133" t="str">
        <f>VLOOKUP(H166,Range8,2,0)</f>
        <v>Condo</v>
      </c>
      <c r="J166" s="54">
        <v>145</v>
      </c>
      <c r="K166" s="63" t="s">
        <v>202</v>
      </c>
      <c r="L166">
        <v>166</v>
      </c>
    </row>
    <row r="167" spans="1:12">
      <c r="A167" s="50" t="s">
        <v>214</v>
      </c>
      <c r="B167" s="51" t="s">
        <v>1469</v>
      </c>
      <c r="C167" s="131" t="s">
        <v>1914</v>
      </c>
      <c r="D167" s="52">
        <v>105000</v>
      </c>
      <c r="E167" s="132" t="str">
        <f>VLOOKUP(D167,Range11,2,1)</f>
        <v>A</v>
      </c>
      <c r="F167" s="118" t="e">
        <f>VLOOKUP(D167,Range10,2,0)</f>
        <v>#N/A</v>
      </c>
      <c r="G167" s="119" t="e">
        <f>VLOOKUP(D167,Range9,2,0)</f>
        <v>#N/A</v>
      </c>
      <c r="H167" s="53" t="s">
        <v>16</v>
      </c>
      <c r="I167" s="133" t="str">
        <f>VLOOKUP(H167,Range8,2,0)</f>
        <v>Single Family</v>
      </c>
      <c r="J167" s="54">
        <v>171</v>
      </c>
      <c r="K167" s="63" t="s">
        <v>53</v>
      </c>
      <c r="L167">
        <v>167</v>
      </c>
    </row>
    <row r="168" spans="1:12">
      <c r="A168" s="50" t="s">
        <v>214</v>
      </c>
      <c r="B168" s="51" t="s">
        <v>1470</v>
      </c>
      <c r="C168" s="131" t="s">
        <v>23</v>
      </c>
      <c r="D168" s="52">
        <v>105900</v>
      </c>
      <c r="E168" s="132" t="str">
        <f>VLOOKUP(D168,Range11,2,1)</f>
        <v>A</v>
      </c>
      <c r="F168" s="118" t="e">
        <f>VLOOKUP(D168,Range10,2,0)</f>
        <v>#N/A</v>
      </c>
      <c r="G168" s="119" t="e">
        <f>VLOOKUP(D168,Range9,2,0)</f>
        <v>#N/A</v>
      </c>
      <c r="H168" s="53" t="s">
        <v>16</v>
      </c>
      <c r="I168" s="133" t="str">
        <f>VLOOKUP(H168,Range8,2,0)</f>
        <v>Single Family</v>
      </c>
      <c r="J168" s="54">
        <v>207</v>
      </c>
      <c r="K168" s="63" t="s">
        <v>61</v>
      </c>
      <c r="L168">
        <v>168</v>
      </c>
    </row>
    <row r="169" spans="1:12">
      <c r="A169" s="50" t="s">
        <v>214</v>
      </c>
      <c r="B169" s="51" t="s">
        <v>1468</v>
      </c>
      <c r="C169" s="131" t="s">
        <v>1914</v>
      </c>
      <c r="D169" s="52">
        <v>107000</v>
      </c>
      <c r="E169" s="132" t="str">
        <f>VLOOKUP(D169,Range11,2,1)</f>
        <v>A</v>
      </c>
      <c r="F169" s="118" t="e">
        <f>VLOOKUP(D169,Range10,2,0)</f>
        <v>#N/A</v>
      </c>
      <c r="G169" s="119" t="e">
        <f>VLOOKUP(D169,Range9,2,0)</f>
        <v>#N/A</v>
      </c>
      <c r="H169" s="53" t="s">
        <v>16</v>
      </c>
      <c r="I169" s="133" t="str">
        <f>VLOOKUP(H169,Range8,2,0)</f>
        <v>Single Family</v>
      </c>
      <c r="J169" s="54">
        <v>181</v>
      </c>
      <c r="K169" s="63" t="s">
        <v>100</v>
      </c>
      <c r="L169">
        <v>169</v>
      </c>
    </row>
    <row r="170" spans="1:12">
      <c r="A170" s="50" t="s">
        <v>214</v>
      </c>
      <c r="B170" s="51" t="s">
        <v>1471</v>
      </c>
      <c r="C170" s="131" t="s">
        <v>1915</v>
      </c>
      <c r="D170" s="52">
        <v>108000</v>
      </c>
      <c r="E170" s="132" t="str">
        <f>VLOOKUP(D170,Range11,2,1)</f>
        <v>A</v>
      </c>
      <c r="F170" s="118" t="e">
        <f>VLOOKUP(D170,Range10,2,0)</f>
        <v>#N/A</v>
      </c>
      <c r="G170" s="119" t="e">
        <f>VLOOKUP(D170,Range9,2,0)</f>
        <v>#N/A</v>
      </c>
      <c r="H170" s="53" t="s">
        <v>16</v>
      </c>
      <c r="I170" s="133" t="str">
        <f>VLOOKUP(H170,Range8,2,0)</f>
        <v>Single Family</v>
      </c>
      <c r="J170" s="54">
        <v>69</v>
      </c>
      <c r="K170" s="63" t="s">
        <v>85</v>
      </c>
      <c r="L170">
        <v>170</v>
      </c>
    </row>
    <row r="171" spans="1:12">
      <c r="A171" s="50" t="s">
        <v>214</v>
      </c>
      <c r="B171" s="51">
        <v>39427</v>
      </c>
      <c r="C171" s="131" t="s">
        <v>1919</v>
      </c>
      <c r="D171" s="52">
        <v>108900</v>
      </c>
      <c r="E171" s="132" t="str">
        <f>VLOOKUP(D171,Range11,2,1)</f>
        <v>A</v>
      </c>
      <c r="F171" s="118" t="e">
        <f>VLOOKUP(D171,Range10,2,0)</f>
        <v>#N/A</v>
      </c>
      <c r="G171" s="119" t="e">
        <f>VLOOKUP(D171,Range9,2,0)</f>
        <v>#N/A</v>
      </c>
      <c r="H171" s="53" t="s">
        <v>16</v>
      </c>
      <c r="I171" s="133" t="str">
        <f>VLOOKUP(H171,Range8,2,0)</f>
        <v>Single Family</v>
      </c>
      <c r="J171" s="54">
        <v>265</v>
      </c>
      <c r="K171" s="63" t="s">
        <v>260</v>
      </c>
      <c r="L171">
        <v>171</v>
      </c>
    </row>
    <row r="172" spans="1:12">
      <c r="A172" s="50" t="s">
        <v>214</v>
      </c>
      <c r="B172" s="51" t="s">
        <v>1385</v>
      </c>
      <c r="C172" s="131" t="s">
        <v>1912</v>
      </c>
      <c r="D172" s="52">
        <v>109000</v>
      </c>
      <c r="E172" s="132" t="str">
        <f>VLOOKUP(D172,Range11,2,1)</f>
        <v>A</v>
      </c>
      <c r="F172" s="118" t="e">
        <f>VLOOKUP(D172,Range10,2,0)</f>
        <v>#N/A</v>
      </c>
      <c r="G172" s="119" t="e">
        <f>VLOOKUP(D172,Range9,2,0)</f>
        <v>#N/A</v>
      </c>
      <c r="H172" s="53" t="s">
        <v>16</v>
      </c>
      <c r="I172" s="133" t="str">
        <f>VLOOKUP(H172,Range8,2,0)</f>
        <v>Single Family</v>
      </c>
      <c r="J172" s="54">
        <v>119</v>
      </c>
      <c r="K172" s="63" t="s">
        <v>113</v>
      </c>
      <c r="L172">
        <v>172</v>
      </c>
    </row>
    <row r="173" spans="1:12">
      <c r="A173" s="50" t="s">
        <v>214</v>
      </c>
      <c r="B173" s="51" t="s">
        <v>1457</v>
      </c>
      <c r="C173" s="131" t="s">
        <v>1910</v>
      </c>
      <c r="D173" s="52">
        <v>109500</v>
      </c>
      <c r="E173" s="132" t="str">
        <f>VLOOKUP(D173,Range11,2,1)</f>
        <v>A</v>
      </c>
      <c r="F173" s="118" t="e">
        <f>VLOOKUP(D173,Range10,2,0)</f>
        <v>#N/A</v>
      </c>
      <c r="G173" s="119" t="e">
        <f>VLOOKUP(D173,Range9,2,0)</f>
        <v>#N/A</v>
      </c>
      <c r="H173" s="53" t="s">
        <v>16</v>
      </c>
      <c r="I173" s="133" t="str">
        <f>VLOOKUP(H173,Range8,2,0)</f>
        <v>Single Family</v>
      </c>
      <c r="J173" s="54">
        <v>7</v>
      </c>
      <c r="K173" s="63" t="s">
        <v>127</v>
      </c>
      <c r="L173">
        <v>173</v>
      </c>
    </row>
    <row r="174" spans="1:12">
      <c r="A174" s="50" t="s">
        <v>214</v>
      </c>
      <c r="B174" s="51" t="s">
        <v>1472</v>
      </c>
      <c r="C174" s="131" t="s">
        <v>1912</v>
      </c>
      <c r="D174" s="52">
        <v>109800</v>
      </c>
      <c r="E174" s="132" t="str">
        <f>VLOOKUP(D174,Range11,2,1)</f>
        <v>A</v>
      </c>
      <c r="F174" s="118" t="e">
        <f>VLOOKUP(D174,Range10,2,0)</f>
        <v>#N/A</v>
      </c>
      <c r="G174" s="119" t="e">
        <f>VLOOKUP(D174,Range9,2,0)</f>
        <v>#N/A</v>
      </c>
      <c r="H174" s="53" t="s">
        <v>16</v>
      </c>
      <c r="I174" s="133" t="str">
        <f>VLOOKUP(H174,Range8,2,0)</f>
        <v>Single Family</v>
      </c>
      <c r="J174" s="54">
        <v>120</v>
      </c>
      <c r="K174" s="63" t="s">
        <v>75</v>
      </c>
      <c r="L174">
        <v>174</v>
      </c>
    </row>
    <row r="175" spans="1:12">
      <c r="A175" s="50" t="s">
        <v>214</v>
      </c>
      <c r="B175" s="51" t="s">
        <v>1453</v>
      </c>
      <c r="C175" s="131" t="s">
        <v>23</v>
      </c>
      <c r="D175" s="52">
        <v>109900</v>
      </c>
      <c r="E175" s="132" t="str">
        <f>VLOOKUP(D175,Range11,2,1)</f>
        <v>A</v>
      </c>
      <c r="F175" s="118" t="e">
        <f>VLOOKUP(D175,Range10,2,0)</f>
        <v>#N/A</v>
      </c>
      <c r="G175" s="119" t="e">
        <f>VLOOKUP(D175,Range9,2,0)</f>
        <v>#N/A</v>
      </c>
      <c r="H175" s="53" t="s">
        <v>16</v>
      </c>
      <c r="I175" s="133" t="str">
        <f>VLOOKUP(H175,Range8,2,0)</f>
        <v>Single Family</v>
      </c>
      <c r="J175" s="54">
        <v>206</v>
      </c>
      <c r="K175" s="63" t="s">
        <v>85</v>
      </c>
      <c r="L175">
        <v>175</v>
      </c>
    </row>
    <row r="176" spans="1:12">
      <c r="A176" s="50" t="s">
        <v>214</v>
      </c>
      <c r="B176" s="51" t="s">
        <v>1468</v>
      </c>
      <c r="C176" s="131" t="s">
        <v>1914</v>
      </c>
      <c r="D176" s="52">
        <v>109900</v>
      </c>
      <c r="E176" s="132" t="str">
        <f>VLOOKUP(D176,Range11,2,1)</f>
        <v>A</v>
      </c>
      <c r="F176" s="118" t="e">
        <f>VLOOKUP(D176,Range10,2,0)</f>
        <v>#N/A</v>
      </c>
      <c r="G176" s="119" t="e">
        <f>VLOOKUP(D176,Range9,2,0)</f>
        <v>#N/A</v>
      </c>
      <c r="H176" s="53" t="s">
        <v>16</v>
      </c>
      <c r="I176" s="133" t="str">
        <f>VLOOKUP(H176,Range8,2,0)</f>
        <v>Single Family</v>
      </c>
      <c r="J176" s="54">
        <v>181</v>
      </c>
      <c r="K176" s="63" t="s">
        <v>246</v>
      </c>
      <c r="L176">
        <v>176</v>
      </c>
    </row>
    <row r="177" spans="1:12">
      <c r="A177" s="50" t="s">
        <v>214</v>
      </c>
      <c r="B177" s="51" t="s">
        <v>1463</v>
      </c>
      <c r="C177" s="131" t="s">
        <v>1913</v>
      </c>
      <c r="D177" s="52">
        <v>109900</v>
      </c>
      <c r="E177" s="132" t="str">
        <f>VLOOKUP(D177,Range11,2,1)</f>
        <v>A</v>
      </c>
      <c r="F177" s="118" t="e">
        <f>VLOOKUP(D177,Range10,2,0)</f>
        <v>#N/A</v>
      </c>
      <c r="G177" s="119" t="e">
        <f>VLOOKUP(D177,Range9,2,0)</f>
        <v>#N/A</v>
      </c>
      <c r="H177" s="53" t="s">
        <v>16</v>
      </c>
      <c r="I177" s="133" t="str">
        <f>VLOOKUP(H177,Range8,2,0)</f>
        <v>Single Family</v>
      </c>
      <c r="J177" s="54">
        <v>146</v>
      </c>
      <c r="K177" s="63" t="s">
        <v>113</v>
      </c>
      <c r="L177">
        <v>177</v>
      </c>
    </row>
    <row r="178" spans="1:12">
      <c r="A178" s="50" t="s">
        <v>214</v>
      </c>
      <c r="B178" s="51" t="s">
        <v>1387</v>
      </c>
      <c r="C178" s="131" t="s">
        <v>1911</v>
      </c>
      <c r="D178" s="52">
        <v>109900</v>
      </c>
      <c r="E178" s="132" t="str">
        <f>VLOOKUP(D178,Range11,2,1)</f>
        <v>A</v>
      </c>
      <c r="F178" s="118" t="e">
        <f>VLOOKUP(D178,Range10,2,0)</f>
        <v>#N/A</v>
      </c>
      <c r="G178" s="119" t="e">
        <f>VLOOKUP(D178,Range9,2,0)</f>
        <v>#N/A</v>
      </c>
      <c r="H178" s="53" t="s">
        <v>16</v>
      </c>
      <c r="I178" s="133" t="str">
        <f>VLOOKUP(H178,Range8,2,0)</f>
        <v>Single Family</v>
      </c>
      <c r="J178" s="54">
        <v>41</v>
      </c>
      <c r="K178" s="63" t="s">
        <v>262</v>
      </c>
      <c r="L178">
        <v>178</v>
      </c>
    </row>
    <row r="179" spans="1:12">
      <c r="A179" s="50" t="s">
        <v>214</v>
      </c>
      <c r="B179" s="51" t="s">
        <v>1473</v>
      </c>
      <c r="C179" s="131" t="s">
        <v>1920</v>
      </c>
      <c r="D179" s="52">
        <v>112000</v>
      </c>
      <c r="E179" s="132" t="str">
        <f>VLOOKUP(D179,Range11,2,1)</f>
        <v>A</v>
      </c>
      <c r="F179" s="118" t="e">
        <f>VLOOKUP(D179,Range10,2,0)</f>
        <v>#N/A</v>
      </c>
      <c r="G179" s="119" t="e">
        <f>VLOOKUP(D179,Range9,2,0)</f>
        <v>#N/A</v>
      </c>
      <c r="H179" s="53" t="s">
        <v>16</v>
      </c>
      <c r="I179" s="133" t="str">
        <f>VLOOKUP(H179,Range8,2,0)</f>
        <v>Single Family</v>
      </c>
      <c r="J179" s="54">
        <v>214</v>
      </c>
      <c r="K179" s="63" t="s">
        <v>264</v>
      </c>
      <c r="L179">
        <v>179</v>
      </c>
    </row>
    <row r="180" spans="1:12">
      <c r="A180" s="50" t="s">
        <v>214</v>
      </c>
      <c r="B180" s="51" t="s">
        <v>1451</v>
      </c>
      <c r="C180" s="131" t="s">
        <v>1910</v>
      </c>
      <c r="D180" s="52">
        <v>112500</v>
      </c>
      <c r="E180" s="132" t="str">
        <f>VLOOKUP(D180,Range11,2,1)</f>
        <v>A</v>
      </c>
      <c r="F180" s="118" t="e">
        <f>VLOOKUP(D180,Range10,2,0)</f>
        <v>#N/A</v>
      </c>
      <c r="G180" s="119" t="e">
        <f>VLOOKUP(D180,Range9,2,0)</f>
        <v>#N/A</v>
      </c>
      <c r="H180" s="53" t="s">
        <v>16</v>
      </c>
      <c r="I180" s="133" t="str">
        <f>VLOOKUP(H180,Range8,2,0)</f>
        <v>Single Family</v>
      </c>
      <c r="J180" s="54">
        <v>24</v>
      </c>
      <c r="K180" s="63" t="s">
        <v>119</v>
      </c>
      <c r="L180">
        <v>180</v>
      </c>
    </row>
    <row r="181" spans="1:12">
      <c r="A181" s="50" t="s">
        <v>214</v>
      </c>
      <c r="B181" s="51" t="s">
        <v>1474</v>
      </c>
      <c r="C181" s="131" t="s">
        <v>1915</v>
      </c>
      <c r="D181" s="52">
        <v>113000</v>
      </c>
      <c r="E181" s="132" t="str">
        <f>VLOOKUP(D181,Range11,2,1)</f>
        <v>A</v>
      </c>
      <c r="F181" s="118" t="e">
        <f>VLOOKUP(D181,Range10,2,0)</f>
        <v>#N/A</v>
      </c>
      <c r="G181" s="119" t="e">
        <f>VLOOKUP(D181,Range9,2,0)</f>
        <v>#N/A</v>
      </c>
      <c r="H181" s="53" t="s">
        <v>16</v>
      </c>
      <c r="I181" s="133" t="str">
        <f>VLOOKUP(H181,Range8,2,0)</f>
        <v>Single Family</v>
      </c>
      <c r="J181" s="54">
        <v>74</v>
      </c>
      <c r="K181" s="63" t="s">
        <v>77</v>
      </c>
      <c r="L181">
        <v>181</v>
      </c>
    </row>
    <row r="182" spans="1:12">
      <c r="A182" s="50" t="s">
        <v>214</v>
      </c>
      <c r="B182" s="51" t="s">
        <v>1474</v>
      </c>
      <c r="C182" s="131" t="s">
        <v>1915</v>
      </c>
      <c r="D182" s="52">
        <v>114900</v>
      </c>
      <c r="E182" s="132" t="str">
        <f>VLOOKUP(D182,Range11,2,1)</f>
        <v>A</v>
      </c>
      <c r="F182" s="118" t="e">
        <f>VLOOKUP(D182,Range10,2,0)</f>
        <v>#N/A</v>
      </c>
      <c r="G182" s="119" t="e">
        <f>VLOOKUP(D182,Range9,2,0)</f>
        <v>#N/A</v>
      </c>
      <c r="H182" s="53" t="s">
        <v>16</v>
      </c>
      <c r="I182" s="133" t="str">
        <f>VLOOKUP(H182,Range8,2,0)</f>
        <v>Single Family</v>
      </c>
      <c r="J182" s="54">
        <v>74</v>
      </c>
      <c r="K182" s="63" t="s">
        <v>53</v>
      </c>
      <c r="L182">
        <v>182</v>
      </c>
    </row>
    <row r="183" spans="1:12">
      <c r="A183" s="50" t="s">
        <v>214</v>
      </c>
      <c r="B183" s="51">
        <v>39363</v>
      </c>
      <c r="C183" s="131" t="s">
        <v>1917</v>
      </c>
      <c r="D183" s="52">
        <v>115000</v>
      </c>
      <c r="E183" s="132" t="str">
        <f>VLOOKUP(D183,Range11,2,1)</f>
        <v>A</v>
      </c>
      <c r="F183" s="118" t="e">
        <f>VLOOKUP(D183,Range10,2,0)</f>
        <v>#N/A</v>
      </c>
      <c r="G183" s="119" t="e">
        <f>VLOOKUP(D183,Range9,2,0)</f>
        <v>#N/A</v>
      </c>
      <c r="H183" s="53" t="s">
        <v>16</v>
      </c>
      <c r="I183" s="133" t="str">
        <f>VLOOKUP(H183,Range8,2,0)</f>
        <v>Single Family</v>
      </c>
      <c r="J183" s="54">
        <v>319</v>
      </c>
      <c r="K183" s="63" t="s">
        <v>127</v>
      </c>
      <c r="L183">
        <v>183</v>
      </c>
    </row>
    <row r="184" spans="1:12">
      <c r="A184" s="50" t="s">
        <v>214</v>
      </c>
      <c r="B184" s="51" t="s">
        <v>1418</v>
      </c>
      <c r="C184" s="131" t="s">
        <v>1910</v>
      </c>
      <c r="D184" s="52">
        <v>115000</v>
      </c>
      <c r="E184" s="132" t="str">
        <f>VLOOKUP(D184,Range11,2,1)</f>
        <v>A</v>
      </c>
      <c r="F184" s="118" t="e">
        <f>VLOOKUP(D184,Range10,2,0)</f>
        <v>#N/A</v>
      </c>
      <c r="G184" s="119" t="e">
        <f>VLOOKUP(D184,Range9,2,0)</f>
        <v>#N/A</v>
      </c>
      <c r="H184" s="53" t="s">
        <v>16</v>
      </c>
      <c r="I184" s="133" t="str">
        <f>VLOOKUP(H184,Range8,2,0)</f>
        <v>Single Family</v>
      </c>
      <c r="J184" s="54">
        <v>19</v>
      </c>
      <c r="K184" s="63" t="s">
        <v>264</v>
      </c>
      <c r="L184">
        <v>184</v>
      </c>
    </row>
    <row r="185" spans="1:12">
      <c r="A185" s="50" t="s">
        <v>214</v>
      </c>
      <c r="B185" s="51" t="s">
        <v>1475</v>
      </c>
      <c r="C185" s="131" t="s">
        <v>1910</v>
      </c>
      <c r="D185" s="52">
        <v>115000</v>
      </c>
      <c r="E185" s="132" t="str">
        <f>VLOOKUP(D185,Range11,2,1)</f>
        <v>A</v>
      </c>
      <c r="F185" s="118" t="e">
        <f>VLOOKUP(D185,Range10,2,0)</f>
        <v>#N/A</v>
      </c>
      <c r="G185" s="119" t="e">
        <f>VLOOKUP(D185,Range9,2,0)</f>
        <v>#N/A</v>
      </c>
      <c r="H185" s="53" t="s">
        <v>16</v>
      </c>
      <c r="I185" s="133" t="str">
        <f>VLOOKUP(H185,Range8,2,0)</f>
        <v>Single Family</v>
      </c>
      <c r="J185" s="54">
        <v>13</v>
      </c>
      <c r="K185" s="63" t="s">
        <v>75</v>
      </c>
      <c r="L185">
        <v>185</v>
      </c>
    </row>
    <row r="186" spans="1:12">
      <c r="A186" s="50" t="s">
        <v>214</v>
      </c>
      <c r="B186" s="51" t="s">
        <v>1475</v>
      </c>
      <c r="C186" s="131" t="s">
        <v>1910</v>
      </c>
      <c r="D186" s="52">
        <v>115000</v>
      </c>
      <c r="E186" s="132" t="str">
        <f>VLOOKUP(D186,Range11,2,1)</f>
        <v>A</v>
      </c>
      <c r="F186" s="118" t="e">
        <f>VLOOKUP(D186,Range10,2,0)</f>
        <v>#N/A</v>
      </c>
      <c r="G186" s="119" t="e">
        <f>VLOOKUP(D186,Range9,2,0)</f>
        <v>#N/A</v>
      </c>
      <c r="H186" s="53" t="s">
        <v>12</v>
      </c>
      <c r="I186" s="133" t="str">
        <f>VLOOKUP(H186,Range8,2,0)</f>
        <v>Condo</v>
      </c>
      <c r="J186" s="54">
        <v>13</v>
      </c>
      <c r="K186" s="63" t="s">
        <v>172</v>
      </c>
      <c r="L186">
        <v>186</v>
      </c>
    </row>
    <row r="187" spans="1:12">
      <c r="A187" s="50" t="s">
        <v>214</v>
      </c>
      <c r="B187" s="51">
        <v>39399</v>
      </c>
      <c r="C187" s="131" t="s">
        <v>1918</v>
      </c>
      <c r="D187" s="52">
        <v>115500</v>
      </c>
      <c r="E187" s="132" t="str">
        <f>VLOOKUP(D187,Range11,2,1)</f>
        <v>A</v>
      </c>
      <c r="F187" s="118" t="e">
        <f>VLOOKUP(D187,Range10,2,0)</f>
        <v>#N/A</v>
      </c>
      <c r="G187" s="119" t="e">
        <f>VLOOKUP(D187,Range9,2,0)</f>
        <v>#N/A</v>
      </c>
      <c r="H187" s="53" t="s">
        <v>16</v>
      </c>
      <c r="I187" s="133" t="str">
        <f>VLOOKUP(H187,Range8,2,0)</f>
        <v>Single Family</v>
      </c>
      <c r="J187" s="54">
        <v>293</v>
      </c>
      <c r="K187" s="63" t="s">
        <v>268</v>
      </c>
      <c r="L187">
        <v>187</v>
      </c>
    </row>
    <row r="188" spans="1:12">
      <c r="A188" s="50" t="s">
        <v>214</v>
      </c>
      <c r="B188" s="51" t="s">
        <v>1472</v>
      </c>
      <c r="C188" s="131" t="s">
        <v>1912</v>
      </c>
      <c r="D188" s="52">
        <v>117900</v>
      </c>
      <c r="E188" s="132" t="str">
        <f>VLOOKUP(D188,Range11,2,1)</f>
        <v>A</v>
      </c>
      <c r="F188" s="118" t="e">
        <f>VLOOKUP(D188,Range10,2,0)</f>
        <v>#N/A</v>
      </c>
      <c r="G188" s="119" t="e">
        <f>VLOOKUP(D188,Range9,2,0)</f>
        <v>#N/A</v>
      </c>
      <c r="H188" s="53" t="s">
        <v>16</v>
      </c>
      <c r="I188" s="133" t="str">
        <f>VLOOKUP(H188,Range8,2,0)</f>
        <v>Single Family</v>
      </c>
      <c r="J188" s="54">
        <v>120</v>
      </c>
      <c r="K188" s="63" t="s">
        <v>269</v>
      </c>
      <c r="L188">
        <v>188</v>
      </c>
    </row>
    <row r="189" spans="1:12">
      <c r="A189" s="50" t="s">
        <v>214</v>
      </c>
      <c r="B189" s="51" t="s">
        <v>1465</v>
      </c>
      <c r="C189" s="131" t="s">
        <v>1911</v>
      </c>
      <c r="D189" s="52">
        <v>118680</v>
      </c>
      <c r="E189" s="132" t="str">
        <f>VLOOKUP(D189,Range11,2,1)</f>
        <v>A</v>
      </c>
      <c r="F189" s="118" t="e">
        <f>VLOOKUP(D189,Range10,2,0)</f>
        <v>#N/A</v>
      </c>
      <c r="G189" s="119" t="e">
        <f>VLOOKUP(D189,Range9,2,0)</f>
        <v>#N/A</v>
      </c>
      <c r="H189" s="53" t="s">
        <v>16</v>
      </c>
      <c r="I189" s="133" t="str">
        <f>VLOOKUP(H189,Range8,2,0)</f>
        <v>Single Family</v>
      </c>
      <c r="J189" s="54">
        <v>52</v>
      </c>
      <c r="K189" s="63" t="s">
        <v>53</v>
      </c>
      <c r="L189">
        <v>189</v>
      </c>
    </row>
    <row r="190" spans="1:12">
      <c r="A190" s="50" t="s">
        <v>214</v>
      </c>
      <c r="B190" s="51" t="s">
        <v>1386</v>
      </c>
      <c r="C190" s="131" t="s">
        <v>1912</v>
      </c>
      <c r="D190" s="52">
        <v>119500</v>
      </c>
      <c r="E190" s="132" t="str">
        <f>VLOOKUP(D190,Range11,2,1)</f>
        <v>A</v>
      </c>
      <c r="F190" s="118" t="e">
        <f>VLOOKUP(D190,Range10,2,0)</f>
        <v>#N/A</v>
      </c>
      <c r="G190" s="119" t="e">
        <f>VLOOKUP(D190,Range9,2,0)</f>
        <v>#N/A</v>
      </c>
      <c r="H190" s="53" t="s">
        <v>12</v>
      </c>
      <c r="I190" s="133" t="str">
        <f>VLOOKUP(H190,Range8,2,0)</f>
        <v>Condo</v>
      </c>
      <c r="J190" s="54">
        <v>118</v>
      </c>
      <c r="K190" s="63" t="s">
        <v>144</v>
      </c>
      <c r="L190">
        <v>190</v>
      </c>
    </row>
    <row r="191" spans="1:12">
      <c r="A191" s="50" t="s">
        <v>10</v>
      </c>
      <c r="B191" s="51" t="s">
        <v>1425</v>
      </c>
      <c r="C191" s="131" t="s">
        <v>1910</v>
      </c>
      <c r="D191" s="52">
        <v>34900</v>
      </c>
      <c r="E191" s="132" t="str">
        <f>VLOOKUP(D191,Range11,2,1)</f>
        <v>A</v>
      </c>
      <c r="F191" s="118" t="e">
        <f>VLOOKUP(D191,Range10,2,0)</f>
        <v>#N/A</v>
      </c>
      <c r="G191" s="119" t="e">
        <f>VLOOKUP(D191,Range9,2,0)</f>
        <v>#N/A</v>
      </c>
      <c r="H191" s="53" t="s">
        <v>12</v>
      </c>
      <c r="I191" s="133" t="str">
        <f>VLOOKUP(H191,Range8,2,0)</f>
        <v>Condo</v>
      </c>
      <c r="J191" s="54">
        <v>27</v>
      </c>
      <c r="K191" s="63" t="s">
        <v>85</v>
      </c>
      <c r="L191">
        <v>191</v>
      </c>
    </row>
    <row r="192" spans="1:12">
      <c r="A192" s="50" t="s">
        <v>10</v>
      </c>
      <c r="B192" s="51" t="s">
        <v>1476</v>
      </c>
      <c r="C192" s="131" t="s">
        <v>1921</v>
      </c>
      <c r="D192" s="52">
        <v>39900</v>
      </c>
      <c r="E192" s="132" t="str">
        <f>VLOOKUP(D192,Range11,2,1)</f>
        <v>A</v>
      </c>
      <c r="F192" s="118" t="e">
        <f>VLOOKUP(D192,Range10,2,0)</f>
        <v>#N/A</v>
      </c>
      <c r="G192" s="119" t="e">
        <f>VLOOKUP(D192,Range9,2,0)</f>
        <v>#N/A</v>
      </c>
      <c r="H192" s="53" t="s">
        <v>12</v>
      </c>
      <c r="I192" s="133" t="str">
        <f>VLOOKUP(H192,Range8,2,0)</f>
        <v>Condo</v>
      </c>
      <c r="J192" s="54">
        <v>448</v>
      </c>
      <c r="K192" s="63" t="s">
        <v>85</v>
      </c>
      <c r="L192">
        <v>192</v>
      </c>
    </row>
    <row r="193" spans="1:12">
      <c r="A193" s="50" t="s">
        <v>10</v>
      </c>
      <c r="B193" s="51" t="s">
        <v>1399</v>
      </c>
      <c r="C193" s="131" t="s">
        <v>1920</v>
      </c>
      <c r="D193" s="52">
        <v>90090</v>
      </c>
      <c r="E193" s="132" t="str">
        <f>VLOOKUP(D193,Range11,2,1)</f>
        <v>A</v>
      </c>
      <c r="F193" s="118" t="e">
        <f>VLOOKUP(D193,Range10,2,0)</f>
        <v>#N/A</v>
      </c>
      <c r="G193" s="119" t="e">
        <f>VLOOKUP(D193,Range9,2,0)</f>
        <v>#N/A</v>
      </c>
      <c r="H193" s="53" t="s">
        <v>12</v>
      </c>
      <c r="I193" s="133" t="str">
        <f>VLOOKUP(H193,Range8,2,0)</f>
        <v>Condo</v>
      </c>
      <c r="J193" s="54">
        <v>217</v>
      </c>
      <c r="K193" s="63" t="s">
        <v>133</v>
      </c>
      <c r="L193">
        <v>193</v>
      </c>
    </row>
    <row r="194" spans="1:12">
      <c r="A194" s="50" t="s">
        <v>10</v>
      </c>
      <c r="B194" s="51" t="s">
        <v>1391</v>
      </c>
      <c r="C194" s="131" t="s">
        <v>1914</v>
      </c>
      <c r="D194" s="52">
        <v>90900</v>
      </c>
      <c r="E194" s="132" t="str">
        <f>VLOOKUP(D194,Range11,2,1)</f>
        <v>A</v>
      </c>
      <c r="F194" s="118" t="e">
        <f>VLOOKUP(D194,Range10,2,0)</f>
        <v>#N/A</v>
      </c>
      <c r="G194" s="119" t="e">
        <f>VLOOKUP(D194,Range9,2,0)</f>
        <v>#N/A</v>
      </c>
      <c r="H194" s="53" t="s">
        <v>16</v>
      </c>
      <c r="I194" s="133" t="str">
        <f>VLOOKUP(H194,Range8,2,0)</f>
        <v>Single Family</v>
      </c>
      <c r="J194" s="54">
        <v>148</v>
      </c>
      <c r="K194" s="63" t="s">
        <v>59</v>
      </c>
      <c r="L194">
        <v>194</v>
      </c>
    </row>
    <row r="195" spans="1:12">
      <c r="A195" s="50" t="s">
        <v>10</v>
      </c>
      <c r="B195" s="51">
        <v>39377</v>
      </c>
      <c r="C195" s="131" t="s">
        <v>1917</v>
      </c>
      <c r="D195" s="52">
        <v>93000</v>
      </c>
      <c r="E195" s="132" t="str">
        <f>VLOOKUP(D195,Range11,2,1)</f>
        <v>A</v>
      </c>
      <c r="F195" s="118" t="e">
        <f>VLOOKUP(D195,Range10,2,0)</f>
        <v>#N/A</v>
      </c>
      <c r="G195" s="119" t="e">
        <f>VLOOKUP(D195,Range9,2,0)</f>
        <v>#N/A</v>
      </c>
      <c r="H195" s="53" t="s">
        <v>16</v>
      </c>
      <c r="I195" s="133" t="str">
        <f>VLOOKUP(H195,Range8,2,0)</f>
        <v>Single Family</v>
      </c>
      <c r="J195" s="54">
        <v>315</v>
      </c>
      <c r="K195" s="63" t="s">
        <v>195</v>
      </c>
      <c r="L195">
        <v>195</v>
      </c>
    </row>
    <row r="196" spans="1:12">
      <c r="A196" s="50" t="s">
        <v>10</v>
      </c>
      <c r="B196" s="51" t="s">
        <v>1477</v>
      </c>
      <c r="C196" s="131" t="s">
        <v>1920</v>
      </c>
      <c r="D196" s="52">
        <v>130000</v>
      </c>
      <c r="E196" s="132" t="str">
        <f>VLOOKUP(D196,Range11,2,1)</f>
        <v>A</v>
      </c>
      <c r="F196" s="118" t="e">
        <f>VLOOKUP(D196,Range10,2,0)</f>
        <v>#N/A</v>
      </c>
      <c r="G196" s="119" t="e">
        <f>VLOOKUP(D196,Range9,2,0)</f>
        <v>#N/A</v>
      </c>
      <c r="H196" s="53" t="s">
        <v>12</v>
      </c>
      <c r="I196" s="133" t="str">
        <f>VLOOKUP(H196,Range8,2,0)</f>
        <v>Condo</v>
      </c>
      <c r="J196" s="54">
        <v>230</v>
      </c>
      <c r="K196" s="63" t="s">
        <v>272</v>
      </c>
      <c r="L196">
        <v>196</v>
      </c>
    </row>
    <row r="197" spans="1:12">
      <c r="A197" s="50" t="s">
        <v>10</v>
      </c>
      <c r="B197" s="51" t="s">
        <v>1478</v>
      </c>
      <c r="C197" s="131" t="s">
        <v>23</v>
      </c>
      <c r="D197" s="52">
        <v>130000</v>
      </c>
      <c r="E197" s="132" t="str">
        <f>VLOOKUP(D197,Range11,2,1)</f>
        <v>A</v>
      </c>
      <c r="F197" s="118" t="e">
        <f>VLOOKUP(D197,Range10,2,0)</f>
        <v>#N/A</v>
      </c>
      <c r="G197" s="119" t="e">
        <f>VLOOKUP(D197,Range9,2,0)</f>
        <v>#N/A</v>
      </c>
      <c r="H197" s="53" t="s">
        <v>17</v>
      </c>
      <c r="I197" s="133" t="str">
        <f>VLOOKUP(H197,Range8,2,0)</f>
        <v>Condo</v>
      </c>
      <c r="J197" s="54">
        <v>189</v>
      </c>
      <c r="K197" s="63" t="s">
        <v>75</v>
      </c>
      <c r="L197">
        <v>197</v>
      </c>
    </row>
    <row r="198" spans="1:12">
      <c r="A198" s="50" t="s">
        <v>10</v>
      </c>
      <c r="B198" s="51" t="s">
        <v>1386</v>
      </c>
      <c r="C198" s="131" t="s">
        <v>1912</v>
      </c>
      <c r="D198" s="52">
        <v>134969</v>
      </c>
      <c r="E198" s="132" t="str">
        <f>VLOOKUP(D198,Range11,2,1)</f>
        <v>A</v>
      </c>
      <c r="F198" s="118" t="e">
        <f>VLOOKUP(D198,Range10,2,0)</f>
        <v>#N/A</v>
      </c>
      <c r="G198" s="119" t="e">
        <f>VLOOKUP(D198,Range9,2,0)</f>
        <v>#N/A</v>
      </c>
      <c r="H198" s="53" t="s">
        <v>12</v>
      </c>
      <c r="I198" s="133" t="str">
        <f>VLOOKUP(H198,Range8,2,0)</f>
        <v>Condo</v>
      </c>
      <c r="J198" s="54">
        <v>116</v>
      </c>
      <c r="K198" s="63" t="s">
        <v>65</v>
      </c>
      <c r="L198">
        <v>198</v>
      </c>
    </row>
    <row r="199" spans="1:12">
      <c r="A199" s="50" t="s">
        <v>10</v>
      </c>
      <c r="B199" s="51">
        <v>39385</v>
      </c>
      <c r="C199" s="131" t="s">
        <v>1917</v>
      </c>
      <c r="D199" s="52">
        <v>93000</v>
      </c>
      <c r="E199" s="132" t="str">
        <f>VLOOKUP(D199,Range11,2,1)</f>
        <v>A</v>
      </c>
      <c r="F199" s="118" t="e">
        <f>VLOOKUP(D199,Range10,2,0)</f>
        <v>#N/A</v>
      </c>
      <c r="G199" s="119" t="e">
        <f>VLOOKUP(D199,Range9,2,0)</f>
        <v>#N/A</v>
      </c>
      <c r="H199" s="53" t="s">
        <v>16</v>
      </c>
      <c r="I199" s="133" t="str">
        <f>VLOOKUP(H199,Range8,2,0)</f>
        <v>Single Family</v>
      </c>
      <c r="J199" s="54">
        <v>242</v>
      </c>
      <c r="K199" s="63" t="s">
        <v>213</v>
      </c>
      <c r="L199">
        <v>199</v>
      </c>
    </row>
    <row r="200" spans="1:12">
      <c r="A200" s="50" t="s">
        <v>10</v>
      </c>
      <c r="B200" s="51">
        <v>39415</v>
      </c>
      <c r="C200" s="131" t="s">
        <v>1918</v>
      </c>
      <c r="D200" s="52">
        <v>135000</v>
      </c>
      <c r="E200" s="132" t="str">
        <f>VLOOKUP(D200,Range11,2,1)</f>
        <v>A</v>
      </c>
      <c r="F200" s="118" t="e">
        <f>VLOOKUP(D200,Range10,2,0)</f>
        <v>#N/A</v>
      </c>
      <c r="G200" s="119" t="e">
        <f>VLOOKUP(D200,Range9,2,0)</f>
        <v>#N/A</v>
      </c>
      <c r="H200" s="53" t="s">
        <v>17</v>
      </c>
      <c r="I200" s="133" t="str">
        <f>VLOOKUP(H200,Range8,2,0)</f>
        <v>Condo</v>
      </c>
      <c r="J200" s="54">
        <v>277</v>
      </c>
      <c r="K200" s="63" t="s">
        <v>75</v>
      </c>
      <c r="L200">
        <v>200</v>
      </c>
    </row>
    <row r="201" spans="1:12">
      <c r="A201" s="50" t="s">
        <v>10</v>
      </c>
      <c r="B201" s="51" t="s">
        <v>1479</v>
      </c>
      <c r="C201" s="131" t="s">
        <v>1926</v>
      </c>
      <c r="D201" s="52">
        <v>138900</v>
      </c>
      <c r="E201" s="132" t="str">
        <f>VLOOKUP(D201,Range11,2,1)</f>
        <v>A</v>
      </c>
      <c r="F201" s="118" t="e">
        <f>VLOOKUP(D201,Range10,2,0)</f>
        <v>#N/A</v>
      </c>
      <c r="G201" s="119" t="e">
        <f>VLOOKUP(D201,Range9,2,0)</f>
        <v>#N/A</v>
      </c>
      <c r="H201" s="53" t="s">
        <v>12</v>
      </c>
      <c r="I201" s="133" t="str">
        <f>VLOOKUP(H201,Range8,2,0)</f>
        <v>Condo</v>
      </c>
      <c r="J201" s="54">
        <v>532</v>
      </c>
      <c r="K201" s="63" t="s">
        <v>85</v>
      </c>
      <c r="L201">
        <v>201</v>
      </c>
    </row>
    <row r="202" spans="1:12">
      <c r="A202" s="50" t="s">
        <v>10</v>
      </c>
      <c r="B202" s="51" t="s">
        <v>1480</v>
      </c>
      <c r="C202" s="131" t="s">
        <v>1927</v>
      </c>
      <c r="D202" s="52">
        <v>139000</v>
      </c>
      <c r="E202" s="132" t="str">
        <f>VLOOKUP(D202,Range11,2,1)</f>
        <v>A</v>
      </c>
      <c r="F202" s="118" t="e">
        <f>VLOOKUP(D202,Range10,2,0)</f>
        <v>#N/A</v>
      </c>
      <c r="G202" s="119" t="e">
        <f>VLOOKUP(D202,Range9,2,0)</f>
        <v>#N/A</v>
      </c>
      <c r="H202" s="53" t="s">
        <v>17</v>
      </c>
      <c r="I202" s="133" t="str">
        <f>VLOOKUP(H202,Range8,2,0)</f>
        <v>Condo</v>
      </c>
      <c r="J202" s="54">
        <v>406</v>
      </c>
      <c r="K202" s="63" t="s">
        <v>278</v>
      </c>
      <c r="L202">
        <v>202</v>
      </c>
    </row>
    <row r="203" spans="1:12">
      <c r="A203" s="50" t="s">
        <v>10</v>
      </c>
      <c r="B203" s="51" t="s">
        <v>1383</v>
      </c>
      <c r="C203" s="131" t="s">
        <v>1914</v>
      </c>
      <c r="D203" s="52">
        <v>139900</v>
      </c>
      <c r="E203" s="132" t="str">
        <f>VLOOKUP(D203,Range11,2,1)</f>
        <v>A</v>
      </c>
      <c r="F203" s="118" t="e">
        <f>VLOOKUP(D203,Range10,2,0)</f>
        <v>#N/A</v>
      </c>
      <c r="G203" s="119" t="e">
        <f>VLOOKUP(D203,Range9,2,0)</f>
        <v>#N/A</v>
      </c>
      <c r="H203" s="53" t="s">
        <v>12</v>
      </c>
      <c r="I203" s="133" t="str">
        <f>VLOOKUP(H203,Range8,2,0)</f>
        <v>Condo</v>
      </c>
      <c r="J203" s="54">
        <v>161</v>
      </c>
      <c r="K203" s="63" t="s">
        <v>159</v>
      </c>
      <c r="L203">
        <v>203</v>
      </c>
    </row>
    <row r="204" spans="1:12">
      <c r="A204" s="50" t="s">
        <v>10</v>
      </c>
      <c r="B204" s="51" t="s">
        <v>1408</v>
      </c>
      <c r="C204" s="131" t="s">
        <v>1911</v>
      </c>
      <c r="D204" s="52">
        <v>137000</v>
      </c>
      <c r="E204" s="132" t="str">
        <f>VLOOKUP(D204,Range11,2,1)</f>
        <v>A</v>
      </c>
      <c r="F204" s="118" t="e">
        <f>VLOOKUP(D204,Range10,2,0)</f>
        <v>#N/A</v>
      </c>
      <c r="G204" s="119" t="e">
        <f>VLOOKUP(D204,Range9,2,0)</f>
        <v>#N/A</v>
      </c>
      <c r="H204" s="53" t="s">
        <v>12</v>
      </c>
      <c r="I204" s="133" t="str">
        <f>VLOOKUP(H204,Range8,2,0)</f>
        <v>Condo</v>
      </c>
      <c r="J204" s="54">
        <v>45</v>
      </c>
      <c r="K204" s="63" t="s">
        <v>159</v>
      </c>
      <c r="L204">
        <v>204</v>
      </c>
    </row>
    <row r="205" spans="1:12">
      <c r="A205" s="50" t="s">
        <v>10</v>
      </c>
      <c r="B205" s="51" t="s">
        <v>1481</v>
      </c>
      <c r="C205" s="131" t="s">
        <v>1915</v>
      </c>
      <c r="D205" s="52">
        <v>139000</v>
      </c>
      <c r="E205" s="132" t="str">
        <f>VLOOKUP(D205,Range11,2,1)</f>
        <v>A</v>
      </c>
      <c r="F205" s="118" t="e">
        <f>VLOOKUP(D205,Range10,2,0)</f>
        <v>#N/A</v>
      </c>
      <c r="G205" s="119" t="e">
        <f>VLOOKUP(D205,Range9,2,0)</f>
        <v>#N/A</v>
      </c>
      <c r="H205" s="53" t="s">
        <v>12</v>
      </c>
      <c r="I205" s="133" t="str">
        <f>VLOOKUP(H205,Range8,2,0)</f>
        <v>Condo</v>
      </c>
      <c r="J205" s="54">
        <v>71</v>
      </c>
      <c r="K205" s="63" t="s">
        <v>280</v>
      </c>
      <c r="L205">
        <v>205</v>
      </c>
    </row>
    <row r="206" spans="1:12">
      <c r="A206" s="50" t="s">
        <v>10</v>
      </c>
      <c r="B206" s="51" t="s">
        <v>1478</v>
      </c>
      <c r="C206" s="131" t="s">
        <v>23</v>
      </c>
      <c r="D206" s="52">
        <v>140000</v>
      </c>
      <c r="E206" s="132" t="str">
        <f>VLOOKUP(D206,Range11,2,1)</f>
        <v>A</v>
      </c>
      <c r="F206" s="118" t="e">
        <f>VLOOKUP(D206,Range10,2,0)</f>
        <v>#N/A</v>
      </c>
      <c r="G206" s="119" t="e">
        <f>VLOOKUP(D206,Range9,2,0)</f>
        <v>#N/A</v>
      </c>
      <c r="H206" s="53" t="s">
        <v>17</v>
      </c>
      <c r="I206" s="133" t="str">
        <f>VLOOKUP(H206,Range8,2,0)</f>
        <v>Condo</v>
      </c>
      <c r="J206" s="54">
        <v>183</v>
      </c>
      <c r="K206" s="63" t="s">
        <v>75</v>
      </c>
      <c r="L206">
        <v>206</v>
      </c>
    </row>
    <row r="207" spans="1:12">
      <c r="A207" s="50" t="s">
        <v>10</v>
      </c>
      <c r="B207" s="51" t="s">
        <v>1482</v>
      </c>
      <c r="C207" s="131" t="s">
        <v>1912</v>
      </c>
      <c r="D207" s="52">
        <v>139900</v>
      </c>
      <c r="E207" s="132" t="str">
        <f>VLOOKUP(D207,Range11,2,1)</f>
        <v>A</v>
      </c>
      <c r="F207" s="118" t="e">
        <f>VLOOKUP(D207,Range10,2,0)</f>
        <v>#N/A</v>
      </c>
      <c r="G207" s="119" t="e">
        <f>VLOOKUP(D207,Range9,2,0)</f>
        <v>#N/A</v>
      </c>
      <c r="H207" s="53" t="s">
        <v>12</v>
      </c>
      <c r="I207" s="133" t="str">
        <f>VLOOKUP(H207,Range8,2,0)</f>
        <v>Condo</v>
      </c>
      <c r="J207" s="54">
        <v>94</v>
      </c>
      <c r="K207" s="63" t="s">
        <v>282</v>
      </c>
      <c r="L207">
        <v>207</v>
      </c>
    </row>
    <row r="208" spans="1:12">
      <c r="A208" s="50" t="s">
        <v>10</v>
      </c>
      <c r="B208" s="51" t="s">
        <v>1412</v>
      </c>
      <c r="C208" s="131" t="s">
        <v>1915</v>
      </c>
      <c r="D208" s="52">
        <v>139900</v>
      </c>
      <c r="E208" s="132" t="str">
        <f>VLOOKUP(D208,Range11,2,1)</f>
        <v>A</v>
      </c>
      <c r="F208" s="118" t="e">
        <f>VLOOKUP(D208,Range10,2,0)</f>
        <v>#N/A</v>
      </c>
      <c r="G208" s="119" t="e">
        <f>VLOOKUP(D208,Range9,2,0)</f>
        <v>#N/A</v>
      </c>
      <c r="H208" s="53" t="s">
        <v>16</v>
      </c>
      <c r="I208" s="133" t="str">
        <f>VLOOKUP(H208,Range8,2,0)</f>
        <v>Single Family</v>
      </c>
      <c r="J208" s="54">
        <v>90</v>
      </c>
      <c r="K208" s="63" t="s">
        <v>75</v>
      </c>
      <c r="L208">
        <v>208</v>
      </c>
    </row>
    <row r="209" spans="1:12">
      <c r="A209" s="50" t="s">
        <v>10</v>
      </c>
      <c r="B209" s="51" t="s">
        <v>1483</v>
      </c>
      <c r="C209" s="131" t="s">
        <v>1910</v>
      </c>
      <c r="D209" s="52">
        <v>140000</v>
      </c>
      <c r="E209" s="132" t="str">
        <f>VLOOKUP(D209,Range11,2,1)</f>
        <v>A</v>
      </c>
      <c r="F209" s="118" t="e">
        <f>VLOOKUP(D209,Range10,2,0)</f>
        <v>#N/A</v>
      </c>
      <c r="G209" s="119" t="e">
        <f>VLOOKUP(D209,Range9,2,0)</f>
        <v>#N/A</v>
      </c>
      <c r="H209" s="53" t="s">
        <v>16</v>
      </c>
      <c r="I209" s="133" t="str">
        <f>VLOOKUP(H209,Range8,2,0)</f>
        <v>Single Family</v>
      </c>
      <c r="J209" s="54">
        <v>8</v>
      </c>
      <c r="K209" s="63" t="s">
        <v>61</v>
      </c>
      <c r="L209">
        <v>209</v>
      </c>
    </row>
    <row r="210" spans="1:12">
      <c r="A210" s="50" t="s">
        <v>10</v>
      </c>
      <c r="B210" s="51">
        <v>39419</v>
      </c>
      <c r="C210" s="131" t="s">
        <v>1919</v>
      </c>
      <c r="D210" s="52">
        <v>145000</v>
      </c>
      <c r="E210" s="132" t="str">
        <f>VLOOKUP(D210,Range11,2,1)</f>
        <v>A</v>
      </c>
      <c r="F210" s="118" t="e">
        <f>VLOOKUP(D210,Range10,2,0)</f>
        <v>#N/A</v>
      </c>
      <c r="G210" s="119" t="e">
        <f>VLOOKUP(D210,Range9,2,0)</f>
        <v>#N/A</v>
      </c>
      <c r="H210" s="53" t="s">
        <v>16</v>
      </c>
      <c r="I210" s="133" t="str">
        <f>VLOOKUP(H210,Range8,2,0)</f>
        <v>Single Family</v>
      </c>
      <c r="J210" s="54">
        <v>273</v>
      </c>
      <c r="K210" s="63" t="s">
        <v>248</v>
      </c>
      <c r="L210">
        <v>210</v>
      </c>
    </row>
    <row r="211" spans="1:12">
      <c r="A211" s="50" t="s">
        <v>10</v>
      </c>
      <c r="B211" s="51">
        <v>39429</v>
      </c>
      <c r="C211" s="131" t="s">
        <v>1919</v>
      </c>
      <c r="D211" s="52">
        <v>145000</v>
      </c>
      <c r="E211" s="132" t="str">
        <f>VLOOKUP(D211,Range11,2,1)</f>
        <v>A</v>
      </c>
      <c r="F211" s="118" t="e">
        <f>VLOOKUP(D211,Range10,2,0)</f>
        <v>#N/A</v>
      </c>
      <c r="G211" s="119" t="e">
        <f>VLOOKUP(D211,Range9,2,0)</f>
        <v>#N/A</v>
      </c>
      <c r="H211" s="53" t="s">
        <v>16</v>
      </c>
      <c r="I211" s="133" t="str">
        <f>VLOOKUP(H211,Range8,2,0)</f>
        <v>Single Family</v>
      </c>
      <c r="J211" s="54">
        <v>263</v>
      </c>
      <c r="K211" s="63" t="s">
        <v>77</v>
      </c>
      <c r="L211">
        <v>211</v>
      </c>
    </row>
    <row r="212" spans="1:12">
      <c r="A212" s="50" t="s">
        <v>10</v>
      </c>
      <c r="B212" s="51" t="s">
        <v>1435</v>
      </c>
      <c r="C212" s="131" t="s">
        <v>1920</v>
      </c>
      <c r="D212" s="52">
        <v>145000</v>
      </c>
      <c r="E212" s="132" t="str">
        <f>VLOOKUP(D212,Range11,2,1)</f>
        <v>A</v>
      </c>
      <c r="F212" s="118" t="e">
        <f>VLOOKUP(D212,Range10,2,0)</f>
        <v>#N/A</v>
      </c>
      <c r="G212" s="119" t="e">
        <f>VLOOKUP(D212,Range9,2,0)</f>
        <v>#N/A</v>
      </c>
      <c r="H212" s="53" t="s">
        <v>12</v>
      </c>
      <c r="I212" s="133" t="str">
        <f>VLOOKUP(H212,Range8,2,0)</f>
        <v>Condo</v>
      </c>
      <c r="J212" s="54">
        <v>224</v>
      </c>
      <c r="K212" s="63" t="s">
        <v>107</v>
      </c>
      <c r="L212">
        <v>212</v>
      </c>
    </row>
    <row r="213" spans="1:12">
      <c r="A213" s="50" t="s">
        <v>10</v>
      </c>
      <c r="B213" s="51" t="s">
        <v>1484</v>
      </c>
      <c r="C213" s="131" t="s">
        <v>1925</v>
      </c>
      <c r="D213" s="52">
        <v>145000</v>
      </c>
      <c r="E213" s="132" t="str">
        <f>VLOOKUP(D213,Range11,2,1)</f>
        <v>A</v>
      </c>
      <c r="F213" s="118" t="e">
        <f>VLOOKUP(D213,Range10,2,0)</f>
        <v>#N/A</v>
      </c>
      <c r="G213" s="119" t="e">
        <f>VLOOKUP(D213,Range9,2,0)</f>
        <v>#N/A</v>
      </c>
      <c r="H213" s="53" t="s">
        <v>17</v>
      </c>
      <c r="I213" s="133" t="str">
        <f>VLOOKUP(H213,Range8,2,0)</f>
        <v>Condo</v>
      </c>
      <c r="J213" s="54">
        <v>396</v>
      </c>
      <c r="K213" s="63" t="s">
        <v>75</v>
      </c>
      <c r="L213">
        <v>213</v>
      </c>
    </row>
    <row r="214" spans="1:12">
      <c r="A214" s="50" t="s">
        <v>10</v>
      </c>
      <c r="B214" s="51" t="s">
        <v>1364</v>
      </c>
      <c r="C214" s="131" t="s">
        <v>1910</v>
      </c>
      <c r="D214" s="52">
        <v>145500</v>
      </c>
      <c r="E214" s="132" t="str">
        <f>VLOOKUP(D214,Range11,2,1)</f>
        <v>A</v>
      </c>
      <c r="F214" s="118" t="e">
        <f>VLOOKUP(D214,Range10,2,0)</f>
        <v>#N/A</v>
      </c>
      <c r="G214" s="119" t="e">
        <f>VLOOKUP(D214,Range9,2,0)</f>
        <v>#N/A</v>
      </c>
      <c r="H214" s="53" t="s">
        <v>12</v>
      </c>
      <c r="I214" s="133" t="str">
        <f>VLOOKUP(H214,Range8,2,0)</f>
        <v>Condo</v>
      </c>
      <c r="J214" s="54">
        <v>18</v>
      </c>
      <c r="K214" s="63" t="s">
        <v>287</v>
      </c>
      <c r="L214">
        <v>214</v>
      </c>
    </row>
    <row r="215" spans="1:12">
      <c r="A215" s="50" t="s">
        <v>10</v>
      </c>
      <c r="B215" s="51" t="s">
        <v>1474</v>
      </c>
      <c r="C215" s="131" t="s">
        <v>1915</v>
      </c>
      <c r="D215" s="52">
        <v>149000</v>
      </c>
      <c r="E215" s="132" t="str">
        <f>VLOOKUP(D215,Range11,2,1)</f>
        <v>A</v>
      </c>
      <c r="F215" s="118" t="e">
        <f>VLOOKUP(D215,Range10,2,0)</f>
        <v>#N/A</v>
      </c>
      <c r="G215" s="119" t="e">
        <f>VLOOKUP(D215,Range9,2,0)</f>
        <v>#N/A</v>
      </c>
      <c r="H215" s="53" t="s">
        <v>16</v>
      </c>
      <c r="I215" s="133" t="str">
        <f>VLOOKUP(H215,Range8,2,0)</f>
        <v>Single Family</v>
      </c>
      <c r="J215" s="54">
        <v>74</v>
      </c>
      <c r="K215" s="63" t="s">
        <v>136</v>
      </c>
      <c r="L215">
        <v>215</v>
      </c>
    </row>
    <row r="216" spans="1:12">
      <c r="A216" s="50" t="s">
        <v>10</v>
      </c>
      <c r="B216" s="51" t="s">
        <v>1382</v>
      </c>
      <c r="C216" s="131" t="s">
        <v>1911</v>
      </c>
      <c r="D216" s="52">
        <v>149000</v>
      </c>
      <c r="E216" s="132" t="str">
        <f>VLOOKUP(D216,Range11,2,1)</f>
        <v>A</v>
      </c>
      <c r="F216" s="118" t="e">
        <f>VLOOKUP(D216,Range10,2,0)</f>
        <v>#N/A</v>
      </c>
      <c r="G216" s="119" t="e">
        <f>VLOOKUP(D216,Range9,2,0)</f>
        <v>#N/A</v>
      </c>
      <c r="H216" s="53" t="s">
        <v>12</v>
      </c>
      <c r="I216" s="133" t="str">
        <f>VLOOKUP(H216,Range8,2,0)</f>
        <v>Condo</v>
      </c>
      <c r="J216" s="54">
        <v>42</v>
      </c>
      <c r="K216" s="63" t="s">
        <v>288</v>
      </c>
      <c r="L216">
        <v>216</v>
      </c>
    </row>
    <row r="217" spans="1:12">
      <c r="A217" s="50" t="s">
        <v>10</v>
      </c>
      <c r="B217" s="51">
        <v>39359</v>
      </c>
      <c r="C217" s="131" t="s">
        <v>1917</v>
      </c>
      <c r="D217" s="52">
        <v>148300</v>
      </c>
      <c r="E217" s="132" t="str">
        <f>VLOOKUP(D217,Range11,2,1)</f>
        <v>A</v>
      </c>
      <c r="F217" s="118" t="e">
        <f>VLOOKUP(D217,Range10,2,0)</f>
        <v>#N/A</v>
      </c>
      <c r="G217" s="119" t="e">
        <f>VLOOKUP(D217,Range9,2,0)</f>
        <v>#N/A</v>
      </c>
      <c r="H217" s="53" t="s">
        <v>12</v>
      </c>
      <c r="I217" s="133" t="str">
        <f>VLOOKUP(H217,Range8,2,0)</f>
        <v>Condo</v>
      </c>
      <c r="J217" s="54">
        <v>297</v>
      </c>
      <c r="K217" s="63" t="s">
        <v>59</v>
      </c>
      <c r="L217">
        <v>217</v>
      </c>
    </row>
    <row r="218" spans="1:12">
      <c r="A218" s="50" t="s">
        <v>10</v>
      </c>
      <c r="B218" s="51" t="s">
        <v>1452</v>
      </c>
      <c r="C218" s="131" t="s">
        <v>1910</v>
      </c>
      <c r="D218" s="52">
        <v>140000</v>
      </c>
      <c r="E218" s="132" t="str">
        <f>VLOOKUP(D218,Range11,2,1)</f>
        <v>A</v>
      </c>
      <c r="F218" s="118" t="e">
        <f>VLOOKUP(D218,Range10,2,0)</f>
        <v>#N/A</v>
      </c>
      <c r="G218" s="119" t="e">
        <f>VLOOKUP(D218,Range9,2,0)</f>
        <v>#N/A</v>
      </c>
      <c r="H218" s="53" t="s">
        <v>17</v>
      </c>
      <c r="I218" s="133" t="str">
        <f>VLOOKUP(H218,Range8,2,0)</f>
        <v>Condo</v>
      </c>
      <c r="J218" s="54">
        <v>17</v>
      </c>
      <c r="K218" s="63" t="s">
        <v>290</v>
      </c>
      <c r="L218">
        <v>218</v>
      </c>
    </row>
    <row r="219" spans="1:12">
      <c r="A219" s="50" t="s">
        <v>10</v>
      </c>
      <c r="B219" s="51" t="s">
        <v>1485</v>
      </c>
      <c r="C219" s="131" t="s">
        <v>1916</v>
      </c>
      <c r="D219" s="52">
        <v>149990</v>
      </c>
      <c r="E219" s="132" t="str">
        <f>VLOOKUP(D219,Range11,2,1)</f>
        <v>A</v>
      </c>
      <c r="F219" s="118" t="e">
        <f>VLOOKUP(D219,Range10,2,0)</f>
        <v>#N/A</v>
      </c>
      <c r="G219" s="119" t="e">
        <f>VLOOKUP(D219,Range9,2,0)</f>
        <v>#N/A</v>
      </c>
      <c r="H219" s="53" t="s">
        <v>12</v>
      </c>
      <c r="I219" s="133" t="str">
        <f>VLOOKUP(H219,Range8,2,0)</f>
        <v>Condo</v>
      </c>
      <c r="J219" s="54">
        <v>376</v>
      </c>
      <c r="K219" s="63" t="s">
        <v>159</v>
      </c>
      <c r="L219">
        <v>219</v>
      </c>
    </row>
    <row r="220" spans="1:12">
      <c r="A220" s="50" t="s">
        <v>10</v>
      </c>
      <c r="B220" s="51">
        <v>39367</v>
      </c>
      <c r="C220" s="131" t="s">
        <v>1917</v>
      </c>
      <c r="D220" s="52">
        <v>150000</v>
      </c>
      <c r="E220" s="132" t="str">
        <f>VLOOKUP(D220,Range11,2,1)</f>
        <v>A</v>
      </c>
      <c r="F220" s="118" t="e">
        <f>VLOOKUP(D220,Range10,2,0)</f>
        <v>#N/A</v>
      </c>
      <c r="G220" s="119" t="e">
        <f>VLOOKUP(D220,Range9,2,0)</f>
        <v>#N/A</v>
      </c>
      <c r="H220" s="53" t="s">
        <v>12</v>
      </c>
      <c r="I220" s="133" t="str">
        <f>VLOOKUP(H220,Range8,2,0)</f>
        <v>Condo</v>
      </c>
      <c r="J220" s="54">
        <v>325</v>
      </c>
      <c r="K220" s="63" t="s">
        <v>293</v>
      </c>
      <c r="L220">
        <v>220</v>
      </c>
    </row>
    <row r="221" spans="1:12">
      <c r="A221" s="50" t="s">
        <v>10</v>
      </c>
      <c r="B221" s="51" t="s">
        <v>1486</v>
      </c>
      <c r="C221" s="131" t="s">
        <v>1913</v>
      </c>
      <c r="D221" s="52">
        <v>149900</v>
      </c>
      <c r="E221" s="132" t="str">
        <f>VLOOKUP(D221,Range11,2,1)</f>
        <v>A</v>
      </c>
      <c r="F221" s="118" t="e">
        <f>VLOOKUP(D221,Range10,2,0)</f>
        <v>#N/A</v>
      </c>
      <c r="G221" s="119" t="e">
        <f>VLOOKUP(D221,Range9,2,0)</f>
        <v>#N/A</v>
      </c>
      <c r="H221" s="53" t="s">
        <v>16</v>
      </c>
      <c r="I221" s="133" t="str">
        <f>VLOOKUP(H221,Range8,2,0)</f>
        <v>Single Family</v>
      </c>
      <c r="J221" s="54">
        <v>128</v>
      </c>
      <c r="K221" s="63" t="s">
        <v>248</v>
      </c>
      <c r="L221">
        <v>221</v>
      </c>
    </row>
    <row r="222" spans="1:12">
      <c r="A222" s="50" t="s">
        <v>10</v>
      </c>
      <c r="B222" s="51" t="s">
        <v>1471</v>
      </c>
      <c r="C222" s="131" t="s">
        <v>1915</v>
      </c>
      <c r="D222" s="52">
        <v>149000</v>
      </c>
      <c r="E222" s="132" t="str">
        <f>VLOOKUP(D222,Range11,2,1)</f>
        <v>A</v>
      </c>
      <c r="F222" s="118" t="e">
        <f>VLOOKUP(D222,Range10,2,0)</f>
        <v>#N/A</v>
      </c>
      <c r="G222" s="119" t="e">
        <f>VLOOKUP(D222,Range9,2,0)</f>
        <v>#N/A</v>
      </c>
      <c r="H222" s="53" t="s">
        <v>12</v>
      </c>
      <c r="I222" s="133" t="str">
        <f>VLOOKUP(H222,Range8,2,0)</f>
        <v>Condo</v>
      </c>
      <c r="J222" s="54">
        <v>69</v>
      </c>
      <c r="K222" s="63" t="s">
        <v>102</v>
      </c>
      <c r="L222">
        <v>222</v>
      </c>
    </row>
    <row r="223" spans="1:12">
      <c r="A223" s="50" t="s">
        <v>10</v>
      </c>
      <c r="B223" s="51">
        <v>39400</v>
      </c>
      <c r="C223" s="131" t="s">
        <v>1918</v>
      </c>
      <c r="D223" s="52">
        <v>155000</v>
      </c>
      <c r="E223" s="132" t="str">
        <f>VLOOKUP(D223,Range11,2,1)</f>
        <v>A</v>
      </c>
      <c r="F223" s="118" t="e">
        <f>VLOOKUP(D223,Range10,2,0)</f>
        <v>#N/A</v>
      </c>
      <c r="G223" s="119" t="e">
        <f>VLOOKUP(D223,Range9,2,0)</f>
        <v>#N/A</v>
      </c>
      <c r="H223" s="53" t="s">
        <v>17</v>
      </c>
      <c r="I223" s="133" t="str">
        <f>VLOOKUP(H223,Range8,2,0)</f>
        <v>Condo</v>
      </c>
      <c r="J223" s="54">
        <v>292</v>
      </c>
      <c r="K223" s="63" t="s">
        <v>75</v>
      </c>
      <c r="L223">
        <v>223</v>
      </c>
    </row>
    <row r="224" spans="1:12">
      <c r="A224" s="50" t="s">
        <v>10</v>
      </c>
      <c r="B224" s="51">
        <v>39435</v>
      </c>
      <c r="C224" s="131" t="s">
        <v>1919</v>
      </c>
      <c r="D224" s="52">
        <v>158900</v>
      </c>
      <c r="E224" s="132" t="str">
        <f>VLOOKUP(D224,Range11,2,1)</f>
        <v>A</v>
      </c>
      <c r="F224" s="118" t="e">
        <f>VLOOKUP(D224,Range10,2,0)</f>
        <v>#N/A</v>
      </c>
      <c r="G224" s="119" t="e">
        <f>VLOOKUP(D224,Range9,2,0)</f>
        <v>#N/A</v>
      </c>
      <c r="H224" s="53" t="s">
        <v>12</v>
      </c>
      <c r="I224" s="133" t="str">
        <f>VLOOKUP(H224,Range8,2,0)</f>
        <v>Condo</v>
      </c>
      <c r="J224" s="54">
        <v>257</v>
      </c>
      <c r="K224" s="63" t="s">
        <v>297</v>
      </c>
      <c r="L224">
        <v>224</v>
      </c>
    </row>
    <row r="225" spans="1:12">
      <c r="A225" s="50" t="s">
        <v>10</v>
      </c>
      <c r="B225" s="51" t="s">
        <v>1452</v>
      </c>
      <c r="C225" s="131" t="s">
        <v>1910</v>
      </c>
      <c r="D225" s="52">
        <v>159000</v>
      </c>
      <c r="E225" s="132" t="str">
        <f>VLOOKUP(D225,Range11,2,1)</f>
        <v>A</v>
      </c>
      <c r="F225" s="118" t="e">
        <f>VLOOKUP(D225,Range10,2,0)</f>
        <v>#N/A</v>
      </c>
      <c r="G225" s="119" t="e">
        <f>VLOOKUP(D225,Range9,2,0)</f>
        <v>#N/A</v>
      </c>
      <c r="H225" s="53" t="s">
        <v>16</v>
      </c>
      <c r="I225" s="133" t="str">
        <f>VLOOKUP(H225,Range8,2,0)</f>
        <v>Single Family</v>
      </c>
      <c r="J225" s="54">
        <v>17</v>
      </c>
      <c r="K225" s="63" t="s">
        <v>202</v>
      </c>
      <c r="L225">
        <v>225</v>
      </c>
    </row>
    <row r="226" spans="1:12">
      <c r="A226" s="50" t="s">
        <v>10</v>
      </c>
      <c r="B226" s="51" t="s">
        <v>1487</v>
      </c>
      <c r="C226" s="131" t="s">
        <v>1913</v>
      </c>
      <c r="D226" s="52">
        <v>150000</v>
      </c>
      <c r="E226" s="132" t="str">
        <f>VLOOKUP(D226,Range11,2,1)</f>
        <v>A</v>
      </c>
      <c r="F226" s="118" t="e">
        <f>VLOOKUP(D226,Range10,2,0)</f>
        <v>#N/A</v>
      </c>
      <c r="G226" s="119" t="e">
        <f>VLOOKUP(D226,Range9,2,0)</f>
        <v>#N/A</v>
      </c>
      <c r="H226" s="53" t="s">
        <v>16</v>
      </c>
      <c r="I226" s="133" t="str">
        <f>VLOOKUP(H226,Range8,2,0)</f>
        <v>Single Family</v>
      </c>
      <c r="J226" s="54">
        <v>137</v>
      </c>
      <c r="K226" s="63" t="s">
        <v>119</v>
      </c>
      <c r="L226">
        <v>226</v>
      </c>
    </row>
    <row r="227" spans="1:12">
      <c r="A227" s="50" t="s">
        <v>10</v>
      </c>
      <c r="B227" s="51" t="s">
        <v>1488</v>
      </c>
      <c r="C227" s="131" t="s">
        <v>1921</v>
      </c>
      <c r="D227" s="52">
        <v>139900</v>
      </c>
      <c r="E227" s="132" t="str">
        <f>VLOOKUP(D227,Range11,2,1)</f>
        <v>A</v>
      </c>
      <c r="F227" s="118" t="e">
        <f>VLOOKUP(D227,Range10,2,0)</f>
        <v>#N/A</v>
      </c>
      <c r="G227" s="119" t="e">
        <f>VLOOKUP(D227,Range9,2,0)</f>
        <v>#N/A</v>
      </c>
      <c r="H227" s="53" t="s">
        <v>12</v>
      </c>
      <c r="I227" s="133" t="str">
        <f>VLOOKUP(H227,Range8,2,0)</f>
        <v>Condo</v>
      </c>
      <c r="J227" s="54">
        <v>453</v>
      </c>
      <c r="K227" s="63" t="s">
        <v>300</v>
      </c>
      <c r="L227">
        <v>227</v>
      </c>
    </row>
    <row r="228" spans="1:12">
      <c r="A228" s="50" t="s">
        <v>10</v>
      </c>
      <c r="B228" s="51" t="s">
        <v>1388</v>
      </c>
      <c r="C228" s="131" t="s">
        <v>1912</v>
      </c>
      <c r="D228" s="52">
        <v>159900</v>
      </c>
      <c r="E228" s="132" t="str">
        <f>VLOOKUP(D228,Range11,2,1)</f>
        <v>A</v>
      </c>
      <c r="F228" s="118" t="e">
        <f>VLOOKUP(D228,Range10,2,0)</f>
        <v>#N/A</v>
      </c>
      <c r="G228" s="119" t="e">
        <f>VLOOKUP(D228,Range9,2,0)</f>
        <v>#N/A</v>
      </c>
      <c r="H228" s="53" t="s">
        <v>12</v>
      </c>
      <c r="I228" s="133" t="str">
        <f>VLOOKUP(H228,Range8,2,0)</f>
        <v>Condo</v>
      </c>
      <c r="J228" s="54">
        <v>103</v>
      </c>
      <c r="K228" s="63" t="s">
        <v>220</v>
      </c>
      <c r="L228">
        <v>228</v>
      </c>
    </row>
    <row r="229" spans="1:12">
      <c r="A229" s="50" t="s">
        <v>10</v>
      </c>
      <c r="B229" s="51" t="s">
        <v>1489</v>
      </c>
      <c r="C229" s="131" t="s">
        <v>1912</v>
      </c>
      <c r="D229" s="52">
        <v>159000</v>
      </c>
      <c r="E229" s="132" t="str">
        <f>VLOOKUP(D229,Range11,2,1)</f>
        <v>A</v>
      </c>
      <c r="F229" s="118" t="e">
        <f>VLOOKUP(D229,Range10,2,0)</f>
        <v>#N/A</v>
      </c>
      <c r="G229" s="119" t="e">
        <f>VLOOKUP(D229,Range9,2,0)</f>
        <v>#N/A</v>
      </c>
      <c r="H229" s="53" t="s">
        <v>17</v>
      </c>
      <c r="I229" s="133" t="str">
        <f>VLOOKUP(H229,Range8,2,0)</f>
        <v>Condo</v>
      </c>
      <c r="J229" s="54">
        <v>117</v>
      </c>
      <c r="K229" s="63" t="s">
        <v>119</v>
      </c>
      <c r="L229">
        <v>229</v>
      </c>
    </row>
    <row r="230" spans="1:12">
      <c r="A230" s="50" t="s">
        <v>10</v>
      </c>
      <c r="B230" s="51" t="s">
        <v>1490</v>
      </c>
      <c r="C230" s="131" t="s">
        <v>1916</v>
      </c>
      <c r="D230" s="52">
        <v>159900</v>
      </c>
      <c r="E230" s="132" t="str">
        <f>VLOOKUP(D230,Range11,2,1)</f>
        <v>A</v>
      </c>
      <c r="F230" s="118" t="e">
        <f>VLOOKUP(D230,Range10,2,0)</f>
        <v>#N/A</v>
      </c>
      <c r="G230" s="119" t="e">
        <f>VLOOKUP(D230,Range9,2,0)</f>
        <v>#N/A</v>
      </c>
      <c r="H230" s="53" t="s">
        <v>16</v>
      </c>
      <c r="I230" s="133" t="str">
        <f>VLOOKUP(H230,Range8,2,0)</f>
        <v>Single Family</v>
      </c>
      <c r="J230" s="54">
        <v>373</v>
      </c>
      <c r="K230" s="63" t="s">
        <v>159</v>
      </c>
      <c r="L230">
        <v>230</v>
      </c>
    </row>
    <row r="231" spans="1:12">
      <c r="A231" s="50" t="s">
        <v>10</v>
      </c>
      <c r="B231" s="51" t="s">
        <v>1474</v>
      </c>
      <c r="C231" s="131" t="s">
        <v>1915</v>
      </c>
      <c r="D231" s="52">
        <v>165000</v>
      </c>
      <c r="E231" s="132" t="str">
        <f>VLOOKUP(D231,Range11,2,1)</f>
        <v>A</v>
      </c>
      <c r="F231" s="118" t="e">
        <f>VLOOKUP(D231,Range10,2,0)</f>
        <v>#N/A</v>
      </c>
      <c r="G231" s="119" t="e">
        <f>VLOOKUP(D231,Range9,2,0)</f>
        <v>#N/A</v>
      </c>
      <c r="H231" s="53" t="s">
        <v>17</v>
      </c>
      <c r="I231" s="133" t="str">
        <f>VLOOKUP(H231,Range8,2,0)</f>
        <v>Condo</v>
      </c>
      <c r="J231" s="54">
        <v>74</v>
      </c>
      <c r="K231" s="63" t="s">
        <v>303</v>
      </c>
      <c r="L231">
        <v>231</v>
      </c>
    </row>
    <row r="232" spans="1:12">
      <c r="A232" s="50" t="s">
        <v>10</v>
      </c>
      <c r="B232" s="51" t="s">
        <v>1412</v>
      </c>
      <c r="C232" s="131" t="s">
        <v>1915</v>
      </c>
      <c r="D232" s="52">
        <v>169000</v>
      </c>
      <c r="E232" s="132" t="str">
        <f>VLOOKUP(D232,Range11,2,1)</f>
        <v>A</v>
      </c>
      <c r="F232" s="118" t="e">
        <f>VLOOKUP(D232,Range10,2,0)</f>
        <v>#N/A</v>
      </c>
      <c r="G232" s="119" t="e">
        <f>VLOOKUP(D232,Range9,2,0)</f>
        <v>#N/A</v>
      </c>
      <c r="H232" s="53" t="s">
        <v>17</v>
      </c>
      <c r="I232" s="133" t="str">
        <f>VLOOKUP(H232,Range8,2,0)</f>
        <v>Condo</v>
      </c>
      <c r="J232" s="54">
        <v>90</v>
      </c>
      <c r="K232" s="63" t="s">
        <v>189</v>
      </c>
      <c r="L232">
        <v>232</v>
      </c>
    </row>
    <row r="233" spans="1:12">
      <c r="A233" s="50" t="s">
        <v>10</v>
      </c>
      <c r="B233" s="51" t="s">
        <v>1478</v>
      </c>
      <c r="C233" s="131" t="s">
        <v>23</v>
      </c>
      <c r="D233" s="52">
        <v>160000</v>
      </c>
      <c r="E233" s="132" t="str">
        <f>VLOOKUP(D233,Range11,2,1)</f>
        <v>A</v>
      </c>
      <c r="F233" s="118" t="e">
        <f>VLOOKUP(D233,Range10,2,0)</f>
        <v>#N/A</v>
      </c>
      <c r="G233" s="119" t="e">
        <f>VLOOKUP(D233,Range9,2,0)</f>
        <v>#N/A</v>
      </c>
      <c r="H233" s="53" t="s">
        <v>17</v>
      </c>
      <c r="I233" s="133" t="str">
        <f>VLOOKUP(H233,Range8,2,0)</f>
        <v>Condo</v>
      </c>
      <c r="J233" s="54">
        <v>189</v>
      </c>
      <c r="K233" s="63" t="s">
        <v>75</v>
      </c>
      <c r="L233">
        <v>233</v>
      </c>
    </row>
    <row r="234" spans="1:12">
      <c r="A234" s="50" t="s">
        <v>10</v>
      </c>
      <c r="B234" s="51" t="s">
        <v>1459</v>
      </c>
      <c r="C234" s="131" t="s">
        <v>1912</v>
      </c>
      <c r="D234" s="52">
        <v>171500</v>
      </c>
      <c r="E234" s="132" t="str">
        <f>VLOOKUP(D234,Range11,2,1)</f>
        <v>A</v>
      </c>
      <c r="F234" s="118" t="e">
        <f>VLOOKUP(D234,Range10,2,0)</f>
        <v>#N/A</v>
      </c>
      <c r="G234" s="119" t="e">
        <f>VLOOKUP(D234,Range9,2,0)</f>
        <v>#N/A</v>
      </c>
      <c r="H234" s="53" t="s">
        <v>17</v>
      </c>
      <c r="I234" s="133" t="str">
        <f>VLOOKUP(H234,Range8,2,0)</f>
        <v>Condo</v>
      </c>
      <c r="J234" s="54">
        <v>123</v>
      </c>
      <c r="K234" s="63" t="s">
        <v>159</v>
      </c>
      <c r="L234">
        <v>234</v>
      </c>
    </row>
    <row r="235" spans="1:12">
      <c r="A235" s="50" t="s">
        <v>10</v>
      </c>
      <c r="B235" s="51" t="s">
        <v>1373</v>
      </c>
      <c r="C235" s="131" t="s">
        <v>1911</v>
      </c>
      <c r="D235" s="52">
        <v>172900</v>
      </c>
      <c r="E235" s="132" t="str">
        <f>VLOOKUP(D235,Range11,2,1)</f>
        <v>A</v>
      </c>
      <c r="F235" s="118" t="e">
        <f>VLOOKUP(D235,Range10,2,0)</f>
        <v>#N/A</v>
      </c>
      <c r="G235" s="119" t="e">
        <f>VLOOKUP(D235,Range9,2,0)</f>
        <v>#N/A</v>
      </c>
      <c r="H235" s="53" t="s">
        <v>12</v>
      </c>
      <c r="I235" s="133" t="str">
        <f>VLOOKUP(H235,Range8,2,0)</f>
        <v>Condo</v>
      </c>
      <c r="J235" s="54">
        <v>49</v>
      </c>
      <c r="K235" s="63" t="s">
        <v>304</v>
      </c>
      <c r="L235">
        <v>235</v>
      </c>
    </row>
    <row r="236" spans="1:12">
      <c r="A236" s="50" t="s">
        <v>10</v>
      </c>
      <c r="B236" s="51" t="s">
        <v>1465</v>
      </c>
      <c r="C236" s="131" t="s">
        <v>1911</v>
      </c>
      <c r="D236" s="52">
        <v>169900</v>
      </c>
      <c r="E236" s="132" t="str">
        <f>VLOOKUP(D236,Range11,2,1)</f>
        <v>A</v>
      </c>
      <c r="F236" s="118" t="e">
        <f>VLOOKUP(D236,Range10,2,0)</f>
        <v>#N/A</v>
      </c>
      <c r="G236" s="119" t="e">
        <f>VLOOKUP(D236,Range9,2,0)</f>
        <v>#N/A</v>
      </c>
      <c r="H236" s="53" t="s">
        <v>12</v>
      </c>
      <c r="I236" s="133" t="str">
        <f>VLOOKUP(H236,Range8,2,0)</f>
        <v>Condo</v>
      </c>
      <c r="J236" s="54">
        <v>52</v>
      </c>
      <c r="K236" s="63" t="s">
        <v>127</v>
      </c>
      <c r="L236">
        <v>236</v>
      </c>
    </row>
    <row r="237" spans="1:12">
      <c r="A237" s="50" t="s">
        <v>10</v>
      </c>
      <c r="B237" s="51" t="s">
        <v>1491</v>
      </c>
      <c r="C237" s="131" t="s">
        <v>1911</v>
      </c>
      <c r="D237" s="52">
        <v>169900</v>
      </c>
      <c r="E237" s="132" t="str">
        <f>VLOOKUP(D237,Range11,2,1)</f>
        <v>A</v>
      </c>
      <c r="F237" s="118" t="e">
        <f>VLOOKUP(D237,Range10,2,0)</f>
        <v>#N/A</v>
      </c>
      <c r="G237" s="119" t="e">
        <f>VLOOKUP(D237,Range9,2,0)</f>
        <v>#N/A</v>
      </c>
      <c r="H237" s="53" t="s">
        <v>12</v>
      </c>
      <c r="I237" s="133" t="str">
        <f>VLOOKUP(H237,Range8,2,0)</f>
        <v>Condo</v>
      </c>
      <c r="J237" s="54">
        <v>37</v>
      </c>
      <c r="K237" s="63" t="s">
        <v>248</v>
      </c>
      <c r="L237">
        <v>237</v>
      </c>
    </row>
    <row r="238" spans="1:12">
      <c r="A238" s="50" t="s">
        <v>10</v>
      </c>
      <c r="B238" s="51" t="s">
        <v>1492</v>
      </c>
      <c r="C238" s="131" t="s">
        <v>1928</v>
      </c>
      <c r="D238" s="52">
        <v>174900</v>
      </c>
      <c r="E238" s="132" t="str">
        <f>VLOOKUP(D238,Range11,2,1)</f>
        <v>A</v>
      </c>
      <c r="F238" s="118" t="e">
        <f>VLOOKUP(D238,Range10,2,0)</f>
        <v>#N/A</v>
      </c>
      <c r="G238" s="119" t="e">
        <f>VLOOKUP(D238,Range9,2,0)</f>
        <v>#N/A</v>
      </c>
      <c r="H238" s="53" t="s">
        <v>12</v>
      </c>
      <c r="I238" s="133" t="str">
        <f>VLOOKUP(H238,Range8,2,0)</f>
        <v>Condo</v>
      </c>
      <c r="J238" s="54">
        <v>907</v>
      </c>
      <c r="K238" s="63" t="s">
        <v>159</v>
      </c>
      <c r="L238">
        <v>238</v>
      </c>
    </row>
    <row r="239" spans="1:12">
      <c r="A239" s="50" t="s">
        <v>10</v>
      </c>
      <c r="B239" s="51" t="s">
        <v>1493</v>
      </c>
      <c r="C239" s="131" t="s">
        <v>1920</v>
      </c>
      <c r="D239" s="52">
        <v>175000</v>
      </c>
      <c r="E239" s="132" t="str">
        <f>VLOOKUP(D239,Range11,2,1)</f>
        <v>A</v>
      </c>
      <c r="F239" s="118" t="e">
        <f>VLOOKUP(D239,Range10,2,0)</f>
        <v>#N/A</v>
      </c>
      <c r="G239" s="119" t="e">
        <f>VLOOKUP(D239,Range9,2,0)</f>
        <v>#N/A</v>
      </c>
      <c r="H239" s="53" t="s">
        <v>17</v>
      </c>
      <c r="I239" s="133" t="str">
        <f>VLOOKUP(H239,Range8,2,0)</f>
        <v>Condo</v>
      </c>
      <c r="J239" s="54">
        <v>236</v>
      </c>
      <c r="K239" s="63" t="s">
        <v>75</v>
      </c>
      <c r="L239">
        <v>239</v>
      </c>
    </row>
    <row r="240" spans="1:12">
      <c r="A240" s="50" t="s">
        <v>10</v>
      </c>
      <c r="B240" s="51" t="s">
        <v>1421</v>
      </c>
      <c r="C240" s="131" t="s">
        <v>1911</v>
      </c>
      <c r="D240" s="52">
        <v>178999</v>
      </c>
      <c r="E240" s="132" t="str">
        <f>VLOOKUP(D240,Range11,2,1)</f>
        <v>A</v>
      </c>
      <c r="F240" s="118" t="e">
        <f>VLOOKUP(D240,Range10,2,0)</f>
        <v>#N/A</v>
      </c>
      <c r="G240" s="119" t="e">
        <f>VLOOKUP(D240,Range9,2,0)</f>
        <v>#N/A</v>
      </c>
      <c r="H240" s="53" t="s">
        <v>12</v>
      </c>
      <c r="I240" s="133" t="str">
        <f>VLOOKUP(H240,Range8,2,0)</f>
        <v>Condo</v>
      </c>
      <c r="J240" s="54">
        <v>56</v>
      </c>
      <c r="K240" s="63" t="s">
        <v>159</v>
      </c>
      <c r="L240">
        <v>240</v>
      </c>
    </row>
    <row r="241" spans="1:12">
      <c r="A241" s="50" t="s">
        <v>10</v>
      </c>
      <c r="B241" s="51" t="s">
        <v>1460</v>
      </c>
      <c r="C241" s="131" t="s">
        <v>1912</v>
      </c>
      <c r="D241" s="52">
        <v>179000</v>
      </c>
      <c r="E241" s="132" t="str">
        <f>VLOOKUP(D241,Range11,2,1)</f>
        <v>A</v>
      </c>
      <c r="F241" s="118" t="e">
        <f>VLOOKUP(D241,Range10,2,0)</f>
        <v>#N/A</v>
      </c>
      <c r="G241" s="119" t="e">
        <f>VLOOKUP(D241,Range9,2,0)</f>
        <v>#N/A</v>
      </c>
      <c r="H241" s="53" t="s">
        <v>17</v>
      </c>
      <c r="I241" s="133" t="str">
        <f>VLOOKUP(H241,Range8,2,0)</f>
        <v>Condo</v>
      </c>
      <c r="J241" s="54">
        <v>105</v>
      </c>
      <c r="K241" s="63" t="s">
        <v>75</v>
      </c>
      <c r="L241">
        <v>241</v>
      </c>
    </row>
    <row r="242" spans="1:12">
      <c r="A242" s="50" t="s">
        <v>10</v>
      </c>
      <c r="B242" s="51" t="s">
        <v>1494</v>
      </c>
      <c r="C242" s="131" t="s">
        <v>1929</v>
      </c>
      <c r="D242" s="52">
        <v>179900</v>
      </c>
      <c r="E242" s="132" t="str">
        <f>VLOOKUP(D242,Range11,2,1)</f>
        <v>A</v>
      </c>
      <c r="F242" s="118" t="e">
        <f>VLOOKUP(D242,Range10,2,0)</f>
        <v>#N/A</v>
      </c>
      <c r="G242" s="119" t="e">
        <f>VLOOKUP(D242,Range9,2,0)</f>
        <v>#N/A</v>
      </c>
      <c r="H242" s="53" t="s">
        <v>16</v>
      </c>
      <c r="I242" s="133" t="str">
        <f>VLOOKUP(H242,Range8,2,0)</f>
        <v>Single Family</v>
      </c>
      <c r="J242" s="54">
        <v>825</v>
      </c>
      <c r="K242" s="63" t="s">
        <v>91</v>
      </c>
      <c r="L242">
        <v>242</v>
      </c>
    </row>
    <row r="243" spans="1:12">
      <c r="A243" s="50" t="s">
        <v>10</v>
      </c>
      <c r="B243" s="51" t="s">
        <v>1421</v>
      </c>
      <c r="C243" s="131" t="s">
        <v>1911</v>
      </c>
      <c r="D243" s="52">
        <v>185000</v>
      </c>
      <c r="E243" s="132" t="str">
        <f>VLOOKUP(D243,Range11,2,1)</f>
        <v>A</v>
      </c>
      <c r="F243" s="118" t="e">
        <f>VLOOKUP(D243,Range10,2,0)</f>
        <v>#N/A</v>
      </c>
      <c r="G243" s="119" t="e">
        <f>VLOOKUP(D243,Range9,2,0)</f>
        <v>#N/A</v>
      </c>
      <c r="H243" s="53" t="s">
        <v>16</v>
      </c>
      <c r="I243" s="133" t="str">
        <f>VLOOKUP(H243,Range8,2,0)</f>
        <v>Single Family</v>
      </c>
      <c r="J243" s="54">
        <v>56</v>
      </c>
      <c r="K243" s="63" t="s">
        <v>59</v>
      </c>
      <c r="L243">
        <v>243</v>
      </c>
    </row>
    <row r="244" spans="1:12">
      <c r="A244" s="50" t="s">
        <v>10</v>
      </c>
      <c r="B244" s="51" t="s">
        <v>1409</v>
      </c>
      <c r="C244" s="131" t="s">
        <v>1910</v>
      </c>
      <c r="D244" s="52">
        <v>193900</v>
      </c>
      <c r="E244" s="132" t="str">
        <f>VLOOKUP(D244,Range11,2,1)</f>
        <v>A</v>
      </c>
      <c r="F244" s="118" t="e">
        <f>VLOOKUP(D244,Range10,2,0)</f>
        <v>#N/A</v>
      </c>
      <c r="G244" s="119" t="e">
        <f>VLOOKUP(D244,Range9,2,0)</f>
        <v>#N/A</v>
      </c>
      <c r="H244" s="53" t="s">
        <v>16</v>
      </c>
      <c r="I244" s="133" t="str">
        <f>VLOOKUP(H244,Range8,2,0)</f>
        <v>Single Family</v>
      </c>
      <c r="J244" s="54">
        <v>20</v>
      </c>
      <c r="K244" s="63" t="s">
        <v>53</v>
      </c>
      <c r="L244">
        <v>244</v>
      </c>
    </row>
    <row r="245" spans="1:12">
      <c r="A245" s="50" t="s">
        <v>10</v>
      </c>
      <c r="B245" s="51" t="s">
        <v>1437</v>
      </c>
      <c r="C245" s="131" t="s">
        <v>1914</v>
      </c>
      <c r="D245" s="52">
        <v>195000</v>
      </c>
      <c r="E245" s="132" t="str">
        <f>VLOOKUP(D245,Range11,2,1)</f>
        <v>A</v>
      </c>
      <c r="F245" s="118" t="e">
        <f>VLOOKUP(D245,Range10,2,0)</f>
        <v>#N/A</v>
      </c>
      <c r="G245" s="119" t="e">
        <f>VLOOKUP(D245,Range9,2,0)</f>
        <v>#N/A</v>
      </c>
      <c r="H245" s="53" t="s">
        <v>16</v>
      </c>
      <c r="I245" s="133" t="str">
        <f>VLOOKUP(H245,Range8,2,0)</f>
        <v>Single Family</v>
      </c>
      <c r="J245" s="54">
        <v>94</v>
      </c>
      <c r="K245" s="63" t="s">
        <v>75</v>
      </c>
      <c r="L245">
        <v>245</v>
      </c>
    </row>
    <row r="246" spans="1:12">
      <c r="A246" s="50" t="s">
        <v>10</v>
      </c>
      <c r="B246" s="51">
        <v>39364</v>
      </c>
      <c r="C246" s="131" t="s">
        <v>1917</v>
      </c>
      <c r="D246" s="52">
        <v>189900</v>
      </c>
      <c r="E246" s="132" t="str">
        <f>VLOOKUP(D246,Range11,2,1)</f>
        <v>A</v>
      </c>
      <c r="F246" s="118" t="e">
        <f>VLOOKUP(D246,Range10,2,0)</f>
        <v>#N/A</v>
      </c>
      <c r="G246" s="119" t="e">
        <f>VLOOKUP(D246,Range9,2,0)</f>
        <v>#N/A</v>
      </c>
      <c r="H246" s="53" t="s">
        <v>12</v>
      </c>
      <c r="I246" s="133" t="str">
        <f>VLOOKUP(H246,Range8,2,0)</f>
        <v>Condo</v>
      </c>
      <c r="J246" s="54">
        <v>328</v>
      </c>
      <c r="K246" s="63" t="s">
        <v>59</v>
      </c>
      <c r="L246">
        <v>246</v>
      </c>
    </row>
    <row r="247" spans="1:12">
      <c r="A247" s="50" t="s">
        <v>10</v>
      </c>
      <c r="B247" s="51" t="s">
        <v>1495</v>
      </c>
      <c r="C247" s="131" t="s">
        <v>1913</v>
      </c>
      <c r="D247" s="52">
        <v>197000</v>
      </c>
      <c r="E247" s="132" t="str">
        <f>VLOOKUP(D247,Range11,2,1)</f>
        <v>A</v>
      </c>
      <c r="F247" s="118" t="e">
        <f>VLOOKUP(D247,Range10,2,0)</f>
        <v>#N/A</v>
      </c>
      <c r="G247" s="119" t="e">
        <f>VLOOKUP(D247,Range9,2,0)</f>
        <v>#N/A</v>
      </c>
      <c r="H247" s="53" t="s">
        <v>12</v>
      </c>
      <c r="I247" s="133" t="str">
        <f>VLOOKUP(H247,Range8,2,0)</f>
        <v>Condo</v>
      </c>
      <c r="J247" s="54">
        <v>147</v>
      </c>
      <c r="K247" s="63" t="s">
        <v>97</v>
      </c>
      <c r="L247">
        <v>247</v>
      </c>
    </row>
    <row r="248" spans="1:12">
      <c r="A248" s="50" t="s">
        <v>10</v>
      </c>
      <c r="B248" s="51">
        <v>39392</v>
      </c>
      <c r="C248" s="131" t="s">
        <v>1918</v>
      </c>
      <c r="D248" s="52">
        <v>175000</v>
      </c>
      <c r="E248" s="132" t="str">
        <f>VLOOKUP(D248,Range11,2,1)</f>
        <v>A</v>
      </c>
      <c r="F248" s="118" t="e">
        <f>VLOOKUP(D248,Range10,2,0)</f>
        <v>#N/A</v>
      </c>
      <c r="G248" s="119" t="e">
        <f>VLOOKUP(D248,Range9,2,0)</f>
        <v>#N/A</v>
      </c>
      <c r="H248" s="53" t="s">
        <v>16</v>
      </c>
      <c r="I248" s="133" t="str">
        <f>VLOOKUP(H248,Range8,2,0)</f>
        <v>Single Family</v>
      </c>
      <c r="J248" s="54">
        <v>286</v>
      </c>
      <c r="K248" s="63" t="s">
        <v>102</v>
      </c>
      <c r="L248">
        <v>248</v>
      </c>
    </row>
    <row r="249" spans="1:12">
      <c r="A249" s="50" t="s">
        <v>10</v>
      </c>
      <c r="B249" s="51" t="s">
        <v>1475</v>
      </c>
      <c r="C249" s="131" t="s">
        <v>1910</v>
      </c>
      <c r="D249" s="52">
        <v>160000</v>
      </c>
      <c r="E249" s="132" t="str">
        <f>VLOOKUP(D249,Range11,2,1)</f>
        <v>A</v>
      </c>
      <c r="F249" s="118" t="e">
        <f>VLOOKUP(D249,Range10,2,0)</f>
        <v>#N/A</v>
      </c>
      <c r="G249" s="119" t="e">
        <f>VLOOKUP(D249,Range9,2,0)</f>
        <v>#N/A</v>
      </c>
      <c r="H249" s="53" t="s">
        <v>12</v>
      </c>
      <c r="I249" s="133" t="str">
        <f>VLOOKUP(H249,Range8,2,0)</f>
        <v>Condo</v>
      </c>
      <c r="J249" s="54">
        <v>13</v>
      </c>
      <c r="K249" s="63" t="s">
        <v>85</v>
      </c>
      <c r="L249">
        <v>249</v>
      </c>
    </row>
    <row r="250" spans="1:12">
      <c r="A250" s="50" t="s">
        <v>10</v>
      </c>
      <c r="B250" s="51" t="s">
        <v>1447</v>
      </c>
      <c r="C250" s="131" t="s">
        <v>1916</v>
      </c>
      <c r="D250" s="52">
        <v>199900</v>
      </c>
      <c r="E250" s="132" t="str">
        <f>VLOOKUP(D250,Range11,2,1)</f>
        <v>A</v>
      </c>
      <c r="F250" s="118" t="e">
        <f>VLOOKUP(D250,Range10,2,0)</f>
        <v>#N/A</v>
      </c>
      <c r="G250" s="119" t="e">
        <f>VLOOKUP(D250,Range9,2,0)</f>
        <v>#N/A</v>
      </c>
      <c r="H250" s="53" t="s">
        <v>12</v>
      </c>
      <c r="I250" s="133" t="str">
        <f>VLOOKUP(H250,Range8,2,0)</f>
        <v>Condo</v>
      </c>
      <c r="J250" s="54">
        <v>390</v>
      </c>
      <c r="K250" s="63" t="s">
        <v>310</v>
      </c>
      <c r="L250">
        <v>250</v>
      </c>
    </row>
    <row r="251" spans="1:12">
      <c r="A251" s="50" t="s">
        <v>10</v>
      </c>
      <c r="B251" s="51" t="s">
        <v>1496</v>
      </c>
      <c r="C251" s="131" t="s">
        <v>1914</v>
      </c>
      <c r="D251" s="52">
        <v>199000</v>
      </c>
      <c r="E251" s="132" t="str">
        <f>VLOOKUP(D251,Range11,2,1)</f>
        <v>A</v>
      </c>
      <c r="F251" s="118" t="e">
        <f>VLOOKUP(D251,Range10,2,0)</f>
        <v>#N/A</v>
      </c>
      <c r="G251" s="119" t="e">
        <f>VLOOKUP(D251,Range9,2,0)</f>
        <v>#N/A</v>
      </c>
      <c r="H251" s="53" t="s">
        <v>16</v>
      </c>
      <c r="I251" s="133" t="str">
        <f>VLOOKUP(H251,Range8,2,0)</f>
        <v>Single Family</v>
      </c>
      <c r="J251" s="54">
        <v>163</v>
      </c>
      <c r="K251" s="63" t="s">
        <v>75</v>
      </c>
      <c r="L251">
        <v>251</v>
      </c>
    </row>
    <row r="252" spans="1:12">
      <c r="A252" s="50" t="s">
        <v>10</v>
      </c>
      <c r="B252" s="51" t="s">
        <v>1439</v>
      </c>
      <c r="C252" s="131" t="s">
        <v>1911</v>
      </c>
      <c r="D252" s="52">
        <v>199900</v>
      </c>
      <c r="E252" s="132" t="str">
        <f>VLOOKUP(D252,Range11,2,1)</f>
        <v>A</v>
      </c>
      <c r="F252" s="118" t="e">
        <f>VLOOKUP(D252,Range10,2,0)</f>
        <v>#N/A</v>
      </c>
      <c r="G252" s="119" t="e">
        <f>VLOOKUP(D252,Range9,2,0)</f>
        <v>#N/A</v>
      </c>
      <c r="H252" s="53" t="s">
        <v>16</v>
      </c>
      <c r="I252" s="133" t="str">
        <f>VLOOKUP(H252,Range8,2,0)</f>
        <v>Single Family</v>
      </c>
      <c r="J252" s="54">
        <v>15</v>
      </c>
      <c r="K252" s="63" t="s">
        <v>85</v>
      </c>
      <c r="L252">
        <v>252</v>
      </c>
    </row>
    <row r="253" spans="1:12">
      <c r="A253" s="50" t="s">
        <v>10</v>
      </c>
      <c r="B253" s="51" t="s">
        <v>1424</v>
      </c>
      <c r="C253" s="131" t="s">
        <v>1910</v>
      </c>
      <c r="D253" s="52">
        <v>199900</v>
      </c>
      <c r="E253" s="132" t="str">
        <f>VLOOKUP(D253,Range11,2,1)</f>
        <v>A</v>
      </c>
      <c r="F253" s="118" t="e">
        <f>VLOOKUP(D253,Range10,2,0)</f>
        <v>#N/A</v>
      </c>
      <c r="G253" s="119" t="e">
        <f>VLOOKUP(D253,Range9,2,0)</f>
        <v>#N/A</v>
      </c>
      <c r="H253" s="53" t="s">
        <v>16</v>
      </c>
      <c r="I253" s="133" t="str">
        <f>VLOOKUP(H253,Range8,2,0)</f>
        <v>Single Family</v>
      </c>
      <c r="J253" s="54">
        <v>12</v>
      </c>
      <c r="K253" s="63" t="s">
        <v>75</v>
      </c>
      <c r="L253">
        <v>253</v>
      </c>
    </row>
    <row r="254" spans="1:12">
      <c r="A254" s="50" t="s">
        <v>10</v>
      </c>
      <c r="B254" s="51" t="s">
        <v>1448</v>
      </c>
      <c r="C254" s="131" t="s">
        <v>1910</v>
      </c>
      <c r="D254" s="52">
        <v>199900</v>
      </c>
      <c r="E254" s="132" t="str">
        <f>VLOOKUP(D254,Range11,2,1)</f>
        <v>A</v>
      </c>
      <c r="F254" s="118" t="e">
        <f>VLOOKUP(D254,Range10,2,0)</f>
        <v>#N/A</v>
      </c>
      <c r="G254" s="119" t="e">
        <f>VLOOKUP(D254,Range9,2,0)</f>
        <v>#N/A</v>
      </c>
      <c r="H254" s="53" t="s">
        <v>12</v>
      </c>
      <c r="I254" s="133" t="str">
        <f>VLOOKUP(H254,Range8,2,0)</f>
        <v>Condo</v>
      </c>
      <c r="J254" s="54">
        <v>6</v>
      </c>
      <c r="K254" s="63" t="s">
        <v>248</v>
      </c>
      <c r="L254">
        <v>254</v>
      </c>
    </row>
    <row r="255" spans="1:12">
      <c r="A255" s="50" t="s">
        <v>146</v>
      </c>
      <c r="B255" s="51" t="s">
        <v>1497</v>
      </c>
      <c r="C255" s="131" t="s">
        <v>1915</v>
      </c>
      <c r="D255" s="52">
        <v>139900</v>
      </c>
      <c r="E255" s="132" t="str">
        <f>VLOOKUP(D255,Range11,2,1)</f>
        <v>A</v>
      </c>
      <c r="F255" s="118" t="e">
        <f>VLOOKUP(D255,Range10,2,0)</f>
        <v>#N/A</v>
      </c>
      <c r="G255" s="119" t="e">
        <f>VLOOKUP(D255,Range9,2,0)</f>
        <v>#N/A</v>
      </c>
      <c r="H255" s="53" t="s">
        <v>12</v>
      </c>
      <c r="I255" s="133" t="str">
        <f>VLOOKUP(H255,Range8,2,0)</f>
        <v>Condo</v>
      </c>
      <c r="J255" s="54">
        <v>91</v>
      </c>
      <c r="K255" s="63" t="s">
        <v>313</v>
      </c>
      <c r="L255">
        <v>255</v>
      </c>
    </row>
    <row r="256" spans="1:12">
      <c r="A256" s="50" t="s">
        <v>146</v>
      </c>
      <c r="B256" s="51" t="s">
        <v>1491</v>
      </c>
      <c r="C256" s="131" t="s">
        <v>1911</v>
      </c>
      <c r="D256" s="52">
        <v>139900</v>
      </c>
      <c r="E256" s="132" t="str">
        <f>VLOOKUP(D256,Range11,2,1)</f>
        <v>A</v>
      </c>
      <c r="F256" s="118" t="e">
        <f>VLOOKUP(D256,Range10,2,0)</f>
        <v>#N/A</v>
      </c>
      <c r="G256" s="119" t="e">
        <f>VLOOKUP(D256,Range9,2,0)</f>
        <v>#N/A</v>
      </c>
      <c r="H256" s="53" t="s">
        <v>17</v>
      </c>
      <c r="I256" s="133" t="str">
        <f>VLOOKUP(H256,Range8,2,0)</f>
        <v>Condo</v>
      </c>
      <c r="J256" s="54">
        <v>37</v>
      </c>
      <c r="K256" s="63" t="s">
        <v>209</v>
      </c>
      <c r="L256">
        <v>256</v>
      </c>
    </row>
    <row r="257" spans="1:12">
      <c r="A257" s="50" t="s">
        <v>146</v>
      </c>
      <c r="B257" s="51">
        <v>39399</v>
      </c>
      <c r="C257" s="131" t="s">
        <v>1918</v>
      </c>
      <c r="D257" s="52">
        <v>129000</v>
      </c>
      <c r="E257" s="132" t="str">
        <f>VLOOKUP(D257,Range11,2,1)</f>
        <v>A</v>
      </c>
      <c r="F257" s="118" t="e">
        <f>VLOOKUP(D257,Range10,2,0)</f>
        <v>#N/A</v>
      </c>
      <c r="G257" s="119" t="e">
        <f>VLOOKUP(D257,Range9,2,0)</f>
        <v>#N/A</v>
      </c>
      <c r="H257" s="53" t="s">
        <v>16</v>
      </c>
      <c r="I257" s="133" t="str">
        <f>VLOOKUP(H257,Range8,2,0)</f>
        <v>Single Family</v>
      </c>
      <c r="J257" s="54">
        <v>293</v>
      </c>
      <c r="K257" s="63" t="s">
        <v>61</v>
      </c>
      <c r="L257">
        <v>257</v>
      </c>
    </row>
    <row r="258" spans="1:12">
      <c r="A258" s="50" t="s">
        <v>146</v>
      </c>
      <c r="B258" s="51" t="s">
        <v>1498</v>
      </c>
      <c r="C258" s="131" t="s">
        <v>1915</v>
      </c>
      <c r="D258" s="52">
        <v>140000</v>
      </c>
      <c r="E258" s="132" t="str">
        <f>VLOOKUP(D258,Range11,2,1)</f>
        <v>A</v>
      </c>
      <c r="F258" s="118" t="e">
        <f>VLOOKUP(D258,Range10,2,0)</f>
        <v>#N/A</v>
      </c>
      <c r="G258" s="119" t="e">
        <f>VLOOKUP(D258,Range9,2,0)</f>
        <v>#N/A</v>
      </c>
      <c r="H258" s="53" t="s">
        <v>12</v>
      </c>
      <c r="I258" s="133" t="str">
        <f>VLOOKUP(H258,Range8,2,0)</f>
        <v>Condo</v>
      </c>
      <c r="J258" s="54">
        <v>78</v>
      </c>
      <c r="K258" s="63" t="s">
        <v>75</v>
      </c>
      <c r="L258">
        <v>258</v>
      </c>
    </row>
    <row r="259" spans="1:12">
      <c r="A259" s="50" t="s">
        <v>146</v>
      </c>
      <c r="B259" s="51" t="s">
        <v>1397</v>
      </c>
      <c r="C259" s="131" t="s">
        <v>1913</v>
      </c>
      <c r="D259" s="52">
        <v>139900</v>
      </c>
      <c r="E259" s="132" t="str">
        <f>VLOOKUP(D259,Range11,2,1)</f>
        <v>A</v>
      </c>
      <c r="F259" s="118" t="e">
        <f>VLOOKUP(D259,Range10,2,0)</f>
        <v>#N/A</v>
      </c>
      <c r="G259" s="119" t="e">
        <f>VLOOKUP(D259,Range9,2,0)</f>
        <v>#N/A</v>
      </c>
      <c r="H259" s="53" t="s">
        <v>12</v>
      </c>
      <c r="I259" s="133" t="str">
        <f>VLOOKUP(H259,Range8,2,0)</f>
        <v>Condo</v>
      </c>
      <c r="J259" s="54">
        <v>126</v>
      </c>
      <c r="K259" s="63" t="s">
        <v>166</v>
      </c>
      <c r="L259">
        <v>259</v>
      </c>
    </row>
    <row r="260" spans="1:12">
      <c r="A260" s="50" t="s">
        <v>146</v>
      </c>
      <c r="B260" s="51" t="s">
        <v>1390</v>
      </c>
      <c r="C260" s="131" t="s">
        <v>1915</v>
      </c>
      <c r="D260" s="52">
        <v>139900</v>
      </c>
      <c r="E260" s="132" t="str">
        <f>VLOOKUP(D260,Range11,2,1)</f>
        <v>A</v>
      </c>
      <c r="F260" s="118" t="e">
        <f>VLOOKUP(D260,Range10,2,0)</f>
        <v>#N/A</v>
      </c>
      <c r="G260" s="119" t="e">
        <f>VLOOKUP(D260,Range9,2,0)</f>
        <v>#N/A</v>
      </c>
      <c r="H260" s="53" t="s">
        <v>16</v>
      </c>
      <c r="I260" s="133" t="str">
        <f>VLOOKUP(H260,Range8,2,0)</f>
        <v>Single Family</v>
      </c>
      <c r="J260" s="54">
        <v>77</v>
      </c>
      <c r="K260" s="63" t="s">
        <v>315</v>
      </c>
      <c r="L260">
        <v>260</v>
      </c>
    </row>
    <row r="261" spans="1:12">
      <c r="A261" s="50" t="s">
        <v>146</v>
      </c>
      <c r="B261" s="51" t="s">
        <v>1420</v>
      </c>
      <c r="C261" s="131" t="s">
        <v>1911</v>
      </c>
      <c r="D261" s="52">
        <v>139900</v>
      </c>
      <c r="E261" s="132" t="str">
        <f>VLOOKUP(D261,Range11,2,1)</f>
        <v>A</v>
      </c>
      <c r="F261" s="118" t="e">
        <f>VLOOKUP(D261,Range10,2,0)</f>
        <v>#N/A</v>
      </c>
      <c r="G261" s="119" t="e">
        <f>VLOOKUP(D261,Range9,2,0)</f>
        <v>#N/A</v>
      </c>
      <c r="H261" s="53" t="s">
        <v>12</v>
      </c>
      <c r="I261" s="133" t="str">
        <f>VLOOKUP(H261,Range8,2,0)</f>
        <v>Condo</v>
      </c>
      <c r="J261" s="54">
        <v>43</v>
      </c>
      <c r="K261" s="63" t="s">
        <v>85</v>
      </c>
      <c r="L261">
        <v>261</v>
      </c>
    </row>
    <row r="262" spans="1:12">
      <c r="A262" s="50" t="s">
        <v>146</v>
      </c>
      <c r="B262" s="51" t="s">
        <v>1436</v>
      </c>
      <c r="C262" s="131" t="s">
        <v>23</v>
      </c>
      <c r="D262" s="52">
        <v>140000</v>
      </c>
      <c r="E262" s="132" t="str">
        <f>VLOOKUP(D262,Range11,2,1)</f>
        <v>A</v>
      </c>
      <c r="F262" s="118" t="e">
        <f>VLOOKUP(D262,Range10,2,0)</f>
        <v>#N/A</v>
      </c>
      <c r="G262" s="119" t="e">
        <f>VLOOKUP(D262,Range9,2,0)</f>
        <v>#N/A</v>
      </c>
      <c r="H262" s="53" t="s">
        <v>16</v>
      </c>
      <c r="I262" s="133" t="str">
        <f>VLOOKUP(H262,Range8,2,0)</f>
        <v>Single Family</v>
      </c>
      <c r="J262" s="54">
        <v>193</v>
      </c>
      <c r="K262" s="63" t="s">
        <v>316</v>
      </c>
      <c r="L262">
        <v>262</v>
      </c>
    </row>
    <row r="263" spans="1:12">
      <c r="A263" s="50" t="s">
        <v>146</v>
      </c>
      <c r="B263" s="51" t="s">
        <v>1499</v>
      </c>
      <c r="C263" s="131" t="s">
        <v>1921</v>
      </c>
      <c r="D263" s="52">
        <v>144900</v>
      </c>
      <c r="E263" s="132" t="str">
        <f>VLOOKUP(D263,Range11,2,1)</f>
        <v>A</v>
      </c>
      <c r="F263" s="118" t="e">
        <f>VLOOKUP(D263,Range10,2,0)</f>
        <v>#N/A</v>
      </c>
      <c r="G263" s="119" t="e">
        <f>VLOOKUP(D263,Range9,2,0)</f>
        <v>#N/A</v>
      </c>
      <c r="H263" s="53" t="s">
        <v>12</v>
      </c>
      <c r="I263" s="133" t="str">
        <f>VLOOKUP(H263,Range8,2,0)</f>
        <v>Condo</v>
      </c>
      <c r="J263" s="54">
        <v>445</v>
      </c>
      <c r="K263" s="63" t="s">
        <v>102</v>
      </c>
      <c r="L263">
        <v>263</v>
      </c>
    </row>
    <row r="264" spans="1:12">
      <c r="A264" s="50" t="s">
        <v>146</v>
      </c>
      <c r="B264" s="51">
        <v>39398</v>
      </c>
      <c r="C264" s="131" t="s">
        <v>1918</v>
      </c>
      <c r="D264" s="52">
        <v>143900</v>
      </c>
      <c r="E264" s="132" t="str">
        <f>VLOOKUP(D264,Range11,2,1)</f>
        <v>A</v>
      </c>
      <c r="F264" s="118" t="e">
        <f>VLOOKUP(D264,Range10,2,0)</f>
        <v>#N/A</v>
      </c>
      <c r="G264" s="119" t="e">
        <f>VLOOKUP(D264,Range9,2,0)</f>
        <v>#N/A</v>
      </c>
      <c r="H264" s="53" t="s">
        <v>16</v>
      </c>
      <c r="I264" s="133" t="str">
        <f>VLOOKUP(H264,Range8,2,0)</f>
        <v>Single Family</v>
      </c>
      <c r="J264" s="54">
        <v>294</v>
      </c>
      <c r="K264" s="63" t="s">
        <v>319</v>
      </c>
      <c r="L264">
        <v>264</v>
      </c>
    </row>
    <row r="265" spans="1:12">
      <c r="A265" s="50" t="s">
        <v>146</v>
      </c>
      <c r="B265" s="51">
        <v>39393</v>
      </c>
      <c r="C265" s="131" t="s">
        <v>1918</v>
      </c>
      <c r="D265" s="52">
        <v>129900</v>
      </c>
      <c r="E265" s="132" t="str">
        <f>VLOOKUP(D265,Range11,2,1)</f>
        <v>A</v>
      </c>
      <c r="F265" s="118" t="e">
        <f>VLOOKUP(D265,Range10,2,0)</f>
        <v>#N/A</v>
      </c>
      <c r="G265" s="119" t="e">
        <f>VLOOKUP(D265,Range9,2,0)</f>
        <v>#N/A</v>
      </c>
      <c r="H265" s="53" t="s">
        <v>16</v>
      </c>
      <c r="I265" s="133" t="str">
        <f>VLOOKUP(H265,Range8,2,0)</f>
        <v>Single Family</v>
      </c>
      <c r="J265" s="54">
        <v>299</v>
      </c>
      <c r="K265" s="63" t="s">
        <v>248</v>
      </c>
      <c r="L265">
        <v>265</v>
      </c>
    </row>
    <row r="266" spans="1:12">
      <c r="A266" s="50" t="s">
        <v>146</v>
      </c>
      <c r="B266" s="51" t="s">
        <v>1500</v>
      </c>
      <c r="C266" s="131" t="s">
        <v>1912</v>
      </c>
      <c r="D266" s="52">
        <v>89900</v>
      </c>
      <c r="E266" s="132" t="str">
        <f>VLOOKUP(D266,Range11,2,1)</f>
        <v>A</v>
      </c>
      <c r="F266" s="118" t="e">
        <f>VLOOKUP(D266,Range10,2,0)</f>
        <v>#N/A</v>
      </c>
      <c r="G266" s="119" t="e">
        <f>VLOOKUP(D266,Range9,2,0)</f>
        <v>#N/A</v>
      </c>
      <c r="H266" s="53" t="s">
        <v>16</v>
      </c>
      <c r="I266" s="133" t="str">
        <f>VLOOKUP(H266,Range8,2,0)</f>
        <v>Single Family</v>
      </c>
      <c r="J266" s="54">
        <v>122</v>
      </c>
      <c r="K266" s="63" t="s">
        <v>75</v>
      </c>
      <c r="L266">
        <v>266</v>
      </c>
    </row>
    <row r="267" spans="1:12">
      <c r="A267" s="50" t="s">
        <v>146</v>
      </c>
      <c r="B267" s="51" t="s">
        <v>1398</v>
      </c>
      <c r="C267" s="131" t="s">
        <v>1915</v>
      </c>
      <c r="D267" s="52">
        <v>149900</v>
      </c>
      <c r="E267" s="132" t="str">
        <f>VLOOKUP(D267,Range11,2,1)</f>
        <v>A</v>
      </c>
      <c r="F267" s="118" t="e">
        <f>VLOOKUP(D267,Range10,2,0)</f>
        <v>#N/A</v>
      </c>
      <c r="G267" s="119" t="e">
        <f>VLOOKUP(D267,Range9,2,0)</f>
        <v>#N/A</v>
      </c>
      <c r="H267" s="53" t="s">
        <v>12</v>
      </c>
      <c r="I267" s="133" t="str">
        <f>VLOOKUP(H267,Range8,2,0)</f>
        <v>Condo</v>
      </c>
      <c r="J267" s="54">
        <v>67</v>
      </c>
      <c r="K267" s="63" t="s">
        <v>75</v>
      </c>
      <c r="L267">
        <v>267</v>
      </c>
    </row>
    <row r="268" spans="1:12">
      <c r="A268" s="50" t="s">
        <v>146</v>
      </c>
      <c r="B268" s="51" t="s">
        <v>1482</v>
      </c>
      <c r="C268" s="131" t="s">
        <v>1912</v>
      </c>
      <c r="D268" s="52">
        <v>89900</v>
      </c>
      <c r="E268" s="132" t="str">
        <f>VLOOKUP(D268,Range11,2,1)</f>
        <v>A</v>
      </c>
      <c r="F268" s="118" t="e">
        <f>VLOOKUP(D268,Range10,2,0)</f>
        <v>#N/A</v>
      </c>
      <c r="G268" s="119" t="e">
        <f>VLOOKUP(D268,Range9,2,0)</f>
        <v>#N/A</v>
      </c>
      <c r="H268" s="53" t="s">
        <v>12</v>
      </c>
      <c r="I268" s="133" t="str">
        <f>VLOOKUP(H268,Range8,2,0)</f>
        <v>Condo</v>
      </c>
      <c r="J268" s="54">
        <v>94</v>
      </c>
      <c r="K268" s="63" t="s">
        <v>127</v>
      </c>
      <c r="L268">
        <v>268</v>
      </c>
    </row>
    <row r="269" spans="1:12">
      <c r="A269" s="50" t="s">
        <v>146</v>
      </c>
      <c r="B269" s="51" t="s">
        <v>1482</v>
      </c>
      <c r="C269" s="131" t="s">
        <v>1912</v>
      </c>
      <c r="D269" s="52">
        <v>89900</v>
      </c>
      <c r="E269" s="132" t="str">
        <f>VLOOKUP(D269,Range11,2,1)</f>
        <v>A</v>
      </c>
      <c r="F269" s="118" t="e">
        <f>VLOOKUP(D269,Range10,2,0)</f>
        <v>#N/A</v>
      </c>
      <c r="G269" s="119" t="e">
        <f>VLOOKUP(D269,Range9,2,0)</f>
        <v>#N/A</v>
      </c>
      <c r="H269" s="53" t="s">
        <v>12</v>
      </c>
      <c r="I269" s="133" t="str">
        <f>VLOOKUP(H269,Range8,2,0)</f>
        <v>Condo</v>
      </c>
      <c r="J269" s="54">
        <v>94</v>
      </c>
      <c r="K269" s="63" t="s">
        <v>219</v>
      </c>
      <c r="L269">
        <v>269</v>
      </c>
    </row>
    <row r="270" spans="1:12">
      <c r="A270" s="50" t="s">
        <v>146</v>
      </c>
      <c r="B270" s="51" t="s">
        <v>1501</v>
      </c>
      <c r="C270" s="131" t="s">
        <v>1910</v>
      </c>
      <c r="D270" s="52">
        <v>89900</v>
      </c>
      <c r="E270" s="132" t="str">
        <f>VLOOKUP(D270,Range11,2,1)</f>
        <v>A</v>
      </c>
      <c r="F270" s="118" t="e">
        <f>VLOOKUP(D270,Range10,2,0)</f>
        <v>#N/A</v>
      </c>
      <c r="G270" s="119" t="e">
        <f>VLOOKUP(D270,Range9,2,0)</f>
        <v>#N/A</v>
      </c>
      <c r="H270" s="53" t="s">
        <v>16</v>
      </c>
      <c r="I270" s="133" t="str">
        <f>VLOOKUP(H270,Range8,2,0)</f>
        <v>Single Family</v>
      </c>
      <c r="J270" s="54">
        <v>9</v>
      </c>
      <c r="K270" s="63" t="s">
        <v>75</v>
      </c>
      <c r="L270">
        <v>270</v>
      </c>
    </row>
    <row r="271" spans="1:12">
      <c r="A271" s="50" t="s">
        <v>146</v>
      </c>
      <c r="B271" s="51" t="s">
        <v>1457</v>
      </c>
      <c r="C271" s="131" t="s">
        <v>1910</v>
      </c>
      <c r="D271" s="52">
        <v>89900</v>
      </c>
      <c r="E271" s="132" t="str">
        <f>VLOOKUP(D271,Range11,2,1)</f>
        <v>A</v>
      </c>
      <c r="F271" s="118" t="e">
        <f>VLOOKUP(D271,Range10,2,0)</f>
        <v>#N/A</v>
      </c>
      <c r="G271" s="119" t="e">
        <f>VLOOKUP(D271,Range9,2,0)</f>
        <v>#N/A</v>
      </c>
      <c r="H271" s="53" t="s">
        <v>16</v>
      </c>
      <c r="I271" s="133" t="str">
        <f>VLOOKUP(H271,Range8,2,0)</f>
        <v>Single Family</v>
      </c>
      <c r="J271" s="54">
        <v>7</v>
      </c>
      <c r="K271" s="63" t="s">
        <v>55</v>
      </c>
      <c r="L271">
        <v>271</v>
      </c>
    </row>
    <row r="272" spans="1:12">
      <c r="A272" s="50" t="s">
        <v>146</v>
      </c>
      <c r="B272" s="51" t="s">
        <v>1368</v>
      </c>
      <c r="C272" s="131" t="s">
        <v>1910</v>
      </c>
      <c r="D272" s="52">
        <v>89900</v>
      </c>
      <c r="E272" s="132" t="str">
        <f>VLOOKUP(D272,Range11,2,1)</f>
        <v>A</v>
      </c>
      <c r="F272" s="118" t="e">
        <f>VLOOKUP(D272,Range10,2,0)</f>
        <v>#N/A</v>
      </c>
      <c r="G272" s="119" t="e">
        <f>VLOOKUP(D272,Range9,2,0)</f>
        <v>#N/A</v>
      </c>
      <c r="H272" s="53" t="s">
        <v>16</v>
      </c>
      <c r="I272" s="133" t="str">
        <f>VLOOKUP(H272,Range8,2,0)</f>
        <v>Single Family</v>
      </c>
      <c r="J272" s="54">
        <v>4</v>
      </c>
      <c r="K272" s="63" t="s">
        <v>217</v>
      </c>
      <c r="L272">
        <v>272</v>
      </c>
    </row>
    <row r="273" spans="1:12">
      <c r="A273" s="50" t="s">
        <v>146</v>
      </c>
      <c r="B273" s="51" t="s">
        <v>1502</v>
      </c>
      <c r="C273" s="131" t="s">
        <v>1910</v>
      </c>
      <c r="D273" s="52">
        <v>150000</v>
      </c>
      <c r="E273" s="132" t="str">
        <f>VLOOKUP(D273,Range11,2,1)</f>
        <v>A</v>
      </c>
      <c r="F273" s="118" t="e">
        <f>VLOOKUP(D273,Range10,2,0)</f>
        <v>#N/A</v>
      </c>
      <c r="G273" s="119" t="e">
        <f>VLOOKUP(D273,Range9,2,0)</f>
        <v>#N/A</v>
      </c>
      <c r="H273" s="53" t="s">
        <v>16</v>
      </c>
      <c r="I273" s="133" t="str">
        <f>VLOOKUP(H273,Range8,2,0)</f>
        <v>Single Family</v>
      </c>
      <c r="J273" s="54">
        <v>14</v>
      </c>
      <c r="K273" s="63" t="s">
        <v>324</v>
      </c>
      <c r="L273">
        <v>273</v>
      </c>
    </row>
    <row r="274" spans="1:12">
      <c r="A274" s="50" t="s">
        <v>146</v>
      </c>
      <c r="B274" s="51" t="s">
        <v>1503</v>
      </c>
      <c r="C274" s="131" t="s">
        <v>1930</v>
      </c>
      <c r="D274" s="52">
        <v>90000</v>
      </c>
      <c r="E274" s="132" t="str">
        <f>VLOOKUP(D274,Range11,2,1)</f>
        <v>A</v>
      </c>
      <c r="F274" s="118" t="e">
        <f>VLOOKUP(D274,Range10,2,0)</f>
        <v>#N/A</v>
      </c>
      <c r="G274" s="119" t="e">
        <f>VLOOKUP(D274,Range9,2,0)</f>
        <v>#N/A</v>
      </c>
      <c r="H274" s="53" t="s">
        <v>16</v>
      </c>
      <c r="I274" s="133" t="str">
        <f>VLOOKUP(H274,Range8,2,0)</f>
        <v>Single Family</v>
      </c>
      <c r="J274" s="54">
        <v>0</v>
      </c>
      <c r="K274" s="63" t="s">
        <v>59</v>
      </c>
      <c r="L274">
        <v>274</v>
      </c>
    </row>
    <row r="275" spans="1:12">
      <c r="A275" s="50" t="s">
        <v>146</v>
      </c>
      <c r="B275" s="51" t="s">
        <v>1437</v>
      </c>
      <c r="C275" s="131" t="s">
        <v>1914</v>
      </c>
      <c r="D275" s="52">
        <v>145000</v>
      </c>
      <c r="E275" s="132" t="str">
        <f>VLOOKUP(D275,Range11,2,1)</f>
        <v>A</v>
      </c>
      <c r="F275" s="118" t="e">
        <f>VLOOKUP(D275,Range10,2,0)</f>
        <v>#N/A</v>
      </c>
      <c r="G275" s="119" t="e">
        <f>VLOOKUP(D275,Range9,2,0)</f>
        <v>#N/A</v>
      </c>
      <c r="H275" s="53" t="s">
        <v>16</v>
      </c>
      <c r="I275" s="133" t="str">
        <f>VLOOKUP(H275,Range8,2,0)</f>
        <v>Single Family</v>
      </c>
      <c r="J275" s="54">
        <v>159</v>
      </c>
      <c r="K275" s="63" t="s">
        <v>238</v>
      </c>
      <c r="L275">
        <v>275</v>
      </c>
    </row>
    <row r="276" spans="1:12">
      <c r="A276" s="50" t="s">
        <v>146</v>
      </c>
      <c r="B276" s="51" t="s">
        <v>1504</v>
      </c>
      <c r="C276" s="131" t="s">
        <v>1911</v>
      </c>
      <c r="D276" s="52">
        <v>148944</v>
      </c>
      <c r="E276" s="132" t="str">
        <f>VLOOKUP(D276,Range11,2,1)</f>
        <v>A</v>
      </c>
      <c r="F276" s="118" t="e">
        <f>VLOOKUP(D276,Range10,2,0)</f>
        <v>#N/A</v>
      </c>
      <c r="G276" s="119" t="e">
        <f>VLOOKUP(D276,Range9,2,0)</f>
        <v>#N/A</v>
      </c>
      <c r="H276" s="53" t="s">
        <v>17</v>
      </c>
      <c r="I276" s="133" t="str">
        <f>VLOOKUP(H276,Range8,2,0)</f>
        <v>Condo</v>
      </c>
      <c r="J276" s="54">
        <v>34</v>
      </c>
      <c r="K276" s="63" t="s">
        <v>75</v>
      </c>
      <c r="L276">
        <v>276</v>
      </c>
    </row>
    <row r="277" spans="1:12">
      <c r="A277" s="50" t="s">
        <v>146</v>
      </c>
      <c r="B277" s="51" t="s">
        <v>1378</v>
      </c>
      <c r="C277" s="131" t="s">
        <v>1912</v>
      </c>
      <c r="D277" s="52">
        <v>149500</v>
      </c>
      <c r="E277" s="132" t="str">
        <f>VLOOKUP(D277,Range11,2,1)</f>
        <v>A</v>
      </c>
      <c r="F277" s="118" t="e">
        <f>VLOOKUP(D277,Range10,2,0)</f>
        <v>#N/A</v>
      </c>
      <c r="G277" s="119" t="e">
        <f>VLOOKUP(D277,Range9,2,0)</f>
        <v>#N/A</v>
      </c>
      <c r="H277" s="53" t="s">
        <v>12</v>
      </c>
      <c r="I277" s="133" t="str">
        <f>VLOOKUP(H277,Range8,2,0)</f>
        <v>Condo</v>
      </c>
      <c r="J277" s="54">
        <v>112</v>
      </c>
      <c r="K277" s="63" t="s">
        <v>219</v>
      </c>
      <c r="L277">
        <v>277</v>
      </c>
    </row>
    <row r="278" spans="1:12">
      <c r="A278" s="50" t="s">
        <v>146</v>
      </c>
      <c r="B278" s="51">
        <v>39392</v>
      </c>
      <c r="C278" s="131" t="s">
        <v>1918</v>
      </c>
      <c r="D278" s="52">
        <v>144900</v>
      </c>
      <c r="E278" s="132" t="str">
        <f>VLOOKUP(D278,Range11,2,1)</f>
        <v>A</v>
      </c>
      <c r="F278" s="118" t="e">
        <f>VLOOKUP(D278,Range10,2,0)</f>
        <v>#N/A</v>
      </c>
      <c r="G278" s="119" t="e">
        <f>VLOOKUP(D278,Range9,2,0)</f>
        <v>#N/A</v>
      </c>
      <c r="H278" s="53" t="s">
        <v>12</v>
      </c>
      <c r="I278" s="133" t="str">
        <f>VLOOKUP(H278,Range8,2,0)</f>
        <v>Condo</v>
      </c>
      <c r="J278" s="54">
        <v>300</v>
      </c>
      <c r="K278" s="63" t="s">
        <v>79</v>
      </c>
      <c r="L278">
        <v>278</v>
      </c>
    </row>
    <row r="279" spans="1:12">
      <c r="A279" s="50" t="s">
        <v>146</v>
      </c>
      <c r="B279" s="51" t="s">
        <v>1359</v>
      </c>
      <c r="C279" s="131" t="s">
        <v>1910</v>
      </c>
      <c r="D279" s="52">
        <v>154900</v>
      </c>
      <c r="E279" s="132" t="str">
        <f>VLOOKUP(D279,Range11,2,1)</f>
        <v>A</v>
      </c>
      <c r="F279" s="118" t="e">
        <f>VLOOKUP(D279,Range10,2,0)</f>
        <v>#N/A</v>
      </c>
      <c r="G279" s="119" t="e">
        <f>VLOOKUP(D279,Range9,2,0)</f>
        <v>#N/A</v>
      </c>
      <c r="H279" s="53" t="s">
        <v>16</v>
      </c>
      <c r="I279" s="133" t="str">
        <f>VLOOKUP(H279,Range8,2,0)</f>
        <v>Single Family</v>
      </c>
      <c r="J279" s="54">
        <v>3</v>
      </c>
      <c r="K279" s="63" t="s">
        <v>280</v>
      </c>
      <c r="L279">
        <v>279</v>
      </c>
    </row>
    <row r="280" spans="1:12">
      <c r="A280" s="50" t="s">
        <v>146</v>
      </c>
      <c r="B280" s="51" t="s">
        <v>1398</v>
      </c>
      <c r="C280" s="131" t="s">
        <v>1915</v>
      </c>
      <c r="D280" s="52">
        <v>155900</v>
      </c>
      <c r="E280" s="132" t="str">
        <f>VLOOKUP(D280,Range11,2,1)</f>
        <v>A</v>
      </c>
      <c r="F280" s="118" t="e">
        <f>VLOOKUP(D280,Range10,2,0)</f>
        <v>#N/A</v>
      </c>
      <c r="G280" s="119" t="e">
        <f>VLOOKUP(D280,Range9,2,0)</f>
        <v>#N/A</v>
      </c>
      <c r="H280" s="53" t="s">
        <v>12</v>
      </c>
      <c r="I280" s="133" t="str">
        <f>VLOOKUP(H280,Range8,2,0)</f>
        <v>Condo</v>
      </c>
      <c r="J280" s="54">
        <v>67</v>
      </c>
      <c r="K280" s="63" t="s">
        <v>327</v>
      </c>
      <c r="L280">
        <v>280</v>
      </c>
    </row>
    <row r="281" spans="1:12">
      <c r="A281" s="50" t="s">
        <v>146</v>
      </c>
      <c r="B281" s="51" t="s">
        <v>1403</v>
      </c>
      <c r="C281" s="131" t="s">
        <v>1910</v>
      </c>
      <c r="D281" s="52">
        <v>155900</v>
      </c>
      <c r="E281" s="132" t="str">
        <f>VLOOKUP(D281,Range11,2,1)</f>
        <v>A</v>
      </c>
      <c r="F281" s="118" t="e">
        <f>VLOOKUP(D281,Range10,2,0)</f>
        <v>#N/A</v>
      </c>
      <c r="G281" s="119" t="e">
        <f>VLOOKUP(D281,Range9,2,0)</f>
        <v>#N/A</v>
      </c>
      <c r="H281" s="53" t="s">
        <v>16</v>
      </c>
      <c r="I281" s="133" t="str">
        <f>VLOOKUP(H281,Range8,2,0)</f>
        <v>Single Family</v>
      </c>
      <c r="J281" s="54">
        <v>31</v>
      </c>
      <c r="K281" s="63" t="s">
        <v>139</v>
      </c>
      <c r="L281">
        <v>281</v>
      </c>
    </row>
    <row r="282" spans="1:12">
      <c r="A282" s="50" t="s">
        <v>146</v>
      </c>
      <c r="B282" s="51" t="s">
        <v>1448</v>
      </c>
      <c r="C282" s="131" t="s">
        <v>1910</v>
      </c>
      <c r="D282" s="52">
        <v>159000</v>
      </c>
      <c r="E282" s="132" t="str">
        <f>VLOOKUP(D282,Range11,2,1)</f>
        <v>A</v>
      </c>
      <c r="F282" s="118" t="e">
        <f>VLOOKUP(D282,Range10,2,0)</f>
        <v>#N/A</v>
      </c>
      <c r="G282" s="119" t="e">
        <f>VLOOKUP(D282,Range9,2,0)</f>
        <v>#N/A</v>
      </c>
      <c r="H282" s="53" t="s">
        <v>12</v>
      </c>
      <c r="I282" s="133" t="str">
        <f>VLOOKUP(H282,Range8,2,0)</f>
        <v>Condo</v>
      </c>
      <c r="J282" s="54">
        <v>6</v>
      </c>
      <c r="K282" s="63" t="s">
        <v>85</v>
      </c>
      <c r="L282">
        <v>282</v>
      </c>
    </row>
    <row r="283" spans="1:12">
      <c r="A283" s="50" t="s">
        <v>146</v>
      </c>
      <c r="B283" s="51" t="s">
        <v>1441</v>
      </c>
      <c r="C283" s="131" t="s">
        <v>1911</v>
      </c>
      <c r="D283" s="52">
        <v>159000</v>
      </c>
      <c r="E283" s="132" t="str">
        <f>VLOOKUP(D283,Range11,2,1)</f>
        <v>A</v>
      </c>
      <c r="F283" s="118" t="e">
        <f>VLOOKUP(D283,Range10,2,0)</f>
        <v>#N/A</v>
      </c>
      <c r="G283" s="119" t="e">
        <f>VLOOKUP(D283,Range9,2,0)</f>
        <v>#N/A</v>
      </c>
      <c r="H283" s="53" t="s">
        <v>16</v>
      </c>
      <c r="I283" s="133" t="str">
        <f>VLOOKUP(H283,Range8,2,0)</f>
        <v>Single Family</v>
      </c>
      <c r="J283" s="54">
        <v>53</v>
      </c>
      <c r="K283" s="63" t="s">
        <v>75</v>
      </c>
      <c r="L283">
        <v>283</v>
      </c>
    </row>
    <row r="284" spans="1:12">
      <c r="A284" s="50" t="s">
        <v>146</v>
      </c>
      <c r="B284" s="51" t="s">
        <v>1505</v>
      </c>
      <c r="C284" s="131" t="s">
        <v>1924</v>
      </c>
      <c r="D284" s="52">
        <v>159000</v>
      </c>
      <c r="E284" s="132" t="str">
        <f>VLOOKUP(D284,Range11,2,1)</f>
        <v>A</v>
      </c>
      <c r="F284" s="118" t="e">
        <f>VLOOKUP(D284,Range10,2,0)</f>
        <v>#N/A</v>
      </c>
      <c r="G284" s="119" t="e">
        <f>VLOOKUP(D284,Range9,2,0)</f>
        <v>#N/A</v>
      </c>
      <c r="H284" s="53" t="s">
        <v>12</v>
      </c>
      <c r="I284" s="133" t="str">
        <f>VLOOKUP(H284,Range8,2,0)</f>
        <v>Condo</v>
      </c>
      <c r="J284" s="54">
        <v>565</v>
      </c>
      <c r="K284" s="63" t="s">
        <v>85</v>
      </c>
      <c r="L284">
        <v>284</v>
      </c>
    </row>
    <row r="285" spans="1:12">
      <c r="A285" s="50" t="s">
        <v>146</v>
      </c>
      <c r="B285" s="51" t="s">
        <v>1463</v>
      </c>
      <c r="C285" s="131" t="s">
        <v>1913</v>
      </c>
      <c r="D285" s="52">
        <v>149900</v>
      </c>
      <c r="E285" s="132" t="str">
        <f>VLOOKUP(D285,Range11,2,1)</f>
        <v>A</v>
      </c>
      <c r="F285" s="118" t="e">
        <f>VLOOKUP(D285,Range10,2,0)</f>
        <v>#N/A</v>
      </c>
      <c r="G285" s="119" t="e">
        <f>VLOOKUP(D285,Range9,2,0)</f>
        <v>#N/A</v>
      </c>
      <c r="H285" s="53" t="s">
        <v>12</v>
      </c>
      <c r="I285" s="133" t="str">
        <f>VLOOKUP(H285,Range8,2,0)</f>
        <v>Condo</v>
      </c>
      <c r="J285" s="54">
        <v>146</v>
      </c>
      <c r="K285" s="63" t="s">
        <v>329</v>
      </c>
      <c r="L285">
        <v>285</v>
      </c>
    </row>
    <row r="286" spans="1:12">
      <c r="A286" s="50" t="s">
        <v>146</v>
      </c>
      <c r="B286" s="51" t="s">
        <v>1506</v>
      </c>
      <c r="C286" s="131" t="s">
        <v>1921</v>
      </c>
      <c r="D286" s="52">
        <v>159900</v>
      </c>
      <c r="E286" s="132" t="str">
        <f>VLOOKUP(D286,Range11,2,1)</f>
        <v>A</v>
      </c>
      <c r="F286" s="118" t="e">
        <f>VLOOKUP(D286,Range10,2,0)</f>
        <v>#N/A</v>
      </c>
      <c r="G286" s="119" t="e">
        <f>VLOOKUP(D286,Range9,2,0)</f>
        <v>#N/A</v>
      </c>
      <c r="H286" s="53" t="s">
        <v>12</v>
      </c>
      <c r="I286" s="133" t="str">
        <f>VLOOKUP(H286,Range8,2,0)</f>
        <v>Condo</v>
      </c>
      <c r="J286" s="54">
        <v>451</v>
      </c>
      <c r="K286" s="63" t="s">
        <v>75</v>
      </c>
      <c r="L286">
        <v>286</v>
      </c>
    </row>
    <row r="287" spans="1:12">
      <c r="A287" s="50" t="s">
        <v>146</v>
      </c>
      <c r="B287" s="51">
        <v>39013</v>
      </c>
      <c r="C287" s="131" t="s">
        <v>1931</v>
      </c>
      <c r="D287" s="52">
        <v>159900</v>
      </c>
      <c r="E287" s="132" t="str">
        <f>VLOOKUP(D287,Range11,2,1)</f>
        <v>A</v>
      </c>
      <c r="F287" s="118" t="e">
        <f>VLOOKUP(D287,Range10,2,0)</f>
        <v>#N/A</v>
      </c>
      <c r="G287" s="119" t="e">
        <f>VLOOKUP(D287,Range9,2,0)</f>
        <v>#N/A</v>
      </c>
      <c r="H287" s="53" t="s">
        <v>12</v>
      </c>
      <c r="I287" s="133" t="str">
        <f>VLOOKUP(H287,Range8,2,0)</f>
        <v>Condo</v>
      </c>
      <c r="J287" s="54">
        <v>582</v>
      </c>
      <c r="K287" s="63" t="s">
        <v>59</v>
      </c>
      <c r="L287">
        <v>287</v>
      </c>
    </row>
    <row r="288" spans="1:12">
      <c r="A288" s="50" t="s">
        <v>146</v>
      </c>
      <c r="B288" s="51" t="s">
        <v>1495</v>
      </c>
      <c r="C288" s="131" t="s">
        <v>1913</v>
      </c>
      <c r="D288" s="52">
        <v>159900</v>
      </c>
      <c r="E288" s="132" t="str">
        <f>VLOOKUP(D288,Range11,2,1)</f>
        <v>A</v>
      </c>
      <c r="F288" s="118" t="e">
        <f>VLOOKUP(D288,Range10,2,0)</f>
        <v>#N/A</v>
      </c>
      <c r="G288" s="119" t="e">
        <f>VLOOKUP(D288,Range9,2,0)</f>
        <v>#N/A</v>
      </c>
      <c r="H288" s="53" t="s">
        <v>16</v>
      </c>
      <c r="I288" s="133" t="str">
        <f>VLOOKUP(H288,Range8,2,0)</f>
        <v>Single Family</v>
      </c>
      <c r="J288" s="54">
        <v>147</v>
      </c>
      <c r="K288" s="63" t="s">
        <v>332</v>
      </c>
      <c r="L288">
        <v>288</v>
      </c>
    </row>
    <row r="289" spans="1:12">
      <c r="A289" s="50" t="s">
        <v>146</v>
      </c>
      <c r="B289" s="51" t="s">
        <v>1406</v>
      </c>
      <c r="C289" s="131" t="s">
        <v>1915</v>
      </c>
      <c r="D289" s="52">
        <v>159900</v>
      </c>
      <c r="E289" s="132" t="str">
        <f>VLOOKUP(D289,Range11,2,1)</f>
        <v>A</v>
      </c>
      <c r="F289" s="118" t="e">
        <f>VLOOKUP(D289,Range10,2,0)</f>
        <v>#N/A</v>
      </c>
      <c r="G289" s="119" t="e">
        <f>VLOOKUP(D289,Range9,2,0)</f>
        <v>#N/A</v>
      </c>
      <c r="H289" s="53" t="s">
        <v>12</v>
      </c>
      <c r="I289" s="133" t="str">
        <f>VLOOKUP(H289,Range8,2,0)</f>
        <v>Condo</v>
      </c>
      <c r="J289" s="54">
        <v>83</v>
      </c>
      <c r="K289" s="63" t="s">
        <v>159</v>
      </c>
      <c r="L289">
        <v>289</v>
      </c>
    </row>
    <row r="290" spans="1:12">
      <c r="A290" s="50" t="s">
        <v>146</v>
      </c>
      <c r="B290" s="51" t="s">
        <v>1507</v>
      </c>
      <c r="C290" s="131" t="s">
        <v>1921</v>
      </c>
      <c r="D290" s="52">
        <v>159900</v>
      </c>
      <c r="E290" s="132" t="str">
        <f>VLOOKUP(D290,Range11,2,1)</f>
        <v>A</v>
      </c>
      <c r="F290" s="118" t="e">
        <f>VLOOKUP(D290,Range10,2,0)</f>
        <v>#N/A</v>
      </c>
      <c r="G290" s="119" t="e">
        <f>VLOOKUP(D290,Range9,2,0)</f>
        <v>#N/A</v>
      </c>
      <c r="H290" s="53" t="s">
        <v>12</v>
      </c>
      <c r="I290" s="133" t="str">
        <f>VLOOKUP(H290,Range8,2,0)</f>
        <v>Condo</v>
      </c>
      <c r="J290" s="54">
        <v>437</v>
      </c>
      <c r="K290" s="63" t="s">
        <v>159</v>
      </c>
      <c r="L290">
        <v>290</v>
      </c>
    </row>
    <row r="291" spans="1:12">
      <c r="A291" s="50" t="s">
        <v>146</v>
      </c>
      <c r="B291" s="51" t="s">
        <v>1465</v>
      </c>
      <c r="C291" s="131" t="s">
        <v>1911</v>
      </c>
      <c r="D291" s="52">
        <v>159900</v>
      </c>
      <c r="E291" s="132" t="str">
        <f>VLOOKUP(D291,Range11,2,1)</f>
        <v>A</v>
      </c>
      <c r="F291" s="118" t="e">
        <f>VLOOKUP(D291,Range10,2,0)</f>
        <v>#N/A</v>
      </c>
      <c r="G291" s="119" t="e">
        <f>VLOOKUP(D291,Range9,2,0)</f>
        <v>#N/A</v>
      </c>
      <c r="H291" s="53" t="s">
        <v>17</v>
      </c>
      <c r="I291" s="133" t="str">
        <f>VLOOKUP(H291,Range8,2,0)</f>
        <v>Condo</v>
      </c>
      <c r="J291" s="54">
        <v>52</v>
      </c>
      <c r="K291" s="63" t="s">
        <v>334</v>
      </c>
      <c r="L291">
        <v>291</v>
      </c>
    </row>
    <row r="292" spans="1:12">
      <c r="A292" s="50" t="s">
        <v>146</v>
      </c>
      <c r="B292" s="51" t="s">
        <v>1479</v>
      </c>
      <c r="C292" s="131" t="s">
        <v>1926</v>
      </c>
      <c r="D292" s="52">
        <v>159900</v>
      </c>
      <c r="E292" s="132" t="str">
        <f>VLOOKUP(D292,Range11,2,1)</f>
        <v>A</v>
      </c>
      <c r="F292" s="118" t="e">
        <f>VLOOKUP(D292,Range10,2,0)</f>
        <v>#N/A</v>
      </c>
      <c r="G292" s="119" t="e">
        <f>VLOOKUP(D292,Range9,2,0)</f>
        <v>#N/A</v>
      </c>
      <c r="H292" s="53" t="s">
        <v>12</v>
      </c>
      <c r="I292" s="133" t="str">
        <f>VLOOKUP(H292,Range8,2,0)</f>
        <v>Condo</v>
      </c>
      <c r="J292" s="54">
        <v>532</v>
      </c>
      <c r="K292" s="63" t="s">
        <v>136</v>
      </c>
      <c r="L292">
        <v>292</v>
      </c>
    </row>
    <row r="293" spans="1:12">
      <c r="A293" s="50" t="s">
        <v>146</v>
      </c>
      <c r="B293" s="51" t="s">
        <v>1508</v>
      </c>
      <c r="C293" s="131" t="s">
        <v>1913</v>
      </c>
      <c r="D293" s="52">
        <v>160000</v>
      </c>
      <c r="E293" s="132" t="str">
        <f>VLOOKUP(D293,Range11,2,1)</f>
        <v>A</v>
      </c>
      <c r="F293" s="118" t="e">
        <f>VLOOKUP(D293,Range10,2,0)</f>
        <v>#N/A</v>
      </c>
      <c r="G293" s="119" t="e">
        <f>VLOOKUP(D293,Range9,2,0)</f>
        <v>#N/A</v>
      </c>
      <c r="H293" s="53" t="s">
        <v>12</v>
      </c>
      <c r="I293" s="133" t="str">
        <f>VLOOKUP(H293,Range8,2,0)</f>
        <v>Condo</v>
      </c>
      <c r="J293" s="54">
        <v>139</v>
      </c>
      <c r="K293" s="63" t="s">
        <v>336</v>
      </c>
      <c r="L293">
        <v>293</v>
      </c>
    </row>
    <row r="294" spans="1:12">
      <c r="A294" s="50" t="s">
        <v>146</v>
      </c>
      <c r="B294" s="51" t="s">
        <v>1450</v>
      </c>
      <c r="C294" s="131" t="s">
        <v>1911</v>
      </c>
      <c r="D294" s="52">
        <v>159900</v>
      </c>
      <c r="E294" s="132" t="str">
        <f>VLOOKUP(D294,Range11,2,1)</f>
        <v>A</v>
      </c>
      <c r="F294" s="118" t="e">
        <f>VLOOKUP(D294,Range10,2,0)</f>
        <v>#N/A</v>
      </c>
      <c r="G294" s="119" t="e">
        <f>VLOOKUP(D294,Range9,2,0)</f>
        <v>#N/A</v>
      </c>
      <c r="H294" s="53" t="s">
        <v>16</v>
      </c>
      <c r="I294" s="133" t="str">
        <f>VLOOKUP(H294,Range8,2,0)</f>
        <v>Single Family</v>
      </c>
      <c r="J294" s="54">
        <v>46</v>
      </c>
      <c r="K294" s="63" t="s">
        <v>87</v>
      </c>
      <c r="L294">
        <v>294</v>
      </c>
    </row>
    <row r="295" spans="1:12">
      <c r="A295" s="50" t="s">
        <v>146</v>
      </c>
      <c r="B295" s="51" t="s">
        <v>1509</v>
      </c>
      <c r="C295" s="131" t="s">
        <v>1920</v>
      </c>
      <c r="D295" s="52">
        <v>159900</v>
      </c>
      <c r="E295" s="132" t="str">
        <f>VLOOKUP(D295,Range11,2,1)</f>
        <v>A</v>
      </c>
      <c r="F295" s="118" t="e">
        <f>VLOOKUP(D295,Range10,2,0)</f>
        <v>#N/A</v>
      </c>
      <c r="G295" s="119" t="e">
        <f>VLOOKUP(D295,Range9,2,0)</f>
        <v>#N/A</v>
      </c>
      <c r="H295" s="53" t="s">
        <v>12</v>
      </c>
      <c r="I295" s="133" t="str">
        <f>VLOOKUP(H295,Range8,2,0)</f>
        <v>Condo</v>
      </c>
      <c r="J295" s="54">
        <v>216</v>
      </c>
      <c r="K295" s="63" t="s">
        <v>102</v>
      </c>
      <c r="L295">
        <v>295</v>
      </c>
    </row>
    <row r="296" spans="1:12">
      <c r="A296" s="50" t="s">
        <v>146</v>
      </c>
      <c r="B296" s="51" t="s">
        <v>1406</v>
      </c>
      <c r="C296" s="131" t="s">
        <v>1915</v>
      </c>
      <c r="D296" s="52">
        <v>164000</v>
      </c>
      <c r="E296" s="132" t="str">
        <f>VLOOKUP(D296,Range11,2,1)</f>
        <v>A</v>
      </c>
      <c r="F296" s="118" t="e">
        <f>VLOOKUP(D296,Range10,2,0)</f>
        <v>#N/A</v>
      </c>
      <c r="G296" s="119" t="e">
        <f>VLOOKUP(D296,Range9,2,0)</f>
        <v>#N/A</v>
      </c>
      <c r="H296" s="53" t="s">
        <v>16</v>
      </c>
      <c r="I296" s="133" t="str">
        <f>VLOOKUP(H296,Range8,2,0)</f>
        <v>Single Family</v>
      </c>
      <c r="J296" s="54">
        <v>83</v>
      </c>
      <c r="K296" s="63" t="s">
        <v>236</v>
      </c>
      <c r="L296">
        <v>296</v>
      </c>
    </row>
    <row r="297" spans="1:12">
      <c r="A297" s="50" t="s">
        <v>146</v>
      </c>
      <c r="B297" s="51" t="s">
        <v>1448</v>
      </c>
      <c r="C297" s="131" t="s">
        <v>1910</v>
      </c>
      <c r="D297" s="52">
        <v>160000</v>
      </c>
      <c r="E297" s="132" t="str">
        <f>VLOOKUP(D297,Range11,2,1)</f>
        <v>A</v>
      </c>
      <c r="F297" s="118" t="e">
        <f>VLOOKUP(D297,Range10,2,0)</f>
        <v>#N/A</v>
      </c>
      <c r="G297" s="119" t="e">
        <f>VLOOKUP(D297,Range9,2,0)</f>
        <v>#N/A</v>
      </c>
      <c r="H297" s="53" t="s">
        <v>12</v>
      </c>
      <c r="I297" s="133" t="str">
        <f>VLOOKUP(H297,Range8,2,0)</f>
        <v>Condo</v>
      </c>
      <c r="J297" s="54">
        <v>6</v>
      </c>
      <c r="K297" s="63" t="s">
        <v>59</v>
      </c>
      <c r="L297">
        <v>297</v>
      </c>
    </row>
    <row r="298" spans="1:12">
      <c r="A298" s="50" t="s">
        <v>146</v>
      </c>
      <c r="B298" s="51" t="s">
        <v>1463</v>
      </c>
      <c r="C298" s="131" t="s">
        <v>1913</v>
      </c>
      <c r="D298" s="52">
        <v>149900</v>
      </c>
      <c r="E298" s="132" t="str">
        <f>VLOOKUP(D298,Range11,2,1)</f>
        <v>A</v>
      </c>
      <c r="F298" s="118" t="e">
        <f>VLOOKUP(D298,Range10,2,0)</f>
        <v>#N/A</v>
      </c>
      <c r="G298" s="119" t="e">
        <f>VLOOKUP(D298,Range9,2,0)</f>
        <v>#N/A</v>
      </c>
      <c r="H298" s="53" t="s">
        <v>12</v>
      </c>
      <c r="I298" s="133" t="str">
        <f>VLOOKUP(H298,Range8,2,0)</f>
        <v>Condo</v>
      </c>
      <c r="J298" s="54">
        <v>146</v>
      </c>
      <c r="K298" s="63" t="s">
        <v>102</v>
      </c>
      <c r="L298">
        <v>298</v>
      </c>
    </row>
    <row r="299" spans="1:12">
      <c r="A299" s="50" t="s">
        <v>146</v>
      </c>
      <c r="B299" s="51">
        <v>39383</v>
      </c>
      <c r="C299" s="131" t="s">
        <v>1917</v>
      </c>
      <c r="D299" s="52">
        <v>160900</v>
      </c>
      <c r="E299" s="132" t="str">
        <f>VLOOKUP(D299,Range11,2,1)</f>
        <v>A</v>
      </c>
      <c r="F299" s="118" t="e">
        <f>VLOOKUP(D299,Range10,2,0)</f>
        <v>#N/A</v>
      </c>
      <c r="G299" s="119" t="e">
        <f>VLOOKUP(D299,Range9,2,0)</f>
        <v>#N/A</v>
      </c>
      <c r="H299" s="53" t="s">
        <v>17</v>
      </c>
      <c r="I299" s="133" t="str">
        <f>VLOOKUP(H299,Range8,2,0)</f>
        <v>Condo</v>
      </c>
      <c r="J299" s="54">
        <v>309</v>
      </c>
      <c r="K299" s="63" t="s">
        <v>334</v>
      </c>
      <c r="L299">
        <v>299</v>
      </c>
    </row>
    <row r="300" spans="1:12">
      <c r="A300" s="50" t="s">
        <v>146</v>
      </c>
      <c r="B300" s="51" t="s">
        <v>1417</v>
      </c>
      <c r="C300" s="131" t="s">
        <v>1914</v>
      </c>
      <c r="D300" s="52">
        <v>165000</v>
      </c>
      <c r="E300" s="132" t="str">
        <f>VLOOKUP(D300,Range11,2,1)</f>
        <v>A</v>
      </c>
      <c r="F300" s="118" t="e">
        <f>VLOOKUP(D300,Range10,2,0)</f>
        <v>#N/A</v>
      </c>
      <c r="G300" s="119" t="e">
        <f>VLOOKUP(D300,Range9,2,0)</f>
        <v>#N/A</v>
      </c>
      <c r="H300" s="53" t="s">
        <v>16</v>
      </c>
      <c r="I300" s="133" t="str">
        <f>VLOOKUP(H300,Range8,2,0)</f>
        <v>Single Family</v>
      </c>
      <c r="J300" s="54">
        <v>166</v>
      </c>
      <c r="K300" s="63" t="s">
        <v>189</v>
      </c>
      <c r="L300">
        <v>300</v>
      </c>
    </row>
    <row r="301" spans="1:12">
      <c r="A301" s="50" t="s">
        <v>146</v>
      </c>
      <c r="B301" s="51" t="s">
        <v>1406</v>
      </c>
      <c r="C301" s="131" t="s">
        <v>1915</v>
      </c>
      <c r="D301" s="52">
        <v>165000</v>
      </c>
      <c r="E301" s="132" t="str">
        <f>VLOOKUP(D301,Range11,2,1)</f>
        <v>A</v>
      </c>
      <c r="F301" s="118" t="e">
        <f>VLOOKUP(D301,Range10,2,0)</f>
        <v>#N/A</v>
      </c>
      <c r="G301" s="119" t="e">
        <f>VLOOKUP(D301,Range9,2,0)</f>
        <v>#N/A</v>
      </c>
      <c r="H301" s="53" t="s">
        <v>12</v>
      </c>
      <c r="I301" s="133" t="str">
        <f>VLOOKUP(H301,Range8,2,0)</f>
        <v>Condo</v>
      </c>
      <c r="J301" s="54">
        <v>83</v>
      </c>
      <c r="K301" s="63" t="s">
        <v>59</v>
      </c>
      <c r="L301">
        <v>301</v>
      </c>
    </row>
    <row r="302" spans="1:12">
      <c r="A302" s="50" t="s">
        <v>146</v>
      </c>
      <c r="B302" s="51">
        <v>39422</v>
      </c>
      <c r="C302" s="131" t="s">
        <v>1919</v>
      </c>
      <c r="D302" s="52">
        <v>165900</v>
      </c>
      <c r="E302" s="132" t="str">
        <f>VLOOKUP(D302,Range11,2,1)</f>
        <v>A</v>
      </c>
      <c r="F302" s="118" t="e">
        <f>VLOOKUP(D302,Range10,2,0)</f>
        <v>#N/A</v>
      </c>
      <c r="G302" s="119" t="e">
        <f>VLOOKUP(D302,Range9,2,0)</f>
        <v>#N/A</v>
      </c>
      <c r="H302" s="53" t="s">
        <v>12</v>
      </c>
      <c r="I302" s="133" t="str">
        <f>VLOOKUP(H302,Range8,2,0)</f>
        <v>Condo</v>
      </c>
      <c r="J302" s="54">
        <v>241</v>
      </c>
      <c r="K302" s="63" t="s">
        <v>177</v>
      </c>
      <c r="L302">
        <v>302</v>
      </c>
    </row>
    <row r="303" spans="1:12">
      <c r="A303" s="50" t="s">
        <v>146</v>
      </c>
      <c r="B303" s="51" t="s">
        <v>1408</v>
      </c>
      <c r="C303" s="131" t="s">
        <v>1911</v>
      </c>
      <c r="D303" s="52">
        <v>165900</v>
      </c>
      <c r="E303" s="132" t="str">
        <f>VLOOKUP(D303,Range11,2,1)</f>
        <v>A</v>
      </c>
      <c r="F303" s="118" t="e">
        <f>VLOOKUP(D303,Range10,2,0)</f>
        <v>#N/A</v>
      </c>
      <c r="G303" s="119" t="e">
        <f>VLOOKUP(D303,Range9,2,0)</f>
        <v>#N/A</v>
      </c>
      <c r="H303" s="53" t="s">
        <v>12</v>
      </c>
      <c r="I303" s="133" t="str">
        <f>VLOOKUP(H303,Range8,2,0)</f>
        <v>Condo</v>
      </c>
      <c r="J303" s="54">
        <v>45</v>
      </c>
      <c r="K303" s="63" t="s">
        <v>260</v>
      </c>
      <c r="L303">
        <v>303</v>
      </c>
    </row>
    <row r="304" spans="1:12">
      <c r="A304" s="50" t="s">
        <v>146</v>
      </c>
      <c r="B304" s="51" t="s">
        <v>1394</v>
      </c>
      <c r="C304" s="131" t="s">
        <v>1912</v>
      </c>
      <c r="D304" s="52">
        <v>167500</v>
      </c>
      <c r="E304" s="132" t="str">
        <f>VLOOKUP(D304,Range11,2,1)</f>
        <v>A</v>
      </c>
      <c r="F304" s="118" t="e">
        <f>VLOOKUP(D304,Range10,2,0)</f>
        <v>#N/A</v>
      </c>
      <c r="G304" s="119" t="e">
        <f>VLOOKUP(D304,Range9,2,0)</f>
        <v>#N/A</v>
      </c>
      <c r="H304" s="53" t="s">
        <v>16</v>
      </c>
      <c r="I304" s="133" t="str">
        <f>VLOOKUP(H304,Range8,2,0)</f>
        <v>Single Family</v>
      </c>
      <c r="J304" s="54">
        <v>97</v>
      </c>
      <c r="K304" s="63" t="s">
        <v>238</v>
      </c>
      <c r="L304">
        <v>304</v>
      </c>
    </row>
    <row r="305" spans="1:12">
      <c r="A305" s="50" t="s">
        <v>146</v>
      </c>
      <c r="B305" s="51" t="s">
        <v>1373</v>
      </c>
      <c r="C305" s="131" t="s">
        <v>1911</v>
      </c>
      <c r="D305" s="52">
        <v>159900</v>
      </c>
      <c r="E305" s="132" t="str">
        <f>VLOOKUP(D305,Range11,2,1)</f>
        <v>A</v>
      </c>
      <c r="F305" s="118" t="e">
        <f>VLOOKUP(D305,Range10,2,0)</f>
        <v>#N/A</v>
      </c>
      <c r="G305" s="119" t="e">
        <f>VLOOKUP(D305,Range9,2,0)</f>
        <v>#N/A</v>
      </c>
      <c r="H305" s="53" t="s">
        <v>12</v>
      </c>
      <c r="I305" s="133" t="str">
        <f>VLOOKUP(H305,Range8,2,0)</f>
        <v>Condo</v>
      </c>
      <c r="J305" s="54">
        <v>49</v>
      </c>
      <c r="K305" s="63" t="s">
        <v>85</v>
      </c>
      <c r="L305">
        <v>305</v>
      </c>
    </row>
    <row r="306" spans="1:12">
      <c r="A306" s="50" t="s">
        <v>146</v>
      </c>
      <c r="B306" s="51" t="s">
        <v>1510</v>
      </c>
      <c r="C306" s="131" t="s">
        <v>1916</v>
      </c>
      <c r="D306" s="52">
        <v>169000</v>
      </c>
      <c r="E306" s="132" t="str">
        <f>VLOOKUP(D306,Range11,2,1)</f>
        <v>A</v>
      </c>
      <c r="F306" s="118" t="e">
        <f>VLOOKUP(D306,Range10,2,0)</f>
        <v>#N/A</v>
      </c>
      <c r="G306" s="119" t="e">
        <f>VLOOKUP(D306,Range9,2,0)</f>
        <v>#N/A</v>
      </c>
      <c r="H306" s="53" t="s">
        <v>16</v>
      </c>
      <c r="I306" s="133" t="str">
        <f>VLOOKUP(H306,Range8,2,0)</f>
        <v>Single Family</v>
      </c>
      <c r="J306" s="54">
        <v>377</v>
      </c>
      <c r="K306" s="63" t="s">
        <v>340</v>
      </c>
      <c r="L306">
        <v>306</v>
      </c>
    </row>
    <row r="307" spans="1:12">
      <c r="A307" s="50" t="s">
        <v>146</v>
      </c>
      <c r="B307" s="51" t="s">
        <v>1511</v>
      </c>
      <c r="C307" s="131" t="s">
        <v>1923</v>
      </c>
      <c r="D307" s="52">
        <v>169000</v>
      </c>
      <c r="E307" s="132" t="str">
        <f>VLOOKUP(D307,Range11,2,1)</f>
        <v>A</v>
      </c>
      <c r="F307" s="118" t="e">
        <f>VLOOKUP(D307,Range10,2,0)</f>
        <v>#N/A</v>
      </c>
      <c r="G307" s="119" t="e">
        <f>VLOOKUP(D307,Range9,2,0)</f>
        <v>#N/A</v>
      </c>
      <c r="H307" s="53" t="s">
        <v>16</v>
      </c>
      <c r="I307" s="133" t="str">
        <f>VLOOKUP(H307,Range8,2,0)</f>
        <v>Single Family</v>
      </c>
      <c r="J307" s="54">
        <v>342</v>
      </c>
      <c r="K307" s="63" t="s">
        <v>342</v>
      </c>
      <c r="L307">
        <v>307</v>
      </c>
    </row>
    <row r="308" spans="1:12">
      <c r="A308" s="50" t="s">
        <v>146</v>
      </c>
      <c r="B308" s="51" t="s">
        <v>1512</v>
      </c>
      <c r="C308" s="131" t="s">
        <v>1912</v>
      </c>
      <c r="D308" s="52">
        <v>169899</v>
      </c>
      <c r="E308" s="132" t="str">
        <f>VLOOKUP(D308,Range11,2,1)</f>
        <v>A</v>
      </c>
      <c r="F308" s="118" t="e">
        <f>VLOOKUP(D308,Range10,2,0)</f>
        <v>#N/A</v>
      </c>
      <c r="G308" s="119" t="e">
        <f>VLOOKUP(D308,Range9,2,0)</f>
        <v>#N/A</v>
      </c>
      <c r="H308" s="53" t="s">
        <v>12</v>
      </c>
      <c r="I308" s="133" t="str">
        <f>VLOOKUP(H308,Range8,2,0)</f>
        <v>Condo</v>
      </c>
      <c r="J308" s="54">
        <v>115</v>
      </c>
      <c r="K308" s="63" t="s">
        <v>224</v>
      </c>
      <c r="L308">
        <v>308</v>
      </c>
    </row>
    <row r="309" spans="1:12">
      <c r="A309" s="50" t="s">
        <v>146</v>
      </c>
      <c r="B309" s="51" t="s">
        <v>1513</v>
      </c>
      <c r="C309" s="131" t="s">
        <v>1924</v>
      </c>
      <c r="D309" s="52">
        <v>164900</v>
      </c>
      <c r="E309" s="132" t="str">
        <f>VLOOKUP(D309,Range11,2,1)</f>
        <v>A</v>
      </c>
      <c r="F309" s="118" t="e">
        <f>VLOOKUP(D309,Range10,2,0)</f>
        <v>#N/A</v>
      </c>
      <c r="G309" s="119" t="e">
        <f>VLOOKUP(D309,Range9,2,0)</f>
        <v>#N/A</v>
      </c>
      <c r="H309" s="53" t="s">
        <v>17</v>
      </c>
      <c r="I309" s="133" t="str">
        <f>VLOOKUP(H309,Range8,2,0)</f>
        <v>Condo</v>
      </c>
      <c r="J309" s="54">
        <v>573</v>
      </c>
      <c r="K309" s="63" t="s">
        <v>59</v>
      </c>
      <c r="L309">
        <v>309</v>
      </c>
    </row>
    <row r="310" spans="1:12">
      <c r="A310" s="50" t="s">
        <v>146</v>
      </c>
      <c r="B310" s="51" t="s">
        <v>1387</v>
      </c>
      <c r="C310" s="131" t="s">
        <v>1911</v>
      </c>
      <c r="D310" s="52">
        <v>169900</v>
      </c>
      <c r="E310" s="132" t="str">
        <f>VLOOKUP(D310,Range11,2,1)</f>
        <v>A</v>
      </c>
      <c r="F310" s="118" t="e">
        <f>VLOOKUP(D310,Range10,2,0)</f>
        <v>#N/A</v>
      </c>
      <c r="G310" s="119" t="e">
        <f>VLOOKUP(D310,Range9,2,0)</f>
        <v>#N/A</v>
      </c>
      <c r="H310" s="53" t="s">
        <v>17</v>
      </c>
      <c r="I310" s="133" t="str">
        <f>VLOOKUP(H310,Range8,2,0)</f>
        <v>Condo</v>
      </c>
      <c r="J310" s="54">
        <v>41</v>
      </c>
      <c r="K310" s="63" t="s">
        <v>87</v>
      </c>
      <c r="L310">
        <v>310</v>
      </c>
    </row>
    <row r="311" spans="1:12">
      <c r="A311" s="50" t="s">
        <v>146</v>
      </c>
      <c r="B311" s="51" t="s">
        <v>1514</v>
      </c>
      <c r="C311" s="131" t="s">
        <v>1914</v>
      </c>
      <c r="D311" s="52">
        <v>169900</v>
      </c>
      <c r="E311" s="132" t="str">
        <f>VLOOKUP(D311,Range11,2,1)</f>
        <v>A</v>
      </c>
      <c r="F311" s="118" t="e">
        <f>VLOOKUP(D311,Range10,2,0)</f>
        <v>#N/A</v>
      </c>
      <c r="G311" s="119" t="e">
        <f>VLOOKUP(D311,Range9,2,0)</f>
        <v>#N/A</v>
      </c>
      <c r="H311" s="53" t="s">
        <v>12</v>
      </c>
      <c r="I311" s="133" t="str">
        <f>VLOOKUP(H311,Range8,2,0)</f>
        <v>Condo</v>
      </c>
      <c r="J311" s="54">
        <v>155</v>
      </c>
      <c r="K311" s="63" t="s">
        <v>61</v>
      </c>
      <c r="L311">
        <v>311</v>
      </c>
    </row>
    <row r="312" spans="1:12">
      <c r="A312" s="50" t="s">
        <v>146</v>
      </c>
      <c r="B312" s="51" t="s">
        <v>1413</v>
      </c>
      <c r="C312" s="131" t="s">
        <v>1910</v>
      </c>
      <c r="D312" s="52">
        <v>170000</v>
      </c>
      <c r="E312" s="132" t="str">
        <f>VLOOKUP(D312,Range11,2,1)</f>
        <v>A</v>
      </c>
      <c r="F312" s="118" t="e">
        <f>VLOOKUP(D312,Range10,2,0)</f>
        <v>#N/A</v>
      </c>
      <c r="G312" s="119" t="e">
        <f>VLOOKUP(D312,Range9,2,0)</f>
        <v>#N/A</v>
      </c>
      <c r="H312" s="53" t="s">
        <v>17</v>
      </c>
      <c r="I312" s="133" t="str">
        <f>VLOOKUP(H312,Range8,2,0)</f>
        <v>Condo</v>
      </c>
      <c r="J312" s="54">
        <v>28</v>
      </c>
      <c r="K312" s="63" t="s">
        <v>334</v>
      </c>
      <c r="L312">
        <v>312</v>
      </c>
    </row>
    <row r="313" spans="1:12">
      <c r="A313" s="50" t="s">
        <v>146</v>
      </c>
      <c r="B313" s="51" t="s">
        <v>1451</v>
      </c>
      <c r="C313" s="131" t="s">
        <v>1910</v>
      </c>
      <c r="D313" s="52">
        <v>170000</v>
      </c>
      <c r="E313" s="132" t="str">
        <f>VLOOKUP(D313,Range11,2,1)</f>
        <v>A</v>
      </c>
      <c r="F313" s="118" t="e">
        <f>VLOOKUP(D313,Range10,2,0)</f>
        <v>#N/A</v>
      </c>
      <c r="G313" s="119" t="e">
        <f>VLOOKUP(D313,Range9,2,0)</f>
        <v>#N/A</v>
      </c>
      <c r="H313" s="53" t="s">
        <v>17</v>
      </c>
      <c r="I313" s="133" t="str">
        <f>VLOOKUP(H313,Range8,2,0)</f>
        <v>Condo</v>
      </c>
      <c r="J313" s="54">
        <v>24</v>
      </c>
      <c r="K313" s="63" t="s">
        <v>334</v>
      </c>
      <c r="L313">
        <v>313</v>
      </c>
    </row>
    <row r="314" spans="1:12">
      <c r="A314" s="50" t="s">
        <v>146</v>
      </c>
      <c r="B314" s="51" t="s">
        <v>1515</v>
      </c>
      <c r="C314" s="131" t="s">
        <v>1915</v>
      </c>
      <c r="D314" s="52">
        <v>169000</v>
      </c>
      <c r="E314" s="132" t="str">
        <f>VLOOKUP(D314,Range11,2,1)</f>
        <v>A</v>
      </c>
      <c r="F314" s="118" t="e">
        <f>VLOOKUP(D314,Range10,2,0)</f>
        <v>#N/A</v>
      </c>
      <c r="G314" s="119" t="e">
        <f>VLOOKUP(D314,Range9,2,0)</f>
        <v>#N/A</v>
      </c>
      <c r="H314" s="53" t="s">
        <v>16</v>
      </c>
      <c r="I314" s="133" t="str">
        <f>VLOOKUP(H314,Range8,2,0)</f>
        <v>Single Family</v>
      </c>
      <c r="J314" s="54">
        <v>81</v>
      </c>
      <c r="K314" s="63" t="s">
        <v>139</v>
      </c>
      <c r="L314">
        <v>314</v>
      </c>
    </row>
    <row r="315" spans="1:12">
      <c r="A315" s="50" t="s">
        <v>146</v>
      </c>
      <c r="B315" s="51" t="s">
        <v>1516</v>
      </c>
      <c r="C315" s="131" t="s">
        <v>1915</v>
      </c>
      <c r="D315" s="52">
        <v>174900</v>
      </c>
      <c r="E315" s="132" t="str">
        <f>VLOOKUP(D315,Range11,2,1)</f>
        <v>A</v>
      </c>
      <c r="F315" s="118" t="e">
        <f>VLOOKUP(D315,Range10,2,0)</f>
        <v>#N/A</v>
      </c>
      <c r="G315" s="119" t="e">
        <f>VLOOKUP(D315,Range9,2,0)</f>
        <v>#N/A</v>
      </c>
      <c r="H315" s="53" t="s">
        <v>17</v>
      </c>
      <c r="I315" s="133" t="str">
        <f>VLOOKUP(H315,Range8,2,0)</f>
        <v>Condo</v>
      </c>
      <c r="J315" s="54">
        <v>70</v>
      </c>
      <c r="K315" s="63" t="s">
        <v>85</v>
      </c>
      <c r="L315">
        <v>315</v>
      </c>
    </row>
    <row r="316" spans="1:12">
      <c r="A316" s="50" t="s">
        <v>146</v>
      </c>
      <c r="B316" s="51" t="s">
        <v>1409</v>
      </c>
      <c r="C316" s="131" t="s">
        <v>1910</v>
      </c>
      <c r="D316" s="52">
        <v>170000</v>
      </c>
      <c r="E316" s="132" t="str">
        <f>VLOOKUP(D316,Range11,2,1)</f>
        <v>A</v>
      </c>
      <c r="F316" s="118" t="e">
        <f>VLOOKUP(D316,Range10,2,0)</f>
        <v>#N/A</v>
      </c>
      <c r="G316" s="119" t="e">
        <f>VLOOKUP(D316,Range9,2,0)</f>
        <v>#N/A</v>
      </c>
      <c r="H316" s="53" t="s">
        <v>16</v>
      </c>
      <c r="I316" s="133" t="str">
        <f>VLOOKUP(H316,Range8,2,0)</f>
        <v>Single Family</v>
      </c>
      <c r="J316" s="54">
        <v>20</v>
      </c>
      <c r="K316" s="63" t="s">
        <v>136</v>
      </c>
      <c r="L316">
        <v>316</v>
      </c>
    </row>
    <row r="317" spans="1:12">
      <c r="A317" s="50" t="s">
        <v>146</v>
      </c>
      <c r="B317" s="51">
        <v>39428</v>
      </c>
      <c r="C317" s="131" t="s">
        <v>1919</v>
      </c>
      <c r="D317" s="52">
        <v>175000</v>
      </c>
      <c r="E317" s="132" t="str">
        <f>VLOOKUP(D317,Range11,2,1)</f>
        <v>A</v>
      </c>
      <c r="F317" s="118" t="e">
        <f>VLOOKUP(D317,Range10,2,0)</f>
        <v>#N/A</v>
      </c>
      <c r="G317" s="119" t="e">
        <f>VLOOKUP(D317,Range9,2,0)</f>
        <v>#N/A</v>
      </c>
      <c r="H317" s="53" t="s">
        <v>12</v>
      </c>
      <c r="I317" s="133" t="str">
        <f>VLOOKUP(H317,Range8,2,0)</f>
        <v>Condo</v>
      </c>
      <c r="J317" s="54">
        <v>264</v>
      </c>
      <c r="K317" s="63" t="s">
        <v>75</v>
      </c>
      <c r="L317">
        <v>317</v>
      </c>
    </row>
    <row r="318" spans="1:12">
      <c r="A318" s="50" t="s">
        <v>146</v>
      </c>
      <c r="B318" s="51" t="s">
        <v>1517</v>
      </c>
      <c r="C318" s="131" t="s">
        <v>1923</v>
      </c>
      <c r="D318" s="52">
        <v>169925</v>
      </c>
      <c r="E318" s="132" t="str">
        <f>VLOOKUP(D318,Range11,2,1)</f>
        <v>A</v>
      </c>
      <c r="F318" s="118" t="e">
        <f>VLOOKUP(D318,Range10,2,0)</f>
        <v>#N/A</v>
      </c>
      <c r="G318" s="119" t="e">
        <f>VLOOKUP(D318,Range9,2,0)</f>
        <v>#N/A</v>
      </c>
      <c r="H318" s="53" t="s">
        <v>16</v>
      </c>
      <c r="I318" s="133" t="str">
        <f>VLOOKUP(H318,Range8,2,0)</f>
        <v>Single Family</v>
      </c>
      <c r="J318" s="54">
        <v>357</v>
      </c>
      <c r="K318" s="63" t="s">
        <v>65</v>
      </c>
      <c r="L318">
        <v>318</v>
      </c>
    </row>
    <row r="319" spans="1:12">
      <c r="A319" s="50" t="s">
        <v>49</v>
      </c>
      <c r="B319" s="51" t="s">
        <v>1361</v>
      </c>
      <c r="C319" s="131" t="s">
        <v>1910</v>
      </c>
      <c r="D319" s="52">
        <v>114900</v>
      </c>
      <c r="E319" s="132" t="str">
        <f>VLOOKUP(D319,Range11,2,1)</f>
        <v>A</v>
      </c>
      <c r="F319" s="118" t="e">
        <f>VLOOKUP(D319,Range10,2,0)</f>
        <v>#N/A</v>
      </c>
      <c r="G319" s="119" t="e">
        <f>VLOOKUP(D319,Range9,2,0)</f>
        <v>#N/A</v>
      </c>
      <c r="H319" s="53" t="s">
        <v>16</v>
      </c>
      <c r="I319" s="133" t="str">
        <f>VLOOKUP(H319,Range8,2,0)</f>
        <v>Single Family</v>
      </c>
      <c r="J319" s="54">
        <v>10</v>
      </c>
      <c r="K319" s="63" t="s">
        <v>280</v>
      </c>
      <c r="L319">
        <v>319</v>
      </c>
    </row>
    <row r="320" spans="1:12">
      <c r="A320" s="50" t="s">
        <v>49</v>
      </c>
      <c r="B320" s="51" t="s">
        <v>1518</v>
      </c>
      <c r="C320" s="131" t="s">
        <v>1913</v>
      </c>
      <c r="D320" s="52">
        <v>115000</v>
      </c>
      <c r="E320" s="132" t="str">
        <f>VLOOKUP(D320,Range11,2,1)</f>
        <v>A</v>
      </c>
      <c r="F320" s="118" t="e">
        <f>VLOOKUP(D320,Range10,2,0)</f>
        <v>#N/A</v>
      </c>
      <c r="G320" s="119" t="e">
        <f>VLOOKUP(D320,Range9,2,0)</f>
        <v>#N/A</v>
      </c>
      <c r="H320" s="53" t="s">
        <v>16</v>
      </c>
      <c r="I320" s="133" t="str">
        <f>VLOOKUP(H320,Range8,2,0)</f>
        <v>Single Family</v>
      </c>
      <c r="J320" s="54">
        <v>134</v>
      </c>
      <c r="K320" s="63" t="s">
        <v>100</v>
      </c>
      <c r="L320">
        <v>320</v>
      </c>
    </row>
    <row r="321" spans="1:12">
      <c r="A321" s="50" t="s">
        <v>49</v>
      </c>
      <c r="B321" s="51" t="s">
        <v>1448</v>
      </c>
      <c r="C321" s="131" t="s">
        <v>1910</v>
      </c>
      <c r="D321" s="52">
        <v>104900</v>
      </c>
      <c r="E321" s="132" t="str">
        <f>VLOOKUP(D321,Range11,2,1)</f>
        <v>A</v>
      </c>
      <c r="F321" s="118" t="e">
        <f>VLOOKUP(D321,Range10,2,0)</f>
        <v>#N/A</v>
      </c>
      <c r="G321" s="119" t="e">
        <f>VLOOKUP(D321,Range9,2,0)</f>
        <v>#N/A</v>
      </c>
      <c r="H321" s="53" t="s">
        <v>16</v>
      </c>
      <c r="I321" s="133" t="str">
        <f>VLOOKUP(H321,Range8,2,0)</f>
        <v>Single Family</v>
      </c>
      <c r="J321" s="54">
        <v>6</v>
      </c>
      <c r="K321" s="63" t="s">
        <v>351</v>
      </c>
      <c r="L321">
        <v>321</v>
      </c>
    </row>
    <row r="322" spans="1:12">
      <c r="A322" s="50" t="s">
        <v>49</v>
      </c>
      <c r="B322" s="51" t="s">
        <v>1519</v>
      </c>
      <c r="C322" s="131" t="s">
        <v>23</v>
      </c>
      <c r="D322" s="52">
        <v>119000</v>
      </c>
      <c r="E322" s="132" t="str">
        <f>VLOOKUP(D322,Range11,2,1)</f>
        <v>A</v>
      </c>
      <c r="F322" s="118" t="e">
        <f>VLOOKUP(D322,Range10,2,0)</f>
        <v>#N/A</v>
      </c>
      <c r="G322" s="119" t="e">
        <f>VLOOKUP(D322,Range9,2,0)</f>
        <v>#N/A</v>
      </c>
      <c r="H322" s="53" t="s">
        <v>16</v>
      </c>
      <c r="I322" s="133" t="str">
        <f>VLOOKUP(H322,Range8,2,0)</f>
        <v>Single Family</v>
      </c>
      <c r="J322" s="54">
        <v>211</v>
      </c>
      <c r="K322" s="63" t="s">
        <v>174</v>
      </c>
      <c r="L322">
        <v>322</v>
      </c>
    </row>
    <row r="323" spans="1:12">
      <c r="A323" s="50" t="s">
        <v>49</v>
      </c>
      <c r="B323" s="51" t="s">
        <v>1373</v>
      </c>
      <c r="C323" s="131" t="s">
        <v>1911</v>
      </c>
      <c r="D323" s="52">
        <v>117000</v>
      </c>
      <c r="E323" s="132" t="str">
        <f>VLOOKUP(D323,Range11,2,1)</f>
        <v>A</v>
      </c>
      <c r="F323" s="118" t="e">
        <f>VLOOKUP(D323,Range10,2,0)</f>
        <v>#N/A</v>
      </c>
      <c r="G323" s="119" t="e">
        <f>VLOOKUP(D323,Range9,2,0)</f>
        <v>#N/A</v>
      </c>
      <c r="H323" s="53" t="s">
        <v>16</v>
      </c>
      <c r="I323" s="133" t="str">
        <f>VLOOKUP(H323,Range8,2,0)</f>
        <v>Single Family</v>
      </c>
      <c r="J323" s="54">
        <v>49</v>
      </c>
      <c r="K323" s="63" t="s">
        <v>353</v>
      </c>
      <c r="L323">
        <v>323</v>
      </c>
    </row>
    <row r="324" spans="1:12">
      <c r="A324" s="50" t="s">
        <v>49</v>
      </c>
      <c r="B324" s="51" t="s">
        <v>1418</v>
      </c>
      <c r="C324" s="131" t="s">
        <v>1910</v>
      </c>
      <c r="D324" s="52">
        <v>119900</v>
      </c>
      <c r="E324" s="132" t="str">
        <f>VLOOKUP(D324,Range11,2,1)</f>
        <v>A</v>
      </c>
      <c r="F324" s="118" t="e">
        <f>VLOOKUP(D324,Range10,2,0)</f>
        <v>#N/A</v>
      </c>
      <c r="G324" s="119" t="e">
        <f>VLOOKUP(D324,Range9,2,0)</f>
        <v>#N/A</v>
      </c>
      <c r="H324" s="53" t="s">
        <v>16</v>
      </c>
      <c r="I324" s="133" t="str">
        <f>VLOOKUP(H324,Range8,2,0)</f>
        <v>Single Family</v>
      </c>
      <c r="J324" s="54">
        <v>19</v>
      </c>
      <c r="K324" s="63" t="s">
        <v>290</v>
      </c>
      <c r="L324">
        <v>324</v>
      </c>
    </row>
    <row r="325" spans="1:12">
      <c r="A325" s="50" t="s">
        <v>49</v>
      </c>
      <c r="B325" s="51" t="s">
        <v>1520</v>
      </c>
      <c r="C325" s="131" t="s">
        <v>1920</v>
      </c>
      <c r="D325" s="52">
        <v>119000</v>
      </c>
      <c r="E325" s="132" t="str">
        <f>VLOOKUP(D325,Range11,2,1)</f>
        <v>A</v>
      </c>
      <c r="F325" s="118" t="e">
        <f>VLOOKUP(D325,Range10,2,0)</f>
        <v>#N/A</v>
      </c>
      <c r="G325" s="119" t="e">
        <f>VLOOKUP(D325,Range9,2,0)</f>
        <v>#N/A</v>
      </c>
      <c r="H325" s="53" t="s">
        <v>16</v>
      </c>
      <c r="I325" s="133" t="str">
        <f>VLOOKUP(H325,Range8,2,0)</f>
        <v>Single Family</v>
      </c>
      <c r="J325" s="54">
        <v>221</v>
      </c>
      <c r="K325" s="63" t="s">
        <v>65</v>
      </c>
      <c r="L325">
        <v>325</v>
      </c>
    </row>
    <row r="326" spans="1:12">
      <c r="A326" s="50" t="s">
        <v>49</v>
      </c>
      <c r="B326" s="51">
        <v>39436</v>
      </c>
      <c r="C326" s="131" t="s">
        <v>1919</v>
      </c>
      <c r="D326" s="52">
        <v>120000</v>
      </c>
      <c r="E326" s="132" t="str">
        <f>VLOOKUP(D326,Range11,2,1)</f>
        <v>A</v>
      </c>
      <c r="F326" s="118" t="e">
        <f>VLOOKUP(D326,Range10,2,0)</f>
        <v>#N/A</v>
      </c>
      <c r="G326" s="119" t="e">
        <f>VLOOKUP(D326,Range9,2,0)</f>
        <v>#N/A</v>
      </c>
      <c r="H326" s="53" t="s">
        <v>16</v>
      </c>
      <c r="I326" s="133" t="str">
        <f>VLOOKUP(H326,Range8,2,0)</f>
        <v>Single Family</v>
      </c>
      <c r="J326" s="54">
        <v>256</v>
      </c>
      <c r="K326" s="63" t="s">
        <v>228</v>
      </c>
      <c r="L326">
        <v>326</v>
      </c>
    </row>
    <row r="327" spans="1:12">
      <c r="A327" s="50" t="s">
        <v>49</v>
      </c>
      <c r="B327" s="51" t="s">
        <v>1521</v>
      </c>
      <c r="C327" s="131" t="s">
        <v>1910</v>
      </c>
      <c r="D327" s="52">
        <v>120000</v>
      </c>
      <c r="E327" s="132" t="str">
        <f>VLOOKUP(D327,Range11,2,1)</f>
        <v>A</v>
      </c>
      <c r="F327" s="118" t="e">
        <f>VLOOKUP(D327,Range10,2,0)</f>
        <v>#N/A</v>
      </c>
      <c r="G327" s="119" t="e">
        <f>VLOOKUP(D327,Range9,2,0)</f>
        <v>#N/A</v>
      </c>
      <c r="H327" s="53" t="s">
        <v>16</v>
      </c>
      <c r="I327" s="133" t="str">
        <f>VLOOKUP(H327,Range8,2,0)</f>
        <v>Single Family</v>
      </c>
      <c r="J327" s="54">
        <v>1</v>
      </c>
      <c r="K327" s="63" t="s">
        <v>127</v>
      </c>
      <c r="L327">
        <v>327</v>
      </c>
    </row>
    <row r="328" spans="1:12">
      <c r="A328" s="50" t="s">
        <v>49</v>
      </c>
      <c r="B328" s="51">
        <v>39387</v>
      </c>
      <c r="C328" s="131" t="s">
        <v>1918</v>
      </c>
      <c r="D328" s="52">
        <v>120000</v>
      </c>
      <c r="E328" s="132" t="str">
        <f>VLOOKUP(D328,Range11,2,1)</f>
        <v>A</v>
      </c>
      <c r="F328" s="118" t="e">
        <f>VLOOKUP(D328,Range10,2,0)</f>
        <v>#N/A</v>
      </c>
      <c r="G328" s="119" t="e">
        <f>VLOOKUP(D328,Range9,2,0)</f>
        <v>#N/A</v>
      </c>
      <c r="H328" s="53" t="s">
        <v>16</v>
      </c>
      <c r="I328" s="133" t="str">
        <f>VLOOKUP(H328,Range8,2,0)</f>
        <v>Single Family</v>
      </c>
      <c r="J328" s="54">
        <v>305</v>
      </c>
      <c r="K328" s="63" t="s">
        <v>357</v>
      </c>
      <c r="L328">
        <v>328</v>
      </c>
    </row>
    <row r="329" spans="1:12">
      <c r="A329" s="50" t="s">
        <v>49</v>
      </c>
      <c r="B329" s="51" t="s">
        <v>1448</v>
      </c>
      <c r="C329" s="131" t="s">
        <v>1910</v>
      </c>
      <c r="D329" s="52">
        <v>119000</v>
      </c>
      <c r="E329" s="132" t="str">
        <f>VLOOKUP(D329,Range11,2,1)</f>
        <v>A</v>
      </c>
      <c r="F329" s="118" t="e">
        <f>VLOOKUP(D329,Range10,2,0)</f>
        <v>#N/A</v>
      </c>
      <c r="G329" s="119" t="e">
        <f>VLOOKUP(D329,Range9,2,0)</f>
        <v>#N/A</v>
      </c>
      <c r="H329" s="53" t="s">
        <v>16</v>
      </c>
      <c r="I329" s="133" t="str">
        <f>VLOOKUP(H329,Range8,2,0)</f>
        <v>Single Family</v>
      </c>
      <c r="J329" s="54">
        <v>6</v>
      </c>
      <c r="K329" s="63" t="s">
        <v>166</v>
      </c>
      <c r="L329">
        <v>329</v>
      </c>
    </row>
    <row r="330" spans="1:12">
      <c r="A330" s="50" t="s">
        <v>49</v>
      </c>
      <c r="B330" s="51" t="s">
        <v>1376</v>
      </c>
      <c r="C330" s="131" t="s">
        <v>1915</v>
      </c>
      <c r="D330" s="52">
        <v>120900</v>
      </c>
      <c r="E330" s="132" t="str">
        <f>VLOOKUP(D330,Range11,2,1)</f>
        <v>A</v>
      </c>
      <c r="F330" s="118" t="e">
        <f>VLOOKUP(D330,Range10,2,0)</f>
        <v>#N/A</v>
      </c>
      <c r="G330" s="119" t="e">
        <f>VLOOKUP(D330,Range9,2,0)</f>
        <v>#N/A</v>
      </c>
      <c r="H330" s="53" t="s">
        <v>16</v>
      </c>
      <c r="I330" s="133" t="str">
        <f>VLOOKUP(H330,Range8,2,0)</f>
        <v>Single Family</v>
      </c>
      <c r="J330" s="54">
        <v>84</v>
      </c>
      <c r="K330" s="63" t="s">
        <v>61</v>
      </c>
      <c r="L330">
        <v>330</v>
      </c>
    </row>
    <row r="331" spans="1:12">
      <c r="A331" s="50" t="s">
        <v>49</v>
      </c>
      <c r="B331" s="51" t="s">
        <v>1522</v>
      </c>
      <c r="C331" s="131" t="s">
        <v>1916</v>
      </c>
      <c r="D331" s="52">
        <v>124000</v>
      </c>
      <c r="E331" s="132" t="str">
        <f>VLOOKUP(D331,Range11,2,1)</f>
        <v>A</v>
      </c>
      <c r="F331" s="118" t="e">
        <f>VLOOKUP(D331,Range10,2,0)</f>
        <v>#N/A</v>
      </c>
      <c r="G331" s="119" t="e">
        <f>VLOOKUP(D331,Range9,2,0)</f>
        <v>#N/A</v>
      </c>
      <c r="H331" s="53" t="s">
        <v>16</v>
      </c>
      <c r="I331" s="133" t="str">
        <f>VLOOKUP(H331,Range8,2,0)</f>
        <v>Single Family</v>
      </c>
      <c r="J331" s="54">
        <v>374</v>
      </c>
      <c r="K331" s="63" t="s">
        <v>57</v>
      </c>
      <c r="L331">
        <v>331</v>
      </c>
    </row>
    <row r="332" spans="1:12">
      <c r="A332" s="50" t="s">
        <v>49</v>
      </c>
      <c r="B332" s="51" t="s">
        <v>1382</v>
      </c>
      <c r="C332" s="131" t="s">
        <v>1911</v>
      </c>
      <c r="D332" s="52">
        <v>124900</v>
      </c>
      <c r="E332" s="132" t="str">
        <f>VLOOKUP(D332,Range11,2,1)</f>
        <v>A</v>
      </c>
      <c r="F332" s="118" t="e">
        <f>VLOOKUP(D332,Range10,2,0)</f>
        <v>#N/A</v>
      </c>
      <c r="G332" s="119" t="e">
        <f>VLOOKUP(D332,Range9,2,0)</f>
        <v>#N/A</v>
      </c>
      <c r="H332" s="53" t="s">
        <v>16</v>
      </c>
      <c r="I332" s="133" t="str">
        <f>VLOOKUP(H332,Range8,2,0)</f>
        <v>Single Family</v>
      </c>
      <c r="J332" s="54">
        <v>42</v>
      </c>
      <c r="K332" s="63" t="s">
        <v>359</v>
      </c>
      <c r="L332">
        <v>332</v>
      </c>
    </row>
    <row r="333" spans="1:12">
      <c r="A333" s="50" t="s">
        <v>49</v>
      </c>
      <c r="B333" s="51">
        <v>39423</v>
      </c>
      <c r="C333" s="131" t="s">
        <v>1919</v>
      </c>
      <c r="D333" s="52">
        <v>123400</v>
      </c>
      <c r="E333" s="132" t="str">
        <f>VLOOKUP(D333,Range11,2,1)</f>
        <v>A</v>
      </c>
      <c r="F333" s="118" t="e">
        <f>VLOOKUP(D333,Range10,2,0)</f>
        <v>#N/A</v>
      </c>
      <c r="G333" s="119" t="e">
        <f>VLOOKUP(D333,Range9,2,0)</f>
        <v>#N/A</v>
      </c>
      <c r="H333" s="53" t="s">
        <v>16</v>
      </c>
      <c r="I333" s="133" t="str">
        <f>VLOOKUP(H333,Range8,2,0)</f>
        <v>Single Family</v>
      </c>
      <c r="J333" s="54">
        <v>269</v>
      </c>
      <c r="K333" s="63" t="s">
        <v>100</v>
      </c>
      <c r="L333">
        <v>333</v>
      </c>
    </row>
    <row r="334" spans="1:12">
      <c r="A334" s="50" t="s">
        <v>49</v>
      </c>
      <c r="B334" s="51" t="s">
        <v>1523</v>
      </c>
      <c r="C334" s="131" t="s">
        <v>1914</v>
      </c>
      <c r="D334" s="52">
        <v>125000</v>
      </c>
      <c r="E334" s="132" t="str">
        <f>VLOOKUP(D334,Range11,2,1)</f>
        <v>A</v>
      </c>
      <c r="F334" s="118" t="e">
        <f>VLOOKUP(D334,Range10,2,0)</f>
        <v>#N/A</v>
      </c>
      <c r="G334" s="119" t="e">
        <f>VLOOKUP(D334,Range9,2,0)</f>
        <v>#N/A</v>
      </c>
      <c r="H334" s="53" t="s">
        <v>16</v>
      </c>
      <c r="I334" s="133" t="str">
        <f>VLOOKUP(H334,Range8,2,0)</f>
        <v>Single Family</v>
      </c>
      <c r="J334" s="54">
        <v>162</v>
      </c>
      <c r="K334" s="63" t="s">
        <v>280</v>
      </c>
      <c r="L334">
        <v>334</v>
      </c>
    </row>
    <row r="335" spans="1:12">
      <c r="A335" s="50" t="s">
        <v>49</v>
      </c>
      <c r="B335" s="51">
        <v>39391</v>
      </c>
      <c r="C335" s="131" t="s">
        <v>1918</v>
      </c>
      <c r="D335" s="52">
        <v>125000</v>
      </c>
      <c r="E335" s="132" t="str">
        <f>VLOOKUP(D335,Range11,2,1)</f>
        <v>A</v>
      </c>
      <c r="F335" s="118" t="e">
        <f>VLOOKUP(D335,Range10,2,0)</f>
        <v>#N/A</v>
      </c>
      <c r="G335" s="119" t="e">
        <f>VLOOKUP(D335,Range9,2,0)</f>
        <v>#N/A</v>
      </c>
      <c r="H335" s="53" t="s">
        <v>16</v>
      </c>
      <c r="I335" s="133" t="str">
        <f>VLOOKUP(H335,Range8,2,0)</f>
        <v>Single Family</v>
      </c>
      <c r="J335" s="54">
        <v>301</v>
      </c>
      <c r="K335" s="63" t="s">
        <v>107</v>
      </c>
      <c r="L335">
        <v>335</v>
      </c>
    </row>
    <row r="336" spans="1:12">
      <c r="A336" s="50" t="s">
        <v>49</v>
      </c>
      <c r="B336" s="51" t="s">
        <v>1524</v>
      </c>
      <c r="C336" s="131" t="s">
        <v>1920</v>
      </c>
      <c r="D336" s="52">
        <v>124900</v>
      </c>
      <c r="E336" s="132" t="str">
        <f>VLOOKUP(D336,Range11,2,1)</f>
        <v>A</v>
      </c>
      <c r="F336" s="118" t="e">
        <f>VLOOKUP(D336,Range10,2,0)</f>
        <v>#N/A</v>
      </c>
      <c r="G336" s="119" t="e">
        <f>VLOOKUP(D336,Range9,2,0)</f>
        <v>#N/A</v>
      </c>
      <c r="H336" s="53" t="s">
        <v>16</v>
      </c>
      <c r="I336" s="133" t="str">
        <f>VLOOKUP(H336,Range8,2,0)</f>
        <v>Single Family</v>
      </c>
      <c r="J336" s="54">
        <v>242</v>
      </c>
      <c r="K336" s="63" t="s">
        <v>264</v>
      </c>
      <c r="L336">
        <v>336</v>
      </c>
    </row>
    <row r="337" spans="1:12">
      <c r="A337" s="50" t="s">
        <v>49</v>
      </c>
      <c r="B337" s="51" t="s">
        <v>1410</v>
      </c>
      <c r="C337" s="131" t="s">
        <v>23</v>
      </c>
      <c r="D337" s="52">
        <v>125900</v>
      </c>
      <c r="E337" s="132" t="str">
        <f>VLOOKUP(D337,Range11,2,1)</f>
        <v>A</v>
      </c>
      <c r="F337" s="118" t="e">
        <f>VLOOKUP(D337,Range10,2,0)</f>
        <v>#N/A</v>
      </c>
      <c r="G337" s="119" t="e">
        <f>VLOOKUP(D337,Range9,2,0)</f>
        <v>#N/A</v>
      </c>
      <c r="H337" s="53" t="s">
        <v>16</v>
      </c>
      <c r="I337" s="133" t="str">
        <f>VLOOKUP(H337,Range8,2,0)</f>
        <v>Single Family</v>
      </c>
      <c r="J337" s="54">
        <v>210</v>
      </c>
      <c r="K337" s="63" t="s">
        <v>91</v>
      </c>
      <c r="L337">
        <v>337</v>
      </c>
    </row>
    <row r="338" spans="1:12">
      <c r="A338" s="50" t="s">
        <v>49</v>
      </c>
      <c r="B338" s="51" t="s">
        <v>1525</v>
      </c>
      <c r="C338" s="131" t="s">
        <v>1914</v>
      </c>
      <c r="D338" s="52">
        <v>127000</v>
      </c>
      <c r="E338" s="132" t="str">
        <f>VLOOKUP(D338,Range11,2,1)</f>
        <v>A</v>
      </c>
      <c r="F338" s="118" t="e">
        <f>VLOOKUP(D338,Range10,2,0)</f>
        <v>#N/A</v>
      </c>
      <c r="G338" s="119" t="e">
        <f>VLOOKUP(D338,Range9,2,0)</f>
        <v>#N/A</v>
      </c>
      <c r="H338" s="53" t="s">
        <v>16</v>
      </c>
      <c r="I338" s="133" t="str">
        <f>VLOOKUP(H338,Range8,2,0)</f>
        <v>Single Family</v>
      </c>
      <c r="J338" s="54">
        <v>183</v>
      </c>
      <c r="K338" s="63" t="s">
        <v>220</v>
      </c>
      <c r="L338">
        <v>338</v>
      </c>
    </row>
    <row r="339" spans="1:12">
      <c r="A339" s="50" t="s">
        <v>49</v>
      </c>
      <c r="B339" s="51">
        <v>39384</v>
      </c>
      <c r="C339" s="131" t="s">
        <v>1917</v>
      </c>
      <c r="D339" s="52">
        <v>119900</v>
      </c>
      <c r="E339" s="132" t="str">
        <f>VLOOKUP(D339,Range11,2,1)</f>
        <v>A</v>
      </c>
      <c r="F339" s="118" t="e">
        <f>VLOOKUP(D339,Range10,2,0)</f>
        <v>#N/A</v>
      </c>
      <c r="G339" s="119" t="e">
        <f>VLOOKUP(D339,Range9,2,0)</f>
        <v>#N/A</v>
      </c>
      <c r="H339" s="53" t="s">
        <v>16</v>
      </c>
      <c r="I339" s="133" t="str">
        <f>VLOOKUP(H339,Range8,2,0)</f>
        <v>Single Family</v>
      </c>
      <c r="J339" s="54">
        <v>308</v>
      </c>
      <c r="K339" s="63" t="s">
        <v>366</v>
      </c>
      <c r="L339">
        <v>339</v>
      </c>
    </row>
    <row r="340" spans="1:12">
      <c r="A340" s="50" t="s">
        <v>49</v>
      </c>
      <c r="B340" s="51" t="s">
        <v>1508</v>
      </c>
      <c r="C340" s="131" t="s">
        <v>1913</v>
      </c>
      <c r="D340" s="52">
        <v>119900</v>
      </c>
      <c r="E340" s="132" t="str">
        <f>VLOOKUP(D340,Range11,2,1)</f>
        <v>A</v>
      </c>
      <c r="F340" s="118" t="e">
        <f>VLOOKUP(D340,Range10,2,0)</f>
        <v>#N/A</v>
      </c>
      <c r="G340" s="119" t="e">
        <f>VLOOKUP(D340,Range9,2,0)</f>
        <v>#N/A</v>
      </c>
      <c r="H340" s="53" t="s">
        <v>16</v>
      </c>
      <c r="I340" s="133" t="str">
        <f>VLOOKUP(H340,Range8,2,0)</f>
        <v>Single Family</v>
      </c>
      <c r="J340" s="54">
        <v>139</v>
      </c>
      <c r="K340" s="63" t="s">
        <v>13</v>
      </c>
      <c r="L340">
        <v>340</v>
      </c>
    </row>
    <row r="341" spans="1:12">
      <c r="A341" s="50" t="s">
        <v>49</v>
      </c>
      <c r="B341" s="51" t="s">
        <v>1369</v>
      </c>
      <c r="C341" s="131" t="s">
        <v>1915</v>
      </c>
      <c r="D341" s="52">
        <v>129000</v>
      </c>
      <c r="E341" s="132" t="str">
        <f>VLOOKUP(D341,Range11,2,1)</f>
        <v>A</v>
      </c>
      <c r="F341" s="118" t="e">
        <f>VLOOKUP(D341,Range10,2,0)</f>
        <v>#N/A</v>
      </c>
      <c r="G341" s="119" t="e">
        <f>VLOOKUP(D341,Range9,2,0)</f>
        <v>#N/A</v>
      </c>
      <c r="H341" s="53" t="s">
        <v>16</v>
      </c>
      <c r="I341" s="133" t="str">
        <f>VLOOKUP(H341,Range8,2,0)</f>
        <v>Single Family</v>
      </c>
      <c r="J341" s="54">
        <v>80</v>
      </c>
      <c r="K341" s="63" t="s">
        <v>85</v>
      </c>
      <c r="L341">
        <v>341</v>
      </c>
    </row>
    <row r="342" spans="1:12">
      <c r="A342" s="50" t="s">
        <v>49</v>
      </c>
      <c r="B342" s="51" t="s">
        <v>1466</v>
      </c>
      <c r="C342" s="131" t="s">
        <v>1910</v>
      </c>
      <c r="D342" s="52">
        <v>129000</v>
      </c>
      <c r="E342" s="132" t="str">
        <f>VLOOKUP(D342,Range11,2,1)</f>
        <v>A</v>
      </c>
      <c r="F342" s="118" t="e">
        <f>VLOOKUP(D342,Range10,2,0)</f>
        <v>#N/A</v>
      </c>
      <c r="G342" s="119" t="e">
        <f>VLOOKUP(D342,Range9,2,0)</f>
        <v>#N/A</v>
      </c>
      <c r="H342" s="53" t="s">
        <v>16</v>
      </c>
      <c r="I342" s="133" t="str">
        <f>VLOOKUP(H342,Range8,2,0)</f>
        <v>Single Family</v>
      </c>
      <c r="J342" s="54">
        <v>11</v>
      </c>
      <c r="K342" s="63" t="s">
        <v>359</v>
      </c>
      <c r="L342">
        <v>342</v>
      </c>
    </row>
    <row r="343" spans="1:12">
      <c r="A343" s="50" t="s">
        <v>49</v>
      </c>
      <c r="B343" s="51" t="s">
        <v>1381</v>
      </c>
      <c r="C343" s="131" t="s">
        <v>1915</v>
      </c>
      <c r="D343" s="52">
        <v>119900</v>
      </c>
      <c r="E343" s="132" t="str">
        <f>VLOOKUP(D343,Range11,2,1)</f>
        <v>A</v>
      </c>
      <c r="F343" s="118" t="e">
        <f>VLOOKUP(D343,Range10,2,0)</f>
        <v>#N/A</v>
      </c>
      <c r="G343" s="119" t="e">
        <f>VLOOKUP(D343,Range9,2,0)</f>
        <v>#N/A</v>
      </c>
      <c r="H343" s="53" t="s">
        <v>16</v>
      </c>
      <c r="I343" s="133" t="str">
        <f>VLOOKUP(H343,Range8,2,0)</f>
        <v>Single Family</v>
      </c>
      <c r="J343" s="54">
        <v>88</v>
      </c>
      <c r="K343" s="63" t="s">
        <v>53</v>
      </c>
      <c r="L343">
        <v>343</v>
      </c>
    </row>
    <row r="344" spans="1:12">
      <c r="A344" s="50" t="s">
        <v>49</v>
      </c>
      <c r="B344" s="51" t="s">
        <v>1441</v>
      </c>
      <c r="C344" s="131" t="s">
        <v>1911</v>
      </c>
      <c r="D344" s="52">
        <v>125000</v>
      </c>
      <c r="E344" s="132" t="str">
        <f>VLOOKUP(D344,Range11,2,1)</f>
        <v>A</v>
      </c>
      <c r="F344" s="118" t="e">
        <f>VLOOKUP(D344,Range10,2,0)</f>
        <v>#N/A</v>
      </c>
      <c r="G344" s="119" t="e">
        <f>VLOOKUP(D344,Range9,2,0)</f>
        <v>#N/A</v>
      </c>
      <c r="H344" s="53" t="s">
        <v>16</v>
      </c>
      <c r="I344" s="133" t="str">
        <f>VLOOKUP(H344,Range8,2,0)</f>
        <v>Single Family</v>
      </c>
      <c r="J344" s="54">
        <v>53</v>
      </c>
      <c r="K344" s="63" t="s">
        <v>102</v>
      </c>
      <c r="L344">
        <v>344</v>
      </c>
    </row>
    <row r="345" spans="1:12">
      <c r="A345" s="50" t="s">
        <v>49</v>
      </c>
      <c r="B345" s="51" t="s">
        <v>1387</v>
      </c>
      <c r="C345" s="131" t="s">
        <v>1911</v>
      </c>
      <c r="D345" s="52">
        <v>128000</v>
      </c>
      <c r="E345" s="132" t="str">
        <f>VLOOKUP(D345,Range11,2,1)</f>
        <v>A</v>
      </c>
      <c r="F345" s="118" t="e">
        <f>VLOOKUP(D345,Range10,2,0)</f>
        <v>#N/A</v>
      </c>
      <c r="G345" s="119" t="e">
        <f>VLOOKUP(D345,Range9,2,0)</f>
        <v>#N/A</v>
      </c>
      <c r="H345" s="53" t="s">
        <v>16</v>
      </c>
      <c r="I345" s="133" t="str">
        <f>VLOOKUP(H345,Range8,2,0)</f>
        <v>Single Family</v>
      </c>
      <c r="J345" s="54">
        <v>41</v>
      </c>
      <c r="K345" s="63" t="s">
        <v>102</v>
      </c>
      <c r="L345">
        <v>345</v>
      </c>
    </row>
    <row r="346" spans="1:12">
      <c r="A346" s="50" t="s">
        <v>49</v>
      </c>
      <c r="B346" s="51" t="s">
        <v>1409</v>
      </c>
      <c r="C346" s="131" t="s">
        <v>1910</v>
      </c>
      <c r="D346" s="52">
        <v>129900</v>
      </c>
      <c r="E346" s="132" t="str">
        <f>VLOOKUP(D346,Range11,2,1)</f>
        <v>A</v>
      </c>
      <c r="F346" s="118" t="e">
        <f>VLOOKUP(D346,Range10,2,0)</f>
        <v>#N/A</v>
      </c>
      <c r="G346" s="119" t="e">
        <f>VLOOKUP(D346,Range9,2,0)</f>
        <v>#N/A</v>
      </c>
      <c r="H346" s="53" t="s">
        <v>16</v>
      </c>
      <c r="I346" s="133" t="str">
        <f>VLOOKUP(H346,Range8,2,0)</f>
        <v>Single Family</v>
      </c>
      <c r="J346" s="54">
        <v>20</v>
      </c>
      <c r="K346" s="63" t="s">
        <v>367</v>
      </c>
      <c r="L346">
        <v>346</v>
      </c>
    </row>
    <row r="347" spans="1:12">
      <c r="A347" s="50" t="s">
        <v>49</v>
      </c>
      <c r="B347" s="51" t="s">
        <v>1399</v>
      </c>
      <c r="C347" s="131" t="s">
        <v>1920</v>
      </c>
      <c r="D347" s="52">
        <v>130000</v>
      </c>
      <c r="E347" s="132" t="str">
        <f>VLOOKUP(D347,Range11,2,1)</f>
        <v>A</v>
      </c>
      <c r="F347" s="118" t="e">
        <f>VLOOKUP(D347,Range10,2,0)</f>
        <v>#N/A</v>
      </c>
      <c r="G347" s="119" t="e">
        <f>VLOOKUP(D347,Range9,2,0)</f>
        <v>#N/A</v>
      </c>
      <c r="H347" s="53" t="s">
        <v>16</v>
      </c>
      <c r="I347" s="133" t="str">
        <f>VLOOKUP(H347,Range8,2,0)</f>
        <v>Single Family</v>
      </c>
      <c r="J347" s="54">
        <v>217</v>
      </c>
      <c r="K347" s="63" t="s">
        <v>85</v>
      </c>
      <c r="L347">
        <v>347</v>
      </c>
    </row>
    <row r="348" spans="1:12">
      <c r="A348" s="50" t="s">
        <v>49</v>
      </c>
      <c r="B348" s="51" t="s">
        <v>1526</v>
      </c>
      <c r="C348" s="131" t="s">
        <v>1914</v>
      </c>
      <c r="D348" s="52">
        <v>130000</v>
      </c>
      <c r="E348" s="132" t="str">
        <f>VLOOKUP(D348,Range11,2,1)</f>
        <v>A</v>
      </c>
      <c r="F348" s="118" t="e">
        <f>VLOOKUP(D348,Range10,2,0)</f>
        <v>#N/A</v>
      </c>
      <c r="G348" s="119" t="e">
        <f>VLOOKUP(D348,Range9,2,0)</f>
        <v>#N/A</v>
      </c>
      <c r="H348" s="53" t="s">
        <v>16</v>
      </c>
      <c r="I348" s="133" t="str">
        <f>VLOOKUP(H348,Range8,2,0)</f>
        <v>Single Family</v>
      </c>
      <c r="J348" s="54">
        <v>165</v>
      </c>
      <c r="K348" s="63" t="s">
        <v>213</v>
      </c>
      <c r="L348">
        <v>348</v>
      </c>
    </row>
    <row r="349" spans="1:12">
      <c r="A349" s="50" t="s">
        <v>49</v>
      </c>
      <c r="B349" s="51" t="s">
        <v>1416</v>
      </c>
      <c r="C349" s="131" t="s">
        <v>1913</v>
      </c>
      <c r="D349" s="52">
        <v>125000</v>
      </c>
      <c r="E349" s="132" t="str">
        <f>VLOOKUP(D349,Range11,2,1)</f>
        <v>A</v>
      </c>
      <c r="F349" s="118" t="e">
        <f>VLOOKUP(D349,Range10,2,0)</f>
        <v>#N/A</v>
      </c>
      <c r="G349" s="119" t="e">
        <f>VLOOKUP(D349,Range9,2,0)</f>
        <v>#N/A</v>
      </c>
      <c r="H349" s="53" t="s">
        <v>16</v>
      </c>
      <c r="I349" s="133" t="str">
        <f>VLOOKUP(H349,Range8,2,0)</f>
        <v>Single Family</v>
      </c>
      <c r="J349" s="54">
        <v>145</v>
      </c>
      <c r="K349" s="63" t="s">
        <v>61</v>
      </c>
      <c r="L349">
        <v>349</v>
      </c>
    </row>
    <row r="350" spans="1:12">
      <c r="A350" s="50" t="s">
        <v>49</v>
      </c>
      <c r="B350" s="51" t="s">
        <v>1394</v>
      </c>
      <c r="C350" s="131" t="s">
        <v>1912</v>
      </c>
      <c r="D350" s="52">
        <v>130000</v>
      </c>
      <c r="E350" s="132" t="str">
        <f>VLOOKUP(D350,Range11,2,1)</f>
        <v>A</v>
      </c>
      <c r="F350" s="118" t="e">
        <f>VLOOKUP(D350,Range10,2,0)</f>
        <v>#N/A</v>
      </c>
      <c r="G350" s="119" t="e">
        <f>VLOOKUP(D350,Range9,2,0)</f>
        <v>#N/A</v>
      </c>
      <c r="H350" s="53" t="s">
        <v>16</v>
      </c>
      <c r="I350" s="133" t="str">
        <f>VLOOKUP(H350,Range8,2,0)</f>
        <v>Single Family</v>
      </c>
      <c r="J350" s="54">
        <v>97</v>
      </c>
      <c r="K350" s="63" t="s">
        <v>75</v>
      </c>
      <c r="L350">
        <v>350</v>
      </c>
    </row>
    <row r="351" spans="1:12">
      <c r="A351" s="50" t="s">
        <v>49</v>
      </c>
      <c r="B351" s="51" t="s">
        <v>1527</v>
      </c>
      <c r="C351" s="131" t="s">
        <v>1912</v>
      </c>
      <c r="D351" s="52">
        <v>130000</v>
      </c>
      <c r="E351" s="132" t="str">
        <f>VLOOKUP(D351,Range11,2,1)</f>
        <v>A</v>
      </c>
      <c r="F351" s="118" t="e">
        <f>VLOOKUP(D351,Range10,2,0)</f>
        <v>#N/A</v>
      </c>
      <c r="G351" s="119" t="e">
        <f>VLOOKUP(D351,Range9,2,0)</f>
        <v>#N/A</v>
      </c>
      <c r="H351" s="53" t="s">
        <v>16</v>
      </c>
      <c r="I351" s="133" t="str">
        <f>VLOOKUP(H351,Range8,2,0)</f>
        <v>Single Family</v>
      </c>
      <c r="J351" s="54">
        <v>110</v>
      </c>
      <c r="K351" s="63" t="s">
        <v>104</v>
      </c>
      <c r="L351">
        <v>351</v>
      </c>
    </row>
    <row r="352" spans="1:12">
      <c r="A352" s="50" t="s">
        <v>49</v>
      </c>
      <c r="B352" s="51" t="s">
        <v>1445</v>
      </c>
      <c r="C352" s="131" t="s">
        <v>1911</v>
      </c>
      <c r="D352" s="52">
        <v>130000</v>
      </c>
      <c r="E352" s="132" t="str">
        <f>VLOOKUP(D352,Range11,2,1)</f>
        <v>A</v>
      </c>
      <c r="F352" s="118" t="e">
        <f>VLOOKUP(D352,Range10,2,0)</f>
        <v>#N/A</v>
      </c>
      <c r="G352" s="119" t="e">
        <f>VLOOKUP(D352,Range9,2,0)</f>
        <v>#N/A</v>
      </c>
      <c r="H352" s="53" t="s">
        <v>16</v>
      </c>
      <c r="I352" s="133" t="str">
        <f>VLOOKUP(H352,Range8,2,0)</f>
        <v>Single Family</v>
      </c>
      <c r="J352" s="54">
        <v>32</v>
      </c>
      <c r="K352" s="63" t="s">
        <v>136</v>
      </c>
      <c r="L352">
        <v>352</v>
      </c>
    </row>
    <row r="353" spans="1:12">
      <c r="A353" s="50" t="s">
        <v>49</v>
      </c>
      <c r="B353" s="51" t="s">
        <v>1411</v>
      </c>
      <c r="C353" s="131" t="s">
        <v>1915</v>
      </c>
      <c r="D353" s="52">
        <v>130000</v>
      </c>
      <c r="E353" s="132" t="str">
        <f>VLOOKUP(D353,Range11,2,1)</f>
        <v>A</v>
      </c>
      <c r="F353" s="118" t="e">
        <f>VLOOKUP(D353,Range10,2,0)</f>
        <v>#N/A</v>
      </c>
      <c r="G353" s="119" t="e">
        <f>VLOOKUP(D353,Range9,2,0)</f>
        <v>#N/A</v>
      </c>
      <c r="H353" s="53" t="s">
        <v>16</v>
      </c>
      <c r="I353" s="133" t="str">
        <f>VLOOKUP(H353,Range8,2,0)</f>
        <v>Single Family</v>
      </c>
      <c r="J353" s="54">
        <v>76</v>
      </c>
      <c r="K353" s="63" t="s">
        <v>231</v>
      </c>
      <c r="L353">
        <v>353</v>
      </c>
    </row>
    <row r="354" spans="1:12">
      <c r="A354" s="50" t="s">
        <v>49</v>
      </c>
      <c r="B354" s="51" t="s">
        <v>1362</v>
      </c>
      <c r="C354" s="131" t="s">
        <v>1912</v>
      </c>
      <c r="D354" s="52">
        <v>132500</v>
      </c>
      <c r="E354" s="132" t="str">
        <f>VLOOKUP(D354,Range11,2,1)</f>
        <v>A</v>
      </c>
      <c r="F354" s="118" t="e">
        <f>VLOOKUP(D354,Range10,2,0)</f>
        <v>#N/A</v>
      </c>
      <c r="G354" s="119" t="e">
        <f>VLOOKUP(D354,Range9,2,0)</f>
        <v>#N/A</v>
      </c>
      <c r="H354" s="53" t="s">
        <v>16</v>
      </c>
      <c r="I354" s="133" t="str">
        <f>VLOOKUP(H354,Range8,2,0)</f>
        <v>Single Family</v>
      </c>
      <c r="J354" s="54">
        <v>104</v>
      </c>
      <c r="K354" s="63" t="s">
        <v>127</v>
      </c>
      <c r="L354">
        <v>354</v>
      </c>
    </row>
    <row r="355" spans="1:12">
      <c r="A355" s="50" t="s">
        <v>49</v>
      </c>
      <c r="B355" s="51" t="s">
        <v>1528</v>
      </c>
      <c r="C355" s="131" t="s">
        <v>1914</v>
      </c>
      <c r="D355" s="52">
        <v>128900</v>
      </c>
      <c r="E355" s="132" t="str">
        <f>VLOOKUP(D355,Range11,2,1)</f>
        <v>A</v>
      </c>
      <c r="F355" s="118" t="e">
        <f>VLOOKUP(D355,Range10,2,0)</f>
        <v>#N/A</v>
      </c>
      <c r="G355" s="119" t="e">
        <f>VLOOKUP(D355,Range9,2,0)</f>
        <v>#N/A</v>
      </c>
      <c r="H355" s="53" t="s">
        <v>16</v>
      </c>
      <c r="I355" s="133" t="str">
        <f>VLOOKUP(H355,Range8,2,0)</f>
        <v>Single Family</v>
      </c>
      <c r="J355" s="54">
        <v>154</v>
      </c>
      <c r="K355" s="63" t="s">
        <v>371</v>
      </c>
      <c r="L355">
        <v>355</v>
      </c>
    </row>
    <row r="356" spans="1:12">
      <c r="A356" s="50" t="s">
        <v>49</v>
      </c>
      <c r="B356" s="51" t="s">
        <v>1466</v>
      </c>
      <c r="C356" s="131" t="s">
        <v>1910</v>
      </c>
      <c r="D356" s="52">
        <v>130000</v>
      </c>
      <c r="E356" s="132" t="str">
        <f>VLOOKUP(D356,Range11,2,1)</f>
        <v>A</v>
      </c>
      <c r="F356" s="118" t="e">
        <f>VLOOKUP(D356,Range10,2,0)</f>
        <v>#N/A</v>
      </c>
      <c r="G356" s="119" t="e">
        <f>VLOOKUP(D356,Range9,2,0)</f>
        <v>#N/A</v>
      </c>
      <c r="H356" s="53" t="s">
        <v>17</v>
      </c>
      <c r="I356" s="133" t="str">
        <f>VLOOKUP(H356,Range8,2,0)</f>
        <v>Condo</v>
      </c>
      <c r="J356" s="54">
        <v>11</v>
      </c>
      <c r="K356" s="63" t="s">
        <v>85</v>
      </c>
      <c r="L356">
        <v>356</v>
      </c>
    </row>
    <row r="357" spans="1:12">
      <c r="A357" s="50" t="s">
        <v>49</v>
      </c>
      <c r="B357" s="51" t="s">
        <v>1529</v>
      </c>
      <c r="C357" s="131" t="s">
        <v>1914</v>
      </c>
      <c r="D357" s="52">
        <v>132900</v>
      </c>
      <c r="E357" s="132" t="str">
        <f>VLOOKUP(D357,Range11,2,1)</f>
        <v>A</v>
      </c>
      <c r="F357" s="118" t="e">
        <f>VLOOKUP(D357,Range10,2,0)</f>
        <v>#N/A</v>
      </c>
      <c r="G357" s="119" t="e">
        <f>VLOOKUP(D357,Range9,2,0)</f>
        <v>#N/A</v>
      </c>
      <c r="H357" s="53" t="s">
        <v>16</v>
      </c>
      <c r="I357" s="133" t="str">
        <f>VLOOKUP(H357,Range8,2,0)</f>
        <v>Single Family</v>
      </c>
      <c r="J357" s="54">
        <v>157</v>
      </c>
      <c r="K357" s="63" t="s">
        <v>373</v>
      </c>
      <c r="L357">
        <v>357</v>
      </c>
    </row>
    <row r="358" spans="1:12">
      <c r="A358" s="50" t="s">
        <v>49</v>
      </c>
      <c r="B358" s="51" t="s">
        <v>1530</v>
      </c>
      <c r="C358" s="131" t="s">
        <v>1920</v>
      </c>
      <c r="D358" s="52">
        <v>134900</v>
      </c>
      <c r="E358" s="132" t="str">
        <f>VLOOKUP(D358,Range11,2,1)</f>
        <v>A</v>
      </c>
      <c r="F358" s="118" t="e">
        <f>VLOOKUP(D358,Range10,2,0)</f>
        <v>#N/A</v>
      </c>
      <c r="G358" s="119" t="e">
        <f>VLOOKUP(D358,Range9,2,0)</f>
        <v>#N/A</v>
      </c>
      <c r="H358" s="53" t="s">
        <v>16</v>
      </c>
      <c r="I358" s="133" t="str">
        <f>VLOOKUP(H358,Range8,2,0)</f>
        <v>Single Family</v>
      </c>
      <c r="J358" s="54">
        <v>223</v>
      </c>
      <c r="K358" s="63" t="s">
        <v>102</v>
      </c>
      <c r="L358">
        <v>358</v>
      </c>
    </row>
    <row r="359" spans="1:12">
      <c r="A359" s="50" t="s">
        <v>49</v>
      </c>
      <c r="B359" s="51" t="s">
        <v>1446</v>
      </c>
      <c r="C359" s="131" t="s">
        <v>1913</v>
      </c>
      <c r="D359" s="52">
        <v>134900</v>
      </c>
      <c r="E359" s="132" t="str">
        <f>VLOOKUP(D359,Range11,2,1)</f>
        <v>A</v>
      </c>
      <c r="F359" s="118" t="e">
        <f>VLOOKUP(D359,Range10,2,0)</f>
        <v>#N/A</v>
      </c>
      <c r="G359" s="119" t="e">
        <f>VLOOKUP(D359,Range9,2,0)</f>
        <v>#N/A</v>
      </c>
      <c r="H359" s="53" t="s">
        <v>16</v>
      </c>
      <c r="I359" s="133" t="str">
        <f>VLOOKUP(H359,Range8,2,0)</f>
        <v>Single Family</v>
      </c>
      <c r="J359" s="54">
        <v>129</v>
      </c>
      <c r="K359" s="63" t="s">
        <v>174</v>
      </c>
      <c r="L359">
        <v>359</v>
      </c>
    </row>
    <row r="360" spans="1:12">
      <c r="A360" s="50" t="s">
        <v>49</v>
      </c>
      <c r="B360" s="51" t="s">
        <v>1531</v>
      </c>
      <c r="C360" s="131" t="s">
        <v>1915</v>
      </c>
      <c r="D360" s="52">
        <v>134900</v>
      </c>
      <c r="E360" s="132" t="str">
        <f>VLOOKUP(D360,Range11,2,1)</f>
        <v>A</v>
      </c>
      <c r="F360" s="118" t="e">
        <f>VLOOKUP(D360,Range10,2,0)</f>
        <v>#N/A</v>
      </c>
      <c r="G360" s="119" t="e">
        <f>VLOOKUP(D360,Range9,2,0)</f>
        <v>#N/A</v>
      </c>
      <c r="H360" s="53" t="s">
        <v>16</v>
      </c>
      <c r="I360" s="133" t="str">
        <f>VLOOKUP(H360,Range8,2,0)</f>
        <v>Single Family</v>
      </c>
      <c r="J360" s="54">
        <v>89</v>
      </c>
      <c r="K360" s="63" t="s">
        <v>127</v>
      </c>
      <c r="L360">
        <v>360</v>
      </c>
    </row>
    <row r="361" spans="1:12">
      <c r="A361" s="50" t="s">
        <v>49</v>
      </c>
      <c r="B361" s="51" t="s">
        <v>1384</v>
      </c>
      <c r="C361" s="131" t="s">
        <v>1915</v>
      </c>
      <c r="D361" s="52">
        <v>135900</v>
      </c>
      <c r="E361" s="132" t="str">
        <f>VLOOKUP(D361,Range11,2,1)</f>
        <v>A</v>
      </c>
      <c r="F361" s="118" t="e">
        <f>VLOOKUP(D361,Range10,2,0)</f>
        <v>#N/A</v>
      </c>
      <c r="G361" s="119" t="e">
        <f>VLOOKUP(D361,Range9,2,0)</f>
        <v>#N/A</v>
      </c>
      <c r="H361" s="53" t="s">
        <v>17</v>
      </c>
      <c r="I361" s="133" t="str">
        <f>VLOOKUP(H361,Range8,2,0)</f>
        <v>Condo</v>
      </c>
      <c r="J361" s="54">
        <v>73</v>
      </c>
      <c r="K361" s="63" t="s">
        <v>85</v>
      </c>
      <c r="L361">
        <v>361</v>
      </c>
    </row>
    <row r="362" spans="1:12">
      <c r="A362" s="50" t="s">
        <v>49</v>
      </c>
      <c r="B362" s="51" t="s">
        <v>1532</v>
      </c>
      <c r="C362" s="131" t="s">
        <v>1911</v>
      </c>
      <c r="D362" s="52">
        <v>135000</v>
      </c>
      <c r="E362" s="132" t="str">
        <f>VLOOKUP(D362,Range11,2,1)</f>
        <v>A</v>
      </c>
      <c r="F362" s="118" t="e">
        <f>VLOOKUP(D362,Range10,2,0)</f>
        <v>#N/A</v>
      </c>
      <c r="G362" s="119" t="e">
        <f>VLOOKUP(D362,Range9,2,0)</f>
        <v>#N/A</v>
      </c>
      <c r="H362" s="53" t="s">
        <v>16</v>
      </c>
      <c r="I362" s="133" t="str">
        <f>VLOOKUP(H362,Range8,2,0)</f>
        <v>Single Family</v>
      </c>
      <c r="J362" s="54">
        <v>48</v>
      </c>
      <c r="K362" s="63" t="s">
        <v>377</v>
      </c>
      <c r="L362">
        <v>362</v>
      </c>
    </row>
    <row r="363" spans="1:12">
      <c r="A363" s="50" t="s">
        <v>49</v>
      </c>
      <c r="B363" s="51">
        <v>39413</v>
      </c>
      <c r="C363" s="131" t="s">
        <v>1918</v>
      </c>
      <c r="D363" s="52">
        <v>135000</v>
      </c>
      <c r="E363" s="132" t="str">
        <f>VLOOKUP(D363,Range11,2,1)</f>
        <v>A</v>
      </c>
      <c r="F363" s="118" t="e">
        <f>VLOOKUP(D363,Range10,2,0)</f>
        <v>#N/A</v>
      </c>
      <c r="G363" s="119" t="e">
        <f>VLOOKUP(D363,Range9,2,0)</f>
        <v>#N/A</v>
      </c>
      <c r="H363" s="53" t="s">
        <v>16</v>
      </c>
      <c r="I363" s="133" t="str">
        <f>VLOOKUP(H363,Range8,2,0)</f>
        <v>Single Family</v>
      </c>
      <c r="J363" s="54">
        <v>215</v>
      </c>
      <c r="K363" s="63" t="s">
        <v>228</v>
      </c>
      <c r="L363">
        <v>363</v>
      </c>
    </row>
    <row r="364" spans="1:12">
      <c r="A364" s="50" t="s">
        <v>49</v>
      </c>
      <c r="B364" s="51" t="s">
        <v>1368</v>
      </c>
      <c r="C364" s="131" t="s">
        <v>1910</v>
      </c>
      <c r="D364" s="52">
        <v>137471</v>
      </c>
      <c r="E364" s="132" t="str">
        <f>VLOOKUP(D364,Range11,2,1)</f>
        <v>A</v>
      </c>
      <c r="F364" s="118" t="e">
        <f>VLOOKUP(D364,Range10,2,0)</f>
        <v>#N/A</v>
      </c>
      <c r="G364" s="119" t="e">
        <f>VLOOKUP(D364,Range9,2,0)</f>
        <v>#N/A</v>
      </c>
      <c r="H364" s="53" t="s">
        <v>16</v>
      </c>
      <c r="I364" s="133" t="str">
        <f>VLOOKUP(H364,Range8,2,0)</f>
        <v>Single Family</v>
      </c>
      <c r="J364" s="54">
        <v>4</v>
      </c>
      <c r="K364" s="63" t="s">
        <v>72</v>
      </c>
      <c r="L364">
        <v>364</v>
      </c>
    </row>
    <row r="365" spans="1:12">
      <c r="A365" s="50" t="s">
        <v>49</v>
      </c>
      <c r="B365" s="51" t="s">
        <v>1441</v>
      </c>
      <c r="C365" s="131" t="s">
        <v>1911</v>
      </c>
      <c r="D365" s="52">
        <v>137900</v>
      </c>
      <c r="E365" s="132" t="str">
        <f>VLOOKUP(D365,Range11,2,1)</f>
        <v>A</v>
      </c>
      <c r="F365" s="118" t="e">
        <f>VLOOKUP(D365,Range10,2,0)</f>
        <v>#N/A</v>
      </c>
      <c r="G365" s="119" t="e">
        <f>VLOOKUP(D365,Range9,2,0)</f>
        <v>#N/A</v>
      </c>
      <c r="H365" s="53" t="s">
        <v>17</v>
      </c>
      <c r="I365" s="133" t="str">
        <f>VLOOKUP(H365,Range8,2,0)</f>
        <v>Condo</v>
      </c>
      <c r="J365" s="54">
        <v>53</v>
      </c>
      <c r="K365" s="63" t="s">
        <v>102</v>
      </c>
      <c r="L365">
        <v>365</v>
      </c>
    </row>
    <row r="366" spans="1:12">
      <c r="A366" s="50" t="s">
        <v>49</v>
      </c>
      <c r="B366" s="51" t="s">
        <v>1533</v>
      </c>
      <c r="C366" s="131" t="s">
        <v>1910</v>
      </c>
      <c r="D366" s="52">
        <v>136900</v>
      </c>
      <c r="E366" s="132" t="str">
        <f>VLOOKUP(D366,Range11,2,1)</f>
        <v>A</v>
      </c>
      <c r="F366" s="118" t="e">
        <f>VLOOKUP(D366,Range10,2,0)</f>
        <v>#N/A</v>
      </c>
      <c r="G366" s="119" t="e">
        <f>VLOOKUP(D366,Range9,2,0)</f>
        <v>#N/A</v>
      </c>
      <c r="H366" s="53" t="s">
        <v>16</v>
      </c>
      <c r="I366" s="133" t="str">
        <f>VLOOKUP(H366,Range8,2,0)</f>
        <v>Single Family</v>
      </c>
      <c r="J366" s="54">
        <v>16</v>
      </c>
      <c r="K366" s="63" t="s">
        <v>380</v>
      </c>
      <c r="L366">
        <v>366</v>
      </c>
    </row>
    <row r="367" spans="1:12">
      <c r="A367" s="50" t="s">
        <v>49</v>
      </c>
      <c r="B367" s="51" t="s">
        <v>1394</v>
      </c>
      <c r="C367" s="131" t="s">
        <v>1912</v>
      </c>
      <c r="D367" s="52">
        <v>139000</v>
      </c>
      <c r="E367" s="132" t="str">
        <f>VLOOKUP(D367,Range11,2,1)</f>
        <v>A</v>
      </c>
      <c r="F367" s="118" t="e">
        <f>VLOOKUP(D367,Range10,2,0)</f>
        <v>#N/A</v>
      </c>
      <c r="G367" s="119" t="e">
        <f>VLOOKUP(D367,Range9,2,0)</f>
        <v>#N/A</v>
      </c>
      <c r="H367" s="53" t="s">
        <v>16</v>
      </c>
      <c r="I367" s="133" t="str">
        <f>VLOOKUP(H367,Range8,2,0)</f>
        <v>Single Family</v>
      </c>
      <c r="J367" s="54">
        <v>97</v>
      </c>
      <c r="K367" s="63" t="s">
        <v>119</v>
      </c>
      <c r="L367">
        <v>367</v>
      </c>
    </row>
    <row r="368" spans="1:12">
      <c r="A368" s="50" t="s">
        <v>49</v>
      </c>
      <c r="B368" s="51">
        <v>39398</v>
      </c>
      <c r="C368" s="131" t="s">
        <v>1918</v>
      </c>
      <c r="D368" s="52">
        <v>139000</v>
      </c>
      <c r="E368" s="132" t="str">
        <f>VLOOKUP(D368,Range11,2,1)</f>
        <v>A</v>
      </c>
      <c r="F368" s="118" t="e">
        <f>VLOOKUP(D368,Range10,2,0)</f>
        <v>#N/A</v>
      </c>
      <c r="G368" s="119" t="e">
        <f>VLOOKUP(D368,Range9,2,0)</f>
        <v>#N/A</v>
      </c>
      <c r="H368" s="53" t="s">
        <v>16</v>
      </c>
      <c r="I368" s="133" t="str">
        <f>VLOOKUP(H368,Range8,2,0)</f>
        <v>Single Family</v>
      </c>
      <c r="J368" s="54">
        <v>294</v>
      </c>
      <c r="K368" s="63" t="s">
        <v>87</v>
      </c>
      <c r="L368">
        <v>368</v>
      </c>
    </row>
    <row r="369" spans="1:12">
      <c r="A369" s="50" t="s">
        <v>49</v>
      </c>
      <c r="B369" s="51" t="s">
        <v>1534</v>
      </c>
      <c r="C369" s="131" t="s">
        <v>1913</v>
      </c>
      <c r="D369" s="52">
        <v>139000</v>
      </c>
      <c r="E369" s="132" t="str">
        <f>VLOOKUP(D369,Range11,2,1)</f>
        <v>A</v>
      </c>
      <c r="F369" s="118" t="e">
        <f>VLOOKUP(D369,Range10,2,0)</f>
        <v>#N/A</v>
      </c>
      <c r="G369" s="119" t="e">
        <f>VLOOKUP(D369,Range9,2,0)</f>
        <v>#N/A</v>
      </c>
      <c r="H369" s="53" t="s">
        <v>16</v>
      </c>
      <c r="I369" s="133" t="str">
        <f>VLOOKUP(H369,Range8,2,0)</f>
        <v>Single Family</v>
      </c>
      <c r="J369" s="54">
        <v>144</v>
      </c>
      <c r="K369" s="63" t="s">
        <v>59</v>
      </c>
      <c r="L369">
        <v>369</v>
      </c>
    </row>
    <row r="370" spans="1:12">
      <c r="A370" s="50" t="s">
        <v>49</v>
      </c>
      <c r="B370" s="51">
        <v>39440</v>
      </c>
      <c r="C370" s="131" t="s">
        <v>1919</v>
      </c>
      <c r="D370" s="52">
        <v>139900</v>
      </c>
      <c r="E370" s="132" t="str">
        <f>VLOOKUP(D370,Range11,2,1)</f>
        <v>A</v>
      </c>
      <c r="F370" s="118" t="e">
        <f>VLOOKUP(D370,Range10,2,0)</f>
        <v>#N/A</v>
      </c>
      <c r="G370" s="119" t="e">
        <f>VLOOKUP(D370,Range9,2,0)</f>
        <v>#N/A</v>
      </c>
      <c r="H370" s="53" t="s">
        <v>16</v>
      </c>
      <c r="I370" s="133" t="str">
        <f>VLOOKUP(H370,Range8,2,0)</f>
        <v>Single Family</v>
      </c>
      <c r="J370" s="54">
        <v>252</v>
      </c>
      <c r="K370" s="63" t="s">
        <v>75</v>
      </c>
      <c r="L370">
        <v>370</v>
      </c>
    </row>
    <row r="371" spans="1:12">
      <c r="A371" s="50" t="s">
        <v>49</v>
      </c>
      <c r="B371" s="51" t="s">
        <v>1515</v>
      </c>
      <c r="C371" s="131" t="s">
        <v>1915</v>
      </c>
      <c r="D371" s="52">
        <v>139900</v>
      </c>
      <c r="E371" s="132" t="str">
        <f>VLOOKUP(D371,Range11,2,1)</f>
        <v>A</v>
      </c>
      <c r="F371" s="118" t="e">
        <f>VLOOKUP(D371,Range10,2,0)</f>
        <v>#N/A</v>
      </c>
      <c r="G371" s="119" t="e">
        <f>VLOOKUP(D371,Range9,2,0)</f>
        <v>#N/A</v>
      </c>
      <c r="H371" s="53" t="s">
        <v>16</v>
      </c>
      <c r="I371" s="133" t="str">
        <f>VLOOKUP(H371,Range8,2,0)</f>
        <v>Single Family</v>
      </c>
      <c r="J371" s="54">
        <v>81</v>
      </c>
      <c r="K371" s="63" t="s">
        <v>87</v>
      </c>
      <c r="L371">
        <v>371</v>
      </c>
    </row>
    <row r="372" spans="1:12">
      <c r="A372" s="50" t="s">
        <v>49</v>
      </c>
      <c r="B372" s="51" t="s">
        <v>1359</v>
      </c>
      <c r="C372" s="131" t="s">
        <v>1910</v>
      </c>
      <c r="D372" s="52">
        <v>129500</v>
      </c>
      <c r="E372" s="132" t="str">
        <f>VLOOKUP(D372,Range11,2,1)</f>
        <v>A</v>
      </c>
      <c r="F372" s="118" t="e">
        <f>VLOOKUP(D372,Range10,2,0)</f>
        <v>#N/A</v>
      </c>
      <c r="G372" s="119" t="e">
        <f>VLOOKUP(D372,Range9,2,0)</f>
        <v>#N/A</v>
      </c>
      <c r="H372" s="53" t="s">
        <v>16</v>
      </c>
      <c r="I372" s="133" t="str">
        <f>VLOOKUP(H372,Range8,2,0)</f>
        <v>Single Family</v>
      </c>
      <c r="J372" s="54">
        <v>3</v>
      </c>
      <c r="K372" s="63" t="s">
        <v>87</v>
      </c>
      <c r="L372">
        <v>372</v>
      </c>
    </row>
    <row r="373" spans="1:12">
      <c r="A373" s="50" t="s">
        <v>49</v>
      </c>
      <c r="B373" s="51" t="s">
        <v>1427</v>
      </c>
      <c r="C373" s="131" t="s">
        <v>1910</v>
      </c>
      <c r="D373" s="52">
        <v>139999</v>
      </c>
      <c r="E373" s="132" t="str">
        <f>VLOOKUP(D373,Range11,2,1)</f>
        <v>A</v>
      </c>
      <c r="F373" s="118" t="e">
        <f>VLOOKUP(D373,Range10,2,0)</f>
        <v>#N/A</v>
      </c>
      <c r="G373" s="119" t="e">
        <f>VLOOKUP(D373,Range9,2,0)</f>
        <v>#N/A</v>
      </c>
      <c r="H373" s="53" t="s">
        <v>16</v>
      </c>
      <c r="I373" s="133" t="str">
        <f>VLOOKUP(H373,Range8,2,0)</f>
        <v>Single Family</v>
      </c>
      <c r="J373" s="54">
        <v>2</v>
      </c>
      <c r="K373" s="63" t="s">
        <v>75</v>
      </c>
      <c r="L373">
        <v>373</v>
      </c>
    </row>
    <row r="374" spans="1:12">
      <c r="A374" s="50" t="s">
        <v>49</v>
      </c>
      <c r="B374" s="51" t="s">
        <v>1435</v>
      </c>
      <c r="C374" s="131" t="s">
        <v>1920</v>
      </c>
      <c r="D374" s="52">
        <v>129900</v>
      </c>
      <c r="E374" s="132" t="str">
        <f>VLOOKUP(D374,Range11,2,1)</f>
        <v>A</v>
      </c>
      <c r="F374" s="118" t="e">
        <f>VLOOKUP(D374,Range10,2,0)</f>
        <v>#N/A</v>
      </c>
      <c r="G374" s="119" t="e">
        <f>VLOOKUP(D374,Range9,2,0)</f>
        <v>#N/A</v>
      </c>
      <c r="H374" s="53" t="s">
        <v>16</v>
      </c>
      <c r="I374" s="133" t="str">
        <f>VLOOKUP(H374,Range8,2,0)</f>
        <v>Single Family</v>
      </c>
      <c r="J374" s="54">
        <v>224</v>
      </c>
      <c r="K374" s="63" t="s">
        <v>367</v>
      </c>
      <c r="L374">
        <v>374</v>
      </c>
    </row>
    <row r="375" spans="1:12">
      <c r="A375" s="50" t="s">
        <v>49</v>
      </c>
      <c r="B375" s="51" t="s">
        <v>1535</v>
      </c>
      <c r="C375" s="131" t="s">
        <v>1927</v>
      </c>
      <c r="D375" s="52">
        <v>139900</v>
      </c>
      <c r="E375" s="132" t="str">
        <f>VLOOKUP(D375,Range11,2,1)</f>
        <v>A</v>
      </c>
      <c r="F375" s="118" t="e">
        <f>VLOOKUP(D375,Range10,2,0)</f>
        <v>#N/A</v>
      </c>
      <c r="G375" s="119" t="e">
        <f>VLOOKUP(D375,Range9,2,0)</f>
        <v>#N/A</v>
      </c>
      <c r="H375" s="53" t="s">
        <v>16</v>
      </c>
      <c r="I375" s="133" t="str">
        <f>VLOOKUP(H375,Range8,2,0)</f>
        <v>Single Family</v>
      </c>
      <c r="J375" s="54">
        <v>411</v>
      </c>
      <c r="K375" s="63" t="s">
        <v>217</v>
      </c>
      <c r="L375">
        <v>375</v>
      </c>
    </row>
    <row r="376" spans="1:12">
      <c r="A376" s="50" t="s">
        <v>49</v>
      </c>
      <c r="B376" s="51" t="s">
        <v>1536</v>
      </c>
      <c r="C376" s="131" t="s">
        <v>1911</v>
      </c>
      <c r="D376" s="52">
        <v>129900</v>
      </c>
      <c r="E376" s="132" t="str">
        <f>VLOOKUP(D376,Range11,2,1)</f>
        <v>A</v>
      </c>
      <c r="F376" s="118" t="e">
        <f>VLOOKUP(D376,Range10,2,0)</f>
        <v>#N/A</v>
      </c>
      <c r="G376" s="119" t="e">
        <f>VLOOKUP(D376,Range9,2,0)</f>
        <v>#N/A</v>
      </c>
      <c r="H376" s="53" t="s">
        <v>16</v>
      </c>
      <c r="I376" s="133" t="str">
        <f>VLOOKUP(H376,Range8,2,0)</f>
        <v>Single Family</v>
      </c>
      <c r="J376" s="54">
        <v>33</v>
      </c>
      <c r="K376" s="63" t="s">
        <v>107</v>
      </c>
      <c r="L376">
        <v>376</v>
      </c>
    </row>
    <row r="377" spans="1:12">
      <c r="A377" s="50" t="s">
        <v>49</v>
      </c>
      <c r="B377" s="51" t="s">
        <v>1537</v>
      </c>
      <c r="C377" s="131" t="s">
        <v>1920</v>
      </c>
      <c r="D377" s="52">
        <v>105000</v>
      </c>
      <c r="E377" s="132" t="str">
        <f>VLOOKUP(D377,Range11,2,1)</f>
        <v>A</v>
      </c>
      <c r="F377" s="118" t="e">
        <f>VLOOKUP(D377,Range10,2,0)</f>
        <v>#N/A</v>
      </c>
      <c r="G377" s="119" t="e">
        <f>VLOOKUP(D377,Range9,2,0)</f>
        <v>#N/A</v>
      </c>
      <c r="H377" s="53" t="s">
        <v>16</v>
      </c>
      <c r="I377" s="133" t="str">
        <f>VLOOKUP(H377,Range8,2,0)</f>
        <v>Single Family</v>
      </c>
      <c r="J377" s="54">
        <v>228</v>
      </c>
      <c r="K377" s="63" t="s">
        <v>327</v>
      </c>
      <c r="L377">
        <v>377</v>
      </c>
    </row>
    <row r="378" spans="1:12">
      <c r="A378" s="50" t="s">
        <v>49</v>
      </c>
      <c r="B378" s="51" t="s">
        <v>1538</v>
      </c>
      <c r="C378" s="131" t="s">
        <v>1924</v>
      </c>
      <c r="D378" s="52">
        <v>144900</v>
      </c>
      <c r="E378" s="132" t="str">
        <f>VLOOKUP(D378,Range11,2,1)</f>
        <v>A</v>
      </c>
      <c r="F378" s="118" t="e">
        <f>VLOOKUP(D378,Range10,2,0)</f>
        <v>#N/A</v>
      </c>
      <c r="G378" s="119" t="e">
        <f>VLOOKUP(D378,Range9,2,0)</f>
        <v>#N/A</v>
      </c>
      <c r="H378" s="53" t="s">
        <v>17</v>
      </c>
      <c r="I378" s="133" t="str">
        <f>VLOOKUP(H378,Range8,2,0)</f>
        <v>Condo</v>
      </c>
      <c r="J378" s="54">
        <v>559</v>
      </c>
      <c r="K378" s="63" t="s">
        <v>119</v>
      </c>
      <c r="L378">
        <v>378</v>
      </c>
    </row>
    <row r="379" spans="1:12">
      <c r="A379" s="50" t="s">
        <v>49</v>
      </c>
      <c r="B379" s="51" t="s">
        <v>1408</v>
      </c>
      <c r="C379" s="131" t="s">
        <v>1911</v>
      </c>
      <c r="D379" s="52">
        <v>139000</v>
      </c>
      <c r="E379" s="132" t="str">
        <f>VLOOKUP(D379,Range11,2,1)</f>
        <v>A</v>
      </c>
      <c r="F379" s="118" t="e">
        <f>VLOOKUP(D379,Range10,2,0)</f>
        <v>#N/A</v>
      </c>
      <c r="G379" s="119" t="e">
        <f>VLOOKUP(D379,Range9,2,0)</f>
        <v>#N/A</v>
      </c>
      <c r="H379" s="53" t="s">
        <v>16</v>
      </c>
      <c r="I379" s="133" t="str">
        <f>VLOOKUP(H379,Range8,2,0)</f>
        <v>Single Family</v>
      </c>
      <c r="J379" s="54">
        <v>45</v>
      </c>
      <c r="K379" s="63" t="s">
        <v>280</v>
      </c>
      <c r="L379">
        <v>379</v>
      </c>
    </row>
    <row r="380" spans="1:12">
      <c r="A380" s="50" t="s">
        <v>49</v>
      </c>
      <c r="B380" s="51" t="s">
        <v>1421</v>
      </c>
      <c r="C380" s="131" t="s">
        <v>1911</v>
      </c>
      <c r="D380" s="52">
        <v>139900</v>
      </c>
      <c r="E380" s="132" t="str">
        <f>VLOOKUP(D380,Range11,2,1)</f>
        <v>A</v>
      </c>
      <c r="F380" s="118" t="e">
        <f>VLOOKUP(D380,Range10,2,0)</f>
        <v>#N/A</v>
      </c>
      <c r="G380" s="119" t="e">
        <f>VLOOKUP(D380,Range9,2,0)</f>
        <v>#N/A</v>
      </c>
      <c r="H380" s="53" t="s">
        <v>16</v>
      </c>
      <c r="I380" s="133" t="str">
        <f>VLOOKUP(H380,Range8,2,0)</f>
        <v>Single Family</v>
      </c>
      <c r="J380" s="54">
        <v>56</v>
      </c>
      <c r="K380" s="63" t="s">
        <v>121</v>
      </c>
      <c r="L380">
        <v>380</v>
      </c>
    </row>
    <row r="381" spans="1:12">
      <c r="A381" s="50" t="s">
        <v>10</v>
      </c>
      <c r="B381" s="51" t="s">
        <v>1412</v>
      </c>
      <c r="C381" s="131" t="s">
        <v>1915</v>
      </c>
      <c r="D381" s="52">
        <v>208900</v>
      </c>
      <c r="E381" s="132" t="str">
        <f>VLOOKUP(D381,Range11,2,1)</f>
        <v>A</v>
      </c>
      <c r="F381" s="118" t="e">
        <f>VLOOKUP(D381,Range10,2,0)</f>
        <v>#N/A</v>
      </c>
      <c r="G381" s="119" t="e">
        <f>VLOOKUP(D381,Range9,2,0)</f>
        <v>#N/A</v>
      </c>
      <c r="H381" s="53" t="s">
        <v>12</v>
      </c>
      <c r="I381" s="133" t="str">
        <f>VLOOKUP(H381,Range8,2,0)</f>
        <v>Condo</v>
      </c>
      <c r="J381" s="54">
        <v>90</v>
      </c>
      <c r="K381" s="63" t="s">
        <v>177</v>
      </c>
      <c r="L381">
        <v>381</v>
      </c>
    </row>
    <row r="382" spans="1:12">
      <c r="A382" s="50" t="s">
        <v>10</v>
      </c>
      <c r="B382" s="51">
        <v>39417</v>
      </c>
      <c r="C382" s="131" t="s">
        <v>1919</v>
      </c>
      <c r="D382" s="52">
        <v>209902</v>
      </c>
      <c r="E382" s="132" t="str">
        <f>VLOOKUP(D382,Range11,2,1)</f>
        <v>A</v>
      </c>
      <c r="F382" s="118" t="e">
        <f>VLOOKUP(D382,Range10,2,0)</f>
        <v>#N/A</v>
      </c>
      <c r="G382" s="119" t="e">
        <f>VLOOKUP(D382,Range9,2,0)</f>
        <v>#N/A</v>
      </c>
      <c r="H382" s="53" t="s">
        <v>16</v>
      </c>
      <c r="I382" s="133" t="str">
        <f>VLOOKUP(H382,Range8,2,0)</f>
        <v>Single Family</v>
      </c>
      <c r="J382" s="54">
        <v>275</v>
      </c>
      <c r="K382" s="63" t="s">
        <v>133</v>
      </c>
      <c r="L382">
        <v>382</v>
      </c>
    </row>
    <row r="383" spans="1:12">
      <c r="A383" s="50" t="s">
        <v>10</v>
      </c>
      <c r="B383" s="51" t="s">
        <v>1384</v>
      </c>
      <c r="C383" s="131" t="s">
        <v>1915</v>
      </c>
      <c r="D383" s="52">
        <v>199350</v>
      </c>
      <c r="E383" s="132" t="str">
        <f>VLOOKUP(D383,Range11,2,1)</f>
        <v>A</v>
      </c>
      <c r="F383" s="118" t="e">
        <f>VLOOKUP(D383,Range10,2,0)</f>
        <v>#N/A</v>
      </c>
      <c r="G383" s="119" t="e">
        <f>VLOOKUP(D383,Range9,2,0)</f>
        <v>#N/A</v>
      </c>
      <c r="H383" s="53" t="s">
        <v>16</v>
      </c>
      <c r="I383" s="133" t="str">
        <f>VLOOKUP(H383,Range8,2,0)</f>
        <v>Single Family</v>
      </c>
      <c r="J383" s="54">
        <v>73</v>
      </c>
      <c r="K383" s="63" t="s">
        <v>166</v>
      </c>
      <c r="L383">
        <v>383</v>
      </c>
    </row>
    <row r="384" spans="1:12">
      <c r="A384" s="50" t="s">
        <v>10</v>
      </c>
      <c r="B384" s="51" t="s">
        <v>1446</v>
      </c>
      <c r="C384" s="131" t="s">
        <v>1913</v>
      </c>
      <c r="D384" s="52">
        <v>199900</v>
      </c>
      <c r="E384" s="132" t="str">
        <f>VLOOKUP(D384,Range11,2,1)</f>
        <v>A</v>
      </c>
      <c r="F384" s="118" t="e">
        <f>VLOOKUP(D384,Range10,2,0)</f>
        <v>#N/A</v>
      </c>
      <c r="G384" s="119" t="e">
        <f>VLOOKUP(D384,Range9,2,0)</f>
        <v>#N/A</v>
      </c>
      <c r="H384" s="53" t="s">
        <v>16</v>
      </c>
      <c r="I384" s="133" t="str">
        <f>VLOOKUP(H384,Range8,2,0)</f>
        <v>Single Family</v>
      </c>
      <c r="J384" s="54">
        <v>129</v>
      </c>
      <c r="K384" s="63" t="s">
        <v>127</v>
      </c>
      <c r="L384">
        <v>384</v>
      </c>
    </row>
    <row r="385" spans="1:12">
      <c r="A385" s="50" t="s">
        <v>10</v>
      </c>
      <c r="B385" s="51">
        <v>39366</v>
      </c>
      <c r="C385" s="131" t="s">
        <v>1917</v>
      </c>
      <c r="D385" s="52">
        <v>215000</v>
      </c>
      <c r="E385" s="132" t="str">
        <f>VLOOKUP(D385,Range11,2,1)</f>
        <v>A</v>
      </c>
      <c r="F385" s="118" t="e">
        <f>VLOOKUP(D385,Range10,2,0)</f>
        <v>#N/A</v>
      </c>
      <c r="G385" s="119" t="e">
        <f>VLOOKUP(D385,Range9,2,0)</f>
        <v>#N/A</v>
      </c>
      <c r="H385" s="53" t="s">
        <v>17</v>
      </c>
      <c r="I385" s="133" t="str">
        <f>VLOOKUP(H385,Range8,2,0)</f>
        <v>Condo</v>
      </c>
      <c r="J385" s="54">
        <v>326</v>
      </c>
      <c r="K385" s="63" t="s">
        <v>278</v>
      </c>
      <c r="L385">
        <v>385</v>
      </c>
    </row>
    <row r="386" spans="1:12">
      <c r="A386" s="50" t="s">
        <v>10</v>
      </c>
      <c r="B386" s="51" t="s">
        <v>1444</v>
      </c>
      <c r="C386" s="131" t="s">
        <v>23</v>
      </c>
      <c r="D386" s="52">
        <v>214900</v>
      </c>
      <c r="E386" s="132" t="str">
        <f>VLOOKUP(D386,Range11,2,1)</f>
        <v>A</v>
      </c>
      <c r="F386" s="118" t="e">
        <f>VLOOKUP(D386,Range10,2,0)</f>
        <v>#N/A</v>
      </c>
      <c r="G386" s="119" t="e">
        <f>VLOOKUP(D386,Range9,2,0)</f>
        <v>#N/A</v>
      </c>
      <c r="H386" s="53" t="s">
        <v>16</v>
      </c>
      <c r="I386" s="133" t="str">
        <f>VLOOKUP(H386,Range8,2,0)</f>
        <v>Single Family</v>
      </c>
      <c r="J386" s="54">
        <v>187</v>
      </c>
      <c r="K386" s="63" t="s">
        <v>272</v>
      </c>
      <c r="L386">
        <v>386</v>
      </c>
    </row>
    <row r="387" spans="1:12">
      <c r="A387" s="50" t="s">
        <v>10</v>
      </c>
      <c r="B387" s="51" t="s">
        <v>1497</v>
      </c>
      <c r="C387" s="131" t="s">
        <v>1915</v>
      </c>
      <c r="D387" s="52">
        <v>219000</v>
      </c>
      <c r="E387" s="132" t="str">
        <f>VLOOKUP(D387,Range11,2,1)</f>
        <v>A</v>
      </c>
      <c r="F387" s="118" t="e">
        <f>VLOOKUP(D387,Range10,2,0)</f>
        <v>#N/A</v>
      </c>
      <c r="G387" s="119" t="e">
        <f>VLOOKUP(D387,Range9,2,0)</f>
        <v>#N/A</v>
      </c>
      <c r="H387" s="53" t="s">
        <v>12</v>
      </c>
      <c r="I387" s="133" t="str">
        <f>VLOOKUP(H387,Range8,2,0)</f>
        <v>Condo</v>
      </c>
      <c r="J387" s="54">
        <v>91</v>
      </c>
      <c r="K387" s="63" t="s">
        <v>119</v>
      </c>
      <c r="L387">
        <v>387</v>
      </c>
    </row>
    <row r="388" spans="1:12">
      <c r="A388" s="50" t="s">
        <v>10</v>
      </c>
      <c r="B388" s="51" t="s">
        <v>1463</v>
      </c>
      <c r="C388" s="131" t="s">
        <v>1913</v>
      </c>
      <c r="D388" s="52">
        <v>225000</v>
      </c>
      <c r="E388" s="132" t="str">
        <f>VLOOKUP(D388,Range11,2,1)</f>
        <v>A</v>
      </c>
      <c r="F388" s="118" t="e">
        <f>VLOOKUP(D388,Range10,2,0)</f>
        <v>#N/A</v>
      </c>
      <c r="G388" s="119" t="e">
        <f>VLOOKUP(D388,Range9,2,0)</f>
        <v>#N/A</v>
      </c>
      <c r="H388" s="53" t="s">
        <v>16</v>
      </c>
      <c r="I388" s="133" t="str">
        <f>VLOOKUP(H388,Range8,2,0)</f>
        <v>Single Family</v>
      </c>
      <c r="J388" s="54">
        <v>146</v>
      </c>
      <c r="K388" s="63" t="s">
        <v>97</v>
      </c>
      <c r="L388">
        <v>388</v>
      </c>
    </row>
    <row r="389" spans="1:12">
      <c r="A389" s="50" t="s">
        <v>10</v>
      </c>
      <c r="B389" s="51" t="s">
        <v>1465</v>
      </c>
      <c r="C389" s="131" t="s">
        <v>1911</v>
      </c>
      <c r="D389" s="52">
        <v>199900</v>
      </c>
      <c r="E389" s="132" t="str">
        <f>VLOOKUP(D389,Range11,2,1)</f>
        <v>A</v>
      </c>
      <c r="F389" s="118" t="e">
        <f>VLOOKUP(D389,Range10,2,0)</f>
        <v>#N/A</v>
      </c>
      <c r="G389" s="119" t="e">
        <f>VLOOKUP(D389,Range9,2,0)</f>
        <v>#N/A</v>
      </c>
      <c r="H389" s="53" t="s">
        <v>12</v>
      </c>
      <c r="I389" s="133" t="str">
        <f>VLOOKUP(H389,Range8,2,0)</f>
        <v>Condo</v>
      </c>
      <c r="J389" s="54">
        <v>52</v>
      </c>
      <c r="K389" s="63" t="s">
        <v>63</v>
      </c>
      <c r="L389">
        <v>389</v>
      </c>
    </row>
    <row r="390" spans="1:12">
      <c r="A390" s="50" t="s">
        <v>10</v>
      </c>
      <c r="B390" s="51">
        <v>39417</v>
      </c>
      <c r="C390" s="131" t="s">
        <v>1919</v>
      </c>
      <c r="D390" s="52">
        <v>225000</v>
      </c>
      <c r="E390" s="132" t="str">
        <f>VLOOKUP(D390,Range11,2,1)</f>
        <v>A</v>
      </c>
      <c r="F390" s="118" t="e">
        <f>VLOOKUP(D390,Range10,2,0)</f>
        <v>#N/A</v>
      </c>
      <c r="G390" s="119" t="e">
        <f>VLOOKUP(D390,Range9,2,0)</f>
        <v>#N/A</v>
      </c>
      <c r="H390" s="53" t="s">
        <v>16</v>
      </c>
      <c r="I390" s="133" t="str">
        <f>VLOOKUP(H390,Range8,2,0)</f>
        <v>Single Family</v>
      </c>
      <c r="J390" s="54">
        <v>275</v>
      </c>
      <c r="K390" s="63" t="s">
        <v>139</v>
      </c>
      <c r="L390">
        <v>390</v>
      </c>
    </row>
    <row r="391" spans="1:12">
      <c r="A391" s="50" t="s">
        <v>10</v>
      </c>
      <c r="B391" s="51" t="s">
        <v>1421</v>
      </c>
      <c r="C391" s="131" t="s">
        <v>1911</v>
      </c>
      <c r="D391" s="52">
        <v>229000</v>
      </c>
      <c r="E391" s="132" t="str">
        <f>VLOOKUP(D391,Range11,2,1)</f>
        <v>A</v>
      </c>
      <c r="F391" s="118" t="e">
        <f>VLOOKUP(D391,Range10,2,0)</f>
        <v>#N/A</v>
      </c>
      <c r="G391" s="119" t="e">
        <f>VLOOKUP(D391,Range9,2,0)</f>
        <v>#N/A</v>
      </c>
      <c r="H391" s="53" t="s">
        <v>12</v>
      </c>
      <c r="I391" s="133" t="str">
        <f>VLOOKUP(H391,Range8,2,0)</f>
        <v>Condo</v>
      </c>
      <c r="J391" s="54">
        <v>56</v>
      </c>
      <c r="K391" s="63" t="s">
        <v>61</v>
      </c>
      <c r="L391">
        <v>391</v>
      </c>
    </row>
    <row r="392" spans="1:12">
      <c r="A392" s="50" t="s">
        <v>10</v>
      </c>
      <c r="B392" s="51" t="s">
        <v>1449</v>
      </c>
      <c r="C392" s="131" t="s">
        <v>1911</v>
      </c>
      <c r="D392" s="52">
        <v>217500</v>
      </c>
      <c r="E392" s="132" t="str">
        <f>VLOOKUP(D392,Range11,2,1)</f>
        <v>A</v>
      </c>
      <c r="F392" s="118" t="e">
        <f>VLOOKUP(D392,Range10,2,0)</f>
        <v>#N/A</v>
      </c>
      <c r="G392" s="119" t="e">
        <f>VLOOKUP(D392,Range9,2,0)</f>
        <v>#N/A</v>
      </c>
      <c r="H392" s="53" t="s">
        <v>16</v>
      </c>
      <c r="I392" s="133" t="str">
        <f>VLOOKUP(H392,Range8,2,0)</f>
        <v>Single Family</v>
      </c>
      <c r="J392" s="54">
        <v>55</v>
      </c>
      <c r="K392" s="63" t="s">
        <v>79</v>
      </c>
      <c r="L392">
        <v>392</v>
      </c>
    </row>
    <row r="393" spans="1:12">
      <c r="A393" s="50" t="s">
        <v>10</v>
      </c>
      <c r="B393" s="51" t="s">
        <v>1451</v>
      </c>
      <c r="C393" s="131" t="s">
        <v>1910</v>
      </c>
      <c r="D393" s="52">
        <v>239000</v>
      </c>
      <c r="E393" s="132" t="str">
        <f>VLOOKUP(D393,Range11,2,1)</f>
        <v>A</v>
      </c>
      <c r="F393" s="118" t="e">
        <f>VLOOKUP(D393,Range10,2,0)</f>
        <v>#N/A</v>
      </c>
      <c r="G393" s="119" t="e">
        <f>VLOOKUP(D393,Range9,2,0)</f>
        <v>#N/A</v>
      </c>
      <c r="H393" s="53" t="s">
        <v>16</v>
      </c>
      <c r="I393" s="133" t="str">
        <f>VLOOKUP(H393,Range8,2,0)</f>
        <v>Single Family</v>
      </c>
      <c r="J393" s="54">
        <v>24</v>
      </c>
      <c r="K393" s="63" t="s">
        <v>53</v>
      </c>
      <c r="L393">
        <v>393</v>
      </c>
    </row>
    <row r="394" spans="1:12">
      <c r="A394" s="50" t="s">
        <v>10</v>
      </c>
      <c r="B394" s="51" t="s">
        <v>1539</v>
      </c>
      <c r="C394" s="131" t="s">
        <v>1915</v>
      </c>
      <c r="D394" s="52">
        <v>229000</v>
      </c>
      <c r="E394" s="132" t="str">
        <f>VLOOKUP(D394,Range11,2,1)</f>
        <v>A</v>
      </c>
      <c r="F394" s="118" t="e">
        <f>VLOOKUP(D394,Range10,2,0)</f>
        <v>#N/A</v>
      </c>
      <c r="G394" s="119" t="e">
        <f>VLOOKUP(D394,Range9,2,0)</f>
        <v>#N/A</v>
      </c>
      <c r="H394" s="53" t="s">
        <v>12</v>
      </c>
      <c r="I394" s="133" t="str">
        <f>VLOOKUP(H394,Range8,2,0)</f>
        <v>Condo</v>
      </c>
      <c r="J394" s="54">
        <v>79</v>
      </c>
      <c r="K394" s="63" t="s">
        <v>248</v>
      </c>
      <c r="L394">
        <v>394</v>
      </c>
    </row>
    <row r="395" spans="1:12">
      <c r="A395" s="50" t="s">
        <v>10</v>
      </c>
      <c r="B395" s="51" t="s">
        <v>1382</v>
      </c>
      <c r="C395" s="131" t="s">
        <v>1911</v>
      </c>
      <c r="D395" s="52">
        <v>229000</v>
      </c>
      <c r="E395" s="132" t="str">
        <f>VLOOKUP(D395,Range11,2,1)</f>
        <v>A</v>
      </c>
      <c r="F395" s="118" t="e">
        <f>VLOOKUP(D395,Range10,2,0)</f>
        <v>#N/A</v>
      </c>
      <c r="G395" s="119" t="e">
        <f>VLOOKUP(D395,Range9,2,0)</f>
        <v>#N/A</v>
      </c>
      <c r="H395" s="53" t="s">
        <v>12</v>
      </c>
      <c r="I395" s="133" t="str">
        <f>VLOOKUP(H395,Range8,2,0)</f>
        <v>Condo</v>
      </c>
      <c r="J395" s="54">
        <v>42</v>
      </c>
      <c r="K395" s="63" t="s">
        <v>280</v>
      </c>
      <c r="L395">
        <v>395</v>
      </c>
    </row>
    <row r="396" spans="1:12">
      <c r="A396" s="50" t="s">
        <v>10</v>
      </c>
      <c r="B396" s="51" t="s">
        <v>1457</v>
      </c>
      <c r="C396" s="131" t="s">
        <v>1910</v>
      </c>
      <c r="D396" s="52">
        <v>249000</v>
      </c>
      <c r="E396" s="132" t="str">
        <f>VLOOKUP(D396,Range11,2,1)</f>
        <v>A</v>
      </c>
      <c r="F396" s="118" t="e">
        <f>VLOOKUP(D396,Range10,2,0)</f>
        <v>#N/A</v>
      </c>
      <c r="G396" s="119" t="e">
        <f>VLOOKUP(D396,Range9,2,0)</f>
        <v>#N/A</v>
      </c>
      <c r="H396" s="53" t="s">
        <v>12</v>
      </c>
      <c r="I396" s="133" t="str">
        <f>VLOOKUP(H396,Range8,2,0)</f>
        <v>Condo</v>
      </c>
      <c r="J396" s="54">
        <v>7</v>
      </c>
      <c r="K396" s="63" t="s">
        <v>238</v>
      </c>
      <c r="L396">
        <v>396</v>
      </c>
    </row>
    <row r="397" spans="1:12">
      <c r="A397" s="50" t="s">
        <v>10</v>
      </c>
      <c r="B397" s="51">
        <v>39425</v>
      </c>
      <c r="C397" s="131" t="s">
        <v>1919</v>
      </c>
      <c r="D397" s="52">
        <v>239000</v>
      </c>
      <c r="E397" s="132" t="str">
        <f>VLOOKUP(D397,Range11,2,1)</f>
        <v>A</v>
      </c>
      <c r="F397" s="118" t="e">
        <f>VLOOKUP(D397,Range10,2,0)</f>
        <v>#N/A</v>
      </c>
      <c r="G397" s="119" t="e">
        <f>VLOOKUP(D397,Range9,2,0)</f>
        <v>#N/A</v>
      </c>
      <c r="H397" s="53" t="s">
        <v>12</v>
      </c>
      <c r="I397" s="133" t="str">
        <f>VLOOKUP(H397,Range8,2,0)</f>
        <v>Condo</v>
      </c>
      <c r="J397" s="54">
        <v>267</v>
      </c>
      <c r="K397" s="63" t="s">
        <v>391</v>
      </c>
      <c r="L397">
        <v>397</v>
      </c>
    </row>
    <row r="398" spans="1:12">
      <c r="A398" s="50" t="s">
        <v>10</v>
      </c>
      <c r="B398" s="51" t="s">
        <v>1540</v>
      </c>
      <c r="C398" s="131" t="s">
        <v>1921</v>
      </c>
      <c r="D398" s="52">
        <v>248000</v>
      </c>
      <c r="E398" s="132" t="str">
        <f>VLOOKUP(D398,Range11,2,1)</f>
        <v>A</v>
      </c>
      <c r="F398" s="118" t="e">
        <f>VLOOKUP(D398,Range10,2,0)</f>
        <v>#N/A</v>
      </c>
      <c r="G398" s="119" t="e">
        <f>VLOOKUP(D398,Range9,2,0)</f>
        <v>#N/A</v>
      </c>
      <c r="H398" s="53" t="s">
        <v>16</v>
      </c>
      <c r="I398" s="133" t="str">
        <f>VLOOKUP(H398,Range8,2,0)</f>
        <v>Single Family</v>
      </c>
      <c r="J398" s="54">
        <v>458</v>
      </c>
      <c r="K398" s="63" t="s">
        <v>393</v>
      </c>
      <c r="L398">
        <v>398</v>
      </c>
    </row>
    <row r="399" spans="1:12">
      <c r="A399" s="50" t="s">
        <v>10</v>
      </c>
      <c r="B399" s="51" t="s">
        <v>1448</v>
      </c>
      <c r="C399" s="131" t="s">
        <v>1910</v>
      </c>
      <c r="D399" s="52">
        <v>250000</v>
      </c>
      <c r="E399" s="132" t="str">
        <f>VLOOKUP(D399,Range11,2,1)</f>
        <v>B</v>
      </c>
      <c r="F399" s="118" t="str">
        <f>VLOOKUP(D399,Range10,2,0)</f>
        <v>B</v>
      </c>
      <c r="G399" s="119" t="str">
        <f>VLOOKUP(D399,Range9,2,0)</f>
        <v>B</v>
      </c>
      <c r="H399" s="53" t="s">
        <v>16</v>
      </c>
      <c r="I399" s="133" t="str">
        <f>VLOOKUP(H399,Range8,2,0)</f>
        <v>Single Family</v>
      </c>
      <c r="J399" s="54">
        <v>6</v>
      </c>
      <c r="K399" s="63" t="s">
        <v>300</v>
      </c>
      <c r="L399">
        <v>399</v>
      </c>
    </row>
    <row r="400" spans="1:12">
      <c r="A400" s="50" t="s">
        <v>10</v>
      </c>
      <c r="B400" s="51" t="s">
        <v>1451</v>
      </c>
      <c r="C400" s="131" t="s">
        <v>1910</v>
      </c>
      <c r="D400" s="52">
        <v>255000</v>
      </c>
      <c r="E400" s="132" t="str">
        <f>VLOOKUP(D400,Range11,2,1)</f>
        <v>B</v>
      </c>
      <c r="F400" s="118" t="e">
        <f>VLOOKUP(D400,Range10,2,0)</f>
        <v>#N/A</v>
      </c>
      <c r="G400" s="119" t="e">
        <f>VLOOKUP(D400,Range9,2,0)</f>
        <v>#N/A</v>
      </c>
      <c r="H400" s="53" t="s">
        <v>16</v>
      </c>
      <c r="I400" s="133" t="str">
        <f>VLOOKUP(H400,Range8,2,0)</f>
        <v>Single Family</v>
      </c>
      <c r="J400" s="54">
        <v>24</v>
      </c>
      <c r="K400" s="63" t="s">
        <v>141</v>
      </c>
      <c r="L400">
        <v>400</v>
      </c>
    </row>
    <row r="401" spans="1:12">
      <c r="A401" s="50" t="s">
        <v>10</v>
      </c>
      <c r="B401" s="51" t="s">
        <v>1379</v>
      </c>
      <c r="C401" s="131" t="s">
        <v>1914</v>
      </c>
      <c r="D401" s="52">
        <v>259779</v>
      </c>
      <c r="E401" s="132" t="str">
        <f>VLOOKUP(D401,Range11,2,1)</f>
        <v>B</v>
      </c>
      <c r="F401" s="118" t="e">
        <f>VLOOKUP(D401,Range10,2,0)</f>
        <v>#N/A</v>
      </c>
      <c r="G401" s="119" t="e">
        <f>VLOOKUP(D401,Range9,2,0)</f>
        <v>#N/A</v>
      </c>
      <c r="H401" s="53" t="s">
        <v>12</v>
      </c>
      <c r="I401" s="133" t="str">
        <f>VLOOKUP(H401,Range8,2,0)</f>
        <v>Condo</v>
      </c>
      <c r="J401" s="54">
        <v>175</v>
      </c>
      <c r="K401" s="63" t="s">
        <v>394</v>
      </c>
      <c r="L401">
        <v>401</v>
      </c>
    </row>
    <row r="402" spans="1:12">
      <c r="A402" s="50" t="s">
        <v>10</v>
      </c>
      <c r="B402" s="51" t="s">
        <v>1541</v>
      </c>
      <c r="C402" s="131" t="s">
        <v>1915</v>
      </c>
      <c r="D402" s="52">
        <v>239900</v>
      </c>
      <c r="E402" s="132" t="str">
        <f>VLOOKUP(D402,Range11,2,1)</f>
        <v>A</v>
      </c>
      <c r="F402" s="118" t="e">
        <f>VLOOKUP(D402,Range10,2,0)</f>
        <v>#N/A</v>
      </c>
      <c r="G402" s="119" t="e">
        <f>VLOOKUP(D402,Range9,2,0)</f>
        <v>#N/A</v>
      </c>
      <c r="H402" s="53" t="s">
        <v>16</v>
      </c>
      <c r="I402" s="133" t="str">
        <f>VLOOKUP(H402,Range8,2,0)</f>
        <v>Single Family</v>
      </c>
      <c r="J402" s="54">
        <v>68</v>
      </c>
      <c r="K402" s="63" t="s">
        <v>53</v>
      </c>
      <c r="L402">
        <v>402</v>
      </c>
    </row>
    <row r="403" spans="1:12">
      <c r="A403" s="50" t="s">
        <v>10</v>
      </c>
      <c r="B403" s="51" t="s">
        <v>1459</v>
      </c>
      <c r="C403" s="131" t="s">
        <v>1912</v>
      </c>
      <c r="D403" s="52">
        <v>259900</v>
      </c>
      <c r="E403" s="132" t="str">
        <f>VLOOKUP(D403,Range11,2,1)</f>
        <v>B</v>
      </c>
      <c r="F403" s="118" t="e">
        <f>VLOOKUP(D403,Range10,2,0)</f>
        <v>#N/A</v>
      </c>
      <c r="G403" s="119" t="e">
        <f>VLOOKUP(D403,Range9,2,0)</f>
        <v>#N/A</v>
      </c>
      <c r="H403" s="53" t="s">
        <v>16</v>
      </c>
      <c r="I403" s="133" t="str">
        <f>VLOOKUP(H403,Range8,2,0)</f>
        <v>Single Family</v>
      </c>
      <c r="J403" s="54">
        <v>123</v>
      </c>
      <c r="K403" s="63" t="s">
        <v>316</v>
      </c>
      <c r="L403">
        <v>403</v>
      </c>
    </row>
    <row r="404" spans="1:12">
      <c r="A404" s="50" t="s">
        <v>10</v>
      </c>
      <c r="B404" s="51" t="s">
        <v>1542</v>
      </c>
      <c r="C404" s="131" t="s">
        <v>1920</v>
      </c>
      <c r="D404" s="52">
        <v>250000</v>
      </c>
      <c r="E404" s="132" t="str">
        <f>VLOOKUP(D404,Range11,2,1)</f>
        <v>B</v>
      </c>
      <c r="F404" s="118" t="str">
        <f>VLOOKUP(D404,Range10,2,0)</f>
        <v>B</v>
      </c>
      <c r="G404" s="119" t="str">
        <f>VLOOKUP(D404,Range9,2,0)</f>
        <v>B</v>
      </c>
      <c r="H404" s="53" t="s">
        <v>16</v>
      </c>
      <c r="I404" s="133" t="str">
        <f>VLOOKUP(H404,Range8,2,0)</f>
        <v>Single Family</v>
      </c>
      <c r="J404" s="54">
        <v>243</v>
      </c>
      <c r="K404" s="63" t="s">
        <v>397</v>
      </c>
      <c r="L404">
        <v>404</v>
      </c>
    </row>
    <row r="405" spans="1:12">
      <c r="A405" s="50" t="s">
        <v>10</v>
      </c>
      <c r="B405" s="51">
        <v>39428</v>
      </c>
      <c r="C405" s="131" t="s">
        <v>1919</v>
      </c>
      <c r="D405" s="52">
        <v>250000</v>
      </c>
      <c r="E405" s="132" t="str">
        <f>VLOOKUP(D405,Range11,2,1)</f>
        <v>B</v>
      </c>
      <c r="F405" s="118" t="str">
        <f>VLOOKUP(D405,Range10,2,0)</f>
        <v>B</v>
      </c>
      <c r="G405" s="119" t="str">
        <f>VLOOKUP(D405,Range9,2,0)</f>
        <v>B</v>
      </c>
      <c r="H405" s="53" t="s">
        <v>16</v>
      </c>
      <c r="I405" s="133" t="str">
        <f>VLOOKUP(H405,Range8,2,0)</f>
        <v>Single Family</v>
      </c>
      <c r="J405" s="54">
        <v>264</v>
      </c>
      <c r="K405" s="63" t="s">
        <v>316</v>
      </c>
      <c r="L405">
        <v>405</v>
      </c>
    </row>
    <row r="406" spans="1:12">
      <c r="A406" s="50" t="s">
        <v>10</v>
      </c>
      <c r="B406" s="51" t="s">
        <v>1395</v>
      </c>
      <c r="C406" s="131" t="s">
        <v>1915</v>
      </c>
      <c r="D406" s="52">
        <v>260000</v>
      </c>
      <c r="E406" s="132" t="str">
        <f>VLOOKUP(D406,Range11,2,1)</f>
        <v>B</v>
      </c>
      <c r="F406" s="118" t="e">
        <f>VLOOKUP(D406,Range10,2,0)</f>
        <v>#N/A</v>
      </c>
      <c r="G406" s="119" t="e">
        <f>VLOOKUP(D406,Range9,2,0)</f>
        <v>#N/A</v>
      </c>
      <c r="H406" s="53" t="s">
        <v>16</v>
      </c>
      <c r="I406" s="133" t="str">
        <f>VLOOKUP(H406,Range8,2,0)</f>
        <v>Single Family</v>
      </c>
      <c r="J406" s="54">
        <v>92</v>
      </c>
      <c r="K406" s="63" t="s">
        <v>75</v>
      </c>
      <c r="L406">
        <v>406</v>
      </c>
    </row>
    <row r="407" spans="1:12">
      <c r="A407" s="50" t="s">
        <v>10</v>
      </c>
      <c r="B407" s="51" t="s">
        <v>1390</v>
      </c>
      <c r="C407" s="131" t="s">
        <v>1915</v>
      </c>
      <c r="D407" s="52">
        <v>164900</v>
      </c>
      <c r="E407" s="132" t="str">
        <f>VLOOKUP(D407,Range11,2,1)</f>
        <v>A</v>
      </c>
      <c r="F407" s="118" t="e">
        <f>VLOOKUP(D407,Range10,2,0)</f>
        <v>#N/A</v>
      </c>
      <c r="G407" s="119" t="e">
        <f>VLOOKUP(D407,Range9,2,0)</f>
        <v>#N/A</v>
      </c>
      <c r="H407" s="53" t="s">
        <v>17</v>
      </c>
      <c r="I407" s="133" t="str">
        <f>VLOOKUP(H407,Range8,2,0)</f>
        <v>Condo</v>
      </c>
      <c r="J407" s="54">
        <v>77</v>
      </c>
      <c r="K407" s="63" t="s">
        <v>119</v>
      </c>
      <c r="L407">
        <v>407</v>
      </c>
    </row>
    <row r="408" spans="1:12">
      <c r="A408" s="50" t="s">
        <v>10</v>
      </c>
      <c r="B408" s="51" t="s">
        <v>1381</v>
      </c>
      <c r="C408" s="131" t="s">
        <v>1915</v>
      </c>
      <c r="D408" s="52">
        <v>270000</v>
      </c>
      <c r="E408" s="132" t="str">
        <f>VLOOKUP(D408,Range11,2,1)</f>
        <v>B</v>
      </c>
      <c r="F408" s="118" t="e">
        <f>VLOOKUP(D408,Range10,2,0)</f>
        <v>#N/A</v>
      </c>
      <c r="G408" s="119" t="e">
        <f>VLOOKUP(D408,Range9,2,0)</f>
        <v>#N/A</v>
      </c>
      <c r="H408" s="53" t="s">
        <v>16</v>
      </c>
      <c r="I408" s="133" t="str">
        <f>VLOOKUP(H408,Range8,2,0)</f>
        <v>Single Family</v>
      </c>
      <c r="J408" s="54">
        <v>88</v>
      </c>
      <c r="K408" s="63" t="s">
        <v>102</v>
      </c>
      <c r="L408">
        <v>408</v>
      </c>
    </row>
    <row r="409" spans="1:12">
      <c r="A409" s="50" t="s">
        <v>10</v>
      </c>
      <c r="B409" s="51">
        <v>39052</v>
      </c>
      <c r="C409" s="131" t="s">
        <v>1932</v>
      </c>
      <c r="D409" s="52">
        <v>259900</v>
      </c>
      <c r="E409" s="132" t="str">
        <f>VLOOKUP(D409,Range11,2,1)</f>
        <v>B</v>
      </c>
      <c r="F409" s="118" t="e">
        <f>VLOOKUP(D409,Range10,2,0)</f>
        <v>#N/A</v>
      </c>
      <c r="G409" s="119" t="e">
        <f>VLOOKUP(D409,Range9,2,0)</f>
        <v>#N/A</v>
      </c>
      <c r="H409" s="53" t="s">
        <v>16</v>
      </c>
      <c r="I409" s="133" t="str">
        <f>VLOOKUP(H409,Range8,2,0)</f>
        <v>Single Family</v>
      </c>
      <c r="J409" s="54">
        <v>640</v>
      </c>
      <c r="K409" s="63" t="s">
        <v>399</v>
      </c>
      <c r="L409">
        <v>409</v>
      </c>
    </row>
    <row r="410" spans="1:12">
      <c r="A410" s="50" t="s">
        <v>10</v>
      </c>
      <c r="B410" s="51" t="s">
        <v>1495</v>
      </c>
      <c r="C410" s="131" t="s">
        <v>1913</v>
      </c>
      <c r="D410" s="52">
        <v>278900</v>
      </c>
      <c r="E410" s="132" t="str">
        <f>VLOOKUP(D410,Range11,2,1)</f>
        <v>B</v>
      </c>
      <c r="F410" s="118" t="e">
        <f>VLOOKUP(D410,Range10,2,0)</f>
        <v>#N/A</v>
      </c>
      <c r="G410" s="119" t="e">
        <f>VLOOKUP(D410,Range9,2,0)</f>
        <v>#N/A</v>
      </c>
      <c r="H410" s="53" t="s">
        <v>16</v>
      </c>
      <c r="I410" s="133" t="str">
        <f>VLOOKUP(H410,Range8,2,0)</f>
        <v>Single Family</v>
      </c>
      <c r="J410" s="54">
        <v>147</v>
      </c>
      <c r="K410" s="63" t="s">
        <v>400</v>
      </c>
      <c r="L410">
        <v>410</v>
      </c>
    </row>
    <row r="411" spans="1:12">
      <c r="A411" s="50" t="s">
        <v>10</v>
      </c>
      <c r="B411" s="51" t="s">
        <v>1381</v>
      </c>
      <c r="C411" s="131" t="s">
        <v>1915</v>
      </c>
      <c r="D411" s="52">
        <v>270000</v>
      </c>
      <c r="E411" s="132" t="str">
        <f>VLOOKUP(D411,Range11,2,1)</f>
        <v>B</v>
      </c>
      <c r="F411" s="118" t="e">
        <f>VLOOKUP(D411,Range10,2,0)</f>
        <v>#N/A</v>
      </c>
      <c r="G411" s="119" t="e">
        <f>VLOOKUP(D411,Range9,2,0)</f>
        <v>#N/A</v>
      </c>
      <c r="H411" s="53" t="s">
        <v>16</v>
      </c>
      <c r="I411" s="133" t="str">
        <f>VLOOKUP(H411,Range8,2,0)</f>
        <v>Single Family</v>
      </c>
      <c r="J411" s="54">
        <v>88</v>
      </c>
      <c r="K411" s="63" t="s">
        <v>102</v>
      </c>
      <c r="L411">
        <v>411</v>
      </c>
    </row>
    <row r="412" spans="1:12">
      <c r="A412" s="50" t="s">
        <v>10</v>
      </c>
      <c r="B412" s="51" t="s">
        <v>1543</v>
      </c>
      <c r="C412" s="131" t="s">
        <v>1923</v>
      </c>
      <c r="D412" s="52">
        <v>284000</v>
      </c>
      <c r="E412" s="132" t="str">
        <f>VLOOKUP(D412,Range11,2,1)</f>
        <v>B</v>
      </c>
      <c r="F412" s="118" t="e">
        <f>VLOOKUP(D412,Range10,2,0)</f>
        <v>#N/A</v>
      </c>
      <c r="G412" s="119" t="e">
        <f>VLOOKUP(D412,Range9,2,0)</f>
        <v>#N/A</v>
      </c>
      <c r="H412" s="53" t="s">
        <v>16</v>
      </c>
      <c r="I412" s="133" t="str">
        <f>VLOOKUP(H412,Range8,2,0)</f>
        <v>Single Family</v>
      </c>
      <c r="J412" s="54">
        <v>350</v>
      </c>
      <c r="K412" s="63" t="s">
        <v>79</v>
      </c>
      <c r="L412">
        <v>412</v>
      </c>
    </row>
    <row r="413" spans="1:12">
      <c r="A413" s="50" t="s">
        <v>10</v>
      </c>
      <c r="B413" s="51" t="s">
        <v>1390</v>
      </c>
      <c r="C413" s="131" t="s">
        <v>1915</v>
      </c>
      <c r="D413" s="52">
        <v>284900</v>
      </c>
      <c r="E413" s="132" t="str">
        <f>VLOOKUP(D413,Range11,2,1)</f>
        <v>B</v>
      </c>
      <c r="F413" s="118" t="e">
        <f>VLOOKUP(D413,Range10,2,0)</f>
        <v>#N/A</v>
      </c>
      <c r="G413" s="119" t="e">
        <f>VLOOKUP(D413,Range9,2,0)</f>
        <v>#N/A</v>
      </c>
      <c r="H413" s="53" t="s">
        <v>16</v>
      </c>
      <c r="I413" s="133" t="str">
        <f>VLOOKUP(H413,Range8,2,0)</f>
        <v>Single Family</v>
      </c>
      <c r="J413" s="54">
        <v>77</v>
      </c>
      <c r="K413" s="63" t="s">
        <v>402</v>
      </c>
      <c r="L413">
        <v>413</v>
      </c>
    </row>
    <row r="414" spans="1:12">
      <c r="A414" s="50" t="s">
        <v>10</v>
      </c>
      <c r="B414" s="51" t="s">
        <v>1473</v>
      </c>
      <c r="C414" s="131" t="s">
        <v>1920</v>
      </c>
      <c r="D414" s="52">
        <v>260000</v>
      </c>
      <c r="E414" s="132" t="str">
        <f>VLOOKUP(D414,Range11,2,1)</f>
        <v>B</v>
      </c>
      <c r="F414" s="118" t="e">
        <f>VLOOKUP(D414,Range10,2,0)</f>
        <v>#N/A</v>
      </c>
      <c r="G414" s="119" t="e">
        <f>VLOOKUP(D414,Range9,2,0)</f>
        <v>#N/A</v>
      </c>
      <c r="H414" s="53" t="s">
        <v>16</v>
      </c>
      <c r="I414" s="133" t="str">
        <f>VLOOKUP(H414,Range8,2,0)</f>
        <v>Single Family</v>
      </c>
      <c r="J414" s="54">
        <v>185</v>
      </c>
      <c r="K414" s="63" t="s">
        <v>63</v>
      </c>
      <c r="L414">
        <v>414</v>
      </c>
    </row>
    <row r="415" spans="1:12">
      <c r="A415" s="50" t="s">
        <v>10</v>
      </c>
      <c r="B415" s="51" t="s">
        <v>1398</v>
      </c>
      <c r="C415" s="131" t="s">
        <v>1915</v>
      </c>
      <c r="D415" s="52">
        <v>279000</v>
      </c>
      <c r="E415" s="132" t="str">
        <f>VLOOKUP(D415,Range11,2,1)</f>
        <v>B</v>
      </c>
      <c r="F415" s="118" t="e">
        <f>VLOOKUP(D415,Range10,2,0)</f>
        <v>#N/A</v>
      </c>
      <c r="G415" s="119" t="e">
        <f>VLOOKUP(D415,Range9,2,0)</f>
        <v>#N/A</v>
      </c>
      <c r="H415" s="53" t="s">
        <v>16</v>
      </c>
      <c r="I415" s="133" t="str">
        <f>VLOOKUP(H415,Range8,2,0)</f>
        <v>Single Family</v>
      </c>
      <c r="J415" s="54">
        <v>67</v>
      </c>
      <c r="K415" s="63" t="s">
        <v>75</v>
      </c>
      <c r="L415">
        <v>415</v>
      </c>
    </row>
    <row r="416" spans="1:12">
      <c r="A416" s="50" t="s">
        <v>10</v>
      </c>
      <c r="B416" s="51" t="s">
        <v>1520</v>
      </c>
      <c r="C416" s="131" t="s">
        <v>1920</v>
      </c>
      <c r="D416" s="52">
        <v>260000</v>
      </c>
      <c r="E416" s="132" t="str">
        <f>VLOOKUP(D416,Range11,2,1)</f>
        <v>B</v>
      </c>
      <c r="F416" s="118" t="e">
        <f>VLOOKUP(D416,Range10,2,0)</f>
        <v>#N/A</v>
      </c>
      <c r="G416" s="119" t="e">
        <f>VLOOKUP(D416,Range9,2,0)</f>
        <v>#N/A</v>
      </c>
      <c r="H416" s="53" t="s">
        <v>16</v>
      </c>
      <c r="I416" s="133" t="str">
        <f>VLOOKUP(H416,Range8,2,0)</f>
        <v>Single Family</v>
      </c>
      <c r="J416" s="54">
        <v>103</v>
      </c>
      <c r="K416" s="63" t="s">
        <v>403</v>
      </c>
      <c r="L416">
        <v>416</v>
      </c>
    </row>
    <row r="417" spans="1:12">
      <c r="A417" s="50" t="s">
        <v>10</v>
      </c>
      <c r="B417" s="51" t="s">
        <v>1410</v>
      </c>
      <c r="C417" s="131" t="s">
        <v>23</v>
      </c>
      <c r="D417" s="52">
        <v>289900</v>
      </c>
      <c r="E417" s="132" t="str">
        <f>VLOOKUP(D417,Range11,2,1)</f>
        <v>B</v>
      </c>
      <c r="F417" s="118" t="e">
        <f>VLOOKUP(D417,Range10,2,0)</f>
        <v>#N/A</v>
      </c>
      <c r="G417" s="119" t="e">
        <f>VLOOKUP(D417,Range9,2,0)</f>
        <v>#N/A</v>
      </c>
      <c r="H417" s="53" t="s">
        <v>16</v>
      </c>
      <c r="I417" s="133" t="str">
        <f>VLOOKUP(H417,Range8,2,0)</f>
        <v>Single Family</v>
      </c>
      <c r="J417" s="54">
        <v>210</v>
      </c>
      <c r="K417" s="63" t="s">
        <v>91</v>
      </c>
      <c r="L417">
        <v>417</v>
      </c>
    </row>
    <row r="418" spans="1:12">
      <c r="A418" s="50" t="s">
        <v>10</v>
      </c>
      <c r="B418" s="51" t="s">
        <v>1453</v>
      </c>
      <c r="C418" s="131" t="s">
        <v>23</v>
      </c>
      <c r="D418" s="52">
        <v>285000</v>
      </c>
      <c r="E418" s="132" t="str">
        <f>VLOOKUP(D418,Range11,2,1)</f>
        <v>B</v>
      </c>
      <c r="F418" s="118" t="e">
        <f>VLOOKUP(D418,Range10,2,0)</f>
        <v>#N/A</v>
      </c>
      <c r="G418" s="119" t="e">
        <f>VLOOKUP(D418,Range9,2,0)</f>
        <v>#N/A</v>
      </c>
      <c r="H418" s="53" t="s">
        <v>16</v>
      </c>
      <c r="I418" s="133" t="str">
        <f>VLOOKUP(H418,Range8,2,0)</f>
        <v>Single Family</v>
      </c>
      <c r="J418" s="54">
        <v>206</v>
      </c>
      <c r="K418" s="63" t="s">
        <v>404</v>
      </c>
      <c r="L418">
        <v>418</v>
      </c>
    </row>
    <row r="419" spans="1:12">
      <c r="A419" s="50" t="s">
        <v>10</v>
      </c>
      <c r="B419" s="51" t="s">
        <v>1387</v>
      </c>
      <c r="C419" s="131" t="s">
        <v>1911</v>
      </c>
      <c r="D419" s="52">
        <v>289000</v>
      </c>
      <c r="E419" s="132" t="str">
        <f>VLOOKUP(D419,Range11,2,1)</f>
        <v>B</v>
      </c>
      <c r="F419" s="118" t="e">
        <f>VLOOKUP(D419,Range10,2,0)</f>
        <v>#N/A</v>
      </c>
      <c r="G419" s="119" t="e">
        <f>VLOOKUP(D419,Range9,2,0)</f>
        <v>#N/A</v>
      </c>
      <c r="H419" s="53" t="s">
        <v>16</v>
      </c>
      <c r="I419" s="133" t="str">
        <f>VLOOKUP(H419,Range8,2,0)</f>
        <v>Single Family</v>
      </c>
      <c r="J419" s="54">
        <v>41</v>
      </c>
      <c r="K419" s="63" t="s">
        <v>405</v>
      </c>
      <c r="L419">
        <v>419</v>
      </c>
    </row>
    <row r="420" spans="1:12">
      <c r="A420" s="50" t="s">
        <v>10</v>
      </c>
      <c r="B420" s="51" t="s">
        <v>1544</v>
      </c>
      <c r="C420" s="131" t="s">
        <v>1914</v>
      </c>
      <c r="D420" s="52">
        <v>299000</v>
      </c>
      <c r="E420" s="132" t="str">
        <f>VLOOKUP(D420,Range11,2,1)</f>
        <v>B</v>
      </c>
      <c r="F420" s="118" t="e">
        <f>VLOOKUP(D420,Range10,2,0)</f>
        <v>#N/A</v>
      </c>
      <c r="G420" s="119" t="e">
        <f>VLOOKUP(D420,Range9,2,0)</f>
        <v>#N/A</v>
      </c>
      <c r="H420" s="53" t="s">
        <v>12</v>
      </c>
      <c r="I420" s="133" t="str">
        <f>VLOOKUP(H420,Range8,2,0)</f>
        <v>Condo</v>
      </c>
      <c r="J420" s="54">
        <v>154</v>
      </c>
      <c r="K420" s="63" t="s">
        <v>407</v>
      </c>
      <c r="L420">
        <v>420</v>
      </c>
    </row>
    <row r="421" spans="1:12">
      <c r="A421" s="50" t="s">
        <v>10</v>
      </c>
      <c r="B421" s="51" t="s">
        <v>1381</v>
      </c>
      <c r="C421" s="131" t="s">
        <v>1915</v>
      </c>
      <c r="D421" s="52">
        <v>299000</v>
      </c>
      <c r="E421" s="132" t="str">
        <f>VLOOKUP(D421,Range11,2,1)</f>
        <v>B</v>
      </c>
      <c r="F421" s="118" t="e">
        <f>VLOOKUP(D421,Range10,2,0)</f>
        <v>#N/A</v>
      </c>
      <c r="G421" s="119" t="e">
        <f>VLOOKUP(D421,Range9,2,0)</f>
        <v>#N/A</v>
      </c>
      <c r="H421" s="53" t="s">
        <v>16</v>
      </c>
      <c r="I421" s="133" t="str">
        <f>VLOOKUP(H421,Range8,2,0)</f>
        <v>Single Family</v>
      </c>
      <c r="J421" s="54">
        <v>88</v>
      </c>
      <c r="K421" s="63" t="s">
        <v>139</v>
      </c>
      <c r="L421">
        <v>421</v>
      </c>
    </row>
    <row r="422" spans="1:12">
      <c r="A422" s="50" t="s">
        <v>10</v>
      </c>
      <c r="B422" s="51" t="s">
        <v>1545</v>
      </c>
      <c r="C422" s="131" t="s">
        <v>1916</v>
      </c>
      <c r="D422" s="52">
        <v>290000</v>
      </c>
      <c r="E422" s="132" t="str">
        <f>VLOOKUP(D422,Range11,2,1)</f>
        <v>B</v>
      </c>
      <c r="F422" s="118" t="e">
        <f>VLOOKUP(D422,Range10,2,0)</f>
        <v>#N/A</v>
      </c>
      <c r="G422" s="119" t="e">
        <f>VLOOKUP(D422,Range9,2,0)</f>
        <v>#N/A</v>
      </c>
      <c r="H422" s="53" t="s">
        <v>16</v>
      </c>
      <c r="I422" s="133" t="str">
        <f>VLOOKUP(H422,Range8,2,0)</f>
        <v>Single Family</v>
      </c>
      <c r="J422" s="54">
        <v>375</v>
      </c>
      <c r="K422" s="63" t="s">
        <v>409</v>
      </c>
      <c r="L422">
        <v>422</v>
      </c>
    </row>
    <row r="423" spans="1:12">
      <c r="A423" s="50" t="s">
        <v>10</v>
      </c>
      <c r="B423" s="51" t="s">
        <v>1445</v>
      </c>
      <c r="C423" s="131" t="s">
        <v>1911</v>
      </c>
      <c r="D423" s="52">
        <v>299500</v>
      </c>
      <c r="E423" s="132" t="str">
        <f>VLOOKUP(D423,Range11,2,1)</f>
        <v>B</v>
      </c>
      <c r="F423" s="118" t="e">
        <f>VLOOKUP(D423,Range10,2,0)</f>
        <v>#N/A</v>
      </c>
      <c r="G423" s="119" t="e">
        <f>VLOOKUP(D423,Range9,2,0)</f>
        <v>#N/A</v>
      </c>
      <c r="H423" s="53" t="s">
        <v>16</v>
      </c>
      <c r="I423" s="133" t="str">
        <f>VLOOKUP(H423,Range8,2,0)</f>
        <v>Single Family</v>
      </c>
      <c r="J423" s="54">
        <v>32</v>
      </c>
      <c r="K423" s="63" t="s">
        <v>359</v>
      </c>
      <c r="L423">
        <v>423</v>
      </c>
    </row>
    <row r="424" spans="1:12">
      <c r="A424" s="50" t="s">
        <v>10</v>
      </c>
      <c r="B424" s="51" t="s">
        <v>1546</v>
      </c>
      <c r="C424" s="131" t="s">
        <v>1913</v>
      </c>
      <c r="D424" s="52">
        <v>261155</v>
      </c>
      <c r="E424" s="132" t="str">
        <f>VLOOKUP(D424,Range11,2,1)</f>
        <v>B</v>
      </c>
      <c r="F424" s="118" t="e">
        <f>VLOOKUP(D424,Range10,2,0)</f>
        <v>#N/A</v>
      </c>
      <c r="G424" s="119" t="e">
        <f>VLOOKUP(D424,Range9,2,0)</f>
        <v>#N/A</v>
      </c>
      <c r="H424" s="53" t="s">
        <v>16</v>
      </c>
      <c r="I424" s="133" t="str">
        <f>VLOOKUP(H424,Range8,2,0)</f>
        <v>Single Family</v>
      </c>
      <c r="J424" s="54">
        <v>121</v>
      </c>
      <c r="K424" s="63" t="s">
        <v>105</v>
      </c>
      <c r="L424">
        <v>424</v>
      </c>
    </row>
    <row r="425" spans="1:12">
      <c r="A425" s="50" t="s">
        <v>10</v>
      </c>
      <c r="B425" s="51" t="s">
        <v>1547</v>
      </c>
      <c r="C425" s="131" t="s">
        <v>1923</v>
      </c>
      <c r="D425" s="52">
        <v>299000</v>
      </c>
      <c r="E425" s="132" t="str">
        <f>VLOOKUP(D425,Range11,2,1)</f>
        <v>B</v>
      </c>
      <c r="F425" s="118" t="e">
        <f>VLOOKUP(D425,Range10,2,0)</f>
        <v>#N/A</v>
      </c>
      <c r="G425" s="119" t="e">
        <f>VLOOKUP(D425,Range9,2,0)</f>
        <v>#N/A</v>
      </c>
      <c r="H425" s="53" t="s">
        <v>16</v>
      </c>
      <c r="I425" s="133" t="str">
        <f>VLOOKUP(H425,Range8,2,0)</f>
        <v>Single Family</v>
      </c>
      <c r="J425" s="54">
        <v>354</v>
      </c>
      <c r="K425" s="63" t="s">
        <v>329</v>
      </c>
      <c r="L425">
        <v>425</v>
      </c>
    </row>
    <row r="426" spans="1:12">
      <c r="A426" s="50" t="s">
        <v>10</v>
      </c>
      <c r="B426" s="51" t="s">
        <v>1548</v>
      </c>
      <c r="C426" s="131" t="s">
        <v>1922</v>
      </c>
      <c r="D426" s="52">
        <v>299900</v>
      </c>
      <c r="E426" s="132" t="str">
        <f>VLOOKUP(D426,Range11,2,1)</f>
        <v>B</v>
      </c>
      <c r="F426" s="118" t="e">
        <f>VLOOKUP(D426,Range10,2,0)</f>
        <v>#N/A</v>
      </c>
      <c r="G426" s="119" t="e">
        <f>VLOOKUP(D426,Range9,2,0)</f>
        <v>#N/A</v>
      </c>
      <c r="H426" s="53" t="s">
        <v>12</v>
      </c>
      <c r="I426" s="133" t="str">
        <f>VLOOKUP(H426,Range8,2,0)</f>
        <v>Condo</v>
      </c>
      <c r="J426" s="54">
        <v>583</v>
      </c>
      <c r="K426" s="63" t="s">
        <v>413</v>
      </c>
      <c r="L426">
        <v>426</v>
      </c>
    </row>
    <row r="427" spans="1:12">
      <c r="A427" s="50" t="s">
        <v>10</v>
      </c>
      <c r="B427" s="51" t="s">
        <v>1417</v>
      </c>
      <c r="C427" s="131" t="s">
        <v>1914</v>
      </c>
      <c r="D427" s="52">
        <v>299900</v>
      </c>
      <c r="E427" s="132" t="str">
        <f>VLOOKUP(D427,Range11,2,1)</f>
        <v>B</v>
      </c>
      <c r="F427" s="118" t="e">
        <f>VLOOKUP(D427,Range10,2,0)</f>
        <v>#N/A</v>
      </c>
      <c r="G427" s="119" t="e">
        <f>VLOOKUP(D427,Range9,2,0)</f>
        <v>#N/A</v>
      </c>
      <c r="H427" s="53" t="s">
        <v>12</v>
      </c>
      <c r="I427" s="133" t="str">
        <f>VLOOKUP(H427,Range8,2,0)</f>
        <v>Condo</v>
      </c>
      <c r="J427" s="54">
        <v>166</v>
      </c>
      <c r="K427" s="63" t="s">
        <v>75</v>
      </c>
      <c r="L427">
        <v>427</v>
      </c>
    </row>
    <row r="428" spans="1:12">
      <c r="A428" s="50" t="s">
        <v>10</v>
      </c>
      <c r="B428" s="51" t="s">
        <v>1472</v>
      </c>
      <c r="C428" s="131" t="s">
        <v>1912</v>
      </c>
      <c r="D428" s="52">
        <v>319000</v>
      </c>
      <c r="E428" s="132" t="str">
        <f>VLOOKUP(D428,Range11,2,1)</f>
        <v>B</v>
      </c>
      <c r="F428" s="118" t="e">
        <f>VLOOKUP(D428,Range10,2,0)</f>
        <v>#N/A</v>
      </c>
      <c r="G428" s="119" t="e">
        <f>VLOOKUP(D428,Range9,2,0)</f>
        <v>#N/A</v>
      </c>
      <c r="H428" s="53" t="s">
        <v>16</v>
      </c>
      <c r="I428" s="133" t="str">
        <f>VLOOKUP(H428,Range8,2,0)</f>
        <v>Single Family</v>
      </c>
      <c r="J428" s="54">
        <v>120</v>
      </c>
      <c r="K428" s="63" t="s">
        <v>313</v>
      </c>
      <c r="L428">
        <v>428</v>
      </c>
    </row>
    <row r="429" spans="1:12">
      <c r="A429" s="50" t="s">
        <v>10</v>
      </c>
      <c r="B429" s="51" t="s">
        <v>1549</v>
      </c>
      <c r="C429" s="131" t="s">
        <v>1910</v>
      </c>
      <c r="D429" s="52">
        <v>310000</v>
      </c>
      <c r="E429" s="132" t="str">
        <f>VLOOKUP(D429,Range11,2,1)</f>
        <v>B</v>
      </c>
      <c r="F429" s="118" t="e">
        <f>VLOOKUP(D429,Range10,2,0)</f>
        <v>#N/A</v>
      </c>
      <c r="G429" s="119" t="e">
        <f>VLOOKUP(D429,Range9,2,0)</f>
        <v>#N/A</v>
      </c>
      <c r="H429" s="53" t="s">
        <v>12</v>
      </c>
      <c r="I429" s="133" t="str">
        <f>VLOOKUP(H429,Range8,2,0)</f>
        <v>Condo</v>
      </c>
      <c r="J429" s="54">
        <v>23</v>
      </c>
      <c r="K429" s="63" t="s">
        <v>248</v>
      </c>
      <c r="L429">
        <v>429</v>
      </c>
    </row>
    <row r="430" spans="1:12">
      <c r="A430" s="50" t="s">
        <v>10</v>
      </c>
      <c r="B430" s="51" t="s">
        <v>1452</v>
      </c>
      <c r="C430" s="131" t="s">
        <v>1910</v>
      </c>
      <c r="D430" s="52">
        <v>299000</v>
      </c>
      <c r="E430" s="132" t="str">
        <f>VLOOKUP(D430,Range11,2,1)</f>
        <v>B</v>
      </c>
      <c r="F430" s="118" t="e">
        <f>VLOOKUP(D430,Range10,2,0)</f>
        <v>#N/A</v>
      </c>
      <c r="G430" s="119" t="e">
        <f>VLOOKUP(D430,Range9,2,0)</f>
        <v>#N/A</v>
      </c>
      <c r="H430" s="53" t="s">
        <v>16</v>
      </c>
      <c r="I430" s="133" t="str">
        <f>VLOOKUP(H430,Range8,2,0)</f>
        <v>Single Family</v>
      </c>
      <c r="J430" s="54">
        <v>17</v>
      </c>
      <c r="K430" s="63" t="s">
        <v>75</v>
      </c>
      <c r="L430">
        <v>430</v>
      </c>
    </row>
    <row r="431" spans="1:12">
      <c r="A431" s="50" t="s">
        <v>10</v>
      </c>
      <c r="B431" s="51" t="s">
        <v>1550</v>
      </c>
      <c r="C431" s="131" t="s">
        <v>1920</v>
      </c>
      <c r="D431" s="52">
        <v>310000</v>
      </c>
      <c r="E431" s="132" t="str">
        <f>VLOOKUP(D431,Range11,2,1)</f>
        <v>B</v>
      </c>
      <c r="F431" s="118" t="e">
        <f>VLOOKUP(D431,Range10,2,0)</f>
        <v>#N/A</v>
      </c>
      <c r="G431" s="119" t="e">
        <f>VLOOKUP(D431,Range9,2,0)</f>
        <v>#N/A</v>
      </c>
      <c r="H431" s="53" t="s">
        <v>16</v>
      </c>
      <c r="I431" s="133" t="str">
        <f>VLOOKUP(H431,Range8,2,0)</f>
        <v>Single Family</v>
      </c>
      <c r="J431" s="54">
        <v>240</v>
      </c>
      <c r="K431" s="63" t="s">
        <v>97</v>
      </c>
      <c r="L431">
        <v>431</v>
      </c>
    </row>
    <row r="432" spans="1:12">
      <c r="A432" s="50" t="s">
        <v>10</v>
      </c>
      <c r="B432" s="51" t="s">
        <v>1413</v>
      </c>
      <c r="C432" s="131" t="s">
        <v>1910</v>
      </c>
      <c r="D432" s="52">
        <v>319500</v>
      </c>
      <c r="E432" s="132" t="str">
        <f>VLOOKUP(D432,Range11,2,1)</f>
        <v>B</v>
      </c>
      <c r="F432" s="118" t="e">
        <f>VLOOKUP(D432,Range10,2,0)</f>
        <v>#N/A</v>
      </c>
      <c r="G432" s="119" t="e">
        <f>VLOOKUP(D432,Range9,2,0)</f>
        <v>#N/A</v>
      </c>
      <c r="H432" s="53" t="s">
        <v>16</v>
      </c>
      <c r="I432" s="133" t="str">
        <f>VLOOKUP(H432,Range8,2,0)</f>
        <v>Single Family</v>
      </c>
      <c r="J432" s="54">
        <v>28</v>
      </c>
      <c r="K432" s="63" t="s">
        <v>159</v>
      </c>
      <c r="L432">
        <v>432</v>
      </c>
    </row>
    <row r="433" spans="1:12">
      <c r="A433" s="50" t="s">
        <v>10</v>
      </c>
      <c r="B433" s="51">
        <v>39419</v>
      </c>
      <c r="C433" s="131" t="s">
        <v>1919</v>
      </c>
      <c r="D433" s="52">
        <v>319900</v>
      </c>
      <c r="E433" s="132" t="str">
        <f>VLOOKUP(D433,Range11,2,1)</f>
        <v>B</v>
      </c>
      <c r="F433" s="118" t="e">
        <f>VLOOKUP(D433,Range10,2,0)</f>
        <v>#N/A</v>
      </c>
      <c r="G433" s="119" t="e">
        <f>VLOOKUP(D433,Range9,2,0)</f>
        <v>#N/A</v>
      </c>
      <c r="H433" s="53" t="s">
        <v>16</v>
      </c>
      <c r="I433" s="133" t="str">
        <f>VLOOKUP(H433,Range8,2,0)</f>
        <v>Single Family</v>
      </c>
      <c r="J433" s="54">
        <v>273</v>
      </c>
      <c r="K433" s="63" t="s">
        <v>319</v>
      </c>
      <c r="L433">
        <v>433</v>
      </c>
    </row>
    <row r="434" spans="1:12">
      <c r="A434" s="50" t="s">
        <v>10</v>
      </c>
      <c r="B434" s="51" t="s">
        <v>1540</v>
      </c>
      <c r="C434" s="131" t="s">
        <v>1921</v>
      </c>
      <c r="D434" s="52">
        <v>325000</v>
      </c>
      <c r="E434" s="132" t="str">
        <f>VLOOKUP(D434,Range11,2,1)</f>
        <v>B</v>
      </c>
      <c r="F434" s="118" t="e">
        <f>VLOOKUP(D434,Range10,2,0)</f>
        <v>#N/A</v>
      </c>
      <c r="G434" s="119" t="e">
        <f>VLOOKUP(D434,Range9,2,0)</f>
        <v>#N/A</v>
      </c>
      <c r="H434" s="53" t="s">
        <v>16</v>
      </c>
      <c r="I434" s="133" t="str">
        <f>VLOOKUP(H434,Range8,2,0)</f>
        <v>Single Family</v>
      </c>
      <c r="J434" s="54">
        <v>458</v>
      </c>
      <c r="K434" s="63" t="s">
        <v>217</v>
      </c>
      <c r="L434">
        <v>434</v>
      </c>
    </row>
    <row r="435" spans="1:12">
      <c r="A435" s="50" t="s">
        <v>10</v>
      </c>
      <c r="B435" s="51">
        <v>39387</v>
      </c>
      <c r="C435" s="131" t="s">
        <v>1918</v>
      </c>
      <c r="D435" s="52">
        <v>319900</v>
      </c>
      <c r="E435" s="132" t="str">
        <f>VLOOKUP(D435,Range11,2,1)</f>
        <v>B</v>
      </c>
      <c r="F435" s="118" t="e">
        <f>VLOOKUP(D435,Range10,2,0)</f>
        <v>#N/A</v>
      </c>
      <c r="G435" s="119" t="e">
        <f>VLOOKUP(D435,Range9,2,0)</f>
        <v>#N/A</v>
      </c>
      <c r="H435" s="53" t="s">
        <v>16</v>
      </c>
      <c r="I435" s="133" t="str">
        <f>VLOOKUP(H435,Range8,2,0)</f>
        <v>Single Family</v>
      </c>
      <c r="J435" s="54">
        <v>305</v>
      </c>
      <c r="K435" s="63" t="s">
        <v>319</v>
      </c>
      <c r="L435">
        <v>435</v>
      </c>
    </row>
    <row r="436" spans="1:12">
      <c r="A436" s="50" t="s">
        <v>10</v>
      </c>
      <c r="B436" s="51" t="s">
        <v>1516</v>
      </c>
      <c r="C436" s="131" t="s">
        <v>1915</v>
      </c>
      <c r="D436" s="52">
        <v>322000</v>
      </c>
      <c r="E436" s="132" t="str">
        <f>VLOOKUP(D436,Range11,2,1)</f>
        <v>B</v>
      </c>
      <c r="F436" s="118" t="e">
        <f>VLOOKUP(D436,Range10,2,0)</f>
        <v>#N/A</v>
      </c>
      <c r="G436" s="119" t="e">
        <f>VLOOKUP(D436,Range9,2,0)</f>
        <v>#N/A</v>
      </c>
      <c r="H436" s="53" t="s">
        <v>12</v>
      </c>
      <c r="I436" s="133" t="str">
        <f>VLOOKUP(H436,Range8,2,0)</f>
        <v>Condo</v>
      </c>
      <c r="J436" s="54">
        <v>70</v>
      </c>
      <c r="K436" s="63" t="s">
        <v>402</v>
      </c>
      <c r="L436">
        <v>436</v>
      </c>
    </row>
    <row r="437" spans="1:12">
      <c r="A437" s="50" t="s">
        <v>10</v>
      </c>
      <c r="B437" s="51" t="s">
        <v>1500</v>
      </c>
      <c r="C437" s="131" t="s">
        <v>1912</v>
      </c>
      <c r="D437" s="52">
        <v>330000</v>
      </c>
      <c r="E437" s="132" t="str">
        <f>VLOOKUP(D437,Range11,2,1)</f>
        <v>B</v>
      </c>
      <c r="F437" s="118" t="e">
        <f>VLOOKUP(D437,Range10,2,0)</f>
        <v>#N/A</v>
      </c>
      <c r="G437" s="119" t="e">
        <f>VLOOKUP(D437,Range9,2,0)</f>
        <v>#N/A</v>
      </c>
      <c r="H437" s="53" t="s">
        <v>16</v>
      </c>
      <c r="I437" s="133" t="str">
        <f>VLOOKUP(H437,Range8,2,0)</f>
        <v>Single Family</v>
      </c>
      <c r="J437" s="54">
        <v>122</v>
      </c>
      <c r="K437" s="63" t="s">
        <v>87</v>
      </c>
      <c r="L437">
        <v>437</v>
      </c>
    </row>
    <row r="438" spans="1:12">
      <c r="A438" s="50" t="s">
        <v>10</v>
      </c>
      <c r="B438" s="51" t="s">
        <v>1551</v>
      </c>
      <c r="C438" s="131" t="s">
        <v>1910</v>
      </c>
      <c r="D438" s="52">
        <v>330000</v>
      </c>
      <c r="E438" s="132" t="str">
        <f>VLOOKUP(D438,Range11,2,1)</f>
        <v>B</v>
      </c>
      <c r="F438" s="118" t="e">
        <f>VLOOKUP(D438,Range10,2,0)</f>
        <v>#N/A</v>
      </c>
      <c r="G438" s="119" t="e">
        <f>VLOOKUP(D438,Range9,2,0)</f>
        <v>#N/A</v>
      </c>
      <c r="H438" s="53" t="s">
        <v>16</v>
      </c>
      <c r="I438" s="133" t="str">
        <f>VLOOKUP(H438,Range8,2,0)</f>
        <v>Single Family</v>
      </c>
      <c r="J438" s="54">
        <v>22</v>
      </c>
      <c r="K438" s="63" t="s">
        <v>417</v>
      </c>
      <c r="L438">
        <v>438</v>
      </c>
    </row>
    <row r="439" spans="1:12">
      <c r="A439" s="50" t="s">
        <v>10</v>
      </c>
      <c r="B439" s="51" t="s">
        <v>1552</v>
      </c>
      <c r="C439" s="131" t="s">
        <v>1911</v>
      </c>
      <c r="D439" s="52">
        <v>334900</v>
      </c>
      <c r="E439" s="132" t="str">
        <f>VLOOKUP(D439,Range11,2,1)</f>
        <v>B</v>
      </c>
      <c r="F439" s="118" t="e">
        <f>VLOOKUP(D439,Range10,2,0)</f>
        <v>#N/A</v>
      </c>
      <c r="G439" s="119" t="e">
        <f>VLOOKUP(D439,Range9,2,0)</f>
        <v>#N/A</v>
      </c>
      <c r="H439" s="53" t="s">
        <v>16</v>
      </c>
      <c r="I439" s="133" t="str">
        <f>VLOOKUP(H439,Range8,2,0)</f>
        <v>Single Family</v>
      </c>
      <c r="J439" s="54">
        <v>55</v>
      </c>
      <c r="K439" s="63" t="s">
        <v>59</v>
      </c>
      <c r="L439">
        <v>439</v>
      </c>
    </row>
    <row r="440" spans="1:12">
      <c r="A440" s="50" t="s">
        <v>10</v>
      </c>
      <c r="B440" s="51" t="s">
        <v>1553</v>
      </c>
      <c r="C440" s="131" t="s">
        <v>1923</v>
      </c>
      <c r="D440" s="52">
        <v>340000</v>
      </c>
      <c r="E440" s="132" t="str">
        <f>VLOOKUP(D440,Range11,2,1)</f>
        <v>B</v>
      </c>
      <c r="F440" s="118" t="e">
        <f>VLOOKUP(D440,Range10,2,0)</f>
        <v>#N/A</v>
      </c>
      <c r="G440" s="119" t="e">
        <f>VLOOKUP(D440,Range9,2,0)</f>
        <v>#N/A</v>
      </c>
      <c r="H440" s="53" t="s">
        <v>16</v>
      </c>
      <c r="I440" s="133" t="str">
        <f>VLOOKUP(H440,Range8,2,0)</f>
        <v>Single Family</v>
      </c>
      <c r="J440" s="54">
        <v>363</v>
      </c>
      <c r="K440" s="63" t="s">
        <v>420</v>
      </c>
      <c r="L440">
        <v>440</v>
      </c>
    </row>
    <row r="441" spans="1:12">
      <c r="A441" s="50" t="s">
        <v>10</v>
      </c>
      <c r="B441" s="51" t="s">
        <v>1398</v>
      </c>
      <c r="C441" s="131" t="s">
        <v>1915</v>
      </c>
      <c r="D441" s="52">
        <v>324999</v>
      </c>
      <c r="E441" s="132" t="str">
        <f>VLOOKUP(D441,Range11,2,1)</f>
        <v>B</v>
      </c>
      <c r="F441" s="118" t="e">
        <f>VLOOKUP(D441,Range10,2,0)</f>
        <v>#N/A</v>
      </c>
      <c r="G441" s="119" t="e">
        <f>VLOOKUP(D441,Range9,2,0)</f>
        <v>#N/A</v>
      </c>
      <c r="H441" s="53" t="s">
        <v>16</v>
      </c>
      <c r="I441" s="133" t="str">
        <f>VLOOKUP(H441,Range8,2,0)</f>
        <v>Single Family</v>
      </c>
      <c r="J441" s="54">
        <v>67</v>
      </c>
      <c r="K441" s="63" t="s">
        <v>61</v>
      </c>
      <c r="L441">
        <v>441</v>
      </c>
    </row>
    <row r="442" spans="1:12">
      <c r="A442" s="50" t="s">
        <v>10</v>
      </c>
      <c r="B442" s="51">
        <v>39402</v>
      </c>
      <c r="C442" s="131" t="s">
        <v>1918</v>
      </c>
      <c r="D442" s="52">
        <v>349000</v>
      </c>
      <c r="E442" s="132" t="str">
        <f>VLOOKUP(D442,Range11,2,1)</f>
        <v>B</v>
      </c>
      <c r="F442" s="118" t="e">
        <f>VLOOKUP(D442,Range10,2,0)</f>
        <v>#N/A</v>
      </c>
      <c r="G442" s="119" t="e">
        <f>VLOOKUP(D442,Range9,2,0)</f>
        <v>#N/A</v>
      </c>
      <c r="H442" s="53" t="s">
        <v>16</v>
      </c>
      <c r="I442" s="133" t="str">
        <f>VLOOKUP(H442,Range8,2,0)</f>
        <v>Single Family</v>
      </c>
      <c r="J442" s="54">
        <v>290</v>
      </c>
      <c r="K442" s="63" t="s">
        <v>75</v>
      </c>
      <c r="L442">
        <v>442</v>
      </c>
    </row>
    <row r="443" spans="1:12">
      <c r="A443" s="50" t="s">
        <v>10</v>
      </c>
      <c r="B443" s="51" t="s">
        <v>1502</v>
      </c>
      <c r="C443" s="131" t="s">
        <v>1910</v>
      </c>
      <c r="D443" s="52">
        <v>349000</v>
      </c>
      <c r="E443" s="132" t="str">
        <f>VLOOKUP(D443,Range11,2,1)</f>
        <v>B</v>
      </c>
      <c r="F443" s="118" t="e">
        <f>VLOOKUP(D443,Range10,2,0)</f>
        <v>#N/A</v>
      </c>
      <c r="G443" s="119" t="e">
        <f>VLOOKUP(D443,Range9,2,0)</f>
        <v>#N/A</v>
      </c>
      <c r="H443" s="53" t="s">
        <v>16</v>
      </c>
      <c r="I443" s="133" t="str">
        <f>VLOOKUP(H443,Range8,2,0)</f>
        <v>Single Family</v>
      </c>
      <c r="J443" s="54">
        <v>14</v>
      </c>
      <c r="K443" s="63" t="s">
        <v>72</v>
      </c>
      <c r="L443">
        <v>443</v>
      </c>
    </row>
    <row r="444" spans="1:12">
      <c r="A444" s="50" t="s">
        <v>214</v>
      </c>
      <c r="B444" s="51" t="s">
        <v>1406</v>
      </c>
      <c r="C444" s="131" t="s">
        <v>1915</v>
      </c>
      <c r="D444" s="52">
        <v>119800</v>
      </c>
      <c r="E444" s="132" t="str">
        <f>VLOOKUP(D444,Range11,2,1)</f>
        <v>A</v>
      </c>
      <c r="F444" s="118" t="e">
        <f>VLOOKUP(D444,Range10,2,0)</f>
        <v>#N/A</v>
      </c>
      <c r="G444" s="119" t="e">
        <f>VLOOKUP(D444,Range9,2,0)</f>
        <v>#N/A</v>
      </c>
      <c r="H444" s="53" t="s">
        <v>16</v>
      </c>
      <c r="I444" s="133" t="str">
        <f>VLOOKUP(H444,Range8,2,0)</f>
        <v>Single Family</v>
      </c>
      <c r="J444" s="54">
        <v>83</v>
      </c>
      <c r="K444" s="63" t="s">
        <v>175</v>
      </c>
      <c r="L444">
        <v>444</v>
      </c>
    </row>
    <row r="445" spans="1:12">
      <c r="A445" s="50" t="s">
        <v>214</v>
      </c>
      <c r="B445" s="51" t="s">
        <v>1441</v>
      </c>
      <c r="C445" s="131" t="s">
        <v>1911</v>
      </c>
      <c r="D445" s="52">
        <v>119800</v>
      </c>
      <c r="E445" s="132" t="str">
        <f>VLOOKUP(D445,Range11,2,1)</f>
        <v>A</v>
      </c>
      <c r="F445" s="118" t="e">
        <f>VLOOKUP(D445,Range10,2,0)</f>
        <v>#N/A</v>
      </c>
      <c r="G445" s="119" t="e">
        <f>VLOOKUP(D445,Range9,2,0)</f>
        <v>#N/A</v>
      </c>
      <c r="H445" s="53" t="s">
        <v>16</v>
      </c>
      <c r="I445" s="133" t="str">
        <f>VLOOKUP(H445,Range8,2,0)</f>
        <v>Single Family</v>
      </c>
      <c r="J445" s="54">
        <v>53</v>
      </c>
      <c r="K445" s="63" t="s">
        <v>422</v>
      </c>
      <c r="L445">
        <v>445</v>
      </c>
    </row>
    <row r="446" spans="1:12">
      <c r="A446" s="50" t="s">
        <v>214</v>
      </c>
      <c r="B446" s="51">
        <v>39377</v>
      </c>
      <c r="C446" s="131" t="s">
        <v>1917</v>
      </c>
      <c r="D446" s="52">
        <v>119900</v>
      </c>
      <c r="E446" s="132" t="str">
        <f>VLOOKUP(D446,Range11,2,1)</f>
        <v>A</v>
      </c>
      <c r="F446" s="118" t="e">
        <f>VLOOKUP(D446,Range10,2,0)</f>
        <v>#N/A</v>
      </c>
      <c r="G446" s="119" t="e">
        <f>VLOOKUP(D446,Range9,2,0)</f>
        <v>#N/A</v>
      </c>
      <c r="H446" s="53" t="s">
        <v>16</v>
      </c>
      <c r="I446" s="133" t="str">
        <f>VLOOKUP(H446,Range8,2,0)</f>
        <v>Single Family</v>
      </c>
      <c r="J446" s="54">
        <v>308</v>
      </c>
      <c r="K446" s="63" t="s">
        <v>366</v>
      </c>
      <c r="L446">
        <v>446</v>
      </c>
    </row>
    <row r="447" spans="1:12">
      <c r="A447" s="50" t="s">
        <v>214</v>
      </c>
      <c r="B447" s="51" t="s">
        <v>1554</v>
      </c>
      <c r="C447" s="131" t="s">
        <v>1910</v>
      </c>
      <c r="D447" s="52">
        <v>119900</v>
      </c>
      <c r="E447" s="132" t="str">
        <f>VLOOKUP(D447,Range11,2,1)</f>
        <v>A</v>
      </c>
      <c r="F447" s="118" t="e">
        <f>VLOOKUP(D447,Range10,2,0)</f>
        <v>#N/A</v>
      </c>
      <c r="G447" s="119" t="e">
        <f>VLOOKUP(D447,Range9,2,0)</f>
        <v>#N/A</v>
      </c>
      <c r="H447" s="53" t="s">
        <v>16</v>
      </c>
      <c r="I447" s="133" t="str">
        <f>VLOOKUP(H447,Range8,2,0)</f>
        <v>Single Family</v>
      </c>
      <c r="J447" s="54">
        <v>29</v>
      </c>
      <c r="K447" s="63" t="s">
        <v>102</v>
      </c>
      <c r="L447">
        <v>447</v>
      </c>
    </row>
    <row r="448" spans="1:12">
      <c r="A448" s="50" t="s">
        <v>214</v>
      </c>
      <c r="B448" s="51" t="s">
        <v>1368</v>
      </c>
      <c r="C448" s="131" t="s">
        <v>1910</v>
      </c>
      <c r="D448" s="52">
        <v>119900</v>
      </c>
      <c r="E448" s="132" t="str">
        <f>VLOOKUP(D448,Range11,2,1)</f>
        <v>A</v>
      </c>
      <c r="F448" s="118" t="e">
        <f>VLOOKUP(D448,Range10,2,0)</f>
        <v>#N/A</v>
      </c>
      <c r="G448" s="119" t="e">
        <f>VLOOKUP(D448,Range9,2,0)</f>
        <v>#N/A</v>
      </c>
      <c r="H448" s="53" t="s">
        <v>16</v>
      </c>
      <c r="I448" s="133" t="str">
        <f>VLOOKUP(H448,Range8,2,0)</f>
        <v>Single Family</v>
      </c>
      <c r="J448" s="54">
        <v>4</v>
      </c>
      <c r="K448" s="63" t="s">
        <v>228</v>
      </c>
      <c r="L448">
        <v>448</v>
      </c>
    </row>
    <row r="449" spans="1:12">
      <c r="A449" s="50" t="s">
        <v>214</v>
      </c>
      <c r="B449" s="51" t="s">
        <v>1555</v>
      </c>
      <c r="C449" s="131" t="s">
        <v>1912</v>
      </c>
      <c r="D449" s="52">
        <v>120000</v>
      </c>
      <c r="E449" s="132" t="str">
        <f>VLOOKUP(D449,Range11,2,1)</f>
        <v>A</v>
      </c>
      <c r="F449" s="118" t="e">
        <f>VLOOKUP(D449,Range10,2,0)</f>
        <v>#N/A</v>
      </c>
      <c r="G449" s="119" t="e">
        <f>VLOOKUP(D449,Range9,2,0)</f>
        <v>#N/A</v>
      </c>
      <c r="H449" s="53" t="s">
        <v>16</v>
      </c>
      <c r="I449" s="133" t="str">
        <f>VLOOKUP(H449,Range8,2,0)</f>
        <v>Single Family</v>
      </c>
      <c r="J449" s="54">
        <v>96</v>
      </c>
      <c r="K449" s="63" t="s">
        <v>113</v>
      </c>
      <c r="L449">
        <v>449</v>
      </c>
    </row>
    <row r="450" spans="1:12">
      <c r="A450" s="50" t="s">
        <v>214</v>
      </c>
      <c r="B450" s="51" t="s">
        <v>1448</v>
      </c>
      <c r="C450" s="131" t="s">
        <v>1910</v>
      </c>
      <c r="D450" s="52">
        <v>120000</v>
      </c>
      <c r="E450" s="132" t="str">
        <f>VLOOKUP(D450,Range11,2,1)</f>
        <v>A</v>
      </c>
      <c r="F450" s="118" t="e">
        <f>VLOOKUP(D450,Range10,2,0)</f>
        <v>#N/A</v>
      </c>
      <c r="G450" s="119" t="e">
        <f>VLOOKUP(D450,Range9,2,0)</f>
        <v>#N/A</v>
      </c>
      <c r="H450" s="53" t="s">
        <v>16</v>
      </c>
      <c r="I450" s="133" t="str">
        <f>VLOOKUP(H450,Range8,2,0)</f>
        <v>Single Family</v>
      </c>
      <c r="J450" s="54">
        <v>6</v>
      </c>
      <c r="K450" s="63" t="s">
        <v>136</v>
      </c>
      <c r="L450">
        <v>450</v>
      </c>
    </row>
    <row r="451" spans="1:12">
      <c r="A451" s="50" t="s">
        <v>214</v>
      </c>
      <c r="B451" s="51" t="s">
        <v>1417</v>
      </c>
      <c r="C451" s="131" t="s">
        <v>1914</v>
      </c>
      <c r="D451" s="52">
        <v>122900</v>
      </c>
      <c r="E451" s="132" t="str">
        <f>VLOOKUP(D451,Range11,2,1)</f>
        <v>A</v>
      </c>
      <c r="F451" s="118" t="e">
        <f>VLOOKUP(D451,Range10,2,0)</f>
        <v>#N/A</v>
      </c>
      <c r="G451" s="119" t="e">
        <f>VLOOKUP(D451,Range9,2,0)</f>
        <v>#N/A</v>
      </c>
      <c r="H451" s="53" t="s">
        <v>12</v>
      </c>
      <c r="I451" s="133" t="str">
        <f>VLOOKUP(H451,Range8,2,0)</f>
        <v>Condo</v>
      </c>
      <c r="J451" s="54">
        <v>166</v>
      </c>
      <c r="K451" s="63" t="s">
        <v>177</v>
      </c>
      <c r="L451">
        <v>451</v>
      </c>
    </row>
    <row r="452" spans="1:12">
      <c r="A452" s="50" t="s">
        <v>214</v>
      </c>
      <c r="B452" s="51" t="s">
        <v>1402</v>
      </c>
      <c r="C452" s="131" t="s">
        <v>1914</v>
      </c>
      <c r="D452" s="52">
        <v>124000</v>
      </c>
      <c r="E452" s="132" t="str">
        <f>VLOOKUP(D452,Range11,2,1)</f>
        <v>A</v>
      </c>
      <c r="F452" s="118" t="e">
        <f>VLOOKUP(D452,Range10,2,0)</f>
        <v>#N/A</v>
      </c>
      <c r="G452" s="119" t="e">
        <f>VLOOKUP(D452,Range9,2,0)</f>
        <v>#N/A</v>
      </c>
      <c r="H452" s="53" t="s">
        <v>16</v>
      </c>
      <c r="I452" s="133" t="str">
        <f>VLOOKUP(H452,Range8,2,0)</f>
        <v>Single Family</v>
      </c>
      <c r="J452" s="54">
        <v>164</v>
      </c>
      <c r="K452" s="63" t="s">
        <v>253</v>
      </c>
      <c r="L452">
        <v>452</v>
      </c>
    </row>
    <row r="453" spans="1:12">
      <c r="A453" s="50" t="s">
        <v>214</v>
      </c>
      <c r="B453" s="51" t="s">
        <v>1461</v>
      </c>
      <c r="C453" s="131" t="s">
        <v>1910</v>
      </c>
      <c r="D453" s="52">
        <v>99900</v>
      </c>
      <c r="E453" s="132" t="str">
        <f>VLOOKUP(D453,Range11,2,1)</f>
        <v>A</v>
      </c>
      <c r="F453" s="118" t="e">
        <f>VLOOKUP(D453,Range10,2,0)</f>
        <v>#N/A</v>
      </c>
      <c r="G453" s="119" t="e">
        <f>VLOOKUP(D453,Range9,2,0)</f>
        <v>#N/A</v>
      </c>
      <c r="H453" s="53" t="s">
        <v>16</v>
      </c>
      <c r="I453" s="133" t="str">
        <f>VLOOKUP(H453,Range8,2,0)</f>
        <v>Single Family</v>
      </c>
      <c r="J453" s="54">
        <v>25</v>
      </c>
      <c r="K453" s="63" t="s">
        <v>65</v>
      </c>
      <c r="L453">
        <v>453</v>
      </c>
    </row>
    <row r="454" spans="1:12">
      <c r="A454" s="50" t="s">
        <v>214</v>
      </c>
      <c r="B454" s="51" t="s">
        <v>1532</v>
      </c>
      <c r="C454" s="131" t="s">
        <v>1911</v>
      </c>
      <c r="D454" s="52">
        <v>99000</v>
      </c>
      <c r="E454" s="132" t="str">
        <f>VLOOKUP(D454,Range11,2,1)</f>
        <v>A</v>
      </c>
      <c r="F454" s="118" t="e">
        <f>VLOOKUP(D454,Range10,2,0)</f>
        <v>#N/A</v>
      </c>
      <c r="G454" s="119" t="e">
        <f>VLOOKUP(D454,Range9,2,0)</f>
        <v>#N/A</v>
      </c>
      <c r="H454" s="53" t="s">
        <v>16</v>
      </c>
      <c r="I454" s="133" t="str">
        <f>VLOOKUP(H454,Range8,2,0)</f>
        <v>Single Family</v>
      </c>
      <c r="J454" s="54">
        <v>48</v>
      </c>
      <c r="K454" s="63" t="s">
        <v>85</v>
      </c>
      <c r="L454">
        <v>454</v>
      </c>
    </row>
    <row r="455" spans="1:12">
      <c r="A455" s="50" t="s">
        <v>214</v>
      </c>
      <c r="B455" s="51" t="s">
        <v>1516</v>
      </c>
      <c r="C455" s="131" t="s">
        <v>1915</v>
      </c>
      <c r="D455" s="52">
        <v>78500</v>
      </c>
      <c r="E455" s="132" t="str">
        <f>VLOOKUP(D455,Range11,2,1)</f>
        <v>A</v>
      </c>
      <c r="F455" s="118" t="e">
        <f>VLOOKUP(D455,Range10,2,0)</f>
        <v>#N/A</v>
      </c>
      <c r="G455" s="119" t="e">
        <f>VLOOKUP(D455,Range9,2,0)</f>
        <v>#N/A</v>
      </c>
      <c r="H455" s="53" t="s">
        <v>12</v>
      </c>
      <c r="I455" s="133" t="str">
        <f>VLOOKUP(H455,Range8,2,0)</f>
        <v>Condo</v>
      </c>
      <c r="J455" s="54">
        <v>70</v>
      </c>
      <c r="K455" s="63" t="s">
        <v>102</v>
      </c>
      <c r="L455">
        <v>455</v>
      </c>
    </row>
    <row r="456" spans="1:12">
      <c r="A456" s="50" t="s">
        <v>214</v>
      </c>
      <c r="B456" s="51" t="s">
        <v>1461</v>
      </c>
      <c r="C456" s="131" t="s">
        <v>1910</v>
      </c>
      <c r="D456" s="52">
        <v>124900</v>
      </c>
      <c r="E456" s="132" t="str">
        <f>VLOOKUP(D456,Range11,2,1)</f>
        <v>A</v>
      </c>
      <c r="F456" s="118" t="e">
        <f>VLOOKUP(D456,Range10,2,0)</f>
        <v>#N/A</v>
      </c>
      <c r="G456" s="119" t="e">
        <f>VLOOKUP(D456,Range9,2,0)</f>
        <v>#N/A</v>
      </c>
      <c r="H456" s="53" t="s">
        <v>16</v>
      </c>
      <c r="I456" s="133" t="str">
        <f>VLOOKUP(H456,Range8,2,0)</f>
        <v>Single Family</v>
      </c>
      <c r="J456" s="54">
        <v>25</v>
      </c>
      <c r="K456" s="63" t="s">
        <v>102</v>
      </c>
      <c r="L456">
        <v>456</v>
      </c>
    </row>
    <row r="457" spans="1:12">
      <c r="A457" s="50" t="s">
        <v>214</v>
      </c>
      <c r="B457" s="51" t="s">
        <v>1449</v>
      </c>
      <c r="C457" s="131" t="s">
        <v>1911</v>
      </c>
      <c r="D457" s="52">
        <v>78990</v>
      </c>
      <c r="E457" s="132" t="str">
        <f>VLOOKUP(D457,Range11,2,1)</f>
        <v>A</v>
      </c>
      <c r="F457" s="118" t="e">
        <f>VLOOKUP(D457,Range10,2,0)</f>
        <v>#N/A</v>
      </c>
      <c r="G457" s="119" t="e">
        <f>VLOOKUP(D457,Range9,2,0)</f>
        <v>#N/A</v>
      </c>
      <c r="H457" s="53" t="s">
        <v>16</v>
      </c>
      <c r="I457" s="133" t="str">
        <f>VLOOKUP(H457,Range8,2,0)</f>
        <v>Single Family</v>
      </c>
      <c r="J457" s="54">
        <v>62</v>
      </c>
      <c r="K457" s="63" t="s">
        <v>425</v>
      </c>
      <c r="L457">
        <v>457</v>
      </c>
    </row>
    <row r="458" spans="1:12">
      <c r="A458" s="50" t="s">
        <v>214</v>
      </c>
      <c r="B458" s="51" t="s">
        <v>1556</v>
      </c>
      <c r="C458" s="131" t="s">
        <v>23</v>
      </c>
      <c r="D458" s="52">
        <v>79000</v>
      </c>
      <c r="E458" s="132" t="str">
        <f>VLOOKUP(D458,Range11,2,1)</f>
        <v>A</v>
      </c>
      <c r="F458" s="118" t="e">
        <f>VLOOKUP(D458,Range10,2,0)</f>
        <v>#N/A</v>
      </c>
      <c r="G458" s="119" t="e">
        <f>VLOOKUP(D458,Range9,2,0)</f>
        <v>#N/A</v>
      </c>
      <c r="H458" s="53" t="s">
        <v>43</v>
      </c>
      <c r="I458" s="133" t="str">
        <f>VLOOKUP(H458,Range8,2,0)</f>
        <v>Single Family</v>
      </c>
      <c r="J458" s="54">
        <v>190</v>
      </c>
      <c r="K458" s="63" t="s">
        <v>195</v>
      </c>
      <c r="L458">
        <v>458</v>
      </c>
    </row>
    <row r="459" spans="1:12">
      <c r="A459" s="50" t="s">
        <v>214</v>
      </c>
      <c r="B459" s="51" t="s">
        <v>1557</v>
      </c>
      <c r="C459" s="131" t="s">
        <v>1920</v>
      </c>
      <c r="D459" s="52">
        <v>124900</v>
      </c>
      <c r="E459" s="132" t="str">
        <f>VLOOKUP(D459,Range11,2,1)</f>
        <v>A</v>
      </c>
      <c r="F459" s="118" t="e">
        <f>VLOOKUP(D459,Range10,2,0)</f>
        <v>#N/A</v>
      </c>
      <c r="G459" s="119" t="e">
        <f>VLOOKUP(D459,Range9,2,0)</f>
        <v>#N/A</v>
      </c>
      <c r="H459" s="53" t="s">
        <v>43</v>
      </c>
      <c r="I459" s="133" t="str">
        <f>VLOOKUP(H459,Range8,2,0)</f>
        <v>Single Family</v>
      </c>
      <c r="J459" s="54">
        <v>215</v>
      </c>
      <c r="K459" s="63" t="s">
        <v>102</v>
      </c>
      <c r="L459">
        <v>459</v>
      </c>
    </row>
    <row r="460" spans="1:12">
      <c r="A460" s="50" t="s">
        <v>214</v>
      </c>
      <c r="B460" s="51" t="s">
        <v>1558</v>
      </c>
      <c r="C460" s="131" t="s">
        <v>23</v>
      </c>
      <c r="D460" s="52">
        <v>124900</v>
      </c>
      <c r="E460" s="132" t="str">
        <f>VLOOKUP(D460,Range11,2,1)</f>
        <v>A</v>
      </c>
      <c r="F460" s="118" t="e">
        <f>VLOOKUP(D460,Range10,2,0)</f>
        <v>#N/A</v>
      </c>
      <c r="G460" s="119" t="e">
        <f>VLOOKUP(D460,Range9,2,0)</f>
        <v>#N/A</v>
      </c>
      <c r="H460" s="53" t="s">
        <v>16</v>
      </c>
      <c r="I460" s="133" t="str">
        <f>VLOOKUP(H460,Range8,2,0)</f>
        <v>Single Family</v>
      </c>
      <c r="J460" s="54">
        <v>202</v>
      </c>
      <c r="K460" s="63" t="s">
        <v>59</v>
      </c>
      <c r="L460">
        <v>460</v>
      </c>
    </row>
    <row r="461" spans="1:12">
      <c r="A461" s="50" t="s">
        <v>214</v>
      </c>
      <c r="B461" s="51" t="s">
        <v>1362</v>
      </c>
      <c r="C461" s="131" t="s">
        <v>1912</v>
      </c>
      <c r="D461" s="52">
        <v>124900</v>
      </c>
      <c r="E461" s="132" t="str">
        <f>VLOOKUP(D461,Range11,2,1)</f>
        <v>A</v>
      </c>
      <c r="F461" s="118" t="e">
        <f>VLOOKUP(D461,Range10,2,0)</f>
        <v>#N/A</v>
      </c>
      <c r="G461" s="119" t="e">
        <f>VLOOKUP(D461,Range9,2,0)</f>
        <v>#N/A</v>
      </c>
      <c r="H461" s="53" t="s">
        <v>16</v>
      </c>
      <c r="I461" s="133" t="str">
        <f>VLOOKUP(H461,Range8,2,0)</f>
        <v>Single Family</v>
      </c>
      <c r="J461" s="54">
        <v>104</v>
      </c>
      <c r="K461" s="63" t="s">
        <v>59</v>
      </c>
      <c r="L461">
        <v>461</v>
      </c>
    </row>
    <row r="462" spans="1:12">
      <c r="A462" s="50" t="s">
        <v>214</v>
      </c>
      <c r="B462" s="51" t="s">
        <v>1559</v>
      </c>
      <c r="C462" s="131" t="s">
        <v>1923</v>
      </c>
      <c r="D462" s="52">
        <v>129000</v>
      </c>
      <c r="E462" s="132" t="str">
        <f>VLOOKUP(D462,Range11,2,1)</f>
        <v>A</v>
      </c>
      <c r="F462" s="118" t="e">
        <f>VLOOKUP(D462,Range10,2,0)</f>
        <v>#N/A</v>
      </c>
      <c r="G462" s="119" t="e">
        <f>VLOOKUP(D462,Range9,2,0)</f>
        <v>#N/A</v>
      </c>
      <c r="H462" s="53" t="s">
        <v>16</v>
      </c>
      <c r="I462" s="133" t="str">
        <f>VLOOKUP(H462,Range8,2,0)</f>
        <v>Single Family</v>
      </c>
      <c r="J462" s="54">
        <v>364</v>
      </c>
      <c r="K462" s="63" t="s">
        <v>172</v>
      </c>
      <c r="L462">
        <v>462</v>
      </c>
    </row>
    <row r="463" spans="1:12">
      <c r="A463" s="50" t="s">
        <v>214</v>
      </c>
      <c r="B463" s="51" t="s">
        <v>1451</v>
      </c>
      <c r="C463" s="131" t="s">
        <v>1910</v>
      </c>
      <c r="D463" s="52">
        <v>129000</v>
      </c>
      <c r="E463" s="132" t="str">
        <f>VLOOKUP(D463,Range11,2,1)</f>
        <v>A</v>
      </c>
      <c r="F463" s="118" t="e">
        <f>VLOOKUP(D463,Range10,2,0)</f>
        <v>#N/A</v>
      </c>
      <c r="G463" s="119" t="e">
        <f>VLOOKUP(D463,Range9,2,0)</f>
        <v>#N/A</v>
      </c>
      <c r="H463" s="53" t="s">
        <v>16</v>
      </c>
      <c r="I463" s="133" t="str">
        <f>VLOOKUP(H463,Range8,2,0)</f>
        <v>Single Family</v>
      </c>
      <c r="J463" s="54">
        <v>24</v>
      </c>
      <c r="K463" s="63" t="s">
        <v>102</v>
      </c>
      <c r="L463">
        <v>463</v>
      </c>
    </row>
    <row r="464" spans="1:12">
      <c r="A464" s="50" t="s">
        <v>214</v>
      </c>
      <c r="B464" s="51" t="s">
        <v>1560</v>
      </c>
      <c r="C464" s="131" t="s">
        <v>1927</v>
      </c>
      <c r="D464" s="52">
        <v>129900</v>
      </c>
      <c r="E464" s="132" t="str">
        <f>VLOOKUP(D464,Range11,2,1)</f>
        <v>A</v>
      </c>
      <c r="F464" s="118" t="e">
        <f>VLOOKUP(D464,Range10,2,0)</f>
        <v>#N/A</v>
      </c>
      <c r="G464" s="119" t="e">
        <f>VLOOKUP(D464,Range9,2,0)</f>
        <v>#N/A</v>
      </c>
      <c r="H464" s="53" t="s">
        <v>16</v>
      </c>
      <c r="I464" s="133" t="str">
        <f>VLOOKUP(H464,Range8,2,0)</f>
        <v>Single Family</v>
      </c>
      <c r="J464" s="54">
        <v>404</v>
      </c>
      <c r="K464" s="63" t="s">
        <v>61</v>
      </c>
      <c r="L464">
        <v>464</v>
      </c>
    </row>
    <row r="465" spans="1:12">
      <c r="A465" s="50" t="s">
        <v>214</v>
      </c>
      <c r="B465" s="51" t="s">
        <v>1414</v>
      </c>
      <c r="C465" s="131" t="s">
        <v>1913</v>
      </c>
      <c r="D465" s="52">
        <v>129900</v>
      </c>
      <c r="E465" s="132" t="str">
        <f>VLOOKUP(D465,Range11,2,1)</f>
        <v>A</v>
      </c>
      <c r="F465" s="118" t="e">
        <f>VLOOKUP(D465,Range10,2,0)</f>
        <v>#N/A</v>
      </c>
      <c r="G465" s="119" t="e">
        <f>VLOOKUP(D465,Range9,2,0)</f>
        <v>#N/A</v>
      </c>
      <c r="H465" s="53" t="s">
        <v>16</v>
      </c>
      <c r="I465" s="133" t="str">
        <f>VLOOKUP(H465,Range8,2,0)</f>
        <v>Single Family</v>
      </c>
      <c r="J465" s="54">
        <v>153</v>
      </c>
      <c r="K465" s="63" t="s">
        <v>213</v>
      </c>
      <c r="L465">
        <v>465</v>
      </c>
    </row>
    <row r="466" spans="1:12">
      <c r="A466" s="50" t="s">
        <v>214</v>
      </c>
      <c r="B466" s="51" t="s">
        <v>1399</v>
      </c>
      <c r="C466" s="131" t="s">
        <v>1920</v>
      </c>
      <c r="D466" s="52">
        <v>125000</v>
      </c>
      <c r="E466" s="132" t="str">
        <f>VLOOKUP(D466,Range11,2,1)</f>
        <v>A</v>
      </c>
      <c r="F466" s="118" t="e">
        <f>VLOOKUP(D466,Range10,2,0)</f>
        <v>#N/A</v>
      </c>
      <c r="G466" s="119" t="e">
        <f>VLOOKUP(D466,Range9,2,0)</f>
        <v>#N/A</v>
      </c>
      <c r="H466" s="53" t="s">
        <v>16</v>
      </c>
      <c r="I466" s="133" t="str">
        <f>VLOOKUP(H466,Range8,2,0)</f>
        <v>Single Family</v>
      </c>
      <c r="J466" s="54">
        <v>217</v>
      </c>
      <c r="K466" s="63" t="s">
        <v>102</v>
      </c>
      <c r="L466">
        <v>466</v>
      </c>
    </row>
    <row r="467" spans="1:12">
      <c r="A467" s="50" t="s">
        <v>214</v>
      </c>
      <c r="B467" s="51" t="s">
        <v>1369</v>
      </c>
      <c r="C467" s="131" t="s">
        <v>1915</v>
      </c>
      <c r="D467" s="52">
        <v>129900</v>
      </c>
      <c r="E467" s="132" t="str">
        <f>VLOOKUP(D467,Range11,2,1)</f>
        <v>A</v>
      </c>
      <c r="F467" s="118" t="e">
        <f>VLOOKUP(D467,Range10,2,0)</f>
        <v>#N/A</v>
      </c>
      <c r="G467" s="119" t="e">
        <f>VLOOKUP(D467,Range9,2,0)</f>
        <v>#N/A</v>
      </c>
      <c r="H467" s="53" t="s">
        <v>16</v>
      </c>
      <c r="I467" s="133" t="str">
        <f>VLOOKUP(H467,Range8,2,0)</f>
        <v>Single Family</v>
      </c>
      <c r="J467" s="54">
        <v>80</v>
      </c>
      <c r="K467" s="63" t="s">
        <v>409</v>
      </c>
      <c r="L467">
        <v>467</v>
      </c>
    </row>
    <row r="468" spans="1:12">
      <c r="A468" s="50" t="s">
        <v>214</v>
      </c>
      <c r="B468" s="51">
        <v>39406</v>
      </c>
      <c r="C468" s="131" t="s">
        <v>1918</v>
      </c>
      <c r="D468" s="52">
        <v>129900</v>
      </c>
      <c r="E468" s="132" t="str">
        <f>VLOOKUP(D468,Range11,2,1)</f>
        <v>A</v>
      </c>
      <c r="F468" s="118" t="e">
        <f>VLOOKUP(D468,Range10,2,0)</f>
        <v>#N/A</v>
      </c>
      <c r="G468" s="119" t="e">
        <f>VLOOKUP(D468,Range9,2,0)</f>
        <v>#N/A</v>
      </c>
      <c r="H468" s="53" t="s">
        <v>16</v>
      </c>
      <c r="I468" s="133" t="str">
        <f>VLOOKUP(H468,Range8,2,0)</f>
        <v>Single Family</v>
      </c>
      <c r="J468" s="54">
        <v>149</v>
      </c>
      <c r="K468" s="63" t="s">
        <v>144</v>
      </c>
      <c r="L468">
        <v>468</v>
      </c>
    </row>
    <row r="469" spans="1:12">
      <c r="A469" s="50" t="s">
        <v>214</v>
      </c>
      <c r="B469" s="51" t="s">
        <v>1475</v>
      </c>
      <c r="C469" s="131" t="s">
        <v>1910</v>
      </c>
      <c r="D469" s="52">
        <v>129900</v>
      </c>
      <c r="E469" s="132" t="str">
        <f>VLOOKUP(D469,Range11,2,1)</f>
        <v>A</v>
      </c>
      <c r="F469" s="118" t="e">
        <f>VLOOKUP(D469,Range10,2,0)</f>
        <v>#N/A</v>
      </c>
      <c r="G469" s="119" t="e">
        <f>VLOOKUP(D469,Range9,2,0)</f>
        <v>#N/A</v>
      </c>
      <c r="H469" s="53" t="s">
        <v>16</v>
      </c>
      <c r="I469" s="133" t="str">
        <f>VLOOKUP(H469,Range8,2,0)</f>
        <v>Single Family</v>
      </c>
      <c r="J469" s="54">
        <v>13</v>
      </c>
      <c r="K469" s="63" t="s">
        <v>102</v>
      </c>
      <c r="L469">
        <v>469</v>
      </c>
    </row>
    <row r="470" spans="1:12">
      <c r="A470" s="50" t="s">
        <v>214</v>
      </c>
      <c r="B470" s="51" t="s">
        <v>1398</v>
      </c>
      <c r="C470" s="131" t="s">
        <v>1915</v>
      </c>
      <c r="D470" s="52">
        <v>129900</v>
      </c>
      <c r="E470" s="132" t="str">
        <f>VLOOKUP(D470,Range11,2,1)</f>
        <v>A</v>
      </c>
      <c r="F470" s="118" t="e">
        <f>VLOOKUP(D470,Range10,2,0)</f>
        <v>#N/A</v>
      </c>
      <c r="G470" s="119" t="e">
        <f>VLOOKUP(D470,Range9,2,0)</f>
        <v>#N/A</v>
      </c>
      <c r="H470" s="53" t="s">
        <v>16</v>
      </c>
      <c r="I470" s="133" t="str">
        <f>VLOOKUP(H470,Range8,2,0)</f>
        <v>Single Family</v>
      </c>
      <c r="J470" s="54">
        <v>67</v>
      </c>
      <c r="K470" s="63" t="s">
        <v>238</v>
      </c>
      <c r="L470">
        <v>470</v>
      </c>
    </row>
    <row r="471" spans="1:12">
      <c r="A471" s="50" t="s">
        <v>214</v>
      </c>
      <c r="B471" s="51" t="s">
        <v>1367</v>
      </c>
      <c r="C471" s="131" t="s">
        <v>1914</v>
      </c>
      <c r="D471" s="52">
        <v>130000</v>
      </c>
      <c r="E471" s="132" t="str">
        <f>VLOOKUP(D471,Range11,2,1)</f>
        <v>A</v>
      </c>
      <c r="F471" s="118" t="e">
        <f>VLOOKUP(D471,Range10,2,0)</f>
        <v>#N/A</v>
      </c>
      <c r="G471" s="119" t="e">
        <f>VLOOKUP(D471,Range9,2,0)</f>
        <v>#N/A</v>
      </c>
      <c r="H471" s="53" t="s">
        <v>16</v>
      </c>
      <c r="I471" s="133" t="str">
        <f>VLOOKUP(H471,Range8,2,0)</f>
        <v>Single Family</v>
      </c>
      <c r="J471" s="54">
        <v>174</v>
      </c>
      <c r="K471" s="63" t="s">
        <v>213</v>
      </c>
      <c r="L471">
        <v>471</v>
      </c>
    </row>
    <row r="472" spans="1:12">
      <c r="A472" s="50" t="s">
        <v>214</v>
      </c>
      <c r="B472" s="51" t="s">
        <v>1390</v>
      </c>
      <c r="C472" s="131" t="s">
        <v>1915</v>
      </c>
      <c r="D472" s="52">
        <v>130000</v>
      </c>
      <c r="E472" s="132" t="str">
        <f>VLOOKUP(D472,Range11,2,1)</f>
        <v>A</v>
      </c>
      <c r="F472" s="118" t="e">
        <f>VLOOKUP(D472,Range10,2,0)</f>
        <v>#N/A</v>
      </c>
      <c r="G472" s="119" t="e">
        <f>VLOOKUP(D472,Range9,2,0)</f>
        <v>#N/A</v>
      </c>
      <c r="H472" s="53" t="s">
        <v>16</v>
      </c>
      <c r="I472" s="133" t="str">
        <f>VLOOKUP(H472,Range8,2,0)</f>
        <v>Single Family</v>
      </c>
      <c r="J472" s="54">
        <v>77</v>
      </c>
      <c r="K472" s="63" t="s">
        <v>213</v>
      </c>
      <c r="L472">
        <v>472</v>
      </c>
    </row>
    <row r="473" spans="1:12">
      <c r="A473" s="50" t="s">
        <v>214</v>
      </c>
      <c r="B473" s="51" t="s">
        <v>1561</v>
      </c>
      <c r="C473" s="131" t="s">
        <v>1920</v>
      </c>
      <c r="D473" s="52">
        <v>129900</v>
      </c>
      <c r="E473" s="132" t="str">
        <f>VLOOKUP(D473,Range11,2,1)</f>
        <v>A</v>
      </c>
      <c r="F473" s="118" t="e">
        <f>VLOOKUP(D473,Range10,2,0)</f>
        <v>#N/A</v>
      </c>
      <c r="G473" s="119" t="e">
        <f>VLOOKUP(D473,Range9,2,0)</f>
        <v>#N/A</v>
      </c>
      <c r="H473" s="53" t="s">
        <v>16</v>
      </c>
      <c r="I473" s="133" t="str">
        <f>VLOOKUP(H473,Range8,2,0)</f>
        <v>Single Family</v>
      </c>
      <c r="J473" s="54">
        <v>219</v>
      </c>
      <c r="K473" s="63" t="s">
        <v>121</v>
      </c>
      <c r="L473">
        <v>473</v>
      </c>
    </row>
    <row r="474" spans="1:12">
      <c r="A474" s="50" t="s">
        <v>214</v>
      </c>
      <c r="B474" s="51" t="s">
        <v>1482</v>
      </c>
      <c r="C474" s="131" t="s">
        <v>1912</v>
      </c>
      <c r="D474" s="52">
        <v>130900</v>
      </c>
      <c r="E474" s="132" t="str">
        <f>VLOOKUP(D474,Range11,2,1)</f>
        <v>A</v>
      </c>
      <c r="F474" s="118" t="e">
        <f>VLOOKUP(D474,Range10,2,0)</f>
        <v>#N/A</v>
      </c>
      <c r="G474" s="119" t="e">
        <f>VLOOKUP(D474,Range9,2,0)</f>
        <v>#N/A</v>
      </c>
      <c r="H474" s="53" t="s">
        <v>16</v>
      </c>
      <c r="I474" s="133" t="str">
        <f>VLOOKUP(H474,Range8,2,0)</f>
        <v>Single Family</v>
      </c>
      <c r="J474" s="54">
        <v>94</v>
      </c>
      <c r="K474" s="63" t="s">
        <v>100</v>
      </c>
      <c r="L474">
        <v>474</v>
      </c>
    </row>
    <row r="475" spans="1:12">
      <c r="A475" s="50" t="s">
        <v>214</v>
      </c>
      <c r="B475" s="51" t="s">
        <v>1536</v>
      </c>
      <c r="C475" s="131" t="s">
        <v>1911</v>
      </c>
      <c r="D475" s="52">
        <v>133000</v>
      </c>
      <c r="E475" s="132" t="str">
        <f>VLOOKUP(D475,Range11,2,1)</f>
        <v>A</v>
      </c>
      <c r="F475" s="118" t="e">
        <f>VLOOKUP(D475,Range10,2,0)</f>
        <v>#N/A</v>
      </c>
      <c r="G475" s="119" t="e">
        <f>VLOOKUP(D475,Range9,2,0)</f>
        <v>#N/A</v>
      </c>
      <c r="H475" s="53" t="s">
        <v>16</v>
      </c>
      <c r="I475" s="133" t="str">
        <f>VLOOKUP(H475,Range8,2,0)</f>
        <v>Single Family</v>
      </c>
      <c r="J475" s="54">
        <v>33</v>
      </c>
      <c r="K475" s="63" t="s">
        <v>195</v>
      </c>
      <c r="L475">
        <v>475</v>
      </c>
    </row>
    <row r="476" spans="1:12">
      <c r="A476" s="50" t="s">
        <v>214</v>
      </c>
      <c r="B476" s="51" t="s">
        <v>1527</v>
      </c>
      <c r="C476" s="131" t="s">
        <v>1912</v>
      </c>
      <c r="D476" s="52">
        <v>134900</v>
      </c>
      <c r="E476" s="132" t="str">
        <f>VLOOKUP(D476,Range11,2,1)</f>
        <v>A</v>
      </c>
      <c r="F476" s="118" t="e">
        <f>VLOOKUP(D476,Range10,2,0)</f>
        <v>#N/A</v>
      </c>
      <c r="G476" s="119" t="e">
        <f>VLOOKUP(D476,Range9,2,0)</f>
        <v>#N/A</v>
      </c>
      <c r="H476" s="53" t="s">
        <v>16</v>
      </c>
      <c r="I476" s="133" t="str">
        <f>VLOOKUP(H476,Range8,2,0)</f>
        <v>Single Family</v>
      </c>
      <c r="J476" s="54">
        <v>46</v>
      </c>
      <c r="K476" s="63" t="s">
        <v>154</v>
      </c>
      <c r="L476">
        <v>476</v>
      </c>
    </row>
    <row r="477" spans="1:12">
      <c r="A477" s="50" t="s">
        <v>214</v>
      </c>
      <c r="B477" s="51" t="s">
        <v>1439</v>
      </c>
      <c r="C477" s="131" t="s">
        <v>1911</v>
      </c>
      <c r="D477" s="52">
        <v>134900</v>
      </c>
      <c r="E477" s="132" t="str">
        <f>VLOOKUP(D477,Range11,2,1)</f>
        <v>A</v>
      </c>
      <c r="F477" s="118" t="e">
        <f>VLOOKUP(D477,Range10,2,0)</f>
        <v>#N/A</v>
      </c>
      <c r="G477" s="119" t="e">
        <f>VLOOKUP(D477,Range9,2,0)</f>
        <v>#N/A</v>
      </c>
      <c r="H477" s="53" t="s">
        <v>16</v>
      </c>
      <c r="I477" s="133" t="str">
        <f>VLOOKUP(H477,Range8,2,0)</f>
        <v>Single Family</v>
      </c>
      <c r="J477" s="54">
        <v>35</v>
      </c>
      <c r="K477" s="63" t="s">
        <v>87</v>
      </c>
      <c r="L477">
        <v>477</v>
      </c>
    </row>
    <row r="478" spans="1:12">
      <c r="A478" s="50" t="s">
        <v>214</v>
      </c>
      <c r="B478" s="51" t="s">
        <v>1436</v>
      </c>
      <c r="C478" s="131" t="s">
        <v>23</v>
      </c>
      <c r="D478" s="52">
        <v>135000</v>
      </c>
      <c r="E478" s="132" t="str">
        <f>VLOOKUP(D478,Range11,2,1)</f>
        <v>A</v>
      </c>
      <c r="F478" s="118" t="e">
        <f>VLOOKUP(D478,Range10,2,0)</f>
        <v>#N/A</v>
      </c>
      <c r="G478" s="119" t="e">
        <f>VLOOKUP(D478,Range9,2,0)</f>
        <v>#N/A</v>
      </c>
      <c r="H478" s="53" t="s">
        <v>16</v>
      </c>
      <c r="I478" s="133" t="str">
        <f>VLOOKUP(H478,Range8,2,0)</f>
        <v>Single Family</v>
      </c>
      <c r="J478" s="54">
        <v>82</v>
      </c>
      <c r="K478" s="63" t="s">
        <v>100</v>
      </c>
      <c r="L478">
        <v>478</v>
      </c>
    </row>
    <row r="479" spans="1:12">
      <c r="A479" s="50" t="s">
        <v>214</v>
      </c>
      <c r="B479" s="51" t="s">
        <v>1451</v>
      </c>
      <c r="C479" s="131" t="s">
        <v>1910</v>
      </c>
      <c r="D479" s="52">
        <v>135940</v>
      </c>
      <c r="E479" s="132" t="str">
        <f>VLOOKUP(D479,Range11,2,1)</f>
        <v>A</v>
      </c>
      <c r="F479" s="118" t="e">
        <f>VLOOKUP(D479,Range10,2,0)</f>
        <v>#N/A</v>
      </c>
      <c r="G479" s="119" t="e">
        <f>VLOOKUP(D479,Range9,2,0)</f>
        <v>#N/A</v>
      </c>
      <c r="H479" s="53" t="s">
        <v>16</v>
      </c>
      <c r="I479" s="133" t="str">
        <f>VLOOKUP(H479,Range8,2,0)</f>
        <v>Single Family</v>
      </c>
      <c r="J479" s="54">
        <v>24</v>
      </c>
      <c r="K479" s="63" t="s">
        <v>75</v>
      </c>
      <c r="L479">
        <v>479</v>
      </c>
    </row>
    <row r="480" spans="1:12">
      <c r="A480" s="50" t="s">
        <v>214</v>
      </c>
      <c r="B480" s="51" t="s">
        <v>1463</v>
      </c>
      <c r="C480" s="131" t="s">
        <v>1913</v>
      </c>
      <c r="D480" s="52">
        <v>138900</v>
      </c>
      <c r="E480" s="132" t="str">
        <f>VLOOKUP(D480,Range11,2,1)</f>
        <v>A</v>
      </c>
      <c r="F480" s="118" t="e">
        <f>VLOOKUP(D480,Range10,2,0)</f>
        <v>#N/A</v>
      </c>
      <c r="G480" s="119" t="e">
        <f>VLOOKUP(D480,Range9,2,0)</f>
        <v>#N/A</v>
      </c>
      <c r="H480" s="53" t="s">
        <v>16</v>
      </c>
      <c r="I480" s="133" t="str">
        <f>VLOOKUP(H480,Range8,2,0)</f>
        <v>Single Family</v>
      </c>
      <c r="J480" s="54">
        <v>146</v>
      </c>
      <c r="K480" s="63" t="s">
        <v>104</v>
      </c>
      <c r="L480">
        <v>480</v>
      </c>
    </row>
    <row r="481" spans="1:12">
      <c r="A481" s="50" t="s">
        <v>214</v>
      </c>
      <c r="B481" s="51" t="s">
        <v>1450</v>
      </c>
      <c r="C481" s="131" t="s">
        <v>1911</v>
      </c>
      <c r="D481" s="52">
        <v>133000</v>
      </c>
      <c r="E481" s="132" t="str">
        <f>VLOOKUP(D481,Range11,2,1)</f>
        <v>A</v>
      </c>
      <c r="F481" s="118" t="e">
        <f>VLOOKUP(D481,Range10,2,0)</f>
        <v>#N/A</v>
      </c>
      <c r="G481" s="119" t="e">
        <f>VLOOKUP(D481,Range9,2,0)</f>
        <v>#N/A</v>
      </c>
      <c r="H481" s="53" t="s">
        <v>16</v>
      </c>
      <c r="I481" s="133" t="str">
        <f>VLOOKUP(H481,Range8,2,0)</f>
        <v>Single Family</v>
      </c>
      <c r="J481" s="54">
        <v>46</v>
      </c>
      <c r="K481" s="63" t="s">
        <v>113</v>
      </c>
      <c r="L481">
        <v>481</v>
      </c>
    </row>
    <row r="482" spans="1:12">
      <c r="A482" s="50" t="s">
        <v>214</v>
      </c>
      <c r="B482" s="51">
        <v>39384</v>
      </c>
      <c r="C482" s="131" t="s">
        <v>1917</v>
      </c>
      <c r="D482" s="52">
        <v>139000</v>
      </c>
      <c r="E482" s="132" t="str">
        <f>VLOOKUP(D482,Range11,2,1)</f>
        <v>A</v>
      </c>
      <c r="F482" s="118" t="e">
        <f>VLOOKUP(D482,Range10,2,0)</f>
        <v>#N/A</v>
      </c>
      <c r="G482" s="119" t="e">
        <f>VLOOKUP(D482,Range9,2,0)</f>
        <v>#N/A</v>
      </c>
      <c r="H482" s="53" t="s">
        <v>16</v>
      </c>
      <c r="I482" s="133" t="str">
        <f>VLOOKUP(H482,Range8,2,0)</f>
        <v>Single Family</v>
      </c>
      <c r="J482" s="54">
        <v>308</v>
      </c>
      <c r="K482" s="63" t="s">
        <v>61</v>
      </c>
      <c r="L482">
        <v>482</v>
      </c>
    </row>
    <row r="483" spans="1:12">
      <c r="A483" s="50" t="s">
        <v>214</v>
      </c>
      <c r="B483" s="51">
        <v>39427</v>
      </c>
      <c r="C483" s="131" t="s">
        <v>1919</v>
      </c>
      <c r="D483" s="52">
        <v>139000</v>
      </c>
      <c r="E483" s="132" t="str">
        <f>VLOOKUP(D483,Range11,2,1)</f>
        <v>A</v>
      </c>
      <c r="F483" s="118" t="e">
        <f>VLOOKUP(D483,Range10,2,0)</f>
        <v>#N/A</v>
      </c>
      <c r="G483" s="119" t="e">
        <f>VLOOKUP(D483,Range9,2,0)</f>
        <v>#N/A</v>
      </c>
      <c r="H483" s="53" t="s">
        <v>16</v>
      </c>
      <c r="I483" s="133" t="str">
        <f>VLOOKUP(H483,Range8,2,0)</f>
        <v>Single Family</v>
      </c>
      <c r="J483" s="54">
        <v>265</v>
      </c>
      <c r="K483" s="63" t="s">
        <v>209</v>
      </c>
      <c r="L483">
        <v>483</v>
      </c>
    </row>
    <row r="484" spans="1:12">
      <c r="A484" s="50" t="s">
        <v>214</v>
      </c>
      <c r="B484" s="51">
        <v>39385</v>
      </c>
      <c r="C484" s="131" t="s">
        <v>1917</v>
      </c>
      <c r="D484" s="52">
        <v>139900</v>
      </c>
      <c r="E484" s="132" t="str">
        <f>VLOOKUP(D484,Range11,2,1)</f>
        <v>A</v>
      </c>
      <c r="F484" s="118" t="e">
        <f>VLOOKUP(D484,Range10,2,0)</f>
        <v>#N/A</v>
      </c>
      <c r="G484" s="119" t="e">
        <f>VLOOKUP(D484,Range9,2,0)</f>
        <v>#N/A</v>
      </c>
      <c r="H484" s="53" t="s">
        <v>16</v>
      </c>
      <c r="I484" s="133" t="str">
        <f>VLOOKUP(H484,Range8,2,0)</f>
        <v>Single Family</v>
      </c>
      <c r="J484" s="54">
        <v>307</v>
      </c>
      <c r="K484" s="63" t="s">
        <v>213</v>
      </c>
      <c r="L484">
        <v>484</v>
      </c>
    </row>
    <row r="485" spans="1:12">
      <c r="A485" s="50" t="s">
        <v>214</v>
      </c>
      <c r="B485" s="51" t="s">
        <v>1480</v>
      </c>
      <c r="C485" s="131" t="s">
        <v>1927</v>
      </c>
      <c r="D485" s="52">
        <v>139000</v>
      </c>
      <c r="E485" s="132" t="str">
        <f>VLOOKUP(D485,Range11,2,1)</f>
        <v>A</v>
      </c>
      <c r="F485" s="118" t="e">
        <f>VLOOKUP(D485,Range10,2,0)</f>
        <v>#N/A</v>
      </c>
      <c r="G485" s="119" t="e">
        <f>VLOOKUP(D485,Range9,2,0)</f>
        <v>#N/A</v>
      </c>
      <c r="H485" s="53" t="s">
        <v>16</v>
      </c>
      <c r="I485" s="133" t="str">
        <f>VLOOKUP(H485,Range8,2,0)</f>
        <v>Single Family</v>
      </c>
      <c r="J485" s="54">
        <v>406</v>
      </c>
      <c r="K485" s="63" t="s">
        <v>433</v>
      </c>
      <c r="L485">
        <v>485</v>
      </c>
    </row>
    <row r="486" spans="1:12">
      <c r="A486" s="50" t="s">
        <v>214</v>
      </c>
      <c r="B486" s="51" t="s">
        <v>1411</v>
      </c>
      <c r="C486" s="131" t="s">
        <v>1915</v>
      </c>
      <c r="D486" s="52">
        <v>134000</v>
      </c>
      <c r="E486" s="132" t="str">
        <f>VLOOKUP(D486,Range11,2,1)</f>
        <v>A</v>
      </c>
      <c r="F486" s="118" t="e">
        <f>VLOOKUP(D486,Range10,2,0)</f>
        <v>#N/A</v>
      </c>
      <c r="G486" s="119" t="e">
        <f>VLOOKUP(D486,Range9,2,0)</f>
        <v>#N/A</v>
      </c>
      <c r="H486" s="53" t="s">
        <v>16</v>
      </c>
      <c r="I486" s="133" t="str">
        <f>VLOOKUP(H486,Range8,2,0)</f>
        <v>Single Family</v>
      </c>
      <c r="J486" s="54">
        <v>76</v>
      </c>
      <c r="K486" s="63" t="s">
        <v>213</v>
      </c>
      <c r="L486">
        <v>486</v>
      </c>
    </row>
    <row r="487" spans="1:12">
      <c r="A487" s="50" t="s">
        <v>214</v>
      </c>
      <c r="B487" s="51" t="s">
        <v>1368</v>
      </c>
      <c r="C487" s="131" t="s">
        <v>1910</v>
      </c>
      <c r="D487" s="52">
        <v>139900</v>
      </c>
      <c r="E487" s="132" t="str">
        <f>VLOOKUP(D487,Range11,2,1)</f>
        <v>A</v>
      </c>
      <c r="F487" s="118" t="e">
        <f>VLOOKUP(D487,Range10,2,0)</f>
        <v>#N/A</v>
      </c>
      <c r="G487" s="119" t="e">
        <f>VLOOKUP(D487,Range9,2,0)</f>
        <v>#N/A</v>
      </c>
      <c r="H487" s="53" t="s">
        <v>16</v>
      </c>
      <c r="I487" s="133" t="str">
        <f>VLOOKUP(H487,Range8,2,0)</f>
        <v>Single Family</v>
      </c>
      <c r="J487" s="54">
        <v>4</v>
      </c>
      <c r="K487" s="63" t="s">
        <v>102</v>
      </c>
      <c r="L487">
        <v>487</v>
      </c>
    </row>
    <row r="488" spans="1:12">
      <c r="A488" s="50" t="s">
        <v>214</v>
      </c>
      <c r="B488" s="51" t="s">
        <v>1378</v>
      </c>
      <c r="C488" s="131" t="s">
        <v>1912</v>
      </c>
      <c r="D488" s="52">
        <v>139900</v>
      </c>
      <c r="E488" s="132" t="str">
        <f>VLOOKUP(D488,Range11,2,1)</f>
        <v>A</v>
      </c>
      <c r="F488" s="118" t="e">
        <f>VLOOKUP(D488,Range10,2,0)</f>
        <v>#N/A</v>
      </c>
      <c r="G488" s="119" t="e">
        <f>VLOOKUP(D488,Range9,2,0)</f>
        <v>#N/A</v>
      </c>
      <c r="H488" s="53" t="s">
        <v>16</v>
      </c>
      <c r="I488" s="133" t="str">
        <f>VLOOKUP(H488,Range8,2,0)</f>
        <v>Single Family</v>
      </c>
      <c r="J488" s="54">
        <v>112</v>
      </c>
      <c r="K488" s="63" t="s">
        <v>115</v>
      </c>
      <c r="L488">
        <v>488</v>
      </c>
    </row>
    <row r="489" spans="1:12">
      <c r="A489" s="50" t="s">
        <v>214</v>
      </c>
      <c r="B489" s="51" t="s">
        <v>1525</v>
      </c>
      <c r="C489" s="131" t="s">
        <v>1914</v>
      </c>
      <c r="D489" s="52">
        <v>139900</v>
      </c>
      <c r="E489" s="132" t="str">
        <f>VLOOKUP(D489,Range11,2,1)</f>
        <v>A</v>
      </c>
      <c r="F489" s="118" t="e">
        <f>VLOOKUP(D489,Range10,2,0)</f>
        <v>#N/A</v>
      </c>
      <c r="G489" s="119" t="e">
        <f>VLOOKUP(D489,Range9,2,0)</f>
        <v>#N/A</v>
      </c>
      <c r="H489" s="53" t="s">
        <v>12</v>
      </c>
      <c r="I489" s="133" t="str">
        <f>VLOOKUP(H489,Range8,2,0)</f>
        <v>Condo</v>
      </c>
      <c r="J489" s="54">
        <v>183</v>
      </c>
      <c r="K489" s="63" t="s">
        <v>359</v>
      </c>
      <c r="L489">
        <v>489</v>
      </c>
    </row>
    <row r="490" spans="1:12">
      <c r="A490" s="50" t="s">
        <v>214</v>
      </c>
      <c r="B490" s="51" t="s">
        <v>1429</v>
      </c>
      <c r="C490" s="131" t="s">
        <v>23</v>
      </c>
      <c r="D490" s="52">
        <v>144900</v>
      </c>
      <c r="E490" s="132" t="str">
        <f>VLOOKUP(D490,Range11,2,1)</f>
        <v>A</v>
      </c>
      <c r="F490" s="118" t="e">
        <f>VLOOKUP(D490,Range10,2,0)</f>
        <v>#N/A</v>
      </c>
      <c r="G490" s="119" t="e">
        <f>VLOOKUP(D490,Range9,2,0)</f>
        <v>#N/A</v>
      </c>
      <c r="H490" s="53" t="s">
        <v>16</v>
      </c>
      <c r="I490" s="133" t="str">
        <f>VLOOKUP(H490,Range8,2,0)</f>
        <v>Single Family</v>
      </c>
      <c r="J490" s="54">
        <v>186</v>
      </c>
      <c r="K490" s="63" t="s">
        <v>373</v>
      </c>
      <c r="L490">
        <v>490</v>
      </c>
    </row>
    <row r="491" spans="1:12">
      <c r="A491" s="50" t="s">
        <v>214</v>
      </c>
      <c r="B491" s="51" t="s">
        <v>1387</v>
      </c>
      <c r="C491" s="131" t="s">
        <v>1911</v>
      </c>
      <c r="D491" s="52">
        <v>144400</v>
      </c>
      <c r="E491" s="132" t="str">
        <f>VLOOKUP(D491,Range11,2,1)</f>
        <v>A</v>
      </c>
      <c r="F491" s="118" t="e">
        <f>VLOOKUP(D491,Range10,2,0)</f>
        <v>#N/A</v>
      </c>
      <c r="G491" s="119" t="e">
        <f>VLOOKUP(D491,Range9,2,0)</f>
        <v>#N/A</v>
      </c>
      <c r="H491" s="53" t="s">
        <v>16</v>
      </c>
      <c r="I491" s="133" t="str">
        <f>VLOOKUP(H491,Range8,2,0)</f>
        <v>Single Family</v>
      </c>
      <c r="J491" s="54">
        <v>41</v>
      </c>
      <c r="K491" s="63" t="s">
        <v>65</v>
      </c>
      <c r="L491">
        <v>491</v>
      </c>
    </row>
    <row r="492" spans="1:12">
      <c r="A492" s="50" t="s">
        <v>214</v>
      </c>
      <c r="B492" s="51" t="s">
        <v>1359</v>
      </c>
      <c r="C492" s="131" t="s">
        <v>1910</v>
      </c>
      <c r="D492" s="52">
        <v>144900</v>
      </c>
      <c r="E492" s="132" t="str">
        <f>VLOOKUP(D492,Range11,2,1)</f>
        <v>A</v>
      </c>
      <c r="F492" s="118" t="e">
        <f>VLOOKUP(D492,Range10,2,0)</f>
        <v>#N/A</v>
      </c>
      <c r="G492" s="119" t="e">
        <f>VLOOKUP(D492,Range9,2,0)</f>
        <v>#N/A</v>
      </c>
      <c r="H492" s="53" t="s">
        <v>16</v>
      </c>
      <c r="I492" s="133" t="str">
        <f>VLOOKUP(H492,Range8,2,0)</f>
        <v>Single Family</v>
      </c>
      <c r="J492" s="54">
        <v>3</v>
      </c>
      <c r="K492" s="63" t="s">
        <v>434</v>
      </c>
      <c r="L492">
        <v>492</v>
      </c>
    </row>
    <row r="493" spans="1:12">
      <c r="A493" s="50" t="s">
        <v>214</v>
      </c>
      <c r="B493" s="51" t="s">
        <v>1531</v>
      </c>
      <c r="C493" s="131" t="s">
        <v>1915</v>
      </c>
      <c r="D493" s="52">
        <v>146900</v>
      </c>
      <c r="E493" s="132" t="str">
        <f>VLOOKUP(D493,Range11,2,1)</f>
        <v>A</v>
      </c>
      <c r="F493" s="118" t="e">
        <f>VLOOKUP(D493,Range10,2,0)</f>
        <v>#N/A</v>
      </c>
      <c r="G493" s="119" t="e">
        <f>VLOOKUP(D493,Range9,2,0)</f>
        <v>#N/A</v>
      </c>
      <c r="H493" s="53" t="s">
        <v>16</v>
      </c>
      <c r="I493" s="133" t="str">
        <f>VLOOKUP(H493,Range8,2,0)</f>
        <v>Single Family</v>
      </c>
      <c r="J493" s="54">
        <v>89</v>
      </c>
      <c r="K493" s="63" t="s">
        <v>130</v>
      </c>
      <c r="L493">
        <v>493</v>
      </c>
    </row>
    <row r="494" spans="1:12">
      <c r="A494" s="50" t="s">
        <v>214</v>
      </c>
      <c r="B494" s="51" t="s">
        <v>1562</v>
      </c>
      <c r="C494" s="131" t="s">
        <v>23</v>
      </c>
      <c r="D494" s="52">
        <v>149000</v>
      </c>
      <c r="E494" s="132" t="str">
        <f>VLOOKUP(D494,Range11,2,1)</f>
        <v>A</v>
      </c>
      <c r="F494" s="118" t="e">
        <f>VLOOKUP(D494,Range10,2,0)</f>
        <v>#N/A</v>
      </c>
      <c r="G494" s="119" t="e">
        <f>VLOOKUP(D494,Range9,2,0)</f>
        <v>#N/A</v>
      </c>
      <c r="H494" s="53" t="s">
        <v>16</v>
      </c>
      <c r="I494" s="133" t="str">
        <f>VLOOKUP(H494,Range8,2,0)</f>
        <v>Single Family</v>
      </c>
      <c r="J494" s="54">
        <v>200</v>
      </c>
      <c r="K494" s="63" t="s">
        <v>75</v>
      </c>
      <c r="L494">
        <v>494</v>
      </c>
    </row>
    <row r="495" spans="1:12">
      <c r="A495" s="50" t="s">
        <v>214</v>
      </c>
      <c r="B495" s="51" t="s">
        <v>1563</v>
      </c>
      <c r="C495" s="131" t="s">
        <v>1912</v>
      </c>
      <c r="D495" s="52">
        <v>149000</v>
      </c>
      <c r="E495" s="132" t="str">
        <f>VLOOKUP(D495,Range11,2,1)</f>
        <v>A</v>
      </c>
      <c r="F495" s="118" t="e">
        <f>VLOOKUP(D495,Range10,2,0)</f>
        <v>#N/A</v>
      </c>
      <c r="G495" s="119" t="e">
        <f>VLOOKUP(D495,Range9,2,0)</f>
        <v>#N/A</v>
      </c>
      <c r="H495" s="53" t="s">
        <v>16</v>
      </c>
      <c r="I495" s="133" t="str">
        <f>VLOOKUP(H495,Range8,2,0)</f>
        <v>Single Family</v>
      </c>
      <c r="J495" s="54">
        <v>116</v>
      </c>
      <c r="K495" s="63" t="s">
        <v>204</v>
      </c>
      <c r="L495">
        <v>495</v>
      </c>
    </row>
    <row r="496" spans="1:12">
      <c r="A496" s="50" t="s">
        <v>214</v>
      </c>
      <c r="B496" s="51" t="s">
        <v>1362</v>
      </c>
      <c r="C496" s="131" t="s">
        <v>1912</v>
      </c>
      <c r="D496" s="52">
        <v>145000</v>
      </c>
      <c r="E496" s="132" t="str">
        <f>VLOOKUP(D496,Range11,2,1)</f>
        <v>A</v>
      </c>
      <c r="F496" s="118" t="e">
        <f>VLOOKUP(D496,Range10,2,0)</f>
        <v>#N/A</v>
      </c>
      <c r="G496" s="119" t="e">
        <f>VLOOKUP(D496,Range9,2,0)</f>
        <v>#N/A</v>
      </c>
      <c r="H496" s="53" t="s">
        <v>16</v>
      </c>
      <c r="I496" s="133" t="str">
        <f>VLOOKUP(H496,Range8,2,0)</f>
        <v>Single Family</v>
      </c>
      <c r="J496" s="54">
        <v>104</v>
      </c>
      <c r="K496" s="63" t="s">
        <v>127</v>
      </c>
      <c r="L496">
        <v>496</v>
      </c>
    </row>
    <row r="497" spans="1:12">
      <c r="A497" s="50" t="s">
        <v>214</v>
      </c>
      <c r="B497" s="51" t="s">
        <v>1411</v>
      </c>
      <c r="C497" s="131" t="s">
        <v>1915</v>
      </c>
      <c r="D497" s="52">
        <v>149000</v>
      </c>
      <c r="E497" s="132" t="str">
        <f>VLOOKUP(D497,Range11,2,1)</f>
        <v>A</v>
      </c>
      <c r="F497" s="118" t="e">
        <f>VLOOKUP(D497,Range10,2,0)</f>
        <v>#N/A</v>
      </c>
      <c r="G497" s="119" t="e">
        <f>VLOOKUP(D497,Range9,2,0)</f>
        <v>#N/A</v>
      </c>
      <c r="H497" s="53" t="s">
        <v>16</v>
      </c>
      <c r="I497" s="133" t="str">
        <f>VLOOKUP(H497,Range8,2,0)</f>
        <v>Single Family</v>
      </c>
      <c r="J497" s="54">
        <v>76</v>
      </c>
      <c r="K497" s="63" t="s">
        <v>175</v>
      </c>
      <c r="L497">
        <v>497</v>
      </c>
    </row>
    <row r="498" spans="1:12">
      <c r="A498" s="50" t="s">
        <v>214</v>
      </c>
      <c r="B498" s="51" t="s">
        <v>1509</v>
      </c>
      <c r="C498" s="131" t="s">
        <v>1920</v>
      </c>
      <c r="D498" s="52">
        <v>144000</v>
      </c>
      <c r="E498" s="132" t="str">
        <f>VLOOKUP(D498,Range11,2,1)</f>
        <v>A</v>
      </c>
      <c r="F498" s="118" t="e">
        <f>VLOOKUP(D498,Range10,2,0)</f>
        <v>#N/A</v>
      </c>
      <c r="G498" s="119" t="e">
        <f>VLOOKUP(D498,Range9,2,0)</f>
        <v>#N/A</v>
      </c>
      <c r="H498" s="53" t="s">
        <v>16</v>
      </c>
      <c r="I498" s="133" t="str">
        <f>VLOOKUP(H498,Range8,2,0)</f>
        <v>Single Family</v>
      </c>
      <c r="J498" s="54">
        <v>216</v>
      </c>
      <c r="K498" s="63" t="s">
        <v>77</v>
      </c>
      <c r="L498">
        <v>498</v>
      </c>
    </row>
    <row r="499" spans="1:12">
      <c r="A499" s="50" t="s">
        <v>214</v>
      </c>
      <c r="B499" s="51" t="s">
        <v>1564</v>
      </c>
      <c r="C499" s="131" t="s">
        <v>1916</v>
      </c>
      <c r="D499" s="52">
        <v>149900</v>
      </c>
      <c r="E499" s="132" t="str">
        <f>VLOOKUP(D499,Range11,2,1)</f>
        <v>A</v>
      </c>
      <c r="F499" s="118" t="e">
        <f>VLOOKUP(D499,Range10,2,0)</f>
        <v>#N/A</v>
      </c>
      <c r="G499" s="119" t="e">
        <f>VLOOKUP(D499,Range9,2,0)</f>
        <v>#N/A</v>
      </c>
      <c r="H499" s="53" t="s">
        <v>16</v>
      </c>
      <c r="I499" s="133" t="str">
        <f>VLOOKUP(H499,Range8,2,0)</f>
        <v>Single Family</v>
      </c>
      <c r="J499" s="54">
        <v>385</v>
      </c>
      <c r="K499" s="63" t="s">
        <v>438</v>
      </c>
      <c r="L499">
        <v>499</v>
      </c>
    </row>
    <row r="500" spans="1:12">
      <c r="A500" s="50" t="s">
        <v>214</v>
      </c>
      <c r="B500" s="51" t="s">
        <v>1438</v>
      </c>
      <c r="C500" s="131" t="s">
        <v>1910</v>
      </c>
      <c r="D500" s="52">
        <v>149800</v>
      </c>
      <c r="E500" s="132" t="str">
        <f>VLOOKUP(D500,Range11,2,1)</f>
        <v>A</v>
      </c>
      <c r="F500" s="118" t="e">
        <f>VLOOKUP(D500,Range10,2,0)</f>
        <v>#N/A</v>
      </c>
      <c r="G500" s="119" t="e">
        <f>VLOOKUP(D500,Range9,2,0)</f>
        <v>#N/A</v>
      </c>
      <c r="H500" s="53" t="s">
        <v>16</v>
      </c>
      <c r="I500" s="133" t="str">
        <f>VLOOKUP(H500,Range8,2,0)</f>
        <v>Single Family</v>
      </c>
      <c r="J500" s="54">
        <v>21</v>
      </c>
      <c r="K500" s="63" t="s">
        <v>439</v>
      </c>
      <c r="L500">
        <v>500</v>
      </c>
    </row>
    <row r="501" spans="1:12">
      <c r="A501" s="50" t="s">
        <v>214</v>
      </c>
      <c r="B501" s="51" t="s">
        <v>1565</v>
      </c>
      <c r="C501" s="131" t="s">
        <v>1911</v>
      </c>
      <c r="D501" s="52">
        <v>149900</v>
      </c>
      <c r="E501" s="132" t="str">
        <f>VLOOKUP(D501,Range11,2,1)</f>
        <v>A</v>
      </c>
      <c r="F501" s="118" t="e">
        <f>VLOOKUP(D501,Range10,2,0)</f>
        <v>#N/A</v>
      </c>
      <c r="G501" s="119" t="e">
        <f>VLOOKUP(D501,Range9,2,0)</f>
        <v>#N/A</v>
      </c>
      <c r="H501" s="53" t="s">
        <v>16</v>
      </c>
      <c r="I501" s="133" t="str">
        <f>VLOOKUP(H501,Range8,2,0)</f>
        <v>Single Family</v>
      </c>
      <c r="J501" s="54">
        <v>40</v>
      </c>
      <c r="K501" s="63" t="s">
        <v>61</v>
      </c>
      <c r="L501">
        <v>501</v>
      </c>
    </row>
    <row r="502" spans="1:12">
      <c r="A502" s="50" t="s">
        <v>214</v>
      </c>
      <c r="B502" s="51" t="s">
        <v>1536</v>
      </c>
      <c r="C502" s="131" t="s">
        <v>1911</v>
      </c>
      <c r="D502" s="52">
        <v>129900</v>
      </c>
      <c r="E502" s="132" t="str">
        <f>VLOOKUP(D502,Range11,2,1)</f>
        <v>A</v>
      </c>
      <c r="F502" s="118" t="e">
        <f>VLOOKUP(D502,Range10,2,0)</f>
        <v>#N/A</v>
      </c>
      <c r="G502" s="119" t="e">
        <f>VLOOKUP(D502,Range9,2,0)</f>
        <v>#N/A</v>
      </c>
      <c r="H502" s="53" t="s">
        <v>16</v>
      </c>
      <c r="I502" s="133" t="str">
        <f>VLOOKUP(H502,Range8,2,0)</f>
        <v>Single Family</v>
      </c>
      <c r="J502" s="54">
        <v>33</v>
      </c>
      <c r="K502" s="63" t="s">
        <v>104</v>
      </c>
      <c r="L502">
        <v>502</v>
      </c>
    </row>
    <row r="503" spans="1:12">
      <c r="A503" s="50" t="s">
        <v>214</v>
      </c>
      <c r="B503" s="51">
        <v>39395</v>
      </c>
      <c r="C503" s="131" t="s">
        <v>1918</v>
      </c>
      <c r="D503" s="52">
        <v>149900</v>
      </c>
      <c r="E503" s="132" t="str">
        <f>VLOOKUP(D503,Range11,2,1)</f>
        <v>A</v>
      </c>
      <c r="F503" s="118" t="e">
        <f>VLOOKUP(D503,Range10,2,0)</f>
        <v>#N/A</v>
      </c>
      <c r="G503" s="119" t="e">
        <f>VLOOKUP(D503,Range9,2,0)</f>
        <v>#N/A</v>
      </c>
      <c r="H503" s="53" t="s">
        <v>16</v>
      </c>
      <c r="I503" s="133" t="str">
        <f>VLOOKUP(H503,Range8,2,0)</f>
        <v>Single Family</v>
      </c>
      <c r="J503" s="54">
        <v>212</v>
      </c>
      <c r="K503" s="63" t="s">
        <v>332</v>
      </c>
      <c r="L503">
        <v>503</v>
      </c>
    </row>
    <row r="504" spans="1:12">
      <c r="A504" s="50" t="s">
        <v>214</v>
      </c>
      <c r="B504" s="51" t="s">
        <v>1566</v>
      </c>
      <c r="C504" s="131" t="s">
        <v>1913</v>
      </c>
      <c r="D504" s="52">
        <v>149900</v>
      </c>
      <c r="E504" s="132" t="str">
        <f>VLOOKUP(D504,Range11,2,1)</f>
        <v>A</v>
      </c>
      <c r="F504" s="118" t="e">
        <f>VLOOKUP(D504,Range10,2,0)</f>
        <v>#N/A</v>
      </c>
      <c r="G504" s="119" t="e">
        <f>VLOOKUP(D504,Range9,2,0)</f>
        <v>#N/A</v>
      </c>
      <c r="H504" s="53" t="s">
        <v>16</v>
      </c>
      <c r="I504" s="133" t="str">
        <f>VLOOKUP(H504,Range8,2,0)</f>
        <v>Single Family</v>
      </c>
      <c r="J504" s="54">
        <v>136</v>
      </c>
      <c r="K504" s="63" t="s">
        <v>87</v>
      </c>
      <c r="L504">
        <v>504</v>
      </c>
    </row>
    <row r="505" spans="1:12">
      <c r="A505" s="50" t="s">
        <v>214</v>
      </c>
      <c r="B505" s="51" t="s">
        <v>1567</v>
      </c>
      <c r="C505" s="131" t="s">
        <v>1911</v>
      </c>
      <c r="D505" s="52">
        <v>149900</v>
      </c>
      <c r="E505" s="132" t="str">
        <f>VLOOKUP(D505,Range11,2,1)</f>
        <v>A</v>
      </c>
      <c r="F505" s="118" t="e">
        <f>VLOOKUP(D505,Range10,2,0)</f>
        <v>#N/A</v>
      </c>
      <c r="G505" s="119" t="e">
        <f>VLOOKUP(D505,Range9,2,0)</f>
        <v>#N/A</v>
      </c>
      <c r="H505" s="53" t="s">
        <v>16</v>
      </c>
      <c r="I505" s="133" t="str">
        <f>VLOOKUP(H505,Range8,2,0)</f>
        <v>Single Family</v>
      </c>
      <c r="J505" s="54">
        <v>36</v>
      </c>
      <c r="K505" s="63" t="s">
        <v>113</v>
      </c>
      <c r="L505">
        <v>505</v>
      </c>
    </row>
    <row r="506" spans="1:12">
      <c r="A506" s="50" t="s">
        <v>146</v>
      </c>
      <c r="B506" s="51" t="s">
        <v>1568</v>
      </c>
      <c r="C506" s="131" t="s">
        <v>23</v>
      </c>
      <c r="D506" s="52">
        <v>175000</v>
      </c>
      <c r="E506" s="132" t="str">
        <f>VLOOKUP(D506,Range11,2,1)</f>
        <v>A</v>
      </c>
      <c r="F506" s="118" t="e">
        <f>VLOOKUP(D506,Range10,2,0)</f>
        <v>#N/A</v>
      </c>
      <c r="G506" s="119" t="e">
        <f>VLOOKUP(D506,Range9,2,0)</f>
        <v>#N/A</v>
      </c>
      <c r="H506" s="53" t="s">
        <v>12</v>
      </c>
      <c r="I506" s="133" t="str">
        <f>VLOOKUP(H506,Range8,2,0)</f>
        <v>Condo</v>
      </c>
      <c r="J506" s="54">
        <v>192</v>
      </c>
      <c r="K506" s="63" t="s">
        <v>75</v>
      </c>
      <c r="L506">
        <v>506</v>
      </c>
    </row>
    <row r="507" spans="1:12">
      <c r="A507" s="50" t="s">
        <v>146</v>
      </c>
      <c r="B507" s="51" t="s">
        <v>1569</v>
      </c>
      <c r="C507" s="131" t="s">
        <v>1914</v>
      </c>
      <c r="D507" s="52">
        <v>175000</v>
      </c>
      <c r="E507" s="132" t="str">
        <f>VLOOKUP(D507,Range11,2,1)</f>
        <v>A</v>
      </c>
      <c r="F507" s="118" t="e">
        <f>VLOOKUP(D507,Range10,2,0)</f>
        <v>#N/A</v>
      </c>
      <c r="G507" s="119" t="e">
        <f>VLOOKUP(D507,Range9,2,0)</f>
        <v>#N/A</v>
      </c>
      <c r="H507" s="53" t="s">
        <v>16</v>
      </c>
      <c r="I507" s="133" t="str">
        <f>VLOOKUP(H507,Range8,2,0)</f>
        <v>Single Family</v>
      </c>
      <c r="J507" s="54">
        <v>169</v>
      </c>
      <c r="K507" s="63" t="s">
        <v>446</v>
      </c>
      <c r="L507">
        <v>507</v>
      </c>
    </row>
    <row r="508" spans="1:12">
      <c r="A508" s="50" t="s">
        <v>146</v>
      </c>
      <c r="B508" s="51" t="s">
        <v>1439</v>
      </c>
      <c r="C508" s="131" t="s">
        <v>1911</v>
      </c>
      <c r="D508" s="52">
        <v>175000</v>
      </c>
      <c r="E508" s="132" t="str">
        <f>VLOOKUP(D508,Range11,2,1)</f>
        <v>A</v>
      </c>
      <c r="F508" s="118" t="e">
        <f>VLOOKUP(D508,Range10,2,0)</f>
        <v>#N/A</v>
      </c>
      <c r="G508" s="119" t="e">
        <f>VLOOKUP(D508,Range9,2,0)</f>
        <v>#N/A</v>
      </c>
      <c r="H508" s="53" t="s">
        <v>42</v>
      </c>
      <c r="I508" s="133" t="str">
        <f>VLOOKUP(H508,Range8,2,0)</f>
        <v>Condo</v>
      </c>
      <c r="J508" s="54">
        <v>35</v>
      </c>
      <c r="K508" s="63" t="s">
        <v>136</v>
      </c>
      <c r="L508">
        <v>508</v>
      </c>
    </row>
    <row r="509" spans="1:12">
      <c r="A509" s="50" t="s">
        <v>146</v>
      </c>
      <c r="B509" s="51" t="s">
        <v>1570</v>
      </c>
      <c r="C509" s="131" t="s">
        <v>1922</v>
      </c>
      <c r="D509" s="52">
        <v>175000</v>
      </c>
      <c r="E509" s="132" t="str">
        <f>VLOOKUP(D509,Range11,2,1)</f>
        <v>A</v>
      </c>
      <c r="F509" s="118" t="e">
        <f>VLOOKUP(D509,Range10,2,0)</f>
        <v>#N/A</v>
      </c>
      <c r="G509" s="119" t="e">
        <f>VLOOKUP(D509,Range9,2,0)</f>
        <v>#N/A</v>
      </c>
      <c r="H509" s="53" t="s">
        <v>12</v>
      </c>
      <c r="I509" s="133" t="str">
        <f>VLOOKUP(H509,Range8,2,0)</f>
        <v>Condo</v>
      </c>
      <c r="J509" s="54">
        <v>594</v>
      </c>
      <c r="K509" s="63" t="s">
        <v>448</v>
      </c>
      <c r="L509">
        <v>509</v>
      </c>
    </row>
    <row r="510" spans="1:12">
      <c r="A510" s="50" t="s">
        <v>146</v>
      </c>
      <c r="B510" s="51" t="s">
        <v>1513</v>
      </c>
      <c r="C510" s="131" t="s">
        <v>1924</v>
      </c>
      <c r="D510" s="52">
        <v>164900</v>
      </c>
      <c r="E510" s="132" t="str">
        <f>VLOOKUP(D510,Range11,2,1)</f>
        <v>A</v>
      </c>
      <c r="F510" s="118" t="e">
        <f>VLOOKUP(D510,Range10,2,0)</f>
        <v>#N/A</v>
      </c>
      <c r="G510" s="119" t="e">
        <f>VLOOKUP(D510,Range9,2,0)</f>
        <v>#N/A</v>
      </c>
      <c r="H510" s="53" t="s">
        <v>17</v>
      </c>
      <c r="I510" s="133" t="str">
        <f>VLOOKUP(H510,Range8,2,0)</f>
        <v>Condo</v>
      </c>
      <c r="J510" s="54">
        <v>573</v>
      </c>
      <c r="K510" s="63" t="s">
        <v>59</v>
      </c>
      <c r="L510">
        <v>510</v>
      </c>
    </row>
    <row r="511" spans="1:12">
      <c r="A511" s="50" t="s">
        <v>146</v>
      </c>
      <c r="B511" s="51" t="s">
        <v>1423</v>
      </c>
      <c r="C511" s="131" t="s">
        <v>1912</v>
      </c>
      <c r="D511" s="52">
        <v>165000</v>
      </c>
      <c r="E511" s="132" t="str">
        <f>VLOOKUP(D511,Range11,2,1)</f>
        <v>A</v>
      </c>
      <c r="F511" s="118" t="e">
        <f>VLOOKUP(D511,Range10,2,0)</f>
        <v>#N/A</v>
      </c>
      <c r="G511" s="119" t="e">
        <f>VLOOKUP(D511,Range9,2,0)</f>
        <v>#N/A</v>
      </c>
      <c r="H511" s="53" t="s">
        <v>12</v>
      </c>
      <c r="I511" s="133" t="str">
        <f>VLOOKUP(H511,Range8,2,0)</f>
        <v>Condo</v>
      </c>
      <c r="J511" s="54">
        <v>93</v>
      </c>
      <c r="K511" s="63" t="s">
        <v>59</v>
      </c>
      <c r="L511">
        <v>511</v>
      </c>
    </row>
    <row r="512" spans="1:12">
      <c r="A512" s="50" t="s">
        <v>146</v>
      </c>
      <c r="B512" s="51" t="s">
        <v>1534</v>
      </c>
      <c r="C512" s="131" t="s">
        <v>1913</v>
      </c>
      <c r="D512" s="52">
        <v>175000</v>
      </c>
      <c r="E512" s="132" t="str">
        <f>VLOOKUP(D512,Range11,2,1)</f>
        <v>A</v>
      </c>
      <c r="F512" s="118" t="e">
        <f>VLOOKUP(D512,Range10,2,0)</f>
        <v>#N/A</v>
      </c>
      <c r="G512" s="119" t="e">
        <f>VLOOKUP(D512,Range9,2,0)</f>
        <v>#N/A</v>
      </c>
      <c r="H512" s="53" t="s">
        <v>12</v>
      </c>
      <c r="I512" s="133" t="str">
        <f>VLOOKUP(H512,Range8,2,0)</f>
        <v>Condo</v>
      </c>
      <c r="J512" s="54">
        <v>144</v>
      </c>
      <c r="K512" s="63" t="s">
        <v>67</v>
      </c>
      <c r="L512">
        <v>512</v>
      </c>
    </row>
    <row r="513" spans="1:12">
      <c r="A513" s="50" t="s">
        <v>146</v>
      </c>
      <c r="B513" s="51" t="s">
        <v>1381</v>
      </c>
      <c r="C513" s="131" t="s">
        <v>1915</v>
      </c>
      <c r="D513" s="52">
        <v>177500</v>
      </c>
      <c r="E513" s="132" t="str">
        <f>VLOOKUP(D513,Range11,2,1)</f>
        <v>A</v>
      </c>
      <c r="F513" s="118" t="e">
        <f>VLOOKUP(D513,Range10,2,0)</f>
        <v>#N/A</v>
      </c>
      <c r="G513" s="119" t="e">
        <f>VLOOKUP(D513,Range9,2,0)</f>
        <v>#N/A</v>
      </c>
      <c r="H513" s="53" t="s">
        <v>17</v>
      </c>
      <c r="I513" s="133" t="str">
        <f>VLOOKUP(H513,Range8,2,0)</f>
        <v>Condo</v>
      </c>
      <c r="J513" s="54">
        <v>88</v>
      </c>
      <c r="K513" s="63" t="s">
        <v>334</v>
      </c>
      <c r="L513">
        <v>513</v>
      </c>
    </row>
    <row r="514" spans="1:12">
      <c r="A514" s="50" t="s">
        <v>146</v>
      </c>
      <c r="B514" s="51" t="s">
        <v>1409</v>
      </c>
      <c r="C514" s="131" t="s">
        <v>1910</v>
      </c>
      <c r="D514" s="52">
        <v>175000</v>
      </c>
      <c r="E514" s="132" t="str">
        <f>VLOOKUP(D514,Range11,2,1)</f>
        <v>A</v>
      </c>
      <c r="F514" s="118" t="e">
        <f>VLOOKUP(D514,Range10,2,0)</f>
        <v>#N/A</v>
      </c>
      <c r="G514" s="119" t="e">
        <f>VLOOKUP(D514,Range9,2,0)</f>
        <v>#N/A</v>
      </c>
      <c r="H514" s="53" t="s">
        <v>17</v>
      </c>
      <c r="I514" s="133" t="str">
        <f>VLOOKUP(H514,Range8,2,0)</f>
        <v>Condo</v>
      </c>
      <c r="J514" s="54">
        <v>20</v>
      </c>
      <c r="K514" s="63" t="s">
        <v>334</v>
      </c>
      <c r="L514">
        <v>514</v>
      </c>
    </row>
    <row r="515" spans="1:12">
      <c r="A515" s="50" t="s">
        <v>146</v>
      </c>
      <c r="B515" s="51" t="s">
        <v>1571</v>
      </c>
      <c r="C515" s="131" t="s">
        <v>1912</v>
      </c>
      <c r="D515" s="52">
        <v>177900</v>
      </c>
      <c r="E515" s="132" t="str">
        <f>VLOOKUP(D515,Range11,2,1)</f>
        <v>A</v>
      </c>
      <c r="F515" s="118" t="e">
        <f>VLOOKUP(D515,Range10,2,0)</f>
        <v>#N/A</v>
      </c>
      <c r="G515" s="119" t="e">
        <f>VLOOKUP(D515,Range9,2,0)</f>
        <v>#N/A</v>
      </c>
      <c r="H515" s="53" t="s">
        <v>12</v>
      </c>
      <c r="I515" s="133" t="str">
        <f>VLOOKUP(H515,Range8,2,0)</f>
        <v>Condo</v>
      </c>
      <c r="J515" s="54">
        <v>109</v>
      </c>
      <c r="K515" s="63" t="s">
        <v>79</v>
      </c>
      <c r="L515">
        <v>515</v>
      </c>
    </row>
    <row r="516" spans="1:12">
      <c r="A516" s="50" t="s">
        <v>146</v>
      </c>
      <c r="B516" s="51">
        <v>39381</v>
      </c>
      <c r="C516" s="131" t="s">
        <v>1917</v>
      </c>
      <c r="D516" s="52">
        <v>179900</v>
      </c>
      <c r="E516" s="132" t="str">
        <f>VLOOKUP(D516,Range11,2,1)</f>
        <v>A</v>
      </c>
      <c r="F516" s="118" t="e">
        <f>VLOOKUP(D516,Range10,2,0)</f>
        <v>#N/A</v>
      </c>
      <c r="G516" s="119" t="e">
        <f>VLOOKUP(D516,Range9,2,0)</f>
        <v>#N/A</v>
      </c>
      <c r="H516" s="53" t="s">
        <v>12</v>
      </c>
      <c r="I516" s="133" t="str">
        <f>VLOOKUP(H516,Range8,2,0)</f>
        <v>Condo</v>
      </c>
      <c r="J516" s="54">
        <v>311</v>
      </c>
      <c r="K516" s="63" t="s">
        <v>102</v>
      </c>
      <c r="L516">
        <v>516</v>
      </c>
    </row>
    <row r="517" spans="1:12">
      <c r="A517" s="50" t="s">
        <v>146</v>
      </c>
      <c r="B517" s="51" t="s">
        <v>1572</v>
      </c>
      <c r="C517" s="131" t="s">
        <v>1912</v>
      </c>
      <c r="D517" s="52">
        <v>179900</v>
      </c>
      <c r="E517" s="132" t="str">
        <f>VLOOKUP(D517,Range11,2,1)</f>
        <v>A</v>
      </c>
      <c r="F517" s="118" t="e">
        <f>VLOOKUP(D517,Range10,2,0)</f>
        <v>#N/A</v>
      </c>
      <c r="G517" s="119" t="e">
        <f>VLOOKUP(D517,Range9,2,0)</f>
        <v>#N/A</v>
      </c>
      <c r="H517" s="53" t="s">
        <v>17</v>
      </c>
      <c r="I517" s="133" t="str">
        <f>VLOOKUP(H517,Range8,2,0)</f>
        <v>Condo</v>
      </c>
      <c r="J517" s="54">
        <v>100</v>
      </c>
      <c r="K517" s="63" t="s">
        <v>334</v>
      </c>
      <c r="L517">
        <v>517</v>
      </c>
    </row>
    <row r="518" spans="1:12">
      <c r="A518" s="50" t="s">
        <v>146</v>
      </c>
      <c r="B518" s="51" t="s">
        <v>1498</v>
      </c>
      <c r="C518" s="131" t="s">
        <v>1915</v>
      </c>
      <c r="D518" s="52">
        <v>180000</v>
      </c>
      <c r="E518" s="132" t="str">
        <f>VLOOKUP(D518,Range11,2,1)</f>
        <v>A</v>
      </c>
      <c r="F518" s="118" t="e">
        <f>VLOOKUP(D518,Range10,2,0)</f>
        <v>#N/A</v>
      </c>
      <c r="G518" s="119" t="e">
        <f>VLOOKUP(D518,Range9,2,0)</f>
        <v>#N/A</v>
      </c>
      <c r="H518" s="53" t="s">
        <v>16</v>
      </c>
      <c r="I518" s="133" t="str">
        <f>VLOOKUP(H518,Range8,2,0)</f>
        <v>Single Family</v>
      </c>
      <c r="J518" s="54">
        <v>78</v>
      </c>
      <c r="K518" s="63" t="s">
        <v>75</v>
      </c>
      <c r="L518">
        <v>518</v>
      </c>
    </row>
    <row r="519" spans="1:12">
      <c r="A519" s="50" t="s">
        <v>146</v>
      </c>
      <c r="B519" s="51">
        <v>39442</v>
      </c>
      <c r="C519" s="131" t="s">
        <v>1919</v>
      </c>
      <c r="D519" s="52">
        <v>179000</v>
      </c>
      <c r="E519" s="132" t="str">
        <f>VLOOKUP(D519,Range11,2,1)</f>
        <v>A</v>
      </c>
      <c r="F519" s="118" t="e">
        <f>VLOOKUP(D519,Range10,2,0)</f>
        <v>#N/A</v>
      </c>
      <c r="G519" s="119" t="e">
        <f>VLOOKUP(D519,Range9,2,0)</f>
        <v>#N/A</v>
      </c>
      <c r="H519" s="53" t="s">
        <v>12</v>
      </c>
      <c r="I519" s="133" t="str">
        <f>VLOOKUP(H519,Range8,2,0)</f>
        <v>Condo</v>
      </c>
      <c r="J519" s="54">
        <v>250</v>
      </c>
      <c r="K519" s="63" t="s">
        <v>336</v>
      </c>
      <c r="L519">
        <v>519</v>
      </c>
    </row>
    <row r="520" spans="1:12">
      <c r="A520" s="50" t="s">
        <v>146</v>
      </c>
      <c r="B520" s="51" t="s">
        <v>1573</v>
      </c>
      <c r="C520" s="131" t="s">
        <v>1914</v>
      </c>
      <c r="D520" s="52">
        <v>179500</v>
      </c>
      <c r="E520" s="132" t="str">
        <f>VLOOKUP(D520,Range11,2,1)</f>
        <v>A</v>
      </c>
      <c r="F520" s="118" t="e">
        <f>VLOOKUP(D520,Range10,2,0)</f>
        <v>#N/A</v>
      </c>
      <c r="G520" s="119" t="e">
        <f>VLOOKUP(D520,Range9,2,0)</f>
        <v>#N/A</v>
      </c>
      <c r="H520" s="53" t="s">
        <v>17</v>
      </c>
      <c r="I520" s="133" t="str">
        <f>VLOOKUP(H520,Range8,2,0)</f>
        <v>Condo</v>
      </c>
      <c r="J520" s="54">
        <v>180</v>
      </c>
      <c r="K520" s="63" t="s">
        <v>61</v>
      </c>
      <c r="L520">
        <v>520</v>
      </c>
    </row>
    <row r="521" spans="1:12">
      <c r="A521" s="50" t="s">
        <v>146</v>
      </c>
      <c r="B521" s="51" t="s">
        <v>1403</v>
      </c>
      <c r="C521" s="131" t="s">
        <v>1910</v>
      </c>
      <c r="D521" s="52">
        <v>149900</v>
      </c>
      <c r="E521" s="132" t="str">
        <f>VLOOKUP(D521,Range11,2,1)</f>
        <v>A</v>
      </c>
      <c r="F521" s="118" t="e">
        <f>VLOOKUP(D521,Range10,2,0)</f>
        <v>#N/A</v>
      </c>
      <c r="G521" s="119" t="e">
        <f>VLOOKUP(D521,Range9,2,0)</f>
        <v>#N/A</v>
      </c>
      <c r="H521" s="53" t="s">
        <v>12</v>
      </c>
      <c r="I521" s="133" t="str">
        <f>VLOOKUP(H521,Range8,2,0)</f>
        <v>Condo</v>
      </c>
      <c r="J521" s="54">
        <v>31</v>
      </c>
      <c r="K521" s="63" t="s">
        <v>65</v>
      </c>
      <c r="L521">
        <v>521</v>
      </c>
    </row>
    <row r="522" spans="1:12">
      <c r="A522" s="50" t="s">
        <v>146</v>
      </c>
      <c r="B522" s="51" t="s">
        <v>1453</v>
      </c>
      <c r="C522" s="131" t="s">
        <v>23</v>
      </c>
      <c r="D522" s="52">
        <v>179900</v>
      </c>
      <c r="E522" s="132" t="str">
        <f>VLOOKUP(D522,Range11,2,1)</f>
        <v>A</v>
      </c>
      <c r="F522" s="118" t="e">
        <f>VLOOKUP(D522,Range10,2,0)</f>
        <v>#N/A</v>
      </c>
      <c r="G522" s="119" t="e">
        <f>VLOOKUP(D522,Range9,2,0)</f>
        <v>#N/A</v>
      </c>
      <c r="H522" s="53" t="s">
        <v>12</v>
      </c>
      <c r="I522" s="133" t="str">
        <f>VLOOKUP(H522,Range8,2,0)</f>
        <v>Condo</v>
      </c>
      <c r="J522" s="54">
        <v>206</v>
      </c>
      <c r="K522" s="63" t="s">
        <v>404</v>
      </c>
      <c r="L522">
        <v>522</v>
      </c>
    </row>
    <row r="523" spans="1:12">
      <c r="A523" s="50" t="s">
        <v>146</v>
      </c>
      <c r="B523" s="51" t="s">
        <v>1410</v>
      </c>
      <c r="C523" s="131" t="s">
        <v>23</v>
      </c>
      <c r="D523" s="52">
        <v>179900</v>
      </c>
      <c r="E523" s="132" t="str">
        <f>VLOOKUP(D523,Range11,2,1)</f>
        <v>A</v>
      </c>
      <c r="F523" s="118" t="e">
        <f>VLOOKUP(D523,Range10,2,0)</f>
        <v>#N/A</v>
      </c>
      <c r="G523" s="119" t="e">
        <f>VLOOKUP(D523,Range9,2,0)</f>
        <v>#N/A</v>
      </c>
      <c r="H523" s="53" t="s">
        <v>12</v>
      </c>
      <c r="I523" s="133" t="str">
        <f>VLOOKUP(H523,Range8,2,0)</f>
        <v>Condo</v>
      </c>
      <c r="J523" s="54">
        <v>210</v>
      </c>
      <c r="K523" s="63" t="s">
        <v>91</v>
      </c>
      <c r="L523">
        <v>523</v>
      </c>
    </row>
    <row r="524" spans="1:12">
      <c r="A524" s="50" t="s">
        <v>146</v>
      </c>
      <c r="B524" s="51" t="s">
        <v>1544</v>
      </c>
      <c r="C524" s="131" t="s">
        <v>1914</v>
      </c>
      <c r="D524" s="52">
        <v>189000</v>
      </c>
      <c r="E524" s="132" t="str">
        <f>VLOOKUP(D524,Range11,2,1)</f>
        <v>A</v>
      </c>
      <c r="F524" s="118" t="e">
        <f>VLOOKUP(D524,Range10,2,0)</f>
        <v>#N/A</v>
      </c>
      <c r="G524" s="119" t="e">
        <f>VLOOKUP(D524,Range9,2,0)</f>
        <v>#N/A</v>
      </c>
      <c r="H524" s="53" t="s">
        <v>16</v>
      </c>
      <c r="I524" s="133" t="str">
        <f>VLOOKUP(H524,Range8,2,0)</f>
        <v>Single Family</v>
      </c>
      <c r="J524" s="54">
        <v>154</v>
      </c>
      <c r="K524" s="63" t="s">
        <v>75</v>
      </c>
      <c r="L524">
        <v>524</v>
      </c>
    </row>
    <row r="525" spans="1:12">
      <c r="A525" s="50" t="s">
        <v>146</v>
      </c>
      <c r="B525" s="51" t="s">
        <v>1446</v>
      </c>
      <c r="C525" s="131" t="s">
        <v>1913</v>
      </c>
      <c r="D525" s="52">
        <v>184900</v>
      </c>
      <c r="E525" s="132" t="str">
        <f>VLOOKUP(D525,Range11,2,1)</f>
        <v>A</v>
      </c>
      <c r="F525" s="118" t="e">
        <f>VLOOKUP(D525,Range10,2,0)</f>
        <v>#N/A</v>
      </c>
      <c r="G525" s="119" t="e">
        <f>VLOOKUP(D525,Range9,2,0)</f>
        <v>#N/A</v>
      </c>
      <c r="H525" s="53" t="s">
        <v>16</v>
      </c>
      <c r="I525" s="133" t="str">
        <f>VLOOKUP(H525,Range8,2,0)</f>
        <v>Single Family</v>
      </c>
      <c r="J525" s="54">
        <v>129</v>
      </c>
      <c r="K525" s="63" t="s">
        <v>75</v>
      </c>
      <c r="L525">
        <v>525</v>
      </c>
    </row>
    <row r="526" spans="1:12">
      <c r="A526" s="50" t="s">
        <v>146</v>
      </c>
      <c r="B526" s="51" t="s">
        <v>1408</v>
      </c>
      <c r="C526" s="131" t="s">
        <v>1911</v>
      </c>
      <c r="D526" s="52">
        <v>184900</v>
      </c>
      <c r="E526" s="132" t="str">
        <f>VLOOKUP(D526,Range11,2,1)</f>
        <v>A</v>
      </c>
      <c r="F526" s="118" t="e">
        <f>VLOOKUP(D526,Range10,2,0)</f>
        <v>#N/A</v>
      </c>
      <c r="G526" s="119" t="e">
        <f>VLOOKUP(D526,Range9,2,0)</f>
        <v>#N/A</v>
      </c>
      <c r="H526" s="53" t="s">
        <v>16</v>
      </c>
      <c r="I526" s="133" t="str">
        <f>VLOOKUP(H526,Range8,2,0)</f>
        <v>Single Family</v>
      </c>
      <c r="J526" s="54">
        <v>45</v>
      </c>
      <c r="K526" s="63" t="s">
        <v>72</v>
      </c>
      <c r="L526">
        <v>526</v>
      </c>
    </row>
    <row r="527" spans="1:12">
      <c r="A527" s="50" t="s">
        <v>146</v>
      </c>
      <c r="B527" s="51" t="s">
        <v>1517</v>
      </c>
      <c r="C527" s="131" t="s">
        <v>1923</v>
      </c>
      <c r="D527" s="52">
        <v>189900</v>
      </c>
      <c r="E527" s="132" t="str">
        <f>VLOOKUP(D527,Range11,2,1)</f>
        <v>A</v>
      </c>
      <c r="F527" s="118" t="e">
        <f>VLOOKUP(D527,Range10,2,0)</f>
        <v>#N/A</v>
      </c>
      <c r="G527" s="119" t="e">
        <f>VLOOKUP(D527,Range9,2,0)</f>
        <v>#N/A</v>
      </c>
      <c r="H527" s="53" t="s">
        <v>12</v>
      </c>
      <c r="I527" s="133" t="str">
        <f>VLOOKUP(H527,Range8,2,0)</f>
        <v>Condo</v>
      </c>
      <c r="J527" s="54">
        <v>357</v>
      </c>
      <c r="K527" s="63" t="s">
        <v>359</v>
      </c>
      <c r="L527">
        <v>527</v>
      </c>
    </row>
    <row r="528" spans="1:12">
      <c r="A528" s="50" t="s">
        <v>146</v>
      </c>
      <c r="B528" s="51" t="s">
        <v>1515</v>
      </c>
      <c r="C528" s="131" t="s">
        <v>1915</v>
      </c>
      <c r="D528" s="52">
        <v>189000</v>
      </c>
      <c r="E528" s="132" t="str">
        <f>VLOOKUP(D528,Range11,2,1)</f>
        <v>A</v>
      </c>
      <c r="F528" s="118" t="e">
        <f>VLOOKUP(D528,Range10,2,0)</f>
        <v>#N/A</v>
      </c>
      <c r="G528" s="119" t="e">
        <f>VLOOKUP(D528,Range9,2,0)</f>
        <v>#N/A</v>
      </c>
      <c r="H528" s="53" t="s">
        <v>12</v>
      </c>
      <c r="I528" s="133" t="str">
        <f>VLOOKUP(H528,Range8,2,0)</f>
        <v>Condo</v>
      </c>
      <c r="J528" s="54">
        <v>81</v>
      </c>
      <c r="K528" s="63" t="s">
        <v>75</v>
      </c>
      <c r="L528">
        <v>528</v>
      </c>
    </row>
    <row r="529" spans="1:12">
      <c r="A529" s="50" t="s">
        <v>146</v>
      </c>
      <c r="B529" s="51" t="s">
        <v>1574</v>
      </c>
      <c r="C529" s="131" t="s">
        <v>1911</v>
      </c>
      <c r="D529" s="52">
        <v>189900</v>
      </c>
      <c r="E529" s="132" t="str">
        <f>VLOOKUP(D529,Range11,2,1)</f>
        <v>A</v>
      </c>
      <c r="F529" s="118" t="e">
        <f>VLOOKUP(D529,Range10,2,0)</f>
        <v>#N/A</v>
      </c>
      <c r="G529" s="119" t="e">
        <f>VLOOKUP(D529,Range9,2,0)</f>
        <v>#N/A</v>
      </c>
      <c r="H529" s="53" t="s">
        <v>16</v>
      </c>
      <c r="I529" s="133" t="str">
        <f>VLOOKUP(H529,Range8,2,0)</f>
        <v>Single Family</v>
      </c>
      <c r="J529" s="54">
        <v>58</v>
      </c>
      <c r="K529" s="63" t="s">
        <v>75</v>
      </c>
      <c r="L529">
        <v>529</v>
      </c>
    </row>
    <row r="530" spans="1:12">
      <c r="A530" s="50" t="s">
        <v>146</v>
      </c>
      <c r="B530" s="51" t="s">
        <v>1408</v>
      </c>
      <c r="C530" s="131" t="s">
        <v>1911</v>
      </c>
      <c r="D530" s="52">
        <v>189900</v>
      </c>
      <c r="E530" s="132" t="str">
        <f>VLOOKUP(D530,Range11,2,1)</f>
        <v>A</v>
      </c>
      <c r="F530" s="118" t="e">
        <f>VLOOKUP(D530,Range10,2,0)</f>
        <v>#N/A</v>
      </c>
      <c r="G530" s="119" t="e">
        <f>VLOOKUP(D530,Range9,2,0)</f>
        <v>#N/A</v>
      </c>
      <c r="H530" s="53" t="s">
        <v>16</v>
      </c>
      <c r="I530" s="133" t="str">
        <f>VLOOKUP(H530,Range8,2,0)</f>
        <v>Single Family</v>
      </c>
      <c r="J530" s="54">
        <v>45</v>
      </c>
      <c r="K530" s="63" t="s">
        <v>65</v>
      </c>
      <c r="L530">
        <v>530</v>
      </c>
    </row>
    <row r="531" spans="1:12">
      <c r="A531" s="50" t="s">
        <v>146</v>
      </c>
      <c r="B531" s="51" t="s">
        <v>1359</v>
      </c>
      <c r="C531" s="131" t="s">
        <v>1910</v>
      </c>
      <c r="D531" s="52">
        <v>191000</v>
      </c>
      <c r="E531" s="132" t="str">
        <f>VLOOKUP(D531,Range11,2,1)</f>
        <v>A</v>
      </c>
      <c r="F531" s="118" t="e">
        <f>VLOOKUP(D531,Range10,2,0)</f>
        <v>#N/A</v>
      </c>
      <c r="G531" s="119" t="e">
        <f>VLOOKUP(D531,Range9,2,0)</f>
        <v>#N/A</v>
      </c>
      <c r="H531" s="53" t="s">
        <v>12</v>
      </c>
      <c r="I531" s="133" t="str">
        <f>VLOOKUP(H531,Range8,2,0)</f>
        <v>Condo</v>
      </c>
      <c r="J531" s="54">
        <v>3</v>
      </c>
      <c r="K531" s="63" t="s">
        <v>75</v>
      </c>
      <c r="L531">
        <v>531</v>
      </c>
    </row>
    <row r="532" spans="1:12">
      <c r="A532" s="50" t="s">
        <v>146</v>
      </c>
      <c r="B532" s="51" t="s">
        <v>1541</v>
      </c>
      <c r="C532" s="131" t="s">
        <v>1915</v>
      </c>
      <c r="D532" s="52">
        <v>189900</v>
      </c>
      <c r="E532" s="132" t="str">
        <f>VLOOKUP(D532,Range11,2,1)</f>
        <v>A</v>
      </c>
      <c r="F532" s="118" t="e">
        <f>VLOOKUP(D532,Range10,2,0)</f>
        <v>#N/A</v>
      </c>
      <c r="G532" s="119" t="e">
        <f>VLOOKUP(D532,Range9,2,0)</f>
        <v>#N/A</v>
      </c>
      <c r="H532" s="53" t="s">
        <v>17</v>
      </c>
      <c r="I532" s="133" t="str">
        <f>VLOOKUP(H532,Range8,2,0)</f>
        <v>Condo</v>
      </c>
      <c r="J532" s="54">
        <v>68</v>
      </c>
      <c r="K532" s="63" t="s">
        <v>334</v>
      </c>
      <c r="L532">
        <v>532</v>
      </c>
    </row>
    <row r="533" spans="1:12">
      <c r="A533" s="50" t="s">
        <v>146</v>
      </c>
      <c r="B533" s="51" t="s">
        <v>1464</v>
      </c>
      <c r="C533" s="131" t="s">
        <v>1914</v>
      </c>
      <c r="D533" s="52">
        <v>194000</v>
      </c>
      <c r="E533" s="132" t="str">
        <f>VLOOKUP(D533,Range11,2,1)</f>
        <v>A</v>
      </c>
      <c r="F533" s="118" t="e">
        <f>VLOOKUP(D533,Range10,2,0)</f>
        <v>#N/A</v>
      </c>
      <c r="G533" s="119" t="e">
        <f>VLOOKUP(D533,Range9,2,0)</f>
        <v>#N/A</v>
      </c>
      <c r="H533" s="53" t="s">
        <v>12</v>
      </c>
      <c r="I533" s="133" t="str">
        <f>VLOOKUP(H533,Range8,2,0)</f>
        <v>Condo</v>
      </c>
      <c r="J533" s="54">
        <v>179</v>
      </c>
      <c r="K533" s="63" t="s">
        <v>85</v>
      </c>
      <c r="L533">
        <v>533</v>
      </c>
    </row>
    <row r="534" spans="1:12">
      <c r="A534" s="50" t="s">
        <v>146</v>
      </c>
      <c r="B534" s="51" t="s">
        <v>1419</v>
      </c>
      <c r="C534" s="131" t="s">
        <v>1915</v>
      </c>
      <c r="D534" s="52">
        <v>189900</v>
      </c>
      <c r="E534" s="132" t="str">
        <f>VLOOKUP(D534,Range11,2,1)</f>
        <v>A</v>
      </c>
      <c r="F534" s="118" t="e">
        <f>VLOOKUP(D534,Range10,2,0)</f>
        <v>#N/A</v>
      </c>
      <c r="G534" s="119" t="e">
        <f>VLOOKUP(D534,Range9,2,0)</f>
        <v>#N/A</v>
      </c>
      <c r="H534" s="53" t="s">
        <v>12</v>
      </c>
      <c r="I534" s="133" t="str">
        <f>VLOOKUP(H534,Range8,2,0)</f>
        <v>Condo</v>
      </c>
      <c r="J534" s="54">
        <v>65</v>
      </c>
      <c r="K534" s="63" t="s">
        <v>159</v>
      </c>
      <c r="L534">
        <v>534</v>
      </c>
    </row>
    <row r="535" spans="1:12">
      <c r="A535" s="50" t="s">
        <v>146</v>
      </c>
      <c r="B535" s="51" t="s">
        <v>1575</v>
      </c>
      <c r="C535" s="131" t="s">
        <v>1922</v>
      </c>
      <c r="D535" s="52">
        <v>194500</v>
      </c>
      <c r="E535" s="132" t="str">
        <f>VLOOKUP(D535,Range11,2,1)</f>
        <v>A</v>
      </c>
      <c r="F535" s="118" t="e">
        <f>VLOOKUP(D535,Range10,2,0)</f>
        <v>#N/A</v>
      </c>
      <c r="G535" s="119" t="e">
        <f>VLOOKUP(D535,Range9,2,0)</f>
        <v>#N/A</v>
      </c>
      <c r="H535" s="53" t="s">
        <v>42</v>
      </c>
      <c r="I535" s="133" t="str">
        <f>VLOOKUP(H535,Range8,2,0)</f>
        <v>Condo</v>
      </c>
      <c r="J535" s="54">
        <v>591</v>
      </c>
      <c r="K535" s="63" t="s">
        <v>159</v>
      </c>
      <c r="L535">
        <v>535</v>
      </c>
    </row>
    <row r="536" spans="1:12">
      <c r="A536" s="50" t="s">
        <v>146</v>
      </c>
      <c r="B536" s="51" t="s">
        <v>1576</v>
      </c>
      <c r="C536" s="131" t="s">
        <v>1926</v>
      </c>
      <c r="D536" s="52">
        <v>194900</v>
      </c>
      <c r="E536" s="132" t="str">
        <f>VLOOKUP(D536,Range11,2,1)</f>
        <v>A</v>
      </c>
      <c r="F536" s="118" t="e">
        <f>VLOOKUP(D536,Range10,2,0)</f>
        <v>#N/A</v>
      </c>
      <c r="G536" s="119" t="e">
        <f>VLOOKUP(D536,Range9,2,0)</f>
        <v>#N/A</v>
      </c>
      <c r="H536" s="53" t="s">
        <v>12</v>
      </c>
      <c r="I536" s="133" t="str">
        <f>VLOOKUP(H536,Range8,2,0)</f>
        <v>Condo</v>
      </c>
      <c r="J536" s="54">
        <v>539</v>
      </c>
      <c r="K536" s="63" t="s">
        <v>220</v>
      </c>
      <c r="L536">
        <v>536</v>
      </c>
    </row>
    <row r="537" spans="1:12">
      <c r="A537" s="50" t="s">
        <v>146</v>
      </c>
      <c r="B537" s="51" t="s">
        <v>1382</v>
      </c>
      <c r="C537" s="131" t="s">
        <v>1911</v>
      </c>
      <c r="D537" s="52">
        <v>194900</v>
      </c>
      <c r="E537" s="132" t="str">
        <f>VLOOKUP(D537,Range11,2,1)</f>
        <v>A</v>
      </c>
      <c r="F537" s="118" t="e">
        <f>VLOOKUP(D537,Range10,2,0)</f>
        <v>#N/A</v>
      </c>
      <c r="G537" s="119" t="e">
        <f>VLOOKUP(D537,Range9,2,0)</f>
        <v>#N/A</v>
      </c>
      <c r="H537" s="53" t="s">
        <v>12</v>
      </c>
      <c r="I537" s="133" t="str">
        <f>VLOOKUP(H537,Range8,2,0)</f>
        <v>Condo</v>
      </c>
      <c r="J537" s="54">
        <v>42</v>
      </c>
      <c r="K537" s="63" t="s">
        <v>85</v>
      </c>
      <c r="L537">
        <v>537</v>
      </c>
    </row>
    <row r="538" spans="1:12">
      <c r="A538" s="50" t="s">
        <v>146</v>
      </c>
      <c r="B538" s="51" t="s">
        <v>1360</v>
      </c>
      <c r="C538" s="131" t="s">
        <v>1911</v>
      </c>
      <c r="D538" s="52">
        <v>184900</v>
      </c>
      <c r="E538" s="132" t="str">
        <f>VLOOKUP(D538,Range11,2,1)</f>
        <v>A</v>
      </c>
      <c r="F538" s="118" t="e">
        <f>VLOOKUP(D538,Range10,2,0)</f>
        <v>#N/A</v>
      </c>
      <c r="G538" s="119" t="e">
        <f>VLOOKUP(D538,Range9,2,0)</f>
        <v>#N/A</v>
      </c>
      <c r="H538" s="53" t="s">
        <v>16</v>
      </c>
      <c r="I538" s="133" t="str">
        <f>VLOOKUP(H538,Range8,2,0)</f>
        <v>Single Family</v>
      </c>
      <c r="J538" s="54">
        <v>38</v>
      </c>
      <c r="K538" s="63" t="s">
        <v>177</v>
      </c>
      <c r="L538">
        <v>538</v>
      </c>
    </row>
    <row r="539" spans="1:12">
      <c r="A539" s="50" t="s">
        <v>146</v>
      </c>
      <c r="B539" s="51" t="s">
        <v>1530</v>
      </c>
      <c r="C539" s="131" t="s">
        <v>1920</v>
      </c>
      <c r="D539" s="52">
        <v>189000</v>
      </c>
      <c r="E539" s="132" t="str">
        <f>VLOOKUP(D539,Range11,2,1)</f>
        <v>A</v>
      </c>
      <c r="F539" s="118" t="e">
        <f>VLOOKUP(D539,Range10,2,0)</f>
        <v>#N/A</v>
      </c>
      <c r="G539" s="119" t="e">
        <f>VLOOKUP(D539,Range9,2,0)</f>
        <v>#N/A</v>
      </c>
      <c r="H539" s="53" t="s">
        <v>16</v>
      </c>
      <c r="I539" s="133" t="str">
        <f>VLOOKUP(H539,Range8,2,0)</f>
        <v>Single Family</v>
      </c>
      <c r="J539" s="54">
        <v>223</v>
      </c>
      <c r="K539" s="63" t="s">
        <v>107</v>
      </c>
      <c r="L539">
        <v>539</v>
      </c>
    </row>
    <row r="540" spans="1:12">
      <c r="A540" s="50" t="s">
        <v>146</v>
      </c>
      <c r="B540" s="51" t="s">
        <v>1370</v>
      </c>
      <c r="C540" s="131" t="s">
        <v>1916</v>
      </c>
      <c r="D540" s="52">
        <v>194900</v>
      </c>
      <c r="E540" s="132" t="str">
        <f>VLOOKUP(D540,Range11,2,1)</f>
        <v>A</v>
      </c>
      <c r="F540" s="118" t="e">
        <f>VLOOKUP(D540,Range10,2,0)</f>
        <v>#N/A</v>
      </c>
      <c r="G540" s="119" t="e">
        <f>VLOOKUP(D540,Range9,2,0)</f>
        <v>#N/A</v>
      </c>
      <c r="H540" s="53" t="s">
        <v>17</v>
      </c>
      <c r="I540" s="133" t="str">
        <f>VLOOKUP(H540,Range8,2,0)</f>
        <v>Condo</v>
      </c>
      <c r="J540" s="54">
        <v>395</v>
      </c>
      <c r="K540" s="63" t="s">
        <v>334</v>
      </c>
      <c r="L540">
        <v>540</v>
      </c>
    </row>
    <row r="541" spans="1:12">
      <c r="A541" s="50" t="s">
        <v>146</v>
      </c>
      <c r="B541" s="51" t="s">
        <v>1577</v>
      </c>
      <c r="C541" s="131" t="s">
        <v>1927</v>
      </c>
      <c r="D541" s="52">
        <v>195900</v>
      </c>
      <c r="E541" s="132" t="str">
        <f>VLOOKUP(D541,Range11,2,1)</f>
        <v>A</v>
      </c>
      <c r="F541" s="118" t="e">
        <f>VLOOKUP(D541,Range10,2,0)</f>
        <v>#N/A</v>
      </c>
      <c r="G541" s="119" t="e">
        <f>VLOOKUP(D541,Range9,2,0)</f>
        <v>#N/A</v>
      </c>
      <c r="H541" s="53" t="s">
        <v>16</v>
      </c>
      <c r="I541" s="133" t="str">
        <f>VLOOKUP(H541,Range8,2,0)</f>
        <v>Single Family</v>
      </c>
      <c r="J541" s="54">
        <v>427</v>
      </c>
      <c r="K541" s="63" t="s">
        <v>458</v>
      </c>
      <c r="L541">
        <v>541</v>
      </c>
    </row>
    <row r="542" spans="1:12">
      <c r="A542" s="50" t="s">
        <v>146</v>
      </c>
      <c r="B542" s="51" t="s">
        <v>1412</v>
      </c>
      <c r="C542" s="131" t="s">
        <v>1915</v>
      </c>
      <c r="D542" s="52">
        <v>198500</v>
      </c>
      <c r="E542" s="132" t="str">
        <f>VLOOKUP(D542,Range11,2,1)</f>
        <v>A</v>
      </c>
      <c r="F542" s="118" t="e">
        <f>VLOOKUP(D542,Range10,2,0)</f>
        <v>#N/A</v>
      </c>
      <c r="G542" s="119" t="e">
        <f>VLOOKUP(D542,Range9,2,0)</f>
        <v>#N/A</v>
      </c>
      <c r="H542" s="53" t="s">
        <v>42</v>
      </c>
      <c r="I542" s="133" t="str">
        <f>VLOOKUP(H542,Range8,2,0)</f>
        <v>Condo</v>
      </c>
      <c r="J542" s="54">
        <v>90</v>
      </c>
      <c r="K542" s="63" t="s">
        <v>107</v>
      </c>
      <c r="L542">
        <v>542</v>
      </c>
    </row>
    <row r="543" spans="1:12">
      <c r="A543" s="50" t="s">
        <v>146</v>
      </c>
      <c r="B543" s="51" t="s">
        <v>1578</v>
      </c>
      <c r="C543" s="131" t="s">
        <v>1926</v>
      </c>
      <c r="D543" s="52">
        <v>199900</v>
      </c>
      <c r="E543" s="132" t="str">
        <f>VLOOKUP(D543,Range11,2,1)</f>
        <v>A</v>
      </c>
      <c r="F543" s="118" t="e">
        <f>VLOOKUP(D543,Range10,2,0)</f>
        <v>#N/A</v>
      </c>
      <c r="G543" s="119" t="e">
        <f>VLOOKUP(D543,Range9,2,0)</f>
        <v>#N/A</v>
      </c>
      <c r="H543" s="53" t="s">
        <v>12</v>
      </c>
      <c r="I543" s="133" t="str">
        <f>VLOOKUP(H543,Range8,2,0)</f>
        <v>Condo</v>
      </c>
      <c r="J543" s="54">
        <v>531</v>
      </c>
      <c r="K543" s="63" t="s">
        <v>102</v>
      </c>
      <c r="L543">
        <v>543</v>
      </c>
    </row>
    <row r="544" spans="1:12">
      <c r="A544" s="50" t="s">
        <v>146</v>
      </c>
      <c r="B544" s="51" t="s">
        <v>1579</v>
      </c>
      <c r="C544" s="131" t="s">
        <v>1913</v>
      </c>
      <c r="D544" s="52">
        <v>199900</v>
      </c>
      <c r="E544" s="132" t="str">
        <f>VLOOKUP(D544,Range11,2,1)</f>
        <v>A</v>
      </c>
      <c r="F544" s="118" t="e">
        <f>VLOOKUP(D544,Range10,2,0)</f>
        <v>#N/A</v>
      </c>
      <c r="G544" s="119" t="e">
        <f>VLOOKUP(D544,Range9,2,0)</f>
        <v>#N/A</v>
      </c>
      <c r="H544" s="53" t="s">
        <v>12</v>
      </c>
      <c r="I544" s="133" t="str">
        <f>VLOOKUP(H544,Range8,2,0)</f>
        <v>Condo</v>
      </c>
      <c r="J544" s="54">
        <v>151</v>
      </c>
      <c r="K544" s="63" t="s">
        <v>75</v>
      </c>
      <c r="L544">
        <v>544</v>
      </c>
    </row>
    <row r="545" spans="1:12">
      <c r="A545" s="50" t="s">
        <v>146</v>
      </c>
      <c r="B545" s="51" t="s">
        <v>1580</v>
      </c>
      <c r="C545" s="131" t="s">
        <v>1915</v>
      </c>
      <c r="D545" s="52">
        <v>199900</v>
      </c>
      <c r="E545" s="132" t="str">
        <f>VLOOKUP(D545,Range11,2,1)</f>
        <v>A</v>
      </c>
      <c r="F545" s="118" t="e">
        <f>VLOOKUP(D545,Range10,2,0)</f>
        <v>#N/A</v>
      </c>
      <c r="G545" s="119" t="e">
        <f>VLOOKUP(D545,Range9,2,0)</f>
        <v>#N/A</v>
      </c>
      <c r="H545" s="53" t="s">
        <v>17</v>
      </c>
      <c r="I545" s="133" t="str">
        <f>VLOOKUP(H545,Range8,2,0)</f>
        <v>Condo</v>
      </c>
      <c r="J545" s="54">
        <v>82</v>
      </c>
      <c r="K545" s="63" t="s">
        <v>334</v>
      </c>
      <c r="L545">
        <v>545</v>
      </c>
    </row>
    <row r="546" spans="1:12">
      <c r="A546" s="50" t="s">
        <v>146</v>
      </c>
      <c r="B546" s="51">
        <v>39409</v>
      </c>
      <c r="C546" s="131" t="s">
        <v>1918</v>
      </c>
      <c r="D546" s="52">
        <v>199900</v>
      </c>
      <c r="E546" s="132" t="str">
        <f>VLOOKUP(D546,Range11,2,1)</f>
        <v>A</v>
      </c>
      <c r="F546" s="118" t="e">
        <f>VLOOKUP(D546,Range10,2,0)</f>
        <v>#N/A</v>
      </c>
      <c r="G546" s="119" t="e">
        <f>VLOOKUP(D546,Range9,2,0)</f>
        <v>#N/A</v>
      </c>
      <c r="H546" s="53" t="s">
        <v>12</v>
      </c>
      <c r="I546" s="133" t="str">
        <f>VLOOKUP(H546,Range8,2,0)</f>
        <v>Condo</v>
      </c>
      <c r="J546" s="54">
        <v>283</v>
      </c>
      <c r="K546" s="63" t="s">
        <v>336</v>
      </c>
      <c r="L546">
        <v>546</v>
      </c>
    </row>
    <row r="547" spans="1:12">
      <c r="A547" s="50" t="s">
        <v>146</v>
      </c>
      <c r="B547" s="51" t="s">
        <v>1403</v>
      </c>
      <c r="C547" s="131" t="s">
        <v>1910</v>
      </c>
      <c r="D547" s="52">
        <v>199900</v>
      </c>
      <c r="E547" s="132" t="str">
        <f>VLOOKUP(D547,Range11,2,1)</f>
        <v>A</v>
      </c>
      <c r="F547" s="118" t="e">
        <f>VLOOKUP(D547,Range10,2,0)</f>
        <v>#N/A</v>
      </c>
      <c r="G547" s="119" t="e">
        <f>VLOOKUP(D547,Range9,2,0)</f>
        <v>#N/A</v>
      </c>
      <c r="H547" s="53" t="s">
        <v>12</v>
      </c>
      <c r="I547" s="133" t="str">
        <f>VLOOKUP(H547,Range8,2,0)</f>
        <v>Condo</v>
      </c>
      <c r="J547" s="54">
        <v>31</v>
      </c>
      <c r="K547" s="63" t="s">
        <v>255</v>
      </c>
      <c r="L547">
        <v>547</v>
      </c>
    </row>
    <row r="548" spans="1:12">
      <c r="A548" s="50" t="s">
        <v>146</v>
      </c>
      <c r="B548" s="51" t="s">
        <v>1581</v>
      </c>
      <c r="C548" s="131" t="s">
        <v>1933</v>
      </c>
      <c r="D548" s="52">
        <v>199000</v>
      </c>
      <c r="E548" s="132" t="str">
        <f>VLOOKUP(D548,Range11,2,1)</f>
        <v>A</v>
      </c>
      <c r="F548" s="118" t="e">
        <f>VLOOKUP(D548,Range10,2,0)</f>
        <v>#N/A</v>
      </c>
      <c r="G548" s="119" t="e">
        <f>VLOOKUP(D548,Range9,2,0)</f>
        <v>#N/A</v>
      </c>
      <c r="H548" s="53" t="s">
        <v>12</v>
      </c>
      <c r="I548" s="133" t="str">
        <f>VLOOKUP(H548,Range8,2,0)</f>
        <v>Condo</v>
      </c>
      <c r="J548" s="54">
        <v>514</v>
      </c>
      <c r="K548" s="63" t="s">
        <v>380</v>
      </c>
      <c r="L548">
        <v>548</v>
      </c>
    </row>
    <row r="549" spans="1:12">
      <c r="A549" s="50" t="s">
        <v>146</v>
      </c>
      <c r="B549" s="51" t="s">
        <v>1454</v>
      </c>
      <c r="C549" s="131" t="s">
        <v>1915</v>
      </c>
      <c r="D549" s="52">
        <v>199999</v>
      </c>
      <c r="E549" s="132" t="str">
        <f>VLOOKUP(D549,Range11,2,1)</f>
        <v>A</v>
      </c>
      <c r="F549" s="118" t="e">
        <f>VLOOKUP(D549,Range10,2,0)</f>
        <v>#N/A</v>
      </c>
      <c r="G549" s="119" t="e">
        <f>VLOOKUP(D549,Range9,2,0)</f>
        <v>#N/A</v>
      </c>
      <c r="H549" s="53" t="s">
        <v>16</v>
      </c>
      <c r="I549" s="133" t="str">
        <f>VLOOKUP(H549,Range8,2,0)</f>
        <v>Single Family</v>
      </c>
      <c r="J549" s="54">
        <v>87</v>
      </c>
      <c r="K549" s="63" t="s">
        <v>248</v>
      </c>
      <c r="L549">
        <v>549</v>
      </c>
    </row>
    <row r="550" spans="1:12">
      <c r="A550" s="50" t="s">
        <v>146</v>
      </c>
      <c r="B550" s="51" t="s">
        <v>1520</v>
      </c>
      <c r="C550" s="131" t="s">
        <v>1920</v>
      </c>
      <c r="D550" s="52">
        <v>199999</v>
      </c>
      <c r="E550" s="132" t="str">
        <f>VLOOKUP(D550,Range11,2,1)</f>
        <v>A</v>
      </c>
      <c r="F550" s="118" t="e">
        <f>VLOOKUP(D550,Range10,2,0)</f>
        <v>#N/A</v>
      </c>
      <c r="G550" s="119" t="e">
        <f>VLOOKUP(D550,Range9,2,0)</f>
        <v>#N/A</v>
      </c>
      <c r="H550" s="53" t="s">
        <v>12</v>
      </c>
      <c r="I550" s="133" t="str">
        <f>VLOOKUP(H550,Range8,2,0)</f>
        <v>Condo</v>
      </c>
      <c r="J550" s="54">
        <v>156</v>
      </c>
      <c r="K550" s="63" t="s">
        <v>85</v>
      </c>
      <c r="L550">
        <v>550</v>
      </c>
    </row>
    <row r="551" spans="1:12">
      <c r="A551" s="50" t="s">
        <v>146</v>
      </c>
      <c r="B551" s="51" t="s">
        <v>1439</v>
      </c>
      <c r="C551" s="131" t="s">
        <v>1911</v>
      </c>
      <c r="D551" s="52">
        <v>199900</v>
      </c>
      <c r="E551" s="132" t="str">
        <f>VLOOKUP(D551,Range11,2,1)</f>
        <v>A</v>
      </c>
      <c r="F551" s="118" t="e">
        <f>VLOOKUP(D551,Range10,2,0)</f>
        <v>#N/A</v>
      </c>
      <c r="G551" s="119" t="e">
        <f>VLOOKUP(D551,Range9,2,0)</f>
        <v>#N/A</v>
      </c>
      <c r="H551" s="53" t="s">
        <v>12</v>
      </c>
      <c r="I551" s="133" t="str">
        <f>VLOOKUP(H551,Range8,2,0)</f>
        <v>Condo</v>
      </c>
      <c r="J551" s="54">
        <v>35</v>
      </c>
      <c r="K551" s="63" t="s">
        <v>65</v>
      </c>
      <c r="L551">
        <v>551</v>
      </c>
    </row>
    <row r="552" spans="1:12">
      <c r="A552" s="50" t="s">
        <v>146</v>
      </c>
      <c r="B552" s="51" t="s">
        <v>1405</v>
      </c>
      <c r="C552" s="131" t="s">
        <v>1910</v>
      </c>
      <c r="D552" s="52">
        <v>199999</v>
      </c>
      <c r="E552" s="132" t="str">
        <f>VLOOKUP(D552,Range11,2,1)</f>
        <v>A</v>
      </c>
      <c r="F552" s="118" t="e">
        <f>VLOOKUP(D552,Range10,2,0)</f>
        <v>#N/A</v>
      </c>
      <c r="G552" s="119" t="e">
        <f>VLOOKUP(D552,Range9,2,0)</f>
        <v>#N/A</v>
      </c>
      <c r="H552" s="53" t="s">
        <v>12</v>
      </c>
      <c r="I552" s="133" t="str">
        <f>VLOOKUP(H552,Range8,2,0)</f>
        <v>Condo</v>
      </c>
      <c r="J552" s="54">
        <v>26</v>
      </c>
      <c r="K552" s="63" t="s">
        <v>72</v>
      </c>
      <c r="L552">
        <v>552</v>
      </c>
    </row>
    <row r="553" spans="1:12">
      <c r="A553" s="50" t="s">
        <v>146</v>
      </c>
      <c r="B553" s="51" t="s">
        <v>1381</v>
      </c>
      <c r="C553" s="131" t="s">
        <v>1915</v>
      </c>
      <c r="D553" s="52">
        <v>199000</v>
      </c>
      <c r="E553" s="132" t="str">
        <f>VLOOKUP(D553,Range11,2,1)</f>
        <v>A</v>
      </c>
      <c r="F553" s="118" t="e">
        <f>VLOOKUP(D553,Range10,2,0)</f>
        <v>#N/A</v>
      </c>
      <c r="G553" s="119" t="e">
        <f>VLOOKUP(D553,Range9,2,0)</f>
        <v>#N/A</v>
      </c>
      <c r="H553" s="53" t="s">
        <v>16</v>
      </c>
      <c r="I553" s="133" t="str">
        <f>VLOOKUP(H553,Range8,2,0)</f>
        <v>Single Family</v>
      </c>
      <c r="J553" s="54">
        <v>88</v>
      </c>
      <c r="K553" s="63" t="s">
        <v>464</v>
      </c>
      <c r="L553">
        <v>553</v>
      </c>
    </row>
    <row r="554" spans="1:12">
      <c r="A554" s="50" t="s">
        <v>146</v>
      </c>
      <c r="B554" s="51" t="s">
        <v>1385</v>
      </c>
      <c r="C554" s="131" t="s">
        <v>1912</v>
      </c>
      <c r="D554" s="52">
        <v>200000</v>
      </c>
      <c r="E554" s="132" t="str">
        <f>VLOOKUP(D554,Range11,2,1)</f>
        <v>A</v>
      </c>
      <c r="F554" s="118" t="e">
        <f>VLOOKUP(D554,Range10,2,0)</f>
        <v>#N/A</v>
      </c>
      <c r="G554" s="119" t="e">
        <f>VLOOKUP(D554,Range9,2,0)</f>
        <v>#N/A</v>
      </c>
      <c r="H554" s="53" t="s">
        <v>16</v>
      </c>
      <c r="I554" s="133" t="str">
        <f>VLOOKUP(H554,Range8,2,0)</f>
        <v>Single Family</v>
      </c>
      <c r="J554" s="54">
        <v>119</v>
      </c>
      <c r="K554" s="63" t="s">
        <v>465</v>
      </c>
      <c r="L554">
        <v>554</v>
      </c>
    </row>
    <row r="555" spans="1:12">
      <c r="A555" s="50" t="s">
        <v>146</v>
      </c>
      <c r="B555" s="51" t="s">
        <v>1386</v>
      </c>
      <c r="C555" s="131" t="s">
        <v>1912</v>
      </c>
      <c r="D555" s="52">
        <v>200000</v>
      </c>
      <c r="E555" s="132" t="str">
        <f>VLOOKUP(D555,Range11,2,1)</f>
        <v>A</v>
      </c>
      <c r="F555" s="118" t="e">
        <f>VLOOKUP(D555,Range10,2,0)</f>
        <v>#N/A</v>
      </c>
      <c r="G555" s="119" t="e">
        <f>VLOOKUP(D555,Range9,2,0)</f>
        <v>#N/A</v>
      </c>
      <c r="H555" s="53" t="s">
        <v>16</v>
      </c>
      <c r="I555" s="133" t="str">
        <f>VLOOKUP(H555,Range8,2,0)</f>
        <v>Single Family</v>
      </c>
      <c r="J555" s="54">
        <v>118</v>
      </c>
      <c r="K555" s="63" t="s">
        <v>113</v>
      </c>
      <c r="L555">
        <v>555</v>
      </c>
    </row>
    <row r="556" spans="1:12">
      <c r="A556" s="50" t="s">
        <v>146</v>
      </c>
      <c r="B556" s="51" t="s">
        <v>1408</v>
      </c>
      <c r="C556" s="131" t="s">
        <v>1911</v>
      </c>
      <c r="D556" s="52">
        <v>209900</v>
      </c>
      <c r="E556" s="132" t="str">
        <f>VLOOKUP(D556,Range11,2,1)</f>
        <v>A</v>
      </c>
      <c r="F556" s="118" t="e">
        <f>VLOOKUP(D556,Range10,2,0)</f>
        <v>#N/A</v>
      </c>
      <c r="G556" s="119" t="e">
        <f>VLOOKUP(D556,Range9,2,0)</f>
        <v>#N/A</v>
      </c>
      <c r="H556" s="53" t="s">
        <v>16</v>
      </c>
      <c r="I556" s="133" t="str">
        <f>VLOOKUP(H556,Range8,2,0)</f>
        <v>Single Family</v>
      </c>
      <c r="J556" s="54">
        <v>45</v>
      </c>
      <c r="K556" s="63" t="s">
        <v>127</v>
      </c>
      <c r="L556">
        <v>556</v>
      </c>
    </row>
    <row r="557" spans="1:12">
      <c r="A557" s="50" t="s">
        <v>146</v>
      </c>
      <c r="B557" s="51" t="s">
        <v>1374</v>
      </c>
      <c r="C557" s="131" t="s">
        <v>1915</v>
      </c>
      <c r="D557" s="52">
        <v>214900</v>
      </c>
      <c r="E557" s="132" t="str">
        <f>VLOOKUP(D557,Range11,2,1)</f>
        <v>A</v>
      </c>
      <c r="F557" s="118" t="e">
        <f>VLOOKUP(D557,Range10,2,0)</f>
        <v>#N/A</v>
      </c>
      <c r="G557" s="119" t="e">
        <f>VLOOKUP(D557,Range9,2,0)</f>
        <v>#N/A</v>
      </c>
      <c r="H557" s="53" t="s">
        <v>12</v>
      </c>
      <c r="I557" s="133" t="str">
        <f>VLOOKUP(H557,Range8,2,0)</f>
        <v>Condo</v>
      </c>
      <c r="J557" s="54">
        <v>63</v>
      </c>
      <c r="K557" s="63" t="s">
        <v>61</v>
      </c>
      <c r="L557">
        <v>557</v>
      </c>
    </row>
    <row r="558" spans="1:12">
      <c r="A558" s="50" t="s">
        <v>146</v>
      </c>
      <c r="B558" s="51" t="s">
        <v>1392</v>
      </c>
      <c r="C558" s="131" t="s">
        <v>1913</v>
      </c>
      <c r="D558" s="52">
        <v>202888</v>
      </c>
      <c r="E558" s="132" t="str">
        <f>VLOOKUP(D558,Range11,2,1)</f>
        <v>A</v>
      </c>
      <c r="F558" s="118" t="e">
        <f>VLOOKUP(D558,Range10,2,0)</f>
        <v>#N/A</v>
      </c>
      <c r="G558" s="119" t="e">
        <f>VLOOKUP(D558,Range9,2,0)</f>
        <v>#N/A</v>
      </c>
      <c r="H558" s="53" t="s">
        <v>16</v>
      </c>
      <c r="I558" s="133" t="str">
        <f>VLOOKUP(H558,Range8,2,0)</f>
        <v>Single Family</v>
      </c>
      <c r="J558" s="54">
        <v>124</v>
      </c>
      <c r="K558" s="63" t="s">
        <v>97</v>
      </c>
      <c r="L558">
        <v>558</v>
      </c>
    </row>
    <row r="559" spans="1:12">
      <c r="A559" s="50" t="s">
        <v>146</v>
      </c>
      <c r="B559" s="51" t="s">
        <v>1390</v>
      </c>
      <c r="C559" s="131" t="s">
        <v>1915</v>
      </c>
      <c r="D559" s="52">
        <v>215000</v>
      </c>
      <c r="E559" s="132" t="str">
        <f>VLOOKUP(D559,Range11,2,1)</f>
        <v>A</v>
      </c>
      <c r="F559" s="118" t="e">
        <f>VLOOKUP(D559,Range10,2,0)</f>
        <v>#N/A</v>
      </c>
      <c r="G559" s="119" t="e">
        <f>VLOOKUP(D559,Range9,2,0)</f>
        <v>#N/A</v>
      </c>
      <c r="H559" s="53" t="s">
        <v>16</v>
      </c>
      <c r="I559" s="133" t="str">
        <f>VLOOKUP(H559,Range8,2,0)</f>
        <v>Single Family</v>
      </c>
      <c r="J559" s="54">
        <v>77</v>
      </c>
      <c r="K559" s="63" t="s">
        <v>313</v>
      </c>
      <c r="L559">
        <v>559</v>
      </c>
    </row>
    <row r="560" spans="1:12">
      <c r="A560" s="50" t="s">
        <v>146</v>
      </c>
      <c r="B560" s="51" t="s">
        <v>1582</v>
      </c>
      <c r="C560" s="131" t="s">
        <v>23</v>
      </c>
      <c r="D560" s="52">
        <v>205000</v>
      </c>
      <c r="E560" s="132" t="str">
        <f>VLOOKUP(D560,Range11,2,1)</f>
        <v>A</v>
      </c>
      <c r="F560" s="118" t="e">
        <f>VLOOKUP(D560,Range10,2,0)</f>
        <v>#N/A</v>
      </c>
      <c r="G560" s="119" t="e">
        <f>VLOOKUP(D560,Range9,2,0)</f>
        <v>#N/A</v>
      </c>
      <c r="H560" s="53" t="s">
        <v>12</v>
      </c>
      <c r="I560" s="133" t="str">
        <f>VLOOKUP(H560,Range8,2,0)</f>
        <v>Condo</v>
      </c>
      <c r="J560" s="54">
        <v>205</v>
      </c>
      <c r="K560" s="63" t="s">
        <v>248</v>
      </c>
      <c r="L560">
        <v>560</v>
      </c>
    </row>
    <row r="561" spans="1:12">
      <c r="A561" s="50" t="s">
        <v>146</v>
      </c>
      <c r="B561" s="51" t="s">
        <v>1541</v>
      </c>
      <c r="C561" s="131" t="s">
        <v>1915</v>
      </c>
      <c r="D561" s="52">
        <v>219000</v>
      </c>
      <c r="E561" s="132" t="str">
        <f>VLOOKUP(D561,Range11,2,1)</f>
        <v>A</v>
      </c>
      <c r="F561" s="118" t="e">
        <f>VLOOKUP(D561,Range10,2,0)</f>
        <v>#N/A</v>
      </c>
      <c r="G561" s="119" t="e">
        <f>VLOOKUP(D561,Range9,2,0)</f>
        <v>#N/A</v>
      </c>
      <c r="H561" s="53" t="s">
        <v>16</v>
      </c>
      <c r="I561" s="133" t="str">
        <f>VLOOKUP(H561,Range8,2,0)</f>
        <v>Single Family</v>
      </c>
      <c r="J561" s="54">
        <v>68</v>
      </c>
      <c r="K561" s="63" t="s">
        <v>53</v>
      </c>
      <c r="L561">
        <v>561</v>
      </c>
    </row>
    <row r="562" spans="1:12">
      <c r="A562" s="50" t="s">
        <v>146</v>
      </c>
      <c r="B562" s="51" t="s">
        <v>1583</v>
      </c>
      <c r="C562" s="131" t="s">
        <v>1913</v>
      </c>
      <c r="D562" s="52">
        <v>209000</v>
      </c>
      <c r="E562" s="132" t="str">
        <f>VLOOKUP(D562,Range11,2,1)</f>
        <v>A</v>
      </c>
      <c r="F562" s="118" t="e">
        <f>VLOOKUP(D562,Range10,2,0)</f>
        <v>#N/A</v>
      </c>
      <c r="G562" s="119" t="e">
        <f>VLOOKUP(D562,Range9,2,0)</f>
        <v>#N/A</v>
      </c>
      <c r="H562" s="53" t="s">
        <v>12</v>
      </c>
      <c r="I562" s="133" t="str">
        <f>VLOOKUP(H562,Range8,2,0)</f>
        <v>Condo</v>
      </c>
      <c r="J562" s="54">
        <v>138</v>
      </c>
      <c r="K562" s="63" t="s">
        <v>59</v>
      </c>
      <c r="L562">
        <v>562</v>
      </c>
    </row>
    <row r="563" spans="1:12">
      <c r="A563" s="50" t="s">
        <v>146</v>
      </c>
      <c r="B563" s="51" t="s">
        <v>38</v>
      </c>
      <c r="C563" s="131" t="s">
        <v>23</v>
      </c>
      <c r="D563" s="52">
        <v>215000</v>
      </c>
      <c r="E563" s="132" t="str">
        <f>VLOOKUP(D563,Range11,2,1)</f>
        <v>A</v>
      </c>
      <c r="F563" s="118" t="e">
        <f>VLOOKUP(D563,Range10,2,0)</f>
        <v>#N/A</v>
      </c>
      <c r="G563" s="119" t="e">
        <f>VLOOKUP(D563,Range9,2,0)</f>
        <v>#N/A</v>
      </c>
      <c r="H563" s="53" t="s">
        <v>16</v>
      </c>
      <c r="I563" s="133" t="str">
        <f>VLOOKUP(H563,Range8,2,0)</f>
        <v>Single Family</v>
      </c>
      <c r="J563" s="54">
        <v>194</v>
      </c>
      <c r="K563" s="63" t="s">
        <v>195</v>
      </c>
      <c r="L563">
        <v>563</v>
      </c>
    </row>
    <row r="564" spans="1:12">
      <c r="A564" s="50" t="s">
        <v>146</v>
      </c>
      <c r="B564" s="51" t="s">
        <v>1584</v>
      </c>
      <c r="C564" s="131" t="s">
        <v>1912</v>
      </c>
      <c r="D564" s="52">
        <v>217500</v>
      </c>
      <c r="E564" s="132" t="str">
        <f>VLOOKUP(D564,Range11,2,1)</f>
        <v>A</v>
      </c>
      <c r="F564" s="118" t="e">
        <f>VLOOKUP(D564,Range10,2,0)</f>
        <v>#N/A</v>
      </c>
      <c r="G564" s="119" t="e">
        <f>VLOOKUP(D564,Range9,2,0)</f>
        <v>#N/A</v>
      </c>
      <c r="H564" s="53" t="s">
        <v>16</v>
      </c>
      <c r="I564" s="133" t="str">
        <f>VLOOKUP(H564,Range8,2,0)</f>
        <v>Single Family</v>
      </c>
      <c r="J564" s="54">
        <v>98</v>
      </c>
      <c r="K564" s="63" t="s">
        <v>127</v>
      </c>
      <c r="L564">
        <v>564</v>
      </c>
    </row>
    <row r="565" spans="1:12">
      <c r="A565" s="50" t="s">
        <v>146</v>
      </c>
      <c r="B565" s="51" t="s">
        <v>1451</v>
      </c>
      <c r="C565" s="131" t="s">
        <v>1910</v>
      </c>
      <c r="D565" s="52">
        <v>219900</v>
      </c>
      <c r="E565" s="132" t="str">
        <f>VLOOKUP(D565,Range11,2,1)</f>
        <v>A</v>
      </c>
      <c r="F565" s="118" t="e">
        <f>VLOOKUP(D565,Range10,2,0)</f>
        <v>#N/A</v>
      </c>
      <c r="G565" s="119" t="e">
        <f>VLOOKUP(D565,Range9,2,0)</f>
        <v>#N/A</v>
      </c>
      <c r="H565" s="53" t="s">
        <v>12</v>
      </c>
      <c r="I565" s="133" t="str">
        <f>VLOOKUP(H565,Range8,2,0)</f>
        <v>Condo</v>
      </c>
      <c r="J565" s="54">
        <v>24</v>
      </c>
      <c r="K565" s="63" t="s">
        <v>469</v>
      </c>
      <c r="L565">
        <v>565</v>
      </c>
    </row>
    <row r="566" spans="1:12">
      <c r="A566" s="50" t="s">
        <v>146</v>
      </c>
      <c r="B566" s="51" t="s">
        <v>1585</v>
      </c>
      <c r="C566" s="131" t="s">
        <v>23</v>
      </c>
      <c r="D566" s="52">
        <v>219500</v>
      </c>
      <c r="E566" s="132" t="str">
        <f>VLOOKUP(D566,Range11,2,1)</f>
        <v>A</v>
      </c>
      <c r="F566" s="118" t="e">
        <f>VLOOKUP(D566,Range10,2,0)</f>
        <v>#N/A</v>
      </c>
      <c r="G566" s="119" t="e">
        <f>VLOOKUP(D566,Range9,2,0)</f>
        <v>#N/A</v>
      </c>
      <c r="H566" s="53" t="s">
        <v>12</v>
      </c>
      <c r="I566" s="133" t="str">
        <f>VLOOKUP(H566,Range8,2,0)</f>
        <v>Condo</v>
      </c>
      <c r="J566" s="54">
        <v>196</v>
      </c>
      <c r="K566" s="63" t="s">
        <v>127</v>
      </c>
      <c r="L566">
        <v>566</v>
      </c>
    </row>
    <row r="567" spans="1:12">
      <c r="A567" s="50" t="s">
        <v>146</v>
      </c>
      <c r="B567" s="51" t="s">
        <v>1542</v>
      </c>
      <c r="C567" s="131" t="s">
        <v>1920</v>
      </c>
      <c r="D567" s="52">
        <v>219900</v>
      </c>
      <c r="E567" s="132" t="str">
        <f>VLOOKUP(D567,Range11,2,1)</f>
        <v>A</v>
      </c>
      <c r="F567" s="118" t="e">
        <f>VLOOKUP(D567,Range10,2,0)</f>
        <v>#N/A</v>
      </c>
      <c r="G567" s="119" t="e">
        <f>VLOOKUP(D567,Range9,2,0)</f>
        <v>#N/A</v>
      </c>
      <c r="H567" s="53" t="s">
        <v>16</v>
      </c>
      <c r="I567" s="133" t="str">
        <f>VLOOKUP(H567,Range8,2,0)</f>
        <v>Single Family</v>
      </c>
      <c r="J567" s="54">
        <v>243</v>
      </c>
      <c r="K567" s="63" t="s">
        <v>209</v>
      </c>
      <c r="L567">
        <v>567</v>
      </c>
    </row>
    <row r="568" spans="1:12">
      <c r="A568" s="50" t="s">
        <v>146</v>
      </c>
      <c r="B568" s="51">
        <v>39420</v>
      </c>
      <c r="C568" s="131" t="s">
        <v>1919</v>
      </c>
      <c r="D568" s="52">
        <v>224900</v>
      </c>
      <c r="E568" s="132" t="str">
        <f>VLOOKUP(D568,Range11,2,1)</f>
        <v>A</v>
      </c>
      <c r="F568" s="118" t="e">
        <f>VLOOKUP(D568,Range10,2,0)</f>
        <v>#N/A</v>
      </c>
      <c r="G568" s="119" t="e">
        <f>VLOOKUP(D568,Range9,2,0)</f>
        <v>#N/A</v>
      </c>
      <c r="H568" s="53" t="s">
        <v>16</v>
      </c>
      <c r="I568" s="133" t="str">
        <f>VLOOKUP(H568,Range8,2,0)</f>
        <v>Single Family</v>
      </c>
      <c r="J568" s="54">
        <v>272</v>
      </c>
      <c r="K568" s="63" t="s">
        <v>127</v>
      </c>
      <c r="L568">
        <v>568</v>
      </c>
    </row>
    <row r="569" spans="1:12">
      <c r="A569" s="50" t="s">
        <v>146</v>
      </c>
      <c r="B569" s="51" t="s">
        <v>1408</v>
      </c>
      <c r="C569" s="131" t="s">
        <v>1911</v>
      </c>
      <c r="D569" s="52">
        <v>224900</v>
      </c>
      <c r="E569" s="132" t="str">
        <f>VLOOKUP(D569,Range11,2,1)</f>
        <v>A</v>
      </c>
      <c r="F569" s="118" t="e">
        <f>VLOOKUP(D569,Range10,2,0)</f>
        <v>#N/A</v>
      </c>
      <c r="G569" s="119" t="e">
        <f>VLOOKUP(D569,Range9,2,0)</f>
        <v>#N/A</v>
      </c>
      <c r="H569" s="53" t="s">
        <v>12</v>
      </c>
      <c r="I569" s="133" t="str">
        <f>VLOOKUP(H569,Range8,2,0)</f>
        <v>Condo</v>
      </c>
      <c r="J569" s="54">
        <v>45</v>
      </c>
      <c r="K569" s="63" t="s">
        <v>177</v>
      </c>
      <c r="L569">
        <v>569</v>
      </c>
    </row>
    <row r="570" spans="1:12">
      <c r="A570" s="50" t="s">
        <v>146</v>
      </c>
      <c r="B570" s="51" t="s">
        <v>1466</v>
      </c>
      <c r="C570" s="131" t="s">
        <v>1910</v>
      </c>
      <c r="D570" s="52">
        <v>224900</v>
      </c>
      <c r="E570" s="132" t="str">
        <f>VLOOKUP(D570,Range11,2,1)</f>
        <v>A</v>
      </c>
      <c r="F570" s="118" t="e">
        <f>VLOOKUP(D570,Range10,2,0)</f>
        <v>#N/A</v>
      </c>
      <c r="G570" s="119" t="e">
        <f>VLOOKUP(D570,Range9,2,0)</f>
        <v>#N/A</v>
      </c>
      <c r="H570" s="53" t="s">
        <v>17</v>
      </c>
      <c r="I570" s="133" t="str">
        <f>VLOOKUP(H570,Range8,2,0)</f>
        <v>Condo</v>
      </c>
      <c r="J570" s="54">
        <v>11</v>
      </c>
      <c r="K570" s="63" t="s">
        <v>334</v>
      </c>
      <c r="L570">
        <v>570</v>
      </c>
    </row>
    <row r="571" spans="1:12">
      <c r="A571" s="50" t="s">
        <v>49</v>
      </c>
      <c r="B571" s="51" t="s">
        <v>1533</v>
      </c>
      <c r="C571" s="131" t="s">
        <v>1910</v>
      </c>
      <c r="D571" s="52">
        <v>145000</v>
      </c>
      <c r="E571" s="132" t="str">
        <f>VLOOKUP(D571,Range11,2,1)</f>
        <v>A</v>
      </c>
      <c r="F571" s="118" t="e">
        <f>VLOOKUP(D571,Range10,2,0)</f>
        <v>#N/A</v>
      </c>
      <c r="G571" s="119" t="e">
        <f>VLOOKUP(D571,Range9,2,0)</f>
        <v>#N/A</v>
      </c>
      <c r="H571" s="53" t="s">
        <v>16</v>
      </c>
      <c r="I571" s="133" t="str">
        <f>VLOOKUP(H571,Range8,2,0)</f>
        <v>Single Family</v>
      </c>
      <c r="J571" s="54">
        <v>16</v>
      </c>
      <c r="K571" s="63" t="s">
        <v>127</v>
      </c>
      <c r="L571">
        <v>571</v>
      </c>
    </row>
    <row r="572" spans="1:12">
      <c r="A572" s="50" t="s">
        <v>49</v>
      </c>
      <c r="B572" s="51" t="s">
        <v>1359</v>
      </c>
      <c r="C572" s="131" t="s">
        <v>1910</v>
      </c>
      <c r="D572" s="52">
        <v>140000</v>
      </c>
      <c r="E572" s="132" t="str">
        <f>VLOOKUP(D572,Range11,2,1)</f>
        <v>A</v>
      </c>
      <c r="F572" s="118" t="e">
        <f>VLOOKUP(D572,Range10,2,0)</f>
        <v>#N/A</v>
      </c>
      <c r="G572" s="119" t="e">
        <f>VLOOKUP(D572,Range9,2,0)</f>
        <v>#N/A</v>
      </c>
      <c r="H572" s="53" t="s">
        <v>16</v>
      </c>
      <c r="I572" s="133" t="str">
        <f>VLOOKUP(H572,Range8,2,0)</f>
        <v>Single Family</v>
      </c>
      <c r="J572" s="54">
        <v>3</v>
      </c>
      <c r="K572" s="63" t="s">
        <v>405</v>
      </c>
      <c r="L572">
        <v>572</v>
      </c>
    </row>
    <row r="573" spans="1:12">
      <c r="A573" s="50" t="s">
        <v>49</v>
      </c>
      <c r="B573" s="51" t="s">
        <v>1586</v>
      </c>
      <c r="C573" s="131" t="s">
        <v>1920</v>
      </c>
      <c r="D573" s="52">
        <v>149900</v>
      </c>
      <c r="E573" s="132" t="str">
        <f>VLOOKUP(D573,Range11,2,1)</f>
        <v>A</v>
      </c>
      <c r="F573" s="118" t="e">
        <f>VLOOKUP(D573,Range10,2,0)</f>
        <v>#N/A</v>
      </c>
      <c r="G573" s="119" t="e">
        <f>VLOOKUP(D573,Range9,2,0)</f>
        <v>#N/A</v>
      </c>
      <c r="H573" s="53" t="s">
        <v>16</v>
      </c>
      <c r="I573" s="133" t="str">
        <f>VLOOKUP(H573,Range8,2,0)</f>
        <v>Single Family</v>
      </c>
      <c r="J573" s="54">
        <v>181</v>
      </c>
      <c r="K573" s="63" t="s">
        <v>246</v>
      </c>
      <c r="L573">
        <v>573</v>
      </c>
    </row>
    <row r="574" spans="1:12">
      <c r="A574" s="50" t="s">
        <v>49</v>
      </c>
      <c r="B574" s="51" t="s">
        <v>1433</v>
      </c>
      <c r="C574" s="131" t="s">
        <v>1911</v>
      </c>
      <c r="D574" s="52">
        <v>145000</v>
      </c>
      <c r="E574" s="132" t="str">
        <f>VLOOKUP(D574,Range11,2,1)</f>
        <v>A</v>
      </c>
      <c r="F574" s="118" t="e">
        <f>VLOOKUP(D574,Range10,2,0)</f>
        <v>#N/A</v>
      </c>
      <c r="G574" s="119" t="e">
        <f>VLOOKUP(D574,Range9,2,0)</f>
        <v>#N/A</v>
      </c>
      <c r="H574" s="53" t="s">
        <v>16</v>
      </c>
      <c r="I574" s="133" t="str">
        <f>VLOOKUP(H574,Range8,2,0)</f>
        <v>Single Family</v>
      </c>
      <c r="J574" s="54">
        <v>39</v>
      </c>
      <c r="K574" s="63" t="s">
        <v>65</v>
      </c>
      <c r="L574">
        <v>574</v>
      </c>
    </row>
    <row r="575" spans="1:12">
      <c r="A575" s="50" t="s">
        <v>49</v>
      </c>
      <c r="B575" s="51" t="s">
        <v>1464</v>
      </c>
      <c r="C575" s="131" t="s">
        <v>1914</v>
      </c>
      <c r="D575" s="52">
        <v>149900</v>
      </c>
      <c r="E575" s="132" t="str">
        <f>VLOOKUP(D575,Range11,2,1)</f>
        <v>A</v>
      </c>
      <c r="F575" s="118" t="e">
        <f>VLOOKUP(D575,Range10,2,0)</f>
        <v>#N/A</v>
      </c>
      <c r="G575" s="119" t="e">
        <f>VLOOKUP(D575,Range9,2,0)</f>
        <v>#N/A</v>
      </c>
      <c r="H575" s="53" t="s">
        <v>16</v>
      </c>
      <c r="I575" s="133" t="str">
        <f>VLOOKUP(H575,Range8,2,0)</f>
        <v>Single Family</v>
      </c>
      <c r="J575" s="54">
        <v>179</v>
      </c>
      <c r="K575" s="63" t="s">
        <v>75</v>
      </c>
      <c r="L575">
        <v>575</v>
      </c>
    </row>
    <row r="576" spans="1:12">
      <c r="A576" s="50" t="s">
        <v>49</v>
      </c>
      <c r="B576" s="51">
        <v>39377</v>
      </c>
      <c r="C576" s="131" t="s">
        <v>1917</v>
      </c>
      <c r="D576" s="52">
        <v>149900</v>
      </c>
      <c r="E576" s="132" t="str">
        <f>VLOOKUP(D576,Range11,2,1)</f>
        <v>A</v>
      </c>
      <c r="F576" s="118" t="e">
        <f>VLOOKUP(D576,Range10,2,0)</f>
        <v>#N/A</v>
      </c>
      <c r="G576" s="119" t="e">
        <f>VLOOKUP(D576,Range9,2,0)</f>
        <v>#N/A</v>
      </c>
      <c r="H576" s="53" t="s">
        <v>16</v>
      </c>
      <c r="I576" s="133" t="str">
        <f>VLOOKUP(H576,Range8,2,0)</f>
        <v>Single Family</v>
      </c>
      <c r="J576" s="54">
        <v>315</v>
      </c>
      <c r="K576" s="63" t="s">
        <v>175</v>
      </c>
      <c r="L576">
        <v>576</v>
      </c>
    </row>
    <row r="577" spans="1:12">
      <c r="A577" s="50" t="s">
        <v>49</v>
      </c>
      <c r="B577" s="51" t="s">
        <v>1580</v>
      </c>
      <c r="C577" s="131" t="s">
        <v>1915</v>
      </c>
      <c r="D577" s="52">
        <v>149900</v>
      </c>
      <c r="E577" s="132" t="str">
        <f>VLOOKUP(D577,Range11,2,1)</f>
        <v>A</v>
      </c>
      <c r="F577" s="118" t="e">
        <f>VLOOKUP(D577,Range10,2,0)</f>
        <v>#N/A</v>
      </c>
      <c r="G577" s="119" t="e">
        <f>VLOOKUP(D577,Range9,2,0)</f>
        <v>#N/A</v>
      </c>
      <c r="H577" s="53" t="s">
        <v>16</v>
      </c>
      <c r="I577" s="133" t="str">
        <f>VLOOKUP(H577,Range8,2,0)</f>
        <v>Single Family</v>
      </c>
      <c r="J577" s="54">
        <v>82</v>
      </c>
      <c r="K577" s="63" t="s">
        <v>144</v>
      </c>
      <c r="L577">
        <v>577</v>
      </c>
    </row>
    <row r="578" spans="1:12">
      <c r="A578" s="50" t="s">
        <v>49</v>
      </c>
      <c r="B578" s="51" t="s">
        <v>1565</v>
      </c>
      <c r="C578" s="131" t="s">
        <v>1911</v>
      </c>
      <c r="D578" s="52">
        <v>149900</v>
      </c>
      <c r="E578" s="132" t="str">
        <f>VLOOKUP(D578,Range11,2,1)</f>
        <v>A</v>
      </c>
      <c r="F578" s="118" t="e">
        <f>VLOOKUP(D578,Range10,2,0)</f>
        <v>#N/A</v>
      </c>
      <c r="G578" s="119" t="e">
        <f>VLOOKUP(D578,Range9,2,0)</f>
        <v>#N/A</v>
      </c>
      <c r="H578" s="53" t="s">
        <v>16</v>
      </c>
      <c r="I578" s="133" t="str">
        <f>VLOOKUP(H578,Range8,2,0)</f>
        <v>Single Family</v>
      </c>
      <c r="J578" s="54">
        <v>40</v>
      </c>
      <c r="K578" s="63" t="s">
        <v>246</v>
      </c>
      <c r="L578">
        <v>578</v>
      </c>
    </row>
    <row r="579" spans="1:12">
      <c r="A579" s="50" t="s">
        <v>49</v>
      </c>
      <c r="B579" s="51" t="s">
        <v>1414</v>
      </c>
      <c r="C579" s="131" t="s">
        <v>1913</v>
      </c>
      <c r="D579" s="52">
        <v>150000</v>
      </c>
      <c r="E579" s="132" t="str">
        <f>VLOOKUP(D579,Range11,2,1)</f>
        <v>A</v>
      </c>
      <c r="F579" s="118" t="e">
        <f>VLOOKUP(D579,Range10,2,0)</f>
        <v>#N/A</v>
      </c>
      <c r="G579" s="119" t="e">
        <f>VLOOKUP(D579,Range9,2,0)</f>
        <v>#N/A</v>
      </c>
      <c r="H579" s="53" t="s">
        <v>16</v>
      </c>
      <c r="I579" s="133" t="str">
        <f>VLOOKUP(H579,Range8,2,0)</f>
        <v>Single Family</v>
      </c>
      <c r="J579" s="54">
        <v>153</v>
      </c>
      <c r="K579" s="63" t="s">
        <v>72</v>
      </c>
      <c r="L579">
        <v>579</v>
      </c>
    </row>
    <row r="580" spans="1:12">
      <c r="A580" s="50" t="s">
        <v>49</v>
      </c>
      <c r="B580" s="51" t="s">
        <v>1580</v>
      </c>
      <c r="C580" s="131" t="s">
        <v>1915</v>
      </c>
      <c r="D580" s="52">
        <v>150000</v>
      </c>
      <c r="E580" s="132" t="str">
        <f>VLOOKUP(D580,Range11,2,1)</f>
        <v>A</v>
      </c>
      <c r="F580" s="118" t="e">
        <f>VLOOKUP(D580,Range10,2,0)</f>
        <v>#N/A</v>
      </c>
      <c r="G580" s="119" t="e">
        <f>VLOOKUP(D580,Range9,2,0)</f>
        <v>#N/A</v>
      </c>
      <c r="H580" s="53" t="s">
        <v>16</v>
      </c>
      <c r="I580" s="133" t="str">
        <f>VLOOKUP(H580,Range8,2,0)</f>
        <v>Single Family</v>
      </c>
      <c r="J580" s="54">
        <v>82</v>
      </c>
      <c r="K580" s="63" t="s">
        <v>473</v>
      </c>
      <c r="L580">
        <v>580</v>
      </c>
    </row>
    <row r="581" spans="1:12">
      <c r="A581" s="50" t="s">
        <v>49</v>
      </c>
      <c r="B581" s="51" t="s">
        <v>1465</v>
      </c>
      <c r="C581" s="131" t="s">
        <v>1911</v>
      </c>
      <c r="D581" s="52">
        <v>150000</v>
      </c>
      <c r="E581" s="132" t="str">
        <f>VLOOKUP(D581,Range11,2,1)</f>
        <v>A</v>
      </c>
      <c r="F581" s="118" t="e">
        <f>VLOOKUP(D581,Range10,2,0)</f>
        <v>#N/A</v>
      </c>
      <c r="G581" s="119" t="e">
        <f>VLOOKUP(D581,Range9,2,0)</f>
        <v>#N/A</v>
      </c>
      <c r="H581" s="53" t="s">
        <v>16</v>
      </c>
      <c r="I581" s="133" t="str">
        <f>VLOOKUP(H581,Range8,2,0)</f>
        <v>Single Family</v>
      </c>
      <c r="J581" s="54">
        <v>52</v>
      </c>
      <c r="K581" s="63" t="s">
        <v>474</v>
      </c>
      <c r="L581">
        <v>581</v>
      </c>
    </row>
    <row r="582" spans="1:12">
      <c r="A582" s="50" t="s">
        <v>49</v>
      </c>
      <c r="B582" s="51" t="s">
        <v>1418</v>
      </c>
      <c r="C582" s="131" t="s">
        <v>1910</v>
      </c>
      <c r="D582" s="52">
        <v>150000</v>
      </c>
      <c r="E582" s="132" t="str">
        <f>VLOOKUP(D582,Range11,2,1)</f>
        <v>A</v>
      </c>
      <c r="F582" s="118" t="e">
        <f>VLOOKUP(D582,Range10,2,0)</f>
        <v>#N/A</v>
      </c>
      <c r="G582" s="119" t="e">
        <f>VLOOKUP(D582,Range9,2,0)</f>
        <v>#N/A</v>
      </c>
      <c r="H582" s="53" t="s">
        <v>16</v>
      </c>
      <c r="I582" s="133" t="str">
        <f>VLOOKUP(H582,Range8,2,0)</f>
        <v>Single Family</v>
      </c>
      <c r="J582" s="54">
        <v>19</v>
      </c>
      <c r="K582" s="63" t="s">
        <v>85</v>
      </c>
      <c r="L582">
        <v>582</v>
      </c>
    </row>
    <row r="583" spans="1:12">
      <c r="A583" s="50" t="s">
        <v>49</v>
      </c>
      <c r="B583" s="51" t="s">
        <v>1587</v>
      </c>
      <c r="C583" s="131" t="s">
        <v>23</v>
      </c>
      <c r="D583" s="52">
        <v>149999</v>
      </c>
      <c r="E583" s="132" t="str">
        <f>VLOOKUP(D583,Range11,2,1)</f>
        <v>A</v>
      </c>
      <c r="F583" s="118" t="e">
        <f>VLOOKUP(D583,Range10,2,0)</f>
        <v>#N/A</v>
      </c>
      <c r="G583" s="119" t="e">
        <f>VLOOKUP(D583,Range9,2,0)</f>
        <v>#N/A</v>
      </c>
      <c r="H583" s="53" t="s">
        <v>16</v>
      </c>
      <c r="I583" s="133" t="str">
        <f>VLOOKUP(H583,Range8,2,0)</f>
        <v>Single Family</v>
      </c>
      <c r="J583" s="54">
        <v>208</v>
      </c>
      <c r="K583" s="63" t="s">
        <v>75</v>
      </c>
      <c r="L583">
        <v>583</v>
      </c>
    </row>
    <row r="584" spans="1:12">
      <c r="A584" s="50" t="s">
        <v>49</v>
      </c>
      <c r="B584" s="51" t="s">
        <v>1453</v>
      </c>
      <c r="C584" s="131" t="s">
        <v>23</v>
      </c>
      <c r="D584" s="52">
        <v>149900</v>
      </c>
      <c r="E584" s="132" t="str">
        <f>VLOOKUP(D584,Range11,2,1)</f>
        <v>A</v>
      </c>
      <c r="F584" s="118" t="e">
        <f>VLOOKUP(D584,Range10,2,0)</f>
        <v>#N/A</v>
      </c>
      <c r="G584" s="119" t="e">
        <f>VLOOKUP(D584,Range9,2,0)</f>
        <v>#N/A</v>
      </c>
      <c r="H584" s="53" t="s">
        <v>16</v>
      </c>
      <c r="I584" s="133" t="str">
        <f>VLOOKUP(H584,Range8,2,0)</f>
        <v>Single Family</v>
      </c>
      <c r="J584" s="54">
        <v>206</v>
      </c>
      <c r="K584" s="63" t="s">
        <v>255</v>
      </c>
      <c r="L584">
        <v>584</v>
      </c>
    </row>
    <row r="585" spans="1:12">
      <c r="A585" s="50" t="s">
        <v>49</v>
      </c>
      <c r="B585" s="51" t="s">
        <v>1588</v>
      </c>
      <c r="C585" s="131" t="s">
        <v>23</v>
      </c>
      <c r="D585" s="52">
        <v>154900</v>
      </c>
      <c r="E585" s="132" t="str">
        <f>VLOOKUP(D585,Range11,2,1)</f>
        <v>A</v>
      </c>
      <c r="F585" s="118" t="e">
        <f>VLOOKUP(D585,Range10,2,0)</f>
        <v>#N/A</v>
      </c>
      <c r="G585" s="119" t="e">
        <f>VLOOKUP(D585,Range9,2,0)</f>
        <v>#N/A</v>
      </c>
      <c r="H585" s="53" t="s">
        <v>16</v>
      </c>
      <c r="I585" s="133" t="str">
        <f>VLOOKUP(H585,Range8,2,0)</f>
        <v>Single Family</v>
      </c>
      <c r="J585" s="54">
        <v>201</v>
      </c>
      <c r="K585" s="63" t="s">
        <v>477</v>
      </c>
      <c r="L585">
        <v>585</v>
      </c>
    </row>
    <row r="586" spans="1:12">
      <c r="A586" s="50" t="s">
        <v>49</v>
      </c>
      <c r="B586" s="51">
        <v>39387</v>
      </c>
      <c r="C586" s="131" t="s">
        <v>1918</v>
      </c>
      <c r="D586" s="52">
        <v>155000</v>
      </c>
      <c r="E586" s="132" t="str">
        <f>VLOOKUP(D586,Range11,2,1)</f>
        <v>A</v>
      </c>
      <c r="F586" s="118" t="e">
        <f>VLOOKUP(D586,Range10,2,0)</f>
        <v>#N/A</v>
      </c>
      <c r="G586" s="119" t="e">
        <f>VLOOKUP(D586,Range9,2,0)</f>
        <v>#N/A</v>
      </c>
      <c r="H586" s="53" t="s">
        <v>16</v>
      </c>
      <c r="I586" s="133" t="str">
        <f>VLOOKUP(H586,Range8,2,0)</f>
        <v>Single Family</v>
      </c>
      <c r="J586" s="54">
        <v>305</v>
      </c>
      <c r="K586" s="63" t="s">
        <v>59</v>
      </c>
      <c r="L586">
        <v>586</v>
      </c>
    </row>
    <row r="587" spans="1:12">
      <c r="A587" s="50" t="s">
        <v>49</v>
      </c>
      <c r="B587" s="51" t="s">
        <v>1474</v>
      </c>
      <c r="C587" s="131" t="s">
        <v>1915</v>
      </c>
      <c r="D587" s="52">
        <v>155000</v>
      </c>
      <c r="E587" s="132" t="str">
        <f>VLOOKUP(D587,Range11,2,1)</f>
        <v>A</v>
      </c>
      <c r="F587" s="118" t="e">
        <f>VLOOKUP(D587,Range10,2,0)</f>
        <v>#N/A</v>
      </c>
      <c r="G587" s="119" t="e">
        <f>VLOOKUP(D587,Range9,2,0)</f>
        <v>#N/A</v>
      </c>
      <c r="H587" s="53" t="s">
        <v>16</v>
      </c>
      <c r="I587" s="133" t="str">
        <f>VLOOKUP(H587,Range8,2,0)</f>
        <v>Single Family</v>
      </c>
      <c r="J587" s="54">
        <v>74</v>
      </c>
      <c r="K587" s="63" t="s">
        <v>75</v>
      </c>
      <c r="L587">
        <v>587</v>
      </c>
    </row>
    <row r="588" spans="1:12">
      <c r="A588" s="50" t="s">
        <v>49</v>
      </c>
      <c r="B588" s="51">
        <v>39382</v>
      </c>
      <c r="C588" s="131" t="s">
        <v>1917</v>
      </c>
      <c r="D588" s="52">
        <v>140000</v>
      </c>
      <c r="E588" s="132" t="str">
        <f>VLOOKUP(D588,Range11,2,1)</f>
        <v>A</v>
      </c>
      <c r="F588" s="118" t="e">
        <f>VLOOKUP(D588,Range10,2,0)</f>
        <v>#N/A</v>
      </c>
      <c r="G588" s="119" t="e">
        <f>VLOOKUP(D588,Range9,2,0)</f>
        <v>#N/A</v>
      </c>
      <c r="H588" s="53" t="s">
        <v>16</v>
      </c>
      <c r="I588" s="133" t="str">
        <f>VLOOKUP(H588,Range8,2,0)</f>
        <v>Single Family</v>
      </c>
      <c r="J588" s="54">
        <v>310</v>
      </c>
      <c r="K588" s="63" t="s">
        <v>166</v>
      </c>
      <c r="L588">
        <v>588</v>
      </c>
    </row>
    <row r="589" spans="1:12">
      <c r="A589" s="50" t="s">
        <v>49</v>
      </c>
      <c r="B589" s="51" t="s">
        <v>1543</v>
      </c>
      <c r="C589" s="131" t="s">
        <v>1923</v>
      </c>
      <c r="D589" s="52">
        <v>143900</v>
      </c>
      <c r="E589" s="132" t="str">
        <f>VLOOKUP(D589,Range11,2,1)</f>
        <v>A</v>
      </c>
      <c r="F589" s="118" t="e">
        <f>VLOOKUP(D589,Range10,2,0)</f>
        <v>#N/A</v>
      </c>
      <c r="G589" s="119" t="e">
        <f>VLOOKUP(D589,Range9,2,0)</f>
        <v>#N/A</v>
      </c>
      <c r="H589" s="53" t="s">
        <v>16</v>
      </c>
      <c r="I589" s="133" t="str">
        <f>VLOOKUP(H589,Range8,2,0)</f>
        <v>Single Family</v>
      </c>
      <c r="J589" s="54">
        <v>350</v>
      </c>
      <c r="K589" s="63" t="s">
        <v>79</v>
      </c>
      <c r="L589">
        <v>589</v>
      </c>
    </row>
    <row r="590" spans="1:12">
      <c r="A590" s="50" t="s">
        <v>49</v>
      </c>
      <c r="B590" s="51">
        <v>39365</v>
      </c>
      <c r="C590" s="131" t="s">
        <v>1917</v>
      </c>
      <c r="D590" s="52">
        <v>150900</v>
      </c>
      <c r="E590" s="132" t="str">
        <f>VLOOKUP(D590,Range11,2,1)</f>
        <v>A</v>
      </c>
      <c r="F590" s="118" t="e">
        <f>VLOOKUP(D590,Range10,2,0)</f>
        <v>#N/A</v>
      </c>
      <c r="G590" s="119" t="e">
        <f>VLOOKUP(D590,Range9,2,0)</f>
        <v>#N/A</v>
      </c>
      <c r="H590" s="53" t="s">
        <v>12</v>
      </c>
      <c r="I590" s="133" t="str">
        <f>VLOOKUP(H590,Range8,2,0)</f>
        <v>Condo</v>
      </c>
      <c r="J590" s="54">
        <v>327</v>
      </c>
      <c r="K590" s="63" t="s">
        <v>59</v>
      </c>
      <c r="L590">
        <v>590</v>
      </c>
    </row>
    <row r="591" spans="1:12">
      <c r="A591" s="50" t="s">
        <v>49</v>
      </c>
      <c r="B591" s="51" t="s">
        <v>1589</v>
      </c>
      <c r="C591" s="131" t="s">
        <v>1915</v>
      </c>
      <c r="D591" s="52">
        <v>150900</v>
      </c>
      <c r="E591" s="132" t="str">
        <f>VLOOKUP(D591,Range11,2,1)</f>
        <v>A</v>
      </c>
      <c r="F591" s="118" t="e">
        <f>VLOOKUP(D591,Range10,2,0)</f>
        <v>#N/A</v>
      </c>
      <c r="G591" s="119" t="e">
        <f>VLOOKUP(D591,Range9,2,0)</f>
        <v>#N/A</v>
      </c>
      <c r="H591" s="53" t="s">
        <v>12</v>
      </c>
      <c r="I591" s="133" t="str">
        <f>VLOOKUP(H591,Range8,2,0)</f>
        <v>Condo</v>
      </c>
      <c r="J591" s="54">
        <v>72</v>
      </c>
      <c r="K591" s="63" t="s">
        <v>211</v>
      </c>
      <c r="L591">
        <v>591</v>
      </c>
    </row>
    <row r="592" spans="1:12">
      <c r="A592" s="50" t="s">
        <v>49</v>
      </c>
      <c r="B592" s="51" t="s">
        <v>1435</v>
      </c>
      <c r="C592" s="131" t="s">
        <v>1920</v>
      </c>
      <c r="D592" s="52">
        <v>159000</v>
      </c>
      <c r="E592" s="132" t="str">
        <f>VLOOKUP(D592,Range11,2,1)</f>
        <v>A</v>
      </c>
      <c r="F592" s="118" t="e">
        <f>VLOOKUP(D592,Range10,2,0)</f>
        <v>#N/A</v>
      </c>
      <c r="G592" s="119" t="e">
        <f>VLOOKUP(D592,Range9,2,0)</f>
        <v>#N/A</v>
      </c>
      <c r="H592" s="53" t="s">
        <v>16</v>
      </c>
      <c r="I592" s="133" t="str">
        <f>VLOOKUP(H592,Range8,2,0)</f>
        <v>Single Family</v>
      </c>
      <c r="J592" s="54">
        <v>214</v>
      </c>
      <c r="K592" s="63" t="s">
        <v>61</v>
      </c>
      <c r="L592">
        <v>592</v>
      </c>
    </row>
    <row r="593" spans="1:12">
      <c r="A593" s="50" t="s">
        <v>49</v>
      </c>
      <c r="B593" s="51" t="s">
        <v>1590</v>
      </c>
      <c r="C593" s="131" t="s">
        <v>1922</v>
      </c>
      <c r="D593" s="52">
        <v>158900</v>
      </c>
      <c r="E593" s="132" t="str">
        <f>VLOOKUP(D593,Range11,2,1)</f>
        <v>A</v>
      </c>
      <c r="F593" s="118" t="e">
        <f>VLOOKUP(D593,Range10,2,0)</f>
        <v>#N/A</v>
      </c>
      <c r="G593" s="119" t="e">
        <f>VLOOKUP(D593,Range9,2,0)</f>
        <v>#N/A</v>
      </c>
      <c r="H593" s="53" t="s">
        <v>17</v>
      </c>
      <c r="I593" s="133" t="str">
        <f>VLOOKUP(H593,Range8,2,0)</f>
        <v>Condo</v>
      </c>
      <c r="J593" s="54">
        <v>477</v>
      </c>
      <c r="K593" s="63" t="s">
        <v>102</v>
      </c>
      <c r="L593">
        <v>593</v>
      </c>
    </row>
    <row r="594" spans="1:12">
      <c r="A594" s="50" t="s">
        <v>49</v>
      </c>
      <c r="B594" s="51" t="s">
        <v>1362</v>
      </c>
      <c r="C594" s="131" t="s">
        <v>1912</v>
      </c>
      <c r="D594" s="52">
        <v>159000</v>
      </c>
      <c r="E594" s="132" t="str">
        <f>VLOOKUP(D594,Range11,2,1)</f>
        <v>A</v>
      </c>
      <c r="F594" s="118" t="e">
        <f>VLOOKUP(D594,Range10,2,0)</f>
        <v>#N/A</v>
      </c>
      <c r="G594" s="119" t="e">
        <f>VLOOKUP(D594,Range9,2,0)</f>
        <v>#N/A</v>
      </c>
      <c r="H594" s="53" t="s">
        <v>16</v>
      </c>
      <c r="I594" s="133" t="str">
        <f>VLOOKUP(H594,Range8,2,0)</f>
        <v>Single Family</v>
      </c>
      <c r="J594" s="54">
        <v>104</v>
      </c>
      <c r="K594" s="63" t="s">
        <v>422</v>
      </c>
      <c r="L594">
        <v>594</v>
      </c>
    </row>
    <row r="595" spans="1:12">
      <c r="A595" s="50" t="s">
        <v>49</v>
      </c>
      <c r="B595" s="51" t="s">
        <v>1501</v>
      </c>
      <c r="C595" s="131" t="s">
        <v>1910</v>
      </c>
      <c r="D595" s="52">
        <v>159000</v>
      </c>
      <c r="E595" s="132" t="str">
        <f>VLOOKUP(D595,Range11,2,1)</f>
        <v>A</v>
      </c>
      <c r="F595" s="118" t="e">
        <f>VLOOKUP(D595,Range10,2,0)</f>
        <v>#N/A</v>
      </c>
      <c r="G595" s="119" t="e">
        <f>VLOOKUP(D595,Range9,2,0)</f>
        <v>#N/A</v>
      </c>
      <c r="H595" s="53" t="s">
        <v>16</v>
      </c>
      <c r="I595" s="133" t="str">
        <f>VLOOKUP(H595,Range8,2,0)</f>
        <v>Single Family</v>
      </c>
      <c r="J595" s="54">
        <v>9</v>
      </c>
      <c r="K595" s="63" t="s">
        <v>85</v>
      </c>
      <c r="L595">
        <v>595</v>
      </c>
    </row>
    <row r="596" spans="1:12">
      <c r="A596" s="50" t="s">
        <v>49</v>
      </c>
      <c r="B596" s="51" t="s">
        <v>1532</v>
      </c>
      <c r="C596" s="131" t="s">
        <v>1911</v>
      </c>
      <c r="D596" s="52">
        <v>160000</v>
      </c>
      <c r="E596" s="132" t="str">
        <f>VLOOKUP(D596,Range11,2,1)</f>
        <v>A</v>
      </c>
      <c r="F596" s="118" t="e">
        <f>VLOOKUP(D596,Range10,2,0)</f>
        <v>#N/A</v>
      </c>
      <c r="G596" s="119" t="e">
        <f>VLOOKUP(D596,Range9,2,0)</f>
        <v>#N/A</v>
      </c>
      <c r="H596" s="53" t="s">
        <v>16</v>
      </c>
      <c r="I596" s="133" t="str">
        <f>VLOOKUP(H596,Range8,2,0)</f>
        <v>Single Family</v>
      </c>
      <c r="J596" s="54">
        <v>48</v>
      </c>
      <c r="K596" s="63" t="s">
        <v>113</v>
      </c>
      <c r="L596">
        <v>596</v>
      </c>
    </row>
    <row r="597" spans="1:12">
      <c r="A597" s="50" t="s">
        <v>49</v>
      </c>
      <c r="B597" s="51" t="s">
        <v>1591</v>
      </c>
      <c r="C597" s="131" t="s">
        <v>1929</v>
      </c>
      <c r="D597" s="52">
        <v>164900</v>
      </c>
      <c r="E597" s="132" t="str">
        <f>VLOOKUP(D597,Range11,2,1)</f>
        <v>A</v>
      </c>
      <c r="F597" s="118" t="e">
        <f>VLOOKUP(D597,Range10,2,0)</f>
        <v>#N/A</v>
      </c>
      <c r="G597" s="119" t="e">
        <f>VLOOKUP(D597,Range9,2,0)</f>
        <v>#N/A</v>
      </c>
      <c r="H597" s="53" t="s">
        <v>16</v>
      </c>
      <c r="I597" s="133" t="str">
        <f>VLOOKUP(H597,Range8,2,0)</f>
        <v>Single Family</v>
      </c>
      <c r="J597" s="54">
        <v>850</v>
      </c>
      <c r="K597" s="63" t="s">
        <v>367</v>
      </c>
      <c r="L597">
        <v>597</v>
      </c>
    </row>
    <row r="598" spans="1:12">
      <c r="A598" s="50" t="s">
        <v>49</v>
      </c>
      <c r="B598" s="51" t="s">
        <v>1571</v>
      </c>
      <c r="C598" s="131" t="s">
        <v>1912</v>
      </c>
      <c r="D598" s="52">
        <v>159900</v>
      </c>
      <c r="E598" s="132" t="str">
        <f>VLOOKUP(D598,Range11,2,1)</f>
        <v>A</v>
      </c>
      <c r="F598" s="118" t="e">
        <f>VLOOKUP(D598,Range10,2,0)</f>
        <v>#N/A</v>
      </c>
      <c r="G598" s="119" t="e">
        <f>VLOOKUP(D598,Range9,2,0)</f>
        <v>#N/A</v>
      </c>
      <c r="H598" s="53" t="s">
        <v>16</v>
      </c>
      <c r="I598" s="133" t="str">
        <f>VLOOKUP(H598,Range8,2,0)</f>
        <v>Single Family</v>
      </c>
      <c r="J598" s="54">
        <v>109</v>
      </c>
      <c r="K598" s="63" t="s">
        <v>482</v>
      </c>
      <c r="L598">
        <v>598</v>
      </c>
    </row>
    <row r="599" spans="1:12">
      <c r="A599" s="50" t="s">
        <v>49</v>
      </c>
      <c r="B599" s="51" t="s">
        <v>1384</v>
      </c>
      <c r="C599" s="131" t="s">
        <v>1915</v>
      </c>
      <c r="D599" s="52">
        <v>164900</v>
      </c>
      <c r="E599" s="132" t="str">
        <f>VLOOKUP(D599,Range11,2,1)</f>
        <v>A</v>
      </c>
      <c r="F599" s="118" t="e">
        <f>VLOOKUP(D599,Range10,2,0)</f>
        <v>#N/A</v>
      </c>
      <c r="G599" s="119" t="e">
        <f>VLOOKUP(D599,Range9,2,0)</f>
        <v>#N/A</v>
      </c>
      <c r="H599" s="53" t="s">
        <v>16</v>
      </c>
      <c r="I599" s="133" t="str">
        <f>VLOOKUP(H599,Range8,2,0)</f>
        <v>Single Family</v>
      </c>
      <c r="J599" s="54">
        <v>73</v>
      </c>
      <c r="K599" s="63" t="s">
        <v>483</v>
      </c>
      <c r="L599">
        <v>599</v>
      </c>
    </row>
    <row r="600" spans="1:12">
      <c r="A600" s="50" t="s">
        <v>49</v>
      </c>
      <c r="B600" s="51" t="s">
        <v>1382</v>
      </c>
      <c r="C600" s="131" t="s">
        <v>1911</v>
      </c>
      <c r="D600" s="52">
        <v>165000</v>
      </c>
      <c r="E600" s="132" t="str">
        <f>VLOOKUP(D600,Range11,2,1)</f>
        <v>A</v>
      </c>
      <c r="F600" s="118" t="e">
        <f>VLOOKUP(D600,Range10,2,0)</f>
        <v>#N/A</v>
      </c>
      <c r="G600" s="119" t="e">
        <f>VLOOKUP(D600,Range9,2,0)</f>
        <v>#N/A</v>
      </c>
      <c r="H600" s="53" t="s">
        <v>16</v>
      </c>
      <c r="I600" s="133" t="str">
        <f>VLOOKUP(H600,Range8,2,0)</f>
        <v>Single Family</v>
      </c>
      <c r="J600" s="54">
        <v>42</v>
      </c>
      <c r="K600" s="63" t="s">
        <v>141</v>
      </c>
      <c r="L600">
        <v>600</v>
      </c>
    </row>
    <row r="601" spans="1:12">
      <c r="A601" s="50" t="s">
        <v>49</v>
      </c>
      <c r="B601" s="51">
        <v>39391</v>
      </c>
      <c r="C601" s="131" t="s">
        <v>1918</v>
      </c>
      <c r="D601" s="52">
        <v>167900</v>
      </c>
      <c r="E601" s="132" t="str">
        <f>VLOOKUP(D601,Range11,2,1)</f>
        <v>A</v>
      </c>
      <c r="F601" s="118" t="e">
        <f>VLOOKUP(D601,Range10,2,0)</f>
        <v>#N/A</v>
      </c>
      <c r="G601" s="119" t="e">
        <f>VLOOKUP(D601,Range9,2,0)</f>
        <v>#N/A</v>
      </c>
      <c r="H601" s="53" t="s">
        <v>16</v>
      </c>
      <c r="I601" s="133" t="str">
        <f>VLOOKUP(H601,Range8,2,0)</f>
        <v>Single Family</v>
      </c>
      <c r="J601" s="54">
        <v>301</v>
      </c>
      <c r="K601" s="63" t="s">
        <v>405</v>
      </c>
      <c r="L601">
        <v>601</v>
      </c>
    </row>
    <row r="602" spans="1:12">
      <c r="A602" s="50" t="s">
        <v>49</v>
      </c>
      <c r="B602" s="51" t="s">
        <v>1459</v>
      </c>
      <c r="C602" s="131" t="s">
        <v>1912</v>
      </c>
      <c r="D602" s="52">
        <v>168900</v>
      </c>
      <c r="E602" s="132" t="str">
        <f>VLOOKUP(D602,Range11,2,1)</f>
        <v>A</v>
      </c>
      <c r="F602" s="118" t="e">
        <f>VLOOKUP(D602,Range10,2,0)</f>
        <v>#N/A</v>
      </c>
      <c r="G602" s="119" t="e">
        <f>VLOOKUP(D602,Range9,2,0)</f>
        <v>#N/A</v>
      </c>
      <c r="H602" s="53" t="s">
        <v>12</v>
      </c>
      <c r="I602" s="133" t="str">
        <f>VLOOKUP(H602,Range8,2,0)</f>
        <v>Condo</v>
      </c>
      <c r="J602" s="54">
        <v>123</v>
      </c>
      <c r="K602" s="63" t="s">
        <v>102</v>
      </c>
      <c r="L602">
        <v>602</v>
      </c>
    </row>
    <row r="603" spans="1:12">
      <c r="A603" s="50" t="s">
        <v>49</v>
      </c>
      <c r="B603" s="51" t="s">
        <v>1592</v>
      </c>
      <c r="C603" s="131" t="s">
        <v>23</v>
      </c>
      <c r="D603" s="52">
        <v>164900</v>
      </c>
      <c r="E603" s="132" t="str">
        <f>VLOOKUP(D603,Range11,2,1)</f>
        <v>A</v>
      </c>
      <c r="F603" s="118" t="e">
        <f>VLOOKUP(D603,Range10,2,0)</f>
        <v>#N/A</v>
      </c>
      <c r="G603" s="119" t="e">
        <f>VLOOKUP(D603,Range9,2,0)</f>
        <v>#N/A</v>
      </c>
      <c r="H603" s="53" t="s">
        <v>16</v>
      </c>
      <c r="I603" s="133" t="str">
        <f>VLOOKUP(H603,Range8,2,0)</f>
        <v>Single Family</v>
      </c>
      <c r="J603" s="54">
        <v>188</v>
      </c>
      <c r="K603" s="63" t="s">
        <v>121</v>
      </c>
      <c r="L603">
        <v>603</v>
      </c>
    </row>
    <row r="604" spans="1:12">
      <c r="A604" s="50" t="s">
        <v>49</v>
      </c>
      <c r="B604" s="51" t="s">
        <v>1593</v>
      </c>
      <c r="C604" s="131" t="s">
        <v>23</v>
      </c>
      <c r="D604" s="52">
        <v>169000</v>
      </c>
      <c r="E604" s="132" t="str">
        <f>VLOOKUP(D604,Range11,2,1)</f>
        <v>A</v>
      </c>
      <c r="F604" s="118" t="e">
        <f>VLOOKUP(D604,Range10,2,0)</f>
        <v>#N/A</v>
      </c>
      <c r="G604" s="119" t="e">
        <f>VLOOKUP(D604,Range9,2,0)</f>
        <v>#N/A</v>
      </c>
      <c r="H604" s="53" t="s">
        <v>17</v>
      </c>
      <c r="I604" s="133" t="str">
        <f>VLOOKUP(H604,Range8,2,0)</f>
        <v>Condo</v>
      </c>
      <c r="J604" s="54">
        <v>195</v>
      </c>
      <c r="K604" s="63" t="s">
        <v>61</v>
      </c>
      <c r="L604">
        <v>604</v>
      </c>
    </row>
    <row r="605" spans="1:12">
      <c r="A605" s="50" t="s">
        <v>49</v>
      </c>
      <c r="B605" s="51" t="s">
        <v>1405</v>
      </c>
      <c r="C605" s="131" t="s">
        <v>1910</v>
      </c>
      <c r="D605" s="52">
        <v>169000</v>
      </c>
      <c r="E605" s="132" t="str">
        <f>VLOOKUP(D605,Range11,2,1)</f>
        <v>A</v>
      </c>
      <c r="F605" s="118" t="e">
        <f>VLOOKUP(D605,Range10,2,0)</f>
        <v>#N/A</v>
      </c>
      <c r="G605" s="119" t="e">
        <f>VLOOKUP(D605,Range9,2,0)</f>
        <v>#N/A</v>
      </c>
      <c r="H605" s="53" t="s">
        <v>16</v>
      </c>
      <c r="I605" s="133" t="str">
        <f>VLOOKUP(H605,Range8,2,0)</f>
        <v>Single Family</v>
      </c>
      <c r="J605" s="54">
        <v>26</v>
      </c>
      <c r="K605" s="63" t="s">
        <v>486</v>
      </c>
      <c r="L605">
        <v>605</v>
      </c>
    </row>
    <row r="606" spans="1:12">
      <c r="A606" s="50" t="s">
        <v>49</v>
      </c>
      <c r="B606" s="51" t="s">
        <v>1594</v>
      </c>
      <c r="C606" s="131" t="s">
        <v>1912</v>
      </c>
      <c r="D606" s="52">
        <v>159900</v>
      </c>
      <c r="E606" s="132" t="str">
        <f>VLOOKUP(D606,Range11,2,1)</f>
        <v>A</v>
      </c>
      <c r="F606" s="118" t="e">
        <f>VLOOKUP(D606,Range10,2,0)</f>
        <v>#N/A</v>
      </c>
      <c r="G606" s="119" t="e">
        <f>VLOOKUP(D606,Range9,2,0)</f>
        <v>#N/A</v>
      </c>
      <c r="H606" s="53" t="s">
        <v>16</v>
      </c>
      <c r="I606" s="133" t="str">
        <f>VLOOKUP(H606,Range8,2,0)</f>
        <v>Single Family</v>
      </c>
      <c r="J606" s="54">
        <v>102</v>
      </c>
      <c r="K606" s="63" t="s">
        <v>174</v>
      </c>
      <c r="L606">
        <v>606</v>
      </c>
    </row>
    <row r="607" spans="1:12">
      <c r="A607" s="50" t="s">
        <v>49</v>
      </c>
      <c r="B607" s="51" t="s">
        <v>1571</v>
      </c>
      <c r="C607" s="131" t="s">
        <v>1912</v>
      </c>
      <c r="D607" s="52">
        <v>169900</v>
      </c>
      <c r="E607" s="132" t="str">
        <f>VLOOKUP(D607,Range11,2,1)</f>
        <v>A</v>
      </c>
      <c r="F607" s="118" t="e">
        <f>VLOOKUP(D607,Range10,2,0)</f>
        <v>#N/A</v>
      </c>
      <c r="G607" s="119" t="e">
        <f>VLOOKUP(D607,Range9,2,0)</f>
        <v>#N/A</v>
      </c>
      <c r="H607" s="53" t="s">
        <v>16</v>
      </c>
      <c r="I607" s="133" t="str">
        <f>VLOOKUP(H607,Range8,2,0)</f>
        <v>Single Family</v>
      </c>
      <c r="J607" s="54">
        <v>109</v>
      </c>
      <c r="K607" s="63" t="s">
        <v>488</v>
      </c>
      <c r="L607">
        <v>607</v>
      </c>
    </row>
    <row r="608" spans="1:12">
      <c r="A608" s="50" t="s">
        <v>49</v>
      </c>
      <c r="B608" s="51" t="s">
        <v>1424</v>
      </c>
      <c r="C608" s="131" t="s">
        <v>1910</v>
      </c>
      <c r="D608" s="52">
        <v>169900</v>
      </c>
      <c r="E608" s="132" t="str">
        <f>VLOOKUP(D608,Range11,2,1)</f>
        <v>A</v>
      </c>
      <c r="F608" s="118" t="e">
        <f>VLOOKUP(D608,Range10,2,0)</f>
        <v>#N/A</v>
      </c>
      <c r="G608" s="119" t="e">
        <f>VLOOKUP(D608,Range9,2,0)</f>
        <v>#N/A</v>
      </c>
      <c r="H608" s="53" t="s">
        <v>12</v>
      </c>
      <c r="I608" s="133" t="str">
        <f>VLOOKUP(H608,Range8,2,0)</f>
        <v>Condo</v>
      </c>
      <c r="J608" s="54">
        <v>12</v>
      </c>
      <c r="K608" s="63" t="s">
        <v>75</v>
      </c>
      <c r="L608">
        <v>608</v>
      </c>
    </row>
    <row r="609" spans="1:12">
      <c r="A609" s="50" t="s">
        <v>49</v>
      </c>
      <c r="B609" s="51" t="s">
        <v>1555</v>
      </c>
      <c r="C609" s="131" t="s">
        <v>1912</v>
      </c>
      <c r="D609" s="52">
        <v>170000</v>
      </c>
      <c r="E609" s="132" t="str">
        <f>VLOOKUP(D609,Range11,2,1)</f>
        <v>A</v>
      </c>
      <c r="F609" s="118" t="e">
        <f>VLOOKUP(D609,Range10,2,0)</f>
        <v>#N/A</v>
      </c>
      <c r="G609" s="119" t="e">
        <f>VLOOKUP(D609,Range9,2,0)</f>
        <v>#N/A</v>
      </c>
      <c r="H609" s="53" t="s">
        <v>16</v>
      </c>
      <c r="I609" s="133" t="str">
        <f>VLOOKUP(H609,Range8,2,0)</f>
        <v>Single Family</v>
      </c>
      <c r="J609" s="54">
        <v>96</v>
      </c>
      <c r="K609" s="63" t="s">
        <v>489</v>
      </c>
      <c r="L609">
        <v>609</v>
      </c>
    </row>
    <row r="610" spans="1:12">
      <c r="A610" s="50" t="s">
        <v>49</v>
      </c>
      <c r="B610" s="51" t="s">
        <v>1458</v>
      </c>
      <c r="C610" s="131" t="s">
        <v>1914</v>
      </c>
      <c r="D610" s="52">
        <v>169900</v>
      </c>
      <c r="E610" s="132" t="str">
        <f>VLOOKUP(D610,Range11,2,1)</f>
        <v>A</v>
      </c>
      <c r="F610" s="118" t="e">
        <f>VLOOKUP(D610,Range10,2,0)</f>
        <v>#N/A</v>
      </c>
      <c r="G610" s="119" t="e">
        <f>VLOOKUP(D610,Range9,2,0)</f>
        <v>#N/A</v>
      </c>
      <c r="H610" s="53" t="s">
        <v>16</v>
      </c>
      <c r="I610" s="133" t="str">
        <f>VLOOKUP(H610,Range8,2,0)</f>
        <v>Single Family</v>
      </c>
      <c r="J610" s="54">
        <v>170</v>
      </c>
      <c r="K610" s="63" t="s">
        <v>490</v>
      </c>
      <c r="L610">
        <v>610</v>
      </c>
    </row>
    <row r="611" spans="1:12">
      <c r="A611" s="50" t="s">
        <v>49</v>
      </c>
      <c r="B611" s="51" t="s">
        <v>1595</v>
      </c>
      <c r="C611" s="131" t="s">
        <v>1927</v>
      </c>
      <c r="D611" s="52">
        <v>169900</v>
      </c>
      <c r="E611" s="132" t="str">
        <f>VLOOKUP(D611,Range11,2,1)</f>
        <v>A</v>
      </c>
      <c r="F611" s="118" t="e">
        <f>VLOOKUP(D611,Range10,2,0)</f>
        <v>#N/A</v>
      </c>
      <c r="G611" s="119" t="e">
        <f>VLOOKUP(D611,Range9,2,0)</f>
        <v>#N/A</v>
      </c>
      <c r="H611" s="53" t="s">
        <v>16</v>
      </c>
      <c r="I611" s="133" t="str">
        <f>VLOOKUP(H611,Range8,2,0)</f>
        <v>Single Family</v>
      </c>
      <c r="J611" s="54">
        <v>254</v>
      </c>
      <c r="K611" s="63" t="s">
        <v>77</v>
      </c>
      <c r="L611">
        <v>611</v>
      </c>
    </row>
    <row r="612" spans="1:12">
      <c r="A612" s="50" t="s">
        <v>49</v>
      </c>
      <c r="B612" s="51" t="s">
        <v>1414</v>
      </c>
      <c r="C612" s="131" t="s">
        <v>1913</v>
      </c>
      <c r="D612" s="52">
        <v>174900</v>
      </c>
      <c r="E612" s="132" t="str">
        <f>VLOOKUP(D612,Range11,2,1)</f>
        <v>A</v>
      </c>
      <c r="F612" s="118" t="e">
        <f>VLOOKUP(D612,Range10,2,0)</f>
        <v>#N/A</v>
      </c>
      <c r="G612" s="119" t="e">
        <f>VLOOKUP(D612,Range9,2,0)</f>
        <v>#N/A</v>
      </c>
      <c r="H612" s="53" t="s">
        <v>17</v>
      </c>
      <c r="I612" s="133" t="str">
        <f>VLOOKUP(H612,Range8,2,0)</f>
        <v>Condo</v>
      </c>
      <c r="J612" s="54">
        <v>153</v>
      </c>
      <c r="K612" s="63" t="s">
        <v>492</v>
      </c>
      <c r="L612">
        <v>612</v>
      </c>
    </row>
    <row r="613" spans="1:12">
      <c r="A613" s="50" t="s">
        <v>49</v>
      </c>
      <c r="B613" s="51" t="s">
        <v>1516</v>
      </c>
      <c r="C613" s="131" t="s">
        <v>1915</v>
      </c>
      <c r="D613" s="52">
        <v>174900</v>
      </c>
      <c r="E613" s="132" t="str">
        <f>VLOOKUP(D613,Range11,2,1)</f>
        <v>A</v>
      </c>
      <c r="F613" s="118" t="e">
        <f>VLOOKUP(D613,Range10,2,0)</f>
        <v>#N/A</v>
      </c>
      <c r="G613" s="119" t="e">
        <f>VLOOKUP(D613,Range9,2,0)</f>
        <v>#N/A</v>
      </c>
      <c r="H613" s="53" t="s">
        <v>16</v>
      </c>
      <c r="I613" s="133" t="str">
        <f>VLOOKUP(H613,Range8,2,0)</f>
        <v>Single Family</v>
      </c>
      <c r="J613" s="54">
        <v>70</v>
      </c>
      <c r="K613" s="63" t="s">
        <v>180</v>
      </c>
      <c r="L613">
        <v>613</v>
      </c>
    </row>
    <row r="614" spans="1:12">
      <c r="A614" s="50" t="s">
        <v>49</v>
      </c>
      <c r="B614" s="51" t="s">
        <v>1495</v>
      </c>
      <c r="C614" s="131" t="s">
        <v>1913</v>
      </c>
      <c r="D614" s="52">
        <v>174900</v>
      </c>
      <c r="E614" s="132" t="str">
        <f>VLOOKUP(D614,Range11,2,1)</f>
        <v>A</v>
      </c>
      <c r="F614" s="118" t="e">
        <f>VLOOKUP(D614,Range10,2,0)</f>
        <v>#N/A</v>
      </c>
      <c r="G614" s="119" t="e">
        <f>VLOOKUP(D614,Range9,2,0)</f>
        <v>#N/A</v>
      </c>
      <c r="H614" s="53" t="s">
        <v>16</v>
      </c>
      <c r="I614" s="133" t="str">
        <f>VLOOKUP(H614,Range8,2,0)</f>
        <v>Single Family</v>
      </c>
      <c r="J614" s="54">
        <v>147</v>
      </c>
      <c r="K614" s="63" t="s">
        <v>420</v>
      </c>
      <c r="L614">
        <v>614</v>
      </c>
    </row>
    <row r="615" spans="1:12">
      <c r="A615" s="50" t="s">
        <v>49</v>
      </c>
      <c r="B615" s="51" t="s">
        <v>1444</v>
      </c>
      <c r="C615" s="131" t="s">
        <v>23</v>
      </c>
      <c r="D615" s="52">
        <v>175000</v>
      </c>
      <c r="E615" s="132" t="str">
        <f>VLOOKUP(D615,Range11,2,1)</f>
        <v>A</v>
      </c>
      <c r="F615" s="118" t="e">
        <f>VLOOKUP(D615,Range10,2,0)</f>
        <v>#N/A</v>
      </c>
      <c r="G615" s="119" t="e">
        <f>VLOOKUP(D615,Range9,2,0)</f>
        <v>#N/A</v>
      </c>
      <c r="H615" s="53" t="s">
        <v>17</v>
      </c>
      <c r="I615" s="133" t="str">
        <f>VLOOKUP(H615,Range8,2,0)</f>
        <v>Condo</v>
      </c>
      <c r="J615" s="54">
        <v>187</v>
      </c>
      <c r="K615" s="63" t="s">
        <v>61</v>
      </c>
      <c r="L615">
        <v>615</v>
      </c>
    </row>
    <row r="616" spans="1:12">
      <c r="A616" s="50" t="s">
        <v>49</v>
      </c>
      <c r="B616" s="51" t="s">
        <v>1596</v>
      </c>
      <c r="C616" s="131" t="s">
        <v>1910</v>
      </c>
      <c r="D616" s="52">
        <v>174912</v>
      </c>
      <c r="E616" s="132" t="str">
        <f>VLOOKUP(D616,Range11,2,1)</f>
        <v>A</v>
      </c>
      <c r="F616" s="118" t="e">
        <f>VLOOKUP(D616,Range10,2,0)</f>
        <v>#N/A</v>
      </c>
      <c r="G616" s="119" t="e">
        <f>VLOOKUP(D616,Range9,2,0)</f>
        <v>#N/A</v>
      </c>
      <c r="H616" s="53" t="s">
        <v>16</v>
      </c>
      <c r="I616" s="133" t="str">
        <f>VLOOKUP(H616,Range8,2,0)</f>
        <v>Single Family</v>
      </c>
      <c r="J616" s="54">
        <v>5</v>
      </c>
      <c r="K616" s="63" t="s">
        <v>494</v>
      </c>
      <c r="L616">
        <v>616</v>
      </c>
    </row>
    <row r="617" spans="1:12">
      <c r="A617" s="50" t="s">
        <v>49</v>
      </c>
      <c r="B617" s="51" t="s">
        <v>1558</v>
      </c>
      <c r="C617" s="131" t="s">
        <v>23</v>
      </c>
      <c r="D617" s="52">
        <v>170900</v>
      </c>
      <c r="E617" s="132" t="str">
        <f>VLOOKUP(D617,Range11,2,1)</f>
        <v>A</v>
      </c>
      <c r="F617" s="118" t="e">
        <f>VLOOKUP(D617,Range10,2,0)</f>
        <v>#N/A</v>
      </c>
      <c r="G617" s="119" t="e">
        <f>VLOOKUP(D617,Range9,2,0)</f>
        <v>#N/A</v>
      </c>
      <c r="H617" s="53" t="s">
        <v>16</v>
      </c>
      <c r="I617" s="133" t="str">
        <f>VLOOKUP(H617,Range8,2,0)</f>
        <v>Single Family</v>
      </c>
      <c r="J617" s="54">
        <v>202</v>
      </c>
      <c r="K617" s="63" t="s">
        <v>113</v>
      </c>
      <c r="L617">
        <v>617</v>
      </c>
    </row>
    <row r="618" spans="1:12">
      <c r="A618" s="50" t="s">
        <v>49</v>
      </c>
      <c r="B618" s="51" t="s">
        <v>1400</v>
      </c>
      <c r="C618" s="131" t="s">
        <v>23</v>
      </c>
      <c r="D618" s="52">
        <v>159000</v>
      </c>
      <c r="E618" s="132" t="str">
        <f>VLOOKUP(D618,Range11,2,1)</f>
        <v>A</v>
      </c>
      <c r="F618" s="118" t="e">
        <f>VLOOKUP(D618,Range10,2,0)</f>
        <v>#N/A</v>
      </c>
      <c r="G618" s="119" t="e">
        <f>VLOOKUP(D618,Range9,2,0)</f>
        <v>#N/A</v>
      </c>
      <c r="H618" s="53" t="s">
        <v>16</v>
      </c>
      <c r="I618" s="133" t="str">
        <f>VLOOKUP(H618,Range8,2,0)</f>
        <v>Single Family</v>
      </c>
      <c r="J618" s="54">
        <v>203</v>
      </c>
      <c r="K618" s="63" t="s">
        <v>119</v>
      </c>
      <c r="L618">
        <v>618</v>
      </c>
    </row>
    <row r="619" spans="1:12">
      <c r="A619" s="50" t="s">
        <v>49</v>
      </c>
      <c r="B619" s="51" t="s">
        <v>1597</v>
      </c>
      <c r="C619" s="131" t="s">
        <v>1913</v>
      </c>
      <c r="D619" s="52">
        <v>175000</v>
      </c>
      <c r="E619" s="132" t="str">
        <f>VLOOKUP(D619,Range11,2,1)</f>
        <v>A</v>
      </c>
      <c r="F619" s="118" t="e">
        <f>VLOOKUP(D619,Range10,2,0)</f>
        <v>#N/A</v>
      </c>
      <c r="G619" s="119" t="e">
        <f>VLOOKUP(D619,Range9,2,0)</f>
        <v>#N/A</v>
      </c>
      <c r="H619" s="53" t="s">
        <v>16</v>
      </c>
      <c r="I619" s="133" t="str">
        <f>VLOOKUP(H619,Range8,2,0)</f>
        <v>Single Family</v>
      </c>
      <c r="J619" s="54">
        <v>127</v>
      </c>
      <c r="K619" s="63" t="s">
        <v>213</v>
      </c>
      <c r="L619">
        <v>619</v>
      </c>
    </row>
    <row r="620" spans="1:12">
      <c r="A620" s="50" t="s">
        <v>49</v>
      </c>
      <c r="B620" s="51" t="s">
        <v>1383</v>
      </c>
      <c r="C620" s="131" t="s">
        <v>1914</v>
      </c>
      <c r="D620" s="52">
        <v>175000</v>
      </c>
      <c r="E620" s="132" t="str">
        <f>VLOOKUP(D620,Range11,2,1)</f>
        <v>A</v>
      </c>
      <c r="F620" s="118" t="e">
        <f>VLOOKUP(D620,Range10,2,0)</f>
        <v>#N/A</v>
      </c>
      <c r="G620" s="119" t="e">
        <f>VLOOKUP(D620,Range9,2,0)</f>
        <v>#N/A</v>
      </c>
      <c r="H620" s="53" t="s">
        <v>16</v>
      </c>
      <c r="I620" s="133" t="str">
        <f>VLOOKUP(H620,Range8,2,0)</f>
        <v>Single Family</v>
      </c>
      <c r="J620" s="54">
        <v>161</v>
      </c>
      <c r="K620" s="63" t="s">
        <v>95</v>
      </c>
      <c r="L620">
        <v>620</v>
      </c>
    </row>
    <row r="621" spans="1:12">
      <c r="A621" s="50" t="s">
        <v>49</v>
      </c>
      <c r="B621" s="51" t="s">
        <v>1598</v>
      </c>
      <c r="C621" s="131" t="s">
        <v>1925</v>
      </c>
      <c r="D621" s="52">
        <v>179900</v>
      </c>
      <c r="E621" s="132" t="str">
        <f>VLOOKUP(D621,Range11,2,1)</f>
        <v>A</v>
      </c>
      <c r="F621" s="118" t="e">
        <f>VLOOKUP(D621,Range10,2,0)</f>
        <v>#N/A</v>
      </c>
      <c r="G621" s="119" t="e">
        <f>VLOOKUP(D621,Range9,2,0)</f>
        <v>#N/A</v>
      </c>
      <c r="H621" s="53" t="s">
        <v>16</v>
      </c>
      <c r="I621" s="133" t="str">
        <f>VLOOKUP(H621,Range8,2,0)</f>
        <v>Single Family</v>
      </c>
      <c r="J621" s="54">
        <v>487</v>
      </c>
      <c r="K621" s="63" t="s">
        <v>497</v>
      </c>
      <c r="L621">
        <v>621</v>
      </c>
    </row>
    <row r="622" spans="1:12">
      <c r="A622" s="50" t="s">
        <v>49</v>
      </c>
      <c r="B622" s="51" t="s">
        <v>1599</v>
      </c>
      <c r="C622" s="131" t="s">
        <v>1912</v>
      </c>
      <c r="D622" s="52">
        <v>175900</v>
      </c>
      <c r="E622" s="132" t="str">
        <f>VLOOKUP(D622,Range11,2,1)</f>
        <v>A</v>
      </c>
      <c r="F622" s="118" t="e">
        <f>VLOOKUP(D622,Range10,2,0)</f>
        <v>#N/A</v>
      </c>
      <c r="G622" s="119" t="e">
        <f>VLOOKUP(D622,Range9,2,0)</f>
        <v>#N/A</v>
      </c>
      <c r="H622" s="53" t="s">
        <v>16</v>
      </c>
      <c r="I622" s="133" t="str">
        <f>VLOOKUP(H622,Range8,2,0)</f>
        <v>Single Family</v>
      </c>
      <c r="J622" s="54">
        <v>107</v>
      </c>
      <c r="K622" s="63" t="s">
        <v>439</v>
      </c>
      <c r="L622">
        <v>622</v>
      </c>
    </row>
    <row r="623" spans="1:12">
      <c r="A623" s="50" t="s">
        <v>49</v>
      </c>
      <c r="B623" s="51" t="s">
        <v>1459</v>
      </c>
      <c r="C623" s="131" t="s">
        <v>1912</v>
      </c>
      <c r="D623" s="52">
        <v>179900</v>
      </c>
      <c r="E623" s="132" t="str">
        <f>VLOOKUP(D623,Range11,2,1)</f>
        <v>A</v>
      </c>
      <c r="F623" s="118" t="e">
        <f>VLOOKUP(D623,Range10,2,0)</f>
        <v>#N/A</v>
      </c>
      <c r="G623" s="119" t="e">
        <f>VLOOKUP(D623,Range9,2,0)</f>
        <v>#N/A</v>
      </c>
      <c r="H623" s="53" t="s">
        <v>16</v>
      </c>
      <c r="I623" s="133" t="str">
        <f>VLOOKUP(H623,Range8,2,0)</f>
        <v>Single Family</v>
      </c>
      <c r="J623" s="54">
        <v>123</v>
      </c>
      <c r="K623" s="63" t="s">
        <v>133</v>
      </c>
      <c r="L623">
        <v>623</v>
      </c>
    </row>
    <row r="624" spans="1:12">
      <c r="A624" s="50" t="s">
        <v>49</v>
      </c>
      <c r="B624" s="51" t="s">
        <v>1443</v>
      </c>
      <c r="C624" s="131" t="s">
        <v>1914</v>
      </c>
      <c r="D624" s="52">
        <v>179000</v>
      </c>
      <c r="E624" s="132" t="str">
        <f>VLOOKUP(D624,Range11,2,1)</f>
        <v>A</v>
      </c>
      <c r="F624" s="118" t="e">
        <f>VLOOKUP(D624,Range10,2,0)</f>
        <v>#N/A</v>
      </c>
      <c r="G624" s="119" t="e">
        <f>VLOOKUP(D624,Range9,2,0)</f>
        <v>#N/A</v>
      </c>
      <c r="H624" s="53" t="s">
        <v>16</v>
      </c>
      <c r="I624" s="133" t="str">
        <f>VLOOKUP(H624,Range8,2,0)</f>
        <v>Single Family</v>
      </c>
      <c r="J624" s="54">
        <v>160</v>
      </c>
      <c r="K624" s="63" t="s">
        <v>61</v>
      </c>
      <c r="L624">
        <v>624</v>
      </c>
    </row>
    <row r="625" spans="1:12">
      <c r="A625" s="50" t="s">
        <v>49</v>
      </c>
      <c r="B625" s="51" t="s">
        <v>1373</v>
      </c>
      <c r="C625" s="131" t="s">
        <v>1911</v>
      </c>
      <c r="D625" s="52">
        <v>179900</v>
      </c>
      <c r="E625" s="132" t="str">
        <f>VLOOKUP(D625,Range11,2,1)</f>
        <v>A</v>
      </c>
      <c r="F625" s="118" t="e">
        <f>VLOOKUP(D625,Range10,2,0)</f>
        <v>#N/A</v>
      </c>
      <c r="G625" s="119" t="e">
        <f>VLOOKUP(D625,Range9,2,0)</f>
        <v>#N/A</v>
      </c>
      <c r="H625" s="53" t="s">
        <v>16</v>
      </c>
      <c r="I625" s="133" t="str">
        <f>VLOOKUP(H625,Range8,2,0)</f>
        <v>Single Family</v>
      </c>
      <c r="J625" s="54">
        <v>49</v>
      </c>
      <c r="K625" s="63" t="s">
        <v>357</v>
      </c>
      <c r="L625">
        <v>625</v>
      </c>
    </row>
    <row r="626" spans="1:12">
      <c r="A626" s="50" t="s">
        <v>49</v>
      </c>
      <c r="B626" s="51">
        <v>39356</v>
      </c>
      <c r="C626" s="131" t="s">
        <v>1917</v>
      </c>
      <c r="D626" s="52">
        <v>179900</v>
      </c>
      <c r="E626" s="132" t="str">
        <f>VLOOKUP(D626,Range11,2,1)</f>
        <v>A</v>
      </c>
      <c r="F626" s="118" t="e">
        <f>VLOOKUP(D626,Range10,2,0)</f>
        <v>#N/A</v>
      </c>
      <c r="G626" s="119" t="e">
        <f>VLOOKUP(D626,Range9,2,0)</f>
        <v>#N/A</v>
      </c>
      <c r="H626" s="53" t="s">
        <v>16</v>
      </c>
      <c r="I626" s="133" t="str">
        <f>VLOOKUP(H626,Range8,2,0)</f>
        <v>Single Family</v>
      </c>
      <c r="J626" s="54">
        <v>336</v>
      </c>
      <c r="K626" s="63" t="s">
        <v>72</v>
      </c>
      <c r="L626">
        <v>626</v>
      </c>
    </row>
    <row r="627" spans="1:12">
      <c r="A627" s="50" t="s">
        <v>49</v>
      </c>
      <c r="B627" s="51" t="s">
        <v>1491</v>
      </c>
      <c r="C627" s="131" t="s">
        <v>1911</v>
      </c>
      <c r="D627" s="52">
        <v>180000</v>
      </c>
      <c r="E627" s="132" t="str">
        <f>VLOOKUP(D627,Range11,2,1)</f>
        <v>A</v>
      </c>
      <c r="F627" s="118" t="e">
        <f>VLOOKUP(D627,Range10,2,0)</f>
        <v>#N/A</v>
      </c>
      <c r="G627" s="119" t="e">
        <f>VLOOKUP(D627,Range9,2,0)</f>
        <v>#N/A</v>
      </c>
      <c r="H627" s="53" t="s">
        <v>17</v>
      </c>
      <c r="I627" s="133" t="str">
        <f>VLOOKUP(H627,Range8,2,0)</f>
        <v>Condo</v>
      </c>
      <c r="J627" s="54">
        <v>37</v>
      </c>
      <c r="K627" s="63" t="s">
        <v>75</v>
      </c>
      <c r="L627">
        <v>627</v>
      </c>
    </row>
    <row r="628" spans="1:12">
      <c r="A628" s="50" t="s">
        <v>49</v>
      </c>
      <c r="B628" s="51" t="s">
        <v>1439</v>
      </c>
      <c r="C628" s="131" t="s">
        <v>1911</v>
      </c>
      <c r="D628" s="52">
        <v>180000</v>
      </c>
      <c r="E628" s="132" t="str">
        <f>VLOOKUP(D628,Range11,2,1)</f>
        <v>A</v>
      </c>
      <c r="F628" s="118" t="e">
        <f>VLOOKUP(D628,Range10,2,0)</f>
        <v>#N/A</v>
      </c>
      <c r="G628" s="119" t="e">
        <f>VLOOKUP(D628,Range9,2,0)</f>
        <v>#N/A</v>
      </c>
      <c r="H628" s="53" t="s">
        <v>16</v>
      </c>
      <c r="I628" s="133" t="str">
        <f>VLOOKUP(H628,Range8,2,0)</f>
        <v>Single Family</v>
      </c>
      <c r="J628" s="54">
        <v>35</v>
      </c>
      <c r="K628" s="63" t="s">
        <v>87</v>
      </c>
      <c r="L628">
        <v>628</v>
      </c>
    </row>
    <row r="629" spans="1:12">
      <c r="A629" s="50" t="s">
        <v>49</v>
      </c>
      <c r="B629" s="51" t="s">
        <v>1600</v>
      </c>
      <c r="C629" s="131" t="s">
        <v>1915</v>
      </c>
      <c r="D629" s="52">
        <v>179900</v>
      </c>
      <c r="E629" s="132" t="str">
        <f>VLOOKUP(D629,Range11,2,1)</f>
        <v>A</v>
      </c>
      <c r="F629" s="118" t="e">
        <f>VLOOKUP(D629,Range10,2,0)</f>
        <v>#N/A</v>
      </c>
      <c r="G629" s="119" t="e">
        <f>VLOOKUP(D629,Range9,2,0)</f>
        <v>#N/A</v>
      </c>
      <c r="H629" s="53" t="s">
        <v>16</v>
      </c>
      <c r="I629" s="133" t="str">
        <f>VLOOKUP(H629,Range8,2,0)</f>
        <v>Single Family</v>
      </c>
      <c r="J629" s="54">
        <v>85</v>
      </c>
      <c r="K629" s="63" t="s">
        <v>61</v>
      </c>
      <c r="L629">
        <v>629</v>
      </c>
    </row>
    <row r="630" spans="1:12">
      <c r="A630" s="50" t="s">
        <v>49</v>
      </c>
      <c r="B630" s="51" t="s">
        <v>1410</v>
      </c>
      <c r="C630" s="131" t="s">
        <v>23</v>
      </c>
      <c r="D630" s="52">
        <v>183900</v>
      </c>
      <c r="E630" s="132" t="str">
        <f>VLOOKUP(D630,Range11,2,1)</f>
        <v>A</v>
      </c>
      <c r="F630" s="118" t="e">
        <f>VLOOKUP(D630,Range10,2,0)</f>
        <v>#N/A</v>
      </c>
      <c r="G630" s="119" t="e">
        <f>VLOOKUP(D630,Range9,2,0)</f>
        <v>#N/A</v>
      </c>
      <c r="H630" s="53" t="s">
        <v>16</v>
      </c>
      <c r="I630" s="133" t="str">
        <f>VLOOKUP(H630,Range8,2,0)</f>
        <v>Single Family</v>
      </c>
      <c r="J630" s="54">
        <v>188</v>
      </c>
      <c r="K630" s="63" t="s">
        <v>219</v>
      </c>
      <c r="L630">
        <v>630</v>
      </c>
    </row>
    <row r="631" spans="1:12">
      <c r="A631" s="50" t="s">
        <v>49</v>
      </c>
      <c r="B631" s="51" t="s">
        <v>1593</v>
      </c>
      <c r="C631" s="131" t="s">
        <v>23</v>
      </c>
      <c r="D631" s="52">
        <v>183900</v>
      </c>
      <c r="E631" s="132" t="str">
        <f>VLOOKUP(D631,Range11,2,1)</f>
        <v>A</v>
      </c>
      <c r="F631" s="118" t="e">
        <f>VLOOKUP(D631,Range10,2,0)</f>
        <v>#N/A</v>
      </c>
      <c r="G631" s="119" t="e">
        <f>VLOOKUP(D631,Range9,2,0)</f>
        <v>#N/A</v>
      </c>
      <c r="H631" s="53" t="s">
        <v>16</v>
      </c>
      <c r="I631" s="133" t="str">
        <f>VLOOKUP(H631,Range8,2,0)</f>
        <v>Single Family</v>
      </c>
      <c r="J631" s="54">
        <v>195</v>
      </c>
      <c r="K631" s="63" t="s">
        <v>340</v>
      </c>
      <c r="L631">
        <v>631</v>
      </c>
    </row>
    <row r="632" spans="1:12">
      <c r="A632" s="50" t="s">
        <v>49</v>
      </c>
      <c r="B632" s="51" t="s">
        <v>1601</v>
      </c>
      <c r="C632" s="131" t="s">
        <v>1924</v>
      </c>
      <c r="D632" s="52">
        <v>179900</v>
      </c>
      <c r="E632" s="132" t="str">
        <f>VLOOKUP(D632,Range11,2,1)</f>
        <v>A</v>
      </c>
      <c r="F632" s="118" t="e">
        <f>VLOOKUP(D632,Range10,2,0)</f>
        <v>#N/A</v>
      </c>
      <c r="G632" s="119" t="e">
        <f>VLOOKUP(D632,Range9,2,0)</f>
        <v>#N/A</v>
      </c>
      <c r="H632" s="53" t="s">
        <v>17</v>
      </c>
      <c r="I632" s="133" t="str">
        <f>VLOOKUP(H632,Range8,2,0)</f>
        <v>Condo</v>
      </c>
      <c r="J632" s="54">
        <v>469</v>
      </c>
      <c r="K632" s="63" t="s">
        <v>175</v>
      </c>
      <c r="L632">
        <v>632</v>
      </c>
    </row>
    <row r="633" spans="1:12">
      <c r="A633" s="50" t="s">
        <v>49</v>
      </c>
      <c r="B633" s="51" t="s">
        <v>1367</v>
      </c>
      <c r="C633" s="131" t="s">
        <v>1914</v>
      </c>
      <c r="D633" s="52">
        <v>159000</v>
      </c>
      <c r="E633" s="132" t="str">
        <f>VLOOKUP(D633,Range11,2,1)</f>
        <v>A</v>
      </c>
      <c r="F633" s="118" t="e">
        <f>VLOOKUP(D633,Range10,2,0)</f>
        <v>#N/A</v>
      </c>
      <c r="G633" s="119" t="e">
        <f>VLOOKUP(D633,Range9,2,0)</f>
        <v>#N/A</v>
      </c>
      <c r="H633" s="53" t="s">
        <v>16</v>
      </c>
      <c r="I633" s="133" t="str">
        <f>VLOOKUP(H633,Range8,2,0)</f>
        <v>Single Family</v>
      </c>
      <c r="J633" s="54">
        <v>174</v>
      </c>
      <c r="K633" s="63" t="s">
        <v>87</v>
      </c>
      <c r="L633">
        <v>633</v>
      </c>
    </row>
    <row r="634" spans="1:12">
      <c r="A634" s="50" t="s">
        <v>10</v>
      </c>
      <c r="B634" s="51" t="s">
        <v>1526</v>
      </c>
      <c r="C634" s="131" t="s">
        <v>1914</v>
      </c>
      <c r="D634" s="52">
        <v>289000</v>
      </c>
      <c r="E634" s="132" t="str">
        <f>VLOOKUP(D634,Range11,2,1)</f>
        <v>B</v>
      </c>
      <c r="F634" s="118" t="e">
        <f>VLOOKUP(D634,Range10,2,0)</f>
        <v>#N/A</v>
      </c>
      <c r="G634" s="119" t="e">
        <f>VLOOKUP(D634,Range9,2,0)</f>
        <v>#N/A</v>
      </c>
      <c r="H634" s="53" t="s">
        <v>16</v>
      </c>
      <c r="I634" s="133" t="str">
        <f>VLOOKUP(H634,Range8,2,0)</f>
        <v>Single Family</v>
      </c>
      <c r="J634" s="54">
        <v>165</v>
      </c>
      <c r="K634" s="63" t="s">
        <v>85</v>
      </c>
      <c r="L634">
        <v>634</v>
      </c>
    </row>
    <row r="635" spans="1:12">
      <c r="A635" s="50" t="s">
        <v>10</v>
      </c>
      <c r="B635" s="51" t="s">
        <v>1589</v>
      </c>
      <c r="C635" s="131" t="s">
        <v>1915</v>
      </c>
      <c r="D635" s="52">
        <v>327000</v>
      </c>
      <c r="E635" s="132" t="str">
        <f>VLOOKUP(D635,Range11,2,1)</f>
        <v>B</v>
      </c>
      <c r="F635" s="118" t="e">
        <f>VLOOKUP(D635,Range10,2,0)</f>
        <v>#N/A</v>
      </c>
      <c r="G635" s="119" t="e">
        <f>VLOOKUP(D635,Range9,2,0)</f>
        <v>#N/A</v>
      </c>
      <c r="H635" s="53" t="s">
        <v>16</v>
      </c>
      <c r="I635" s="133" t="str">
        <f>VLOOKUP(H635,Range8,2,0)</f>
        <v>Single Family</v>
      </c>
      <c r="J635" s="54">
        <v>72</v>
      </c>
      <c r="K635" s="63" t="s">
        <v>75</v>
      </c>
      <c r="L635">
        <v>635</v>
      </c>
    </row>
    <row r="636" spans="1:12">
      <c r="A636" s="50" t="s">
        <v>10</v>
      </c>
      <c r="B636" s="51" t="s">
        <v>1602</v>
      </c>
      <c r="C636" s="131" t="s">
        <v>1915</v>
      </c>
      <c r="D636" s="52">
        <v>325000</v>
      </c>
      <c r="E636" s="132" t="str">
        <f>VLOOKUP(D636,Range11,2,1)</f>
        <v>B</v>
      </c>
      <c r="F636" s="118" t="e">
        <f>VLOOKUP(D636,Range10,2,0)</f>
        <v>#N/A</v>
      </c>
      <c r="G636" s="119" t="e">
        <f>VLOOKUP(D636,Range9,2,0)</f>
        <v>#N/A</v>
      </c>
      <c r="H636" s="53" t="s">
        <v>16</v>
      </c>
      <c r="I636" s="133" t="str">
        <f>VLOOKUP(H636,Range8,2,0)</f>
        <v>Single Family</v>
      </c>
      <c r="J636" s="54">
        <v>86</v>
      </c>
      <c r="K636" s="63" t="s">
        <v>136</v>
      </c>
      <c r="L636">
        <v>636</v>
      </c>
    </row>
    <row r="637" spans="1:12">
      <c r="A637" s="50" t="s">
        <v>10</v>
      </c>
      <c r="B637" s="51" t="s">
        <v>1403</v>
      </c>
      <c r="C637" s="131" t="s">
        <v>1910</v>
      </c>
      <c r="D637" s="52">
        <v>369000</v>
      </c>
      <c r="E637" s="132" t="str">
        <f>VLOOKUP(D637,Range11,2,1)</f>
        <v>B</v>
      </c>
      <c r="F637" s="118" t="e">
        <f>VLOOKUP(D637,Range10,2,0)</f>
        <v>#N/A</v>
      </c>
      <c r="G637" s="119" t="e">
        <f>VLOOKUP(D637,Range9,2,0)</f>
        <v>#N/A</v>
      </c>
      <c r="H637" s="53" t="s">
        <v>16</v>
      </c>
      <c r="I637" s="133" t="str">
        <f>VLOOKUP(H637,Range8,2,0)</f>
        <v>Single Family</v>
      </c>
      <c r="J637" s="54">
        <v>31</v>
      </c>
      <c r="K637" s="63" t="s">
        <v>503</v>
      </c>
      <c r="L637">
        <v>637</v>
      </c>
    </row>
    <row r="638" spans="1:12">
      <c r="A638" s="50" t="s">
        <v>10</v>
      </c>
      <c r="B638" s="51" t="s">
        <v>1412</v>
      </c>
      <c r="C638" s="131" t="s">
        <v>1915</v>
      </c>
      <c r="D638" s="52">
        <v>340000</v>
      </c>
      <c r="E638" s="132" t="str">
        <f>VLOOKUP(D638,Range11,2,1)</f>
        <v>B</v>
      </c>
      <c r="F638" s="118" t="e">
        <f>VLOOKUP(D638,Range10,2,0)</f>
        <v>#N/A</v>
      </c>
      <c r="G638" s="119" t="e">
        <f>VLOOKUP(D638,Range9,2,0)</f>
        <v>#N/A</v>
      </c>
      <c r="H638" s="53" t="s">
        <v>16</v>
      </c>
      <c r="I638" s="133" t="str">
        <f>VLOOKUP(H638,Range8,2,0)</f>
        <v>Single Family</v>
      </c>
      <c r="J638" s="54">
        <v>90</v>
      </c>
      <c r="K638" s="63" t="s">
        <v>75</v>
      </c>
      <c r="L638">
        <v>638</v>
      </c>
    </row>
    <row r="639" spans="1:12">
      <c r="A639" s="50" t="s">
        <v>10</v>
      </c>
      <c r="B639" s="51" t="s">
        <v>1603</v>
      </c>
      <c r="C639" s="131" t="s">
        <v>1911</v>
      </c>
      <c r="D639" s="52">
        <v>375000</v>
      </c>
      <c r="E639" s="132" t="str">
        <f>VLOOKUP(D639,Range11,2,1)</f>
        <v>B</v>
      </c>
      <c r="F639" s="118" t="e">
        <f>VLOOKUP(D639,Range10,2,0)</f>
        <v>#N/A</v>
      </c>
      <c r="G639" s="119" t="e">
        <f>VLOOKUP(D639,Range9,2,0)</f>
        <v>#N/A</v>
      </c>
      <c r="H639" s="53" t="s">
        <v>16</v>
      </c>
      <c r="I639" s="133" t="str">
        <f>VLOOKUP(H639,Range8,2,0)</f>
        <v>Single Family</v>
      </c>
      <c r="J639" s="54">
        <v>59</v>
      </c>
      <c r="K639" s="63" t="s">
        <v>87</v>
      </c>
      <c r="L639">
        <v>639</v>
      </c>
    </row>
    <row r="640" spans="1:12">
      <c r="A640" s="50" t="s">
        <v>10</v>
      </c>
      <c r="B640" s="51" t="s">
        <v>1413</v>
      </c>
      <c r="C640" s="131" t="s">
        <v>1910</v>
      </c>
      <c r="D640" s="52">
        <v>354700</v>
      </c>
      <c r="E640" s="132" t="str">
        <f>VLOOKUP(D640,Range11,2,1)</f>
        <v>B</v>
      </c>
      <c r="F640" s="118" t="e">
        <f>VLOOKUP(D640,Range10,2,0)</f>
        <v>#N/A</v>
      </c>
      <c r="G640" s="119" t="e">
        <f>VLOOKUP(D640,Range9,2,0)</f>
        <v>#N/A</v>
      </c>
      <c r="H640" s="53" t="s">
        <v>16</v>
      </c>
      <c r="I640" s="133" t="str">
        <f>VLOOKUP(H640,Range8,2,0)</f>
        <v>Single Family</v>
      </c>
      <c r="J640" s="54">
        <v>28</v>
      </c>
      <c r="K640" s="63" t="s">
        <v>405</v>
      </c>
      <c r="L640">
        <v>640</v>
      </c>
    </row>
    <row r="641" spans="1:12">
      <c r="A641" s="50" t="s">
        <v>10</v>
      </c>
      <c r="B641" s="51" t="s">
        <v>1604</v>
      </c>
      <c r="C641" s="131" t="s">
        <v>1933</v>
      </c>
      <c r="D641" s="52">
        <v>359000</v>
      </c>
      <c r="E641" s="132" t="str">
        <f>VLOOKUP(D641,Range11,2,1)</f>
        <v>B</v>
      </c>
      <c r="F641" s="118" t="e">
        <f>VLOOKUP(D641,Range10,2,0)</f>
        <v>#N/A</v>
      </c>
      <c r="G641" s="119" t="e">
        <f>VLOOKUP(D641,Range9,2,0)</f>
        <v>#N/A</v>
      </c>
      <c r="H641" s="53" t="s">
        <v>16</v>
      </c>
      <c r="I641" s="133" t="str">
        <f>VLOOKUP(H641,Range8,2,0)</f>
        <v>Single Family</v>
      </c>
      <c r="J641" s="54">
        <v>511</v>
      </c>
      <c r="K641" s="63" t="s">
        <v>159</v>
      </c>
      <c r="L641">
        <v>641</v>
      </c>
    </row>
    <row r="642" spans="1:12">
      <c r="A642" s="50" t="s">
        <v>10</v>
      </c>
      <c r="B642" s="51" t="s">
        <v>1466</v>
      </c>
      <c r="C642" s="131" t="s">
        <v>1910</v>
      </c>
      <c r="D642" s="52">
        <v>389000</v>
      </c>
      <c r="E642" s="132" t="str">
        <f>VLOOKUP(D642,Range11,2,1)</f>
        <v>B</v>
      </c>
      <c r="F642" s="118" t="e">
        <f>VLOOKUP(D642,Range10,2,0)</f>
        <v>#N/A</v>
      </c>
      <c r="G642" s="119" t="e">
        <f>VLOOKUP(D642,Range9,2,0)</f>
        <v>#N/A</v>
      </c>
      <c r="H642" s="53" t="s">
        <v>16</v>
      </c>
      <c r="I642" s="133" t="str">
        <f>VLOOKUP(H642,Range8,2,0)</f>
        <v>Single Family</v>
      </c>
      <c r="J642" s="54">
        <v>11</v>
      </c>
      <c r="K642" s="63" t="s">
        <v>202</v>
      </c>
      <c r="L642">
        <v>642</v>
      </c>
    </row>
    <row r="643" spans="1:12">
      <c r="A643" s="50" t="s">
        <v>10</v>
      </c>
      <c r="B643" s="51" t="s">
        <v>1605</v>
      </c>
      <c r="C643" s="131" t="s">
        <v>1913</v>
      </c>
      <c r="D643" s="52">
        <v>390000</v>
      </c>
      <c r="E643" s="132" t="str">
        <f>VLOOKUP(D643,Range11,2,1)</f>
        <v>B</v>
      </c>
      <c r="F643" s="118" t="e">
        <f>VLOOKUP(D643,Range10,2,0)</f>
        <v>#N/A</v>
      </c>
      <c r="G643" s="119" t="e">
        <f>VLOOKUP(D643,Range9,2,0)</f>
        <v>#N/A</v>
      </c>
      <c r="H643" s="53" t="s">
        <v>16</v>
      </c>
      <c r="I643" s="133" t="str">
        <f>VLOOKUP(H643,Range8,2,0)</f>
        <v>Single Family</v>
      </c>
      <c r="J643" s="54">
        <v>140</v>
      </c>
      <c r="K643" s="63" t="s">
        <v>119</v>
      </c>
      <c r="L643">
        <v>643</v>
      </c>
    </row>
    <row r="644" spans="1:12">
      <c r="A644" s="50" t="s">
        <v>10</v>
      </c>
      <c r="B644" s="51" t="s">
        <v>1397</v>
      </c>
      <c r="C644" s="131" t="s">
        <v>1913</v>
      </c>
      <c r="D644" s="52">
        <v>359000</v>
      </c>
      <c r="E644" s="132" t="str">
        <f>VLOOKUP(D644,Range11,2,1)</f>
        <v>B</v>
      </c>
      <c r="F644" s="118" t="e">
        <f>VLOOKUP(D644,Range10,2,0)</f>
        <v>#N/A</v>
      </c>
      <c r="G644" s="119" t="e">
        <f>VLOOKUP(D644,Range9,2,0)</f>
        <v>#N/A</v>
      </c>
      <c r="H644" s="53" t="s">
        <v>16</v>
      </c>
      <c r="I644" s="133" t="str">
        <f>VLOOKUP(H644,Range8,2,0)</f>
        <v>Single Family</v>
      </c>
      <c r="J644" s="54">
        <v>69</v>
      </c>
      <c r="K644" s="63" t="s">
        <v>507</v>
      </c>
      <c r="L644">
        <v>644</v>
      </c>
    </row>
    <row r="645" spans="1:12">
      <c r="A645" s="50" t="s">
        <v>10</v>
      </c>
      <c r="B645" s="51" t="s">
        <v>1549</v>
      </c>
      <c r="C645" s="131" t="s">
        <v>1910</v>
      </c>
      <c r="D645" s="52">
        <v>398000</v>
      </c>
      <c r="E645" s="132" t="str">
        <f>VLOOKUP(D645,Range11,2,1)</f>
        <v>B</v>
      </c>
      <c r="F645" s="118" t="e">
        <f>VLOOKUP(D645,Range10,2,0)</f>
        <v>#N/A</v>
      </c>
      <c r="G645" s="119" t="e">
        <f>VLOOKUP(D645,Range9,2,0)</f>
        <v>#N/A</v>
      </c>
      <c r="H645" s="53" t="s">
        <v>12</v>
      </c>
      <c r="I645" s="133" t="str">
        <f>VLOOKUP(H645,Range8,2,0)</f>
        <v>Condo</v>
      </c>
      <c r="J645" s="54">
        <v>23</v>
      </c>
      <c r="K645" s="63" t="s">
        <v>248</v>
      </c>
      <c r="L645">
        <v>645</v>
      </c>
    </row>
    <row r="646" spans="1:12">
      <c r="A646" s="50" t="s">
        <v>10</v>
      </c>
      <c r="B646" s="51" t="s">
        <v>1498</v>
      </c>
      <c r="C646" s="131" t="s">
        <v>1915</v>
      </c>
      <c r="D646" s="52">
        <v>399000</v>
      </c>
      <c r="E646" s="132" t="str">
        <f>VLOOKUP(D646,Range11,2,1)</f>
        <v>B</v>
      </c>
      <c r="F646" s="118" t="e">
        <f>VLOOKUP(D646,Range10,2,0)</f>
        <v>#N/A</v>
      </c>
      <c r="G646" s="119" t="e">
        <f>VLOOKUP(D646,Range9,2,0)</f>
        <v>#N/A</v>
      </c>
      <c r="H646" s="53" t="s">
        <v>16</v>
      </c>
      <c r="I646" s="133" t="str">
        <f>VLOOKUP(H646,Range8,2,0)</f>
        <v>Single Family</v>
      </c>
      <c r="J646" s="54">
        <v>78</v>
      </c>
      <c r="K646" s="63" t="s">
        <v>75</v>
      </c>
      <c r="L646">
        <v>646</v>
      </c>
    </row>
    <row r="647" spans="1:12">
      <c r="A647" s="50" t="s">
        <v>10</v>
      </c>
      <c r="B647" s="51" t="s">
        <v>1405</v>
      </c>
      <c r="C647" s="131" t="s">
        <v>1910</v>
      </c>
      <c r="D647" s="52">
        <v>399000</v>
      </c>
      <c r="E647" s="132" t="str">
        <f>VLOOKUP(D647,Range11,2,1)</f>
        <v>B</v>
      </c>
      <c r="F647" s="118" t="e">
        <f>VLOOKUP(D647,Range10,2,0)</f>
        <v>#N/A</v>
      </c>
      <c r="G647" s="119" t="e">
        <f>VLOOKUP(D647,Range9,2,0)</f>
        <v>#N/A</v>
      </c>
      <c r="H647" s="53" t="s">
        <v>12</v>
      </c>
      <c r="I647" s="133" t="str">
        <f>VLOOKUP(H647,Range8,2,0)</f>
        <v>Condo</v>
      </c>
      <c r="J647" s="54">
        <v>26</v>
      </c>
      <c r="K647" s="63" t="s">
        <v>469</v>
      </c>
      <c r="L647">
        <v>647</v>
      </c>
    </row>
    <row r="648" spans="1:12">
      <c r="A648" s="50" t="s">
        <v>10</v>
      </c>
      <c r="B648" s="51" t="s">
        <v>1457</v>
      </c>
      <c r="C648" s="131" t="s">
        <v>1910</v>
      </c>
      <c r="D648" s="52">
        <v>399000</v>
      </c>
      <c r="E648" s="132" t="str">
        <f>VLOOKUP(D648,Range11,2,1)</f>
        <v>B</v>
      </c>
      <c r="F648" s="118" t="e">
        <f>VLOOKUP(D648,Range10,2,0)</f>
        <v>#N/A</v>
      </c>
      <c r="G648" s="119" t="e">
        <f>VLOOKUP(D648,Range9,2,0)</f>
        <v>#N/A</v>
      </c>
      <c r="H648" s="53" t="s">
        <v>16</v>
      </c>
      <c r="I648" s="133" t="str">
        <f>VLOOKUP(H648,Range8,2,0)</f>
        <v>Single Family</v>
      </c>
      <c r="J648" s="54">
        <v>7</v>
      </c>
      <c r="K648" s="63" t="s">
        <v>75</v>
      </c>
      <c r="L648">
        <v>648</v>
      </c>
    </row>
    <row r="649" spans="1:12">
      <c r="A649" s="50" t="s">
        <v>10</v>
      </c>
      <c r="B649" s="51" t="s">
        <v>1440</v>
      </c>
      <c r="C649" s="131" t="s">
        <v>1920</v>
      </c>
      <c r="D649" s="52">
        <v>399900</v>
      </c>
      <c r="E649" s="132" t="str">
        <f>VLOOKUP(D649,Range11,2,1)</f>
        <v>B</v>
      </c>
      <c r="F649" s="118" t="e">
        <f>VLOOKUP(D649,Range10,2,0)</f>
        <v>#N/A</v>
      </c>
      <c r="G649" s="119" t="e">
        <f>VLOOKUP(D649,Range9,2,0)</f>
        <v>#N/A</v>
      </c>
      <c r="H649" s="53" t="s">
        <v>16</v>
      </c>
      <c r="I649" s="133" t="str">
        <f>VLOOKUP(H649,Range8,2,0)</f>
        <v>Single Family</v>
      </c>
      <c r="J649" s="54">
        <v>229</v>
      </c>
      <c r="K649" s="63" t="s">
        <v>159</v>
      </c>
      <c r="L649">
        <v>649</v>
      </c>
    </row>
    <row r="650" spans="1:12">
      <c r="A650" s="50" t="s">
        <v>10</v>
      </c>
      <c r="B650" s="51" t="s">
        <v>1546</v>
      </c>
      <c r="C650" s="131" t="s">
        <v>1913</v>
      </c>
      <c r="D650" s="52">
        <v>369888</v>
      </c>
      <c r="E650" s="132" t="str">
        <f>VLOOKUP(D650,Range11,2,1)</f>
        <v>B</v>
      </c>
      <c r="F650" s="118" t="e">
        <f>VLOOKUP(D650,Range10,2,0)</f>
        <v>#N/A</v>
      </c>
      <c r="G650" s="119" t="e">
        <f>VLOOKUP(D650,Range9,2,0)</f>
        <v>#N/A</v>
      </c>
      <c r="H650" s="53" t="s">
        <v>16</v>
      </c>
      <c r="I650" s="133" t="str">
        <f>VLOOKUP(H650,Range8,2,0)</f>
        <v>Single Family</v>
      </c>
      <c r="J650" s="54">
        <v>133</v>
      </c>
      <c r="K650" s="63" t="s">
        <v>85</v>
      </c>
      <c r="L650">
        <v>650</v>
      </c>
    </row>
    <row r="651" spans="1:12">
      <c r="A651" s="50" t="s">
        <v>10</v>
      </c>
      <c r="B651" s="51" t="s">
        <v>1606</v>
      </c>
      <c r="C651" s="131" t="s">
        <v>23</v>
      </c>
      <c r="D651" s="52">
        <v>399900</v>
      </c>
      <c r="E651" s="132" t="str">
        <f>VLOOKUP(D651,Range11,2,1)</f>
        <v>B</v>
      </c>
      <c r="F651" s="118" t="e">
        <f>VLOOKUP(D651,Range10,2,0)</f>
        <v>#N/A</v>
      </c>
      <c r="G651" s="119" t="e">
        <f>VLOOKUP(D651,Range9,2,0)</f>
        <v>#N/A</v>
      </c>
      <c r="H651" s="53" t="s">
        <v>16</v>
      </c>
      <c r="I651" s="133" t="str">
        <f>VLOOKUP(H651,Range8,2,0)</f>
        <v>Single Family</v>
      </c>
      <c r="J651" s="54">
        <v>209</v>
      </c>
      <c r="K651" s="63" t="s">
        <v>87</v>
      </c>
      <c r="L651">
        <v>651</v>
      </c>
    </row>
    <row r="652" spans="1:12">
      <c r="A652" s="50" t="s">
        <v>10</v>
      </c>
      <c r="B652" s="51" t="s">
        <v>1607</v>
      </c>
      <c r="C652" s="131" t="s">
        <v>1916</v>
      </c>
      <c r="D652" s="52">
        <v>419000</v>
      </c>
      <c r="E652" s="132" t="str">
        <f>VLOOKUP(D652,Range11,2,1)</f>
        <v>B</v>
      </c>
      <c r="F652" s="118" t="e">
        <f>VLOOKUP(D652,Range10,2,0)</f>
        <v>#N/A</v>
      </c>
      <c r="G652" s="119" t="e">
        <f>VLOOKUP(D652,Range9,2,0)</f>
        <v>#N/A</v>
      </c>
      <c r="H652" s="53" t="s">
        <v>16</v>
      </c>
      <c r="I652" s="133" t="str">
        <f>VLOOKUP(H652,Range8,2,0)</f>
        <v>Single Family</v>
      </c>
      <c r="J652" s="54">
        <v>394</v>
      </c>
      <c r="K652" s="63" t="s">
        <v>510</v>
      </c>
      <c r="L652">
        <v>652</v>
      </c>
    </row>
    <row r="653" spans="1:12">
      <c r="A653" s="50" t="s">
        <v>10</v>
      </c>
      <c r="B653" s="51" t="s">
        <v>1433</v>
      </c>
      <c r="C653" s="131" t="s">
        <v>1911</v>
      </c>
      <c r="D653" s="52">
        <v>94900</v>
      </c>
      <c r="E653" s="132" t="str">
        <f>VLOOKUP(D653,Range11,2,1)</f>
        <v>A</v>
      </c>
      <c r="F653" s="118" t="e">
        <f>VLOOKUP(D653,Range10,2,0)</f>
        <v>#N/A</v>
      </c>
      <c r="G653" s="119" t="e">
        <f>VLOOKUP(D653,Range9,2,0)</f>
        <v>#N/A</v>
      </c>
      <c r="H653" s="53" t="s">
        <v>12</v>
      </c>
      <c r="I653" s="133" t="str">
        <f>VLOOKUP(H653,Range8,2,0)</f>
        <v>Condo</v>
      </c>
      <c r="J653" s="54">
        <v>39</v>
      </c>
      <c r="K653" s="63" t="s">
        <v>59</v>
      </c>
      <c r="L653">
        <v>653</v>
      </c>
    </row>
    <row r="654" spans="1:12">
      <c r="A654" s="50" t="s">
        <v>10</v>
      </c>
      <c r="B654" s="51" t="s">
        <v>1425</v>
      </c>
      <c r="C654" s="131" t="s">
        <v>1910</v>
      </c>
      <c r="D654" s="52">
        <v>94900</v>
      </c>
      <c r="E654" s="132" t="str">
        <f>VLOOKUP(D654,Range11,2,1)</f>
        <v>A</v>
      </c>
      <c r="F654" s="118" t="e">
        <f>VLOOKUP(D654,Range10,2,0)</f>
        <v>#N/A</v>
      </c>
      <c r="G654" s="119" t="e">
        <f>VLOOKUP(D654,Range9,2,0)</f>
        <v>#N/A</v>
      </c>
      <c r="H654" s="53" t="s">
        <v>16</v>
      </c>
      <c r="I654" s="133" t="str">
        <f>VLOOKUP(H654,Range8,2,0)</f>
        <v>Single Family</v>
      </c>
      <c r="J654" s="54">
        <v>27</v>
      </c>
      <c r="K654" s="63" t="s">
        <v>105</v>
      </c>
      <c r="L654">
        <v>654</v>
      </c>
    </row>
    <row r="655" spans="1:12">
      <c r="A655" s="50" t="s">
        <v>10</v>
      </c>
      <c r="B655" s="51" t="s">
        <v>1457</v>
      </c>
      <c r="C655" s="131" t="s">
        <v>1910</v>
      </c>
      <c r="D655" s="52">
        <v>94900</v>
      </c>
      <c r="E655" s="132" t="str">
        <f>VLOOKUP(D655,Range11,2,1)</f>
        <v>A</v>
      </c>
      <c r="F655" s="118" t="e">
        <f>VLOOKUP(D655,Range10,2,0)</f>
        <v>#N/A</v>
      </c>
      <c r="G655" s="119" t="e">
        <f>VLOOKUP(D655,Range9,2,0)</f>
        <v>#N/A</v>
      </c>
      <c r="H655" s="53" t="s">
        <v>16</v>
      </c>
      <c r="I655" s="133" t="str">
        <f>VLOOKUP(H655,Range8,2,0)</f>
        <v>Single Family</v>
      </c>
      <c r="J655" s="54">
        <v>7</v>
      </c>
      <c r="K655" s="63" t="s">
        <v>121</v>
      </c>
      <c r="L655">
        <v>655</v>
      </c>
    </row>
    <row r="656" spans="1:12">
      <c r="A656" s="50" t="s">
        <v>10</v>
      </c>
      <c r="B656" s="51" t="s">
        <v>1608</v>
      </c>
      <c r="C656" s="131" t="s">
        <v>1911</v>
      </c>
      <c r="D656" s="52">
        <v>389000</v>
      </c>
      <c r="E656" s="132" t="str">
        <f>VLOOKUP(D656,Range11,2,1)</f>
        <v>B</v>
      </c>
      <c r="F656" s="118" t="e">
        <f>VLOOKUP(D656,Range10,2,0)</f>
        <v>#N/A</v>
      </c>
      <c r="G656" s="119" t="e">
        <f>VLOOKUP(D656,Range9,2,0)</f>
        <v>#N/A</v>
      </c>
      <c r="H656" s="53" t="s">
        <v>16</v>
      </c>
      <c r="I656" s="133" t="str">
        <f>VLOOKUP(H656,Range8,2,0)</f>
        <v>Single Family</v>
      </c>
      <c r="J656" s="54">
        <v>57</v>
      </c>
      <c r="K656" s="63" t="s">
        <v>75</v>
      </c>
      <c r="L656">
        <v>656</v>
      </c>
    </row>
    <row r="657" spans="1:12">
      <c r="A657" s="50" t="s">
        <v>10</v>
      </c>
      <c r="B657" s="51" t="s">
        <v>1381</v>
      </c>
      <c r="C657" s="131" t="s">
        <v>1915</v>
      </c>
      <c r="D657" s="52">
        <v>424500</v>
      </c>
      <c r="E657" s="132" t="str">
        <f>VLOOKUP(D657,Range11,2,1)</f>
        <v>B</v>
      </c>
      <c r="F657" s="118" t="e">
        <f>VLOOKUP(D657,Range10,2,0)</f>
        <v>#N/A</v>
      </c>
      <c r="G657" s="119" t="e">
        <f>VLOOKUP(D657,Range9,2,0)</f>
        <v>#N/A</v>
      </c>
      <c r="H657" s="53" t="s">
        <v>16</v>
      </c>
      <c r="I657" s="133" t="str">
        <f>VLOOKUP(H657,Range8,2,0)</f>
        <v>Single Family</v>
      </c>
      <c r="J657" s="54">
        <v>78</v>
      </c>
      <c r="K657" s="63" t="s">
        <v>127</v>
      </c>
      <c r="L657">
        <v>657</v>
      </c>
    </row>
    <row r="658" spans="1:12">
      <c r="A658" s="50" t="s">
        <v>10</v>
      </c>
      <c r="B658" s="51" t="s">
        <v>1536</v>
      </c>
      <c r="C658" s="131" t="s">
        <v>1911</v>
      </c>
      <c r="D658" s="52">
        <v>419900</v>
      </c>
      <c r="E658" s="132" t="str">
        <f>VLOOKUP(D658,Range11,2,1)</f>
        <v>B</v>
      </c>
      <c r="F658" s="118" t="e">
        <f>VLOOKUP(D658,Range10,2,0)</f>
        <v>#N/A</v>
      </c>
      <c r="G658" s="119" t="e">
        <f>VLOOKUP(D658,Range9,2,0)</f>
        <v>#N/A</v>
      </c>
      <c r="H658" s="53" t="s">
        <v>16</v>
      </c>
      <c r="I658" s="133" t="str">
        <f>VLOOKUP(H658,Range8,2,0)</f>
        <v>Single Family</v>
      </c>
      <c r="J658" s="54">
        <v>33</v>
      </c>
      <c r="K658" s="63" t="s">
        <v>166</v>
      </c>
      <c r="L658">
        <v>658</v>
      </c>
    </row>
    <row r="659" spans="1:12">
      <c r="A659" s="50" t="s">
        <v>10</v>
      </c>
      <c r="B659" s="51">
        <v>39417</v>
      </c>
      <c r="C659" s="131" t="s">
        <v>1919</v>
      </c>
      <c r="D659" s="52">
        <v>425000</v>
      </c>
      <c r="E659" s="132" t="str">
        <f>VLOOKUP(D659,Range11,2,1)</f>
        <v>B</v>
      </c>
      <c r="F659" s="118" t="e">
        <f>VLOOKUP(D659,Range10,2,0)</f>
        <v>#N/A</v>
      </c>
      <c r="G659" s="119" t="e">
        <f>VLOOKUP(D659,Range9,2,0)</f>
        <v>#N/A</v>
      </c>
      <c r="H659" s="53" t="s">
        <v>16</v>
      </c>
      <c r="I659" s="133" t="str">
        <f>VLOOKUP(H659,Range8,2,0)</f>
        <v>Single Family</v>
      </c>
      <c r="J659" s="54">
        <v>275</v>
      </c>
      <c r="K659" s="63" t="s">
        <v>163</v>
      </c>
      <c r="L659">
        <v>659</v>
      </c>
    </row>
    <row r="660" spans="1:12">
      <c r="A660" s="50" t="s">
        <v>10</v>
      </c>
      <c r="B660" s="51" t="s">
        <v>1511</v>
      </c>
      <c r="C660" s="131" t="s">
        <v>1923</v>
      </c>
      <c r="D660" s="52">
        <v>475000</v>
      </c>
      <c r="E660" s="132" t="str">
        <f>VLOOKUP(D660,Range11,2,1)</f>
        <v>B</v>
      </c>
      <c r="F660" s="118" t="e">
        <f>VLOOKUP(D660,Range10,2,0)</f>
        <v>#N/A</v>
      </c>
      <c r="G660" s="119" t="e">
        <f>VLOOKUP(D660,Range9,2,0)</f>
        <v>#N/A</v>
      </c>
      <c r="H660" s="53" t="s">
        <v>16</v>
      </c>
      <c r="I660" s="133" t="str">
        <f>VLOOKUP(H660,Range8,2,0)</f>
        <v>Single Family</v>
      </c>
      <c r="J660" s="54">
        <v>342</v>
      </c>
      <c r="K660" s="63" t="s">
        <v>512</v>
      </c>
      <c r="L660">
        <v>660</v>
      </c>
    </row>
    <row r="661" spans="1:12">
      <c r="A661" s="50" t="s">
        <v>10</v>
      </c>
      <c r="B661" s="51" t="s">
        <v>1437</v>
      </c>
      <c r="C661" s="131" t="s">
        <v>1914</v>
      </c>
      <c r="D661" s="52">
        <v>449000</v>
      </c>
      <c r="E661" s="132" t="str">
        <f>VLOOKUP(D661,Range11,2,1)</f>
        <v>B</v>
      </c>
      <c r="F661" s="118" t="e">
        <f>VLOOKUP(D661,Range10,2,0)</f>
        <v>#N/A</v>
      </c>
      <c r="G661" s="119" t="e">
        <f>VLOOKUP(D661,Range9,2,0)</f>
        <v>#N/A</v>
      </c>
      <c r="H661" s="53" t="s">
        <v>16</v>
      </c>
      <c r="I661" s="133" t="str">
        <f>VLOOKUP(H661,Range8,2,0)</f>
        <v>Single Family</v>
      </c>
      <c r="J661" s="54">
        <v>159</v>
      </c>
      <c r="K661" s="63" t="s">
        <v>513</v>
      </c>
      <c r="L661">
        <v>661</v>
      </c>
    </row>
    <row r="662" spans="1:12">
      <c r="A662" s="50" t="s">
        <v>10</v>
      </c>
      <c r="B662" s="51" t="s">
        <v>1405</v>
      </c>
      <c r="C662" s="131" t="s">
        <v>1910</v>
      </c>
      <c r="D662" s="52">
        <v>465000</v>
      </c>
      <c r="E662" s="132" t="str">
        <f>VLOOKUP(D662,Range11,2,1)</f>
        <v>B</v>
      </c>
      <c r="F662" s="118" t="e">
        <f>VLOOKUP(D662,Range10,2,0)</f>
        <v>#N/A</v>
      </c>
      <c r="G662" s="119" t="e">
        <f>VLOOKUP(D662,Range9,2,0)</f>
        <v>#N/A</v>
      </c>
      <c r="H662" s="53" t="s">
        <v>16</v>
      </c>
      <c r="I662" s="133" t="str">
        <f>VLOOKUP(H662,Range8,2,0)</f>
        <v>Single Family</v>
      </c>
      <c r="J662" s="54">
        <v>26</v>
      </c>
      <c r="K662" s="63" t="s">
        <v>139</v>
      </c>
      <c r="L662">
        <v>662</v>
      </c>
    </row>
    <row r="663" spans="1:12">
      <c r="A663" s="50" t="s">
        <v>10</v>
      </c>
      <c r="B663" s="51" t="s">
        <v>1512</v>
      </c>
      <c r="C663" s="131" t="s">
        <v>1912</v>
      </c>
      <c r="D663" s="52">
        <v>385000</v>
      </c>
      <c r="E663" s="132" t="str">
        <f>VLOOKUP(D663,Range11,2,1)</f>
        <v>B</v>
      </c>
      <c r="F663" s="118" t="e">
        <f>VLOOKUP(D663,Range10,2,0)</f>
        <v>#N/A</v>
      </c>
      <c r="G663" s="119" t="e">
        <f>VLOOKUP(D663,Range9,2,0)</f>
        <v>#N/A</v>
      </c>
      <c r="H663" s="53" t="s">
        <v>16</v>
      </c>
      <c r="I663" s="133" t="str">
        <f>VLOOKUP(H663,Range8,2,0)</f>
        <v>Single Family</v>
      </c>
      <c r="J663" s="54">
        <v>65</v>
      </c>
      <c r="K663" s="63" t="s">
        <v>102</v>
      </c>
      <c r="L663">
        <v>663</v>
      </c>
    </row>
    <row r="664" spans="1:12">
      <c r="A664" s="50" t="s">
        <v>10</v>
      </c>
      <c r="B664" s="51">
        <v>39436</v>
      </c>
      <c r="C664" s="131" t="s">
        <v>1919</v>
      </c>
      <c r="D664" s="52">
        <v>499900</v>
      </c>
      <c r="E664" s="132" t="str">
        <f>VLOOKUP(D664,Range11,2,1)</f>
        <v>B</v>
      </c>
      <c r="F664" s="118" t="e">
        <f>VLOOKUP(D664,Range10,2,0)</f>
        <v>#N/A</v>
      </c>
      <c r="G664" s="119" t="e">
        <f>VLOOKUP(D664,Range9,2,0)</f>
        <v>#N/A</v>
      </c>
      <c r="H664" s="53" t="s">
        <v>16</v>
      </c>
      <c r="I664" s="133" t="str">
        <f>VLOOKUP(H664,Range8,2,0)</f>
        <v>Single Family</v>
      </c>
      <c r="J664" s="54">
        <v>256</v>
      </c>
      <c r="K664" s="63" t="s">
        <v>159</v>
      </c>
      <c r="L664">
        <v>664</v>
      </c>
    </row>
    <row r="665" spans="1:12">
      <c r="A665" s="50" t="s">
        <v>10</v>
      </c>
      <c r="B665" s="51" t="s">
        <v>1381</v>
      </c>
      <c r="C665" s="131" t="s">
        <v>1915</v>
      </c>
      <c r="D665" s="52">
        <v>499900</v>
      </c>
      <c r="E665" s="132" t="str">
        <f>VLOOKUP(D665,Range11,2,1)</f>
        <v>B</v>
      </c>
      <c r="F665" s="118" t="e">
        <f>VLOOKUP(D665,Range10,2,0)</f>
        <v>#N/A</v>
      </c>
      <c r="G665" s="119" t="e">
        <f>VLOOKUP(D665,Range9,2,0)</f>
        <v>#N/A</v>
      </c>
      <c r="H665" s="53" t="s">
        <v>16</v>
      </c>
      <c r="I665" s="133" t="str">
        <f>VLOOKUP(H665,Range8,2,0)</f>
        <v>Single Family</v>
      </c>
      <c r="J665" s="54">
        <v>88</v>
      </c>
      <c r="K665" s="63" t="s">
        <v>315</v>
      </c>
      <c r="L665">
        <v>665</v>
      </c>
    </row>
    <row r="666" spans="1:12">
      <c r="A666" s="50" t="s">
        <v>10</v>
      </c>
      <c r="B666" s="51" t="s">
        <v>1609</v>
      </c>
      <c r="C666" s="131" t="s">
        <v>1934</v>
      </c>
      <c r="D666" s="52">
        <v>500000</v>
      </c>
      <c r="E666" s="132" t="str">
        <f>VLOOKUP(D666,Range11,2,1)</f>
        <v>C</v>
      </c>
      <c r="F666" s="118" t="str">
        <f>VLOOKUP(D666,Range10,2,0)</f>
        <v>C</v>
      </c>
      <c r="G666" s="119" t="str">
        <f>VLOOKUP(D666,Range9,2,0)</f>
        <v>C</v>
      </c>
      <c r="H666" s="53" t="s">
        <v>16</v>
      </c>
      <c r="I666" s="133" t="str">
        <f>VLOOKUP(H666,Range8,2,0)</f>
        <v>Single Family</v>
      </c>
      <c r="J666" s="54">
        <v>1151</v>
      </c>
      <c r="K666" s="63" t="s">
        <v>59</v>
      </c>
      <c r="L666">
        <v>666</v>
      </c>
    </row>
    <row r="667" spans="1:12">
      <c r="A667" s="50" t="s">
        <v>10</v>
      </c>
      <c r="B667" s="51" t="s">
        <v>1360</v>
      </c>
      <c r="C667" s="131" t="s">
        <v>1911</v>
      </c>
      <c r="D667" s="52">
        <v>512905</v>
      </c>
      <c r="E667" s="132" t="str">
        <f>VLOOKUP(D667,Range11,2,1)</f>
        <v>C</v>
      </c>
      <c r="F667" s="118" t="e">
        <f>VLOOKUP(D667,Range10,2,0)</f>
        <v>#N/A</v>
      </c>
      <c r="G667" s="119" t="e">
        <f>VLOOKUP(D667,Range9,2,0)</f>
        <v>#N/A</v>
      </c>
      <c r="H667" s="53" t="s">
        <v>16</v>
      </c>
      <c r="I667" s="133" t="str">
        <f>VLOOKUP(H667,Range8,2,0)</f>
        <v>Single Family</v>
      </c>
      <c r="J667" s="54">
        <v>38</v>
      </c>
      <c r="K667" s="63" t="s">
        <v>105</v>
      </c>
      <c r="L667">
        <v>667</v>
      </c>
    </row>
    <row r="668" spans="1:12">
      <c r="A668" s="50" t="s">
        <v>10</v>
      </c>
      <c r="B668" s="51" t="s">
        <v>1447</v>
      </c>
      <c r="C668" s="131" t="s">
        <v>1916</v>
      </c>
      <c r="D668" s="52">
        <v>395000</v>
      </c>
      <c r="E668" s="132" t="str">
        <f>VLOOKUP(D668,Range11,2,1)</f>
        <v>B</v>
      </c>
      <c r="F668" s="118" t="e">
        <f>VLOOKUP(D668,Range10,2,0)</f>
        <v>#N/A</v>
      </c>
      <c r="G668" s="119" t="e">
        <f>VLOOKUP(D668,Range9,2,0)</f>
        <v>#N/A</v>
      </c>
      <c r="H668" s="53" t="s">
        <v>16</v>
      </c>
      <c r="I668" s="133" t="str">
        <f>VLOOKUP(H668,Range8,2,0)</f>
        <v>Single Family</v>
      </c>
      <c r="J668" s="54">
        <v>390</v>
      </c>
      <c r="K668" s="63" t="s">
        <v>105</v>
      </c>
      <c r="L668">
        <v>668</v>
      </c>
    </row>
    <row r="669" spans="1:12">
      <c r="A669" s="50" t="s">
        <v>10</v>
      </c>
      <c r="B669" s="51" t="s">
        <v>1359</v>
      </c>
      <c r="C669" s="131" t="s">
        <v>1910</v>
      </c>
      <c r="D669" s="52">
        <v>399900</v>
      </c>
      <c r="E669" s="132" t="str">
        <f>VLOOKUP(D669,Range11,2,1)</f>
        <v>B</v>
      </c>
      <c r="F669" s="118" t="e">
        <f>VLOOKUP(D669,Range10,2,0)</f>
        <v>#N/A</v>
      </c>
      <c r="G669" s="119" t="e">
        <f>VLOOKUP(D669,Range9,2,0)</f>
        <v>#N/A</v>
      </c>
      <c r="H669" s="53" t="s">
        <v>16</v>
      </c>
      <c r="I669" s="133" t="str">
        <f>VLOOKUP(H669,Range8,2,0)</f>
        <v>Single Family</v>
      </c>
      <c r="J669" s="54">
        <v>3</v>
      </c>
      <c r="K669" s="63" t="s">
        <v>422</v>
      </c>
      <c r="L669">
        <v>669</v>
      </c>
    </row>
    <row r="670" spans="1:12">
      <c r="A670" s="50" t="s">
        <v>10</v>
      </c>
      <c r="B670" s="51" t="s">
        <v>1610</v>
      </c>
      <c r="C670" s="131" t="s">
        <v>1920</v>
      </c>
      <c r="D670" s="52">
        <v>525000</v>
      </c>
      <c r="E670" s="132" t="str">
        <f>VLOOKUP(D670,Range11,2,1)</f>
        <v>C</v>
      </c>
      <c r="F670" s="118" t="e">
        <f>VLOOKUP(D670,Range10,2,0)</f>
        <v>#N/A</v>
      </c>
      <c r="G670" s="119" t="e">
        <f>VLOOKUP(D670,Range9,2,0)</f>
        <v>#N/A</v>
      </c>
      <c r="H670" s="53" t="s">
        <v>16</v>
      </c>
      <c r="I670" s="133" t="str">
        <f>VLOOKUP(H670,Range8,2,0)</f>
        <v>Single Family</v>
      </c>
      <c r="J670" s="54">
        <v>241</v>
      </c>
      <c r="K670" s="63" t="s">
        <v>516</v>
      </c>
      <c r="L670">
        <v>670</v>
      </c>
    </row>
    <row r="671" spans="1:12">
      <c r="A671" s="50" t="s">
        <v>10</v>
      </c>
      <c r="B671" s="51" t="s">
        <v>1611</v>
      </c>
      <c r="C671" s="131" t="s">
        <v>1921</v>
      </c>
      <c r="D671" s="52">
        <v>549000</v>
      </c>
      <c r="E671" s="132" t="str">
        <f>VLOOKUP(D671,Range11,2,1)</f>
        <v>C</v>
      </c>
      <c r="F671" s="118" t="e">
        <f>VLOOKUP(D671,Range10,2,0)</f>
        <v>#N/A</v>
      </c>
      <c r="G671" s="119" t="e">
        <f>VLOOKUP(D671,Range9,2,0)</f>
        <v>#N/A</v>
      </c>
      <c r="H671" s="53" t="s">
        <v>16</v>
      </c>
      <c r="I671" s="133" t="str">
        <f>VLOOKUP(H671,Range8,2,0)</f>
        <v>Single Family</v>
      </c>
      <c r="J671" s="54">
        <v>432</v>
      </c>
      <c r="K671" s="63" t="s">
        <v>97</v>
      </c>
      <c r="L671">
        <v>671</v>
      </c>
    </row>
    <row r="672" spans="1:12">
      <c r="A672" s="50" t="s">
        <v>10</v>
      </c>
      <c r="B672" s="51" t="s">
        <v>1411</v>
      </c>
      <c r="C672" s="131" t="s">
        <v>1915</v>
      </c>
      <c r="D672" s="52">
        <v>499900</v>
      </c>
      <c r="E672" s="132" t="str">
        <f>VLOOKUP(D672,Range11,2,1)</f>
        <v>B</v>
      </c>
      <c r="F672" s="118" t="e">
        <f>VLOOKUP(D672,Range10,2,0)</f>
        <v>#N/A</v>
      </c>
      <c r="G672" s="119" t="e">
        <f>VLOOKUP(D672,Range9,2,0)</f>
        <v>#N/A</v>
      </c>
      <c r="H672" s="53" t="s">
        <v>16</v>
      </c>
      <c r="I672" s="133" t="str">
        <f>VLOOKUP(H672,Range8,2,0)</f>
        <v>Single Family</v>
      </c>
      <c r="J672" s="54">
        <v>76</v>
      </c>
      <c r="K672" s="63" t="s">
        <v>85</v>
      </c>
      <c r="L672">
        <v>672</v>
      </c>
    </row>
    <row r="673" spans="1:12">
      <c r="A673" s="50" t="s">
        <v>10</v>
      </c>
      <c r="B673" s="51" t="s">
        <v>1544</v>
      </c>
      <c r="C673" s="131" t="s">
        <v>1914</v>
      </c>
      <c r="D673" s="52">
        <v>550000</v>
      </c>
      <c r="E673" s="132" t="str">
        <f>VLOOKUP(D673,Range11,2,1)</f>
        <v>C</v>
      </c>
      <c r="F673" s="118" t="e">
        <f>VLOOKUP(D673,Range10,2,0)</f>
        <v>#N/A</v>
      </c>
      <c r="G673" s="119" t="e">
        <f>VLOOKUP(D673,Range9,2,0)</f>
        <v>#N/A</v>
      </c>
      <c r="H673" s="53" t="s">
        <v>16</v>
      </c>
      <c r="I673" s="133" t="str">
        <f>VLOOKUP(H673,Range8,2,0)</f>
        <v>Single Family</v>
      </c>
      <c r="J673" s="54">
        <v>154</v>
      </c>
      <c r="K673" s="63" t="s">
        <v>518</v>
      </c>
      <c r="L673">
        <v>673</v>
      </c>
    </row>
    <row r="674" spans="1:12">
      <c r="A674" s="50" t="s">
        <v>10</v>
      </c>
      <c r="B674" s="51">
        <v>39401</v>
      </c>
      <c r="C674" s="131" t="s">
        <v>1918</v>
      </c>
      <c r="D674" s="52">
        <v>550000</v>
      </c>
      <c r="E674" s="132" t="str">
        <f>VLOOKUP(D674,Range11,2,1)</f>
        <v>C</v>
      </c>
      <c r="F674" s="118" t="e">
        <f>VLOOKUP(D674,Range10,2,0)</f>
        <v>#N/A</v>
      </c>
      <c r="G674" s="119" t="e">
        <f>VLOOKUP(D674,Range9,2,0)</f>
        <v>#N/A</v>
      </c>
      <c r="H674" s="53" t="s">
        <v>16</v>
      </c>
      <c r="I674" s="133" t="str">
        <f>VLOOKUP(H674,Range8,2,0)</f>
        <v>Single Family</v>
      </c>
      <c r="J674" s="54">
        <v>291</v>
      </c>
      <c r="K674" s="63" t="s">
        <v>139</v>
      </c>
      <c r="L674">
        <v>674</v>
      </c>
    </row>
    <row r="675" spans="1:12">
      <c r="A675" s="50" t="s">
        <v>10</v>
      </c>
      <c r="B675" s="51" t="s">
        <v>1443</v>
      </c>
      <c r="C675" s="131" t="s">
        <v>1914</v>
      </c>
      <c r="D675" s="52">
        <v>560000</v>
      </c>
      <c r="E675" s="132" t="str">
        <f>VLOOKUP(D675,Range11,2,1)</f>
        <v>C</v>
      </c>
      <c r="F675" s="118" t="e">
        <f>VLOOKUP(D675,Range10,2,0)</f>
        <v>#N/A</v>
      </c>
      <c r="G675" s="119" t="e">
        <f>VLOOKUP(D675,Range9,2,0)</f>
        <v>#N/A</v>
      </c>
      <c r="H675" s="53" t="s">
        <v>16</v>
      </c>
      <c r="I675" s="133" t="str">
        <f>VLOOKUP(H675,Range8,2,0)</f>
        <v>Single Family</v>
      </c>
      <c r="J675" s="54">
        <v>160</v>
      </c>
      <c r="K675" s="63" t="s">
        <v>59</v>
      </c>
      <c r="L675">
        <v>675</v>
      </c>
    </row>
    <row r="676" spans="1:12">
      <c r="A676" s="50" t="s">
        <v>10</v>
      </c>
      <c r="B676" s="51" t="s">
        <v>1405</v>
      </c>
      <c r="C676" s="131" t="s">
        <v>1910</v>
      </c>
      <c r="D676" s="52">
        <v>559900</v>
      </c>
      <c r="E676" s="132" t="str">
        <f>VLOOKUP(D676,Range11,2,1)</f>
        <v>C</v>
      </c>
      <c r="F676" s="118" t="e">
        <f>VLOOKUP(D676,Range10,2,0)</f>
        <v>#N/A</v>
      </c>
      <c r="G676" s="119" t="e">
        <f>VLOOKUP(D676,Range9,2,0)</f>
        <v>#N/A</v>
      </c>
      <c r="H676" s="53" t="s">
        <v>16</v>
      </c>
      <c r="I676" s="133" t="str">
        <f>VLOOKUP(H676,Range8,2,0)</f>
        <v>Single Family</v>
      </c>
      <c r="J676" s="54">
        <v>26</v>
      </c>
      <c r="K676" s="63" t="s">
        <v>85</v>
      </c>
      <c r="L676">
        <v>676</v>
      </c>
    </row>
    <row r="677" spans="1:12">
      <c r="A677" s="50" t="s">
        <v>10</v>
      </c>
      <c r="B677" s="51" t="s">
        <v>1508</v>
      </c>
      <c r="C677" s="131" t="s">
        <v>1913</v>
      </c>
      <c r="D677" s="52">
        <v>549000</v>
      </c>
      <c r="E677" s="132" t="str">
        <f>VLOOKUP(D677,Range11,2,1)</f>
        <v>C</v>
      </c>
      <c r="F677" s="118" t="e">
        <f>VLOOKUP(D677,Range10,2,0)</f>
        <v>#N/A</v>
      </c>
      <c r="G677" s="119" t="e">
        <f>VLOOKUP(D677,Range9,2,0)</f>
        <v>#N/A</v>
      </c>
      <c r="H677" s="53" t="s">
        <v>16</v>
      </c>
      <c r="I677" s="133" t="str">
        <f>VLOOKUP(H677,Range8,2,0)</f>
        <v>Single Family</v>
      </c>
      <c r="J677" s="54">
        <v>139</v>
      </c>
      <c r="K677" s="63" t="s">
        <v>85</v>
      </c>
      <c r="L677">
        <v>677</v>
      </c>
    </row>
    <row r="678" spans="1:12">
      <c r="A678" s="50" t="s">
        <v>10</v>
      </c>
      <c r="B678" s="51" t="s">
        <v>1541</v>
      </c>
      <c r="C678" s="131" t="s">
        <v>1915</v>
      </c>
      <c r="D678" s="52">
        <v>549800</v>
      </c>
      <c r="E678" s="132" t="str">
        <f>VLOOKUP(D678,Range11,2,1)</f>
        <v>C</v>
      </c>
      <c r="F678" s="118" t="e">
        <f>VLOOKUP(D678,Range10,2,0)</f>
        <v>#N/A</v>
      </c>
      <c r="G678" s="119" t="e">
        <f>VLOOKUP(D678,Range9,2,0)</f>
        <v>#N/A</v>
      </c>
      <c r="H678" s="53" t="s">
        <v>16</v>
      </c>
      <c r="I678" s="133" t="str">
        <f>VLOOKUP(H678,Range8,2,0)</f>
        <v>Single Family</v>
      </c>
      <c r="J678" s="54">
        <v>68</v>
      </c>
      <c r="K678" s="63" t="s">
        <v>59</v>
      </c>
      <c r="L678">
        <v>678</v>
      </c>
    </row>
    <row r="679" spans="1:12">
      <c r="A679" s="50" t="s">
        <v>10</v>
      </c>
      <c r="B679" s="51" t="s">
        <v>1390</v>
      </c>
      <c r="C679" s="131" t="s">
        <v>1915</v>
      </c>
      <c r="D679" s="52">
        <v>599916</v>
      </c>
      <c r="E679" s="132" t="str">
        <f>VLOOKUP(D679,Range11,2,1)</f>
        <v>C</v>
      </c>
      <c r="F679" s="118" t="e">
        <f>VLOOKUP(D679,Range10,2,0)</f>
        <v>#N/A</v>
      </c>
      <c r="G679" s="119" t="e">
        <f>VLOOKUP(D679,Range9,2,0)</f>
        <v>#N/A</v>
      </c>
      <c r="H679" s="53" t="s">
        <v>16</v>
      </c>
      <c r="I679" s="133" t="str">
        <f>VLOOKUP(H679,Range8,2,0)</f>
        <v>Single Family</v>
      </c>
      <c r="J679" s="54">
        <v>77</v>
      </c>
      <c r="K679" s="63" t="s">
        <v>65</v>
      </c>
      <c r="L679">
        <v>679</v>
      </c>
    </row>
    <row r="680" spans="1:12">
      <c r="A680" s="50" t="s">
        <v>10</v>
      </c>
      <c r="B680" s="51" t="s">
        <v>1367</v>
      </c>
      <c r="C680" s="131" t="s">
        <v>1914</v>
      </c>
      <c r="D680" s="52">
        <v>615000</v>
      </c>
      <c r="E680" s="132" t="str">
        <f>VLOOKUP(D680,Range11,2,1)</f>
        <v>C</v>
      </c>
      <c r="F680" s="118" t="e">
        <f>VLOOKUP(D680,Range10,2,0)</f>
        <v>#N/A</v>
      </c>
      <c r="G680" s="119" t="e">
        <f>VLOOKUP(D680,Range9,2,0)</f>
        <v>#N/A</v>
      </c>
      <c r="H680" s="53" t="s">
        <v>16</v>
      </c>
      <c r="I680" s="133" t="str">
        <f>VLOOKUP(H680,Range8,2,0)</f>
        <v>Single Family</v>
      </c>
      <c r="J680" s="54">
        <v>174</v>
      </c>
      <c r="K680" s="63" t="s">
        <v>75</v>
      </c>
      <c r="L680">
        <v>680</v>
      </c>
    </row>
    <row r="681" spans="1:12">
      <c r="A681" s="50" t="s">
        <v>10</v>
      </c>
      <c r="B681" s="51" t="s">
        <v>1612</v>
      </c>
      <c r="C681" s="131" t="s">
        <v>1913</v>
      </c>
      <c r="D681" s="52">
        <v>579900</v>
      </c>
      <c r="E681" s="132" t="str">
        <f>VLOOKUP(D681,Range11,2,1)</f>
        <v>C</v>
      </c>
      <c r="F681" s="118" t="e">
        <f>VLOOKUP(D681,Range10,2,0)</f>
        <v>#N/A</v>
      </c>
      <c r="G681" s="119" t="e">
        <f>VLOOKUP(D681,Range9,2,0)</f>
        <v>#N/A</v>
      </c>
      <c r="H681" s="53" t="s">
        <v>16</v>
      </c>
      <c r="I681" s="133" t="str">
        <f>VLOOKUP(H681,Range8,2,0)</f>
        <v>Single Family</v>
      </c>
      <c r="J681" s="54">
        <v>148</v>
      </c>
      <c r="K681" s="63" t="s">
        <v>521</v>
      </c>
      <c r="L681">
        <v>681</v>
      </c>
    </row>
    <row r="682" spans="1:12">
      <c r="A682" s="50" t="s">
        <v>10</v>
      </c>
      <c r="B682" s="51" t="s">
        <v>1613</v>
      </c>
      <c r="C682" s="131" t="s">
        <v>1923</v>
      </c>
      <c r="D682" s="52">
        <v>585000</v>
      </c>
      <c r="E682" s="132" t="str">
        <f>VLOOKUP(D682,Range11,2,1)</f>
        <v>C</v>
      </c>
      <c r="F682" s="118" t="e">
        <f>VLOOKUP(D682,Range10,2,0)</f>
        <v>#N/A</v>
      </c>
      <c r="G682" s="119" t="e">
        <f>VLOOKUP(D682,Range9,2,0)</f>
        <v>#N/A</v>
      </c>
      <c r="H682" s="53" t="s">
        <v>16</v>
      </c>
      <c r="I682" s="133" t="str">
        <f>VLOOKUP(H682,Range8,2,0)</f>
        <v>Single Family</v>
      </c>
      <c r="J682" s="54">
        <v>347</v>
      </c>
      <c r="K682" s="63" t="s">
        <v>139</v>
      </c>
      <c r="L682">
        <v>682</v>
      </c>
    </row>
    <row r="683" spans="1:12">
      <c r="A683" s="50" t="s">
        <v>10</v>
      </c>
      <c r="B683" s="51" t="s">
        <v>1614</v>
      </c>
      <c r="C683" s="131" t="s">
        <v>1923</v>
      </c>
      <c r="D683" s="52">
        <v>599000</v>
      </c>
      <c r="E683" s="132" t="str">
        <f>VLOOKUP(D683,Range11,2,1)</f>
        <v>C</v>
      </c>
      <c r="F683" s="118" t="e">
        <f>VLOOKUP(D683,Range10,2,0)</f>
        <v>#N/A</v>
      </c>
      <c r="G683" s="119" t="e">
        <f>VLOOKUP(D683,Range9,2,0)</f>
        <v>#N/A</v>
      </c>
      <c r="H683" s="53" t="s">
        <v>16</v>
      </c>
      <c r="I683" s="133" t="str">
        <f>VLOOKUP(H683,Range8,2,0)</f>
        <v>Single Family</v>
      </c>
      <c r="J683" s="54">
        <v>348</v>
      </c>
      <c r="K683" s="63" t="s">
        <v>524</v>
      </c>
      <c r="L683">
        <v>683</v>
      </c>
    </row>
    <row r="684" spans="1:12">
      <c r="A684" s="50" t="s">
        <v>10</v>
      </c>
      <c r="B684" s="51" t="s">
        <v>1536</v>
      </c>
      <c r="C684" s="131" t="s">
        <v>1911</v>
      </c>
      <c r="D684" s="52">
        <v>645000</v>
      </c>
      <c r="E684" s="132" t="str">
        <f>VLOOKUP(D684,Range11,2,1)</f>
        <v>C</v>
      </c>
      <c r="F684" s="118" t="e">
        <f>VLOOKUP(D684,Range10,2,0)</f>
        <v>#N/A</v>
      </c>
      <c r="G684" s="119" t="e">
        <f>VLOOKUP(D684,Range9,2,0)</f>
        <v>#N/A</v>
      </c>
      <c r="H684" s="53" t="s">
        <v>16</v>
      </c>
      <c r="I684" s="133" t="str">
        <f>VLOOKUP(H684,Range8,2,0)</f>
        <v>Single Family</v>
      </c>
      <c r="J684" s="54">
        <v>33</v>
      </c>
      <c r="K684" s="63" t="s">
        <v>202</v>
      </c>
      <c r="L684">
        <v>684</v>
      </c>
    </row>
    <row r="685" spans="1:12">
      <c r="A685" s="50" t="s">
        <v>10</v>
      </c>
      <c r="B685" s="51">
        <v>39042</v>
      </c>
      <c r="C685" s="131" t="s">
        <v>1935</v>
      </c>
      <c r="D685" s="52">
        <v>649000</v>
      </c>
      <c r="E685" s="132" t="str">
        <f>VLOOKUP(D685,Range11,2,1)</f>
        <v>C</v>
      </c>
      <c r="F685" s="118" t="e">
        <f>VLOOKUP(D685,Range10,2,0)</f>
        <v>#N/A</v>
      </c>
      <c r="G685" s="119" t="e">
        <f>VLOOKUP(D685,Range9,2,0)</f>
        <v>#N/A</v>
      </c>
      <c r="H685" s="53" t="s">
        <v>16</v>
      </c>
      <c r="I685" s="133" t="str">
        <f>VLOOKUP(H685,Range8,2,0)</f>
        <v>Single Family</v>
      </c>
      <c r="J685" s="54">
        <v>650</v>
      </c>
      <c r="K685" s="63" t="s">
        <v>163</v>
      </c>
      <c r="L685">
        <v>685</v>
      </c>
    </row>
    <row r="686" spans="1:12">
      <c r="A686" s="50" t="s">
        <v>10</v>
      </c>
      <c r="B686" s="51" t="s">
        <v>1383</v>
      </c>
      <c r="C686" s="131" t="s">
        <v>1914</v>
      </c>
      <c r="D686" s="52">
        <v>689000</v>
      </c>
      <c r="E686" s="132" t="str">
        <f>VLOOKUP(D686,Range11,2,1)</f>
        <v>C</v>
      </c>
      <c r="F686" s="118" t="e">
        <f>VLOOKUP(D686,Range10,2,0)</f>
        <v>#N/A</v>
      </c>
      <c r="G686" s="119" t="e">
        <f>VLOOKUP(D686,Range9,2,0)</f>
        <v>#N/A</v>
      </c>
      <c r="H686" s="53" t="s">
        <v>16</v>
      </c>
      <c r="I686" s="133" t="str">
        <f>VLOOKUP(H686,Range8,2,0)</f>
        <v>Single Family</v>
      </c>
      <c r="J686" s="54">
        <v>161</v>
      </c>
      <c r="K686" s="63" t="s">
        <v>526</v>
      </c>
      <c r="L686">
        <v>686</v>
      </c>
    </row>
    <row r="687" spans="1:12">
      <c r="A687" s="50" t="s">
        <v>10</v>
      </c>
      <c r="B687" s="51" t="s">
        <v>1615</v>
      </c>
      <c r="C687" s="131" t="s">
        <v>1933</v>
      </c>
      <c r="D687" s="52">
        <v>620000</v>
      </c>
      <c r="E687" s="132" t="str">
        <f>VLOOKUP(D687,Range11,2,1)</f>
        <v>C</v>
      </c>
      <c r="F687" s="118" t="e">
        <f>VLOOKUP(D687,Range10,2,0)</f>
        <v>#N/A</v>
      </c>
      <c r="G687" s="119" t="e">
        <f>VLOOKUP(D687,Range9,2,0)</f>
        <v>#N/A</v>
      </c>
      <c r="H687" s="53" t="s">
        <v>16</v>
      </c>
      <c r="I687" s="133" t="str">
        <f>VLOOKUP(H687,Range8,2,0)</f>
        <v>Single Family</v>
      </c>
      <c r="J687" s="54">
        <v>478</v>
      </c>
      <c r="K687" s="63" t="s">
        <v>280</v>
      </c>
      <c r="L687">
        <v>687</v>
      </c>
    </row>
    <row r="688" spans="1:12">
      <c r="A688" s="50" t="s">
        <v>10</v>
      </c>
      <c r="B688" s="51" t="s">
        <v>1469</v>
      </c>
      <c r="C688" s="131" t="s">
        <v>1914</v>
      </c>
      <c r="D688" s="52">
        <v>724900</v>
      </c>
      <c r="E688" s="132" t="str">
        <f>VLOOKUP(D688,Range11,2,1)</f>
        <v>C</v>
      </c>
      <c r="F688" s="118" t="e">
        <f>VLOOKUP(D688,Range10,2,0)</f>
        <v>#N/A</v>
      </c>
      <c r="G688" s="119" t="e">
        <f>VLOOKUP(D688,Range9,2,0)</f>
        <v>#N/A</v>
      </c>
      <c r="H688" s="53" t="s">
        <v>16</v>
      </c>
      <c r="I688" s="133" t="str">
        <f>VLOOKUP(H688,Range8,2,0)</f>
        <v>Single Family</v>
      </c>
      <c r="J688" s="54">
        <v>171</v>
      </c>
      <c r="K688" s="63" t="s">
        <v>61</v>
      </c>
      <c r="L688">
        <v>688</v>
      </c>
    </row>
    <row r="689" spans="1:12">
      <c r="A689" s="50" t="s">
        <v>10</v>
      </c>
      <c r="B689" s="51" t="s">
        <v>1433</v>
      </c>
      <c r="C689" s="131" t="s">
        <v>1911</v>
      </c>
      <c r="D689" s="52">
        <v>725000</v>
      </c>
      <c r="E689" s="132" t="str">
        <f>VLOOKUP(D689,Range11,2,1)</f>
        <v>C</v>
      </c>
      <c r="F689" s="118" t="e">
        <f>VLOOKUP(D689,Range10,2,0)</f>
        <v>#N/A</v>
      </c>
      <c r="G689" s="119" t="e">
        <f>VLOOKUP(D689,Range9,2,0)</f>
        <v>#N/A</v>
      </c>
      <c r="H689" s="53" t="s">
        <v>16</v>
      </c>
      <c r="I689" s="133" t="str">
        <f>VLOOKUP(H689,Range8,2,0)</f>
        <v>Single Family</v>
      </c>
      <c r="J689" s="54">
        <v>39</v>
      </c>
      <c r="K689" s="63" t="s">
        <v>417</v>
      </c>
      <c r="L689">
        <v>689</v>
      </c>
    </row>
    <row r="690" spans="1:12">
      <c r="A690" s="50" t="s">
        <v>10</v>
      </c>
      <c r="B690" s="51">
        <v>39415</v>
      </c>
      <c r="C690" s="131" t="s">
        <v>1918</v>
      </c>
      <c r="D690" s="52">
        <v>649500</v>
      </c>
      <c r="E690" s="132" t="str">
        <f>VLOOKUP(D690,Range11,2,1)</f>
        <v>C</v>
      </c>
      <c r="F690" s="118" t="e">
        <f>VLOOKUP(D690,Range10,2,0)</f>
        <v>#N/A</v>
      </c>
      <c r="G690" s="119" t="e">
        <f>VLOOKUP(D690,Range9,2,0)</f>
        <v>#N/A</v>
      </c>
      <c r="H690" s="53" t="s">
        <v>16</v>
      </c>
      <c r="I690" s="133" t="str">
        <f>VLOOKUP(H690,Range8,2,0)</f>
        <v>Single Family</v>
      </c>
      <c r="J690" s="54">
        <v>277</v>
      </c>
      <c r="K690" s="63" t="s">
        <v>105</v>
      </c>
      <c r="L690">
        <v>690</v>
      </c>
    </row>
    <row r="691" spans="1:12">
      <c r="A691" s="50" t="s">
        <v>10</v>
      </c>
      <c r="B691" s="51" t="s">
        <v>1380</v>
      </c>
      <c r="C691" s="131" t="s">
        <v>1913</v>
      </c>
      <c r="D691" s="52">
        <v>749000</v>
      </c>
      <c r="E691" s="132" t="str">
        <f>VLOOKUP(D691,Range11,2,1)</f>
        <v>C</v>
      </c>
      <c r="F691" s="118" t="e">
        <f>VLOOKUP(D691,Range10,2,0)</f>
        <v>#N/A</v>
      </c>
      <c r="G691" s="119" t="e">
        <f>VLOOKUP(D691,Range9,2,0)</f>
        <v>#N/A</v>
      </c>
      <c r="H691" s="53" t="s">
        <v>16</v>
      </c>
      <c r="I691" s="133" t="str">
        <f>VLOOKUP(H691,Range8,2,0)</f>
        <v>Single Family</v>
      </c>
      <c r="J691" s="54">
        <v>132</v>
      </c>
      <c r="K691" s="63" t="s">
        <v>77</v>
      </c>
      <c r="L691">
        <v>691</v>
      </c>
    </row>
    <row r="692" spans="1:12">
      <c r="A692" s="50" t="s">
        <v>10</v>
      </c>
      <c r="B692" s="51" t="s">
        <v>1403</v>
      </c>
      <c r="C692" s="131" t="s">
        <v>1910</v>
      </c>
      <c r="D692" s="52">
        <v>748000</v>
      </c>
      <c r="E692" s="132" t="str">
        <f>VLOOKUP(D692,Range11,2,1)</f>
        <v>C</v>
      </c>
      <c r="F692" s="118" t="e">
        <f>VLOOKUP(D692,Range10,2,0)</f>
        <v>#N/A</v>
      </c>
      <c r="G692" s="119" t="e">
        <f>VLOOKUP(D692,Range9,2,0)</f>
        <v>#N/A</v>
      </c>
      <c r="H692" s="53" t="s">
        <v>16</v>
      </c>
      <c r="I692" s="133" t="str">
        <f>VLOOKUP(H692,Range8,2,0)</f>
        <v>Single Family</v>
      </c>
      <c r="J692" s="54">
        <v>31</v>
      </c>
      <c r="K692" s="63" t="s">
        <v>105</v>
      </c>
      <c r="L692">
        <v>692</v>
      </c>
    </row>
    <row r="693" spans="1:12">
      <c r="A693" s="50" t="s">
        <v>10</v>
      </c>
      <c r="B693" s="51">
        <v>39397</v>
      </c>
      <c r="C693" s="131" t="s">
        <v>1918</v>
      </c>
      <c r="D693" s="52">
        <v>700000</v>
      </c>
      <c r="E693" s="132" t="str">
        <f>VLOOKUP(D693,Range11,2,1)</f>
        <v>C</v>
      </c>
      <c r="F693" s="118" t="e">
        <f>VLOOKUP(D693,Range10,2,0)</f>
        <v>#N/A</v>
      </c>
      <c r="G693" s="119" t="e">
        <f>VLOOKUP(D693,Range9,2,0)</f>
        <v>#N/A</v>
      </c>
      <c r="H693" s="53" t="s">
        <v>16</v>
      </c>
      <c r="I693" s="133" t="str">
        <f>VLOOKUP(H693,Range8,2,0)</f>
        <v>Single Family</v>
      </c>
      <c r="J693" s="54">
        <v>295</v>
      </c>
      <c r="K693" s="63" t="s">
        <v>313</v>
      </c>
      <c r="L693">
        <v>693</v>
      </c>
    </row>
    <row r="694" spans="1:12">
      <c r="A694" s="50" t="s">
        <v>10</v>
      </c>
      <c r="B694" s="51" t="s">
        <v>1403</v>
      </c>
      <c r="C694" s="131" t="s">
        <v>1910</v>
      </c>
      <c r="D694" s="52">
        <v>789000</v>
      </c>
      <c r="E694" s="132" t="str">
        <f>VLOOKUP(D694,Range11,2,1)</f>
        <v>D</v>
      </c>
      <c r="F694" s="118" t="e">
        <f>VLOOKUP(D694,Range10,2,0)</f>
        <v>#N/A</v>
      </c>
      <c r="G694" s="119" t="e">
        <f>VLOOKUP(D694,Range9,2,0)</f>
        <v>#N/A</v>
      </c>
      <c r="H694" s="53" t="s">
        <v>16</v>
      </c>
      <c r="I694" s="133" t="str">
        <f>VLOOKUP(H694,Range8,2,0)</f>
        <v>Single Family</v>
      </c>
      <c r="J694" s="54">
        <v>31</v>
      </c>
      <c r="K694" s="63" t="s">
        <v>75</v>
      </c>
      <c r="L694">
        <v>694</v>
      </c>
    </row>
    <row r="695" spans="1:12">
      <c r="A695" s="50" t="s">
        <v>10</v>
      </c>
      <c r="B695" s="51">
        <v>39391</v>
      </c>
      <c r="C695" s="131" t="s">
        <v>1918</v>
      </c>
      <c r="D695" s="52">
        <v>759947</v>
      </c>
      <c r="E695" s="132" t="str">
        <f>VLOOKUP(D695,Range11,2,1)</f>
        <v>D</v>
      </c>
      <c r="F695" s="118" t="e">
        <f>VLOOKUP(D695,Range10,2,0)</f>
        <v>#N/A</v>
      </c>
      <c r="G695" s="119" t="e">
        <f>VLOOKUP(D695,Range9,2,0)</f>
        <v>#N/A</v>
      </c>
      <c r="H695" s="53" t="s">
        <v>16</v>
      </c>
      <c r="I695" s="133" t="str">
        <f>VLOOKUP(H695,Range8,2,0)</f>
        <v>Single Family</v>
      </c>
      <c r="J695" s="54">
        <v>301</v>
      </c>
      <c r="K695" s="63" t="s">
        <v>85</v>
      </c>
      <c r="L695">
        <v>695</v>
      </c>
    </row>
    <row r="696" spans="1:12">
      <c r="A696" s="50" t="s">
        <v>214</v>
      </c>
      <c r="B696" s="51">
        <v>39394</v>
      </c>
      <c r="C696" s="131" t="s">
        <v>1918</v>
      </c>
      <c r="D696" s="52">
        <v>150000</v>
      </c>
      <c r="E696" s="132" t="str">
        <f>VLOOKUP(D696,Range11,2,1)</f>
        <v>A</v>
      </c>
      <c r="F696" s="118" t="e">
        <f>VLOOKUP(D696,Range10,2,0)</f>
        <v>#N/A</v>
      </c>
      <c r="G696" s="119" t="e">
        <f>VLOOKUP(D696,Range9,2,0)</f>
        <v>#N/A</v>
      </c>
      <c r="H696" s="53" t="s">
        <v>12</v>
      </c>
      <c r="I696" s="133" t="str">
        <f>VLOOKUP(H696,Range8,2,0)</f>
        <v>Condo</v>
      </c>
      <c r="J696" s="54">
        <v>189</v>
      </c>
      <c r="K696" s="63" t="s">
        <v>95</v>
      </c>
      <c r="L696">
        <v>696</v>
      </c>
    </row>
    <row r="697" spans="1:12">
      <c r="A697" s="50" t="s">
        <v>214</v>
      </c>
      <c r="B697" s="51" t="s">
        <v>1469</v>
      </c>
      <c r="C697" s="131" t="s">
        <v>1914</v>
      </c>
      <c r="D697" s="52">
        <v>150000</v>
      </c>
      <c r="E697" s="132" t="str">
        <f>VLOOKUP(D697,Range11,2,1)</f>
        <v>A</v>
      </c>
      <c r="F697" s="118" t="e">
        <f>VLOOKUP(D697,Range10,2,0)</f>
        <v>#N/A</v>
      </c>
      <c r="G697" s="119" t="e">
        <f>VLOOKUP(D697,Range9,2,0)</f>
        <v>#N/A</v>
      </c>
      <c r="H697" s="53" t="s">
        <v>16</v>
      </c>
      <c r="I697" s="133" t="str">
        <f>VLOOKUP(H697,Range8,2,0)</f>
        <v>Single Family</v>
      </c>
      <c r="J697" s="54">
        <v>171</v>
      </c>
      <c r="K697" s="63" t="s">
        <v>220</v>
      </c>
      <c r="L697">
        <v>697</v>
      </c>
    </row>
    <row r="698" spans="1:12">
      <c r="A698" s="50" t="s">
        <v>214</v>
      </c>
      <c r="B698" s="51" t="s">
        <v>1563</v>
      </c>
      <c r="C698" s="131" t="s">
        <v>1912</v>
      </c>
      <c r="D698" s="52">
        <v>150000</v>
      </c>
      <c r="E698" s="132" t="str">
        <f>VLOOKUP(D698,Range11,2,1)</f>
        <v>A</v>
      </c>
      <c r="F698" s="118" t="e">
        <f>VLOOKUP(D698,Range10,2,0)</f>
        <v>#N/A</v>
      </c>
      <c r="G698" s="119" t="e">
        <f>VLOOKUP(D698,Range9,2,0)</f>
        <v>#N/A</v>
      </c>
      <c r="H698" s="53" t="s">
        <v>16</v>
      </c>
      <c r="I698" s="133" t="str">
        <f>VLOOKUP(H698,Range8,2,0)</f>
        <v>Single Family</v>
      </c>
      <c r="J698" s="54">
        <v>116</v>
      </c>
      <c r="K698" s="63" t="s">
        <v>336</v>
      </c>
      <c r="L698">
        <v>698</v>
      </c>
    </row>
    <row r="699" spans="1:12">
      <c r="A699" s="50" t="s">
        <v>214</v>
      </c>
      <c r="B699" s="51" t="s">
        <v>1395</v>
      </c>
      <c r="C699" s="131" t="s">
        <v>1915</v>
      </c>
      <c r="D699" s="52">
        <v>150000</v>
      </c>
      <c r="E699" s="132" t="str">
        <f>VLOOKUP(D699,Range11,2,1)</f>
        <v>A</v>
      </c>
      <c r="F699" s="118" t="e">
        <f>VLOOKUP(D699,Range10,2,0)</f>
        <v>#N/A</v>
      </c>
      <c r="G699" s="119" t="e">
        <f>VLOOKUP(D699,Range9,2,0)</f>
        <v>#N/A</v>
      </c>
      <c r="H699" s="53" t="s">
        <v>16</v>
      </c>
      <c r="I699" s="133" t="str">
        <f>VLOOKUP(H699,Range8,2,0)</f>
        <v>Single Family</v>
      </c>
      <c r="J699" s="54">
        <v>92</v>
      </c>
      <c r="K699" s="63" t="s">
        <v>119</v>
      </c>
      <c r="L699">
        <v>699</v>
      </c>
    </row>
    <row r="700" spans="1:12">
      <c r="A700" s="50" t="s">
        <v>214</v>
      </c>
      <c r="B700" s="51" t="s">
        <v>1541</v>
      </c>
      <c r="C700" s="131" t="s">
        <v>1915</v>
      </c>
      <c r="D700" s="52">
        <v>150000</v>
      </c>
      <c r="E700" s="132" t="str">
        <f>VLOOKUP(D700,Range11,2,1)</f>
        <v>A</v>
      </c>
      <c r="F700" s="118" t="e">
        <f>VLOOKUP(D700,Range10,2,0)</f>
        <v>#N/A</v>
      </c>
      <c r="G700" s="119" t="e">
        <f>VLOOKUP(D700,Range9,2,0)</f>
        <v>#N/A</v>
      </c>
      <c r="H700" s="53" t="s">
        <v>16</v>
      </c>
      <c r="I700" s="133" t="str">
        <f>VLOOKUP(H700,Range8,2,0)</f>
        <v>Single Family</v>
      </c>
      <c r="J700" s="54">
        <v>68</v>
      </c>
      <c r="K700" s="63" t="s">
        <v>75</v>
      </c>
      <c r="L700">
        <v>700</v>
      </c>
    </row>
    <row r="701" spans="1:12">
      <c r="A701" s="50" t="s">
        <v>214</v>
      </c>
      <c r="B701" s="51" t="s">
        <v>1415</v>
      </c>
      <c r="C701" s="131" t="s">
        <v>1912</v>
      </c>
      <c r="D701" s="52">
        <v>150000</v>
      </c>
      <c r="E701" s="132" t="str">
        <f>VLOOKUP(D701,Range11,2,1)</f>
        <v>A</v>
      </c>
      <c r="F701" s="118" t="e">
        <f>VLOOKUP(D701,Range10,2,0)</f>
        <v>#N/A</v>
      </c>
      <c r="G701" s="119" t="e">
        <f>VLOOKUP(D701,Range9,2,0)</f>
        <v>#N/A</v>
      </c>
      <c r="H701" s="53" t="s">
        <v>16</v>
      </c>
      <c r="I701" s="133" t="str">
        <f>VLOOKUP(H701,Range8,2,0)</f>
        <v>Single Family</v>
      </c>
      <c r="J701" s="54">
        <v>121</v>
      </c>
      <c r="K701" s="63" t="s">
        <v>530</v>
      </c>
      <c r="L701">
        <v>701</v>
      </c>
    </row>
    <row r="702" spans="1:12">
      <c r="A702" s="50" t="s">
        <v>214</v>
      </c>
      <c r="B702" s="51" t="s">
        <v>1432</v>
      </c>
      <c r="C702" s="131" t="s">
        <v>1913</v>
      </c>
      <c r="D702" s="52">
        <v>150000</v>
      </c>
      <c r="E702" s="132" t="str">
        <f>VLOOKUP(D702,Range11,2,1)</f>
        <v>A</v>
      </c>
      <c r="F702" s="118" t="e">
        <f>VLOOKUP(D702,Range10,2,0)</f>
        <v>#N/A</v>
      </c>
      <c r="G702" s="119" t="e">
        <f>VLOOKUP(D702,Range9,2,0)</f>
        <v>#N/A</v>
      </c>
      <c r="H702" s="53" t="s">
        <v>16</v>
      </c>
      <c r="I702" s="133" t="str">
        <f>VLOOKUP(H702,Range8,2,0)</f>
        <v>Single Family</v>
      </c>
      <c r="J702" s="54">
        <v>125</v>
      </c>
      <c r="K702" s="63" t="s">
        <v>113</v>
      </c>
      <c r="L702">
        <v>702</v>
      </c>
    </row>
    <row r="703" spans="1:12">
      <c r="A703" s="50" t="s">
        <v>214</v>
      </c>
      <c r="B703" s="51" t="s">
        <v>1531</v>
      </c>
      <c r="C703" s="131" t="s">
        <v>1915</v>
      </c>
      <c r="D703" s="52">
        <v>152000</v>
      </c>
      <c r="E703" s="132" t="str">
        <f>VLOOKUP(D703,Range11,2,1)</f>
        <v>A</v>
      </c>
      <c r="F703" s="118" t="e">
        <f>VLOOKUP(D703,Range10,2,0)</f>
        <v>#N/A</v>
      </c>
      <c r="G703" s="119" t="e">
        <f>VLOOKUP(D703,Range9,2,0)</f>
        <v>#N/A</v>
      </c>
      <c r="H703" s="53" t="s">
        <v>16</v>
      </c>
      <c r="I703" s="133" t="str">
        <f>VLOOKUP(H703,Range8,2,0)</f>
        <v>Single Family</v>
      </c>
      <c r="J703" s="54">
        <v>89</v>
      </c>
      <c r="K703" s="63" t="s">
        <v>141</v>
      </c>
      <c r="L703">
        <v>703</v>
      </c>
    </row>
    <row r="704" spans="1:12">
      <c r="A704" s="50" t="s">
        <v>214</v>
      </c>
      <c r="B704" s="51" t="s">
        <v>1398</v>
      </c>
      <c r="C704" s="131" t="s">
        <v>1915</v>
      </c>
      <c r="D704" s="52">
        <v>150000</v>
      </c>
      <c r="E704" s="132" t="str">
        <f>VLOOKUP(D704,Range11,2,1)</f>
        <v>A</v>
      </c>
      <c r="F704" s="118" t="e">
        <f>VLOOKUP(D704,Range10,2,0)</f>
        <v>#N/A</v>
      </c>
      <c r="G704" s="119" t="e">
        <f>VLOOKUP(D704,Range9,2,0)</f>
        <v>#N/A</v>
      </c>
      <c r="H704" s="53" t="s">
        <v>16</v>
      </c>
      <c r="I704" s="133" t="str">
        <f>VLOOKUP(H704,Range8,2,0)</f>
        <v>Single Family</v>
      </c>
      <c r="J704" s="54">
        <v>67</v>
      </c>
      <c r="K704" s="63" t="s">
        <v>482</v>
      </c>
      <c r="L704">
        <v>704</v>
      </c>
    </row>
    <row r="705" spans="1:12">
      <c r="A705" s="50" t="s">
        <v>214</v>
      </c>
      <c r="B705" s="51" t="s">
        <v>1368</v>
      </c>
      <c r="C705" s="131" t="s">
        <v>1910</v>
      </c>
      <c r="D705" s="52">
        <v>152000</v>
      </c>
      <c r="E705" s="132" t="str">
        <f>VLOOKUP(D705,Range11,2,1)</f>
        <v>A</v>
      </c>
      <c r="F705" s="118" t="e">
        <f>VLOOKUP(D705,Range10,2,0)</f>
        <v>#N/A</v>
      </c>
      <c r="G705" s="119" t="e">
        <f>VLOOKUP(D705,Range9,2,0)</f>
        <v>#N/A</v>
      </c>
      <c r="H705" s="53" t="s">
        <v>16</v>
      </c>
      <c r="I705" s="133" t="str">
        <f>VLOOKUP(H705,Range8,2,0)</f>
        <v>Single Family</v>
      </c>
      <c r="J705" s="54">
        <v>4</v>
      </c>
      <c r="K705" s="63" t="s">
        <v>72</v>
      </c>
      <c r="L705">
        <v>705</v>
      </c>
    </row>
    <row r="706" spans="1:12">
      <c r="A706" s="50" t="s">
        <v>214</v>
      </c>
      <c r="B706" s="51" t="s">
        <v>1606</v>
      </c>
      <c r="C706" s="131" t="s">
        <v>23</v>
      </c>
      <c r="D706" s="52">
        <v>154900</v>
      </c>
      <c r="E706" s="132" t="str">
        <f>VLOOKUP(D706,Range11,2,1)</f>
        <v>A</v>
      </c>
      <c r="F706" s="118" t="e">
        <f>VLOOKUP(D706,Range10,2,0)</f>
        <v>#N/A</v>
      </c>
      <c r="G706" s="119" t="e">
        <f>VLOOKUP(D706,Range9,2,0)</f>
        <v>#N/A</v>
      </c>
      <c r="H706" s="53" t="s">
        <v>16</v>
      </c>
      <c r="I706" s="133" t="str">
        <f>VLOOKUP(H706,Range8,2,0)</f>
        <v>Single Family</v>
      </c>
      <c r="J706" s="54">
        <v>209</v>
      </c>
      <c r="K706" s="63" t="s">
        <v>280</v>
      </c>
      <c r="L706">
        <v>706</v>
      </c>
    </row>
    <row r="707" spans="1:12">
      <c r="A707" s="50" t="s">
        <v>214</v>
      </c>
      <c r="B707" s="51" t="s">
        <v>1583</v>
      </c>
      <c r="C707" s="131" t="s">
        <v>1913</v>
      </c>
      <c r="D707" s="52">
        <v>154900</v>
      </c>
      <c r="E707" s="132" t="str">
        <f>VLOOKUP(D707,Range11,2,1)</f>
        <v>A</v>
      </c>
      <c r="F707" s="118" t="e">
        <f>VLOOKUP(D707,Range10,2,0)</f>
        <v>#N/A</v>
      </c>
      <c r="G707" s="119" t="e">
        <f>VLOOKUP(D707,Range9,2,0)</f>
        <v>#N/A</v>
      </c>
      <c r="H707" s="53" t="s">
        <v>16</v>
      </c>
      <c r="I707" s="133" t="str">
        <f>VLOOKUP(H707,Range8,2,0)</f>
        <v>Single Family</v>
      </c>
      <c r="J707" s="54">
        <v>138</v>
      </c>
      <c r="K707" s="63" t="s">
        <v>70</v>
      </c>
      <c r="L707">
        <v>707</v>
      </c>
    </row>
    <row r="708" spans="1:12">
      <c r="A708" s="50" t="s">
        <v>214</v>
      </c>
      <c r="B708" s="51" t="s">
        <v>1508</v>
      </c>
      <c r="C708" s="131" t="s">
        <v>1913</v>
      </c>
      <c r="D708" s="52">
        <v>156000</v>
      </c>
      <c r="E708" s="132" t="str">
        <f>VLOOKUP(D708,Range11,2,1)</f>
        <v>A</v>
      </c>
      <c r="F708" s="118" t="e">
        <f>VLOOKUP(D708,Range10,2,0)</f>
        <v>#N/A</v>
      </c>
      <c r="G708" s="119" t="e">
        <f>VLOOKUP(D708,Range9,2,0)</f>
        <v>#N/A</v>
      </c>
      <c r="H708" s="53" t="s">
        <v>16</v>
      </c>
      <c r="I708" s="133" t="str">
        <f>VLOOKUP(H708,Range8,2,0)</f>
        <v>Single Family</v>
      </c>
      <c r="J708" s="54">
        <v>139</v>
      </c>
      <c r="K708" s="63" t="s">
        <v>75</v>
      </c>
      <c r="L708">
        <v>708</v>
      </c>
    </row>
    <row r="709" spans="1:12">
      <c r="A709" s="50" t="s">
        <v>214</v>
      </c>
      <c r="B709" s="51" t="s">
        <v>1616</v>
      </c>
      <c r="C709" s="131" t="s">
        <v>23</v>
      </c>
      <c r="D709" s="52">
        <v>150000</v>
      </c>
      <c r="E709" s="132" t="str">
        <f>VLOOKUP(D709,Range11,2,1)</f>
        <v>A</v>
      </c>
      <c r="F709" s="118" t="e">
        <f>VLOOKUP(D709,Range10,2,0)</f>
        <v>#N/A</v>
      </c>
      <c r="G709" s="119" t="e">
        <f>VLOOKUP(D709,Range9,2,0)</f>
        <v>#N/A</v>
      </c>
      <c r="H709" s="53" t="s">
        <v>16</v>
      </c>
      <c r="I709" s="133" t="str">
        <f>VLOOKUP(H709,Range8,2,0)</f>
        <v>Single Family</v>
      </c>
      <c r="J709" s="54">
        <v>175</v>
      </c>
      <c r="K709" s="63" t="s">
        <v>264</v>
      </c>
      <c r="L709">
        <v>709</v>
      </c>
    </row>
    <row r="710" spans="1:12">
      <c r="A710" s="50" t="s">
        <v>214</v>
      </c>
      <c r="B710" s="51" t="s">
        <v>1536</v>
      </c>
      <c r="C710" s="131" t="s">
        <v>1911</v>
      </c>
      <c r="D710" s="52">
        <v>159000</v>
      </c>
      <c r="E710" s="132" t="str">
        <f>VLOOKUP(D710,Range11,2,1)</f>
        <v>A</v>
      </c>
      <c r="F710" s="118" t="e">
        <f>VLOOKUP(D710,Range10,2,0)</f>
        <v>#N/A</v>
      </c>
      <c r="G710" s="119" t="e">
        <f>VLOOKUP(D710,Range9,2,0)</f>
        <v>#N/A</v>
      </c>
      <c r="H710" s="53" t="s">
        <v>16</v>
      </c>
      <c r="I710" s="133" t="str">
        <f>VLOOKUP(H710,Range8,2,0)</f>
        <v>Single Family</v>
      </c>
      <c r="J710" s="54">
        <v>33</v>
      </c>
      <c r="K710" s="63" t="s">
        <v>75</v>
      </c>
      <c r="L710">
        <v>710</v>
      </c>
    </row>
    <row r="711" spans="1:12">
      <c r="A711" s="50" t="s">
        <v>214</v>
      </c>
      <c r="B711" s="51" t="s">
        <v>1438</v>
      </c>
      <c r="C711" s="131" t="s">
        <v>1910</v>
      </c>
      <c r="D711" s="52">
        <v>150000</v>
      </c>
      <c r="E711" s="132" t="str">
        <f>VLOOKUP(D711,Range11,2,1)</f>
        <v>A</v>
      </c>
      <c r="F711" s="118" t="e">
        <f>VLOOKUP(D711,Range10,2,0)</f>
        <v>#N/A</v>
      </c>
      <c r="G711" s="119" t="e">
        <f>VLOOKUP(D711,Range9,2,0)</f>
        <v>#N/A</v>
      </c>
      <c r="H711" s="53" t="s">
        <v>16</v>
      </c>
      <c r="I711" s="133" t="str">
        <f>VLOOKUP(H711,Range8,2,0)</f>
        <v>Single Family</v>
      </c>
      <c r="J711" s="54">
        <v>21</v>
      </c>
      <c r="K711" s="63" t="s">
        <v>532</v>
      </c>
      <c r="L711">
        <v>711</v>
      </c>
    </row>
    <row r="712" spans="1:12">
      <c r="A712" s="50" t="s">
        <v>214</v>
      </c>
      <c r="B712" s="51" t="s">
        <v>1372</v>
      </c>
      <c r="C712" s="131" t="s">
        <v>1914</v>
      </c>
      <c r="D712" s="52">
        <v>154000</v>
      </c>
      <c r="E712" s="132" t="str">
        <f>VLOOKUP(D712,Range11,2,1)</f>
        <v>A</v>
      </c>
      <c r="F712" s="118" t="e">
        <f>VLOOKUP(D712,Range10,2,0)</f>
        <v>#N/A</v>
      </c>
      <c r="G712" s="119" t="e">
        <f>VLOOKUP(D712,Range9,2,0)</f>
        <v>#N/A</v>
      </c>
      <c r="H712" s="53" t="s">
        <v>16</v>
      </c>
      <c r="I712" s="133" t="str">
        <f>VLOOKUP(H712,Range8,2,0)</f>
        <v>Single Family</v>
      </c>
      <c r="J712" s="54">
        <v>172</v>
      </c>
      <c r="K712" s="63" t="s">
        <v>127</v>
      </c>
      <c r="L712">
        <v>712</v>
      </c>
    </row>
    <row r="713" spans="1:12">
      <c r="A713" s="50" t="s">
        <v>214</v>
      </c>
      <c r="B713" s="51" t="s">
        <v>1425</v>
      </c>
      <c r="C713" s="131" t="s">
        <v>1910</v>
      </c>
      <c r="D713" s="52">
        <v>159900</v>
      </c>
      <c r="E713" s="132" t="str">
        <f>VLOOKUP(D713,Range11,2,1)</f>
        <v>A</v>
      </c>
      <c r="F713" s="118" t="e">
        <f>VLOOKUP(D713,Range10,2,0)</f>
        <v>#N/A</v>
      </c>
      <c r="G713" s="119" t="e">
        <f>VLOOKUP(D713,Range9,2,0)</f>
        <v>#N/A</v>
      </c>
      <c r="H713" s="53" t="s">
        <v>16</v>
      </c>
      <c r="I713" s="133" t="str">
        <f>VLOOKUP(H713,Range8,2,0)</f>
        <v>Single Family</v>
      </c>
      <c r="J713" s="54">
        <v>27</v>
      </c>
      <c r="K713" s="63" t="s">
        <v>264</v>
      </c>
      <c r="L713">
        <v>713</v>
      </c>
    </row>
    <row r="714" spans="1:12">
      <c r="A714" s="50" t="s">
        <v>214</v>
      </c>
      <c r="B714" s="51" t="s">
        <v>1367</v>
      </c>
      <c r="C714" s="131" t="s">
        <v>1914</v>
      </c>
      <c r="D714" s="52">
        <v>165000</v>
      </c>
      <c r="E714" s="132" t="str">
        <f>VLOOKUP(D714,Range11,2,1)</f>
        <v>A</v>
      </c>
      <c r="F714" s="118" t="e">
        <f>VLOOKUP(D714,Range10,2,0)</f>
        <v>#N/A</v>
      </c>
      <c r="G714" s="119" t="e">
        <f>VLOOKUP(D714,Range9,2,0)</f>
        <v>#N/A</v>
      </c>
      <c r="H714" s="53" t="s">
        <v>16</v>
      </c>
      <c r="I714" s="133" t="str">
        <f>VLOOKUP(H714,Range8,2,0)</f>
        <v>Single Family</v>
      </c>
      <c r="J714" s="54">
        <v>174</v>
      </c>
      <c r="K714" s="63" t="s">
        <v>474</v>
      </c>
      <c r="L714">
        <v>714</v>
      </c>
    </row>
    <row r="715" spans="1:12">
      <c r="A715" s="50" t="s">
        <v>214</v>
      </c>
      <c r="B715" s="51" t="s">
        <v>1528</v>
      </c>
      <c r="C715" s="131" t="s">
        <v>1914</v>
      </c>
      <c r="D715" s="52">
        <v>159900</v>
      </c>
      <c r="E715" s="132" t="str">
        <f>VLOOKUP(D715,Range11,2,1)</f>
        <v>A</v>
      </c>
      <c r="F715" s="118" t="e">
        <f>VLOOKUP(D715,Range10,2,0)</f>
        <v>#N/A</v>
      </c>
      <c r="G715" s="119" t="e">
        <f>VLOOKUP(D715,Range9,2,0)</f>
        <v>#N/A</v>
      </c>
      <c r="H715" s="53" t="s">
        <v>16</v>
      </c>
      <c r="I715" s="133" t="str">
        <f>VLOOKUP(H715,Range8,2,0)</f>
        <v>Single Family</v>
      </c>
      <c r="J715" s="54">
        <v>168</v>
      </c>
      <c r="K715" s="63" t="s">
        <v>246</v>
      </c>
      <c r="L715">
        <v>715</v>
      </c>
    </row>
    <row r="716" spans="1:12">
      <c r="A716" s="50" t="s">
        <v>214</v>
      </c>
      <c r="B716" s="51" t="s">
        <v>1583</v>
      </c>
      <c r="C716" s="131" t="s">
        <v>1913</v>
      </c>
      <c r="D716" s="52">
        <v>158900</v>
      </c>
      <c r="E716" s="132" t="str">
        <f>VLOOKUP(D716,Range11,2,1)</f>
        <v>A</v>
      </c>
      <c r="F716" s="118" t="e">
        <f>VLOOKUP(D716,Range10,2,0)</f>
        <v>#N/A</v>
      </c>
      <c r="G716" s="119" t="e">
        <f>VLOOKUP(D716,Range9,2,0)</f>
        <v>#N/A</v>
      </c>
      <c r="H716" s="53" t="s">
        <v>16</v>
      </c>
      <c r="I716" s="133" t="str">
        <f>VLOOKUP(H716,Range8,2,0)</f>
        <v>Single Family</v>
      </c>
      <c r="J716" s="54">
        <v>138</v>
      </c>
      <c r="K716" s="63" t="s">
        <v>282</v>
      </c>
      <c r="L716">
        <v>716</v>
      </c>
    </row>
    <row r="717" spans="1:12">
      <c r="A717" s="50" t="s">
        <v>214</v>
      </c>
      <c r="B717" s="51" t="s">
        <v>1617</v>
      </c>
      <c r="C717" s="131" t="s">
        <v>1912</v>
      </c>
      <c r="D717" s="52">
        <v>169000</v>
      </c>
      <c r="E717" s="132" t="str">
        <f>VLOOKUP(D717,Range11,2,1)</f>
        <v>A</v>
      </c>
      <c r="F717" s="118" t="e">
        <f>VLOOKUP(D717,Range10,2,0)</f>
        <v>#N/A</v>
      </c>
      <c r="G717" s="119" t="e">
        <f>VLOOKUP(D717,Range9,2,0)</f>
        <v>#N/A</v>
      </c>
      <c r="H717" s="53" t="s">
        <v>16</v>
      </c>
      <c r="I717" s="133" t="str">
        <f>VLOOKUP(H717,Range8,2,0)</f>
        <v>Single Family</v>
      </c>
      <c r="J717" s="54">
        <v>114</v>
      </c>
      <c r="K717" s="63" t="s">
        <v>61</v>
      </c>
      <c r="L717">
        <v>717</v>
      </c>
    </row>
    <row r="718" spans="1:12">
      <c r="A718" s="50" t="s">
        <v>214</v>
      </c>
      <c r="B718" s="51" t="s">
        <v>1399</v>
      </c>
      <c r="C718" s="131" t="s">
        <v>1920</v>
      </c>
      <c r="D718" s="52">
        <v>169000</v>
      </c>
      <c r="E718" s="132" t="str">
        <f>VLOOKUP(D718,Range11,2,1)</f>
        <v>A</v>
      </c>
      <c r="F718" s="118" t="e">
        <f>VLOOKUP(D718,Range10,2,0)</f>
        <v>#N/A</v>
      </c>
      <c r="G718" s="119" t="e">
        <f>VLOOKUP(D718,Range9,2,0)</f>
        <v>#N/A</v>
      </c>
      <c r="H718" s="53" t="s">
        <v>16</v>
      </c>
      <c r="I718" s="133" t="str">
        <f>VLOOKUP(H718,Range8,2,0)</f>
        <v>Single Family</v>
      </c>
      <c r="J718" s="54">
        <v>217</v>
      </c>
      <c r="K718" s="63" t="s">
        <v>172</v>
      </c>
      <c r="L718">
        <v>718</v>
      </c>
    </row>
    <row r="719" spans="1:12">
      <c r="A719" s="50" t="s">
        <v>214</v>
      </c>
      <c r="B719" s="51" t="s">
        <v>1618</v>
      </c>
      <c r="C719" s="131" t="s">
        <v>1913</v>
      </c>
      <c r="D719" s="52">
        <v>169000</v>
      </c>
      <c r="E719" s="132" t="str">
        <f>VLOOKUP(D719,Range11,2,1)</f>
        <v>A</v>
      </c>
      <c r="F719" s="118" t="e">
        <f>VLOOKUP(D719,Range10,2,0)</f>
        <v>#N/A</v>
      </c>
      <c r="G719" s="119" t="e">
        <f>VLOOKUP(D719,Range9,2,0)</f>
        <v>#N/A</v>
      </c>
      <c r="H719" s="53" t="s">
        <v>16</v>
      </c>
      <c r="I719" s="133" t="str">
        <f>VLOOKUP(H719,Range8,2,0)</f>
        <v>Single Family</v>
      </c>
      <c r="J719" s="54">
        <v>152</v>
      </c>
      <c r="K719" s="63" t="s">
        <v>127</v>
      </c>
      <c r="L719">
        <v>719</v>
      </c>
    </row>
    <row r="720" spans="1:12">
      <c r="A720" s="50" t="s">
        <v>214</v>
      </c>
      <c r="B720" s="51" t="s">
        <v>1387</v>
      </c>
      <c r="C720" s="131" t="s">
        <v>1911</v>
      </c>
      <c r="D720" s="52">
        <v>170000</v>
      </c>
      <c r="E720" s="132" t="str">
        <f>VLOOKUP(D720,Range11,2,1)</f>
        <v>A</v>
      </c>
      <c r="F720" s="118" t="e">
        <f>VLOOKUP(D720,Range10,2,0)</f>
        <v>#N/A</v>
      </c>
      <c r="G720" s="119" t="e">
        <f>VLOOKUP(D720,Range9,2,0)</f>
        <v>#N/A</v>
      </c>
      <c r="H720" s="53" t="s">
        <v>16</v>
      </c>
      <c r="I720" s="133" t="str">
        <f>VLOOKUP(H720,Range8,2,0)</f>
        <v>Single Family</v>
      </c>
      <c r="J720" s="54">
        <v>41</v>
      </c>
      <c r="K720" s="63" t="s">
        <v>535</v>
      </c>
      <c r="L720">
        <v>720</v>
      </c>
    </row>
    <row r="721" spans="1:12">
      <c r="A721" s="50" t="s">
        <v>214</v>
      </c>
      <c r="B721" s="51" t="s">
        <v>1457</v>
      </c>
      <c r="C721" s="131" t="s">
        <v>1910</v>
      </c>
      <c r="D721" s="52">
        <v>170000</v>
      </c>
      <c r="E721" s="132" t="str">
        <f>VLOOKUP(D721,Range11,2,1)</f>
        <v>A</v>
      </c>
      <c r="F721" s="118" t="e">
        <f>VLOOKUP(D721,Range10,2,0)</f>
        <v>#N/A</v>
      </c>
      <c r="G721" s="119" t="e">
        <f>VLOOKUP(D721,Range9,2,0)</f>
        <v>#N/A</v>
      </c>
      <c r="H721" s="53" t="s">
        <v>16</v>
      </c>
      <c r="I721" s="133" t="str">
        <f>VLOOKUP(H721,Range8,2,0)</f>
        <v>Single Family</v>
      </c>
      <c r="J721" s="54">
        <v>7</v>
      </c>
      <c r="K721" s="63" t="s">
        <v>89</v>
      </c>
      <c r="L721">
        <v>721</v>
      </c>
    </row>
    <row r="722" spans="1:12">
      <c r="A722" s="50" t="s">
        <v>214</v>
      </c>
      <c r="B722" s="51" t="s">
        <v>1364</v>
      </c>
      <c r="C722" s="131" t="s">
        <v>1910</v>
      </c>
      <c r="D722" s="52">
        <v>169900</v>
      </c>
      <c r="E722" s="132" t="str">
        <f>VLOOKUP(D722,Range11,2,1)</f>
        <v>A</v>
      </c>
      <c r="F722" s="118" t="e">
        <f>VLOOKUP(D722,Range10,2,0)</f>
        <v>#N/A</v>
      </c>
      <c r="G722" s="119" t="e">
        <f>VLOOKUP(D722,Range9,2,0)</f>
        <v>#N/A</v>
      </c>
      <c r="H722" s="53" t="s">
        <v>16</v>
      </c>
      <c r="I722" s="133" t="str">
        <f>VLOOKUP(H722,Range8,2,0)</f>
        <v>Single Family</v>
      </c>
      <c r="J722" s="54">
        <v>18</v>
      </c>
      <c r="K722" s="63" t="s">
        <v>280</v>
      </c>
      <c r="L722">
        <v>722</v>
      </c>
    </row>
    <row r="723" spans="1:12">
      <c r="A723" s="50" t="s">
        <v>214</v>
      </c>
      <c r="B723" s="51" t="s">
        <v>1470</v>
      </c>
      <c r="C723" s="131" t="s">
        <v>23</v>
      </c>
      <c r="D723" s="52">
        <v>175000</v>
      </c>
      <c r="E723" s="132" t="str">
        <f>VLOOKUP(D723,Range11,2,1)</f>
        <v>A</v>
      </c>
      <c r="F723" s="118" t="e">
        <f>VLOOKUP(D723,Range10,2,0)</f>
        <v>#N/A</v>
      </c>
      <c r="G723" s="119" t="e">
        <f>VLOOKUP(D723,Range9,2,0)</f>
        <v>#N/A</v>
      </c>
      <c r="H723" s="53" t="s">
        <v>16</v>
      </c>
      <c r="I723" s="133" t="str">
        <f>VLOOKUP(H723,Range8,2,0)</f>
        <v>Single Family</v>
      </c>
      <c r="J723" s="54">
        <v>207</v>
      </c>
      <c r="K723" s="63" t="s">
        <v>85</v>
      </c>
      <c r="L723">
        <v>723</v>
      </c>
    </row>
    <row r="724" spans="1:12">
      <c r="A724" s="50" t="s">
        <v>214</v>
      </c>
      <c r="B724" s="51" t="s">
        <v>1433</v>
      </c>
      <c r="C724" s="131" t="s">
        <v>1911</v>
      </c>
      <c r="D724" s="52">
        <v>175000</v>
      </c>
      <c r="E724" s="132" t="str">
        <f>VLOOKUP(D724,Range11,2,1)</f>
        <v>A</v>
      </c>
      <c r="F724" s="118" t="e">
        <f>VLOOKUP(D724,Range10,2,0)</f>
        <v>#N/A</v>
      </c>
      <c r="G724" s="119" t="e">
        <f>VLOOKUP(D724,Range9,2,0)</f>
        <v>#N/A</v>
      </c>
      <c r="H724" s="53" t="s">
        <v>16</v>
      </c>
      <c r="I724" s="133" t="str">
        <f>VLOOKUP(H724,Range8,2,0)</f>
        <v>Single Family</v>
      </c>
      <c r="J724" s="54">
        <v>39</v>
      </c>
      <c r="K724" s="63" t="s">
        <v>61</v>
      </c>
      <c r="L724">
        <v>724</v>
      </c>
    </row>
    <row r="725" spans="1:12">
      <c r="A725" s="50" t="s">
        <v>214</v>
      </c>
      <c r="B725" s="51" t="s">
        <v>1452</v>
      </c>
      <c r="C725" s="131" t="s">
        <v>1910</v>
      </c>
      <c r="D725" s="52">
        <v>175000</v>
      </c>
      <c r="E725" s="132" t="str">
        <f>VLOOKUP(D725,Range11,2,1)</f>
        <v>A</v>
      </c>
      <c r="F725" s="118" t="e">
        <f>VLOOKUP(D725,Range10,2,0)</f>
        <v>#N/A</v>
      </c>
      <c r="G725" s="119" t="e">
        <f>VLOOKUP(D725,Range9,2,0)</f>
        <v>#N/A</v>
      </c>
      <c r="H725" s="53" t="s">
        <v>16</v>
      </c>
      <c r="I725" s="133" t="str">
        <f>VLOOKUP(H725,Range8,2,0)</f>
        <v>Single Family</v>
      </c>
      <c r="J725" s="54">
        <v>17</v>
      </c>
      <c r="K725" s="63" t="s">
        <v>189</v>
      </c>
      <c r="L725">
        <v>725</v>
      </c>
    </row>
    <row r="726" spans="1:12">
      <c r="A726" s="50" t="s">
        <v>214</v>
      </c>
      <c r="B726" s="51" t="s">
        <v>1487</v>
      </c>
      <c r="C726" s="131" t="s">
        <v>1913</v>
      </c>
      <c r="D726" s="52">
        <v>179000</v>
      </c>
      <c r="E726" s="132" t="str">
        <f>VLOOKUP(D726,Range11,2,1)</f>
        <v>A</v>
      </c>
      <c r="F726" s="118" t="e">
        <f>VLOOKUP(D726,Range10,2,0)</f>
        <v>#N/A</v>
      </c>
      <c r="G726" s="119" t="e">
        <f>VLOOKUP(D726,Range9,2,0)</f>
        <v>#N/A</v>
      </c>
      <c r="H726" s="53" t="s">
        <v>16</v>
      </c>
      <c r="I726" s="133" t="str">
        <f>VLOOKUP(H726,Range8,2,0)</f>
        <v>Single Family</v>
      </c>
      <c r="J726" s="54">
        <v>137</v>
      </c>
      <c r="K726" s="63" t="s">
        <v>536</v>
      </c>
      <c r="L726">
        <v>726</v>
      </c>
    </row>
    <row r="727" spans="1:12">
      <c r="A727" s="50" t="s">
        <v>214</v>
      </c>
      <c r="B727" s="51" t="s">
        <v>1359</v>
      </c>
      <c r="C727" s="131" t="s">
        <v>1910</v>
      </c>
      <c r="D727" s="52">
        <v>169000</v>
      </c>
      <c r="E727" s="132" t="str">
        <f>VLOOKUP(D727,Range11,2,1)</f>
        <v>A</v>
      </c>
      <c r="F727" s="118" t="e">
        <f>VLOOKUP(D727,Range10,2,0)</f>
        <v>#N/A</v>
      </c>
      <c r="G727" s="119" t="e">
        <f>VLOOKUP(D727,Range9,2,0)</f>
        <v>#N/A</v>
      </c>
      <c r="H727" s="53" t="s">
        <v>16</v>
      </c>
      <c r="I727" s="133" t="str">
        <f>VLOOKUP(H727,Range8,2,0)</f>
        <v>Single Family</v>
      </c>
      <c r="J727" s="54">
        <v>3</v>
      </c>
      <c r="K727" s="63" t="s">
        <v>113</v>
      </c>
      <c r="L727">
        <v>727</v>
      </c>
    </row>
    <row r="728" spans="1:12">
      <c r="A728" s="50" t="s">
        <v>214</v>
      </c>
      <c r="B728" s="51" t="s">
        <v>1433</v>
      </c>
      <c r="C728" s="131" t="s">
        <v>1911</v>
      </c>
      <c r="D728" s="52">
        <v>179000</v>
      </c>
      <c r="E728" s="132" t="str">
        <f>VLOOKUP(D728,Range11,2,1)</f>
        <v>A</v>
      </c>
      <c r="F728" s="118" t="e">
        <f>VLOOKUP(D728,Range10,2,0)</f>
        <v>#N/A</v>
      </c>
      <c r="G728" s="119" t="e">
        <f>VLOOKUP(D728,Range9,2,0)</f>
        <v>#N/A</v>
      </c>
      <c r="H728" s="53" t="s">
        <v>16</v>
      </c>
      <c r="I728" s="133" t="str">
        <f>VLOOKUP(H728,Range8,2,0)</f>
        <v>Single Family</v>
      </c>
      <c r="J728" s="54">
        <v>39</v>
      </c>
      <c r="K728" s="63" t="s">
        <v>172</v>
      </c>
      <c r="L728">
        <v>728</v>
      </c>
    </row>
    <row r="729" spans="1:12">
      <c r="A729" s="50" t="s">
        <v>214</v>
      </c>
      <c r="B729" s="51" t="s">
        <v>1387</v>
      </c>
      <c r="C729" s="131" t="s">
        <v>1911</v>
      </c>
      <c r="D729" s="52">
        <v>175000</v>
      </c>
      <c r="E729" s="132" t="str">
        <f>VLOOKUP(D729,Range11,2,1)</f>
        <v>A</v>
      </c>
      <c r="F729" s="118" t="e">
        <f>VLOOKUP(D729,Range10,2,0)</f>
        <v>#N/A</v>
      </c>
      <c r="G729" s="119" t="e">
        <f>VLOOKUP(D729,Range9,2,0)</f>
        <v>#N/A</v>
      </c>
      <c r="H729" s="53" t="s">
        <v>16</v>
      </c>
      <c r="I729" s="133" t="str">
        <f>VLOOKUP(H729,Range8,2,0)</f>
        <v>Single Family</v>
      </c>
      <c r="J729" s="54">
        <v>41</v>
      </c>
      <c r="K729" s="63" t="s">
        <v>474</v>
      </c>
      <c r="L729">
        <v>729</v>
      </c>
    </row>
    <row r="730" spans="1:12">
      <c r="A730" s="50" t="s">
        <v>214</v>
      </c>
      <c r="B730" s="51" t="s">
        <v>1398</v>
      </c>
      <c r="C730" s="131" t="s">
        <v>1915</v>
      </c>
      <c r="D730" s="52">
        <v>179900</v>
      </c>
      <c r="E730" s="132" t="str">
        <f>VLOOKUP(D730,Range11,2,1)</f>
        <v>A</v>
      </c>
      <c r="F730" s="118" t="e">
        <f>VLOOKUP(D730,Range10,2,0)</f>
        <v>#N/A</v>
      </c>
      <c r="G730" s="119" t="e">
        <f>VLOOKUP(D730,Range9,2,0)</f>
        <v>#N/A</v>
      </c>
      <c r="H730" s="53" t="s">
        <v>16</v>
      </c>
      <c r="I730" s="133" t="str">
        <f>VLOOKUP(H730,Range8,2,0)</f>
        <v>Single Family</v>
      </c>
      <c r="J730" s="54">
        <v>67</v>
      </c>
      <c r="K730" s="63" t="s">
        <v>174</v>
      </c>
      <c r="L730">
        <v>730</v>
      </c>
    </row>
    <row r="731" spans="1:12">
      <c r="A731" s="50" t="s">
        <v>214</v>
      </c>
      <c r="B731" s="51" t="s">
        <v>1619</v>
      </c>
      <c r="C731" s="131" t="s">
        <v>1925</v>
      </c>
      <c r="D731" s="52">
        <v>179900</v>
      </c>
      <c r="E731" s="132" t="str">
        <f>VLOOKUP(D731,Range11,2,1)</f>
        <v>A</v>
      </c>
      <c r="F731" s="118" t="e">
        <f>VLOOKUP(D731,Range10,2,0)</f>
        <v>#N/A</v>
      </c>
      <c r="G731" s="119" t="e">
        <f>VLOOKUP(D731,Range9,2,0)</f>
        <v>#N/A</v>
      </c>
      <c r="H731" s="53" t="s">
        <v>16</v>
      </c>
      <c r="I731" s="133" t="str">
        <f>VLOOKUP(H731,Range8,2,0)</f>
        <v>Single Family</v>
      </c>
      <c r="J731" s="54">
        <v>475</v>
      </c>
      <c r="K731" s="63" t="s">
        <v>102</v>
      </c>
      <c r="L731">
        <v>731</v>
      </c>
    </row>
    <row r="732" spans="1:12">
      <c r="A732" s="50" t="s">
        <v>214</v>
      </c>
      <c r="B732" s="51" t="s">
        <v>1457</v>
      </c>
      <c r="C732" s="131" t="s">
        <v>1910</v>
      </c>
      <c r="D732" s="52">
        <v>179900</v>
      </c>
      <c r="E732" s="132" t="str">
        <f>VLOOKUP(D732,Range11,2,1)</f>
        <v>A</v>
      </c>
      <c r="F732" s="118" t="e">
        <f>VLOOKUP(D732,Range10,2,0)</f>
        <v>#N/A</v>
      </c>
      <c r="G732" s="119" t="e">
        <f>VLOOKUP(D732,Range9,2,0)</f>
        <v>#N/A</v>
      </c>
      <c r="H732" s="53" t="s">
        <v>16</v>
      </c>
      <c r="I732" s="133" t="str">
        <f>VLOOKUP(H732,Range8,2,0)</f>
        <v>Single Family</v>
      </c>
      <c r="J732" s="54">
        <v>7</v>
      </c>
      <c r="K732" s="63" t="s">
        <v>538</v>
      </c>
      <c r="L732">
        <v>732</v>
      </c>
    </row>
    <row r="733" spans="1:12">
      <c r="A733" s="50" t="s">
        <v>214</v>
      </c>
      <c r="B733" s="51" t="s">
        <v>1410</v>
      </c>
      <c r="C733" s="131" t="s">
        <v>23</v>
      </c>
      <c r="D733" s="52">
        <v>179900</v>
      </c>
      <c r="E733" s="132" t="str">
        <f>VLOOKUP(D733,Range11,2,1)</f>
        <v>A</v>
      </c>
      <c r="F733" s="118" t="e">
        <f>VLOOKUP(D733,Range10,2,0)</f>
        <v>#N/A</v>
      </c>
      <c r="G733" s="119" t="e">
        <f>VLOOKUP(D733,Range9,2,0)</f>
        <v>#N/A</v>
      </c>
      <c r="H733" s="53" t="s">
        <v>16</v>
      </c>
      <c r="I733" s="133" t="str">
        <f>VLOOKUP(H733,Range8,2,0)</f>
        <v>Single Family</v>
      </c>
      <c r="J733" s="54">
        <v>210</v>
      </c>
      <c r="K733" s="63" t="s">
        <v>65</v>
      </c>
      <c r="L733">
        <v>733</v>
      </c>
    </row>
    <row r="734" spans="1:12">
      <c r="A734" s="50" t="s">
        <v>214</v>
      </c>
      <c r="B734" s="51" t="s">
        <v>1424</v>
      </c>
      <c r="C734" s="131" t="s">
        <v>1910</v>
      </c>
      <c r="D734" s="52">
        <v>179900</v>
      </c>
      <c r="E734" s="132" t="str">
        <f>VLOOKUP(D734,Range11,2,1)</f>
        <v>A</v>
      </c>
      <c r="F734" s="118" t="e">
        <f>VLOOKUP(D734,Range10,2,0)</f>
        <v>#N/A</v>
      </c>
      <c r="G734" s="119" t="e">
        <f>VLOOKUP(D734,Range9,2,0)</f>
        <v>#N/A</v>
      </c>
      <c r="H734" s="53" t="s">
        <v>16</v>
      </c>
      <c r="I734" s="133" t="str">
        <f>VLOOKUP(H734,Range8,2,0)</f>
        <v>Single Family</v>
      </c>
      <c r="J734" s="54">
        <v>12</v>
      </c>
      <c r="K734" s="63" t="s">
        <v>482</v>
      </c>
      <c r="L734">
        <v>734</v>
      </c>
    </row>
    <row r="735" spans="1:12">
      <c r="A735" s="50" t="s">
        <v>214</v>
      </c>
      <c r="B735" s="51">
        <v>39420</v>
      </c>
      <c r="C735" s="131" t="s">
        <v>1919</v>
      </c>
      <c r="D735" s="52">
        <v>159900</v>
      </c>
      <c r="E735" s="132" t="str">
        <f>VLOOKUP(D735,Range11,2,1)</f>
        <v>A</v>
      </c>
      <c r="F735" s="118" t="e">
        <f>VLOOKUP(D735,Range10,2,0)</f>
        <v>#N/A</v>
      </c>
      <c r="G735" s="119" t="e">
        <f>VLOOKUP(D735,Range9,2,0)</f>
        <v>#N/A</v>
      </c>
      <c r="H735" s="53" t="s">
        <v>16</v>
      </c>
      <c r="I735" s="133" t="str">
        <f>VLOOKUP(H735,Range8,2,0)</f>
        <v>Single Family</v>
      </c>
      <c r="J735" s="54">
        <v>271</v>
      </c>
      <c r="K735" s="63" t="s">
        <v>539</v>
      </c>
      <c r="L735">
        <v>735</v>
      </c>
    </row>
    <row r="736" spans="1:12">
      <c r="A736" s="50" t="s">
        <v>214</v>
      </c>
      <c r="B736" s="51" t="s">
        <v>1620</v>
      </c>
      <c r="C736" s="131" t="s">
        <v>1920</v>
      </c>
      <c r="D736" s="52">
        <v>129000</v>
      </c>
      <c r="E736" s="132" t="str">
        <f>VLOOKUP(D736,Range11,2,1)</f>
        <v>A</v>
      </c>
      <c r="F736" s="118" t="e">
        <f>VLOOKUP(D736,Range10,2,0)</f>
        <v>#N/A</v>
      </c>
      <c r="G736" s="119" t="e">
        <f>VLOOKUP(D736,Range9,2,0)</f>
        <v>#N/A</v>
      </c>
      <c r="H736" s="53" t="s">
        <v>16</v>
      </c>
      <c r="I736" s="133" t="str">
        <f>VLOOKUP(H736,Range8,2,0)</f>
        <v>Single Family</v>
      </c>
      <c r="J736" s="54">
        <v>238</v>
      </c>
      <c r="K736" s="63" t="s">
        <v>541</v>
      </c>
      <c r="L736">
        <v>736</v>
      </c>
    </row>
    <row r="737" spans="1:12">
      <c r="A737" s="50" t="s">
        <v>214</v>
      </c>
      <c r="B737" s="51" t="s">
        <v>1423</v>
      </c>
      <c r="C737" s="131" t="s">
        <v>1912</v>
      </c>
      <c r="D737" s="52">
        <v>185000</v>
      </c>
      <c r="E737" s="132" t="str">
        <f>VLOOKUP(D737,Range11,2,1)</f>
        <v>A</v>
      </c>
      <c r="F737" s="118" t="e">
        <f>VLOOKUP(D737,Range10,2,0)</f>
        <v>#N/A</v>
      </c>
      <c r="G737" s="119" t="e">
        <f>VLOOKUP(D737,Range9,2,0)</f>
        <v>#N/A</v>
      </c>
      <c r="H737" s="53" t="s">
        <v>16</v>
      </c>
      <c r="I737" s="133" t="str">
        <f>VLOOKUP(H737,Range8,2,0)</f>
        <v>Single Family</v>
      </c>
      <c r="J737" s="54">
        <v>93</v>
      </c>
      <c r="K737" s="63" t="s">
        <v>542</v>
      </c>
      <c r="L737">
        <v>737</v>
      </c>
    </row>
    <row r="738" spans="1:12">
      <c r="A738" s="50" t="s">
        <v>214</v>
      </c>
      <c r="B738" s="51">
        <v>39401</v>
      </c>
      <c r="C738" s="131" t="s">
        <v>1918</v>
      </c>
      <c r="D738" s="52">
        <v>189000</v>
      </c>
      <c r="E738" s="132" t="str">
        <f>VLOOKUP(D738,Range11,2,1)</f>
        <v>A</v>
      </c>
      <c r="F738" s="118" t="e">
        <f>VLOOKUP(D738,Range10,2,0)</f>
        <v>#N/A</v>
      </c>
      <c r="G738" s="119" t="e">
        <f>VLOOKUP(D738,Range9,2,0)</f>
        <v>#N/A</v>
      </c>
      <c r="H738" s="53" t="s">
        <v>16</v>
      </c>
      <c r="I738" s="133" t="str">
        <f>VLOOKUP(H738,Range8,2,0)</f>
        <v>Single Family</v>
      </c>
      <c r="J738" s="54">
        <v>291</v>
      </c>
      <c r="K738" s="63" t="s">
        <v>113</v>
      </c>
      <c r="L738">
        <v>738</v>
      </c>
    </row>
    <row r="739" spans="1:12">
      <c r="A739" s="50" t="s">
        <v>214</v>
      </c>
      <c r="B739" s="51" t="s">
        <v>1449</v>
      </c>
      <c r="C739" s="131" t="s">
        <v>1911</v>
      </c>
      <c r="D739" s="52">
        <v>189900</v>
      </c>
      <c r="E739" s="132" t="str">
        <f>VLOOKUP(D739,Range11,2,1)</f>
        <v>A</v>
      </c>
      <c r="F739" s="118" t="e">
        <f>VLOOKUP(D739,Range10,2,0)</f>
        <v>#N/A</v>
      </c>
      <c r="G739" s="119" t="e">
        <f>VLOOKUP(D739,Range9,2,0)</f>
        <v>#N/A</v>
      </c>
      <c r="H739" s="53" t="s">
        <v>16</v>
      </c>
      <c r="I739" s="133" t="str">
        <f>VLOOKUP(H739,Range8,2,0)</f>
        <v>Single Family</v>
      </c>
      <c r="J739" s="54">
        <v>62</v>
      </c>
      <c r="K739" s="63" t="s">
        <v>483</v>
      </c>
      <c r="L739">
        <v>739</v>
      </c>
    </row>
    <row r="740" spans="1:12">
      <c r="A740" s="50" t="s">
        <v>214</v>
      </c>
      <c r="B740" s="51" t="s">
        <v>1403</v>
      </c>
      <c r="C740" s="131" t="s">
        <v>1910</v>
      </c>
      <c r="D740" s="52">
        <v>184900</v>
      </c>
      <c r="E740" s="132" t="str">
        <f>VLOOKUP(D740,Range11,2,1)</f>
        <v>A</v>
      </c>
      <c r="F740" s="118" t="e">
        <f>VLOOKUP(D740,Range10,2,0)</f>
        <v>#N/A</v>
      </c>
      <c r="G740" s="119" t="e">
        <f>VLOOKUP(D740,Range9,2,0)</f>
        <v>#N/A</v>
      </c>
      <c r="H740" s="53" t="s">
        <v>16</v>
      </c>
      <c r="I740" s="133" t="str">
        <f>VLOOKUP(H740,Range8,2,0)</f>
        <v>Single Family</v>
      </c>
      <c r="J740" s="54">
        <v>31</v>
      </c>
      <c r="K740" s="63" t="s">
        <v>409</v>
      </c>
      <c r="L740">
        <v>740</v>
      </c>
    </row>
    <row r="741" spans="1:12">
      <c r="A741" s="50" t="s">
        <v>214</v>
      </c>
      <c r="B741" s="51" t="s">
        <v>1445</v>
      </c>
      <c r="C741" s="131" t="s">
        <v>1911</v>
      </c>
      <c r="D741" s="52">
        <v>194900</v>
      </c>
      <c r="E741" s="132" t="str">
        <f>VLOOKUP(D741,Range11,2,1)</f>
        <v>A</v>
      </c>
      <c r="F741" s="118" t="e">
        <f>VLOOKUP(D741,Range10,2,0)</f>
        <v>#N/A</v>
      </c>
      <c r="G741" s="119" t="e">
        <f>VLOOKUP(D741,Range9,2,0)</f>
        <v>#N/A</v>
      </c>
      <c r="H741" s="53" t="s">
        <v>16</v>
      </c>
      <c r="I741" s="133" t="str">
        <f>VLOOKUP(H741,Range8,2,0)</f>
        <v>Single Family</v>
      </c>
      <c r="J741" s="54">
        <v>32</v>
      </c>
      <c r="K741" s="63" t="s">
        <v>61</v>
      </c>
      <c r="L741">
        <v>741</v>
      </c>
    </row>
    <row r="742" spans="1:12">
      <c r="A742" s="50" t="s">
        <v>214</v>
      </c>
      <c r="B742" s="51" t="s">
        <v>1359</v>
      </c>
      <c r="C742" s="131" t="s">
        <v>1910</v>
      </c>
      <c r="D742" s="52">
        <v>194900</v>
      </c>
      <c r="E742" s="132" t="str">
        <f>VLOOKUP(D742,Range11,2,1)</f>
        <v>A</v>
      </c>
      <c r="F742" s="118" t="e">
        <f>VLOOKUP(D742,Range10,2,0)</f>
        <v>#N/A</v>
      </c>
      <c r="G742" s="119" t="e">
        <f>VLOOKUP(D742,Range9,2,0)</f>
        <v>#N/A</v>
      </c>
      <c r="H742" s="53" t="s">
        <v>16</v>
      </c>
      <c r="I742" s="133" t="str">
        <f>VLOOKUP(H742,Range8,2,0)</f>
        <v>Single Family</v>
      </c>
      <c r="J742" s="54">
        <v>3</v>
      </c>
      <c r="K742" s="63" t="s">
        <v>280</v>
      </c>
      <c r="L742">
        <v>742</v>
      </c>
    </row>
    <row r="743" spans="1:12">
      <c r="A743" s="50" t="s">
        <v>214</v>
      </c>
      <c r="B743" s="51" t="s">
        <v>1396</v>
      </c>
      <c r="C743" s="131" t="s">
        <v>1912</v>
      </c>
      <c r="D743" s="52">
        <v>195000</v>
      </c>
      <c r="E743" s="132" t="str">
        <f>VLOOKUP(D743,Range11,2,1)</f>
        <v>A</v>
      </c>
      <c r="F743" s="118" t="e">
        <f>VLOOKUP(D743,Range10,2,0)</f>
        <v>#N/A</v>
      </c>
      <c r="G743" s="119" t="e">
        <f>VLOOKUP(D743,Range9,2,0)</f>
        <v>#N/A</v>
      </c>
      <c r="H743" s="53" t="s">
        <v>16</v>
      </c>
      <c r="I743" s="133" t="str">
        <f>VLOOKUP(H743,Range8,2,0)</f>
        <v>Single Family</v>
      </c>
      <c r="J743" s="54">
        <v>108</v>
      </c>
      <c r="K743" s="63" t="s">
        <v>543</v>
      </c>
      <c r="L743">
        <v>743</v>
      </c>
    </row>
    <row r="744" spans="1:12">
      <c r="A744" s="50" t="s">
        <v>214</v>
      </c>
      <c r="B744" s="51" t="s">
        <v>1621</v>
      </c>
      <c r="C744" s="131" t="s">
        <v>1916</v>
      </c>
      <c r="D744" s="52">
        <v>189000</v>
      </c>
      <c r="E744" s="132" t="str">
        <f>VLOOKUP(D744,Range11,2,1)</f>
        <v>A</v>
      </c>
      <c r="F744" s="118" t="e">
        <f>VLOOKUP(D744,Range10,2,0)</f>
        <v>#N/A</v>
      </c>
      <c r="G744" s="119" t="e">
        <f>VLOOKUP(D744,Range9,2,0)</f>
        <v>#N/A</v>
      </c>
      <c r="H744" s="53" t="s">
        <v>16</v>
      </c>
      <c r="I744" s="133" t="str">
        <f>VLOOKUP(H744,Range8,2,0)</f>
        <v>Single Family</v>
      </c>
      <c r="J744" s="54">
        <v>368</v>
      </c>
      <c r="K744" s="63" t="s">
        <v>545</v>
      </c>
      <c r="L744">
        <v>744</v>
      </c>
    </row>
    <row r="745" spans="1:12">
      <c r="A745" s="50" t="s">
        <v>214</v>
      </c>
      <c r="B745" s="51" t="s">
        <v>1443</v>
      </c>
      <c r="C745" s="131" t="s">
        <v>1914</v>
      </c>
      <c r="D745" s="52">
        <v>189000</v>
      </c>
      <c r="E745" s="132" t="str">
        <f>VLOOKUP(D745,Range11,2,1)</f>
        <v>A</v>
      </c>
      <c r="F745" s="118" t="e">
        <f>VLOOKUP(D745,Range10,2,0)</f>
        <v>#N/A</v>
      </c>
      <c r="G745" s="119" t="e">
        <f>VLOOKUP(D745,Range9,2,0)</f>
        <v>#N/A</v>
      </c>
      <c r="H745" s="53" t="s">
        <v>16</v>
      </c>
      <c r="I745" s="133" t="str">
        <f>VLOOKUP(H745,Range8,2,0)</f>
        <v>Single Family</v>
      </c>
      <c r="J745" s="54">
        <v>160</v>
      </c>
      <c r="K745" s="63" t="s">
        <v>100</v>
      </c>
      <c r="L745">
        <v>745</v>
      </c>
    </row>
    <row r="746" spans="1:12">
      <c r="A746" s="50" t="s">
        <v>214</v>
      </c>
      <c r="B746" s="51" t="s">
        <v>1422</v>
      </c>
      <c r="C746" s="131" t="s">
        <v>1913</v>
      </c>
      <c r="D746" s="52">
        <v>190000</v>
      </c>
      <c r="E746" s="132" t="str">
        <f>VLOOKUP(D746,Range11,2,1)</f>
        <v>A</v>
      </c>
      <c r="F746" s="118" t="e">
        <f>VLOOKUP(D746,Range10,2,0)</f>
        <v>#N/A</v>
      </c>
      <c r="G746" s="119" t="e">
        <f>VLOOKUP(D746,Range9,2,0)</f>
        <v>#N/A</v>
      </c>
      <c r="H746" s="53" t="s">
        <v>16</v>
      </c>
      <c r="I746" s="133" t="str">
        <f>VLOOKUP(H746,Range8,2,0)</f>
        <v>Single Family</v>
      </c>
      <c r="J746" s="54">
        <v>143</v>
      </c>
      <c r="K746" s="63" t="s">
        <v>546</v>
      </c>
      <c r="L746">
        <v>746</v>
      </c>
    </row>
    <row r="747" spans="1:12">
      <c r="A747" s="50" t="s">
        <v>214</v>
      </c>
      <c r="B747" s="51" t="s">
        <v>1360</v>
      </c>
      <c r="C747" s="131" t="s">
        <v>1911</v>
      </c>
      <c r="D747" s="52">
        <v>195900</v>
      </c>
      <c r="E747" s="132" t="str">
        <f>VLOOKUP(D747,Range11,2,1)</f>
        <v>A</v>
      </c>
      <c r="F747" s="118" t="e">
        <f>VLOOKUP(D747,Range10,2,0)</f>
        <v>#N/A</v>
      </c>
      <c r="G747" s="119" t="e">
        <f>VLOOKUP(D747,Range9,2,0)</f>
        <v>#N/A</v>
      </c>
      <c r="H747" s="53" t="s">
        <v>16</v>
      </c>
      <c r="I747" s="133" t="str">
        <f>VLOOKUP(H747,Range8,2,0)</f>
        <v>Single Family</v>
      </c>
      <c r="J747" s="54">
        <v>38</v>
      </c>
      <c r="K747" s="63" t="s">
        <v>61</v>
      </c>
      <c r="L747">
        <v>747</v>
      </c>
    </row>
    <row r="748" spans="1:12">
      <c r="A748" s="50" t="s">
        <v>214</v>
      </c>
      <c r="B748" s="51" t="s">
        <v>1433</v>
      </c>
      <c r="C748" s="131" t="s">
        <v>1911</v>
      </c>
      <c r="D748" s="52">
        <v>199000</v>
      </c>
      <c r="E748" s="132" t="str">
        <f>VLOOKUP(D748,Range11,2,1)</f>
        <v>A</v>
      </c>
      <c r="F748" s="118" t="e">
        <f>VLOOKUP(D748,Range10,2,0)</f>
        <v>#N/A</v>
      </c>
      <c r="G748" s="119" t="e">
        <f>VLOOKUP(D748,Range9,2,0)</f>
        <v>#N/A</v>
      </c>
      <c r="H748" s="53" t="s">
        <v>16</v>
      </c>
      <c r="I748" s="133" t="str">
        <f>VLOOKUP(H748,Range8,2,0)</f>
        <v>Single Family</v>
      </c>
      <c r="J748" s="54">
        <v>39</v>
      </c>
      <c r="K748" s="63" t="s">
        <v>213</v>
      </c>
      <c r="L748">
        <v>748</v>
      </c>
    </row>
    <row r="749" spans="1:12">
      <c r="A749" s="50" t="s">
        <v>214</v>
      </c>
      <c r="B749" s="51" t="s">
        <v>1534</v>
      </c>
      <c r="C749" s="131" t="s">
        <v>1913</v>
      </c>
      <c r="D749" s="52">
        <v>189513</v>
      </c>
      <c r="E749" s="132" t="str">
        <f>VLOOKUP(D749,Range11,2,1)</f>
        <v>A</v>
      </c>
      <c r="F749" s="118" t="e">
        <f>VLOOKUP(D749,Range10,2,0)</f>
        <v>#N/A</v>
      </c>
      <c r="G749" s="119" t="e">
        <f>VLOOKUP(D749,Range9,2,0)</f>
        <v>#N/A</v>
      </c>
      <c r="H749" s="53" t="s">
        <v>16</v>
      </c>
      <c r="I749" s="133" t="str">
        <f>VLOOKUP(H749,Range8,2,0)</f>
        <v>Single Family</v>
      </c>
      <c r="J749" s="54">
        <v>144</v>
      </c>
      <c r="K749" s="63" t="s">
        <v>75</v>
      </c>
      <c r="L749">
        <v>749</v>
      </c>
    </row>
    <row r="750" spans="1:12">
      <c r="A750" s="50" t="s">
        <v>214</v>
      </c>
      <c r="B750" s="51" t="s">
        <v>1622</v>
      </c>
      <c r="C750" s="131" t="s">
        <v>1915</v>
      </c>
      <c r="D750" s="52">
        <v>129000</v>
      </c>
      <c r="E750" s="132" t="str">
        <f>VLOOKUP(D750,Range11,2,1)</f>
        <v>A</v>
      </c>
      <c r="F750" s="118" t="e">
        <f>VLOOKUP(D750,Range10,2,0)</f>
        <v>#N/A</v>
      </c>
      <c r="G750" s="119" t="e">
        <f>VLOOKUP(D750,Range9,2,0)</f>
        <v>#N/A</v>
      </c>
      <c r="H750" s="53" t="s">
        <v>16</v>
      </c>
      <c r="I750" s="133" t="str">
        <f>VLOOKUP(H750,Range8,2,0)</f>
        <v>Single Family</v>
      </c>
      <c r="J750" s="54">
        <v>66</v>
      </c>
      <c r="K750" s="63" t="s">
        <v>61</v>
      </c>
      <c r="L750">
        <v>750</v>
      </c>
    </row>
    <row r="751" spans="1:12">
      <c r="A751" s="50" t="s">
        <v>214</v>
      </c>
      <c r="B751" s="51" t="s">
        <v>1455</v>
      </c>
      <c r="C751" s="131" t="s">
        <v>1913</v>
      </c>
      <c r="D751" s="52">
        <v>80000</v>
      </c>
      <c r="E751" s="132" t="str">
        <f>VLOOKUP(D751,Range11,2,1)</f>
        <v>A</v>
      </c>
      <c r="F751" s="118" t="e">
        <f>VLOOKUP(D751,Range10,2,0)</f>
        <v>#N/A</v>
      </c>
      <c r="G751" s="119" t="e">
        <f>VLOOKUP(D751,Range9,2,0)</f>
        <v>#N/A</v>
      </c>
      <c r="H751" s="53" t="s">
        <v>16</v>
      </c>
      <c r="I751" s="133" t="str">
        <f>VLOOKUP(H751,Range8,2,0)</f>
        <v>Single Family</v>
      </c>
      <c r="J751" s="54">
        <v>150</v>
      </c>
      <c r="K751" s="63" t="s">
        <v>367</v>
      </c>
      <c r="L751">
        <v>751</v>
      </c>
    </row>
    <row r="752" spans="1:12">
      <c r="A752" s="50" t="s">
        <v>214</v>
      </c>
      <c r="B752" s="51" t="s">
        <v>1471</v>
      </c>
      <c r="C752" s="131" t="s">
        <v>1915</v>
      </c>
      <c r="D752" s="52">
        <v>199900</v>
      </c>
      <c r="E752" s="132" t="str">
        <f>VLOOKUP(D752,Range11,2,1)</f>
        <v>A</v>
      </c>
      <c r="F752" s="118" t="e">
        <f>VLOOKUP(D752,Range10,2,0)</f>
        <v>#N/A</v>
      </c>
      <c r="G752" s="119" t="e">
        <f>VLOOKUP(D752,Range9,2,0)</f>
        <v>#N/A</v>
      </c>
      <c r="H752" s="53" t="s">
        <v>16</v>
      </c>
      <c r="I752" s="133" t="str">
        <f>VLOOKUP(H752,Range8,2,0)</f>
        <v>Single Family</v>
      </c>
      <c r="J752" s="54">
        <v>69</v>
      </c>
      <c r="K752" s="63" t="s">
        <v>61</v>
      </c>
      <c r="L752">
        <v>752</v>
      </c>
    </row>
    <row r="753" spans="1:12">
      <c r="A753" s="50" t="s">
        <v>214</v>
      </c>
      <c r="B753" s="51" t="s">
        <v>1536</v>
      </c>
      <c r="C753" s="131" t="s">
        <v>1911</v>
      </c>
      <c r="D753" s="52">
        <v>199900</v>
      </c>
      <c r="E753" s="132" t="str">
        <f>VLOOKUP(D753,Range11,2,1)</f>
        <v>A</v>
      </c>
      <c r="F753" s="118" t="e">
        <f>VLOOKUP(D753,Range10,2,0)</f>
        <v>#N/A</v>
      </c>
      <c r="G753" s="119" t="e">
        <f>VLOOKUP(D753,Range9,2,0)</f>
        <v>#N/A</v>
      </c>
      <c r="H753" s="53" t="s">
        <v>16</v>
      </c>
      <c r="I753" s="133" t="str">
        <f>VLOOKUP(H753,Range8,2,0)</f>
        <v>Single Family</v>
      </c>
      <c r="J753" s="54">
        <v>33</v>
      </c>
      <c r="K753" s="63" t="s">
        <v>65</v>
      </c>
      <c r="L753">
        <v>753</v>
      </c>
    </row>
    <row r="754" spans="1:12">
      <c r="A754" s="50" t="s">
        <v>214</v>
      </c>
      <c r="B754" s="51" t="s">
        <v>1432</v>
      </c>
      <c r="C754" s="131" t="s">
        <v>1913</v>
      </c>
      <c r="D754" s="52">
        <v>198000</v>
      </c>
      <c r="E754" s="132" t="str">
        <f>VLOOKUP(D754,Range11,2,1)</f>
        <v>A</v>
      </c>
      <c r="F754" s="118" t="e">
        <f>VLOOKUP(D754,Range10,2,0)</f>
        <v>#N/A</v>
      </c>
      <c r="G754" s="119" t="e">
        <f>VLOOKUP(D754,Range9,2,0)</f>
        <v>#N/A</v>
      </c>
      <c r="H754" s="53" t="s">
        <v>16</v>
      </c>
      <c r="I754" s="133" t="str">
        <f>VLOOKUP(H754,Range8,2,0)</f>
        <v>Single Family</v>
      </c>
      <c r="J754" s="54">
        <v>125</v>
      </c>
      <c r="K754" s="63" t="s">
        <v>248</v>
      </c>
      <c r="L754">
        <v>754</v>
      </c>
    </row>
    <row r="755" spans="1:12">
      <c r="A755" s="50" t="s">
        <v>214</v>
      </c>
      <c r="B755" s="51" t="s">
        <v>1422</v>
      </c>
      <c r="C755" s="131" t="s">
        <v>1913</v>
      </c>
      <c r="D755" s="52">
        <v>199900</v>
      </c>
      <c r="E755" s="132" t="str">
        <f>VLOOKUP(D755,Range11,2,1)</f>
        <v>A</v>
      </c>
      <c r="F755" s="118" t="e">
        <f>VLOOKUP(D755,Range10,2,0)</f>
        <v>#N/A</v>
      </c>
      <c r="G755" s="119" t="e">
        <f>VLOOKUP(D755,Range9,2,0)</f>
        <v>#N/A</v>
      </c>
      <c r="H755" s="53" t="s">
        <v>16</v>
      </c>
      <c r="I755" s="133" t="str">
        <f>VLOOKUP(H755,Range8,2,0)</f>
        <v>Single Family</v>
      </c>
      <c r="J755" s="54">
        <v>143</v>
      </c>
      <c r="K755" s="63" t="s">
        <v>548</v>
      </c>
      <c r="L755">
        <v>755</v>
      </c>
    </row>
    <row r="756" spans="1:12">
      <c r="A756" s="50" t="s">
        <v>214</v>
      </c>
      <c r="B756" s="51" t="s">
        <v>1383</v>
      </c>
      <c r="C756" s="131" t="s">
        <v>1914</v>
      </c>
      <c r="D756" s="52">
        <v>199900</v>
      </c>
      <c r="E756" s="132" t="str">
        <f>VLOOKUP(D756,Range11,2,1)</f>
        <v>A</v>
      </c>
      <c r="F756" s="118" t="e">
        <f>VLOOKUP(D756,Range10,2,0)</f>
        <v>#N/A</v>
      </c>
      <c r="G756" s="119" t="e">
        <f>VLOOKUP(D756,Range9,2,0)</f>
        <v>#N/A</v>
      </c>
      <c r="H756" s="53" t="s">
        <v>16</v>
      </c>
      <c r="I756" s="133" t="str">
        <f>VLOOKUP(H756,Range8,2,0)</f>
        <v>Single Family</v>
      </c>
      <c r="J756" s="54">
        <v>161</v>
      </c>
      <c r="K756" s="63" t="s">
        <v>293</v>
      </c>
      <c r="L756">
        <v>756</v>
      </c>
    </row>
    <row r="757" spans="1:12">
      <c r="A757" s="50" t="s">
        <v>214</v>
      </c>
      <c r="B757" s="51" t="s">
        <v>1588</v>
      </c>
      <c r="C757" s="131" t="s">
        <v>23</v>
      </c>
      <c r="D757" s="52">
        <v>199000</v>
      </c>
      <c r="E757" s="132" t="str">
        <f>VLOOKUP(D757,Range11,2,1)</f>
        <v>A</v>
      </c>
      <c r="F757" s="118" t="e">
        <f>VLOOKUP(D757,Range10,2,0)</f>
        <v>#N/A</v>
      </c>
      <c r="G757" s="119" t="e">
        <f>VLOOKUP(D757,Range9,2,0)</f>
        <v>#N/A</v>
      </c>
      <c r="H757" s="53" t="s">
        <v>16</v>
      </c>
      <c r="I757" s="133" t="str">
        <f>VLOOKUP(H757,Range8,2,0)</f>
        <v>Single Family</v>
      </c>
      <c r="J757" s="54">
        <v>201</v>
      </c>
      <c r="K757" s="63" t="s">
        <v>549</v>
      </c>
      <c r="L757">
        <v>757</v>
      </c>
    </row>
    <row r="758" spans="1:12">
      <c r="A758" s="50" t="s">
        <v>10</v>
      </c>
      <c r="B758" s="51">
        <v>39419</v>
      </c>
      <c r="C758" s="131" t="s">
        <v>1919</v>
      </c>
      <c r="D758" s="52">
        <v>840000</v>
      </c>
      <c r="E758" s="132" t="str">
        <f>VLOOKUP(D758,Range11,2,1)</f>
        <v>D</v>
      </c>
      <c r="F758" s="118" t="e">
        <f>VLOOKUP(D758,Range10,2,0)</f>
        <v>#N/A</v>
      </c>
      <c r="G758" s="119" t="e">
        <f>VLOOKUP(D758,Range9,2,0)</f>
        <v>#N/A</v>
      </c>
      <c r="H758" s="53" t="s">
        <v>16</v>
      </c>
      <c r="I758" s="133" t="str">
        <f>VLOOKUP(H758,Range8,2,0)</f>
        <v>Single Family</v>
      </c>
      <c r="J758" s="54">
        <v>273</v>
      </c>
      <c r="K758" s="63" t="s">
        <v>248</v>
      </c>
      <c r="L758">
        <v>758</v>
      </c>
    </row>
    <row r="759" spans="1:12">
      <c r="A759" s="50" t="s">
        <v>10</v>
      </c>
      <c r="B759" s="51" t="s">
        <v>1467</v>
      </c>
      <c r="C759" s="131" t="s">
        <v>1912</v>
      </c>
      <c r="D759" s="52">
        <v>775000</v>
      </c>
      <c r="E759" s="132" t="str">
        <f>VLOOKUP(D759,Range11,2,1)</f>
        <v>D</v>
      </c>
      <c r="F759" s="118" t="e">
        <f>VLOOKUP(D759,Range10,2,0)</f>
        <v>#N/A</v>
      </c>
      <c r="G759" s="119" t="e">
        <f>VLOOKUP(D759,Range9,2,0)</f>
        <v>#N/A</v>
      </c>
      <c r="H759" s="53" t="s">
        <v>16</v>
      </c>
      <c r="I759" s="133" t="str">
        <f>VLOOKUP(H759,Range8,2,0)</f>
        <v>Single Family</v>
      </c>
      <c r="J759" s="54">
        <v>111</v>
      </c>
      <c r="K759" s="63" t="s">
        <v>75</v>
      </c>
      <c r="L759">
        <v>759</v>
      </c>
    </row>
    <row r="760" spans="1:12">
      <c r="A760" s="50" t="s">
        <v>10</v>
      </c>
      <c r="B760" s="51" t="s">
        <v>1523</v>
      </c>
      <c r="C760" s="131" t="s">
        <v>1914</v>
      </c>
      <c r="D760" s="52">
        <v>624700</v>
      </c>
      <c r="E760" s="132" t="str">
        <f>VLOOKUP(D760,Range11,2,1)</f>
        <v>C</v>
      </c>
      <c r="F760" s="118" t="e">
        <f>VLOOKUP(D760,Range10,2,0)</f>
        <v>#N/A</v>
      </c>
      <c r="G760" s="119" t="e">
        <f>VLOOKUP(D760,Range9,2,0)</f>
        <v>#N/A</v>
      </c>
      <c r="H760" s="53" t="s">
        <v>16</v>
      </c>
      <c r="I760" s="133" t="str">
        <f>VLOOKUP(H760,Range8,2,0)</f>
        <v>Single Family</v>
      </c>
      <c r="J760" s="54">
        <v>162</v>
      </c>
      <c r="K760" s="63" t="s">
        <v>550</v>
      </c>
      <c r="L760">
        <v>760</v>
      </c>
    </row>
    <row r="761" spans="1:12">
      <c r="A761" s="50" t="s">
        <v>10</v>
      </c>
      <c r="B761" s="51" t="s">
        <v>1414</v>
      </c>
      <c r="C761" s="131" t="s">
        <v>1913</v>
      </c>
      <c r="D761" s="52">
        <v>499000</v>
      </c>
      <c r="E761" s="132" t="str">
        <f>VLOOKUP(D761,Range11,2,1)</f>
        <v>B</v>
      </c>
      <c r="F761" s="118" t="e">
        <f>VLOOKUP(D761,Range10,2,0)</f>
        <v>#N/A</v>
      </c>
      <c r="G761" s="119" t="e">
        <f>VLOOKUP(D761,Range9,2,0)</f>
        <v>#N/A</v>
      </c>
      <c r="H761" s="53" t="s">
        <v>16</v>
      </c>
      <c r="I761" s="133" t="str">
        <f>VLOOKUP(H761,Range8,2,0)</f>
        <v>Single Family</v>
      </c>
      <c r="J761" s="54">
        <v>153</v>
      </c>
      <c r="K761" s="63" t="s">
        <v>77</v>
      </c>
      <c r="L761">
        <v>761</v>
      </c>
    </row>
    <row r="762" spans="1:12">
      <c r="A762" s="50" t="s">
        <v>10</v>
      </c>
      <c r="B762" s="51" t="s">
        <v>1542</v>
      </c>
      <c r="C762" s="131" t="s">
        <v>1920</v>
      </c>
      <c r="D762" s="52">
        <v>499000</v>
      </c>
      <c r="E762" s="132" t="str">
        <f>VLOOKUP(D762,Range11,2,1)</f>
        <v>B</v>
      </c>
      <c r="F762" s="118" t="e">
        <f>VLOOKUP(D762,Range10,2,0)</f>
        <v>#N/A</v>
      </c>
      <c r="G762" s="119" t="e">
        <f>VLOOKUP(D762,Range9,2,0)</f>
        <v>#N/A</v>
      </c>
      <c r="H762" s="53" t="s">
        <v>16</v>
      </c>
      <c r="I762" s="133" t="str">
        <f>VLOOKUP(H762,Range8,2,0)</f>
        <v>Single Family</v>
      </c>
      <c r="J762" s="54">
        <v>243</v>
      </c>
      <c r="K762" s="63" t="s">
        <v>113</v>
      </c>
      <c r="L762">
        <v>762</v>
      </c>
    </row>
    <row r="763" spans="1:12">
      <c r="A763" s="50" t="s">
        <v>10</v>
      </c>
      <c r="B763" s="51" t="s">
        <v>1409</v>
      </c>
      <c r="C763" s="131" t="s">
        <v>1910</v>
      </c>
      <c r="D763" s="52">
        <v>425000</v>
      </c>
      <c r="E763" s="132" t="str">
        <f>VLOOKUP(D763,Range11,2,1)</f>
        <v>B</v>
      </c>
      <c r="F763" s="118" t="e">
        <f>VLOOKUP(D763,Range10,2,0)</f>
        <v>#N/A</v>
      </c>
      <c r="G763" s="119" t="e">
        <f>VLOOKUP(D763,Range9,2,0)</f>
        <v>#N/A</v>
      </c>
      <c r="H763" s="53" t="s">
        <v>16</v>
      </c>
      <c r="I763" s="133" t="str">
        <f>VLOOKUP(H763,Range8,2,0)</f>
        <v>Single Family</v>
      </c>
      <c r="J763" s="54">
        <v>20</v>
      </c>
      <c r="K763" s="63" t="s">
        <v>102</v>
      </c>
      <c r="L763">
        <v>763</v>
      </c>
    </row>
    <row r="764" spans="1:12">
      <c r="A764" s="50" t="s">
        <v>10</v>
      </c>
      <c r="B764" s="51" t="s">
        <v>1391</v>
      </c>
      <c r="C764" s="131" t="s">
        <v>1914</v>
      </c>
      <c r="D764" s="52">
        <v>829900</v>
      </c>
      <c r="E764" s="132" t="str">
        <f>VLOOKUP(D764,Range11,2,1)</f>
        <v>D</v>
      </c>
      <c r="F764" s="118" t="e">
        <f>VLOOKUP(D764,Range10,2,0)</f>
        <v>#N/A</v>
      </c>
      <c r="G764" s="119" t="e">
        <f>VLOOKUP(D764,Range9,2,0)</f>
        <v>#N/A</v>
      </c>
      <c r="H764" s="53" t="s">
        <v>16</v>
      </c>
      <c r="I764" s="133" t="str">
        <f>VLOOKUP(H764,Range8,2,0)</f>
        <v>Single Family</v>
      </c>
      <c r="J764" s="54">
        <v>173</v>
      </c>
      <c r="K764" s="63" t="s">
        <v>85</v>
      </c>
      <c r="L764">
        <v>764</v>
      </c>
    </row>
    <row r="765" spans="1:12">
      <c r="A765" s="50" t="s">
        <v>10</v>
      </c>
      <c r="B765" s="51" t="s">
        <v>1546</v>
      </c>
      <c r="C765" s="131" t="s">
        <v>1913</v>
      </c>
      <c r="D765" s="52">
        <v>898500</v>
      </c>
      <c r="E765" s="132" t="str">
        <f>VLOOKUP(D765,Range11,2,1)</f>
        <v>D</v>
      </c>
      <c r="F765" s="118" t="e">
        <f>VLOOKUP(D765,Range10,2,0)</f>
        <v>#N/A</v>
      </c>
      <c r="G765" s="119" t="e">
        <f>VLOOKUP(D765,Range9,2,0)</f>
        <v>#N/A</v>
      </c>
      <c r="H765" s="53" t="s">
        <v>16</v>
      </c>
      <c r="I765" s="133" t="str">
        <f>VLOOKUP(H765,Range8,2,0)</f>
        <v>Single Family</v>
      </c>
      <c r="J765" s="54">
        <v>133</v>
      </c>
      <c r="K765" s="63" t="s">
        <v>85</v>
      </c>
      <c r="L765">
        <v>765</v>
      </c>
    </row>
    <row r="766" spans="1:12">
      <c r="A766" s="50" t="s">
        <v>10</v>
      </c>
      <c r="B766" s="51" t="s">
        <v>1614</v>
      </c>
      <c r="C766" s="131" t="s">
        <v>1923</v>
      </c>
      <c r="D766" s="52">
        <v>897000</v>
      </c>
      <c r="E766" s="132" t="str">
        <f>VLOOKUP(D766,Range11,2,1)</f>
        <v>D</v>
      </c>
      <c r="F766" s="118" t="e">
        <f>VLOOKUP(D766,Range10,2,0)</f>
        <v>#N/A</v>
      </c>
      <c r="G766" s="119" t="e">
        <f>VLOOKUP(D766,Range9,2,0)</f>
        <v>#N/A</v>
      </c>
      <c r="H766" s="53" t="s">
        <v>16</v>
      </c>
      <c r="I766" s="133" t="str">
        <f>VLOOKUP(H766,Range8,2,0)</f>
        <v>Single Family</v>
      </c>
      <c r="J766" s="54">
        <v>348</v>
      </c>
      <c r="K766" s="63" t="s">
        <v>61</v>
      </c>
      <c r="L766">
        <v>766</v>
      </c>
    </row>
    <row r="767" spans="1:12">
      <c r="A767" s="50" t="s">
        <v>10</v>
      </c>
      <c r="B767" s="51" t="s">
        <v>1623</v>
      </c>
      <c r="C767" s="131" t="s">
        <v>1911</v>
      </c>
      <c r="D767" s="52">
        <v>850000</v>
      </c>
      <c r="E767" s="132" t="str">
        <f>VLOOKUP(D767,Range11,2,1)</f>
        <v>D</v>
      </c>
      <c r="F767" s="118" t="e">
        <f>VLOOKUP(D767,Range10,2,0)</f>
        <v>#N/A</v>
      </c>
      <c r="G767" s="119" t="e">
        <f>VLOOKUP(D767,Range9,2,0)</f>
        <v>#N/A</v>
      </c>
      <c r="H767" s="53" t="s">
        <v>16</v>
      </c>
      <c r="I767" s="133" t="str">
        <f>VLOOKUP(H767,Range8,2,0)</f>
        <v>Single Family</v>
      </c>
      <c r="J767" s="54">
        <v>61</v>
      </c>
      <c r="K767" s="63" t="s">
        <v>464</v>
      </c>
      <c r="L767">
        <v>767</v>
      </c>
    </row>
    <row r="768" spans="1:12">
      <c r="A768" s="50" t="s">
        <v>10</v>
      </c>
      <c r="B768" s="51">
        <v>39417</v>
      </c>
      <c r="C768" s="131" t="s">
        <v>1919</v>
      </c>
      <c r="D768" s="52">
        <v>1200000</v>
      </c>
      <c r="E768" s="132" t="str">
        <f>VLOOKUP(D768,Range11,2,1)</f>
        <v>E</v>
      </c>
      <c r="F768" s="118" t="e">
        <f>VLOOKUP(D768,Range10,2,0)</f>
        <v>#N/A</v>
      </c>
      <c r="G768" s="119" t="e">
        <f>VLOOKUP(D768,Range9,2,0)</f>
        <v>#N/A</v>
      </c>
      <c r="H768" s="53" t="s">
        <v>16</v>
      </c>
      <c r="I768" s="133" t="str">
        <f>VLOOKUP(H768,Range8,2,0)</f>
        <v>Single Family</v>
      </c>
      <c r="J768" s="54">
        <v>275</v>
      </c>
      <c r="K768" s="63" t="s">
        <v>313</v>
      </c>
      <c r="L768">
        <v>768</v>
      </c>
    </row>
    <row r="769" spans="1:12">
      <c r="A769" s="50" t="s">
        <v>10</v>
      </c>
      <c r="B769" s="51" t="s">
        <v>1378</v>
      </c>
      <c r="C769" s="131" t="s">
        <v>1912</v>
      </c>
      <c r="D769" s="52">
        <v>1080000</v>
      </c>
      <c r="E769" s="132" t="str">
        <f>VLOOKUP(D769,Range11,2,1)</f>
        <v>E</v>
      </c>
      <c r="F769" s="118" t="e">
        <f>VLOOKUP(D769,Range10,2,0)</f>
        <v>#N/A</v>
      </c>
      <c r="G769" s="119" t="e">
        <f>VLOOKUP(D769,Range9,2,0)</f>
        <v>#N/A</v>
      </c>
      <c r="H769" s="53" t="s">
        <v>16</v>
      </c>
      <c r="I769" s="133" t="str">
        <f>VLOOKUP(H769,Range8,2,0)</f>
        <v>Single Family</v>
      </c>
      <c r="J769" s="54">
        <v>112</v>
      </c>
      <c r="K769" s="63" t="s">
        <v>59</v>
      </c>
      <c r="L769">
        <v>769</v>
      </c>
    </row>
    <row r="770" spans="1:12">
      <c r="A770" s="50" t="s">
        <v>10</v>
      </c>
      <c r="B770" s="51" t="s">
        <v>1413</v>
      </c>
      <c r="C770" s="131" t="s">
        <v>1910</v>
      </c>
      <c r="D770" s="52">
        <v>1200000</v>
      </c>
      <c r="E770" s="132" t="str">
        <f>VLOOKUP(D770,Range11,2,1)</f>
        <v>E</v>
      </c>
      <c r="F770" s="118" t="e">
        <f>VLOOKUP(D770,Range10,2,0)</f>
        <v>#N/A</v>
      </c>
      <c r="G770" s="119" t="e">
        <f>VLOOKUP(D770,Range9,2,0)</f>
        <v>#N/A</v>
      </c>
      <c r="H770" s="53" t="s">
        <v>16</v>
      </c>
      <c r="I770" s="133" t="str">
        <f>VLOOKUP(H770,Range8,2,0)</f>
        <v>Single Family</v>
      </c>
      <c r="J770" s="54">
        <v>28</v>
      </c>
      <c r="K770" s="63" t="s">
        <v>552</v>
      </c>
      <c r="L770">
        <v>770</v>
      </c>
    </row>
    <row r="771" spans="1:12">
      <c r="A771" s="50" t="s">
        <v>10</v>
      </c>
      <c r="B771" s="51" t="s">
        <v>1375</v>
      </c>
      <c r="C771" s="131" t="s">
        <v>1911</v>
      </c>
      <c r="D771" s="52">
        <v>1200000</v>
      </c>
      <c r="E771" s="132" t="str">
        <f>VLOOKUP(D771,Range11,2,1)</f>
        <v>E</v>
      </c>
      <c r="F771" s="118" t="e">
        <f>VLOOKUP(D771,Range10,2,0)</f>
        <v>#N/A</v>
      </c>
      <c r="G771" s="119" t="e">
        <f>VLOOKUP(D771,Range9,2,0)</f>
        <v>#N/A</v>
      </c>
      <c r="H771" s="53" t="s">
        <v>16</v>
      </c>
      <c r="I771" s="133" t="str">
        <f>VLOOKUP(H771,Range8,2,0)</f>
        <v>Single Family</v>
      </c>
      <c r="J771" s="54">
        <v>47</v>
      </c>
      <c r="K771" s="63" t="s">
        <v>107</v>
      </c>
      <c r="L771">
        <v>771</v>
      </c>
    </row>
    <row r="772" spans="1:12">
      <c r="A772" s="50" t="s">
        <v>10</v>
      </c>
      <c r="B772" s="51" t="s">
        <v>1449</v>
      </c>
      <c r="C772" s="131" t="s">
        <v>1911</v>
      </c>
      <c r="D772" s="52">
        <v>1195000</v>
      </c>
      <c r="E772" s="132" t="str">
        <f>VLOOKUP(D772,Range11,2,1)</f>
        <v>E</v>
      </c>
      <c r="F772" s="118" t="e">
        <f>VLOOKUP(D772,Range10,2,0)</f>
        <v>#N/A</v>
      </c>
      <c r="G772" s="119" t="e">
        <f>VLOOKUP(D772,Range9,2,0)</f>
        <v>#N/A</v>
      </c>
      <c r="H772" s="53" t="s">
        <v>16</v>
      </c>
      <c r="I772" s="133" t="str">
        <f>VLOOKUP(H772,Range8,2,0)</f>
        <v>Single Family</v>
      </c>
      <c r="J772" s="54">
        <v>62</v>
      </c>
      <c r="K772" s="63" t="s">
        <v>119</v>
      </c>
      <c r="L772">
        <v>772</v>
      </c>
    </row>
    <row r="773" spans="1:12">
      <c r="A773" s="50" t="s">
        <v>10</v>
      </c>
      <c r="B773" s="51" t="s">
        <v>1618</v>
      </c>
      <c r="C773" s="131" t="s">
        <v>1913</v>
      </c>
      <c r="D773" s="52">
        <v>1350000</v>
      </c>
      <c r="E773" s="132" t="str">
        <f>VLOOKUP(D773,Range11,2,1)</f>
        <v>E</v>
      </c>
      <c r="F773" s="118" t="e">
        <f>VLOOKUP(D773,Range10,2,0)</f>
        <v>#N/A</v>
      </c>
      <c r="G773" s="119" t="e">
        <f>VLOOKUP(D773,Range9,2,0)</f>
        <v>#N/A</v>
      </c>
      <c r="H773" s="53" t="s">
        <v>16</v>
      </c>
      <c r="I773" s="133" t="str">
        <f>VLOOKUP(H773,Range8,2,0)</f>
        <v>Single Family</v>
      </c>
      <c r="J773" s="54">
        <v>152</v>
      </c>
      <c r="K773" s="63" t="s">
        <v>397</v>
      </c>
      <c r="L773">
        <v>773</v>
      </c>
    </row>
    <row r="774" spans="1:12">
      <c r="A774" s="50" t="s">
        <v>10</v>
      </c>
      <c r="B774" s="51" t="s">
        <v>1395</v>
      </c>
      <c r="C774" s="131" t="s">
        <v>1915</v>
      </c>
      <c r="D774" s="52">
        <v>1449000</v>
      </c>
      <c r="E774" s="132" t="str">
        <f>VLOOKUP(D774,Range11,2,1)</f>
        <v>E</v>
      </c>
      <c r="F774" s="118" t="e">
        <f>VLOOKUP(D774,Range10,2,0)</f>
        <v>#N/A</v>
      </c>
      <c r="G774" s="119" t="e">
        <f>VLOOKUP(D774,Range9,2,0)</f>
        <v>#N/A</v>
      </c>
      <c r="H774" s="53" t="s">
        <v>16</v>
      </c>
      <c r="I774" s="133" t="str">
        <f>VLOOKUP(H774,Range8,2,0)</f>
        <v>Single Family</v>
      </c>
      <c r="J774" s="54">
        <v>92</v>
      </c>
      <c r="K774" s="63" t="s">
        <v>77</v>
      </c>
      <c r="L774">
        <v>774</v>
      </c>
    </row>
    <row r="775" spans="1:12">
      <c r="A775" s="50" t="s">
        <v>10</v>
      </c>
      <c r="B775" s="51">
        <v>39446</v>
      </c>
      <c r="C775" s="131" t="s">
        <v>1919</v>
      </c>
      <c r="D775" s="52">
        <v>1825000</v>
      </c>
      <c r="E775" s="132" t="str">
        <f>VLOOKUP(D775,Range11,2,1)</f>
        <v>E</v>
      </c>
      <c r="F775" s="118" t="e">
        <f>VLOOKUP(D775,Range10,2,0)</f>
        <v>#N/A</v>
      </c>
      <c r="G775" s="119" t="e">
        <f>VLOOKUP(D775,Range9,2,0)</f>
        <v>#N/A</v>
      </c>
      <c r="H775" s="53" t="s">
        <v>16</v>
      </c>
      <c r="I775" s="133" t="str">
        <f>VLOOKUP(H775,Range8,2,0)</f>
        <v>Single Family</v>
      </c>
      <c r="J775" s="54">
        <v>246</v>
      </c>
      <c r="K775" s="63" t="s">
        <v>77</v>
      </c>
      <c r="L775">
        <v>775</v>
      </c>
    </row>
    <row r="776" spans="1:12">
      <c r="A776" s="50" t="s">
        <v>10</v>
      </c>
      <c r="B776" s="51" t="s">
        <v>1512</v>
      </c>
      <c r="C776" s="131" t="s">
        <v>1912</v>
      </c>
      <c r="D776" s="52">
        <v>3200000</v>
      </c>
      <c r="E776" s="132" t="str">
        <f>VLOOKUP(D776,Range11,2,1)</f>
        <v>F</v>
      </c>
      <c r="F776" s="118" t="e">
        <f>VLOOKUP(D776,Range10,2,0)</f>
        <v>#N/A</v>
      </c>
      <c r="G776" s="119" t="e">
        <f>VLOOKUP(D776,Range9,2,0)</f>
        <v>#N/A</v>
      </c>
      <c r="H776" s="53" t="s">
        <v>16</v>
      </c>
      <c r="I776" s="133" t="str">
        <f>VLOOKUP(H776,Range8,2,0)</f>
        <v>Single Family</v>
      </c>
      <c r="J776" s="54">
        <v>115</v>
      </c>
      <c r="K776" s="63" t="s">
        <v>136</v>
      </c>
      <c r="L776">
        <v>776</v>
      </c>
    </row>
    <row r="777" spans="1:12">
      <c r="A777" s="50" t="s">
        <v>10</v>
      </c>
      <c r="B777" s="51" t="s">
        <v>1482</v>
      </c>
      <c r="C777" s="131" t="s">
        <v>1912</v>
      </c>
      <c r="D777" s="52">
        <v>2699000</v>
      </c>
      <c r="E777" s="132" t="str">
        <f>VLOOKUP(D777,Range11,2,1)</f>
        <v>F</v>
      </c>
      <c r="F777" s="118" t="e">
        <f>VLOOKUP(D777,Range10,2,0)</f>
        <v>#N/A</v>
      </c>
      <c r="G777" s="119" t="e">
        <f>VLOOKUP(D777,Range9,2,0)</f>
        <v>#N/A</v>
      </c>
      <c r="H777" s="53" t="s">
        <v>16</v>
      </c>
      <c r="I777" s="133" t="str">
        <f>VLOOKUP(H777,Range8,2,0)</f>
        <v>Single Family</v>
      </c>
      <c r="J777" s="54">
        <v>94</v>
      </c>
      <c r="K777" s="63" t="s">
        <v>554</v>
      </c>
      <c r="L777">
        <v>777</v>
      </c>
    </row>
    <row r="778" spans="1:12">
      <c r="A778" s="50" t="s">
        <v>555</v>
      </c>
      <c r="B778" s="51">
        <v>39388</v>
      </c>
      <c r="C778" s="131" t="s">
        <v>1918</v>
      </c>
      <c r="D778" s="52">
        <v>39000</v>
      </c>
      <c r="E778" s="132" t="str">
        <f>VLOOKUP(D778,Range11,2,1)</f>
        <v>A</v>
      </c>
      <c r="F778" s="118" t="e">
        <f>VLOOKUP(D778,Range10,2,0)</f>
        <v>#N/A</v>
      </c>
      <c r="G778" s="119" t="e">
        <f>VLOOKUP(D778,Range9,2,0)</f>
        <v>#N/A</v>
      </c>
      <c r="H778" s="53" t="s">
        <v>12</v>
      </c>
      <c r="I778" s="133" t="str">
        <f>VLOOKUP(H778,Range8,2,0)</f>
        <v>Condo</v>
      </c>
      <c r="J778" s="54">
        <v>304</v>
      </c>
      <c r="K778" s="63" t="s">
        <v>195</v>
      </c>
      <c r="L778">
        <v>778</v>
      </c>
    </row>
    <row r="779" spans="1:12">
      <c r="A779" s="50" t="s">
        <v>10</v>
      </c>
      <c r="B779" s="51">
        <v>39419</v>
      </c>
      <c r="C779" s="131" t="s">
        <v>1919</v>
      </c>
      <c r="D779" s="52">
        <v>2200000</v>
      </c>
      <c r="E779" s="132" t="str">
        <f>VLOOKUP(D779,Range11,2,1)</f>
        <v>F</v>
      </c>
      <c r="F779" s="118" t="e">
        <f>VLOOKUP(D779,Range10,2,0)</f>
        <v>#N/A</v>
      </c>
      <c r="G779" s="119" t="e">
        <f>VLOOKUP(D779,Range9,2,0)</f>
        <v>#N/A</v>
      </c>
      <c r="H779" s="53" t="s">
        <v>16</v>
      </c>
      <c r="I779" s="133" t="str">
        <f>VLOOKUP(H779,Range8,2,0)</f>
        <v>Single Family</v>
      </c>
      <c r="J779" s="54">
        <v>273</v>
      </c>
      <c r="K779" s="63" t="s">
        <v>272</v>
      </c>
      <c r="L779">
        <v>779</v>
      </c>
    </row>
    <row r="780" spans="1:12">
      <c r="A780" s="50" t="s">
        <v>555</v>
      </c>
      <c r="B780" s="51" t="s">
        <v>1418</v>
      </c>
      <c r="C780" s="131" t="s">
        <v>1910</v>
      </c>
      <c r="D780" s="52">
        <v>58000</v>
      </c>
      <c r="E780" s="132" t="str">
        <f>VLOOKUP(D780,Range11,2,1)</f>
        <v>A</v>
      </c>
      <c r="F780" s="118" t="e">
        <f>VLOOKUP(D780,Range10,2,0)</f>
        <v>#N/A</v>
      </c>
      <c r="G780" s="119" t="e">
        <f>VLOOKUP(D780,Range9,2,0)</f>
        <v>#N/A</v>
      </c>
      <c r="H780" s="53" t="s">
        <v>12</v>
      </c>
      <c r="I780" s="133" t="str">
        <f>VLOOKUP(H780,Range8,2,0)</f>
        <v>Condo</v>
      </c>
      <c r="J780" s="54">
        <v>19</v>
      </c>
      <c r="K780" s="63" t="s">
        <v>59</v>
      </c>
      <c r="L780">
        <v>780</v>
      </c>
    </row>
    <row r="781" spans="1:12">
      <c r="A781" s="50" t="s">
        <v>555</v>
      </c>
      <c r="B781" s="51" t="s">
        <v>1565</v>
      </c>
      <c r="C781" s="131" t="s">
        <v>1911</v>
      </c>
      <c r="D781" s="52">
        <v>59900</v>
      </c>
      <c r="E781" s="132" t="str">
        <f>VLOOKUP(D781,Range11,2,1)</f>
        <v>A</v>
      </c>
      <c r="F781" s="118" t="e">
        <f>VLOOKUP(D781,Range10,2,0)</f>
        <v>#N/A</v>
      </c>
      <c r="G781" s="119" t="e">
        <f>VLOOKUP(D781,Range9,2,0)</f>
        <v>#N/A</v>
      </c>
      <c r="H781" s="53" t="s">
        <v>12</v>
      </c>
      <c r="I781" s="133" t="str">
        <f>VLOOKUP(H781,Range8,2,0)</f>
        <v>Condo</v>
      </c>
      <c r="J781" s="54">
        <v>40</v>
      </c>
      <c r="K781" s="63" t="s">
        <v>351</v>
      </c>
      <c r="L781">
        <v>781</v>
      </c>
    </row>
    <row r="782" spans="1:12">
      <c r="A782" s="50" t="s">
        <v>555</v>
      </c>
      <c r="B782" s="51" t="s">
        <v>1455</v>
      </c>
      <c r="C782" s="131" t="s">
        <v>1913</v>
      </c>
      <c r="D782" s="52">
        <v>65000</v>
      </c>
      <c r="E782" s="132" t="str">
        <f>VLOOKUP(D782,Range11,2,1)</f>
        <v>A</v>
      </c>
      <c r="F782" s="118" t="e">
        <f>VLOOKUP(D782,Range10,2,0)</f>
        <v>#N/A</v>
      </c>
      <c r="G782" s="119" t="e">
        <f>VLOOKUP(D782,Range9,2,0)</f>
        <v>#N/A</v>
      </c>
      <c r="H782" s="53" t="s">
        <v>16</v>
      </c>
      <c r="I782" s="133" t="str">
        <f>VLOOKUP(H782,Range8,2,0)</f>
        <v>Single Family</v>
      </c>
      <c r="J782" s="54">
        <v>150</v>
      </c>
      <c r="K782" s="63" t="s">
        <v>217</v>
      </c>
      <c r="L782">
        <v>782</v>
      </c>
    </row>
    <row r="783" spans="1:12">
      <c r="A783" s="50" t="s">
        <v>555</v>
      </c>
      <c r="B783" s="51" t="s">
        <v>1471</v>
      </c>
      <c r="C783" s="131" t="s">
        <v>1915</v>
      </c>
      <c r="D783" s="52">
        <v>55000</v>
      </c>
      <c r="E783" s="132" t="str">
        <f>VLOOKUP(D783,Range11,2,1)</f>
        <v>A</v>
      </c>
      <c r="F783" s="118" t="e">
        <f>VLOOKUP(D783,Range10,2,0)</f>
        <v>#N/A</v>
      </c>
      <c r="G783" s="119" t="e">
        <f>VLOOKUP(D783,Range9,2,0)</f>
        <v>#N/A</v>
      </c>
      <c r="H783" s="53" t="s">
        <v>16</v>
      </c>
      <c r="I783" s="133" t="str">
        <f>VLOOKUP(H783,Range8,2,0)</f>
        <v>Single Family</v>
      </c>
      <c r="J783" s="54">
        <v>69</v>
      </c>
      <c r="K783" s="63" t="s">
        <v>497</v>
      </c>
      <c r="L783">
        <v>783</v>
      </c>
    </row>
    <row r="784" spans="1:12">
      <c r="A784" s="50" t="s">
        <v>555</v>
      </c>
      <c r="B784" s="51" t="s">
        <v>1624</v>
      </c>
      <c r="C784" s="131" t="s">
        <v>1914</v>
      </c>
      <c r="D784" s="52">
        <v>57000</v>
      </c>
      <c r="E784" s="132" t="str">
        <f>VLOOKUP(D784,Range11,2,1)</f>
        <v>A</v>
      </c>
      <c r="F784" s="118" t="e">
        <f>VLOOKUP(D784,Range10,2,0)</f>
        <v>#N/A</v>
      </c>
      <c r="G784" s="119" t="e">
        <f>VLOOKUP(D784,Range9,2,0)</f>
        <v>#N/A</v>
      </c>
      <c r="H784" s="53" t="s">
        <v>12</v>
      </c>
      <c r="I784" s="133" t="str">
        <f>VLOOKUP(H784,Range8,2,0)</f>
        <v>Condo</v>
      </c>
      <c r="J784" s="54">
        <v>158</v>
      </c>
      <c r="K784" s="63" t="s">
        <v>280</v>
      </c>
      <c r="L784">
        <v>784</v>
      </c>
    </row>
    <row r="785" spans="1:12">
      <c r="A785" s="50" t="s">
        <v>555</v>
      </c>
      <c r="B785" s="51" t="s">
        <v>1375</v>
      </c>
      <c r="C785" s="131" t="s">
        <v>1911</v>
      </c>
      <c r="D785" s="52">
        <v>67500</v>
      </c>
      <c r="E785" s="132" t="str">
        <f>VLOOKUP(D785,Range11,2,1)</f>
        <v>A</v>
      </c>
      <c r="F785" s="118" t="e">
        <f>VLOOKUP(D785,Range10,2,0)</f>
        <v>#N/A</v>
      </c>
      <c r="G785" s="119" t="e">
        <f>VLOOKUP(D785,Range9,2,0)</f>
        <v>#N/A</v>
      </c>
      <c r="H785" s="53" t="s">
        <v>12</v>
      </c>
      <c r="I785" s="133" t="str">
        <f>VLOOKUP(H785,Range8,2,0)</f>
        <v>Condo</v>
      </c>
      <c r="J785" s="54">
        <v>47</v>
      </c>
      <c r="K785" s="63" t="s">
        <v>75</v>
      </c>
      <c r="L785">
        <v>785</v>
      </c>
    </row>
    <row r="786" spans="1:12">
      <c r="A786" s="50" t="s">
        <v>555</v>
      </c>
      <c r="B786" s="51" t="s">
        <v>1474</v>
      </c>
      <c r="C786" s="131" t="s">
        <v>1915</v>
      </c>
      <c r="D786" s="52">
        <v>65000</v>
      </c>
      <c r="E786" s="132" t="str">
        <f>VLOOKUP(D786,Range11,2,1)</f>
        <v>A</v>
      </c>
      <c r="F786" s="118" t="e">
        <f>VLOOKUP(D786,Range10,2,0)</f>
        <v>#N/A</v>
      </c>
      <c r="G786" s="119" t="e">
        <f>VLOOKUP(D786,Range9,2,0)</f>
        <v>#N/A</v>
      </c>
      <c r="H786" s="53" t="s">
        <v>43</v>
      </c>
      <c r="I786" s="133" t="str">
        <f>VLOOKUP(H786,Range8,2,0)</f>
        <v>Single Family</v>
      </c>
      <c r="J786" s="54">
        <v>74</v>
      </c>
      <c r="K786" s="63" t="s">
        <v>293</v>
      </c>
      <c r="L786">
        <v>786</v>
      </c>
    </row>
    <row r="787" spans="1:12">
      <c r="A787" s="50" t="s">
        <v>555</v>
      </c>
      <c r="B787" s="51" t="s">
        <v>1375</v>
      </c>
      <c r="C787" s="131" t="s">
        <v>1911</v>
      </c>
      <c r="D787" s="52">
        <v>69900</v>
      </c>
      <c r="E787" s="132" t="str">
        <f>VLOOKUP(D787,Range11,2,1)</f>
        <v>A</v>
      </c>
      <c r="F787" s="118" t="e">
        <f>VLOOKUP(D787,Range10,2,0)</f>
        <v>#N/A</v>
      </c>
      <c r="G787" s="119" t="e">
        <f>VLOOKUP(D787,Range9,2,0)</f>
        <v>#N/A</v>
      </c>
      <c r="H787" s="53" t="s">
        <v>12</v>
      </c>
      <c r="I787" s="133" t="str">
        <f>VLOOKUP(H787,Range8,2,0)</f>
        <v>Condo</v>
      </c>
      <c r="J787" s="54">
        <v>47</v>
      </c>
      <c r="K787" s="63" t="s">
        <v>72</v>
      </c>
      <c r="L787">
        <v>787</v>
      </c>
    </row>
    <row r="788" spans="1:12">
      <c r="A788" s="50" t="s">
        <v>555</v>
      </c>
      <c r="B788" s="51" t="s">
        <v>1449</v>
      </c>
      <c r="C788" s="131" t="s">
        <v>1911</v>
      </c>
      <c r="D788" s="52">
        <v>70000</v>
      </c>
      <c r="E788" s="132" t="str">
        <f>VLOOKUP(D788,Range11,2,1)</f>
        <v>A</v>
      </c>
      <c r="F788" s="118" t="e">
        <f>VLOOKUP(D788,Range10,2,0)</f>
        <v>#N/A</v>
      </c>
      <c r="G788" s="119" t="e">
        <f>VLOOKUP(D788,Range9,2,0)</f>
        <v>#N/A</v>
      </c>
      <c r="H788" s="53" t="s">
        <v>12</v>
      </c>
      <c r="I788" s="133" t="str">
        <f>VLOOKUP(H788,Range8,2,0)</f>
        <v>Condo</v>
      </c>
      <c r="J788" s="54">
        <v>62</v>
      </c>
      <c r="K788" s="63" t="s">
        <v>75</v>
      </c>
      <c r="L788">
        <v>788</v>
      </c>
    </row>
    <row r="789" spans="1:12">
      <c r="A789" s="50" t="s">
        <v>555</v>
      </c>
      <c r="B789" s="51" t="s">
        <v>1552</v>
      </c>
      <c r="C789" s="131" t="s">
        <v>1911</v>
      </c>
      <c r="D789" s="52">
        <v>69900</v>
      </c>
      <c r="E789" s="132" t="str">
        <f>VLOOKUP(D789,Range11,2,1)</f>
        <v>A</v>
      </c>
      <c r="F789" s="118" t="e">
        <f>VLOOKUP(D789,Range10,2,0)</f>
        <v>#N/A</v>
      </c>
      <c r="G789" s="119" t="e">
        <f>VLOOKUP(D789,Range9,2,0)</f>
        <v>#N/A</v>
      </c>
      <c r="H789" s="53" t="s">
        <v>12</v>
      </c>
      <c r="I789" s="133" t="str">
        <f>VLOOKUP(H789,Range8,2,0)</f>
        <v>Condo</v>
      </c>
      <c r="J789" s="54">
        <v>55</v>
      </c>
      <c r="K789" s="63" t="s">
        <v>75</v>
      </c>
      <c r="L789">
        <v>789</v>
      </c>
    </row>
    <row r="790" spans="1:12">
      <c r="A790" s="50" t="s">
        <v>555</v>
      </c>
      <c r="B790" s="51" t="s">
        <v>1441</v>
      </c>
      <c r="C790" s="131" t="s">
        <v>1911</v>
      </c>
      <c r="D790" s="52">
        <v>74900</v>
      </c>
      <c r="E790" s="132" t="str">
        <f>VLOOKUP(D790,Range11,2,1)</f>
        <v>A</v>
      </c>
      <c r="F790" s="118" t="e">
        <f>VLOOKUP(D790,Range10,2,0)</f>
        <v>#N/A</v>
      </c>
      <c r="G790" s="119" t="e">
        <f>VLOOKUP(D790,Range9,2,0)</f>
        <v>#N/A</v>
      </c>
      <c r="H790" s="53" t="s">
        <v>16</v>
      </c>
      <c r="I790" s="133" t="str">
        <f>VLOOKUP(H790,Range8,2,0)</f>
        <v>Single Family</v>
      </c>
      <c r="J790" s="54">
        <v>53</v>
      </c>
      <c r="K790" s="63" t="s">
        <v>75</v>
      </c>
      <c r="L790">
        <v>790</v>
      </c>
    </row>
    <row r="791" spans="1:12">
      <c r="A791" s="50" t="s">
        <v>555</v>
      </c>
      <c r="B791" s="51" t="s">
        <v>1508</v>
      </c>
      <c r="C791" s="131" t="s">
        <v>1913</v>
      </c>
      <c r="D791" s="52">
        <v>79900</v>
      </c>
      <c r="E791" s="132" t="str">
        <f>VLOOKUP(D791,Range11,2,1)</f>
        <v>A</v>
      </c>
      <c r="F791" s="118" t="e">
        <f>VLOOKUP(D791,Range10,2,0)</f>
        <v>#N/A</v>
      </c>
      <c r="G791" s="119" t="e">
        <f>VLOOKUP(D791,Range9,2,0)</f>
        <v>#N/A</v>
      </c>
      <c r="H791" s="53" t="s">
        <v>12</v>
      </c>
      <c r="I791" s="133" t="str">
        <f>VLOOKUP(H791,Range8,2,0)</f>
        <v>Condo</v>
      </c>
      <c r="J791" s="54">
        <v>139</v>
      </c>
      <c r="K791" s="63" t="s">
        <v>75</v>
      </c>
      <c r="L791">
        <v>791</v>
      </c>
    </row>
    <row r="792" spans="1:12">
      <c r="A792" s="50" t="s">
        <v>10</v>
      </c>
      <c r="B792" s="51">
        <v>39439</v>
      </c>
      <c r="C792" s="131" t="s">
        <v>1919</v>
      </c>
      <c r="D792" s="52">
        <v>900000</v>
      </c>
      <c r="E792" s="132" t="str">
        <f>VLOOKUP(D792,Range11,2,1)</f>
        <v>D</v>
      </c>
      <c r="F792" s="118" t="e">
        <f>VLOOKUP(D792,Range10,2,0)</f>
        <v>#N/A</v>
      </c>
      <c r="G792" s="119" t="e">
        <f>VLOOKUP(D792,Range9,2,0)</f>
        <v>#N/A</v>
      </c>
      <c r="H792" s="53" t="s">
        <v>16</v>
      </c>
      <c r="I792" s="133" t="str">
        <f>VLOOKUP(H792,Range8,2,0)</f>
        <v>Single Family</v>
      </c>
      <c r="J792" s="54">
        <v>253</v>
      </c>
      <c r="K792" s="63" t="s">
        <v>559</v>
      </c>
      <c r="L792">
        <v>792</v>
      </c>
    </row>
    <row r="793" spans="1:12">
      <c r="A793" s="50" t="s">
        <v>555</v>
      </c>
      <c r="B793" s="51" t="s">
        <v>1412</v>
      </c>
      <c r="C793" s="131" t="s">
        <v>1915</v>
      </c>
      <c r="D793" s="52">
        <v>79900</v>
      </c>
      <c r="E793" s="132" t="str">
        <f>VLOOKUP(D793,Range11,2,1)</f>
        <v>A</v>
      </c>
      <c r="F793" s="118" t="e">
        <f>VLOOKUP(D793,Range10,2,0)</f>
        <v>#N/A</v>
      </c>
      <c r="G793" s="119" t="e">
        <f>VLOOKUP(D793,Range9,2,0)</f>
        <v>#N/A</v>
      </c>
      <c r="H793" s="53" t="s">
        <v>16</v>
      </c>
      <c r="I793" s="133" t="str">
        <f>VLOOKUP(H793,Range8,2,0)</f>
        <v>Single Family</v>
      </c>
      <c r="J793" s="54">
        <v>90</v>
      </c>
      <c r="K793" s="63" t="s">
        <v>560</v>
      </c>
      <c r="L793">
        <v>793</v>
      </c>
    </row>
    <row r="794" spans="1:12">
      <c r="A794" s="50" t="s">
        <v>10</v>
      </c>
      <c r="B794" s="51" t="s">
        <v>1378</v>
      </c>
      <c r="C794" s="131" t="s">
        <v>1912</v>
      </c>
      <c r="D794" s="52">
        <v>900000</v>
      </c>
      <c r="E794" s="132" t="str">
        <f>VLOOKUP(D794,Range11,2,1)</f>
        <v>D</v>
      </c>
      <c r="F794" s="118" t="e">
        <f>VLOOKUP(D794,Range10,2,0)</f>
        <v>#N/A</v>
      </c>
      <c r="G794" s="119" t="e">
        <f>VLOOKUP(D794,Range9,2,0)</f>
        <v>#N/A</v>
      </c>
      <c r="H794" s="53" t="s">
        <v>16</v>
      </c>
      <c r="I794" s="133" t="str">
        <f>VLOOKUP(H794,Range8,2,0)</f>
        <v>Single Family</v>
      </c>
      <c r="J794" s="54">
        <v>112</v>
      </c>
      <c r="K794" s="63" t="s">
        <v>59</v>
      </c>
      <c r="L794">
        <v>794</v>
      </c>
    </row>
    <row r="795" spans="1:12">
      <c r="A795" s="50" t="s">
        <v>555</v>
      </c>
      <c r="B795" s="51" t="s">
        <v>1445</v>
      </c>
      <c r="C795" s="131" t="s">
        <v>1911</v>
      </c>
      <c r="D795" s="52">
        <v>75000</v>
      </c>
      <c r="E795" s="132" t="str">
        <f>VLOOKUP(D795,Range11,2,1)</f>
        <v>A</v>
      </c>
      <c r="F795" s="118" t="e">
        <f>VLOOKUP(D795,Range10,2,0)</f>
        <v>#N/A</v>
      </c>
      <c r="G795" s="119" t="e">
        <f>VLOOKUP(D795,Range9,2,0)</f>
        <v>#N/A</v>
      </c>
      <c r="H795" s="53" t="s">
        <v>18</v>
      </c>
      <c r="I795" s="133" t="str">
        <f>VLOOKUP(H795,Range8,2,0)</f>
        <v>Condo</v>
      </c>
      <c r="J795" s="54">
        <v>32</v>
      </c>
      <c r="K795" s="63" t="s">
        <v>336</v>
      </c>
      <c r="L795">
        <v>795</v>
      </c>
    </row>
    <row r="796" spans="1:12">
      <c r="A796" s="50" t="s">
        <v>555</v>
      </c>
      <c r="B796" s="51" t="s">
        <v>1461</v>
      </c>
      <c r="C796" s="131" t="s">
        <v>1910</v>
      </c>
      <c r="D796" s="52">
        <v>77900</v>
      </c>
      <c r="E796" s="132" t="str">
        <f>VLOOKUP(D796,Range11,2,1)</f>
        <v>A</v>
      </c>
      <c r="F796" s="118" t="e">
        <f>VLOOKUP(D796,Range10,2,0)</f>
        <v>#N/A</v>
      </c>
      <c r="G796" s="119" t="e">
        <f>VLOOKUP(D796,Range9,2,0)</f>
        <v>#N/A</v>
      </c>
      <c r="H796" s="53" t="s">
        <v>12</v>
      </c>
      <c r="I796" s="133" t="str">
        <f>VLOOKUP(H796,Range8,2,0)</f>
        <v>Condo</v>
      </c>
      <c r="J796" s="54">
        <v>25</v>
      </c>
      <c r="K796" s="63" t="s">
        <v>202</v>
      </c>
      <c r="L796">
        <v>796</v>
      </c>
    </row>
    <row r="797" spans="1:12">
      <c r="A797" s="50" t="s">
        <v>555</v>
      </c>
      <c r="B797" s="51" t="s">
        <v>1508</v>
      </c>
      <c r="C797" s="131" t="s">
        <v>1913</v>
      </c>
      <c r="D797" s="52">
        <v>80000</v>
      </c>
      <c r="E797" s="132" t="str">
        <f>VLOOKUP(D797,Range11,2,1)</f>
        <v>A</v>
      </c>
      <c r="F797" s="118" t="e">
        <f>VLOOKUP(D797,Range10,2,0)</f>
        <v>#N/A</v>
      </c>
      <c r="G797" s="119" t="e">
        <f>VLOOKUP(D797,Range9,2,0)</f>
        <v>#N/A</v>
      </c>
      <c r="H797" s="53" t="s">
        <v>12</v>
      </c>
      <c r="I797" s="133" t="str">
        <f>VLOOKUP(H797,Range8,2,0)</f>
        <v>Condo</v>
      </c>
      <c r="J797" s="54">
        <v>139</v>
      </c>
      <c r="K797" s="63" t="s">
        <v>561</v>
      </c>
      <c r="L797">
        <v>797</v>
      </c>
    </row>
    <row r="798" spans="1:12">
      <c r="A798" s="50" t="s">
        <v>555</v>
      </c>
      <c r="B798" s="51" t="s">
        <v>1412</v>
      </c>
      <c r="C798" s="131" t="s">
        <v>1915</v>
      </c>
      <c r="D798" s="52">
        <v>79900</v>
      </c>
      <c r="E798" s="132" t="str">
        <f>VLOOKUP(D798,Range11,2,1)</f>
        <v>A</v>
      </c>
      <c r="F798" s="118" t="e">
        <f>VLOOKUP(D798,Range10,2,0)</f>
        <v>#N/A</v>
      </c>
      <c r="G798" s="119" t="e">
        <f>VLOOKUP(D798,Range9,2,0)</f>
        <v>#N/A</v>
      </c>
      <c r="H798" s="53" t="s">
        <v>12</v>
      </c>
      <c r="I798" s="133" t="str">
        <f>VLOOKUP(H798,Range8,2,0)</f>
        <v>Condo</v>
      </c>
      <c r="J798" s="54">
        <v>90</v>
      </c>
      <c r="K798" s="63" t="s">
        <v>65</v>
      </c>
      <c r="L798">
        <v>798</v>
      </c>
    </row>
    <row r="799" spans="1:12">
      <c r="A799" s="50" t="s">
        <v>555</v>
      </c>
      <c r="B799" s="51" t="s">
        <v>1376</v>
      </c>
      <c r="C799" s="131" t="s">
        <v>1915</v>
      </c>
      <c r="D799" s="52">
        <v>79900</v>
      </c>
      <c r="E799" s="132" t="str">
        <f>VLOOKUP(D799,Range11,2,1)</f>
        <v>A</v>
      </c>
      <c r="F799" s="118" t="e">
        <f>VLOOKUP(D799,Range10,2,0)</f>
        <v>#N/A</v>
      </c>
      <c r="G799" s="119" t="e">
        <f>VLOOKUP(D799,Range9,2,0)</f>
        <v>#N/A</v>
      </c>
      <c r="H799" s="53" t="s">
        <v>16</v>
      </c>
      <c r="I799" s="133" t="str">
        <f>VLOOKUP(H799,Range8,2,0)</f>
        <v>Single Family</v>
      </c>
      <c r="J799" s="54">
        <v>84</v>
      </c>
      <c r="K799" s="63" t="s">
        <v>139</v>
      </c>
      <c r="L799">
        <v>799</v>
      </c>
    </row>
    <row r="800" spans="1:12">
      <c r="A800" s="50" t="s">
        <v>555</v>
      </c>
      <c r="B800" s="51" t="s">
        <v>1625</v>
      </c>
      <c r="C800" s="131" t="s">
        <v>1925</v>
      </c>
      <c r="D800" s="52">
        <v>82000</v>
      </c>
      <c r="E800" s="132" t="str">
        <f>VLOOKUP(D800,Range11,2,1)</f>
        <v>A</v>
      </c>
      <c r="F800" s="118" t="e">
        <f>VLOOKUP(D800,Range10,2,0)</f>
        <v>#N/A</v>
      </c>
      <c r="G800" s="119" t="e">
        <f>VLOOKUP(D800,Range9,2,0)</f>
        <v>#N/A</v>
      </c>
      <c r="H800" s="53" t="s">
        <v>12</v>
      </c>
      <c r="I800" s="133" t="str">
        <f>VLOOKUP(H800,Range8,2,0)</f>
        <v>Condo</v>
      </c>
      <c r="J800" s="54">
        <v>472</v>
      </c>
      <c r="K800" s="63" t="s">
        <v>280</v>
      </c>
      <c r="L800">
        <v>800</v>
      </c>
    </row>
    <row r="801" spans="1:12">
      <c r="A801" s="50" t="s">
        <v>555</v>
      </c>
      <c r="B801" s="51" t="s">
        <v>1379</v>
      </c>
      <c r="C801" s="131" t="s">
        <v>1914</v>
      </c>
      <c r="D801" s="52">
        <v>85000</v>
      </c>
      <c r="E801" s="132" t="str">
        <f>VLOOKUP(D801,Range11,2,1)</f>
        <v>A</v>
      </c>
      <c r="F801" s="118" t="e">
        <f>VLOOKUP(D801,Range10,2,0)</f>
        <v>#N/A</v>
      </c>
      <c r="G801" s="119" t="e">
        <f>VLOOKUP(D801,Range9,2,0)</f>
        <v>#N/A</v>
      </c>
      <c r="H801" s="53" t="s">
        <v>12</v>
      </c>
      <c r="I801" s="133" t="str">
        <f>VLOOKUP(H801,Range8,2,0)</f>
        <v>Condo</v>
      </c>
      <c r="J801" s="54">
        <v>175</v>
      </c>
      <c r="K801" s="63" t="s">
        <v>65</v>
      </c>
      <c r="L801">
        <v>801</v>
      </c>
    </row>
    <row r="802" spans="1:12">
      <c r="A802" s="50" t="s">
        <v>555</v>
      </c>
      <c r="B802" s="51" t="s">
        <v>1549</v>
      </c>
      <c r="C802" s="131" t="s">
        <v>1910</v>
      </c>
      <c r="D802" s="52">
        <v>85000</v>
      </c>
      <c r="E802" s="132" t="str">
        <f>VLOOKUP(D802,Range11,2,1)</f>
        <v>A</v>
      </c>
      <c r="F802" s="118" t="e">
        <f>VLOOKUP(D802,Range10,2,0)</f>
        <v>#N/A</v>
      </c>
      <c r="G802" s="119" t="e">
        <f>VLOOKUP(D802,Range9,2,0)</f>
        <v>#N/A</v>
      </c>
      <c r="H802" s="53" t="s">
        <v>16</v>
      </c>
      <c r="I802" s="133" t="str">
        <f>VLOOKUP(H802,Range8,2,0)</f>
        <v>Single Family</v>
      </c>
      <c r="J802" s="54">
        <v>23</v>
      </c>
      <c r="K802" s="63" t="s">
        <v>280</v>
      </c>
      <c r="L802">
        <v>802</v>
      </c>
    </row>
    <row r="803" spans="1:12">
      <c r="A803" s="50" t="s">
        <v>555</v>
      </c>
      <c r="B803" s="51" t="s">
        <v>1544</v>
      </c>
      <c r="C803" s="131" t="s">
        <v>1914</v>
      </c>
      <c r="D803" s="52">
        <v>85500</v>
      </c>
      <c r="E803" s="132" t="str">
        <f>VLOOKUP(D803,Range11,2,1)</f>
        <v>A</v>
      </c>
      <c r="F803" s="118" t="e">
        <f>VLOOKUP(D803,Range10,2,0)</f>
        <v>#N/A</v>
      </c>
      <c r="G803" s="119" t="e">
        <f>VLOOKUP(D803,Range9,2,0)</f>
        <v>#N/A</v>
      </c>
      <c r="H803" s="53" t="s">
        <v>16</v>
      </c>
      <c r="I803" s="133" t="str">
        <f>VLOOKUP(H803,Range8,2,0)</f>
        <v>Single Family</v>
      </c>
      <c r="J803" s="54">
        <v>147</v>
      </c>
      <c r="K803" s="63" t="s">
        <v>290</v>
      </c>
      <c r="L803">
        <v>803</v>
      </c>
    </row>
    <row r="804" spans="1:12">
      <c r="A804" s="50" t="s">
        <v>10</v>
      </c>
      <c r="B804" s="51" t="s">
        <v>1576</v>
      </c>
      <c r="C804" s="131" t="s">
        <v>1926</v>
      </c>
      <c r="D804" s="52">
        <v>995000</v>
      </c>
      <c r="E804" s="132" t="str">
        <f>VLOOKUP(D804,Range11,2,1)</f>
        <v>D</v>
      </c>
      <c r="F804" s="118" t="e">
        <f>VLOOKUP(D804,Range10,2,0)</f>
        <v>#N/A</v>
      </c>
      <c r="G804" s="119" t="e">
        <f>VLOOKUP(D804,Range9,2,0)</f>
        <v>#N/A</v>
      </c>
      <c r="H804" s="53" t="s">
        <v>16</v>
      </c>
      <c r="I804" s="133" t="str">
        <f>VLOOKUP(H804,Range8,2,0)</f>
        <v>Single Family</v>
      </c>
      <c r="J804" s="54">
        <v>539</v>
      </c>
      <c r="K804" s="63" t="s">
        <v>559</v>
      </c>
      <c r="L804">
        <v>804</v>
      </c>
    </row>
    <row r="805" spans="1:12">
      <c r="A805" s="50" t="s">
        <v>10</v>
      </c>
      <c r="B805" s="51" t="s">
        <v>1380</v>
      </c>
      <c r="C805" s="131" t="s">
        <v>1913</v>
      </c>
      <c r="D805" s="52">
        <v>995000</v>
      </c>
      <c r="E805" s="132" t="str">
        <f>VLOOKUP(D805,Range11,2,1)</f>
        <v>D</v>
      </c>
      <c r="F805" s="118" t="e">
        <f>VLOOKUP(D805,Range10,2,0)</f>
        <v>#N/A</v>
      </c>
      <c r="G805" s="119" t="e">
        <f>VLOOKUP(D805,Range9,2,0)</f>
        <v>#N/A</v>
      </c>
      <c r="H805" s="53" t="s">
        <v>16</v>
      </c>
      <c r="I805" s="133" t="str">
        <f>VLOOKUP(H805,Range8,2,0)</f>
        <v>Single Family</v>
      </c>
      <c r="J805" s="54">
        <v>132</v>
      </c>
      <c r="K805" s="63" t="s">
        <v>87</v>
      </c>
      <c r="L805">
        <v>805</v>
      </c>
    </row>
    <row r="806" spans="1:12">
      <c r="A806" s="50" t="s">
        <v>10</v>
      </c>
      <c r="B806" s="51" t="s">
        <v>1414</v>
      </c>
      <c r="C806" s="131" t="s">
        <v>1913</v>
      </c>
      <c r="D806" s="52">
        <v>439000</v>
      </c>
      <c r="E806" s="132" t="str">
        <f>VLOOKUP(D806,Range11,2,1)</f>
        <v>B</v>
      </c>
      <c r="F806" s="118" t="e">
        <f>VLOOKUP(D806,Range10,2,0)</f>
        <v>#N/A</v>
      </c>
      <c r="G806" s="119" t="e">
        <f>VLOOKUP(D806,Range9,2,0)</f>
        <v>#N/A</v>
      </c>
      <c r="H806" s="53" t="s">
        <v>16</v>
      </c>
      <c r="I806" s="133" t="str">
        <f>VLOOKUP(H806,Range8,2,0)</f>
        <v>Single Family</v>
      </c>
      <c r="J806" s="54">
        <v>153</v>
      </c>
      <c r="K806" s="63" t="s">
        <v>63</v>
      </c>
      <c r="L806">
        <v>806</v>
      </c>
    </row>
    <row r="807" spans="1:12">
      <c r="A807" s="50" t="s">
        <v>555</v>
      </c>
      <c r="B807" s="51" t="s">
        <v>1469</v>
      </c>
      <c r="C807" s="131" t="s">
        <v>1914</v>
      </c>
      <c r="D807" s="52">
        <v>84900</v>
      </c>
      <c r="E807" s="132" t="str">
        <f>VLOOKUP(D807,Range11,2,1)</f>
        <v>A</v>
      </c>
      <c r="F807" s="118" t="e">
        <f>VLOOKUP(D807,Range10,2,0)</f>
        <v>#N/A</v>
      </c>
      <c r="G807" s="119" t="e">
        <f>VLOOKUP(D807,Range9,2,0)</f>
        <v>#N/A</v>
      </c>
      <c r="H807" s="53" t="s">
        <v>16</v>
      </c>
      <c r="I807" s="133" t="str">
        <f>VLOOKUP(H807,Range8,2,0)</f>
        <v>Single Family</v>
      </c>
      <c r="J807" s="54">
        <v>171</v>
      </c>
      <c r="K807" s="63" t="s">
        <v>563</v>
      </c>
      <c r="L807">
        <v>807</v>
      </c>
    </row>
    <row r="808" spans="1:12">
      <c r="A808" s="50" t="s">
        <v>555</v>
      </c>
      <c r="B808" s="51" t="s">
        <v>1417</v>
      </c>
      <c r="C808" s="131" t="s">
        <v>1914</v>
      </c>
      <c r="D808" s="52">
        <v>82000</v>
      </c>
      <c r="E808" s="132" t="str">
        <f>VLOOKUP(D808,Range11,2,1)</f>
        <v>A</v>
      </c>
      <c r="F808" s="118" t="e">
        <f>VLOOKUP(D808,Range10,2,0)</f>
        <v>#N/A</v>
      </c>
      <c r="G808" s="119" t="e">
        <f>VLOOKUP(D808,Range9,2,0)</f>
        <v>#N/A</v>
      </c>
      <c r="H808" s="53" t="s">
        <v>16</v>
      </c>
      <c r="I808" s="133" t="str">
        <f>VLOOKUP(H808,Range8,2,0)</f>
        <v>Single Family</v>
      </c>
      <c r="J808" s="54">
        <v>166</v>
      </c>
      <c r="K808" s="63" t="s">
        <v>195</v>
      </c>
      <c r="L808">
        <v>808</v>
      </c>
    </row>
    <row r="809" spans="1:12">
      <c r="A809" s="50" t="s">
        <v>555</v>
      </c>
      <c r="B809" s="51" t="s">
        <v>1448</v>
      </c>
      <c r="C809" s="131" t="s">
        <v>1910</v>
      </c>
      <c r="D809" s="52">
        <v>82900</v>
      </c>
      <c r="E809" s="132" t="str">
        <f>VLOOKUP(D809,Range11,2,1)</f>
        <v>A</v>
      </c>
      <c r="F809" s="118" t="e">
        <f>VLOOKUP(D809,Range10,2,0)</f>
        <v>#N/A</v>
      </c>
      <c r="G809" s="119" t="e">
        <f>VLOOKUP(D809,Range9,2,0)</f>
        <v>#N/A</v>
      </c>
      <c r="H809" s="53" t="s">
        <v>12</v>
      </c>
      <c r="I809" s="133" t="str">
        <f>VLOOKUP(H809,Range8,2,0)</f>
        <v>Condo</v>
      </c>
      <c r="J809" s="54">
        <v>6</v>
      </c>
      <c r="K809" s="63" t="s">
        <v>75</v>
      </c>
      <c r="L809">
        <v>809</v>
      </c>
    </row>
    <row r="810" spans="1:12">
      <c r="A810" s="50" t="s">
        <v>555</v>
      </c>
      <c r="B810" s="51" t="s">
        <v>1626</v>
      </c>
      <c r="C810" s="131" t="s">
        <v>1920</v>
      </c>
      <c r="D810" s="52">
        <v>85000</v>
      </c>
      <c r="E810" s="132" t="str">
        <f>VLOOKUP(D810,Range11,2,1)</f>
        <v>A</v>
      </c>
      <c r="F810" s="118" t="e">
        <f>VLOOKUP(D810,Range10,2,0)</f>
        <v>#N/A</v>
      </c>
      <c r="G810" s="119" t="e">
        <f>VLOOKUP(D810,Range9,2,0)</f>
        <v>#N/A</v>
      </c>
      <c r="H810" s="53" t="s">
        <v>16</v>
      </c>
      <c r="I810" s="133" t="str">
        <f>VLOOKUP(H810,Range8,2,0)</f>
        <v>Single Family</v>
      </c>
      <c r="J810" s="54">
        <v>220</v>
      </c>
      <c r="K810" s="63" t="s">
        <v>65</v>
      </c>
      <c r="L810">
        <v>810</v>
      </c>
    </row>
    <row r="811" spans="1:12">
      <c r="A811" s="50" t="s">
        <v>555</v>
      </c>
      <c r="B811" s="51" t="s">
        <v>1627</v>
      </c>
      <c r="C811" s="131" t="s">
        <v>1927</v>
      </c>
      <c r="D811" s="52">
        <v>89000</v>
      </c>
      <c r="E811" s="132" t="str">
        <f>VLOOKUP(D811,Range11,2,1)</f>
        <v>A</v>
      </c>
      <c r="F811" s="118" t="e">
        <f>VLOOKUP(D811,Range10,2,0)</f>
        <v>#N/A</v>
      </c>
      <c r="G811" s="119" t="e">
        <f>VLOOKUP(D811,Range9,2,0)</f>
        <v>#N/A</v>
      </c>
      <c r="H811" s="53" t="s">
        <v>12</v>
      </c>
      <c r="I811" s="133" t="str">
        <f>VLOOKUP(H811,Range8,2,0)</f>
        <v>Condo</v>
      </c>
      <c r="J811" s="54">
        <v>409</v>
      </c>
      <c r="K811" s="63" t="s">
        <v>420</v>
      </c>
      <c r="L811">
        <v>811</v>
      </c>
    </row>
    <row r="812" spans="1:12">
      <c r="A812" s="50" t="s">
        <v>555</v>
      </c>
      <c r="B812" s="51" t="s">
        <v>1571</v>
      </c>
      <c r="C812" s="131" t="s">
        <v>1912</v>
      </c>
      <c r="D812" s="52">
        <v>88000</v>
      </c>
      <c r="E812" s="132" t="str">
        <f>VLOOKUP(D812,Range11,2,1)</f>
        <v>A</v>
      </c>
      <c r="F812" s="118" t="e">
        <f>VLOOKUP(D812,Range10,2,0)</f>
        <v>#N/A</v>
      </c>
      <c r="G812" s="119" t="e">
        <f>VLOOKUP(D812,Range9,2,0)</f>
        <v>#N/A</v>
      </c>
      <c r="H812" s="53" t="s">
        <v>12</v>
      </c>
      <c r="I812" s="133" t="str">
        <f>VLOOKUP(H812,Range8,2,0)</f>
        <v>Condo</v>
      </c>
      <c r="J812" s="54">
        <v>109</v>
      </c>
      <c r="K812" s="63" t="s">
        <v>61</v>
      </c>
      <c r="L812">
        <v>812</v>
      </c>
    </row>
    <row r="813" spans="1:12">
      <c r="A813" s="50" t="s">
        <v>555</v>
      </c>
      <c r="B813" s="51">
        <v>39415</v>
      </c>
      <c r="C813" s="131" t="s">
        <v>1918</v>
      </c>
      <c r="D813" s="52">
        <v>89000</v>
      </c>
      <c r="E813" s="132" t="str">
        <f>VLOOKUP(D813,Range11,2,1)</f>
        <v>A</v>
      </c>
      <c r="F813" s="118" t="e">
        <f>VLOOKUP(D813,Range10,2,0)</f>
        <v>#N/A</v>
      </c>
      <c r="G813" s="119" t="e">
        <f>VLOOKUP(D813,Range9,2,0)</f>
        <v>#N/A</v>
      </c>
      <c r="H813" s="53" t="s">
        <v>12</v>
      </c>
      <c r="I813" s="133" t="str">
        <f>VLOOKUP(H813,Range8,2,0)</f>
        <v>Condo</v>
      </c>
      <c r="J813" s="54">
        <v>277</v>
      </c>
      <c r="K813" s="63" t="s">
        <v>61</v>
      </c>
      <c r="L813">
        <v>813</v>
      </c>
    </row>
    <row r="814" spans="1:12">
      <c r="A814" s="50" t="s">
        <v>555</v>
      </c>
      <c r="B814" s="51" t="s">
        <v>1406</v>
      </c>
      <c r="C814" s="131" t="s">
        <v>1915</v>
      </c>
      <c r="D814" s="52">
        <v>96000</v>
      </c>
      <c r="E814" s="132" t="str">
        <f>VLOOKUP(D814,Range11,2,1)</f>
        <v>A</v>
      </c>
      <c r="F814" s="118" t="e">
        <f>VLOOKUP(D814,Range10,2,0)</f>
        <v>#N/A</v>
      </c>
      <c r="G814" s="119" t="e">
        <f>VLOOKUP(D814,Range9,2,0)</f>
        <v>#N/A</v>
      </c>
      <c r="H814" s="53" t="s">
        <v>16</v>
      </c>
      <c r="I814" s="133" t="str">
        <f>VLOOKUP(H814,Range8,2,0)</f>
        <v>Single Family</v>
      </c>
      <c r="J814" s="54">
        <v>83</v>
      </c>
      <c r="K814" s="63" t="s">
        <v>231</v>
      </c>
      <c r="L814">
        <v>814</v>
      </c>
    </row>
    <row r="815" spans="1:12">
      <c r="A815" s="50" t="s">
        <v>555</v>
      </c>
      <c r="B815" s="51" t="s">
        <v>1574</v>
      </c>
      <c r="C815" s="131" t="s">
        <v>1911</v>
      </c>
      <c r="D815" s="52">
        <v>89900</v>
      </c>
      <c r="E815" s="132" t="str">
        <f>VLOOKUP(D815,Range11,2,1)</f>
        <v>A</v>
      </c>
      <c r="F815" s="118" t="e">
        <f>VLOOKUP(D815,Range10,2,0)</f>
        <v>#N/A</v>
      </c>
      <c r="G815" s="119" t="e">
        <f>VLOOKUP(D815,Range9,2,0)</f>
        <v>#N/A</v>
      </c>
      <c r="H815" s="53" t="s">
        <v>12</v>
      </c>
      <c r="I815" s="133" t="str">
        <f>VLOOKUP(H815,Range8,2,0)</f>
        <v>Condo</v>
      </c>
      <c r="J815" s="54">
        <v>58</v>
      </c>
      <c r="K815" s="63" t="s">
        <v>75</v>
      </c>
      <c r="L815">
        <v>815</v>
      </c>
    </row>
    <row r="816" spans="1:12">
      <c r="A816" s="50" t="s">
        <v>555</v>
      </c>
      <c r="B816" s="51" t="s">
        <v>1585</v>
      </c>
      <c r="C816" s="131" t="s">
        <v>23</v>
      </c>
      <c r="D816" s="52">
        <v>92900</v>
      </c>
      <c r="E816" s="132" t="str">
        <f>VLOOKUP(D816,Range11,2,1)</f>
        <v>A</v>
      </c>
      <c r="F816" s="118" t="e">
        <f>VLOOKUP(D816,Range10,2,0)</f>
        <v>#N/A</v>
      </c>
      <c r="G816" s="119" t="e">
        <f>VLOOKUP(D816,Range9,2,0)</f>
        <v>#N/A</v>
      </c>
      <c r="H816" s="53" t="s">
        <v>16</v>
      </c>
      <c r="I816" s="133" t="str">
        <f>VLOOKUP(H816,Range8,2,0)</f>
        <v>Single Family</v>
      </c>
      <c r="J816" s="54">
        <v>196</v>
      </c>
      <c r="K816" s="63" t="s">
        <v>75</v>
      </c>
      <c r="L816">
        <v>816</v>
      </c>
    </row>
    <row r="817" spans="1:12">
      <c r="A817" s="50" t="s">
        <v>555</v>
      </c>
      <c r="B817" s="51">
        <v>39392</v>
      </c>
      <c r="C817" s="131" t="s">
        <v>1918</v>
      </c>
      <c r="D817" s="52">
        <v>94900</v>
      </c>
      <c r="E817" s="132" t="str">
        <f>VLOOKUP(D817,Range11,2,1)</f>
        <v>A</v>
      </c>
      <c r="F817" s="118" t="e">
        <f>VLOOKUP(D817,Range10,2,0)</f>
        <v>#N/A</v>
      </c>
      <c r="G817" s="119" t="e">
        <f>VLOOKUP(D817,Range9,2,0)</f>
        <v>#N/A</v>
      </c>
      <c r="H817" s="53" t="s">
        <v>12</v>
      </c>
      <c r="I817" s="133" t="str">
        <f>VLOOKUP(H817,Range8,2,0)</f>
        <v>Condo</v>
      </c>
      <c r="J817" s="54">
        <v>300</v>
      </c>
      <c r="K817" s="63" t="s">
        <v>300</v>
      </c>
      <c r="L817">
        <v>817</v>
      </c>
    </row>
    <row r="818" spans="1:12">
      <c r="A818" s="50" t="s">
        <v>555</v>
      </c>
      <c r="B818" s="51">
        <v>39381</v>
      </c>
      <c r="C818" s="131" t="s">
        <v>1917</v>
      </c>
      <c r="D818" s="52">
        <v>99900</v>
      </c>
      <c r="E818" s="132" t="str">
        <f>VLOOKUP(D818,Range11,2,1)</f>
        <v>A</v>
      </c>
      <c r="F818" s="118" t="e">
        <f>VLOOKUP(D818,Range10,2,0)</f>
        <v>#N/A</v>
      </c>
      <c r="G818" s="119" t="e">
        <f>VLOOKUP(D818,Range9,2,0)</f>
        <v>#N/A</v>
      </c>
      <c r="H818" s="53" t="s">
        <v>16</v>
      </c>
      <c r="I818" s="133" t="str">
        <f>VLOOKUP(H818,Range8,2,0)</f>
        <v>Single Family</v>
      </c>
      <c r="J818" s="54">
        <v>311</v>
      </c>
      <c r="K818" s="63" t="s">
        <v>100</v>
      </c>
      <c r="L818">
        <v>818</v>
      </c>
    </row>
    <row r="819" spans="1:12">
      <c r="A819" s="50" t="s">
        <v>555</v>
      </c>
      <c r="B819" s="51">
        <v>39378</v>
      </c>
      <c r="C819" s="131" t="s">
        <v>1917</v>
      </c>
      <c r="D819" s="52">
        <v>99900</v>
      </c>
      <c r="E819" s="132" t="str">
        <f>VLOOKUP(D819,Range11,2,1)</f>
        <v>A</v>
      </c>
      <c r="F819" s="118" t="e">
        <f>VLOOKUP(D819,Range10,2,0)</f>
        <v>#N/A</v>
      </c>
      <c r="G819" s="119" t="e">
        <f>VLOOKUP(D819,Range9,2,0)</f>
        <v>#N/A</v>
      </c>
      <c r="H819" s="53" t="s">
        <v>12</v>
      </c>
      <c r="I819" s="133" t="str">
        <f>VLOOKUP(H819,Range8,2,0)</f>
        <v>Condo</v>
      </c>
      <c r="J819" s="54">
        <v>314</v>
      </c>
      <c r="K819" s="63" t="s">
        <v>300</v>
      </c>
      <c r="L819">
        <v>819</v>
      </c>
    </row>
    <row r="820" spans="1:12">
      <c r="A820" s="50" t="s">
        <v>555</v>
      </c>
      <c r="B820" s="51" t="s">
        <v>1515</v>
      </c>
      <c r="C820" s="131" t="s">
        <v>1915</v>
      </c>
      <c r="D820" s="52">
        <v>94900</v>
      </c>
      <c r="E820" s="132" t="str">
        <f>VLOOKUP(D820,Range11,2,1)</f>
        <v>A</v>
      </c>
      <c r="F820" s="118" t="e">
        <f>VLOOKUP(D820,Range10,2,0)</f>
        <v>#N/A</v>
      </c>
      <c r="G820" s="119" t="e">
        <f>VLOOKUP(D820,Range9,2,0)</f>
        <v>#N/A</v>
      </c>
      <c r="H820" s="53" t="s">
        <v>16</v>
      </c>
      <c r="I820" s="133" t="str">
        <f>VLOOKUP(H820,Range8,2,0)</f>
        <v>Single Family</v>
      </c>
      <c r="J820" s="54">
        <v>81</v>
      </c>
      <c r="K820" s="63" t="s">
        <v>219</v>
      </c>
      <c r="L820">
        <v>820</v>
      </c>
    </row>
    <row r="821" spans="1:12">
      <c r="A821" s="50" t="s">
        <v>214</v>
      </c>
      <c r="B821" s="51" t="s">
        <v>1393</v>
      </c>
      <c r="C821" s="131" t="s">
        <v>1914</v>
      </c>
      <c r="D821" s="52">
        <v>199912</v>
      </c>
      <c r="E821" s="132" t="str">
        <f>VLOOKUP(D821,Range11,2,1)</f>
        <v>A</v>
      </c>
      <c r="F821" s="118" t="e">
        <f>VLOOKUP(D821,Range10,2,0)</f>
        <v>#N/A</v>
      </c>
      <c r="G821" s="119" t="e">
        <f>VLOOKUP(D821,Range9,2,0)</f>
        <v>#N/A</v>
      </c>
      <c r="H821" s="53" t="s">
        <v>16</v>
      </c>
      <c r="I821" s="133" t="str">
        <f>VLOOKUP(H821,Range8,2,0)</f>
        <v>Single Family</v>
      </c>
      <c r="J821" s="54">
        <v>156</v>
      </c>
      <c r="K821" s="63" t="s">
        <v>494</v>
      </c>
      <c r="L821">
        <v>821</v>
      </c>
    </row>
    <row r="822" spans="1:12">
      <c r="A822" s="50" t="s">
        <v>214</v>
      </c>
      <c r="B822" s="51" t="s">
        <v>1379</v>
      </c>
      <c r="C822" s="131" t="s">
        <v>1914</v>
      </c>
      <c r="D822" s="52">
        <v>199990</v>
      </c>
      <c r="E822" s="132" t="str">
        <f>VLOOKUP(D822,Range11,2,1)</f>
        <v>A</v>
      </c>
      <c r="F822" s="118" t="e">
        <f>VLOOKUP(D822,Range10,2,0)</f>
        <v>#N/A</v>
      </c>
      <c r="G822" s="119" t="e">
        <f>VLOOKUP(D822,Range9,2,0)</f>
        <v>#N/A</v>
      </c>
      <c r="H822" s="53" t="s">
        <v>16</v>
      </c>
      <c r="I822" s="133" t="str">
        <f>VLOOKUP(H822,Range8,2,0)</f>
        <v>Single Family</v>
      </c>
      <c r="J822" s="54">
        <v>175</v>
      </c>
      <c r="K822" s="63" t="s">
        <v>567</v>
      </c>
      <c r="L822">
        <v>822</v>
      </c>
    </row>
    <row r="823" spans="1:12">
      <c r="A823" s="50" t="s">
        <v>214</v>
      </c>
      <c r="B823" s="51" t="s">
        <v>1470</v>
      </c>
      <c r="C823" s="131" t="s">
        <v>23</v>
      </c>
      <c r="D823" s="52">
        <v>208000</v>
      </c>
      <c r="E823" s="132" t="str">
        <f>VLOOKUP(D823,Range11,2,1)</f>
        <v>A</v>
      </c>
      <c r="F823" s="118" t="e">
        <f>VLOOKUP(D823,Range10,2,0)</f>
        <v>#N/A</v>
      </c>
      <c r="G823" s="119" t="e">
        <f>VLOOKUP(D823,Range9,2,0)</f>
        <v>#N/A</v>
      </c>
      <c r="H823" s="53" t="s">
        <v>16</v>
      </c>
      <c r="I823" s="133" t="str">
        <f>VLOOKUP(H823,Range8,2,0)</f>
        <v>Single Family</v>
      </c>
      <c r="J823" s="54">
        <v>207</v>
      </c>
      <c r="K823" s="63" t="s">
        <v>458</v>
      </c>
      <c r="L823">
        <v>823</v>
      </c>
    </row>
    <row r="824" spans="1:12">
      <c r="A824" s="50" t="s">
        <v>214</v>
      </c>
      <c r="B824" s="51" t="s">
        <v>1390</v>
      </c>
      <c r="C824" s="131" t="s">
        <v>1915</v>
      </c>
      <c r="D824" s="52">
        <v>200000</v>
      </c>
      <c r="E824" s="132" t="str">
        <f>VLOOKUP(D824,Range11,2,1)</f>
        <v>A</v>
      </c>
      <c r="F824" s="118" t="e">
        <f>VLOOKUP(D824,Range10,2,0)</f>
        <v>#N/A</v>
      </c>
      <c r="G824" s="119" t="e">
        <f>VLOOKUP(D824,Range9,2,0)</f>
        <v>#N/A</v>
      </c>
      <c r="H824" s="53" t="s">
        <v>16</v>
      </c>
      <c r="I824" s="133" t="str">
        <f>VLOOKUP(H824,Range8,2,0)</f>
        <v>Single Family</v>
      </c>
      <c r="J824" s="54">
        <v>77</v>
      </c>
      <c r="K824" s="63" t="s">
        <v>85</v>
      </c>
      <c r="L824">
        <v>824</v>
      </c>
    </row>
    <row r="825" spans="1:12">
      <c r="A825" s="50" t="s">
        <v>214</v>
      </c>
      <c r="B825" s="51" t="s">
        <v>1452</v>
      </c>
      <c r="C825" s="131" t="s">
        <v>1910</v>
      </c>
      <c r="D825" s="52">
        <v>210900</v>
      </c>
      <c r="E825" s="132" t="str">
        <f>VLOOKUP(D825,Range11,2,1)</f>
        <v>A</v>
      </c>
      <c r="F825" s="118" t="e">
        <f>VLOOKUP(D825,Range10,2,0)</f>
        <v>#N/A</v>
      </c>
      <c r="G825" s="119" t="e">
        <f>VLOOKUP(D825,Range9,2,0)</f>
        <v>#N/A</v>
      </c>
      <c r="H825" s="53" t="s">
        <v>43</v>
      </c>
      <c r="I825" s="133" t="str">
        <f>VLOOKUP(H825,Range8,2,0)</f>
        <v>Single Family</v>
      </c>
      <c r="J825" s="54">
        <v>17</v>
      </c>
      <c r="K825" s="63" t="s">
        <v>104</v>
      </c>
      <c r="L825">
        <v>825</v>
      </c>
    </row>
    <row r="826" spans="1:12">
      <c r="A826" s="50" t="s">
        <v>214</v>
      </c>
      <c r="B826" s="51" t="s">
        <v>1421</v>
      </c>
      <c r="C826" s="131" t="s">
        <v>1911</v>
      </c>
      <c r="D826" s="52">
        <v>211000</v>
      </c>
      <c r="E826" s="132" t="str">
        <f>VLOOKUP(D826,Range11,2,1)</f>
        <v>A</v>
      </c>
      <c r="F826" s="118" t="e">
        <f>VLOOKUP(D826,Range10,2,0)</f>
        <v>#N/A</v>
      </c>
      <c r="G826" s="119" t="e">
        <f>VLOOKUP(D826,Range9,2,0)</f>
        <v>#N/A</v>
      </c>
      <c r="H826" s="53" t="s">
        <v>16</v>
      </c>
      <c r="I826" s="133" t="str">
        <f>VLOOKUP(H826,Range8,2,0)</f>
        <v>Single Family</v>
      </c>
      <c r="J826" s="54">
        <v>56</v>
      </c>
      <c r="K826" s="63" t="s">
        <v>75</v>
      </c>
      <c r="L826">
        <v>826</v>
      </c>
    </row>
    <row r="827" spans="1:12">
      <c r="A827" s="50" t="s">
        <v>214</v>
      </c>
      <c r="B827" s="51" t="s">
        <v>1563</v>
      </c>
      <c r="C827" s="131" t="s">
        <v>1912</v>
      </c>
      <c r="D827" s="52">
        <v>210000</v>
      </c>
      <c r="E827" s="132" t="str">
        <f>VLOOKUP(D827,Range11,2,1)</f>
        <v>A</v>
      </c>
      <c r="F827" s="118" t="e">
        <f>VLOOKUP(D827,Range10,2,0)</f>
        <v>#N/A</v>
      </c>
      <c r="G827" s="119" t="e">
        <f>VLOOKUP(D827,Range9,2,0)</f>
        <v>#N/A</v>
      </c>
      <c r="H827" s="53" t="s">
        <v>16</v>
      </c>
      <c r="I827" s="133" t="str">
        <f>VLOOKUP(H827,Range8,2,0)</f>
        <v>Single Family</v>
      </c>
      <c r="J827" s="54">
        <v>116</v>
      </c>
      <c r="K827" s="63" t="s">
        <v>127</v>
      </c>
      <c r="L827">
        <v>827</v>
      </c>
    </row>
    <row r="828" spans="1:12">
      <c r="A828" s="50" t="s">
        <v>214</v>
      </c>
      <c r="B828" s="51">
        <v>39389</v>
      </c>
      <c r="C828" s="131" t="s">
        <v>1918</v>
      </c>
      <c r="D828" s="52">
        <v>215000</v>
      </c>
      <c r="E828" s="132" t="str">
        <f>VLOOKUP(D828,Range11,2,1)</f>
        <v>A</v>
      </c>
      <c r="F828" s="118" t="e">
        <f>VLOOKUP(D828,Range10,2,0)</f>
        <v>#N/A</v>
      </c>
      <c r="G828" s="119" t="e">
        <f>VLOOKUP(D828,Range9,2,0)</f>
        <v>#N/A</v>
      </c>
      <c r="H828" s="53" t="s">
        <v>16</v>
      </c>
      <c r="I828" s="133" t="str">
        <f>VLOOKUP(H828,Range8,2,0)</f>
        <v>Single Family</v>
      </c>
      <c r="J828" s="54">
        <v>303</v>
      </c>
      <c r="K828" s="63" t="s">
        <v>293</v>
      </c>
      <c r="L828">
        <v>828</v>
      </c>
    </row>
    <row r="829" spans="1:12">
      <c r="A829" s="50" t="s">
        <v>214</v>
      </c>
      <c r="B829" s="51" t="s">
        <v>1430</v>
      </c>
      <c r="C829" s="131" t="s">
        <v>1912</v>
      </c>
      <c r="D829" s="52">
        <v>219000</v>
      </c>
      <c r="E829" s="132" t="str">
        <f>VLOOKUP(D829,Range11,2,1)</f>
        <v>A</v>
      </c>
      <c r="F829" s="118" t="e">
        <f>VLOOKUP(D829,Range10,2,0)</f>
        <v>#N/A</v>
      </c>
      <c r="G829" s="119" t="e">
        <f>VLOOKUP(D829,Range9,2,0)</f>
        <v>#N/A</v>
      </c>
      <c r="H829" s="53" t="s">
        <v>16</v>
      </c>
      <c r="I829" s="133" t="str">
        <f>VLOOKUP(H829,Range8,2,0)</f>
        <v>Single Family</v>
      </c>
      <c r="J829" s="54">
        <v>101</v>
      </c>
      <c r="K829" s="63" t="s">
        <v>61</v>
      </c>
      <c r="L829">
        <v>829</v>
      </c>
    </row>
    <row r="830" spans="1:12">
      <c r="A830" s="50" t="s">
        <v>214</v>
      </c>
      <c r="B830" s="51" t="s">
        <v>1496</v>
      </c>
      <c r="C830" s="131" t="s">
        <v>1914</v>
      </c>
      <c r="D830" s="52">
        <v>219900</v>
      </c>
      <c r="E830" s="132" t="str">
        <f>VLOOKUP(D830,Range11,2,1)</f>
        <v>A</v>
      </c>
      <c r="F830" s="118" t="e">
        <f>VLOOKUP(D830,Range10,2,0)</f>
        <v>#N/A</v>
      </c>
      <c r="G830" s="119" t="e">
        <f>VLOOKUP(D830,Range9,2,0)</f>
        <v>#N/A</v>
      </c>
      <c r="H830" s="53" t="s">
        <v>16</v>
      </c>
      <c r="I830" s="133" t="str">
        <f>VLOOKUP(H830,Range8,2,0)</f>
        <v>Single Family</v>
      </c>
      <c r="J830" s="54">
        <v>163</v>
      </c>
      <c r="K830" s="63" t="s">
        <v>72</v>
      </c>
      <c r="L830">
        <v>830</v>
      </c>
    </row>
    <row r="831" spans="1:12">
      <c r="A831" s="50" t="s">
        <v>214</v>
      </c>
      <c r="B831" s="51" t="s">
        <v>1580</v>
      </c>
      <c r="C831" s="131" t="s">
        <v>1915</v>
      </c>
      <c r="D831" s="52">
        <v>219000</v>
      </c>
      <c r="E831" s="132" t="str">
        <f>VLOOKUP(D831,Range11,2,1)</f>
        <v>A</v>
      </c>
      <c r="F831" s="118" t="e">
        <f>VLOOKUP(D831,Range10,2,0)</f>
        <v>#N/A</v>
      </c>
      <c r="G831" s="119" t="e">
        <f>VLOOKUP(D831,Range9,2,0)</f>
        <v>#N/A</v>
      </c>
      <c r="H831" s="53" t="s">
        <v>16</v>
      </c>
      <c r="I831" s="133" t="str">
        <f>VLOOKUP(H831,Range8,2,0)</f>
        <v>Single Family</v>
      </c>
      <c r="J831" s="54">
        <v>82</v>
      </c>
      <c r="K831" s="63" t="s">
        <v>115</v>
      </c>
      <c r="L831">
        <v>831</v>
      </c>
    </row>
    <row r="832" spans="1:12">
      <c r="A832" s="50" t="s">
        <v>214</v>
      </c>
      <c r="B832" s="51" t="s">
        <v>1446</v>
      </c>
      <c r="C832" s="131" t="s">
        <v>1913</v>
      </c>
      <c r="D832" s="52">
        <v>200900</v>
      </c>
      <c r="E832" s="132" t="str">
        <f>VLOOKUP(D832,Range11,2,1)</f>
        <v>A</v>
      </c>
      <c r="F832" s="118" t="e">
        <f>VLOOKUP(D832,Range10,2,0)</f>
        <v>#N/A</v>
      </c>
      <c r="G832" s="119" t="e">
        <f>VLOOKUP(D832,Range9,2,0)</f>
        <v>#N/A</v>
      </c>
      <c r="H832" s="53" t="s">
        <v>16</v>
      </c>
      <c r="I832" s="133" t="str">
        <f>VLOOKUP(H832,Range8,2,0)</f>
        <v>Single Family</v>
      </c>
      <c r="J832" s="54">
        <v>129</v>
      </c>
      <c r="K832" s="63" t="s">
        <v>127</v>
      </c>
      <c r="L832">
        <v>832</v>
      </c>
    </row>
    <row r="833" spans="1:12">
      <c r="A833" s="50" t="s">
        <v>214</v>
      </c>
      <c r="B833" s="51" t="s">
        <v>1384</v>
      </c>
      <c r="C833" s="131" t="s">
        <v>1915</v>
      </c>
      <c r="D833" s="52">
        <v>225000</v>
      </c>
      <c r="E833" s="132" t="str">
        <f>VLOOKUP(D833,Range11,2,1)</f>
        <v>A</v>
      </c>
      <c r="F833" s="118" t="e">
        <f>VLOOKUP(D833,Range10,2,0)</f>
        <v>#N/A</v>
      </c>
      <c r="G833" s="119" t="e">
        <f>VLOOKUP(D833,Range9,2,0)</f>
        <v>#N/A</v>
      </c>
      <c r="H833" s="53" t="s">
        <v>16</v>
      </c>
      <c r="I833" s="133" t="str">
        <f>VLOOKUP(H833,Range8,2,0)</f>
        <v>Single Family</v>
      </c>
      <c r="J833" s="54">
        <v>73</v>
      </c>
      <c r="K833" s="63" t="s">
        <v>102</v>
      </c>
      <c r="L833">
        <v>833</v>
      </c>
    </row>
    <row r="834" spans="1:12">
      <c r="A834" s="50" t="s">
        <v>214</v>
      </c>
      <c r="B834" s="51" t="s">
        <v>1411</v>
      </c>
      <c r="C834" s="131" t="s">
        <v>1915</v>
      </c>
      <c r="D834" s="52">
        <v>228000</v>
      </c>
      <c r="E834" s="132" t="str">
        <f>VLOOKUP(D834,Range11,2,1)</f>
        <v>A</v>
      </c>
      <c r="F834" s="118" t="e">
        <f>VLOOKUP(D834,Range10,2,0)</f>
        <v>#N/A</v>
      </c>
      <c r="G834" s="119" t="e">
        <f>VLOOKUP(D834,Range9,2,0)</f>
        <v>#N/A</v>
      </c>
      <c r="H834" s="53" t="s">
        <v>16</v>
      </c>
      <c r="I834" s="133" t="str">
        <f>VLOOKUP(H834,Range8,2,0)</f>
        <v>Single Family</v>
      </c>
      <c r="J834" s="54">
        <v>76</v>
      </c>
      <c r="K834" s="63" t="s">
        <v>231</v>
      </c>
      <c r="L834">
        <v>834</v>
      </c>
    </row>
    <row r="835" spans="1:12">
      <c r="A835" s="50" t="s">
        <v>214</v>
      </c>
      <c r="B835" s="51" t="s">
        <v>1449</v>
      </c>
      <c r="C835" s="131" t="s">
        <v>1911</v>
      </c>
      <c r="D835" s="52">
        <v>229900</v>
      </c>
      <c r="E835" s="132" t="str">
        <f>VLOOKUP(D835,Range11,2,1)</f>
        <v>A</v>
      </c>
      <c r="F835" s="118" t="e">
        <f>VLOOKUP(D835,Range10,2,0)</f>
        <v>#N/A</v>
      </c>
      <c r="G835" s="119" t="e">
        <f>VLOOKUP(D835,Range9,2,0)</f>
        <v>#N/A</v>
      </c>
      <c r="H835" s="53" t="s">
        <v>16</v>
      </c>
      <c r="I835" s="133" t="str">
        <f>VLOOKUP(H835,Range8,2,0)</f>
        <v>Single Family</v>
      </c>
      <c r="J835" s="54">
        <v>62</v>
      </c>
      <c r="K835" s="63" t="s">
        <v>136</v>
      </c>
      <c r="L835">
        <v>835</v>
      </c>
    </row>
    <row r="836" spans="1:12">
      <c r="A836" s="50" t="s">
        <v>214</v>
      </c>
      <c r="B836" s="51" t="s">
        <v>1482</v>
      </c>
      <c r="C836" s="131" t="s">
        <v>1912</v>
      </c>
      <c r="D836" s="52">
        <v>199000</v>
      </c>
      <c r="E836" s="132" t="str">
        <f>VLOOKUP(D836,Range11,2,1)</f>
        <v>A</v>
      </c>
      <c r="F836" s="118" t="e">
        <f>VLOOKUP(D836,Range10,2,0)</f>
        <v>#N/A</v>
      </c>
      <c r="G836" s="119" t="e">
        <f>VLOOKUP(D836,Range9,2,0)</f>
        <v>#N/A</v>
      </c>
      <c r="H836" s="53" t="s">
        <v>16</v>
      </c>
      <c r="I836" s="133" t="str">
        <f>VLOOKUP(H836,Range8,2,0)</f>
        <v>Single Family</v>
      </c>
      <c r="J836" s="54">
        <v>94</v>
      </c>
      <c r="K836" s="63" t="s">
        <v>65</v>
      </c>
      <c r="L836">
        <v>836</v>
      </c>
    </row>
    <row r="837" spans="1:12">
      <c r="A837" s="50" t="s">
        <v>214</v>
      </c>
      <c r="B837" s="51" t="s">
        <v>1508</v>
      </c>
      <c r="C837" s="131" t="s">
        <v>1913</v>
      </c>
      <c r="D837" s="52">
        <v>199900</v>
      </c>
      <c r="E837" s="132" t="str">
        <f>VLOOKUP(D837,Range11,2,1)</f>
        <v>A</v>
      </c>
      <c r="F837" s="118" t="e">
        <f>VLOOKUP(D837,Range10,2,0)</f>
        <v>#N/A</v>
      </c>
      <c r="G837" s="119" t="e">
        <f>VLOOKUP(D837,Range9,2,0)</f>
        <v>#N/A</v>
      </c>
      <c r="H837" s="53" t="s">
        <v>16</v>
      </c>
      <c r="I837" s="133" t="str">
        <f>VLOOKUP(H837,Range8,2,0)</f>
        <v>Single Family</v>
      </c>
      <c r="J837" s="54">
        <v>139</v>
      </c>
      <c r="K837" s="63" t="s">
        <v>53</v>
      </c>
      <c r="L837">
        <v>837</v>
      </c>
    </row>
    <row r="838" spans="1:12">
      <c r="A838" s="50" t="s">
        <v>214</v>
      </c>
      <c r="B838" s="51">
        <v>39395</v>
      </c>
      <c r="C838" s="131" t="s">
        <v>1918</v>
      </c>
      <c r="D838" s="52">
        <v>220000</v>
      </c>
      <c r="E838" s="132" t="str">
        <f>VLOOKUP(D838,Range11,2,1)</f>
        <v>A</v>
      </c>
      <c r="F838" s="118" t="e">
        <f>VLOOKUP(D838,Range10,2,0)</f>
        <v>#N/A</v>
      </c>
      <c r="G838" s="119" t="e">
        <f>VLOOKUP(D838,Range9,2,0)</f>
        <v>#N/A</v>
      </c>
      <c r="H838" s="53" t="s">
        <v>16</v>
      </c>
      <c r="I838" s="133" t="str">
        <f>VLOOKUP(H838,Range8,2,0)</f>
        <v>Single Family</v>
      </c>
      <c r="J838" s="54">
        <v>295</v>
      </c>
      <c r="K838" s="63" t="s">
        <v>569</v>
      </c>
      <c r="L838">
        <v>838</v>
      </c>
    </row>
    <row r="839" spans="1:12">
      <c r="A839" s="50" t="s">
        <v>214</v>
      </c>
      <c r="B839" s="51" t="s">
        <v>1543</v>
      </c>
      <c r="C839" s="131" t="s">
        <v>1923</v>
      </c>
      <c r="D839" s="52">
        <v>235000</v>
      </c>
      <c r="E839" s="132" t="str">
        <f>VLOOKUP(D839,Range11,2,1)</f>
        <v>A</v>
      </c>
      <c r="F839" s="118" t="e">
        <f>VLOOKUP(D839,Range10,2,0)</f>
        <v>#N/A</v>
      </c>
      <c r="G839" s="119" t="e">
        <f>VLOOKUP(D839,Range9,2,0)</f>
        <v>#N/A</v>
      </c>
      <c r="H839" s="53" t="s">
        <v>16</v>
      </c>
      <c r="I839" s="133" t="str">
        <f>VLOOKUP(H839,Range8,2,0)</f>
        <v>Single Family</v>
      </c>
      <c r="J839" s="54">
        <v>350</v>
      </c>
      <c r="K839" s="63" t="s">
        <v>113</v>
      </c>
      <c r="L839">
        <v>839</v>
      </c>
    </row>
    <row r="840" spans="1:12">
      <c r="A840" s="50" t="s">
        <v>214</v>
      </c>
      <c r="B840" s="51" t="s">
        <v>1432</v>
      </c>
      <c r="C840" s="131" t="s">
        <v>1913</v>
      </c>
      <c r="D840" s="52">
        <v>219900</v>
      </c>
      <c r="E840" s="132" t="str">
        <f>VLOOKUP(D840,Range11,2,1)</f>
        <v>A</v>
      </c>
      <c r="F840" s="118" t="e">
        <f>VLOOKUP(D840,Range10,2,0)</f>
        <v>#N/A</v>
      </c>
      <c r="G840" s="119" t="e">
        <f>VLOOKUP(D840,Range9,2,0)</f>
        <v>#N/A</v>
      </c>
      <c r="H840" s="53" t="s">
        <v>16</v>
      </c>
      <c r="I840" s="133" t="str">
        <f>VLOOKUP(H840,Range8,2,0)</f>
        <v>Single Family</v>
      </c>
      <c r="J840" s="54">
        <v>125</v>
      </c>
      <c r="K840" s="63" t="s">
        <v>570</v>
      </c>
      <c r="L840">
        <v>840</v>
      </c>
    </row>
    <row r="841" spans="1:12">
      <c r="A841" s="50" t="s">
        <v>214</v>
      </c>
      <c r="B841" s="51" t="s">
        <v>1369</v>
      </c>
      <c r="C841" s="131" t="s">
        <v>1915</v>
      </c>
      <c r="D841" s="52">
        <v>239000</v>
      </c>
      <c r="E841" s="132" t="str">
        <f>VLOOKUP(D841,Range11,2,1)</f>
        <v>A</v>
      </c>
      <c r="F841" s="118" t="e">
        <f>VLOOKUP(D841,Range10,2,0)</f>
        <v>#N/A</v>
      </c>
      <c r="G841" s="119" t="e">
        <f>VLOOKUP(D841,Range9,2,0)</f>
        <v>#N/A</v>
      </c>
      <c r="H841" s="53" t="s">
        <v>16</v>
      </c>
      <c r="I841" s="133" t="str">
        <f>VLOOKUP(H841,Range8,2,0)</f>
        <v>Single Family</v>
      </c>
      <c r="J841" s="54">
        <v>80</v>
      </c>
      <c r="K841" s="63" t="s">
        <v>248</v>
      </c>
      <c r="L841">
        <v>841</v>
      </c>
    </row>
    <row r="842" spans="1:12">
      <c r="A842" s="50" t="s">
        <v>214</v>
      </c>
      <c r="B842" s="51" t="s">
        <v>1363</v>
      </c>
      <c r="C842" s="131" t="s">
        <v>1912</v>
      </c>
      <c r="D842" s="52">
        <v>229912</v>
      </c>
      <c r="E842" s="132" t="str">
        <f>VLOOKUP(D842,Range11,2,1)</f>
        <v>A</v>
      </c>
      <c r="F842" s="118" t="e">
        <f>VLOOKUP(D842,Range10,2,0)</f>
        <v>#N/A</v>
      </c>
      <c r="G842" s="119" t="e">
        <f>VLOOKUP(D842,Range9,2,0)</f>
        <v>#N/A</v>
      </c>
      <c r="H842" s="53" t="s">
        <v>16</v>
      </c>
      <c r="I842" s="133" t="str">
        <f>VLOOKUP(H842,Range8,2,0)</f>
        <v>Single Family</v>
      </c>
      <c r="J842" s="54">
        <v>95</v>
      </c>
      <c r="K842" s="63" t="s">
        <v>494</v>
      </c>
      <c r="L842">
        <v>842</v>
      </c>
    </row>
    <row r="843" spans="1:12">
      <c r="A843" s="50" t="s">
        <v>214</v>
      </c>
      <c r="B843" s="51" t="s">
        <v>1427</v>
      </c>
      <c r="C843" s="131" t="s">
        <v>1910</v>
      </c>
      <c r="D843" s="52">
        <v>249000</v>
      </c>
      <c r="E843" s="132" t="str">
        <f>VLOOKUP(D843,Range11,2,1)</f>
        <v>A</v>
      </c>
      <c r="F843" s="118" t="e">
        <f>VLOOKUP(D843,Range10,2,0)</f>
        <v>#N/A</v>
      </c>
      <c r="G843" s="119" t="e">
        <f>VLOOKUP(D843,Range9,2,0)</f>
        <v>#N/A</v>
      </c>
      <c r="H843" s="53" t="s">
        <v>16</v>
      </c>
      <c r="I843" s="133" t="str">
        <f>VLOOKUP(H843,Range8,2,0)</f>
        <v>Single Family</v>
      </c>
      <c r="J843" s="54">
        <v>2</v>
      </c>
      <c r="K843" s="63" t="s">
        <v>166</v>
      </c>
      <c r="L843">
        <v>843</v>
      </c>
    </row>
    <row r="844" spans="1:12">
      <c r="A844" s="50" t="s">
        <v>214</v>
      </c>
      <c r="B844" s="51" t="s">
        <v>1381</v>
      </c>
      <c r="C844" s="131" t="s">
        <v>1915</v>
      </c>
      <c r="D844" s="52">
        <v>239500</v>
      </c>
      <c r="E844" s="132" t="str">
        <f>VLOOKUP(D844,Range11,2,1)</f>
        <v>A</v>
      </c>
      <c r="F844" s="118" t="e">
        <f>VLOOKUP(D844,Range10,2,0)</f>
        <v>#N/A</v>
      </c>
      <c r="G844" s="119" t="e">
        <f>VLOOKUP(D844,Range9,2,0)</f>
        <v>#N/A</v>
      </c>
      <c r="H844" s="53" t="s">
        <v>16</v>
      </c>
      <c r="I844" s="133" t="str">
        <f>VLOOKUP(H844,Range8,2,0)</f>
        <v>Single Family</v>
      </c>
      <c r="J844" s="54">
        <v>88</v>
      </c>
      <c r="K844" s="63" t="s">
        <v>290</v>
      </c>
      <c r="L844">
        <v>844</v>
      </c>
    </row>
    <row r="845" spans="1:12">
      <c r="A845" s="50" t="s">
        <v>214</v>
      </c>
      <c r="B845" s="51" t="s">
        <v>1429</v>
      </c>
      <c r="C845" s="131" t="s">
        <v>23</v>
      </c>
      <c r="D845" s="52">
        <v>249900</v>
      </c>
      <c r="E845" s="132" t="str">
        <f>VLOOKUP(D845,Range11,2,1)</f>
        <v>A</v>
      </c>
      <c r="F845" s="118" t="e">
        <f>VLOOKUP(D845,Range10,2,0)</f>
        <v>#N/A</v>
      </c>
      <c r="G845" s="119" t="e">
        <f>VLOOKUP(D845,Range9,2,0)</f>
        <v>#N/A</v>
      </c>
      <c r="H845" s="53" t="s">
        <v>16</v>
      </c>
      <c r="I845" s="133" t="str">
        <f>VLOOKUP(H845,Range8,2,0)</f>
        <v>Single Family</v>
      </c>
      <c r="J845" s="54">
        <v>186</v>
      </c>
      <c r="K845" s="63" t="s">
        <v>272</v>
      </c>
      <c r="L845">
        <v>845</v>
      </c>
    </row>
    <row r="846" spans="1:12">
      <c r="A846" s="50" t="s">
        <v>214</v>
      </c>
      <c r="B846" s="51" t="s">
        <v>1406</v>
      </c>
      <c r="C846" s="131" t="s">
        <v>1915</v>
      </c>
      <c r="D846" s="52">
        <v>249900</v>
      </c>
      <c r="E846" s="132" t="str">
        <f>VLOOKUP(D846,Range11,2,1)</f>
        <v>A</v>
      </c>
      <c r="F846" s="118" t="e">
        <f>VLOOKUP(D846,Range10,2,0)</f>
        <v>#N/A</v>
      </c>
      <c r="G846" s="119" t="e">
        <f>VLOOKUP(D846,Range9,2,0)</f>
        <v>#N/A</v>
      </c>
      <c r="H846" s="53" t="s">
        <v>16</v>
      </c>
      <c r="I846" s="133" t="str">
        <f>VLOOKUP(H846,Range8,2,0)</f>
        <v>Single Family</v>
      </c>
      <c r="J846" s="54">
        <v>83</v>
      </c>
      <c r="K846" s="63" t="s">
        <v>189</v>
      </c>
      <c r="L846">
        <v>846</v>
      </c>
    </row>
    <row r="847" spans="1:12">
      <c r="A847" s="50" t="s">
        <v>214</v>
      </c>
      <c r="B847" s="51" t="s">
        <v>1406</v>
      </c>
      <c r="C847" s="131" t="s">
        <v>1915</v>
      </c>
      <c r="D847" s="52">
        <v>240000</v>
      </c>
      <c r="E847" s="132" t="str">
        <f>VLOOKUP(D847,Range11,2,1)</f>
        <v>A</v>
      </c>
      <c r="F847" s="118" t="e">
        <f>VLOOKUP(D847,Range10,2,0)</f>
        <v>#N/A</v>
      </c>
      <c r="G847" s="119" t="e">
        <f>VLOOKUP(D847,Range9,2,0)</f>
        <v>#N/A</v>
      </c>
      <c r="H847" s="53" t="s">
        <v>16</v>
      </c>
      <c r="I847" s="133" t="str">
        <f>VLOOKUP(H847,Range8,2,0)</f>
        <v>Single Family</v>
      </c>
      <c r="J847" s="54">
        <v>83</v>
      </c>
      <c r="K847" s="63" t="s">
        <v>113</v>
      </c>
      <c r="L847">
        <v>847</v>
      </c>
    </row>
    <row r="848" spans="1:12">
      <c r="A848" s="50" t="s">
        <v>214</v>
      </c>
      <c r="B848" s="51" t="s">
        <v>1461</v>
      </c>
      <c r="C848" s="131" t="s">
        <v>1910</v>
      </c>
      <c r="D848" s="52">
        <v>249900</v>
      </c>
      <c r="E848" s="132" t="str">
        <f>VLOOKUP(D848,Range11,2,1)</f>
        <v>A</v>
      </c>
      <c r="F848" s="118" t="e">
        <f>VLOOKUP(D848,Range10,2,0)</f>
        <v>#N/A</v>
      </c>
      <c r="G848" s="119" t="e">
        <f>VLOOKUP(D848,Range9,2,0)</f>
        <v>#N/A</v>
      </c>
      <c r="H848" s="53" t="s">
        <v>16</v>
      </c>
      <c r="I848" s="133" t="str">
        <f>VLOOKUP(H848,Range8,2,0)</f>
        <v>Single Family</v>
      </c>
      <c r="J848" s="54">
        <v>25</v>
      </c>
      <c r="K848" s="63" t="s">
        <v>367</v>
      </c>
      <c r="L848">
        <v>848</v>
      </c>
    </row>
    <row r="849" spans="1:12">
      <c r="A849" s="50" t="s">
        <v>214</v>
      </c>
      <c r="B849" s="51" t="s">
        <v>1424</v>
      </c>
      <c r="C849" s="131" t="s">
        <v>1910</v>
      </c>
      <c r="D849" s="52">
        <v>249850</v>
      </c>
      <c r="E849" s="132" t="str">
        <f>VLOOKUP(D849,Range11,2,1)</f>
        <v>A</v>
      </c>
      <c r="F849" s="118" t="e">
        <f>VLOOKUP(D849,Range10,2,0)</f>
        <v>#N/A</v>
      </c>
      <c r="G849" s="119" t="e">
        <f>VLOOKUP(D849,Range9,2,0)</f>
        <v>#N/A</v>
      </c>
      <c r="H849" s="53" t="s">
        <v>16</v>
      </c>
      <c r="I849" s="133" t="str">
        <f>VLOOKUP(H849,Range8,2,0)</f>
        <v>Single Family</v>
      </c>
      <c r="J849" s="54">
        <v>12</v>
      </c>
      <c r="K849" s="63" t="s">
        <v>571</v>
      </c>
      <c r="L849">
        <v>849</v>
      </c>
    </row>
    <row r="850" spans="1:12">
      <c r="A850" s="50" t="s">
        <v>214</v>
      </c>
      <c r="B850" s="51" t="s">
        <v>1438</v>
      </c>
      <c r="C850" s="131" t="s">
        <v>1910</v>
      </c>
      <c r="D850" s="52">
        <v>237500</v>
      </c>
      <c r="E850" s="132" t="str">
        <f>VLOOKUP(D850,Range11,2,1)</f>
        <v>A</v>
      </c>
      <c r="F850" s="118" t="e">
        <f>VLOOKUP(D850,Range10,2,0)</f>
        <v>#N/A</v>
      </c>
      <c r="G850" s="119" t="e">
        <f>VLOOKUP(D850,Range9,2,0)</f>
        <v>#N/A</v>
      </c>
      <c r="H850" s="53" t="s">
        <v>16</v>
      </c>
      <c r="I850" s="133" t="str">
        <f>VLOOKUP(H850,Range8,2,0)</f>
        <v>Single Family</v>
      </c>
      <c r="J850" s="54">
        <v>21</v>
      </c>
      <c r="K850" s="63" t="s">
        <v>572</v>
      </c>
      <c r="L850">
        <v>850</v>
      </c>
    </row>
    <row r="851" spans="1:12">
      <c r="A851" s="50" t="s">
        <v>214</v>
      </c>
      <c r="B851" s="51" t="s">
        <v>1382</v>
      </c>
      <c r="C851" s="131" t="s">
        <v>1911</v>
      </c>
      <c r="D851" s="52">
        <v>249900</v>
      </c>
      <c r="E851" s="132" t="str">
        <f>VLOOKUP(D851,Range11,2,1)</f>
        <v>A</v>
      </c>
      <c r="F851" s="118" t="e">
        <f>VLOOKUP(D851,Range10,2,0)</f>
        <v>#N/A</v>
      </c>
      <c r="G851" s="119" t="e">
        <f>VLOOKUP(D851,Range9,2,0)</f>
        <v>#N/A</v>
      </c>
      <c r="H851" s="53" t="s">
        <v>16</v>
      </c>
      <c r="I851" s="133" t="str">
        <f>VLOOKUP(H851,Range8,2,0)</f>
        <v>Single Family</v>
      </c>
      <c r="J851" s="54">
        <v>42</v>
      </c>
      <c r="K851" s="63" t="s">
        <v>102</v>
      </c>
      <c r="L851">
        <v>851</v>
      </c>
    </row>
    <row r="852" spans="1:12">
      <c r="A852" s="50" t="s">
        <v>214</v>
      </c>
      <c r="B852" s="51" t="s">
        <v>1430</v>
      </c>
      <c r="C852" s="131" t="s">
        <v>1912</v>
      </c>
      <c r="D852" s="52">
        <v>255000</v>
      </c>
      <c r="E852" s="132" t="str">
        <f>VLOOKUP(D852,Range11,2,1)</f>
        <v>B</v>
      </c>
      <c r="F852" s="118" t="e">
        <f>VLOOKUP(D852,Range10,2,0)</f>
        <v>#N/A</v>
      </c>
      <c r="G852" s="119" t="e">
        <f>VLOOKUP(D852,Range9,2,0)</f>
        <v>#N/A</v>
      </c>
      <c r="H852" s="53" t="s">
        <v>16</v>
      </c>
      <c r="I852" s="133" t="str">
        <f>VLOOKUP(H852,Range8,2,0)</f>
        <v>Single Family</v>
      </c>
      <c r="J852" s="54">
        <v>101</v>
      </c>
      <c r="K852" s="63" t="s">
        <v>59</v>
      </c>
      <c r="L852">
        <v>852</v>
      </c>
    </row>
    <row r="853" spans="1:12">
      <c r="A853" s="50" t="s">
        <v>214</v>
      </c>
      <c r="B853" s="51" t="s">
        <v>1628</v>
      </c>
      <c r="C853" s="131" t="s">
        <v>1927</v>
      </c>
      <c r="D853" s="52">
        <v>254900</v>
      </c>
      <c r="E853" s="132" t="str">
        <f>VLOOKUP(D853,Range11,2,1)</f>
        <v>B</v>
      </c>
      <c r="F853" s="118" t="e">
        <f>VLOOKUP(D853,Range10,2,0)</f>
        <v>#N/A</v>
      </c>
      <c r="G853" s="119" t="e">
        <f>VLOOKUP(D853,Range9,2,0)</f>
        <v>#N/A</v>
      </c>
      <c r="H853" s="53" t="s">
        <v>16</v>
      </c>
      <c r="I853" s="133" t="str">
        <f>VLOOKUP(H853,Range8,2,0)</f>
        <v>Single Family</v>
      </c>
      <c r="J853" s="54">
        <v>403</v>
      </c>
      <c r="K853" s="63" t="s">
        <v>121</v>
      </c>
      <c r="L853">
        <v>853</v>
      </c>
    </row>
    <row r="854" spans="1:12">
      <c r="A854" s="50" t="s">
        <v>214</v>
      </c>
      <c r="B854" s="51" t="s">
        <v>1475</v>
      </c>
      <c r="C854" s="131" t="s">
        <v>1910</v>
      </c>
      <c r="D854" s="52">
        <v>259000</v>
      </c>
      <c r="E854" s="132" t="str">
        <f>VLOOKUP(D854,Range11,2,1)</f>
        <v>B</v>
      </c>
      <c r="F854" s="118" t="e">
        <f>VLOOKUP(D854,Range10,2,0)</f>
        <v>#N/A</v>
      </c>
      <c r="G854" s="119" t="e">
        <f>VLOOKUP(D854,Range9,2,0)</f>
        <v>#N/A</v>
      </c>
      <c r="H854" s="53" t="s">
        <v>16</v>
      </c>
      <c r="I854" s="133" t="str">
        <f>VLOOKUP(H854,Range8,2,0)</f>
        <v>Single Family</v>
      </c>
      <c r="J854" s="54">
        <v>13</v>
      </c>
      <c r="K854" s="63" t="s">
        <v>351</v>
      </c>
      <c r="L854">
        <v>854</v>
      </c>
    </row>
    <row r="855" spans="1:12">
      <c r="A855" s="50" t="s">
        <v>214</v>
      </c>
      <c r="B855" s="51" t="s">
        <v>1536</v>
      </c>
      <c r="C855" s="131" t="s">
        <v>1911</v>
      </c>
      <c r="D855" s="52">
        <v>250000</v>
      </c>
      <c r="E855" s="132" t="str">
        <f>VLOOKUP(D855,Range11,2,1)</f>
        <v>B</v>
      </c>
      <c r="F855" s="118" t="str">
        <f>VLOOKUP(D855,Range10,2,0)</f>
        <v>B</v>
      </c>
      <c r="G855" s="119" t="str">
        <f>VLOOKUP(D855,Range9,2,0)</f>
        <v>B</v>
      </c>
      <c r="H855" s="53" t="s">
        <v>16</v>
      </c>
      <c r="I855" s="133" t="str">
        <f>VLOOKUP(H855,Range8,2,0)</f>
        <v>Single Family</v>
      </c>
      <c r="J855" s="54">
        <v>33</v>
      </c>
      <c r="K855" s="63" t="s">
        <v>65</v>
      </c>
      <c r="L855">
        <v>855</v>
      </c>
    </row>
    <row r="856" spans="1:12">
      <c r="A856" s="50" t="s">
        <v>214</v>
      </c>
      <c r="B856" s="51" t="s">
        <v>1445</v>
      </c>
      <c r="C856" s="131" t="s">
        <v>1911</v>
      </c>
      <c r="D856" s="52">
        <v>259700</v>
      </c>
      <c r="E856" s="132" t="str">
        <f>VLOOKUP(D856,Range11,2,1)</f>
        <v>B</v>
      </c>
      <c r="F856" s="118" t="e">
        <f>VLOOKUP(D856,Range10,2,0)</f>
        <v>#N/A</v>
      </c>
      <c r="G856" s="119" t="e">
        <f>VLOOKUP(D856,Range9,2,0)</f>
        <v>#N/A</v>
      </c>
      <c r="H856" s="53" t="s">
        <v>16</v>
      </c>
      <c r="I856" s="133" t="str">
        <f>VLOOKUP(H856,Range8,2,0)</f>
        <v>Single Family</v>
      </c>
      <c r="J856" s="54">
        <v>32</v>
      </c>
      <c r="K856" s="63" t="s">
        <v>367</v>
      </c>
      <c r="L856">
        <v>856</v>
      </c>
    </row>
    <row r="857" spans="1:12">
      <c r="A857" s="50" t="s">
        <v>214</v>
      </c>
      <c r="B857" s="51" t="s">
        <v>1388</v>
      </c>
      <c r="C857" s="131" t="s">
        <v>1912</v>
      </c>
      <c r="D857" s="52">
        <v>259000</v>
      </c>
      <c r="E857" s="132" t="str">
        <f>VLOOKUP(D857,Range11,2,1)</f>
        <v>B</v>
      </c>
      <c r="F857" s="118" t="e">
        <f>VLOOKUP(D857,Range10,2,0)</f>
        <v>#N/A</v>
      </c>
      <c r="G857" s="119" t="e">
        <f>VLOOKUP(D857,Range9,2,0)</f>
        <v>#N/A</v>
      </c>
      <c r="H857" s="53" t="s">
        <v>16</v>
      </c>
      <c r="I857" s="133" t="str">
        <f>VLOOKUP(H857,Range8,2,0)</f>
        <v>Single Family</v>
      </c>
      <c r="J857" s="54">
        <v>103</v>
      </c>
      <c r="K857" s="63" t="s">
        <v>127</v>
      </c>
      <c r="L857">
        <v>857</v>
      </c>
    </row>
    <row r="858" spans="1:12">
      <c r="A858" s="50" t="s">
        <v>214</v>
      </c>
      <c r="B858" s="51" t="s">
        <v>1605</v>
      </c>
      <c r="C858" s="131" t="s">
        <v>1913</v>
      </c>
      <c r="D858" s="52">
        <v>264000</v>
      </c>
      <c r="E858" s="132" t="str">
        <f>VLOOKUP(D858,Range11,2,1)</f>
        <v>B</v>
      </c>
      <c r="F858" s="118" t="e">
        <f>VLOOKUP(D858,Range10,2,0)</f>
        <v>#N/A</v>
      </c>
      <c r="G858" s="119" t="e">
        <f>VLOOKUP(D858,Range9,2,0)</f>
        <v>#N/A</v>
      </c>
      <c r="H858" s="53" t="s">
        <v>16</v>
      </c>
      <c r="I858" s="133" t="str">
        <f>VLOOKUP(H858,Range8,2,0)</f>
        <v>Single Family</v>
      </c>
      <c r="J858" s="54">
        <v>140</v>
      </c>
      <c r="K858" s="63" t="s">
        <v>152</v>
      </c>
      <c r="L858">
        <v>858</v>
      </c>
    </row>
    <row r="859" spans="1:12">
      <c r="A859" s="50" t="s">
        <v>214</v>
      </c>
      <c r="B859" s="51" t="s">
        <v>1557</v>
      </c>
      <c r="C859" s="131" t="s">
        <v>1920</v>
      </c>
      <c r="D859" s="52">
        <v>239000</v>
      </c>
      <c r="E859" s="132" t="str">
        <f>VLOOKUP(D859,Range11,2,1)</f>
        <v>A</v>
      </c>
      <c r="F859" s="118" t="e">
        <f>VLOOKUP(D859,Range10,2,0)</f>
        <v>#N/A</v>
      </c>
      <c r="G859" s="119" t="e">
        <f>VLOOKUP(D859,Range9,2,0)</f>
        <v>#N/A</v>
      </c>
      <c r="H859" s="53" t="s">
        <v>16</v>
      </c>
      <c r="I859" s="133" t="str">
        <f>VLOOKUP(H859,Range8,2,0)</f>
        <v>Single Family</v>
      </c>
      <c r="J859" s="54">
        <v>215</v>
      </c>
      <c r="K859" s="63" t="s">
        <v>195</v>
      </c>
      <c r="L859">
        <v>859</v>
      </c>
    </row>
    <row r="860" spans="1:12">
      <c r="A860" s="50" t="s">
        <v>214</v>
      </c>
      <c r="B860" s="51" t="s">
        <v>1502</v>
      </c>
      <c r="C860" s="131" t="s">
        <v>1910</v>
      </c>
      <c r="D860" s="52">
        <v>199900</v>
      </c>
      <c r="E860" s="132" t="str">
        <f>VLOOKUP(D860,Range11,2,1)</f>
        <v>A</v>
      </c>
      <c r="F860" s="118" t="e">
        <f>VLOOKUP(D860,Range10,2,0)</f>
        <v>#N/A</v>
      </c>
      <c r="G860" s="119" t="e">
        <f>VLOOKUP(D860,Range9,2,0)</f>
        <v>#N/A</v>
      </c>
      <c r="H860" s="53" t="s">
        <v>43</v>
      </c>
      <c r="I860" s="133" t="str">
        <f>VLOOKUP(H860,Range8,2,0)</f>
        <v>Single Family</v>
      </c>
      <c r="J860" s="54">
        <v>14</v>
      </c>
      <c r="K860" s="63" t="s">
        <v>213</v>
      </c>
      <c r="L860">
        <v>860</v>
      </c>
    </row>
    <row r="861" spans="1:12">
      <c r="A861" s="50" t="s">
        <v>214</v>
      </c>
      <c r="B861" s="51" t="s">
        <v>1424</v>
      </c>
      <c r="C861" s="131" t="s">
        <v>1910</v>
      </c>
      <c r="D861" s="52">
        <v>199900</v>
      </c>
      <c r="E861" s="132" t="str">
        <f>VLOOKUP(D861,Range11,2,1)</f>
        <v>A</v>
      </c>
      <c r="F861" s="118" t="e">
        <f>VLOOKUP(D861,Range10,2,0)</f>
        <v>#N/A</v>
      </c>
      <c r="G861" s="119" t="e">
        <f>VLOOKUP(D861,Range9,2,0)</f>
        <v>#N/A</v>
      </c>
      <c r="H861" s="53" t="s">
        <v>16</v>
      </c>
      <c r="I861" s="133" t="str">
        <f>VLOOKUP(H861,Range8,2,0)</f>
        <v>Single Family</v>
      </c>
      <c r="J861" s="54">
        <v>12</v>
      </c>
      <c r="K861" s="63" t="s">
        <v>133</v>
      </c>
      <c r="L861">
        <v>861</v>
      </c>
    </row>
    <row r="862" spans="1:12">
      <c r="A862" s="50" t="s">
        <v>214</v>
      </c>
      <c r="B862" s="51" t="s">
        <v>1373</v>
      </c>
      <c r="C862" s="131" t="s">
        <v>1911</v>
      </c>
      <c r="D862" s="52">
        <v>260000</v>
      </c>
      <c r="E862" s="132" t="str">
        <f>VLOOKUP(D862,Range11,2,1)</f>
        <v>B</v>
      </c>
      <c r="F862" s="118" t="e">
        <f>VLOOKUP(D862,Range10,2,0)</f>
        <v>#N/A</v>
      </c>
      <c r="G862" s="119" t="e">
        <f>VLOOKUP(D862,Range9,2,0)</f>
        <v>#N/A</v>
      </c>
      <c r="H862" s="53" t="s">
        <v>16</v>
      </c>
      <c r="I862" s="133" t="str">
        <f>VLOOKUP(H862,Range8,2,0)</f>
        <v>Single Family</v>
      </c>
      <c r="J862" s="54">
        <v>49</v>
      </c>
      <c r="K862" s="63" t="s">
        <v>574</v>
      </c>
      <c r="L862">
        <v>862</v>
      </c>
    </row>
    <row r="863" spans="1:12">
      <c r="A863" s="50" t="s">
        <v>214</v>
      </c>
      <c r="B863" s="51">
        <v>39360</v>
      </c>
      <c r="C863" s="131" t="s">
        <v>1917</v>
      </c>
      <c r="D863" s="52">
        <v>259900</v>
      </c>
      <c r="E863" s="132" t="str">
        <f>VLOOKUP(D863,Range11,2,1)</f>
        <v>B</v>
      </c>
      <c r="F863" s="118" t="e">
        <f>VLOOKUP(D863,Range10,2,0)</f>
        <v>#N/A</v>
      </c>
      <c r="G863" s="119" t="e">
        <f>VLOOKUP(D863,Range9,2,0)</f>
        <v>#N/A</v>
      </c>
      <c r="H863" s="53" t="s">
        <v>16</v>
      </c>
      <c r="I863" s="133" t="str">
        <f>VLOOKUP(H863,Range8,2,0)</f>
        <v>Single Family</v>
      </c>
      <c r="J863" s="54">
        <v>324</v>
      </c>
      <c r="K863" s="63" t="s">
        <v>409</v>
      </c>
      <c r="L863">
        <v>863</v>
      </c>
    </row>
    <row r="864" spans="1:12">
      <c r="A864" s="50" t="s">
        <v>214</v>
      </c>
      <c r="B864" s="51" t="s">
        <v>1412</v>
      </c>
      <c r="C864" s="131" t="s">
        <v>1915</v>
      </c>
      <c r="D864" s="52">
        <v>273900</v>
      </c>
      <c r="E864" s="132" t="str">
        <f>VLOOKUP(D864,Range11,2,1)</f>
        <v>B</v>
      </c>
      <c r="F864" s="118" t="e">
        <f>VLOOKUP(D864,Range10,2,0)</f>
        <v>#N/A</v>
      </c>
      <c r="G864" s="119" t="e">
        <f>VLOOKUP(D864,Range9,2,0)</f>
        <v>#N/A</v>
      </c>
      <c r="H864" s="53" t="s">
        <v>16</v>
      </c>
      <c r="I864" s="133" t="str">
        <f>VLOOKUP(H864,Range8,2,0)</f>
        <v>Single Family</v>
      </c>
      <c r="J864" s="54">
        <v>83</v>
      </c>
      <c r="K864" s="63" t="s">
        <v>83</v>
      </c>
      <c r="L864">
        <v>864</v>
      </c>
    </row>
    <row r="865" spans="1:12">
      <c r="A865" s="50" t="s">
        <v>214</v>
      </c>
      <c r="B865" s="51" t="s">
        <v>1393</v>
      </c>
      <c r="C865" s="131" t="s">
        <v>1914</v>
      </c>
      <c r="D865" s="52">
        <v>275000</v>
      </c>
      <c r="E865" s="132" t="str">
        <f>VLOOKUP(D865,Range11,2,1)</f>
        <v>B</v>
      </c>
      <c r="F865" s="118" t="e">
        <f>VLOOKUP(D865,Range10,2,0)</f>
        <v>#N/A</v>
      </c>
      <c r="G865" s="119" t="e">
        <f>VLOOKUP(D865,Range9,2,0)</f>
        <v>#N/A</v>
      </c>
      <c r="H865" s="53" t="s">
        <v>16</v>
      </c>
      <c r="I865" s="133" t="str">
        <f>VLOOKUP(H865,Range8,2,0)</f>
        <v>Single Family</v>
      </c>
      <c r="J865" s="54">
        <v>156</v>
      </c>
      <c r="K865" s="63" t="s">
        <v>409</v>
      </c>
      <c r="L865">
        <v>865</v>
      </c>
    </row>
    <row r="866" spans="1:12">
      <c r="A866" s="50" t="s">
        <v>214</v>
      </c>
      <c r="B866" s="51" t="s">
        <v>1541</v>
      </c>
      <c r="C866" s="131" t="s">
        <v>1915</v>
      </c>
      <c r="D866" s="52">
        <v>279000</v>
      </c>
      <c r="E866" s="132" t="str">
        <f>VLOOKUP(D866,Range11,2,1)</f>
        <v>B</v>
      </c>
      <c r="F866" s="118" t="e">
        <f>VLOOKUP(D866,Range10,2,0)</f>
        <v>#N/A</v>
      </c>
      <c r="G866" s="119" t="e">
        <f>VLOOKUP(D866,Range9,2,0)</f>
        <v>#N/A</v>
      </c>
      <c r="H866" s="53" t="s">
        <v>16</v>
      </c>
      <c r="I866" s="133" t="str">
        <f>VLOOKUP(H866,Range8,2,0)</f>
        <v>Single Family</v>
      </c>
      <c r="J866" s="54">
        <v>68</v>
      </c>
      <c r="K866" s="63" t="s">
        <v>166</v>
      </c>
      <c r="L866">
        <v>866</v>
      </c>
    </row>
    <row r="867" spans="1:12">
      <c r="A867" s="50" t="s">
        <v>214</v>
      </c>
      <c r="B867" s="51" t="s">
        <v>1368</v>
      </c>
      <c r="C867" s="131" t="s">
        <v>1910</v>
      </c>
      <c r="D867" s="52">
        <v>263000</v>
      </c>
      <c r="E867" s="132" t="str">
        <f>VLOOKUP(D867,Range11,2,1)</f>
        <v>B</v>
      </c>
      <c r="F867" s="118" t="e">
        <f>VLOOKUP(D867,Range10,2,0)</f>
        <v>#N/A</v>
      </c>
      <c r="G867" s="119" t="e">
        <f>VLOOKUP(D867,Range9,2,0)</f>
        <v>#N/A</v>
      </c>
      <c r="H867" s="53" t="s">
        <v>16</v>
      </c>
      <c r="I867" s="133" t="str">
        <f>VLOOKUP(H867,Range8,2,0)</f>
        <v>Single Family</v>
      </c>
      <c r="J867" s="54">
        <v>4</v>
      </c>
      <c r="K867" s="63" t="s">
        <v>576</v>
      </c>
      <c r="L867">
        <v>867</v>
      </c>
    </row>
    <row r="868" spans="1:12">
      <c r="A868" s="50" t="s">
        <v>214</v>
      </c>
      <c r="B868" s="51" t="s">
        <v>1431</v>
      </c>
      <c r="C868" s="131" t="s">
        <v>1923</v>
      </c>
      <c r="D868" s="52">
        <v>269000</v>
      </c>
      <c r="E868" s="132" t="str">
        <f>VLOOKUP(D868,Range11,2,1)</f>
        <v>B</v>
      </c>
      <c r="F868" s="118" t="e">
        <f>VLOOKUP(D868,Range10,2,0)</f>
        <v>#N/A</v>
      </c>
      <c r="G868" s="119" t="e">
        <f>VLOOKUP(D868,Range9,2,0)</f>
        <v>#N/A</v>
      </c>
      <c r="H868" s="53" t="s">
        <v>16</v>
      </c>
      <c r="I868" s="133" t="str">
        <f>VLOOKUP(H868,Range8,2,0)</f>
        <v>Single Family</v>
      </c>
      <c r="J868" s="54">
        <v>343</v>
      </c>
      <c r="K868" s="63" t="s">
        <v>577</v>
      </c>
      <c r="L868">
        <v>868</v>
      </c>
    </row>
    <row r="869" spans="1:12">
      <c r="A869" s="50" t="s">
        <v>214</v>
      </c>
      <c r="B869" s="51">
        <v>39427</v>
      </c>
      <c r="C869" s="131" t="s">
        <v>1919</v>
      </c>
      <c r="D869" s="52">
        <v>279900</v>
      </c>
      <c r="E869" s="132" t="str">
        <f>VLOOKUP(D869,Range11,2,1)</f>
        <v>B</v>
      </c>
      <c r="F869" s="118" t="e">
        <f>VLOOKUP(D869,Range10,2,0)</f>
        <v>#N/A</v>
      </c>
      <c r="G869" s="119" t="e">
        <f>VLOOKUP(D869,Range9,2,0)</f>
        <v>#N/A</v>
      </c>
      <c r="H869" s="53" t="s">
        <v>16</v>
      </c>
      <c r="I869" s="133" t="str">
        <f>VLOOKUP(H869,Range8,2,0)</f>
        <v>Single Family</v>
      </c>
      <c r="J869" s="54">
        <v>265</v>
      </c>
      <c r="K869" s="63" t="s">
        <v>63</v>
      </c>
      <c r="L869">
        <v>869</v>
      </c>
    </row>
    <row r="870" spans="1:12">
      <c r="A870" s="50" t="s">
        <v>214</v>
      </c>
      <c r="B870" s="51" t="s">
        <v>1551</v>
      </c>
      <c r="C870" s="131" t="s">
        <v>1910</v>
      </c>
      <c r="D870" s="52">
        <v>279000</v>
      </c>
      <c r="E870" s="132" t="str">
        <f>VLOOKUP(D870,Range11,2,1)</f>
        <v>B</v>
      </c>
      <c r="F870" s="118" t="e">
        <f>VLOOKUP(D870,Range10,2,0)</f>
        <v>#N/A</v>
      </c>
      <c r="G870" s="119" t="e">
        <f>VLOOKUP(D870,Range9,2,0)</f>
        <v>#N/A</v>
      </c>
      <c r="H870" s="53" t="s">
        <v>16</v>
      </c>
      <c r="I870" s="133" t="str">
        <f>VLOOKUP(H870,Range8,2,0)</f>
        <v>Single Family</v>
      </c>
      <c r="J870" s="54">
        <v>22</v>
      </c>
      <c r="K870" s="63" t="s">
        <v>77</v>
      </c>
      <c r="L870">
        <v>870</v>
      </c>
    </row>
    <row r="871" spans="1:12">
      <c r="A871" s="50" t="s">
        <v>214</v>
      </c>
      <c r="B871" s="51" t="s">
        <v>1629</v>
      </c>
      <c r="C871" s="131" t="s">
        <v>1925</v>
      </c>
      <c r="D871" s="52">
        <v>265000</v>
      </c>
      <c r="E871" s="132" t="str">
        <f>VLOOKUP(D871,Range11,2,1)</f>
        <v>B</v>
      </c>
      <c r="F871" s="118" t="e">
        <f>VLOOKUP(D871,Range10,2,0)</f>
        <v>#N/A</v>
      </c>
      <c r="G871" s="119" t="e">
        <f>VLOOKUP(D871,Range9,2,0)</f>
        <v>#N/A</v>
      </c>
      <c r="H871" s="53" t="s">
        <v>16</v>
      </c>
      <c r="I871" s="133" t="str">
        <f>VLOOKUP(H871,Range8,2,0)</f>
        <v>Single Family</v>
      </c>
      <c r="J871" s="54">
        <v>459</v>
      </c>
      <c r="K871" s="63" t="s">
        <v>327</v>
      </c>
      <c r="L871">
        <v>871</v>
      </c>
    </row>
    <row r="872" spans="1:12">
      <c r="A872" s="50" t="s">
        <v>214</v>
      </c>
      <c r="B872" s="51" t="s">
        <v>1377</v>
      </c>
      <c r="C872" s="131" t="s">
        <v>1910</v>
      </c>
      <c r="D872" s="52">
        <v>285500</v>
      </c>
      <c r="E872" s="132" t="str">
        <f>VLOOKUP(D872,Range11,2,1)</f>
        <v>B</v>
      </c>
      <c r="F872" s="118" t="e">
        <f>VLOOKUP(D872,Range10,2,0)</f>
        <v>#N/A</v>
      </c>
      <c r="G872" s="119" t="e">
        <f>VLOOKUP(D872,Range9,2,0)</f>
        <v>#N/A</v>
      </c>
      <c r="H872" s="53" t="s">
        <v>16</v>
      </c>
      <c r="I872" s="133" t="str">
        <f>VLOOKUP(H872,Range8,2,0)</f>
        <v>Single Family</v>
      </c>
      <c r="J872" s="54">
        <v>15</v>
      </c>
      <c r="K872" s="63" t="s">
        <v>59</v>
      </c>
      <c r="L872">
        <v>872</v>
      </c>
    </row>
    <row r="873" spans="1:12">
      <c r="A873" s="50" t="s">
        <v>214</v>
      </c>
      <c r="B873" s="51" t="s">
        <v>1528</v>
      </c>
      <c r="C873" s="131" t="s">
        <v>1914</v>
      </c>
      <c r="D873" s="52">
        <v>269900</v>
      </c>
      <c r="E873" s="132" t="str">
        <f>VLOOKUP(D873,Range11,2,1)</f>
        <v>B</v>
      </c>
      <c r="F873" s="118" t="e">
        <f>VLOOKUP(D873,Range10,2,0)</f>
        <v>#N/A</v>
      </c>
      <c r="G873" s="119" t="e">
        <f>VLOOKUP(D873,Range9,2,0)</f>
        <v>#N/A</v>
      </c>
      <c r="H873" s="53" t="s">
        <v>16</v>
      </c>
      <c r="I873" s="133" t="str">
        <f>VLOOKUP(H873,Range8,2,0)</f>
        <v>Single Family</v>
      </c>
      <c r="J873" s="54">
        <v>168</v>
      </c>
      <c r="K873" s="63" t="s">
        <v>196</v>
      </c>
      <c r="L873">
        <v>873</v>
      </c>
    </row>
    <row r="874" spans="1:12">
      <c r="A874" s="50" t="s">
        <v>214</v>
      </c>
      <c r="B874" s="51">
        <v>39427</v>
      </c>
      <c r="C874" s="131" t="s">
        <v>1919</v>
      </c>
      <c r="D874" s="52">
        <v>289900</v>
      </c>
      <c r="E874" s="132" t="str">
        <f>VLOOKUP(D874,Range11,2,1)</f>
        <v>B</v>
      </c>
      <c r="F874" s="118" t="e">
        <f>VLOOKUP(D874,Range10,2,0)</f>
        <v>#N/A</v>
      </c>
      <c r="G874" s="119" t="e">
        <f>VLOOKUP(D874,Range9,2,0)</f>
        <v>#N/A</v>
      </c>
      <c r="H874" s="53" t="s">
        <v>16</v>
      </c>
      <c r="I874" s="133" t="str">
        <f>VLOOKUP(H874,Range8,2,0)</f>
        <v>Single Family</v>
      </c>
      <c r="J874" s="54">
        <v>265</v>
      </c>
      <c r="K874" s="63" t="s">
        <v>63</v>
      </c>
      <c r="L874">
        <v>874</v>
      </c>
    </row>
    <row r="875" spans="1:12">
      <c r="A875" s="50" t="s">
        <v>214</v>
      </c>
      <c r="B875" s="51" t="s">
        <v>1630</v>
      </c>
      <c r="C875" s="131" t="s">
        <v>1913</v>
      </c>
      <c r="D875" s="52">
        <v>295000</v>
      </c>
      <c r="E875" s="132" t="str">
        <f>VLOOKUP(D875,Range11,2,1)</f>
        <v>B</v>
      </c>
      <c r="F875" s="118" t="e">
        <f>VLOOKUP(D875,Range10,2,0)</f>
        <v>#N/A</v>
      </c>
      <c r="G875" s="119" t="e">
        <f>VLOOKUP(D875,Range9,2,0)</f>
        <v>#N/A</v>
      </c>
      <c r="H875" s="53" t="s">
        <v>16</v>
      </c>
      <c r="I875" s="133" t="str">
        <f>VLOOKUP(H875,Range8,2,0)</f>
        <v>Single Family</v>
      </c>
      <c r="J875" s="54">
        <v>130</v>
      </c>
      <c r="K875" s="63" t="s">
        <v>85</v>
      </c>
      <c r="L875">
        <v>875</v>
      </c>
    </row>
    <row r="876" spans="1:12">
      <c r="A876" s="50" t="s">
        <v>214</v>
      </c>
      <c r="B876" s="51" t="s">
        <v>1414</v>
      </c>
      <c r="C876" s="131" t="s">
        <v>1913</v>
      </c>
      <c r="D876" s="52">
        <v>269900</v>
      </c>
      <c r="E876" s="132" t="str">
        <f>VLOOKUP(D876,Range11,2,1)</f>
        <v>B</v>
      </c>
      <c r="F876" s="118" t="e">
        <f>VLOOKUP(D876,Range10,2,0)</f>
        <v>#N/A</v>
      </c>
      <c r="G876" s="119" t="e">
        <f>VLOOKUP(D876,Range9,2,0)</f>
        <v>#N/A</v>
      </c>
      <c r="H876" s="53" t="s">
        <v>16</v>
      </c>
      <c r="I876" s="133" t="str">
        <f>VLOOKUP(H876,Range8,2,0)</f>
        <v>Single Family</v>
      </c>
      <c r="J876" s="54">
        <v>153</v>
      </c>
      <c r="K876" s="63" t="s">
        <v>580</v>
      </c>
      <c r="L876">
        <v>876</v>
      </c>
    </row>
    <row r="877" spans="1:12">
      <c r="A877" s="50" t="s">
        <v>214</v>
      </c>
      <c r="B877" s="51" t="s">
        <v>1428</v>
      </c>
      <c r="C877" s="131" t="s">
        <v>1911</v>
      </c>
      <c r="D877" s="52">
        <v>269900</v>
      </c>
      <c r="E877" s="132" t="str">
        <f>VLOOKUP(D877,Range11,2,1)</f>
        <v>B</v>
      </c>
      <c r="F877" s="118" t="e">
        <f>VLOOKUP(D877,Range10,2,0)</f>
        <v>#N/A</v>
      </c>
      <c r="G877" s="119" t="e">
        <f>VLOOKUP(D877,Range9,2,0)</f>
        <v>#N/A</v>
      </c>
      <c r="H877" s="53" t="s">
        <v>16</v>
      </c>
      <c r="I877" s="133" t="str">
        <f>VLOOKUP(H877,Range8,2,0)</f>
        <v>Single Family</v>
      </c>
      <c r="J877" s="54">
        <v>54</v>
      </c>
      <c r="K877" s="63" t="s">
        <v>264</v>
      </c>
      <c r="L877">
        <v>877</v>
      </c>
    </row>
    <row r="878" spans="1:12">
      <c r="A878" s="50" t="s">
        <v>214</v>
      </c>
      <c r="B878" s="51" t="s">
        <v>1433</v>
      </c>
      <c r="C878" s="131" t="s">
        <v>1911</v>
      </c>
      <c r="D878" s="52">
        <v>299000</v>
      </c>
      <c r="E878" s="132" t="str">
        <f>VLOOKUP(D878,Range11,2,1)</f>
        <v>B</v>
      </c>
      <c r="F878" s="118" t="e">
        <f>VLOOKUP(D878,Range10,2,0)</f>
        <v>#N/A</v>
      </c>
      <c r="G878" s="119" t="e">
        <f>VLOOKUP(D878,Range9,2,0)</f>
        <v>#N/A</v>
      </c>
      <c r="H878" s="53" t="s">
        <v>16</v>
      </c>
      <c r="I878" s="133" t="str">
        <f>VLOOKUP(H878,Range8,2,0)</f>
        <v>Single Family</v>
      </c>
      <c r="J878" s="54">
        <v>39</v>
      </c>
      <c r="K878" s="63" t="s">
        <v>581</v>
      </c>
      <c r="L878">
        <v>878</v>
      </c>
    </row>
    <row r="879" spans="1:12">
      <c r="A879" s="50" t="s">
        <v>214</v>
      </c>
      <c r="B879" s="51" t="s">
        <v>1535</v>
      </c>
      <c r="C879" s="131" t="s">
        <v>1927</v>
      </c>
      <c r="D879" s="52">
        <v>280900</v>
      </c>
      <c r="E879" s="132" t="str">
        <f>VLOOKUP(D879,Range11,2,1)</f>
        <v>B</v>
      </c>
      <c r="F879" s="118" t="e">
        <f>VLOOKUP(D879,Range10,2,0)</f>
        <v>#N/A</v>
      </c>
      <c r="G879" s="119" t="e">
        <f>VLOOKUP(D879,Range9,2,0)</f>
        <v>#N/A</v>
      </c>
      <c r="H879" s="53" t="s">
        <v>16</v>
      </c>
      <c r="I879" s="133" t="str">
        <f>VLOOKUP(H879,Range8,2,0)</f>
        <v>Single Family</v>
      </c>
      <c r="J879" s="54">
        <v>411</v>
      </c>
      <c r="K879" s="63" t="s">
        <v>136</v>
      </c>
      <c r="L879">
        <v>879</v>
      </c>
    </row>
    <row r="880" spans="1:12">
      <c r="A880" s="50" t="s">
        <v>214</v>
      </c>
      <c r="B880" s="51" t="s">
        <v>1448</v>
      </c>
      <c r="C880" s="131" t="s">
        <v>1910</v>
      </c>
      <c r="D880" s="52">
        <v>298000</v>
      </c>
      <c r="E880" s="132" t="str">
        <f>VLOOKUP(D880,Range11,2,1)</f>
        <v>B</v>
      </c>
      <c r="F880" s="118" t="e">
        <f>VLOOKUP(D880,Range10,2,0)</f>
        <v>#N/A</v>
      </c>
      <c r="G880" s="119" t="e">
        <f>VLOOKUP(D880,Range9,2,0)</f>
        <v>#N/A</v>
      </c>
      <c r="H880" s="53" t="s">
        <v>16</v>
      </c>
      <c r="I880" s="133" t="str">
        <f>VLOOKUP(H880,Range8,2,0)</f>
        <v>Single Family</v>
      </c>
      <c r="J880" s="54">
        <v>6</v>
      </c>
      <c r="K880" s="63" t="s">
        <v>87</v>
      </c>
      <c r="L880">
        <v>880</v>
      </c>
    </row>
    <row r="881" spans="1:12">
      <c r="A881" s="50" t="s">
        <v>214</v>
      </c>
      <c r="B881" s="51" t="s">
        <v>1446</v>
      </c>
      <c r="C881" s="131" t="s">
        <v>1913</v>
      </c>
      <c r="D881" s="52">
        <v>299900</v>
      </c>
      <c r="E881" s="132" t="str">
        <f>VLOOKUP(D881,Range11,2,1)</f>
        <v>B</v>
      </c>
      <c r="F881" s="118" t="e">
        <f>VLOOKUP(D881,Range10,2,0)</f>
        <v>#N/A</v>
      </c>
      <c r="G881" s="119" t="e">
        <f>VLOOKUP(D881,Range9,2,0)</f>
        <v>#N/A</v>
      </c>
      <c r="H881" s="53" t="s">
        <v>16</v>
      </c>
      <c r="I881" s="133" t="str">
        <f>VLOOKUP(H881,Range8,2,0)</f>
        <v>Single Family</v>
      </c>
      <c r="J881" s="54">
        <v>129</v>
      </c>
      <c r="K881" s="63" t="s">
        <v>75</v>
      </c>
      <c r="L881">
        <v>881</v>
      </c>
    </row>
    <row r="882" spans="1:12">
      <c r="A882" s="50" t="s">
        <v>214</v>
      </c>
      <c r="B882" s="51" t="s">
        <v>1382</v>
      </c>
      <c r="C882" s="131" t="s">
        <v>1911</v>
      </c>
      <c r="D882" s="52">
        <v>279900</v>
      </c>
      <c r="E882" s="132" t="str">
        <f>VLOOKUP(D882,Range11,2,1)</f>
        <v>B</v>
      </c>
      <c r="F882" s="118" t="e">
        <f>VLOOKUP(D882,Range10,2,0)</f>
        <v>#N/A</v>
      </c>
      <c r="G882" s="119" t="e">
        <f>VLOOKUP(D882,Range9,2,0)</f>
        <v>#N/A</v>
      </c>
      <c r="H882" s="53" t="s">
        <v>16</v>
      </c>
      <c r="I882" s="133" t="str">
        <f>VLOOKUP(H882,Range8,2,0)</f>
        <v>Single Family</v>
      </c>
      <c r="J882" s="54">
        <v>42</v>
      </c>
      <c r="K882" s="63" t="s">
        <v>75</v>
      </c>
      <c r="L882">
        <v>882</v>
      </c>
    </row>
    <row r="883" spans="1:12">
      <c r="A883" s="50" t="s">
        <v>49</v>
      </c>
      <c r="B883" s="51" t="s">
        <v>1619</v>
      </c>
      <c r="C883" s="131" t="s">
        <v>1925</v>
      </c>
      <c r="D883" s="52">
        <v>144900</v>
      </c>
      <c r="E883" s="132" t="str">
        <f>VLOOKUP(D883,Range11,2,1)</f>
        <v>A</v>
      </c>
      <c r="F883" s="118" t="e">
        <f>VLOOKUP(D883,Range10,2,0)</f>
        <v>#N/A</v>
      </c>
      <c r="G883" s="119" t="e">
        <f>VLOOKUP(D883,Range9,2,0)</f>
        <v>#N/A</v>
      </c>
      <c r="H883" s="53" t="s">
        <v>17</v>
      </c>
      <c r="I883" s="133" t="str">
        <f>VLOOKUP(H883,Range8,2,0)</f>
        <v>Condo</v>
      </c>
      <c r="J883" s="54">
        <v>475</v>
      </c>
      <c r="K883" s="63" t="s">
        <v>119</v>
      </c>
      <c r="L883">
        <v>883</v>
      </c>
    </row>
    <row r="884" spans="1:12">
      <c r="A884" s="50" t="s">
        <v>49</v>
      </c>
      <c r="B884" s="51" t="s">
        <v>1631</v>
      </c>
      <c r="C884" s="131" t="s">
        <v>1920</v>
      </c>
      <c r="D884" s="52">
        <v>181000</v>
      </c>
      <c r="E884" s="132" t="str">
        <f>VLOOKUP(D884,Range11,2,1)</f>
        <v>A</v>
      </c>
      <c r="F884" s="118" t="e">
        <f>VLOOKUP(D884,Range10,2,0)</f>
        <v>#N/A</v>
      </c>
      <c r="G884" s="119" t="e">
        <f>VLOOKUP(D884,Range9,2,0)</f>
        <v>#N/A</v>
      </c>
      <c r="H884" s="53" t="s">
        <v>16</v>
      </c>
      <c r="I884" s="133" t="str">
        <f>VLOOKUP(H884,Range8,2,0)</f>
        <v>Single Family</v>
      </c>
      <c r="J884" s="54">
        <v>237</v>
      </c>
      <c r="K884" s="63" t="s">
        <v>85</v>
      </c>
      <c r="L884">
        <v>884</v>
      </c>
    </row>
    <row r="885" spans="1:12">
      <c r="A885" s="50" t="s">
        <v>49</v>
      </c>
      <c r="B885" s="51" t="s">
        <v>1385</v>
      </c>
      <c r="C885" s="131" t="s">
        <v>1912</v>
      </c>
      <c r="D885" s="52">
        <v>185000</v>
      </c>
      <c r="E885" s="132" t="str">
        <f>VLOOKUP(D885,Range11,2,1)</f>
        <v>A</v>
      </c>
      <c r="F885" s="118" t="e">
        <f>VLOOKUP(D885,Range10,2,0)</f>
        <v>#N/A</v>
      </c>
      <c r="G885" s="119" t="e">
        <f>VLOOKUP(D885,Range9,2,0)</f>
        <v>#N/A</v>
      </c>
      <c r="H885" s="53" t="s">
        <v>16</v>
      </c>
      <c r="I885" s="133" t="str">
        <f>VLOOKUP(H885,Range8,2,0)</f>
        <v>Single Family</v>
      </c>
      <c r="J885" s="54">
        <v>119</v>
      </c>
      <c r="K885" s="63" t="s">
        <v>113</v>
      </c>
      <c r="L885">
        <v>885</v>
      </c>
    </row>
    <row r="886" spans="1:12">
      <c r="A886" s="50" t="s">
        <v>49</v>
      </c>
      <c r="B886" s="51" t="s">
        <v>1395</v>
      </c>
      <c r="C886" s="131" t="s">
        <v>1915</v>
      </c>
      <c r="D886" s="52">
        <v>189000</v>
      </c>
      <c r="E886" s="132" t="str">
        <f>VLOOKUP(D886,Range11,2,1)</f>
        <v>A</v>
      </c>
      <c r="F886" s="118" t="e">
        <f>VLOOKUP(D886,Range10,2,0)</f>
        <v>#N/A</v>
      </c>
      <c r="G886" s="119" t="e">
        <f>VLOOKUP(D886,Range9,2,0)</f>
        <v>#N/A</v>
      </c>
      <c r="H886" s="53" t="s">
        <v>16</v>
      </c>
      <c r="I886" s="133" t="str">
        <f>VLOOKUP(H886,Range8,2,0)</f>
        <v>Single Family</v>
      </c>
      <c r="J886" s="54">
        <v>92</v>
      </c>
      <c r="K886" s="63" t="s">
        <v>405</v>
      </c>
      <c r="L886">
        <v>886</v>
      </c>
    </row>
    <row r="887" spans="1:12">
      <c r="A887" s="50" t="s">
        <v>49</v>
      </c>
      <c r="B887" s="51" t="s">
        <v>1380</v>
      </c>
      <c r="C887" s="131" t="s">
        <v>1913</v>
      </c>
      <c r="D887" s="52">
        <v>180000</v>
      </c>
      <c r="E887" s="132" t="str">
        <f>VLOOKUP(D887,Range11,2,1)</f>
        <v>A</v>
      </c>
      <c r="F887" s="118" t="e">
        <f>VLOOKUP(D887,Range10,2,0)</f>
        <v>#N/A</v>
      </c>
      <c r="G887" s="119" t="e">
        <f>VLOOKUP(D887,Range9,2,0)</f>
        <v>#N/A</v>
      </c>
      <c r="H887" s="53" t="s">
        <v>17</v>
      </c>
      <c r="I887" s="133" t="str">
        <f>VLOOKUP(H887,Range8,2,0)</f>
        <v>Condo</v>
      </c>
      <c r="J887" s="54">
        <v>132</v>
      </c>
      <c r="K887" s="63" t="s">
        <v>583</v>
      </c>
      <c r="L887">
        <v>887</v>
      </c>
    </row>
    <row r="888" spans="1:12">
      <c r="A888" s="50" t="s">
        <v>49</v>
      </c>
      <c r="B888" s="51" t="s">
        <v>1397</v>
      </c>
      <c r="C888" s="131" t="s">
        <v>1913</v>
      </c>
      <c r="D888" s="52">
        <v>189500</v>
      </c>
      <c r="E888" s="132" t="str">
        <f>VLOOKUP(D888,Range11,2,1)</f>
        <v>A</v>
      </c>
      <c r="F888" s="118" t="e">
        <f>VLOOKUP(D888,Range10,2,0)</f>
        <v>#N/A</v>
      </c>
      <c r="G888" s="119" t="e">
        <f>VLOOKUP(D888,Range9,2,0)</f>
        <v>#N/A</v>
      </c>
      <c r="H888" s="53" t="s">
        <v>16</v>
      </c>
      <c r="I888" s="133" t="str">
        <f>VLOOKUP(H888,Range8,2,0)</f>
        <v>Single Family</v>
      </c>
      <c r="J888" s="54">
        <v>126</v>
      </c>
      <c r="K888" s="63" t="s">
        <v>297</v>
      </c>
      <c r="L888">
        <v>888</v>
      </c>
    </row>
    <row r="889" spans="1:12">
      <c r="A889" s="50" t="s">
        <v>49</v>
      </c>
      <c r="B889" s="51" t="s">
        <v>1632</v>
      </c>
      <c r="C889" s="131" t="s">
        <v>1925</v>
      </c>
      <c r="D889" s="52">
        <v>184500</v>
      </c>
      <c r="E889" s="132" t="str">
        <f>VLOOKUP(D889,Range11,2,1)</f>
        <v>A</v>
      </c>
      <c r="F889" s="118" t="e">
        <f>VLOOKUP(D889,Range10,2,0)</f>
        <v>#N/A</v>
      </c>
      <c r="G889" s="119" t="e">
        <f>VLOOKUP(D889,Range9,2,0)</f>
        <v>#N/A</v>
      </c>
      <c r="H889" s="53" t="s">
        <v>17</v>
      </c>
      <c r="I889" s="133" t="str">
        <f>VLOOKUP(H889,Range8,2,0)</f>
        <v>Condo</v>
      </c>
      <c r="J889" s="54">
        <v>489</v>
      </c>
      <c r="K889" s="63" t="s">
        <v>136</v>
      </c>
      <c r="L889">
        <v>889</v>
      </c>
    </row>
    <row r="890" spans="1:12">
      <c r="A890" s="50" t="s">
        <v>49</v>
      </c>
      <c r="B890" s="51">
        <v>39419</v>
      </c>
      <c r="C890" s="131" t="s">
        <v>1919</v>
      </c>
      <c r="D890" s="52">
        <v>189777</v>
      </c>
      <c r="E890" s="132" t="str">
        <f>VLOOKUP(D890,Range11,2,1)</f>
        <v>A</v>
      </c>
      <c r="F890" s="118" t="e">
        <f>VLOOKUP(D890,Range10,2,0)</f>
        <v>#N/A</v>
      </c>
      <c r="G890" s="119" t="e">
        <f>VLOOKUP(D890,Range9,2,0)</f>
        <v>#N/A</v>
      </c>
      <c r="H890" s="53" t="s">
        <v>16</v>
      </c>
      <c r="I890" s="133" t="str">
        <f>VLOOKUP(H890,Range8,2,0)</f>
        <v>Single Family</v>
      </c>
      <c r="J890" s="54">
        <v>273</v>
      </c>
      <c r="K890" s="63" t="s">
        <v>367</v>
      </c>
      <c r="L890">
        <v>890</v>
      </c>
    </row>
    <row r="891" spans="1:12">
      <c r="A891" s="50" t="s">
        <v>49</v>
      </c>
      <c r="B891" s="51" t="s">
        <v>1379</v>
      </c>
      <c r="C891" s="131" t="s">
        <v>1914</v>
      </c>
      <c r="D891" s="52">
        <v>189900</v>
      </c>
      <c r="E891" s="132" t="str">
        <f>VLOOKUP(D891,Range11,2,1)</f>
        <v>A</v>
      </c>
      <c r="F891" s="118" t="e">
        <f>VLOOKUP(D891,Range10,2,0)</f>
        <v>#N/A</v>
      </c>
      <c r="G891" s="119" t="e">
        <f>VLOOKUP(D891,Range9,2,0)</f>
        <v>#N/A</v>
      </c>
      <c r="H891" s="53" t="s">
        <v>16</v>
      </c>
      <c r="I891" s="133" t="str">
        <f>VLOOKUP(H891,Range8,2,0)</f>
        <v>Single Family</v>
      </c>
      <c r="J891" s="54">
        <v>175</v>
      </c>
      <c r="K891" s="63" t="s">
        <v>316</v>
      </c>
      <c r="L891">
        <v>891</v>
      </c>
    </row>
    <row r="892" spans="1:12">
      <c r="A892" s="50" t="s">
        <v>49</v>
      </c>
      <c r="B892" s="51" t="s">
        <v>1381</v>
      </c>
      <c r="C892" s="131" t="s">
        <v>1915</v>
      </c>
      <c r="D892" s="52">
        <v>189000</v>
      </c>
      <c r="E892" s="132" t="str">
        <f>VLOOKUP(D892,Range11,2,1)</f>
        <v>A</v>
      </c>
      <c r="F892" s="118" t="e">
        <f>VLOOKUP(D892,Range10,2,0)</f>
        <v>#N/A</v>
      </c>
      <c r="G892" s="119" t="e">
        <f>VLOOKUP(D892,Range9,2,0)</f>
        <v>#N/A</v>
      </c>
      <c r="H892" s="53" t="s">
        <v>42</v>
      </c>
      <c r="I892" s="133" t="str">
        <f>VLOOKUP(H892,Range8,2,0)</f>
        <v>Condo</v>
      </c>
      <c r="J892" s="54">
        <v>88</v>
      </c>
      <c r="K892" s="63" t="s">
        <v>113</v>
      </c>
      <c r="L892">
        <v>892</v>
      </c>
    </row>
    <row r="893" spans="1:12">
      <c r="A893" s="50" t="s">
        <v>49</v>
      </c>
      <c r="B893" s="51" t="s">
        <v>1414</v>
      </c>
      <c r="C893" s="131" t="s">
        <v>1913</v>
      </c>
      <c r="D893" s="52">
        <v>189900</v>
      </c>
      <c r="E893" s="132" t="str">
        <f>VLOOKUP(D893,Range11,2,1)</f>
        <v>A</v>
      </c>
      <c r="F893" s="118" t="e">
        <f>VLOOKUP(D893,Range10,2,0)</f>
        <v>#N/A</v>
      </c>
      <c r="G893" s="119" t="e">
        <f>VLOOKUP(D893,Range9,2,0)</f>
        <v>#N/A</v>
      </c>
      <c r="H893" s="53" t="s">
        <v>16</v>
      </c>
      <c r="I893" s="133" t="str">
        <f>VLOOKUP(H893,Range8,2,0)</f>
        <v>Single Family</v>
      </c>
      <c r="J893" s="54">
        <v>153</v>
      </c>
      <c r="K893" s="63" t="s">
        <v>585</v>
      </c>
      <c r="L893">
        <v>893</v>
      </c>
    </row>
    <row r="894" spans="1:12">
      <c r="A894" s="50" t="s">
        <v>49</v>
      </c>
      <c r="B894" s="51" t="s">
        <v>1524</v>
      </c>
      <c r="C894" s="131" t="s">
        <v>1920</v>
      </c>
      <c r="D894" s="52">
        <v>189900</v>
      </c>
      <c r="E894" s="132" t="str">
        <f>VLOOKUP(D894,Range11,2,1)</f>
        <v>A</v>
      </c>
      <c r="F894" s="118" t="e">
        <f>VLOOKUP(D894,Range10,2,0)</f>
        <v>#N/A</v>
      </c>
      <c r="G894" s="119" t="e">
        <f>VLOOKUP(D894,Range9,2,0)</f>
        <v>#N/A</v>
      </c>
      <c r="H894" s="53" t="s">
        <v>16</v>
      </c>
      <c r="I894" s="133" t="str">
        <f>VLOOKUP(H894,Range8,2,0)</f>
        <v>Single Family</v>
      </c>
      <c r="J894" s="54">
        <v>205</v>
      </c>
      <c r="K894" s="63" t="s">
        <v>65</v>
      </c>
      <c r="L894">
        <v>894</v>
      </c>
    </row>
    <row r="895" spans="1:12">
      <c r="A895" s="50" t="s">
        <v>49</v>
      </c>
      <c r="B895" s="51" t="s">
        <v>1414</v>
      </c>
      <c r="C895" s="131" t="s">
        <v>1913</v>
      </c>
      <c r="D895" s="52">
        <v>190000</v>
      </c>
      <c r="E895" s="132" t="str">
        <f>VLOOKUP(D895,Range11,2,1)</f>
        <v>A</v>
      </c>
      <c r="F895" s="118" t="e">
        <f>VLOOKUP(D895,Range10,2,0)</f>
        <v>#N/A</v>
      </c>
      <c r="G895" s="119" t="e">
        <f>VLOOKUP(D895,Range9,2,0)</f>
        <v>#N/A</v>
      </c>
      <c r="H895" s="53" t="s">
        <v>16</v>
      </c>
      <c r="I895" s="133" t="str">
        <f>VLOOKUP(H895,Range8,2,0)</f>
        <v>Single Family</v>
      </c>
      <c r="J895" s="54">
        <v>153</v>
      </c>
      <c r="K895" s="63" t="s">
        <v>586</v>
      </c>
      <c r="L895">
        <v>895</v>
      </c>
    </row>
    <row r="896" spans="1:12">
      <c r="A896" s="50" t="s">
        <v>49</v>
      </c>
      <c r="B896" s="51" t="s">
        <v>1451</v>
      </c>
      <c r="C896" s="131" t="s">
        <v>1910</v>
      </c>
      <c r="D896" s="52">
        <v>189900</v>
      </c>
      <c r="E896" s="132" t="str">
        <f>VLOOKUP(D896,Range11,2,1)</f>
        <v>A</v>
      </c>
      <c r="F896" s="118" t="e">
        <f>VLOOKUP(D896,Range10,2,0)</f>
        <v>#N/A</v>
      </c>
      <c r="G896" s="119" t="e">
        <f>VLOOKUP(D896,Range9,2,0)</f>
        <v>#N/A</v>
      </c>
      <c r="H896" s="53" t="s">
        <v>16</v>
      </c>
      <c r="I896" s="133" t="str">
        <f>VLOOKUP(H896,Range8,2,0)</f>
        <v>Single Family</v>
      </c>
      <c r="J896" s="54">
        <v>24</v>
      </c>
      <c r="K896" s="63" t="s">
        <v>75</v>
      </c>
      <c r="L896">
        <v>896</v>
      </c>
    </row>
    <row r="897" spans="1:12">
      <c r="A897" s="50" t="s">
        <v>49</v>
      </c>
      <c r="B897" s="51" t="s">
        <v>1417</v>
      </c>
      <c r="C897" s="131" t="s">
        <v>1914</v>
      </c>
      <c r="D897" s="52">
        <v>189900</v>
      </c>
      <c r="E897" s="132" t="str">
        <f>VLOOKUP(D897,Range11,2,1)</f>
        <v>A</v>
      </c>
      <c r="F897" s="118" t="e">
        <f>VLOOKUP(D897,Range10,2,0)</f>
        <v>#N/A</v>
      </c>
      <c r="G897" s="119" t="e">
        <f>VLOOKUP(D897,Range9,2,0)</f>
        <v>#N/A</v>
      </c>
      <c r="H897" s="53" t="s">
        <v>16</v>
      </c>
      <c r="I897" s="133" t="str">
        <f>VLOOKUP(H897,Range8,2,0)</f>
        <v>Single Family</v>
      </c>
      <c r="J897" s="54">
        <v>166</v>
      </c>
      <c r="K897" s="63" t="s">
        <v>166</v>
      </c>
      <c r="L897">
        <v>897</v>
      </c>
    </row>
    <row r="898" spans="1:12">
      <c r="A898" s="50" t="s">
        <v>49</v>
      </c>
      <c r="B898" s="51" t="s">
        <v>1454</v>
      </c>
      <c r="C898" s="131" t="s">
        <v>1915</v>
      </c>
      <c r="D898" s="52">
        <v>185000</v>
      </c>
      <c r="E898" s="132" t="str">
        <f>VLOOKUP(D898,Range11,2,1)</f>
        <v>A</v>
      </c>
      <c r="F898" s="118" t="e">
        <f>VLOOKUP(D898,Range10,2,0)</f>
        <v>#N/A</v>
      </c>
      <c r="G898" s="119" t="e">
        <f>VLOOKUP(D898,Range9,2,0)</f>
        <v>#N/A</v>
      </c>
      <c r="H898" s="53" t="s">
        <v>16</v>
      </c>
      <c r="I898" s="133" t="str">
        <f>VLOOKUP(H898,Range8,2,0)</f>
        <v>Single Family</v>
      </c>
      <c r="J898" s="54">
        <v>87</v>
      </c>
      <c r="K898" s="63" t="s">
        <v>85</v>
      </c>
      <c r="L898">
        <v>898</v>
      </c>
    </row>
    <row r="899" spans="1:12">
      <c r="A899" s="50" t="s">
        <v>49</v>
      </c>
      <c r="B899" s="51" t="s">
        <v>1406</v>
      </c>
      <c r="C899" s="131" t="s">
        <v>1915</v>
      </c>
      <c r="D899" s="52">
        <v>185900</v>
      </c>
      <c r="E899" s="132" t="str">
        <f>VLOOKUP(D899,Range11,2,1)</f>
        <v>A</v>
      </c>
      <c r="F899" s="118" t="e">
        <f>VLOOKUP(D899,Range10,2,0)</f>
        <v>#N/A</v>
      </c>
      <c r="G899" s="119" t="e">
        <f>VLOOKUP(D899,Range9,2,0)</f>
        <v>#N/A</v>
      </c>
      <c r="H899" s="53" t="s">
        <v>16</v>
      </c>
      <c r="I899" s="133" t="str">
        <f>VLOOKUP(H899,Range8,2,0)</f>
        <v>Single Family</v>
      </c>
      <c r="J899" s="54">
        <v>83</v>
      </c>
      <c r="K899" s="63" t="s">
        <v>102</v>
      </c>
      <c r="L899">
        <v>899</v>
      </c>
    </row>
    <row r="900" spans="1:12">
      <c r="A900" s="50" t="s">
        <v>49</v>
      </c>
      <c r="B900" s="51" t="s">
        <v>1542</v>
      </c>
      <c r="C900" s="131" t="s">
        <v>1920</v>
      </c>
      <c r="D900" s="52">
        <v>199000</v>
      </c>
      <c r="E900" s="132" t="str">
        <f>VLOOKUP(D900,Range11,2,1)</f>
        <v>A</v>
      </c>
      <c r="F900" s="118" t="e">
        <f>VLOOKUP(D900,Range10,2,0)</f>
        <v>#N/A</v>
      </c>
      <c r="G900" s="119" t="e">
        <f>VLOOKUP(D900,Range9,2,0)</f>
        <v>#N/A</v>
      </c>
      <c r="H900" s="53" t="s">
        <v>16</v>
      </c>
      <c r="I900" s="133" t="str">
        <f>VLOOKUP(H900,Range8,2,0)</f>
        <v>Single Family</v>
      </c>
      <c r="J900" s="54">
        <v>243</v>
      </c>
      <c r="K900" s="63" t="s">
        <v>81</v>
      </c>
      <c r="L900">
        <v>900</v>
      </c>
    </row>
    <row r="901" spans="1:12">
      <c r="A901" s="50" t="s">
        <v>49</v>
      </c>
      <c r="B901" s="51" t="s">
        <v>1376</v>
      </c>
      <c r="C901" s="131" t="s">
        <v>1915</v>
      </c>
      <c r="D901" s="52">
        <v>187500</v>
      </c>
      <c r="E901" s="132" t="str">
        <f>VLOOKUP(D901,Range11,2,1)</f>
        <v>A</v>
      </c>
      <c r="F901" s="118" t="e">
        <f>VLOOKUP(D901,Range10,2,0)</f>
        <v>#N/A</v>
      </c>
      <c r="G901" s="119" t="e">
        <f>VLOOKUP(D901,Range9,2,0)</f>
        <v>#N/A</v>
      </c>
      <c r="H901" s="53" t="s">
        <v>16</v>
      </c>
      <c r="I901" s="133" t="str">
        <f>VLOOKUP(H901,Range8,2,0)</f>
        <v>Single Family</v>
      </c>
      <c r="J901" s="54">
        <v>84</v>
      </c>
      <c r="K901" s="63" t="s">
        <v>61</v>
      </c>
      <c r="L901">
        <v>901</v>
      </c>
    </row>
    <row r="902" spans="1:12">
      <c r="A902" s="50" t="s">
        <v>49</v>
      </c>
      <c r="B902" s="51" t="s">
        <v>1444</v>
      </c>
      <c r="C902" s="131" t="s">
        <v>23</v>
      </c>
      <c r="D902" s="52">
        <v>145000</v>
      </c>
      <c r="E902" s="132" t="str">
        <f>VLOOKUP(D902,Range11,2,1)</f>
        <v>A</v>
      </c>
      <c r="F902" s="118" t="e">
        <f>VLOOKUP(D902,Range10,2,0)</f>
        <v>#N/A</v>
      </c>
      <c r="G902" s="119" t="e">
        <f>VLOOKUP(D902,Range9,2,0)</f>
        <v>#N/A</v>
      </c>
      <c r="H902" s="53" t="s">
        <v>17</v>
      </c>
      <c r="I902" s="133" t="str">
        <f>VLOOKUP(H902,Range8,2,0)</f>
        <v>Condo</v>
      </c>
      <c r="J902" s="54">
        <v>187</v>
      </c>
      <c r="K902" s="63" t="s">
        <v>61</v>
      </c>
      <c r="L902">
        <v>902</v>
      </c>
    </row>
    <row r="903" spans="1:12">
      <c r="A903" s="50" t="s">
        <v>49</v>
      </c>
      <c r="B903" s="51" t="s">
        <v>1385</v>
      </c>
      <c r="C903" s="131" t="s">
        <v>1912</v>
      </c>
      <c r="D903" s="52">
        <v>85000</v>
      </c>
      <c r="E903" s="132" t="str">
        <f>VLOOKUP(D903,Range11,2,1)</f>
        <v>A</v>
      </c>
      <c r="F903" s="118" t="e">
        <f>VLOOKUP(D903,Range10,2,0)</f>
        <v>#N/A</v>
      </c>
      <c r="G903" s="119" t="e">
        <f>VLOOKUP(D903,Range9,2,0)</f>
        <v>#N/A</v>
      </c>
      <c r="H903" s="53" t="s">
        <v>12</v>
      </c>
      <c r="I903" s="133" t="str">
        <f>VLOOKUP(H903,Range8,2,0)</f>
        <v>Condo</v>
      </c>
      <c r="J903" s="54">
        <v>119</v>
      </c>
      <c r="K903" s="63" t="s">
        <v>61</v>
      </c>
      <c r="L903">
        <v>903</v>
      </c>
    </row>
    <row r="904" spans="1:12">
      <c r="A904" s="50" t="s">
        <v>49</v>
      </c>
      <c r="B904" s="51">
        <v>39356</v>
      </c>
      <c r="C904" s="131" t="s">
        <v>1917</v>
      </c>
      <c r="D904" s="52">
        <v>192500</v>
      </c>
      <c r="E904" s="132" t="str">
        <f>VLOOKUP(D904,Range11,2,1)</f>
        <v>A</v>
      </c>
      <c r="F904" s="118" t="e">
        <f>VLOOKUP(D904,Range10,2,0)</f>
        <v>#N/A</v>
      </c>
      <c r="G904" s="119" t="e">
        <f>VLOOKUP(D904,Range9,2,0)</f>
        <v>#N/A</v>
      </c>
      <c r="H904" s="53" t="s">
        <v>17</v>
      </c>
      <c r="I904" s="133" t="str">
        <f>VLOOKUP(H904,Range8,2,0)</f>
        <v>Condo</v>
      </c>
      <c r="J904" s="54">
        <v>336</v>
      </c>
      <c r="K904" s="63" t="s">
        <v>310</v>
      </c>
      <c r="L904">
        <v>904</v>
      </c>
    </row>
    <row r="905" spans="1:12">
      <c r="A905" s="50" t="s">
        <v>49</v>
      </c>
      <c r="B905" s="51" t="s">
        <v>1633</v>
      </c>
      <c r="C905" s="131" t="s">
        <v>1923</v>
      </c>
      <c r="D905" s="52">
        <v>197000</v>
      </c>
      <c r="E905" s="132" t="str">
        <f>VLOOKUP(D905,Range11,2,1)</f>
        <v>A</v>
      </c>
      <c r="F905" s="118" t="e">
        <f>VLOOKUP(D905,Range10,2,0)</f>
        <v>#N/A</v>
      </c>
      <c r="G905" s="119" t="e">
        <f>VLOOKUP(D905,Range9,2,0)</f>
        <v>#N/A</v>
      </c>
      <c r="H905" s="53" t="s">
        <v>16</v>
      </c>
      <c r="I905" s="133" t="str">
        <f>VLOOKUP(H905,Range8,2,0)</f>
        <v>Single Family</v>
      </c>
      <c r="J905" s="54">
        <v>360</v>
      </c>
      <c r="K905" s="63" t="s">
        <v>75</v>
      </c>
      <c r="L905">
        <v>905</v>
      </c>
    </row>
    <row r="906" spans="1:12">
      <c r="A906" s="50" t="s">
        <v>49</v>
      </c>
      <c r="B906" s="51" t="s">
        <v>1414</v>
      </c>
      <c r="C906" s="131" t="s">
        <v>1913</v>
      </c>
      <c r="D906" s="52">
        <v>197800</v>
      </c>
      <c r="E906" s="132" t="str">
        <f>VLOOKUP(D906,Range11,2,1)</f>
        <v>A</v>
      </c>
      <c r="F906" s="118" t="e">
        <f>VLOOKUP(D906,Range10,2,0)</f>
        <v>#N/A</v>
      </c>
      <c r="G906" s="119" t="e">
        <f>VLOOKUP(D906,Range9,2,0)</f>
        <v>#N/A</v>
      </c>
      <c r="H906" s="53" t="s">
        <v>16</v>
      </c>
      <c r="I906" s="133" t="str">
        <f>VLOOKUP(H906,Range8,2,0)</f>
        <v>Single Family</v>
      </c>
      <c r="J906" s="54">
        <v>153</v>
      </c>
      <c r="K906" s="63" t="s">
        <v>72</v>
      </c>
      <c r="L906">
        <v>906</v>
      </c>
    </row>
    <row r="907" spans="1:12">
      <c r="A907" s="50" t="s">
        <v>49</v>
      </c>
      <c r="B907" s="51" t="s">
        <v>1466</v>
      </c>
      <c r="C907" s="131" t="s">
        <v>1910</v>
      </c>
      <c r="D907" s="52">
        <v>199900</v>
      </c>
      <c r="E907" s="132" t="str">
        <f>VLOOKUP(D907,Range11,2,1)</f>
        <v>A</v>
      </c>
      <c r="F907" s="118" t="e">
        <f>VLOOKUP(D907,Range10,2,0)</f>
        <v>#N/A</v>
      </c>
      <c r="G907" s="119" t="e">
        <f>VLOOKUP(D907,Range9,2,0)</f>
        <v>#N/A</v>
      </c>
      <c r="H907" s="53" t="s">
        <v>16</v>
      </c>
      <c r="I907" s="133" t="str">
        <f>VLOOKUP(H907,Range8,2,0)</f>
        <v>Single Family</v>
      </c>
      <c r="J907" s="54">
        <v>11</v>
      </c>
      <c r="K907" s="63" t="s">
        <v>166</v>
      </c>
      <c r="L907">
        <v>907</v>
      </c>
    </row>
    <row r="908" spans="1:12">
      <c r="A908" s="50" t="s">
        <v>49</v>
      </c>
      <c r="B908" s="51" t="s">
        <v>1532</v>
      </c>
      <c r="C908" s="131" t="s">
        <v>1911</v>
      </c>
      <c r="D908" s="52">
        <v>199900</v>
      </c>
      <c r="E908" s="132" t="str">
        <f>VLOOKUP(D908,Range11,2,1)</f>
        <v>A</v>
      </c>
      <c r="F908" s="118" t="e">
        <f>VLOOKUP(D908,Range10,2,0)</f>
        <v>#N/A</v>
      </c>
      <c r="G908" s="119" t="e">
        <f>VLOOKUP(D908,Range9,2,0)</f>
        <v>#N/A</v>
      </c>
      <c r="H908" s="53" t="s">
        <v>16</v>
      </c>
      <c r="I908" s="133" t="str">
        <f>VLOOKUP(H908,Range8,2,0)</f>
        <v>Single Family</v>
      </c>
      <c r="J908" s="54">
        <v>48</v>
      </c>
      <c r="K908" s="63" t="s">
        <v>327</v>
      </c>
      <c r="L908">
        <v>908</v>
      </c>
    </row>
    <row r="909" spans="1:12">
      <c r="A909" s="50" t="s">
        <v>49</v>
      </c>
      <c r="B909" s="51" t="s">
        <v>1634</v>
      </c>
      <c r="C909" s="131" t="s">
        <v>1923</v>
      </c>
      <c r="D909" s="52">
        <v>199999</v>
      </c>
      <c r="E909" s="132" t="str">
        <f>VLOOKUP(D909,Range11,2,1)</f>
        <v>A</v>
      </c>
      <c r="F909" s="118" t="e">
        <f>VLOOKUP(D909,Range10,2,0)</f>
        <v>#N/A</v>
      </c>
      <c r="G909" s="119" t="e">
        <f>VLOOKUP(D909,Range9,2,0)</f>
        <v>#N/A</v>
      </c>
      <c r="H909" s="53" t="s">
        <v>16</v>
      </c>
      <c r="I909" s="133" t="str">
        <f>VLOOKUP(H909,Range8,2,0)</f>
        <v>Single Family</v>
      </c>
      <c r="J909" s="54">
        <v>362</v>
      </c>
      <c r="K909" s="63" t="s">
        <v>195</v>
      </c>
      <c r="L909">
        <v>909</v>
      </c>
    </row>
    <row r="910" spans="1:12">
      <c r="A910" s="50" t="s">
        <v>49</v>
      </c>
      <c r="B910" s="51" t="s">
        <v>1461</v>
      </c>
      <c r="C910" s="131" t="s">
        <v>1910</v>
      </c>
      <c r="D910" s="52">
        <v>200000</v>
      </c>
      <c r="E910" s="132" t="str">
        <f>VLOOKUP(D910,Range11,2,1)</f>
        <v>A</v>
      </c>
      <c r="F910" s="118" t="e">
        <f>VLOOKUP(D910,Range10,2,0)</f>
        <v>#N/A</v>
      </c>
      <c r="G910" s="119" t="e">
        <f>VLOOKUP(D910,Range9,2,0)</f>
        <v>#N/A</v>
      </c>
      <c r="H910" s="53" t="s">
        <v>16</v>
      </c>
      <c r="I910" s="133" t="str">
        <f>VLOOKUP(H910,Range8,2,0)</f>
        <v>Single Family</v>
      </c>
      <c r="J910" s="54">
        <v>25</v>
      </c>
      <c r="K910" s="63" t="s">
        <v>113</v>
      </c>
      <c r="L910">
        <v>910</v>
      </c>
    </row>
    <row r="911" spans="1:12">
      <c r="A911" s="50" t="s">
        <v>49</v>
      </c>
      <c r="B911" s="51" t="s">
        <v>1394</v>
      </c>
      <c r="C911" s="131" t="s">
        <v>1912</v>
      </c>
      <c r="D911" s="52">
        <v>204000</v>
      </c>
      <c r="E911" s="132" t="str">
        <f>VLOOKUP(D911,Range11,2,1)</f>
        <v>A</v>
      </c>
      <c r="F911" s="118" t="e">
        <f>VLOOKUP(D911,Range10,2,0)</f>
        <v>#N/A</v>
      </c>
      <c r="G911" s="119" t="e">
        <f>VLOOKUP(D911,Range9,2,0)</f>
        <v>#N/A</v>
      </c>
      <c r="H911" s="53" t="s">
        <v>16</v>
      </c>
      <c r="I911" s="133" t="str">
        <f>VLOOKUP(H911,Range8,2,0)</f>
        <v>Single Family</v>
      </c>
      <c r="J911" s="54">
        <v>97</v>
      </c>
      <c r="K911" s="63" t="s">
        <v>127</v>
      </c>
      <c r="L911">
        <v>911</v>
      </c>
    </row>
    <row r="912" spans="1:12">
      <c r="A912" s="50" t="s">
        <v>49</v>
      </c>
      <c r="B912" s="51">
        <v>39048</v>
      </c>
      <c r="C912" s="131" t="s">
        <v>1935</v>
      </c>
      <c r="D912" s="52">
        <v>199000</v>
      </c>
      <c r="E912" s="132" t="str">
        <f>VLOOKUP(D912,Range11,2,1)</f>
        <v>A</v>
      </c>
      <c r="F912" s="118" t="e">
        <f>VLOOKUP(D912,Range10,2,0)</f>
        <v>#N/A</v>
      </c>
      <c r="G912" s="119" t="e">
        <f>VLOOKUP(D912,Range9,2,0)</f>
        <v>#N/A</v>
      </c>
      <c r="H912" s="53" t="s">
        <v>16</v>
      </c>
      <c r="I912" s="133" t="str">
        <f>VLOOKUP(H912,Range8,2,0)</f>
        <v>Single Family</v>
      </c>
      <c r="J912" s="54">
        <v>644</v>
      </c>
      <c r="K912" s="63" t="s">
        <v>507</v>
      </c>
      <c r="L912">
        <v>912</v>
      </c>
    </row>
    <row r="913" spans="1:12">
      <c r="A913" s="50" t="s">
        <v>49</v>
      </c>
      <c r="B913" s="51" t="s">
        <v>1385</v>
      </c>
      <c r="C913" s="131" t="s">
        <v>1912</v>
      </c>
      <c r="D913" s="52">
        <v>205000</v>
      </c>
      <c r="E913" s="132" t="str">
        <f>VLOOKUP(D913,Range11,2,1)</f>
        <v>A</v>
      </c>
      <c r="F913" s="118" t="e">
        <f>VLOOKUP(D913,Range10,2,0)</f>
        <v>#N/A</v>
      </c>
      <c r="G913" s="119" t="e">
        <f>VLOOKUP(D913,Range9,2,0)</f>
        <v>#N/A</v>
      </c>
      <c r="H913" s="53" t="s">
        <v>16</v>
      </c>
      <c r="I913" s="133" t="str">
        <f>VLOOKUP(H913,Range8,2,0)</f>
        <v>Single Family</v>
      </c>
      <c r="J913" s="54">
        <v>119</v>
      </c>
      <c r="K913" s="63" t="s">
        <v>113</v>
      </c>
      <c r="L913">
        <v>913</v>
      </c>
    </row>
    <row r="914" spans="1:12">
      <c r="A914" s="50" t="s">
        <v>49</v>
      </c>
      <c r="B914" s="51">
        <v>39405</v>
      </c>
      <c r="C914" s="131" t="s">
        <v>1918</v>
      </c>
      <c r="D914" s="52">
        <v>199999</v>
      </c>
      <c r="E914" s="132" t="str">
        <f>VLOOKUP(D914,Range11,2,1)</f>
        <v>A</v>
      </c>
      <c r="F914" s="118" t="e">
        <f>VLOOKUP(D914,Range10,2,0)</f>
        <v>#N/A</v>
      </c>
      <c r="G914" s="119" t="e">
        <f>VLOOKUP(D914,Range9,2,0)</f>
        <v>#N/A</v>
      </c>
      <c r="H914" s="53" t="s">
        <v>16</v>
      </c>
      <c r="I914" s="133" t="str">
        <f>VLOOKUP(H914,Range8,2,0)</f>
        <v>Single Family</v>
      </c>
      <c r="J914" s="54">
        <v>287</v>
      </c>
      <c r="K914" s="63" t="s">
        <v>591</v>
      </c>
      <c r="L914">
        <v>914</v>
      </c>
    </row>
    <row r="915" spans="1:12">
      <c r="A915" s="50" t="s">
        <v>49</v>
      </c>
      <c r="B915" s="51" t="s">
        <v>1403</v>
      </c>
      <c r="C915" s="131" t="s">
        <v>1910</v>
      </c>
      <c r="D915" s="52">
        <v>210000</v>
      </c>
      <c r="E915" s="132" t="str">
        <f>VLOOKUP(D915,Range11,2,1)</f>
        <v>A</v>
      </c>
      <c r="F915" s="118" t="e">
        <f>VLOOKUP(D915,Range10,2,0)</f>
        <v>#N/A</v>
      </c>
      <c r="G915" s="119" t="e">
        <f>VLOOKUP(D915,Range9,2,0)</f>
        <v>#N/A</v>
      </c>
      <c r="H915" s="53" t="s">
        <v>16</v>
      </c>
      <c r="I915" s="133" t="str">
        <f>VLOOKUP(H915,Range8,2,0)</f>
        <v>Single Family</v>
      </c>
      <c r="J915" s="54">
        <v>31</v>
      </c>
      <c r="K915" s="63" t="s">
        <v>85</v>
      </c>
      <c r="L915">
        <v>915</v>
      </c>
    </row>
    <row r="916" spans="1:12">
      <c r="A916" s="50" t="s">
        <v>49</v>
      </c>
      <c r="B916" s="51" t="s">
        <v>1360</v>
      </c>
      <c r="C916" s="131" t="s">
        <v>1911</v>
      </c>
      <c r="D916" s="52">
        <v>219000</v>
      </c>
      <c r="E916" s="132" t="str">
        <f>VLOOKUP(D916,Range11,2,1)</f>
        <v>A</v>
      </c>
      <c r="F916" s="118" t="e">
        <f>VLOOKUP(D916,Range10,2,0)</f>
        <v>#N/A</v>
      </c>
      <c r="G916" s="119" t="e">
        <f>VLOOKUP(D916,Range9,2,0)</f>
        <v>#N/A</v>
      </c>
      <c r="H916" s="53" t="s">
        <v>16</v>
      </c>
      <c r="I916" s="133" t="str">
        <f>VLOOKUP(H916,Range8,2,0)</f>
        <v>Single Family</v>
      </c>
      <c r="J916" s="54">
        <v>38</v>
      </c>
      <c r="K916" s="63" t="s">
        <v>572</v>
      </c>
      <c r="L916">
        <v>916</v>
      </c>
    </row>
    <row r="917" spans="1:12">
      <c r="A917" s="50" t="s">
        <v>49</v>
      </c>
      <c r="B917" s="51">
        <v>39364</v>
      </c>
      <c r="C917" s="131" t="s">
        <v>1917</v>
      </c>
      <c r="D917" s="52">
        <v>207000</v>
      </c>
      <c r="E917" s="132" t="str">
        <f>VLOOKUP(D917,Range11,2,1)</f>
        <v>A</v>
      </c>
      <c r="F917" s="118" t="e">
        <f>VLOOKUP(D917,Range10,2,0)</f>
        <v>#N/A</v>
      </c>
      <c r="G917" s="119" t="e">
        <f>VLOOKUP(D917,Range9,2,0)</f>
        <v>#N/A</v>
      </c>
      <c r="H917" s="53" t="s">
        <v>16</v>
      </c>
      <c r="I917" s="133" t="str">
        <f>VLOOKUP(H917,Range8,2,0)</f>
        <v>Single Family</v>
      </c>
      <c r="J917" s="54">
        <v>328</v>
      </c>
      <c r="K917" s="63" t="s">
        <v>592</v>
      </c>
      <c r="L917">
        <v>917</v>
      </c>
    </row>
    <row r="918" spans="1:12">
      <c r="A918" s="50" t="s">
        <v>49</v>
      </c>
      <c r="B918" s="51">
        <v>39356</v>
      </c>
      <c r="C918" s="131" t="s">
        <v>1917</v>
      </c>
      <c r="D918" s="52">
        <v>219900</v>
      </c>
      <c r="E918" s="132" t="str">
        <f>VLOOKUP(D918,Range11,2,1)</f>
        <v>A</v>
      </c>
      <c r="F918" s="118" t="e">
        <f>VLOOKUP(D918,Range10,2,0)</f>
        <v>#N/A</v>
      </c>
      <c r="G918" s="119" t="e">
        <f>VLOOKUP(D918,Range9,2,0)</f>
        <v>#N/A</v>
      </c>
      <c r="H918" s="53" t="s">
        <v>16</v>
      </c>
      <c r="I918" s="133" t="str">
        <f>VLOOKUP(H918,Range8,2,0)</f>
        <v>Single Family</v>
      </c>
      <c r="J918" s="54">
        <v>336</v>
      </c>
      <c r="K918" s="63" t="s">
        <v>593</v>
      </c>
      <c r="L918">
        <v>918</v>
      </c>
    </row>
    <row r="919" spans="1:12">
      <c r="A919" s="50" t="s">
        <v>49</v>
      </c>
      <c r="B919" s="51" t="s">
        <v>1531</v>
      </c>
      <c r="C919" s="131" t="s">
        <v>1915</v>
      </c>
      <c r="D919" s="52">
        <v>219900</v>
      </c>
      <c r="E919" s="132" t="str">
        <f>VLOOKUP(D919,Range11,2,1)</f>
        <v>A</v>
      </c>
      <c r="F919" s="118" t="e">
        <f>VLOOKUP(D919,Range10,2,0)</f>
        <v>#N/A</v>
      </c>
      <c r="G919" s="119" t="e">
        <f>VLOOKUP(D919,Range9,2,0)</f>
        <v>#N/A</v>
      </c>
      <c r="H919" s="53" t="s">
        <v>16</v>
      </c>
      <c r="I919" s="133" t="str">
        <f>VLOOKUP(H919,Range8,2,0)</f>
        <v>Single Family</v>
      </c>
      <c r="J919" s="54">
        <v>89</v>
      </c>
      <c r="K919" s="63" t="s">
        <v>61</v>
      </c>
      <c r="L919">
        <v>919</v>
      </c>
    </row>
    <row r="920" spans="1:12">
      <c r="A920" s="50" t="s">
        <v>49</v>
      </c>
      <c r="B920" s="51" t="s">
        <v>1452</v>
      </c>
      <c r="C920" s="131" t="s">
        <v>1910</v>
      </c>
      <c r="D920" s="52">
        <v>219900</v>
      </c>
      <c r="E920" s="132" t="str">
        <f>VLOOKUP(D920,Range11,2,1)</f>
        <v>A</v>
      </c>
      <c r="F920" s="118" t="e">
        <f>VLOOKUP(D920,Range10,2,0)</f>
        <v>#N/A</v>
      </c>
      <c r="G920" s="119" t="e">
        <f>VLOOKUP(D920,Range9,2,0)</f>
        <v>#N/A</v>
      </c>
      <c r="H920" s="53" t="s">
        <v>17</v>
      </c>
      <c r="I920" s="133" t="str">
        <f>VLOOKUP(H920,Range8,2,0)</f>
        <v>Condo</v>
      </c>
      <c r="J920" s="54">
        <v>17</v>
      </c>
      <c r="K920" s="63" t="s">
        <v>422</v>
      </c>
      <c r="L920">
        <v>920</v>
      </c>
    </row>
    <row r="921" spans="1:12">
      <c r="A921" s="50" t="s">
        <v>49</v>
      </c>
      <c r="B921" s="51" t="s">
        <v>1555</v>
      </c>
      <c r="C921" s="131" t="s">
        <v>1912</v>
      </c>
      <c r="D921" s="52">
        <v>219900</v>
      </c>
      <c r="E921" s="132" t="str">
        <f>VLOOKUP(D921,Range11,2,1)</f>
        <v>A</v>
      </c>
      <c r="F921" s="118" t="e">
        <f>VLOOKUP(D921,Range10,2,0)</f>
        <v>#N/A</v>
      </c>
      <c r="G921" s="119" t="e">
        <f>VLOOKUP(D921,Range9,2,0)</f>
        <v>#N/A</v>
      </c>
      <c r="H921" s="53" t="s">
        <v>16</v>
      </c>
      <c r="I921" s="133" t="str">
        <f>VLOOKUP(H921,Range8,2,0)</f>
        <v>Single Family</v>
      </c>
      <c r="J921" s="54">
        <v>96</v>
      </c>
      <c r="K921" s="63" t="s">
        <v>546</v>
      </c>
      <c r="L921">
        <v>921</v>
      </c>
    </row>
    <row r="922" spans="1:12">
      <c r="A922" s="50" t="s">
        <v>49</v>
      </c>
      <c r="B922" s="51" t="s">
        <v>1552</v>
      </c>
      <c r="C922" s="131" t="s">
        <v>1911</v>
      </c>
      <c r="D922" s="52">
        <v>209000</v>
      </c>
      <c r="E922" s="132" t="str">
        <f>VLOOKUP(D922,Range11,2,1)</f>
        <v>A</v>
      </c>
      <c r="F922" s="118" t="e">
        <f>VLOOKUP(D922,Range10,2,0)</f>
        <v>#N/A</v>
      </c>
      <c r="G922" s="119" t="e">
        <f>VLOOKUP(D922,Range9,2,0)</f>
        <v>#N/A</v>
      </c>
      <c r="H922" s="53" t="s">
        <v>16</v>
      </c>
      <c r="I922" s="133" t="str">
        <f>VLOOKUP(H922,Range8,2,0)</f>
        <v>Single Family</v>
      </c>
      <c r="J922" s="54">
        <v>55</v>
      </c>
      <c r="K922" s="63" t="s">
        <v>85</v>
      </c>
      <c r="L922">
        <v>922</v>
      </c>
    </row>
    <row r="923" spans="1:12">
      <c r="A923" s="50" t="s">
        <v>49</v>
      </c>
      <c r="B923" s="51" t="s">
        <v>1359</v>
      </c>
      <c r="C923" s="131" t="s">
        <v>1910</v>
      </c>
      <c r="D923" s="52">
        <v>199000</v>
      </c>
      <c r="E923" s="132" t="str">
        <f>VLOOKUP(D923,Range11,2,1)</f>
        <v>A</v>
      </c>
      <c r="F923" s="118" t="e">
        <f>VLOOKUP(D923,Range10,2,0)</f>
        <v>#N/A</v>
      </c>
      <c r="G923" s="119" t="e">
        <f>VLOOKUP(D923,Range9,2,0)</f>
        <v>#N/A</v>
      </c>
      <c r="H923" s="53" t="s">
        <v>16</v>
      </c>
      <c r="I923" s="133" t="str">
        <f>VLOOKUP(H923,Range8,2,0)</f>
        <v>Single Family</v>
      </c>
      <c r="J923" s="54">
        <v>3</v>
      </c>
      <c r="K923" s="63" t="s">
        <v>85</v>
      </c>
      <c r="L923">
        <v>923</v>
      </c>
    </row>
    <row r="924" spans="1:12">
      <c r="A924" s="50" t="s">
        <v>49</v>
      </c>
      <c r="B924" s="51" t="s">
        <v>1483</v>
      </c>
      <c r="C924" s="131" t="s">
        <v>1910</v>
      </c>
      <c r="D924" s="52">
        <v>220000</v>
      </c>
      <c r="E924" s="132" t="str">
        <f>VLOOKUP(D924,Range11,2,1)</f>
        <v>A</v>
      </c>
      <c r="F924" s="118" t="e">
        <f>VLOOKUP(D924,Range10,2,0)</f>
        <v>#N/A</v>
      </c>
      <c r="G924" s="119" t="e">
        <f>VLOOKUP(D924,Range9,2,0)</f>
        <v>#N/A</v>
      </c>
      <c r="H924" s="53" t="s">
        <v>16</v>
      </c>
      <c r="I924" s="133" t="str">
        <f>VLOOKUP(H924,Range8,2,0)</f>
        <v>Single Family</v>
      </c>
      <c r="J924" s="54">
        <v>8</v>
      </c>
      <c r="K924" s="63" t="s">
        <v>438</v>
      </c>
      <c r="L924">
        <v>924</v>
      </c>
    </row>
    <row r="925" spans="1:12">
      <c r="A925" s="50" t="s">
        <v>49</v>
      </c>
      <c r="B925" s="51" t="s">
        <v>1605</v>
      </c>
      <c r="C925" s="131" t="s">
        <v>1913</v>
      </c>
      <c r="D925" s="52">
        <v>224500</v>
      </c>
      <c r="E925" s="132" t="str">
        <f>VLOOKUP(D925,Range11,2,1)</f>
        <v>A</v>
      </c>
      <c r="F925" s="118" t="e">
        <f>VLOOKUP(D925,Range10,2,0)</f>
        <v>#N/A</v>
      </c>
      <c r="G925" s="119" t="e">
        <f>VLOOKUP(D925,Range9,2,0)</f>
        <v>#N/A</v>
      </c>
      <c r="H925" s="53" t="s">
        <v>16</v>
      </c>
      <c r="I925" s="133" t="str">
        <f>VLOOKUP(H925,Range8,2,0)</f>
        <v>Single Family</v>
      </c>
      <c r="J925" s="54">
        <v>140</v>
      </c>
      <c r="K925" s="63" t="s">
        <v>87</v>
      </c>
      <c r="L925">
        <v>925</v>
      </c>
    </row>
    <row r="926" spans="1:12">
      <c r="A926" s="50" t="s">
        <v>49</v>
      </c>
      <c r="B926" s="51" t="s">
        <v>1552</v>
      </c>
      <c r="C926" s="131" t="s">
        <v>1911</v>
      </c>
      <c r="D926" s="52">
        <v>220000</v>
      </c>
      <c r="E926" s="132" t="str">
        <f>VLOOKUP(D926,Range11,2,1)</f>
        <v>A</v>
      </c>
      <c r="F926" s="118" t="e">
        <f>VLOOKUP(D926,Range10,2,0)</f>
        <v>#N/A</v>
      </c>
      <c r="G926" s="119" t="e">
        <f>VLOOKUP(D926,Range9,2,0)</f>
        <v>#N/A</v>
      </c>
      <c r="H926" s="53" t="s">
        <v>16</v>
      </c>
      <c r="I926" s="133" t="str">
        <f>VLOOKUP(H926,Range8,2,0)</f>
        <v>Single Family</v>
      </c>
      <c r="J926" s="54">
        <v>55</v>
      </c>
      <c r="K926" s="63" t="s">
        <v>85</v>
      </c>
      <c r="L926">
        <v>926</v>
      </c>
    </row>
    <row r="927" spans="1:12">
      <c r="A927" s="50" t="s">
        <v>49</v>
      </c>
      <c r="B927" s="51" t="s">
        <v>1405</v>
      </c>
      <c r="C927" s="131" t="s">
        <v>1910</v>
      </c>
      <c r="D927" s="52">
        <v>224900</v>
      </c>
      <c r="E927" s="132" t="str">
        <f>VLOOKUP(D927,Range11,2,1)</f>
        <v>A</v>
      </c>
      <c r="F927" s="118" t="e">
        <f>VLOOKUP(D927,Range10,2,0)</f>
        <v>#N/A</v>
      </c>
      <c r="G927" s="119" t="e">
        <f>VLOOKUP(D927,Range9,2,0)</f>
        <v>#N/A</v>
      </c>
      <c r="H927" s="53" t="s">
        <v>17</v>
      </c>
      <c r="I927" s="133" t="str">
        <f>VLOOKUP(H927,Range8,2,0)</f>
        <v>Condo</v>
      </c>
      <c r="J927" s="54">
        <v>19</v>
      </c>
      <c r="K927" s="63" t="s">
        <v>159</v>
      </c>
      <c r="L927">
        <v>927</v>
      </c>
    </row>
    <row r="928" spans="1:12">
      <c r="A928" s="50" t="s">
        <v>49</v>
      </c>
      <c r="B928" s="51" t="s">
        <v>1587</v>
      </c>
      <c r="C928" s="131" t="s">
        <v>23</v>
      </c>
      <c r="D928" s="52">
        <v>224999</v>
      </c>
      <c r="E928" s="132" t="str">
        <f>VLOOKUP(D928,Range11,2,1)</f>
        <v>A</v>
      </c>
      <c r="F928" s="118" t="e">
        <f>VLOOKUP(D928,Range10,2,0)</f>
        <v>#N/A</v>
      </c>
      <c r="G928" s="119" t="e">
        <f>VLOOKUP(D928,Range9,2,0)</f>
        <v>#N/A</v>
      </c>
      <c r="H928" s="53" t="s">
        <v>16</v>
      </c>
      <c r="I928" s="133" t="str">
        <f>VLOOKUP(H928,Range8,2,0)</f>
        <v>Single Family</v>
      </c>
      <c r="J928" s="54">
        <v>208</v>
      </c>
      <c r="K928" s="63" t="s">
        <v>75</v>
      </c>
      <c r="L928">
        <v>928</v>
      </c>
    </row>
    <row r="929" spans="1:12">
      <c r="A929" s="50" t="s">
        <v>49</v>
      </c>
      <c r="B929" s="51" t="s">
        <v>1635</v>
      </c>
      <c r="C929" s="131" t="s">
        <v>1925</v>
      </c>
      <c r="D929" s="52">
        <v>224900</v>
      </c>
      <c r="E929" s="132" t="str">
        <f>VLOOKUP(D929,Range11,2,1)</f>
        <v>A</v>
      </c>
      <c r="F929" s="118" t="e">
        <f>VLOOKUP(D929,Range10,2,0)</f>
        <v>#N/A</v>
      </c>
      <c r="G929" s="119" t="e">
        <f>VLOOKUP(D929,Range9,2,0)</f>
        <v>#N/A</v>
      </c>
      <c r="H929" s="53" t="s">
        <v>16</v>
      </c>
      <c r="I929" s="133" t="str">
        <f>VLOOKUP(H929,Range8,2,0)</f>
        <v>Single Family</v>
      </c>
      <c r="J929" s="54">
        <v>468</v>
      </c>
      <c r="K929" s="63" t="s">
        <v>119</v>
      </c>
      <c r="L929">
        <v>929</v>
      </c>
    </row>
    <row r="930" spans="1:12">
      <c r="A930" s="50" t="s">
        <v>49</v>
      </c>
      <c r="B930" s="51">
        <v>39367</v>
      </c>
      <c r="C930" s="131" t="s">
        <v>1917</v>
      </c>
      <c r="D930" s="52">
        <v>225000</v>
      </c>
      <c r="E930" s="132" t="str">
        <f>VLOOKUP(D930,Range11,2,1)</f>
        <v>A</v>
      </c>
      <c r="F930" s="118" t="e">
        <f>VLOOKUP(D930,Range10,2,0)</f>
        <v>#N/A</v>
      </c>
      <c r="G930" s="119" t="e">
        <f>VLOOKUP(D930,Range9,2,0)</f>
        <v>#N/A</v>
      </c>
      <c r="H930" s="53" t="s">
        <v>17</v>
      </c>
      <c r="I930" s="133" t="str">
        <f>VLOOKUP(H930,Range8,2,0)</f>
        <v>Condo</v>
      </c>
      <c r="J930" s="54">
        <v>325</v>
      </c>
      <c r="K930" s="63" t="s">
        <v>159</v>
      </c>
      <c r="L930">
        <v>930</v>
      </c>
    </row>
    <row r="931" spans="1:12">
      <c r="A931" s="50" t="s">
        <v>49</v>
      </c>
      <c r="B931" s="51">
        <v>39429</v>
      </c>
      <c r="C931" s="131" t="s">
        <v>1919</v>
      </c>
      <c r="D931" s="52">
        <v>225000</v>
      </c>
      <c r="E931" s="132" t="str">
        <f>VLOOKUP(D931,Range11,2,1)</f>
        <v>A</v>
      </c>
      <c r="F931" s="118" t="e">
        <f>VLOOKUP(D931,Range10,2,0)</f>
        <v>#N/A</v>
      </c>
      <c r="G931" s="119" t="e">
        <f>VLOOKUP(D931,Range9,2,0)</f>
        <v>#N/A</v>
      </c>
      <c r="H931" s="53" t="s">
        <v>16</v>
      </c>
      <c r="I931" s="133" t="str">
        <f>VLOOKUP(H931,Range8,2,0)</f>
        <v>Single Family</v>
      </c>
      <c r="J931" s="54">
        <v>263</v>
      </c>
      <c r="K931" s="63" t="s">
        <v>85</v>
      </c>
      <c r="L931">
        <v>931</v>
      </c>
    </row>
    <row r="932" spans="1:12">
      <c r="A932" s="50" t="s">
        <v>49</v>
      </c>
      <c r="B932" s="51" t="s">
        <v>1496</v>
      </c>
      <c r="C932" s="131" t="s">
        <v>1914</v>
      </c>
      <c r="D932" s="52">
        <v>225000</v>
      </c>
      <c r="E932" s="132" t="str">
        <f>VLOOKUP(D932,Range11,2,1)</f>
        <v>A</v>
      </c>
      <c r="F932" s="118" t="e">
        <f>VLOOKUP(D932,Range10,2,0)</f>
        <v>#N/A</v>
      </c>
      <c r="G932" s="119" t="e">
        <f>VLOOKUP(D932,Range9,2,0)</f>
        <v>#N/A</v>
      </c>
      <c r="H932" s="53" t="s">
        <v>16</v>
      </c>
      <c r="I932" s="133" t="str">
        <f>VLOOKUP(H932,Range8,2,0)</f>
        <v>Single Family</v>
      </c>
      <c r="J932" s="54">
        <v>163</v>
      </c>
      <c r="K932" s="63" t="s">
        <v>75</v>
      </c>
      <c r="L932">
        <v>932</v>
      </c>
    </row>
    <row r="933" spans="1:12">
      <c r="A933" s="50" t="s">
        <v>49</v>
      </c>
      <c r="B933" s="51" t="s">
        <v>1383</v>
      </c>
      <c r="C933" s="131" t="s">
        <v>1914</v>
      </c>
      <c r="D933" s="52">
        <v>225000</v>
      </c>
      <c r="E933" s="132" t="str">
        <f>VLOOKUP(D933,Range11,2,1)</f>
        <v>A</v>
      </c>
      <c r="F933" s="118" t="e">
        <f>VLOOKUP(D933,Range10,2,0)</f>
        <v>#N/A</v>
      </c>
      <c r="G933" s="119" t="e">
        <f>VLOOKUP(D933,Range9,2,0)</f>
        <v>#N/A</v>
      </c>
      <c r="H933" s="53" t="s">
        <v>16</v>
      </c>
      <c r="I933" s="133" t="str">
        <f>VLOOKUP(H933,Range8,2,0)</f>
        <v>Single Family</v>
      </c>
      <c r="J933" s="54">
        <v>161</v>
      </c>
      <c r="K933" s="63" t="s">
        <v>136</v>
      </c>
      <c r="L933">
        <v>933</v>
      </c>
    </row>
    <row r="934" spans="1:12">
      <c r="A934" s="50" t="s">
        <v>49</v>
      </c>
      <c r="B934" s="51">
        <v>39049</v>
      </c>
      <c r="C934" s="131" t="s">
        <v>1935</v>
      </c>
      <c r="D934" s="52">
        <v>225000</v>
      </c>
      <c r="E934" s="132" t="str">
        <f>VLOOKUP(D934,Range11,2,1)</f>
        <v>A</v>
      </c>
      <c r="F934" s="118" t="e">
        <f>VLOOKUP(D934,Range10,2,0)</f>
        <v>#N/A</v>
      </c>
      <c r="G934" s="119" t="e">
        <f>VLOOKUP(D934,Range9,2,0)</f>
        <v>#N/A</v>
      </c>
      <c r="H934" s="53" t="s">
        <v>17</v>
      </c>
      <c r="I934" s="133" t="str">
        <f>VLOOKUP(H934,Range8,2,0)</f>
        <v>Condo</v>
      </c>
      <c r="J934" s="54">
        <v>643</v>
      </c>
      <c r="K934" s="63" t="s">
        <v>159</v>
      </c>
      <c r="L934">
        <v>934</v>
      </c>
    </row>
    <row r="935" spans="1:12">
      <c r="A935" s="50" t="s">
        <v>49</v>
      </c>
      <c r="B935" s="51" t="s">
        <v>1636</v>
      </c>
      <c r="C935" s="131" t="s">
        <v>1914</v>
      </c>
      <c r="D935" s="52">
        <v>225000</v>
      </c>
      <c r="E935" s="132" t="str">
        <f>VLOOKUP(D935,Range11,2,1)</f>
        <v>A</v>
      </c>
      <c r="F935" s="118" t="e">
        <f>VLOOKUP(D935,Range10,2,0)</f>
        <v>#N/A</v>
      </c>
      <c r="G935" s="119" t="e">
        <f>VLOOKUP(D935,Range9,2,0)</f>
        <v>#N/A</v>
      </c>
      <c r="H935" s="53" t="s">
        <v>16</v>
      </c>
      <c r="I935" s="133" t="str">
        <f>VLOOKUP(H935,Range8,2,0)</f>
        <v>Single Family</v>
      </c>
      <c r="J935" s="54">
        <v>167</v>
      </c>
      <c r="K935" s="63" t="s">
        <v>75</v>
      </c>
      <c r="L935">
        <v>935</v>
      </c>
    </row>
    <row r="936" spans="1:12">
      <c r="A936" s="50" t="s">
        <v>49</v>
      </c>
      <c r="B936" s="51" t="s">
        <v>1466</v>
      </c>
      <c r="C936" s="131" t="s">
        <v>1910</v>
      </c>
      <c r="D936" s="52">
        <v>225000</v>
      </c>
      <c r="E936" s="132" t="str">
        <f>VLOOKUP(D936,Range11,2,1)</f>
        <v>A</v>
      </c>
      <c r="F936" s="118" t="e">
        <f>VLOOKUP(D936,Range10,2,0)</f>
        <v>#N/A</v>
      </c>
      <c r="G936" s="119" t="e">
        <f>VLOOKUP(D936,Range9,2,0)</f>
        <v>#N/A</v>
      </c>
      <c r="H936" s="53" t="s">
        <v>16</v>
      </c>
      <c r="I936" s="133" t="str">
        <f>VLOOKUP(H936,Range8,2,0)</f>
        <v>Single Family</v>
      </c>
      <c r="J936" s="54">
        <v>11</v>
      </c>
      <c r="K936" s="63" t="s">
        <v>87</v>
      </c>
      <c r="L936">
        <v>936</v>
      </c>
    </row>
    <row r="937" spans="1:12">
      <c r="A937" s="50" t="s">
        <v>49</v>
      </c>
      <c r="B937" s="51" t="s">
        <v>1408</v>
      </c>
      <c r="C937" s="131" t="s">
        <v>1911</v>
      </c>
      <c r="D937" s="52">
        <v>225900</v>
      </c>
      <c r="E937" s="132" t="str">
        <f>VLOOKUP(D937,Range11,2,1)</f>
        <v>A</v>
      </c>
      <c r="F937" s="118" t="e">
        <f>VLOOKUP(D937,Range10,2,0)</f>
        <v>#N/A</v>
      </c>
      <c r="G937" s="119" t="e">
        <f>VLOOKUP(D937,Range9,2,0)</f>
        <v>#N/A</v>
      </c>
      <c r="H937" s="53" t="s">
        <v>16</v>
      </c>
      <c r="I937" s="133" t="str">
        <f>VLOOKUP(H937,Range8,2,0)</f>
        <v>Single Family</v>
      </c>
      <c r="J937" s="54">
        <v>45</v>
      </c>
      <c r="K937" s="63" t="s">
        <v>597</v>
      </c>
      <c r="L937">
        <v>937</v>
      </c>
    </row>
    <row r="938" spans="1:12">
      <c r="A938" s="50" t="s">
        <v>49</v>
      </c>
      <c r="B938" s="51" t="s">
        <v>1624</v>
      </c>
      <c r="C938" s="131" t="s">
        <v>1914</v>
      </c>
      <c r="D938" s="52">
        <v>225000</v>
      </c>
      <c r="E938" s="132" t="str">
        <f>VLOOKUP(D938,Range11,2,1)</f>
        <v>A</v>
      </c>
      <c r="F938" s="118" t="e">
        <f>VLOOKUP(D938,Range10,2,0)</f>
        <v>#N/A</v>
      </c>
      <c r="G938" s="119" t="e">
        <f>VLOOKUP(D938,Range9,2,0)</f>
        <v>#N/A</v>
      </c>
      <c r="H938" s="53" t="s">
        <v>16</v>
      </c>
      <c r="I938" s="133" t="str">
        <f>VLOOKUP(H938,Range8,2,0)</f>
        <v>Single Family</v>
      </c>
      <c r="J938" s="54">
        <v>158</v>
      </c>
      <c r="K938" s="63" t="s">
        <v>85</v>
      </c>
      <c r="L938">
        <v>938</v>
      </c>
    </row>
    <row r="939" spans="1:12">
      <c r="A939" s="50" t="s">
        <v>49</v>
      </c>
      <c r="B939" s="51" t="s">
        <v>1409</v>
      </c>
      <c r="C939" s="131" t="s">
        <v>1910</v>
      </c>
      <c r="D939" s="52">
        <v>225000</v>
      </c>
      <c r="E939" s="132" t="str">
        <f>VLOOKUP(D939,Range11,2,1)</f>
        <v>A</v>
      </c>
      <c r="F939" s="118" t="e">
        <f>VLOOKUP(D939,Range10,2,0)</f>
        <v>#N/A</v>
      </c>
      <c r="G939" s="119" t="e">
        <f>VLOOKUP(D939,Range9,2,0)</f>
        <v>#N/A</v>
      </c>
      <c r="H939" s="53" t="s">
        <v>17</v>
      </c>
      <c r="I939" s="133" t="str">
        <f>VLOOKUP(H939,Range8,2,0)</f>
        <v>Condo</v>
      </c>
      <c r="J939" s="54">
        <v>20</v>
      </c>
      <c r="K939" s="63" t="s">
        <v>139</v>
      </c>
      <c r="L939">
        <v>939</v>
      </c>
    </row>
    <row r="940" spans="1:12">
      <c r="A940" s="50" t="s">
        <v>49</v>
      </c>
      <c r="B940" s="51" t="s">
        <v>1394</v>
      </c>
      <c r="C940" s="131" t="s">
        <v>1912</v>
      </c>
      <c r="D940" s="52">
        <v>229750</v>
      </c>
      <c r="E940" s="132" t="str">
        <f>VLOOKUP(D940,Range11,2,1)</f>
        <v>A</v>
      </c>
      <c r="F940" s="118" t="e">
        <f>VLOOKUP(D940,Range10,2,0)</f>
        <v>#N/A</v>
      </c>
      <c r="G940" s="119" t="e">
        <f>VLOOKUP(D940,Range9,2,0)</f>
        <v>#N/A</v>
      </c>
      <c r="H940" s="53" t="s">
        <v>17</v>
      </c>
      <c r="I940" s="133" t="str">
        <f>VLOOKUP(H940,Range8,2,0)</f>
        <v>Condo</v>
      </c>
      <c r="J940" s="54">
        <v>97</v>
      </c>
      <c r="K940" s="63" t="s">
        <v>422</v>
      </c>
      <c r="L940">
        <v>940</v>
      </c>
    </row>
    <row r="941" spans="1:12">
      <c r="A941" s="50" t="s">
        <v>49</v>
      </c>
      <c r="B941" s="51" t="s">
        <v>1403</v>
      </c>
      <c r="C941" s="131" t="s">
        <v>1910</v>
      </c>
      <c r="D941" s="52">
        <v>229900</v>
      </c>
      <c r="E941" s="132" t="str">
        <f>VLOOKUP(D941,Range11,2,1)</f>
        <v>A</v>
      </c>
      <c r="F941" s="118" t="e">
        <f>VLOOKUP(D941,Range10,2,0)</f>
        <v>#N/A</v>
      </c>
      <c r="G941" s="119" t="e">
        <f>VLOOKUP(D941,Range9,2,0)</f>
        <v>#N/A</v>
      </c>
      <c r="H941" s="53" t="s">
        <v>16</v>
      </c>
      <c r="I941" s="133" t="str">
        <f>VLOOKUP(H941,Range8,2,0)</f>
        <v>Single Family</v>
      </c>
      <c r="J941" s="54">
        <v>31</v>
      </c>
      <c r="K941" s="63" t="s">
        <v>434</v>
      </c>
      <c r="L941">
        <v>941</v>
      </c>
    </row>
    <row r="942" spans="1:12">
      <c r="A942" s="50" t="s">
        <v>49</v>
      </c>
      <c r="B942" s="51" t="s">
        <v>1608</v>
      </c>
      <c r="C942" s="131" t="s">
        <v>1911</v>
      </c>
      <c r="D942" s="52">
        <v>229900</v>
      </c>
      <c r="E942" s="132" t="str">
        <f>VLOOKUP(D942,Range11,2,1)</f>
        <v>A</v>
      </c>
      <c r="F942" s="118" t="e">
        <f>VLOOKUP(D942,Range10,2,0)</f>
        <v>#N/A</v>
      </c>
      <c r="G942" s="119" t="e">
        <f>VLOOKUP(D942,Range9,2,0)</f>
        <v>#N/A</v>
      </c>
      <c r="H942" s="53" t="s">
        <v>16</v>
      </c>
      <c r="I942" s="133" t="str">
        <f>VLOOKUP(H942,Range8,2,0)</f>
        <v>Single Family</v>
      </c>
      <c r="J942" s="54">
        <v>57</v>
      </c>
      <c r="K942" s="63" t="s">
        <v>75</v>
      </c>
      <c r="L942">
        <v>942</v>
      </c>
    </row>
    <row r="943" spans="1:12">
      <c r="A943" s="50" t="s">
        <v>49</v>
      </c>
      <c r="B943" s="51" t="s">
        <v>1474</v>
      </c>
      <c r="C943" s="131" t="s">
        <v>1915</v>
      </c>
      <c r="D943" s="52">
        <v>232500</v>
      </c>
      <c r="E943" s="132" t="str">
        <f>VLOOKUP(D943,Range11,2,1)</f>
        <v>A</v>
      </c>
      <c r="F943" s="118" t="e">
        <f>VLOOKUP(D943,Range10,2,0)</f>
        <v>#N/A</v>
      </c>
      <c r="G943" s="119" t="e">
        <f>VLOOKUP(D943,Range9,2,0)</f>
        <v>#N/A</v>
      </c>
      <c r="H943" s="53" t="s">
        <v>16</v>
      </c>
      <c r="I943" s="133" t="str">
        <f>VLOOKUP(H943,Range8,2,0)</f>
        <v>Single Family</v>
      </c>
      <c r="J943" s="54">
        <v>74</v>
      </c>
      <c r="K943" s="63" t="s">
        <v>102</v>
      </c>
      <c r="L943">
        <v>943</v>
      </c>
    </row>
    <row r="944" spans="1:12">
      <c r="A944" s="50" t="s">
        <v>49</v>
      </c>
      <c r="B944" s="51" t="s">
        <v>1394</v>
      </c>
      <c r="C944" s="131" t="s">
        <v>1912</v>
      </c>
      <c r="D944" s="52">
        <v>229900</v>
      </c>
      <c r="E944" s="132" t="str">
        <f>VLOOKUP(D944,Range11,2,1)</f>
        <v>A</v>
      </c>
      <c r="F944" s="118" t="e">
        <f>VLOOKUP(D944,Range10,2,0)</f>
        <v>#N/A</v>
      </c>
      <c r="G944" s="119" t="e">
        <f>VLOOKUP(D944,Range9,2,0)</f>
        <v>#N/A</v>
      </c>
      <c r="H944" s="53" t="s">
        <v>12</v>
      </c>
      <c r="I944" s="133" t="str">
        <f>VLOOKUP(H944,Range8,2,0)</f>
        <v>Condo</v>
      </c>
      <c r="J944" s="54">
        <v>97</v>
      </c>
      <c r="K944" s="63" t="s">
        <v>177</v>
      </c>
      <c r="L944">
        <v>944</v>
      </c>
    </row>
    <row r="945" spans="1:12">
      <c r="A945" s="50" t="s">
        <v>146</v>
      </c>
      <c r="B945" s="51" t="s">
        <v>1457</v>
      </c>
      <c r="C945" s="131" t="s">
        <v>1910</v>
      </c>
      <c r="D945" s="52">
        <v>225000</v>
      </c>
      <c r="E945" s="132" t="str">
        <f>VLOOKUP(D945,Range11,2,1)</f>
        <v>A</v>
      </c>
      <c r="F945" s="118" t="e">
        <f>VLOOKUP(D945,Range10,2,0)</f>
        <v>#N/A</v>
      </c>
      <c r="G945" s="119" t="e">
        <f>VLOOKUP(D945,Range9,2,0)</f>
        <v>#N/A</v>
      </c>
      <c r="H945" s="53" t="s">
        <v>16</v>
      </c>
      <c r="I945" s="133" t="str">
        <f>VLOOKUP(H945,Range8,2,0)</f>
        <v>Single Family</v>
      </c>
      <c r="J945" s="54">
        <v>7</v>
      </c>
      <c r="K945" s="63" t="s">
        <v>503</v>
      </c>
      <c r="L945">
        <v>945</v>
      </c>
    </row>
    <row r="946" spans="1:12">
      <c r="A946" s="50" t="s">
        <v>146</v>
      </c>
      <c r="B946" s="51" t="s">
        <v>1424</v>
      </c>
      <c r="C946" s="131" t="s">
        <v>1910</v>
      </c>
      <c r="D946" s="52">
        <v>227000</v>
      </c>
      <c r="E946" s="132" t="str">
        <f>VLOOKUP(D946,Range11,2,1)</f>
        <v>A</v>
      </c>
      <c r="F946" s="118" t="e">
        <f>VLOOKUP(D946,Range10,2,0)</f>
        <v>#N/A</v>
      </c>
      <c r="G946" s="119" t="e">
        <f>VLOOKUP(D946,Range9,2,0)</f>
        <v>#N/A</v>
      </c>
      <c r="H946" s="53" t="s">
        <v>12</v>
      </c>
      <c r="I946" s="133" t="str">
        <f>VLOOKUP(H946,Range8,2,0)</f>
        <v>Condo</v>
      </c>
      <c r="J946" s="54">
        <v>12</v>
      </c>
      <c r="K946" s="63" t="s">
        <v>75</v>
      </c>
      <c r="L946">
        <v>946</v>
      </c>
    </row>
    <row r="947" spans="1:12">
      <c r="A947" s="50" t="s">
        <v>146</v>
      </c>
      <c r="B947" s="51" t="s">
        <v>1637</v>
      </c>
      <c r="C947" s="131" t="s">
        <v>1916</v>
      </c>
      <c r="D947" s="52">
        <v>229000</v>
      </c>
      <c r="E947" s="132" t="str">
        <f>VLOOKUP(D947,Range11,2,1)</f>
        <v>A</v>
      </c>
      <c r="F947" s="118" t="e">
        <f>VLOOKUP(D947,Range10,2,0)</f>
        <v>#N/A</v>
      </c>
      <c r="G947" s="119" t="e">
        <f>VLOOKUP(D947,Range9,2,0)</f>
        <v>#N/A</v>
      </c>
      <c r="H947" s="53" t="s">
        <v>12</v>
      </c>
      <c r="I947" s="133" t="str">
        <f>VLOOKUP(H947,Range8,2,0)</f>
        <v>Condo</v>
      </c>
      <c r="J947" s="54">
        <v>370</v>
      </c>
      <c r="K947" s="63" t="s">
        <v>75</v>
      </c>
      <c r="L947">
        <v>947</v>
      </c>
    </row>
    <row r="948" spans="1:12">
      <c r="A948" s="50" t="s">
        <v>146</v>
      </c>
      <c r="B948" s="51" t="s">
        <v>1466</v>
      </c>
      <c r="C948" s="131" t="s">
        <v>1910</v>
      </c>
      <c r="D948" s="52">
        <v>229000</v>
      </c>
      <c r="E948" s="132" t="str">
        <f>VLOOKUP(D948,Range11,2,1)</f>
        <v>A</v>
      </c>
      <c r="F948" s="118" t="e">
        <f>VLOOKUP(D948,Range10,2,0)</f>
        <v>#N/A</v>
      </c>
      <c r="G948" s="119" t="e">
        <f>VLOOKUP(D948,Range9,2,0)</f>
        <v>#N/A</v>
      </c>
      <c r="H948" s="53" t="s">
        <v>16</v>
      </c>
      <c r="I948" s="133" t="str">
        <f>VLOOKUP(H948,Range8,2,0)</f>
        <v>Single Family</v>
      </c>
      <c r="J948" s="54">
        <v>11</v>
      </c>
      <c r="K948" s="63" t="s">
        <v>599</v>
      </c>
      <c r="L948">
        <v>948</v>
      </c>
    </row>
    <row r="949" spans="1:12">
      <c r="A949" s="50" t="s">
        <v>146</v>
      </c>
      <c r="B949" s="51" t="s">
        <v>1474</v>
      </c>
      <c r="C949" s="131" t="s">
        <v>1915</v>
      </c>
      <c r="D949" s="52">
        <v>222900</v>
      </c>
      <c r="E949" s="132" t="str">
        <f>VLOOKUP(D949,Range11,2,1)</f>
        <v>A</v>
      </c>
      <c r="F949" s="118" t="e">
        <f>VLOOKUP(D949,Range10,2,0)</f>
        <v>#N/A</v>
      </c>
      <c r="G949" s="119" t="e">
        <f>VLOOKUP(D949,Range9,2,0)</f>
        <v>#N/A</v>
      </c>
      <c r="H949" s="53" t="s">
        <v>16</v>
      </c>
      <c r="I949" s="133" t="str">
        <f>VLOOKUP(H949,Range8,2,0)</f>
        <v>Single Family</v>
      </c>
      <c r="J949" s="54">
        <v>74</v>
      </c>
      <c r="K949" s="63" t="s">
        <v>97</v>
      </c>
      <c r="L949">
        <v>949</v>
      </c>
    </row>
    <row r="950" spans="1:12">
      <c r="A950" s="50" t="s">
        <v>146</v>
      </c>
      <c r="B950" s="51" t="s">
        <v>1417</v>
      </c>
      <c r="C950" s="131" t="s">
        <v>1914</v>
      </c>
      <c r="D950" s="52">
        <v>224900</v>
      </c>
      <c r="E950" s="132" t="str">
        <f>VLOOKUP(D950,Range11,2,1)</f>
        <v>A</v>
      </c>
      <c r="F950" s="118" t="e">
        <f>VLOOKUP(D950,Range10,2,0)</f>
        <v>#N/A</v>
      </c>
      <c r="G950" s="119" t="e">
        <f>VLOOKUP(D950,Range9,2,0)</f>
        <v>#N/A</v>
      </c>
      <c r="H950" s="53" t="s">
        <v>12</v>
      </c>
      <c r="I950" s="133" t="str">
        <f>VLOOKUP(H950,Range8,2,0)</f>
        <v>Condo</v>
      </c>
      <c r="J950" s="54">
        <v>166</v>
      </c>
      <c r="K950" s="63" t="s">
        <v>61</v>
      </c>
      <c r="L950">
        <v>950</v>
      </c>
    </row>
    <row r="951" spans="1:12">
      <c r="A951" s="50" t="s">
        <v>146</v>
      </c>
      <c r="B951" s="51" t="s">
        <v>1511</v>
      </c>
      <c r="C951" s="131" t="s">
        <v>1923</v>
      </c>
      <c r="D951" s="52">
        <v>229900</v>
      </c>
      <c r="E951" s="132" t="str">
        <f>VLOOKUP(D951,Range11,2,1)</f>
        <v>A</v>
      </c>
      <c r="F951" s="118" t="e">
        <f>VLOOKUP(D951,Range10,2,0)</f>
        <v>#N/A</v>
      </c>
      <c r="G951" s="119" t="e">
        <f>VLOOKUP(D951,Range9,2,0)</f>
        <v>#N/A</v>
      </c>
      <c r="H951" s="53" t="s">
        <v>12</v>
      </c>
      <c r="I951" s="133" t="str">
        <f>VLOOKUP(H951,Range8,2,0)</f>
        <v>Condo</v>
      </c>
      <c r="J951" s="54">
        <v>342</v>
      </c>
      <c r="K951" s="63" t="s">
        <v>393</v>
      </c>
      <c r="L951">
        <v>951</v>
      </c>
    </row>
    <row r="952" spans="1:12">
      <c r="A952" s="50" t="s">
        <v>146</v>
      </c>
      <c r="B952" s="51" t="s">
        <v>1368</v>
      </c>
      <c r="C952" s="131" t="s">
        <v>1910</v>
      </c>
      <c r="D952" s="52">
        <v>229000</v>
      </c>
      <c r="E952" s="132" t="str">
        <f>VLOOKUP(D952,Range11,2,1)</f>
        <v>A</v>
      </c>
      <c r="F952" s="118" t="e">
        <f>VLOOKUP(D952,Range10,2,0)</f>
        <v>#N/A</v>
      </c>
      <c r="G952" s="119" t="e">
        <f>VLOOKUP(D952,Range9,2,0)</f>
        <v>#N/A</v>
      </c>
      <c r="H952" s="53" t="s">
        <v>12</v>
      </c>
      <c r="I952" s="133" t="str">
        <f>VLOOKUP(H952,Range8,2,0)</f>
        <v>Condo</v>
      </c>
      <c r="J952" s="54">
        <v>4</v>
      </c>
      <c r="K952" s="63" t="s">
        <v>159</v>
      </c>
      <c r="L952">
        <v>952</v>
      </c>
    </row>
    <row r="953" spans="1:12">
      <c r="A953" s="50" t="s">
        <v>146</v>
      </c>
      <c r="B953" s="51">
        <v>39447</v>
      </c>
      <c r="C953" s="131" t="s">
        <v>1919</v>
      </c>
      <c r="D953" s="52">
        <v>229900</v>
      </c>
      <c r="E953" s="132" t="str">
        <f>VLOOKUP(D953,Range11,2,1)</f>
        <v>A</v>
      </c>
      <c r="F953" s="118" t="e">
        <f>VLOOKUP(D953,Range10,2,0)</f>
        <v>#N/A</v>
      </c>
      <c r="G953" s="119" t="e">
        <f>VLOOKUP(D953,Range9,2,0)</f>
        <v>#N/A</v>
      </c>
      <c r="H953" s="53" t="s">
        <v>12</v>
      </c>
      <c r="I953" s="133" t="str">
        <f>VLOOKUP(H953,Range8,2,0)</f>
        <v>Condo</v>
      </c>
      <c r="J953" s="54">
        <v>245</v>
      </c>
      <c r="K953" s="63" t="s">
        <v>61</v>
      </c>
      <c r="L953">
        <v>953</v>
      </c>
    </row>
    <row r="954" spans="1:12">
      <c r="A954" s="50" t="s">
        <v>146</v>
      </c>
      <c r="B954" s="51" t="s">
        <v>1558</v>
      </c>
      <c r="C954" s="131" t="s">
        <v>23</v>
      </c>
      <c r="D954" s="52">
        <v>229990</v>
      </c>
      <c r="E954" s="132" t="str">
        <f>VLOOKUP(D954,Range11,2,1)</f>
        <v>A</v>
      </c>
      <c r="F954" s="118" t="e">
        <f>VLOOKUP(D954,Range10,2,0)</f>
        <v>#N/A</v>
      </c>
      <c r="G954" s="119" t="e">
        <f>VLOOKUP(D954,Range9,2,0)</f>
        <v>#N/A</v>
      </c>
      <c r="H954" s="53" t="s">
        <v>12</v>
      </c>
      <c r="I954" s="133" t="str">
        <f>VLOOKUP(H954,Range8,2,0)</f>
        <v>Condo</v>
      </c>
      <c r="J954" s="54">
        <v>202</v>
      </c>
      <c r="K954" s="63" t="s">
        <v>213</v>
      </c>
      <c r="L954">
        <v>954</v>
      </c>
    </row>
    <row r="955" spans="1:12">
      <c r="A955" s="50" t="s">
        <v>146</v>
      </c>
      <c r="B955" s="51" t="s">
        <v>1516</v>
      </c>
      <c r="C955" s="131" t="s">
        <v>1915</v>
      </c>
      <c r="D955" s="52">
        <v>230900</v>
      </c>
      <c r="E955" s="132" t="str">
        <f>VLOOKUP(D955,Range11,2,1)</f>
        <v>A</v>
      </c>
      <c r="F955" s="118" t="e">
        <f>VLOOKUP(D955,Range10,2,0)</f>
        <v>#N/A</v>
      </c>
      <c r="G955" s="119" t="e">
        <f>VLOOKUP(D955,Range9,2,0)</f>
        <v>#N/A</v>
      </c>
      <c r="H955" s="53" t="s">
        <v>17</v>
      </c>
      <c r="I955" s="133" t="str">
        <f>VLOOKUP(H955,Range8,2,0)</f>
        <v>Condo</v>
      </c>
      <c r="J955" s="54">
        <v>70</v>
      </c>
      <c r="K955" s="63" t="s">
        <v>139</v>
      </c>
      <c r="L955">
        <v>955</v>
      </c>
    </row>
    <row r="956" spans="1:12">
      <c r="A956" s="50" t="s">
        <v>146</v>
      </c>
      <c r="B956" s="51" t="s">
        <v>1529</v>
      </c>
      <c r="C956" s="131" t="s">
        <v>1914</v>
      </c>
      <c r="D956" s="52">
        <v>239000</v>
      </c>
      <c r="E956" s="132" t="str">
        <f>VLOOKUP(D956,Range11,2,1)</f>
        <v>A</v>
      </c>
      <c r="F956" s="118" t="e">
        <f>VLOOKUP(D956,Range10,2,0)</f>
        <v>#N/A</v>
      </c>
      <c r="G956" s="119" t="e">
        <f>VLOOKUP(D956,Range9,2,0)</f>
        <v>#N/A</v>
      </c>
      <c r="H956" s="53" t="s">
        <v>16</v>
      </c>
      <c r="I956" s="133" t="str">
        <f>VLOOKUP(H956,Range8,2,0)</f>
        <v>Single Family</v>
      </c>
      <c r="J956" s="54">
        <v>157</v>
      </c>
      <c r="K956" s="63" t="s">
        <v>601</v>
      </c>
      <c r="L956">
        <v>956</v>
      </c>
    </row>
    <row r="957" spans="1:12">
      <c r="A957" s="50" t="s">
        <v>146</v>
      </c>
      <c r="B957" s="51" t="s">
        <v>1433</v>
      </c>
      <c r="C957" s="131" t="s">
        <v>1911</v>
      </c>
      <c r="D957" s="52">
        <v>235000</v>
      </c>
      <c r="E957" s="132" t="str">
        <f>VLOOKUP(D957,Range11,2,1)</f>
        <v>A</v>
      </c>
      <c r="F957" s="118" t="e">
        <f>VLOOKUP(D957,Range10,2,0)</f>
        <v>#N/A</v>
      </c>
      <c r="G957" s="119" t="e">
        <f>VLOOKUP(D957,Range9,2,0)</f>
        <v>#N/A</v>
      </c>
      <c r="H957" s="53" t="s">
        <v>16</v>
      </c>
      <c r="I957" s="133" t="str">
        <f>VLOOKUP(H957,Range8,2,0)</f>
        <v>Single Family</v>
      </c>
      <c r="J957" s="54">
        <v>39</v>
      </c>
      <c r="K957" s="63" t="s">
        <v>548</v>
      </c>
      <c r="L957">
        <v>957</v>
      </c>
    </row>
    <row r="958" spans="1:12">
      <c r="A958" s="50" t="s">
        <v>146</v>
      </c>
      <c r="B958" s="51" t="s">
        <v>1445</v>
      </c>
      <c r="C958" s="131" t="s">
        <v>1911</v>
      </c>
      <c r="D958" s="52">
        <v>239900</v>
      </c>
      <c r="E958" s="132" t="str">
        <f>VLOOKUP(D958,Range11,2,1)</f>
        <v>A</v>
      </c>
      <c r="F958" s="118" t="e">
        <f>VLOOKUP(D958,Range10,2,0)</f>
        <v>#N/A</v>
      </c>
      <c r="G958" s="119" t="e">
        <f>VLOOKUP(D958,Range9,2,0)</f>
        <v>#N/A</v>
      </c>
      <c r="H958" s="53" t="s">
        <v>16</v>
      </c>
      <c r="I958" s="133" t="str">
        <f>VLOOKUP(H958,Range8,2,0)</f>
        <v>Single Family</v>
      </c>
      <c r="J958" s="54">
        <v>32</v>
      </c>
      <c r="K958" s="63" t="s">
        <v>75</v>
      </c>
      <c r="L958">
        <v>958</v>
      </c>
    </row>
    <row r="959" spans="1:12">
      <c r="A959" s="50" t="s">
        <v>146</v>
      </c>
      <c r="B959" s="51" t="s">
        <v>1464</v>
      </c>
      <c r="C959" s="131" t="s">
        <v>1914</v>
      </c>
      <c r="D959" s="52">
        <v>229900</v>
      </c>
      <c r="E959" s="132" t="str">
        <f>VLOOKUP(D959,Range11,2,1)</f>
        <v>A</v>
      </c>
      <c r="F959" s="118" t="e">
        <f>VLOOKUP(D959,Range10,2,0)</f>
        <v>#N/A</v>
      </c>
      <c r="G959" s="119" t="e">
        <f>VLOOKUP(D959,Range9,2,0)</f>
        <v>#N/A</v>
      </c>
      <c r="H959" s="53" t="s">
        <v>17</v>
      </c>
      <c r="I959" s="133" t="str">
        <f>VLOOKUP(H959,Range8,2,0)</f>
        <v>Condo</v>
      </c>
      <c r="J959" s="54">
        <v>179</v>
      </c>
      <c r="K959" s="63" t="s">
        <v>65</v>
      </c>
      <c r="L959">
        <v>959</v>
      </c>
    </row>
    <row r="960" spans="1:12">
      <c r="A960" s="50" t="s">
        <v>146</v>
      </c>
      <c r="B960" s="51" t="s">
        <v>1411</v>
      </c>
      <c r="C960" s="131" t="s">
        <v>1915</v>
      </c>
      <c r="D960" s="52">
        <v>239000</v>
      </c>
      <c r="E960" s="132" t="str">
        <f>VLOOKUP(D960,Range11,2,1)</f>
        <v>A</v>
      </c>
      <c r="F960" s="118" t="e">
        <f>VLOOKUP(D960,Range10,2,0)</f>
        <v>#N/A</v>
      </c>
      <c r="G960" s="119" t="e">
        <f>VLOOKUP(D960,Range9,2,0)</f>
        <v>#N/A</v>
      </c>
      <c r="H960" s="53" t="s">
        <v>16</v>
      </c>
      <c r="I960" s="133" t="str">
        <f>VLOOKUP(H960,Range8,2,0)</f>
        <v>Single Family</v>
      </c>
      <c r="J960" s="54">
        <v>76</v>
      </c>
      <c r="K960" s="63" t="s">
        <v>102</v>
      </c>
      <c r="L960">
        <v>960</v>
      </c>
    </row>
    <row r="961" spans="1:12">
      <c r="A961" s="50" t="s">
        <v>146</v>
      </c>
      <c r="B961" s="51" t="s">
        <v>1537</v>
      </c>
      <c r="C961" s="131" t="s">
        <v>1920</v>
      </c>
      <c r="D961" s="52">
        <v>249000</v>
      </c>
      <c r="E961" s="132" t="str">
        <f>VLOOKUP(D961,Range11,2,1)</f>
        <v>A</v>
      </c>
      <c r="F961" s="118" t="e">
        <f>VLOOKUP(D961,Range10,2,0)</f>
        <v>#N/A</v>
      </c>
      <c r="G961" s="119" t="e">
        <f>VLOOKUP(D961,Range9,2,0)</f>
        <v>#N/A</v>
      </c>
      <c r="H961" s="53" t="s">
        <v>12</v>
      </c>
      <c r="I961" s="133" t="str">
        <f>VLOOKUP(H961,Range8,2,0)</f>
        <v>Condo</v>
      </c>
      <c r="J961" s="54">
        <v>228</v>
      </c>
      <c r="K961" s="63" t="s">
        <v>189</v>
      </c>
      <c r="L961">
        <v>961</v>
      </c>
    </row>
    <row r="962" spans="1:12">
      <c r="A962" s="50" t="s">
        <v>146</v>
      </c>
      <c r="B962" s="51">
        <v>39428</v>
      </c>
      <c r="C962" s="131" t="s">
        <v>1919</v>
      </c>
      <c r="D962" s="52">
        <v>249900</v>
      </c>
      <c r="E962" s="132" t="str">
        <f>VLOOKUP(D962,Range11,2,1)</f>
        <v>A</v>
      </c>
      <c r="F962" s="118" t="e">
        <f>VLOOKUP(D962,Range10,2,0)</f>
        <v>#N/A</v>
      </c>
      <c r="G962" s="119" t="e">
        <f>VLOOKUP(D962,Range9,2,0)</f>
        <v>#N/A</v>
      </c>
      <c r="H962" s="53" t="s">
        <v>12</v>
      </c>
      <c r="I962" s="133" t="str">
        <f>VLOOKUP(H962,Range8,2,0)</f>
        <v>Condo</v>
      </c>
      <c r="J962" s="54">
        <v>264</v>
      </c>
      <c r="K962" s="63" t="s">
        <v>297</v>
      </c>
      <c r="L962">
        <v>962</v>
      </c>
    </row>
    <row r="963" spans="1:12">
      <c r="A963" s="50" t="s">
        <v>146</v>
      </c>
      <c r="B963" s="51" t="s">
        <v>1367</v>
      </c>
      <c r="C963" s="131" t="s">
        <v>1914</v>
      </c>
      <c r="D963" s="52">
        <v>249900</v>
      </c>
      <c r="E963" s="132" t="str">
        <f>VLOOKUP(D963,Range11,2,1)</f>
        <v>A</v>
      </c>
      <c r="F963" s="118" t="e">
        <f>VLOOKUP(D963,Range10,2,0)</f>
        <v>#N/A</v>
      </c>
      <c r="G963" s="119" t="e">
        <f>VLOOKUP(D963,Range9,2,0)</f>
        <v>#N/A</v>
      </c>
      <c r="H963" s="53" t="s">
        <v>17</v>
      </c>
      <c r="I963" s="133" t="str">
        <f>VLOOKUP(H963,Range8,2,0)</f>
        <v>Condo</v>
      </c>
      <c r="J963" s="54">
        <v>163</v>
      </c>
      <c r="K963" s="63" t="s">
        <v>513</v>
      </c>
      <c r="L963">
        <v>963</v>
      </c>
    </row>
    <row r="964" spans="1:12">
      <c r="A964" s="50" t="s">
        <v>146</v>
      </c>
      <c r="B964" s="51" t="s">
        <v>1638</v>
      </c>
      <c r="C964" s="131" t="s">
        <v>1936</v>
      </c>
      <c r="D964" s="52">
        <v>249000</v>
      </c>
      <c r="E964" s="132" t="str">
        <f>VLOOKUP(D964,Range11,2,1)</f>
        <v>A</v>
      </c>
      <c r="F964" s="118" t="e">
        <f>VLOOKUP(D964,Range10,2,0)</f>
        <v>#N/A</v>
      </c>
      <c r="G964" s="119" t="e">
        <f>VLOOKUP(D964,Range9,2,0)</f>
        <v>#N/A</v>
      </c>
      <c r="H964" s="53" t="s">
        <v>12</v>
      </c>
      <c r="I964" s="133" t="str">
        <f>VLOOKUP(H964,Range8,2,0)</f>
        <v>Condo</v>
      </c>
      <c r="J964" s="54">
        <v>932</v>
      </c>
      <c r="K964" s="63" t="s">
        <v>85</v>
      </c>
      <c r="L964">
        <v>964</v>
      </c>
    </row>
    <row r="965" spans="1:12">
      <c r="A965" s="50" t="s">
        <v>146</v>
      </c>
      <c r="B965" s="51" t="s">
        <v>1443</v>
      </c>
      <c r="C965" s="131" t="s">
        <v>1914</v>
      </c>
      <c r="D965" s="52">
        <v>249900</v>
      </c>
      <c r="E965" s="132" t="str">
        <f>VLOOKUP(D965,Range11,2,1)</f>
        <v>A</v>
      </c>
      <c r="F965" s="118" t="e">
        <f>VLOOKUP(D965,Range10,2,0)</f>
        <v>#N/A</v>
      </c>
      <c r="G965" s="119" t="e">
        <f>VLOOKUP(D965,Range9,2,0)</f>
        <v>#N/A</v>
      </c>
      <c r="H965" s="53" t="s">
        <v>16</v>
      </c>
      <c r="I965" s="133" t="str">
        <f>VLOOKUP(H965,Range8,2,0)</f>
        <v>Single Family</v>
      </c>
      <c r="J965" s="54">
        <v>160</v>
      </c>
      <c r="K965" s="63" t="s">
        <v>521</v>
      </c>
      <c r="L965">
        <v>965</v>
      </c>
    </row>
    <row r="966" spans="1:12">
      <c r="A966" s="50" t="s">
        <v>146</v>
      </c>
      <c r="B966" s="51" t="s">
        <v>1516</v>
      </c>
      <c r="C966" s="131" t="s">
        <v>1915</v>
      </c>
      <c r="D966" s="52">
        <v>249900</v>
      </c>
      <c r="E966" s="132" t="str">
        <f>VLOOKUP(D966,Range11,2,1)</f>
        <v>A</v>
      </c>
      <c r="F966" s="118" t="e">
        <f>VLOOKUP(D966,Range10,2,0)</f>
        <v>#N/A</v>
      </c>
      <c r="G966" s="119" t="e">
        <f>VLOOKUP(D966,Range9,2,0)</f>
        <v>#N/A</v>
      </c>
      <c r="H966" s="53" t="s">
        <v>16</v>
      </c>
      <c r="I966" s="133" t="str">
        <f>VLOOKUP(H966,Range8,2,0)</f>
        <v>Single Family</v>
      </c>
      <c r="J966" s="54">
        <v>70</v>
      </c>
      <c r="K966" s="63" t="s">
        <v>497</v>
      </c>
      <c r="L966">
        <v>966</v>
      </c>
    </row>
    <row r="967" spans="1:12">
      <c r="A967" s="50" t="s">
        <v>146</v>
      </c>
      <c r="B967" s="51" t="s">
        <v>1457</v>
      </c>
      <c r="C967" s="131" t="s">
        <v>1910</v>
      </c>
      <c r="D967" s="52">
        <v>249900</v>
      </c>
      <c r="E967" s="132" t="str">
        <f>VLOOKUP(D967,Range11,2,1)</f>
        <v>A</v>
      </c>
      <c r="F967" s="118" t="e">
        <f>VLOOKUP(D967,Range10,2,0)</f>
        <v>#N/A</v>
      </c>
      <c r="G967" s="119" t="e">
        <f>VLOOKUP(D967,Range9,2,0)</f>
        <v>#N/A</v>
      </c>
      <c r="H967" s="53" t="s">
        <v>16</v>
      </c>
      <c r="I967" s="133" t="str">
        <f>VLOOKUP(H967,Range8,2,0)</f>
        <v>Single Family</v>
      </c>
      <c r="J967" s="54">
        <v>7</v>
      </c>
      <c r="K967" s="63" t="s">
        <v>85</v>
      </c>
      <c r="L967">
        <v>967</v>
      </c>
    </row>
    <row r="968" spans="1:12">
      <c r="A968" s="50" t="s">
        <v>146</v>
      </c>
      <c r="B968" s="51" t="s">
        <v>1554</v>
      </c>
      <c r="C968" s="131" t="s">
        <v>1910</v>
      </c>
      <c r="D968" s="52">
        <v>250000</v>
      </c>
      <c r="E968" s="132" t="str">
        <f>VLOOKUP(D968,Range11,2,1)</f>
        <v>B</v>
      </c>
      <c r="F968" s="118" t="str">
        <f>VLOOKUP(D968,Range10,2,0)</f>
        <v>B</v>
      </c>
      <c r="G968" s="119" t="str">
        <f>VLOOKUP(D968,Range9,2,0)</f>
        <v>B</v>
      </c>
      <c r="H968" s="53" t="s">
        <v>16</v>
      </c>
      <c r="I968" s="133" t="str">
        <f>VLOOKUP(H968,Range8,2,0)</f>
        <v>Single Family</v>
      </c>
      <c r="J968" s="54">
        <v>30</v>
      </c>
      <c r="K968" s="63" t="s">
        <v>603</v>
      </c>
      <c r="L968">
        <v>968</v>
      </c>
    </row>
    <row r="969" spans="1:12">
      <c r="A969" s="50" t="s">
        <v>146</v>
      </c>
      <c r="B969" s="51" t="s">
        <v>1362</v>
      </c>
      <c r="C969" s="131" t="s">
        <v>1912</v>
      </c>
      <c r="D969" s="52">
        <v>250000</v>
      </c>
      <c r="E969" s="132" t="str">
        <f>VLOOKUP(D969,Range11,2,1)</f>
        <v>B</v>
      </c>
      <c r="F969" s="118" t="str">
        <f>VLOOKUP(D969,Range10,2,0)</f>
        <v>B</v>
      </c>
      <c r="G969" s="119" t="str">
        <f>VLOOKUP(D969,Range9,2,0)</f>
        <v>B</v>
      </c>
      <c r="H969" s="53" t="s">
        <v>12</v>
      </c>
      <c r="I969" s="133" t="str">
        <f>VLOOKUP(H969,Range8,2,0)</f>
        <v>Condo</v>
      </c>
      <c r="J969" s="54">
        <v>104</v>
      </c>
      <c r="K969" s="63" t="s">
        <v>77</v>
      </c>
      <c r="L969">
        <v>969</v>
      </c>
    </row>
    <row r="970" spans="1:12">
      <c r="A970" s="50" t="s">
        <v>146</v>
      </c>
      <c r="B970" s="51" t="s">
        <v>1546</v>
      </c>
      <c r="C970" s="131" t="s">
        <v>1913</v>
      </c>
      <c r="D970" s="52">
        <v>259000</v>
      </c>
      <c r="E970" s="132" t="str">
        <f>VLOOKUP(D970,Range11,2,1)</f>
        <v>B</v>
      </c>
      <c r="F970" s="118" t="e">
        <f>VLOOKUP(D970,Range10,2,0)</f>
        <v>#N/A</v>
      </c>
      <c r="G970" s="119" t="e">
        <f>VLOOKUP(D970,Range9,2,0)</f>
        <v>#N/A</v>
      </c>
      <c r="H970" s="53" t="s">
        <v>12</v>
      </c>
      <c r="I970" s="133" t="str">
        <f>VLOOKUP(H970,Range8,2,0)</f>
        <v>Condo</v>
      </c>
      <c r="J970" s="54">
        <v>133</v>
      </c>
      <c r="K970" s="63" t="s">
        <v>75</v>
      </c>
      <c r="L970">
        <v>970</v>
      </c>
    </row>
    <row r="971" spans="1:12">
      <c r="A971" s="50" t="s">
        <v>146</v>
      </c>
      <c r="B971" s="51" t="s">
        <v>1380</v>
      </c>
      <c r="C971" s="131" t="s">
        <v>1913</v>
      </c>
      <c r="D971" s="52">
        <v>259000</v>
      </c>
      <c r="E971" s="132" t="str">
        <f>VLOOKUP(D971,Range11,2,1)</f>
        <v>B</v>
      </c>
      <c r="F971" s="118" t="e">
        <f>VLOOKUP(D971,Range10,2,0)</f>
        <v>#N/A</v>
      </c>
      <c r="G971" s="119" t="e">
        <f>VLOOKUP(D971,Range9,2,0)</f>
        <v>#N/A</v>
      </c>
      <c r="H971" s="53" t="s">
        <v>12</v>
      </c>
      <c r="I971" s="133" t="str">
        <f>VLOOKUP(H971,Range8,2,0)</f>
        <v>Condo</v>
      </c>
      <c r="J971" s="54">
        <v>132</v>
      </c>
      <c r="K971" s="63" t="s">
        <v>61</v>
      </c>
      <c r="L971">
        <v>971</v>
      </c>
    </row>
    <row r="972" spans="1:12">
      <c r="A972" s="50" t="s">
        <v>146</v>
      </c>
      <c r="B972" s="51" t="s">
        <v>1403</v>
      </c>
      <c r="C972" s="131" t="s">
        <v>1910</v>
      </c>
      <c r="D972" s="52">
        <v>259000</v>
      </c>
      <c r="E972" s="132" t="str">
        <f>VLOOKUP(D972,Range11,2,1)</f>
        <v>B</v>
      </c>
      <c r="F972" s="118" t="e">
        <f>VLOOKUP(D972,Range10,2,0)</f>
        <v>#N/A</v>
      </c>
      <c r="G972" s="119" t="e">
        <f>VLOOKUP(D972,Range9,2,0)</f>
        <v>#N/A</v>
      </c>
      <c r="H972" s="53" t="s">
        <v>12</v>
      </c>
      <c r="I972" s="133" t="str">
        <f>VLOOKUP(H972,Range8,2,0)</f>
        <v>Condo</v>
      </c>
      <c r="J972" s="54">
        <v>31</v>
      </c>
      <c r="K972" s="63" t="s">
        <v>278</v>
      </c>
      <c r="L972">
        <v>972</v>
      </c>
    </row>
    <row r="973" spans="1:12">
      <c r="A973" s="50" t="s">
        <v>146</v>
      </c>
      <c r="B973" s="51" t="s">
        <v>1618</v>
      </c>
      <c r="C973" s="131" t="s">
        <v>1913</v>
      </c>
      <c r="D973" s="52">
        <v>259900</v>
      </c>
      <c r="E973" s="132" t="str">
        <f>VLOOKUP(D973,Range11,2,1)</f>
        <v>B</v>
      </c>
      <c r="F973" s="118" t="e">
        <f>VLOOKUP(D973,Range10,2,0)</f>
        <v>#N/A</v>
      </c>
      <c r="G973" s="119" t="e">
        <f>VLOOKUP(D973,Range9,2,0)</f>
        <v>#N/A</v>
      </c>
      <c r="H973" s="53" t="s">
        <v>16</v>
      </c>
      <c r="I973" s="133" t="str">
        <f>VLOOKUP(H973,Range8,2,0)</f>
        <v>Single Family</v>
      </c>
      <c r="J973" s="54">
        <v>152</v>
      </c>
      <c r="K973" s="63" t="s">
        <v>293</v>
      </c>
      <c r="L973">
        <v>973</v>
      </c>
    </row>
    <row r="974" spans="1:12">
      <c r="A974" s="50" t="s">
        <v>146</v>
      </c>
      <c r="B974" s="51" t="s">
        <v>1405</v>
      </c>
      <c r="C974" s="131" t="s">
        <v>1910</v>
      </c>
      <c r="D974" s="52">
        <v>249000</v>
      </c>
      <c r="E974" s="132" t="str">
        <f>VLOOKUP(D974,Range11,2,1)</f>
        <v>A</v>
      </c>
      <c r="F974" s="118" t="e">
        <f>VLOOKUP(D974,Range10,2,0)</f>
        <v>#N/A</v>
      </c>
      <c r="G974" s="119" t="e">
        <f>VLOOKUP(D974,Range9,2,0)</f>
        <v>#N/A</v>
      </c>
      <c r="H974" s="53" t="s">
        <v>16</v>
      </c>
      <c r="I974" s="133" t="str">
        <f>VLOOKUP(H974,Range8,2,0)</f>
        <v>Single Family</v>
      </c>
      <c r="J974" s="54">
        <v>26</v>
      </c>
      <c r="K974" s="63" t="s">
        <v>413</v>
      </c>
      <c r="L974">
        <v>974</v>
      </c>
    </row>
    <row r="975" spans="1:12">
      <c r="A975" s="50" t="s">
        <v>146</v>
      </c>
      <c r="B975" s="51" t="s">
        <v>1502</v>
      </c>
      <c r="C975" s="131" t="s">
        <v>1910</v>
      </c>
      <c r="D975" s="52">
        <v>259900</v>
      </c>
      <c r="E975" s="132" t="str">
        <f>VLOOKUP(D975,Range11,2,1)</f>
        <v>B</v>
      </c>
      <c r="F975" s="118" t="e">
        <f>VLOOKUP(D975,Range10,2,0)</f>
        <v>#N/A</v>
      </c>
      <c r="G975" s="119" t="e">
        <f>VLOOKUP(D975,Range9,2,0)</f>
        <v>#N/A</v>
      </c>
      <c r="H975" s="53" t="s">
        <v>16</v>
      </c>
      <c r="I975" s="133" t="str">
        <f>VLOOKUP(H975,Range8,2,0)</f>
        <v>Single Family</v>
      </c>
      <c r="J975" s="54">
        <v>14</v>
      </c>
      <c r="K975" s="63" t="s">
        <v>280</v>
      </c>
      <c r="L975">
        <v>975</v>
      </c>
    </row>
    <row r="976" spans="1:12">
      <c r="A976" s="50" t="s">
        <v>146</v>
      </c>
      <c r="B976" s="51" t="s">
        <v>1385</v>
      </c>
      <c r="C976" s="131" t="s">
        <v>1912</v>
      </c>
      <c r="D976" s="52">
        <v>259900</v>
      </c>
      <c r="E976" s="132" t="str">
        <f>VLOOKUP(D976,Range11,2,1)</f>
        <v>B</v>
      </c>
      <c r="F976" s="118" t="e">
        <f>VLOOKUP(D976,Range10,2,0)</f>
        <v>#N/A</v>
      </c>
      <c r="G976" s="119" t="e">
        <f>VLOOKUP(D976,Range9,2,0)</f>
        <v>#N/A</v>
      </c>
      <c r="H976" s="53" t="s">
        <v>17</v>
      </c>
      <c r="I976" s="133" t="str">
        <f>VLOOKUP(H976,Range8,2,0)</f>
        <v>Condo</v>
      </c>
      <c r="J976" s="54">
        <v>119</v>
      </c>
      <c r="K976" s="63" t="s">
        <v>136</v>
      </c>
      <c r="L976">
        <v>976</v>
      </c>
    </row>
    <row r="977" spans="1:12">
      <c r="A977" s="50" t="s">
        <v>146</v>
      </c>
      <c r="B977" s="51">
        <v>39443</v>
      </c>
      <c r="C977" s="131" t="s">
        <v>1919</v>
      </c>
      <c r="D977" s="52">
        <v>259900</v>
      </c>
      <c r="E977" s="132" t="str">
        <f>VLOOKUP(D977,Range11,2,1)</f>
        <v>B</v>
      </c>
      <c r="F977" s="118" t="e">
        <f>VLOOKUP(D977,Range10,2,0)</f>
        <v>#N/A</v>
      </c>
      <c r="G977" s="119" t="e">
        <f>VLOOKUP(D977,Range9,2,0)</f>
        <v>#N/A</v>
      </c>
      <c r="H977" s="53" t="s">
        <v>16</v>
      </c>
      <c r="I977" s="133" t="str">
        <f>VLOOKUP(H977,Range8,2,0)</f>
        <v>Single Family</v>
      </c>
      <c r="J977" s="54">
        <v>249</v>
      </c>
      <c r="K977" s="63" t="s">
        <v>159</v>
      </c>
      <c r="L977">
        <v>977</v>
      </c>
    </row>
    <row r="978" spans="1:12">
      <c r="A978" s="50" t="s">
        <v>146</v>
      </c>
      <c r="B978" s="51">
        <v>39435</v>
      </c>
      <c r="C978" s="131" t="s">
        <v>1919</v>
      </c>
      <c r="D978" s="52">
        <v>265500</v>
      </c>
      <c r="E978" s="132" t="str">
        <f>VLOOKUP(D978,Range11,2,1)</f>
        <v>B</v>
      </c>
      <c r="F978" s="118" t="e">
        <f>VLOOKUP(D978,Range10,2,0)</f>
        <v>#N/A</v>
      </c>
      <c r="G978" s="119" t="e">
        <f>VLOOKUP(D978,Range9,2,0)</f>
        <v>#N/A</v>
      </c>
      <c r="H978" s="53" t="s">
        <v>42</v>
      </c>
      <c r="I978" s="133" t="str">
        <f>VLOOKUP(H978,Range8,2,0)</f>
        <v>Condo</v>
      </c>
      <c r="J978" s="54">
        <v>224</v>
      </c>
      <c r="K978" s="63" t="s">
        <v>61</v>
      </c>
      <c r="L978">
        <v>978</v>
      </c>
    </row>
    <row r="979" spans="1:12">
      <c r="A979" s="50" t="s">
        <v>146</v>
      </c>
      <c r="B979" s="51" t="s">
        <v>1390</v>
      </c>
      <c r="C979" s="131" t="s">
        <v>1915</v>
      </c>
      <c r="D979" s="52">
        <v>269000</v>
      </c>
      <c r="E979" s="132" t="str">
        <f>VLOOKUP(D979,Range11,2,1)</f>
        <v>B</v>
      </c>
      <c r="F979" s="118" t="e">
        <f>VLOOKUP(D979,Range10,2,0)</f>
        <v>#N/A</v>
      </c>
      <c r="G979" s="119" t="e">
        <f>VLOOKUP(D979,Range9,2,0)</f>
        <v>#N/A</v>
      </c>
      <c r="H979" s="53" t="s">
        <v>12</v>
      </c>
      <c r="I979" s="133" t="str">
        <f>VLOOKUP(H979,Range8,2,0)</f>
        <v>Condo</v>
      </c>
      <c r="J979" s="54">
        <v>77</v>
      </c>
      <c r="K979" s="63" t="s">
        <v>605</v>
      </c>
      <c r="L979">
        <v>979</v>
      </c>
    </row>
    <row r="980" spans="1:12">
      <c r="A980" s="50" t="s">
        <v>146</v>
      </c>
      <c r="B980" s="51" t="s">
        <v>1497</v>
      </c>
      <c r="C980" s="131" t="s">
        <v>1915</v>
      </c>
      <c r="D980" s="52">
        <v>262262</v>
      </c>
      <c r="E980" s="132" t="str">
        <f>VLOOKUP(D980,Range11,2,1)</f>
        <v>B</v>
      </c>
      <c r="F980" s="118" t="e">
        <f>VLOOKUP(D980,Range10,2,0)</f>
        <v>#N/A</v>
      </c>
      <c r="G980" s="119" t="e">
        <f>VLOOKUP(D980,Range9,2,0)</f>
        <v>#N/A</v>
      </c>
      <c r="H980" s="53" t="s">
        <v>16</v>
      </c>
      <c r="I980" s="133" t="str">
        <f>VLOOKUP(H980,Range8,2,0)</f>
        <v>Single Family</v>
      </c>
      <c r="J980" s="54">
        <v>91</v>
      </c>
      <c r="K980" s="63" t="s">
        <v>133</v>
      </c>
      <c r="L980">
        <v>980</v>
      </c>
    </row>
    <row r="981" spans="1:12">
      <c r="A981" s="50" t="s">
        <v>146</v>
      </c>
      <c r="B981" s="51" t="s">
        <v>1452</v>
      </c>
      <c r="C981" s="131" t="s">
        <v>1910</v>
      </c>
      <c r="D981" s="52">
        <v>270000</v>
      </c>
      <c r="E981" s="132" t="str">
        <f>VLOOKUP(D981,Range11,2,1)</f>
        <v>B</v>
      </c>
      <c r="F981" s="118" t="e">
        <f>VLOOKUP(D981,Range10,2,0)</f>
        <v>#N/A</v>
      </c>
      <c r="G981" s="119" t="e">
        <f>VLOOKUP(D981,Range9,2,0)</f>
        <v>#N/A</v>
      </c>
      <c r="H981" s="53" t="s">
        <v>17</v>
      </c>
      <c r="I981" s="133" t="str">
        <f>VLOOKUP(H981,Range8,2,0)</f>
        <v>Condo</v>
      </c>
      <c r="J981" s="54">
        <v>17</v>
      </c>
      <c r="K981" s="63" t="s">
        <v>75</v>
      </c>
      <c r="L981">
        <v>981</v>
      </c>
    </row>
    <row r="982" spans="1:12">
      <c r="A982" s="50" t="s">
        <v>146</v>
      </c>
      <c r="B982" s="51" t="s">
        <v>1413</v>
      </c>
      <c r="C982" s="131" t="s">
        <v>1910</v>
      </c>
      <c r="D982" s="52">
        <v>269000</v>
      </c>
      <c r="E982" s="132" t="str">
        <f>VLOOKUP(D982,Range11,2,1)</f>
        <v>B</v>
      </c>
      <c r="F982" s="118" t="e">
        <f>VLOOKUP(D982,Range10,2,0)</f>
        <v>#N/A</v>
      </c>
      <c r="G982" s="119" t="e">
        <f>VLOOKUP(D982,Range9,2,0)</f>
        <v>#N/A</v>
      </c>
      <c r="H982" s="53" t="s">
        <v>12</v>
      </c>
      <c r="I982" s="133" t="str">
        <f>VLOOKUP(H982,Range8,2,0)</f>
        <v>Condo</v>
      </c>
      <c r="J982" s="54">
        <v>28</v>
      </c>
      <c r="K982" s="63" t="s">
        <v>393</v>
      </c>
      <c r="L982">
        <v>982</v>
      </c>
    </row>
    <row r="983" spans="1:12">
      <c r="A983" s="50" t="s">
        <v>146</v>
      </c>
      <c r="B983" s="51" t="s">
        <v>1416</v>
      </c>
      <c r="C983" s="131" t="s">
        <v>1913</v>
      </c>
      <c r="D983" s="52">
        <v>219900</v>
      </c>
      <c r="E983" s="132" t="str">
        <f>VLOOKUP(D983,Range11,2,1)</f>
        <v>A</v>
      </c>
      <c r="F983" s="118" t="e">
        <f>VLOOKUP(D983,Range10,2,0)</f>
        <v>#N/A</v>
      </c>
      <c r="G983" s="119" t="e">
        <f>VLOOKUP(D983,Range9,2,0)</f>
        <v>#N/A</v>
      </c>
      <c r="H983" s="53" t="s">
        <v>16</v>
      </c>
      <c r="I983" s="133" t="str">
        <f>VLOOKUP(H983,Range8,2,0)</f>
        <v>Single Family</v>
      </c>
      <c r="J983" s="54">
        <v>145</v>
      </c>
      <c r="K983" s="63" t="s">
        <v>238</v>
      </c>
      <c r="L983">
        <v>983</v>
      </c>
    </row>
    <row r="984" spans="1:12">
      <c r="A984" s="50" t="s">
        <v>146</v>
      </c>
      <c r="B984" s="51" t="s">
        <v>1531</v>
      </c>
      <c r="C984" s="131" t="s">
        <v>1915</v>
      </c>
      <c r="D984" s="52">
        <v>199500</v>
      </c>
      <c r="E984" s="132" t="str">
        <f>VLOOKUP(D984,Range11,2,1)</f>
        <v>A</v>
      </c>
      <c r="F984" s="118" t="e">
        <f>VLOOKUP(D984,Range10,2,0)</f>
        <v>#N/A</v>
      </c>
      <c r="G984" s="119" t="e">
        <f>VLOOKUP(D984,Range9,2,0)</f>
        <v>#N/A</v>
      </c>
      <c r="H984" s="53" t="s">
        <v>16</v>
      </c>
      <c r="I984" s="133" t="str">
        <f>VLOOKUP(H984,Range8,2,0)</f>
        <v>Single Family</v>
      </c>
      <c r="J984" s="54">
        <v>89</v>
      </c>
      <c r="K984" s="63" t="s">
        <v>166</v>
      </c>
      <c r="L984">
        <v>984</v>
      </c>
    </row>
    <row r="985" spans="1:12">
      <c r="A985" s="50" t="s">
        <v>146</v>
      </c>
      <c r="B985" s="51" t="s">
        <v>1594</v>
      </c>
      <c r="C985" s="131" t="s">
        <v>1912</v>
      </c>
      <c r="D985" s="52">
        <v>277899</v>
      </c>
      <c r="E985" s="132" t="str">
        <f>VLOOKUP(D985,Range11,2,1)</f>
        <v>B</v>
      </c>
      <c r="F985" s="118" t="e">
        <f>VLOOKUP(D985,Range10,2,0)</f>
        <v>#N/A</v>
      </c>
      <c r="G985" s="119" t="e">
        <f>VLOOKUP(D985,Range9,2,0)</f>
        <v>#N/A</v>
      </c>
      <c r="H985" s="53" t="s">
        <v>16</v>
      </c>
      <c r="I985" s="133" t="str">
        <f>VLOOKUP(H985,Range8,2,0)</f>
        <v>Single Family</v>
      </c>
      <c r="J985" s="54">
        <v>102</v>
      </c>
      <c r="K985" s="63" t="s">
        <v>102</v>
      </c>
      <c r="L985">
        <v>985</v>
      </c>
    </row>
    <row r="986" spans="1:12">
      <c r="A986" s="50" t="s">
        <v>146</v>
      </c>
      <c r="B986" s="51" t="s">
        <v>1585</v>
      </c>
      <c r="C986" s="131" t="s">
        <v>23</v>
      </c>
      <c r="D986" s="52">
        <v>189000</v>
      </c>
      <c r="E986" s="132" t="str">
        <f>VLOOKUP(D986,Range11,2,1)</f>
        <v>A</v>
      </c>
      <c r="F986" s="118" t="e">
        <f>VLOOKUP(D986,Range10,2,0)</f>
        <v>#N/A</v>
      </c>
      <c r="G986" s="119" t="e">
        <f>VLOOKUP(D986,Range9,2,0)</f>
        <v>#N/A</v>
      </c>
      <c r="H986" s="53" t="s">
        <v>12</v>
      </c>
      <c r="I986" s="133" t="str">
        <f>VLOOKUP(H986,Range8,2,0)</f>
        <v>Condo</v>
      </c>
      <c r="J986" s="54">
        <v>196</v>
      </c>
      <c r="K986" s="63" t="s">
        <v>85</v>
      </c>
      <c r="L986">
        <v>986</v>
      </c>
    </row>
    <row r="987" spans="1:12">
      <c r="A987" s="50" t="s">
        <v>146</v>
      </c>
      <c r="B987" s="51" t="s">
        <v>1463</v>
      </c>
      <c r="C987" s="131" t="s">
        <v>1913</v>
      </c>
      <c r="D987" s="52">
        <v>269900</v>
      </c>
      <c r="E987" s="132" t="str">
        <f>VLOOKUP(D987,Range11,2,1)</f>
        <v>B</v>
      </c>
      <c r="F987" s="118" t="e">
        <f>VLOOKUP(D987,Range10,2,0)</f>
        <v>#N/A</v>
      </c>
      <c r="G987" s="119" t="e">
        <f>VLOOKUP(D987,Range9,2,0)</f>
        <v>#N/A</v>
      </c>
      <c r="H987" s="53" t="s">
        <v>42</v>
      </c>
      <c r="I987" s="133" t="str">
        <f>VLOOKUP(H987,Range8,2,0)</f>
        <v>Condo</v>
      </c>
      <c r="J987" s="54">
        <v>144</v>
      </c>
      <c r="K987" s="63" t="s">
        <v>121</v>
      </c>
      <c r="L987">
        <v>987</v>
      </c>
    </row>
    <row r="988" spans="1:12">
      <c r="A988" s="50" t="s">
        <v>146</v>
      </c>
      <c r="B988" s="51">
        <v>39381</v>
      </c>
      <c r="C988" s="131" t="s">
        <v>1917</v>
      </c>
      <c r="D988" s="52">
        <v>274900</v>
      </c>
      <c r="E988" s="132" t="str">
        <f>VLOOKUP(D988,Range11,2,1)</f>
        <v>B</v>
      </c>
      <c r="F988" s="118" t="e">
        <f>VLOOKUP(D988,Range10,2,0)</f>
        <v>#N/A</v>
      </c>
      <c r="G988" s="119" t="e">
        <f>VLOOKUP(D988,Range9,2,0)</f>
        <v>#N/A</v>
      </c>
      <c r="H988" s="53" t="s">
        <v>16</v>
      </c>
      <c r="I988" s="133" t="str">
        <f>VLOOKUP(H988,Range8,2,0)</f>
        <v>Single Family</v>
      </c>
      <c r="J988" s="54">
        <v>311</v>
      </c>
      <c r="K988" s="63" t="s">
        <v>75</v>
      </c>
      <c r="L988">
        <v>988</v>
      </c>
    </row>
    <row r="989" spans="1:12">
      <c r="A989" s="50" t="s">
        <v>146</v>
      </c>
      <c r="B989" s="51" t="s">
        <v>1526</v>
      </c>
      <c r="C989" s="131" t="s">
        <v>1914</v>
      </c>
      <c r="D989" s="52">
        <v>279900</v>
      </c>
      <c r="E989" s="132" t="str">
        <f>VLOOKUP(D989,Range11,2,1)</f>
        <v>B</v>
      </c>
      <c r="F989" s="118" t="e">
        <f>VLOOKUP(D989,Range10,2,0)</f>
        <v>#N/A</v>
      </c>
      <c r="G989" s="119" t="e">
        <f>VLOOKUP(D989,Range9,2,0)</f>
        <v>#N/A</v>
      </c>
      <c r="H989" s="53" t="s">
        <v>12</v>
      </c>
      <c r="I989" s="133" t="str">
        <f>VLOOKUP(H989,Range8,2,0)</f>
        <v>Condo</v>
      </c>
      <c r="J989" s="54">
        <v>165</v>
      </c>
      <c r="K989" s="63" t="s">
        <v>606</v>
      </c>
      <c r="L989">
        <v>989</v>
      </c>
    </row>
    <row r="990" spans="1:12">
      <c r="A990" s="50" t="s">
        <v>146</v>
      </c>
      <c r="B990" s="51" t="s">
        <v>1525</v>
      </c>
      <c r="C990" s="131" t="s">
        <v>1914</v>
      </c>
      <c r="D990" s="52">
        <v>274900</v>
      </c>
      <c r="E990" s="132" t="str">
        <f>VLOOKUP(D990,Range11,2,1)</f>
        <v>B</v>
      </c>
      <c r="F990" s="118" t="e">
        <f>VLOOKUP(D990,Range10,2,0)</f>
        <v>#N/A</v>
      </c>
      <c r="G990" s="119" t="e">
        <f>VLOOKUP(D990,Range9,2,0)</f>
        <v>#N/A</v>
      </c>
      <c r="H990" s="53" t="s">
        <v>12</v>
      </c>
      <c r="I990" s="133" t="str">
        <f>VLOOKUP(H990,Range8,2,0)</f>
        <v>Condo</v>
      </c>
      <c r="J990" s="54">
        <v>181</v>
      </c>
      <c r="K990" s="63" t="s">
        <v>166</v>
      </c>
      <c r="L990">
        <v>990</v>
      </c>
    </row>
    <row r="991" spans="1:12">
      <c r="A991" s="50" t="s">
        <v>146</v>
      </c>
      <c r="B991" s="51" t="s">
        <v>1639</v>
      </c>
      <c r="C991" s="131" t="s">
        <v>1911</v>
      </c>
      <c r="D991" s="52">
        <v>274900</v>
      </c>
      <c r="E991" s="132" t="str">
        <f>VLOOKUP(D991,Range11,2,1)</f>
        <v>B</v>
      </c>
      <c r="F991" s="118" t="e">
        <f>VLOOKUP(D991,Range10,2,0)</f>
        <v>#N/A</v>
      </c>
      <c r="G991" s="119" t="e">
        <f>VLOOKUP(D991,Range9,2,0)</f>
        <v>#N/A</v>
      </c>
      <c r="H991" s="53" t="s">
        <v>16</v>
      </c>
      <c r="I991" s="133" t="str">
        <f>VLOOKUP(H991,Range8,2,0)</f>
        <v>Single Family</v>
      </c>
      <c r="J991" s="54">
        <v>44</v>
      </c>
      <c r="K991" s="63" t="s">
        <v>85</v>
      </c>
      <c r="L991">
        <v>991</v>
      </c>
    </row>
    <row r="992" spans="1:12">
      <c r="A992" s="50" t="s">
        <v>146</v>
      </c>
      <c r="B992" s="51" t="s">
        <v>1449</v>
      </c>
      <c r="C992" s="131" t="s">
        <v>1911</v>
      </c>
      <c r="D992" s="52">
        <v>279900</v>
      </c>
      <c r="E992" s="132" t="str">
        <f>VLOOKUP(D992,Range11,2,1)</f>
        <v>B</v>
      </c>
      <c r="F992" s="118" t="e">
        <f>VLOOKUP(D992,Range10,2,0)</f>
        <v>#N/A</v>
      </c>
      <c r="G992" s="119" t="e">
        <f>VLOOKUP(D992,Range9,2,0)</f>
        <v>#N/A</v>
      </c>
      <c r="H992" s="53" t="s">
        <v>16</v>
      </c>
      <c r="I992" s="133" t="str">
        <f>VLOOKUP(H992,Range8,2,0)</f>
        <v>Single Family</v>
      </c>
      <c r="J992" s="54">
        <v>62</v>
      </c>
      <c r="K992" s="63" t="s">
        <v>608</v>
      </c>
      <c r="L992">
        <v>992</v>
      </c>
    </row>
    <row r="993" spans="1:12">
      <c r="A993" s="50" t="s">
        <v>146</v>
      </c>
      <c r="B993" s="51" t="s">
        <v>1616</v>
      </c>
      <c r="C993" s="131" t="s">
        <v>23</v>
      </c>
      <c r="D993" s="52">
        <v>285000</v>
      </c>
      <c r="E993" s="132" t="str">
        <f>VLOOKUP(D993,Range11,2,1)</f>
        <v>B</v>
      </c>
      <c r="F993" s="118" t="e">
        <f>VLOOKUP(D993,Range10,2,0)</f>
        <v>#N/A</v>
      </c>
      <c r="G993" s="119" t="e">
        <f>VLOOKUP(D993,Range9,2,0)</f>
        <v>#N/A</v>
      </c>
      <c r="H993" s="53" t="s">
        <v>16</v>
      </c>
      <c r="I993" s="133" t="str">
        <f>VLOOKUP(H993,Range8,2,0)</f>
        <v>Single Family</v>
      </c>
      <c r="J993" s="54">
        <v>199</v>
      </c>
      <c r="K993" s="63" t="s">
        <v>599</v>
      </c>
      <c r="L993">
        <v>993</v>
      </c>
    </row>
    <row r="994" spans="1:12">
      <c r="A994" s="50" t="s">
        <v>146</v>
      </c>
      <c r="B994" s="51" t="s">
        <v>1398</v>
      </c>
      <c r="C994" s="131" t="s">
        <v>1915</v>
      </c>
      <c r="D994" s="52">
        <v>285000</v>
      </c>
      <c r="E994" s="132" t="str">
        <f>VLOOKUP(D994,Range11,2,1)</f>
        <v>B</v>
      </c>
      <c r="F994" s="118" t="e">
        <f>VLOOKUP(D994,Range10,2,0)</f>
        <v>#N/A</v>
      </c>
      <c r="G994" s="119" t="e">
        <f>VLOOKUP(D994,Range9,2,0)</f>
        <v>#N/A</v>
      </c>
      <c r="H994" s="53" t="s">
        <v>16</v>
      </c>
      <c r="I994" s="133" t="str">
        <f>VLOOKUP(H994,Range8,2,0)</f>
        <v>Single Family</v>
      </c>
      <c r="J994" s="54">
        <v>67</v>
      </c>
      <c r="K994" s="63" t="s">
        <v>85</v>
      </c>
      <c r="L994">
        <v>994</v>
      </c>
    </row>
    <row r="995" spans="1:12">
      <c r="A995" s="50" t="s">
        <v>146</v>
      </c>
      <c r="B995" s="51">
        <v>39399</v>
      </c>
      <c r="C995" s="131" t="s">
        <v>1918</v>
      </c>
      <c r="D995" s="52">
        <v>279000</v>
      </c>
      <c r="E995" s="132" t="str">
        <f>VLOOKUP(D995,Range11,2,1)</f>
        <v>B</v>
      </c>
      <c r="F995" s="118" t="e">
        <f>VLOOKUP(D995,Range10,2,0)</f>
        <v>#N/A</v>
      </c>
      <c r="G995" s="119" t="e">
        <f>VLOOKUP(D995,Range9,2,0)</f>
        <v>#N/A</v>
      </c>
      <c r="H995" s="53" t="s">
        <v>12</v>
      </c>
      <c r="I995" s="133" t="str">
        <f>VLOOKUP(H995,Range8,2,0)</f>
        <v>Condo</v>
      </c>
      <c r="J995" s="54">
        <v>293</v>
      </c>
      <c r="K995" s="63" t="s">
        <v>609</v>
      </c>
      <c r="L995">
        <v>995</v>
      </c>
    </row>
    <row r="996" spans="1:12">
      <c r="A996" s="50" t="s">
        <v>146</v>
      </c>
      <c r="B996" s="51" t="s">
        <v>1543</v>
      </c>
      <c r="C996" s="131" t="s">
        <v>1923</v>
      </c>
      <c r="D996" s="52">
        <v>283500</v>
      </c>
      <c r="E996" s="132" t="str">
        <f>VLOOKUP(D996,Range11,2,1)</f>
        <v>B</v>
      </c>
      <c r="F996" s="118" t="e">
        <f>VLOOKUP(D996,Range10,2,0)</f>
        <v>#N/A</v>
      </c>
      <c r="G996" s="119" t="e">
        <f>VLOOKUP(D996,Range9,2,0)</f>
        <v>#N/A</v>
      </c>
      <c r="H996" s="53" t="s">
        <v>16</v>
      </c>
      <c r="I996" s="133" t="str">
        <f>VLOOKUP(H996,Range8,2,0)</f>
        <v>Single Family</v>
      </c>
      <c r="J996" s="54">
        <v>350</v>
      </c>
      <c r="K996" s="63" t="s">
        <v>610</v>
      </c>
      <c r="L996">
        <v>996</v>
      </c>
    </row>
    <row r="997" spans="1:12">
      <c r="A997" s="50" t="s">
        <v>146</v>
      </c>
      <c r="B997" s="51" t="s">
        <v>1424</v>
      </c>
      <c r="C997" s="131" t="s">
        <v>1910</v>
      </c>
      <c r="D997" s="52">
        <v>284999</v>
      </c>
      <c r="E997" s="132" t="str">
        <f>VLOOKUP(D997,Range11,2,1)</f>
        <v>B</v>
      </c>
      <c r="F997" s="118" t="e">
        <f>VLOOKUP(D997,Range10,2,0)</f>
        <v>#N/A</v>
      </c>
      <c r="G997" s="119" t="e">
        <f>VLOOKUP(D997,Range9,2,0)</f>
        <v>#N/A</v>
      </c>
      <c r="H997" s="53" t="s">
        <v>16</v>
      </c>
      <c r="I997" s="133" t="str">
        <f>VLOOKUP(H997,Range8,2,0)</f>
        <v>Single Family</v>
      </c>
      <c r="J997" s="54">
        <v>12</v>
      </c>
      <c r="K997" s="63" t="s">
        <v>75</v>
      </c>
      <c r="L997">
        <v>997</v>
      </c>
    </row>
    <row r="998" spans="1:12">
      <c r="A998" s="50" t="s">
        <v>146</v>
      </c>
      <c r="B998" s="51" t="s">
        <v>1461</v>
      </c>
      <c r="C998" s="131" t="s">
        <v>1910</v>
      </c>
      <c r="D998" s="52">
        <v>298000</v>
      </c>
      <c r="E998" s="132" t="str">
        <f>VLOOKUP(D998,Range11,2,1)</f>
        <v>B</v>
      </c>
      <c r="F998" s="118" t="e">
        <f>VLOOKUP(D998,Range10,2,0)</f>
        <v>#N/A</v>
      </c>
      <c r="G998" s="119" t="e">
        <f>VLOOKUP(D998,Range9,2,0)</f>
        <v>#N/A</v>
      </c>
      <c r="H998" s="53" t="s">
        <v>16</v>
      </c>
      <c r="I998" s="133" t="str">
        <f>VLOOKUP(H998,Range8,2,0)</f>
        <v>Single Family</v>
      </c>
      <c r="J998" s="54">
        <v>25</v>
      </c>
      <c r="K998" s="63" t="s">
        <v>252</v>
      </c>
      <c r="L998">
        <v>998</v>
      </c>
    </row>
    <row r="999" spans="1:12">
      <c r="A999" s="50" t="s">
        <v>146</v>
      </c>
      <c r="B999" s="51" t="s">
        <v>1424</v>
      </c>
      <c r="C999" s="131" t="s">
        <v>1910</v>
      </c>
      <c r="D999" s="52">
        <v>285000</v>
      </c>
      <c r="E999" s="132" t="str">
        <f>VLOOKUP(D999,Range11,2,1)</f>
        <v>B</v>
      </c>
      <c r="F999" s="118" t="e">
        <f>VLOOKUP(D999,Range10,2,0)</f>
        <v>#N/A</v>
      </c>
      <c r="G999" s="119" t="e">
        <f>VLOOKUP(D999,Range9,2,0)</f>
        <v>#N/A</v>
      </c>
      <c r="H999" s="53" t="s">
        <v>16</v>
      </c>
      <c r="I999" s="133" t="str">
        <f>VLOOKUP(H999,Range8,2,0)</f>
        <v>Single Family</v>
      </c>
      <c r="J999" s="54">
        <v>12</v>
      </c>
      <c r="K999" s="63" t="s">
        <v>85</v>
      </c>
      <c r="L999">
        <v>999</v>
      </c>
    </row>
    <row r="1000" spans="1:12">
      <c r="A1000" s="50" t="s">
        <v>146</v>
      </c>
      <c r="B1000" s="51" t="s">
        <v>1608</v>
      </c>
      <c r="C1000" s="131" t="s">
        <v>1911</v>
      </c>
      <c r="D1000" s="52">
        <v>299000</v>
      </c>
      <c r="E1000" s="132" t="str">
        <f>VLOOKUP(D1000,Range11,2,1)</f>
        <v>B</v>
      </c>
      <c r="F1000" s="118" t="e">
        <f>VLOOKUP(D1000,Range10,2,0)</f>
        <v>#N/A</v>
      </c>
      <c r="G1000" s="119" t="e">
        <f>VLOOKUP(D1000,Range9,2,0)</f>
        <v>#N/A</v>
      </c>
      <c r="H1000" s="53" t="s">
        <v>16</v>
      </c>
      <c r="I1000" s="133" t="str">
        <f>VLOOKUP(H1000,Range8,2,0)</f>
        <v>Single Family</v>
      </c>
      <c r="J1000" s="54">
        <v>57</v>
      </c>
      <c r="K1000" s="63" t="s">
        <v>102</v>
      </c>
      <c r="L1000">
        <v>1000</v>
      </c>
    </row>
    <row r="1001" spans="1:12">
      <c r="A1001" s="50" t="s">
        <v>146</v>
      </c>
      <c r="B1001" s="51" t="s">
        <v>1640</v>
      </c>
      <c r="C1001" s="131" t="s">
        <v>1914</v>
      </c>
      <c r="D1001" s="52">
        <v>289900</v>
      </c>
      <c r="E1001" s="132" t="str">
        <f>VLOOKUP(D1001,Range11,2,1)</f>
        <v>B</v>
      </c>
      <c r="F1001" s="118" t="e">
        <f>VLOOKUP(D1001,Range10,2,0)</f>
        <v>#N/A</v>
      </c>
      <c r="G1001" s="119" t="e">
        <f>VLOOKUP(D1001,Range9,2,0)</f>
        <v>#N/A</v>
      </c>
      <c r="H1001" s="53" t="s">
        <v>16</v>
      </c>
      <c r="I1001" s="133" t="str">
        <f>VLOOKUP(H1001,Range8,2,0)</f>
        <v>Single Family</v>
      </c>
      <c r="J1001" s="54">
        <v>182</v>
      </c>
      <c r="K1001" s="63" t="s">
        <v>75</v>
      </c>
      <c r="L1001">
        <v>1001</v>
      </c>
    </row>
    <row r="1002" spans="1:12">
      <c r="A1002" s="50" t="s">
        <v>146</v>
      </c>
      <c r="B1002" s="51" t="s">
        <v>1408</v>
      </c>
      <c r="C1002" s="131" t="s">
        <v>1911</v>
      </c>
      <c r="D1002" s="52">
        <v>299000</v>
      </c>
      <c r="E1002" s="132" t="str">
        <f>VLOOKUP(D1002,Range11,2,1)</f>
        <v>B</v>
      </c>
      <c r="F1002" s="118" t="e">
        <f>VLOOKUP(D1002,Range10,2,0)</f>
        <v>#N/A</v>
      </c>
      <c r="G1002" s="119" t="e">
        <f>VLOOKUP(D1002,Range9,2,0)</f>
        <v>#N/A</v>
      </c>
      <c r="H1002" s="53" t="s">
        <v>42</v>
      </c>
      <c r="I1002" s="133" t="str">
        <f>VLOOKUP(H1002,Range8,2,0)</f>
        <v>Condo</v>
      </c>
      <c r="J1002" s="54">
        <v>45</v>
      </c>
      <c r="K1002" s="63" t="s">
        <v>597</v>
      </c>
      <c r="L1002">
        <v>1002</v>
      </c>
    </row>
    <row r="1003" spans="1:12">
      <c r="A1003" s="50" t="s">
        <v>146</v>
      </c>
      <c r="B1003" s="51" t="s">
        <v>1371</v>
      </c>
      <c r="C1003" s="131" t="s">
        <v>23</v>
      </c>
      <c r="D1003" s="52">
        <v>299500</v>
      </c>
      <c r="E1003" s="132" t="str">
        <f>VLOOKUP(D1003,Range11,2,1)</f>
        <v>B</v>
      </c>
      <c r="F1003" s="118" t="e">
        <f>VLOOKUP(D1003,Range10,2,0)</f>
        <v>#N/A</v>
      </c>
      <c r="G1003" s="119" t="e">
        <f>VLOOKUP(D1003,Range9,2,0)</f>
        <v>#N/A</v>
      </c>
      <c r="H1003" s="53" t="s">
        <v>18</v>
      </c>
      <c r="I1003" s="133" t="str">
        <f>VLOOKUP(H1003,Range8,2,0)</f>
        <v>Condo</v>
      </c>
      <c r="J1003" s="54">
        <v>192</v>
      </c>
      <c r="K1003" s="63" t="s">
        <v>248</v>
      </c>
      <c r="L1003">
        <v>1003</v>
      </c>
    </row>
    <row r="1004" spans="1:12">
      <c r="A1004" s="50" t="s">
        <v>146</v>
      </c>
      <c r="B1004" s="51">
        <v>39378</v>
      </c>
      <c r="C1004" s="131" t="s">
        <v>1917</v>
      </c>
      <c r="D1004" s="52">
        <v>299000</v>
      </c>
      <c r="E1004" s="132" t="str">
        <f>VLOOKUP(D1004,Range11,2,1)</f>
        <v>B</v>
      </c>
      <c r="F1004" s="118" t="e">
        <f>VLOOKUP(D1004,Range10,2,0)</f>
        <v>#N/A</v>
      </c>
      <c r="G1004" s="119" t="e">
        <f>VLOOKUP(D1004,Range9,2,0)</f>
        <v>#N/A</v>
      </c>
      <c r="H1004" s="53" t="s">
        <v>12</v>
      </c>
      <c r="I1004" s="133" t="str">
        <f>VLOOKUP(H1004,Range8,2,0)</f>
        <v>Condo</v>
      </c>
      <c r="J1004" s="54">
        <v>314</v>
      </c>
      <c r="K1004" s="63" t="s">
        <v>61</v>
      </c>
      <c r="L1004">
        <v>1004</v>
      </c>
    </row>
    <row r="1005" spans="1:12">
      <c r="A1005" s="50" t="s">
        <v>146</v>
      </c>
      <c r="B1005" s="51" t="s">
        <v>1372</v>
      </c>
      <c r="C1005" s="131" t="s">
        <v>1914</v>
      </c>
      <c r="D1005" s="52">
        <v>299900</v>
      </c>
      <c r="E1005" s="132" t="str">
        <f>VLOOKUP(D1005,Range11,2,1)</f>
        <v>B</v>
      </c>
      <c r="F1005" s="118" t="e">
        <f>VLOOKUP(D1005,Range10,2,0)</f>
        <v>#N/A</v>
      </c>
      <c r="G1005" s="119" t="e">
        <f>VLOOKUP(D1005,Range9,2,0)</f>
        <v>#N/A</v>
      </c>
      <c r="H1005" s="53" t="s">
        <v>12</v>
      </c>
      <c r="I1005" s="133" t="str">
        <f>VLOOKUP(H1005,Range8,2,0)</f>
        <v>Condo</v>
      </c>
      <c r="J1005" s="54">
        <v>172</v>
      </c>
      <c r="K1005" s="63" t="s">
        <v>61</v>
      </c>
      <c r="L1005">
        <v>1005</v>
      </c>
    </row>
    <row r="1006" spans="1:12">
      <c r="A1006" s="50" t="s">
        <v>146</v>
      </c>
      <c r="B1006" s="51">
        <v>38993</v>
      </c>
      <c r="C1006" s="131" t="s">
        <v>1931</v>
      </c>
      <c r="D1006" s="52">
        <v>299900</v>
      </c>
      <c r="E1006" s="132" t="str">
        <f>VLOOKUP(D1006,Range11,2,1)</f>
        <v>B</v>
      </c>
      <c r="F1006" s="118" t="e">
        <f>VLOOKUP(D1006,Range10,2,0)</f>
        <v>#N/A</v>
      </c>
      <c r="G1006" s="119" t="e">
        <f>VLOOKUP(D1006,Range9,2,0)</f>
        <v>#N/A</v>
      </c>
      <c r="H1006" s="53" t="s">
        <v>17</v>
      </c>
      <c r="I1006" s="133" t="str">
        <f>VLOOKUP(H1006,Range8,2,0)</f>
        <v>Condo</v>
      </c>
      <c r="J1006" s="54">
        <v>579</v>
      </c>
      <c r="K1006" s="63" t="s">
        <v>159</v>
      </c>
      <c r="L1006">
        <v>1006</v>
      </c>
    </row>
    <row r="1007" spans="1:12">
      <c r="A1007" s="50" t="s">
        <v>146</v>
      </c>
      <c r="B1007" s="51" t="s">
        <v>1527</v>
      </c>
      <c r="C1007" s="131" t="s">
        <v>1912</v>
      </c>
      <c r="D1007" s="52">
        <v>290000</v>
      </c>
      <c r="E1007" s="132" t="str">
        <f>VLOOKUP(D1007,Range11,2,1)</f>
        <v>B</v>
      </c>
      <c r="F1007" s="118" t="e">
        <f>VLOOKUP(D1007,Range10,2,0)</f>
        <v>#N/A</v>
      </c>
      <c r="G1007" s="119" t="e">
        <f>VLOOKUP(D1007,Range9,2,0)</f>
        <v>#N/A</v>
      </c>
      <c r="H1007" s="53" t="s">
        <v>12</v>
      </c>
      <c r="I1007" s="133" t="str">
        <f>VLOOKUP(H1007,Range8,2,0)</f>
        <v>Condo</v>
      </c>
      <c r="J1007" s="54">
        <v>110</v>
      </c>
      <c r="K1007" s="63" t="s">
        <v>613</v>
      </c>
      <c r="L1007">
        <v>1007</v>
      </c>
    </row>
    <row r="1008" spans="1:12">
      <c r="A1008" s="50" t="s">
        <v>146</v>
      </c>
      <c r="B1008" s="51" t="s">
        <v>1412</v>
      </c>
      <c r="C1008" s="131" t="s">
        <v>1915</v>
      </c>
      <c r="D1008" s="52">
        <v>300000</v>
      </c>
      <c r="E1008" s="132" t="str">
        <f>VLOOKUP(D1008,Range11,2,1)</f>
        <v>B</v>
      </c>
      <c r="F1008" s="118" t="e">
        <f>VLOOKUP(D1008,Range10,2,0)</f>
        <v>#N/A</v>
      </c>
      <c r="G1008" s="119" t="e">
        <f>VLOOKUP(D1008,Range9,2,0)</f>
        <v>#N/A</v>
      </c>
      <c r="H1008" s="53" t="s">
        <v>16</v>
      </c>
      <c r="I1008" s="133" t="str">
        <f>VLOOKUP(H1008,Range8,2,0)</f>
        <v>Single Family</v>
      </c>
      <c r="J1008" s="54">
        <v>90</v>
      </c>
      <c r="K1008" s="63" t="s">
        <v>405</v>
      </c>
      <c r="L1008">
        <v>1008</v>
      </c>
    </row>
    <row r="1009" spans="1:12">
      <c r="A1009" s="50" t="s">
        <v>555</v>
      </c>
      <c r="B1009" s="51">
        <v>39435</v>
      </c>
      <c r="C1009" s="131" t="s">
        <v>1919</v>
      </c>
      <c r="D1009" s="52">
        <v>95000</v>
      </c>
      <c r="E1009" s="132" t="str">
        <f>VLOOKUP(D1009,Range11,2,1)</f>
        <v>A</v>
      </c>
      <c r="F1009" s="118" t="e">
        <f>VLOOKUP(D1009,Range10,2,0)</f>
        <v>#N/A</v>
      </c>
      <c r="G1009" s="119" t="e">
        <f>VLOOKUP(D1009,Range9,2,0)</f>
        <v>#N/A</v>
      </c>
      <c r="H1009" s="53" t="s">
        <v>16</v>
      </c>
      <c r="I1009" s="133" t="str">
        <f>VLOOKUP(H1009,Range8,2,0)</f>
        <v>Single Family</v>
      </c>
      <c r="J1009" s="54">
        <v>257</v>
      </c>
      <c r="K1009" s="63" t="s">
        <v>195</v>
      </c>
      <c r="L1009">
        <v>1009</v>
      </c>
    </row>
    <row r="1010" spans="1:12">
      <c r="A1010" s="50" t="s">
        <v>555</v>
      </c>
      <c r="B1010" s="51" t="s">
        <v>1396</v>
      </c>
      <c r="C1010" s="131" t="s">
        <v>1912</v>
      </c>
      <c r="D1010" s="52">
        <v>103500</v>
      </c>
      <c r="E1010" s="132" t="str">
        <f>VLOOKUP(D1010,Range11,2,1)</f>
        <v>A</v>
      </c>
      <c r="F1010" s="118" t="e">
        <f>VLOOKUP(D1010,Range10,2,0)</f>
        <v>#N/A</v>
      </c>
      <c r="G1010" s="119" t="e">
        <f>VLOOKUP(D1010,Range9,2,0)</f>
        <v>#N/A</v>
      </c>
      <c r="H1010" s="53" t="s">
        <v>16</v>
      </c>
      <c r="I1010" s="133" t="str">
        <f>VLOOKUP(H1010,Range8,2,0)</f>
        <v>Single Family</v>
      </c>
      <c r="J1010" s="54">
        <v>108</v>
      </c>
      <c r="K1010" s="63" t="s">
        <v>85</v>
      </c>
      <c r="L1010">
        <v>1010</v>
      </c>
    </row>
    <row r="1011" spans="1:12">
      <c r="A1011" s="50" t="s">
        <v>555</v>
      </c>
      <c r="B1011" s="51" t="s">
        <v>1463</v>
      </c>
      <c r="C1011" s="131" t="s">
        <v>1913</v>
      </c>
      <c r="D1011" s="52">
        <v>100000</v>
      </c>
      <c r="E1011" s="132" t="str">
        <f>VLOOKUP(D1011,Range11,2,1)</f>
        <v>A</v>
      </c>
      <c r="F1011" s="118" t="e">
        <f>VLOOKUP(D1011,Range10,2,0)</f>
        <v>#N/A</v>
      </c>
      <c r="G1011" s="119" t="e">
        <f>VLOOKUP(D1011,Range9,2,0)</f>
        <v>#N/A</v>
      </c>
      <c r="H1011" s="53" t="s">
        <v>16</v>
      </c>
      <c r="I1011" s="133" t="str">
        <f>VLOOKUP(H1011,Range8,2,0)</f>
        <v>Single Family</v>
      </c>
      <c r="J1011" s="54">
        <v>146</v>
      </c>
      <c r="K1011" s="63" t="s">
        <v>100</v>
      </c>
      <c r="L1011">
        <v>1011</v>
      </c>
    </row>
    <row r="1012" spans="1:12">
      <c r="A1012" s="50" t="s">
        <v>555</v>
      </c>
      <c r="B1012" s="51">
        <v>39389</v>
      </c>
      <c r="C1012" s="131" t="s">
        <v>1918</v>
      </c>
      <c r="D1012" s="52">
        <v>99900</v>
      </c>
      <c r="E1012" s="132" t="str">
        <f>VLOOKUP(D1012,Range11,2,1)</f>
        <v>A</v>
      </c>
      <c r="F1012" s="118" t="e">
        <f>VLOOKUP(D1012,Range10,2,0)</f>
        <v>#N/A</v>
      </c>
      <c r="G1012" s="119" t="e">
        <f>VLOOKUP(D1012,Range9,2,0)</f>
        <v>#N/A</v>
      </c>
      <c r="H1012" s="53" t="s">
        <v>16</v>
      </c>
      <c r="I1012" s="133" t="str">
        <f>VLOOKUP(H1012,Range8,2,0)</f>
        <v>Single Family</v>
      </c>
      <c r="J1012" s="54">
        <v>303</v>
      </c>
      <c r="K1012" s="63" t="s">
        <v>100</v>
      </c>
      <c r="L1012">
        <v>1012</v>
      </c>
    </row>
    <row r="1013" spans="1:12">
      <c r="A1013" s="50" t="s">
        <v>555</v>
      </c>
      <c r="B1013" s="51" t="s">
        <v>1497</v>
      </c>
      <c r="C1013" s="131" t="s">
        <v>1915</v>
      </c>
      <c r="D1013" s="52">
        <v>109900</v>
      </c>
      <c r="E1013" s="132" t="str">
        <f>VLOOKUP(D1013,Range11,2,1)</f>
        <v>A</v>
      </c>
      <c r="F1013" s="118" t="e">
        <f>VLOOKUP(D1013,Range10,2,0)</f>
        <v>#N/A</v>
      </c>
      <c r="G1013" s="119" t="e">
        <f>VLOOKUP(D1013,Range9,2,0)</f>
        <v>#N/A</v>
      </c>
      <c r="H1013" s="53" t="s">
        <v>16</v>
      </c>
      <c r="I1013" s="133" t="str">
        <f>VLOOKUP(H1013,Range8,2,0)</f>
        <v>Single Family</v>
      </c>
      <c r="J1013" s="54">
        <v>91</v>
      </c>
      <c r="K1013" s="63" t="s">
        <v>560</v>
      </c>
      <c r="L1013">
        <v>1013</v>
      </c>
    </row>
    <row r="1014" spans="1:12">
      <c r="A1014" s="50" t="s">
        <v>555</v>
      </c>
      <c r="B1014" s="51" t="s">
        <v>1428</v>
      </c>
      <c r="C1014" s="131" t="s">
        <v>1911</v>
      </c>
      <c r="D1014" s="52">
        <v>110000</v>
      </c>
      <c r="E1014" s="132" t="str">
        <f>VLOOKUP(D1014,Range11,2,1)</f>
        <v>A</v>
      </c>
      <c r="F1014" s="118" t="e">
        <f>VLOOKUP(D1014,Range10,2,0)</f>
        <v>#N/A</v>
      </c>
      <c r="G1014" s="119" t="e">
        <f>VLOOKUP(D1014,Range9,2,0)</f>
        <v>#N/A</v>
      </c>
      <c r="H1014" s="53" t="s">
        <v>16</v>
      </c>
      <c r="I1014" s="133" t="str">
        <f>VLOOKUP(H1014,Range8,2,0)</f>
        <v>Single Family</v>
      </c>
      <c r="J1014" s="54">
        <v>54</v>
      </c>
      <c r="K1014" s="63" t="s">
        <v>139</v>
      </c>
      <c r="L1014">
        <v>1014</v>
      </c>
    </row>
    <row r="1015" spans="1:12">
      <c r="A1015" s="50" t="s">
        <v>555</v>
      </c>
      <c r="B1015" s="51" t="s">
        <v>1408</v>
      </c>
      <c r="C1015" s="131" t="s">
        <v>1911</v>
      </c>
      <c r="D1015" s="52">
        <v>110000</v>
      </c>
      <c r="E1015" s="132" t="str">
        <f>VLOOKUP(D1015,Range11,2,1)</f>
        <v>A</v>
      </c>
      <c r="F1015" s="118" t="e">
        <f>VLOOKUP(D1015,Range10,2,0)</f>
        <v>#N/A</v>
      </c>
      <c r="G1015" s="119" t="e">
        <f>VLOOKUP(D1015,Range9,2,0)</f>
        <v>#N/A</v>
      </c>
      <c r="H1015" s="53" t="s">
        <v>16</v>
      </c>
      <c r="I1015" s="133" t="str">
        <f>VLOOKUP(H1015,Range8,2,0)</f>
        <v>Single Family</v>
      </c>
      <c r="J1015" s="54">
        <v>45</v>
      </c>
      <c r="K1015" s="63" t="s">
        <v>53</v>
      </c>
      <c r="L1015">
        <v>1015</v>
      </c>
    </row>
    <row r="1016" spans="1:12">
      <c r="A1016" s="50" t="s">
        <v>555</v>
      </c>
      <c r="B1016" s="51" t="s">
        <v>1459</v>
      </c>
      <c r="C1016" s="131" t="s">
        <v>1912</v>
      </c>
      <c r="D1016" s="52">
        <v>112000</v>
      </c>
      <c r="E1016" s="132" t="str">
        <f>VLOOKUP(D1016,Range11,2,1)</f>
        <v>A</v>
      </c>
      <c r="F1016" s="118" t="e">
        <f>VLOOKUP(D1016,Range10,2,0)</f>
        <v>#N/A</v>
      </c>
      <c r="G1016" s="119" t="e">
        <f>VLOOKUP(D1016,Range9,2,0)</f>
        <v>#N/A</v>
      </c>
      <c r="H1016" s="53" t="s">
        <v>12</v>
      </c>
      <c r="I1016" s="133" t="str">
        <f>VLOOKUP(H1016,Range8,2,0)</f>
        <v>Condo</v>
      </c>
      <c r="J1016" s="54">
        <v>123</v>
      </c>
      <c r="K1016" s="63" t="s">
        <v>65</v>
      </c>
      <c r="L1016">
        <v>1016</v>
      </c>
    </row>
    <row r="1017" spans="1:12">
      <c r="A1017" s="50" t="s">
        <v>555</v>
      </c>
      <c r="B1017" s="51" t="s">
        <v>1641</v>
      </c>
      <c r="C1017" s="131" t="s">
        <v>23</v>
      </c>
      <c r="D1017" s="52">
        <v>114000</v>
      </c>
      <c r="E1017" s="132" t="str">
        <f>VLOOKUP(D1017,Range11,2,1)</f>
        <v>A</v>
      </c>
      <c r="F1017" s="118" t="e">
        <f>VLOOKUP(D1017,Range10,2,0)</f>
        <v>#N/A</v>
      </c>
      <c r="G1017" s="119" t="e">
        <f>VLOOKUP(D1017,Range9,2,0)</f>
        <v>#N/A</v>
      </c>
      <c r="H1017" s="53" t="s">
        <v>16</v>
      </c>
      <c r="I1017" s="133" t="str">
        <f>VLOOKUP(H1017,Range8,2,0)</f>
        <v>Single Family</v>
      </c>
      <c r="J1017" s="54">
        <v>164</v>
      </c>
      <c r="K1017" s="63" t="s">
        <v>85</v>
      </c>
      <c r="L1017">
        <v>1017</v>
      </c>
    </row>
    <row r="1018" spans="1:12">
      <c r="A1018" s="50" t="s">
        <v>555</v>
      </c>
      <c r="B1018" s="51">
        <v>39442</v>
      </c>
      <c r="C1018" s="131" t="s">
        <v>1919</v>
      </c>
      <c r="D1018" s="52">
        <v>115000</v>
      </c>
      <c r="E1018" s="132" t="str">
        <f>VLOOKUP(D1018,Range11,2,1)</f>
        <v>A</v>
      </c>
      <c r="F1018" s="118" t="e">
        <f>VLOOKUP(D1018,Range10,2,0)</f>
        <v>#N/A</v>
      </c>
      <c r="G1018" s="119" t="e">
        <f>VLOOKUP(D1018,Range9,2,0)</f>
        <v>#N/A</v>
      </c>
      <c r="H1018" s="53" t="s">
        <v>16</v>
      </c>
      <c r="I1018" s="133" t="str">
        <f>VLOOKUP(H1018,Range8,2,0)</f>
        <v>Single Family</v>
      </c>
      <c r="J1018" s="54">
        <v>250</v>
      </c>
      <c r="K1018" s="63" t="s">
        <v>234</v>
      </c>
      <c r="L1018">
        <v>1018</v>
      </c>
    </row>
    <row r="1019" spans="1:12">
      <c r="A1019" s="50" t="s">
        <v>555</v>
      </c>
      <c r="B1019" s="51" t="s">
        <v>1366</v>
      </c>
      <c r="C1019" s="131" t="s">
        <v>1914</v>
      </c>
      <c r="D1019" s="52">
        <v>115000</v>
      </c>
      <c r="E1019" s="132" t="str">
        <f>VLOOKUP(D1019,Range11,2,1)</f>
        <v>A</v>
      </c>
      <c r="F1019" s="118" t="e">
        <f>VLOOKUP(D1019,Range10,2,0)</f>
        <v>#N/A</v>
      </c>
      <c r="G1019" s="119" t="e">
        <f>VLOOKUP(D1019,Range9,2,0)</f>
        <v>#N/A</v>
      </c>
      <c r="H1019" s="53" t="s">
        <v>16</v>
      </c>
      <c r="I1019" s="133" t="str">
        <f>VLOOKUP(H1019,Range8,2,0)</f>
        <v>Single Family</v>
      </c>
      <c r="J1019" s="54">
        <v>184</v>
      </c>
      <c r="K1019" s="63" t="s">
        <v>61</v>
      </c>
      <c r="L1019">
        <v>1019</v>
      </c>
    </row>
    <row r="1020" spans="1:12">
      <c r="A1020" s="50" t="s">
        <v>555</v>
      </c>
      <c r="B1020" s="51" t="s">
        <v>1642</v>
      </c>
      <c r="C1020" s="131" t="s">
        <v>1920</v>
      </c>
      <c r="D1020" s="52">
        <v>105000</v>
      </c>
      <c r="E1020" s="132" t="str">
        <f>VLOOKUP(D1020,Range11,2,1)</f>
        <v>A</v>
      </c>
      <c r="F1020" s="118" t="e">
        <f>VLOOKUP(D1020,Range10,2,0)</f>
        <v>#N/A</v>
      </c>
      <c r="G1020" s="119" t="e">
        <f>VLOOKUP(D1020,Range9,2,0)</f>
        <v>#N/A</v>
      </c>
      <c r="H1020" s="53" t="s">
        <v>12</v>
      </c>
      <c r="I1020" s="133" t="str">
        <f>VLOOKUP(H1020,Range8,2,0)</f>
        <v>Condo</v>
      </c>
      <c r="J1020" s="54">
        <v>232</v>
      </c>
      <c r="K1020" s="63" t="s">
        <v>616</v>
      </c>
      <c r="L1020">
        <v>1020</v>
      </c>
    </row>
    <row r="1021" spans="1:12">
      <c r="A1021" s="50" t="s">
        <v>555</v>
      </c>
      <c r="B1021" s="51" t="s">
        <v>1562</v>
      </c>
      <c r="C1021" s="131" t="s">
        <v>23</v>
      </c>
      <c r="D1021" s="52">
        <v>108500</v>
      </c>
      <c r="E1021" s="132" t="str">
        <f>VLOOKUP(D1021,Range11,2,1)</f>
        <v>A</v>
      </c>
      <c r="F1021" s="118" t="e">
        <f>VLOOKUP(D1021,Range10,2,0)</f>
        <v>#N/A</v>
      </c>
      <c r="G1021" s="119" t="e">
        <f>VLOOKUP(D1021,Range9,2,0)</f>
        <v>#N/A</v>
      </c>
      <c r="H1021" s="53" t="s">
        <v>16</v>
      </c>
      <c r="I1021" s="133" t="str">
        <f>VLOOKUP(H1021,Range8,2,0)</f>
        <v>Single Family</v>
      </c>
      <c r="J1021" s="54">
        <v>200</v>
      </c>
      <c r="K1021" s="63" t="s">
        <v>107</v>
      </c>
      <c r="L1021">
        <v>1021</v>
      </c>
    </row>
    <row r="1022" spans="1:12">
      <c r="A1022" s="50" t="s">
        <v>555</v>
      </c>
      <c r="B1022" s="51" t="s">
        <v>1382</v>
      </c>
      <c r="C1022" s="131" t="s">
        <v>1911</v>
      </c>
      <c r="D1022" s="52">
        <v>99000</v>
      </c>
      <c r="E1022" s="132" t="str">
        <f>VLOOKUP(D1022,Range11,2,1)</f>
        <v>A</v>
      </c>
      <c r="F1022" s="118" t="e">
        <f>VLOOKUP(D1022,Range10,2,0)</f>
        <v>#N/A</v>
      </c>
      <c r="G1022" s="119" t="e">
        <f>VLOOKUP(D1022,Range9,2,0)</f>
        <v>#N/A</v>
      </c>
      <c r="H1022" s="53" t="s">
        <v>16</v>
      </c>
      <c r="I1022" s="133" t="str">
        <f>VLOOKUP(H1022,Range8,2,0)</f>
        <v>Single Family</v>
      </c>
      <c r="J1022" s="54">
        <v>42</v>
      </c>
      <c r="K1022" s="63" t="s">
        <v>127</v>
      </c>
      <c r="L1022">
        <v>1022</v>
      </c>
    </row>
    <row r="1023" spans="1:12">
      <c r="A1023" s="50" t="s">
        <v>555</v>
      </c>
      <c r="B1023" s="51" t="s">
        <v>1386</v>
      </c>
      <c r="C1023" s="131" t="s">
        <v>1912</v>
      </c>
      <c r="D1023" s="52">
        <v>109900</v>
      </c>
      <c r="E1023" s="132" t="str">
        <f>VLOOKUP(D1023,Range11,2,1)</f>
        <v>A</v>
      </c>
      <c r="F1023" s="118" t="e">
        <f>VLOOKUP(D1023,Range10,2,0)</f>
        <v>#N/A</v>
      </c>
      <c r="G1023" s="119" t="e">
        <f>VLOOKUP(D1023,Range9,2,0)</f>
        <v>#N/A</v>
      </c>
      <c r="H1023" s="53" t="s">
        <v>16</v>
      </c>
      <c r="I1023" s="133" t="str">
        <f>VLOOKUP(H1023,Range8,2,0)</f>
        <v>Single Family</v>
      </c>
      <c r="J1023" s="54">
        <v>118</v>
      </c>
      <c r="K1023" s="63" t="s">
        <v>127</v>
      </c>
      <c r="L1023">
        <v>1023</v>
      </c>
    </row>
    <row r="1024" spans="1:12">
      <c r="A1024" s="50" t="s">
        <v>555</v>
      </c>
      <c r="B1024" s="51" t="s">
        <v>1409</v>
      </c>
      <c r="C1024" s="131" t="s">
        <v>1910</v>
      </c>
      <c r="D1024" s="52">
        <v>116900</v>
      </c>
      <c r="E1024" s="132" t="str">
        <f>VLOOKUP(D1024,Range11,2,1)</f>
        <v>A</v>
      </c>
      <c r="F1024" s="118" t="e">
        <f>VLOOKUP(D1024,Range10,2,0)</f>
        <v>#N/A</v>
      </c>
      <c r="G1024" s="119" t="e">
        <f>VLOOKUP(D1024,Range9,2,0)</f>
        <v>#N/A</v>
      </c>
      <c r="H1024" s="53" t="s">
        <v>12</v>
      </c>
      <c r="I1024" s="133" t="str">
        <f>VLOOKUP(H1024,Range8,2,0)</f>
        <v>Condo</v>
      </c>
      <c r="J1024" s="54">
        <v>20</v>
      </c>
      <c r="K1024" s="63" t="s">
        <v>75</v>
      </c>
      <c r="L1024">
        <v>1024</v>
      </c>
    </row>
    <row r="1025" spans="1:12">
      <c r="A1025" s="50" t="s">
        <v>555</v>
      </c>
      <c r="B1025" s="51" t="s">
        <v>1407</v>
      </c>
      <c r="C1025" s="131" t="s">
        <v>1920</v>
      </c>
      <c r="D1025" s="52">
        <v>119900</v>
      </c>
      <c r="E1025" s="132" t="str">
        <f>VLOOKUP(D1025,Range11,2,1)</f>
        <v>A</v>
      </c>
      <c r="F1025" s="118" t="e">
        <f>VLOOKUP(D1025,Range10,2,0)</f>
        <v>#N/A</v>
      </c>
      <c r="G1025" s="119" t="e">
        <f>VLOOKUP(D1025,Range9,2,0)</f>
        <v>#N/A</v>
      </c>
      <c r="H1025" s="53" t="s">
        <v>16</v>
      </c>
      <c r="I1025" s="133" t="str">
        <f>VLOOKUP(H1025,Range8,2,0)</f>
        <v>Single Family</v>
      </c>
      <c r="J1025" s="54">
        <v>194</v>
      </c>
      <c r="K1025" s="63" t="s">
        <v>75</v>
      </c>
      <c r="L1025">
        <v>1025</v>
      </c>
    </row>
    <row r="1026" spans="1:12">
      <c r="A1026" s="50" t="s">
        <v>555</v>
      </c>
      <c r="B1026" s="51" t="s">
        <v>1410</v>
      </c>
      <c r="C1026" s="131" t="s">
        <v>23</v>
      </c>
      <c r="D1026" s="52">
        <v>119900</v>
      </c>
      <c r="E1026" s="132" t="str">
        <f>VLOOKUP(D1026,Range11,2,1)</f>
        <v>A</v>
      </c>
      <c r="F1026" s="118" t="e">
        <f>VLOOKUP(D1026,Range10,2,0)</f>
        <v>#N/A</v>
      </c>
      <c r="G1026" s="119" t="e">
        <f>VLOOKUP(D1026,Range9,2,0)</f>
        <v>#N/A</v>
      </c>
      <c r="H1026" s="53" t="s">
        <v>16</v>
      </c>
      <c r="I1026" s="133" t="str">
        <f>VLOOKUP(H1026,Range8,2,0)</f>
        <v>Single Family</v>
      </c>
      <c r="J1026" s="54">
        <v>210</v>
      </c>
      <c r="K1026" s="63" t="s">
        <v>61</v>
      </c>
      <c r="L1026">
        <v>1026</v>
      </c>
    </row>
    <row r="1027" spans="1:12">
      <c r="A1027" s="50" t="s">
        <v>555</v>
      </c>
      <c r="B1027" s="51" t="s">
        <v>1429</v>
      </c>
      <c r="C1027" s="131" t="s">
        <v>23</v>
      </c>
      <c r="D1027" s="52">
        <v>119900</v>
      </c>
      <c r="E1027" s="132" t="str">
        <f>VLOOKUP(D1027,Range11,2,1)</f>
        <v>A</v>
      </c>
      <c r="F1027" s="118" t="e">
        <f>VLOOKUP(D1027,Range10,2,0)</f>
        <v>#N/A</v>
      </c>
      <c r="G1027" s="119" t="e">
        <f>VLOOKUP(D1027,Range9,2,0)</f>
        <v>#N/A</v>
      </c>
      <c r="H1027" s="53" t="s">
        <v>16</v>
      </c>
      <c r="I1027" s="133" t="str">
        <f>VLOOKUP(H1027,Range8,2,0)</f>
        <v>Single Family</v>
      </c>
      <c r="J1027" s="54">
        <v>186</v>
      </c>
      <c r="K1027" s="63" t="s">
        <v>102</v>
      </c>
      <c r="L1027">
        <v>1027</v>
      </c>
    </row>
    <row r="1028" spans="1:12">
      <c r="A1028" s="50" t="s">
        <v>555</v>
      </c>
      <c r="B1028" s="51" t="s">
        <v>1379</v>
      </c>
      <c r="C1028" s="131" t="s">
        <v>1914</v>
      </c>
      <c r="D1028" s="52">
        <v>119900</v>
      </c>
      <c r="E1028" s="132" t="str">
        <f>VLOOKUP(D1028,Range11,2,1)</f>
        <v>A</v>
      </c>
      <c r="F1028" s="118" t="e">
        <f>VLOOKUP(D1028,Range10,2,0)</f>
        <v>#N/A</v>
      </c>
      <c r="G1028" s="119" t="e">
        <f>VLOOKUP(D1028,Range9,2,0)</f>
        <v>#N/A</v>
      </c>
      <c r="H1028" s="53" t="s">
        <v>16</v>
      </c>
      <c r="I1028" s="133" t="str">
        <f>VLOOKUP(H1028,Range8,2,0)</f>
        <v>Single Family</v>
      </c>
      <c r="J1028" s="54">
        <v>175</v>
      </c>
      <c r="K1028" s="63" t="s">
        <v>238</v>
      </c>
      <c r="L1028">
        <v>1028</v>
      </c>
    </row>
    <row r="1029" spans="1:12">
      <c r="A1029" s="50" t="s">
        <v>555</v>
      </c>
      <c r="B1029" s="51" t="s">
        <v>1423</v>
      </c>
      <c r="C1029" s="131" t="s">
        <v>1912</v>
      </c>
      <c r="D1029" s="52">
        <v>115000</v>
      </c>
      <c r="E1029" s="132" t="str">
        <f>VLOOKUP(D1029,Range11,2,1)</f>
        <v>A</v>
      </c>
      <c r="F1029" s="118" t="e">
        <f>VLOOKUP(D1029,Range10,2,0)</f>
        <v>#N/A</v>
      </c>
      <c r="G1029" s="119" t="e">
        <f>VLOOKUP(D1029,Range9,2,0)</f>
        <v>#N/A</v>
      </c>
      <c r="H1029" s="53" t="s">
        <v>12</v>
      </c>
      <c r="I1029" s="133" t="str">
        <f>VLOOKUP(H1029,Range8,2,0)</f>
        <v>Condo</v>
      </c>
      <c r="J1029" s="54">
        <v>93</v>
      </c>
      <c r="K1029" s="63" t="s">
        <v>105</v>
      </c>
      <c r="L1029">
        <v>1029</v>
      </c>
    </row>
    <row r="1030" spans="1:12">
      <c r="A1030" s="50" t="s">
        <v>555</v>
      </c>
      <c r="B1030" s="51" t="s">
        <v>1470</v>
      </c>
      <c r="C1030" s="131" t="s">
        <v>23</v>
      </c>
      <c r="D1030" s="52">
        <v>118000</v>
      </c>
      <c r="E1030" s="132" t="str">
        <f>VLOOKUP(D1030,Range11,2,1)</f>
        <v>A</v>
      </c>
      <c r="F1030" s="118" t="e">
        <f>VLOOKUP(D1030,Range10,2,0)</f>
        <v>#N/A</v>
      </c>
      <c r="G1030" s="119" t="e">
        <f>VLOOKUP(D1030,Range9,2,0)</f>
        <v>#N/A</v>
      </c>
      <c r="H1030" s="53" t="s">
        <v>12</v>
      </c>
      <c r="I1030" s="133" t="str">
        <f>VLOOKUP(H1030,Range8,2,0)</f>
        <v>Condo</v>
      </c>
      <c r="J1030" s="54">
        <v>207</v>
      </c>
      <c r="K1030" s="63" t="s">
        <v>617</v>
      </c>
      <c r="L1030">
        <v>1030</v>
      </c>
    </row>
    <row r="1031" spans="1:12">
      <c r="A1031" s="50" t="s">
        <v>555</v>
      </c>
      <c r="B1031" s="51" t="s">
        <v>1643</v>
      </c>
      <c r="C1031" s="131" t="s">
        <v>1925</v>
      </c>
      <c r="D1031" s="52">
        <v>119900</v>
      </c>
      <c r="E1031" s="132" t="str">
        <f>VLOOKUP(D1031,Range11,2,1)</f>
        <v>A</v>
      </c>
      <c r="F1031" s="118" t="e">
        <f>VLOOKUP(D1031,Range10,2,0)</f>
        <v>#N/A</v>
      </c>
      <c r="G1031" s="119" t="e">
        <f>VLOOKUP(D1031,Range9,2,0)</f>
        <v>#N/A</v>
      </c>
      <c r="H1031" s="53" t="s">
        <v>16</v>
      </c>
      <c r="I1031" s="133" t="str">
        <f>VLOOKUP(H1031,Range8,2,0)</f>
        <v>Single Family</v>
      </c>
      <c r="J1031" s="54">
        <v>483</v>
      </c>
      <c r="K1031" s="63" t="s">
        <v>91</v>
      </c>
      <c r="L1031">
        <v>1031</v>
      </c>
    </row>
    <row r="1032" spans="1:12">
      <c r="A1032" s="50" t="s">
        <v>555</v>
      </c>
      <c r="B1032" s="51" t="s">
        <v>1644</v>
      </c>
      <c r="C1032" s="131" t="s">
        <v>1925</v>
      </c>
      <c r="D1032" s="52">
        <v>119900</v>
      </c>
      <c r="E1032" s="132" t="str">
        <f>VLOOKUP(D1032,Range11,2,1)</f>
        <v>A</v>
      </c>
      <c r="F1032" s="118" t="e">
        <f>VLOOKUP(D1032,Range10,2,0)</f>
        <v>#N/A</v>
      </c>
      <c r="G1032" s="119" t="e">
        <f>VLOOKUP(D1032,Range9,2,0)</f>
        <v>#N/A</v>
      </c>
      <c r="H1032" s="53" t="s">
        <v>43</v>
      </c>
      <c r="I1032" s="133" t="str">
        <f>VLOOKUP(H1032,Range8,2,0)</f>
        <v>Single Family</v>
      </c>
      <c r="J1032" s="54">
        <v>482</v>
      </c>
      <c r="K1032" s="63" t="s">
        <v>620</v>
      </c>
      <c r="L1032">
        <v>1032</v>
      </c>
    </row>
    <row r="1033" spans="1:12">
      <c r="A1033" s="50" t="s">
        <v>555</v>
      </c>
      <c r="B1033" s="51" t="s">
        <v>1623</v>
      </c>
      <c r="C1033" s="131" t="s">
        <v>1911</v>
      </c>
      <c r="D1033" s="52">
        <v>124000</v>
      </c>
      <c r="E1033" s="132" t="str">
        <f>VLOOKUP(D1033,Range11,2,1)</f>
        <v>A</v>
      </c>
      <c r="F1033" s="118" t="e">
        <f>VLOOKUP(D1033,Range10,2,0)</f>
        <v>#N/A</v>
      </c>
      <c r="G1033" s="119" t="e">
        <f>VLOOKUP(D1033,Range9,2,0)</f>
        <v>#N/A</v>
      </c>
      <c r="H1033" s="53" t="s">
        <v>16</v>
      </c>
      <c r="I1033" s="133" t="str">
        <f>VLOOKUP(H1033,Range8,2,0)</f>
        <v>Single Family</v>
      </c>
      <c r="J1033" s="54">
        <v>61</v>
      </c>
      <c r="K1033" s="63" t="s">
        <v>202</v>
      </c>
      <c r="L1033">
        <v>1033</v>
      </c>
    </row>
    <row r="1034" spans="1:12">
      <c r="A1034" s="50" t="s">
        <v>555</v>
      </c>
      <c r="B1034" s="51" t="s">
        <v>1456</v>
      </c>
      <c r="C1034" s="131" t="s">
        <v>1911</v>
      </c>
      <c r="D1034" s="52">
        <v>120000</v>
      </c>
      <c r="E1034" s="132" t="str">
        <f>VLOOKUP(D1034,Range11,2,1)</f>
        <v>A</v>
      </c>
      <c r="F1034" s="118" t="e">
        <f>VLOOKUP(D1034,Range10,2,0)</f>
        <v>#N/A</v>
      </c>
      <c r="G1034" s="119" t="e">
        <f>VLOOKUP(D1034,Range9,2,0)</f>
        <v>#N/A</v>
      </c>
      <c r="H1034" s="53" t="s">
        <v>16</v>
      </c>
      <c r="I1034" s="133" t="str">
        <f>VLOOKUP(H1034,Range8,2,0)</f>
        <v>Single Family</v>
      </c>
      <c r="J1034" s="54">
        <v>60</v>
      </c>
      <c r="K1034" s="63" t="s">
        <v>67</v>
      </c>
      <c r="L1034">
        <v>1034</v>
      </c>
    </row>
    <row r="1035" spans="1:12">
      <c r="A1035" s="50" t="s">
        <v>555</v>
      </c>
      <c r="B1035" s="51" t="s">
        <v>1421</v>
      </c>
      <c r="C1035" s="131" t="s">
        <v>1911</v>
      </c>
      <c r="D1035" s="52">
        <v>120000</v>
      </c>
      <c r="E1035" s="132" t="str">
        <f>VLOOKUP(D1035,Range11,2,1)</f>
        <v>A</v>
      </c>
      <c r="F1035" s="118" t="e">
        <f>VLOOKUP(D1035,Range10,2,0)</f>
        <v>#N/A</v>
      </c>
      <c r="G1035" s="119" t="e">
        <f>VLOOKUP(D1035,Range9,2,0)</f>
        <v>#N/A</v>
      </c>
      <c r="H1035" s="53" t="s">
        <v>16</v>
      </c>
      <c r="I1035" s="133" t="str">
        <f>VLOOKUP(H1035,Range8,2,0)</f>
        <v>Single Family</v>
      </c>
      <c r="J1035" s="54">
        <v>56</v>
      </c>
      <c r="K1035" s="63" t="s">
        <v>546</v>
      </c>
      <c r="L1035">
        <v>1035</v>
      </c>
    </row>
    <row r="1036" spans="1:12">
      <c r="A1036" s="50" t="s">
        <v>555</v>
      </c>
      <c r="B1036" s="51" t="s">
        <v>1379</v>
      </c>
      <c r="C1036" s="131" t="s">
        <v>1914</v>
      </c>
      <c r="D1036" s="52">
        <v>125000</v>
      </c>
      <c r="E1036" s="132" t="str">
        <f>VLOOKUP(D1036,Range11,2,1)</f>
        <v>A</v>
      </c>
      <c r="F1036" s="118" t="e">
        <f>VLOOKUP(D1036,Range10,2,0)</f>
        <v>#N/A</v>
      </c>
      <c r="G1036" s="119" t="e">
        <f>VLOOKUP(D1036,Range9,2,0)</f>
        <v>#N/A</v>
      </c>
      <c r="H1036" s="53" t="s">
        <v>16</v>
      </c>
      <c r="I1036" s="133" t="str">
        <f>VLOOKUP(H1036,Range8,2,0)</f>
        <v>Single Family</v>
      </c>
      <c r="J1036" s="54">
        <v>175</v>
      </c>
      <c r="K1036" s="63" t="s">
        <v>77</v>
      </c>
      <c r="L1036">
        <v>1036</v>
      </c>
    </row>
    <row r="1037" spans="1:12">
      <c r="A1037" s="50" t="s">
        <v>555</v>
      </c>
      <c r="B1037" s="51" t="s">
        <v>1463</v>
      </c>
      <c r="C1037" s="131" t="s">
        <v>1913</v>
      </c>
      <c r="D1037" s="52">
        <v>125000</v>
      </c>
      <c r="E1037" s="132" t="str">
        <f>VLOOKUP(D1037,Range11,2,1)</f>
        <v>A</v>
      </c>
      <c r="F1037" s="118" t="e">
        <f>VLOOKUP(D1037,Range10,2,0)</f>
        <v>#N/A</v>
      </c>
      <c r="G1037" s="119" t="e">
        <f>VLOOKUP(D1037,Range9,2,0)</f>
        <v>#N/A</v>
      </c>
      <c r="H1037" s="53" t="s">
        <v>12</v>
      </c>
      <c r="I1037" s="133" t="str">
        <f>VLOOKUP(H1037,Range8,2,0)</f>
        <v>Condo</v>
      </c>
      <c r="J1037" s="54">
        <v>146</v>
      </c>
      <c r="K1037" s="63" t="s">
        <v>100</v>
      </c>
      <c r="L1037">
        <v>1037</v>
      </c>
    </row>
    <row r="1038" spans="1:12">
      <c r="A1038" s="50" t="s">
        <v>555</v>
      </c>
      <c r="B1038" s="51" t="s">
        <v>1392</v>
      </c>
      <c r="C1038" s="131" t="s">
        <v>1913</v>
      </c>
      <c r="D1038" s="52">
        <v>121500</v>
      </c>
      <c r="E1038" s="132" t="str">
        <f>VLOOKUP(D1038,Range11,2,1)</f>
        <v>A</v>
      </c>
      <c r="F1038" s="118" t="e">
        <f>VLOOKUP(D1038,Range10,2,0)</f>
        <v>#N/A</v>
      </c>
      <c r="G1038" s="119" t="e">
        <f>VLOOKUP(D1038,Range9,2,0)</f>
        <v>#N/A</v>
      </c>
      <c r="H1038" s="53" t="s">
        <v>16</v>
      </c>
      <c r="I1038" s="133" t="str">
        <f>VLOOKUP(H1038,Range8,2,0)</f>
        <v>Single Family</v>
      </c>
      <c r="J1038" s="54">
        <v>124</v>
      </c>
      <c r="K1038" s="63" t="s">
        <v>85</v>
      </c>
      <c r="L1038">
        <v>1038</v>
      </c>
    </row>
    <row r="1039" spans="1:12">
      <c r="A1039" s="50" t="s">
        <v>555</v>
      </c>
      <c r="B1039" s="51" t="s">
        <v>1546</v>
      </c>
      <c r="C1039" s="131" t="s">
        <v>1913</v>
      </c>
      <c r="D1039" s="52">
        <v>125000</v>
      </c>
      <c r="E1039" s="132" t="str">
        <f>VLOOKUP(D1039,Range11,2,1)</f>
        <v>A</v>
      </c>
      <c r="F1039" s="118" t="e">
        <f>VLOOKUP(D1039,Range10,2,0)</f>
        <v>#N/A</v>
      </c>
      <c r="G1039" s="119" t="e">
        <f>VLOOKUP(D1039,Range9,2,0)</f>
        <v>#N/A</v>
      </c>
      <c r="H1039" s="53" t="s">
        <v>12</v>
      </c>
      <c r="I1039" s="133" t="str">
        <f>VLOOKUP(H1039,Range8,2,0)</f>
        <v>Condo</v>
      </c>
      <c r="J1039" s="54">
        <v>133</v>
      </c>
      <c r="K1039" s="63" t="s">
        <v>280</v>
      </c>
      <c r="L1039">
        <v>1039</v>
      </c>
    </row>
    <row r="1040" spans="1:12">
      <c r="A1040" s="50" t="s">
        <v>555</v>
      </c>
      <c r="B1040" s="51" t="s">
        <v>1645</v>
      </c>
      <c r="C1040" s="131" t="s">
        <v>1920</v>
      </c>
      <c r="D1040" s="52">
        <v>129900</v>
      </c>
      <c r="E1040" s="132" t="str">
        <f>VLOOKUP(D1040,Range11,2,1)</f>
        <v>A</v>
      </c>
      <c r="F1040" s="118" t="e">
        <f>VLOOKUP(D1040,Range10,2,0)</f>
        <v>#N/A</v>
      </c>
      <c r="G1040" s="119" t="e">
        <f>VLOOKUP(D1040,Range9,2,0)</f>
        <v>#N/A</v>
      </c>
      <c r="H1040" s="53" t="s">
        <v>16</v>
      </c>
      <c r="I1040" s="133" t="str">
        <f>VLOOKUP(H1040,Range8,2,0)</f>
        <v>Single Family</v>
      </c>
      <c r="J1040" s="54">
        <v>225</v>
      </c>
      <c r="K1040" s="63" t="s">
        <v>75</v>
      </c>
      <c r="L1040">
        <v>1040</v>
      </c>
    </row>
    <row r="1041" spans="1:12">
      <c r="A1041" s="50" t="s">
        <v>555</v>
      </c>
      <c r="B1041" s="51" t="s">
        <v>1478</v>
      </c>
      <c r="C1041" s="131" t="s">
        <v>23</v>
      </c>
      <c r="D1041" s="52">
        <v>129900</v>
      </c>
      <c r="E1041" s="132" t="str">
        <f>VLOOKUP(D1041,Range11,2,1)</f>
        <v>A</v>
      </c>
      <c r="F1041" s="118" t="e">
        <f>VLOOKUP(D1041,Range10,2,0)</f>
        <v>#N/A</v>
      </c>
      <c r="G1041" s="119" t="e">
        <f>VLOOKUP(D1041,Range9,2,0)</f>
        <v>#N/A</v>
      </c>
      <c r="H1041" s="53" t="s">
        <v>12</v>
      </c>
      <c r="I1041" s="133" t="str">
        <f>VLOOKUP(H1041,Range8,2,0)</f>
        <v>Condo</v>
      </c>
      <c r="J1041" s="54">
        <v>189</v>
      </c>
      <c r="K1041" s="63" t="s">
        <v>213</v>
      </c>
      <c r="L1041">
        <v>1041</v>
      </c>
    </row>
    <row r="1042" spans="1:12">
      <c r="A1042" s="50" t="s">
        <v>555</v>
      </c>
      <c r="B1042" s="51">
        <v>39433</v>
      </c>
      <c r="C1042" s="131" t="s">
        <v>1919</v>
      </c>
      <c r="D1042" s="52">
        <v>129513</v>
      </c>
      <c r="E1042" s="132" t="str">
        <f>VLOOKUP(D1042,Range11,2,1)</f>
        <v>A</v>
      </c>
      <c r="F1042" s="118" t="e">
        <f>VLOOKUP(D1042,Range10,2,0)</f>
        <v>#N/A</v>
      </c>
      <c r="G1042" s="119" t="e">
        <f>VLOOKUP(D1042,Range9,2,0)</f>
        <v>#N/A</v>
      </c>
      <c r="H1042" s="53" t="s">
        <v>12</v>
      </c>
      <c r="I1042" s="133" t="str">
        <f>VLOOKUP(H1042,Range8,2,0)</f>
        <v>Condo</v>
      </c>
      <c r="J1042" s="54">
        <v>259</v>
      </c>
      <c r="K1042" s="63" t="s">
        <v>75</v>
      </c>
      <c r="L1042">
        <v>1042</v>
      </c>
    </row>
    <row r="1043" spans="1:12">
      <c r="A1043" s="50" t="s">
        <v>555</v>
      </c>
      <c r="B1043" s="51" t="s">
        <v>1457</v>
      </c>
      <c r="C1043" s="131" t="s">
        <v>1910</v>
      </c>
      <c r="D1043" s="52">
        <v>122000</v>
      </c>
      <c r="E1043" s="132" t="str">
        <f>VLOOKUP(D1043,Range11,2,1)</f>
        <v>A</v>
      </c>
      <c r="F1043" s="118" t="e">
        <f>VLOOKUP(D1043,Range10,2,0)</f>
        <v>#N/A</v>
      </c>
      <c r="G1043" s="119" t="e">
        <f>VLOOKUP(D1043,Range9,2,0)</f>
        <v>#N/A</v>
      </c>
      <c r="H1043" s="53" t="s">
        <v>12</v>
      </c>
      <c r="I1043" s="133" t="str">
        <f>VLOOKUP(H1043,Range8,2,0)</f>
        <v>Condo</v>
      </c>
      <c r="J1043" s="54">
        <v>7</v>
      </c>
      <c r="K1043" s="63" t="s">
        <v>507</v>
      </c>
      <c r="L1043">
        <v>1043</v>
      </c>
    </row>
    <row r="1044" spans="1:12">
      <c r="A1044" s="50" t="s">
        <v>555</v>
      </c>
      <c r="B1044" s="51" t="s">
        <v>1362</v>
      </c>
      <c r="C1044" s="131" t="s">
        <v>1912</v>
      </c>
      <c r="D1044" s="52">
        <v>134999</v>
      </c>
      <c r="E1044" s="132" t="str">
        <f>VLOOKUP(D1044,Range11,2,1)</f>
        <v>A</v>
      </c>
      <c r="F1044" s="118" t="e">
        <f>VLOOKUP(D1044,Range10,2,0)</f>
        <v>#N/A</v>
      </c>
      <c r="G1044" s="119" t="e">
        <f>VLOOKUP(D1044,Range9,2,0)</f>
        <v>#N/A</v>
      </c>
      <c r="H1044" s="53" t="s">
        <v>16</v>
      </c>
      <c r="I1044" s="133" t="str">
        <f>VLOOKUP(H1044,Range8,2,0)</f>
        <v>Single Family</v>
      </c>
      <c r="J1044" s="54">
        <v>104</v>
      </c>
      <c r="K1044" s="63" t="s">
        <v>75</v>
      </c>
      <c r="L1044">
        <v>1044</v>
      </c>
    </row>
    <row r="1045" spans="1:12">
      <c r="A1045" s="50" t="s">
        <v>555</v>
      </c>
      <c r="B1045" s="51" t="s">
        <v>1532</v>
      </c>
      <c r="C1045" s="131" t="s">
        <v>1911</v>
      </c>
      <c r="D1045" s="52">
        <v>135000</v>
      </c>
      <c r="E1045" s="132" t="str">
        <f>VLOOKUP(D1045,Range11,2,1)</f>
        <v>A</v>
      </c>
      <c r="F1045" s="118" t="e">
        <f>VLOOKUP(D1045,Range10,2,0)</f>
        <v>#N/A</v>
      </c>
      <c r="G1045" s="119" t="e">
        <f>VLOOKUP(D1045,Range9,2,0)</f>
        <v>#N/A</v>
      </c>
      <c r="H1045" s="53" t="s">
        <v>16</v>
      </c>
      <c r="I1045" s="133" t="str">
        <f>VLOOKUP(H1045,Range8,2,0)</f>
        <v>Single Family</v>
      </c>
      <c r="J1045" s="54">
        <v>48</v>
      </c>
      <c r="K1045" s="63" t="s">
        <v>377</v>
      </c>
      <c r="L1045">
        <v>1045</v>
      </c>
    </row>
    <row r="1046" spans="1:12">
      <c r="A1046" s="50" t="s">
        <v>555</v>
      </c>
      <c r="B1046" s="51" t="s">
        <v>1621</v>
      </c>
      <c r="C1046" s="131" t="s">
        <v>1916</v>
      </c>
      <c r="D1046" s="52">
        <v>125000</v>
      </c>
      <c r="E1046" s="132" t="str">
        <f>VLOOKUP(D1046,Range11,2,1)</f>
        <v>A</v>
      </c>
      <c r="F1046" s="118" t="e">
        <f>VLOOKUP(D1046,Range10,2,0)</f>
        <v>#N/A</v>
      </c>
      <c r="G1046" s="119" t="e">
        <f>VLOOKUP(D1046,Range9,2,0)</f>
        <v>#N/A</v>
      </c>
      <c r="H1046" s="53" t="s">
        <v>16</v>
      </c>
      <c r="I1046" s="133" t="str">
        <f>VLOOKUP(H1046,Range8,2,0)</f>
        <v>Single Family</v>
      </c>
      <c r="J1046" s="54">
        <v>368</v>
      </c>
      <c r="K1046" s="63" t="s">
        <v>545</v>
      </c>
      <c r="L1046">
        <v>1046</v>
      </c>
    </row>
    <row r="1047" spans="1:12">
      <c r="A1047" s="50" t="s">
        <v>555</v>
      </c>
      <c r="B1047" s="51" t="s">
        <v>1382</v>
      </c>
      <c r="C1047" s="131" t="s">
        <v>1911</v>
      </c>
      <c r="D1047" s="52">
        <v>124999</v>
      </c>
      <c r="E1047" s="132" t="str">
        <f>VLOOKUP(D1047,Range11,2,1)</f>
        <v>A</v>
      </c>
      <c r="F1047" s="118" t="e">
        <f>VLOOKUP(D1047,Range10,2,0)</f>
        <v>#N/A</v>
      </c>
      <c r="G1047" s="119" t="e">
        <f>VLOOKUP(D1047,Range9,2,0)</f>
        <v>#N/A</v>
      </c>
      <c r="H1047" s="53" t="s">
        <v>18</v>
      </c>
      <c r="I1047" s="133" t="str">
        <f>VLOOKUP(H1047,Range8,2,0)</f>
        <v>Condo</v>
      </c>
      <c r="J1047" s="54">
        <v>42</v>
      </c>
      <c r="K1047" s="63" t="s">
        <v>623</v>
      </c>
      <c r="L1047">
        <v>1047</v>
      </c>
    </row>
    <row r="1048" spans="1:12">
      <c r="A1048" s="50" t="s">
        <v>555</v>
      </c>
      <c r="B1048" s="51" t="s">
        <v>1474</v>
      </c>
      <c r="C1048" s="131" t="s">
        <v>1915</v>
      </c>
      <c r="D1048" s="52">
        <v>139000</v>
      </c>
      <c r="E1048" s="132" t="str">
        <f>VLOOKUP(D1048,Range11,2,1)</f>
        <v>A</v>
      </c>
      <c r="F1048" s="118" t="e">
        <f>VLOOKUP(D1048,Range10,2,0)</f>
        <v>#N/A</v>
      </c>
      <c r="G1048" s="119" t="e">
        <f>VLOOKUP(D1048,Range9,2,0)</f>
        <v>#N/A</v>
      </c>
      <c r="H1048" s="53" t="s">
        <v>16</v>
      </c>
      <c r="I1048" s="133" t="str">
        <f>VLOOKUP(H1048,Range8,2,0)</f>
        <v>Single Family</v>
      </c>
      <c r="J1048" s="54">
        <v>74</v>
      </c>
      <c r="K1048" s="63" t="s">
        <v>231</v>
      </c>
      <c r="L1048">
        <v>1048</v>
      </c>
    </row>
    <row r="1049" spans="1:12">
      <c r="A1049" s="50" t="s">
        <v>555</v>
      </c>
      <c r="B1049" s="51" t="s">
        <v>1375</v>
      </c>
      <c r="C1049" s="131" t="s">
        <v>1911</v>
      </c>
      <c r="D1049" s="52">
        <v>99000</v>
      </c>
      <c r="E1049" s="132" t="str">
        <f>VLOOKUP(D1049,Range11,2,1)</f>
        <v>A</v>
      </c>
      <c r="F1049" s="118" t="e">
        <f>VLOOKUP(D1049,Range10,2,0)</f>
        <v>#N/A</v>
      </c>
      <c r="G1049" s="119" t="e">
        <f>VLOOKUP(D1049,Range9,2,0)</f>
        <v>#N/A</v>
      </c>
      <c r="H1049" s="53" t="s">
        <v>16</v>
      </c>
      <c r="I1049" s="133" t="str">
        <f>VLOOKUP(H1049,Range8,2,0)</f>
        <v>Single Family</v>
      </c>
      <c r="J1049" s="54">
        <v>47</v>
      </c>
      <c r="K1049" s="63" t="s">
        <v>85</v>
      </c>
      <c r="L1049">
        <v>1049</v>
      </c>
    </row>
    <row r="1050" spans="1:12">
      <c r="A1050" s="50" t="s">
        <v>555</v>
      </c>
      <c r="B1050" s="51" t="s">
        <v>1375</v>
      </c>
      <c r="C1050" s="131" t="s">
        <v>1911</v>
      </c>
      <c r="D1050" s="52">
        <v>134900</v>
      </c>
      <c r="E1050" s="132" t="str">
        <f>VLOOKUP(D1050,Range11,2,1)</f>
        <v>A</v>
      </c>
      <c r="F1050" s="118" t="e">
        <f>VLOOKUP(D1050,Range10,2,0)</f>
        <v>#N/A</v>
      </c>
      <c r="G1050" s="119" t="e">
        <f>VLOOKUP(D1050,Range9,2,0)</f>
        <v>#N/A</v>
      </c>
      <c r="H1050" s="53" t="s">
        <v>12</v>
      </c>
      <c r="I1050" s="133" t="str">
        <f>VLOOKUP(H1050,Range8,2,0)</f>
        <v>Condo</v>
      </c>
      <c r="J1050" s="54">
        <v>47</v>
      </c>
      <c r="K1050" s="63" t="s">
        <v>310</v>
      </c>
      <c r="L1050">
        <v>1050</v>
      </c>
    </row>
    <row r="1051" spans="1:12">
      <c r="A1051" s="50" t="s">
        <v>555</v>
      </c>
      <c r="B1051" s="51" t="s">
        <v>1573</v>
      </c>
      <c r="C1051" s="131" t="s">
        <v>1914</v>
      </c>
      <c r="D1051" s="52">
        <v>139000</v>
      </c>
      <c r="E1051" s="132" t="str">
        <f>VLOOKUP(D1051,Range11,2,1)</f>
        <v>A</v>
      </c>
      <c r="F1051" s="118" t="e">
        <f>VLOOKUP(D1051,Range10,2,0)</f>
        <v>#N/A</v>
      </c>
      <c r="G1051" s="119" t="e">
        <f>VLOOKUP(D1051,Range9,2,0)</f>
        <v>#N/A</v>
      </c>
      <c r="H1051" s="53" t="s">
        <v>12</v>
      </c>
      <c r="I1051" s="133" t="str">
        <f>VLOOKUP(H1051,Range8,2,0)</f>
        <v>Condo</v>
      </c>
      <c r="J1051" s="54">
        <v>180</v>
      </c>
      <c r="K1051" s="63" t="s">
        <v>75</v>
      </c>
      <c r="L1051">
        <v>1051</v>
      </c>
    </row>
    <row r="1052" spans="1:12">
      <c r="A1052" s="50" t="s">
        <v>555</v>
      </c>
      <c r="B1052" s="51">
        <v>39422</v>
      </c>
      <c r="C1052" s="131" t="s">
        <v>1919</v>
      </c>
      <c r="D1052" s="52">
        <v>133500</v>
      </c>
      <c r="E1052" s="132" t="str">
        <f>VLOOKUP(D1052,Range11,2,1)</f>
        <v>A</v>
      </c>
      <c r="F1052" s="118" t="e">
        <f>VLOOKUP(D1052,Range10,2,0)</f>
        <v>#N/A</v>
      </c>
      <c r="G1052" s="119" t="e">
        <f>VLOOKUP(D1052,Range9,2,0)</f>
        <v>#N/A</v>
      </c>
      <c r="H1052" s="53" t="s">
        <v>16</v>
      </c>
      <c r="I1052" s="133" t="str">
        <f>VLOOKUP(H1052,Range8,2,0)</f>
        <v>Single Family</v>
      </c>
      <c r="J1052" s="54">
        <v>270</v>
      </c>
      <c r="K1052" s="63" t="s">
        <v>195</v>
      </c>
      <c r="L1052">
        <v>1052</v>
      </c>
    </row>
    <row r="1053" spans="1:12">
      <c r="A1053" s="50" t="s">
        <v>555</v>
      </c>
      <c r="B1053" s="51" t="s">
        <v>1608</v>
      </c>
      <c r="C1053" s="131" t="s">
        <v>1911</v>
      </c>
      <c r="D1053" s="52">
        <v>139900</v>
      </c>
      <c r="E1053" s="132" t="str">
        <f>VLOOKUP(D1053,Range11,2,1)</f>
        <v>A</v>
      </c>
      <c r="F1053" s="118" t="e">
        <f>VLOOKUP(D1053,Range10,2,0)</f>
        <v>#N/A</v>
      </c>
      <c r="G1053" s="119" t="e">
        <f>VLOOKUP(D1053,Range9,2,0)</f>
        <v>#N/A</v>
      </c>
      <c r="H1053" s="53" t="s">
        <v>16</v>
      </c>
      <c r="I1053" s="133" t="str">
        <f>VLOOKUP(H1053,Range8,2,0)</f>
        <v>Single Family</v>
      </c>
      <c r="J1053" s="54">
        <v>57</v>
      </c>
      <c r="K1053" s="63" t="s">
        <v>53</v>
      </c>
      <c r="L1053">
        <v>1053</v>
      </c>
    </row>
    <row r="1054" spans="1:12">
      <c r="A1054" s="50" t="s">
        <v>555</v>
      </c>
      <c r="B1054" s="51" t="s">
        <v>1551</v>
      </c>
      <c r="C1054" s="131" t="s">
        <v>1910</v>
      </c>
      <c r="D1054" s="52">
        <v>139900</v>
      </c>
      <c r="E1054" s="132" t="str">
        <f>VLOOKUP(D1054,Range11,2,1)</f>
        <v>A</v>
      </c>
      <c r="F1054" s="118" t="e">
        <f>VLOOKUP(D1054,Range10,2,0)</f>
        <v>#N/A</v>
      </c>
      <c r="G1054" s="119" t="e">
        <f>VLOOKUP(D1054,Range9,2,0)</f>
        <v>#N/A</v>
      </c>
      <c r="H1054" s="53" t="s">
        <v>16</v>
      </c>
      <c r="I1054" s="133" t="str">
        <f>VLOOKUP(H1054,Range8,2,0)</f>
        <v>Single Family</v>
      </c>
      <c r="J1054" s="54">
        <v>22</v>
      </c>
      <c r="K1054" s="63" t="s">
        <v>469</v>
      </c>
      <c r="L1054">
        <v>1054</v>
      </c>
    </row>
    <row r="1055" spans="1:12">
      <c r="A1055" s="50" t="s">
        <v>555</v>
      </c>
      <c r="B1055" s="51" t="s">
        <v>1411</v>
      </c>
      <c r="C1055" s="131" t="s">
        <v>1915</v>
      </c>
      <c r="D1055" s="52">
        <v>139000</v>
      </c>
      <c r="E1055" s="132" t="str">
        <f>VLOOKUP(D1055,Range11,2,1)</f>
        <v>A</v>
      </c>
      <c r="F1055" s="118" t="e">
        <f>VLOOKUP(D1055,Range10,2,0)</f>
        <v>#N/A</v>
      </c>
      <c r="G1055" s="119" t="e">
        <f>VLOOKUP(D1055,Range9,2,0)</f>
        <v>#N/A</v>
      </c>
      <c r="H1055" s="53" t="s">
        <v>16</v>
      </c>
      <c r="I1055" s="133" t="str">
        <f>VLOOKUP(H1055,Range8,2,0)</f>
        <v>Single Family</v>
      </c>
      <c r="J1055" s="54">
        <v>76</v>
      </c>
      <c r="K1055" s="63" t="s">
        <v>59</v>
      </c>
      <c r="L1055">
        <v>1055</v>
      </c>
    </row>
    <row r="1056" spans="1:12">
      <c r="A1056" s="50" t="s">
        <v>555</v>
      </c>
      <c r="B1056" s="51" t="s">
        <v>1420</v>
      </c>
      <c r="C1056" s="131" t="s">
        <v>1911</v>
      </c>
      <c r="D1056" s="52">
        <v>140000</v>
      </c>
      <c r="E1056" s="132" t="str">
        <f>VLOOKUP(D1056,Range11,2,1)</f>
        <v>A</v>
      </c>
      <c r="F1056" s="118" t="e">
        <f>VLOOKUP(D1056,Range10,2,0)</f>
        <v>#N/A</v>
      </c>
      <c r="G1056" s="119" t="e">
        <f>VLOOKUP(D1056,Range9,2,0)</f>
        <v>#N/A</v>
      </c>
      <c r="H1056" s="53" t="s">
        <v>12</v>
      </c>
      <c r="I1056" s="133" t="str">
        <f>VLOOKUP(H1056,Range8,2,0)</f>
        <v>Condo</v>
      </c>
      <c r="J1056" s="54">
        <v>43</v>
      </c>
      <c r="K1056" s="63" t="s">
        <v>85</v>
      </c>
      <c r="L1056">
        <v>1056</v>
      </c>
    </row>
    <row r="1057" spans="1:12">
      <c r="A1057" s="50" t="s">
        <v>555</v>
      </c>
      <c r="B1057" s="51" t="s">
        <v>1461</v>
      </c>
      <c r="C1057" s="131" t="s">
        <v>1910</v>
      </c>
      <c r="D1057" s="52">
        <v>140000</v>
      </c>
      <c r="E1057" s="132" t="str">
        <f>VLOOKUP(D1057,Range11,2,1)</f>
        <v>A</v>
      </c>
      <c r="F1057" s="118" t="e">
        <f>VLOOKUP(D1057,Range10,2,0)</f>
        <v>#N/A</v>
      </c>
      <c r="G1057" s="119" t="e">
        <f>VLOOKUP(D1057,Range9,2,0)</f>
        <v>#N/A</v>
      </c>
      <c r="H1057" s="53" t="s">
        <v>16</v>
      </c>
      <c r="I1057" s="133" t="str">
        <f>VLOOKUP(H1057,Range8,2,0)</f>
        <v>Single Family</v>
      </c>
      <c r="J1057" s="54">
        <v>25</v>
      </c>
      <c r="K1057" s="63" t="s">
        <v>85</v>
      </c>
      <c r="L1057">
        <v>1057</v>
      </c>
    </row>
    <row r="1058" spans="1:12">
      <c r="A1058" s="50" t="s">
        <v>555</v>
      </c>
      <c r="B1058" s="51" t="s">
        <v>1618</v>
      </c>
      <c r="C1058" s="131" t="s">
        <v>1913</v>
      </c>
      <c r="D1058" s="52">
        <v>149000</v>
      </c>
      <c r="E1058" s="132" t="str">
        <f>VLOOKUP(D1058,Range11,2,1)</f>
        <v>A</v>
      </c>
      <c r="F1058" s="118" t="e">
        <f>VLOOKUP(D1058,Range10,2,0)</f>
        <v>#N/A</v>
      </c>
      <c r="G1058" s="119" t="e">
        <f>VLOOKUP(D1058,Range9,2,0)</f>
        <v>#N/A</v>
      </c>
      <c r="H1058" s="53" t="s">
        <v>12</v>
      </c>
      <c r="I1058" s="133" t="str">
        <f>VLOOKUP(H1058,Range8,2,0)</f>
        <v>Condo</v>
      </c>
      <c r="J1058" s="54">
        <v>146</v>
      </c>
      <c r="K1058" s="63" t="s">
        <v>85</v>
      </c>
      <c r="L1058">
        <v>1058</v>
      </c>
    </row>
    <row r="1059" spans="1:12">
      <c r="A1059" s="50" t="s">
        <v>555</v>
      </c>
      <c r="B1059" s="51" t="s">
        <v>1423</v>
      </c>
      <c r="C1059" s="131" t="s">
        <v>1912</v>
      </c>
      <c r="D1059" s="52">
        <v>140000</v>
      </c>
      <c r="E1059" s="132" t="str">
        <f>VLOOKUP(D1059,Range11,2,1)</f>
        <v>A</v>
      </c>
      <c r="F1059" s="118" t="e">
        <f>VLOOKUP(D1059,Range10,2,0)</f>
        <v>#N/A</v>
      </c>
      <c r="G1059" s="119" t="e">
        <f>VLOOKUP(D1059,Range9,2,0)</f>
        <v>#N/A</v>
      </c>
      <c r="H1059" s="53" t="s">
        <v>16</v>
      </c>
      <c r="I1059" s="133" t="str">
        <f>VLOOKUP(H1059,Range8,2,0)</f>
        <v>Single Family</v>
      </c>
      <c r="J1059" s="54">
        <v>93</v>
      </c>
      <c r="K1059" s="63" t="s">
        <v>545</v>
      </c>
      <c r="L1059">
        <v>1059</v>
      </c>
    </row>
    <row r="1060" spans="1:12">
      <c r="A1060" s="50" t="s">
        <v>555</v>
      </c>
      <c r="B1060" s="51" t="s">
        <v>1361</v>
      </c>
      <c r="C1060" s="131" t="s">
        <v>1910</v>
      </c>
      <c r="D1060" s="52">
        <v>149000</v>
      </c>
      <c r="E1060" s="132" t="str">
        <f>VLOOKUP(D1060,Range11,2,1)</f>
        <v>A</v>
      </c>
      <c r="F1060" s="118" t="e">
        <f>VLOOKUP(D1060,Range10,2,0)</f>
        <v>#N/A</v>
      </c>
      <c r="G1060" s="119" t="e">
        <f>VLOOKUP(D1060,Range9,2,0)</f>
        <v>#N/A</v>
      </c>
      <c r="H1060" s="53" t="s">
        <v>16</v>
      </c>
      <c r="I1060" s="133" t="str">
        <f>VLOOKUP(H1060,Range8,2,0)</f>
        <v>Single Family</v>
      </c>
      <c r="J1060" s="54">
        <v>10</v>
      </c>
      <c r="K1060" s="63" t="s">
        <v>85</v>
      </c>
      <c r="L1060">
        <v>1060</v>
      </c>
    </row>
    <row r="1061" spans="1:12">
      <c r="A1061" s="50" t="s">
        <v>555</v>
      </c>
      <c r="B1061" s="51" t="s">
        <v>1646</v>
      </c>
      <c r="C1061" s="131" t="s">
        <v>1914</v>
      </c>
      <c r="D1061" s="52">
        <v>139900</v>
      </c>
      <c r="E1061" s="132" t="str">
        <f>VLOOKUP(D1061,Range11,2,1)</f>
        <v>A</v>
      </c>
      <c r="F1061" s="118" t="e">
        <f>VLOOKUP(D1061,Range10,2,0)</f>
        <v>#N/A</v>
      </c>
      <c r="G1061" s="119" t="e">
        <f>VLOOKUP(D1061,Range9,2,0)</f>
        <v>#N/A</v>
      </c>
      <c r="H1061" s="53" t="s">
        <v>16</v>
      </c>
      <c r="I1061" s="133" t="str">
        <f>VLOOKUP(H1061,Range8,2,0)</f>
        <v>Single Family</v>
      </c>
      <c r="J1061" s="54">
        <v>178</v>
      </c>
      <c r="K1061" s="63" t="s">
        <v>75</v>
      </c>
      <c r="L1061">
        <v>1061</v>
      </c>
    </row>
    <row r="1062" spans="1:12">
      <c r="A1062" s="50" t="s">
        <v>555</v>
      </c>
      <c r="B1062" s="51" t="s">
        <v>1606</v>
      </c>
      <c r="C1062" s="131" t="s">
        <v>23</v>
      </c>
      <c r="D1062" s="52">
        <v>139900</v>
      </c>
      <c r="E1062" s="132" t="str">
        <f>VLOOKUP(D1062,Range11,2,1)</f>
        <v>A</v>
      </c>
      <c r="F1062" s="118" t="e">
        <f>VLOOKUP(D1062,Range10,2,0)</f>
        <v>#N/A</v>
      </c>
      <c r="G1062" s="119" t="e">
        <f>VLOOKUP(D1062,Range9,2,0)</f>
        <v>#N/A</v>
      </c>
      <c r="H1062" s="53" t="s">
        <v>16</v>
      </c>
      <c r="I1062" s="133" t="str">
        <f>VLOOKUP(H1062,Range8,2,0)</f>
        <v>Single Family</v>
      </c>
      <c r="J1062" s="54">
        <v>205</v>
      </c>
      <c r="K1062" s="63" t="s">
        <v>204</v>
      </c>
      <c r="L1062">
        <v>1062</v>
      </c>
    </row>
    <row r="1063" spans="1:12">
      <c r="A1063" s="50" t="s">
        <v>555</v>
      </c>
      <c r="B1063" s="51" t="s">
        <v>1647</v>
      </c>
      <c r="C1063" s="131" t="s">
        <v>1933</v>
      </c>
      <c r="D1063" s="52">
        <v>149900</v>
      </c>
      <c r="E1063" s="132" t="str">
        <f>VLOOKUP(D1063,Range11,2,1)</f>
        <v>A</v>
      </c>
      <c r="F1063" s="118" t="e">
        <f>VLOOKUP(D1063,Range10,2,0)</f>
        <v>#N/A</v>
      </c>
      <c r="G1063" s="119" t="e">
        <f>VLOOKUP(D1063,Range9,2,0)</f>
        <v>#N/A</v>
      </c>
      <c r="H1063" s="53" t="s">
        <v>16</v>
      </c>
      <c r="I1063" s="133" t="str">
        <f>VLOOKUP(H1063,Range8,2,0)</f>
        <v>Single Family</v>
      </c>
      <c r="J1063" s="54">
        <v>516</v>
      </c>
      <c r="K1063" s="63" t="s">
        <v>560</v>
      </c>
      <c r="L1063">
        <v>1063</v>
      </c>
    </row>
    <row r="1064" spans="1:12">
      <c r="A1064" s="50" t="s">
        <v>555</v>
      </c>
      <c r="B1064" s="51" t="s">
        <v>1463</v>
      </c>
      <c r="C1064" s="131" t="s">
        <v>1913</v>
      </c>
      <c r="D1064" s="52">
        <v>149900</v>
      </c>
      <c r="E1064" s="132" t="str">
        <f>VLOOKUP(D1064,Range11,2,1)</f>
        <v>A</v>
      </c>
      <c r="F1064" s="118" t="e">
        <f>VLOOKUP(D1064,Range10,2,0)</f>
        <v>#N/A</v>
      </c>
      <c r="G1064" s="119" t="e">
        <f>VLOOKUP(D1064,Range9,2,0)</f>
        <v>#N/A</v>
      </c>
      <c r="H1064" s="53" t="s">
        <v>16</v>
      </c>
      <c r="I1064" s="133" t="str">
        <f>VLOOKUP(H1064,Range8,2,0)</f>
        <v>Single Family</v>
      </c>
      <c r="J1064" s="54">
        <v>146</v>
      </c>
      <c r="K1064" s="63" t="s">
        <v>127</v>
      </c>
      <c r="L1064">
        <v>1064</v>
      </c>
    </row>
    <row r="1065" spans="1:12">
      <c r="A1065" s="50" t="s">
        <v>555</v>
      </c>
      <c r="B1065" s="51" t="s">
        <v>1406</v>
      </c>
      <c r="C1065" s="131" t="s">
        <v>1915</v>
      </c>
      <c r="D1065" s="52">
        <v>150000</v>
      </c>
      <c r="E1065" s="132" t="str">
        <f>VLOOKUP(D1065,Range11,2,1)</f>
        <v>A</v>
      </c>
      <c r="F1065" s="118" t="e">
        <f>VLOOKUP(D1065,Range10,2,0)</f>
        <v>#N/A</v>
      </c>
      <c r="G1065" s="119" t="e">
        <f>VLOOKUP(D1065,Range9,2,0)</f>
        <v>#N/A</v>
      </c>
      <c r="H1065" s="53" t="s">
        <v>16</v>
      </c>
      <c r="I1065" s="133" t="str">
        <f>VLOOKUP(H1065,Range8,2,0)</f>
        <v>Single Family</v>
      </c>
      <c r="J1065" s="54">
        <v>83</v>
      </c>
      <c r="K1065" s="63" t="s">
        <v>136</v>
      </c>
      <c r="L1065">
        <v>1065</v>
      </c>
    </row>
    <row r="1066" spans="1:12">
      <c r="A1066" s="50" t="s">
        <v>555</v>
      </c>
      <c r="B1066" s="51" t="s">
        <v>1405</v>
      </c>
      <c r="C1066" s="131" t="s">
        <v>1910</v>
      </c>
      <c r="D1066" s="52">
        <v>150000</v>
      </c>
      <c r="E1066" s="132" t="str">
        <f>VLOOKUP(D1066,Range11,2,1)</f>
        <v>A</v>
      </c>
      <c r="F1066" s="118" t="e">
        <f>VLOOKUP(D1066,Range10,2,0)</f>
        <v>#N/A</v>
      </c>
      <c r="G1066" s="119" t="e">
        <f>VLOOKUP(D1066,Range9,2,0)</f>
        <v>#N/A</v>
      </c>
      <c r="H1066" s="53" t="s">
        <v>16</v>
      </c>
      <c r="I1066" s="133" t="str">
        <f>VLOOKUP(H1066,Range8,2,0)</f>
        <v>Single Family</v>
      </c>
      <c r="J1066" s="54">
        <v>26</v>
      </c>
      <c r="K1066" s="63" t="s">
        <v>77</v>
      </c>
      <c r="L1066">
        <v>1066</v>
      </c>
    </row>
    <row r="1067" spans="1:12">
      <c r="A1067" s="50" t="s">
        <v>555</v>
      </c>
      <c r="B1067" s="51" t="s">
        <v>1396</v>
      </c>
      <c r="C1067" s="131" t="s">
        <v>1912</v>
      </c>
      <c r="D1067" s="52">
        <v>156000</v>
      </c>
      <c r="E1067" s="132" t="str">
        <f>VLOOKUP(D1067,Range11,2,1)</f>
        <v>A</v>
      </c>
      <c r="F1067" s="118" t="e">
        <f>VLOOKUP(D1067,Range10,2,0)</f>
        <v>#N/A</v>
      </c>
      <c r="G1067" s="119" t="e">
        <f>VLOOKUP(D1067,Range9,2,0)</f>
        <v>#N/A</v>
      </c>
      <c r="H1067" s="53" t="s">
        <v>16</v>
      </c>
      <c r="I1067" s="133" t="str">
        <f>VLOOKUP(H1067,Range8,2,0)</f>
        <v>Single Family</v>
      </c>
      <c r="J1067" s="54">
        <v>108</v>
      </c>
      <c r="K1067" s="63" t="s">
        <v>115</v>
      </c>
      <c r="L1067">
        <v>1067</v>
      </c>
    </row>
    <row r="1068" spans="1:12">
      <c r="A1068" s="50" t="s">
        <v>555</v>
      </c>
      <c r="B1068" s="51" t="s">
        <v>1361</v>
      </c>
      <c r="C1068" s="131" t="s">
        <v>1910</v>
      </c>
      <c r="D1068" s="52">
        <v>139900</v>
      </c>
      <c r="E1068" s="132" t="str">
        <f>VLOOKUP(D1068,Range11,2,1)</f>
        <v>A</v>
      </c>
      <c r="F1068" s="118" t="e">
        <f>VLOOKUP(D1068,Range10,2,0)</f>
        <v>#N/A</v>
      </c>
      <c r="G1068" s="119" t="e">
        <f>VLOOKUP(D1068,Range9,2,0)</f>
        <v>#N/A</v>
      </c>
      <c r="H1068" s="53" t="s">
        <v>16</v>
      </c>
      <c r="I1068" s="133" t="str">
        <f>VLOOKUP(H1068,Range8,2,0)</f>
        <v>Single Family</v>
      </c>
      <c r="J1068" s="54">
        <v>10</v>
      </c>
      <c r="K1068" s="63" t="s">
        <v>13</v>
      </c>
      <c r="L1068">
        <v>1068</v>
      </c>
    </row>
    <row r="1069" spans="1:12">
      <c r="A1069" s="50" t="s">
        <v>555</v>
      </c>
      <c r="B1069" s="51" t="s">
        <v>1422</v>
      </c>
      <c r="C1069" s="131" t="s">
        <v>1913</v>
      </c>
      <c r="D1069" s="52">
        <v>159900</v>
      </c>
      <c r="E1069" s="132" t="str">
        <f>VLOOKUP(D1069,Range11,2,1)</f>
        <v>A</v>
      </c>
      <c r="F1069" s="118" t="e">
        <f>VLOOKUP(D1069,Range10,2,0)</f>
        <v>#N/A</v>
      </c>
      <c r="G1069" s="119" t="e">
        <f>VLOOKUP(D1069,Range9,2,0)</f>
        <v>#N/A</v>
      </c>
      <c r="H1069" s="53" t="s">
        <v>12</v>
      </c>
      <c r="I1069" s="133" t="str">
        <f>VLOOKUP(H1069,Range8,2,0)</f>
        <v>Condo</v>
      </c>
      <c r="J1069" s="54">
        <v>143</v>
      </c>
      <c r="K1069" s="63" t="s">
        <v>121</v>
      </c>
      <c r="L1069">
        <v>1069</v>
      </c>
    </row>
    <row r="1070" spans="1:12">
      <c r="A1070" s="50" t="s">
        <v>555</v>
      </c>
      <c r="B1070" s="51" t="s">
        <v>1583</v>
      </c>
      <c r="C1070" s="131" t="s">
        <v>1913</v>
      </c>
      <c r="D1070" s="52">
        <v>159900</v>
      </c>
      <c r="E1070" s="132" t="str">
        <f>VLOOKUP(D1070,Range11,2,1)</f>
        <v>A</v>
      </c>
      <c r="F1070" s="118" t="e">
        <f>VLOOKUP(D1070,Range10,2,0)</f>
        <v>#N/A</v>
      </c>
      <c r="G1070" s="119" t="e">
        <f>VLOOKUP(D1070,Range9,2,0)</f>
        <v>#N/A</v>
      </c>
      <c r="H1070" s="53" t="s">
        <v>12</v>
      </c>
      <c r="I1070" s="133" t="str">
        <f>VLOOKUP(H1070,Range8,2,0)</f>
        <v>Condo</v>
      </c>
      <c r="J1070" s="54">
        <v>138</v>
      </c>
      <c r="K1070" s="63" t="s">
        <v>626</v>
      </c>
      <c r="L1070">
        <v>1070</v>
      </c>
    </row>
    <row r="1071" spans="1:12">
      <c r="A1071" s="50" t="s">
        <v>555</v>
      </c>
      <c r="B1071" s="51" t="s">
        <v>1508</v>
      </c>
      <c r="C1071" s="131" t="s">
        <v>1913</v>
      </c>
      <c r="D1071" s="52">
        <v>159900</v>
      </c>
      <c r="E1071" s="132" t="str">
        <f>VLOOKUP(D1071,Range11,2,1)</f>
        <v>A</v>
      </c>
      <c r="F1071" s="118" t="e">
        <f>VLOOKUP(D1071,Range10,2,0)</f>
        <v>#N/A</v>
      </c>
      <c r="G1071" s="119" t="e">
        <f>VLOOKUP(D1071,Range9,2,0)</f>
        <v>#N/A</v>
      </c>
      <c r="H1071" s="53" t="s">
        <v>12</v>
      </c>
      <c r="I1071" s="133" t="str">
        <f>VLOOKUP(H1071,Range8,2,0)</f>
        <v>Condo</v>
      </c>
      <c r="J1071" s="54">
        <v>139</v>
      </c>
      <c r="K1071" s="63" t="s">
        <v>300</v>
      </c>
      <c r="L1071">
        <v>1071</v>
      </c>
    </row>
    <row r="1072" spans="1:12">
      <c r="A1072" s="50" t="s">
        <v>214</v>
      </c>
      <c r="B1072" s="51" t="s">
        <v>1583</v>
      </c>
      <c r="C1072" s="131" t="s">
        <v>1913</v>
      </c>
      <c r="D1072" s="52">
        <v>279999</v>
      </c>
      <c r="E1072" s="132" t="str">
        <f>VLOOKUP(D1072,Range11,2,1)</f>
        <v>B</v>
      </c>
      <c r="F1072" s="118" t="e">
        <f>VLOOKUP(D1072,Range10,2,0)</f>
        <v>#N/A</v>
      </c>
      <c r="G1072" s="119" t="e">
        <f>VLOOKUP(D1072,Range9,2,0)</f>
        <v>#N/A</v>
      </c>
      <c r="H1072" s="53" t="s">
        <v>16</v>
      </c>
      <c r="I1072" s="133" t="str">
        <f>VLOOKUP(H1072,Range8,2,0)</f>
        <v>Single Family</v>
      </c>
      <c r="J1072" s="54">
        <v>138</v>
      </c>
      <c r="K1072" s="63" t="s">
        <v>97</v>
      </c>
      <c r="L1072">
        <v>1072</v>
      </c>
    </row>
    <row r="1073" spans="1:12">
      <c r="A1073" s="50" t="s">
        <v>214</v>
      </c>
      <c r="B1073" s="51" t="s">
        <v>1390</v>
      </c>
      <c r="C1073" s="131" t="s">
        <v>1915</v>
      </c>
      <c r="D1073" s="52">
        <v>289000</v>
      </c>
      <c r="E1073" s="132" t="str">
        <f>VLOOKUP(D1073,Range11,2,1)</f>
        <v>B</v>
      </c>
      <c r="F1073" s="118" t="e">
        <f>VLOOKUP(D1073,Range10,2,0)</f>
        <v>#N/A</v>
      </c>
      <c r="G1073" s="119" t="e">
        <f>VLOOKUP(D1073,Range9,2,0)</f>
        <v>#N/A</v>
      </c>
      <c r="H1073" s="53" t="s">
        <v>16</v>
      </c>
      <c r="I1073" s="133" t="str">
        <f>VLOOKUP(H1073,Range8,2,0)</f>
        <v>Single Family</v>
      </c>
      <c r="J1073" s="54">
        <v>77</v>
      </c>
      <c r="K1073" s="63" t="s">
        <v>627</v>
      </c>
      <c r="L1073">
        <v>1073</v>
      </c>
    </row>
    <row r="1074" spans="1:12">
      <c r="A1074" s="50" t="s">
        <v>214</v>
      </c>
      <c r="B1074" s="51" t="s">
        <v>1643</v>
      </c>
      <c r="C1074" s="131" t="s">
        <v>1925</v>
      </c>
      <c r="D1074" s="52">
        <v>299000</v>
      </c>
      <c r="E1074" s="132" t="str">
        <f>VLOOKUP(D1074,Range11,2,1)</f>
        <v>B</v>
      </c>
      <c r="F1074" s="118" t="e">
        <f>VLOOKUP(D1074,Range10,2,0)</f>
        <v>#N/A</v>
      </c>
      <c r="G1074" s="119" t="e">
        <f>VLOOKUP(D1074,Range9,2,0)</f>
        <v>#N/A</v>
      </c>
      <c r="H1074" s="53" t="s">
        <v>16</v>
      </c>
      <c r="I1074" s="133" t="str">
        <f>VLOOKUP(H1074,Range8,2,0)</f>
        <v>Single Family</v>
      </c>
      <c r="J1074" s="54">
        <v>483</v>
      </c>
      <c r="K1074" s="63" t="s">
        <v>61</v>
      </c>
      <c r="L1074">
        <v>1074</v>
      </c>
    </row>
    <row r="1075" spans="1:12">
      <c r="A1075" s="50" t="s">
        <v>214</v>
      </c>
      <c r="B1075" s="51" t="s">
        <v>1648</v>
      </c>
      <c r="C1075" s="131" t="s">
        <v>1911</v>
      </c>
      <c r="D1075" s="52">
        <v>324000</v>
      </c>
      <c r="E1075" s="132" t="str">
        <f>VLOOKUP(D1075,Range11,2,1)</f>
        <v>B</v>
      </c>
      <c r="F1075" s="118" t="e">
        <f>VLOOKUP(D1075,Range10,2,0)</f>
        <v>#N/A</v>
      </c>
      <c r="G1075" s="119" t="e">
        <f>VLOOKUP(D1075,Range9,2,0)</f>
        <v>#N/A</v>
      </c>
      <c r="H1075" s="53" t="s">
        <v>16</v>
      </c>
      <c r="I1075" s="133" t="str">
        <f>VLOOKUP(H1075,Range8,2,0)</f>
        <v>Single Family</v>
      </c>
      <c r="J1075" s="54">
        <v>51</v>
      </c>
      <c r="K1075" s="63" t="s">
        <v>59</v>
      </c>
      <c r="L1075">
        <v>1075</v>
      </c>
    </row>
    <row r="1076" spans="1:12">
      <c r="A1076" s="50" t="s">
        <v>214</v>
      </c>
      <c r="B1076" s="51">
        <v>39365</v>
      </c>
      <c r="C1076" s="131" t="s">
        <v>1917</v>
      </c>
      <c r="D1076" s="52">
        <v>300000</v>
      </c>
      <c r="E1076" s="132" t="str">
        <f>VLOOKUP(D1076,Range11,2,1)</f>
        <v>B</v>
      </c>
      <c r="F1076" s="118" t="e">
        <f>VLOOKUP(D1076,Range10,2,0)</f>
        <v>#N/A</v>
      </c>
      <c r="G1076" s="119" t="e">
        <f>VLOOKUP(D1076,Range9,2,0)</f>
        <v>#N/A</v>
      </c>
      <c r="H1076" s="53" t="s">
        <v>16</v>
      </c>
      <c r="I1076" s="133" t="str">
        <f>VLOOKUP(H1076,Range8,2,0)</f>
        <v>Single Family</v>
      </c>
      <c r="J1076" s="54">
        <v>327</v>
      </c>
      <c r="K1076" s="63" t="s">
        <v>280</v>
      </c>
      <c r="L1076">
        <v>1076</v>
      </c>
    </row>
    <row r="1077" spans="1:12">
      <c r="A1077" s="50" t="s">
        <v>214</v>
      </c>
      <c r="B1077" s="51" t="s">
        <v>1410</v>
      </c>
      <c r="C1077" s="131" t="s">
        <v>23</v>
      </c>
      <c r="D1077" s="52">
        <v>299998</v>
      </c>
      <c r="E1077" s="132" t="str">
        <f>VLOOKUP(D1077,Range11,2,1)</f>
        <v>B</v>
      </c>
      <c r="F1077" s="118" t="e">
        <f>VLOOKUP(D1077,Range10,2,0)</f>
        <v>#N/A</v>
      </c>
      <c r="G1077" s="119" t="e">
        <f>VLOOKUP(D1077,Range9,2,0)</f>
        <v>#N/A</v>
      </c>
      <c r="H1077" s="53" t="s">
        <v>16</v>
      </c>
      <c r="I1077" s="133" t="str">
        <f>VLOOKUP(H1077,Range8,2,0)</f>
        <v>Single Family</v>
      </c>
      <c r="J1077" s="54">
        <v>210</v>
      </c>
      <c r="K1077" s="63" t="s">
        <v>75</v>
      </c>
      <c r="L1077">
        <v>1077</v>
      </c>
    </row>
    <row r="1078" spans="1:12">
      <c r="A1078" s="50" t="s">
        <v>214</v>
      </c>
      <c r="B1078" s="51" t="s">
        <v>1420</v>
      </c>
      <c r="C1078" s="131" t="s">
        <v>1911</v>
      </c>
      <c r="D1078" s="52">
        <v>300000</v>
      </c>
      <c r="E1078" s="132" t="str">
        <f>VLOOKUP(D1078,Range11,2,1)</f>
        <v>B</v>
      </c>
      <c r="F1078" s="118" t="e">
        <f>VLOOKUP(D1078,Range10,2,0)</f>
        <v>#N/A</v>
      </c>
      <c r="G1078" s="119" t="e">
        <f>VLOOKUP(D1078,Range9,2,0)</f>
        <v>#N/A</v>
      </c>
      <c r="H1078" s="53" t="s">
        <v>16</v>
      </c>
      <c r="I1078" s="133" t="str">
        <f>VLOOKUP(H1078,Range8,2,0)</f>
        <v>Single Family</v>
      </c>
      <c r="J1078" s="54">
        <v>43</v>
      </c>
      <c r="K1078" s="63" t="s">
        <v>546</v>
      </c>
      <c r="L1078">
        <v>1078</v>
      </c>
    </row>
    <row r="1079" spans="1:12">
      <c r="A1079" s="50" t="s">
        <v>214</v>
      </c>
      <c r="B1079" s="51" t="s">
        <v>1403</v>
      </c>
      <c r="C1079" s="131" t="s">
        <v>1910</v>
      </c>
      <c r="D1079" s="52">
        <v>325000</v>
      </c>
      <c r="E1079" s="132" t="str">
        <f>VLOOKUP(D1079,Range11,2,1)</f>
        <v>B</v>
      </c>
      <c r="F1079" s="118" t="e">
        <f>VLOOKUP(D1079,Range10,2,0)</f>
        <v>#N/A</v>
      </c>
      <c r="G1079" s="119" t="e">
        <f>VLOOKUP(D1079,Range9,2,0)</f>
        <v>#N/A</v>
      </c>
      <c r="H1079" s="53" t="s">
        <v>16</v>
      </c>
      <c r="I1079" s="133" t="str">
        <f>VLOOKUP(H1079,Range8,2,0)</f>
        <v>Single Family</v>
      </c>
      <c r="J1079" s="54">
        <v>31</v>
      </c>
      <c r="K1079" s="63" t="s">
        <v>61</v>
      </c>
      <c r="L1079">
        <v>1079</v>
      </c>
    </row>
    <row r="1080" spans="1:12">
      <c r="A1080" s="50" t="s">
        <v>214</v>
      </c>
      <c r="B1080" s="51" t="s">
        <v>1649</v>
      </c>
      <c r="C1080" s="131" t="s">
        <v>1920</v>
      </c>
      <c r="D1080" s="52">
        <v>324900</v>
      </c>
      <c r="E1080" s="132" t="str">
        <f>VLOOKUP(D1080,Range11,2,1)</f>
        <v>B</v>
      </c>
      <c r="F1080" s="118" t="e">
        <f>VLOOKUP(D1080,Range10,2,0)</f>
        <v>#N/A</v>
      </c>
      <c r="G1080" s="119" t="e">
        <f>VLOOKUP(D1080,Range9,2,0)</f>
        <v>#N/A</v>
      </c>
      <c r="H1080" s="53" t="s">
        <v>16</v>
      </c>
      <c r="I1080" s="133" t="str">
        <f>VLOOKUP(H1080,Range8,2,0)</f>
        <v>Single Family</v>
      </c>
      <c r="J1080" s="54">
        <v>222</v>
      </c>
      <c r="K1080" s="63" t="s">
        <v>61</v>
      </c>
      <c r="L1080">
        <v>1080</v>
      </c>
    </row>
    <row r="1081" spans="1:12">
      <c r="A1081" s="50" t="s">
        <v>214</v>
      </c>
      <c r="B1081" s="51">
        <v>39419</v>
      </c>
      <c r="C1081" s="131" t="s">
        <v>1919</v>
      </c>
      <c r="D1081" s="52">
        <v>329000</v>
      </c>
      <c r="E1081" s="132" t="str">
        <f>VLOOKUP(D1081,Range11,2,1)</f>
        <v>B</v>
      </c>
      <c r="F1081" s="118" t="e">
        <f>VLOOKUP(D1081,Range10,2,0)</f>
        <v>#N/A</v>
      </c>
      <c r="G1081" s="119" t="e">
        <f>VLOOKUP(D1081,Range9,2,0)</f>
        <v>#N/A</v>
      </c>
      <c r="H1081" s="53" t="s">
        <v>16</v>
      </c>
      <c r="I1081" s="133" t="str">
        <f>VLOOKUP(H1081,Range8,2,0)</f>
        <v>Single Family</v>
      </c>
      <c r="J1081" s="54">
        <v>273</v>
      </c>
      <c r="K1081" s="63" t="s">
        <v>85</v>
      </c>
      <c r="L1081">
        <v>1081</v>
      </c>
    </row>
    <row r="1082" spans="1:12">
      <c r="A1082" s="50" t="s">
        <v>214</v>
      </c>
      <c r="B1082" s="51" t="s">
        <v>1414</v>
      </c>
      <c r="C1082" s="131" t="s">
        <v>1913</v>
      </c>
      <c r="D1082" s="52">
        <v>329900</v>
      </c>
      <c r="E1082" s="132" t="str">
        <f>VLOOKUP(D1082,Range11,2,1)</f>
        <v>B</v>
      </c>
      <c r="F1082" s="118" t="e">
        <f>VLOOKUP(D1082,Range10,2,0)</f>
        <v>#N/A</v>
      </c>
      <c r="G1082" s="119" t="e">
        <f>VLOOKUP(D1082,Range9,2,0)</f>
        <v>#N/A</v>
      </c>
      <c r="H1082" s="53" t="s">
        <v>16</v>
      </c>
      <c r="I1082" s="133" t="str">
        <f>VLOOKUP(H1082,Range8,2,0)</f>
        <v>Single Family</v>
      </c>
      <c r="J1082" s="54">
        <v>153</v>
      </c>
      <c r="K1082" s="63" t="s">
        <v>630</v>
      </c>
      <c r="L1082">
        <v>1082</v>
      </c>
    </row>
    <row r="1083" spans="1:12">
      <c r="A1083" s="50" t="s">
        <v>214</v>
      </c>
      <c r="B1083" s="51" t="s">
        <v>1459</v>
      </c>
      <c r="C1083" s="131" t="s">
        <v>1912</v>
      </c>
      <c r="D1083" s="52">
        <v>319000</v>
      </c>
      <c r="E1083" s="132" t="str">
        <f>VLOOKUP(D1083,Range11,2,1)</f>
        <v>B</v>
      </c>
      <c r="F1083" s="118" t="e">
        <f>VLOOKUP(D1083,Range10,2,0)</f>
        <v>#N/A</v>
      </c>
      <c r="G1083" s="119" t="e">
        <f>VLOOKUP(D1083,Range9,2,0)</f>
        <v>#N/A</v>
      </c>
      <c r="H1083" s="53" t="s">
        <v>16</v>
      </c>
      <c r="I1083" s="133" t="str">
        <f>VLOOKUP(H1083,Range8,2,0)</f>
        <v>Single Family</v>
      </c>
      <c r="J1083" s="54">
        <v>123</v>
      </c>
      <c r="K1083" s="63" t="s">
        <v>127</v>
      </c>
      <c r="L1083">
        <v>1083</v>
      </c>
    </row>
    <row r="1084" spans="1:12">
      <c r="A1084" s="50" t="s">
        <v>214</v>
      </c>
      <c r="B1084" s="51" t="s">
        <v>1419</v>
      </c>
      <c r="C1084" s="131" t="s">
        <v>1915</v>
      </c>
      <c r="D1084" s="52">
        <v>331000</v>
      </c>
      <c r="E1084" s="132" t="str">
        <f>VLOOKUP(D1084,Range11,2,1)</f>
        <v>B</v>
      </c>
      <c r="F1084" s="118" t="e">
        <f>VLOOKUP(D1084,Range10,2,0)</f>
        <v>#N/A</v>
      </c>
      <c r="G1084" s="119" t="e">
        <f>VLOOKUP(D1084,Range9,2,0)</f>
        <v>#N/A</v>
      </c>
      <c r="H1084" s="53" t="s">
        <v>16</v>
      </c>
      <c r="I1084" s="133" t="str">
        <f>VLOOKUP(H1084,Range8,2,0)</f>
        <v>Single Family</v>
      </c>
      <c r="J1084" s="54">
        <v>65</v>
      </c>
      <c r="K1084" s="63" t="s">
        <v>75</v>
      </c>
      <c r="L1084">
        <v>1084</v>
      </c>
    </row>
    <row r="1085" spans="1:12">
      <c r="A1085" s="50" t="s">
        <v>214</v>
      </c>
      <c r="B1085" s="51" t="s">
        <v>1395</v>
      </c>
      <c r="C1085" s="131" t="s">
        <v>1915</v>
      </c>
      <c r="D1085" s="52">
        <v>340000</v>
      </c>
      <c r="E1085" s="132" t="str">
        <f>VLOOKUP(D1085,Range11,2,1)</f>
        <v>B</v>
      </c>
      <c r="F1085" s="118" t="e">
        <f>VLOOKUP(D1085,Range10,2,0)</f>
        <v>#N/A</v>
      </c>
      <c r="G1085" s="119" t="e">
        <f>VLOOKUP(D1085,Range9,2,0)</f>
        <v>#N/A</v>
      </c>
      <c r="H1085" s="53" t="s">
        <v>16</v>
      </c>
      <c r="I1085" s="133" t="str">
        <f>VLOOKUP(H1085,Range8,2,0)</f>
        <v>Single Family</v>
      </c>
      <c r="J1085" s="54">
        <v>92</v>
      </c>
      <c r="K1085" s="63" t="s">
        <v>136</v>
      </c>
      <c r="L1085">
        <v>1085</v>
      </c>
    </row>
    <row r="1086" spans="1:12">
      <c r="A1086" s="50" t="s">
        <v>214</v>
      </c>
      <c r="B1086" s="51" t="s">
        <v>1448</v>
      </c>
      <c r="C1086" s="131" t="s">
        <v>1910</v>
      </c>
      <c r="D1086" s="52">
        <v>325900</v>
      </c>
      <c r="E1086" s="132" t="str">
        <f>VLOOKUP(D1086,Range11,2,1)</f>
        <v>B</v>
      </c>
      <c r="F1086" s="118" t="e">
        <f>VLOOKUP(D1086,Range10,2,0)</f>
        <v>#N/A</v>
      </c>
      <c r="G1086" s="119" t="e">
        <f>VLOOKUP(D1086,Range9,2,0)</f>
        <v>#N/A</v>
      </c>
      <c r="H1086" s="53" t="s">
        <v>16</v>
      </c>
      <c r="I1086" s="133" t="str">
        <f>VLOOKUP(H1086,Range8,2,0)</f>
        <v>Single Family</v>
      </c>
      <c r="J1086" s="54">
        <v>6</v>
      </c>
      <c r="K1086" s="63" t="s">
        <v>438</v>
      </c>
      <c r="L1086">
        <v>1086</v>
      </c>
    </row>
    <row r="1087" spans="1:12">
      <c r="A1087" s="50" t="s">
        <v>214</v>
      </c>
      <c r="B1087" s="51" t="s">
        <v>1437</v>
      </c>
      <c r="C1087" s="131" t="s">
        <v>1914</v>
      </c>
      <c r="D1087" s="52">
        <v>339000</v>
      </c>
      <c r="E1087" s="132" t="str">
        <f>VLOOKUP(D1087,Range11,2,1)</f>
        <v>B</v>
      </c>
      <c r="F1087" s="118" t="e">
        <f>VLOOKUP(D1087,Range10,2,0)</f>
        <v>#N/A</v>
      </c>
      <c r="G1087" s="119" t="e">
        <f>VLOOKUP(D1087,Range9,2,0)</f>
        <v>#N/A</v>
      </c>
      <c r="H1087" s="53" t="s">
        <v>16</v>
      </c>
      <c r="I1087" s="133" t="str">
        <f>VLOOKUP(H1087,Range8,2,0)</f>
        <v>Single Family</v>
      </c>
      <c r="J1087" s="54">
        <v>159</v>
      </c>
      <c r="K1087" s="63" t="s">
        <v>102</v>
      </c>
      <c r="L1087">
        <v>1087</v>
      </c>
    </row>
    <row r="1088" spans="1:12">
      <c r="A1088" s="50" t="s">
        <v>214</v>
      </c>
      <c r="B1088" s="51">
        <v>39371</v>
      </c>
      <c r="C1088" s="131" t="s">
        <v>1917</v>
      </c>
      <c r="D1088" s="52">
        <v>339900</v>
      </c>
      <c r="E1088" s="132" t="str">
        <f>VLOOKUP(D1088,Range11,2,1)</f>
        <v>B</v>
      </c>
      <c r="F1088" s="118" t="e">
        <f>VLOOKUP(D1088,Range10,2,0)</f>
        <v>#N/A</v>
      </c>
      <c r="G1088" s="119" t="e">
        <f>VLOOKUP(D1088,Range9,2,0)</f>
        <v>#N/A</v>
      </c>
      <c r="H1088" s="53" t="s">
        <v>16</v>
      </c>
      <c r="I1088" s="133" t="str">
        <f>VLOOKUP(H1088,Range8,2,0)</f>
        <v>Single Family</v>
      </c>
      <c r="J1088" s="54">
        <v>321</v>
      </c>
      <c r="K1088" s="63" t="s">
        <v>400</v>
      </c>
      <c r="L1088">
        <v>1088</v>
      </c>
    </row>
    <row r="1089" spans="1:12">
      <c r="A1089" s="50" t="s">
        <v>214</v>
      </c>
      <c r="B1089" s="51">
        <v>39424</v>
      </c>
      <c r="C1089" s="131" t="s">
        <v>1919</v>
      </c>
      <c r="D1089" s="52">
        <v>349950</v>
      </c>
      <c r="E1089" s="132" t="str">
        <f>VLOOKUP(D1089,Range11,2,1)</f>
        <v>B</v>
      </c>
      <c r="F1089" s="118" t="e">
        <f>VLOOKUP(D1089,Range10,2,0)</f>
        <v>#N/A</v>
      </c>
      <c r="G1089" s="119" t="e">
        <f>VLOOKUP(D1089,Range9,2,0)</f>
        <v>#N/A</v>
      </c>
      <c r="H1089" s="53" t="s">
        <v>16</v>
      </c>
      <c r="I1089" s="133" t="str">
        <f>VLOOKUP(H1089,Range8,2,0)</f>
        <v>Single Family</v>
      </c>
      <c r="J1089" s="54">
        <v>268</v>
      </c>
      <c r="K1089" s="63" t="s">
        <v>571</v>
      </c>
      <c r="L1089">
        <v>1089</v>
      </c>
    </row>
    <row r="1090" spans="1:12">
      <c r="A1090" s="50" t="s">
        <v>214</v>
      </c>
      <c r="B1090" s="51" t="s">
        <v>1413</v>
      </c>
      <c r="C1090" s="131" t="s">
        <v>1910</v>
      </c>
      <c r="D1090" s="52">
        <v>350000</v>
      </c>
      <c r="E1090" s="132" t="str">
        <f>VLOOKUP(D1090,Range11,2,1)</f>
        <v>B</v>
      </c>
      <c r="F1090" s="118" t="e">
        <f>VLOOKUP(D1090,Range10,2,0)</f>
        <v>#N/A</v>
      </c>
      <c r="G1090" s="119" t="e">
        <f>VLOOKUP(D1090,Range9,2,0)</f>
        <v>#N/A</v>
      </c>
      <c r="H1090" s="53" t="s">
        <v>43</v>
      </c>
      <c r="I1090" s="133" t="str">
        <f>VLOOKUP(H1090,Range8,2,0)</f>
        <v>Single Family</v>
      </c>
      <c r="J1090" s="54">
        <v>28</v>
      </c>
      <c r="K1090" s="63" t="s">
        <v>59</v>
      </c>
      <c r="L1090">
        <v>1090</v>
      </c>
    </row>
    <row r="1091" spans="1:12">
      <c r="A1091" s="50" t="s">
        <v>214</v>
      </c>
      <c r="B1091" s="51" t="s">
        <v>1630</v>
      </c>
      <c r="C1091" s="131" t="s">
        <v>1913</v>
      </c>
      <c r="D1091" s="52">
        <v>370000</v>
      </c>
      <c r="E1091" s="132" t="str">
        <f>VLOOKUP(D1091,Range11,2,1)</f>
        <v>B</v>
      </c>
      <c r="F1091" s="118" t="e">
        <f>VLOOKUP(D1091,Range10,2,0)</f>
        <v>#N/A</v>
      </c>
      <c r="G1091" s="119" t="e">
        <f>VLOOKUP(D1091,Range9,2,0)</f>
        <v>#N/A</v>
      </c>
      <c r="H1091" s="53" t="s">
        <v>16</v>
      </c>
      <c r="I1091" s="133" t="str">
        <f>VLOOKUP(H1091,Range8,2,0)</f>
        <v>Single Family</v>
      </c>
      <c r="J1091" s="54">
        <v>130</v>
      </c>
      <c r="K1091" s="63" t="s">
        <v>61</v>
      </c>
      <c r="L1091">
        <v>1091</v>
      </c>
    </row>
    <row r="1092" spans="1:12">
      <c r="A1092" s="50" t="s">
        <v>214</v>
      </c>
      <c r="B1092" s="51" t="s">
        <v>1490</v>
      </c>
      <c r="C1092" s="131" t="s">
        <v>1916</v>
      </c>
      <c r="D1092" s="52">
        <v>389900</v>
      </c>
      <c r="E1092" s="132" t="str">
        <f>VLOOKUP(D1092,Range11,2,1)</f>
        <v>B</v>
      </c>
      <c r="F1092" s="118" t="e">
        <f>VLOOKUP(D1092,Range10,2,0)</f>
        <v>#N/A</v>
      </c>
      <c r="G1092" s="119" t="e">
        <f>VLOOKUP(D1092,Range9,2,0)</f>
        <v>#N/A</v>
      </c>
      <c r="H1092" s="53" t="s">
        <v>16</v>
      </c>
      <c r="I1092" s="133" t="str">
        <f>VLOOKUP(H1092,Range8,2,0)</f>
        <v>Single Family</v>
      </c>
      <c r="J1092" s="54">
        <v>373</v>
      </c>
      <c r="K1092" s="63" t="s">
        <v>121</v>
      </c>
      <c r="L1092">
        <v>1092</v>
      </c>
    </row>
    <row r="1093" spans="1:12">
      <c r="A1093" s="50" t="s">
        <v>214</v>
      </c>
      <c r="B1093" s="51">
        <v>39392</v>
      </c>
      <c r="C1093" s="131" t="s">
        <v>1918</v>
      </c>
      <c r="D1093" s="52">
        <v>359900</v>
      </c>
      <c r="E1093" s="132" t="str">
        <f>VLOOKUP(D1093,Range11,2,1)</f>
        <v>B</v>
      </c>
      <c r="F1093" s="118" t="e">
        <f>VLOOKUP(D1093,Range10,2,0)</f>
        <v>#N/A</v>
      </c>
      <c r="G1093" s="119" t="e">
        <f>VLOOKUP(D1093,Range9,2,0)</f>
        <v>#N/A</v>
      </c>
      <c r="H1093" s="53" t="s">
        <v>16</v>
      </c>
      <c r="I1093" s="133" t="str">
        <f>VLOOKUP(H1093,Range8,2,0)</f>
        <v>Single Family</v>
      </c>
      <c r="J1093" s="54">
        <v>300</v>
      </c>
      <c r="K1093" s="63" t="s">
        <v>248</v>
      </c>
      <c r="L1093">
        <v>1093</v>
      </c>
    </row>
    <row r="1094" spans="1:12">
      <c r="A1094" s="50" t="s">
        <v>214</v>
      </c>
      <c r="B1094" s="51">
        <v>39047</v>
      </c>
      <c r="C1094" s="131" t="s">
        <v>1935</v>
      </c>
      <c r="D1094" s="52">
        <v>349500</v>
      </c>
      <c r="E1094" s="132" t="str">
        <f>VLOOKUP(D1094,Range11,2,1)</f>
        <v>B</v>
      </c>
      <c r="F1094" s="118" t="e">
        <f>VLOOKUP(D1094,Range10,2,0)</f>
        <v>#N/A</v>
      </c>
      <c r="G1094" s="119" t="e">
        <f>VLOOKUP(D1094,Range9,2,0)</f>
        <v>#N/A</v>
      </c>
      <c r="H1094" s="53" t="s">
        <v>16</v>
      </c>
      <c r="I1094" s="133" t="str">
        <f>VLOOKUP(H1094,Range8,2,0)</f>
        <v>Single Family</v>
      </c>
      <c r="J1094" s="54">
        <v>645</v>
      </c>
      <c r="K1094" s="63" t="s">
        <v>255</v>
      </c>
      <c r="L1094">
        <v>1094</v>
      </c>
    </row>
    <row r="1095" spans="1:12">
      <c r="A1095" s="50" t="s">
        <v>214</v>
      </c>
      <c r="B1095" s="51" t="s">
        <v>1565</v>
      </c>
      <c r="C1095" s="131" t="s">
        <v>1911</v>
      </c>
      <c r="D1095" s="52">
        <v>389900</v>
      </c>
      <c r="E1095" s="132" t="str">
        <f>VLOOKUP(D1095,Range11,2,1)</f>
        <v>B</v>
      </c>
      <c r="F1095" s="118" t="e">
        <f>VLOOKUP(D1095,Range10,2,0)</f>
        <v>#N/A</v>
      </c>
      <c r="G1095" s="119" t="e">
        <f>VLOOKUP(D1095,Range9,2,0)</f>
        <v>#N/A</v>
      </c>
      <c r="H1095" s="53" t="s">
        <v>16</v>
      </c>
      <c r="I1095" s="133" t="str">
        <f>VLOOKUP(H1095,Range8,2,0)</f>
        <v>Single Family</v>
      </c>
      <c r="J1095" s="54">
        <v>40</v>
      </c>
      <c r="K1095" s="63" t="s">
        <v>85</v>
      </c>
      <c r="L1095">
        <v>1095</v>
      </c>
    </row>
    <row r="1096" spans="1:12">
      <c r="A1096" s="50" t="s">
        <v>214</v>
      </c>
      <c r="B1096" s="51" t="s">
        <v>1650</v>
      </c>
      <c r="C1096" s="131" t="s">
        <v>1914</v>
      </c>
      <c r="D1096" s="52">
        <v>399900</v>
      </c>
      <c r="E1096" s="132" t="str">
        <f>VLOOKUP(D1096,Range11,2,1)</f>
        <v>B</v>
      </c>
      <c r="F1096" s="118" t="e">
        <f>VLOOKUP(D1096,Range10,2,0)</f>
        <v>#N/A</v>
      </c>
      <c r="G1096" s="119" t="e">
        <f>VLOOKUP(D1096,Range9,2,0)</f>
        <v>#N/A</v>
      </c>
      <c r="H1096" s="53" t="s">
        <v>16</v>
      </c>
      <c r="I1096" s="133" t="str">
        <f>VLOOKUP(H1096,Range8,2,0)</f>
        <v>Single Family</v>
      </c>
      <c r="J1096" s="54">
        <v>176</v>
      </c>
      <c r="K1096" s="63" t="s">
        <v>351</v>
      </c>
      <c r="L1096">
        <v>1096</v>
      </c>
    </row>
    <row r="1097" spans="1:12">
      <c r="A1097" s="50" t="s">
        <v>214</v>
      </c>
      <c r="B1097" s="51" t="s">
        <v>1501</v>
      </c>
      <c r="C1097" s="131" t="s">
        <v>1910</v>
      </c>
      <c r="D1097" s="52">
        <v>429900</v>
      </c>
      <c r="E1097" s="132" t="str">
        <f>VLOOKUP(D1097,Range11,2,1)</f>
        <v>B</v>
      </c>
      <c r="F1097" s="118" t="e">
        <f>VLOOKUP(D1097,Range10,2,0)</f>
        <v>#N/A</v>
      </c>
      <c r="G1097" s="119" t="e">
        <f>VLOOKUP(D1097,Range9,2,0)</f>
        <v>#N/A</v>
      </c>
      <c r="H1097" s="53" t="s">
        <v>16</v>
      </c>
      <c r="I1097" s="133" t="str">
        <f>VLOOKUP(H1097,Range8,2,0)</f>
        <v>Single Family</v>
      </c>
      <c r="J1097" s="54">
        <v>9</v>
      </c>
      <c r="K1097" s="63" t="s">
        <v>75</v>
      </c>
      <c r="L1097">
        <v>1097</v>
      </c>
    </row>
    <row r="1098" spans="1:12">
      <c r="A1098" s="50" t="s">
        <v>214</v>
      </c>
      <c r="B1098" s="51" t="s">
        <v>1403</v>
      </c>
      <c r="C1098" s="131" t="s">
        <v>1910</v>
      </c>
      <c r="D1098" s="52">
        <v>400000</v>
      </c>
      <c r="E1098" s="132" t="str">
        <f>VLOOKUP(D1098,Range11,2,1)</f>
        <v>B</v>
      </c>
      <c r="F1098" s="118" t="e">
        <f>VLOOKUP(D1098,Range10,2,0)</f>
        <v>#N/A</v>
      </c>
      <c r="G1098" s="119" t="e">
        <f>VLOOKUP(D1098,Range9,2,0)</f>
        <v>#N/A</v>
      </c>
      <c r="H1098" s="53" t="s">
        <v>16</v>
      </c>
      <c r="I1098" s="133" t="str">
        <f>VLOOKUP(H1098,Range8,2,0)</f>
        <v>Single Family</v>
      </c>
      <c r="J1098" s="54">
        <v>31</v>
      </c>
      <c r="K1098" s="63" t="s">
        <v>546</v>
      </c>
      <c r="L1098">
        <v>1098</v>
      </c>
    </row>
    <row r="1099" spans="1:12">
      <c r="A1099" s="50" t="s">
        <v>214</v>
      </c>
      <c r="B1099" s="51" t="s">
        <v>1414</v>
      </c>
      <c r="C1099" s="131" t="s">
        <v>1913</v>
      </c>
      <c r="D1099" s="52">
        <v>399900</v>
      </c>
      <c r="E1099" s="132" t="str">
        <f>VLOOKUP(D1099,Range11,2,1)</f>
        <v>B</v>
      </c>
      <c r="F1099" s="118" t="e">
        <f>VLOOKUP(D1099,Range10,2,0)</f>
        <v>#N/A</v>
      </c>
      <c r="G1099" s="119" t="e">
        <f>VLOOKUP(D1099,Range9,2,0)</f>
        <v>#N/A</v>
      </c>
      <c r="H1099" s="53" t="s">
        <v>16</v>
      </c>
      <c r="I1099" s="133" t="str">
        <f>VLOOKUP(H1099,Range8,2,0)</f>
        <v>Single Family</v>
      </c>
      <c r="J1099" s="54">
        <v>153</v>
      </c>
      <c r="K1099" s="63" t="s">
        <v>630</v>
      </c>
      <c r="L1099">
        <v>1099</v>
      </c>
    </row>
    <row r="1100" spans="1:12">
      <c r="A1100" s="50" t="s">
        <v>214</v>
      </c>
      <c r="B1100" s="51" t="s">
        <v>1387</v>
      </c>
      <c r="C1100" s="131" t="s">
        <v>1911</v>
      </c>
      <c r="D1100" s="52">
        <v>329999</v>
      </c>
      <c r="E1100" s="132" t="str">
        <f>VLOOKUP(D1100,Range11,2,1)</f>
        <v>B</v>
      </c>
      <c r="F1100" s="118" t="e">
        <f>VLOOKUP(D1100,Range10,2,0)</f>
        <v>#N/A</v>
      </c>
      <c r="G1100" s="119" t="e">
        <f>VLOOKUP(D1100,Range9,2,0)</f>
        <v>#N/A</v>
      </c>
      <c r="H1100" s="53" t="s">
        <v>16</v>
      </c>
      <c r="I1100" s="133" t="str">
        <f>VLOOKUP(H1100,Range8,2,0)</f>
        <v>Single Family</v>
      </c>
      <c r="J1100" s="54">
        <v>41</v>
      </c>
      <c r="K1100" s="63" t="s">
        <v>75</v>
      </c>
      <c r="L1100">
        <v>1100</v>
      </c>
    </row>
    <row r="1101" spans="1:12">
      <c r="A1101" s="50" t="s">
        <v>214</v>
      </c>
      <c r="B1101" s="51" t="s">
        <v>1651</v>
      </c>
      <c r="C1101" s="131" t="s">
        <v>1921</v>
      </c>
      <c r="D1101" s="52">
        <v>450000</v>
      </c>
      <c r="E1101" s="132" t="str">
        <f>VLOOKUP(D1101,Range11,2,1)</f>
        <v>B</v>
      </c>
      <c r="F1101" s="118" t="e">
        <f>VLOOKUP(D1101,Range10,2,0)</f>
        <v>#N/A</v>
      </c>
      <c r="G1101" s="119" t="e">
        <f>VLOOKUP(D1101,Range9,2,0)</f>
        <v>#N/A</v>
      </c>
      <c r="H1101" s="53" t="s">
        <v>16</v>
      </c>
      <c r="I1101" s="133" t="str">
        <f>VLOOKUP(H1101,Range8,2,0)</f>
        <v>Single Family</v>
      </c>
      <c r="J1101" s="54">
        <v>429</v>
      </c>
      <c r="K1101" s="63" t="s">
        <v>75</v>
      </c>
      <c r="L1101">
        <v>1101</v>
      </c>
    </row>
    <row r="1102" spans="1:12">
      <c r="A1102" s="50" t="s">
        <v>214</v>
      </c>
      <c r="B1102" s="51" t="s">
        <v>1566</v>
      </c>
      <c r="C1102" s="131" t="s">
        <v>1913</v>
      </c>
      <c r="D1102" s="52">
        <v>449900</v>
      </c>
      <c r="E1102" s="132" t="str">
        <f>VLOOKUP(D1102,Range11,2,1)</f>
        <v>B</v>
      </c>
      <c r="F1102" s="118" t="e">
        <f>VLOOKUP(D1102,Range10,2,0)</f>
        <v>#N/A</v>
      </c>
      <c r="G1102" s="119" t="e">
        <f>VLOOKUP(D1102,Range9,2,0)</f>
        <v>#N/A</v>
      </c>
      <c r="H1102" s="53" t="s">
        <v>16</v>
      </c>
      <c r="I1102" s="133" t="str">
        <f>VLOOKUP(H1102,Range8,2,0)</f>
        <v>Single Family</v>
      </c>
      <c r="J1102" s="54">
        <v>136</v>
      </c>
      <c r="K1102" s="63" t="s">
        <v>636</v>
      </c>
      <c r="L1102">
        <v>1102</v>
      </c>
    </row>
    <row r="1103" spans="1:12">
      <c r="A1103" s="50" t="s">
        <v>214</v>
      </c>
      <c r="B1103" s="51" t="s">
        <v>1360</v>
      </c>
      <c r="C1103" s="131" t="s">
        <v>1911</v>
      </c>
      <c r="D1103" s="52">
        <v>469900</v>
      </c>
      <c r="E1103" s="132" t="str">
        <f>VLOOKUP(D1103,Range11,2,1)</f>
        <v>B</v>
      </c>
      <c r="F1103" s="118" t="e">
        <f>VLOOKUP(D1103,Range10,2,0)</f>
        <v>#N/A</v>
      </c>
      <c r="G1103" s="119" t="e">
        <f>VLOOKUP(D1103,Range9,2,0)</f>
        <v>#N/A</v>
      </c>
      <c r="H1103" s="53" t="s">
        <v>16</v>
      </c>
      <c r="I1103" s="133" t="str">
        <f>VLOOKUP(H1103,Range8,2,0)</f>
        <v>Single Family</v>
      </c>
      <c r="J1103" s="54">
        <v>38</v>
      </c>
      <c r="K1103" s="63" t="s">
        <v>53</v>
      </c>
      <c r="L1103">
        <v>1103</v>
      </c>
    </row>
    <row r="1104" spans="1:12">
      <c r="A1104" s="50" t="s">
        <v>214</v>
      </c>
      <c r="B1104" s="51" t="s">
        <v>1375</v>
      </c>
      <c r="C1104" s="131" t="s">
        <v>1911</v>
      </c>
      <c r="D1104" s="52">
        <v>462000</v>
      </c>
      <c r="E1104" s="132" t="str">
        <f>VLOOKUP(D1104,Range11,2,1)</f>
        <v>B</v>
      </c>
      <c r="F1104" s="118" t="e">
        <f>VLOOKUP(D1104,Range10,2,0)</f>
        <v>#N/A</v>
      </c>
      <c r="G1104" s="119" t="e">
        <f>VLOOKUP(D1104,Range9,2,0)</f>
        <v>#N/A</v>
      </c>
      <c r="H1104" s="53" t="s">
        <v>16</v>
      </c>
      <c r="I1104" s="133" t="str">
        <f>VLOOKUP(H1104,Range8,2,0)</f>
        <v>Single Family</v>
      </c>
      <c r="J1104" s="54">
        <v>47</v>
      </c>
      <c r="K1104" s="63" t="s">
        <v>127</v>
      </c>
      <c r="L1104">
        <v>1104</v>
      </c>
    </row>
    <row r="1105" spans="1:12">
      <c r="A1105" s="50" t="s">
        <v>214</v>
      </c>
      <c r="B1105" s="51" t="s">
        <v>1383</v>
      </c>
      <c r="C1105" s="131" t="s">
        <v>1914</v>
      </c>
      <c r="D1105" s="52">
        <v>509000</v>
      </c>
      <c r="E1105" s="132" t="str">
        <f>VLOOKUP(D1105,Range11,2,1)</f>
        <v>C</v>
      </c>
      <c r="F1105" s="118" t="e">
        <f>VLOOKUP(D1105,Range10,2,0)</f>
        <v>#N/A</v>
      </c>
      <c r="G1105" s="119" t="e">
        <f>VLOOKUP(D1105,Range9,2,0)</f>
        <v>#N/A</v>
      </c>
      <c r="H1105" s="53" t="s">
        <v>16</v>
      </c>
      <c r="I1105" s="133" t="str">
        <f>VLOOKUP(H1105,Range8,2,0)</f>
        <v>Single Family</v>
      </c>
      <c r="J1105" s="54">
        <v>161</v>
      </c>
      <c r="K1105" s="63" t="s">
        <v>213</v>
      </c>
      <c r="L1105">
        <v>1105</v>
      </c>
    </row>
    <row r="1106" spans="1:12">
      <c r="A1106" s="50" t="s">
        <v>214</v>
      </c>
      <c r="B1106" s="51" t="s">
        <v>1605</v>
      </c>
      <c r="C1106" s="131" t="s">
        <v>1913</v>
      </c>
      <c r="D1106" s="52">
        <v>489000</v>
      </c>
      <c r="E1106" s="132" t="str">
        <f>VLOOKUP(D1106,Range11,2,1)</f>
        <v>B</v>
      </c>
      <c r="F1106" s="118" t="e">
        <f>VLOOKUP(D1106,Range10,2,0)</f>
        <v>#N/A</v>
      </c>
      <c r="G1106" s="119" t="e">
        <f>VLOOKUP(D1106,Range9,2,0)</f>
        <v>#N/A</v>
      </c>
      <c r="H1106" s="53" t="s">
        <v>16</v>
      </c>
      <c r="I1106" s="133" t="str">
        <f>VLOOKUP(H1106,Range8,2,0)</f>
        <v>Single Family</v>
      </c>
      <c r="J1106" s="54">
        <v>140</v>
      </c>
      <c r="K1106" s="63" t="s">
        <v>293</v>
      </c>
      <c r="L1106">
        <v>1106</v>
      </c>
    </row>
    <row r="1107" spans="1:12">
      <c r="A1107" s="50" t="s">
        <v>214</v>
      </c>
      <c r="B1107" s="51" t="s">
        <v>1422</v>
      </c>
      <c r="C1107" s="131" t="s">
        <v>1913</v>
      </c>
      <c r="D1107" s="52">
        <v>545000</v>
      </c>
      <c r="E1107" s="132" t="str">
        <f>VLOOKUP(D1107,Range11,2,1)</f>
        <v>C</v>
      </c>
      <c r="F1107" s="118" t="e">
        <f>VLOOKUP(D1107,Range10,2,0)</f>
        <v>#N/A</v>
      </c>
      <c r="G1107" s="119" t="e">
        <f>VLOOKUP(D1107,Range9,2,0)</f>
        <v>#N/A</v>
      </c>
      <c r="H1107" s="53" t="s">
        <v>16</v>
      </c>
      <c r="I1107" s="133" t="str">
        <f>VLOOKUP(H1107,Range8,2,0)</f>
        <v>Single Family</v>
      </c>
      <c r="J1107" s="54">
        <v>143</v>
      </c>
      <c r="K1107" s="63" t="s">
        <v>61</v>
      </c>
      <c r="L1107">
        <v>1107</v>
      </c>
    </row>
    <row r="1108" spans="1:12">
      <c r="A1108" s="50" t="s">
        <v>214</v>
      </c>
      <c r="B1108" s="51" t="s">
        <v>1463</v>
      </c>
      <c r="C1108" s="131" t="s">
        <v>1913</v>
      </c>
      <c r="D1108" s="52">
        <v>479000</v>
      </c>
      <c r="E1108" s="132" t="str">
        <f>VLOOKUP(D1108,Range11,2,1)</f>
        <v>B</v>
      </c>
      <c r="F1108" s="118" t="e">
        <f>VLOOKUP(D1108,Range10,2,0)</f>
        <v>#N/A</v>
      </c>
      <c r="G1108" s="119" t="e">
        <f>VLOOKUP(D1108,Range9,2,0)</f>
        <v>#N/A</v>
      </c>
      <c r="H1108" s="53" t="s">
        <v>16</v>
      </c>
      <c r="I1108" s="133" t="str">
        <f>VLOOKUP(H1108,Range8,2,0)</f>
        <v>Single Family</v>
      </c>
      <c r="J1108" s="54">
        <v>146</v>
      </c>
      <c r="K1108" s="63" t="s">
        <v>61</v>
      </c>
      <c r="L1108">
        <v>1108</v>
      </c>
    </row>
    <row r="1109" spans="1:12">
      <c r="A1109" s="50" t="s">
        <v>214</v>
      </c>
      <c r="B1109" s="51">
        <v>39417</v>
      </c>
      <c r="C1109" s="131" t="s">
        <v>1919</v>
      </c>
      <c r="D1109" s="52">
        <v>345900</v>
      </c>
      <c r="E1109" s="132" t="str">
        <f>VLOOKUP(D1109,Range11,2,1)</f>
        <v>B</v>
      </c>
      <c r="F1109" s="118" t="e">
        <f>VLOOKUP(D1109,Range10,2,0)</f>
        <v>#N/A</v>
      </c>
      <c r="G1109" s="119" t="e">
        <f>VLOOKUP(D1109,Range9,2,0)</f>
        <v>#N/A</v>
      </c>
      <c r="H1109" s="53" t="s">
        <v>16</v>
      </c>
      <c r="I1109" s="133" t="str">
        <f>VLOOKUP(H1109,Range8,2,0)</f>
        <v>Single Family</v>
      </c>
      <c r="J1109" s="54">
        <v>275</v>
      </c>
      <c r="K1109" s="63" t="s">
        <v>315</v>
      </c>
      <c r="L1109">
        <v>1109</v>
      </c>
    </row>
    <row r="1110" spans="1:12">
      <c r="A1110" s="50" t="s">
        <v>637</v>
      </c>
      <c r="B1110" s="51" t="s">
        <v>1388</v>
      </c>
      <c r="C1110" s="131" t="s">
        <v>1912</v>
      </c>
      <c r="D1110" s="52">
        <v>55000</v>
      </c>
      <c r="E1110" s="132" t="str">
        <f>VLOOKUP(D1110,Range11,2,1)</f>
        <v>A</v>
      </c>
      <c r="F1110" s="118" t="e">
        <f>VLOOKUP(D1110,Range10,2,0)</f>
        <v>#N/A</v>
      </c>
      <c r="G1110" s="119" t="e">
        <f>VLOOKUP(D1110,Range9,2,0)</f>
        <v>#N/A</v>
      </c>
      <c r="H1110" s="53" t="s">
        <v>12</v>
      </c>
      <c r="I1110" s="133" t="str">
        <f>VLOOKUP(H1110,Range8,2,0)</f>
        <v>Condo</v>
      </c>
      <c r="J1110" s="54">
        <v>103</v>
      </c>
      <c r="K1110" s="63" t="s">
        <v>53</v>
      </c>
      <c r="L1110">
        <v>1110</v>
      </c>
    </row>
    <row r="1111" spans="1:12">
      <c r="A1111" s="50" t="s">
        <v>214</v>
      </c>
      <c r="B1111" s="51" t="s">
        <v>1422</v>
      </c>
      <c r="C1111" s="131" t="s">
        <v>1913</v>
      </c>
      <c r="D1111" s="52">
        <v>599900</v>
      </c>
      <c r="E1111" s="132" t="str">
        <f>VLOOKUP(D1111,Range11,2,1)</f>
        <v>C</v>
      </c>
      <c r="F1111" s="118" t="e">
        <f>VLOOKUP(D1111,Range10,2,0)</f>
        <v>#N/A</v>
      </c>
      <c r="G1111" s="119" t="e">
        <f>VLOOKUP(D1111,Range9,2,0)</f>
        <v>#N/A</v>
      </c>
      <c r="H1111" s="53" t="s">
        <v>16</v>
      </c>
      <c r="I1111" s="133" t="str">
        <f>VLOOKUP(H1111,Range8,2,0)</f>
        <v>Single Family</v>
      </c>
      <c r="J1111" s="54">
        <v>143</v>
      </c>
      <c r="K1111" s="63" t="s">
        <v>85</v>
      </c>
      <c r="L1111">
        <v>1111</v>
      </c>
    </row>
    <row r="1112" spans="1:12">
      <c r="A1112" s="50" t="s">
        <v>214</v>
      </c>
      <c r="B1112" s="51" t="s">
        <v>1385</v>
      </c>
      <c r="C1112" s="131" t="s">
        <v>1912</v>
      </c>
      <c r="D1112" s="52">
        <v>545000</v>
      </c>
      <c r="E1112" s="132" t="str">
        <f>VLOOKUP(D1112,Range11,2,1)</f>
        <v>C</v>
      </c>
      <c r="F1112" s="118" t="e">
        <f>VLOOKUP(D1112,Range10,2,0)</f>
        <v>#N/A</v>
      </c>
      <c r="G1112" s="119" t="e">
        <f>VLOOKUP(D1112,Range9,2,0)</f>
        <v>#N/A</v>
      </c>
      <c r="H1112" s="53" t="s">
        <v>16</v>
      </c>
      <c r="I1112" s="133" t="str">
        <f>VLOOKUP(H1112,Range8,2,0)</f>
        <v>Single Family</v>
      </c>
      <c r="J1112" s="54">
        <v>119</v>
      </c>
      <c r="K1112" s="63" t="s">
        <v>113</v>
      </c>
      <c r="L1112">
        <v>1112</v>
      </c>
    </row>
    <row r="1113" spans="1:12">
      <c r="A1113" s="50" t="s">
        <v>214</v>
      </c>
      <c r="B1113" s="51" t="s">
        <v>1652</v>
      </c>
      <c r="C1113" s="131" t="s">
        <v>1922</v>
      </c>
      <c r="D1113" s="52">
        <v>600000</v>
      </c>
      <c r="E1113" s="132" t="str">
        <f>VLOOKUP(D1113,Range11,2,1)</f>
        <v>C</v>
      </c>
      <c r="F1113" s="118" t="e">
        <f>VLOOKUP(D1113,Range10,2,0)</f>
        <v>#N/A</v>
      </c>
      <c r="G1113" s="119" t="e">
        <f>VLOOKUP(D1113,Range9,2,0)</f>
        <v>#N/A</v>
      </c>
      <c r="H1113" s="53" t="s">
        <v>16</v>
      </c>
      <c r="I1113" s="133" t="str">
        <f>VLOOKUP(H1113,Range8,2,0)</f>
        <v>Single Family</v>
      </c>
      <c r="J1113" s="54">
        <v>580</v>
      </c>
      <c r="K1113" s="63" t="s">
        <v>59</v>
      </c>
      <c r="L1113">
        <v>1113</v>
      </c>
    </row>
    <row r="1114" spans="1:12">
      <c r="A1114" s="50" t="s">
        <v>637</v>
      </c>
      <c r="B1114" s="51">
        <v>39419</v>
      </c>
      <c r="C1114" s="131" t="s">
        <v>1919</v>
      </c>
      <c r="D1114" s="52">
        <v>69900</v>
      </c>
      <c r="E1114" s="132" t="str">
        <f>VLOOKUP(D1114,Range11,2,1)</f>
        <v>A</v>
      </c>
      <c r="F1114" s="118" t="e">
        <f>VLOOKUP(D1114,Range10,2,0)</f>
        <v>#N/A</v>
      </c>
      <c r="G1114" s="119" t="e">
        <f>VLOOKUP(D1114,Range9,2,0)</f>
        <v>#N/A</v>
      </c>
      <c r="H1114" s="53" t="s">
        <v>12</v>
      </c>
      <c r="I1114" s="133" t="str">
        <f>VLOOKUP(H1114,Range8,2,0)</f>
        <v>Condo</v>
      </c>
      <c r="J1114" s="54">
        <v>273</v>
      </c>
      <c r="K1114" s="63" t="s">
        <v>59</v>
      </c>
      <c r="L1114">
        <v>1114</v>
      </c>
    </row>
    <row r="1115" spans="1:12">
      <c r="A1115" s="50" t="s">
        <v>637</v>
      </c>
      <c r="B1115" s="51" t="s">
        <v>1403</v>
      </c>
      <c r="C1115" s="131" t="s">
        <v>1910</v>
      </c>
      <c r="D1115" s="52">
        <v>49999</v>
      </c>
      <c r="E1115" s="132" t="str">
        <f>VLOOKUP(D1115,Range11,2,1)</f>
        <v>A</v>
      </c>
      <c r="F1115" s="118" t="e">
        <f>VLOOKUP(D1115,Range10,2,0)</f>
        <v>#N/A</v>
      </c>
      <c r="G1115" s="119" t="e">
        <f>VLOOKUP(D1115,Range9,2,0)</f>
        <v>#N/A</v>
      </c>
      <c r="H1115" s="53" t="s">
        <v>12</v>
      </c>
      <c r="I1115" s="133" t="str">
        <f>VLOOKUP(H1115,Range8,2,0)</f>
        <v>Condo</v>
      </c>
      <c r="J1115" s="54">
        <v>31</v>
      </c>
      <c r="K1115" s="63" t="s">
        <v>75</v>
      </c>
      <c r="L1115">
        <v>1115</v>
      </c>
    </row>
    <row r="1116" spans="1:12">
      <c r="A1116" s="50" t="s">
        <v>637</v>
      </c>
      <c r="B1116" s="51" t="s">
        <v>1391</v>
      </c>
      <c r="C1116" s="131" t="s">
        <v>1914</v>
      </c>
      <c r="D1116" s="52">
        <v>69800</v>
      </c>
      <c r="E1116" s="132" t="str">
        <f>VLOOKUP(D1116,Range11,2,1)</f>
        <v>A</v>
      </c>
      <c r="F1116" s="118" t="e">
        <f>VLOOKUP(D1116,Range10,2,0)</f>
        <v>#N/A</v>
      </c>
      <c r="G1116" s="119" t="e">
        <f>VLOOKUP(D1116,Range9,2,0)</f>
        <v>#N/A</v>
      </c>
      <c r="H1116" s="53" t="s">
        <v>16</v>
      </c>
      <c r="I1116" s="133" t="str">
        <f>VLOOKUP(H1116,Range8,2,0)</f>
        <v>Single Family</v>
      </c>
      <c r="J1116" s="54">
        <v>173</v>
      </c>
      <c r="K1116" s="63" t="s">
        <v>639</v>
      </c>
      <c r="L1116">
        <v>1116</v>
      </c>
    </row>
    <row r="1117" spans="1:12">
      <c r="A1117" s="50" t="s">
        <v>637</v>
      </c>
      <c r="B1117" s="51" t="s">
        <v>1554</v>
      </c>
      <c r="C1117" s="131" t="s">
        <v>1910</v>
      </c>
      <c r="D1117" s="52">
        <v>59900</v>
      </c>
      <c r="E1117" s="132" t="str">
        <f>VLOOKUP(D1117,Range11,2,1)</f>
        <v>A</v>
      </c>
      <c r="F1117" s="118" t="e">
        <f>VLOOKUP(D1117,Range10,2,0)</f>
        <v>#N/A</v>
      </c>
      <c r="G1117" s="119" t="e">
        <f>VLOOKUP(D1117,Range9,2,0)</f>
        <v>#N/A</v>
      </c>
      <c r="H1117" s="53" t="s">
        <v>12</v>
      </c>
      <c r="I1117" s="133" t="str">
        <f>VLOOKUP(H1117,Range8,2,0)</f>
        <v>Condo</v>
      </c>
      <c r="J1117" s="54">
        <v>30</v>
      </c>
      <c r="K1117" s="63" t="s">
        <v>248</v>
      </c>
      <c r="L1117">
        <v>1117</v>
      </c>
    </row>
    <row r="1118" spans="1:12">
      <c r="A1118" s="50" t="s">
        <v>637</v>
      </c>
      <c r="B1118" s="51">
        <v>39360</v>
      </c>
      <c r="C1118" s="131" t="s">
        <v>1917</v>
      </c>
      <c r="D1118" s="52">
        <v>95000</v>
      </c>
      <c r="E1118" s="132" t="str">
        <f>VLOOKUP(D1118,Range11,2,1)</f>
        <v>A</v>
      </c>
      <c r="F1118" s="118" t="e">
        <f>VLOOKUP(D1118,Range10,2,0)</f>
        <v>#N/A</v>
      </c>
      <c r="G1118" s="119" t="e">
        <f>VLOOKUP(D1118,Range9,2,0)</f>
        <v>#N/A</v>
      </c>
      <c r="H1118" s="53" t="s">
        <v>16</v>
      </c>
      <c r="I1118" s="133" t="str">
        <f>VLOOKUP(H1118,Range8,2,0)</f>
        <v>Single Family</v>
      </c>
      <c r="J1118" s="54">
        <v>332</v>
      </c>
      <c r="K1118" s="63" t="s">
        <v>592</v>
      </c>
      <c r="L1118">
        <v>1118</v>
      </c>
    </row>
    <row r="1119" spans="1:12">
      <c r="A1119" s="50" t="s">
        <v>637</v>
      </c>
      <c r="B1119" s="51" t="s">
        <v>1653</v>
      </c>
      <c r="C1119" s="131" t="s">
        <v>1916</v>
      </c>
      <c r="D1119" s="52">
        <v>85000</v>
      </c>
      <c r="E1119" s="132" t="str">
        <f>VLOOKUP(D1119,Range11,2,1)</f>
        <v>A</v>
      </c>
      <c r="F1119" s="118" t="e">
        <f>VLOOKUP(D1119,Range10,2,0)</f>
        <v>#N/A</v>
      </c>
      <c r="G1119" s="119" t="e">
        <f>VLOOKUP(D1119,Range9,2,0)</f>
        <v>#N/A</v>
      </c>
      <c r="H1119" s="53" t="s">
        <v>16</v>
      </c>
      <c r="I1119" s="133" t="str">
        <f>VLOOKUP(H1119,Range8,2,0)</f>
        <v>Single Family</v>
      </c>
      <c r="J1119" s="54">
        <v>372</v>
      </c>
      <c r="K1119" s="63" t="s">
        <v>61</v>
      </c>
      <c r="L1119">
        <v>1119</v>
      </c>
    </row>
    <row r="1120" spans="1:12">
      <c r="A1120" s="50" t="s">
        <v>637</v>
      </c>
      <c r="B1120" s="51" t="s">
        <v>1610</v>
      </c>
      <c r="C1120" s="131" t="s">
        <v>1920</v>
      </c>
      <c r="D1120" s="52">
        <v>79000</v>
      </c>
      <c r="E1120" s="132" t="str">
        <f>VLOOKUP(D1120,Range11,2,1)</f>
        <v>A</v>
      </c>
      <c r="F1120" s="118" t="e">
        <f>VLOOKUP(D1120,Range10,2,0)</f>
        <v>#N/A</v>
      </c>
      <c r="G1120" s="119" t="e">
        <f>VLOOKUP(D1120,Range9,2,0)</f>
        <v>#N/A</v>
      </c>
      <c r="H1120" s="53" t="s">
        <v>16</v>
      </c>
      <c r="I1120" s="133" t="str">
        <f>VLOOKUP(H1120,Range8,2,0)</f>
        <v>Single Family</v>
      </c>
      <c r="J1120" s="54">
        <v>241</v>
      </c>
      <c r="K1120" s="63" t="s">
        <v>85</v>
      </c>
      <c r="L1120">
        <v>1120</v>
      </c>
    </row>
    <row r="1121" spans="1:12">
      <c r="A1121" s="50" t="s">
        <v>637</v>
      </c>
      <c r="B1121" s="51" t="s">
        <v>1424</v>
      </c>
      <c r="C1121" s="131" t="s">
        <v>1910</v>
      </c>
      <c r="D1121" s="52">
        <v>95000</v>
      </c>
      <c r="E1121" s="132" t="str">
        <f>VLOOKUP(D1121,Range11,2,1)</f>
        <v>A</v>
      </c>
      <c r="F1121" s="118" t="e">
        <f>VLOOKUP(D1121,Range10,2,0)</f>
        <v>#N/A</v>
      </c>
      <c r="G1121" s="119" t="e">
        <f>VLOOKUP(D1121,Range9,2,0)</f>
        <v>#N/A</v>
      </c>
      <c r="H1121" s="53" t="s">
        <v>12</v>
      </c>
      <c r="I1121" s="133" t="str">
        <f>VLOOKUP(H1121,Range8,2,0)</f>
        <v>Condo</v>
      </c>
      <c r="J1121" s="54">
        <v>12</v>
      </c>
      <c r="K1121" s="63" t="s">
        <v>172</v>
      </c>
      <c r="L1121">
        <v>1121</v>
      </c>
    </row>
    <row r="1122" spans="1:12">
      <c r="A1122" s="50" t="s">
        <v>637</v>
      </c>
      <c r="B1122" s="51" t="s">
        <v>1536</v>
      </c>
      <c r="C1122" s="131" t="s">
        <v>1911</v>
      </c>
      <c r="D1122" s="52">
        <v>99900</v>
      </c>
      <c r="E1122" s="132" t="str">
        <f>VLOOKUP(D1122,Range11,2,1)</f>
        <v>A</v>
      </c>
      <c r="F1122" s="118" t="e">
        <f>VLOOKUP(D1122,Range10,2,0)</f>
        <v>#N/A</v>
      </c>
      <c r="G1122" s="119" t="e">
        <f>VLOOKUP(D1122,Range9,2,0)</f>
        <v>#N/A</v>
      </c>
      <c r="H1122" s="53" t="s">
        <v>16</v>
      </c>
      <c r="I1122" s="133" t="str">
        <f>VLOOKUP(H1122,Range8,2,0)</f>
        <v>Single Family</v>
      </c>
      <c r="J1122" s="54">
        <v>33</v>
      </c>
      <c r="K1122" s="63" t="s">
        <v>75</v>
      </c>
      <c r="L1122">
        <v>1122</v>
      </c>
    </row>
    <row r="1123" spans="1:12">
      <c r="A1123" s="50" t="s">
        <v>214</v>
      </c>
      <c r="B1123" s="51" t="s">
        <v>1371</v>
      </c>
      <c r="C1123" s="131" t="s">
        <v>23</v>
      </c>
      <c r="D1123" s="52">
        <v>299900</v>
      </c>
      <c r="E1123" s="132" t="str">
        <f>VLOOKUP(D1123,Range11,2,1)</f>
        <v>B</v>
      </c>
      <c r="F1123" s="118" t="e">
        <f>VLOOKUP(D1123,Range10,2,0)</f>
        <v>#N/A</v>
      </c>
      <c r="G1123" s="119" t="e">
        <f>VLOOKUP(D1123,Range9,2,0)</f>
        <v>#N/A</v>
      </c>
      <c r="H1123" s="53" t="s">
        <v>16</v>
      </c>
      <c r="I1123" s="133" t="str">
        <f>VLOOKUP(H1123,Range8,2,0)</f>
        <v>Single Family</v>
      </c>
      <c r="J1123" s="54">
        <v>213</v>
      </c>
      <c r="K1123" s="63" t="s">
        <v>641</v>
      </c>
      <c r="L1123">
        <v>1123</v>
      </c>
    </row>
    <row r="1124" spans="1:12">
      <c r="A1124" s="50" t="s">
        <v>214</v>
      </c>
      <c r="B1124" s="51" t="s">
        <v>1515</v>
      </c>
      <c r="C1124" s="131" t="s">
        <v>1915</v>
      </c>
      <c r="D1124" s="52">
        <v>299521</v>
      </c>
      <c r="E1124" s="132" t="str">
        <f>VLOOKUP(D1124,Range11,2,1)</f>
        <v>B</v>
      </c>
      <c r="F1124" s="118" t="e">
        <f>VLOOKUP(D1124,Range10,2,0)</f>
        <v>#N/A</v>
      </c>
      <c r="G1124" s="119" t="e">
        <f>VLOOKUP(D1124,Range9,2,0)</f>
        <v>#N/A</v>
      </c>
      <c r="H1124" s="53" t="s">
        <v>16</v>
      </c>
      <c r="I1124" s="133" t="str">
        <f>VLOOKUP(H1124,Range8,2,0)</f>
        <v>Single Family</v>
      </c>
      <c r="J1124" s="54">
        <v>81</v>
      </c>
      <c r="K1124" s="63" t="s">
        <v>65</v>
      </c>
      <c r="L1124">
        <v>1124</v>
      </c>
    </row>
    <row r="1125" spans="1:12">
      <c r="A1125" s="50" t="s">
        <v>214</v>
      </c>
      <c r="B1125" s="51" t="s">
        <v>1448</v>
      </c>
      <c r="C1125" s="131" t="s">
        <v>1910</v>
      </c>
      <c r="D1125" s="52">
        <v>80000</v>
      </c>
      <c r="E1125" s="132" t="str">
        <f>VLOOKUP(D1125,Range11,2,1)</f>
        <v>A</v>
      </c>
      <c r="F1125" s="118" t="e">
        <f>VLOOKUP(D1125,Range10,2,0)</f>
        <v>#N/A</v>
      </c>
      <c r="G1125" s="119" t="e">
        <f>VLOOKUP(D1125,Range9,2,0)</f>
        <v>#N/A</v>
      </c>
      <c r="H1125" s="53" t="s">
        <v>12</v>
      </c>
      <c r="I1125" s="133" t="str">
        <f>VLOOKUP(H1125,Range8,2,0)</f>
        <v>Condo</v>
      </c>
      <c r="J1125" s="54">
        <v>6</v>
      </c>
      <c r="K1125" s="63" t="s">
        <v>85</v>
      </c>
      <c r="L1125">
        <v>1125</v>
      </c>
    </row>
    <row r="1126" spans="1:12">
      <c r="A1126" s="50" t="s">
        <v>637</v>
      </c>
      <c r="B1126" s="51" t="s">
        <v>1368</v>
      </c>
      <c r="C1126" s="131" t="s">
        <v>1910</v>
      </c>
      <c r="D1126" s="52">
        <v>118750</v>
      </c>
      <c r="E1126" s="132" t="str">
        <f>VLOOKUP(D1126,Range11,2,1)</f>
        <v>A</v>
      </c>
      <c r="F1126" s="118" t="e">
        <f>VLOOKUP(D1126,Range10,2,0)</f>
        <v>#N/A</v>
      </c>
      <c r="G1126" s="119" t="e">
        <f>VLOOKUP(D1126,Range9,2,0)</f>
        <v>#N/A</v>
      </c>
      <c r="H1126" s="53" t="s">
        <v>16</v>
      </c>
      <c r="I1126" s="133" t="str">
        <f>VLOOKUP(H1126,Range8,2,0)</f>
        <v>Single Family</v>
      </c>
      <c r="J1126" s="54">
        <v>4</v>
      </c>
      <c r="K1126" s="63" t="s">
        <v>72</v>
      </c>
      <c r="L1126">
        <v>1126</v>
      </c>
    </row>
    <row r="1127" spans="1:12">
      <c r="A1127" s="50" t="s">
        <v>637</v>
      </c>
      <c r="B1127" s="51" t="s">
        <v>1441</v>
      </c>
      <c r="C1127" s="131" t="s">
        <v>1911</v>
      </c>
      <c r="D1127" s="52">
        <v>118900</v>
      </c>
      <c r="E1127" s="132" t="str">
        <f>VLOOKUP(D1127,Range11,2,1)</f>
        <v>A</v>
      </c>
      <c r="F1127" s="118" t="e">
        <f>VLOOKUP(D1127,Range10,2,0)</f>
        <v>#N/A</v>
      </c>
      <c r="G1127" s="119" t="e">
        <f>VLOOKUP(D1127,Range9,2,0)</f>
        <v>#N/A</v>
      </c>
      <c r="H1127" s="53" t="s">
        <v>16</v>
      </c>
      <c r="I1127" s="133" t="str">
        <f>VLOOKUP(H1127,Range8,2,0)</f>
        <v>Single Family</v>
      </c>
      <c r="J1127" s="54">
        <v>53</v>
      </c>
      <c r="K1127" s="63" t="s">
        <v>102</v>
      </c>
      <c r="L1127">
        <v>1127</v>
      </c>
    </row>
    <row r="1128" spans="1:12">
      <c r="A1128" s="50" t="s">
        <v>637</v>
      </c>
      <c r="B1128" s="51" t="s">
        <v>1630</v>
      </c>
      <c r="C1128" s="131" t="s">
        <v>1913</v>
      </c>
      <c r="D1128" s="52">
        <v>85900</v>
      </c>
      <c r="E1128" s="132" t="str">
        <f>VLOOKUP(D1128,Range11,2,1)</f>
        <v>A</v>
      </c>
      <c r="F1128" s="118" t="e">
        <f>VLOOKUP(D1128,Range10,2,0)</f>
        <v>#N/A</v>
      </c>
      <c r="G1128" s="119" t="e">
        <f>VLOOKUP(D1128,Range9,2,0)</f>
        <v>#N/A</v>
      </c>
      <c r="H1128" s="53" t="s">
        <v>16</v>
      </c>
      <c r="I1128" s="133" t="str">
        <f>VLOOKUP(H1128,Range8,2,0)</f>
        <v>Single Family</v>
      </c>
      <c r="J1128" s="54">
        <v>130</v>
      </c>
      <c r="K1128" s="63" t="s">
        <v>100</v>
      </c>
      <c r="L1128">
        <v>1128</v>
      </c>
    </row>
    <row r="1129" spans="1:12">
      <c r="A1129" s="50" t="s">
        <v>637</v>
      </c>
      <c r="B1129" s="51" t="s">
        <v>1407</v>
      </c>
      <c r="C1129" s="131" t="s">
        <v>1920</v>
      </c>
      <c r="D1129" s="52">
        <v>89900</v>
      </c>
      <c r="E1129" s="132" t="str">
        <f>VLOOKUP(D1129,Range11,2,1)</f>
        <v>A</v>
      </c>
      <c r="F1129" s="118" t="e">
        <f>VLOOKUP(D1129,Range10,2,0)</f>
        <v>#N/A</v>
      </c>
      <c r="G1129" s="119" t="e">
        <f>VLOOKUP(D1129,Range9,2,0)</f>
        <v>#N/A</v>
      </c>
      <c r="H1129" s="53" t="s">
        <v>16</v>
      </c>
      <c r="I1129" s="133" t="str">
        <f>VLOOKUP(H1129,Range8,2,0)</f>
        <v>Single Family</v>
      </c>
      <c r="J1129" s="54">
        <v>211</v>
      </c>
      <c r="K1129" s="63" t="s">
        <v>75</v>
      </c>
      <c r="L1129">
        <v>1129</v>
      </c>
    </row>
    <row r="1130" spans="1:12">
      <c r="A1130" s="50" t="s">
        <v>637</v>
      </c>
      <c r="B1130" s="51" t="s">
        <v>1515</v>
      </c>
      <c r="C1130" s="131" t="s">
        <v>1915</v>
      </c>
      <c r="D1130" s="52">
        <v>124900</v>
      </c>
      <c r="E1130" s="132" t="str">
        <f>VLOOKUP(D1130,Range11,2,1)</f>
        <v>A</v>
      </c>
      <c r="F1130" s="118" t="e">
        <f>VLOOKUP(D1130,Range10,2,0)</f>
        <v>#N/A</v>
      </c>
      <c r="G1130" s="119" t="e">
        <f>VLOOKUP(D1130,Range9,2,0)</f>
        <v>#N/A</v>
      </c>
      <c r="H1130" s="53" t="s">
        <v>16</v>
      </c>
      <c r="I1130" s="133" t="str">
        <f>VLOOKUP(H1130,Range8,2,0)</f>
        <v>Single Family</v>
      </c>
      <c r="J1130" s="54">
        <v>81</v>
      </c>
      <c r="K1130" s="63" t="s">
        <v>75</v>
      </c>
      <c r="L1130">
        <v>1130</v>
      </c>
    </row>
    <row r="1131" spans="1:12">
      <c r="A1131" s="50" t="s">
        <v>637</v>
      </c>
      <c r="B1131" s="51" t="s">
        <v>1589</v>
      </c>
      <c r="C1131" s="131" t="s">
        <v>1915</v>
      </c>
      <c r="D1131" s="52">
        <v>112000</v>
      </c>
      <c r="E1131" s="132" t="str">
        <f>VLOOKUP(D1131,Range11,2,1)</f>
        <v>A</v>
      </c>
      <c r="F1131" s="118" t="e">
        <f>VLOOKUP(D1131,Range10,2,0)</f>
        <v>#N/A</v>
      </c>
      <c r="G1131" s="119" t="e">
        <f>VLOOKUP(D1131,Range9,2,0)</f>
        <v>#N/A</v>
      </c>
      <c r="H1131" s="53" t="s">
        <v>16</v>
      </c>
      <c r="I1131" s="133" t="str">
        <f>VLOOKUP(H1131,Range8,2,0)</f>
        <v>Single Family</v>
      </c>
      <c r="J1131" s="54">
        <v>72</v>
      </c>
      <c r="K1131" s="63" t="s">
        <v>642</v>
      </c>
      <c r="L1131">
        <v>1131</v>
      </c>
    </row>
    <row r="1132" spans="1:12">
      <c r="A1132" s="50" t="s">
        <v>637</v>
      </c>
      <c r="B1132" s="51" t="s">
        <v>1450</v>
      </c>
      <c r="C1132" s="131" t="s">
        <v>1911</v>
      </c>
      <c r="D1132" s="52">
        <v>98900</v>
      </c>
      <c r="E1132" s="132" t="str">
        <f>VLOOKUP(D1132,Range11,2,1)</f>
        <v>A</v>
      </c>
      <c r="F1132" s="118" t="e">
        <f>VLOOKUP(D1132,Range10,2,0)</f>
        <v>#N/A</v>
      </c>
      <c r="G1132" s="119" t="e">
        <f>VLOOKUP(D1132,Range9,2,0)</f>
        <v>#N/A</v>
      </c>
      <c r="H1132" s="53" t="s">
        <v>16</v>
      </c>
      <c r="I1132" s="133" t="str">
        <f>VLOOKUP(H1132,Range8,2,0)</f>
        <v>Single Family</v>
      </c>
      <c r="J1132" s="54">
        <v>46</v>
      </c>
      <c r="K1132" s="63" t="s">
        <v>119</v>
      </c>
      <c r="L1132">
        <v>1132</v>
      </c>
    </row>
    <row r="1133" spans="1:12">
      <c r="A1133" s="50" t="s">
        <v>637</v>
      </c>
      <c r="B1133" s="51" t="s">
        <v>1502</v>
      </c>
      <c r="C1133" s="131" t="s">
        <v>1910</v>
      </c>
      <c r="D1133" s="52">
        <v>129900</v>
      </c>
      <c r="E1133" s="132" t="str">
        <f>VLOOKUP(D1133,Range11,2,1)</f>
        <v>A</v>
      </c>
      <c r="F1133" s="118" t="e">
        <f>VLOOKUP(D1133,Range10,2,0)</f>
        <v>#N/A</v>
      </c>
      <c r="G1133" s="119" t="e">
        <f>VLOOKUP(D1133,Range9,2,0)</f>
        <v>#N/A</v>
      </c>
      <c r="H1133" s="53" t="s">
        <v>16</v>
      </c>
      <c r="I1133" s="133" t="str">
        <f>VLOOKUP(H1133,Range8,2,0)</f>
        <v>Single Family</v>
      </c>
      <c r="J1133" s="54">
        <v>14</v>
      </c>
      <c r="K1133" s="63" t="s">
        <v>105</v>
      </c>
      <c r="L1133">
        <v>1133</v>
      </c>
    </row>
    <row r="1134" spans="1:12">
      <c r="A1134" s="50" t="s">
        <v>146</v>
      </c>
      <c r="B1134" s="51" t="s">
        <v>1411</v>
      </c>
      <c r="C1134" s="131" t="s">
        <v>1915</v>
      </c>
      <c r="D1134" s="52">
        <v>299900</v>
      </c>
      <c r="E1134" s="132" t="str">
        <f>VLOOKUP(D1134,Range11,2,1)</f>
        <v>B</v>
      </c>
      <c r="F1134" s="118" t="e">
        <f>VLOOKUP(D1134,Range10,2,0)</f>
        <v>#N/A</v>
      </c>
      <c r="G1134" s="119" t="e">
        <f>VLOOKUP(D1134,Range9,2,0)</f>
        <v>#N/A</v>
      </c>
      <c r="H1134" s="53" t="s">
        <v>16</v>
      </c>
      <c r="I1134" s="133" t="str">
        <f>VLOOKUP(H1134,Range8,2,0)</f>
        <v>Single Family</v>
      </c>
      <c r="J1134" s="54">
        <v>76</v>
      </c>
      <c r="K1134" s="63" t="s">
        <v>219</v>
      </c>
      <c r="L1134">
        <v>1134</v>
      </c>
    </row>
    <row r="1135" spans="1:12">
      <c r="A1135" s="50" t="s">
        <v>146</v>
      </c>
      <c r="B1135" s="51" t="s">
        <v>1427</v>
      </c>
      <c r="C1135" s="131" t="s">
        <v>1910</v>
      </c>
      <c r="D1135" s="52">
        <v>299900</v>
      </c>
      <c r="E1135" s="132" t="str">
        <f>VLOOKUP(D1135,Range11,2,1)</f>
        <v>B</v>
      </c>
      <c r="F1135" s="118" t="e">
        <f>VLOOKUP(D1135,Range10,2,0)</f>
        <v>#N/A</v>
      </c>
      <c r="G1135" s="119" t="e">
        <f>VLOOKUP(D1135,Range9,2,0)</f>
        <v>#N/A</v>
      </c>
      <c r="H1135" s="53" t="s">
        <v>16</v>
      </c>
      <c r="I1135" s="133" t="str">
        <f>VLOOKUP(H1135,Range8,2,0)</f>
        <v>Single Family</v>
      </c>
      <c r="J1135" s="54">
        <v>2</v>
      </c>
      <c r="K1135" s="63" t="s">
        <v>409</v>
      </c>
      <c r="L1135">
        <v>1135</v>
      </c>
    </row>
    <row r="1136" spans="1:12">
      <c r="A1136" s="50" t="s">
        <v>146</v>
      </c>
      <c r="B1136" s="51" t="s">
        <v>1452</v>
      </c>
      <c r="C1136" s="131" t="s">
        <v>1910</v>
      </c>
      <c r="D1136" s="52">
        <v>312000</v>
      </c>
      <c r="E1136" s="132" t="str">
        <f>VLOOKUP(D1136,Range11,2,1)</f>
        <v>B</v>
      </c>
      <c r="F1136" s="118" t="e">
        <f>VLOOKUP(D1136,Range10,2,0)</f>
        <v>#N/A</v>
      </c>
      <c r="G1136" s="119" t="e">
        <f>VLOOKUP(D1136,Range9,2,0)</f>
        <v>#N/A</v>
      </c>
      <c r="H1136" s="53" t="s">
        <v>16</v>
      </c>
      <c r="I1136" s="133" t="str">
        <f>VLOOKUP(H1136,Range8,2,0)</f>
        <v>Single Family</v>
      </c>
      <c r="J1136" s="54">
        <v>17</v>
      </c>
      <c r="K1136" s="63" t="s">
        <v>133</v>
      </c>
      <c r="L1136">
        <v>1136</v>
      </c>
    </row>
    <row r="1137" spans="1:12">
      <c r="A1137" s="50" t="s">
        <v>146</v>
      </c>
      <c r="B1137" s="51" t="s">
        <v>1470</v>
      </c>
      <c r="C1137" s="131" t="s">
        <v>23</v>
      </c>
      <c r="D1137" s="52">
        <v>300000</v>
      </c>
      <c r="E1137" s="132" t="str">
        <f>VLOOKUP(D1137,Range11,2,1)</f>
        <v>B</v>
      </c>
      <c r="F1137" s="118" t="e">
        <f>VLOOKUP(D1137,Range10,2,0)</f>
        <v>#N/A</v>
      </c>
      <c r="G1137" s="119" t="e">
        <f>VLOOKUP(D1137,Range9,2,0)</f>
        <v>#N/A</v>
      </c>
      <c r="H1137" s="53" t="s">
        <v>16</v>
      </c>
      <c r="I1137" s="133" t="str">
        <f>VLOOKUP(H1137,Range8,2,0)</f>
        <v>Single Family</v>
      </c>
      <c r="J1137" s="54">
        <v>207</v>
      </c>
      <c r="K1137" s="63" t="s">
        <v>136</v>
      </c>
      <c r="L1137">
        <v>1137</v>
      </c>
    </row>
    <row r="1138" spans="1:12">
      <c r="A1138" s="50" t="s">
        <v>146</v>
      </c>
      <c r="B1138" s="51" t="s">
        <v>1654</v>
      </c>
      <c r="C1138" s="131" t="s">
        <v>1933</v>
      </c>
      <c r="D1138" s="52">
        <v>309900</v>
      </c>
      <c r="E1138" s="132" t="str">
        <f>VLOOKUP(D1138,Range11,2,1)</f>
        <v>B</v>
      </c>
      <c r="F1138" s="118" t="e">
        <f>VLOOKUP(D1138,Range10,2,0)</f>
        <v>#N/A</v>
      </c>
      <c r="G1138" s="119" t="e">
        <f>VLOOKUP(D1138,Range9,2,0)</f>
        <v>#N/A</v>
      </c>
      <c r="H1138" s="53" t="s">
        <v>12</v>
      </c>
      <c r="I1138" s="133" t="str">
        <f>VLOOKUP(H1138,Range8,2,0)</f>
        <v>Condo</v>
      </c>
      <c r="J1138" s="54">
        <v>504</v>
      </c>
      <c r="K1138" s="63" t="s">
        <v>72</v>
      </c>
      <c r="L1138">
        <v>1138</v>
      </c>
    </row>
    <row r="1139" spans="1:12">
      <c r="A1139" s="50" t="s">
        <v>146</v>
      </c>
      <c r="B1139" s="51" t="s">
        <v>1461</v>
      </c>
      <c r="C1139" s="131" t="s">
        <v>1910</v>
      </c>
      <c r="D1139" s="52">
        <v>315000</v>
      </c>
      <c r="E1139" s="132" t="str">
        <f>VLOOKUP(D1139,Range11,2,1)</f>
        <v>B</v>
      </c>
      <c r="F1139" s="118" t="e">
        <f>VLOOKUP(D1139,Range10,2,0)</f>
        <v>#N/A</v>
      </c>
      <c r="G1139" s="119" t="e">
        <f>VLOOKUP(D1139,Range9,2,0)</f>
        <v>#N/A</v>
      </c>
      <c r="H1139" s="53" t="s">
        <v>16</v>
      </c>
      <c r="I1139" s="133" t="str">
        <f>VLOOKUP(H1139,Range8,2,0)</f>
        <v>Single Family</v>
      </c>
      <c r="J1139" s="54">
        <v>25</v>
      </c>
      <c r="K1139" s="63" t="s">
        <v>340</v>
      </c>
      <c r="L1139">
        <v>1139</v>
      </c>
    </row>
    <row r="1140" spans="1:12">
      <c r="A1140" s="50" t="s">
        <v>146</v>
      </c>
      <c r="B1140" s="51" t="s">
        <v>1596</v>
      </c>
      <c r="C1140" s="131" t="s">
        <v>1910</v>
      </c>
      <c r="D1140" s="52">
        <v>315000</v>
      </c>
      <c r="E1140" s="132" t="str">
        <f>VLOOKUP(D1140,Range11,2,1)</f>
        <v>B</v>
      </c>
      <c r="F1140" s="118" t="e">
        <f>VLOOKUP(D1140,Range10,2,0)</f>
        <v>#N/A</v>
      </c>
      <c r="G1140" s="119" t="e">
        <f>VLOOKUP(D1140,Range9,2,0)</f>
        <v>#N/A</v>
      </c>
      <c r="H1140" s="53" t="s">
        <v>16</v>
      </c>
      <c r="I1140" s="133" t="str">
        <f>VLOOKUP(H1140,Range8,2,0)</f>
        <v>Single Family</v>
      </c>
      <c r="J1140" s="54">
        <v>5</v>
      </c>
      <c r="K1140" s="63" t="s">
        <v>75</v>
      </c>
      <c r="L1140">
        <v>1140</v>
      </c>
    </row>
    <row r="1141" spans="1:12">
      <c r="A1141" s="50" t="s">
        <v>146</v>
      </c>
      <c r="B1141" s="51" t="s">
        <v>1400</v>
      </c>
      <c r="C1141" s="131" t="s">
        <v>23</v>
      </c>
      <c r="D1141" s="52">
        <v>315000</v>
      </c>
      <c r="E1141" s="132" t="str">
        <f>VLOOKUP(D1141,Range11,2,1)</f>
        <v>B</v>
      </c>
      <c r="F1141" s="118" t="e">
        <f>VLOOKUP(D1141,Range10,2,0)</f>
        <v>#N/A</v>
      </c>
      <c r="G1141" s="119" t="e">
        <f>VLOOKUP(D1141,Range9,2,0)</f>
        <v>#N/A</v>
      </c>
      <c r="H1141" s="53" t="s">
        <v>16</v>
      </c>
      <c r="I1141" s="133" t="str">
        <f>VLOOKUP(H1141,Range8,2,0)</f>
        <v>Single Family</v>
      </c>
      <c r="J1141" s="54">
        <v>203</v>
      </c>
      <c r="K1141" s="63" t="s">
        <v>85</v>
      </c>
      <c r="L1141">
        <v>1141</v>
      </c>
    </row>
    <row r="1142" spans="1:12">
      <c r="A1142" s="50" t="s">
        <v>146</v>
      </c>
      <c r="B1142" s="51" t="s">
        <v>1583</v>
      </c>
      <c r="C1142" s="131" t="s">
        <v>1913</v>
      </c>
      <c r="D1142" s="52">
        <v>312700</v>
      </c>
      <c r="E1142" s="132" t="str">
        <f>VLOOKUP(D1142,Range11,2,1)</f>
        <v>B</v>
      </c>
      <c r="F1142" s="118" t="e">
        <f>VLOOKUP(D1142,Range10,2,0)</f>
        <v>#N/A</v>
      </c>
      <c r="G1142" s="119" t="e">
        <f>VLOOKUP(D1142,Range9,2,0)</f>
        <v>#N/A</v>
      </c>
      <c r="H1142" s="53" t="s">
        <v>12</v>
      </c>
      <c r="I1142" s="133" t="str">
        <f>VLOOKUP(H1142,Range8,2,0)</f>
        <v>Condo</v>
      </c>
      <c r="J1142" s="54">
        <v>138</v>
      </c>
      <c r="K1142" s="63" t="s">
        <v>248</v>
      </c>
      <c r="L1142">
        <v>1142</v>
      </c>
    </row>
    <row r="1143" spans="1:12">
      <c r="A1143" s="50" t="s">
        <v>146</v>
      </c>
      <c r="B1143" s="51">
        <v>39415</v>
      </c>
      <c r="C1143" s="131" t="s">
        <v>1918</v>
      </c>
      <c r="D1143" s="52">
        <v>324900</v>
      </c>
      <c r="E1143" s="132" t="str">
        <f>VLOOKUP(D1143,Range11,2,1)</f>
        <v>B</v>
      </c>
      <c r="F1143" s="118" t="e">
        <f>VLOOKUP(D1143,Range10,2,0)</f>
        <v>#N/A</v>
      </c>
      <c r="G1143" s="119" t="e">
        <f>VLOOKUP(D1143,Range9,2,0)</f>
        <v>#N/A</v>
      </c>
      <c r="H1143" s="53" t="s">
        <v>16</v>
      </c>
      <c r="I1143" s="133" t="str">
        <f>VLOOKUP(H1143,Range8,2,0)</f>
        <v>Single Family</v>
      </c>
      <c r="J1143" s="54">
        <v>277</v>
      </c>
      <c r="K1143" s="63" t="s">
        <v>512</v>
      </c>
      <c r="L1143">
        <v>1143</v>
      </c>
    </row>
    <row r="1144" spans="1:12">
      <c r="A1144" s="50" t="s">
        <v>146</v>
      </c>
      <c r="B1144" s="51" t="s">
        <v>1536</v>
      </c>
      <c r="C1144" s="131" t="s">
        <v>1911</v>
      </c>
      <c r="D1144" s="52">
        <v>324900</v>
      </c>
      <c r="E1144" s="132" t="str">
        <f>VLOOKUP(D1144,Range11,2,1)</f>
        <v>B</v>
      </c>
      <c r="F1144" s="118" t="e">
        <f>VLOOKUP(D1144,Range10,2,0)</f>
        <v>#N/A</v>
      </c>
      <c r="G1144" s="119" t="e">
        <f>VLOOKUP(D1144,Range9,2,0)</f>
        <v>#N/A</v>
      </c>
      <c r="H1144" s="53" t="s">
        <v>12</v>
      </c>
      <c r="I1144" s="133" t="str">
        <f>VLOOKUP(H1144,Range8,2,0)</f>
        <v>Condo</v>
      </c>
      <c r="J1144" s="54">
        <v>33</v>
      </c>
      <c r="K1144" s="63" t="s">
        <v>166</v>
      </c>
      <c r="L1144">
        <v>1144</v>
      </c>
    </row>
    <row r="1145" spans="1:12">
      <c r="A1145" s="50" t="s">
        <v>146</v>
      </c>
      <c r="B1145" s="51" t="s">
        <v>1604</v>
      </c>
      <c r="C1145" s="131" t="s">
        <v>1933</v>
      </c>
      <c r="D1145" s="52">
        <v>309900</v>
      </c>
      <c r="E1145" s="132" t="str">
        <f>VLOOKUP(D1145,Range11,2,1)</f>
        <v>B</v>
      </c>
      <c r="F1145" s="118" t="e">
        <f>VLOOKUP(D1145,Range10,2,0)</f>
        <v>#N/A</v>
      </c>
      <c r="G1145" s="119" t="e">
        <f>VLOOKUP(D1145,Range9,2,0)</f>
        <v>#N/A</v>
      </c>
      <c r="H1145" s="53" t="s">
        <v>12</v>
      </c>
      <c r="I1145" s="133" t="str">
        <f>VLOOKUP(H1145,Range8,2,0)</f>
        <v>Condo</v>
      </c>
      <c r="J1145" s="54">
        <v>511</v>
      </c>
      <c r="K1145" s="63" t="s">
        <v>72</v>
      </c>
      <c r="L1145">
        <v>1145</v>
      </c>
    </row>
    <row r="1146" spans="1:12">
      <c r="A1146" s="50" t="s">
        <v>146</v>
      </c>
      <c r="B1146" s="51" t="s">
        <v>1410</v>
      </c>
      <c r="C1146" s="131" t="s">
        <v>23</v>
      </c>
      <c r="D1146" s="52">
        <v>325000</v>
      </c>
      <c r="E1146" s="132" t="str">
        <f>VLOOKUP(D1146,Range11,2,1)</f>
        <v>B</v>
      </c>
      <c r="F1146" s="118" t="e">
        <f>VLOOKUP(D1146,Range10,2,0)</f>
        <v>#N/A</v>
      </c>
      <c r="G1146" s="119" t="e">
        <f>VLOOKUP(D1146,Range9,2,0)</f>
        <v>#N/A</v>
      </c>
      <c r="H1146" s="53" t="s">
        <v>12</v>
      </c>
      <c r="I1146" s="133" t="str">
        <f>VLOOKUP(H1146,Range8,2,0)</f>
        <v>Condo</v>
      </c>
      <c r="J1146" s="54">
        <v>210</v>
      </c>
      <c r="K1146" s="63" t="s">
        <v>507</v>
      </c>
      <c r="L1146">
        <v>1146</v>
      </c>
    </row>
    <row r="1147" spans="1:12">
      <c r="A1147" s="50" t="s">
        <v>146</v>
      </c>
      <c r="B1147" s="51" t="s">
        <v>1371</v>
      </c>
      <c r="C1147" s="131" t="s">
        <v>23</v>
      </c>
      <c r="D1147" s="52">
        <v>329900</v>
      </c>
      <c r="E1147" s="132" t="str">
        <f>VLOOKUP(D1147,Range11,2,1)</f>
        <v>B</v>
      </c>
      <c r="F1147" s="118" t="e">
        <f>VLOOKUP(D1147,Range10,2,0)</f>
        <v>#N/A</v>
      </c>
      <c r="G1147" s="119" t="e">
        <f>VLOOKUP(D1147,Range9,2,0)</f>
        <v>#N/A</v>
      </c>
      <c r="H1147" s="53" t="s">
        <v>18</v>
      </c>
      <c r="I1147" s="133" t="str">
        <f>VLOOKUP(H1147,Range8,2,0)</f>
        <v>Condo</v>
      </c>
      <c r="J1147" s="54">
        <v>192</v>
      </c>
      <c r="K1147" s="63" t="s">
        <v>248</v>
      </c>
      <c r="L1147">
        <v>1147</v>
      </c>
    </row>
    <row r="1148" spans="1:12">
      <c r="A1148" s="50" t="s">
        <v>146</v>
      </c>
      <c r="B1148" s="51" t="s">
        <v>1481</v>
      </c>
      <c r="C1148" s="131" t="s">
        <v>1915</v>
      </c>
      <c r="D1148" s="52">
        <v>329900</v>
      </c>
      <c r="E1148" s="132" t="str">
        <f>VLOOKUP(D1148,Range11,2,1)</f>
        <v>B</v>
      </c>
      <c r="F1148" s="118" t="e">
        <f>VLOOKUP(D1148,Range10,2,0)</f>
        <v>#N/A</v>
      </c>
      <c r="G1148" s="119" t="e">
        <f>VLOOKUP(D1148,Range9,2,0)</f>
        <v>#N/A</v>
      </c>
      <c r="H1148" s="53" t="s">
        <v>16</v>
      </c>
      <c r="I1148" s="133" t="str">
        <f>VLOOKUP(H1148,Range8,2,0)</f>
        <v>Single Family</v>
      </c>
      <c r="J1148" s="54">
        <v>71</v>
      </c>
      <c r="K1148" s="63" t="s">
        <v>61</v>
      </c>
      <c r="L1148">
        <v>1148</v>
      </c>
    </row>
    <row r="1149" spans="1:12">
      <c r="A1149" s="50" t="s">
        <v>146</v>
      </c>
      <c r="B1149" s="51">
        <v>39377</v>
      </c>
      <c r="C1149" s="131" t="s">
        <v>1917</v>
      </c>
      <c r="D1149" s="52">
        <v>317900</v>
      </c>
      <c r="E1149" s="132" t="str">
        <f>VLOOKUP(D1149,Range11,2,1)</f>
        <v>B</v>
      </c>
      <c r="F1149" s="118" t="e">
        <f>VLOOKUP(D1149,Range10,2,0)</f>
        <v>#N/A</v>
      </c>
      <c r="G1149" s="119" t="e">
        <f>VLOOKUP(D1149,Range9,2,0)</f>
        <v>#N/A</v>
      </c>
      <c r="H1149" s="53" t="s">
        <v>12</v>
      </c>
      <c r="I1149" s="133" t="str">
        <f>VLOOKUP(H1149,Range8,2,0)</f>
        <v>Condo</v>
      </c>
      <c r="J1149" s="54">
        <v>315</v>
      </c>
      <c r="K1149" s="63" t="s">
        <v>336</v>
      </c>
      <c r="L1149">
        <v>1149</v>
      </c>
    </row>
    <row r="1150" spans="1:12">
      <c r="A1150" s="50" t="s">
        <v>146</v>
      </c>
      <c r="B1150" s="51" t="s">
        <v>1646</v>
      </c>
      <c r="C1150" s="131" t="s">
        <v>1914</v>
      </c>
      <c r="D1150" s="52">
        <v>319900</v>
      </c>
      <c r="E1150" s="132" t="str">
        <f>VLOOKUP(D1150,Range11,2,1)</f>
        <v>B</v>
      </c>
      <c r="F1150" s="118" t="e">
        <f>VLOOKUP(D1150,Range10,2,0)</f>
        <v>#N/A</v>
      </c>
      <c r="G1150" s="119" t="e">
        <f>VLOOKUP(D1150,Range9,2,0)</f>
        <v>#N/A</v>
      </c>
      <c r="H1150" s="53" t="s">
        <v>16</v>
      </c>
      <c r="I1150" s="133" t="str">
        <f>VLOOKUP(H1150,Range8,2,0)</f>
        <v>Single Family</v>
      </c>
      <c r="J1150" s="54">
        <v>178</v>
      </c>
      <c r="K1150" s="63" t="s">
        <v>75</v>
      </c>
      <c r="L1150">
        <v>1150</v>
      </c>
    </row>
    <row r="1151" spans="1:12">
      <c r="A1151" s="50" t="s">
        <v>146</v>
      </c>
      <c r="B1151" s="51" t="s">
        <v>1374</v>
      </c>
      <c r="C1151" s="131" t="s">
        <v>1915</v>
      </c>
      <c r="D1151" s="52">
        <v>348900</v>
      </c>
      <c r="E1151" s="132" t="str">
        <f>VLOOKUP(D1151,Range11,2,1)</f>
        <v>B</v>
      </c>
      <c r="F1151" s="118" t="e">
        <f>VLOOKUP(D1151,Range10,2,0)</f>
        <v>#N/A</v>
      </c>
      <c r="G1151" s="119" t="e">
        <f>VLOOKUP(D1151,Range9,2,0)</f>
        <v>#N/A</v>
      </c>
      <c r="H1151" s="53" t="s">
        <v>16</v>
      </c>
      <c r="I1151" s="133" t="str">
        <f>VLOOKUP(H1151,Range8,2,0)</f>
        <v>Single Family</v>
      </c>
      <c r="J1151" s="54">
        <v>63</v>
      </c>
      <c r="K1151" s="63" t="s">
        <v>327</v>
      </c>
      <c r="L1151">
        <v>1151</v>
      </c>
    </row>
    <row r="1152" spans="1:12">
      <c r="A1152" s="50" t="s">
        <v>146</v>
      </c>
      <c r="B1152" s="51">
        <v>39413</v>
      </c>
      <c r="C1152" s="131" t="s">
        <v>1918</v>
      </c>
      <c r="D1152" s="52">
        <v>340000</v>
      </c>
      <c r="E1152" s="132" t="str">
        <f>VLOOKUP(D1152,Range11,2,1)</f>
        <v>B</v>
      </c>
      <c r="F1152" s="118" t="e">
        <f>VLOOKUP(D1152,Range10,2,0)</f>
        <v>#N/A</v>
      </c>
      <c r="G1152" s="119" t="e">
        <f>VLOOKUP(D1152,Range9,2,0)</f>
        <v>#N/A</v>
      </c>
      <c r="H1152" s="53" t="s">
        <v>42</v>
      </c>
      <c r="I1152" s="133" t="str">
        <f>VLOOKUP(H1152,Range8,2,0)</f>
        <v>Condo</v>
      </c>
      <c r="J1152" s="54">
        <v>279</v>
      </c>
      <c r="K1152" s="63" t="s">
        <v>159</v>
      </c>
      <c r="L1152">
        <v>1152</v>
      </c>
    </row>
    <row r="1153" spans="1:12">
      <c r="A1153" s="50" t="s">
        <v>146</v>
      </c>
      <c r="B1153" s="51" t="s">
        <v>1461</v>
      </c>
      <c r="C1153" s="131" t="s">
        <v>1910</v>
      </c>
      <c r="D1153" s="52">
        <v>355000</v>
      </c>
      <c r="E1153" s="132" t="str">
        <f>VLOOKUP(D1153,Range11,2,1)</f>
        <v>B</v>
      </c>
      <c r="F1153" s="118" t="e">
        <f>VLOOKUP(D1153,Range10,2,0)</f>
        <v>#N/A</v>
      </c>
      <c r="G1153" s="119" t="e">
        <f>VLOOKUP(D1153,Range9,2,0)</f>
        <v>#N/A</v>
      </c>
      <c r="H1153" s="53" t="s">
        <v>16</v>
      </c>
      <c r="I1153" s="133" t="str">
        <f>VLOOKUP(H1153,Range8,2,0)</f>
        <v>Single Family</v>
      </c>
      <c r="J1153" s="54">
        <v>25</v>
      </c>
      <c r="K1153" s="63" t="s">
        <v>340</v>
      </c>
      <c r="L1153">
        <v>1153</v>
      </c>
    </row>
    <row r="1154" spans="1:12">
      <c r="A1154" s="50" t="s">
        <v>146</v>
      </c>
      <c r="B1154" s="51" t="s">
        <v>1622</v>
      </c>
      <c r="C1154" s="131" t="s">
        <v>1915</v>
      </c>
      <c r="D1154" s="52">
        <v>349900</v>
      </c>
      <c r="E1154" s="132" t="str">
        <f>VLOOKUP(D1154,Range11,2,1)</f>
        <v>B</v>
      </c>
      <c r="F1154" s="118" t="e">
        <f>VLOOKUP(D1154,Range10,2,0)</f>
        <v>#N/A</v>
      </c>
      <c r="G1154" s="119" t="e">
        <f>VLOOKUP(D1154,Range9,2,0)</f>
        <v>#N/A</v>
      </c>
      <c r="H1154" s="53" t="s">
        <v>16</v>
      </c>
      <c r="I1154" s="133" t="str">
        <f>VLOOKUP(H1154,Range8,2,0)</f>
        <v>Single Family</v>
      </c>
      <c r="J1154" s="54">
        <v>66</v>
      </c>
      <c r="K1154" s="63" t="s">
        <v>510</v>
      </c>
      <c r="L1154">
        <v>1154</v>
      </c>
    </row>
    <row r="1155" spans="1:12">
      <c r="A1155" s="50" t="s">
        <v>146</v>
      </c>
      <c r="B1155" s="51" t="s">
        <v>1416</v>
      </c>
      <c r="C1155" s="131" t="s">
        <v>1913</v>
      </c>
      <c r="D1155" s="52">
        <v>366500</v>
      </c>
      <c r="E1155" s="132" t="str">
        <f>VLOOKUP(D1155,Range11,2,1)</f>
        <v>B</v>
      </c>
      <c r="F1155" s="118" t="e">
        <f>VLOOKUP(D1155,Range10,2,0)</f>
        <v>#N/A</v>
      </c>
      <c r="G1155" s="119" t="e">
        <f>VLOOKUP(D1155,Range9,2,0)</f>
        <v>#N/A</v>
      </c>
      <c r="H1155" s="53" t="s">
        <v>16</v>
      </c>
      <c r="I1155" s="133" t="str">
        <f>VLOOKUP(H1155,Range8,2,0)</f>
        <v>Single Family</v>
      </c>
      <c r="J1155" s="54">
        <v>145</v>
      </c>
      <c r="K1155" s="63" t="s">
        <v>617</v>
      </c>
      <c r="L1155">
        <v>1155</v>
      </c>
    </row>
    <row r="1156" spans="1:12">
      <c r="A1156" s="50" t="s">
        <v>146</v>
      </c>
      <c r="B1156" s="51" t="s">
        <v>1380</v>
      </c>
      <c r="C1156" s="131" t="s">
        <v>1913</v>
      </c>
      <c r="D1156" s="52">
        <v>369000</v>
      </c>
      <c r="E1156" s="132" t="str">
        <f>VLOOKUP(D1156,Range11,2,1)</f>
        <v>B</v>
      </c>
      <c r="F1156" s="118" t="e">
        <f>VLOOKUP(D1156,Range10,2,0)</f>
        <v>#N/A</v>
      </c>
      <c r="G1156" s="119" t="e">
        <f>VLOOKUP(D1156,Range9,2,0)</f>
        <v>#N/A</v>
      </c>
      <c r="H1156" s="53" t="s">
        <v>12</v>
      </c>
      <c r="I1156" s="133" t="str">
        <f>VLOOKUP(H1156,Range8,2,0)</f>
        <v>Condo</v>
      </c>
      <c r="J1156" s="54">
        <v>132</v>
      </c>
      <c r="K1156" s="63" t="s">
        <v>61</v>
      </c>
      <c r="L1156">
        <v>1156</v>
      </c>
    </row>
    <row r="1157" spans="1:12">
      <c r="A1157" s="50" t="s">
        <v>146</v>
      </c>
      <c r="B1157" s="51" t="s">
        <v>1594</v>
      </c>
      <c r="C1157" s="131" t="s">
        <v>1912</v>
      </c>
      <c r="D1157" s="52">
        <v>329900</v>
      </c>
      <c r="E1157" s="132" t="str">
        <f>VLOOKUP(D1157,Range11,2,1)</f>
        <v>B</v>
      </c>
      <c r="F1157" s="118" t="e">
        <f>VLOOKUP(D1157,Range10,2,0)</f>
        <v>#N/A</v>
      </c>
      <c r="G1157" s="119" t="e">
        <f>VLOOKUP(D1157,Range9,2,0)</f>
        <v>#N/A</v>
      </c>
      <c r="H1157" s="53" t="s">
        <v>12</v>
      </c>
      <c r="I1157" s="133" t="str">
        <f>VLOOKUP(H1157,Range8,2,0)</f>
        <v>Condo</v>
      </c>
      <c r="J1157" s="54">
        <v>102</v>
      </c>
      <c r="K1157" s="63" t="s">
        <v>154</v>
      </c>
      <c r="L1157">
        <v>1157</v>
      </c>
    </row>
    <row r="1158" spans="1:12">
      <c r="A1158" s="50" t="s">
        <v>146</v>
      </c>
      <c r="B1158" s="51" t="s">
        <v>1655</v>
      </c>
      <c r="C1158" s="131" t="s">
        <v>1921</v>
      </c>
      <c r="D1158" s="52">
        <v>359000</v>
      </c>
      <c r="E1158" s="132" t="str">
        <f>VLOOKUP(D1158,Range11,2,1)</f>
        <v>B</v>
      </c>
      <c r="F1158" s="118" t="e">
        <f>VLOOKUP(D1158,Range10,2,0)</f>
        <v>#N/A</v>
      </c>
      <c r="G1158" s="119" t="e">
        <f>VLOOKUP(D1158,Range9,2,0)</f>
        <v>#N/A</v>
      </c>
      <c r="H1158" s="53" t="s">
        <v>17</v>
      </c>
      <c r="I1158" s="133" t="str">
        <f>VLOOKUP(H1158,Range8,2,0)</f>
        <v>Condo</v>
      </c>
      <c r="J1158" s="54">
        <v>434</v>
      </c>
      <c r="K1158" s="63" t="s">
        <v>85</v>
      </c>
      <c r="L1158">
        <v>1158</v>
      </c>
    </row>
    <row r="1159" spans="1:12">
      <c r="A1159" s="50" t="s">
        <v>146</v>
      </c>
      <c r="B1159" s="51" t="s">
        <v>1527</v>
      </c>
      <c r="C1159" s="131" t="s">
        <v>1912</v>
      </c>
      <c r="D1159" s="52">
        <v>369000</v>
      </c>
      <c r="E1159" s="132" t="str">
        <f>VLOOKUP(D1159,Range11,2,1)</f>
        <v>B</v>
      </c>
      <c r="F1159" s="118" t="e">
        <f>VLOOKUP(D1159,Range10,2,0)</f>
        <v>#N/A</v>
      </c>
      <c r="G1159" s="119" t="e">
        <f>VLOOKUP(D1159,Range9,2,0)</f>
        <v>#N/A</v>
      </c>
      <c r="H1159" s="53" t="s">
        <v>16</v>
      </c>
      <c r="I1159" s="133" t="str">
        <f>VLOOKUP(H1159,Range8,2,0)</f>
        <v>Single Family</v>
      </c>
      <c r="J1159" s="54">
        <v>110</v>
      </c>
      <c r="K1159" s="63" t="s">
        <v>366</v>
      </c>
      <c r="L1159">
        <v>1159</v>
      </c>
    </row>
    <row r="1160" spans="1:12">
      <c r="A1160" s="50" t="s">
        <v>146</v>
      </c>
      <c r="B1160" s="51" t="s">
        <v>1527</v>
      </c>
      <c r="C1160" s="131" t="s">
        <v>1912</v>
      </c>
      <c r="D1160" s="52">
        <v>354000</v>
      </c>
      <c r="E1160" s="132" t="str">
        <f>VLOOKUP(D1160,Range11,2,1)</f>
        <v>B</v>
      </c>
      <c r="F1160" s="118" t="e">
        <f>VLOOKUP(D1160,Range10,2,0)</f>
        <v>#N/A</v>
      </c>
      <c r="G1160" s="119" t="e">
        <f>VLOOKUP(D1160,Range9,2,0)</f>
        <v>#N/A</v>
      </c>
      <c r="H1160" s="53" t="s">
        <v>12</v>
      </c>
      <c r="I1160" s="133" t="str">
        <f>VLOOKUP(H1160,Range8,2,0)</f>
        <v>Condo</v>
      </c>
      <c r="J1160" s="54">
        <v>110</v>
      </c>
      <c r="K1160" s="63" t="s">
        <v>75</v>
      </c>
      <c r="L1160">
        <v>1160</v>
      </c>
    </row>
    <row r="1161" spans="1:12">
      <c r="A1161" s="50" t="s">
        <v>146</v>
      </c>
      <c r="B1161" s="51" t="s">
        <v>1409</v>
      </c>
      <c r="C1161" s="131" t="s">
        <v>1910</v>
      </c>
      <c r="D1161" s="52">
        <v>388000</v>
      </c>
      <c r="E1161" s="132" t="str">
        <f>VLOOKUP(D1161,Range11,2,1)</f>
        <v>B</v>
      </c>
      <c r="F1161" s="118" t="e">
        <f>VLOOKUP(D1161,Range10,2,0)</f>
        <v>#N/A</v>
      </c>
      <c r="G1161" s="119" t="e">
        <f>VLOOKUP(D1161,Range9,2,0)</f>
        <v>#N/A</v>
      </c>
      <c r="H1161" s="53" t="s">
        <v>16</v>
      </c>
      <c r="I1161" s="133" t="str">
        <f>VLOOKUP(H1161,Range8,2,0)</f>
        <v>Single Family</v>
      </c>
      <c r="J1161" s="54">
        <v>20</v>
      </c>
      <c r="K1161" s="63" t="s">
        <v>75</v>
      </c>
      <c r="L1161">
        <v>1161</v>
      </c>
    </row>
    <row r="1162" spans="1:12">
      <c r="A1162" s="50" t="s">
        <v>146</v>
      </c>
      <c r="B1162" s="51" t="s">
        <v>1536</v>
      </c>
      <c r="C1162" s="131" t="s">
        <v>1911</v>
      </c>
      <c r="D1162" s="52">
        <v>395000</v>
      </c>
      <c r="E1162" s="132" t="str">
        <f>VLOOKUP(D1162,Range11,2,1)</f>
        <v>B</v>
      </c>
      <c r="F1162" s="118" t="e">
        <f>VLOOKUP(D1162,Range10,2,0)</f>
        <v>#N/A</v>
      </c>
      <c r="G1162" s="119" t="e">
        <f>VLOOKUP(D1162,Range9,2,0)</f>
        <v>#N/A</v>
      </c>
      <c r="H1162" s="53" t="s">
        <v>16</v>
      </c>
      <c r="I1162" s="133" t="str">
        <f>VLOOKUP(H1162,Range8,2,0)</f>
        <v>Single Family</v>
      </c>
      <c r="J1162" s="54">
        <v>33</v>
      </c>
      <c r="K1162" s="63" t="s">
        <v>336</v>
      </c>
      <c r="L1162">
        <v>1162</v>
      </c>
    </row>
    <row r="1163" spans="1:12">
      <c r="A1163" s="50" t="s">
        <v>146</v>
      </c>
      <c r="B1163" s="51" t="s">
        <v>1656</v>
      </c>
      <c r="C1163" s="131" t="s">
        <v>1926</v>
      </c>
      <c r="D1163" s="52">
        <v>397500</v>
      </c>
      <c r="E1163" s="132" t="str">
        <f>VLOOKUP(D1163,Range11,2,1)</f>
        <v>B</v>
      </c>
      <c r="F1163" s="118" t="e">
        <f>VLOOKUP(D1163,Range10,2,0)</f>
        <v>#N/A</v>
      </c>
      <c r="G1163" s="119" t="e">
        <f>VLOOKUP(D1163,Range9,2,0)</f>
        <v>#N/A</v>
      </c>
      <c r="H1163" s="53" t="s">
        <v>17</v>
      </c>
      <c r="I1163" s="133" t="str">
        <f>VLOOKUP(H1163,Range8,2,0)</f>
        <v>Condo</v>
      </c>
      <c r="J1163" s="54">
        <v>549</v>
      </c>
      <c r="K1163" s="63" t="s">
        <v>159</v>
      </c>
      <c r="L1163">
        <v>1163</v>
      </c>
    </row>
    <row r="1164" spans="1:12">
      <c r="A1164" s="50" t="s">
        <v>146</v>
      </c>
      <c r="B1164" s="51" t="s">
        <v>1364</v>
      </c>
      <c r="C1164" s="131" t="s">
        <v>1910</v>
      </c>
      <c r="D1164" s="52">
        <v>385000</v>
      </c>
      <c r="E1164" s="132" t="str">
        <f>VLOOKUP(D1164,Range11,2,1)</f>
        <v>B</v>
      </c>
      <c r="F1164" s="118" t="e">
        <f>VLOOKUP(D1164,Range10,2,0)</f>
        <v>#N/A</v>
      </c>
      <c r="G1164" s="119" t="e">
        <f>VLOOKUP(D1164,Range9,2,0)</f>
        <v>#N/A</v>
      </c>
      <c r="H1164" s="53" t="s">
        <v>16</v>
      </c>
      <c r="I1164" s="133" t="str">
        <f>VLOOKUP(H1164,Range8,2,0)</f>
        <v>Single Family</v>
      </c>
      <c r="J1164" s="54">
        <v>18</v>
      </c>
      <c r="K1164" s="63" t="s">
        <v>166</v>
      </c>
      <c r="L1164">
        <v>1164</v>
      </c>
    </row>
    <row r="1165" spans="1:12">
      <c r="A1165" s="50" t="s">
        <v>146</v>
      </c>
      <c r="B1165" s="51" t="s">
        <v>1590</v>
      </c>
      <c r="C1165" s="131" t="s">
        <v>1922</v>
      </c>
      <c r="D1165" s="52">
        <v>375000</v>
      </c>
      <c r="E1165" s="132" t="str">
        <f>VLOOKUP(D1165,Range11,2,1)</f>
        <v>B</v>
      </c>
      <c r="F1165" s="118" t="e">
        <f>VLOOKUP(D1165,Range10,2,0)</f>
        <v>#N/A</v>
      </c>
      <c r="G1165" s="119" t="e">
        <f>VLOOKUP(D1165,Range9,2,0)</f>
        <v>#N/A</v>
      </c>
      <c r="H1165" s="53" t="s">
        <v>12</v>
      </c>
      <c r="I1165" s="133" t="str">
        <f>VLOOKUP(H1165,Range8,2,0)</f>
        <v>Condo</v>
      </c>
      <c r="J1165" s="54">
        <v>602</v>
      </c>
      <c r="K1165" s="63" t="s">
        <v>569</v>
      </c>
      <c r="L1165">
        <v>1165</v>
      </c>
    </row>
    <row r="1166" spans="1:12">
      <c r="A1166" s="50" t="s">
        <v>146</v>
      </c>
      <c r="B1166" s="51" t="s">
        <v>1425</v>
      </c>
      <c r="C1166" s="131" t="s">
        <v>1910</v>
      </c>
      <c r="D1166" s="52">
        <v>380000</v>
      </c>
      <c r="E1166" s="132" t="str">
        <f>VLOOKUP(D1166,Range11,2,1)</f>
        <v>B</v>
      </c>
      <c r="F1166" s="118" t="e">
        <f>VLOOKUP(D1166,Range10,2,0)</f>
        <v>#N/A</v>
      </c>
      <c r="G1166" s="119" t="e">
        <f>VLOOKUP(D1166,Range9,2,0)</f>
        <v>#N/A</v>
      </c>
      <c r="H1166" s="53" t="s">
        <v>16</v>
      </c>
      <c r="I1166" s="133" t="str">
        <f>VLOOKUP(H1166,Range8,2,0)</f>
        <v>Single Family</v>
      </c>
      <c r="J1166" s="54">
        <v>27</v>
      </c>
      <c r="K1166" s="63" t="s">
        <v>405</v>
      </c>
      <c r="L1166">
        <v>1166</v>
      </c>
    </row>
    <row r="1167" spans="1:12">
      <c r="A1167" s="50" t="s">
        <v>146</v>
      </c>
      <c r="B1167" s="51">
        <v>39369</v>
      </c>
      <c r="C1167" s="131" t="s">
        <v>1917</v>
      </c>
      <c r="D1167" s="52">
        <v>279000</v>
      </c>
      <c r="E1167" s="132" t="str">
        <f>VLOOKUP(D1167,Range11,2,1)</f>
        <v>B</v>
      </c>
      <c r="F1167" s="118" t="e">
        <f>VLOOKUP(D1167,Range10,2,0)</f>
        <v>#N/A</v>
      </c>
      <c r="G1167" s="119" t="e">
        <f>VLOOKUP(D1167,Range9,2,0)</f>
        <v>#N/A</v>
      </c>
      <c r="H1167" s="53" t="s">
        <v>12</v>
      </c>
      <c r="I1167" s="133" t="str">
        <f>VLOOKUP(H1167,Range8,2,0)</f>
        <v>Condo</v>
      </c>
      <c r="J1167" s="54">
        <v>323</v>
      </c>
      <c r="K1167" s="63" t="s">
        <v>87</v>
      </c>
      <c r="L1167">
        <v>1167</v>
      </c>
    </row>
    <row r="1168" spans="1:12">
      <c r="A1168" s="50" t="s">
        <v>146</v>
      </c>
      <c r="B1168" s="51" t="s">
        <v>1515</v>
      </c>
      <c r="C1168" s="131" t="s">
        <v>1915</v>
      </c>
      <c r="D1168" s="52">
        <v>279000</v>
      </c>
      <c r="E1168" s="132" t="str">
        <f>VLOOKUP(D1168,Range11,2,1)</f>
        <v>B</v>
      </c>
      <c r="F1168" s="118" t="e">
        <f>VLOOKUP(D1168,Range10,2,0)</f>
        <v>#N/A</v>
      </c>
      <c r="G1168" s="119" t="e">
        <f>VLOOKUP(D1168,Range9,2,0)</f>
        <v>#N/A</v>
      </c>
      <c r="H1168" s="53" t="s">
        <v>16</v>
      </c>
      <c r="I1168" s="133" t="str">
        <f>VLOOKUP(H1168,Range8,2,0)</f>
        <v>Single Family</v>
      </c>
      <c r="J1168" s="54">
        <v>74</v>
      </c>
      <c r="K1168" s="63" t="s">
        <v>272</v>
      </c>
      <c r="L1168">
        <v>1168</v>
      </c>
    </row>
    <row r="1169" spans="1:12">
      <c r="A1169" s="50" t="s">
        <v>146</v>
      </c>
      <c r="B1169" s="51" t="s">
        <v>1421</v>
      </c>
      <c r="C1169" s="131" t="s">
        <v>1911</v>
      </c>
      <c r="D1169" s="52">
        <v>149900</v>
      </c>
      <c r="E1169" s="132" t="str">
        <f>VLOOKUP(D1169,Range11,2,1)</f>
        <v>A</v>
      </c>
      <c r="F1169" s="118" t="e">
        <f>VLOOKUP(D1169,Range10,2,0)</f>
        <v>#N/A</v>
      </c>
      <c r="G1169" s="119" t="e">
        <f>VLOOKUP(D1169,Range9,2,0)</f>
        <v>#N/A</v>
      </c>
      <c r="H1169" s="53" t="s">
        <v>16</v>
      </c>
      <c r="I1169" s="133" t="str">
        <f>VLOOKUP(H1169,Range8,2,0)</f>
        <v>Single Family</v>
      </c>
      <c r="J1169" s="54">
        <v>56</v>
      </c>
      <c r="K1169" s="63" t="s">
        <v>87</v>
      </c>
      <c r="L1169">
        <v>1169</v>
      </c>
    </row>
    <row r="1170" spans="1:12">
      <c r="A1170" s="50" t="s">
        <v>146</v>
      </c>
      <c r="B1170" s="51" t="s">
        <v>1359</v>
      </c>
      <c r="C1170" s="131" t="s">
        <v>1910</v>
      </c>
      <c r="D1170" s="52">
        <v>417000</v>
      </c>
      <c r="E1170" s="132" t="str">
        <f>VLOOKUP(D1170,Range11,2,1)</f>
        <v>B</v>
      </c>
      <c r="F1170" s="118" t="e">
        <f>VLOOKUP(D1170,Range10,2,0)</f>
        <v>#N/A</v>
      </c>
      <c r="G1170" s="119" t="e">
        <f>VLOOKUP(D1170,Range9,2,0)</f>
        <v>#N/A</v>
      </c>
      <c r="H1170" s="53" t="s">
        <v>16</v>
      </c>
      <c r="I1170" s="133" t="str">
        <f>VLOOKUP(H1170,Range8,2,0)</f>
        <v>Single Family</v>
      </c>
      <c r="J1170" s="54">
        <v>3</v>
      </c>
      <c r="K1170" s="63" t="s">
        <v>438</v>
      </c>
      <c r="L1170">
        <v>1170</v>
      </c>
    </row>
    <row r="1171" spans="1:12">
      <c r="A1171" s="50" t="s">
        <v>146</v>
      </c>
      <c r="B1171" s="51">
        <v>39387</v>
      </c>
      <c r="C1171" s="131" t="s">
        <v>1918</v>
      </c>
      <c r="D1171" s="52">
        <v>149999</v>
      </c>
      <c r="E1171" s="132" t="str">
        <f>VLOOKUP(D1171,Range11,2,1)</f>
        <v>A</v>
      </c>
      <c r="F1171" s="118" t="e">
        <f>VLOOKUP(D1171,Range10,2,0)</f>
        <v>#N/A</v>
      </c>
      <c r="G1171" s="119" t="e">
        <f>VLOOKUP(D1171,Range9,2,0)</f>
        <v>#N/A</v>
      </c>
      <c r="H1171" s="53" t="s">
        <v>12</v>
      </c>
      <c r="I1171" s="133" t="str">
        <f>VLOOKUP(H1171,Range8,2,0)</f>
        <v>Condo</v>
      </c>
      <c r="J1171" s="54">
        <v>305</v>
      </c>
      <c r="K1171" s="63" t="s">
        <v>647</v>
      </c>
      <c r="L1171">
        <v>1171</v>
      </c>
    </row>
    <row r="1172" spans="1:12">
      <c r="A1172" s="50" t="s">
        <v>146</v>
      </c>
      <c r="B1172" s="51" t="s">
        <v>1588</v>
      </c>
      <c r="C1172" s="131" t="s">
        <v>23</v>
      </c>
      <c r="D1172" s="52">
        <v>425000</v>
      </c>
      <c r="E1172" s="132" t="str">
        <f>VLOOKUP(D1172,Range11,2,1)</f>
        <v>B</v>
      </c>
      <c r="F1172" s="118" t="e">
        <f>VLOOKUP(D1172,Range10,2,0)</f>
        <v>#N/A</v>
      </c>
      <c r="G1172" s="119" t="e">
        <f>VLOOKUP(D1172,Range9,2,0)</f>
        <v>#N/A</v>
      </c>
      <c r="H1172" s="53" t="s">
        <v>16</v>
      </c>
      <c r="I1172" s="133" t="str">
        <f>VLOOKUP(H1172,Range8,2,0)</f>
        <v>Single Family</v>
      </c>
      <c r="J1172" s="54">
        <v>201</v>
      </c>
      <c r="K1172" s="63" t="s">
        <v>166</v>
      </c>
      <c r="L1172">
        <v>1172</v>
      </c>
    </row>
    <row r="1173" spans="1:12">
      <c r="A1173" s="50" t="s">
        <v>146</v>
      </c>
      <c r="B1173" s="51" t="s">
        <v>1534</v>
      </c>
      <c r="C1173" s="131" t="s">
        <v>1913</v>
      </c>
      <c r="D1173" s="52">
        <v>425000</v>
      </c>
      <c r="E1173" s="132" t="str">
        <f>VLOOKUP(D1173,Range11,2,1)</f>
        <v>B</v>
      </c>
      <c r="F1173" s="118" t="e">
        <f>VLOOKUP(D1173,Range10,2,0)</f>
        <v>#N/A</v>
      </c>
      <c r="G1173" s="119" t="e">
        <f>VLOOKUP(D1173,Range9,2,0)</f>
        <v>#N/A</v>
      </c>
      <c r="H1173" s="53" t="s">
        <v>16</v>
      </c>
      <c r="I1173" s="133" t="str">
        <f>VLOOKUP(H1173,Range8,2,0)</f>
        <v>Single Family</v>
      </c>
      <c r="J1173" s="54">
        <v>144</v>
      </c>
      <c r="K1173" s="63" t="s">
        <v>85</v>
      </c>
      <c r="L1173">
        <v>1173</v>
      </c>
    </row>
    <row r="1174" spans="1:12">
      <c r="A1174" s="50" t="s">
        <v>146</v>
      </c>
      <c r="B1174" s="51" t="s">
        <v>1435</v>
      </c>
      <c r="C1174" s="131" t="s">
        <v>1920</v>
      </c>
      <c r="D1174" s="52">
        <v>429000</v>
      </c>
      <c r="E1174" s="132" t="str">
        <f>VLOOKUP(D1174,Range11,2,1)</f>
        <v>B</v>
      </c>
      <c r="F1174" s="118" t="e">
        <f>VLOOKUP(D1174,Range10,2,0)</f>
        <v>#N/A</v>
      </c>
      <c r="G1174" s="119" t="e">
        <f>VLOOKUP(D1174,Range9,2,0)</f>
        <v>#N/A</v>
      </c>
      <c r="H1174" s="53" t="s">
        <v>16</v>
      </c>
      <c r="I1174" s="133" t="str">
        <f>VLOOKUP(H1174,Range8,2,0)</f>
        <v>Single Family</v>
      </c>
      <c r="J1174" s="54">
        <v>224</v>
      </c>
      <c r="K1174" s="63" t="s">
        <v>85</v>
      </c>
      <c r="L1174">
        <v>1174</v>
      </c>
    </row>
    <row r="1175" spans="1:12">
      <c r="A1175" s="50" t="s">
        <v>146</v>
      </c>
      <c r="B1175" s="51">
        <v>39365</v>
      </c>
      <c r="C1175" s="131" t="s">
        <v>1917</v>
      </c>
      <c r="D1175" s="52">
        <v>399900</v>
      </c>
      <c r="E1175" s="132" t="str">
        <f>VLOOKUP(D1175,Range11,2,1)</f>
        <v>B</v>
      </c>
      <c r="F1175" s="118" t="e">
        <f>VLOOKUP(D1175,Range10,2,0)</f>
        <v>#N/A</v>
      </c>
      <c r="G1175" s="119" t="e">
        <f>VLOOKUP(D1175,Range9,2,0)</f>
        <v>#N/A</v>
      </c>
      <c r="H1175" s="53" t="s">
        <v>16</v>
      </c>
      <c r="I1175" s="133" t="str">
        <f>VLOOKUP(H1175,Range8,2,0)</f>
        <v>Single Family</v>
      </c>
      <c r="J1175" s="54">
        <v>327</v>
      </c>
      <c r="K1175" s="63" t="s">
        <v>219</v>
      </c>
      <c r="L1175">
        <v>1175</v>
      </c>
    </row>
    <row r="1176" spans="1:12">
      <c r="A1176" s="50" t="s">
        <v>146</v>
      </c>
      <c r="B1176" s="51" t="s">
        <v>1430</v>
      </c>
      <c r="C1176" s="131" t="s">
        <v>1912</v>
      </c>
      <c r="D1176" s="52">
        <v>399900</v>
      </c>
      <c r="E1176" s="132" t="str">
        <f>VLOOKUP(D1176,Range11,2,1)</f>
        <v>B</v>
      </c>
      <c r="F1176" s="118" t="e">
        <f>VLOOKUP(D1176,Range10,2,0)</f>
        <v>#N/A</v>
      </c>
      <c r="G1176" s="119" t="e">
        <f>VLOOKUP(D1176,Range9,2,0)</f>
        <v>#N/A</v>
      </c>
      <c r="H1176" s="53" t="s">
        <v>12</v>
      </c>
      <c r="I1176" s="133" t="str">
        <f>VLOOKUP(H1176,Range8,2,0)</f>
        <v>Condo</v>
      </c>
      <c r="J1176" s="54">
        <v>101</v>
      </c>
      <c r="K1176" s="63" t="s">
        <v>77</v>
      </c>
      <c r="L1176">
        <v>1176</v>
      </c>
    </row>
    <row r="1177" spans="1:12">
      <c r="A1177" s="50" t="s">
        <v>146</v>
      </c>
      <c r="B1177" s="51" t="s">
        <v>1657</v>
      </c>
      <c r="C1177" s="131" t="s">
        <v>1926</v>
      </c>
      <c r="D1177" s="52">
        <v>399900</v>
      </c>
      <c r="E1177" s="132" t="str">
        <f>VLOOKUP(D1177,Range11,2,1)</f>
        <v>B</v>
      </c>
      <c r="F1177" s="118" t="e">
        <f>VLOOKUP(D1177,Range10,2,0)</f>
        <v>#N/A</v>
      </c>
      <c r="G1177" s="119" t="e">
        <f>VLOOKUP(D1177,Range9,2,0)</f>
        <v>#N/A</v>
      </c>
      <c r="H1177" s="53" t="s">
        <v>12</v>
      </c>
      <c r="I1177" s="133" t="str">
        <f>VLOOKUP(H1177,Range8,2,0)</f>
        <v>Condo</v>
      </c>
      <c r="J1177" s="54">
        <v>359</v>
      </c>
      <c r="K1177" s="63" t="s">
        <v>288</v>
      </c>
      <c r="L1177">
        <v>1177</v>
      </c>
    </row>
    <row r="1178" spans="1:12">
      <c r="A1178" s="50" t="s">
        <v>146</v>
      </c>
      <c r="B1178" s="51">
        <v>39433</v>
      </c>
      <c r="C1178" s="131" t="s">
        <v>1919</v>
      </c>
      <c r="D1178" s="52">
        <v>449899</v>
      </c>
      <c r="E1178" s="132" t="str">
        <f>VLOOKUP(D1178,Range11,2,1)</f>
        <v>B</v>
      </c>
      <c r="F1178" s="118" t="e">
        <f>VLOOKUP(D1178,Range10,2,0)</f>
        <v>#N/A</v>
      </c>
      <c r="G1178" s="119" t="e">
        <f>VLOOKUP(D1178,Range9,2,0)</f>
        <v>#N/A</v>
      </c>
      <c r="H1178" s="53" t="s">
        <v>16</v>
      </c>
      <c r="I1178" s="133" t="str">
        <f>VLOOKUP(H1178,Range8,2,0)</f>
        <v>Single Family</v>
      </c>
      <c r="J1178" s="54">
        <v>140</v>
      </c>
      <c r="K1178" s="63" t="s">
        <v>224</v>
      </c>
      <c r="L1178">
        <v>1178</v>
      </c>
    </row>
    <row r="1179" spans="1:12">
      <c r="A1179" s="50" t="s">
        <v>146</v>
      </c>
      <c r="B1179" s="51" t="s">
        <v>1449</v>
      </c>
      <c r="C1179" s="131" t="s">
        <v>1911</v>
      </c>
      <c r="D1179" s="52">
        <v>399900</v>
      </c>
      <c r="E1179" s="132" t="str">
        <f>VLOOKUP(D1179,Range11,2,1)</f>
        <v>B</v>
      </c>
      <c r="F1179" s="118" t="e">
        <f>VLOOKUP(D1179,Range10,2,0)</f>
        <v>#N/A</v>
      </c>
      <c r="G1179" s="119" t="e">
        <f>VLOOKUP(D1179,Range9,2,0)</f>
        <v>#N/A</v>
      </c>
      <c r="H1179" s="53" t="s">
        <v>16</v>
      </c>
      <c r="I1179" s="133" t="str">
        <f>VLOOKUP(H1179,Range8,2,0)</f>
        <v>Single Family</v>
      </c>
      <c r="J1179" s="54">
        <v>62</v>
      </c>
      <c r="K1179" s="63" t="s">
        <v>603</v>
      </c>
      <c r="L1179">
        <v>1179</v>
      </c>
    </row>
    <row r="1180" spans="1:12">
      <c r="A1180" s="50" t="s">
        <v>146</v>
      </c>
      <c r="B1180" s="51" t="s">
        <v>1381</v>
      </c>
      <c r="C1180" s="131" t="s">
        <v>1915</v>
      </c>
      <c r="D1180" s="52">
        <v>429900</v>
      </c>
      <c r="E1180" s="132" t="str">
        <f>VLOOKUP(D1180,Range11,2,1)</f>
        <v>B</v>
      </c>
      <c r="F1180" s="118" t="e">
        <f>VLOOKUP(D1180,Range10,2,0)</f>
        <v>#N/A</v>
      </c>
      <c r="G1180" s="119" t="e">
        <f>VLOOKUP(D1180,Range9,2,0)</f>
        <v>#N/A</v>
      </c>
      <c r="H1180" s="53" t="s">
        <v>16</v>
      </c>
      <c r="I1180" s="133" t="str">
        <f>VLOOKUP(H1180,Range8,2,0)</f>
        <v>Single Family</v>
      </c>
      <c r="J1180" s="54">
        <v>88</v>
      </c>
      <c r="K1180" s="63" t="s">
        <v>139</v>
      </c>
      <c r="L1180">
        <v>1180</v>
      </c>
    </row>
    <row r="1181" spans="1:12">
      <c r="A1181" s="50" t="s">
        <v>146</v>
      </c>
      <c r="B1181" s="51" t="s">
        <v>1658</v>
      </c>
      <c r="C1181" s="131" t="s">
        <v>1926</v>
      </c>
      <c r="D1181" s="52">
        <v>449900</v>
      </c>
      <c r="E1181" s="132" t="str">
        <f>VLOOKUP(D1181,Range11,2,1)</f>
        <v>B</v>
      </c>
      <c r="F1181" s="118" t="e">
        <f>VLOOKUP(D1181,Range10,2,0)</f>
        <v>#N/A</v>
      </c>
      <c r="G1181" s="119" t="e">
        <f>VLOOKUP(D1181,Range9,2,0)</f>
        <v>#N/A</v>
      </c>
      <c r="H1181" s="53" t="s">
        <v>17</v>
      </c>
      <c r="I1181" s="133" t="str">
        <f>VLOOKUP(H1181,Range8,2,0)</f>
        <v>Condo</v>
      </c>
      <c r="J1181" s="54">
        <v>536</v>
      </c>
      <c r="K1181" s="63" t="s">
        <v>159</v>
      </c>
      <c r="L1181">
        <v>1181</v>
      </c>
    </row>
    <row r="1182" spans="1:12">
      <c r="A1182" s="50" t="s">
        <v>146</v>
      </c>
      <c r="B1182" s="51" t="s">
        <v>1382</v>
      </c>
      <c r="C1182" s="131" t="s">
        <v>1911</v>
      </c>
      <c r="D1182" s="52">
        <v>399900</v>
      </c>
      <c r="E1182" s="132" t="str">
        <f>VLOOKUP(D1182,Range11,2,1)</f>
        <v>B</v>
      </c>
      <c r="F1182" s="118" t="e">
        <f>VLOOKUP(D1182,Range10,2,0)</f>
        <v>#N/A</v>
      </c>
      <c r="G1182" s="119" t="e">
        <f>VLOOKUP(D1182,Range9,2,0)</f>
        <v>#N/A</v>
      </c>
      <c r="H1182" s="53" t="s">
        <v>12</v>
      </c>
      <c r="I1182" s="133" t="str">
        <f>VLOOKUP(H1182,Range8,2,0)</f>
        <v>Condo</v>
      </c>
      <c r="J1182" s="54">
        <v>42</v>
      </c>
      <c r="K1182" s="63" t="s">
        <v>650</v>
      </c>
      <c r="L1182">
        <v>1182</v>
      </c>
    </row>
    <row r="1183" spans="1:12">
      <c r="A1183" s="50" t="s">
        <v>146</v>
      </c>
      <c r="B1183" s="51" t="s">
        <v>1464</v>
      </c>
      <c r="C1183" s="131" t="s">
        <v>1914</v>
      </c>
      <c r="D1183" s="52">
        <v>449900</v>
      </c>
      <c r="E1183" s="132" t="str">
        <f>VLOOKUP(D1183,Range11,2,1)</f>
        <v>B</v>
      </c>
      <c r="F1183" s="118" t="e">
        <f>VLOOKUP(D1183,Range10,2,0)</f>
        <v>#N/A</v>
      </c>
      <c r="G1183" s="119" t="e">
        <f>VLOOKUP(D1183,Range9,2,0)</f>
        <v>#N/A</v>
      </c>
      <c r="H1183" s="53" t="s">
        <v>16</v>
      </c>
      <c r="I1183" s="133" t="str">
        <f>VLOOKUP(H1183,Range8,2,0)</f>
        <v>Single Family</v>
      </c>
      <c r="J1183" s="54">
        <v>179</v>
      </c>
      <c r="K1183" s="63" t="s">
        <v>359</v>
      </c>
      <c r="L1183">
        <v>1183</v>
      </c>
    </row>
    <row r="1184" spans="1:12">
      <c r="A1184" s="50" t="s">
        <v>146</v>
      </c>
      <c r="B1184" s="51">
        <v>39356</v>
      </c>
      <c r="C1184" s="131" t="s">
        <v>1917</v>
      </c>
      <c r="D1184" s="52">
        <v>449900</v>
      </c>
      <c r="E1184" s="132" t="str">
        <f>VLOOKUP(D1184,Range11,2,1)</f>
        <v>B</v>
      </c>
      <c r="F1184" s="118" t="e">
        <f>VLOOKUP(D1184,Range10,2,0)</f>
        <v>#N/A</v>
      </c>
      <c r="G1184" s="119" t="e">
        <f>VLOOKUP(D1184,Range9,2,0)</f>
        <v>#N/A</v>
      </c>
      <c r="H1184" s="53" t="s">
        <v>17</v>
      </c>
      <c r="I1184" s="133" t="str">
        <f>VLOOKUP(H1184,Range8,2,0)</f>
        <v>Condo</v>
      </c>
      <c r="J1184" s="54">
        <v>336</v>
      </c>
      <c r="K1184" s="63" t="s">
        <v>288</v>
      </c>
      <c r="L1184">
        <v>1184</v>
      </c>
    </row>
    <row r="1185" spans="1:12">
      <c r="A1185" s="50" t="s">
        <v>146</v>
      </c>
      <c r="B1185" s="51" t="s">
        <v>1464</v>
      </c>
      <c r="C1185" s="131" t="s">
        <v>1914</v>
      </c>
      <c r="D1185" s="52">
        <v>459000</v>
      </c>
      <c r="E1185" s="132" t="str">
        <f>VLOOKUP(D1185,Range11,2,1)</f>
        <v>B</v>
      </c>
      <c r="F1185" s="118" t="e">
        <f>VLOOKUP(D1185,Range10,2,0)</f>
        <v>#N/A</v>
      </c>
      <c r="G1185" s="119" t="e">
        <f>VLOOKUP(D1185,Range9,2,0)</f>
        <v>#N/A</v>
      </c>
      <c r="H1185" s="53" t="s">
        <v>16</v>
      </c>
      <c r="I1185" s="133" t="str">
        <f>VLOOKUP(H1185,Range8,2,0)</f>
        <v>Single Family</v>
      </c>
      <c r="J1185" s="54">
        <v>179</v>
      </c>
      <c r="K1185" s="63" t="s">
        <v>196</v>
      </c>
      <c r="L1185">
        <v>1185</v>
      </c>
    </row>
    <row r="1186" spans="1:12">
      <c r="A1186" s="50" t="s">
        <v>146</v>
      </c>
      <c r="B1186" s="51" t="s">
        <v>1544</v>
      </c>
      <c r="C1186" s="131" t="s">
        <v>1914</v>
      </c>
      <c r="D1186" s="52">
        <v>469901</v>
      </c>
      <c r="E1186" s="132" t="str">
        <f>VLOOKUP(D1186,Range11,2,1)</f>
        <v>B</v>
      </c>
      <c r="F1186" s="118" t="e">
        <f>VLOOKUP(D1186,Range10,2,0)</f>
        <v>#N/A</v>
      </c>
      <c r="G1186" s="119" t="e">
        <f>VLOOKUP(D1186,Range9,2,0)</f>
        <v>#N/A</v>
      </c>
      <c r="H1186" s="53" t="s">
        <v>17</v>
      </c>
      <c r="I1186" s="133" t="str">
        <f>VLOOKUP(H1186,Range8,2,0)</f>
        <v>Condo</v>
      </c>
      <c r="J1186" s="54">
        <v>154</v>
      </c>
      <c r="K1186" s="63" t="s">
        <v>136</v>
      </c>
      <c r="L1186">
        <v>1186</v>
      </c>
    </row>
    <row r="1187" spans="1:12">
      <c r="A1187" s="50" t="s">
        <v>146</v>
      </c>
      <c r="B1187" s="51" t="s">
        <v>1461</v>
      </c>
      <c r="C1187" s="131" t="s">
        <v>1910</v>
      </c>
      <c r="D1187" s="52">
        <v>474900</v>
      </c>
      <c r="E1187" s="132" t="str">
        <f>VLOOKUP(D1187,Range11,2,1)</f>
        <v>B</v>
      </c>
      <c r="F1187" s="118" t="e">
        <f>VLOOKUP(D1187,Range10,2,0)</f>
        <v>#N/A</v>
      </c>
      <c r="G1187" s="119" t="e">
        <f>VLOOKUP(D1187,Range9,2,0)</f>
        <v>#N/A</v>
      </c>
      <c r="H1187" s="53" t="s">
        <v>16</v>
      </c>
      <c r="I1187" s="133" t="str">
        <f>VLOOKUP(H1187,Range8,2,0)</f>
        <v>Single Family</v>
      </c>
      <c r="J1187" s="54">
        <v>25</v>
      </c>
      <c r="K1187" s="63" t="s">
        <v>202</v>
      </c>
      <c r="L1187">
        <v>1187</v>
      </c>
    </row>
    <row r="1188" spans="1:12">
      <c r="A1188" s="50" t="s">
        <v>146</v>
      </c>
      <c r="B1188" s="51" t="s">
        <v>1360</v>
      </c>
      <c r="C1188" s="131" t="s">
        <v>1911</v>
      </c>
      <c r="D1188" s="52">
        <v>497000</v>
      </c>
      <c r="E1188" s="132" t="str">
        <f>VLOOKUP(D1188,Range11,2,1)</f>
        <v>B</v>
      </c>
      <c r="F1188" s="118" t="e">
        <f>VLOOKUP(D1188,Range10,2,0)</f>
        <v>#N/A</v>
      </c>
      <c r="G1188" s="119" t="e">
        <f>VLOOKUP(D1188,Range9,2,0)</f>
        <v>#N/A</v>
      </c>
      <c r="H1188" s="53" t="s">
        <v>16</v>
      </c>
      <c r="I1188" s="133" t="str">
        <f>VLOOKUP(H1188,Range8,2,0)</f>
        <v>Single Family</v>
      </c>
      <c r="J1188" s="54">
        <v>38</v>
      </c>
      <c r="K1188" s="63" t="s">
        <v>127</v>
      </c>
      <c r="L1188">
        <v>1188</v>
      </c>
    </row>
    <row r="1189" spans="1:12">
      <c r="A1189" s="50" t="s">
        <v>146</v>
      </c>
      <c r="B1189" s="51">
        <v>39387</v>
      </c>
      <c r="C1189" s="131" t="s">
        <v>1918</v>
      </c>
      <c r="D1189" s="52">
        <v>449900</v>
      </c>
      <c r="E1189" s="132" t="str">
        <f>VLOOKUP(D1189,Range11,2,1)</f>
        <v>B</v>
      </c>
      <c r="F1189" s="118" t="e">
        <f>VLOOKUP(D1189,Range10,2,0)</f>
        <v>#N/A</v>
      </c>
      <c r="G1189" s="119" t="e">
        <f>VLOOKUP(D1189,Range9,2,0)</f>
        <v>#N/A</v>
      </c>
      <c r="H1189" s="53" t="s">
        <v>16</v>
      </c>
      <c r="I1189" s="133" t="str">
        <f>VLOOKUP(H1189,Range8,2,0)</f>
        <v>Single Family</v>
      </c>
      <c r="J1189" s="54">
        <v>305</v>
      </c>
      <c r="K1189" s="63" t="s">
        <v>121</v>
      </c>
      <c r="L1189">
        <v>1189</v>
      </c>
    </row>
    <row r="1190" spans="1:12">
      <c r="A1190" s="50" t="s">
        <v>146</v>
      </c>
      <c r="B1190" s="51" t="s">
        <v>1466</v>
      </c>
      <c r="C1190" s="131" t="s">
        <v>1910</v>
      </c>
      <c r="D1190" s="52">
        <v>450000</v>
      </c>
      <c r="E1190" s="132" t="str">
        <f>VLOOKUP(D1190,Range11,2,1)</f>
        <v>B</v>
      </c>
      <c r="F1190" s="118" t="e">
        <f>VLOOKUP(D1190,Range10,2,0)</f>
        <v>#N/A</v>
      </c>
      <c r="G1190" s="119" t="e">
        <f>VLOOKUP(D1190,Range9,2,0)</f>
        <v>#N/A</v>
      </c>
      <c r="H1190" s="53" t="s">
        <v>16</v>
      </c>
      <c r="I1190" s="133" t="str">
        <f>VLOOKUP(H1190,Range8,2,0)</f>
        <v>Single Family</v>
      </c>
      <c r="J1190" s="54">
        <v>11</v>
      </c>
      <c r="K1190" s="63" t="s">
        <v>617</v>
      </c>
      <c r="L1190">
        <v>1190</v>
      </c>
    </row>
    <row r="1191" spans="1:12">
      <c r="A1191" s="50" t="s">
        <v>146</v>
      </c>
      <c r="B1191" s="51" t="s">
        <v>1659</v>
      </c>
      <c r="C1191" s="131" t="s">
        <v>1920</v>
      </c>
      <c r="D1191" s="52">
        <v>499000</v>
      </c>
      <c r="E1191" s="132" t="str">
        <f>VLOOKUP(D1191,Range11,2,1)</f>
        <v>B</v>
      </c>
      <c r="F1191" s="118" t="e">
        <f>VLOOKUP(D1191,Range10,2,0)</f>
        <v>#N/A</v>
      </c>
      <c r="G1191" s="119" t="e">
        <f>VLOOKUP(D1191,Range9,2,0)</f>
        <v>#N/A</v>
      </c>
      <c r="H1191" s="53" t="s">
        <v>17</v>
      </c>
      <c r="I1191" s="133" t="str">
        <f>VLOOKUP(H1191,Range8,2,0)</f>
        <v>Condo</v>
      </c>
      <c r="J1191" s="54">
        <v>218</v>
      </c>
      <c r="K1191" s="63" t="s">
        <v>87</v>
      </c>
      <c r="L1191">
        <v>1191</v>
      </c>
    </row>
    <row r="1192" spans="1:12">
      <c r="A1192" s="50" t="s">
        <v>146</v>
      </c>
      <c r="B1192" s="51" t="s">
        <v>1414</v>
      </c>
      <c r="C1192" s="131" t="s">
        <v>1913</v>
      </c>
      <c r="D1192" s="52">
        <v>499000</v>
      </c>
      <c r="E1192" s="132" t="str">
        <f>VLOOKUP(D1192,Range11,2,1)</f>
        <v>B</v>
      </c>
      <c r="F1192" s="118" t="e">
        <f>VLOOKUP(D1192,Range10,2,0)</f>
        <v>#N/A</v>
      </c>
      <c r="G1192" s="119" t="e">
        <f>VLOOKUP(D1192,Range9,2,0)</f>
        <v>#N/A</v>
      </c>
      <c r="H1192" s="53" t="s">
        <v>16</v>
      </c>
      <c r="I1192" s="133" t="str">
        <f>VLOOKUP(H1192,Range8,2,0)</f>
        <v>Single Family</v>
      </c>
      <c r="J1192" s="54">
        <v>153</v>
      </c>
      <c r="K1192" s="63" t="s">
        <v>280</v>
      </c>
      <c r="L1192">
        <v>1192</v>
      </c>
    </row>
    <row r="1193" spans="1:12">
      <c r="A1193" s="50" t="s">
        <v>146</v>
      </c>
      <c r="B1193" s="51" t="s">
        <v>1451</v>
      </c>
      <c r="C1193" s="131" t="s">
        <v>1910</v>
      </c>
      <c r="D1193" s="52">
        <v>499000</v>
      </c>
      <c r="E1193" s="132" t="str">
        <f>VLOOKUP(D1193,Range11,2,1)</f>
        <v>B</v>
      </c>
      <c r="F1193" s="118" t="e">
        <f>VLOOKUP(D1193,Range10,2,0)</f>
        <v>#N/A</v>
      </c>
      <c r="G1193" s="119" t="e">
        <f>VLOOKUP(D1193,Range9,2,0)</f>
        <v>#N/A</v>
      </c>
      <c r="H1193" s="53" t="s">
        <v>16</v>
      </c>
      <c r="I1193" s="133" t="str">
        <f>VLOOKUP(H1193,Range8,2,0)</f>
        <v>Single Family</v>
      </c>
      <c r="J1193" s="54">
        <v>24</v>
      </c>
      <c r="K1193" s="63" t="s">
        <v>652</v>
      </c>
      <c r="L1193">
        <v>1193</v>
      </c>
    </row>
    <row r="1194" spans="1:12">
      <c r="A1194" s="50" t="s">
        <v>146</v>
      </c>
      <c r="B1194" s="51" t="s">
        <v>1660</v>
      </c>
      <c r="C1194" s="131" t="s">
        <v>1920</v>
      </c>
      <c r="D1194" s="52">
        <v>519900</v>
      </c>
      <c r="E1194" s="132" t="str">
        <f>VLOOKUP(D1194,Range11,2,1)</f>
        <v>C</v>
      </c>
      <c r="F1194" s="118" t="e">
        <f>VLOOKUP(D1194,Range10,2,0)</f>
        <v>#N/A</v>
      </c>
      <c r="G1194" s="119" t="e">
        <f>VLOOKUP(D1194,Range9,2,0)</f>
        <v>#N/A</v>
      </c>
      <c r="H1194" s="53" t="s">
        <v>16</v>
      </c>
      <c r="I1194" s="133" t="str">
        <f>VLOOKUP(H1194,Range8,2,0)</f>
        <v>Single Family</v>
      </c>
      <c r="J1194" s="54">
        <v>235</v>
      </c>
      <c r="K1194" s="63" t="s">
        <v>654</v>
      </c>
      <c r="L1194">
        <v>1194</v>
      </c>
    </row>
    <row r="1195" spans="1:12">
      <c r="A1195" s="50" t="s">
        <v>146</v>
      </c>
      <c r="B1195" s="51" t="s">
        <v>1661</v>
      </c>
      <c r="C1195" s="131" t="s">
        <v>1937</v>
      </c>
      <c r="D1195" s="52">
        <v>540000</v>
      </c>
      <c r="E1195" s="132" t="str">
        <f>VLOOKUP(D1195,Range11,2,1)</f>
        <v>C</v>
      </c>
      <c r="F1195" s="118" t="e">
        <f>VLOOKUP(D1195,Range10,2,0)</f>
        <v>#N/A</v>
      </c>
      <c r="G1195" s="119" t="e">
        <f>VLOOKUP(D1195,Range9,2,0)</f>
        <v>#N/A</v>
      </c>
      <c r="H1195" s="53" t="s">
        <v>17</v>
      </c>
      <c r="I1195" s="133" t="str">
        <f>VLOOKUP(H1195,Range8,2,0)</f>
        <v>Condo</v>
      </c>
      <c r="J1195" s="54">
        <v>1113</v>
      </c>
      <c r="K1195" s="63" t="s">
        <v>159</v>
      </c>
      <c r="L1195">
        <v>1195</v>
      </c>
    </row>
    <row r="1196" spans="1:12">
      <c r="A1196" s="50" t="s">
        <v>146</v>
      </c>
      <c r="B1196" s="51" t="s">
        <v>1558</v>
      </c>
      <c r="C1196" s="131" t="s">
        <v>23</v>
      </c>
      <c r="D1196" s="52">
        <v>549900</v>
      </c>
      <c r="E1196" s="132" t="str">
        <f>VLOOKUP(D1196,Range11,2,1)</f>
        <v>C</v>
      </c>
      <c r="F1196" s="118" t="e">
        <f>VLOOKUP(D1196,Range10,2,0)</f>
        <v>#N/A</v>
      </c>
      <c r="G1196" s="119" t="e">
        <f>VLOOKUP(D1196,Range9,2,0)</f>
        <v>#N/A</v>
      </c>
      <c r="H1196" s="53" t="s">
        <v>16</v>
      </c>
      <c r="I1196" s="133" t="str">
        <f>VLOOKUP(H1196,Range8,2,0)</f>
        <v>Single Family</v>
      </c>
      <c r="J1196" s="54">
        <v>202</v>
      </c>
      <c r="K1196" s="63" t="s">
        <v>219</v>
      </c>
      <c r="L1196">
        <v>1196</v>
      </c>
    </row>
    <row r="1197" spans="1:12">
      <c r="A1197" s="50" t="s">
        <v>555</v>
      </c>
      <c r="B1197" s="51" t="s">
        <v>1563</v>
      </c>
      <c r="C1197" s="131" t="s">
        <v>1912</v>
      </c>
      <c r="D1197" s="52">
        <v>149000</v>
      </c>
      <c r="E1197" s="132" t="str">
        <f>VLOOKUP(D1197,Range11,2,1)</f>
        <v>A</v>
      </c>
      <c r="F1197" s="118" t="e">
        <f>VLOOKUP(D1197,Range10,2,0)</f>
        <v>#N/A</v>
      </c>
      <c r="G1197" s="119" t="e">
        <f>VLOOKUP(D1197,Range9,2,0)</f>
        <v>#N/A</v>
      </c>
      <c r="H1197" s="53" t="s">
        <v>16</v>
      </c>
      <c r="I1197" s="133" t="str">
        <f>VLOOKUP(H1197,Range8,2,0)</f>
        <v>Single Family</v>
      </c>
      <c r="J1197" s="54">
        <v>116</v>
      </c>
      <c r="K1197" s="63" t="s">
        <v>204</v>
      </c>
      <c r="L1197">
        <v>1197</v>
      </c>
    </row>
    <row r="1198" spans="1:12">
      <c r="A1198" s="50" t="s">
        <v>555</v>
      </c>
      <c r="B1198" s="51" t="s">
        <v>1364</v>
      </c>
      <c r="C1198" s="131" t="s">
        <v>1910</v>
      </c>
      <c r="D1198" s="52">
        <v>159900</v>
      </c>
      <c r="E1198" s="132" t="str">
        <f>VLOOKUP(D1198,Range11,2,1)</f>
        <v>A</v>
      </c>
      <c r="F1198" s="118" t="e">
        <f>VLOOKUP(D1198,Range10,2,0)</f>
        <v>#N/A</v>
      </c>
      <c r="G1198" s="119" t="e">
        <f>VLOOKUP(D1198,Range9,2,0)</f>
        <v>#N/A</v>
      </c>
      <c r="H1198" s="53" t="s">
        <v>16</v>
      </c>
      <c r="I1198" s="133" t="str">
        <f>VLOOKUP(H1198,Range8,2,0)</f>
        <v>Single Family</v>
      </c>
      <c r="J1198" s="54">
        <v>18</v>
      </c>
      <c r="K1198" s="63" t="s">
        <v>546</v>
      </c>
      <c r="L1198">
        <v>1198</v>
      </c>
    </row>
    <row r="1199" spans="1:12">
      <c r="A1199" s="50" t="s">
        <v>555</v>
      </c>
      <c r="B1199" s="51" t="s">
        <v>1552</v>
      </c>
      <c r="C1199" s="131" t="s">
        <v>1911</v>
      </c>
      <c r="D1199" s="52">
        <v>149900</v>
      </c>
      <c r="E1199" s="132" t="str">
        <f>VLOOKUP(D1199,Range11,2,1)</f>
        <v>A</v>
      </c>
      <c r="F1199" s="118" t="e">
        <f>VLOOKUP(D1199,Range10,2,0)</f>
        <v>#N/A</v>
      </c>
      <c r="G1199" s="119" t="e">
        <f>VLOOKUP(D1199,Range9,2,0)</f>
        <v>#N/A</v>
      </c>
      <c r="H1199" s="53" t="s">
        <v>16</v>
      </c>
      <c r="I1199" s="133" t="str">
        <f>VLOOKUP(H1199,Range8,2,0)</f>
        <v>Single Family</v>
      </c>
      <c r="J1199" s="54">
        <v>55</v>
      </c>
      <c r="K1199" s="63" t="s">
        <v>526</v>
      </c>
      <c r="L1199">
        <v>1199</v>
      </c>
    </row>
    <row r="1200" spans="1:12">
      <c r="A1200" s="50" t="s">
        <v>555</v>
      </c>
      <c r="B1200" s="51" t="s">
        <v>1421</v>
      </c>
      <c r="C1200" s="131" t="s">
        <v>1911</v>
      </c>
      <c r="D1200" s="52">
        <v>169000</v>
      </c>
      <c r="E1200" s="132" t="str">
        <f>VLOOKUP(D1200,Range11,2,1)</f>
        <v>A</v>
      </c>
      <c r="F1200" s="118" t="e">
        <f>VLOOKUP(D1200,Range10,2,0)</f>
        <v>#N/A</v>
      </c>
      <c r="G1200" s="119" t="e">
        <f>VLOOKUP(D1200,Range9,2,0)</f>
        <v>#N/A</v>
      </c>
      <c r="H1200" s="53" t="s">
        <v>16</v>
      </c>
      <c r="I1200" s="133" t="str">
        <f>VLOOKUP(H1200,Range8,2,0)</f>
        <v>Single Family</v>
      </c>
      <c r="J1200" s="54">
        <v>56</v>
      </c>
      <c r="K1200" s="63" t="s">
        <v>81</v>
      </c>
      <c r="L1200">
        <v>1200</v>
      </c>
    </row>
    <row r="1201" spans="1:12">
      <c r="A1201" s="50" t="s">
        <v>555</v>
      </c>
      <c r="B1201" s="51" t="s">
        <v>1500</v>
      </c>
      <c r="C1201" s="131" t="s">
        <v>1912</v>
      </c>
      <c r="D1201" s="52">
        <v>150000</v>
      </c>
      <c r="E1201" s="132" t="str">
        <f>VLOOKUP(D1201,Range11,2,1)</f>
        <v>A</v>
      </c>
      <c r="F1201" s="118" t="e">
        <f>VLOOKUP(D1201,Range10,2,0)</f>
        <v>#N/A</v>
      </c>
      <c r="G1201" s="119" t="e">
        <f>VLOOKUP(D1201,Range9,2,0)</f>
        <v>#N/A</v>
      </c>
      <c r="H1201" s="53" t="s">
        <v>16</v>
      </c>
      <c r="I1201" s="133" t="str">
        <f>VLOOKUP(H1201,Range8,2,0)</f>
        <v>Single Family</v>
      </c>
      <c r="J1201" s="54">
        <v>122</v>
      </c>
      <c r="K1201" s="63" t="s">
        <v>75</v>
      </c>
      <c r="L1201">
        <v>1201</v>
      </c>
    </row>
    <row r="1202" spans="1:12">
      <c r="A1202" s="50" t="s">
        <v>555</v>
      </c>
      <c r="B1202" s="51" t="s">
        <v>1471</v>
      </c>
      <c r="C1202" s="131" t="s">
        <v>1915</v>
      </c>
      <c r="D1202" s="52">
        <v>169900</v>
      </c>
      <c r="E1202" s="132" t="str">
        <f>VLOOKUP(D1202,Range11,2,1)</f>
        <v>A</v>
      </c>
      <c r="F1202" s="118" t="e">
        <f>VLOOKUP(D1202,Range10,2,0)</f>
        <v>#N/A</v>
      </c>
      <c r="G1202" s="119" t="e">
        <f>VLOOKUP(D1202,Range9,2,0)</f>
        <v>#N/A</v>
      </c>
      <c r="H1202" s="53" t="s">
        <v>12</v>
      </c>
      <c r="I1202" s="133" t="str">
        <f>VLOOKUP(H1202,Range8,2,0)</f>
        <v>Condo</v>
      </c>
      <c r="J1202" s="54">
        <v>69</v>
      </c>
      <c r="K1202" s="63" t="s">
        <v>85</v>
      </c>
      <c r="L1202">
        <v>1202</v>
      </c>
    </row>
    <row r="1203" spans="1:12">
      <c r="A1203" s="50" t="s">
        <v>555</v>
      </c>
      <c r="B1203" s="51" t="s">
        <v>1497</v>
      </c>
      <c r="C1203" s="131" t="s">
        <v>1915</v>
      </c>
      <c r="D1203" s="52">
        <v>164900</v>
      </c>
      <c r="E1203" s="132" t="str">
        <f>VLOOKUP(D1203,Range11,2,1)</f>
        <v>A</v>
      </c>
      <c r="F1203" s="118" t="e">
        <f>VLOOKUP(D1203,Range10,2,0)</f>
        <v>#N/A</v>
      </c>
      <c r="G1203" s="119" t="e">
        <f>VLOOKUP(D1203,Range9,2,0)</f>
        <v>#N/A</v>
      </c>
      <c r="H1203" s="53" t="s">
        <v>12</v>
      </c>
      <c r="I1203" s="133" t="str">
        <f>VLOOKUP(H1203,Range8,2,0)</f>
        <v>Condo</v>
      </c>
      <c r="J1203" s="54">
        <v>91</v>
      </c>
      <c r="K1203" s="63" t="s">
        <v>102</v>
      </c>
      <c r="L1203">
        <v>1203</v>
      </c>
    </row>
    <row r="1204" spans="1:12">
      <c r="A1204" s="50" t="s">
        <v>555</v>
      </c>
      <c r="B1204" s="51" t="s">
        <v>1371</v>
      </c>
      <c r="C1204" s="131" t="s">
        <v>23</v>
      </c>
      <c r="D1204" s="52">
        <v>174900</v>
      </c>
      <c r="E1204" s="132" t="str">
        <f>VLOOKUP(D1204,Range11,2,1)</f>
        <v>A</v>
      </c>
      <c r="F1204" s="118" t="e">
        <f>VLOOKUP(D1204,Range10,2,0)</f>
        <v>#N/A</v>
      </c>
      <c r="G1204" s="119" t="e">
        <f>VLOOKUP(D1204,Range9,2,0)</f>
        <v>#N/A</v>
      </c>
      <c r="H1204" s="53" t="s">
        <v>12</v>
      </c>
      <c r="I1204" s="133" t="str">
        <f>VLOOKUP(H1204,Range8,2,0)</f>
        <v>Condo</v>
      </c>
      <c r="J1204" s="54">
        <v>213</v>
      </c>
      <c r="K1204" s="63" t="s">
        <v>195</v>
      </c>
      <c r="L1204">
        <v>1204</v>
      </c>
    </row>
    <row r="1205" spans="1:12">
      <c r="A1205" s="50" t="s">
        <v>555</v>
      </c>
      <c r="B1205" s="51" t="s">
        <v>1489</v>
      </c>
      <c r="C1205" s="131" t="s">
        <v>1912</v>
      </c>
      <c r="D1205" s="52">
        <v>174900</v>
      </c>
      <c r="E1205" s="132" t="str">
        <f>VLOOKUP(D1205,Range11,2,1)</f>
        <v>A</v>
      </c>
      <c r="F1205" s="118" t="e">
        <f>VLOOKUP(D1205,Range10,2,0)</f>
        <v>#N/A</v>
      </c>
      <c r="G1205" s="119" t="e">
        <f>VLOOKUP(D1205,Range9,2,0)</f>
        <v>#N/A</v>
      </c>
      <c r="H1205" s="53" t="s">
        <v>12</v>
      </c>
      <c r="I1205" s="133" t="str">
        <f>VLOOKUP(H1205,Range8,2,0)</f>
        <v>Condo</v>
      </c>
      <c r="J1205" s="54">
        <v>117</v>
      </c>
      <c r="K1205" s="63" t="s">
        <v>75</v>
      </c>
      <c r="L1205">
        <v>1205</v>
      </c>
    </row>
    <row r="1206" spans="1:12">
      <c r="A1206" s="50" t="s">
        <v>555</v>
      </c>
      <c r="B1206" s="51" t="s">
        <v>1618</v>
      </c>
      <c r="C1206" s="131" t="s">
        <v>1913</v>
      </c>
      <c r="D1206" s="52">
        <v>165000</v>
      </c>
      <c r="E1206" s="132" t="str">
        <f>VLOOKUP(D1206,Range11,2,1)</f>
        <v>A</v>
      </c>
      <c r="F1206" s="118" t="e">
        <f>VLOOKUP(D1206,Range10,2,0)</f>
        <v>#N/A</v>
      </c>
      <c r="G1206" s="119" t="e">
        <f>VLOOKUP(D1206,Range9,2,0)</f>
        <v>#N/A</v>
      </c>
      <c r="H1206" s="53" t="s">
        <v>16</v>
      </c>
      <c r="I1206" s="133" t="str">
        <f>VLOOKUP(H1206,Range8,2,0)</f>
        <v>Single Family</v>
      </c>
      <c r="J1206" s="54">
        <v>152</v>
      </c>
      <c r="K1206" s="63" t="s">
        <v>236</v>
      </c>
      <c r="L1206">
        <v>1206</v>
      </c>
    </row>
    <row r="1207" spans="1:12">
      <c r="A1207" s="50" t="s">
        <v>555</v>
      </c>
      <c r="B1207" s="51" t="s">
        <v>1368</v>
      </c>
      <c r="C1207" s="131" t="s">
        <v>1910</v>
      </c>
      <c r="D1207" s="52">
        <v>175000</v>
      </c>
      <c r="E1207" s="132" t="str">
        <f>VLOOKUP(D1207,Range11,2,1)</f>
        <v>A</v>
      </c>
      <c r="F1207" s="118" t="e">
        <f>VLOOKUP(D1207,Range10,2,0)</f>
        <v>#N/A</v>
      </c>
      <c r="G1207" s="119" t="e">
        <f>VLOOKUP(D1207,Range9,2,0)</f>
        <v>#N/A</v>
      </c>
      <c r="H1207" s="53" t="s">
        <v>12</v>
      </c>
      <c r="I1207" s="133" t="str">
        <f>VLOOKUP(H1207,Range8,2,0)</f>
        <v>Condo</v>
      </c>
      <c r="J1207" s="54">
        <v>4</v>
      </c>
      <c r="K1207" s="63" t="s">
        <v>72</v>
      </c>
      <c r="L1207">
        <v>1207</v>
      </c>
    </row>
    <row r="1208" spans="1:12">
      <c r="A1208" s="50" t="s">
        <v>555</v>
      </c>
      <c r="B1208" s="51" t="s">
        <v>1662</v>
      </c>
      <c r="C1208" s="131" t="s">
        <v>1923</v>
      </c>
      <c r="D1208" s="52">
        <v>179000</v>
      </c>
      <c r="E1208" s="132" t="str">
        <f>VLOOKUP(D1208,Range11,2,1)</f>
        <v>A</v>
      </c>
      <c r="F1208" s="118" t="e">
        <f>VLOOKUP(D1208,Range10,2,0)</f>
        <v>#N/A</v>
      </c>
      <c r="G1208" s="119" t="e">
        <f>VLOOKUP(D1208,Range9,2,0)</f>
        <v>#N/A</v>
      </c>
      <c r="H1208" s="53" t="s">
        <v>16</v>
      </c>
      <c r="I1208" s="133" t="str">
        <f>VLOOKUP(H1208,Range8,2,0)</f>
        <v>Single Family</v>
      </c>
      <c r="J1208" s="54">
        <v>352</v>
      </c>
      <c r="K1208" s="63" t="s">
        <v>172</v>
      </c>
      <c r="L1208">
        <v>1208</v>
      </c>
    </row>
    <row r="1209" spans="1:12">
      <c r="A1209" s="50" t="s">
        <v>555</v>
      </c>
      <c r="B1209" s="51">
        <v>39365</v>
      </c>
      <c r="C1209" s="131" t="s">
        <v>1917</v>
      </c>
      <c r="D1209" s="52">
        <v>169000</v>
      </c>
      <c r="E1209" s="132" t="str">
        <f>VLOOKUP(D1209,Range11,2,1)</f>
        <v>A</v>
      </c>
      <c r="F1209" s="118" t="e">
        <f>VLOOKUP(D1209,Range10,2,0)</f>
        <v>#N/A</v>
      </c>
      <c r="G1209" s="119" t="e">
        <f>VLOOKUP(D1209,Range9,2,0)</f>
        <v>#N/A</v>
      </c>
      <c r="H1209" s="53" t="s">
        <v>12</v>
      </c>
      <c r="I1209" s="133" t="str">
        <f>VLOOKUP(H1209,Range8,2,0)</f>
        <v>Condo</v>
      </c>
      <c r="J1209" s="54">
        <v>327</v>
      </c>
      <c r="K1209" s="63" t="s">
        <v>657</v>
      </c>
      <c r="L1209">
        <v>1209</v>
      </c>
    </row>
    <row r="1210" spans="1:12">
      <c r="A1210" s="50" t="s">
        <v>555</v>
      </c>
      <c r="B1210" s="51" t="s">
        <v>1463</v>
      </c>
      <c r="C1210" s="131" t="s">
        <v>1913</v>
      </c>
      <c r="D1210" s="52">
        <v>169500</v>
      </c>
      <c r="E1210" s="132" t="str">
        <f>VLOOKUP(D1210,Range11,2,1)</f>
        <v>A</v>
      </c>
      <c r="F1210" s="118" t="e">
        <f>VLOOKUP(D1210,Range10,2,0)</f>
        <v>#N/A</v>
      </c>
      <c r="G1210" s="119" t="e">
        <f>VLOOKUP(D1210,Range9,2,0)</f>
        <v>#N/A</v>
      </c>
      <c r="H1210" s="53" t="s">
        <v>16</v>
      </c>
      <c r="I1210" s="133" t="str">
        <f>VLOOKUP(H1210,Range8,2,0)</f>
        <v>Single Family</v>
      </c>
      <c r="J1210" s="54">
        <v>139</v>
      </c>
      <c r="K1210" s="63" t="s">
        <v>102</v>
      </c>
      <c r="L1210">
        <v>1210</v>
      </c>
    </row>
    <row r="1211" spans="1:12">
      <c r="A1211" s="50" t="s">
        <v>555</v>
      </c>
      <c r="B1211" s="51" t="s">
        <v>1439</v>
      </c>
      <c r="C1211" s="131" t="s">
        <v>1911</v>
      </c>
      <c r="D1211" s="52">
        <v>169900</v>
      </c>
      <c r="E1211" s="132" t="str">
        <f>VLOOKUP(D1211,Range11,2,1)</f>
        <v>A</v>
      </c>
      <c r="F1211" s="118" t="e">
        <f>VLOOKUP(D1211,Range10,2,0)</f>
        <v>#N/A</v>
      </c>
      <c r="G1211" s="119" t="e">
        <f>VLOOKUP(D1211,Range9,2,0)</f>
        <v>#N/A</v>
      </c>
      <c r="H1211" s="53" t="s">
        <v>12</v>
      </c>
      <c r="I1211" s="133" t="str">
        <f>VLOOKUP(H1211,Range8,2,0)</f>
        <v>Condo</v>
      </c>
      <c r="J1211" s="54">
        <v>35</v>
      </c>
      <c r="K1211" s="63" t="s">
        <v>159</v>
      </c>
      <c r="L1211">
        <v>1211</v>
      </c>
    </row>
    <row r="1212" spans="1:12">
      <c r="A1212" s="50" t="s">
        <v>555</v>
      </c>
      <c r="B1212" s="51">
        <v>39356</v>
      </c>
      <c r="C1212" s="131" t="s">
        <v>1917</v>
      </c>
      <c r="D1212" s="52">
        <v>179900</v>
      </c>
      <c r="E1212" s="132" t="str">
        <f>VLOOKUP(D1212,Range11,2,1)</f>
        <v>A</v>
      </c>
      <c r="F1212" s="118" t="e">
        <f>VLOOKUP(D1212,Range10,2,0)</f>
        <v>#N/A</v>
      </c>
      <c r="G1212" s="119" t="e">
        <f>VLOOKUP(D1212,Range9,2,0)</f>
        <v>#N/A</v>
      </c>
      <c r="H1212" s="53" t="s">
        <v>16</v>
      </c>
      <c r="I1212" s="133" t="str">
        <f>VLOOKUP(H1212,Range8,2,0)</f>
        <v>Single Family</v>
      </c>
      <c r="J1212" s="54">
        <v>336</v>
      </c>
      <c r="K1212" s="63" t="s">
        <v>293</v>
      </c>
      <c r="L1212">
        <v>1212</v>
      </c>
    </row>
    <row r="1213" spans="1:12">
      <c r="A1213" s="50" t="s">
        <v>555</v>
      </c>
      <c r="B1213" s="51" t="s">
        <v>1437</v>
      </c>
      <c r="C1213" s="131" t="s">
        <v>1914</v>
      </c>
      <c r="D1213" s="52">
        <v>175000</v>
      </c>
      <c r="E1213" s="132" t="str">
        <f>VLOOKUP(D1213,Range11,2,1)</f>
        <v>A</v>
      </c>
      <c r="F1213" s="118" t="e">
        <f>VLOOKUP(D1213,Range10,2,0)</f>
        <v>#N/A</v>
      </c>
      <c r="G1213" s="119" t="e">
        <f>VLOOKUP(D1213,Range9,2,0)</f>
        <v>#N/A</v>
      </c>
      <c r="H1213" s="53" t="s">
        <v>16</v>
      </c>
      <c r="I1213" s="133" t="str">
        <f>VLOOKUP(H1213,Range8,2,0)</f>
        <v>Single Family</v>
      </c>
      <c r="J1213" s="54">
        <v>159</v>
      </c>
      <c r="K1213" s="63" t="s">
        <v>236</v>
      </c>
      <c r="L1213">
        <v>1213</v>
      </c>
    </row>
    <row r="1214" spans="1:12">
      <c r="A1214" s="50" t="s">
        <v>555</v>
      </c>
      <c r="B1214" s="51">
        <v>39422</v>
      </c>
      <c r="C1214" s="131" t="s">
        <v>1919</v>
      </c>
      <c r="D1214" s="52">
        <v>179000</v>
      </c>
      <c r="E1214" s="132" t="str">
        <f>VLOOKUP(D1214,Range11,2,1)</f>
        <v>A</v>
      </c>
      <c r="F1214" s="118" t="e">
        <f>VLOOKUP(D1214,Range10,2,0)</f>
        <v>#N/A</v>
      </c>
      <c r="G1214" s="119" t="e">
        <f>VLOOKUP(D1214,Range9,2,0)</f>
        <v>#N/A</v>
      </c>
      <c r="H1214" s="53" t="s">
        <v>16</v>
      </c>
      <c r="I1214" s="133" t="str">
        <f>VLOOKUP(H1214,Range8,2,0)</f>
        <v>Single Family</v>
      </c>
      <c r="J1214" s="54">
        <v>270</v>
      </c>
      <c r="K1214" s="63" t="s">
        <v>253</v>
      </c>
      <c r="L1214">
        <v>1214</v>
      </c>
    </row>
    <row r="1215" spans="1:12">
      <c r="A1215" s="50" t="s">
        <v>555</v>
      </c>
      <c r="B1215" s="51" t="s">
        <v>1381</v>
      </c>
      <c r="C1215" s="131" t="s">
        <v>1915</v>
      </c>
      <c r="D1215" s="52">
        <v>179900</v>
      </c>
      <c r="E1215" s="132" t="str">
        <f>VLOOKUP(D1215,Range11,2,1)</f>
        <v>A</v>
      </c>
      <c r="F1215" s="118" t="e">
        <f>VLOOKUP(D1215,Range10,2,0)</f>
        <v>#N/A</v>
      </c>
      <c r="G1215" s="119" t="e">
        <f>VLOOKUP(D1215,Range9,2,0)</f>
        <v>#N/A</v>
      </c>
      <c r="H1215" s="53" t="s">
        <v>16</v>
      </c>
      <c r="I1215" s="133" t="str">
        <f>VLOOKUP(H1215,Range8,2,0)</f>
        <v>Single Family</v>
      </c>
      <c r="J1215" s="54">
        <v>88</v>
      </c>
      <c r="K1215" s="63" t="s">
        <v>75</v>
      </c>
      <c r="L1215">
        <v>1215</v>
      </c>
    </row>
    <row r="1216" spans="1:12">
      <c r="A1216" s="50" t="s">
        <v>555</v>
      </c>
      <c r="B1216" s="51" t="s">
        <v>1605</v>
      </c>
      <c r="C1216" s="131" t="s">
        <v>1913</v>
      </c>
      <c r="D1216" s="52">
        <v>185000</v>
      </c>
      <c r="E1216" s="132" t="str">
        <f>VLOOKUP(D1216,Range11,2,1)</f>
        <v>A</v>
      </c>
      <c r="F1216" s="118" t="e">
        <f>VLOOKUP(D1216,Range10,2,0)</f>
        <v>#N/A</v>
      </c>
      <c r="G1216" s="119" t="e">
        <f>VLOOKUP(D1216,Range9,2,0)</f>
        <v>#N/A</v>
      </c>
      <c r="H1216" s="53" t="s">
        <v>12</v>
      </c>
      <c r="I1216" s="133" t="str">
        <f>VLOOKUP(H1216,Range8,2,0)</f>
        <v>Condo</v>
      </c>
      <c r="J1216" s="54">
        <v>140</v>
      </c>
      <c r="K1216" s="63" t="s">
        <v>543</v>
      </c>
      <c r="L1216">
        <v>1216</v>
      </c>
    </row>
    <row r="1217" spans="1:12">
      <c r="A1217" s="50" t="s">
        <v>555</v>
      </c>
      <c r="B1217" s="51" t="s">
        <v>1381</v>
      </c>
      <c r="C1217" s="131" t="s">
        <v>1915</v>
      </c>
      <c r="D1217" s="52">
        <v>139900</v>
      </c>
      <c r="E1217" s="132" t="str">
        <f>VLOOKUP(D1217,Range11,2,1)</f>
        <v>A</v>
      </c>
      <c r="F1217" s="118" t="e">
        <f>VLOOKUP(D1217,Range10,2,0)</f>
        <v>#N/A</v>
      </c>
      <c r="G1217" s="119" t="e">
        <f>VLOOKUP(D1217,Range9,2,0)</f>
        <v>#N/A</v>
      </c>
      <c r="H1217" s="53" t="s">
        <v>16</v>
      </c>
      <c r="I1217" s="133" t="str">
        <f>VLOOKUP(H1217,Range8,2,0)</f>
        <v>Single Family</v>
      </c>
      <c r="J1217" s="54">
        <v>88</v>
      </c>
      <c r="K1217" s="63" t="s">
        <v>194</v>
      </c>
      <c r="L1217">
        <v>1217</v>
      </c>
    </row>
    <row r="1218" spans="1:12">
      <c r="A1218" s="50" t="s">
        <v>555</v>
      </c>
      <c r="B1218" s="51" t="s">
        <v>1541</v>
      </c>
      <c r="C1218" s="131" t="s">
        <v>1915</v>
      </c>
      <c r="D1218" s="52">
        <v>185000</v>
      </c>
      <c r="E1218" s="132" t="str">
        <f>VLOOKUP(D1218,Range11,2,1)</f>
        <v>A</v>
      </c>
      <c r="F1218" s="118" t="e">
        <f>VLOOKUP(D1218,Range10,2,0)</f>
        <v>#N/A</v>
      </c>
      <c r="G1218" s="119" t="e">
        <f>VLOOKUP(D1218,Range9,2,0)</f>
        <v>#N/A</v>
      </c>
      <c r="H1218" s="53" t="s">
        <v>16</v>
      </c>
      <c r="I1218" s="133" t="str">
        <f>VLOOKUP(H1218,Range8,2,0)</f>
        <v>Single Family</v>
      </c>
      <c r="J1218" s="54">
        <v>68</v>
      </c>
      <c r="K1218" s="63" t="s">
        <v>300</v>
      </c>
      <c r="L1218">
        <v>1218</v>
      </c>
    </row>
    <row r="1219" spans="1:12">
      <c r="A1219" s="50" t="s">
        <v>555</v>
      </c>
      <c r="B1219" s="51" t="s">
        <v>1436</v>
      </c>
      <c r="C1219" s="131" t="s">
        <v>23</v>
      </c>
      <c r="D1219" s="52">
        <v>89000</v>
      </c>
      <c r="E1219" s="132" t="str">
        <f>VLOOKUP(D1219,Range11,2,1)</f>
        <v>A</v>
      </c>
      <c r="F1219" s="118" t="e">
        <f>VLOOKUP(D1219,Range10,2,0)</f>
        <v>#N/A</v>
      </c>
      <c r="G1219" s="119" t="e">
        <f>VLOOKUP(D1219,Range9,2,0)</f>
        <v>#N/A</v>
      </c>
      <c r="H1219" s="53" t="s">
        <v>16</v>
      </c>
      <c r="I1219" s="133" t="str">
        <f>VLOOKUP(H1219,Range8,2,0)</f>
        <v>Single Family</v>
      </c>
      <c r="J1219" s="54">
        <v>193</v>
      </c>
      <c r="K1219" s="63" t="s">
        <v>172</v>
      </c>
      <c r="L1219">
        <v>1219</v>
      </c>
    </row>
    <row r="1220" spans="1:12">
      <c r="A1220" s="50" t="s">
        <v>555</v>
      </c>
      <c r="B1220" s="51" t="s">
        <v>1450</v>
      </c>
      <c r="C1220" s="131" t="s">
        <v>1911</v>
      </c>
      <c r="D1220" s="52">
        <v>189000</v>
      </c>
      <c r="E1220" s="132" t="str">
        <f>VLOOKUP(D1220,Range11,2,1)</f>
        <v>A</v>
      </c>
      <c r="F1220" s="118" t="e">
        <f>VLOOKUP(D1220,Range10,2,0)</f>
        <v>#N/A</v>
      </c>
      <c r="G1220" s="119" t="e">
        <f>VLOOKUP(D1220,Range9,2,0)</f>
        <v>#N/A</v>
      </c>
      <c r="H1220" s="53" t="s">
        <v>16</v>
      </c>
      <c r="I1220" s="133" t="str">
        <f>VLOOKUP(H1220,Range8,2,0)</f>
        <v>Single Family</v>
      </c>
      <c r="J1220" s="54">
        <v>46</v>
      </c>
      <c r="K1220" s="63" t="s">
        <v>136</v>
      </c>
      <c r="L1220">
        <v>1220</v>
      </c>
    </row>
    <row r="1221" spans="1:12">
      <c r="A1221" s="50" t="s">
        <v>555</v>
      </c>
      <c r="B1221" s="51" t="s">
        <v>1580</v>
      </c>
      <c r="C1221" s="131" t="s">
        <v>1915</v>
      </c>
      <c r="D1221" s="52">
        <v>185000</v>
      </c>
      <c r="E1221" s="132" t="str">
        <f>VLOOKUP(D1221,Range11,2,1)</f>
        <v>A</v>
      </c>
      <c r="F1221" s="118" t="e">
        <f>VLOOKUP(D1221,Range10,2,0)</f>
        <v>#N/A</v>
      </c>
      <c r="G1221" s="119" t="e">
        <f>VLOOKUP(D1221,Range9,2,0)</f>
        <v>#N/A</v>
      </c>
      <c r="H1221" s="53" t="s">
        <v>16</v>
      </c>
      <c r="I1221" s="133" t="str">
        <f>VLOOKUP(H1221,Range8,2,0)</f>
        <v>Single Family</v>
      </c>
      <c r="J1221" s="54">
        <v>82</v>
      </c>
      <c r="K1221" s="63" t="s">
        <v>97</v>
      </c>
      <c r="L1221">
        <v>1221</v>
      </c>
    </row>
    <row r="1222" spans="1:12">
      <c r="A1222" s="50" t="s">
        <v>555</v>
      </c>
      <c r="B1222" s="51" t="s">
        <v>1606</v>
      </c>
      <c r="C1222" s="131" t="s">
        <v>23</v>
      </c>
      <c r="D1222" s="52">
        <v>189900</v>
      </c>
      <c r="E1222" s="132" t="str">
        <f>VLOOKUP(D1222,Range11,2,1)</f>
        <v>A</v>
      </c>
      <c r="F1222" s="118" t="e">
        <f>VLOOKUP(D1222,Range10,2,0)</f>
        <v>#N/A</v>
      </c>
      <c r="G1222" s="119" t="e">
        <f>VLOOKUP(D1222,Range9,2,0)</f>
        <v>#N/A</v>
      </c>
      <c r="H1222" s="53" t="s">
        <v>12</v>
      </c>
      <c r="I1222" s="133" t="str">
        <f>VLOOKUP(H1222,Range8,2,0)</f>
        <v>Condo</v>
      </c>
      <c r="J1222" s="54">
        <v>209</v>
      </c>
      <c r="K1222" s="63" t="s">
        <v>85</v>
      </c>
      <c r="L1222">
        <v>1222</v>
      </c>
    </row>
    <row r="1223" spans="1:12">
      <c r="A1223" s="50" t="s">
        <v>555</v>
      </c>
      <c r="B1223" s="51" t="s">
        <v>1571</v>
      </c>
      <c r="C1223" s="131" t="s">
        <v>1912</v>
      </c>
      <c r="D1223" s="52">
        <v>189900</v>
      </c>
      <c r="E1223" s="132" t="str">
        <f>VLOOKUP(D1223,Range11,2,1)</f>
        <v>A</v>
      </c>
      <c r="F1223" s="118" t="e">
        <f>VLOOKUP(D1223,Range10,2,0)</f>
        <v>#N/A</v>
      </c>
      <c r="G1223" s="119" t="e">
        <f>VLOOKUP(D1223,Range9,2,0)</f>
        <v>#N/A</v>
      </c>
      <c r="H1223" s="53" t="s">
        <v>16</v>
      </c>
      <c r="I1223" s="133" t="str">
        <f>VLOOKUP(H1223,Range8,2,0)</f>
        <v>Single Family</v>
      </c>
      <c r="J1223" s="54">
        <v>109</v>
      </c>
      <c r="K1223" s="63" t="s">
        <v>248</v>
      </c>
      <c r="L1223">
        <v>1223</v>
      </c>
    </row>
    <row r="1224" spans="1:12">
      <c r="A1224" s="50" t="s">
        <v>555</v>
      </c>
      <c r="B1224" s="51" t="s">
        <v>1500</v>
      </c>
      <c r="C1224" s="131" t="s">
        <v>1912</v>
      </c>
      <c r="D1224" s="52">
        <v>184900</v>
      </c>
      <c r="E1224" s="132" t="str">
        <f>VLOOKUP(D1224,Range11,2,1)</f>
        <v>A</v>
      </c>
      <c r="F1224" s="118" t="e">
        <f>VLOOKUP(D1224,Range10,2,0)</f>
        <v>#N/A</v>
      </c>
      <c r="G1224" s="119" t="e">
        <f>VLOOKUP(D1224,Range9,2,0)</f>
        <v>#N/A</v>
      </c>
      <c r="H1224" s="53" t="s">
        <v>16</v>
      </c>
      <c r="I1224" s="133" t="str">
        <f>VLOOKUP(H1224,Range8,2,0)</f>
        <v>Single Family</v>
      </c>
      <c r="J1224" s="54">
        <v>122</v>
      </c>
      <c r="K1224" s="63" t="s">
        <v>83</v>
      </c>
      <c r="L1224">
        <v>1224</v>
      </c>
    </row>
    <row r="1225" spans="1:12">
      <c r="A1225" s="50" t="s">
        <v>555</v>
      </c>
      <c r="B1225" s="51" t="s">
        <v>1502</v>
      </c>
      <c r="C1225" s="131" t="s">
        <v>1910</v>
      </c>
      <c r="D1225" s="52">
        <v>190000</v>
      </c>
      <c r="E1225" s="132" t="str">
        <f>VLOOKUP(D1225,Range11,2,1)</f>
        <v>A</v>
      </c>
      <c r="F1225" s="118" t="e">
        <f>VLOOKUP(D1225,Range10,2,0)</f>
        <v>#N/A</v>
      </c>
      <c r="G1225" s="119" t="e">
        <f>VLOOKUP(D1225,Range9,2,0)</f>
        <v>#N/A</v>
      </c>
      <c r="H1225" s="53" t="s">
        <v>16</v>
      </c>
      <c r="I1225" s="133" t="str">
        <f>VLOOKUP(H1225,Range8,2,0)</f>
        <v>Single Family</v>
      </c>
      <c r="J1225" s="54">
        <v>14</v>
      </c>
      <c r="K1225" s="63" t="s">
        <v>252</v>
      </c>
      <c r="L1225">
        <v>1225</v>
      </c>
    </row>
    <row r="1226" spans="1:12">
      <c r="A1226" s="50" t="s">
        <v>555</v>
      </c>
      <c r="B1226" s="51" t="s">
        <v>1431</v>
      </c>
      <c r="C1226" s="131" t="s">
        <v>1923</v>
      </c>
      <c r="D1226" s="52">
        <v>180000</v>
      </c>
      <c r="E1226" s="132" t="str">
        <f>VLOOKUP(D1226,Range11,2,1)</f>
        <v>A</v>
      </c>
      <c r="F1226" s="118" t="e">
        <f>VLOOKUP(D1226,Range10,2,0)</f>
        <v>#N/A</v>
      </c>
      <c r="G1226" s="119" t="e">
        <f>VLOOKUP(D1226,Range9,2,0)</f>
        <v>#N/A</v>
      </c>
      <c r="H1226" s="53" t="s">
        <v>12</v>
      </c>
      <c r="I1226" s="133" t="str">
        <f>VLOOKUP(H1226,Range8,2,0)</f>
        <v>Condo</v>
      </c>
      <c r="J1226" s="54">
        <v>343</v>
      </c>
      <c r="K1226" s="63" t="s">
        <v>97</v>
      </c>
      <c r="L1226">
        <v>1226</v>
      </c>
    </row>
    <row r="1227" spans="1:12">
      <c r="A1227" s="50" t="s">
        <v>555</v>
      </c>
      <c r="B1227" s="51" t="s">
        <v>1663</v>
      </c>
      <c r="C1227" s="131" t="s">
        <v>1933</v>
      </c>
      <c r="D1227" s="52">
        <v>184900</v>
      </c>
      <c r="E1227" s="132" t="str">
        <f>VLOOKUP(D1227,Range11,2,1)</f>
        <v>A</v>
      </c>
      <c r="F1227" s="118" t="e">
        <f>VLOOKUP(D1227,Range10,2,0)</f>
        <v>#N/A</v>
      </c>
      <c r="G1227" s="119" t="e">
        <f>VLOOKUP(D1227,Range9,2,0)</f>
        <v>#N/A</v>
      </c>
      <c r="H1227" s="53" t="s">
        <v>12</v>
      </c>
      <c r="I1227" s="133" t="str">
        <f>VLOOKUP(H1227,Range8,2,0)</f>
        <v>Condo</v>
      </c>
      <c r="J1227" s="54">
        <v>491</v>
      </c>
      <c r="K1227" s="63" t="s">
        <v>81</v>
      </c>
      <c r="L1227">
        <v>1227</v>
      </c>
    </row>
    <row r="1228" spans="1:12">
      <c r="A1228" s="50" t="s">
        <v>555</v>
      </c>
      <c r="B1228" s="51" t="s">
        <v>1529</v>
      </c>
      <c r="C1228" s="131" t="s">
        <v>1914</v>
      </c>
      <c r="D1228" s="52">
        <v>194950</v>
      </c>
      <c r="E1228" s="132" t="str">
        <f>VLOOKUP(D1228,Range11,2,1)</f>
        <v>A</v>
      </c>
      <c r="F1228" s="118" t="e">
        <f>VLOOKUP(D1228,Range10,2,0)</f>
        <v>#N/A</v>
      </c>
      <c r="G1228" s="119" t="e">
        <f>VLOOKUP(D1228,Range9,2,0)</f>
        <v>#N/A</v>
      </c>
      <c r="H1228" s="53" t="s">
        <v>12</v>
      </c>
      <c r="I1228" s="133" t="str">
        <f>VLOOKUP(H1228,Range8,2,0)</f>
        <v>Condo</v>
      </c>
      <c r="J1228" s="54">
        <v>157</v>
      </c>
      <c r="K1228" s="63" t="s">
        <v>75</v>
      </c>
      <c r="L1228">
        <v>1228</v>
      </c>
    </row>
    <row r="1229" spans="1:12">
      <c r="A1229" s="50" t="s">
        <v>555</v>
      </c>
      <c r="B1229" s="51" t="s">
        <v>1394</v>
      </c>
      <c r="C1229" s="131" t="s">
        <v>1912</v>
      </c>
      <c r="D1229" s="52">
        <v>195900</v>
      </c>
      <c r="E1229" s="132" t="str">
        <f>VLOOKUP(D1229,Range11,2,1)</f>
        <v>A</v>
      </c>
      <c r="F1229" s="118" t="e">
        <f>VLOOKUP(D1229,Range10,2,0)</f>
        <v>#N/A</v>
      </c>
      <c r="G1229" s="119" t="e">
        <f>VLOOKUP(D1229,Range9,2,0)</f>
        <v>#N/A</v>
      </c>
      <c r="H1229" s="53" t="s">
        <v>16</v>
      </c>
      <c r="I1229" s="133" t="str">
        <f>VLOOKUP(H1229,Range8,2,0)</f>
        <v>Single Family</v>
      </c>
      <c r="J1229" s="54">
        <v>97</v>
      </c>
      <c r="K1229" s="63" t="s">
        <v>119</v>
      </c>
      <c r="L1229">
        <v>1229</v>
      </c>
    </row>
    <row r="1230" spans="1:12">
      <c r="A1230" s="50" t="s">
        <v>555</v>
      </c>
      <c r="B1230" s="51" t="s">
        <v>1502</v>
      </c>
      <c r="C1230" s="131" t="s">
        <v>1910</v>
      </c>
      <c r="D1230" s="52">
        <v>196000</v>
      </c>
      <c r="E1230" s="132" t="str">
        <f>VLOOKUP(D1230,Range11,2,1)</f>
        <v>A</v>
      </c>
      <c r="F1230" s="118" t="e">
        <f>VLOOKUP(D1230,Range10,2,0)</f>
        <v>#N/A</v>
      </c>
      <c r="G1230" s="119" t="e">
        <f>VLOOKUP(D1230,Range9,2,0)</f>
        <v>#N/A</v>
      </c>
      <c r="H1230" s="53" t="s">
        <v>16</v>
      </c>
      <c r="I1230" s="133" t="str">
        <f>VLOOKUP(H1230,Range8,2,0)</f>
        <v>Single Family</v>
      </c>
      <c r="J1230" s="54">
        <v>14</v>
      </c>
      <c r="K1230" s="63" t="s">
        <v>280</v>
      </c>
      <c r="L1230">
        <v>1230</v>
      </c>
    </row>
    <row r="1231" spans="1:12">
      <c r="A1231" s="50" t="s">
        <v>555</v>
      </c>
      <c r="B1231" s="51">
        <v>38993</v>
      </c>
      <c r="C1231" s="131" t="s">
        <v>1931</v>
      </c>
      <c r="D1231" s="52">
        <v>190500</v>
      </c>
      <c r="E1231" s="132" t="str">
        <f>VLOOKUP(D1231,Range11,2,1)</f>
        <v>A</v>
      </c>
      <c r="F1231" s="118" t="e">
        <f>VLOOKUP(D1231,Range10,2,0)</f>
        <v>#N/A</v>
      </c>
      <c r="G1231" s="119" t="e">
        <f>VLOOKUP(D1231,Range9,2,0)</f>
        <v>#N/A</v>
      </c>
      <c r="H1231" s="53" t="s">
        <v>16</v>
      </c>
      <c r="I1231" s="133" t="str">
        <f>VLOOKUP(H1231,Range8,2,0)</f>
        <v>Single Family</v>
      </c>
      <c r="J1231" s="54">
        <v>684</v>
      </c>
      <c r="K1231" s="63" t="s">
        <v>136</v>
      </c>
      <c r="L1231">
        <v>1231</v>
      </c>
    </row>
    <row r="1232" spans="1:12">
      <c r="A1232" s="50" t="s">
        <v>555</v>
      </c>
      <c r="B1232" s="51">
        <v>39411</v>
      </c>
      <c r="C1232" s="131" t="s">
        <v>1918</v>
      </c>
      <c r="D1232" s="52">
        <v>185000</v>
      </c>
      <c r="E1232" s="132" t="str">
        <f>VLOOKUP(D1232,Range11,2,1)</f>
        <v>A</v>
      </c>
      <c r="F1232" s="118" t="e">
        <f>VLOOKUP(D1232,Range10,2,0)</f>
        <v>#N/A</v>
      </c>
      <c r="G1232" s="119" t="e">
        <f>VLOOKUP(D1232,Range9,2,0)</f>
        <v>#N/A</v>
      </c>
      <c r="H1232" s="53" t="s">
        <v>16</v>
      </c>
      <c r="I1232" s="133" t="str">
        <f>VLOOKUP(H1232,Range8,2,0)</f>
        <v>Single Family</v>
      </c>
      <c r="J1232" s="54">
        <v>281</v>
      </c>
      <c r="K1232" s="63" t="s">
        <v>75</v>
      </c>
      <c r="L1232">
        <v>1232</v>
      </c>
    </row>
    <row r="1233" spans="1:12">
      <c r="A1233" s="50" t="s">
        <v>555</v>
      </c>
      <c r="B1233" s="51" t="s">
        <v>1459</v>
      </c>
      <c r="C1233" s="131" t="s">
        <v>1912</v>
      </c>
      <c r="D1233" s="52">
        <v>199000</v>
      </c>
      <c r="E1233" s="132" t="str">
        <f>VLOOKUP(D1233,Range11,2,1)</f>
        <v>A</v>
      </c>
      <c r="F1233" s="118" t="e">
        <f>VLOOKUP(D1233,Range10,2,0)</f>
        <v>#N/A</v>
      </c>
      <c r="G1233" s="119" t="e">
        <f>VLOOKUP(D1233,Range9,2,0)</f>
        <v>#N/A</v>
      </c>
      <c r="H1233" s="53" t="s">
        <v>16</v>
      </c>
      <c r="I1233" s="133" t="str">
        <f>VLOOKUP(H1233,Range8,2,0)</f>
        <v>Single Family</v>
      </c>
      <c r="J1233" s="54">
        <v>123</v>
      </c>
      <c r="K1233" s="63" t="s">
        <v>61</v>
      </c>
      <c r="L1233">
        <v>1233</v>
      </c>
    </row>
    <row r="1234" spans="1:12">
      <c r="A1234" s="50" t="s">
        <v>555</v>
      </c>
      <c r="B1234" s="51" t="s">
        <v>1374</v>
      </c>
      <c r="C1234" s="131" t="s">
        <v>1915</v>
      </c>
      <c r="D1234" s="52">
        <v>189900</v>
      </c>
      <c r="E1234" s="132" t="str">
        <f>VLOOKUP(D1234,Range11,2,1)</f>
        <v>A</v>
      </c>
      <c r="F1234" s="118" t="e">
        <f>VLOOKUP(D1234,Range10,2,0)</f>
        <v>#N/A</v>
      </c>
      <c r="G1234" s="119" t="e">
        <f>VLOOKUP(D1234,Range9,2,0)</f>
        <v>#N/A</v>
      </c>
      <c r="H1234" s="53" t="s">
        <v>16</v>
      </c>
      <c r="I1234" s="133" t="str">
        <f>VLOOKUP(H1234,Range8,2,0)</f>
        <v>Single Family</v>
      </c>
      <c r="J1234" s="54">
        <v>63</v>
      </c>
      <c r="K1234" s="63" t="s">
        <v>650</v>
      </c>
      <c r="L1234">
        <v>1234</v>
      </c>
    </row>
    <row r="1235" spans="1:12">
      <c r="A1235" s="50" t="s">
        <v>555</v>
      </c>
      <c r="B1235" s="51" t="s">
        <v>1532</v>
      </c>
      <c r="C1235" s="131" t="s">
        <v>1911</v>
      </c>
      <c r="D1235" s="52">
        <v>194000</v>
      </c>
      <c r="E1235" s="132" t="str">
        <f>VLOOKUP(D1235,Range11,2,1)</f>
        <v>A</v>
      </c>
      <c r="F1235" s="118" t="e">
        <f>VLOOKUP(D1235,Range10,2,0)</f>
        <v>#N/A</v>
      </c>
      <c r="G1235" s="119" t="e">
        <f>VLOOKUP(D1235,Range9,2,0)</f>
        <v>#N/A</v>
      </c>
      <c r="H1235" s="53" t="s">
        <v>16</v>
      </c>
      <c r="I1235" s="133" t="str">
        <f>VLOOKUP(H1235,Range8,2,0)</f>
        <v>Single Family</v>
      </c>
      <c r="J1235" s="54">
        <v>48</v>
      </c>
      <c r="K1235" s="63" t="s">
        <v>136</v>
      </c>
      <c r="L1235">
        <v>1235</v>
      </c>
    </row>
    <row r="1236" spans="1:12">
      <c r="A1236" s="50" t="s">
        <v>555</v>
      </c>
      <c r="B1236" s="51" t="s">
        <v>1436</v>
      </c>
      <c r="C1236" s="131" t="s">
        <v>23</v>
      </c>
      <c r="D1236" s="52">
        <v>199900</v>
      </c>
      <c r="E1236" s="132" t="str">
        <f>VLOOKUP(D1236,Range11,2,1)</f>
        <v>A</v>
      </c>
      <c r="F1236" s="118" t="e">
        <f>VLOOKUP(D1236,Range10,2,0)</f>
        <v>#N/A</v>
      </c>
      <c r="G1236" s="119" t="e">
        <f>VLOOKUP(D1236,Range9,2,0)</f>
        <v>#N/A</v>
      </c>
      <c r="H1236" s="53" t="s">
        <v>16</v>
      </c>
      <c r="I1236" s="133" t="str">
        <f>VLOOKUP(H1236,Range8,2,0)</f>
        <v>Single Family</v>
      </c>
      <c r="J1236" s="54">
        <v>193</v>
      </c>
      <c r="K1236" s="63" t="s">
        <v>127</v>
      </c>
      <c r="L1236">
        <v>1236</v>
      </c>
    </row>
    <row r="1237" spans="1:12">
      <c r="A1237" s="50" t="s">
        <v>555</v>
      </c>
      <c r="B1237" s="51" t="s">
        <v>1487</v>
      </c>
      <c r="C1237" s="131" t="s">
        <v>1913</v>
      </c>
      <c r="D1237" s="52">
        <v>199900</v>
      </c>
      <c r="E1237" s="132" t="str">
        <f>VLOOKUP(D1237,Range11,2,1)</f>
        <v>A</v>
      </c>
      <c r="F1237" s="118" t="e">
        <f>VLOOKUP(D1237,Range10,2,0)</f>
        <v>#N/A</v>
      </c>
      <c r="G1237" s="119" t="e">
        <f>VLOOKUP(D1237,Range9,2,0)</f>
        <v>#N/A</v>
      </c>
      <c r="H1237" s="53" t="s">
        <v>16</v>
      </c>
      <c r="I1237" s="133" t="str">
        <f>VLOOKUP(H1237,Range8,2,0)</f>
        <v>Single Family</v>
      </c>
      <c r="J1237" s="54">
        <v>137</v>
      </c>
      <c r="K1237" s="63" t="s">
        <v>195</v>
      </c>
      <c r="L1237">
        <v>1237</v>
      </c>
    </row>
    <row r="1238" spans="1:12">
      <c r="A1238" s="50" t="s">
        <v>555</v>
      </c>
      <c r="B1238" s="51">
        <v>39402</v>
      </c>
      <c r="C1238" s="131" t="s">
        <v>1918</v>
      </c>
      <c r="D1238" s="52">
        <v>199900</v>
      </c>
      <c r="E1238" s="132" t="str">
        <f>VLOOKUP(D1238,Range11,2,1)</f>
        <v>A</v>
      </c>
      <c r="F1238" s="118" t="e">
        <f>VLOOKUP(D1238,Range10,2,0)</f>
        <v>#N/A</v>
      </c>
      <c r="G1238" s="119" t="e">
        <f>VLOOKUP(D1238,Range9,2,0)</f>
        <v>#N/A</v>
      </c>
      <c r="H1238" s="53" t="s">
        <v>16</v>
      </c>
      <c r="I1238" s="133" t="str">
        <f>VLOOKUP(H1238,Range8,2,0)</f>
        <v>Single Family</v>
      </c>
      <c r="J1238" s="54">
        <v>290</v>
      </c>
      <c r="K1238" s="63" t="s">
        <v>660</v>
      </c>
      <c r="L1238">
        <v>1238</v>
      </c>
    </row>
    <row r="1239" spans="1:12">
      <c r="A1239" s="50" t="s">
        <v>555</v>
      </c>
      <c r="B1239" s="51" t="s">
        <v>1487</v>
      </c>
      <c r="C1239" s="131" t="s">
        <v>1913</v>
      </c>
      <c r="D1239" s="52">
        <v>199900</v>
      </c>
      <c r="E1239" s="132" t="str">
        <f>VLOOKUP(D1239,Range11,2,1)</f>
        <v>A</v>
      </c>
      <c r="F1239" s="118" t="e">
        <f>VLOOKUP(D1239,Range10,2,0)</f>
        <v>#N/A</v>
      </c>
      <c r="G1239" s="119" t="e">
        <f>VLOOKUP(D1239,Range9,2,0)</f>
        <v>#N/A</v>
      </c>
      <c r="H1239" s="53" t="s">
        <v>12</v>
      </c>
      <c r="I1239" s="133" t="str">
        <f>VLOOKUP(H1239,Range8,2,0)</f>
        <v>Condo</v>
      </c>
      <c r="J1239" s="54">
        <v>137</v>
      </c>
      <c r="K1239" s="63" t="s">
        <v>195</v>
      </c>
      <c r="L1239">
        <v>1239</v>
      </c>
    </row>
    <row r="1240" spans="1:12">
      <c r="A1240" s="50" t="s">
        <v>555</v>
      </c>
      <c r="B1240" s="51" t="s">
        <v>1483</v>
      </c>
      <c r="C1240" s="131" t="s">
        <v>1910</v>
      </c>
      <c r="D1240" s="52">
        <v>199900</v>
      </c>
      <c r="E1240" s="132" t="str">
        <f>VLOOKUP(D1240,Range11,2,1)</f>
        <v>A</v>
      </c>
      <c r="F1240" s="118" t="e">
        <f>VLOOKUP(D1240,Range10,2,0)</f>
        <v>#N/A</v>
      </c>
      <c r="G1240" s="119" t="e">
        <f>VLOOKUP(D1240,Range9,2,0)</f>
        <v>#N/A</v>
      </c>
      <c r="H1240" s="53" t="s">
        <v>16</v>
      </c>
      <c r="I1240" s="133" t="str">
        <f>VLOOKUP(H1240,Range8,2,0)</f>
        <v>Single Family</v>
      </c>
      <c r="J1240" s="54">
        <v>8</v>
      </c>
      <c r="K1240" s="63" t="s">
        <v>639</v>
      </c>
      <c r="L1240">
        <v>1240</v>
      </c>
    </row>
    <row r="1241" spans="1:12">
      <c r="A1241" s="50" t="s">
        <v>555</v>
      </c>
      <c r="B1241" s="51" t="s">
        <v>1636</v>
      </c>
      <c r="C1241" s="131" t="s">
        <v>1914</v>
      </c>
      <c r="D1241" s="52">
        <v>199950</v>
      </c>
      <c r="E1241" s="132" t="str">
        <f>VLOOKUP(D1241,Range11,2,1)</f>
        <v>A</v>
      </c>
      <c r="F1241" s="118" t="e">
        <f>VLOOKUP(D1241,Range10,2,0)</f>
        <v>#N/A</v>
      </c>
      <c r="G1241" s="119" t="e">
        <f>VLOOKUP(D1241,Range9,2,0)</f>
        <v>#N/A</v>
      </c>
      <c r="H1241" s="53" t="s">
        <v>12</v>
      </c>
      <c r="I1241" s="133" t="str">
        <f>VLOOKUP(H1241,Range8,2,0)</f>
        <v>Condo</v>
      </c>
      <c r="J1241" s="54">
        <v>167</v>
      </c>
      <c r="K1241" s="63" t="s">
        <v>72</v>
      </c>
      <c r="L1241">
        <v>1241</v>
      </c>
    </row>
    <row r="1242" spans="1:12">
      <c r="A1242" s="50" t="s">
        <v>555</v>
      </c>
      <c r="B1242" s="51" t="s">
        <v>1612</v>
      </c>
      <c r="C1242" s="131" t="s">
        <v>1913</v>
      </c>
      <c r="D1242" s="52">
        <v>199000</v>
      </c>
      <c r="E1242" s="132" t="str">
        <f>VLOOKUP(D1242,Range11,2,1)</f>
        <v>A</v>
      </c>
      <c r="F1242" s="118" t="e">
        <f>VLOOKUP(D1242,Range10,2,0)</f>
        <v>#N/A</v>
      </c>
      <c r="G1242" s="119" t="e">
        <f>VLOOKUP(D1242,Range9,2,0)</f>
        <v>#N/A</v>
      </c>
      <c r="H1242" s="53" t="s">
        <v>16</v>
      </c>
      <c r="I1242" s="133" t="str">
        <f>VLOOKUP(H1242,Range8,2,0)</f>
        <v>Single Family</v>
      </c>
      <c r="J1242" s="54">
        <v>148</v>
      </c>
      <c r="K1242" s="63" t="s">
        <v>127</v>
      </c>
      <c r="L1242">
        <v>1242</v>
      </c>
    </row>
    <row r="1243" spans="1:12">
      <c r="A1243" s="50" t="s">
        <v>555</v>
      </c>
      <c r="B1243" s="51" t="s">
        <v>1611</v>
      </c>
      <c r="C1243" s="131" t="s">
        <v>1921</v>
      </c>
      <c r="D1243" s="52">
        <v>199900</v>
      </c>
      <c r="E1243" s="132" t="str">
        <f>VLOOKUP(D1243,Range11,2,1)</f>
        <v>A</v>
      </c>
      <c r="F1243" s="118" t="e">
        <f>VLOOKUP(D1243,Range10,2,0)</f>
        <v>#N/A</v>
      </c>
      <c r="G1243" s="119" t="e">
        <f>VLOOKUP(D1243,Range9,2,0)</f>
        <v>#N/A</v>
      </c>
      <c r="H1243" s="53" t="s">
        <v>12</v>
      </c>
      <c r="I1243" s="133" t="str">
        <f>VLOOKUP(H1243,Range8,2,0)</f>
        <v>Condo</v>
      </c>
      <c r="J1243" s="54">
        <v>432</v>
      </c>
      <c r="K1243" s="63" t="s">
        <v>85</v>
      </c>
      <c r="L1243">
        <v>1243</v>
      </c>
    </row>
    <row r="1244" spans="1:12">
      <c r="A1244" s="50" t="s">
        <v>555</v>
      </c>
      <c r="B1244" s="51" t="s">
        <v>1378</v>
      </c>
      <c r="C1244" s="131" t="s">
        <v>1912</v>
      </c>
      <c r="D1244" s="52">
        <v>214900</v>
      </c>
      <c r="E1244" s="132" t="str">
        <f>VLOOKUP(D1244,Range11,2,1)</f>
        <v>A</v>
      </c>
      <c r="F1244" s="118" t="e">
        <f>VLOOKUP(D1244,Range10,2,0)</f>
        <v>#N/A</v>
      </c>
      <c r="G1244" s="119" t="e">
        <f>VLOOKUP(D1244,Range9,2,0)</f>
        <v>#N/A</v>
      </c>
      <c r="H1244" s="53" t="s">
        <v>16</v>
      </c>
      <c r="I1244" s="133" t="str">
        <f>VLOOKUP(H1244,Range8,2,0)</f>
        <v>Single Family</v>
      </c>
      <c r="J1244" s="54">
        <v>112</v>
      </c>
      <c r="K1244" s="63" t="s">
        <v>102</v>
      </c>
      <c r="L1244">
        <v>1244</v>
      </c>
    </row>
    <row r="1245" spans="1:12">
      <c r="A1245" s="50" t="s">
        <v>555</v>
      </c>
      <c r="B1245" s="51" t="s">
        <v>1424</v>
      </c>
      <c r="C1245" s="131" t="s">
        <v>1910</v>
      </c>
      <c r="D1245" s="52">
        <v>219000</v>
      </c>
      <c r="E1245" s="132" t="str">
        <f>VLOOKUP(D1245,Range11,2,1)</f>
        <v>A</v>
      </c>
      <c r="F1245" s="118" t="e">
        <f>VLOOKUP(D1245,Range10,2,0)</f>
        <v>#N/A</v>
      </c>
      <c r="G1245" s="119" t="e">
        <f>VLOOKUP(D1245,Range9,2,0)</f>
        <v>#N/A</v>
      </c>
      <c r="H1245" s="53" t="s">
        <v>16</v>
      </c>
      <c r="I1245" s="133" t="str">
        <f>VLOOKUP(H1245,Range8,2,0)</f>
        <v>Single Family</v>
      </c>
      <c r="J1245" s="54">
        <v>12</v>
      </c>
      <c r="K1245" s="63" t="s">
        <v>580</v>
      </c>
      <c r="L1245">
        <v>1245</v>
      </c>
    </row>
    <row r="1246" spans="1:12">
      <c r="A1246" s="50" t="s">
        <v>555</v>
      </c>
      <c r="B1246" s="51" t="s">
        <v>1541</v>
      </c>
      <c r="C1246" s="131" t="s">
        <v>1915</v>
      </c>
      <c r="D1246" s="52">
        <v>219900</v>
      </c>
      <c r="E1246" s="132" t="str">
        <f>VLOOKUP(D1246,Range11,2,1)</f>
        <v>A</v>
      </c>
      <c r="F1246" s="118" t="e">
        <f>VLOOKUP(D1246,Range10,2,0)</f>
        <v>#N/A</v>
      </c>
      <c r="G1246" s="119" t="e">
        <f>VLOOKUP(D1246,Range9,2,0)</f>
        <v>#N/A</v>
      </c>
      <c r="H1246" s="53" t="s">
        <v>12</v>
      </c>
      <c r="I1246" s="133" t="str">
        <f>VLOOKUP(H1246,Range8,2,0)</f>
        <v>Condo</v>
      </c>
      <c r="J1246" s="54">
        <v>68</v>
      </c>
      <c r="K1246" s="63" t="s">
        <v>65</v>
      </c>
      <c r="L1246">
        <v>1246</v>
      </c>
    </row>
    <row r="1247" spans="1:12">
      <c r="A1247" s="50" t="s">
        <v>555</v>
      </c>
      <c r="B1247" s="51" t="s">
        <v>1596</v>
      </c>
      <c r="C1247" s="131" t="s">
        <v>1910</v>
      </c>
      <c r="D1247" s="52">
        <v>219900</v>
      </c>
      <c r="E1247" s="132" t="str">
        <f>VLOOKUP(D1247,Range11,2,1)</f>
        <v>A</v>
      </c>
      <c r="F1247" s="118" t="e">
        <f>VLOOKUP(D1247,Range10,2,0)</f>
        <v>#N/A</v>
      </c>
      <c r="G1247" s="119" t="e">
        <f>VLOOKUP(D1247,Range9,2,0)</f>
        <v>#N/A</v>
      </c>
      <c r="H1247" s="53" t="s">
        <v>16</v>
      </c>
      <c r="I1247" s="133" t="str">
        <f>VLOOKUP(H1247,Range8,2,0)</f>
        <v>Single Family</v>
      </c>
      <c r="J1247" s="54">
        <v>5</v>
      </c>
      <c r="K1247" s="63" t="s">
        <v>174</v>
      </c>
      <c r="L1247">
        <v>1247</v>
      </c>
    </row>
    <row r="1248" spans="1:12">
      <c r="A1248" s="50" t="s">
        <v>555</v>
      </c>
      <c r="B1248" s="51" t="s">
        <v>1364</v>
      </c>
      <c r="C1248" s="131" t="s">
        <v>1910</v>
      </c>
      <c r="D1248" s="52">
        <v>220000</v>
      </c>
      <c r="E1248" s="132" t="str">
        <f>VLOOKUP(D1248,Range11,2,1)</f>
        <v>A</v>
      </c>
      <c r="F1248" s="118" t="e">
        <f>VLOOKUP(D1248,Range10,2,0)</f>
        <v>#N/A</v>
      </c>
      <c r="G1248" s="119" t="e">
        <f>VLOOKUP(D1248,Range9,2,0)</f>
        <v>#N/A</v>
      </c>
      <c r="H1248" s="53" t="s">
        <v>16</v>
      </c>
      <c r="I1248" s="133" t="str">
        <f>VLOOKUP(H1248,Range8,2,0)</f>
        <v>Single Family</v>
      </c>
      <c r="J1248" s="54">
        <v>18</v>
      </c>
      <c r="K1248" s="63" t="s">
        <v>97</v>
      </c>
      <c r="L1248">
        <v>1248</v>
      </c>
    </row>
    <row r="1249" spans="1:12">
      <c r="A1249" s="50" t="s">
        <v>555</v>
      </c>
      <c r="B1249" s="51" t="s">
        <v>1460</v>
      </c>
      <c r="C1249" s="131" t="s">
        <v>1912</v>
      </c>
      <c r="D1249" s="52">
        <v>225000</v>
      </c>
      <c r="E1249" s="132" t="str">
        <f>VLOOKUP(D1249,Range11,2,1)</f>
        <v>A</v>
      </c>
      <c r="F1249" s="118" t="e">
        <f>VLOOKUP(D1249,Range10,2,0)</f>
        <v>#N/A</v>
      </c>
      <c r="G1249" s="119" t="e">
        <f>VLOOKUP(D1249,Range9,2,0)</f>
        <v>#N/A</v>
      </c>
      <c r="H1249" s="53" t="s">
        <v>12</v>
      </c>
      <c r="I1249" s="133" t="str">
        <f>VLOOKUP(H1249,Range8,2,0)</f>
        <v>Condo</v>
      </c>
      <c r="J1249" s="54">
        <v>105</v>
      </c>
      <c r="K1249" s="63" t="s">
        <v>136</v>
      </c>
      <c r="L1249">
        <v>1249</v>
      </c>
    </row>
    <row r="1250" spans="1:12">
      <c r="A1250" s="50" t="s">
        <v>555</v>
      </c>
      <c r="B1250" s="51">
        <v>39364</v>
      </c>
      <c r="C1250" s="131" t="s">
        <v>1917</v>
      </c>
      <c r="D1250" s="52">
        <v>200000</v>
      </c>
      <c r="E1250" s="132" t="str">
        <f>VLOOKUP(D1250,Range11,2,1)</f>
        <v>A</v>
      </c>
      <c r="F1250" s="118" t="e">
        <f>VLOOKUP(D1250,Range10,2,0)</f>
        <v>#N/A</v>
      </c>
      <c r="G1250" s="119" t="e">
        <f>VLOOKUP(D1250,Range9,2,0)</f>
        <v>#N/A</v>
      </c>
      <c r="H1250" s="53" t="s">
        <v>16</v>
      </c>
      <c r="I1250" s="133" t="str">
        <f>VLOOKUP(H1250,Range8,2,0)</f>
        <v>Single Family</v>
      </c>
      <c r="J1250" s="54">
        <v>328</v>
      </c>
      <c r="K1250" s="63" t="s">
        <v>195</v>
      </c>
      <c r="L1250">
        <v>1250</v>
      </c>
    </row>
    <row r="1251" spans="1:12">
      <c r="A1251" s="50" t="s">
        <v>555</v>
      </c>
      <c r="B1251" s="51" t="s">
        <v>1574</v>
      </c>
      <c r="C1251" s="131" t="s">
        <v>1911</v>
      </c>
      <c r="D1251" s="52">
        <v>209999</v>
      </c>
      <c r="E1251" s="132" t="str">
        <f>VLOOKUP(D1251,Range11,2,1)</f>
        <v>A</v>
      </c>
      <c r="F1251" s="118" t="e">
        <f>VLOOKUP(D1251,Range10,2,0)</f>
        <v>#N/A</v>
      </c>
      <c r="G1251" s="119" t="e">
        <f>VLOOKUP(D1251,Range9,2,0)</f>
        <v>#N/A</v>
      </c>
      <c r="H1251" s="53" t="s">
        <v>16</v>
      </c>
      <c r="I1251" s="133" t="str">
        <f>VLOOKUP(H1251,Range8,2,0)</f>
        <v>Single Family</v>
      </c>
      <c r="J1251" s="54">
        <v>58</v>
      </c>
      <c r="K1251" s="63" t="s">
        <v>661</v>
      </c>
      <c r="L1251">
        <v>1251</v>
      </c>
    </row>
    <row r="1252" spans="1:12">
      <c r="A1252" s="50" t="s">
        <v>555</v>
      </c>
      <c r="B1252" s="51">
        <v>39396</v>
      </c>
      <c r="C1252" s="131" t="s">
        <v>1918</v>
      </c>
      <c r="D1252" s="52">
        <v>226900</v>
      </c>
      <c r="E1252" s="132" t="str">
        <f>VLOOKUP(D1252,Range11,2,1)</f>
        <v>A</v>
      </c>
      <c r="F1252" s="118" t="e">
        <f>VLOOKUP(D1252,Range10,2,0)</f>
        <v>#N/A</v>
      </c>
      <c r="G1252" s="119" t="e">
        <f>VLOOKUP(D1252,Range9,2,0)</f>
        <v>#N/A</v>
      </c>
      <c r="H1252" s="53" t="s">
        <v>16</v>
      </c>
      <c r="I1252" s="133" t="str">
        <f>VLOOKUP(H1252,Range8,2,0)</f>
        <v>Single Family</v>
      </c>
      <c r="J1252" s="54">
        <v>296</v>
      </c>
      <c r="K1252" s="63" t="s">
        <v>115</v>
      </c>
      <c r="L1252">
        <v>1252</v>
      </c>
    </row>
    <row r="1253" spans="1:12">
      <c r="A1253" s="50" t="s">
        <v>555</v>
      </c>
      <c r="B1253" s="51" t="s">
        <v>1391</v>
      </c>
      <c r="C1253" s="131" t="s">
        <v>1914</v>
      </c>
      <c r="D1253" s="52">
        <v>219000</v>
      </c>
      <c r="E1253" s="132" t="str">
        <f>VLOOKUP(D1253,Range11,2,1)</f>
        <v>A</v>
      </c>
      <c r="F1253" s="118" t="e">
        <f>VLOOKUP(D1253,Range10,2,0)</f>
        <v>#N/A</v>
      </c>
      <c r="G1253" s="119" t="e">
        <f>VLOOKUP(D1253,Range9,2,0)</f>
        <v>#N/A</v>
      </c>
      <c r="H1253" s="53" t="s">
        <v>16</v>
      </c>
      <c r="I1253" s="133" t="str">
        <f>VLOOKUP(H1253,Range8,2,0)</f>
        <v>Single Family</v>
      </c>
      <c r="J1253" s="54">
        <v>173</v>
      </c>
      <c r="K1253" s="63" t="s">
        <v>606</v>
      </c>
      <c r="L1253">
        <v>1253</v>
      </c>
    </row>
    <row r="1254" spans="1:12">
      <c r="A1254" s="50" t="s">
        <v>555</v>
      </c>
      <c r="B1254" s="51" t="s">
        <v>1483</v>
      </c>
      <c r="C1254" s="131" t="s">
        <v>1910</v>
      </c>
      <c r="D1254" s="52">
        <v>227900</v>
      </c>
      <c r="E1254" s="132" t="str">
        <f>VLOOKUP(D1254,Range11,2,1)</f>
        <v>A</v>
      </c>
      <c r="F1254" s="118" t="e">
        <f>VLOOKUP(D1254,Range10,2,0)</f>
        <v>#N/A</v>
      </c>
      <c r="G1254" s="119" t="e">
        <f>VLOOKUP(D1254,Range9,2,0)</f>
        <v>#N/A</v>
      </c>
      <c r="H1254" s="53" t="s">
        <v>16</v>
      </c>
      <c r="I1254" s="133" t="str">
        <f>VLOOKUP(H1254,Range8,2,0)</f>
        <v>Single Family</v>
      </c>
      <c r="J1254" s="54">
        <v>8</v>
      </c>
      <c r="K1254" s="63" t="s">
        <v>77</v>
      </c>
      <c r="L1254">
        <v>1254</v>
      </c>
    </row>
    <row r="1255" spans="1:12">
      <c r="A1255" s="50" t="s">
        <v>555</v>
      </c>
      <c r="B1255" s="51" t="s">
        <v>1460</v>
      </c>
      <c r="C1255" s="131" t="s">
        <v>1912</v>
      </c>
      <c r="D1255" s="52">
        <v>229000</v>
      </c>
      <c r="E1255" s="132" t="str">
        <f>VLOOKUP(D1255,Range11,2,1)</f>
        <v>A</v>
      </c>
      <c r="F1255" s="118" t="e">
        <f>VLOOKUP(D1255,Range10,2,0)</f>
        <v>#N/A</v>
      </c>
      <c r="G1255" s="119" t="e">
        <f>VLOOKUP(D1255,Range9,2,0)</f>
        <v>#N/A</v>
      </c>
      <c r="H1255" s="53" t="s">
        <v>16</v>
      </c>
      <c r="I1255" s="133" t="str">
        <f>VLOOKUP(H1255,Range8,2,0)</f>
        <v>Single Family</v>
      </c>
      <c r="J1255" s="54">
        <v>105</v>
      </c>
      <c r="K1255" s="63" t="s">
        <v>75</v>
      </c>
      <c r="L1255">
        <v>1255</v>
      </c>
    </row>
    <row r="1256" spans="1:12">
      <c r="A1256" s="50" t="s">
        <v>555</v>
      </c>
      <c r="B1256" s="51" t="s">
        <v>1397</v>
      </c>
      <c r="C1256" s="131" t="s">
        <v>1913</v>
      </c>
      <c r="D1256" s="52">
        <v>235000</v>
      </c>
      <c r="E1256" s="132" t="str">
        <f>VLOOKUP(D1256,Range11,2,1)</f>
        <v>A</v>
      </c>
      <c r="F1256" s="118" t="e">
        <f>VLOOKUP(D1256,Range10,2,0)</f>
        <v>#N/A</v>
      </c>
      <c r="G1256" s="119" t="e">
        <f>VLOOKUP(D1256,Range9,2,0)</f>
        <v>#N/A</v>
      </c>
      <c r="H1256" s="53" t="s">
        <v>16</v>
      </c>
      <c r="I1256" s="133" t="str">
        <f>VLOOKUP(H1256,Range8,2,0)</f>
        <v>Single Family</v>
      </c>
      <c r="J1256" s="54">
        <v>126</v>
      </c>
      <c r="K1256" s="63" t="s">
        <v>336</v>
      </c>
      <c r="L1256">
        <v>1256</v>
      </c>
    </row>
    <row r="1257" spans="1:12">
      <c r="A1257" s="50" t="s">
        <v>555</v>
      </c>
      <c r="B1257" s="51" t="s">
        <v>1428</v>
      </c>
      <c r="C1257" s="131" t="s">
        <v>1911</v>
      </c>
      <c r="D1257" s="52">
        <v>229900</v>
      </c>
      <c r="E1257" s="132" t="str">
        <f>VLOOKUP(D1257,Range11,2,1)</f>
        <v>A</v>
      </c>
      <c r="F1257" s="118" t="e">
        <f>VLOOKUP(D1257,Range10,2,0)</f>
        <v>#N/A</v>
      </c>
      <c r="G1257" s="119" t="e">
        <f>VLOOKUP(D1257,Range9,2,0)</f>
        <v>#N/A</v>
      </c>
      <c r="H1257" s="53" t="s">
        <v>16</v>
      </c>
      <c r="I1257" s="133" t="str">
        <f>VLOOKUP(H1257,Range8,2,0)</f>
        <v>Single Family</v>
      </c>
      <c r="J1257" s="54">
        <v>54</v>
      </c>
      <c r="K1257" s="63" t="s">
        <v>290</v>
      </c>
      <c r="L1257">
        <v>1257</v>
      </c>
    </row>
    <row r="1258" spans="1:12">
      <c r="A1258" s="50" t="s">
        <v>555</v>
      </c>
      <c r="B1258" s="51" t="s">
        <v>1495</v>
      </c>
      <c r="C1258" s="131" t="s">
        <v>1913</v>
      </c>
      <c r="D1258" s="52">
        <v>235400</v>
      </c>
      <c r="E1258" s="132" t="str">
        <f>VLOOKUP(D1258,Range11,2,1)</f>
        <v>A</v>
      </c>
      <c r="F1258" s="118" t="e">
        <f>VLOOKUP(D1258,Range10,2,0)</f>
        <v>#N/A</v>
      </c>
      <c r="G1258" s="119" t="e">
        <f>VLOOKUP(D1258,Range9,2,0)</f>
        <v>#N/A</v>
      </c>
      <c r="H1258" s="53" t="s">
        <v>16</v>
      </c>
      <c r="I1258" s="133" t="str">
        <f>VLOOKUP(H1258,Range8,2,0)</f>
        <v>Single Family</v>
      </c>
      <c r="J1258" s="54">
        <v>147</v>
      </c>
      <c r="K1258" s="63" t="s">
        <v>105</v>
      </c>
      <c r="L1258">
        <v>1258</v>
      </c>
    </row>
    <row r="1259" spans="1:12">
      <c r="A1259" s="50" t="s">
        <v>555</v>
      </c>
      <c r="B1259" s="51" t="s">
        <v>1421</v>
      </c>
      <c r="C1259" s="131" t="s">
        <v>1911</v>
      </c>
      <c r="D1259" s="52">
        <v>237000</v>
      </c>
      <c r="E1259" s="132" t="str">
        <f>VLOOKUP(D1259,Range11,2,1)</f>
        <v>A</v>
      </c>
      <c r="F1259" s="118" t="e">
        <f>VLOOKUP(D1259,Range10,2,0)</f>
        <v>#N/A</v>
      </c>
      <c r="G1259" s="119" t="e">
        <f>VLOOKUP(D1259,Range9,2,0)</f>
        <v>#N/A</v>
      </c>
      <c r="H1259" s="53" t="s">
        <v>16</v>
      </c>
      <c r="I1259" s="133" t="str">
        <f>VLOOKUP(H1259,Range8,2,0)</f>
        <v>Single Family</v>
      </c>
      <c r="J1259" s="54">
        <v>56</v>
      </c>
      <c r="K1259" s="63" t="s">
        <v>79</v>
      </c>
      <c r="L1259">
        <v>1259</v>
      </c>
    </row>
    <row r="1260" spans="1:12">
      <c r="A1260" s="50" t="s">
        <v>555</v>
      </c>
      <c r="B1260" s="51" t="s">
        <v>1573</v>
      </c>
      <c r="C1260" s="131" t="s">
        <v>1914</v>
      </c>
      <c r="D1260" s="52">
        <v>239000</v>
      </c>
      <c r="E1260" s="132" t="str">
        <f>VLOOKUP(D1260,Range11,2,1)</f>
        <v>A</v>
      </c>
      <c r="F1260" s="118" t="e">
        <f>VLOOKUP(D1260,Range10,2,0)</f>
        <v>#N/A</v>
      </c>
      <c r="G1260" s="119" t="e">
        <f>VLOOKUP(D1260,Range9,2,0)</f>
        <v>#N/A</v>
      </c>
      <c r="H1260" s="53" t="s">
        <v>16</v>
      </c>
      <c r="I1260" s="133" t="str">
        <f>VLOOKUP(H1260,Range8,2,0)</f>
        <v>Single Family</v>
      </c>
      <c r="J1260" s="54">
        <v>180</v>
      </c>
      <c r="K1260" s="63" t="s">
        <v>663</v>
      </c>
      <c r="L1260">
        <v>1260</v>
      </c>
    </row>
    <row r="1261" spans="1:12">
      <c r="A1261" s="50" t="s">
        <v>637</v>
      </c>
      <c r="B1261" s="51" t="s">
        <v>1378</v>
      </c>
      <c r="C1261" s="131" t="s">
        <v>1912</v>
      </c>
      <c r="D1261" s="52">
        <v>133000</v>
      </c>
      <c r="E1261" s="132" t="str">
        <f>VLOOKUP(D1261,Range11,2,1)</f>
        <v>A</v>
      </c>
      <c r="F1261" s="118" t="e">
        <f>VLOOKUP(D1261,Range10,2,0)</f>
        <v>#N/A</v>
      </c>
      <c r="G1261" s="119" t="e">
        <f>VLOOKUP(D1261,Range9,2,0)</f>
        <v>#N/A</v>
      </c>
      <c r="H1261" s="53" t="s">
        <v>16</v>
      </c>
      <c r="I1261" s="133" t="str">
        <f>VLOOKUP(H1261,Range8,2,0)</f>
        <v>Single Family</v>
      </c>
      <c r="J1261" s="54">
        <v>112</v>
      </c>
      <c r="K1261" s="63" t="s">
        <v>373</v>
      </c>
      <c r="L1261">
        <v>1261</v>
      </c>
    </row>
    <row r="1262" spans="1:12">
      <c r="A1262" s="50" t="s">
        <v>637</v>
      </c>
      <c r="B1262" s="51">
        <v>39420</v>
      </c>
      <c r="C1262" s="131" t="s">
        <v>1919</v>
      </c>
      <c r="D1262" s="52">
        <v>107000</v>
      </c>
      <c r="E1262" s="132" t="str">
        <f>VLOOKUP(D1262,Range11,2,1)</f>
        <v>A</v>
      </c>
      <c r="F1262" s="118" t="e">
        <f>VLOOKUP(D1262,Range10,2,0)</f>
        <v>#N/A</v>
      </c>
      <c r="G1262" s="119" t="e">
        <f>VLOOKUP(D1262,Range9,2,0)</f>
        <v>#N/A</v>
      </c>
      <c r="H1262" s="53" t="s">
        <v>16</v>
      </c>
      <c r="I1262" s="133" t="str">
        <f>VLOOKUP(H1262,Range8,2,0)</f>
        <v>Single Family</v>
      </c>
      <c r="J1262" s="54">
        <v>272</v>
      </c>
      <c r="K1262" s="63" t="s">
        <v>195</v>
      </c>
      <c r="L1262">
        <v>1262</v>
      </c>
    </row>
    <row r="1263" spans="1:12">
      <c r="A1263" s="50" t="s">
        <v>637</v>
      </c>
      <c r="B1263" s="51" t="s">
        <v>1413</v>
      </c>
      <c r="C1263" s="131" t="s">
        <v>1910</v>
      </c>
      <c r="D1263" s="52">
        <v>99000</v>
      </c>
      <c r="E1263" s="132" t="str">
        <f>VLOOKUP(D1263,Range11,2,1)</f>
        <v>A</v>
      </c>
      <c r="F1263" s="118" t="e">
        <f>VLOOKUP(D1263,Range10,2,0)</f>
        <v>#N/A</v>
      </c>
      <c r="G1263" s="119" t="e">
        <f>VLOOKUP(D1263,Range9,2,0)</f>
        <v>#N/A</v>
      </c>
      <c r="H1263" s="53" t="s">
        <v>16</v>
      </c>
      <c r="I1263" s="133" t="str">
        <f>VLOOKUP(H1263,Range8,2,0)</f>
        <v>Single Family</v>
      </c>
      <c r="J1263" s="54">
        <v>28</v>
      </c>
      <c r="K1263" s="63" t="s">
        <v>213</v>
      </c>
      <c r="L1263">
        <v>1263</v>
      </c>
    </row>
    <row r="1264" spans="1:12">
      <c r="A1264" s="50" t="s">
        <v>637</v>
      </c>
      <c r="B1264" s="51" t="s">
        <v>1649</v>
      </c>
      <c r="C1264" s="131" t="s">
        <v>1920</v>
      </c>
      <c r="D1264" s="52">
        <v>129900</v>
      </c>
      <c r="E1264" s="132" t="str">
        <f>VLOOKUP(D1264,Range11,2,1)</f>
        <v>A</v>
      </c>
      <c r="F1264" s="118" t="e">
        <f>VLOOKUP(D1264,Range10,2,0)</f>
        <v>#N/A</v>
      </c>
      <c r="G1264" s="119" t="e">
        <f>VLOOKUP(D1264,Range9,2,0)</f>
        <v>#N/A</v>
      </c>
      <c r="H1264" s="53" t="s">
        <v>16</v>
      </c>
      <c r="I1264" s="133" t="str">
        <f>VLOOKUP(H1264,Range8,2,0)</f>
        <v>Single Family</v>
      </c>
      <c r="J1264" s="54">
        <v>201</v>
      </c>
      <c r="K1264" s="63" t="s">
        <v>85</v>
      </c>
      <c r="L1264">
        <v>1264</v>
      </c>
    </row>
    <row r="1265" spans="1:12">
      <c r="A1265" s="50" t="s">
        <v>637</v>
      </c>
      <c r="B1265" s="51" t="s">
        <v>1375</v>
      </c>
      <c r="C1265" s="131" t="s">
        <v>1911</v>
      </c>
      <c r="D1265" s="52">
        <v>129790</v>
      </c>
      <c r="E1265" s="132" t="str">
        <f>VLOOKUP(D1265,Range11,2,1)</f>
        <v>A</v>
      </c>
      <c r="F1265" s="118" t="e">
        <f>VLOOKUP(D1265,Range10,2,0)</f>
        <v>#N/A</v>
      </c>
      <c r="G1265" s="119" t="e">
        <f>VLOOKUP(D1265,Range9,2,0)</f>
        <v>#N/A</v>
      </c>
      <c r="H1265" s="53" t="s">
        <v>16</v>
      </c>
      <c r="I1265" s="133" t="str">
        <f>VLOOKUP(H1265,Range8,2,0)</f>
        <v>Single Family</v>
      </c>
      <c r="J1265" s="54">
        <v>47</v>
      </c>
      <c r="K1265" s="63" t="s">
        <v>422</v>
      </c>
      <c r="L1265">
        <v>1265</v>
      </c>
    </row>
    <row r="1266" spans="1:12">
      <c r="A1266" s="50" t="s">
        <v>637</v>
      </c>
      <c r="B1266" s="51" t="s">
        <v>1515</v>
      </c>
      <c r="C1266" s="131" t="s">
        <v>1915</v>
      </c>
      <c r="D1266" s="52">
        <v>134900</v>
      </c>
      <c r="E1266" s="132" t="str">
        <f>VLOOKUP(D1266,Range11,2,1)</f>
        <v>A</v>
      </c>
      <c r="F1266" s="118" t="e">
        <f>VLOOKUP(D1266,Range10,2,0)</f>
        <v>#N/A</v>
      </c>
      <c r="G1266" s="119" t="e">
        <f>VLOOKUP(D1266,Range9,2,0)</f>
        <v>#N/A</v>
      </c>
      <c r="H1266" s="53" t="s">
        <v>12</v>
      </c>
      <c r="I1266" s="133" t="str">
        <f>VLOOKUP(H1266,Range8,2,0)</f>
        <v>Condo</v>
      </c>
      <c r="J1266" s="54">
        <v>81</v>
      </c>
      <c r="K1266" s="63" t="s">
        <v>85</v>
      </c>
      <c r="L1266">
        <v>1266</v>
      </c>
    </row>
    <row r="1267" spans="1:12">
      <c r="A1267" s="50" t="s">
        <v>637</v>
      </c>
      <c r="B1267" s="51" t="s">
        <v>1446</v>
      </c>
      <c r="C1267" s="131" t="s">
        <v>1913</v>
      </c>
      <c r="D1267" s="52">
        <v>140000</v>
      </c>
      <c r="E1267" s="132" t="str">
        <f>VLOOKUP(D1267,Range11,2,1)</f>
        <v>A</v>
      </c>
      <c r="F1267" s="118" t="e">
        <f>VLOOKUP(D1267,Range10,2,0)</f>
        <v>#N/A</v>
      </c>
      <c r="G1267" s="119" t="e">
        <f>VLOOKUP(D1267,Range9,2,0)</f>
        <v>#N/A</v>
      </c>
      <c r="H1267" s="53" t="s">
        <v>16</v>
      </c>
      <c r="I1267" s="133" t="str">
        <f>VLOOKUP(H1267,Range8,2,0)</f>
        <v>Single Family</v>
      </c>
      <c r="J1267" s="54">
        <v>129</v>
      </c>
      <c r="K1267" s="63" t="s">
        <v>100</v>
      </c>
      <c r="L1267">
        <v>1267</v>
      </c>
    </row>
    <row r="1268" spans="1:12">
      <c r="A1268" s="50" t="s">
        <v>637</v>
      </c>
      <c r="B1268" s="51" t="s">
        <v>1565</v>
      </c>
      <c r="C1268" s="131" t="s">
        <v>1911</v>
      </c>
      <c r="D1268" s="52">
        <v>140000</v>
      </c>
      <c r="E1268" s="132" t="str">
        <f>VLOOKUP(D1268,Range11,2,1)</f>
        <v>A</v>
      </c>
      <c r="F1268" s="118" t="e">
        <f>VLOOKUP(D1268,Range10,2,0)</f>
        <v>#N/A</v>
      </c>
      <c r="G1268" s="119" t="e">
        <f>VLOOKUP(D1268,Range9,2,0)</f>
        <v>#N/A</v>
      </c>
      <c r="H1268" s="53" t="s">
        <v>16</v>
      </c>
      <c r="I1268" s="133" t="str">
        <f>VLOOKUP(H1268,Range8,2,0)</f>
        <v>Single Family</v>
      </c>
      <c r="J1268" s="54">
        <v>40</v>
      </c>
      <c r="K1268" s="63" t="s">
        <v>664</v>
      </c>
      <c r="L1268">
        <v>1268</v>
      </c>
    </row>
    <row r="1269" spans="1:12">
      <c r="A1269" s="50" t="s">
        <v>637</v>
      </c>
      <c r="B1269" s="51" t="s">
        <v>1412</v>
      </c>
      <c r="C1269" s="131" t="s">
        <v>1915</v>
      </c>
      <c r="D1269" s="52">
        <v>138000</v>
      </c>
      <c r="E1269" s="132" t="str">
        <f>VLOOKUP(D1269,Range11,2,1)</f>
        <v>A</v>
      </c>
      <c r="F1269" s="118" t="e">
        <f>VLOOKUP(D1269,Range10,2,0)</f>
        <v>#N/A</v>
      </c>
      <c r="G1269" s="119" t="e">
        <f>VLOOKUP(D1269,Range9,2,0)</f>
        <v>#N/A</v>
      </c>
      <c r="H1269" s="53" t="s">
        <v>16</v>
      </c>
      <c r="I1269" s="133" t="str">
        <f>VLOOKUP(H1269,Range8,2,0)</f>
        <v>Single Family</v>
      </c>
      <c r="J1269" s="54">
        <v>90</v>
      </c>
      <c r="K1269" s="63" t="s">
        <v>231</v>
      </c>
      <c r="L1269">
        <v>1269</v>
      </c>
    </row>
    <row r="1270" spans="1:12">
      <c r="A1270" s="50" t="s">
        <v>637</v>
      </c>
      <c r="B1270" s="51" t="s">
        <v>1424</v>
      </c>
      <c r="C1270" s="131" t="s">
        <v>1910</v>
      </c>
      <c r="D1270" s="52">
        <v>144500</v>
      </c>
      <c r="E1270" s="132" t="str">
        <f>VLOOKUP(D1270,Range11,2,1)</f>
        <v>A</v>
      </c>
      <c r="F1270" s="118" t="e">
        <f>VLOOKUP(D1270,Range10,2,0)</f>
        <v>#N/A</v>
      </c>
      <c r="G1270" s="119" t="e">
        <f>VLOOKUP(D1270,Range9,2,0)</f>
        <v>#N/A</v>
      </c>
      <c r="H1270" s="53" t="s">
        <v>16</v>
      </c>
      <c r="I1270" s="133" t="str">
        <f>VLOOKUP(H1270,Range8,2,0)</f>
        <v>Single Family</v>
      </c>
      <c r="J1270" s="54">
        <v>12</v>
      </c>
      <c r="K1270" s="63" t="s">
        <v>665</v>
      </c>
      <c r="L1270">
        <v>1270</v>
      </c>
    </row>
    <row r="1271" spans="1:12">
      <c r="A1271" s="50" t="s">
        <v>637</v>
      </c>
      <c r="B1271" s="51" t="s">
        <v>1359</v>
      </c>
      <c r="C1271" s="131" t="s">
        <v>1910</v>
      </c>
      <c r="D1271" s="52">
        <v>144500</v>
      </c>
      <c r="E1271" s="132" t="str">
        <f>VLOOKUP(D1271,Range11,2,1)</f>
        <v>A</v>
      </c>
      <c r="F1271" s="118" t="e">
        <f>VLOOKUP(D1271,Range10,2,0)</f>
        <v>#N/A</v>
      </c>
      <c r="G1271" s="119" t="e">
        <f>VLOOKUP(D1271,Range9,2,0)</f>
        <v>#N/A</v>
      </c>
      <c r="H1271" s="53" t="s">
        <v>16</v>
      </c>
      <c r="I1271" s="133" t="str">
        <f>VLOOKUP(H1271,Range8,2,0)</f>
        <v>Single Family</v>
      </c>
      <c r="J1271" s="54">
        <v>3</v>
      </c>
      <c r="K1271" s="63" t="s">
        <v>105</v>
      </c>
      <c r="L1271">
        <v>1271</v>
      </c>
    </row>
    <row r="1272" spans="1:12">
      <c r="A1272" s="50" t="s">
        <v>637</v>
      </c>
      <c r="B1272" s="51" t="s">
        <v>1436</v>
      </c>
      <c r="C1272" s="131" t="s">
        <v>23</v>
      </c>
      <c r="D1272" s="52">
        <v>140000</v>
      </c>
      <c r="E1272" s="132" t="str">
        <f>VLOOKUP(D1272,Range11,2,1)</f>
        <v>A</v>
      </c>
      <c r="F1272" s="118" t="e">
        <f>VLOOKUP(D1272,Range10,2,0)</f>
        <v>#N/A</v>
      </c>
      <c r="G1272" s="119" t="e">
        <f>VLOOKUP(D1272,Range9,2,0)</f>
        <v>#N/A</v>
      </c>
      <c r="H1272" s="53" t="s">
        <v>16</v>
      </c>
      <c r="I1272" s="133" t="str">
        <f>VLOOKUP(H1272,Range8,2,0)</f>
        <v>Single Family</v>
      </c>
      <c r="J1272" s="54">
        <v>193</v>
      </c>
      <c r="K1272" s="63" t="s">
        <v>85</v>
      </c>
      <c r="L1272">
        <v>1272</v>
      </c>
    </row>
    <row r="1273" spans="1:12">
      <c r="A1273" s="50" t="s">
        <v>637</v>
      </c>
      <c r="B1273" s="51" t="s">
        <v>1373</v>
      </c>
      <c r="C1273" s="131" t="s">
        <v>1911</v>
      </c>
      <c r="D1273" s="52">
        <v>139888</v>
      </c>
      <c r="E1273" s="132" t="str">
        <f>VLOOKUP(D1273,Range11,2,1)</f>
        <v>A</v>
      </c>
      <c r="F1273" s="118" t="e">
        <f>VLOOKUP(D1273,Range10,2,0)</f>
        <v>#N/A</v>
      </c>
      <c r="G1273" s="119" t="e">
        <f>VLOOKUP(D1273,Range9,2,0)</f>
        <v>#N/A</v>
      </c>
      <c r="H1273" s="53" t="s">
        <v>16</v>
      </c>
      <c r="I1273" s="133" t="str">
        <f>VLOOKUP(H1273,Range8,2,0)</f>
        <v>Single Family</v>
      </c>
      <c r="J1273" s="54">
        <v>49</v>
      </c>
      <c r="K1273" s="63" t="s">
        <v>666</v>
      </c>
      <c r="L1273">
        <v>1273</v>
      </c>
    </row>
    <row r="1274" spans="1:12">
      <c r="A1274" s="50" t="s">
        <v>637</v>
      </c>
      <c r="B1274" s="51" t="s">
        <v>1424</v>
      </c>
      <c r="C1274" s="131" t="s">
        <v>1910</v>
      </c>
      <c r="D1274" s="52">
        <v>139900</v>
      </c>
      <c r="E1274" s="132" t="str">
        <f>VLOOKUP(D1274,Range11,2,1)</f>
        <v>A</v>
      </c>
      <c r="F1274" s="118" t="e">
        <f>VLOOKUP(D1274,Range10,2,0)</f>
        <v>#N/A</v>
      </c>
      <c r="G1274" s="119" t="e">
        <f>VLOOKUP(D1274,Range9,2,0)</f>
        <v>#N/A</v>
      </c>
      <c r="H1274" s="53" t="s">
        <v>16</v>
      </c>
      <c r="I1274" s="133" t="str">
        <f>VLOOKUP(H1274,Range8,2,0)</f>
        <v>Single Family</v>
      </c>
      <c r="J1274" s="54">
        <v>12</v>
      </c>
      <c r="K1274" s="63" t="s">
        <v>268</v>
      </c>
      <c r="L1274">
        <v>1274</v>
      </c>
    </row>
    <row r="1275" spans="1:12">
      <c r="A1275" s="50" t="s">
        <v>637</v>
      </c>
      <c r="B1275" s="51" t="s">
        <v>1424</v>
      </c>
      <c r="C1275" s="131" t="s">
        <v>1910</v>
      </c>
      <c r="D1275" s="52">
        <v>140000</v>
      </c>
      <c r="E1275" s="132" t="str">
        <f>VLOOKUP(D1275,Range11,2,1)</f>
        <v>A</v>
      </c>
      <c r="F1275" s="118" t="e">
        <f>VLOOKUP(D1275,Range10,2,0)</f>
        <v>#N/A</v>
      </c>
      <c r="G1275" s="119" t="e">
        <f>VLOOKUP(D1275,Range9,2,0)</f>
        <v>#N/A</v>
      </c>
      <c r="H1275" s="53" t="s">
        <v>16</v>
      </c>
      <c r="I1275" s="133" t="str">
        <f>VLOOKUP(H1275,Range8,2,0)</f>
        <v>Single Family</v>
      </c>
      <c r="J1275" s="54">
        <v>12</v>
      </c>
      <c r="K1275" s="63" t="s">
        <v>100</v>
      </c>
      <c r="L1275">
        <v>1275</v>
      </c>
    </row>
    <row r="1276" spans="1:12">
      <c r="A1276" s="50" t="s">
        <v>637</v>
      </c>
      <c r="B1276" s="51" t="s">
        <v>1455</v>
      </c>
      <c r="C1276" s="131" t="s">
        <v>1913</v>
      </c>
      <c r="D1276" s="52">
        <v>145000</v>
      </c>
      <c r="E1276" s="132" t="str">
        <f>VLOOKUP(D1276,Range11,2,1)</f>
        <v>A</v>
      </c>
      <c r="F1276" s="118" t="e">
        <f>VLOOKUP(D1276,Range10,2,0)</f>
        <v>#N/A</v>
      </c>
      <c r="G1276" s="119" t="e">
        <f>VLOOKUP(D1276,Range9,2,0)</f>
        <v>#N/A</v>
      </c>
      <c r="H1276" s="53" t="s">
        <v>16</v>
      </c>
      <c r="I1276" s="133" t="str">
        <f>VLOOKUP(H1276,Range8,2,0)</f>
        <v>Single Family</v>
      </c>
      <c r="J1276" s="54">
        <v>108</v>
      </c>
      <c r="K1276" s="63" t="s">
        <v>102</v>
      </c>
      <c r="L1276">
        <v>1276</v>
      </c>
    </row>
    <row r="1277" spans="1:12">
      <c r="A1277" s="50" t="s">
        <v>637</v>
      </c>
      <c r="B1277" s="51" t="s">
        <v>1384</v>
      </c>
      <c r="C1277" s="131" t="s">
        <v>1915</v>
      </c>
      <c r="D1277" s="52">
        <v>149000</v>
      </c>
      <c r="E1277" s="132" t="str">
        <f>VLOOKUP(D1277,Range11,2,1)</f>
        <v>A</v>
      </c>
      <c r="F1277" s="118" t="e">
        <f>VLOOKUP(D1277,Range10,2,0)</f>
        <v>#N/A</v>
      </c>
      <c r="G1277" s="119" t="e">
        <f>VLOOKUP(D1277,Range9,2,0)</f>
        <v>#N/A</v>
      </c>
      <c r="H1277" s="53" t="s">
        <v>12</v>
      </c>
      <c r="I1277" s="133" t="str">
        <f>VLOOKUP(H1277,Range8,2,0)</f>
        <v>Condo</v>
      </c>
      <c r="J1277" s="54">
        <v>73</v>
      </c>
      <c r="K1277" s="63" t="s">
        <v>72</v>
      </c>
      <c r="L1277">
        <v>1277</v>
      </c>
    </row>
    <row r="1278" spans="1:12">
      <c r="A1278" s="50" t="s">
        <v>637</v>
      </c>
      <c r="B1278" s="51" t="s">
        <v>1664</v>
      </c>
      <c r="C1278" s="131" t="s">
        <v>1926</v>
      </c>
      <c r="D1278" s="52">
        <v>149900</v>
      </c>
      <c r="E1278" s="132" t="str">
        <f>VLOOKUP(D1278,Range11,2,1)</f>
        <v>A</v>
      </c>
      <c r="F1278" s="118" t="e">
        <f>VLOOKUP(D1278,Range10,2,0)</f>
        <v>#N/A</v>
      </c>
      <c r="G1278" s="119" t="e">
        <f>VLOOKUP(D1278,Range9,2,0)</f>
        <v>#N/A</v>
      </c>
      <c r="H1278" s="53" t="s">
        <v>16</v>
      </c>
      <c r="I1278" s="133" t="str">
        <f>VLOOKUP(H1278,Range8,2,0)</f>
        <v>Single Family</v>
      </c>
      <c r="J1278" s="54">
        <v>508</v>
      </c>
      <c r="K1278" s="63" t="s">
        <v>65</v>
      </c>
      <c r="L1278">
        <v>1278</v>
      </c>
    </row>
    <row r="1279" spans="1:12">
      <c r="A1279" s="50" t="s">
        <v>637</v>
      </c>
      <c r="B1279" s="51" t="s">
        <v>1414</v>
      </c>
      <c r="C1279" s="131" t="s">
        <v>1913</v>
      </c>
      <c r="D1279" s="52">
        <v>149900</v>
      </c>
      <c r="E1279" s="132" t="str">
        <f>VLOOKUP(D1279,Range11,2,1)</f>
        <v>A</v>
      </c>
      <c r="F1279" s="118" t="e">
        <f>VLOOKUP(D1279,Range10,2,0)</f>
        <v>#N/A</v>
      </c>
      <c r="G1279" s="119" t="e">
        <f>VLOOKUP(D1279,Range9,2,0)</f>
        <v>#N/A</v>
      </c>
      <c r="H1279" s="53" t="s">
        <v>12</v>
      </c>
      <c r="I1279" s="133" t="str">
        <f>VLOOKUP(H1279,Range8,2,0)</f>
        <v>Condo</v>
      </c>
      <c r="J1279" s="54">
        <v>153</v>
      </c>
      <c r="K1279" s="63" t="s">
        <v>75</v>
      </c>
      <c r="L1279">
        <v>1279</v>
      </c>
    </row>
    <row r="1280" spans="1:12">
      <c r="A1280" s="50" t="s">
        <v>637</v>
      </c>
      <c r="B1280" s="51" t="s">
        <v>1436</v>
      </c>
      <c r="C1280" s="131" t="s">
        <v>23</v>
      </c>
      <c r="D1280" s="52">
        <v>154900</v>
      </c>
      <c r="E1280" s="132" t="str">
        <f>VLOOKUP(D1280,Range11,2,1)</f>
        <v>A</v>
      </c>
      <c r="F1280" s="118" t="e">
        <f>VLOOKUP(D1280,Range10,2,0)</f>
        <v>#N/A</v>
      </c>
      <c r="G1280" s="119" t="e">
        <f>VLOOKUP(D1280,Range9,2,0)</f>
        <v>#N/A</v>
      </c>
      <c r="H1280" s="53" t="s">
        <v>16</v>
      </c>
      <c r="I1280" s="133" t="str">
        <f>VLOOKUP(H1280,Range8,2,0)</f>
        <v>Single Family</v>
      </c>
      <c r="J1280" s="54">
        <v>193</v>
      </c>
      <c r="K1280" s="63" t="s">
        <v>107</v>
      </c>
      <c r="L1280">
        <v>1280</v>
      </c>
    </row>
    <row r="1281" spans="1:12">
      <c r="A1281" s="50" t="s">
        <v>637</v>
      </c>
      <c r="B1281" s="51" t="s">
        <v>1411</v>
      </c>
      <c r="C1281" s="131" t="s">
        <v>1915</v>
      </c>
      <c r="D1281" s="52">
        <v>149900</v>
      </c>
      <c r="E1281" s="132" t="str">
        <f>VLOOKUP(D1281,Range11,2,1)</f>
        <v>A</v>
      </c>
      <c r="F1281" s="118" t="e">
        <f>VLOOKUP(D1281,Range10,2,0)</f>
        <v>#N/A</v>
      </c>
      <c r="G1281" s="119" t="e">
        <f>VLOOKUP(D1281,Range9,2,0)</f>
        <v>#N/A</v>
      </c>
      <c r="H1281" s="53" t="s">
        <v>16</v>
      </c>
      <c r="I1281" s="133" t="str">
        <f>VLOOKUP(H1281,Range8,2,0)</f>
        <v>Single Family</v>
      </c>
      <c r="J1281" s="54">
        <v>76</v>
      </c>
      <c r="K1281" s="63" t="s">
        <v>399</v>
      </c>
      <c r="L1281">
        <v>1281</v>
      </c>
    </row>
    <row r="1282" spans="1:12">
      <c r="A1282" s="50" t="s">
        <v>637</v>
      </c>
      <c r="B1282" s="51" t="s">
        <v>1462</v>
      </c>
      <c r="C1282" s="131" t="s">
        <v>1914</v>
      </c>
      <c r="D1282" s="52">
        <v>149000</v>
      </c>
      <c r="E1282" s="132" t="str">
        <f>VLOOKUP(D1282,Range11,2,1)</f>
        <v>A</v>
      </c>
      <c r="F1282" s="118" t="e">
        <f>VLOOKUP(D1282,Range10,2,0)</f>
        <v>#N/A</v>
      </c>
      <c r="G1282" s="119" t="e">
        <f>VLOOKUP(D1282,Range9,2,0)</f>
        <v>#N/A</v>
      </c>
      <c r="H1282" s="53" t="s">
        <v>16</v>
      </c>
      <c r="I1282" s="133" t="str">
        <f>VLOOKUP(H1282,Range8,2,0)</f>
        <v>Single Family</v>
      </c>
      <c r="J1282" s="54">
        <v>177</v>
      </c>
      <c r="K1282" s="63" t="s">
        <v>119</v>
      </c>
      <c r="L1282">
        <v>1282</v>
      </c>
    </row>
    <row r="1283" spans="1:12">
      <c r="A1283" s="50" t="s">
        <v>637</v>
      </c>
      <c r="B1283" s="51" t="s">
        <v>1466</v>
      </c>
      <c r="C1283" s="131" t="s">
        <v>1910</v>
      </c>
      <c r="D1283" s="52">
        <v>149000</v>
      </c>
      <c r="E1283" s="132" t="str">
        <f>VLOOKUP(D1283,Range11,2,1)</f>
        <v>A</v>
      </c>
      <c r="F1283" s="118" t="e">
        <f>VLOOKUP(D1283,Range10,2,0)</f>
        <v>#N/A</v>
      </c>
      <c r="G1283" s="119" t="e">
        <f>VLOOKUP(D1283,Range9,2,0)</f>
        <v>#N/A</v>
      </c>
      <c r="H1283" s="53" t="s">
        <v>16</v>
      </c>
      <c r="I1283" s="133" t="str">
        <f>VLOOKUP(H1283,Range8,2,0)</f>
        <v>Single Family</v>
      </c>
      <c r="J1283" s="54">
        <v>11</v>
      </c>
      <c r="K1283" s="63" t="s">
        <v>65</v>
      </c>
      <c r="L1283">
        <v>1283</v>
      </c>
    </row>
    <row r="1284" spans="1:12">
      <c r="A1284" s="50" t="s">
        <v>637</v>
      </c>
      <c r="B1284" s="51" t="s">
        <v>1439</v>
      </c>
      <c r="C1284" s="131" t="s">
        <v>1911</v>
      </c>
      <c r="D1284" s="52">
        <v>114900</v>
      </c>
      <c r="E1284" s="132" t="str">
        <f>VLOOKUP(D1284,Range11,2,1)</f>
        <v>A</v>
      </c>
      <c r="F1284" s="118" t="e">
        <f>VLOOKUP(D1284,Range10,2,0)</f>
        <v>#N/A</v>
      </c>
      <c r="G1284" s="119" t="e">
        <f>VLOOKUP(D1284,Range9,2,0)</f>
        <v>#N/A</v>
      </c>
      <c r="H1284" s="53" t="s">
        <v>16</v>
      </c>
      <c r="I1284" s="133" t="str">
        <f>VLOOKUP(H1284,Range8,2,0)</f>
        <v>Single Family</v>
      </c>
      <c r="J1284" s="54">
        <v>35</v>
      </c>
      <c r="K1284" s="63" t="s">
        <v>219</v>
      </c>
      <c r="L1284">
        <v>1284</v>
      </c>
    </row>
    <row r="1285" spans="1:12">
      <c r="A1285" s="50" t="s">
        <v>637</v>
      </c>
      <c r="B1285" s="51" t="s">
        <v>1574</v>
      </c>
      <c r="C1285" s="131" t="s">
        <v>1911</v>
      </c>
      <c r="D1285" s="52">
        <v>156900</v>
      </c>
      <c r="E1285" s="132" t="str">
        <f>VLOOKUP(D1285,Range11,2,1)</f>
        <v>A</v>
      </c>
      <c r="F1285" s="118" t="e">
        <f>VLOOKUP(D1285,Range10,2,0)</f>
        <v>#N/A</v>
      </c>
      <c r="G1285" s="119" t="e">
        <f>VLOOKUP(D1285,Range9,2,0)</f>
        <v>#N/A</v>
      </c>
      <c r="H1285" s="53" t="s">
        <v>12</v>
      </c>
      <c r="I1285" s="133" t="str">
        <f>VLOOKUP(H1285,Range8,2,0)</f>
        <v>Condo</v>
      </c>
      <c r="J1285" s="54">
        <v>58</v>
      </c>
      <c r="K1285" s="63" t="s">
        <v>668</v>
      </c>
      <c r="L1285">
        <v>1285</v>
      </c>
    </row>
    <row r="1286" spans="1:12">
      <c r="A1286" s="50" t="s">
        <v>637</v>
      </c>
      <c r="B1286" s="51" t="s">
        <v>1461</v>
      </c>
      <c r="C1286" s="131" t="s">
        <v>1910</v>
      </c>
      <c r="D1286" s="52">
        <v>123900</v>
      </c>
      <c r="E1286" s="132" t="str">
        <f>VLOOKUP(D1286,Range11,2,1)</f>
        <v>A</v>
      </c>
      <c r="F1286" s="118" t="e">
        <f>VLOOKUP(D1286,Range10,2,0)</f>
        <v>#N/A</v>
      </c>
      <c r="G1286" s="119" t="e">
        <f>VLOOKUP(D1286,Range9,2,0)</f>
        <v>#N/A</v>
      </c>
      <c r="H1286" s="53" t="s">
        <v>16</v>
      </c>
      <c r="I1286" s="133" t="str">
        <f>VLOOKUP(H1286,Range8,2,0)</f>
        <v>Single Family</v>
      </c>
      <c r="J1286" s="54">
        <v>25</v>
      </c>
      <c r="K1286" s="63" t="s">
        <v>119</v>
      </c>
      <c r="L1286">
        <v>1286</v>
      </c>
    </row>
    <row r="1287" spans="1:12">
      <c r="A1287" s="50" t="s">
        <v>637</v>
      </c>
      <c r="B1287" s="51" t="s">
        <v>1544</v>
      </c>
      <c r="C1287" s="131" t="s">
        <v>1914</v>
      </c>
      <c r="D1287" s="52">
        <v>159000</v>
      </c>
      <c r="E1287" s="132" t="str">
        <f>VLOOKUP(D1287,Range11,2,1)</f>
        <v>A</v>
      </c>
      <c r="F1287" s="118" t="e">
        <f>VLOOKUP(D1287,Range10,2,0)</f>
        <v>#N/A</v>
      </c>
      <c r="G1287" s="119" t="e">
        <f>VLOOKUP(D1287,Range9,2,0)</f>
        <v>#N/A</v>
      </c>
      <c r="H1287" s="53" t="s">
        <v>16</v>
      </c>
      <c r="I1287" s="133" t="str">
        <f>VLOOKUP(H1287,Range8,2,0)</f>
        <v>Single Family</v>
      </c>
      <c r="J1287" s="54">
        <v>102</v>
      </c>
      <c r="K1287" s="63" t="s">
        <v>100</v>
      </c>
      <c r="L1287">
        <v>1287</v>
      </c>
    </row>
    <row r="1288" spans="1:12">
      <c r="A1288" s="50" t="s">
        <v>637</v>
      </c>
      <c r="B1288" s="51" t="s">
        <v>1524</v>
      </c>
      <c r="C1288" s="131" t="s">
        <v>1920</v>
      </c>
      <c r="D1288" s="52">
        <v>124900</v>
      </c>
      <c r="E1288" s="132" t="str">
        <f>VLOOKUP(D1288,Range11,2,1)</f>
        <v>A</v>
      </c>
      <c r="F1288" s="118" t="e">
        <f>VLOOKUP(D1288,Range10,2,0)</f>
        <v>#N/A</v>
      </c>
      <c r="G1288" s="119" t="e">
        <f>VLOOKUP(D1288,Range9,2,0)</f>
        <v>#N/A</v>
      </c>
      <c r="H1288" s="53" t="s">
        <v>16</v>
      </c>
      <c r="I1288" s="133" t="str">
        <f>VLOOKUP(H1288,Range8,2,0)</f>
        <v>Single Family</v>
      </c>
      <c r="J1288" s="54">
        <v>242</v>
      </c>
      <c r="K1288" s="63" t="s">
        <v>13</v>
      </c>
      <c r="L1288">
        <v>1288</v>
      </c>
    </row>
    <row r="1289" spans="1:12">
      <c r="A1289" s="50" t="s">
        <v>214</v>
      </c>
      <c r="B1289" s="51" t="s">
        <v>1448</v>
      </c>
      <c r="C1289" s="131" t="s">
        <v>1910</v>
      </c>
      <c r="D1289" s="52">
        <v>80250</v>
      </c>
      <c r="E1289" s="132" t="str">
        <f>VLOOKUP(D1289,Range11,2,1)</f>
        <v>A</v>
      </c>
      <c r="F1289" s="118" t="e">
        <f>VLOOKUP(D1289,Range10,2,0)</f>
        <v>#N/A</v>
      </c>
      <c r="G1289" s="119" t="e">
        <f>VLOOKUP(D1289,Range9,2,0)</f>
        <v>#N/A</v>
      </c>
      <c r="H1289" s="53" t="s">
        <v>43</v>
      </c>
      <c r="I1289" s="133" t="str">
        <f>VLOOKUP(H1289,Range8,2,0)</f>
        <v>Single Family</v>
      </c>
      <c r="J1289" s="54">
        <v>6</v>
      </c>
      <c r="K1289" s="63" t="s">
        <v>102</v>
      </c>
      <c r="L1289">
        <v>1289</v>
      </c>
    </row>
    <row r="1290" spans="1:12">
      <c r="A1290" s="50" t="s">
        <v>637</v>
      </c>
      <c r="B1290" s="51" t="s">
        <v>1478</v>
      </c>
      <c r="C1290" s="131" t="s">
        <v>23</v>
      </c>
      <c r="D1290" s="52">
        <v>155000</v>
      </c>
      <c r="E1290" s="132" t="str">
        <f>VLOOKUP(D1290,Range11,2,1)</f>
        <v>A</v>
      </c>
      <c r="F1290" s="118" t="e">
        <f>VLOOKUP(D1290,Range10,2,0)</f>
        <v>#N/A</v>
      </c>
      <c r="G1290" s="119" t="e">
        <f>VLOOKUP(D1290,Range9,2,0)</f>
        <v>#N/A</v>
      </c>
      <c r="H1290" s="53" t="s">
        <v>12</v>
      </c>
      <c r="I1290" s="133" t="str">
        <f>VLOOKUP(H1290,Range8,2,0)</f>
        <v>Condo</v>
      </c>
      <c r="J1290" s="54">
        <v>189</v>
      </c>
      <c r="K1290" s="63" t="s">
        <v>238</v>
      </c>
      <c r="L1290">
        <v>1290</v>
      </c>
    </row>
    <row r="1291" spans="1:12">
      <c r="A1291" s="50" t="s">
        <v>637</v>
      </c>
      <c r="B1291" s="51" t="s">
        <v>1441</v>
      </c>
      <c r="C1291" s="131" t="s">
        <v>1911</v>
      </c>
      <c r="D1291" s="52">
        <v>149900</v>
      </c>
      <c r="E1291" s="132" t="str">
        <f>VLOOKUP(D1291,Range11,2,1)</f>
        <v>A</v>
      </c>
      <c r="F1291" s="118" t="e">
        <f>VLOOKUP(D1291,Range10,2,0)</f>
        <v>#N/A</v>
      </c>
      <c r="G1291" s="119" t="e">
        <f>VLOOKUP(D1291,Range9,2,0)</f>
        <v>#N/A</v>
      </c>
      <c r="H1291" s="53" t="s">
        <v>12</v>
      </c>
      <c r="I1291" s="133" t="str">
        <f>VLOOKUP(H1291,Range8,2,0)</f>
        <v>Condo</v>
      </c>
      <c r="J1291" s="54">
        <v>53</v>
      </c>
      <c r="K1291" s="63" t="s">
        <v>85</v>
      </c>
      <c r="L1291">
        <v>1291</v>
      </c>
    </row>
    <row r="1292" spans="1:12">
      <c r="A1292" s="50" t="s">
        <v>637</v>
      </c>
      <c r="B1292" s="51" t="s">
        <v>1383</v>
      </c>
      <c r="C1292" s="131" t="s">
        <v>1914</v>
      </c>
      <c r="D1292" s="52">
        <v>169000</v>
      </c>
      <c r="E1292" s="132" t="str">
        <f>VLOOKUP(D1292,Range11,2,1)</f>
        <v>A</v>
      </c>
      <c r="F1292" s="118" t="e">
        <f>VLOOKUP(D1292,Range10,2,0)</f>
        <v>#N/A</v>
      </c>
      <c r="G1292" s="119" t="e">
        <f>VLOOKUP(D1292,Range9,2,0)</f>
        <v>#N/A</v>
      </c>
      <c r="H1292" s="53" t="s">
        <v>16</v>
      </c>
      <c r="I1292" s="133" t="str">
        <f>VLOOKUP(H1292,Range8,2,0)</f>
        <v>Single Family</v>
      </c>
      <c r="J1292" s="54">
        <v>161</v>
      </c>
      <c r="K1292" s="63" t="s">
        <v>554</v>
      </c>
      <c r="L1292">
        <v>1292</v>
      </c>
    </row>
    <row r="1293" spans="1:12">
      <c r="A1293" s="50" t="s">
        <v>637</v>
      </c>
      <c r="B1293" s="51" t="s">
        <v>1474</v>
      </c>
      <c r="C1293" s="131" t="s">
        <v>1915</v>
      </c>
      <c r="D1293" s="52">
        <v>169900</v>
      </c>
      <c r="E1293" s="132" t="str">
        <f>VLOOKUP(D1293,Range11,2,1)</f>
        <v>A</v>
      </c>
      <c r="F1293" s="118" t="e">
        <f>VLOOKUP(D1293,Range10,2,0)</f>
        <v>#N/A</v>
      </c>
      <c r="G1293" s="119" t="e">
        <f>VLOOKUP(D1293,Range9,2,0)</f>
        <v>#N/A</v>
      </c>
      <c r="H1293" s="53" t="s">
        <v>12</v>
      </c>
      <c r="I1293" s="133" t="str">
        <f>VLOOKUP(H1293,Range8,2,0)</f>
        <v>Condo</v>
      </c>
      <c r="J1293" s="54">
        <v>74</v>
      </c>
      <c r="K1293" s="63" t="s">
        <v>79</v>
      </c>
      <c r="L1293">
        <v>1293</v>
      </c>
    </row>
    <row r="1294" spans="1:12">
      <c r="A1294" s="50" t="s">
        <v>637</v>
      </c>
      <c r="B1294" s="51" t="s">
        <v>1478</v>
      </c>
      <c r="C1294" s="131" t="s">
        <v>23</v>
      </c>
      <c r="D1294" s="52">
        <v>155000</v>
      </c>
      <c r="E1294" s="132" t="str">
        <f>VLOOKUP(D1294,Range11,2,1)</f>
        <v>A</v>
      </c>
      <c r="F1294" s="118" t="e">
        <f>VLOOKUP(D1294,Range10,2,0)</f>
        <v>#N/A</v>
      </c>
      <c r="G1294" s="119" t="e">
        <f>VLOOKUP(D1294,Range9,2,0)</f>
        <v>#N/A</v>
      </c>
      <c r="H1294" s="53" t="s">
        <v>12</v>
      </c>
      <c r="I1294" s="133" t="str">
        <f>VLOOKUP(H1294,Range8,2,0)</f>
        <v>Condo</v>
      </c>
      <c r="J1294" s="54">
        <v>189</v>
      </c>
      <c r="K1294" s="63" t="s">
        <v>238</v>
      </c>
      <c r="L1294">
        <v>1294</v>
      </c>
    </row>
    <row r="1295" spans="1:12">
      <c r="A1295" s="50" t="s">
        <v>637</v>
      </c>
      <c r="B1295" s="51" t="s">
        <v>1516</v>
      </c>
      <c r="C1295" s="131" t="s">
        <v>1915</v>
      </c>
      <c r="D1295" s="52">
        <v>174900</v>
      </c>
      <c r="E1295" s="132" t="str">
        <f>VLOOKUP(D1295,Range11,2,1)</f>
        <v>A</v>
      </c>
      <c r="F1295" s="118" t="e">
        <f>VLOOKUP(D1295,Range10,2,0)</f>
        <v>#N/A</v>
      </c>
      <c r="G1295" s="119" t="e">
        <f>VLOOKUP(D1295,Range9,2,0)</f>
        <v>#N/A</v>
      </c>
      <c r="H1295" s="53" t="s">
        <v>16</v>
      </c>
      <c r="I1295" s="133" t="str">
        <f>VLOOKUP(H1295,Range8,2,0)</f>
        <v>Single Family</v>
      </c>
      <c r="J1295" s="54">
        <v>70</v>
      </c>
      <c r="K1295" s="63" t="s">
        <v>669</v>
      </c>
      <c r="L1295">
        <v>1295</v>
      </c>
    </row>
    <row r="1296" spans="1:12">
      <c r="A1296" s="50" t="s">
        <v>637</v>
      </c>
      <c r="B1296" s="51" t="s">
        <v>1516</v>
      </c>
      <c r="C1296" s="131" t="s">
        <v>1915</v>
      </c>
      <c r="D1296" s="52">
        <v>174900</v>
      </c>
      <c r="E1296" s="132" t="str">
        <f>VLOOKUP(D1296,Range11,2,1)</f>
        <v>A</v>
      </c>
      <c r="F1296" s="118" t="e">
        <f>VLOOKUP(D1296,Range10,2,0)</f>
        <v>#N/A</v>
      </c>
      <c r="G1296" s="119" t="e">
        <f>VLOOKUP(D1296,Range9,2,0)</f>
        <v>#N/A</v>
      </c>
      <c r="H1296" s="53" t="s">
        <v>16</v>
      </c>
      <c r="I1296" s="133" t="str">
        <f>VLOOKUP(H1296,Range8,2,0)</f>
        <v>Single Family</v>
      </c>
      <c r="J1296" s="54">
        <v>70</v>
      </c>
      <c r="K1296" s="63" t="s">
        <v>669</v>
      </c>
      <c r="L1296">
        <v>1296</v>
      </c>
    </row>
    <row r="1297" spans="1:12">
      <c r="A1297" s="50" t="s">
        <v>637</v>
      </c>
      <c r="B1297" s="51" t="s">
        <v>1516</v>
      </c>
      <c r="C1297" s="131" t="s">
        <v>1915</v>
      </c>
      <c r="D1297" s="52">
        <v>174900</v>
      </c>
      <c r="E1297" s="132" t="str">
        <f>VLOOKUP(D1297,Range11,2,1)</f>
        <v>A</v>
      </c>
      <c r="F1297" s="118" t="e">
        <f>VLOOKUP(D1297,Range10,2,0)</f>
        <v>#N/A</v>
      </c>
      <c r="G1297" s="119" t="e">
        <f>VLOOKUP(D1297,Range9,2,0)</f>
        <v>#N/A</v>
      </c>
      <c r="H1297" s="53" t="s">
        <v>16</v>
      </c>
      <c r="I1297" s="133" t="str">
        <f>VLOOKUP(H1297,Range8,2,0)</f>
        <v>Single Family</v>
      </c>
      <c r="J1297" s="54">
        <v>70</v>
      </c>
      <c r="K1297" s="63" t="s">
        <v>669</v>
      </c>
      <c r="L1297">
        <v>1297</v>
      </c>
    </row>
    <row r="1298" spans="1:12">
      <c r="A1298" s="50" t="s">
        <v>637</v>
      </c>
      <c r="B1298" s="51" t="s">
        <v>1606</v>
      </c>
      <c r="C1298" s="131" t="s">
        <v>23</v>
      </c>
      <c r="D1298" s="52">
        <v>175000</v>
      </c>
      <c r="E1298" s="132" t="str">
        <f>VLOOKUP(D1298,Range11,2,1)</f>
        <v>A</v>
      </c>
      <c r="F1298" s="118" t="e">
        <f>VLOOKUP(D1298,Range10,2,0)</f>
        <v>#N/A</v>
      </c>
      <c r="G1298" s="119" t="e">
        <f>VLOOKUP(D1298,Range9,2,0)</f>
        <v>#N/A</v>
      </c>
      <c r="H1298" s="53" t="s">
        <v>16</v>
      </c>
      <c r="I1298" s="133" t="str">
        <f>VLOOKUP(H1298,Range8,2,0)</f>
        <v>Single Family</v>
      </c>
      <c r="J1298" s="54">
        <v>209</v>
      </c>
      <c r="K1298" s="63" t="s">
        <v>67</v>
      </c>
      <c r="L1298">
        <v>1298</v>
      </c>
    </row>
    <row r="1299" spans="1:12">
      <c r="A1299" s="50" t="s">
        <v>637</v>
      </c>
      <c r="B1299" s="51" t="s">
        <v>1491</v>
      </c>
      <c r="C1299" s="131" t="s">
        <v>1911</v>
      </c>
      <c r="D1299" s="52">
        <v>175000</v>
      </c>
      <c r="E1299" s="132" t="str">
        <f>VLOOKUP(D1299,Range11,2,1)</f>
        <v>A</v>
      </c>
      <c r="F1299" s="118" t="e">
        <f>VLOOKUP(D1299,Range10,2,0)</f>
        <v>#N/A</v>
      </c>
      <c r="G1299" s="119" t="e">
        <f>VLOOKUP(D1299,Range9,2,0)</f>
        <v>#N/A</v>
      </c>
      <c r="H1299" s="53" t="s">
        <v>16</v>
      </c>
      <c r="I1299" s="133" t="str">
        <f>VLOOKUP(H1299,Range8,2,0)</f>
        <v>Single Family</v>
      </c>
      <c r="J1299" s="54">
        <v>37</v>
      </c>
      <c r="K1299" s="63" t="s">
        <v>75</v>
      </c>
      <c r="L1299">
        <v>1299</v>
      </c>
    </row>
    <row r="1300" spans="1:12">
      <c r="A1300" s="50" t="s">
        <v>637</v>
      </c>
      <c r="B1300" s="51" t="s">
        <v>1665</v>
      </c>
      <c r="C1300" s="131" t="s">
        <v>1911</v>
      </c>
      <c r="D1300" s="52">
        <v>178000</v>
      </c>
      <c r="E1300" s="132" t="str">
        <f>VLOOKUP(D1300,Range11,2,1)</f>
        <v>A</v>
      </c>
      <c r="F1300" s="118" t="e">
        <f>VLOOKUP(D1300,Range10,2,0)</f>
        <v>#N/A</v>
      </c>
      <c r="G1300" s="119" t="e">
        <f>VLOOKUP(D1300,Range9,2,0)</f>
        <v>#N/A</v>
      </c>
      <c r="H1300" s="53" t="s">
        <v>12</v>
      </c>
      <c r="I1300" s="133" t="str">
        <f>VLOOKUP(H1300,Range8,2,0)</f>
        <v>Condo</v>
      </c>
      <c r="J1300" s="54">
        <v>50</v>
      </c>
      <c r="K1300" s="63" t="s">
        <v>61</v>
      </c>
      <c r="L1300">
        <v>1300</v>
      </c>
    </row>
    <row r="1301" spans="1:12">
      <c r="A1301" s="50" t="s">
        <v>637</v>
      </c>
      <c r="B1301" s="51" t="s">
        <v>1478</v>
      </c>
      <c r="C1301" s="131" t="s">
        <v>23</v>
      </c>
      <c r="D1301" s="52">
        <v>155000</v>
      </c>
      <c r="E1301" s="132" t="str">
        <f>VLOOKUP(D1301,Range11,2,1)</f>
        <v>A</v>
      </c>
      <c r="F1301" s="118" t="e">
        <f>VLOOKUP(D1301,Range10,2,0)</f>
        <v>#N/A</v>
      </c>
      <c r="G1301" s="119" t="e">
        <f>VLOOKUP(D1301,Range9,2,0)</f>
        <v>#N/A</v>
      </c>
      <c r="H1301" s="53" t="s">
        <v>12</v>
      </c>
      <c r="I1301" s="133" t="str">
        <f>VLOOKUP(H1301,Range8,2,0)</f>
        <v>Condo</v>
      </c>
      <c r="J1301" s="54">
        <v>189</v>
      </c>
      <c r="K1301" s="63" t="s">
        <v>238</v>
      </c>
      <c r="L1301">
        <v>1301</v>
      </c>
    </row>
    <row r="1302" spans="1:12">
      <c r="A1302" s="50" t="s">
        <v>637</v>
      </c>
      <c r="B1302" s="51" t="s">
        <v>1666</v>
      </c>
      <c r="C1302" s="131" t="s">
        <v>1923</v>
      </c>
      <c r="D1302" s="52">
        <v>174900</v>
      </c>
      <c r="E1302" s="132" t="str">
        <f>VLOOKUP(D1302,Range11,2,1)</f>
        <v>A</v>
      </c>
      <c r="F1302" s="118" t="e">
        <f>VLOOKUP(D1302,Range10,2,0)</f>
        <v>#N/A</v>
      </c>
      <c r="G1302" s="119" t="e">
        <f>VLOOKUP(D1302,Range9,2,0)</f>
        <v>#N/A</v>
      </c>
      <c r="H1302" s="53" t="s">
        <v>16</v>
      </c>
      <c r="I1302" s="133" t="str">
        <f>VLOOKUP(H1302,Range8,2,0)</f>
        <v>Single Family</v>
      </c>
      <c r="J1302" s="54">
        <v>340</v>
      </c>
      <c r="K1302" s="63" t="s">
        <v>61</v>
      </c>
      <c r="L1302">
        <v>1302</v>
      </c>
    </row>
    <row r="1303" spans="1:12">
      <c r="A1303" s="50" t="s">
        <v>637</v>
      </c>
      <c r="B1303" s="51" t="s">
        <v>1581</v>
      </c>
      <c r="C1303" s="131" t="s">
        <v>1933</v>
      </c>
      <c r="D1303" s="52">
        <v>179500</v>
      </c>
      <c r="E1303" s="132" t="str">
        <f>VLOOKUP(D1303,Range11,2,1)</f>
        <v>A</v>
      </c>
      <c r="F1303" s="118" t="e">
        <f>VLOOKUP(D1303,Range10,2,0)</f>
        <v>#N/A</v>
      </c>
      <c r="G1303" s="119" t="e">
        <f>VLOOKUP(D1303,Range9,2,0)</f>
        <v>#N/A</v>
      </c>
      <c r="H1303" s="53" t="s">
        <v>16</v>
      </c>
      <c r="I1303" s="133" t="str">
        <f>VLOOKUP(H1303,Range8,2,0)</f>
        <v>Single Family</v>
      </c>
      <c r="J1303" s="54">
        <v>514</v>
      </c>
      <c r="K1303" s="63" t="s">
        <v>107</v>
      </c>
      <c r="L1303">
        <v>1303</v>
      </c>
    </row>
    <row r="1304" spans="1:12">
      <c r="A1304" s="50" t="s">
        <v>637</v>
      </c>
      <c r="B1304" s="51" t="s">
        <v>1564</v>
      </c>
      <c r="C1304" s="131" t="s">
        <v>1916</v>
      </c>
      <c r="D1304" s="52">
        <v>156000</v>
      </c>
      <c r="E1304" s="132" t="str">
        <f>VLOOKUP(D1304,Range11,2,1)</f>
        <v>A</v>
      </c>
      <c r="F1304" s="118" t="e">
        <f>VLOOKUP(D1304,Range10,2,0)</f>
        <v>#N/A</v>
      </c>
      <c r="G1304" s="119" t="e">
        <f>VLOOKUP(D1304,Range9,2,0)</f>
        <v>#N/A</v>
      </c>
      <c r="H1304" s="53" t="s">
        <v>16</v>
      </c>
      <c r="I1304" s="133" t="str">
        <f>VLOOKUP(H1304,Range8,2,0)</f>
        <v>Single Family</v>
      </c>
      <c r="J1304" s="54">
        <v>385</v>
      </c>
      <c r="K1304" s="63" t="s">
        <v>85</v>
      </c>
      <c r="L1304">
        <v>1304</v>
      </c>
    </row>
    <row r="1305" spans="1:12">
      <c r="A1305" s="50" t="s">
        <v>637</v>
      </c>
      <c r="B1305" s="51">
        <v>39385</v>
      </c>
      <c r="C1305" s="131" t="s">
        <v>1917</v>
      </c>
      <c r="D1305" s="52">
        <v>160000</v>
      </c>
      <c r="E1305" s="132" t="str">
        <f>VLOOKUP(D1305,Range11,2,1)</f>
        <v>A</v>
      </c>
      <c r="F1305" s="118" t="e">
        <f>VLOOKUP(D1305,Range10,2,0)</f>
        <v>#N/A</v>
      </c>
      <c r="G1305" s="119" t="e">
        <f>VLOOKUP(D1305,Range9,2,0)</f>
        <v>#N/A</v>
      </c>
      <c r="H1305" s="53" t="s">
        <v>16</v>
      </c>
      <c r="I1305" s="133" t="str">
        <f>VLOOKUP(H1305,Range8,2,0)</f>
        <v>Single Family</v>
      </c>
      <c r="J1305" s="54">
        <v>307</v>
      </c>
      <c r="K1305" s="63" t="s">
        <v>65</v>
      </c>
      <c r="L1305">
        <v>1305</v>
      </c>
    </row>
    <row r="1306" spans="1:12">
      <c r="A1306" s="50" t="s">
        <v>637</v>
      </c>
      <c r="B1306" s="51" t="s">
        <v>1516</v>
      </c>
      <c r="C1306" s="131" t="s">
        <v>1915</v>
      </c>
      <c r="D1306" s="52">
        <v>184900</v>
      </c>
      <c r="E1306" s="132" t="str">
        <f>VLOOKUP(D1306,Range11,2,1)</f>
        <v>A</v>
      </c>
      <c r="F1306" s="118" t="e">
        <f>VLOOKUP(D1306,Range10,2,0)</f>
        <v>#N/A</v>
      </c>
      <c r="G1306" s="119" t="e">
        <f>VLOOKUP(D1306,Range9,2,0)</f>
        <v>#N/A</v>
      </c>
      <c r="H1306" s="53" t="s">
        <v>16</v>
      </c>
      <c r="I1306" s="133" t="str">
        <f>VLOOKUP(H1306,Range8,2,0)</f>
        <v>Single Family</v>
      </c>
      <c r="J1306" s="54">
        <v>70</v>
      </c>
      <c r="K1306" s="63" t="s">
        <v>669</v>
      </c>
      <c r="L1306">
        <v>1306</v>
      </c>
    </row>
    <row r="1307" spans="1:12">
      <c r="A1307" s="50" t="s">
        <v>637</v>
      </c>
      <c r="B1307" s="51" t="s">
        <v>1621</v>
      </c>
      <c r="C1307" s="131" t="s">
        <v>1916</v>
      </c>
      <c r="D1307" s="52">
        <v>184500</v>
      </c>
      <c r="E1307" s="132" t="str">
        <f>VLOOKUP(D1307,Range11,2,1)</f>
        <v>A</v>
      </c>
      <c r="F1307" s="118" t="e">
        <f>VLOOKUP(D1307,Range10,2,0)</f>
        <v>#N/A</v>
      </c>
      <c r="G1307" s="119" t="e">
        <f>VLOOKUP(D1307,Range9,2,0)</f>
        <v>#N/A</v>
      </c>
      <c r="H1307" s="53" t="s">
        <v>12</v>
      </c>
      <c r="I1307" s="133" t="str">
        <f>VLOOKUP(H1307,Range8,2,0)</f>
        <v>Condo</v>
      </c>
      <c r="J1307" s="54">
        <v>368</v>
      </c>
      <c r="K1307" s="63" t="s">
        <v>597</v>
      </c>
      <c r="L1307">
        <v>1307</v>
      </c>
    </row>
    <row r="1308" spans="1:12">
      <c r="A1308" s="50" t="s">
        <v>637</v>
      </c>
      <c r="B1308" s="51" t="s">
        <v>1398</v>
      </c>
      <c r="C1308" s="131" t="s">
        <v>1915</v>
      </c>
      <c r="D1308" s="52">
        <v>179900</v>
      </c>
      <c r="E1308" s="132" t="str">
        <f>VLOOKUP(D1308,Range11,2,1)</f>
        <v>A</v>
      </c>
      <c r="F1308" s="118" t="e">
        <f>VLOOKUP(D1308,Range10,2,0)</f>
        <v>#N/A</v>
      </c>
      <c r="G1308" s="119" t="e">
        <f>VLOOKUP(D1308,Range9,2,0)</f>
        <v>#N/A</v>
      </c>
      <c r="H1308" s="53" t="s">
        <v>16</v>
      </c>
      <c r="I1308" s="133" t="str">
        <f>VLOOKUP(H1308,Range8,2,0)</f>
        <v>Single Family</v>
      </c>
      <c r="J1308" s="54">
        <v>67</v>
      </c>
      <c r="K1308" s="63" t="s">
        <v>75</v>
      </c>
      <c r="L1308">
        <v>1308</v>
      </c>
    </row>
    <row r="1309" spans="1:12">
      <c r="A1309" s="50" t="s">
        <v>637</v>
      </c>
      <c r="B1309" s="51" t="s">
        <v>1405</v>
      </c>
      <c r="C1309" s="131" t="s">
        <v>1910</v>
      </c>
      <c r="D1309" s="52">
        <v>185000</v>
      </c>
      <c r="E1309" s="132" t="str">
        <f>VLOOKUP(D1309,Range11,2,1)</f>
        <v>A</v>
      </c>
      <c r="F1309" s="118" t="e">
        <f>VLOOKUP(D1309,Range10,2,0)</f>
        <v>#N/A</v>
      </c>
      <c r="G1309" s="119" t="e">
        <f>VLOOKUP(D1309,Range9,2,0)</f>
        <v>#N/A</v>
      </c>
      <c r="H1309" s="53" t="s">
        <v>16</v>
      </c>
      <c r="I1309" s="133" t="str">
        <f>VLOOKUP(H1309,Range8,2,0)</f>
        <v>Single Family</v>
      </c>
      <c r="J1309" s="54">
        <v>26</v>
      </c>
      <c r="K1309" s="63" t="s">
        <v>97</v>
      </c>
      <c r="L1309">
        <v>1309</v>
      </c>
    </row>
    <row r="1310" spans="1:12">
      <c r="A1310" s="50" t="s">
        <v>637</v>
      </c>
      <c r="B1310" s="51" t="s">
        <v>1667</v>
      </c>
      <c r="C1310" s="131" t="s">
        <v>1913</v>
      </c>
      <c r="D1310" s="52">
        <v>187000</v>
      </c>
      <c r="E1310" s="132" t="str">
        <f>VLOOKUP(D1310,Range11,2,1)</f>
        <v>A</v>
      </c>
      <c r="F1310" s="118" t="e">
        <f>VLOOKUP(D1310,Range10,2,0)</f>
        <v>#N/A</v>
      </c>
      <c r="G1310" s="119" t="e">
        <f>VLOOKUP(D1310,Range9,2,0)</f>
        <v>#N/A</v>
      </c>
      <c r="H1310" s="53" t="s">
        <v>16</v>
      </c>
      <c r="I1310" s="133" t="str">
        <f>VLOOKUP(H1310,Range8,2,0)</f>
        <v>Single Family</v>
      </c>
      <c r="J1310" s="54">
        <v>131</v>
      </c>
      <c r="K1310" s="63" t="s">
        <v>113</v>
      </c>
      <c r="L1310">
        <v>1310</v>
      </c>
    </row>
    <row r="1311" spans="1:12">
      <c r="A1311" s="50" t="s">
        <v>637</v>
      </c>
      <c r="B1311" s="51" t="s">
        <v>1391</v>
      </c>
      <c r="C1311" s="131" t="s">
        <v>1914</v>
      </c>
      <c r="D1311" s="52">
        <v>179900</v>
      </c>
      <c r="E1311" s="132" t="str">
        <f>VLOOKUP(D1311,Range11,2,1)</f>
        <v>A</v>
      </c>
      <c r="F1311" s="118" t="e">
        <f>VLOOKUP(D1311,Range10,2,0)</f>
        <v>#N/A</v>
      </c>
      <c r="G1311" s="119" t="e">
        <f>VLOOKUP(D1311,Range9,2,0)</f>
        <v>#N/A</v>
      </c>
      <c r="H1311" s="53" t="s">
        <v>16</v>
      </c>
      <c r="I1311" s="133" t="str">
        <f>VLOOKUP(H1311,Range8,2,0)</f>
        <v>Single Family</v>
      </c>
      <c r="J1311" s="54">
        <v>173</v>
      </c>
      <c r="K1311" s="63" t="s">
        <v>673</v>
      </c>
      <c r="L1311">
        <v>1311</v>
      </c>
    </row>
    <row r="1312" spans="1:12">
      <c r="A1312" s="50" t="s">
        <v>637</v>
      </c>
      <c r="B1312" s="51" t="s">
        <v>1515</v>
      </c>
      <c r="C1312" s="131" t="s">
        <v>1915</v>
      </c>
      <c r="D1312" s="52">
        <v>188000</v>
      </c>
      <c r="E1312" s="132" t="str">
        <f>VLOOKUP(D1312,Range11,2,1)</f>
        <v>A</v>
      </c>
      <c r="F1312" s="118" t="e">
        <f>VLOOKUP(D1312,Range10,2,0)</f>
        <v>#N/A</v>
      </c>
      <c r="G1312" s="119" t="e">
        <f>VLOOKUP(D1312,Range9,2,0)</f>
        <v>#N/A</v>
      </c>
      <c r="H1312" s="53" t="s">
        <v>16</v>
      </c>
      <c r="I1312" s="133" t="str">
        <f>VLOOKUP(H1312,Range8,2,0)</f>
        <v>Single Family</v>
      </c>
      <c r="J1312" s="54">
        <v>81</v>
      </c>
      <c r="K1312" s="63" t="s">
        <v>75</v>
      </c>
      <c r="L1312">
        <v>1312</v>
      </c>
    </row>
    <row r="1313" spans="1:12">
      <c r="A1313" s="50" t="s">
        <v>637</v>
      </c>
      <c r="B1313" s="51" t="s">
        <v>1620</v>
      </c>
      <c r="C1313" s="131" t="s">
        <v>1920</v>
      </c>
      <c r="D1313" s="52">
        <v>189000</v>
      </c>
      <c r="E1313" s="132" t="str">
        <f>VLOOKUP(D1313,Range11,2,1)</f>
        <v>A</v>
      </c>
      <c r="F1313" s="118" t="e">
        <f>VLOOKUP(D1313,Range10,2,0)</f>
        <v>#N/A</v>
      </c>
      <c r="G1313" s="119" t="e">
        <f>VLOOKUP(D1313,Range9,2,0)</f>
        <v>#N/A</v>
      </c>
      <c r="H1313" s="53" t="s">
        <v>17</v>
      </c>
      <c r="I1313" s="133" t="str">
        <f>VLOOKUP(H1313,Range8,2,0)</f>
        <v>Condo</v>
      </c>
      <c r="J1313" s="54">
        <v>224</v>
      </c>
      <c r="K1313" s="63" t="s">
        <v>113</v>
      </c>
      <c r="L1313">
        <v>1313</v>
      </c>
    </row>
    <row r="1314" spans="1:12">
      <c r="A1314" s="50" t="s">
        <v>637</v>
      </c>
      <c r="B1314" s="51" t="s">
        <v>1668</v>
      </c>
      <c r="C1314" s="131" t="s">
        <v>1915</v>
      </c>
      <c r="D1314" s="52">
        <v>189000</v>
      </c>
      <c r="E1314" s="132" t="str">
        <f>VLOOKUP(D1314,Range11,2,1)</f>
        <v>A</v>
      </c>
      <c r="F1314" s="118" t="e">
        <f>VLOOKUP(D1314,Range10,2,0)</f>
        <v>#N/A</v>
      </c>
      <c r="G1314" s="119" t="e">
        <f>VLOOKUP(D1314,Range9,2,0)</f>
        <v>#N/A</v>
      </c>
      <c r="H1314" s="53" t="s">
        <v>16</v>
      </c>
      <c r="I1314" s="133" t="str">
        <f>VLOOKUP(H1314,Range8,2,0)</f>
        <v>Single Family</v>
      </c>
      <c r="J1314" s="54">
        <v>64</v>
      </c>
      <c r="K1314" s="63" t="s">
        <v>526</v>
      </c>
      <c r="L1314">
        <v>1314</v>
      </c>
    </row>
    <row r="1315" spans="1:12">
      <c r="A1315" s="50" t="s">
        <v>637</v>
      </c>
      <c r="B1315" s="51" t="s">
        <v>1378</v>
      </c>
      <c r="C1315" s="131" t="s">
        <v>1912</v>
      </c>
      <c r="D1315" s="52">
        <v>179900</v>
      </c>
      <c r="E1315" s="132" t="str">
        <f>VLOOKUP(D1315,Range11,2,1)</f>
        <v>A</v>
      </c>
      <c r="F1315" s="118" t="e">
        <f>VLOOKUP(D1315,Range10,2,0)</f>
        <v>#N/A</v>
      </c>
      <c r="G1315" s="119" t="e">
        <f>VLOOKUP(D1315,Range9,2,0)</f>
        <v>#N/A</v>
      </c>
      <c r="H1315" s="53" t="s">
        <v>16</v>
      </c>
      <c r="I1315" s="133" t="str">
        <f>VLOOKUP(H1315,Range8,2,0)</f>
        <v>Single Family</v>
      </c>
      <c r="J1315" s="54">
        <v>112</v>
      </c>
      <c r="K1315" s="63" t="s">
        <v>260</v>
      </c>
      <c r="L1315">
        <v>1315</v>
      </c>
    </row>
    <row r="1316" spans="1:12">
      <c r="A1316" s="50" t="s">
        <v>637</v>
      </c>
      <c r="B1316" s="51" t="s">
        <v>1386</v>
      </c>
      <c r="C1316" s="131" t="s">
        <v>1912</v>
      </c>
      <c r="D1316" s="52">
        <v>194999</v>
      </c>
      <c r="E1316" s="132" t="str">
        <f>VLOOKUP(D1316,Range11,2,1)</f>
        <v>A</v>
      </c>
      <c r="F1316" s="118" t="e">
        <f>VLOOKUP(D1316,Range10,2,0)</f>
        <v>#N/A</v>
      </c>
      <c r="G1316" s="119" t="e">
        <f>VLOOKUP(D1316,Range9,2,0)</f>
        <v>#N/A</v>
      </c>
      <c r="H1316" s="53" t="s">
        <v>16</v>
      </c>
      <c r="I1316" s="133" t="str">
        <f>VLOOKUP(H1316,Range8,2,0)</f>
        <v>Single Family</v>
      </c>
      <c r="J1316" s="54">
        <v>118</v>
      </c>
      <c r="K1316" s="63" t="s">
        <v>315</v>
      </c>
      <c r="L1316">
        <v>1316</v>
      </c>
    </row>
    <row r="1317" spans="1:12">
      <c r="A1317" s="50" t="s">
        <v>637</v>
      </c>
      <c r="B1317" s="51" t="s">
        <v>1596</v>
      </c>
      <c r="C1317" s="131" t="s">
        <v>1910</v>
      </c>
      <c r="D1317" s="52">
        <v>198500</v>
      </c>
      <c r="E1317" s="132" t="str">
        <f>VLOOKUP(D1317,Range11,2,1)</f>
        <v>A</v>
      </c>
      <c r="F1317" s="118" t="e">
        <f>VLOOKUP(D1317,Range10,2,0)</f>
        <v>#N/A</v>
      </c>
      <c r="G1317" s="119" t="e">
        <f>VLOOKUP(D1317,Range9,2,0)</f>
        <v>#N/A</v>
      </c>
      <c r="H1317" s="53" t="s">
        <v>16</v>
      </c>
      <c r="I1317" s="133" t="str">
        <f>VLOOKUP(H1317,Range8,2,0)</f>
        <v>Single Family</v>
      </c>
      <c r="J1317" s="54">
        <v>5</v>
      </c>
      <c r="K1317" s="63" t="s">
        <v>107</v>
      </c>
      <c r="L1317">
        <v>1317</v>
      </c>
    </row>
    <row r="1318" spans="1:12">
      <c r="A1318" s="50" t="s">
        <v>637</v>
      </c>
      <c r="B1318" s="51" t="s">
        <v>1425</v>
      </c>
      <c r="C1318" s="131" t="s">
        <v>1910</v>
      </c>
      <c r="D1318" s="52">
        <v>189000</v>
      </c>
      <c r="E1318" s="132" t="str">
        <f>VLOOKUP(D1318,Range11,2,1)</f>
        <v>A</v>
      </c>
      <c r="F1318" s="118" t="e">
        <f>VLOOKUP(D1318,Range10,2,0)</f>
        <v>#N/A</v>
      </c>
      <c r="G1318" s="119" t="e">
        <f>VLOOKUP(D1318,Range9,2,0)</f>
        <v>#N/A</v>
      </c>
      <c r="H1318" s="53" t="s">
        <v>16</v>
      </c>
      <c r="I1318" s="133" t="str">
        <f>VLOOKUP(H1318,Range8,2,0)</f>
        <v>Single Family</v>
      </c>
      <c r="J1318" s="54">
        <v>27</v>
      </c>
      <c r="K1318" s="63" t="s">
        <v>581</v>
      </c>
      <c r="L1318">
        <v>1318</v>
      </c>
    </row>
    <row r="1319" spans="1:12">
      <c r="A1319" s="50" t="s">
        <v>637</v>
      </c>
      <c r="B1319" s="51">
        <v>39377</v>
      </c>
      <c r="C1319" s="131" t="s">
        <v>1917</v>
      </c>
      <c r="D1319" s="52">
        <v>199000</v>
      </c>
      <c r="E1319" s="132" t="str">
        <f>VLOOKUP(D1319,Range11,2,1)</f>
        <v>A</v>
      </c>
      <c r="F1319" s="118" t="e">
        <f>VLOOKUP(D1319,Range10,2,0)</f>
        <v>#N/A</v>
      </c>
      <c r="G1319" s="119" t="e">
        <f>VLOOKUP(D1319,Range9,2,0)</f>
        <v>#N/A</v>
      </c>
      <c r="H1319" s="53" t="s">
        <v>16</v>
      </c>
      <c r="I1319" s="133" t="str">
        <f>VLOOKUP(H1319,Range8,2,0)</f>
        <v>Single Family</v>
      </c>
      <c r="J1319" s="54">
        <v>310</v>
      </c>
      <c r="K1319" s="63" t="s">
        <v>315</v>
      </c>
      <c r="L1319">
        <v>1319</v>
      </c>
    </row>
    <row r="1320" spans="1:12">
      <c r="A1320" s="50" t="s">
        <v>637</v>
      </c>
      <c r="B1320" s="51" t="s">
        <v>1574</v>
      </c>
      <c r="C1320" s="131" t="s">
        <v>1911</v>
      </c>
      <c r="D1320" s="52">
        <v>194900</v>
      </c>
      <c r="E1320" s="132" t="str">
        <f>VLOOKUP(D1320,Range11,2,1)</f>
        <v>A</v>
      </c>
      <c r="F1320" s="118" t="e">
        <f>VLOOKUP(D1320,Range10,2,0)</f>
        <v>#N/A</v>
      </c>
      <c r="G1320" s="119" t="e">
        <f>VLOOKUP(D1320,Range9,2,0)</f>
        <v>#N/A</v>
      </c>
      <c r="H1320" s="53" t="s">
        <v>12</v>
      </c>
      <c r="I1320" s="133" t="str">
        <f>VLOOKUP(H1320,Range8,2,0)</f>
        <v>Condo</v>
      </c>
      <c r="J1320" s="54">
        <v>58</v>
      </c>
      <c r="K1320" s="63" t="s">
        <v>668</v>
      </c>
      <c r="L1320">
        <v>1320</v>
      </c>
    </row>
    <row r="1321" spans="1:12">
      <c r="A1321" s="50" t="s">
        <v>637</v>
      </c>
      <c r="B1321" s="51" t="s">
        <v>1623</v>
      </c>
      <c r="C1321" s="131" t="s">
        <v>1911</v>
      </c>
      <c r="D1321" s="52">
        <v>198999</v>
      </c>
      <c r="E1321" s="132" t="str">
        <f>VLOOKUP(D1321,Range11,2,1)</f>
        <v>A</v>
      </c>
      <c r="F1321" s="118" t="e">
        <f>VLOOKUP(D1321,Range10,2,0)</f>
        <v>#N/A</v>
      </c>
      <c r="G1321" s="119" t="e">
        <f>VLOOKUP(D1321,Range9,2,0)</f>
        <v>#N/A</v>
      </c>
      <c r="H1321" s="53" t="s">
        <v>16</v>
      </c>
      <c r="I1321" s="133" t="str">
        <f>VLOOKUP(H1321,Range8,2,0)</f>
        <v>Single Family</v>
      </c>
      <c r="J1321" s="54">
        <v>61</v>
      </c>
      <c r="K1321" s="63" t="s">
        <v>75</v>
      </c>
      <c r="L1321">
        <v>1321</v>
      </c>
    </row>
    <row r="1322" spans="1:12">
      <c r="A1322" s="50" t="s">
        <v>637</v>
      </c>
      <c r="B1322" s="51" t="s">
        <v>1360</v>
      </c>
      <c r="C1322" s="131" t="s">
        <v>1911</v>
      </c>
      <c r="D1322" s="52">
        <v>199976</v>
      </c>
      <c r="E1322" s="132" t="str">
        <f>VLOOKUP(D1322,Range11,2,1)</f>
        <v>A</v>
      </c>
      <c r="F1322" s="118" t="e">
        <f>VLOOKUP(D1322,Range10,2,0)</f>
        <v>#N/A</v>
      </c>
      <c r="G1322" s="119" t="e">
        <f>VLOOKUP(D1322,Range9,2,0)</f>
        <v>#N/A</v>
      </c>
      <c r="H1322" s="53" t="s">
        <v>16</v>
      </c>
      <c r="I1322" s="133" t="str">
        <f>VLOOKUP(H1322,Range8,2,0)</f>
        <v>Single Family</v>
      </c>
      <c r="J1322" s="54">
        <v>38</v>
      </c>
      <c r="K1322" s="63" t="s">
        <v>554</v>
      </c>
      <c r="L1322">
        <v>1322</v>
      </c>
    </row>
    <row r="1323" spans="1:12">
      <c r="A1323" s="50" t="s">
        <v>637</v>
      </c>
      <c r="B1323" s="51" t="s">
        <v>1555</v>
      </c>
      <c r="C1323" s="131" t="s">
        <v>1912</v>
      </c>
      <c r="D1323" s="52">
        <v>199991</v>
      </c>
      <c r="E1323" s="132" t="str">
        <f>VLOOKUP(D1323,Range11,2,1)</f>
        <v>A</v>
      </c>
      <c r="F1323" s="118" t="e">
        <f>VLOOKUP(D1323,Range10,2,0)</f>
        <v>#N/A</v>
      </c>
      <c r="G1323" s="119" t="e">
        <f>VLOOKUP(D1323,Range9,2,0)</f>
        <v>#N/A</v>
      </c>
      <c r="H1323" s="53" t="s">
        <v>16</v>
      </c>
      <c r="I1323" s="133" t="str">
        <f>VLOOKUP(H1323,Range8,2,0)</f>
        <v>Single Family</v>
      </c>
      <c r="J1323" s="54">
        <v>96</v>
      </c>
      <c r="K1323" s="63" t="s">
        <v>133</v>
      </c>
      <c r="L1323">
        <v>1323</v>
      </c>
    </row>
    <row r="1324" spans="1:12">
      <c r="A1324" s="50" t="s">
        <v>49</v>
      </c>
      <c r="B1324" s="51" t="s">
        <v>1534</v>
      </c>
      <c r="C1324" s="131" t="s">
        <v>1913</v>
      </c>
      <c r="D1324" s="52">
        <v>224900</v>
      </c>
      <c r="E1324" s="132" t="str">
        <f>VLOOKUP(D1324,Range11,2,1)</f>
        <v>A</v>
      </c>
      <c r="F1324" s="118" t="e">
        <f>VLOOKUP(D1324,Range10,2,0)</f>
        <v>#N/A</v>
      </c>
      <c r="G1324" s="119" t="e">
        <f>VLOOKUP(D1324,Range9,2,0)</f>
        <v>#N/A</v>
      </c>
      <c r="H1324" s="53" t="s">
        <v>16</v>
      </c>
      <c r="I1324" s="133" t="str">
        <f>VLOOKUP(H1324,Range8,2,0)</f>
        <v>Single Family</v>
      </c>
      <c r="J1324" s="54">
        <v>144</v>
      </c>
      <c r="K1324" s="63" t="s">
        <v>72</v>
      </c>
      <c r="L1324">
        <v>1324</v>
      </c>
    </row>
    <row r="1325" spans="1:12">
      <c r="A1325" s="50" t="s">
        <v>49</v>
      </c>
      <c r="B1325" s="51" t="s">
        <v>1567</v>
      </c>
      <c r="C1325" s="131" t="s">
        <v>1911</v>
      </c>
      <c r="D1325" s="52">
        <v>234000</v>
      </c>
      <c r="E1325" s="132" t="str">
        <f>VLOOKUP(D1325,Range11,2,1)</f>
        <v>A</v>
      </c>
      <c r="F1325" s="118" t="e">
        <f>VLOOKUP(D1325,Range10,2,0)</f>
        <v>#N/A</v>
      </c>
      <c r="G1325" s="119" t="e">
        <f>VLOOKUP(D1325,Range9,2,0)</f>
        <v>#N/A</v>
      </c>
      <c r="H1325" s="53" t="s">
        <v>16</v>
      </c>
      <c r="I1325" s="133" t="str">
        <f>VLOOKUP(H1325,Range8,2,0)</f>
        <v>Single Family</v>
      </c>
      <c r="J1325" s="54">
        <v>36</v>
      </c>
      <c r="K1325" s="63" t="s">
        <v>75</v>
      </c>
      <c r="L1325">
        <v>1325</v>
      </c>
    </row>
    <row r="1326" spans="1:12">
      <c r="A1326" s="50" t="s">
        <v>49</v>
      </c>
      <c r="B1326" s="51" t="s">
        <v>1467</v>
      </c>
      <c r="C1326" s="131" t="s">
        <v>1912</v>
      </c>
      <c r="D1326" s="52">
        <v>234567</v>
      </c>
      <c r="E1326" s="132" t="str">
        <f>VLOOKUP(D1326,Range11,2,1)</f>
        <v>A</v>
      </c>
      <c r="F1326" s="118" t="e">
        <f>VLOOKUP(D1326,Range10,2,0)</f>
        <v>#N/A</v>
      </c>
      <c r="G1326" s="119" t="e">
        <f>VLOOKUP(D1326,Range9,2,0)</f>
        <v>#N/A</v>
      </c>
      <c r="H1326" s="53" t="s">
        <v>16</v>
      </c>
      <c r="I1326" s="133" t="str">
        <f>VLOOKUP(H1326,Range8,2,0)</f>
        <v>Single Family</v>
      </c>
      <c r="J1326" s="54">
        <v>111</v>
      </c>
      <c r="K1326" s="63" t="s">
        <v>189</v>
      </c>
      <c r="L1326">
        <v>1326</v>
      </c>
    </row>
    <row r="1327" spans="1:12">
      <c r="A1327" s="50" t="s">
        <v>49</v>
      </c>
      <c r="B1327" s="51" t="s">
        <v>1579</v>
      </c>
      <c r="C1327" s="131" t="s">
        <v>1913</v>
      </c>
      <c r="D1327" s="52">
        <v>230000</v>
      </c>
      <c r="E1327" s="132" t="str">
        <f>VLOOKUP(D1327,Range11,2,1)</f>
        <v>A</v>
      </c>
      <c r="F1327" s="118" t="e">
        <f>VLOOKUP(D1327,Range10,2,0)</f>
        <v>#N/A</v>
      </c>
      <c r="G1327" s="119" t="e">
        <f>VLOOKUP(D1327,Range9,2,0)</f>
        <v>#N/A</v>
      </c>
      <c r="H1327" s="53" t="s">
        <v>16</v>
      </c>
      <c r="I1327" s="133" t="str">
        <f>VLOOKUP(H1327,Range8,2,0)</f>
        <v>Single Family</v>
      </c>
      <c r="J1327" s="54">
        <v>151</v>
      </c>
      <c r="K1327" s="63" t="s">
        <v>293</v>
      </c>
      <c r="L1327">
        <v>1327</v>
      </c>
    </row>
    <row r="1328" spans="1:12">
      <c r="A1328" s="50" t="s">
        <v>49</v>
      </c>
      <c r="B1328" s="51" t="s">
        <v>1626</v>
      </c>
      <c r="C1328" s="131" t="s">
        <v>1920</v>
      </c>
      <c r="D1328" s="52">
        <v>239900</v>
      </c>
      <c r="E1328" s="132" t="str">
        <f>VLOOKUP(D1328,Range11,2,1)</f>
        <v>A</v>
      </c>
      <c r="F1328" s="118" t="e">
        <f>VLOOKUP(D1328,Range10,2,0)</f>
        <v>#N/A</v>
      </c>
      <c r="G1328" s="119" t="e">
        <f>VLOOKUP(D1328,Range9,2,0)</f>
        <v>#N/A</v>
      </c>
      <c r="H1328" s="53" t="s">
        <v>16</v>
      </c>
      <c r="I1328" s="133" t="str">
        <f>VLOOKUP(H1328,Range8,2,0)</f>
        <v>Single Family</v>
      </c>
      <c r="J1328" s="54">
        <v>220</v>
      </c>
      <c r="K1328" s="63" t="s">
        <v>53</v>
      </c>
      <c r="L1328">
        <v>1328</v>
      </c>
    </row>
    <row r="1329" spans="1:12">
      <c r="A1329" s="50" t="s">
        <v>49</v>
      </c>
      <c r="B1329" s="51">
        <v>39367</v>
      </c>
      <c r="C1329" s="131" t="s">
        <v>1917</v>
      </c>
      <c r="D1329" s="52">
        <v>235000</v>
      </c>
      <c r="E1329" s="132" t="str">
        <f>VLOOKUP(D1329,Range11,2,1)</f>
        <v>A</v>
      </c>
      <c r="F1329" s="118" t="e">
        <f>VLOOKUP(D1329,Range10,2,0)</f>
        <v>#N/A</v>
      </c>
      <c r="G1329" s="119" t="e">
        <f>VLOOKUP(D1329,Range9,2,0)</f>
        <v>#N/A</v>
      </c>
      <c r="H1329" s="53" t="s">
        <v>16</v>
      </c>
      <c r="I1329" s="133" t="str">
        <f>VLOOKUP(H1329,Range8,2,0)</f>
        <v>Single Family</v>
      </c>
      <c r="J1329" s="54">
        <v>325</v>
      </c>
      <c r="K1329" s="63" t="s">
        <v>144</v>
      </c>
      <c r="L1329">
        <v>1329</v>
      </c>
    </row>
    <row r="1330" spans="1:12">
      <c r="A1330" s="50" t="s">
        <v>49</v>
      </c>
      <c r="B1330" s="51" t="s">
        <v>1529</v>
      </c>
      <c r="C1330" s="131" t="s">
        <v>1914</v>
      </c>
      <c r="D1330" s="52">
        <v>239000</v>
      </c>
      <c r="E1330" s="132" t="str">
        <f>VLOOKUP(D1330,Range11,2,1)</f>
        <v>A</v>
      </c>
      <c r="F1330" s="118" t="e">
        <f>VLOOKUP(D1330,Range10,2,0)</f>
        <v>#N/A</v>
      </c>
      <c r="G1330" s="119" t="e">
        <f>VLOOKUP(D1330,Range9,2,0)</f>
        <v>#N/A</v>
      </c>
      <c r="H1330" s="53" t="s">
        <v>16</v>
      </c>
      <c r="I1330" s="133" t="str">
        <f>VLOOKUP(H1330,Range8,2,0)</f>
        <v>Single Family</v>
      </c>
      <c r="J1330" s="54">
        <v>157</v>
      </c>
      <c r="K1330" s="63" t="s">
        <v>675</v>
      </c>
      <c r="L1330">
        <v>1330</v>
      </c>
    </row>
    <row r="1331" spans="1:12">
      <c r="A1331" s="50" t="s">
        <v>49</v>
      </c>
      <c r="B1331" s="51" t="s">
        <v>1394</v>
      </c>
      <c r="C1331" s="131" t="s">
        <v>1912</v>
      </c>
      <c r="D1331" s="52">
        <v>199000</v>
      </c>
      <c r="E1331" s="132" t="str">
        <f>VLOOKUP(D1331,Range11,2,1)</f>
        <v>A</v>
      </c>
      <c r="F1331" s="118" t="e">
        <f>VLOOKUP(D1331,Range10,2,0)</f>
        <v>#N/A</v>
      </c>
      <c r="G1331" s="119" t="e">
        <f>VLOOKUP(D1331,Range9,2,0)</f>
        <v>#N/A</v>
      </c>
      <c r="H1331" s="53" t="s">
        <v>16</v>
      </c>
      <c r="I1331" s="133" t="str">
        <f>VLOOKUP(H1331,Range8,2,0)</f>
        <v>Single Family</v>
      </c>
      <c r="J1331" s="54">
        <v>97</v>
      </c>
      <c r="K1331" s="63" t="s">
        <v>127</v>
      </c>
      <c r="L1331">
        <v>1331</v>
      </c>
    </row>
    <row r="1332" spans="1:12">
      <c r="A1332" s="50" t="s">
        <v>49</v>
      </c>
      <c r="B1332" s="51" t="s">
        <v>1392</v>
      </c>
      <c r="C1332" s="131" t="s">
        <v>1913</v>
      </c>
      <c r="D1332" s="52">
        <v>246000</v>
      </c>
      <c r="E1332" s="132" t="str">
        <f>VLOOKUP(D1332,Range11,2,1)</f>
        <v>A</v>
      </c>
      <c r="F1332" s="118" t="e">
        <f>VLOOKUP(D1332,Range10,2,0)</f>
        <v>#N/A</v>
      </c>
      <c r="G1332" s="119" t="e">
        <f>VLOOKUP(D1332,Range9,2,0)</f>
        <v>#N/A</v>
      </c>
      <c r="H1332" s="53" t="s">
        <v>17</v>
      </c>
      <c r="I1332" s="133" t="str">
        <f>VLOOKUP(H1332,Range8,2,0)</f>
        <v>Condo</v>
      </c>
      <c r="J1332" s="54">
        <v>124</v>
      </c>
      <c r="K1332" s="63" t="s">
        <v>75</v>
      </c>
      <c r="L1332">
        <v>1332</v>
      </c>
    </row>
    <row r="1333" spans="1:12">
      <c r="A1333" s="50" t="s">
        <v>49</v>
      </c>
      <c r="B1333" s="51" t="s">
        <v>1430</v>
      </c>
      <c r="C1333" s="131" t="s">
        <v>1912</v>
      </c>
      <c r="D1333" s="52">
        <v>245000</v>
      </c>
      <c r="E1333" s="132" t="str">
        <f>VLOOKUP(D1333,Range11,2,1)</f>
        <v>A</v>
      </c>
      <c r="F1333" s="118" t="e">
        <f>VLOOKUP(D1333,Range10,2,0)</f>
        <v>#N/A</v>
      </c>
      <c r="G1333" s="119" t="e">
        <f>VLOOKUP(D1333,Range9,2,0)</f>
        <v>#N/A</v>
      </c>
      <c r="H1333" s="53" t="s">
        <v>16</v>
      </c>
      <c r="I1333" s="133" t="str">
        <f>VLOOKUP(H1333,Range8,2,0)</f>
        <v>Single Family</v>
      </c>
      <c r="J1333" s="54">
        <v>101</v>
      </c>
      <c r="K1333" s="63" t="s">
        <v>113</v>
      </c>
      <c r="L1333">
        <v>1333</v>
      </c>
    </row>
    <row r="1334" spans="1:12">
      <c r="A1334" s="50" t="s">
        <v>49</v>
      </c>
      <c r="B1334" s="51" t="s">
        <v>1464</v>
      </c>
      <c r="C1334" s="131" t="s">
        <v>1914</v>
      </c>
      <c r="D1334" s="52">
        <v>239900</v>
      </c>
      <c r="E1334" s="132" t="str">
        <f>VLOOKUP(D1334,Range11,2,1)</f>
        <v>A</v>
      </c>
      <c r="F1334" s="118" t="e">
        <f>VLOOKUP(D1334,Range10,2,0)</f>
        <v>#N/A</v>
      </c>
      <c r="G1334" s="119" t="e">
        <f>VLOOKUP(D1334,Range9,2,0)</f>
        <v>#N/A</v>
      </c>
      <c r="H1334" s="53" t="s">
        <v>16</v>
      </c>
      <c r="I1334" s="133" t="str">
        <f>VLOOKUP(H1334,Range8,2,0)</f>
        <v>Single Family</v>
      </c>
      <c r="J1334" s="54">
        <v>179</v>
      </c>
      <c r="K1334" s="63" t="s">
        <v>59</v>
      </c>
      <c r="L1334">
        <v>1334</v>
      </c>
    </row>
    <row r="1335" spans="1:12">
      <c r="A1335" s="50" t="s">
        <v>49</v>
      </c>
      <c r="B1335" s="51" t="s">
        <v>1640</v>
      </c>
      <c r="C1335" s="131" t="s">
        <v>1914</v>
      </c>
      <c r="D1335" s="52">
        <v>245000</v>
      </c>
      <c r="E1335" s="132" t="str">
        <f>VLOOKUP(D1335,Range11,2,1)</f>
        <v>A</v>
      </c>
      <c r="F1335" s="118" t="e">
        <f>VLOOKUP(D1335,Range10,2,0)</f>
        <v>#N/A</v>
      </c>
      <c r="G1335" s="119" t="e">
        <f>VLOOKUP(D1335,Range9,2,0)</f>
        <v>#N/A</v>
      </c>
      <c r="H1335" s="53" t="s">
        <v>17</v>
      </c>
      <c r="I1335" s="133" t="str">
        <f>VLOOKUP(H1335,Range8,2,0)</f>
        <v>Condo</v>
      </c>
      <c r="J1335" s="54">
        <v>182</v>
      </c>
      <c r="K1335" s="63" t="s">
        <v>316</v>
      </c>
      <c r="L1335">
        <v>1335</v>
      </c>
    </row>
    <row r="1336" spans="1:12">
      <c r="A1336" s="50" t="s">
        <v>49</v>
      </c>
      <c r="B1336" s="51" t="s">
        <v>1669</v>
      </c>
      <c r="C1336" s="131" t="s">
        <v>1923</v>
      </c>
      <c r="D1336" s="52">
        <v>249900</v>
      </c>
      <c r="E1336" s="132" t="str">
        <f>VLOOKUP(D1336,Range11,2,1)</f>
        <v>A</v>
      </c>
      <c r="F1336" s="118" t="e">
        <f>VLOOKUP(D1336,Range10,2,0)</f>
        <v>#N/A</v>
      </c>
      <c r="G1336" s="119" t="e">
        <f>VLOOKUP(D1336,Range9,2,0)</f>
        <v>#N/A</v>
      </c>
      <c r="H1336" s="53" t="s">
        <v>17</v>
      </c>
      <c r="I1336" s="133" t="str">
        <f>VLOOKUP(H1336,Range8,2,0)</f>
        <v>Condo</v>
      </c>
      <c r="J1336" s="54">
        <v>344</v>
      </c>
      <c r="K1336" s="63" t="s">
        <v>97</v>
      </c>
      <c r="L1336">
        <v>1336</v>
      </c>
    </row>
    <row r="1337" spans="1:12">
      <c r="A1337" s="50" t="s">
        <v>49</v>
      </c>
      <c r="B1337" s="51">
        <v>39358</v>
      </c>
      <c r="C1337" s="131" t="s">
        <v>1917</v>
      </c>
      <c r="D1337" s="52">
        <v>249900</v>
      </c>
      <c r="E1337" s="132" t="str">
        <f>VLOOKUP(D1337,Range11,2,1)</f>
        <v>A</v>
      </c>
      <c r="F1337" s="118" t="e">
        <f>VLOOKUP(D1337,Range10,2,0)</f>
        <v>#N/A</v>
      </c>
      <c r="G1337" s="119" t="e">
        <f>VLOOKUP(D1337,Range9,2,0)</f>
        <v>#N/A</v>
      </c>
      <c r="H1337" s="53" t="s">
        <v>16</v>
      </c>
      <c r="I1337" s="133" t="str">
        <f>VLOOKUP(H1337,Range8,2,0)</f>
        <v>Single Family</v>
      </c>
      <c r="J1337" s="54">
        <v>334</v>
      </c>
      <c r="K1337" s="63" t="s">
        <v>61</v>
      </c>
      <c r="L1337">
        <v>1337</v>
      </c>
    </row>
    <row r="1338" spans="1:12">
      <c r="A1338" s="50" t="s">
        <v>49</v>
      </c>
      <c r="B1338" s="51" t="s">
        <v>1646</v>
      </c>
      <c r="C1338" s="131" t="s">
        <v>1914</v>
      </c>
      <c r="D1338" s="52">
        <v>249900</v>
      </c>
      <c r="E1338" s="132" t="str">
        <f>VLOOKUP(D1338,Range11,2,1)</f>
        <v>A</v>
      </c>
      <c r="F1338" s="118" t="e">
        <f>VLOOKUP(D1338,Range10,2,0)</f>
        <v>#N/A</v>
      </c>
      <c r="G1338" s="119" t="e">
        <f>VLOOKUP(D1338,Range9,2,0)</f>
        <v>#N/A</v>
      </c>
      <c r="H1338" s="53" t="s">
        <v>16</v>
      </c>
      <c r="I1338" s="133" t="str">
        <f>VLOOKUP(H1338,Range8,2,0)</f>
        <v>Single Family</v>
      </c>
      <c r="J1338" s="54">
        <v>178</v>
      </c>
      <c r="K1338" s="63" t="s">
        <v>513</v>
      </c>
      <c r="L1338">
        <v>1338</v>
      </c>
    </row>
    <row r="1339" spans="1:12">
      <c r="A1339" s="50" t="s">
        <v>49</v>
      </c>
      <c r="B1339" s="51" t="s">
        <v>1373</v>
      </c>
      <c r="C1339" s="131" t="s">
        <v>1911</v>
      </c>
      <c r="D1339" s="52">
        <v>245000</v>
      </c>
      <c r="E1339" s="132" t="str">
        <f>VLOOKUP(D1339,Range11,2,1)</f>
        <v>A</v>
      </c>
      <c r="F1339" s="118" t="e">
        <f>VLOOKUP(D1339,Range10,2,0)</f>
        <v>#N/A</v>
      </c>
      <c r="G1339" s="119" t="e">
        <f>VLOOKUP(D1339,Range9,2,0)</f>
        <v>#N/A</v>
      </c>
      <c r="H1339" s="53" t="s">
        <v>16</v>
      </c>
      <c r="I1339" s="133" t="str">
        <f>VLOOKUP(H1339,Range8,2,0)</f>
        <v>Single Family</v>
      </c>
      <c r="J1339" s="54">
        <v>49</v>
      </c>
      <c r="K1339" s="63" t="s">
        <v>678</v>
      </c>
      <c r="L1339">
        <v>1339</v>
      </c>
    </row>
    <row r="1340" spans="1:12">
      <c r="A1340" s="50" t="s">
        <v>49</v>
      </c>
      <c r="B1340" s="51" t="s">
        <v>1372</v>
      </c>
      <c r="C1340" s="131" t="s">
        <v>1914</v>
      </c>
      <c r="D1340" s="52">
        <v>249900</v>
      </c>
      <c r="E1340" s="132" t="str">
        <f>VLOOKUP(D1340,Range11,2,1)</f>
        <v>A</v>
      </c>
      <c r="F1340" s="118" t="e">
        <f>VLOOKUP(D1340,Range10,2,0)</f>
        <v>#N/A</v>
      </c>
      <c r="G1340" s="119" t="e">
        <f>VLOOKUP(D1340,Range9,2,0)</f>
        <v>#N/A</v>
      </c>
      <c r="H1340" s="53" t="s">
        <v>16</v>
      </c>
      <c r="I1340" s="133" t="str">
        <f>VLOOKUP(H1340,Range8,2,0)</f>
        <v>Single Family</v>
      </c>
      <c r="J1340" s="54">
        <v>172</v>
      </c>
      <c r="K1340" s="63" t="s">
        <v>127</v>
      </c>
      <c r="L1340">
        <v>1340</v>
      </c>
    </row>
    <row r="1341" spans="1:12">
      <c r="A1341" s="50" t="s">
        <v>49</v>
      </c>
      <c r="B1341" s="51" t="s">
        <v>1596</v>
      </c>
      <c r="C1341" s="131" t="s">
        <v>1910</v>
      </c>
      <c r="D1341" s="52">
        <v>249900</v>
      </c>
      <c r="E1341" s="132" t="str">
        <f>VLOOKUP(D1341,Range11,2,1)</f>
        <v>A</v>
      </c>
      <c r="F1341" s="118" t="e">
        <f>VLOOKUP(D1341,Range10,2,0)</f>
        <v>#N/A</v>
      </c>
      <c r="G1341" s="119" t="e">
        <f>VLOOKUP(D1341,Range9,2,0)</f>
        <v>#N/A</v>
      </c>
      <c r="H1341" s="53" t="s">
        <v>16</v>
      </c>
      <c r="I1341" s="133" t="str">
        <f>VLOOKUP(H1341,Range8,2,0)</f>
        <v>Single Family</v>
      </c>
      <c r="J1341" s="54">
        <v>5</v>
      </c>
      <c r="K1341" s="63" t="s">
        <v>177</v>
      </c>
      <c r="L1341">
        <v>1341</v>
      </c>
    </row>
    <row r="1342" spans="1:12">
      <c r="A1342" s="50" t="s">
        <v>49</v>
      </c>
      <c r="B1342" s="51" t="s">
        <v>1624</v>
      </c>
      <c r="C1342" s="131" t="s">
        <v>1914</v>
      </c>
      <c r="D1342" s="52">
        <v>249998</v>
      </c>
      <c r="E1342" s="132" t="str">
        <f>VLOOKUP(D1342,Range11,2,1)</f>
        <v>A</v>
      </c>
      <c r="F1342" s="118" t="e">
        <f>VLOOKUP(D1342,Range10,2,0)</f>
        <v>#N/A</v>
      </c>
      <c r="G1342" s="119" t="e">
        <f>VLOOKUP(D1342,Range9,2,0)</f>
        <v>#N/A</v>
      </c>
      <c r="H1342" s="53" t="s">
        <v>16</v>
      </c>
      <c r="I1342" s="133" t="str">
        <f>VLOOKUP(H1342,Range8,2,0)</f>
        <v>Single Family</v>
      </c>
      <c r="J1342" s="54">
        <v>158</v>
      </c>
      <c r="K1342" s="63" t="s">
        <v>75</v>
      </c>
      <c r="L1342">
        <v>1342</v>
      </c>
    </row>
    <row r="1343" spans="1:12">
      <c r="A1343" s="50" t="s">
        <v>49</v>
      </c>
      <c r="B1343" s="51" t="s">
        <v>1670</v>
      </c>
      <c r="C1343" s="131" t="s">
        <v>1916</v>
      </c>
      <c r="D1343" s="52">
        <v>259700</v>
      </c>
      <c r="E1343" s="132" t="str">
        <f>VLOOKUP(D1343,Range11,2,1)</f>
        <v>B</v>
      </c>
      <c r="F1343" s="118" t="e">
        <f>VLOOKUP(D1343,Range10,2,0)</f>
        <v>#N/A</v>
      </c>
      <c r="G1343" s="119" t="e">
        <f>VLOOKUP(D1343,Range9,2,0)</f>
        <v>#N/A</v>
      </c>
      <c r="H1343" s="53" t="s">
        <v>16</v>
      </c>
      <c r="I1343" s="133" t="str">
        <f>VLOOKUP(H1343,Range8,2,0)</f>
        <v>Single Family</v>
      </c>
      <c r="J1343" s="54">
        <v>391</v>
      </c>
      <c r="K1343" s="63" t="s">
        <v>367</v>
      </c>
      <c r="L1343">
        <v>1343</v>
      </c>
    </row>
    <row r="1344" spans="1:12">
      <c r="A1344" s="50" t="s">
        <v>49</v>
      </c>
      <c r="B1344" s="51" t="s">
        <v>1671</v>
      </c>
      <c r="C1344" s="131" t="s">
        <v>1938</v>
      </c>
      <c r="D1344" s="52">
        <v>259900</v>
      </c>
      <c r="E1344" s="132" t="str">
        <f>VLOOKUP(D1344,Range11,2,1)</f>
        <v>B</v>
      </c>
      <c r="F1344" s="118" t="e">
        <f>VLOOKUP(D1344,Range10,2,0)</f>
        <v>#N/A</v>
      </c>
      <c r="G1344" s="119" t="e">
        <f>VLOOKUP(D1344,Range9,2,0)</f>
        <v>#N/A</v>
      </c>
      <c r="H1344" s="53" t="s">
        <v>17</v>
      </c>
      <c r="I1344" s="133" t="str">
        <f>VLOOKUP(H1344,Range8,2,0)</f>
        <v>Condo</v>
      </c>
      <c r="J1344" s="54">
        <v>1230</v>
      </c>
      <c r="K1344" s="63" t="s">
        <v>159</v>
      </c>
      <c r="L1344">
        <v>1344</v>
      </c>
    </row>
    <row r="1345" spans="1:12">
      <c r="A1345" s="50" t="s">
        <v>49</v>
      </c>
      <c r="B1345" s="51" t="s">
        <v>1532</v>
      </c>
      <c r="C1345" s="131" t="s">
        <v>1911</v>
      </c>
      <c r="D1345" s="52">
        <v>264500</v>
      </c>
      <c r="E1345" s="132" t="str">
        <f>VLOOKUP(D1345,Range11,2,1)</f>
        <v>B</v>
      </c>
      <c r="F1345" s="118" t="e">
        <f>VLOOKUP(D1345,Range10,2,0)</f>
        <v>#N/A</v>
      </c>
      <c r="G1345" s="119" t="e">
        <f>VLOOKUP(D1345,Range9,2,0)</f>
        <v>#N/A</v>
      </c>
      <c r="H1345" s="53" t="s">
        <v>16</v>
      </c>
      <c r="I1345" s="133" t="str">
        <f>VLOOKUP(H1345,Range8,2,0)</f>
        <v>Single Family</v>
      </c>
      <c r="J1345" s="54">
        <v>48</v>
      </c>
      <c r="K1345" s="63" t="s">
        <v>469</v>
      </c>
      <c r="L1345">
        <v>1345</v>
      </c>
    </row>
    <row r="1346" spans="1:12">
      <c r="A1346" s="50" t="s">
        <v>49</v>
      </c>
      <c r="B1346" s="51" t="s">
        <v>1640</v>
      </c>
      <c r="C1346" s="131" t="s">
        <v>1914</v>
      </c>
      <c r="D1346" s="52">
        <v>260000</v>
      </c>
      <c r="E1346" s="132" t="str">
        <f>VLOOKUP(D1346,Range11,2,1)</f>
        <v>B</v>
      </c>
      <c r="F1346" s="118" t="e">
        <f>VLOOKUP(D1346,Range10,2,0)</f>
        <v>#N/A</v>
      </c>
      <c r="G1346" s="119" t="e">
        <f>VLOOKUP(D1346,Range9,2,0)</f>
        <v>#N/A</v>
      </c>
      <c r="H1346" s="53" t="s">
        <v>17</v>
      </c>
      <c r="I1346" s="133" t="str">
        <f>VLOOKUP(H1346,Range8,2,0)</f>
        <v>Condo</v>
      </c>
      <c r="J1346" s="54">
        <v>182</v>
      </c>
      <c r="K1346" s="63" t="s">
        <v>316</v>
      </c>
      <c r="L1346">
        <v>1346</v>
      </c>
    </row>
    <row r="1347" spans="1:12">
      <c r="A1347" s="50" t="s">
        <v>49</v>
      </c>
      <c r="B1347" s="51">
        <v>39389</v>
      </c>
      <c r="C1347" s="131" t="s">
        <v>1918</v>
      </c>
      <c r="D1347" s="52">
        <v>265000</v>
      </c>
      <c r="E1347" s="132" t="str">
        <f>VLOOKUP(D1347,Range11,2,1)</f>
        <v>B</v>
      </c>
      <c r="F1347" s="118" t="e">
        <f>VLOOKUP(D1347,Range10,2,0)</f>
        <v>#N/A</v>
      </c>
      <c r="G1347" s="119" t="e">
        <f>VLOOKUP(D1347,Range9,2,0)</f>
        <v>#N/A</v>
      </c>
      <c r="H1347" s="53" t="s">
        <v>17</v>
      </c>
      <c r="I1347" s="133" t="str">
        <f>VLOOKUP(H1347,Range8,2,0)</f>
        <v>Condo</v>
      </c>
      <c r="J1347" s="54">
        <v>303</v>
      </c>
      <c r="K1347" s="63" t="s">
        <v>119</v>
      </c>
      <c r="L1347">
        <v>1347</v>
      </c>
    </row>
    <row r="1348" spans="1:12">
      <c r="A1348" s="50" t="s">
        <v>49</v>
      </c>
      <c r="B1348" s="51" t="s">
        <v>1588</v>
      </c>
      <c r="C1348" s="131" t="s">
        <v>23</v>
      </c>
      <c r="D1348" s="52">
        <v>269500</v>
      </c>
      <c r="E1348" s="132" t="str">
        <f>VLOOKUP(D1348,Range11,2,1)</f>
        <v>B</v>
      </c>
      <c r="F1348" s="118" t="e">
        <f>VLOOKUP(D1348,Range10,2,0)</f>
        <v>#N/A</v>
      </c>
      <c r="G1348" s="119" t="e">
        <f>VLOOKUP(D1348,Range9,2,0)</f>
        <v>#N/A</v>
      </c>
      <c r="H1348" s="53" t="s">
        <v>16</v>
      </c>
      <c r="I1348" s="133" t="str">
        <f>VLOOKUP(H1348,Range8,2,0)</f>
        <v>Single Family</v>
      </c>
      <c r="J1348" s="54">
        <v>201</v>
      </c>
      <c r="K1348" s="63" t="s">
        <v>280</v>
      </c>
      <c r="L1348">
        <v>1348</v>
      </c>
    </row>
    <row r="1349" spans="1:12">
      <c r="A1349" s="50" t="s">
        <v>49</v>
      </c>
      <c r="B1349" s="51" t="s">
        <v>1672</v>
      </c>
      <c r="C1349" s="131" t="s">
        <v>1924</v>
      </c>
      <c r="D1349" s="52">
        <v>269000</v>
      </c>
      <c r="E1349" s="132" t="str">
        <f>VLOOKUP(D1349,Range11,2,1)</f>
        <v>B</v>
      </c>
      <c r="F1349" s="118" t="e">
        <f>VLOOKUP(D1349,Range10,2,0)</f>
        <v>#N/A</v>
      </c>
      <c r="G1349" s="119" t="e">
        <f>VLOOKUP(D1349,Range9,2,0)</f>
        <v>#N/A</v>
      </c>
      <c r="H1349" s="53" t="s">
        <v>17</v>
      </c>
      <c r="I1349" s="133" t="str">
        <f>VLOOKUP(H1349,Range8,2,0)</f>
        <v>Condo</v>
      </c>
      <c r="J1349" s="54">
        <v>556</v>
      </c>
      <c r="K1349" s="63" t="s">
        <v>682</v>
      </c>
      <c r="L1349">
        <v>1349</v>
      </c>
    </row>
    <row r="1350" spans="1:12">
      <c r="A1350" s="50" t="s">
        <v>49</v>
      </c>
      <c r="B1350" s="51" t="s">
        <v>1404</v>
      </c>
      <c r="C1350" s="131" t="s">
        <v>1912</v>
      </c>
      <c r="D1350" s="52">
        <v>269900</v>
      </c>
      <c r="E1350" s="132" t="str">
        <f>VLOOKUP(D1350,Range11,2,1)</f>
        <v>B</v>
      </c>
      <c r="F1350" s="118" t="e">
        <f>VLOOKUP(D1350,Range10,2,0)</f>
        <v>#N/A</v>
      </c>
      <c r="G1350" s="119" t="e">
        <f>VLOOKUP(D1350,Range9,2,0)</f>
        <v>#N/A</v>
      </c>
      <c r="H1350" s="53" t="s">
        <v>16</v>
      </c>
      <c r="I1350" s="133" t="str">
        <f>VLOOKUP(H1350,Range8,2,0)</f>
        <v>Single Family</v>
      </c>
      <c r="J1350" s="54">
        <v>99</v>
      </c>
      <c r="K1350" s="63" t="s">
        <v>683</v>
      </c>
      <c r="L1350">
        <v>1350</v>
      </c>
    </row>
    <row r="1351" spans="1:12">
      <c r="A1351" s="50" t="s">
        <v>49</v>
      </c>
      <c r="B1351" s="51" t="s">
        <v>1618</v>
      </c>
      <c r="C1351" s="131" t="s">
        <v>1913</v>
      </c>
      <c r="D1351" s="52">
        <v>259000</v>
      </c>
      <c r="E1351" s="132" t="str">
        <f>VLOOKUP(D1351,Range11,2,1)</f>
        <v>B</v>
      </c>
      <c r="F1351" s="118" t="e">
        <f>VLOOKUP(D1351,Range10,2,0)</f>
        <v>#N/A</v>
      </c>
      <c r="G1351" s="119" t="e">
        <f>VLOOKUP(D1351,Range9,2,0)</f>
        <v>#N/A</v>
      </c>
      <c r="H1351" s="53" t="s">
        <v>17</v>
      </c>
      <c r="I1351" s="133" t="str">
        <f>VLOOKUP(H1351,Range8,2,0)</f>
        <v>Condo</v>
      </c>
      <c r="J1351" s="54">
        <v>152</v>
      </c>
      <c r="K1351" s="63" t="s">
        <v>516</v>
      </c>
      <c r="L1351">
        <v>1351</v>
      </c>
    </row>
    <row r="1352" spans="1:12">
      <c r="A1352" s="50" t="s">
        <v>49</v>
      </c>
      <c r="B1352" s="51" t="s">
        <v>1457</v>
      </c>
      <c r="C1352" s="131" t="s">
        <v>1910</v>
      </c>
      <c r="D1352" s="52">
        <v>269900</v>
      </c>
      <c r="E1352" s="132" t="str">
        <f>VLOOKUP(D1352,Range11,2,1)</f>
        <v>B</v>
      </c>
      <c r="F1352" s="118" t="e">
        <f>VLOOKUP(D1352,Range10,2,0)</f>
        <v>#N/A</v>
      </c>
      <c r="G1352" s="119" t="e">
        <f>VLOOKUP(D1352,Range9,2,0)</f>
        <v>#N/A</v>
      </c>
      <c r="H1352" s="53" t="s">
        <v>16</v>
      </c>
      <c r="I1352" s="133" t="str">
        <f>VLOOKUP(H1352,Range8,2,0)</f>
        <v>Single Family</v>
      </c>
      <c r="J1352" s="54">
        <v>7</v>
      </c>
      <c r="K1352" s="63" t="s">
        <v>85</v>
      </c>
      <c r="L1352">
        <v>1352</v>
      </c>
    </row>
    <row r="1353" spans="1:12">
      <c r="A1353" s="50" t="s">
        <v>49</v>
      </c>
      <c r="B1353" s="51" t="s">
        <v>1439</v>
      </c>
      <c r="C1353" s="131" t="s">
        <v>1911</v>
      </c>
      <c r="D1353" s="52">
        <v>270000</v>
      </c>
      <c r="E1353" s="132" t="str">
        <f>VLOOKUP(D1353,Range11,2,1)</f>
        <v>B</v>
      </c>
      <c r="F1353" s="118" t="e">
        <f>VLOOKUP(D1353,Range10,2,0)</f>
        <v>#N/A</v>
      </c>
      <c r="G1353" s="119" t="e">
        <f>VLOOKUP(D1353,Range9,2,0)</f>
        <v>#N/A</v>
      </c>
      <c r="H1353" s="53" t="s">
        <v>16</v>
      </c>
      <c r="I1353" s="133" t="str">
        <f>VLOOKUP(H1353,Range8,2,0)</f>
        <v>Single Family</v>
      </c>
      <c r="J1353" s="54">
        <v>35</v>
      </c>
      <c r="K1353" s="63" t="s">
        <v>87</v>
      </c>
      <c r="L1353">
        <v>1353</v>
      </c>
    </row>
    <row r="1354" spans="1:12">
      <c r="A1354" s="50" t="s">
        <v>49</v>
      </c>
      <c r="B1354" s="51" t="s">
        <v>1499</v>
      </c>
      <c r="C1354" s="131" t="s">
        <v>1921</v>
      </c>
      <c r="D1354" s="52">
        <v>274900</v>
      </c>
      <c r="E1354" s="132" t="str">
        <f>VLOOKUP(D1354,Range11,2,1)</f>
        <v>B</v>
      </c>
      <c r="F1354" s="118" t="e">
        <f>VLOOKUP(D1354,Range10,2,0)</f>
        <v>#N/A</v>
      </c>
      <c r="G1354" s="119" t="e">
        <f>VLOOKUP(D1354,Range9,2,0)</f>
        <v>#N/A</v>
      </c>
      <c r="H1354" s="53" t="s">
        <v>16</v>
      </c>
      <c r="I1354" s="133" t="str">
        <f>VLOOKUP(H1354,Range8,2,0)</f>
        <v>Single Family</v>
      </c>
      <c r="J1354" s="54">
        <v>381</v>
      </c>
      <c r="K1354" s="63" t="s">
        <v>175</v>
      </c>
      <c r="L1354">
        <v>1354</v>
      </c>
    </row>
    <row r="1355" spans="1:12">
      <c r="A1355" s="50" t="s">
        <v>49</v>
      </c>
      <c r="B1355" s="51" t="s">
        <v>1360</v>
      </c>
      <c r="C1355" s="131" t="s">
        <v>1911</v>
      </c>
      <c r="D1355" s="52">
        <v>275000</v>
      </c>
      <c r="E1355" s="132" t="str">
        <f>VLOOKUP(D1355,Range11,2,1)</f>
        <v>B</v>
      </c>
      <c r="F1355" s="118" t="e">
        <f>VLOOKUP(D1355,Range10,2,0)</f>
        <v>#N/A</v>
      </c>
      <c r="G1355" s="119" t="e">
        <f>VLOOKUP(D1355,Range9,2,0)</f>
        <v>#N/A</v>
      </c>
      <c r="H1355" s="53" t="s">
        <v>16</v>
      </c>
      <c r="I1355" s="133" t="str">
        <f>VLOOKUP(H1355,Range8,2,0)</f>
        <v>Single Family</v>
      </c>
      <c r="J1355" s="54">
        <v>38</v>
      </c>
      <c r="K1355" s="63" t="s">
        <v>220</v>
      </c>
      <c r="L1355">
        <v>1355</v>
      </c>
    </row>
    <row r="1356" spans="1:12">
      <c r="A1356" s="50" t="s">
        <v>49</v>
      </c>
      <c r="B1356" s="51">
        <v>39421</v>
      </c>
      <c r="C1356" s="131" t="s">
        <v>1919</v>
      </c>
      <c r="D1356" s="52">
        <v>275000</v>
      </c>
      <c r="E1356" s="132" t="str">
        <f>VLOOKUP(D1356,Range11,2,1)</f>
        <v>B</v>
      </c>
      <c r="F1356" s="118" t="e">
        <f>VLOOKUP(D1356,Range10,2,0)</f>
        <v>#N/A</v>
      </c>
      <c r="G1356" s="119" t="e">
        <f>VLOOKUP(D1356,Range9,2,0)</f>
        <v>#N/A</v>
      </c>
      <c r="H1356" s="53" t="s">
        <v>16</v>
      </c>
      <c r="I1356" s="133" t="str">
        <f>VLOOKUP(H1356,Range8,2,0)</f>
        <v>Single Family</v>
      </c>
      <c r="J1356" s="54">
        <v>271</v>
      </c>
      <c r="K1356" s="63" t="s">
        <v>102</v>
      </c>
      <c r="L1356">
        <v>1356</v>
      </c>
    </row>
    <row r="1357" spans="1:12">
      <c r="A1357" s="50" t="s">
        <v>49</v>
      </c>
      <c r="B1357" s="51" t="s">
        <v>1549</v>
      </c>
      <c r="C1357" s="131" t="s">
        <v>1910</v>
      </c>
      <c r="D1357" s="52">
        <v>275000</v>
      </c>
      <c r="E1357" s="132" t="str">
        <f>VLOOKUP(D1357,Range11,2,1)</f>
        <v>B</v>
      </c>
      <c r="F1357" s="118" t="e">
        <f>VLOOKUP(D1357,Range10,2,0)</f>
        <v>#N/A</v>
      </c>
      <c r="G1357" s="119" t="e">
        <f>VLOOKUP(D1357,Range9,2,0)</f>
        <v>#N/A</v>
      </c>
      <c r="H1357" s="53" t="s">
        <v>16</v>
      </c>
      <c r="I1357" s="133" t="str">
        <f>VLOOKUP(H1357,Range8,2,0)</f>
        <v>Single Family</v>
      </c>
      <c r="J1357" s="54">
        <v>23</v>
      </c>
      <c r="K1357" s="63" t="s">
        <v>213</v>
      </c>
      <c r="L1357">
        <v>1357</v>
      </c>
    </row>
    <row r="1358" spans="1:12">
      <c r="A1358" s="50" t="s">
        <v>49</v>
      </c>
      <c r="B1358" s="51" t="s">
        <v>1673</v>
      </c>
      <c r="C1358" s="131" t="s">
        <v>1920</v>
      </c>
      <c r="D1358" s="52">
        <v>274900</v>
      </c>
      <c r="E1358" s="132" t="str">
        <f>VLOOKUP(D1358,Range11,2,1)</f>
        <v>B</v>
      </c>
      <c r="F1358" s="118" t="e">
        <f>VLOOKUP(D1358,Range10,2,0)</f>
        <v>#N/A</v>
      </c>
      <c r="G1358" s="119" t="e">
        <f>VLOOKUP(D1358,Range9,2,0)</f>
        <v>#N/A</v>
      </c>
      <c r="H1358" s="53" t="s">
        <v>16</v>
      </c>
      <c r="I1358" s="133" t="str">
        <f>VLOOKUP(H1358,Range8,2,0)</f>
        <v>Single Family</v>
      </c>
      <c r="J1358" s="54">
        <v>226</v>
      </c>
      <c r="K1358" s="63" t="s">
        <v>61</v>
      </c>
      <c r="L1358">
        <v>1358</v>
      </c>
    </row>
    <row r="1359" spans="1:12">
      <c r="A1359" s="50" t="s">
        <v>49</v>
      </c>
      <c r="B1359" s="51" t="s">
        <v>1405</v>
      </c>
      <c r="C1359" s="131" t="s">
        <v>1910</v>
      </c>
      <c r="D1359" s="52">
        <v>275000</v>
      </c>
      <c r="E1359" s="132" t="str">
        <f>VLOOKUP(D1359,Range11,2,1)</f>
        <v>B</v>
      </c>
      <c r="F1359" s="118" t="e">
        <f>VLOOKUP(D1359,Range10,2,0)</f>
        <v>#N/A</v>
      </c>
      <c r="G1359" s="119" t="e">
        <f>VLOOKUP(D1359,Range9,2,0)</f>
        <v>#N/A</v>
      </c>
      <c r="H1359" s="53" t="s">
        <v>16</v>
      </c>
      <c r="I1359" s="133" t="str">
        <f>VLOOKUP(H1359,Range8,2,0)</f>
        <v>Single Family</v>
      </c>
      <c r="J1359" s="54">
        <v>26</v>
      </c>
      <c r="K1359" s="63" t="s">
        <v>113</v>
      </c>
      <c r="L1359">
        <v>1359</v>
      </c>
    </row>
    <row r="1360" spans="1:12">
      <c r="A1360" s="50" t="s">
        <v>49</v>
      </c>
      <c r="B1360" s="51" t="s">
        <v>1549</v>
      </c>
      <c r="C1360" s="131" t="s">
        <v>1910</v>
      </c>
      <c r="D1360" s="52">
        <v>279000</v>
      </c>
      <c r="E1360" s="132" t="str">
        <f>VLOOKUP(D1360,Range11,2,1)</f>
        <v>B</v>
      </c>
      <c r="F1360" s="118" t="e">
        <f>VLOOKUP(D1360,Range10,2,0)</f>
        <v>#N/A</v>
      </c>
      <c r="G1360" s="119" t="e">
        <f>VLOOKUP(D1360,Range9,2,0)</f>
        <v>#N/A</v>
      </c>
      <c r="H1360" s="53" t="s">
        <v>16</v>
      </c>
      <c r="I1360" s="133" t="str">
        <f>VLOOKUP(H1360,Range8,2,0)</f>
        <v>Single Family</v>
      </c>
      <c r="J1360" s="54">
        <v>23</v>
      </c>
      <c r="K1360" s="63" t="s">
        <v>104</v>
      </c>
      <c r="L1360">
        <v>1360</v>
      </c>
    </row>
    <row r="1361" spans="1:12">
      <c r="A1361" s="50" t="s">
        <v>49</v>
      </c>
      <c r="B1361" s="51" t="s">
        <v>1433</v>
      </c>
      <c r="C1361" s="131" t="s">
        <v>1911</v>
      </c>
      <c r="D1361" s="52">
        <v>284900</v>
      </c>
      <c r="E1361" s="132" t="str">
        <f>VLOOKUP(D1361,Range11,2,1)</f>
        <v>B</v>
      </c>
      <c r="F1361" s="118" t="e">
        <f>VLOOKUP(D1361,Range10,2,0)</f>
        <v>#N/A</v>
      </c>
      <c r="G1361" s="119" t="e">
        <f>VLOOKUP(D1361,Range9,2,0)</f>
        <v>#N/A</v>
      </c>
      <c r="H1361" s="53" t="s">
        <v>16</v>
      </c>
      <c r="I1361" s="133" t="str">
        <f>VLOOKUP(H1361,Range8,2,0)</f>
        <v>Single Family</v>
      </c>
      <c r="J1361" s="54">
        <v>39</v>
      </c>
      <c r="K1361" s="63" t="s">
        <v>102</v>
      </c>
      <c r="L1361">
        <v>1361</v>
      </c>
    </row>
    <row r="1362" spans="1:12">
      <c r="A1362" s="50" t="s">
        <v>49</v>
      </c>
      <c r="B1362" s="51" t="s">
        <v>1466</v>
      </c>
      <c r="C1362" s="131" t="s">
        <v>1910</v>
      </c>
      <c r="D1362" s="52">
        <v>279800</v>
      </c>
      <c r="E1362" s="132" t="str">
        <f>VLOOKUP(D1362,Range11,2,1)</f>
        <v>B</v>
      </c>
      <c r="F1362" s="118" t="e">
        <f>VLOOKUP(D1362,Range10,2,0)</f>
        <v>#N/A</v>
      </c>
      <c r="G1362" s="119" t="e">
        <f>VLOOKUP(D1362,Range9,2,0)</f>
        <v>#N/A</v>
      </c>
      <c r="H1362" s="53" t="s">
        <v>16</v>
      </c>
      <c r="I1362" s="133" t="str">
        <f>VLOOKUP(H1362,Range8,2,0)</f>
        <v>Single Family</v>
      </c>
      <c r="J1362" s="54">
        <v>11</v>
      </c>
      <c r="K1362" s="63" t="s">
        <v>248</v>
      </c>
      <c r="L1362">
        <v>1362</v>
      </c>
    </row>
    <row r="1363" spans="1:12">
      <c r="A1363" s="50" t="s">
        <v>49</v>
      </c>
      <c r="B1363" s="51" t="s">
        <v>1590</v>
      </c>
      <c r="C1363" s="131" t="s">
        <v>1922</v>
      </c>
      <c r="D1363" s="52">
        <v>279500</v>
      </c>
      <c r="E1363" s="132" t="str">
        <f>VLOOKUP(D1363,Range11,2,1)</f>
        <v>B</v>
      </c>
      <c r="F1363" s="118" t="e">
        <f>VLOOKUP(D1363,Range10,2,0)</f>
        <v>#N/A</v>
      </c>
      <c r="G1363" s="119" t="e">
        <f>VLOOKUP(D1363,Range9,2,0)</f>
        <v>#N/A</v>
      </c>
      <c r="H1363" s="53" t="s">
        <v>16</v>
      </c>
      <c r="I1363" s="133" t="str">
        <f>VLOOKUP(H1363,Range8,2,0)</f>
        <v>Single Family</v>
      </c>
      <c r="J1363" s="54">
        <v>603</v>
      </c>
      <c r="K1363" s="63" t="s">
        <v>300</v>
      </c>
      <c r="L1363">
        <v>1363</v>
      </c>
    </row>
    <row r="1364" spans="1:12">
      <c r="A1364" s="50" t="s">
        <v>49</v>
      </c>
      <c r="B1364" s="51" t="s">
        <v>1443</v>
      </c>
      <c r="C1364" s="131" t="s">
        <v>1914</v>
      </c>
      <c r="D1364" s="52">
        <v>285500</v>
      </c>
      <c r="E1364" s="132" t="str">
        <f>VLOOKUP(D1364,Range11,2,1)</f>
        <v>B</v>
      </c>
      <c r="F1364" s="118" t="e">
        <f>VLOOKUP(D1364,Range10,2,0)</f>
        <v>#N/A</v>
      </c>
      <c r="G1364" s="119" t="e">
        <f>VLOOKUP(D1364,Range9,2,0)</f>
        <v>#N/A</v>
      </c>
      <c r="H1364" s="53" t="s">
        <v>16</v>
      </c>
      <c r="I1364" s="133" t="str">
        <f>VLOOKUP(H1364,Range8,2,0)</f>
        <v>Single Family</v>
      </c>
      <c r="J1364" s="54">
        <v>160</v>
      </c>
      <c r="K1364" s="63" t="s">
        <v>400</v>
      </c>
      <c r="L1364">
        <v>1364</v>
      </c>
    </row>
    <row r="1365" spans="1:12">
      <c r="A1365" s="50" t="s">
        <v>49</v>
      </c>
      <c r="B1365" s="51" t="s">
        <v>1674</v>
      </c>
      <c r="C1365" s="131" t="s">
        <v>1916</v>
      </c>
      <c r="D1365" s="52">
        <v>285000</v>
      </c>
      <c r="E1365" s="132" t="str">
        <f>VLOOKUP(D1365,Range11,2,1)</f>
        <v>B</v>
      </c>
      <c r="F1365" s="118" t="e">
        <f>VLOOKUP(D1365,Range10,2,0)</f>
        <v>#N/A</v>
      </c>
      <c r="G1365" s="119" t="e">
        <f>VLOOKUP(D1365,Range9,2,0)</f>
        <v>#N/A</v>
      </c>
      <c r="H1365" s="53" t="s">
        <v>16</v>
      </c>
      <c r="I1365" s="133" t="str">
        <f>VLOOKUP(H1365,Range8,2,0)</f>
        <v>Single Family</v>
      </c>
      <c r="J1365" s="54">
        <v>396</v>
      </c>
      <c r="K1365" s="63" t="s">
        <v>458</v>
      </c>
      <c r="L1365">
        <v>1365</v>
      </c>
    </row>
    <row r="1366" spans="1:12">
      <c r="A1366" s="50" t="s">
        <v>49</v>
      </c>
      <c r="B1366" s="51" t="s">
        <v>1391</v>
      </c>
      <c r="C1366" s="131" t="s">
        <v>1914</v>
      </c>
      <c r="D1366" s="52">
        <v>285900</v>
      </c>
      <c r="E1366" s="132" t="str">
        <f>VLOOKUP(D1366,Range11,2,1)</f>
        <v>B</v>
      </c>
      <c r="F1366" s="118" t="e">
        <f>VLOOKUP(D1366,Range10,2,0)</f>
        <v>#N/A</v>
      </c>
      <c r="G1366" s="119" t="e">
        <f>VLOOKUP(D1366,Range9,2,0)</f>
        <v>#N/A</v>
      </c>
      <c r="H1366" s="53" t="s">
        <v>16</v>
      </c>
      <c r="I1366" s="133" t="str">
        <f>VLOOKUP(H1366,Range8,2,0)</f>
        <v>Single Family</v>
      </c>
      <c r="J1366" s="54">
        <v>173</v>
      </c>
      <c r="K1366" s="63" t="s">
        <v>104</v>
      </c>
      <c r="L1366">
        <v>1366</v>
      </c>
    </row>
    <row r="1367" spans="1:12">
      <c r="A1367" s="50" t="s">
        <v>49</v>
      </c>
      <c r="B1367" s="51" t="s">
        <v>1414</v>
      </c>
      <c r="C1367" s="131" t="s">
        <v>1913</v>
      </c>
      <c r="D1367" s="52">
        <v>286000</v>
      </c>
      <c r="E1367" s="132" t="str">
        <f>VLOOKUP(D1367,Range11,2,1)</f>
        <v>B</v>
      </c>
      <c r="F1367" s="118" t="e">
        <f>VLOOKUP(D1367,Range10,2,0)</f>
        <v>#N/A</v>
      </c>
      <c r="G1367" s="119" t="e">
        <f>VLOOKUP(D1367,Range9,2,0)</f>
        <v>#N/A</v>
      </c>
      <c r="H1367" s="53" t="s">
        <v>16</v>
      </c>
      <c r="I1367" s="133" t="str">
        <f>VLOOKUP(H1367,Range8,2,0)</f>
        <v>Single Family</v>
      </c>
      <c r="J1367" s="54">
        <v>153</v>
      </c>
      <c r="K1367" s="63" t="s">
        <v>303</v>
      </c>
      <c r="L1367">
        <v>1367</v>
      </c>
    </row>
    <row r="1368" spans="1:12">
      <c r="A1368" s="50" t="s">
        <v>49</v>
      </c>
      <c r="B1368" s="51">
        <v>39381</v>
      </c>
      <c r="C1368" s="131" t="s">
        <v>1917</v>
      </c>
      <c r="D1368" s="52">
        <v>249000</v>
      </c>
      <c r="E1368" s="132" t="str">
        <f>VLOOKUP(D1368,Range11,2,1)</f>
        <v>A</v>
      </c>
      <c r="F1368" s="118" t="e">
        <f>VLOOKUP(D1368,Range10,2,0)</f>
        <v>#N/A</v>
      </c>
      <c r="G1368" s="119" t="e">
        <f>VLOOKUP(D1368,Range9,2,0)</f>
        <v>#N/A</v>
      </c>
      <c r="H1368" s="53" t="s">
        <v>16</v>
      </c>
      <c r="I1368" s="133" t="str">
        <f>VLOOKUP(H1368,Range8,2,0)</f>
        <v>Single Family</v>
      </c>
      <c r="J1368" s="54">
        <v>311</v>
      </c>
      <c r="K1368" s="63" t="s">
        <v>113</v>
      </c>
      <c r="L1368">
        <v>1368</v>
      </c>
    </row>
    <row r="1369" spans="1:12">
      <c r="A1369" s="50" t="s">
        <v>49</v>
      </c>
      <c r="B1369" s="51" t="s">
        <v>1437</v>
      </c>
      <c r="C1369" s="131" t="s">
        <v>1914</v>
      </c>
      <c r="D1369" s="52">
        <v>288500</v>
      </c>
      <c r="E1369" s="132" t="str">
        <f>VLOOKUP(D1369,Range11,2,1)</f>
        <v>B</v>
      </c>
      <c r="F1369" s="118" t="e">
        <f>VLOOKUP(D1369,Range10,2,0)</f>
        <v>#N/A</v>
      </c>
      <c r="G1369" s="119" t="e">
        <f>VLOOKUP(D1369,Range9,2,0)</f>
        <v>#N/A</v>
      </c>
      <c r="H1369" s="53" t="s">
        <v>16</v>
      </c>
      <c r="I1369" s="133" t="str">
        <f>VLOOKUP(H1369,Range8,2,0)</f>
        <v>Single Family</v>
      </c>
      <c r="J1369" s="54">
        <v>159</v>
      </c>
      <c r="K1369" s="63" t="s">
        <v>687</v>
      </c>
      <c r="L1369">
        <v>1369</v>
      </c>
    </row>
    <row r="1370" spans="1:12">
      <c r="A1370" s="50" t="s">
        <v>49</v>
      </c>
      <c r="B1370" s="51" t="s">
        <v>1504</v>
      </c>
      <c r="C1370" s="131" t="s">
        <v>1911</v>
      </c>
      <c r="D1370" s="52">
        <v>289000</v>
      </c>
      <c r="E1370" s="132" t="str">
        <f>VLOOKUP(D1370,Range11,2,1)</f>
        <v>B</v>
      </c>
      <c r="F1370" s="118" t="e">
        <f>VLOOKUP(D1370,Range10,2,0)</f>
        <v>#N/A</v>
      </c>
      <c r="G1370" s="119" t="e">
        <f>VLOOKUP(D1370,Range9,2,0)</f>
        <v>#N/A</v>
      </c>
      <c r="H1370" s="53" t="s">
        <v>16</v>
      </c>
      <c r="I1370" s="133" t="str">
        <f>VLOOKUP(H1370,Range8,2,0)</f>
        <v>Single Family</v>
      </c>
      <c r="J1370" s="54">
        <v>34</v>
      </c>
      <c r="K1370" s="63" t="s">
        <v>85</v>
      </c>
      <c r="L1370">
        <v>1370</v>
      </c>
    </row>
    <row r="1371" spans="1:12">
      <c r="A1371" s="50" t="s">
        <v>49</v>
      </c>
      <c r="B1371" s="51">
        <v>39052</v>
      </c>
      <c r="C1371" s="131" t="s">
        <v>1932</v>
      </c>
      <c r="D1371" s="52">
        <v>289000</v>
      </c>
      <c r="E1371" s="132" t="str">
        <f>VLOOKUP(D1371,Range11,2,1)</f>
        <v>B</v>
      </c>
      <c r="F1371" s="118" t="e">
        <f>VLOOKUP(D1371,Range10,2,0)</f>
        <v>#N/A</v>
      </c>
      <c r="G1371" s="119" t="e">
        <f>VLOOKUP(D1371,Range9,2,0)</f>
        <v>#N/A</v>
      </c>
      <c r="H1371" s="53" t="s">
        <v>16</v>
      </c>
      <c r="I1371" s="133" t="str">
        <f>VLOOKUP(H1371,Range8,2,0)</f>
        <v>Single Family</v>
      </c>
      <c r="J1371" s="54">
        <v>621</v>
      </c>
      <c r="K1371" s="63" t="s">
        <v>340</v>
      </c>
      <c r="L1371">
        <v>1371</v>
      </c>
    </row>
    <row r="1372" spans="1:12">
      <c r="A1372" s="50" t="s">
        <v>49</v>
      </c>
      <c r="B1372" s="51" t="s">
        <v>1375</v>
      </c>
      <c r="C1372" s="131" t="s">
        <v>1911</v>
      </c>
      <c r="D1372" s="52">
        <v>289000</v>
      </c>
      <c r="E1372" s="132" t="str">
        <f>VLOOKUP(D1372,Range11,2,1)</f>
        <v>B</v>
      </c>
      <c r="F1372" s="118" t="e">
        <f>VLOOKUP(D1372,Range10,2,0)</f>
        <v>#N/A</v>
      </c>
      <c r="G1372" s="119" t="e">
        <f>VLOOKUP(D1372,Range9,2,0)</f>
        <v>#N/A</v>
      </c>
      <c r="H1372" s="53" t="s">
        <v>16</v>
      </c>
      <c r="I1372" s="133" t="str">
        <f>VLOOKUP(H1372,Range8,2,0)</f>
        <v>Single Family</v>
      </c>
      <c r="J1372" s="54">
        <v>47</v>
      </c>
      <c r="K1372" s="63" t="s">
        <v>65</v>
      </c>
      <c r="L1372">
        <v>1372</v>
      </c>
    </row>
    <row r="1373" spans="1:12">
      <c r="A1373" s="50" t="s">
        <v>49</v>
      </c>
      <c r="B1373" s="51" t="s">
        <v>1550</v>
      </c>
      <c r="C1373" s="131" t="s">
        <v>1920</v>
      </c>
      <c r="D1373" s="52">
        <v>289900</v>
      </c>
      <c r="E1373" s="132" t="str">
        <f>VLOOKUP(D1373,Range11,2,1)</f>
        <v>B</v>
      </c>
      <c r="F1373" s="118" t="e">
        <f>VLOOKUP(D1373,Range10,2,0)</f>
        <v>#N/A</v>
      </c>
      <c r="G1373" s="119" t="e">
        <f>VLOOKUP(D1373,Range9,2,0)</f>
        <v>#N/A</v>
      </c>
      <c r="H1373" s="53" t="s">
        <v>16</v>
      </c>
      <c r="I1373" s="133" t="str">
        <f>VLOOKUP(H1373,Range8,2,0)</f>
        <v>Single Family</v>
      </c>
      <c r="J1373" s="54">
        <v>240</v>
      </c>
      <c r="K1373" s="63" t="s">
        <v>121</v>
      </c>
      <c r="L1373">
        <v>1373</v>
      </c>
    </row>
    <row r="1374" spans="1:12">
      <c r="A1374" s="50" t="s">
        <v>49</v>
      </c>
      <c r="B1374" s="51" t="s">
        <v>1451</v>
      </c>
      <c r="C1374" s="131" t="s">
        <v>1910</v>
      </c>
      <c r="D1374" s="52">
        <v>289900</v>
      </c>
      <c r="E1374" s="132" t="str">
        <f>VLOOKUP(D1374,Range11,2,1)</f>
        <v>B</v>
      </c>
      <c r="F1374" s="118" t="e">
        <f>VLOOKUP(D1374,Range10,2,0)</f>
        <v>#N/A</v>
      </c>
      <c r="G1374" s="119" t="e">
        <f>VLOOKUP(D1374,Range9,2,0)</f>
        <v>#N/A</v>
      </c>
      <c r="H1374" s="53" t="s">
        <v>16</v>
      </c>
      <c r="I1374" s="133" t="str">
        <f>VLOOKUP(H1374,Range8,2,0)</f>
        <v>Single Family</v>
      </c>
      <c r="J1374" s="54">
        <v>22</v>
      </c>
      <c r="K1374" s="63" t="s">
        <v>59</v>
      </c>
      <c r="L1374">
        <v>1374</v>
      </c>
    </row>
    <row r="1375" spans="1:12">
      <c r="A1375" s="50" t="s">
        <v>49</v>
      </c>
      <c r="B1375" s="51" t="s">
        <v>1388</v>
      </c>
      <c r="C1375" s="131" t="s">
        <v>1912</v>
      </c>
      <c r="D1375" s="52">
        <v>289900</v>
      </c>
      <c r="E1375" s="132" t="str">
        <f>VLOOKUP(D1375,Range11,2,1)</f>
        <v>B</v>
      </c>
      <c r="F1375" s="118" t="e">
        <f>VLOOKUP(D1375,Range10,2,0)</f>
        <v>#N/A</v>
      </c>
      <c r="G1375" s="119" t="e">
        <f>VLOOKUP(D1375,Range9,2,0)</f>
        <v>#N/A</v>
      </c>
      <c r="H1375" s="53" t="s">
        <v>16</v>
      </c>
      <c r="I1375" s="133" t="str">
        <f>VLOOKUP(H1375,Range8,2,0)</f>
        <v>Single Family</v>
      </c>
      <c r="J1375" s="54">
        <v>103</v>
      </c>
      <c r="K1375" s="63" t="s">
        <v>75</v>
      </c>
      <c r="L1375">
        <v>1375</v>
      </c>
    </row>
    <row r="1376" spans="1:12">
      <c r="A1376" s="50" t="s">
        <v>49</v>
      </c>
      <c r="B1376" s="51" t="s">
        <v>1558</v>
      </c>
      <c r="C1376" s="131" t="s">
        <v>23</v>
      </c>
      <c r="D1376" s="52">
        <v>294900</v>
      </c>
      <c r="E1376" s="132" t="str">
        <f>VLOOKUP(D1376,Range11,2,1)</f>
        <v>B</v>
      </c>
      <c r="F1376" s="118" t="e">
        <f>VLOOKUP(D1376,Range10,2,0)</f>
        <v>#N/A</v>
      </c>
      <c r="G1376" s="119" t="e">
        <f>VLOOKUP(D1376,Range9,2,0)</f>
        <v>#N/A</v>
      </c>
      <c r="H1376" s="53" t="s">
        <v>16</v>
      </c>
      <c r="I1376" s="133" t="str">
        <f>VLOOKUP(H1376,Range8,2,0)</f>
        <v>Single Family</v>
      </c>
      <c r="J1376" s="54">
        <v>202</v>
      </c>
      <c r="K1376" s="63" t="s">
        <v>107</v>
      </c>
      <c r="L1376">
        <v>1376</v>
      </c>
    </row>
    <row r="1377" spans="1:12">
      <c r="A1377" s="50" t="s">
        <v>49</v>
      </c>
      <c r="B1377" s="51" t="s">
        <v>1362</v>
      </c>
      <c r="C1377" s="131" t="s">
        <v>1912</v>
      </c>
      <c r="D1377" s="52">
        <v>290000</v>
      </c>
      <c r="E1377" s="132" t="str">
        <f>VLOOKUP(D1377,Range11,2,1)</f>
        <v>B</v>
      </c>
      <c r="F1377" s="118" t="e">
        <f>VLOOKUP(D1377,Range10,2,0)</f>
        <v>#N/A</v>
      </c>
      <c r="G1377" s="119" t="e">
        <f>VLOOKUP(D1377,Range9,2,0)</f>
        <v>#N/A</v>
      </c>
      <c r="H1377" s="53" t="s">
        <v>16</v>
      </c>
      <c r="I1377" s="133" t="str">
        <f>VLOOKUP(H1377,Range8,2,0)</f>
        <v>Single Family</v>
      </c>
      <c r="J1377" s="54">
        <v>104</v>
      </c>
      <c r="K1377" s="63" t="s">
        <v>75</v>
      </c>
      <c r="L1377">
        <v>1377</v>
      </c>
    </row>
    <row r="1378" spans="1:12">
      <c r="A1378" s="50" t="s">
        <v>49</v>
      </c>
      <c r="B1378" s="51" t="s">
        <v>1425</v>
      </c>
      <c r="C1378" s="131" t="s">
        <v>1910</v>
      </c>
      <c r="D1378" s="52">
        <v>293000</v>
      </c>
      <c r="E1378" s="132" t="str">
        <f>VLOOKUP(D1378,Range11,2,1)</f>
        <v>B</v>
      </c>
      <c r="F1378" s="118" t="e">
        <f>VLOOKUP(D1378,Range10,2,0)</f>
        <v>#N/A</v>
      </c>
      <c r="G1378" s="119" t="e">
        <f>VLOOKUP(D1378,Range9,2,0)</f>
        <v>#N/A</v>
      </c>
      <c r="H1378" s="53" t="s">
        <v>16</v>
      </c>
      <c r="I1378" s="133" t="str">
        <f>VLOOKUP(H1378,Range8,2,0)</f>
        <v>Single Family</v>
      </c>
      <c r="J1378" s="54">
        <v>27</v>
      </c>
      <c r="K1378" s="63" t="s">
        <v>124</v>
      </c>
      <c r="L1378">
        <v>1378</v>
      </c>
    </row>
    <row r="1379" spans="1:12">
      <c r="A1379" s="50" t="s">
        <v>49</v>
      </c>
      <c r="B1379" s="51" t="s">
        <v>1414</v>
      </c>
      <c r="C1379" s="131" t="s">
        <v>1913</v>
      </c>
      <c r="D1379" s="52">
        <v>299000</v>
      </c>
      <c r="E1379" s="132" t="str">
        <f>VLOOKUP(D1379,Range11,2,1)</f>
        <v>B</v>
      </c>
      <c r="F1379" s="118" t="e">
        <f>VLOOKUP(D1379,Range10,2,0)</f>
        <v>#N/A</v>
      </c>
      <c r="G1379" s="119" t="e">
        <f>VLOOKUP(D1379,Range9,2,0)</f>
        <v>#N/A</v>
      </c>
      <c r="H1379" s="53" t="s">
        <v>16</v>
      </c>
      <c r="I1379" s="133" t="str">
        <f>VLOOKUP(H1379,Range8,2,0)</f>
        <v>Single Family</v>
      </c>
      <c r="J1379" s="54">
        <v>153</v>
      </c>
      <c r="K1379" s="63" t="s">
        <v>85</v>
      </c>
      <c r="L1379">
        <v>1379</v>
      </c>
    </row>
    <row r="1380" spans="1:12">
      <c r="A1380" s="50" t="s">
        <v>49</v>
      </c>
      <c r="B1380" s="51">
        <v>39428</v>
      </c>
      <c r="C1380" s="131" t="s">
        <v>1919</v>
      </c>
      <c r="D1380" s="52">
        <v>296900</v>
      </c>
      <c r="E1380" s="132" t="str">
        <f>VLOOKUP(D1380,Range11,2,1)</f>
        <v>B</v>
      </c>
      <c r="F1380" s="118" t="e">
        <f>VLOOKUP(D1380,Range10,2,0)</f>
        <v>#N/A</v>
      </c>
      <c r="G1380" s="119" t="e">
        <f>VLOOKUP(D1380,Range9,2,0)</f>
        <v>#N/A</v>
      </c>
      <c r="H1380" s="53" t="s">
        <v>16</v>
      </c>
      <c r="I1380" s="133" t="str">
        <f>VLOOKUP(H1380,Range8,2,0)</f>
        <v>Single Family</v>
      </c>
      <c r="J1380" s="54">
        <v>264</v>
      </c>
      <c r="K1380" s="63" t="s">
        <v>133</v>
      </c>
      <c r="L1380">
        <v>1380</v>
      </c>
    </row>
    <row r="1381" spans="1:12">
      <c r="A1381" s="50" t="s">
        <v>49</v>
      </c>
      <c r="B1381" s="51" t="s">
        <v>1445</v>
      </c>
      <c r="C1381" s="131" t="s">
        <v>1911</v>
      </c>
      <c r="D1381" s="52">
        <v>299000</v>
      </c>
      <c r="E1381" s="132" t="str">
        <f>VLOOKUP(D1381,Range11,2,1)</f>
        <v>B</v>
      </c>
      <c r="F1381" s="118" t="e">
        <f>VLOOKUP(D1381,Range10,2,0)</f>
        <v>#N/A</v>
      </c>
      <c r="G1381" s="119" t="e">
        <f>VLOOKUP(D1381,Range9,2,0)</f>
        <v>#N/A</v>
      </c>
      <c r="H1381" s="53" t="s">
        <v>16</v>
      </c>
      <c r="I1381" s="133" t="str">
        <f>VLOOKUP(H1381,Range8,2,0)</f>
        <v>Single Family</v>
      </c>
      <c r="J1381" s="54">
        <v>32</v>
      </c>
      <c r="K1381" s="63" t="s">
        <v>75</v>
      </c>
      <c r="L1381">
        <v>1381</v>
      </c>
    </row>
    <row r="1382" spans="1:12">
      <c r="A1382" s="50" t="s">
        <v>49</v>
      </c>
      <c r="B1382" s="51" t="s">
        <v>1383</v>
      </c>
      <c r="C1382" s="131" t="s">
        <v>1914</v>
      </c>
      <c r="D1382" s="52">
        <v>299500</v>
      </c>
      <c r="E1382" s="132" t="str">
        <f>VLOOKUP(D1382,Range11,2,1)</f>
        <v>B</v>
      </c>
      <c r="F1382" s="118" t="e">
        <f>VLOOKUP(D1382,Range10,2,0)</f>
        <v>#N/A</v>
      </c>
      <c r="G1382" s="119" t="e">
        <f>VLOOKUP(D1382,Range9,2,0)</f>
        <v>#N/A</v>
      </c>
      <c r="H1382" s="53" t="s">
        <v>16</v>
      </c>
      <c r="I1382" s="133" t="str">
        <f>VLOOKUP(H1382,Range8,2,0)</f>
        <v>Single Family</v>
      </c>
      <c r="J1382" s="54">
        <v>161</v>
      </c>
      <c r="K1382" s="63" t="s">
        <v>688</v>
      </c>
      <c r="L1382">
        <v>1382</v>
      </c>
    </row>
    <row r="1383" spans="1:12">
      <c r="A1383" s="50" t="s">
        <v>49</v>
      </c>
      <c r="B1383" s="51" t="s">
        <v>1513</v>
      </c>
      <c r="C1383" s="131" t="s">
        <v>1924</v>
      </c>
      <c r="D1383" s="52">
        <v>299900</v>
      </c>
      <c r="E1383" s="132" t="str">
        <f>VLOOKUP(D1383,Range11,2,1)</f>
        <v>B</v>
      </c>
      <c r="F1383" s="118" t="e">
        <f>VLOOKUP(D1383,Range10,2,0)</f>
        <v>#N/A</v>
      </c>
      <c r="G1383" s="119" t="e">
        <f>VLOOKUP(D1383,Range9,2,0)</f>
        <v>#N/A</v>
      </c>
      <c r="H1383" s="53" t="s">
        <v>17</v>
      </c>
      <c r="I1383" s="133" t="str">
        <f>VLOOKUP(H1383,Range8,2,0)</f>
        <v>Condo</v>
      </c>
      <c r="J1383" s="54">
        <v>573</v>
      </c>
      <c r="K1383" s="63" t="s">
        <v>159</v>
      </c>
      <c r="L1383">
        <v>1383</v>
      </c>
    </row>
    <row r="1384" spans="1:12">
      <c r="A1384" s="50" t="s">
        <v>49</v>
      </c>
      <c r="B1384" s="51" t="s">
        <v>1644</v>
      </c>
      <c r="C1384" s="131" t="s">
        <v>1925</v>
      </c>
      <c r="D1384" s="52">
        <v>290000</v>
      </c>
      <c r="E1384" s="132" t="str">
        <f>VLOOKUP(D1384,Range11,2,1)</f>
        <v>B</v>
      </c>
      <c r="F1384" s="118" t="e">
        <f>VLOOKUP(D1384,Range10,2,0)</f>
        <v>#N/A</v>
      </c>
      <c r="G1384" s="119" t="e">
        <f>VLOOKUP(D1384,Range9,2,0)</f>
        <v>#N/A</v>
      </c>
      <c r="H1384" s="53" t="s">
        <v>17</v>
      </c>
      <c r="I1384" s="133" t="str">
        <f>VLOOKUP(H1384,Range8,2,0)</f>
        <v>Condo</v>
      </c>
      <c r="J1384" s="54">
        <v>482</v>
      </c>
      <c r="K1384" s="63" t="s">
        <v>336</v>
      </c>
      <c r="L1384">
        <v>1384</v>
      </c>
    </row>
    <row r="1385" spans="1:12">
      <c r="A1385" s="50" t="s">
        <v>49</v>
      </c>
      <c r="B1385" s="51" t="s">
        <v>1442</v>
      </c>
      <c r="C1385" s="131" t="s">
        <v>1925</v>
      </c>
      <c r="D1385" s="52">
        <v>299900</v>
      </c>
      <c r="E1385" s="132" t="str">
        <f>VLOOKUP(D1385,Range11,2,1)</f>
        <v>B</v>
      </c>
      <c r="F1385" s="118" t="e">
        <f>VLOOKUP(D1385,Range10,2,0)</f>
        <v>#N/A</v>
      </c>
      <c r="G1385" s="119" t="e">
        <f>VLOOKUP(D1385,Range9,2,0)</f>
        <v>#N/A</v>
      </c>
      <c r="H1385" s="53" t="s">
        <v>17</v>
      </c>
      <c r="I1385" s="133" t="str">
        <f>VLOOKUP(H1385,Range8,2,0)</f>
        <v>Condo</v>
      </c>
      <c r="J1385" s="54">
        <v>467</v>
      </c>
      <c r="K1385" s="63" t="s">
        <v>159</v>
      </c>
      <c r="L1385">
        <v>1385</v>
      </c>
    </row>
    <row r="1386" spans="1:12">
      <c r="A1386" s="50" t="s">
        <v>49</v>
      </c>
      <c r="B1386" s="51" t="s">
        <v>1675</v>
      </c>
      <c r="C1386" s="131" t="s">
        <v>1920</v>
      </c>
      <c r="D1386" s="52">
        <v>299900</v>
      </c>
      <c r="E1386" s="132" t="str">
        <f>VLOOKUP(D1386,Range11,2,1)</f>
        <v>B</v>
      </c>
      <c r="F1386" s="118" t="e">
        <f>VLOOKUP(D1386,Range10,2,0)</f>
        <v>#N/A</v>
      </c>
      <c r="G1386" s="119" t="e">
        <f>VLOOKUP(D1386,Range9,2,0)</f>
        <v>#N/A</v>
      </c>
      <c r="H1386" s="53" t="s">
        <v>16</v>
      </c>
      <c r="I1386" s="133" t="str">
        <f>VLOOKUP(H1386,Range8,2,0)</f>
        <v>Single Family</v>
      </c>
      <c r="J1386" s="54">
        <v>231</v>
      </c>
      <c r="K1386" s="63" t="s">
        <v>85</v>
      </c>
      <c r="L1386">
        <v>1386</v>
      </c>
    </row>
    <row r="1387" spans="1:12">
      <c r="A1387" s="50" t="s">
        <v>555</v>
      </c>
      <c r="B1387" s="51" t="s">
        <v>1495</v>
      </c>
      <c r="C1387" s="131" t="s">
        <v>1913</v>
      </c>
      <c r="D1387" s="52">
        <v>229000</v>
      </c>
      <c r="E1387" s="132" t="str">
        <f>VLOOKUP(D1387,Range11,2,1)</f>
        <v>A</v>
      </c>
      <c r="F1387" s="118" t="e">
        <f>VLOOKUP(D1387,Range10,2,0)</f>
        <v>#N/A</v>
      </c>
      <c r="G1387" s="119" t="e">
        <f>VLOOKUP(D1387,Range9,2,0)</f>
        <v>#N/A</v>
      </c>
      <c r="H1387" s="53" t="s">
        <v>16</v>
      </c>
      <c r="I1387" s="133" t="str">
        <f>VLOOKUP(H1387,Range8,2,0)</f>
        <v>Single Family</v>
      </c>
      <c r="J1387" s="54">
        <v>147</v>
      </c>
      <c r="K1387" s="63" t="s">
        <v>75</v>
      </c>
      <c r="L1387">
        <v>1387</v>
      </c>
    </row>
    <row r="1388" spans="1:12">
      <c r="A1388" s="50" t="s">
        <v>555</v>
      </c>
      <c r="B1388" s="51" t="s">
        <v>1582</v>
      </c>
      <c r="C1388" s="131" t="s">
        <v>23</v>
      </c>
      <c r="D1388" s="52">
        <v>199000</v>
      </c>
      <c r="E1388" s="132" t="str">
        <f>VLOOKUP(D1388,Range11,2,1)</f>
        <v>A</v>
      </c>
      <c r="F1388" s="118" t="e">
        <f>VLOOKUP(D1388,Range10,2,0)</f>
        <v>#N/A</v>
      </c>
      <c r="G1388" s="119" t="e">
        <f>VLOOKUP(D1388,Range9,2,0)</f>
        <v>#N/A</v>
      </c>
      <c r="H1388" s="53" t="s">
        <v>16</v>
      </c>
      <c r="I1388" s="133" t="str">
        <f>VLOOKUP(H1388,Range8,2,0)</f>
        <v>Single Family</v>
      </c>
      <c r="J1388" s="54">
        <v>205</v>
      </c>
      <c r="K1388" s="63" t="s">
        <v>75</v>
      </c>
      <c r="L1388">
        <v>1388</v>
      </c>
    </row>
    <row r="1389" spans="1:12">
      <c r="A1389" s="50" t="s">
        <v>555</v>
      </c>
      <c r="B1389" s="51" t="s">
        <v>1461</v>
      </c>
      <c r="C1389" s="131" t="s">
        <v>1910</v>
      </c>
      <c r="D1389" s="52">
        <v>239900</v>
      </c>
      <c r="E1389" s="132" t="str">
        <f>VLOOKUP(D1389,Range11,2,1)</f>
        <v>A</v>
      </c>
      <c r="F1389" s="118" t="e">
        <f>VLOOKUP(D1389,Range10,2,0)</f>
        <v>#N/A</v>
      </c>
      <c r="G1389" s="119" t="e">
        <f>VLOOKUP(D1389,Range9,2,0)</f>
        <v>#N/A</v>
      </c>
      <c r="H1389" s="53" t="s">
        <v>16</v>
      </c>
      <c r="I1389" s="133" t="str">
        <f>VLOOKUP(H1389,Range8,2,0)</f>
        <v>Single Family</v>
      </c>
      <c r="J1389" s="54">
        <v>25</v>
      </c>
      <c r="K1389" s="63" t="s">
        <v>102</v>
      </c>
      <c r="L1389">
        <v>1389</v>
      </c>
    </row>
    <row r="1390" spans="1:12">
      <c r="A1390" s="50" t="s">
        <v>555</v>
      </c>
      <c r="B1390" s="51" t="s">
        <v>1466</v>
      </c>
      <c r="C1390" s="131" t="s">
        <v>1910</v>
      </c>
      <c r="D1390" s="52">
        <v>239900</v>
      </c>
      <c r="E1390" s="132" t="str">
        <f>VLOOKUP(D1390,Range11,2,1)</f>
        <v>A</v>
      </c>
      <c r="F1390" s="118" t="e">
        <f>VLOOKUP(D1390,Range10,2,0)</f>
        <v>#N/A</v>
      </c>
      <c r="G1390" s="119" t="e">
        <f>VLOOKUP(D1390,Range9,2,0)</f>
        <v>#N/A</v>
      </c>
      <c r="H1390" s="53" t="s">
        <v>16</v>
      </c>
      <c r="I1390" s="133" t="str">
        <f>VLOOKUP(H1390,Range8,2,0)</f>
        <v>Single Family</v>
      </c>
      <c r="J1390" s="54">
        <v>11</v>
      </c>
      <c r="K1390" s="63" t="s">
        <v>539</v>
      </c>
      <c r="L1390">
        <v>1390</v>
      </c>
    </row>
    <row r="1391" spans="1:12">
      <c r="A1391" s="50" t="s">
        <v>555</v>
      </c>
      <c r="B1391" s="51" t="s">
        <v>1504</v>
      </c>
      <c r="C1391" s="131" t="s">
        <v>1911</v>
      </c>
      <c r="D1391" s="52">
        <v>234500</v>
      </c>
      <c r="E1391" s="132" t="str">
        <f>VLOOKUP(D1391,Range11,2,1)</f>
        <v>A</v>
      </c>
      <c r="F1391" s="118" t="e">
        <f>VLOOKUP(D1391,Range10,2,0)</f>
        <v>#N/A</v>
      </c>
      <c r="G1391" s="119" t="e">
        <f>VLOOKUP(D1391,Range9,2,0)</f>
        <v>#N/A</v>
      </c>
      <c r="H1391" s="53" t="s">
        <v>16</v>
      </c>
      <c r="I1391" s="133" t="str">
        <f>VLOOKUP(H1391,Range8,2,0)</f>
        <v>Single Family</v>
      </c>
      <c r="J1391" s="54">
        <v>34</v>
      </c>
      <c r="K1391" s="63" t="s">
        <v>300</v>
      </c>
      <c r="L1391">
        <v>1391</v>
      </c>
    </row>
    <row r="1392" spans="1:12">
      <c r="A1392" s="50" t="s">
        <v>555</v>
      </c>
      <c r="B1392" s="51" t="s">
        <v>1580</v>
      </c>
      <c r="C1392" s="131" t="s">
        <v>1915</v>
      </c>
      <c r="D1392" s="52">
        <v>245000</v>
      </c>
      <c r="E1392" s="132" t="str">
        <f>VLOOKUP(D1392,Range11,2,1)</f>
        <v>A</v>
      </c>
      <c r="F1392" s="118" t="e">
        <f>VLOOKUP(D1392,Range10,2,0)</f>
        <v>#N/A</v>
      </c>
      <c r="G1392" s="119" t="e">
        <f>VLOOKUP(D1392,Range9,2,0)</f>
        <v>#N/A</v>
      </c>
      <c r="H1392" s="53" t="s">
        <v>16</v>
      </c>
      <c r="I1392" s="133" t="str">
        <f>VLOOKUP(H1392,Range8,2,0)</f>
        <v>Single Family</v>
      </c>
      <c r="J1392" s="54">
        <v>82</v>
      </c>
      <c r="K1392" s="63" t="s">
        <v>127</v>
      </c>
      <c r="L1392">
        <v>1392</v>
      </c>
    </row>
    <row r="1393" spans="1:12">
      <c r="A1393" s="50" t="s">
        <v>555</v>
      </c>
      <c r="B1393" s="51" t="s">
        <v>1362</v>
      </c>
      <c r="C1393" s="131" t="s">
        <v>1912</v>
      </c>
      <c r="D1393" s="52">
        <v>189000</v>
      </c>
      <c r="E1393" s="132" t="str">
        <f>VLOOKUP(D1393,Range11,2,1)</f>
        <v>A</v>
      </c>
      <c r="F1393" s="118" t="e">
        <f>VLOOKUP(D1393,Range10,2,0)</f>
        <v>#N/A</v>
      </c>
      <c r="G1393" s="119" t="e">
        <f>VLOOKUP(D1393,Range9,2,0)</f>
        <v>#N/A</v>
      </c>
      <c r="H1393" s="53" t="s">
        <v>12</v>
      </c>
      <c r="I1393" s="133" t="str">
        <f>VLOOKUP(H1393,Range8,2,0)</f>
        <v>Condo</v>
      </c>
      <c r="J1393" s="54">
        <v>104</v>
      </c>
      <c r="K1393" s="63" t="s">
        <v>690</v>
      </c>
      <c r="L1393">
        <v>1393</v>
      </c>
    </row>
    <row r="1394" spans="1:12">
      <c r="A1394" s="50" t="s">
        <v>555</v>
      </c>
      <c r="B1394" s="51">
        <v>39374</v>
      </c>
      <c r="C1394" s="131" t="s">
        <v>1917</v>
      </c>
      <c r="D1394" s="52">
        <v>245000</v>
      </c>
      <c r="E1394" s="132" t="str">
        <f>VLOOKUP(D1394,Range11,2,1)</f>
        <v>A</v>
      </c>
      <c r="F1394" s="118" t="e">
        <f>VLOOKUP(D1394,Range10,2,0)</f>
        <v>#N/A</v>
      </c>
      <c r="G1394" s="119" t="e">
        <f>VLOOKUP(D1394,Range9,2,0)</f>
        <v>#N/A</v>
      </c>
      <c r="H1394" s="53" t="s">
        <v>16</v>
      </c>
      <c r="I1394" s="133" t="str">
        <f>VLOOKUP(H1394,Range8,2,0)</f>
        <v>Single Family</v>
      </c>
      <c r="J1394" s="54">
        <v>318</v>
      </c>
      <c r="K1394" s="63" t="s">
        <v>692</v>
      </c>
      <c r="L1394">
        <v>1394</v>
      </c>
    </row>
    <row r="1395" spans="1:12">
      <c r="A1395" s="50" t="s">
        <v>555</v>
      </c>
      <c r="B1395" s="51" t="s">
        <v>1504</v>
      </c>
      <c r="C1395" s="131" t="s">
        <v>1911</v>
      </c>
      <c r="D1395" s="52">
        <v>239900</v>
      </c>
      <c r="E1395" s="132" t="str">
        <f>VLOOKUP(D1395,Range11,2,1)</f>
        <v>A</v>
      </c>
      <c r="F1395" s="118" t="e">
        <f>VLOOKUP(D1395,Range10,2,0)</f>
        <v>#N/A</v>
      </c>
      <c r="G1395" s="119" t="e">
        <f>VLOOKUP(D1395,Range9,2,0)</f>
        <v>#N/A</v>
      </c>
      <c r="H1395" s="53" t="s">
        <v>16</v>
      </c>
      <c r="I1395" s="133" t="str">
        <f>VLOOKUP(H1395,Range8,2,0)</f>
        <v>Single Family</v>
      </c>
      <c r="J1395" s="54">
        <v>34</v>
      </c>
      <c r="K1395" s="63" t="s">
        <v>75</v>
      </c>
      <c r="L1395">
        <v>1395</v>
      </c>
    </row>
    <row r="1396" spans="1:12">
      <c r="A1396" s="50" t="s">
        <v>555</v>
      </c>
      <c r="B1396" s="51" t="s">
        <v>1388</v>
      </c>
      <c r="C1396" s="131" t="s">
        <v>1912</v>
      </c>
      <c r="D1396" s="52">
        <v>239500</v>
      </c>
      <c r="E1396" s="132" t="str">
        <f>VLOOKUP(D1396,Range11,2,1)</f>
        <v>A</v>
      </c>
      <c r="F1396" s="118" t="e">
        <f>VLOOKUP(D1396,Range10,2,0)</f>
        <v>#N/A</v>
      </c>
      <c r="G1396" s="119" t="e">
        <f>VLOOKUP(D1396,Range9,2,0)</f>
        <v>#N/A</v>
      </c>
      <c r="H1396" s="53" t="s">
        <v>16</v>
      </c>
      <c r="I1396" s="133" t="str">
        <f>VLOOKUP(H1396,Range8,2,0)</f>
        <v>Single Family</v>
      </c>
      <c r="J1396" s="54">
        <v>103</v>
      </c>
      <c r="K1396" s="63" t="s">
        <v>59</v>
      </c>
      <c r="L1396">
        <v>1396</v>
      </c>
    </row>
    <row r="1397" spans="1:12">
      <c r="A1397" s="50" t="s">
        <v>555</v>
      </c>
      <c r="B1397" s="51" t="s">
        <v>1418</v>
      </c>
      <c r="C1397" s="131" t="s">
        <v>1910</v>
      </c>
      <c r="D1397" s="52">
        <v>249900</v>
      </c>
      <c r="E1397" s="132" t="str">
        <f>VLOOKUP(D1397,Range11,2,1)</f>
        <v>A</v>
      </c>
      <c r="F1397" s="118" t="e">
        <f>VLOOKUP(D1397,Range10,2,0)</f>
        <v>#N/A</v>
      </c>
      <c r="G1397" s="119" t="e">
        <f>VLOOKUP(D1397,Range9,2,0)</f>
        <v>#N/A</v>
      </c>
      <c r="H1397" s="53" t="s">
        <v>16</v>
      </c>
      <c r="I1397" s="133" t="str">
        <f>VLOOKUP(H1397,Range8,2,0)</f>
        <v>Single Family</v>
      </c>
      <c r="J1397" s="54">
        <v>19</v>
      </c>
      <c r="K1397" s="63" t="s">
        <v>404</v>
      </c>
      <c r="L1397">
        <v>1397</v>
      </c>
    </row>
    <row r="1398" spans="1:12">
      <c r="A1398" s="50" t="s">
        <v>555</v>
      </c>
      <c r="B1398" s="51" t="s">
        <v>1474</v>
      </c>
      <c r="C1398" s="131" t="s">
        <v>1915</v>
      </c>
      <c r="D1398" s="52">
        <v>254900</v>
      </c>
      <c r="E1398" s="132" t="str">
        <f>VLOOKUP(D1398,Range11,2,1)</f>
        <v>B</v>
      </c>
      <c r="F1398" s="118" t="e">
        <f>VLOOKUP(D1398,Range10,2,0)</f>
        <v>#N/A</v>
      </c>
      <c r="G1398" s="119" t="e">
        <f>VLOOKUP(D1398,Range9,2,0)</f>
        <v>#N/A</v>
      </c>
      <c r="H1398" s="53" t="s">
        <v>16</v>
      </c>
      <c r="I1398" s="133" t="str">
        <f>VLOOKUP(H1398,Range8,2,0)</f>
        <v>Single Family</v>
      </c>
      <c r="J1398" s="54">
        <v>74</v>
      </c>
      <c r="K1398" s="63" t="s">
        <v>109</v>
      </c>
      <c r="L1398">
        <v>1398</v>
      </c>
    </row>
    <row r="1399" spans="1:12">
      <c r="A1399" s="50" t="s">
        <v>555</v>
      </c>
      <c r="B1399" s="51" t="s">
        <v>1396</v>
      </c>
      <c r="C1399" s="131" t="s">
        <v>1912</v>
      </c>
      <c r="D1399" s="52">
        <v>250000</v>
      </c>
      <c r="E1399" s="132" t="str">
        <f>VLOOKUP(D1399,Range11,2,1)</f>
        <v>B</v>
      </c>
      <c r="F1399" s="118" t="str">
        <f>VLOOKUP(D1399,Range10,2,0)</f>
        <v>B</v>
      </c>
      <c r="G1399" s="119" t="str">
        <f>VLOOKUP(D1399,Range9,2,0)</f>
        <v>B</v>
      </c>
      <c r="H1399" s="53" t="s">
        <v>16</v>
      </c>
      <c r="I1399" s="133" t="str">
        <f>VLOOKUP(H1399,Range8,2,0)</f>
        <v>Single Family</v>
      </c>
      <c r="J1399" s="54">
        <v>108</v>
      </c>
      <c r="K1399" s="63" t="s">
        <v>159</v>
      </c>
      <c r="L1399">
        <v>1399</v>
      </c>
    </row>
    <row r="1400" spans="1:12">
      <c r="A1400" s="50" t="s">
        <v>555</v>
      </c>
      <c r="B1400" s="51" t="s">
        <v>1405</v>
      </c>
      <c r="C1400" s="131" t="s">
        <v>1910</v>
      </c>
      <c r="D1400" s="52">
        <v>259900</v>
      </c>
      <c r="E1400" s="132" t="str">
        <f>VLOOKUP(D1400,Range11,2,1)</f>
        <v>B</v>
      </c>
      <c r="F1400" s="118" t="e">
        <f>VLOOKUP(D1400,Range10,2,0)</f>
        <v>#N/A</v>
      </c>
      <c r="G1400" s="119" t="e">
        <f>VLOOKUP(D1400,Range9,2,0)</f>
        <v>#N/A</v>
      </c>
      <c r="H1400" s="53" t="s">
        <v>16</v>
      </c>
      <c r="I1400" s="133" t="str">
        <f>VLOOKUP(H1400,Range8,2,0)</f>
        <v>Single Family</v>
      </c>
      <c r="J1400" s="54">
        <v>26</v>
      </c>
      <c r="K1400" s="63" t="s">
        <v>319</v>
      </c>
      <c r="L1400">
        <v>1400</v>
      </c>
    </row>
    <row r="1401" spans="1:12">
      <c r="A1401" s="50" t="s">
        <v>555</v>
      </c>
      <c r="B1401" s="51" t="s">
        <v>1403</v>
      </c>
      <c r="C1401" s="131" t="s">
        <v>1910</v>
      </c>
      <c r="D1401" s="52">
        <v>259000</v>
      </c>
      <c r="E1401" s="132" t="str">
        <f>VLOOKUP(D1401,Range11,2,1)</f>
        <v>B</v>
      </c>
      <c r="F1401" s="118" t="e">
        <f>VLOOKUP(D1401,Range10,2,0)</f>
        <v>#N/A</v>
      </c>
      <c r="G1401" s="119" t="e">
        <f>VLOOKUP(D1401,Range9,2,0)</f>
        <v>#N/A</v>
      </c>
      <c r="H1401" s="53" t="s">
        <v>16</v>
      </c>
      <c r="I1401" s="133" t="str">
        <f>VLOOKUP(H1401,Range8,2,0)</f>
        <v>Single Family</v>
      </c>
      <c r="J1401" s="54">
        <v>31</v>
      </c>
      <c r="K1401" s="63" t="s">
        <v>693</v>
      </c>
      <c r="L1401">
        <v>1401</v>
      </c>
    </row>
    <row r="1402" spans="1:12">
      <c r="A1402" s="50" t="s">
        <v>555</v>
      </c>
      <c r="B1402" s="51" t="s">
        <v>1640</v>
      </c>
      <c r="C1402" s="131" t="s">
        <v>1914</v>
      </c>
      <c r="D1402" s="52">
        <v>269000</v>
      </c>
      <c r="E1402" s="132" t="str">
        <f>VLOOKUP(D1402,Range11,2,1)</f>
        <v>B</v>
      </c>
      <c r="F1402" s="118" t="e">
        <f>VLOOKUP(D1402,Range10,2,0)</f>
        <v>#N/A</v>
      </c>
      <c r="G1402" s="119" t="e">
        <f>VLOOKUP(D1402,Range9,2,0)</f>
        <v>#N/A</v>
      </c>
      <c r="H1402" s="53" t="s">
        <v>16</v>
      </c>
      <c r="I1402" s="133" t="str">
        <f>VLOOKUP(H1402,Range8,2,0)</f>
        <v>Single Family</v>
      </c>
      <c r="J1402" s="54">
        <v>182</v>
      </c>
      <c r="K1402" s="63" t="s">
        <v>272</v>
      </c>
      <c r="L1402">
        <v>1402</v>
      </c>
    </row>
    <row r="1403" spans="1:12">
      <c r="A1403" s="50" t="s">
        <v>555</v>
      </c>
      <c r="B1403" s="51" t="s">
        <v>1460</v>
      </c>
      <c r="C1403" s="131" t="s">
        <v>1912</v>
      </c>
      <c r="D1403" s="52">
        <v>235000</v>
      </c>
      <c r="E1403" s="132" t="str">
        <f>VLOOKUP(D1403,Range11,2,1)</f>
        <v>A</v>
      </c>
      <c r="F1403" s="118" t="e">
        <f>VLOOKUP(D1403,Range10,2,0)</f>
        <v>#N/A</v>
      </c>
      <c r="G1403" s="119" t="e">
        <f>VLOOKUP(D1403,Range9,2,0)</f>
        <v>#N/A</v>
      </c>
      <c r="H1403" s="53" t="s">
        <v>16</v>
      </c>
      <c r="I1403" s="133" t="str">
        <f>VLOOKUP(H1403,Range8,2,0)</f>
        <v>Single Family</v>
      </c>
      <c r="J1403" s="54">
        <v>105</v>
      </c>
      <c r="K1403" s="63" t="s">
        <v>75</v>
      </c>
      <c r="L1403">
        <v>1403</v>
      </c>
    </row>
    <row r="1404" spans="1:12">
      <c r="A1404" s="50" t="s">
        <v>555</v>
      </c>
      <c r="B1404" s="51" t="s">
        <v>1364</v>
      </c>
      <c r="C1404" s="131" t="s">
        <v>1910</v>
      </c>
      <c r="D1404" s="52">
        <v>269900</v>
      </c>
      <c r="E1404" s="132" t="str">
        <f>VLOOKUP(D1404,Range11,2,1)</f>
        <v>B</v>
      </c>
      <c r="F1404" s="118" t="e">
        <f>VLOOKUP(D1404,Range10,2,0)</f>
        <v>#N/A</v>
      </c>
      <c r="G1404" s="119" t="e">
        <f>VLOOKUP(D1404,Range9,2,0)</f>
        <v>#N/A</v>
      </c>
      <c r="H1404" s="53" t="s">
        <v>16</v>
      </c>
      <c r="I1404" s="133" t="str">
        <f>VLOOKUP(H1404,Range8,2,0)</f>
        <v>Single Family</v>
      </c>
      <c r="J1404" s="54">
        <v>18</v>
      </c>
      <c r="K1404" s="63" t="s">
        <v>53</v>
      </c>
      <c r="L1404">
        <v>1404</v>
      </c>
    </row>
    <row r="1405" spans="1:12">
      <c r="A1405" s="50" t="s">
        <v>555</v>
      </c>
      <c r="B1405" s="51">
        <v>39397</v>
      </c>
      <c r="C1405" s="131" t="s">
        <v>1918</v>
      </c>
      <c r="D1405" s="52">
        <v>266000</v>
      </c>
      <c r="E1405" s="132" t="str">
        <f>VLOOKUP(D1405,Range11,2,1)</f>
        <v>B</v>
      </c>
      <c r="F1405" s="118" t="e">
        <f>VLOOKUP(D1405,Range10,2,0)</f>
        <v>#N/A</v>
      </c>
      <c r="G1405" s="119" t="e">
        <f>VLOOKUP(D1405,Range9,2,0)</f>
        <v>#N/A</v>
      </c>
      <c r="H1405" s="53" t="s">
        <v>12</v>
      </c>
      <c r="I1405" s="133" t="str">
        <f>VLOOKUP(H1405,Range8,2,0)</f>
        <v>Condo</v>
      </c>
      <c r="J1405" s="54">
        <v>295</v>
      </c>
      <c r="K1405" s="63" t="s">
        <v>85</v>
      </c>
      <c r="L1405">
        <v>1405</v>
      </c>
    </row>
    <row r="1406" spans="1:12">
      <c r="A1406" s="50" t="s">
        <v>555</v>
      </c>
      <c r="B1406" s="51" t="s">
        <v>1497</v>
      </c>
      <c r="C1406" s="131" t="s">
        <v>1915</v>
      </c>
      <c r="D1406" s="52">
        <v>269900</v>
      </c>
      <c r="E1406" s="132" t="str">
        <f>VLOOKUP(D1406,Range11,2,1)</f>
        <v>B</v>
      </c>
      <c r="F1406" s="118" t="e">
        <f>VLOOKUP(D1406,Range10,2,0)</f>
        <v>#N/A</v>
      </c>
      <c r="G1406" s="119" t="e">
        <f>VLOOKUP(D1406,Range9,2,0)</f>
        <v>#N/A</v>
      </c>
      <c r="H1406" s="53" t="s">
        <v>16</v>
      </c>
      <c r="I1406" s="133" t="str">
        <f>VLOOKUP(H1406,Range8,2,0)</f>
        <v>Single Family</v>
      </c>
      <c r="J1406" s="54">
        <v>91</v>
      </c>
      <c r="K1406" s="63" t="s">
        <v>119</v>
      </c>
      <c r="L1406">
        <v>1406</v>
      </c>
    </row>
    <row r="1407" spans="1:12">
      <c r="A1407" s="50" t="s">
        <v>555</v>
      </c>
      <c r="B1407" s="51" t="s">
        <v>1363</v>
      </c>
      <c r="C1407" s="131" t="s">
        <v>1912</v>
      </c>
      <c r="D1407" s="52">
        <v>279900</v>
      </c>
      <c r="E1407" s="132" t="str">
        <f>VLOOKUP(D1407,Range11,2,1)</f>
        <v>B</v>
      </c>
      <c r="F1407" s="118" t="e">
        <f>VLOOKUP(D1407,Range10,2,0)</f>
        <v>#N/A</v>
      </c>
      <c r="G1407" s="119" t="e">
        <f>VLOOKUP(D1407,Range9,2,0)</f>
        <v>#N/A</v>
      </c>
      <c r="H1407" s="53" t="s">
        <v>16</v>
      </c>
      <c r="I1407" s="133" t="str">
        <f>VLOOKUP(H1407,Range8,2,0)</f>
        <v>Single Family</v>
      </c>
      <c r="J1407" s="54">
        <v>95</v>
      </c>
      <c r="K1407" s="63" t="s">
        <v>107</v>
      </c>
      <c r="L1407">
        <v>1407</v>
      </c>
    </row>
    <row r="1408" spans="1:12">
      <c r="A1408" s="50" t="s">
        <v>555</v>
      </c>
      <c r="B1408" s="51" t="s">
        <v>1375</v>
      </c>
      <c r="C1408" s="131" t="s">
        <v>1911</v>
      </c>
      <c r="D1408" s="52">
        <v>279900</v>
      </c>
      <c r="E1408" s="132" t="str">
        <f>VLOOKUP(D1408,Range11,2,1)</f>
        <v>B</v>
      </c>
      <c r="F1408" s="118" t="e">
        <f>VLOOKUP(D1408,Range10,2,0)</f>
        <v>#N/A</v>
      </c>
      <c r="G1408" s="119" t="e">
        <f>VLOOKUP(D1408,Range9,2,0)</f>
        <v>#N/A</v>
      </c>
      <c r="H1408" s="53" t="s">
        <v>16</v>
      </c>
      <c r="I1408" s="133" t="str">
        <f>VLOOKUP(H1408,Range8,2,0)</f>
        <v>Single Family</v>
      </c>
      <c r="J1408" s="54">
        <v>47</v>
      </c>
      <c r="K1408" s="63" t="s">
        <v>290</v>
      </c>
      <c r="L1408">
        <v>1408</v>
      </c>
    </row>
    <row r="1409" spans="1:12">
      <c r="A1409" s="50" t="s">
        <v>555</v>
      </c>
      <c r="B1409" s="51" t="s">
        <v>1445</v>
      </c>
      <c r="C1409" s="131" t="s">
        <v>1911</v>
      </c>
      <c r="D1409" s="52">
        <v>289000</v>
      </c>
      <c r="E1409" s="132" t="str">
        <f>VLOOKUP(D1409,Range11,2,1)</f>
        <v>B</v>
      </c>
      <c r="F1409" s="118" t="e">
        <f>VLOOKUP(D1409,Range10,2,0)</f>
        <v>#N/A</v>
      </c>
      <c r="G1409" s="119" t="e">
        <f>VLOOKUP(D1409,Range9,2,0)</f>
        <v>#N/A</v>
      </c>
      <c r="H1409" s="53" t="s">
        <v>16</v>
      </c>
      <c r="I1409" s="133" t="str">
        <f>VLOOKUP(H1409,Range8,2,0)</f>
        <v>Single Family</v>
      </c>
      <c r="J1409" s="54">
        <v>32</v>
      </c>
      <c r="K1409" s="63" t="s">
        <v>75</v>
      </c>
      <c r="L1409">
        <v>1409</v>
      </c>
    </row>
    <row r="1410" spans="1:12">
      <c r="A1410" s="50" t="s">
        <v>555</v>
      </c>
      <c r="B1410" s="51" t="s">
        <v>1387</v>
      </c>
      <c r="C1410" s="131" t="s">
        <v>1911</v>
      </c>
      <c r="D1410" s="52">
        <v>289900</v>
      </c>
      <c r="E1410" s="132" t="str">
        <f>VLOOKUP(D1410,Range11,2,1)</f>
        <v>B</v>
      </c>
      <c r="F1410" s="118" t="e">
        <f>VLOOKUP(D1410,Range10,2,0)</f>
        <v>#N/A</v>
      </c>
      <c r="G1410" s="119" t="e">
        <f>VLOOKUP(D1410,Range9,2,0)</f>
        <v>#N/A</v>
      </c>
      <c r="H1410" s="53" t="s">
        <v>16</v>
      </c>
      <c r="I1410" s="133" t="str">
        <f>VLOOKUP(H1410,Range8,2,0)</f>
        <v>Single Family</v>
      </c>
      <c r="J1410" s="54">
        <v>41</v>
      </c>
      <c r="K1410" s="63" t="s">
        <v>168</v>
      </c>
      <c r="L1410">
        <v>1410</v>
      </c>
    </row>
    <row r="1411" spans="1:12">
      <c r="A1411" s="50" t="s">
        <v>555</v>
      </c>
      <c r="B1411" s="51" t="s">
        <v>1405</v>
      </c>
      <c r="C1411" s="131" t="s">
        <v>1910</v>
      </c>
      <c r="D1411" s="52">
        <v>290000</v>
      </c>
      <c r="E1411" s="132" t="str">
        <f>VLOOKUP(D1411,Range11,2,1)</f>
        <v>B</v>
      </c>
      <c r="F1411" s="118" t="e">
        <f>VLOOKUP(D1411,Range10,2,0)</f>
        <v>#N/A</v>
      </c>
      <c r="G1411" s="119" t="e">
        <f>VLOOKUP(D1411,Range9,2,0)</f>
        <v>#N/A</v>
      </c>
      <c r="H1411" s="53" t="s">
        <v>16</v>
      </c>
      <c r="I1411" s="133" t="str">
        <f>VLOOKUP(H1411,Range8,2,0)</f>
        <v>Single Family</v>
      </c>
      <c r="J1411" s="54">
        <v>26</v>
      </c>
      <c r="K1411" s="63" t="s">
        <v>75</v>
      </c>
      <c r="L1411">
        <v>1411</v>
      </c>
    </row>
    <row r="1412" spans="1:12">
      <c r="A1412" s="50" t="s">
        <v>555</v>
      </c>
      <c r="B1412" s="51" t="s">
        <v>1555</v>
      </c>
      <c r="C1412" s="131" t="s">
        <v>1912</v>
      </c>
      <c r="D1412" s="52">
        <v>275000</v>
      </c>
      <c r="E1412" s="132" t="str">
        <f>VLOOKUP(D1412,Range11,2,1)</f>
        <v>B</v>
      </c>
      <c r="F1412" s="118" t="e">
        <f>VLOOKUP(D1412,Range10,2,0)</f>
        <v>#N/A</v>
      </c>
      <c r="G1412" s="119" t="e">
        <f>VLOOKUP(D1412,Range9,2,0)</f>
        <v>#N/A</v>
      </c>
      <c r="H1412" s="53" t="s">
        <v>16</v>
      </c>
      <c r="I1412" s="133" t="str">
        <f>VLOOKUP(H1412,Range8,2,0)</f>
        <v>Single Family</v>
      </c>
      <c r="J1412" s="54">
        <v>96</v>
      </c>
      <c r="K1412" s="63" t="s">
        <v>107</v>
      </c>
      <c r="L1412">
        <v>1412</v>
      </c>
    </row>
    <row r="1413" spans="1:12">
      <c r="A1413" s="50" t="s">
        <v>555</v>
      </c>
      <c r="B1413" s="51" t="s">
        <v>1361</v>
      </c>
      <c r="C1413" s="131" t="s">
        <v>1910</v>
      </c>
      <c r="D1413" s="52">
        <v>290000</v>
      </c>
      <c r="E1413" s="132" t="str">
        <f>VLOOKUP(D1413,Range11,2,1)</f>
        <v>B</v>
      </c>
      <c r="F1413" s="118" t="e">
        <f>VLOOKUP(D1413,Range10,2,0)</f>
        <v>#N/A</v>
      </c>
      <c r="G1413" s="119" t="e">
        <f>VLOOKUP(D1413,Range9,2,0)</f>
        <v>#N/A</v>
      </c>
      <c r="H1413" s="53" t="s">
        <v>16</v>
      </c>
      <c r="I1413" s="133" t="str">
        <f>VLOOKUP(H1413,Range8,2,0)</f>
        <v>Single Family</v>
      </c>
      <c r="J1413" s="54">
        <v>10</v>
      </c>
      <c r="K1413" s="63" t="s">
        <v>53</v>
      </c>
      <c r="L1413">
        <v>1413</v>
      </c>
    </row>
    <row r="1414" spans="1:12">
      <c r="A1414" s="50" t="s">
        <v>555</v>
      </c>
      <c r="B1414" s="51" t="s">
        <v>1402</v>
      </c>
      <c r="C1414" s="131" t="s">
        <v>1914</v>
      </c>
      <c r="D1414" s="52">
        <v>299000</v>
      </c>
      <c r="E1414" s="132" t="str">
        <f>VLOOKUP(D1414,Range11,2,1)</f>
        <v>B</v>
      </c>
      <c r="F1414" s="118" t="e">
        <f>VLOOKUP(D1414,Range10,2,0)</f>
        <v>#N/A</v>
      </c>
      <c r="G1414" s="119" t="e">
        <f>VLOOKUP(D1414,Range9,2,0)</f>
        <v>#N/A</v>
      </c>
      <c r="H1414" s="53" t="s">
        <v>18</v>
      </c>
      <c r="I1414" s="133" t="str">
        <f>VLOOKUP(H1414,Range8,2,0)</f>
        <v>Condo</v>
      </c>
      <c r="J1414" s="54">
        <v>164</v>
      </c>
      <c r="K1414" s="63" t="s">
        <v>75</v>
      </c>
      <c r="L1414">
        <v>1414</v>
      </c>
    </row>
    <row r="1415" spans="1:12">
      <c r="A1415" s="50" t="s">
        <v>555</v>
      </c>
      <c r="B1415" s="51" t="s">
        <v>1402</v>
      </c>
      <c r="C1415" s="131" t="s">
        <v>1914</v>
      </c>
      <c r="D1415" s="52">
        <v>299000</v>
      </c>
      <c r="E1415" s="132" t="str">
        <f>VLOOKUP(D1415,Range11,2,1)</f>
        <v>B</v>
      </c>
      <c r="F1415" s="118" t="e">
        <f>VLOOKUP(D1415,Range10,2,0)</f>
        <v>#N/A</v>
      </c>
      <c r="G1415" s="119" t="e">
        <f>VLOOKUP(D1415,Range9,2,0)</f>
        <v>#N/A</v>
      </c>
      <c r="H1415" s="53" t="s">
        <v>12</v>
      </c>
      <c r="I1415" s="133" t="str">
        <f>VLOOKUP(H1415,Range8,2,0)</f>
        <v>Condo</v>
      </c>
      <c r="J1415" s="54">
        <v>164</v>
      </c>
      <c r="K1415" s="63" t="s">
        <v>75</v>
      </c>
      <c r="L1415">
        <v>1415</v>
      </c>
    </row>
    <row r="1416" spans="1:12">
      <c r="A1416" s="50" t="s">
        <v>555</v>
      </c>
      <c r="B1416" s="51" t="s">
        <v>1402</v>
      </c>
      <c r="C1416" s="131" t="s">
        <v>1914</v>
      </c>
      <c r="D1416" s="52">
        <v>299000</v>
      </c>
      <c r="E1416" s="132" t="str">
        <f>VLOOKUP(D1416,Range11,2,1)</f>
        <v>B</v>
      </c>
      <c r="F1416" s="118" t="e">
        <f>VLOOKUP(D1416,Range10,2,0)</f>
        <v>#N/A</v>
      </c>
      <c r="G1416" s="119" t="e">
        <f>VLOOKUP(D1416,Range9,2,0)</f>
        <v>#N/A</v>
      </c>
      <c r="H1416" s="53" t="s">
        <v>12</v>
      </c>
      <c r="I1416" s="133" t="str">
        <f>VLOOKUP(H1416,Range8,2,0)</f>
        <v>Condo</v>
      </c>
      <c r="J1416" s="54">
        <v>164</v>
      </c>
      <c r="K1416" s="63" t="s">
        <v>75</v>
      </c>
      <c r="L1416">
        <v>1416</v>
      </c>
    </row>
    <row r="1417" spans="1:12">
      <c r="A1417" s="50" t="s">
        <v>555</v>
      </c>
      <c r="B1417" s="51" t="s">
        <v>1402</v>
      </c>
      <c r="C1417" s="131" t="s">
        <v>1914</v>
      </c>
      <c r="D1417" s="52">
        <v>299000</v>
      </c>
      <c r="E1417" s="132" t="str">
        <f>VLOOKUP(D1417,Range11,2,1)</f>
        <v>B</v>
      </c>
      <c r="F1417" s="118" t="e">
        <f>VLOOKUP(D1417,Range10,2,0)</f>
        <v>#N/A</v>
      </c>
      <c r="G1417" s="119" t="e">
        <f>VLOOKUP(D1417,Range9,2,0)</f>
        <v>#N/A</v>
      </c>
      <c r="H1417" s="53" t="s">
        <v>12</v>
      </c>
      <c r="I1417" s="133" t="str">
        <f>VLOOKUP(H1417,Range8,2,0)</f>
        <v>Condo</v>
      </c>
      <c r="J1417" s="54">
        <v>164</v>
      </c>
      <c r="K1417" s="63" t="s">
        <v>75</v>
      </c>
      <c r="L1417">
        <v>1417</v>
      </c>
    </row>
    <row r="1418" spans="1:12">
      <c r="A1418" s="50" t="s">
        <v>555</v>
      </c>
      <c r="B1418" s="51" t="s">
        <v>1402</v>
      </c>
      <c r="C1418" s="131" t="s">
        <v>1914</v>
      </c>
      <c r="D1418" s="52">
        <v>299000</v>
      </c>
      <c r="E1418" s="132" t="str">
        <f>VLOOKUP(D1418,Range11,2,1)</f>
        <v>B</v>
      </c>
      <c r="F1418" s="118" t="e">
        <f>VLOOKUP(D1418,Range10,2,0)</f>
        <v>#N/A</v>
      </c>
      <c r="G1418" s="119" t="e">
        <f>VLOOKUP(D1418,Range9,2,0)</f>
        <v>#N/A</v>
      </c>
      <c r="H1418" s="53" t="s">
        <v>12</v>
      </c>
      <c r="I1418" s="133" t="str">
        <f>VLOOKUP(H1418,Range8,2,0)</f>
        <v>Condo</v>
      </c>
      <c r="J1418" s="54">
        <v>164</v>
      </c>
      <c r="K1418" s="63" t="s">
        <v>75</v>
      </c>
      <c r="L1418">
        <v>1418</v>
      </c>
    </row>
    <row r="1419" spans="1:12">
      <c r="A1419" s="50" t="s">
        <v>555</v>
      </c>
      <c r="B1419" s="51" t="s">
        <v>1425</v>
      </c>
      <c r="C1419" s="131" t="s">
        <v>1910</v>
      </c>
      <c r="D1419" s="52">
        <v>299000</v>
      </c>
      <c r="E1419" s="132" t="str">
        <f>VLOOKUP(D1419,Range11,2,1)</f>
        <v>B</v>
      </c>
      <c r="F1419" s="118" t="e">
        <f>VLOOKUP(D1419,Range10,2,0)</f>
        <v>#N/A</v>
      </c>
      <c r="G1419" s="119" t="e">
        <f>VLOOKUP(D1419,Range9,2,0)</f>
        <v>#N/A</v>
      </c>
      <c r="H1419" s="53" t="s">
        <v>16</v>
      </c>
      <c r="I1419" s="133" t="str">
        <f>VLOOKUP(H1419,Range8,2,0)</f>
        <v>Single Family</v>
      </c>
      <c r="J1419" s="54">
        <v>19</v>
      </c>
      <c r="K1419" s="63" t="s">
        <v>127</v>
      </c>
      <c r="L1419">
        <v>1419</v>
      </c>
    </row>
    <row r="1420" spans="1:12">
      <c r="A1420" s="50" t="s">
        <v>555</v>
      </c>
      <c r="B1420" s="51" t="s">
        <v>1381</v>
      </c>
      <c r="C1420" s="131" t="s">
        <v>1915</v>
      </c>
      <c r="D1420" s="52">
        <v>299499</v>
      </c>
      <c r="E1420" s="132" t="str">
        <f>VLOOKUP(D1420,Range11,2,1)</f>
        <v>B</v>
      </c>
      <c r="F1420" s="118" t="e">
        <f>VLOOKUP(D1420,Range10,2,0)</f>
        <v>#N/A</v>
      </c>
      <c r="G1420" s="119" t="e">
        <f>VLOOKUP(D1420,Range9,2,0)</f>
        <v>#N/A</v>
      </c>
      <c r="H1420" s="53" t="s">
        <v>16</v>
      </c>
      <c r="I1420" s="133" t="str">
        <f>VLOOKUP(H1420,Range8,2,0)</f>
        <v>Single Family</v>
      </c>
      <c r="J1420" s="54">
        <v>88</v>
      </c>
      <c r="K1420" s="63" t="s">
        <v>159</v>
      </c>
      <c r="L1420">
        <v>1420</v>
      </c>
    </row>
    <row r="1421" spans="1:12">
      <c r="A1421" s="50" t="s">
        <v>555</v>
      </c>
      <c r="B1421" s="51" t="s">
        <v>1571</v>
      </c>
      <c r="C1421" s="131" t="s">
        <v>1912</v>
      </c>
      <c r="D1421" s="52">
        <v>299900</v>
      </c>
      <c r="E1421" s="132" t="str">
        <f>VLOOKUP(D1421,Range11,2,1)</f>
        <v>B</v>
      </c>
      <c r="F1421" s="118" t="e">
        <f>VLOOKUP(D1421,Range10,2,0)</f>
        <v>#N/A</v>
      </c>
      <c r="G1421" s="119" t="e">
        <f>VLOOKUP(D1421,Range9,2,0)</f>
        <v>#N/A</v>
      </c>
      <c r="H1421" s="53" t="s">
        <v>16</v>
      </c>
      <c r="I1421" s="133" t="str">
        <f>VLOOKUP(H1421,Range8,2,0)</f>
        <v>Single Family</v>
      </c>
      <c r="J1421" s="54">
        <v>109</v>
      </c>
      <c r="K1421" s="63" t="s">
        <v>248</v>
      </c>
      <c r="L1421">
        <v>1421</v>
      </c>
    </row>
    <row r="1422" spans="1:12">
      <c r="A1422" s="50" t="s">
        <v>555</v>
      </c>
      <c r="B1422" s="51" t="s">
        <v>1495</v>
      </c>
      <c r="C1422" s="131" t="s">
        <v>1913</v>
      </c>
      <c r="D1422" s="52">
        <v>275000</v>
      </c>
      <c r="E1422" s="132" t="str">
        <f>VLOOKUP(D1422,Range11,2,1)</f>
        <v>B</v>
      </c>
      <c r="F1422" s="118" t="e">
        <f>VLOOKUP(D1422,Range10,2,0)</f>
        <v>#N/A</v>
      </c>
      <c r="G1422" s="119" t="e">
        <f>VLOOKUP(D1422,Range9,2,0)</f>
        <v>#N/A</v>
      </c>
      <c r="H1422" s="53" t="s">
        <v>16</v>
      </c>
      <c r="I1422" s="133" t="str">
        <f>VLOOKUP(H1422,Range8,2,0)</f>
        <v>Single Family</v>
      </c>
      <c r="J1422" s="54">
        <v>147</v>
      </c>
      <c r="K1422" s="63" t="s">
        <v>87</v>
      </c>
      <c r="L1422">
        <v>1422</v>
      </c>
    </row>
    <row r="1423" spans="1:12">
      <c r="A1423" s="50" t="s">
        <v>555</v>
      </c>
      <c r="B1423" s="51" t="s">
        <v>1676</v>
      </c>
      <c r="C1423" s="131" t="s">
        <v>1926</v>
      </c>
      <c r="D1423" s="52">
        <v>299000</v>
      </c>
      <c r="E1423" s="132" t="str">
        <f>VLOOKUP(D1423,Range11,2,1)</f>
        <v>B</v>
      </c>
      <c r="F1423" s="118" t="e">
        <f>VLOOKUP(D1423,Range10,2,0)</f>
        <v>#N/A</v>
      </c>
      <c r="G1423" s="119" t="e">
        <f>VLOOKUP(D1423,Range9,2,0)</f>
        <v>#N/A</v>
      </c>
      <c r="H1423" s="53" t="s">
        <v>12</v>
      </c>
      <c r="I1423" s="133" t="str">
        <f>VLOOKUP(H1423,Range8,2,0)</f>
        <v>Condo</v>
      </c>
      <c r="J1423" s="54">
        <v>537</v>
      </c>
      <c r="K1423" s="63" t="s">
        <v>695</v>
      </c>
      <c r="L1423">
        <v>1423</v>
      </c>
    </row>
    <row r="1424" spans="1:12">
      <c r="A1424" s="50" t="s">
        <v>555</v>
      </c>
      <c r="B1424" s="51" t="s">
        <v>1449</v>
      </c>
      <c r="C1424" s="131" t="s">
        <v>1911</v>
      </c>
      <c r="D1424" s="52">
        <v>300000</v>
      </c>
      <c r="E1424" s="132" t="str">
        <f>VLOOKUP(D1424,Range11,2,1)</f>
        <v>B</v>
      </c>
      <c r="F1424" s="118" t="e">
        <f>VLOOKUP(D1424,Range10,2,0)</f>
        <v>#N/A</v>
      </c>
      <c r="G1424" s="119" t="e">
        <f>VLOOKUP(D1424,Range9,2,0)</f>
        <v>#N/A</v>
      </c>
      <c r="H1424" s="53" t="s">
        <v>43</v>
      </c>
      <c r="I1424" s="133" t="str">
        <f>VLOOKUP(H1424,Range8,2,0)</f>
        <v>Single Family</v>
      </c>
      <c r="J1424" s="54">
        <v>62</v>
      </c>
      <c r="K1424" s="63" t="s">
        <v>59</v>
      </c>
      <c r="L1424">
        <v>1424</v>
      </c>
    </row>
    <row r="1425" spans="1:12">
      <c r="A1425" s="50" t="s">
        <v>555</v>
      </c>
      <c r="B1425" s="51" t="s">
        <v>1421</v>
      </c>
      <c r="C1425" s="131" t="s">
        <v>1911</v>
      </c>
      <c r="D1425" s="52">
        <v>301900</v>
      </c>
      <c r="E1425" s="132" t="str">
        <f>VLOOKUP(D1425,Range11,2,1)</f>
        <v>B</v>
      </c>
      <c r="F1425" s="118" t="e">
        <f>VLOOKUP(D1425,Range10,2,0)</f>
        <v>#N/A</v>
      </c>
      <c r="G1425" s="119" t="e">
        <f>VLOOKUP(D1425,Range9,2,0)</f>
        <v>#N/A</v>
      </c>
      <c r="H1425" s="53" t="s">
        <v>16</v>
      </c>
      <c r="I1425" s="133" t="str">
        <f>VLOOKUP(H1425,Range8,2,0)</f>
        <v>Single Family</v>
      </c>
      <c r="J1425" s="54">
        <v>56</v>
      </c>
      <c r="K1425" s="63" t="s">
        <v>87</v>
      </c>
      <c r="L1425">
        <v>1425</v>
      </c>
    </row>
    <row r="1426" spans="1:12">
      <c r="A1426" s="50" t="s">
        <v>555</v>
      </c>
      <c r="B1426" s="51" t="s">
        <v>1532</v>
      </c>
      <c r="C1426" s="131" t="s">
        <v>1911</v>
      </c>
      <c r="D1426" s="52">
        <v>315000</v>
      </c>
      <c r="E1426" s="132" t="str">
        <f>VLOOKUP(D1426,Range11,2,1)</f>
        <v>B</v>
      </c>
      <c r="F1426" s="118" t="e">
        <f>VLOOKUP(D1426,Range10,2,0)</f>
        <v>#N/A</v>
      </c>
      <c r="G1426" s="119" t="e">
        <f>VLOOKUP(D1426,Range9,2,0)</f>
        <v>#N/A</v>
      </c>
      <c r="H1426" s="53" t="s">
        <v>16</v>
      </c>
      <c r="I1426" s="133" t="str">
        <f>VLOOKUP(H1426,Range8,2,0)</f>
        <v>Single Family</v>
      </c>
      <c r="J1426" s="54">
        <v>48</v>
      </c>
      <c r="K1426" s="63" t="s">
        <v>77</v>
      </c>
      <c r="L1426">
        <v>1426</v>
      </c>
    </row>
    <row r="1427" spans="1:12">
      <c r="A1427" s="50" t="s">
        <v>555</v>
      </c>
      <c r="B1427" s="51" t="s">
        <v>1430</v>
      </c>
      <c r="C1427" s="131" t="s">
        <v>1912</v>
      </c>
      <c r="D1427" s="52">
        <v>319000</v>
      </c>
      <c r="E1427" s="132" t="str">
        <f>VLOOKUP(D1427,Range11,2,1)</f>
        <v>B</v>
      </c>
      <c r="F1427" s="118" t="e">
        <f>VLOOKUP(D1427,Range10,2,0)</f>
        <v>#N/A</v>
      </c>
      <c r="G1427" s="119" t="e">
        <f>VLOOKUP(D1427,Range9,2,0)</f>
        <v>#N/A</v>
      </c>
      <c r="H1427" s="53" t="s">
        <v>16</v>
      </c>
      <c r="I1427" s="133" t="str">
        <f>VLOOKUP(H1427,Range8,2,0)</f>
        <v>Single Family</v>
      </c>
      <c r="J1427" s="54">
        <v>101</v>
      </c>
      <c r="K1427" s="63" t="s">
        <v>85</v>
      </c>
      <c r="L1427">
        <v>1427</v>
      </c>
    </row>
    <row r="1428" spans="1:12">
      <c r="A1428" s="50" t="s">
        <v>555</v>
      </c>
      <c r="B1428" s="51" t="s">
        <v>1677</v>
      </c>
      <c r="C1428" s="131" t="s">
        <v>1922</v>
      </c>
      <c r="D1428" s="52">
        <v>249900</v>
      </c>
      <c r="E1428" s="132" t="str">
        <f>VLOOKUP(D1428,Range11,2,1)</f>
        <v>A</v>
      </c>
      <c r="F1428" s="118" t="e">
        <f>VLOOKUP(D1428,Range10,2,0)</f>
        <v>#N/A</v>
      </c>
      <c r="G1428" s="119" t="e">
        <f>VLOOKUP(D1428,Range9,2,0)</f>
        <v>#N/A</v>
      </c>
      <c r="H1428" s="53" t="s">
        <v>16</v>
      </c>
      <c r="I1428" s="133" t="str">
        <f>VLOOKUP(H1428,Range8,2,0)</f>
        <v>Single Family</v>
      </c>
      <c r="J1428" s="54">
        <v>598</v>
      </c>
      <c r="K1428" s="63" t="s">
        <v>85</v>
      </c>
      <c r="L1428">
        <v>1428</v>
      </c>
    </row>
    <row r="1429" spans="1:12">
      <c r="A1429" s="50" t="s">
        <v>555</v>
      </c>
      <c r="B1429" s="51" t="s">
        <v>1378</v>
      </c>
      <c r="C1429" s="131" t="s">
        <v>1912</v>
      </c>
      <c r="D1429" s="52">
        <v>314900</v>
      </c>
      <c r="E1429" s="132" t="str">
        <f>VLOOKUP(D1429,Range11,2,1)</f>
        <v>B</v>
      </c>
      <c r="F1429" s="118" t="e">
        <f>VLOOKUP(D1429,Range10,2,0)</f>
        <v>#N/A</v>
      </c>
      <c r="G1429" s="119" t="e">
        <f>VLOOKUP(D1429,Range9,2,0)</f>
        <v>#N/A</v>
      </c>
      <c r="H1429" s="53" t="s">
        <v>16</v>
      </c>
      <c r="I1429" s="133" t="str">
        <f>VLOOKUP(H1429,Range8,2,0)</f>
        <v>Single Family</v>
      </c>
      <c r="J1429" s="54">
        <v>112</v>
      </c>
      <c r="K1429" s="63" t="s">
        <v>697</v>
      </c>
      <c r="L1429">
        <v>1429</v>
      </c>
    </row>
    <row r="1430" spans="1:12">
      <c r="A1430" s="50" t="s">
        <v>555</v>
      </c>
      <c r="B1430" s="51" t="s">
        <v>1534</v>
      </c>
      <c r="C1430" s="131" t="s">
        <v>1913</v>
      </c>
      <c r="D1430" s="52">
        <v>319900</v>
      </c>
      <c r="E1430" s="132" t="str">
        <f>VLOOKUP(D1430,Range11,2,1)</f>
        <v>B</v>
      </c>
      <c r="F1430" s="118" t="e">
        <f>VLOOKUP(D1430,Range10,2,0)</f>
        <v>#N/A</v>
      </c>
      <c r="G1430" s="119" t="e">
        <f>VLOOKUP(D1430,Range9,2,0)</f>
        <v>#N/A</v>
      </c>
      <c r="H1430" s="53" t="s">
        <v>16</v>
      </c>
      <c r="I1430" s="133" t="str">
        <f>VLOOKUP(H1430,Range8,2,0)</f>
        <v>Single Family</v>
      </c>
      <c r="J1430" s="54">
        <v>118</v>
      </c>
      <c r="K1430" s="63" t="s">
        <v>85</v>
      </c>
      <c r="L1430">
        <v>1430</v>
      </c>
    </row>
    <row r="1431" spans="1:12">
      <c r="A1431" s="50" t="s">
        <v>555</v>
      </c>
      <c r="B1431" s="51" t="s">
        <v>1425</v>
      </c>
      <c r="C1431" s="131" t="s">
        <v>1910</v>
      </c>
      <c r="D1431" s="52">
        <v>325000</v>
      </c>
      <c r="E1431" s="132" t="str">
        <f>VLOOKUP(D1431,Range11,2,1)</f>
        <v>B</v>
      </c>
      <c r="F1431" s="118" t="e">
        <f>VLOOKUP(D1431,Range10,2,0)</f>
        <v>#N/A</v>
      </c>
      <c r="G1431" s="119" t="e">
        <f>VLOOKUP(D1431,Range9,2,0)</f>
        <v>#N/A</v>
      </c>
      <c r="H1431" s="53" t="s">
        <v>16</v>
      </c>
      <c r="I1431" s="133" t="str">
        <f>VLOOKUP(H1431,Range8,2,0)</f>
        <v>Single Family</v>
      </c>
      <c r="J1431" s="54">
        <v>24</v>
      </c>
      <c r="K1431" s="63" t="s">
        <v>127</v>
      </c>
      <c r="L1431">
        <v>1431</v>
      </c>
    </row>
    <row r="1432" spans="1:12">
      <c r="A1432" s="50" t="s">
        <v>555</v>
      </c>
      <c r="B1432" s="51" t="s">
        <v>1402</v>
      </c>
      <c r="C1432" s="131" t="s">
        <v>1914</v>
      </c>
      <c r="D1432" s="52">
        <v>328000</v>
      </c>
      <c r="E1432" s="132" t="str">
        <f>VLOOKUP(D1432,Range11,2,1)</f>
        <v>B</v>
      </c>
      <c r="F1432" s="118" t="e">
        <f>VLOOKUP(D1432,Range10,2,0)</f>
        <v>#N/A</v>
      </c>
      <c r="G1432" s="119" t="e">
        <f>VLOOKUP(D1432,Range9,2,0)</f>
        <v>#N/A</v>
      </c>
      <c r="H1432" s="53" t="s">
        <v>12</v>
      </c>
      <c r="I1432" s="133" t="str">
        <f>VLOOKUP(H1432,Range8,2,0)</f>
        <v>Condo</v>
      </c>
      <c r="J1432" s="54">
        <v>164</v>
      </c>
      <c r="K1432" s="63" t="s">
        <v>75</v>
      </c>
      <c r="L1432">
        <v>1432</v>
      </c>
    </row>
    <row r="1433" spans="1:12">
      <c r="A1433" s="50" t="s">
        <v>555</v>
      </c>
      <c r="B1433" s="51" t="s">
        <v>1402</v>
      </c>
      <c r="C1433" s="131" t="s">
        <v>1914</v>
      </c>
      <c r="D1433" s="52">
        <v>328000</v>
      </c>
      <c r="E1433" s="132" t="str">
        <f>VLOOKUP(D1433,Range11,2,1)</f>
        <v>B</v>
      </c>
      <c r="F1433" s="118" t="e">
        <f>VLOOKUP(D1433,Range10,2,0)</f>
        <v>#N/A</v>
      </c>
      <c r="G1433" s="119" t="e">
        <f>VLOOKUP(D1433,Range9,2,0)</f>
        <v>#N/A</v>
      </c>
      <c r="H1433" s="53" t="s">
        <v>12</v>
      </c>
      <c r="I1433" s="133" t="str">
        <f>VLOOKUP(H1433,Range8,2,0)</f>
        <v>Condo</v>
      </c>
      <c r="J1433" s="54">
        <v>164</v>
      </c>
      <c r="K1433" s="63" t="s">
        <v>75</v>
      </c>
      <c r="L1433">
        <v>1433</v>
      </c>
    </row>
    <row r="1434" spans="1:12">
      <c r="A1434" s="50" t="s">
        <v>555</v>
      </c>
      <c r="B1434" s="51" t="s">
        <v>1402</v>
      </c>
      <c r="C1434" s="131" t="s">
        <v>1914</v>
      </c>
      <c r="D1434" s="52">
        <v>328000</v>
      </c>
      <c r="E1434" s="132" t="str">
        <f>VLOOKUP(D1434,Range11,2,1)</f>
        <v>B</v>
      </c>
      <c r="F1434" s="118" t="e">
        <f>VLOOKUP(D1434,Range10,2,0)</f>
        <v>#N/A</v>
      </c>
      <c r="G1434" s="119" t="e">
        <f>VLOOKUP(D1434,Range9,2,0)</f>
        <v>#N/A</v>
      </c>
      <c r="H1434" s="53" t="s">
        <v>12</v>
      </c>
      <c r="I1434" s="133" t="str">
        <f>VLOOKUP(H1434,Range8,2,0)</f>
        <v>Condo</v>
      </c>
      <c r="J1434" s="54">
        <v>164</v>
      </c>
      <c r="K1434" s="63" t="s">
        <v>75</v>
      </c>
      <c r="L1434">
        <v>1434</v>
      </c>
    </row>
    <row r="1435" spans="1:12">
      <c r="A1435" s="50" t="s">
        <v>555</v>
      </c>
      <c r="B1435" s="51" t="s">
        <v>1402</v>
      </c>
      <c r="C1435" s="131" t="s">
        <v>1914</v>
      </c>
      <c r="D1435" s="52">
        <v>328000</v>
      </c>
      <c r="E1435" s="132" t="str">
        <f>VLOOKUP(D1435,Range11,2,1)</f>
        <v>B</v>
      </c>
      <c r="F1435" s="118" t="e">
        <f>VLOOKUP(D1435,Range10,2,0)</f>
        <v>#N/A</v>
      </c>
      <c r="G1435" s="119" t="e">
        <f>VLOOKUP(D1435,Range9,2,0)</f>
        <v>#N/A</v>
      </c>
      <c r="H1435" s="53" t="s">
        <v>12</v>
      </c>
      <c r="I1435" s="133" t="str">
        <f>VLOOKUP(H1435,Range8,2,0)</f>
        <v>Condo</v>
      </c>
      <c r="J1435" s="54">
        <v>164</v>
      </c>
      <c r="K1435" s="63" t="s">
        <v>75</v>
      </c>
      <c r="L1435">
        <v>1435</v>
      </c>
    </row>
    <row r="1436" spans="1:12">
      <c r="A1436" s="50" t="s">
        <v>555</v>
      </c>
      <c r="B1436" s="51">
        <v>39419</v>
      </c>
      <c r="C1436" s="131" t="s">
        <v>1919</v>
      </c>
      <c r="D1436" s="52">
        <v>309900</v>
      </c>
      <c r="E1436" s="132" t="str">
        <f>VLOOKUP(D1436,Range11,2,1)</f>
        <v>B</v>
      </c>
      <c r="F1436" s="118" t="e">
        <f>VLOOKUP(D1436,Range10,2,0)</f>
        <v>#N/A</v>
      </c>
      <c r="G1436" s="119" t="e">
        <f>VLOOKUP(D1436,Range9,2,0)</f>
        <v>#N/A</v>
      </c>
      <c r="H1436" s="53" t="s">
        <v>16</v>
      </c>
      <c r="I1436" s="133" t="str">
        <f>VLOOKUP(H1436,Range8,2,0)</f>
        <v>Single Family</v>
      </c>
      <c r="J1436" s="54">
        <v>273</v>
      </c>
      <c r="K1436" s="63" t="s">
        <v>319</v>
      </c>
      <c r="L1436">
        <v>1436</v>
      </c>
    </row>
    <row r="1437" spans="1:12">
      <c r="A1437" s="50" t="s">
        <v>555</v>
      </c>
      <c r="B1437" s="51" t="s">
        <v>1359</v>
      </c>
      <c r="C1437" s="131" t="s">
        <v>1910</v>
      </c>
      <c r="D1437" s="52">
        <v>319000</v>
      </c>
      <c r="E1437" s="132" t="str">
        <f>VLOOKUP(D1437,Range11,2,1)</f>
        <v>B</v>
      </c>
      <c r="F1437" s="118" t="e">
        <f>VLOOKUP(D1437,Range10,2,0)</f>
        <v>#N/A</v>
      </c>
      <c r="G1437" s="119" t="e">
        <f>VLOOKUP(D1437,Range9,2,0)</f>
        <v>#N/A</v>
      </c>
      <c r="H1437" s="53" t="s">
        <v>16</v>
      </c>
      <c r="I1437" s="133" t="str">
        <f>VLOOKUP(H1437,Range8,2,0)</f>
        <v>Single Family</v>
      </c>
      <c r="J1437" s="54">
        <v>3</v>
      </c>
      <c r="K1437" s="63" t="s">
        <v>113</v>
      </c>
      <c r="L1437">
        <v>1437</v>
      </c>
    </row>
    <row r="1438" spans="1:12">
      <c r="A1438" s="50" t="s">
        <v>555</v>
      </c>
      <c r="B1438" s="51" t="s">
        <v>1513</v>
      </c>
      <c r="C1438" s="131" t="s">
        <v>1924</v>
      </c>
      <c r="D1438" s="52">
        <v>330000</v>
      </c>
      <c r="E1438" s="132" t="str">
        <f>VLOOKUP(D1438,Range11,2,1)</f>
        <v>B</v>
      </c>
      <c r="F1438" s="118" t="e">
        <f>VLOOKUP(D1438,Range10,2,0)</f>
        <v>#N/A</v>
      </c>
      <c r="G1438" s="119" t="e">
        <f>VLOOKUP(D1438,Range9,2,0)</f>
        <v>#N/A</v>
      </c>
      <c r="H1438" s="53" t="s">
        <v>16</v>
      </c>
      <c r="I1438" s="133" t="str">
        <f>VLOOKUP(H1438,Range8,2,0)</f>
        <v>Single Family</v>
      </c>
      <c r="J1438" s="54">
        <v>573</v>
      </c>
      <c r="K1438" s="63" t="s">
        <v>647</v>
      </c>
      <c r="L1438">
        <v>1438</v>
      </c>
    </row>
    <row r="1439" spans="1:12">
      <c r="A1439" s="50" t="s">
        <v>555</v>
      </c>
      <c r="B1439" s="51" t="s">
        <v>1667</v>
      </c>
      <c r="C1439" s="131" t="s">
        <v>1913</v>
      </c>
      <c r="D1439" s="52">
        <v>340000</v>
      </c>
      <c r="E1439" s="132" t="str">
        <f>VLOOKUP(D1439,Range11,2,1)</f>
        <v>B</v>
      </c>
      <c r="F1439" s="118" t="e">
        <f>VLOOKUP(D1439,Range10,2,0)</f>
        <v>#N/A</v>
      </c>
      <c r="G1439" s="119" t="e">
        <f>VLOOKUP(D1439,Range9,2,0)</f>
        <v>#N/A</v>
      </c>
      <c r="H1439" s="53" t="s">
        <v>16</v>
      </c>
      <c r="I1439" s="133" t="str">
        <f>VLOOKUP(H1439,Range8,2,0)</f>
        <v>Single Family</v>
      </c>
      <c r="J1439" s="54">
        <v>131</v>
      </c>
      <c r="K1439" s="63" t="s">
        <v>248</v>
      </c>
      <c r="L1439">
        <v>1439</v>
      </c>
    </row>
    <row r="1440" spans="1:12">
      <c r="A1440" s="50" t="s">
        <v>555</v>
      </c>
      <c r="B1440" s="51" t="s">
        <v>1457</v>
      </c>
      <c r="C1440" s="131" t="s">
        <v>1910</v>
      </c>
      <c r="D1440" s="52">
        <v>339000</v>
      </c>
      <c r="E1440" s="132" t="str">
        <f>VLOOKUP(D1440,Range11,2,1)</f>
        <v>B</v>
      </c>
      <c r="F1440" s="118" t="e">
        <f>VLOOKUP(D1440,Range10,2,0)</f>
        <v>#N/A</v>
      </c>
      <c r="G1440" s="119" t="e">
        <f>VLOOKUP(D1440,Range9,2,0)</f>
        <v>#N/A</v>
      </c>
      <c r="H1440" s="53" t="s">
        <v>12</v>
      </c>
      <c r="I1440" s="133" t="str">
        <f>VLOOKUP(H1440,Range8,2,0)</f>
        <v>Condo</v>
      </c>
      <c r="J1440" s="54">
        <v>7</v>
      </c>
      <c r="K1440" s="63" t="s">
        <v>195</v>
      </c>
      <c r="L1440">
        <v>1440</v>
      </c>
    </row>
    <row r="1441" spans="1:12">
      <c r="A1441" s="50" t="s">
        <v>555</v>
      </c>
      <c r="B1441" s="51" t="s">
        <v>1645</v>
      </c>
      <c r="C1441" s="131" t="s">
        <v>1920</v>
      </c>
      <c r="D1441" s="52">
        <v>345000</v>
      </c>
      <c r="E1441" s="132" t="str">
        <f>VLOOKUP(D1441,Range11,2,1)</f>
        <v>B</v>
      </c>
      <c r="F1441" s="118" t="e">
        <f>VLOOKUP(D1441,Range10,2,0)</f>
        <v>#N/A</v>
      </c>
      <c r="G1441" s="119" t="e">
        <f>VLOOKUP(D1441,Range9,2,0)</f>
        <v>#N/A</v>
      </c>
      <c r="H1441" s="53" t="s">
        <v>16</v>
      </c>
      <c r="I1441" s="133" t="str">
        <f>VLOOKUP(H1441,Range8,2,0)</f>
        <v>Single Family</v>
      </c>
      <c r="J1441" s="54">
        <v>225</v>
      </c>
      <c r="K1441" s="63" t="s">
        <v>420</v>
      </c>
      <c r="L1441">
        <v>1441</v>
      </c>
    </row>
    <row r="1442" spans="1:12">
      <c r="A1442" s="50" t="s">
        <v>555</v>
      </c>
      <c r="B1442" s="51" t="s">
        <v>1558</v>
      </c>
      <c r="C1442" s="131" t="s">
        <v>23</v>
      </c>
      <c r="D1442" s="52">
        <v>325000</v>
      </c>
      <c r="E1442" s="132" t="str">
        <f>VLOOKUP(D1442,Range11,2,1)</f>
        <v>B</v>
      </c>
      <c r="F1442" s="118" t="e">
        <f>VLOOKUP(D1442,Range10,2,0)</f>
        <v>#N/A</v>
      </c>
      <c r="G1442" s="119" t="e">
        <f>VLOOKUP(D1442,Range9,2,0)</f>
        <v>#N/A</v>
      </c>
      <c r="H1442" s="53" t="s">
        <v>16</v>
      </c>
      <c r="I1442" s="133" t="str">
        <f>VLOOKUP(H1442,Range8,2,0)</f>
        <v>Single Family</v>
      </c>
      <c r="J1442" s="54">
        <v>202</v>
      </c>
      <c r="K1442" s="63" t="s">
        <v>75</v>
      </c>
      <c r="L1442">
        <v>1442</v>
      </c>
    </row>
    <row r="1443" spans="1:12">
      <c r="A1443" s="50" t="s">
        <v>555</v>
      </c>
      <c r="B1443" s="51">
        <v>39417</v>
      </c>
      <c r="C1443" s="131" t="s">
        <v>1919</v>
      </c>
      <c r="D1443" s="52">
        <v>345000</v>
      </c>
      <c r="E1443" s="132" t="str">
        <f>VLOOKUP(D1443,Range11,2,1)</f>
        <v>B</v>
      </c>
      <c r="F1443" s="118" t="e">
        <f>VLOOKUP(D1443,Range10,2,0)</f>
        <v>#N/A</v>
      </c>
      <c r="G1443" s="119" t="e">
        <f>VLOOKUP(D1443,Range9,2,0)</f>
        <v>#N/A</v>
      </c>
      <c r="H1443" s="53" t="s">
        <v>16</v>
      </c>
      <c r="I1443" s="133" t="str">
        <f>VLOOKUP(H1443,Range8,2,0)</f>
        <v>Single Family</v>
      </c>
      <c r="J1443" s="54">
        <v>275</v>
      </c>
      <c r="K1443" s="63" t="s">
        <v>605</v>
      </c>
      <c r="L1443">
        <v>1443</v>
      </c>
    </row>
    <row r="1444" spans="1:12">
      <c r="A1444" s="50" t="s">
        <v>555</v>
      </c>
      <c r="B1444" s="51" t="s">
        <v>1678</v>
      </c>
      <c r="C1444" s="131" t="s">
        <v>1933</v>
      </c>
      <c r="D1444" s="52">
        <v>349000</v>
      </c>
      <c r="E1444" s="132" t="str">
        <f>VLOOKUP(D1444,Range11,2,1)</f>
        <v>B</v>
      </c>
      <c r="F1444" s="118" t="e">
        <f>VLOOKUP(D1444,Range10,2,0)</f>
        <v>#N/A</v>
      </c>
      <c r="G1444" s="119" t="e">
        <f>VLOOKUP(D1444,Range9,2,0)</f>
        <v>#N/A</v>
      </c>
      <c r="H1444" s="53" t="s">
        <v>16</v>
      </c>
      <c r="I1444" s="133" t="str">
        <f>VLOOKUP(H1444,Range8,2,0)</f>
        <v>Single Family</v>
      </c>
      <c r="J1444" s="54">
        <v>515</v>
      </c>
      <c r="K1444" s="63" t="s">
        <v>409</v>
      </c>
      <c r="L1444">
        <v>1444</v>
      </c>
    </row>
    <row r="1445" spans="1:12">
      <c r="A1445" s="50" t="s">
        <v>555</v>
      </c>
      <c r="B1445" s="51" t="s">
        <v>1375</v>
      </c>
      <c r="C1445" s="131" t="s">
        <v>1911</v>
      </c>
      <c r="D1445" s="52">
        <v>349900</v>
      </c>
      <c r="E1445" s="132" t="str">
        <f>VLOOKUP(D1445,Range11,2,1)</f>
        <v>B</v>
      </c>
      <c r="F1445" s="118" t="e">
        <f>VLOOKUP(D1445,Range10,2,0)</f>
        <v>#N/A</v>
      </c>
      <c r="G1445" s="119" t="e">
        <f>VLOOKUP(D1445,Range9,2,0)</f>
        <v>#N/A</v>
      </c>
      <c r="H1445" s="53" t="s">
        <v>16</v>
      </c>
      <c r="I1445" s="133" t="str">
        <f>VLOOKUP(H1445,Range8,2,0)</f>
        <v>Single Family</v>
      </c>
      <c r="J1445" s="54">
        <v>47</v>
      </c>
      <c r="K1445" s="63" t="s">
        <v>102</v>
      </c>
      <c r="L1445">
        <v>1445</v>
      </c>
    </row>
    <row r="1446" spans="1:12">
      <c r="A1446" s="50" t="s">
        <v>555</v>
      </c>
      <c r="B1446" s="51" t="s">
        <v>1425</v>
      </c>
      <c r="C1446" s="131" t="s">
        <v>1910</v>
      </c>
      <c r="D1446" s="52">
        <v>349900</v>
      </c>
      <c r="E1446" s="132" t="str">
        <f>VLOOKUP(D1446,Range11,2,1)</f>
        <v>B</v>
      </c>
      <c r="F1446" s="118" t="e">
        <f>VLOOKUP(D1446,Range10,2,0)</f>
        <v>#N/A</v>
      </c>
      <c r="G1446" s="119" t="e">
        <f>VLOOKUP(D1446,Range9,2,0)</f>
        <v>#N/A</v>
      </c>
      <c r="H1446" s="53" t="s">
        <v>16</v>
      </c>
      <c r="I1446" s="133" t="str">
        <f>VLOOKUP(H1446,Range8,2,0)</f>
        <v>Single Family</v>
      </c>
      <c r="J1446" s="54">
        <v>27</v>
      </c>
      <c r="K1446" s="63" t="s">
        <v>699</v>
      </c>
      <c r="L1446">
        <v>1446</v>
      </c>
    </row>
    <row r="1447" spans="1:12">
      <c r="A1447" s="50" t="s">
        <v>555</v>
      </c>
      <c r="B1447" s="51" t="s">
        <v>1640</v>
      </c>
      <c r="C1447" s="131" t="s">
        <v>1914</v>
      </c>
      <c r="D1447" s="52">
        <v>329000</v>
      </c>
      <c r="E1447" s="132" t="str">
        <f>VLOOKUP(D1447,Range11,2,1)</f>
        <v>B</v>
      </c>
      <c r="F1447" s="118" t="e">
        <f>VLOOKUP(D1447,Range10,2,0)</f>
        <v>#N/A</v>
      </c>
      <c r="G1447" s="119" t="e">
        <f>VLOOKUP(D1447,Range9,2,0)</f>
        <v>#N/A</v>
      </c>
      <c r="H1447" s="53" t="s">
        <v>16</v>
      </c>
      <c r="I1447" s="133" t="str">
        <f>VLOOKUP(H1447,Range8,2,0)</f>
        <v>Single Family</v>
      </c>
      <c r="J1447" s="54">
        <v>182</v>
      </c>
      <c r="K1447" s="63" t="s">
        <v>610</v>
      </c>
      <c r="L1447">
        <v>1447</v>
      </c>
    </row>
    <row r="1448" spans="1:12">
      <c r="A1448" s="50" t="s">
        <v>555</v>
      </c>
      <c r="B1448" s="51" t="s">
        <v>1423</v>
      </c>
      <c r="C1448" s="131" t="s">
        <v>1912</v>
      </c>
      <c r="D1448" s="52">
        <v>348000</v>
      </c>
      <c r="E1448" s="132" t="str">
        <f>VLOOKUP(D1448,Range11,2,1)</f>
        <v>B</v>
      </c>
      <c r="F1448" s="118" t="e">
        <f>VLOOKUP(D1448,Range10,2,0)</f>
        <v>#N/A</v>
      </c>
      <c r="G1448" s="119" t="e">
        <f>VLOOKUP(D1448,Range9,2,0)</f>
        <v>#N/A</v>
      </c>
      <c r="H1448" s="53" t="s">
        <v>16</v>
      </c>
      <c r="I1448" s="133" t="str">
        <f>VLOOKUP(H1448,Range8,2,0)</f>
        <v>Single Family</v>
      </c>
      <c r="J1448" s="54">
        <v>93</v>
      </c>
      <c r="K1448" s="63" t="s">
        <v>75</v>
      </c>
      <c r="L1448">
        <v>1448</v>
      </c>
    </row>
    <row r="1449" spans="1:12">
      <c r="A1449" s="50" t="s">
        <v>555</v>
      </c>
      <c r="B1449" s="51" t="s">
        <v>1421</v>
      </c>
      <c r="C1449" s="131" t="s">
        <v>1911</v>
      </c>
      <c r="D1449" s="52">
        <v>350000</v>
      </c>
      <c r="E1449" s="132" t="str">
        <f>VLOOKUP(D1449,Range11,2,1)</f>
        <v>B</v>
      </c>
      <c r="F1449" s="118" t="e">
        <f>VLOOKUP(D1449,Range10,2,0)</f>
        <v>#N/A</v>
      </c>
      <c r="G1449" s="119" t="e">
        <f>VLOOKUP(D1449,Range9,2,0)</f>
        <v>#N/A</v>
      </c>
      <c r="H1449" s="53" t="s">
        <v>16</v>
      </c>
      <c r="I1449" s="133" t="str">
        <f>VLOOKUP(H1449,Range8,2,0)</f>
        <v>Single Family</v>
      </c>
      <c r="J1449" s="54">
        <v>56</v>
      </c>
      <c r="K1449" s="63" t="s">
        <v>127</v>
      </c>
      <c r="L1449">
        <v>1449</v>
      </c>
    </row>
    <row r="1450" spans="1:12">
      <c r="A1450" s="50" t="s">
        <v>146</v>
      </c>
      <c r="B1450" s="51">
        <v>39370</v>
      </c>
      <c r="C1450" s="131" t="s">
        <v>1917</v>
      </c>
      <c r="D1450" s="52">
        <v>549000</v>
      </c>
      <c r="E1450" s="132" t="str">
        <f>VLOOKUP(D1450,Range11,2,1)</f>
        <v>C</v>
      </c>
      <c r="F1450" s="118" t="e">
        <f>VLOOKUP(D1450,Range10,2,0)</f>
        <v>#N/A</v>
      </c>
      <c r="G1450" s="119" t="e">
        <f>VLOOKUP(D1450,Range9,2,0)</f>
        <v>#N/A</v>
      </c>
      <c r="H1450" s="53" t="s">
        <v>16</v>
      </c>
      <c r="I1450" s="133" t="str">
        <f>VLOOKUP(H1450,Range8,2,0)</f>
        <v>Single Family</v>
      </c>
      <c r="J1450" s="54">
        <v>322</v>
      </c>
      <c r="K1450" s="63" t="s">
        <v>569</v>
      </c>
      <c r="L1450">
        <v>1450</v>
      </c>
    </row>
    <row r="1451" spans="1:12">
      <c r="A1451" s="50" t="s">
        <v>146</v>
      </c>
      <c r="B1451" s="51" t="s">
        <v>1679</v>
      </c>
      <c r="C1451" s="131" t="s">
        <v>1921</v>
      </c>
      <c r="D1451" s="52">
        <v>499900</v>
      </c>
      <c r="E1451" s="132" t="str">
        <f>VLOOKUP(D1451,Range11,2,1)</f>
        <v>B</v>
      </c>
      <c r="F1451" s="118" t="e">
        <f>VLOOKUP(D1451,Range10,2,0)</f>
        <v>#N/A</v>
      </c>
      <c r="G1451" s="119" t="e">
        <f>VLOOKUP(D1451,Range9,2,0)</f>
        <v>#N/A</v>
      </c>
      <c r="H1451" s="53" t="s">
        <v>42</v>
      </c>
      <c r="I1451" s="133" t="str">
        <f>VLOOKUP(H1451,Range8,2,0)</f>
        <v>Condo</v>
      </c>
      <c r="J1451" s="54">
        <v>454</v>
      </c>
      <c r="K1451" s="63" t="s">
        <v>159</v>
      </c>
      <c r="L1451">
        <v>1451</v>
      </c>
    </row>
    <row r="1452" spans="1:12">
      <c r="A1452" s="50" t="s">
        <v>146</v>
      </c>
      <c r="B1452" s="51" t="s">
        <v>1528</v>
      </c>
      <c r="C1452" s="131" t="s">
        <v>1914</v>
      </c>
      <c r="D1452" s="52">
        <v>550000</v>
      </c>
      <c r="E1452" s="132" t="str">
        <f>VLOOKUP(D1452,Range11,2,1)</f>
        <v>C</v>
      </c>
      <c r="F1452" s="118" t="e">
        <f>VLOOKUP(D1452,Range10,2,0)</f>
        <v>#N/A</v>
      </c>
      <c r="G1452" s="119" t="e">
        <f>VLOOKUP(D1452,Range9,2,0)</f>
        <v>#N/A</v>
      </c>
      <c r="H1452" s="53" t="s">
        <v>16</v>
      </c>
      <c r="I1452" s="133" t="str">
        <f>VLOOKUP(H1452,Range8,2,0)</f>
        <v>Single Family</v>
      </c>
      <c r="J1452" s="54">
        <v>168</v>
      </c>
      <c r="K1452" s="63" t="s">
        <v>608</v>
      </c>
      <c r="L1452">
        <v>1452</v>
      </c>
    </row>
    <row r="1453" spans="1:12">
      <c r="A1453" s="50" t="s">
        <v>146</v>
      </c>
      <c r="B1453" s="51" t="s">
        <v>1375</v>
      </c>
      <c r="C1453" s="131" t="s">
        <v>1911</v>
      </c>
      <c r="D1453" s="52">
        <v>549900</v>
      </c>
      <c r="E1453" s="132" t="str">
        <f>VLOOKUP(D1453,Range11,2,1)</f>
        <v>C</v>
      </c>
      <c r="F1453" s="118" t="e">
        <f>VLOOKUP(D1453,Range10,2,0)</f>
        <v>#N/A</v>
      </c>
      <c r="G1453" s="119" t="e">
        <f>VLOOKUP(D1453,Range9,2,0)</f>
        <v>#N/A</v>
      </c>
      <c r="H1453" s="53" t="s">
        <v>16</v>
      </c>
      <c r="I1453" s="133" t="str">
        <f>VLOOKUP(H1453,Range8,2,0)</f>
        <v>Single Family</v>
      </c>
      <c r="J1453" s="54">
        <v>47</v>
      </c>
      <c r="K1453" s="63" t="s">
        <v>219</v>
      </c>
      <c r="L1453">
        <v>1453</v>
      </c>
    </row>
    <row r="1454" spans="1:12">
      <c r="A1454" s="50" t="s">
        <v>146</v>
      </c>
      <c r="B1454" s="51" t="s">
        <v>1599</v>
      </c>
      <c r="C1454" s="131" t="s">
        <v>1912</v>
      </c>
      <c r="D1454" s="52">
        <v>554069</v>
      </c>
      <c r="E1454" s="132" t="str">
        <f>VLOOKUP(D1454,Range11,2,1)</f>
        <v>C</v>
      </c>
      <c r="F1454" s="118" t="e">
        <f>VLOOKUP(D1454,Range10,2,0)</f>
        <v>#N/A</v>
      </c>
      <c r="G1454" s="119" t="e">
        <f>VLOOKUP(D1454,Range9,2,0)</f>
        <v>#N/A</v>
      </c>
      <c r="H1454" s="53" t="s">
        <v>16</v>
      </c>
      <c r="I1454" s="133" t="str">
        <f>VLOOKUP(H1454,Range8,2,0)</f>
        <v>Single Family</v>
      </c>
      <c r="J1454" s="54">
        <v>107</v>
      </c>
      <c r="K1454" s="63" t="s">
        <v>65</v>
      </c>
      <c r="L1454">
        <v>1454</v>
      </c>
    </row>
    <row r="1455" spans="1:12">
      <c r="A1455" s="50" t="s">
        <v>146</v>
      </c>
      <c r="B1455" s="51" t="s">
        <v>1680</v>
      </c>
      <c r="C1455" s="131" t="s">
        <v>1921</v>
      </c>
      <c r="D1455" s="52">
        <v>559000</v>
      </c>
      <c r="E1455" s="132" t="str">
        <f>VLOOKUP(D1455,Range11,2,1)</f>
        <v>C</v>
      </c>
      <c r="F1455" s="118" t="e">
        <f>VLOOKUP(D1455,Range10,2,0)</f>
        <v>#N/A</v>
      </c>
      <c r="G1455" s="119" t="e">
        <f>VLOOKUP(D1455,Range9,2,0)</f>
        <v>#N/A</v>
      </c>
      <c r="H1455" s="53" t="s">
        <v>16</v>
      </c>
      <c r="I1455" s="133" t="str">
        <f>VLOOKUP(H1455,Range8,2,0)</f>
        <v>Single Family</v>
      </c>
      <c r="J1455" s="54">
        <v>342</v>
      </c>
      <c r="K1455" s="63" t="s">
        <v>85</v>
      </c>
      <c r="L1455">
        <v>1455</v>
      </c>
    </row>
    <row r="1456" spans="1:12">
      <c r="A1456" s="50" t="s">
        <v>146</v>
      </c>
      <c r="B1456" s="51" t="s">
        <v>1568</v>
      </c>
      <c r="C1456" s="131" t="s">
        <v>23</v>
      </c>
      <c r="D1456" s="52">
        <v>459000</v>
      </c>
      <c r="E1456" s="132" t="str">
        <f>VLOOKUP(D1456,Range11,2,1)</f>
        <v>B</v>
      </c>
      <c r="F1456" s="118" t="e">
        <f>VLOOKUP(D1456,Range10,2,0)</f>
        <v>#N/A</v>
      </c>
      <c r="G1456" s="119" t="e">
        <f>VLOOKUP(D1456,Range9,2,0)</f>
        <v>#N/A</v>
      </c>
      <c r="H1456" s="53" t="s">
        <v>16</v>
      </c>
      <c r="I1456" s="133" t="str">
        <f>VLOOKUP(H1456,Range8,2,0)</f>
        <v>Single Family</v>
      </c>
      <c r="J1456" s="54">
        <v>192</v>
      </c>
      <c r="K1456" s="63" t="s">
        <v>405</v>
      </c>
      <c r="L1456">
        <v>1456</v>
      </c>
    </row>
    <row r="1457" spans="1:12">
      <c r="A1457" s="50" t="s">
        <v>146</v>
      </c>
      <c r="B1457" s="51" t="s">
        <v>1446</v>
      </c>
      <c r="C1457" s="131" t="s">
        <v>1913</v>
      </c>
      <c r="D1457" s="52">
        <v>589900</v>
      </c>
      <c r="E1457" s="132" t="str">
        <f>VLOOKUP(D1457,Range11,2,1)</f>
        <v>C</v>
      </c>
      <c r="F1457" s="118" t="e">
        <f>VLOOKUP(D1457,Range10,2,0)</f>
        <v>#N/A</v>
      </c>
      <c r="G1457" s="119" t="e">
        <f>VLOOKUP(D1457,Range9,2,0)</f>
        <v>#N/A</v>
      </c>
      <c r="H1457" s="53" t="s">
        <v>16</v>
      </c>
      <c r="I1457" s="133" t="str">
        <f>VLOOKUP(H1457,Range8,2,0)</f>
        <v>Single Family</v>
      </c>
      <c r="J1457" s="54">
        <v>129</v>
      </c>
      <c r="K1457" s="63" t="s">
        <v>702</v>
      </c>
      <c r="L1457">
        <v>1457</v>
      </c>
    </row>
    <row r="1458" spans="1:12">
      <c r="A1458" s="50" t="s">
        <v>146</v>
      </c>
      <c r="B1458" s="51" t="s">
        <v>1413</v>
      </c>
      <c r="C1458" s="131" t="s">
        <v>1910</v>
      </c>
      <c r="D1458" s="52">
        <v>399900</v>
      </c>
      <c r="E1458" s="132" t="str">
        <f>VLOOKUP(D1458,Range11,2,1)</f>
        <v>B</v>
      </c>
      <c r="F1458" s="118" t="e">
        <f>VLOOKUP(D1458,Range10,2,0)</f>
        <v>#N/A</v>
      </c>
      <c r="G1458" s="119" t="e">
        <f>VLOOKUP(D1458,Range9,2,0)</f>
        <v>#N/A</v>
      </c>
      <c r="H1458" s="53" t="s">
        <v>16</v>
      </c>
      <c r="I1458" s="133" t="str">
        <f>VLOOKUP(H1458,Range8,2,0)</f>
        <v>Single Family</v>
      </c>
      <c r="J1458" s="54">
        <v>28</v>
      </c>
      <c r="K1458" s="63" t="s">
        <v>219</v>
      </c>
      <c r="L1458">
        <v>1458</v>
      </c>
    </row>
    <row r="1459" spans="1:12">
      <c r="A1459" s="50" t="s">
        <v>146</v>
      </c>
      <c r="B1459" s="51" t="s">
        <v>1536</v>
      </c>
      <c r="C1459" s="131" t="s">
        <v>1911</v>
      </c>
      <c r="D1459" s="52">
        <v>569900</v>
      </c>
      <c r="E1459" s="132" t="str">
        <f>VLOOKUP(D1459,Range11,2,1)</f>
        <v>C</v>
      </c>
      <c r="F1459" s="118" t="e">
        <f>VLOOKUP(D1459,Range10,2,0)</f>
        <v>#N/A</v>
      </c>
      <c r="G1459" s="119" t="e">
        <f>VLOOKUP(D1459,Range9,2,0)</f>
        <v>#N/A</v>
      </c>
      <c r="H1459" s="53" t="s">
        <v>16</v>
      </c>
      <c r="I1459" s="133" t="str">
        <f>VLOOKUP(H1459,Range8,2,0)</f>
        <v>Single Family</v>
      </c>
      <c r="J1459" s="54">
        <v>33</v>
      </c>
      <c r="K1459" s="63" t="s">
        <v>59</v>
      </c>
      <c r="L1459">
        <v>1459</v>
      </c>
    </row>
    <row r="1460" spans="1:12">
      <c r="A1460" s="50" t="s">
        <v>146</v>
      </c>
      <c r="B1460" s="51" t="s">
        <v>1546</v>
      </c>
      <c r="C1460" s="131" t="s">
        <v>1913</v>
      </c>
      <c r="D1460" s="52">
        <v>589000</v>
      </c>
      <c r="E1460" s="132" t="str">
        <f>VLOOKUP(D1460,Range11,2,1)</f>
        <v>C</v>
      </c>
      <c r="F1460" s="118" t="e">
        <f>VLOOKUP(D1460,Range10,2,0)</f>
        <v>#N/A</v>
      </c>
      <c r="G1460" s="119" t="e">
        <f>VLOOKUP(D1460,Range9,2,0)</f>
        <v>#N/A</v>
      </c>
      <c r="H1460" s="53" t="s">
        <v>16</v>
      </c>
      <c r="I1460" s="133" t="str">
        <f>VLOOKUP(H1460,Range8,2,0)</f>
        <v>Single Family</v>
      </c>
      <c r="J1460" s="54">
        <v>133</v>
      </c>
      <c r="K1460" s="63" t="s">
        <v>53</v>
      </c>
      <c r="L1460">
        <v>1460</v>
      </c>
    </row>
    <row r="1461" spans="1:12">
      <c r="A1461" s="50" t="s">
        <v>146</v>
      </c>
      <c r="B1461" s="51" t="s">
        <v>1360</v>
      </c>
      <c r="C1461" s="131" t="s">
        <v>1911</v>
      </c>
      <c r="D1461" s="52">
        <v>599000</v>
      </c>
      <c r="E1461" s="132" t="str">
        <f>VLOOKUP(D1461,Range11,2,1)</f>
        <v>C</v>
      </c>
      <c r="F1461" s="118" t="e">
        <f>VLOOKUP(D1461,Range10,2,0)</f>
        <v>#N/A</v>
      </c>
      <c r="G1461" s="119" t="e">
        <f>VLOOKUP(D1461,Range9,2,0)</f>
        <v>#N/A</v>
      </c>
      <c r="H1461" s="53" t="s">
        <v>16</v>
      </c>
      <c r="I1461" s="133" t="str">
        <f>VLOOKUP(H1461,Range8,2,0)</f>
        <v>Single Family</v>
      </c>
      <c r="J1461" s="54">
        <v>38</v>
      </c>
      <c r="K1461" s="63" t="s">
        <v>300</v>
      </c>
      <c r="L1461">
        <v>1461</v>
      </c>
    </row>
    <row r="1462" spans="1:12">
      <c r="A1462" s="50" t="s">
        <v>146</v>
      </c>
      <c r="B1462" s="51" t="s">
        <v>1681</v>
      </c>
      <c r="C1462" s="131" t="s">
        <v>1939</v>
      </c>
      <c r="D1462" s="52">
        <v>575000</v>
      </c>
      <c r="E1462" s="132" t="str">
        <f>VLOOKUP(D1462,Range11,2,1)</f>
        <v>C</v>
      </c>
      <c r="F1462" s="118" t="e">
        <f>VLOOKUP(D1462,Range10,2,0)</f>
        <v>#N/A</v>
      </c>
      <c r="G1462" s="119" t="e">
        <f>VLOOKUP(D1462,Range9,2,0)</f>
        <v>#N/A</v>
      </c>
      <c r="H1462" s="53" t="s">
        <v>12</v>
      </c>
      <c r="I1462" s="133" t="str">
        <f>VLOOKUP(H1462,Range8,2,0)</f>
        <v>Condo</v>
      </c>
      <c r="J1462" s="54">
        <v>818</v>
      </c>
      <c r="K1462" s="63" t="s">
        <v>85</v>
      </c>
      <c r="L1462">
        <v>1462</v>
      </c>
    </row>
    <row r="1463" spans="1:12">
      <c r="A1463" s="50" t="s">
        <v>146</v>
      </c>
      <c r="B1463" s="51" t="s">
        <v>1682</v>
      </c>
      <c r="C1463" s="131" t="s">
        <v>1926</v>
      </c>
      <c r="D1463" s="52">
        <v>599900</v>
      </c>
      <c r="E1463" s="132" t="str">
        <f>VLOOKUP(D1463,Range11,2,1)</f>
        <v>C</v>
      </c>
      <c r="F1463" s="118" t="e">
        <f>VLOOKUP(D1463,Range10,2,0)</f>
        <v>#N/A</v>
      </c>
      <c r="G1463" s="119" t="e">
        <f>VLOOKUP(D1463,Range9,2,0)</f>
        <v>#N/A</v>
      </c>
      <c r="H1463" s="53" t="s">
        <v>12</v>
      </c>
      <c r="I1463" s="133" t="str">
        <f>VLOOKUP(H1463,Range8,2,0)</f>
        <v>Condo</v>
      </c>
      <c r="J1463" s="54">
        <v>543</v>
      </c>
      <c r="K1463" s="63" t="s">
        <v>85</v>
      </c>
      <c r="L1463">
        <v>1463</v>
      </c>
    </row>
    <row r="1464" spans="1:12">
      <c r="A1464" s="50" t="s">
        <v>146</v>
      </c>
      <c r="B1464" s="51">
        <v>39428</v>
      </c>
      <c r="C1464" s="131" t="s">
        <v>1919</v>
      </c>
      <c r="D1464" s="52">
        <v>609300</v>
      </c>
      <c r="E1464" s="132" t="str">
        <f>VLOOKUP(D1464,Range11,2,1)</f>
        <v>C</v>
      </c>
      <c r="F1464" s="118" t="e">
        <f>VLOOKUP(D1464,Range10,2,0)</f>
        <v>#N/A</v>
      </c>
      <c r="G1464" s="119" t="e">
        <f>VLOOKUP(D1464,Range9,2,0)</f>
        <v>#N/A</v>
      </c>
      <c r="H1464" s="53" t="s">
        <v>17</v>
      </c>
      <c r="I1464" s="133" t="str">
        <f>VLOOKUP(H1464,Range8,2,0)</f>
        <v>Condo</v>
      </c>
      <c r="J1464" s="54">
        <v>264</v>
      </c>
      <c r="K1464" s="63" t="s">
        <v>543</v>
      </c>
      <c r="L1464">
        <v>1464</v>
      </c>
    </row>
    <row r="1465" spans="1:12">
      <c r="A1465" s="50" t="s">
        <v>146</v>
      </c>
      <c r="B1465" s="51" t="s">
        <v>1532</v>
      </c>
      <c r="C1465" s="131" t="s">
        <v>1911</v>
      </c>
      <c r="D1465" s="52">
        <v>619000</v>
      </c>
      <c r="E1465" s="132" t="str">
        <f>VLOOKUP(D1465,Range11,2,1)</f>
        <v>C</v>
      </c>
      <c r="F1465" s="118" t="e">
        <f>VLOOKUP(D1465,Range10,2,0)</f>
        <v>#N/A</v>
      </c>
      <c r="G1465" s="119" t="e">
        <f>VLOOKUP(D1465,Range9,2,0)</f>
        <v>#N/A</v>
      </c>
      <c r="H1465" s="53" t="s">
        <v>16</v>
      </c>
      <c r="I1465" s="133" t="str">
        <f>VLOOKUP(H1465,Range8,2,0)</f>
        <v>Single Family</v>
      </c>
      <c r="J1465" s="54">
        <v>48</v>
      </c>
      <c r="K1465" s="63" t="s">
        <v>692</v>
      </c>
      <c r="L1465">
        <v>1465</v>
      </c>
    </row>
    <row r="1466" spans="1:12">
      <c r="A1466" s="50" t="s">
        <v>146</v>
      </c>
      <c r="B1466" s="51" t="s">
        <v>1461</v>
      </c>
      <c r="C1466" s="131" t="s">
        <v>1910</v>
      </c>
      <c r="D1466" s="52">
        <v>619900</v>
      </c>
      <c r="E1466" s="132" t="str">
        <f>VLOOKUP(D1466,Range11,2,1)</f>
        <v>C</v>
      </c>
      <c r="F1466" s="118" t="e">
        <f>VLOOKUP(D1466,Range10,2,0)</f>
        <v>#N/A</v>
      </c>
      <c r="G1466" s="119" t="e">
        <f>VLOOKUP(D1466,Range9,2,0)</f>
        <v>#N/A</v>
      </c>
      <c r="H1466" s="53" t="s">
        <v>16</v>
      </c>
      <c r="I1466" s="133" t="str">
        <f>VLOOKUP(H1466,Range8,2,0)</f>
        <v>Single Family</v>
      </c>
      <c r="J1466" s="54">
        <v>25</v>
      </c>
      <c r="K1466" s="63" t="s">
        <v>85</v>
      </c>
      <c r="L1466">
        <v>1466</v>
      </c>
    </row>
    <row r="1467" spans="1:12">
      <c r="A1467" s="50" t="s">
        <v>146</v>
      </c>
      <c r="B1467" s="51" t="s">
        <v>1520</v>
      </c>
      <c r="C1467" s="131" t="s">
        <v>1920</v>
      </c>
      <c r="D1467" s="52">
        <v>599000</v>
      </c>
      <c r="E1467" s="132" t="str">
        <f>VLOOKUP(D1467,Range11,2,1)</f>
        <v>C</v>
      </c>
      <c r="F1467" s="118" t="e">
        <f>VLOOKUP(D1467,Range10,2,0)</f>
        <v>#N/A</v>
      </c>
      <c r="G1467" s="119" t="e">
        <f>VLOOKUP(D1467,Range9,2,0)</f>
        <v>#N/A</v>
      </c>
      <c r="H1467" s="53" t="s">
        <v>16</v>
      </c>
      <c r="I1467" s="133" t="str">
        <f>VLOOKUP(H1467,Range8,2,0)</f>
        <v>Single Family</v>
      </c>
      <c r="J1467" s="54">
        <v>221</v>
      </c>
      <c r="K1467" s="63" t="s">
        <v>85</v>
      </c>
      <c r="L1467">
        <v>1467</v>
      </c>
    </row>
    <row r="1468" spans="1:12">
      <c r="A1468" s="50" t="s">
        <v>146</v>
      </c>
      <c r="B1468" s="51" t="s">
        <v>1683</v>
      </c>
      <c r="C1468" s="131" t="s">
        <v>1916</v>
      </c>
      <c r="D1468" s="52">
        <v>598000</v>
      </c>
      <c r="E1468" s="132" t="str">
        <f>VLOOKUP(D1468,Range11,2,1)</f>
        <v>C</v>
      </c>
      <c r="F1468" s="118" t="e">
        <f>VLOOKUP(D1468,Range10,2,0)</f>
        <v>#N/A</v>
      </c>
      <c r="G1468" s="119" t="e">
        <f>VLOOKUP(D1468,Range9,2,0)</f>
        <v>#N/A</v>
      </c>
      <c r="H1468" s="53" t="s">
        <v>16</v>
      </c>
      <c r="I1468" s="133" t="str">
        <f>VLOOKUP(H1468,Range8,2,0)</f>
        <v>Single Family</v>
      </c>
      <c r="J1468" s="54">
        <v>381</v>
      </c>
      <c r="K1468" s="63" t="s">
        <v>87</v>
      </c>
      <c r="L1468">
        <v>1468</v>
      </c>
    </row>
    <row r="1469" spans="1:12">
      <c r="A1469" s="50" t="s">
        <v>146</v>
      </c>
      <c r="B1469" s="51" t="s">
        <v>1396</v>
      </c>
      <c r="C1469" s="131" t="s">
        <v>1912</v>
      </c>
      <c r="D1469" s="52">
        <v>599900</v>
      </c>
      <c r="E1469" s="132" t="str">
        <f>VLOOKUP(D1469,Range11,2,1)</f>
        <v>C</v>
      </c>
      <c r="F1469" s="118" t="e">
        <f>VLOOKUP(D1469,Range10,2,0)</f>
        <v>#N/A</v>
      </c>
      <c r="G1469" s="119" t="e">
        <f>VLOOKUP(D1469,Range9,2,0)</f>
        <v>#N/A</v>
      </c>
      <c r="H1469" s="53" t="s">
        <v>17</v>
      </c>
      <c r="I1469" s="133" t="str">
        <f>VLOOKUP(H1469,Range8,2,0)</f>
        <v>Condo</v>
      </c>
      <c r="J1469" s="54">
        <v>108</v>
      </c>
      <c r="K1469" s="63" t="s">
        <v>288</v>
      </c>
      <c r="L1469">
        <v>1469</v>
      </c>
    </row>
    <row r="1470" spans="1:12">
      <c r="A1470" s="50" t="s">
        <v>146</v>
      </c>
      <c r="B1470" s="51">
        <v>39400</v>
      </c>
      <c r="C1470" s="131" t="s">
        <v>1918</v>
      </c>
      <c r="D1470" s="52">
        <v>629000</v>
      </c>
      <c r="E1470" s="132" t="str">
        <f>VLOOKUP(D1470,Range11,2,1)</f>
        <v>C</v>
      </c>
      <c r="F1470" s="118" t="e">
        <f>VLOOKUP(D1470,Range10,2,0)</f>
        <v>#N/A</v>
      </c>
      <c r="G1470" s="119" t="e">
        <f>VLOOKUP(D1470,Range9,2,0)</f>
        <v>#N/A</v>
      </c>
      <c r="H1470" s="53" t="s">
        <v>16</v>
      </c>
      <c r="I1470" s="133" t="str">
        <f>VLOOKUP(H1470,Range8,2,0)</f>
        <v>Single Family</v>
      </c>
      <c r="J1470" s="54">
        <v>292</v>
      </c>
      <c r="K1470" s="63" t="s">
        <v>85</v>
      </c>
      <c r="L1470">
        <v>1470</v>
      </c>
    </row>
    <row r="1471" spans="1:12">
      <c r="A1471" s="50" t="s">
        <v>146</v>
      </c>
      <c r="B1471" s="51" t="s">
        <v>1684</v>
      </c>
      <c r="C1471" s="131" t="s">
        <v>1913</v>
      </c>
      <c r="D1471" s="52">
        <v>624900</v>
      </c>
      <c r="E1471" s="132" t="str">
        <f>VLOOKUP(D1471,Range11,2,1)</f>
        <v>C</v>
      </c>
      <c r="F1471" s="118" t="e">
        <f>VLOOKUP(D1471,Range10,2,0)</f>
        <v>#N/A</v>
      </c>
      <c r="G1471" s="119" t="e">
        <f>VLOOKUP(D1471,Range9,2,0)</f>
        <v>#N/A</v>
      </c>
      <c r="H1471" s="53" t="s">
        <v>16</v>
      </c>
      <c r="I1471" s="133" t="str">
        <f>VLOOKUP(H1471,Range8,2,0)</f>
        <v>Single Family</v>
      </c>
      <c r="J1471" s="54">
        <v>142</v>
      </c>
      <c r="K1471" s="63" t="s">
        <v>75</v>
      </c>
      <c r="L1471">
        <v>1471</v>
      </c>
    </row>
    <row r="1472" spans="1:12">
      <c r="A1472" s="50" t="s">
        <v>146</v>
      </c>
      <c r="B1472" s="51" t="s">
        <v>1362</v>
      </c>
      <c r="C1472" s="131" t="s">
        <v>1912</v>
      </c>
      <c r="D1472" s="52">
        <v>649900</v>
      </c>
      <c r="E1472" s="132" t="str">
        <f>VLOOKUP(D1472,Range11,2,1)</f>
        <v>C</v>
      </c>
      <c r="F1472" s="118" t="e">
        <f>VLOOKUP(D1472,Range10,2,0)</f>
        <v>#N/A</v>
      </c>
      <c r="G1472" s="119" t="e">
        <f>VLOOKUP(D1472,Range9,2,0)</f>
        <v>#N/A</v>
      </c>
      <c r="H1472" s="53" t="s">
        <v>16</v>
      </c>
      <c r="I1472" s="133" t="str">
        <f>VLOOKUP(H1472,Range8,2,0)</f>
        <v>Single Family</v>
      </c>
      <c r="J1472" s="54">
        <v>104</v>
      </c>
      <c r="K1472" s="63" t="s">
        <v>105</v>
      </c>
      <c r="L1472">
        <v>1472</v>
      </c>
    </row>
    <row r="1473" spans="1:12">
      <c r="A1473" s="50" t="s">
        <v>146</v>
      </c>
      <c r="B1473" s="51" t="s">
        <v>1486</v>
      </c>
      <c r="C1473" s="131" t="s">
        <v>1913</v>
      </c>
      <c r="D1473" s="52">
        <v>670000</v>
      </c>
      <c r="E1473" s="132" t="str">
        <f>VLOOKUP(D1473,Range11,2,1)</f>
        <v>C</v>
      </c>
      <c r="F1473" s="118" t="e">
        <f>VLOOKUP(D1473,Range10,2,0)</f>
        <v>#N/A</v>
      </c>
      <c r="G1473" s="119" t="e">
        <f>VLOOKUP(D1473,Range9,2,0)</f>
        <v>#N/A</v>
      </c>
      <c r="H1473" s="53" t="s">
        <v>16</v>
      </c>
      <c r="I1473" s="133" t="str">
        <f>VLOOKUP(H1473,Range8,2,0)</f>
        <v>Single Family</v>
      </c>
      <c r="J1473" s="54">
        <v>128</v>
      </c>
      <c r="K1473" s="63" t="s">
        <v>707</v>
      </c>
      <c r="L1473">
        <v>1473</v>
      </c>
    </row>
    <row r="1474" spans="1:12">
      <c r="A1474" s="50" t="s">
        <v>146</v>
      </c>
      <c r="B1474" s="51">
        <v>39426</v>
      </c>
      <c r="C1474" s="131" t="s">
        <v>1919</v>
      </c>
      <c r="D1474" s="52">
        <v>629900</v>
      </c>
      <c r="E1474" s="132" t="str">
        <f>VLOOKUP(D1474,Range11,2,1)</f>
        <v>C</v>
      </c>
      <c r="F1474" s="118" t="e">
        <f>VLOOKUP(D1474,Range10,2,0)</f>
        <v>#N/A</v>
      </c>
      <c r="G1474" s="119" t="e">
        <f>VLOOKUP(D1474,Range9,2,0)</f>
        <v>#N/A</v>
      </c>
      <c r="H1474" s="53" t="s">
        <v>16</v>
      </c>
      <c r="I1474" s="133" t="str">
        <f>VLOOKUP(H1474,Range8,2,0)</f>
        <v>Single Family</v>
      </c>
      <c r="J1474" s="54">
        <v>266</v>
      </c>
      <c r="K1474" s="63" t="s">
        <v>626</v>
      </c>
      <c r="L1474">
        <v>1474</v>
      </c>
    </row>
    <row r="1475" spans="1:12">
      <c r="A1475" s="50" t="s">
        <v>146</v>
      </c>
      <c r="B1475" s="51" t="s">
        <v>1384</v>
      </c>
      <c r="C1475" s="131" t="s">
        <v>1915</v>
      </c>
      <c r="D1475" s="52">
        <v>648900</v>
      </c>
      <c r="E1475" s="132" t="str">
        <f>VLOOKUP(D1475,Range11,2,1)</f>
        <v>C</v>
      </c>
      <c r="F1475" s="118" t="e">
        <f>VLOOKUP(D1475,Range10,2,0)</f>
        <v>#N/A</v>
      </c>
      <c r="G1475" s="119" t="e">
        <f>VLOOKUP(D1475,Range9,2,0)</f>
        <v>#N/A</v>
      </c>
      <c r="H1475" s="53" t="s">
        <v>16</v>
      </c>
      <c r="I1475" s="133" t="str">
        <f>VLOOKUP(H1475,Range8,2,0)</f>
        <v>Single Family</v>
      </c>
      <c r="J1475" s="54">
        <v>73</v>
      </c>
      <c r="K1475" s="63" t="s">
        <v>75</v>
      </c>
      <c r="L1475">
        <v>1475</v>
      </c>
    </row>
    <row r="1476" spans="1:12">
      <c r="A1476" s="50" t="s">
        <v>146</v>
      </c>
      <c r="B1476" s="51">
        <v>39415</v>
      </c>
      <c r="C1476" s="131" t="s">
        <v>1918</v>
      </c>
      <c r="D1476" s="52">
        <v>670800</v>
      </c>
      <c r="E1476" s="132" t="str">
        <f>VLOOKUP(D1476,Range11,2,1)</f>
        <v>C</v>
      </c>
      <c r="F1476" s="118" t="e">
        <f>VLOOKUP(D1476,Range10,2,0)</f>
        <v>#N/A</v>
      </c>
      <c r="G1476" s="119" t="e">
        <f>VLOOKUP(D1476,Range9,2,0)</f>
        <v>#N/A</v>
      </c>
      <c r="H1476" s="53" t="s">
        <v>17</v>
      </c>
      <c r="I1476" s="133" t="str">
        <f>VLOOKUP(H1476,Range8,2,0)</f>
        <v>Condo</v>
      </c>
      <c r="J1476" s="54">
        <v>277</v>
      </c>
      <c r="K1476" s="63" t="s">
        <v>543</v>
      </c>
      <c r="L1476">
        <v>1476</v>
      </c>
    </row>
    <row r="1477" spans="1:12">
      <c r="A1477" s="50" t="s">
        <v>146</v>
      </c>
      <c r="B1477" s="51" t="s">
        <v>1429</v>
      </c>
      <c r="C1477" s="131" t="s">
        <v>23</v>
      </c>
      <c r="D1477" s="52">
        <v>659000</v>
      </c>
      <c r="E1477" s="132" t="str">
        <f>VLOOKUP(D1477,Range11,2,1)</f>
        <v>C</v>
      </c>
      <c r="F1477" s="118" t="e">
        <f>VLOOKUP(D1477,Range10,2,0)</f>
        <v>#N/A</v>
      </c>
      <c r="G1477" s="119" t="e">
        <f>VLOOKUP(D1477,Range9,2,0)</f>
        <v>#N/A</v>
      </c>
      <c r="H1477" s="53" t="s">
        <v>16</v>
      </c>
      <c r="I1477" s="133" t="str">
        <f>VLOOKUP(H1477,Range8,2,0)</f>
        <v>Single Family</v>
      </c>
      <c r="J1477" s="54">
        <v>186</v>
      </c>
      <c r="K1477" s="63" t="s">
        <v>195</v>
      </c>
      <c r="L1477">
        <v>1477</v>
      </c>
    </row>
    <row r="1478" spans="1:12">
      <c r="A1478" s="50" t="s">
        <v>146</v>
      </c>
      <c r="B1478" s="51" t="s">
        <v>1429</v>
      </c>
      <c r="C1478" s="131" t="s">
        <v>23</v>
      </c>
      <c r="D1478" s="52">
        <v>690000</v>
      </c>
      <c r="E1478" s="132" t="str">
        <f>VLOOKUP(D1478,Range11,2,1)</f>
        <v>C</v>
      </c>
      <c r="F1478" s="118" t="e">
        <f>VLOOKUP(D1478,Range10,2,0)</f>
        <v>#N/A</v>
      </c>
      <c r="G1478" s="119" t="e">
        <f>VLOOKUP(D1478,Range9,2,0)</f>
        <v>#N/A</v>
      </c>
      <c r="H1478" s="53" t="s">
        <v>16</v>
      </c>
      <c r="I1478" s="133" t="str">
        <f>VLOOKUP(H1478,Range8,2,0)</f>
        <v>Single Family</v>
      </c>
      <c r="J1478" s="54">
        <v>186</v>
      </c>
      <c r="K1478" s="63" t="s">
        <v>75</v>
      </c>
      <c r="L1478">
        <v>1478</v>
      </c>
    </row>
    <row r="1479" spans="1:12">
      <c r="A1479" s="50" t="s">
        <v>146</v>
      </c>
      <c r="B1479" s="51">
        <v>39415</v>
      </c>
      <c r="C1479" s="131" t="s">
        <v>1918</v>
      </c>
      <c r="D1479" s="52">
        <v>670800</v>
      </c>
      <c r="E1479" s="132" t="str">
        <f>VLOOKUP(D1479,Range11,2,1)</f>
        <v>C</v>
      </c>
      <c r="F1479" s="118" t="e">
        <f>VLOOKUP(D1479,Range10,2,0)</f>
        <v>#N/A</v>
      </c>
      <c r="G1479" s="119" t="e">
        <f>VLOOKUP(D1479,Range9,2,0)</f>
        <v>#N/A</v>
      </c>
      <c r="H1479" s="53" t="s">
        <v>17</v>
      </c>
      <c r="I1479" s="133" t="str">
        <f>VLOOKUP(H1479,Range8,2,0)</f>
        <v>Condo</v>
      </c>
      <c r="J1479" s="54">
        <v>277</v>
      </c>
      <c r="K1479" s="63" t="s">
        <v>543</v>
      </c>
      <c r="L1479">
        <v>1479</v>
      </c>
    </row>
    <row r="1480" spans="1:12">
      <c r="A1480" s="50" t="s">
        <v>146</v>
      </c>
      <c r="B1480" s="51">
        <v>39419</v>
      </c>
      <c r="C1480" s="131" t="s">
        <v>1919</v>
      </c>
      <c r="D1480" s="52">
        <v>695000</v>
      </c>
      <c r="E1480" s="132" t="str">
        <f>VLOOKUP(D1480,Range11,2,1)</f>
        <v>C</v>
      </c>
      <c r="F1480" s="118" t="e">
        <f>VLOOKUP(D1480,Range10,2,0)</f>
        <v>#N/A</v>
      </c>
      <c r="G1480" s="119" t="e">
        <f>VLOOKUP(D1480,Range9,2,0)</f>
        <v>#N/A</v>
      </c>
      <c r="H1480" s="53" t="s">
        <v>12</v>
      </c>
      <c r="I1480" s="133" t="str">
        <f>VLOOKUP(H1480,Range8,2,0)</f>
        <v>Condo</v>
      </c>
      <c r="J1480" s="54">
        <v>273</v>
      </c>
      <c r="K1480" s="63" t="s">
        <v>202</v>
      </c>
      <c r="L1480">
        <v>1480</v>
      </c>
    </row>
    <row r="1481" spans="1:12">
      <c r="A1481" s="50" t="s">
        <v>146</v>
      </c>
      <c r="B1481" s="51" t="s">
        <v>1565</v>
      </c>
      <c r="C1481" s="131" t="s">
        <v>1911</v>
      </c>
      <c r="D1481" s="52">
        <v>675000</v>
      </c>
      <c r="E1481" s="132" t="str">
        <f>VLOOKUP(D1481,Range11,2,1)</f>
        <v>C</v>
      </c>
      <c r="F1481" s="118" t="e">
        <f>VLOOKUP(D1481,Range10,2,0)</f>
        <v>#N/A</v>
      </c>
      <c r="G1481" s="119" t="e">
        <f>VLOOKUP(D1481,Range9,2,0)</f>
        <v>#N/A</v>
      </c>
      <c r="H1481" s="53" t="s">
        <v>16</v>
      </c>
      <c r="I1481" s="133" t="str">
        <f>VLOOKUP(H1481,Range8,2,0)</f>
        <v>Single Family</v>
      </c>
      <c r="J1481" s="54">
        <v>40</v>
      </c>
      <c r="K1481" s="63" t="s">
        <v>81</v>
      </c>
      <c r="L1481">
        <v>1481</v>
      </c>
    </row>
    <row r="1482" spans="1:12">
      <c r="A1482" s="50" t="s">
        <v>146</v>
      </c>
      <c r="B1482" s="51">
        <v>39415</v>
      </c>
      <c r="C1482" s="131" t="s">
        <v>1918</v>
      </c>
      <c r="D1482" s="52">
        <v>675500</v>
      </c>
      <c r="E1482" s="132" t="str">
        <f>VLOOKUP(D1482,Range11,2,1)</f>
        <v>C</v>
      </c>
      <c r="F1482" s="118" t="e">
        <f>VLOOKUP(D1482,Range10,2,0)</f>
        <v>#N/A</v>
      </c>
      <c r="G1482" s="119" t="e">
        <f>VLOOKUP(D1482,Range9,2,0)</f>
        <v>#N/A</v>
      </c>
      <c r="H1482" s="53" t="s">
        <v>17</v>
      </c>
      <c r="I1482" s="133" t="str">
        <f>VLOOKUP(H1482,Range8,2,0)</f>
        <v>Condo</v>
      </c>
      <c r="J1482" s="54">
        <v>277</v>
      </c>
      <c r="K1482" s="63" t="s">
        <v>543</v>
      </c>
      <c r="L1482">
        <v>1482</v>
      </c>
    </row>
    <row r="1483" spans="1:12">
      <c r="A1483" s="50" t="s">
        <v>146</v>
      </c>
      <c r="B1483" s="51">
        <v>39386</v>
      </c>
      <c r="C1483" s="131" t="s">
        <v>1917</v>
      </c>
      <c r="D1483" s="52">
        <v>699900</v>
      </c>
      <c r="E1483" s="132" t="str">
        <f>VLOOKUP(D1483,Range11,2,1)</f>
        <v>C</v>
      </c>
      <c r="F1483" s="118" t="e">
        <f>VLOOKUP(D1483,Range10,2,0)</f>
        <v>#N/A</v>
      </c>
      <c r="G1483" s="119" t="e">
        <f>VLOOKUP(D1483,Range9,2,0)</f>
        <v>#N/A</v>
      </c>
      <c r="H1483" s="53" t="s">
        <v>16</v>
      </c>
      <c r="I1483" s="133" t="str">
        <f>VLOOKUP(H1483,Range8,2,0)</f>
        <v>Single Family</v>
      </c>
      <c r="J1483" s="54">
        <v>306</v>
      </c>
      <c r="K1483" s="63" t="s">
        <v>163</v>
      </c>
      <c r="L1483">
        <v>1483</v>
      </c>
    </row>
    <row r="1484" spans="1:12">
      <c r="A1484" s="50" t="s">
        <v>146</v>
      </c>
      <c r="B1484" s="51" t="s">
        <v>1464</v>
      </c>
      <c r="C1484" s="131" t="s">
        <v>1914</v>
      </c>
      <c r="D1484" s="52">
        <v>599000</v>
      </c>
      <c r="E1484" s="132" t="str">
        <f>VLOOKUP(D1484,Range11,2,1)</f>
        <v>C</v>
      </c>
      <c r="F1484" s="118" t="e">
        <f>VLOOKUP(D1484,Range10,2,0)</f>
        <v>#N/A</v>
      </c>
      <c r="G1484" s="119" t="e">
        <f>VLOOKUP(D1484,Range9,2,0)</f>
        <v>#N/A</v>
      </c>
      <c r="H1484" s="53" t="s">
        <v>16</v>
      </c>
      <c r="I1484" s="133" t="str">
        <f>VLOOKUP(H1484,Range8,2,0)</f>
        <v>Single Family</v>
      </c>
      <c r="J1484" s="54">
        <v>179</v>
      </c>
      <c r="K1484" s="63" t="s">
        <v>526</v>
      </c>
      <c r="L1484">
        <v>1484</v>
      </c>
    </row>
    <row r="1485" spans="1:12">
      <c r="A1485" s="50" t="s">
        <v>146</v>
      </c>
      <c r="B1485" s="51" t="s">
        <v>1536</v>
      </c>
      <c r="C1485" s="131" t="s">
        <v>1911</v>
      </c>
      <c r="D1485" s="52">
        <v>699916</v>
      </c>
      <c r="E1485" s="132" t="str">
        <f>VLOOKUP(D1485,Range11,2,1)</f>
        <v>C</v>
      </c>
      <c r="F1485" s="118" t="e">
        <f>VLOOKUP(D1485,Range10,2,0)</f>
        <v>#N/A</v>
      </c>
      <c r="G1485" s="119" t="e">
        <f>VLOOKUP(D1485,Range9,2,0)</f>
        <v>#N/A</v>
      </c>
      <c r="H1485" s="53" t="s">
        <v>16</v>
      </c>
      <c r="I1485" s="133" t="str">
        <f>VLOOKUP(H1485,Range8,2,0)</f>
        <v>Single Family</v>
      </c>
      <c r="J1485" s="54">
        <v>33</v>
      </c>
      <c r="K1485" s="63" t="s">
        <v>65</v>
      </c>
      <c r="L1485">
        <v>1485</v>
      </c>
    </row>
    <row r="1486" spans="1:12">
      <c r="A1486" s="50" t="s">
        <v>146</v>
      </c>
      <c r="B1486" s="51" t="s">
        <v>1685</v>
      </c>
      <c r="C1486" s="131" t="s">
        <v>1923</v>
      </c>
      <c r="D1486" s="52">
        <v>699000</v>
      </c>
      <c r="E1486" s="132" t="str">
        <f>VLOOKUP(D1486,Range11,2,1)</f>
        <v>C</v>
      </c>
      <c r="F1486" s="118" t="e">
        <f>VLOOKUP(D1486,Range10,2,0)</f>
        <v>#N/A</v>
      </c>
      <c r="G1486" s="119" t="e">
        <f>VLOOKUP(D1486,Range9,2,0)</f>
        <v>#N/A</v>
      </c>
      <c r="H1486" s="53" t="s">
        <v>16</v>
      </c>
      <c r="I1486" s="133" t="str">
        <f>VLOOKUP(H1486,Range8,2,0)</f>
        <v>Single Family</v>
      </c>
      <c r="J1486" s="54">
        <v>355</v>
      </c>
      <c r="K1486" s="63" t="s">
        <v>474</v>
      </c>
      <c r="L1486">
        <v>1486</v>
      </c>
    </row>
    <row r="1487" spans="1:12">
      <c r="A1487" s="50" t="s">
        <v>146</v>
      </c>
      <c r="B1487" s="51" t="s">
        <v>1682</v>
      </c>
      <c r="C1487" s="131" t="s">
        <v>1926</v>
      </c>
      <c r="D1487" s="52">
        <v>699900</v>
      </c>
      <c r="E1487" s="132" t="str">
        <f>VLOOKUP(D1487,Range11,2,1)</f>
        <v>C</v>
      </c>
      <c r="F1487" s="118" t="e">
        <f>VLOOKUP(D1487,Range10,2,0)</f>
        <v>#N/A</v>
      </c>
      <c r="G1487" s="119" t="e">
        <f>VLOOKUP(D1487,Range9,2,0)</f>
        <v>#N/A</v>
      </c>
      <c r="H1487" s="53" t="s">
        <v>12</v>
      </c>
      <c r="I1487" s="133" t="str">
        <f>VLOOKUP(H1487,Range8,2,0)</f>
        <v>Condo</v>
      </c>
      <c r="J1487" s="54">
        <v>543</v>
      </c>
      <c r="K1487" s="63" t="s">
        <v>85</v>
      </c>
      <c r="L1487">
        <v>1487</v>
      </c>
    </row>
    <row r="1488" spans="1:12">
      <c r="A1488" s="50" t="s">
        <v>146</v>
      </c>
      <c r="B1488" s="51" t="s">
        <v>1599</v>
      </c>
      <c r="C1488" s="131" t="s">
        <v>1912</v>
      </c>
      <c r="D1488" s="52">
        <v>699000</v>
      </c>
      <c r="E1488" s="132" t="str">
        <f>VLOOKUP(D1488,Range11,2,1)</f>
        <v>C</v>
      </c>
      <c r="F1488" s="118" t="e">
        <f>VLOOKUP(D1488,Range10,2,0)</f>
        <v>#N/A</v>
      </c>
      <c r="G1488" s="119" t="e">
        <f>VLOOKUP(D1488,Range9,2,0)</f>
        <v>#N/A</v>
      </c>
      <c r="H1488" s="53" t="s">
        <v>16</v>
      </c>
      <c r="I1488" s="133" t="str">
        <f>VLOOKUP(H1488,Range8,2,0)</f>
        <v>Single Family</v>
      </c>
      <c r="J1488" s="54">
        <v>107</v>
      </c>
      <c r="K1488" s="63" t="s">
        <v>711</v>
      </c>
      <c r="L1488">
        <v>1488</v>
      </c>
    </row>
    <row r="1489" spans="1:12">
      <c r="A1489" s="50" t="s">
        <v>146</v>
      </c>
      <c r="B1489" s="51" t="s">
        <v>1571</v>
      </c>
      <c r="C1489" s="131" t="s">
        <v>1912</v>
      </c>
      <c r="D1489" s="52">
        <v>749901</v>
      </c>
      <c r="E1489" s="132" t="str">
        <f>VLOOKUP(D1489,Range11,2,1)</f>
        <v>C</v>
      </c>
      <c r="F1489" s="118" t="e">
        <f>VLOOKUP(D1489,Range10,2,0)</f>
        <v>#N/A</v>
      </c>
      <c r="G1489" s="119" t="e">
        <f>VLOOKUP(D1489,Range9,2,0)</f>
        <v>#N/A</v>
      </c>
      <c r="H1489" s="53" t="s">
        <v>16</v>
      </c>
      <c r="I1489" s="133" t="str">
        <f>VLOOKUP(H1489,Range8,2,0)</f>
        <v>Single Family</v>
      </c>
      <c r="J1489" s="54">
        <v>109</v>
      </c>
      <c r="K1489" s="63" t="s">
        <v>136</v>
      </c>
      <c r="L1489">
        <v>1489</v>
      </c>
    </row>
    <row r="1490" spans="1:12">
      <c r="A1490" s="50" t="s">
        <v>146</v>
      </c>
      <c r="B1490" s="51" t="s">
        <v>1686</v>
      </c>
      <c r="C1490" s="131" t="s">
        <v>1926</v>
      </c>
      <c r="D1490" s="52">
        <v>750000</v>
      </c>
      <c r="E1490" s="132" t="str">
        <f>VLOOKUP(D1490,Range11,2,1)</f>
        <v>D</v>
      </c>
      <c r="F1490" s="118" t="str">
        <f>VLOOKUP(D1490,Range10,2,0)</f>
        <v>D</v>
      </c>
      <c r="G1490" s="119" t="str">
        <f>VLOOKUP(D1490,Range9,2,0)</f>
        <v>D</v>
      </c>
      <c r="H1490" s="53" t="s">
        <v>16</v>
      </c>
      <c r="I1490" s="133" t="str">
        <f>VLOOKUP(H1490,Range8,2,0)</f>
        <v>Single Family</v>
      </c>
      <c r="J1490" s="54">
        <v>544</v>
      </c>
      <c r="K1490" s="63" t="s">
        <v>300</v>
      </c>
      <c r="L1490">
        <v>1490</v>
      </c>
    </row>
    <row r="1491" spans="1:12">
      <c r="A1491" s="50" t="s">
        <v>146</v>
      </c>
      <c r="B1491" s="51">
        <v>39415</v>
      </c>
      <c r="C1491" s="131" t="s">
        <v>1918</v>
      </c>
      <c r="D1491" s="52">
        <v>750100</v>
      </c>
      <c r="E1491" s="132" t="str">
        <f>VLOOKUP(D1491,Range11,2,1)</f>
        <v>D</v>
      </c>
      <c r="F1491" s="118" t="e">
        <f>VLOOKUP(D1491,Range10,2,0)</f>
        <v>#N/A</v>
      </c>
      <c r="G1491" s="119" t="e">
        <f>VLOOKUP(D1491,Range9,2,0)</f>
        <v>#N/A</v>
      </c>
      <c r="H1491" s="53" t="s">
        <v>17</v>
      </c>
      <c r="I1491" s="133" t="str">
        <f>VLOOKUP(H1491,Range8,2,0)</f>
        <v>Condo</v>
      </c>
      <c r="J1491" s="54">
        <v>277</v>
      </c>
      <c r="K1491" s="63" t="s">
        <v>543</v>
      </c>
      <c r="L1491">
        <v>1491</v>
      </c>
    </row>
    <row r="1492" spans="1:12">
      <c r="A1492" s="50" t="s">
        <v>146</v>
      </c>
      <c r="B1492" s="51" t="s">
        <v>1603</v>
      </c>
      <c r="C1492" s="131" t="s">
        <v>1911</v>
      </c>
      <c r="D1492" s="52">
        <v>699900</v>
      </c>
      <c r="E1492" s="132" t="str">
        <f>VLOOKUP(D1492,Range11,2,1)</f>
        <v>C</v>
      </c>
      <c r="F1492" s="118" t="e">
        <f>VLOOKUP(D1492,Range10,2,0)</f>
        <v>#N/A</v>
      </c>
      <c r="G1492" s="119" t="e">
        <f>VLOOKUP(D1492,Range9,2,0)</f>
        <v>#N/A</v>
      </c>
      <c r="H1492" s="53" t="s">
        <v>16</v>
      </c>
      <c r="I1492" s="133" t="str">
        <f>VLOOKUP(H1492,Range8,2,0)</f>
        <v>Single Family</v>
      </c>
      <c r="J1492" s="54">
        <v>59</v>
      </c>
      <c r="K1492" s="63" t="s">
        <v>248</v>
      </c>
      <c r="L1492">
        <v>1492</v>
      </c>
    </row>
    <row r="1493" spans="1:12">
      <c r="A1493" s="50" t="s">
        <v>146</v>
      </c>
      <c r="B1493" s="51" t="s">
        <v>1396</v>
      </c>
      <c r="C1493" s="131" t="s">
        <v>1912</v>
      </c>
      <c r="D1493" s="52">
        <v>749901</v>
      </c>
      <c r="E1493" s="132" t="str">
        <f>VLOOKUP(D1493,Range11,2,1)</f>
        <v>C</v>
      </c>
      <c r="F1493" s="118" t="e">
        <f>VLOOKUP(D1493,Range10,2,0)</f>
        <v>#N/A</v>
      </c>
      <c r="G1493" s="119" t="e">
        <f>VLOOKUP(D1493,Range9,2,0)</f>
        <v>#N/A</v>
      </c>
      <c r="H1493" s="53" t="s">
        <v>16</v>
      </c>
      <c r="I1493" s="133" t="str">
        <f>VLOOKUP(H1493,Range8,2,0)</f>
        <v>Single Family</v>
      </c>
      <c r="J1493" s="54">
        <v>108</v>
      </c>
      <c r="K1493" s="63" t="s">
        <v>136</v>
      </c>
      <c r="L1493">
        <v>1493</v>
      </c>
    </row>
    <row r="1494" spans="1:12">
      <c r="A1494" s="50" t="s">
        <v>146</v>
      </c>
      <c r="B1494" s="51" t="s">
        <v>1547</v>
      </c>
      <c r="C1494" s="131" t="s">
        <v>1923</v>
      </c>
      <c r="D1494" s="52">
        <v>795000</v>
      </c>
      <c r="E1494" s="132" t="str">
        <f>VLOOKUP(D1494,Range11,2,1)</f>
        <v>D</v>
      </c>
      <c r="F1494" s="118" t="e">
        <f>VLOOKUP(D1494,Range10,2,0)</f>
        <v>#N/A</v>
      </c>
      <c r="G1494" s="119" t="e">
        <f>VLOOKUP(D1494,Range9,2,0)</f>
        <v>#N/A</v>
      </c>
      <c r="H1494" s="53" t="s">
        <v>16</v>
      </c>
      <c r="I1494" s="133" t="str">
        <f>VLOOKUP(H1494,Range8,2,0)</f>
        <v>Single Family</v>
      </c>
      <c r="J1494" s="54">
        <v>354</v>
      </c>
      <c r="K1494" s="63" t="s">
        <v>474</v>
      </c>
      <c r="L1494">
        <v>1494</v>
      </c>
    </row>
    <row r="1495" spans="1:12">
      <c r="A1495" s="50" t="s">
        <v>146</v>
      </c>
      <c r="B1495" s="51">
        <v>39070</v>
      </c>
      <c r="C1495" s="131" t="s">
        <v>1932</v>
      </c>
      <c r="D1495" s="52">
        <v>815000</v>
      </c>
      <c r="E1495" s="132" t="str">
        <f>VLOOKUP(D1495,Range11,2,1)</f>
        <v>D</v>
      </c>
      <c r="F1495" s="118" t="e">
        <f>VLOOKUP(D1495,Range10,2,0)</f>
        <v>#N/A</v>
      </c>
      <c r="G1495" s="119" t="e">
        <f>VLOOKUP(D1495,Range9,2,0)</f>
        <v>#N/A</v>
      </c>
      <c r="H1495" s="53" t="s">
        <v>17</v>
      </c>
      <c r="I1495" s="133" t="str">
        <f>VLOOKUP(H1495,Range8,2,0)</f>
        <v>Condo</v>
      </c>
      <c r="J1495" s="54">
        <v>622</v>
      </c>
      <c r="K1495" s="63" t="s">
        <v>413</v>
      </c>
      <c r="L1495">
        <v>1495</v>
      </c>
    </row>
    <row r="1496" spans="1:12">
      <c r="A1496" s="50" t="s">
        <v>146</v>
      </c>
      <c r="B1496" s="51" t="s">
        <v>1687</v>
      </c>
      <c r="C1496" s="131" t="s">
        <v>1927</v>
      </c>
      <c r="D1496" s="52">
        <v>882000</v>
      </c>
      <c r="E1496" s="132" t="str">
        <f>VLOOKUP(D1496,Range11,2,1)</f>
        <v>D</v>
      </c>
      <c r="F1496" s="118" t="e">
        <f>VLOOKUP(D1496,Range10,2,0)</f>
        <v>#N/A</v>
      </c>
      <c r="G1496" s="119" t="e">
        <f>VLOOKUP(D1496,Range9,2,0)</f>
        <v>#N/A</v>
      </c>
      <c r="H1496" s="53" t="s">
        <v>16</v>
      </c>
      <c r="I1496" s="133" t="str">
        <f>VLOOKUP(H1496,Range8,2,0)</f>
        <v>Single Family</v>
      </c>
      <c r="J1496" s="54">
        <v>403</v>
      </c>
      <c r="K1496" s="63" t="s">
        <v>75</v>
      </c>
      <c r="L1496">
        <v>1496</v>
      </c>
    </row>
    <row r="1497" spans="1:12">
      <c r="A1497" s="50" t="s">
        <v>146</v>
      </c>
      <c r="B1497" s="51" t="s">
        <v>1612</v>
      </c>
      <c r="C1497" s="131" t="s">
        <v>1913</v>
      </c>
      <c r="D1497" s="52">
        <v>949000</v>
      </c>
      <c r="E1497" s="132" t="str">
        <f>VLOOKUP(D1497,Range11,2,1)</f>
        <v>D</v>
      </c>
      <c r="F1497" s="118" t="e">
        <f>VLOOKUP(D1497,Range10,2,0)</f>
        <v>#N/A</v>
      </c>
      <c r="G1497" s="119" t="e">
        <f>VLOOKUP(D1497,Range9,2,0)</f>
        <v>#N/A</v>
      </c>
      <c r="H1497" s="53" t="s">
        <v>16</v>
      </c>
      <c r="I1497" s="133" t="str">
        <f>VLOOKUP(H1497,Range8,2,0)</f>
        <v>Single Family</v>
      </c>
      <c r="J1497" s="54">
        <v>148</v>
      </c>
      <c r="K1497" s="63" t="s">
        <v>405</v>
      </c>
      <c r="L1497">
        <v>1497</v>
      </c>
    </row>
    <row r="1498" spans="1:12">
      <c r="A1498" s="50" t="s">
        <v>146</v>
      </c>
      <c r="B1498" s="51" t="s">
        <v>1509</v>
      </c>
      <c r="C1498" s="131" t="s">
        <v>1920</v>
      </c>
      <c r="D1498" s="52">
        <v>849000</v>
      </c>
      <c r="E1498" s="132" t="str">
        <f>VLOOKUP(D1498,Range11,2,1)</f>
        <v>D</v>
      </c>
      <c r="F1498" s="118" t="e">
        <f>VLOOKUP(D1498,Range10,2,0)</f>
        <v>#N/A</v>
      </c>
      <c r="G1498" s="119" t="e">
        <f>VLOOKUP(D1498,Range9,2,0)</f>
        <v>#N/A</v>
      </c>
      <c r="H1498" s="53" t="s">
        <v>16</v>
      </c>
      <c r="I1498" s="133" t="str">
        <f>VLOOKUP(H1498,Range8,2,0)</f>
        <v>Single Family</v>
      </c>
      <c r="J1498" s="54">
        <v>216</v>
      </c>
      <c r="K1498" s="63" t="s">
        <v>139</v>
      </c>
      <c r="L1498">
        <v>1498</v>
      </c>
    </row>
    <row r="1499" spans="1:12">
      <c r="A1499" s="50" t="s">
        <v>146</v>
      </c>
      <c r="B1499" s="51" t="s">
        <v>1543</v>
      </c>
      <c r="C1499" s="131" t="s">
        <v>1923</v>
      </c>
      <c r="D1499" s="52">
        <v>875000</v>
      </c>
      <c r="E1499" s="132" t="str">
        <f>VLOOKUP(D1499,Range11,2,1)</f>
        <v>D</v>
      </c>
      <c r="F1499" s="118" t="e">
        <f>VLOOKUP(D1499,Range10,2,0)</f>
        <v>#N/A</v>
      </c>
      <c r="G1499" s="119" t="e">
        <f>VLOOKUP(D1499,Range9,2,0)</f>
        <v>#N/A</v>
      </c>
      <c r="H1499" s="53" t="s">
        <v>16</v>
      </c>
      <c r="I1499" s="133" t="str">
        <f>VLOOKUP(H1499,Range8,2,0)</f>
        <v>Single Family</v>
      </c>
      <c r="J1499" s="54">
        <v>350</v>
      </c>
      <c r="K1499" s="63" t="s">
        <v>610</v>
      </c>
      <c r="L1499">
        <v>1499</v>
      </c>
    </row>
    <row r="1500" spans="1:12">
      <c r="A1500" s="50" t="s">
        <v>146</v>
      </c>
      <c r="B1500" s="51" t="s">
        <v>1476</v>
      </c>
      <c r="C1500" s="131" t="s">
        <v>1921</v>
      </c>
      <c r="D1500" s="52">
        <v>899901</v>
      </c>
      <c r="E1500" s="132" t="str">
        <f>VLOOKUP(D1500,Range11,2,1)</f>
        <v>D</v>
      </c>
      <c r="F1500" s="118" t="e">
        <f>VLOOKUP(D1500,Range10,2,0)</f>
        <v>#N/A</v>
      </c>
      <c r="G1500" s="119" t="e">
        <f>VLOOKUP(D1500,Range9,2,0)</f>
        <v>#N/A</v>
      </c>
      <c r="H1500" s="53" t="s">
        <v>17</v>
      </c>
      <c r="I1500" s="133" t="str">
        <f>VLOOKUP(H1500,Range8,2,0)</f>
        <v>Condo</v>
      </c>
      <c r="J1500" s="54">
        <v>448</v>
      </c>
      <c r="K1500" s="63" t="s">
        <v>136</v>
      </c>
      <c r="L1500">
        <v>1500</v>
      </c>
    </row>
    <row r="1501" spans="1:12">
      <c r="A1501" s="50" t="s">
        <v>146</v>
      </c>
      <c r="B1501" s="51" t="s">
        <v>1688</v>
      </c>
      <c r="C1501" s="131" t="s">
        <v>1940</v>
      </c>
      <c r="D1501" s="52">
        <v>970000</v>
      </c>
      <c r="E1501" s="132" t="str">
        <f>VLOOKUP(D1501,Range11,2,1)</f>
        <v>D</v>
      </c>
      <c r="F1501" s="118" t="e">
        <f>VLOOKUP(D1501,Range10,2,0)</f>
        <v>#N/A</v>
      </c>
      <c r="G1501" s="119" t="e">
        <f>VLOOKUP(D1501,Range9,2,0)</f>
        <v>#N/A</v>
      </c>
      <c r="H1501" s="53" t="s">
        <v>42</v>
      </c>
      <c r="I1501" s="133" t="str">
        <f>VLOOKUP(H1501,Range8,2,0)</f>
        <v>Condo</v>
      </c>
      <c r="J1501" s="54">
        <v>756</v>
      </c>
      <c r="K1501" s="63" t="s">
        <v>159</v>
      </c>
      <c r="L1501">
        <v>1501</v>
      </c>
    </row>
    <row r="1502" spans="1:12">
      <c r="A1502" s="50" t="s">
        <v>146</v>
      </c>
      <c r="B1502" s="51" t="s">
        <v>1457</v>
      </c>
      <c r="C1502" s="131" t="s">
        <v>1910</v>
      </c>
      <c r="D1502" s="52">
        <v>999000</v>
      </c>
      <c r="E1502" s="132" t="str">
        <f>VLOOKUP(D1502,Range11,2,1)</f>
        <v>D</v>
      </c>
      <c r="F1502" s="118" t="e">
        <f>VLOOKUP(D1502,Range10,2,0)</f>
        <v>#N/A</v>
      </c>
      <c r="G1502" s="119" t="e">
        <f>VLOOKUP(D1502,Range9,2,0)</f>
        <v>#N/A</v>
      </c>
      <c r="H1502" s="53" t="s">
        <v>17</v>
      </c>
      <c r="I1502" s="133" t="str">
        <f>VLOOKUP(H1502,Range8,2,0)</f>
        <v>Condo</v>
      </c>
      <c r="J1502" s="54">
        <v>7</v>
      </c>
      <c r="K1502" s="63" t="s">
        <v>507</v>
      </c>
      <c r="L1502">
        <v>1502</v>
      </c>
    </row>
    <row r="1503" spans="1:12">
      <c r="A1503" s="50" t="s">
        <v>146</v>
      </c>
      <c r="B1503" s="51" t="s">
        <v>1478</v>
      </c>
      <c r="C1503" s="131" t="s">
        <v>23</v>
      </c>
      <c r="D1503" s="52">
        <v>1199000</v>
      </c>
      <c r="E1503" s="132" t="str">
        <f>VLOOKUP(D1503,Range11,2,1)</f>
        <v>E</v>
      </c>
      <c r="F1503" s="118" t="e">
        <f>VLOOKUP(D1503,Range10,2,0)</f>
        <v>#N/A</v>
      </c>
      <c r="G1503" s="119" t="e">
        <f>VLOOKUP(D1503,Range9,2,0)</f>
        <v>#N/A</v>
      </c>
      <c r="H1503" s="53" t="s">
        <v>42</v>
      </c>
      <c r="I1503" s="133" t="str">
        <f>VLOOKUP(H1503,Range8,2,0)</f>
        <v>Condo</v>
      </c>
      <c r="J1503" s="54">
        <v>189</v>
      </c>
      <c r="K1503" s="63" t="s">
        <v>209</v>
      </c>
      <c r="L1503">
        <v>1503</v>
      </c>
    </row>
    <row r="1504" spans="1:12">
      <c r="A1504" s="50" t="s">
        <v>146</v>
      </c>
      <c r="B1504" s="51" t="s">
        <v>1689</v>
      </c>
      <c r="C1504" s="131" t="s">
        <v>1916</v>
      </c>
      <c r="D1504" s="52">
        <v>1250000</v>
      </c>
      <c r="E1504" s="132" t="str">
        <f>VLOOKUP(D1504,Range11,2,1)</f>
        <v>E</v>
      </c>
      <c r="F1504" s="118" t="e">
        <f>VLOOKUP(D1504,Range10,2,0)</f>
        <v>#N/A</v>
      </c>
      <c r="G1504" s="119" t="e">
        <f>VLOOKUP(D1504,Range9,2,0)</f>
        <v>#N/A</v>
      </c>
      <c r="H1504" s="53" t="s">
        <v>16</v>
      </c>
      <c r="I1504" s="133" t="str">
        <f>VLOOKUP(H1504,Range8,2,0)</f>
        <v>Single Family</v>
      </c>
      <c r="J1504" s="54">
        <v>383</v>
      </c>
      <c r="K1504" s="63" t="s">
        <v>85</v>
      </c>
      <c r="L1504">
        <v>1504</v>
      </c>
    </row>
    <row r="1505" spans="1:12">
      <c r="A1505" s="50" t="s">
        <v>146</v>
      </c>
      <c r="B1505" s="51" t="s">
        <v>1449</v>
      </c>
      <c r="C1505" s="131" t="s">
        <v>1911</v>
      </c>
      <c r="D1505" s="52">
        <v>1100000</v>
      </c>
      <c r="E1505" s="132" t="str">
        <f>VLOOKUP(D1505,Range11,2,1)</f>
        <v>E</v>
      </c>
      <c r="F1505" s="118" t="e">
        <f>VLOOKUP(D1505,Range10,2,0)</f>
        <v>#N/A</v>
      </c>
      <c r="G1505" s="119" t="e">
        <f>VLOOKUP(D1505,Range9,2,0)</f>
        <v>#N/A</v>
      </c>
      <c r="H1505" s="53" t="s">
        <v>16</v>
      </c>
      <c r="I1505" s="133" t="str">
        <f>VLOOKUP(H1505,Range8,2,0)</f>
        <v>Single Family</v>
      </c>
      <c r="J1505" s="54">
        <v>62</v>
      </c>
      <c r="K1505" s="63" t="s">
        <v>102</v>
      </c>
      <c r="L1505">
        <v>1505</v>
      </c>
    </row>
    <row r="1506" spans="1:12">
      <c r="A1506" s="50" t="s">
        <v>146</v>
      </c>
      <c r="B1506" s="51" t="s">
        <v>1533</v>
      </c>
      <c r="C1506" s="131" t="s">
        <v>1910</v>
      </c>
      <c r="D1506" s="52">
        <v>1800000</v>
      </c>
      <c r="E1506" s="132" t="str">
        <f>VLOOKUP(D1506,Range11,2,1)</f>
        <v>E</v>
      </c>
      <c r="F1506" s="118" t="e">
        <f>VLOOKUP(D1506,Range10,2,0)</f>
        <v>#N/A</v>
      </c>
      <c r="G1506" s="119" t="e">
        <f>VLOOKUP(D1506,Range9,2,0)</f>
        <v>#N/A</v>
      </c>
      <c r="H1506" s="53" t="s">
        <v>16</v>
      </c>
      <c r="I1506" s="133" t="str">
        <f>VLOOKUP(H1506,Range8,2,0)</f>
        <v>Single Family</v>
      </c>
      <c r="J1506" s="54">
        <v>16</v>
      </c>
      <c r="K1506" s="63" t="s">
        <v>666</v>
      </c>
      <c r="L1506">
        <v>1506</v>
      </c>
    </row>
    <row r="1507" spans="1:12">
      <c r="A1507" s="50" t="s">
        <v>146</v>
      </c>
      <c r="B1507" s="51" t="s">
        <v>1457</v>
      </c>
      <c r="C1507" s="131" t="s">
        <v>1910</v>
      </c>
      <c r="D1507" s="52">
        <v>1800000</v>
      </c>
      <c r="E1507" s="132" t="str">
        <f>VLOOKUP(D1507,Range11,2,1)</f>
        <v>E</v>
      </c>
      <c r="F1507" s="118" t="e">
        <f>VLOOKUP(D1507,Range10,2,0)</f>
        <v>#N/A</v>
      </c>
      <c r="G1507" s="119" t="e">
        <f>VLOOKUP(D1507,Range9,2,0)</f>
        <v>#N/A</v>
      </c>
      <c r="H1507" s="53" t="s">
        <v>17</v>
      </c>
      <c r="I1507" s="133" t="str">
        <f>VLOOKUP(H1507,Range8,2,0)</f>
        <v>Condo</v>
      </c>
      <c r="J1507" s="54">
        <v>7</v>
      </c>
      <c r="K1507" s="63" t="s">
        <v>507</v>
      </c>
      <c r="L1507">
        <v>1507</v>
      </c>
    </row>
    <row r="1508" spans="1:12">
      <c r="A1508" s="50" t="s">
        <v>146</v>
      </c>
      <c r="B1508" s="51" t="s">
        <v>1473</v>
      </c>
      <c r="C1508" s="131" t="s">
        <v>1920</v>
      </c>
      <c r="D1508" s="52">
        <v>1599500</v>
      </c>
      <c r="E1508" s="132" t="str">
        <f>VLOOKUP(D1508,Range11,2,1)</f>
        <v>E</v>
      </c>
      <c r="F1508" s="118" t="e">
        <f>VLOOKUP(D1508,Range10,2,0)</f>
        <v>#N/A</v>
      </c>
      <c r="G1508" s="119" t="e">
        <f>VLOOKUP(D1508,Range9,2,0)</f>
        <v>#N/A</v>
      </c>
      <c r="H1508" s="53" t="s">
        <v>16</v>
      </c>
      <c r="I1508" s="133" t="str">
        <f>VLOOKUP(H1508,Range8,2,0)</f>
        <v>Single Family</v>
      </c>
      <c r="J1508" s="54">
        <v>214</v>
      </c>
      <c r="K1508" s="63" t="s">
        <v>61</v>
      </c>
      <c r="L1508">
        <v>1508</v>
      </c>
    </row>
    <row r="1509" spans="1:12">
      <c r="A1509" s="50" t="s">
        <v>146</v>
      </c>
      <c r="B1509" s="51" t="s">
        <v>1550</v>
      </c>
      <c r="C1509" s="131" t="s">
        <v>1920</v>
      </c>
      <c r="D1509" s="52">
        <v>2995000</v>
      </c>
      <c r="E1509" s="132" t="str">
        <f>VLOOKUP(D1509,Range11,2,1)</f>
        <v>F</v>
      </c>
      <c r="F1509" s="118" t="e">
        <f>VLOOKUP(D1509,Range10,2,0)</f>
        <v>#N/A</v>
      </c>
      <c r="G1509" s="119" t="e">
        <f>VLOOKUP(D1509,Range9,2,0)</f>
        <v>#N/A</v>
      </c>
      <c r="H1509" s="53" t="s">
        <v>16</v>
      </c>
      <c r="I1509" s="133" t="str">
        <f>VLOOKUP(H1509,Range8,2,0)</f>
        <v>Single Family</v>
      </c>
      <c r="J1509" s="54">
        <v>240</v>
      </c>
      <c r="K1509" s="63" t="s">
        <v>209</v>
      </c>
      <c r="L1509">
        <v>1509</v>
      </c>
    </row>
    <row r="1510" spans="1:12">
      <c r="A1510" s="50" t="s">
        <v>717</v>
      </c>
      <c r="B1510" s="51" t="s">
        <v>1406</v>
      </c>
      <c r="C1510" s="131" t="s">
        <v>1915</v>
      </c>
      <c r="D1510" s="52">
        <v>42900</v>
      </c>
      <c r="E1510" s="132" t="str">
        <f>VLOOKUP(D1510,Range11,2,1)</f>
        <v>A</v>
      </c>
      <c r="F1510" s="118" t="e">
        <f>VLOOKUP(D1510,Range10,2,0)</f>
        <v>#N/A</v>
      </c>
      <c r="G1510" s="119" t="e">
        <f>VLOOKUP(D1510,Range9,2,0)</f>
        <v>#N/A</v>
      </c>
      <c r="H1510" s="53" t="s">
        <v>16</v>
      </c>
      <c r="I1510" s="133" t="str">
        <f>VLOOKUP(H1510,Range8,2,0)</f>
        <v>Single Family</v>
      </c>
      <c r="J1510" s="54">
        <v>83</v>
      </c>
      <c r="K1510" s="63" t="s">
        <v>102</v>
      </c>
      <c r="L1510">
        <v>1510</v>
      </c>
    </row>
    <row r="1511" spans="1:12">
      <c r="A1511" s="50" t="s">
        <v>717</v>
      </c>
      <c r="B1511" s="51" t="s">
        <v>1418</v>
      </c>
      <c r="C1511" s="131" t="s">
        <v>1910</v>
      </c>
      <c r="D1511" s="52">
        <v>49900</v>
      </c>
      <c r="E1511" s="132" t="str">
        <f>VLOOKUP(D1511,Range11,2,1)</f>
        <v>A</v>
      </c>
      <c r="F1511" s="118" t="e">
        <f>VLOOKUP(D1511,Range10,2,0)</f>
        <v>#N/A</v>
      </c>
      <c r="G1511" s="119" t="e">
        <f>VLOOKUP(D1511,Range9,2,0)</f>
        <v>#N/A</v>
      </c>
      <c r="H1511" s="53" t="s">
        <v>16</v>
      </c>
      <c r="I1511" s="133" t="str">
        <f>VLOOKUP(H1511,Range8,2,0)</f>
        <v>Single Family</v>
      </c>
      <c r="J1511" s="54">
        <v>19</v>
      </c>
      <c r="K1511" s="63" t="s">
        <v>228</v>
      </c>
      <c r="L1511">
        <v>1511</v>
      </c>
    </row>
    <row r="1512" spans="1:12">
      <c r="A1512" s="50" t="s">
        <v>717</v>
      </c>
      <c r="B1512" s="51" t="s">
        <v>1382</v>
      </c>
      <c r="C1512" s="131" t="s">
        <v>1911</v>
      </c>
      <c r="D1512" s="52">
        <v>50000</v>
      </c>
      <c r="E1512" s="132" t="str">
        <f>VLOOKUP(D1512,Range11,2,1)</f>
        <v>A</v>
      </c>
      <c r="F1512" s="118" t="e">
        <f>VLOOKUP(D1512,Range10,2,0)</f>
        <v>#N/A</v>
      </c>
      <c r="G1512" s="119" t="e">
        <f>VLOOKUP(D1512,Range9,2,0)</f>
        <v>#N/A</v>
      </c>
      <c r="H1512" s="53" t="s">
        <v>16</v>
      </c>
      <c r="I1512" s="133" t="str">
        <f>VLOOKUP(H1512,Range8,2,0)</f>
        <v>Single Family</v>
      </c>
      <c r="J1512" s="54">
        <v>33</v>
      </c>
      <c r="K1512" s="63" t="s">
        <v>85</v>
      </c>
      <c r="L1512">
        <v>1512</v>
      </c>
    </row>
    <row r="1513" spans="1:12">
      <c r="A1513" s="50" t="s">
        <v>49</v>
      </c>
      <c r="B1513" s="51">
        <v>39433</v>
      </c>
      <c r="C1513" s="131" t="s">
        <v>1919</v>
      </c>
      <c r="D1513" s="52">
        <v>300000</v>
      </c>
      <c r="E1513" s="132" t="str">
        <f>VLOOKUP(D1513,Range11,2,1)</f>
        <v>B</v>
      </c>
      <c r="F1513" s="118" t="e">
        <f>VLOOKUP(D1513,Range10,2,0)</f>
        <v>#N/A</v>
      </c>
      <c r="G1513" s="119" t="e">
        <f>VLOOKUP(D1513,Range9,2,0)</f>
        <v>#N/A</v>
      </c>
      <c r="H1513" s="53" t="s">
        <v>16</v>
      </c>
      <c r="I1513" s="133" t="str">
        <f>VLOOKUP(H1513,Range8,2,0)</f>
        <v>Single Family</v>
      </c>
      <c r="J1513" s="54">
        <v>259</v>
      </c>
      <c r="K1513" s="63" t="s">
        <v>580</v>
      </c>
      <c r="L1513">
        <v>1513</v>
      </c>
    </row>
    <row r="1514" spans="1:12">
      <c r="A1514" s="50" t="s">
        <v>49</v>
      </c>
      <c r="B1514" s="51" t="s">
        <v>1467</v>
      </c>
      <c r="C1514" s="131" t="s">
        <v>1912</v>
      </c>
      <c r="D1514" s="52">
        <v>299900</v>
      </c>
      <c r="E1514" s="132" t="str">
        <f>VLOOKUP(D1514,Range11,2,1)</f>
        <v>B</v>
      </c>
      <c r="F1514" s="118" t="e">
        <f>VLOOKUP(D1514,Range10,2,0)</f>
        <v>#N/A</v>
      </c>
      <c r="G1514" s="119" t="e">
        <f>VLOOKUP(D1514,Range9,2,0)</f>
        <v>#N/A</v>
      </c>
      <c r="H1514" s="53" t="s">
        <v>16</v>
      </c>
      <c r="I1514" s="133" t="str">
        <f>VLOOKUP(H1514,Range8,2,0)</f>
        <v>Single Family</v>
      </c>
      <c r="J1514" s="54">
        <v>111</v>
      </c>
      <c r="K1514" s="63" t="s">
        <v>75</v>
      </c>
      <c r="L1514">
        <v>1514</v>
      </c>
    </row>
    <row r="1515" spans="1:12">
      <c r="A1515" s="50" t="s">
        <v>49</v>
      </c>
      <c r="B1515" s="51" t="s">
        <v>1589</v>
      </c>
      <c r="C1515" s="131" t="s">
        <v>1915</v>
      </c>
      <c r="D1515" s="52">
        <v>304900</v>
      </c>
      <c r="E1515" s="132" t="str">
        <f>VLOOKUP(D1515,Range11,2,1)</f>
        <v>B</v>
      </c>
      <c r="F1515" s="118" t="e">
        <f>VLOOKUP(D1515,Range10,2,0)</f>
        <v>#N/A</v>
      </c>
      <c r="G1515" s="119" t="e">
        <f>VLOOKUP(D1515,Range9,2,0)</f>
        <v>#N/A</v>
      </c>
      <c r="H1515" s="53" t="s">
        <v>16</v>
      </c>
      <c r="I1515" s="133" t="str">
        <f>VLOOKUP(H1515,Range8,2,0)</f>
        <v>Single Family</v>
      </c>
      <c r="J1515" s="54">
        <v>72</v>
      </c>
      <c r="K1515" s="63" t="s">
        <v>272</v>
      </c>
      <c r="L1515">
        <v>1515</v>
      </c>
    </row>
    <row r="1516" spans="1:12">
      <c r="A1516" s="50" t="s">
        <v>49</v>
      </c>
      <c r="B1516" s="51" t="s">
        <v>1479</v>
      </c>
      <c r="C1516" s="131" t="s">
        <v>1926</v>
      </c>
      <c r="D1516" s="52">
        <v>299900</v>
      </c>
      <c r="E1516" s="132" t="str">
        <f>VLOOKUP(D1516,Range11,2,1)</f>
        <v>B</v>
      </c>
      <c r="F1516" s="118" t="e">
        <f>VLOOKUP(D1516,Range10,2,0)</f>
        <v>#N/A</v>
      </c>
      <c r="G1516" s="119" t="e">
        <f>VLOOKUP(D1516,Range9,2,0)</f>
        <v>#N/A</v>
      </c>
      <c r="H1516" s="53" t="s">
        <v>16</v>
      </c>
      <c r="I1516" s="133" t="str">
        <f>VLOOKUP(H1516,Range8,2,0)</f>
        <v>Single Family</v>
      </c>
      <c r="J1516" s="54">
        <v>532</v>
      </c>
      <c r="K1516" s="63" t="s">
        <v>72</v>
      </c>
      <c r="L1516">
        <v>1516</v>
      </c>
    </row>
    <row r="1517" spans="1:12">
      <c r="A1517" s="50" t="s">
        <v>49</v>
      </c>
      <c r="B1517" s="51" t="s">
        <v>1502</v>
      </c>
      <c r="C1517" s="131" t="s">
        <v>1910</v>
      </c>
      <c r="D1517" s="52">
        <v>299000</v>
      </c>
      <c r="E1517" s="132" t="str">
        <f>VLOOKUP(D1517,Range11,2,1)</f>
        <v>B</v>
      </c>
      <c r="F1517" s="118" t="e">
        <f>VLOOKUP(D1517,Range10,2,0)</f>
        <v>#N/A</v>
      </c>
      <c r="G1517" s="119" t="e">
        <f>VLOOKUP(D1517,Range9,2,0)</f>
        <v>#N/A</v>
      </c>
      <c r="H1517" s="53" t="s">
        <v>16</v>
      </c>
      <c r="I1517" s="133" t="str">
        <f>VLOOKUP(H1517,Range8,2,0)</f>
        <v>Single Family</v>
      </c>
      <c r="J1517" s="54">
        <v>14</v>
      </c>
      <c r="K1517" s="63" t="s">
        <v>85</v>
      </c>
      <c r="L1517">
        <v>1517</v>
      </c>
    </row>
    <row r="1518" spans="1:12">
      <c r="A1518" s="50" t="s">
        <v>49</v>
      </c>
      <c r="B1518" s="51" t="s">
        <v>1690</v>
      </c>
      <c r="C1518" s="131" t="s">
        <v>1927</v>
      </c>
      <c r="D1518" s="52">
        <v>249000</v>
      </c>
      <c r="E1518" s="132" t="str">
        <f>VLOOKUP(D1518,Range11,2,1)</f>
        <v>A</v>
      </c>
      <c r="F1518" s="118" t="e">
        <f>VLOOKUP(D1518,Range10,2,0)</f>
        <v>#N/A</v>
      </c>
      <c r="G1518" s="119" t="e">
        <f>VLOOKUP(D1518,Range9,2,0)</f>
        <v>#N/A</v>
      </c>
      <c r="H1518" s="53" t="s">
        <v>16</v>
      </c>
      <c r="I1518" s="133" t="str">
        <f>VLOOKUP(H1518,Range8,2,0)</f>
        <v>Single Family</v>
      </c>
      <c r="J1518" s="54">
        <v>413</v>
      </c>
      <c r="K1518" s="63" t="s">
        <v>545</v>
      </c>
      <c r="L1518">
        <v>1518</v>
      </c>
    </row>
    <row r="1519" spans="1:12">
      <c r="A1519" s="50" t="s">
        <v>49</v>
      </c>
      <c r="B1519" s="51" t="s">
        <v>1598</v>
      </c>
      <c r="C1519" s="131" t="s">
        <v>1925</v>
      </c>
      <c r="D1519" s="52">
        <v>199900</v>
      </c>
      <c r="E1519" s="132" t="str">
        <f>VLOOKUP(D1519,Range11,2,1)</f>
        <v>A</v>
      </c>
      <c r="F1519" s="118" t="e">
        <f>VLOOKUP(D1519,Range10,2,0)</f>
        <v>#N/A</v>
      </c>
      <c r="G1519" s="119" t="e">
        <f>VLOOKUP(D1519,Range9,2,0)</f>
        <v>#N/A</v>
      </c>
      <c r="H1519" s="53" t="s">
        <v>16</v>
      </c>
      <c r="I1519" s="133" t="str">
        <f>VLOOKUP(H1519,Range8,2,0)</f>
        <v>Single Family</v>
      </c>
      <c r="J1519" s="54">
        <v>487</v>
      </c>
      <c r="K1519" s="63" t="s">
        <v>300</v>
      </c>
      <c r="L1519">
        <v>1519</v>
      </c>
    </row>
    <row r="1520" spans="1:12">
      <c r="A1520" s="50" t="s">
        <v>49</v>
      </c>
      <c r="B1520" s="51" t="s">
        <v>1399</v>
      </c>
      <c r="C1520" s="131" t="s">
        <v>1920</v>
      </c>
      <c r="D1520" s="52">
        <v>199900</v>
      </c>
      <c r="E1520" s="132" t="str">
        <f>VLOOKUP(D1520,Range11,2,1)</f>
        <v>A</v>
      </c>
      <c r="F1520" s="118" t="e">
        <f>VLOOKUP(D1520,Range10,2,0)</f>
        <v>#N/A</v>
      </c>
      <c r="G1520" s="119" t="e">
        <f>VLOOKUP(D1520,Range9,2,0)</f>
        <v>#N/A</v>
      </c>
      <c r="H1520" s="53" t="s">
        <v>17</v>
      </c>
      <c r="I1520" s="133" t="str">
        <f>VLOOKUP(H1520,Range8,2,0)</f>
        <v>Condo</v>
      </c>
      <c r="J1520" s="54">
        <v>217</v>
      </c>
      <c r="K1520" s="63" t="s">
        <v>104</v>
      </c>
      <c r="L1520">
        <v>1520</v>
      </c>
    </row>
    <row r="1521" spans="1:12">
      <c r="A1521" s="50" t="s">
        <v>49</v>
      </c>
      <c r="B1521" s="51" t="s">
        <v>1546</v>
      </c>
      <c r="C1521" s="131" t="s">
        <v>1913</v>
      </c>
      <c r="D1521" s="52">
        <v>319500</v>
      </c>
      <c r="E1521" s="132" t="str">
        <f>VLOOKUP(D1521,Range11,2,1)</f>
        <v>B</v>
      </c>
      <c r="F1521" s="118" t="e">
        <f>VLOOKUP(D1521,Range10,2,0)</f>
        <v>#N/A</v>
      </c>
      <c r="G1521" s="119" t="e">
        <f>VLOOKUP(D1521,Range9,2,0)</f>
        <v>#N/A</v>
      </c>
      <c r="H1521" s="53" t="s">
        <v>16</v>
      </c>
      <c r="I1521" s="133" t="str">
        <f>VLOOKUP(H1521,Range8,2,0)</f>
        <v>Single Family</v>
      </c>
      <c r="J1521" s="54">
        <v>133</v>
      </c>
      <c r="K1521" s="63" t="s">
        <v>89</v>
      </c>
      <c r="L1521">
        <v>1521</v>
      </c>
    </row>
    <row r="1522" spans="1:12">
      <c r="A1522" s="50" t="s">
        <v>49</v>
      </c>
      <c r="B1522" s="51" t="s">
        <v>1691</v>
      </c>
      <c r="C1522" s="131" t="s">
        <v>23</v>
      </c>
      <c r="D1522" s="52">
        <v>199900</v>
      </c>
      <c r="E1522" s="132" t="str">
        <f>VLOOKUP(D1522,Range11,2,1)</f>
        <v>A</v>
      </c>
      <c r="F1522" s="118" t="e">
        <f>VLOOKUP(D1522,Range10,2,0)</f>
        <v>#N/A</v>
      </c>
      <c r="G1522" s="119" t="e">
        <f>VLOOKUP(D1522,Range9,2,0)</f>
        <v>#N/A</v>
      </c>
      <c r="H1522" s="53" t="s">
        <v>16</v>
      </c>
      <c r="I1522" s="133" t="str">
        <f>VLOOKUP(H1522,Range8,2,0)</f>
        <v>Single Family</v>
      </c>
      <c r="J1522" s="54">
        <v>212</v>
      </c>
      <c r="K1522" s="63" t="s">
        <v>85</v>
      </c>
      <c r="L1522">
        <v>1522</v>
      </c>
    </row>
    <row r="1523" spans="1:12">
      <c r="A1523" s="50" t="s">
        <v>49</v>
      </c>
      <c r="B1523" s="51" t="s">
        <v>1383</v>
      </c>
      <c r="C1523" s="131" t="s">
        <v>1914</v>
      </c>
      <c r="D1523" s="52">
        <v>325000</v>
      </c>
      <c r="E1523" s="132" t="str">
        <f>VLOOKUP(D1523,Range11,2,1)</f>
        <v>B</v>
      </c>
      <c r="F1523" s="118" t="e">
        <f>VLOOKUP(D1523,Range10,2,0)</f>
        <v>#N/A</v>
      </c>
      <c r="G1523" s="119" t="e">
        <f>VLOOKUP(D1523,Range9,2,0)</f>
        <v>#N/A</v>
      </c>
      <c r="H1523" s="53" t="s">
        <v>16</v>
      </c>
      <c r="I1523" s="133" t="str">
        <f>VLOOKUP(H1523,Range8,2,0)</f>
        <v>Single Family</v>
      </c>
      <c r="J1523" s="54">
        <v>161</v>
      </c>
      <c r="K1523" s="63" t="s">
        <v>127</v>
      </c>
      <c r="L1523">
        <v>1523</v>
      </c>
    </row>
    <row r="1524" spans="1:12">
      <c r="A1524" s="50" t="s">
        <v>49</v>
      </c>
      <c r="B1524" s="51" t="s">
        <v>1594</v>
      </c>
      <c r="C1524" s="131" t="s">
        <v>1912</v>
      </c>
      <c r="D1524" s="52">
        <v>85000</v>
      </c>
      <c r="E1524" s="132" t="str">
        <f>VLOOKUP(D1524,Range11,2,1)</f>
        <v>A</v>
      </c>
      <c r="F1524" s="118" t="e">
        <f>VLOOKUP(D1524,Range10,2,0)</f>
        <v>#N/A</v>
      </c>
      <c r="G1524" s="119" t="e">
        <f>VLOOKUP(D1524,Range9,2,0)</f>
        <v>#N/A</v>
      </c>
      <c r="H1524" s="53" t="s">
        <v>12</v>
      </c>
      <c r="I1524" s="133" t="str">
        <f>VLOOKUP(H1524,Range8,2,0)</f>
        <v>Condo</v>
      </c>
      <c r="J1524" s="54">
        <v>102</v>
      </c>
      <c r="K1524" s="63" t="s">
        <v>336</v>
      </c>
      <c r="L1524">
        <v>1524</v>
      </c>
    </row>
    <row r="1525" spans="1:12">
      <c r="A1525" s="50" t="s">
        <v>49</v>
      </c>
      <c r="B1525" s="51">
        <v>39395</v>
      </c>
      <c r="C1525" s="131" t="s">
        <v>1918</v>
      </c>
      <c r="D1525" s="52">
        <v>329900</v>
      </c>
      <c r="E1525" s="132" t="str">
        <f>VLOOKUP(D1525,Range11,2,1)</f>
        <v>B</v>
      </c>
      <c r="F1525" s="118" t="e">
        <f>VLOOKUP(D1525,Range10,2,0)</f>
        <v>#N/A</v>
      </c>
      <c r="G1525" s="119" t="e">
        <f>VLOOKUP(D1525,Range9,2,0)</f>
        <v>#N/A</v>
      </c>
      <c r="H1525" s="53" t="s">
        <v>16</v>
      </c>
      <c r="I1525" s="133" t="str">
        <f>VLOOKUP(H1525,Range8,2,0)</f>
        <v>Single Family</v>
      </c>
      <c r="J1525" s="54">
        <v>295</v>
      </c>
      <c r="K1525" s="63" t="s">
        <v>75</v>
      </c>
      <c r="L1525">
        <v>1525</v>
      </c>
    </row>
    <row r="1526" spans="1:12">
      <c r="A1526" s="50" t="s">
        <v>49</v>
      </c>
      <c r="B1526" s="51" t="s">
        <v>1373</v>
      </c>
      <c r="C1526" s="131" t="s">
        <v>1911</v>
      </c>
      <c r="D1526" s="52">
        <v>310000</v>
      </c>
      <c r="E1526" s="132" t="str">
        <f>VLOOKUP(D1526,Range11,2,1)</f>
        <v>B</v>
      </c>
      <c r="F1526" s="118" t="e">
        <f>VLOOKUP(D1526,Range10,2,0)</f>
        <v>#N/A</v>
      </c>
      <c r="G1526" s="119" t="e">
        <f>VLOOKUP(D1526,Range9,2,0)</f>
        <v>#N/A</v>
      </c>
      <c r="H1526" s="53" t="s">
        <v>16</v>
      </c>
      <c r="I1526" s="133" t="str">
        <f>VLOOKUP(H1526,Range8,2,0)</f>
        <v>Single Family</v>
      </c>
      <c r="J1526" s="54">
        <v>49</v>
      </c>
      <c r="K1526" s="63" t="s">
        <v>75</v>
      </c>
      <c r="L1526">
        <v>1526</v>
      </c>
    </row>
    <row r="1527" spans="1:12">
      <c r="A1527" s="50" t="s">
        <v>49</v>
      </c>
      <c r="B1527" s="51" t="s">
        <v>1692</v>
      </c>
      <c r="C1527" s="131" t="s">
        <v>1913</v>
      </c>
      <c r="D1527" s="52">
        <v>300000</v>
      </c>
      <c r="E1527" s="132" t="str">
        <f>VLOOKUP(D1527,Range11,2,1)</f>
        <v>B</v>
      </c>
      <c r="F1527" s="118" t="e">
        <f>VLOOKUP(D1527,Range10,2,0)</f>
        <v>#N/A</v>
      </c>
      <c r="G1527" s="119" t="e">
        <f>VLOOKUP(D1527,Range9,2,0)</f>
        <v>#N/A</v>
      </c>
      <c r="H1527" s="53" t="s">
        <v>16</v>
      </c>
      <c r="I1527" s="133" t="str">
        <f>VLOOKUP(H1527,Range8,2,0)</f>
        <v>Single Family</v>
      </c>
      <c r="J1527" s="54">
        <v>135</v>
      </c>
      <c r="K1527" s="63" t="s">
        <v>85</v>
      </c>
      <c r="L1527">
        <v>1527</v>
      </c>
    </row>
    <row r="1528" spans="1:12">
      <c r="A1528" s="50" t="s">
        <v>49</v>
      </c>
      <c r="B1528" s="51" t="s">
        <v>1675</v>
      </c>
      <c r="C1528" s="131" t="s">
        <v>1920</v>
      </c>
      <c r="D1528" s="52">
        <v>339900</v>
      </c>
      <c r="E1528" s="132" t="str">
        <f>VLOOKUP(D1528,Range11,2,1)</f>
        <v>B</v>
      </c>
      <c r="F1528" s="118" t="e">
        <f>VLOOKUP(D1528,Range10,2,0)</f>
        <v>#N/A</v>
      </c>
      <c r="G1528" s="119" t="e">
        <f>VLOOKUP(D1528,Range9,2,0)</f>
        <v>#N/A</v>
      </c>
      <c r="H1528" s="53" t="s">
        <v>16</v>
      </c>
      <c r="I1528" s="133" t="str">
        <f>VLOOKUP(H1528,Range8,2,0)</f>
        <v>Single Family</v>
      </c>
      <c r="J1528" s="54">
        <v>231</v>
      </c>
      <c r="K1528" s="63" t="s">
        <v>574</v>
      </c>
      <c r="L1528">
        <v>1528</v>
      </c>
    </row>
    <row r="1529" spans="1:12">
      <c r="A1529" s="50" t="s">
        <v>49</v>
      </c>
      <c r="B1529" s="51" t="s">
        <v>1458</v>
      </c>
      <c r="C1529" s="131" t="s">
        <v>1914</v>
      </c>
      <c r="D1529" s="52">
        <v>339900</v>
      </c>
      <c r="E1529" s="132" t="str">
        <f>VLOOKUP(D1529,Range11,2,1)</f>
        <v>B</v>
      </c>
      <c r="F1529" s="118" t="e">
        <f>VLOOKUP(D1529,Range10,2,0)</f>
        <v>#N/A</v>
      </c>
      <c r="G1529" s="119" t="e">
        <f>VLOOKUP(D1529,Range9,2,0)</f>
        <v>#N/A</v>
      </c>
      <c r="H1529" s="53" t="s">
        <v>16</v>
      </c>
      <c r="I1529" s="133" t="str">
        <f>VLOOKUP(H1529,Range8,2,0)</f>
        <v>Single Family</v>
      </c>
      <c r="J1529" s="54">
        <v>170</v>
      </c>
      <c r="K1529" s="63" t="s">
        <v>75</v>
      </c>
      <c r="L1529">
        <v>1529</v>
      </c>
    </row>
    <row r="1530" spans="1:12">
      <c r="A1530" s="50" t="s">
        <v>49</v>
      </c>
      <c r="B1530" s="51" t="s">
        <v>1432</v>
      </c>
      <c r="C1530" s="131" t="s">
        <v>1913</v>
      </c>
      <c r="D1530" s="52">
        <v>309500</v>
      </c>
      <c r="E1530" s="132" t="str">
        <f>VLOOKUP(D1530,Range11,2,1)</f>
        <v>B</v>
      </c>
      <c r="F1530" s="118" t="e">
        <f>VLOOKUP(D1530,Range10,2,0)</f>
        <v>#N/A</v>
      </c>
      <c r="G1530" s="119" t="e">
        <f>VLOOKUP(D1530,Range9,2,0)</f>
        <v>#N/A</v>
      </c>
      <c r="H1530" s="53" t="s">
        <v>16</v>
      </c>
      <c r="I1530" s="133" t="str">
        <f>VLOOKUP(H1530,Range8,2,0)</f>
        <v>Single Family</v>
      </c>
      <c r="J1530" s="54">
        <v>125</v>
      </c>
      <c r="K1530" s="63" t="s">
        <v>75</v>
      </c>
      <c r="L1530">
        <v>1530</v>
      </c>
    </row>
    <row r="1531" spans="1:12">
      <c r="A1531" s="50" t="s">
        <v>49</v>
      </c>
      <c r="B1531" s="51" t="s">
        <v>1622</v>
      </c>
      <c r="C1531" s="131" t="s">
        <v>1915</v>
      </c>
      <c r="D1531" s="52">
        <v>339999</v>
      </c>
      <c r="E1531" s="132" t="str">
        <f>VLOOKUP(D1531,Range11,2,1)</f>
        <v>B</v>
      </c>
      <c r="F1531" s="118" t="e">
        <f>VLOOKUP(D1531,Range10,2,0)</f>
        <v>#N/A</v>
      </c>
      <c r="G1531" s="119" t="e">
        <f>VLOOKUP(D1531,Range9,2,0)</f>
        <v>#N/A</v>
      </c>
      <c r="H1531" s="53" t="s">
        <v>16</v>
      </c>
      <c r="I1531" s="133" t="str">
        <f>VLOOKUP(H1531,Range8,2,0)</f>
        <v>Single Family</v>
      </c>
      <c r="J1531" s="54">
        <v>66</v>
      </c>
      <c r="K1531" s="63" t="s">
        <v>59</v>
      </c>
      <c r="L1531">
        <v>1531</v>
      </c>
    </row>
    <row r="1532" spans="1:12">
      <c r="A1532" s="50" t="s">
        <v>49</v>
      </c>
      <c r="B1532" s="51" t="s">
        <v>1405</v>
      </c>
      <c r="C1532" s="131" t="s">
        <v>1910</v>
      </c>
      <c r="D1532" s="52">
        <v>343500</v>
      </c>
      <c r="E1532" s="132" t="str">
        <f>VLOOKUP(D1532,Range11,2,1)</f>
        <v>B</v>
      </c>
      <c r="F1532" s="118" t="e">
        <f>VLOOKUP(D1532,Range10,2,0)</f>
        <v>#N/A</v>
      </c>
      <c r="G1532" s="119" t="e">
        <f>VLOOKUP(D1532,Range9,2,0)</f>
        <v>#N/A</v>
      </c>
      <c r="H1532" s="53" t="s">
        <v>16</v>
      </c>
      <c r="I1532" s="133" t="str">
        <f>VLOOKUP(H1532,Range8,2,0)</f>
        <v>Single Family</v>
      </c>
      <c r="J1532" s="54">
        <v>26</v>
      </c>
      <c r="K1532" s="63" t="s">
        <v>580</v>
      </c>
      <c r="L1532">
        <v>1532</v>
      </c>
    </row>
    <row r="1533" spans="1:12">
      <c r="A1533" s="50" t="s">
        <v>49</v>
      </c>
      <c r="B1533" s="51" t="s">
        <v>1428</v>
      </c>
      <c r="C1533" s="131" t="s">
        <v>1911</v>
      </c>
      <c r="D1533" s="52">
        <v>345000</v>
      </c>
      <c r="E1533" s="132" t="str">
        <f>VLOOKUP(D1533,Range11,2,1)</f>
        <v>B</v>
      </c>
      <c r="F1533" s="118" t="e">
        <f>VLOOKUP(D1533,Range10,2,0)</f>
        <v>#N/A</v>
      </c>
      <c r="G1533" s="119" t="e">
        <f>VLOOKUP(D1533,Range9,2,0)</f>
        <v>#N/A</v>
      </c>
      <c r="H1533" s="53" t="s">
        <v>17</v>
      </c>
      <c r="I1533" s="133" t="str">
        <f>VLOOKUP(H1533,Range8,2,0)</f>
        <v>Condo</v>
      </c>
      <c r="J1533" s="54">
        <v>54</v>
      </c>
      <c r="K1533" s="63" t="s">
        <v>721</v>
      </c>
      <c r="L1533">
        <v>1533</v>
      </c>
    </row>
    <row r="1534" spans="1:12">
      <c r="A1534" s="50" t="s">
        <v>49</v>
      </c>
      <c r="B1534" s="51" t="s">
        <v>1693</v>
      </c>
      <c r="C1534" s="131" t="s">
        <v>1927</v>
      </c>
      <c r="D1534" s="52">
        <v>314900</v>
      </c>
      <c r="E1534" s="132" t="str">
        <f>VLOOKUP(D1534,Range11,2,1)</f>
        <v>B</v>
      </c>
      <c r="F1534" s="118" t="e">
        <f>VLOOKUP(D1534,Range10,2,0)</f>
        <v>#N/A</v>
      </c>
      <c r="G1534" s="119" t="e">
        <f>VLOOKUP(D1534,Range9,2,0)</f>
        <v>#N/A</v>
      </c>
      <c r="H1534" s="53" t="s">
        <v>16</v>
      </c>
      <c r="I1534" s="133" t="str">
        <f>VLOOKUP(H1534,Range8,2,0)</f>
        <v>Single Family</v>
      </c>
      <c r="J1534" s="54">
        <v>426</v>
      </c>
      <c r="K1534" s="63" t="s">
        <v>359</v>
      </c>
      <c r="L1534">
        <v>1534</v>
      </c>
    </row>
    <row r="1535" spans="1:12">
      <c r="A1535" s="50" t="s">
        <v>49</v>
      </c>
      <c r="B1535" s="51" t="s">
        <v>1451</v>
      </c>
      <c r="C1535" s="131" t="s">
        <v>1910</v>
      </c>
      <c r="D1535" s="52">
        <v>348900</v>
      </c>
      <c r="E1535" s="132" t="str">
        <f>VLOOKUP(D1535,Range11,2,1)</f>
        <v>B</v>
      </c>
      <c r="F1535" s="118" t="e">
        <f>VLOOKUP(D1535,Range10,2,0)</f>
        <v>#N/A</v>
      </c>
      <c r="G1535" s="119" t="e">
        <f>VLOOKUP(D1535,Range9,2,0)</f>
        <v>#N/A</v>
      </c>
      <c r="H1535" s="53" t="s">
        <v>16</v>
      </c>
      <c r="I1535" s="133" t="str">
        <f>VLOOKUP(H1535,Range8,2,0)</f>
        <v>Single Family</v>
      </c>
      <c r="J1535" s="54">
        <v>24</v>
      </c>
      <c r="K1535" s="63" t="s">
        <v>59</v>
      </c>
      <c r="L1535">
        <v>1535</v>
      </c>
    </row>
    <row r="1536" spans="1:12">
      <c r="A1536" s="50" t="s">
        <v>49</v>
      </c>
      <c r="B1536" s="51" t="s">
        <v>1584</v>
      </c>
      <c r="C1536" s="131" t="s">
        <v>1912</v>
      </c>
      <c r="D1536" s="52">
        <v>349000</v>
      </c>
      <c r="E1536" s="132" t="str">
        <f>VLOOKUP(D1536,Range11,2,1)</f>
        <v>B</v>
      </c>
      <c r="F1536" s="118" t="e">
        <f>VLOOKUP(D1536,Range10,2,0)</f>
        <v>#N/A</v>
      </c>
      <c r="G1536" s="119" t="e">
        <f>VLOOKUP(D1536,Range9,2,0)</f>
        <v>#N/A</v>
      </c>
      <c r="H1536" s="53" t="s">
        <v>16</v>
      </c>
      <c r="I1536" s="133" t="str">
        <f>VLOOKUP(H1536,Range8,2,0)</f>
        <v>Single Family</v>
      </c>
      <c r="J1536" s="54">
        <v>98</v>
      </c>
      <c r="K1536" s="63" t="s">
        <v>124</v>
      </c>
      <c r="L1536">
        <v>1536</v>
      </c>
    </row>
    <row r="1537" spans="1:12">
      <c r="A1537" s="50" t="s">
        <v>49</v>
      </c>
      <c r="B1537" s="51" t="s">
        <v>1375</v>
      </c>
      <c r="C1537" s="131" t="s">
        <v>1911</v>
      </c>
      <c r="D1537" s="52">
        <v>339900</v>
      </c>
      <c r="E1537" s="132" t="str">
        <f>VLOOKUP(D1537,Range11,2,1)</f>
        <v>B</v>
      </c>
      <c r="F1537" s="118" t="e">
        <f>VLOOKUP(D1537,Range10,2,0)</f>
        <v>#N/A</v>
      </c>
      <c r="G1537" s="119" t="e">
        <f>VLOOKUP(D1537,Range9,2,0)</f>
        <v>#N/A</v>
      </c>
      <c r="H1537" s="53" t="s">
        <v>16</v>
      </c>
      <c r="I1537" s="133" t="str">
        <f>VLOOKUP(H1537,Range8,2,0)</f>
        <v>Single Family</v>
      </c>
      <c r="J1537" s="54">
        <v>47</v>
      </c>
      <c r="K1537" s="63" t="s">
        <v>213</v>
      </c>
      <c r="L1537">
        <v>1537</v>
      </c>
    </row>
    <row r="1538" spans="1:12">
      <c r="A1538" s="50" t="s">
        <v>49</v>
      </c>
      <c r="B1538" s="51" t="s">
        <v>1694</v>
      </c>
      <c r="C1538" s="131" t="s">
        <v>1921</v>
      </c>
      <c r="D1538" s="52">
        <v>345900</v>
      </c>
      <c r="E1538" s="132" t="str">
        <f>VLOOKUP(D1538,Range11,2,1)</f>
        <v>B</v>
      </c>
      <c r="F1538" s="118" t="e">
        <f>VLOOKUP(D1538,Range10,2,0)</f>
        <v>#N/A</v>
      </c>
      <c r="G1538" s="119" t="e">
        <f>VLOOKUP(D1538,Range9,2,0)</f>
        <v>#N/A</v>
      </c>
      <c r="H1538" s="53" t="s">
        <v>16</v>
      </c>
      <c r="I1538" s="133" t="str">
        <f>VLOOKUP(H1538,Range8,2,0)</f>
        <v>Single Family</v>
      </c>
      <c r="J1538" s="54">
        <v>364</v>
      </c>
      <c r="K1538" s="63" t="s">
        <v>724</v>
      </c>
      <c r="L1538">
        <v>1538</v>
      </c>
    </row>
    <row r="1539" spans="1:12">
      <c r="A1539" s="50" t="s">
        <v>49</v>
      </c>
      <c r="B1539" s="51" t="s">
        <v>1695</v>
      </c>
      <c r="C1539" s="131" t="s">
        <v>1941</v>
      </c>
      <c r="D1539" s="52">
        <v>349900</v>
      </c>
      <c r="E1539" s="132" t="str">
        <f>VLOOKUP(D1539,Range11,2,1)</f>
        <v>B</v>
      </c>
      <c r="F1539" s="118" t="e">
        <f>VLOOKUP(D1539,Range10,2,0)</f>
        <v>#N/A</v>
      </c>
      <c r="G1539" s="119" t="e">
        <f>VLOOKUP(D1539,Range9,2,0)</f>
        <v>#N/A</v>
      </c>
      <c r="H1539" s="53" t="s">
        <v>16</v>
      </c>
      <c r="I1539" s="133" t="str">
        <f>VLOOKUP(H1539,Range8,2,0)</f>
        <v>Single Family</v>
      </c>
      <c r="J1539" s="54">
        <v>882</v>
      </c>
      <c r="K1539" s="63" t="s">
        <v>159</v>
      </c>
      <c r="L1539">
        <v>1539</v>
      </c>
    </row>
    <row r="1540" spans="1:12">
      <c r="A1540" s="50" t="s">
        <v>49</v>
      </c>
      <c r="B1540" s="51" t="s">
        <v>1372</v>
      </c>
      <c r="C1540" s="131" t="s">
        <v>1914</v>
      </c>
      <c r="D1540" s="52">
        <v>349900</v>
      </c>
      <c r="E1540" s="132" t="str">
        <f>VLOOKUP(D1540,Range11,2,1)</f>
        <v>B</v>
      </c>
      <c r="F1540" s="118" t="e">
        <f>VLOOKUP(D1540,Range10,2,0)</f>
        <v>#N/A</v>
      </c>
      <c r="G1540" s="119" t="e">
        <f>VLOOKUP(D1540,Range9,2,0)</f>
        <v>#N/A</v>
      </c>
      <c r="H1540" s="53" t="s">
        <v>16</v>
      </c>
      <c r="I1540" s="133" t="str">
        <f>VLOOKUP(H1540,Range8,2,0)</f>
        <v>Single Family</v>
      </c>
      <c r="J1540" s="54">
        <v>172</v>
      </c>
      <c r="K1540" s="63" t="s">
        <v>87</v>
      </c>
      <c r="L1540">
        <v>1540</v>
      </c>
    </row>
    <row r="1541" spans="1:12">
      <c r="A1541" s="50" t="s">
        <v>49</v>
      </c>
      <c r="B1541" s="51" t="s">
        <v>1571</v>
      </c>
      <c r="C1541" s="131" t="s">
        <v>1912</v>
      </c>
      <c r="D1541" s="52">
        <v>314900</v>
      </c>
      <c r="E1541" s="132" t="str">
        <f>VLOOKUP(D1541,Range11,2,1)</f>
        <v>B</v>
      </c>
      <c r="F1541" s="118" t="e">
        <f>VLOOKUP(D1541,Range10,2,0)</f>
        <v>#N/A</v>
      </c>
      <c r="G1541" s="119" t="e">
        <f>VLOOKUP(D1541,Range9,2,0)</f>
        <v>#N/A</v>
      </c>
      <c r="H1541" s="53" t="s">
        <v>16</v>
      </c>
      <c r="I1541" s="133" t="str">
        <f>VLOOKUP(H1541,Range8,2,0)</f>
        <v>Single Family</v>
      </c>
      <c r="J1541" s="54">
        <v>109</v>
      </c>
      <c r="K1541" s="63" t="s">
        <v>268</v>
      </c>
      <c r="L1541">
        <v>1541</v>
      </c>
    </row>
    <row r="1542" spans="1:12">
      <c r="A1542" s="50" t="s">
        <v>49</v>
      </c>
      <c r="B1542" s="51" t="s">
        <v>1374</v>
      </c>
      <c r="C1542" s="131" t="s">
        <v>1915</v>
      </c>
      <c r="D1542" s="52">
        <v>349900</v>
      </c>
      <c r="E1542" s="132" t="str">
        <f>VLOOKUP(D1542,Range11,2,1)</f>
        <v>B</v>
      </c>
      <c r="F1542" s="118" t="e">
        <f>VLOOKUP(D1542,Range10,2,0)</f>
        <v>#N/A</v>
      </c>
      <c r="G1542" s="119" t="e">
        <f>VLOOKUP(D1542,Range9,2,0)</f>
        <v>#N/A</v>
      </c>
      <c r="H1542" s="53" t="s">
        <v>16</v>
      </c>
      <c r="I1542" s="133" t="str">
        <f>VLOOKUP(H1542,Range8,2,0)</f>
        <v>Single Family</v>
      </c>
      <c r="J1542" s="54">
        <v>63</v>
      </c>
      <c r="K1542" s="63" t="s">
        <v>79</v>
      </c>
      <c r="L1542">
        <v>1542</v>
      </c>
    </row>
    <row r="1543" spans="1:12">
      <c r="A1543" s="50" t="s">
        <v>49</v>
      </c>
      <c r="B1543" s="51" t="s">
        <v>1389</v>
      </c>
      <c r="C1543" s="131" t="s">
        <v>1915</v>
      </c>
      <c r="D1543" s="52">
        <v>315000</v>
      </c>
      <c r="E1543" s="132" t="str">
        <f>VLOOKUP(D1543,Range11,2,1)</f>
        <v>B</v>
      </c>
      <c r="F1543" s="118" t="e">
        <f>VLOOKUP(D1543,Range10,2,0)</f>
        <v>#N/A</v>
      </c>
      <c r="G1543" s="119" t="e">
        <f>VLOOKUP(D1543,Range9,2,0)</f>
        <v>#N/A</v>
      </c>
      <c r="H1543" s="53" t="s">
        <v>16</v>
      </c>
      <c r="I1543" s="133" t="str">
        <f>VLOOKUP(H1543,Range8,2,0)</f>
        <v>Single Family</v>
      </c>
      <c r="J1543" s="54">
        <v>75</v>
      </c>
      <c r="K1543" s="63" t="s">
        <v>85</v>
      </c>
      <c r="L1543">
        <v>1543</v>
      </c>
    </row>
    <row r="1544" spans="1:12">
      <c r="A1544" s="50" t="s">
        <v>49</v>
      </c>
      <c r="B1544" s="51">
        <v>38700</v>
      </c>
      <c r="C1544" s="131" t="s">
        <v>1942</v>
      </c>
      <c r="D1544" s="52">
        <v>339800</v>
      </c>
      <c r="E1544" s="132" t="str">
        <f>VLOOKUP(D1544,Range11,2,1)</f>
        <v>B</v>
      </c>
      <c r="F1544" s="118" t="e">
        <f>VLOOKUP(D1544,Range10,2,0)</f>
        <v>#N/A</v>
      </c>
      <c r="G1544" s="119" t="e">
        <f>VLOOKUP(D1544,Range9,2,0)</f>
        <v>#N/A</v>
      </c>
      <c r="H1544" s="53" t="s">
        <v>17</v>
      </c>
      <c r="I1544" s="133" t="str">
        <f>VLOOKUP(H1544,Range8,2,0)</f>
        <v>Condo</v>
      </c>
      <c r="J1544" s="54">
        <v>992</v>
      </c>
      <c r="K1544" s="63" t="s">
        <v>159</v>
      </c>
      <c r="L1544">
        <v>1544</v>
      </c>
    </row>
    <row r="1545" spans="1:12">
      <c r="A1545" s="50" t="s">
        <v>49</v>
      </c>
      <c r="B1545" s="51" t="s">
        <v>1441</v>
      </c>
      <c r="C1545" s="131" t="s">
        <v>1911</v>
      </c>
      <c r="D1545" s="52">
        <v>365000</v>
      </c>
      <c r="E1545" s="132" t="str">
        <f>VLOOKUP(D1545,Range11,2,1)</f>
        <v>B</v>
      </c>
      <c r="F1545" s="118" t="e">
        <f>VLOOKUP(D1545,Range10,2,0)</f>
        <v>#N/A</v>
      </c>
      <c r="G1545" s="119" t="e">
        <f>VLOOKUP(D1545,Range9,2,0)</f>
        <v>#N/A</v>
      </c>
      <c r="H1545" s="53" t="s">
        <v>16</v>
      </c>
      <c r="I1545" s="133" t="str">
        <f>VLOOKUP(H1545,Range8,2,0)</f>
        <v>Single Family</v>
      </c>
      <c r="J1545" s="54">
        <v>53</v>
      </c>
      <c r="K1545" s="63" t="s">
        <v>75</v>
      </c>
      <c r="L1545">
        <v>1545</v>
      </c>
    </row>
    <row r="1546" spans="1:12">
      <c r="A1546" s="50" t="s">
        <v>49</v>
      </c>
      <c r="B1546" s="51" t="s">
        <v>1634</v>
      </c>
      <c r="C1546" s="131" t="s">
        <v>1923</v>
      </c>
      <c r="D1546" s="52">
        <v>349900</v>
      </c>
      <c r="E1546" s="132" t="str">
        <f>VLOOKUP(D1546,Range11,2,1)</f>
        <v>B</v>
      </c>
      <c r="F1546" s="118" t="e">
        <f>VLOOKUP(D1546,Range10,2,0)</f>
        <v>#N/A</v>
      </c>
      <c r="G1546" s="119" t="e">
        <f>VLOOKUP(D1546,Range9,2,0)</f>
        <v>#N/A</v>
      </c>
      <c r="H1546" s="53" t="s">
        <v>16</v>
      </c>
      <c r="I1546" s="133" t="str">
        <f>VLOOKUP(H1546,Range8,2,0)</f>
        <v>Single Family</v>
      </c>
      <c r="J1546" s="54">
        <v>362</v>
      </c>
      <c r="K1546" s="63" t="s">
        <v>400</v>
      </c>
      <c r="L1546">
        <v>1546</v>
      </c>
    </row>
    <row r="1547" spans="1:12">
      <c r="A1547" s="50" t="s">
        <v>49</v>
      </c>
      <c r="B1547" s="51" t="s">
        <v>1696</v>
      </c>
      <c r="C1547" s="131" t="s">
        <v>1943</v>
      </c>
      <c r="D1547" s="52">
        <v>349900</v>
      </c>
      <c r="E1547" s="132" t="str">
        <f>VLOOKUP(D1547,Range11,2,1)</f>
        <v>B</v>
      </c>
      <c r="F1547" s="118" t="e">
        <f>VLOOKUP(D1547,Range10,2,0)</f>
        <v>#N/A</v>
      </c>
      <c r="G1547" s="119" t="e">
        <f>VLOOKUP(D1547,Range9,2,0)</f>
        <v>#N/A</v>
      </c>
      <c r="H1547" s="53" t="s">
        <v>17</v>
      </c>
      <c r="I1547" s="133" t="str">
        <f>VLOOKUP(H1547,Range8,2,0)</f>
        <v>Condo</v>
      </c>
      <c r="J1547" s="54">
        <v>1075</v>
      </c>
      <c r="K1547" s="63" t="s">
        <v>159</v>
      </c>
      <c r="L1547">
        <v>1547</v>
      </c>
    </row>
    <row r="1548" spans="1:12">
      <c r="A1548" s="50" t="s">
        <v>49</v>
      </c>
      <c r="B1548" s="51" t="s">
        <v>1528</v>
      </c>
      <c r="C1548" s="131" t="s">
        <v>1914</v>
      </c>
      <c r="D1548" s="52">
        <v>359999</v>
      </c>
      <c r="E1548" s="132" t="str">
        <f>VLOOKUP(D1548,Range11,2,1)</f>
        <v>B</v>
      </c>
      <c r="F1548" s="118" t="e">
        <f>VLOOKUP(D1548,Range10,2,0)</f>
        <v>#N/A</v>
      </c>
      <c r="G1548" s="119" t="e">
        <f>VLOOKUP(D1548,Range9,2,0)</f>
        <v>#N/A</v>
      </c>
      <c r="H1548" s="53" t="s">
        <v>16</v>
      </c>
      <c r="I1548" s="133" t="str">
        <f>VLOOKUP(H1548,Range8,2,0)</f>
        <v>Single Family</v>
      </c>
      <c r="J1548" s="54">
        <v>168</v>
      </c>
      <c r="K1548" s="63" t="s">
        <v>512</v>
      </c>
      <c r="L1548">
        <v>1548</v>
      </c>
    </row>
    <row r="1549" spans="1:12">
      <c r="A1549" s="50" t="s">
        <v>49</v>
      </c>
      <c r="B1549" s="51" t="s">
        <v>1553</v>
      </c>
      <c r="C1549" s="131" t="s">
        <v>1923</v>
      </c>
      <c r="D1549" s="52">
        <v>369900</v>
      </c>
      <c r="E1549" s="132" t="str">
        <f>VLOOKUP(D1549,Range11,2,1)</f>
        <v>B</v>
      </c>
      <c r="F1549" s="118" t="e">
        <f>VLOOKUP(D1549,Range10,2,0)</f>
        <v>#N/A</v>
      </c>
      <c r="G1549" s="119" t="e">
        <f>VLOOKUP(D1549,Range9,2,0)</f>
        <v>#N/A</v>
      </c>
      <c r="H1549" s="53" t="s">
        <v>17</v>
      </c>
      <c r="I1549" s="133" t="str">
        <f>VLOOKUP(H1549,Range8,2,0)</f>
        <v>Condo</v>
      </c>
      <c r="J1549" s="54">
        <v>363</v>
      </c>
      <c r="K1549" s="63" t="s">
        <v>159</v>
      </c>
      <c r="L1549">
        <v>1549</v>
      </c>
    </row>
    <row r="1550" spans="1:12">
      <c r="A1550" s="50" t="s">
        <v>49</v>
      </c>
      <c r="B1550" s="51" t="s">
        <v>1549</v>
      </c>
      <c r="C1550" s="131" t="s">
        <v>1910</v>
      </c>
      <c r="D1550" s="52">
        <v>375900</v>
      </c>
      <c r="E1550" s="132" t="str">
        <f>VLOOKUP(D1550,Range11,2,1)</f>
        <v>B</v>
      </c>
      <c r="F1550" s="118" t="e">
        <f>VLOOKUP(D1550,Range10,2,0)</f>
        <v>#N/A</v>
      </c>
      <c r="G1550" s="119" t="e">
        <f>VLOOKUP(D1550,Range9,2,0)</f>
        <v>#N/A</v>
      </c>
      <c r="H1550" s="53" t="s">
        <v>16</v>
      </c>
      <c r="I1550" s="133" t="str">
        <f>VLOOKUP(H1550,Range8,2,0)</f>
        <v>Single Family</v>
      </c>
      <c r="J1550" s="54">
        <v>23</v>
      </c>
      <c r="K1550" s="63" t="s">
        <v>85</v>
      </c>
      <c r="L1550">
        <v>1550</v>
      </c>
    </row>
    <row r="1551" spans="1:12">
      <c r="A1551" s="50" t="s">
        <v>49</v>
      </c>
      <c r="B1551" s="51" t="s">
        <v>1569</v>
      </c>
      <c r="C1551" s="131" t="s">
        <v>1914</v>
      </c>
      <c r="D1551" s="52">
        <v>349900</v>
      </c>
      <c r="E1551" s="132" t="str">
        <f>VLOOKUP(D1551,Range11,2,1)</f>
        <v>B</v>
      </c>
      <c r="F1551" s="118" t="e">
        <f>VLOOKUP(D1551,Range10,2,0)</f>
        <v>#N/A</v>
      </c>
      <c r="G1551" s="119" t="e">
        <f>VLOOKUP(D1551,Range9,2,0)</f>
        <v>#N/A</v>
      </c>
      <c r="H1551" s="53" t="s">
        <v>16</v>
      </c>
      <c r="I1551" s="133" t="str">
        <f>VLOOKUP(H1551,Range8,2,0)</f>
        <v>Single Family</v>
      </c>
      <c r="J1551" s="54">
        <v>169</v>
      </c>
      <c r="K1551" s="63" t="s">
        <v>272</v>
      </c>
      <c r="L1551">
        <v>1551</v>
      </c>
    </row>
    <row r="1552" spans="1:12">
      <c r="A1552" s="50" t="s">
        <v>49</v>
      </c>
      <c r="B1552" s="51" t="s">
        <v>1594</v>
      </c>
      <c r="C1552" s="131" t="s">
        <v>1912</v>
      </c>
      <c r="D1552" s="52">
        <v>384900</v>
      </c>
      <c r="E1552" s="132" t="str">
        <f>VLOOKUP(D1552,Range11,2,1)</f>
        <v>B</v>
      </c>
      <c r="F1552" s="118" t="e">
        <f>VLOOKUP(D1552,Range10,2,0)</f>
        <v>#N/A</v>
      </c>
      <c r="G1552" s="119" t="e">
        <f>VLOOKUP(D1552,Range9,2,0)</f>
        <v>#N/A</v>
      </c>
      <c r="H1552" s="53" t="s">
        <v>16</v>
      </c>
      <c r="I1552" s="133" t="str">
        <f>VLOOKUP(H1552,Range8,2,0)</f>
        <v>Single Family</v>
      </c>
      <c r="J1552" s="54">
        <v>102</v>
      </c>
      <c r="K1552" s="63" t="s">
        <v>105</v>
      </c>
      <c r="L1552">
        <v>1552</v>
      </c>
    </row>
    <row r="1553" spans="1:12">
      <c r="A1553" s="50" t="s">
        <v>49</v>
      </c>
      <c r="B1553" s="51" t="s">
        <v>1388</v>
      </c>
      <c r="C1553" s="131" t="s">
        <v>1912</v>
      </c>
      <c r="D1553" s="52">
        <v>379999</v>
      </c>
      <c r="E1553" s="132" t="str">
        <f>VLOOKUP(D1553,Range11,2,1)</f>
        <v>B</v>
      </c>
      <c r="F1553" s="118" t="e">
        <f>VLOOKUP(D1553,Range10,2,0)</f>
        <v>#N/A</v>
      </c>
      <c r="G1553" s="119" t="e">
        <f>VLOOKUP(D1553,Range9,2,0)</f>
        <v>#N/A</v>
      </c>
      <c r="H1553" s="53" t="s">
        <v>16</v>
      </c>
      <c r="I1553" s="133" t="str">
        <f>VLOOKUP(H1553,Range8,2,0)</f>
        <v>Single Family</v>
      </c>
      <c r="J1553" s="54">
        <v>103</v>
      </c>
      <c r="K1553" s="63" t="s">
        <v>75</v>
      </c>
      <c r="L1553">
        <v>1553</v>
      </c>
    </row>
    <row r="1554" spans="1:12">
      <c r="A1554" s="50" t="s">
        <v>49</v>
      </c>
      <c r="B1554" s="51" t="s">
        <v>1497</v>
      </c>
      <c r="C1554" s="131" t="s">
        <v>1915</v>
      </c>
      <c r="D1554" s="52">
        <v>389032</v>
      </c>
      <c r="E1554" s="132" t="str">
        <f>VLOOKUP(D1554,Range11,2,1)</f>
        <v>B</v>
      </c>
      <c r="F1554" s="118" t="e">
        <f>VLOOKUP(D1554,Range10,2,0)</f>
        <v>#N/A</v>
      </c>
      <c r="G1554" s="119" t="e">
        <f>VLOOKUP(D1554,Range9,2,0)</f>
        <v>#N/A</v>
      </c>
      <c r="H1554" s="53" t="s">
        <v>16</v>
      </c>
      <c r="I1554" s="133" t="str">
        <f>VLOOKUP(H1554,Range8,2,0)</f>
        <v>Single Family</v>
      </c>
      <c r="J1554" s="54">
        <v>90</v>
      </c>
      <c r="K1554" s="63" t="s">
        <v>85</v>
      </c>
      <c r="L1554">
        <v>1554</v>
      </c>
    </row>
    <row r="1555" spans="1:12">
      <c r="A1555" s="50" t="s">
        <v>49</v>
      </c>
      <c r="B1555" s="51" t="s">
        <v>1546</v>
      </c>
      <c r="C1555" s="131" t="s">
        <v>1913</v>
      </c>
      <c r="D1555" s="52">
        <v>385000</v>
      </c>
      <c r="E1555" s="132" t="str">
        <f>VLOOKUP(D1555,Range11,2,1)</f>
        <v>B</v>
      </c>
      <c r="F1555" s="118" t="e">
        <f>VLOOKUP(D1555,Range10,2,0)</f>
        <v>#N/A</v>
      </c>
      <c r="G1555" s="119" t="e">
        <f>VLOOKUP(D1555,Range9,2,0)</f>
        <v>#N/A</v>
      </c>
      <c r="H1555" s="53" t="s">
        <v>16</v>
      </c>
      <c r="I1555" s="133" t="str">
        <f>VLOOKUP(H1555,Range8,2,0)</f>
        <v>Single Family</v>
      </c>
      <c r="J1555" s="54">
        <v>133</v>
      </c>
      <c r="K1555" s="63" t="s">
        <v>238</v>
      </c>
      <c r="L1555">
        <v>1555</v>
      </c>
    </row>
    <row r="1556" spans="1:12">
      <c r="A1556" s="50" t="s">
        <v>49</v>
      </c>
      <c r="B1556" s="51" t="s">
        <v>1697</v>
      </c>
      <c r="C1556" s="131" t="s">
        <v>1944</v>
      </c>
      <c r="D1556" s="52">
        <v>385000</v>
      </c>
      <c r="E1556" s="132" t="str">
        <f>VLOOKUP(D1556,Range11,2,1)</f>
        <v>B</v>
      </c>
      <c r="F1556" s="118" t="e">
        <f>VLOOKUP(D1556,Range10,2,0)</f>
        <v>#N/A</v>
      </c>
      <c r="G1556" s="119" t="e">
        <f>VLOOKUP(D1556,Range9,2,0)</f>
        <v>#N/A</v>
      </c>
      <c r="H1556" s="53" t="s">
        <v>17</v>
      </c>
      <c r="I1556" s="133" t="str">
        <f>VLOOKUP(H1556,Range8,2,0)</f>
        <v>Condo</v>
      </c>
      <c r="J1556" s="54">
        <v>918</v>
      </c>
      <c r="K1556" s="63" t="s">
        <v>59</v>
      </c>
      <c r="L1556">
        <v>1556</v>
      </c>
    </row>
    <row r="1557" spans="1:12">
      <c r="A1557" s="50" t="s">
        <v>49</v>
      </c>
      <c r="B1557" s="51">
        <v>39058</v>
      </c>
      <c r="C1557" s="131" t="s">
        <v>1932</v>
      </c>
      <c r="D1557" s="52">
        <v>389900</v>
      </c>
      <c r="E1557" s="132" t="str">
        <f>VLOOKUP(D1557,Range11,2,1)</f>
        <v>B</v>
      </c>
      <c r="F1557" s="118" t="e">
        <f>VLOOKUP(D1557,Range10,2,0)</f>
        <v>#N/A</v>
      </c>
      <c r="G1557" s="119" t="e">
        <f>VLOOKUP(D1557,Range9,2,0)</f>
        <v>#N/A</v>
      </c>
      <c r="H1557" s="53" t="s">
        <v>17</v>
      </c>
      <c r="I1557" s="133" t="str">
        <f>VLOOKUP(H1557,Range8,2,0)</f>
        <v>Condo</v>
      </c>
      <c r="J1557" s="54">
        <v>634</v>
      </c>
      <c r="K1557" s="63" t="s">
        <v>159</v>
      </c>
      <c r="L1557">
        <v>1557</v>
      </c>
    </row>
    <row r="1558" spans="1:12">
      <c r="A1558" s="50" t="s">
        <v>49</v>
      </c>
      <c r="B1558" s="51" t="s">
        <v>1406</v>
      </c>
      <c r="C1558" s="131" t="s">
        <v>1915</v>
      </c>
      <c r="D1558" s="52">
        <v>395000</v>
      </c>
      <c r="E1558" s="132" t="str">
        <f>VLOOKUP(D1558,Range11,2,1)</f>
        <v>B</v>
      </c>
      <c r="F1558" s="118" t="e">
        <f>VLOOKUP(D1558,Range10,2,0)</f>
        <v>#N/A</v>
      </c>
      <c r="G1558" s="119" t="e">
        <f>VLOOKUP(D1558,Range9,2,0)</f>
        <v>#N/A</v>
      </c>
      <c r="H1558" s="53" t="s">
        <v>16</v>
      </c>
      <c r="I1558" s="133" t="str">
        <f>VLOOKUP(H1558,Range8,2,0)</f>
        <v>Single Family</v>
      </c>
      <c r="J1558" s="54">
        <v>83</v>
      </c>
      <c r="K1558" s="63" t="s">
        <v>730</v>
      </c>
      <c r="L1558">
        <v>1558</v>
      </c>
    </row>
    <row r="1559" spans="1:12">
      <c r="A1559" s="50" t="s">
        <v>49</v>
      </c>
      <c r="B1559" s="51" t="s">
        <v>1424</v>
      </c>
      <c r="C1559" s="131" t="s">
        <v>1910</v>
      </c>
      <c r="D1559" s="52">
        <v>395000</v>
      </c>
      <c r="E1559" s="132" t="str">
        <f>VLOOKUP(D1559,Range11,2,1)</f>
        <v>B</v>
      </c>
      <c r="F1559" s="118" t="e">
        <f>VLOOKUP(D1559,Range10,2,0)</f>
        <v>#N/A</v>
      </c>
      <c r="G1559" s="119" t="e">
        <f>VLOOKUP(D1559,Range9,2,0)</f>
        <v>#N/A</v>
      </c>
      <c r="H1559" s="53" t="s">
        <v>16</v>
      </c>
      <c r="I1559" s="133" t="str">
        <f>VLOOKUP(H1559,Range8,2,0)</f>
        <v>Single Family</v>
      </c>
      <c r="J1559" s="54">
        <v>12</v>
      </c>
      <c r="K1559" s="63" t="s">
        <v>731</v>
      </c>
      <c r="L1559">
        <v>1559</v>
      </c>
    </row>
    <row r="1560" spans="1:12">
      <c r="A1560" s="50" t="s">
        <v>49</v>
      </c>
      <c r="B1560" s="51" t="s">
        <v>1698</v>
      </c>
      <c r="C1560" s="131" t="s">
        <v>1921</v>
      </c>
      <c r="D1560" s="52">
        <v>359900</v>
      </c>
      <c r="E1560" s="132" t="str">
        <f>VLOOKUP(D1560,Range11,2,1)</f>
        <v>B</v>
      </c>
      <c r="F1560" s="118" t="e">
        <f>VLOOKUP(D1560,Range10,2,0)</f>
        <v>#N/A</v>
      </c>
      <c r="G1560" s="119" t="e">
        <f>VLOOKUP(D1560,Range9,2,0)</f>
        <v>#N/A</v>
      </c>
      <c r="H1560" s="53" t="s">
        <v>16</v>
      </c>
      <c r="I1560" s="133" t="str">
        <f>VLOOKUP(H1560,Range8,2,0)</f>
        <v>Single Family</v>
      </c>
      <c r="J1560" s="54">
        <v>455</v>
      </c>
      <c r="K1560" s="63" t="s">
        <v>336</v>
      </c>
      <c r="L1560">
        <v>1560</v>
      </c>
    </row>
    <row r="1561" spans="1:12">
      <c r="A1561" s="50" t="s">
        <v>49</v>
      </c>
      <c r="B1561" s="51" t="s">
        <v>1524</v>
      </c>
      <c r="C1561" s="131" t="s">
        <v>1920</v>
      </c>
      <c r="D1561" s="52">
        <v>399000</v>
      </c>
      <c r="E1561" s="132" t="str">
        <f>VLOOKUP(D1561,Range11,2,1)</f>
        <v>B</v>
      </c>
      <c r="F1561" s="118" t="e">
        <f>VLOOKUP(D1561,Range10,2,0)</f>
        <v>#N/A</v>
      </c>
      <c r="G1561" s="119" t="e">
        <f>VLOOKUP(D1561,Range9,2,0)</f>
        <v>#N/A</v>
      </c>
      <c r="H1561" s="53" t="s">
        <v>16</v>
      </c>
      <c r="I1561" s="133" t="str">
        <f>VLOOKUP(H1561,Range8,2,0)</f>
        <v>Single Family</v>
      </c>
      <c r="J1561" s="54">
        <v>242</v>
      </c>
      <c r="K1561" s="63" t="s">
        <v>104</v>
      </c>
      <c r="L1561">
        <v>1561</v>
      </c>
    </row>
    <row r="1562" spans="1:12">
      <c r="A1562" s="50" t="s">
        <v>49</v>
      </c>
      <c r="B1562" s="51" t="s">
        <v>1688</v>
      </c>
      <c r="C1562" s="131" t="s">
        <v>1940</v>
      </c>
      <c r="D1562" s="52">
        <v>395000</v>
      </c>
      <c r="E1562" s="132" t="str">
        <f>VLOOKUP(D1562,Range11,2,1)</f>
        <v>B</v>
      </c>
      <c r="F1562" s="118" t="e">
        <f>VLOOKUP(D1562,Range10,2,0)</f>
        <v>#N/A</v>
      </c>
      <c r="G1562" s="119" t="e">
        <f>VLOOKUP(D1562,Range9,2,0)</f>
        <v>#N/A</v>
      </c>
      <c r="H1562" s="53" t="s">
        <v>16</v>
      </c>
      <c r="I1562" s="133" t="str">
        <f>VLOOKUP(H1562,Range8,2,0)</f>
        <v>Single Family</v>
      </c>
      <c r="J1562" s="54">
        <v>756</v>
      </c>
      <c r="K1562" s="63" t="s">
        <v>469</v>
      </c>
      <c r="L1562">
        <v>1562</v>
      </c>
    </row>
    <row r="1563" spans="1:12">
      <c r="A1563" s="50" t="s">
        <v>49</v>
      </c>
      <c r="B1563" s="51" t="s">
        <v>1491</v>
      </c>
      <c r="C1563" s="131" t="s">
        <v>1911</v>
      </c>
      <c r="D1563" s="52">
        <v>395000</v>
      </c>
      <c r="E1563" s="132" t="str">
        <f>VLOOKUP(D1563,Range11,2,1)</f>
        <v>B</v>
      </c>
      <c r="F1563" s="118" t="e">
        <f>VLOOKUP(D1563,Range10,2,0)</f>
        <v>#N/A</v>
      </c>
      <c r="G1563" s="119" t="e">
        <f>VLOOKUP(D1563,Range9,2,0)</f>
        <v>#N/A</v>
      </c>
      <c r="H1563" s="53" t="s">
        <v>16</v>
      </c>
      <c r="I1563" s="133" t="str">
        <f>VLOOKUP(H1563,Range8,2,0)</f>
        <v>Single Family</v>
      </c>
      <c r="J1563" s="54">
        <v>37</v>
      </c>
      <c r="K1563" s="63" t="s">
        <v>77</v>
      </c>
      <c r="L1563">
        <v>1563</v>
      </c>
    </row>
    <row r="1564" spans="1:12">
      <c r="A1564" s="50" t="s">
        <v>49</v>
      </c>
      <c r="B1564" s="51" t="s">
        <v>1699</v>
      </c>
      <c r="C1564" s="131" t="s">
        <v>1925</v>
      </c>
      <c r="D1564" s="52">
        <v>399000</v>
      </c>
      <c r="E1564" s="132" t="str">
        <f>VLOOKUP(D1564,Range11,2,1)</f>
        <v>B</v>
      </c>
      <c r="F1564" s="118" t="e">
        <f>VLOOKUP(D1564,Range10,2,0)</f>
        <v>#N/A</v>
      </c>
      <c r="G1564" s="119" t="e">
        <f>VLOOKUP(D1564,Range9,2,0)</f>
        <v>#N/A</v>
      </c>
      <c r="H1564" s="53" t="s">
        <v>16</v>
      </c>
      <c r="I1564" s="133" t="str">
        <f>VLOOKUP(H1564,Range8,2,0)</f>
        <v>Single Family</v>
      </c>
      <c r="J1564" s="54">
        <v>466</v>
      </c>
      <c r="K1564" s="63" t="s">
        <v>163</v>
      </c>
      <c r="L1564">
        <v>1564</v>
      </c>
    </row>
    <row r="1565" spans="1:12">
      <c r="A1565" s="50" t="s">
        <v>49</v>
      </c>
      <c r="B1565" s="51" t="s">
        <v>1385</v>
      </c>
      <c r="C1565" s="131" t="s">
        <v>1912</v>
      </c>
      <c r="D1565" s="52">
        <v>399000</v>
      </c>
      <c r="E1565" s="132" t="str">
        <f>VLOOKUP(D1565,Range11,2,1)</f>
        <v>B</v>
      </c>
      <c r="F1565" s="118" t="e">
        <f>VLOOKUP(D1565,Range10,2,0)</f>
        <v>#N/A</v>
      </c>
      <c r="G1565" s="119" t="e">
        <f>VLOOKUP(D1565,Range9,2,0)</f>
        <v>#N/A</v>
      </c>
      <c r="H1565" s="53" t="s">
        <v>16</v>
      </c>
      <c r="I1565" s="133" t="str">
        <f>VLOOKUP(H1565,Range8,2,0)</f>
        <v>Single Family</v>
      </c>
      <c r="J1565" s="54">
        <v>119</v>
      </c>
      <c r="K1565" s="63" t="s">
        <v>59</v>
      </c>
      <c r="L1565">
        <v>1565</v>
      </c>
    </row>
    <row r="1566" spans="1:12">
      <c r="A1566" s="50" t="s">
        <v>49</v>
      </c>
      <c r="B1566" s="51" t="s">
        <v>1435</v>
      </c>
      <c r="C1566" s="131" t="s">
        <v>1920</v>
      </c>
      <c r="D1566" s="52">
        <v>369000</v>
      </c>
      <c r="E1566" s="132" t="str">
        <f>VLOOKUP(D1566,Range11,2,1)</f>
        <v>B</v>
      </c>
      <c r="F1566" s="118" t="e">
        <f>VLOOKUP(D1566,Range10,2,0)</f>
        <v>#N/A</v>
      </c>
      <c r="G1566" s="119" t="e">
        <f>VLOOKUP(D1566,Range9,2,0)</f>
        <v>#N/A</v>
      </c>
      <c r="H1566" s="53" t="s">
        <v>16</v>
      </c>
      <c r="I1566" s="133" t="str">
        <f>VLOOKUP(H1566,Range8,2,0)</f>
        <v>Single Family</v>
      </c>
      <c r="J1566" s="54">
        <v>224</v>
      </c>
      <c r="K1566" s="63" t="s">
        <v>75</v>
      </c>
      <c r="L1566">
        <v>1566</v>
      </c>
    </row>
    <row r="1567" spans="1:12">
      <c r="A1567" s="50" t="s">
        <v>49</v>
      </c>
      <c r="B1567" s="51" t="s">
        <v>1614</v>
      </c>
      <c r="C1567" s="131" t="s">
        <v>1923</v>
      </c>
      <c r="D1567" s="52">
        <v>399900</v>
      </c>
      <c r="E1567" s="132" t="str">
        <f>VLOOKUP(D1567,Range11,2,1)</f>
        <v>B</v>
      </c>
      <c r="F1567" s="118" t="e">
        <f>VLOOKUP(D1567,Range10,2,0)</f>
        <v>#N/A</v>
      </c>
      <c r="G1567" s="119" t="e">
        <f>VLOOKUP(D1567,Range9,2,0)</f>
        <v>#N/A</v>
      </c>
      <c r="H1567" s="53" t="s">
        <v>16</v>
      </c>
      <c r="I1567" s="133" t="str">
        <f>VLOOKUP(H1567,Range8,2,0)</f>
        <v>Single Family</v>
      </c>
      <c r="J1567" s="54">
        <v>348</v>
      </c>
      <c r="K1567" s="63" t="s">
        <v>545</v>
      </c>
      <c r="L1567">
        <v>1567</v>
      </c>
    </row>
    <row r="1568" spans="1:12">
      <c r="A1568" s="50" t="s">
        <v>49</v>
      </c>
      <c r="B1568" s="51" t="s">
        <v>1500</v>
      </c>
      <c r="C1568" s="131" t="s">
        <v>1912</v>
      </c>
      <c r="D1568" s="52">
        <v>399000</v>
      </c>
      <c r="E1568" s="132" t="str">
        <f>VLOOKUP(D1568,Range11,2,1)</f>
        <v>B</v>
      </c>
      <c r="F1568" s="118" t="e">
        <f>VLOOKUP(D1568,Range10,2,0)</f>
        <v>#N/A</v>
      </c>
      <c r="G1568" s="119" t="e">
        <f>VLOOKUP(D1568,Range9,2,0)</f>
        <v>#N/A</v>
      </c>
      <c r="H1568" s="53" t="s">
        <v>16</v>
      </c>
      <c r="I1568" s="133" t="str">
        <f>VLOOKUP(H1568,Range8,2,0)</f>
        <v>Single Family</v>
      </c>
      <c r="J1568" s="54">
        <v>122</v>
      </c>
      <c r="K1568" s="63" t="s">
        <v>545</v>
      </c>
      <c r="L1568">
        <v>1568</v>
      </c>
    </row>
    <row r="1569" spans="1:12">
      <c r="A1569" s="50" t="s">
        <v>49</v>
      </c>
      <c r="B1569" s="51" t="s">
        <v>1448</v>
      </c>
      <c r="C1569" s="131" t="s">
        <v>1910</v>
      </c>
      <c r="D1569" s="52">
        <v>399900</v>
      </c>
      <c r="E1569" s="132" t="str">
        <f>VLOOKUP(D1569,Range11,2,1)</f>
        <v>B</v>
      </c>
      <c r="F1569" s="118" t="e">
        <f>VLOOKUP(D1569,Range10,2,0)</f>
        <v>#N/A</v>
      </c>
      <c r="G1569" s="119" t="e">
        <f>VLOOKUP(D1569,Range9,2,0)</f>
        <v>#N/A</v>
      </c>
      <c r="H1569" s="53" t="s">
        <v>16</v>
      </c>
      <c r="I1569" s="133" t="str">
        <f>VLOOKUP(H1569,Range8,2,0)</f>
        <v>Single Family</v>
      </c>
      <c r="J1569" s="54">
        <v>6</v>
      </c>
      <c r="K1569" s="63" t="s">
        <v>75</v>
      </c>
      <c r="L1569">
        <v>1569</v>
      </c>
    </row>
    <row r="1570" spans="1:12">
      <c r="A1570" s="50" t="s">
        <v>49</v>
      </c>
      <c r="B1570" s="51" t="s">
        <v>1546</v>
      </c>
      <c r="C1570" s="131" t="s">
        <v>1913</v>
      </c>
      <c r="D1570" s="52">
        <v>399000</v>
      </c>
      <c r="E1570" s="132" t="str">
        <f>VLOOKUP(D1570,Range11,2,1)</f>
        <v>B</v>
      </c>
      <c r="F1570" s="118" t="e">
        <f>VLOOKUP(D1570,Range10,2,0)</f>
        <v>#N/A</v>
      </c>
      <c r="G1570" s="119" t="e">
        <f>VLOOKUP(D1570,Range9,2,0)</f>
        <v>#N/A</v>
      </c>
      <c r="H1570" s="53" t="s">
        <v>16</v>
      </c>
      <c r="I1570" s="133" t="str">
        <f>VLOOKUP(H1570,Range8,2,0)</f>
        <v>Single Family</v>
      </c>
      <c r="J1570" s="54">
        <v>133</v>
      </c>
      <c r="K1570" s="63" t="s">
        <v>75</v>
      </c>
      <c r="L1570">
        <v>1570</v>
      </c>
    </row>
    <row r="1571" spans="1:12">
      <c r="A1571" s="50" t="s">
        <v>49</v>
      </c>
      <c r="B1571" s="51" t="s">
        <v>1700</v>
      </c>
      <c r="C1571" s="131" t="s">
        <v>1940</v>
      </c>
      <c r="D1571" s="52">
        <v>399900</v>
      </c>
      <c r="E1571" s="132" t="str">
        <f>VLOOKUP(D1571,Range11,2,1)</f>
        <v>B</v>
      </c>
      <c r="F1571" s="118" t="e">
        <f>VLOOKUP(D1571,Range10,2,0)</f>
        <v>#N/A</v>
      </c>
      <c r="G1571" s="119" t="e">
        <f>VLOOKUP(D1571,Range9,2,0)</f>
        <v>#N/A</v>
      </c>
      <c r="H1571" s="53" t="s">
        <v>16</v>
      </c>
      <c r="I1571" s="133" t="str">
        <f>VLOOKUP(H1571,Range8,2,0)</f>
        <v>Single Family</v>
      </c>
      <c r="J1571" s="54">
        <v>761</v>
      </c>
      <c r="K1571" s="63" t="s">
        <v>119</v>
      </c>
      <c r="L1571">
        <v>1571</v>
      </c>
    </row>
    <row r="1572" spans="1:12">
      <c r="A1572" s="50" t="s">
        <v>49</v>
      </c>
      <c r="B1572" s="51" t="s">
        <v>1372</v>
      </c>
      <c r="C1572" s="131" t="s">
        <v>1914</v>
      </c>
      <c r="D1572" s="52">
        <v>399999</v>
      </c>
      <c r="E1572" s="132" t="str">
        <f>VLOOKUP(D1572,Range11,2,1)</f>
        <v>B</v>
      </c>
      <c r="F1572" s="118" t="e">
        <f>VLOOKUP(D1572,Range10,2,0)</f>
        <v>#N/A</v>
      </c>
      <c r="G1572" s="119" t="e">
        <f>VLOOKUP(D1572,Range9,2,0)</f>
        <v>#N/A</v>
      </c>
      <c r="H1572" s="53" t="s">
        <v>16</v>
      </c>
      <c r="I1572" s="133" t="str">
        <f>VLOOKUP(H1572,Range8,2,0)</f>
        <v>Single Family</v>
      </c>
      <c r="J1572" s="54">
        <v>172</v>
      </c>
      <c r="K1572" s="63" t="s">
        <v>166</v>
      </c>
      <c r="L1572">
        <v>1572</v>
      </c>
    </row>
    <row r="1573" spans="1:12">
      <c r="A1573" s="50" t="s">
        <v>49</v>
      </c>
      <c r="B1573" s="51" t="s">
        <v>1443</v>
      </c>
      <c r="C1573" s="131" t="s">
        <v>1914</v>
      </c>
      <c r="D1573" s="52">
        <v>429000</v>
      </c>
      <c r="E1573" s="132" t="str">
        <f>VLOOKUP(D1573,Range11,2,1)</f>
        <v>B</v>
      </c>
      <c r="F1573" s="118" t="e">
        <f>VLOOKUP(D1573,Range10,2,0)</f>
        <v>#N/A</v>
      </c>
      <c r="G1573" s="119" t="e">
        <f>VLOOKUP(D1573,Range9,2,0)</f>
        <v>#N/A</v>
      </c>
      <c r="H1573" s="53" t="s">
        <v>16</v>
      </c>
      <c r="I1573" s="133" t="str">
        <f>VLOOKUP(H1573,Range8,2,0)</f>
        <v>Single Family</v>
      </c>
      <c r="J1573" s="54">
        <v>160</v>
      </c>
      <c r="K1573" s="63" t="s">
        <v>87</v>
      </c>
      <c r="L1573">
        <v>1573</v>
      </c>
    </row>
    <row r="1574" spans="1:12">
      <c r="A1574" s="50" t="s">
        <v>49</v>
      </c>
      <c r="B1574" s="51" t="s">
        <v>1453</v>
      </c>
      <c r="C1574" s="131" t="s">
        <v>23</v>
      </c>
      <c r="D1574" s="52">
        <v>399000</v>
      </c>
      <c r="E1574" s="132" t="str">
        <f>VLOOKUP(D1574,Range11,2,1)</f>
        <v>B</v>
      </c>
      <c r="F1574" s="118" t="e">
        <f>VLOOKUP(D1574,Range10,2,0)</f>
        <v>#N/A</v>
      </c>
      <c r="G1574" s="119" t="e">
        <f>VLOOKUP(D1574,Range9,2,0)</f>
        <v>#N/A</v>
      </c>
      <c r="H1574" s="53" t="s">
        <v>16</v>
      </c>
      <c r="I1574" s="133" t="str">
        <f>VLOOKUP(H1574,Range8,2,0)</f>
        <v>Single Family</v>
      </c>
      <c r="J1574" s="54">
        <v>206</v>
      </c>
      <c r="K1574" s="63" t="s">
        <v>272</v>
      </c>
      <c r="L1574">
        <v>1574</v>
      </c>
    </row>
    <row r="1575" spans="1:12">
      <c r="A1575" s="50" t="s">
        <v>637</v>
      </c>
      <c r="B1575" s="51" t="s">
        <v>1369</v>
      </c>
      <c r="C1575" s="131" t="s">
        <v>1915</v>
      </c>
      <c r="D1575" s="52">
        <v>199900</v>
      </c>
      <c r="E1575" s="132" t="str">
        <f>VLOOKUP(D1575,Range11,2,1)</f>
        <v>A</v>
      </c>
      <c r="F1575" s="118" t="e">
        <f>VLOOKUP(D1575,Range10,2,0)</f>
        <v>#N/A</v>
      </c>
      <c r="G1575" s="119" t="e">
        <f>VLOOKUP(D1575,Range9,2,0)</f>
        <v>#N/A</v>
      </c>
      <c r="H1575" s="53" t="s">
        <v>16</v>
      </c>
      <c r="I1575" s="133" t="str">
        <f>VLOOKUP(H1575,Range8,2,0)</f>
        <v>Single Family</v>
      </c>
      <c r="J1575" s="54">
        <v>80</v>
      </c>
      <c r="K1575" s="63" t="s">
        <v>75</v>
      </c>
      <c r="L1575">
        <v>1575</v>
      </c>
    </row>
    <row r="1576" spans="1:12">
      <c r="A1576" s="50" t="s">
        <v>637</v>
      </c>
      <c r="B1576" s="51">
        <v>39405</v>
      </c>
      <c r="C1576" s="131" t="s">
        <v>1918</v>
      </c>
      <c r="D1576" s="52">
        <v>209000</v>
      </c>
      <c r="E1576" s="132" t="str">
        <f>VLOOKUP(D1576,Range11,2,1)</f>
        <v>A</v>
      </c>
      <c r="F1576" s="118" t="e">
        <f>VLOOKUP(D1576,Range10,2,0)</f>
        <v>#N/A</v>
      </c>
      <c r="G1576" s="119" t="e">
        <f>VLOOKUP(D1576,Range9,2,0)</f>
        <v>#N/A</v>
      </c>
      <c r="H1576" s="53" t="s">
        <v>16</v>
      </c>
      <c r="I1576" s="133" t="str">
        <f>VLOOKUP(H1576,Range8,2,0)</f>
        <v>Single Family</v>
      </c>
      <c r="J1576" s="54">
        <v>287</v>
      </c>
      <c r="K1576" s="63" t="s">
        <v>97</v>
      </c>
      <c r="L1576">
        <v>1576</v>
      </c>
    </row>
    <row r="1577" spans="1:12">
      <c r="A1577" s="50" t="s">
        <v>637</v>
      </c>
      <c r="B1577" s="51" t="s">
        <v>1367</v>
      </c>
      <c r="C1577" s="131" t="s">
        <v>1914</v>
      </c>
      <c r="D1577" s="52">
        <v>199000</v>
      </c>
      <c r="E1577" s="132" t="str">
        <f>VLOOKUP(D1577,Range11,2,1)</f>
        <v>A</v>
      </c>
      <c r="F1577" s="118" t="e">
        <f>VLOOKUP(D1577,Range10,2,0)</f>
        <v>#N/A</v>
      </c>
      <c r="G1577" s="119" t="e">
        <f>VLOOKUP(D1577,Range9,2,0)</f>
        <v>#N/A</v>
      </c>
      <c r="H1577" s="53" t="s">
        <v>16</v>
      </c>
      <c r="I1577" s="133" t="str">
        <f>VLOOKUP(H1577,Range8,2,0)</f>
        <v>Single Family</v>
      </c>
      <c r="J1577" s="54">
        <v>174</v>
      </c>
      <c r="K1577" s="63" t="s">
        <v>75</v>
      </c>
      <c r="L1577">
        <v>1577</v>
      </c>
    </row>
    <row r="1578" spans="1:12">
      <c r="A1578" s="50" t="s">
        <v>637</v>
      </c>
      <c r="B1578" s="51" t="s">
        <v>1405</v>
      </c>
      <c r="C1578" s="131" t="s">
        <v>1910</v>
      </c>
      <c r="D1578" s="52">
        <v>214000</v>
      </c>
      <c r="E1578" s="132" t="str">
        <f>VLOOKUP(D1578,Range11,2,1)</f>
        <v>A</v>
      </c>
      <c r="F1578" s="118" t="e">
        <f>VLOOKUP(D1578,Range10,2,0)</f>
        <v>#N/A</v>
      </c>
      <c r="G1578" s="119" t="e">
        <f>VLOOKUP(D1578,Range9,2,0)</f>
        <v>#N/A</v>
      </c>
      <c r="H1578" s="53" t="s">
        <v>16</v>
      </c>
      <c r="I1578" s="133" t="str">
        <f>VLOOKUP(H1578,Range8,2,0)</f>
        <v>Single Family</v>
      </c>
      <c r="J1578" s="54">
        <v>26</v>
      </c>
      <c r="K1578" s="63" t="s">
        <v>75</v>
      </c>
      <c r="L1578">
        <v>1578</v>
      </c>
    </row>
    <row r="1579" spans="1:12">
      <c r="A1579" s="50" t="s">
        <v>637</v>
      </c>
      <c r="B1579" s="51" t="s">
        <v>1461</v>
      </c>
      <c r="C1579" s="131" t="s">
        <v>1910</v>
      </c>
      <c r="D1579" s="52">
        <v>214000</v>
      </c>
      <c r="E1579" s="132" t="str">
        <f>VLOOKUP(D1579,Range11,2,1)</f>
        <v>A</v>
      </c>
      <c r="F1579" s="118" t="e">
        <f>VLOOKUP(D1579,Range10,2,0)</f>
        <v>#N/A</v>
      </c>
      <c r="G1579" s="119" t="e">
        <f>VLOOKUP(D1579,Range9,2,0)</f>
        <v>#N/A</v>
      </c>
      <c r="H1579" s="53" t="s">
        <v>16</v>
      </c>
      <c r="I1579" s="133" t="str">
        <f>VLOOKUP(H1579,Range8,2,0)</f>
        <v>Single Family</v>
      </c>
      <c r="J1579" s="54">
        <v>25</v>
      </c>
      <c r="K1579" s="63" t="s">
        <v>220</v>
      </c>
      <c r="L1579">
        <v>1579</v>
      </c>
    </row>
    <row r="1580" spans="1:12">
      <c r="A1580" s="50" t="s">
        <v>637</v>
      </c>
      <c r="B1580" s="51" t="s">
        <v>1360</v>
      </c>
      <c r="C1580" s="131" t="s">
        <v>1911</v>
      </c>
      <c r="D1580" s="52">
        <v>219900</v>
      </c>
      <c r="E1580" s="132" t="str">
        <f>VLOOKUP(D1580,Range11,2,1)</f>
        <v>A</v>
      </c>
      <c r="F1580" s="118" t="e">
        <f>VLOOKUP(D1580,Range10,2,0)</f>
        <v>#N/A</v>
      </c>
      <c r="G1580" s="119" t="e">
        <f>VLOOKUP(D1580,Range9,2,0)</f>
        <v>#N/A</v>
      </c>
      <c r="H1580" s="53" t="s">
        <v>16</v>
      </c>
      <c r="I1580" s="133" t="str">
        <f>VLOOKUP(H1580,Range8,2,0)</f>
        <v>Single Family</v>
      </c>
      <c r="J1580" s="54">
        <v>38</v>
      </c>
      <c r="K1580" s="63" t="s">
        <v>102</v>
      </c>
      <c r="L1580">
        <v>1580</v>
      </c>
    </row>
    <row r="1581" spans="1:12">
      <c r="A1581" s="50" t="s">
        <v>637</v>
      </c>
      <c r="B1581" s="51" t="s">
        <v>1660</v>
      </c>
      <c r="C1581" s="131" t="s">
        <v>1920</v>
      </c>
      <c r="D1581" s="52">
        <v>219900</v>
      </c>
      <c r="E1581" s="132" t="str">
        <f>VLOOKUP(D1581,Range11,2,1)</f>
        <v>A</v>
      </c>
      <c r="F1581" s="118" t="e">
        <f>VLOOKUP(D1581,Range10,2,0)</f>
        <v>#N/A</v>
      </c>
      <c r="G1581" s="119" t="e">
        <f>VLOOKUP(D1581,Range9,2,0)</f>
        <v>#N/A</v>
      </c>
      <c r="H1581" s="53" t="s">
        <v>16</v>
      </c>
      <c r="I1581" s="133" t="str">
        <f>VLOOKUP(H1581,Range8,2,0)</f>
        <v>Single Family</v>
      </c>
      <c r="J1581" s="54">
        <v>235</v>
      </c>
      <c r="K1581" s="63" t="s">
        <v>280</v>
      </c>
      <c r="L1581">
        <v>1581</v>
      </c>
    </row>
    <row r="1582" spans="1:12">
      <c r="A1582" s="50" t="s">
        <v>637</v>
      </c>
      <c r="B1582" s="51" t="s">
        <v>1375</v>
      </c>
      <c r="C1582" s="131" t="s">
        <v>1911</v>
      </c>
      <c r="D1582" s="52">
        <v>219900</v>
      </c>
      <c r="E1582" s="132" t="str">
        <f>VLOOKUP(D1582,Range11,2,1)</f>
        <v>A</v>
      </c>
      <c r="F1582" s="118" t="e">
        <f>VLOOKUP(D1582,Range10,2,0)</f>
        <v>#N/A</v>
      </c>
      <c r="G1582" s="119" t="e">
        <f>VLOOKUP(D1582,Range9,2,0)</f>
        <v>#N/A</v>
      </c>
      <c r="H1582" s="53" t="s">
        <v>16</v>
      </c>
      <c r="I1582" s="133" t="str">
        <f>VLOOKUP(H1582,Range8,2,0)</f>
        <v>Single Family</v>
      </c>
      <c r="J1582" s="54">
        <v>47</v>
      </c>
      <c r="K1582" s="63" t="s">
        <v>59</v>
      </c>
      <c r="L1582">
        <v>1582</v>
      </c>
    </row>
    <row r="1583" spans="1:12">
      <c r="A1583" s="50" t="s">
        <v>637</v>
      </c>
      <c r="B1583" s="51" t="s">
        <v>1701</v>
      </c>
      <c r="C1583" s="131" t="s">
        <v>1910</v>
      </c>
      <c r="D1583" s="52">
        <v>225000</v>
      </c>
      <c r="E1583" s="132" t="str">
        <f>VLOOKUP(D1583,Range11,2,1)</f>
        <v>A</v>
      </c>
      <c r="F1583" s="118" t="e">
        <f>VLOOKUP(D1583,Range10,2,0)</f>
        <v>#N/A</v>
      </c>
      <c r="G1583" s="119" t="e">
        <f>VLOOKUP(D1583,Range9,2,0)</f>
        <v>#N/A</v>
      </c>
      <c r="H1583" s="53" t="s">
        <v>16</v>
      </c>
      <c r="I1583" s="133" t="str">
        <f>VLOOKUP(H1583,Range8,2,0)</f>
        <v>Single Family</v>
      </c>
      <c r="J1583" s="54">
        <v>29</v>
      </c>
      <c r="K1583" s="63" t="s">
        <v>477</v>
      </c>
      <c r="L1583">
        <v>1583</v>
      </c>
    </row>
    <row r="1584" spans="1:12">
      <c r="A1584" s="50" t="s">
        <v>637</v>
      </c>
      <c r="B1584" s="51" t="s">
        <v>1573</v>
      </c>
      <c r="C1584" s="131" t="s">
        <v>1914</v>
      </c>
      <c r="D1584" s="52">
        <v>229000</v>
      </c>
      <c r="E1584" s="132" t="str">
        <f>VLOOKUP(D1584,Range11,2,1)</f>
        <v>A</v>
      </c>
      <c r="F1584" s="118" t="e">
        <f>VLOOKUP(D1584,Range10,2,0)</f>
        <v>#N/A</v>
      </c>
      <c r="G1584" s="119" t="e">
        <f>VLOOKUP(D1584,Range9,2,0)</f>
        <v>#N/A</v>
      </c>
      <c r="H1584" s="53" t="s">
        <v>16</v>
      </c>
      <c r="I1584" s="133" t="str">
        <f>VLOOKUP(H1584,Range8,2,0)</f>
        <v>Single Family</v>
      </c>
      <c r="J1584" s="54">
        <v>180</v>
      </c>
      <c r="K1584" s="63" t="s">
        <v>488</v>
      </c>
      <c r="L1584">
        <v>1584</v>
      </c>
    </row>
    <row r="1585" spans="1:12">
      <c r="A1585" s="50" t="s">
        <v>637</v>
      </c>
      <c r="B1585" s="51" t="s">
        <v>1534</v>
      </c>
      <c r="C1585" s="131" t="s">
        <v>1913</v>
      </c>
      <c r="D1585" s="52">
        <v>229000</v>
      </c>
      <c r="E1585" s="132" t="str">
        <f>VLOOKUP(D1585,Range11,2,1)</f>
        <v>A</v>
      </c>
      <c r="F1585" s="118" t="e">
        <f>VLOOKUP(D1585,Range10,2,0)</f>
        <v>#N/A</v>
      </c>
      <c r="G1585" s="119" t="e">
        <f>VLOOKUP(D1585,Range9,2,0)</f>
        <v>#N/A</v>
      </c>
      <c r="H1585" s="53" t="s">
        <v>16</v>
      </c>
      <c r="I1585" s="133" t="str">
        <f>VLOOKUP(H1585,Range8,2,0)</f>
        <v>Single Family</v>
      </c>
      <c r="J1585" s="54">
        <v>144</v>
      </c>
      <c r="K1585" s="63" t="s">
        <v>127</v>
      </c>
      <c r="L1585">
        <v>1585</v>
      </c>
    </row>
    <row r="1586" spans="1:12">
      <c r="A1586" s="50" t="s">
        <v>637</v>
      </c>
      <c r="B1586" s="51" t="s">
        <v>1381</v>
      </c>
      <c r="C1586" s="131" t="s">
        <v>1915</v>
      </c>
      <c r="D1586" s="52">
        <v>229000</v>
      </c>
      <c r="E1586" s="132" t="str">
        <f>VLOOKUP(D1586,Range11,2,1)</f>
        <v>A</v>
      </c>
      <c r="F1586" s="118" t="e">
        <f>VLOOKUP(D1586,Range10,2,0)</f>
        <v>#N/A</v>
      </c>
      <c r="G1586" s="119" t="e">
        <f>VLOOKUP(D1586,Range9,2,0)</f>
        <v>#N/A</v>
      </c>
      <c r="H1586" s="53" t="s">
        <v>16</v>
      </c>
      <c r="I1586" s="133" t="str">
        <f>VLOOKUP(H1586,Range8,2,0)</f>
        <v>Single Family</v>
      </c>
      <c r="J1586" s="54">
        <v>88</v>
      </c>
      <c r="K1586" s="63" t="s">
        <v>693</v>
      </c>
      <c r="L1586">
        <v>1586</v>
      </c>
    </row>
    <row r="1587" spans="1:12">
      <c r="A1587" s="50" t="s">
        <v>637</v>
      </c>
      <c r="B1587" s="51" t="s">
        <v>1552</v>
      </c>
      <c r="C1587" s="131" t="s">
        <v>1911</v>
      </c>
      <c r="D1587" s="52">
        <v>224900</v>
      </c>
      <c r="E1587" s="132" t="str">
        <f>VLOOKUP(D1587,Range11,2,1)</f>
        <v>A</v>
      </c>
      <c r="F1587" s="118" t="e">
        <f>VLOOKUP(D1587,Range10,2,0)</f>
        <v>#N/A</v>
      </c>
      <c r="G1587" s="119" t="e">
        <f>VLOOKUP(D1587,Range9,2,0)</f>
        <v>#N/A</v>
      </c>
      <c r="H1587" s="53" t="s">
        <v>16</v>
      </c>
      <c r="I1587" s="133" t="str">
        <f>VLOOKUP(H1587,Range8,2,0)</f>
        <v>Single Family</v>
      </c>
      <c r="J1587" s="54">
        <v>55</v>
      </c>
      <c r="K1587" s="63" t="s">
        <v>736</v>
      </c>
      <c r="L1587">
        <v>1587</v>
      </c>
    </row>
    <row r="1588" spans="1:12">
      <c r="A1588" s="50" t="s">
        <v>637</v>
      </c>
      <c r="B1588" s="51">
        <v>39363</v>
      </c>
      <c r="C1588" s="131" t="s">
        <v>1917</v>
      </c>
      <c r="D1588" s="52">
        <v>222000</v>
      </c>
      <c r="E1588" s="132" t="str">
        <f>VLOOKUP(D1588,Range11,2,1)</f>
        <v>A</v>
      </c>
      <c r="F1588" s="118" t="e">
        <f>VLOOKUP(D1588,Range10,2,0)</f>
        <v>#N/A</v>
      </c>
      <c r="G1588" s="119" t="e">
        <f>VLOOKUP(D1588,Range9,2,0)</f>
        <v>#N/A</v>
      </c>
      <c r="H1588" s="53" t="s">
        <v>16</v>
      </c>
      <c r="I1588" s="133" t="str">
        <f>VLOOKUP(H1588,Range8,2,0)</f>
        <v>Single Family</v>
      </c>
      <c r="J1588" s="54">
        <v>329</v>
      </c>
      <c r="K1588" s="63" t="s">
        <v>166</v>
      </c>
      <c r="L1588">
        <v>1588</v>
      </c>
    </row>
    <row r="1589" spans="1:12">
      <c r="A1589" s="50" t="s">
        <v>637</v>
      </c>
      <c r="B1589" s="51" t="s">
        <v>1445</v>
      </c>
      <c r="C1589" s="131" t="s">
        <v>1911</v>
      </c>
      <c r="D1589" s="52">
        <v>229900</v>
      </c>
      <c r="E1589" s="132" t="str">
        <f>VLOOKUP(D1589,Range11,2,1)</f>
        <v>A</v>
      </c>
      <c r="F1589" s="118" t="e">
        <f>VLOOKUP(D1589,Range10,2,0)</f>
        <v>#N/A</v>
      </c>
      <c r="G1589" s="119" t="e">
        <f>VLOOKUP(D1589,Range9,2,0)</f>
        <v>#N/A</v>
      </c>
      <c r="H1589" s="53" t="s">
        <v>16</v>
      </c>
      <c r="I1589" s="133" t="str">
        <f>VLOOKUP(H1589,Range8,2,0)</f>
        <v>Single Family</v>
      </c>
      <c r="J1589" s="54">
        <v>32</v>
      </c>
      <c r="K1589" s="63" t="s">
        <v>327</v>
      </c>
      <c r="L1589">
        <v>1589</v>
      </c>
    </row>
    <row r="1590" spans="1:12">
      <c r="A1590" s="50" t="s">
        <v>637</v>
      </c>
      <c r="B1590" s="51" t="s">
        <v>1374</v>
      </c>
      <c r="C1590" s="131" t="s">
        <v>1915</v>
      </c>
      <c r="D1590" s="52">
        <v>230000</v>
      </c>
      <c r="E1590" s="132" t="str">
        <f>VLOOKUP(D1590,Range11,2,1)</f>
        <v>A</v>
      </c>
      <c r="F1590" s="118" t="e">
        <f>VLOOKUP(D1590,Range10,2,0)</f>
        <v>#N/A</v>
      </c>
      <c r="G1590" s="119" t="e">
        <f>VLOOKUP(D1590,Range9,2,0)</f>
        <v>#N/A</v>
      </c>
      <c r="H1590" s="53" t="s">
        <v>16</v>
      </c>
      <c r="I1590" s="133" t="str">
        <f>VLOOKUP(H1590,Range8,2,0)</f>
        <v>Single Family</v>
      </c>
      <c r="J1590" s="54">
        <v>63</v>
      </c>
      <c r="K1590" s="63" t="s">
        <v>105</v>
      </c>
      <c r="L1590">
        <v>1590</v>
      </c>
    </row>
    <row r="1591" spans="1:12">
      <c r="A1591" s="50" t="s">
        <v>637</v>
      </c>
      <c r="B1591" s="51" t="s">
        <v>1409</v>
      </c>
      <c r="C1591" s="131" t="s">
        <v>1910</v>
      </c>
      <c r="D1591" s="52">
        <v>230000</v>
      </c>
      <c r="E1591" s="132" t="str">
        <f>VLOOKUP(D1591,Range11,2,1)</f>
        <v>A</v>
      </c>
      <c r="F1591" s="118" t="e">
        <f>VLOOKUP(D1591,Range10,2,0)</f>
        <v>#N/A</v>
      </c>
      <c r="G1591" s="119" t="e">
        <f>VLOOKUP(D1591,Range9,2,0)</f>
        <v>#N/A</v>
      </c>
      <c r="H1591" s="53" t="s">
        <v>16</v>
      </c>
      <c r="I1591" s="133" t="str">
        <f>VLOOKUP(H1591,Range8,2,0)</f>
        <v>Single Family</v>
      </c>
      <c r="J1591" s="54">
        <v>20</v>
      </c>
      <c r="K1591" s="63" t="s">
        <v>195</v>
      </c>
      <c r="L1591">
        <v>1591</v>
      </c>
    </row>
    <row r="1592" spans="1:12">
      <c r="A1592" s="50" t="s">
        <v>637</v>
      </c>
      <c r="B1592" s="51">
        <v>39399</v>
      </c>
      <c r="C1592" s="131" t="s">
        <v>1918</v>
      </c>
      <c r="D1592" s="52">
        <v>185000</v>
      </c>
      <c r="E1592" s="132" t="str">
        <f>VLOOKUP(D1592,Range11,2,1)</f>
        <v>A</v>
      </c>
      <c r="F1592" s="118" t="e">
        <f>VLOOKUP(D1592,Range10,2,0)</f>
        <v>#N/A</v>
      </c>
      <c r="G1592" s="119" t="e">
        <f>VLOOKUP(D1592,Range9,2,0)</f>
        <v>#N/A</v>
      </c>
      <c r="H1592" s="53" t="s">
        <v>16</v>
      </c>
      <c r="I1592" s="133" t="str">
        <f>VLOOKUP(H1592,Range8,2,0)</f>
        <v>Single Family</v>
      </c>
      <c r="J1592" s="54">
        <v>293</v>
      </c>
      <c r="K1592" s="63" t="s">
        <v>97</v>
      </c>
      <c r="L1592">
        <v>1592</v>
      </c>
    </row>
    <row r="1593" spans="1:12">
      <c r="A1593" s="50" t="s">
        <v>637</v>
      </c>
      <c r="B1593" s="51" t="s">
        <v>1532</v>
      </c>
      <c r="C1593" s="131" t="s">
        <v>1911</v>
      </c>
      <c r="D1593" s="52">
        <v>184900</v>
      </c>
      <c r="E1593" s="132" t="str">
        <f>VLOOKUP(D1593,Range11,2,1)</f>
        <v>A</v>
      </c>
      <c r="F1593" s="118" t="e">
        <f>VLOOKUP(D1593,Range10,2,0)</f>
        <v>#N/A</v>
      </c>
      <c r="G1593" s="119" t="e">
        <f>VLOOKUP(D1593,Range9,2,0)</f>
        <v>#N/A</v>
      </c>
      <c r="H1593" s="53" t="s">
        <v>16</v>
      </c>
      <c r="I1593" s="133" t="str">
        <f>VLOOKUP(H1593,Range8,2,0)</f>
        <v>Single Family</v>
      </c>
      <c r="J1593" s="54">
        <v>48</v>
      </c>
      <c r="K1593" s="63" t="s">
        <v>102</v>
      </c>
      <c r="L1593">
        <v>1593</v>
      </c>
    </row>
    <row r="1594" spans="1:12">
      <c r="A1594" s="50" t="s">
        <v>637</v>
      </c>
      <c r="B1594" s="51" t="s">
        <v>1384</v>
      </c>
      <c r="C1594" s="131" t="s">
        <v>1915</v>
      </c>
      <c r="D1594" s="52">
        <v>229900</v>
      </c>
      <c r="E1594" s="132" t="str">
        <f>VLOOKUP(D1594,Range11,2,1)</f>
        <v>A</v>
      </c>
      <c r="F1594" s="118" t="e">
        <f>VLOOKUP(D1594,Range10,2,0)</f>
        <v>#N/A</v>
      </c>
      <c r="G1594" s="119" t="e">
        <f>VLOOKUP(D1594,Range9,2,0)</f>
        <v>#N/A</v>
      </c>
      <c r="H1594" s="53" t="s">
        <v>16</v>
      </c>
      <c r="I1594" s="133" t="str">
        <f>VLOOKUP(H1594,Range8,2,0)</f>
        <v>Single Family</v>
      </c>
      <c r="J1594" s="54">
        <v>73</v>
      </c>
      <c r="K1594" s="63" t="s">
        <v>737</v>
      </c>
      <c r="L1594">
        <v>1594</v>
      </c>
    </row>
    <row r="1595" spans="1:12">
      <c r="A1595" s="50" t="s">
        <v>637</v>
      </c>
      <c r="B1595" s="51" t="s">
        <v>1525</v>
      </c>
      <c r="C1595" s="131" t="s">
        <v>1914</v>
      </c>
      <c r="D1595" s="52">
        <v>229900</v>
      </c>
      <c r="E1595" s="132" t="str">
        <f>VLOOKUP(D1595,Range11,2,1)</f>
        <v>A</v>
      </c>
      <c r="F1595" s="118" t="e">
        <f>VLOOKUP(D1595,Range10,2,0)</f>
        <v>#N/A</v>
      </c>
      <c r="G1595" s="119" t="e">
        <f>VLOOKUP(D1595,Range9,2,0)</f>
        <v>#N/A</v>
      </c>
      <c r="H1595" s="53" t="s">
        <v>43</v>
      </c>
      <c r="I1595" s="133" t="str">
        <f>VLOOKUP(H1595,Range8,2,0)</f>
        <v>Single Family</v>
      </c>
      <c r="J1595" s="54">
        <v>183</v>
      </c>
      <c r="K1595" s="63" t="s">
        <v>597</v>
      </c>
      <c r="L1595">
        <v>1595</v>
      </c>
    </row>
    <row r="1596" spans="1:12">
      <c r="A1596" s="50" t="s">
        <v>637</v>
      </c>
      <c r="B1596" s="51">
        <v>39363</v>
      </c>
      <c r="C1596" s="131" t="s">
        <v>1917</v>
      </c>
      <c r="D1596" s="52">
        <v>239000</v>
      </c>
      <c r="E1596" s="132" t="str">
        <f>VLOOKUP(D1596,Range11,2,1)</f>
        <v>A</v>
      </c>
      <c r="F1596" s="118" t="e">
        <f>VLOOKUP(D1596,Range10,2,0)</f>
        <v>#N/A</v>
      </c>
      <c r="G1596" s="119" t="e">
        <f>VLOOKUP(D1596,Range9,2,0)</f>
        <v>#N/A</v>
      </c>
      <c r="H1596" s="53" t="s">
        <v>16</v>
      </c>
      <c r="I1596" s="133" t="str">
        <f>VLOOKUP(H1596,Range8,2,0)</f>
        <v>Single Family</v>
      </c>
      <c r="J1596" s="54">
        <v>329</v>
      </c>
      <c r="K1596" s="63" t="s">
        <v>315</v>
      </c>
      <c r="L1596">
        <v>1596</v>
      </c>
    </row>
    <row r="1597" spans="1:12">
      <c r="A1597" s="50" t="s">
        <v>637</v>
      </c>
      <c r="B1597" s="51" t="s">
        <v>1598</v>
      </c>
      <c r="C1597" s="131" t="s">
        <v>1925</v>
      </c>
      <c r="D1597" s="52">
        <v>245000</v>
      </c>
      <c r="E1597" s="132" t="str">
        <f>VLOOKUP(D1597,Range11,2,1)</f>
        <v>A</v>
      </c>
      <c r="F1597" s="118" t="e">
        <f>VLOOKUP(D1597,Range10,2,0)</f>
        <v>#N/A</v>
      </c>
      <c r="G1597" s="119" t="e">
        <f>VLOOKUP(D1597,Range9,2,0)</f>
        <v>#N/A</v>
      </c>
      <c r="H1597" s="53" t="s">
        <v>16</v>
      </c>
      <c r="I1597" s="133" t="str">
        <f>VLOOKUP(H1597,Range8,2,0)</f>
        <v>Single Family</v>
      </c>
      <c r="J1597" s="54">
        <v>487</v>
      </c>
      <c r="K1597" s="63" t="s">
        <v>59</v>
      </c>
      <c r="L1597">
        <v>1597</v>
      </c>
    </row>
    <row r="1598" spans="1:12">
      <c r="A1598" s="50" t="s">
        <v>637</v>
      </c>
      <c r="B1598" s="51">
        <v>39394</v>
      </c>
      <c r="C1598" s="131" t="s">
        <v>1918</v>
      </c>
      <c r="D1598" s="52">
        <v>235000</v>
      </c>
      <c r="E1598" s="132" t="str">
        <f>VLOOKUP(D1598,Range11,2,1)</f>
        <v>A</v>
      </c>
      <c r="F1598" s="118" t="e">
        <f>VLOOKUP(D1598,Range10,2,0)</f>
        <v>#N/A</v>
      </c>
      <c r="G1598" s="119" t="e">
        <f>VLOOKUP(D1598,Range9,2,0)</f>
        <v>#N/A</v>
      </c>
      <c r="H1598" s="53" t="s">
        <v>16</v>
      </c>
      <c r="I1598" s="133" t="str">
        <f>VLOOKUP(H1598,Range8,2,0)</f>
        <v>Single Family</v>
      </c>
      <c r="J1598" s="54">
        <v>298</v>
      </c>
      <c r="K1598" s="63" t="s">
        <v>107</v>
      </c>
      <c r="L1598">
        <v>1598</v>
      </c>
    </row>
    <row r="1599" spans="1:12">
      <c r="A1599" s="50" t="s">
        <v>637</v>
      </c>
      <c r="B1599" s="51" t="s">
        <v>1408</v>
      </c>
      <c r="C1599" s="131" t="s">
        <v>1911</v>
      </c>
      <c r="D1599" s="52">
        <v>245900</v>
      </c>
      <c r="E1599" s="132" t="str">
        <f>VLOOKUP(D1599,Range11,2,1)</f>
        <v>A</v>
      </c>
      <c r="F1599" s="118" t="e">
        <f>VLOOKUP(D1599,Range10,2,0)</f>
        <v>#N/A</v>
      </c>
      <c r="G1599" s="119" t="e">
        <f>VLOOKUP(D1599,Range9,2,0)</f>
        <v>#N/A</v>
      </c>
      <c r="H1599" s="53" t="s">
        <v>12</v>
      </c>
      <c r="I1599" s="133" t="str">
        <f>VLOOKUP(H1599,Range8,2,0)</f>
        <v>Condo</v>
      </c>
      <c r="J1599" s="54">
        <v>45</v>
      </c>
      <c r="K1599" s="63" t="s">
        <v>75</v>
      </c>
      <c r="L1599">
        <v>1599</v>
      </c>
    </row>
    <row r="1600" spans="1:12">
      <c r="A1600" s="50" t="s">
        <v>637</v>
      </c>
      <c r="B1600" s="51" t="s">
        <v>1395</v>
      </c>
      <c r="C1600" s="131" t="s">
        <v>1915</v>
      </c>
      <c r="D1600" s="52">
        <v>245900</v>
      </c>
      <c r="E1600" s="132" t="str">
        <f>VLOOKUP(D1600,Range11,2,1)</f>
        <v>A</v>
      </c>
      <c r="F1600" s="118" t="e">
        <f>VLOOKUP(D1600,Range10,2,0)</f>
        <v>#N/A</v>
      </c>
      <c r="G1600" s="119" t="e">
        <f>VLOOKUP(D1600,Range9,2,0)</f>
        <v>#N/A</v>
      </c>
      <c r="H1600" s="53" t="s">
        <v>16</v>
      </c>
      <c r="I1600" s="133" t="str">
        <f>VLOOKUP(H1600,Range8,2,0)</f>
        <v>Single Family</v>
      </c>
      <c r="J1600" s="54">
        <v>92</v>
      </c>
      <c r="K1600" s="63" t="s">
        <v>315</v>
      </c>
      <c r="L1600">
        <v>1600</v>
      </c>
    </row>
    <row r="1601" spans="1:12">
      <c r="A1601" s="50" t="s">
        <v>637</v>
      </c>
      <c r="B1601" s="51" t="s">
        <v>1598</v>
      </c>
      <c r="C1601" s="131" t="s">
        <v>1925</v>
      </c>
      <c r="D1601" s="52">
        <v>245000</v>
      </c>
      <c r="E1601" s="132" t="str">
        <f>VLOOKUP(D1601,Range11,2,1)</f>
        <v>A</v>
      </c>
      <c r="F1601" s="118" t="e">
        <f>VLOOKUP(D1601,Range10,2,0)</f>
        <v>#N/A</v>
      </c>
      <c r="G1601" s="119" t="e">
        <f>VLOOKUP(D1601,Range9,2,0)</f>
        <v>#N/A</v>
      </c>
      <c r="H1601" s="53" t="s">
        <v>16</v>
      </c>
      <c r="I1601" s="133" t="str">
        <f>VLOOKUP(H1601,Range8,2,0)</f>
        <v>Single Family</v>
      </c>
      <c r="J1601" s="54">
        <v>487</v>
      </c>
      <c r="K1601" s="63" t="s">
        <v>59</v>
      </c>
      <c r="L1601">
        <v>1601</v>
      </c>
    </row>
    <row r="1602" spans="1:12">
      <c r="A1602" s="50" t="s">
        <v>637</v>
      </c>
      <c r="B1602" s="51" t="s">
        <v>1409</v>
      </c>
      <c r="C1602" s="131" t="s">
        <v>1910</v>
      </c>
      <c r="D1602" s="52">
        <v>247000</v>
      </c>
      <c r="E1602" s="132" t="str">
        <f>VLOOKUP(D1602,Range11,2,1)</f>
        <v>A</v>
      </c>
      <c r="F1602" s="118" t="e">
        <f>VLOOKUP(D1602,Range10,2,0)</f>
        <v>#N/A</v>
      </c>
      <c r="G1602" s="119" t="e">
        <f>VLOOKUP(D1602,Range9,2,0)</f>
        <v>#N/A</v>
      </c>
      <c r="H1602" s="53" t="s">
        <v>16</v>
      </c>
      <c r="I1602" s="133" t="str">
        <f>VLOOKUP(H1602,Range8,2,0)</f>
        <v>Single Family</v>
      </c>
      <c r="J1602" s="54">
        <v>20</v>
      </c>
      <c r="K1602" s="63" t="s">
        <v>105</v>
      </c>
      <c r="L1602">
        <v>1602</v>
      </c>
    </row>
    <row r="1603" spans="1:12">
      <c r="A1603" s="50" t="s">
        <v>637</v>
      </c>
      <c r="B1603" s="51" t="s">
        <v>1412</v>
      </c>
      <c r="C1603" s="131" t="s">
        <v>1915</v>
      </c>
      <c r="D1603" s="52">
        <v>249000</v>
      </c>
      <c r="E1603" s="132" t="str">
        <f>VLOOKUP(D1603,Range11,2,1)</f>
        <v>A</v>
      </c>
      <c r="F1603" s="118" t="e">
        <f>VLOOKUP(D1603,Range10,2,0)</f>
        <v>#N/A</v>
      </c>
      <c r="G1603" s="119" t="e">
        <f>VLOOKUP(D1603,Range9,2,0)</f>
        <v>#N/A</v>
      </c>
      <c r="H1603" s="53" t="s">
        <v>16</v>
      </c>
      <c r="I1603" s="133" t="str">
        <f>VLOOKUP(H1603,Range8,2,0)</f>
        <v>Single Family</v>
      </c>
      <c r="J1603" s="54">
        <v>90</v>
      </c>
      <c r="K1603" s="63" t="s">
        <v>213</v>
      </c>
      <c r="L1603">
        <v>1603</v>
      </c>
    </row>
    <row r="1604" spans="1:12">
      <c r="A1604" s="50" t="s">
        <v>637</v>
      </c>
      <c r="B1604" s="51" t="s">
        <v>1702</v>
      </c>
      <c r="C1604" s="131" t="s">
        <v>1926</v>
      </c>
      <c r="D1604" s="52">
        <v>249900</v>
      </c>
      <c r="E1604" s="132" t="str">
        <f>VLOOKUP(D1604,Range11,2,1)</f>
        <v>A</v>
      </c>
      <c r="F1604" s="118" t="e">
        <f>VLOOKUP(D1604,Range10,2,0)</f>
        <v>#N/A</v>
      </c>
      <c r="G1604" s="119" t="e">
        <f>VLOOKUP(D1604,Range9,2,0)</f>
        <v>#N/A</v>
      </c>
      <c r="H1604" s="53" t="s">
        <v>16</v>
      </c>
      <c r="I1604" s="133" t="str">
        <f>VLOOKUP(H1604,Range8,2,0)</f>
        <v>Single Family</v>
      </c>
      <c r="J1604" s="54">
        <v>548</v>
      </c>
      <c r="K1604" s="63" t="s">
        <v>107</v>
      </c>
      <c r="L1604">
        <v>1604</v>
      </c>
    </row>
    <row r="1605" spans="1:12">
      <c r="A1605" s="50" t="s">
        <v>637</v>
      </c>
      <c r="B1605" s="51" t="s">
        <v>1435</v>
      </c>
      <c r="C1605" s="131" t="s">
        <v>1920</v>
      </c>
      <c r="D1605" s="52">
        <v>249900</v>
      </c>
      <c r="E1605" s="132" t="str">
        <f>VLOOKUP(D1605,Range11,2,1)</f>
        <v>A</v>
      </c>
      <c r="F1605" s="118" t="e">
        <f>VLOOKUP(D1605,Range10,2,0)</f>
        <v>#N/A</v>
      </c>
      <c r="G1605" s="119" t="e">
        <f>VLOOKUP(D1605,Range9,2,0)</f>
        <v>#N/A</v>
      </c>
      <c r="H1605" s="53" t="s">
        <v>16</v>
      </c>
      <c r="I1605" s="133" t="str">
        <f>VLOOKUP(H1605,Range8,2,0)</f>
        <v>Single Family</v>
      </c>
      <c r="J1605" s="54">
        <v>224</v>
      </c>
      <c r="K1605" s="63" t="s">
        <v>280</v>
      </c>
      <c r="L1605">
        <v>1605</v>
      </c>
    </row>
    <row r="1606" spans="1:12">
      <c r="A1606" s="50" t="s">
        <v>637</v>
      </c>
      <c r="B1606" s="51" t="s">
        <v>1469</v>
      </c>
      <c r="C1606" s="131" t="s">
        <v>1914</v>
      </c>
      <c r="D1606" s="52">
        <v>249900</v>
      </c>
      <c r="E1606" s="132" t="str">
        <f>VLOOKUP(D1606,Range11,2,1)</f>
        <v>A</v>
      </c>
      <c r="F1606" s="118" t="e">
        <f>VLOOKUP(D1606,Range10,2,0)</f>
        <v>#N/A</v>
      </c>
      <c r="G1606" s="119" t="e">
        <f>VLOOKUP(D1606,Range9,2,0)</f>
        <v>#N/A</v>
      </c>
      <c r="H1606" s="53" t="s">
        <v>16</v>
      </c>
      <c r="I1606" s="133" t="str">
        <f>VLOOKUP(H1606,Range8,2,0)</f>
        <v>Single Family</v>
      </c>
      <c r="J1606" s="54">
        <v>171</v>
      </c>
      <c r="K1606" s="63" t="s">
        <v>144</v>
      </c>
      <c r="L1606">
        <v>1606</v>
      </c>
    </row>
    <row r="1607" spans="1:12">
      <c r="A1607" s="50" t="s">
        <v>637</v>
      </c>
      <c r="B1607" s="51" t="s">
        <v>1582</v>
      </c>
      <c r="C1607" s="131" t="s">
        <v>23</v>
      </c>
      <c r="D1607" s="52">
        <v>250000</v>
      </c>
      <c r="E1607" s="132" t="str">
        <f>VLOOKUP(D1607,Range11,2,1)</f>
        <v>B</v>
      </c>
      <c r="F1607" s="118" t="str">
        <f>VLOOKUP(D1607,Range10,2,0)</f>
        <v>B</v>
      </c>
      <c r="G1607" s="119" t="str">
        <f>VLOOKUP(D1607,Range9,2,0)</f>
        <v>B</v>
      </c>
      <c r="H1607" s="53" t="s">
        <v>16</v>
      </c>
      <c r="I1607" s="133" t="str">
        <f>VLOOKUP(H1607,Range8,2,0)</f>
        <v>Single Family</v>
      </c>
      <c r="J1607" s="54">
        <v>188</v>
      </c>
      <c r="K1607" s="63" t="s">
        <v>87</v>
      </c>
      <c r="L1607">
        <v>1607</v>
      </c>
    </row>
    <row r="1608" spans="1:12">
      <c r="A1608" s="50" t="s">
        <v>637</v>
      </c>
      <c r="B1608" s="51" t="s">
        <v>1472</v>
      </c>
      <c r="C1608" s="131" t="s">
        <v>1912</v>
      </c>
      <c r="D1608" s="52">
        <v>239500</v>
      </c>
      <c r="E1608" s="132" t="str">
        <f>VLOOKUP(D1608,Range11,2,1)</f>
        <v>A</v>
      </c>
      <c r="F1608" s="118" t="e">
        <f>VLOOKUP(D1608,Range10,2,0)</f>
        <v>#N/A</v>
      </c>
      <c r="G1608" s="119" t="e">
        <f>VLOOKUP(D1608,Range9,2,0)</f>
        <v>#N/A</v>
      </c>
      <c r="H1608" s="53" t="s">
        <v>16</v>
      </c>
      <c r="I1608" s="133" t="str">
        <f>VLOOKUP(H1608,Range8,2,0)</f>
        <v>Single Family</v>
      </c>
      <c r="J1608" s="54">
        <v>120</v>
      </c>
      <c r="K1608" s="63" t="s">
        <v>739</v>
      </c>
      <c r="L1608">
        <v>1608</v>
      </c>
    </row>
    <row r="1609" spans="1:12">
      <c r="A1609" s="50" t="s">
        <v>637</v>
      </c>
      <c r="B1609" s="51" t="s">
        <v>1380</v>
      </c>
      <c r="C1609" s="131" t="s">
        <v>1913</v>
      </c>
      <c r="D1609" s="52">
        <v>252900</v>
      </c>
      <c r="E1609" s="132" t="str">
        <f>VLOOKUP(D1609,Range11,2,1)</f>
        <v>B</v>
      </c>
      <c r="F1609" s="118" t="e">
        <f>VLOOKUP(D1609,Range10,2,0)</f>
        <v>#N/A</v>
      </c>
      <c r="G1609" s="119" t="e">
        <f>VLOOKUP(D1609,Range9,2,0)</f>
        <v>#N/A</v>
      </c>
      <c r="H1609" s="53" t="s">
        <v>16</v>
      </c>
      <c r="I1609" s="133" t="str">
        <f>VLOOKUP(H1609,Range8,2,0)</f>
        <v>Single Family</v>
      </c>
      <c r="J1609" s="54">
        <v>132</v>
      </c>
      <c r="K1609" s="63" t="s">
        <v>202</v>
      </c>
      <c r="L1609">
        <v>1609</v>
      </c>
    </row>
    <row r="1610" spans="1:12">
      <c r="A1610" s="50" t="s">
        <v>637</v>
      </c>
      <c r="B1610" s="51" t="s">
        <v>1617</v>
      </c>
      <c r="C1610" s="131" t="s">
        <v>1912</v>
      </c>
      <c r="D1610" s="52">
        <v>249000</v>
      </c>
      <c r="E1610" s="132" t="str">
        <f>VLOOKUP(D1610,Range11,2,1)</f>
        <v>A</v>
      </c>
      <c r="F1610" s="118" t="e">
        <f>VLOOKUP(D1610,Range10,2,0)</f>
        <v>#N/A</v>
      </c>
      <c r="G1610" s="119" t="e">
        <f>VLOOKUP(D1610,Range9,2,0)</f>
        <v>#N/A</v>
      </c>
      <c r="H1610" s="53" t="s">
        <v>16</v>
      </c>
      <c r="I1610" s="133" t="str">
        <f>VLOOKUP(H1610,Range8,2,0)</f>
        <v>Single Family</v>
      </c>
      <c r="J1610" s="54">
        <v>55</v>
      </c>
      <c r="K1610" s="63" t="s">
        <v>740</v>
      </c>
      <c r="L1610">
        <v>1610</v>
      </c>
    </row>
    <row r="1611" spans="1:12">
      <c r="A1611" s="50" t="s">
        <v>637</v>
      </c>
      <c r="B1611" s="51">
        <v>39365</v>
      </c>
      <c r="C1611" s="131" t="s">
        <v>1917</v>
      </c>
      <c r="D1611" s="52">
        <v>249000</v>
      </c>
      <c r="E1611" s="132" t="str">
        <f>VLOOKUP(D1611,Range11,2,1)</f>
        <v>A</v>
      </c>
      <c r="F1611" s="118" t="e">
        <f>VLOOKUP(D1611,Range10,2,0)</f>
        <v>#N/A</v>
      </c>
      <c r="G1611" s="119" t="e">
        <f>VLOOKUP(D1611,Range9,2,0)</f>
        <v>#N/A</v>
      </c>
      <c r="H1611" s="53" t="s">
        <v>16</v>
      </c>
      <c r="I1611" s="133" t="str">
        <f>VLOOKUP(H1611,Range8,2,0)</f>
        <v>Single Family</v>
      </c>
      <c r="J1611" s="54">
        <v>327</v>
      </c>
      <c r="K1611" s="63" t="s">
        <v>85</v>
      </c>
      <c r="L1611">
        <v>1611</v>
      </c>
    </row>
    <row r="1612" spans="1:12">
      <c r="A1612" s="50" t="s">
        <v>637</v>
      </c>
      <c r="B1612" s="51" t="s">
        <v>1390</v>
      </c>
      <c r="C1612" s="131" t="s">
        <v>1915</v>
      </c>
      <c r="D1612" s="52">
        <v>250000</v>
      </c>
      <c r="E1612" s="132" t="str">
        <f>VLOOKUP(D1612,Range11,2,1)</f>
        <v>B</v>
      </c>
      <c r="F1612" s="118" t="str">
        <f>VLOOKUP(D1612,Range10,2,0)</f>
        <v>B</v>
      </c>
      <c r="G1612" s="119" t="str">
        <f>VLOOKUP(D1612,Range9,2,0)</f>
        <v>B</v>
      </c>
      <c r="H1612" s="53" t="s">
        <v>16</v>
      </c>
      <c r="I1612" s="133" t="str">
        <f>VLOOKUP(H1612,Range8,2,0)</f>
        <v>Single Family</v>
      </c>
      <c r="J1612" s="54">
        <v>77</v>
      </c>
      <c r="K1612" s="63" t="s">
        <v>741</v>
      </c>
      <c r="L1612">
        <v>1612</v>
      </c>
    </row>
    <row r="1613" spans="1:12">
      <c r="A1613" s="50" t="s">
        <v>637</v>
      </c>
      <c r="B1613" s="51" t="s">
        <v>1366</v>
      </c>
      <c r="C1613" s="131" t="s">
        <v>1914</v>
      </c>
      <c r="D1613" s="52">
        <v>264900</v>
      </c>
      <c r="E1613" s="132" t="str">
        <f>VLOOKUP(D1613,Range11,2,1)</f>
        <v>B</v>
      </c>
      <c r="F1613" s="118" t="e">
        <f>VLOOKUP(D1613,Range10,2,0)</f>
        <v>#N/A</v>
      </c>
      <c r="G1613" s="119" t="e">
        <f>VLOOKUP(D1613,Range9,2,0)</f>
        <v>#N/A</v>
      </c>
      <c r="H1613" s="53" t="s">
        <v>16</v>
      </c>
      <c r="I1613" s="133" t="str">
        <f>VLOOKUP(H1613,Range8,2,0)</f>
        <v>Single Family</v>
      </c>
      <c r="J1613" s="54">
        <v>184</v>
      </c>
      <c r="K1613" s="63" t="s">
        <v>85</v>
      </c>
      <c r="L1613">
        <v>1613</v>
      </c>
    </row>
    <row r="1614" spans="1:12">
      <c r="A1614" s="50" t="s">
        <v>637</v>
      </c>
      <c r="B1614" s="51" t="s">
        <v>1467</v>
      </c>
      <c r="C1614" s="131" t="s">
        <v>1912</v>
      </c>
      <c r="D1614" s="52">
        <v>259000</v>
      </c>
      <c r="E1614" s="132" t="str">
        <f>VLOOKUP(D1614,Range11,2,1)</f>
        <v>B</v>
      </c>
      <c r="F1614" s="118" t="e">
        <f>VLOOKUP(D1614,Range10,2,0)</f>
        <v>#N/A</v>
      </c>
      <c r="G1614" s="119" t="e">
        <f>VLOOKUP(D1614,Range9,2,0)</f>
        <v>#N/A</v>
      </c>
      <c r="H1614" s="53" t="s">
        <v>12</v>
      </c>
      <c r="I1614" s="133" t="str">
        <f>VLOOKUP(H1614,Range8,2,0)</f>
        <v>Condo</v>
      </c>
      <c r="J1614" s="54">
        <v>111</v>
      </c>
      <c r="K1614" s="63" t="s">
        <v>422</v>
      </c>
      <c r="L1614">
        <v>1614</v>
      </c>
    </row>
    <row r="1615" spans="1:12">
      <c r="A1615" s="50" t="s">
        <v>637</v>
      </c>
      <c r="B1615" s="51" t="s">
        <v>1373</v>
      </c>
      <c r="C1615" s="131" t="s">
        <v>1911</v>
      </c>
      <c r="D1615" s="52">
        <v>269900</v>
      </c>
      <c r="E1615" s="132" t="str">
        <f>VLOOKUP(D1615,Range11,2,1)</f>
        <v>B</v>
      </c>
      <c r="F1615" s="118" t="e">
        <f>VLOOKUP(D1615,Range10,2,0)</f>
        <v>#N/A</v>
      </c>
      <c r="G1615" s="119" t="e">
        <f>VLOOKUP(D1615,Range9,2,0)</f>
        <v>#N/A</v>
      </c>
      <c r="H1615" s="53" t="s">
        <v>16</v>
      </c>
      <c r="I1615" s="133" t="str">
        <f>VLOOKUP(H1615,Range8,2,0)</f>
        <v>Single Family</v>
      </c>
      <c r="J1615" s="54">
        <v>49</v>
      </c>
      <c r="K1615" s="63" t="s">
        <v>497</v>
      </c>
      <c r="L1615">
        <v>1615</v>
      </c>
    </row>
    <row r="1616" spans="1:12">
      <c r="A1616" s="50" t="s">
        <v>637</v>
      </c>
      <c r="B1616" s="51" t="s">
        <v>1421</v>
      </c>
      <c r="C1616" s="131" t="s">
        <v>1911</v>
      </c>
      <c r="D1616" s="52">
        <v>269916</v>
      </c>
      <c r="E1616" s="132" t="str">
        <f>VLOOKUP(D1616,Range11,2,1)</f>
        <v>B</v>
      </c>
      <c r="F1616" s="118" t="e">
        <f>VLOOKUP(D1616,Range10,2,0)</f>
        <v>#N/A</v>
      </c>
      <c r="G1616" s="119" t="e">
        <f>VLOOKUP(D1616,Range9,2,0)</f>
        <v>#N/A</v>
      </c>
      <c r="H1616" s="53" t="s">
        <v>16</v>
      </c>
      <c r="I1616" s="133" t="str">
        <f>VLOOKUP(H1616,Range8,2,0)</f>
        <v>Single Family</v>
      </c>
      <c r="J1616" s="54">
        <v>56</v>
      </c>
      <c r="K1616" s="63" t="s">
        <v>65</v>
      </c>
      <c r="L1616">
        <v>1616</v>
      </c>
    </row>
    <row r="1617" spans="1:12">
      <c r="A1617" s="50" t="s">
        <v>637</v>
      </c>
      <c r="B1617" s="51" t="s">
        <v>1477</v>
      </c>
      <c r="C1617" s="131" t="s">
        <v>1920</v>
      </c>
      <c r="D1617" s="52">
        <v>259884</v>
      </c>
      <c r="E1617" s="132" t="str">
        <f>VLOOKUP(D1617,Range11,2,1)</f>
        <v>B</v>
      </c>
      <c r="F1617" s="118" t="e">
        <f>VLOOKUP(D1617,Range10,2,0)</f>
        <v>#N/A</v>
      </c>
      <c r="G1617" s="119" t="e">
        <f>VLOOKUP(D1617,Range9,2,0)</f>
        <v>#N/A</v>
      </c>
      <c r="H1617" s="53" t="s">
        <v>16</v>
      </c>
      <c r="I1617" s="133" t="str">
        <f>VLOOKUP(H1617,Range8,2,0)</f>
        <v>Single Family</v>
      </c>
      <c r="J1617" s="54">
        <v>230</v>
      </c>
      <c r="K1617" s="63" t="s">
        <v>75</v>
      </c>
      <c r="L1617">
        <v>1617</v>
      </c>
    </row>
    <row r="1618" spans="1:12">
      <c r="A1618" s="50" t="s">
        <v>637</v>
      </c>
      <c r="B1618" s="51">
        <v>39426</v>
      </c>
      <c r="C1618" s="131" t="s">
        <v>1919</v>
      </c>
      <c r="D1618" s="52">
        <v>260000</v>
      </c>
      <c r="E1618" s="132" t="str">
        <f>VLOOKUP(D1618,Range11,2,1)</f>
        <v>B</v>
      </c>
      <c r="F1618" s="118" t="e">
        <f>VLOOKUP(D1618,Range10,2,0)</f>
        <v>#N/A</v>
      </c>
      <c r="G1618" s="119" t="e">
        <f>VLOOKUP(D1618,Range9,2,0)</f>
        <v>#N/A</v>
      </c>
      <c r="H1618" s="53" t="s">
        <v>16</v>
      </c>
      <c r="I1618" s="133" t="str">
        <f>VLOOKUP(H1618,Range8,2,0)</f>
        <v>Single Family</v>
      </c>
      <c r="J1618" s="54">
        <v>266</v>
      </c>
      <c r="K1618" s="63" t="s">
        <v>742</v>
      </c>
      <c r="L1618">
        <v>1618</v>
      </c>
    </row>
    <row r="1619" spans="1:12">
      <c r="A1619" s="50" t="s">
        <v>637</v>
      </c>
      <c r="B1619" s="51" t="s">
        <v>1388</v>
      </c>
      <c r="C1619" s="131" t="s">
        <v>1912</v>
      </c>
      <c r="D1619" s="52">
        <v>274900</v>
      </c>
      <c r="E1619" s="132" t="str">
        <f>VLOOKUP(D1619,Range11,2,1)</f>
        <v>B</v>
      </c>
      <c r="F1619" s="118" t="e">
        <f>VLOOKUP(D1619,Range10,2,0)</f>
        <v>#N/A</v>
      </c>
      <c r="G1619" s="119" t="e">
        <f>VLOOKUP(D1619,Range9,2,0)</f>
        <v>#N/A</v>
      </c>
      <c r="H1619" s="53" t="s">
        <v>16</v>
      </c>
      <c r="I1619" s="133" t="str">
        <f>VLOOKUP(H1619,Range8,2,0)</f>
        <v>Single Family</v>
      </c>
      <c r="J1619" s="54">
        <v>103</v>
      </c>
      <c r="K1619" s="63" t="s">
        <v>743</v>
      </c>
      <c r="L1619">
        <v>1619</v>
      </c>
    </row>
    <row r="1620" spans="1:12">
      <c r="A1620" s="50" t="s">
        <v>637</v>
      </c>
      <c r="B1620" s="51" t="s">
        <v>1396</v>
      </c>
      <c r="C1620" s="131" t="s">
        <v>1912</v>
      </c>
      <c r="D1620" s="52">
        <v>275000</v>
      </c>
      <c r="E1620" s="132" t="str">
        <f>VLOOKUP(D1620,Range11,2,1)</f>
        <v>B</v>
      </c>
      <c r="F1620" s="118" t="e">
        <f>VLOOKUP(D1620,Range10,2,0)</f>
        <v>#N/A</v>
      </c>
      <c r="G1620" s="119" t="e">
        <f>VLOOKUP(D1620,Range9,2,0)</f>
        <v>#N/A</v>
      </c>
      <c r="H1620" s="53" t="s">
        <v>16</v>
      </c>
      <c r="I1620" s="133" t="str">
        <f>VLOOKUP(H1620,Range8,2,0)</f>
        <v>Single Family</v>
      </c>
      <c r="J1620" s="54">
        <v>21</v>
      </c>
      <c r="K1620" s="63" t="s">
        <v>81</v>
      </c>
      <c r="L1620">
        <v>1620</v>
      </c>
    </row>
    <row r="1621" spans="1:12">
      <c r="A1621" s="50" t="s">
        <v>637</v>
      </c>
      <c r="B1621" s="51" t="s">
        <v>1549</v>
      </c>
      <c r="C1621" s="131" t="s">
        <v>1910</v>
      </c>
      <c r="D1621" s="52">
        <v>275000</v>
      </c>
      <c r="E1621" s="132" t="str">
        <f>VLOOKUP(D1621,Range11,2,1)</f>
        <v>B</v>
      </c>
      <c r="F1621" s="118" t="e">
        <f>VLOOKUP(D1621,Range10,2,0)</f>
        <v>#N/A</v>
      </c>
      <c r="G1621" s="119" t="e">
        <f>VLOOKUP(D1621,Range9,2,0)</f>
        <v>#N/A</v>
      </c>
      <c r="H1621" s="53" t="s">
        <v>16</v>
      </c>
      <c r="I1621" s="133" t="str">
        <f>VLOOKUP(H1621,Range8,2,0)</f>
        <v>Single Family</v>
      </c>
      <c r="J1621" s="54">
        <v>23</v>
      </c>
      <c r="K1621" s="63" t="s">
        <v>75</v>
      </c>
      <c r="L1621">
        <v>1621</v>
      </c>
    </row>
    <row r="1622" spans="1:12">
      <c r="A1622" s="50" t="s">
        <v>637</v>
      </c>
      <c r="B1622" s="51" t="s">
        <v>1361</v>
      </c>
      <c r="C1622" s="131" t="s">
        <v>1910</v>
      </c>
      <c r="D1622" s="52">
        <v>275000</v>
      </c>
      <c r="E1622" s="132" t="str">
        <f>VLOOKUP(D1622,Range11,2,1)</f>
        <v>B</v>
      </c>
      <c r="F1622" s="118" t="e">
        <f>VLOOKUP(D1622,Range10,2,0)</f>
        <v>#N/A</v>
      </c>
      <c r="G1622" s="119" t="e">
        <f>VLOOKUP(D1622,Range9,2,0)</f>
        <v>#N/A</v>
      </c>
      <c r="H1622" s="53" t="s">
        <v>16</v>
      </c>
      <c r="I1622" s="133" t="str">
        <f>VLOOKUP(H1622,Range8,2,0)</f>
        <v>Single Family</v>
      </c>
      <c r="J1622" s="54">
        <v>10</v>
      </c>
      <c r="K1622" s="63" t="s">
        <v>554</v>
      </c>
      <c r="L1622">
        <v>1622</v>
      </c>
    </row>
    <row r="1623" spans="1:12">
      <c r="A1623" s="50" t="s">
        <v>637</v>
      </c>
      <c r="B1623" s="51" t="s">
        <v>1623</v>
      </c>
      <c r="C1623" s="131" t="s">
        <v>1911</v>
      </c>
      <c r="D1623" s="52">
        <v>275000</v>
      </c>
      <c r="E1623" s="132" t="str">
        <f>VLOOKUP(D1623,Range11,2,1)</f>
        <v>B</v>
      </c>
      <c r="F1623" s="118" t="e">
        <f>VLOOKUP(D1623,Range10,2,0)</f>
        <v>#N/A</v>
      </c>
      <c r="G1623" s="119" t="e">
        <f>VLOOKUP(D1623,Range9,2,0)</f>
        <v>#N/A</v>
      </c>
      <c r="H1623" s="53" t="s">
        <v>16</v>
      </c>
      <c r="I1623" s="133" t="str">
        <f>VLOOKUP(H1623,Range8,2,0)</f>
        <v>Single Family</v>
      </c>
      <c r="J1623" s="54">
        <v>61</v>
      </c>
      <c r="K1623" s="63" t="s">
        <v>238</v>
      </c>
      <c r="L1623">
        <v>1623</v>
      </c>
    </row>
    <row r="1624" spans="1:12">
      <c r="A1624" s="50" t="s">
        <v>637</v>
      </c>
      <c r="B1624" s="51" t="s">
        <v>1425</v>
      </c>
      <c r="C1624" s="131" t="s">
        <v>1910</v>
      </c>
      <c r="D1624" s="52">
        <v>268999</v>
      </c>
      <c r="E1624" s="132" t="str">
        <f>VLOOKUP(D1624,Range11,2,1)</f>
        <v>B</v>
      </c>
      <c r="F1624" s="118" t="e">
        <f>VLOOKUP(D1624,Range10,2,0)</f>
        <v>#N/A</v>
      </c>
      <c r="G1624" s="119" t="e">
        <f>VLOOKUP(D1624,Range9,2,0)</f>
        <v>#N/A</v>
      </c>
      <c r="H1624" s="53" t="s">
        <v>16</v>
      </c>
      <c r="I1624" s="133" t="str">
        <f>VLOOKUP(H1624,Range8,2,0)</f>
        <v>Single Family</v>
      </c>
      <c r="J1624" s="54">
        <v>27</v>
      </c>
      <c r="K1624" s="63" t="s">
        <v>744</v>
      </c>
      <c r="L1624">
        <v>1624</v>
      </c>
    </row>
    <row r="1625" spans="1:12">
      <c r="A1625" s="50" t="s">
        <v>637</v>
      </c>
      <c r="B1625" s="51" t="s">
        <v>1381</v>
      </c>
      <c r="C1625" s="131" t="s">
        <v>1915</v>
      </c>
      <c r="D1625" s="52">
        <v>284999</v>
      </c>
      <c r="E1625" s="132" t="str">
        <f>VLOOKUP(D1625,Range11,2,1)</f>
        <v>B</v>
      </c>
      <c r="F1625" s="118" t="e">
        <f>VLOOKUP(D1625,Range10,2,0)</f>
        <v>#N/A</v>
      </c>
      <c r="G1625" s="119" t="e">
        <f>VLOOKUP(D1625,Range9,2,0)</f>
        <v>#N/A</v>
      </c>
      <c r="H1625" s="53" t="s">
        <v>16</v>
      </c>
      <c r="I1625" s="133" t="str">
        <f>VLOOKUP(H1625,Range8,2,0)</f>
        <v>Single Family</v>
      </c>
      <c r="J1625" s="54">
        <v>88</v>
      </c>
      <c r="K1625" s="63" t="s">
        <v>75</v>
      </c>
      <c r="L1625">
        <v>1625</v>
      </c>
    </row>
    <row r="1626" spans="1:12">
      <c r="A1626" s="50" t="s">
        <v>637</v>
      </c>
      <c r="B1626" s="51" t="s">
        <v>1660</v>
      </c>
      <c r="C1626" s="131" t="s">
        <v>1920</v>
      </c>
      <c r="D1626" s="52">
        <v>279900</v>
      </c>
      <c r="E1626" s="132" t="str">
        <f>VLOOKUP(D1626,Range11,2,1)</f>
        <v>B</v>
      </c>
      <c r="F1626" s="118" t="e">
        <f>VLOOKUP(D1626,Range10,2,0)</f>
        <v>#N/A</v>
      </c>
      <c r="G1626" s="119" t="e">
        <f>VLOOKUP(D1626,Range9,2,0)</f>
        <v>#N/A</v>
      </c>
      <c r="H1626" s="53" t="s">
        <v>16</v>
      </c>
      <c r="I1626" s="133" t="str">
        <f>VLOOKUP(H1626,Range8,2,0)</f>
        <v>Single Family</v>
      </c>
      <c r="J1626" s="54">
        <v>235</v>
      </c>
      <c r="K1626" s="63" t="s">
        <v>77</v>
      </c>
      <c r="L1626">
        <v>1626</v>
      </c>
    </row>
    <row r="1627" spans="1:12">
      <c r="A1627" s="50" t="s">
        <v>637</v>
      </c>
      <c r="B1627" s="51" t="s">
        <v>1363</v>
      </c>
      <c r="C1627" s="131" t="s">
        <v>1912</v>
      </c>
      <c r="D1627" s="52">
        <v>280000</v>
      </c>
      <c r="E1627" s="132" t="str">
        <f>VLOOKUP(D1627,Range11,2,1)</f>
        <v>B</v>
      </c>
      <c r="F1627" s="118" t="e">
        <f>VLOOKUP(D1627,Range10,2,0)</f>
        <v>#N/A</v>
      </c>
      <c r="G1627" s="119" t="e">
        <f>VLOOKUP(D1627,Range9,2,0)</f>
        <v>#N/A</v>
      </c>
      <c r="H1627" s="53" t="s">
        <v>16</v>
      </c>
      <c r="I1627" s="133" t="str">
        <f>VLOOKUP(H1627,Range8,2,0)</f>
        <v>Single Family</v>
      </c>
      <c r="J1627" s="54">
        <v>95</v>
      </c>
      <c r="K1627" s="63" t="s">
        <v>81</v>
      </c>
      <c r="L1627">
        <v>1627</v>
      </c>
    </row>
    <row r="1628" spans="1:12">
      <c r="A1628" s="50" t="s">
        <v>637</v>
      </c>
      <c r="B1628" s="51" t="s">
        <v>1366</v>
      </c>
      <c r="C1628" s="131" t="s">
        <v>1914</v>
      </c>
      <c r="D1628" s="52">
        <v>289000</v>
      </c>
      <c r="E1628" s="132" t="str">
        <f>VLOOKUP(D1628,Range11,2,1)</f>
        <v>B</v>
      </c>
      <c r="F1628" s="118" t="e">
        <f>VLOOKUP(D1628,Range10,2,0)</f>
        <v>#N/A</v>
      </c>
      <c r="G1628" s="119" t="e">
        <f>VLOOKUP(D1628,Range9,2,0)</f>
        <v>#N/A</v>
      </c>
      <c r="H1628" s="53" t="s">
        <v>16</v>
      </c>
      <c r="I1628" s="133" t="str">
        <f>VLOOKUP(H1628,Range8,2,0)</f>
        <v>Single Family</v>
      </c>
      <c r="J1628" s="54">
        <v>184</v>
      </c>
      <c r="K1628" s="63" t="s">
        <v>253</v>
      </c>
      <c r="L1628">
        <v>1628</v>
      </c>
    </row>
    <row r="1629" spans="1:12">
      <c r="A1629" s="50" t="s">
        <v>637</v>
      </c>
      <c r="B1629" s="51">
        <v>39395</v>
      </c>
      <c r="C1629" s="131" t="s">
        <v>1918</v>
      </c>
      <c r="D1629" s="52">
        <v>289000</v>
      </c>
      <c r="E1629" s="132" t="str">
        <f>VLOOKUP(D1629,Range11,2,1)</f>
        <v>B</v>
      </c>
      <c r="F1629" s="118" t="e">
        <f>VLOOKUP(D1629,Range10,2,0)</f>
        <v>#N/A</v>
      </c>
      <c r="G1629" s="119" t="e">
        <f>VLOOKUP(D1629,Range9,2,0)</f>
        <v>#N/A</v>
      </c>
      <c r="H1629" s="53" t="s">
        <v>16</v>
      </c>
      <c r="I1629" s="133" t="str">
        <f>VLOOKUP(H1629,Range8,2,0)</f>
        <v>Single Family</v>
      </c>
      <c r="J1629" s="54">
        <v>297</v>
      </c>
      <c r="K1629" s="63" t="s">
        <v>336</v>
      </c>
      <c r="L1629">
        <v>1629</v>
      </c>
    </row>
    <row r="1630" spans="1:12">
      <c r="A1630" s="50" t="s">
        <v>637</v>
      </c>
      <c r="B1630" s="51" t="s">
        <v>1463</v>
      </c>
      <c r="C1630" s="131" t="s">
        <v>1913</v>
      </c>
      <c r="D1630" s="52">
        <v>275000</v>
      </c>
      <c r="E1630" s="132" t="str">
        <f>VLOOKUP(D1630,Range11,2,1)</f>
        <v>B</v>
      </c>
      <c r="F1630" s="118" t="e">
        <f>VLOOKUP(D1630,Range10,2,0)</f>
        <v>#N/A</v>
      </c>
      <c r="G1630" s="119" t="e">
        <f>VLOOKUP(D1630,Range9,2,0)</f>
        <v>#N/A</v>
      </c>
      <c r="H1630" s="53" t="s">
        <v>16</v>
      </c>
      <c r="I1630" s="133" t="str">
        <f>VLOOKUP(H1630,Range8,2,0)</f>
        <v>Single Family</v>
      </c>
      <c r="J1630" s="54">
        <v>146</v>
      </c>
      <c r="K1630" s="63" t="s">
        <v>75</v>
      </c>
      <c r="L1630">
        <v>1630</v>
      </c>
    </row>
    <row r="1631" spans="1:12">
      <c r="A1631" s="50" t="s">
        <v>637</v>
      </c>
      <c r="B1631" s="51" t="s">
        <v>1559</v>
      </c>
      <c r="C1631" s="131" t="s">
        <v>1923</v>
      </c>
      <c r="D1631" s="52">
        <v>290000</v>
      </c>
      <c r="E1631" s="132" t="str">
        <f>VLOOKUP(D1631,Range11,2,1)</f>
        <v>B</v>
      </c>
      <c r="F1631" s="118" t="e">
        <f>VLOOKUP(D1631,Range10,2,0)</f>
        <v>#N/A</v>
      </c>
      <c r="G1631" s="119" t="e">
        <f>VLOOKUP(D1631,Range9,2,0)</f>
        <v>#N/A</v>
      </c>
      <c r="H1631" s="53" t="s">
        <v>16</v>
      </c>
      <c r="I1631" s="133" t="str">
        <f>VLOOKUP(H1631,Range8,2,0)</f>
        <v>Single Family</v>
      </c>
      <c r="J1631" s="54">
        <v>318</v>
      </c>
      <c r="K1631" s="63" t="s">
        <v>745</v>
      </c>
      <c r="L1631">
        <v>1631</v>
      </c>
    </row>
    <row r="1632" spans="1:12">
      <c r="A1632" s="50" t="s">
        <v>637</v>
      </c>
      <c r="B1632" s="51" t="s">
        <v>1383</v>
      </c>
      <c r="C1632" s="131" t="s">
        <v>1914</v>
      </c>
      <c r="D1632" s="52">
        <v>292000</v>
      </c>
      <c r="E1632" s="132" t="str">
        <f>VLOOKUP(D1632,Range11,2,1)</f>
        <v>B</v>
      </c>
      <c r="F1632" s="118" t="e">
        <f>VLOOKUP(D1632,Range10,2,0)</f>
        <v>#N/A</v>
      </c>
      <c r="G1632" s="119" t="e">
        <f>VLOOKUP(D1632,Range9,2,0)</f>
        <v>#N/A</v>
      </c>
      <c r="H1632" s="53" t="s">
        <v>18</v>
      </c>
      <c r="I1632" s="133" t="str">
        <f>VLOOKUP(H1632,Range8,2,0)</f>
        <v>Condo</v>
      </c>
      <c r="J1632" s="54">
        <v>161</v>
      </c>
      <c r="K1632" s="63" t="s">
        <v>402</v>
      </c>
      <c r="L1632">
        <v>1632</v>
      </c>
    </row>
    <row r="1633" spans="1:12">
      <c r="A1633" s="50" t="s">
        <v>637</v>
      </c>
      <c r="B1633" s="51" t="s">
        <v>1508</v>
      </c>
      <c r="C1633" s="131" t="s">
        <v>1913</v>
      </c>
      <c r="D1633" s="52">
        <v>294991</v>
      </c>
      <c r="E1633" s="132" t="str">
        <f>VLOOKUP(D1633,Range11,2,1)</f>
        <v>B</v>
      </c>
      <c r="F1633" s="118" t="e">
        <f>VLOOKUP(D1633,Range10,2,0)</f>
        <v>#N/A</v>
      </c>
      <c r="G1633" s="119" t="e">
        <f>VLOOKUP(D1633,Range9,2,0)</f>
        <v>#N/A</v>
      </c>
      <c r="H1633" s="53" t="s">
        <v>16</v>
      </c>
      <c r="I1633" s="133" t="str">
        <f>VLOOKUP(H1633,Range8,2,0)</f>
        <v>Single Family</v>
      </c>
      <c r="J1633" s="54">
        <v>139</v>
      </c>
      <c r="K1633" s="63" t="s">
        <v>336</v>
      </c>
      <c r="L1633">
        <v>1633</v>
      </c>
    </row>
    <row r="1634" spans="1:12">
      <c r="A1634" s="50" t="s">
        <v>637</v>
      </c>
      <c r="B1634" s="51" t="s">
        <v>1703</v>
      </c>
      <c r="C1634" s="131" t="s">
        <v>1926</v>
      </c>
      <c r="D1634" s="52">
        <v>299000</v>
      </c>
      <c r="E1634" s="132" t="str">
        <f>VLOOKUP(D1634,Range11,2,1)</f>
        <v>B</v>
      </c>
      <c r="F1634" s="118" t="e">
        <f>VLOOKUP(D1634,Range10,2,0)</f>
        <v>#N/A</v>
      </c>
      <c r="G1634" s="119" t="e">
        <f>VLOOKUP(D1634,Range9,2,0)</f>
        <v>#N/A</v>
      </c>
      <c r="H1634" s="53" t="s">
        <v>12</v>
      </c>
      <c r="I1634" s="133" t="str">
        <f>VLOOKUP(H1634,Range8,2,0)</f>
        <v>Condo</v>
      </c>
      <c r="J1634" s="54">
        <v>525</v>
      </c>
      <c r="K1634" s="63" t="s">
        <v>569</v>
      </c>
      <c r="L1634">
        <v>1634</v>
      </c>
    </row>
    <row r="1635" spans="1:12">
      <c r="A1635" s="50" t="s">
        <v>637</v>
      </c>
      <c r="B1635" s="51" t="s">
        <v>1692</v>
      </c>
      <c r="C1635" s="131" t="s">
        <v>1913</v>
      </c>
      <c r="D1635" s="52">
        <v>299000</v>
      </c>
      <c r="E1635" s="132" t="str">
        <f>VLOOKUP(D1635,Range11,2,1)</f>
        <v>B</v>
      </c>
      <c r="F1635" s="118" t="e">
        <f>VLOOKUP(D1635,Range10,2,0)</f>
        <v>#N/A</v>
      </c>
      <c r="G1635" s="119" t="e">
        <f>VLOOKUP(D1635,Range9,2,0)</f>
        <v>#N/A</v>
      </c>
      <c r="H1635" s="53" t="s">
        <v>16</v>
      </c>
      <c r="I1635" s="133" t="str">
        <f>VLOOKUP(H1635,Range8,2,0)</f>
        <v>Single Family</v>
      </c>
      <c r="J1635" s="54">
        <v>135</v>
      </c>
      <c r="K1635" s="63" t="s">
        <v>409</v>
      </c>
      <c r="L1635">
        <v>1635</v>
      </c>
    </row>
    <row r="1636" spans="1:12">
      <c r="A1636" s="50" t="s">
        <v>637</v>
      </c>
      <c r="B1636" s="51" t="s">
        <v>1489</v>
      </c>
      <c r="C1636" s="131" t="s">
        <v>1912</v>
      </c>
      <c r="D1636" s="52">
        <v>295000</v>
      </c>
      <c r="E1636" s="132" t="str">
        <f>VLOOKUP(D1636,Range11,2,1)</f>
        <v>B</v>
      </c>
      <c r="F1636" s="118" t="e">
        <f>VLOOKUP(D1636,Range10,2,0)</f>
        <v>#N/A</v>
      </c>
      <c r="G1636" s="119" t="e">
        <f>VLOOKUP(D1636,Range9,2,0)</f>
        <v>#N/A</v>
      </c>
      <c r="H1636" s="53" t="s">
        <v>16</v>
      </c>
      <c r="I1636" s="133" t="str">
        <f>VLOOKUP(H1636,Range8,2,0)</f>
        <v>Single Family</v>
      </c>
      <c r="J1636" s="54">
        <v>117</v>
      </c>
      <c r="K1636" s="63" t="s">
        <v>59</v>
      </c>
      <c r="L1636">
        <v>1636</v>
      </c>
    </row>
    <row r="1637" spans="1:12">
      <c r="A1637" s="50" t="s">
        <v>717</v>
      </c>
      <c r="B1637" s="51" t="s">
        <v>1396</v>
      </c>
      <c r="C1637" s="131" t="s">
        <v>1912</v>
      </c>
      <c r="D1637" s="52">
        <v>55000</v>
      </c>
      <c r="E1637" s="132" t="str">
        <f>VLOOKUP(D1637,Range11,2,1)</f>
        <v>A</v>
      </c>
      <c r="F1637" s="118" t="e">
        <f>VLOOKUP(D1637,Range10,2,0)</f>
        <v>#N/A</v>
      </c>
      <c r="G1637" s="119" t="e">
        <f>VLOOKUP(D1637,Range9,2,0)</f>
        <v>#N/A</v>
      </c>
      <c r="H1637" s="53" t="s">
        <v>12</v>
      </c>
      <c r="I1637" s="133" t="str">
        <f>VLOOKUP(H1637,Range8,2,0)</f>
        <v>Condo</v>
      </c>
      <c r="J1637" s="54">
        <v>108</v>
      </c>
      <c r="K1637" s="63" t="s">
        <v>59</v>
      </c>
      <c r="L1637">
        <v>1637</v>
      </c>
    </row>
    <row r="1638" spans="1:12">
      <c r="A1638" s="50" t="s">
        <v>717</v>
      </c>
      <c r="B1638" s="51" t="s">
        <v>1465</v>
      </c>
      <c r="C1638" s="131" t="s">
        <v>1911</v>
      </c>
      <c r="D1638" s="52">
        <v>55900</v>
      </c>
      <c r="E1638" s="132" t="str">
        <f>VLOOKUP(D1638,Range11,2,1)</f>
        <v>A</v>
      </c>
      <c r="F1638" s="118" t="e">
        <f>VLOOKUP(D1638,Range10,2,0)</f>
        <v>#N/A</v>
      </c>
      <c r="G1638" s="119" t="e">
        <f>VLOOKUP(D1638,Range9,2,0)</f>
        <v>#N/A</v>
      </c>
      <c r="H1638" s="53" t="s">
        <v>16</v>
      </c>
      <c r="I1638" s="133" t="str">
        <f>VLOOKUP(H1638,Range8,2,0)</f>
        <v>Single Family</v>
      </c>
      <c r="J1638" s="54">
        <v>52</v>
      </c>
      <c r="K1638" s="63" t="s">
        <v>262</v>
      </c>
      <c r="L1638">
        <v>1638</v>
      </c>
    </row>
    <row r="1639" spans="1:12">
      <c r="A1639" s="50" t="s">
        <v>717</v>
      </c>
      <c r="B1639" s="51" t="s">
        <v>1388</v>
      </c>
      <c r="C1639" s="131" t="s">
        <v>1912</v>
      </c>
      <c r="D1639" s="52">
        <v>58900</v>
      </c>
      <c r="E1639" s="132" t="str">
        <f>VLOOKUP(D1639,Range11,2,1)</f>
        <v>A</v>
      </c>
      <c r="F1639" s="118" t="e">
        <f>VLOOKUP(D1639,Range10,2,0)</f>
        <v>#N/A</v>
      </c>
      <c r="G1639" s="119" t="e">
        <f>VLOOKUP(D1639,Range9,2,0)</f>
        <v>#N/A</v>
      </c>
      <c r="H1639" s="53" t="s">
        <v>16</v>
      </c>
      <c r="I1639" s="133" t="str">
        <f>VLOOKUP(H1639,Range8,2,0)</f>
        <v>Single Family</v>
      </c>
      <c r="J1639" s="54">
        <v>103</v>
      </c>
      <c r="K1639" s="63" t="s">
        <v>53</v>
      </c>
      <c r="L1639">
        <v>1639</v>
      </c>
    </row>
    <row r="1640" spans="1:12">
      <c r="A1640" s="50" t="s">
        <v>717</v>
      </c>
      <c r="B1640" s="51" t="s">
        <v>1607</v>
      </c>
      <c r="C1640" s="131" t="s">
        <v>1916</v>
      </c>
      <c r="D1640" s="52">
        <v>59000</v>
      </c>
      <c r="E1640" s="132" t="str">
        <f>VLOOKUP(D1640,Range11,2,1)</f>
        <v>A</v>
      </c>
      <c r="F1640" s="118" t="e">
        <f>VLOOKUP(D1640,Range10,2,0)</f>
        <v>#N/A</v>
      </c>
      <c r="G1640" s="119" t="e">
        <f>VLOOKUP(D1640,Range9,2,0)</f>
        <v>#N/A</v>
      </c>
      <c r="H1640" s="53" t="s">
        <v>16</v>
      </c>
      <c r="I1640" s="133" t="str">
        <f>VLOOKUP(H1640,Range8,2,0)</f>
        <v>Single Family</v>
      </c>
      <c r="J1640" s="54">
        <v>397</v>
      </c>
      <c r="K1640" s="63" t="s">
        <v>545</v>
      </c>
      <c r="L1640">
        <v>1640</v>
      </c>
    </row>
    <row r="1641" spans="1:12">
      <c r="A1641" s="50" t="s">
        <v>717</v>
      </c>
      <c r="B1641" s="51">
        <v>39399</v>
      </c>
      <c r="C1641" s="131" t="s">
        <v>1918</v>
      </c>
      <c r="D1641" s="52">
        <v>59900</v>
      </c>
      <c r="E1641" s="132" t="str">
        <f>VLOOKUP(D1641,Range11,2,1)</f>
        <v>A</v>
      </c>
      <c r="F1641" s="118" t="e">
        <f>VLOOKUP(D1641,Range10,2,0)</f>
        <v>#N/A</v>
      </c>
      <c r="G1641" s="119" t="e">
        <f>VLOOKUP(D1641,Range9,2,0)</f>
        <v>#N/A</v>
      </c>
      <c r="H1641" s="53" t="s">
        <v>16</v>
      </c>
      <c r="I1641" s="133" t="str">
        <f>VLOOKUP(H1641,Range8,2,0)</f>
        <v>Single Family</v>
      </c>
      <c r="J1641" s="54">
        <v>293</v>
      </c>
      <c r="K1641" s="63" t="s">
        <v>107</v>
      </c>
      <c r="L1641">
        <v>1641</v>
      </c>
    </row>
    <row r="1642" spans="1:12">
      <c r="A1642" s="50" t="s">
        <v>717</v>
      </c>
      <c r="B1642" s="51" t="s">
        <v>1620</v>
      </c>
      <c r="C1642" s="131" t="s">
        <v>1920</v>
      </c>
      <c r="D1642" s="52">
        <v>59900</v>
      </c>
      <c r="E1642" s="132" t="str">
        <f>VLOOKUP(D1642,Range11,2,1)</f>
        <v>A</v>
      </c>
      <c r="F1642" s="118" t="e">
        <f>VLOOKUP(D1642,Range10,2,0)</f>
        <v>#N/A</v>
      </c>
      <c r="G1642" s="119" t="e">
        <f>VLOOKUP(D1642,Range9,2,0)</f>
        <v>#N/A</v>
      </c>
      <c r="H1642" s="53" t="s">
        <v>16</v>
      </c>
      <c r="I1642" s="133" t="str">
        <f>VLOOKUP(H1642,Range8,2,0)</f>
        <v>Single Family</v>
      </c>
      <c r="J1642" s="54">
        <v>238</v>
      </c>
      <c r="K1642" s="63" t="s">
        <v>268</v>
      </c>
      <c r="L1642">
        <v>1642</v>
      </c>
    </row>
    <row r="1643" spans="1:12">
      <c r="A1643" s="50" t="s">
        <v>717</v>
      </c>
      <c r="B1643" s="51" t="s">
        <v>1594</v>
      </c>
      <c r="C1643" s="131" t="s">
        <v>1912</v>
      </c>
      <c r="D1643" s="52">
        <v>59900</v>
      </c>
      <c r="E1643" s="132" t="str">
        <f>VLOOKUP(D1643,Range11,2,1)</f>
        <v>A</v>
      </c>
      <c r="F1643" s="118" t="e">
        <f>VLOOKUP(D1643,Range10,2,0)</f>
        <v>#N/A</v>
      </c>
      <c r="G1643" s="119" t="e">
        <f>VLOOKUP(D1643,Range9,2,0)</f>
        <v>#N/A</v>
      </c>
      <c r="H1643" s="53" t="s">
        <v>16</v>
      </c>
      <c r="I1643" s="133" t="str">
        <f>VLOOKUP(H1643,Range8,2,0)</f>
        <v>Single Family</v>
      </c>
      <c r="J1643" s="54">
        <v>86</v>
      </c>
      <c r="K1643" s="63" t="s">
        <v>87</v>
      </c>
      <c r="L1643">
        <v>1643</v>
      </c>
    </row>
    <row r="1644" spans="1:12">
      <c r="A1644" s="50" t="s">
        <v>717</v>
      </c>
      <c r="B1644" s="51" t="s">
        <v>1502</v>
      </c>
      <c r="C1644" s="131" t="s">
        <v>1910</v>
      </c>
      <c r="D1644" s="52">
        <v>59900</v>
      </c>
      <c r="E1644" s="132" t="str">
        <f>VLOOKUP(D1644,Range11,2,1)</f>
        <v>A</v>
      </c>
      <c r="F1644" s="118" t="e">
        <f>VLOOKUP(D1644,Range10,2,0)</f>
        <v>#N/A</v>
      </c>
      <c r="G1644" s="119" t="e">
        <f>VLOOKUP(D1644,Range9,2,0)</f>
        <v>#N/A</v>
      </c>
      <c r="H1644" s="53" t="s">
        <v>16</v>
      </c>
      <c r="I1644" s="133" t="str">
        <f>VLOOKUP(H1644,Range8,2,0)</f>
        <v>Single Family</v>
      </c>
      <c r="J1644" s="54">
        <v>14</v>
      </c>
      <c r="K1644" s="63" t="s">
        <v>105</v>
      </c>
      <c r="L1644">
        <v>1644</v>
      </c>
    </row>
    <row r="1645" spans="1:12">
      <c r="A1645" s="50" t="s">
        <v>717</v>
      </c>
      <c r="B1645" s="51" t="s">
        <v>1482</v>
      </c>
      <c r="C1645" s="131" t="s">
        <v>1912</v>
      </c>
      <c r="D1645" s="52">
        <v>60500</v>
      </c>
      <c r="E1645" s="132" t="str">
        <f>VLOOKUP(D1645,Range11,2,1)</f>
        <v>A</v>
      </c>
      <c r="F1645" s="118" t="e">
        <f>VLOOKUP(D1645,Range10,2,0)</f>
        <v>#N/A</v>
      </c>
      <c r="G1645" s="119" t="e">
        <f>VLOOKUP(D1645,Range9,2,0)</f>
        <v>#N/A</v>
      </c>
      <c r="H1645" s="53" t="s">
        <v>16</v>
      </c>
      <c r="I1645" s="133" t="str">
        <f>VLOOKUP(H1645,Range8,2,0)</f>
        <v>Single Family</v>
      </c>
      <c r="J1645" s="54">
        <v>94</v>
      </c>
      <c r="K1645" s="63" t="s">
        <v>597</v>
      </c>
      <c r="L1645">
        <v>1645</v>
      </c>
    </row>
    <row r="1646" spans="1:12">
      <c r="A1646" s="50" t="s">
        <v>717</v>
      </c>
      <c r="B1646" s="51" t="s">
        <v>1379</v>
      </c>
      <c r="C1646" s="131" t="s">
        <v>1914</v>
      </c>
      <c r="D1646" s="52">
        <v>61500</v>
      </c>
      <c r="E1646" s="132" t="str">
        <f>VLOOKUP(D1646,Range11,2,1)</f>
        <v>A</v>
      </c>
      <c r="F1646" s="118" t="e">
        <f>VLOOKUP(D1646,Range10,2,0)</f>
        <v>#N/A</v>
      </c>
      <c r="G1646" s="119" t="e">
        <f>VLOOKUP(D1646,Range9,2,0)</f>
        <v>#N/A</v>
      </c>
      <c r="H1646" s="53" t="s">
        <v>16</v>
      </c>
      <c r="I1646" s="133" t="str">
        <f>VLOOKUP(H1646,Range8,2,0)</f>
        <v>Single Family</v>
      </c>
      <c r="J1646" s="54">
        <v>175</v>
      </c>
      <c r="K1646" s="63" t="s">
        <v>253</v>
      </c>
      <c r="L1646">
        <v>1646</v>
      </c>
    </row>
    <row r="1647" spans="1:12">
      <c r="A1647" s="50" t="s">
        <v>717</v>
      </c>
      <c r="B1647" s="51">
        <v>39386</v>
      </c>
      <c r="C1647" s="131" t="s">
        <v>1917</v>
      </c>
      <c r="D1647" s="52">
        <v>49900</v>
      </c>
      <c r="E1647" s="132" t="str">
        <f>VLOOKUP(D1647,Range11,2,1)</f>
        <v>A</v>
      </c>
      <c r="F1647" s="118" t="e">
        <f>VLOOKUP(D1647,Range10,2,0)</f>
        <v>#N/A</v>
      </c>
      <c r="G1647" s="119" t="e">
        <f>VLOOKUP(D1647,Range9,2,0)</f>
        <v>#N/A</v>
      </c>
      <c r="H1647" s="53" t="s">
        <v>12</v>
      </c>
      <c r="I1647" s="133" t="str">
        <f>VLOOKUP(H1647,Range8,2,0)</f>
        <v>Condo</v>
      </c>
      <c r="J1647" s="54">
        <v>306</v>
      </c>
      <c r="K1647" s="63" t="s">
        <v>75</v>
      </c>
      <c r="L1647">
        <v>1647</v>
      </c>
    </row>
    <row r="1648" spans="1:12">
      <c r="A1648" s="50" t="s">
        <v>717</v>
      </c>
      <c r="B1648" s="51" t="s">
        <v>1585</v>
      </c>
      <c r="C1648" s="131" t="s">
        <v>23</v>
      </c>
      <c r="D1648" s="52">
        <v>49900</v>
      </c>
      <c r="E1648" s="132" t="str">
        <f>VLOOKUP(D1648,Range11,2,1)</f>
        <v>A</v>
      </c>
      <c r="F1648" s="118" t="e">
        <f>VLOOKUP(D1648,Range10,2,0)</f>
        <v>#N/A</v>
      </c>
      <c r="G1648" s="119" t="e">
        <f>VLOOKUP(D1648,Range9,2,0)</f>
        <v>#N/A</v>
      </c>
      <c r="H1648" s="53" t="s">
        <v>16</v>
      </c>
      <c r="I1648" s="133" t="str">
        <f>VLOOKUP(H1648,Range8,2,0)</f>
        <v>Single Family</v>
      </c>
      <c r="J1648" s="54">
        <v>196</v>
      </c>
      <c r="K1648" s="63" t="s">
        <v>102</v>
      </c>
      <c r="L1648">
        <v>1648</v>
      </c>
    </row>
    <row r="1649" spans="1:12">
      <c r="A1649" s="50" t="s">
        <v>717</v>
      </c>
      <c r="B1649" s="51" t="s">
        <v>1541</v>
      </c>
      <c r="C1649" s="131" t="s">
        <v>1915</v>
      </c>
      <c r="D1649" s="52">
        <v>64900</v>
      </c>
      <c r="E1649" s="132" t="str">
        <f>VLOOKUP(D1649,Range11,2,1)</f>
        <v>A</v>
      </c>
      <c r="F1649" s="118" t="e">
        <f>VLOOKUP(D1649,Range10,2,0)</f>
        <v>#N/A</v>
      </c>
      <c r="G1649" s="119" t="e">
        <f>VLOOKUP(D1649,Range9,2,0)</f>
        <v>#N/A</v>
      </c>
      <c r="H1649" s="53" t="s">
        <v>16</v>
      </c>
      <c r="I1649" s="133" t="str">
        <f>VLOOKUP(H1649,Range8,2,0)</f>
        <v>Single Family</v>
      </c>
      <c r="J1649" s="54">
        <v>68</v>
      </c>
      <c r="K1649" s="63" t="s">
        <v>85</v>
      </c>
      <c r="L1649">
        <v>1649</v>
      </c>
    </row>
    <row r="1650" spans="1:12">
      <c r="A1650" s="50" t="s">
        <v>717</v>
      </c>
      <c r="B1650" s="51" t="s">
        <v>1466</v>
      </c>
      <c r="C1650" s="131" t="s">
        <v>1910</v>
      </c>
      <c r="D1650" s="52">
        <v>61900</v>
      </c>
      <c r="E1650" s="132" t="str">
        <f>VLOOKUP(D1650,Range11,2,1)</f>
        <v>A</v>
      </c>
      <c r="F1650" s="118" t="e">
        <f>VLOOKUP(D1650,Range10,2,0)</f>
        <v>#N/A</v>
      </c>
      <c r="G1650" s="119" t="e">
        <f>VLOOKUP(D1650,Range9,2,0)</f>
        <v>#N/A</v>
      </c>
      <c r="H1650" s="53" t="s">
        <v>16</v>
      </c>
      <c r="I1650" s="133" t="str">
        <f>VLOOKUP(H1650,Range8,2,0)</f>
        <v>Single Family</v>
      </c>
      <c r="J1650" s="54">
        <v>11</v>
      </c>
      <c r="K1650" s="63" t="s">
        <v>351</v>
      </c>
      <c r="L1650">
        <v>1650</v>
      </c>
    </row>
    <row r="1651" spans="1:12">
      <c r="A1651" s="50" t="s">
        <v>717</v>
      </c>
      <c r="B1651" s="51" t="s">
        <v>1428</v>
      </c>
      <c r="C1651" s="131" t="s">
        <v>1911</v>
      </c>
      <c r="D1651" s="52">
        <v>64900</v>
      </c>
      <c r="E1651" s="132" t="str">
        <f>VLOOKUP(D1651,Range11,2,1)</f>
        <v>A</v>
      </c>
      <c r="F1651" s="118" t="e">
        <f>VLOOKUP(D1651,Range10,2,0)</f>
        <v>#N/A</v>
      </c>
      <c r="G1651" s="119" t="e">
        <f>VLOOKUP(D1651,Range9,2,0)</f>
        <v>#N/A</v>
      </c>
      <c r="H1651" s="53" t="s">
        <v>16</v>
      </c>
      <c r="I1651" s="133" t="str">
        <f>VLOOKUP(H1651,Range8,2,0)</f>
        <v>Single Family</v>
      </c>
      <c r="J1651" s="54">
        <v>54</v>
      </c>
      <c r="K1651" s="63" t="s">
        <v>572</v>
      </c>
      <c r="L1651">
        <v>1651</v>
      </c>
    </row>
    <row r="1652" spans="1:12">
      <c r="A1652" s="50" t="s">
        <v>717</v>
      </c>
      <c r="B1652" s="51" t="s">
        <v>1439</v>
      </c>
      <c r="C1652" s="131" t="s">
        <v>1911</v>
      </c>
      <c r="D1652" s="52">
        <v>64900</v>
      </c>
      <c r="E1652" s="132" t="str">
        <f>VLOOKUP(D1652,Range11,2,1)</f>
        <v>A</v>
      </c>
      <c r="F1652" s="118" t="e">
        <f>VLOOKUP(D1652,Range10,2,0)</f>
        <v>#N/A</v>
      </c>
      <c r="G1652" s="119" t="e">
        <f>VLOOKUP(D1652,Range9,2,0)</f>
        <v>#N/A</v>
      </c>
      <c r="H1652" s="53" t="s">
        <v>16</v>
      </c>
      <c r="I1652" s="133" t="str">
        <f>VLOOKUP(H1652,Range8,2,0)</f>
        <v>Single Family</v>
      </c>
      <c r="J1652" s="54">
        <v>35</v>
      </c>
      <c r="K1652" s="63" t="s">
        <v>105</v>
      </c>
      <c r="L1652">
        <v>1652</v>
      </c>
    </row>
    <row r="1653" spans="1:12">
      <c r="A1653" s="50" t="s">
        <v>717</v>
      </c>
      <c r="B1653" s="51" t="s">
        <v>1487</v>
      </c>
      <c r="C1653" s="131" t="s">
        <v>1913</v>
      </c>
      <c r="D1653" s="52">
        <v>65000</v>
      </c>
      <c r="E1653" s="132" t="str">
        <f>VLOOKUP(D1653,Range11,2,1)</f>
        <v>A</v>
      </c>
      <c r="F1653" s="118" t="e">
        <f>VLOOKUP(D1653,Range10,2,0)</f>
        <v>#N/A</v>
      </c>
      <c r="G1653" s="119" t="e">
        <f>VLOOKUP(D1653,Range9,2,0)</f>
        <v>#N/A</v>
      </c>
      <c r="H1653" s="53" t="s">
        <v>12</v>
      </c>
      <c r="I1653" s="133" t="str">
        <f>VLOOKUP(H1653,Range8,2,0)</f>
        <v>Condo</v>
      </c>
      <c r="J1653" s="54">
        <v>137</v>
      </c>
      <c r="K1653" s="63" t="s">
        <v>65</v>
      </c>
      <c r="L1653">
        <v>1653</v>
      </c>
    </row>
    <row r="1654" spans="1:12">
      <c r="A1654" s="50" t="s">
        <v>717</v>
      </c>
      <c r="B1654" s="51" t="s">
        <v>1361</v>
      </c>
      <c r="C1654" s="131" t="s">
        <v>1910</v>
      </c>
      <c r="D1654" s="52">
        <v>65000</v>
      </c>
      <c r="E1654" s="132" t="str">
        <f>VLOOKUP(D1654,Range11,2,1)</f>
        <v>A</v>
      </c>
      <c r="F1654" s="118" t="e">
        <f>VLOOKUP(D1654,Range10,2,0)</f>
        <v>#N/A</v>
      </c>
      <c r="G1654" s="119" t="e">
        <f>VLOOKUP(D1654,Range9,2,0)</f>
        <v>#N/A</v>
      </c>
      <c r="H1654" s="53" t="s">
        <v>16</v>
      </c>
      <c r="I1654" s="133" t="str">
        <f>VLOOKUP(H1654,Range8,2,0)</f>
        <v>Single Family</v>
      </c>
      <c r="J1654" s="54">
        <v>10</v>
      </c>
      <c r="K1654" s="63" t="s">
        <v>105</v>
      </c>
      <c r="L1654">
        <v>1654</v>
      </c>
    </row>
    <row r="1655" spans="1:12">
      <c r="A1655" s="50" t="s">
        <v>717</v>
      </c>
      <c r="B1655" s="51" t="s">
        <v>1646</v>
      </c>
      <c r="C1655" s="131" t="s">
        <v>1914</v>
      </c>
      <c r="D1655" s="52">
        <v>66000</v>
      </c>
      <c r="E1655" s="132" t="str">
        <f>VLOOKUP(D1655,Range11,2,1)</f>
        <v>A</v>
      </c>
      <c r="F1655" s="118" t="e">
        <f>VLOOKUP(D1655,Range10,2,0)</f>
        <v>#N/A</v>
      </c>
      <c r="G1655" s="119" t="e">
        <f>VLOOKUP(D1655,Range9,2,0)</f>
        <v>#N/A</v>
      </c>
      <c r="H1655" s="53" t="s">
        <v>43</v>
      </c>
      <c r="I1655" s="133" t="str">
        <f>VLOOKUP(H1655,Range8,2,0)</f>
        <v>Single Family</v>
      </c>
      <c r="J1655" s="54">
        <v>178</v>
      </c>
      <c r="K1655" s="63" t="s">
        <v>253</v>
      </c>
      <c r="L1655">
        <v>1655</v>
      </c>
    </row>
    <row r="1656" spans="1:12">
      <c r="A1656" s="50" t="s">
        <v>717</v>
      </c>
      <c r="B1656" s="51" t="s">
        <v>1512</v>
      </c>
      <c r="C1656" s="131" t="s">
        <v>1912</v>
      </c>
      <c r="D1656" s="52">
        <v>64900</v>
      </c>
      <c r="E1656" s="132" t="str">
        <f>VLOOKUP(D1656,Range11,2,1)</f>
        <v>A</v>
      </c>
      <c r="F1656" s="118" t="e">
        <f>VLOOKUP(D1656,Range10,2,0)</f>
        <v>#N/A</v>
      </c>
      <c r="G1656" s="119" t="e">
        <f>VLOOKUP(D1656,Range9,2,0)</f>
        <v>#N/A</v>
      </c>
      <c r="H1656" s="53" t="s">
        <v>12</v>
      </c>
      <c r="I1656" s="133" t="str">
        <f>VLOOKUP(H1656,Range8,2,0)</f>
        <v>Condo</v>
      </c>
      <c r="J1656" s="54">
        <v>45</v>
      </c>
      <c r="K1656" s="63" t="s">
        <v>297</v>
      </c>
      <c r="L1656">
        <v>1656</v>
      </c>
    </row>
    <row r="1657" spans="1:12">
      <c r="A1657" s="50" t="s">
        <v>717</v>
      </c>
      <c r="B1657" s="51" t="s">
        <v>1704</v>
      </c>
      <c r="C1657" s="131" t="s">
        <v>1923</v>
      </c>
      <c r="D1657" s="52">
        <v>69000</v>
      </c>
      <c r="E1657" s="132" t="str">
        <f>VLOOKUP(D1657,Range11,2,1)</f>
        <v>A</v>
      </c>
      <c r="F1657" s="118" t="e">
        <f>VLOOKUP(D1657,Range10,2,0)</f>
        <v>#N/A</v>
      </c>
      <c r="G1657" s="119" t="e">
        <f>VLOOKUP(D1657,Range9,2,0)</f>
        <v>#N/A</v>
      </c>
      <c r="H1657" s="53" t="s">
        <v>16</v>
      </c>
      <c r="I1657" s="133" t="str">
        <f>VLOOKUP(H1657,Range8,2,0)</f>
        <v>Single Family</v>
      </c>
      <c r="J1657" s="54">
        <v>366</v>
      </c>
      <c r="K1657" s="63" t="s">
        <v>545</v>
      </c>
      <c r="L1657">
        <v>1657</v>
      </c>
    </row>
    <row r="1658" spans="1:12">
      <c r="A1658" s="50" t="s">
        <v>717</v>
      </c>
      <c r="B1658" s="51" t="s">
        <v>1403</v>
      </c>
      <c r="C1658" s="131" t="s">
        <v>1910</v>
      </c>
      <c r="D1658" s="52">
        <v>69000</v>
      </c>
      <c r="E1658" s="132" t="str">
        <f>VLOOKUP(D1658,Range11,2,1)</f>
        <v>A</v>
      </c>
      <c r="F1658" s="118" t="e">
        <f>VLOOKUP(D1658,Range10,2,0)</f>
        <v>#N/A</v>
      </c>
      <c r="G1658" s="119" t="e">
        <f>VLOOKUP(D1658,Range9,2,0)</f>
        <v>#N/A</v>
      </c>
      <c r="H1658" s="53" t="s">
        <v>16</v>
      </c>
      <c r="I1658" s="133" t="str">
        <f>VLOOKUP(H1658,Range8,2,0)</f>
        <v>Single Family</v>
      </c>
      <c r="J1658" s="54">
        <v>31</v>
      </c>
      <c r="K1658" s="63" t="s">
        <v>85</v>
      </c>
      <c r="L1658">
        <v>1658</v>
      </c>
    </row>
    <row r="1659" spans="1:12">
      <c r="A1659" s="50" t="s">
        <v>717</v>
      </c>
      <c r="B1659" s="51" t="s">
        <v>1449</v>
      </c>
      <c r="C1659" s="131" t="s">
        <v>1911</v>
      </c>
      <c r="D1659" s="52">
        <v>64900</v>
      </c>
      <c r="E1659" s="132" t="str">
        <f>VLOOKUP(D1659,Range11,2,1)</f>
        <v>A</v>
      </c>
      <c r="F1659" s="118" t="e">
        <f>VLOOKUP(D1659,Range10,2,0)</f>
        <v>#N/A</v>
      </c>
      <c r="G1659" s="119" t="e">
        <f>VLOOKUP(D1659,Range9,2,0)</f>
        <v>#N/A</v>
      </c>
      <c r="H1659" s="53" t="s">
        <v>16</v>
      </c>
      <c r="I1659" s="133" t="str">
        <f>VLOOKUP(H1659,Range8,2,0)</f>
        <v>Single Family</v>
      </c>
      <c r="J1659" s="54">
        <v>62</v>
      </c>
      <c r="K1659" s="63" t="s">
        <v>219</v>
      </c>
      <c r="L1659">
        <v>1659</v>
      </c>
    </row>
    <row r="1660" spans="1:12">
      <c r="A1660" s="50" t="s">
        <v>717</v>
      </c>
      <c r="B1660" s="51" t="s">
        <v>1631</v>
      </c>
      <c r="C1660" s="131" t="s">
        <v>1920</v>
      </c>
      <c r="D1660" s="52">
        <v>69800</v>
      </c>
      <c r="E1660" s="132" t="str">
        <f>VLOOKUP(D1660,Range11,2,1)</f>
        <v>A</v>
      </c>
      <c r="F1660" s="118" t="e">
        <f>VLOOKUP(D1660,Range10,2,0)</f>
        <v>#N/A</v>
      </c>
      <c r="G1660" s="119" t="e">
        <f>VLOOKUP(D1660,Range9,2,0)</f>
        <v>#N/A</v>
      </c>
      <c r="H1660" s="53" t="s">
        <v>16</v>
      </c>
      <c r="I1660" s="133" t="str">
        <f>VLOOKUP(H1660,Range8,2,0)</f>
        <v>Single Family</v>
      </c>
      <c r="J1660" s="54">
        <v>237</v>
      </c>
      <c r="K1660" s="63" t="s">
        <v>75</v>
      </c>
      <c r="L1660">
        <v>1660</v>
      </c>
    </row>
    <row r="1661" spans="1:12">
      <c r="A1661" s="50" t="s">
        <v>717</v>
      </c>
      <c r="B1661" s="51" t="s">
        <v>1376</v>
      </c>
      <c r="C1661" s="131" t="s">
        <v>1915</v>
      </c>
      <c r="D1661" s="52">
        <v>69900</v>
      </c>
      <c r="E1661" s="132" t="str">
        <f>VLOOKUP(D1661,Range11,2,1)</f>
        <v>A</v>
      </c>
      <c r="F1661" s="118" t="e">
        <f>VLOOKUP(D1661,Range10,2,0)</f>
        <v>#N/A</v>
      </c>
      <c r="G1661" s="119" t="e">
        <f>VLOOKUP(D1661,Range9,2,0)</f>
        <v>#N/A</v>
      </c>
      <c r="H1661" s="53" t="s">
        <v>12</v>
      </c>
      <c r="I1661" s="133" t="str">
        <f>VLOOKUP(H1661,Range8,2,0)</f>
        <v>Condo</v>
      </c>
      <c r="J1661" s="54">
        <v>84</v>
      </c>
      <c r="K1661" s="63" t="s">
        <v>75</v>
      </c>
      <c r="L1661">
        <v>1661</v>
      </c>
    </row>
    <row r="1662" spans="1:12">
      <c r="A1662" s="50" t="s">
        <v>717</v>
      </c>
      <c r="B1662" s="51" t="s">
        <v>1408</v>
      </c>
      <c r="C1662" s="131" t="s">
        <v>1911</v>
      </c>
      <c r="D1662" s="52">
        <v>69900</v>
      </c>
      <c r="E1662" s="132" t="str">
        <f>VLOOKUP(D1662,Range11,2,1)</f>
        <v>A</v>
      </c>
      <c r="F1662" s="118" t="e">
        <f>VLOOKUP(D1662,Range10,2,0)</f>
        <v>#N/A</v>
      </c>
      <c r="G1662" s="119" t="e">
        <f>VLOOKUP(D1662,Range9,2,0)</f>
        <v>#N/A</v>
      </c>
      <c r="H1662" s="53" t="s">
        <v>16</v>
      </c>
      <c r="I1662" s="133" t="str">
        <f>VLOOKUP(H1662,Range8,2,0)</f>
        <v>Single Family</v>
      </c>
      <c r="J1662" s="54">
        <v>45</v>
      </c>
      <c r="K1662" s="63" t="s">
        <v>144</v>
      </c>
      <c r="L1662">
        <v>1662</v>
      </c>
    </row>
    <row r="1663" spans="1:12">
      <c r="A1663" s="50" t="s">
        <v>717</v>
      </c>
      <c r="B1663" s="51" t="s">
        <v>1461</v>
      </c>
      <c r="C1663" s="131" t="s">
        <v>1910</v>
      </c>
      <c r="D1663" s="52">
        <v>69900</v>
      </c>
      <c r="E1663" s="132" t="str">
        <f>VLOOKUP(D1663,Range11,2,1)</f>
        <v>A</v>
      </c>
      <c r="F1663" s="118" t="e">
        <f>VLOOKUP(D1663,Range10,2,0)</f>
        <v>#N/A</v>
      </c>
      <c r="G1663" s="119" t="e">
        <f>VLOOKUP(D1663,Range9,2,0)</f>
        <v>#N/A</v>
      </c>
      <c r="H1663" s="53" t="s">
        <v>16</v>
      </c>
      <c r="I1663" s="133" t="str">
        <f>VLOOKUP(H1663,Range8,2,0)</f>
        <v>Single Family</v>
      </c>
      <c r="J1663" s="54">
        <v>25</v>
      </c>
      <c r="K1663" s="63" t="s">
        <v>105</v>
      </c>
      <c r="L1663">
        <v>1663</v>
      </c>
    </row>
    <row r="1664" spans="1:12">
      <c r="A1664" s="50" t="s">
        <v>717</v>
      </c>
      <c r="B1664" s="51" t="s">
        <v>1466</v>
      </c>
      <c r="C1664" s="131" t="s">
        <v>1910</v>
      </c>
      <c r="D1664" s="52">
        <v>69900</v>
      </c>
      <c r="E1664" s="132" t="str">
        <f>VLOOKUP(D1664,Range11,2,1)</f>
        <v>A</v>
      </c>
      <c r="F1664" s="118" t="e">
        <f>VLOOKUP(D1664,Range10,2,0)</f>
        <v>#N/A</v>
      </c>
      <c r="G1664" s="119" t="e">
        <f>VLOOKUP(D1664,Range9,2,0)</f>
        <v>#N/A</v>
      </c>
      <c r="H1664" s="53" t="s">
        <v>16</v>
      </c>
      <c r="I1664" s="133" t="str">
        <f>VLOOKUP(H1664,Range8,2,0)</f>
        <v>Single Family</v>
      </c>
      <c r="J1664" s="54">
        <v>11</v>
      </c>
      <c r="K1664" s="63" t="s">
        <v>572</v>
      </c>
      <c r="L1664">
        <v>1664</v>
      </c>
    </row>
    <row r="1665" spans="1:12">
      <c r="A1665" s="50" t="s">
        <v>717</v>
      </c>
      <c r="B1665" s="51" t="s">
        <v>1438</v>
      </c>
      <c r="C1665" s="131" t="s">
        <v>1910</v>
      </c>
      <c r="D1665" s="52">
        <v>70000</v>
      </c>
      <c r="E1665" s="132" t="str">
        <f>VLOOKUP(D1665,Range11,2,1)</f>
        <v>A</v>
      </c>
      <c r="F1665" s="118" t="e">
        <f>VLOOKUP(D1665,Range10,2,0)</f>
        <v>#N/A</v>
      </c>
      <c r="G1665" s="119" t="e">
        <f>VLOOKUP(D1665,Range9,2,0)</f>
        <v>#N/A</v>
      </c>
      <c r="H1665" s="53" t="s">
        <v>16</v>
      </c>
      <c r="I1665" s="133" t="str">
        <f>VLOOKUP(H1665,Range8,2,0)</f>
        <v>Single Family</v>
      </c>
      <c r="J1665" s="54">
        <v>21</v>
      </c>
      <c r="K1665" s="63" t="s">
        <v>102</v>
      </c>
      <c r="L1665">
        <v>1665</v>
      </c>
    </row>
    <row r="1666" spans="1:12">
      <c r="A1666" s="50" t="s">
        <v>717</v>
      </c>
      <c r="B1666" s="51" t="s">
        <v>1438</v>
      </c>
      <c r="C1666" s="131" t="s">
        <v>1910</v>
      </c>
      <c r="D1666" s="52">
        <v>70900</v>
      </c>
      <c r="E1666" s="132" t="str">
        <f>VLOOKUP(D1666,Range11,2,1)</f>
        <v>A</v>
      </c>
      <c r="F1666" s="118" t="e">
        <f>VLOOKUP(D1666,Range10,2,0)</f>
        <v>#N/A</v>
      </c>
      <c r="G1666" s="119" t="e">
        <f>VLOOKUP(D1666,Range9,2,0)</f>
        <v>#N/A</v>
      </c>
      <c r="H1666" s="53" t="s">
        <v>16</v>
      </c>
      <c r="I1666" s="133" t="str">
        <f>VLOOKUP(H1666,Range8,2,0)</f>
        <v>Single Family</v>
      </c>
      <c r="J1666" s="54">
        <v>21</v>
      </c>
      <c r="K1666" s="63" t="s">
        <v>87</v>
      </c>
      <c r="L1666">
        <v>1666</v>
      </c>
    </row>
    <row r="1667" spans="1:12">
      <c r="A1667" s="50" t="s">
        <v>717</v>
      </c>
      <c r="B1667" s="51" t="s">
        <v>1359</v>
      </c>
      <c r="C1667" s="131" t="s">
        <v>1910</v>
      </c>
      <c r="D1667" s="52">
        <v>70900</v>
      </c>
      <c r="E1667" s="132" t="str">
        <f>VLOOKUP(D1667,Range11,2,1)</f>
        <v>A</v>
      </c>
      <c r="F1667" s="118" t="e">
        <f>VLOOKUP(D1667,Range10,2,0)</f>
        <v>#N/A</v>
      </c>
      <c r="G1667" s="119" t="e">
        <f>VLOOKUP(D1667,Range9,2,0)</f>
        <v>#N/A</v>
      </c>
      <c r="H1667" s="53" t="s">
        <v>16</v>
      </c>
      <c r="I1667" s="133" t="str">
        <f>VLOOKUP(H1667,Range8,2,0)</f>
        <v>Single Family</v>
      </c>
      <c r="J1667" s="54">
        <v>3</v>
      </c>
      <c r="K1667" s="63" t="s">
        <v>262</v>
      </c>
      <c r="L1667">
        <v>1667</v>
      </c>
    </row>
    <row r="1668" spans="1:12">
      <c r="A1668" s="50" t="s">
        <v>717</v>
      </c>
      <c r="B1668" s="51" t="s">
        <v>1541</v>
      </c>
      <c r="C1668" s="131" t="s">
        <v>1915</v>
      </c>
      <c r="D1668" s="52">
        <v>71900</v>
      </c>
      <c r="E1668" s="132" t="str">
        <f>VLOOKUP(D1668,Range11,2,1)</f>
        <v>A</v>
      </c>
      <c r="F1668" s="118" t="e">
        <f>VLOOKUP(D1668,Range10,2,0)</f>
        <v>#N/A</v>
      </c>
      <c r="G1668" s="119" t="e">
        <f>VLOOKUP(D1668,Range9,2,0)</f>
        <v>#N/A</v>
      </c>
      <c r="H1668" s="53" t="s">
        <v>16</v>
      </c>
      <c r="I1668" s="133" t="str">
        <f>VLOOKUP(H1668,Range8,2,0)</f>
        <v>Single Family</v>
      </c>
      <c r="J1668" s="54">
        <v>47</v>
      </c>
      <c r="K1668" s="63" t="s">
        <v>53</v>
      </c>
      <c r="L1668">
        <v>1668</v>
      </c>
    </row>
    <row r="1669" spans="1:12">
      <c r="A1669" s="50" t="s">
        <v>717</v>
      </c>
      <c r="B1669" s="51" t="s">
        <v>1366</v>
      </c>
      <c r="C1669" s="131" t="s">
        <v>1914</v>
      </c>
      <c r="D1669" s="52">
        <v>72000</v>
      </c>
      <c r="E1669" s="132" t="str">
        <f>VLOOKUP(D1669,Range11,2,1)</f>
        <v>A</v>
      </c>
      <c r="F1669" s="118" t="e">
        <f>VLOOKUP(D1669,Range10,2,0)</f>
        <v>#N/A</v>
      </c>
      <c r="G1669" s="119" t="e">
        <f>VLOOKUP(D1669,Range9,2,0)</f>
        <v>#N/A</v>
      </c>
      <c r="H1669" s="53" t="s">
        <v>16</v>
      </c>
      <c r="I1669" s="133" t="str">
        <f>VLOOKUP(H1669,Range8,2,0)</f>
        <v>Single Family</v>
      </c>
      <c r="J1669" s="54">
        <v>184</v>
      </c>
      <c r="K1669" s="63" t="s">
        <v>693</v>
      </c>
      <c r="L1669">
        <v>1669</v>
      </c>
    </row>
    <row r="1670" spans="1:12">
      <c r="A1670" s="50" t="s">
        <v>717</v>
      </c>
      <c r="B1670" s="51" t="s">
        <v>1566</v>
      </c>
      <c r="C1670" s="131" t="s">
        <v>1913</v>
      </c>
      <c r="D1670" s="52">
        <v>72000</v>
      </c>
      <c r="E1670" s="132" t="str">
        <f>VLOOKUP(D1670,Range11,2,1)</f>
        <v>A</v>
      </c>
      <c r="F1670" s="118" t="e">
        <f>VLOOKUP(D1670,Range10,2,0)</f>
        <v>#N/A</v>
      </c>
      <c r="G1670" s="119" t="e">
        <f>VLOOKUP(D1670,Range9,2,0)</f>
        <v>#N/A</v>
      </c>
      <c r="H1670" s="53" t="s">
        <v>12</v>
      </c>
      <c r="I1670" s="133" t="str">
        <f>VLOOKUP(H1670,Range8,2,0)</f>
        <v>Condo</v>
      </c>
      <c r="J1670" s="54">
        <v>136</v>
      </c>
      <c r="K1670" s="63" t="s">
        <v>119</v>
      </c>
      <c r="L1670">
        <v>1670</v>
      </c>
    </row>
    <row r="1671" spans="1:12">
      <c r="A1671" s="50" t="s">
        <v>717</v>
      </c>
      <c r="B1671" s="51" t="s">
        <v>1457</v>
      </c>
      <c r="C1671" s="131" t="s">
        <v>1910</v>
      </c>
      <c r="D1671" s="52">
        <v>72000</v>
      </c>
      <c r="E1671" s="132" t="str">
        <f>VLOOKUP(D1671,Range11,2,1)</f>
        <v>A</v>
      </c>
      <c r="F1671" s="118" t="e">
        <f>VLOOKUP(D1671,Range10,2,0)</f>
        <v>#N/A</v>
      </c>
      <c r="G1671" s="119" t="e">
        <f>VLOOKUP(D1671,Range9,2,0)</f>
        <v>#N/A</v>
      </c>
      <c r="H1671" s="53" t="s">
        <v>16</v>
      </c>
      <c r="I1671" s="133" t="str">
        <f>VLOOKUP(H1671,Range8,2,0)</f>
        <v>Single Family</v>
      </c>
      <c r="J1671" s="54">
        <v>7</v>
      </c>
      <c r="K1671" s="63" t="s">
        <v>102</v>
      </c>
      <c r="L1671">
        <v>1671</v>
      </c>
    </row>
    <row r="1672" spans="1:12">
      <c r="A1672" s="50" t="s">
        <v>717</v>
      </c>
      <c r="B1672" s="51" t="s">
        <v>1379</v>
      </c>
      <c r="C1672" s="131" t="s">
        <v>1914</v>
      </c>
      <c r="D1672" s="52">
        <v>73500</v>
      </c>
      <c r="E1672" s="132" t="str">
        <f>VLOOKUP(D1672,Range11,2,1)</f>
        <v>A</v>
      </c>
      <c r="F1672" s="118" t="e">
        <f>VLOOKUP(D1672,Range10,2,0)</f>
        <v>#N/A</v>
      </c>
      <c r="G1672" s="119" t="e">
        <f>VLOOKUP(D1672,Range9,2,0)</f>
        <v>#N/A</v>
      </c>
      <c r="H1672" s="53" t="s">
        <v>16</v>
      </c>
      <c r="I1672" s="133" t="str">
        <f>VLOOKUP(H1672,Range8,2,0)</f>
        <v>Single Family</v>
      </c>
      <c r="J1672" s="54">
        <v>175</v>
      </c>
      <c r="K1672" s="63" t="s">
        <v>253</v>
      </c>
      <c r="L1672">
        <v>1672</v>
      </c>
    </row>
    <row r="1673" spans="1:12">
      <c r="A1673" s="50" t="s">
        <v>717</v>
      </c>
      <c r="B1673" s="51" t="s">
        <v>1534</v>
      </c>
      <c r="C1673" s="131" t="s">
        <v>1913</v>
      </c>
      <c r="D1673" s="52">
        <v>73900</v>
      </c>
      <c r="E1673" s="132" t="str">
        <f>VLOOKUP(D1673,Range11,2,1)</f>
        <v>A</v>
      </c>
      <c r="F1673" s="118" t="e">
        <f>VLOOKUP(D1673,Range10,2,0)</f>
        <v>#N/A</v>
      </c>
      <c r="G1673" s="119" t="e">
        <f>VLOOKUP(D1673,Range9,2,0)</f>
        <v>#N/A</v>
      </c>
      <c r="H1673" s="53" t="s">
        <v>16</v>
      </c>
      <c r="I1673" s="133" t="str">
        <f>VLOOKUP(H1673,Range8,2,0)</f>
        <v>Single Family</v>
      </c>
      <c r="J1673" s="54">
        <v>144</v>
      </c>
      <c r="K1673" s="63" t="s">
        <v>100</v>
      </c>
      <c r="L1673">
        <v>1673</v>
      </c>
    </row>
    <row r="1674" spans="1:12">
      <c r="A1674" s="50" t="s">
        <v>717</v>
      </c>
      <c r="B1674" s="51" t="s">
        <v>1461</v>
      </c>
      <c r="C1674" s="131" t="s">
        <v>1910</v>
      </c>
      <c r="D1674" s="52">
        <v>74000</v>
      </c>
      <c r="E1674" s="132" t="str">
        <f>VLOOKUP(D1674,Range11,2,1)</f>
        <v>A</v>
      </c>
      <c r="F1674" s="118" t="e">
        <f>VLOOKUP(D1674,Range10,2,0)</f>
        <v>#N/A</v>
      </c>
      <c r="G1674" s="119" t="e">
        <f>VLOOKUP(D1674,Range9,2,0)</f>
        <v>#N/A</v>
      </c>
      <c r="H1674" s="53" t="s">
        <v>16</v>
      </c>
      <c r="I1674" s="133" t="str">
        <f>VLOOKUP(H1674,Range8,2,0)</f>
        <v>Single Family</v>
      </c>
      <c r="J1674" s="54">
        <v>25</v>
      </c>
      <c r="K1674" s="63" t="s">
        <v>144</v>
      </c>
      <c r="L1674">
        <v>1674</v>
      </c>
    </row>
    <row r="1675" spans="1:12">
      <c r="A1675" s="50" t="s">
        <v>717</v>
      </c>
      <c r="B1675" s="51" t="s">
        <v>1425</v>
      </c>
      <c r="C1675" s="131" t="s">
        <v>1910</v>
      </c>
      <c r="D1675" s="52">
        <v>74900</v>
      </c>
      <c r="E1675" s="132" t="str">
        <f>VLOOKUP(D1675,Range11,2,1)</f>
        <v>A</v>
      </c>
      <c r="F1675" s="118" t="e">
        <f>VLOOKUP(D1675,Range10,2,0)</f>
        <v>#N/A</v>
      </c>
      <c r="G1675" s="119" t="e">
        <f>VLOOKUP(D1675,Range9,2,0)</f>
        <v>#N/A</v>
      </c>
      <c r="H1675" s="53" t="s">
        <v>16</v>
      </c>
      <c r="I1675" s="133" t="str">
        <f>VLOOKUP(H1675,Range8,2,0)</f>
        <v>Single Family</v>
      </c>
      <c r="J1675" s="54">
        <v>27</v>
      </c>
      <c r="K1675" s="63" t="s">
        <v>75</v>
      </c>
      <c r="L1675">
        <v>1675</v>
      </c>
    </row>
    <row r="1676" spans="1:12">
      <c r="A1676" s="50" t="s">
        <v>717</v>
      </c>
      <c r="B1676" s="51" t="s">
        <v>1438</v>
      </c>
      <c r="C1676" s="131" t="s">
        <v>1910</v>
      </c>
      <c r="D1676" s="52">
        <v>74900</v>
      </c>
      <c r="E1676" s="132" t="str">
        <f>VLOOKUP(D1676,Range11,2,1)</f>
        <v>A</v>
      </c>
      <c r="F1676" s="118" t="e">
        <f>VLOOKUP(D1676,Range10,2,0)</f>
        <v>#N/A</v>
      </c>
      <c r="G1676" s="119" t="e">
        <f>VLOOKUP(D1676,Range9,2,0)</f>
        <v>#N/A</v>
      </c>
      <c r="H1676" s="53" t="s">
        <v>16</v>
      </c>
      <c r="I1676" s="133" t="str">
        <f>VLOOKUP(H1676,Range8,2,0)</f>
        <v>Single Family</v>
      </c>
      <c r="J1676" s="54">
        <v>21</v>
      </c>
      <c r="K1676" s="63" t="s">
        <v>539</v>
      </c>
      <c r="L1676">
        <v>1676</v>
      </c>
    </row>
    <row r="1677" spans="1:12">
      <c r="A1677" s="50" t="s">
        <v>717</v>
      </c>
      <c r="B1677" s="51" t="s">
        <v>1361</v>
      </c>
      <c r="C1677" s="131" t="s">
        <v>1910</v>
      </c>
      <c r="D1677" s="52">
        <v>74900</v>
      </c>
      <c r="E1677" s="132" t="str">
        <f>VLOOKUP(D1677,Range11,2,1)</f>
        <v>A</v>
      </c>
      <c r="F1677" s="118" t="e">
        <f>VLOOKUP(D1677,Range10,2,0)</f>
        <v>#N/A</v>
      </c>
      <c r="G1677" s="119" t="e">
        <f>VLOOKUP(D1677,Range9,2,0)</f>
        <v>#N/A</v>
      </c>
      <c r="H1677" s="53" t="s">
        <v>16</v>
      </c>
      <c r="I1677" s="133" t="str">
        <f>VLOOKUP(H1677,Range8,2,0)</f>
        <v>Single Family</v>
      </c>
      <c r="J1677" s="54">
        <v>10</v>
      </c>
      <c r="K1677" s="63" t="s">
        <v>53</v>
      </c>
      <c r="L1677">
        <v>1677</v>
      </c>
    </row>
    <row r="1678" spans="1:12">
      <c r="A1678" s="50" t="s">
        <v>717</v>
      </c>
      <c r="B1678" s="51" t="s">
        <v>1596</v>
      </c>
      <c r="C1678" s="131" t="s">
        <v>1910</v>
      </c>
      <c r="D1678" s="52">
        <v>74900</v>
      </c>
      <c r="E1678" s="132" t="str">
        <f>VLOOKUP(D1678,Range11,2,1)</f>
        <v>A</v>
      </c>
      <c r="F1678" s="118" t="e">
        <f>VLOOKUP(D1678,Range10,2,0)</f>
        <v>#N/A</v>
      </c>
      <c r="G1678" s="119" t="e">
        <f>VLOOKUP(D1678,Range9,2,0)</f>
        <v>#N/A</v>
      </c>
      <c r="H1678" s="53" t="s">
        <v>16</v>
      </c>
      <c r="I1678" s="133" t="str">
        <f>VLOOKUP(H1678,Range8,2,0)</f>
        <v>Single Family</v>
      </c>
      <c r="J1678" s="54">
        <v>5</v>
      </c>
      <c r="K1678" s="63" t="s">
        <v>105</v>
      </c>
      <c r="L1678">
        <v>1678</v>
      </c>
    </row>
    <row r="1679" spans="1:12">
      <c r="A1679" s="50" t="s">
        <v>717</v>
      </c>
      <c r="B1679" s="51" t="s">
        <v>1364</v>
      </c>
      <c r="C1679" s="131" t="s">
        <v>1910</v>
      </c>
      <c r="D1679" s="52">
        <v>75000</v>
      </c>
      <c r="E1679" s="132" t="str">
        <f>VLOOKUP(D1679,Range11,2,1)</f>
        <v>A</v>
      </c>
      <c r="F1679" s="118" t="e">
        <f>VLOOKUP(D1679,Range10,2,0)</f>
        <v>#N/A</v>
      </c>
      <c r="G1679" s="119" t="e">
        <f>VLOOKUP(D1679,Range9,2,0)</f>
        <v>#N/A</v>
      </c>
      <c r="H1679" s="53" t="s">
        <v>16</v>
      </c>
      <c r="I1679" s="133" t="str">
        <f>VLOOKUP(H1679,Range8,2,0)</f>
        <v>Single Family</v>
      </c>
      <c r="J1679" s="54">
        <v>18</v>
      </c>
      <c r="K1679" s="63" t="s">
        <v>75</v>
      </c>
      <c r="L1679">
        <v>1679</v>
      </c>
    </row>
    <row r="1680" spans="1:12">
      <c r="A1680" s="50" t="s">
        <v>717</v>
      </c>
      <c r="B1680" s="51" t="s">
        <v>1465</v>
      </c>
      <c r="C1680" s="131" t="s">
        <v>1911</v>
      </c>
      <c r="D1680" s="52">
        <v>77900</v>
      </c>
      <c r="E1680" s="132" t="str">
        <f>VLOOKUP(D1680,Range11,2,1)</f>
        <v>A</v>
      </c>
      <c r="F1680" s="118" t="e">
        <f>VLOOKUP(D1680,Range10,2,0)</f>
        <v>#N/A</v>
      </c>
      <c r="G1680" s="119" t="e">
        <f>VLOOKUP(D1680,Range9,2,0)</f>
        <v>#N/A</v>
      </c>
      <c r="H1680" s="53" t="s">
        <v>16</v>
      </c>
      <c r="I1680" s="133" t="str">
        <f>VLOOKUP(H1680,Range8,2,0)</f>
        <v>Single Family</v>
      </c>
      <c r="J1680" s="54">
        <v>52</v>
      </c>
      <c r="K1680" s="63" t="s">
        <v>262</v>
      </c>
      <c r="L1680">
        <v>1680</v>
      </c>
    </row>
    <row r="1681" spans="1:12">
      <c r="A1681" s="50" t="s">
        <v>717</v>
      </c>
      <c r="B1681" s="51" t="s">
        <v>1502</v>
      </c>
      <c r="C1681" s="131" t="s">
        <v>1910</v>
      </c>
      <c r="D1681" s="52">
        <v>78000</v>
      </c>
      <c r="E1681" s="132" t="str">
        <f>VLOOKUP(D1681,Range11,2,1)</f>
        <v>A</v>
      </c>
      <c r="F1681" s="118" t="e">
        <f>VLOOKUP(D1681,Range10,2,0)</f>
        <v>#N/A</v>
      </c>
      <c r="G1681" s="119" t="e">
        <f>VLOOKUP(D1681,Range9,2,0)</f>
        <v>#N/A</v>
      </c>
      <c r="H1681" s="53" t="s">
        <v>16</v>
      </c>
      <c r="I1681" s="133" t="str">
        <f>VLOOKUP(H1681,Range8,2,0)</f>
        <v>Single Family</v>
      </c>
      <c r="J1681" s="54">
        <v>14</v>
      </c>
      <c r="K1681" s="63" t="s">
        <v>85</v>
      </c>
      <c r="L1681">
        <v>1681</v>
      </c>
    </row>
    <row r="1682" spans="1:12">
      <c r="A1682" s="50" t="s">
        <v>717</v>
      </c>
      <c r="B1682" s="51" t="s">
        <v>1459</v>
      </c>
      <c r="C1682" s="131" t="s">
        <v>1912</v>
      </c>
      <c r="D1682" s="52">
        <v>78900</v>
      </c>
      <c r="E1682" s="132" t="str">
        <f>VLOOKUP(D1682,Range11,2,1)</f>
        <v>A</v>
      </c>
      <c r="F1682" s="118" t="e">
        <f>VLOOKUP(D1682,Range10,2,0)</f>
        <v>#N/A</v>
      </c>
      <c r="G1682" s="119" t="e">
        <f>VLOOKUP(D1682,Range9,2,0)</f>
        <v>#N/A</v>
      </c>
      <c r="H1682" s="53" t="s">
        <v>16</v>
      </c>
      <c r="I1682" s="133" t="str">
        <f>VLOOKUP(H1682,Range8,2,0)</f>
        <v>Single Family</v>
      </c>
      <c r="J1682" s="54">
        <v>123</v>
      </c>
      <c r="K1682" s="63" t="s">
        <v>280</v>
      </c>
      <c r="L1682">
        <v>1682</v>
      </c>
    </row>
    <row r="1683" spans="1:12">
      <c r="A1683" s="50" t="s">
        <v>717</v>
      </c>
      <c r="B1683" s="51" t="s">
        <v>1408</v>
      </c>
      <c r="C1683" s="131" t="s">
        <v>1911</v>
      </c>
      <c r="D1683" s="52">
        <v>78900</v>
      </c>
      <c r="E1683" s="132" t="str">
        <f>VLOOKUP(D1683,Range11,2,1)</f>
        <v>A</v>
      </c>
      <c r="F1683" s="118" t="e">
        <f>VLOOKUP(D1683,Range10,2,0)</f>
        <v>#N/A</v>
      </c>
      <c r="G1683" s="119" t="e">
        <f>VLOOKUP(D1683,Range9,2,0)</f>
        <v>#N/A</v>
      </c>
      <c r="H1683" s="53" t="s">
        <v>16</v>
      </c>
      <c r="I1683" s="133" t="str">
        <f>VLOOKUP(H1683,Range8,2,0)</f>
        <v>Single Family</v>
      </c>
      <c r="J1683" s="54">
        <v>45</v>
      </c>
      <c r="K1683" s="63" t="s">
        <v>102</v>
      </c>
      <c r="L1683">
        <v>1683</v>
      </c>
    </row>
    <row r="1684" spans="1:12">
      <c r="A1684" s="50" t="s">
        <v>717</v>
      </c>
      <c r="B1684" s="51">
        <v>39388</v>
      </c>
      <c r="C1684" s="131" t="s">
        <v>1918</v>
      </c>
      <c r="D1684" s="52">
        <v>79000</v>
      </c>
      <c r="E1684" s="132" t="str">
        <f>VLOOKUP(D1684,Range11,2,1)</f>
        <v>A</v>
      </c>
      <c r="F1684" s="118" t="e">
        <f>VLOOKUP(D1684,Range10,2,0)</f>
        <v>#N/A</v>
      </c>
      <c r="G1684" s="119" t="e">
        <f>VLOOKUP(D1684,Range9,2,0)</f>
        <v>#N/A</v>
      </c>
      <c r="H1684" s="53" t="s">
        <v>16</v>
      </c>
      <c r="I1684" s="133" t="str">
        <f>VLOOKUP(H1684,Range8,2,0)</f>
        <v>Single Family</v>
      </c>
      <c r="J1684" s="54">
        <v>304</v>
      </c>
      <c r="K1684" s="63" t="s">
        <v>172</v>
      </c>
      <c r="L1684">
        <v>1684</v>
      </c>
    </row>
    <row r="1685" spans="1:12">
      <c r="A1685" s="50" t="s">
        <v>717</v>
      </c>
      <c r="B1685" s="51" t="s">
        <v>1372</v>
      </c>
      <c r="C1685" s="131" t="s">
        <v>1914</v>
      </c>
      <c r="D1685" s="52">
        <v>79000</v>
      </c>
      <c r="E1685" s="132" t="str">
        <f>VLOOKUP(D1685,Range11,2,1)</f>
        <v>A</v>
      </c>
      <c r="F1685" s="118" t="e">
        <f>VLOOKUP(D1685,Range10,2,0)</f>
        <v>#N/A</v>
      </c>
      <c r="G1685" s="119" t="e">
        <f>VLOOKUP(D1685,Range9,2,0)</f>
        <v>#N/A</v>
      </c>
      <c r="H1685" s="53" t="s">
        <v>16</v>
      </c>
      <c r="I1685" s="133" t="str">
        <f>VLOOKUP(H1685,Range8,2,0)</f>
        <v>Single Family</v>
      </c>
      <c r="J1685" s="54">
        <v>172</v>
      </c>
      <c r="K1685" s="63" t="s">
        <v>264</v>
      </c>
      <c r="L1685">
        <v>1685</v>
      </c>
    </row>
    <row r="1686" spans="1:12">
      <c r="A1686" s="50" t="s">
        <v>717</v>
      </c>
      <c r="B1686" s="51" t="s">
        <v>1599</v>
      </c>
      <c r="C1686" s="131" t="s">
        <v>1912</v>
      </c>
      <c r="D1686" s="52">
        <v>79000</v>
      </c>
      <c r="E1686" s="132" t="str">
        <f>VLOOKUP(D1686,Range11,2,1)</f>
        <v>A</v>
      </c>
      <c r="F1686" s="118" t="e">
        <f>VLOOKUP(D1686,Range10,2,0)</f>
        <v>#N/A</v>
      </c>
      <c r="G1686" s="119" t="e">
        <f>VLOOKUP(D1686,Range9,2,0)</f>
        <v>#N/A</v>
      </c>
      <c r="H1686" s="53" t="s">
        <v>16</v>
      </c>
      <c r="I1686" s="133" t="str">
        <f>VLOOKUP(H1686,Range8,2,0)</f>
        <v>Single Family</v>
      </c>
      <c r="J1686" s="54">
        <v>107</v>
      </c>
      <c r="K1686" s="63" t="s">
        <v>113</v>
      </c>
      <c r="L1686">
        <v>1686</v>
      </c>
    </row>
    <row r="1687" spans="1:12">
      <c r="A1687" s="50" t="s">
        <v>717</v>
      </c>
      <c r="B1687" s="51" t="s">
        <v>1584</v>
      </c>
      <c r="C1687" s="131" t="s">
        <v>1912</v>
      </c>
      <c r="D1687" s="52">
        <v>79000</v>
      </c>
      <c r="E1687" s="132" t="str">
        <f>VLOOKUP(D1687,Range11,2,1)</f>
        <v>A</v>
      </c>
      <c r="F1687" s="118" t="e">
        <f>VLOOKUP(D1687,Range10,2,0)</f>
        <v>#N/A</v>
      </c>
      <c r="G1687" s="119" t="e">
        <f>VLOOKUP(D1687,Range9,2,0)</f>
        <v>#N/A</v>
      </c>
      <c r="H1687" s="53" t="s">
        <v>16</v>
      </c>
      <c r="I1687" s="133" t="str">
        <f>VLOOKUP(H1687,Range8,2,0)</f>
        <v>Single Family</v>
      </c>
      <c r="J1687" s="54">
        <v>98</v>
      </c>
      <c r="K1687" s="63" t="s">
        <v>85</v>
      </c>
      <c r="L1687">
        <v>1687</v>
      </c>
    </row>
    <row r="1688" spans="1:12">
      <c r="A1688" s="50" t="s">
        <v>717</v>
      </c>
      <c r="B1688" s="51" t="s">
        <v>1421</v>
      </c>
      <c r="C1688" s="131" t="s">
        <v>1911</v>
      </c>
      <c r="D1688" s="52">
        <v>79000</v>
      </c>
      <c r="E1688" s="132" t="str">
        <f>VLOOKUP(D1688,Range11,2,1)</f>
        <v>A</v>
      </c>
      <c r="F1688" s="118" t="e">
        <f>VLOOKUP(D1688,Range10,2,0)</f>
        <v>#N/A</v>
      </c>
      <c r="G1688" s="119" t="e">
        <f>VLOOKUP(D1688,Range9,2,0)</f>
        <v>#N/A</v>
      </c>
      <c r="H1688" s="53" t="s">
        <v>16</v>
      </c>
      <c r="I1688" s="133" t="str">
        <f>VLOOKUP(H1688,Range8,2,0)</f>
        <v>Single Family</v>
      </c>
      <c r="J1688" s="54">
        <v>56</v>
      </c>
      <c r="K1688" s="63" t="s">
        <v>53</v>
      </c>
      <c r="L1688">
        <v>1688</v>
      </c>
    </row>
    <row r="1689" spans="1:12">
      <c r="A1689" s="50" t="s">
        <v>717</v>
      </c>
      <c r="B1689" s="51">
        <v>39412</v>
      </c>
      <c r="C1689" s="131" t="s">
        <v>1918</v>
      </c>
      <c r="D1689" s="52">
        <v>79900</v>
      </c>
      <c r="E1689" s="132" t="str">
        <f>VLOOKUP(D1689,Range11,2,1)</f>
        <v>A</v>
      </c>
      <c r="F1689" s="118" t="e">
        <f>VLOOKUP(D1689,Range10,2,0)</f>
        <v>#N/A</v>
      </c>
      <c r="G1689" s="119" t="e">
        <f>VLOOKUP(D1689,Range9,2,0)</f>
        <v>#N/A</v>
      </c>
      <c r="H1689" s="53" t="s">
        <v>16</v>
      </c>
      <c r="I1689" s="133" t="str">
        <f>VLOOKUP(H1689,Range8,2,0)</f>
        <v>Single Family</v>
      </c>
      <c r="J1689" s="54">
        <v>280</v>
      </c>
      <c r="K1689" s="63" t="s">
        <v>367</v>
      </c>
      <c r="L1689">
        <v>1689</v>
      </c>
    </row>
    <row r="1690" spans="1:12">
      <c r="A1690" s="50" t="s">
        <v>717</v>
      </c>
      <c r="B1690" s="51" t="s">
        <v>1597</v>
      </c>
      <c r="C1690" s="131" t="s">
        <v>1913</v>
      </c>
      <c r="D1690" s="52">
        <v>79900</v>
      </c>
      <c r="E1690" s="132" t="str">
        <f>VLOOKUP(D1690,Range11,2,1)</f>
        <v>A</v>
      </c>
      <c r="F1690" s="118" t="e">
        <f>VLOOKUP(D1690,Range10,2,0)</f>
        <v>#N/A</v>
      </c>
      <c r="G1690" s="119" t="e">
        <f>VLOOKUP(D1690,Range9,2,0)</f>
        <v>#N/A</v>
      </c>
      <c r="H1690" s="53" t="s">
        <v>16</v>
      </c>
      <c r="I1690" s="133" t="str">
        <f>VLOOKUP(H1690,Range8,2,0)</f>
        <v>Single Family</v>
      </c>
      <c r="J1690" s="54">
        <v>113</v>
      </c>
      <c r="K1690" s="63" t="s">
        <v>154</v>
      </c>
      <c r="L1690">
        <v>1690</v>
      </c>
    </row>
    <row r="1691" spans="1:12">
      <c r="A1691" s="50" t="s">
        <v>717</v>
      </c>
      <c r="B1691" s="51" t="s">
        <v>1460</v>
      </c>
      <c r="C1691" s="131" t="s">
        <v>1912</v>
      </c>
      <c r="D1691" s="52">
        <v>79900</v>
      </c>
      <c r="E1691" s="132" t="str">
        <f>VLOOKUP(D1691,Range11,2,1)</f>
        <v>A</v>
      </c>
      <c r="F1691" s="118" t="e">
        <f>VLOOKUP(D1691,Range10,2,0)</f>
        <v>#N/A</v>
      </c>
      <c r="G1691" s="119" t="e">
        <f>VLOOKUP(D1691,Range9,2,0)</f>
        <v>#N/A</v>
      </c>
      <c r="H1691" s="53" t="s">
        <v>16</v>
      </c>
      <c r="I1691" s="133" t="str">
        <f>VLOOKUP(H1691,Range8,2,0)</f>
        <v>Single Family</v>
      </c>
      <c r="J1691" s="54">
        <v>105</v>
      </c>
      <c r="K1691" s="63" t="s">
        <v>367</v>
      </c>
      <c r="L1691">
        <v>1691</v>
      </c>
    </row>
    <row r="1692" spans="1:12">
      <c r="A1692" s="50" t="s">
        <v>717</v>
      </c>
      <c r="B1692" s="51" t="s">
        <v>1390</v>
      </c>
      <c r="C1692" s="131" t="s">
        <v>1915</v>
      </c>
      <c r="D1692" s="52">
        <v>79900</v>
      </c>
      <c r="E1692" s="132" t="str">
        <f>VLOOKUP(D1692,Range11,2,1)</f>
        <v>A</v>
      </c>
      <c r="F1692" s="118" t="e">
        <f>VLOOKUP(D1692,Range10,2,0)</f>
        <v>#N/A</v>
      </c>
      <c r="G1692" s="119" t="e">
        <f>VLOOKUP(D1692,Range9,2,0)</f>
        <v>#N/A</v>
      </c>
      <c r="H1692" s="53" t="s">
        <v>16</v>
      </c>
      <c r="I1692" s="133" t="str">
        <f>VLOOKUP(H1692,Range8,2,0)</f>
        <v>Single Family</v>
      </c>
      <c r="J1692" s="54">
        <v>77</v>
      </c>
      <c r="K1692" s="63" t="s">
        <v>516</v>
      </c>
      <c r="L1692">
        <v>1692</v>
      </c>
    </row>
    <row r="1693" spans="1:12">
      <c r="A1693" s="50" t="s">
        <v>717</v>
      </c>
      <c r="B1693" s="51" t="s">
        <v>1419</v>
      </c>
      <c r="C1693" s="131" t="s">
        <v>1915</v>
      </c>
      <c r="D1693" s="52">
        <v>79900</v>
      </c>
      <c r="E1693" s="132" t="str">
        <f>VLOOKUP(D1693,Range11,2,1)</f>
        <v>A</v>
      </c>
      <c r="F1693" s="118" t="e">
        <f>VLOOKUP(D1693,Range10,2,0)</f>
        <v>#N/A</v>
      </c>
      <c r="G1693" s="119" t="e">
        <f>VLOOKUP(D1693,Range9,2,0)</f>
        <v>#N/A</v>
      </c>
      <c r="H1693" s="53" t="s">
        <v>16</v>
      </c>
      <c r="I1693" s="133" t="str">
        <f>VLOOKUP(H1693,Range8,2,0)</f>
        <v>Single Family</v>
      </c>
      <c r="J1693" s="54">
        <v>65</v>
      </c>
      <c r="K1693" s="63" t="s">
        <v>53</v>
      </c>
      <c r="L1693">
        <v>1693</v>
      </c>
    </row>
    <row r="1694" spans="1:12">
      <c r="A1694" s="50" t="s">
        <v>717</v>
      </c>
      <c r="B1694" s="51" t="s">
        <v>1382</v>
      </c>
      <c r="C1694" s="131" t="s">
        <v>1911</v>
      </c>
      <c r="D1694" s="52">
        <v>79900</v>
      </c>
      <c r="E1694" s="132" t="str">
        <f>VLOOKUP(D1694,Range11,2,1)</f>
        <v>A</v>
      </c>
      <c r="F1694" s="118" t="e">
        <f>VLOOKUP(D1694,Range10,2,0)</f>
        <v>#N/A</v>
      </c>
      <c r="G1694" s="119" t="e">
        <f>VLOOKUP(D1694,Range9,2,0)</f>
        <v>#N/A</v>
      </c>
      <c r="H1694" s="53" t="s">
        <v>16</v>
      </c>
      <c r="I1694" s="133" t="str">
        <f>VLOOKUP(H1694,Range8,2,0)</f>
        <v>Single Family</v>
      </c>
      <c r="J1694" s="54">
        <v>42</v>
      </c>
      <c r="K1694" s="63" t="s">
        <v>113</v>
      </c>
      <c r="L1694">
        <v>1694</v>
      </c>
    </row>
    <row r="1695" spans="1:12">
      <c r="A1695" s="50" t="s">
        <v>717</v>
      </c>
      <c r="B1695" s="51" t="s">
        <v>1705</v>
      </c>
      <c r="C1695" s="131" t="s">
        <v>1945</v>
      </c>
      <c r="D1695" s="52">
        <v>79999</v>
      </c>
      <c r="E1695" s="132" t="str">
        <f>VLOOKUP(D1695,Range11,2,1)</f>
        <v>A</v>
      </c>
      <c r="F1695" s="118" t="e">
        <f>VLOOKUP(D1695,Range10,2,0)</f>
        <v>#N/A</v>
      </c>
      <c r="G1695" s="119" t="e">
        <f>VLOOKUP(D1695,Range9,2,0)</f>
        <v>#N/A</v>
      </c>
      <c r="H1695" s="53" t="s">
        <v>12</v>
      </c>
      <c r="I1695" s="133" t="str">
        <f>VLOOKUP(H1695,Range8,2,0)</f>
        <v>Condo</v>
      </c>
      <c r="J1695" s="54">
        <v>717</v>
      </c>
      <c r="K1695" s="63" t="s">
        <v>521</v>
      </c>
      <c r="L1695">
        <v>1695</v>
      </c>
    </row>
    <row r="1696" spans="1:12">
      <c r="A1696" s="50" t="s">
        <v>717</v>
      </c>
      <c r="B1696" s="51" t="s">
        <v>1537</v>
      </c>
      <c r="C1696" s="131" t="s">
        <v>1920</v>
      </c>
      <c r="D1696" s="52">
        <v>79999</v>
      </c>
      <c r="E1696" s="132" t="str">
        <f>VLOOKUP(D1696,Range11,2,1)</f>
        <v>A</v>
      </c>
      <c r="F1696" s="118" t="e">
        <f>VLOOKUP(D1696,Range10,2,0)</f>
        <v>#N/A</v>
      </c>
      <c r="G1696" s="119" t="e">
        <f>VLOOKUP(D1696,Range9,2,0)</f>
        <v>#N/A</v>
      </c>
      <c r="H1696" s="53" t="s">
        <v>16</v>
      </c>
      <c r="I1696" s="133" t="str">
        <f>VLOOKUP(H1696,Range8,2,0)</f>
        <v>Single Family</v>
      </c>
      <c r="J1696" s="54">
        <v>228</v>
      </c>
      <c r="K1696" s="63" t="s">
        <v>133</v>
      </c>
      <c r="L1696">
        <v>1696</v>
      </c>
    </row>
    <row r="1697" spans="1:12">
      <c r="A1697" s="50" t="s">
        <v>717</v>
      </c>
      <c r="B1697" s="51" t="s">
        <v>1620</v>
      </c>
      <c r="C1697" s="131" t="s">
        <v>1920</v>
      </c>
      <c r="D1697" s="52">
        <v>80000</v>
      </c>
      <c r="E1697" s="132" t="str">
        <f>VLOOKUP(D1697,Range11,2,1)</f>
        <v>A</v>
      </c>
      <c r="F1697" s="118" t="e">
        <f>VLOOKUP(D1697,Range10,2,0)</f>
        <v>#N/A</v>
      </c>
      <c r="G1697" s="119" t="e">
        <f>VLOOKUP(D1697,Range9,2,0)</f>
        <v>#N/A</v>
      </c>
      <c r="H1697" s="53" t="s">
        <v>16</v>
      </c>
      <c r="I1697" s="133" t="str">
        <f>VLOOKUP(H1697,Range8,2,0)</f>
        <v>Single Family</v>
      </c>
      <c r="J1697" s="54">
        <v>233</v>
      </c>
      <c r="K1697" s="63" t="s">
        <v>234</v>
      </c>
      <c r="L1697">
        <v>1697</v>
      </c>
    </row>
    <row r="1698" spans="1:12">
      <c r="A1698" s="50" t="s">
        <v>717</v>
      </c>
      <c r="B1698" s="51" t="s">
        <v>1363</v>
      </c>
      <c r="C1698" s="131" t="s">
        <v>1912</v>
      </c>
      <c r="D1698" s="52">
        <v>80000</v>
      </c>
      <c r="E1698" s="132" t="str">
        <f>VLOOKUP(D1698,Range11,2,1)</f>
        <v>A</v>
      </c>
      <c r="F1698" s="118" t="e">
        <f>VLOOKUP(D1698,Range10,2,0)</f>
        <v>#N/A</v>
      </c>
      <c r="G1698" s="119" t="e">
        <f>VLOOKUP(D1698,Range9,2,0)</f>
        <v>#N/A</v>
      </c>
      <c r="H1698" s="53" t="s">
        <v>16</v>
      </c>
      <c r="I1698" s="133" t="str">
        <f>VLOOKUP(H1698,Range8,2,0)</f>
        <v>Single Family</v>
      </c>
      <c r="J1698" s="54">
        <v>95</v>
      </c>
      <c r="K1698" s="63" t="s">
        <v>113</v>
      </c>
      <c r="L1698">
        <v>1698</v>
      </c>
    </row>
    <row r="1699" spans="1:12">
      <c r="A1699" s="50" t="s">
        <v>717</v>
      </c>
      <c r="B1699" s="51" t="s">
        <v>1474</v>
      </c>
      <c r="C1699" s="131" t="s">
        <v>1915</v>
      </c>
      <c r="D1699" s="52">
        <v>80000</v>
      </c>
      <c r="E1699" s="132" t="str">
        <f>VLOOKUP(D1699,Range11,2,1)</f>
        <v>A</v>
      </c>
      <c r="F1699" s="118" t="e">
        <f>VLOOKUP(D1699,Range10,2,0)</f>
        <v>#N/A</v>
      </c>
      <c r="G1699" s="119" t="e">
        <f>VLOOKUP(D1699,Range9,2,0)</f>
        <v>#N/A</v>
      </c>
      <c r="H1699" s="53" t="s">
        <v>16</v>
      </c>
      <c r="I1699" s="133" t="str">
        <f>VLOOKUP(H1699,Range8,2,0)</f>
        <v>Single Family</v>
      </c>
      <c r="J1699" s="54">
        <v>74</v>
      </c>
      <c r="K1699" s="63" t="s">
        <v>67</v>
      </c>
      <c r="L1699">
        <v>1699</v>
      </c>
    </row>
    <row r="1700" spans="1:12">
      <c r="A1700" s="50" t="s">
        <v>555</v>
      </c>
      <c r="B1700" s="51" t="s">
        <v>1382</v>
      </c>
      <c r="C1700" s="131" t="s">
        <v>1911</v>
      </c>
      <c r="D1700" s="52">
        <v>350000</v>
      </c>
      <c r="E1700" s="132" t="str">
        <f>VLOOKUP(D1700,Range11,2,1)</f>
        <v>B</v>
      </c>
      <c r="F1700" s="118" t="e">
        <f>VLOOKUP(D1700,Range10,2,0)</f>
        <v>#N/A</v>
      </c>
      <c r="G1700" s="119" t="e">
        <f>VLOOKUP(D1700,Range9,2,0)</f>
        <v>#N/A</v>
      </c>
      <c r="H1700" s="53" t="s">
        <v>16</v>
      </c>
      <c r="I1700" s="133" t="str">
        <f>VLOOKUP(H1700,Range8,2,0)</f>
        <v>Single Family</v>
      </c>
      <c r="J1700" s="54">
        <v>42</v>
      </c>
      <c r="K1700" s="63" t="s">
        <v>195</v>
      </c>
      <c r="L1700">
        <v>1700</v>
      </c>
    </row>
    <row r="1701" spans="1:12">
      <c r="A1701" s="50" t="s">
        <v>555</v>
      </c>
      <c r="B1701" s="51" t="s">
        <v>1457</v>
      </c>
      <c r="C1701" s="131" t="s">
        <v>1910</v>
      </c>
      <c r="D1701" s="52">
        <v>349900</v>
      </c>
      <c r="E1701" s="132" t="str">
        <f>VLOOKUP(D1701,Range11,2,1)</f>
        <v>B</v>
      </c>
      <c r="F1701" s="118" t="e">
        <f>VLOOKUP(D1701,Range10,2,0)</f>
        <v>#N/A</v>
      </c>
      <c r="G1701" s="119" t="e">
        <f>VLOOKUP(D1701,Range9,2,0)</f>
        <v>#N/A</v>
      </c>
      <c r="H1701" s="53" t="s">
        <v>16</v>
      </c>
      <c r="I1701" s="133" t="str">
        <f>VLOOKUP(H1701,Range8,2,0)</f>
        <v>Single Family</v>
      </c>
      <c r="J1701" s="54">
        <v>7</v>
      </c>
      <c r="K1701" s="63" t="s">
        <v>750</v>
      </c>
      <c r="L1701">
        <v>1701</v>
      </c>
    </row>
    <row r="1702" spans="1:12">
      <c r="A1702" s="50" t="s">
        <v>555</v>
      </c>
      <c r="B1702" s="51" t="s">
        <v>1706</v>
      </c>
      <c r="C1702" s="131" t="s">
        <v>1921</v>
      </c>
      <c r="D1702" s="52">
        <v>350000</v>
      </c>
      <c r="E1702" s="132" t="str">
        <f>VLOOKUP(D1702,Range11,2,1)</f>
        <v>B</v>
      </c>
      <c r="F1702" s="118" t="e">
        <f>VLOOKUP(D1702,Range10,2,0)</f>
        <v>#N/A</v>
      </c>
      <c r="G1702" s="119" t="e">
        <f>VLOOKUP(D1702,Range9,2,0)</f>
        <v>#N/A</v>
      </c>
      <c r="H1702" s="53" t="s">
        <v>16</v>
      </c>
      <c r="I1702" s="133" t="str">
        <f>VLOOKUP(H1702,Range8,2,0)</f>
        <v>Single Family</v>
      </c>
      <c r="J1702" s="54">
        <v>443</v>
      </c>
      <c r="K1702" s="63" t="s">
        <v>72</v>
      </c>
      <c r="L1702">
        <v>1702</v>
      </c>
    </row>
    <row r="1703" spans="1:12">
      <c r="A1703" s="50" t="s">
        <v>555</v>
      </c>
      <c r="B1703" s="51" t="s">
        <v>1403</v>
      </c>
      <c r="C1703" s="131" t="s">
        <v>1910</v>
      </c>
      <c r="D1703" s="52">
        <v>350000</v>
      </c>
      <c r="E1703" s="132" t="str">
        <f>VLOOKUP(D1703,Range11,2,1)</f>
        <v>B</v>
      </c>
      <c r="F1703" s="118" t="e">
        <f>VLOOKUP(D1703,Range10,2,0)</f>
        <v>#N/A</v>
      </c>
      <c r="G1703" s="119" t="e">
        <f>VLOOKUP(D1703,Range9,2,0)</f>
        <v>#N/A</v>
      </c>
      <c r="H1703" s="53" t="s">
        <v>16</v>
      </c>
      <c r="I1703" s="133" t="str">
        <f>VLOOKUP(H1703,Range8,2,0)</f>
        <v>Single Family</v>
      </c>
      <c r="J1703" s="54">
        <v>31</v>
      </c>
      <c r="K1703" s="63" t="s">
        <v>752</v>
      </c>
      <c r="L1703">
        <v>1703</v>
      </c>
    </row>
    <row r="1704" spans="1:12">
      <c r="A1704" s="50" t="s">
        <v>555</v>
      </c>
      <c r="B1704" s="51" t="s">
        <v>1565</v>
      </c>
      <c r="C1704" s="131" t="s">
        <v>1911</v>
      </c>
      <c r="D1704" s="52">
        <v>359100</v>
      </c>
      <c r="E1704" s="132" t="str">
        <f>VLOOKUP(D1704,Range11,2,1)</f>
        <v>B</v>
      </c>
      <c r="F1704" s="118" t="e">
        <f>VLOOKUP(D1704,Range10,2,0)</f>
        <v>#N/A</v>
      </c>
      <c r="G1704" s="119" t="e">
        <f>VLOOKUP(D1704,Range9,2,0)</f>
        <v>#N/A</v>
      </c>
      <c r="H1704" s="53" t="s">
        <v>16</v>
      </c>
      <c r="I1704" s="133" t="str">
        <f>VLOOKUP(H1704,Range8,2,0)</f>
        <v>Single Family</v>
      </c>
      <c r="J1704" s="54">
        <v>40</v>
      </c>
      <c r="K1704" s="63" t="s">
        <v>195</v>
      </c>
      <c r="L1704">
        <v>1704</v>
      </c>
    </row>
    <row r="1705" spans="1:12">
      <c r="A1705" s="50" t="s">
        <v>555</v>
      </c>
      <c r="B1705" s="51" t="s">
        <v>1622</v>
      </c>
      <c r="C1705" s="131" t="s">
        <v>1915</v>
      </c>
      <c r="D1705" s="52">
        <v>351276</v>
      </c>
      <c r="E1705" s="132" t="str">
        <f>VLOOKUP(D1705,Range11,2,1)</f>
        <v>B</v>
      </c>
      <c r="F1705" s="118" t="e">
        <f>VLOOKUP(D1705,Range10,2,0)</f>
        <v>#N/A</v>
      </c>
      <c r="G1705" s="119" t="e">
        <f>VLOOKUP(D1705,Range9,2,0)</f>
        <v>#N/A</v>
      </c>
      <c r="H1705" s="53" t="s">
        <v>16</v>
      </c>
      <c r="I1705" s="133" t="str">
        <f>VLOOKUP(H1705,Range8,2,0)</f>
        <v>Single Family</v>
      </c>
      <c r="J1705" s="54">
        <v>66</v>
      </c>
      <c r="K1705" s="63" t="s">
        <v>105</v>
      </c>
      <c r="L1705">
        <v>1705</v>
      </c>
    </row>
    <row r="1706" spans="1:12">
      <c r="A1706" s="50" t="s">
        <v>555</v>
      </c>
      <c r="B1706" s="51" t="s">
        <v>1438</v>
      </c>
      <c r="C1706" s="131" t="s">
        <v>1910</v>
      </c>
      <c r="D1706" s="52">
        <v>356250</v>
      </c>
      <c r="E1706" s="132" t="str">
        <f>VLOOKUP(D1706,Range11,2,1)</f>
        <v>B</v>
      </c>
      <c r="F1706" s="118" t="e">
        <f>VLOOKUP(D1706,Range10,2,0)</f>
        <v>#N/A</v>
      </c>
      <c r="G1706" s="119" t="e">
        <f>VLOOKUP(D1706,Range9,2,0)</f>
        <v>#N/A</v>
      </c>
      <c r="H1706" s="53" t="s">
        <v>16</v>
      </c>
      <c r="I1706" s="133" t="str">
        <f>VLOOKUP(H1706,Range8,2,0)</f>
        <v>Single Family</v>
      </c>
      <c r="J1706" s="54">
        <v>21</v>
      </c>
      <c r="K1706" s="63" t="s">
        <v>105</v>
      </c>
      <c r="L1706">
        <v>1706</v>
      </c>
    </row>
    <row r="1707" spans="1:12">
      <c r="A1707" s="50" t="s">
        <v>555</v>
      </c>
      <c r="B1707" s="51" t="s">
        <v>1405</v>
      </c>
      <c r="C1707" s="131" t="s">
        <v>1910</v>
      </c>
      <c r="D1707" s="52">
        <v>365000</v>
      </c>
      <c r="E1707" s="132" t="str">
        <f>VLOOKUP(D1707,Range11,2,1)</f>
        <v>B</v>
      </c>
      <c r="F1707" s="118" t="e">
        <f>VLOOKUP(D1707,Range10,2,0)</f>
        <v>#N/A</v>
      </c>
      <c r="G1707" s="119" t="e">
        <f>VLOOKUP(D1707,Range9,2,0)</f>
        <v>#N/A</v>
      </c>
      <c r="H1707" s="53" t="s">
        <v>18</v>
      </c>
      <c r="I1707" s="133" t="str">
        <f>VLOOKUP(H1707,Range8,2,0)</f>
        <v>Condo</v>
      </c>
      <c r="J1707" s="54">
        <v>26</v>
      </c>
      <c r="K1707" s="63" t="s">
        <v>597</v>
      </c>
      <c r="L1707">
        <v>1707</v>
      </c>
    </row>
    <row r="1708" spans="1:12">
      <c r="A1708" s="50" t="s">
        <v>555</v>
      </c>
      <c r="B1708" s="51" t="s">
        <v>1408</v>
      </c>
      <c r="C1708" s="131" t="s">
        <v>1911</v>
      </c>
      <c r="D1708" s="52">
        <v>359900</v>
      </c>
      <c r="E1708" s="132" t="str">
        <f>VLOOKUP(D1708,Range11,2,1)</f>
        <v>B</v>
      </c>
      <c r="F1708" s="118" t="e">
        <f>VLOOKUP(D1708,Range10,2,0)</f>
        <v>#N/A</v>
      </c>
      <c r="G1708" s="119" t="e">
        <f>VLOOKUP(D1708,Range9,2,0)</f>
        <v>#N/A</v>
      </c>
      <c r="H1708" s="53" t="s">
        <v>18</v>
      </c>
      <c r="I1708" s="133" t="str">
        <f>VLOOKUP(H1708,Range8,2,0)</f>
        <v>Condo</v>
      </c>
      <c r="J1708" s="54">
        <v>45</v>
      </c>
      <c r="K1708" s="63" t="s">
        <v>85</v>
      </c>
      <c r="L1708">
        <v>1708</v>
      </c>
    </row>
    <row r="1709" spans="1:12">
      <c r="A1709" s="50" t="s">
        <v>555</v>
      </c>
      <c r="B1709" s="51" t="s">
        <v>1466</v>
      </c>
      <c r="C1709" s="131" t="s">
        <v>1910</v>
      </c>
      <c r="D1709" s="52">
        <v>369000</v>
      </c>
      <c r="E1709" s="132" t="str">
        <f>VLOOKUP(D1709,Range11,2,1)</f>
        <v>B</v>
      </c>
      <c r="F1709" s="118" t="e">
        <f>VLOOKUP(D1709,Range10,2,0)</f>
        <v>#N/A</v>
      </c>
      <c r="G1709" s="119" t="e">
        <f>VLOOKUP(D1709,Range9,2,0)</f>
        <v>#N/A</v>
      </c>
      <c r="H1709" s="53" t="s">
        <v>16</v>
      </c>
      <c r="I1709" s="133" t="str">
        <f>VLOOKUP(H1709,Range8,2,0)</f>
        <v>Single Family</v>
      </c>
      <c r="J1709" s="54">
        <v>11</v>
      </c>
      <c r="K1709" s="63" t="s">
        <v>293</v>
      </c>
      <c r="L1709">
        <v>1709</v>
      </c>
    </row>
    <row r="1710" spans="1:12">
      <c r="A1710" s="50" t="s">
        <v>555</v>
      </c>
      <c r="B1710" s="51" t="s">
        <v>1410</v>
      </c>
      <c r="C1710" s="131" t="s">
        <v>23</v>
      </c>
      <c r="D1710" s="52">
        <v>369900</v>
      </c>
      <c r="E1710" s="132" t="str">
        <f>VLOOKUP(D1710,Range11,2,1)</f>
        <v>B</v>
      </c>
      <c r="F1710" s="118" t="e">
        <f>VLOOKUP(D1710,Range10,2,0)</f>
        <v>#N/A</v>
      </c>
      <c r="G1710" s="119" t="e">
        <f>VLOOKUP(D1710,Range9,2,0)</f>
        <v>#N/A</v>
      </c>
      <c r="H1710" s="53" t="s">
        <v>16</v>
      </c>
      <c r="I1710" s="133" t="str">
        <f>VLOOKUP(H1710,Range8,2,0)</f>
        <v>Single Family</v>
      </c>
      <c r="J1710" s="54">
        <v>210</v>
      </c>
      <c r="K1710" s="63" t="s">
        <v>75</v>
      </c>
      <c r="L1710">
        <v>1710</v>
      </c>
    </row>
    <row r="1711" spans="1:12">
      <c r="A1711" s="50" t="s">
        <v>555</v>
      </c>
      <c r="B1711" s="51" t="s">
        <v>1440</v>
      </c>
      <c r="C1711" s="131" t="s">
        <v>1920</v>
      </c>
      <c r="D1711" s="52">
        <v>349900</v>
      </c>
      <c r="E1711" s="132" t="str">
        <f>VLOOKUP(D1711,Range11,2,1)</f>
        <v>B</v>
      </c>
      <c r="F1711" s="118" t="e">
        <f>VLOOKUP(D1711,Range10,2,0)</f>
        <v>#N/A</v>
      </c>
      <c r="G1711" s="119" t="e">
        <f>VLOOKUP(D1711,Range9,2,0)</f>
        <v>#N/A</v>
      </c>
      <c r="H1711" s="53" t="s">
        <v>16</v>
      </c>
      <c r="I1711" s="133" t="str">
        <f>VLOOKUP(H1711,Range8,2,0)</f>
        <v>Single Family</v>
      </c>
      <c r="J1711" s="54">
        <v>219</v>
      </c>
      <c r="K1711" s="63" t="s">
        <v>77</v>
      </c>
      <c r="L1711">
        <v>1711</v>
      </c>
    </row>
    <row r="1712" spans="1:12">
      <c r="A1712" s="50" t="s">
        <v>555</v>
      </c>
      <c r="B1712" s="51" t="s">
        <v>1383</v>
      </c>
      <c r="C1712" s="131" t="s">
        <v>1914</v>
      </c>
      <c r="D1712" s="52">
        <v>249900</v>
      </c>
      <c r="E1712" s="132" t="str">
        <f>VLOOKUP(D1712,Range11,2,1)</f>
        <v>A</v>
      </c>
      <c r="F1712" s="118" t="e">
        <f>VLOOKUP(D1712,Range10,2,0)</f>
        <v>#N/A</v>
      </c>
      <c r="G1712" s="119" t="e">
        <f>VLOOKUP(D1712,Range9,2,0)</f>
        <v>#N/A</v>
      </c>
      <c r="H1712" s="53" t="s">
        <v>16</v>
      </c>
      <c r="I1712" s="133" t="str">
        <f>VLOOKUP(H1712,Range8,2,0)</f>
        <v>Single Family</v>
      </c>
      <c r="J1712" s="54">
        <v>161</v>
      </c>
      <c r="K1712" s="63" t="s">
        <v>127</v>
      </c>
      <c r="L1712">
        <v>1712</v>
      </c>
    </row>
    <row r="1713" spans="1:12">
      <c r="A1713" s="50" t="s">
        <v>555</v>
      </c>
      <c r="B1713" s="51" t="s">
        <v>1554</v>
      </c>
      <c r="C1713" s="131" t="s">
        <v>1910</v>
      </c>
      <c r="D1713" s="52">
        <v>369900</v>
      </c>
      <c r="E1713" s="132" t="str">
        <f>VLOOKUP(D1713,Range11,2,1)</f>
        <v>B</v>
      </c>
      <c r="F1713" s="118" t="e">
        <f>VLOOKUP(D1713,Range10,2,0)</f>
        <v>#N/A</v>
      </c>
      <c r="G1713" s="119" t="e">
        <f>VLOOKUP(D1713,Range9,2,0)</f>
        <v>#N/A</v>
      </c>
      <c r="H1713" s="53" t="s">
        <v>16</v>
      </c>
      <c r="I1713" s="133" t="str">
        <f>VLOOKUP(H1713,Range8,2,0)</f>
        <v>Single Family</v>
      </c>
      <c r="J1713" s="54">
        <v>30</v>
      </c>
      <c r="K1713" s="63" t="s">
        <v>97</v>
      </c>
      <c r="L1713">
        <v>1713</v>
      </c>
    </row>
    <row r="1714" spans="1:12">
      <c r="A1714" s="50" t="s">
        <v>555</v>
      </c>
      <c r="B1714" s="51" t="s">
        <v>1437</v>
      </c>
      <c r="C1714" s="131" t="s">
        <v>1914</v>
      </c>
      <c r="D1714" s="52">
        <v>379000</v>
      </c>
      <c r="E1714" s="132" t="str">
        <f>VLOOKUP(D1714,Range11,2,1)</f>
        <v>B</v>
      </c>
      <c r="F1714" s="118" t="e">
        <f>VLOOKUP(D1714,Range10,2,0)</f>
        <v>#N/A</v>
      </c>
      <c r="G1714" s="119" t="e">
        <f>VLOOKUP(D1714,Range9,2,0)</f>
        <v>#N/A</v>
      </c>
      <c r="H1714" s="53" t="s">
        <v>16</v>
      </c>
      <c r="I1714" s="133" t="str">
        <f>VLOOKUP(H1714,Range8,2,0)</f>
        <v>Single Family</v>
      </c>
      <c r="J1714" s="54">
        <v>159</v>
      </c>
      <c r="K1714" s="63" t="s">
        <v>127</v>
      </c>
      <c r="L1714">
        <v>1714</v>
      </c>
    </row>
    <row r="1715" spans="1:12">
      <c r="A1715" s="50" t="s">
        <v>555</v>
      </c>
      <c r="B1715" s="51" t="s">
        <v>1397</v>
      </c>
      <c r="C1715" s="131" t="s">
        <v>1913</v>
      </c>
      <c r="D1715" s="52">
        <v>380000</v>
      </c>
      <c r="E1715" s="132" t="str">
        <f>VLOOKUP(D1715,Range11,2,1)</f>
        <v>B</v>
      </c>
      <c r="F1715" s="118" t="e">
        <f>VLOOKUP(D1715,Range10,2,0)</f>
        <v>#N/A</v>
      </c>
      <c r="G1715" s="119" t="e">
        <f>VLOOKUP(D1715,Range9,2,0)</f>
        <v>#N/A</v>
      </c>
      <c r="H1715" s="53" t="s">
        <v>16</v>
      </c>
      <c r="I1715" s="133" t="str">
        <f>VLOOKUP(H1715,Range8,2,0)</f>
        <v>Single Family</v>
      </c>
      <c r="J1715" s="54">
        <v>126</v>
      </c>
      <c r="K1715" s="63" t="s">
        <v>316</v>
      </c>
      <c r="L1715">
        <v>1715</v>
      </c>
    </row>
    <row r="1716" spans="1:12">
      <c r="A1716" s="50" t="s">
        <v>555</v>
      </c>
      <c r="B1716" s="51" t="s">
        <v>1384</v>
      </c>
      <c r="C1716" s="131" t="s">
        <v>1915</v>
      </c>
      <c r="D1716" s="52">
        <v>380000</v>
      </c>
      <c r="E1716" s="132" t="str">
        <f>VLOOKUP(D1716,Range11,2,1)</f>
        <v>B</v>
      </c>
      <c r="F1716" s="118" t="e">
        <f>VLOOKUP(D1716,Range10,2,0)</f>
        <v>#N/A</v>
      </c>
      <c r="G1716" s="119" t="e">
        <f>VLOOKUP(D1716,Range9,2,0)</f>
        <v>#N/A</v>
      </c>
      <c r="H1716" s="53" t="s">
        <v>12</v>
      </c>
      <c r="I1716" s="133" t="str">
        <f>VLOOKUP(H1716,Range8,2,0)</f>
        <v>Condo</v>
      </c>
      <c r="J1716" s="54">
        <v>73</v>
      </c>
      <c r="K1716" s="63" t="s">
        <v>85</v>
      </c>
      <c r="L1716">
        <v>1716</v>
      </c>
    </row>
    <row r="1717" spans="1:12">
      <c r="A1717" s="50" t="s">
        <v>555</v>
      </c>
      <c r="B1717" s="51">
        <v>39057</v>
      </c>
      <c r="C1717" s="131" t="s">
        <v>1932</v>
      </c>
      <c r="D1717" s="52">
        <v>375000</v>
      </c>
      <c r="E1717" s="132" t="str">
        <f>VLOOKUP(D1717,Range11,2,1)</f>
        <v>B</v>
      </c>
      <c r="F1717" s="118" t="e">
        <f>VLOOKUP(D1717,Range10,2,0)</f>
        <v>#N/A</v>
      </c>
      <c r="G1717" s="119" t="e">
        <f>VLOOKUP(D1717,Range9,2,0)</f>
        <v>#N/A</v>
      </c>
      <c r="H1717" s="53" t="s">
        <v>16</v>
      </c>
      <c r="I1717" s="133" t="str">
        <f>VLOOKUP(H1717,Range8,2,0)</f>
        <v>Single Family</v>
      </c>
      <c r="J1717" s="54">
        <v>635</v>
      </c>
      <c r="K1717" s="63" t="s">
        <v>77</v>
      </c>
      <c r="L1717">
        <v>1717</v>
      </c>
    </row>
    <row r="1718" spans="1:12">
      <c r="A1718" s="50" t="s">
        <v>555</v>
      </c>
      <c r="B1718" s="51" t="s">
        <v>1557</v>
      </c>
      <c r="C1718" s="131" t="s">
        <v>1920</v>
      </c>
      <c r="D1718" s="52">
        <v>375000</v>
      </c>
      <c r="E1718" s="132" t="str">
        <f>VLOOKUP(D1718,Range11,2,1)</f>
        <v>B</v>
      </c>
      <c r="F1718" s="118" t="e">
        <f>VLOOKUP(D1718,Range10,2,0)</f>
        <v>#N/A</v>
      </c>
      <c r="G1718" s="119" t="e">
        <f>VLOOKUP(D1718,Range9,2,0)</f>
        <v>#N/A</v>
      </c>
      <c r="H1718" s="53" t="s">
        <v>16</v>
      </c>
      <c r="I1718" s="133" t="str">
        <f>VLOOKUP(H1718,Range8,2,0)</f>
        <v>Single Family</v>
      </c>
      <c r="J1718" s="54">
        <v>215</v>
      </c>
      <c r="K1718" s="63" t="s">
        <v>206</v>
      </c>
      <c r="L1718">
        <v>1718</v>
      </c>
    </row>
    <row r="1719" spans="1:12">
      <c r="A1719" s="50" t="s">
        <v>555</v>
      </c>
      <c r="B1719" s="51" t="s">
        <v>1707</v>
      </c>
      <c r="C1719" s="131" t="s">
        <v>1945</v>
      </c>
      <c r="D1719" s="52">
        <v>398000</v>
      </c>
      <c r="E1719" s="132" t="str">
        <f>VLOOKUP(D1719,Range11,2,1)</f>
        <v>B</v>
      </c>
      <c r="F1719" s="118" t="e">
        <f>VLOOKUP(D1719,Range10,2,0)</f>
        <v>#N/A</v>
      </c>
      <c r="G1719" s="119" t="e">
        <f>VLOOKUP(D1719,Range9,2,0)</f>
        <v>#N/A</v>
      </c>
      <c r="H1719" s="53" t="s">
        <v>16</v>
      </c>
      <c r="I1719" s="133" t="str">
        <f>VLOOKUP(H1719,Range8,2,0)</f>
        <v>Single Family</v>
      </c>
      <c r="J1719" s="54">
        <v>702</v>
      </c>
      <c r="K1719" s="63" t="s">
        <v>255</v>
      </c>
      <c r="L1719">
        <v>1719</v>
      </c>
    </row>
    <row r="1720" spans="1:12">
      <c r="A1720" s="50" t="s">
        <v>555</v>
      </c>
      <c r="B1720" s="51" t="s">
        <v>1708</v>
      </c>
      <c r="C1720" s="131" t="s">
        <v>1946</v>
      </c>
      <c r="D1720" s="52">
        <v>395000</v>
      </c>
      <c r="E1720" s="132" t="str">
        <f>VLOOKUP(D1720,Range11,2,1)</f>
        <v>B</v>
      </c>
      <c r="F1720" s="118" t="e">
        <f>VLOOKUP(D1720,Range10,2,0)</f>
        <v>#N/A</v>
      </c>
      <c r="G1720" s="119" t="e">
        <f>VLOOKUP(D1720,Range9,2,0)</f>
        <v>#N/A</v>
      </c>
      <c r="H1720" s="53" t="s">
        <v>16</v>
      </c>
      <c r="I1720" s="133" t="str">
        <f>VLOOKUP(H1720,Range8,2,0)</f>
        <v>Single Family</v>
      </c>
      <c r="J1720" s="54">
        <v>1250</v>
      </c>
      <c r="K1720" s="63" t="s">
        <v>458</v>
      </c>
      <c r="L1720">
        <v>1720</v>
      </c>
    </row>
    <row r="1721" spans="1:12">
      <c r="A1721" s="50" t="s">
        <v>555</v>
      </c>
      <c r="B1721" s="51" t="s">
        <v>1544</v>
      </c>
      <c r="C1721" s="131" t="s">
        <v>1914</v>
      </c>
      <c r="D1721" s="52">
        <v>399000</v>
      </c>
      <c r="E1721" s="132" t="str">
        <f>VLOOKUP(D1721,Range11,2,1)</f>
        <v>B</v>
      </c>
      <c r="F1721" s="118" t="e">
        <f>VLOOKUP(D1721,Range10,2,0)</f>
        <v>#N/A</v>
      </c>
      <c r="G1721" s="119" t="e">
        <f>VLOOKUP(D1721,Range9,2,0)</f>
        <v>#N/A</v>
      </c>
      <c r="H1721" s="53" t="s">
        <v>16</v>
      </c>
      <c r="I1721" s="133" t="str">
        <f>VLOOKUP(H1721,Range8,2,0)</f>
        <v>Single Family</v>
      </c>
      <c r="J1721" s="54">
        <v>154</v>
      </c>
      <c r="K1721" s="63" t="s">
        <v>413</v>
      </c>
      <c r="L1721">
        <v>1721</v>
      </c>
    </row>
    <row r="1722" spans="1:12">
      <c r="A1722" s="50" t="s">
        <v>555</v>
      </c>
      <c r="B1722" s="51" t="s">
        <v>1361</v>
      </c>
      <c r="C1722" s="131" t="s">
        <v>1910</v>
      </c>
      <c r="D1722" s="52">
        <v>399777</v>
      </c>
      <c r="E1722" s="132" t="str">
        <f>VLOOKUP(D1722,Range11,2,1)</f>
        <v>B</v>
      </c>
      <c r="F1722" s="118" t="e">
        <f>VLOOKUP(D1722,Range10,2,0)</f>
        <v>#N/A</v>
      </c>
      <c r="G1722" s="119" t="e">
        <f>VLOOKUP(D1722,Range9,2,0)</f>
        <v>#N/A</v>
      </c>
      <c r="H1722" s="53" t="s">
        <v>16</v>
      </c>
      <c r="I1722" s="133" t="str">
        <f>VLOOKUP(H1722,Range8,2,0)</f>
        <v>Single Family</v>
      </c>
      <c r="J1722" s="54">
        <v>10</v>
      </c>
      <c r="K1722" s="63" t="s">
        <v>119</v>
      </c>
      <c r="L1722">
        <v>1722</v>
      </c>
    </row>
    <row r="1723" spans="1:12">
      <c r="A1723" s="50" t="s">
        <v>555</v>
      </c>
      <c r="B1723" s="51" t="s">
        <v>1709</v>
      </c>
      <c r="C1723" s="131" t="s">
        <v>1933</v>
      </c>
      <c r="D1723" s="52">
        <v>399900</v>
      </c>
      <c r="E1723" s="132" t="str">
        <f>VLOOKUP(D1723,Range11,2,1)</f>
        <v>B</v>
      </c>
      <c r="F1723" s="118" t="e">
        <f>VLOOKUP(D1723,Range10,2,0)</f>
        <v>#N/A</v>
      </c>
      <c r="G1723" s="119" t="e">
        <f>VLOOKUP(D1723,Range9,2,0)</f>
        <v>#N/A</v>
      </c>
      <c r="H1723" s="53" t="s">
        <v>16</v>
      </c>
      <c r="I1723" s="133" t="str">
        <f>VLOOKUP(H1723,Range8,2,0)</f>
        <v>Single Family</v>
      </c>
      <c r="J1723" s="54">
        <v>510</v>
      </c>
      <c r="K1723" s="63" t="s">
        <v>109</v>
      </c>
      <c r="L1723">
        <v>1723</v>
      </c>
    </row>
    <row r="1724" spans="1:12">
      <c r="A1724" s="50" t="s">
        <v>555</v>
      </c>
      <c r="B1724" s="51">
        <v>39373</v>
      </c>
      <c r="C1724" s="131" t="s">
        <v>1917</v>
      </c>
      <c r="D1724" s="52">
        <v>399900</v>
      </c>
      <c r="E1724" s="132" t="str">
        <f>VLOOKUP(D1724,Range11,2,1)</f>
        <v>B</v>
      </c>
      <c r="F1724" s="118" t="e">
        <f>VLOOKUP(D1724,Range10,2,0)</f>
        <v>#N/A</v>
      </c>
      <c r="G1724" s="119" t="e">
        <f>VLOOKUP(D1724,Range9,2,0)</f>
        <v>#N/A</v>
      </c>
      <c r="H1724" s="53" t="s">
        <v>16</v>
      </c>
      <c r="I1724" s="133" t="str">
        <f>VLOOKUP(H1724,Range8,2,0)</f>
        <v>Single Family</v>
      </c>
      <c r="J1724" s="54">
        <v>319</v>
      </c>
      <c r="K1724" s="63" t="s">
        <v>336</v>
      </c>
      <c r="L1724">
        <v>1724</v>
      </c>
    </row>
    <row r="1725" spans="1:12">
      <c r="A1725" s="50" t="s">
        <v>555</v>
      </c>
      <c r="B1725" s="51" t="s">
        <v>1541</v>
      </c>
      <c r="C1725" s="131" t="s">
        <v>1915</v>
      </c>
      <c r="D1725" s="52">
        <v>399000</v>
      </c>
      <c r="E1725" s="132" t="str">
        <f>VLOOKUP(D1725,Range11,2,1)</f>
        <v>B</v>
      </c>
      <c r="F1725" s="118" t="e">
        <f>VLOOKUP(D1725,Range10,2,0)</f>
        <v>#N/A</v>
      </c>
      <c r="G1725" s="119" t="e">
        <f>VLOOKUP(D1725,Range9,2,0)</f>
        <v>#N/A</v>
      </c>
      <c r="H1725" s="53" t="s">
        <v>16</v>
      </c>
      <c r="I1725" s="133" t="str">
        <f>VLOOKUP(H1725,Range8,2,0)</f>
        <v>Single Family</v>
      </c>
      <c r="J1725" s="54">
        <v>68</v>
      </c>
      <c r="K1725" s="63" t="s">
        <v>180</v>
      </c>
      <c r="L1725">
        <v>1725</v>
      </c>
    </row>
    <row r="1726" spans="1:12">
      <c r="A1726" s="50" t="s">
        <v>555</v>
      </c>
      <c r="B1726" s="51" t="s">
        <v>1459</v>
      </c>
      <c r="C1726" s="131" t="s">
        <v>1912</v>
      </c>
      <c r="D1726" s="52">
        <v>399900</v>
      </c>
      <c r="E1726" s="132" t="str">
        <f>VLOOKUP(D1726,Range11,2,1)</f>
        <v>B</v>
      </c>
      <c r="F1726" s="118" t="e">
        <f>VLOOKUP(D1726,Range10,2,0)</f>
        <v>#N/A</v>
      </c>
      <c r="G1726" s="119" t="e">
        <f>VLOOKUP(D1726,Range9,2,0)</f>
        <v>#N/A</v>
      </c>
      <c r="H1726" s="53" t="s">
        <v>16</v>
      </c>
      <c r="I1726" s="133" t="str">
        <f>VLOOKUP(H1726,Range8,2,0)</f>
        <v>Single Family</v>
      </c>
      <c r="J1726" s="54">
        <v>123</v>
      </c>
      <c r="K1726" s="63" t="s">
        <v>75</v>
      </c>
      <c r="L1726">
        <v>1726</v>
      </c>
    </row>
    <row r="1727" spans="1:12">
      <c r="A1727" s="50" t="s">
        <v>555</v>
      </c>
      <c r="B1727" s="51" t="s">
        <v>1684</v>
      </c>
      <c r="C1727" s="131" t="s">
        <v>1913</v>
      </c>
      <c r="D1727" s="52">
        <v>399000</v>
      </c>
      <c r="E1727" s="132" t="str">
        <f>VLOOKUP(D1727,Range11,2,1)</f>
        <v>B</v>
      </c>
      <c r="F1727" s="118" t="e">
        <f>VLOOKUP(D1727,Range10,2,0)</f>
        <v>#N/A</v>
      </c>
      <c r="G1727" s="119" t="e">
        <f>VLOOKUP(D1727,Range9,2,0)</f>
        <v>#N/A</v>
      </c>
      <c r="H1727" s="53" t="s">
        <v>16</v>
      </c>
      <c r="I1727" s="133" t="str">
        <f>VLOOKUP(H1727,Range8,2,0)</f>
        <v>Single Family</v>
      </c>
      <c r="J1727" s="54">
        <v>142</v>
      </c>
      <c r="K1727" s="63" t="s">
        <v>757</v>
      </c>
      <c r="L1727">
        <v>1727</v>
      </c>
    </row>
    <row r="1728" spans="1:12">
      <c r="A1728" s="50" t="s">
        <v>555</v>
      </c>
      <c r="B1728" s="51" t="s">
        <v>1409</v>
      </c>
      <c r="C1728" s="131" t="s">
        <v>1910</v>
      </c>
      <c r="D1728" s="52">
        <v>399900</v>
      </c>
      <c r="E1728" s="132" t="str">
        <f>VLOOKUP(D1728,Range11,2,1)</f>
        <v>B</v>
      </c>
      <c r="F1728" s="118" t="e">
        <f>VLOOKUP(D1728,Range10,2,0)</f>
        <v>#N/A</v>
      </c>
      <c r="G1728" s="119" t="e">
        <f>VLOOKUP(D1728,Range9,2,0)</f>
        <v>#N/A</v>
      </c>
      <c r="H1728" s="53" t="s">
        <v>12</v>
      </c>
      <c r="I1728" s="133" t="str">
        <f>VLOOKUP(H1728,Range8,2,0)</f>
        <v>Condo</v>
      </c>
      <c r="J1728" s="54">
        <v>19</v>
      </c>
      <c r="K1728" s="63" t="s">
        <v>474</v>
      </c>
      <c r="L1728">
        <v>1728</v>
      </c>
    </row>
    <row r="1729" spans="1:12">
      <c r="A1729" s="50" t="s">
        <v>555</v>
      </c>
      <c r="B1729" s="51" t="s">
        <v>1449</v>
      </c>
      <c r="C1729" s="131" t="s">
        <v>1911</v>
      </c>
      <c r="D1729" s="52">
        <v>399999</v>
      </c>
      <c r="E1729" s="132" t="str">
        <f>VLOOKUP(D1729,Range11,2,1)</f>
        <v>B</v>
      </c>
      <c r="F1729" s="118" t="e">
        <f>VLOOKUP(D1729,Range10,2,0)</f>
        <v>#N/A</v>
      </c>
      <c r="G1729" s="119" t="e">
        <f>VLOOKUP(D1729,Range9,2,0)</f>
        <v>#N/A</v>
      </c>
      <c r="H1729" s="53" t="s">
        <v>16</v>
      </c>
      <c r="I1729" s="133" t="str">
        <f>VLOOKUP(H1729,Range8,2,0)</f>
        <v>Single Family</v>
      </c>
      <c r="J1729" s="54">
        <v>62</v>
      </c>
      <c r="K1729" s="63" t="s">
        <v>105</v>
      </c>
      <c r="L1729">
        <v>1729</v>
      </c>
    </row>
    <row r="1730" spans="1:12">
      <c r="A1730" s="50" t="s">
        <v>555</v>
      </c>
      <c r="B1730" s="51" t="s">
        <v>1391</v>
      </c>
      <c r="C1730" s="131" t="s">
        <v>1914</v>
      </c>
      <c r="D1730" s="52">
        <v>400000</v>
      </c>
      <c r="E1730" s="132" t="str">
        <f>VLOOKUP(D1730,Range11,2,1)</f>
        <v>B</v>
      </c>
      <c r="F1730" s="118" t="e">
        <f>VLOOKUP(D1730,Range10,2,0)</f>
        <v>#N/A</v>
      </c>
      <c r="G1730" s="119" t="e">
        <f>VLOOKUP(D1730,Range9,2,0)</f>
        <v>#N/A</v>
      </c>
      <c r="H1730" s="53" t="s">
        <v>16</v>
      </c>
      <c r="I1730" s="133" t="str">
        <f>VLOOKUP(H1730,Range8,2,0)</f>
        <v>Single Family</v>
      </c>
      <c r="J1730" s="54">
        <v>173</v>
      </c>
      <c r="K1730" s="63" t="s">
        <v>119</v>
      </c>
      <c r="L1730">
        <v>1730</v>
      </c>
    </row>
    <row r="1731" spans="1:12">
      <c r="A1731" s="50" t="s">
        <v>555</v>
      </c>
      <c r="B1731" s="51" t="s">
        <v>1603</v>
      </c>
      <c r="C1731" s="131" t="s">
        <v>1911</v>
      </c>
      <c r="D1731" s="52">
        <v>399900</v>
      </c>
      <c r="E1731" s="132" t="str">
        <f>VLOOKUP(D1731,Range11,2,1)</f>
        <v>B</v>
      </c>
      <c r="F1731" s="118" t="e">
        <f>VLOOKUP(D1731,Range10,2,0)</f>
        <v>#N/A</v>
      </c>
      <c r="G1731" s="119" t="e">
        <f>VLOOKUP(D1731,Range9,2,0)</f>
        <v>#N/A</v>
      </c>
      <c r="H1731" s="53" t="s">
        <v>12</v>
      </c>
      <c r="I1731" s="133" t="str">
        <f>VLOOKUP(H1731,Range8,2,0)</f>
        <v>Condo</v>
      </c>
      <c r="J1731" s="54">
        <v>59</v>
      </c>
      <c r="K1731" s="63" t="s">
        <v>72</v>
      </c>
      <c r="L1731">
        <v>1731</v>
      </c>
    </row>
    <row r="1732" spans="1:12">
      <c r="A1732" s="50" t="s">
        <v>555</v>
      </c>
      <c r="B1732" s="51" t="s">
        <v>1363</v>
      </c>
      <c r="C1732" s="131" t="s">
        <v>1912</v>
      </c>
      <c r="D1732" s="52">
        <v>399900</v>
      </c>
      <c r="E1732" s="132" t="str">
        <f>VLOOKUP(D1732,Range11,2,1)</f>
        <v>B</v>
      </c>
      <c r="F1732" s="118" t="e">
        <f>VLOOKUP(D1732,Range10,2,0)</f>
        <v>#N/A</v>
      </c>
      <c r="G1732" s="119" t="e">
        <f>VLOOKUP(D1732,Range9,2,0)</f>
        <v>#N/A</v>
      </c>
      <c r="H1732" s="53" t="s">
        <v>12</v>
      </c>
      <c r="I1732" s="133" t="str">
        <f>VLOOKUP(H1732,Range8,2,0)</f>
        <v>Condo</v>
      </c>
      <c r="J1732" s="54">
        <v>95</v>
      </c>
      <c r="K1732" s="63" t="s">
        <v>77</v>
      </c>
      <c r="L1732">
        <v>1732</v>
      </c>
    </row>
    <row r="1733" spans="1:12">
      <c r="A1733" s="50" t="s">
        <v>555</v>
      </c>
      <c r="B1733" s="51" t="s">
        <v>1448</v>
      </c>
      <c r="C1733" s="131" t="s">
        <v>1910</v>
      </c>
      <c r="D1733" s="52">
        <v>424900</v>
      </c>
      <c r="E1733" s="132" t="str">
        <f>VLOOKUP(D1733,Range11,2,1)</f>
        <v>B</v>
      </c>
      <c r="F1733" s="118" t="e">
        <f>VLOOKUP(D1733,Range10,2,0)</f>
        <v>#N/A</v>
      </c>
      <c r="G1733" s="119" t="e">
        <f>VLOOKUP(D1733,Range9,2,0)</f>
        <v>#N/A</v>
      </c>
      <c r="H1733" s="53" t="s">
        <v>16</v>
      </c>
      <c r="I1733" s="133" t="str">
        <f>VLOOKUP(H1733,Range8,2,0)</f>
        <v>Single Family</v>
      </c>
      <c r="J1733" s="54">
        <v>6</v>
      </c>
      <c r="K1733" s="63" t="s">
        <v>758</v>
      </c>
      <c r="L1733">
        <v>1733</v>
      </c>
    </row>
    <row r="1734" spans="1:12">
      <c r="A1734" s="50" t="s">
        <v>555</v>
      </c>
      <c r="B1734" s="51" t="s">
        <v>1395</v>
      </c>
      <c r="C1734" s="131" t="s">
        <v>1915</v>
      </c>
      <c r="D1734" s="52">
        <v>425000</v>
      </c>
      <c r="E1734" s="132" t="str">
        <f>VLOOKUP(D1734,Range11,2,1)</f>
        <v>B</v>
      </c>
      <c r="F1734" s="118" t="e">
        <f>VLOOKUP(D1734,Range10,2,0)</f>
        <v>#N/A</v>
      </c>
      <c r="G1734" s="119" t="e">
        <f>VLOOKUP(D1734,Range9,2,0)</f>
        <v>#N/A</v>
      </c>
      <c r="H1734" s="53" t="s">
        <v>16</v>
      </c>
      <c r="I1734" s="133" t="str">
        <f>VLOOKUP(H1734,Range8,2,0)</f>
        <v>Single Family</v>
      </c>
      <c r="J1734" s="54">
        <v>92</v>
      </c>
      <c r="K1734" s="63" t="s">
        <v>759</v>
      </c>
      <c r="L1734">
        <v>1734</v>
      </c>
    </row>
    <row r="1735" spans="1:12">
      <c r="A1735" s="50" t="s">
        <v>555</v>
      </c>
      <c r="B1735" s="51" t="s">
        <v>1438</v>
      </c>
      <c r="C1735" s="131" t="s">
        <v>1910</v>
      </c>
      <c r="D1735" s="52">
        <v>425000</v>
      </c>
      <c r="E1735" s="132" t="str">
        <f>VLOOKUP(D1735,Range11,2,1)</f>
        <v>B</v>
      </c>
      <c r="F1735" s="118" t="e">
        <f>VLOOKUP(D1735,Range10,2,0)</f>
        <v>#N/A</v>
      </c>
      <c r="G1735" s="119" t="e">
        <f>VLOOKUP(D1735,Range9,2,0)</f>
        <v>#N/A</v>
      </c>
      <c r="H1735" s="53" t="s">
        <v>16</v>
      </c>
      <c r="I1735" s="133" t="str">
        <f>VLOOKUP(H1735,Range8,2,0)</f>
        <v>Single Family</v>
      </c>
      <c r="J1735" s="54">
        <v>21</v>
      </c>
      <c r="K1735" s="63" t="s">
        <v>75</v>
      </c>
      <c r="L1735">
        <v>1735</v>
      </c>
    </row>
    <row r="1736" spans="1:12">
      <c r="A1736" s="50" t="s">
        <v>555</v>
      </c>
      <c r="B1736" s="51" t="s">
        <v>1640</v>
      </c>
      <c r="C1736" s="131" t="s">
        <v>1914</v>
      </c>
      <c r="D1736" s="52">
        <v>425569</v>
      </c>
      <c r="E1736" s="132" t="str">
        <f>VLOOKUP(D1736,Range11,2,1)</f>
        <v>B</v>
      </c>
      <c r="F1736" s="118" t="e">
        <f>VLOOKUP(D1736,Range10,2,0)</f>
        <v>#N/A</v>
      </c>
      <c r="G1736" s="119" t="e">
        <f>VLOOKUP(D1736,Range9,2,0)</f>
        <v>#N/A</v>
      </c>
      <c r="H1736" s="53" t="s">
        <v>16</v>
      </c>
      <c r="I1736" s="133" t="str">
        <f>VLOOKUP(H1736,Range8,2,0)</f>
        <v>Single Family</v>
      </c>
      <c r="J1736" s="54">
        <v>182</v>
      </c>
      <c r="K1736" s="63" t="s">
        <v>65</v>
      </c>
      <c r="L1736">
        <v>1736</v>
      </c>
    </row>
    <row r="1737" spans="1:12">
      <c r="A1737" s="50" t="s">
        <v>555</v>
      </c>
      <c r="B1737" s="51" t="s">
        <v>1436</v>
      </c>
      <c r="C1737" s="131" t="s">
        <v>23</v>
      </c>
      <c r="D1737" s="52">
        <v>429000</v>
      </c>
      <c r="E1737" s="132" t="str">
        <f>VLOOKUP(D1737,Range11,2,1)</f>
        <v>B</v>
      </c>
      <c r="F1737" s="118" t="e">
        <f>VLOOKUP(D1737,Range10,2,0)</f>
        <v>#N/A</v>
      </c>
      <c r="G1737" s="119" t="e">
        <f>VLOOKUP(D1737,Range9,2,0)</f>
        <v>#N/A</v>
      </c>
      <c r="H1737" s="53" t="s">
        <v>12</v>
      </c>
      <c r="I1737" s="133" t="str">
        <f>VLOOKUP(H1737,Range8,2,0)</f>
        <v>Condo</v>
      </c>
      <c r="J1737" s="54">
        <v>193</v>
      </c>
      <c r="K1737" s="63" t="s">
        <v>85</v>
      </c>
      <c r="L1737">
        <v>1737</v>
      </c>
    </row>
    <row r="1738" spans="1:12">
      <c r="A1738" s="50" t="s">
        <v>555</v>
      </c>
      <c r="B1738" s="51" t="s">
        <v>1367</v>
      </c>
      <c r="C1738" s="131" t="s">
        <v>1914</v>
      </c>
      <c r="D1738" s="52">
        <v>429900</v>
      </c>
      <c r="E1738" s="132" t="str">
        <f>VLOOKUP(D1738,Range11,2,1)</f>
        <v>B</v>
      </c>
      <c r="F1738" s="118" t="e">
        <f>VLOOKUP(D1738,Range10,2,0)</f>
        <v>#N/A</v>
      </c>
      <c r="G1738" s="119" t="e">
        <f>VLOOKUP(D1738,Range9,2,0)</f>
        <v>#N/A</v>
      </c>
      <c r="H1738" s="53" t="s">
        <v>16</v>
      </c>
      <c r="I1738" s="133" t="str">
        <f>VLOOKUP(H1738,Range8,2,0)</f>
        <v>Single Family</v>
      </c>
      <c r="J1738" s="54">
        <v>174</v>
      </c>
      <c r="K1738" s="63" t="s">
        <v>75</v>
      </c>
      <c r="L1738">
        <v>1738</v>
      </c>
    </row>
    <row r="1739" spans="1:12">
      <c r="A1739" s="50" t="s">
        <v>555</v>
      </c>
      <c r="B1739" s="51" t="s">
        <v>1534</v>
      </c>
      <c r="C1739" s="131" t="s">
        <v>1913</v>
      </c>
      <c r="D1739" s="52">
        <v>429900</v>
      </c>
      <c r="E1739" s="132" t="str">
        <f>VLOOKUP(D1739,Range11,2,1)</f>
        <v>B</v>
      </c>
      <c r="F1739" s="118" t="e">
        <f>VLOOKUP(D1739,Range10,2,0)</f>
        <v>#N/A</v>
      </c>
      <c r="G1739" s="119" t="e">
        <f>VLOOKUP(D1739,Range9,2,0)</f>
        <v>#N/A</v>
      </c>
      <c r="H1739" s="53" t="s">
        <v>16</v>
      </c>
      <c r="I1739" s="133" t="str">
        <f>VLOOKUP(H1739,Range8,2,0)</f>
        <v>Single Family</v>
      </c>
      <c r="J1739" s="54">
        <v>144</v>
      </c>
      <c r="K1739" s="63" t="s">
        <v>246</v>
      </c>
      <c r="L1739">
        <v>1739</v>
      </c>
    </row>
    <row r="1740" spans="1:12">
      <c r="A1740" s="50" t="s">
        <v>555</v>
      </c>
      <c r="B1740" s="51" t="s">
        <v>1497</v>
      </c>
      <c r="C1740" s="131" t="s">
        <v>1915</v>
      </c>
      <c r="D1740" s="52">
        <v>429900</v>
      </c>
      <c r="E1740" s="132" t="str">
        <f>VLOOKUP(D1740,Range11,2,1)</f>
        <v>B</v>
      </c>
      <c r="F1740" s="118" t="e">
        <f>VLOOKUP(D1740,Range10,2,0)</f>
        <v>#N/A</v>
      </c>
      <c r="G1740" s="119" t="e">
        <f>VLOOKUP(D1740,Range9,2,0)</f>
        <v>#N/A</v>
      </c>
      <c r="H1740" s="53" t="s">
        <v>16</v>
      </c>
      <c r="I1740" s="133" t="str">
        <f>VLOOKUP(H1740,Range8,2,0)</f>
        <v>Single Family</v>
      </c>
      <c r="J1740" s="54">
        <v>91</v>
      </c>
      <c r="K1740" s="63" t="s">
        <v>75</v>
      </c>
      <c r="L1740">
        <v>1740</v>
      </c>
    </row>
    <row r="1741" spans="1:12">
      <c r="A1741" s="50" t="s">
        <v>555</v>
      </c>
      <c r="B1741" s="51" t="s">
        <v>1582</v>
      </c>
      <c r="C1741" s="131" t="s">
        <v>23</v>
      </c>
      <c r="D1741" s="52">
        <v>410000</v>
      </c>
      <c r="E1741" s="132" t="str">
        <f>VLOOKUP(D1741,Range11,2,1)</f>
        <v>B</v>
      </c>
      <c r="F1741" s="118" t="e">
        <f>VLOOKUP(D1741,Range10,2,0)</f>
        <v>#N/A</v>
      </c>
      <c r="G1741" s="119" t="e">
        <f>VLOOKUP(D1741,Range9,2,0)</f>
        <v>#N/A</v>
      </c>
      <c r="H1741" s="53" t="s">
        <v>12</v>
      </c>
      <c r="I1741" s="133" t="str">
        <f>VLOOKUP(H1741,Range8,2,0)</f>
        <v>Condo</v>
      </c>
      <c r="J1741" s="54">
        <v>205</v>
      </c>
      <c r="K1741" s="63" t="s">
        <v>75</v>
      </c>
      <c r="L1741">
        <v>1741</v>
      </c>
    </row>
    <row r="1742" spans="1:12">
      <c r="A1742" s="50" t="s">
        <v>555</v>
      </c>
      <c r="B1742" s="51" t="s">
        <v>1710</v>
      </c>
      <c r="C1742" s="131" t="s">
        <v>1916</v>
      </c>
      <c r="D1742" s="52">
        <v>449000</v>
      </c>
      <c r="E1742" s="132" t="str">
        <f>VLOOKUP(D1742,Range11,2,1)</f>
        <v>B</v>
      </c>
      <c r="F1742" s="118" t="e">
        <f>VLOOKUP(D1742,Range10,2,0)</f>
        <v>#N/A</v>
      </c>
      <c r="G1742" s="119" t="e">
        <f>VLOOKUP(D1742,Range9,2,0)</f>
        <v>#N/A</v>
      </c>
      <c r="H1742" s="53" t="s">
        <v>16</v>
      </c>
      <c r="I1742" s="133" t="str">
        <f>VLOOKUP(H1742,Range8,2,0)</f>
        <v>Single Family</v>
      </c>
      <c r="J1742" s="54">
        <v>378</v>
      </c>
      <c r="K1742" s="63" t="s">
        <v>512</v>
      </c>
      <c r="L1742">
        <v>1742</v>
      </c>
    </row>
    <row r="1743" spans="1:12">
      <c r="A1743" s="50" t="s">
        <v>555</v>
      </c>
      <c r="B1743" s="51" t="s">
        <v>1421</v>
      </c>
      <c r="C1743" s="131" t="s">
        <v>1911</v>
      </c>
      <c r="D1743" s="52">
        <v>409000</v>
      </c>
      <c r="E1743" s="132" t="str">
        <f>VLOOKUP(D1743,Range11,2,1)</f>
        <v>B</v>
      </c>
      <c r="F1743" s="118" t="e">
        <f>VLOOKUP(D1743,Range10,2,0)</f>
        <v>#N/A</v>
      </c>
      <c r="G1743" s="119" t="e">
        <f>VLOOKUP(D1743,Range9,2,0)</f>
        <v>#N/A</v>
      </c>
      <c r="H1743" s="53" t="s">
        <v>12</v>
      </c>
      <c r="I1743" s="133" t="str">
        <f>VLOOKUP(H1743,Range8,2,0)</f>
        <v>Condo</v>
      </c>
      <c r="J1743" s="54">
        <v>56</v>
      </c>
      <c r="K1743" s="63" t="s">
        <v>752</v>
      </c>
      <c r="L1743">
        <v>1743</v>
      </c>
    </row>
    <row r="1744" spans="1:12">
      <c r="A1744" s="50" t="s">
        <v>555</v>
      </c>
      <c r="B1744" s="51" t="s">
        <v>1475</v>
      </c>
      <c r="C1744" s="131" t="s">
        <v>1910</v>
      </c>
      <c r="D1744" s="52">
        <v>450000</v>
      </c>
      <c r="E1744" s="132" t="str">
        <f>VLOOKUP(D1744,Range11,2,1)</f>
        <v>B</v>
      </c>
      <c r="F1744" s="118" t="e">
        <f>VLOOKUP(D1744,Range10,2,0)</f>
        <v>#N/A</v>
      </c>
      <c r="G1744" s="119" t="e">
        <f>VLOOKUP(D1744,Range9,2,0)</f>
        <v>#N/A</v>
      </c>
      <c r="H1744" s="53" t="s">
        <v>16</v>
      </c>
      <c r="I1744" s="133" t="str">
        <f>VLOOKUP(H1744,Range8,2,0)</f>
        <v>Single Family</v>
      </c>
      <c r="J1744" s="54">
        <v>13</v>
      </c>
      <c r="K1744" s="63" t="s">
        <v>213</v>
      </c>
      <c r="L1744">
        <v>1744</v>
      </c>
    </row>
    <row r="1745" spans="1:12">
      <c r="A1745" s="50" t="s">
        <v>555</v>
      </c>
      <c r="B1745" s="51" t="s">
        <v>1445</v>
      </c>
      <c r="C1745" s="131" t="s">
        <v>1911</v>
      </c>
      <c r="D1745" s="52">
        <v>459900</v>
      </c>
      <c r="E1745" s="132" t="str">
        <f>VLOOKUP(D1745,Range11,2,1)</f>
        <v>B</v>
      </c>
      <c r="F1745" s="118" t="e">
        <f>VLOOKUP(D1745,Range10,2,0)</f>
        <v>#N/A</v>
      </c>
      <c r="G1745" s="119" t="e">
        <f>VLOOKUP(D1745,Range9,2,0)</f>
        <v>#N/A</v>
      </c>
      <c r="H1745" s="53" t="s">
        <v>16</v>
      </c>
      <c r="I1745" s="133" t="str">
        <f>VLOOKUP(H1745,Range8,2,0)</f>
        <v>Single Family</v>
      </c>
      <c r="J1745" s="54">
        <v>32</v>
      </c>
      <c r="K1745" s="63" t="s">
        <v>102</v>
      </c>
      <c r="L1745">
        <v>1745</v>
      </c>
    </row>
    <row r="1746" spans="1:12">
      <c r="A1746" s="50" t="s">
        <v>555</v>
      </c>
      <c r="B1746" s="51" t="s">
        <v>1438</v>
      </c>
      <c r="C1746" s="131" t="s">
        <v>1910</v>
      </c>
      <c r="D1746" s="52">
        <v>459900</v>
      </c>
      <c r="E1746" s="132" t="str">
        <f>VLOOKUP(D1746,Range11,2,1)</f>
        <v>B</v>
      </c>
      <c r="F1746" s="118" t="e">
        <f>VLOOKUP(D1746,Range10,2,0)</f>
        <v>#N/A</v>
      </c>
      <c r="G1746" s="119" t="e">
        <f>VLOOKUP(D1746,Range9,2,0)</f>
        <v>#N/A</v>
      </c>
      <c r="H1746" s="53" t="s">
        <v>16</v>
      </c>
      <c r="I1746" s="133" t="str">
        <f>VLOOKUP(H1746,Range8,2,0)</f>
        <v>Single Family</v>
      </c>
      <c r="J1746" s="54">
        <v>21</v>
      </c>
      <c r="K1746" s="63" t="s">
        <v>336</v>
      </c>
      <c r="L1746">
        <v>1746</v>
      </c>
    </row>
    <row r="1747" spans="1:12">
      <c r="A1747" s="50" t="s">
        <v>555</v>
      </c>
      <c r="B1747" s="51" t="s">
        <v>1462</v>
      </c>
      <c r="C1747" s="131" t="s">
        <v>1914</v>
      </c>
      <c r="D1747" s="52">
        <v>439000</v>
      </c>
      <c r="E1747" s="132" t="str">
        <f>VLOOKUP(D1747,Range11,2,1)</f>
        <v>B</v>
      </c>
      <c r="F1747" s="118" t="e">
        <f>VLOOKUP(D1747,Range10,2,0)</f>
        <v>#N/A</v>
      </c>
      <c r="G1747" s="119" t="e">
        <f>VLOOKUP(D1747,Range9,2,0)</f>
        <v>#N/A</v>
      </c>
      <c r="H1747" s="53" t="s">
        <v>12</v>
      </c>
      <c r="I1747" s="133" t="str">
        <f>VLOOKUP(H1747,Range8,2,0)</f>
        <v>Condo</v>
      </c>
      <c r="J1747" s="54">
        <v>177</v>
      </c>
      <c r="K1747" s="63" t="s">
        <v>85</v>
      </c>
      <c r="L1747">
        <v>1747</v>
      </c>
    </row>
    <row r="1748" spans="1:12">
      <c r="A1748" s="50" t="s">
        <v>555</v>
      </c>
      <c r="B1748" s="51" t="s">
        <v>1373</v>
      </c>
      <c r="C1748" s="131" t="s">
        <v>1911</v>
      </c>
      <c r="D1748" s="52">
        <v>464900</v>
      </c>
      <c r="E1748" s="132" t="str">
        <f>VLOOKUP(D1748,Range11,2,1)</f>
        <v>B</v>
      </c>
      <c r="F1748" s="118" t="e">
        <f>VLOOKUP(D1748,Range10,2,0)</f>
        <v>#N/A</v>
      </c>
      <c r="G1748" s="119" t="e">
        <f>VLOOKUP(D1748,Range9,2,0)</f>
        <v>#N/A</v>
      </c>
      <c r="H1748" s="53" t="s">
        <v>12</v>
      </c>
      <c r="I1748" s="133" t="str">
        <f>VLOOKUP(H1748,Range8,2,0)</f>
        <v>Condo</v>
      </c>
      <c r="J1748" s="54">
        <v>49</v>
      </c>
      <c r="K1748" s="63" t="s">
        <v>85</v>
      </c>
      <c r="L1748">
        <v>1748</v>
      </c>
    </row>
    <row r="1749" spans="1:12">
      <c r="A1749" s="50" t="s">
        <v>555</v>
      </c>
      <c r="B1749" s="51" t="s">
        <v>1361</v>
      </c>
      <c r="C1749" s="131" t="s">
        <v>1910</v>
      </c>
      <c r="D1749" s="52">
        <v>469000</v>
      </c>
      <c r="E1749" s="132" t="str">
        <f>VLOOKUP(D1749,Range11,2,1)</f>
        <v>B</v>
      </c>
      <c r="F1749" s="118" t="e">
        <f>VLOOKUP(D1749,Range10,2,0)</f>
        <v>#N/A</v>
      </c>
      <c r="G1749" s="119" t="e">
        <f>VLOOKUP(D1749,Range9,2,0)</f>
        <v>#N/A</v>
      </c>
      <c r="H1749" s="53" t="s">
        <v>16</v>
      </c>
      <c r="I1749" s="133" t="str">
        <f>VLOOKUP(H1749,Range8,2,0)</f>
        <v>Single Family</v>
      </c>
      <c r="J1749" s="54">
        <v>10</v>
      </c>
      <c r="K1749" s="63" t="s">
        <v>75</v>
      </c>
      <c r="L1749">
        <v>1749</v>
      </c>
    </row>
    <row r="1750" spans="1:12">
      <c r="A1750" s="50" t="s">
        <v>555</v>
      </c>
      <c r="B1750" s="51" t="s">
        <v>1459</v>
      </c>
      <c r="C1750" s="131" t="s">
        <v>1912</v>
      </c>
      <c r="D1750" s="52">
        <v>449900</v>
      </c>
      <c r="E1750" s="132" t="str">
        <f>VLOOKUP(D1750,Range11,2,1)</f>
        <v>B</v>
      </c>
      <c r="F1750" s="118" t="e">
        <f>VLOOKUP(D1750,Range10,2,0)</f>
        <v>#N/A</v>
      </c>
      <c r="G1750" s="119" t="e">
        <f>VLOOKUP(D1750,Range9,2,0)</f>
        <v>#N/A</v>
      </c>
      <c r="H1750" s="53" t="s">
        <v>16</v>
      </c>
      <c r="I1750" s="133" t="str">
        <f>VLOOKUP(H1750,Range8,2,0)</f>
        <v>Single Family</v>
      </c>
      <c r="J1750" s="54">
        <v>123</v>
      </c>
      <c r="K1750" s="63" t="s">
        <v>336</v>
      </c>
      <c r="L1750">
        <v>1750</v>
      </c>
    </row>
    <row r="1751" spans="1:12">
      <c r="A1751" s="50" t="s">
        <v>555</v>
      </c>
      <c r="B1751" s="51" t="s">
        <v>1422</v>
      </c>
      <c r="C1751" s="131" t="s">
        <v>1913</v>
      </c>
      <c r="D1751" s="52">
        <v>474900</v>
      </c>
      <c r="E1751" s="132" t="str">
        <f>VLOOKUP(D1751,Range11,2,1)</f>
        <v>B</v>
      </c>
      <c r="F1751" s="118" t="e">
        <f>VLOOKUP(D1751,Range10,2,0)</f>
        <v>#N/A</v>
      </c>
      <c r="G1751" s="119" t="e">
        <f>VLOOKUP(D1751,Range9,2,0)</f>
        <v>#N/A</v>
      </c>
      <c r="H1751" s="53" t="s">
        <v>16</v>
      </c>
      <c r="I1751" s="133" t="str">
        <f>VLOOKUP(H1751,Range8,2,0)</f>
        <v>Single Family</v>
      </c>
      <c r="J1751" s="54">
        <v>143</v>
      </c>
      <c r="K1751" s="63" t="s">
        <v>59</v>
      </c>
      <c r="L1751">
        <v>1751</v>
      </c>
    </row>
    <row r="1752" spans="1:12">
      <c r="A1752" s="50" t="s">
        <v>555</v>
      </c>
      <c r="B1752" s="51" t="s">
        <v>1711</v>
      </c>
      <c r="C1752" s="131" t="s">
        <v>1920</v>
      </c>
      <c r="D1752" s="52">
        <v>379900</v>
      </c>
      <c r="E1752" s="132" t="str">
        <f>VLOOKUP(D1752,Range11,2,1)</f>
        <v>B</v>
      </c>
      <c r="F1752" s="118" t="e">
        <f>VLOOKUP(D1752,Range10,2,0)</f>
        <v>#N/A</v>
      </c>
      <c r="G1752" s="119" t="e">
        <f>VLOOKUP(D1752,Range9,2,0)</f>
        <v>#N/A</v>
      </c>
      <c r="H1752" s="53" t="s">
        <v>16</v>
      </c>
      <c r="I1752" s="133" t="str">
        <f>VLOOKUP(H1752,Range8,2,0)</f>
        <v>Single Family</v>
      </c>
      <c r="J1752" s="54">
        <v>234</v>
      </c>
      <c r="K1752" s="63" t="s">
        <v>85</v>
      </c>
      <c r="L1752">
        <v>1752</v>
      </c>
    </row>
    <row r="1753" spans="1:12">
      <c r="A1753" s="50" t="s">
        <v>555</v>
      </c>
      <c r="B1753" s="51" t="s">
        <v>1448</v>
      </c>
      <c r="C1753" s="131" t="s">
        <v>1910</v>
      </c>
      <c r="D1753" s="52">
        <v>495000</v>
      </c>
      <c r="E1753" s="132" t="str">
        <f>VLOOKUP(D1753,Range11,2,1)</f>
        <v>B</v>
      </c>
      <c r="F1753" s="118" t="e">
        <f>VLOOKUP(D1753,Range10,2,0)</f>
        <v>#N/A</v>
      </c>
      <c r="G1753" s="119" t="e">
        <f>VLOOKUP(D1753,Range9,2,0)</f>
        <v>#N/A</v>
      </c>
      <c r="H1753" s="53" t="s">
        <v>16</v>
      </c>
      <c r="I1753" s="133" t="str">
        <f>VLOOKUP(H1753,Range8,2,0)</f>
        <v>Single Family</v>
      </c>
      <c r="J1753" s="54">
        <v>6</v>
      </c>
      <c r="K1753" s="63" t="s">
        <v>85</v>
      </c>
      <c r="L1753">
        <v>1753</v>
      </c>
    </row>
    <row r="1754" spans="1:12">
      <c r="A1754" s="50" t="s">
        <v>555</v>
      </c>
      <c r="B1754" s="51" t="s">
        <v>1712</v>
      </c>
      <c r="C1754" s="131" t="s">
        <v>1921</v>
      </c>
      <c r="D1754" s="52">
        <v>499900</v>
      </c>
      <c r="E1754" s="132" t="str">
        <f>VLOOKUP(D1754,Range11,2,1)</f>
        <v>B</v>
      </c>
      <c r="F1754" s="118" t="e">
        <f>VLOOKUP(D1754,Range10,2,0)</f>
        <v>#N/A</v>
      </c>
      <c r="G1754" s="119" t="e">
        <f>VLOOKUP(D1754,Range9,2,0)</f>
        <v>#N/A</v>
      </c>
      <c r="H1754" s="53" t="s">
        <v>16</v>
      </c>
      <c r="I1754" s="133" t="str">
        <f>VLOOKUP(H1754,Range8,2,0)</f>
        <v>Single Family</v>
      </c>
      <c r="J1754" s="54">
        <v>446</v>
      </c>
      <c r="K1754" s="63" t="s">
        <v>666</v>
      </c>
      <c r="L1754">
        <v>1754</v>
      </c>
    </row>
    <row r="1755" spans="1:12">
      <c r="A1755" s="50" t="s">
        <v>555</v>
      </c>
      <c r="B1755" s="51" t="s">
        <v>1704</v>
      </c>
      <c r="C1755" s="131" t="s">
        <v>1923</v>
      </c>
      <c r="D1755" s="52">
        <v>463900</v>
      </c>
      <c r="E1755" s="132" t="str">
        <f>VLOOKUP(D1755,Range11,2,1)</f>
        <v>B</v>
      </c>
      <c r="F1755" s="118" t="e">
        <f>VLOOKUP(D1755,Range10,2,0)</f>
        <v>#N/A</v>
      </c>
      <c r="G1755" s="119" t="e">
        <f>VLOOKUP(D1755,Range9,2,0)</f>
        <v>#N/A</v>
      </c>
      <c r="H1755" s="53" t="s">
        <v>12</v>
      </c>
      <c r="I1755" s="133" t="str">
        <f>VLOOKUP(H1755,Range8,2,0)</f>
        <v>Condo</v>
      </c>
      <c r="J1755" s="54">
        <v>366</v>
      </c>
      <c r="K1755" s="63" t="s">
        <v>272</v>
      </c>
      <c r="L1755">
        <v>1755</v>
      </c>
    </row>
    <row r="1756" spans="1:12">
      <c r="A1756" s="50" t="s">
        <v>555</v>
      </c>
      <c r="B1756" s="51" t="s">
        <v>1456</v>
      </c>
      <c r="C1756" s="131" t="s">
        <v>1911</v>
      </c>
      <c r="D1756" s="52">
        <v>470000</v>
      </c>
      <c r="E1756" s="132" t="str">
        <f>VLOOKUP(D1756,Range11,2,1)</f>
        <v>B</v>
      </c>
      <c r="F1756" s="118" t="e">
        <f>VLOOKUP(D1756,Range10,2,0)</f>
        <v>#N/A</v>
      </c>
      <c r="G1756" s="119" t="e">
        <f>VLOOKUP(D1756,Range9,2,0)</f>
        <v>#N/A</v>
      </c>
      <c r="H1756" s="53" t="s">
        <v>16</v>
      </c>
      <c r="I1756" s="133" t="str">
        <f>VLOOKUP(H1756,Range8,2,0)</f>
        <v>Single Family</v>
      </c>
      <c r="J1756" s="54">
        <v>60</v>
      </c>
      <c r="K1756" s="63" t="s">
        <v>280</v>
      </c>
      <c r="L1756">
        <v>1756</v>
      </c>
    </row>
    <row r="1757" spans="1:12">
      <c r="A1757" s="50" t="s">
        <v>555</v>
      </c>
      <c r="B1757" s="51">
        <v>39427</v>
      </c>
      <c r="C1757" s="131" t="s">
        <v>1919</v>
      </c>
      <c r="D1757" s="52">
        <v>499900</v>
      </c>
      <c r="E1757" s="132" t="str">
        <f>VLOOKUP(D1757,Range11,2,1)</f>
        <v>B</v>
      </c>
      <c r="F1757" s="118" t="e">
        <f>VLOOKUP(D1757,Range10,2,0)</f>
        <v>#N/A</v>
      </c>
      <c r="G1757" s="119" t="e">
        <f>VLOOKUP(D1757,Range9,2,0)</f>
        <v>#N/A</v>
      </c>
      <c r="H1757" s="53" t="s">
        <v>16</v>
      </c>
      <c r="I1757" s="133" t="str">
        <f>VLOOKUP(H1757,Range8,2,0)</f>
        <v>Single Family</v>
      </c>
      <c r="J1757" s="54">
        <v>265</v>
      </c>
      <c r="K1757" s="63" t="s">
        <v>144</v>
      </c>
      <c r="L1757">
        <v>1757</v>
      </c>
    </row>
    <row r="1758" spans="1:12">
      <c r="A1758" s="50" t="s">
        <v>555</v>
      </c>
      <c r="B1758" s="51" t="s">
        <v>1381</v>
      </c>
      <c r="C1758" s="131" t="s">
        <v>1915</v>
      </c>
      <c r="D1758" s="52">
        <v>485000</v>
      </c>
      <c r="E1758" s="132" t="str">
        <f>VLOOKUP(D1758,Range11,2,1)</f>
        <v>B</v>
      </c>
      <c r="F1758" s="118" t="e">
        <f>VLOOKUP(D1758,Range10,2,0)</f>
        <v>#N/A</v>
      </c>
      <c r="G1758" s="119" t="e">
        <f>VLOOKUP(D1758,Range9,2,0)</f>
        <v>#N/A</v>
      </c>
      <c r="H1758" s="53" t="s">
        <v>16</v>
      </c>
      <c r="I1758" s="133" t="str">
        <f>VLOOKUP(H1758,Range8,2,0)</f>
        <v>Single Family</v>
      </c>
      <c r="J1758" s="54">
        <v>88</v>
      </c>
      <c r="K1758" s="63" t="s">
        <v>75</v>
      </c>
      <c r="L1758">
        <v>1758</v>
      </c>
    </row>
    <row r="1759" spans="1:12">
      <c r="A1759" s="50" t="s">
        <v>555</v>
      </c>
      <c r="B1759" s="51" t="s">
        <v>1512</v>
      </c>
      <c r="C1759" s="131" t="s">
        <v>1912</v>
      </c>
      <c r="D1759" s="52">
        <v>499900</v>
      </c>
      <c r="E1759" s="132" t="str">
        <f>VLOOKUP(D1759,Range11,2,1)</f>
        <v>B</v>
      </c>
      <c r="F1759" s="118" t="e">
        <f>VLOOKUP(D1759,Range10,2,0)</f>
        <v>#N/A</v>
      </c>
      <c r="G1759" s="119" t="e">
        <f>VLOOKUP(D1759,Range9,2,0)</f>
        <v>#N/A</v>
      </c>
      <c r="H1759" s="53" t="s">
        <v>16</v>
      </c>
      <c r="I1759" s="133" t="str">
        <f>VLOOKUP(H1759,Range8,2,0)</f>
        <v>Single Family</v>
      </c>
      <c r="J1759" s="54">
        <v>115</v>
      </c>
      <c r="K1759" s="63" t="s">
        <v>280</v>
      </c>
      <c r="L1759">
        <v>1759</v>
      </c>
    </row>
    <row r="1760" spans="1:12">
      <c r="A1760" s="50" t="s">
        <v>555</v>
      </c>
      <c r="B1760" s="51" t="s">
        <v>1574</v>
      </c>
      <c r="C1760" s="131" t="s">
        <v>1911</v>
      </c>
      <c r="D1760" s="52">
        <v>525000</v>
      </c>
      <c r="E1760" s="132" t="str">
        <f>VLOOKUP(D1760,Range11,2,1)</f>
        <v>C</v>
      </c>
      <c r="F1760" s="118" t="e">
        <f>VLOOKUP(D1760,Range10,2,0)</f>
        <v>#N/A</v>
      </c>
      <c r="G1760" s="119" t="e">
        <f>VLOOKUP(D1760,Range9,2,0)</f>
        <v>#N/A</v>
      </c>
      <c r="H1760" s="53" t="s">
        <v>16</v>
      </c>
      <c r="I1760" s="133" t="str">
        <f>VLOOKUP(H1760,Range8,2,0)</f>
        <v>Single Family</v>
      </c>
      <c r="J1760" s="54">
        <v>58</v>
      </c>
      <c r="K1760" s="63" t="s">
        <v>75</v>
      </c>
      <c r="L1760">
        <v>1760</v>
      </c>
    </row>
    <row r="1761" spans="1:12">
      <c r="A1761" s="50" t="s">
        <v>555</v>
      </c>
      <c r="B1761" s="51" t="s">
        <v>1450</v>
      </c>
      <c r="C1761" s="131" t="s">
        <v>1911</v>
      </c>
      <c r="D1761" s="52">
        <v>525000</v>
      </c>
      <c r="E1761" s="132" t="str">
        <f>VLOOKUP(D1761,Range11,2,1)</f>
        <v>C</v>
      </c>
      <c r="F1761" s="118" t="e">
        <f>VLOOKUP(D1761,Range10,2,0)</f>
        <v>#N/A</v>
      </c>
      <c r="G1761" s="119" t="e">
        <f>VLOOKUP(D1761,Range9,2,0)</f>
        <v>#N/A</v>
      </c>
      <c r="H1761" s="53" t="s">
        <v>16</v>
      </c>
      <c r="I1761" s="133" t="str">
        <f>VLOOKUP(H1761,Range8,2,0)</f>
        <v>Single Family</v>
      </c>
      <c r="J1761" s="54">
        <v>25</v>
      </c>
      <c r="K1761" s="63" t="s">
        <v>59</v>
      </c>
      <c r="L1761">
        <v>1761</v>
      </c>
    </row>
    <row r="1762" spans="1:12">
      <c r="A1762" s="50" t="s">
        <v>555</v>
      </c>
      <c r="B1762" s="51" t="s">
        <v>1527</v>
      </c>
      <c r="C1762" s="131" t="s">
        <v>1912</v>
      </c>
      <c r="D1762" s="52">
        <v>379900</v>
      </c>
      <c r="E1762" s="132" t="str">
        <f>VLOOKUP(D1762,Range11,2,1)</f>
        <v>B</v>
      </c>
      <c r="F1762" s="118" t="e">
        <f>VLOOKUP(D1762,Range10,2,0)</f>
        <v>#N/A</v>
      </c>
      <c r="G1762" s="119" t="e">
        <f>VLOOKUP(D1762,Range9,2,0)</f>
        <v>#N/A</v>
      </c>
      <c r="H1762" s="53" t="s">
        <v>12</v>
      </c>
      <c r="I1762" s="133" t="str">
        <f>VLOOKUP(H1762,Range8,2,0)</f>
        <v>Condo</v>
      </c>
      <c r="J1762" s="54">
        <v>110</v>
      </c>
      <c r="K1762" s="63" t="s">
        <v>236</v>
      </c>
      <c r="L1762">
        <v>1762</v>
      </c>
    </row>
    <row r="1763" spans="1:12">
      <c r="A1763" s="50" t="s">
        <v>49</v>
      </c>
      <c r="B1763" s="51" t="s">
        <v>1397</v>
      </c>
      <c r="C1763" s="131" t="s">
        <v>1913</v>
      </c>
      <c r="D1763" s="52">
        <v>400000</v>
      </c>
      <c r="E1763" s="132" t="str">
        <f>VLOOKUP(D1763,Range11,2,1)</f>
        <v>B</v>
      </c>
      <c r="F1763" s="118" t="e">
        <f>VLOOKUP(D1763,Range10,2,0)</f>
        <v>#N/A</v>
      </c>
      <c r="G1763" s="119" t="e">
        <f>VLOOKUP(D1763,Range9,2,0)</f>
        <v>#N/A</v>
      </c>
      <c r="H1763" s="53" t="s">
        <v>16</v>
      </c>
      <c r="I1763" s="133" t="str">
        <f>VLOOKUP(H1763,Range8,2,0)</f>
        <v>Single Family</v>
      </c>
      <c r="J1763" s="54">
        <v>126</v>
      </c>
      <c r="K1763" s="63" t="s">
        <v>272</v>
      </c>
      <c r="L1763">
        <v>1763</v>
      </c>
    </row>
    <row r="1764" spans="1:12">
      <c r="A1764" s="50" t="s">
        <v>49</v>
      </c>
      <c r="B1764" s="51" t="s">
        <v>1423</v>
      </c>
      <c r="C1764" s="131" t="s">
        <v>1912</v>
      </c>
      <c r="D1764" s="52">
        <v>439000</v>
      </c>
      <c r="E1764" s="132" t="str">
        <f>VLOOKUP(D1764,Range11,2,1)</f>
        <v>B</v>
      </c>
      <c r="F1764" s="118" t="e">
        <f>VLOOKUP(D1764,Range10,2,0)</f>
        <v>#N/A</v>
      </c>
      <c r="G1764" s="119" t="e">
        <f>VLOOKUP(D1764,Range9,2,0)</f>
        <v>#N/A</v>
      </c>
      <c r="H1764" s="53" t="s">
        <v>16</v>
      </c>
      <c r="I1764" s="133" t="str">
        <f>VLOOKUP(H1764,Range8,2,0)</f>
        <v>Single Family</v>
      </c>
      <c r="J1764" s="54">
        <v>93</v>
      </c>
      <c r="K1764" s="63" t="s">
        <v>652</v>
      </c>
      <c r="L1764">
        <v>1764</v>
      </c>
    </row>
    <row r="1765" spans="1:12">
      <c r="A1765" s="50" t="s">
        <v>49</v>
      </c>
      <c r="B1765" s="51" t="s">
        <v>1649</v>
      </c>
      <c r="C1765" s="131" t="s">
        <v>1920</v>
      </c>
      <c r="D1765" s="52">
        <v>447000</v>
      </c>
      <c r="E1765" s="132" t="str">
        <f>VLOOKUP(D1765,Range11,2,1)</f>
        <v>B</v>
      </c>
      <c r="F1765" s="118" t="e">
        <f>VLOOKUP(D1765,Range10,2,0)</f>
        <v>#N/A</v>
      </c>
      <c r="G1765" s="119" t="e">
        <f>VLOOKUP(D1765,Range9,2,0)</f>
        <v>#N/A</v>
      </c>
      <c r="H1765" s="53" t="s">
        <v>16</v>
      </c>
      <c r="I1765" s="133" t="str">
        <f>VLOOKUP(H1765,Range8,2,0)</f>
        <v>Single Family</v>
      </c>
      <c r="J1765" s="54">
        <v>222</v>
      </c>
      <c r="K1765" s="63" t="s">
        <v>763</v>
      </c>
      <c r="L1765">
        <v>1765</v>
      </c>
    </row>
    <row r="1766" spans="1:12">
      <c r="A1766" s="50" t="s">
        <v>49</v>
      </c>
      <c r="B1766" s="51" t="s">
        <v>1464</v>
      </c>
      <c r="C1766" s="131" t="s">
        <v>1914</v>
      </c>
      <c r="D1766" s="52">
        <v>430000</v>
      </c>
      <c r="E1766" s="132" t="str">
        <f>VLOOKUP(D1766,Range11,2,1)</f>
        <v>B</v>
      </c>
      <c r="F1766" s="118" t="e">
        <f>VLOOKUP(D1766,Range10,2,0)</f>
        <v>#N/A</v>
      </c>
      <c r="G1766" s="119" t="e">
        <f>VLOOKUP(D1766,Range9,2,0)</f>
        <v>#N/A</v>
      </c>
      <c r="H1766" s="53" t="s">
        <v>16</v>
      </c>
      <c r="I1766" s="133" t="str">
        <f>VLOOKUP(H1766,Range8,2,0)</f>
        <v>Single Family</v>
      </c>
      <c r="J1766" s="54">
        <v>179</v>
      </c>
      <c r="K1766" s="63" t="s">
        <v>75</v>
      </c>
      <c r="L1766">
        <v>1766</v>
      </c>
    </row>
    <row r="1767" spans="1:12">
      <c r="A1767" s="50" t="s">
        <v>49</v>
      </c>
      <c r="B1767" s="51" t="s">
        <v>1515</v>
      </c>
      <c r="C1767" s="131" t="s">
        <v>1915</v>
      </c>
      <c r="D1767" s="52">
        <v>459900</v>
      </c>
      <c r="E1767" s="132" t="str">
        <f>VLOOKUP(D1767,Range11,2,1)</f>
        <v>B</v>
      </c>
      <c r="F1767" s="118" t="e">
        <f>VLOOKUP(D1767,Range10,2,0)</f>
        <v>#N/A</v>
      </c>
      <c r="G1767" s="119" t="e">
        <f>VLOOKUP(D1767,Range9,2,0)</f>
        <v>#N/A</v>
      </c>
      <c r="H1767" s="53" t="s">
        <v>16</v>
      </c>
      <c r="I1767" s="133" t="str">
        <f>VLOOKUP(H1767,Range8,2,0)</f>
        <v>Single Family</v>
      </c>
      <c r="J1767" s="54">
        <v>81</v>
      </c>
      <c r="K1767" s="63" t="s">
        <v>405</v>
      </c>
      <c r="L1767">
        <v>1767</v>
      </c>
    </row>
    <row r="1768" spans="1:12">
      <c r="A1768" s="50" t="s">
        <v>49</v>
      </c>
      <c r="B1768" s="51" t="s">
        <v>1713</v>
      </c>
      <c r="C1768" s="131" t="s">
        <v>1924</v>
      </c>
      <c r="D1768" s="52">
        <v>449987</v>
      </c>
      <c r="E1768" s="132" t="str">
        <f>VLOOKUP(D1768,Range11,2,1)</f>
        <v>B</v>
      </c>
      <c r="F1768" s="118" t="e">
        <f>VLOOKUP(D1768,Range10,2,0)</f>
        <v>#N/A</v>
      </c>
      <c r="G1768" s="119" t="e">
        <f>VLOOKUP(D1768,Range9,2,0)</f>
        <v>#N/A</v>
      </c>
      <c r="H1768" s="53" t="s">
        <v>16</v>
      </c>
      <c r="I1768" s="133" t="str">
        <f>VLOOKUP(H1768,Range8,2,0)</f>
        <v>Single Family</v>
      </c>
      <c r="J1768" s="54">
        <v>578</v>
      </c>
      <c r="K1768" s="63" t="s">
        <v>87</v>
      </c>
      <c r="L1768">
        <v>1768</v>
      </c>
    </row>
    <row r="1769" spans="1:12">
      <c r="A1769" s="50" t="s">
        <v>49</v>
      </c>
      <c r="B1769" s="51" t="s">
        <v>1435</v>
      </c>
      <c r="C1769" s="131" t="s">
        <v>1920</v>
      </c>
      <c r="D1769" s="52">
        <v>449999</v>
      </c>
      <c r="E1769" s="132" t="str">
        <f>VLOOKUP(D1769,Range11,2,1)</f>
        <v>B</v>
      </c>
      <c r="F1769" s="118" t="e">
        <f>VLOOKUP(D1769,Range10,2,0)</f>
        <v>#N/A</v>
      </c>
      <c r="G1769" s="119" t="e">
        <f>VLOOKUP(D1769,Range9,2,0)</f>
        <v>#N/A</v>
      </c>
      <c r="H1769" s="53" t="s">
        <v>16</v>
      </c>
      <c r="I1769" s="133" t="str">
        <f>VLOOKUP(H1769,Range8,2,0)</f>
        <v>Single Family</v>
      </c>
      <c r="J1769" s="54">
        <v>224</v>
      </c>
      <c r="K1769" s="63" t="s">
        <v>85</v>
      </c>
      <c r="L1769">
        <v>1769</v>
      </c>
    </row>
    <row r="1770" spans="1:12">
      <c r="A1770" s="50" t="s">
        <v>49</v>
      </c>
      <c r="B1770" s="51" t="s">
        <v>1451</v>
      </c>
      <c r="C1770" s="131" t="s">
        <v>1910</v>
      </c>
      <c r="D1770" s="52">
        <v>450000</v>
      </c>
      <c r="E1770" s="132" t="str">
        <f>VLOOKUP(D1770,Range11,2,1)</f>
        <v>B</v>
      </c>
      <c r="F1770" s="118" t="e">
        <f>VLOOKUP(D1770,Range10,2,0)</f>
        <v>#N/A</v>
      </c>
      <c r="G1770" s="119" t="e">
        <f>VLOOKUP(D1770,Range9,2,0)</f>
        <v>#N/A</v>
      </c>
      <c r="H1770" s="53" t="s">
        <v>16</v>
      </c>
      <c r="I1770" s="133" t="str">
        <f>VLOOKUP(H1770,Range8,2,0)</f>
        <v>Single Family</v>
      </c>
      <c r="J1770" s="54">
        <v>24</v>
      </c>
      <c r="K1770" s="63" t="s">
        <v>59</v>
      </c>
      <c r="L1770">
        <v>1770</v>
      </c>
    </row>
    <row r="1771" spans="1:12">
      <c r="A1771" s="50" t="s">
        <v>49</v>
      </c>
      <c r="B1771" s="51" t="s">
        <v>1563</v>
      </c>
      <c r="C1771" s="131" t="s">
        <v>1912</v>
      </c>
      <c r="D1771" s="52">
        <v>499000</v>
      </c>
      <c r="E1771" s="132" t="str">
        <f>VLOOKUP(D1771,Range11,2,1)</f>
        <v>B</v>
      </c>
      <c r="F1771" s="118" t="e">
        <f>VLOOKUP(D1771,Range10,2,0)</f>
        <v>#N/A</v>
      </c>
      <c r="G1771" s="119" t="e">
        <f>VLOOKUP(D1771,Range9,2,0)</f>
        <v>#N/A</v>
      </c>
      <c r="H1771" s="53" t="s">
        <v>16</v>
      </c>
      <c r="I1771" s="133" t="str">
        <f>VLOOKUP(H1771,Range8,2,0)</f>
        <v>Single Family</v>
      </c>
      <c r="J1771" s="54">
        <v>116</v>
      </c>
      <c r="K1771" s="63" t="s">
        <v>765</v>
      </c>
      <c r="L1771">
        <v>1771</v>
      </c>
    </row>
    <row r="1772" spans="1:12">
      <c r="A1772" s="50" t="s">
        <v>49</v>
      </c>
      <c r="B1772" s="51" t="s">
        <v>1650</v>
      </c>
      <c r="C1772" s="131" t="s">
        <v>1914</v>
      </c>
      <c r="D1772" s="52">
        <v>479000</v>
      </c>
      <c r="E1772" s="132" t="str">
        <f>VLOOKUP(D1772,Range11,2,1)</f>
        <v>B</v>
      </c>
      <c r="F1772" s="118" t="e">
        <f>VLOOKUP(D1772,Range10,2,0)</f>
        <v>#N/A</v>
      </c>
      <c r="G1772" s="119" t="e">
        <f>VLOOKUP(D1772,Range9,2,0)</f>
        <v>#N/A</v>
      </c>
      <c r="H1772" s="53" t="s">
        <v>16</v>
      </c>
      <c r="I1772" s="133" t="str">
        <f>VLOOKUP(H1772,Range8,2,0)</f>
        <v>Single Family</v>
      </c>
      <c r="J1772" s="54">
        <v>176</v>
      </c>
      <c r="K1772" s="63" t="s">
        <v>113</v>
      </c>
      <c r="L1772">
        <v>1772</v>
      </c>
    </row>
    <row r="1773" spans="1:12">
      <c r="A1773" s="50" t="s">
        <v>49</v>
      </c>
      <c r="B1773" s="51" t="s">
        <v>1436</v>
      </c>
      <c r="C1773" s="131" t="s">
        <v>23</v>
      </c>
      <c r="D1773" s="52">
        <v>475000</v>
      </c>
      <c r="E1773" s="132" t="str">
        <f>VLOOKUP(D1773,Range11,2,1)</f>
        <v>B</v>
      </c>
      <c r="F1773" s="118" t="e">
        <f>VLOOKUP(D1773,Range10,2,0)</f>
        <v>#N/A</v>
      </c>
      <c r="G1773" s="119" t="e">
        <f>VLOOKUP(D1773,Range9,2,0)</f>
        <v>#N/A</v>
      </c>
      <c r="H1773" s="53" t="s">
        <v>16</v>
      </c>
      <c r="I1773" s="133" t="str">
        <f>VLOOKUP(H1773,Range8,2,0)</f>
        <v>Single Family</v>
      </c>
      <c r="J1773" s="54">
        <v>193</v>
      </c>
      <c r="K1773" s="63" t="s">
        <v>766</v>
      </c>
      <c r="L1773">
        <v>1773</v>
      </c>
    </row>
    <row r="1774" spans="1:12">
      <c r="A1774" s="50" t="s">
        <v>49</v>
      </c>
      <c r="B1774" s="51" t="s">
        <v>1472</v>
      </c>
      <c r="C1774" s="131" t="s">
        <v>1912</v>
      </c>
      <c r="D1774" s="52">
        <v>499000</v>
      </c>
      <c r="E1774" s="132" t="str">
        <f>VLOOKUP(D1774,Range11,2,1)</f>
        <v>B</v>
      </c>
      <c r="F1774" s="118" t="e">
        <f>VLOOKUP(D1774,Range10,2,0)</f>
        <v>#N/A</v>
      </c>
      <c r="G1774" s="119" t="e">
        <f>VLOOKUP(D1774,Range9,2,0)</f>
        <v>#N/A</v>
      </c>
      <c r="H1774" s="53" t="s">
        <v>16</v>
      </c>
      <c r="I1774" s="133" t="str">
        <f>VLOOKUP(H1774,Range8,2,0)</f>
        <v>Single Family</v>
      </c>
      <c r="J1774" s="54">
        <v>120</v>
      </c>
      <c r="K1774" s="63" t="s">
        <v>59</v>
      </c>
      <c r="L1774">
        <v>1774</v>
      </c>
    </row>
    <row r="1775" spans="1:12">
      <c r="A1775" s="50" t="s">
        <v>49</v>
      </c>
      <c r="B1775" s="51">
        <v>39360</v>
      </c>
      <c r="C1775" s="131" t="s">
        <v>1917</v>
      </c>
      <c r="D1775" s="52">
        <v>399900</v>
      </c>
      <c r="E1775" s="132" t="str">
        <f>VLOOKUP(D1775,Range11,2,1)</f>
        <v>B</v>
      </c>
      <c r="F1775" s="118" t="e">
        <f>VLOOKUP(D1775,Range10,2,0)</f>
        <v>#N/A</v>
      </c>
      <c r="G1775" s="119" t="e">
        <f>VLOOKUP(D1775,Range9,2,0)</f>
        <v>#N/A</v>
      </c>
      <c r="H1775" s="53" t="s">
        <v>16</v>
      </c>
      <c r="I1775" s="133" t="str">
        <f>VLOOKUP(H1775,Range8,2,0)</f>
        <v>Single Family</v>
      </c>
      <c r="J1775" s="54">
        <v>315</v>
      </c>
      <c r="K1775" s="63" t="s">
        <v>139</v>
      </c>
      <c r="L1775">
        <v>1775</v>
      </c>
    </row>
    <row r="1776" spans="1:12">
      <c r="A1776" s="50" t="s">
        <v>49</v>
      </c>
      <c r="B1776" s="51" t="s">
        <v>38</v>
      </c>
      <c r="C1776" s="131" t="s">
        <v>23</v>
      </c>
      <c r="D1776" s="52">
        <v>499900</v>
      </c>
      <c r="E1776" s="132" t="str">
        <f>VLOOKUP(D1776,Range11,2,1)</f>
        <v>B</v>
      </c>
      <c r="F1776" s="118" t="e">
        <f>VLOOKUP(D1776,Range10,2,0)</f>
        <v>#N/A</v>
      </c>
      <c r="G1776" s="119" t="e">
        <f>VLOOKUP(D1776,Range9,2,0)</f>
        <v>#N/A</v>
      </c>
      <c r="H1776" s="53" t="s">
        <v>16</v>
      </c>
      <c r="I1776" s="133" t="str">
        <f>VLOOKUP(H1776,Range8,2,0)</f>
        <v>Single Family</v>
      </c>
      <c r="J1776" s="54">
        <v>194</v>
      </c>
      <c r="K1776" s="63" t="s">
        <v>87</v>
      </c>
      <c r="L1776">
        <v>1776</v>
      </c>
    </row>
    <row r="1777" spans="1:12">
      <c r="A1777" s="50" t="s">
        <v>49</v>
      </c>
      <c r="B1777" s="51" t="s">
        <v>1463</v>
      </c>
      <c r="C1777" s="131" t="s">
        <v>1913</v>
      </c>
      <c r="D1777" s="52">
        <v>499900</v>
      </c>
      <c r="E1777" s="132" t="str">
        <f>VLOOKUP(D1777,Range11,2,1)</f>
        <v>B</v>
      </c>
      <c r="F1777" s="118" t="e">
        <f>VLOOKUP(D1777,Range10,2,0)</f>
        <v>#N/A</v>
      </c>
      <c r="G1777" s="119" t="e">
        <f>VLOOKUP(D1777,Range9,2,0)</f>
        <v>#N/A</v>
      </c>
      <c r="H1777" s="53" t="s">
        <v>16</v>
      </c>
      <c r="I1777" s="133" t="str">
        <f>VLOOKUP(H1777,Range8,2,0)</f>
        <v>Single Family</v>
      </c>
      <c r="J1777" s="54">
        <v>146</v>
      </c>
      <c r="K1777" s="63" t="s">
        <v>109</v>
      </c>
      <c r="L1777">
        <v>1777</v>
      </c>
    </row>
    <row r="1778" spans="1:12">
      <c r="A1778" s="50" t="s">
        <v>49</v>
      </c>
      <c r="B1778" s="51" t="s">
        <v>1375</v>
      </c>
      <c r="C1778" s="131" t="s">
        <v>1911</v>
      </c>
      <c r="D1778" s="52">
        <v>545000</v>
      </c>
      <c r="E1778" s="132" t="str">
        <f>VLOOKUP(D1778,Range11,2,1)</f>
        <v>C</v>
      </c>
      <c r="F1778" s="118" t="e">
        <f>VLOOKUP(D1778,Range10,2,0)</f>
        <v>#N/A</v>
      </c>
      <c r="G1778" s="119" t="e">
        <f>VLOOKUP(D1778,Range9,2,0)</f>
        <v>#N/A</v>
      </c>
      <c r="H1778" s="53" t="s">
        <v>16</v>
      </c>
      <c r="I1778" s="133" t="str">
        <f>VLOOKUP(H1778,Range8,2,0)</f>
        <v>Single Family</v>
      </c>
      <c r="J1778" s="54">
        <v>47</v>
      </c>
      <c r="K1778" s="63" t="s">
        <v>767</v>
      </c>
      <c r="L1778">
        <v>1778</v>
      </c>
    </row>
    <row r="1779" spans="1:12">
      <c r="A1779" s="50" t="s">
        <v>49</v>
      </c>
      <c r="B1779" s="51">
        <v>39386</v>
      </c>
      <c r="C1779" s="131" t="s">
        <v>1917</v>
      </c>
      <c r="D1779" s="52">
        <v>500000</v>
      </c>
      <c r="E1779" s="132" t="str">
        <f>VLOOKUP(D1779,Range11,2,1)</f>
        <v>C</v>
      </c>
      <c r="F1779" s="118" t="str">
        <f>VLOOKUP(D1779,Range10,2,0)</f>
        <v>C</v>
      </c>
      <c r="G1779" s="119" t="str">
        <f>VLOOKUP(D1779,Range9,2,0)</f>
        <v>C</v>
      </c>
      <c r="H1779" s="53" t="s">
        <v>16</v>
      </c>
      <c r="I1779" s="133" t="str">
        <f>VLOOKUP(H1779,Range8,2,0)</f>
        <v>Single Family</v>
      </c>
      <c r="J1779" s="54">
        <v>306</v>
      </c>
      <c r="K1779" s="63" t="s">
        <v>264</v>
      </c>
      <c r="L1779">
        <v>1779</v>
      </c>
    </row>
    <row r="1780" spans="1:12">
      <c r="A1780" s="50" t="s">
        <v>49</v>
      </c>
      <c r="B1780" s="51" t="s">
        <v>1362</v>
      </c>
      <c r="C1780" s="131" t="s">
        <v>1912</v>
      </c>
      <c r="D1780" s="52">
        <v>549000</v>
      </c>
      <c r="E1780" s="132" t="str">
        <f>VLOOKUP(D1780,Range11,2,1)</f>
        <v>C</v>
      </c>
      <c r="F1780" s="118" t="e">
        <f>VLOOKUP(D1780,Range10,2,0)</f>
        <v>#N/A</v>
      </c>
      <c r="G1780" s="119" t="e">
        <f>VLOOKUP(D1780,Range9,2,0)</f>
        <v>#N/A</v>
      </c>
      <c r="H1780" s="53" t="s">
        <v>16</v>
      </c>
      <c r="I1780" s="133" t="str">
        <f>VLOOKUP(H1780,Range8,2,0)</f>
        <v>Single Family</v>
      </c>
      <c r="J1780" s="54">
        <v>104</v>
      </c>
      <c r="K1780" s="63" t="s">
        <v>59</v>
      </c>
      <c r="L1780">
        <v>1780</v>
      </c>
    </row>
    <row r="1781" spans="1:12">
      <c r="A1781" s="50" t="s">
        <v>49</v>
      </c>
      <c r="B1781" s="51" t="s">
        <v>1714</v>
      </c>
      <c r="C1781" s="131" t="s">
        <v>1916</v>
      </c>
      <c r="D1781" s="52">
        <v>519000</v>
      </c>
      <c r="E1781" s="132" t="str">
        <f>VLOOKUP(D1781,Range11,2,1)</f>
        <v>C</v>
      </c>
      <c r="F1781" s="118" t="e">
        <f>VLOOKUP(D1781,Range10,2,0)</f>
        <v>#N/A</v>
      </c>
      <c r="G1781" s="119" t="e">
        <f>VLOOKUP(D1781,Range9,2,0)</f>
        <v>#N/A</v>
      </c>
      <c r="H1781" s="53" t="s">
        <v>16</v>
      </c>
      <c r="I1781" s="133" t="str">
        <f>VLOOKUP(H1781,Range8,2,0)</f>
        <v>Single Family</v>
      </c>
      <c r="J1781" s="54">
        <v>388</v>
      </c>
      <c r="K1781" s="63" t="s">
        <v>769</v>
      </c>
      <c r="L1781">
        <v>1781</v>
      </c>
    </row>
    <row r="1782" spans="1:12">
      <c r="A1782" s="50" t="s">
        <v>49</v>
      </c>
      <c r="B1782" s="51" t="s">
        <v>1580</v>
      </c>
      <c r="C1782" s="131" t="s">
        <v>1915</v>
      </c>
      <c r="D1782" s="52">
        <v>550000</v>
      </c>
      <c r="E1782" s="132" t="str">
        <f>VLOOKUP(D1782,Range11,2,1)</f>
        <v>C</v>
      </c>
      <c r="F1782" s="118" t="e">
        <f>VLOOKUP(D1782,Range10,2,0)</f>
        <v>#N/A</v>
      </c>
      <c r="G1782" s="119" t="e">
        <f>VLOOKUP(D1782,Range9,2,0)</f>
        <v>#N/A</v>
      </c>
      <c r="H1782" s="53" t="s">
        <v>16</v>
      </c>
      <c r="I1782" s="133" t="str">
        <f>VLOOKUP(H1782,Range8,2,0)</f>
        <v>Single Family</v>
      </c>
      <c r="J1782" s="54">
        <v>82</v>
      </c>
      <c r="K1782" s="63" t="s">
        <v>61</v>
      </c>
      <c r="L1782">
        <v>1782</v>
      </c>
    </row>
    <row r="1783" spans="1:12">
      <c r="A1783" s="50" t="s">
        <v>49</v>
      </c>
      <c r="B1783" s="51" t="s">
        <v>1403</v>
      </c>
      <c r="C1783" s="131" t="s">
        <v>1910</v>
      </c>
      <c r="D1783" s="52">
        <v>559000</v>
      </c>
      <c r="E1783" s="132" t="str">
        <f>VLOOKUP(D1783,Range11,2,1)</f>
        <v>C</v>
      </c>
      <c r="F1783" s="118" t="e">
        <f>VLOOKUP(D1783,Range10,2,0)</f>
        <v>#N/A</v>
      </c>
      <c r="G1783" s="119" t="e">
        <f>VLOOKUP(D1783,Range9,2,0)</f>
        <v>#N/A</v>
      </c>
      <c r="H1783" s="53" t="s">
        <v>16</v>
      </c>
      <c r="I1783" s="133" t="str">
        <f>VLOOKUP(H1783,Range8,2,0)</f>
        <v>Single Family</v>
      </c>
      <c r="J1783" s="54">
        <v>31</v>
      </c>
      <c r="K1783" s="63" t="s">
        <v>310</v>
      </c>
      <c r="L1783">
        <v>1783</v>
      </c>
    </row>
    <row r="1784" spans="1:12">
      <c r="A1784" s="50" t="s">
        <v>49</v>
      </c>
      <c r="B1784" s="51" t="s">
        <v>38</v>
      </c>
      <c r="C1784" s="131" t="s">
        <v>23</v>
      </c>
      <c r="D1784" s="52">
        <v>549000</v>
      </c>
      <c r="E1784" s="132" t="str">
        <f>VLOOKUP(D1784,Range11,2,1)</f>
        <v>C</v>
      </c>
      <c r="F1784" s="118" t="e">
        <f>VLOOKUP(D1784,Range10,2,0)</f>
        <v>#N/A</v>
      </c>
      <c r="G1784" s="119" t="e">
        <f>VLOOKUP(D1784,Range9,2,0)</f>
        <v>#N/A</v>
      </c>
      <c r="H1784" s="53" t="s">
        <v>16</v>
      </c>
      <c r="I1784" s="133" t="str">
        <f>VLOOKUP(H1784,Range8,2,0)</f>
        <v>Single Family</v>
      </c>
      <c r="J1784" s="54">
        <v>194</v>
      </c>
      <c r="K1784" s="63" t="s">
        <v>592</v>
      </c>
      <c r="L1784">
        <v>1784</v>
      </c>
    </row>
    <row r="1785" spans="1:12">
      <c r="A1785" s="50" t="s">
        <v>49</v>
      </c>
      <c r="B1785" s="51" t="s">
        <v>1411</v>
      </c>
      <c r="C1785" s="131" t="s">
        <v>1915</v>
      </c>
      <c r="D1785" s="52">
        <v>540000</v>
      </c>
      <c r="E1785" s="132" t="str">
        <f>VLOOKUP(D1785,Range11,2,1)</f>
        <v>C</v>
      </c>
      <c r="F1785" s="118" t="e">
        <f>VLOOKUP(D1785,Range10,2,0)</f>
        <v>#N/A</v>
      </c>
      <c r="G1785" s="119" t="e">
        <f>VLOOKUP(D1785,Range9,2,0)</f>
        <v>#N/A</v>
      </c>
      <c r="H1785" s="53" t="s">
        <v>16</v>
      </c>
      <c r="I1785" s="133" t="str">
        <f>VLOOKUP(H1785,Range8,2,0)</f>
        <v>Single Family</v>
      </c>
      <c r="J1785" s="54">
        <v>76</v>
      </c>
      <c r="K1785" s="63" t="s">
        <v>438</v>
      </c>
      <c r="L1785">
        <v>1785</v>
      </c>
    </row>
    <row r="1786" spans="1:12">
      <c r="A1786" s="50" t="s">
        <v>49</v>
      </c>
      <c r="B1786" s="51" t="s">
        <v>1506</v>
      </c>
      <c r="C1786" s="131" t="s">
        <v>1921</v>
      </c>
      <c r="D1786" s="52">
        <v>522000</v>
      </c>
      <c r="E1786" s="132" t="str">
        <f>VLOOKUP(D1786,Range11,2,1)</f>
        <v>C</v>
      </c>
      <c r="F1786" s="118" t="e">
        <f>VLOOKUP(D1786,Range10,2,0)</f>
        <v>#N/A</v>
      </c>
      <c r="G1786" s="119" t="e">
        <f>VLOOKUP(D1786,Range9,2,0)</f>
        <v>#N/A</v>
      </c>
      <c r="H1786" s="53" t="s">
        <v>16</v>
      </c>
      <c r="I1786" s="133" t="str">
        <f>VLOOKUP(H1786,Range8,2,0)</f>
        <v>Single Family</v>
      </c>
      <c r="J1786" s="54">
        <v>329</v>
      </c>
      <c r="K1786" s="63" t="s">
        <v>139</v>
      </c>
      <c r="L1786">
        <v>1786</v>
      </c>
    </row>
    <row r="1787" spans="1:12">
      <c r="A1787" s="50" t="s">
        <v>49</v>
      </c>
      <c r="B1787" s="51" t="s">
        <v>1715</v>
      </c>
      <c r="C1787" s="131" t="s">
        <v>1926</v>
      </c>
      <c r="D1787" s="52">
        <v>559900</v>
      </c>
      <c r="E1787" s="132" t="str">
        <f>VLOOKUP(D1787,Range11,2,1)</f>
        <v>C</v>
      </c>
      <c r="F1787" s="118" t="e">
        <f>VLOOKUP(D1787,Range10,2,0)</f>
        <v>#N/A</v>
      </c>
      <c r="G1787" s="119" t="e">
        <f>VLOOKUP(D1787,Range9,2,0)</f>
        <v>#N/A</v>
      </c>
      <c r="H1787" s="53" t="s">
        <v>16</v>
      </c>
      <c r="I1787" s="133" t="str">
        <f>VLOOKUP(H1787,Range8,2,0)</f>
        <v>Single Family</v>
      </c>
      <c r="J1787" s="54">
        <v>546</v>
      </c>
      <c r="K1787" s="63" t="s">
        <v>107</v>
      </c>
      <c r="L1787">
        <v>1787</v>
      </c>
    </row>
    <row r="1788" spans="1:12">
      <c r="A1788" s="50" t="s">
        <v>49</v>
      </c>
      <c r="B1788" s="51" t="s">
        <v>1381</v>
      </c>
      <c r="C1788" s="131" t="s">
        <v>1915</v>
      </c>
      <c r="D1788" s="52">
        <v>549000</v>
      </c>
      <c r="E1788" s="132" t="str">
        <f>VLOOKUP(D1788,Range11,2,1)</f>
        <v>C</v>
      </c>
      <c r="F1788" s="118" t="e">
        <f>VLOOKUP(D1788,Range10,2,0)</f>
        <v>#N/A</v>
      </c>
      <c r="G1788" s="119" t="e">
        <f>VLOOKUP(D1788,Range9,2,0)</f>
        <v>#N/A</v>
      </c>
      <c r="H1788" s="53" t="s">
        <v>16</v>
      </c>
      <c r="I1788" s="133" t="str">
        <f>VLOOKUP(H1788,Range8,2,0)</f>
        <v>Single Family</v>
      </c>
      <c r="J1788" s="54">
        <v>88</v>
      </c>
      <c r="K1788" s="63" t="s">
        <v>743</v>
      </c>
      <c r="L1788">
        <v>1788</v>
      </c>
    </row>
    <row r="1789" spans="1:12">
      <c r="A1789" s="50" t="s">
        <v>49</v>
      </c>
      <c r="B1789" s="51" t="s">
        <v>1622</v>
      </c>
      <c r="C1789" s="131" t="s">
        <v>1915</v>
      </c>
      <c r="D1789" s="52">
        <v>615000</v>
      </c>
      <c r="E1789" s="132" t="str">
        <f>VLOOKUP(D1789,Range11,2,1)</f>
        <v>C</v>
      </c>
      <c r="F1789" s="118" t="e">
        <f>VLOOKUP(D1789,Range10,2,0)</f>
        <v>#N/A</v>
      </c>
      <c r="G1789" s="119" t="e">
        <f>VLOOKUP(D1789,Range9,2,0)</f>
        <v>#N/A</v>
      </c>
      <c r="H1789" s="53" t="s">
        <v>16</v>
      </c>
      <c r="I1789" s="133" t="str">
        <f>VLOOKUP(H1789,Range8,2,0)</f>
        <v>Single Family</v>
      </c>
      <c r="J1789" s="54">
        <v>66</v>
      </c>
      <c r="K1789" s="63" t="s">
        <v>59</v>
      </c>
      <c r="L1789">
        <v>1789</v>
      </c>
    </row>
    <row r="1790" spans="1:12">
      <c r="A1790" s="50" t="s">
        <v>49</v>
      </c>
      <c r="B1790" s="51" t="s">
        <v>1716</v>
      </c>
      <c r="C1790" s="131" t="s">
        <v>1920</v>
      </c>
      <c r="D1790" s="52">
        <v>575000</v>
      </c>
      <c r="E1790" s="132" t="str">
        <f>VLOOKUP(D1790,Range11,2,1)</f>
        <v>C</v>
      </c>
      <c r="F1790" s="118" t="e">
        <f>VLOOKUP(D1790,Range10,2,0)</f>
        <v>#N/A</v>
      </c>
      <c r="G1790" s="119" t="e">
        <f>VLOOKUP(D1790,Range9,2,0)</f>
        <v>#N/A</v>
      </c>
      <c r="H1790" s="53" t="s">
        <v>16</v>
      </c>
      <c r="I1790" s="133" t="str">
        <f>VLOOKUP(H1790,Range8,2,0)</f>
        <v>Single Family</v>
      </c>
      <c r="J1790" s="54">
        <v>227</v>
      </c>
      <c r="K1790" s="63" t="s">
        <v>678</v>
      </c>
      <c r="L1790">
        <v>1790</v>
      </c>
    </row>
    <row r="1791" spans="1:12">
      <c r="A1791" s="50" t="s">
        <v>49</v>
      </c>
      <c r="B1791" s="51" t="s">
        <v>1491</v>
      </c>
      <c r="C1791" s="131" t="s">
        <v>1911</v>
      </c>
      <c r="D1791" s="52">
        <v>598500</v>
      </c>
      <c r="E1791" s="132" t="str">
        <f>VLOOKUP(D1791,Range11,2,1)</f>
        <v>C</v>
      </c>
      <c r="F1791" s="118" t="e">
        <f>VLOOKUP(D1791,Range10,2,0)</f>
        <v>#N/A</v>
      </c>
      <c r="G1791" s="119" t="e">
        <f>VLOOKUP(D1791,Range9,2,0)</f>
        <v>#N/A</v>
      </c>
      <c r="H1791" s="53" t="s">
        <v>16</v>
      </c>
      <c r="I1791" s="133" t="str">
        <f>VLOOKUP(H1791,Range8,2,0)</f>
        <v>Single Family</v>
      </c>
      <c r="J1791" s="54">
        <v>37</v>
      </c>
      <c r="K1791" s="63" t="s">
        <v>127</v>
      </c>
      <c r="L1791">
        <v>1791</v>
      </c>
    </row>
    <row r="1792" spans="1:12">
      <c r="A1792" s="50" t="s">
        <v>49</v>
      </c>
      <c r="B1792" s="51" t="s">
        <v>1383</v>
      </c>
      <c r="C1792" s="131" t="s">
        <v>1914</v>
      </c>
      <c r="D1792" s="52">
        <v>644700</v>
      </c>
      <c r="E1792" s="132" t="str">
        <f>VLOOKUP(D1792,Range11,2,1)</f>
        <v>C</v>
      </c>
      <c r="F1792" s="118" t="e">
        <f>VLOOKUP(D1792,Range10,2,0)</f>
        <v>#N/A</v>
      </c>
      <c r="G1792" s="119" t="e">
        <f>VLOOKUP(D1792,Range9,2,0)</f>
        <v>#N/A</v>
      </c>
      <c r="H1792" s="53" t="s">
        <v>16</v>
      </c>
      <c r="I1792" s="133" t="str">
        <f>VLOOKUP(H1792,Range8,2,0)</f>
        <v>Single Family</v>
      </c>
      <c r="J1792" s="54">
        <v>161</v>
      </c>
      <c r="K1792" s="63" t="s">
        <v>272</v>
      </c>
      <c r="L1792">
        <v>1792</v>
      </c>
    </row>
    <row r="1793" spans="1:12">
      <c r="A1793" s="50" t="s">
        <v>49</v>
      </c>
      <c r="B1793" s="51" t="s">
        <v>1603</v>
      </c>
      <c r="C1793" s="131" t="s">
        <v>1911</v>
      </c>
      <c r="D1793" s="52">
        <v>649000</v>
      </c>
      <c r="E1793" s="132" t="str">
        <f>VLOOKUP(D1793,Range11,2,1)</f>
        <v>C</v>
      </c>
      <c r="F1793" s="118" t="e">
        <f>VLOOKUP(D1793,Range10,2,0)</f>
        <v>#N/A</v>
      </c>
      <c r="G1793" s="119" t="e">
        <f>VLOOKUP(D1793,Range9,2,0)</f>
        <v>#N/A</v>
      </c>
      <c r="H1793" s="53" t="s">
        <v>16</v>
      </c>
      <c r="I1793" s="133" t="str">
        <f>VLOOKUP(H1793,Range8,2,0)</f>
        <v>Single Family</v>
      </c>
      <c r="J1793" s="54">
        <v>59</v>
      </c>
      <c r="K1793" s="63" t="s">
        <v>772</v>
      </c>
      <c r="L1793">
        <v>1793</v>
      </c>
    </row>
    <row r="1794" spans="1:12">
      <c r="A1794" s="50" t="s">
        <v>49</v>
      </c>
      <c r="B1794" s="51" t="s">
        <v>1717</v>
      </c>
      <c r="C1794" s="131" t="s">
        <v>1924</v>
      </c>
      <c r="D1794" s="52">
        <v>638000</v>
      </c>
      <c r="E1794" s="132" t="str">
        <f>VLOOKUP(D1794,Range11,2,1)</f>
        <v>C</v>
      </c>
      <c r="F1794" s="118" t="e">
        <f>VLOOKUP(D1794,Range10,2,0)</f>
        <v>#N/A</v>
      </c>
      <c r="G1794" s="119" t="e">
        <f>VLOOKUP(D1794,Range9,2,0)</f>
        <v>#N/A</v>
      </c>
      <c r="H1794" s="53" t="s">
        <v>16</v>
      </c>
      <c r="I1794" s="133" t="str">
        <f>VLOOKUP(H1794,Range8,2,0)</f>
        <v>Single Family</v>
      </c>
      <c r="J1794" s="54">
        <v>557</v>
      </c>
      <c r="K1794" s="63" t="s">
        <v>413</v>
      </c>
      <c r="L1794">
        <v>1794</v>
      </c>
    </row>
    <row r="1795" spans="1:12">
      <c r="A1795" s="50" t="s">
        <v>49</v>
      </c>
      <c r="B1795" s="51" t="s">
        <v>1718</v>
      </c>
      <c r="C1795" s="131" t="s">
        <v>1924</v>
      </c>
      <c r="D1795" s="52">
        <v>599999</v>
      </c>
      <c r="E1795" s="132" t="str">
        <f>VLOOKUP(D1795,Range11,2,1)</f>
        <v>C</v>
      </c>
      <c r="F1795" s="118" t="e">
        <f>VLOOKUP(D1795,Range10,2,0)</f>
        <v>#N/A</v>
      </c>
      <c r="G1795" s="119" t="e">
        <f>VLOOKUP(D1795,Range9,2,0)</f>
        <v>#N/A</v>
      </c>
      <c r="H1795" s="53" t="s">
        <v>16</v>
      </c>
      <c r="I1795" s="133" t="str">
        <f>VLOOKUP(H1795,Range8,2,0)</f>
        <v>Single Family</v>
      </c>
      <c r="J1795" s="54">
        <v>553</v>
      </c>
      <c r="K1795" s="63" t="s">
        <v>75</v>
      </c>
      <c r="L1795">
        <v>1795</v>
      </c>
    </row>
    <row r="1796" spans="1:12">
      <c r="A1796" s="50" t="s">
        <v>49</v>
      </c>
      <c r="B1796" s="51" t="s">
        <v>1659</v>
      </c>
      <c r="C1796" s="131" t="s">
        <v>1920</v>
      </c>
      <c r="D1796" s="52">
        <v>649900</v>
      </c>
      <c r="E1796" s="132" t="str">
        <f>VLOOKUP(D1796,Range11,2,1)</f>
        <v>C</v>
      </c>
      <c r="F1796" s="118" t="e">
        <f>VLOOKUP(D1796,Range10,2,0)</f>
        <v>#N/A</v>
      </c>
      <c r="G1796" s="119" t="e">
        <f>VLOOKUP(D1796,Range9,2,0)</f>
        <v>#N/A</v>
      </c>
      <c r="H1796" s="53" t="s">
        <v>16</v>
      </c>
      <c r="I1796" s="133" t="str">
        <f>VLOOKUP(H1796,Range8,2,0)</f>
        <v>Single Family</v>
      </c>
      <c r="J1796" s="54">
        <v>218</v>
      </c>
      <c r="K1796" s="63" t="s">
        <v>85</v>
      </c>
      <c r="L1796">
        <v>1796</v>
      </c>
    </row>
    <row r="1797" spans="1:12">
      <c r="A1797" s="50" t="s">
        <v>49</v>
      </c>
      <c r="B1797" s="51" t="s">
        <v>1454</v>
      </c>
      <c r="C1797" s="131" t="s">
        <v>1915</v>
      </c>
      <c r="D1797" s="52">
        <v>695000</v>
      </c>
      <c r="E1797" s="132" t="str">
        <f>VLOOKUP(D1797,Range11,2,1)</f>
        <v>C</v>
      </c>
      <c r="F1797" s="118" t="e">
        <f>VLOOKUP(D1797,Range10,2,0)</f>
        <v>#N/A</v>
      </c>
      <c r="G1797" s="119" t="e">
        <f>VLOOKUP(D1797,Range9,2,0)</f>
        <v>#N/A</v>
      </c>
      <c r="H1797" s="53" t="s">
        <v>16</v>
      </c>
      <c r="I1797" s="133" t="str">
        <f>VLOOKUP(H1797,Range8,2,0)</f>
        <v>Single Family</v>
      </c>
      <c r="J1797" s="54">
        <v>87</v>
      </c>
      <c r="K1797" s="63" t="s">
        <v>77</v>
      </c>
      <c r="L1797">
        <v>1797</v>
      </c>
    </row>
    <row r="1798" spans="1:12">
      <c r="A1798" s="50" t="s">
        <v>49</v>
      </c>
      <c r="B1798" s="51">
        <v>39389</v>
      </c>
      <c r="C1798" s="131" t="s">
        <v>1918</v>
      </c>
      <c r="D1798" s="52">
        <v>699900</v>
      </c>
      <c r="E1798" s="132" t="str">
        <f>VLOOKUP(D1798,Range11,2,1)</f>
        <v>C</v>
      </c>
      <c r="F1798" s="118" t="e">
        <f>VLOOKUP(D1798,Range10,2,0)</f>
        <v>#N/A</v>
      </c>
      <c r="G1798" s="119" t="e">
        <f>VLOOKUP(D1798,Range9,2,0)</f>
        <v>#N/A</v>
      </c>
      <c r="H1798" s="53" t="s">
        <v>16</v>
      </c>
      <c r="I1798" s="133" t="str">
        <f>VLOOKUP(H1798,Range8,2,0)</f>
        <v>Single Family</v>
      </c>
      <c r="J1798" s="54">
        <v>302</v>
      </c>
      <c r="K1798" s="63" t="s">
        <v>119</v>
      </c>
      <c r="L1798">
        <v>1798</v>
      </c>
    </row>
    <row r="1799" spans="1:12">
      <c r="A1799" s="50" t="s">
        <v>49</v>
      </c>
      <c r="B1799" s="51" t="s">
        <v>1460</v>
      </c>
      <c r="C1799" s="131" t="s">
        <v>1912</v>
      </c>
      <c r="D1799" s="52">
        <v>739899</v>
      </c>
      <c r="E1799" s="132" t="str">
        <f>VLOOKUP(D1799,Range11,2,1)</f>
        <v>C</v>
      </c>
      <c r="F1799" s="118" t="e">
        <f>VLOOKUP(D1799,Range10,2,0)</f>
        <v>#N/A</v>
      </c>
      <c r="G1799" s="119" t="e">
        <f>VLOOKUP(D1799,Range9,2,0)</f>
        <v>#N/A</v>
      </c>
      <c r="H1799" s="53" t="s">
        <v>16</v>
      </c>
      <c r="I1799" s="133" t="str">
        <f>VLOOKUP(H1799,Range8,2,0)</f>
        <v>Single Family</v>
      </c>
      <c r="J1799" s="54">
        <v>105</v>
      </c>
      <c r="K1799" s="63" t="s">
        <v>195</v>
      </c>
      <c r="L1799">
        <v>1799</v>
      </c>
    </row>
    <row r="1800" spans="1:12">
      <c r="A1800" s="50" t="s">
        <v>49</v>
      </c>
      <c r="B1800" s="51" t="s">
        <v>1506</v>
      </c>
      <c r="C1800" s="131" t="s">
        <v>1921</v>
      </c>
      <c r="D1800" s="52">
        <v>729900</v>
      </c>
      <c r="E1800" s="132" t="str">
        <f>VLOOKUP(D1800,Range11,2,1)</f>
        <v>C</v>
      </c>
      <c r="F1800" s="118" t="e">
        <f>VLOOKUP(D1800,Range10,2,0)</f>
        <v>#N/A</v>
      </c>
      <c r="G1800" s="119" t="e">
        <f>VLOOKUP(D1800,Range9,2,0)</f>
        <v>#N/A</v>
      </c>
      <c r="H1800" s="53" t="s">
        <v>16</v>
      </c>
      <c r="I1800" s="133" t="str">
        <f>VLOOKUP(H1800,Range8,2,0)</f>
        <v>Single Family</v>
      </c>
      <c r="J1800" s="54">
        <v>451</v>
      </c>
      <c r="K1800" s="63" t="s">
        <v>159</v>
      </c>
      <c r="L1800">
        <v>1800</v>
      </c>
    </row>
    <row r="1801" spans="1:12">
      <c r="A1801" s="50" t="s">
        <v>49</v>
      </c>
      <c r="B1801" s="51">
        <v>39403</v>
      </c>
      <c r="C1801" s="131" t="s">
        <v>1918</v>
      </c>
      <c r="D1801" s="52">
        <v>767000</v>
      </c>
      <c r="E1801" s="132" t="str">
        <f>VLOOKUP(D1801,Range11,2,1)</f>
        <v>D</v>
      </c>
      <c r="F1801" s="118" t="e">
        <f>VLOOKUP(D1801,Range10,2,0)</f>
        <v>#N/A</v>
      </c>
      <c r="G1801" s="119" t="e">
        <f>VLOOKUP(D1801,Range9,2,0)</f>
        <v>#N/A</v>
      </c>
      <c r="H1801" s="53" t="s">
        <v>16</v>
      </c>
      <c r="I1801" s="133" t="str">
        <f>VLOOKUP(H1801,Range8,2,0)</f>
        <v>Single Family</v>
      </c>
      <c r="J1801" s="54">
        <v>289</v>
      </c>
      <c r="K1801" s="63" t="s">
        <v>75</v>
      </c>
      <c r="L1801">
        <v>1801</v>
      </c>
    </row>
    <row r="1802" spans="1:12">
      <c r="A1802" s="50" t="s">
        <v>49</v>
      </c>
      <c r="B1802" s="51" t="s">
        <v>1458</v>
      </c>
      <c r="C1802" s="131" t="s">
        <v>1914</v>
      </c>
      <c r="D1802" s="52">
        <v>649000</v>
      </c>
      <c r="E1802" s="132" t="str">
        <f>VLOOKUP(D1802,Range11,2,1)</f>
        <v>C</v>
      </c>
      <c r="F1802" s="118" t="e">
        <f>VLOOKUP(D1802,Range10,2,0)</f>
        <v>#N/A</v>
      </c>
      <c r="G1802" s="119" t="e">
        <f>VLOOKUP(D1802,Range9,2,0)</f>
        <v>#N/A</v>
      </c>
      <c r="H1802" s="53" t="s">
        <v>16</v>
      </c>
      <c r="I1802" s="133" t="str">
        <f>VLOOKUP(H1802,Range8,2,0)</f>
        <v>Single Family</v>
      </c>
      <c r="J1802" s="54">
        <v>170</v>
      </c>
      <c r="K1802" s="63" t="s">
        <v>776</v>
      </c>
      <c r="L1802">
        <v>1802</v>
      </c>
    </row>
    <row r="1803" spans="1:12">
      <c r="A1803" s="50" t="s">
        <v>49</v>
      </c>
      <c r="B1803" s="51">
        <v>39372</v>
      </c>
      <c r="C1803" s="131" t="s">
        <v>1917</v>
      </c>
      <c r="D1803" s="52">
        <v>725000</v>
      </c>
      <c r="E1803" s="132" t="str">
        <f>VLOOKUP(D1803,Range11,2,1)</f>
        <v>C</v>
      </c>
      <c r="F1803" s="118" t="e">
        <f>VLOOKUP(D1803,Range10,2,0)</f>
        <v>#N/A</v>
      </c>
      <c r="G1803" s="119" t="e">
        <f>VLOOKUP(D1803,Range9,2,0)</f>
        <v>#N/A</v>
      </c>
      <c r="H1803" s="53" t="s">
        <v>16</v>
      </c>
      <c r="I1803" s="133" t="str">
        <f>VLOOKUP(H1803,Range8,2,0)</f>
        <v>Single Family</v>
      </c>
      <c r="J1803" s="54">
        <v>279</v>
      </c>
      <c r="K1803" s="63" t="s">
        <v>778</v>
      </c>
      <c r="L1803">
        <v>1803</v>
      </c>
    </row>
    <row r="1804" spans="1:12">
      <c r="A1804" s="50" t="s">
        <v>49</v>
      </c>
      <c r="B1804" s="51" t="s">
        <v>1623</v>
      </c>
      <c r="C1804" s="131" t="s">
        <v>1911</v>
      </c>
      <c r="D1804" s="52">
        <v>599000</v>
      </c>
      <c r="E1804" s="132" t="str">
        <f>VLOOKUP(D1804,Range11,2,1)</f>
        <v>C</v>
      </c>
      <c r="F1804" s="118" t="e">
        <f>VLOOKUP(D1804,Range10,2,0)</f>
        <v>#N/A</v>
      </c>
      <c r="G1804" s="119" t="e">
        <f>VLOOKUP(D1804,Range9,2,0)</f>
        <v>#N/A</v>
      </c>
      <c r="H1804" s="53" t="s">
        <v>16</v>
      </c>
      <c r="I1804" s="133" t="str">
        <f>VLOOKUP(H1804,Range8,2,0)</f>
        <v>Single Family</v>
      </c>
      <c r="J1804" s="54">
        <v>61</v>
      </c>
      <c r="K1804" s="63" t="s">
        <v>300</v>
      </c>
      <c r="L1804">
        <v>1804</v>
      </c>
    </row>
    <row r="1805" spans="1:12">
      <c r="A1805" s="50" t="s">
        <v>49</v>
      </c>
      <c r="B1805" s="51" t="s">
        <v>1436</v>
      </c>
      <c r="C1805" s="131" t="s">
        <v>23</v>
      </c>
      <c r="D1805" s="52">
        <v>869000</v>
      </c>
      <c r="E1805" s="132" t="str">
        <f>VLOOKUP(D1805,Range11,2,1)</f>
        <v>D</v>
      </c>
      <c r="F1805" s="118" t="e">
        <f>VLOOKUP(D1805,Range10,2,0)</f>
        <v>#N/A</v>
      </c>
      <c r="G1805" s="119" t="e">
        <f>VLOOKUP(D1805,Range9,2,0)</f>
        <v>#N/A</v>
      </c>
      <c r="H1805" s="53" t="s">
        <v>16</v>
      </c>
      <c r="I1805" s="133" t="str">
        <f>VLOOKUP(H1805,Range8,2,0)</f>
        <v>Single Family</v>
      </c>
      <c r="J1805" s="54">
        <v>193</v>
      </c>
      <c r="K1805" s="63" t="s">
        <v>464</v>
      </c>
      <c r="L1805">
        <v>1805</v>
      </c>
    </row>
    <row r="1806" spans="1:12">
      <c r="A1806" s="50" t="s">
        <v>49</v>
      </c>
      <c r="B1806" s="51" t="s">
        <v>1719</v>
      </c>
      <c r="C1806" s="131" t="s">
        <v>1920</v>
      </c>
      <c r="D1806" s="52">
        <v>795000</v>
      </c>
      <c r="E1806" s="132" t="str">
        <f>VLOOKUP(D1806,Range11,2,1)</f>
        <v>D</v>
      </c>
      <c r="F1806" s="118" t="e">
        <f>VLOOKUP(D1806,Range10,2,0)</f>
        <v>#N/A</v>
      </c>
      <c r="G1806" s="119" t="e">
        <f>VLOOKUP(D1806,Range9,2,0)</f>
        <v>#N/A</v>
      </c>
      <c r="H1806" s="53" t="s">
        <v>16</v>
      </c>
      <c r="I1806" s="133" t="str">
        <f>VLOOKUP(H1806,Range8,2,0)</f>
        <v>Single Family</v>
      </c>
      <c r="J1806" s="54">
        <v>239</v>
      </c>
      <c r="K1806" s="63" t="s">
        <v>405</v>
      </c>
      <c r="L1806">
        <v>1806</v>
      </c>
    </row>
    <row r="1807" spans="1:12">
      <c r="A1807" s="50" t="s">
        <v>49</v>
      </c>
      <c r="B1807" s="51" t="s">
        <v>1477</v>
      </c>
      <c r="C1807" s="131" t="s">
        <v>1920</v>
      </c>
      <c r="D1807" s="52">
        <v>849000</v>
      </c>
      <c r="E1807" s="132" t="str">
        <f>VLOOKUP(D1807,Range11,2,1)</f>
        <v>D</v>
      </c>
      <c r="F1807" s="118" t="e">
        <f>VLOOKUP(D1807,Range10,2,0)</f>
        <v>#N/A</v>
      </c>
      <c r="G1807" s="119" t="e">
        <f>VLOOKUP(D1807,Range9,2,0)</f>
        <v>#N/A</v>
      </c>
      <c r="H1807" s="53" t="s">
        <v>16</v>
      </c>
      <c r="I1807" s="133" t="str">
        <f>VLOOKUP(H1807,Range8,2,0)</f>
        <v>Single Family</v>
      </c>
      <c r="J1807" s="54">
        <v>230</v>
      </c>
      <c r="K1807" s="63" t="s">
        <v>554</v>
      </c>
      <c r="L1807">
        <v>1807</v>
      </c>
    </row>
    <row r="1808" spans="1:12">
      <c r="A1808" s="50" t="s">
        <v>49</v>
      </c>
      <c r="B1808" s="51" t="s">
        <v>1583</v>
      </c>
      <c r="C1808" s="131" t="s">
        <v>1913</v>
      </c>
      <c r="D1808" s="52">
        <v>959000</v>
      </c>
      <c r="E1808" s="132" t="str">
        <f>VLOOKUP(D1808,Range11,2,1)</f>
        <v>D</v>
      </c>
      <c r="F1808" s="118" t="e">
        <f>VLOOKUP(D1808,Range10,2,0)</f>
        <v>#N/A</v>
      </c>
      <c r="G1808" s="119" t="e">
        <f>VLOOKUP(D1808,Range9,2,0)</f>
        <v>#N/A</v>
      </c>
      <c r="H1808" s="53" t="s">
        <v>16</v>
      </c>
      <c r="I1808" s="133" t="str">
        <f>VLOOKUP(H1808,Range8,2,0)</f>
        <v>Single Family</v>
      </c>
      <c r="J1808" s="54">
        <v>138</v>
      </c>
      <c r="K1808" s="63" t="s">
        <v>490</v>
      </c>
      <c r="L1808">
        <v>1808</v>
      </c>
    </row>
    <row r="1809" spans="1:12">
      <c r="A1809" s="50" t="s">
        <v>49</v>
      </c>
      <c r="B1809" s="51" t="s">
        <v>1416</v>
      </c>
      <c r="C1809" s="131" t="s">
        <v>1913</v>
      </c>
      <c r="D1809" s="52">
        <v>850000</v>
      </c>
      <c r="E1809" s="132" t="str">
        <f>VLOOKUP(D1809,Range11,2,1)</f>
        <v>D</v>
      </c>
      <c r="F1809" s="118" t="e">
        <f>VLOOKUP(D1809,Range10,2,0)</f>
        <v>#N/A</v>
      </c>
      <c r="G1809" s="119" t="e">
        <f>VLOOKUP(D1809,Range9,2,0)</f>
        <v>#N/A</v>
      </c>
      <c r="H1809" s="53" t="s">
        <v>16</v>
      </c>
      <c r="I1809" s="133" t="str">
        <f>VLOOKUP(H1809,Range8,2,0)</f>
        <v>Single Family</v>
      </c>
      <c r="J1809" s="54">
        <v>145</v>
      </c>
      <c r="K1809" s="63" t="s">
        <v>81</v>
      </c>
      <c r="L1809">
        <v>1809</v>
      </c>
    </row>
    <row r="1810" spans="1:12">
      <c r="A1810" s="50" t="s">
        <v>49</v>
      </c>
      <c r="B1810" s="51">
        <v>39387</v>
      </c>
      <c r="C1810" s="131" t="s">
        <v>1918</v>
      </c>
      <c r="D1810" s="52">
        <v>855000</v>
      </c>
      <c r="E1810" s="132" t="str">
        <f>VLOOKUP(D1810,Range11,2,1)</f>
        <v>D</v>
      </c>
      <c r="F1810" s="118" t="e">
        <f>VLOOKUP(D1810,Range10,2,0)</f>
        <v>#N/A</v>
      </c>
      <c r="G1810" s="119" t="e">
        <f>VLOOKUP(D1810,Range9,2,0)</f>
        <v>#N/A</v>
      </c>
      <c r="H1810" s="53" t="s">
        <v>16</v>
      </c>
      <c r="I1810" s="133" t="str">
        <f>VLOOKUP(H1810,Range8,2,0)</f>
        <v>Single Family</v>
      </c>
      <c r="J1810" s="54">
        <v>305</v>
      </c>
      <c r="K1810" s="63" t="s">
        <v>606</v>
      </c>
      <c r="L1810">
        <v>1810</v>
      </c>
    </row>
    <row r="1811" spans="1:12">
      <c r="A1811" s="50" t="s">
        <v>49</v>
      </c>
      <c r="B1811" s="51" t="s">
        <v>1640</v>
      </c>
      <c r="C1811" s="131" t="s">
        <v>1914</v>
      </c>
      <c r="D1811" s="52">
        <v>999999</v>
      </c>
      <c r="E1811" s="132" t="str">
        <f>VLOOKUP(D1811,Range11,2,1)</f>
        <v>D</v>
      </c>
      <c r="F1811" s="118" t="e">
        <f>VLOOKUP(D1811,Range10,2,0)</f>
        <v>#N/A</v>
      </c>
      <c r="G1811" s="119" t="e">
        <f>VLOOKUP(D1811,Range9,2,0)</f>
        <v>#N/A</v>
      </c>
      <c r="H1811" s="53" t="s">
        <v>16</v>
      </c>
      <c r="I1811" s="133" t="str">
        <f>VLOOKUP(H1811,Range8,2,0)</f>
        <v>Single Family</v>
      </c>
      <c r="J1811" s="54">
        <v>182</v>
      </c>
      <c r="K1811" s="63" t="s">
        <v>97</v>
      </c>
      <c r="L1811">
        <v>1811</v>
      </c>
    </row>
    <row r="1812" spans="1:12">
      <c r="A1812" s="50" t="s">
        <v>49</v>
      </c>
      <c r="B1812" s="51" t="s">
        <v>1422</v>
      </c>
      <c r="C1812" s="131" t="s">
        <v>1913</v>
      </c>
      <c r="D1812" s="52">
        <v>949000</v>
      </c>
      <c r="E1812" s="132" t="str">
        <f>VLOOKUP(D1812,Range11,2,1)</f>
        <v>D</v>
      </c>
      <c r="F1812" s="118" t="e">
        <f>VLOOKUP(D1812,Range10,2,0)</f>
        <v>#N/A</v>
      </c>
      <c r="G1812" s="119" t="e">
        <f>VLOOKUP(D1812,Range9,2,0)</f>
        <v>#N/A</v>
      </c>
      <c r="H1812" s="53" t="s">
        <v>16</v>
      </c>
      <c r="I1812" s="133" t="str">
        <f>VLOOKUP(H1812,Range8,2,0)</f>
        <v>Single Family</v>
      </c>
      <c r="J1812" s="54">
        <v>142</v>
      </c>
      <c r="K1812" s="63" t="s">
        <v>543</v>
      </c>
      <c r="L1812">
        <v>1812</v>
      </c>
    </row>
    <row r="1813" spans="1:12">
      <c r="A1813" s="50" t="s">
        <v>49</v>
      </c>
      <c r="B1813" s="51" t="s">
        <v>1412</v>
      </c>
      <c r="C1813" s="131" t="s">
        <v>1915</v>
      </c>
      <c r="D1813" s="52">
        <v>995000</v>
      </c>
      <c r="E1813" s="132" t="str">
        <f>VLOOKUP(D1813,Range11,2,1)</f>
        <v>D</v>
      </c>
      <c r="F1813" s="118" t="e">
        <f>VLOOKUP(D1813,Range10,2,0)</f>
        <v>#N/A</v>
      </c>
      <c r="G1813" s="119" t="e">
        <f>VLOOKUP(D1813,Range9,2,0)</f>
        <v>#N/A</v>
      </c>
      <c r="H1813" s="53" t="s">
        <v>16</v>
      </c>
      <c r="I1813" s="133" t="str">
        <f>VLOOKUP(H1813,Range8,2,0)</f>
        <v>Single Family</v>
      </c>
      <c r="J1813" s="54">
        <v>90</v>
      </c>
      <c r="K1813" s="63" t="s">
        <v>77</v>
      </c>
      <c r="L1813">
        <v>1813</v>
      </c>
    </row>
    <row r="1814" spans="1:12">
      <c r="A1814" s="50" t="s">
        <v>49</v>
      </c>
      <c r="B1814" s="51" t="s">
        <v>1675</v>
      </c>
      <c r="C1814" s="131" t="s">
        <v>1920</v>
      </c>
      <c r="D1814" s="52">
        <v>1250000</v>
      </c>
      <c r="E1814" s="132" t="str">
        <f>VLOOKUP(D1814,Range11,2,1)</f>
        <v>E</v>
      </c>
      <c r="F1814" s="118" t="e">
        <f>VLOOKUP(D1814,Range10,2,0)</f>
        <v>#N/A</v>
      </c>
      <c r="G1814" s="119" t="e">
        <f>VLOOKUP(D1814,Range9,2,0)</f>
        <v>#N/A</v>
      </c>
      <c r="H1814" s="53" t="s">
        <v>16</v>
      </c>
      <c r="I1814" s="133" t="str">
        <f>VLOOKUP(H1814,Range8,2,0)</f>
        <v>Single Family</v>
      </c>
      <c r="J1814" s="54">
        <v>231</v>
      </c>
      <c r="K1814" s="63" t="s">
        <v>209</v>
      </c>
      <c r="L1814">
        <v>1814</v>
      </c>
    </row>
    <row r="1815" spans="1:12">
      <c r="A1815" s="50" t="s">
        <v>717</v>
      </c>
      <c r="B1815" s="51" t="s">
        <v>1459</v>
      </c>
      <c r="C1815" s="131" t="s">
        <v>1912</v>
      </c>
      <c r="D1815" s="52">
        <v>125000</v>
      </c>
      <c r="E1815" s="132" t="str">
        <f>VLOOKUP(D1815,Range11,2,1)</f>
        <v>A</v>
      </c>
      <c r="F1815" s="118" t="e">
        <f>VLOOKUP(D1815,Range10,2,0)</f>
        <v>#N/A</v>
      </c>
      <c r="G1815" s="119" t="e">
        <f>VLOOKUP(D1815,Range9,2,0)</f>
        <v>#N/A</v>
      </c>
      <c r="H1815" s="53" t="s">
        <v>16</v>
      </c>
      <c r="I1815" s="133" t="str">
        <f>VLOOKUP(H1815,Range8,2,0)</f>
        <v>Single Family</v>
      </c>
      <c r="J1815" s="54">
        <v>123</v>
      </c>
      <c r="K1815" s="63" t="s">
        <v>97</v>
      </c>
      <c r="L1815">
        <v>1815</v>
      </c>
    </row>
    <row r="1816" spans="1:12">
      <c r="A1816" s="50" t="s">
        <v>717</v>
      </c>
      <c r="B1816" s="51" t="s">
        <v>1415</v>
      </c>
      <c r="C1816" s="131" t="s">
        <v>1912</v>
      </c>
      <c r="D1816" s="52">
        <v>125000</v>
      </c>
      <c r="E1816" s="132" t="str">
        <f>VLOOKUP(D1816,Range11,2,1)</f>
        <v>A</v>
      </c>
      <c r="F1816" s="118" t="e">
        <f>VLOOKUP(D1816,Range10,2,0)</f>
        <v>#N/A</v>
      </c>
      <c r="G1816" s="119" t="e">
        <f>VLOOKUP(D1816,Range9,2,0)</f>
        <v>#N/A</v>
      </c>
      <c r="H1816" s="53" t="s">
        <v>16</v>
      </c>
      <c r="I1816" s="133" t="str">
        <f>VLOOKUP(H1816,Range8,2,0)</f>
        <v>Single Family</v>
      </c>
      <c r="J1816" s="54">
        <v>121</v>
      </c>
      <c r="K1816" s="63" t="s">
        <v>61</v>
      </c>
      <c r="L1816">
        <v>1816</v>
      </c>
    </row>
    <row r="1817" spans="1:12">
      <c r="A1817" s="50" t="s">
        <v>49</v>
      </c>
      <c r="B1817" s="51">
        <v>39370</v>
      </c>
      <c r="C1817" s="131" t="s">
        <v>1917</v>
      </c>
      <c r="D1817" s="52">
        <v>1050000</v>
      </c>
      <c r="E1817" s="132" t="str">
        <f>VLOOKUP(D1817,Range11,2,1)</f>
        <v>E</v>
      </c>
      <c r="F1817" s="118" t="e">
        <f>VLOOKUP(D1817,Range10,2,0)</f>
        <v>#N/A</v>
      </c>
      <c r="G1817" s="119" t="e">
        <f>VLOOKUP(D1817,Range9,2,0)</f>
        <v>#N/A</v>
      </c>
      <c r="H1817" s="53" t="s">
        <v>16</v>
      </c>
      <c r="I1817" s="133" t="str">
        <f>VLOOKUP(H1817,Range8,2,0)</f>
        <v>Single Family</v>
      </c>
      <c r="J1817" s="54">
        <v>322</v>
      </c>
      <c r="K1817" s="63" t="s">
        <v>780</v>
      </c>
      <c r="L1817">
        <v>1817</v>
      </c>
    </row>
    <row r="1818" spans="1:12">
      <c r="A1818" s="50" t="s">
        <v>49</v>
      </c>
      <c r="B1818" s="51">
        <v>39356</v>
      </c>
      <c r="C1818" s="131" t="s">
        <v>1917</v>
      </c>
      <c r="D1818" s="52">
        <v>999000</v>
      </c>
      <c r="E1818" s="132" t="str">
        <f>VLOOKUP(D1818,Range11,2,1)</f>
        <v>D</v>
      </c>
      <c r="F1818" s="118" t="e">
        <f>VLOOKUP(D1818,Range10,2,0)</f>
        <v>#N/A</v>
      </c>
      <c r="G1818" s="119" t="e">
        <f>VLOOKUP(D1818,Range9,2,0)</f>
        <v>#N/A</v>
      </c>
      <c r="H1818" s="53" t="s">
        <v>16</v>
      </c>
      <c r="I1818" s="133" t="str">
        <f>VLOOKUP(H1818,Range8,2,0)</f>
        <v>Single Family</v>
      </c>
      <c r="J1818" s="54">
        <v>336</v>
      </c>
      <c r="K1818" s="63" t="s">
        <v>610</v>
      </c>
      <c r="L1818">
        <v>1818</v>
      </c>
    </row>
    <row r="1819" spans="1:12">
      <c r="A1819" s="50" t="s">
        <v>717</v>
      </c>
      <c r="B1819" s="51" t="s">
        <v>1497</v>
      </c>
      <c r="C1819" s="131" t="s">
        <v>1915</v>
      </c>
      <c r="D1819" s="52">
        <v>125000</v>
      </c>
      <c r="E1819" s="132" t="str">
        <f>VLOOKUP(D1819,Range11,2,1)</f>
        <v>A</v>
      </c>
      <c r="F1819" s="118" t="e">
        <f>VLOOKUP(D1819,Range10,2,0)</f>
        <v>#N/A</v>
      </c>
      <c r="G1819" s="119" t="e">
        <f>VLOOKUP(D1819,Range9,2,0)</f>
        <v>#N/A</v>
      </c>
      <c r="H1819" s="53" t="s">
        <v>16</v>
      </c>
      <c r="I1819" s="133" t="str">
        <f>VLOOKUP(H1819,Range8,2,0)</f>
        <v>Single Family</v>
      </c>
      <c r="J1819" s="54">
        <v>91</v>
      </c>
      <c r="K1819" s="63" t="s">
        <v>357</v>
      </c>
      <c r="L1819">
        <v>1819</v>
      </c>
    </row>
    <row r="1820" spans="1:12">
      <c r="A1820" s="50" t="s">
        <v>717</v>
      </c>
      <c r="B1820" s="51" t="s">
        <v>1420</v>
      </c>
      <c r="C1820" s="131" t="s">
        <v>1911</v>
      </c>
      <c r="D1820" s="52">
        <v>125000</v>
      </c>
      <c r="E1820" s="132" t="str">
        <f>VLOOKUP(D1820,Range11,2,1)</f>
        <v>A</v>
      </c>
      <c r="F1820" s="118" t="e">
        <f>VLOOKUP(D1820,Range10,2,0)</f>
        <v>#N/A</v>
      </c>
      <c r="G1820" s="119" t="e">
        <f>VLOOKUP(D1820,Range9,2,0)</f>
        <v>#N/A</v>
      </c>
      <c r="H1820" s="53" t="s">
        <v>16</v>
      </c>
      <c r="I1820" s="133" t="str">
        <f>VLOOKUP(H1820,Range8,2,0)</f>
        <v>Single Family</v>
      </c>
      <c r="J1820" s="54">
        <v>43</v>
      </c>
      <c r="K1820" s="63" t="s">
        <v>59</v>
      </c>
      <c r="L1820">
        <v>1820</v>
      </c>
    </row>
    <row r="1821" spans="1:12">
      <c r="A1821" s="50" t="s">
        <v>717</v>
      </c>
      <c r="B1821" s="51" t="s">
        <v>1457</v>
      </c>
      <c r="C1821" s="131" t="s">
        <v>1910</v>
      </c>
      <c r="D1821" s="52">
        <v>125000</v>
      </c>
      <c r="E1821" s="132" t="str">
        <f>VLOOKUP(D1821,Range11,2,1)</f>
        <v>A</v>
      </c>
      <c r="F1821" s="118" t="e">
        <f>VLOOKUP(D1821,Range10,2,0)</f>
        <v>#N/A</v>
      </c>
      <c r="G1821" s="119" t="e">
        <f>VLOOKUP(D1821,Range9,2,0)</f>
        <v>#N/A</v>
      </c>
      <c r="H1821" s="53" t="s">
        <v>16</v>
      </c>
      <c r="I1821" s="133" t="str">
        <f>VLOOKUP(H1821,Range8,2,0)</f>
        <v>Single Family</v>
      </c>
      <c r="J1821" s="54">
        <v>7</v>
      </c>
      <c r="K1821" s="63" t="s">
        <v>300</v>
      </c>
      <c r="L1821">
        <v>1821</v>
      </c>
    </row>
    <row r="1822" spans="1:12">
      <c r="A1822" s="50" t="s">
        <v>717</v>
      </c>
      <c r="B1822" s="51" t="s">
        <v>1448</v>
      </c>
      <c r="C1822" s="131" t="s">
        <v>1910</v>
      </c>
      <c r="D1822" s="52">
        <v>125900</v>
      </c>
      <c r="E1822" s="132" t="str">
        <f>VLOOKUP(D1822,Range11,2,1)</f>
        <v>A</v>
      </c>
      <c r="F1822" s="118" t="e">
        <f>VLOOKUP(D1822,Range10,2,0)</f>
        <v>#N/A</v>
      </c>
      <c r="G1822" s="119" t="e">
        <f>VLOOKUP(D1822,Range9,2,0)</f>
        <v>#N/A</v>
      </c>
      <c r="H1822" s="53" t="s">
        <v>16</v>
      </c>
      <c r="I1822" s="133" t="str">
        <f>VLOOKUP(H1822,Range8,2,0)</f>
        <v>Single Family</v>
      </c>
      <c r="J1822" s="54">
        <v>6</v>
      </c>
      <c r="K1822" s="63" t="s">
        <v>781</v>
      </c>
      <c r="L1822">
        <v>1822</v>
      </c>
    </row>
    <row r="1823" spans="1:12">
      <c r="A1823" s="50" t="s">
        <v>717</v>
      </c>
      <c r="B1823" s="51" t="s">
        <v>1482</v>
      </c>
      <c r="C1823" s="131" t="s">
        <v>1912</v>
      </c>
      <c r="D1823" s="52">
        <v>125000</v>
      </c>
      <c r="E1823" s="132" t="str">
        <f>VLOOKUP(D1823,Range11,2,1)</f>
        <v>A</v>
      </c>
      <c r="F1823" s="118" t="e">
        <f>VLOOKUP(D1823,Range10,2,0)</f>
        <v>#N/A</v>
      </c>
      <c r="G1823" s="119" t="e">
        <f>VLOOKUP(D1823,Range9,2,0)</f>
        <v>#N/A</v>
      </c>
      <c r="H1823" s="53" t="s">
        <v>12</v>
      </c>
      <c r="I1823" s="133" t="str">
        <f>VLOOKUP(H1823,Range8,2,0)</f>
        <v>Condo</v>
      </c>
      <c r="J1823" s="54">
        <v>94</v>
      </c>
      <c r="K1823" s="63" t="s">
        <v>89</v>
      </c>
      <c r="L1823">
        <v>1823</v>
      </c>
    </row>
    <row r="1824" spans="1:12">
      <c r="A1824" s="50" t="s">
        <v>717</v>
      </c>
      <c r="B1824" s="51" t="s">
        <v>1539</v>
      </c>
      <c r="C1824" s="131" t="s">
        <v>1915</v>
      </c>
      <c r="D1824" s="52">
        <v>125000</v>
      </c>
      <c r="E1824" s="132" t="str">
        <f>VLOOKUP(D1824,Range11,2,1)</f>
        <v>A</v>
      </c>
      <c r="F1824" s="118" t="e">
        <f>VLOOKUP(D1824,Range10,2,0)</f>
        <v>#N/A</v>
      </c>
      <c r="G1824" s="119" t="e">
        <f>VLOOKUP(D1824,Range9,2,0)</f>
        <v>#N/A</v>
      </c>
      <c r="H1824" s="53" t="s">
        <v>16</v>
      </c>
      <c r="I1824" s="133" t="str">
        <f>VLOOKUP(H1824,Range8,2,0)</f>
        <v>Single Family</v>
      </c>
      <c r="J1824" s="54">
        <v>79</v>
      </c>
      <c r="K1824" s="63" t="s">
        <v>85</v>
      </c>
      <c r="L1824">
        <v>1824</v>
      </c>
    </row>
    <row r="1825" spans="1:12">
      <c r="A1825" s="50" t="s">
        <v>637</v>
      </c>
      <c r="B1825" s="51" t="s">
        <v>1425</v>
      </c>
      <c r="C1825" s="131" t="s">
        <v>1910</v>
      </c>
      <c r="D1825" s="52">
        <v>299000</v>
      </c>
      <c r="E1825" s="132" t="str">
        <f>VLOOKUP(D1825,Range11,2,1)</f>
        <v>B</v>
      </c>
      <c r="F1825" s="118" t="e">
        <f>VLOOKUP(D1825,Range10,2,0)</f>
        <v>#N/A</v>
      </c>
      <c r="G1825" s="119" t="e">
        <f>VLOOKUP(D1825,Range9,2,0)</f>
        <v>#N/A</v>
      </c>
      <c r="H1825" s="53" t="s">
        <v>16</v>
      </c>
      <c r="I1825" s="133" t="str">
        <f>VLOOKUP(H1825,Range8,2,0)</f>
        <v>Single Family</v>
      </c>
      <c r="J1825" s="54">
        <v>27</v>
      </c>
      <c r="K1825" s="63" t="s">
        <v>377</v>
      </c>
      <c r="L1825">
        <v>1825</v>
      </c>
    </row>
    <row r="1826" spans="1:12">
      <c r="A1826" s="50" t="s">
        <v>637</v>
      </c>
      <c r="B1826" s="51" t="s">
        <v>1366</v>
      </c>
      <c r="C1826" s="131" t="s">
        <v>1914</v>
      </c>
      <c r="D1826" s="52">
        <v>299000</v>
      </c>
      <c r="E1826" s="132" t="str">
        <f>VLOOKUP(D1826,Range11,2,1)</f>
        <v>B</v>
      </c>
      <c r="F1826" s="118" t="e">
        <f>VLOOKUP(D1826,Range10,2,0)</f>
        <v>#N/A</v>
      </c>
      <c r="G1826" s="119" t="e">
        <f>VLOOKUP(D1826,Range9,2,0)</f>
        <v>#N/A</v>
      </c>
      <c r="H1826" s="53" t="s">
        <v>16</v>
      </c>
      <c r="I1826" s="133" t="str">
        <f>VLOOKUP(H1826,Range8,2,0)</f>
        <v>Single Family</v>
      </c>
      <c r="J1826" s="54">
        <v>184</v>
      </c>
      <c r="K1826" s="63" t="s">
        <v>782</v>
      </c>
      <c r="L1826">
        <v>1826</v>
      </c>
    </row>
    <row r="1827" spans="1:12">
      <c r="A1827" s="50" t="s">
        <v>637</v>
      </c>
      <c r="B1827" s="51" t="s">
        <v>1606</v>
      </c>
      <c r="C1827" s="131" t="s">
        <v>23</v>
      </c>
      <c r="D1827" s="52">
        <v>299800</v>
      </c>
      <c r="E1827" s="132" t="str">
        <f>VLOOKUP(D1827,Range11,2,1)</f>
        <v>B</v>
      </c>
      <c r="F1827" s="118" t="e">
        <f>VLOOKUP(D1827,Range10,2,0)</f>
        <v>#N/A</v>
      </c>
      <c r="G1827" s="119" t="e">
        <f>VLOOKUP(D1827,Range9,2,0)</f>
        <v>#N/A</v>
      </c>
      <c r="H1827" s="53" t="s">
        <v>16</v>
      </c>
      <c r="I1827" s="133" t="str">
        <f>VLOOKUP(H1827,Range8,2,0)</f>
        <v>Single Family</v>
      </c>
      <c r="J1827" s="54">
        <v>209</v>
      </c>
      <c r="K1827" s="63" t="s">
        <v>107</v>
      </c>
      <c r="L1827">
        <v>1827</v>
      </c>
    </row>
    <row r="1828" spans="1:12">
      <c r="A1828" s="50" t="s">
        <v>637</v>
      </c>
      <c r="B1828" s="51" t="s">
        <v>1441</v>
      </c>
      <c r="C1828" s="131" t="s">
        <v>1911</v>
      </c>
      <c r="D1828" s="52">
        <v>299000</v>
      </c>
      <c r="E1828" s="132" t="str">
        <f>VLOOKUP(D1828,Range11,2,1)</f>
        <v>B</v>
      </c>
      <c r="F1828" s="118" t="e">
        <f>VLOOKUP(D1828,Range10,2,0)</f>
        <v>#N/A</v>
      </c>
      <c r="G1828" s="119" t="e">
        <f>VLOOKUP(D1828,Range9,2,0)</f>
        <v>#N/A</v>
      </c>
      <c r="H1828" s="53" t="s">
        <v>16</v>
      </c>
      <c r="I1828" s="133" t="str">
        <f>VLOOKUP(H1828,Range8,2,0)</f>
        <v>Single Family</v>
      </c>
      <c r="J1828" s="54">
        <v>53</v>
      </c>
      <c r="K1828" s="63" t="s">
        <v>75</v>
      </c>
      <c r="L1828">
        <v>1828</v>
      </c>
    </row>
    <row r="1829" spans="1:12">
      <c r="A1829" s="50" t="s">
        <v>637</v>
      </c>
      <c r="B1829" s="51">
        <v>39370</v>
      </c>
      <c r="C1829" s="131" t="s">
        <v>1917</v>
      </c>
      <c r="D1829" s="52">
        <v>299900</v>
      </c>
      <c r="E1829" s="132" t="str">
        <f>VLOOKUP(D1829,Range11,2,1)</f>
        <v>B</v>
      </c>
      <c r="F1829" s="118" t="e">
        <f>VLOOKUP(D1829,Range10,2,0)</f>
        <v>#N/A</v>
      </c>
      <c r="G1829" s="119" t="e">
        <f>VLOOKUP(D1829,Range9,2,0)</f>
        <v>#N/A</v>
      </c>
      <c r="H1829" s="53" t="s">
        <v>16</v>
      </c>
      <c r="I1829" s="133" t="str">
        <f>VLOOKUP(H1829,Range8,2,0)</f>
        <v>Single Family</v>
      </c>
      <c r="J1829" s="54">
        <v>322</v>
      </c>
      <c r="K1829" s="63" t="s">
        <v>87</v>
      </c>
      <c r="L1829">
        <v>1829</v>
      </c>
    </row>
    <row r="1830" spans="1:12">
      <c r="A1830" s="50" t="s">
        <v>637</v>
      </c>
      <c r="B1830" s="51" t="s">
        <v>1395</v>
      </c>
      <c r="C1830" s="131" t="s">
        <v>1915</v>
      </c>
      <c r="D1830" s="52">
        <v>299900</v>
      </c>
      <c r="E1830" s="132" t="str">
        <f>VLOOKUP(D1830,Range11,2,1)</f>
        <v>B</v>
      </c>
      <c r="F1830" s="118" t="e">
        <f>VLOOKUP(D1830,Range10,2,0)</f>
        <v>#N/A</v>
      </c>
      <c r="G1830" s="119" t="e">
        <f>VLOOKUP(D1830,Range9,2,0)</f>
        <v>#N/A</v>
      </c>
      <c r="H1830" s="53" t="s">
        <v>16</v>
      </c>
      <c r="I1830" s="133" t="str">
        <f>VLOOKUP(H1830,Range8,2,0)</f>
        <v>Single Family</v>
      </c>
      <c r="J1830" s="54">
        <v>92</v>
      </c>
      <c r="K1830" s="63" t="s">
        <v>315</v>
      </c>
      <c r="L1830">
        <v>1830</v>
      </c>
    </row>
    <row r="1831" spans="1:12">
      <c r="A1831" s="50" t="s">
        <v>637</v>
      </c>
      <c r="B1831" s="51" t="s">
        <v>1574</v>
      </c>
      <c r="C1831" s="131" t="s">
        <v>1911</v>
      </c>
      <c r="D1831" s="52">
        <v>299900</v>
      </c>
      <c r="E1831" s="132" t="str">
        <f>VLOOKUP(D1831,Range11,2,1)</f>
        <v>B</v>
      </c>
      <c r="F1831" s="118" t="e">
        <f>VLOOKUP(D1831,Range10,2,0)</f>
        <v>#N/A</v>
      </c>
      <c r="G1831" s="119" t="e">
        <f>VLOOKUP(D1831,Range9,2,0)</f>
        <v>#N/A</v>
      </c>
      <c r="H1831" s="53" t="s">
        <v>16</v>
      </c>
      <c r="I1831" s="133" t="str">
        <f>VLOOKUP(H1831,Range8,2,0)</f>
        <v>Single Family</v>
      </c>
      <c r="J1831" s="54">
        <v>58</v>
      </c>
      <c r="K1831" s="63" t="s">
        <v>75</v>
      </c>
      <c r="L1831">
        <v>1831</v>
      </c>
    </row>
    <row r="1832" spans="1:12">
      <c r="A1832" s="50" t="s">
        <v>637</v>
      </c>
      <c r="B1832" s="51" t="s">
        <v>1605</v>
      </c>
      <c r="C1832" s="131" t="s">
        <v>1913</v>
      </c>
      <c r="D1832" s="52">
        <v>299900</v>
      </c>
      <c r="E1832" s="132" t="str">
        <f>VLOOKUP(D1832,Range11,2,1)</f>
        <v>B</v>
      </c>
      <c r="F1832" s="118" t="e">
        <f>VLOOKUP(D1832,Range10,2,0)</f>
        <v>#N/A</v>
      </c>
      <c r="G1832" s="119" t="e">
        <f>VLOOKUP(D1832,Range9,2,0)</f>
        <v>#N/A</v>
      </c>
      <c r="H1832" s="53" t="s">
        <v>12</v>
      </c>
      <c r="I1832" s="133" t="str">
        <f>VLOOKUP(H1832,Range8,2,0)</f>
        <v>Condo</v>
      </c>
      <c r="J1832" s="54">
        <v>140</v>
      </c>
      <c r="K1832" s="63" t="s">
        <v>783</v>
      </c>
      <c r="L1832">
        <v>1832</v>
      </c>
    </row>
    <row r="1833" spans="1:12">
      <c r="A1833" s="50" t="s">
        <v>637</v>
      </c>
      <c r="B1833" s="51" t="s">
        <v>1648</v>
      </c>
      <c r="C1833" s="131" t="s">
        <v>1911</v>
      </c>
      <c r="D1833" s="52">
        <v>299900</v>
      </c>
      <c r="E1833" s="132" t="str">
        <f>VLOOKUP(D1833,Range11,2,1)</f>
        <v>B</v>
      </c>
      <c r="F1833" s="118" t="e">
        <f>VLOOKUP(D1833,Range10,2,0)</f>
        <v>#N/A</v>
      </c>
      <c r="G1833" s="119" t="e">
        <f>VLOOKUP(D1833,Range9,2,0)</f>
        <v>#N/A</v>
      </c>
      <c r="H1833" s="53" t="s">
        <v>16</v>
      </c>
      <c r="I1833" s="133" t="str">
        <f>VLOOKUP(H1833,Range8,2,0)</f>
        <v>Single Family</v>
      </c>
      <c r="J1833" s="54">
        <v>51</v>
      </c>
      <c r="K1833" s="63" t="s">
        <v>65</v>
      </c>
      <c r="L1833">
        <v>1833</v>
      </c>
    </row>
    <row r="1834" spans="1:12">
      <c r="A1834" s="50" t="s">
        <v>637</v>
      </c>
      <c r="B1834" s="51" t="s">
        <v>1465</v>
      </c>
      <c r="C1834" s="131" t="s">
        <v>1911</v>
      </c>
      <c r="D1834" s="52">
        <v>299900</v>
      </c>
      <c r="E1834" s="132" t="str">
        <f>VLOOKUP(D1834,Range11,2,1)</f>
        <v>B</v>
      </c>
      <c r="F1834" s="118" t="e">
        <f>VLOOKUP(D1834,Range10,2,0)</f>
        <v>#N/A</v>
      </c>
      <c r="G1834" s="119" t="e">
        <f>VLOOKUP(D1834,Range9,2,0)</f>
        <v>#N/A</v>
      </c>
      <c r="H1834" s="53" t="s">
        <v>16</v>
      </c>
      <c r="I1834" s="133" t="str">
        <f>VLOOKUP(H1834,Range8,2,0)</f>
        <v>Single Family</v>
      </c>
      <c r="J1834" s="54">
        <v>52</v>
      </c>
      <c r="K1834" s="63" t="s">
        <v>413</v>
      </c>
      <c r="L1834">
        <v>1834</v>
      </c>
    </row>
    <row r="1835" spans="1:12">
      <c r="A1835" s="50" t="s">
        <v>637</v>
      </c>
      <c r="B1835" s="51" t="s">
        <v>1362</v>
      </c>
      <c r="C1835" s="131" t="s">
        <v>1912</v>
      </c>
      <c r="D1835" s="52">
        <v>310000</v>
      </c>
      <c r="E1835" s="132" t="str">
        <f>VLOOKUP(D1835,Range11,2,1)</f>
        <v>B</v>
      </c>
      <c r="F1835" s="118" t="e">
        <f>VLOOKUP(D1835,Range10,2,0)</f>
        <v>#N/A</v>
      </c>
      <c r="G1835" s="119" t="e">
        <f>VLOOKUP(D1835,Range9,2,0)</f>
        <v>#N/A</v>
      </c>
      <c r="H1835" s="53" t="s">
        <v>16</v>
      </c>
      <c r="I1835" s="133" t="str">
        <f>VLOOKUP(H1835,Range8,2,0)</f>
        <v>Single Family</v>
      </c>
      <c r="J1835" s="54">
        <v>104</v>
      </c>
      <c r="K1835" s="63" t="s">
        <v>85</v>
      </c>
      <c r="L1835">
        <v>1835</v>
      </c>
    </row>
    <row r="1836" spans="1:12">
      <c r="A1836" s="50" t="s">
        <v>637</v>
      </c>
      <c r="B1836" s="51" t="s">
        <v>1387</v>
      </c>
      <c r="C1836" s="131" t="s">
        <v>1911</v>
      </c>
      <c r="D1836" s="52">
        <v>314900</v>
      </c>
      <c r="E1836" s="132" t="str">
        <f>VLOOKUP(D1836,Range11,2,1)</f>
        <v>B</v>
      </c>
      <c r="F1836" s="118" t="e">
        <f>VLOOKUP(D1836,Range10,2,0)</f>
        <v>#N/A</v>
      </c>
      <c r="G1836" s="119" t="e">
        <f>VLOOKUP(D1836,Range9,2,0)</f>
        <v>#N/A</v>
      </c>
      <c r="H1836" s="53" t="s">
        <v>42</v>
      </c>
      <c r="I1836" s="133" t="str">
        <f>VLOOKUP(H1836,Range8,2,0)</f>
        <v>Condo</v>
      </c>
      <c r="J1836" s="54">
        <v>41</v>
      </c>
      <c r="K1836" s="63" t="s">
        <v>75</v>
      </c>
      <c r="L1836">
        <v>1836</v>
      </c>
    </row>
    <row r="1837" spans="1:12">
      <c r="A1837" s="50" t="s">
        <v>637</v>
      </c>
      <c r="B1837" s="51" t="s">
        <v>1508</v>
      </c>
      <c r="C1837" s="131" t="s">
        <v>1913</v>
      </c>
      <c r="D1837" s="52">
        <v>318600</v>
      </c>
      <c r="E1837" s="132" t="str">
        <f>VLOOKUP(D1837,Range11,2,1)</f>
        <v>B</v>
      </c>
      <c r="F1837" s="118" t="e">
        <f>VLOOKUP(D1837,Range10,2,0)</f>
        <v>#N/A</v>
      </c>
      <c r="G1837" s="119" t="e">
        <f>VLOOKUP(D1837,Range9,2,0)</f>
        <v>#N/A</v>
      </c>
      <c r="H1837" s="53" t="s">
        <v>16</v>
      </c>
      <c r="I1837" s="133" t="str">
        <f>VLOOKUP(H1837,Range8,2,0)</f>
        <v>Single Family</v>
      </c>
      <c r="J1837" s="54">
        <v>118</v>
      </c>
      <c r="K1837" s="63" t="s">
        <v>743</v>
      </c>
      <c r="L1837">
        <v>1837</v>
      </c>
    </row>
    <row r="1838" spans="1:12">
      <c r="A1838" s="50" t="s">
        <v>637</v>
      </c>
      <c r="B1838" s="51" t="s">
        <v>1497</v>
      </c>
      <c r="C1838" s="131" t="s">
        <v>1915</v>
      </c>
      <c r="D1838" s="52">
        <v>319000</v>
      </c>
      <c r="E1838" s="132" t="str">
        <f>VLOOKUP(D1838,Range11,2,1)</f>
        <v>B</v>
      </c>
      <c r="F1838" s="118" t="e">
        <f>VLOOKUP(D1838,Range10,2,0)</f>
        <v>#N/A</v>
      </c>
      <c r="G1838" s="119" t="e">
        <f>VLOOKUP(D1838,Range9,2,0)</f>
        <v>#N/A</v>
      </c>
      <c r="H1838" s="53" t="s">
        <v>42</v>
      </c>
      <c r="I1838" s="133" t="str">
        <f>VLOOKUP(H1838,Range8,2,0)</f>
        <v>Condo</v>
      </c>
      <c r="J1838" s="54">
        <v>91</v>
      </c>
      <c r="K1838" s="63" t="s">
        <v>784</v>
      </c>
      <c r="L1838">
        <v>1838</v>
      </c>
    </row>
    <row r="1839" spans="1:12">
      <c r="A1839" s="50" t="s">
        <v>637</v>
      </c>
      <c r="B1839" s="51" t="s">
        <v>1379</v>
      </c>
      <c r="C1839" s="131" t="s">
        <v>1914</v>
      </c>
      <c r="D1839" s="52">
        <v>319900</v>
      </c>
      <c r="E1839" s="132" t="str">
        <f>VLOOKUP(D1839,Range11,2,1)</f>
        <v>B</v>
      </c>
      <c r="F1839" s="118" t="e">
        <f>VLOOKUP(D1839,Range10,2,0)</f>
        <v>#N/A</v>
      </c>
      <c r="G1839" s="119" t="e">
        <f>VLOOKUP(D1839,Range9,2,0)</f>
        <v>#N/A</v>
      </c>
      <c r="H1839" s="53" t="s">
        <v>16</v>
      </c>
      <c r="I1839" s="133" t="str">
        <f>VLOOKUP(H1839,Range8,2,0)</f>
        <v>Single Family</v>
      </c>
      <c r="J1839" s="54">
        <v>175</v>
      </c>
      <c r="K1839" s="63" t="s">
        <v>280</v>
      </c>
      <c r="L1839">
        <v>1839</v>
      </c>
    </row>
    <row r="1840" spans="1:12">
      <c r="A1840" s="50" t="s">
        <v>637</v>
      </c>
      <c r="B1840" s="51" t="s">
        <v>1490</v>
      </c>
      <c r="C1840" s="131" t="s">
        <v>1916</v>
      </c>
      <c r="D1840" s="52">
        <v>300000</v>
      </c>
      <c r="E1840" s="132" t="str">
        <f>VLOOKUP(D1840,Range11,2,1)</f>
        <v>B</v>
      </c>
      <c r="F1840" s="118" t="e">
        <f>VLOOKUP(D1840,Range10,2,0)</f>
        <v>#N/A</v>
      </c>
      <c r="G1840" s="119" t="e">
        <f>VLOOKUP(D1840,Range9,2,0)</f>
        <v>#N/A</v>
      </c>
      <c r="H1840" s="53" t="s">
        <v>16</v>
      </c>
      <c r="I1840" s="133" t="str">
        <f>VLOOKUP(H1840,Range8,2,0)</f>
        <v>Single Family</v>
      </c>
      <c r="J1840" s="54">
        <v>369</v>
      </c>
      <c r="K1840" s="63" t="s">
        <v>213</v>
      </c>
      <c r="L1840">
        <v>1840</v>
      </c>
    </row>
    <row r="1841" spans="1:12">
      <c r="A1841" s="50" t="s">
        <v>637</v>
      </c>
      <c r="B1841" s="51">
        <v>39385</v>
      </c>
      <c r="C1841" s="131" t="s">
        <v>1917</v>
      </c>
      <c r="D1841" s="52">
        <v>320000</v>
      </c>
      <c r="E1841" s="132" t="str">
        <f>VLOOKUP(D1841,Range11,2,1)</f>
        <v>B</v>
      </c>
      <c r="F1841" s="118" t="e">
        <f>VLOOKUP(D1841,Range10,2,0)</f>
        <v>#N/A</v>
      </c>
      <c r="G1841" s="119" t="e">
        <f>VLOOKUP(D1841,Range9,2,0)</f>
        <v>#N/A</v>
      </c>
      <c r="H1841" s="53" t="s">
        <v>42</v>
      </c>
      <c r="I1841" s="133" t="str">
        <f>VLOOKUP(H1841,Range8,2,0)</f>
        <v>Condo</v>
      </c>
      <c r="J1841" s="54">
        <v>307</v>
      </c>
      <c r="K1841" s="63" t="s">
        <v>526</v>
      </c>
      <c r="L1841">
        <v>1841</v>
      </c>
    </row>
    <row r="1842" spans="1:12">
      <c r="A1842" s="50" t="s">
        <v>637</v>
      </c>
      <c r="B1842" s="51" t="s">
        <v>1489</v>
      </c>
      <c r="C1842" s="131" t="s">
        <v>1912</v>
      </c>
      <c r="D1842" s="52">
        <v>320000</v>
      </c>
      <c r="E1842" s="132" t="str">
        <f>VLOOKUP(D1842,Range11,2,1)</f>
        <v>B</v>
      </c>
      <c r="F1842" s="118" t="e">
        <f>VLOOKUP(D1842,Range10,2,0)</f>
        <v>#N/A</v>
      </c>
      <c r="G1842" s="119" t="e">
        <f>VLOOKUP(D1842,Range9,2,0)</f>
        <v>#N/A</v>
      </c>
      <c r="H1842" s="53" t="s">
        <v>16</v>
      </c>
      <c r="I1842" s="133" t="str">
        <f>VLOOKUP(H1842,Range8,2,0)</f>
        <v>Single Family</v>
      </c>
      <c r="J1842" s="54">
        <v>117</v>
      </c>
      <c r="K1842" s="63" t="s">
        <v>329</v>
      </c>
      <c r="L1842">
        <v>1842</v>
      </c>
    </row>
    <row r="1843" spans="1:12">
      <c r="A1843" s="50" t="s">
        <v>637</v>
      </c>
      <c r="B1843" s="51" t="s">
        <v>1581</v>
      </c>
      <c r="C1843" s="131" t="s">
        <v>1933</v>
      </c>
      <c r="D1843" s="52">
        <v>299800</v>
      </c>
      <c r="E1843" s="132" t="str">
        <f>VLOOKUP(D1843,Range11,2,1)</f>
        <v>B</v>
      </c>
      <c r="F1843" s="118" t="e">
        <f>VLOOKUP(D1843,Range10,2,0)</f>
        <v>#N/A</v>
      </c>
      <c r="G1843" s="119" t="e">
        <f>VLOOKUP(D1843,Range9,2,0)</f>
        <v>#N/A</v>
      </c>
      <c r="H1843" s="53" t="s">
        <v>16</v>
      </c>
      <c r="I1843" s="133" t="str">
        <f>VLOOKUP(H1843,Range8,2,0)</f>
        <v>Single Family</v>
      </c>
      <c r="J1843" s="54">
        <v>52</v>
      </c>
      <c r="K1843" s="63" t="s">
        <v>545</v>
      </c>
      <c r="L1843">
        <v>1843</v>
      </c>
    </row>
    <row r="1844" spans="1:12">
      <c r="A1844" s="50" t="s">
        <v>637</v>
      </c>
      <c r="B1844" s="51" t="s">
        <v>1596</v>
      </c>
      <c r="C1844" s="131" t="s">
        <v>1910</v>
      </c>
      <c r="D1844" s="52">
        <v>329000</v>
      </c>
      <c r="E1844" s="132" t="str">
        <f>VLOOKUP(D1844,Range11,2,1)</f>
        <v>B</v>
      </c>
      <c r="F1844" s="118" t="e">
        <f>VLOOKUP(D1844,Range10,2,0)</f>
        <v>#N/A</v>
      </c>
      <c r="G1844" s="119" t="e">
        <f>VLOOKUP(D1844,Range9,2,0)</f>
        <v>#N/A</v>
      </c>
      <c r="H1844" s="53" t="s">
        <v>16</v>
      </c>
      <c r="I1844" s="133" t="str">
        <f>VLOOKUP(H1844,Range8,2,0)</f>
        <v>Single Family</v>
      </c>
      <c r="J1844" s="54">
        <v>1</v>
      </c>
      <c r="K1844" s="63" t="s">
        <v>248</v>
      </c>
      <c r="L1844">
        <v>1844</v>
      </c>
    </row>
    <row r="1845" spans="1:12">
      <c r="A1845" s="50" t="s">
        <v>637</v>
      </c>
      <c r="B1845" s="51" t="s">
        <v>1623</v>
      </c>
      <c r="C1845" s="131" t="s">
        <v>1911</v>
      </c>
      <c r="D1845" s="52">
        <v>329000</v>
      </c>
      <c r="E1845" s="132" t="str">
        <f>VLOOKUP(D1845,Range11,2,1)</f>
        <v>B</v>
      </c>
      <c r="F1845" s="118" t="e">
        <f>VLOOKUP(D1845,Range10,2,0)</f>
        <v>#N/A</v>
      </c>
      <c r="G1845" s="119" t="e">
        <f>VLOOKUP(D1845,Range9,2,0)</f>
        <v>#N/A</v>
      </c>
      <c r="H1845" s="53" t="s">
        <v>16</v>
      </c>
      <c r="I1845" s="133" t="str">
        <f>VLOOKUP(H1845,Range8,2,0)</f>
        <v>Single Family</v>
      </c>
      <c r="J1845" s="54">
        <v>61</v>
      </c>
      <c r="K1845" s="63" t="s">
        <v>202</v>
      </c>
      <c r="L1845">
        <v>1845</v>
      </c>
    </row>
    <row r="1846" spans="1:12">
      <c r="A1846" s="50" t="s">
        <v>637</v>
      </c>
      <c r="B1846" s="51" t="s">
        <v>1397</v>
      </c>
      <c r="C1846" s="131" t="s">
        <v>1913</v>
      </c>
      <c r="D1846" s="52">
        <v>330000</v>
      </c>
      <c r="E1846" s="132" t="str">
        <f>VLOOKUP(D1846,Range11,2,1)</f>
        <v>B</v>
      </c>
      <c r="F1846" s="118" t="e">
        <f>VLOOKUP(D1846,Range10,2,0)</f>
        <v>#N/A</v>
      </c>
      <c r="G1846" s="119" t="e">
        <f>VLOOKUP(D1846,Range9,2,0)</f>
        <v>#N/A</v>
      </c>
      <c r="H1846" s="53" t="s">
        <v>16</v>
      </c>
      <c r="I1846" s="133" t="str">
        <f>VLOOKUP(H1846,Range8,2,0)</f>
        <v>Single Family</v>
      </c>
      <c r="J1846" s="54">
        <v>126</v>
      </c>
      <c r="K1846" s="63" t="s">
        <v>136</v>
      </c>
      <c r="L1846">
        <v>1846</v>
      </c>
    </row>
    <row r="1847" spans="1:12">
      <c r="A1847" s="50" t="s">
        <v>637</v>
      </c>
      <c r="B1847" s="51" t="s">
        <v>1497</v>
      </c>
      <c r="C1847" s="131" t="s">
        <v>1915</v>
      </c>
      <c r="D1847" s="52">
        <v>337000</v>
      </c>
      <c r="E1847" s="132" t="str">
        <f>VLOOKUP(D1847,Range11,2,1)</f>
        <v>B</v>
      </c>
      <c r="F1847" s="118" t="e">
        <f>VLOOKUP(D1847,Range10,2,0)</f>
        <v>#N/A</v>
      </c>
      <c r="G1847" s="119" t="e">
        <f>VLOOKUP(D1847,Range9,2,0)</f>
        <v>#N/A</v>
      </c>
      <c r="H1847" s="53" t="s">
        <v>16</v>
      </c>
      <c r="I1847" s="133" t="str">
        <f>VLOOKUP(H1847,Range8,2,0)</f>
        <v>Single Family</v>
      </c>
      <c r="J1847" s="54">
        <v>91</v>
      </c>
      <c r="K1847" s="63" t="s">
        <v>75</v>
      </c>
      <c r="L1847">
        <v>1847</v>
      </c>
    </row>
    <row r="1848" spans="1:12">
      <c r="A1848" s="50" t="s">
        <v>637</v>
      </c>
      <c r="B1848" s="51" t="s">
        <v>1394</v>
      </c>
      <c r="C1848" s="131" t="s">
        <v>1912</v>
      </c>
      <c r="D1848" s="52">
        <v>329000</v>
      </c>
      <c r="E1848" s="132" t="str">
        <f>VLOOKUP(D1848,Range11,2,1)</f>
        <v>B</v>
      </c>
      <c r="F1848" s="118" t="e">
        <f>VLOOKUP(D1848,Range10,2,0)</f>
        <v>#N/A</v>
      </c>
      <c r="G1848" s="119" t="e">
        <f>VLOOKUP(D1848,Range9,2,0)</f>
        <v>#N/A</v>
      </c>
      <c r="H1848" s="53" t="s">
        <v>42</v>
      </c>
      <c r="I1848" s="133" t="str">
        <f>VLOOKUP(H1848,Range8,2,0)</f>
        <v>Condo</v>
      </c>
      <c r="J1848" s="54">
        <v>97</v>
      </c>
      <c r="K1848" s="63" t="s">
        <v>784</v>
      </c>
      <c r="L1848">
        <v>1848</v>
      </c>
    </row>
    <row r="1849" spans="1:12">
      <c r="A1849" s="50" t="s">
        <v>637</v>
      </c>
      <c r="B1849" s="51" t="s">
        <v>1424</v>
      </c>
      <c r="C1849" s="131" t="s">
        <v>1910</v>
      </c>
      <c r="D1849" s="52">
        <v>339900</v>
      </c>
      <c r="E1849" s="132" t="str">
        <f>VLOOKUP(D1849,Range11,2,1)</f>
        <v>B</v>
      </c>
      <c r="F1849" s="118" t="e">
        <f>VLOOKUP(D1849,Range10,2,0)</f>
        <v>#N/A</v>
      </c>
      <c r="G1849" s="119" t="e">
        <f>VLOOKUP(D1849,Range9,2,0)</f>
        <v>#N/A</v>
      </c>
      <c r="H1849" s="53" t="s">
        <v>16</v>
      </c>
      <c r="I1849" s="133" t="str">
        <f>VLOOKUP(H1849,Range8,2,0)</f>
        <v>Single Family</v>
      </c>
      <c r="J1849" s="54">
        <v>12</v>
      </c>
      <c r="K1849" s="63" t="s">
        <v>75</v>
      </c>
      <c r="L1849">
        <v>1849</v>
      </c>
    </row>
    <row r="1850" spans="1:12">
      <c r="A1850" s="50" t="s">
        <v>637</v>
      </c>
      <c r="B1850" s="51" t="s">
        <v>1720</v>
      </c>
      <c r="C1850" s="131" t="s">
        <v>1923</v>
      </c>
      <c r="D1850" s="52">
        <v>339000</v>
      </c>
      <c r="E1850" s="132" t="str">
        <f>VLOOKUP(D1850,Range11,2,1)</f>
        <v>B</v>
      </c>
      <c r="F1850" s="118" t="e">
        <f>VLOOKUP(D1850,Range10,2,0)</f>
        <v>#N/A</v>
      </c>
      <c r="G1850" s="119" t="e">
        <f>VLOOKUP(D1850,Range9,2,0)</f>
        <v>#N/A</v>
      </c>
      <c r="H1850" s="53" t="s">
        <v>16</v>
      </c>
      <c r="I1850" s="133" t="str">
        <f>VLOOKUP(H1850,Range8,2,0)</f>
        <v>Single Family</v>
      </c>
      <c r="J1850" s="54">
        <v>346</v>
      </c>
      <c r="K1850" s="63" t="s">
        <v>351</v>
      </c>
      <c r="L1850">
        <v>1850</v>
      </c>
    </row>
    <row r="1851" spans="1:12">
      <c r="A1851" s="50" t="s">
        <v>637</v>
      </c>
      <c r="B1851" s="51">
        <v>39387</v>
      </c>
      <c r="C1851" s="131" t="s">
        <v>1918</v>
      </c>
      <c r="D1851" s="52">
        <v>330000</v>
      </c>
      <c r="E1851" s="132" t="str">
        <f>VLOOKUP(D1851,Range11,2,1)</f>
        <v>B</v>
      </c>
      <c r="F1851" s="118" t="e">
        <f>VLOOKUP(D1851,Range10,2,0)</f>
        <v>#N/A</v>
      </c>
      <c r="G1851" s="119" t="e">
        <f>VLOOKUP(D1851,Range9,2,0)</f>
        <v>#N/A</v>
      </c>
      <c r="H1851" s="53" t="s">
        <v>42</v>
      </c>
      <c r="I1851" s="133" t="str">
        <f>VLOOKUP(H1851,Range8,2,0)</f>
        <v>Condo</v>
      </c>
      <c r="J1851" s="54">
        <v>305</v>
      </c>
      <c r="K1851" s="63" t="s">
        <v>786</v>
      </c>
      <c r="L1851">
        <v>1851</v>
      </c>
    </row>
    <row r="1852" spans="1:12">
      <c r="A1852" s="50" t="s">
        <v>637</v>
      </c>
      <c r="B1852" s="51" t="s">
        <v>1721</v>
      </c>
      <c r="C1852" s="131" t="s">
        <v>1939</v>
      </c>
      <c r="D1852" s="52">
        <v>299000</v>
      </c>
      <c r="E1852" s="132" t="str">
        <f>VLOOKUP(D1852,Range11,2,1)</f>
        <v>B</v>
      </c>
      <c r="F1852" s="118" t="e">
        <f>VLOOKUP(D1852,Range10,2,0)</f>
        <v>#N/A</v>
      </c>
      <c r="G1852" s="119" t="e">
        <f>VLOOKUP(D1852,Range9,2,0)</f>
        <v>#N/A</v>
      </c>
      <c r="H1852" s="53" t="s">
        <v>12</v>
      </c>
      <c r="I1852" s="133" t="str">
        <f>VLOOKUP(H1852,Range8,2,0)</f>
        <v>Condo</v>
      </c>
      <c r="J1852" s="54">
        <v>799</v>
      </c>
      <c r="K1852" s="63" t="s">
        <v>102</v>
      </c>
      <c r="L1852">
        <v>1852</v>
      </c>
    </row>
    <row r="1853" spans="1:12">
      <c r="A1853" s="50" t="s">
        <v>637</v>
      </c>
      <c r="B1853" s="51" t="s">
        <v>1371</v>
      </c>
      <c r="C1853" s="131" t="s">
        <v>23</v>
      </c>
      <c r="D1853" s="52">
        <v>349000</v>
      </c>
      <c r="E1853" s="132" t="str">
        <f>VLOOKUP(D1853,Range11,2,1)</f>
        <v>B</v>
      </c>
      <c r="F1853" s="118" t="e">
        <f>VLOOKUP(D1853,Range10,2,0)</f>
        <v>#N/A</v>
      </c>
      <c r="G1853" s="119" t="e">
        <f>VLOOKUP(D1853,Range9,2,0)</f>
        <v>#N/A</v>
      </c>
      <c r="H1853" s="53" t="s">
        <v>16</v>
      </c>
      <c r="I1853" s="133" t="str">
        <f>VLOOKUP(H1853,Range8,2,0)</f>
        <v>Single Family</v>
      </c>
      <c r="J1853" s="54">
        <v>213</v>
      </c>
      <c r="K1853" s="63" t="s">
        <v>599</v>
      </c>
      <c r="L1853">
        <v>1853</v>
      </c>
    </row>
    <row r="1854" spans="1:12">
      <c r="A1854" s="50" t="s">
        <v>637</v>
      </c>
      <c r="B1854" s="51">
        <v>39436</v>
      </c>
      <c r="C1854" s="131" t="s">
        <v>1919</v>
      </c>
      <c r="D1854" s="52">
        <v>243000</v>
      </c>
      <c r="E1854" s="132" t="str">
        <f>VLOOKUP(D1854,Range11,2,1)</f>
        <v>A</v>
      </c>
      <c r="F1854" s="118" t="e">
        <f>VLOOKUP(D1854,Range10,2,0)</f>
        <v>#N/A</v>
      </c>
      <c r="G1854" s="119" t="e">
        <f>VLOOKUP(D1854,Range9,2,0)</f>
        <v>#N/A</v>
      </c>
      <c r="H1854" s="53" t="s">
        <v>18</v>
      </c>
      <c r="I1854" s="133" t="str">
        <f>VLOOKUP(H1854,Range8,2,0)</f>
        <v>Condo</v>
      </c>
      <c r="J1854" s="54">
        <v>256</v>
      </c>
      <c r="K1854" s="63" t="s">
        <v>195</v>
      </c>
      <c r="L1854">
        <v>1854</v>
      </c>
    </row>
    <row r="1855" spans="1:12">
      <c r="A1855" s="50" t="s">
        <v>637</v>
      </c>
      <c r="B1855" s="51">
        <v>39424</v>
      </c>
      <c r="C1855" s="131" t="s">
        <v>1919</v>
      </c>
      <c r="D1855" s="52">
        <v>345000</v>
      </c>
      <c r="E1855" s="132" t="str">
        <f>VLOOKUP(D1855,Range11,2,1)</f>
        <v>B</v>
      </c>
      <c r="F1855" s="118" t="e">
        <f>VLOOKUP(D1855,Range10,2,0)</f>
        <v>#N/A</v>
      </c>
      <c r="G1855" s="119" t="e">
        <f>VLOOKUP(D1855,Range9,2,0)</f>
        <v>#N/A</v>
      </c>
      <c r="H1855" s="53" t="s">
        <v>43</v>
      </c>
      <c r="I1855" s="133" t="str">
        <f>VLOOKUP(H1855,Range8,2,0)</f>
        <v>Single Family</v>
      </c>
      <c r="J1855" s="54">
        <v>268</v>
      </c>
      <c r="K1855" s="63" t="s">
        <v>75</v>
      </c>
      <c r="L1855">
        <v>1855</v>
      </c>
    </row>
    <row r="1856" spans="1:12">
      <c r="A1856" s="50" t="s">
        <v>637</v>
      </c>
      <c r="B1856" s="51">
        <v>39424</v>
      </c>
      <c r="C1856" s="131" t="s">
        <v>1919</v>
      </c>
      <c r="D1856" s="52">
        <v>345000</v>
      </c>
      <c r="E1856" s="132" t="str">
        <f>VLOOKUP(D1856,Range11,2,1)</f>
        <v>B</v>
      </c>
      <c r="F1856" s="118" t="e">
        <f>VLOOKUP(D1856,Range10,2,0)</f>
        <v>#N/A</v>
      </c>
      <c r="G1856" s="119" t="e">
        <f>VLOOKUP(D1856,Range9,2,0)</f>
        <v>#N/A</v>
      </c>
      <c r="H1856" s="53" t="s">
        <v>43</v>
      </c>
      <c r="I1856" s="133" t="str">
        <f>VLOOKUP(H1856,Range8,2,0)</f>
        <v>Single Family</v>
      </c>
      <c r="J1856" s="54">
        <v>268</v>
      </c>
      <c r="K1856" s="63" t="s">
        <v>75</v>
      </c>
      <c r="L1856">
        <v>1856</v>
      </c>
    </row>
    <row r="1857" spans="1:12">
      <c r="A1857" s="50" t="s">
        <v>637</v>
      </c>
      <c r="B1857" s="51" t="s">
        <v>1433</v>
      </c>
      <c r="C1857" s="131" t="s">
        <v>1911</v>
      </c>
      <c r="D1857" s="52">
        <v>349900</v>
      </c>
      <c r="E1857" s="132" t="str">
        <f>VLOOKUP(D1857,Range11,2,1)</f>
        <v>B</v>
      </c>
      <c r="F1857" s="118" t="e">
        <f>VLOOKUP(D1857,Range10,2,0)</f>
        <v>#N/A</v>
      </c>
      <c r="G1857" s="119" t="e">
        <f>VLOOKUP(D1857,Range9,2,0)</f>
        <v>#N/A</v>
      </c>
      <c r="H1857" s="53" t="s">
        <v>16</v>
      </c>
      <c r="I1857" s="133" t="str">
        <f>VLOOKUP(H1857,Range8,2,0)</f>
        <v>Single Family</v>
      </c>
      <c r="J1857" s="54">
        <v>39</v>
      </c>
      <c r="K1857" s="63" t="s">
        <v>213</v>
      </c>
      <c r="L1857">
        <v>1857</v>
      </c>
    </row>
    <row r="1858" spans="1:12">
      <c r="A1858" s="50" t="s">
        <v>637</v>
      </c>
      <c r="B1858" s="51" t="s">
        <v>1517</v>
      </c>
      <c r="C1858" s="131" t="s">
        <v>1923</v>
      </c>
      <c r="D1858" s="52">
        <v>349925</v>
      </c>
      <c r="E1858" s="132" t="str">
        <f>VLOOKUP(D1858,Range11,2,1)</f>
        <v>B</v>
      </c>
      <c r="F1858" s="118" t="e">
        <f>VLOOKUP(D1858,Range10,2,0)</f>
        <v>#N/A</v>
      </c>
      <c r="G1858" s="119" t="e">
        <f>VLOOKUP(D1858,Range9,2,0)</f>
        <v>#N/A</v>
      </c>
      <c r="H1858" s="53" t="s">
        <v>16</v>
      </c>
      <c r="I1858" s="133" t="str">
        <f>VLOOKUP(H1858,Range8,2,0)</f>
        <v>Single Family</v>
      </c>
      <c r="J1858" s="54">
        <v>357</v>
      </c>
      <c r="K1858" s="63" t="s">
        <v>65</v>
      </c>
      <c r="L1858">
        <v>1858</v>
      </c>
    </row>
    <row r="1859" spans="1:12">
      <c r="A1859" s="50" t="s">
        <v>637</v>
      </c>
      <c r="B1859" s="51" t="s">
        <v>1531</v>
      </c>
      <c r="C1859" s="131" t="s">
        <v>1915</v>
      </c>
      <c r="D1859" s="52">
        <v>349000</v>
      </c>
      <c r="E1859" s="132" t="str">
        <f>VLOOKUP(D1859,Range11,2,1)</f>
        <v>B</v>
      </c>
      <c r="F1859" s="118" t="e">
        <f>VLOOKUP(D1859,Range10,2,0)</f>
        <v>#N/A</v>
      </c>
      <c r="G1859" s="119" t="e">
        <f>VLOOKUP(D1859,Range9,2,0)</f>
        <v>#N/A</v>
      </c>
      <c r="H1859" s="53" t="s">
        <v>42</v>
      </c>
      <c r="I1859" s="133" t="str">
        <f>VLOOKUP(H1859,Range8,2,0)</f>
        <v>Condo</v>
      </c>
      <c r="J1859" s="54">
        <v>89</v>
      </c>
      <c r="K1859" s="63" t="s">
        <v>784</v>
      </c>
      <c r="L1859">
        <v>1859</v>
      </c>
    </row>
    <row r="1860" spans="1:12">
      <c r="A1860" s="50" t="s">
        <v>637</v>
      </c>
      <c r="B1860" s="51" t="s">
        <v>1418</v>
      </c>
      <c r="C1860" s="131" t="s">
        <v>1910</v>
      </c>
      <c r="D1860" s="52">
        <v>350000</v>
      </c>
      <c r="E1860" s="132" t="str">
        <f>VLOOKUP(D1860,Range11,2,1)</f>
        <v>B</v>
      </c>
      <c r="F1860" s="118" t="e">
        <f>VLOOKUP(D1860,Range10,2,0)</f>
        <v>#N/A</v>
      </c>
      <c r="G1860" s="119" t="e">
        <f>VLOOKUP(D1860,Range9,2,0)</f>
        <v>#N/A</v>
      </c>
      <c r="H1860" s="53" t="s">
        <v>16</v>
      </c>
      <c r="I1860" s="133" t="str">
        <f>VLOOKUP(H1860,Range8,2,0)</f>
        <v>Single Family</v>
      </c>
      <c r="J1860" s="54">
        <v>19</v>
      </c>
      <c r="K1860" s="63" t="s">
        <v>144</v>
      </c>
      <c r="L1860">
        <v>1860</v>
      </c>
    </row>
    <row r="1861" spans="1:12">
      <c r="A1861" s="50" t="s">
        <v>637</v>
      </c>
      <c r="B1861" s="51" t="s">
        <v>1362</v>
      </c>
      <c r="C1861" s="131" t="s">
        <v>1912</v>
      </c>
      <c r="D1861" s="52">
        <v>350053</v>
      </c>
      <c r="E1861" s="132" t="str">
        <f>VLOOKUP(D1861,Range11,2,1)</f>
        <v>B</v>
      </c>
      <c r="F1861" s="118" t="e">
        <f>VLOOKUP(D1861,Range10,2,0)</f>
        <v>#N/A</v>
      </c>
      <c r="G1861" s="119" t="e">
        <f>VLOOKUP(D1861,Range9,2,0)</f>
        <v>#N/A</v>
      </c>
      <c r="H1861" s="53" t="s">
        <v>16</v>
      </c>
      <c r="I1861" s="133" t="str">
        <f>VLOOKUP(H1861,Range8,2,0)</f>
        <v>Single Family</v>
      </c>
      <c r="J1861" s="54">
        <v>104</v>
      </c>
      <c r="K1861" s="63" t="s">
        <v>133</v>
      </c>
      <c r="L1861">
        <v>1861</v>
      </c>
    </row>
    <row r="1862" spans="1:12">
      <c r="A1862" s="50" t="s">
        <v>637</v>
      </c>
      <c r="B1862" s="51" t="s">
        <v>1384</v>
      </c>
      <c r="C1862" s="131" t="s">
        <v>1915</v>
      </c>
      <c r="D1862" s="52">
        <v>354900</v>
      </c>
      <c r="E1862" s="132" t="str">
        <f>VLOOKUP(D1862,Range11,2,1)</f>
        <v>B</v>
      </c>
      <c r="F1862" s="118" t="e">
        <f>VLOOKUP(D1862,Range10,2,0)</f>
        <v>#N/A</v>
      </c>
      <c r="G1862" s="119" t="e">
        <f>VLOOKUP(D1862,Range9,2,0)</f>
        <v>#N/A</v>
      </c>
      <c r="H1862" s="53" t="s">
        <v>16</v>
      </c>
      <c r="I1862" s="133" t="str">
        <f>VLOOKUP(H1862,Range8,2,0)</f>
        <v>Single Family</v>
      </c>
      <c r="J1862" s="54">
        <v>73</v>
      </c>
      <c r="K1862" s="63" t="s">
        <v>61</v>
      </c>
      <c r="L1862">
        <v>1862</v>
      </c>
    </row>
    <row r="1863" spans="1:12">
      <c r="A1863" s="50" t="s">
        <v>637</v>
      </c>
      <c r="B1863" s="51" t="s">
        <v>1397</v>
      </c>
      <c r="C1863" s="131" t="s">
        <v>1913</v>
      </c>
      <c r="D1863" s="52">
        <v>347000</v>
      </c>
      <c r="E1863" s="132" t="str">
        <f>VLOOKUP(D1863,Range11,2,1)</f>
        <v>B</v>
      </c>
      <c r="F1863" s="118" t="e">
        <f>VLOOKUP(D1863,Range10,2,0)</f>
        <v>#N/A</v>
      </c>
      <c r="G1863" s="119" t="e">
        <f>VLOOKUP(D1863,Range9,2,0)</f>
        <v>#N/A</v>
      </c>
      <c r="H1863" s="53" t="s">
        <v>16</v>
      </c>
      <c r="I1863" s="133" t="str">
        <f>VLOOKUP(H1863,Range8,2,0)</f>
        <v>Single Family</v>
      </c>
      <c r="J1863" s="54">
        <v>126</v>
      </c>
      <c r="K1863" s="63" t="s">
        <v>75</v>
      </c>
      <c r="L1863">
        <v>1863</v>
      </c>
    </row>
    <row r="1864" spans="1:12">
      <c r="A1864" s="50" t="s">
        <v>637</v>
      </c>
      <c r="B1864" s="51" t="s">
        <v>1414</v>
      </c>
      <c r="C1864" s="131" t="s">
        <v>1913</v>
      </c>
      <c r="D1864" s="52">
        <v>349900</v>
      </c>
      <c r="E1864" s="132" t="str">
        <f>VLOOKUP(D1864,Range11,2,1)</f>
        <v>B</v>
      </c>
      <c r="F1864" s="118" t="e">
        <f>VLOOKUP(D1864,Range10,2,0)</f>
        <v>#N/A</v>
      </c>
      <c r="G1864" s="119" t="e">
        <f>VLOOKUP(D1864,Range9,2,0)</f>
        <v>#N/A</v>
      </c>
      <c r="H1864" s="53" t="s">
        <v>12</v>
      </c>
      <c r="I1864" s="133" t="str">
        <f>VLOOKUP(H1864,Range8,2,0)</f>
        <v>Condo</v>
      </c>
      <c r="J1864" s="54">
        <v>153</v>
      </c>
      <c r="K1864" s="63" t="s">
        <v>79</v>
      </c>
      <c r="L1864">
        <v>1864</v>
      </c>
    </row>
    <row r="1865" spans="1:12">
      <c r="A1865" s="50" t="s">
        <v>637</v>
      </c>
      <c r="B1865" s="51" t="s">
        <v>1535</v>
      </c>
      <c r="C1865" s="131" t="s">
        <v>1927</v>
      </c>
      <c r="D1865" s="52">
        <v>158800</v>
      </c>
      <c r="E1865" s="132" t="str">
        <f>VLOOKUP(D1865,Range11,2,1)</f>
        <v>A</v>
      </c>
      <c r="F1865" s="118" t="e">
        <f>VLOOKUP(D1865,Range10,2,0)</f>
        <v>#N/A</v>
      </c>
      <c r="G1865" s="119" t="e">
        <f>VLOOKUP(D1865,Range9,2,0)</f>
        <v>#N/A</v>
      </c>
      <c r="H1865" s="53" t="s">
        <v>12</v>
      </c>
      <c r="I1865" s="133" t="str">
        <f>VLOOKUP(H1865,Range8,2,0)</f>
        <v>Condo</v>
      </c>
      <c r="J1865" s="54">
        <v>411</v>
      </c>
      <c r="K1865" s="63" t="s">
        <v>548</v>
      </c>
      <c r="L1865">
        <v>1865</v>
      </c>
    </row>
    <row r="1866" spans="1:12">
      <c r="A1866" s="50" t="s">
        <v>637</v>
      </c>
      <c r="B1866" s="51" t="s">
        <v>1558</v>
      </c>
      <c r="C1866" s="131" t="s">
        <v>23</v>
      </c>
      <c r="D1866" s="52">
        <v>369000</v>
      </c>
      <c r="E1866" s="132" t="str">
        <f>VLOOKUP(D1866,Range11,2,1)</f>
        <v>B</v>
      </c>
      <c r="F1866" s="118" t="e">
        <f>VLOOKUP(D1866,Range10,2,0)</f>
        <v>#N/A</v>
      </c>
      <c r="G1866" s="119" t="e">
        <f>VLOOKUP(D1866,Range9,2,0)</f>
        <v>#N/A</v>
      </c>
      <c r="H1866" s="53" t="s">
        <v>16</v>
      </c>
      <c r="I1866" s="133" t="str">
        <f>VLOOKUP(H1866,Range8,2,0)</f>
        <v>Single Family</v>
      </c>
      <c r="J1866" s="54">
        <v>202</v>
      </c>
      <c r="K1866" s="63" t="s">
        <v>65</v>
      </c>
      <c r="L1866">
        <v>1866</v>
      </c>
    </row>
    <row r="1867" spans="1:12">
      <c r="A1867" s="50" t="s">
        <v>637</v>
      </c>
      <c r="B1867" s="51" t="s">
        <v>1555</v>
      </c>
      <c r="C1867" s="131" t="s">
        <v>1912</v>
      </c>
      <c r="D1867" s="52">
        <v>350000</v>
      </c>
      <c r="E1867" s="132" t="str">
        <f>VLOOKUP(D1867,Range11,2,1)</f>
        <v>B</v>
      </c>
      <c r="F1867" s="118" t="e">
        <f>VLOOKUP(D1867,Range10,2,0)</f>
        <v>#N/A</v>
      </c>
      <c r="G1867" s="119" t="e">
        <f>VLOOKUP(D1867,Range9,2,0)</f>
        <v>#N/A</v>
      </c>
      <c r="H1867" s="53" t="s">
        <v>16</v>
      </c>
      <c r="I1867" s="133" t="str">
        <f>VLOOKUP(H1867,Range8,2,0)</f>
        <v>Single Family</v>
      </c>
      <c r="J1867" s="54">
        <v>96</v>
      </c>
      <c r="K1867" s="63" t="s">
        <v>63</v>
      </c>
      <c r="L1867">
        <v>1867</v>
      </c>
    </row>
    <row r="1868" spans="1:12">
      <c r="A1868" s="50" t="s">
        <v>637</v>
      </c>
      <c r="B1868" s="51" t="s">
        <v>1466</v>
      </c>
      <c r="C1868" s="131" t="s">
        <v>1910</v>
      </c>
      <c r="D1868" s="52">
        <v>365000</v>
      </c>
      <c r="E1868" s="132" t="str">
        <f>VLOOKUP(D1868,Range11,2,1)</f>
        <v>B</v>
      </c>
      <c r="F1868" s="118" t="e">
        <f>VLOOKUP(D1868,Range10,2,0)</f>
        <v>#N/A</v>
      </c>
      <c r="G1868" s="119" t="e">
        <f>VLOOKUP(D1868,Range9,2,0)</f>
        <v>#N/A</v>
      </c>
      <c r="H1868" s="53" t="s">
        <v>42</v>
      </c>
      <c r="I1868" s="133" t="str">
        <f>VLOOKUP(H1868,Range8,2,0)</f>
        <v>Condo</v>
      </c>
      <c r="J1868" s="54">
        <v>11</v>
      </c>
      <c r="K1868" s="63" t="s">
        <v>336</v>
      </c>
      <c r="L1868">
        <v>1868</v>
      </c>
    </row>
    <row r="1869" spans="1:12">
      <c r="A1869" s="50" t="s">
        <v>637</v>
      </c>
      <c r="B1869" s="51">
        <v>39368</v>
      </c>
      <c r="C1869" s="131" t="s">
        <v>1917</v>
      </c>
      <c r="D1869" s="52">
        <v>360000</v>
      </c>
      <c r="E1869" s="132" t="str">
        <f>VLOOKUP(D1869,Range11,2,1)</f>
        <v>B</v>
      </c>
      <c r="F1869" s="118" t="e">
        <f>VLOOKUP(D1869,Range10,2,0)</f>
        <v>#N/A</v>
      </c>
      <c r="G1869" s="119" t="e">
        <f>VLOOKUP(D1869,Range9,2,0)</f>
        <v>#N/A</v>
      </c>
      <c r="H1869" s="53" t="s">
        <v>16</v>
      </c>
      <c r="I1869" s="133" t="str">
        <f>VLOOKUP(H1869,Range8,2,0)</f>
        <v>Single Family</v>
      </c>
      <c r="J1869" s="54">
        <v>324</v>
      </c>
      <c r="K1869" s="63" t="s">
        <v>113</v>
      </c>
      <c r="L1869">
        <v>1869</v>
      </c>
    </row>
    <row r="1870" spans="1:12">
      <c r="A1870" s="50" t="s">
        <v>637</v>
      </c>
      <c r="B1870" s="51" t="s">
        <v>1468</v>
      </c>
      <c r="C1870" s="131" t="s">
        <v>1914</v>
      </c>
      <c r="D1870" s="52">
        <v>369900</v>
      </c>
      <c r="E1870" s="132" t="str">
        <f>VLOOKUP(D1870,Range11,2,1)</f>
        <v>B</v>
      </c>
      <c r="F1870" s="118" t="e">
        <f>VLOOKUP(D1870,Range10,2,0)</f>
        <v>#N/A</v>
      </c>
      <c r="G1870" s="119" t="e">
        <f>VLOOKUP(D1870,Range9,2,0)</f>
        <v>#N/A</v>
      </c>
      <c r="H1870" s="53" t="s">
        <v>16</v>
      </c>
      <c r="I1870" s="133" t="str">
        <f>VLOOKUP(H1870,Range8,2,0)</f>
        <v>Single Family</v>
      </c>
      <c r="J1870" s="54">
        <v>181</v>
      </c>
      <c r="K1870" s="63" t="s">
        <v>327</v>
      </c>
      <c r="L1870">
        <v>1870</v>
      </c>
    </row>
    <row r="1871" spans="1:12">
      <c r="A1871" s="50" t="s">
        <v>637</v>
      </c>
      <c r="B1871" s="51" t="s">
        <v>1437</v>
      </c>
      <c r="C1871" s="131" t="s">
        <v>1914</v>
      </c>
      <c r="D1871" s="52">
        <v>374900</v>
      </c>
      <c r="E1871" s="132" t="str">
        <f>VLOOKUP(D1871,Range11,2,1)</f>
        <v>B</v>
      </c>
      <c r="F1871" s="118" t="e">
        <f>VLOOKUP(D1871,Range10,2,0)</f>
        <v>#N/A</v>
      </c>
      <c r="G1871" s="119" t="e">
        <f>VLOOKUP(D1871,Range9,2,0)</f>
        <v>#N/A</v>
      </c>
      <c r="H1871" s="53" t="s">
        <v>16</v>
      </c>
      <c r="I1871" s="133" t="str">
        <f>VLOOKUP(H1871,Range8,2,0)</f>
        <v>Single Family</v>
      </c>
      <c r="J1871" s="54">
        <v>159</v>
      </c>
      <c r="K1871" s="63" t="s">
        <v>75</v>
      </c>
      <c r="L1871">
        <v>1871</v>
      </c>
    </row>
    <row r="1872" spans="1:12">
      <c r="A1872" s="50" t="s">
        <v>637</v>
      </c>
      <c r="B1872" s="51" t="s">
        <v>1599</v>
      </c>
      <c r="C1872" s="131" t="s">
        <v>1912</v>
      </c>
      <c r="D1872" s="52">
        <v>374900</v>
      </c>
      <c r="E1872" s="132" t="str">
        <f>VLOOKUP(D1872,Range11,2,1)</f>
        <v>B</v>
      </c>
      <c r="F1872" s="118" t="e">
        <f>VLOOKUP(D1872,Range10,2,0)</f>
        <v>#N/A</v>
      </c>
      <c r="G1872" s="119" t="e">
        <f>VLOOKUP(D1872,Range9,2,0)</f>
        <v>#N/A</v>
      </c>
      <c r="H1872" s="53" t="s">
        <v>16</v>
      </c>
      <c r="I1872" s="133" t="str">
        <f>VLOOKUP(H1872,Range8,2,0)</f>
        <v>Single Family</v>
      </c>
      <c r="J1872" s="54">
        <v>107</v>
      </c>
      <c r="K1872" s="63" t="s">
        <v>736</v>
      </c>
      <c r="L1872">
        <v>1872</v>
      </c>
    </row>
    <row r="1873" spans="1:12">
      <c r="A1873" s="50" t="s">
        <v>637</v>
      </c>
      <c r="B1873" s="51" t="s">
        <v>1722</v>
      </c>
      <c r="C1873" s="131" t="s">
        <v>1921</v>
      </c>
      <c r="D1873" s="52">
        <v>355000</v>
      </c>
      <c r="E1873" s="132" t="str">
        <f>VLOOKUP(D1873,Range11,2,1)</f>
        <v>B</v>
      </c>
      <c r="F1873" s="118" t="e">
        <f>VLOOKUP(D1873,Range10,2,0)</f>
        <v>#N/A</v>
      </c>
      <c r="G1873" s="119" t="e">
        <f>VLOOKUP(D1873,Range9,2,0)</f>
        <v>#N/A</v>
      </c>
      <c r="H1873" s="53" t="s">
        <v>16</v>
      </c>
      <c r="I1873" s="133" t="str">
        <f>VLOOKUP(H1873,Range8,2,0)</f>
        <v>Single Family</v>
      </c>
      <c r="J1873" s="54">
        <v>427</v>
      </c>
      <c r="K1873" s="63" t="s">
        <v>75</v>
      </c>
      <c r="L1873">
        <v>1873</v>
      </c>
    </row>
    <row r="1874" spans="1:12">
      <c r="A1874" s="50" t="s">
        <v>637</v>
      </c>
      <c r="B1874" s="51" t="s">
        <v>1386</v>
      </c>
      <c r="C1874" s="131" t="s">
        <v>1912</v>
      </c>
      <c r="D1874" s="52">
        <v>349000</v>
      </c>
      <c r="E1874" s="132" t="str">
        <f>VLOOKUP(D1874,Range11,2,1)</f>
        <v>B</v>
      </c>
      <c r="F1874" s="118" t="e">
        <f>VLOOKUP(D1874,Range10,2,0)</f>
        <v>#N/A</v>
      </c>
      <c r="G1874" s="119" t="e">
        <f>VLOOKUP(D1874,Range9,2,0)</f>
        <v>#N/A</v>
      </c>
      <c r="H1874" s="53" t="s">
        <v>16</v>
      </c>
      <c r="I1874" s="133" t="str">
        <f>VLOOKUP(H1874,Range8,2,0)</f>
        <v>Single Family</v>
      </c>
      <c r="J1874" s="54">
        <v>118</v>
      </c>
      <c r="K1874" s="63" t="s">
        <v>65</v>
      </c>
      <c r="L1874">
        <v>1874</v>
      </c>
    </row>
    <row r="1875" spans="1:12">
      <c r="A1875" s="50" t="s">
        <v>637</v>
      </c>
      <c r="B1875" s="51" t="s">
        <v>1373</v>
      </c>
      <c r="C1875" s="131" t="s">
        <v>1911</v>
      </c>
      <c r="D1875" s="52">
        <v>375000</v>
      </c>
      <c r="E1875" s="132" t="str">
        <f>VLOOKUP(D1875,Range11,2,1)</f>
        <v>B</v>
      </c>
      <c r="F1875" s="118" t="e">
        <f>VLOOKUP(D1875,Range10,2,0)</f>
        <v>#N/A</v>
      </c>
      <c r="G1875" s="119" t="e">
        <f>VLOOKUP(D1875,Range9,2,0)</f>
        <v>#N/A</v>
      </c>
      <c r="H1875" s="53" t="s">
        <v>16</v>
      </c>
      <c r="I1875" s="133" t="str">
        <f>VLOOKUP(H1875,Range8,2,0)</f>
        <v>Single Family</v>
      </c>
      <c r="J1875" s="54">
        <v>49</v>
      </c>
      <c r="K1875" s="63" t="s">
        <v>272</v>
      </c>
      <c r="L1875">
        <v>1875</v>
      </c>
    </row>
    <row r="1876" spans="1:12">
      <c r="A1876" s="50" t="s">
        <v>637</v>
      </c>
      <c r="B1876" s="51" t="s">
        <v>1364</v>
      </c>
      <c r="C1876" s="131" t="s">
        <v>1910</v>
      </c>
      <c r="D1876" s="52">
        <v>375000</v>
      </c>
      <c r="E1876" s="132" t="str">
        <f>VLOOKUP(D1876,Range11,2,1)</f>
        <v>B</v>
      </c>
      <c r="F1876" s="118" t="e">
        <f>VLOOKUP(D1876,Range10,2,0)</f>
        <v>#N/A</v>
      </c>
      <c r="G1876" s="119" t="e">
        <f>VLOOKUP(D1876,Range9,2,0)</f>
        <v>#N/A</v>
      </c>
      <c r="H1876" s="53" t="s">
        <v>17</v>
      </c>
      <c r="I1876" s="133" t="str">
        <f>VLOOKUP(H1876,Range8,2,0)</f>
        <v>Condo</v>
      </c>
      <c r="J1876" s="54">
        <v>18</v>
      </c>
      <c r="K1876" s="63" t="s">
        <v>113</v>
      </c>
      <c r="L1876">
        <v>1876</v>
      </c>
    </row>
    <row r="1877" spans="1:12">
      <c r="A1877" s="50" t="s">
        <v>637</v>
      </c>
      <c r="B1877" s="51" t="s">
        <v>1390</v>
      </c>
      <c r="C1877" s="131" t="s">
        <v>1915</v>
      </c>
      <c r="D1877" s="52">
        <v>375000</v>
      </c>
      <c r="E1877" s="132" t="str">
        <f>VLOOKUP(D1877,Range11,2,1)</f>
        <v>B</v>
      </c>
      <c r="F1877" s="118" t="e">
        <f>VLOOKUP(D1877,Range10,2,0)</f>
        <v>#N/A</v>
      </c>
      <c r="G1877" s="119" t="e">
        <f>VLOOKUP(D1877,Range9,2,0)</f>
        <v>#N/A</v>
      </c>
      <c r="H1877" s="53" t="s">
        <v>17</v>
      </c>
      <c r="I1877" s="133" t="str">
        <f>VLOOKUP(H1877,Range8,2,0)</f>
        <v>Condo</v>
      </c>
      <c r="J1877" s="54">
        <v>77</v>
      </c>
      <c r="K1877" s="63" t="s">
        <v>784</v>
      </c>
      <c r="L1877">
        <v>1877</v>
      </c>
    </row>
    <row r="1878" spans="1:12">
      <c r="A1878" s="50" t="s">
        <v>637</v>
      </c>
      <c r="B1878" s="51">
        <v>39018</v>
      </c>
      <c r="C1878" s="131" t="s">
        <v>1931</v>
      </c>
      <c r="D1878" s="52">
        <v>374875</v>
      </c>
      <c r="E1878" s="132" t="str">
        <f>VLOOKUP(D1878,Range11,2,1)</f>
        <v>B</v>
      </c>
      <c r="F1878" s="118" t="e">
        <f>VLOOKUP(D1878,Range10,2,0)</f>
        <v>#N/A</v>
      </c>
      <c r="G1878" s="119" t="e">
        <f>VLOOKUP(D1878,Range9,2,0)</f>
        <v>#N/A</v>
      </c>
      <c r="H1878" s="53" t="s">
        <v>16</v>
      </c>
      <c r="I1878" s="133" t="str">
        <f>VLOOKUP(H1878,Range8,2,0)</f>
        <v>Single Family</v>
      </c>
      <c r="J1878" s="54">
        <v>674</v>
      </c>
      <c r="K1878" s="63" t="s">
        <v>59</v>
      </c>
      <c r="L1878">
        <v>1878</v>
      </c>
    </row>
    <row r="1879" spans="1:12">
      <c r="A1879" s="50" t="s">
        <v>637</v>
      </c>
      <c r="B1879" s="51" t="s">
        <v>1413</v>
      </c>
      <c r="C1879" s="131" t="s">
        <v>1910</v>
      </c>
      <c r="D1879" s="52">
        <v>379000</v>
      </c>
      <c r="E1879" s="132" t="str">
        <f>VLOOKUP(D1879,Range11,2,1)</f>
        <v>B</v>
      </c>
      <c r="F1879" s="118" t="e">
        <f>VLOOKUP(D1879,Range10,2,0)</f>
        <v>#N/A</v>
      </c>
      <c r="G1879" s="119" t="e">
        <f>VLOOKUP(D1879,Range9,2,0)</f>
        <v>#N/A</v>
      </c>
      <c r="H1879" s="53" t="s">
        <v>16</v>
      </c>
      <c r="I1879" s="133" t="str">
        <f>VLOOKUP(H1879,Range8,2,0)</f>
        <v>Single Family</v>
      </c>
      <c r="J1879" s="54">
        <v>28</v>
      </c>
      <c r="K1879" s="63" t="s">
        <v>59</v>
      </c>
      <c r="L1879">
        <v>1879</v>
      </c>
    </row>
    <row r="1880" spans="1:12">
      <c r="A1880" s="50" t="s">
        <v>637</v>
      </c>
      <c r="B1880" s="51" t="s">
        <v>1723</v>
      </c>
      <c r="C1880" s="131" t="s">
        <v>1916</v>
      </c>
      <c r="D1880" s="52">
        <v>379900</v>
      </c>
      <c r="E1880" s="132" t="str">
        <f>VLOOKUP(D1880,Range11,2,1)</f>
        <v>B</v>
      </c>
      <c r="F1880" s="118" t="e">
        <f>VLOOKUP(D1880,Range10,2,0)</f>
        <v>#N/A</v>
      </c>
      <c r="G1880" s="119" t="e">
        <f>VLOOKUP(D1880,Range9,2,0)</f>
        <v>#N/A</v>
      </c>
      <c r="H1880" s="53" t="s">
        <v>16</v>
      </c>
      <c r="I1880" s="133" t="str">
        <f>VLOOKUP(H1880,Range8,2,0)</f>
        <v>Single Family</v>
      </c>
      <c r="J1880" s="54">
        <v>384</v>
      </c>
      <c r="K1880" s="63" t="s">
        <v>545</v>
      </c>
      <c r="L1880">
        <v>1880</v>
      </c>
    </row>
    <row r="1881" spans="1:12">
      <c r="A1881" s="50" t="s">
        <v>637</v>
      </c>
      <c r="B1881" s="51" t="s">
        <v>1502</v>
      </c>
      <c r="C1881" s="131" t="s">
        <v>1910</v>
      </c>
      <c r="D1881" s="52">
        <v>379900</v>
      </c>
      <c r="E1881" s="132" t="str">
        <f>VLOOKUP(D1881,Range11,2,1)</f>
        <v>B</v>
      </c>
      <c r="F1881" s="118" t="e">
        <f>VLOOKUP(D1881,Range10,2,0)</f>
        <v>#N/A</v>
      </c>
      <c r="G1881" s="119" t="e">
        <f>VLOOKUP(D1881,Range9,2,0)</f>
        <v>#N/A</v>
      </c>
      <c r="H1881" s="53" t="s">
        <v>16</v>
      </c>
      <c r="I1881" s="133" t="str">
        <f>VLOOKUP(H1881,Range8,2,0)</f>
        <v>Single Family</v>
      </c>
      <c r="J1881" s="54">
        <v>14</v>
      </c>
      <c r="K1881" s="63" t="s">
        <v>238</v>
      </c>
      <c r="L1881">
        <v>1881</v>
      </c>
    </row>
    <row r="1882" spans="1:12">
      <c r="A1882" s="50" t="s">
        <v>637</v>
      </c>
      <c r="B1882" s="51" t="s">
        <v>1475</v>
      </c>
      <c r="C1882" s="131" t="s">
        <v>1910</v>
      </c>
      <c r="D1882" s="52">
        <v>379900</v>
      </c>
      <c r="E1882" s="132" t="str">
        <f>VLOOKUP(D1882,Range11,2,1)</f>
        <v>B</v>
      </c>
      <c r="F1882" s="118" t="e">
        <f>VLOOKUP(D1882,Range10,2,0)</f>
        <v>#N/A</v>
      </c>
      <c r="G1882" s="119" t="e">
        <f>VLOOKUP(D1882,Range9,2,0)</f>
        <v>#N/A</v>
      </c>
      <c r="H1882" s="53" t="s">
        <v>16</v>
      </c>
      <c r="I1882" s="133" t="str">
        <f>VLOOKUP(H1882,Range8,2,0)</f>
        <v>Single Family</v>
      </c>
      <c r="J1882" s="54">
        <v>13</v>
      </c>
      <c r="K1882" s="63" t="s">
        <v>488</v>
      </c>
      <c r="L1882">
        <v>1882</v>
      </c>
    </row>
    <row r="1883" spans="1:12">
      <c r="A1883" s="50" t="s">
        <v>637</v>
      </c>
      <c r="B1883" s="51">
        <v>39384</v>
      </c>
      <c r="C1883" s="131" t="s">
        <v>1917</v>
      </c>
      <c r="D1883" s="52">
        <v>384500</v>
      </c>
      <c r="E1883" s="132" t="str">
        <f>VLOOKUP(D1883,Range11,2,1)</f>
        <v>B</v>
      </c>
      <c r="F1883" s="118" t="e">
        <f>VLOOKUP(D1883,Range10,2,0)</f>
        <v>#N/A</v>
      </c>
      <c r="G1883" s="119" t="e">
        <f>VLOOKUP(D1883,Range9,2,0)</f>
        <v>#N/A</v>
      </c>
      <c r="H1883" s="53" t="s">
        <v>16</v>
      </c>
      <c r="I1883" s="133" t="str">
        <f>VLOOKUP(H1883,Range8,2,0)</f>
        <v>Single Family</v>
      </c>
      <c r="J1883" s="54">
        <v>308</v>
      </c>
      <c r="K1883" s="63" t="s">
        <v>59</v>
      </c>
      <c r="L1883">
        <v>1883</v>
      </c>
    </row>
    <row r="1884" spans="1:12">
      <c r="A1884" s="50" t="s">
        <v>637</v>
      </c>
      <c r="B1884" s="51" t="s">
        <v>1389</v>
      </c>
      <c r="C1884" s="131" t="s">
        <v>1915</v>
      </c>
      <c r="D1884" s="52">
        <v>385000</v>
      </c>
      <c r="E1884" s="132" t="str">
        <f>VLOOKUP(D1884,Range11,2,1)</f>
        <v>B</v>
      </c>
      <c r="F1884" s="118" t="e">
        <f>VLOOKUP(D1884,Range10,2,0)</f>
        <v>#N/A</v>
      </c>
      <c r="G1884" s="119" t="e">
        <f>VLOOKUP(D1884,Range9,2,0)</f>
        <v>#N/A</v>
      </c>
      <c r="H1884" s="53" t="s">
        <v>16</v>
      </c>
      <c r="I1884" s="133" t="str">
        <f>VLOOKUP(H1884,Range8,2,0)</f>
        <v>Single Family</v>
      </c>
      <c r="J1884" s="54">
        <v>75</v>
      </c>
      <c r="K1884" s="63" t="s">
        <v>220</v>
      </c>
      <c r="L1884">
        <v>1884</v>
      </c>
    </row>
    <row r="1885" spans="1:12">
      <c r="A1885" s="50" t="s">
        <v>637</v>
      </c>
      <c r="B1885" s="51" t="s">
        <v>1431</v>
      </c>
      <c r="C1885" s="131" t="s">
        <v>1923</v>
      </c>
      <c r="D1885" s="52">
        <v>389000</v>
      </c>
      <c r="E1885" s="132" t="str">
        <f>VLOOKUP(D1885,Range11,2,1)</f>
        <v>B</v>
      </c>
      <c r="F1885" s="118" t="e">
        <f>VLOOKUP(D1885,Range10,2,0)</f>
        <v>#N/A</v>
      </c>
      <c r="G1885" s="119" t="e">
        <f>VLOOKUP(D1885,Range9,2,0)</f>
        <v>#N/A</v>
      </c>
      <c r="H1885" s="53" t="s">
        <v>42</v>
      </c>
      <c r="I1885" s="133" t="str">
        <f>VLOOKUP(H1885,Range8,2,0)</f>
        <v>Condo</v>
      </c>
      <c r="J1885" s="54">
        <v>343</v>
      </c>
      <c r="K1885" s="63" t="s">
        <v>784</v>
      </c>
      <c r="L1885">
        <v>1885</v>
      </c>
    </row>
    <row r="1886" spans="1:12">
      <c r="A1886" s="50" t="s">
        <v>637</v>
      </c>
      <c r="B1886" s="51" t="s">
        <v>1583</v>
      </c>
      <c r="C1886" s="131" t="s">
        <v>1913</v>
      </c>
      <c r="D1886" s="52">
        <v>375000</v>
      </c>
      <c r="E1886" s="132" t="str">
        <f>VLOOKUP(D1886,Range11,2,1)</f>
        <v>B</v>
      </c>
      <c r="F1886" s="118" t="e">
        <f>VLOOKUP(D1886,Range10,2,0)</f>
        <v>#N/A</v>
      </c>
      <c r="G1886" s="119" t="e">
        <f>VLOOKUP(D1886,Range9,2,0)</f>
        <v>#N/A</v>
      </c>
      <c r="H1886" s="53" t="s">
        <v>16</v>
      </c>
      <c r="I1886" s="133" t="str">
        <f>VLOOKUP(H1886,Range8,2,0)</f>
        <v>Single Family</v>
      </c>
      <c r="J1886" s="54">
        <v>138</v>
      </c>
      <c r="K1886" s="63" t="s">
        <v>219</v>
      </c>
      <c r="L1886">
        <v>1886</v>
      </c>
    </row>
    <row r="1887" spans="1:12">
      <c r="A1887" s="50" t="s">
        <v>717</v>
      </c>
      <c r="B1887" s="51" t="s">
        <v>1373</v>
      </c>
      <c r="C1887" s="131" t="s">
        <v>1911</v>
      </c>
      <c r="D1887" s="52">
        <v>80900</v>
      </c>
      <c r="E1887" s="132" t="str">
        <f>VLOOKUP(D1887,Range11,2,1)</f>
        <v>A</v>
      </c>
      <c r="F1887" s="118" t="e">
        <f>VLOOKUP(D1887,Range10,2,0)</f>
        <v>#N/A</v>
      </c>
      <c r="G1887" s="119" t="e">
        <f>VLOOKUP(D1887,Range9,2,0)</f>
        <v>#N/A</v>
      </c>
      <c r="H1887" s="53" t="s">
        <v>16</v>
      </c>
      <c r="I1887" s="133" t="str">
        <f>VLOOKUP(H1887,Range8,2,0)</f>
        <v>Single Family</v>
      </c>
      <c r="J1887" s="54">
        <v>49</v>
      </c>
      <c r="K1887" s="63" t="s">
        <v>100</v>
      </c>
      <c r="L1887">
        <v>1887</v>
      </c>
    </row>
    <row r="1888" spans="1:12">
      <c r="A1888" s="50" t="s">
        <v>717</v>
      </c>
      <c r="B1888" s="51" t="s">
        <v>1366</v>
      </c>
      <c r="C1888" s="131" t="s">
        <v>1914</v>
      </c>
      <c r="D1888" s="52">
        <v>81500</v>
      </c>
      <c r="E1888" s="132" t="str">
        <f>VLOOKUP(D1888,Range11,2,1)</f>
        <v>A</v>
      </c>
      <c r="F1888" s="118" t="e">
        <f>VLOOKUP(D1888,Range10,2,0)</f>
        <v>#N/A</v>
      </c>
      <c r="G1888" s="119" t="e">
        <f>VLOOKUP(D1888,Range9,2,0)</f>
        <v>#N/A</v>
      </c>
      <c r="H1888" s="53" t="s">
        <v>16</v>
      </c>
      <c r="I1888" s="133" t="str">
        <f>VLOOKUP(H1888,Range8,2,0)</f>
        <v>Single Family</v>
      </c>
      <c r="J1888" s="54">
        <v>184</v>
      </c>
      <c r="K1888" s="63" t="s">
        <v>253</v>
      </c>
      <c r="L1888">
        <v>1888</v>
      </c>
    </row>
    <row r="1889" spans="1:12">
      <c r="A1889" s="50" t="s">
        <v>717</v>
      </c>
      <c r="B1889" s="51" t="s">
        <v>1368</v>
      </c>
      <c r="C1889" s="131" t="s">
        <v>1910</v>
      </c>
      <c r="D1889" s="52">
        <v>81700</v>
      </c>
      <c r="E1889" s="132" t="str">
        <f>VLOOKUP(D1889,Range11,2,1)</f>
        <v>A</v>
      </c>
      <c r="F1889" s="118" t="e">
        <f>VLOOKUP(D1889,Range10,2,0)</f>
        <v>#N/A</v>
      </c>
      <c r="G1889" s="119" t="e">
        <f>VLOOKUP(D1889,Range9,2,0)</f>
        <v>#N/A</v>
      </c>
      <c r="H1889" s="53" t="s">
        <v>16</v>
      </c>
      <c r="I1889" s="133" t="str">
        <f>VLOOKUP(H1889,Range8,2,0)</f>
        <v>Single Family</v>
      </c>
      <c r="J1889" s="54">
        <v>4</v>
      </c>
      <c r="K1889" s="63" t="s">
        <v>72</v>
      </c>
      <c r="L1889">
        <v>1889</v>
      </c>
    </row>
    <row r="1890" spans="1:12">
      <c r="A1890" s="50" t="s">
        <v>717</v>
      </c>
      <c r="B1890" s="51" t="s">
        <v>1359</v>
      </c>
      <c r="C1890" s="131" t="s">
        <v>1910</v>
      </c>
      <c r="D1890" s="52">
        <v>82500</v>
      </c>
      <c r="E1890" s="132" t="str">
        <f>VLOOKUP(D1890,Range11,2,1)</f>
        <v>A</v>
      </c>
      <c r="F1890" s="118" t="e">
        <f>VLOOKUP(D1890,Range10,2,0)</f>
        <v>#N/A</v>
      </c>
      <c r="G1890" s="119" t="e">
        <f>VLOOKUP(D1890,Range9,2,0)</f>
        <v>#N/A</v>
      </c>
      <c r="H1890" s="53" t="s">
        <v>16</v>
      </c>
      <c r="I1890" s="133" t="str">
        <f>VLOOKUP(H1890,Range8,2,0)</f>
        <v>Single Family</v>
      </c>
      <c r="J1890" s="54">
        <v>3</v>
      </c>
      <c r="K1890" s="63" t="s">
        <v>486</v>
      </c>
      <c r="L1890">
        <v>1890</v>
      </c>
    </row>
    <row r="1891" spans="1:12">
      <c r="A1891" s="50" t="s">
        <v>717</v>
      </c>
      <c r="B1891" s="51" t="s">
        <v>1673</v>
      </c>
      <c r="C1891" s="131" t="s">
        <v>1920</v>
      </c>
      <c r="D1891" s="52">
        <v>84000</v>
      </c>
      <c r="E1891" s="132" t="str">
        <f>VLOOKUP(D1891,Range11,2,1)</f>
        <v>A</v>
      </c>
      <c r="F1891" s="118" t="e">
        <f>VLOOKUP(D1891,Range10,2,0)</f>
        <v>#N/A</v>
      </c>
      <c r="G1891" s="119" t="e">
        <f>VLOOKUP(D1891,Range9,2,0)</f>
        <v>#N/A</v>
      </c>
      <c r="H1891" s="53" t="s">
        <v>16</v>
      </c>
      <c r="I1891" s="133" t="str">
        <f>VLOOKUP(H1891,Range8,2,0)</f>
        <v>Single Family</v>
      </c>
      <c r="J1891" s="54">
        <v>226</v>
      </c>
      <c r="K1891" s="63" t="s">
        <v>61</v>
      </c>
      <c r="L1891">
        <v>1891</v>
      </c>
    </row>
    <row r="1892" spans="1:12">
      <c r="A1892" s="50" t="s">
        <v>717</v>
      </c>
      <c r="B1892" s="51">
        <v>39435</v>
      </c>
      <c r="C1892" s="131" t="s">
        <v>1919</v>
      </c>
      <c r="D1892" s="52">
        <v>84900</v>
      </c>
      <c r="E1892" s="132" t="str">
        <f>VLOOKUP(D1892,Range11,2,1)</f>
        <v>A</v>
      </c>
      <c r="F1892" s="118" t="e">
        <f>VLOOKUP(D1892,Range10,2,0)</f>
        <v>#N/A</v>
      </c>
      <c r="G1892" s="119" t="e">
        <f>VLOOKUP(D1892,Range9,2,0)</f>
        <v>#N/A</v>
      </c>
      <c r="H1892" s="53" t="s">
        <v>16</v>
      </c>
      <c r="I1892" s="133" t="str">
        <f>VLOOKUP(H1892,Range8,2,0)</f>
        <v>Single Family</v>
      </c>
      <c r="J1892" s="54">
        <v>257</v>
      </c>
      <c r="K1892" s="63" t="s">
        <v>83</v>
      </c>
      <c r="L1892">
        <v>1892</v>
      </c>
    </row>
    <row r="1893" spans="1:12">
      <c r="A1893" s="50" t="s">
        <v>717</v>
      </c>
      <c r="B1893" s="51" t="s">
        <v>1372</v>
      </c>
      <c r="C1893" s="131" t="s">
        <v>1914</v>
      </c>
      <c r="D1893" s="52">
        <v>84900</v>
      </c>
      <c r="E1893" s="132" t="str">
        <f>VLOOKUP(D1893,Range11,2,1)</f>
        <v>A</v>
      </c>
      <c r="F1893" s="118" t="e">
        <f>VLOOKUP(D1893,Range10,2,0)</f>
        <v>#N/A</v>
      </c>
      <c r="G1893" s="119" t="e">
        <f>VLOOKUP(D1893,Range9,2,0)</f>
        <v>#N/A</v>
      </c>
      <c r="H1893" s="53" t="s">
        <v>16</v>
      </c>
      <c r="I1893" s="133" t="str">
        <f>VLOOKUP(H1893,Range8,2,0)</f>
        <v>Single Family</v>
      </c>
      <c r="J1893" s="54">
        <v>102</v>
      </c>
      <c r="K1893" s="63" t="s">
        <v>154</v>
      </c>
      <c r="L1893">
        <v>1893</v>
      </c>
    </row>
    <row r="1894" spans="1:12">
      <c r="A1894" s="50" t="s">
        <v>717</v>
      </c>
      <c r="B1894" s="51" t="s">
        <v>1474</v>
      </c>
      <c r="C1894" s="131" t="s">
        <v>1915</v>
      </c>
      <c r="D1894" s="52">
        <v>84900</v>
      </c>
      <c r="E1894" s="132" t="str">
        <f>VLOOKUP(D1894,Range11,2,1)</f>
        <v>A</v>
      </c>
      <c r="F1894" s="118" t="e">
        <f>VLOOKUP(D1894,Range10,2,0)</f>
        <v>#N/A</v>
      </c>
      <c r="G1894" s="119" t="e">
        <f>VLOOKUP(D1894,Range9,2,0)</f>
        <v>#N/A</v>
      </c>
      <c r="H1894" s="53" t="s">
        <v>16</v>
      </c>
      <c r="I1894" s="133" t="str">
        <f>VLOOKUP(H1894,Range8,2,0)</f>
        <v>Single Family</v>
      </c>
      <c r="J1894" s="54">
        <v>74</v>
      </c>
      <c r="K1894" s="63" t="s">
        <v>130</v>
      </c>
      <c r="L1894">
        <v>1894</v>
      </c>
    </row>
    <row r="1895" spans="1:12">
      <c r="A1895" s="50" t="s">
        <v>717</v>
      </c>
      <c r="B1895" s="51" t="s">
        <v>1424</v>
      </c>
      <c r="C1895" s="131" t="s">
        <v>1910</v>
      </c>
      <c r="D1895" s="52">
        <v>84900</v>
      </c>
      <c r="E1895" s="132" t="str">
        <f>VLOOKUP(D1895,Range11,2,1)</f>
        <v>A</v>
      </c>
      <c r="F1895" s="118" t="e">
        <f>VLOOKUP(D1895,Range10,2,0)</f>
        <v>#N/A</v>
      </c>
      <c r="G1895" s="119" t="e">
        <f>VLOOKUP(D1895,Range9,2,0)</f>
        <v>#N/A</v>
      </c>
      <c r="H1895" s="53" t="s">
        <v>16</v>
      </c>
      <c r="I1895" s="133" t="str">
        <f>VLOOKUP(H1895,Range8,2,0)</f>
        <v>Single Family</v>
      </c>
      <c r="J1895" s="54">
        <v>12</v>
      </c>
      <c r="K1895" s="63" t="s">
        <v>65</v>
      </c>
      <c r="L1895">
        <v>1895</v>
      </c>
    </row>
    <row r="1896" spans="1:12">
      <c r="A1896" s="50" t="s">
        <v>717</v>
      </c>
      <c r="B1896" s="51">
        <v>39440</v>
      </c>
      <c r="C1896" s="131" t="s">
        <v>1919</v>
      </c>
      <c r="D1896" s="52">
        <v>85000</v>
      </c>
      <c r="E1896" s="132" t="str">
        <f>VLOOKUP(D1896,Range11,2,1)</f>
        <v>A</v>
      </c>
      <c r="F1896" s="118" t="e">
        <f>VLOOKUP(D1896,Range10,2,0)</f>
        <v>#N/A</v>
      </c>
      <c r="G1896" s="119" t="e">
        <f>VLOOKUP(D1896,Range9,2,0)</f>
        <v>#N/A</v>
      </c>
      <c r="H1896" s="53" t="s">
        <v>16</v>
      </c>
      <c r="I1896" s="133" t="str">
        <f>VLOOKUP(H1896,Range8,2,0)</f>
        <v>Single Family</v>
      </c>
      <c r="J1896" s="54">
        <v>252</v>
      </c>
      <c r="K1896" s="63" t="s">
        <v>228</v>
      </c>
      <c r="L1896">
        <v>1896</v>
      </c>
    </row>
    <row r="1897" spans="1:12">
      <c r="A1897" s="50" t="s">
        <v>717</v>
      </c>
      <c r="B1897" s="51" t="s">
        <v>1422</v>
      </c>
      <c r="C1897" s="131" t="s">
        <v>1913</v>
      </c>
      <c r="D1897" s="52">
        <v>85000</v>
      </c>
      <c r="E1897" s="132" t="str">
        <f>VLOOKUP(D1897,Range11,2,1)</f>
        <v>A</v>
      </c>
      <c r="F1897" s="118" t="e">
        <f>VLOOKUP(D1897,Range10,2,0)</f>
        <v>#N/A</v>
      </c>
      <c r="G1897" s="119" t="e">
        <f>VLOOKUP(D1897,Range9,2,0)</f>
        <v>#N/A</v>
      </c>
      <c r="H1897" s="53" t="s">
        <v>16</v>
      </c>
      <c r="I1897" s="133" t="str">
        <f>VLOOKUP(H1897,Range8,2,0)</f>
        <v>Single Family</v>
      </c>
      <c r="J1897" s="54">
        <v>143</v>
      </c>
      <c r="K1897" s="63" t="s">
        <v>65</v>
      </c>
      <c r="L1897">
        <v>1897</v>
      </c>
    </row>
    <row r="1898" spans="1:12">
      <c r="A1898" s="50" t="s">
        <v>717</v>
      </c>
      <c r="B1898" s="51" t="s">
        <v>1378</v>
      </c>
      <c r="C1898" s="131" t="s">
        <v>1912</v>
      </c>
      <c r="D1898" s="52">
        <v>85000</v>
      </c>
      <c r="E1898" s="132" t="str">
        <f>VLOOKUP(D1898,Range11,2,1)</f>
        <v>A</v>
      </c>
      <c r="F1898" s="118" t="e">
        <f>VLOOKUP(D1898,Range10,2,0)</f>
        <v>#N/A</v>
      </c>
      <c r="G1898" s="119" t="e">
        <f>VLOOKUP(D1898,Range9,2,0)</f>
        <v>#N/A</v>
      </c>
      <c r="H1898" s="53" t="s">
        <v>16</v>
      </c>
      <c r="I1898" s="133" t="str">
        <f>VLOOKUP(H1898,Range8,2,0)</f>
        <v>Single Family</v>
      </c>
      <c r="J1898" s="54">
        <v>112</v>
      </c>
      <c r="K1898" s="63" t="s">
        <v>792</v>
      </c>
      <c r="L1898">
        <v>1898</v>
      </c>
    </row>
    <row r="1899" spans="1:12">
      <c r="A1899" s="50" t="s">
        <v>717</v>
      </c>
      <c r="B1899" s="51" t="s">
        <v>1369</v>
      </c>
      <c r="C1899" s="131" t="s">
        <v>1915</v>
      </c>
      <c r="D1899" s="52">
        <v>85000</v>
      </c>
      <c r="E1899" s="132" t="str">
        <f>VLOOKUP(D1899,Range11,2,1)</f>
        <v>A</v>
      </c>
      <c r="F1899" s="118" t="e">
        <f>VLOOKUP(D1899,Range10,2,0)</f>
        <v>#N/A</v>
      </c>
      <c r="G1899" s="119" t="e">
        <f>VLOOKUP(D1899,Range9,2,0)</f>
        <v>#N/A</v>
      </c>
      <c r="H1899" s="53" t="s">
        <v>16</v>
      </c>
      <c r="I1899" s="133" t="str">
        <f>VLOOKUP(H1899,Range8,2,0)</f>
        <v>Single Family</v>
      </c>
      <c r="J1899" s="54">
        <v>80</v>
      </c>
      <c r="K1899" s="63" t="s">
        <v>666</v>
      </c>
      <c r="L1899">
        <v>1899</v>
      </c>
    </row>
    <row r="1900" spans="1:12">
      <c r="A1900" s="50" t="s">
        <v>717</v>
      </c>
      <c r="B1900" s="51" t="s">
        <v>1418</v>
      </c>
      <c r="C1900" s="131" t="s">
        <v>1910</v>
      </c>
      <c r="D1900" s="52">
        <v>85000</v>
      </c>
      <c r="E1900" s="132" t="str">
        <f>VLOOKUP(D1900,Range11,2,1)</f>
        <v>A</v>
      </c>
      <c r="F1900" s="118" t="e">
        <f>VLOOKUP(D1900,Range10,2,0)</f>
        <v>#N/A</v>
      </c>
      <c r="G1900" s="119" t="e">
        <f>VLOOKUP(D1900,Range9,2,0)</f>
        <v>#N/A</v>
      </c>
      <c r="H1900" s="53" t="s">
        <v>12</v>
      </c>
      <c r="I1900" s="133" t="str">
        <f>VLOOKUP(H1900,Range8,2,0)</f>
        <v>Condo</v>
      </c>
      <c r="J1900" s="54">
        <v>19</v>
      </c>
      <c r="K1900" s="63" t="s">
        <v>113</v>
      </c>
      <c r="L1900">
        <v>1900</v>
      </c>
    </row>
    <row r="1901" spans="1:12">
      <c r="A1901" s="50" t="s">
        <v>717</v>
      </c>
      <c r="B1901" s="51" t="s">
        <v>1533</v>
      </c>
      <c r="C1901" s="131" t="s">
        <v>1910</v>
      </c>
      <c r="D1901" s="52">
        <v>85000</v>
      </c>
      <c r="E1901" s="132" t="str">
        <f>VLOOKUP(D1901,Range11,2,1)</f>
        <v>A</v>
      </c>
      <c r="F1901" s="118" t="e">
        <f>VLOOKUP(D1901,Range10,2,0)</f>
        <v>#N/A</v>
      </c>
      <c r="G1901" s="119" t="e">
        <f>VLOOKUP(D1901,Range9,2,0)</f>
        <v>#N/A</v>
      </c>
      <c r="H1901" s="53" t="s">
        <v>16</v>
      </c>
      <c r="I1901" s="133" t="str">
        <f>VLOOKUP(H1901,Range8,2,0)</f>
        <v>Single Family</v>
      </c>
      <c r="J1901" s="54">
        <v>16</v>
      </c>
      <c r="K1901" s="63" t="s">
        <v>77</v>
      </c>
      <c r="L1901">
        <v>1901</v>
      </c>
    </row>
    <row r="1902" spans="1:12">
      <c r="A1902" s="50" t="s">
        <v>717</v>
      </c>
      <c r="B1902" s="51" t="s">
        <v>1412</v>
      </c>
      <c r="C1902" s="131" t="s">
        <v>1915</v>
      </c>
      <c r="D1902" s="52">
        <v>85500</v>
      </c>
      <c r="E1902" s="132" t="str">
        <f>VLOOKUP(D1902,Range11,2,1)</f>
        <v>A</v>
      </c>
      <c r="F1902" s="118" t="e">
        <f>VLOOKUP(D1902,Range10,2,0)</f>
        <v>#N/A</v>
      </c>
      <c r="G1902" s="119" t="e">
        <f>VLOOKUP(D1902,Range9,2,0)</f>
        <v>#N/A</v>
      </c>
      <c r="H1902" s="53" t="s">
        <v>16</v>
      </c>
      <c r="I1902" s="133" t="str">
        <f>VLOOKUP(H1902,Range8,2,0)</f>
        <v>Single Family</v>
      </c>
      <c r="J1902" s="54">
        <v>90</v>
      </c>
      <c r="K1902" s="63" t="s">
        <v>141</v>
      </c>
      <c r="L1902">
        <v>1902</v>
      </c>
    </row>
    <row r="1903" spans="1:12">
      <c r="A1903" s="50" t="s">
        <v>717</v>
      </c>
      <c r="B1903" s="51" t="s">
        <v>1552</v>
      </c>
      <c r="C1903" s="131" t="s">
        <v>1911</v>
      </c>
      <c r="D1903" s="52">
        <v>85500</v>
      </c>
      <c r="E1903" s="132" t="str">
        <f>VLOOKUP(D1903,Range11,2,1)</f>
        <v>A</v>
      </c>
      <c r="F1903" s="118" t="e">
        <f>VLOOKUP(D1903,Range10,2,0)</f>
        <v>#N/A</v>
      </c>
      <c r="G1903" s="119" t="e">
        <f>VLOOKUP(D1903,Range9,2,0)</f>
        <v>#N/A</v>
      </c>
      <c r="H1903" s="53" t="s">
        <v>16</v>
      </c>
      <c r="I1903" s="133" t="str">
        <f>VLOOKUP(H1903,Range8,2,0)</f>
        <v>Single Family</v>
      </c>
      <c r="J1903" s="54">
        <v>55</v>
      </c>
      <c r="K1903" s="63" t="s">
        <v>141</v>
      </c>
      <c r="L1903">
        <v>1903</v>
      </c>
    </row>
    <row r="1904" spans="1:12">
      <c r="A1904" s="50" t="s">
        <v>717</v>
      </c>
      <c r="B1904" s="51" t="s">
        <v>1667</v>
      </c>
      <c r="C1904" s="131" t="s">
        <v>1913</v>
      </c>
      <c r="D1904" s="52">
        <v>88500</v>
      </c>
      <c r="E1904" s="132" t="str">
        <f>VLOOKUP(D1904,Range11,2,1)</f>
        <v>A</v>
      </c>
      <c r="F1904" s="118" t="e">
        <f>VLOOKUP(D1904,Range10,2,0)</f>
        <v>#N/A</v>
      </c>
      <c r="G1904" s="119" t="e">
        <f>VLOOKUP(D1904,Range9,2,0)</f>
        <v>#N/A</v>
      </c>
      <c r="H1904" s="53" t="s">
        <v>16</v>
      </c>
      <c r="I1904" s="133" t="str">
        <f>VLOOKUP(H1904,Range8,2,0)</f>
        <v>Single Family</v>
      </c>
      <c r="J1904" s="54">
        <v>131</v>
      </c>
      <c r="K1904" s="63" t="s">
        <v>70</v>
      </c>
      <c r="L1904">
        <v>1904</v>
      </c>
    </row>
    <row r="1905" spans="1:12">
      <c r="A1905" s="50" t="s">
        <v>717</v>
      </c>
      <c r="B1905" s="51" t="s">
        <v>1457</v>
      </c>
      <c r="C1905" s="131" t="s">
        <v>1910</v>
      </c>
      <c r="D1905" s="52">
        <v>88900</v>
      </c>
      <c r="E1905" s="132" t="str">
        <f>VLOOKUP(D1905,Range11,2,1)</f>
        <v>A</v>
      </c>
      <c r="F1905" s="118" t="e">
        <f>VLOOKUP(D1905,Range10,2,0)</f>
        <v>#N/A</v>
      </c>
      <c r="G1905" s="119" t="e">
        <f>VLOOKUP(D1905,Range9,2,0)</f>
        <v>#N/A</v>
      </c>
      <c r="H1905" s="53" t="s">
        <v>16</v>
      </c>
      <c r="I1905" s="133" t="str">
        <f>VLOOKUP(H1905,Range8,2,0)</f>
        <v>Single Family</v>
      </c>
      <c r="J1905" s="54">
        <v>7</v>
      </c>
      <c r="K1905" s="63" t="s">
        <v>313</v>
      </c>
      <c r="L1905">
        <v>1905</v>
      </c>
    </row>
    <row r="1906" spans="1:12">
      <c r="A1906" s="50" t="s">
        <v>717</v>
      </c>
      <c r="B1906" s="51" t="s">
        <v>1620</v>
      </c>
      <c r="C1906" s="131" t="s">
        <v>1920</v>
      </c>
      <c r="D1906" s="52">
        <v>89000</v>
      </c>
      <c r="E1906" s="132" t="str">
        <f>VLOOKUP(D1906,Range11,2,1)</f>
        <v>A</v>
      </c>
      <c r="F1906" s="118" t="e">
        <f>VLOOKUP(D1906,Range10,2,0)</f>
        <v>#N/A</v>
      </c>
      <c r="G1906" s="119" t="e">
        <f>VLOOKUP(D1906,Range9,2,0)</f>
        <v>#N/A</v>
      </c>
      <c r="H1906" s="53" t="s">
        <v>12</v>
      </c>
      <c r="I1906" s="133" t="str">
        <f>VLOOKUP(H1906,Range8,2,0)</f>
        <v>Condo</v>
      </c>
      <c r="J1906" s="54">
        <v>238</v>
      </c>
      <c r="K1906" s="63" t="s">
        <v>75</v>
      </c>
      <c r="L1906">
        <v>1906</v>
      </c>
    </row>
    <row r="1907" spans="1:12">
      <c r="A1907" s="50" t="s">
        <v>717</v>
      </c>
      <c r="B1907" s="51" t="s">
        <v>1673</v>
      </c>
      <c r="C1907" s="131" t="s">
        <v>1920</v>
      </c>
      <c r="D1907" s="52">
        <v>89000</v>
      </c>
      <c r="E1907" s="132" t="str">
        <f>VLOOKUP(D1907,Range11,2,1)</f>
        <v>A</v>
      </c>
      <c r="F1907" s="118" t="e">
        <f>VLOOKUP(D1907,Range10,2,0)</f>
        <v>#N/A</v>
      </c>
      <c r="G1907" s="119" t="e">
        <f>VLOOKUP(D1907,Range9,2,0)</f>
        <v>#N/A</v>
      </c>
      <c r="H1907" s="53" t="s">
        <v>16</v>
      </c>
      <c r="I1907" s="133" t="str">
        <f>VLOOKUP(H1907,Range8,2,0)</f>
        <v>Single Family</v>
      </c>
      <c r="J1907" s="54">
        <v>226</v>
      </c>
      <c r="K1907" s="63" t="s">
        <v>65</v>
      </c>
      <c r="L1907">
        <v>1907</v>
      </c>
    </row>
    <row r="1908" spans="1:12">
      <c r="A1908" s="50" t="s">
        <v>717</v>
      </c>
      <c r="B1908" s="51" t="s">
        <v>1541</v>
      </c>
      <c r="C1908" s="131" t="s">
        <v>1915</v>
      </c>
      <c r="D1908" s="52">
        <v>89000</v>
      </c>
      <c r="E1908" s="132" t="str">
        <f>VLOOKUP(D1908,Range11,2,1)</f>
        <v>A</v>
      </c>
      <c r="F1908" s="118" t="e">
        <f>VLOOKUP(D1908,Range10,2,0)</f>
        <v>#N/A</v>
      </c>
      <c r="G1908" s="119" t="e">
        <f>VLOOKUP(D1908,Range9,2,0)</f>
        <v>#N/A</v>
      </c>
      <c r="H1908" s="53" t="s">
        <v>16</v>
      </c>
      <c r="I1908" s="133" t="str">
        <f>VLOOKUP(H1908,Range8,2,0)</f>
        <v>Single Family</v>
      </c>
      <c r="J1908" s="54">
        <v>68</v>
      </c>
      <c r="K1908" s="63" t="s">
        <v>793</v>
      </c>
      <c r="L1908">
        <v>1908</v>
      </c>
    </row>
    <row r="1909" spans="1:12">
      <c r="A1909" s="50" t="s">
        <v>717</v>
      </c>
      <c r="B1909" s="51" t="s">
        <v>1533</v>
      </c>
      <c r="C1909" s="131" t="s">
        <v>1910</v>
      </c>
      <c r="D1909" s="52">
        <v>89000</v>
      </c>
      <c r="E1909" s="132" t="str">
        <f>VLOOKUP(D1909,Range11,2,1)</f>
        <v>A</v>
      </c>
      <c r="F1909" s="118" t="e">
        <f>VLOOKUP(D1909,Range10,2,0)</f>
        <v>#N/A</v>
      </c>
      <c r="G1909" s="119" t="e">
        <f>VLOOKUP(D1909,Range9,2,0)</f>
        <v>#N/A</v>
      </c>
      <c r="H1909" s="53" t="s">
        <v>16</v>
      </c>
      <c r="I1909" s="133" t="str">
        <f>VLOOKUP(H1909,Range8,2,0)</f>
        <v>Single Family</v>
      </c>
      <c r="J1909" s="54">
        <v>16</v>
      </c>
      <c r="K1909" s="63" t="s">
        <v>248</v>
      </c>
      <c r="L1909">
        <v>1909</v>
      </c>
    </row>
    <row r="1910" spans="1:12">
      <c r="A1910" s="50" t="s">
        <v>717</v>
      </c>
      <c r="B1910" s="51" t="s">
        <v>1596</v>
      </c>
      <c r="C1910" s="131" t="s">
        <v>1910</v>
      </c>
      <c r="D1910" s="52">
        <v>89000</v>
      </c>
      <c r="E1910" s="132" t="str">
        <f>VLOOKUP(D1910,Range11,2,1)</f>
        <v>A</v>
      </c>
      <c r="F1910" s="118" t="e">
        <f>VLOOKUP(D1910,Range10,2,0)</f>
        <v>#N/A</v>
      </c>
      <c r="G1910" s="119" t="e">
        <f>VLOOKUP(D1910,Range9,2,0)</f>
        <v>#N/A</v>
      </c>
      <c r="H1910" s="53" t="s">
        <v>16</v>
      </c>
      <c r="I1910" s="133" t="str">
        <f>VLOOKUP(H1910,Range8,2,0)</f>
        <v>Single Family</v>
      </c>
      <c r="J1910" s="54">
        <v>5</v>
      </c>
      <c r="K1910" s="63" t="s">
        <v>166</v>
      </c>
      <c r="L1910">
        <v>1910</v>
      </c>
    </row>
    <row r="1911" spans="1:12">
      <c r="A1911" s="50" t="s">
        <v>717</v>
      </c>
      <c r="B1911" s="51" t="s">
        <v>1630</v>
      </c>
      <c r="C1911" s="131" t="s">
        <v>1913</v>
      </c>
      <c r="D1911" s="52">
        <v>89875</v>
      </c>
      <c r="E1911" s="132" t="str">
        <f>VLOOKUP(D1911,Range11,2,1)</f>
        <v>A</v>
      </c>
      <c r="F1911" s="118" t="e">
        <f>VLOOKUP(D1911,Range10,2,0)</f>
        <v>#N/A</v>
      </c>
      <c r="G1911" s="119" t="e">
        <f>VLOOKUP(D1911,Range9,2,0)</f>
        <v>#N/A</v>
      </c>
      <c r="H1911" s="53" t="s">
        <v>16</v>
      </c>
      <c r="I1911" s="133" t="str">
        <f>VLOOKUP(H1911,Range8,2,0)</f>
        <v>Single Family</v>
      </c>
      <c r="J1911" s="54">
        <v>130</v>
      </c>
      <c r="K1911" s="63" t="s">
        <v>290</v>
      </c>
      <c r="L1911">
        <v>1911</v>
      </c>
    </row>
    <row r="1912" spans="1:12">
      <c r="A1912" s="50" t="s">
        <v>717</v>
      </c>
      <c r="B1912" s="51" t="s">
        <v>1613</v>
      </c>
      <c r="C1912" s="131" t="s">
        <v>1923</v>
      </c>
      <c r="D1912" s="52">
        <v>89900</v>
      </c>
      <c r="E1912" s="132" t="str">
        <f>VLOOKUP(D1912,Range11,2,1)</f>
        <v>A</v>
      </c>
      <c r="F1912" s="118" t="e">
        <f>VLOOKUP(D1912,Range10,2,0)</f>
        <v>#N/A</v>
      </c>
      <c r="G1912" s="119" t="e">
        <f>VLOOKUP(D1912,Range9,2,0)</f>
        <v>#N/A</v>
      </c>
      <c r="H1912" s="53" t="s">
        <v>16</v>
      </c>
      <c r="I1912" s="133" t="str">
        <f>VLOOKUP(H1912,Range8,2,0)</f>
        <v>Single Family</v>
      </c>
      <c r="J1912" s="54">
        <v>347</v>
      </c>
      <c r="K1912" s="63" t="s">
        <v>264</v>
      </c>
      <c r="L1912">
        <v>1912</v>
      </c>
    </row>
    <row r="1913" spans="1:12">
      <c r="A1913" s="50" t="s">
        <v>717</v>
      </c>
      <c r="B1913" s="51">
        <v>39398</v>
      </c>
      <c r="C1913" s="131" t="s">
        <v>1918</v>
      </c>
      <c r="D1913" s="52">
        <v>89900</v>
      </c>
      <c r="E1913" s="132" t="str">
        <f>VLOOKUP(D1913,Range11,2,1)</f>
        <v>A</v>
      </c>
      <c r="F1913" s="118" t="e">
        <f>VLOOKUP(D1913,Range10,2,0)</f>
        <v>#N/A</v>
      </c>
      <c r="G1913" s="119" t="e">
        <f>VLOOKUP(D1913,Range9,2,0)</f>
        <v>#N/A</v>
      </c>
      <c r="H1913" s="53" t="s">
        <v>16</v>
      </c>
      <c r="I1913" s="133" t="str">
        <f>VLOOKUP(H1913,Range8,2,0)</f>
        <v>Single Family</v>
      </c>
      <c r="J1913" s="54">
        <v>294</v>
      </c>
      <c r="K1913" s="63" t="s">
        <v>280</v>
      </c>
      <c r="L1913">
        <v>1913</v>
      </c>
    </row>
    <row r="1914" spans="1:12">
      <c r="A1914" s="50" t="s">
        <v>717</v>
      </c>
      <c r="B1914" s="51" t="s">
        <v>1467</v>
      </c>
      <c r="C1914" s="131" t="s">
        <v>1912</v>
      </c>
      <c r="D1914" s="52">
        <v>89900</v>
      </c>
      <c r="E1914" s="132" t="str">
        <f>VLOOKUP(D1914,Range11,2,1)</f>
        <v>A</v>
      </c>
      <c r="F1914" s="118" t="e">
        <f>VLOOKUP(D1914,Range10,2,0)</f>
        <v>#N/A</v>
      </c>
      <c r="G1914" s="119" t="e">
        <f>VLOOKUP(D1914,Range9,2,0)</f>
        <v>#N/A</v>
      </c>
      <c r="H1914" s="53" t="s">
        <v>16</v>
      </c>
      <c r="I1914" s="133" t="str">
        <f>VLOOKUP(H1914,Range8,2,0)</f>
        <v>Single Family</v>
      </c>
      <c r="J1914" s="54">
        <v>111</v>
      </c>
      <c r="K1914" s="63" t="s">
        <v>53</v>
      </c>
      <c r="L1914">
        <v>1914</v>
      </c>
    </row>
    <row r="1915" spans="1:12">
      <c r="A1915" s="50" t="s">
        <v>717</v>
      </c>
      <c r="B1915" s="51" t="s">
        <v>1594</v>
      </c>
      <c r="C1915" s="131" t="s">
        <v>1912</v>
      </c>
      <c r="D1915" s="52">
        <v>89900</v>
      </c>
      <c r="E1915" s="132" t="str">
        <f>VLOOKUP(D1915,Range11,2,1)</f>
        <v>A</v>
      </c>
      <c r="F1915" s="118" t="e">
        <f>VLOOKUP(D1915,Range10,2,0)</f>
        <v>#N/A</v>
      </c>
      <c r="G1915" s="119" t="e">
        <f>VLOOKUP(D1915,Range9,2,0)</f>
        <v>#N/A</v>
      </c>
      <c r="H1915" s="53" t="s">
        <v>16</v>
      </c>
      <c r="I1915" s="133" t="str">
        <f>VLOOKUP(H1915,Range8,2,0)</f>
        <v>Single Family</v>
      </c>
      <c r="J1915" s="54">
        <v>102</v>
      </c>
      <c r="K1915" s="63" t="s">
        <v>75</v>
      </c>
      <c r="L1915">
        <v>1915</v>
      </c>
    </row>
    <row r="1916" spans="1:12">
      <c r="A1916" s="50" t="s">
        <v>717</v>
      </c>
      <c r="B1916" s="51" t="s">
        <v>1481</v>
      </c>
      <c r="C1916" s="131" t="s">
        <v>1915</v>
      </c>
      <c r="D1916" s="52">
        <v>89900</v>
      </c>
      <c r="E1916" s="132" t="str">
        <f>VLOOKUP(D1916,Range11,2,1)</f>
        <v>A</v>
      </c>
      <c r="F1916" s="118" t="e">
        <f>VLOOKUP(D1916,Range10,2,0)</f>
        <v>#N/A</v>
      </c>
      <c r="G1916" s="119" t="e">
        <f>VLOOKUP(D1916,Range9,2,0)</f>
        <v>#N/A</v>
      </c>
      <c r="H1916" s="53" t="s">
        <v>16</v>
      </c>
      <c r="I1916" s="133" t="str">
        <f>VLOOKUP(H1916,Range8,2,0)</f>
        <v>Single Family</v>
      </c>
      <c r="J1916" s="54">
        <v>71</v>
      </c>
      <c r="K1916" s="63" t="s">
        <v>87</v>
      </c>
      <c r="L1916">
        <v>1916</v>
      </c>
    </row>
    <row r="1917" spans="1:12">
      <c r="A1917" s="50" t="s">
        <v>717</v>
      </c>
      <c r="B1917" s="51" t="s">
        <v>1374</v>
      </c>
      <c r="C1917" s="131" t="s">
        <v>1915</v>
      </c>
      <c r="D1917" s="52">
        <v>89900</v>
      </c>
      <c r="E1917" s="132" t="str">
        <f>VLOOKUP(D1917,Range11,2,1)</f>
        <v>A</v>
      </c>
      <c r="F1917" s="118" t="e">
        <f>VLOOKUP(D1917,Range10,2,0)</f>
        <v>#N/A</v>
      </c>
      <c r="G1917" s="119" t="e">
        <f>VLOOKUP(D1917,Range9,2,0)</f>
        <v>#N/A</v>
      </c>
      <c r="H1917" s="53" t="s">
        <v>16</v>
      </c>
      <c r="I1917" s="133" t="str">
        <f>VLOOKUP(H1917,Range8,2,0)</f>
        <v>Single Family</v>
      </c>
      <c r="J1917" s="54">
        <v>63</v>
      </c>
      <c r="K1917" s="63" t="s">
        <v>113</v>
      </c>
      <c r="L1917">
        <v>1917</v>
      </c>
    </row>
    <row r="1918" spans="1:12">
      <c r="A1918" s="50" t="s">
        <v>717</v>
      </c>
      <c r="B1918" s="51" t="s">
        <v>1405</v>
      </c>
      <c r="C1918" s="131" t="s">
        <v>1910</v>
      </c>
      <c r="D1918" s="52">
        <v>89900</v>
      </c>
      <c r="E1918" s="132" t="str">
        <f>VLOOKUP(D1918,Range11,2,1)</f>
        <v>A</v>
      </c>
      <c r="F1918" s="118" t="e">
        <f>VLOOKUP(D1918,Range10,2,0)</f>
        <v>#N/A</v>
      </c>
      <c r="G1918" s="119" t="e">
        <f>VLOOKUP(D1918,Range9,2,0)</f>
        <v>#N/A</v>
      </c>
      <c r="H1918" s="53" t="s">
        <v>16</v>
      </c>
      <c r="I1918" s="133" t="str">
        <f>VLOOKUP(H1918,Range8,2,0)</f>
        <v>Single Family</v>
      </c>
      <c r="J1918" s="54">
        <v>26</v>
      </c>
      <c r="K1918" s="63" t="s">
        <v>75</v>
      </c>
      <c r="L1918">
        <v>1918</v>
      </c>
    </row>
    <row r="1919" spans="1:12">
      <c r="A1919" s="50" t="s">
        <v>717</v>
      </c>
      <c r="B1919" s="51" t="s">
        <v>1448</v>
      </c>
      <c r="C1919" s="131" t="s">
        <v>1910</v>
      </c>
      <c r="D1919" s="52">
        <v>89900</v>
      </c>
      <c r="E1919" s="132" t="str">
        <f>VLOOKUP(D1919,Range11,2,1)</f>
        <v>A</v>
      </c>
      <c r="F1919" s="118" t="e">
        <f>VLOOKUP(D1919,Range10,2,0)</f>
        <v>#N/A</v>
      </c>
      <c r="G1919" s="119" t="e">
        <f>VLOOKUP(D1919,Range9,2,0)</f>
        <v>#N/A</v>
      </c>
      <c r="H1919" s="53" t="s">
        <v>16</v>
      </c>
      <c r="I1919" s="133" t="str">
        <f>VLOOKUP(H1919,Range8,2,0)</f>
        <v>Single Family</v>
      </c>
      <c r="J1919" s="54">
        <v>6</v>
      </c>
      <c r="K1919" s="63" t="s">
        <v>572</v>
      </c>
      <c r="L1919">
        <v>1919</v>
      </c>
    </row>
    <row r="1920" spans="1:12">
      <c r="A1920" s="50" t="s">
        <v>717</v>
      </c>
      <c r="B1920" s="51" t="s">
        <v>1480</v>
      </c>
      <c r="C1920" s="131" t="s">
        <v>1927</v>
      </c>
      <c r="D1920" s="52">
        <v>90000</v>
      </c>
      <c r="E1920" s="132" t="str">
        <f>VLOOKUP(D1920,Range11,2,1)</f>
        <v>A</v>
      </c>
      <c r="F1920" s="118" t="e">
        <f>VLOOKUP(D1920,Range10,2,0)</f>
        <v>#N/A</v>
      </c>
      <c r="G1920" s="119" t="e">
        <f>VLOOKUP(D1920,Range9,2,0)</f>
        <v>#N/A</v>
      </c>
      <c r="H1920" s="53" t="s">
        <v>16</v>
      </c>
      <c r="I1920" s="133" t="str">
        <f>VLOOKUP(H1920,Range8,2,0)</f>
        <v>Single Family</v>
      </c>
      <c r="J1920" s="54">
        <v>335</v>
      </c>
      <c r="K1920" s="63" t="s">
        <v>127</v>
      </c>
      <c r="L1920">
        <v>1920</v>
      </c>
    </row>
    <row r="1921" spans="1:12">
      <c r="A1921" s="50" t="s">
        <v>717</v>
      </c>
      <c r="B1921" s="51" t="s">
        <v>1477</v>
      </c>
      <c r="C1921" s="131" t="s">
        <v>1920</v>
      </c>
      <c r="D1921" s="52">
        <v>90000</v>
      </c>
      <c r="E1921" s="132" t="str">
        <f>VLOOKUP(D1921,Range11,2,1)</f>
        <v>A</v>
      </c>
      <c r="F1921" s="118" t="e">
        <f>VLOOKUP(D1921,Range10,2,0)</f>
        <v>#N/A</v>
      </c>
      <c r="G1921" s="119" t="e">
        <f>VLOOKUP(D1921,Range9,2,0)</f>
        <v>#N/A</v>
      </c>
      <c r="H1921" s="53" t="s">
        <v>16</v>
      </c>
      <c r="I1921" s="133" t="str">
        <f>VLOOKUP(H1921,Range8,2,0)</f>
        <v>Single Family</v>
      </c>
      <c r="J1921" s="54">
        <v>230</v>
      </c>
      <c r="K1921" s="63" t="s">
        <v>61</v>
      </c>
      <c r="L1921">
        <v>1921</v>
      </c>
    </row>
    <row r="1922" spans="1:12">
      <c r="A1922" s="50" t="s">
        <v>717</v>
      </c>
      <c r="B1922" s="51" t="s">
        <v>1530</v>
      </c>
      <c r="C1922" s="131" t="s">
        <v>1920</v>
      </c>
      <c r="D1922" s="52">
        <v>90000</v>
      </c>
      <c r="E1922" s="132" t="str">
        <f>VLOOKUP(D1922,Range11,2,1)</f>
        <v>A</v>
      </c>
      <c r="F1922" s="118" t="e">
        <f>VLOOKUP(D1922,Range10,2,0)</f>
        <v>#N/A</v>
      </c>
      <c r="G1922" s="119" t="e">
        <f>VLOOKUP(D1922,Range9,2,0)</f>
        <v>#N/A</v>
      </c>
      <c r="H1922" s="53" t="s">
        <v>16</v>
      </c>
      <c r="I1922" s="133" t="str">
        <f>VLOOKUP(H1922,Range8,2,0)</f>
        <v>Single Family</v>
      </c>
      <c r="J1922" s="54">
        <v>223</v>
      </c>
      <c r="K1922" s="63" t="s">
        <v>113</v>
      </c>
      <c r="L1922">
        <v>1922</v>
      </c>
    </row>
    <row r="1923" spans="1:12">
      <c r="A1923" s="50" t="s">
        <v>717</v>
      </c>
      <c r="B1923" s="51" t="s">
        <v>1456</v>
      </c>
      <c r="C1923" s="131" t="s">
        <v>1911</v>
      </c>
      <c r="D1923" s="52">
        <v>90000</v>
      </c>
      <c r="E1923" s="132" t="str">
        <f>VLOOKUP(D1923,Range11,2,1)</f>
        <v>A</v>
      </c>
      <c r="F1923" s="118" t="e">
        <f>VLOOKUP(D1923,Range10,2,0)</f>
        <v>#N/A</v>
      </c>
      <c r="G1923" s="119" t="e">
        <f>VLOOKUP(D1923,Range9,2,0)</f>
        <v>#N/A</v>
      </c>
      <c r="H1923" s="53" t="s">
        <v>16</v>
      </c>
      <c r="I1923" s="133" t="str">
        <f>VLOOKUP(H1923,Range8,2,0)</f>
        <v>Single Family</v>
      </c>
      <c r="J1923" s="54">
        <v>60</v>
      </c>
      <c r="K1923" s="63" t="s">
        <v>213</v>
      </c>
      <c r="L1923">
        <v>1923</v>
      </c>
    </row>
    <row r="1924" spans="1:12">
      <c r="A1924" s="50" t="s">
        <v>717</v>
      </c>
      <c r="B1924" s="51" t="s">
        <v>1441</v>
      </c>
      <c r="C1924" s="131" t="s">
        <v>1911</v>
      </c>
      <c r="D1924" s="52">
        <v>90000</v>
      </c>
      <c r="E1924" s="132" t="str">
        <f>VLOOKUP(D1924,Range11,2,1)</f>
        <v>A</v>
      </c>
      <c r="F1924" s="118" t="e">
        <f>VLOOKUP(D1924,Range10,2,0)</f>
        <v>#N/A</v>
      </c>
      <c r="G1924" s="119" t="e">
        <f>VLOOKUP(D1924,Range9,2,0)</f>
        <v>#N/A</v>
      </c>
      <c r="H1924" s="53" t="s">
        <v>16</v>
      </c>
      <c r="I1924" s="133" t="str">
        <f>VLOOKUP(H1924,Range8,2,0)</f>
        <v>Single Family</v>
      </c>
      <c r="J1924" s="54">
        <v>53</v>
      </c>
      <c r="K1924" s="63" t="s">
        <v>213</v>
      </c>
      <c r="L1924">
        <v>1924</v>
      </c>
    </row>
    <row r="1925" spans="1:12">
      <c r="A1925" s="50" t="s">
        <v>717</v>
      </c>
      <c r="B1925" s="51" t="s">
        <v>1359</v>
      </c>
      <c r="C1925" s="131" t="s">
        <v>1910</v>
      </c>
      <c r="D1925" s="52">
        <v>90000</v>
      </c>
      <c r="E1925" s="132" t="str">
        <f>VLOOKUP(D1925,Range11,2,1)</f>
        <v>A</v>
      </c>
      <c r="F1925" s="118" t="e">
        <f>VLOOKUP(D1925,Range10,2,0)</f>
        <v>#N/A</v>
      </c>
      <c r="G1925" s="119" t="e">
        <f>VLOOKUP(D1925,Range9,2,0)</f>
        <v>#N/A</v>
      </c>
      <c r="H1925" s="53" t="s">
        <v>16</v>
      </c>
      <c r="I1925" s="133" t="str">
        <f>VLOOKUP(H1925,Range8,2,0)</f>
        <v>Single Family</v>
      </c>
      <c r="J1925" s="54">
        <v>3</v>
      </c>
      <c r="K1925" s="63" t="s">
        <v>75</v>
      </c>
      <c r="L1925">
        <v>1925</v>
      </c>
    </row>
    <row r="1926" spans="1:12">
      <c r="A1926" s="50" t="s">
        <v>717</v>
      </c>
      <c r="B1926" s="51" t="s">
        <v>1368</v>
      </c>
      <c r="C1926" s="131" t="s">
        <v>1910</v>
      </c>
      <c r="D1926" s="52">
        <v>90900</v>
      </c>
      <c r="E1926" s="132" t="str">
        <f>VLOOKUP(D1926,Range11,2,1)</f>
        <v>A</v>
      </c>
      <c r="F1926" s="118" t="e">
        <f>VLOOKUP(D1926,Range10,2,0)</f>
        <v>#N/A</v>
      </c>
      <c r="G1926" s="119" t="e">
        <f>VLOOKUP(D1926,Range9,2,0)</f>
        <v>#N/A</v>
      </c>
      <c r="H1926" s="53" t="s">
        <v>16</v>
      </c>
      <c r="I1926" s="133" t="str">
        <f>VLOOKUP(H1926,Range8,2,0)</f>
        <v>Single Family</v>
      </c>
      <c r="J1926" s="54">
        <v>4</v>
      </c>
      <c r="K1926" s="63" t="s">
        <v>75</v>
      </c>
      <c r="L1926">
        <v>1926</v>
      </c>
    </row>
    <row r="1927" spans="1:12">
      <c r="A1927" s="50" t="s">
        <v>717</v>
      </c>
      <c r="B1927" s="51" t="s">
        <v>1504</v>
      </c>
      <c r="C1927" s="131" t="s">
        <v>1911</v>
      </c>
      <c r="D1927" s="52">
        <v>91900</v>
      </c>
      <c r="E1927" s="132" t="str">
        <f>VLOOKUP(D1927,Range11,2,1)</f>
        <v>A</v>
      </c>
      <c r="F1927" s="118" t="e">
        <f>VLOOKUP(D1927,Range10,2,0)</f>
        <v>#N/A</v>
      </c>
      <c r="G1927" s="119" t="e">
        <f>VLOOKUP(D1927,Range9,2,0)</f>
        <v>#N/A</v>
      </c>
      <c r="H1927" s="53" t="s">
        <v>16</v>
      </c>
      <c r="I1927" s="133" t="str">
        <f>VLOOKUP(H1927,Range8,2,0)</f>
        <v>Single Family</v>
      </c>
      <c r="J1927" s="54">
        <v>34</v>
      </c>
      <c r="K1927" s="63" t="s">
        <v>100</v>
      </c>
      <c r="L1927">
        <v>1927</v>
      </c>
    </row>
    <row r="1928" spans="1:12">
      <c r="A1928" s="50" t="s">
        <v>717</v>
      </c>
      <c r="B1928" s="51" t="s">
        <v>1363</v>
      </c>
      <c r="C1928" s="131" t="s">
        <v>1912</v>
      </c>
      <c r="D1928" s="52">
        <v>92000</v>
      </c>
      <c r="E1928" s="132" t="str">
        <f>VLOOKUP(D1928,Range11,2,1)</f>
        <v>A</v>
      </c>
      <c r="F1928" s="118" t="e">
        <f>VLOOKUP(D1928,Range10,2,0)</f>
        <v>#N/A</v>
      </c>
      <c r="G1928" s="119" t="e">
        <f>VLOOKUP(D1928,Range9,2,0)</f>
        <v>#N/A</v>
      </c>
      <c r="H1928" s="53" t="s">
        <v>16</v>
      </c>
      <c r="I1928" s="133" t="str">
        <f>VLOOKUP(H1928,Range8,2,0)</f>
        <v>Single Family</v>
      </c>
      <c r="J1928" s="54">
        <v>95</v>
      </c>
      <c r="K1928" s="63" t="s">
        <v>794</v>
      </c>
      <c r="L1928">
        <v>1928</v>
      </c>
    </row>
    <row r="1929" spans="1:12">
      <c r="A1929" s="50" t="s">
        <v>717</v>
      </c>
      <c r="B1929" s="51" t="s">
        <v>1430</v>
      </c>
      <c r="C1929" s="131" t="s">
        <v>1912</v>
      </c>
      <c r="D1929" s="52">
        <v>92900</v>
      </c>
      <c r="E1929" s="132" t="str">
        <f>VLOOKUP(D1929,Range11,2,1)</f>
        <v>A</v>
      </c>
      <c r="F1929" s="118" t="e">
        <f>VLOOKUP(D1929,Range10,2,0)</f>
        <v>#N/A</v>
      </c>
      <c r="G1929" s="119" t="e">
        <f>VLOOKUP(D1929,Range9,2,0)</f>
        <v>#N/A</v>
      </c>
      <c r="H1929" s="53" t="s">
        <v>16</v>
      </c>
      <c r="I1929" s="133" t="str">
        <f>VLOOKUP(H1929,Range8,2,0)</f>
        <v>Single Family</v>
      </c>
      <c r="J1929" s="54">
        <v>101</v>
      </c>
      <c r="K1929" s="63" t="s">
        <v>177</v>
      </c>
      <c r="L1929">
        <v>1929</v>
      </c>
    </row>
    <row r="1930" spans="1:12">
      <c r="A1930" s="50" t="s">
        <v>717</v>
      </c>
      <c r="B1930" s="51">
        <v>39387</v>
      </c>
      <c r="C1930" s="131" t="s">
        <v>1918</v>
      </c>
      <c r="D1930" s="52">
        <v>94500</v>
      </c>
      <c r="E1930" s="132" t="str">
        <f>VLOOKUP(D1930,Range11,2,1)</f>
        <v>A</v>
      </c>
      <c r="F1930" s="118" t="e">
        <f>VLOOKUP(D1930,Range10,2,0)</f>
        <v>#N/A</v>
      </c>
      <c r="G1930" s="119" t="e">
        <f>VLOOKUP(D1930,Range9,2,0)</f>
        <v>#N/A</v>
      </c>
      <c r="H1930" s="53" t="s">
        <v>16</v>
      </c>
      <c r="I1930" s="133" t="str">
        <f>VLOOKUP(H1930,Range8,2,0)</f>
        <v>Single Family</v>
      </c>
      <c r="J1930" s="54">
        <v>305</v>
      </c>
      <c r="K1930" s="63" t="s">
        <v>795</v>
      </c>
      <c r="L1930">
        <v>1930</v>
      </c>
    </row>
    <row r="1931" spans="1:12">
      <c r="A1931" s="50" t="s">
        <v>717</v>
      </c>
      <c r="B1931" s="51" t="s">
        <v>1389</v>
      </c>
      <c r="C1931" s="131" t="s">
        <v>1915</v>
      </c>
      <c r="D1931" s="52">
        <v>94500</v>
      </c>
      <c r="E1931" s="132" t="str">
        <f>VLOOKUP(D1931,Range11,2,1)</f>
        <v>A</v>
      </c>
      <c r="F1931" s="118" t="e">
        <f>VLOOKUP(D1931,Range10,2,0)</f>
        <v>#N/A</v>
      </c>
      <c r="G1931" s="119" t="e">
        <f>VLOOKUP(D1931,Range9,2,0)</f>
        <v>#N/A</v>
      </c>
      <c r="H1931" s="53" t="s">
        <v>16</v>
      </c>
      <c r="I1931" s="133" t="str">
        <f>VLOOKUP(H1931,Range8,2,0)</f>
        <v>Single Family</v>
      </c>
      <c r="J1931" s="54">
        <v>75</v>
      </c>
      <c r="K1931" s="63" t="s">
        <v>105</v>
      </c>
      <c r="L1931">
        <v>1931</v>
      </c>
    </row>
    <row r="1932" spans="1:12">
      <c r="A1932" s="50" t="s">
        <v>717</v>
      </c>
      <c r="B1932" s="51" t="s">
        <v>1583</v>
      </c>
      <c r="C1932" s="131" t="s">
        <v>1913</v>
      </c>
      <c r="D1932" s="52">
        <v>94900</v>
      </c>
      <c r="E1932" s="132" t="str">
        <f>VLOOKUP(D1932,Range11,2,1)</f>
        <v>A</v>
      </c>
      <c r="F1932" s="118" t="e">
        <f>VLOOKUP(D1932,Range10,2,0)</f>
        <v>#N/A</v>
      </c>
      <c r="G1932" s="119" t="e">
        <f>VLOOKUP(D1932,Range9,2,0)</f>
        <v>#N/A</v>
      </c>
      <c r="H1932" s="53" t="s">
        <v>16</v>
      </c>
      <c r="I1932" s="133" t="str">
        <f>VLOOKUP(H1932,Range8,2,0)</f>
        <v>Single Family</v>
      </c>
      <c r="J1932" s="54">
        <v>138</v>
      </c>
      <c r="K1932" s="63" t="s">
        <v>367</v>
      </c>
      <c r="L1932">
        <v>1932</v>
      </c>
    </row>
    <row r="1933" spans="1:12">
      <c r="A1933" s="50" t="s">
        <v>717</v>
      </c>
      <c r="B1933" s="51" t="s">
        <v>1459</v>
      </c>
      <c r="C1933" s="131" t="s">
        <v>1912</v>
      </c>
      <c r="D1933" s="52">
        <v>94900</v>
      </c>
      <c r="E1933" s="132" t="str">
        <f>VLOOKUP(D1933,Range11,2,1)</f>
        <v>A</v>
      </c>
      <c r="F1933" s="118" t="e">
        <f>VLOOKUP(D1933,Range10,2,0)</f>
        <v>#N/A</v>
      </c>
      <c r="G1933" s="119" t="e">
        <f>VLOOKUP(D1933,Range9,2,0)</f>
        <v>#N/A</v>
      </c>
      <c r="H1933" s="53" t="s">
        <v>16</v>
      </c>
      <c r="I1933" s="133" t="str">
        <f>VLOOKUP(H1933,Range8,2,0)</f>
        <v>Single Family</v>
      </c>
      <c r="J1933" s="54">
        <v>123</v>
      </c>
      <c r="K1933" s="63" t="s">
        <v>332</v>
      </c>
      <c r="L1933">
        <v>1933</v>
      </c>
    </row>
    <row r="1934" spans="1:12">
      <c r="A1934" s="50" t="s">
        <v>717</v>
      </c>
      <c r="B1934" s="51" t="s">
        <v>1623</v>
      </c>
      <c r="C1934" s="131" t="s">
        <v>1911</v>
      </c>
      <c r="D1934" s="52">
        <v>94900</v>
      </c>
      <c r="E1934" s="132" t="str">
        <f>VLOOKUP(D1934,Range11,2,1)</f>
        <v>A</v>
      </c>
      <c r="F1934" s="118" t="e">
        <f>VLOOKUP(D1934,Range10,2,0)</f>
        <v>#N/A</v>
      </c>
      <c r="G1934" s="119" t="e">
        <f>VLOOKUP(D1934,Range9,2,0)</f>
        <v>#N/A</v>
      </c>
      <c r="H1934" s="53" t="s">
        <v>16</v>
      </c>
      <c r="I1934" s="133" t="str">
        <f>VLOOKUP(H1934,Range8,2,0)</f>
        <v>Single Family</v>
      </c>
      <c r="J1934" s="54">
        <v>61</v>
      </c>
      <c r="K1934" s="63" t="s">
        <v>53</v>
      </c>
      <c r="L1934">
        <v>1934</v>
      </c>
    </row>
    <row r="1935" spans="1:12">
      <c r="A1935" s="50" t="s">
        <v>717</v>
      </c>
      <c r="B1935" s="51" t="s">
        <v>1373</v>
      </c>
      <c r="C1935" s="131" t="s">
        <v>1911</v>
      </c>
      <c r="D1935" s="52">
        <v>94900</v>
      </c>
      <c r="E1935" s="132" t="str">
        <f>VLOOKUP(D1935,Range11,2,1)</f>
        <v>A</v>
      </c>
      <c r="F1935" s="118" t="e">
        <f>VLOOKUP(D1935,Range10,2,0)</f>
        <v>#N/A</v>
      </c>
      <c r="G1935" s="119" t="e">
        <f>VLOOKUP(D1935,Range9,2,0)</f>
        <v>#N/A</v>
      </c>
      <c r="H1935" s="53" t="s">
        <v>16</v>
      </c>
      <c r="I1935" s="133" t="str">
        <f>VLOOKUP(H1935,Range8,2,0)</f>
        <v>Single Family</v>
      </c>
      <c r="J1935" s="54">
        <v>49</v>
      </c>
      <c r="K1935" s="63" t="s">
        <v>105</v>
      </c>
      <c r="L1935">
        <v>1935</v>
      </c>
    </row>
    <row r="1936" spans="1:12">
      <c r="A1936" s="50" t="s">
        <v>717</v>
      </c>
      <c r="B1936" s="51" t="s">
        <v>1452</v>
      </c>
      <c r="C1936" s="131" t="s">
        <v>1910</v>
      </c>
      <c r="D1936" s="52">
        <v>94900</v>
      </c>
      <c r="E1936" s="132" t="str">
        <f>VLOOKUP(D1936,Range11,2,1)</f>
        <v>A</v>
      </c>
      <c r="F1936" s="118" t="e">
        <f>VLOOKUP(D1936,Range10,2,0)</f>
        <v>#N/A</v>
      </c>
      <c r="G1936" s="119" t="e">
        <f>VLOOKUP(D1936,Range9,2,0)</f>
        <v>#N/A</v>
      </c>
      <c r="H1936" s="53" t="s">
        <v>16</v>
      </c>
      <c r="I1936" s="133" t="str">
        <f>VLOOKUP(H1936,Range8,2,0)</f>
        <v>Single Family</v>
      </c>
      <c r="J1936" s="54">
        <v>17</v>
      </c>
      <c r="K1936" s="63" t="s">
        <v>77</v>
      </c>
      <c r="L1936">
        <v>1936</v>
      </c>
    </row>
    <row r="1937" spans="1:12">
      <c r="A1937" s="50" t="s">
        <v>717</v>
      </c>
      <c r="B1937" s="51" t="s">
        <v>1502</v>
      </c>
      <c r="C1937" s="131" t="s">
        <v>1910</v>
      </c>
      <c r="D1937" s="52">
        <v>94900</v>
      </c>
      <c r="E1937" s="132" t="str">
        <f>VLOOKUP(D1937,Range11,2,1)</f>
        <v>A</v>
      </c>
      <c r="F1937" s="118" t="e">
        <f>VLOOKUP(D1937,Range10,2,0)</f>
        <v>#N/A</v>
      </c>
      <c r="G1937" s="119" t="e">
        <f>VLOOKUP(D1937,Range9,2,0)</f>
        <v>#N/A</v>
      </c>
      <c r="H1937" s="53" t="s">
        <v>16</v>
      </c>
      <c r="I1937" s="133" t="str">
        <f>VLOOKUP(H1937,Range8,2,0)</f>
        <v>Single Family</v>
      </c>
      <c r="J1937" s="54">
        <v>14</v>
      </c>
      <c r="K1937" s="63" t="s">
        <v>154</v>
      </c>
      <c r="L1937">
        <v>1937</v>
      </c>
    </row>
    <row r="1938" spans="1:12">
      <c r="A1938" s="50" t="s">
        <v>717</v>
      </c>
      <c r="B1938" s="51" t="s">
        <v>1674</v>
      </c>
      <c r="C1938" s="131" t="s">
        <v>1916</v>
      </c>
      <c r="D1938" s="52">
        <v>95000</v>
      </c>
      <c r="E1938" s="132" t="str">
        <f>VLOOKUP(D1938,Range11,2,1)</f>
        <v>A</v>
      </c>
      <c r="F1938" s="118" t="e">
        <f>VLOOKUP(D1938,Range10,2,0)</f>
        <v>#N/A</v>
      </c>
      <c r="G1938" s="119" t="e">
        <f>VLOOKUP(D1938,Range9,2,0)</f>
        <v>#N/A</v>
      </c>
      <c r="H1938" s="53" t="s">
        <v>16</v>
      </c>
      <c r="I1938" s="133" t="str">
        <f>VLOOKUP(H1938,Range8,2,0)</f>
        <v>Single Family</v>
      </c>
      <c r="J1938" s="54">
        <v>396</v>
      </c>
      <c r="K1938" s="63" t="s">
        <v>172</v>
      </c>
      <c r="L1938">
        <v>1938</v>
      </c>
    </row>
    <row r="1939" spans="1:12">
      <c r="A1939" s="50" t="s">
        <v>717</v>
      </c>
      <c r="B1939" s="51" t="s">
        <v>1400</v>
      </c>
      <c r="C1939" s="131" t="s">
        <v>23</v>
      </c>
      <c r="D1939" s="52">
        <v>95000</v>
      </c>
      <c r="E1939" s="132" t="str">
        <f>VLOOKUP(D1939,Range11,2,1)</f>
        <v>A</v>
      </c>
      <c r="F1939" s="118" t="e">
        <f>VLOOKUP(D1939,Range10,2,0)</f>
        <v>#N/A</v>
      </c>
      <c r="G1939" s="119" t="e">
        <f>VLOOKUP(D1939,Range9,2,0)</f>
        <v>#N/A</v>
      </c>
      <c r="H1939" s="53" t="s">
        <v>16</v>
      </c>
      <c r="I1939" s="133" t="str">
        <f>VLOOKUP(H1939,Range8,2,0)</f>
        <v>Single Family</v>
      </c>
      <c r="J1939" s="54">
        <v>203</v>
      </c>
      <c r="K1939" s="63" t="s">
        <v>61</v>
      </c>
      <c r="L1939">
        <v>1939</v>
      </c>
    </row>
    <row r="1940" spans="1:12">
      <c r="A1940" s="50" t="s">
        <v>717</v>
      </c>
      <c r="B1940" s="51" t="s">
        <v>1640</v>
      </c>
      <c r="C1940" s="131" t="s">
        <v>1914</v>
      </c>
      <c r="D1940" s="52">
        <v>95000</v>
      </c>
      <c r="E1940" s="132" t="str">
        <f>VLOOKUP(D1940,Range11,2,1)</f>
        <v>A</v>
      </c>
      <c r="F1940" s="118" t="e">
        <f>VLOOKUP(D1940,Range10,2,0)</f>
        <v>#N/A</v>
      </c>
      <c r="G1940" s="119" t="e">
        <f>VLOOKUP(D1940,Range9,2,0)</f>
        <v>#N/A</v>
      </c>
      <c r="H1940" s="53" t="s">
        <v>16</v>
      </c>
      <c r="I1940" s="133" t="str">
        <f>VLOOKUP(H1940,Range8,2,0)</f>
        <v>Single Family</v>
      </c>
      <c r="J1940" s="54">
        <v>182</v>
      </c>
      <c r="K1940" s="63" t="s">
        <v>113</v>
      </c>
      <c r="L1940">
        <v>1940</v>
      </c>
    </row>
    <row r="1941" spans="1:12">
      <c r="A1941" s="50" t="s">
        <v>717</v>
      </c>
      <c r="B1941" s="51" t="s">
        <v>1466</v>
      </c>
      <c r="C1941" s="131" t="s">
        <v>1910</v>
      </c>
      <c r="D1941" s="52">
        <v>95000</v>
      </c>
      <c r="E1941" s="132" t="str">
        <f>VLOOKUP(D1941,Range11,2,1)</f>
        <v>A</v>
      </c>
      <c r="F1941" s="118" t="e">
        <f>VLOOKUP(D1941,Range10,2,0)</f>
        <v>#N/A</v>
      </c>
      <c r="G1941" s="119" t="e">
        <f>VLOOKUP(D1941,Range9,2,0)</f>
        <v>#N/A</v>
      </c>
      <c r="H1941" s="53" t="s">
        <v>16</v>
      </c>
      <c r="I1941" s="133" t="str">
        <f>VLOOKUP(H1941,Range8,2,0)</f>
        <v>Single Family</v>
      </c>
      <c r="J1941" s="54">
        <v>11</v>
      </c>
      <c r="K1941" s="63" t="s">
        <v>85</v>
      </c>
      <c r="L1941">
        <v>1941</v>
      </c>
    </row>
    <row r="1942" spans="1:12">
      <c r="A1942" s="50" t="s">
        <v>717</v>
      </c>
      <c r="B1942" s="51" t="s">
        <v>1457</v>
      </c>
      <c r="C1942" s="131" t="s">
        <v>1910</v>
      </c>
      <c r="D1942" s="52">
        <v>95000</v>
      </c>
      <c r="E1942" s="132" t="str">
        <f>VLOOKUP(D1942,Range11,2,1)</f>
        <v>A</v>
      </c>
      <c r="F1942" s="118" t="e">
        <f>VLOOKUP(D1942,Range10,2,0)</f>
        <v>#N/A</v>
      </c>
      <c r="G1942" s="119" t="e">
        <f>VLOOKUP(D1942,Range9,2,0)</f>
        <v>#N/A</v>
      </c>
      <c r="H1942" s="53" t="s">
        <v>16</v>
      </c>
      <c r="I1942" s="133" t="str">
        <f>VLOOKUP(H1942,Range8,2,0)</f>
        <v>Single Family</v>
      </c>
      <c r="J1942" s="54">
        <v>7</v>
      </c>
      <c r="K1942" s="63" t="s">
        <v>127</v>
      </c>
      <c r="L1942">
        <v>1942</v>
      </c>
    </row>
    <row r="1943" spans="1:12">
      <c r="A1943" s="50" t="s">
        <v>717</v>
      </c>
      <c r="B1943" s="51" t="s">
        <v>1457</v>
      </c>
      <c r="C1943" s="131" t="s">
        <v>1910</v>
      </c>
      <c r="D1943" s="52">
        <v>96900</v>
      </c>
      <c r="E1943" s="132" t="str">
        <f>VLOOKUP(D1943,Range11,2,1)</f>
        <v>A</v>
      </c>
      <c r="F1943" s="118" t="e">
        <f>VLOOKUP(D1943,Range10,2,0)</f>
        <v>#N/A</v>
      </c>
      <c r="G1943" s="119" t="e">
        <f>VLOOKUP(D1943,Range9,2,0)</f>
        <v>#N/A</v>
      </c>
      <c r="H1943" s="53" t="s">
        <v>16</v>
      </c>
      <c r="I1943" s="133" t="str">
        <f>VLOOKUP(H1943,Range8,2,0)</f>
        <v>Single Family</v>
      </c>
      <c r="J1943" s="54">
        <v>7</v>
      </c>
      <c r="K1943" s="63" t="s">
        <v>228</v>
      </c>
      <c r="L1943">
        <v>1943</v>
      </c>
    </row>
    <row r="1944" spans="1:12">
      <c r="A1944" s="50" t="s">
        <v>717</v>
      </c>
      <c r="B1944" s="51" t="s">
        <v>1531</v>
      </c>
      <c r="C1944" s="131" t="s">
        <v>1915</v>
      </c>
      <c r="D1944" s="52">
        <v>97777</v>
      </c>
      <c r="E1944" s="132" t="str">
        <f>VLOOKUP(D1944,Range11,2,1)</f>
        <v>A</v>
      </c>
      <c r="F1944" s="118" t="e">
        <f>VLOOKUP(D1944,Range10,2,0)</f>
        <v>#N/A</v>
      </c>
      <c r="G1944" s="119" t="e">
        <f>VLOOKUP(D1944,Range9,2,0)</f>
        <v>#N/A</v>
      </c>
      <c r="H1944" s="53" t="s">
        <v>16</v>
      </c>
      <c r="I1944" s="133" t="str">
        <f>VLOOKUP(H1944,Range8,2,0)</f>
        <v>Single Family</v>
      </c>
      <c r="J1944" s="54">
        <v>89</v>
      </c>
      <c r="K1944" s="63" t="s">
        <v>85</v>
      </c>
      <c r="L1944">
        <v>1944</v>
      </c>
    </row>
    <row r="1945" spans="1:12">
      <c r="A1945" s="50" t="s">
        <v>717</v>
      </c>
      <c r="B1945" s="51" t="s">
        <v>1362</v>
      </c>
      <c r="C1945" s="131" t="s">
        <v>1912</v>
      </c>
      <c r="D1945" s="52">
        <v>66900</v>
      </c>
      <c r="E1945" s="132" t="str">
        <f>VLOOKUP(D1945,Range11,2,1)</f>
        <v>A</v>
      </c>
      <c r="F1945" s="118" t="e">
        <f>VLOOKUP(D1945,Range10,2,0)</f>
        <v>#N/A</v>
      </c>
      <c r="G1945" s="119" t="e">
        <f>VLOOKUP(D1945,Range9,2,0)</f>
        <v>#N/A</v>
      </c>
      <c r="H1945" s="53" t="s">
        <v>16</v>
      </c>
      <c r="I1945" s="133" t="str">
        <f>VLOOKUP(H1945,Range8,2,0)</f>
        <v>Single Family</v>
      </c>
      <c r="J1945" s="54">
        <v>104</v>
      </c>
      <c r="K1945" s="63" t="s">
        <v>87</v>
      </c>
      <c r="L1945">
        <v>1945</v>
      </c>
    </row>
    <row r="1946" spans="1:12">
      <c r="A1946" s="50" t="s">
        <v>717</v>
      </c>
      <c r="B1946" s="51" t="s">
        <v>1605</v>
      </c>
      <c r="C1946" s="131" t="s">
        <v>1913</v>
      </c>
      <c r="D1946" s="52">
        <v>98000</v>
      </c>
      <c r="E1946" s="132" t="str">
        <f>VLOOKUP(D1946,Range11,2,1)</f>
        <v>A</v>
      </c>
      <c r="F1946" s="118" t="e">
        <f>VLOOKUP(D1946,Range10,2,0)</f>
        <v>#N/A</v>
      </c>
      <c r="G1946" s="119" t="e">
        <f>VLOOKUP(D1946,Range9,2,0)</f>
        <v>#N/A</v>
      </c>
      <c r="H1946" s="53" t="s">
        <v>16</v>
      </c>
      <c r="I1946" s="133" t="str">
        <f>VLOOKUP(H1946,Range8,2,0)</f>
        <v>Single Family</v>
      </c>
      <c r="J1946" s="54">
        <v>140</v>
      </c>
      <c r="K1946" s="63" t="s">
        <v>796</v>
      </c>
      <c r="L1946">
        <v>1946</v>
      </c>
    </row>
    <row r="1947" spans="1:12">
      <c r="A1947" s="50" t="s">
        <v>717</v>
      </c>
      <c r="B1947" s="51" t="s">
        <v>1541</v>
      </c>
      <c r="C1947" s="131" t="s">
        <v>1915</v>
      </c>
      <c r="D1947" s="52">
        <v>98000</v>
      </c>
      <c r="E1947" s="132" t="str">
        <f>VLOOKUP(D1947,Range11,2,1)</f>
        <v>A</v>
      </c>
      <c r="F1947" s="118" t="e">
        <f>VLOOKUP(D1947,Range10,2,0)</f>
        <v>#N/A</v>
      </c>
      <c r="G1947" s="119" t="e">
        <f>VLOOKUP(D1947,Range9,2,0)</f>
        <v>#N/A</v>
      </c>
      <c r="H1947" s="53" t="s">
        <v>16</v>
      </c>
      <c r="I1947" s="133" t="str">
        <f>VLOOKUP(H1947,Range8,2,0)</f>
        <v>Single Family</v>
      </c>
      <c r="J1947" s="54">
        <v>68</v>
      </c>
      <c r="K1947" s="63" t="s">
        <v>65</v>
      </c>
      <c r="L1947">
        <v>1947</v>
      </c>
    </row>
    <row r="1948" spans="1:12">
      <c r="A1948" s="50" t="s">
        <v>717</v>
      </c>
      <c r="B1948" s="51" t="s">
        <v>1387</v>
      </c>
      <c r="C1948" s="131" t="s">
        <v>1911</v>
      </c>
      <c r="D1948" s="52">
        <v>98000</v>
      </c>
      <c r="E1948" s="132" t="str">
        <f>VLOOKUP(D1948,Range11,2,1)</f>
        <v>A</v>
      </c>
      <c r="F1948" s="118" t="e">
        <f>VLOOKUP(D1948,Range10,2,0)</f>
        <v>#N/A</v>
      </c>
      <c r="G1948" s="119" t="e">
        <f>VLOOKUP(D1948,Range9,2,0)</f>
        <v>#N/A</v>
      </c>
      <c r="H1948" s="53" t="s">
        <v>16</v>
      </c>
      <c r="I1948" s="133" t="str">
        <f>VLOOKUP(H1948,Range8,2,0)</f>
        <v>Single Family</v>
      </c>
      <c r="J1948" s="54">
        <v>41</v>
      </c>
      <c r="K1948" s="63" t="s">
        <v>100</v>
      </c>
      <c r="L1948">
        <v>1948</v>
      </c>
    </row>
    <row r="1949" spans="1:12">
      <c r="A1949" s="50" t="s">
        <v>49</v>
      </c>
      <c r="B1949" s="51" t="s">
        <v>1666</v>
      </c>
      <c r="C1949" s="131" t="s">
        <v>1923</v>
      </c>
      <c r="D1949" s="52">
        <v>1800000</v>
      </c>
      <c r="E1949" s="132" t="str">
        <f>VLOOKUP(D1949,Range11,2,1)</f>
        <v>E</v>
      </c>
      <c r="F1949" s="118" t="e">
        <f>VLOOKUP(D1949,Range10,2,0)</f>
        <v>#N/A</v>
      </c>
      <c r="G1949" s="119" t="e">
        <f>VLOOKUP(D1949,Range9,2,0)</f>
        <v>#N/A</v>
      </c>
      <c r="H1949" s="53" t="s">
        <v>16</v>
      </c>
      <c r="I1949" s="133" t="str">
        <f>VLOOKUP(H1949,Range8,2,0)</f>
        <v>Single Family</v>
      </c>
      <c r="J1949" s="54">
        <v>340</v>
      </c>
      <c r="K1949" s="63" t="s">
        <v>136</v>
      </c>
      <c r="L1949">
        <v>1949</v>
      </c>
    </row>
    <row r="1950" spans="1:12">
      <c r="A1950" s="50" t="s">
        <v>717</v>
      </c>
      <c r="B1950" s="51" t="s">
        <v>1366</v>
      </c>
      <c r="C1950" s="131" t="s">
        <v>1914</v>
      </c>
      <c r="D1950" s="52">
        <v>127916</v>
      </c>
      <c r="E1950" s="132" t="str">
        <f>VLOOKUP(D1950,Range11,2,1)</f>
        <v>A</v>
      </c>
      <c r="F1950" s="118" t="e">
        <f>VLOOKUP(D1950,Range10,2,0)</f>
        <v>#N/A</v>
      </c>
      <c r="G1950" s="119" t="e">
        <f>VLOOKUP(D1950,Range9,2,0)</f>
        <v>#N/A</v>
      </c>
      <c r="H1950" s="53" t="s">
        <v>16</v>
      </c>
      <c r="I1950" s="133" t="str">
        <f>VLOOKUP(H1950,Range8,2,0)</f>
        <v>Single Family</v>
      </c>
      <c r="J1950" s="54">
        <v>184</v>
      </c>
      <c r="K1950" s="63" t="s">
        <v>65</v>
      </c>
      <c r="L1950">
        <v>1950</v>
      </c>
    </row>
    <row r="1951" spans="1:12">
      <c r="A1951" s="50" t="s">
        <v>717</v>
      </c>
      <c r="B1951" s="51" t="s">
        <v>1639</v>
      </c>
      <c r="C1951" s="131" t="s">
        <v>1911</v>
      </c>
      <c r="D1951" s="52">
        <v>126900</v>
      </c>
      <c r="E1951" s="132" t="str">
        <f>VLOOKUP(D1951,Range11,2,1)</f>
        <v>A</v>
      </c>
      <c r="F1951" s="118" t="e">
        <f>VLOOKUP(D1951,Range10,2,0)</f>
        <v>#N/A</v>
      </c>
      <c r="G1951" s="119" t="e">
        <f>VLOOKUP(D1951,Range9,2,0)</f>
        <v>#N/A</v>
      </c>
      <c r="H1951" s="53" t="s">
        <v>16</v>
      </c>
      <c r="I1951" s="133" t="str">
        <f>VLOOKUP(H1951,Range8,2,0)</f>
        <v>Single Family</v>
      </c>
      <c r="J1951" s="54">
        <v>44</v>
      </c>
      <c r="K1951" s="63" t="s">
        <v>797</v>
      </c>
      <c r="L1951">
        <v>1951</v>
      </c>
    </row>
    <row r="1952" spans="1:12">
      <c r="A1952" s="50" t="s">
        <v>717</v>
      </c>
      <c r="B1952" s="51">
        <v>39443</v>
      </c>
      <c r="C1952" s="131" t="s">
        <v>1919</v>
      </c>
      <c r="D1952" s="52">
        <v>126000</v>
      </c>
      <c r="E1952" s="132" t="str">
        <f>VLOOKUP(D1952,Range11,2,1)</f>
        <v>A</v>
      </c>
      <c r="F1952" s="118" t="e">
        <f>VLOOKUP(D1952,Range10,2,0)</f>
        <v>#N/A</v>
      </c>
      <c r="G1952" s="119" t="e">
        <f>VLOOKUP(D1952,Range9,2,0)</f>
        <v>#N/A</v>
      </c>
      <c r="H1952" s="53" t="s">
        <v>16</v>
      </c>
      <c r="I1952" s="133" t="str">
        <f>VLOOKUP(H1952,Range8,2,0)</f>
        <v>Single Family</v>
      </c>
      <c r="J1952" s="54">
        <v>248</v>
      </c>
      <c r="K1952" s="63" t="s">
        <v>102</v>
      </c>
      <c r="L1952">
        <v>1952</v>
      </c>
    </row>
    <row r="1953" spans="1:12">
      <c r="A1953" s="50" t="s">
        <v>717</v>
      </c>
      <c r="B1953" s="51" t="s">
        <v>1423</v>
      </c>
      <c r="C1953" s="131" t="s">
        <v>1912</v>
      </c>
      <c r="D1953" s="52">
        <v>129000</v>
      </c>
      <c r="E1953" s="132" t="str">
        <f>VLOOKUP(D1953,Range11,2,1)</f>
        <v>A</v>
      </c>
      <c r="F1953" s="118" t="e">
        <f>VLOOKUP(D1953,Range10,2,0)</f>
        <v>#N/A</v>
      </c>
      <c r="G1953" s="119" t="e">
        <f>VLOOKUP(D1953,Range9,2,0)</f>
        <v>#N/A</v>
      </c>
      <c r="H1953" s="53" t="s">
        <v>16</v>
      </c>
      <c r="I1953" s="133" t="str">
        <f>VLOOKUP(H1953,Range8,2,0)</f>
        <v>Single Family</v>
      </c>
      <c r="J1953" s="54">
        <v>93</v>
      </c>
      <c r="K1953" s="63" t="s">
        <v>253</v>
      </c>
      <c r="L1953">
        <v>1953</v>
      </c>
    </row>
    <row r="1954" spans="1:12">
      <c r="A1954" s="50" t="s">
        <v>717</v>
      </c>
      <c r="B1954" s="51" t="s">
        <v>1455</v>
      </c>
      <c r="C1954" s="131" t="s">
        <v>1913</v>
      </c>
      <c r="D1954" s="52">
        <v>129000</v>
      </c>
      <c r="E1954" s="132" t="str">
        <f>VLOOKUP(D1954,Range11,2,1)</f>
        <v>A</v>
      </c>
      <c r="F1954" s="118" t="e">
        <f>VLOOKUP(D1954,Range10,2,0)</f>
        <v>#N/A</v>
      </c>
      <c r="G1954" s="119" t="e">
        <f>VLOOKUP(D1954,Range9,2,0)</f>
        <v>#N/A</v>
      </c>
      <c r="H1954" s="53" t="s">
        <v>16</v>
      </c>
      <c r="I1954" s="133" t="str">
        <f>VLOOKUP(H1954,Range8,2,0)</f>
        <v>Single Family</v>
      </c>
      <c r="J1954" s="54">
        <v>150</v>
      </c>
      <c r="K1954" s="63" t="s">
        <v>359</v>
      </c>
      <c r="L1954">
        <v>1954</v>
      </c>
    </row>
    <row r="1955" spans="1:12">
      <c r="A1955" s="50" t="s">
        <v>717</v>
      </c>
      <c r="B1955" s="51" t="s">
        <v>1392</v>
      </c>
      <c r="C1955" s="131" t="s">
        <v>1913</v>
      </c>
      <c r="D1955" s="52">
        <v>129000</v>
      </c>
      <c r="E1955" s="132" t="str">
        <f>VLOOKUP(D1955,Range11,2,1)</f>
        <v>A</v>
      </c>
      <c r="F1955" s="118" t="e">
        <f>VLOOKUP(D1955,Range10,2,0)</f>
        <v>#N/A</v>
      </c>
      <c r="G1955" s="119" t="e">
        <f>VLOOKUP(D1955,Range9,2,0)</f>
        <v>#N/A</v>
      </c>
      <c r="H1955" s="53" t="s">
        <v>16</v>
      </c>
      <c r="I1955" s="133" t="str">
        <f>VLOOKUP(H1955,Range8,2,0)</f>
        <v>Single Family</v>
      </c>
      <c r="J1955" s="54">
        <v>124</v>
      </c>
      <c r="K1955" s="63" t="s">
        <v>85</v>
      </c>
      <c r="L1955">
        <v>1955</v>
      </c>
    </row>
    <row r="1956" spans="1:12">
      <c r="A1956" s="50" t="s">
        <v>717</v>
      </c>
      <c r="B1956" s="51" t="s">
        <v>1398</v>
      </c>
      <c r="C1956" s="131" t="s">
        <v>1915</v>
      </c>
      <c r="D1956" s="52">
        <v>129000</v>
      </c>
      <c r="E1956" s="132" t="str">
        <f>VLOOKUP(D1956,Range11,2,1)</f>
        <v>A</v>
      </c>
      <c r="F1956" s="118" t="e">
        <f>VLOOKUP(D1956,Range10,2,0)</f>
        <v>#N/A</v>
      </c>
      <c r="G1956" s="119" t="e">
        <f>VLOOKUP(D1956,Range9,2,0)</f>
        <v>#N/A</v>
      </c>
      <c r="H1956" s="53" t="s">
        <v>16</v>
      </c>
      <c r="I1956" s="133" t="str">
        <f>VLOOKUP(H1956,Range8,2,0)</f>
        <v>Single Family</v>
      </c>
      <c r="J1956" s="54">
        <v>67</v>
      </c>
      <c r="K1956" s="63" t="s">
        <v>61</v>
      </c>
      <c r="L1956">
        <v>1956</v>
      </c>
    </row>
    <row r="1957" spans="1:12">
      <c r="A1957" s="50" t="s">
        <v>717</v>
      </c>
      <c r="B1957" s="51" t="s">
        <v>1376</v>
      </c>
      <c r="C1957" s="131" t="s">
        <v>1915</v>
      </c>
      <c r="D1957" s="52">
        <v>129000</v>
      </c>
      <c r="E1957" s="132" t="str">
        <f>VLOOKUP(D1957,Range11,2,1)</f>
        <v>A</v>
      </c>
      <c r="F1957" s="118" t="e">
        <f>VLOOKUP(D1957,Range10,2,0)</f>
        <v>#N/A</v>
      </c>
      <c r="G1957" s="119" t="e">
        <f>VLOOKUP(D1957,Range9,2,0)</f>
        <v>#N/A</v>
      </c>
      <c r="H1957" s="53" t="s">
        <v>16</v>
      </c>
      <c r="I1957" s="133" t="str">
        <f>VLOOKUP(H1957,Range8,2,0)</f>
        <v>Single Family</v>
      </c>
      <c r="J1957" s="54">
        <v>84</v>
      </c>
      <c r="K1957" s="63" t="s">
        <v>172</v>
      </c>
      <c r="L1957">
        <v>1957</v>
      </c>
    </row>
    <row r="1958" spans="1:12">
      <c r="A1958" s="50" t="s">
        <v>717</v>
      </c>
      <c r="B1958" s="51" t="s">
        <v>1546</v>
      </c>
      <c r="C1958" s="131" t="s">
        <v>1913</v>
      </c>
      <c r="D1958" s="52">
        <v>129900</v>
      </c>
      <c r="E1958" s="132" t="str">
        <f>VLOOKUP(D1958,Range11,2,1)</f>
        <v>A</v>
      </c>
      <c r="F1958" s="118" t="e">
        <f>VLOOKUP(D1958,Range10,2,0)</f>
        <v>#N/A</v>
      </c>
      <c r="G1958" s="119" t="e">
        <f>VLOOKUP(D1958,Range9,2,0)</f>
        <v>#N/A</v>
      </c>
      <c r="H1958" s="53" t="s">
        <v>16</v>
      </c>
      <c r="I1958" s="133" t="str">
        <f>VLOOKUP(H1958,Range8,2,0)</f>
        <v>Single Family</v>
      </c>
      <c r="J1958" s="54">
        <v>133</v>
      </c>
      <c r="K1958" s="63" t="s">
        <v>280</v>
      </c>
      <c r="L1958">
        <v>1958</v>
      </c>
    </row>
    <row r="1959" spans="1:12">
      <c r="A1959" s="50" t="s">
        <v>717</v>
      </c>
      <c r="B1959" s="51">
        <v>39413</v>
      </c>
      <c r="C1959" s="131" t="s">
        <v>1918</v>
      </c>
      <c r="D1959" s="52">
        <v>129900</v>
      </c>
      <c r="E1959" s="132" t="str">
        <f>VLOOKUP(D1959,Range11,2,1)</f>
        <v>A</v>
      </c>
      <c r="F1959" s="118" t="e">
        <f>VLOOKUP(D1959,Range10,2,0)</f>
        <v>#N/A</v>
      </c>
      <c r="G1959" s="119" t="e">
        <f>VLOOKUP(D1959,Range9,2,0)</f>
        <v>#N/A</v>
      </c>
      <c r="H1959" s="53" t="s">
        <v>16</v>
      </c>
      <c r="I1959" s="133" t="str">
        <f>VLOOKUP(H1959,Range8,2,0)</f>
        <v>Single Family</v>
      </c>
      <c r="J1959" s="54">
        <v>279</v>
      </c>
      <c r="K1959" s="63" t="s">
        <v>168</v>
      </c>
      <c r="L1959">
        <v>1959</v>
      </c>
    </row>
    <row r="1960" spans="1:12">
      <c r="A1960" s="50" t="s">
        <v>717</v>
      </c>
      <c r="B1960" s="51" t="s">
        <v>1453</v>
      </c>
      <c r="C1960" s="131" t="s">
        <v>23</v>
      </c>
      <c r="D1960" s="52">
        <v>129500</v>
      </c>
      <c r="E1960" s="132" t="str">
        <f>VLOOKUP(D1960,Range11,2,1)</f>
        <v>A</v>
      </c>
      <c r="F1960" s="118" t="e">
        <f>VLOOKUP(D1960,Range10,2,0)</f>
        <v>#N/A</v>
      </c>
      <c r="G1960" s="119" t="e">
        <f>VLOOKUP(D1960,Range9,2,0)</f>
        <v>#N/A</v>
      </c>
      <c r="H1960" s="53" t="s">
        <v>16</v>
      </c>
      <c r="I1960" s="133" t="str">
        <f>VLOOKUP(H1960,Range8,2,0)</f>
        <v>Single Family</v>
      </c>
      <c r="J1960" s="54">
        <v>206</v>
      </c>
      <c r="K1960" s="63" t="s">
        <v>248</v>
      </c>
      <c r="L1960">
        <v>1960</v>
      </c>
    </row>
    <row r="1961" spans="1:12">
      <c r="A1961" s="50" t="s">
        <v>717</v>
      </c>
      <c r="B1961" s="51" t="s">
        <v>1526</v>
      </c>
      <c r="C1961" s="131" t="s">
        <v>1914</v>
      </c>
      <c r="D1961" s="52">
        <v>130000</v>
      </c>
      <c r="E1961" s="132" t="str">
        <f>VLOOKUP(D1961,Range11,2,1)</f>
        <v>A</v>
      </c>
      <c r="F1961" s="118" t="e">
        <f>VLOOKUP(D1961,Range10,2,0)</f>
        <v>#N/A</v>
      </c>
      <c r="G1961" s="119" t="e">
        <f>VLOOKUP(D1961,Range9,2,0)</f>
        <v>#N/A</v>
      </c>
      <c r="H1961" s="53" t="s">
        <v>16</v>
      </c>
      <c r="I1961" s="133" t="str">
        <f>VLOOKUP(H1961,Range8,2,0)</f>
        <v>Single Family</v>
      </c>
      <c r="J1961" s="54">
        <v>165</v>
      </c>
      <c r="K1961" s="63" t="s">
        <v>213</v>
      </c>
      <c r="L1961">
        <v>1961</v>
      </c>
    </row>
    <row r="1962" spans="1:12">
      <c r="A1962" s="50" t="s">
        <v>717</v>
      </c>
      <c r="B1962" s="51" t="s">
        <v>1460</v>
      </c>
      <c r="C1962" s="131" t="s">
        <v>1912</v>
      </c>
      <c r="D1962" s="52">
        <v>130000</v>
      </c>
      <c r="E1962" s="132" t="str">
        <f>VLOOKUP(D1962,Range11,2,1)</f>
        <v>A</v>
      </c>
      <c r="F1962" s="118" t="e">
        <f>VLOOKUP(D1962,Range10,2,0)</f>
        <v>#N/A</v>
      </c>
      <c r="G1962" s="119" t="e">
        <f>VLOOKUP(D1962,Range9,2,0)</f>
        <v>#N/A</v>
      </c>
      <c r="H1962" s="53" t="s">
        <v>16</v>
      </c>
      <c r="I1962" s="133" t="str">
        <f>VLOOKUP(H1962,Range8,2,0)</f>
        <v>Single Family</v>
      </c>
      <c r="J1962" s="54">
        <v>105</v>
      </c>
      <c r="K1962" s="63" t="s">
        <v>166</v>
      </c>
      <c r="L1962">
        <v>1962</v>
      </c>
    </row>
    <row r="1963" spans="1:12">
      <c r="A1963" s="50" t="s">
        <v>717</v>
      </c>
      <c r="B1963" s="51" t="s">
        <v>1555</v>
      </c>
      <c r="C1963" s="131" t="s">
        <v>1912</v>
      </c>
      <c r="D1963" s="52">
        <v>130000</v>
      </c>
      <c r="E1963" s="132" t="str">
        <f>VLOOKUP(D1963,Range11,2,1)</f>
        <v>A</v>
      </c>
      <c r="F1963" s="118" t="e">
        <f>VLOOKUP(D1963,Range10,2,0)</f>
        <v>#N/A</v>
      </c>
      <c r="G1963" s="119" t="e">
        <f>VLOOKUP(D1963,Range9,2,0)</f>
        <v>#N/A</v>
      </c>
      <c r="H1963" s="53" t="s">
        <v>16</v>
      </c>
      <c r="I1963" s="133" t="str">
        <f>VLOOKUP(H1963,Range8,2,0)</f>
        <v>Single Family</v>
      </c>
      <c r="J1963" s="54">
        <v>96</v>
      </c>
      <c r="K1963" s="63" t="s">
        <v>546</v>
      </c>
      <c r="L1963">
        <v>1963</v>
      </c>
    </row>
    <row r="1964" spans="1:12">
      <c r="A1964" s="50" t="s">
        <v>717</v>
      </c>
      <c r="B1964" s="51" t="s">
        <v>1592</v>
      </c>
      <c r="C1964" s="131" t="s">
        <v>23</v>
      </c>
      <c r="D1964" s="52">
        <v>130000</v>
      </c>
      <c r="E1964" s="132" t="str">
        <f>VLOOKUP(D1964,Range11,2,1)</f>
        <v>A</v>
      </c>
      <c r="F1964" s="118" t="e">
        <f>VLOOKUP(D1964,Range10,2,0)</f>
        <v>#N/A</v>
      </c>
      <c r="G1964" s="119" t="e">
        <f>VLOOKUP(D1964,Range9,2,0)</f>
        <v>#N/A</v>
      </c>
      <c r="H1964" s="53" t="s">
        <v>16</v>
      </c>
      <c r="I1964" s="133" t="str">
        <f>VLOOKUP(H1964,Range8,2,0)</f>
        <v>Single Family</v>
      </c>
      <c r="J1964" s="54">
        <v>188</v>
      </c>
      <c r="K1964" s="63" t="s">
        <v>798</v>
      </c>
      <c r="L1964">
        <v>1964</v>
      </c>
    </row>
    <row r="1965" spans="1:12">
      <c r="A1965" s="50" t="s">
        <v>717</v>
      </c>
      <c r="B1965" s="51" t="s">
        <v>1439</v>
      </c>
      <c r="C1965" s="131" t="s">
        <v>1911</v>
      </c>
      <c r="D1965" s="52">
        <v>130000</v>
      </c>
      <c r="E1965" s="132" t="str">
        <f>VLOOKUP(D1965,Range11,2,1)</f>
        <v>A</v>
      </c>
      <c r="F1965" s="118" t="e">
        <f>VLOOKUP(D1965,Range10,2,0)</f>
        <v>#N/A</v>
      </c>
      <c r="G1965" s="119" t="e">
        <f>VLOOKUP(D1965,Range9,2,0)</f>
        <v>#N/A</v>
      </c>
      <c r="H1965" s="53" t="s">
        <v>16</v>
      </c>
      <c r="I1965" s="133" t="str">
        <f>VLOOKUP(H1965,Range8,2,0)</f>
        <v>Single Family</v>
      </c>
      <c r="J1965" s="54">
        <v>35</v>
      </c>
      <c r="K1965" s="63" t="s">
        <v>798</v>
      </c>
      <c r="L1965">
        <v>1965</v>
      </c>
    </row>
    <row r="1966" spans="1:12">
      <c r="A1966" s="50" t="s">
        <v>717</v>
      </c>
      <c r="B1966" s="51" t="s">
        <v>1484</v>
      </c>
      <c r="C1966" s="131" t="s">
        <v>1925</v>
      </c>
      <c r="D1966" s="52">
        <v>130000</v>
      </c>
      <c r="E1966" s="132" t="str">
        <f>VLOOKUP(D1966,Range11,2,1)</f>
        <v>A</v>
      </c>
      <c r="F1966" s="118" t="e">
        <f>VLOOKUP(D1966,Range10,2,0)</f>
        <v>#N/A</v>
      </c>
      <c r="G1966" s="119" t="e">
        <f>VLOOKUP(D1966,Range9,2,0)</f>
        <v>#N/A</v>
      </c>
      <c r="H1966" s="53" t="s">
        <v>12</v>
      </c>
      <c r="I1966" s="133" t="str">
        <f>VLOOKUP(H1966,Range8,2,0)</f>
        <v>Condo</v>
      </c>
      <c r="J1966" s="54">
        <v>476</v>
      </c>
      <c r="K1966" s="63" t="s">
        <v>359</v>
      </c>
      <c r="L1966">
        <v>1966</v>
      </c>
    </row>
    <row r="1967" spans="1:12">
      <c r="A1967" s="50" t="s">
        <v>717</v>
      </c>
      <c r="B1967" s="51" t="s">
        <v>1456</v>
      </c>
      <c r="C1967" s="131" t="s">
        <v>1911</v>
      </c>
      <c r="D1967" s="52">
        <v>130000</v>
      </c>
      <c r="E1967" s="132" t="str">
        <f>VLOOKUP(D1967,Range11,2,1)</f>
        <v>A</v>
      </c>
      <c r="F1967" s="118" t="e">
        <f>VLOOKUP(D1967,Range10,2,0)</f>
        <v>#N/A</v>
      </c>
      <c r="G1967" s="119" t="e">
        <f>VLOOKUP(D1967,Range9,2,0)</f>
        <v>#N/A</v>
      </c>
      <c r="H1967" s="53" t="s">
        <v>16</v>
      </c>
      <c r="I1967" s="133" t="str">
        <f>VLOOKUP(H1967,Range8,2,0)</f>
        <v>Single Family</v>
      </c>
      <c r="J1967" s="54">
        <v>41</v>
      </c>
      <c r="K1967" s="63" t="s">
        <v>85</v>
      </c>
      <c r="L1967">
        <v>1967</v>
      </c>
    </row>
    <row r="1968" spans="1:12">
      <c r="A1968" s="50" t="s">
        <v>717</v>
      </c>
      <c r="B1968" s="51" t="s">
        <v>1469</v>
      </c>
      <c r="C1968" s="131" t="s">
        <v>1914</v>
      </c>
      <c r="D1968" s="52">
        <v>132500</v>
      </c>
      <c r="E1968" s="132" t="str">
        <f>VLOOKUP(D1968,Range11,2,1)</f>
        <v>A</v>
      </c>
      <c r="F1968" s="118" t="e">
        <f>VLOOKUP(D1968,Range10,2,0)</f>
        <v>#N/A</v>
      </c>
      <c r="G1968" s="119" t="e">
        <f>VLOOKUP(D1968,Range9,2,0)</f>
        <v>#N/A</v>
      </c>
      <c r="H1968" s="53" t="s">
        <v>16</v>
      </c>
      <c r="I1968" s="133" t="str">
        <f>VLOOKUP(H1968,Range8,2,0)</f>
        <v>Single Family</v>
      </c>
      <c r="J1968" s="54">
        <v>151</v>
      </c>
      <c r="K1968" s="63" t="s">
        <v>75</v>
      </c>
      <c r="L1968">
        <v>1968</v>
      </c>
    </row>
    <row r="1969" spans="1:12">
      <c r="A1969" s="50" t="s">
        <v>717</v>
      </c>
      <c r="B1969" s="51" t="s">
        <v>1551</v>
      </c>
      <c r="C1969" s="131" t="s">
        <v>1910</v>
      </c>
      <c r="D1969" s="52">
        <v>132000</v>
      </c>
      <c r="E1969" s="132" t="str">
        <f>VLOOKUP(D1969,Range11,2,1)</f>
        <v>A</v>
      </c>
      <c r="F1969" s="118" t="e">
        <f>VLOOKUP(D1969,Range10,2,0)</f>
        <v>#N/A</v>
      </c>
      <c r="G1969" s="119" t="e">
        <f>VLOOKUP(D1969,Range9,2,0)</f>
        <v>#N/A</v>
      </c>
      <c r="H1969" s="53" t="s">
        <v>16</v>
      </c>
      <c r="I1969" s="133" t="str">
        <f>VLOOKUP(H1969,Range8,2,0)</f>
        <v>Single Family</v>
      </c>
      <c r="J1969" s="54">
        <v>22</v>
      </c>
      <c r="K1969" s="63" t="s">
        <v>75</v>
      </c>
      <c r="L1969">
        <v>1969</v>
      </c>
    </row>
    <row r="1970" spans="1:12">
      <c r="A1970" s="50" t="s">
        <v>717</v>
      </c>
      <c r="B1970" s="51" t="s">
        <v>1724</v>
      </c>
      <c r="C1970" s="131" t="s">
        <v>23</v>
      </c>
      <c r="D1970" s="52">
        <v>133500</v>
      </c>
      <c r="E1970" s="132" t="str">
        <f>VLOOKUP(D1970,Range11,2,1)</f>
        <v>A</v>
      </c>
      <c r="F1970" s="118" t="e">
        <f>VLOOKUP(D1970,Range10,2,0)</f>
        <v>#N/A</v>
      </c>
      <c r="G1970" s="119" t="e">
        <f>VLOOKUP(D1970,Range9,2,0)</f>
        <v>#N/A</v>
      </c>
      <c r="H1970" s="53" t="s">
        <v>16</v>
      </c>
      <c r="I1970" s="133" t="str">
        <f>VLOOKUP(H1970,Range8,2,0)</f>
        <v>Single Family</v>
      </c>
      <c r="J1970" s="54">
        <v>191</v>
      </c>
      <c r="K1970" s="63" t="s">
        <v>213</v>
      </c>
      <c r="L1970">
        <v>1970</v>
      </c>
    </row>
    <row r="1971" spans="1:12">
      <c r="A1971" s="50" t="s">
        <v>717</v>
      </c>
      <c r="B1971" s="51" t="s">
        <v>1498</v>
      </c>
      <c r="C1971" s="131" t="s">
        <v>1915</v>
      </c>
      <c r="D1971" s="52">
        <v>134900</v>
      </c>
      <c r="E1971" s="132" t="str">
        <f>VLOOKUP(D1971,Range11,2,1)</f>
        <v>A</v>
      </c>
      <c r="F1971" s="118" t="e">
        <f>VLOOKUP(D1971,Range10,2,0)</f>
        <v>#N/A</v>
      </c>
      <c r="G1971" s="119" t="e">
        <f>VLOOKUP(D1971,Range9,2,0)</f>
        <v>#N/A</v>
      </c>
      <c r="H1971" s="53" t="s">
        <v>16</v>
      </c>
      <c r="I1971" s="133" t="str">
        <f>VLOOKUP(H1971,Range8,2,0)</f>
        <v>Single Family</v>
      </c>
      <c r="J1971" s="54">
        <v>78</v>
      </c>
      <c r="K1971" s="63" t="s">
        <v>236</v>
      </c>
      <c r="L1971">
        <v>1971</v>
      </c>
    </row>
    <row r="1972" spans="1:12">
      <c r="A1972" s="50" t="s">
        <v>717</v>
      </c>
      <c r="B1972" s="51" t="s">
        <v>1463</v>
      </c>
      <c r="C1972" s="131" t="s">
        <v>1913</v>
      </c>
      <c r="D1972" s="52">
        <v>130900</v>
      </c>
      <c r="E1972" s="132" t="str">
        <f>VLOOKUP(D1972,Range11,2,1)</f>
        <v>A</v>
      </c>
      <c r="F1972" s="118" t="e">
        <f>VLOOKUP(D1972,Range10,2,0)</f>
        <v>#N/A</v>
      </c>
      <c r="G1972" s="119" t="e">
        <f>VLOOKUP(D1972,Range9,2,0)</f>
        <v>#N/A</v>
      </c>
      <c r="H1972" s="53" t="s">
        <v>16</v>
      </c>
      <c r="I1972" s="133" t="str">
        <f>VLOOKUP(H1972,Range8,2,0)</f>
        <v>Single Family</v>
      </c>
      <c r="J1972" s="54">
        <v>146</v>
      </c>
      <c r="K1972" s="63" t="s">
        <v>100</v>
      </c>
      <c r="L1972">
        <v>1972</v>
      </c>
    </row>
    <row r="1973" spans="1:12">
      <c r="A1973" s="50" t="s">
        <v>717</v>
      </c>
      <c r="B1973" s="51" t="s">
        <v>1495</v>
      </c>
      <c r="C1973" s="131" t="s">
        <v>1913</v>
      </c>
      <c r="D1973" s="52">
        <v>134900</v>
      </c>
      <c r="E1973" s="132" t="str">
        <f>VLOOKUP(D1973,Range11,2,1)</f>
        <v>A</v>
      </c>
      <c r="F1973" s="118" t="e">
        <f>VLOOKUP(D1973,Range10,2,0)</f>
        <v>#N/A</v>
      </c>
      <c r="G1973" s="119" t="e">
        <f>VLOOKUP(D1973,Range9,2,0)</f>
        <v>#N/A</v>
      </c>
      <c r="H1973" s="53" t="s">
        <v>16</v>
      </c>
      <c r="I1973" s="133" t="str">
        <f>VLOOKUP(H1973,Range8,2,0)</f>
        <v>Single Family</v>
      </c>
      <c r="J1973" s="54">
        <v>147</v>
      </c>
      <c r="K1973" s="63" t="s">
        <v>85</v>
      </c>
      <c r="L1973">
        <v>1973</v>
      </c>
    </row>
    <row r="1974" spans="1:12">
      <c r="A1974" s="50" t="s">
        <v>717</v>
      </c>
      <c r="B1974" s="51" t="s">
        <v>1362</v>
      </c>
      <c r="C1974" s="131" t="s">
        <v>1912</v>
      </c>
      <c r="D1974" s="52">
        <v>135000</v>
      </c>
      <c r="E1974" s="132" t="str">
        <f>VLOOKUP(D1974,Range11,2,1)</f>
        <v>A</v>
      </c>
      <c r="F1974" s="118" t="e">
        <f>VLOOKUP(D1974,Range10,2,0)</f>
        <v>#N/A</v>
      </c>
      <c r="G1974" s="119" t="e">
        <f>VLOOKUP(D1974,Range9,2,0)</f>
        <v>#N/A</v>
      </c>
      <c r="H1974" s="53" t="s">
        <v>16</v>
      </c>
      <c r="I1974" s="133" t="str">
        <f>VLOOKUP(H1974,Range8,2,0)</f>
        <v>Single Family</v>
      </c>
      <c r="J1974" s="54">
        <v>104</v>
      </c>
      <c r="K1974" s="63" t="s">
        <v>127</v>
      </c>
      <c r="L1974">
        <v>1974</v>
      </c>
    </row>
    <row r="1975" spans="1:12">
      <c r="A1975" s="50" t="s">
        <v>717</v>
      </c>
      <c r="B1975" s="51" t="s">
        <v>1497</v>
      </c>
      <c r="C1975" s="131" t="s">
        <v>1915</v>
      </c>
      <c r="D1975" s="52">
        <v>135000</v>
      </c>
      <c r="E1975" s="132" t="str">
        <f>VLOOKUP(D1975,Range11,2,1)</f>
        <v>A</v>
      </c>
      <c r="F1975" s="118" t="e">
        <f>VLOOKUP(D1975,Range10,2,0)</f>
        <v>#N/A</v>
      </c>
      <c r="G1975" s="119" t="e">
        <f>VLOOKUP(D1975,Range9,2,0)</f>
        <v>#N/A</v>
      </c>
      <c r="H1975" s="53" t="s">
        <v>16</v>
      </c>
      <c r="I1975" s="133" t="str">
        <f>VLOOKUP(H1975,Range8,2,0)</f>
        <v>Single Family</v>
      </c>
      <c r="J1975" s="54">
        <v>91</v>
      </c>
      <c r="K1975" s="63" t="s">
        <v>113</v>
      </c>
      <c r="L1975">
        <v>1975</v>
      </c>
    </row>
    <row r="1976" spans="1:12">
      <c r="A1976" s="50" t="s">
        <v>717</v>
      </c>
      <c r="B1976" s="51" t="s">
        <v>1580</v>
      </c>
      <c r="C1976" s="131" t="s">
        <v>1915</v>
      </c>
      <c r="D1976" s="52">
        <v>135000</v>
      </c>
      <c r="E1976" s="132" t="str">
        <f>VLOOKUP(D1976,Range11,2,1)</f>
        <v>A</v>
      </c>
      <c r="F1976" s="118" t="e">
        <f>VLOOKUP(D1976,Range10,2,0)</f>
        <v>#N/A</v>
      </c>
      <c r="G1976" s="119" t="e">
        <f>VLOOKUP(D1976,Range9,2,0)</f>
        <v>#N/A</v>
      </c>
      <c r="H1976" s="53" t="s">
        <v>16</v>
      </c>
      <c r="I1976" s="133" t="str">
        <f>VLOOKUP(H1976,Range8,2,0)</f>
        <v>Single Family</v>
      </c>
      <c r="J1976" s="54">
        <v>82</v>
      </c>
      <c r="K1976" s="63" t="s">
        <v>97</v>
      </c>
      <c r="L1976">
        <v>1976</v>
      </c>
    </row>
    <row r="1977" spans="1:12">
      <c r="A1977" s="50" t="s">
        <v>717</v>
      </c>
      <c r="B1977" s="51">
        <v>39398</v>
      </c>
      <c r="C1977" s="131" t="s">
        <v>1918</v>
      </c>
      <c r="D1977" s="52">
        <v>135000</v>
      </c>
      <c r="E1977" s="132" t="str">
        <f>VLOOKUP(D1977,Range11,2,1)</f>
        <v>A</v>
      </c>
      <c r="F1977" s="118" t="e">
        <f>VLOOKUP(D1977,Range10,2,0)</f>
        <v>#N/A</v>
      </c>
      <c r="G1977" s="119" t="e">
        <f>VLOOKUP(D1977,Range9,2,0)</f>
        <v>#N/A</v>
      </c>
      <c r="H1977" s="53" t="s">
        <v>16</v>
      </c>
      <c r="I1977" s="133" t="str">
        <f>VLOOKUP(H1977,Range8,2,0)</f>
        <v>Single Family</v>
      </c>
      <c r="J1977" s="54">
        <v>230</v>
      </c>
      <c r="K1977" s="63" t="s">
        <v>592</v>
      </c>
      <c r="L1977">
        <v>1977</v>
      </c>
    </row>
    <row r="1978" spans="1:12">
      <c r="A1978" s="50" t="s">
        <v>717</v>
      </c>
      <c r="B1978" s="51" t="s">
        <v>1639</v>
      </c>
      <c r="C1978" s="131" t="s">
        <v>1911</v>
      </c>
      <c r="D1978" s="52">
        <v>135000</v>
      </c>
      <c r="E1978" s="132" t="str">
        <f>VLOOKUP(D1978,Range11,2,1)</f>
        <v>A</v>
      </c>
      <c r="F1978" s="118" t="e">
        <f>VLOOKUP(D1978,Range10,2,0)</f>
        <v>#N/A</v>
      </c>
      <c r="G1978" s="119" t="e">
        <f>VLOOKUP(D1978,Range9,2,0)</f>
        <v>#N/A</v>
      </c>
      <c r="H1978" s="53" t="s">
        <v>16</v>
      </c>
      <c r="I1978" s="133" t="str">
        <f>VLOOKUP(H1978,Range8,2,0)</f>
        <v>Single Family</v>
      </c>
      <c r="J1978" s="54">
        <v>44</v>
      </c>
      <c r="K1978" s="63" t="s">
        <v>332</v>
      </c>
      <c r="L1978">
        <v>1978</v>
      </c>
    </row>
    <row r="1979" spans="1:12">
      <c r="A1979" s="50" t="s">
        <v>717</v>
      </c>
      <c r="B1979" s="51" t="s">
        <v>1449</v>
      </c>
      <c r="C1979" s="131" t="s">
        <v>1911</v>
      </c>
      <c r="D1979" s="52">
        <v>134900</v>
      </c>
      <c r="E1979" s="132" t="str">
        <f>VLOOKUP(D1979,Range11,2,1)</f>
        <v>A</v>
      </c>
      <c r="F1979" s="118" t="e">
        <f>VLOOKUP(D1979,Range10,2,0)</f>
        <v>#N/A</v>
      </c>
      <c r="G1979" s="119" t="e">
        <f>VLOOKUP(D1979,Range9,2,0)</f>
        <v>#N/A</v>
      </c>
      <c r="H1979" s="53" t="s">
        <v>16</v>
      </c>
      <c r="I1979" s="133" t="str">
        <f>VLOOKUP(H1979,Range8,2,0)</f>
        <v>Single Family</v>
      </c>
      <c r="J1979" s="54">
        <v>62</v>
      </c>
      <c r="K1979" s="63" t="s">
        <v>800</v>
      </c>
      <c r="L1979">
        <v>1979</v>
      </c>
    </row>
    <row r="1980" spans="1:12">
      <c r="A1980" s="50" t="s">
        <v>717</v>
      </c>
      <c r="B1980" s="51" t="s">
        <v>1368</v>
      </c>
      <c r="C1980" s="131" t="s">
        <v>1910</v>
      </c>
      <c r="D1980" s="52">
        <v>137000</v>
      </c>
      <c r="E1980" s="132" t="str">
        <f>VLOOKUP(D1980,Range11,2,1)</f>
        <v>A</v>
      </c>
      <c r="F1980" s="118" t="e">
        <f>VLOOKUP(D1980,Range10,2,0)</f>
        <v>#N/A</v>
      </c>
      <c r="G1980" s="119" t="e">
        <f>VLOOKUP(D1980,Range9,2,0)</f>
        <v>#N/A</v>
      </c>
      <c r="H1980" s="53" t="s">
        <v>16</v>
      </c>
      <c r="I1980" s="133" t="str">
        <f>VLOOKUP(H1980,Range8,2,0)</f>
        <v>Single Family</v>
      </c>
      <c r="J1980" s="54">
        <v>4</v>
      </c>
      <c r="K1980" s="63" t="s">
        <v>255</v>
      </c>
      <c r="L1980">
        <v>1980</v>
      </c>
    </row>
    <row r="1981" spans="1:12">
      <c r="A1981" s="50" t="s">
        <v>717</v>
      </c>
      <c r="B1981" s="51" t="s">
        <v>1463</v>
      </c>
      <c r="C1981" s="131" t="s">
        <v>1913</v>
      </c>
      <c r="D1981" s="52">
        <v>129000</v>
      </c>
      <c r="E1981" s="132" t="str">
        <f>VLOOKUP(D1981,Range11,2,1)</f>
        <v>A</v>
      </c>
      <c r="F1981" s="118" t="e">
        <f>VLOOKUP(D1981,Range10,2,0)</f>
        <v>#N/A</v>
      </c>
      <c r="G1981" s="119" t="e">
        <f>VLOOKUP(D1981,Range9,2,0)</f>
        <v>#N/A</v>
      </c>
      <c r="H1981" s="53" t="s">
        <v>16</v>
      </c>
      <c r="I1981" s="133" t="str">
        <f>VLOOKUP(H1981,Range8,2,0)</f>
        <v>Single Family</v>
      </c>
      <c r="J1981" s="54">
        <v>146</v>
      </c>
      <c r="K1981" s="63" t="s">
        <v>85</v>
      </c>
      <c r="L1981">
        <v>1981</v>
      </c>
    </row>
    <row r="1982" spans="1:12">
      <c r="A1982" s="50" t="s">
        <v>717</v>
      </c>
      <c r="B1982" s="51">
        <v>39398</v>
      </c>
      <c r="C1982" s="131" t="s">
        <v>1918</v>
      </c>
      <c r="D1982" s="52">
        <v>137900</v>
      </c>
      <c r="E1982" s="132" t="str">
        <f>VLOOKUP(D1982,Range11,2,1)</f>
        <v>A</v>
      </c>
      <c r="F1982" s="118" t="e">
        <f>VLOOKUP(D1982,Range10,2,0)</f>
        <v>#N/A</v>
      </c>
      <c r="G1982" s="119" t="e">
        <f>VLOOKUP(D1982,Range9,2,0)</f>
        <v>#N/A</v>
      </c>
      <c r="H1982" s="53" t="s">
        <v>16</v>
      </c>
      <c r="I1982" s="133" t="str">
        <f>VLOOKUP(H1982,Range8,2,0)</f>
        <v>Single Family</v>
      </c>
      <c r="J1982" s="54">
        <v>294</v>
      </c>
      <c r="K1982" s="63" t="s">
        <v>319</v>
      </c>
      <c r="L1982">
        <v>1982</v>
      </c>
    </row>
    <row r="1983" spans="1:12">
      <c r="A1983" s="50" t="s">
        <v>717</v>
      </c>
      <c r="B1983" s="51">
        <v>39398</v>
      </c>
      <c r="C1983" s="131" t="s">
        <v>1918</v>
      </c>
      <c r="D1983" s="52">
        <v>137900</v>
      </c>
      <c r="E1983" s="132" t="str">
        <f>VLOOKUP(D1983,Range11,2,1)</f>
        <v>A</v>
      </c>
      <c r="F1983" s="118" t="e">
        <f>VLOOKUP(D1983,Range10,2,0)</f>
        <v>#N/A</v>
      </c>
      <c r="G1983" s="119" t="e">
        <f>VLOOKUP(D1983,Range9,2,0)</f>
        <v>#N/A</v>
      </c>
      <c r="H1983" s="53" t="s">
        <v>16</v>
      </c>
      <c r="I1983" s="133" t="str">
        <f>VLOOKUP(H1983,Range8,2,0)</f>
        <v>Single Family</v>
      </c>
      <c r="J1983" s="54">
        <v>294</v>
      </c>
      <c r="K1983" s="63" t="s">
        <v>319</v>
      </c>
      <c r="L1983">
        <v>1983</v>
      </c>
    </row>
    <row r="1984" spans="1:12">
      <c r="A1984" s="50" t="s">
        <v>717</v>
      </c>
      <c r="B1984" s="51" t="s">
        <v>1390</v>
      </c>
      <c r="C1984" s="131" t="s">
        <v>1915</v>
      </c>
      <c r="D1984" s="52">
        <v>135000</v>
      </c>
      <c r="E1984" s="132" t="str">
        <f>VLOOKUP(D1984,Range11,2,1)</f>
        <v>A</v>
      </c>
      <c r="F1984" s="118" t="e">
        <f>VLOOKUP(D1984,Range10,2,0)</f>
        <v>#N/A</v>
      </c>
      <c r="G1984" s="119" t="e">
        <f>VLOOKUP(D1984,Range9,2,0)</f>
        <v>#N/A</v>
      </c>
      <c r="H1984" s="53" t="s">
        <v>16</v>
      </c>
      <c r="I1984" s="133" t="str">
        <f>VLOOKUP(H1984,Range8,2,0)</f>
        <v>Single Family</v>
      </c>
      <c r="J1984" s="54">
        <v>77</v>
      </c>
      <c r="K1984" s="63" t="s">
        <v>213</v>
      </c>
      <c r="L1984">
        <v>1984</v>
      </c>
    </row>
    <row r="1985" spans="1:12">
      <c r="A1985" s="50" t="s">
        <v>717</v>
      </c>
      <c r="B1985" s="51" t="s">
        <v>1508</v>
      </c>
      <c r="C1985" s="131" t="s">
        <v>1913</v>
      </c>
      <c r="D1985" s="52">
        <v>139000</v>
      </c>
      <c r="E1985" s="132" t="str">
        <f>VLOOKUP(D1985,Range11,2,1)</f>
        <v>A</v>
      </c>
      <c r="F1985" s="118" t="e">
        <f>VLOOKUP(D1985,Range10,2,0)</f>
        <v>#N/A</v>
      </c>
      <c r="G1985" s="119" t="e">
        <f>VLOOKUP(D1985,Range9,2,0)</f>
        <v>#N/A</v>
      </c>
      <c r="H1985" s="53" t="s">
        <v>16</v>
      </c>
      <c r="I1985" s="133" t="str">
        <f>VLOOKUP(H1985,Range8,2,0)</f>
        <v>Single Family</v>
      </c>
      <c r="J1985" s="54">
        <v>121</v>
      </c>
      <c r="K1985" s="63" t="s">
        <v>336</v>
      </c>
      <c r="L1985">
        <v>1985</v>
      </c>
    </row>
    <row r="1986" spans="1:12">
      <c r="A1986" s="50" t="s">
        <v>717</v>
      </c>
      <c r="B1986" s="51" t="s">
        <v>1385</v>
      </c>
      <c r="C1986" s="131" t="s">
        <v>1912</v>
      </c>
      <c r="D1986" s="52">
        <v>139000</v>
      </c>
      <c r="E1986" s="132" t="str">
        <f>VLOOKUP(D1986,Range11,2,1)</f>
        <v>A</v>
      </c>
      <c r="F1986" s="118" t="e">
        <f>VLOOKUP(D1986,Range10,2,0)</f>
        <v>#N/A</v>
      </c>
      <c r="G1986" s="119" t="e">
        <f>VLOOKUP(D1986,Range9,2,0)</f>
        <v>#N/A</v>
      </c>
      <c r="H1986" s="53" t="s">
        <v>16</v>
      </c>
      <c r="I1986" s="133" t="str">
        <f>VLOOKUP(H1986,Range8,2,0)</f>
        <v>Single Family</v>
      </c>
      <c r="J1986" s="54">
        <v>119</v>
      </c>
      <c r="K1986" s="63" t="s">
        <v>172</v>
      </c>
      <c r="L1986">
        <v>1986</v>
      </c>
    </row>
    <row r="1987" spans="1:12">
      <c r="A1987" s="50" t="s">
        <v>717</v>
      </c>
      <c r="B1987" s="51">
        <v>39398</v>
      </c>
      <c r="C1987" s="131" t="s">
        <v>1918</v>
      </c>
      <c r="D1987" s="52">
        <v>137900</v>
      </c>
      <c r="E1987" s="132" t="str">
        <f>VLOOKUP(D1987,Range11,2,1)</f>
        <v>A</v>
      </c>
      <c r="F1987" s="118" t="e">
        <f>VLOOKUP(D1987,Range10,2,0)</f>
        <v>#N/A</v>
      </c>
      <c r="G1987" s="119" t="e">
        <f>VLOOKUP(D1987,Range9,2,0)</f>
        <v>#N/A</v>
      </c>
      <c r="H1987" s="53" t="s">
        <v>16</v>
      </c>
      <c r="I1987" s="133" t="str">
        <f>VLOOKUP(H1987,Range8,2,0)</f>
        <v>Single Family</v>
      </c>
      <c r="J1987" s="54">
        <v>294</v>
      </c>
      <c r="K1987" s="63" t="s">
        <v>319</v>
      </c>
      <c r="L1987">
        <v>1987</v>
      </c>
    </row>
    <row r="1988" spans="1:12">
      <c r="A1988" s="50" t="s">
        <v>717</v>
      </c>
      <c r="B1988" s="51" t="s">
        <v>1361</v>
      </c>
      <c r="C1988" s="131" t="s">
        <v>1910</v>
      </c>
      <c r="D1988" s="52">
        <v>139000</v>
      </c>
      <c r="E1988" s="132" t="str">
        <f>VLOOKUP(D1988,Range11,2,1)</f>
        <v>A</v>
      </c>
      <c r="F1988" s="118" t="e">
        <f>VLOOKUP(D1988,Range10,2,0)</f>
        <v>#N/A</v>
      </c>
      <c r="G1988" s="119" t="e">
        <f>VLOOKUP(D1988,Range9,2,0)</f>
        <v>#N/A</v>
      </c>
      <c r="H1988" s="53" t="s">
        <v>16</v>
      </c>
      <c r="I1988" s="133" t="str">
        <f>VLOOKUP(H1988,Range8,2,0)</f>
        <v>Single Family</v>
      </c>
      <c r="J1988" s="54">
        <v>10</v>
      </c>
      <c r="K1988" s="63" t="s">
        <v>316</v>
      </c>
      <c r="L1988">
        <v>1988</v>
      </c>
    </row>
    <row r="1989" spans="1:12">
      <c r="A1989" s="50" t="s">
        <v>49</v>
      </c>
      <c r="B1989" s="51" t="s">
        <v>1725</v>
      </c>
      <c r="C1989" s="131" t="s">
        <v>1916</v>
      </c>
      <c r="D1989" s="52">
        <v>895000</v>
      </c>
      <c r="E1989" s="132" t="str">
        <f>VLOOKUP(D1989,Range11,2,1)</f>
        <v>D</v>
      </c>
      <c r="F1989" s="118" t="e">
        <f>VLOOKUP(D1989,Range10,2,0)</f>
        <v>#N/A</v>
      </c>
      <c r="G1989" s="119" t="e">
        <f>VLOOKUP(D1989,Range9,2,0)</f>
        <v>#N/A</v>
      </c>
      <c r="H1989" s="53" t="s">
        <v>16</v>
      </c>
      <c r="I1989" s="133" t="str">
        <f>VLOOKUP(H1989,Range8,2,0)</f>
        <v>Single Family</v>
      </c>
      <c r="J1989" s="54">
        <v>389</v>
      </c>
      <c r="K1989" s="63" t="s">
        <v>802</v>
      </c>
      <c r="L1989">
        <v>1989</v>
      </c>
    </row>
    <row r="1990" spans="1:12">
      <c r="A1990" s="50" t="s">
        <v>717</v>
      </c>
      <c r="B1990" s="51" t="s">
        <v>1633</v>
      </c>
      <c r="C1990" s="131" t="s">
        <v>1923</v>
      </c>
      <c r="D1990" s="52">
        <v>139000</v>
      </c>
      <c r="E1990" s="132" t="str">
        <f>VLOOKUP(D1990,Range11,2,1)</f>
        <v>A</v>
      </c>
      <c r="F1990" s="118" t="e">
        <f>VLOOKUP(D1990,Range10,2,0)</f>
        <v>#N/A</v>
      </c>
      <c r="G1990" s="119" t="e">
        <f>VLOOKUP(D1990,Range9,2,0)</f>
        <v>#N/A</v>
      </c>
      <c r="H1990" s="53" t="s">
        <v>16</v>
      </c>
      <c r="I1990" s="133" t="str">
        <f>VLOOKUP(H1990,Range8,2,0)</f>
        <v>Single Family</v>
      </c>
      <c r="J1990" s="54">
        <v>360</v>
      </c>
      <c r="K1990" s="63" t="s">
        <v>571</v>
      </c>
      <c r="L1990">
        <v>1990</v>
      </c>
    </row>
    <row r="1991" spans="1:12">
      <c r="A1991" s="50" t="s">
        <v>717</v>
      </c>
      <c r="B1991" s="51" t="s">
        <v>1512</v>
      </c>
      <c r="C1991" s="131" t="s">
        <v>1912</v>
      </c>
      <c r="D1991" s="52">
        <v>139000</v>
      </c>
      <c r="E1991" s="132" t="str">
        <f>VLOOKUP(D1991,Range11,2,1)</f>
        <v>A</v>
      </c>
      <c r="F1991" s="118" t="e">
        <f>VLOOKUP(D1991,Range10,2,0)</f>
        <v>#N/A</v>
      </c>
      <c r="G1991" s="119" t="e">
        <f>VLOOKUP(D1991,Range9,2,0)</f>
        <v>#N/A</v>
      </c>
      <c r="H1991" s="53" t="s">
        <v>16</v>
      </c>
      <c r="I1991" s="133" t="str">
        <f>VLOOKUP(H1991,Range8,2,0)</f>
        <v>Single Family</v>
      </c>
      <c r="J1991" s="54">
        <v>115</v>
      </c>
      <c r="K1991" s="63" t="s">
        <v>172</v>
      </c>
      <c r="L1991">
        <v>1991</v>
      </c>
    </row>
    <row r="1992" spans="1:12">
      <c r="A1992" s="50" t="s">
        <v>717</v>
      </c>
      <c r="B1992" s="51" t="s">
        <v>1429</v>
      </c>
      <c r="C1992" s="131" t="s">
        <v>23</v>
      </c>
      <c r="D1992" s="52">
        <v>139900</v>
      </c>
      <c r="E1992" s="132" t="str">
        <f>VLOOKUP(D1992,Range11,2,1)</f>
        <v>A</v>
      </c>
      <c r="F1992" s="118" t="e">
        <f>VLOOKUP(D1992,Range10,2,0)</f>
        <v>#N/A</v>
      </c>
      <c r="G1992" s="119" t="e">
        <f>VLOOKUP(D1992,Range9,2,0)</f>
        <v>#N/A</v>
      </c>
      <c r="H1992" s="53" t="s">
        <v>16</v>
      </c>
      <c r="I1992" s="133" t="str">
        <f>VLOOKUP(H1992,Range8,2,0)</f>
        <v>Single Family</v>
      </c>
      <c r="J1992" s="54">
        <v>186</v>
      </c>
      <c r="K1992" s="63" t="s">
        <v>87</v>
      </c>
      <c r="L1992">
        <v>1992</v>
      </c>
    </row>
    <row r="1993" spans="1:12">
      <c r="A1993" s="50" t="s">
        <v>717</v>
      </c>
      <c r="B1993" s="51">
        <v>39413</v>
      </c>
      <c r="C1993" s="131" t="s">
        <v>1918</v>
      </c>
      <c r="D1993" s="52">
        <v>139900</v>
      </c>
      <c r="E1993" s="132" t="str">
        <f>VLOOKUP(D1993,Range11,2,1)</f>
        <v>A</v>
      </c>
      <c r="F1993" s="118" t="e">
        <f>VLOOKUP(D1993,Range10,2,0)</f>
        <v>#N/A</v>
      </c>
      <c r="G1993" s="119" t="e">
        <f>VLOOKUP(D1993,Range9,2,0)</f>
        <v>#N/A</v>
      </c>
      <c r="H1993" s="53" t="s">
        <v>16</v>
      </c>
      <c r="I1993" s="133" t="str">
        <f>VLOOKUP(H1993,Range8,2,0)</f>
        <v>Single Family</v>
      </c>
      <c r="J1993" s="54">
        <v>255</v>
      </c>
      <c r="K1993" s="63" t="s">
        <v>100</v>
      </c>
      <c r="L1993">
        <v>1993</v>
      </c>
    </row>
    <row r="1994" spans="1:12">
      <c r="A1994" s="50" t="s">
        <v>717</v>
      </c>
      <c r="B1994" s="51" t="s">
        <v>1446</v>
      </c>
      <c r="C1994" s="131" t="s">
        <v>1913</v>
      </c>
      <c r="D1994" s="52">
        <v>139900</v>
      </c>
      <c r="E1994" s="132" t="str">
        <f>VLOOKUP(D1994,Range11,2,1)</f>
        <v>A</v>
      </c>
      <c r="F1994" s="118" t="e">
        <f>VLOOKUP(D1994,Range10,2,0)</f>
        <v>#N/A</v>
      </c>
      <c r="G1994" s="119" t="e">
        <f>VLOOKUP(D1994,Range9,2,0)</f>
        <v>#N/A</v>
      </c>
      <c r="H1994" s="53" t="s">
        <v>16</v>
      </c>
      <c r="I1994" s="133" t="str">
        <f>VLOOKUP(H1994,Range8,2,0)</f>
        <v>Single Family</v>
      </c>
      <c r="J1994" s="54">
        <v>129</v>
      </c>
      <c r="K1994" s="63" t="s">
        <v>121</v>
      </c>
      <c r="L1994">
        <v>1994</v>
      </c>
    </row>
    <row r="1995" spans="1:12">
      <c r="A1995" s="50" t="s">
        <v>717</v>
      </c>
      <c r="B1995" s="51" t="s">
        <v>1369</v>
      </c>
      <c r="C1995" s="131" t="s">
        <v>1915</v>
      </c>
      <c r="D1995" s="52">
        <v>139900</v>
      </c>
      <c r="E1995" s="132" t="str">
        <f>VLOOKUP(D1995,Range11,2,1)</f>
        <v>A</v>
      </c>
      <c r="F1995" s="118" t="e">
        <f>VLOOKUP(D1995,Range10,2,0)</f>
        <v>#N/A</v>
      </c>
      <c r="G1995" s="119" t="e">
        <f>VLOOKUP(D1995,Range9,2,0)</f>
        <v>#N/A</v>
      </c>
      <c r="H1995" s="53" t="s">
        <v>16</v>
      </c>
      <c r="I1995" s="133" t="str">
        <f>VLOOKUP(H1995,Range8,2,0)</f>
        <v>Single Family</v>
      </c>
      <c r="J1995" s="54">
        <v>76</v>
      </c>
      <c r="K1995" s="63" t="s">
        <v>238</v>
      </c>
      <c r="L1995">
        <v>1995</v>
      </c>
    </row>
    <row r="1996" spans="1:12">
      <c r="A1996" s="50" t="s">
        <v>717</v>
      </c>
      <c r="B1996" s="51" t="s">
        <v>1398</v>
      </c>
      <c r="C1996" s="131" t="s">
        <v>1915</v>
      </c>
      <c r="D1996" s="52">
        <v>139900</v>
      </c>
      <c r="E1996" s="132" t="str">
        <f>VLOOKUP(D1996,Range11,2,1)</f>
        <v>A</v>
      </c>
      <c r="F1996" s="118" t="e">
        <f>VLOOKUP(D1996,Range10,2,0)</f>
        <v>#N/A</v>
      </c>
      <c r="G1996" s="119" t="e">
        <f>VLOOKUP(D1996,Range9,2,0)</f>
        <v>#N/A</v>
      </c>
      <c r="H1996" s="53" t="s">
        <v>16</v>
      </c>
      <c r="I1996" s="133" t="str">
        <f>VLOOKUP(H1996,Range8,2,0)</f>
        <v>Single Family</v>
      </c>
      <c r="J1996" s="54">
        <v>67</v>
      </c>
      <c r="K1996" s="63" t="s">
        <v>280</v>
      </c>
      <c r="L1996">
        <v>1996</v>
      </c>
    </row>
    <row r="1997" spans="1:12">
      <c r="A1997" s="50" t="s">
        <v>717</v>
      </c>
      <c r="B1997" s="51" t="s">
        <v>1407</v>
      </c>
      <c r="C1997" s="131" t="s">
        <v>1920</v>
      </c>
      <c r="D1997" s="52">
        <v>139513</v>
      </c>
      <c r="E1997" s="132" t="str">
        <f>VLOOKUP(D1997,Range11,2,1)</f>
        <v>A</v>
      </c>
      <c r="F1997" s="118" t="e">
        <f>VLOOKUP(D1997,Range10,2,0)</f>
        <v>#N/A</v>
      </c>
      <c r="G1997" s="119" t="e">
        <f>VLOOKUP(D1997,Range9,2,0)</f>
        <v>#N/A</v>
      </c>
      <c r="H1997" s="53" t="s">
        <v>16</v>
      </c>
      <c r="I1997" s="133" t="str">
        <f>VLOOKUP(H1997,Range8,2,0)</f>
        <v>Single Family</v>
      </c>
      <c r="J1997" s="54">
        <v>244</v>
      </c>
      <c r="K1997" s="63" t="s">
        <v>75</v>
      </c>
      <c r="L1997">
        <v>1997</v>
      </c>
    </row>
    <row r="1998" spans="1:12">
      <c r="A1998" s="50" t="s">
        <v>717</v>
      </c>
      <c r="B1998" s="51" t="s">
        <v>1424</v>
      </c>
      <c r="C1998" s="131" t="s">
        <v>1910</v>
      </c>
      <c r="D1998" s="52">
        <v>139900</v>
      </c>
      <c r="E1998" s="132" t="str">
        <f>VLOOKUP(D1998,Range11,2,1)</f>
        <v>A</v>
      </c>
      <c r="F1998" s="118" t="e">
        <f>VLOOKUP(D1998,Range10,2,0)</f>
        <v>#N/A</v>
      </c>
      <c r="G1998" s="119" t="e">
        <f>VLOOKUP(D1998,Range9,2,0)</f>
        <v>#N/A</v>
      </c>
      <c r="H1998" s="53" t="s">
        <v>16</v>
      </c>
      <c r="I1998" s="133" t="str">
        <f>VLOOKUP(H1998,Range8,2,0)</f>
        <v>Single Family</v>
      </c>
      <c r="J1998" s="54">
        <v>12</v>
      </c>
      <c r="K1998" s="63" t="s">
        <v>521</v>
      </c>
      <c r="L1998">
        <v>1998</v>
      </c>
    </row>
    <row r="1999" spans="1:12">
      <c r="A1999" s="50" t="s">
        <v>717</v>
      </c>
      <c r="B1999" s="51" t="s">
        <v>1555</v>
      </c>
      <c r="C1999" s="131" t="s">
        <v>1912</v>
      </c>
      <c r="D1999" s="52">
        <v>139999</v>
      </c>
      <c r="E1999" s="132" t="str">
        <f>VLOOKUP(D1999,Range11,2,1)</f>
        <v>A</v>
      </c>
      <c r="F1999" s="118" t="e">
        <f>VLOOKUP(D1999,Range10,2,0)</f>
        <v>#N/A</v>
      </c>
      <c r="G1999" s="119" t="e">
        <f>VLOOKUP(D1999,Range9,2,0)</f>
        <v>#N/A</v>
      </c>
      <c r="H1999" s="53" t="s">
        <v>16</v>
      </c>
      <c r="I1999" s="133" t="str">
        <f>VLOOKUP(H1999,Range8,2,0)</f>
        <v>Single Family</v>
      </c>
      <c r="J1999" s="54">
        <v>96</v>
      </c>
      <c r="K1999" s="63" t="s">
        <v>546</v>
      </c>
      <c r="L1999">
        <v>1999</v>
      </c>
    </row>
    <row r="2000" spans="1:12">
      <c r="A2000" s="50" t="s">
        <v>717</v>
      </c>
      <c r="B2000" s="51" t="s">
        <v>1630</v>
      </c>
      <c r="C2000" s="131" t="s">
        <v>1913</v>
      </c>
      <c r="D2000" s="52">
        <v>140000</v>
      </c>
      <c r="E2000" s="132" t="str">
        <f>VLOOKUP(D2000,Range11,2,1)</f>
        <v>A</v>
      </c>
      <c r="F2000" s="118" t="e">
        <f>VLOOKUP(D2000,Range10,2,0)</f>
        <v>#N/A</v>
      </c>
      <c r="G2000" s="119" t="e">
        <f>VLOOKUP(D2000,Range9,2,0)</f>
        <v>#N/A</v>
      </c>
      <c r="H2000" s="53" t="s">
        <v>16</v>
      </c>
      <c r="I2000" s="133" t="str">
        <f>VLOOKUP(H2000,Range8,2,0)</f>
        <v>Single Family</v>
      </c>
      <c r="J2000" s="54">
        <v>130</v>
      </c>
      <c r="K2000" s="63" t="s">
        <v>113</v>
      </c>
      <c r="L2000">
        <v>2000</v>
      </c>
    </row>
    <row r="2001" spans="1:12">
      <c r="A2001" s="50" t="s">
        <v>717</v>
      </c>
      <c r="B2001" s="51" t="s">
        <v>1482</v>
      </c>
      <c r="C2001" s="131" t="s">
        <v>1912</v>
      </c>
      <c r="D2001" s="52">
        <v>140000</v>
      </c>
      <c r="E2001" s="132" t="str">
        <f>VLOOKUP(D2001,Range11,2,1)</f>
        <v>A</v>
      </c>
      <c r="F2001" s="118" t="e">
        <f>VLOOKUP(D2001,Range10,2,0)</f>
        <v>#N/A</v>
      </c>
      <c r="G2001" s="119" t="e">
        <f>VLOOKUP(D2001,Range9,2,0)</f>
        <v>#N/A</v>
      </c>
      <c r="H2001" s="53" t="s">
        <v>16</v>
      </c>
      <c r="I2001" s="133" t="str">
        <f>VLOOKUP(H2001,Range8,2,0)</f>
        <v>Single Family</v>
      </c>
      <c r="J2001" s="54">
        <v>94</v>
      </c>
      <c r="K2001" s="63" t="s">
        <v>61</v>
      </c>
      <c r="L2001">
        <v>2001</v>
      </c>
    </row>
    <row r="2002" spans="1:12">
      <c r="A2002" s="50" t="s">
        <v>717</v>
      </c>
      <c r="B2002" s="51" t="s">
        <v>1382</v>
      </c>
      <c r="C2002" s="131" t="s">
        <v>1911</v>
      </c>
      <c r="D2002" s="52">
        <v>140000</v>
      </c>
      <c r="E2002" s="132" t="str">
        <f>VLOOKUP(D2002,Range11,2,1)</f>
        <v>A</v>
      </c>
      <c r="F2002" s="118" t="e">
        <f>VLOOKUP(D2002,Range10,2,0)</f>
        <v>#N/A</v>
      </c>
      <c r="G2002" s="119" t="e">
        <f>VLOOKUP(D2002,Range9,2,0)</f>
        <v>#N/A</v>
      </c>
      <c r="H2002" s="53" t="s">
        <v>16</v>
      </c>
      <c r="I2002" s="133" t="str">
        <f>VLOOKUP(H2002,Range8,2,0)</f>
        <v>Single Family</v>
      </c>
      <c r="J2002" s="54">
        <v>42</v>
      </c>
      <c r="K2002" s="63" t="s">
        <v>75</v>
      </c>
      <c r="L2002">
        <v>2002</v>
      </c>
    </row>
    <row r="2003" spans="1:12">
      <c r="A2003" s="50" t="s">
        <v>717</v>
      </c>
      <c r="B2003" s="51" t="s">
        <v>1455</v>
      </c>
      <c r="C2003" s="131" t="s">
        <v>1913</v>
      </c>
      <c r="D2003" s="52">
        <v>139900</v>
      </c>
      <c r="E2003" s="132" t="str">
        <f>VLOOKUP(D2003,Range11,2,1)</f>
        <v>A</v>
      </c>
      <c r="F2003" s="118" t="e">
        <f>VLOOKUP(D2003,Range10,2,0)</f>
        <v>#N/A</v>
      </c>
      <c r="G2003" s="119" t="e">
        <f>VLOOKUP(D2003,Range9,2,0)</f>
        <v>#N/A</v>
      </c>
      <c r="H2003" s="53" t="s">
        <v>16</v>
      </c>
      <c r="I2003" s="133" t="str">
        <f>VLOOKUP(H2003,Range8,2,0)</f>
        <v>Single Family</v>
      </c>
      <c r="J2003" s="54">
        <v>150</v>
      </c>
      <c r="K2003" s="63" t="s">
        <v>373</v>
      </c>
      <c r="L2003">
        <v>2003</v>
      </c>
    </row>
    <row r="2004" spans="1:12">
      <c r="A2004" s="50" t="s">
        <v>717</v>
      </c>
      <c r="B2004" s="51" t="s">
        <v>1413</v>
      </c>
      <c r="C2004" s="131" t="s">
        <v>1910</v>
      </c>
      <c r="D2004" s="52">
        <v>139900</v>
      </c>
      <c r="E2004" s="132" t="str">
        <f>VLOOKUP(D2004,Range11,2,1)</f>
        <v>A</v>
      </c>
      <c r="F2004" s="118" t="e">
        <f>VLOOKUP(D2004,Range10,2,0)</f>
        <v>#N/A</v>
      </c>
      <c r="G2004" s="119" t="e">
        <f>VLOOKUP(D2004,Range9,2,0)</f>
        <v>#N/A</v>
      </c>
      <c r="H2004" s="53" t="s">
        <v>16</v>
      </c>
      <c r="I2004" s="133" t="str">
        <f>VLOOKUP(H2004,Range8,2,0)</f>
        <v>Single Family</v>
      </c>
      <c r="J2004" s="54">
        <v>28</v>
      </c>
      <c r="K2004" s="63" t="s">
        <v>72</v>
      </c>
      <c r="L2004">
        <v>2004</v>
      </c>
    </row>
    <row r="2005" spans="1:12">
      <c r="A2005" s="50" t="s">
        <v>717</v>
      </c>
      <c r="B2005" s="51" t="s">
        <v>1360</v>
      </c>
      <c r="C2005" s="131" t="s">
        <v>1911</v>
      </c>
      <c r="D2005" s="52">
        <v>142405</v>
      </c>
      <c r="E2005" s="132" t="str">
        <f>VLOOKUP(D2005,Range11,2,1)</f>
        <v>A</v>
      </c>
      <c r="F2005" s="118" t="e">
        <f>VLOOKUP(D2005,Range10,2,0)</f>
        <v>#N/A</v>
      </c>
      <c r="G2005" s="119" t="e">
        <f>VLOOKUP(D2005,Range9,2,0)</f>
        <v>#N/A</v>
      </c>
      <c r="H2005" s="53" t="s">
        <v>16</v>
      </c>
      <c r="I2005" s="133" t="str">
        <f>VLOOKUP(H2005,Range8,2,0)</f>
        <v>Single Family</v>
      </c>
      <c r="J2005" s="54">
        <v>37</v>
      </c>
      <c r="K2005" s="63" t="s">
        <v>105</v>
      </c>
      <c r="L2005">
        <v>2005</v>
      </c>
    </row>
    <row r="2006" spans="1:12">
      <c r="A2006" s="50" t="s">
        <v>717</v>
      </c>
      <c r="B2006" s="51" t="s">
        <v>1408</v>
      </c>
      <c r="C2006" s="131" t="s">
        <v>1911</v>
      </c>
      <c r="D2006" s="52">
        <v>142900</v>
      </c>
      <c r="E2006" s="132" t="str">
        <f>VLOOKUP(D2006,Range11,2,1)</f>
        <v>A</v>
      </c>
      <c r="F2006" s="118" t="e">
        <f>VLOOKUP(D2006,Range10,2,0)</f>
        <v>#N/A</v>
      </c>
      <c r="G2006" s="119" t="e">
        <f>VLOOKUP(D2006,Range9,2,0)</f>
        <v>#N/A</v>
      </c>
      <c r="H2006" s="53" t="s">
        <v>16</v>
      </c>
      <c r="I2006" s="133" t="str">
        <f>VLOOKUP(H2006,Range8,2,0)</f>
        <v>Single Family</v>
      </c>
      <c r="J2006" s="54">
        <v>45</v>
      </c>
      <c r="K2006" s="63" t="s">
        <v>469</v>
      </c>
      <c r="L2006">
        <v>2006</v>
      </c>
    </row>
    <row r="2007" spans="1:12">
      <c r="A2007" s="50" t="s">
        <v>717</v>
      </c>
      <c r="B2007" s="51" t="s">
        <v>1433</v>
      </c>
      <c r="C2007" s="131" t="s">
        <v>1911</v>
      </c>
      <c r="D2007" s="52">
        <v>142900</v>
      </c>
      <c r="E2007" s="132" t="str">
        <f>VLOOKUP(D2007,Range11,2,1)</f>
        <v>A</v>
      </c>
      <c r="F2007" s="118" t="e">
        <f>VLOOKUP(D2007,Range10,2,0)</f>
        <v>#N/A</v>
      </c>
      <c r="G2007" s="119" t="e">
        <f>VLOOKUP(D2007,Range9,2,0)</f>
        <v>#N/A</v>
      </c>
      <c r="H2007" s="53" t="s">
        <v>16</v>
      </c>
      <c r="I2007" s="133" t="str">
        <f>VLOOKUP(H2007,Range8,2,0)</f>
        <v>Single Family</v>
      </c>
      <c r="J2007" s="54">
        <v>39</v>
      </c>
      <c r="K2007" s="63" t="s">
        <v>248</v>
      </c>
      <c r="L2007">
        <v>2007</v>
      </c>
    </row>
    <row r="2008" spans="1:12">
      <c r="A2008" s="50" t="s">
        <v>717</v>
      </c>
      <c r="B2008" s="51" t="s">
        <v>1405</v>
      </c>
      <c r="C2008" s="131" t="s">
        <v>1910</v>
      </c>
      <c r="D2008" s="52">
        <v>140000</v>
      </c>
      <c r="E2008" s="132" t="str">
        <f>VLOOKUP(D2008,Range11,2,1)</f>
        <v>A</v>
      </c>
      <c r="F2008" s="118" t="e">
        <f>VLOOKUP(D2008,Range10,2,0)</f>
        <v>#N/A</v>
      </c>
      <c r="G2008" s="119" t="e">
        <f>VLOOKUP(D2008,Range9,2,0)</f>
        <v>#N/A</v>
      </c>
      <c r="H2008" s="53" t="s">
        <v>16</v>
      </c>
      <c r="I2008" s="133" t="str">
        <f>VLOOKUP(H2008,Range8,2,0)</f>
        <v>Single Family</v>
      </c>
      <c r="J2008" s="54">
        <v>26</v>
      </c>
      <c r="K2008" s="63" t="s">
        <v>803</v>
      </c>
      <c r="L2008">
        <v>2008</v>
      </c>
    </row>
    <row r="2009" spans="1:12">
      <c r="A2009" s="50" t="s">
        <v>717</v>
      </c>
      <c r="B2009" s="51" t="s">
        <v>1467</v>
      </c>
      <c r="C2009" s="131" t="s">
        <v>1912</v>
      </c>
      <c r="D2009" s="52">
        <v>142000</v>
      </c>
      <c r="E2009" s="132" t="str">
        <f>VLOOKUP(D2009,Range11,2,1)</f>
        <v>A</v>
      </c>
      <c r="F2009" s="118" t="e">
        <f>VLOOKUP(D2009,Range10,2,0)</f>
        <v>#N/A</v>
      </c>
      <c r="G2009" s="119" t="e">
        <f>VLOOKUP(D2009,Range9,2,0)</f>
        <v>#N/A</v>
      </c>
      <c r="H2009" s="53" t="s">
        <v>16</v>
      </c>
      <c r="I2009" s="133" t="str">
        <f>VLOOKUP(H2009,Range8,2,0)</f>
        <v>Single Family</v>
      </c>
      <c r="J2009" s="54">
        <v>111</v>
      </c>
      <c r="K2009" s="63" t="s">
        <v>85</v>
      </c>
      <c r="L2009">
        <v>2009</v>
      </c>
    </row>
    <row r="2010" spans="1:12">
      <c r="A2010" s="50" t="s">
        <v>717</v>
      </c>
      <c r="B2010" s="51">
        <v>39381</v>
      </c>
      <c r="C2010" s="131" t="s">
        <v>1917</v>
      </c>
      <c r="D2010" s="52">
        <v>144900</v>
      </c>
      <c r="E2010" s="132" t="str">
        <f>VLOOKUP(D2010,Range11,2,1)</f>
        <v>A</v>
      </c>
      <c r="F2010" s="118" t="e">
        <f>VLOOKUP(D2010,Range10,2,0)</f>
        <v>#N/A</v>
      </c>
      <c r="G2010" s="119" t="e">
        <f>VLOOKUP(D2010,Range9,2,0)</f>
        <v>#N/A</v>
      </c>
      <c r="H2010" s="53" t="s">
        <v>16</v>
      </c>
      <c r="I2010" s="133" t="str">
        <f>VLOOKUP(H2010,Range8,2,0)</f>
        <v>Single Family</v>
      </c>
      <c r="J2010" s="54">
        <v>311</v>
      </c>
      <c r="K2010" s="63" t="s">
        <v>213</v>
      </c>
      <c r="L2010">
        <v>2010</v>
      </c>
    </row>
    <row r="2011" spans="1:12">
      <c r="A2011" s="50" t="s">
        <v>555</v>
      </c>
      <c r="B2011" s="51" t="s">
        <v>1379</v>
      </c>
      <c r="C2011" s="131" t="s">
        <v>1914</v>
      </c>
      <c r="D2011" s="52">
        <v>539900</v>
      </c>
      <c r="E2011" s="132" t="str">
        <f>VLOOKUP(D2011,Range11,2,1)</f>
        <v>C</v>
      </c>
      <c r="F2011" s="118" t="e">
        <f>VLOOKUP(D2011,Range10,2,0)</f>
        <v>#N/A</v>
      </c>
      <c r="G2011" s="119" t="e">
        <f>VLOOKUP(D2011,Range9,2,0)</f>
        <v>#N/A</v>
      </c>
      <c r="H2011" s="53" t="s">
        <v>16</v>
      </c>
      <c r="I2011" s="133" t="str">
        <f>VLOOKUP(H2011,Range8,2,0)</f>
        <v>Single Family</v>
      </c>
      <c r="J2011" s="54">
        <v>175</v>
      </c>
      <c r="K2011" s="63" t="s">
        <v>159</v>
      </c>
      <c r="L2011">
        <v>2011</v>
      </c>
    </row>
    <row r="2012" spans="1:12">
      <c r="A2012" s="50" t="s">
        <v>555</v>
      </c>
      <c r="B2012" s="51" t="s">
        <v>1726</v>
      </c>
      <c r="C2012" s="131" t="s">
        <v>1916</v>
      </c>
      <c r="D2012" s="52">
        <v>525000</v>
      </c>
      <c r="E2012" s="132" t="str">
        <f>VLOOKUP(D2012,Range11,2,1)</f>
        <v>C</v>
      </c>
      <c r="F2012" s="118" t="e">
        <f>VLOOKUP(D2012,Range10,2,0)</f>
        <v>#N/A</v>
      </c>
      <c r="G2012" s="119" t="e">
        <f>VLOOKUP(D2012,Range9,2,0)</f>
        <v>#N/A</v>
      </c>
      <c r="H2012" s="53" t="s">
        <v>16</v>
      </c>
      <c r="I2012" s="133" t="str">
        <f>VLOOKUP(H2012,Range8,2,0)</f>
        <v>Single Family</v>
      </c>
      <c r="J2012" s="54">
        <v>153</v>
      </c>
      <c r="K2012" s="63" t="s">
        <v>805</v>
      </c>
      <c r="L2012">
        <v>2012</v>
      </c>
    </row>
    <row r="2013" spans="1:12">
      <c r="A2013" s="50" t="s">
        <v>555</v>
      </c>
      <c r="B2013" s="51" t="s">
        <v>1586</v>
      </c>
      <c r="C2013" s="131" t="s">
        <v>1920</v>
      </c>
      <c r="D2013" s="52">
        <v>524990</v>
      </c>
      <c r="E2013" s="132" t="str">
        <f>VLOOKUP(D2013,Range11,2,1)</f>
        <v>C</v>
      </c>
      <c r="F2013" s="118" t="e">
        <f>VLOOKUP(D2013,Range10,2,0)</f>
        <v>#N/A</v>
      </c>
      <c r="G2013" s="119" t="e">
        <f>VLOOKUP(D2013,Range9,2,0)</f>
        <v>#N/A</v>
      </c>
      <c r="H2013" s="53" t="s">
        <v>16</v>
      </c>
      <c r="I2013" s="133" t="str">
        <f>VLOOKUP(H2013,Range8,2,0)</f>
        <v>Single Family</v>
      </c>
      <c r="J2013" s="54">
        <v>233</v>
      </c>
      <c r="K2013" s="63" t="s">
        <v>512</v>
      </c>
      <c r="L2013">
        <v>2013</v>
      </c>
    </row>
    <row r="2014" spans="1:12">
      <c r="A2014" s="50" t="s">
        <v>555</v>
      </c>
      <c r="B2014" s="51" t="s">
        <v>1594</v>
      </c>
      <c r="C2014" s="131" t="s">
        <v>1912</v>
      </c>
      <c r="D2014" s="52">
        <v>529000</v>
      </c>
      <c r="E2014" s="132" t="str">
        <f>VLOOKUP(D2014,Range11,2,1)</f>
        <v>C</v>
      </c>
      <c r="F2014" s="118" t="e">
        <f>VLOOKUP(D2014,Range10,2,0)</f>
        <v>#N/A</v>
      </c>
      <c r="G2014" s="119" t="e">
        <f>VLOOKUP(D2014,Range9,2,0)</f>
        <v>#N/A</v>
      </c>
      <c r="H2014" s="53" t="s">
        <v>16</v>
      </c>
      <c r="I2014" s="133" t="str">
        <f>VLOOKUP(H2014,Range8,2,0)</f>
        <v>Single Family</v>
      </c>
      <c r="J2014" s="54">
        <v>102</v>
      </c>
      <c r="K2014" s="63" t="s">
        <v>77</v>
      </c>
      <c r="L2014">
        <v>2014</v>
      </c>
    </row>
    <row r="2015" spans="1:12">
      <c r="A2015" s="50" t="s">
        <v>555</v>
      </c>
      <c r="B2015" s="51" t="s">
        <v>1487</v>
      </c>
      <c r="C2015" s="131" t="s">
        <v>1913</v>
      </c>
      <c r="D2015" s="52">
        <v>549900</v>
      </c>
      <c r="E2015" s="132" t="str">
        <f>VLOOKUP(D2015,Range11,2,1)</f>
        <v>C</v>
      </c>
      <c r="F2015" s="118" t="e">
        <f>VLOOKUP(D2015,Range10,2,0)</f>
        <v>#N/A</v>
      </c>
      <c r="G2015" s="119" t="e">
        <f>VLOOKUP(D2015,Range9,2,0)</f>
        <v>#N/A</v>
      </c>
      <c r="H2015" s="53" t="s">
        <v>16</v>
      </c>
      <c r="I2015" s="133" t="str">
        <f>VLOOKUP(H2015,Range8,2,0)</f>
        <v>Single Family</v>
      </c>
      <c r="J2015" s="54">
        <v>137</v>
      </c>
      <c r="K2015" s="63" t="s">
        <v>83</v>
      </c>
      <c r="L2015">
        <v>2015</v>
      </c>
    </row>
    <row r="2016" spans="1:12">
      <c r="A2016" s="50" t="s">
        <v>555</v>
      </c>
      <c r="B2016" s="51" t="s">
        <v>1433</v>
      </c>
      <c r="C2016" s="131" t="s">
        <v>1911</v>
      </c>
      <c r="D2016" s="52">
        <v>549900</v>
      </c>
      <c r="E2016" s="132" t="str">
        <f>VLOOKUP(D2016,Range11,2,1)</f>
        <v>C</v>
      </c>
      <c r="F2016" s="118" t="e">
        <f>VLOOKUP(D2016,Range10,2,0)</f>
        <v>#N/A</v>
      </c>
      <c r="G2016" s="119" t="e">
        <f>VLOOKUP(D2016,Range9,2,0)</f>
        <v>#N/A</v>
      </c>
      <c r="H2016" s="53" t="s">
        <v>16</v>
      </c>
      <c r="I2016" s="133" t="str">
        <f>VLOOKUP(H2016,Range8,2,0)</f>
        <v>Single Family</v>
      </c>
      <c r="J2016" s="54">
        <v>39</v>
      </c>
      <c r="K2016" s="63" t="s">
        <v>77</v>
      </c>
      <c r="L2016">
        <v>2016</v>
      </c>
    </row>
    <row r="2017" spans="1:12">
      <c r="A2017" s="50" t="s">
        <v>555</v>
      </c>
      <c r="B2017" s="51" t="s">
        <v>1438</v>
      </c>
      <c r="C2017" s="131" t="s">
        <v>1910</v>
      </c>
      <c r="D2017" s="52">
        <v>549900</v>
      </c>
      <c r="E2017" s="132" t="str">
        <f>VLOOKUP(D2017,Range11,2,1)</f>
        <v>C</v>
      </c>
      <c r="F2017" s="118" t="e">
        <f>VLOOKUP(D2017,Range10,2,0)</f>
        <v>#N/A</v>
      </c>
      <c r="G2017" s="119" t="e">
        <f>VLOOKUP(D2017,Range9,2,0)</f>
        <v>#N/A</v>
      </c>
      <c r="H2017" s="53" t="s">
        <v>16</v>
      </c>
      <c r="I2017" s="133" t="str">
        <f>VLOOKUP(H2017,Range8,2,0)</f>
        <v>Single Family</v>
      </c>
      <c r="J2017" s="54">
        <v>21</v>
      </c>
      <c r="K2017" s="63" t="s">
        <v>75</v>
      </c>
      <c r="L2017">
        <v>2017</v>
      </c>
    </row>
    <row r="2018" spans="1:12">
      <c r="A2018" s="50" t="s">
        <v>555</v>
      </c>
      <c r="B2018" s="51" t="s">
        <v>1508</v>
      </c>
      <c r="C2018" s="131" t="s">
        <v>1913</v>
      </c>
      <c r="D2018" s="52">
        <v>499999</v>
      </c>
      <c r="E2018" s="132" t="str">
        <f>VLOOKUP(D2018,Range11,2,1)</f>
        <v>B</v>
      </c>
      <c r="F2018" s="118" t="e">
        <f>VLOOKUP(D2018,Range10,2,0)</f>
        <v>#N/A</v>
      </c>
      <c r="G2018" s="119" t="e">
        <f>VLOOKUP(D2018,Range9,2,0)</f>
        <v>#N/A</v>
      </c>
      <c r="H2018" s="53" t="s">
        <v>16</v>
      </c>
      <c r="I2018" s="133" t="str">
        <f>VLOOKUP(H2018,Range8,2,0)</f>
        <v>Single Family</v>
      </c>
      <c r="J2018" s="54">
        <v>139</v>
      </c>
      <c r="K2018" s="63" t="s">
        <v>336</v>
      </c>
      <c r="L2018">
        <v>2018</v>
      </c>
    </row>
    <row r="2019" spans="1:12">
      <c r="A2019" s="50" t="s">
        <v>555</v>
      </c>
      <c r="B2019" s="51" t="s">
        <v>1606</v>
      </c>
      <c r="C2019" s="131" t="s">
        <v>23</v>
      </c>
      <c r="D2019" s="52">
        <v>550000</v>
      </c>
      <c r="E2019" s="132" t="str">
        <f>VLOOKUP(D2019,Range11,2,1)</f>
        <v>C</v>
      </c>
      <c r="F2019" s="118" t="e">
        <f>VLOOKUP(D2019,Range10,2,0)</f>
        <v>#N/A</v>
      </c>
      <c r="G2019" s="119" t="e">
        <f>VLOOKUP(D2019,Range9,2,0)</f>
        <v>#N/A</v>
      </c>
      <c r="H2019" s="53" t="s">
        <v>16</v>
      </c>
      <c r="I2019" s="133" t="str">
        <f>VLOOKUP(H2019,Range8,2,0)</f>
        <v>Single Family</v>
      </c>
      <c r="J2019" s="54">
        <v>209</v>
      </c>
      <c r="K2019" s="63" t="s">
        <v>136</v>
      </c>
      <c r="L2019">
        <v>2019</v>
      </c>
    </row>
    <row r="2020" spans="1:12">
      <c r="A2020" s="50" t="s">
        <v>555</v>
      </c>
      <c r="B2020" s="51" t="s">
        <v>1456</v>
      </c>
      <c r="C2020" s="131" t="s">
        <v>1911</v>
      </c>
      <c r="D2020" s="52">
        <v>550000</v>
      </c>
      <c r="E2020" s="132" t="str">
        <f>VLOOKUP(D2020,Range11,2,1)</f>
        <v>C</v>
      </c>
      <c r="F2020" s="118" t="e">
        <f>VLOOKUP(D2020,Range10,2,0)</f>
        <v>#N/A</v>
      </c>
      <c r="G2020" s="119" t="e">
        <f>VLOOKUP(D2020,Range9,2,0)</f>
        <v>#N/A</v>
      </c>
      <c r="H2020" s="53" t="s">
        <v>16</v>
      </c>
      <c r="I2020" s="133" t="str">
        <f>VLOOKUP(H2020,Range8,2,0)</f>
        <v>Single Family</v>
      </c>
      <c r="J2020" s="54">
        <v>60</v>
      </c>
      <c r="K2020" s="63" t="s">
        <v>280</v>
      </c>
      <c r="L2020">
        <v>2020</v>
      </c>
    </row>
    <row r="2021" spans="1:12">
      <c r="A2021" s="50" t="s">
        <v>555</v>
      </c>
      <c r="B2021" s="51" t="s">
        <v>1371</v>
      </c>
      <c r="C2021" s="131" t="s">
        <v>23</v>
      </c>
      <c r="D2021" s="52">
        <v>554500</v>
      </c>
      <c r="E2021" s="132" t="str">
        <f>VLOOKUP(D2021,Range11,2,1)</f>
        <v>C</v>
      </c>
      <c r="F2021" s="118" t="e">
        <f>VLOOKUP(D2021,Range10,2,0)</f>
        <v>#N/A</v>
      </c>
      <c r="G2021" s="119" t="e">
        <f>VLOOKUP(D2021,Range9,2,0)</f>
        <v>#N/A</v>
      </c>
      <c r="H2021" s="53" t="s">
        <v>16</v>
      </c>
      <c r="I2021" s="133" t="str">
        <f>VLOOKUP(H2021,Range8,2,0)</f>
        <v>Single Family</v>
      </c>
      <c r="J2021" s="54">
        <v>213</v>
      </c>
      <c r="K2021" s="63" t="s">
        <v>59</v>
      </c>
      <c r="L2021">
        <v>2021</v>
      </c>
    </row>
    <row r="2022" spans="1:12">
      <c r="A2022" s="50" t="s">
        <v>555</v>
      </c>
      <c r="B2022" s="51" t="s">
        <v>1544</v>
      </c>
      <c r="C2022" s="131" t="s">
        <v>1914</v>
      </c>
      <c r="D2022" s="52">
        <v>569000</v>
      </c>
      <c r="E2022" s="132" t="str">
        <f>VLOOKUP(D2022,Range11,2,1)</f>
        <v>C</v>
      </c>
      <c r="F2022" s="118" t="e">
        <f>VLOOKUP(D2022,Range10,2,0)</f>
        <v>#N/A</v>
      </c>
      <c r="G2022" s="119" t="e">
        <f>VLOOKUP(D2022,Range9,2,0)</f>
        <v>#N/A</v>
      </c>
      <c r="H2022" s="53" t="s">
        <v>16</v>
      </c>
      <c r="I2022" s="133" t="str">
        <f>VLOOKUP(H2022,Range8,2,0)</f>
        <v>Single Family</v>
      </c>
      <c r="J2022" s="54">
        <v>154</v>
      </c>
      <c r="K2022" s="63" t="s">
        <v>806</v>
      </c>
      <c r="L2022">
        <v>2022</v>
      </c>
    </row>
    <row r="2023" spans="1:12">
      <c r="A2023" s="50" t="s">
        <v>555</v>
      </c>
      <c r="B2023" s="51" t="s">
        <v>1583</v>
      </c>
      <c r="C2023" s="131" t="s">
        <v>1913</v>
      </c>
      <c r="D2023" s="52">
        <v>549800</v>
      </c>
      <c r="E2023" s="132" t="str">
        <f>VLOOKUP(D2023,Range11,2,1)</f>
        <v>C</v>
      </c>
      <c r="F2023" s="118" t="e">
        <f>VLOOKUP(D2023,Range10,2,0)</f>
        <v>#N/A</v>
      </c>
      <c r="G2023" s="119" t="e">
        <f>VLOOKUP(D2023,Range9,2,0)</f>
        <v>#N/A</v>
      </c>
      <c r="H2023" s="53" t="s">
        <v>16</v>
      </c>
      <c r="I2023" s="133" t="str">
        <f>VLOOKUP(H2023,Range8,2,0)</f>
        <v>Single Family</v>
      </c>
      <c r="J2023" s="54">
        <v>138</v>
      </c>
      <c r="K2023" s="63" t="s">
        <v>626</v>
      </c>
      <c r="L2023">
        <v>2023</v>
      </c>
    </row>
    <row r="2024" spans="1:12">
      <c r="A2024" s="50" t="s">
        <v>555</v>
      </c>
      <c r="B2024" s="51" t="s">
        <v>1727</v>
      </c>
      <c r="C2024" s="131" t="s">
        <v>1922</v>
      </c>
      <c r="D2024" s="52">
        <v>574000</v>
      </c>
      <c r="E2024" s="132" t="str">
        <f>VLOOKUP(D2024,Range11,2,1)</f>
        <v>C</v>
      </c>
      <c r="F2024" s="118" t="e">
        <f>VLOOKUP(D2024,Range10,2,0)</f>
        <v>#N/A</v>
      </c>
      <c r="G2024" s="119" t="e">
        <f>VLOOKUP(D2024,Range9,2,0)</f>
        <v>#N/A</v>
      </c>
      <c r="H2024" s="53" t="s">
        <v>12</v>
      </c>
      <c r="I2024" s="133" t="str">
        <f>VLOOKUP(H2024,Range8,2,0)</f>
        <v>Condo</v>
      </c>
      <c r="J2024" s="54">
        <v>579</v>
      </c>
      <c r="K2024" s="63" t="s">
        <v>202</v>
      </c>
      <c r="L2024">
        <v>2024</v>
      </c>
    </row>
    <row r="2025" spans="1:12">
      <c r="A2025" s="50" t="s">
        <v>555</v>
      </c>
      <c r="B2025" s="51" t="s">
        <v>1433</v>
      </c>
      <c r="C2025" s="131" t="s">
        <v>1911</v>
      </c>
      <c r="D2025" s="52">
        <v>589000</v>
      </c>
      <c r="E2025" s="132" t="str">
        <f>VLOOKUP(D2025,Range11,2,1)</f>
        <v>C</v>
      </c>
      <c r="F2025" s="118" t="e">
        <f>VLOOKUP(D2025,Range10,2,0)</f>
        <v>#N/A</v>
      </c>
      <c r="G2025" s="119" t="e">
        <f>VLOOKUP(D2025,Range9,2,0)</f>
        <v>#N/A</v>
      </c>
      <c r="H2025" s="53" t="s">
        <v>16</v>
      </c>
      <c r="I2025" s="133" t="str">
        <f>VLOOKUP(H2025,Range8,2,0)</f>
        <v>Single Family</v>
      </c>
      <c r="J2025" s="54">
        <v>39</v>
      </c>
      <c r="K2025" s="63" t="s">
        <v>75</v>
      </c>
      <c r="L2025">
        <v>2025</v>
      </c>
    </row>
    <row r="2026" spans="1:12">
      <c r="A2026" s="50" t="s">
        <v>555</v>
      </c>
      <c r="B2026" s="51" t="s">
        <v>1424</v>
      </c>
      <c r="C2026" s="131" t="s">
        <v>1910</v>
      </c>
      <c r="D2026" s="52">
        <v>589500</v>
      </c>
      <c r="E2026" s="132" t="str">
        <f>VLOOKUP(D2026,Range11,2,1)</f>
        <v>C</v>
      </c>
      <c r="F2026" s="118" t="e">
        <f>VLOOKUP(D2026,Range10,2,0)</f>
        <v>#N/A</v>
      </c>
      <c r="G2026" s="119" t="e">
        <f>VLOOKUP(D2026,Range9,2,0)</f>
        <v>#N/A</v>
      </c>
      <c r="H2026" s="53" t="s">
        <v>16</v>
      </c>
      <c r="I2026" s="133" t="str">
        <f>VLOOKUP(H2026,Range8,2,0)</f>
        <v>Single Family</v>
      </c>
      <c r="J2026" s="54">
        <v>12</v>
      </c>
      <c r="K2026" s="63" t="s">
        <v>626</v>
      </c>
      <c r="L2026">
        <v>2026</v>
      </c>
    </row>
    <row r="2027" spans="1:12">
      <c r="A2027" s="50" t="s">
        <v>555</v>
      </c>
      <c r="B2027" s="51">
        <v>39391</v>
      </c>
      <c r="C2027" s="131" t="s">
        <v>1918</v>
      </c>
      <c r="D2027" s="52">
        <v>579000</v>
      </c>
      <c r="E2027" s="132" t="str">
        <f>VLOOKUP(D2027,Range11,2,1)</f>
        <v>C</v>
      </c>
      <c r="F2027" s="118" t="e">
        <f>VLOOKUP(D2027,Range10,2,0)</f>
        <v>#N/A</v>
      </c>
      <c r="G2027" s="119" t="e">
        <f>VLOOKUP(D2027,Range9,2,0)</f>
        <v>#N/A</v>
      </c>
      <c r="H2027" s="53" t="s">
        <v>16</v>
      </c>
      <c r="I2027" s="133" t="str">
        <f>VLOOKUP(H2027,Range8,2,0)</f>
        <v>Single Family</v>
      </c>
      <c r="J2027" s="54">
        <v>301</v>
      </c>
      <c r="K2027" s="63" t="s">
        <v>599</v>
      </c>
      <c r="L2027">
        <v>2027</v>
      </c>
    </row>
    <row r="2028" spans="1:12">
      <c r="A2028" s="50" t="s">
        <v>555</v>
      </c>
      <c r="B2028" s="51" t="s">
        <v>1545</v>
      </c>
      <c r="C2028" s="131" t="s">
        <v>1916</v>
      </c>
      <c r="D2028" s="52">
        <v>590000</v>
      </c>
      <c r="E2028" s="132" t="str">
        <f>VLOOKUP(D2028,Range11,2,1)</f>
        <v>C</v>
      </c>
      <c r="F2028" s="118" t="e">
        <f>VLOOKUP(D2028,Range10,2,0)</f>
        <v>#N/A</v>
      </c>
      <c r="G2028" s="119" t="e">
        <f>VLOOKUP(D2028,Range9,2,0)</f>
        <v>#N/A</v>
      </c>
      <c r="H2028" s="53" t="s">
        <v>12</v>
      </c>
      <c r="I2028" s="133" t="str">
        <f>VLOOKUP(H2028,Range8,2,0)</f>
        <v>Condo</v>
      </c>
      <c r="J2028" s="54">
        <v>375</v>
      </c>
      <c r="K2028" s="63" t="s">
        <v>409</v>
      </c>
      <c r="L2028">
        <v>2028</v>
      </c>
    </row>
    <row r="2029" spans="1:12">
      <c r="A2029" s="50" t="s">
        <v>555</v>
      </c>
      <c r="B2029" s="51">
        <v>39356</v>
      </c>
      <c r="C2029" s="131" t="s">
        <v>1917</v>
      </c>
      <c r="D2029" s="52">
        <v>599000</v>
      </c>
      <c r="E2029" s="132" t="str">
        <f>VLOOKUP(D2029,Range11,2,1)</f>
        <v>C</v>
      </c>
      <c r="F2029" s="118" t="e">
        <f>VLOOKUP(D2029,Range10,2,0)</f>
        <v>#N/A</v>
      </c>
      <c r="G2029" s="119" t="e">
        <f>VLOOKUP(D2029,Range9,2,0)</f>
        <v>#N/A</v>
      </c>
      <c r="H2029" s="53" t="s">
        <v>16</v>
      </c>
      <c r="I2029" s="133" t="str">
        <f>VLOOKUP(H2029,Range8,2,0)</f>
        <v>Single Family</v>
      </c>
      <c r="J2029" s="54">
        <v>336</v>
      </c>
      <c r="K2029" s="63" t="s">
        <v>75</v>
      </c>
      <c r="L2029">
        <v>2029</v>
      </c>
    </row>
    <row r="2030" spans="1:12">
      <c r="A2030" s="50" t="s">
        <v>555</v>
      </c>
      <c r="B2030" s="51" t="s">
        <v>1455</v>
      </c>
      <c r="C2030" s="131" t="s">
        <v>1913</v>
      </c>
      <c r="D2030" s="52">
        <v>585000</v>
      </c>
      <c r="E2030" s="132" t="str">
        <f>VLOOKUP(D2030,Range11,2,1)</f>
        <v>C</v>
      </c>
      <c r="F2030" s="118" t="e">
        <f>VLOOKUP(D2030,Range10,2,0)</f>
        <v>#N/A</v>
      </c>
      <c r="G2030" s="119" t="e">
        <f>VLOOKUP(D2030,Range9,2,0)</f>
        <v>#N/A</v>
      </c>
      <c r="H2030" s="53" t="s">
        <v>16</v>
      </c>
      <c r="I2030" s="133" t="str">
        <f>VLOOKUP(H2030,Range8,2,0)</f>
        <v>Single Family</v>
      </c>
      <c r="J2030" s="54">
        <v>150</v>
      </c>
      <c r="K2030" s="63" t="s">
        <v>75</v>
      </c>
      <c r="L2030">
        <v>2030</v>
      </c>
    </row>
    <row r="2031" spans="1:12">
      <c r="A2031" s="50" t="s">
        <v>555</v>
      </c>
      <c r="B2031" s="51" t="s">
        <v>1673</v>
      </c>
      <c r="C2031" s="131" t="s">
        <v>1920</v>
      </c>
      <c r="D2031" s="52">
        <v>599000</v>
      </c>
      <c r="E2031" s="132" t="str">
        <f>VLOOKUP(D2031,Range11,2,1)</f>
        <v>C</v>
      </c>
      <c r="F2031" s="118" t="e">
        <f>VLOOKUP(D2031,Range10,2,0)</f>
        <v>#N/A</v>
      </c>
      <c r="G2031" s="119" t="e">
        <f>VLOOKUP(D2031,Range9,2,0)</f>
        <v>#N/A</v>
      </c>
      <c r="H2031" s="53" t="s">
        <v>12</v>
      </c>
      <c r="I2031" s="133" t="str">
        <f>VLOOKUP(H2031,Range8,2,0)</f>
        <v>Condo</v>
      </c>
      <c r="J2031" s="54">
        <v>226</v>
      </c>
      <c r="K2031" s="63" t="s">
        <v>72</v>
      </c>
      <c r="L2031">
        <v>2031</v>
      </c>
    </row>
    <row r="2032" spans="1:12">
      <c r="A2032" s="50" t="s">
        <v>555</v>
      </c>
      <c r="B2032" s="51">
        <v>39435</v>
      </c>
      <c r="C2032" s="131" t="s">
        <v>1919</v>
      </c>
      <c r="D2032" s="52">
        <v>599000</v>
      </c>
      <c r="E2032" s="132" t="str">
        <f>VLOOKUP(D2032,Range11,2,1)</f>
        <v>C</v>
      </c>
      <c r="F2032" s="118" t="e">
        <f>VLOOKUP(D2032,Range10,2,0)</f>
        <v>#N/A</v>
      </c>
      <c r="G2032" s="119" t="e">
        <f>VLOOKUP(D2032,Range9,2,0)</f>
        <v>#N/A</v>
      </c>
      <c r="H2032" s="53" t="s">
        <v>12</v>
      </c>
      <c r="I2032" s="133" t="str">
        <f>VLOOKUP(H2032,Range8,2,0)</f>
        <v>Condo</v>
      </c>
      <c r="J2032" s="54">
        <v>257</v>
      </c>
      <c r="K2032" s="63" t="s">
        <v>776</v>
      </c>
      <c r="L2032">
        <v>2032</v>
      </c>
    </row>
    <row r="2033" spans="1:12">
      <c r="A2033" s="50" t="s">
        <v>555</v>
      </c>
      <c r="B2033" s="51" t="s">
        <v>1418</v>
      </c>
      <c r="C2033" s="131" t="s">
        <v>1910</v>
      </c>
      <c r="D2033" s="52">
        <v>599000</v>
      </c>
      <c r="E2033" s="132" t="str">
        <f>VLOOKUP(D2033,Range11,2,1)</f>
        <v>C</v>
      </c>
      <c r="F2033" s="118" t="e">
        <f>VLOOKUP(D2033,Range10,2,0)</f>
        <v>#N/A</v>
      </c>
      <c r="G2033" s="119" t="e">
        <f>VLOOKUP(D2033,Range9,2,0)</f>
        <v>#N/A</v>
      </c>
      <c r="H2033" s="53" t="s">
        <v>16</v>
      </c>
      <c r="I2033" s="133" t="str">
        <f>VLOOKUP(H2033,Range8,2,0)</f>
        <v>Single Family</v>
      </c>
      <c r="J2033" s="54">
        <v>19</v>
      </c>
      <c r="K2033" s="63" t="s">
        <v>75</v>
      </c>
      <c r="L2033">
        <v>2033</v>
      </c>
    </row>
    <row r="2034" spans="1:12">
      <c r="A2034" s="50" t="s">
        <v>555</v>
      </c>
      <c r="B2034" s="51">
        <v>39365</v>
      </c>
      <c r="C2034" s="131" t="s">
        <v>1917</v>
      </c>
      <c r="D2034" s="52">
        <v>589900</v>
      </c>
      <c r="E2034" s="132" t="str">
        <f>VLOOKUP(D2034,Range11,2,1)</f>
        <v>C</v>
      </c>
      <c r="F2034" s="118" t="e">
        <f>VLOOKUP(D2034,Range10,2,0)</f>
        <v>#N/A</v>
      </c>
      <c r="G2034" s="119" t="e">
        <f>VLOOKUP(D2034,Range9,2,0)</f>
        <v>#N/A</v>
      </c>
      <c r="H2034" s="53" t="s">
        <v>16</v>
      </c>
      <c r="I2034" s="133" t="str">
        <f>VLOOKUP(H2034,Range8,2,0)</f>
        <v>Single Family</v>
      </c>
      <c r="J2034" s="54">
        <v>327</v>
      </c>
      <c r="K2034" s="63" t="s">
        <v>469</v>
      </c>
      <c r="L2034">
        <v>2034</v>
      </c>
    </row>
    <row r="2035" spans="1:12">
      <c r="A2035" s="50" t="s">
        <v>555</v>
      </c>
      <c r="B2035" s="51" t="s">
        <v>1728</v>
      </c>
      <c r="C2035" s="131" t="s">
        <v>1923</v>
      </c>
      <c r="D2035" s="52">
        <v>599900</v>
      </c>
      <c r="E2035" s="132" t="str">
        <f>VLOOKUP(D2035,Range11,2,1)</f>
        <v>C</v>
      </c>
      <c r="F2035" s="118" t="e">
        <f>VLOOKUP(D2035,Range10,2,0)</f>
        <v>#N/A</v>
      </c>
      <c r="G2035" s="119" t="e">
        <f>VLOOKUP(D2035,Range9,2,0)</f>
        <v>#N/A</v>
      </c>
      <c r="H2035" s="53" t="s">
        <v>16</v>
      </c>
      <c r="I2035" s="133" t="str">
        <f>VLOOKUP(H2035,Range8,2,0)</f>
        <v>Single Family</v>
      </c>
      <c r="J2035" s="54">
        <v>351</v>
      </c>
      <c r="K2035" s="63" t="s">
        <v>490</v>
      </c>
      <c r="L2035">
        <v>2035</v>
      </c>
    </row>
    <row r="2036" spans="1:12">
      <c r="A2036" s="50" t="s">
        <v>555</v>
      </c>
      <c r="B2036" s="51" t="s">
        <v>1554</v>
      </c>
      <c r="C2036" s="131" t="s">
        <v>1910</v>
      </c>
      <c r="D2036" s="52">
        <v>599000</v>
      </c>
      <c r="E2036" s="132" t="str">
        <f>VLOOKUP(D2036,Range11,2,1)</f>
        <v>C</v>
      </c>
      <c r="F2036" s="118" t="e">
        <f>VLOOKUP(D2036,Range10,2,0)</f>
        <v>#N/A</v>
      </c>
      <c r="G2036" s="119" t="e">
        <f>VLOOKUP(D2036,Range9,2,0)</f>
        <v>#N/A</v>
      </c>
      <c r="H2036" s="53" t="s">
        <v>12</v>
      </c>
      <c r="I2036" s="133" t="str">
        <f>VLOOKUP(H2036,Range8,2,0)</f>
        <v>Condo</v>
      </c>
      <c r="J2036" s="54">
        <v>30</v>
      </c>
      <c r="K2036" s="63" t="s">
        <v>809</v>
      </c>
      <c r="L2036">
        <v>2036</v>
      </c>
    </row>
    <row r="2037" spans="1:12">
      <c r="A2037" s="50" t="s">
        <v>555</v>
      </c>
      <c r="B2037" s="51" t="s">
        <v>1608</v>
      </c>
      <c r="C2037" s="131" t="s">
        <v>1911</v>
      </c>
      <c r="D2037" s="52">
        <v>624000</v>
      </c>
      <c r="E2037" s="132" t="str">
        <f>VLOOKUP(D2037,Range11,2,1)</f>
        <v>C</v>
      </c>
      <c r="F2037" s="118" t="e">
        <f>VLOOKUP(D2037,Range10,2,0)</f>
        <v>#N/A</v>
      </c>
      <c r="G2037" s="119" t="e">
        <f>VLOOKUP(D2037,Range9,2,0)</f>
        <v>#N/A</v>
      </c>
      <c r="H2037" s="53" t="s">
        <v>16</v>
      </c>
      <c r="I2037" s="133" t="str">
        <f>VLOOKUP(H2037,Range8,2,0)</f>
        <v>Single Family</v>
      </c>
      <c r="J2037" s="54">
        <v>57</v>
      </c>
      <c r="K2037" s="63" t="s">
        <v>75</v>
      </c>
      <c r="L2037">
        <v>2037</v>
      </c>
    </row>
    <row r="2038" spans="1:12">
      <c r="A2038" s="50" t="s">
        <v>555</v>
      </c>
      <c r="B2038" s="51" t="s">
        <v>1537</v>
      </c>
      <c r="C2038" s="131" t="s">
        <v>1920</v>
      </c>
      <c r="D2038" s="52">
        <v>620000</v>
      </c>
      <c r="E2038" s="132" t="str">
        <f>VLOOKUP(D2038,Range11,2,1)</f>
        <v>C</v>
      </c>
      <c r="F2038" s="118" t="e">
        <f>VLOOKUP(D2038,Range10,2,0)</f>
        <v>#N/A</v>
      </c>
      <c r="G2038" s="119" t="e">
        <f>VLOOKUP(D2038,Range9,2,0)</f>
        <v>#N/A</v>
      </c>
      <c r="H2038" s="53" t="s">
        <v>16</v>
      </c>
      <c r="I2038" s="133" t="str">
        <f>VLOOKUP(H2038,Range8,2,0)</f>
        <v>Single Family</v>
      </c>
      <c r="J2038" s="54">
        <v>228</v>
      </c>
      <c r="K2038" s="63" t="s">
        <v>139</v>
      </c>
      <c r="L2038">
        <v>2038</v>
      </c>
    </row>
    <row r="2039" spans="1:12">
      <c r="A2039" s="50" t="s">
        <v>555</v>
      </c>
      <c r="B2039" s="51" t="s">
        <v>1500</v>
      </c>
      <c r="C2039" s="131" t="s">
        <v>1912</v>
      </c>
      <c r="D2039" s="52">
        <v>650000</v>
      </c>
      <c r="E2039" s="132" t="str">
        <f>VLOOKUP(D2039,Range11,2,1)</f>
        <v>C</v>
      </c>
      <c r="F2039" s="118" t="e">
        <f>VLOOKUP(D2039,Range10,2,0)</f>
        <v>#N/A</v>
      </c>
      <c r="G2039" s="119" t="e">
        <f>VLOOKUP(D2039,Range9,2,0)</f>
        <v>#N/A</v>
      </c>
      <c r="H2039" s="53" t="s">
        <v>16</v>
      </c>
      <c r="I2039" s="133" t="str">
        <f>VLOOKUP(H2039,Range8,2,0)</f>
        <v>Single Family</v>
      </c>
      <c r="J2039" s="54">
        <v>122</v>
      </c>
      <c r="K2039" s="63" t="s">
        <v>75</v>
      </c>
      <c r="L2039">
        <v>2039</v>
      </c>
    </row>
    <row r="2040" spans="1:12">
      <c r="A2040" s="50" t="s">
        <v>555</v>
      </c>
      <c r="B2040" s="51">
        <v>39373</v>
      </c>
      <c r="C2040" s="131" t="s">
        <v>1917</v>
      </c>
      <c r="D2040" s="52">
        <v>659000</v>
      </c>
      <c r="E2040" s="132" t="str">
        <f>VLOOKUP(D2040,Range11,2,1)</f>
        <v>C</v>
      </c>
      <c r="F2040" s="118" t="e">
        <f>VLOOKUP(D2040,Range10,2,0)</f>
        <v>#N/A</v>
      </c>
      <c r="G2040" s="119" t="e">
        <f>VLOOKUP(D2040,Range9,2,0)</f>
        <v>#N/A</v>
      </c>
      <c r="H2040" s="53" t="s">
        <v>16</v>
      </c>
      <c r="I2040" s="133" t="str">
        <f>VLOOKUP(H2040,Range8,2,0)</f>
        <v>Single Family</v>
      </c>
      <c r="J2040" s="54">
        <v>319</v>
      </c>
      <c r="K2040" s="63" t="s">
        <v>107</v>
      </c>
      <c r="L2040">
        <v>2040</v>
      </c>
    </row>
    <row r="2041" spans="1:12">
      <c r="A2041" s="50" t="s">
        <v>555</v>
      </c>
      <c r="B2041" s="51">
        <v>39384</v>
      </c>
      <c r="C2041" s="131" t="s">
        <v>1917</v>
      </c>
      <c r="D2041" s="52">
        <v>639000</v>
      </c>
      <c r="E2041" s="132" t="str">
        <f>VLOOKUP(D2041,Range11,2,1)</f>
        <v>C</v>
      </c>
      <c r="F2041" s="118" t="e">
        <f>VLOOKUP(D2041,Range10,2,0)</f>
        <v>#N/A</v>
      </c>
      <c r="G2041" s="119" t="e">
        <f>VLOOKUP(D2041,Range9,2,0)</f>
        <v>#N/A</v>
      </c>
      <c r="H2041" s="53" t="s">
        <v>42</v>
      </c>
      <c r="I2041" s="133" t="str">
        <f>VLOOKUP(H2041,Range8,2,0)</f>
        <v>Condo</v>
      </c>
      <c r="J2041" s="54">
        <v>308</v>
      </c>
      <c r="K2041" s="63" t="s">
        <v>810</v>
      </c>
      <c r="L2041">
        <v>2041</v>
      </c>
    </row>
    <row r="2042" spans="1:12">
      <c r="A2042" s="50" t="s">
        <v>555</v>
      </c>
      <c r="B2042" s="51" t="s">
        <v>1729</v>
      </c>
      <c r="C2042" s="131" t="s">
        <v>1923</v>
      </c>
      <c r="D2042" s="52">
        <v>675000</v>
      </c>
      <c r="E2042" s="132" t="str">
        <f>VLOOKUP(D2042,Range11,2,1)</f>
        <v>C</v>
      </c>
      <c r="F2042" s="118" t="e">
        <f>VLOOKUP(D2042,Range10,2,0)</f>
        <v>#N/A</v>
      </c>
      <c r="G2042" s="119" t="e">
        <f>VLOOKUP(D2042,Range9,2,0)</f>
        <v>#N/A</v>
      </c>
      <c r="H2042" s="53" t="s">
        <v>16</v>
      </c>
      <c r="I2042" s="133" t="str">
        <f>VLOOKUP(H2042,Range8,2,0)</f>
        <v>Single Family</v>
      </c>
      <c r="J2042" s="54">
        <v>341</v>
      </c>
      <c r="K2042" s="63" t="s">
        <v>512</v>
      </c>
      <c r="L2042">
        <v>2042</v>
      </c>
    </row>
    <row r="2043" spans="1:12">
      <c r="A2043" s="50" t="s">
        <v>555</v>
      </c>
      <c r="B2043" s="51" t="s">
        <v>1555</v>
      </c>
      <c r="C2043" s="131" t="s">
        <v>1912</v>
      </c>
      <c r="D2043" s="52">
        <v>675000</v>
      </c>
      <c r="E2043" s="132" t="str">
        <f>VLOOKUP(D2043,Range11,2,1)</f>
        <v>C</v>
      </c>
      <c r="F2043" s="118" t="e">
        <f>VLOOKUP(D2043,Range10,2,0)</f>
        <v>#N/A</v>
      </c>
      <c r="G2043" s="119" t="e">
        <f>VLOOKUP(D2043,Range9,2,0)</f>
        <v>#N/A</v>
      </c>
      <c r="H2043" s="53" t="s">
        <v>16</v>
      </c>
      <c r="I2043" s="133" t="str">
        <f>VLOOKUP(H2043,Range8,2,0)</f>
        <v>Single Family</v>
      </c>
      <c r="J2043" s="54">
        <v>96</v>
      </c>
      <c r="K2043" s="63" t="s">
        <v>255</v>
      </c>
      <c r="L2043">
        <v>2043</v>
      </c>
    </row>
    <row r="2044" spans="1:12">
      <c r="A2044" s="50" t="s">
        <v>555</v>
      </c>
      <c r="B2044" s="51" t="s">
        <v>1416</v>
      </c>
      <c r="C2044" s="131" t="s">
        <v>1913</v>
      </c>
      <c r="D2044" s="52">
        <v>679000</v>
      </c>
      <c r="E2044" s="132" t="str">
        <f>VLOOKUP(D2044,Range11,2,1)</f>
        <v>C</v>
      </c>
      <c r="F2044" s="118" t="e">
        <f>VLOOKUP(D2044,Range10,2,0)</f>
        <v>#N/A</v>
      </c>
      <c r="G2044" s="119" t="e">
        <f>VLOOKUP(D2044,Range9,2,0)</f>
        <v>#N/A</v>
      </c>
      <c r="H2044" s="53" t="s">
        <v>16</v>
      </c>
      <c r="I2044" s="133" t="str">
        <f>VLOOKUP(H2044,Range8,2,0)</f>
        <v>Single Family</v>
      </c>
      <c r="J2044" s="54">
        <v>145</v>
      </c>
      <c r="K2044" s="63" t="s">
        <v>97</v>
      </c>
      <c r="L2044">
        <v>2044</v>
      </c>
    </row>
    <row r="2045" spans="1:12">
      <c r="A2045" s="50" t="s">
        <v>555</v>
      </c>
      <c r="B2045" s="51" t="s">
        <v>1423</v>
      </c>
      <c r="C2045" s="131" t="s">
        <v>1912</v>
      </c>
      <c r="D2045" s="52">
        <v>679000</v>
      </c>
      <c r="E2045" s="132" t="str">
        <f>VLOOKUP(D2045,Range11,2,1)</f>
        <v>C</v>
      </c>
      <c r="F2045" s="118" t="e">
        <f>VLOOKUP(D2045,Range10,2,0)</f>
        <v>#N/A</v>
      </c>
      <c r="G2045" s="119" t="e">
        <f>VLOOKUP(D2045,Range9,2,0)</f>
        <v>#N/A</v>
      </c>
      <c r="H2045" s="53" t="s">
        <v>42</v>
      </c>
      <c r="I2045" s="133" t="str">
        <f>VLOOKUP(H2045,Range8,2,0)</f>
        <v>Condo</v>
      </c>
      <c r="J2045" s="54">
        <v>93</v>
      </c>
      <c r="K2045" s="63" t="s">
        <v>85</v>
      </c>
      <c r="L2045">
        <v>2045</v>
      </c>
    </row>
    <row r="2046" spans="1:12">
      <c r="A2046" s="50" t="s">
        <v>555</v>
      </c>
      <c r="B2046" s="51" t="s">
        <v>1518</v>
      </c>
      <c r="C2046" s="131" t="s">
        <v>1913</v>
      </c>
      <c r="D2046" s="52">
        <v>678000</v>
      </c>
      <c r="E2046" s="132" t="str">
        <f>VLOOKUP(D2046,Range11,2,1)</f>
        <v>C</v>
      </c>
      <c r="F2046" s="118" t="e">
        <f>VLOOKUP(D2046,Range10,2,0)</f>
        <v>#N/A</v>
      </c>
      <c r="G2046" s="119" t="e">
        <f>VLOOKUP(D2046,Range9,2,0)</f>
        <v>#N/A</v>
      </c>
      <c r="H2046" s="53" t="s">
        <v>42</v>
      </c>
      <c r="I2046" s="133" t="str">
        <f>VLOOKUP(H2046,Range8,2,0)</f>
        <v>Condo</v>
      </c>
      <c r="J2046" s="54">
        <v>134</v>
      </c>
      <c r="K2046" s="63" t="s">
        <v>102</v>
      </c>
      <c r="L2046">
        <v>2046</v>
      </c>
    </row>
    <row r="2047" spans="1:12">
      <c r="A2047" s="50" t="s">
        <v>555</v>
      </c>
      <c r="B2047" s="51" t="s">
        <v>1623</v>
      </c>
      <c r="C2047" s="131" t="s">
        <v>1911</v>
      </c>
      <c r="D2047" s="52">
        <v>679000</v>
      </c>
      <c r="E2047" s="132" t="str">
        <f>VLOOKUP(D2047,Range11,2,1)</f>
        <v>C</v>
      </c>
      <c r="F2047" s="118" t="e">
        <f>VLOOKUP(D2047,Range10,2,0)</f>
        <v>#N/A</v>
      </c>
      <c r="G2047" s="119" t="e">
        <f>VLOOKUP(D2047,Range9,2,0)</f>
        <v>#N/A</v>
      </c>
      <c r="H2047" s="53" t="s">
        <v>16</v>
      </c>
      <c r="I2047" s="133" t="str">
        <f>VLOOKUP(H2047,Range8,2,0)</f>
        <v>Single Family</v>
      </c>
      <c r="J2047" s="54">
        <v>61</v>
      </c>
      <c r="K2047" s="63" t="s">
        <v>202</v>
      </c>
      <c r="L2047">
        <v>2047</v>
      </c>
    </row>
    <row r="2048" spans="1:12">
      <c r="A2048" s="50" t="s">
        <v>555</v>
      </c>
      <c r="B2048" s="51" t="s">
        <v>1602</v>
      </c>
      <c r="C2048" s="131" t="s">
        <v>1915</v>
      </c>
      <c r="D2048" s="52">
        <v>679000</v>
      </c>
      <c r="E2048" s="132" t="str">
        <f>VLOOKUP(D2048,Range11,2,1)</f>
        <v>C</v>
      </c>
      <c r="F2048" s="118" t="e">
        <f>VLOOKUP(D2048,Range10,2,0)</f>
        <v>#N/A</v>
      </c>
      <c r="G2048" s="119" t="e">
        <f>VLOOKUP(D2048,Range9,2,0)</f>
        <v>#N/A</v>
      </c>
      <c r="H2048" s="53" t="s">
        <v>16</v>
      </c>
      <c r="I2048" s="133" t="str">
        <f>VLOOKUP(H2048,Range8,2,0)</f>
        <v>Single Family</v>
      </c>
      <c r="J2048" s="54">
        <v>86</v>
      </c>
      <c r="K2048" s="63" t="s">
        <v>61</v>
      </c>
      <c r="L2048">
        <v>2048</v>
      </c>
    </row>
    <row r="2049" spans="1:12">
      <c r="A2049" s="50" t="s">
        <v>555</v>
      </c>
      <c r="B2049" s="51" t="s">
        <v>1539</v>
      </c>
      <c r="C2049" s="131" t="s">
        <v>1915</v>
      </c>
      <c r="D2049" s="52">
        <v>623000</v>
      </c>
      <c r="E2049" s="132" t="str">
        <f>VLOOKUP(D2049,Range11,2,1)</f>
        <v>C</v>
      </c>
      <c r="F2049" s="118" t="e">
        <f>VLOOKUP(D2049,Range10,2,0)</f>
        <v>#N/A</v>
      </c>
      <c r="G2049" s="119" t="e">
        <f>VLOOKUP(D2049,Range9,2,0)</f>
        <v>#N/A</v>
      </c>
      <c r="H2049" s="53" t="s">
        <v>16</v>
      </c>
      <c r="I2049" s="133" t="str">
        <f>VLOOKUP(H2049,Range8,2,0)</f>
        <v>Single Family</v>
      </c>
      <c r="J2049" s="54">
        <v>79</v>
      </c>
      <c r="K2049" s="63" t="s">
        <v>405</v>
      </c>
      <c r="L2049">
        <v>2049</v>
      </c>
    </row>
    <row r="2050" spans="1:12">
      <c r="A2050" s="50" t="s">
        <v>555</v>
      </c>
      <c r="B2050" s="51" t="s">
        <v>1450</v>
      </c>
      <c r="C2050" s="131" t="s">
        <v>1911</v>
      </c>
      <c r="D2050" s="52">
        <v>689000</v>
      </c>
      <c r="E2050" s="132" t="str">
        <f>VLOOKUP(D2050,Range11,2,1)</f>
        <v>C</v>
      </c>
      <c r="F2050" s="118" t="e">
        <f>VLOOKUP(D2050,Range10,2,0)</f>
        <v>#N/A</v>
      </c>
      <c r="G2050" s="119" t="e">
        <f>VLOOKUP(D2050,Range9,2,0)</f>
        <v>#N/A</v>
      </c>
      <c r="H2050" s="53" t="s">
        <v>16</v>
      </c>
      <c r="I2050" s="133" t="str">
        <f>VLOOKUP(H2050,Range8,2,0)</f>
        <v>Single Family</v>
      </c>
      <c r="J2050" s="54">
        <v>46</v>
      </c>
      <c r="K2050" s="63" t="s">
        <v>75</v>
      </c>
      <c r="L2050">
        <v>2050</v>
      </c>
    </row>
    <row r="2051" spans="1:12">
      <c r="A2051" s="50" t="s">
        <v>555</v>
      </c>
      <c r="B2051" s="51" t="s">
        <v>1620</v>
      </c>
      <c r="C2051" s="131" t="s">
        <v>1920</v>
      </c>
      <c r="D2051" s="52">
        <v>685000</v>
      </c>
      <c r="E2051" s="132" t="str">
        <f>VLOOKUP(D2051,Range11,2,1)</f>
        <v>C</v>
      </c>
      <c r="F2051" s="118" t="e">
        <f>VLOOKUP(D2051,Range10,2,0)</f>
        <v>#N/A</v>
      </c>
      <c r="G2051" s="119" t="e">
        <f>VLOOKUP(D2051,Range9,2,0)</f>
        <v>#N/A</v>
      </c>
      <c r="H2051" s="53" t="s">
        <v>16</v>
      </c>
      <c r="I2051" s="133" t="str">
        <f>VLOOKUP(H2051,Range8,2,0)</f>
        <v>Single Family</v>
      </c>
      <c r="J2051" s="54">
        <v>55</v>
      </c>
      <c r="K2051" s="63" t="s">
        <v>315</v>
      </c>
      <c r="L2051">
        <v>2051</v>
      </c>
    </row>
    <row r="2052" spans="1:12">
      <c r="A2052" s="50" t="s">
        <v>555</v>
      </c>
      <c r="B2052" s="51" t="s">
        <v>1491</v>
      </c>
      <c r="C2052" s="131" t="s">
        <v>1911</v>
      </c>
      <c r="D2052" s="52">
        <v>690000</v>
      </c>
      <c r="E2052" s="132" t="str">
        <f>VLOOKUP(D2052,Range11,2,1)</f>
        <v>C</v>
      </c>
      <c r="F2052" s="118" t="e">
        <f>VLOOKUP(D2052,Range10,2,0)</f>
        <v>#N/A</v>
      </c>
      <c r="G2052" s="119" t="e">
        <f>VLOOKUP(D2052,Range9,2,0)</f>
        <v>#N/A</v>
      </c>
      <c r="H2052" s="53" t="s">
        <v>16</v>
      </c>
      <c r="I2052" s="133" t="str">
        <f>VLOOKUP(H2052,Range8,2,0)</f>
        <v>Single Family</v>
      </c>
      <c r="J2052" s="54">
        <v>37</v>
      </c>
      <c r="K2052" s="63" t="s">
        <v>195</v>
      </c>
      <c r="L2052">
        <v>2052</v>
      </c>
    </row>
    <row r="2053" spans="1:12">
      <c r="A2053" s="50" t="s">
        <v>555</v>
      </c>
      <c r="B2053" s="51" t="s">
        <v>1587</v>
      </c>
      <c r="C2053" s="131" t="s">
        <v>23</v>
      </c>
      <c r="D2053" s="52">
        <v>687000</v>
      </c>
      <c r="E2053" s="132" t="str">
        <f>VLOOKUP(D2053,Range11,2,1)</f>
        <v>C</v>
      </c>
      <c r="F2053" s="118" t="e">
        <f>VLOOKUP(D2053,Range10,2,0)</f>
        <v>#N/A</v>
      </c>
      <c r="G2053" s="119" t="e">
        <f>VLOOKUP(D2053,Range9,2,0)</f>
        <v>#N/A</v>
      </c>
      <c r="H2053" s="53" t="s">
        <v>16</v>
      </c>
      <c r="I2053" s="133" t="str">
        <f>VLOOKUP(H2053,Range8,2,0)</f>
        <v>Single Family</v>
      </c>
      <c r="J2053" s="54">
        <v>208</v>
      </c>
      <c r="K2053" s="63" t="s">
        <v>626</v>
      </c>
      <c r="L2053">
        <v>2053</v>
      </c>
    </row>
    <row r="2054" spans="1:12">
      <c r="A2054" s="50" t="s">
        <v>555</v>
      </c>
      <c r="B2054" s="51" t="s">
        <v>1390</v>
      </c>
      <c r="C2054" s="131" t="s">
        <v>1915</v>
      </c>
      <c r="D2054" s="52">
        <v>695000</v>
      </c>
      <c r="E2054" s="132" t="str">
        <f>VLOOKUP(D2054,Range11,2,1)</f>
        <v>C</v>
      </c>
      <c r="F2054" s="118" t="e">
        <f>VLOOKUP(D2054,Range10,2,0)</f>
        <v>#N/A</v>
      </c>
      <c r="G2054" s="119" t="e">
        <f>VLOOKUP(D2054,Range9,2,0)</f>
        <v>#N/A</v>
      </c>
      <c r="H2054" s="53" t="s">
        <v>16</v>
      </c>
      <c r="I2054" s="133" t="str">
        <f>VLOOKUP(H2054,Range8,2,0)</f>
        <v>Single Family</v>
      </c>
      <c r="J2054" s="54">
        <v>77</v>
      </c>
      <c r="K2054" s="63" t="s">
        <v>255</v>
      </c>
      <c r="L2054">
        <v>2054</v>
      </c>
    </row>
    <row r="2055" spans="1:12">
      <c r="A2055" s="50" t="s">
        <v>555</v>
      </c>
      <c r="B2055" s="51" t="s">
        <v>1403</v>
      </c>
      <c r="C2055" s="131" t="s">
        <v>1910</v>
      </c>
      <c r="D2055" s="52">
        <v>697944</v>
      </c>
      <c r="E2055" s="132" t="str">
        <f>VLOOKUP(D2055,Range11,2,1)</f>
        <v>C</v>
      </c>
      <c r="F2055" s="118" t="e">
        <f>VLOOKUP(D2055,Range10,2,0)</f>
        <v>#N/A</v>
      </c>
      <c r="G2055" s="119" t="e">
        <f>VLOOKUP(D2055,Range9,2,0)</f>
        <v>#N/A</v>
      </c>
      <c r="H2055" s="53" t="s">
        <v>16</v>
      </c>
      <c r="I2055" s="133" t="str">
        <f>VLOOKUP(H2055,Range8,2,0)</f>
        <v>Single Family</v>
      </c>
      <c r="J2055" s="54">
        <v>31</v>
      </c>
      <c r="K2055" s="63" t="s">
        <v>75</v>
      </c>
      <c r="L2055">
        <v>2055</v>
      </c>
    </row>
    <row r="2056" spans="1:12">
      <c r="A2056" s="50" t="s">
        <v>555</v>
      </c>
      <c r="B2056" s="51" t="s">
        <v>1445</v>
      </c>
      <c r="C2056" s="131" t="s">
        <v>1911</v>
      </c>
      <c r="D2056" s="52">
        <v>689000</v>
      </c>
      <c r="E2056" s="132" t="str">
        <f>VLOOKUP(D2056,Range11,2,1)</f>
        <v>C</v>
      </c>
      <c r="F2056" s="118" t="e">
        <f>VLOOKUP(D2056,Range10,2,0)</f>
        <v>#N/A</v>
      </c>
      <c r="G2056" s="119" t="e">
        <f>VLOOKUP(D2056,Range9,2,0)</f>
        <v>#N/A</v>
      </c>
      <c r="H2056" s="53" t="s">
        <v>42</v>
      </c>
      <c r="I2056" s="133" t="str">
        <f>VLOOKUP(H2056,Range8,2,0)</f>
        <v>Condo</v>
      </c>
      <c r="J2056" s="54">
        <v>32</v>
      </c>
      <c r="K2056" s="63" t="s">
        <v>810</v>
      </c>
      <c r="L2056">
        <v>2056</v>
      </c>
    </row>
    <row r="2057" spans="1:12">
      <c r="A2057" s="50" t="s">
        <v>555</v>
      </c>
      <c r="B2057" s="51" t="s">
        <v>1633</v>
      </c>
      <c r="C2057" s="131" t="s">
        <v>1923</v>
      </c>
      <c r="D2057" s="52">
        <v>589321</v>
      </c>
      <c r="E2057" s="132" t="str">
        <f>VLOOKUP(D2057,Range11,2,1)</f>
        <v>C</v>
      </c>
      <c r="F2057" s="118" t="e">
        <f>VLOOKUP(D2057,Range10,2,0)</f>
        <v>#N/A</v>
      </c>
      <c r="G2057" s="119" t="e">
        <f>VLOOKUP(D2057,Range9,2,0)</f>
        <v>#N/A</v>
      </c>
      <c r="H2057" s="53" t="s">
        <v>16</v>
      </c>
      <c r="I2057" s="133" t="str">
        <f>VLOOKUP(H2057,Range8,2,0)</f>
        <v>Single Family</v>
      </c>
      <c r="J2057" s="54">
        <v>360</v>
      </c>
      <c r="K2057" s="63" t="s">
        <v>87</v>
      </c>
      <c r="L2057">
        <v>2057</v>
      </c>
    </row>
    <row r="2058" spans="1:12">
      <c r="A2058" s="50" t="s">
        <v>555</v>
      </c>
      <c r="B2058" s="51">
        <v>39434</v>
      </c>
      <c r="C2058" s="131" t="s">
        <v>1919</v>
      </c>
      <c r="D2058" s="52">
        <v>539935</v>
      </c>
      <c r="E2058" s="132" t="str">
        <f>VLOOKUP(D2058,Range11,2,1)</f>
        <v>C</v>
      </c>
      <c r="F2058" s="118" t="e">
        <f>VLOOKUP(D2058,Range10,2,0)</f>
        <v>#N/A</v>
      </c>
      <c r="G2058" s="119" t="e">
        <f>VLOOKUP(D2058,Range9,2,0)</f>
        <v>#N/A</v>
      </c>
      <c r="H2058" s="53" t="s">
        <v>16</v>
      </c>
      <c r="I2058" s="133" t="str">
        <f>VLOOKUP(H2058,Range8,2,0)</f>
        <v>Single Family</v>
      </c>
      <c r="J2058" s="54">
        <v>258</v>
      </c>
      <c r="K2058" s="63" t="s">
        <v>133</v>
      </c>
      <c r="L2058">
        <v>2058</v>
      </c>
    </row>
    <row r="2059" spans="1:12">
      <c r="A2059" s="50" t="s">
        <v>555</v>
      </c>
      <c r="B2059" s="51" t="s">
        <v>1474</v>
      </c>
      <c r="C2059" s="131" t="s">
        <v>1915</v>
      </c>
      <c r="D2059" s="52">
        <v>699990</v>
      </c>
      <c r="E2059" s="132" t="str">
        <f>VLOOKUP(D2059,Range11,2,1)</f>
        <v>C</v>
      </c>
      <c r="F2059" s="118" t="e">
        <f>VLOOKUP(D2059,Range10,2,0)</f>
        <v>#N/A</v>
      </c>
      <c r="G2059" s="119" t="e">
        <f>VLOOKUP(D2059,Range9,2,0)</f>
        <v>#N/A</v>
      </c>
      <c r="H2059" s="53" t="s">
        <v>16</v>
      </c>
      <c r="I2059" s="133" t="str">
        <f>VLOOKUP(H2059,Range8,2,0)</f>
        <v>Single Family</v>
      </c>
      <c r="J2059" s="54">
        <v>74</v>
      </c>
      <c r="K2059" s="63" t="s">
        <v>75</v>
      </c>
      <c r="L2059">
        <v>2059</v>
      </c>
    </row>
    <row r="2060" spans="1:12">
      <c r="A2060" s="50" t="s">
        <v>555</v>
      </c>
      <c r="B2060" s="51" t="s">
        <v>1514</v>
      </c>
      <c r="C2060" s="131" t="s">
        <v>1914</v>
      </c>
      <c r="D2060" s="52">
        <v>698000</v>
      </c>
      <c r="E2060" s="132" t="str">
        <f>VLOOKUP(D2060,Range11,2,1)</f>
        <v>C</v>
      </c>
      <c r="F2060" s="118" t="e">
        <f>VLOOKUP(D2060,Range10,2,0)</f>
        <v>#N/A</v>
      </c>
      <c r="G2060" s="119" t="e">
        <f>VLOOKUP(D2060,Range9,2,0)</f>
        <v>#N/A</v>
      </c>
      <c r="H2060" s="53" t="s">
        <v>16</v>
      </c>
      <c r="I2060" s="133" t="str">
        <f>VLOOKUP(H2060,Range8,2,0)</f>
        <v>Single Family</v>
      </c>
      <c r="J2060" s="54">
        <v>155</v>
      </c>
      <c r="K2060" s="63" t="s">
        <v>626</v>
      </c>
      <c r="L2060">
        <v>2060</v>
      </c>
    </row>
    <row r="2061" spans="1:12">
      <c r="A2061" s="50" t="s">
        <v>555</v>
      </c>
      <c r="B2061" s="51" t="s">
        <v>1560</v>
      </c>
      <c r="C2061" s="131" t="s">
        <v>1927</v>
      </c>
      <c r="D2061" s="52">
        <v>699900</v>
      </c>
      <c r="E2061" s="132" t="str">
        <f>VLOOKUP(D2061,Range11,2,1)</f>
        <v>C</v>
      </c>
      <c r="F2061" s="118" t="e">
        <f>VLOOKUP(D2061,Range10,2,0)</f>
        <v>#N/A</v>
      </c>
      <c r="G2061" s="119" t="e">
        <f>VLOOKUP(D2061,Range9,2,0)</f>
        <v>#N/A</v>
      </c>
      <c r="H2061" s="53" t="s">
        <v>16</v>
      </c>
      <c r="I2061" s="133" t="str">
        <f>VLOOKUP(H2061,Range8,2,0)</f>
        <v>Single Family</v>
      </c>
      <c r="J2061" s="54">
        <v>404</v>
      </c>
      <c r="K2061" s="63" t="s">
        <v>409</v>
      </c>
      <c r="L2061">
        <v>2061</v>
      </c>
    </row>
    <row r="2062" spans="1:12">
      <c r="A2062" s="50" t="s">
        <v>555</v>
      </c>
      <c r="B2062" s="51" t="s">
        <v>1675</v>
      </c>
      <c r="C2062" s="131" t="s">
        <v>1920</v>
      </c>
      <c r="D2062" s="52">
        <v>695000</v>
      </c>
      <c r="E2062" s="132" t="str">
        <f>VLOOKUP(D2062,Range11,2,1)</f>
        <v>C</v>
      </c>
      <c r="F2062" s="118" t="e">
        <f>VLOOKUP(D2062,Range10,2,0)</f>
        <v>#N/A</v>
      </c>
      <c r="G2062" s="119" t="e">
        <f>VLOOKUP(D2062,Range9,2,0)</f>
        <v>#N/A</v>
      </c>
      <c r="H2062" s="53" t="s">
        <v>16</v>
      </c>
      <c r="I2062" s="133" t="str">
        <f>VLOOKUP(H2062,Range8,2,0)</f>
        <v>Single Family</v>
      </c>
      <c r="J2062" s="54">
        <v>231</v>
      </c>
      <c r="K2062" s="63" t="s">
        <v>647</v>
      </c>
      <c r="L2062">
        <v>2062</v>
      </c>
    </row>
    <row r="2063" spans="1:12">
      <c r="A2063" s="50" t="s">
        <v>555</v>
      </c>
      <c r="B2063" s="51" t="s">
        <v>1453</v>
      </c>
      <c r="C2063" s="131" t="s">
        <v>23</v>
      </c>
      <c r="D2063" s="52">
        <v>729900</v>
      </c>
      <c r="E2063" s="132" t="str">
        <f>VLOOKUP(D2063,Range11,2,1)</f>
        <v>C</v>
      </c>
      <c r="F2063" s="118" t="e">
        <f>VLOOKUP(D2063,Range10,2,0)</f>
        <v>#N/A</v>
      </c>
      <c r="G2063" s="119" t="e">
        <f>VLOOKUP(D2063,Range9,2,0)</f>
        <v>#N/A</v>
      </c>
      <c r="H2063" s="53" t="s">
        <v>16</v>
      </c>
      <c r="I2063" s="133" t="str">
        <f>VLOOKUP(H2063,Range8,2,0)</f>
        <v>Single Family</v>
      </c>
      <c r="J2063" s="54">
        <v>206</v>
      </c>
      <c r="K2063" s="63" t="s">
        <v>75</v>
      </c>
      <c r="L2063">
        <v>2063</v>
      </c>
    </row>
    <row r="2064" spans="1:12">
      <c r="A2064" s="50" t="s">
        <v>555</v>
      </c>
      <c r="B2064" s="51" t="s">
        <v>1376</v>
      </c>
      <c r="C2064" s="131" t="s">
        <v>1915</v>
      </c>
      <c r="D2064" s="52">
        <v>729999</v>
      </c>
      <c r="E2064" s="132" t="str">
        <f>VLOOKUP(D2064,Range11,2,1)</f>
        <v>C</v>
      </c>
      <c r="F2064" s="118" t="e">
        <f>VLOOKUP(D2064,Range10,2,0)</f>
        <v>#N/A</v>
      </c>
      <c r="G2064" s="119" t="e">
        <f>VLOOKUP(D2064,Range9,2,0)</f>
        <v>#N/A</v>
      </c>
      <c r="H2064" s="53" t="s">
        <v>16</v>
      </c>
      <c r="I2064" s="133" t="str">
        <f>VLOOKUP(H2064,Range8,2,0)</f>
        <v>Single Family</v>
      </c>
      <c r="J2064" s="54">
        <v>84</v>
      </c>
      <c r="K2064" s="63" t="s">
        <v>61</v>
      </c>
      <c r="L2064">
        <v>2064</v>
      </c>
    </row>
    <row r="2065" spans="1:12">
      <c r="A2065" s="50" t="s">
        <v>555</v>
      </c>
      <c r="B2065" s="51" t="s">
        <v>1364</v>
      </c>
      <c r="C2065" s="131" t="s">
        <v>1910</v>
      </c>
      <c r="D2065" s="52">
        <v>699944</v>
      </c>
      <c r="E2065" s="132" t="str">
        <f>VLOOKUP(D2065,Range11,2,1)</f>
        <v>C</v>
      </c>
      <c r="F2065" s="118" t="e">
        <f>VLOOKUP(D2065,Range10,2,0)</f>
        <v>#N/A</v>
      </c>
      <c r="G2065" s="119" t="e">
        <f>VLOOKUP(D2065,Range9,2,0)</f>
        <v>#N/A</v>
      </c>
      <c r="H2065" s="53" t="s">
        <v>16</v>
      </c>
      <c r="I2065" s="133" t="str">
        <f>VLOOKUP(H2065,Range8,2,0)</f>
        <v>Single Family</v>
      </c>
      <c r="J2065" s="54">
        <v>18</v>
      </c>
      <c r="K2065" s="63" t="s">
        <v>75</v>
      </c>
      <c r="L2065">
        <v>2065</v>
      </c>
    </row>
    <row r="2066" spans="1:12">
      <c r="A2066" s="50" t="s">
        <v>555</v>
      </c>
      <c r="B2066" s="51">
        <v>38692</v>
      </c>
      <c r="C2066" s="131" t="s">
        <v>1942</v>
      </c>
      <c r="D2066" s="52">
        <v>729900</v>
      </c>
      <c r="E2066" s="132" t="str">
        <f>VLOOKUP(D2066,Range11,2,1)</f>
        <v>C</v>
      </c>
      <c r="F2066" s="118" t="e">
        <f>VLOOKUP(D2066,Range10,2,0)</f>
        <v>#N/A</v>
      </c>
      <c r="G2066" s="119" t="e">
        <f>VLOOKUP(D2066,Range9,2,0)</f>
        <v>#N/A</v>
      </c>
      <c r="H2066" s="53" t="s">
        <v>12</v>
      </c>
      <c r="I2066" s="133" t="str">
        <f>VLOOKUP(H2066,Range8,2,0)</f>
        <v>Condo</v>
      </c>
      <c r="J2066" s="54">
        <v>1000</v>
      </c>
      <c r="K2066" s="63" t="s">
        <v>59</v>
      </c>
      <c r="L2066">
        <v>2066</v>
      </c>
    </row>
    <row r="2067" spans="1:12">
      <c r="A2067" s="50" t="s">
        <v>555</v>
      </c>
      <c r="B2067" s="51" t="s">
        <v>1557</v>
      </c>
      <c r="C2067" s="131" t="s">
        <v>1920</v>
      </c>
      <c r="D2067" s="52">
        <v>739900</v>
      </c>
      <c r="E2067" s="132" t="str">
        <f>VLOOKUP(D2067,Range11,2,1)</f>
        <v>C</v>
      </c>
      <c r="F2067" s="118" t="e">
        <f>VLOOKUP(D2067,Range10,2,0)</f>
        <v>#N/A</v>
      </c>
      <c r="G2067" s="119" t="e">
        <f>VLOOKUP(D2067,Range9,2,0)</f>
        <v>#N/A</v>
      </c>
      <c r="H2067" s="53" t="s">
        <v>42</v>
      </c>
      <c r="I2067" s="133" t="str">
        <f>VLOOKUP(H2067,Range8,2,0)</f>
        <v>Condo</v>
      </c>
      <c r="J2067" s="54">
        <v>215</v>
      </c>
      <c r="K2067" s="63" t="s">
        <v>85</v>
      </c>
      <c r="L2067">
        <v>2067</v>
      </c>
    </row>
    <row r="2068" spans="1:12">
      <c r="A2068" s="50" t="s">
        <v>555</v>
      </c>
      <c r="B2068" s="51" t="s">
        <v>1469</v>
      </c>
      <c r="C2068" s="131" t="s">
        <v>1914</v>
      </c>
      <c r="D2068" s="52">
        <v>750000</v>
      </c>
      <c r="E2068" s="132" t="str">
        <f>VLOOKUP(D2068,Range11,2,1)</f>
        <v>D</v>
      </c>
      <c r="F2068" s="118" t="str">
        <f>VLOOKUP(D2068,Range10,2,0)</f>
        <v>D</v>
      </c>
      <c r="G2068" s="119" t="str">
        <f>VLOOKUP(D2068,Range9,2,0)</f>
        <v>D</v>
      </c>
      <c r="H2068" s="53" t="s">
        <v>16</v>
      </c>
      <c r="I2068" s="133" t="str">
        <f>VLOOKUP(H2068,Range8,2,0)</f>
        <v>Single Family</v>
      </c>
      <c r="J2068" s="54">
        <v>171</v>
      </c>
      <c r="K2068" s="63" t="s">
        <v>280</v>
      </c>
      <c r="L2068">
        <v>2068</v>
      </c>
    </row>
    <row r="2069" spans="1:12">
      <c r="A2069" s="50" t="s">
        <v>555</v>
      </c>
      <c r="B2069" s="51" t="s">
        <v>1691</v>
      </c>
      <c r="C2069" s="131" t="s">
        <v>23</v>
      </c>
      <c r="D2069" s="52">
        <v>734900</v>
      </c>
      <c r="E2069" s="132" t="str">
        <f>VLOOKUP(D2069,Range11,2,1)</f>
        <v>C</v>
      </c>
      <c r="F2069" s="118" t="e">
        <f>VLOOKUP(D2069,Range10,2,0)</f>
        <v>#N/A</v>
      </c>
      <c r="G2069" s="119" t="e">
        <f>VLOOKUP(D2069,Range9,2,0)</f>
        <v>#N/A</v>
      </c>
      <c r="H2069" s="53" t="s">
        <v>42</v>
      </c>
      <c r="I2069" s="133" t="str">
        <f>VLOOKUP(H2069,Range8,2,0)</f>
        <v>Condo</v>
      </c>
      <c r="J2069" s="54">
        <v>212</v>
      </c>
      <c r="K2069" s="63" t="s">
        <v>209</v>
      </c>
      <c r="L2069">
        <v>2069</v>
      </c>
    </row>
    <row r="2070" spans="1:12">
      <c r="A2070" s="50" t="s">
        <v>555</v>
      </c>
      <c r="B2070" s="51" t="s">
        <v>1547</v>
      </c>
      <c r="C2070" s="131" t="s">
        <v>1923</v>
      </c>
      <c r="D2070" s="52">
        <v>775000</v>
      </c>
      <c r="E2070" s="132" t="str">
        <f>VLOOKUP(D2070,Range11,2,1)</f>
        <v>D</v>
      </c>
      <c r="F2070" s="118" t="e">
        <f>VLOOKUP(D2070,Range10,2,0)</f>
        <v>#N/A</v>
      </c>
      <c r="G2070" s="119" t="e">
        <f>VLOOKUP(D2070,Range9,2,0)</f>
        <v>#N/A</v>
      </c>
      <c r="H2070" s="53" t="s">
        <v>16</v>
      </c>
      <c r="I2070" s="133" t="str">
        <f>VLOOKUP(H2070,Range8,2,0)</f>
        <v>Single Family</v>
      </c>
      <c r="J2070" s="54">
        <v>354</v>
      </c>
      <c r="K2070" s="63" t="s">
        <v>474</v>
      </c>
      <c r="L2070">
        <v>2070</v>
      </c>
    </row>
    <row r="2071" spans="1:12">
      <c r="A2071" s="50" t="s">
        <v>555</v>
      </c>
      <c r="B2071" s="51" t="s">
        <v>1719</v>
      </c>
      <c r="C2071" s="131" t="s">
        <v>1920</v>
      </c>
      <c r="D2071" s="52">
        <v>769000</v>
      </c>
      <c r="E2071" s="132" t="str">
        <f>VLOOKUP(D2071,Range11,2,1)</f>
        <v>D</v>
      </c>
      <c r="F2071" s="118" t="e">
        <f>VLOOKUP(D2071,Range10,2,0)</f>
        <v>#N/A</v>
      </c>
      <c r="G2071" s="119" t="e">
        <f>VLOOKUP(D2071,Range9,2,0)</f>
        <v>#N/A</v>
      </c>
      <c r="H2071" s="53" t="s">
        <v>42</v>
      </c>
      <c r="I2071" s="133" t="str">
        <f>VLOOKUP(H2071,Range8,2,0)</f>
        <v>Condo</v>
      </c>
      <c r="J2071" s="54">
        <v>239</v>
      </c>
      <c r="K2071" s="63" t="s">
        <v>85</v>
      </c>
      <c r="L2071">
        <v>2071</v>
      </c>
    </row>
    <row r="2072" spans="1:12">
      <c r="A2072" s="50" t="s">
        <v>555</v>
      </c>
      <c r="B2072" s="51" t="s">
        <v>1571</v>
      </c>
      <c r="C2072" s="131" t="s">
        <v>1912</v>
      </c>
      <c r="D2072" s="52">
        <v>799000</v>
      </c>
      <c r="E2072" s="132" t="str">
        <f>VLOOKUP(D2072,Range11,2,1)</f>
        <v>D</v>
      </c>
      <c r="F2072" s="118" t="e">
        <f>VLOOKUP(D2072,Range10,2,0)</f>
        <v>#N/A</v>
      </c>
      <c r="G2072" s="119" t="e">
        <f>VLOOKUP(D2072,Range9,2,0)</f>
        <v>#N/A</v>
      </c>
      <c r="H2072" s="53" t="s">
        <v>16</v>
      </c>
      <c r="I2072" s="133" t="str">
        <f>VLOOKUP(H2072,Range8,2,0)</f>
        <v>Single Family</v>
      </c>
      <c r="J2072" s="54">
        <v>109</v>
      </c>
      <c r="K2072" s="63" t="s">
        <v>647</v>
      </c>
      <c r="L2072">
        <v>2072</v>
      </c>
    </row>
    <row r="2073" spans="1:12">
      <c r="A2073" s="50" t="s">
        <v>555</v>
      </c>
      <c r="B2073" s="51" t="s">
        <v>1412</v>
      </c>
      <c r="C2073" s="131" t="s">
        <v>1915</v>
      </c>
      <c r="D2073" s="52">
        <v>775000</v>
      </c>
      <c r="E2073" s="132" t="str">
        <f>VLOOKUP(D2073,Range11,2,1)</f>
        <v>D</v>
      </c>
      <c r="F2073" s="118" t="e">
        <f>VLOOKUP(D2073,Range10,2,0)</f>
        <v>#N/A</v>
      </c>
      <c r="G2073" s="119" t="e">
        <f>VLOOKUP(D2073,Range9,2,0)</f>
        <v>#N/A</v>
      </c>
      <c r="H2073" s="53" t="s">
        <v>16</v>
      </c>
      <c r="I2073" s="133" t="str">
        <f>VLOOKUP(H2073,Range8,2,0)</f>
        <v>Single Family</v>
      </c>
      <c r="J2073" s="54">
        <v>90</v>
      </c>
      <c r="K2073" s="63" t="s">
        <v>769</v>
      </c>
      <c r="L2073">
        <v>2073</v>
      </c>
    </row>
    <row r="2074" spans="1:12">
      <c r="A2074" s="50" t="s">
        <v>717</v>
      </c>
      <c r="B2074" s="51" t="s">
        <v>1585</v>
      </c>
      <c r="C2074" s="131" t="s">
        <v>23</v>
      </c>
      <c r="D2074" s="52">
        <v>69900</v>
      </c>
      <c r="E2074" s="132" t="str">
        <f>VLOOKUP(D2074,Range11,2,1)</f>
        <v>A</v>
      </c>
      <c r="F2074" s="118" t="e">
        <f>VLOOKUP(D2074,Range10,2,0)</f>
        <v>#N/A</v>
      </c>
      <c r="G2074" s="119" t="e">
        <f>VLOOKUP(D2074,Range9,2,0)</f>
        <v>#N/A</v>
      </c>
      <c r="H2074" s="53" t="s">
        <v>12</v>
      </c>
      <c r="I2074" s="133" t="str">
        <f>VLOOKUP(H2074,Range8,2,0)</f>
        <v>Condo</v>
      </c>
      <c r="J2074" s="54">
        <v>196</v>
      </c>
      <c r="K2074" s="63" t="s">
        <v>89</v>
      </c>
      <c r="L2074">
        <v>2074</v>
      </c>
    </row>
    <row r="2075" spans="1:12">
      <c r="A2075" s="50" t="s">
        <v>717</v>
      </c>
      <c r="B2075" s="51">
        <v>39356</v>
      </c>
      <c r="C2075" s="131" t="s">
        <v>1917</v>
      </c>
      <c r="D2075" s="52">
        <v>98000</v>
      </c>
      <c r="E2075" s="132" t="str">
        <f>VLOOKUP(D2075,Range11,2,1)</f>
        <v>A</v>
      </c>
      <c r="F2075" s="118" t="e">
        <f>VLOOKUP(D2075,Range10,2,0)</f>
        <v>#N/A</v>
      </c>
      <c r="G2075" s="119" t="e">
        <f>VLOOKUP(D2075,Range9,2,0)</f>
        <v>#N/A</v>
      </c>
      <c r="H2075" s="53" t="s">
        <v>16</v>
      </c>
      <c r="I2075" s="133" t="str">
        <f>VLOOKUP(H2075,Range8,2,0)</f>
        <v>Single Family</v>
      </c>
      <c r="J2075" s="54">
        <v>336</v>
      </c>
      <c r="K2075" s="63" t="s">
        <v>61</v>
      </c>
      <c r="L2075">
        <v>2075</v>
      </c>
    </row>
    <row r="2076" spans="1:12">
      <c r="A2076" s="50" t="s">
        <v>717</v>
      </c>
      <c r="B2076" s="51" t="s">
        <v>1448</v>
      </c>
      <c r="C2076" s="131" t="s">
        <v>1910</v>
      </c>
      <c r="D2076" s="52">
        <v>98750</v>
      </c>
      <c r="E2076" s="132" t="str">
        <f>VLOOKUP(D2076,Range11,2,1)</f>
        <v>A</v>
      </c>
      <c r="F2076" s="118" t="e">
        <f>VLOOKUP(D2076,Range10,2,0)</f>
        <v>#N/A</v>
      </c>
      <c r="G2076" s="119" t="e">
        <f>VLOOKUP(D2076,Range9,2,0)</f>
        <v>#N/A</v>
      </c>
      <c r="H2076" s="53" t="s">
        <v>16</v>
      </c>
      <c r="I2076" s="133" t="str">
        <f>VLOOKUP(H2076,Range8,2,0)</f>
        <v>Single Family</v>
      </c>
      <c r="J2076" s="54">
        <v>6</v>
      </c>
      <c r="K2076" s="63" t="s">
        <v>97</v>
      </c>
      <c r="L2076">
        <v>2076</v>
      </c>
    </row>
    <row r="2077" spans="1:12">
      <c r="A2077" s="50" t="s">
        <v>717</v>
      </c>
      <c r="B2077" s="51" t="s">
        <v>1455</v>
      </c>
      <c r="C2077" s="131" t="s">
        <v>1913</v>
      </c>
      <c r="D2077" s="52">
        <v>99000</v>
      </c>
      <c r="E2077" s="132" t="str">
        <f>VLOOKUP(D2077,Range11,2,1)</f>
        <v>A</v>
      </c>
      <c r="F2077" s="118" t="e">
        <f>VLOOKUP(D2077,Range10,2,0)</f>
        <v>#N/A</v>
      </c>
      <c r="G2077" s="119" t="e">
        <f>VLOOKUP(D2077,Range9,2,0)</f>
        <v>#N/A</v>
      </c>
      <c r="H2077" s="53" t="s">
        <v>16</v>
      </c>
      <c r="I2077" s="133" t="str">
        <f>VLOOKUP(H2077,Range8,2,0)</f>
        <v>Single Family</v>
      </c>
      <c r="J2077" s="54">
        <v>150</v>
      </c>
      <c r="K2077" s="63" t="s">
        <v>59</v>
      </c>
      <c r="L2077">
        <v>2077</v>
      </c>
    </row>
    <row r="2078" spans="1:12">
      <c r="A2078" s="50" t="s">
        <v>717</v>
      </c>
      <c r="B2078" s="51" t="s">
        <v>1500</v>
      </c>
      <c r="C2078" s="131" t="s">
        <v>1912</v>
      </c>
      <c r="D2078" s="52">
        <v>99000</v>
      </c>
      <c r="E2078" s="132" t="str">
        <f>VLOOKUP(D2078,Range11,2,1)</f>
        <v>A</v>
      </c>
      <c r="F2078" s="118" t="e">
        <f>VLOOKUP(D2078,Range10,2,0)</f>
        <v>#N/A</v>
      </c>
      <c r="G2078" s="119" t="e">
        <f>VLOOKUP(D2078,Range9,2,0)</f>
        <v>#N/A</v>
      </c>
      <c r="H2078" s="53" t="s">
        <v>12</v>
      </c>
      <c r="I2078" s="133" t="str">
        <f>VLOOKUP(H2078,Range8,2,0)</f>
        <v>Condo</v>
      </c>
      <c r="J2078" s="54">
        <v>122</v>
      </c>
      <c r="K2078" s="63" t="s">
        <v>75</v>
      </c>
      <c r="L2078">
        <v>2078</v>
      </c>
    </row>
    <row r="2079" spans="1:12">
      <c r="A2079" s="50" t="s">
        <v>717</v>
      </c>
      <c r="B2079" s="51" t="s">
        <v>1563</v>
      </c>
      <c r="C2079" s="131" t="s">
        <v>1912</v>
      </c>
      <c r="D2079" s="52">
        <v>99000</v>
      </c>
      <c r="E2079" s="132" t="str">
        <f>VLOOKUP(D2079,Range11,2,1)</f>
        <v>A</v>
      </c>
      <c r="F2079" s="118" t="e">
        <f>VLOOKUP(D2079,Range10,2,0)</f>
        <v>#N/A</v>
      </c>
      <c r="G2079" s="119" t="e">
        <f>VLOOKUP(D2079,Range9,2,0)</f>
        <v>#N/A</v>
      </c>
      <c r="H2079" s="53" t="s">
        <v>16</v>
      </c>
      <c r="I2079" s="133" t="str">
        <f>VLOOKUP(H2079,Range8,2,0)</f>
        <v>Single Family</v>
      </c>
      <c r="J2079" s="54">
        <v>116</v>
      </c>
      <c r="K2079" s="63" t="s">
        <v>61</v>
      </c>
      <c r="L2079">
        <v>2079</v>
      </c>
    </row>
    <row r="2080" spans="1:12">
      <c r="A2080" s="50" t="s">
        <v>717</v>
      </c>
      <c r="B2080" s="51" t="s">
        <v>1406</v>
      </c>
      <c r="C2080" s="131" t="s">
        <v>1915</v>
      </c>
      <c r="D2080" s="52">
        <v>99000</v>
      </c>
      <c r="E2080" s="132" t="str">
        <f>VLOOKUP(D2080,Range11,2,1)</f>
        <v>A</v>
      </c>
      <c r="F2080" s="118" t="e">
        <f>VLOOKUP(D2080,Range10,2,0)</f>
        <v>#N/A</v>
      </c>
      <c r="G2080" s="119" t="e">
        <f>VLOOKUP(D2080,Range9,2,0)</f>
        <v>#N/A</v>
      </c>
      <c r="H2080" s="53" t="s">
        <v>16</v>
      </c>
      <c r="I2080" s="133" t="str">
        <f>VLOOKUP(H2080,Range8,2,0)</f>
        <v>Single Family</v>
      </c>
      <c r="J2080" s="54">
        <v>83</v>
      </c>
      <c r="K2080" s="63" t="s">
        <v>236</v>
      </c>
      <c r="L2080">
        <v>2080</v>
      </c>
    </row>
    <row r="2081" spans="1:12">
      <c r="A2081" s="50" t="s">
        <v>717</v>
      </c>
      <c r="B2081" s="51" t="s">
        <v>1464</v>
      </c>
      <c r="C2081" s="131" t="s">
        <v>1914</v>
      </c>
      <c r="D2081" s="52">
        <v>98050</v>
      </c>
      <c r="E2081" s="132" t="str">
        <f>VLOOKUP(D2081,Range11,2,1)</f>
        <v>A</v>
      </c>
      <c r="F2081" s="118" t="e">
        <f>VLOOKUP(D2081,Range10,2,0)</f>
        <v>#N/A</v>
      </c>
      <c r="G2081" s="119" t="e">
        <f>VLOOKUP(D2081,Range9,2,0)</f>
        <v>#N/A</v>
      </c>
      <c r="H2081" s="53" t="s">
        <v>16</v>
      </c>
      <c r="I2081" s="133" t="str">
        <f>VLOOKUP(H2081,Range8,2,0)</f>
        <v>Single Family</v>
      </c>
      <c r="J2081" s="54">
        <v>179</v>
      </c>
      <c r="K2081" s="63" t="s">
        <v>280</v>
      </c>
      <c r="L2081">
        <v>2081</v>
      </c>
    </row>
    <row r="2082" spans="1:12">
      <c r="A2082" s="50" t="s">
        <v>717</v>
      </c>
      <c r="B2082" s="51" t="s">
        <v>1390</v>
      </c>
      <c r="C2082" s="131" t="s">
        <v>1915</v>
      </c>
      <c r="D2082" s="52">
        <v>99000</v>
      </c>
      <c r="E2082" s="132" t="str">
        <f>VLOOKUP(D2082,Range11,2,1)</f>
        <v>A</v>
      </c>
      <c r="F2082" s="118" t="e">
        <f>VLOOKUP(D2082,Range10,2,0)</f>
        <v>#N/A</v>
      </c>
      <c r="G2082" s="119" t="e">
        <f>VLOOKUP(D2082,Range9,2,0)</f>
        <v>#N/A</v>
      </c>
      <c r="H2082" s="53" t="s">
        <v>16</v>
      </c>
      <c r="I2082" s="133" t="str">
        <f>VLOOKUP(H2082,Range8,2,0)</f>
        <v>Single Family</v>
      </c>
      <c r="J2082" s="54">
        <v>77</v>
      </c>
      <c r="K2082" s="63" t="s">
        <v>83</v>
      </c>
      <c r="L2082">
        <v>2082</v>
      </c>
    </row>
    <row r="2083" spans="1:12">
      <c r="A2083" s="50" t="s">
        <v>717</v>
      </c>
      <c r="B2083" s="51" t="s">
        <v>1389</v>
      </c>
      <c r="C2083" s="131" t="s">
        <v>1915</v>
      </c>
      <c r="D2083" s="52">
        <v>99000</v>
      </c>
      <c r="E2083" s="132" t="str">
        <f>VLOOKUP(D2083,Range11,2,1)</f>
        <v>A</v>
      </c>
      <c r="F2083" s="118" t="e">
        <f>VLOOKUP(D2083,Range10,2,0)</f>
        <v>#N/A</v>
      </c>
      <c r="G2083" s="119" t="e">
        <f>VLOOKUP(D2083,Range9,2,0)</f>
        <v>#N/A</v>
      </c>
      <c r="H2083" s="53" t="s">
        <v>16</v>
      </c>
      <c r="I2083" s="133" t="str">
        <f>VLOOKUP(H2083,Range8,2,0)</f>
        <v>Single Family</v>
      </c>
      <c r="J2083" s="54">
        <v>75</v>
      </c>
      <c r="K2083" s="63" t="s">
        <v>117</v>
      </c>
      <c r="L2083">
        <v>2083</v>
      </c>
    </row>
    <row r="2084" spans="1:12">
      <c r="A2084" s="50" t="s">
        <v>717</v>
      </c>
      <c r="B2084" s="51" t="s">
        <v>1516</v>
      </c>
      <c r="C2084" s="131" t="s">
        <v>1915</v>
      </c>
      <c r="D2084" s="52">
        <v>99000</v>
      </c>
      <c r="E2084" s="132" t="str">
        <f>VLOOKUP(D2084,Range11,2,1)</f>
        <v>A</v>
      </c>
      <c r="F2084" s="118" t="e">
        <f>VLOOKUP(D2084,Range10,2,0)</f>
        <v>#N/A</v>
      </c>
      <c r="G2084" s="119" t="e">
        <f>VLOOKUP(D2084,Range9,2,0)</f>
        <v>#N/A</v>
      </c>
      <c r="H2084" s="53" t="s">
        <v>16</v>
      </c>
      <c r="I2084" s="133" t="str">
        <f>VLOOKUP(H2084,Range8,2,0)</f>
        <v>Single Family</v>
      </c>
      <c r="J2084" s="54">
        <v>70</v>
      </c>
      <c r="K2084" s="63" t="s">
        <v>530</v>
      </c>
      <c r="L2084">
        <v>2084</v>
      </c>
    </row>
    <row r="2085" spans="1:12">
      <c r="A2085" s="50" t="s">
        <v>717</v>
      </c>
      <c r="B2085" s="51" t="s">
        <v>1452</v>
      </c>
      <c r="C2085" s="131" t="s">
        <v>1910</v>
      </c>
      <c r="D2085" s="52">
        <v>99000</v>
      </c>
      <c r="E2085" s="132" t="str">
        <f>VLOOKUP(D2085,Range11,2,1)</f>
        <v>A</v>
      </c>
      <c r="F2085" s="118" t="e">
        <f>VLOOKUP(D2085,Range10,2,0)</f>
        <v>#N/A</v>
      </c>
      <c r="G2085" s="119" t="e">
        <f>VLOOKUP(D2085,Range9,2,0)</f>
        <v>#N/A</v>
      </c>
      <c r="H2085" s="53" t="s">
        <v>12</v>
      </c>
      <c r="I2085" s="133" t="str">
        <f>VLOOKUP(H2085,Range8,2,0)</f>
        <v>Condo</v>
      </c>
      <c r="J2085" s="54">
        <v>17</v>
      </c>
      <c r="K2085" s="63" t="s">
        <v>75</v>
      </c>
      <c r="L2085">
        <v>2085</v>
      </c>
    </row>
    <row r="2086" spans="1:12">
      <c r="A2086" s="50" t="s">
        <v>717</v>
      </c>
      <c r="B2086" s="51" t="s">
        <v>1424</v>
      </c>
      <c r="C2086" s="131" t="s">
        <v>1910</v>
      </c>
      <c r="D2086" s="52">
        <v>99000</v>
      </c>
      <c r="E2086" s="132" t="str">
        <f>VLOOKUP(D2086,Range11,2,1)</f>
        <v>A</v>
      </c>
      <c r="F2086" s="118" t="e">
        <f>VLOOKUP(D2086,Range10,2,0)</f>
        <v>#N/A</v>
      </c>
      <c r="G2086" s="119" t="e">
        <f>VLOOKUP(D2086,Range9,2,0)</f>
        <v>#N/A</v>
      </c>
      <c r="H2086" s="53" t="s">
        <v>16</v>
      </c>
      <c r="I2086" s="133" t="str">
        <f>VLOOKUP(H2086,Range8,2,0)</f>
        <v>Single Family</v>
      </c>
      <c r="J2086" s="54">
        <v>12</v>
      </c>
      <c r="K2086" s="63" t="s">
        <v>127</v>
      </c>
      <c r="L2086">
        <v>2086</v>
      </c>
    </row>
    <row r="2087" spans="1:12">
      <c r="A2087" s="50" t="s">
        <v>717</v>
      </c>
      <c r="B2087" s="51" t="s">
        <v>1475</v>
      </c>
      <c r="C2087" s="131" t="s">
        <v>1910</v>
      </c>
      <c r="D2087" s="52">
        <v>98900</v>
      </c>
      <c r="E2087" s="132" t="str">
        <f>VLOOKUP(D2087,Range11,2,1)</f>
        <v>A</v>
      </c>
      <c r="F2087" s="118" t="e">
        <f>VLOOKUP(D2087,Range10,2,0)</f>
        <v>#N/A</v>
      </c>
      <c r="G2087" s="119" t="e">
        <f>VLOOKUP(D2087,Range9,2,0)</f>
        <v>#N/A</v>
      </c>
      <c r="H2087" s="53" t="s">
        <v>16</v>
      </c>
      <c r="I2087" s="133" t="str">
        <f>VLOOKUP(H2087,Range8,2,0)</f>
        <v>Single Family</v>
      </c>
      <c r="J2087" s="54">
        <v>13</v>
      </c>
      <c r="K2087" s="63" t="s">
        <v>351</v>
      </c>
      <c r="L2087">
        <v>2087</v>
      </c>
    </row>
    <row r="2088" spans="1:12">
      <c r="A2088" s="50" t="s">
        <v>717</v>
      </c>
      <c r="B2088" s="51" t="s">
        <v>1453</v>
      </c>
      <c r="C2088" s="131" t="s">
        <v>23</v>
      </c>
      <c r="D2088" s="52">
        <v>99900</v>
      </c>
      <c r="E2088" s="132" t="str">
        <f>VLOOKUP(D2088,Range11,2,1)</f>
        <v>A</v>
      </c>
      <c r="F2088" s="118" t="e">
        <f>VLOOKUP(D2088,Range10,2,0)</f>
        <v>#N/A</v>
      </c>
      <c r="G2088" s="119" t="e">
        <f>VLOOKUP(D2088,Range9,2,0)</f>
        <v>#N/A</v>
      </c>
      <c r="H2088" s="53" t="s">
        <v>16</v>
      </c>
      <c r="I2088" s="133" t="str">
        <f>VLOOKUP(H2088,Range8,2,0)</f>
        <v>Single Family</v>
      </c>
      <c r="J2088" s="54">
        <v>186</v>
      </c>
      <c r="K2088" s="63" t="s">
        <v>100</v>
      </c>
      <c r="L2088">
        <v>2088</v>
      </c>
    </row>
    <row r="2089" spans="1:12">
      <c r="A2089" s="50" t="s">
        <v>717</v>
      </c>
      <c r="B2089" s="51" t="s">
        <v>1730</v>
      </c>
      <c r="C2089" s="131" t="s">
        <v>1924</v>
      </c>
      <c r="D2089" s="52">
        <v>99900</v>
      </c>
      <c r="E2089" s="132" t="str">
        <f>VLOOKUP(D2089,Range11,2,1)</f>
        <v>A</v>
      </c>
      <c r="F2089" s="118" t="e">
        <f>VLOOKUP(D2089,Range10,2,0)</f>
        <v>#N/A</v>
      </c>
      <c r="G2089" s="119" t="e">
        <f>VLOOKUP(D2089,Range9,2,0)</f>
        <v>#N/A</v>
      </c>
      <c r="H2089" s="53" t="s">
        <v>12</v>
      </c>
      <c r="I2089" s="133" t="str">
        <f>VLOOKUP(H2089,Range8,2,0)</f>
        <v>Condo</v>
      </c>
      <c r="J2089" s="54">
        <v>574</v>
      </c>
      <c r="K2089" s="63" t="s">
        <v>413</v>
      </c>
      <c r="L2089">
        <v>2089</v>
      </c>
    </row>
    <row r="2090" spans="1:12">
      <c r="A2090" s="50" t="s">
        <v>146</v>
      </c>
      <c r="B2090" s="51" t="s">
        <v>1407</v>
      </c>
      <c r="C2090" s="131" t="s">
        <v>1920</v>
      </c>
      <c r="D2090" s="52">
        <v>1125000</v>
      </c>
      <c r="E2090" s="132" t="str">
        <f>VLOOKUP(D2090,Range11,2,1)</f>
        <v>E</v>
      </c>
      <c r="F2090" s="118" t="e">
        <f>VLOOKUP(D2090,Range10,2,0)</f>
        <v>#N/A</v>
      </c>
      <c r="G2090" s="119" t="e">
        <f>VLOOKUP(D2090,Range9,2,0)</f>
        <v>#N/A</v>
      </c>
      <c r="H2090" s="53" t="s">
        <v>16</v>
      </c>
      <c r="I2090" s="133" t="str">
        <f>VLOOKUP(H2090,Range8,2,0)</f>
        <v>Single Family</v>
      </c>
      <c r="J2090" s="54">
        <v>244</v>
      </c>
      <c r="K2090" s="63" t="s">
        <v>458</v>
      </c>
      <c r="L2090">
        <v>2090</v>
      </c>
    </row>
    <row r="2091" spans="1:12">
      <c r="A2091" s="50" t="s">
        <v>717</v>
      </c>
      <c r="B2091" s="51" t="s">
        <v>1449</v>
      </c>
      <c r="C2091" s="131" t="s">
        <v>1911</v>
      </c>
      <c r="D2091" s="52">
        <v>99900</v>
      </c>
      <c r="E2091" s="132" t="str">
        <f>VLOOKUP(D2091,Range11,2,1)</f>
        <v>A</v>
      </c>
      <c r="F2091" s="118" t="e">
        <f>VLOOKUP(D2091,Range10,2,0)</f>
        <v>#N/A</v>
      </c>
      <c r="G2091" s="119" t="e">
        <f>VLOOKUP(D2091,Range9,2,0)</f>
        <v>#N/A</v>
      </c>
      <c r="H2091" s="53" t="s">
        <v>16</v>
      </c>
      <c r="I2091" s="133" t="str">
        <f>VLOOKUP(H2091,Range8,2,0)</f>
        <v>Single Family</v>
      </c>
      <c r="J2091" s="54">
        <v>62</v>
      </c>
      <c r="K2091" s="63" t="s">
        <v>405</v>
      </c>
      <c r="L2091">
        <v>2091</v>
      </c>
    </row>
    <row r="2092" spans="1:12">
      <c r="A2092" s="50" t="s">
        <v>717</v>
      </c>
      <c r="B2092" s="51" t="s">
        <v>1515</v>
      </c>
      <c r="C2092" s="131" t="s">
        <v>1915</v>
      </c>
      <c r="D2092" s="52">
        <v>99000</v>
      </c>
      <c r="E2092" s="132" t="str">
        <f>VLOOKUP(D2092,Range11,2,1)</f>
        <v>A</v>
      </c>
      <c r="F2092" s="118" t="e">
        <f>VLOOKUP(D2092,Range10,2,0)</f>
        <v>#N/A</v>
      </c>
      <c r="G2092" s="119" t="e">
        <f>VLOOKUP(D2092,Range9,2,0)</f>
        <v>#N/A</v>
      </c>
      <c r="H2092" s="53" t="s">
        <v>16</v>
      </c>
      <c r="I2092" s="133" t="str">
        <f>VLOOKUP(H2092,Range8,2,0)</f>
        <v>Single Family</v>
      </c>
      <c r="J2092" s="54">
        <v>81</v>
      </c>
      <c r="K2092" s="63" t="s">
        <v>815</v>
      </c>
      <c r="L2092">
        <v>2092</v>
      </c>
    </row>
    <row r="2093" spans="1:12">
      <c r="A2093" s="50" t="s">
        <v>717</v>
      </c>
      <c r="B2093" s="51" t="s">
        <v>1449</v>
      </c>
      <c r="C2093" s="131" t="s">
        <v>1911</v>
      </c>
      <c r="D2093" s="52">
        <v>99900</v>
      </c>
      <c r="E2093" s="132" t="str">
        <f>VLOOKUP(D2093,Range11,2,1)</f>
        <v>A</v>
      </c>
      <c r="F2093" s="118" t="e">
        <f>VLOOKUP(D2093,Range10,2,0)</f>
        <v>#N/A</v>
      </c>
      <c r="G2093" s="119" t="e">
        <f>VLOOKUP(D2093,Range9,2,0)</f>
        <v>#N/A</v>
      </c>
      <c r="H2093" s="53" t="s">
        <v>16</v>
      </c>
      <c r="I2093" s="133" t="str">
        <f>VLOOKUP(H2093,Range8,2,0)</f>
        <v>Single Family</v>
      </c>
      <c r="J2093" s="54">
        <v>62</v>
      </c>
      <c r="K2093" s="63" t="s">
        <v>61</v>
      </c>
      <c r="L2093">
        <v>2093</v>
      </c>
    </row>
    <row r="2094" spans="1:12">
      <c r="A2094" s="50" t="s">
        <v>717</v>
      </c>
      <c r="B2094" s="51" t="s">
        <v>1533</v>
      </c>
      <c r="C2094" s="131" t="s">
        <v>1910</v>
      </c>
      <c r="D2094" s="52">
        <v>99900</v>
      </c>
      <c r="E2094" s="132" t="str">
        <f>VLOOKUP(D2094,Range11,2,1)</f>
        <v>A</v>
      </c>
      <c r="F2094" s="118" t="e">
        <f>VLOOKUP(D2094,Range10,2,0)</f>
        <v>#N/A</v>
      </c>
      <c r="G2094" s="119" t="e">
        <f>VLOOKUP(D2094,Range9,2,0)</f>
        <v>#N/A</v>
      </c>
      <c r="H2094" s="53" t="s">
        <v>16</v>
      </c>
      <c r="I2094" s="133" t="str">
        <f>VLOOKUP(H2094,Range8,2,0)</f>
        <v>Single Family</v>
      </c>
      <c r="J2094" s="54">
        <v>16</v>
      </c>
      <c r="K2094" s="63" t="s">
        <v>53</v>
      </c>
      <c r="L2094">
        <v>2094</v>
      </c>
    </row>
    <row r="2095" spans="1:12">
      <c r="A2095" s="50" t="s">
        <v>717</v>
      </c>
      <c r="B2095" s="51" t="s">
        <v>1552</v>
      </c>
      <c r="C2095" s="131" t="s">
        <v>1911</v>
      </c>
      <c r="D2095" s="52">
        <v>99980</v>
      </c>
      <c r="E2095" s="132" t="str">
        <f>VLOOKUP(D2095,Range11,2,1)</f>
        <v>A</v>
      </c>
      <c r="F2095" s="118" t="e">
        <f>VLOOKUP(D2095,Range10,2,0)</f>
        <v>#N/A</v>
      </c>
      <c r="G2095" s="119" t="e">
        <f>VLOOKUP(D2095,Range9,2,0)</f>
        <v>#N/A</v>
      </c>
      <c r="H2095" s="53" t="s">
        <v>16</v>
      </c>
      <c r="I2095" s="133" t="str">
        <f>VLOOKUP(H2095,Range8,2,0)</f>
        <v>Single Family</v>
      </c>
      <c r="J2095" s="54">
        <v>55</v>
      </c>
      <c r="K2095" s="63" t="s">
        <v>113</v>
      </c>
      <c r="L2095">
        <v>2095</v>
      </c>
    </row>
    <row r="2096" spans="1:12">
      <c r="A2096" s="50" t="s">
        <v>717</v>
      </c>
      <c r="B2096" s="51">
        <v>39387</v>
      </c>
      <c r="C2096" s="131" t="s">
        <v>1918</v>
      </c>
      <c r="D2096" s="52">
        <v>100000</v>
      </c>
      <c r="E2096" s="132" t="str">
        <f>VLOOKUP(D2096,Range11,2,1)</f>
        <v>A</v>
      </c>
      <c r="F2096" s="118" t="e">
        <f>VLOOKUP(D2096,Range10,2,0)</f>
        <v>#N/A</v>
      </c>
      <c r="G2096" s="119" t="e">
        <f>VLOOKUP(D2096,Range9,2,0)</f>
        <v>#N/A</v>
      </c>
      <c r="H2096" s="53" t="s">
        <v>16</v>
      </c>
      <c r="I2096" s="133" t="str">
        <f>VLOOKUP(H2096,Range8,2,0)</f>
        <v>Single Family</v>
      </c>
      <c r="J2096" s="54">
        <v>305</v>
      </c>
      <c r="K2096" s="63" t="s">
        <v>357</v>
      </c>
      <c r="L2096">
        <v>2096</v>
      </c>
    </row>
    <row r="2097" spans="1:12">
      <c r="A2097" s="50" t="s">
        <v>717</v>
      </c>
      <c r="B2097" s="51" t="s">
        <v>1579</v>
      </c>
      <c r="C2097" s="131" t="s">
        <v>1913</v>
      </c>
      <c r="D2097" s="52">
        <v>100000</v>
      </c>
      <c r="E2097" s="132" t="str">
        <f>VLOOKUP(D2097,Range11,2,1)</f>
        <v>A</v>
      </c>
      <c r="F2097" s="118" t="e">
        <f>VLOOKUP(D2097,Range10,2,0)</f>
        <v>#N/A</v>
      </c>
      <c r="G2097" s="119" t="e">
        <f>VLOOKUP(D2097,Range9,2,0)</f>
        <v>#N/A</v>
      </c>
      <c r="H2097" s="53" t="s">
        <v>16</v>
      </c>
      <c r="I2097" s="133" t="str">
        <f>VLOOKUP(H2097,Range8,2,0)</f>
        <v>Single Family</v>
      </c>
      <c r="J2097" s="54">
        <v>151</v>
      </c>
      <c r="K2097" s="63" t="s">
        <v>113</v>
      </c>
      <c r="L2097">
        <v>2097</v>
      </c>
    </row>
    <row r="2098" spans="1:12">
      <c r="A2098" s="50" t="s">
        <v>717</v>
      </c>
      <c r="B2098" s="51" t="s">
        <v>1363</v>
      </c>
      <c r="C2098" s="131" t="s">
        <v>1912</v>
      </c>
      <c r="D2098" s="52">
        <v>100000</v>
      </c>
      <c r="E2098" s="132" t="str">
        <f>VLOOKUP(D2098,Range11,2,1)</f>
        <v>A</v>
      </c>
      <c r="F2098" s="118" t="e">
        <f>VLOOKUP(D2098,Range10,2,0)</f>
        <v>#N/A</v>
      </c>
      <c r="G2098" s="119" t="e">
        <f>VLOOKUP(D2098,Range9,2,0)</f>
        <v>#N/A</v>
      </c>
      <c r="H2098" s="53" t="s">
        <v>16</v>
      </c>
      <c r="I2098" s="133" t="str">
        <f>VLOOKUP(H2098,Range8,2,0)</f>
        <v>Single Family</v>
      </c>
      <c r="J2098" s="54">
        <v>95</v>
      </c>
      <c r="K2098" s="63" t="s">
        <v>85</v>
      </c>
      <c r="L2098">
        <v>2098</v>
      </c>
    </row>
    <row r="2099" spans="1:12">
      <c r="A2099" s="50" t="s">
        <v>717</v>
      </c>
      <c r="B2099" s="51" t="s">
        <v>1468</v>
      </c>
      <c r="C2099" s="131" t="s">
        <v>1914</v>
      </c>
      <c r="D2099" s="52">
        <v>99900</v>
      </c>
      <c r="E2099" s="132" t="str">
        <f>VLOOKUP(D2099,Range11,2,1)</f>
        <v>A</v>
      </c>
      <c r="F2099" s="118" t="e">
        <f>VLOOKUP(D2099,Range10,2,0)</f>
        <v>#N/A</v>
      </c>
      <c r="G2099" s="119" t="e">
        <f>VLOOKUP(D2099,Range9,2,0)</f>
        <v>#N/A</v>
      </c>
      <c r="H2099" s="53" t="s">
        <v>16</v>
      </c>
      <c r="I2099" s="133" t="str">
        <f>VLOOKUP(H2099,Range8,2,0)</f>
        <v>Single Family</v>
      </c>
      <c r="J2099" s="54">
        <v>181</v>
      </c>
      <c r="K2099" s="63" t="s">
        <v>65</v>
      </c>
      <c r="L2099">
        <v>2099</v>
      </c>
    </row>
    <row r="2100" spans="1:12">
      <c r="A2100" s="50" t="s">
        <v>717</v>
      </c>
      <c r="B2100" s="51" t="s">
        <v>1614</v>
      </c>
      <c r="C2100" s="131" t="s">
        <v>1923</v>
      </c>
      <c r="D2100" s="52">
        <v>101900</v>
      </c>
      <c r="E2100" s="132" t="str">
        <f>VLOOKUP(D2100,Range11,2,1)</f>
        <v>A</v>
      </c>
      <c r="F2100" s="118" t="e">
        <f>VLOOKUP(D2100,Range10,2,0)</f>
        <v>#N/A</v>
      </c>
      <c r="G2100" s="119" t="e">
        <f>VLOOKUP(D2100,Range9,2,0)</f>
        <v>#N/A</v>
      </c>
      <c r="H2100" s="53" t="s">
        <v>16</v>
      </c>
      <c r="I2100" s="133" t="str">
        <f>VLOOKUP(H2100,Range8,2,0)</f>
        <v>Single Family</v>
      </c>
      <c r="J2100" s="54">
        <v>348</v>
      </c>
      <c r="K2100" s="63" t="s">
        <v>61</v>
      </c>
      <c r="L2100">
        <v>2100</v>
      </c>
    </row>
    <row r="2101" spans="1:12">
      <c r="A2101" s="50" t="s">
        <v>717</v>
      </c>
      <c r="B2101" s="51" t="s">
        <v>1425</v>
      </c>
      <c r="C2101" s="131" t="s">
        <v>1910</v>
      </c>
      <c r="D2101" s="52">
        <v>101900</v>
      </c>
      <c r="E2101" s="132" t="str">
        <f>VLOOKUP(D2101,Range11,2,1)</f>
        <v>A</v>
      </c>
      <c r="F2101" s="118" t="e">
        <f>VLOOKUP(D2101,Range10,2,0)</f>
        <v>#N/A</v>
      </c>
      <c r="G2101" s="119" t="e">
        <f>VLOOKUP(D2101,Range9,2,0)</f>
        <v>#N/A</v>
      </c>
      <c r="H2101" s="53" t="s">
        <v>16</v>
      </c>
      <c r="I2101" s="133" t="str">
        <f>VLOOKUP(H2101,Range8,2,0)</f>
        <v>Single Family</v>
      </c>
      <c r="J2101" s="54">
        <v>27</v>
      </c>
      <c r="K2101" s="63" t="s">
        <v>816</v>
      </c>
      <c r="L2101">
        <v>2101</v>
      </c>
    </row>
    <row r="2102" spans="1:12">
      <c r="A2102" s="50" t="s">
        <v>717</v>
      </c>
      <c r="B2102" s="51" t="s">
        <v>1397</v>
      </c>
      <c r="C2102" s="131" t="s">
        <v>1913</v>
      </c>
      <c r="D2102" s="52">
        <v>103000</v>
      </c>
      <c r="E2102" s="132" t="str">
        <f>VLOOKUP(D2102,Range11,2,1)</f>
        <v>A</v>
      </c>
      <c r="F2102" s="118" t="e">
        <f>VLOOKUP(D2102,Range10,2,0)</f>
        <v>#N/A</v>
      </c>
      <c r="G2102" s="119" t="e">
        <f>VLOOKUP(D2102,Range9,2,0)</f>
        <v>#N/A</v>
      </c>
      <c r="H2102" s="53" t="s">
        <v>16</v>
      </c>
      <c r="I2102" s="133" t="str">
        <f>VLOOKUP(H2102,Range8,2,0)</f>
        <v>Single Family</v>
      </c>
      <c r="J2102" s="54">
        <v>126</v>
      </c>
      <c r="K2102" s="63" t="s">
        <v>85</v>
      </c>
      <c r="L2102">
        <v>2102</v>
      </c>
    </row>
    <row r="2103" spans="1:12">
      <c r="A2103" s="50" t="s">
        <v>717</v>
      </c>
      <c r="B2103" s="51" t="s">
        <v>1446</v>
      </c>
      <c r="C2103" s="131" t="s">
        <v>1913</v>
      </c>
      <c r="D2103" s="52">
        <v>100000</v>
      </c>
      <c r="E2103" s="132" t="str">
        <f>VLOOKUP(D2103,Range11,2,1)</f>
        <v>A</v>
      </c>
      <c r="F2103" s="118" t="e">
        <f>VLOOKUP(D2103,Range10,2,0)</f>
        <v>#N/A</v>
      </c>
      <c r="G2103" s="119" t="e">
        <f>VLOOKUP(D2103,Range9,2,0)</f>
        <v>#N/A</v>
      </c>
      <c r="H2103" s="53" t="s">
        <v>16</v>
      </c>
      <c r="I2103" s="133" t="str">
        <f>VLOOKUP(H2103,Range8,2,0)</f>
        <v>Single Family</v>
      </c>
      <c r="J2103" s="54">
        <v>129</v>
      </c>
      <c r="K2103" s="63" t="s">
        <v>97</v>
      </c>
      <c r="L2103">
        <v>2103</v>
      </c>
    </row>
    <row r="2104" spans="1:12">
      <c r="A2104" s="50" t="s">
        <v>717</v>
      </c>
      <c r="B2104" s="51" t="s">
        <v>1571</v>
      </c>
      <c r="C2104" s="131" t="s">
        <v>1912</v>
      </c>
      <c r="D2104" s="52">
        <v>104000</v>
      </c>
      <c r="E2104" s="132" t="str">
        <f>VLOOKUP(D2104,Range11,2,1)</f>
        <v>A</v>
      </c>
      <c r="F2104" s="118" t="e">
        <f>VLOOKUP(D2104,Range10,2,0)</f>
        <v>#N/A</v>
      </c>
      <c r="G2104" s="119" t="e">
        <f>VLOOKUP(D2104,Range9,2,0)</f>
        <v>#N/A</v>
      </c>
      <c r="H2104" s="53" t="s">
        <v>16</v>
      </c>
      <c r="I2104" s="133" t="str">
        <f>VLOOKUP(H2104,Range8,2,0)</f>
        <v>Single Family</v>
      </c>
      <c r="J2104" s="54">
        <v>109</v>
      </c>
      <c r="K2104" s="63" t="s">
        <v>220</v>
      </c>
      <c r="L2104">
        <v>2104</v>
      </c>
    </row>
    <row r="2105" spans="1:12">
      <c r="A2105" s="50" t="s">
        <v>717</v>
      </c>
      <c r="B2105" s="51" t="s">
        <v>1385</v>
      </c>
      <c r="C2105" s="131" t="s">
        <v>1912</v>
      </c>
      <c r="D2105" s="52">
        <v>104900</v>
      </c>
      <c r="E2105" s="132" t="str">
        <f>VLOOKUP(D2105,Range11,2,1)</f>
        <v>A</v>
      </c>
      <c r="F2105" s="118" t="e">
        <f>VLOOKUP(D2105,Range10,2,0)</f>
        <v>#N/A</v>
      </c>
      <c r="G2105" s="119" t="e">
        <f>VLOOKUP(D2105,Range9,2,0)</f>
        <v>#N/A</v>
      </c>
      <c r="H2105" s="53" t="s">
        <v>16</v>
      </c>
      <c r="I2105" s="133" t="str">
        <f>VLOOKUP(H2105,Range8,2,0)</f>
        <v>Single Family</v>
      </c>
      <c r="J2105" s="54">
        <v>119</v>
      </c>
      <c r="K2105" s="63" t="s">
        <v>817</v>
      </c>
      <c r="L2105">
        <v>2105</v>
      </c>
    </row>
    <row r="2106" spans="1:12">
      <c r="A2106" s="50" t="s">
        <v>717</v>
      </c>
      <c r="B2106" s="51" t="s">
        <v>1731</v>
      </c>
      <c r="C2106" s="131" t="s">
        <v>1927</v>
      </c>
      <c r="D2106" s="52">
        <v>101700</v>
      </c>
      <c r="E2106" s="132" t="str">
        <f>VLOOKUP(D2106,Range11,2,1)</f>
        <v>A</v>
      </c>
      <c r="F2106" s="118" t="e">
        <f>VLOOKUP(D2106,Range10,2,0)</f>
        <v>#N/A</v>
      </c>
      <c r="G2106" s="119" t="e">
        <f>VLOOKUP(D2106,Range9,2,0)</f>
        <v>#N/A</v>
      </c>
      <c r="H2106" s="53" t="s">
        <v>16</v>
      </c>
      <c r="I2106" s="133" t="str">
        <f>VLOOKUP(H2106,Range8,2,0)</f>
        <v>Single Family</v>
      </c>
      <c r="J2106" s="54">
        <v>416</v>
      </c>
      <c r="K2106" s="63" t="s">
        <v>195</v>
      </c>
      <c r="L2106">
        <v>2106</v>
      </c>
    </row>
    <row r="2107" spans="1:12">
      <c r="A2107" s="50" t="s">
        <v>717</v>
      </c>
      <c r="B2107" s="51" t="s">
        <v>1732</v>
      </c>
      <c r="C2107" s="131" t="s">
        <v>1923</v>
      </c>
      <c r="D2107" s="52">
        <v>105000</v>
      </c>
      <c r="E2107" s="132" t="str">
        <f>VLOOKUP(D2107,Range11,2,1)</f>
        <v>A</v>
      </c>
      <c r="F2107" s="118" t="e">
        <f>VLOOKUP(D2107,Range10,2,0)</f>
        <v>#N/A</v>
      </c>
      <c r="G2107" s="119" t="e">
        <f>VLOOKUP(D2107,Range9,2,0)</f>
        <v>#N/A</v>
      </c>
      <c r="H2107" s="53" t="s">
        <v>16</v>
      </c>
      <c r="I2107" s="133" t="str">
        <f>VLOOKUP(H2107,Range8,2,0)</f>
        <v>Single Family</v>
      </c>
      <c r="J2107" s="54">
        <v>361</v>
      </c>
      <c r="K2107" s="63" t="s">
        <v>85</v>
      </c>
      <c r="L2107">
        <v>2107</v>
      </c>
    </row>
    <row r="2108" spans="1:12">
      <c r="A2108" s="50" t="s">
        <v>717</v>
      </c>
      <c r="B2108" s="51" t="s">
        <v>1482</v>
      </c>
      <c r="C2108" s="131" t="s">
        <v>1912</v>
      </c>
      <c r="D2108" s="52">
        <v>105000</v>
      </c>
      <c r="E2108" s="132" t="str">
        <f>VLOOKUP(D2108,Range11,2,1)</f>
        <v>A</v>
      </c>
      <c r="F2108" s="118" t="e">
        <f>VLOOKUP(D2108,Range10,2,0)</f>
        <v>#N/A</v>
      </c>
      <c r="G2108" s="119" t="e">
        <f>VLOOKUP(D2108,Range9,2,0)</f>
        <v>#N/A</v>
      </c>
      <c r="H2108" s="53" t="s">
        <v>16</v>
      </c>
      <c r="I2108" s="133" t="str">
        <f>VLOOKUP(H2108,Range8,2,0)</f>
        <v>Single Family</v>
      </c>
      <c r="J2108" s="54">
        <v>94</v>
      </c>
      <c r="K2108" s="63" t="s">
        <v>209</v>
      </c>
      <c r="L2108">
        <v>2108</v>
      </c>
    </row>
    <row r="2109" spans="1:12">
      <c r="A2109" s="50" t="s">
        <v>717</v>
      </c>
      <c r="B2109" s="51" t="s">
        <v>1733</v>
      </c>
      <c r="C2109" s="131" t="s">
        <v>23</v>
      </c>
      <c r="D2109" s="52">
        <v>107000</v>
      </c>
      <c r="E2109" s="132" t="str">
        <f>VLOOKUP(D2109,Range11,2,1)</f>
        <v>A</v>
      </c>
      <c r="F2109" s="118" t="e">
        <f>VLOOKUP(D2109,Range10,2,0)</f>
        <v>#N/A</v>
      </c>
      <c r="G2109" s="119" t="e">
        <f>VLOOKUP(D2109,Range9,2,0)</f>
        <v>#N/A</v>
      </c>
      <c r="H2109" s="53" t="s">
        <v>16</v>
      </c>
      <c r="I2109" s="133" t="str">
        <f>VLOOKUP(H2109,Range8,2,0)</f>
        <v>Single Family</v>
      </c>
      <c r="J2109" s="54">
        <v>204</v>
      </c>
      <c r="K2109" s="63" t="s">
        <v>175</v>
      </c>
      <c r="L2109">
        <v>2109</v>
      </c>
    </row>
    <row r="2110" spans="1:12">
      <c r="A2110" s="50" t="s">
        <v>717</v>
      </c>
      <c r="B2110" s="51" t="s">
        <v>1691</v>
      </c>
      <c r="C2110" s="131" t="s">
        <v>23</v>
      </c>
      <c r="D2110" s="52">
        <v>104995</v>
      </c>
      <c r="E2110" s="132" t="str">
        <f>VLOOKUP(D2110,Range11,2,1)</f>
        <v>A</v>
      </c>
      <c r="F2110" s="118" t="e">
        <f>VLOOKUP(D2110,Range10,2,0)</f>
        <v>#N/A</v>
      </c>
      <c r="G2110" s="119" t="e">
        <f>VLOOKUP(D2110,Range9,2,0)</f>
        <v>#N/A</v>
      </c>
      <c r="H2110" s="53" t="s">
        <v>16</v>
      </c>
      <c r="I2110" s="133" t="str">
        <f>VLOOKUP(H2110,Range8,2,0)</f>
        <v>Single Family</v>
      </c>
      <c r="J2110" s="54">
        <v>212</v>
      </c>
      <c r="K2110" s="63" t="s">
        <v>248</v>
      </c>
      <c r="L2110">
        <v>2110</v>
      </c>
    </row>
    <row r="2111" spans="1:12">
      <c r="A2111" s="50" t="s">
        <v>717</v>
      </c>
      <c r="B2111" s="51" t="s">
        <v>1364</v>
      </c>
      <c r="C2111" s="131" t="s">
        <v>1910</v>
      </c>
      <c r="D2111" s="52">
        <v>107900</v>
      </c>
      <c r="E2111" s="132" t="str">
        <f>VLOOKUP(D2111,Range11,2,1)</f>
        <v>A</v>
      </c>
      <c r="F2111" s="118" t="e">
        <f>VLOOKUP(D2111,Range10,2,0)</f>
        <v>#N/A</v>
      </c>
      <c r="G2111" s="119" t="e">
        <f>VLOOKUP(D2111,Range9,2,0)</f>
        <v>#N/A</v>
      </c>
      <c r="H2111" s="53" t="s">
        <v>16</v>
      </c>
      <c r="I2111" s="133" t="str">
        <f>VLOOKUP(H2111,Range8,2,0)</f>
        <v>Single Family</v>
      </c>
      <c r="J2111" s="54">
        <v>18</v>
      </c>
      <c r="K2111" s="63" t="s">
        <v>228</v>
      </c>
      <c r="L2111">
        <v>2111</v>
      </c>
    </row>
    <row r="2112" spans="1:12">
      <c r="A2112" s="50" t="s">
        <v>717</v>
      </c>
      <c r="B2112" s="51" t="s">
        <v>1403</v>
      </c>
      <c r="C2112" s="131" t="s">
        <v>1910</v>
      </c>
      <c r="D2112" s="52">
        <v>108000</v>
      </c>
      <c r="E2112" s="132" t="str">
        <f>VLOOKUP(D2112,Range11,2,1)</f>
        <v>A</v>
      </c>
      <c r="F2112" s="118" t="e">
        <f>VLOOKUP(D2112,Range10,2,0)</f>
        <v>#N/A</v>
      </c>
      <c r="G2112" s="119" t="e">
        <f>VLOOKUP(D2112,Range9,2,0)</f>
        <v>#N/A</v>
      </c>
      <c r="H2112" s="53" t="s">
        <v>16</v>
      </c>
      <c r="I2112" s="133" t="str">
        <f>VLOOKUP(H2112,Range8,2,0)</f>
        <v>Single Family</v>
      </c>
      <c r="J2112" s="54">
        <v>31</v>
      </c>
      <c r="K2112" s="63" t="s">
        <v>166</v>
      </c>
      <c r="L2112">
        <v>2112</v>
      </c>
    </row>
    <row r="2113" spans="1:12">
      <c r="A2113" s="50" t="s">
        <v>717</v>
      </c>
      <c r="B2113" s="51" t="s">
        <v>1495</v>
      </c>
      <c r="C2113" s="131" t="s">
        <v>1913</v>
      </c>
      <c r="D2113" s="52">
        <v>108500</v>
      </c>
      <c r="E2113" s="132" t="str">
        <f>VLOOKUP(D2113,Range11,2,1)</f>
        <v>A</v>
      </c>
      <c r="F2113" s="118" t="e">
        <f>VLOOKUP(D2113,Range10,2,0)</f>
        <v>#N/A</v>
      </c>
      <c r="G2113" s="119" t="e">
        <f>VLOOKUP(D2113,Range9,2,0)</f>
        <v>#N/A</v>
      </c>
      <c r="H2113" s="53" t="s">
        <v>16</v>
      </c>
      <c r="I2113" s="133" t="str">
        <f>VLOOKUP(H2113,Range8,2,0)</f>
        <v>Single Family</v>
      </c>
      <c r="J2113" s="54">
        <v>147</v>
      </c>
      <c r="K2113" s="63" t="s">
        <v>763</v>
      </c>
      <c r="L2113">
        <v>2113</v>
      </c>
    </row>
    <row r="2114" spans="1:12">
      <c r="A2114" s="50" t="s">
        <v>717</v>
      </c>
      <c r="B2114" s="51" t="s">
        <v>1734</v>
      </c>
      <c r="C2114" s="131" t="s">
        <v>1925</v>
      </c>
      <c r="D2114" s="52">
        <v>109000</v>
      </c>
      <c r="E2114" s="132" t="str">
        <f>VLOOKUP(D2114,Range11,2,1)</f>
        <v>A</v>
      </c>
      <c r="F2114" s="118" t="e">
        <f>VLOOKUP(D2114,Range10,2,0)</f>
        <v>#N/A</v>
      </c>
      <c r="G2114" s="119" t="e">
        <f>VLOOKUP(D2114,Range9,2,0)</f>
        <v>#N/A</v>
      </c>
      <c r="H2114" s="53" t="s">
        <v>16</v>
      </c>
      <c r="I2114" s="133" t="str">
        <f>VLOOKUP(H2114,Range8,2,0)</f>
        <v>Single Family</v>
      </c>
      <c r="J2114" s="54">
        <v>469</v>
      </c>
      <c r="K2114" s="63" t="s">
        <v>113</v>
      </c>
      <c r="L2114">
        <v>2114</v>
      </c>
    </row>
    <row r="2115" spans="1:12">
      <c r="A2115" s="50" t="s">
        <v>717</v>
      </c>
      <c r="B2115" s="51">
        <v>39434</v>
      </c>
      <c r="C2115" s="131" t="s">
        <v>1919</v>
      </c>
      <c r="D2115" s="52">
        <v>109000</v>
      </c>
      <c r="E2115" s="132" t="str">
        <f>VLOOKUP(D2115,Range11,2,1)</f>
        <v>A</v>
      </c>
      <c r="F2115" s="118" t="e">
        <f>VLOOKUP(D2115,Range10,2,0)</f>
        <v>#N/A</v>
      </c>
      <c r="G2115" s="119" t="e">
        <f>VLOOKUP(D2115,Range9,2,0)</f>
        <v>#N/A</v>
      </c>
      <c r="H2115" s="53" t="s">
        <v>16</v>
      </c>
      <c r="I2115" s="133" t="str">
        <f>VLOOKUP(H2115,Range8,2,0)</f>
        <v>Single Family</v>
      </c>
      <c r="J2115" s="54">
        <v>258</v>
      </c>
      <c r="K2115" s="63" t="s">
        <v>113</v>
      </c>
      <c r="L2115">
        <v>2115</v>
      </c>
    </row>
    <row r="2116" spans="1:12">
      <c r="A2116" s="50" t="s">
        <v>717</v>
      </c>
      <c r="B2116" s="51" t="s">
        <v>1618</v>
      </c>
      <c r="C2116" s="131" t="s">
        <v>1913</v>
      </c>
      <c r="D2116" s="52">
        <v>109000</v>
      </c>
      <c r="E2116" s="132" t="str">
        <f>VLOOKUP(D2116,Range11,2,1)</f>
        <v>A</v>
      </c>
      <c r="F2116" s="118" t="e">
        <f>VLOOKUP(D2116,Range10,2,0)</f>
        <v>#N/A</v>
      </c>
      <c r="G2116" s="119" t="e">
        <f>VLOOKUP(D2116,Range9,2,0)</f>
        <v>#N/A</v>
      </c>
      <c r="H2116" s="53" t="s">
        <v>16</v>
      </c>
      <c r="I2116" s="133" t="str">
        <f>VLOOKUP(H2116,Range8,2,0)</f>
        <v>Single Family</v>
      </c>
      <c r="J2116" s="54">
        <v>152</v>
      </c>
      <c r="K2116" s="63" t="s">
        <v>59</v>
      </c>
      <c r="L2116">
        <v>2116</v>
      </c>
    </row>
    <row r="2117" spans="1:12">
      <c r="A2117" s="50" t="s">
        <v>717</v>
      </c>
      <c r="B2117" s="51" t="s">
        <v>1531</v>
      </c>
      <c r="C2117" s="131" t="s">
        <v>1915</v>
      </c>
      <c r="D2117" s="52">
        <v>109000</v>
      </c>
      <c r="E2117" s="132" t="str">
        <f>VLOOKUP(D2117,Range11,2,1)</f>
        <v>A</v>
      </c>
      <c r="F2117" s="118" t="e">
        <f>VLOOKUP(D2117,Range10,2,0)</f>
        <v>#N/A</v>
      </c>
      <c r="G2117" s="119" t="e">
        <f>VLOOKUP(D2117,Range9,2,0)</f>
        <v>#N/A</v>
      </c>
      <c r="H2117" s="53" t="s">
        <v>16</v>
      </c>
      <c r="I2117" s="133" t="str">
        <f>VLOOKUP(H2117,Range8,2,0)</f>
        <v>Single Family</v>
      </c>
      <c r="J2117" s="54">
        <v>89</v>
      </c>
      <c r="K2117" s="63" t="s">
        <v>220</v>
      </c>
      <c r="L2117">
        <v>2117</v>
      </c>
    </row>
    <row r="2118" spans="1:12">
      <c r="A2118" s="50" t="s">
        <v>717</v>
      </c>
      <c r="B2118" s="51" t="s">
        <v>1552</v>
      </c>
      <c r="C2118" s="131" t="s">
        <v>1911</v>
      </c>
      <c r="D2118" s="52">
        <v>107900</v>
      </c>
      <c r="E2118" s="132" t="str">
        <f>VLOOKUP(D2118,Range11,2,1)</f>
        <v>A</v>
      </c>
      <c r="F2118" s="118" t="e">
        <f>VLOOKUP(D2118,Range10,2,0)</f>
        <v>#N/A</v>
      </c>
      <c r="G2118" s="119" t="e">
        <f>VLOOKUP(D2118,Range9,2,0)</f>
        <v>#N/A</v>
      </c>
      <c r="H2118" s="53" t="s">
        <v>16</v>
      </c>
      <c r="I2118" s="133" t="str">
        <f>VLOOKUP(H2118,Range8,2,0)</f>
        <v>Single Family</v>
      </c>
      <c r="J2118" s="54">
        <v>55</v>
      </c>
      <c r="K2118" s="63" t="s">
        <v>85</v>
      </c>
      <c r="L2118">
        <v>2118</v>
      </c>
    </row>
    <row r="2119" spans="1:12">
      <c r="A2119" s="50" t="s">
        <v>717</v>
      </c>
      <c r="B2119" s="51" t="s">
        <v>1380</v>
      </c>
      <c r="C2119" s="131" t="s">
        <v>1913</v>
      </c>
      <c r="D2119" s="52">
        <v>109900</v>
      </c>
      <c r="E2119" s="132" t="str">
        <f>VLOOKUP(D2119,Range11,2,1)</f>
        <v>A</v>
      </c>
      <c r="F2119" s="118" t="e">
        <f>VLOOKUP(D2119,Range10,2,0)</f>
        <v>#N/A</v>
      </c>
      <c r="G2119" s="119" t="e">
        <f>VLOOKUP(D2119,Range9,2,0)</f>
        <v>#N/A</v>
      </c>
      <c r="H2119" s="53" t="s">
        <v>16</v>
      </c>
      <c r="I2119" s="133" t="str">
        <f>VLOOKUP(H2119,Range8,2,0)</f>
        <v>Single Family</v>
      </c>
      <c r="J2119" s="54">
        <v>132</v>
      </c>
      <c r="K2119" s="63" t="s">
        <v>70</v>
      </c>
      <c r="L2119">
        <v>2119</v>
      </c>
    </row>
    <row r="2120" spans="1:12">
      <c r="A2120" s="50" t="s">
        <v>717</v>
      </c>
      <c r="B2120" s="51" t="s">
        <v>1471</v>
      </c>
      <c r="C2120" s="131" t="s">
        <v>1915</v>
      </c>
      <c r="D2120" s="52">
        <v>109000</v>
      </c>
      <c r="E2120" s="132" t="str">
        <f>VLOOKUP(D2120,Range11,2,1)</f>
        <v>A</v>
      </c>
      <c r="F2120" s="118" t="e">
        <f>VLOOKUP(D2120,Range10,2,0)</f>
        <v>#N/A</v>
      </c>
      <c r="G2120" s="119" t="e">
        <f>VLOOKUP(D2120,Range9,2,0)</f>
        <v>#N/A</v>
      </c>
      <c r="H2120" s="53" t="s">
        <v>16</v>
      </c>
      <c r="I2120" s="133" t="str">
        <f>VLOOKUP(H2120,Range8,2,0)</f>
        <v>Single Family</v>
      </c>
      <c r="J2120" s="54">
        <v>69</v>
      </c>
      <c r="K2120" s="63" t="s">
        <v>175</v>
      </c>
      <c r="L2120">
        <v>2120</v>
      </c>
    </row>
    <row r="2121" spans="1:12">
      <c r="A2121" s="50" t="s">
        <v>717</v>
      </c>
      <c r="B2121" s="51" t="s">
        <v>1456</v>
      </c>
      <c r="C2121" s="131" t="s">
        <v>1911</v>
      </c>
      <c r="D2121" s="52">
        <v>109900</v>
      </c>
      <c r="E2121" s="132" t="str">
        <f>VLOOKUP(D2121,Range11,2,1)</f>
        <v>A</v>
      </c>
      <c r="F2121" s="118" t="e">
        <f>VLOOKUP(D2121,Range10,2,0)</f>
        <v>#N/A</v>
      </c>
      <c r="G2121" s="119" t="e">
        <f>VLOOKUP(D2121,Range9,2,0)</f>
        <v>#N/A</v>
      </c>
      <c r="H2121" s="53" t="s">
        <v>16</v>
      </c>
      <c r="I2121" s="133" t="str">
        <f>VLOOKUP(H2121,Range8,2,0)</f>
        <v>Single Family</v>
      </c>
      <c r="J2121" s="54">
        <v>60</v>
      </c>
      <c r="K2121" s="63" t="s">
        <v>127</v>
      </c>
      <c r="L2121">
        <v>2121</v>
      </c>
    </row>
    <row r="2122" spans="1:12">
      <c r="A2122" s="50" t="s">
        <v>717</v>
      </c>
      <c r="B2122" s="51" t="s">
        <v>1421</v>
      </c>
      <c r="C2122" s="131" t="s">
        <v>1911</v>
      </c>
      <c r="D2122" s="52">
        <v>109900</v>
      </c>
      <c r="E2122" s="132" t="str">
        <f>VLOOKUP(D2122,Range11,2,1)</f>
        <v>A</v>
      </c>
      <c r="F2122" s="118" t="e">
        <f>VLOOKUP(D2122,Range10,2,0)</f>
        <v>#N/A</v>
      </c>
      <c r="G2122" s="119" t="e">
        <f>VLOOKUP(D2122,Range9,2,0)</f>
        <v>#N/A</v>
      </c>
      <c r="H2122" s="53" t="s">
        <v>16</v>
      </c>
      <c r="I2122" s="133" t="str">
        <f>VLOOKUP(H2122,Range8,2,0)</f>
        <v>Single Family</v>
      </c>
      <c r="J2122" s="54">
        <v>56</v>
      </c>
      <c r="K2122" s="63" t="s">
        <v>127</v>
      </c>
      <c r="L2122">
        <v>2122</v>
      </c>
    </row>
    <row r="2123" spans="1:12">
      <c r="A2123" s="50" t="s">
        <v>717</v>
      </c>
      <c r="B2123" s="51" t="s">
        <v>1428</v>
      </c>
      <c r="C2123" s="131" t="s">
        <v>1911</v>
      </c>
      <c r="D2123" s="52">
        <v>109900</v>
      </c>
      <c r="E2123" s="132" t="str">
        <f>VLOOKUP(D2123,Range11,2,1)</f>
        <v>A</v>
      </c>
      <c r="F2123" s="118" t="e">
        <f>VLOOKUP(D2123,Range10,2,0)</f>
        <v>#N/A</v>
      </c>
      <c r="G2123" s="119" t="e">
        <f>VLOOKUP(D2123,Range9,2,0)</f>
        <v>#N/A</v>
      </c>
      <c r="H2123" s="53" t="s">
        <v>16</v>
      </c>
      <c r="I2123" s="133" t="str">
        <f>VLOOKUP(H2123,Range8,2,0)</f>
        <v>Single Family</v>
      </c>
      <c r="J2123" s="54">
        <v>54</v>
      </c>
      <c r="K2123" s="63" t="s">
        <v>87</v>
      </c>
      <c r="L2123">
        <v>2123</v>
      </c>
    </row>
    <row r="2124" spans="1:12">
      <c r="A2124" s="50" t="s">
        <v>717</v>
      </c>
      <c r="B2124" s="51" t="s">
        <v>1532</v>
      </c>
      <c r="C2124" s="131" t="s">
        <v>1911</v>
      </c>
      <c r="D2124" s="52">
        <v>109900</v>
      </c>
      <c r="E2124" s="132" t="str">
        <f>VLOOKUP(D2124,Range11,2,1)</f>
        <v>A</v>
      </c>
      <c r="F2124" s="118" t="e">
        <f>VLOOKUP(D2124,Range10,2,0)</f>
        <v>#N/A</v>
      </c>
      <c r="G2124" s="119" t="e">
        <f>VLOOKUP(D2124,Range9,2,0)</f>
        <v>#N/A</v>
      </c>
      <c r="H2124" s="53" t="s">
        <v>16</v>
      </c>
      <c r="I2124" s="133" t="str">
        <f>VLOOKUP(H2124,Range8,2,0)</f>
        <v>Single Family</v>
      </c>
      <c r="J2124" s="54">
        <v>48</v>
      </c>
      <c r="K2124" s="63" t="s">
        <v>53</v>
      </c>
      <c r="L2124">
        <v>2124</v>
      </c>
    </row>
    <row r="2125" spans="1:12">
      <c r="A2125" s="50" t="s">
        <v>717</v>
      </c>
      <c r="B2125" s="51" t="s">
        <v>1701</v>
      </c>
      <c r="C2125" s="131" t="s">
        <v>1910</v>
      </c>
      <c r="D2125" s="52">
        <v>109900</v>
      </c>
      <c r="E2125" s="132" t="str">
        <f>VLOOKUP(D2125,Range11,2,1)</f>
        <v>A</v>
      </c>
      <c r="F2125" s="118" t="e">
        <f>VLOOKUP(D2125,Range10,2,0)</f>
        <v>#N/A</v>
      </c>
      <c r="G2125" s="119" t="e">
        <f>VLOOKUP(D2125,Range9,2,0)</f>
        <v>#N/A</v>
      </c>
      <c r="H2125" s="53" t="s">
        <v>16</v>
      </c>
      <c r="I2125" s="133" t="str">
        <f>VLOOKUP(H2125,Range8,2,0)</f>
        <v>Single Family</v>
      </c>
      <c r="J2125" s="54">
        <v>29</v>
      </c>
      <c r="K2125" s="63" t="s">
        <v>87</v>
      </c>
      <c r="L2125">
        <v>2125</v>
      </c>
    </row>
    <row r="2126" spans="1:12">
      <c r="A2126" s="50" t="s">
        <v>717</v>
      </c>
      <c r="B2126" s="51" t="s">
        <v>1361</v>
      </c>
      <c r="C2126" s="131" t="s">
        <v>1910</v>
      </c>
      <c r="D2126" s="52">
        <v>109900</v>
      </c>
      <c r="E2126" s="132" t="str">
        <f>VLOOKUP(D2126,Range11,2,1)</f>
        <v>A</v>
      </c>
      <c r="F2126" s="118" t="e">
        <f>VLOOKUP(D2126,Range10,2,0)</f>
        <v>#N/A</v>
      </c>
      <c r="G2126" s="119" t="e">
        <f>VLOOKUP(D2126,Range9,2,0)</f>
        <v>#N/A</v>
      </c>
      <c r="H2126" s="53" t="s">
        <v>16</v>
      </c>
      <c r="I2126" s="133" t="str">
        <f>VLOOKUP(H2126,Range8,2,0)</f>
        <v>Single Family</v>
      </c>
      <c r="J2126" s="54">
        <v>10</v>
      </c>
      <c r="K2126" s="63" t="s">
        <v>75</v>
      </c>
      <c r="L2126">
        <v>2126</v>
      </c>
    </row>
    <row r="2127" spans="1:12">
      <c r="A2127" s="50" t="s">
        <v>717</v>
      </c>
      <c r="B2127" s="51" t="s">
        <v>1457</v>
      </c>
      <c r="C2127" s="131" t="s">
        <v>1910</v>
      </c>
      <c r="D2127" s="52">
        <v>109900</v>
      </c>
      <c r="E2127" s="132" t="str">
        <f>VLOOKUP(D2127,Range11,2,1)</f>
        <v>A</v>
      </c>
      <c r="F2127" s="118" t="e">
        <f>VLOOKUP(D2127,Range10,2,0)</f>
        <v>#N/A</v>
      </c>
      <c r="G2127" s="119" t="e">
        <f>VLOOKUP(D2127,Range9,2,0)</f>
        <v>#N/A</v>
      </c>
      <c r="H2127" s="53" t="s">
        <v>16</v>
      </c>
      <c r="I2127" s="133" t="str">
        <f>VLOOKUP(H2127,Range8,2,0)</f>
        <v>Single Family</v>
      </c>
      <c r="J2127" s="54">
        <v>7</v>
      </c>
      <c r="K2127" s="63" t="s">
        <v>797</v>
      </c>
      <c r="L2127">
        <v>2127</v>
      </c>
    </row>
    <row r="2128" spans="1:12">
      <c r="A2128" s="50" t="s">
        <v>717</v>
      </c>
      <c r="B2128" s="51" t="s">
        <v>1424</v>
      </c>
      <c r="C2128" s="131" t="s">
        <v>1910</v>
      </c>
      <c r="D2128" s="52">
        <v>103900</v>
      </c>
      <c r="E2128" s="132" t="str">
        <f>VLOOKUP(D2128,Range11,2,1)</f>
        <v>A</v>
      </c>
      <c r="F2128" s="118" t="e">
        <f>VLOOKUP(D2128,Range10,2,0)</f>
        <v>#N/A</v>
      </c>
      <c r="G2128" s="119" t="e">
        <f>VLOOKUP(D2128,Range9,2,0)</f>
        <v>#N/A</v>
      </c>
      <c r="H2128" s="53" t="s">
        <v>16</v>
      </c>
      <c r="I2128" s="133" t="str">
        <f>VLOOKUP(H2128,Range8,2,0)</f>
        <v>Single Family</v>
      </c>
      <c r="J2128" s="54">
        <v>12</v>
      </c>
      <c r="K2128" s="63" t="s">
        <v>264</v>
      </c>
      <c r="L2128">
        <v>2128</v>
      </c>
    </row>
    <row r="2129" spans="1:12">
      <c r="A2129" s="50" t="s">
        <v>717</v>
      </c>
      <c r="B2129" s="51" t="s">
        <v>1425</v>
      </c>
      <c r="C2129" s="131" t="s">
        <v>1910</v>
      </c>
      <c r="D2129" s="52">
        <v>99900</v>
      </c>
      <c r="E2129" s="132" t="str">
        <f>VLOOKUP(D2129,Range11,2,1)</f>
        <v>A</v>
      </c>
      <c r="F2129" s="118" t="e">
        <f>VLOOKUP(D2129,Range10,2,0)</f>
        <v>#N/A</v>
      </c>
      <c r="G2129" s="119" t="e">
        <f>VLOOKUP(D2129,Range9,2,0)</f>
        <v>#N/A</v>
      </c>
      <c r="H2129" s="53" t="s">
        <v>16</v>
      </c>
      <c r="I2129" s="133" t="str">
        <f>VLOOKUP(H2129,Range8,2,0)</f>
        <v>Single Family</v>
      </c>
      <c r="J2129" s="54">
        <v>27</v>
      </c>
      <c r="K2129" s="63" t="s">
        <v>816</v>
      </c>
      <c r="L2129">
        <v>2129</v>
      </c>
    </row>
    <row r="2130" spans="1:12">
      <c r="A2130" s="50" t="s">
        <v>146</v>
      </c>
      <c r="B2130" s="51">
        <v>39042</v>
      </c>
      <c r="C2130" s="131" t="s">
        <v>1935</v>
      </c>
      <c r="D2130" s="52">
        <v>749000</v>
      </c>
      <c r="E2130" s="132" t="str">
        <f>VLOOKUP(D2130,Range11,2,1)</f>
        <v>C</v>
      </c>
      <c r="F2130" s="118" t="e">
        <f>VLOOKUP(D2130,Range10,2,0)</f>
        <v>#N/A</v>
      </c>
      <c r="G2130" s="119" t="e">
        <f>VLOOKUP(D2130,Range9,2,0)</f>
        <v>#N/A</v>
      </c>
      <c r="H2130" s="53" t="s">
        <v>17</v>
      </c>
      <c r="I2130" s="133" t="str">
        <f>VLOOKUP(H2130,Range8,2,0)</f>
        <v>Condo</v>
      </c>
      <c r="J2130" s="54">
        <v>650</v>
      </c>
      <c r="K2130" s="63" t="s">
        <v>507</v>
      </c>
      <c r="L2130">
        <v>2130</v>
      </c>
    </row>
    <row r="2131" spans="1:12">
      <c r="A2131" s="50" t="s">
        <v>717</v>
      </c>
      <c r="B2131" s="51" t="s">
        <v>1460</v>
      </c>
      <c r="C2131" s="131" t="s">
        <v>1912</v>
      </c>
      <c r="D2131" s="52">
        <v>110000</v>
      </c>
      <c r="E2131" s="132" t="str">
        <f>VLOOKUP(D2131,Range11,2,1)</f>
        <v>A</v>
      </c>
      <c r="F2131" s="118" t="e">
        <f>VLOOKUP(D2131,Range10,2,0)</f>
        <v>#N/A</v>
      </c>
      <c r="G2131" s="119" t="e">
        <f>VLOOKUP(D2131,Range9,2,0)</f>
        <v>#N/A</v>
      </c>
      <c r="H2131" s="53" t="s">
        <v>16</v>
      </c>
      <c r="I2131" s="133" t="str">
        <f>VLOOKUP(H2131,Range8,2,0)</f>
        <v>Single Family</v>
      </c>
      <c r="J2131" s="54">
        <v>105</v>
      </c>
      <c r="K2131" s="63" t="s">
        <v>248</v>
      </c>
      <c r="L2131">
        <v>2131</v>
      </c>
    </row>
    <row r="2132" spans="1:12">
      <c r="A2132" s="50" t="s">
        <v>717</v>
      </c>
      <c r="B2132" s="51" t="s">
        <v>38</v>
      </c>
      <c r="C2132" s="131" t="s">
        <v>23</v>
      </c>
      <c r="D2132" s="52">
        <v>110000</v>
      </c>
      <c r="E2132" s="132" t="str">
        <f>VLOOKUP(D2132,Range11,2,1)</f>
        <v>A</v>
      </c>
      <c r="F2132" s="118" t="e">
        <f>VLOOKUP(D2132,Range10,2,0)</f>
        <v>#N/A</v>
      </c>
      <c r="G2132" s="119" t="e">
        <f>VLOOKUP(D2132,Range9,2,0)</f>
        <v>#N/A</v>
      </c>
      <c r="H2132" s="53" t="s">
        <v>16</v>
      </c>
      <c r="I2132" s="133" t="str">
        <f>VLOOKUP(H2132,Range8,2,0)</f>
        <v>Single Family</v>
      </c>
      <c r="J2132" s="54">
        <v>194</v>
      </c>
      <c r="K2132" s="63" t="s">
        <v>75</v>
      </c>
      <c r="L2132">
        <v>2132</v>
      </c>
    </row>
    <row r="2133" spans="1:12">
      <c r="A2133" s="50" t="s">
        <v>717</v>
      </c>
      <c r="B2133" s="51">
        <v>39402</v>
      </c>
      <c r="C2133" s="131" t="s">
        <v>1918</v>
      </c>
      <c r="D2133" s="52">
        <v>110000</v>
      </c>
      <c r="E2133" s="132" t="str">
        <f>VLOOKUP(D2133,Range11,2,1)</f>
        <v>A</v>
      </c>
      <c r="F2133" s="118" t="e">
        <f>VLOOKUP(D2133,Range10,2,0)</f>
        <v>#N/A</v>
      </c>
      <c r="G2133" s="119" t="e">
        <f>VLOOKUP(D2133,Range9,2,0)</f>
        <v>#N/A</v>
      </c>
      <c r="H2133" s="53" t="s">
        <v>16</v>
      </c>
      <c r="I2133" s="133" t="str">
        <f>VLOOKUP(H2133,Range8,2,0)</f>
        <v>Single Family</v>
      </c>
      <c r="J2133" s="54">
        <v>290</v>
      </c>
      <c r="K2133" s="63" t="s">
        <v>127</v>
      </c>
      <c r="L2133">
        <v>2133</v>
      </c>
    </row>
    <row r="2134" spans="1:12">
      <c r="A2134" s="50" t="s">
        <v>717</v>
      </c>
      <c r="B2134" s="51" t="s">
        <v>1531</v>
      </c>
      <c r="C2134" s="131" t="s">
        <v>1915</v>
      </c>
      <c r="D2134" s="52">
        <v>109900</v>
      </c>
      <c r="E2134" s="132" t="str">
        <f>VLOOKUP(D2134,Range11,2,1)</f>
        <v>A</v>
      </c>
      <c r="F2134" s="118" t="e">
        <f>VLOOKUP(D2134,Range10,2,0)</f>
        <v>#N/A</v>
      </c>
      <c r="G2134" s="119" t="e">
        <f>VLOOKUP(D2134,Range9,2,0)</f>
        <v>#N/A</v>
      </c>
      <c r="H2134" s="53" t="s">
        <v>16</v>
      </c>
      <c r="I2134" s="133" t="str">
        <f>VLOOKUP(H2134,Range8,2,0)</f>
        <v>Single Family</v>
      </c>
      <c r="J2134" s="54">
        <v>89</v>
      </c>
      <c r="K2134" s="63" t="s">
        <v>516</v>
      </c>
      <c r="L2134">
        <v>2134</v>
      </c>
    </row>
    <row r="2135" spans="1:12">
      <c r="A2135" s="50" t="s">
        <v>717</v>
      </c>
      <c r="B2135" s="51" t="s">
        <v>1660</v>
      </c>
      <c r="C2135" s="131" t="s">
        <v>1920</v>
      </c>
      <c r="D2135" s="52">
        <v>112000</v>
      </c>
      <c r="E2135" s="132" t="str">
        <f>VLOOKUP(D2135,Range11,2,1)</f>
        <v>A</v>
      </c>
      <c r="F2135" s="118" t="e">
        <f>VLOOKUP(D2135,Range10,2,0)</f>
        <v>#N/A</v>
      </c>
      <c r="G2135" s="119" t="e">
        <f>VLOOKUP(D2135,Range9,2,0)</f>
        <v>#N/A</v>
      </c>
      <c r="H2135" s="53" t="s">
        <v>16</v>
      </c>
      <c r="I2135" s="133" t="str">
        <f>VLOOKUP(H2135,Range8,2,0)</f>
        <v>Single Family</v>
      </c>
      <c r="J2135" s="54">
        <v>235</v>
      </c>
      <c r="K2135" s="63" t="s">
        <v>664</v>
      </c>
      <c r="L2135">
        <v>2135</v>
      </c>
    </row>
    <row r="2136" spans="1:12">
      <c r="A2136" s="50" t="s">
        <v>637</v>
      </c>
      <c r="B2136" s="51" t="s">
        <v>1531</v>
      </c>
      <c r="C2136" s="131" t="s">
        <v>1915</v>
      </c>
      <c r="D2136" s="52">
        <v>389000</v>
      </c>
      <c r="E2136" s="132" t="str">
        <f>VLOOKUP(D2136,Range11,2,1)</f>
        <v>B</v>
      </c>
      <c r="F2136" s="118" t="e">
        <f>VLOOKUP(D2136,Range10,2,0)</f>
        <v>#N/A</v>
      </c>
      <c r="G2136" s="119" t="e">
        <f>VLOOKUP(D2136,Range9,2,0)</f>
        <v>#N/A</v>
      </c>
      <c r="H2136" s="53" t="s">
        <v>42</v>
      </c>
      <c r="I2136" s="133" t="str">
        <f>VLOOKUP(H2136,Range8,2,0)</f>
        <v>Condo</v>
      </c>
      <c r="J2136" s="54">
        <v>89</v>
      </c>
      <c r="K2136" s="63" t="s">
        <v>784</v>
      </c>
      <c r="L2136">
        <v>2136</v>
      </c>
    </row>
    <row r="2137" spans="1:12">
      <c r="A2137" s="50" t="s">
        <v>637</v>
      </c>
      <c r="B2137" s="51" t="s">
        <v>1735</v>
      </c>
      <c r="C2137" s="131" t="s">
        <v>1913</v>
      </c>
      <c r="D2137" s="52">
        <v>389000</v>
      </c>
      <c r="E2137" s="132" t="str">
        <f>VLOOKUP(D2137,Range11,2,1)</f>
        <v>B</v>
      </c>
      <c r="F2137" s="118" t="e">
        <f>VLOOKUP(D2137,Range10,2,0)</f>
        <v>#N/A</v>
      </c>
      <c r="G2137" s="119" t="e">
        <f>VLOOKUP(D2137,Range9,2,0)</f>
        <v>#N/A</v>
      </c>
      <c r="H2137" s="53" t="s">
        <v>16</v>
      </c>
      <c r="I2137" s="133" t="str">
        <f>VLOOKUP(H2137,Range8,2,0)</f>
        <v>Single Family</v>
      </c>
      <c r="J2137" s="54">
        <v>141</v>
      </c>
      <c r="K2137" s="63" t="s">
        <v>697</v>
      </c>
      <c r="L2137">
        <v>2137</v>
      </c>
    </row>
    <row r="2138" spans="1:12">
      <c r="A2138" s="50" t="s">
        <v>637</v>
      </c>
      <c r="B2138" s="51" t="s">
        <v>1531</v>
      </c>
      <c r="C2138" s="131" t="s">
        <v>1915</v>
      </c>
      <c r="D2138" s="52">
        <v>389000</v>
      </c>
      <c r="E2138" s="132" t="str">
        <f>VLOOKUP(D2138,Range11,2,1)</f>
        <v>B</v>
      </c>
      <c r="F2138" s="118" t="e">
        <f>VLOOKUP(D2138,Range10,2,0)</f>
        <v>#N/A</v>
      </c>
      <c r="G2138" s="119" t="e">
        <f>VLOOKUP(D2138,Range9,2,0)</f>
        <v>#N/A</v>
      </c>
      <c r="H2138" s="53" t="s">
        <v>42</v>
      </c>
      <c r="I2138" s="133" t="str">
        <f>VLOOKUP(H2138,Range8,2,0)</f>
        <v>Condo</v>
      </c>
      <c r="J2138" s="54">
        <v>89</v>
      </c>
      <c r="K2138" s="63" t="s">
        <v>784</v>
      </c>
      <c r="L2138">
        <v>2138</v>
      </c>
    </row>
    <row r="2139" spans="1:12">
      <c r="A2139" s="50" t="s">
        <v>637</v>
      </c>
      <c r="B2139" s="51" t="s">
        <v>1503</v>
      </c>
      <c r="C2139" s="131" t="s">
        <v>1930</v>
      </c>
      <c r="D2139" s="52">
        <v>389000</v>
      </c>
      <c r="E2139" s="132" t="str">
        <f>VLOOKUP(D2139,Range11,2,1)</f>
        <v>B</v>
      </c>
      <c r="F2139" s="118" t="e">
        <f>VLOOKUP(D2139,Range10,2,0)</f>
        <v>#N/A</v>
      </c>
      <c r="G2139" s="119" t="e">
        <f>VLOOKUP(D2139,Range9,2,0)</f>
        <v>#N/A</v>
      </c>
      <c r="H2139" s="53" t="s">
        <v>16</v>
      </c>
      <c r="I2139" s="133" t="str">
        <f>VLOOKUP(H2139,Range8,2,0)</f>
        <v>Single Family</v>
      </c>
      <c r="J2139" s="54">
        <v>0</v>
      </c>
      <c r="K2139" s="63" t="s">
        <v>823</v>
      </c>
      <c r="L2139">
        <v>2139</v>
      </c>
    </row>
    <row r="2140" spans="1:12">
      <c r="A2140" s="50" t="s">
        <v>637</v>
      </c>
      <c r="B2140" s="51" t="s">
        <v>1464</v>
      </c>
      <c r="C2140" s="131" t="s">
        <v>1914</v>
      </c>
      <c r="D2140" s="52">
        <v>395000</v>
      </c>
      <c r="E2140" s="132" t="str">
        <f>VLOOKUP(D2140,Range11,2,1)</f>
        <v>B</v>
      </c>
      <c r="F2140" s="118" t="e">
        <f>VLOOKUP(D2140,Range10,2,0)</f>
        <v>#N/A</v>
      </c>
      <c r="G2140" s="119" t="e">
        <f>VLOOKUP(D2140,Range9,2,0)</f>
        <v>#N/A</v>
      </c>
      <c r="H2140" s="53" t="s">
        <v>16</v>
      </c>
      <c r="I2140" s="133" t="str">
        <f>VLOOKUP(H2140,Range8,2,0)</f>
        <v>Single Family</v>
      </c>
      <c r="J2140" s="54">
        <v>179</v>
      </c>
      <c r="K2140" s="63" t="s">
        <v>75</v>
      </c>
      <c r="L2140">
        <v>2140</v>
      </c>
    </row>
    <row r="2141" spans="1:12">
      <c r="A2141" s="50" t="s">
        <v>637</v>
      </c>
      <c r="B2141" s="51" t="s">
        <v>1394</v>
      </c>
      <c r="C2141" s="131" t="s">
        <v>1912</v>
      </c>
      <c r="D2141" s="52">
        <v>395000</v>
      </c>
      <c r="E2141" s="132" t="str">
        <f>VLOOKUP(D2141,Range11,2,1)</f>
        <v>B</v>
      </c>
      <c r="F2141" s="118" t="e">
        <f>VLOOKUP(D2141,Range10,2,0)</f>
        <v>#N/A</v>
      </c>
      <c r="G2141" s="119" t="e">
        <f>VLOOKUP(D2141,Range9,2,0)</f>
        <v>#N/A</v>
      </c>
      <c r="H2141" s="53" t="s">
        <v>16</v>
      </c>
      <c r="I2141" s="133" t="str">
        <f>VLOOKUP(H2141,Range8,2,0)</f>
        <v>Single Family</v>
      </c>
      <c r="J2141" s="54">
        <v>97</v>
      </c>
      <c r="K2141" s="63" t="s">
        <v>119</v>
      </c>
      <c r="L2141">
        <v>2141</v>
      </c>
    </row>
    <row r="2142" spans="1:12">
      <c r="A2142" s="50" t="s">
        <v>637</v>
      </c>
      <c r="B2142" s="51" t="s">
        <v>1370</v>
      </c>
      <c r="C2142" s="131" t="s">
        <v>1916</v>
      </c>
      <c r="D2142" s="52">
        <v>396000</v>
      </c>
      <c r="E2142" s="132" t="str">
        <f>VLOOKUP(D2142,Range11,2,1)</f>
        <v>B</v>
      </c>
      <c r="F2142" s="118" t="e">
        <f>VLOOKUP(D2142,Range10,2,0)</f>
        <v>#N/A</v>
      </c>
      <c r="G2142" s="119" t="e">
        <f>VLOOKUP(D2142,Range9,2,0)</f>
        <v>#N/A</v>
      </c>
      <c r="H2142" s="53" t="s">
        <v>42</v>
      </c>
      <c r="I2142" s="133" t="str">
        <f>VLOOKUP(H2142,Range8,2,0)</f>
        <v>Condo</v>
      </c>
      <c r="J2142" s="54">
        <v>395</v>
      </c>
      <c r="K2142" s="63" t="s">
        <v>75</v>
      </c>
      <c r="L2142">
        <v>2142</v>
      </c>
    </row>
    <row r="2143" spans="1:12">
      <c r="A2143" s="50" t="s">
        <v>637</v>
      </c>
      <c r="B2143" s="51" t="s">
        <v>1466</v>
      </c>
      <c r="C2143" s="131" t="s">
        <v>1910</v>
      </c>
      <c r="D2143" s="52">
        <v>375000</v>
      </c>
      <c r="E2143" s="132" t="str">
        <f>VLOOKUP(D2143,Range11,2,1)</f>
        <v>B</v>
      </c>
      <c r="F2143" s="118" t="e">
        <f>VLOOKUP(D2143,Range10,2,0)</f>
        <v>#N/A</v>
      </c>
      <c r="G2143" s="119" t="e">
        <f>VLOOKUP(D2143,Range9,2,0)</f>
        <v>#N/A</v>
      </c>
      <c r="H2143" s="53" t="s">
        <v>16</v>
      </c>
      <c r="I2143" s="133" t="str">
        <f>VLOOKUP(H2143,Range8,2,0)</f>
        <v>Single Family</v>
      </c>
      <c r="J2143" s="54">
        <v>11</v>
      </c>
      <c r="K2143" s="63" t="s">
        <v>75</v>
      </c>
      <c r="L2143">
        <v>2143</v>
      </c>
    </row>
    <row r="2144" spans="1:12">
      <c r="A2144" s="50" t="s">
        <v>637</v>
      </c>
      <c r="B2144" s="51" t="s">
        <v>1533</v>
      </c>
      <c r="C2144" s="131" t="s">
        <v>1910</v>
      </c>
      <c r="D2144" s="52">
        <v>389000</v>
      </c>
      <c r="E2144" s="132" t="str">
        <f>VLOOKUP(D2144,Range11,2,1)</f>
        <v>B</v>
      </c>
      <c r="F2144" s="118" t="e">
        <f>VLOOKUP(D2144,Range10,2,0)</f>
        <v>#N/A</v>
      </c>
      <c r="G2144" s="119" t="e">
        <f>VLOOKUP(D2144,Range9,2,0)</f>
        <v>#N/A</v>
      </c>
      <c r="H2144" s="53" t="s">
        <v>42</v>
      </c>
      <c r="I2144" s="133" t="str">
        <f>VLOOKUP(H2144,Range8,2,0)</f>
        <v>Condo</v>
      </c>
      <c r="J2144" s="54">
        <v>16</v>
      </c>
      <c r="K2144" s="63" t="s">
        <v>784</v>
      </c>
      <c r="L2144">
        <v>2144</v>
      </c>
    </row>
    <row r="2145" spans="1:12">
      <c r="A2145" s="50" t="s">
        <v>637</v>
      </c>
      <c r="B2145" s="51" t="s">
        <v>1641</v>
      </c>
      <c r="C2145" s="131" t="s">
        <v>23</v>
      </c>
      <c r="D2145" s="52">
        <v>398000</v>
      </c>
      <c r="E2145" s="132" t="str">
        <f>VLOOKUP(D2145,Range11,2,1)</f>
        <v>B</v>
      </c>
      <c r="F2145" s="118" t="e">
        <f>VLOOKUP(D2145,Range10,2,0)</f>
        <v>#N/A</v>
      </c>
      <c r="G2145" s="119" t="e">
        <f>VLOOKUP(D2145,Range9,2,0)</f>
        <v>#N/A</v>
      </c>
      <c r="H2145" s="53" t="s">
        <v>16</v>
      </c>
      <c r="I2145" s="133" t="str">
        <f>VLOOKUP(H2145,Range8,2,0)</f>
        <v>Single Family</v>
      </c>
      <c r="J2145" s="54">
        <v>185</v>
      </c>
      <c r="K2145" s="63" t="s">
        <v>113</v>
      </c>
      <c r="L2145">
        <v>2145</v>
      </c>
    </row>
    <row r="2146" spans="1:12">
      <c r="A2146" s="50" t="s">
        <v>637</v>
      </c>
      <c r="B2146" s="51" t="s">
        <v>1527</v>
      </c>
      <c r="C2146" s="131" t="s">
        <v>1912</v>
      </c>
      <c r="D2146" s="52">
        <v>399000</v>
      </c>
      <c r="E2146" s="132" t="str">
        <f>VLOOKUP(D2146,Range11,2,1)</f>
        <v>B</v>
      </c>
      <c r="F2146" s="118" t="e">
        <f>VLOOKUP(D2146,Range10,2,0)</f>
        <v>#N/A</v>
      </c>
      <c r="G2146" s="119" t="e">
        <f>VLOOKUP(D2146,Range9,2,0)</f>
        <v>#N/A</v>
      </c>
      <c r="H2146" s="53" t="s">
        <v>16</v>
      </c>
      <c r="I2146" s="133" t="str">
        <f>VLOOKUP(H2146,Range8,2,0)</f>
        <v>Single Family</v>
      </c>
      <c r="J2146" s="54">
        <v>110</v>
      </c>
      <c r="K2146" s="63" t="s">
        <v>75</v>
      </c>
      <c r="L2146">
        <v>2146</v>
      </c>
    </row>
    <row r="2147" spans="1:12">
      <c r="A2147" s="50" t="s">
        <v>637</v>
      </c>
      <c r="B2147" s="51" t="s">
        <v>1363</v>
      </c>
      <c r="C2147" s="131" t="s">
        <v>1912</v>
      </c>
      <c r="D2147" s="52">
        <v>379000</v>
      </c>
      <c r="E2147" s="132" t="str">
        <f>VLOOKUP(D2147,Range11,2,1)</f>
        <v>B</v>
      </c>
      <c r="F2147" s="118" t="e">
        <f>VLOOKUP(D2147,Range10,2,0)</f>
        <v>#N/A</v>
      </c>
      <c r="G2147" s="119" t="e">
        <f>VLOOKUP(D2147,Range9,2,0)</f>
        <v>#N/A</v>
      </c>
      <c r="H2147" s="53" t="s">
        <v>42</v>
      </c>
      <c r="I2147" s="133" t="str">
        <f>VLOOKUP(H2147,Range8,2,0)</f>
        <v>Condo</v>
      </c>
      <c r="J2147" s="54">
        <v>95</v>
      </c>
      <c r="K2147" s="63" t="s">
        <v>784</v>
      </c>
      <c r="L2147">
        <v>2147</v>
      </c>
    </row>
    <row r="2148" spans="1:12">
      <c r="A2148" s="50" t="s">
        <v>637</v>
      </c>
      <c r="B2148" s="51" t="s">
        <v>1531</v>
      </c>
      <c r="C2148" s="131" t="s">
        <v>1915</v>
      </c>
      <c r="D2148" s="52">
        <v>399000</v>
      </c>
      <c r="E2148" s="132" t="str">
        <f>VLOOKUP(D2148,Range11,2,1)</f>
        <v>B</v>
      </c>
      <c r="F2148" s="118" t="e">
        <f>VLOOKUP(D2148,Range10,2,0)</f>
        <v>#N/A</v>
      </c>
      <c r="G2148" s="119" t="e">
        <f>VLOOKUP(D2148,Range9,2,0)</f>
        <v>#N/A</v>
      </c>
      <c r="H2148" s="53" t="s">
        <v>42</v>
      </c>
      <c r="I2148" s="133" t="str">
        <f>VLOOKUP(H2148,Range8,2,0)</f>
        <v>Condo</v>
      </c>
      <c r="J2148" s="54">
        <v>89</v>
      </c>
      <c r="K2148" s="63" t="s">
        <v>784</v>
      </c>
      <c r="L2148">
        <v>2148</v>
      </c>
    </row>
    <row r="2149" spans="1:12">
      <c r="A2149" s="50" t="s">
        <v>637</v>
      </c>
      <c r="B2149" s="51" t="s">
        <v>1531</v>
      </c>
      <c r="C2149" s="131" t="s">
        <v>1915</v>
      </c>
      <c r="D2149" s="52">
        <v>399000</v>
      </c>
      <c r="E2149" s="132" t="str">
        <f>VLOOKUP(D2149,Range11,2,1)</f>
        <v>B</v>
      </c>
      <c r="F2149" s="118" t="e">
        <f>VLOOKUP(D2149,Range10,2,0)</f>
        <v>#N/A</v>
      </c>
      <c r="G2149" s="119" t="e">
        <f>VLOOKUP(D2149,Range9,2,0)</f>
        <v>#N/A</v>
      </c>
      <c r="H2149" s="53" t="s">
        <v>42</v>
      </c>
      <c r="I2149" s="133" t="str">
        <f>VLOOKUP(H2149,Range8,2,0)</f>
        <v>Condo</v>
      </c>
      <c r="J2149" s="54">
        <v>89</v>
      </c>
      <c r="K2149" s="63" t="s">
        <v>784</v>
      </c>
      <c r="L2149">
        <v>2149</v>
      </c>
    </row>
    <row r="2150" spans="1:12">
      <c r="A2150" s="50" t="s">
        <v>637</v>
      </c>
      <c r="B2150" s="51" t="s">
        <v>1587</v>
      </c>
      <c r="C2150" s="131" t="s">
        <v>23</v>
      </c>
      <c r="D2150" s="52">
        <v>399000</v>
      </c>
      <c r="E2150" s="132" t="str">
        <f>VLOOKUP(D2150,Range11,2,1)</f>
        <v>B</v>
      </c>
      <c r="F2150" s="118" t="e">
        <f>VLOOKUP(D2150,Range10,2,0)</f>
        <v>#N/A</v>
      </c>
      <c r="G2150" s="119" t="e">
        <f>VLOOKUP(D2150,Range9,2,0)</f>
        <v>#N/A</v>
      </c>
      <c r="H2150" s="53" t="s">
        <v>16</v>
      </c>
      <c r="I2150" s="133" t="str">
        <f>VLOOKUP(H2150,Range8,2,0)</f>
        <v>Single Family</v>
      </c>
      <c r="J2150" s="54">
        <v>208</v>
      </c>
      <c r="K2150" s="63" t="s">
        <v>526</v>
      </c>
      <c r="L2150">
        <v>2150</v>
      </c>
    </row>
    <row r="2151" spans="1:12">
      <c r="A2151" s="50" t="s">
        <v>637</v>
      </c>
      <c r="B2151" s="51" t="s">
        <v>1533</v>
      </c>
      <c r="C2151" s="131" t="s">
        <v>1910</v>
      </c>
      <c r="D2151" s="52">
        <v>399000</v>
      </c>
      <c r="E2151" s="132" t="str">
        <f>VLOOKUP(D2151,Range11,2,1)</f>
        <v>B</v>
      </c>
      <c r="F2151" s="118" t="e">
        <f>VLOOKUP(D2151,Range10,2,0)</f>
        <v>#N/A</v>
      </c>
      <c r="G2151" s="119" t="e">
        <f>VLOOKUP(D2151,Range9,2,0)</f>
        <v>#N/A</v>
      </c>
      <c r="H2151" s="53" t="s">
        <v>42</v>
      </c>
      <c r="I2151" s="133" t="str">
        <f>VLOOKUP(H2151,Range8,2,0)</f>
        <v>Condo</v>
      </c>
      <c r="J2151" s="54">
        <v>16</v>
      </c>
      <c r="K2151" s="63" t="s">
        <v>784</v>
      </c>
      <c r="L2151">
        <v>2151</v>
      </c>
    </row>
    <row r="2152" spans="1:12">
      <c r="A2152" s="50" t="s">
        <v>637</v>
      </c>
      <c r="B2152" s="51" t="s">
        <v>1433</v>
      </c>
      <c r="C2152" s="131" t="s">
        <v>1911</v>
      </c>
      <c r="D2152" s="52">
        <v>399000</v>
      </c>
      <c r="E2152" s="132" t="str">
        <f>VLOOKUP(D2152,Range11,2,1)</f>
        <v>B</v>
      </c>
      <c r="F2152" s="118" t="e">
        <f>VLOOKUP(D2152,Range10,2,0)</f>
        <v>#N/A</v>
      </c>
      <c r="G2152" s="119" t="e">
        <f>VLOOKUP(D2152,Range9,2,0)</f>
        <v>#N/A</v>
      </c>
      <c r="H2152" s="53" t="s">
        <v>42</v>
      </c>
      <c r="I2152" s="133" t="str">
        <f>VLOOKUP(H2152,Range8,2,0)</f>
        <v>Condo</v>
      </c>
      <c r="J2152" s="54">
        <v>39</v>
      </c>
      <c r="K2152" s="63" t="s">
        <v>75</v>
      </c>
      <c r="L2152">
        <v>2152</v>
      </c>
    </row>
    <row r="2153" spans="1:12">
      <c r="A2153" s="50" t="s">
        <v>637</v>
      </c>
      <c r="B2153" s="51" t="s">
        <v>1611</v>
      </c>
      <c r="C2153" s="131" t="s">
        <v>1921</v>
      </c>
      <c r="D2153" s="52">
        <v>399900</v>
      </c>
      <c r="E2153" s="132" t="str">
        <f>VLOOKUP(D2153,Range11,2,1)</f>
        <v>B</v>
      </c>
      <c r="F2153" s="118" t="e">
        <f>VLOOKUP(D2153,Range10,2,0)</f>
        <v>#N/A</v>
      </c>
      <c r="G2153" s="119" t="e">
        <f>VLOOKUP(D2153,Range9,2,0)</f>
        <v>#N/A</v>
      </c>
      <c r="H2153" s="53" t="s">
        <v>16</v>
      </c>
      <c r="I2153" s="133" t="str">
        <f>VLOOKUP(H2153,Range8,2,0)</f>
        <v>Single Family</v>
      </c>
      <c r="J2153" s="54">
        <v>432</v>
      </c>
      <c r="K2153" s="63" t="s">
        <v>159</v>
      </c>
      <c r="L2153">
        <v>2153</v>
      </c>
    </row>
    <row r="2154" spans="1:12">
      <c r="A2154" s="50" t="s">
        <v>637</v>
      </c>
      <c r="B2154" s="51">
        <v>39428</v>
      </c>
      <c r="C2154" s="131" t="s">
        <v>1919</v>
      </c>
      <c r="D2154" s="52">
        <v>399900</v>
      </c>
      <c r="E2154" s="132" t="str">
        <f>VLOOKUP(D2154,Range11,2,1)</f>
        <v>B</v>
      </c>
      <c r="F2154" s="118" t="e">
        <f>VLOOKUP(D2154,Range10,2,0)</f>
        <v>#N/A</v>
      </c>
      <c r="G2154" s="119" t="e">
        <f>VLOOKUP(D2154,Range9,2,0)</f>
        <v>#N/A</v>
      </c>
      <c r="H2154" s="53" t="s">
        <v>16</v>
      </c>
      <c r="I2154" s="133" t="str">
        <f>VLOOKUP(H2154,Range8,2,0)</f>
        <v>Single Family</v>
      </c>
      <c r="J2154" s="54">
        <v>264</v>
      </c>
      <c r="K2154" s="63" t="s">
        <v>413</v>
      </c>
      <c r="L2154">
        <v>2154</v>
      </c>
    </row>
    <row r="2155" spans="1:12">
      <c r="A2155" s="50" t="s">
        <v>637</v>
      </c>
      <c r="B2155" s="51" t="s">
        <v>1414</v>
      </c>
      <c r="C2155" s="131" t="s">
        <v>1913</v>
      </c>
      <c r="D2155" s="52">
        <v>399900</v>
      </c>
      <c r="E2155" s="132" t="str">
        <f>VLOOKUP(D2155,Range11,2,1)</f>
        <v>B</v>
      </c>
      <c r="F2155" s="118" t="e">
        <f>VLOOKUP(D2155,Range10,2,0)</f>
        <v>#N/A</v>
      </c>
      <c r="G2155" s="119" t="e">
        <f>VLOOKUP(D2155,Range9,2,0)</f>
        <v>#N/A</v>
      </c>
      <c r="H2155" s="53" t="s">
        <v>16</v>
      </c>
      <c r="I2155" s="133" t="str">
        <f>VLOOKUP(H2155,Range8,2,0)</f>
        <v>Single Family</v>
      </c>
      <c r="J2155" s="54">
        <v>52</v>
      </c>
      <c r="K2155" s="63" t="s">
        <v>75</v>
      </c>
      <c r="L2155">
        <v>2155</v>
      </c>
    </row>
    <row r="2156" spans="1:12">
      <c r="A2156" s="50" t="s">
        <v>637</v>
      </c>
      <c r="B2156" s="51" t="s">
        <v>1378</v>
      </c>
      <c r="C2156" s="131" t="s">
        <v>1912</v>
      </c>
      <c r="D2156" s="52">
        <v>399900</v>
      </c>
      <c r="E2156" s="132" t="str">
        <f>VLOOKUP(D2156,Range11,2,1)</f>
        <v>B</v>
      </c>
      <c r="F2156" s="118" t="e">
        <f>VLOOKUP(D2156,Range10,2,0)</f>
        <v>#N/A</v>
      </c>
      <c r="G2156" s="119" t="e">
        <f>VLOOKUP(D2156,Range9,2,0)</f>
        <v>#N/A</v>
      </c>
      <c r="H2156" s="53" t="s">
        <v>16</v>
      </c>
      <c r="I2156" s="133" t="str">
        <f>VLOOKUP(H2156,Range8,2,0)</f>
        <v>Single Family</v>
      </c>
      <c r="J2156" s="54">
        <v>112</v>
      </c>
      <c r="K2156" s="63" t="s">
        <v>824</v>
      </c>
      <c r="L2156">
        <v>2156</v>
      </c>
    </row>
    <row r="2157" spans="1:12">
      <c r="A2157" s="50" t="s">
        <v>637</v>
      </c>
      <c r="B2157" s="51" t="s">
        <v>1531</v>
      </c>
      <c r="C2157" s="131" t="s">
        <v>1915</v>
      </c>
      <c r="D2157" s="52">
        <v>399900</v>
      </c>
      <c r="E2157" s="132" t="str">
        <f>VLOOKUP(D2157,Range11,2,1)</f>
        <v>B</v>
      </c>
      <c r="F2157" s="118" t="e">
        <f>VLOOKUP(D2157,Range10,2,0)</f>
        <v>#N/A</v>
      </c>
      <c r="G2157" s="119" t="e">
        <f>VLOOKUP(D2157,Range9,2,0)</f>
        <v>#N/A</v>
      </c>
      <c r="H2157" s="53" t="s">
        <v>16</v>
      </c>
      <c r="I2157" s="133" t="str">
        <f>VLOOKUP(H2157,Range8,2,0)</f>
        <v>Single Family</v>
      </c>
      <c r="J2157" s="54">
        <v>89</v>
      </c>
      <c r="K2157" s="63" t="s">
        <v>107</v>
      </c>
      <c r="L2157">
        <v>2157</v>
      </c>
    </row>
    <row r="2158" spans="1:12">
      <c r="A2158" s="50" t="s">
        <v>637</v>
      </c>
      <c r="B2158" s="51" t="s">
        <v>1466</v>
      </c>
      <c r="C2158" s="131" t="s">
        <v>1910</v>
      </c>
      <c r="D2158" s="52">
        <v>399900</v>
      </c>
      <c r="E2158" s="132" t="str">
        <f>VLOOKUP(D2158,Range11,2,1)</f>
        <v>B</v>
      </c>
      <c r="F2158" s="118" t="e">
        <f>VLOOKUP(D2158,Range10,2,0)</f>
        <v>#N/A</v>
      </c>
      <c r="G2158" s="119" t="e">
        <f>VLOOKUP(D2158,Range9,2,0)</f>
        <v>#N/A</v>
      </c>
      <c r="H2158" s="53" t="s">
        <v>16</v>
      </c>
      <c r="I2158" s="133" t="str">
        <f>VLOOKUP(H2158,Range8,2,0)</f>
        <v>Single Family</v>
      </c>
      <c r="J2158" s="54">
        <v>11</v>
      </c>
      <c r="K2158" s="63" t="s">
        <v>105</v>
      </c>
      <c r="L2158">
        <v>2158</v>
      </c>
    </row>
    <row r="2159" spans="1:12">
      <c r="A2159" s="50" t="s">
        <v>637</v>
      </c>
      <c r="B2159" s="51" t="s">
        <v>1425</v>
      </c>
      <c r="C2159" s="131" t="s">
        <v>1910</v>
      </c>
      <c r="D2159" s="52">
        <v>399990</v>
      </c>
      <c r="E2159" s="132" t="str">
        <f>VLOOKUP(D2159,Range11,2,1)</f>
        <v>B</v>
      </c>
      <c r="F2159" s="118" t="e">
        <f>VLOOKUP(D2159,Range10,2,0)</f>
        <v>#N/A</v>
      </c>
      <c r="G2159" s="119" t="e">
        <f>VLOOKUP(D2159,Range9,2,0)</f>
        <v>#N/A</v>
      </c>
      <c r="H2159" s="53" t="s">
        <v>16</v>
      </c>
      <c r="I2159" s="133" t="str">
        <f>VLOOKUP(H2159,Range8,2,0)</f>
        <v>Single Family</v>
      </c>
      <c r="J2159" s="54">
        <v>20</v>
      </c>
      <c r="K2159" s="63" t="s">
        <v>581</v>
      </c>
      <c r="L2159">
        <v>2159</v>
      </c>
    </row>
    <row r="2160" spans="1:12">
      <c r="A2160" s="50" t="s">
        <v>637</v>
      </c>
      <c r="B2160" s="51" t="s">
        <v>1570</v>
      </c>
      <c r="C2160" s="131" t="s">
        <v>1922</v>
      </c>
      <c r="D2160" s="52">
        <v>399900</v>
      </c>
      <c r="E2160" s="132" t="str">
        <f>VLOOKUP(D2160,Range11,2,1)</f>
        <v>B</v>
      </c>
      <c r="F2160" s="118" t="e">
        <f>VLOOKUP(D2160,Range10,2,0)</f>
        <v>#N/A</v>
      </c>
      <c r="G2160" s="119" t="e">
        <f>VLOOKUP(D2160,Range9,2,0)</f>
        <v>#N/A</v>
      </c>
      <c r="H2160" s="53" t="s">
        <v>16</v>
      </c>
      <c r="I2160" s="133" t="str">
        <f>VLOOKUP(H2160,Range8,2,0)</f>
        <v>Single Family</v>
      </c>
      <c r="J2160" s="54">
        <v>594</v>
      </c>
      <c r="K2160" s="63" t="s">
        <v>327</v>
      </c>
      <c r="L2160">
        <v>2160</v>
      </c>
    </row>
    <row r="2161" spans="1:12">
      <c r="A2161" s="50" t="s">
        <v>637</v>
      </c>
      <c r="B2161" s="51" t="s">
        <v>1736</v>
      </c>
      <c r="C2161" s="131" t="s">
        <v>1923</v>
      </c>
      <c r="D2161" s="52">
        <v>409500</v>
      </c>
      <c r="E2161" s="132" t="str">
        <f>VLOOKUP(D2161,Range11,2,1)</f>
        <v>B</v>
      </c>
      <c r="F2161" s="118" t="e">
        <f>VLOOKUP(D2161,Range10,2,0)</f>
        <v>#N/A</v>
      </c>
      <c r="G2161" s="119" t="e">
        <f>VLOOKUP(D2161,Range9,2,0)</f>
        <v>#N/A</v>
      </c>
      <c r="H2161" s="53" t="s">
        <v>16</v>
      </c>
      <c r="I2161" s="133" t="str">
        <f>VLOOKUP(H2161,Range8,2,0)</f>
        <v>Single Family</v>
      </c>
      <c r="J2161" s="54">
        <v>356</v>
      </c>
      <c r="K2161" s="63" t="s">
        <v>75</v>
      </c>
      <c r="L2161">
        <v>2161</v>
      </c>
    </row>
    <row r="2162" spans="1:12">
      <c r="A2162" s="50" t="s">
        <v>637</v>
      </c>
      <c r="B2162" s="51" t="s">
        <v>1449</v>
      </c>
      <c r="C2162" s="131" t="s">
        <v>1911</v>
      </c>
      <c r="D2162" s="52">
        <v>415000</v>
      </c>
      <c r="E2162" s="132" t="str">
        <f>VLOOKUP(D2162,Range11,2,1)</f>
        <v>B</v>
      </c>
      <c r="F2162" s="118" t="e">
        <f>VLOOKUP(D2162,Range10,2,0)</f>
        <v>#N/A</v>
      </c>
      <c r="G2162" s="119" t="e">
        <f>VLOOKUP(D2162,Range9,2,0)</f>
        <v>#N/A</v>
      </c>
      <c r="H2162" s="53" t="s">
        <v>16</v>
      </c>
      <c r="I2162" s="133" t="str">
        <f>VLOOKUP(H2162,Range8,2,0)</f>
        <v>Single Family</v>
      </c>
      <c r="J2162" s="54">
        <v>62</v>
      </c>
      <c r="K2162" s="63" t="s">
        <v>77</v>
      </c>
      <c r="L2162">
        <v>2162</v>
      </c>
    </row>
    <row r="2163" spans="1:12">
      <c r="A2163" s="50" t="s">
        <v>637</v>
      </c>
      <c r="B2163" s="51" t="s">
        <v>1646</v>
      </c>
      <c r="C2163" s="131" t="s">
        <v>1914</v>
      </c>
      <c r="D2163" s="52">
        <v>400000</v>
      </c>
      <c r="E2163" s="132" t="str">
        <f>VLOOKUP(D2163,Range11,2,1)</f>
        <v>B</v>
      </c>
      <c r="F2163" s="118" t="e">
        <f>VLOOKUP(D2163,Range10,2,0)</f>
        <v>#N/A</v>
      </c>
      <c r="G2163" s="119" t="e">
        <f>VLOOKUP(D2163,Range9,2,0)</f>
        <v>#N/A</v>
      </c>
      <c r="H2163" s="53" t="s">
        <v>16</v>
      </c>
      <c r="I2163" s="133" t="str">
        <f>VLOOKUP(H2163,Range8,2,0)</f>
        <v>Single Family</v>
      </c>
      <c r="J2163" s="54">
        <v>178</v>
      </c>
      <c r="K2163" s="63" t="s">
        <v>597</v>
      </c>
      <c r="L2163">
        <v>2163</v>
      </c>
    </row>
    <row r="2164" spans="1:12">
      <c r="A2164" s="50" t="s">
        <v>637</v>
      </c>
      <c r="B2164" s="51" t="s">
        <v>1394</v>
      </c>
      <c r="C2164" s="131" t="s">
        <v>1912</v>
      </c>
      <c r="D2164" s="52">
        <v>419000</v>
      </c>
      <c r="E2164" s="132" t="str">
        <f>VLOOKUP(D2164,Range11,2,1)</f>
        <v>B</v>
      </c>
      <c r="F2164" s="118" t="e">
        <f>VLOOKUP(D2164,Range10,2,0)</f>
        <v>#N/A</v>
      </c>
      <c r="G2164" s="119" t="e">
        <f>VLOOKUP(D2164,Range9,2,0)</f>
        <v>#N/A</v>
      </c>
      <c r="H2164" s="53" t="s">
        <v>42</v>
      </c>
      <c r="I2164" s="133" t="str">
        <f>VLOOKUP(H2164,Range8,2,0)</f>
        <v>Condo</v>
      </c>
      <c r="J2164" s="54">
        <v>97</v>
      </c>
      <c r="K2164" s="63" t="s">
        <v>784</v>
      </c>
      <c r="L2164">
        <v>2164</v>
      </c>
    </row>
    <row r="2165" spans="1:12">
      <c r="A2165" s="50" t="s">
        <v>637</v>
      </c>
      <c r="B2165" s="51" t="s">
        <v>1555</v>
      </c>
      <c r="C2165" s="131" t="s">
        <v>1912</v>
      </c>
      <c r="D2165" s="52">
        <v>420850</v>
      </c>
      <c r="E2165" s="132" t="str">
        <f>VLOOKUP(D2165,Range11,2,1)</f>
        <v>B</v>
      </c>
      <c r="F2165" s="118" t="e">
        <f>VLOOKUP(D2165,Range10,2,0)</f>
        <v>#N/A</v>
      </c>
      <c r="G2165" s="119" t="e">
        <f>VLOOKUP(D2165,Range9,2,0)</f>
        <v>#N/A</v>
      </c>
      <c r="H2165" s="53" t="s">
        <v>42</v>
      </c>
      <c r="I2165" s="133" t="str">
        <f>VLOOKUP(H2165,Range8,2,0)</f>
        <v>Condo</v>
      </c>
      <c r="J2165" s="54">
        <v>63</v>
      </c>
      <c r="K2165" s="63" t="s">
        <v>61</v>
      </c>
      <c r="L2165">
        <v>2165</v>
      </c>
    </row>
    <row r="2166" spans="1:12">
      <c r="A2166" s="50" t="s">
        <v>637</v>
      </c>
      <c r="B2166" s="51" t="s">
        <v>1411</v>
      </c>
      <c r="C2166" s="131" t="s">
        <v>1915</v>
      </c>
      <c r="D2166" s="52">
        <v>425000</v>
      </c>
      <c r="E2166" s="132" t="str">
        <f>VLOOKUP(D2166,Range11,2,1)</f>
        <v>B</v>
      </c>
      <c r="F2166" s="118" t="e">
        <f>VLOOKUP(D2166,Range10,2,0)</f>
        <v>#N/A</v>
      </c>
      <c r="G2166" s="119" t="e">
        <f>VLOOKUP(D2166,Range9,2,0)</f>
        <v>#N/A</v>
      </c>
      <c r="H2166" s="53" t="s">
        <v>16</v>
      </c>
      <c r="I2166" s="133" t="str">
        <f>VLOOKUP(H2166,Range8,2,0)</f>
        <v>Single Family</v>
      </c>
      <c r="J2166" s="54">
        <v>76</v>
      </c>
      <c r="K2166" s="63" t="s">
        <v>554</v>
      </c>
      <c r="L2166">
        <v>2166</v>
      </c>
    </row>
    <row r="2167" spans="1:12">
      <c r="A2167" s="50" t="s">
        <v>637</v>
      </c>
      <c r="B2167" s="51" t="s">
        <v>1475</v>
      </c>
      <c r="C2167" s="131" t="s">
        <v>1910</v>
      </c>
      <c r="D2167" s="52">
        <v>425000</v>
      </c>
      <c r="E2167" s="132" t="str">
        <f>VLOOKUP(D2167,Range11,2,1)</f>
        <v>B</v>
      </c>
      <c r="F2167" s="118" t="e">
        <f>VLOOKUP(D2167,Range10,2,0)</f>
        <v>#N/A</v>
      </c>
      <c r="G2167" s="119" t="e">
        <f>VLOOKUP(D2167,Range9,2,0)</f>
        <v>#N/A</v>
      </c>
      <c r="H2167" s="53" t="s">
        <v>16</v>
      </c>
      <c r="I2167" s="133" t="str">
        <f>VLOOKUP(H2167,Range8,2,0)</f>
        <v>Single Family</v>
      </c>
      <c r="J2167" s="54">
        <v>13</v>
      </c>
      <c r="K2167" s="63" t="s">
        <v>113</v>
      </c>
      <c r="L2167">
        <v>2167</v>
      </c>
    </row>
    <row r="2168" spans="1:12">
      <c r="A2168" s="50" t="s">
        <v>637</v>
      </c>
      <c r="B2168" s="51" t="s">
        <v>1544</v>
      </c>
      <c r="C2168" s="131" t="s">
        <v>1914</v>
      </c>
      <c r="D2168" s="52">
        <v>429000</v>
      </c>
      <c r="E2168" s="132" t="str">
        <f>VLOOKUP(D2168,Range11,2,1)</f>
        <v>B</v>
      </c>
      <c r="F2168" s="118" t="e">
        <f>VLOOKUP(D2168,Range10,2,0)</f>
        <v>#N/A</v>
      </c>
      <c r="G2168" s="119" t="e">
        <f>VLOOKUP(D2168,Range9,2,0)</f>
        <v>#N/A</v>
      </c>
      <c r="H2168" s="53" t="s">
        <v>16</v>
      </c>
      <c r="I2168" s="133" t="str">
        <f>VLOOKUP(H2168,Range8,2,0)</f>
        <v>Single Family</v>
      </c>
      <c r="J2168" s="54">
        <v>154</v>
      </c>
      <c r="K2168" s="63" t="s">
        <v>59</v>
      </c>
      <c r="L2168">
        <v>2168</v>
      </c>
    </row>
    <row r="2169" spans="1:12">
      <c r="A2169" s="50" t="s">
        <v>637</v>
      </c>
      <c r="B2169" s="51" t="s">
        <v>1539</v>
      </c>
      <c r="C2169" s="131" t="s">
        <v>1915</v>
      </c>
      <c r="D2169" s="52">
        <v>429000</v>
      </c>
      <c r="E2169" s="132" t="str">
        <f>VLOOKUP(D2169,Range11,2,1)</f>
        <v>B</v>
      </c>
      <c r="F2169" s="118" t="e">
        <f>VLOOKUP(D2169,Range10,2,0)</f>
        <v>#N/A</v>
      </c>
      <c r="G2169" s="119" t="e">
        <f>VLOOKUP(D2169,Range9,2,0)</f>
        <v>#N/A</v>
      </c>
      <c r="H2169" s="53" t="s">
        <v>16</v>
      </c>
      <c r="I2169" s="133" t="str">
        <f>VLOOKUP(H2169,Range8,2,0)</f>
        <v>Single Family</v>
      </c>
      <c r="J2169" s="54">
        <v>79</v>
      </c>
      <c r="K2169" s="63" t="s">
        <v>107</v>
      </c>
      <c r="L2169">
        <v>2169</v>
      </c>
    </row>
    <row r="2170" spans="1:12">
      <c r="A2170" s="50" t="s">
        <v>637</v>
      </c>
      <c r="B2170" s="51" t="s">
        <v>1452</v>
      </c>
      <c r="C2170" s="131" t="s">
        <v>1910</v>
      </c>
      <c r="D2170" s="52">
        <v>429000</v>
      </c>
      <c r="E2170" s="132" t="str">
        <f>VLOOKUP(D2170,Range11,2,1)</f>
        <v>B</v>
      </c>
      <c r="F2170" s="118" t="e">
        <f>VLOOKUP(D2170,Range10,2,0)</f>
        <v>#N/A</v>
      </c>
      <c r="G2170" s="119" t="e">
        <f>VLOOKUP(D2170,Range9,2,0)</f>
        <v>#N/A</v>
      </c>
      <c r="H2170" s="53" t="s">
        <v>42</v>
      </c>
      <c r="I2170" s="133" t="str">
        <f>VLOOKUP(H2170,Range8,2,0)</f>
        <v>Condo</v>
      </c>
      <c r="J2170" s="54">
        <v>17</v>
      </c>
      <c r="K2170" s="63" t="s">
        <v>784</v>
      </c>
      <c r="L2170">
        <v>2170</v>
      </c>
    </row>
    <row r="2171" spans="1:12">
      <c r="A2171" s="50" t="s">
        <v>637</v>
      </c>
      <c r="B2171" s="51" t="s">
        <v>1368</v>
      </c>
      <c r="C2171" s="131" t="s">
        <v>1910</v>
      </c>
      <c r="D2171" s="52">
        <v>429000</v>
      </c>
      <c r="E2171" s="132" t="str">
        <f>VLOOKUP(D2171,Range11,2,1)</f>
        <v>B</v>
      </c>
      <c r="F2171" s="118" t="e">
        <f>VLOOKUP(D2171,Range10,2,0)</f>
        <v>#N/A</v>
      </c>
      <c r="G2171" s="119" t="e">
        <f>VLOOKUP(D2171,Range9,2,0)</f>
        <v>#N/A</v>
      </c>
      <c r="H2171" s="53" t="s">
        <v>16</v>
      </c>
      <c r="I2171" s="133" t="str">
        <f>VLOOKUP(H2171,Range8,2,0)</f>
        <v>Single Family</v>
      </c>
      <c r="J2171" s="54">
        <v>4</v>
      </c>
      <c r="K2171" s="63" t="s">
        <v>554</v>
      </c>
      <c r="L2171">
        <v>2171</v>
      </c>
    </row>
    <row r="2172" spans="1:12">
      <c r="A2172" s="50" t="s">
        <v>637</v>
      </c>
      <c r="B2172" s="51" t="s">
        <v>1421</v>
      </c>
      <c r="C2172" s="131" t="s">
        <v>1911</v>
      </c>
      <c r="D2172" s="52">
        <v>429900</v>
      </c>
      <c r="E2172" s="132" t="str">
        <f>VLOOKUP(D2172,Range11,2,1)</f>
        <v>B</v>
      </c>
      <c r="F2172" s="118" t="e">
        <f>VLOOKUP(D2172,Range10,2,0)</f>
        <v>#N/A</v>
      </c>
      <c r="G2172" s="119" t="e">
        <f>VLOOKUP(D2172,Range9,2,0)</f>
        <v>#N/A</v>
      </c>
      <c r="H2172" s="53" t="s">
        <v>16</v>
      </c>
      <c r="I2172" s="133" t="str">
        <f>VLOOKUP(H2172,Range8,2,0)</f>
        <v>Single Family</v>
      </c>
      <c r="J2172" s="54">
        <v>56</v>
      </c>
      <c r="K2172" s="63" t="s">
        <v>75</v>
      </c>
      <c r="L2172">
        <v>2172</v>
      </c>
    </row>
    <row r="2173" spans="1:12">
      <c r="A2173" s="50" t="s">
        <v>637</v>
      </c>
      <c r="B2173" s="51" t="s">
        <v>1402</v>
      </c>
      <c r="C2173" s="131" t="s">
        <v>1914</v>
      </c>
      <c r="D2173" s="52">
        <v>434900</v>
      </c>
      <c r="E2173" s="132" t="str">
        <f>VLOOKUP(D2173,Range11,2,1)</f>
        <v>B</v>
      </c>
      <c r="F2173" s="118" t="e">
        <f>VLOOKUP(D2173,Range10,2,0)</f>
        <v>#N/A</v>
      </c>
      <c r="G2173" s="119" t="e">
        <f>VLOOKUP(D2173,Range9,2,0)</f>
        <v>#N/A</v>
      </c>
      <c r="H2173" s="53" t="s">
        <v>16</v>
      </c>
      <c r="I2173" s="133" t="str">
        <f>VLOOKUP(H2173,Range8,2,0)</f>
        <v>Single Family</v>
      </c>
      <c r="J2173" s="54">
        <v>164</v>
      </c>
      <c r="K2173" s="63" t="s">
        <v>75</v>
      </c>
      <c r="L2173">
        <v>2173</v>
      </c>
    </row>
    <row r="2174" spans="1:12">
      <c r="A2174" s="50" t="s">
        <v>637</v>
      </c>
      <c r="B2174" s="51" t="s">
        <v>1452</v>
      </c>
      <c r="C2174" s="131" t="s">
        <v>1910</v>
      </c>
      <c r="D2174" s="52">
        <v>420000</v>
      </c>
      <c r="E2174" s="132" t="str">
        <f>VLOOKUP(D2174,Range11,2,1)</f>
        <v>B</v>
      </c>
      <c r="F2174" s="118" t="e">
        <f>VLOOKUP(D2174,Range10,2,0)</f>
        <v>#N/A</v>
      </c>
      <c r="G2174" s="119" t="e">
        <f>VLOOKUP(D2174,Range9,2,0)</f>
        <v>#N/A</v>
      </c>
      <c r="H2174" s="53" t="s">
        <v>43</v>
      </c>
      <c r="I2174" s="133" t="str">
        <f>VLOOKUP(H2174,Range8,2,0)</f>
        <v>Single Family</v>
      </c>
      <c r="J2174" s="54">
        <v>17</v>
      </c>
      <c r="K2174" s="63" t="s">
        <v>826</v>
      </c>
      <c r="L2174">
        <v>2174</v>
      </c>
    </row>
    <row r="2175" spans="1:12">
      <c r="A2175" s="50" t="s">
        <v>637</v>
      </c>
      <c r="B2175" s="51">
        <v>39360</v>
      </c>
      <c r="C2175" s="131" t="s">
        <v>1917</v>
      </c>
      <c r="D2175" s="52">
        <v>435000</v>
      </c>
      <c r="E2175" s="132" t="str">
        <f>VLOOKUP(D2175,Range11,2,1)</f>
        <v>B</v>
      </c>
      <c r="F2175" s="118" t="e">
        <f>VLOOKUP(D2175,Range10,2,0)</f>
        <v>#N/A</v>
      </c>
      <c r="G2175" s="119" t="e">
        <f>VLOOKUP(D2175,Range9,2,0)</f>
        <v>#N/A</v>
      </c>
      <c r="H2175" s="53" t="s">
        <v>16</v>
      </c>
      <c r="I2175" s="133" t="str">
        <f>VLOOKUP(H2175,Range8,2,0)</f>
        <v>Single Family</v>
      </c>
      <c r="J2175" s="54">
        <v>332</v>
      </c>
      <c r="K2175" s="63" t="s">
        <v>592</v>
      </c>
      <c r="L2175">
        <v>2175</v>
      </c>
    </row>
    <row r="2176" spans="1:12">
      <c r="A2176" s="50" t="s">
        <v>637</v>
      </c>
      <c r="B2176" s="51" t="s">
        <v>1405</v>
      </c>
      <c r="C2176" s="131" t="s">
        <v>1910</v>
      </c>
      <c r="D2176" s="52">
        <v>434900</v>
      </c>
      <c r="E2176" s="132" t="str">
        <f>VLOOKUP(D2176,Range11,2,1)</f>
        <v>B</v>
      </c>
      <c r="F2176" s="118" t="e">
        <f>VLOOKUP(D2176,Range10,2,0)</f>
        <v>#N/A</v>
      </c>
      <c r="G2176" s="119" t="e">
        <f>VLOOKUP(D2176,Range9,2,0)</f>
        <v>#N/A</v>
      </c>
      <c r="H2176" s="53" t="s">
        <v>16</v>
      </c>
      <c r="I2176" s="133" t="str">
        <f>VLOOKUP(H2176,Range8,2,0)</f>
        <v>Single Family</v>
      </c>
      <c r="J2176" s="54">
        <v>26</v>
      </c>
      <c r="K2176" s="63" t="s">
        <v>219</v>
      </c>
      <c r="L2176">
        <v>2176</v>
      </c>
    </row>
    <row r="2177" spans="1:12">
      <c r="A2177" s="50" t="s">
        <v>637</v>
      </c>
      <c r="B2177" s="51" t="s">
        <v>1616</v>
      </c>
      <c r="C2177" s="131" t="s">
        <v>23</v>
      </c>
      <c r="D2177" s="52">
        <v>439000</v>
      </c>
      <c r="E2177" s="132" t="str">
        <f>VLOOKUP(D2177,Range11,2,1)</f>
        <v>B</v>
      </c>
      <c r="F2177" s="118" t="e">
        <f>VLOOKUP(D2177,Range10,2,0)</f>
        <v>#N/A</v>
      </c>
      <c r="G2177" s="119" t="e">
        <f>VLOOKUP(D2177,Range9,2,0)</f>
        <v>#N/A</v>
      </c>
      <c r="H2177" s="53" t="s">
        <v>16</v>
      </c>
      <c r="I2177" s="133" t="str">
        <f>VLOOKUP(H2177,Range8,2,0)</f>
        <v>Single Family</v>
      </c>
      <c r="J2177" s="54">
        <v>199</v>
      </c>
      <c r="K2177" s="63" t="s">
        <v>776</v>
      </c>
      <c r="L2177">
        <v>2177</v>
      </c>
    </row>
    <row r="2178" spans="1:12">
      <c r="A2178" s="50" t="s">
        <v>637</v>
      </c>
      <c r="B2178" s="51" t="s">
        <v>1534</v>
      </c>
      <c r="C2178" s="131" t="s">
        <v>1913</v>
      </c>
      <c r="D2178" s="52">
        <v>399000</v>
      </c>
      <c r="E2178" s="132" t="str">
        <f>VLOOKUP(D2178,Range11,2,1)</f>
        <v>B</v>
      </c>
      <c r="F2178" s="118" t="e">
        <f>VLOOKUP(D2178,Range10,2,0)</f>
        <v>#N/A</v>
      </c>
      <c r="G2178" s="119" t="e">
        <f>VLOOKUP(D2178,Range9,2,0)</f>
        <v>#N/A</v>
      </c>
      <c r="H2178" s="53" t="s">
        <v>42</v>
      </c>
      <c r="I2178" s="133" t="str">
        <f>VLOOKUP(H2178,Range8,2,0)</f>
        <v>Condo</v>
      </c>
      <c r="J2178" s="54">
        <v>144</v>
      </c>
      <c r="K2178" s="63" t="s">
        <v>636</v>
      </c>
      <c r="L2178">
        <v>2178</v>
      </c>
    </row>
    <row r="2179" spans="1:12">
      <c r="A2179" s="50" t="s">
        <v>637</v>
      </c>
      <c r="B2179" s="51" t="s">
        <v>1455</v>
      </c>
      <c r="C2179" s="131" t="s">
        <v>1913</v>
      </c>
      <c r="D2179" s="52">
        <v>439000</v>
      </c>
      <c r="E2179" s="132" t="str">
        <f>VLOOKUP(D2179,Range11,2,1)</f>
        <v>B</v>
      </c>
      <c r="F2179" s="118" t="e">
        <f>VLOOKUP(D2179,Range10,2,0)</f>
        <v>#N/A</v>
      </c>
      <c r="G2179" s="119" t="e">
        <f>VLOOKUP(D2179,Range9,2,0)</f>
        <v>#N/A</v>
      </c>
      <c r="H2179" s="53" t="s">
        <v>16</v>
      </c>
      <c r="I2179" s="133" t="str">
        <f>VLOOKUP(H2179,Range8,2,0)</f>
        <v>Single Family</v>
      </c>
      <c r="J2179" s="54">
        <v>150</v>
      </c>
      <c r="K2179" s="63" t="s">
        <v>278</v>
      </c>
      <c r="L2179">
        <v>2179</v>
      </c>
    </row>
    <row r="2180" spans="1:12">
      <c r="A2180" s="50" t="s">
        <v>637</v>
      </c>
      <c r="B2180" s="51" t="s">
        <v>1583</v>
      </c>
      <c r="C2180" s="131" t="s">
        <v>1913</v>
      </c>
      <c r="D2180" s="52">
        <v>439000</v>
      </c>
      <c r="E2180" s="132" t="str">
        <f>VLOOKUP(D2180,Range11,2,1)</f>
        <v>B</v>
      </c>
      <c r="F2180" s="118" t="e">
        <f>VLOOKUP(D2180,Range10,2,0)</f>
        <v>#N/A</v>
      </c>
      <c r="G2180" s="119" t="e">
        <f>VLOOKUP(D2180,Range9,2,0)</f>
        <v>#N/A</v>
      </c>
      <c r="H2180" s="53" t="s">
        <v>16</v>
      </c>
      <c r="I2180" s="133" t="str">
        <f>VLOOKUP(H2180,Range8,2,0)</f>
        <v>Single Family</v>
      </c>
      <c r="J2180" s="54">
        <v>138</v>
      </c>
      <c r="K2180" s="63" t="s">
        <v>136</v>
      </c>
      <c r="L2180">
        <v>2180</v>
      </c>
    </row>
    <row r="2181" spans="1:12">
      <c r="A2181" s="50" t="s">
        <v>637</v>
      </c>
      <c r="B2181" s="51" t="s">
        <v>1509</v>
      </c>
      <c r="C2181" s="131" t="s">
        <v>1920</v>
      </c>
      <c r="D2181" s="52">
        <v>439900</v>
      </c>
      <c r="E2181" s="132" t="str">
        <f>VLOOKUP(D2181,Range11,2,1)</f>
        <v>B</v>
      </c>
      <c r="F2181" s="118" t="e">
        <f>VLOOKUP(D2181,Range10,2,0)</f>
        <v>#N/A</v>
      </c>
      <c r="G2181" s="119" t="e">
        <f>VLOOKUP(D2181,Range9,2,0)</f>
        <v>#N/A</v>
      </c>
      <c r="H2181" s="53" t="s">
        <v>16</v>
      </c>
      <c r="I2181" s="133" t="str">
        <f>VLOOKUP(H2181,Range8,2,0)</f>
        <v>Single Family</v>
      </c>
      <c r="J2181" s="54">
        <v>216</v>
      </c>
      <c r="K2181" s="63" t="s">
        <v>827</v>
      </c>
      <c r="L2181">
        <v>2181</v>
      </c>
    </row>
    <row r="2182" spans="1:12">
      <c r="A2182" s="50" t="s">
        <v>637</v>
      </c>
      <c r="B2182" s="51" t="s">
        <v>1701</v>
      </c>
      <c r="C2182" s="131" t="s">
        <v>1910</v>
      </c>
      <c r="D2182" s="52">
        <v>439000</v>
      </c>
      <c r="E2182" s="132" t="str">
        <f>VLOOKUP(D2182,Range11,2,1)</f>
        <v>B</v>
      </c>
      <c r="F2182" s="118" t="e">
        <f>VLOOKUP(D2182,Range10,2,0)</f>
        <v>#N/A</v>
      </c>
      <c r="G2182" s="119" t="e">
        <f>VLOOKUP(D2182,Range9,2,0)</f>
        <v>#N/A</v>
      </c>
      <c r="H2182" s="53" t="s">
        <v>17</v>
      </c>
      <c r="I2182" s="133" t="str">
        <f>VLOOKUP(H2182,Range8,2,0)</f>
        <v>Condo</v>
      </c>
      <c r="J2182" s="54">
        <v>29</v>
      </c>
      <c r="K2182" s="63" t="s">
        <v>85</v>
      </c>
      <c r="L2182">
        <v>2182</v>
      </c>
    </row>
    <row r="2183" spans="1:12">
      <c r="A2183" s="50" t="s">
        <v>637</v>
      </c>
      <c r="B2183" s="51">
        <v>39393</v>
      </c>
      <c r="C2183" s="131" t="s">
        <v>1918</v>
      </c>
      <c r="D2183" s="52">
        <v>449000</v>
      </c>
      <c r="E2183" s="132" t="str">
        <f>VLOOKUP(D2183,Range11,2,1)</f>
        <v>B</v>
      </c>
      <c r="F2183" s="118" t="e">
        <f>VLOOKUP(D2183,Range10,2,0)</f>
        <v>#N/A</v>
      </c>
      <c r="G2183" s="119" t="e">
        <f>VLOOKUP(D2183,Range9,2,0)</f>
        <v>#N/A</v>
      </c>
      <c r="H2183" s="53" t="s">
        <v>16</v>
      </c>
      <c r="I2183" s="133" t="str">
        <f>VLOOKUP(H2183,Range8,2,0)</f>
        <v>Single Family</v>
      </c>
      <c r="J2183" s="54">
        <v>299</v>
      </c>
      <c r="K2183" s="63" t="s">
        <v>213</v>
      </c>
      <c r="L2183">
        <v>2183</v>
      </c>
    </row>
    <row r="2184" spans="1:12">
      <c r="A2184" s="50" t="s">
        <v>637</v>
      </c>
      <c r="B2184" s="51" t="s">
        <v>1515</v>
      </c>
      <c r="C2184" s="131" t="s">
        <v>1915</v>
      </c>
      <c r="D2184" s="52">
        <v>449000</v>
      </c>
      <c r="E2184" s="132" t="str">
        <f>VLOOKUP(D2184,Range11,2,1)</f>
        <v>B</v>
      </c>
      <c r="F2184" s="118" t="e">
        <f>VLOOKUP(D2184,Range10,2,0)</f>
        <v>#N/A</v>
      </c>
      <c r="G2184" s="119" t="e">
        <f>VLOOKUP(D2184,Range9,2,0)</f>
        <v>#N/A</v>
      </c>
      <c r="H2184" s="53" t="s">
        <v>16</v>
      </c>
      <c r="I2184" s="133" t="str">
        <f>VLOOKUP(H2184,Range8,2,0)</f>
        <v>Single Family</v>
      </c>
      <c r="J2184" s="54">
        <v>81</v>
      </c>
      <c r="K2184" s="63" t="s">
        <v>297</v>
      </c>
      <c r="L2184">
        <v>2184</v>
      </c>
    </row>
    <row r="2185" spans="1:12">
      <c r="A2185" s="50" t="s">
        <v>637</v>
      </c>
      <c r="B2185" s="51" t="s">
        <v>1737</v>
      </c>
      <c r="C2185" s="131" t="s">
        <v>1922</v>
      </c>
      <c r="D2185" s="52">
        <v>449000</v>
      </c>
      <c r="E2185" s="132" t="str">
        <f>VLOOKUP(D2185,Range11,2,1)</f>
        <v>B</v>
      </c>
      <c r="F2185" s="118" t="e">
        <f>VLOOKUP(D2185,Range10,2,0)</f>
        <v>#N/A</v>
      </c>
      <c r="G2185" s="119" t="e">
        <f>VLOOKUP(D2185,Range9,2,0)</f>
        <v>#N/A</v>
      </c>
      <c r="H2185" s="53" t="s">
        <v>16</v>
      </c>
      <c r="I2185" s="133" t="str">
        <f>VLOOKUP(H2185,Range8,2,0)</f>
        <v>Single Family</v>
      </c>
      <c r="J2185" s="54">
        <v>571</v>
      </c>
      <c r="K2185" s="63" t="s">
        <v>87</v>
      </c>
      <c r="L2185">
        <v>2185</v>
      </c>
    </row>
    <row r="2186" spans="1:12">
      <c r="A2186" s="50" t="s">
        <v>637</v>
      </c>
      <c r="B2186" s="51" t="s">
        <v>1412</v>
      </c>
      <c r="C2186" s="131" t="s">
        <v>1915</v>
      </c>
      <c r="D2186" s="52">
        <v>439000</v>
      </c>
      <c r="E2186" s="132" t="str">
        <f>VLOOKUP(D2186,Range11,2,1)</f>
        <v>B</v>
      </c>
      <c r="F2186" s="118" t="e">
        <f>VLOOKUP(D2186,Range10,2,0)</f>
        <v>#N/A</v>
      </c>
      <c r="G2186" s="119" t="e">
        <f>VLOOKUP(D2186,Range9,2,0)</f>
        <v>#N/A</v>
      </c>
      <c r="H2186" s="53" t="s">
        <v>42</v>
      </c>
      <c r="I2186" s="133" t="str">
        <f>VLOOKUP(H2186,Range8,2,0)</f>
        <v>Condo</v>
      </c>
      <c r="J2186" s="54">
        <v>90</v>
      </c>
      <c r="K2186" s="63" t="s">
        <v>784</v>
      </c>
      <c r="L2186">
        <v>2186</v>
      </c>
    </row>
    <row r="2187" spans="1:12">
      <c r="A2187" s="50" t="s">
        <v>637</v>
      </c>
      <c r="B2187" s="51" t="s">
        <v>1425</v>
      </c>
      <c r="C2187" s="131" t="s">
        <v>1910</v>
      </c>
      <c r="D2187" s="52">
        <v>449000</v>
      </c>
      <c r="E2187" s="132" t="str">
        <f>VLOOKUP(D2187,Range11,2,1)</f>
        <v>B</v>
      </c>
      <c r="F2187" s="118" t="e">
        <f>VLOOKUP(D2187,Range10,2,0)</f>
        <v>#N/A</v>
      </c>
      <c r="G2187" s="119" t="e">
        <f>VLOOKUP(D2187,Range9,2,0)</f>
        <v>#N/A</v>
      </c>
      <c r="H2187" s="53" t="s">
        <v>42</v>
      </c>
      <c r="I2187" s="133" t="str">
        <f>VLOOKUP(H2187,Range8,2,0)</f>
        <v>Condo</v>
      </c>
      <c r="J2187" s="54">
        <v>27</v>
      </c>
      <c r="K2187" s="63" t="s">
        <v>77</v>
      </c>
      <c r="L2187">
        <v>2187</v>
      </c>
    </row>
    <row r="2188" spans="1:12">
      <c r="A2188" s="50" t="s">
        <v>637</v>
      </c>
      <c r="B2188" s="51">
        <v>39070</v>
      </c>
      <c r="C2188" s="131" t="s">
        <v>1932</v>
      </c>
      <c r="D2188" s="52">
        <v>449900</v>
      </c>
      <c r="E2188" s="132" t="str">
        <f>VLOOKUP(D2188,Range11,2,1)</f>
        <v>B</v>
      </c>
      <c r="F2188" s="118" t="e">
        <f>VLOOKUP(D2188,Range10,2,0)</f>
        <v>#N/A</v>
      </c>
      <c r="G2188" s="119" t="e">
        <f>VLOOKUP(D2188,Range9,2,0)</f>
        <v>#N/A</v>
      </c>
      <c r="H2188" s="53" t="s">
        <v>16</v>
      </c>
      <c r="I2188" s="133" t="str">
        <f>VLOOKUP(H2188,Range8,2,0)</f>
        <v>Single Family</v>
      </c>
      <c r="J2188" s="54">
        <v>622</v>
      </c>
      <c r="K2188" s="63" t="s">
        <v>163</v>
      </c>
      <c r="L2188">
        <v>2188</v>
      </c>
    </row>
    <row r="2189" spans="1:12">
      <c r="A2189" s="50" t="s">
        <v>637</v>
      </c>
      <c r="B2189" s="51">
        <v>39070</v>
      </c>
      <c r="C2189" s="131" t="s">
        <v>1932</v>
      </c>
      <c r="D2189" s="52">
        <v>449900</v>
      </c>
      <c r="E2189" s="132" t="str">
        <f>VLOOKUP(D2189,Range11,2,1)</f>
        <v>B</v>
      </c>
      <c r="F2189" s="118" t="e">
        <f>VLOOKUP(D2189,Range10,2,0)</f>
        <v>#N/A</v>
      </c>
      <c r="G2189" s="119" t="e">
        <f>VLOOKUP(D2189,Range9,2,0)</f>
        <v>#N/A</v>
      </c>
      <c r="H2189" s="53" t="s">
        <v>16</v>
      </c>
      <c r="I2189" s="133" t="str">
        <f>VLOOKUP(H2189,Range8,2,0)</f>
        <v>Single Family</v>
      </c>
      <c r="J2189" s="54">
        <v>622</v>
      </c>
      <c r="K2189" s="63" t="s">
        <v>163</v>
      </c>
      <c r="L2189">
        <v>2189</v>
      </c>
    </row>
    <row r="2190" spans="1:12">
      <c r="A2190" s="50" t="s">
        <v>637</v>
      </c>
      <c r="B2190" s="51" t="s">
        <v>1738</v>
      </c>
      <c r="C2190" s="131" t="s">
        <v>1933</v>
      </c>
      <c r="D2190" s="52">
        <v>449500</v>
      </c>
      <c r="E2190" s="132" t="str">
        <f>VLOOKUP(D2190,Range11,2,1)</f>
        <v>B</v>
      </c>
      <c r="F2190" s="118" t="e">
        <f>VLOOKUP(D2190,Range10,2,0)</f>
        <v>#N/A</v>
      </c>
      <c r="G2190" s="119" t="e">
        <f>VLOOKUP(D2190,Range9,2,0)</f>
        <v>#N/A</v>
      </c>
      <c r="H2190" s="53" t="s">
        <v>16</v>
      </c>
      <c r="I2190" s="133" t="str">
        <f>VLOOKUP(H2190,Range8,2,0)</f>
        <v>Single Family</v>
      </c>
      <c r="J2190" s="54">
        <v>490</v>
      </c>
      <c r="K2190" s="63" t="s">
        <v>87</v>
      </c>
      <c r="L2190">
        <v>2190</v>
      </c>
    </row>
    <row r="2191" spans="1:12">
      <c r="A2191" s="50" t="s">
        <v>637</v>
      </c>
      <c r="B2191" s="51" t="s">
        <v>1680</v>
      </c>
      <c r="C2191" s="131" t="s">
        <v>1921</v>
      </c>
      <c r="D2191" s="52">
        <v>450000</v>
      </c>
      <c r="E2191" s="132" t="str">
        <f>VLOOKUP(D2191,Range11,2,1)</f>
        <v>B</v>
      </c>
      <c r="F2191" s="118" t="e">
        <f>VLOOKUP(D2191,Range10,2,0)</f>
        <v>#N/A</v>
      </c>
      <c r="G2191" s="119" t="e">
        <f>VLOOKUP(D2191,Range9,2,0)</f>
        <v>#N/A</v>
      </c>
      <c r="H2191" s="53" t="s">
        <v>17</v>
      </c>
      <c r="I2191" s="133" t="str">
        <f>VLOOKUP(H2191,Range8,2,0)</f>
        <v>Condo</v>
      </c>
      <c r="J2191" s="54">
        <v>430</v>
      </c>
      <c r="K2191" s="63" t="s">
        <v>75</v>
      </c>
      <c r="L2191">
        <v>2191</v>
      </c>
    </row>
    <row r="2192" spans="1:12">
      <c r="A2192" s="50" t="s">
        <v>637</v>
      </c>
      <c r="B2192" s="51" t="s">
        <v>1397</v>
      </c>
      <c r="C2192" s="131" t="s">
        <v>1913</v>
      </c>
      <c r="D2192" s="52">
        <v>450000</v>
      </c>
      <c r="E2192" s="132" t="str">
        <f>VLOOKUP(D2192,Range11,2,1)</f>
        <v>B</v>
      </c>
      <c r="F2192" s="118" t="e">
        <f>VLOOKUP(D2192,Range10,2,0)</f>
        <v>#N/A</v>
      </c>
      <c r="G2192" s="119" t="e">
        <f>VLOOKUP(D2192,Range9,2,0)</f>
        <v>#N/A</v>
      </c>
      <c r="H2192" s="53" t="s">
        <v>16</v>
      </c>
      <c r="I2192" s="133" t="str">
        <f>VLOOKUP(H2192,Range8,2,0)</f>
        <v>Single Family</v>
      </c>
      <c r="J2192" s="54">
        <v>126</v>
      </c>
      <c r="K2192" s="63" t="s">
        <v>272</v>
      </c>
      <c r="L2192">
        <v>2192</v>
      </c>
    </row>
    <row r="2193" spans="1:12">
      <c r="A2193" s="50" t="s">
        <v>637</v>
      </c>
      <c r="B2193" s="51" t="s">
        <v>1533</v>
      </c>
      <c r="C2193" s="131" t="s">
        <v>1910</v>
      </c>
      <c r="D2193" s="52">
        <v>459000</v>
      </c>
      <c r="E2193" s="132" t="str">
        <f>VLOOKUP(D2193,Range11,2,1)</f>
        <v>B</v>
      </c>
      <c r="F2193" s="118" t="e">
        <f>VLOOKUP(D2193,Range10,2,0)</f>
        <v>#N/A</v>
      </c>
      <c r="G2193" s="119" t="e">
        <f>VLOOKUP(D2193,Range9,2,0)</f>
        <v>#N/A</v>
      </c>
      <c r="H2193" s="53" t="s">
        <v>42</v>
      </c>
      <c r="I2193" s="133" t="str">
        <f>VLOOKUP(H2193,Range8,2,0)</f>
        <v>Condo</v>
      </c>
      <c r="J2193" s="54">
        <v>16</v>
      </c>
      <c r="K2193" s="63" t="s">
        <v>784</v>
      </c>
      <c r="L2193">
        <v>2193</v>
      </c>
    </row>
    <row r="2194" spans="1:12">
      <c r="A2194" s="50" t="s">
        <v>637</v>
      </c>
      <c r="B2194" s="51" t="s">
        <v>1533</v>
      </c>
      <c r="C2194" s="131" t="s">
        <v>1910</v>
      </c>
      <c r="D2194" s="52">
        <v>449000</v>
      </c>
      <c r="E2194" s="132" t="str">
        <f>VLOOKUP(D2194,Range11,2,1)</f>
        <v>B</v>
      </c>
      <c r="F2194" s="118" t="e">
        <f>VLOOKUP(D2194,Range10,2,0)</f>
        <v>#N/A</v>
      </c>
      <c r="G2194" s="119" t="e">
        <f>VLOOKUP(D2194,Range9,2,0)</f>
        <v>#N/A</v>
      </c>
      <c r="H2194" s="53" t="s">
        <v>42</v>
      </c>
      <c r="I2194" s="133" t="str">
        <f>VLOOKUP(H2194,Range8,2,0)</f>
        <v>Condo</v>
      </c>
      <c r="J2194" s="54">
        <v>16</v>
      </c>
      <c r="K2194" s="63" t="s">
        <v>784</v>
      </c>
      <c r="L2194">
        <v>2194</v>
      </c>
    </row>
    <row r="2195" spans="1:12">
      <c r="A2195" s="50" t="s">
        <v>637</v>
      </c>
      <c r="B2195" s="51" t="s">
        <v>1398</v>
      </c>
      <c r="C2195" s="131" t="s">
        <v>1915</v>
      </c>
      <c r="D2195" s="52">
        <v>399000</v>
      </c>
      <c r="E2195" s="132" t="str">
        <f>VLOOKUP(D2195,Range11,2,1)</f>
        <v>B</v>
      </c>
      <c r="F2195" s="118" t="e">
        <f>VLOOKUP(D2195,Range10,2,0)</f>
        <v>#N/A</v>
      </c>
      <c r="G2195" s="119" t="e">
        <f>VLOOKUP(D2195,Range9,2,0)</f>
        <v>#N/A</v>
      </c>
      <c r="H2195" s="53" t="s">
        <v>42</v>
      </c>
      <c r="I2195" s="133" t="str">
        <f>VLOOKUP(H2195,Range8,2,0)</f>
        <v>Condo</v>
      </c>
      <c r="J2195" s="54">
        <v>67</v>
      </c>
      <c r="K2195" s="63" t="s">
        <v>784</v>
      </c>
      <c r="L2195">
        <v>2195</v>
      </c>
    </row>
    <row r="2196" spans="1:12">
      <c r="A2196" s="50" t="s">
        <v>637</v>
      </c>
      <c r="B2196" s="51" t="s">
        <v>1626</v>
      </c>
      <c r="C2196" s="131" t="s">
        <v>1920</v>
      </c>
      <c r="D2196" s="52">
        <v>465000</v>
      </c>
      <c r="E2196" s="132" t="str">
        <f>VLOOKUP(D2196,Range11,2,1)</f>
        <v>B</v>
      </c>
      <c r="F2196" s="118" t="e">
        <f>VLOOKUP(D2196,Range10,2,0)</f>
        <v>#N/A</v>
      </c>
      <c r="G2196" s="119" t="e">
        <f>VLOOKUP(D2196,Range9,2,0)</f>
        <v>#N/A</v>
      </c>
      <c r="H2196" s="53" t="s">
        <v>16</v>
      </c>
      <c r="I2196" s="133" t="str">
        <f>VLOOKUP(H2196,Range8,2,0)</f>
        <v>Single Family</v>
      </c>
      <c r="J2196" s="54">
        <v>220</v>
      </c>
      <c r="K2196" s="63" t="s">
        <v>739</v>
      </c>
      <c r="L2196">
        <v>2196</v>
      </c>
    </row>
    <row r="2197" spans="1:12">
      <c r="A2197" s="50" t="s">
        <v>637</v>
      </c>
      <c r="B2197" s="51" t="s">
        <v>1471</v>
      </c>
      <c r="C2197" s="131" t="s">
        <v>1915</v>
      </c>
      <c r="D2197" s="52">
        <v>459900</v>
      </c>
      <c r="E2197" s="132" t="str">
        <f>VLOOKUP(D2197,Range11,2,1)</f>
        <v>B</v>
      </c>
      <c r="F2197" s="118" t="e">
        <f>VLOOKUP(D2197,Range10,2,0)</f>
        <v>#N/A</v>
      </c>
      <c r="G2197" s="119" t="e">
        <f>VLOOKUP(D2197,Range9,2,0)</f>
        <v>#N/A</v>
      </c>
      <c r="H2197" s="53" t="s">
        <v>16</v>
      </c>
      <c r="I2197" s="133" t="str">
        <f>VLOOKUP(H2197,Range8,2,0)</f>
        <v>Single Family</v>
      </c>
      <c r="J2197" s="54">
        <v>69</v>
      </c>
      <c r="K2197" s="63" t="s">
        <v>97</v>
      </c>
      <c r="L2197">
        <v>2197</v>
      </c>
    </row>
    <row r="2198" spans="1:12">
      <c r="A2198" s="50" t="s">
        <v>637</v>
      </c>
      <c r="B2198" s="51" t="s">
        <v>1739</v>
      </c>
      <c r="C2198" s="131" t="s">
        <v>1924</v>
      </c>
      <c r="D2198" s="52">
        <v>465000</v>
      </c>
      <c r="E2198" s="132" t="str">
        <f>VLOOKUP(D2198,Range11,2,1)</f>
        <v>B</v>
      </c>
      <c r="F2198" s="118" t="e">
        <f>VLOOKUP(D2198,Range10,2,0)</f>
        <v>#N/A</v>
      </c>
      <c r="G2198" s="119" t="e">
        <f>VLOOKUP(D2198,Range9,2,0)</f>
        <v>#N/A</v>
      </c>
      <c r="H2198" s="53" t="s">
        <v>42</v>
      </c>
      <c r="I2198" s="133" t="str">
        <f>VLOOKUP(H2198,Range8,2,0)</f>
        <v>Condo</v>
      </c>
      <c r="J2198" s="54">
        <v>558</v>
      </c>
      <c r="K2198" s="63" t="s">
        <v>75</v>
      </c>
      <c r="L2198">
        <v>2198</v>
      </c>
    </row>
    <row r="2199" spans="1:12">
      <c r="A2199" s="50" t="s">
        <v>637</v>
      </c>
      <c r="B2199" s="51" t="s">
        <v>1534</v>
      </c>
      <c r="C2199" s="131" t="s">
        <v>1913</v>
      </c>
      <c r="D2199" s="52">
        <v>474900</v>
      </c>
      <c r="E2199" s="132" t="str">
        <f>VLOOKUP(D2199,Range11,2,1)</f>
        <v>B</v>
      </c>
      <c r="F2199" s="118" t="e">
        <f>VLOOKUP(D2199,Range10,2,0)</f>
        <v>#N/A</v>
      </c>
      <c r="G2199" s="119" t="e">
        <f>VLOOKUP(D2199,Range9,2,0)</f>
        <v>#N/A</v>
      </c>
      <c r="H2199" s="53" t="s">
        <v>16</v>
      </c>
      <c r="I2199" s="133" t="str">
        <f>VLOOKUP(H2199,Range8,2,0)</f>
        <v>Single Family</v>
      </c>
      <c r="J2199" s="54">
        <v>144</v>
      </c>
      <c r="K2199" s="63" t="s">
        <v>546</v>
      </c>
      <c r="L2199">
        <v>2199</v>
      </c>
    </row>
    <row r="2200" spans="1:12">
      <c r="A2200" s="50" t="s">
        <v>717</v>
      </c>
      <c r="B2200" s="51">
        <v>39425</v>
      </c>
      <c r="C2200" s="131" t="s">
        <v>1919</v>
      </c>
      <c r="D2200" s="52">
        <v>144900</v>
      </c>
      <c r="E2200" s="132" t="str">
        <f>VLOOKUP(D2200,Range11,2,1)</f>
        <v>A</v>
      </c>
      <c r="F2200" s="118" t="e">
        <f>VLOOKUP(D2200,Range10,2,0)</f>
        <v>#N/A</v>
      </c>
      <c r="G2200" s="119" t="e">
        <f>VLOOKUP(D2200,Range9,2,0)</f>
        <v>#N/A</v>
      </c>
      <c r="H2200" s="53" t="s">
        <v>16</v>
      </c>
      <c r="I2200" s="133" t="str">
        <f>VLOOKUP(H2200,Range8,2,0)</f>
        <v>Single Family</v>
      </c>
      <c r="J2200" s="54">
        <v>267</v>
      </c>
      <c r="K2200" s="63" t="s">
        <v>100</v>
      </c>
      <c r="L2200">
        <v>2200</v>
      </c>
    </row>
    <row r="2201" spans="1:12">
      <c r="A2201" s="50" t="s">
        <v>717</v>
      </c>
      <c r="B2201" s="51">
        <v>39398</v>
      </c>
      <c r="C2201" s="131" t="s">
        <v>1918</v>
      </c>
      <c r="D2201" s="52">
        <v>137900</v>
      </c>
      <c r="E2201" s="132" t="str">
        <f>VLOOKUP(D2201,Range11,2,1)</f>
        <v>A</v>
      </c>
      <c r="F2201" s="118" t="e">
        <f>VLOOKUP(D2201,Range10,2,0)</f>
        <v>#N/A</v>
      </c>
      <c r="G2201" s="119" t="e">
        <f>VLOOKUP(D2201,Range9,2,0)</f>
        <v>#N/A</v>
      </c>
      <c r="H2201" s="53" t="s">
        <v>16</v>
      </c>
      <c r="I2201" s="133" t="str">
        <f>VLOOKUP(H2201,Range8,2,0)</f>
        <v>Single Family</v>
      </c>
      <c r="J2201" s="54">
        <v>294</v>
      </c>
      <c r="K2201" s="63" t="s">
        <v>319</v>
      </c>
      <c r="L2201">
        <v>2201</v>
      </c>
    </row>
    <row r="2202" spans="1:12">
      <c r="A2202" s="50" t="s">
        <v>717</v>
      </c>
      <c r="B2202" s="51" t="s">
        <v>1626</v>
      </c>
      <c r="C2202" s="131" t="s">
        <v>1920</v>
      </c>
      <c r="D2202" s="52">
        <v>145000</v>
      </c>
      <c r="E2202" s="132" t="str">
        <f>VLOOKUP(D2202,Range11,2,1)</f>
        <v>A</v>
      </c>
      <c r="F2202" s="118" t="e">
        <f>VLOOKUP(D2202,Range10,2,0)</f>
        <v>#N/A</v>
      </c>
      <c r="G2202" s="119" t="e">
        <f>VLOOKUP(D2202,Range9,2,0)</f>
        <v>#N/A</v>
      </c>
      <c r="H2202" s="53" t="s">
        <v>12</v>
      </c>
      <c r="I2202" s="133" t="str">
        <f>VLOOKUP(H2202,Range8,2,0)</f>
        <v>Condo</v>
      </c>
      <c r="J2202" s="54">
        <v>220</v>
      </c>
      <c r="K2202" s="63" t="s">
        <v>693</v>
      </c>
      <c r="L2202">
        <v>2202</v>
      </c>
    </row>
    <row r="2203" spans="1:12">
      <c r="A2203" s="50" t="s">
        <v>717</v>
      </c>
      <c r="B2203" s="51" t="s">
        <v>1606</v>
      </c>
      <c r="C2203" s="131" t="s">
        <v>23</v>
      </c>
      <c r="D2203" s="52">
        <v>145000</v>
      </c>
      <c r="E2203" s="132" t="str">
        <f>VLOOKUP(D2203,Range11,2,1)</f>
        <v>A</v>
      </c>
      <c r="F2203" s="118" t="e">
        <f>VLOOKUP(D2203,Range10,2,0)</f>
        <v>#N/A</v>
      </c>
      <c r="G2203" s="119" t="e">
        <f>VLOOKUP(D2203,Range9,2,0)</f>
        <v>#N/A</v>
      </c>
      <c r="H2203" s="53" t="s">
        <v>16</v>
      </c>
      <c r="I2203" s="133" t="str">
        <f>VLOOKUP(H2203,Range8,2,0)</f>
        <v>Single Family</v>
      </c>
      <c r="J2203" s="54">
        <v>209</v>
      </c>
      <c r="K2203" s="63" t="s">
        <v>109</v>
      </c>
      <c r="L2203">
        <v>2203</v>
      </c>
    </row>
    <row r="2204" spans="1:12">
      <c r="A2204" s="50" t="s">
        <v>717</v>
      </c>
      <c r="B2204" s="51" t="s">
        <v>1605</v>
      </c>
      <c r="C2204" s="131" t="s">
        <v>1913</v>
      </c>
      <c r="D2204" s="52">
        <v>145000</v>
      </c>
      <c r="E2204" s="132" t="str">
        <f>VLOOKUP(D2204,Range11,2,1)</f>
        <v>A</v>
      </c>
      <c r="F2204" s="118" t="e">
        <f>VLOOKUP(D2204,Range10,2,0)</f>
        <v>#N/A</v>
      </c>
      <c r="G2204" s="119" t="e">
        <f>VLOOKUP(D2204,Range9,2,0)</f>
        <v>#N/A</v>
      </c>
      <c r="H2204" s="53" t="s">
        <v>16</v>
      </c>
      <c r="I2204" s="133" t="str">
        <f>VLOOKUP(H2204,Range8,2,0)</f>
        <v>Single Family</v>
      </c>
      <c r="J2204" s="54">
        <v>140</v>
      </c>
      <c r="K2204" s="63" t="s">
        <v>831</v>
      </c>
      <c r="L2204">
        <v>2204</v>
      </c>
    </row>
    <row r="2205" spans="1:12">
      <c r="A2205" s="50" t="s">
        <v>717</v>
      </c>
      <c r="B2205" s="51" t="s">
        <v>1439</v>
      </c>
      <c r="C2205" s="131" t="s">
        <v>1911</v>
      </c>
      <c r="D2205" s="52">
        <v>144800</v>
      </c>
      <c r="E2205" s="132" t="str">
        <f>VLOOKUP(D2205,Range11,2,1)</f>
        <v>A</v>
      </c>
      <c r="F2205" s="118" t="e">
        <f>VLOOKUP(D2205,Range10,2,0)</f>
        <v>#N/A</v>
      </c>
      <c r="G2205" s="119" t="e">
        <f>VLOOKUP(D2205,Range9,2,0)</f>
        <v>#N/A</v>
      </c>
      <c r="H2205" s="53" t="s">
        <v>16</v>
      </c>
      <c r="I2205" s="133" t="str">
        <f>VLOOKUP(H2205,Range8,2,0)</f>
        <v>Single Family</v>
      </c>
      <c r="J2205" s="54">
        <v>35</v>
      </c>
      <c r="K2205" s="63" t="s">
        <v>87</v>
      </c>
      <c r="L2205">
        <v>2205</v>
      </c>
    </row>
    <row r="2206" spans="1:12">
      <c r="A2206" s="50" t="s">
        <v>717</v>
      </c>
      <c r="B2206" s="51" t="s">
        <v>1385</v>
      </c>
      <c r="C2206" s="131" t="s">
        <v>1912</v>
      </c>
      <c r="D2206" s="52">
        <v>145000</v>
      </c>
      <c r="E2206" s="132" t="str">
        <f>VLOOKUP(D2206,Range11,2,1)</f>
        <v>A</v>
      </c>
      <c r="F2206" s="118" t="e">
        <f>VLOOKUP(D2206,Range10,2,0)</f>
        <v>#N/A</v>
      </c>
      <c r="G2206" s="119" t="e">
        <f>VLOOKUP(D2206,Range9,2,0)</f>
        <v>#N/A</v>
      </c>
      <c r="H2206" s="53" t="s">
        <v>16</v>
      </c>
      <c r="I2206" s="133" t="str">
        <f>VLOOKUP(H2206,Range8,2,0)</f>
        <v>Single Family</v>
      </c>
      <c r="J2206" s="54">
        <v>119</v>
      </c>
      <c r="K2206" s="63" t="s">
        <v>61</v>
      </c>
      <c r="L2206">
        <v>2206</v>
      </c>
    </row>
    <row r="2207" spans="1:12">
      <c r="A2207" s="50" t="s">
        <v>717</v>
      </c>
      <c r="B2207" s="51">
        <v>39391</v>
      </c>
      <c r="C2207" s="131" t="s">
        <v>1918</v>
      </c>
      <c r="D2207" s="52">
        <v>148000</v>
      </c>
      <c r="E2207" s="132" t="str">
        <f>VLOOKUP(D2207,Range11,2,1)</f>
        <v>A</v>
      </c>
      <c r="F2207" s="118" t="e">
        <f>VLOOKUP(D2207,Range10,2,0)</f>
        <v>#N/A</v>
      </c>
      <c r="G2207" s="119" t="e">
        <f>VLOOKUP(D2207,Range9,2,0)</f>
        <v>#N/A</v>
      </c>
      <c r="H2207" s="53" t="s">
        <v>16</v>
      </c>
      <c r="I2207" s="133" t="str">
        <f>VLOOKUP(H2207,Range8,2,0)</f>
        <v>Single Family</v>
      </c>
      <c r="J2207" s="54">
        <v>301</v>
      </c>
      <c r="K2207" s="63" t="s">
        <v>204</v>
      </c>
      <c r="L2207">
        <v>2207</v>
      </c>
    </row>
    <row r="2208" spans="1:12">
      <c r="A2208" s="50" t="s">
        <v>717</v>
      </c>
      <c r="B2208" s="51" t="s">
        <v>1596</v>
      </c>
      <c r="C2208" s="131" t="s">
        <v>1910</v>
      </c>
      <c r="D2208" s="52">
        <v>148900</v>
      </c>
      <c r="E2208" s="132" t="str">
        <f>VLOOKUP(D2208,Range11,2,1)</f>
        <v>A</v>
      </c>
      <c r="F2208" s="118" t="e">
        <f>VLOOKUP(D2208,Range10,2,0)</f>
        <v>#N/A</v>
      </c>
      <c r="G2208" s="119" t="e">
        <f>VLOOKUP(D2208,Range9,2,0)</f>
        <v>#N/A</v>
      </c>
      <c r="H2208" s="53" t="s">
        <v>16</v>
      </c>
      <c r="I2208" s="133" t="str">
        <f>VLOOKUP(H2208,Range8,2,0)</f>
        <v>Single Family</v>
      </c>
      <c r="J2208" s="54">
        <v>5</v>
      </c>
      <c r="K2208" s="63" t="s">
        <v>351</v>
      </c>
      <c r="L2208">
        <v>2208</v>
      </c>
    </row>
    <row r="2209" spans="1:12">
      <c r="A2209" s="50" t="s">
        <v>717</v>
      </c>
      <c r="B2209" s="51" t="s">
        <v>1740</v>
      </c>
      <c r="C2209" s="131" t="s">
        <v>1921</v>
      </c>
      <c r="D2209" s="52">
        <v>149000</v>
      </c>
      <c r="E2209" s="132" t="str">
        <f>VLOOKUP(D2209,Range11,2,1)</f>
        <v>A</v>
      </c>
      <c r="F2209" s="118" t="e">
        <f>VLOOKUP(D2209,Range10,2,0)</f>
        <v>#N/A</v>
      </c>
      <c r="G2209" s="119" t="e">
        <f>VLOOKUP(D2209,Range9,2,0)</f>
        <v>#N/A</v>
      </c>
      <c r="H2209" s="53" t="s">
        <v>16</v>
      </c>
      <c r="I2209" s="133" t="str">
        <f>VLOOKUP(H2209,Range8,2,0)</f>
        <v>Single Family</v>
      </c>
      <c r="J2209" s="54">
        <v>440</v>
      </c>
      <c r="K2209" s="63" t="s">
        <v>87</v>
      </c>
      <c r="L2209">
        <v>2209</v>
      </c>
    </row>
    <row r="2210" spans="1:12">
      <c r="A2210" s="50" t="s">
        <v>717</v>
      </c>
      <c r="B2210" s="51" t="s">
        <v>1388</v>
      </c>
      <c r="C2210" s="131" t="s">
        <v>1912</v>
      </c>
      <c r="D2210" s="52">
        <v>144900</v>
      </c>
      <c r="E2210" s="132" t="str">
        <f>VLOOKUP(D2210,Range11,2,1)</f>
        <v>A</v>
      </c>
      <c r="F2210" s="118" t="e">
        <f>VLOOKUP(D2210,Range10,2,0)</f>
        <v>#N/A</v>
      </c>
      <c r="G2210" s="119" t="e">
        <f>VLOOKUP(D2210,Range9,2,0)</f>
        <v>#N/A</v>
      </c>
      <c r="H2210" s="53" t="s">
        <v>16</v>
      </c>
      <c r="I2210" s="133" t="str">
        <f>VLOOKUP(H2210,Range8,2,0)</f>
        <v>Single Family</v>
      </c>
      <c r="J2210" s="54">
        <v>103</v>
      </c>
      <c r="K2210" s="63" t="s">
        <v>70</v>
      </c>
      <c r="L2210">
        <v>2210</v>
      </c>
    </row>
    <row r="2211" spans="1:12">
      <c r="A2211" s="50" t="s">
        <v>717</v>
      </c>
      <c r="B2211" s="51">
        <v>39433</v>
      </c>
      <c r="C2211" s="131" t="s">
        <v>1919</v>
      </c>
      <c r="D2211" s="52">
        <v>145000</v>
      </c>
      <c r="E2211" s="132" t="str">
        <f>VLOOKUP(D2211,Range11,2,1)</f>
        <v>A</v>
      </c>
      <c r="F2211" s="118" t="e">
        <f>VLOOKUP(D2211,Range10,2,0)</f>
        <v>#N/A</v>
      </c>
      <c r="G2211" s="119" t="e">
        <f>VLOOKUP(D2211,Range9,2,0)</f>
        <v>#N/A</v>
      </c>
      <c r="H2211" s="53" t="s">
        <v>16</v>
      </c>
      <c r="I2211" s="133" t="str">
        <f>VLOOKUP(H2211,Range8,2,0)</f>
        <v>Single Family</v>
      </c>
      <c r="J2211" s="54">
        <v>238</v>
      </c>
      <c r="K2211" s="63" t="s">
        <v>61</v>
      </c>
      <c r="L2211">
        <v>2211</v>
      </c>
    </row>
    <row r="2212" spans="1:12">
      <c r="A2212" s="50" t="s">
        <v>717</v>
      </c>
      <c r="B2212" s="51" t="s">
        <v>1525</v>
      </c>
      <c r="C2212" s="131" t="s">
        <v>1914</v>
      </c>
      <c r="D2212" s="52">
        <v>149000</v>
      </c>
      <c r="E2212" s="132" t="str">
        <f>VLOOKUP(D2212,Range11,2,1)</f>
        <v>A</v>
      </c>
      <c r="F2212" s="118" t="e">
        <f>VLOOKUP(D2212,Range10,2,0)</f>
        <v>#N/A</v>
      </c>
      <c r="G2212" s="119" t="e">
        <f>VLOOKUP(D2212,Range9,2,0)</f>
        <v>#N/A</v>
      </c>
      <c r="H2212" s="53" t="s">
        <v>16</v>
      </c>
      <c r="I2212" s="133" t="str">
        <f>VLOOKUP(H2212,Range8,2,0)</f>
        <v>Single Family</v>
      </c>
      <c r="J2212" s="54">
        <v>183</v>
      </c>
      <c r="K2212" s="63" t="s">
        <v>166</v>
      </c>
      <c r="L2212">
        <v>2212</v>
      </c>
    </row>
    <row r="2213" spans="1:12">
      <c r="A2213" s="50" t="s">
        <v>717</v>
      </c>
      <c r="B2213" s="51" t="s">
        <v>1498</v>
      </c>
      <c r="C2213" s="131" t="s">
        <v>1915</v>
      </c>
      <c r="D2213" s="52">
        <v>145000</v>
      </c>
      <c r="E2213" s="132" t="str">
        <f>VLOOKUP(D2213,Range11,2,1)</f>
        <v>A</v>
      </c>
      <c r="F2213" s="118" t="e">
        <f>VLOOKUP(D2213,Range10,2,0)</f>
        <v>#N/A</v>
      </c>
      <c r="G2213" s="119" t="e">
        <f>VLOOKUP(D2213,Range9,2,0)</f>
        <v>#N/A</v>
      </c>
      <c r="H2213" s="53" t="s">
        <v>16</v>
      </c>
      <c r="I2213" s="133" t="str">
        <f>VLOOKUP(H2213,Range8,2,0)</f>
        <v>Single Family</v>
      </c>
      <c r="J2213" s="54">
        <v>78</v>
      </c>
      <c r="K2213" s="63" t="s">
        <v>240</v>
      </c>
      <c r="L2213">
        <v>2213</v>
      </c>
    </row>
    <row r="2214" spans="1:12">
      <c r="A2214" s="50" t="s">
        <v>717</v>
      </c>
      <c r="B2214" s="51" t="s">
        <v>1726</v>
      </c>
      <c r="C2214" s="131" t="s">
        <v>1916</v>
      </c>
      <c r="D2214" s="52">
        <v>149900</v>
      </c>
      <c r="E2214" s="132" t="str">
        <f>VLOOKUP(D2214,Range11,2,1)</f>
        <v>A</v>
      </c>
      <c r="F2214" s="118" t="e">
        <f>VLOOKUP(D2214,Range10,2,0)</f>
        <v>#N/A</v>
      </c>
      <c r="G2214" s="119" t="e">
        <f>VLOOKUP(D2214,Range9,2,0)</f>
        <v>#N/A</v>
      </c>
      <c r="H2214" s="53" t="s">
        <v>16</v>
      </c>
      <c r="I2214" s="133" t="str">
        <f>VLOOKUP(H2214,Range8,2,0)</f>
        <v>Single Family</v>
      </c>
      <c r="J2214" s="54">
        <v>371</v>
      </c>
      <c r="K2214" s="63" t="s">
        <v>127</v>
      </c>
      <c r="L2214">
        <v>2214</v>
      </c>
    </row>
    <row r="2215" spans="1:12">
      <c r="A2215" s="50" t="s">
        <v>717</v>
      </c>
      <c r="B2215" s="51" t="s">
        <v>1399</v>
      </c>
      <c r="C2215" s="131" t="s">
        <v>1920</v>
      </c>
      <c r="D2215" s="52">
        <v>149000</v>
      </c>
      <c r="E2215" s="132" t="str">
        <f>VLOOKUP(D2215,Range11,2,1)</f>
        <v>A</v>
      </c>
      <c r="F2215" s="118" t="e">
        <f>VLOOKUP(D2215,Range10,2,0)</f>
        <v>#N/A</v>
      </c>
      <c r="G2215" s="119" t="e">
        <f>VLOOKUP(D2215,Range9,2,0)</f>
        <v>#N/A</v>
      </c>
      <c r="H2215" s="53" t="s">
        <v>16</v>
      </c>
      <c r="I2215" s="133" t="str">
        <f>VLOOKUP(H2215,Range8,2,0)</f>
        <v>Single Family</v>
      </c>
      <c r="J2215" s="54">
        <v>217</v>
      </c>
      <c r="K2215" s="63" t="s">
        <v>538</v>
      </c>
      <c r="L2215">
        <v>2215</v>
      </c>
    </row>
    <row r="2216" spans="1:12">
      <c r="A2216" s="50" t="s">
        <v>717</v>
      </c>
      <c r="B2216" s="51" t="s">
        <v>1711</v>
      </c>
      <c r="C2216" s="131" t="s">
        <v>1920</v>
      </c>
      <c r="D2216" s="52">
        <v>139900</v>
      </c>
      <c r="E2216" s="132" t="str">
        <f>VLOOKUP(D2216,Range11,2,1)</f>
        <v>A</v>
      </c>
      <c r="F2216" s="118" t="e">
        <f>VLOOKUP(D2216,Range10,2,0)</f>
        <v>#N/A</v>
      </c>
      <c r="G2216" s="119" t="e">
        <f>VLOOKUP(D2216,Range9,2,0)</f>
        <v>#N/A</v>
      </c>
      <c r="H2216" s="53" t="s">
        <v>16</v>
      </c>
      <c r="I2216" s="133" t="str">
        <f>VLOOKUP(H2216,Range8,2,0)</f>
        <v>Single Family</v>
      </c>
      <c r="J2216" s="54">
        <v>234</v>
      </c>
      <c r="K2216" s="63" t="s">
        <v>100</v>
      </c>
      <c r="L2216">
        <v>2216</v>
      </c>
    </row>
    <row r="2217" spans="1:12">
      <c r="A2217" s="50" t="s">
        <v>717</v>
      </c>
      <c r="B2217" s="51" t="s">
        <v>1593</v>
      </c>
      <c r="C2217" s="131" t="s">
        <v>23</v>
      </c>
      <c r="D2217" s="52">
        <v>149900</v>
      </c>
      <c r="E2217" s="132" t="str">
        <f>VLOOKUP(D2217,Range11,2,1)</f>
        <v>A</v>
      </c>
      <c r="F2217" s="118" t="e">
        <f>VLOOKUP(D2217,Range10,2,0)</f>
        <v>#N/A</v>
      </c>
      <c r="G2217" s="119" t="e">
        <f>VLOOKUP(D2217,Range9,2,0)</f>
        <v>#N/A</v>
      </c>
      <c r="H2217" s="53" t="s">
        <v>16</v>
      </c>
      <c r="I2217" s="133" t="str">
        <f>VLOOKUP(H2217,Range8,2,0)</f>
        <v>Single Family</v>
      </c>
      <c r="J2217" s="54">
        <v>195</v>
      </c>
      <c r="K2217" s="63" t="s">
        <v>310</v>
      </c>
      <c r="L2217">
        <v>2217</v>
      </c>
    </row>
    <row r="2218" spans="1:12">
      <c r="A2218" s="50" t="s">
        <v>717</v>
      </c>
      <c r="B2218" s="51" t="s">
        <v>1471</v>
      </c>
      <c r="C2218" s="131" t="s">
        <v>1915</v>
      </c>
      <c r="D2218" s="52">
        <v>149000</v>
      </c>
      <c r="E2218" s="132" t="str">
        <f>VLOOKUP(D2218,Range11,2,1)</f>
        <v>A</v>
      </c>
      <c r="F2218" s="118" t="e">
        <f>VLOOKUP(D2218,Range10,2,0)</f>
        <v>#N/A</v>
      </c>
      <c r="G2218" s="119" t="e">
        <f>VLOOKUP(D2218,Range9,2,0)</f>
        <v>#N/A</v>
      </c>
      <c r="H2218" s="53" t="s">
        <v>16</v>
      </c>
      <c r="I2218" s="133" t="str">
        <f>VLOOKUP(H2218,Range8,2,0)</f>
        <v>Single Family</v>
      </c>
      <c r="J2218" s="54">
        <v>68</v>
      </c>
      <c r="K2218" s="63" t="s">
        <v>397</v>
      </c>
      <c r="L2218">
        <v>2218</v>
      </c>
    </row>
    <row r="2219" spans="1:12">
      <c r="A2219" s="50" t="s">
        <v>717</v>
      </c>
      <c r="B2219" s="51" t="s">
        <v>1631</v>
      </c>
      <c r="C2219" s="131" t="s">
        <v>1920</v>
      </c>
      <c r="D2219" s="52">
        <v>149025</v>
      </c>
      <c r="E2219" s="132" t="str">
        <f>VLOOKUP(D2219,Range11,2,1)</f>
        <v>A</v>
      </c>
      <c r="F2219" s="118" t="e">
        <f>VLOOKUP(D2219,Range10,2,0)</f>
        <v>#N/A</v>
      </c>
      <c r="G2219" s="119" t="e">
        <f>VLOOKUP(D2219,Range9,2,0)</f>
        <v>#N/A</v>
      </c>
      <c r="H2219" s="53" t="s">
        <v>16</v>
      </c>
      <c r="I2219" s="133" t="str">
        <f>VLOOKUP(H2219,Range8,2,0)</f>
        <v>Single Family</v>
      </c>
      <c r="J2219" s="54">
        <v>237</v>
      </c>
      <c r="K2219" s="63" t="s">
        <v>72</v>
      </c>
      <c r="L2219">
        <v>2219</v>
      </c>
    </row>
    <row r="2220" spans="1:12">
      <c r="A2220" s="50" t="s">
        <v>717</v>
      </c>
      <c r="B2220" s="51" t="s">
        <v>1373</v>
      </c>
      <c r="C2220" s="131" t="s">
        <v>1911</v>
      </c>
      <c r="D2220" s="52">
        <v>149900</v>
      </c>
      <c r="E2220" s="132" t="str">
        <f>VLOOKUP(D2220,Range11,2,1)</f>
        <v>A</v>
      </c>
      <c r="F2220" s="118" t="e">
        <f>VLOOKUP(D2220,Range10,2,0)</f>
        <v>#N/A</v>
      </c>
      <c r="G2220" s="119" t="e">
        <f>VLOOKUP(D2220,Range9,2,0)</f>
        <v>#N/A</v>
      </c>
      <c r="H2220" s="53" t="s">
        <v>16</v>
      </c>
      <c r="I2220" s="133" t="str">
        <f>VLOOKUP(H2220,Range8,2,0)</f>
        <v>Single Family</v>
      </c>
      <c r="J2220" s="54">
        <v>49</v>
      </c>
      <c r="K2220" s="63" t="s">
        <v>53</v>
      </c>
      <c r="L2220">
        <v>2220</v>
      </c>
    </row>
    <row r="2221" spans="1:12">
      <c r="A2221" s="50" t="s">
        <v>717</v>
      </c>
      <c r="B2221" s="51" t="s">
        <v>1364</v>
      </c>
      <c r="C2221" s="131" t="s">
        <v>1910</v>
      </c>
      <c r="D2221" s="52">
        <v>149900</v>
      </c>
      <c r="E2221" s="132" t="str">
        <f>VLOOKUP(D2221,Range11,2,1)</f>
        <v>A</v>
      </c>
      <c r="F2221" s="118" t="e">
        <f>VLOOKUP(D2221,Range10,2,0)</f>
        <v>#N/A</v>
      </c>
      <c r="G2221" s="119" t="e">
        <f>VLOOKUP(D2221,Range9,2,0)</f>
        <v>#N/A</v>
      </c>
      <c r="H2221" s="53" t="s">
        <v>16</v>
      </c>
      <c r="I2221" s="133" t="str">
        <f>VLOOKUP(H2221,Range8,2,0)</f>
        <v>Single Family</v>
      </c>
      <c r="J2221" s="54">
        <v>18</v>
      </c>
      <c r="K2221" s="63" t="s">
        <v>483</v>
      </c>
      <c r="L2221">
        <v>2221</v>
      </c>
    </row>
    <row r="2222" spans="1:12">
      <c r="A2222" s="50" t="s">
        <v>717</v>
      </c>
      <c r="B2222" s="51" t="s">
        <v>1596</v>
      </c>
      <c r="C2222" s="131" t="s">
        <v>1910</v>
      </c>
      <c r="D2222" s="52">
        <v>149900</v>
      </c>
      <c r="E2222" s="132" t="str">
        <f>VLOOKUP(D2222,Range11,2,1)</f>
        <v>A</v>
      </c>
      <c r="F2222" s="118" t="e">
        <f>VLOOKUP(D2222,Range10,2,0)</f>
        <v>#N/A</v>
      </c>
      <c r="G2222" s="119" t="e">
        <f>VLOOKUP(D2222,Range9,2,0)</f>
        <v>#N/A</v>
      </c>
      <c r="H2222" s="53" t="s">
        <v>16</v>
      </c>
      <c r="I2222" s="133" t="str">
        <f>VLOOKUP(H2222,Range8,2,0)</f>
        <v>Single Family</v>
      </c>
      <c r="J2222" s="54">
        <v>5</v>
      </c>
      <c r="K2222" s="63" t="s">
        <v>666</v>
      </c>
      <c r="L2222">
        <v>2222</v>
      </c>
    </row>
    <row r="2223" spans="1:12">
      <c r="A2223" s="50" t="s">
        <v>717</v>
      </c>
      <c r="B2223" s="51" t="s">
        <v>1555</v>
      </c>
      <c r="C2223" s="131" t="s">
        <v>1912</v>
      </c>
      <c r="D2223" s="52">
        <v>149941</v>
      </c>
      <c r="E2223" s="132" t="str">
        <f>VLOOKUP(D2223,Range11,2,1)</f>
        <v>A</v>
      </c>
      <c r="F2223" s="118" t="e">
        <f>VLOOKUP(D2223,Range10,2,0)</f>
        <v>#N/A</v>
      </c>
      <c r="G2223" s="119" t="e">
        <f>VLOOKUP(D2223,Range9,2,0)</f>
        <v>#N/A</v>
      </c>
      <c r="H2223" s="53" t="s">
        <v>16</v>
      </c>
      <c r="I2223" s="133" t="str">
        <f>VLOOKUP(H2223,Range8,2,0)</f>
        <v>Single Family</v>
      </c>
      <c r="J2223" s="54">
        <v>96</v>
      </c>
      <c r="K2223" s="63" t="s">
        <v>133</v>
      </c>
      <c r="L2223">
        <v>2223</v>
      </c>
    </row>
    <row r="2224" spans="1:12">
      <c r="A2224" s="50" t="s">
        <v>717</v>
      </c>
      <c r="B2224" s="51">
        <v>39438</v>
      </c>
      <c r="C2224" s="131" t="s">
        <v>1919</v>
      </c>
      <c r="D2224" s="52">
        <v>149900</v>
      </c>
      <c r="E2224" s="132" t="str">
        <f>VLOOKUP(D2224,Range11,2,1)</f>
        <v>A</v>
      </c>
      <c r="F2224" s="118" t="e">
        <f>VLOOKUP(D2224,Range10,2,0)</f>
        <v>#N/A</v>
      </c>
      <c r="G2224" s="119" t="e">
        <f>VLOOKUP(D2224,Range9,2,0)</f>
        <v>#N/A</v>
      </c>
      <c r="H2224" s="53" t="s">
        <v>16</v>
      </c>
      <c r="I2224" s="133" t="str">
        <f>VLOOKUP(H2224,Range8,2,0)</f>
        <v>Single Family</v>
      </c>
      <c r="J2224" s="54">
        <v>254</v>
      </c>
      <c r="K2224" s="63" t="s">
        <v>571</v>
      </c>
      <c r="L2224">
        <v>2224</v>
      </c>
    </row>
    <row r="2225" spans="1:12">
      <c r="A2225" s="50" t="s">
        <v>717</v>
      </c>
      <c r="B2225" s="51">
        <v>39392</v>
      </c>
      <c r="C2225" s="131" t="s">
        <v>1918</v>
      </c>
      <c r="D2225" s="52">
        <v>149900</v>
      </c>
      <c r="E2225" s="132" t="str">
        <f>VLOOKUP(D2225,Range11,2,1)</f>
        <v>A</v>
      </c>
      <c r="F2225" s="118" t="e">
        <f>VLOOKUP(D2225,Range10,2,0)</f>
        <v>#N/A</v>
      </c>
      <c r="G2225" s="119" t="e">
        <f>VLOOKUP(D2225,Range9,2,0)</f>
        <v>#N/A</v>
      </c>
      <c r="H2225" s="53" t="s">
        <v>16</v>
      </c>
      <c r="I2225" s="133" t="str">
        <f>VLOOKUP(H2225,Range8,2,0)</f>
        <v>Single Family</v>
      </c>
      <c r="J2225" s="54">
        <v>300</v>
      </c>
      <c r="K2225" s="63" t="s">
        <v>175</v>
      </c>
      <c r="L2225">
        <v>2225</v>
      </c>
    </row>
    <row r="2226" spans="1:12">
      <c r="A2226" s="50" t="s">
        <v>717</v>
      </c>
      <c r="B2226" s="51" t="s">
        <v>1593</v>
      </c>
      <c r="C2226" s="131" t="s">
        <v>23</v>
      </c>
      <c r="D2226" s="52">
        <v>149900</v>
      </c>
      <c r="E2226" s="132" t="str">
        <f>VLOOKUP(D2226,Range11,2,1)</f>
        <v>A</v>
      </c>
      <c r="F2226" s="118" t="e">
        <f>VLOOKUP(D2226,Range10,2,0)</f>
        <v>#N/A</v>
      </c>
      <c r="G2226" s="119" t="e">
        <f>VLOOKUP(D2226,Range9,2,0)</f>
        <v>#N/A</v>
      </c>
      <c r="H2226" s="53" t="s">
        <v>16</v>
      </c>
      <c r="I2226" s="133" t="str">
        <f>VLOOKUP(H2226,Range8,2,0)</f>
        <v>Single Family</v>
      </c>
      <c r="J2226" s="54">
        <v>195</v>
      </c>
      <c r="K2226" s="63" t="s">
        <v>127</v>
      </c>
      <c r="L2226">
        <v>2226</v>
      </c>
    </row>
    <row r="2227" spans="1:12">
      <c r="A2227" s="50" t="s">
        <v>717</v>
      </c>
      <c r="B2227" s="51" t="s">
        <v>1371</v>
      </c>
      <c r="C2227" s="131" t="s">
        <v>23</v>
      </c>
      <c r="D2227" s="52">
        <v>150000</v>
      </c>
      <c r="E2227" s="132" t="str">
        <f>VLOOKUP(D2227,Range11,2,1)</f>
        <v>A</v>
      </c>
      <c r="F2227" s="118" t="e">
        <f>VLOOKUP(D2227,Range10,2,0)</f>
        <v>#N/A</v>
      </c>
      <c r="G2227" s="119" t="e">
        <f>VLOOKUP(D2227,Range9,2,0)</f>
        <v>#N/A</v>
      </c>
      <c r="H2227" s="53" t="s">
        <v>16</v>
      </c>
      <c r="I2227" s="133" t="str">
        <f>VLOOKUP(H2227,Range8,2,0)</f>
        <v>Single Family</v>
      </c>
      <c r="J2227" s="54">
        <v>213</v>
      </c>
      <c r="K2227" s="63" t="s">
        <v>72</v>
      </c>
      <c r="L2227">
        <v>2227</v>
      </c>
    </row>
    <row r="2228" spans="1:12">
      <c r="A2228" s="50" t="s">
        <v>717</v>
      </c>
      <c r="B2228" s="51" t="s">
        <v>1741</v>
      </c>
      <c r="C2228" s="131" t="s">
        <v>23</v>
      </c>
      <c r="D2228" s="52">
        <v>150000</v>
      </c>
      <c r="E2228" s="132" t="str">
        <f>VLOOKUP(D2228,Range11,2,1)</f>
        <v>A</v>
      </c>
      <c r="F2228" s="118" t="e">
        <f>VLOOKUP(D2228,Range10,2,0)</f>
        <v>#N/A</v>
      </c>
      <c r="G2228" s="119" t="e">
        <f>VLOOKUP(D2228,Range9,2,0)</f>
        <v>#N/A</v>
      </c>
      <c r="H2228" s="53" t="s">
        <v>16</v>
      </c>
      <c r="I2228" s="133" t="str">
        <f>VLOOKUP(H2228,Range8,2,0)</f>
        <v>Single Family</v>
      </c>
      <c r="J2228" s="54">
        <v>198</v>
      </c>
      <c r="K2228" s="63" t="s">
        <v>405</v>
      </c>
      <c r="L2228">
        <v>2228</v>
      </c>
    </row>
    <row r="2229" spans="1:12">
      <c r="A2229" s="50" t="s">
        <v>717</v>
      </c>
      <c r="B2229" s="51" t="s">
        <v>1379</v>
      </c>
      <c r="C2229" s="131" t="s">
        <v>1914</v>
      </c>
      <c r="D2229" s="52">
        <v>150000</v>
      </c>
      <c r="E2229" s="132" t="str">
        <f>VLOOKUP(D2229,Range11,2,1)</f>
        <v>A</v>
      </c>
      <c r="F2229" s="118" t="e">
        <f>VLOOKUP(D2229,Range10,2,0)</f>
        <v>#N/A</v>
      </c>
      <c r="G2229" s="119" t="e">
        <f>VLOOKUP(D2229,Range9,2,0)</f>
        <v>#N/A</v>
      </c>
      <c r="H2229" s="53" t="s">
        <v>16</v>
      </c>
      <c r="I2229" s="133" t="str">
        <f>VLOOKUP(H2229,Range8,2,0)</f>
        <v>Single Family</v>
      </c>
      <c r="J2229" s="54">
        <v>105</v>
      </c>
      <c r="K2229" s="63" t="s">
        <v>213</v>
      </c>
      <c r="L2229">
        <v>2229</v>
      </c>
    </row>
    <row r="2230" spans="1:12">
      <c r="A2230" s="50" t="s">
        <v>717</v>
      </c>
      <c r="B2230" s="51" t="s">
        <v>1580</v>
      </c>
      <c r="C2230" s="131" t="s">
        <v>1915</v>
      </c>
      <c r="D2230" s="52">
        <v>150000</v>
      </c>
      <c r="E2230" s="132" t="str">
        <f>VLOOKUP(D2230,Range11,2,1)</f>
        <v>A</v>
      </c>
      <c r="F2230" s="118" t="e">
        <f>VLOOKUP(D2230,Range10,2,0)</f>
        <v>#N/A</v>
      </c>
      <c r="G2230" s="119" t="e">
        <f>VLOOKUP(D2230,Range9,2,0)</f>
        <v>#N/A</v>
      </c>
      <c r="H2230" s="53" t="s">
        <v>16</v>
      </c>
      <c r="I2230" s="133" t="str">
        <f>VLOOKUP(H2230,Range8,2,0)</f>
        <v>Single Family</v>
      </c>
      <c r="J2230" s="54">
        <v>82</v>
      </c>
      <c r="K2230" s="63" t="s">
        <v>136</v>
      </c>
      <c r="L2230">
        <v>2230</v>
      </c>
    </row>
    <row r="2231" spans="1:12">
      <c r="A2231" s="50" t="s">
        <v>717</v>
      </c>
      <c r="B2231" s="51">
        <v>39394</v>
      </c>
      <c r="C2231" s="131" t="s">
        <v>1918</v>
      </c>
      <c r="D2231" s="52">
        <v>150000</v>
      </c>
      <c r="E2231" s="132" t="str">
        <f>VLOOKUP(D2231,Range11,2,1)</f>
        <v>A</v>
      </c>
      <c r="F2231" s="118" t="e">
        <f>VLOOKUP(D2231,Range10,2,0)</f>
        <v>#N/A</v>
      </c>
      <c r="G2231" s="119" t="e">
        <f>VLOOKUP(D2231,Range9,2,0)</f>
        <v>#N/A</v>
      </c>
      <c r="H2231" s="53" t="s">
        <v>16</v>
      </c>
      <c r="I2231" s="133" t="str">
        <f>VLOOKUP(H2231,Range8,2,0)</f>
        <v>Single Family</v>
      </c>
      <c r="J2231" s="54">
        <v>298</v>
      </c>
      <c r="K2231" s="63" t="s">
        <v>107</v>
      </c>
      <c r="L2231">
        <v>2231</v>
      </c>
    </row>
    <row r="2232" spans="1:12">
      <c r="A2232" s="50" t="s">
        <v>717</v>
      </c>
      <c r="B2232" s="51" t="s">
        <v>1417</v>
      </c>
      <c r="C2232" s="131" t="s">
        <v>1914</v>
      </c>
      <c r="D2232" s="52">
        <v>149900</v>
      </c>
      <c r="E2232" s="132" t="str">
        <f>VLOOKUP(D2232,Range11,2,1)</f>
        <v>A</v>
      </c>
      <c r="F2232" s="118" t="e">
        <f>VLOOKUP(D2232,Range10,2,0)</f>
        <v>#N/A</v>
      </c>
      <c r="G2232" s="119" t="e">
        <f>VLOOKUP(D2232,Range9,2,0)</f>
        <v>#N/A</v>
      </c>
      <c r="H2232" s="53" t="s">
        <v>16</v>
      </c>
      <c r="I2232" s="133" t="str">
        <f>VLOOKUP(H2232,Range8,2,0)</f>
        <v>Single Family</v>
      </c>
      <c r="J2232" s="54">
        <v>166</v>
      </c>
      <c r="K2232" s="63" t="s">
        <v>61</v>
      </c>
      <c r="L2232">
        <v>2232</v>
      </c>
    </row>
    <row r="2233" spans="1:12">
      <c r="A2233" s="50" t="s">
        <v>717</v>
      </c>
      <c r="B2233" s="51">
        <v>39394</v>
      </c>
      <c r="C2233" s="131" t="s">
        <v>1918</v>
      </c>
      <c r="D2233" s="52">
        <v>150000</v>
      </c>
      <c r="E2233" s="132" t="str">
        <f>VLOOKUP(D2233,Range11,2,1)</f>
        <v>A</v>
      </c>
      <c r="F2233" s="118" t="e">
        <f>VLOOKUP(D2233,Range10,2,0)</f>
        <v>#N/A</v>
      </c>
      <c r="G2233" s="119" t="e">
        <f>VLOOKUP(D2233,Range9,2,0)</f>
        <v>#N/A</v>
      </c>
      <c r="H2233" s="53" t="s">
        <v>16</v>
      </c>
      <c r="I2233" s="133" t="str">
        <f>VLOOKUP(H2233,Range8,2,0)</f>
        <v>Single Family</v>
      </c>
      <c r="J2233" s="54">
        <v>298</v>
      </c>
      <c r="K2233" s="63" t="s">
        <v>107</v>
      </c>
      <c r="L2233">
        <v>2233</v>
      </c>
    </row>
    <row r="2234" spans="1:12">
      <c r="A2234" s="50" t="s">
        <v>717</v>
      </c>
      <c r="B2234" s="51" t="s">
        <v>1378</v>
      </c>
      <c r="C2234" s="131" t="s">
        <v>1912</v>
      </c>
      <c r="D2234" s="52">
        <v>152900</v>
      </c>
      <c r="E2234" s="132" t="str">
        <f>VLOOKUP(D2234,Range11,2,1)</f>
        <v>A</v>
      </c>
      <c r="F2234" s="118" t="e">
        <f>VLOOKUP(D2234,Range10,2,0)</f>
        <v>#N/A</v>
      </c>
      <c r="G2234" s="119" t="e">
        <f>VLOOKUP(D2234,Range9,2,0)</f>
        <v>#N/A</v>
      </c>
      <c r="H2234" s="53" t="s">
        <v>16</v>
      </c>
      <c r="I2234" s="133" t="str">
        <f>VLOOKUP(H2234,Range8,2,0)</f>
        <v>Single Family</v>
      </c>
      <c r="J2234" s="54">
        <v>112</v>
      </c>
      <c r="K2234" s="63" t="s">
        <v>59</v>
      </c>
      <c r="L2234">
        <v>2234</v>
      </c>
    </row>
    <row r="2235" spans="1:12">
      <c r="A2235" s="50" t="s">
        <v>717</v>
      </c>
      <c r="B2235" s="51" t="s">
        <v>1716</v>
      </c>
      <c r="C2235" s="131" t="s">
        <v>1920</v>
      </c>
      <c r="D2235" s="52">
        <v>150000</v>
      </c>
      <c r="E2235" s="132" t="str">
        <f>VLOOKUP(D2235,Range11,2,1)</f>
        <v>A</v>
      </c>
      <c r="F2235" s="118" t="e">
        <f>VLOOKUP(D2235,Range10,2,0)</f>
        <v>#N/A</v>
      </c>
      <c r="G2235" s="119" t="e">
        <f>VLOOKUP(D2235,Range9,2,0)</f>
        <v>#N/A</v>
      </c>
      <c r="H2235" s="53" t="s">
        <v>16</v>
      </c>
      <c r="I2235" s="133" t="str">
        <f>VLOOKUP(H2235,Range8,2,0)</f>
        <v>Single Family</v>
      </c>
      <c r="J2235" s="54">
        <v>203</v>
      </c>
      <c r="K2235" s="63" t="s">
        <v>100</v>
      </c>
      <c r="L2235">
        <v>2235</v>
      </c>
    </row>
    <row r="2236" spans="1:12">
      <c r="A2236" s="50" t="s">
        <v>717</v>
      </c>
      <c r="B2236" s="51" t="s">
        <v>1573</v>
      </c>
      <c r="C2236" s="131" t="s">
        <v>1914</v>
      </c>
      <c r="D2236" s="52">
        <v>154500</v>
      </c>
      <c r="E2236" s="132" t="str">
        <f>VLOOKUP(D2236,Range11,2,1)</f>
        <v>A</v>
      </c>
      <c r="F2236" s="118" t="e">
        <f>VLOOKUP(D2236,Range10,2,0)</f>
        <v>#N/A</v>
      </c>
      <c r="G2236" s="119" t="e">
        <f>VLOOKUP(D2236,Range9,2,0)</f>
        <v>#N/A</v>
      </c>
      <c r="H2236" s="53" t="s">
        <v>16</v>
      </c>
      <c r="I2236" s="133" t="str">
        <f>VLOOKUP(H2236,Range8,2,0)</f>
        <v>Single Family</v>
      </c>
      <c r="J2236" s="54">
        <v>180</v>
      </c>
      <c r="K2236" s="63" t="s">
        <v>290</v>
      </c>
      <c r="L2236">
        <v>2236</v>
      </c>
    </row>
    <row r="2237" spans="1:12">
      <c r="A2237" s="50" t="s">
        <v>717</v>
      </c>
      <c r="B2237" s="51" t="s">
        <v>1487</v>
      </c>
      <c r="C2237" s="131" t="s">
        <v>1913</v>
      </c>
      <c r="D2237" s="52">
        <v>154900</v>
      </c>
      <c r="E2237" s="132" t="str">
        <f>VLOOKUP(D2237,Range11,2,1)</f>
        <v>A</v>
      </c>
      <c r="F2237" s="118" t="e">
        <f>VLOOKUP(D2237,Range10,2,0)</f>
        <v>#N/A</v>
      </c>
      <c r="G2237" s="119" t="e">
        <f>VLOOKUP(D2237,Range9,2,0)</f>
        <v>#N/A</v>
      </c>
      <c r="H2237" s="53" t="s">
        <v>16</v>
      </c>
      <c r="I2237" s="133" t="str">
        <f>VLOOKUP(H2237,Range8,2,0)</f>
        <v>Single Family</v>
      </c>
      <c r="J2237" s="54">
        <v>137</v>
      </c>
      <c r="K2237" s="63" t="s">
        <v>280</v>
      </c>
      <c r="L2237">
        <v>2237</v>
      </c>
    </row>
    <row r="2238" spans="1:12">
      <c r="A2238" s="50" t="s">
        <v>717</v>
      </c>
      <c r="B2238" s="51" t="s">
        <v>1378</v>
      </c>
      <c r="C2238" s="131" t="s">
        <v>1912</v>
      </c>
      <c r="D2238" s="52">
        <v>155000</v>
      </c>
      <c r="E2238" s="132" t="str">
        <f>VLOOKUP(D2238,Range11,2,1)</f>
        <v>A</v>
      </c>
      <c r="F2238" s="118" t="e">
        <f>VLOOKUP(D2238,Range10,2,0)</f>
        <v>#N/A</v>
      </c>
      <c r="G2238" s="119" t="e">
        <f>VLOOKUP(D2238,Range9,2,0)</f>
        <v>#N/A</v>
      </c>
      <c r="H2238" s="53" t="s">
        <v>16</v>
      </c>
      <c r="I2238" s="133" t="str">
        <f>VLOOKUP(H2238,Range8,2,0)</f>
        <v>Single Family</v>
      </c>
      <c r="J2238" s="54">
        <v>66</v>
      </c>
      <c r="K2238" s="63" t="s">
        <v>315</v>
      </c>
      <c r="L2238">
        <v>2238</v>
      </c>
    </row>
    <row r="2239" spans="1:12">
      <c r="A2239" s="50" t="s">
        <v>717</v>
      </c>
      <c r="B2239" s="51" t="s">
        <v>1367</v>
      </c>
      <c r="C2239" s="131" t="s">
        <v>1914</v>
      </c>
      <c r="D2239" s="52">
        <v>155000</v>
      </c>
      <c r="E2239" s="132" t="str">
        <f>VLOOKUP(D2239,Range11,2,1)</f>
        <v>A</v>
      </c>
      <c r="F2239" s="118" t="e">
        <f>VLOOKUP(D2239,Range10,2,0)</f>
        <v>#N/A</v>
      </c>
      <c r="G2239" s="119" t="e">
        <f>VLOOKUP(D2239,Range9,2,0)</f>
        <v>#N/A</v>
      </c>
      <c r="H2239" s="53" t="s">
        <v>16</v>
      </c>
      <c r="I2239" s="133" t="str">
        <f>VLOOKUP(H2239,Range8,2,0)</f>
        <v>Single Family</v>
      </c>
      <c r="J2239" s="54">
        <v>174</v>
      </c>
      <c r="K2239" s="63" t="s">
        <v>474</v>
      </c>
      <c r="L2239">
        <v>2239</v>
      </c>
    </row>
    <row r="2240" spans="1:12">
      <c r="A2240" s="50" t="s">
        <v>717</v>
      </c>
      <c r="B2240" s="51" t="s">
        <v>1571</v>
      </c>
      <c r="C2240" s="131" t="s">
        <v>1912</v>
      </c>
      <c r="D2240" s="52">
        <v>155000</v>
      </c>
      <c r="E2240" s="132" t="str">
        <f>VLOOKUP(D2240,Range11,2,1)</f>
        <v>A</v>
      </c>
      <c r="F2240" s="118" t="e">
        <f>VLOOKUP(D2240,Range10,2,0)</f>
        <v>#N/A</v>
      </c>
      <c r="G2240" s="119" t="e">
        <f>VLOOKUP(D2240,Range9,2,0)</f>
        <v>#N/A</v>
      </c>
      <c r="H2240" s="53" t="s">
        <v>16</v>
      </c>
      <c r="I2240" s="133" t="str">
        <f>VLOOKUP(H2240,Range8,2,0)</f>
        <v>Single Family</v>
      </c>
      <c r="J2240" s="54">
        <v>109</v>
      </c>
      <c r="K2240" s="63" t="s">
        <v>159</v>
      </c>
      <c r="L2240">
        <v>2240</v>
      </c>
    </row>
    <row r="2241" spans="1:12">
      <c r="A2241" s="50" t="s">
        <v>717</v>
      </c>
      <c r="B2241" s="51" t="s">
        <v>1378</v>
      </c>
      <c r="C2241" s="131" t="s">
        <v>1912</v>
      </c>
      <c r="D2241" s="52">
        <v>156000</v>
      </c>
      <c r="E2241" s="132" t="str">
        <f>VLOOKUP(D2241,Range11,2,1)</f>
        <v>A</v>
      </c>
      <c r="F2241" s="118" t="e">
        <f>VLOOKUP(D2241,Range10,2,0)</f>
        <v>#N/A</v>
      </c>
      <c r="G2241" s="119" t="e">
        <f>VLOOKUP(D2241,Range9,2,0)</f>
        <v>#N/A</v>
      </c>
      <c r="H2241" s="53" t="s">
        <v>16</v>
      </c>
      <c r="I2241" s="133" t="str">
        <f>VLOOKUP(H2241,Range8,2,0)</f>
        <v>Single Family</v>
      </c>
      <c r="J2241" s="54">
        <v>112</v>
      </c>
      <c r="K2241" s="63" t="s">
        <v>248</v>
      </c>
      <c r="L2241">
        <v>2241</v>
      </c>
    </row>
    <row r="2242" spans="1:12">
      <c r="A2242" s="50" t="s">
        <v>717</v>
      </c>
      <c r="B2242" s="51" t="s">
        <v>1384</v>
      </c>
      <c r="C2242" s="131" t="s">
        <v>1915</v>
      </c>
      <c r="D2242" s="52">
        <v>158000</v>
      </c>
      <c r="E2242" s="132" t="str">
        <f>VLOOKUP(D2242,Range11,2,1)</f>
        <v>A</v>
      </c>
      <c r="F2242" s="118" t="e">
        <f>VLOOKUP(D2242,Range10,2,0)</f>
        <v>#N/A</v>
      </c>
      <c r="G2242" s="119" t="e">
        <f>VLOOKUP(D2242,Range9,2,0)</f>
        <v>#N/A</v>
      </c>
      <c r="H2242" s="53" t="s">
        <v>16</v>
      </c>
      <c r="I2242" s="133" t="str">
        <f>VLOOKUP(H2242,Range8,2,0)</f>
        <v>Single Family</v>
      </c>
      <c r="J2242" s="54">
        <v>73</v>
      </c>
      <c r="K2242" s="63" t="s">
        <v>231</v>
      </c>
      <c r="L2242">
        <v>2242</v>
      </c>
    </row>
    <row r="2243" spans="1:12">
      <c r="A2243" s="50" t="s">
        <v>717</v>
      </c>
      <c r="B2243" s="51" t="s">
        <v>1424</v>
      </c>
      <c r="C2243" s="131" t="s">
        <v>1910</v>
      </c>
      <c r="D2243" s="52">
        <v>150000</v>
      </c>
      <c r="E2243" s="132" t="str">
        <f>VLOOKUP(D2243,Range11,2,1)</f>
        <v>A</v>
      </c>
      <c r="F2243" s="118" t="e">
        <f>VLOOKUP(D2243,Range10,2,0)</f>
        <v>#N/A</v>
      </c>
      <c r="G2243" s="119" t="e">
        <f>VLOOKUP(D2243,Range9,2,0)</f>
        <v>#N/A</v>
      </c>
      <c r="H2243" s="53" t="s">
        <v>16</v>
      </c>
      <c r="I2243" s="133" t="str">
        <f>VLOOKUP(H2243,Range8,2,0)</f>
        <v>Single Family</v>
      </c>
      <c r="J2243" s="54">
        <v>12</v>
      </c>
      <c r="K2243" s="63" t="s">
        <v>195</v>
      </c>
      <c r="L2243">
        <v>2243</v>
      </c>
    </row>
    <row r="2244" spans="1:12">
      <c r="A2244" s="50" t="s">
        <v>717</v>
      </c>
      <c r="B2244" s="51">
        <v>39367</v>
      </c>
      <c r="C2244" s="131" t="s">
        <v>1917</v>
      </c>
      <c r="D2244" s="52">
        <v>153300</v>
      </c>
      <c r="E2244" s="132" t="str">
        <f>VLOOKUP(D2244,Range11,2,1)</f>
        <v>A</v>
      </c>
      <c r="F2244" s="118" t="e">
        <f>VLOOKUP(D2244,Range10,2,0)</f>
        <v>#N/A</v>
      </c>
      <c r="G2244" s="119" t="e">
        <f>VLOOKUP(D2244,Range9,2,0)</f>
        <v>#N/A</v>
      </c>
      <c r="H2244" s="53" t="s">
        <v>16</v>
      </c>
      <c r="I2244" s="133" t="str">
        <f>VLOOKUP(H2244,Range8,2,0)</f>
        <v>Single Family</v>
      </c>
      <c r="J2244" s="54">
        <v>325</v>
      </c>
      <c r="K2244" s="63" t="s">
        <v>100</v>
      </c>
      <c r="L2244">
        <v>2244</v>
      </c>
    </row>
    <row r="2245" spans="1:12">
      <c r="A2245" s="50" t="s">
        <v>717</v>
      </c>
      <c r="B2245" s="51" t="s">
        <v>1459</v>
      </c>
      <c r="C2245" s="131" t="s">
        <v>1912</v>
      </c>
      <c r="D2245" s="52">
        <v>159000</v>
      </c>
      <c r="E2245" s="132" t="str">
        <f>VLOOKUP(D2245,Range11,2,1)</f>
        <v>A</v>
      </c>
      <c r="F2245" s="118" t="e">
        <f>VLOOKUP(D2245,Range10,2,0)</f>
        <v>#N/A</v>
      </c>
      <c r="G2245" s="119" t="e">
        <f>VLOOKUP(D2245,Range9,2,0)</f>
        <v>#N/A</v>
      </c>
      <c r="H2245" s="53" t="s">
        <v>16</v>
      </c>
      <c r="I2245" s="133" t="str">
        <f>VLOOKUP(H2245,Range8,2,0)</f>
        <v>Single Family</v>
      </c>
      <c r="J2245" s="54">
        <v>123</v>
      </c>
      <c r="K2245" s="63" t="s">
        <v>434</v>
      </c>
      <c r="L2245">
        <v>2245</v>
      </c>
    </row>
    <row r="2246" spans="1:12">
      <c r="A2246" s="50" t="s">
        <v>717</v>
      </c>
      <c r="B2246" s="51" t="s">
        <v>1362</v>
      </c>
      <c r="C2246" s="131" t="s">
        <v>1912</v>
      </c>
      <c r="D2246" s="52">
        <v>159000</v>
      </c>
      <c r="E2246" s="132" t="str">
        <f>VLOOKUP(D2246,Range11,2,1)</f>
        <v>A</v>
      </c>
      <c r="F2246" s="118" t="e">
        <f>VLOOKUP(D2246,Range10,2,0)</f>
        <v>#N/A</v>
      </c>
      <c r="G2246" s="119" t="e">
        <f>VLOOKUP(D2246,Range9,2,0)</f>
        <v>#N/A</v>
      </c>
      <c r="H2246" s="53" t="s">
        <v>16</v>
      </c>
      <c r="I2246" s="133" t="str">
        <f>VLOOKUP(H2246,Range8,2,0)</f>
        <v>Single Family</v>
      </c>
      <c r="J2246" s="54">
        <v>104</v>
      </c>
      <c r="K2246" s="63" t="s">
        <v>172</v>
      </c>
      <c r="L2246">
        <v>2246</v>
      </c>
    </row>
    <row r="2247" spans="1:12">
      <c r="A2247" s="50" t="s">
        <v>717</v>
      </c>
      <c r="B2247" s="51" t="s">
        <v>1411</v>
      </c>
      <c r="C2247" s="131" t="s">
        <v>1915</v>
      </c>
      <c r="D2247" s="52">
        <v>159000</v>
      </c>
      <c r="E2247" s="132" t="str">
        <f>VLOOKUP(D2247,Range11,2,1)</f>
        <v>A</v>
      </c>
      <c r="F2247" s="118" t="e">
        <f>VLOOKUP(D2247,Range10,2,0)</f>
        <v>#N/A</v>
      </c>
      <c r="G2247" s="119" t="e">
        <f>VLOOKUP(D2247,Range9,2,0)</f>
        <v>#N/A</v>
      </c>
      <c r="H2247" s="53" t="s">
        <v>16</v>
      </c>
      <c r="I2247" s="133" t="str">
        <f>VLOOKUP(H2247,Range8,2,0)</f>
        <v>Single Family</v>
      </c>
      <c r="J2247" s="54">
        <v>76</v>
      </c>
      <c r="K2247" s="63" t="s">
        <v>195</v>
      </c>
      <c r="L2247">
        <v>2247</v>
      </c>
    </row>
    <row r="2248" spans="1:12">
      <c r="A2248" s="50" t="s">
        <v>717</v>
      </c>
      <c r="B2248" s="51" t="s">
        <v>1626</v>
      </c>
      <c r="C2248" s="131" t="s">
        <v>1920</v>
      </c>
      <c r="D2248" s="52">
        <v>159000</v>
      </c>
      <c r="E2248" s="132" t="str">
        <f>VLOOKUP(D2248,Range11,2,1)</f>
        <v>A</v>
      </c>
      <c r="F2248" s="118" t="e">
        <f>VLOOKUP(D2248,Range10,2,0)</f>
        <v>#N/A</v>
      </c>
      <c r="G2248" s="119" t="e">
        <f>VLOOKUP(D2248,Range9,2,0)</f>
        <v>#N/A</v>
      </c>
      <c r="H2248" s="53" t="s">
        <v>16</v>
      </c>
      <c r="I2248" s="133" t="str">
        <f>VLOOKUP(H2248,Range8,2,0)</f>
        <v>Single Family</v>
      </c>
      <c r="J2248" s="54">
        <v>220</v>
      </c>
      <c r="K2248" s="63" t="s">
        <v>105</v>
      </c>
      <c r="L2248">
        <v>2248</v>
      </c>
    </row>
    <row r="2249" spans="1:12">
      <c r="A2249" s="50" t="s">
        <v>717</v>
      </c>
      <c r="B2249" s="51" t="s">
        <v>1626</v>
      </c>
      <c r="C2249" s="131" t="s">
        <v>1920</v>
      </c>
      <c r="D2249" s="52">
        <v>159900</v>
      </c>
      <c r="E2249" s="132" t="str">
        <f>VLOOKUP(D2249,Range11,2,1)</f>
        <v>A</v>
      </c>
      <c r="F2249" s="118" t="e">
        <f>VLOOKUP(D2249,Range10,2,0)</f>
        <v>#N/A</v>
      </c>
      <c r="G2249" s="119" t="e">
        <f>VLOOKUP(D2249,Range9,2,0)</f>
        <v>#N/A</v>
      </c>
      <c r="H2249" s="53" t="s">
        <v>16</v>
      </c>
      <c r="I2249" s="133" t="str">
        <f>VLOOKUP(H2249,Range8,2,0)</f>
        <v>Single Family</v>
      </c>
      <c r="J2249" s="54">
        <v>205</v>
      </c>
      <c r="K2249" s="63" t="s">
        <v>102</v>
      </c>
      <c r="L2249">
        <v>2249</v>
      </c>
    </row>
    <row r="2250" spans="1:12">
      <c r="A2250" s="50" t="s">
        <v>717</v>
      </c>
      <c r="B2250" s="51" t="s">
        <v>1583</v>
      </c>
      <c r="C2250" s="131" t="s">
        <v>1913</v>
      </c>
      <c r="D2250" s="52">
        <v>159900</v>
      </c>
      <c r="E2250" s="132" t="str">
        <f>VLOOKUP(D2250,Range11,2,1)</f>
        <v>A</v>
      </c>
      <c r="F2250" s="118" t="e">
        <f>VLOOKUP(D2250,Range10,2,0)</f>
        <v>#N/A</v>
      </c>
      <c r="G2250" s="119" t="e">
        <f>VLOOKUP(D2250,Range9,2,0)</f>
        <v>#N/A</v>
      </c>
      <c r="H2250" s="53" t="s">
        <v>16</v>
      </c>
      <c r="I2250" s="133" t="str">
        <f>VLOOKUP(H2250,Range8,2,0)</f>
        <v>Single Family</v>
      </c>
      <c r="J2250" s="54">
        <v>138</v>
      </c>
      <c r="K2250" s="63" t="s">
        <v>580</v>
      </c>
      <c r="L2250">
        <v>2250</v>
      </c>
    </row>
    <row r="2251" spans="1:12">
      <c r="A2251" s="50" t="s">
        <v>717</v>
      </c>
      <c r="B2251" s="51" t="s">
        <v>1390</v>
      </c>
      <c r="C2251" s="131" t="s">
        <v>1915</v>
      </c>
      <c r="D2251" s="52">
        <v>159900</v>
      </c>
      <c r="E2251" s="132" t="str">
        <f>VLOOKUP(D2251,Range11,2,1)</f>
        <v>A</v>
      </c>
      <c r="F2251" s="118" t="e">
        <f>VLOOKUP(D2251,Range10,2,0)</f>
        <v>#N/A</v>
      </c>
      <c r="G2251" s="119" t="e">
        <f>VLOOKUP(D2251,Range9,2,0)</f>
        <v>#N/A</v>
      </c>
      <c r="H2251" s="53" t="s">
        <v>16</v>
      </c>
      <c r="I2251" s="133" t="str">
        <f>VLOOKUP(H2251,Range8,2,0)</f>
        <v>Single Family</v>
      </c>
      <c r="J2251" s="54">
        <v>77</v>
      </c>
      <c r="K2251" s="63" t="s">
        <v>516</v>
      </c>
      <c r="L2251">
        <v>2251</v>
      </c>
    </row>
    <row r="2252" spans="1:12">
      <c r="A2252" s="50" t="s">
        <v>717</v>
      </c>
      <c r="B2252" s="51" t="s">
        <v>1451</v>
      </c>
      <c r="C2252" s="131" t="s">
        <v>1910</v>
      </c>
      <c r="D2252" s="52">
        <v>159900</v>
      </c>
      <c r="E2252" s="132" t="str">
        <f>VLOOKUP(D2252,Range11,2,1)</f>
        <v>A</v>
      </c>
      <c r="F2252" s="118" t="e">
        <f>VLOOKUP(D2252,Range10,2,0)</f>
        <v>#N/A</v>
      </c>
      <c r="G2252" s="119" t="e">
        <f>VLOOKUP(D2252,Range9,2,0)</f>
        <v>#N/A</v>
      </c>
      <c r="H2252" s="53" t="s">
        <v>16</v>
      </c>
      <c r="I2252" s="133" t="str">
        <f>VLOOKUP(H2252,Range8,2,0)</f>
        <v>Single Family</v>
      </c>
      <c r="J2252" s="54">
        <v>24</v>
      </c>
      <c r="K2252" s="63" t="s">
        <v>781</v>
      </c>
      <c r="L2252">
        <v>2252</v>
      </c>
    </row>
    <row r="2253" spans="1:12">
      <c r="A2253" s="50" t="s">
        <v>717</v>
      </c>
      <c r="B2253" s="51" t="s">
        <v>1359</v>
      </c>
      <c r="C2253" s="131" t="s">
        <v>1910</v>
      </c>
      <c r="D2253" s="52">
        <v>150000</v>
      </c>
      <c r="E2253" s="132" t="str">
        <f>VLOOKUP(D2253,Range11,2,1)</f>
        <v>A</v>
      </c>
      <c r="F2253" s="118" t="e">
        <f>VLOOKUP(D2253,Range10,2,0)</f>
        <v>#N/A</v>
      </c>
      <c r="G2253" s="119" t="e">
        <f>VLOOKUP(D2253,Range9,2,0)</f>
        <v>#N/A</v>
      </c>
      <c r="H2253" s="53" t="s">
        <v>16</v>
      </c>
      <c r="I2253" s="133" t="str">
        <f>VLOOKUP(H2253,Range8,2,0)</f>
        <v>Single Family</v>
      </c>
      <c r="J2253" s="54">
        <v>3</v>
      </c>
      <c r="K2253" s="63" t="s">
        <v>75</v>
      </c>
      <c r="L2253">
        <v>2253</v>
      </c>
    </row>
    <row r="2254" spans="1:12">
      <c r="A2254" s="50" t="s">
        <v>717</v>
      </c>
      <c r="B2254" s="51" t="s">
        <v>1362</v>
      </c>
      <c r="C2254" s="131" t="s">
        <v>1912</v>
      </c>
      <c r="D2254" s="52">
        <v>155000</v>
      </c>
      <c r="E2254" s="132" t="str">
        <f>VLOOKUP(D2254,Range11,2,1)</f>
        <v>A</v>
      </c>
      <c r="F2254" s="118" t="e">
        <f>VLOOKUP(D2254,Range10,2,0)</f>
        <v>#N/A</v>
      </c>
      <c r="G2254" s="119" t="e">
        <f>VLOOKUP(D2254,Range9,2,0)</f>
        <v>#N/A</v>
      </c>
      <c r="H2254" s="53" t="s">
        <v>16</v>
      </c>
      <c r="I2254" s="133" t="str">
        <f>VLOOKUP(H2254,Range8,2,0)</f>
        <v>Single Family</v>
      </c>
      <c r="J2254" s="54">
        <v>104</v>
      </c>
      <c r="K2254" s="63" t="s">
        <v>65</v>
      </c>
      <c r="L2254">
        <v>2254</v>
      </c>
    </row>
    <row r="2255" spans="1:12">
      <c r="A2255" s="50" t="s">
        <v>717</v>
      </c>
      <c r="B2255" s="51" t="s">
        <v>1462</v>
      </c>
      <c r="C2255" s="131" t="s">
        <v>1914</v>
      </c>
      <c r="D2255" s="52">
        <v>158969</v>
      </c>
      <c r="E2255" s="132" t="str">
        <f>VLOOKUP(D2255,Range11,2,1)</f>
        <v>A</v>
      </c>
      <c r="F2255" s="118" t="e">
        <f>VLOOKUP(D2255,Range10,2,0)</f>
        <v>#N/A</v>
      </c>
      <c r="G2255" s="119" t="e">
        <f>VLOOKUP(D2255,Range9,2,0)</f>
        <v>#N/A</v>
      </c>
      <c r="H2255" s="53" t="s">
        <v>16</v>
      </c>
      <c r="I2255" s="133" t="str">
        <f>VLOOKUP(H2255,Range8,2,0)</f>
        <v>Single Family</v>
      </c>
      <c r="J2255" s="54">
        <v>177</v>
      </c>
      <c r="K2255" s="63" t="s">
        <v>65</v>
      </c>
      <c r="L2255">
        <v>2255</v>
      </c>
    </row>
    <row r="2256" spans="1:12">
      <c r="A2256" s="50" t="s">
        <v>717</v>
      </c>
      <c r="B2256" s="51" t="s">
        <v>1425</v>
      </c>
      <c r="C2256" s="131" t="s">
        <v>1910</v>
      </c>
      <c r="D2256" s="52">
        <v>163500</v>
      </c>
      <c r="E2256" s="132" t="str">
        <f>VLOOKUP(D2256,Range11,2,1)</f>
        <v>A</v>
      </c>
      <c r="F2256" s="118" t="e">
        <f>VLOOKUP(D2256,Range10,2,0)</f>
        <v>#N/A</v>
      </c>
      <c r="G2256" s="119" t="e">
        <f>VLOOKUP(D2256,Range9,2,0)</f>
        <v>#N/A</v>
      </c>
      <c r="H2256" s="53" t="s">
        <v>16</v>
      </c>
      <c r="I2256" s="133" t="str">
        <f>VLOOKUP(H2256,Range8,2,0)</f>
        <v>Single Family</v>
      </c>
      <c r="J2256" s="54">
        <v>27</v>
      </c>
      <c r="K2256" s="63" t="s">
        <v>75</v>
      </c>
      <c r="L2256">
        <v>2256</v>
      </c>
    </row>
    <row r="2257" spans="1:12">
      <c r="A2257" s="50" t="s">
        <v>717</v>
      </c>
      <c r="B2257" s="51">
        <v>39377</v>
      </c>
      <c r="C2257" s="131" t="s">
        <v>1917</v>
      </c>
      <c r="D2257" s="52">
        <v>160000</v>
      </c>
      <c r="E2257" s="132" t="str">
        <f>VLOOKUP(D2257,Range11,2,1)</f>
        <v>A</v>
      </c>
      <c r="F2257" s="118" t="e">
        <f>VLOOKUP(D2257,Range10,2,0)</f>
        <v>#N/A</v>
      </c>
      <c r="G2257" s="119" t="e">
        <f>VLOOKUP(D2257,Range9,2,0)</f>
        <v>#N/A</v>
      </c>
      <c r="H2257" s="53" t="s">
        <v>16</v>
      </c>
      <c r="I2257" s="133" t="str">
        <f>VLOOKUP(H2257,Range8,2,0)</f>
        <v>Single Family</v>
      </c>
      <c r="J2257" s="54">
        <v>311</v>
      </c>
      <c r="K2257" s="63" t="s">
        <v>782</v>
      </c>
      <c r="L2257">
        <v>2257</v>
      </c>
    </row>
    <row r="2258" spans="1:12">
      <c r="A2258" s="50" t="s">
        <v>717</v>
      </c>
      <c r="B2258" s="51" t="s">
        <v>1368</v>
      </c>
      <c r="C2258" s="131" t="s">
        <v>1910</v>
      </c>
      <c r="D2258" s="52">
        <v>164000</v>
      </c>
      <c r="E2258" s="132" t="str">
        <f>VLOOKUP(D2258,Range11,2,1)</f>
        <v>A</v>
      </c>
      <c r="F2258" s="118" t="e">
        <f>VLOOKUP(D2258,Range10,2,0)</f>
        <v>#N/A</v>
      </c>
      <c r="G2258" s="119" t="e">
        <f>VLOOKUP(D2258,Range9,2,0)</f>
        <v>#N/A</v>
      </c>
      <c r="H2258" s="53" t="s">
        <v>16</v>
      </c>
      <c r="I2258" s="133" t="str">
        <f>VLOOKUP(H2258,Range8,2,0)</f>
        <v>Single Family</v>
      </c>
      <c r="J2258" s="54">
        <v>4</v>
      </c>
      <c r="K2258" s="63" t="s">
        <v>127</v>
      </c>
      <c r="L2258">
        <v>2258</v>
      </c>
    </row>
    <row r="2259" spans="1:12">
      <c r="A2259" s="50" t="s">
        <v>717</v>
      </c>
      <c r="B2259" s="51" t="s">
        <v>1532</v>
      </c>
      <c r="C2259" s="131" t="s">
        <v>1911</v>
      </c>
      <c r="D2259" s="52">
        <v>164916</v>
      </c>
      <c r="E2259" s="132" t="str">
        <f>VLOOKUP(D2259,Range11,2,1)</f>
        <v>A</v>
      </c>
      <c r="F2259" s="118" t="e">
        <f>VLOOKUP(D2259,Range10,2,0)</f>
        <v>#N/A</v>
      </c>
      <c r="G2259" s="119" t="e">
        <f>VLOOKUP(D2259,Range9,2,0)</f>
        <v>#N/A</v>
      </c>
      <c r="H2259" s="53" t="s">
        <v>16</v>
      </c>
      <c r="I2259" s="133" t="str">
        <f>VLOOKUP(H2259,Range8,2,0)</f>
        <v>Single Family</v>
      </c>
      <c r="J2259" s="54">
        <v>48</v>
      </c>
      <c r="K2259" s="63" t="s">
        <v>65</v>
      </c>
      <c r="L2259">
        <v>2259</v>
      </c>
    </row>
    <row r="2260" spans="1:12">
      <c r="A2260" s="50" t="s">
        <v>717</v>
      </c>
      <c r="B2260" s="51" t="s">
        <v>1431</v>
      </c>
      <c r="C2260" s="131" t="s">
        <v>1923</v>
      </c>
      <c r="D2260" s="52">
        <v>160000</v>
      </c>
      <c r="E2260" s="132" t="str">
        <f>VLOOKUP(D2260,Range11,2,1)</f>
        <v>A</v>
      </c>
      <c r="F2260" s="118" t="e">
        <f>VLOOKUP(D2260,Range10,2,0)</f>
        <v>#N/A</v>
      </c>
      <c r="G2260" s="119" t="e">
        <f>VLOOKUP(D2260,Range9,2,0)</f>
        <v>#N/A</v>
      </c>
      <c r="H2260" s="53" t="s">
        <v>16</v>
      </c>
      <c r="I2260" s="133" t="str">
        <f>VLOOKUP(H2260,Range8,2,0)</f>
        <v>Single Family</v>
      </c>
      <c r="J2260" s="54">
        <v>343</v>
      </c>
      <c r="K2260" s="63" t="s">
        <v>65</v>
      </c>
      <c r="L2260">
        <v>2260</v>
      </c>
    </row>
    <row r="2261" spans="1:12">
      <c r="A2261" s="50" t="s">
        <v>717</v>
      </c>
      <c r="B2261" s="51" t="s">
        <v>1378</v>
      </c>
      <c r="C2261" s="131" t="s">
        <v>1912</v>
      </c>
      <c r="D2261" s="52">
        <v>165000</v>
      </c>
      <c r="E2261" s="132" t="str">
        <f>VLOOKUP(D2261,Range11,2,1)</f>
        <v>A</v>
      </c>
      <c r="F2261" s="118" t="e">
        <f>VLOOKUP(D2261,Range10,2,0)</f>
        <v>#N/A</v>
      </c>
      <c r="G2261" s="119" t="e">
        <f>VLOOKUP(D2261,Range9,2,0)</f>
        <v>#N/A</v>
      </c>
      <c r="H2261" s="53" t="s">
        <v>16</v>
      </c>
      <c r="I2261" s="133" t="str">
        <f>VLOOKUP(H2261,Range8,2,0)</f>
        <v>Single Family</v>
      </c>
      <c r="J2261" s="54">
        <v>112</v>
      </c>
      <c r="K2261" s="63" t="s">
        <v>59</v>
      </c>
      <c r="L2261">
        <v>2261</v>
      </c>
    </row>
    <row r="2262" spans="1:12">
      <c r="A2262" s="50" t="s">
        <v>717</v>
      </c>
      <c r="B2262" s="51" t="s">
        <v>1617</v>
      </c>
      <c r="C2262" s="131" t="s">
        <v>1912</v>
      </c>
      <c r="D2262" s="52">
        <v>112000</v>
      </c>
      <c r="E2262" s="132" t="str">
        <f>VLOOKUP(D2262,Range11,2,1)</f>
        <v>A</v>
      </c>
      <c r="F2262" s="118" t="e">
        <f>VLOOKUP(D2262,Range10,2,0)</f>
        <v>#N/A</v>
      </c>
      <c r="G2262" s="119" t="e">
        <f>VLOOKUP(D2262,Range9,2,0)</f>
        <v>#N/A</v>
      </c>
      <c r="H2262" s="53" t="s">
        <v>16</v>
      </c>
      <c r="I2262" s="133" t="str">
        <f>VLOOKUP(H2262,Range8,2,0)</f>
        <v>Single Family</v>
      </c>
      <c r="J2262" s="54">
        <v>114</v>
      </c>
      <c r="K2262" s="63" t="s">
        <v>85</v>
      </c>
      <c r="L2262">
        <v>2262</v>
      </c>
    </row>
    <row r="2263" spans="1:12">
      <c r="A2263" s="50" t="s">
        <v>717</v>
      </c>
      <c r="B2263" s="51" t="s">
        <v>1449</v>
      </c>
      <c r="C2263" s="131" t="s">
        <v>1911</v>
      </c>
      <c r="D2263" s="52">
        <v>112500</v>
      </c>
      <c r="E2263" s="132" t="str">
        <f>VLOOKUP(D2263,Range11,2,1)</f>
        <v>A</v>
      </c>
      <c r="F2263" s="118" t="e">
        <f>VLOOKUP(D2263,Range10,2,0)</f>
        <v>#N/A</v>
      </c>
      <c r="G2263" s="119" t="e">
        <f>VLOOKUP(D2263,Range9,2,0)</f>
        <v>#N/A</v>
      </c>
      <c r="H2263" s="53" t="s">
        <v>16</v>
      </c>
      <c r="I2263" s="133" t="str">
        <f>VLOOKUP(H2263,Range8,2,0)</f>
        <v>Single Family</v>
      </c>
      <c r="J2263" s="54">
        <v>62</v>
      </c>
      <c r="K2263" s="63" t="s">
        <v>141</v>
      </c>
      <c r="L2263">
        <v>2263</v>
      </c>
    </row>
    <row r="2264" spans="1:12">
      <c r="A2264" s="50" t="s">
        <v>717</v>
      </c>
      <c r="B2264" s="51" t="s">
        <v>1374</v>
      </c>
      <c r="C2264" s="131" t="s">
        <v>1915</v>
      </c>
      <c r="D2264" s="52">
        <v>113000</v>
      </c>
      <c r="E2264" s="132" t="str">
        <f>VLOOKUP(D2264,Range11,2,1)</f>
        <v>A</v>
      </c>
      <c r="F2264" s="118" t="e">
        <f>VLOOKUP(D2264,Range10,2,0)</f>
        <v>#N/A</v>
      </c>
      <c r="G2264" s="119" t="e">
        <f>VLOOKUP(D2264,Range9,2,0)</f>
        <v>#N/A</v>
      </c>
      <c r="H2264" s="53" t="s">
        <v>16</v>
      </c>
      <c r="I2264" s="133" t="str">
        <f>VLOOKUP(H2264,Range8,2,0)</f>
        <v>Single Family</v>
      </c>
      <c r="J2264" s="54">
        <v>63</v>
      </c>
      <c r="K2264" s="63" t="s">
        <v>77</v>
      </c>
      <c r="L2264">
        <v>2264</v>
      </c>
    </row>
    <row r="2265" spans="1:12">
      <c r="A2265" s="50" t="s">
        <v>717</v>
      </c>
      <c r="B2265" s="51" t="s">
        <v>1405</v>
      </c>
      <c r="C2265" s="131" t="s">
        <v>1910</v>
      </c>
      <c r="D2265" s="52">
        <v>113900</v>
      </c>
      <c r="E2265" s="132" t="str">
        <f>VLOOKUP(D2265,Range11,2,1)</f>
        <v>A</v>
      </c>
      <c r="F2265" s="118" t="e">
        <f>VLOOKUP(D2265,Range10,2,0)</f>
        <v>#N/A</v>
      </c>
      <c r="G2265" s="119" t="e">
        <f>VLOOKUP(D2265,Range9,2,0)</f>
        <v>#N/A</v>
      </c>
      <c r="H2265" s="53" t="s">
        <v>16</v>
      </c>
      <c r="I2265" s="133" t="str">
        <f>VLOOKUP(H2265,Range8,2,0)</f>
        <v>Single Family</v>
      </c>
      <c r="J2265" s="54">
        <v>26</v>
      </c>
      <c r="K2265" s="63" t="s">
        <v>77</v>
      </c>
      <c r="L2265">
        <v>2265</v>
      </c>
    </row>
    <row r="2266" spans="1:12">
      <c r="A2266" s="50" t="s">
        <v>717</v>
      </c>
      <c r="B2266" s="51" t="s">
        <v>1532</v>
      </c>
      <c r="C2266" s="131" t="s">
        <v>1911</v>
      </c>
      <c r="D2266" s="52">
        <v>114000</v>
      </c>
      <c r="E2266" s="132" t="str">
        <f>VLOOKUP(D2266,Range11,2,1)</f>
        <v>A</v>
      </c>
      <c r="F2266" s="118" t="e">
        <f>VLOOKUP(D2266,Range10,2,0)</f>
        <v>#N/A</v>
      </c>
      <c r="G2266" s="119" t="e">
        <f>VLOOKUP(D2266,Range9,2,0)</f>
        <v>#N/A</v>
      </c>
      <c r="H2266" s="53" t="s">
        <v>16</v>
      </c>
      <c r="I2266" s="133" t="str">
        <f>VLOOKUP(H2266,Range8,2,0)</f>
        <v>Single Family</v>
      </c>
      <c r="J2266" s="54">
        <v>48</v>
      </c>
      <c r="K2266" s="63" t="s">
        <v>336</v>
      </c>
      <c r="L2266">
        <v>2266</v>
      </c>
    </row>
    <row r="2267" spans="1:12">
      <c r="A2267" s="50" t="s">
        <v>717</v>
      </c>
      <c r="B2267" s="51" t="s">
        <v>1541</v>
      </c>
      <c r="C2267" s="131" t="s">
        <v>1915</v>
      </c>
      <c r="D2267" s="52">
        <v>114333</v>
      </c>
      <c r="E2267" s="132" t="str">
        <f>VLOOKUP(D2267,Range11,2,1)</f>
        <v>A</v>
      </c>
      <c r="F2267" s="118" t="e">
        <f>VLOOKUP(D2267,Range10,2,0)</f>
        <v>#N/A</v>
      </c>
      <c r="G2267" s="119" t="e">
        <f>VLOOKUP(D2267,Range9,2,0)</f>
        <v>#N/A</v>
      </c>
      <c r="H2267" s="53" t="s">
        <v>16</v>
      </c>
      <c r="I2267" s="133" t="str">
        <f>VLOOKUP(H2267,Range8,2,0)</f>
        <v>Single Family</v>
      </c>
      <c r="J2267" s="54">
        <v>68</v>
      </c>
      <c r="K2267" s="63" t="s">
        <v>85</v>
      </c>
      <c r="L2267">
        <v>2267</v>
      </c>
    </row>
    <row r="2268" spans="1:12">
      <c r="A2268" s="50" t="s">
        <v>717</v>
      </c>
      <c r="B2268" s="51" t="s">
        <v>1412</v>
      </c>
      <c r="C2268" s="131" t="s">
        <v>1915</v>
      </c>
      <c r="D2268" s="52">
        <v>112500</v>
      </c>
      <c r="E2268" s="132" t="str">
        <f>VLOOKUP(D2268,Range11,2,1)</f>
        <v>A</v>
      </c>
      <c r="F2268" s="118" t="e">
        <f>VLOOKUP(D2268,Range10,2,0)</f>
        <v>#N/A</v>
      </c>
      <c r="G2268" s="119" t="e">
        <f>VLOOKUP(D2268,Range9,2,0)</f>
        <v>#N/A</v>
      </c>
      <c r="H2268" s="53" t="s">
        <v>16</v>
      </c>
      <c r="I2268" s="133" t="str">
        <f>VLOOKUP(H2268,Range8,2,0)</f>
        <v>Single Family</v>
      </c>
      <c r="J2268" s="54">
        <v>90</v>
      </c>
      <c r="K2268" s="63" t="s">
        <v>141</v>
      </c>
      <c r="L2268">
        <v>2268</v>
      </c>
    </row>
    <row r="2269" spans="1:12">
      <c r="A2269" s="50" t="s">
        <v>717</v>
      </c>
      <c r="B2269" s="51">
        <v>39384</v>
      </c>
      <c r="C2269" s="131" t="s">
        <v>1917</v>
      </c>
      <c r="D2269" s="52">
        <v>114900</v>
      </c>
      <c r="E2269" s="132" t="str">
        <f>VLOOKUP(D2269,Range11,2,1)</f>
        <v>A</v>
      </c>
      <c r="F2269" s="118" t="e">
        <f>VLOOKUP(D2269,Range10,2,0)</f>
        <v>#N/A</v>
      </c>
      <c r="G2269" s="119" t="e">
        <f>VLOOKUP(D2269,Range9,2,0)</f>
        <v>#N/A</v>
      </c>
      <c r="H2269" s="53" t="s">
        <v>16</v>
      </c>
      <c r="I2269" s="133" t="str">
        <f>VLOOKUP(H2269,Range8,2,0)</f>
        <v>Single Family</v>
      </c>
      <c r="J2269" s="54">
        <v>308</v>
      </c>
      <c r="K2269" s="63" t="s">
        <v>72</v>
      </c>
      <c r="L2269">
        <v>2269</v>
      </c>
    </row>
    <row r="2270" spans="1:12">
      <c r="A2270" s="50" t="s">
        <v>717</v>
      </c>
      <c r="B2270" s="51" t="s">
        <v>1366</v>
      </c>
      <c r="C2270" s="131" t="s">
        <v>1914</v>
      </c>
      <c r="D2270" s="52">
        <v>114900</v>
      </c>
      <c r="E2270" s="132" t="str">
        <f>VLOOKUP(D2270,Range11,2,1)</f>
        <v>A</v>
      </c>
      <c r="F2270" s="118" t="e">
        <f>VLOOKUP(D2270,Range10,2,0)</f>
        <v>#N/A</v>
      </c>
      <c r="G2270" s="119" t="e">
        <f>VLOOKUP(D2270,Range9,2,0)</f>
        <v>#N/A</v>
      </c>
      <c r="H2270" s="53" t="s">
        <v>16</v>
      </c>
      <c r="I2270" s="133" t="str">
        <f>VLOOKUP(H2270,Range8,2,0)</f>
        <v>Single Family</v>
      </c>
      <c r="J2270" s="54">
        <v>184</v>
      </c>
      <c r="K2270" s="63" t="s">
        <v>83</v>
      </c>
      <c r="L2270">
        <v>2270</v>
      </c>
    </row>
    <row r="2271" spans="1:12">
      <c r="A2271" s="50" t="s">
        <v>717</v>
      </c>
      <c r="B2271" s="51" t="s">
        <v>1398</v>
      </c>
      <c r="C2271" s="131" t="s">
        <v>1915</v>
      </c>
      <c r="D2271" s="52">
        <v>114999</v>
      </c>
      <c r="E2271" s="132" t="str">
        <f>VLOOKUP(D2271,Range11,2,1)</f>
        <v>A</v>
      </c>
      <c r="F2271" s="118" t="e">
        <f>VLOOKUP(D2271,Range10,2,0)</f>
        <v>#N/A</v>
      </c>
      <c r="G2271" s="119" t="e">
        <f>VLOOKUP(D2271,Range9,2,0)</f>
        <v>#N/A</v>
      </c>
      <c r="H2271" s="53" t="s">
        <v>16</v>
      </c>
      <c r="I2271" s="133" t="str">
        <f>VLOOKUP(H2271,Range8,2,0)</f>
        <v>Single Family</v>
      </c>
      <c r="J2271" s="54">
        <v>67</v>
      </c>
      <c r="K2271" s="63" t="s">
        <v>327</v>
      </c>
      <c r="L2271">
        <v>2271</v>
      </c>
    </row>
    <row r="2272" spans="1:12">
      <c r="A2272" s="50" t="s">
        <v>717</v>
      </c>
      <c r="B2272" s="51" t="s">
        <v>1622</v>
      </c>
      <c r="C2272" s="131" t="s">
        <v>1915</v>
      </c>
      <c r="D2272" s="52">
        <v>115000</v>
      </c>
      <c r="E2272" s="132" t="str">
        <f>VLOOKUP(D2272,Range11,2,1)</f>
        <v>A</v>
      </c>
      <c r="F2272" s="118" t="e">
        <f>VLOOKUP(D2272,Range10,2,0)</f>
        <v>#N/A</v>
      </c>
      <c r="G2272" s="119" t="e">
        <f>VLOOKUP(D2272,Range9,2,0)</f>
        <v>#N/A</v>
      </c>
      <c r="H2272" s="53" t="s">
        <v>16</v>
      </c>
      <c r="I2272" s="133" t="str">
        <f>VLOOKUP(H2272,Range8,2,0)</f>
        <v>Single Family</v>
      </c>
      <c r="J2272" s="54">
        <v>66</v>
      </c>
      <c r="K2272" s="63" t="s">
        <v>293</v>
      </c>
      <c r="L2272">
        <v>2272</v>
      </c>
    </row>
    <row r="2273" spans="1:12">
      <c r="A2273" s="50" t="s">
        <v>717</v>
      </c>
      <c r="B2273" s="51" t="s">
        <v>1532</v>
      </c>
      <c r="C2273" s="131" t="s">
        <v>1911</v>
      </c>
      <c r="D2273" s="52">
        <v>115000</v>
      </c>
      <c r="E2273" s="132" t="str">
        <f>VLOOKUP(D2273,Range11,2,1)</f>
        <v>A</v>
      </c>
      <c r="F2273" s="118" t="e">
        <f>VLOOKUP(D2273,Range10,2,0)</f>
        <v>#N/A</v>
      </c>
      <c r="G2273" s="119" t="e">
        <f>VLOOKUP(D2273,Range9,2,0)</f>
        <v>#N/A</v>
      </c>
      <c r="H2273" s="53" t="s">
        <v>16</v>
      </c>
      <c r="I2273" s="133" t="str">
        <f>VLOOKUP(H2273,Range8,2,0)</f>
        <v>Single Family</v>
      </c>
      <c r="J2273" s="54">
        <v>48</v>
      </c>
      <c r="K2273" s="63" t="s">
        <v>61</v>
      </c>
      <c r="L2273">
        <v>2273</v>
      </c>
    </row>
    <row r="2274" spans="1:12">
      <c r="A2274" s="50" t="s">
        <v>717</v>
      </c>
      <c r="B2274" s="51" t="s">
        <v>1729</v>
      </c>
      <c r="C2274" s="131" t="s">
        <v>1923</v>
      </c>
      <c r="D2274" s="52">
        <v>114900</v>
      </c>
      <c r="E2274" s="132" t="str">
        <f>VLOOKUP(D2274,Range11,2,1)</f>
        <v>A</v>
      </c>
      <c r="F2274" s="118" t="e">
        <f>VLOOKUP(D2274,Range10,2,0)</f>
        <v>#N/A</v>
      </c>
      <c r="G2274" s="119" t="e">
        <f>VLOOKUP(D2274,Range9,2,0)</f>
        <v>#N/A</v>
      </c>
      <c r="H2274" s="53" t="s">
        <v>16</v>
      </c>
      <c r="I2274" s="133" t="str">
        <f>VLOOKUP(H2274,Range8,2,0)</f>
        <v>Single Family</v>
      </c>
      <c r="J2274" s="54">
        <v>341</v>
      </c>
      <c r="K2274" s="63" t="s">
        <v>264</v>
      </c>
      <c r="L2274">
        <v>2274</v>
      </c>
    </row>
    <row r="2275" spans="1:12">
      <c r="A2275" s="50" t="s">
        <v>717</v>
      </c>
      <c r="B2275" s="51" t="s">
        <v>1555</v>
      </c>
      <c r="C2275" s="131" t="s">
        <v>1912</v>
      </c>
      <c r="D2275" s="52">
        <v>116900</v>
      </c>
      <c r="E2275" s="132" t="str">
        <f>VLOOKUP(D2275,Range11,2,1)</f>
        <v>A</v>
      </c>
      <c r="F2275" s="118" t="e">
        <f>VLOOKUP(D2275,Range10,2,0)</f>
        <v>#N/A</v>
      </c>
      <c r="G2275" s="119" t="e">
        <f>VLOOKUP(D2275,Range9,2,0)</f>
        <v>#N/A</v>
      </c>
      <c r="H2275" s="53" t="s">
        <v>16</v>
      </c>
      <c r="I2275" s="133" t="str">
        <f>VLOOKUP(H2275,Range8,2,0)</f>
        <v>Single Family</v>
      </c>
      <c r="J2275" s="54">
        <v>96</v>
      </c>
      <c r="K2275" s="63" t="s">
        <v>310</v>
      </c>
      <c r="L2275">
        <v>2275</v>
      </c>
    </row>
    <row r="2276" spans="1:12">
      <c r="A2276" s="50" t="s">
        <v>717</v>
      </c>
      <c r="B2276" s="51" t="s">
        <v>1414</v>
      </c>
      <c r="C2276" s="131" t="s">
        <v>1913</v>
      </c>
      <c r="D2276" s="52">
        <v>116900</v>
      </c>
      <c r="E2276" s="132" t="str">
        <f>VLOOKUP(D2276,Range11,2,1)</f>
        <v>A</v>
      </c>
      <c r="F2276" s="118" t="e">
        <f>VLOOKUP(D2276,Range10,2,0)</f>
        <v>#N/A</v>
      </c>
      <c r="G2276" s="119" t="e">
        <f>VLOOKUP(D2276,Range9,2,0)</f>
        <v>#N/A</v>
      </c>
      <c r="H2276" s="53" t="s">
        <v>16</v>
      </c>
      <c r="I2276" s="133" t="str">
        <f>VLOOKUP(H2276,Range8,2,0)</f>
        <v>Single Family</v>
      </c>
      <c r="J2276" s="54">
        <v>153</v>
      </c>
      <c r="K2276" s="63" t="s">
        <v>255</v>
      </c>
      <c r="L2276">
        <v>2276</v>
      </c>
    </row>
    <row r="2277" spans="1:12">
      <c r="A2277" s="50" t="s">
        <v>717</v>
      </c>
      <c r="B2277" s="51" t="s">
        <v>1405</v>
      </c>
      <c r="C2277" s="131" t="s">
        <v>1910</v>
      </c>
      <c r="D2277" s="52">
        <v>118000</v>
      </c>
      <c r="E2277" s="132" t="str">
        <f>VLOOKUP(D2277,Range11,2,1)</f>
        <v>A</v>
      </c>
      <c r="F2277" s="118" t="e">
        <f>VLOOKUP(D2277,Range10,2,0)</f>
        <v>#N/A</v>
      </c>
      <c r="G2277" s="119" t="e">
        <f>VLOOKUP(D2277,Range9,2,0)</f>
        <v>#N/A</v>
      </c>
      <c r="H2277" s="53" t="s">
        <v>16</v>
      </c>
      <c r="I2277" s="133" t="str">
        <f>VLOOKUP(H2277,Range8,2,0)</f>
        <v>Single Family</v>
      </c>
      <c r="J2277" s="54">
        <v>26</v>
      </c>
      <c r="K2277" s="63" t="s">
        <v>377</v>
      </c>
      <c r="L2277">
        <v>2277</v>
      </c>
    </row>
    <row r="2278" spans="1:12">
      <c r="A2278" s="50" t="s">
        <v>717</v>
      </c>
      <c r="B2278" s="51">
        <v>39419</v>
      </c>
      <c r="C2278" s="131" t="s">
        <v>1919</v>
      </c>
      <c r="D2278" s="52">
        <v>117900</v>
      </c>
      <c r="E2278" s="132" t="str">
        <f>VLOOKUP(D2278,Range11,2,1)</f>
        <v>A</v>
      </c>
      <c r="F2278" s="118" t="e">
        <f>VLOOKUP(D2278,Range10,2,0)</f>
        <v>#N/A</v>
      </c>
      <c r="G2278" s="119" t="e">
        <f>VLOOKUP(D2278,Range9,2,0)</f>
        <v>#N/A</v>
      </c>
      <c r="H2278" s="53" t="s">
        <v>16</v>
      </c>
      <c r="I2278" s="133" t="str">
        <f>VLOOKUP(H2278,Range8,2,0)</f>
        <v>Single Family</v>
      </c>
      <c r="J2278" s="54">
        <v>221</v>
      </c>
      <c r="K2278" s="63" t="s">
        <v>195</v>
      </c>
      <c r="L2278">
        <v>2278</v>
      </c>
    </row>
    <row r="2279" spans="1:12">
      <c r="A2279" s="50" t="s">
        <v>717</v>
      </c>
      <c r="B2279" s="51" t="s">
        <v>1424</v>
      </c>
      <c r="C2279" s="131" t="s">
        <v>1910</v>
      </c>
      <c r="D2279" s="52">
        <v>118900</v>
      </c>
      <c r="E2279" s="132" t="str">
        <f>VLOOKUP(D2279,Range11,2,1)</f>
        <v>A</v>
      </c>
      <c r="F2279" s="118" t="e">
        <f>VLOOKUP(D2279,Range10,2,0)</f>
        <v>#N/A</v>
      </c>
      <c r="G2279" s="119" t="e">
        <f>VLOOKUP(D2279,Range9,2,0)</f>
        <v>#N/A</v>
      </c>
      <c r="H2279" s="53" t="s">
        <v>16</v>
      </c>
      <c r="I2279" s="133" t="str">
        <f>VLOOKUP(H2279,Range8,2,0)</f>
        <v>Single Family</v>
      </c>
      <c r="J2279" s="54">
        <v>12</v>
      </c>
      <c r="K2279" s="63" t="s">
        <v>61</v>
      </c>
      <c r="L2279">
        <v>2279</v>
      </c>
    </row>
    <row r="2280" spans="1:12">
      <c r="A2280" s="50" t="s">
        <v>717</v>
      </c>
      <c r="B2280" s="51" t="s">
        <v>1531</v>
      </c>
      <c r="C2280" s="131" t="s">
        <v>1915</v>
      </c>
      <c r="D2280" s="52">
        <v>118400</v>
      </c>
      <c r="E2280" s="132" t="str">
        <f>VLOOKUP(D2280,Range11,2,1)</f>
        <v>A</v>
      </c>
      <c r="F2280" s="118" t="e">
        <f>VLOOKUP(D2280,Range10,2,0)</f>
        <v>#N/A</v>
      </c>
      <c r="G2280" s="119" t="e">
        <f>VLOOKUP(D2280,Range9,2,0)</f>
        <v>#N/A</v>
      </c>
      <c r="H2280" s="53" t="s">
        <v>16</v>
      </c>
      <c r="I2280" s="133" t="str">
        <f>VLOOKUP(H2280,Range8,2,0)</f>
        <v>Single Family</v>
      </c>
      <c r="J2280" s="54">
        <v>89</v>
      </c>
      <c r="K2280" s="63" t="s">
        <v>127</v>
      </c>
      <c r="L2280">
        <v>2280</v>
      </c>
    </row>
    <row r="2281" spans="1:12">
      <c r="A2281" s="50" t="s">
        <v>717</v>
      </c>
      <c r="B2281" s="51" t="s">
        <v>1436</v>
      </c>
      <c r="C2281" s="131" t="s">
        <v>23</v>
      </c>
      <c r="D2281" s="52">
        <v>110000</v>
      </c>
      <c r="E2281" s="132" t="str">
        <f>VLOOKUP(D2281,Range11,2,1)</f>
        <v>A</v>
      </c>
      <c r="F2281" s="118" t="e">
        <f>VLOOKUP(D2281,Range10,2,0)</f>
        <v>#N/A</v>
      </c>
      <c r="G2281" s="119" t="e">
        <f>VLOOKUP(D2281,Range9,2,0)</f>
        <v>#N/A</v>
      </c>
      <c r="H2281" s="53" t="s">
        <v>16</v>
      </c>
      <c r="I2281" s="133" t="str">
        <f>VLOOKUP(H2281,Range8,2,0)</f>
        <v>Single Family</v>
      </c>
      <c r="J2281" s="54">
        <v>193</v>
      </c>
      <c r="K2281" s="63" t="s">
        <v>100</v>
      </c>
      <c r="L2281">
        <v>2281</v>
      </c>
    </row>
    <row r="2282" spans="1:12">
      <c r="A2282" s="50" t="s">
        <v>717</v>
      </c>
      <c r="B2282" s="51" t="s">
        <v>1546</v>
      </c>
      <c r="C2282" s="131" t="s">
        <v>1913</v>
      </c>
      <c r="D2282" s="52">
        <v>110900</v>
      </c>
      <c r="E2282" s="132" t="str">
        <f>VLOOKUP(D2282,Range11,2,1)</f>
        <v>A</v>
      </c>
      <c r="F2282" s="118" t="e">
        <f>VLOOKUP(D2282,Range10,2,0)</f>
        <v>#N/A</v>
      </c>
      <c r="G2282" s="119" t="e">
        <f>VLOOKUP(D2282,Range9,2,0)</f>
        <v>#N/A</v>
      </c>
      <c r="H2282" s="53" t="s">
        <v>16</v>
      </c>
      <c r="I2282" s="133" t="str">
        <f>VLOOKUP(H2282,Range8,2,0)</f>
        <v>Single Family</v>
      </c>
      <c r="J2282" s="54">
        <v>133</v>
      </c>
      <c r="K2282" s="63" t="s">
        <v>264</v>
      </c>
      <c r="L2282">
        <v>2282</v>
      </c>
    </row>
    <row r="2283" spans="1:12">
      <c r="A2283" s="50" t="s">
        <v>717</v>
      </c>
      <c r="B2283" s="51" t="s">
        <v>1565</v>
      </c>
      <c r="C2283" s="131" t="s">
        <v>1911</v>
      </c>
      <c r="D2283" s="52">
        <v>110000</v>
      </c>
      <c r="E2283" s="132" t="str">
        <f>VLOOKUP(D2283,Range11,2,1)</f>
        <v>A</v>
      </c>
      <c r="F2283" s="118" t="e">
        <f>VLOOKUP(D2283,Range10,2,0)</f>
        <v>#N/A</v>
      </c>
      <c r="G2283" s="119" t="e">
        <f>VLOOKUP(D2283,Range9,2,0)</f>
        <v>#N/A</v>
      </c>
      <c r="H2283" s="53" t="s">
        <v>16</v>
      </c>
      <c r="I2283" s="133" t="str">
        <f>VLOOKUP(H2283,Range8,2,0)</f>
        <v>Single Family</v>
      </c>
      <c r="J2283" s="54">
        <v>40</v>
      </c>
      <c r="K2283" s="63" t="s">
        <v>59</v>
      </c>
      <c r="L2283">
        <v>2283</v>
      </c>
    </row>
    <row r="2284" spans="1:12">
      <c r="A2284" s="50" t="s">
        <v>717</v>
      </c>
      <c r="B2284" s="51" t="s">
        <v>1516</v>
      </c>
      <c r="C2284" s="131" t="s">
        <v>1915</v>
      </c>
      <c r="D2284" s="52">
        <v>119000</v>
      </c>
      <c r="E2284" s="132" t="str">
        <f>VLOOKUP(D2284,Range11,2,1)</f>
        <v>A</v>
      </c>
      <c r="F2284" s="118" t="e">
        <f>VLOOKUP(D2284,Range10,2,0)</f>
        <v>#N/A</v>
      </c>
      <c r="G2284" s="119" t="e">
        <f>VLOOKUP(D2284,Range9,2,0)</f>
        <v>#N/A</v>
      </c>
      <c r="H2284" s="53" t="s">
        <v>16</v>
      </c>
      <c r="I2284" s="133" t="str">
        <f>VLOOKUP(H2284,Range8,2,0)</f>
        <v>Single Family</v>
      </c>
      <c r="J2284" s="54">
        <v>70</v>
      </c>
      <c r="K2284" s="63" t="s">
        <v>597</v>
      </c>
      <c r="L2284">
        <v>2284</v>
      </c>
    </row>
    <row r="2285" spans="1:12">
      <c r="A2285" s="50" t="s">
        <v>717</v>
      </c>
      <c r="B2285" s="51" t="s">
        <v>1421</v>
      </c>
      <c r="C2285" s="131" t="s">
        <v>1911</v>
      </c>
      <c r="D2285" s="52">
        <v>119000</v>
      </c>
      <c r="E2285" s="132" t="str">
        <f>VLOOKUP(D2285,Range11,2,1)</f>
        <v>A</v>
      </c>
      <c r="F2285" s="118" t="e">
        <f>VLOOKUP(D2285,Range10,2,0)</f>
        <v>#N/A</v>
      </c>
      <c r="G2285" s="119" t="e">
        <f>VLOOKUP(D2285,Range9,2,0)</f>
        <v>#N/A</v>
      </c>
      <c r="H2285" s="53" t="s">
        <v>16</v>
      </c>
      <c r="I2285" s="133" t="str">
        <f>VLOOKUP(H2285,Range8,2,0)</f>
        <v>Single Family</v>
      </c>
      <c r="J2285" s="54">
        <v>56</v>
      </c>
      <c r="K2285" s="63" t="s">
        <v>290</v>
      </c>
      <c r="L2285">
        <v>2285</v>
      </c>
    </row>
    <row r="2286" spans="1:12">
      <c r="A2286" s="50" t="s">
        <v>717</v>
      </c>
      <c r="B2286" s="51" t="s">
        <v>1451</v>
      </c>
      <c r="C2286" s="131" t="s">
        <v>1910</v>
      </c>
      <c r="D2286" s="52">
        <v>119000</v>
      </c>
      <c r="E2286" s="132" t="str">
        <f>VLOOKUP(D2286,Range11,2,1)</f>
        <v>A</v>
      </c>
      <c r="F2286" s="118" t="e">
        <f>VLOOKUP(D2286,Range10,2,0)</f>
        <v>#N/A</v>
      </c>
      <c r="G2286" s="119" t="e">
        <f>VLOOKUP(D2286,Range9,2,0)</f>
        <v>#N/A</v>
      </c>
      <c r="H2286" s="53" t="s">
        <v>16</v>
      </c>
      <c r="I2286" s="133" t="str">
        <f>VLOOKUP(H2286,Range8,2,0)</f>
        <v>Single Family</v>
      </c>
      <c r="J2286" s="54">
        <v>24</v>
      </c>
      <c r="K2286" s="63" t="s">
        <v>53</v>
      </c>
      <c r="L2286">
        <v>2286</v>
      </c>
    </row>
    <row r="2287" spans="1:12">
      <c r="A2287" s="50" t="s">
        <v>717</v>
      </c>
      <c r="B2287" s="51" t="s">
        <v>1542</v>
      </c>
      <c r="C2287" s="131" t="s">
        <v>1920</v>
      </c>
      <c r="D2287" s="52">
        <v>119000</v>
      </c>
      <c r="E2287" s="132" t="str">
        <f>VLOOKUP(D2287,Range11,2,1)</f>
        <v>A</v>
      </c>
      <c r="F2287" s="118" t="e">
        <f>VLOOKUP(D2287,Range10,2,0)</f>
        <v>#N/A</v>
      </c>
      <c r="G2287" s="119" t="e">
        <f>VLOOKUP(D2287,Range9,2,0)</f>
        <v>#N/A</v>
      </c>
      <c r="H2287" s="53" t="s">
        <v>16</v>
      </c>
      <c r="I2287" s="133" t="str">
        <f>VLOOKUP(H2287,Range8,2,0)</f>
        <v>Single Family</v>
      </c>
      <c r="J2287" s="54">
        <v>230</v>
      </c>
      <c r="K2287" s="63" t="s">
        <v>105</v>
      </c>
      <c r="L2287">
        <v>2287</v>
      </c>
    </row>
    <row r="2288" spans="1:12">
      <c r="A2288" s="50" t="s">
        <v>717</v>
      </c>
      <c r="B2288" s="51" t="s">
        <v>1557</v>
      </c>
      <c r="C2288" s="131" t="s">
        <v>1920</v>
      </c>
      <c r="D2288" s="52">
        <v>119000</v>
      </c>
      <c r="E2288" s="132" t="str">
        <f>VLOOKUP(D2288,Range11,2,1)</f>
        <v>A</v>
      </c>
      <c r="F2288" s="118" t="e">
        <f>VLOOKUP(D2288,Range10,2,0)</f>
        <v>#N/A</v>
      </c>
      <c r="G2288" s="119" t="e">
        <f>VLOOKUP(D2288,Range9,2,0)</f>
        <v>#N/A</v>
      </c>
      <c r="H2288" s="53" t="s">
        <v>16</v>
      </c>
      <c r="I2288" s="133" t="str">
        <f>VLOOKUP(H2288,Range8,2,0)</f>
        <v>Single Family</v>
      </c>
      <c r="J2288" s="54">
        <v>215</v>
      </c>
      <c r="K2288" s="63" t="s">
        <v>172</v>
      </c>
      <c r="L2288">
        <v>2288</v>
      </c>
    </row>
    <row r="2289" spans="1:12">
      <c r="A2289" s="50" t="s">
        <v>717</v>
      </c>
      <c r="B2289" s="51" t="s">
        <v>1544</v>
      </c>
      <c r="C2289" s="131" t="s">
        <v>1914</v>
      </c>
      <c r="D2289" s="52">
        <v>119000</v>
      </c>
      <c r="E2289" s="132" t="str">
        <f>VLOOKUP(D2289,Range11,2,1)</f>
        <v>A</v>
      </c>
      <c r="F2289" s="118" t="e">
        <f>VLOOKUP(D2289,Range10,2,0)</f>
        <v>#N/A</v>
      </c>
      <c r="G2289" s="119" t="e">
        <f>VLOOKUP(D2289,Range9,2,0)</f>
        <v>#N/A</v>
      </c>
      <c r="H2289" s="53" t="s">
        <v>16</v>
      </c>
      <c r="I2289" s="133" t="str">
        <f>VLOOKUP(H2289,Range8,2,0)</f>
        <v>Single Family</v>
      </c>
      <c r="J2289" s="54">
        <v>154</v>
      </c>
      <c r="K2289" s="63" t="s">
        <v>172</v>
      </c>
      <c r="L2289">
        <v>2289</v>
      </c>
    </row>
    <row r="2290" spans="1:12">
      <c r="A2290" s="50" t="s">
        <v>717</v>
      </c>
      <c r="B2290" s="51" t="s">
        <v>1460</v>
      </c>
      <c r="C2290" s="131" t="s">
        <v>1912</v>
      </c>
      <c r="D2290" s="52">
        <v>119900</v>
      </c>
      <c r="E2290" s="132" t="str">
        <f>VLOOKUP(D2290,Range11,2,1)</f>
        <v>A</v>
      </c>
      <c r="F2290" s="118" t="e">
        <f>VLOOKUP(D2290,Range10,2,0)</f>
        <v>#N/A</v>
      </c>
      <c r="G2290" s="119" t="e">
        <f>VLOOKUP(D2290,Range9,2,0)</f>
        <v>#N/A</v>
      </c>
      <c r="H2290" s="53" t="s">
        <v>16</v>
      </c>
      <c r="I2290" s="133" t="str">
        <f>VLOOKUP(H2290,Range8,2,0)</f>
        <v>Single Family</v>
      </c>
      <c r="J2290" s="54">
        <v>105</v>
      </c>
      <c r="K2290" s="63" t="s">
        <v>666</v>
      </c>
      <c r="L2290">
        <v>2290</v>
      </c>
    </row>
    <row r="2291" spans="1:12">
      <c r="A2291" s="50" t="s">
        <v>717</v>
      </c>
      <c r="B2291" s="51" t="s">
        <v>1410</v>
      </c>
      <c r="C2291" s="131" t="s">
        <v>23</v>
      </c>
      <c r="D2291" s="52">
        <v>119900</v>
      </c>
      <c r="E2291" s="132" t="str">
        <f>VLOOKUP(D2291,Range11,2,1)</f>
        <v>A</v>
      </c>
      <c r="F2291" s="118" t="e">
        <f>VLOOKUP(D2291,Range10,2,0)</f>
        <v>#N/A</v>
      </c>
      <c r="G2291" s="119" t="e">
        <f>VLOOKUP(D2291,Range9,2,0)</f>
        <v>#N/A</v>
      </c>
      <c r="H2291" s="53" t="s">
        <v>16</v>
      </c>
      <c r="I2291" s="133" t="str">
        <f>VLOOKUP(H2291,Range8,2,0)</f>
        <v>Single Family</v>
      </c>
      <c r="J2291" s="54">
        <v>210</v>
      </c>
      <c r="K2291" s="63" t="s">
        <v>434</v>
      </c>
      <c r="L2291">
        <v>2291</v>
      </c>
    </row>
    <row r="2292" spans="1:12">
      <c r="A2292" s="50" t="s">
        <v>717</v>
      </c>
      <c r="B2292" s="51" t="s">
        <v>1602</v>
      </c>
      <c r="C2292" s="131" t="s">
        <v>1915</v>
      </c>
      <c r="D2292" s="52">
        <v>119000</v>
      </c>
      <c r="E2292" s="132" t="str">
        <f>VLOOKUP(D2292,Range11,2,1)</f>
        <v>A</v>
      </c>
      <c r="F2292" s="118" t="e">
        <f>VLOOKUP(D2292,Range10,2,0)</f>
        <v>#N/A</v>
      </c>
      <c r="G2292" s="119" t="e">
        <f>VLOOKUP(D2292,Range9,2,0)</f>
        <v>#N/A</v>
      </c>
      <c r="H2292" s="53" t="s">
        <v>16</v>
      </c>
      <c r="I2292" s="133" t="str">
        <f>VLOOKUP(H2292,Range8,2,0)</f>
        <v>Single Family</v>
      </c>
      <c r="J2292" s="54">
        <v>83</v>
      </c>
      <c r="K2292" s="63" t="s">
        <v>59</v>
      </c>
      <c r="L2292">
        <v>2292</v>
      </c>
    </row>
    <row r="2293" spans="1:12">
      <c r="A2293" s="50" t="s">
        <v>717</v>
      </c>
      <c r="B2293" s="51" t="s">
        <v>1701</v>
      </c>
      <c r="C2293" s="131" t="s">
        <v>1910</v>
      </c>
      <c r="D2293" s="52">
        <v>119900</v>
      </c>
      <c r="E2293" s="132" t="str">
        <f>VLOOKUP(D2293,Range11,2,1)</f>
        <v>A</v>
      </c>
      <c r="F2293" s="118" t="e">
        <f>VLOOKUP(D2293,Range10,2,0)</f>
        <v>#N/A</v>
      </c>
      <c r="G2293" s="119" t="e">
        <f>VLOOKUP(D2293,Range9,2,0)</f>
        <v>#N/A</v>
      </c>
      <c r="H2293" s="53" t="s">
        <v>16</v>
      </c>
      <c r="I2293" s="133" t="str">
        <f>VLOOKUP(H2293,Range8,2,0)</f>
        <v>Single Family</v>
      </c>
      <c r="J2293" s="54">
        <v>29</v>
      </c>
      <c r="K2293" s="63" t="s">
        <v>228</v>
      </c>
      <c r="L2293">
        <v>2293</v>
      </c>
    </row>
    <row r="2294" spans="1:12">
      <c r="A2294" s="50" t="s">
        <v>717</v>
      </c>
      <c r="B2294" s="51" t="s">
        <v>1451</v>
      </c>
      <c r="C2294" s="131" t="s">
        <v>1910</v>
      </c>
      <c r="D2294" s="52">
        <v>119900</v>
      </c>
      <c r="E2294" s="132" t="str">
        <f>VLOOKUP(D2294,Range11,2,1)</f>
        <v>A</v>
      </c>
      <c r="F2294" s="118" t="e">
        <f>VLOOKUP(D2294,Range10,2,0)</f>
        <v>#N/A</v>
      </c>
      <c r="G2294" s="119" t="e">
        <f>VLOOKUP(D2294,Range9,2,0)</f>
        <v>#N/A</v>
      </c>
      <c r="H2294" s="53" t="s">
        <v>16</v>
      </c>
      <c r="I2294" s="133" t="str">
        <f>VLOOKUP(H2294,Range8,2,0)</f>
        <v>Single Family</v>
      </c>
      <c r="J2294" s="54">
        <v>24</v>
      </c>
      <c r="K2294" s="63" t="s">
        <v>572</v>
      </c>
      <c r="L2294">
        <v>2294</v>
      </c>
    </row>
    <row r="2295" spans="1:12">
      <c r="A2295" s="50" t="s">
        <v>717</v>
      </c>
      <c r="B2295" s="51" t="s">
        <v>1364</v>
      </c>
      <c r="C2295" s="131" t="s">
        <v>1910</v>
      </c>
      <c r="D2295" s="52">
        <v>119900</v>
      </c>
      <c r="E2295" s="132" t="str">
        <f>VLOOKUP(D2295,Range11,2,1)</f>
        <v>A</v>
      </c>
      <c r="F2295" s="118" t="e">
        <f>VLOOKUP(D2295,Range10,2,0)</f>
        <v>#N/A</v>
      </c>
      <c r="G2295" s="119" t="e">
        <f>VLOOKUP(D2295,Range9,2,0)</f>
        <v>#N/A</v>
      </c>
      <c r="H2295" s="53" t="s">
        <v>16</v>
      </c>
      <c r="I2295" s="133" t="str">
        <f>VLOOKUP(H2295,Range8,2,0)</f>
        <v>Single Family</v>
      </c>
      <c r="J2295" s="54">
        <v>18</v>
      </c>
      <c r="K2295" s="63" t="s">
        <v>53</v>
      </c>
      <c r="L2295">
        <v>2295</v>
      </c>
    </row>
    <row r="2296" spans="1:12">
      <c r="A2296" s="50" t="s">
        <v>717</v>
      </c>
      <c r="B2296" s="51" t="s">
        <v>1502</v>
      </c>
      <c r="C2296" s="131" t="s">
        <v>1910</v>
      </c>
      <c r="D2296" s="52">
        <v>119911</v>
      </c>
      <c r="E2296" s="132" t="str">
        <f>VLOOKUP(D2296,Range11,2,1)</f>
        <v>A</v>
      </c>
      <c r="F2296" s="118" t="e">
        <f>VLOOKUP(D2296,Range10,2,0)</f>
        <v>#N/A</v>
      </c>
      <c r="G2296" s="119" t="e">
        <f>VLOOKUP(D2296,Range9,2,0)</f>
        <v>#N/A</v>
      </c>
      <c r="H2296" s="53" t="s">
        <v>16</v>
      </c>
      <c r="I2296" s="133" t="str">
        <f>VLOOKUP(H2296,Range8,2,0)</f>
        <v>Single Family</v>
      </c>
      <c r="J2296" s="54">
        <v>14</v>
      </c>
      <c r="K2296" s="63" t="s">
        <v>133</v>
      </c>
      <c r="L2296">
        <v>2296</v>
      </c>
    </row>
    <row r="2297" spans="1:12">
      <c r="A2297" s="50" t="s">
        <v>717</v>
      </c>
      <c r="B2297" s="51">
        <v>39414</v>
      </c>
      <c r="C2297" s="131" t="s">
        <v>1918</v>
      </c>
      <c r="D2297" s="52">
        <v>119900</v>
      </c>
      <c r="E2297" s="132" t="str">
        <f>VLOOKUP(D2297,Range11,2,1)</f>
        <v>A</v>
      </c>
      <c r="F2297" s="118" t="e">
        <f>VLOOKUP(D2297,Range10,2,0)</f>
        <v>#N/A</v>
      </c>
      <c r="G2297" s="119" t="e">
        <f>VLOOKUP(D2297,Range9,2,0)</f>
        <v>#N/A</v>
      </c>
      <c r="H2297" s="53" t="s">
        <v>16</v>
      </c>
      <c r="I2297" s="133" t="str">
        <f>VLOOKUP(H2297,Range8,2,0)</f>
        <v>Single Family</v>
      </c>
      <c r="J2297" s="54">
        <v>278</v>
      </c>
      <c r="K2297" s="63" t="s">
        <v>217</v>
      </c>
      <c r="L2297">
        <v>2297</v>
      </c>
    </row>
    <row r="2298" spans="1:12">
      <c r="A2298" s="50" t="s">
        <v>717</v>
      </c>
      <c r="B2298" s="51" t="s">
        <v>1532</v>
      </c>
      <c r="C2298" s="131" t="s">
        <v>1911</v>
      </c>
      <c r="D2298" s="52">
        <v>119900</v>
      </c>
      <c r="E2298" s="132" t="str">
        <f>VLOOKUP(D2298,Range11,2,1)</f>
        <v>A</v>
      </c>
      <c r="F2298" s="118" t="e">
        <f>VLOOKUP(D2298,Range10,2,0)</f>
        <v>#N/A</v>
      </c>
      <c r="G2298" s="119" t="e">
        <f>VLOOKUP(D2298,Range9,2,0)</f>
        <v>#N/A</v>
      </c>
      <c r="H2298" s="53" t="s">
        <v>16</v>
      </c>
      <c r="I2298" s="133" t="str">
        <f>VLOOKUP(H2298,Range8,2,0)</f>
        <v>Single Family</v>
      </c>
      <c r="J2298" s="54">
        <v>48</v>
      </c>
      <c r="K2298" s="63" t="s">
        <v>721</v>
      </c>
      <c r="L2298">
        <v>2298</v>
      </c>
    </row>
    <row r="2299" spans="1:12">
      <c r="A2299" s="50" t="s">
        <v>717</v>
      </c>
      <c r="B2299" s="51" t="s">
        <v>1568</v>
      </c>
      <c r="C2299" s="131" t="s">
        <v>23</v>
      </c>
      <c r="D2299" s="52">
        <v>120000</v>
      </c>
      <c r="E2299" s="132" t="str">
        <f>VLOOKUP(D2299,Range11,2,1)</f>
        <v>A</v>
      </c>
      <c r="F2299" s="118" t="e">
        <f>VLOOKUP(D2299,Range10,2,0)</f>
        <v>#N/A</v>
      </c>
      <c r="G2299" s="119" t="e">
        <f>VLOOKUP(D2299,Range9,2,0)</f>
        <v>#N/A</v>
      </c>
      <c r="H2299" s="53" t="s">
        <v>16</v>
      </c>
      <c r="I2299" s="133" t="str">
        <f>VLOOKUP(H2299,Range8,2,0)</f>
        <v>Single Family</v>
      </c>
      <c r="J2299" s="54">
        <v>192</v>
      </c>
      <c r="K2299" s="63" t="s">
        <v>280</v>
      </c>
      <c r="L2299">
        <v>2299</v>
      </c>
    </row>
    <row r="2300" spans="1:12">
      <c r="A2300" s="50" t="s">
        <v>717</v>
      </c>
      <c r="B2300" s="51" t="s">
        <v>1475</v>
      </c>
      <c r="C2300" s="131" t="s">
        <v>1910</v>
      </c>
      <c r="D2300" s="52">
        <v>120000</v>
      </c>
      <c r="E2300" s="132" t="str">
        <f>VLOOKUP(D2300,Range11,2,1)</f>
        <v>A</v>
      </c>
      <c r="F2300" s="118" t="e">
        <f>VLOOKUP(D2300,Range10,2,0)</f>
        <v>#N/A</v>
      </c>
      <c r="G2300" s="119" t="e">
        <f>VLOOKUP(D2300,Range9,2,0)</f>
        <v>#N/A</v>
      </c>
      <c r="H2300" s="53" t="s">
        <v>16</v>
      </c>
      <c r="I2300" s="133" t="str">
        <f>VLOOKUP(H2300,Range8,2,0)</f>
        <v>Single Family</v>
      </c>
      <c r="J2300" s="54">
        <v>13</v>
      </c>
      <c r="K2300" s="63" t="s">
        <v>113</v>
      </c>
      <c r="L2300">
        <v>2300</v>
      </c>
    </row>
    <row r="2301" spans="1:12">
      <c r="A2301" s="50" t="s">
        <v>717</v>
      </c>
      <c r="B2301" s="51" t="s">
        <v>1368</v>
      </c>
      <c r="C2301" s="131" t="s">
        <v>1910</v>
      </c>
      <c r="D2301" s="52">
        <v>120000</v>
      </c>
      <c r="E2301" s="132" t="str">
        <f>VLOOKUP(D2301,Range11,2,1)</f>
        <v>A</v>
      </c>
      <c r="F2301" s="118" t="e">
        <f>VLOOKUP(D2301,Range10,2,0)</f>
        <v>#N/A</v>
      </c>
      <c r="G2301" s="119" t="e">
        <f>VLOOKUP(D2301,Range9,2,0)</f>
        <v>#N/A</v>
      </c>
      <c r="H2301" s="53" t="s">
        <v>16</v>
      </c>
      <c r="I2301" s="133" t="str">
        <f>VLOOKUP(H2301,Range8,2,0)</f>
        <v>Single Family</v>
      </c>
      <c r="J2301" s="54">
        <v>4</v>
      </c>
      <c r="K2301" s="63" t="s">
        <v>195</v>
      </c>
      <c r="L2301">
        <v>2301</v>
      </c>
    </row>
    <row r="2302" spans="1:12">
      <c r="A2302" s="50" t="s">
        <v>717</v>
      </c>
      <c r="B2302" s="51" t="s">
        <v>1622</v>
      </c>
      <c r="C2302" s="131" t="s">
        <v>1915</v>
      </c>
      <c r="D2302" s="52">
        <v>119900</v>
      </c>
      <c r="E2302" s="132" t="str">
        <f>VLOOKUP(D2302,Range11,2,1)</f>
        <v>A</v>
      </c>
      <c r="F2302" s="118" t="e">
        <f>VLOOKUP(D2302,Range10,2,0)</f>
        <v>#N/A</v>
      </c>
      <c r="G2302" s="119" t="e">
        <f>VLOOKUP(D2302,Range9,2,0)</f>
        <v>#N/A</v>
      </c>
      <c r="H2302" s="53" t="s">
        <v>16</v>
      </c>
      <c r="I2302" s="133" t="str">
        <f>VLOOKUP(H2302,Range8,2,0)</f>
        <v>Single Family</v>
      </c>
      <c r="J2302" s="54">
        <v>66</v>
      </c>
      <c r="K2302" s="63" t="s">
        <v>238</v>
      </c>
      <c r="L2302">
        <v>2302</v>
      </c>
    </row>
    <row r="2303" spans="1:12">
      <c r="A2303" s="50" t="s">
        <v>717</v>
      </c>
      <c r="B2303" s="51" t="s">
        <v>1475</v>
      </c>
      <c r="C2303" s="131" t="s">
        <v>1910</v>
      </c>
      <c r="D2303" s="52">
        <v>122950</v>
      </c>
      <c r="E2303" s="132" t="str">
        <f>VLOOKUP(D2303,Range11,2,1)</f>
        <v>A</v>
      </c>
      <c r="F2303" s="118" t="e">
        <f>VLOOKUP(D2303,Range10,2,0)</f>
        <v>#N/A</v>
      </c>
      <c r="G2303" s="119" t="e">
        <f>VLOOKUP(D2303,Range9,2,0)</f>
        <v>#N/A</v>
      </c>
      <c r="H2303" s="53" t="s">
        <v>16</v>
      </c>
      <c r="I2303" s="133" t="str">
        <f>VLOOKUP(H2303,Range8,2,0)</f>
        <v>Single Family</v>
      </c>
      <c r="J2303" s="54">
        <v>13</v>
      </c>
      <c r="K2303" s="63" t="s">
        <v>434</v>
      </c>
      <c r="L2303">
        <v>2303</v>
      </c>
    </row>
    <row r="2304" spans="1:12">
      <c r="A2304" s="50" t="s">
        <v>717</v>
      </c>
      <c r="B2304" s="51" t="s">
        <v>1532</v>
      </c>
      <c r="C2304" s="131" t="s">
        <v>1911</v>
      </c>
      <c r="D2304" s="52">
        <v>120000</v>
      </c>
      <c r="E2304" s="132" t="str">
        <f>VLOOKUP(D2304,Range11,2,1)</f>
        <v>A</v>
      </c>
      <c r="F2304" s="118" t="e">
        <f>VLOOKUP(D2304,Range10,2,0)</f>
        <v>#N/A</v>
      </c>
      <c r="G2304" s="119" t="e">
        <f>VLOOKUP(D2304,Range9,2,0)</f>
        <v>#N/A</v>
      </c>
      <c r="H2304" s="53" t="s">
        <v>16</v>
      </c>
      <c r="I2304" s="133" t="str">
        <f>VLOOKUP(H2304,Range8,2,0)</f>
        <v>Single Family</v>
      </c>
      <c r="J2304" s="54">
        <v>48</v>
      </c>
      <c r="K2304" s="63" t="s">
        <v>61</v>
      </c>
      <c r="L2304">
        <v>2304</v>
      </c>
    </row>
    <row r="2305" spans="1:12">
      <c r="A2305" s="50" t="s">
        <v>717</v>
      </c>
      <c r="B2305" s="51" t="s">
        <v>1551</v>
      </c>
      <c r="C2305" s="131" t="s">
        <v>1910</v>
      </c>
      <c r="D2305" s="52">
        <v>120000</v>
      </c>
      <c r="E2305" s="132" t="str">
        <f>VLOOKUP(D2305,Range11,2,1)</f>
        <v>A</v>
      </c>
      <c r="F2305" s="118" t="e">
        <f>VLOOKUP(D2305,Range10,2,0)</f>
        <v>#N/A</v>
      </c>
      <c r="G2305" s="119" t="e">
        <f>VLOOKUP(D2305,Range9,2,0)</f>
        <v>#N/A</v>
      </c>
      <c r="H2305" s="53" t="s">
        <v>12</v>
      </c>
      <c r="I2305" s="133" t="str">
        <f>VLOOKUP(H2305,Range8,2,0)</f>
        <v>Condo</v>
      </c>
      <c r="J2305" s="54">
        <v>22</v>
      </c>
      <c r="K2305" s="63" t="s">
        <v>405</v>
      </c>
      <c r="L2305">
        <v>2305</v>
      </c>
    </row>
    <row r="2306" spans="1:12">
      <c r="A2306" s="50" t="s">
        <v>717</v>
      </c>
      <c r="B2306" s="51" t="s">
        <v>1549</v>
      </c>
      <c r="C2306" s="131" t="s">
        <v>1910</v>
      </c>
      <c r="D2306" s="52">
        <v>124500</v>
      </c>
      <c r="E2306" s="132" t="str">
        <f>VLOOKUP(D2306,Range11,2,1)</f>
        <v>A</v>
      </c>
      <c r="F2306" s="118" t="e">
        <f>VLOOKUP(D2306,Range10,2,0)</f>
        <v>#N/A</v>
      </c>
      <c r="G2306" s="119" t="e">
        <f>VLOOKUP(D2306,Range9,2,0)</f>
        <v>#N/A</v>
      </c>
      <c r="H2306" s="53" t="s">
        <v>16</v>
      </c>
      <c r="I2306" s="133" t="str">
        <f>VLOOKUP(H2306,Range8,2,0)</f>
        <v>Single Family</v>
      </c>
      <c r="J2306" s="54">
        <v>23</v>
      </c>
      <c r="K2306" s="63" t="s">
        <v>174</v>
      </c>
      <c r="L2306">
        <v>2306</v>
      </c>
    </row>
    <row r="2307" spans="1:12">
      <c r="A2307" s="50" t="s">
        <v>717</v>
      </c>
      <c r="B2307" s="51" t="s">
        <v>1579</v>
      </c>
      <c r="C2307" s="131" t="s">
        <v>1913</v>
      </c>
      <c r="D2307" s="52">
        <v>124800</v>
      </c>
      <c r="E2307" s="132" t="str">
        <f>VLOOKUP(D2307,Range11,2,1)</f>
        <v>A</v>
      </c>
      <c r="F2307" s="118" t="e">
        <f>VLOOKUP(D2307,Range10,2,0)</f>
        <v>#N/A</v>
      </c>
      <c r="G2307" s="119" t="e">
        <f>VLOOKUP(D2307,Range9,2,0)</f>
        <v>#N/A</v>
      </c>
      <c r="H2307" s="53" t="s">
        <v>16</v>
      </c>
      <c r="I2307" s="133" t="str">
        <f>VLOOKUP(H2307,Range8,2,0)</f>
        <v>Single Family</v>
      </c>
      <c r="J2307" s="54">
        <v>151</v>
      </c>
      <c r="K2307" s="63" t="s">
        <v>107</v>
      </c>
      <c r="L2307">
        <v>2307</v>
      </c>
    </row>
    <row r="2308" spans="1:12">
      <c r="A2308" s="50" t="s">
        <v>717</v>
      </c>
      <c r="B2308" s="51" t="s">
        <v>1378</v>
      </c>
      <c r="C2308" s="131" t="s">
        <v>1912</v>
      </c>
      <c r="D2308" s="52">
        <v>119500</v>
      </c>
      <c r="E2308" s="132" t="str">
        <f>VLOOKUP(D2308,Range11,2,1)</f>
        <v>A</v>
      </c>
      <c r="F2308" s="118" t="e">
        <f>VLOOKUP(D2308,Range10,2,0)</f>
        <v>#N/A</v>
      </c>
      <c r="G2308" s="119" t="e">
        <f>VLOOKUP(D2308,Range9,2,0)</f>
        <v>#N/A</v>
      </c>
      <c r="H2308" s="53" t="s">
        <v>16</v>
      </c>
      <c r="I2308" s="133" t="str">
        <f>VLOOKUP(H2308,Range8,2,0)</f>
        <v>Single Family</v>
      </c>
      <c r="J2308" s="54">
        <v>112</v>
      </c>
      <c r="K2308" s="63" t="s">
        <v>836</v>
      </c>
      <c r="L2308">
        <v>2308</v>
      </c>
    </row>
    <row r="2309" spans="1:12">
      <c r="A2309" s="50" t="s">
        <v>146</v>
      </c>
      <c r="B2309" s="51">
        <v>39394</v>
      </c>
      <c r="C2309" s="131" t="s">
        <v>1918</v>
      </c>
      <c r="D2309" s="52">
        <v>429900</v>
      </c>
      <c r="E2309" s="132" t="str">
        <f>VLOOKUP(D2309,Range11,2,1)</f>
        <v>B</v>
      </c>
      <c r="F2309" s="118" t="e">
        <f>VLOOKUP(D2309,Range10,2,0)</f>
        <v>#N/A</v>
      </c>
      <c r="G2309" s="119" t="e">
        <f>VLOOKUP(D2309,Range9,2,0)</f>
        <v>#N/A</v>
      </c>
      <c r="H2309" s="53" t="s">
        <v>17</v>
      </c>
      <c r="I2309" s="133" t="str">
        <f>VLOOKUP(H2309,Range8,2,0)</f>
        <v>Condo</v>
      </c>
      <c r="J2309" s="54">
        <v>298</v>
      </c>
      <c r="K2309" s="63" t="s">
        <v>59</v>
      </c>
      <c r="L2309">
        <v>2309</v>
      </c>
    </row>
    <row r="2310" spans="1:12">
      <c r="A2310" s="50" t="s">
        <v>717</v>
      </c>
      <c r="B2310" s="51" t="s">
        <v>1456</v>
      </c>
      <c r="C2310" s="131" t="s">
        <v>1911</v>
      </c>
      <c r="D2310" s="52">
        <v>122000</v>
      </c>
      <c r="E2310" s="132" t="str">
        <f>VLOOKUP(D2310,Range11,2,1)</f>
        <v>A</v>
      </c>
      <c r="F2310" s="118" t="e">
        <f>VLOOKUP(D2310,Range10,2,0)</f>
        <v>#N/A</v>
      </c>
      <c r="G2310" s="119" t="e">
        <f>VLOOKUP(D2310,Range9,2,0)</f>
        <v>#N/A</v>
      </c>
      <c r="H2310" s="53" t="s">
        <v>16</v>
      </c>
      <c r="I2310" s="133" t="str">
        <f>VLOOKUP(H2310,Range8,2,0)</f>
        <v>Single Family</v>
      </c>
      <c r="J2310" s="54">
        <v>60</v>
      </c>
      <c r="K2310" s="63" t="s">
        <v>264</v>
      </c>
      <c r="L2310">
        <v>2310</v>
      </c>
    </row>
    <row r="2311" spans="1:12">
      <c r="A2311" s="50" t="s">
        <v>717</v>
      </c>
      <c r="B2311" s="51" t="s">
        <v>1487</v>
      </c>
      <c r="C2311" s="131" t="s">
        <v>1913</v>
      </c>
      <c r="D2311" s="52">
        <v>124000</v>
      </c>
      <c r="E2311" s="132" t="str">
        <f>VLOOKUP(D2311,Range11,2,1)</f>
        <v>A</v>
      </c>
      <c r="F2311" s="118" t="e">
        <f>VLOOKUP(D2311,Range10,2,0)</f>
        <v>#N/A</v>
      </c>
      <c r="G2311" s="119" t="e">
        <f>VLOOKUP(D2311,Range9,2,0)</f>
        <v>#N/A</v>
      </c>
      <c r="H2311" s="53" t="s">
        <v>16</v>
      </c>
      <c r="I2311" s="133" t="str">
        <f>VLOOKUP(H2311,Range8,2,0)</f>
        <v>Single Family</v>
      </c>
      <c r="J2311" s="54">
        <v>137</v>
      </c>
      <c r="K2311" s="63" t="s">
        <v>546</v>
      </c>
      <c r="L2311">
        <v>2311</v>
      </c>
    </row>
    <row r="2312" spans="1:12">
      <c r="A2312" s="50" t="s">
        <v>717</v>
      </c>
      <c r="B2312" s="51" t="s">
        <v>1461</v>
      </c>
      <c r="C2312" s="131" t="s">
        <v>1910</v>
      </c>
      <c r="D2312" s="52">
        <v>124900</v>
      </c>
      <c r="E2312" s="132" t="str">
        <f>VLOOKUP(D2312,Range11,2,1)</f>
        <v>A</v>
      </c>
      <c r="F2312" s="118" t="e">
        <f>VLOOKUP(D2312,Range10,2,0)</f>
        <v>#N/A</v>
      </c>
      <c r="G2312" s="119" t="e">
        <f>VLOOKUP(D2312,Range9,2,0)</f>
        <v>#N/A</v>
      </c>
      <c r="H2312" s="53" t="s">
        <v>16</v>
      </c>
      <c r="I2312" s="133" t="str">
        <f>VLOOKUP(H2312,Range8,2,0)</f>
        <v>Single Family</v>
      </c>
      <c r="J2312" s="54">
        <v>16</v>
      </c>
      <c r="K2312" s="63" t="s">
        <v>102</v>
      </c>
      <c r="L2312">
        <v>2312</v>
      </c>
    </row>
    <row r="2313" spans="1:12">
      <c r="A2313" s="50" t="s">
        <v>717</v>
      </c>
      <c r="B2313" s="51">
        <v>39379</v>
      </c>
      <c r="C2313" s="131" t="s">
        <v>1917</v>
      </c>
      <c r="D2313" s="52">
        <v>124000</v>
      </c>
      <c r="E2313" s="132" t="str">
        <f>VLOOKUP(D2313,Range11,2,1)</f>
        <v>A</v>
      </c>
      <c r="F2313" s="118" t="e">
        <f>VLOOKUP(D2313,Range10,2,0)</f>
        <v>#N/A</v>
      </c>
      <c r="G2313" s="119" t="e">
        <f>VLOOKUP(D2313,Range9,2,0)</f>
        <v>#N/A</v>
      </c>
      <c r="H2313" s="53" t="s">
        <v>16</v>
      </c>
      <c r="I2313" s="133" t="str">
        <f>VLOOKUP(H2313,Range8,2,0)</f>
        <v>Single Family</v>
      </c>
      <c r="J2313" s="54">
        <v>313</v>
      </c>
      <c r="K2313" s="63" t="s">
        <v>65</v>
      </c>
      <c r="L2313">
        <v>2313</v>
      </c>
    </row>
    <row r="2314" spans="1:12">
      <c r="A2314" s="50" t="s">
        <v>717</v>
      </c>
      <c r="B2314" s="51" t="s">
        <v>1544</v>
      </c>
      <c r="C2314" s="131" t="s">
        <v>1914</v>
      </c>
      <c r="D2314" s="52">
        <v>125000</v>
      </c>
      <c r="E2314" s="132" t="str">
        <f>VLOOKUP(D2314,Range11,2,1)</f>
        <v>A</v>
      </c>
      <c r="F2314" s="118" t="e">
        <f>VLOOKUP(D2314,Range10,2,0)</f>
        <v>#N/A</v>
      </c>
      <c r="G2314" s="119" t="e">
        <f>VLOOKUP(D2314,Range9,2,0)</f>
        <v>#N/A</v>
      </c>
      <c r="H2314" s="53" t="s">
        <v>16</v>
      </c>
      <c r="I2314" s="133" t="str">
        <f>VLOOKUP(H2314,Range8,2,0)</f>
        <v>Single Family</v>
      </c>
      <c r="J2314" s="54">
        <v>154</v>
      </c>
      <c r="K2314" s="63" t="s">
        <v>87</v>
      </c>
      <c r="L2314">
        <v>2314</v>
      </c>
    </row>
    <row r="2315" spans="1:12">
      <c r="A2315" s="50" t="s">
        <v>717</v>
      </c>
      <c r="B2315" s="51" t="s">
        <v>1735</v>
      </c>
      <c r="C2315" s="131" t="s">
        <v>1913</v>
      </c>
      <c r="D2315" s="52">
        <v>125000</v>
      </c>
      <c r="E2315" s="132" t="str">
        <f>VLOOKUP(D2315,Range11,2,1)</f>
        <v>A</v>
      </c>
      <c r="F2315" s="118" t="e">
        <f>VLOOKUP(D2315,Range10,2,0)</f>
        <v>#N/A</v>
      </c>
      <c r="G2315" s="119" t="e">
        <f>VLOOKUP(D2315,Range9,2,0)</f>
        <v>#N/A</v>
      </c>
      <c r="H2315" s="53" t="s">
        <v>16</v>
      </c>
      <c r="I2315" s="133" t="str">
        <f>VLOOKUP(H2315,Range8,2,0)</f>
        <v>Single Family</v>
      </c>
      <c r="J2315" s="54">
        <v>141</v>
      </c>
      <c r="K2315" s="63" t="s">
        <v>119</v>
      </c>
      <c r="L2315">
        <v>2315</v>
      </c>
    </row>
    <row r="2316" spans="1:12">
      <c r="A2316" s="50" t="s">
        <v>717</v>
      </c>
      <c r="B2316" s="51">
        <v>39393</v>
      </c>
      <c r="C2316" s="131" t="s">
        <v>1918</v>
      </c>
      <c r="D2316" s="52">
        <v>124900</v>
      </c>
      <c r="E2316" s="132" t="str">
        <f>VLOOKUP(D2316,Range11,2,1)</f>
        <v>A</v>
      </c>
      <c r="F2316" s="118" t="e">
        <f>VLOOKUP(D2316,Range10,2,0)</f>
        <v>#N/A</v>
      </c>
      <c r="G2316" s="119" t="e">
        <f>VLOOKUP(D2316,Range9,2,0)</f>
        <v>#N/A</v>
      </c>
      <c r="H2316" s="53" t="s">
        <v>16</v>
      </c>
      <c r="I2316" s="133" t="str">
        <f>VLOOKUP(H2316,Range8,2,0)</f>
        <v>Single Family</v>
      </c>
      <c r="J2316" s="54">
        <v>299</v>
      </c>
      <c r="K2316" s="63" t="s">
        <v>91</v>
      </c>
      <c r="L2316">
        <v>2316</v>
      </c>
    </row>
    <row r="2317" spans="1:12">
      <c r="A2317" s="50" t="s">
        <v>146</v>
      </c>
      <c r="B2317" s="51" t="s">
        <v>1384</v>
      </c>
      <c r="C2317" s="131" t="s">
        <v>1915</v>
      </c>
      <c r="D2317" s="52">
        <v>58000</v>
      </c>
      <c r="E2317" s="132" t="str">
        <f>VLOOKUP(D2317,Range11,2,1)</f>
        <v>A</v>
      </c>
      <c r="F2317" s="118" t="e">
        <f>VLOOKUP(D2317,Range10,2,0)</f>
        <v>#N/A</v>
      </c>
      <c r="G2317" s="119" t="e">
        <f>VLOOKUP(D2317,Range9,2,0)</f>
        <v>#N/A</v>
      </c>
      <c r="H2317" s="53" t="s">
        <v>12</v>
      </c>
      <c r="I2317" s="133" t="str">
        <f>VLOOKUP(H2317,Range8,2,0)</f>
        <v>Condo</v>
      </c>
      <c r="J2317" s="54">
        <v>73</v>
      </c>
      <c r="K2317" s="63" t="s">
        <v>75</v>
      </c>
      <c r="L2317">
        <v>2317</v>
      </c>
    </row>
    <row r="2318" spans="1:12">
      <c r="A2318" s="50" t="s">
        <v>146</v>
      </c>
      <c r="B2318" s="51" t="s">
        <v>1368</v>
      </c>
      <c r="C2318" s="131" t="s">
        <v>1910</v>
      </c>
      <c r="D2318" s="52">
        <v>59000</v>
      </c>
      <c r="E2318" s="132" t="str">
        <f>VLOOKUP(D2318,Range11,2,1)</f>
        <v>A</v>
      </c>
      <c r="F2318" s="118" t="e">
        <f>VLOOKUP(D2318,Range10,2,0)</f>
        <v>#N/A</v>
      </c>
      <c r="G2318" s="119" t="e">
        <f>VLOOKUP(D2318,Range9,2,0)</f>
        <v>#N/A</v>
      </c>
      <c r="H2318" s="53" t="s">
        <v>12</v>
      </c>
      <c r="I2318" s="133" t="str">
        <f>VLOOKUP(H2318,Range8,2,0)</f>
        <v>Condo</v>
      </c>
      <c r="J2318" s="54">
        <v>4</v>
      </c>
      <c r="K2318" s="63" t="s">
        <v>195</v>
      </c>
      <c r="L2318">
        <v>2318</v>
      </c>
    </row>
    <row r="2319" spans="1:12">
      <c r="A2319" s="50" t="s">
        <v>717</v>
      </c>
      <c r="B2319" s="51">
        <v>39402</v>
      </c>
      <c r="C2319" s="131" t="s">
        <v>1918</v>
      </c>
      <c r="D2319" s="52">
        <v>124900</v>
      </c>
      <c r="E2319" s="132" t="str">
        <f>VLOOKUP(D2319,Range11,2,1)</f>
        <v>A</v>
      </c>
      <c r="F2319" s="118" t="e">
        <f>VLOOKUP(D2319,Range10,2,0)</f>
        <v>#N/A</v>
      </c>
      <c r="G2319" s="119" t="e">
        <f>VLOOKUP(D2319,Range9,2,0)</f>
        <v>#N/A</v>
      </c>
      <c r="H2319" s="53" t="s">
        <v>16</v>
      </c>
      <c r="I2319" s="133" t="str">
        <f>VLOOKUP(H2319,Range8,2,0)</f>
        <v>Single Family</v>
      </c>
      <c r="J2319" s="54">
        <v>290</v>
      </c>
      <c r="K2319" s="63" t="s">
        <v>228</v>
      </c>
      <c r="L2319">
        <v>2319</v>
      </c>
    </row>
    <row r="2320" spans="1:12">
      <c r="A2320" s="50" t="s">
        <v>146</v>
      </c>
      <c r="B2320" s="51" t="s">
        <v>1565</v>
      </c>
      <c r="C2320" s="131" t="s">
        <v>1911</v>
      </c>
      <c r="D2320" s="52">
        <v>65900</v>
      </c>
      <c r="E2320" s="132" t="str">
        <f>VLOOKUP(D2320,Range11,2,1)</f>
        <v>A</v>
      </c>
      <c r="F2320" s="118" t="e">
        <f>VLOOKUP(D2320,Range10,2,0)</f>
        <v>#N/A</v>
      </c>
      <c r="G2320" s="119" t="e">
        <f>VLOOKUP(D2320,Range9,2,0)</f>
        <v>#N/A</v>
      </c>
      <c r="H2320" s="53" t="s">
        <v>16</v>
      </c>
      <c r="I2320" s="133" t="str">
        <f>VLOOKUP(H2320,Range8,2,0)</f>
        <v>Single Family</v>
      </c>
      <c r="J2320" s="54">
        <v>40</v>
      </c>
      <c r="K2320" s="63" t="s">
        <v>55</v>
      </c>
      <c r="L2320">
        <v>2320</v>
      </c>
    </row>
    <row r="2321" spans="1:12">
      <c r="A2321" s="50" t="s">
        <v>146</v>
      </c>
      <c r="B2321" s="51" t="s">
        <v>1367</v>
      </c>
      <c r="C2321" s="131" t="s">
        <v>1914</v>
      </c>
      <c r="D2321" s="52">
        <v>50000</v>
      </c>
      <c r="E2321" s="132" t="str">
        <f>VLOOKUP(D2321,Range11,2,1)</f>
        <v>A</v>
      </c>
      <c r="F2321" s="118" t="e">
        <f>VLOOKUP(D2321,Range10,2,0)</f>
        <v>#N/A</v>
      </c>
      <c r="G2321" s="119" t="e">
        <f>VLOOKUP(D2321,Range9,2,0)</f>
        <v>#N/A</v>
      </c>
      <c r="H2321" s="53" t="s">
        <v>12</v>
      </c>
      <c r="I2321" s="133" t="str">
        <f>VLOOKUP(H2321,Range8,2,0)</f>
        <v>Condo</v>
      </c>
      <c r="J2321" s="54">
        <v>140</v>
      </c>
      <c r="K2321" s="63" t="s">
        <v>75</v>
      </c>
      <c r="L2321">
        <v>2321</v>
      </c>
    </row>
    <row r="2322" spans="1:12">
      <c r="A2322" s="50" t="s">
        <v>717</v>
      </c>
      <c r="B2322" s="51" t="s">
        <v>1372</v>
      </c>
      <c r="C2322" s="131" t="s">
        <v>1914</v>
      </c>
      <c r="D2322" s="52">
        <v>125000</v>
      </c>
      <c r="E2322" s="132" t="str">
        <f>VLOOKUP(D2322,Range11,2,1)</f>
        <v>A</v>
      </c>
      <c r="F2322" s="118" t="e">
        <f>VLOOKUP(D2322,Range10,2,0)</f>
        <v>#N/A</v>
      </c>
      <c r="G2322" s="119" t="e">
        <f>VLOOKUP(D2322,Range9,2,0)</f>
        <v>#N/A</v>
      </c>
      <c r="H2322" s="53" t="s">
        <v>16</v>
      </c>
      <c r="I2322" s="133" t="str">
        <f>VLOOKUP(H2322,Range8,2,0)</f>
        <v>Single Family</v>
      </c>
      <c r="J2322" s="54">
        <v>56</v>
      </c>
      <c r="K2322" s="63" t="s">
        <v>97</v>
      </c>
      <c r="L2322">
        <v>2322</v>
      </c>
    </row>
    <row r="2323" spans="1:12">
      <c r="A2323" s="50" t="s">
        <v>146</v>
      </c>
      <c r="B2323" s="51" t="s">
        <v>1711</v>
      </c>
      <c r="C2323" s="131" t="s">
        <v>1920</v>
      </c>
      <c r="D2323" s="52">
        <v>64900</v>
      </c>
      <c r="E2323" s="132" t="str">
        <f>VLOOKUP(D2323,Range11,2,1)</f>
        <v>A</v>
      </c>
      <c r="F2323" s="118" t="e">
        <f>VLOOKUP(D2323,Range10,2,0)</f>
        <v>#N/A</v>
      </c>
      <c r="G2323" s="119" t="e">
        <f>VLOOKUP(D2323,Range9,2,0)</f>
        <v>#N/A</v>
      </c>
      <c r="H2323" s="53" t="s">
        <v>16</v>
      </c>
      <c r="I2323" s="133" t="str">
        <f>VLOOKUP(H2323,Range8,2,0)</f>
        <v>Single Family</v>
      </c>
      <c r="J2323" s="54">
        <v>234</v>
      </c>
      <c r="K2323" s="63" t="s">
        <v>100</v>
      </c>
      <c r="L2323">
        <v>2323</v>
      </c>
    </row>
    <row r="2324" spans="1:12">
      <c r="A2324" s="50" t="s">
        <v>146</v>
      </c>
      <c r="B2324" s="51" t="s">
        <v>1516</v>
      </c>
      <c r="C2324" s="131" t="s">
        <v>1915</v>
      </c>
      <c r="D2324" s="52">
        <v>68900</v>
      </c>
      <c r="E2324" s="132" t="str">
        <f>VLOOKUP(D2324,Range11,2,1)</f>
        <v>A</v>
      </c>
      <c r="F2324" s="118" t="e">
        <f>VLOOKUP(D2324,Range10,2,0)</f>
        <v>#N/A</v>
      </c>
      <c r="G2324" s="119" t="e">
        <f>VLOOKUP(D2324,Range9,2,0)</f>
        <v>#N/A</v>
      </c>
      <c r="H2324" s="53" t="s">
        <v>16</v>
      </c>
      <c r="I2324" s="133" t="str">
        <f>VLOOKUP(H2324,Range8,2,0)</f>
        <v>Single Family</v>
      </c>
      <c r="J2324" s="54">
        <v>70</v>
      </c>
      <c r="K2324" s="63" t="s">
        <v>280</v>
      </c>
      <c r="L2324">
        <v>2324</v>
      </c>
    </row>
    <row r="2325" spans="1:12">
      <c r="A2325" s="50" t="s">
        <v>146</v>
      </c>
      <c r="B2325" s="51" t="s">
        <v>1641</v>
      </c>
      <c r="C2325" s="131" t="s">
        <v>23</v>
      </c>
      <c r="D2325" s="52">
        <v>69999</v>
      </c>
      <c r="E2325" s="132" t="str">
        <f>VLOOKUP(D2325,Range11,2,1)</f>
        <v>A</v>
      </c>
      <c r="F2325" s="118" t="e">
        <f>VLOOKUP(D2325,Range10,2,0)</f>
        <v>#N/A</v>
      </c>
      <c r="G2325" s="119" t="e">
        <f>VLOOKUP(D2325,Range9,2,0)</f>
        <v>#N/A</v>
      </c>
      <c r="H2325" s="53" t="s">
        <v>16</v>
      </c>
      <c r="I2325" s="133" t="str">
        <f>VLOOKUP(H2325,Range8,2,0)</f>
        <v>Single Family</v>
      </c>
      <c r="J2325" s="54">
        <v>171</v>
      </c>
      <c r="K2325" s="63" t="s">
        <v>75</v>
      </c>
      <c r="L2325">
        <v>2325</v>
      </c>
    </row>
    <row r="2326" spans="1:12">
      <c r="A2326" s="50" t="s">
        <v>146</v>
      </c>
      <c r="B2326" s="51" t="s">
        <v>1412</v>
      </c>
      <c r="C2326" s="131" t="s">
        <v>1915</v>
      </c>
      <c r="D2326" s="52">
        <v>69875</v>
      </c>
      <c r="E2326" s="132" t="str">
        <f>VLOOKUP(D2326,Range11,2,1)</f>
        <v>A</v>
      </c>
      <c r="F2326" s="118" t="e">
        <f>VLOOKUP(D2326,Range10,2,0)</f>
        <v>#N/A</v>
      </c>
      <c r="G2326" s="119" t="e">
        <f>VLOOKUP(D2326,Range9,2,0)</f>
        <v>#N/A</v>
      </c>
      <c r="H2326" s="53" t="s">
        <v>12</v>
      </c>
      <c r="I2326" s="133" t="str">
        <f>VLOOKUP(H2326,Range8,2,0)</f>
        <v>Condo</v>
      </c>
      <c r="J2326" s="54">
        <v>90</v>
      </c>
      <c r="K2326" s="63" t="s">
        <v>290</v>
      </c>
      <c r="L2326">
        <v>2326</v>
      </c>
    </row>
    <row r="2327" spans="1:12">
      <c r="A2327" s="50" t="s">
        <v>146</v>
      </c>
      <c r="B2327" s="51" t="s">
        <v>1532</v>
      </c>
      <c r="C2327" s="131" t="s">
        <v>1911</v>
      </c>
      <c r="D2327" s="52">
        <v>70000</v>
      </c>
      <c r="E2327" s="132" t="str">
        <f>VLOOKUP(D2327,Range11,2,1)</f>
        <v>A</v>
      </c>
      <c r="F2327" s="118" t="e">
        <f>VLOOKUP(D2327,Range10,2,0)</f>
        <v>#N/A</v>
      </c>
      <c r="G2327" s="119" t="e">
        <f>VLOOKUP(D2327,Range9,2,0)</f>
        <v>#N/A</v>
      </c>
      <c r="H2327" s="53" t="s">
        <v>16</v>
      </c>
      <c r="I2327" s="133" t="str">
        <f>VLOOKUP(H2327,Range8,2,0)</f>
        <v>Single Family</v>
      </c>
      <c r="J2327" s="54">
        <v>48</v>
      </c>
      <c r="K2327" s="63" t="s">
        <v>59</v>
      </c>
      <c r="L2327">
        <v>2327</v>
      </c>
    </row>
    <row r="2328" spans="1:12">
      <c r="A2328" s="50" t="s">
        <v>146</v>
      </c>
      <c r="B2328" s="51" t="s">
        <v>1508</v>
      </c>
      <c r="C2328" s="131" t="s">
        <v>1913</v>
      </c>
      <c r="D2328" s="52">
        <v>72450</v>
      </c>
      <c r="E2328" s="132" t="str">
        <f>VLOOKUP(D2328,Range11,2,1)</f>
        <v>A</v>
      </c>
      <c r="F2328" s="118" t="e">
        <f>VLOOKUP(D2328,Range10,2,0)</f>
        <v>#N/A</v>
      </c>
      <c r="G2328" s="119" t="e">
        <f>VLOOKUP(D2328,Range9,2,0)</f>
        <v>#N/A</v>
      </c>
      <c r="H2328" s="53" t="s">
        <v>16</v>
      </c>
      <c r="I2328" s="133" t="str">
        <f>VLOOKUP(H2328,Range8,2,0)</f>
        <v>Single Family</v>
      </c>
      <c r="J2328" s="54">
        <v>104</v>
      </c>
      <c r="K2328" s="63" t="s">
        <v>174</v>
      </c>
      <c r="L2328">
        <v>2328</v>
      </c>
    </row>
    <row r="2329" spans="1:12">
      <c r="A2329" s="50" t="s">
        <v>146</v>
      </c>
      <c r="B2329" s="51" t="s">
        <v>1733</v>
      </c>
      <c r="C2329" s="131" t="s">
        <v>23</v>
      </c>
      <c r="D2329" s="52">
        <v>74000</v>
      </c>
      <c r="E2329" s="132" t="str">
        <f>VLOOKUP(D2329,Range11,2,1)</f>
        <v>A</v>
      </c>
      <c r="F2329" s="118" t="e">
        <f>VLOOKUP(D2329,Range10,2,0)</f>
        <v>#N/A</v>
      </c>
      <c r="G2329" s="119" t="e">
        <f>VLOOKUP(D2329,Range9,2,0)</f>
        <v>#N/A</v>
      </c>
      <c r="H2329" s="53" t="s">
        <v>16</v>
      </c>
      <c r="I2329" s="133" t="str">
        <f>VLOOKUP(H2329,Range8,2,0)</f>
        <v>Single Family</v>
      </c>
      <c r="J2329" s="54">
        <v>204</v>
      </c>
      <c r="K2329" s="63" t="s">
        <v>253</v>
      </c>
      <c r="L2329">
        <v>2329</v>
      </c>
    </row>
    <row r="2330" spans="1:12">
      <c r="A2330" s="50" t="s">
        <v>146</v>
      </c>
      <c r="B2330" s="51" t="s">
        <v>1729</v>
      </c>
      <c r="C2330" s="131" t="s">
        <v>1923</v>
      </c>
      <c r="D2330" s="52">
        <v>74900</v>
      </c>
      <c r="E2330" s="132" t="str">
        <f>VLOOKUP(D2330,Range11,2,1)</f>
        <v>A</v>
      </c>
      <c r="F2330" s="118" t="e">
        <f>VLOOKUP(D2330,Range10,2,0)</f>
        <v>#N/A</v>
      </c>
      <c r="G2330" s="119" t="e">
        <f>VLOOKUP(D2330,Range9,2,0)</f>
        <v>#N/A</v>
      </c>
      <c r="H2330" s="53" t="s">
        <v>16</v>
      </c>
      <c r="I2330" s="133" t="str">
        <f>VLOOKUP(H2330,Range8,2,0)</f>
        <v>Single Family</v>
      </c>
      <c r="J2330" s="54">
        <v>341</v>
      </c>
      <c r="K2330" s="63" t="s">
        <v>351</v>
      </c>
      <c r="L2330">
        <v>2330</v>
      </c>
    </row>
    <row r="2331" spans="1:12">
      <c r="A2331" s="50" t="s">
        <v>146</v>
      </c>
      <c r="B2331" s="51" t="s">
        <v>1441</v>
      </c>
      <c r="C2331" s="131" t="s">
        <v>1911</v>
      </c>
      <c r="D2331" s="52">
        <v>74900</v>
      </c>
      <c r="E2331" s="132" t="str">
        <f>VLOOKUP(D2331,Range11,2,1)</f>
        <v>A</v>
      </c>
      <c r="F2331" s="118" t="e">
        <f>VLOOKUP(D2331,Range10,2,0)</f>
        <v>#N/A</v>
      </c>
      <c r="G2331" s="119" t="e">
        <f>VLOOKUP(D2331,Range9,2,0)</f>
        <v>#N/A</v>
      </c>
      <c r="H2331" s="53" t="s">
        <v>16</v>
      </c>
      <c r="I2331" s="133" t="str">
        <f>VLOOKUP(H2331,Range8,2,0)</f>
        <v>Single Family</v>
      </c>
      <c r="J2331" s="54">
        <v>53</v>
      </c>
      <c r="K2331" s="63" t="s">
        <v>497</v>
      </c>
      <c r="L2331">
        <v>2331</v>
      </c>
    </row>
    <row r="2332" spans="1:12">
      <c r="A2332" s="50" t="s">
        <v>146</v>
      </c>
      <c r="B2332" s="51" t="s">
        <v>1368</v>
      </c>
      <c r="C2332" s="131" t="s">
        <v>1910</v>
      </c>
      <c r="D2332" s="52">
        <v>74900</v>
      </c>
      <c r="E2332" s="132" t="str">
        <f>VLOOKUP(D2332,Range11,2,1)</f>
        <v>A</v>
      </c>
      <c r="F2332" s="118" t="e">
        <f>VLOOKUP(D2332,Range10,2,0)</f>
        <v>#N/A</v>
      </c>
      <c r="G2332" s="119" t="e">
        <f>VLOOKUP(D2332,Range9,2,0)</f>
        <v>#N/A</v>
      </c>
      <c r="H2332" s="53" t="s">
        <v>12</v>
      </c>
      <c r="I2332" s="133" t="str">
        <f>VLOOKUP(H2332,Range8,2,0)</f>
        <v>Condo</v>
      </c>
      <c r="J2332" s="54">
        <v>4</v>
      </c>
      <c r="K2332" s="63" t="s">
        <v>297</v>
      </c>
      <c r="L2332">
        <v>2332</v>
      </c>
    </row>
    <row r="2333" spans="1:12">
      <c r="A2333" s="50" t="s">
        <v>146</v>
      </c>
      <c r="B2333" s="51" t="s">
        <v>1443</v>
      </c>
      <c r="C2333" s="131" t="s">
        <v>1914</v>
      </c>
      <c r="D2333" s="52">
        <v>75000</v>
      </c>
      <c r="E2333" s="132" t="str">
        <f>VLOOKUP(D2333,Range11,2,1)</f>
        <v>A</v>
      </c>
      <c r="F2333" s="118" t="e">
        <f>VLOOKUP(D2333,Range10,2,0)</f>
        <v>#N/A</v>
      </c>
      <c r="G2333" s="119" t="e">
        <f>VLOOKUP(D2333,Range9,2,0)</f>
        <v>#N/A</v>
      </c>
      <c r="H2333" s="53" t="s">
        <v>16</v>
      </c>
      <c r="I2333" s="133" t="str">
        <f>VLOOKUP(H2333,Range8,2,0)</f>
        <v>Single Family</v>
      </c>
      <c r="J2333" s="54">
        <v>160</v>
      </c>
      <c r="K2333" s="63" t="s">
        <v>65</v>
      </c>
      <c r="L2333">
        <v>2333</v>
      </c>
    </row>
    <row r="2334" spans="1:12">
      <c r="A2334" s="50" t="s">
        <v>717</v>
      </c>
      <c r="B2334" s="51" t="s">
        <v>1410</v>
      </c>
      <c r="C2334" s="131" t="s">
        <v>23</v>
      </c>
      <c r="D2334" s="52">
        <v>124900</v>
      </c>
      <c r="E2334" s="132" t="str">
        <f>VLOOKUP(D2334,Range11,2,1)</f>
        <v>A</v>
      </c>
      <c r="F2334" s="118" t="e">
        <f>VLOOKUP(D2334,Range10,2,0)</f>
        <v>#N/A</v>
      </c>
      <c r="G2334" s="119" t="e">
        <f>VLOOKUP(D2334,Range9,2,0)</f>
        <v>#N/A</v>
      </c>
      <c r="H2334" s="53" t="s">
        <v>16</v>
      </c>
      <c r="I2334" s="133" t="str">
        <f>VLOOKUP(H2334,Range8,2,0)</f>
        <v>Single Family</v>
      </c>
      <c r="J2334" s="54">
        <v>210</v>
      </c>
      <c r="K2334" s="63" t="s">
        <v>434</v>
      </c>
      <c r="L2334">
        <v>2334</v>
      </c>
    </row>
    <row r="2335" spans="1:12">
      <c r="A2335" s="50" t="s">
        <v>717</v>
      </c>
      <c r="B2335" s="51" t="s">
        <v>1389</v>
      </c>
      <c r="C2335" s="131" t="s">
        <v>1915</v>
      </c>
      <c r="D2335" s="52">
        <v>124900</v>
      </c>
      <c r="E2335" s="132" t="str">
        <f>VLOOKUP(D2335,Range11,2,1)</f>
        <v>A</v>
      </c>
      <c r="F2335" s="118" t="e">
        <f>VLOOKUP(D2335,Range10,2,0)</f>
        <v>#N/A</v>
      </c>
      <c r="G2335" s="119" t="e">
        <f>VLOOKUP(D2335,Range9,2,0)</f>
        <v>#N/A</v>
      </c>
      <c r="H2335" s="53" t="s">
        <v>16</v>
      </c>
      <c r="I2335" s="133" t="str">
        <f>VLOOKUP(H2335,Range8,2,0)</f>
        <v>Single Family</v>
      </c>
      <c r="J2335" s="54">
        <v>75</v>
      </c>
      <c r="K2335" s="63" t="s">
        <v>105</v>
      </c>
      <c r="L2335">
        <v>2335</v>
      </c>
    </row>
    <row r="2336" spans="1:12">
      <c r="A2336" s="50" t="s">
        <v>146</v>
      </c>
      <c r="B2336" s="51" t="s">
        <v>1686</v>
      </c>
      <c r="C2336" s="131" t="s">
        <v>1926</v>
      </c>
      <c r="D2336" s="52">
        <v>424900</v>
      </c>
      <c r="E2336" s="132" t="str">
        <f>VLOOKUP(D2336,Range11,2,1)</f>
        <v>B</v>
      </c>
      <c r="F2336" s="118" t="e">
        <f>VLOOKUP(D2336,Range10,2,0)</f>
        <v>#N/A</v>
      </c>
      <c r="G2336" s="119" t="e">
        <f>VLOOKUP(D2336,Range9,2,0)</f>
        <v>#N/A</v>
      </c>
      <c r="H2336" s="53" t="s">
        <v>12</v>
      </c>
      <c r="I2336" s="133" t="str">
        <f>VLOOKUP(H2336,Range8,2,0)</f>
        <v>Condo</v>
      </c>
      <c r="J2336" s="54">
        <v>544</v>
      </c>
      <c r="K2336" s="63" t="s">
        <v>288</v>
      </c>
      <c r="L2336">
        <v>2336</v>
      </c>
    </row>
    <row r="2337" spans="1:12">
      <c r="A2337" s="50" t="s">
        <v>146</v>
      </c>
      <c r="B2337" s="51">
        <v>39433</v>
      </c>
      <c r="C2337" s="131" t="s">
        <v>1919</v>
      </c>
      <c r="D2337" s="52">
        <v>69900</v>
      </c>
      <c r="E2337" s="132" t="str">
        <f>VLOOKUP(D2337,Range11,2,1)</f>
        <v>A</v>
      </c>
      <c r="F2337" s="118" t="e">
        <f>VLOOKUP(D2337,Range10,2,0)</f>
        <v>#N/A</v>
      </c>
      <c r="G2337" s="119" t="e">
        <f>VLOOKUP(D2337,Range9,2,0)</f>
        <v>#N/A</v>
      </c>
      <c r="H2337" s="53" t="s">
        <v>12</v>
      </c>
      <c r="I2337" s="133" t="str">
        <f>VLOOKUP(H2337,Range8,2,0)</f>
        <v>Condo</v>
      </c>
      <c r="J2337" s="54">
        <v>259</v>
      </c>
      <c r="K2337" s="63" t="s">
        <v>75</v>
      </c>
      <c r="L2337">
        <v>2337</v>
      </c>
    </row>
    <row r="2338" spans="1:12">
      <c r="A2338" s="50" t="s">
        <v>146</v>
      </c>
      <c r="B2338" s="51" t="s">
        <v>1392</v>
      </c>
      <c r="C2338" s="131" t="s">
        <v>1913</v>
      </c>
      <c r="D2338" s="52">
        <v>79900</v>
      </c>
      <c r="E2338" s="132" t="str">
        <f>VLOOKUP(D2338,Range11,2,1)</f>
        <v>A</v>
      </c>
      <c r="F2338" s="118" t="e">
        <f>VLOOKUP(D2338,Range10,2,0)</f>
        <v>#N/A</v>
      </c>
      <c r="G2338" s="119" t="e">
        <f>VLOOKUP(D2338,Range9,2,0)</f>
        <v>#N/A</v>
      </c>
      <c r="H2338" s="53" t="s">
        <v>16</v>
      </c>
      <c r="I2338" s="133" t="str">
        <f>VLOOKUP(H2338,Range8,2,0)</f>
        <v>Single Family</v>
      </c>
      <c r="J2338" s="54">
        <v>124</v>
      </c>
      <c r="K2338" s="63" t="s">
        <v>300</v>
      </c>
      <c r="L2338">
        <v>2338</v>
      </c>
    </row>
    <row r="2339" spans="1:12">
      <c r="A2339" s="50" t="s">
        <v>146</v>
      </c>
      <c r="B2339" s="51" t="s">
        <v>1541</v>
      </c>
      <c r="C2339" s="131" t="s">
        <v>1915</v>
      </c>
      <c r="D2339" s="52">
        <v>429000</v>
      </c>
      <c r="E2339" s="132" t="str">
        <f>VLOOKUP(D2339,Range11,2,1)</f>
        <v>B</v>
      </c>
      <c r="F2339" s="118" t="e">
        <f>VLOOKUP(D2339,Range10,2,0)</f>
        <v>#N/A</v>
      </c>
      <c r="G2339" s="119" t="e">
        <f>VLOOKUP(D2339,Range9,2,0)</f>
        <v>#N/A</v>
      </c>
      <c r="H2339" s="53" t="s">
        <v>17</v>
      </c>
      <c r="I2339" s="133" t="str">
        <f>VLOOKUP(H2339,Range8,2,0)</f>
        <v>Condo</v>
      </c>
      <c r="J2339" s="54">
        <v>68</v>
      </c>
      <c r="K2339" s="63" t="s">
        <v>288</v>
      </c>
      <c r="L2339">
        <v>2339</v>
      </c>
    </row>
    <row r="2340" spans="1:12">
      <c r="A2340" s="50" t="s">
        <v>146</v>
      </c>
      <c r="B2340" s="51">
        <v>39377</v>
      </c>
      <c r="C2340" s="131" t="s">
        <v>1917</v>
      </c>
      <c r="D2340" s="52">
        <v>150000</v>
      </c>
      <c r="E2340" s="132" t="str">
        <f>VLOOKUP(D2340,Range11,2,1)</f>
        <v>A</v>
      </c>
      <c r="F2340" s="118" t="e">
        <f>VLOOKUP(D2340,Range10,2,0)</f>
        <v>#N/A</v>
      </c>
      <c r="G2340" s="119" t="e">
        <f>VLOOKUP(D2340,Range9,2,0)</f>
        <v>#N/A</v>
      </c>
      <c r="H2340" s="53" t="s">
        <v>16</v>
      </c>
      <c r="I2340" s="133" t="str">
        <f>VLOOKUP(H2340,Range8,2,0)</f>
        <v>Single Family</v>
      </c>
      <c r="J2340" s="54">
        <v>315</v>
      </c>
      <c r="K2340" s="63" t="s">
        <v>174</v>
      </c>
      <c r="L2340">
        <v>2340</v>
      </c>
    </row>
    <row r="2341" spans="1:12">
      <c r="A2341" s="50" t="s">
        <v>146</v>
      </c>
      <c r="B2341" s="51" t="s">
        <v>1369</v>
      </c>
      <c r="C2341" s="131" t="s">
        <v>1915</v>
      </c>
      <c r="D2341" s="52">
        <v>150000</v>
      </c>
      <c r="E2341" s="132" t="str">
        <f>VLOOKUP(D2341,Range11,2,1)</f>
        <v>A</v>
      </c>
      <c r="F2341" s="118" t="e">
        <f>VLOOKUP(D2341,Range10,2,0)</f>
        <v>#N/A</v>
      </c>
      <c r="G2341" s="119" t="e">
        <f>VLOOKUP(D2341,Range9,2,0)</f>
        <v>#N/A</v>
      </c>
      <c r="H2341" s="53" t="s">
        <v>17</v>
      </c>
      <c r="I2341" s="133" t="str">
        <f>VLOOKUP(H2341,Range8,2,0)</f>
        <v>Condo</v>
      </c>
      <c r="J2341" s="54">
        <v>80</v>
      </c>
      <c r="K2341" s="63" t="s">
        <v>334</v>
      </c>
      <c r="L2341">
        <v>2341</v>
      </c>
    </row>
    <row r="2342" spans="1:12">
      <c r="A2342" s="50" t="s">
        <v>146</v>
      </c>
      <c r="B2342" s="51">
        <v>39372</v>
      </c>
      <c r="C2342" s="131" t="s">
        <v>1917</v>
      </c>
      <c r="D2342" s="52">
        <v>154900</v>
      </c>
      <c r="E2342" s="132" t="str">
        <f>VLOOKUP(D2342,Range11,2,1)</f>
        <v>A</v>
      </c>
      <c r="F2342" s="118" t="e">
        <f>VLOOKUP(D2342,Range10,2,0)</f>
        <v>#N/A</v>
      </c>
      <c r="G2342" s="119" t="e">
        <f>VLOOKUP(D2342,Range9,2,0)</f>
        <v>#N/A</v>
      </c>
      <c r="H2342" s="53" t="s">
        <v>16</v>
      </c>
      <c r="I2342" s="133" t="str">
        <f>VLOOKUP(H2342,Range8,2,0)</f>
        <v>Single Family</v>
      </c>
      <c r="J2342" s="54">
        <v>320</v>
      </c>
      <c r="K2342" s="63" t="s">
        <v>59</v>
      </c>
      <c r="L2342">
        <v>2342</v>
      </c>
    </row>
    <row r="2343" spans="1:12">
      <c r="A2343" s="50" t="s">
        <v>146</v>
      </c>
      <c r="B2343" s="51" t="s">
        <v>1417</v>
      </c>
      <c r="C2343" s="131" t="s">
        <v>1914</v>
      </c>
      <c r="D2343" s="52">
        <v>154500</v>
      </c>
      <c r="E2343" s="132" t="str">
        <f>VLOOKUP(D2343,Range11,2,1)</f>
        <v>A</v>
      </c>
      <c r="F2343" s="118" t="e">
        <f>VLOOKUP(D2343,Range10,2,0)</f>
        <v>#N/A</v>
      </c>
      <c r="G2343" s="119" t="e">
        <f>VLOOKUP(D2343,Range9,2,0)</f>
        <v>#N/A</v>
      </c>
      <c r="H2343" s="53" t="s">
        <v>12</v>
      </c>
      <c r="I2343" s="133" t="str">
        <f>VLOOKUP(H2343,Range8,2,0)</f>
        <v>Condo</v>
      </c>
      <c r="J2343" s="54">
        <v>166</v>
      </c>
      <c r="K2343" s="63" t="s">
        <v>144</v>
      </c>
      <c r="L2343">
        <v>2343</v>
      </c>
    </row>
    <row r="2344" spans="1:12">
      <c r="A2344" s="50" t="s">
        <v>146</v>
      </c>
      <c r="B2344" s="51" t="s">
        <v>1493</v>
      </c>
      <c r="C2344" s="131" t="s">
        <v>1920</v>
      </c>
      <c r="D2344" s="52">
        <v>154900</v>
      </c>
      <c r="E2344" s="132" t="str">
        <f>VLOOKUP(D2344,Range11,2,1)</f>
        <v>A</v>
      </c>
      <c r="F2344" s="118" t="e">
        <f>VLOOKUP(D2344,Range10,2,0)</f>
        <v>#N/A</v>
      </c>
      <c r="G2344" s="119" t="e">
        <f>VLOOKUP(D2344,Range9,2,0)</f>
        <v>#N/A</v>
      </c>
      <c r="H2344" s="53" t="s">
        <v>12</v>
      </c>
      <c r="I2344" s="133" t="str">
        <f>VLOOKUP(H2344,Range8,2,0)</f>
        <v>Condo</v>
      </c>
      <c r="J2344" s="54">
        <v>233</v>
      </c>
      <c r="K2344" s="63" t="s">
        <v>102</v>
      </c>
      <c r="L2344">
        <v>2344</v>
      </c>
    </row>
    <row r="2345" spans="1:12">
      <c r="A2345" s="50" t="s">
        <v>146</v>
      </c>
      <c r="B2345" s="51" t="s">
        <v>1478</v>
      </c>
      <c r="C2345" s="131" t="s">
        <v>23</v>
      </c>
      <c r="D2345" s="52">
        <v>92500</v>
      </c>
      <c r="E2345" s="132" t="str">
        <f>VLOOKUP(D2345,Range11,2,1)</f>
        <v>A</v>
      </c>
      <c r="F2345" s="118" t="e">
        <f>VLOOKUP(D2345,Range10,2,0)</f>
        <v>#N/A</v>
      </c>
      <c r="G2345" s="119" t="e">
        <f>VLOOKUP(D2345,Range9,2,0)</f>
        <v>#N/A</v>
      </c>
      <c r="H2345" s="53" t="s">
        <v>18</v>
      </c>
      <c r="I2345" s="133" t="str">
        <f>VLOOKUP(H2345,Range8,2,0)</f>
        <v>Condo</v>
      </c>
      <c r="J2345" s="54">
        <v>189</v>
      </c>
      <c r="K2345" s="63" t="s">
        <v>75</v>
      </c>
      <c r="L2345">
        <v>2345</v>
      </c>
    </row>
    <row r="2346" spans="1:12">
      <c r="A2346" s="50" t="s">
        <v>146</v>
      </c>
      <c r="B2346" s="51" t="s">
        <v>1541</v>
      </c>
      <c r="C2346" s="131" t="s">
        <v>1915</v>
      </c>
      <c r="D2346" s="52">
        <v>92500</v>
      </c>
      <c r="E2346" s="132" t="str">
        <f>VLOOKUP(D2346,Range11,2,1)</f>
        <v>A</v>
      </c>
      <c r="F2346" s="118" t="e">
        <f>VLOOKUP(D2346,Range10,2,0)</f>
        <v>#N/A</v>
      </c>
      <c r="G2346" s="119" t="e">
        <f>VLOOKUP(D2346,Range9,2,0)</f>
        <v>#N/A</v>
      </c>
      <c r="H2346" s="53" t="s">
        <v>16</v>
      </c>
      <c r="I2346" s="133" t="str">
        <f>VLOOKUP(H2346,Range8,2,0)</f>
        <v>Single Family</v>
      </c>
      <c r="J2346" s="54">
        <v>68</v>
      </c>
      <c r="K2346" s="63" t="s">
        <v>75</v>
      </c>
      <c r="L2346">
        <v>2346</v>
      </c>
    </row>
    <row r="2347" spans="1:12">
      <c r="A2347" s="50" t="s">
        <v>146</v>
      </c>
      <c r="B2347" s="51" t="s">
        <v>1390</v>
      </c>
      <c r="C2347" s="131" t="s">
        <v>1915</v>
      </c>
      <c r="D2347" s="52">
        <v>94900</v>
      </c>
      <c r="E2347" s="132" t="str">
        <f>VLOOKUP(D2347,Range11,2,1)</f>
        <v>A</v>
      </c>
      <c r="F2347" s="118" t="e">
        <f>VLOOKUP(D2347,Range10,2,0)</f>
        <v>#N/A</v>
      </c>
      <c r="G2347" s="119" t="e">
        <f>VLOOKUP(D2347,Range9,2,0)</f>
        <v>#N/A</v>
      </c>
      <c r="H2347" s="53" t="s">
        <v>16</v>
      </c>
      <c r="I2347" s="133" t="str">
        <f>VLOOKUP(H2347,Range8,2,0)</f>
        <v>Single Family</v>
      </c>
      <c r="J2347" s="54">
        <v>77</v>
      </c>
      <c r="K2347" s="63" t="s">
        <v>759</v>
      </c>
      <c r="L2347">
        <v>2347</v>
      </c>
    </row>
    <row r="2348" spans="1:12">
      <c r="A2348" s="50" t="s">
        <v>146</v>
      </c>
      <c r="B2348" s="51" t="s">
        <v>1448</v>
      </c>
      <c r="C2348" s="131" t="s">
        <v>1910</v>
      </c>
      <c r="D2348" s="52">
        <v>94900</v>
      </c>
      <c r="E2348" s="132" t="str">
        <f>VLOOKUP(D2348,Range11,2,1)</f>
        <v>A</v>
      </c>
      <c r="F2348" s="118" t="e">
        <f>VLOOKUP(D2348,Range10,2,0)</f>
        <v>#N/A</v>
      </c>
      <c r="G2348" s="119" t="e">
        <f>VLOOKUP(D2348,Range9,2,0)</f>
        <v>#N/A</v>
      </c>
      <c r="H2348" s="53" t="s">
        <v>16</v>
      </c>
      <c r="I2348" s="133" t="str">
        <f>VLOOKUP(H2348,Range8,2,0)</f>
        <v>Single Family</v>
      </c>
      <c r="J2348" s="54">
        <v>6</v>
      </c>
      <c r="K2348" s="63" t="s">
        <v>53</v>
      </c>
      <c r="L2348">
        <v>2348</v>
      </c>
    </row>
    <row r="2349" spans="1:12">
      <c r="A2349" s="50" t="s">
        <v>146</v>
      </c>
      <c r="B2349" s="51" t="s">
        <v>1424</v>
      </c>
      <c r="C2349" s="131" t="s">
        <v>1910</v>
      </c>
      <c r="D2349" s="52">
        <v>94999</v>
      </c>
      <c r="E2349" s="132" t="str">
        <f>VLOOKUP(D2349,Range11,2,1)</f>
        <v>A</v>
      </c>
      <c r="F2349" s="118" t="e">
        <f>VLOOKUP(D2349,Range10,2,0)</f>
        <v>#N/A</v>
      </c>
      <c r="G2349" s="119" t="e">
        <f>VLOOKUP(D2349,Range9,2,0)</f>
        <v>#N/A</v>
      </c>
      <c r="H2349" s="53" t="s">
        <v>12</v>
      </c>
      <c r="I2349" s="133" t="str">
        <f>VLOOKUP(H2349,Range8,2,0)</f>
        <v>Condo</v>
      </c>
      <c r="J2349" s="54">
        <v>12</v>
      </c>
      <c r="K2349" s="63" t="s">
        <v>75</v>
      </c>
      <c r="L2349">
        <v>2349</v>
      </c>
    </row>
    <row r="2350" spans="1:12">
      <c r="A2350" s="50" t="s">
        <v>146</v>
      </c>
      <c r="B2350" s="51" t="s">
        <v>1371</v>
      </c>
      <c r="C2350" s="131" t="s">
        <v>23</v>
      </c>
      <c r="D2350" s="52">
        <v>99000</v>
      </c>
      <c r="E2350" s="132" t="str">
        <f>VLOOKUP(D2350,Range11,2,1)</f>
        <v>A</v>
      </c>
      <c r="F2350" s="118" t="e">
        <f>VLOOKUP(D2350,Range10,2,0)</f>
        <v>#N/A</v>
      </c>
      <c r="G2350" s="119" t="e">
        <f>VLOOKUP(D2350,Range9,2,0)</f>
        <v>#N/A</v>
      </c>
      <c r="H2350" s="53" t="s">
        <v>16</v>
      </c>
      <c r="I2350" s="133" t="str">
        <f>VLOOKUP(H2350,Range8,2,0)</f>
        <v>Single Family</v>
      </c>
      <c r="J2350" s="54">
        <v>213</v>
      </c>
      <c r="K2350" s="63" t="s">
        <v>137</v>
      </c>
      <c r="L2350">
        <v>2350</v>
      </c>
    </row>
    <row r="2351" spans="1:12">
      <c r="A2351" s="50" t="s">
        <v>146</v>
      </c>
      <c r="B2351" s="51" t="s">
        <v>1436</v>
      </c>
      <c r="C2351" s="131" t="s">
        <v>23</v>
      </c>
      <c r="D2351" s="52">
        <v>99000</v>
      </c>
      <c r="E2351" s="132" t="str">
        <f>VLOOKUP(D2351,Range11,2,1)</f>
        <v>A</v>
      </c>
      <c r="F2351" s="118" t="e">
        <f>VLOOKUP(D2351,Range10,2,0)</f>
        <v>#N/A</v>
      </c>
      <c r="G2351" s="119" t="e">
        <f>VLOOKUP(D2351,Range9,2,0)</f>
        <v>#N/A</v>
      </c>
      <c r="H2351" s="53" t="s">
        <v>16</v>
      </c>
      <c r="I2351" s="133" t="str">
        <f>VLOOKUP(H2351,Range8,2,0)</f>
        <v>Single Family</v>
      </c>
      <c r="J2351" s="54">
        <v>193</v>
      </c>
      <c r="K2351" s="63" t="s">
        <v>763</v>
      </c>
      <c r="L2351">
        <v>2351</v>
      </c>
    </row>
    <row r="2352" spans="1:12">
      <c r="A2352" s="50" t="s">
        <v>146</v>
      </c>
      <c r="B2352" s="51" t="s">
        <v>1528</v>
      </c>
      <c r="C2352" s="131" t="s">
        <v>1914</v>
      </c>
      <c r="D2352" s="52">
        <v>99000</v>
      </c>
      <c r="E2352" s="132" t="str">
        <f>VLOOKUP(D2352,Range11,2,1)</f>
        <v>A</v>
      </c>
      <c r="F2352" s="118" t="e">
        <f>VLOOKUP(D2352,Range10,2,0)</f>
        <v>#N/A</v>
      </c>
      <c r="G2352" s="119" t="e">
        <f>VLOOKUP(D2352,Range9,2,0)</f>
        <v>#N/A</v>
      </c>
      <c r="H2352" s="53" t="s">
        <v>16</v>
      </c>
      <c r="I2352" s="133" t="str">
        <f>VLOOKUP(H2352,Range8,2,0)</f>
        <v>Single Family</v>
      </c>
      <c r="J2352" s="54">
        <v>168</v>
      </c>
      <c r="K2352" s="63" t="s">
        <v>136</v>
      </c>
      <c r="L2352">
        <v>2352</v>
      </c>
    </row>
    <row r="2353" spans="1:12">
      <c r="A2353" s="50" t="s">
        <v>146</v>
      </c>
      <c r="B2353" s="51" t="s">
        <v>1518</v>
      </c>
      <c r="C2353" s="131" t="s">
        <v>1913</v>
      </c>
      <c r="D2353" s="52">
        <v>80000</v>
      </c>
      <c r="E2353" s="132" t="str">
        <f>VLOOKUP(D2353,Range11,2,1)</f>
        <v>A</v>
      </c>
      <c r="F2353" s="118" t="e">
        <f>VLOOKUP(D2353,Range10,2,0)</f>
        <v>#N/A</v>
      </c>
      <c r="G2353" s="119" t="e">
        <f>VLOOKUP(D2353,Range9,2,0)</f>
        <v>#N/A</v>
      </c>
      <c r="H2353" s="53" t="s">
        <v>12</v>
      </c>
      <c r="I2353" s="133" t="str">
        <f>VLOOKUP(H2353,Range8,2,0)</f>
        <v>Condo</v>
      </c>
      <c r="J2353" s="54">
        <v>134</v>
      </c>
      <c r="K2353" s="63" t="s">
        <v>61</v>
      </c>
      <c r="L2353">
        <v>2353</v>
      </c>
    </row>
    <row r="2354" spans="1:12">
      <c r="A2354" s="50" t="s">
        <v>146</v>
      </c>
      <c r="B2354" s="51" t="s">
        <v>1574</v>
      </c>
      <c r="C2354" s="131" t="s">
        <v>1911</v>
      </c>
      <c r="D2354" s="52">
        <v>69900</v>
      </c>
      <c r="E2354" s="132" t="str">
        <f>VLOOKUP(D2354,Range11,2,1)</f>
        <v>A</v>
      </c>
      <c r="F2354" s="118" t="e">
        <f>VLOOKUP(D2354,Range10,2,0)</f>
        <v>#N/A</v>
      </c>
      <c r="G2354" s="119" t="e">
        <f>VLOOKUP(D2354,Range9,2,0)</f>
        <v>#N/A</v>
      </c>
      <c r="H2354" s="53" t="s">
        <v>16</v>
      </c>
      <c r="I2354" s="133" t="str">
        <f>VLOOKUP(H2354,Range8,2,0)</f>
        <v>Single Family</v>
      </c>
      <c r="J2354" s="54">
        <v>58</v>
      </c>
      <c r="K2354" s="63" t="s">
        <v>75</v>
      </c>
      <c r="L2354">
        <v>2354</v>
      </c>
    </row>
    <row r="2355" spans="1:12">
      <c r="A2355" s="50" t="s">
        <v>146</v>
      </c>
      <c r="B2355" s="51" t="s">
        <v>1388</v>
      </c>
      <c r="C2355" s="131" t="s">
        <v>1912</v>
      </c>
      <c r="D2355" s="52">
        <v>76000</v>
      </c>
      <c r="E2355" s="132" t="str">
        <f>VLOOKUP(D2355,Range11,2,1)</f>
        <v>A</v>
      </c>
      <c r="F2355" s="118" t="e">
        <f>VLOOKUP(D2355,Range10,2,0)</f>
        <v>#N/A</v>
      </c>
      <c r="G2355" s="119" t="e">
        <f>VLOOKUP(D2355,Range9,2,0)</f>
        <v>#N/A</v>
      </c>
      <c r="H2355" s="53" t="s">
        <v>16</v>
      </c>
      <c r="I2355" s="133" t="str">
        <f>VLOOKUP(H2355,Range8,2,0)</f>
        <v>Single Family</v>
      </c>
      <c r="J2355" s="54">
        <v>103</v>
      </c>
      <c r="K2355" s="63" t="s">
        <v>510</v>
      </c>
      <c r="L2355">
        <v>2355</v>
      </c>
    </row>
    <row r="2356" spans="1:12">
      <c r="A2356" s="50" t="s">
        <v>146</v>
      </c>
      <c r="B2356" s="51" t="s">
        <v>1482</v>
      </c>
      <c r="C2356" s="131" t="s">
        <v>1912</v>
      </c>
      <c r="D2356" s="52">
        <v>75000</v>
      </c>
      <c r="E2356" s="132" t="str">
        <f>VLOOKUP(D2356,Range11,2,1)</f>
        <v>A</v>
      </c>
      <c r="F2356" s="118" t="e">
        <f>VLOOKUP(D2356,Range10,2,0)</f>
        <v>#N/A</v>
      </c>
      <c r="G2356" s="119" t="e">
        <f>VLOOKUP(D2356,Range9,2,0)</f>
        <v>#N/A</v>
      </c>
      <c r="H2356" s="53" t="s">
        <v>16</v>
      </c>
      <c r="I2356" s="133" t="str">
        <f>VLOOKUP(H2356,Range8,2,0)</f>
        <v>Single Family</v>
      </c>
      <c r="J2356" s="54">
        <v>94</v>
      </c>
      <c r="K2356" s="63" t="s">
        <v>231</v>
      </c>
      <c r="L2356">
        <v>2356</v>
      </c>
    </row>
    <row r="2357" spans="1:12">
      <c r="A2357" s="50" t="s">
        <v>146</v>
      </c>
      <c r="B2357" s="51" t="s">
        <v>1624</v>
      </c>
      <c r="C2357" s="131" t="s">
        <v>1914</v>
      </c>
      <c r="D2357" s="52">
        <v>70000</v>
      </c>
      <c r="E2357" s="132" t="str">
        <f>VLOOKUP(D2357,Range11,2,1)</f>
        <v>A</v>
      </c>
      <c r="F2357" s="118" t="e">
        <f>VLOOKUP(D2357,Range10,2,0)</f>
        <v>#N/A</v>
      </c>
      <c r="G2357" s="119" t="e">
        <f>VLOOKUP(D2357,Range9,2,0)</f>
        <v>#N/A</v>
      </c>
      <c r="H2357" s="53" t="s">
        <v>16</v>
      </c>
      <c r="I2357" s="133" t="str">
        <f>VLOOKUP(H2357,Range8,2,0)</f>
        <v>Single Family</v>
      </c>
      <c r="J2357" s="54">
        <v>158</v>
      </c>
      <c r="K2357" s="63" t="s">
        <v>83</v>
      </c>
      <c r="L2357">
        <v>2357</v>
      </c>
    </row>
    <row r="2358" spans="1:12">
      <c r="A2358" s="50" t="s">
        <v>146</v>
      </c>
      <c r="B2358" s="51" t="s">
        <v>38</v>
      </c>
      <c r="C2358" s="131" t="s">
        <v>23</v>
      </c>
      <c r="D2358" s="52">
        <v>78000</v>
      </c>
      <c r="E2358" s="132" t="str">
        <f>VLOOKUP(D2358,Range11,2,1)</f>
        <v>A</v>
      </c>
      <c r="F2358" s="118" t="e">
        <f>VLOOKUP(D2358,Range10,2,0)</f>
        <v>#N/A</v>
      </c>
      <c r="G2358" s="119" t="e">
        <f>VLOOKUP(D2358,Range9,2,0)</f>
        <v>#N/A</v>
      </c>
      <c r="H2358" s="53" t="s">
        <v>12</v>
      </c>
      <c r="I2358" s="133" t="str">
        <f>VLOOKUP(H2358,Range8,2,0)</f>
        <v>Condo</v>
      </c>
      <c r="J2358" s="54">
        <v>194</v>
      </c>
      <c r="K2358" s="63" t="s">
        <v>97</v>
      </c>
      <c r="L2358">
        <v>2358</v>
      </c>
    </row>
    <row r="2359" spans="1:12">
      <c r="A2359" s="50" t="s">
        <v>146</v>
      </c>
      <c r="B2359" s="51" t="s">
        <v>1614</v>
      </c>
      <c r="C2359" s="131" t="s">
        <v>1923</v>
      </c>
      <c r="D2359" s="52">
        <v>99900</v>
      </c>
      <c r="E2359" s="132" t="str">
        <f>VLOOKUP(D2359,Range11,2,1)</f>
        <v>A</v>
      </c>
      <c r="F2359" s="118" t="e">
        <f>VLOOKUP(D2359,Range10,2,0)</f>
        <v>#N/A</v>
      </c>
      <c r="G2359" s="119" t="e">
        <f>VLOOKUP(D2359,Range9,2,0)</f>
        <v>#N/A</v>
      </c>
      <c r="H2359" s="53" t="s">
        <v>12</v>
      </c>
      <c r="I2359" s="133" t="str">
        <f>VLOOKUP(H2359,Range8,2,0)</f>
        <v>Condo</v>
      </c>
      <c r="J2359" s="54">
        <v>348</v>
      </c>
      <c r="K2359" s="63" t="s">
        <v>238</v>
      </c>
      <c r="L2359">
        <v>2359</v>
      </c>
    </row>
    <row r="2360" spans="1:12">
      <c r="A2360" s="50" t="s">
        <v>146</v>
      </c>
      <c r="B2360" s="51" t="s">
        <v>1649</v>
      </c>
      <c r="C2360" s="131" t="s">
        <v>1920</v>
      </c>
      <c r="D2360" s="52">
        <v>99900</v>
      </c>
      <c r="E2360" s="132" t="str">
        <f>VLOOKUP(D2360,Range11,2,1)</f>
        <v>A</v>
      </c>
      <c r="F2360" s="118" t="e">
        <f>VLOOKUP(D2360,Range10,2,0)</f>
        <v>#N/A</v>
      </c>
      <c r="G2360" s="119" t="e">
        <f>VLOOKUP(D2360,Range9,2,0)</f>
        <v>#N/A</v>
      </c>
      <c r="H2360" s="53" t="s">
        <v>16</v>
      </c>
      <c r="I2360" s="133" t="str">
        <f>VLOOKUP(H2360,Range8,2,0)</f>
        <v>Single Family</v>
      </c>
      <c r="J2360" s="54">
        <v>222</v>
      </c>
      <c r="K2360" s="63" t="s">
        <v>280</v>
      </c>
      <c r="L2360">
        <v>2360</v>
      </c>
    </row>
    <row r="2361" spans="1:12">
      <c r="A2361" s="50" t="s">
        <v>146</v>
      </c>
      <c r="B2361" s="51" t="s">
        <v>38</v>
      </c>
      <c r="C2361" s="131" t="s">
        <v>23</v>
      </c>
      <c r="D2361" s="52">
        <v>99900</v>
      </c>
      <c r="E2361" s="132" t="str">
        <f>VLOOKUP(D2361,Range11,2,1)</f>
        <v>A</v>
      </c>
      <c r="F2361" s="118" t="e">
        <f>VLOOKUP(D2361,Range10,2,0)</f>
        <v>#N/A</v>
      </c>
      <c r="G2361" s="119" t="e">
        <f>VLOOKUP(D2361,Range9,2,0)</f>
        <v>#N/A</v>
      </c>
      <c r="H2361" s="53" t="s">
        <v>16</v>
      </c>
      <c r="I2361" s="133" t="str">
        <f>VLOOKUP(H2361,Range8,2,0)</f>
        <v>Single Family</v>
      </c>
      <c r="J2361" s="54">
        <v>194</v>
      </c>
      <c r="K2361" s="63" t="s">
        <v>97</v>
      </c>
      <c r="L2361">
        <v>2361</v>
      </c>
    </row>
    <row r="2362" spans="1:12">
      <c r="A2362" s="50" t="s">
        <v>146</v>
      </c>
      <c r="B2362" s="51" t="s">
        <v>1436</v>
      </c>
      <c r="C2362" s="131" t="s">
        <v>23</v>
      </c>
      <c r="D2362" s="52">
        <v>99900</v>
      </c>
      <c r="E2362" s="132" t="str">
        <f>VLOOKUP(D2362,Range11,2,1)</f>
        <v>A</v>
      </c>
      <c r="F2362" s="118" t="e">
        <f>VLOOKUP(D2362,Range10,2,0)</f>
        <v>#N/A</v>
      </c>
      <c r="G2362" s="119" t="e">
        <f>VLOOKUP(D2362,Range9,2,0)</f>
        <v>#N/A</v>
      </c>
      <c r="H2362" s="53" t="s">
        <v>16</v>
      </c>
      <c r="I2362" s="133" t="str">
        <f>VLOOKUP(H2362,Range8,2,0)</f>
        <v>Single Family</v>
      </c>
      <c r="J2362" s="54">
        <v>193</v>
      </c>
      <c r="K2362" s="63" t="s">
        <v>107</v>
      </c>
      <c r="L2362">
        <v>2362</v>
      </c>
    </row>
    <row r="2363" spans="1:12">
      <c r="A2363" s="50" t="s">
        <v>146</v>
      </c>
      <c r="B2363" s="51" t="s">
        <v>1537</v>
      </c>
      <c r="C2363" s="131" t="s">
        <v>1920</v>
      </c>
      <c r="D2363" s="52">
        <v>79900</v>
      </c>
      <c r="E2363" s="132" t="str">
        <f>VLOOKUP(D2363,Range11,2,1)</f>
        <v>A</v>
      </c>
      <c r="F2363" s="118" t="e">
        <f>VLOOKUP(D2363,Range10,2,0)</f>
        <v>#N/A</v>
      </c>
      <c r="G2363" s="119" t="e">
        <f>VLOOKUP(D2363,Range9,2,0)</f>
        <v>#N/A</v>
      </c>
      <c r="H2363" s="53" t="s">
        <v>16</v>
      </c>
      <c r="I2363" s="133" t="str">
        <f>VLOOKUP(H2363,Range8,2,0)</f>
        <v>Single Family</v>
      </c>
      <c r="J2363" s="54">
        <v>228</v>
      </c>
      <c r="K2363" s="63" t="s">
        <v>85</v>
      </c>
      <c r="L2363">
        <v>2363</v>
      </c>
    </row>
    <row r="2364" spans="1:12">
      <c r="A2364" s="50" t="s">
        <v>717</v>
      </c>
      <c r="B2364" s="51">
        <v>39379</v>
      </c>
      <c r="C2364" s="131" t="s">
        <v>1917</v>
      </c>
      <c r="D2364" s="52">
        <v>165000</v>
      </c>
      <c r="E2364" s="132" t="str">
        <f>VLOOKUP(D2364,Range11,2,1)</f>
        <v>A</v>
      </c>
      <c r="F2364" s="118" t="e">
        <f>VLOOKUP(D2364,Range10,2,0)</f>
        <v>#N/A</v>
      </c>
      <c r="G2364" s="119" t="e">
        <f>VLOOKUP(D2364,Range9,2,0)</f>
        <v>#N/A</v>
      </c>
      <c r="H2364" s="53" t="s">
        <v>16</v>
      </c>
      <c r="I2364" s="133" t="str">
        <f>VLOOKUP(H2364,Range8,2,0)</f>
        <v>Single Family</v>
      </c>
      <c r="J2364" s="54">
        <v>313</v>
      </c>
      <c r="K2364" s="63" t="s">
        <v>420</v>
      </c>
      <c r="L2364">
        <v>2364</v>
      </c>
    </row>
    <row r="2365" spans="1:12">
      <c r="A2365" s="50" t="s">
        <v>717</v>
      </c>
      <c r="B2365" s="51" t="s">
        <v>1368</v>
      </c>
      <c r="C2365" s="131" t="s">
        <v>1910</v>
      </c>
      <c r="D2365" s="52">
        <v>165000</v>
      </c>
      <c r="E2365" s="132" t="str">
        <f>VLOOKUP(D2365,Range11,2,1)</f>
        <v>A</v>
      </c>
      <c r="F2365" s="118" t="e">
        <f>VLOOKUP(D2365,Range10,2,0)</f>
        <v>#N/A</v>
      </c>
      <c r="G2365" s="119" t="e">
        <f>VLOOKUP(D2365,Range9,2,0)</f>
        <v>#N/A</v>
      </c>
      <c r="H2365" s="53" t="s">
        <v>16</v>
      </c>
      <c r="I2365" s="133" t="str">
        <f>VLOOKUP(H2365,Range8,2,0)</f>
        <v>Single Family</v>
      </c>
      <c r="J2365" s="54">
        <v>4</v>
      </c>
      <c r="K2365" s="63" t="s">
        <v>100</v>
      </c>
      <c r="L2365">
        <v>2365</v>
      </c>
    </row>
    <row r="2366" spans="1:12">
      <c r="A2366" s="50" t="s">
        <v>717</v>
      </c>
      <c r="B2366" s="51" t="s">
        <v>1409</v>
      </c>
      <c r="C2366" s="131" t="s">
        <v>1910</v>
      </c>
      <c r="D2366" s="52">
        <v>167900</v>
      </c>
      <c r="E2366" s="132" t="str">
        <f>VLOOKUP(D2366,Range11,2,1)</f>
        <v>A</v>
      </c>
      <c r="F2366" s="118" t="e">
        <f>VLOOKUP(D2366,Range10,2,0)</f>
        <v>#N/A</v>
      </c>
      <c r="G2366" s="119" t="e">
        <f>VLOOKUP(D2366,Range9,2,0)</f>
        <v>#N/A</v>
      </c>
      <c r="H2366" s="53" t="s">
        <v>16</v>
      </c>
      <c r="I2366" s="133" t="str">
        <f>VLOOKUP(H2366,Range8,2,0)</f>
        <v>Single Family</v>
      </c>
      <c r="J2366" s="54">
        <v>20</v>
      </c>
      <c r="K2366" s="63" t="s">
        <v>115</v>
      </c>
      <c r="L2366">
        <v>2366</v>
      </c>
    </row>
    <row r="2367" spans="1:12">
      <c r="A2367" s="50" t="s">
        <v>717</v>
      </c>
      <c r="B2367" s="51" t="s">
        <v>1449</v>
      </c>
      <c r="C2367" s="131" t="s">
        <v>1911</v>
      </c>
      <c r="D2367" s="52">
        <v>169000</v>
      </c>
      <c r="E2367" s="132" t="str">
        <f>VLOOKUP(D2367,Range11,2,1)</f>
        <v>A</v>
      </c>
      <c r="F2367" s="118" t="e">
        <f>VLOOKUP(D2367,Range10,2,0)</f>
        <v>#N/A</v>
      </c>
      <c r="G2367" s="119" t="e">
        <f>VLOOKUP(D2367,Range9,2,0)</f>
        <v>#N/A</v>
      </c>
      <c r="H2367" s="53" t="s">
        <v>16</v>
      </c>
      <c r="I2367" s="133" t="str">
        <f>VLOOKUP(H2367,Range8,2,0)</f>
        <v>Single Family</v>
      </c>
      <c r="J2367" s="54">
        <v>62</v>
      </c>
      <c r="K2367" s="63" t="s">
        <v>75</v>
      </c>
      <c r="L2367">
        <v>2367</v>
      </c>
    </row>
    <row r="2368" spans="1:12">
      <c r="A2368" s="50" t="s">
        <v>717</v>
      </c>
      <c r="B2368" s="51" t="s">
        <v>1508</v>
      </c>
      <c r="C2368" s="131" t="s">
        <v>1913</v>
      </c>
      <c r="D2368" s="52">
        <v>164000</v>
      </c>
      <c r="E2368" s="132" t="str">
        <f>VLOOKUP(D2368,Range11,2,1)</f>
        <v>A</v>
      </c>
      <c r="F2368" s="118" t="e">
        <f>VLOOKUP(D2368,Range10,2,0)</f>
        <v>#N/A</v>
      </c>
      <c r="G2368" s="119" t="e">
        <f>VLOOKUP(D2368,Range9,2,0)</f>
        <v>#N/A</v>
      </c>
      <c r="H2368" s="53" t="s">
        <v>16</v>
      </c>
      <c r="I2368" s="133" t="str">
        <f>VLOOKUP(H2368,Range8,2,0)</f>
        <v>Single Family</v>
      </c>
      <c r="J2368" s="54">
        <v>139</v>
      </c>
      <c r="K2368" s="63" t="s">
        <v>75</v>
      </c>
      <c r="L2368">
        <v>2368</v>
      </c>
    </row>
    <row r="2369" spans="1:12">
      <c r="A2369" s="50" t="s">
        <v>717</v>
      </c>
      <c r="B2369" s="51" t="s">
        <v>1360</v>
      </c>
      <c r="C2369" s="131" t="s">
        <v>1911</v>
      </c>
      <c r="D2369" s="52">
        <v>169900</v>
      </c>
      <c r="E2369" s="132" t="str">
        <f>VLOOKUP(D2369,Range11,2,1)</f>
        <v>A</v>
      </c>
      <c r="F2369" s="118" t="e">
        <f>VLOOKUP(D2369,Range10,2,0)</f>
        <v>#N/A</v>
      </c>
      <c r="G2369" s="119" t="e">
        <f>VLOOKUP(D2369,Range9,2,0)</f>
        <v>#N/A</v>
      </c>
      <c r="H2369" s="53" t="s">
        <v>16</v>
      </c>
      <c r="I2369" s="133" t="str">
        <f>VLOOKUP(H2369,Range8,2,0)</f>
        <v>Single Family</v>
      </c>
      <c r="J2369" s="54">
        <v>38</v>
      </c>
      <c r="K2369" s="63" t="s">
        <v>105</v>
      </c>
      <c r="L2369">
        <v>2369</v>
      </c>
    </row>
    <row r="2370" spans="1:12">
      <c r="A2370" s="50" t="s">
        <v>717</v>
      </c>
      <c r="B2370" s="51">
        <v>39422</v>
      </c>
      <c r="C2370" s="131" t="s">
        <v>1919</v>
      </c>
      <c r="D2370" s="52">
        <v>159900</v>
      </c>
      <c r="E2370" s="132" t="str">
        <f>VLOOKUP(D2370,Range11,2,1)</f>
        <v>A</v>
      </c>
      <c r="F2370" s="118" t="e">
        <f>VLOOKUP(D2370,Range10,2,0)</f>
        <v>#N/A</v>
      </c>
      <c r="G2370" s="119" t="e">
        <f>VLOOKUP(D2370,Range9,2,0)</f>
        <v>#N/A</v>
      </c>
      <c r="H2370" s="53" t="s">
        <v>16</v>
      </c>
      <c r="I2370" s="133" t="str">
        <f>VLOOKUP(H2370,Range8,2,0)</f>
        <v>Single Family</v>
      </c>
      <c r="J2370" s="54">
        <v>270</v>
      </c>
      <c r="K2370" s="63" t="s">
        <v>690</v>
      </c>
      <c r="L2370">
        <v>2370</v>
      </c>
    </row>
    <row r="2371" spans="1:12">
      <c r="A2371" s="50" t="s">
        <v>717</v>
      </c>
      <c r="B2371" s="51" t="s">
        <v>1418</v>
      </c>
      <c r="C2371" s="131" t="s">
        <v>1910</v>
      </c>
      <c r="D2371" s="52">
        <v>169900</v>
      </c>
      <c r="E2371" s="132" t="str">
        <f>VLOOKUP(D2371,Range11,2,1)</f>
        <v>A</v>
      </c>
      <c r="F2371" s="118" t="e">
        <f>VLOOKUP(D2371,Range10,2,0)</f>
        <v>#N/A</v>
      </c>
      <c r="G2371" s="119" t="e">
        <f>VLOOKUP(D2371,Range9,2,0)</f>
        <v>#N/A</v>
      </c>
      <c r="H2371" s="53" t="s">
        <v>16</v>
      </c>
      <c r="I2371" s="133" t="str">
        <f>VLOOKUP(H2371,Range8,2,0)</f>
        <v>Single Family</v>
      </c>
      <c r="J2371" s="54">
        <v>19</v>
      </c>
      <c r="K2371" s="63" t="s">
        <v>75</v>
      </c>
      <c r="L2371">
        <v>2371</v>
      </c>
    </row>
    <row r="2372" spans="1:12">
      <c r="A2372" s="50" t="s">
        <v>717</v>
      </c>
      <c r="B2372" s="51" t="s">
        <v>1448</v>
      </c>
      <c r="C2372" s="131" t="s">
        <v>1910</v>
      </c>
      <c r="D2372" s="52">
        <v>165000</v>
      </c>
      <c r="E2372" s="132" t="str">
        <f>VLOOKUP(D2372,Range11,2,1)</f>
        <v>A</v>
      </c>
      <c r="F2372" s="118" t="e">
        <f>VLOOKUP(D2372,Range10,2,0)</f>
        <v>#N/A</v>
      </c>
      <c r="G2372" s="119" t="e">
        <f>VLOOKUP(D2372,Range9,2,0)</f>
        <v>#N/A</v>
      </c>
      <c r="H2372" s="53" t="s">
        <v>16</v>
      </c>
      <c r="I2372" s="133" t="str">
        <f>VLOOKUP(H2372,Range8,2,0)</f>
        <v>Single Family</v>
      </c>
      <c r="J2372" s="54">
        <v>6</v>
      </c>
      <c r="K2372" s="63" t="s">
        <v>136</v>
      </c>
      <c r="L2372">
        <v>2372</v>
      </c>
    </row>
    <row r="2373" spans="1:12">
      <c r="A2373" s="50" t="s">
        <v>717</v>
      </c>
      <c r="B2373" s="51" t="s">
        <v>1359</v>
      </c>
      <c r="C2373" s="131" t="s">
        <v>1910</v>
      </c>
      <c r="D2373" s="52">
        <v>169900</v>
      </c>
      <c r="E2373" s="132" t="str">
        <f>VLOOKUP(D2373,Range11,2,1)</f>
        <v>A</v>
      </c>
      <c r="F2373" s="118" t="e">
        <f>VLOOKUP(D2373,Range10,2,0)</f>
        <v>#N/A</v>
      </c>
      <c r="G2373" s="119" t="e">
        <f>VLOOKUP(D2373,Range9,2,0)</f>
        <v>#N/A</v>
      </c>
      <c r="H2373" s="53" t="s">
        <v>16</v>
      </c>
      <c r="I2373" s="133" t="str">
        <f>VLOOKUP(H2373,Range8,2,0)</f>
        <v>Single Family</v>
      </c>
      <c r="J2373" s="54">
        <v>3</v>
      </c>
      <c r="K2373" s="63" t="s">
        <v>166</v>
      </c>
      <c r="L2373">
        <v>2373</v>
      </c>
    </row>
    <row r="2374" spans="1:12">
      <c r="A2374" s="50" t="s">
        <v>717</v>
      </c>
      <c r="B2374" s="51" t="s">
        <v>1573</v>
      </c>
      <c r="C2374" s="131" t="s">
        <v>1914</v>
      </c>
      <c r="D2374" s="52">
        <v>169900</v>
      </c>
      <c r="E2374" s="132" t="str">
        <f>VLOOKUP(D2374,Range11,2,1)</f>
        <v>A</v>
      </c>
      <c r="F2374" s="118" t="e">
        <f>VLOOKUP(D2374,Range10,2,0)</f>
        <v>#N/A</v>
      </c>
      <c r="G2374" s="119" t="e">
        <f>VLOOKUP(D2374,Range9,2,0)</f>
        <v>#N/A</v>
      </c>
      <c r="H2374" s="53" t="s">
        <v>16</v>
      </c>
      <c r="I2374" s="133" t="str">
        <f>VLOOKUP(H2374,Range8,2,0)</f>
        <v>Single Family</v>
      </c>
      <c r="J2374" s="54">
        <v>180</v>
      </c>
      <c r="K2374" s="63" t="s">
        <v>213</v>
      </c>
      <c r="L2374">
        <v>2374</v>
      </c>
    </row>
    <row r="2375" spans="1:12">
      <c r="A2375" s="50" t="s">
        <v>717</v>
      </c>
      <c r="B2375" s="51" t="s">
        <v>1451</v>
      </c>
      <c r="C2375" s="131" t="s">
        <v>1910</v>
      </c>
      <c r="D2375" s="52">
        <v>169900</v>
      </c>
      <c r="E2375" s="132" t="str">
        <f>VLOOKUP(D2375,Range11,2,1)</f>
        <v>A</v>
      </c>
      <c r="F2375" s="118" t="e">
        <f>VLOOKUP(D2375,Range10,2,0)</f>
        <v>#N/A</v>
      </c>
      <c r="G2375" s="119" t="e">
        <f>VLOOKUP(D2375,Range9,2,0)</f>
        <v>#N/A</v>
      </c>
      <c r="H2375" s="53" t="s">
        <v>16</v>
      </c>
      <c r="I2375" s="133" t="str">
        <f>VLOOKUP(H2375,Range8,2,0)</f>
        <v>Single Family</v>
      </c>
      <c r="J2375" s="54">
        <v>24</v>
      </c>
      <c r="K2375" s="63" t="s">
        <v>85</v>
      </c>
      <c r="L2375">
        <v>2375</v>
      </c>
    </row>
    <row r="2376" spans="1:12">
      <c r="A2376" s="50" t="s">
        <v>717</v>
      </c>
      <c r="B2376" s="51" t="s">
        <v>1455</v>
      </c>
      <c r="C2376" s="131" t="s">
        <v>1913</v>
      </c>
      <c r="D2376" s="52">
        <v>170900</v>
      </c>
      <c r="E2376" s="132" t="str">
        <f>VLOOKUP(D2376,Range11,2,1)</f>
        <v>A</v>
      </c>
      <c r="F2376" s="118" t="e">
        <f>VLOOKUP(D2376,Range10,2,0)</f>
        <v>#N/A</v>
      </c>
      <c r="G2376" s="119" t="e">
        <f>VLOOKUP(D2376,Range9,2,0)</f>
        <v>#N/A</v>
      </c>
      <c r="H2376" s="53" t="s">
        <v>16</v>
      </c>
      <c r="I2376" s="133" t="str">
        <f>VLOOKUP(H2376,Range8,2,0)</f>
        <v>Single Family</v>
      </c>
      <c r="J2376" s="54">
        <v>150</v>
      </c>
      <c r="K2376" s="63" t="s">
        <v>100</v>
      </c>
      <c r="L2376">
        <v>2376</v>
      </c>
    </row>
    <row r="2377" spans="1:12">
      <c r="A2377" s="50" t="s">
        <v>717</v>
      </c>
      <c r="B2377" s="51">
        <v>39357</v>
      </c>
      <c r="C2377" s="131" t="s">
        <v>1917</v>
      </c>
      <c r="D2377" s="52">
        <v>170000</v>
      </c>
      <c r="E2377" s="132" t="str">
        <f>VLOOKUP(D2377,Range11,2,1)</f>
        <v>A</v>
      </c>
      <c r="F2377" s="118" t="e">
        <f>VLOOKUP(D2377,Range10,2,0)</f>
        <v>#N/A</v>
      </c>
      <c r="G2377" s="119" t="e">
        <f>VLOOKUP(D2377,Range9,2,0)</f>
        <v>#N/A</v>
      </c>
      <c r="H2377" s="53" t="s">
        <v>16</v>
      </c>
      <c r="I2377" s="133" t="str">
        <f>VLOOKUP(H2377,Range8,2,0)</f>
        <v>Single Family</v>
      </c>
      <c r="J2377" s="54">
        <v>335</v>
      </c>
      <c r="K2377" s="63" t="s">
        <v>839</v>
      </c>
      <c r="L2377">
        <v>2377</v>
      </c>
    </row>
    <row r="2378" spans="1:12">
      <c r="A2378" s="50" t="s">
        <v>717</v>
      </c>
      <c r="B2378" s="51" t="s">
        <v>1421</v>
      </c>
      <c r="C2378" s="131" t="s">
        <v>1911</v>
      </c>
      <c r="D2378" s="52">
        <v>174900</v>
      </c>
      <c r="E2378" s="132" t="str">
        <f>VLOOKUP(D2378,Range11,2,1)</f>
        <v>A</v>
      </c>
      <c r="F2378" s="118" t="e">
        <f>VLOOKUP(D2378,Range10,2,0)</f>
        <v>#N/A</v>
      </c>
      <c r="G2378" s="119" t="e">
        <f>VLOOKUP(D2378,Range9,2,0)</f>
        <v>#N/A</v>
      </c>
      <c r="H2378" s="53" t="s">
        <v>16</v>
      </c>
      <c r="I2378" s="133" t="str">
        <f>VLOOKUP(H2378,Range8,2,0)</f>
        <v>Single Family</v>
      </c>
      <c r="J2378" s="54">
        <v>56</v>
      </c>
      <c r="K2378" s="63" t="s">
        <v>127</v>
      </c>
      <c r="L2378">
        <v>2378</v>
      </c>
    </row>
    <row r="2379" spans="1:12">
      <c r="A2379" s="50" t="s">
        <v>717</v>
      </c>
      <c r="B2379" s="51" t="s">
        <v>1448</v>
      </c>
      <c r="C2379" s="131" t="s">
        <v>1910</v>
      </c>
      <c r="D2379" s="52">
        <v>174900</v>
      </c>
      <c r="E2379" s="132" t="str">
        <f>VLOOKUP(D2379,Range11,2,1)</f>
        <v>A</v>
      </c>
      <c r="F2379" s="118" t="e">
        <f>VLOOKUP(D2379,Range10,2,0)</f>
        <v>#N/A</v>
      </c>
      <c r="G2379" s="119" t="e">
        <f>VLOOKUP(D2379,Range9,2,0)</f>
        <v>#N/A</v>
      </c>
      <c r="H2379" s="53" t="s">
        <v>16</v>
      </c>
      <c r="I2379" s="133" t="str">
        <f>VLOOKUP(H2379,Range8,2,0)</f>
        <v>Single Family</v>
      </c>
      <c r="J2379" s="54">
        <v>6</v>
      </c>
      <c r="K2379" s="63" t="s">
        <v>102</v>
      </c>
      <c r="L2379">
        <v>2379</v>
      </c>
    </row>
    <row r="2380" spans="1:12">
      <c r="A2380" s="50" t="s">
        <v>717</v>
      </c>
      <c r="B2380" s="51" t="s">
        <v>1378</v>
      </c>
      <c r="C2380" s="131" t="s">
        <v>1912</v>
      </c>
      <c r="D2380" s="52">
        <v>172000</v>
      </c>
      <c r="E2380" s="132" t="str">
        <f>VLOOKUP(D2380,Range11,2,1)</f>
        <v>A</v>
      </c>
      <c r="F2380" s="118" t="e">
        <f>VLOOKUP(D2380,Range10,2,0)</f>
        <v>#N/A</v>
      </c>
      <c r="G2380" s="119" t="e">
        <f>VLOOKUP(D2380,Range9,2,0)</f>
        <v>#N/A</v>
      </c>
      <c r="H2380" s="53" t="s">
        <v>16</v>
      </c>
      <c r="I2380" s="133" t="str">
        <f>VLOOKUP(H2380,Range8,2,0)</f>
        <v>Single Family</v>
      </c>
      <c r="J2380" s="54">
        <v>112</v>
      </c>
      <c r="K2380" s="63" t="s">
        <v>189</v>
      </c>
      <c r="L2380">
        <v>2380</v>
      </c>
    </row>
    <row r="2381" spans="1:12">
      <c r="A2381" s="50" t="s">
        <v>717</v>
      </c>
      <c r="B2381" s="51">
        <v>39401</v>
      </c>
      <c r="C2381" s="131" t="s">
        <v>1918</v>
      </c>
      <c r="D2381" s="52">
        <v>175000</v>
      </c>
      <c r="E2381" s="132" t="str">
        <f>VLOOKUP(D2381,Range11,2,1)</f>
        <v>A</v>
      </c>
      <c r="F2381" s="118" t="e">
        <f>VLOOKUP(D2381,Range10,2,0)</f>
        <v>#N/A</v>
      </c>
      <c r="G2381" s="119" t="e">
        <f>VLOOKUP(D2381,Range9,2,0)</f>
        <v>#N/A</v>
      </c>
      <c r="H2381" s="53" t="s">
        <v>16</v>
      </c>
      <c r="I2381" s="133" t="str">
        <f>VLOOKUP(H2381,Range8,2,0)</f>
        <v>Single Family</v>
      </c>
      <c r="J2381" s="54">
        <v>291</v>
      </c>
      <c r="K2381" s="63" t="s">
        <v>195</v>
      </c>
      <c r="L2381">
        <v>2381</v>
      </c>
    </row>
    <row r="2382" spans="1:12">
      <c r="A2382" s="50" t="s">
        <v>717</v>
      </c>
      <c r="B2382" s="51" t="s">
        <v>1430</v>
      </c>
      <c r="C2382" s="131" t="s">
        <v>1912</v>
      </c>
      <c r="D2382" s="52">
        <v>175000</v>
      </c>
      <c r="E2382" s="132" t="str">
        <f>VLOOKUP(D2382,Range11,2,1)</f>
        <v>A</v>
      </c>
      <c r="F2382" s="118" t="e">
        <f>VLOOKUP(D2382,Range10,2,0)</f>
        <v>#N/A</v>
      </c>
      <c r="G2382" s="119" t="e">
        <f>VLOOKUP(D2382,Range9,2,0)</f>
        <v>#N/A</v>
      </c>
      <c r="H2382" s="53" t="s">
        <v>16</v>
      </c>
      <c r="I2382" s="133" t="str">
        <f>VLOOKUP(H2382,Range8,2,0)</f>
        <v>Single Family</v>
      </c>
      <c r="J2382" s="54">
        <v>101</v>
      </c>
      <c r="K2382" s="63" t="s">
        <v>75</v>
      </c>
      <c r="L2382">
        <v>2382</v>
      </c>
    </row>
    <row r="2383" spans="1:12">
      <c r="A2383" s="50" t="s">
        <v>717</v>
      </c>
      <c r="B2383" s="51" t="s">
        <v>1531</v>
      </c>
      <c r="C2383" s="131" t="s">
        <v>1915</v>
      </c>
      <c r="D2383" s="52">
        <v>175000</v>
      </c>
      <c r="E2383" s="132" t="str">
        <f>VLOOKUP(D2383,Range11,2,1)</f>
        <v>A</v>
      </c>
      <c r="F2383" s="118" t="e">
        <f>VLOOKUP(D2383,Range10,2,0)</f>
        <v>#N/A</v>
      </c>
      <c r="G2383" s="119" t="e">
        <f>VLOOKUP(D2383,Range9,2,0)</f>
        <v>#N/A</v>
      </c>
      <c r="H2383" s="53" t="s">
        <v>16</v>
      </c>
      <c r="I2383" s="133" t="str">
        <f>VLOOKUP(H2383,Range8,2,0)</f>
        <v>Single Family</v>
      </c>
      <c r="J2383" s="54">
        <v>89</v>
      </c>
      <c r="K2383" s="63" t="s">
        <v>102</v>
      </c>
      <c r="L2383">
        <v>2383</v>
      </c>
    </row>
    <row r="2384" spans="1:12">
      <c r="A2384" s="50" t="s">
        <v>717</v>
      </c>
      <c r="B2384" s="51" t="s">
        <v>1580</v>
      </c>
      <c r="C2384" s="131" t="s">
        <v>1915</v>
      </c>
      <c r="D2384" s="52">
        <v>175000</v>
      </c>
      <c r="E2384" s="132" t="str">
        <f>VLOOKUP(D2384,Range11,2,1)</f>
        <v>A</v>
      </c>
      <c r="F2384" s="118" t="e">
        <f>VLOOKUP(D2384,Range10,2,0)</f>
        <v>#N/A</v>
      </c>
      <c r="G2384" s="119" t="e">
        <f>VLOOKUP(D2384,Range9,2,0)</f>
        <v>#N/A</v>
      </c>
      <c r="H2384" s="53" t="s">
        <v>16</v>
      </c>
      <c r="I2384" s="133" t="str">
        <f>VLOOKUP(H2384,Range8,2,0)</f>
        <v>Single Family</v>
      </c>
      <c r="J2384" s="54">
        <v>82</v>
      </c>
      <c r="K2384" s="63" t="s">
        <v>97</v>
      </c>
      <c r="L2384">
        <v>2384</v>
      </c>
    </row>
    <row r="2385" spans="1:12">
      <c r="A2385" s="50" t="s">
        <v>717</v>
      </c>
      <c r="B2385" s="51" t="s">
        <v>1552</v>
      </c>
      <c r="C2385" s="131" t="s">
        <v>1911</v>
      </c>
      <c r="D2385" s="52">
        <v>175000</v>
      </c>
      <c r="E2385" s="132" t="str">
        <f>VLOOKUP(D2385,Range11,2,1)</f>
        <v>A</v>
      </c>
      <c r="F2385" s="118" t="e">
        <f>VLOOKUP(D2385,Range10,2,0)</f>
        <v>#N/A</v>
      </c>
      <c r="G2385" s="119" t="e">
        <f>VLOOKUP(D2385,Range9,2,0)</f>
        <v>#N/A</v>
      </c>
      <c r="H2385" s="53" t="s">
        <v>16</v>
      </c>
      <c r="I2385" s="133" t="str">
        <f>VLOOKUP(H2385,Range8,2,0)</f>
        <v>Single Family</v>
      </c>
      <c r="J2385" s="54">
        <v>55</v>
      </c>
      <c r="K2385" s="63" t="s">
        <v>238</v>
      </c>
      <c r="L2385">
        <v>2385</v>
      </c>
    </row>
    <row r="2386" spans="1:12">
      <c r="A2386" s="50" t="s">
        <v>717</v>
      </c>
      <c r="B2386" s="51" t="s">
        <v>1460</v>
      </c>
      <c r="C2386" s="131" t="s">
        <v>1912</v>
      </c>
      <c r="D2386" s="52">
        <v>169961</v>
      </c>
      <c r="E2386" s="132" t="str">
        <f>VLOOKUP(D2386,Range11,2,1)</f>
        <v>A</v>
      </c>
      <c r="F2386" s="118" t="e">
        <f>VLOOKUP(D2386,Range10,2,0)</f>
        <v>#N/A</v>
      </c>
      <c r="G2386" s="119" t="e">
        <f>VLOOKUP(D2386,Range9,2,0)</f>
        <v>#N/A</v>
      </c>
      <c r="H2386" s="53" t="s">
        <v>16</v>
      </c>
      <c r="I2386" s="133" t="str">
        <f>VLOOKUP(H2386,Range8,2,0)</f>
        <v>Single Family</v>
      </c>
      <c r="J2386" s="54">
        <v>105</v>
      </c>
      <c r="K2386" s="63" t="s">
        <v>133</v>
      </c>
      <c r="L2386">
        <v>2386</v>
      </c>
    </row>
    <row r="2387" spans="1:12">
      <c r="A2387" s="50" t="s">
        <v>717</v>
      </c>
      <c r="B2387" s="51" t="s">
        <v>1365</v>
      </c>
      <c r="C2387" s="131" t="s">
        <v>1913</v>
      </c>
      <c r="D2387" s="52">
        <v>179900</v>
      </c>
      <c r="E2387" s="132" t="str">
        <f>VLOOKUP(D2387,Range11,2,1)</f>
        <v>A</v>
      </c>
      <c r="F2387" s="118" t="e">
        <f>VLOOKUP(D2387,Range10,2,0)</f>
        <v>#N/A</v>
      </c>
      <c r="G2387" s="119" t="e">
        <f>VLOOKUP(D2387,Range9,2,0)</f>
        <v>#N/A</v>
      </c>
      <c r="H2387" s="53" t="s">
        <v>16</v>
      </c>
      <c r="I2387" s="133" t="str">
        <f>VLOOKUP(H2387,Range8,2,0)</f>
        <v>Single Family</v>
      </c>
      <c r="J2387" s="54">
        <v>149</v>
      </c>
      <c r="K2387" s="63" t="s">
        <v>100</v>
      </c>
      <c r="L2387">
        <v>2387</v>
      </c>
    </row>
    <row r="2388" spans="1:12">
      <c r="A2388" s="50" t="s">
        <v>717</v>
      </c>
      <c r="B2388" s="51" t="s">
        <v>1487</v>
      </c>
      <c r="C2388" s="131" t="s">
        <v>1913</v>
      </c>
      <c r="D2388" s="52">
        <v>179900</v>
      </c>
      <c r="E2388" s="132" t="str">
        <f>VLOOKUP(D2388,Range11,2,1)</f>
        <v>A</v>
      </c>
      <c r="F2388" s="118" t="e">
        <f>VLOOKUP(D2388,Range10,2,0)</f>
        <v>#N/A</v>
      </c>
      <c r="G2388" s="119" t="e">
        <f>VLOOKUP(D2388,Range9,2,0)</f>
        <v>#N/A</v>
      </c>
      <c r="H2388" s="53" t="s">
        <v>16</v>
      </c>
      <c r="I2388" s="133" t="str">
        <f>VLOOKUP(H2388,Range8,2,0)</f>
        <v>Single Family</v>
      </c>
      <c r="J2388" s="54">
        <v>137</v>
      </c>
      <c r="K2388" s="63" t="s">
        <v>639</v>
      </c>
      <c r="L2388">
        <v>2388</v>
      </c>
    </row>
    <row r="2389" spans="1:12">
      <c r="A2389" s="50" t="s">
        <v>717</v>
      </c>
      <c r="B2389" s="51" t="s">
        <v>1378</v>
      </c>
      <c r="C2389" s="131" t="s">
        <v>1912</v>
      </c>
      <c r="D2389" s="52">
        <v>179900</v>
      </c>
      <c r="E2389" s="132" t="str">
        <f>VLOOKUP(D2389,Range11,2,1)</f>
        <v>A</v>
      </c>
      <c r="F2389" s="118" t="e">
        <f>VLOOKUP(D2389,Range10,2,0)</f>
        <v>#N/A</v>
      </c>
      <c r="G2389" s="119" t="e">
        <f>VLOOKUP(D2389,Range9,2,0)</f>
        <v>#N/A</v>
      </c>
      <c r="H2389" s="53" t="s">
        <v>16</v>
      </c>
      <c r="I2389" s="133" t="str">
        <f>VLOOKUP(H2389,Range8,2,0)</f>
        <v>Single Family</v>
      </c>
      <c r="J2389" s="54">
        <v>112</v>
      </c>
      <c r="K2389" s="63" t="s">
        <v>246</v>
      </c>
      <c r="L2389">
        <v>2389</v>
      </c>
    </row>
    <row r="2390" spans="1:12">
      <c r="A2390" s="50" t="s">
        <v>717</v>
      </c>
      <c r="B2390" s="51" t="s">
        <v>1531</v>
      </c>
      <c r="C2390" s="131" t="s">
        <v>1915</v>
      </c>
      <c r="D2390" s="52">
        <v>179900</v>
      </c>
      <c r="E2390" s="132" t="str">
        <f>VLOOKUP(D2390,Range11,2,1)</f>
        <v>A</v>
      </c>
      <c r="F2390" s="118" t="e">
        <f>VLOOKUP(D2390,Range10,2,0)</f>
        <v>#N/A</v>
      </c>
      <c r="G2390" s="119" t="e">
        <f>VLOOKUP(D2390,Range9,2,0)</f>
        <v>#N/A</v>
      </c>
      <c r="H2390" s="53" t="s">
        <v>16</v>
      </c>
      <c r="I2390" s="133" t="str">
        <f>VLOOKUP(H2390,Range8,2,0)</f>
        <v>Single Family</v>
      </c>
      <c r="J2390" s="54">
        <v>89</v>
      </c>
      <c r="K2390" s="63" t="s">
        <v>65</v>
      </c>
      <c r="L2390">
        <v>2390</v>
      </c>
    </row>
    <row r="2391" spans="1:12">
      <c r="A2391" s="50" t="s">
        <v>717</v>
      </c>
      <c r="B2391" s="51" t="s">
        <v>1361</v>
      </c>
      <c r="C2391" s="131" t="s">
        <v>1910</v>
      </c>
      <c r="D2391" s="52">
        <v>169900</v>
      </c>
      <c r="E2391" s="132" t="str">
        <f>VLOOKUP(D2391,Range11,2,1)</f>
        <v>A</v>
      </c>
      <c r="F2391" s="118" t="e">
        <f>VLOOKUP(D2391,Range10,2,0)</f>
        <v>#N/A</v>
      </c>
      <c r="G2391" s="119" t="e">
        <f>VLOOKUP(D2391,Range9,2,0)</f>
        <v>#N/A</v>
      </c>
      <c r="H2391" s="53" t="s">
        <v>16</v>
      </c>
      <c r="I2391" s="133" t="str">
        <f>VLOOKUP(H2391,Range8,2,0)</f>
        <v>Single Family</v>
      </c>
      <c r="J2391" s="54">
        <v>10</v>
      </c>
      <c r="K2391" s="63" t="s">
        <v>166</v>
      </c>
      <c r="L2391">
        <v>2391</v>
      </c>
    </row>
    <row r="2392" spans="1:12">
      <c r="A2392" s="50" t="s">
        <v>717</v>
      </c>
      <c r="B2392" s="51" t="s">
        <v>1473</v>
      </c>
      <c r="C2392" s="131" t="s">
        <v>1920</v>
      </c>
      <c r="D2392" s="52">
        <v>180000</v>
      </c>
      <c r="E2392" s="132" t="str">
        <f>VLOOKUP(D2392,Range11,2,1)</f>
        <v>A</v>
      </c>
      <c r="F2392" s="118" t="e">
        <f>VLOOKUP(D2392,Range10,2,0)</f>
        <v>#N/A</v>
      </c>
      <c r="G2392" s="119" t="e">
        <f>VLOOKUP(D2392,Range9,2,0)</f>
        <v>#N/A</v>
      </c>
      <c r="H2392" s="53" t="s">
        <v>16</v>
      </c>
      <c r="I2392" s="133" t="str">
        <f>VLOOKUP(H2392,Range8,2,0)</f>
        <v>Single Family</v>
      </c>
      <c r="J2392" s="54">
        <v>214</v>
      </c>
      <c r="K2392" s="63" t="s">
        <v>213</v>
      </c>
      <c r="L2392">
        <v>2392</v>
      </c>
    </row>
    <row r="2393" spans="1:12">
      <c r="A2393" s="50" t="s">
        <v>717</v>
      </c>
      <c r="B2393" s="51" t="s">
        <v>1605</v>
      </c>
      <c r="C2393" s="131" t="s">
        <v>1913</v>
      </c>
      <c r="D2393" s="52">
        <v>160000</v>
      </c>
      <c r="E2393" s="132" t="str">
        <f>VLOOKUP(D2393,Range11,2,1)</f>
        <v>A</v>
      </c>
      <c r="F2393" s="118" t="e">
        <f>VLOOKUP(D2393,Range10,2,0)</f>
        <v>#N/A</v>
      </c>
      <c r="G2393" s="119" t="e">
        <f>VLOOKUP(D2393,Range9,2,0)</f>
        <v>#N/A</v>
      </c>
      <c r="H2393" s="53" t="s">
        <v>16</v>
      </c>
      <c r="I2393" s="133" t="str">
        <f>VLOOKUP(H2393,Range8,2,0)</f>
        <v>Single Family</v>
      </c>
      <c r="J2393" s="54">
        <v>140</v>
      </c>
      <c r="K2393" s="63" t="s">
        <v>61</v>
      </c>
      <c r="L2393">
        <v>2393</v>
      </c>
    </row>
    <row r="2394" spans="1:12">
      <c r="A2394" s="50" t="s">
        <v>717</v>
      </c>
      <c r="B2394" s="51">
        <v>39386</v>
      </c>
      <c r="C2394" s="131" t="s">
        <v>1917</v>
      </c>
      <c r="D2394" s="52">
        <v>175000</v>
      </c>
      <c r="E2394" s="132" t="str">
        <f>VLOOKUP(D2394,Range11,2,1)</f>
        <v>A</v>
      </c>
      <c r="F2394" s="118" t="e">
        <f>VLOOKUP(D2394,Range10,2,0)</f>
        <v>#N/A</v>
      </c>
      <c r="G2394" s="119" t="e">
        <f>VLOOKUP(D2394,Range9,2,0)</f>
        <v>#N/A</v>
      </c>
      <c r="H2394" s="53" t="s">
        <v>12</v>
      </c>
      <c r="I2394" s="133" t="str">
        <f>VLOOKUP(H2394,Range8,2,0)</f>
        <v>Condo</v>
      </c>
      <c r="J2394" s="54">
        <v>306</v>
      </c>
      <c r="K2394" s="63" t="s">
        <v>592</v>
      </c>
      <c r="L2394">
        <v>2394</v>
      </c>
    </row>
    <row r="2395" spans="1:12">
      <c r="A2395" s="50" t="s">
        <v>717</v>
      </c>
      <c r="B2395" s="51" t="s">
        <v>1384</v>
      </c>
      <c r="C2395" s="131" t="s">
        <v>1915</v>
      </c>
      <c r="D2395" s="52">
        <v>179900</v>
      </c>
      <c r="E2395" s="132" t="str">
        <f>VLOOKUP(D2395,Range11,2,1)</f>
        <v>A</v>
      </c>
      <c r="F2395" s="118" t="e">
        <f>VLOOKUP(D2395,Range10,2,0)</f>
        <v>#N/A</v>
      </c>
      <c r="G2395" s="119" t="e">
        <f>VLOOKUP(D2395,Range9,2,0)</f>
        <v>#N/A</v>
      </c>
      <c r="H2395" s="53" t="s">
        <v>16</v>
      </c>
      <c r="I2395" s="133" t="str">
        <f>VLOOKUP(H2395,Range8,2,0)</f>
        <v>Single Family</v>
      </c>
      <c r="J2395" s="54">
        <v>73</v>
      </c>
      <c r="K2395" s="63" t="s">
        <v>154</v>
      </c>
      <c r="L2395">
        <v>2395</v>
      </c>
    </row>
    <row r="2396" spans="1:12">
      <c r="A2396" s="50" t="s">
        <v>717</v>
      </c>
      <c r="B2396" s="51">
        <v>39434</v>
      </c>
      <c r="C2396" s="131" t="s">
        <v>1919</v>
      </c>
      <c r="D2396" s="52">
        <v>180081</v>
      </c>
      <c r="E2396" s="132" t="str">
        <f>VLOOKUP(D2396,Range11,2,1)</f>
        <v>A</v>
      </c>
      <c r="F2396" s="118" t="e">
        <f>VLOOKUP(D2396,Range10,2,0)</f>
        <v>#N/A</v>
      </c>
      <c r="G2396" s="119" t="e">
        <f>VLOOKUP(D2396,Range9,2,0)</f>
        <v>#N/A</v>
      </c>
      <c r="H2396" s="53" t="s">
        <v>16</v>
      </c>
      <c r="I2396" s="133" t="str">
        <f>VLOOKUP(H2396,Range8,2,0)</f>
        <v>Single Family</v>
      </c>
      <c r="J2396" s="54">
        <v>258</v>
      </c>
      <c r="K2396" s="63" t="s">
        <v>133</v>
      </c>
      <c r="L2396">
        <v>2396</v>
      </c>
    </row>
    <row r="2397" spans="1:12">
      <c r="A2397" s="50" t="s">
        <v>717</v>
      </c>
      <c r="B2397" s="51" t="s">
        <v>1361</v>
      </c>
      <c r="C2397" s="131" t="s">
        <v>1910</v>
      </c>
      <c r="D2397" s="52">
        <v>180081</v>
      </c>
      <c r="E2397" s="132" t="str">
        <f>VLOOKUP(D2397,Range11,2,1)</f>
        <v>A</v>
      </c>
      <c r="F2397" s="118" t="e">
        <f>VLOOKUP(D2397,Range10,2,0)</f>
        <v>#N/A</v>
      </c>
      <c r="G2397" s="119" t="e">
        <f>VLOOKUP(D2397,Range9,2,0)</f>
        <v>#N/A</v>
      </c>
      <c r="H2397" s="53" t="s">
        <v>16</v>
      </c>
      <c r="I2397" s="133" t="str">
        <f>VLOOKUP(H2397,Range8,2,0)</f>
        <v>Single Family</v>
      </c>
      <c r="J2397" s="54">
        <v>10</v>
      </c>
      <c r="K2397" s="63" t="s">
        <v>133</v>
      </c>
      <c r="L2397">
        <v>2397</v>
      </c>
    </row>
    <row r="2398" spans="1:12">
      <c r="A2398" s="50" t="s">
        <v>717</v>
      </c>
      <c r="B2398" s="51" t="s">
        <v>1427</v>
      </c>
      <c r="C2398" s="131" t="s">
        <v>1910</v>
      </c>
      <c r="D2398" s="52">
        <v>183350</v>
      </c>
      <c r="E2398" s="132" t="str">
        <f>VLOOKUP(D2398,Range11,2,1)</f>
        <v>A</v>
      </c>
      <c r="F2398" s="118" t="e">
        <f>VLOOKUP(D2398,Range10,2,0)</f>
        <v>#N/A</v>
      </c>
      <c r="G2398" s="119" t="e">
        <f>VLOOKUP(D2398,Range9,2,0)</f>
        <v>#N/A</v>
      </c>
      <c r="H2398" s="53" t="s">
        <v>16</v>
      </c>
      <c r="I2398" s="133" t="str">
        <f>VLOOKUP(H2398,Range8,2,0)</f>
        <v>Single Family</v>
      </c>
      <c r="J2398" s="54">
        <v>2</v>
      </c>
      <c r="K2398" s="63" t="s">
        <v>797</v>
      </c>
      <c r="L2398">
        <v>2398</v>
      </c>
    </row>
    <row r="2399" spans="1:12">
      <c r="A2399" s="50" t="s">
        <v>717</v>
      </c>
      <c r="B2399" s="51" t="s">
        <v>1546</v>
      </c>
      <c r="C2399" s="131" t="s">
        <v>1913</v>
      </c>
      <c r="D2399" s="52">
        <v>176500</v>
      </c>
      <c r="E2399" s="132" t="str">
        <f>VLOOKUP(D2399,Range11,2,1)</f>
        <v>A</v>
      </c>
      <c r="F2399" s="118" t="e">
        <f>VLOOKUP(D2399,Range10,2,0)</f>
        <v>#N/A</v>
      </c>
      <c r="G2399" s="119" t="e">
        <f>VLOOKUP(D2399,Range9,2,0)</f>
        <v>#N/A</v>
      </c>
      <c r="H2399" s="53" t="s">
        <v>16</v>
      </c>
      <c r="I2399" s="133" t="str">
        <f>VLOOKUP(H2399,Range8,2,0)</f>
        <v>Single Family</v>
      </c>
      <c r="J2399" s="54">
        <v>133</v>
      </c>
      <c r="K2399" s="63" t="s">
        <v>127</v>
      </c>
      <c r="L2399">
        <v>2399</v>
      </c>
    </row>
    <row r="2400" spans="1:12">
      <c r="A2400" s="50" t="s">
        <v>717</v>
      </c>
      <c r="B2400" s="51" t="s">
        <v>1516</v>
      </c>
      <c r="C2400" s="131" t="s">
        <v>1915</v>
      </c>
      <c r="D2400" s="52">
        <v>180000</v>
      </c>
      <c r="E2400" s="132" t="str">
        <f>VLOOKUP(D2400,Range11,2,1)</f>
        <v>A</v>
      </c>
      <c r="F2400" s="118" t="e">
        <f>VLOOKUP(D2400,Range10,2,0)</f>
        <v>#N/A</v>
      </c>
      <c r="G2400" s="119" t="e">
        <f>VLOOKUP(D2400,Range9,2,0)</f>
        <v>#N/A</v>
      </c>
      <c r="H2400" s="53" t="s">
        <v>16</v>
      </c>
      <c r="I2400" s="133" t="str">
        <f>VLOOKUP(H2400,Range8,2,0)</f>
        <v>Single Family</v>
      </c>
      <c r="J2400" s="54">
        <v>70</v>
      </c>
      <c r="K2400" s="63" t="s">
        <v>592</v>
      </c>
      <c r="L2400">
        <v>2400</v>
      </c>
    </row>
    <row r="2401" spans="1:12">
      <c r="A2401" s="50" t="s">
        <v>717</v>
      </c>
      <c r="B2401" s="51" t="s">
        <v>1376</v>
      </c>
      <c r="C2401" s="131" t="s">
        <v>1915</v>
      </c>
      <c r="D2401" s="52">
        <v>185900</v>
      </c>
      <c r="E2401" s="132" t="str">
        <f>VLOOKUP(D2401,Range11,2,1)</f>
        <v>A</v>
      </c>
      <c r="F2401" s="118" t="e">
        <f>VLOOKUP(D2401,Range10,2,0)</f>
        <v>#N/A</v>
      </c>
      <c r="G2401" s="119" t="e">
        <f>VLOOKUP(D2401,Range9,2,0)</f>
        <v>#N/A</v>
      </c>
      <c r="H2401" s="53" t="s">
        <v>16</v>
      </c>
      <c r="I2401" s="133" t="str">
        <f>VLOOKUP(H2401,Range8,2,0)</f>
        <v>Single Family</v>
      </c>
      <c r="J2401" s="54">
        <v>84</v>
      </c>
      <c r="K2401" s="63" t="s">
        <v>139</v>
      </c>
      <c r="L2401">
        <v>2401</v>
      </c>
    </row>
    <row r="2402" spans="1:12">
      <c r="A2402" s="50" t="s">
        <v>717</v>
      </c>
      <c r="B2402" s="51" t="s">
        <v>1565</v>
      </c>
      <c r="C2402" s="131" t="s">
        <v>1911</v>
      </c>
      <c r="D2402" s="52">
        <v>187900</v>
      </c>
      <c r="E2402" s="132" t="str">
        <f>VLOOKUP(D2402,Range11,2,1)</f>
        <v>A</v>
      </c>
      <c r="F2402" s="118" t="e">
        <f>VLOOKUP(D2402,Range10,2,0)</f>
        <v>#N/A</v>
      </c>
      <c r="G2402" s="119" t="e">
        <f>VLOOKUP(D2402,Range9,2,0)</f>
        <v>#N/A</v>
      </c>
      <c r="H2402" s="53" t="s">
        <v>16</v>
      </c>
      <c r="I2402" s="133" t="str">
        <f>VLOOKUP(H2402,Range8,2,0)</f>
        <v>Single Family</v>
      </c>
      <c r="J2402" s="54">
        <v>40</v>
      </c>
      <c r="K2402" s="63" t="s">
        <v>536</v>
      </c>
      <c r="L2402">
        <v>2402</v>
      </c>
    </row>
    <row r="2403" spans="1:12">
      <c r="A2403" s="50" t="s">
        <v>717</v>
      </c>
      <c r="B2403" s="51" t="s">
        <v>1361</v>
      </c>
      <c r="C2403" s="131" t="s">
        <v>1910</v>
      </c>
      <c r="D2403" s="52">
        <v>188900</v>
      </c>
      <c r="E2403" s="132" t="str">
        <f>VLOOKUP(D2403,Range11,2,1)</f>
        <v>A</v>
      </c>
      <c r="F2403" s="118" t="e">
        <f>VLOOKUP(D2403,Range10,2,0)</f>
        <v>#N/A</v>
      </c>
      <c r="G2403" s="119" t="e">
        <f>VLOOKUP(D2403,Range9,2,0)</f>
        <v>#N/A</v>
      </c>
      <c r="H2403" s="53" t="s">
        <v>16</v>
      </c>
      <c r="I2403" s="133" t="str">
        <f>VLOOKUP(H2403,Range8,2,0)</f>
        <v>Single Family</v>
      </c>
      <c r="J2403" s="54">
        <v>10</v>
      </c>
      <c r="K2403" s="63" t="s">
        <v>794</v>
      </c>
      <c r="L2403">
        <v>2403</v>
      </c>
    </row>
    <row r="2404" spans="1:12">
      <c r="A2404" s="50" t="s">
        <v>717</v>
      </c>
      <c r="B2404" s="51" t="s">
        <v>1528</v>
      </c>
      <c r="C2404" s="131" t="s">
        <v>1914</v>
      </c>
      <c r="D2404" s="52">
        <v>180000</v>
      </c>
      <c r="E2404" s="132" t="str">
        <f>VLOOKUP(D2404,Range11,2,1)</f>
        <v>A</v>
      </c>
      <c r="F2404" s="118" t="e">
        <f>VLOOKUP(D2404,Range10,2,0)</f>
        <v>#N/A</v>
      </c>
      <c r="G2404" s="119" t="e">
        <f>VLOOKUP(D2404,Range9,2,0)</f>
        <v>#N/A</v>
      </c>
      <c r="H2404" s="53" t="s">
        <v>16</v>
      </c>
      <c r="I2404" s="133" t="str">
        <f>VLOOKUP(H2404,Range8,2,0)</f>
        <v>Single Family</v>
      </c>
      <c r="J2404" s="54">
        <v>168</v>
      </c>
      <c r="K2404" s="63" t="s">
        <v>136</v>
      </c>
      <c r="L2404">
        <v>2404</v>
      </c>
    </row>
    <row r="2405" spans="1:12">
      <c r="A2405" s="50" t="s">
        <v>717</v>
      </c>
      <c r="B2405" s="51" t="s">
        <v>1508</v>
      </c>
      <c r="C2405" s="131" t="s">
        <v>1913</v>
      </c>
      <c r="D2405" s="52">
        <v>189000</v>
      </c>
      <c r="E2405" s="132" t="str">
        <f>VLOOKUP(D2405,Range11,2,1)</f>
        <v>A</v>
      </c>
      <c r="F2405" s="118" t="e">
        <f>VLOOKUP(D2405,Range10,2,0)</f>
        <v>#N/A</v>
      </c>
      <c r="G2405" s="119" t="e">
        <f>VLOOKUP(D2405,Range9,2,0)</f>
        <v>#N/A</v>
      </c>
      <c r="H2405" s="53" t="s">
        <v>16</v>
      </c>
      <c r="I2405" s="133" t="str">
        <f>VLOOKUP(H2405,Range8,2,0)</f>
        <v>Single Family</v>
      </c>
      <c r="J2405" s="54">
        <v>139</v>
      </c>
      <c r="K2405" s="63" t="s">
        <v>287</v>
      </c>
      <c r="L2405">
        <v>2405</v>
      </c>
    </row>
    <row r="2406" spans="1:12">
      <c r="A2406" s="50" t="s">
        <v>717</v>
      </c>
      <c r="B2406" s="51" t="s">
        <v>1389</v>
      </c>
      <c r="C2406" s="131" t="s">
        <v>1915</v>
      </c>
      <c r="D2406" s="52">
        <v>189000</v>
      </c>
      <c r="E2406" s="132" t="str">
        <f>VLOOKUP(D2406,Range11,2,1)</f>
        <v>A</v>
      </c>
      <c r="F2406" s="118" t="e">
        <f>VLOOKUP(D2406,Range10,2,0)</f>
        <v>#N/A</v>
      </c>
      <c r="G2406" s="119" t="e">
        <f>VLOOKUP(D2406,Range9,2,0)</f>
        <v>#N/A</v>
      </c>
      <c r="H2406" s="53" t="s">
        <v>16</v>
      </c>
      <c r="I2406" s="133" t="str">
        <f>VLOOKUP(H2406,Range8,2,0)</f>
        <v>Single Family</v>
      </c>
      <c r="J2406" s="54">
        <v>75</v>
      </c>
      <c r="K2406" s="63" t="s">
        <v>166</v>
      </c>
      <c r="L2406">
        <v>2406</v>
      </c>
    </row>
    <row r="2407" spans="1:12">
      <c r="A2407" s="50" t="s">
        <v>717</v>
      </c>
      <c r="B2407" s="51" t="s">
        <v>1424</v>
      </c>
      <c r="C2407" s="131" t="s">
        <v>1910</v>
      </c>
      <c r="D2407" s="52">
        <v>189000</v>
      </c>
      <c r="E2407" s="132" t="str">
        <f>VLOOKUP(D2407,Range11,2,1)</f>
        <v>A</v>
      </c>
      <c r="F2407" s="118" t="e">
        <f>VLOOKUP(D2407,Range10,2,0)</f>
        <v>#N/A</v>
      </c>
      <c r="G2407" s="119" t="e">
        <f>VLOOKUP(D2407,Range9,2,0)</f>
        <v>#N/A</v>
      </c>
      <c r="H2407" s="53" t="s">
        <v>16</v>
      </c>
      <c r="I2407" s="133" t="str">
        <f>VLOOKUP(H2407,Range8,2,0)</f>
        <v>Single Family</v>
      </c>
      <c r="J2407" s="54">
        <v>12</v>
      </c>
      <c r="K2407" s="63" t="s">
        <v>65</v>
      </c>
      <c r="L2407">
        <v>2407</v>
      </c>
    </row>
    <row r="2408" spans="1:12">
      <c r="A2408" s="50" t="s">
        <v>717</v>
      </c>
      <c r="B2408" s="51" t="s">
        <v>1534</v>
      </c>
      <c r="C2408" s="131" t="s">
        <v>1913</v>
      </c>
      <c r="D2408" s="52">
        <v>189875</v>
      </c>
      <c r="E2408" s="132" t="str">
        <f>VLOOKUP(D2408,Range11,2,1)</f>
        <v>A</v>
      </c>
      <c r="F2408" s="118" t="e">
        <f>VLOOKUP(D2408,Range10,2,0)</f>
        <v>#N/A</v>
      </c>
      <c r="G2408" s="119" t="e">
        <f>VLOOKUP(D2408,Range9,2,0)</f>
        <v>#N/A</v>
      </c>
      <c r="H2408" s="53" t="s">
        <v>16</v>
      </c>
      <c r="I2408" s="133" t="str">
        <f>VLOOKUP(H2408,Range8,2,0)</f>
        <v>Single Family</v>
      </c>
      <c r="J2408" s="54">
        <v>144</v>
      </c>
      <c r="K2408" s="63" t="s">
        <v>290</v>
      </c>
      <c r="L2408">
        <v>2408</v>
      </c>
    </row>
    <row r="2409" spans="1:12">
      <c r="A2409" s="50" t="s">
        <v>717</v>
      </c>
      <c r="B2409" s="51" t="s">
        <v>1408</v>
      </c>
      <c r="C2409" s="131" t="s">
        <v>1911</v>
      </c>
      <c r="D2409" s="52">
        <v>180000</v>
      </c>
      <c r="E2409" s="132" t="str">
        <f>VLOOKUP(D2409,Range11,2,1)</f>
        <v>A</v>
      </c>
      <c r="F2409" s="118" t="e">
        <f>VLOOKUP(D2409,Range10,2,0)</f>
        <v>#N/A</v>
      </c>
      <c r="G2409" s="119" t="e">
        <f>VLOOKUP(D2409,Range9,2,0)</f>
        <v>#N/A</v>
      </c>
      <c r="H2409" s="53" t="s">
        <v>16</v>
      </c>
      <c r="I2409" s="133" t="str">
        <f>VLOOKUP(H2409,Range8,2,0)</f>
        <v>Single Family</v>
      </c>
      <c r="J2409" s="54">
        <v>45</v>
      </c>
      <c r="K2409" s="63" t="s">
        <v>803</v>
      </c>
      <c r="L2409">
        <v>2409</v>
      </c>
    </row>
    <row r="2410" spans="1:12">
      <c r="A2410" s="50" t="s">
        <v>717</v>
      </c>
      <c r="B2410" s="51" t="s">
        <v>1381</v>
      </c>
      <c r="C2410" s="131" t="s">
        <v>1915</v>
      </c>
      <c r="D2410" s="52">
        <v>185000</v>
      </c>
      <c r="E2410" s="132" t="str">
        <f>VLOOKUP(D2410,Range11,2,1)</f>
        <v>A</v>
      </c>
      <c r="F2410" s="118" t="e">
        <f>VLOOKUP(D2410,Range10,2,0)</f>
        <v>#N/A</v>
      </c>
      <c r="G2410" s="119" t="e">
        <f>VLOOKUP(D2410,Range9,2,0)</f>
        <v>#N/A</v>
      </c>
      <c r="H2410" s="53" t="s">
        <v>16</v>
      </c>
      <c r="I2410" s="133" t="str">
        <f>VLOOKUP(H2410,Range8,2,0)</f>
        <v>Single Family</v>
      </c>
      <c r="J2410" s="54">
        <v>88</v>
      </c>
      <c r="K2410" s="63" t="s">
        <v>510</v>
      </c>
      <c r="L2410">
        <v>2410</v>
      </c>
    </row>
    <row r="2411" spans="1:12">
      <c r="A2411" s="50" t="s">
        <v>717</v>
      </c>
      <c r="B2411" s="51" t="s">
        <v>1378</v>
      </c>
      <c r="C2411" s="131" t="s">
        <v>1912</v>
      </c>
      <c r="D2411" s="52">
        <v>184900</v>
      </c>
      <c r="E2411" s="132" t="str">
        <f>VLOOKUP(D2411,Range11,2,1)</f>
        <v>A</v>
      </c>
      <c r="F2411" s="118" t="e">
        <f>VLOOKUP(D2411,Range10,2,0)</f>
        <v>#N/A</v>
      </c>
      <c r="G2411" s="119" t="e">
        <f>VLOOKUP(D2411,Range9,2,0)</f>
        <v>#N/A</v>
      </c>
      <c r="H2411" s="53" t="s">
        <v>16</v>
      </c>
      <c r="I2411" s="133" t="str">
        <f>VLOOKUP(H2411,Range8,2,0)</f>
        <v>Single Family</v>
      </c>
      <c r="J2411" s="54">
        <v>112</v>
      </c>
      <c r="K2411" s="63" t="s">
        <v>438</v>
      </c>
      <c r="L2411">
        <v>2411</v>
      </c>
    </row>
    <row r="2412" spans="1:12">
      <c r="A2412" s="50" t="s">
        <v>717</v>
      </c>
      <c r="B2412" s="51" t="s">
        <v>1474</v>
      </c>
      <c r="C2412" s="131" t="s">
        <v>1915</v>
      </c>
      <c r="D2412" s="52">
        <v>189900</v>
      </c>
      <c r="E2412" s="132" t="str">
        <f>VLOOKUP(D2412,Range11,2,1)</f>
        <v>A</v>
      </c>
      <c r="F2412" s="118" t="e">
        <f>VLOOKUP(D2412,Range10,2,0)</f>
        <v>#N/A</v>
      </c>
      <c r="G2412" s="119" t="e">
        <f>VLOOKUP(D2412,Range9,2,0)</f>
        <v>#N/A</v>
      </c>
      <c r="H2412" s="53" t="s">
        <v>16</v>
      </c>
      <c r="I2412" s="133" t="str">
        <f>VLOOKUP(H2412,Range8,2,0)</f>
        <v>Single Family</v>
      </c>
      <c r="J2412" s="54">
        <v>74</v>
      </c>
      <c r="K2412" s="63" t="s">
        <v>105</v>
      </c>
      <c r="L2412">
        <v>2412</v>
      </c>
    </row>
    <row r="2413" spans="1:12">
      <c r="A2413" s="50" t="s">
        <v>717</v>
      </c>
      <c r="B2413" s="51" t="s">
        <v>1593</v>
      </c>
      <c r="C2413" s="131" t="s">
        <v>23</v>
      </c>
      <c r="D2413" s="52">
        <v>190000</v>
      </c>
      <c r="E2413" s="132" t="str">
        <f>VLOOKUP(D2413,Range11,2,1)</f>
        <v>A</v>
      </c>
      <c r="F2413" s="118" t="e">
        <f>VLOOKUP(D2413,Range10,2,0)</f>
        <v>#N/A</v>
      </c>
      <c r="G2413" s="119" t="e">
        <f>VLOOKUP(D2413,Range9,2,0)</f>
        <v>#N/A</v>
      </c>
      <c r="H2413" s="53" t="s">
        <v>16</v>
      </c>
      <c r="I2413" s="133" t="str">
        <f>VLOOKUP(H2413,Range8,2,0)</f>
        <v>Single Family</v>
      </c>
      <c r="J2413" s="54">
        <v>195</v>
      </c>
      <c r="K2413" s="63" t="s">
        <v>95</v>
      </c>
      <c r="L2413">
        <v>2413</v>
      </c>
    </row>
    <row r="2414" spans="1:12">
      <c r="A2414" s="50" t="s">
        <v>717</v>
      </c>
      <c r="B2414" s="51" t="s">
        <v>1417</v>
      </c>
      <c r="C2414" s="131" t="s">
        <v>1914</v>
      </c>
      <c r="D2414" s="52">
        <v>190000</v>
      </c>
      <c r="E2414" s="132" t="str">
        <f>VLOOKUP(D2414,Range11,2,1)</f>
        <v>A</v>
      </c>
      <c r="F2414" s="118" t="e">
        <f>VLOOKUP(D2414,Range10,2,0)</f>
        <v>#N/A</v>
      </c>
      <c r="G2414" s="119" t="e">
        <f>VLOOKUP(D2414,Range9,2,0)</f>
        <v>#N/A</v>
      </c>
      <c r="H2414" s="53" t="s">
        <v>16</v>
      </c>
      <c r="I2414" s="133" t="str">
        <f>VLOOKUP(H2414,Range8,2,0)</f>
        <v>Single Family</v>
      </c>
      <c r="J2414" s="54">
        <v>166</v>
      </c>
      <c r="K2414" s="63" t="s">
        <v>238</v>
      </c>
      <c r="L2414">
        <v>2414</v>
      </c>
    </row>
    <row r="2415" spans="1:12">
      <c r="A2415" s="50" t="s">
        <v>717</v>
      </c>
      <c r="B2415" s="51" t="s">
        <v>1411</v>
      </c>
      <c r="C2415" s="131" t="s">
        <v>1915</v>
      </c>
      <c r="D2415" s="52">
        <v>189875</v>
      </c>
      <c r="E2415" s="132" t="str">
        <f>VLOOKUP(D2415,Range11,2,1)</f>
        <v>A</v>
      </c>
      <c r="F2415" s="118" t="e">
        <f>VLOOKUP(D2415,Range10,2,0)</f>
        <v>#N/A</v>
      </c>
      <c r="G2415" s="119" t="e">
        <f>VLOOKUP(D2415,Range9,2,0)</f>
        <v>#N/A</v>
      </c>
      <c r="H2415" s="53" t="s">
        <v>16</v>
      </c>
      <c r="I2415" s="133" t="str">
        <f>VLOOKUP(H2415,Range8,2,0)</f>
        <v>Single Family</v>
      </c>
      <c r="J2415" s="54">
        <v>76</v>
      </c>
      <c r="K2415" s="63" t="s">
        <v>290</v>
      </c>
      <c r="L2415">
        <v>2415</v>
      </c>
    </row>
    <row r="2416" spans="1:12">
      <c r="A2416" s="50" t="s">
        <v>717</v>
      </c>
      <c r="B2416" s="51">
        <v>39400</v>
      </c>
      <c r="C2416" s="131" t="s">
        <v>1918</v>
      </c>
      <c r="D2416" s="52">
        <v>189000</v>
      </c>
      <c r="E2416" s="132" t="str">
        <f>VLOOKUP(D2416,Range11,2,1)</f>
        <v>A</v>
      </c>
      <c r="F2416" s="118" t="e">
        <f>VLOOKUP(D2416,Range10,2,0)</f>
        <v>#N/A</v>
      </c>
      <c r="G2416" s="119" t="e">
        <f>VLOOKUP(D2416,Range9,2,0)</f>
        <v>#N/A</v>
      </c>
      <c r="H2416" s="53" t="s">
        <v>16</v>
      </c>
      <c r="I2416" s="133" t="str">
        <f>VLOOKUP(H2416,Range8,2,0)</f>
        <v>Single Family</v>
      </c>
      <c r="J2416" s="54">
        <v>292</v>
      </c>
      <c r="K2416" s="63" t="s">
        <v>115</v>
      </c>
      <c r="L2416">
        <v>2416</v>
      </c>
    </row>
    <row r="2417" spans="1:12">
      <c r="A2417" s="50" t="s">
        <v>717</v>
      </c>
      <c r="B2417" s="51">
        <v>39356</v>
      </c>
      <c r="C2417" s="131" t="s">
        <v>1917</v>
      </c>
      <c r="D2417" s="52">
        <v>189900</v>
      </c>
      <c r="E2417" s="132" t="str">
        <f>VLOOKUP(D2417,Range11,2,1)</f>
        <v>A</v>
      </c>
      <c r="F2417" s="118" t="e">
        <f>VLOOKUP(D2417,Range10,2,0)</f>
        <v>#N/A</v>
      </c>
      <c r="G2417" s="119" t="e">
        <f>VLOOKUP(D2417,Range9,2,0)</f>
        <v>#N/A</v>
      </c>
      <c r="H2417" s="53" t="s">
        <v>12</v>
      </c>
      <c r="I2417" s="133" t="str">
        <f>VLOOKUP(H2417,Range8,2,0)</f>
        <v>Condo</v>
      </c>
      <c r="J2417" s="54">
        <v>336</v>
      </c>
      <c r="K2417" s="63" t="s">
        <v>288</v>
      </c>
      <c r="L2417">
        <v>2417</v>
      </c>
    </row>
    <row r="2418" spans="1:12">
      <c r="A2418" s="50" t="s">
        <v>717</v>
      </c>
      <c r="B2418" s="51" t="s">
        <v>1620</v>
      </c>
      <c r="C2418" s="131" t="s">
        <v>1920</v>
      </c>
      <c r="D2418" s="52">
        <v>189900</v>
      </c>
      <c r="E2418" s="132" t="str">
        <f>VLOOKUP(D2418,Range11,2,1)</f>
        <v>A</v>
      </c>
      <c r="F2418" s="118" t="e">
        <f>VLOOKUP(D2418,Range10,2,0)</f>
        <v>#N/A</v>
      </c>
      <c r="G2418" s="119" t="e">
        <f>VLOOKUP(D2418,Range9,2,0)</f>
        <v>#N/A</v>
      </c>
      <c r="H2418" s="53" t="s">
        <v>16</v>
      </c>
      <c r="I2418" s="133" t="str">
        <f>VLOOKUP(H2418,Range8,2,0)</f>
        <v>Single Family</v>
      </c>
      <c r="J2418" s="54">
        <v>238</v>
      </c>
      <c r="K2418" s="63" t="s">
        <v>100</v>
      </c>
      <c r="L2418">
        <v>2418</v>
      </c>
    </row>
    <row r="2419" spans="1:12">
      <c r="A2419" s="50" t="s">
        <v>717</v>
      </c>
      <c r="B2419" s="51">
        <v>39371</v>
      </c>
      <c r="C2419" s="131" t="s">
        <v>1917</v>
      </c>
      <c r="D2419" s="52">
        <v>195000</v>
      </c>
      <c r="E2419" s="132" t="str">
        <f>VLOOKUP(D2419,Range11,2,1)</f>
        <v>A</v>
      </c>
      <c r="F2419" s="118" t="e">
        <f>VLOOKUP(D2419,Range10,2,0)</f>
        <v>#N/A</v>
      </c>
      <c r="G2419" s="119" t="e">
        <f>VLOOKUP(D2419,Range9,2,0)</f>
        <v>#N/A</v>
      </c>
      <c r="H2419" s="53" t="s">
        <v>16</v>
      </c>
      <c r="I2419" s="133" t="str">
        <f>VLOOKUP(H2419,Range8,2,0)</f>
        <v>Single Family</v>
      </c>
      <c r="J2419" s="54">
        <v>274</v>
      </c>
      <c r="K2419" s="63" t="s">
        <v>85</v>
      </c>
      <c r="L2419">
        <v>2419</v>
      </c>
    </row>
    <row r="2420" spans="1:12">
      <c r="A2420" s="50" t="s">
        <v>717</v>
      </c>
      <c r="B2420" s="51" t="s">
        <v>1640</v>
      </c>
      <c r="C2420" s="131" t="s">
        <v>1914</v>
      </c>
      <c r="D2420" s="52">
        <v>194900</v>
      </c>
      <c r="E2420" s="132" t="str">
        <f>VLOOKUP(D2420,Range11,2,1)</f>
        <v>A</v>
      </c>
      <c r="F2420" s="118" t="e">
        <f>VLOOKUP(D2420,Range10,2,0)</f>
        <v>#N/A</v>
      </c>
      <c r="G2420" s="119" t="e">
        <f>VLOOKUP(D2420,Range9,2,0)</f>
        <v>#N/A</v>
      </c>
      <c r="H2420" s="53" t="s">
        <v>16</v>
      </c>
      <c r="I2420" s="133" t="str">
        <f>VLOOKUP(H2420,Range8,2,0)</f>
        <v>Single Family</v>
      </c>
      <c r="J2420" s="54">
        <v>182</v>
      </c>
      <c r="K2420" s="63" t="s">
        <v>85</v>
      </c>
      <c r="L2420">
        <v>2420</v>
      </c>
    </row>
    <row r="2421" spans="1:12">
      <c r="A2421" s="50" t="s">
        <v>717</v>
      </c>
      <c r="B2421" s="51" t="s">
        <v>1419</v>
      </c>
      <c r="C2421" s="131" t="s">
        <v>1915</v>
      </c>
      <c r="D2421" s="52">
        <v>195000</v>
      </c>
      <c r="E2421" s="132" t="str">
        <f>VLOOKUP(D2421,Range11,2,1)</f>
        <v>A</v>
      </c>
      <c r="F2421" s="118" t="e">
        <f>VLOOKUP(D2421,Range10,2,0)</f>
        <v>#N/A</v>
      </c>
      <c r="G2421" s="119" t="e">
        <f>VLOOKUP(D2421,Range9,2,0)</f>
        <v>#N/A</v>
      </c>
      <c r="H2421" s="53" t="s">
        <v>16</v>
      </c>
      <c r="I2421" s="133" t="str">
        <f>VLOOKUP(H2421,Range8,2,0)</f>
        <v>Single Family</v>
      </c>
      <c r="J2421" s="54">
        <v>65</v>
      </c>
      <c r="K2421" s="63" t="s">
        <v>53</v>
      </c>
      <c r="L2421">
        <v>2421</v>
      </c>
    </row>
    <row r="2422" spans="1:12">
      <c r="A2422" s="50" t="s">
        <v>717</v>
      </c>
      <c r="B2422" s="51" t="s">
        <v>1449</v>
      </c>
      <c r="C2422" s="131" t="s">
        <v>1911</v>
      </c>
      <c r="D2422" s="52">
        <v>195900</v>
      </c>
      <c r="E2422" s="132" t="str">
        <f>VLOOKUP(D2422,Range11,2,1)</f>
        <v>A</v>
      </c>
      <c r="F2422" s="118" t="e">
        <f>VLOOKUP(D2422,Range10,2,0)</f>
        <v>#N/A</v>
      </c>
      <c r="G2422" s="119" t="e">
        <f>VLOOKUP(D2422,Range9,2,0)</f>
        <v>#N/A</v>
      </c>
      <c r="H2422" s="53" t="s">
        <v>16</v>
      </c>
      <c r="I2422" s="133" t="str">
        <f>VLOOKUP(H2422,Range8,2,0)</f>
        <v>Single Family</v>
      </c>
      <c r="J2422" s="54">
        <v>62</v>
      </c>
      <c r="K2422" s="63" t="s">
        <v>61</v>
      </c>
      <c r="L2422">
        <v>2422</v>
      </c>
    </row>
    <row r="2423" spans="1:12">
      <c r="A2423" s="50" t="s">
        <v>717</v>
      </c>
      <c r="B2423" s="51">
        <v>39413</v>
      </c>
      <c r="C2423" s="131" t="s">
        <v>1918</v>
      </c>
      <c r="D2423" s="52">
        <v>199000</v>
      </c>
      <c r="E2423" s="132" t="str">
        <f>VLOOKUP(D2423,Range11,2,1)</f>
        <v>A</v>
      </c>
      <c r="F2423" s="118" t="e">
        <f>VLOOKUP(D2423,Range10,2,0)</f>
        <v>#N/A</v>
      </c>
      <c r="G2423" s="119" t="e">
        <f>VLOOKUP(D2423,Range9,2,0)</f>
        <v>#N/A</v>
      </c>
      <c r="H2423" s="53" t="s">
        <v>16</v>
      </c>
      <c r="I2423" s="133" t="str">
        <f>VLOOKUP(H2423,Range8,2,0)</f>
        <v>Single Family</v>
      </c>
      <c r="J2423" s="54">
        <v>279</v>
      </c>
      <c r="K2423" s="63" t="s">
        <v>104</v>
      </c>
      <c r="L2423">
        <v>2423</v>
      </c>
    </row>
    <row r="2424" spans="1:12">
      <c r="A2424" s="50" t="s">
        <v>717</v>
      </c>
      <c r="B2424" s="51" t="s">
        <v>1381</v>
      </c>
      <c r="C2424" s="131" t="s">
        <v>1915</v>
      </c>
      <c r="D2424" s="52">
        <v>199000</v>
      </c>
      <c r="E2424" s="132" t="str">
        <f>VLOOKUP(D2424,Range11,2,1)</f>
        <v>A</v>
      </c>
      <c r="F2424" s="118" t="e">
        <f>VLOOKUP(D2424,Range10,2,0)</f>
        <v>#N/A</v>
      </c>
      <c r="G2424" s="119" t="e">
        <f>VLOOKUP(D2424,Range9,2,0)</f>
        <v>#N/A</v>
      </c>
      <c r="H2424" s="53" t="s">
        <v>16</v>
      </c>
      <c r="I2424" s="133" t="str">
        <f>VLOOKUP(H2424,Range8,2,0)</f>
        <v>Single Family</v>
      </c>
      <c r="J2424" s="54">
        <v>88</v>
      </c>
      <c r="K2424" s="63" t="s">
        <v>75</v>
      </c>
      <c r="L2424">
        <v>2424</v>
      </c>
    </row>
    <row r="2425" spans="1:12">
      <c r="A2425" s="50" t="s">
        <v>717</v>
      </c>
      <c r="B2425" s="51">
        <v>39417</v>
      </c>
      <c r="C2425" s="131" t="s">
        <v>1919</v>
      </c>
      <c r="D2425" s="52">
        <v>199900</v>
      </c>
      <c r="E2425" s="132" t="str">
        <f>VLOOKUP(D2425,Range11,2,1)</f>
        <v>A</v>
      </c>
      <c r="F2425" s="118" t="e">
        <f>VLOOKUP(D2425,Range10,2,0)</f>
        <v>#N/A</v>
      </c>
      <c r="G2425" s="119" t="e">
        <f>VLOOKUP(D2425,Range9,2,0)</f>
        <v>#N/A</v>
      </c>
      <c r="H2425" s="53" t="s">
        <v>16</v>
      </c>
      <c r="I2425" s="133" t="str">
        <f>VLOOKUP(H2425,Range8,2,0)</f>
        <v>Single Family</v>
      </c>
      <c r="J2425" s="54">
        <v>275</v>
      </c>
      <c r="K2425" s="63" t="s">
        <v>315</v>
      </c>
      <c r="L2425">
        <v>2425</v>
      </c>
    </row>
    <row r="2426" spans="1:12">
      <c r="A2426" s="50" t="s">
        <v>637</v>
      </c>
      <c r="B2426" s="51" t="s">
        <v>1521</v>
      </c>
      <c r="C2426" s="131" t="s">
        <v>1910</v>
      </c>
      <c r="D2426" s="52">
        <v>474990</v>
      </c>
      <c r="E2426" s="132" t="str">
        <f>VLOOKUP(D2426,Range11,2,1)</f>
        <v>B</v>
      </c>
      <c r="F2426" s="118" t="e">
        <f>VLOOKUP(D2426,Range10,2,0)</f>
        <v>#N/A</v>
      </c>
      <c r="G2426" s="119" t="e">
        <f>VLOOKUP(D2426,Range9,2,0)</f>
        <v>#N/A</v>
      </c>
      <c r="H2426" s="53" t="s">
        <v>16</v>
      </c>
      <c r="I2426" s="133" t="str">
        <f>VLOOKUP(H2426,Range8,2,0)</f>
        <v>Single Family</v>
      </c>
      <c r="J2426" s="54">
        <v>1</v>
      </c>
      <c r="K2426" s="63" t="s">
        <v>724</v>
      </c>
      <c r="L2426">
        <v>2426</v>
      </c>
    </row>
    <row r="2427" spans="1:12">
      <c r="A2427" s="50" t="s">
        <v>637</v>
      </c>
      <c r="B2427" s="51" t="s">
        <v>1459</v>
      </c>
      <c r="C2427" s="131" t="s">
        <v>1912</v>
      </c>
      <c r="D2427" s="52">
        <v>459900</v>
      </c>
      <c r="E2427" s="132" t="str">
        <f>VLOOKUP(D2427,Range11,2,1)</f>
        <v>B</v>
      </c>
      <c r="F2427" s="118" t="e">
        <f>VLOOKUP(D2427,Range10,2,0)</f>
        <v>#N/A</v>
      </c>
      <c r="G2427" s="119" t="e">
        <f>VLOOKUP(D2427,Range9,2,0)</f>
        <v>#N/A</v>
      </c>
      <c r="H2427" s="53" t="s">
        <v>16</v>
      </c>
      <c r="I2427" s="133" t="str">
        <f>VLOOKUP(H2427,Range8,2,0)</f>
        <v>Single Family</v>
      </c>
      <c r="J2427" s="54">
        <v>123</v>
      </c>
      <c r="K2427" s="63" t="s">
        <v>166</v>
      </c>
      <c r="L2427">
        <v>2427</v>
      </c>
    </row>
    <row r="2428" spans="1:12">
      <c r="A2428" s="50" t="s">
        <v>637</v>
      </c>
      <c r="B2428" s="51" t="s">
        <v>1626</v>
      </c>
      <c r="C2428" s="131" t="s">
        <v>1920</v>
      </c>
      <c r="D2428" s="52">
        <v>477000</v>
      </c>
      <c r="E2428" s="132" t="str">
        <f>VLOOKUP(D2428,Range11,2,1)</f>
        <v>B</v>
      </c>
      <c r="F2428" s="118" t="e">
        <f>VLOOKUP(D2428,Range10,2,0)</f>
        <v>#N/A</v>
      </c>
      <c r="G2428" s="119" t="e">
        <f>VLOOKUP(D2428,Range9,2,0)</f>
        <v>#N/A</v>
      </c>
      <c r="H2428" s="53" t="s">
        <v>42</v>
      </c>
      <c r="I2428" s="133" t="str">
        <f>VLOOKUP(H2428,Range8,2,0)</f>
        <v>Condo</v>
      </c>
      <c r="J2428" s="54">
        <v>220</v>
      </c>
      <c r="K2428" s="63" t="s">
        <v>102</v>
      </c>
      <c r="L2428">
        <v>2428</v>
      </c>
    </row>
    <row r="2429" spans="1:12">
      <c r="A2429" s="50" t="s">
        <v>637</v>
      </c>
      <c r="B2429" s="51" t="s">
        <v>1421</v>
      </c>
      <c r="C2429" s="131" t="s">
        <v>1911</v>
      </c>
      <c r="D2429" s="52">
        <v>477777</v>
      </c>
      <c r="E2429" s="132" t="str">
        <f>VLOOKUP(D2429,Range11,2,1)</f>
        <v>B</v>
      </c>
      <c r="F2429" s="118" t="e">
        <f>VLOOKUP(D2429,Range10,2,0)</f>
        <v>#N/A</v>
      </c>
      <c r="G2429" s="119" t="e">
        <f>VLOOKUP(D2429,Range9,2,0)</f>
        <v>#N/A</v>
      </c>
      <c r="H2429" s="53" t="s">
        <v>16</v>
      </c>
      <c r="I2429" s="133" t="str">
        <f>VLOOKUP(H2429,Range8,2,0)</f>
        <v>Single Family</v>
      </c>
      <c r="J2429" s="54">
        <v>56</v>
      </c>
      <c r="K2429" s="63" t="s">
        <v>85</v>
      </c>
      <c r="L2429">
        <v>2429</v>
      </c>
    </row>
    <row r="2430" spans="1:12">
      <c r="A2430" s="50" t="s">
        <v>637</v>
      </c>
      <c r="B2430" s="51" t="s">
        <v>1701</v>
      </c>
      <c r="C2430" s="131" t="s">
        <v>1910</v>
      </c>
      <c r="D2430" s="52">
        <v>469000</v>
      </c>
      <c r="E2430" s="132" t="str">
        <f>VLOOKUP(D2430,Range11,2,1)</f>
        <v>B</v>
      </c>
      <c r="F2430" s="118" t="e">
        <f>VLOOKUP(D2430,Range10,2,0)</f>
        <v>#N/A</v>
      </c>
      <c r="G2430" s="119" t="e">
        <f>VLOOKUP(D2430,Range9,2,0)</f>
        <v>#N/A</v>
      </c>
      <c r="H2430" s="53" t="s">
        <v>42</v>
      </c>
      <c r="I2430" s="133" t="str">
        <f>VLOOKUP(H2430,Range8,2,0)</f>
        <v>Condo</v>
      </c>
      <c r="J2430" s="54">
        <v>29</v>
      </c>
      <c r="K2430" s="63" t="s">
        <v>85</v>
      </c>
      <c r="L2430">
        <v>2430</v>
      </c>
    </row>
    <row r="2431" spans="1:12">
      <c r="A2431" s="50" t="s">
        <v>637</v>
      </c>
      <c r="B2431" s="51">
        <v>39444</v>
      </c>
      <c r="C2431" s="131" t="s">
        <v>1919</v>
      </c>
      <c r="D2431" s="52">
        <v>489000</v>
      </c>
      <c r="E2431" s="132" t="str">
        <f>VLOOKUP(D2431,Range11,2,1)</f>
        <v>B</v>
      </c>
      <c r="F2431" s="118" t="e">
        <f>VLOOKUP(D2431,Range10,2,0)</f>
        <v>#N/A</v>
      </c>
      <c r="G2431" s="119" t="e">
        <f>VLOOKUP(D2431,Range9,2,0)</f>
        <v>#N/A</v>
      </c>
      <c r="H2431" s="53" t="s">
        <v>16</v>
      </c>
      <c r="I2431" s="133" t="str">
        <f>VLOOKUP(H2431,Range8,2,0)</f>
        <v>Single Family</v>
      </c>
      <c r="J2431" s="54">
        <v>248</v>
      </c>
      <c r="K2431" s="63" t="s">
        <v>554</v>
      </c>
      <c r="L2431">
        <v>2431</v>
      </c>
    </row>
    <row r="2432" spans="1:12">
      <c r="A2432" s="50" t="s">
        <v>637</v>
      </c>
      <c r="B2432" s="51" t="s">
        <v>1389</v>
      </c>
      <c r="C2432" s="131" t="s">
        <v>1915</v>
      </c>
      <c r="D2432" s="52">
        <v>469000</v>
      </c>
      <c r="E2432" s="132" t="str">
        <f>VLOOKUP(D2432,Range11,2,1)</f>
        <v>B</v>
      </c>
      <c r="F2432" s="118" t="e">
        <f>VLOOKUP(D2432,Range10,2,0)</f>
        <v>#N/A</v>
      </c>
      <c r="G2432" s="119" t="e">
        <f>VLOOKUP(D2432,Range9,2,0)</f>
        <v>#N/A</v>
      </c>
      <c r="H2432" s="53" t="s">
        <v>16</v>
      </c>
      <c r="I2432" s="133" t="str">
        <f>VLOOKUP(H2432,Range8,2,0)</f>
        <v>Single Family</v>
      </c>
      <c r="J2432" s="54">
        <v>75</v>
      </c>
      <c r="K2432" s="63" t="s">
        <v>87</v>
      </c>
      <c r="L2432">
        <v>2432</v>
      </c>
    </row>
    <row r="2433" spans="1:12">
      <c r="A2433" s="50" t="s">
        <v>637</v>
      </c>
      <c r="B2433" s="51" t="s">
        <v>1381</v>
      </c>
      <c r="C2433" s="131" t="s">
        <v>1915</v>
      </c>
      <c r="D2433" s="52">
        <v>369000</v>
      </c>
      <c r="E2433" s="132" t="str">
        <f>VLOOKUP(D2433,Range11,2,1)</f>
        <v>B</v>
      </c>
      <c r="F2433" s="118" t="e">
        <f>VLOOKUP(D2433,Range10,2,0)</f>
        <v>#N/A</v>
      </c>
      <c r="G2433" s="119" t="e">
        <f>VLOOKUP(D2433,Range9,2,0)</f>
        <v>#N/A</v>
      </c>
      <c r="H2433" s="53" t="s">
        <v>42</v>
      </c>
      <c r="I2433" s="133" t="str">
        <f>VLOOKUP(H2433,Range8,2,0)</f>
        <v>Condo</v>
      </c>
      <c r="J2433" s="54">
        <v>88</v>
      </c>
      <c r="K2433" s="63" t="s">
        <v>784</v>
      </c>
      <c r="L2433">
        <v>2433</v>
      </c>
    </row>
    <row r="2434" spans="1:12">
      <c r="A2434" s="50" t="s">
        <v>637</v>
      </c>
      <c r="B2434" s="51" t="s">
        <v>1459</v>
      </c>
      <c r="C2434" s="131" t="s">
        <v>1912</v>
      </c>
      <c r="D2434" s="52">
        <v>489900</v>
      </c>
      <c r="E2434" s="132" t="str">
        <f>VLOOKUP(D2434,Range11,2,1)</f>
        <v>B</v>
      </c>
      <c r="F2434" s="118" t="e">
        <f>VLOOKUP(D2434,Range10,2,0)</f>
        <v>#N/A</v>
      </c>
      <c r="G2434" s="119" t="e">
        <f>VLOOKUP(D2434,Range9,2,0)</f>
        <v>#N/A</v>
      </c>
      <c r="H2434" s="53" t="s">
        <v>16</v>
      </c>
      <c r="I2434" s="133" t="str">
        <f>VLOOKUP(H2434,Range8,2,0)</f>
        <v>Single Family</v>
      </c>
      <c r="J2434" s="54">
        <v>123</v>
      </c>
      <c r="K2434" s="63" t="s">
        <v>75</v>
      </c>
      <c r="L2434">
        <v>2434</v>
      </c>
    </row>
    <row r="2435" spans="1:12">
      <c r="A2435" s="50" t="s">
        <v>637</v>
      </c>
      <c r="B2435" s="51" t="s">
        <v>1414</v>
      </c>
      <c r="C2435" s="131" t="s">
        <v>1913</v>
      </c>
      <c r="D2435" s="52">
        <v>489000</v>
      </c>
      <c r="E2435" s="132" t="str">
        <f>VLOOKUP(D2435,Range11,2,1)</f>
        <v>B</v>
      </c>
      <c r="F2435" s="118" t="e">
        <f>VLOOKUP(D2435,Range10,2,0)</f>
        <v>#N/A</v>
      </c>
      <c r="G2435" s="119" t="e">
        <f>VLOOKUP(D2435,Range9,2,0)</f>
        <v>#N/A</v>
      </c>
      <c r="H2435" s="53" t="s">
        <v>16</v>
      </c>
      <c r="I2435" s="133" t="str">
        <f>VLOOKUP(H2435,Range8,2,0)</f>
        <v>Single Family</v>
      </c>
      <c r="J2435" s="54">
        <v>153</v>
      </c>
      <c r="K2435" s="63" t="s">
        <v>278</v>
      </c>
      <c r="L2435">
        <v>2435</v>
      </c>
    </row>
    <row r="2436" spans="1:12">
      <c r="A2436" s="50" t="s">
        <v>637</v>
      </c>
      <c r="B2436" s="51" t="s">
        <v>1742</v>
      </c>
      <c r="C2436" s="131" t="s">
        <v>1912</v>
      </c>
      <c r="D2436" s="52">
        <v>499000</v>
      </c>
      <c r="E2436" s="132" t="str">
        <f>VLOOKUP(D2436,Range11,2,1)</f>
        <v>B</v>
      </c>
      <c r="F2436" s="118" t="e">
        <f>VLOOKUP(D2436,Range10,2,0)</f>
        <v>#N/A</v>
      </c>
      <c r="G2436" s="119" t="e">
        <f>VLOOKUP(D2436,Range9,2,0)</f>
        <v>#N/A</v>
      </c>
      <c r="H2436" s="53" t="s">
        <v>17</v>
      </c>
      <c r="I2436" s="133" t="str">
        <f>VLOOKUP(H2436,Range8,2,0)</f>
        <v>Condo</v>
      </c>
      <c r="J2436" s="54">
        <v>113</v>
      </c>
      <c r="K2436" s="63" t="s">
        <v>75</v>
      </c>
      <c r="L2436">
        <v>2436</v>
      </c>
    </row>
    <row r="2437" spans="1:12">
      <c r="A2437" s="50" t="s">
        <v>637</v>
      </c>
      <c r="B2437" s="51" t="s">
        <v>1743</v>
      </c>
      <c r="C2437" s="131" t="s">
        <v>1927</v>
      </c>
      <c r="D2437" s="52">
        <v>478000</v>
      </c>
      <c r="E2437" s="132" t="str">
        <f>VLOOKUP(D2437,Range11,2,1)</f>
        <v>B</v>
      </c>
      <c r="F2437" s="118" t="e">
        <f>VLOOKUP(D2437,Range10,2,0)</f>
        <v>#N/A</v>
      </c>
      <c r="G2437" s="119" t="e">
        <f>VLOOKUP(D2437,Range9,2,0)</f>
        <v>#N/A</v>
      </c>
      <c r="H2437" s="53" t="s">
        <v>17</v>
      </c>
      <c r="I2437" s="133" t="str">
        <f>VLOOKUP(H2437,Range8,2,0)</f>
        <v>Condo</v>
      </c>
      <c r="J2437" s="54">
        <v>401</v>
      </c>
      <c r="K2437" s="63" t="s">
        <v>336</v>
      </c>
      <c r="L2437">
        <v>2437</v>
      </c>
    </row>
    <row r="2438" spans="1:12">
      <c r="A2438" s="50" t="s">
        <v>637</v>
      </c>
      <c r="B2438" s="51" t="s">
        <v>1466</v>
      </c>
      <c r="C2438" s="131" t="s">
        <v>1910</v>
      </c>
      <c r="D2438" s="52">
        <v>499000</v>
      </c>
      <c r="E2438" s="132" t="str">
        <f>VLOOKUP(D2438,Range11,2,1)</f>
        <v>B</v>
      </c>
      <c r="F2438" s="118" t="e">
        <f>VLOOKUP(D2438,Range10,2,0)</f>
        <v>#N/A</v>
      </c>
      <c r="G2438" s="119" t="e">
        <f>VLOOKUP(D2438,Range9,2,0)</f>
        <v>#N/A</v>
      </c>
      <c r="H2438" s="53" t="s">
        <v>42</v>
      </c>
      <c r="I2438" s="133" t="str">
        <f>VLOOKUP(H2438,Range8,2,0)</f>
        <v>Condo</v>
      </c>
      <c r="J2438" s="54">
        <v>11</v>
      </c>
      <c r="K2438" s="63" t="s">
        <v>75</v>
      </c>
      <c r="L2438">
        <v>2438</v>
      </c>
    </row>
    <row r="2439" spans="1:12">
      <c r="A2439" s="50" t="s">
        <v>637</v>
      </c>
      <c r="B2439" s="51" t="s">
        <v>1408</v>
      </c>
      <c r="C2439" s="131" t="s">
        <v>1911</v>
      </c>
      <c r="D2439" s="52">
        <v>499000</v>
      </c>
      <c r="E2439" s="132" t="str">
        <f>VLOOKUP(D2439,Range11,2,1)</f>
        <v>B</v>
      </c>
      <c r="F2439" s="118" t="e">
        <f>VLOOKUP(D2439,Range10,2,0)</f>
        <v>#N/A</v>
      </c>
      <c r="G2439" s="119" t="e">
        <f>VLOOKUP(D2439,Range9,2,0)</f>
        <v>#N/A</v>
      </c>
      <c r="H2439" s="53" t="s">
        <v>16</v>
      </c>
      <c r="I2439" s="133" t="str">
        <f>VLOOKUP(H2439,Range8,2,0)</f>
        <v>Single Family</v>
      </c>
      <c r="J2439" s="54">
        <v>45</v>
      </c>
      <c r="K2439" s="63" t="s">
        <v>75</v>
      </c>
      <c r="L2439">
        <v>2439</v>
      </c>
    </row>
    <row r="2440" spans="1:12">
      <c r="A2440" s="50" t="s">
        <v>637</v>
      </c>
      <c r="B2440" s="51" t="s">
        <v>1720</v>
      </c>
      <c r="C2440" s="131" t="s">
        <v>1923</v>
      </c>
      <c r="D2440" s="52">
        <v>489900</v>
      </c>
      <c r="E2440" s="132" t="str">
        <f>VLOOKUP(D2440,Range11,2,1)</f>
        <v>B</v>
      </c>
      <c r="F2440" s="118" t="e">
        <f>VLOOKUP(D2440,Range10,2,0)</f>
        <v>#N/A</v>
      </c>
      <c r="G2440" s="119" t="e">
        <f>VLOOKUP(D2440,Range9,2,0)</f>
        <v>#N/A</v>
      </c>
      <c r="H2440" s="53" t="s">
        <v>16</v>
      </c>
      <c r="I2440" s="133" t="str">
        <f>VLOOKUP(H2440,Range8,2,0)</f>
        <v>Single Family</v>
      </c>
      <c r="J2440" s="54">
        <v>346</v>
      </c>
      <c r="K2440" s="63" t="s">
        <v>769</v>
      </c>
      <c r="L2440">
        <v>2440</v>
      </c>
    </row>
    <row r="2441" spans="1:12">
      <c r="A2441" s="50" t="s">
        <v>637</v>
      </c>
      <c r="B2441" s="51" t="s">
        <v>1557</v>
      </c>
      <c r="C2441" s="131" t="s">
        <v>1920</v>
      </c>
      <c r="D2441" s="52">
        <v>499899</v>
      </c>
      <c r="E2441" s="132" t="str">
        <f>VLOOKUP(D2441,Range11,2,1)</f>
        <v>B</v>
      </c>
      <c r="F2441" s="118" t="e">
        <f>VLOOKUP(D2441,Range10,2,0)</f>
        <v>#N/A</v>
      </c>
      <c r="G2441" s="119" t="e">
        <f>VLOOKUP(D2441,Range9,2,0)</f>
        <v>#N/A</v>
      </c>
      <c r="H2441" s="53" t="s">
        <v>16</v>
      </c>
      <c r="I2441" s="133" t="str">
        <f>VLOOKUP(H2441,Range8,2,0)</f>
        <v>Single Family</v>
      </c>
      <c r="J2441" s="54">
        <v>215</v>
      </c>
      <c r="K2441" s="63" t="s">
        <v>89</v>
      </c>
      <c r="L2441">
        <v>2441</v>
      </c>
    </row>
    <row r="2442" spans="1:12">
      <c r="A2442" s="50" t="s">
        <v>637</v>
      </c>
      <c r="B2442" s="51" t="s">
        <v>1383</v>
      </c>
      <c r="C2442" s="131" t="s">
        <v>1914</v>
      </c>
      <c r="D2442" s="52">
        <v>499900</v>
      </c>
      <c r="E2442" s="132" t="str">
        <f>VLOOKUP(D2442,Range11,2,1)</f>
        <v>B</v>
      </c>
      <c r="F2442" s="118" t="e">
        <f>VLOOKUP(D2442,Range10,2,0)</f>
        <v>#N/A</v>
      </c>
      <c r="G2442" s="119" t="e">
        <f>VLOOKUP(D2442,Range9,2,0)</f>
        <v>#N/A</v>
      </c>
      <c r="H2442" s="53" t="s">
        <v>16</v>
      </c>
      <c r="I2442" s="133" t="str">
        <f>VLOOKUP(H2442,Range8,2,0)</f>
        <v>Single Family</v>
      </c>
      <c r="J2442" s="54">
        <v>161</v>
      </c>
      <c r="K2442" s="63" t="s">
        <v>512</v>
      </c>
      <c r="L2442">
        <v>2442</v>
      </c>
    </row>
    <row r="2443" spans="1:12">
      <c r="A2443" s="50" t="s">
        <v>637</v>
      </c>
      <c r="B2443" s="51" t="s">
        <v>1403</v>
      </c>
      <c r="C2443" s="131" t="s">
        <v>1910</v>
      </c>
      <c r="D2443" s="52">
        <v>499900</v>
      </c>
      <c r="E2443" s="132" t="str">
        <f>VLOOKUP(D2443,Range11,2,1)</f>
        <v>B</v>
      </c>
      <c r="F2443" s="118" t="e">
        <f>VLOOKUP(D2443,Range10,2,0)</f>
        <v>#N/A</v>
      </c>
      <c r="G2443" s="119" t="e">
        <f>VLOOKUP(D2443,Range9,2,0)</f>
        <v>#N/A</v>
      </c>
      <c r="H2443" s="53" t="s">
        <v>16</v>
      </c>
      <c r="I2443" s="133" t="str">
        <f>VLOOKUP(H2443,Range8,2,0)</f>
        <v>Single Family</v>
      </c>
      <c r="J2443" s="54">
        <v>31</v>
      </c>
      <c r="K2443" s="63" t="s">
        <v>469</v>
      </c>
      <c r="L2443">
        <v>2443</v>
      </c>
    </row>
    <row r="2444" spans="1:12">
      <c r="A2444" s="50" t="s">
        <v>637</v>
      </c>
      <c r="B2444" s="51" t="s">
        <v>1649</v>
      </c>
      <c r="C2444" s="131" t="s">
        <v>1920</v>
      </c>
      <c r="D2444" s="52">
        <v>499900</v>
      </c>
      <c r="E2444" s="132" t="str">
        <f>VLOOKUP(D2444,Range11,2,1)</f>
        <v>B</v>
      </c>
      <c r="F2444" s="118" t="e">
        <f>VLOOKUP(D2444,Range10,2,0)</f>
        <v>#N/A</v>
      </c>
      <c r="G2444" s="119" t="e">
        <f>VLOOKUP(D2444,Range9,2,0)</f>
        <v>#N/A</v>
      </c>
      <c r="H2444" s="53" t="s">
        <v>16</v>
      </c>
      <c r="I2444" s="133" t="str">
        <f>VLOOKUP(H2444,Range8,2,0)</f>
        <v>Single Family</v>
      </c>
      <c r="J2444" s="54">
        <v>222</v>
      </c>
      <c r="K2444" s="63" t="s">
        <v>300</v>
      </c>
      <c r="L2444">
        <v>2444</v>
      </c>
    </row>
    <row r="2445" spans="1:12">
      <c r="A2445" s="50" t="s">
        <v>637</v>
      </c>
      <c r="B2445" s="51" t="s">
        <v>38</v>
      </c>
      <c r="C2445" s="131" t="s">
        <v>23</v>
      </c>
      <c r="D2445" s="52">
        <v>499900</v>
      </c>
      <c r="E2445" s="132" t="str">
        <f>VLOOKUP(D2445,Range11,2,1)</f>
        <v>B</v>
      </c>
      <c r="F2445" s="118" t="e">
        <f>VLOOKUP(D2445,Range10,2,0)</f>
        <v>#N/A</v>
      </c>
      <c r="G2445" s="119" t="e">
        <f>VLOOKUP(D2445,Range9,2,0)</f>
        <v>#N/A</v>
      </c>
      <c r="H2445" s="53" t="s">
        <v>16</v>
      </c>
      <c r="I2445" s="133" t="str">
        <f>VLOOKUP(H2445,Range8,2,0)</f>
        <v>Single Family</v>
      </c>
      <c r="J2445" s="54">
        <v>194</v>
      </c>
      <c r="K2445" s="63" t="s">
        <v>77</v>
      </c>
      <c r="L2445">
        <v>2445</v>
      </c>
    </row>
    <row r="2446" spans="1:12">
      <c r="A2446" s="50" t="s">
        <v>637</v>
      </c>
      <c r="B2446" s="51" t="s">
        <v>1520</v>
      </c>
      <c r="C2446" s="131" t="s">
        <v>1920</v>
      </c>
      <c r="D2446" s="52">
        <v>500000</v>
      </c>
      <c r="E2446" s="132" t="str">
        <f>VLOOKUP(D2446,Range11,2,1)</f>
        <v>C</v>
      </c>
      <c r="F2446" s="118" t="str">
        <f>VLOOKUP(D2446,Range10,2,0)</f>
        <v>C</v>
      </c>
      <c r="G2446" s="119" t="str">
        <f>VLOOKUP(D2446,Range9,2,0)</f>
        <v>C</v>
      </c>
      <c r="H2446" s="53" t="s">
        <v>16</v>
      </c>
      <c r="I2446" s="133" t="str">
        <f>VLOOKUP(H2446,Range8,2,0)</f>
        <v>Single Family</v>
      </c>
      <c r="J2446" s="54">
        <v>221</v>
      </c>
      <c r="K2446" s="63" t="s">
        <v>136</v>
      </c>
      <c r="L2446">
        <v>2446</v>
      </c>
    </row>
    <row r="2447" spans="1:12">
      <c r="A2447" s="50" t="s">
        <v>637</v>
      </c>
      <c r="B2447" s="51" t="s">
        <v>1515</v>
      </c>
      <c r="C2447" s="131" t="s">
        <v>1915</v>
      </c>
      <c r="D2447" s="52">
        <v>499999</v>
      </c>
      <c r="E2447" s="132" t="str">
        <f>VLOOKUP(D2447,Range11,2,1)</f>
        <v>B</v>
      </c>
      <c r="F2447" s="118" t="e">
        <f>VLOOKUP(D2447,Range10,2,0)</f>
        <v>#N/A</v>
      </c>
      <c r="G2447" s="119" t="e">
        <f>VLOOKUP(D2447,Range9,2,0)</f>
        <v>#N/A</v>
      </c>
      <c r="H2447" s="53" t="s">
        <v>16</v>
      </c>
      <c r="I2447" s="133" t="str">
        <f>VLOOKUP(H2447,Range8,2,0)</f>
        <v>Single Family</v>
      </c>
      <c r="J2447" s="54">
        <v>81</v>
      </c>
      <c r="K2447" s="63" t="s">
        <v>75</v>
      </c>
      <c r="L2447">
        <v>2447</v>
      </c>
    </row>
    <row r="2448" spans="1:12">
      <c r="A2448" s="50" t="s">
        <v>637</v>
      </c>
      <c r="B2448" s="51" t="s">
        <v>1451</v>
      </c>
      <c r="C2448" s="131" t="s">
        <v>1910</v>
      </c>
      <c r="D2448" s="52">
        <v>499900</v>
      </c>
      <c r="E2448" s="132" t="str">
        <f>VLOOKUP(D2448,Range11,2,1)</f>
        <v>B</v>
      </c>
      <c r="F2448" s="118" t="e">
        <f>VLOOKUP(D2448,Range10,2,0)</f>
        <v>#N/A</v>
      </c>
      <c r="G2448" s="119" t="e">
        <f>VLOOKUP(D2448,Range9,2,0)</f>
        <v>#N/A</v>
      </c>
      <c r="H2448" s="53" t="s">
        <v>42</v>
      </c>
      <c r="I2448" s="133" t="str">
        <f>VLOOKUP(H2448,Range8,2,0)</f>
        <v>Condo</v>
      </c>
      <c r="J2448" s="54">
        <v>24</v>
      </c>
      <c r="K2448" s="63" t="s">
        <v>784</v>
      </c>
      <c r="L2448">
        <v>2448</v>
      </c>
    </row>
    <row r="2449" spans="1:12">
      <c r="A2449" s="50" t="s">
        <v>637</v>
      </c>
      <c r="B2449" s="51" t="s">
        <v>1404</v>
      </c>
      <c r="C2449" s="131" t="s">
        <v>1912</v>
      </c>
      <c r="D2449" s="52">
        <v>509900</v>
      </c>
      <c r="E2449" s="132" t="str">
        <f>VLOOKUP(D2449,Range11,2,1)</f>
        <v>C</v>
      </c>
      <c r="F2449" s="118" t="e">
        <f>VLOOKUP(D2449,Range10,2,0)</f>
        <v>#N/A</v>
      </c>
      <c r="G2449" s="119" t="e">
        <f>VLOOKUP(D2449,Range9,2,0)</f>
        <v>#N/A</v>
      </c>
      <c r="H2449" s="53" t="s">
        <v>16</v>
      </c>
      <c r="I2449" s="133" t="str">
        <f>VLOOKUP(H2449,Range8,2,0)</f>
        <v>Single Family</v>
      </c>
      <c r="J2449" s="54">
        <v>99</v>
      </c>
      <c r="K2449" s="63" t="s">
        <v>683</v>
      </c>
      <c r="L2449">
        <v>2449</v>
      </c>
    </row>
    <row r="2450" spans="1:12">
      <c r="A2450" s="50" t="s">
        <v>637</v>
      </c>
      <c r="B2450" s="51" t="s">
        <v>1389</v>
      </c>
      <c r="C2450" s="131" t="s">
        <v>1915</v>
      </c>
      <c r="D2450" s="52">
        <v>505000</v>
      </c>
      <c r="E2450" s="132" t="str">
        <f>VLOOKUP(D2450,Range11,2,1)</f>
        <v>C</v>
      </c>
      <c r="F2450" s="118" t="e">
        <f>VLOOKUP(D2450,Range10,2,0)</f>
        <v>#N/A</v>
      </c>
      <c r="G2450" s="119" t="e">
        <f>VLOOKUP(D2450,Range9,2,0)</f>
        <v>#N/A</v>
      </c>
      <c r="H2450" s="53" t="s">
        <v>16</v>
      </c>
      <c r="I2450" s="133" t="str">
        <f>VLOOKUP(H2450,Range8,2,0)</f>
        <v>Single Family</v>
      </c>
      <c r="J2450" s="54">
        <v>75</v>
      </c>
      <c r="K2450" s="63" t="s">
        <v>752</v>
      </c>
      <c r="L2450">
        <v>2450</v>
      </c>
    </row>
    <row r="2451" spans="1:12">
      <c r="A2451" s="50" t="s">
        <v>637</v>
      </c>
      <c r="B2451" s="51" t="s">
        <v>1665</v>
      </c>
      <c r="C2451" s="131" t="s">
        <v>1911</v>
      </c>
      <c r="D2451" s="52">
        <v>525000</v>
      </c>
      <c r="E2451" s="132" t="str">
        <f>VLOOKUP(D2451,Range11,2,1)</f>
        <v>C</v>
      </c>
      <c r="F2451" s="118" t="e">
        <f>VLOOKUP(D2451,Range10,2,0)</f>
        <v>#N/A</v>
      </c>
      <c r="G2451" s="119" t="e">
        <f>VLOOKUP(D2451,Range9,2,0)</f>
        <v>#N/A</v>
      </c>
      <c r="H2451" s="53" t="s">
        <v>16</v>
      </c>
      <c r="I2451" s="133" t="str">
        <f>VLOOKUP(H2451,Range8,2,0)</f>
        <v>Single Family</v>
      </c>
      <c r="J2451" s="54">
        <v>50</v>
      </c>
      <c r="K2451" s="63" t="s">
        <v>610</v>
      </c>
      <c r="L2451">
        <v>2451</v>
      </c>
    </row>
    <row r="2452" spans="1:12">
      <c r="A2452" s="50" t="s">
        <v>637</v>
      </c>
      <c r="B2452" s="51" t="s">
        <v>1382</v>
      </c>
      <c r="C2452" s="131" t="s">
        <v>1911</v>
      </c>
      <c r="D2452" s="52">
        <v>529000</v>
      </c>
      <c r="E2452" s="132" t="str">
        <f>VLOOKUP(D2452,Range11,2,1)</f>
        <v>C</v>
      </c>
      <c r="F2452" s="118" t="e">
        <f>VLOOKUP(D2452,Range10,2,0)</f>
        <v>#N/A</v>
      </c>
      <c r="G2452" s="119" t="e">
        <f>VLOOKUP(D2452,Range9,2,0)</f>
        <v>#N/A</v>
      </c>
      <c r="H2452" s="53" t="s">
        <v>16</v>
      </c>
      <c r="I2452" s="133" t="str">
        <f>VLOOKUP(H2452,Range8,2,0)</f>
        <v>Single Family</v>
      </c>
      <c r="J2452" s="54">
        <v>42</v>
      </c>
      <c r="K2452" s="63" t="s">
        <v>72</v>
      </c>
      <c r="L2452">
        <v>2452</v>
      </c>
    </row>
    <row r="2453" spans="1:12">
      <c r="A2453" s="50" t="s">
        <v>637</v>
      </c>
      <c r="B2453" s="51" t="s">
        <v>1539</v>
      </c>
      <c r="C2453" s="131" t="s">
        <v>1915</v>
      </c>
      <c r="D2453" s="52">
        <v>535000</v>
      </c>
      <c r="E2453" s="132" t="str">
        <f>VLOOKUP(D2453,Range11,2,1)</f>
        <v>C</v>
      </c>
      <c r="F2453" s="118" t="e">
        <f>VLOOKUP(D2453,Range10,2,0)</f>
        <v>#N/A</v>
      </c>
      <c r="G2453" s="119" t="e">
        <f>VLOOKUP(D2453,Range9,2,0)</f>
        <v>#N/A</v>
      </c>
      <c r="H2453" s="53" t="s">
        <v>16</v>
      </c>
      <c r="I2453" s="133" t="str">
        <f>VLOOKUP(H2453,Range8,2,0)</f>
        <v>Single Family</v>
      </c>
      <c r="J2453" s="54">
        <v>79</v>
      </c>
      <c r="K2453" s="63" t="s">
        <v>405</v>
      </c>
      <c r="L2453">
        <v>2453</v>
      </c>
    </row>
    <row r="2454" spans="1:12">
      <c r="A2454" s="50" t="s">
        <v>637</v>
      </c>
      <c r="B2454" s="51" t="s">
        <v>1382</v>
      </c>
      <c r="C2454" s="131" t="s">
        <v>1911</v>
      </c>
      <c r="D2454" s="52">
        <v>535000</v>
      </c>
      <c r="E2454" s="132" t="str">
        <f>VLOOKUP(D2454,Range11,2,1)</f>
        <v>C</v>
      </c>
      <c r="F2454" s="118" t="e">
        <f>VLOOKUP(D2454,Range10,2,0)</f>
        <v>#N/A</v>
      </c>
      <c r="G2454" s="119" t="e">
        <f>VLOOKUP(D2454,Range9,2,0)</f>
        <v>#N/A</v>
      </c>
      <c r="H2454" s="53" t="s">
        <v>16</v>
      </c>
      <c r="I2454" s="133" t="str">
        <f>VLOOKUP(H2454,Range8,2,0)</f>
        <v>Single Family</v>
      </c>
      <c r="J2454" s="54">
        <v>42</v>
      </c>
      <c r="K2454" s="63" t="s">
        <v>105</v>
      </c>
      <c r="L2454">
        <v>2454</v>
      </c>
    </row>
    <row r="2455" spans="1:12">
      <c r="A2455" s="50" t="s">
        <v>637</v>
      </c>
      <c r="B2455" s="51" t="s">
        <v>1409</v>
      </c>
      <c r="C2455" s="131" t="s">
        <v>1910</v>
      </c>
      <c r="D2455" s="52">
        <v>525000</v>
      </c>
      <c r="E2455" s="132" t="str">
        <f>VLOOKUP(D2455,Range11,2,1)</f>
        <v>C</v>
      </c>
      <c r="F2455" s="118" t="e">
        <f>VLOOKUP(D2455,Range10,2,0)</f>
        <v>#N/A</v>
      </c>
      <c r="G2455" s="119" t="e">
        <f>VLOOKUP(D2455,Range9,2,0)</f>
        <v>#N/A</v>
      </c>
      <c r="H2455" s="53" t="s">
        <v>16</v>
      </c>
      <c r="I2455" s="133" t="str">
        <f>VLOOKUP(H2455,Range8,2,0)</f>
        <v>Single Family</v>
      </c>
      <c r="J2455" s="54">
        <v>20</v>
      </c>
      <c r="K2455" s="63" t="s">
        <v>697</v>
      </c>
      <c r="L2455">
        <v>2455</v>
      </c>
    </row>
    <row r="2456" spans="1:12">
      <c r="A2456" s="50" t="s">
        <v>637</v>
      </c>
      <c r="B2456" s="51" t="s">
        <v>1378</v>
      </c>
      <c r="C2456" s="131" t="s">
        <v>1912</v>
      </c>
      <c r="D2456" s="52">
        <v>529000</v>
      </c>
      <c r="E2456" s="132" t="str">
        <f>VLOOKUP(D2456,Range11,2,1)</f>
        <v>C</v>
      </c>
      <c r="F2456" s="118" t="e">
        <f>VLOOKUP(D2456,Range10,2,0)</f>
        <v>#N/A</v>
      </c>
      <c r="G2456" s="119" t="e">
        <f>VLOOKUP(D2456,Range9,2,0)</f>
        <v>#N/A</v>
      </c>
      <c r="H2456" s="53" t="s">
        <v>42</v>
      </c>
      <c r="I2456" s="133" t="str">
        <f>VLOOKUP(H2456,Range8,2,0)</f>
        <v>Condo</v>
      </c>
      <c r="J2456" s="54">
        <v>112</v>
      </c>
      <c r="K2456" s="63" t="s">
        <v>666</v>
      </c>
      <c r="L2456">
        <v>2456</v>
      </c>
    </row>
    <row r="2457" spans="1:12">
      <c r="A2457" s="50" t="s">
        <v>637</v>
      </c>
      <c r="B2457" s="51" t="s">
        <v>1744</v>
      </c>
      <c r="C2457" s="131" t="s">
        <v>1933</v>
      </c>
      <c r="D2457" s="52">
        <v>539000</v>
      </c>
      <c r="E2457" s="132" t="str">
        <f>VLOOKUP(D2457,Range11,2,1)</f>
        <v>C</v>
      </c>
      <c r="F2457" s="118" t="e">
        <f>VLOOKUP(D2457,Range10,2,0)</f>
        <v>#N/A</v>
      </c>
      <c r="G2457" s="119" t="e">
        <f>VLOOKUP(D2457,Range9,2,0)</f>
        <v>#N/A</v>
      </c>
      <c r="H2457" s="53" t="s">
        <v>42</v>
      </c>
      <c r="I2457" s="133" t="str">
        <f>VLOOKUP(H2457,Range8,2,0)</f>
        <v>Condo</v>
      </c>
      <c r="J2457" s="54">
        <v>517</v>
      </c>
      <c r="K2457" s="63" t="s">
        <v>844</v>
      </c>
      <c r="L2457">
        <v>2457</v>
      </c>
    </row>
    <row r="2458" spans="1:12">
      <c r="A2458" s="50" t="s">
        <v>637</v>
      </c>
      <c r="B2458" s="51" t="s">
        <v>1438</v>
      </c>
      <c r="C2458" s="131" t="s">
        <v>1910</v>
      </c>
      <c r="D2458" s="52">
        <v>495000</v>
      </c>
      <c r="E2458" s="132" t="str">
        <f>VLOOKUP(D2458,Range11,2,1)</f>
        <v>B</v>
      </c>
      <c r="F2458" s="118" t="e">
        <f>VLOOKUP(D2458,Range10,2,0)</f>
        <v>#N/A</v>
      </c>
      <c r="G2458" s="119" t="e">
        <f>VLOOKUP(D2458,Range9,2,0)</f>
        <v>#N/A</v>
      </c>
      <c r="H2458" s="53" t="s">
        <v>16</v>
      </c>
      <c r="I2458" s="133" t="str">
        <f>VLOOKUP(H2458,Range8,2,0)</f>
        <v>Single Family</v>
      </c>
      <c r="J2458" s="54">
        <v>21</v>
      </c>
      <c r="K2458" s="63" t="s">
        <v>174</v>
      </c>
      <c r="L2458">
        <v>2458</v>
      </c>
    </row>
    <row r="2459" spans="1:12">
      <c r="A2459" s="50" t="s">
        <v>637</v>
      </c>
      <c r="B2459" s="51" t="s">
        <v>1452</v>
      </c>
      <c r="C2459" s="131" t="s">
        <v>1910</v>
      </c>
      <c r="D2459" s="52">
        <v>539900</v>
      </c>
      <c r="E2459" s="132" t="str">
        <f>VLOOKUP(D2459,Range11,2,1)</f>
        <v>C</v>
      </c>
      <c r="F2459" s="118" t="e">
        <f>VLOOKUP(D2459,Range10,2,0)</f>
        <v>#N/A</v>
      </c>
      <c r="G2459" s="119" t="e">
        <f>VLOOKUP(D2459,Range9,2,0)</f>
        <v>#N/A</v>
      </c>
      <c r="H2459" s="53" t="s">
        <v>16</v>
      </c>
      <c r="I2459" s="133" t="str">
        <f>VLOOKUP(H2459,Range8,2,0)</f>
        <v>Single Family</v>
      </c>
      <c r="J2459" s="54">
        <v>17</v>
      </c>
      <c r="K2459" s="63" t="s">
        <v>174</v>
      </c>
      <c r="L2459">
        <v>2459</v>
      </c>
    </row>
    <row r="2460" spans="1:12">
      <c r="A2460" s="50" t="s">
        <v>637</v>
      </c>
      <c r="B2460" s="51" t="s">
        <v>1371</v>
      </c>
      <c r="C2460" s="131" t="s">
        <v>23</v>
      </c>
      <c r="D2460" s="52">
        <v>539000</v>
      </c>
      <c r="E2460" s="132" t="str">
        <f>VLOOKUP(D2460,Range11,2,1)</f>
        <v>C</v>
      </c>
      <c r="F2460" s="118" t="e">
        <f>VLOOKUP(D2460,Range10,2,0)</f>
        <v>#N/A</v>
      </c>
      <c r="G2460" s="119" t="e">
        <f>VLOOKUP(D2460,Range9,2,0)</f>
        <v>#N/A</v>
      </c>
      <c r="H2460" s="53" t="s">
        <v>16</v>
      </c>
      <c r="I2460" s="133" t="str">
        <f>VLOOKUP(H2460,Range8,2,0)</f>
        <v>Single Family</v>
      </c>
      <c r="J2460" s="54">
        <v>207</v>
      </c>
      <c r="K2460" s="63" t="s">
        <v>102</v>
      </c>
      <c r="L2460">
        <v>2460</v>
      </c>
    </row>
    <row r="2461" spans="1:12">
      <c r="A2461" s="50" t="s">
        <v>637</v>
      </c>
      <c r="B2461" s="51" t="s">
        <v>1456</v>
      </c>
      <c r="C2461" s="131" t="s">
        <v>1911</v>
      </c>
      <c r="D2461" s="52">
        <v>539900</v>
      </c>
      <c r="E2461" s="132" t="str">
        <f>VLOOKUP(D2461,Range11,2,1)</f>
        <v>C</v>
      </c>
      <c r="F2461" s="118" t="e">
        <f>VLOOKUP(D2461,Range10,2,0)</f>
        <v>#N/A</v>
      </c>
      <c r="G2461" s="119" t="e">
        <f>VLOOKUP(D2461,Range9,2,0)</f>
        <v>#N/A</v>
      </c>
      <c r="H2461" s="53" t="s">
        <v>16</v>
      </c>
      <c r="I2461" s="133" t="str">
        <f>VLOOKUP(H2461,Range8,2,0)</f>
        <v>Single Family</v>
      </c>
      <c r="J2461" s="54">
        <v>60</v>
      </c>
      <c r="K2461" s="63" t="s">
        <v>133</v>
      </c>
      <c r="L2461">
        <v>2461</v>
      </c>
    </row>
    <row r="2462" spans="1:12">
      <c r="A2462" s="50" t="s">
        <v>637</v>
      </c>
      <c r="B2462" s="51" t="s">
        <v>1364</v>
      </c>
      <c r="C2462" s="131" t="s">
        <v>1910</v>
      </c>
      <c r="D2462" s="52">
        <v>549900</v>
      </c>
      <c r="E2462" s="132" t="str">
        <f>VLOOKUP(D2462,Range11,2,1)</f>
        <v>C</v>
      </c>
      <c r="F2462" s="118" t="e">
        <f>VLOOKUP(D2462,Range10,2,0)</f>
        <v>#N/A</v>
      </c>
      <c r="G2462" s="119" t="e">
        <f>VLOOKUP(D2462,Range9,2,0)</f>
        <v>#N/A</v>
      </c>
      <c r="H2462" s="53" t="s">
        <v>16</v>
      </c>
      <c r="I2462" s="133" t="str">
        <f>VLOOKUP(H2462,Range8,2,0)</f>
        <v>Single Family</v>
      </c>
      <c r="J2462" s="54">
        <v>18</v>
      </c>
      <c r="K2462" s="63" t="s">
        <v>845</v>
      </c>
      <c r="L2462">
        <v>2462</v>
      </c>
    </row>
    <row r="2463" spans="1:12">
      <c r="A2463" s="50" t="s">
        <v>637</v>
      </c>
      <c r="B2463" s="51" t="s">
        <v>1367</v>
      </c>
      <c r="C2463" s="131" t="s">
        <v>1914</v>
      </c>
      <c r="D2463" s="52">
        <v>549990</v>
      </c>
      <c r="E2463" s="132" t="str">
        <f>VLOOKUP(D2463,Range11,2,1)</f>
        <v>C</v>
      </c>
      <c r="F2463" s="118" t="e">
        <f>VLOOKUP(D2463,Range10,2,0)</f>
        <v>#N/A</v>
      </c>
      <c r="G2463" s="119" t="e">
        <f>VLOOKUP(D2463,Range9,2,0)</f>
        <v>#N/A</v>
      </c>
      <c r="H2463" s="53" t="s">
        <v>16</v>
      </c>
      <c r="I2463" s="133" t="str">
        <f>VLOOKUP(H2463,Range8,2,0)</f>
        <v>Single Family</v>
      </c>
      <c r="J2463" s="54">
        <v>174</v>
      </c>
      <c r="K2463" s="63" t="s">
        <v>75</v>
      </c>
      <c r="L2463">
        <v>2463</v>
      </c>
    </row>
    <row r="2464" spans="1:12">
      <c r="A2464" s="50" t="s">
        <v>637</v>
      </c>
      <c r="B2464" s="51" t="s">
        <v>1556</v>
      </c>
      <c r="C2464" s="131" t="s">
        <v>23</v>
      </c>
      <c r="D2464" s="52">
        <v>539000</v>
      </c>
      <c r="E2464" s="132" t="str">
        <f>VLOOKUP(D2464,Range11,2,1)</f>
        <v>C</v>
      </c>
      <c r="F2464" s="118" t="e">
        <f>VLOOKUP(D2464,Range10,2,0)</f>
        <v>#N/A</v>
      </c>
      <c r="G2464" s="119" t="e">
        <f>VLOOKUP(D2464,Range9,2,0)</f>
        <v>#N/A</v>
      </c>
      <c r="H2464" s="53" t="s">
        <v>42</v>
      </c>
      <c r="I2464" s="133" t="str">
        <f>VLOOKUP(H2464,Range8,2,0)</f>
        <v>Condo</v>
      </c>
      <c r="J2464" s="54">
        <v>190</v>
      </c>
      <c r="K2464" s="63" t="s">
        <v>75</v>
      </c>
      <c r="L2464">
        <v>2464</v>
      </c>
    </row>
    <row r="2465" spans="1:12">
      <c r="A2465" s="50" t="s">
        <v>637</v>
      </c>
      <c r="B2465" s="51" t="s">
        <v>1745</v>
      </c>
      <c r="C2465" s="131" t="s">
        <v>1941</v>
      </c>
      <c r="D2465" s="52">
        <v>549900</v>
      </c>
      <c r="E2465" s="132" t="str">
        <f>VLOOKUP(D2465,Range11,2,1)</f>
        <v>C</v>
      </c>
      <c r="F2465" s="118" t="e">
        <f>VLOOKUP(D2465,Range10,2,0)</f>
        <v>#N/A</v>
      </c>
      <c r="G2465" s="119" t="e">
        <f>VLOOKUP(D2465,Range9,2,0)</f>
        <v>#N/A</v>
      </c>
      <c r="H2465" s="53" t="s">
        <v>16</v>
      </c>
      <c r="I2465" s="133" t="str">
        <f>VLOOKUP(H2465,Range8,2,0)</f>
        <v>Single Family</v>
      </c>
      <c r="J2465" s="54">
        <v>875</v>
      </c>
      <c r="K2465" s="63" t="s">
        <v>102</v>
      </c>
      <c r="L2465">
        <v>2465</v>
      </c>
    </row>
    <row r="2466" spans="1:12">
      <c r="A2466" s="50" t="s">
        <v>637</v>
      </c>
      <c r="B2466" s="51" t="s">
        <v>1710</v>
      </c>
      <c r="C2466" s="131" t="s">
        <v>1916</v>
      </c>
      <c r="D2466" s="52">
        <v>550000</v>
      </c>
      <c r="E2466" s="132" t="str">
        <f>VLOOKUP(D2466,Range11,2,1)</f>
        <v>C</v>
      </c>
      <c r="F2466" s="118" t="e">
        <f>VLOOKUP(D2466,Range10,2,0)</f>
        <v>#N/A</v>
      </c>
      <c r="G2466" s="119" t="e">
        <f>VLOOKUP(D2466,Range9,2,0)</f>
        <v>#N/A</v>
      </c>
      <c r="H2466" s="53" t="s">
        <v>16</v>
      </c>
      <c r="I2466" s="133" t="str">
        <f>VLOOKUP(H2466,Range8,2,0)</f>
        <v>Single Family</v>
      </c>
      <c r="J2466" s="54">
        <v>378</v>
      </c>
      <c r="K2466" s="63" t="s">
        <v>107</v>
      </c>
      <c r="L2466">
        <v>2466</v>
      </c>
    </row>
    <row r="2467" spans="1:12">
      <c r="A2467" s="50" t="s">
        <v>637</v>
      </c>
      <c r="B2467" s="51" t="s">
        <v>1464</v>
      </c>
      <c r="C2467" s="131" t="s">
        <v>1914</v>
      </c>
      <c r="D2467" s="52">
        <v>549995</v>
      </c>
      <c r="E2467" s="132" t="str">
        <f>VLOOKUP(D2467,Range11,2,1)</f>
        <v>C</v>
      </c>
      <c r="F2467" s="118" t="e">
        <f>VLOOKUP(D2467,Range10,2,0)</f>
        <v>#N/A</v>
      </c>
      <c r="G2467" s="119" t="e">
        <f>VLOOKUP(D2467,Range9,2,0)</f>
        <v>#N/A</v>
      </c>
      <c r="H2467" s="53" t="s">
        <v>42</v>
      </c>
      <c r="I2467" s="133" t="str">
        <f>VLOOKUP(H2467,Range8,2,0)</f>
        <v>Condo</v>
      </c>
      <c r="J2467" s="54">
        <v>179</v>
      </c>
      <c r="K2467" s="63" t="s">
        <v>202</v>
      </c>
      <c r="L2467">
        <v>2467</v>
      </c>
    </row>
    <row r="2468" spans="1:12">
      <c r="A2468" s="50" t="s">
        <v>637</v>
      </c>
      <c r="B2468" s="51" t="s">
        <v>1378</v>
      </c>
      <c r="C2468" s="131" t="s">
        <v>1912</v>
      </c>
      <c r="D2468" s="52">
        <v>549900</v>
      </c>
      <c r="E2468" s="132" t="str">
        <f>VLOOKUP(D2468,Range11,2,1)</f>
        <v>C</v>
      </c>
      <c r="F2468" s="118" t="e">
        <f>VLOOKUP(D2468,Range10,2,0)</f>
        <v>#N/A</v>
      </c>
      <c r="G2468" s="119" t="e">
        <f>VLOOKUP(D2468,Range9,2,0)</f>
        <v>#N/A</v>
      </c>
      <c r="H2468" s="53" t="s">
        <v>16</v>
      </c>
      <c r="I2468" s="133" t="str">
        <f>VLOOKUP(H2468,Range8,2,0)</f>
        <v>Single Family</v>
      </c>
      <c r="J2468" s="54">
        <v>112</v>
      </c>
      <c r="K2468" s="63" t="s">
        <v>75</v>
      </c>
      <c r="L2468">
        <v>2468</v>
      </c>
    </row>
    <row r="2469" spans="1:12">
      <c r="A2469" s="50" t="s">
        <v>637</v>
      </c>
      <c r="B2469" s="51" t="s">
        <v>1449</v>
      </c>
      <c r="C2469" s="131" t="s">
        <v>1911</v>
      </c>
      <c r="D2469" s="52">
        <v>575000</v>
      </c>
      <c r="E2469" s="132" t="str">
        <f>VLOOKUP(D2469,Range11,2,1)</f>
        <v>C</v>
      </c>
      <c r="F2469" s="118" t="e">
        <f>VLOOKUP(D2469,Range10,2,0)</f>
        <v>#N/A</v>
      </c>
      <c r="G2469" s="119" t="e">
        <f>VLOOKUP(D2469,Range9,2,0)</f>
        <v>#N/A</v>
      </c>
      <c r="H2469" s="53" t="s">
        <v>16</v>
      </c>
      <c r="I2469" s="133" t="str">
        <f>VLOOKUP(H2469,Range8,2,0)</f>
        <v>Single Family</v>
      </c>
      <c r="J2469" s="54">
        <v>62</v>
      </c>
      <c r="K2469" s="63" t="s">
        <v>59</v>
      </c>
      <c r="L2469">
        <v>2469</v>
      </c>
    </row>
    <row r="2470" spans="1:12">
      <c r="A2470" s="50" t="s">
        <v>637</v>
      </c>
      <c r="B2470" s="51" t="s">
        <v>1438</v>
      </c>
      <c r="C2470" s="131" t="s">
        <v>1910</v>
      </c>
      <c r="D2470" s="52">
        <v>575000</v>
      </c>
      <c r="E2470" s="132" t="str">
        <f>VLOOKUP(D2470,Range11,2,1)</f>
        <v>C</v>
      </c>
      <c r="F2470" s="118" t="e">
        <f>VLOOKUP(D2470,Range10,2,0)</f>
        <v>#N/A</v>
      </c>
      <c r="G2470" s="119" t="e">
        <f>VLOOKUP(D2470,Range9,2,0)</f>
        <v>#N/A</v>
      </c>
      <c r="H2470" s="53" t="s">
        <v>17</v>
      </c>
      <c r="I2470" s="133" t="str">
        <f>VLOOKUP(H2470,Range8,2,0)</f>
        <v>Condo</v>
      </c>
      <c r="J2470" s="54">
        <v>21</v>
      </c>
      <c r="K2470" s="63" t="s">
        <v>87</v>
      </c>
      <c r="L2470">
        <v>2470</v>
      </c>
    </row>
    <row r="2471" spans="1:12">
      <c r="A2471" s="50" t="s">
        <v>637</v>
      </c>
      <c r="B2471" s="51" t="s">
        <v>1592</v>
      </c>
      <c r="C2471" s="131" t="s">
        <v>23</v>
      </c>
      <c r="D2471" s="52">
        <v>559000</v>
      </c>
      <c r="E2471" s="132" t="str">
        <f>VLOOKUP(D2471,Range11,2,1)</f>
        <v>C</v>
      </c>
      <c r="F2471" s="118" t="e">
        <f>VLOOKUP(D2471,Range10,2,0)</f>
        <v>#N/A</v>
      </c>
      <c r="G2471" s="119" t="e">
        <f>VLOOKUP(D2471,Range9,2,0)</f>
        <v>#N/A</v>
      </c>
      <c r="H2471" s="53" t="s">
        <v>16</v>
      </c>
      <c r="I2471" s="133" t="str">
        <f>VLOOKUP(H2471,Range8,2,0)</f>
        <v>Single Family</v>
      </c>
      <c r="J2471" s="54">
        <v>188</v>
      </c>
      <c r="K2471" s="63" t="s">
        <v>802</v>
      </c>
      <c r="L2471">
        <v>2471</v>
      </c>
    </row>
    <row r="2472" spans="1:12">
      <c r="A2472" s="50" t="s">
        <v>637</v>
      </c>
      <c r="B2472" s="51" t="s">
        <v>1396</v>
      </c>
      <c r="C2472" s="131" t="s">
        <v>1912</v>
      </c>
      <c r="D2472" s="52">
        <v>579900</v>
      </c>
      <c r="E2472" s="132" t="str">
        <f>VLOOKUP(D2472,Range11,2,1)</f>
        <v>C</v>
      </c>
      <c r="F2472" s="118" t="e">
        <f>VLOOKUP(D2472,Range10,2,0)</f>
        <v>#N/A</v>
      </c>
      <c r="G2472" s="119" t="e">
        <f>VLOOKUP(D2472,Range9,2,0)</f>
        <v>#N/A</v>
      </c>
      <c r="H2472" s="53" t="s">
        <v>16</v>
      </c>
      <c r="I2472" s="133" t="str">
        <f>VLOOKUP(H2472,Range8,2,0)</f>
        <v>Single Family</v>
      </c>
      <c r="J2472" s="54">
        <v>108</v>
      </c>
      <c r="K2472" s="63" t="s">
        <v>113</v>
      </c>
      <c r="L2472">
        <v>2472</v>
      </c>
    </row>
    <row r="2473" spans="1:12">
      <c r="A2473" s="50" t="s">
        <v>637</v>
      </c>
      <c r="B2473" s="51" t="s">
        <v>1495</v>
      </c>
      <c r="C2473" s="131" t="s">
        <v>1913</v>
      </c>
      <c r="D2473" s="52">
        <v>564000</v>
      </c>
      <c r="E2473" s="132" t="str">
        <f>VLOOKUP(D2473,Range11,2,1)</f>
        <v>C</v>
      </c>
      <c r="F2473" s="118" t="e">
        <f>VLOOKUP(D2473,Range10,2,0)</f>
        <v>#N/A</v>
      </c>
      <c r="G2473" s="119" t="e">
        <f>VLOOKUP(D2473,Range9,2,0)</f>
        <v>#N/A</v>
      </c>
      <c r="H2473" s="53" t="s">
        <v>17</v>
      </c>
      <c r="I2473" s="133" t="str">
        <f>VLOOKUP(H2473,Range8,2,0)</f>
        <v>Condo</v>
      </c>
      <c r="J2473" s="54">
        <v>147</v>
      </c>
      <c r="K2473" s="63" t="s">
        <v>102</v>
      </c>
      <c r="L2473">
        <v>2473</v>
      </c>
    </row>
    <row r="2474" spans="1:12">
      <c r="A2474" s="50" t="s">
        <v>637</v>
      </c>
      <c r="B2474" s="51" t="s">
        <v>1363</v>
      </c>
      <c r="C2474" s="131" t="s">
        <v>1912</v>
      </c>
      <c r="D2474" s="52">
        <v>584000</v>
      </c>
      <c r="E2474" s="132" t="str">
        <f>VLOOKUP(D2474,Range11,2,1)</f>
        <v>C</v>
      </c>
      <c r="F2474" s="118" t="e">
        <f>VLOOKUP(D2474,Range10,2,0)</f>
        <v>#N/A</v>
      </c>
      <c r="G2474" s="119" t="e">
        <f>VLOOKUP(D2474,Range9,2,0)</f>
        <v>#N/A</v>
      </c>
      <c r="H2474" s="53" t="s">
        <v>16</v>
      </c>
      <c r="I2474" s="133" t="str">
        <f>VLOOKUP(H2474,Range8,2,0)</f>
        <v>Single Family</v>
      </c>
      <c r="J2474" s="54">
        <v>95</v>
      </c>
      <c r="K2474" s="63" t="s">
        <v>75</v>
      </c>
      <c r="L2474">
        <v>2474</v>
      </c>
    </row>
    <row r="2475" spans="1:12">
      <c r="A2475" s="50" t="s">
        <v>637</v>
      </c>
      <c r="B2475" s="51" t="s">
        <v>1746</v>
      </c>
      <c r="C2475" s="131" t="s">
        <v>1921</v>
      </c>
      <c r="D2475" s="52">
        <v>579500</v>
      </c>
      <c r="E2475" s="132" t="str">
        <f>VLOOKUP(D2475,Range11,2,1)</f>
        <v>C</v>
      </c>
      <c r="F2475" s="118" t="e">
        <f>VLOOKUP(D2475,Range10,2,0)</f>
        <v>#N/A</v>
      </c>
      <c r="G2475" s="119" t="e">
        <f>VLOOKUP(D2475,Range9,2,0)</f>
        <v>#N/A</v>
      </c>
      <c r="H2475" s="53" t="s">
        <v>16</v>
      </c>
      <c r="I2475" s="133" t="str">
        <f>VLOOKUP(H2475,Range8,2,0)</f>
        <v>Single Family</v>
      </c>
      <c r="J2475" s="54">
        <v>444</v>
      </c>
      <c r="K2475" s="63" t="s">
        <v>136</v>
      </c>
      <c r="L2475">
        <v>2475</v>
      </c>
    </row>
    <row r="2476" spans="1:12">
      <c r="A2476" s="50" t="s">
        <v>637</v>
      </c>
      <c r="B2476" s="51" t="s">
        <v>1433</v>
      </c>
      <c r="C2476" s="131" t="s">
        <v>1911</v>
      </c>
      <c r="D2476" s="52">
        <v>589000</v>
      </c>
      <c r="E2476" s="132" t="str">
        <f>VLOOKUP(D2476,Range11,2,1)</f>
        <v>C</v>
      </c>
      <c r="F2476" s="118" t="e">
        <f>VLOOKUP(D2476,Range10,2,0)</f>
        <v>#N/A</v>
      </c>
      <c r="G2476" s="119" t="e">
        <f>VLOOKUP(D2476,Range9,2,0)</f>
        <v>#N/A</v>
      </c>
      <c r="H2476" s="53" t="s">
        <v>42</v>
      </c>
      <c r="I2476" s="133" t="str">
        <f>VLOOKUP(H2476,Range8,2,0)</f>
        <v>Condo</v>
      </c>
      <c r="J2476" s="54">
        <v>39</v>
      </c>
      <c r="K2476" s="63" t="s">
        <v>647</v>
      </c>
      <c r="L2476">
        <v>2476</v>
      </c>
    </row>
    <row r="2477" spans="1:12">
      <c r="A2477" s="50" t="s">
        <v>637</v>
      </c>
      <c r="B2477" s="51" t="s">
        <v>1413</v>
      </c>
      <c r="C2477" s="131" t="s">
        <v>1910</v>
      </c>
      <c r="D2477" s="52">
        <v>589000</v>
      </c>
      <c r="E2477" s="132" t="str">
        <f>VLOOKUP(D2477,Range11,2,1)</f>
        <v>C</v>
      </c>
      <c r="F2477" s="118" t="e">
        <f>VLOOKUP(D2477,Range10,2,0)</f>
        <v>#N/A</v>
      </c>
      <c r="G2477" s="119" t="e">
        <f>VLOOKUP(D2477,Range9,2,0)</f>
        <v>#N/A</v>
      </c>
      <c r="H2477" s="53" t="s">
        <v>42</v>
      </c>
      <c r="I2477" s="133" t="str">
        <f>VLOOKUP(H2477,Range8,2,0)</f>
        <v>Condo</v>
      </c>
      <c r="J2477" s="54">
        <v>28</v>
      </c>
      <c r="K2477" s="63" t="s">
        <v>490</v>
      </c>
      <c r="L2477">
        <v>2477</v>
      </c>
    </row>
    <row r="2478" spans="1:12">
      <c r="A2478" s="50" t="s">
        <v>637</v>
      </c>
      <c r="B2478" s="51" t="s">
        <v>1408</v>
      </c>
      <c r="C2478" s="131" t="s">
        <v>1911</v>
      </c>
      <c r="D2478" s="52">
        <v>579900</v>
      </c>
      <c r="E2478" s="132" t="str">
        <f>VLOOKUP(D2478,Range11,2,1)</f>
        <v>C</v>
      </c>
      <c r="F2478" s="118" t="e">
        <f>VLOOKUP(D2478,Range10,2,0)</f>
        <v>#N/A</v>
      </c>
      <c r="G2478" s="119" t="e">
        <f>VLOOKUP(D2478,Range9,2,0)</f>
        <v>#N/A</v>
      </c>
      <c r="H2478" s="53" t="s">
        <v>42</v>
      </c>
      <c r="I2478" s="133" t="str">
        <f>VLOOKUP(H2478,Range8,2,0)</f>
        <v>Condo</v>
      </c>
      <c r="J2478" s="54">
        <v>45</v>
      </c>
      <c r="K2478" s="63" t="s">
        <v>75</v>
      </c>
      <c r="L2478">
        <v>2478</v>
      </c>
    </row>
    <row r="2479" spans="1:12">
      <c r="A2479" s="50" t="s">
        <v>637</v>
      </c>
      <c r="B2479" s="51" t="s">
        <v>1621</v>
      </c>
      <c r="C2479" s="131" t="s">
        <v>1916</v>
      </c>
      <c r="D2479" s="52">
        <v>585000</v>
      </c>
      <c r="E2479" s="132" t="str">
        <f>VLOOKUP(D2479,Range11,2,1)</f>
        <v>C</v>
      </c>
      <c r="F2479" s="118" t="e">
        <f>VLOOKUP(D2479,Range10,2,0)</f>
        <v>#N/A</v>
      </c>
      <c r="G2479" s="119" t="e">
        <f>VLOOKUP(D2479,Range9,2,0)</f>
        <v>#N/A</v>
      </c>
      <c r="H2479" s="53" t="s">
        <v>42</v>
      </c>
      <c r="I2479" s="133" t="str">
        <f>VLOOKUP(H2479,Range8,2,0)</f>
        <v>Condo</v>
      </c>
      <c r="J2479" s="54">
        <v>267</v>
      </c>
      <c r="K2479" s="63" t="s">
        <v>75</v>
      </c>
      <c r="L2479">
        <v>2479</v>
      </c>
    </row>
    <row r="2480" spans="1:12">
      <c r="A2480" s="50" t="s">
        <v>637</v>
      </c>
      <c r="B2480" s="51" t="s">
        <v>1648</v>
      </c>
      <c r="C2480" s="131" t="s">
        <v>1911</v>
      </c>
      <c r="D2480" s="52">
        <v>595000</v>
      </c>
      <c r="E2480" s="132" t="str">
        <f>VLOOKUP(D2480,Range11,2,1)</f>
        <v>C</v>
      </c>
      <c r="F2480" s="118" t="e">
        <f>VLOOKUP(D2480,Range10,2,0)</f>
        <v>#N/A</v>
      </c>
      <c r="G2480" s="119" t="e">
        <f>VLOOKUP(D2480,Range9,2,0)</f>
        <v>#N/A</v>
      </c>
      <c r="H2480" s="53" t="s">
        <v>16</v>
      </c>
      <c r="I2480" s="133" t="str">
        <f>VLOOKUP(H2480,Range8,2,0)</f>
        <v>Single Family</v>
      </c>
      <c r="J2480" s="54">
        <v>51</v>
      </c>
      <c r="K2480" s="63" t="s">
        <v>75</v>
      </c>
      <c r="L2480">
        <v>2480</v>
      </c>
    </row>
    <row r="2481" spans="1:12">
      <c r="A2481" s="50" t="s">
        <v>637</v>
      </c>
      <c r="B2481" s="51" t="s">
        <v>1430</v>
      </c>
      <c r="C2481" s="131" t="s">
        <v>1912</v>
      </c>
      <c r="D2481" s="52">
        <v>595000</v>
      </c>
      <c r="E2481" s="132" t="str">
        <f>VLOOKUP(D2481,Range11,2,1)</f>
        <v>C</v>
      </c>
      <c r="F2481" s="118" t="e">
        <f>VLOOKUP(D2481,Range10,2,0)</f>
        <v>#N/A</v>
      </c>
      <c r="G2481" s="119" t="e">
        <f>VLOOKUP(D2481,Range9,2,0)</f>
        <v>#N/A</v>
      </c>
      <c r="H2481" s="53" t="s">
        <v>16</v>
      </c>
      <c r="I2481" s="133" t="str">
        <f>VLOOKUP(H2481,Range8,2,0)</f>
        <v>Single Family</v>
      </c>
      <c r="J2481" s="54">
        <v>101</v>
      </c>
      <c r="K2481" s="63" t="s">
        <v>85</v>
      </c>
      <c r="L2481">
        <v>2481</v>
      </c>
    </row>
    <row r="2482" spans="1:12">
      <c r="A2482" s="50" t="s">
        <v>637</v>
      </c>
      <c r="B2482" s="51">
        <v>39041</v>
      </c>
      <c r="C2482" s="131" t="s">
        <v>1935</v>
      </c>
      <c r="D2482" s="52">
        <v>598000</v>
      </c>
      <c r="E2482" s="132" t="str">
        <f>VLOOKUP(D2482,Range11,2,1)</f>
        <v>C</v>
      </c>
      <c r="F2482" s="118" t="e">
        <f>VLOOKUP(D2482,Range10,2,0)</f>
        <v>#N/A</v>
      </c>
      <c r="G2482" s="119" t="e">
        <f>VLOOKUP(D2482,Range9,2,0)</f>
        <v>#N/A</v>
      </c>
      <c r="H2482" s="53" t="s">
        <v>16</v>
      </c>
      <c r="I2482" s="133" t="str">
        <f>VLOOKUP(H2482,Range8,2,0)</f>
        <v>Single Family</v>
      </c>
      <c r="J2482" s="54">
        <v>651</v>
      </c>
      <c r="K2482" s="63" t="s">
        <v>849</v>
      </c>
      <c r="L2482">
        <v>2482</v>
      </c>
    </row>
    <row r="2483" spans="1:12">
      <c r="A2483" s="50" t="s">
        <v>637</v>
      </c>
      <c r="B2483" s="51" t="s">
        <v>1585</v>
      </c>
      <c r="C2483" s="131" t="s">
        <v>23</v>
      </c>
      <c r="D2483" s="52">
        <v>597000</v>
      </c>
      <c r="E2483" s="132" t="str">
        <f>VLOOKUP(D2483,Range11,2,1)</f>
        <v>C</v>
      </c>
      <c r="F2483" s="118" t="e">
        <f>VLOOKUP(D2483,Range10,2,0)</f>
        <v>#N/A</v>
      </c>
      <c r="G2483" s="119" t="e">
        <f>VLOOKUP(D2483,Range9,2,0)</f>
        <v>#N/A</v>
      </c>
      <c r="H2483" s="53" t="s">
        <v>42</v>
      </c>
      <c r="I2483" s="133" t="str">
        <f>VLOOKUP(H2483,Range8,2,0)</f>
        <v>Condo</v>
      </c>
      <c r="J2483" s="54">
        <v>196</v>
      </c>
      <c r="K2483" s="63" t="s">
        <v>599</v>
      </c>
      <c r="L2483">
        <v>2483</v>
      </c>
    </row>
    <row r="2484" spans="1:12">
      <c r="A2484" s="50" t="s">
        <v>637</v>
      </c>
      <c r="B2484" s="51" t="s">
        <v>1467</v>
      </c>
      <c r="C2484" s="131" t="s">
        <v>1912</v>
      </c>
      <c r="D2484" s="52">
        <v>599000</v>
      </c>
      <c r="E2484" s="132" t="str">
        <f>VLOOKUP(D2484,Range11,2,1)</f>
        <v>C</v>
      </c>
      <c r="F2484" s="118" t="e">
        <f>VLOOKUP(D2484,Range10,2,0)</f>
        <v>#N/A</v>
      </c>
      <c r="G2484" s="119" t="e">
        <f>VLOOKUP(D2484,Range9,2,0)</f>
        <v>#N/A</v>
      </c>
      <c r="H2484" s="53" t="s">
        <v>16</v>
      </c>
      <c r="I2484" s="133" t="str">
        <f>VLOOKUP(H2484,Range8,2,0)</f>
        <v>Single Family</v>
      </c>
      <c r="J2484" s="54">
        <v>111</v>
      </c>
      <c r="K2484" s="63" t="s">
        <v>77</v>
      </c>
      <c r="L2484">
        <v>2484</v>
      </c>
    </row>
    <row r="2485" spans="1:12">
      <c r="A2485" s="50" t="s">
        <v>637</v>
      </c>
      <c r="B2485" s="51" t="s">
        <v>1473</v>
      </c>
      <c r="C2485" s="131" t="s">
        <v>1920</v>
      </c>
      <c r="D2485" s="52">
        <v>599000</v>
      </c>
      <c r="E2485" s="132" t="str">
        <f>VLOOKUP(D2485,Range11,2,1)</f>
        <v>C</v>
      </c>
      <c r="F2485" s="118" t="e">
        <f>VLOOKUP(D2485,Range10,2,0)</f>
        <v>#N/A</v>
      </c>
      <c r="G2485" s="119" t="e">
        <f>VLOOKUP(D2485,Range9,2,0)</f>
        <v>#N/A</v>
      </c>
      <c r="H2485" s="53" t="s">
        <v>16</v>
      </c>
      <c r="I2485" s="133" t="str">
        <f>VLOOKUP(H2485,Range8,2,0)</f>
        <v>Single Family</v>
      </c>
      <c r="J2485" s="54">
        <v>204</v>
      </c>
      <c r="K2485" s="63" t="s">
        <v>133</v>
      </c>
      <c r="L2485">
        <v>2485</v>
      </c>
    </row>
    <row r="2486" spans="1:12">
      <c r="A2486" s="50" t="s">
        <v>637</v>
      </c>
      <c r="B2486" s="51" t="s">
        <v>1413</v>
      </c>
      <c r="C2486" s="131" t="s">
        <v>1910</v>
      </c>
      <c r="D2486" s="52">
        <v>599000</v>
      </c>
      <c r="E2486" s="132" t="str">
        <f>VLOOKUP(D2486,Range11,2,1)</f>
        <v>C</v>
      </c>
      <c r="F2486" s="118" t="e">
        <f>VLOOKUP(D2486,Range10,2,0)</f>
        <v>#N/A</v>
      </c>
      <c r="G2486" s="119" t="e">
        <f>VLOOKUP(D2486,Range9,2,0)</f>
        <v>#N/A</v>
      </c>
      <c r="H2486" s="53" t="s">
        <v>16</v>
      </c>
      <c r="I2486" s="133" t="str">
        <f>VLOOKUP(H2486,Range8,2,0)</f>
        <v>Single Family</v>
      </c>
      <c r="J2486" s="54">
        <v>28</v>
      </c>
      <c r="K2486" s="63" t="s">
        <v>75</v>
      </c>
      <c r="L2486">
        <v>2486</v>
      </c>
    </row>
    <row r="2487" spans="1:12">
      <c r="A2487" s="50" t="s">
        <v>637</v>
      </c>
      <c r="B2487" s="51" t="s">
        <v>1429</v>
      </c>
      <c r="C2487" s="131" t="s">
        <v>23</v>
      </c>
      <c r="D2487" s="52">
        <v>599000</v>
      </c>
      <c r="E2487" s="132" t="str">
        <f>VLOOKUP(D2487,Range11,2,1)</f>
        <v>C</v>
      </c>
      <c r="F2487" s="118" t="e">
        <f>VLOOKUP(D2487,Range10,2,0)</f>
        <v>#N/A</v>
      </c>
      <c r="G2487" s="119" t="e">
        <f>VLOOKUP(D2487,Range9,2,0)</f>
        <v>#N/A</v>
      </c>
      <c r="H2487" s="53" t="s">
        <v>42</v>
      </c>
      <c r="I2487" s="133" t="str">
        <f>VLOOKUP(H2487,Range8,2,0)</f>
        <v>Condo</v>
      </c>
      <c r="J2487" s="54">
        <v>186</v>
      </c>
      <c r="K2487" s="63" t="s">
        <v>786</v>
      </c>
      <c r="L2487">
        <v>2487</v>
      </c>
    </row>
    <row r="2488" spans="1:12">
      <c r="A2488" s="50" t="s">
        <v>637</v>
      </c>
      <c r="B2488" s="51" t="s">
        <v>1417</v>
      </c>
      <c r="C2488" s="131" t="s">
        <v>1914</v>
      </c>
      <c r="D2488" s="52">
        <v>599900</v>
      </c>
      <c r="E2488" s="132" t="str">
        <f>VLOOKUP(D2488,Range11,2,1)</f>
        <v>C</v>
      </c>
      <c r="F2488" s="118" t="e">
        <f>VLOOKUP(D2488,Range10,2,0)</f>
        <v>#N/A</v>
      </c>
      <c r="G2488" s="119" t="e">
        <f>VLOOKUP(D2488,Range9,2,0)</f>
        <v>#N/A</v>
      </c>
      <c r="H2488" s="53" t="s">
        <v>42</v>
      </c>
      <c r="I2488" s="133" t="str">
        <f>VLOOKUP(H2488,Range8,2,0)</f>
        <v>Condo</v>
      </c>
      <c r="J2488" s="54">
        <v>166</v>
      </c>
      <c r="K2488" s="63" t="s">
        <v>75</v>
      </c>
      <c r="L2488">
        <v>2488</v>
      </c>
    </row>
    <row r="2489" spans="1:12">
      <c r="A2489" s="50" t="s">
        <v>555</v>
      </c>
      <c r="B2489" s="51" t="s">
        <v>38</v>
      </c>
      <c r="C2489" s="131" t="s">
        <v>23</v>
      </c>
      <c r="D2489" s="52">
        <v>790000</v>
      </c>
      <c r="E2489" s="132" t="str">
        <f>VLOOKUP(D2489,Range11,2,1)</f>
        <v>D</v>
      </c>
      <c r="F2489" s="118" t="e">
        <f>VLOOKUP(D2489,Range10,2,0)</f>
        <v>#N/A</v>
      </c>
      <c r="G2489" s="119" t="e">
        <f>VLOOKUP(D2489,Range9,2,0)</f>
        <v>#N/A</v>
      </c>
      <c r="H2489" s="53" t="s">
        <v>42</v>
      </c>
      <c r="I2489" s="133" t="str">
        <f>VLOOKUP(H2489,Range8,2,0)</f>
        <v>Condo</v>
      </c>
      <c r="J2489" s="54">
        <v>194</v>
      </c>
      <c r="K2489" s="63" t="s">
        <v>85</v>
      </c>
      <c r="L2489">
        <v>2489</v>
      </c>
    </row>
    <row r="2490" spans="1:12">
      <c r="A2490" s="50" t="s">
        <v>555</v>
      </c>
      <c r="B2490" s="51" t="s">
        <v>38</v>
      </c>
      <c r="C2490" s="131" t="s">
        <v>23</v>
      </c>
      <c r="D2490" s="52">
        <v>825000</v>
      </c>
      <c r="E2490" s="132" t="str">
        <f>VLOOKUP(D2490,Range11,2,1)</f>
        <v>D</v>
      </c>
      <c r="F2490" s="118" t="e">
        <f>VLOOKUP(D2490,Range10,2,0)</f>
        <v>#N/A</v>
      </c>
      <c r="G2490" s="119" t="e">
        <f>VLOOKUP(D2490,Range9,2,0)</f>
        <v>#N/A</v>
      </c>
      <c r="H2490" s="53" t="s">
        <v>42</v>
      </c>
      <c r="I2490" s="133" t="str">
        <f>VLOOKUP(H2490,Range8,2,0)</f>
        <v>Condo</v>
      </c>
      <c r="J2490" s="54">
        <v>194</v>
      </c>
      <c r="K2490" s="63" t="s">
        <v>85</v>
      </c>
      <c r="L2490">
        <v>2490</v>
      </c>
    </row>
    <row r="2491" spans="1:12">
      <c r="A2491" s="50" t="s">
        <v>555</v>
      </c>
      <c r="B2491" s="51">
        <v>39434</v>
      </c>
      <c r="C2491" s="131" t="s">
        <v>1919</v>
      </c>
      <c r="D2491" s="52">
        <v>800000</v>
      </c>
      <c r="E2491" s="132" t="str">
        <f>VLOOKUP(D2491,Range11,2,1)</f>
        <v>D</v>
      </c>
      <c r="F2491" s="118" t="e">
        <f>VLOOKUP(D2491,Range10,2,0)</f>
        <v>#N/A</v>
      </c>
      <c r="G2491" s="119" t="e">
        <f>VLOOKUP(D2491,Range9,2,0)</f>
        <v>#N/A</v>
      </c>
      <c r="H2491" s="53" t="s">
        <v>16</v>
      </c>
      <c r="I2491" s="133" t="str">
        <f>VLOOKUP(H2491,Range8,2,0)</f>
        <v>Single Family</v>
      </c>
      <c r="J2491" s="54">
        <v>258</v>
      </c>
      <c r="K2491" s="63" t="s">
        <v>136</v>
      </c>
      <c r="L2491">
        <v>2491</v>
      </c>
    </row>
    <row r="2492" spans="1:12">
      <c r="A2492" s="50" t="s">
        <v>555</v>
      </c>
      <c r="B2492" s="51">
        <v>39426</v>
      </c>
      <c r="C2492" s="131" t="s">
        <v>1919</v>
      </c>
      <c r="D2492" s="52">
        <v>838000</v>
      </c>
      <c r="E2492" s="132" t="str">
        <f>VLOOKUP(D2492,Range11,2,1)</f>
        <v>D</v>
      </c>
      <c r="F2492" s="118" t="e">
        <f>VLOOKUP(D2492,Range10,2,0)</f>
        <v>#N/A</v>
      </c>
      <c r="G2492" s="119" t="e">
        <f>VLOOKUP(D2492,Range9,2,0)</f>
        <v>#N/A</v>
      </c>
      <c r="H2492" s="53" t="s">
        <v>16</v>
      </c>
      <c r="I2492" s="133" t="str">
        <f>VLOOKUP(H2492,Range8,2,0)</f>
        <v>Single Family</v>
      </c>
      <c r="J2492" s="54">
        <v>266</v>
      </c>
      <c r="K2492" s="63" t="s">
        <v>159</v>
      </c>
      <c r="L2492">
        <v>2492</v>
      </c>
    </row>
    <row r="2493" spans="1:12">
      <c r="A2493" s="50" t="s">
        <v>555</v>
      </c>
      <c r="B2493" s="51" t="s">
        <v>1747</v>
      </c>
      <c r="C2493" s="131" t="s">
        <v>1929</v>
      </c>
      <c r="D2493" s="52">
        <v>849000</v>
      </c>
      <c r="E2493" s="132" t="str">
        <f>VLOOKUP(D2493,Range11,2,1)</f>
        <v>D</v>
      </c>
      <c r="F2493" s="118" t="e">
        <f>VLOOKUP(D2493,Range10,2,0)</f>
        <v>#N/A</v>
      </c>
      <c r="G2493" s="119" t="e">
        <f>VLOOKUP(D2493,Range9,2,0)</f>
        <v>#N/A</v>
      </c>
      <c r="H2493" s="53" t="s">
        <v>16</v>
      </c>
      <c r="I2493" s="133" t="str">
        <f>VLOOKUP(H2493,Range8,2,0)</f>
        <v>Single Family</v>
      </c>
      <c r="J2493" s="54">
        <v>851</v>
      </c>
      <c r="K2493" s="63" t="s">
        <v>290</v>
      </c>
      <c r="L2493">
        <v>2493</v>
      </c>
    </row>
    <row r="2494" spans="1:12">
      <c r="A2494" s="50" t="s">
        <v>555</v>
      </c>
      <c r="B2494" s="51" t="s">
        <v>1464</v>
      </c>
      <c r="C2494" s="131" t="s">
        <v>1914</v>
      </c>
      <c r="D2494" s="52">
        <v>849000</v>
      </c>
      <c r="E2494" s="132" t="str">
        <f>VLOOKUP(D2494,Range11,2,1)</f>
        <v>D</v>
      </c>
      <c r="F2494" s="118" t="e">
        <f>VLOOKUP(D2494,Range10,2,0)</f>
        <v>#N/A</v>
      </c>
      <c r="G2494" s="119" t="e">
        <f>VLOOKUP(D2494,Range9,2,0)</f>
        <v>#N/A</v>
      </c>
      <c r="H2494" s="53" t="s">
        <v>16</v>
      </c>
      <c r="I2494" s="133" t="str">
        <f>VLOOKUP(H2494,Range8,2,0)</f>
        <v>Single Family</v>
      </c>
      <c r="J2494" s="54">
        <v>179</v>
      </c>
      <c r="K2494" s="63" t="s">
        <v>373</v>
      </c>
      <c r="L2494">
        <v>2494</v>
      </c>
    </row>
    <row r="2495" spans="1:12">
      <c r="A2495" s="50" t="s">
        <v>555</v>
      </c>
      <c r="B2495" s="51">
        <v>39384</v>
      </c>
      <c r="C2495" s="131" t="s">
        <v>1917</v>
      </c>
      <c r="D2495" s="52">
        <v>864900</v>
      </c>
      <c r="E2495" s="132" t="str">
        <f>VLOOKUP(D2495,Range11,2,1)</f>
        <v>D</v>
      </c>
      <c r="F2495" s="118" t="e">
        <f>VLOOKUP(D2495,Range10,2,0)</f>
        <v>#N/A</v>
      </c>
      <c r="G2495" s="119" t="e">
        <f>VLOOKUP(D2495,Range9,2,0)</f>
        <v>#N/A</v>
      </c>
      <c r="H2495" s="53" t="s">
        <v>42</v>
      </c>
      <c r="I2495" s="133" t="str">
        <f>VLOOKUP(H2495,Range8,2,0)</f>
        <v>Condo</v>
      </c>
      <c r="J2495" s="54">
        <v>308</v>
      </c>
      <c r="K2495" s="63" t="s">
        <v>85</v>
      </c>
      <c r="L2495">
        <v>2495</v>
      </c>
    </row>
    <row r="2496" spans="1:12">
      <c r="A2496" s="50" t="s">
        <v>555</v>
      </c>
      <c r="B2496" s="51" t="s">
        <v>1417</v>
      </c>
      <c r="C2496" s="131" t="s">
        <v>1914</v>
      </c>
      <c r="D2496" s="52">
        <v>874900</v>
      </c>
      <c r="E2496" s="132" t="str">
        <f>VLOOKUP(D2496,Range11,2,1)</f>
        <v>D</v>
      </c>
      <c r="F2496" s="118" t="e">
        <f>VLOOKUP(D2496,Range10,2,0)</f>
        <v>#N/A</v>
      </c>
      <c r="G2496" s="119" t="e">
        <f>VLOOKUP(D2496,Range9,2,0)</f>
        <v>#N/A</v>
      </c>
      <c r="H2496" s="53" t="s">
        <v>42</v>
      </c>
      <c r="I2496" s="133" t="str">
        <f>VLOOKUP(H2496,Range8,2,0)</f>
        <v>Condo</v>
      </c>
      <c r="J2496" s="54">
        <v>166</v>
      </c>
      <c r="K2496" s="63" t="s">
        <v>85</v>
      </c>
      <c r="L2496">
        <v>2496</v>
      </c>
    </row>
    <row r="2497" spans="1:12">
      <c r="A2497" s="50" t="s">
        <v>555</v>
      </c>
      <c r="B2497" s="51" t="s">
        <v>1623</v>
      </c>
      <c r="C2497" s="131" t="s">
        <v>1911</v>
      </c>
      <c r="D2497" s="52">
        <v>875000</v>
      </c>
      <c r="E2497" s="132" t="str">
        <f>VLOOKUP(D2497,Range11,2,1)</f>
        <v>D</v>
      </c>
      <c r="F2497" s="118" t="e">
        <f>VLOOKUP(D2497,Range10,2,0)</f>
        <v>#N/A</v>
      </c>
      <c r="G2497" s="119" t="e">
        <f>VLOOKUP(D2497,Range9,2,0)</f>
        <v>#N/A</v>
      </c>
      <c r="H2497" s="53" t="s">
        <v>16</v>
      </c>
      <c r="I2497" s="133" t="str">
        <f>VLOOKUP(H2497,Range8,2,0)</f>
        <v>Single Family</v>
      </c>
      <c r="J2497" s="54">
        <v>61</v>
      </c>
      <c r="K2497" s="63" t="s">
        <v>75</v>
      </c>
      <c r="L2497">
        <v>2497</v>
      </c>
    </row>
    <row r="2498" spans="1:12">
      <c r="A2498" s="50" t="s">
        <v>555</v>
      </c>
      <c r="B2498" s="51" t="s">
        <v>1536</v>
      </c>
      <c r="C2498" s="131" t="s">
        <v>1911</v>
      </c>
      <c r="D2498" s="52">
        <v>849500</v>
      </c>
      <c r="E2498" s="132" t="str">
        <f>VLOOKUP(D2498,Range11,2,1)</f>
        <v>D</v>
      </c>
      <c r="F2498" s="118" t="e">
        <f>VLOOKUP(D2498,Range10,2,0)</f>
        <v>#N/A</v>
      </c>
      <c r="G2498" s="119" t="e">
        <f>VLOOKUP(D2498,Range9,2,0)</f>
        <v>#N/A</v>
      </c>
      <c r="H2498" s="53" t="s">
        <v>16</v>
      </c>
      <c r="I2498" s="133" t="str">
        <f>VLOOKUP(H2498,Range8,2,0)</f>
        <v>Single Family</v>
      </c>
      <c r="J2498" s="54">
        <v>33</v>
      </c>
      <c r="K2498" s="63" t="s">
        <v>127</v>
      </c>
      <c r="L2498">
        <v>2498</v>
      </c>
    </row>
    <row r="2499" spans="1:12">
      <c r="A2499" s="50" t="s">
        <v>555</v>
      </c>
      <c r="B2499" s="51" t="s">
        <v>1478</v>
      </c>
      <c r="C2499" s="131" t="s">
        <v>23</v>
      </c>
      <c r="D2499" s="52">
        <v>879000</v>
      </c>
      <c r="E2499" s="132" t="str">
        <f>VLOOKUP(D2499,Range11,2,1)</f>
        <v>D</v>
      </c>
      <c r="F2499" s="118" t="e">
        <f>VLOOKUP(D2499,Range10,2,0)</f>
        <v>#N/A</v>
      </c>
      <c r="G2499" s="119" t="e">
        <f>VLOOKUP(D2499,Range9,2,0)</f>
        <v>#N/A</v>
      </c>
      <c r="H2499" s="53" t="s">
        <v>16</v>
      </c>
      <c r="I2499" s="133" t="str">
        <f>VLOOKUP(H2499,Range8,2,0)</f>
        <v>Single Family</v>
      </c>
      <c r="J2499" s="54">
        <v>189</v>
      </c>
      <c r="K2499" s="63" t="s">
        <v>697</v>
      </c>
      <c r="L2499">
        <v>2499</v>
      </c>
    </row>
    <row r="2500" spans="1:12">
      <c r="A2500" s="50" t="s">
        <v>555</v>
      </c>
      <c r="B2500" s="51" t="s">
        <v>1441</v>
      </c>
      <c r="C2500" s="131" t="s">
        <v>1911</v>
      </c>
      <c r="D2500" s="52">
        <v>892000</v>
      </c>
      <c r="E2500" s="132" t="str">
        <f>VLOOKUP(D2500,Range11,2,1)</f>
        <v>D</v>
      </c>
      <c r="F2500" s="118" t="e">
        <f>VLOOKUP(D2500,Range10,2,0)</f>
        <v>#N/A</v>
      </c>
      <c r="G2500" s="119" t="e">
        <f>VLOOKUP(D2500,Range9,2,0)</f>
        <v>#N/A</v>
      </c>
      <c r="H2500" s="53" t="s">
        <v>16</v>
      </c>
      <c r="I2500" s="133" t="str">
        <f>VLOOKUP(H2500,Range8,2,0)</f>
        <v>Single Family</v>
      </c>
      <c r="J2500" s="54">
        <v>53</v>
      </c>
      <c r="K2500" s="63" t="s">
        <v>469</v>
      </c>
      <c r="L2500">
        <v>2500</v>
      </c>
    </row>
    <row r="2501" spans="1:12">
      <c r="A2501" s="50" t="s">
        <v>555</v>
      </c>
      <c r="B2501" s="51" t="s">
        <v>1711</v>
      </c>
      <c r="C2501" s="131" t="s">
        <v>1920</v>
      </c>
      <c r="D2501" s="52">
        <v>895000</v>
      </c>
      <c r="E2501" s="132" t="str">
        <f>VLOOKUP(D2501,Range11,2,1)</f>
        <v>D</v>
      </c>
      <c r="F2501" s="118" t="e">
        <f>VLOOKUP(D2501,Range10,2,0)</f>
        <v>#N/A</v>
      </c>
      <c r="G2501" s="119" t="e">
        <f>VLOOKUP(D2501,Range9,2,0)</f>
        <v>#N/A</v>
      </c>
      <c r="H2501" s="53" t="s">
        <v>42</v>
      </c>
      <c r="I2501" s="133" t="str">
        <f>VLOOKUP(H2501,Range8,2,0)</f>
        <v>Condo</v>
      </c>
      <c r="J2501" s="54">
        <v>234</v>
      </c>
      <c r="K2501" s="63" t="s">
        <v>810</v>
      </c>
      <c r="L2501">
        <v>2501</v>
      </c>
    </row>
    <row r="2502" spans="1:12">
      <c r="A2502" s="50" t="s">
        <v>555</v>
      </c>
      <c r="B2502" s="51" t="s">
        <v>1474</v>
      </c>
      <c r="C2502" s="131" t="s">
        <v>1915</v>
      </c>
      <c r="D2502" s="52">
        <v>899000</v>
      </c>
      <c r="E2502" s="132" t="str">
        <f>VLOOKUP(D2502,Range11,2,1)</f>
        <v>D</v>
      </c>
      <c r="F2502" s="118" t="e">
        <f>VLOOKUP(D2502,Range10,2,0)</f>
        <v>#N/A</v>
      </c>
      <c r="G2502" s="119" t="e">
        <f>VLOOKUP(D2502,Range9,2,0)</f>
        <v>#N/A</v>
      </c>
      <c r="H2502" s="53" t="s">
        <v>42</v>
      </c>
      <c r="I2502" s="133" t="str">
        <f>VLOOKUP(H2502,Range8,2,0)</f>
        <v>Condo</v>
      </c>
      <c r="J2502" s="54">
        <v>74</v>
      </c>
      <c r="K2502" s="63" t="s">
        <v>85</v>
      </c>
      <c r="L2502">
        <v>2502</v>
      </c>
    </row>
    <row r="2503" spans="1:12">
      <c r="A2503" s="50" t="s">
        <v>555</v>
      </c>
      <c r="B2503" s="51" t="s">
        <v>1416</v>
      </c>
      <c r="C2503" s="131" t="s">
        <v>1913</v>
      </c>
      <c r="D2503" s="52">
        <v>799900</v>
      </c>
      <c r="E2503" s="132" t="str">
        <f>VLOOKUP(D2503,Range11,2,1)</f>
        <v>D</v>
      </c>
      <c r="F2503" s="118" t="e">
        <f>VLOOKUP(D2503,Range10,2,0)</f>
        <v>#N/A</v>
      </c>
      <c r="G2503" s="119" t="e">
        <f>VLOOKUP(D2503,Range9,2,0)</f>
        <v>#N/A</v>
      </c>
      <c r="H2503" s="53" t="s">
        <v>16</v>
      </c>
      <c r="I2503" s="133" t="str">
        <f>VLOOKUP(H2503,Range8,2,0)</f>
        <v>Single Family</v>
      </c>
      <c r="J2503" s="54">
        <v>145</v>
      </c>
      <c r="K2503" s="63" t="s">
        <v>85</v>
      </c>
      <c r="L2503">
        <v>2503</v>
      </c>
    </row>
    <row r="2504" spans="1:12">
      <c r="A2504" s="50" t="s">
        <v>555</v>
      </c>
      <c r="B2504" s="51" t="s">
        <v>1587</v>
      </c>
      <c r="C2504" s="131" t="s">
        <v>23</v>
      </c>
      <c r="D2504" s="52">
        <v>899000</v>
      </c>
      <c r="E2504" s="132" t="str">
        <f>VLOOKUP(D2504,Range11,2,1)</f>
        <v>D</v>
      </c>
      <c r="F2504" s="118" t="e">
        <f>VLOOKUP(D2504,Range10,2,0)</f>
        <v>#N/A</v>
      </c>
      <c r="G2504" s="119" t="e">
        <f>VLOOKUP(D2504,Range9,2,0)</f>
        <v>#N/A</v>
      </c>
      <c r="H2504" s="53" t="s">
        <v>42</v>
      </c>
      <c r="I2504" s="133" t="str">
        <f>VLOOKUP(H2504,Range8,2,0)</f>
        <v>Condo</v>
      </c>
      <c r="J2504" s="54">
        <v>208</v>
      </c>
      <c r="K2504" s="63" t="s">
        <v>209</v>
      </c>
      <c r="L2504">
        <v>2504</v>
      </c>
    </row>
    <row r="2505" spans="1:12">
      <c r="A2505" s="50" t="s">
        <v>555</v>
      </c>
      <c r="B2505" s="51" t="s">
        <v>1430</v>
      </c>
      <c r="C2505" s="131" t="s">
        <v>1912</v>
      </c>
      <c r="D2505" s="52">
        <v>899900</v>
      </c>
      <c r="E2505" s="132" t="str">
        <f>VLOOKUP(D2505,Range11,2,1)</f>
        <v>D</v>
      </c>
      <c r="F2505" s="118" t="e">
        <f>VLOOKUP(D2505,Range10,2,0)</f>
        <v>#N/A</v>
      </c>
      <c r="G2505" s="119" t="e">
        <f>VLOOKUP(D2505,Range9,2,0)</f>
        <v>#N/A</v>
      </c>
      <c r="H2505" s="53" t="s">
        <v>42</v>
      </c>
      <c r="I2505" s="133" t="str">
        <f>VLOOKUP(H2505,Range8,2,0)</f>
        <v>Condo</v>
      </c>
      <c r="J2505" s="54">
        <v>31</v>
      </c>
      <c r="K2505" s="63" t="s">
        <v>72</v>
      </c>
      <c r="L2505">
        <v>2505</v>
      </c>
    </row>
    <row r="2506" spans="1:12">
      <c r="A2506" s="50" t="s">
        <v>555</v>
      </c>
      <c r="B2506" s="51" t="s">
        <v>1451</v>
      </c>
      <c r="C2506" s="131" t="s">
        <v>1910</v>
      </c>
      <c r="D2506" s="52">
        <v>949000</v>
      </c>
      <c r="E2506" s="132" t="str">
        <f>VLOOKUP(D2506,Range11,2,1)</f>
        <v>D</v>
      </c>
      <c r="F2506" s="118" t="e">
        <f>VLOOKUP(D2506,Range10,2,0)</f>
        <v>#N/A</v>
      </c>
      <c r="G2506" s="119" t="e">
        <f>VLOOKUP(D2506,Range9,2,0)</f>
        <v>#N/A</v>
      </c>
      <c r="H2506" s="53" t="s">
        <v>42</v>
      </c>
      <c r="I2506" s="133" t="str">
        <f>VLOOKUP(H2506,Range8,2,0)</f>
        <v>Condo</v>
      </c>
      <c r="J2506" s="54">
        <v>24</v>
      </c>
      <c r="K2506" s="63" t="s">
        <v>810</v>
      </c>
      <c r="L2506">
        <v>2506</v>
      </c>
    </row>
    <row r="2507" spans="1:12">
      <c r="A2507" s="50" t="s">
        <v>555</v>
      </c>
      <c r="B2507" s="51">
        <v>39436</v>
      </c>
      <c r="C2507" s="131" t="s">
        <v>1919</v>
      </c>
      <c r="D2507" s="52">
        <v>920000</v>
      </c>
      <c r="E2507" s="132" t="str">
        <f>VLOOKUP(D2507,Range11,2,1)</f>
        <v>D</v>
      </c>
      <c r="F2507" s="118" t="e">
        <f>VLOOKUP(D2507,Range10,2,0)</f>
        <v>#N/A</v>
      </c>
      <c r="G2507" s="119" t="e">
        <f>VLOOKUP(D2507,Range9,2,0)</f>
        <v>#N/A</v>
      </c>
      <c r="H2507" s="53" t="s">
        <v>42</v>
      </c>
      <c r="I2507" s="133" t="str">
        <f>VLOOKUP(H2507,Range8,2,0)</f>
        <v>Condo</v>
      </c>
      <c r="J2507" s="54">
        <v>256</v>
      </c>
      <c r="K2507" s="63" t="s">
        <v>810</v>
      </c>
      <c r="L2507">
        <v>2507</v>
      </c>
    </row>
    <row r="2508" spans="1:12">
      <c r="A2508" s="50" t="s">
        <v>555</v>
      </c>
      <c r="B2508" s="51" t="s">
        <v>1439</v>
      </c>
      <c r="C2508" s="131" t="s">
        <v>1911</v>
      </c>
      <c r="D2508" s="52">
        <v>959000</v>
      </c>
      <c r="E2508" s="132" t="str">
        <f>VLOOKUP(D2508,Range11,2,1)</f>
        <v>D</v>
      </c>
      <c r="F2508" s="118" t="e">
        <f>VLOOKUP(D2508,Range10,2,0)</f>
        <v>#N/A</v>
      </c>
      <c r="G2508" s="119" t="e">
        <f>VLOOKUP(D2508,Range9,2,0)</f>
        <v>#N/A</v>
      </c>
      <c r="H2508" s="53" t="s">
        <v>42</v>
      </c>
      <c r="I2508" s="133" t="str">
        <f>VLOOKUP(H2508,Range8,2,0)</f>
        <v>Condo</v>
      </c>
      <c r="J2508" s="54">
        <v>35</v>
      </c>
      <c r="K2508" s="63" t="s">
        <v>77</v>
      </c>
      <c r="L2508">
        <v>2508</v>
      </c>
    </row>
    <row r="2509" spans="1:12">
      <c r="A2509" s="50" t="s">
        <v>555</v>
      </c>
      <c r="B2509" s="51" t="s">
        <v>1474</v>
      </c>
      <c r="C2509" s="131" t="s">
        <v>1915</v>
      </c>
      <c r="D2509" s="52">
        <v>974900</v>
      </c>
      <c r="E2509" s="132" t="str">
        <f>VLOOKUP(D2509,Range11,2,1)</f>
        <v>D</v>
      </c>
      <c r="F2509" s="118" t="e">
        <f>VLOOKUP(D2509,Range10,2,0)</f>
        <v>#N/A</v>
      </c>
      <c r="G2509" s="119" t="e">
        <f>VLOOKUP(D2509,Range9,2,0)</f>
        <v>#N/A</v>
      </c>
      <c r="H2509" s="53" t="s">
        <v>16</v>
      </c>
      <c r="I2509" s="133" t="str">
        <f>VLOOKUP(H2509,Range8,2,0)</f>
        <v>Single Family</v>
      </c>
      <c r="J2509" s="54">
        <v>74</v>
      </c>
      <c r="K2509" s="63" t="s">
        <v>75</v>
      </c>
      <c r="L2509">
        <v>2509</v>
      </c>
    </row>
    <row r="2510" spans="1:12">
      <c r="A2510" s="50" t="s">
        <v>555</v>
      </c>
      <c r="B2510" s="51" t="s">
        <v>1453</v>
      </c>
      <c r="C2510" s="131" t="s">
        <v>23</v>
      </c>
      <c r="D2510" s="52">
        <v>949999</v>
      </c>
      <c r="E2510" s="132" t="str">
        <f>VLOOKUP(D2510,Range11,2,1)</f>
        <v>D</v>
      </c>
      <c r="F2510" s="118" t="e">
        <f>VLOOKUP(D2510,Range10,2,0)</f>
        <v>#N/A</v>
      </c>
      <c r="G2510" s="119" t="e">
        <f>VLOOKUP(D2510,Range9,2,0)</f>
        <v>#N/A</v>
      </c>
      <c r="H2510" s="53" t="s">
        <v>16</v>
      </c>
      <c r="I2510" s="133" t="str">
        <f>VLOOKUP(H2510,Range8,2,0)</f>
        <v>Single Family</v>
      </c>
      <c r="J2510" s="54">
        <v>206</v>
      </c>
      <c r="K2510" s="63" t="s">
        <v>404</v>
      </c>
      <c r="L2510">
        <v>2510</v>
      </c>
    </row>
    <row r="2511" spans="1:12">
      <c r="A2511" s="50" t="s">
        <v>555</v>
      </c>
      <c r="B2511" s="51" t="s">
        <v>1571</v>
      </c>
      <c r="C2511" s="131" t="s">
        <v>1912</v>
      </c>
      <c r="D2511" s="52">
        <v>925000</v>
      </c>
      <c r="E2511" s="132" t="str">
        <f>VLOOKUP(D2511,Range11,2,1)</f>
        <v>D</v>
      </c>
      <c r="F2511" s="118" t="e">
        <f>VLOOKUP(D2511,Range10,2,0)</f>
        <v>#N/A</v>
      </c>
      <c r="G2511" s="119" t="e">
        <f>VLOOKUP(D2511,Range9,2,0)</f>
        <v>#N/A</v>
      </c>
      <c r="H2511" s="53" t="s">
        <v>16</v>
      </c>
      <c r="I2511" s="133" t="str">
        <f>VLOOKUP(H2511,Range8,2,0)</f>
        <v>Single Family</v>
      </c>
      <c r="J2511" s="54">
        <v>109</v>
      </c>
      <c r="K2511" s="63" t="s">
        <v>583</v>
      </c>
      <c r="L2511">
        <v>2511</v>
      </c>
    </row>
    <row r="2512" spans="1:12">
      <c r="A2512" s="50" t="s">
        <v>555</v>
      </c>
      <c r="B2512" s="51" t="s">
        <v>1459</v>
      </c>
      <c r="C2512" s="131" t="s">
        <v>1912</v>
      </c>
      <c r="D2512" s="52">
        <v>995000</v>
      </c>
      <c r="E2512" s="132" t="str">
        <f>VLOOKUP(D2512,Range11,2,1)</f>
        <v>D</v>
      </c>
      <c r="F2512" s="118" t="e">
        <f>VLOOKUP(D2512,Range10,2,0)</f>
        <v>#N/A</v>
      </c>
      <c r="G2512" s="119" t="e">
        <f>VLOOKUP(D2512,Range9,2,0)</f>
        <v>#N/A</v>
      </c>
      <c r="H2512" s="53" t="s">
        <v>16</v>
      </c>
      <c r="I2512" s="133" t="str">
        <f>VLOOKUP(H2512,Range8,2,0)</f>
        <v>Single Family</v>
      </c>
      <c r="J2512" s="54">
        <v>123</v>
      </c>
      <c r="K2512" s="63" t="s">
        <v>75</v>
      </c>
      <c r="L2512">
        <v>2512</v>
      </c>
    </row>
    <row r="2513" spans="1:12">
      <c r="A2513" s="50" t="s">
        <v>555</v>
      </c>
      <c r="B2513" s="51" t="s">
        <v>1748</v>
      </c>
      <c r="C2513" s="131" t="s">
        <v>1927</v>
      </c>
      <c r="D2513" s="52">
        <v>989000</v>
      </c>
      <c r="E2513" s="132" t="str">
        <f>VLOOKUP(D2513,Range11,2,1)</f>
        <v>D</v>
      </c>
      <c r="F2513" s="118" t="e">
        <f>VLOOKUP(D2513,Range10,2,0)</f>
        <v>#N/A</v>
      </c>
      <c r="G2513" s="119" t="e">
        <f>VLOOKUP(D2513,Range9,2,0)</f>
        <v>#N/A</v>
      </c>
      <c r="H2513" s="53" t="s">
        <v>16</v>
      </c>
      <c r="I2513" s="133" t="str">
        <f>VLOOKUP(H2513,Range8,2,0)</f>
        <v>Single Family</v>
      </c>
      <c r="J2513" s="54">
        <v>412</v>
      </c>
      <c r="K2513" s="63" t="s">
        <v>469</v>
      </c>
      <c r="L2513">
        <v>2513</v>
      </c>
    </row>
    <row r="2514" spans="1:12">
      <c r="A2514" s="50" t="s">
        <v>555</v>
      </c>
      <c r="B2514" s="51" t="s">
        <v>1572</v>
      </c>
      <c r="C2514" s="131" t="s">
        <v>1912</v>
      </c>
      <c r="D2514" s="52">
        <v>999999</v>
      </c>
      <c r="E2514" s="132" t="str">
        <f>VLOOKUP(D2514,Range11,2,1)</f>
        <v>D</v>
      </c>
      <c r="F2514" s="118" t="e">
        <f>VLOOKUP(D2514,Range10,2,0)</f>
        <v>#N/A</v>
      </c>
      <c r="G2514" s="119" t="e">
        <f>VLOOKUP(D2514,Range9,2,0)</f>
        <v>#N/A</v>
      </c>
      <c r="H2514" s="53" t="s">
        <v>16</v>
      </c>
      <c r="I2514" s="133" t="str">
        <f>VLOOKUP(H2514,Range8,2,0)</f>
        <v>Single Family</v>
      </c>
      <c r="J2514" s="54">
        <v>100</v>
      </c>
      <c r="K2514" s="63" t="s">
        <v>75</v>
      </c>
      <c r="L2514">
        <v>2514</v>
      </c>
    </row>
    <row r="2515" spans="1:12">
      <c r="A2515" s="50" t="s">
        <v>555</v>
      </c>
      <c r="B2515" s="51" t="s">
        <v>1620</v>
      </c>
      <c r="C2515" s="131" t="s">
        <v>1920</v>
      </c>
      <c r="D2515" s="52">
        <v>1000000</v>
      </c>
      <c r="E2515" s="132" t="str">
        <f>VLOOKUP(D2515,Range11,2,1)</f>
        <v>E</v>
      </c>
      <c r="F2515" s="118" t="str">
        <f>VLOOKUP(D2515,Range10,2,0)</f>
        <v>E</v>
      </c>
      <c r="G2515" s="119" t="str">
        <f>VLOOKUP(D2515,Range9,2,0)</f>
        <v>E</v>
      </c>
      <c r="H2515" s="53" t="s">
        <v>16</v>
      </c>
      <c r="I2515" s="133" t="str">
        <f>VLOOKUP(H2515,Range8,2,0)</f>
        <v>Single Family</v>
      </c>
      <c r="J2515" s="54">
        <v>238</v>
      </c>
      <c r="K2515" s="63" t="s">
        <v>136</v>
      </c>
      <c r="L2515">
        <v>2515</v>
      </c>
    </row>
    <row r="2516" spans="1:12">
      <c r="A2516" s="50" t="s">
        <v>555</v>
      </c>
      <c r="B2516" s="51" t="s">
        <v>1668</v>
      </c>
      <c r="C2516" s="131" t="s">
        <v>1915</v>
      </c>
      <c r="D2516" s="52">
        <v>989000</v>
      </c>
      <c r="E2516" s="132" t="str">
        <f>VLOOKUP(D2516,Range11,2,1)</f>
        <v>D</v>
      </c>
      <c r="F2516" s="118" t="e">
        <f>VLOOKUP(D2516,Range10,2,0)</f>
        <v>#N/A</v>
      </c>
      <c r="G2516" s="119" t="e">
        <f>VLOOKUP(D2516,Range9,2,0)</f>
        <v>#N/A</v>
      </c>
      <c r="H2516" s="53" t="s">
        <v>16</v>
      </c>
      <c r="I2516" s="133" t="str">
        <f>VLOOKUP(H2516,Range8,2,0)</f>
        <v>Single Family</v>
      </c>
      <c r="J2516" s="54">
        <v>64</v>
      </c>
      <c r="K2516" s="63" t="s">
        <v>552</v>
      </c>
      <c r="L2516">
        <v>2516</v>
      </c>
    </row>
    <row r="2517" spans="1:12">
      <c r="A2517" s="50" t="s">
        <v>555</v>
      </c>
      <c r="B2517" s="51" t="s">
        <v>1649</v>
      </c>
      <c r="C2517" s="131" t="s">
        <v>1920</v>
      </c>
      <c r="D2517" s="52">
        <v>1050000</v>
      </c>
      <c r="E2517" s="132" t="str">
        <f>VLOOKUP(D2517,Range11,2,1)</f>
        <v>E</v>
      </c>
      <c r="F2517" s="118" t="e">
        <f>VLOOKUP(D2517,Range10,2,0)</f>
        <v>#N/A</v>
      </c>
      <c r="G2517" s="119" t="e">
        <f>VLOOKUP(D2517,Range9,2,0)</f>
        <v>#N/A</v>
      </c>
      <c r="H2517" s="53" t="s">
        <v>42</v>
      </c>
      <c r="I2517" s="133" t="str">
        <f>VLOOKUP(H2517,Range8,2,0)</f>
        <v>Condo</v>
      </c>
      <c r="J2517" s="54">
        <v>222</v>
      </c>
      <c r="K2517" s="63" t="s">
        <v>107</v>
      </c>
      <c r="L2517">
        <v>2517</v>
      </c>
    </row>
    <row r="2518" spans="1:12">
      <c r="A2518" s="50" t="s">
        <v>555</v>
      </c>
      <c r="B2518" s="51" t="s">
        <v>1572</v>
      </c>
      <c r="C2518" s="131" t="s">
        <v>1912</v>
      </c>
      <c r="D2518" s="52">
        <v>999000</v>
      </c>
      <c r="E2518" s="132" t="str">
        <f>VLOOKUP(D2518,Range11,2,1)</f>
        <v>D</v>
      </c>
      <c r="F2518" s="118" t="e">
        <f>VLOOKUP(D2518,Range10,2,0)</f>
        <v>#N/A</v>
      </c>
      <c r="G2518" s="119" t="e">
        <f>VLOOKUP(D2518,Range9,2,0)</f>
        <v>#N/A</v>
      </c>
      <c r="H2518" s="53" t="s">
        <v>16</v>
      </c>
      <c r="I2518" s="133" t="str">
        <f>VLOOKUP(H2518,Range8,2,0)</f>
        <v>Single Family</v>
      </c>
      <c r="J2518" s="54">
        <v>100</v>
      </c>
      <c r="K2518" s="63" t="s">
        <v>75</v>
      </c>
      <c r="L2518">
        <v>2518</v>
      </c>
    </row>
    <row r="2519" spans="1:12">
      <c r="A2519" s="50" t="s">
        <v>555</v>
      </c>
      <c r="B2519" s="51" t="s">
        <v>1477</v>
      </c>
      <c r="C2519" s="131" t="s">
        <v>1920</v>
      </c>
      <c r="D2519" s="52">
        <v>1111000</v>
      </c>
      <c r="E2519" s="132" t="str">
        <f>VLOOKUP(D2519,Range11,2,1)</f>
        <v>E</v>
      </c>
      <c r="F2519" s="118" t="e">
        <f>VLOOKUP(D2519,Range10,2,0)</f>
        <v>#N/A</v>
      </c>
      <c r="G2519" s="119" t="e">
        <f>VLOOKUP(D2519,Range9,2,0)</f>
        <v>#N/A</v>
      </c>
      <c r="H2519" s="53" t="s">
        <v>16</v>
      </c>
      <c r="I2519" s="133" t="str">
        <f>VLOOKUP(H2519,Range8,2,0)</f>
        <v>Single Family</v>
      </c>
      <c r="J2519" s="54">
        <v>230</v>
      </c>
      <c r="K2519" s="63" t="s">
        <v>526</v>
      </c>
      <c r="L2519">
        <v>2519</v>
      </c>
    </row>
    <row r="2520" spans="1:12">
      <c r="A2520" s="50" t="s">
        <v>555</v>
      </c>
      <c r="B2520" s="51" t="s">
        <v>1749</v>
      </c>
      <c r="C2520" s="131" t="s">
        <v>1940</v>
      </c>
      <c r="D2520" s="52">
        <v>1090000</v>
      </c>
      <c r="E2520" s="132" t="str">
        <f>VLOOKUP(D2520,Range11,2,1)</f>
        <v>E</v>
      </c>
      <c r="F2520" s="118" t="e">
        <f>VLOOKUP(D2520,Range10,2,0)</f>
        <v>#N/A</v>
      </c>
      <c r="G2520" s="119" t="e">
        <f>VLOOKUP(D2520,Range9,2,0)</f>
        <v>#N/A</v>
      </c>
      <c r="H2520" s="53" t="s">
        <v>16</v>
      </c>
      <c r="I2520" s="133" t="str">
        <f>VLOOKUP(H2520,Range8,2,0)</f>
        <v>Single Family</v>
      </c>
      <c r="J2520" s="54">
        <v>734</v>
      </c>
      <c r="K2520" s="63" t="s">
        <v>474</v>
      </c>
      <c r="L2520">
        <v>2520</v>
      </c>
    </row>
    <row r="2521" spans="1:12">
      <c r="A2521" s="50" t="s">
        <v>555</v>
      </c>
      <c r="B2521" s="51" t="s">
        <v>1520</v>
      </c>
      <c r="C2521" s="131" t="s">
        <v>1920</v>
      </c>
      <c r="D2521" s="52">
        <v>1149000</v>
      </c>
      <c r="E2521" s="132" t="str">
        <f>VLOOKUP(D2521,Range11,2,1)</f>
        <v>E</v>
      </c>
      <c r="F2521" s="118" t="e">
        <f>VLOOKUP(D2521,Range10,2,0)</f>
        <v>#N/A</v>
      </c>
      <c r="G2521" s="119" t="e">
        <f>VLOOKUP(D2521,Range9,2,0)</f>
        <v>#N/A</v>
      </c>
      <c r="H2521" s="53" t="s">
        <v>16</v>
      </c>
      <c r="I2521" s="133" t="str">
        <f>VLOOKUP(H2521,Range8,2,0)</f>
        <v>Single Family</v>
      </c>
      <c r="J2521" s="54">
        <v>221</v>
      </c>
      <c r="K2521" s="63" t="s">
        <v>512</v>
      </c>
      <c r="L2521">
        <v>2521</v>
      </c>
    </row>
    <row r="2522" spans="1:12">
      <c r="A2522" s="50" t="s">
        <v>555</v>
      </c>
      <c r="B2522" s="51" t="s">
        <v>1668</v>
      </c>
      <c r="C2522" s="131" t="s">
        <v>1915</v>
      </c>
      <c r="D2522" s="52">
        <v>1190000</v>
      </c>
      <c r="E2522" s="132" t="str">
        <f>VLOOKUP(D2522,Range11,2,1)</f>
        <v>E</v>
      </c>
      <c r="F2522" s="118" t="e">
        <f>VLOOKUP(D2522,Range10,2,0)</f>
        <v>#N/A</v>
      </c>
      <c r="G2522" s="119" t="e">
        <f>VLOOKUP(D2522,Range9,2,0)</f>
        <v>#N/A</v>
      </c>
      <c r="H2522" s="53" t="s">
        <v>16</v>
      </c>
      <c r="I2522" s="133" t="str">
        <f>VLOOKUP(H2522,Range8,2,0)</f>
        <v>Single Family</v>
      </c>
      <c r="J2522" s="54">
        <v>64</v>
      </c>
      <c r="K2522" s="63" t="s">
        <v>526</v>
      </c>
      <c r="L2522">
        <v>2522</v>
      </c>
    </row>
    <row r="2523" spans="1:12">
      <c r="A2523" s="50" t="s">
        <v>555</v>
      </c>
      <c r="B2523" s="51">
        <v>39416</v>
      </c>
      <c r="C2523" s="131" t="s">
        <v>1918</v>
      </c>
      <c r="D2523" s="52">
        <v>1200000</v>
      </c>
      <c r="E2523" s="132" t="str">
        <f>VLOOKUP(D2523,Range11,2,1)</f>
        <v>E</v>
      </c>
      <c r="F2523" s="118" t="e">
        <f>VLOOKUP(D2523,Range10,2,0)</f>
        <v>#N/A</v>
      </c>
      <c r="G2523" s="119" t="e">
        <f>VLOOKUP(D2523,Range9,2,0)</f>
        <v>#N/A</v>
      </c>
      <c r="H2523" s="53" t="s">
        <v>16</v>
      </c>
      <c r="I2523" s="133" t="str">
        <f>VLOOKUP(H2523,Range8,2,0)</f>
        <v>Single Family</v>
      </c>
      <c r="J2523" s="54">
        <v>276</v>
      </c>
      <c r="K2523" s="63" t="s">
        <v>854</v>
      </c>
      <c r="L2523">
        <v>2523</v>
      </c>
    </row>
    <row r="2524" spans="1:12">
      <c r="A2524" s="50" t="s">
        <v>555</v>
      </c>
      <c r="B2524" s="51" t="s">
        <v>1491</v>
      </c>
      <c r="C2524" s="131" t="s">
        <v>1911</v>
      </c>
      <c r="D2524" s="52">
        <v>1249000</v>
      </c>
      <c r="E2524" s="132" t="str">
        <f>VLOOKUP(D2524,Range11,2,1)</f>
        <v>E</v>
      </c>
      <c r="F2524" s="118" t="e">
        <f>VLOOKUP(D2524,Range10,2,0)</f>
        <v>#N/A</v>
      </c>
      <c r="G2524" s="119" t="e">
        <f>VLOOKUP(D2524,Range9,2,0)</f>
        <v>#N/A</v>
      </c>
      <c r="H2524" s="53" t="s">
        <v>16</v>
      </c>
      <c r="I2524" s="133" t="str">
        <f>VLOOKUP(H2524,Range8,2,0)</f>
        <v>Single Family</v>
      </c>
      <c r="J2524" s="54">
        <v>37</v>
      </c>
      <c r="K2524" s="63" t="s">
        <v>405</v>
      </c>
      <c r="L2524">
        <v>2524</v>
      </c>
    </row>
    <row r="2525" spans="1:12">
      <c r="A2525" s="50" t="s">
        <v>555</v>
      </c>
      <c r="B2525" s="51" t="s">
        <v>1378</v>
      </c>
      <c r="C2525" s="131" t="s">
        <v>1912</v>
      </c>
      <c r="D2525" s="52">
        <v>1249916</v>
      </c>
      <c r="E2525" s="132" t="str">
        <f>VLOOKUP(D2525,Range11,2,1)</f>
        <v>E</v>
      </c>
      <c r="F2525" s="118" t="e">
        <f>VLOOKUP(D2525,Range10,2,0)</f>
        <v>#N/A</v>
      </c>
      <c r="G2525" s="119" t="e">
        <f>VLOOKUP(D2525,Range9,2,0)</f>
        <v>#N/A</v>
      </c>
      <c r="H2525" s="53" t="s">
        <v>16</v>
      </c>
      <c r="I2525" s="133" t="str">
        <f>VLOOKUP(H2525,Range8,2,0)</f>
        <v>Single Family</v>
      </c>
      <c r="J2525" s="54">
        <v>112</v>
      </c>
      <c r="K2525" s="63" t="s">
        <v>65</v>
      </c>
      <c r="L2525">
        <v>2525</v>
      </c>
    </row>
    <row r="2526" spans="1:12">
      <c r="A2526" s="50" t="s">
        <v>555</v>
      </c>
      <c r="B2526" s="51" t="s">
        <v>1599</v>
      </c>
      <c r="C2526" s="131" t="s">
        <v>1912</v>
      </c>
      <c r="D2526" s="52">
        <v>1249000</v>
      </c>
      <c r="E2526" s="132" t="str">
        <f>VLOOKUP(D2526,Range11,2,1)</f>
        <v>E</v>
      </c>
      <c r="F2526" s="118" t="e">
        <f>VLOOKUP(D2526,Range10,2,0)</f>
        <v>#N/A</v>
      </c>
      <c r="G2526" s="119" t="e">
        <f>VLOOKUP(D2526,Range9,2,0)</f>
        <v>#N/A</v>
      </c>
      <c r="H2526" s="53" t="s">
        <v>16</v>
      </c>
      <c r="I2526" s="133" t="str">
        <f>VLOOKUP(H2526,Range8,2,0)</f>
        <v>Single Family</v>
      </c>
      <c r="J2526" s="54">
        <v>107</v>
      </c>
      <c r="K2526" s="63" t="s">
        <v>65</v>
      </c>
      <c r="L2526">
        <v>2526</v>
      </c>
    </row>
    <row r="2527" spans="1:12">
      <c r="A2527" s="50" t="s">
        <v>555</v>
      </c>
      <c r="B2527" s="51" t="s">
        <v>1390</v>
      </c>
      <c r="C2527" s="131" t="s">
        <v>1915</v>
      </c>
      <c r="D2527" s="52">
        <v>1253000</v>
      </c>
      <c r="E2527" s="132" t="str">
        <f>VLOOKUP(D2527,Range11,2,1)</f>
        <v>E</v>
      </c>
      <c r="F2527" s="118" t="e">
        <f>VLOOKUP(D2527,Range10,2,0)</f>
        <v>#N/A</v>
      </c>
      <c r="G2527" s="119" t="e">
        <f>VLOOKUP(D2527,Range9,2,0)</f>
        <v>#N/A</v>
      </c>
      <c r="H2527" s="53" t="s">
        <v>16</v>
      </c>
      <c r="I2527" s="133" t="str">
        <f>VLOOKUP(H2527,Range8,2,0)</f>
        <v>Single Family</v>
      </c>
      <c r="J2527" s="54">
        <v>77</v>
      </c>
      <c r="K2527" s="63" t="s">
        <v>85</v>
      </c>
      <c r="L2527">
        <v>2527</v>
      </c>
    </row>
    <row r="2528" spans="1:12">
      <c r="A2528" s="50" t="s">
        <v>555</v>
      </c>
      <c r="B2528" s="51" t="s">
        <v>1562</v>
      </c>
      <c r="C2528" s="131" t="s">
        <v>23</v>
      </c>
      <c r="D2528" s="52">
        <v>1365000</v>
      </c>
      <c r="E2528" s="132" t="str">
        <f>VLOOKUP(D2528,Range11,2,1)</f>
        <v>E</v>
      </c>
      <c r="F2528" s="118" t="e">
        <f>VLOOKUP(D2528,Range10,2,0)</f>
        <v>#N/A</v>
      </c>
      <c r="G2528" s="119" t="e">
        <f>VLOOKUP(D2528,Range9,2,0)</f>
        <v>#N/A</v>
      </c>
      <c r="H2528" s="53" t="s">
        <v>16</v>
      </c>
      <c r="I2528" s="133" t="str">
        <f>VLOOKUP(H2528,Range8,2,0)</f>
        <v>Single Family</v>
      </c>
      <c r="J2528" s="54">
        <v>200</v>
      </c>
      <c r="K2528" s="63" t="s">
        <v>526</v>
      </c>
      <c r="L2528">
        <v>2528</v>
      </c>
    </row>
    <row r="2529" spans="1:12">
      <c r="A2529" s="50" t="s">
        <v>555</v>
      </c>
      <c r="B2529" s="51">
        <v>39421</v>
      </c>
      <c r="C2529" s="131" t="s">
        <v>1919</v>
      </c>
      <c r="D2529" s="52">
        <v>1299000</v>
      </c>
      <c r="E2529" s="132" t="str">
        <f>VLOOKUP(D2529,Range11,2,1)</f>
        <v>E</v>
      </c>
      <c r="F2529" s="118" t="e">
        <f>VLOOKUP(D2529,Range10,2,0)</f>
        <v>#N/A</v>
      </c>
      <c r="G2529" s="119" t="e">
        <f>VLOOKUP(D2529,Range9,2,0)</f>
        <v>#N/A</v>
      </c>
      <c r="H2529" s="53" t="s">
        <v>16</v>
      </c>
      <c r="I2529" s="133" t="str">
        <f>VLOOKUP(H2529,Range8,2,0)</f>
        <v>Single Family</v>
      </c>
      <c r="J2529" s="54">
        <v>271</v>
      </c>
      <c r="K2529" s="63" t="s">
        <v>697</v>
      </c>
      <c r="L2529">
        <v>2529</v>
      </c>
    </row>
    <row r="2530" spans="1:12">
      <c r="A2530" s="50" t="s">
        <v>555</v>
      </c>
      <c r="B2530" s="51" t="s">
        <v>1482</v>
      </c>
      <c r="C2530" s="131" t="s">
        <v>1912</v>
      </c>
      <c r="D2530" s="52">
        <v>769000</v>
      </c>
      <c r="E2530" s="132" t="str">
        <f>VLOOKUP(D2530,Range11,2,1)</f>
        <v>D</v>
      </c>
      <c r="F2530" s="118" t="e">
        <f>VLOOKUP(D2530,Range10,2,0)</f>
        <v>#N/A</v>
      </c>
      <c r="G2530" s="119" t="e">
        <f>VLOOKUP(D2530,Range9,2,0)</f>
        <v>#N/A</v>
      </c>
      <c r="H2530" s="53" t="s">
        <v>42</v>
      </c>
      <c r="I2530" s="133" t="str">
        <f>VLOOKUP(H2530,Range8,2,0)</f>
        <v>Condo</v>
      </c>
      <c r="J2530" s="54">
        <v>94</v>
      </c>
      <c r="K2530" s="63" t="s">
        <v>209</v>
      </c>
      <c r="L2530">
        <v>2530</v>
      </c>
    </row>
    <row r="2531" spans="1:12">
      <c r="A2531" s="50" t="s">
        <v>555</v>
      </c>
      <c r="B2531" s="51">
        <v>39402</v>
      </c>
      <c r="C2531" s="131" t="s">
        <v>1918</v>
      </c>
      <c r="D2531" s="52">
        <v>1199000</v>
      </c>
      <c r="E2531" s="132" t="str">
        <f>VLOOKUP(D2531,Range11,2,1)</f>
        <v>E</v>
      </c>
      <c r="F2531" s="118" t="e">
        <f>VLOOKUP(D2531,Range10,2,0)</f>
        <v>#N/A</v>
      </c>
      <c r="G2531" s="119" t="e">
        <f>VLOOKUP(D2531,Range9,2,0)</f>
        <v>#N/A</v>
      </c>
      <c r="H2531" s="53" t="s">
        <v>16</v>
      </c>
      <c r="I2531" s="133" t="str">
        <f>VLOOKUP(H2531,Range8,2,0)</f>
        <v>Single Family</v>
      </c>
      <c r="J2531" s="54">
        <v>290</v>
      </c>
      <c r="K2531" s="63" t="s">
        <v>776</v>
      </c>
      <c r="L2531">
        <v>2531</v>
      </c>
    </row>
    <row r="2532" spans="1:12">
      <c r="A2532" s="50" t="s">
        <v>555</v>
      </c>
      <c r="B2532" s="51" t="s">
        <v>1508</v>
      </c>
      <c r="C2532" s="131" t="s">
        <v>1913</v>
      </c>
      <c r="D2532" s="52">
        <v>1499000</v>
      </c>
      <c r="E2532" s="132" t="str">
        <f>VLOOKUP(D2532,Range11,2,1)</f>
        <v>E</v>
      </c>
      <c r="F2532" s="118" t="e">
        <f>VLOOKUP(D2532,Range10,2,0)</f>
        <v>#N/A</v>
      </c>
      <c r="G2532" s="119" t="e">
        <f>VLOOKUP(D2532,Range9,2,0)</f>
        <v>#N/A</v>
      </c>
      <c r="H2532" s="53" t="s">
        <v>16</v>
      </c>
      <c r="I2532" s="133" t="str">
        <f>VLOOKUP(H2532,Range8,2,0)</f>
        <v>Single Family</v>
      </c>
      <c r="J2532" s="54">
        <v>139</v>
      </c>
      <c r="K2532" s="63" t="s">
        <v>85</v>
      </c>
      <c r="L2532">
        <v>2532</v>
      </c>
    </row>
    <row r="2533" spans="1:12">
      <c r="A2533" s="50" t="s">
        <v>555</v>
      </c>
      <c r="B2533" s="51" t="s">
        <v>1546</v>
      </c>
      <c r="C2533" s="131" t="s">
        <v>1913</v>
      </c>
      <c r="D2533" s="52">
        <v>1499900</v>
      </c>
      <c r="E2533" s="132" t="str">
        <f>VLOOKUP(D2533,Range11,2,1)</f>
        <v>E</v>
      </c>
      <c r="F2533" s="118" t="e">
        <f>VLOOKUP(D2533,Range10,2,0)</f>
        <v>#N/A</v>
      </c>
      <c r="G2533" s="119" t="e">
        <f>VLOOKUP(D2533,Range9,2,0)</f>
        <v>#N/A</v>
      </c>
      <c r="H2533" s="53" t="s">
        <v>16</v>
      </c>
      <c r="I2533" s="133" t="str">
        <f>VLOOKUP(H2533,Range8,2,0)</f>
        <v>Single Family</v>
      </c>
      <c r="J2533" s="54">
        <v>133</v>
      </c>
      <c r="K2533" s="63" t="s">
        <v>119</v>
      </c>
      <c r="L2533">
        <v>2533</v>
      </c>
    </row>
    <row r="2534" spans="1:12">
      <c r="A2534" s="50" t="s">
        <v>555</v>
      </c>
      <c r="B2534" s="51" t="s">
        <v>1412</v>
      </c>
      <c r="C2534" s="131" t="s">
        <v>1915</v>
      </c>
      <c r="D2534" s="52">
        <v>1859000</v>
      </c>
      <c r="E2534" s="132" t="str">
        <f>VLOOKUP(D2534,Range11,2,1)</f>
        <v>E</v>
      </c>
      <c r="F2534" s="118" t="e">
        <f>VLOOKUP(D2534,Range10,2,0)</f>
        <v>#N/A</v>
      </c>
      <c r="G2534" s="119" t="e">
        <f>VLOOKUP(D2534,Range9,2,0)</f>
        <v>#N/A</v>
      </c>
      <c r="H2534" s="53" t="s">
        <v>16</v>
      </c>
      <c r="I2534" s="133" t="str">
        <f>VLOOKUP(H2534,Range8,2,0)</f>
        <v>Single Family</v>
      </c>
      <c r="J2534" s="54">
        <v>90</v>
      </c>
      <c r="K2534" s="63" t="s">
        <v>422</v>
      </c>
      <c r="L2534">
        <v>2534</v>
      </c>
    </row>
    <row r="2535" spans="1:12">
      <c r="A2535" s="50" t="s">
        <v>555</v>
      </c>
      <c r="B2535" s="51" t="s">
        <v>1417</v>
      </c>
      <c r="C2535" s="131" t="s">
        <v>1914</v>
      </c>
      <c r="D2535" s="52">
        <v>2700000</v>
      </c>
      <c r="E2535" s="132" t="str">
        <f>VLOOKUP(D2535,Range11,2,1)</f>
        <v>F</v>
      </c>
      <c r="F2535" s="118" t="e">
        <f>VLOOKUP(D2535,Range10,2,0)</f>
        <v>#N/A</v>
      </c>
      <c r="G2535" s="119" t="e">
        <f>VLOOKUP(D2535,Range9,2,0)</f>
        <v>#N/A</v>
      </c>
      <c r="H2535" s="53" t="s">
        <v>16</v>
      </c>
      <c r="I2535" s="133" t="str">
        <f>VLOOKUP(H2535,Range8,2,0)</f>
        <v>Single Family</v>
      </c>
      <c r="J2535" s="54">
        <v>166</v>
      </c>
      <c r="K2535" s="63" t="s">
        <v>238</v>
      </c>
      <c r="L2535">
        <v>2535</v>
      </c>
    </row>
    <row r="2536" spans="1:12">
      <c r="A2536" s="50" t="s">
        <v>555</v>
      </c>
      <c r="B2536" s="51" t="s">
        <v>1585</v>
      </c>
      <c r="C2536" s="131" t="s">
        <v>23</v>
      </c>
      <c r="D2536" s="52">
        <v>2700000</v>
      </c>
      <c r="E2536" s="132" t="str">
        <f>VLOOKUP(D2536,Range11,2,1)</f>
        <v>F</v>
      </c>
      <c r="F2536" s="118" t="e">
        <f>VLOOKUP(D2536,Range10,2,0)</f>
        <v>#N/A</v>
      </c>
      <c r="G2536" s="119" t="e">
        <f>VLOOKUP(D2536,Range9,2,0)</f>
        <v>#N/A</v>
      </c>
      <c r="H2536" s="53" t="s">
        <v>16</v>
      </c>
      <c r="I2536" s="133" t="str">
        <f>VLOOKUP(H2536,Range8,2,0)</f>
        <v>Single Family</v>
      </c>
      <c r="J2536" s="54">
        <v>196</v>
      </c>
      <c r="K2536" s="63" t="s">
        <v>278</v>
      </c>
      <c r="L2536">
        <v>2536</v>
      </c>
    </row>
    <row r="2537" spans="1:12">
      <c r="A2537" s="50" t="s">
        <v>555</v>
      </c>
      <c r="B2537" s="51" t="s">
        <v>1394</v>
      </c>
      <c r="C2537" s="131" t="s">
        <v>1912</v>
      </c>
      <c r="D2537" s="52">
        <v>1495000</v>
      </c>
      <c r="E2537" s="132" t="str">
        <f>VLOOKUP(D2537,Range11,2,1)</f>
        <v>E</v>
      </c>
      <c r="F2537" s="118" t="e">
        <f>VLOOKUP(D2537,Range10,2,0)</f>
        <v>#N/A</v>
      </c>
      <c r="G2537" s="119" t="e">
        <f>VLOOKUP(D2537,Range9,2,0)</f>
        <v>#N/A</v>
      </c>
      <c r="H2537" s="53" t="s">
        <v>16</v>
      </c>
      <c r="I2537" s="133" t="str">
        <f>VLOOKUP(H2537,Range8,2,0)</f>
        <v>Single Family</v>
      </c>
      <c r="J2537" s="54">
        <v>97</v>
      </c>
      <c r="K2537" s="63" t="s">
        <v>65</v>
      </c>
      <c r="L2537">
        <v>2537</v>
      </c>
    </row>
    <row r="2538" spans="1:12">
      <c r="A2538" s="50" t="s">
        <v>555</v>
      </c>
      <c r="B2538" s="51" t="s">
        <v>1711</v>
      </c>
      <c r="C2538" s="131" t="s">
        <v>1920</v>
      </c>
      <c r="D2538" s="52">
        <v>7395000</v>
      </c>
      <c r="E2538" s="132" t="str">
        <f>VLOOKUP(D2538,Range11,2,1)</f>
        <v>G</v>
      </c>
      <c r="F2538" s="118" t="e">
        <f>VLOOKUP(D2538,Range10,2,0)</f>
        <v>#N/A</v>
      </c>
      <c r="G2538" s="119" t="e">
        <f>VLOOKUP(D2538,Range9,2,0)</f>
        <v>#N/A</v>
      </c>
      <c r="H2538" s="53" t="s">
        <v>16</v>
      </c>
      <c r="I2538" s="133" t="str">
        <f>VLOOKUP(H2538,Range8,2,0)</f>
        <v>Single Family</v>
      </c>
      <c r="J2538" s="54">
        <v>234</v>
      </c>
      <c r="K2538" s="63" t="s">
        <v>209</v>
      </c>
      <c r="L2538">
        <v>2538</v>
      </c>
    </row>
    <row r="2539" spans="1:12">
      <c r="A2539" s="50" t="s">
        <v>555</v>
      </c>
      <c r="B2539" s="51" t="s">
        <v>1711</v>
      </c>
      <c r="C2539" s="131" t="s">
        <v>1920</v>
      </c>
      <c r="D2539" s="52">
        <v>7895000</v>
      </c>
      <c r="E2539" s="132" t="str">
        <f>VLOOKUP(D2539,Range11,2,1)</f>
        <v>G</v>
      </c>
      <c r="F2539" s="118" t="e">
        <f>VLOOKUP(D2539,Range10,2,0)</f>
        <v>#N/A</v>
      </c>
      <c r="G2539" s="119" t="e">
        <f>VLOOKUP(D2539,Range9,2,0)</f>
        <v>#N/A</v>
      </c>
      <c r="H2539" s="53" t="s">
        <v>16</v>
      </c>
      <c r="I2539" s="133" t="str">
        <f>VLOOKUP(H2539,Range8,2,0)</f>
        <v>Single Family</v>
      </c>
      <c r="J2539" s="54">
        <v>234</v>
      </c>
      <c r="K2539" s="63" t="s">
        <v>209</v>
      </c>
      <c r="L2539">
        <v>2539</v>
      </c>
    </row>
    <row r="2540" spans="1:12">
      <c r="A2540" s="50" t="s">
        <v>555</v>
      </c>
      <c r="B2540" s="51" t="s">
        <v>1490</v>
      </c>
      <c r="C2540" s="131" t="s">
        <v>1916</v>
      </c>
      <c r="D2540" s="52">
        <v>4950000</v>
      </c>
      <c r="E2540" s="132" t="str">
        <f>VLOOKUP(D2540,Range11,2,1)</f>
        <v>F</v>
      </c>
      <c r="F2540" s="118" t="e">
        <f>VLOOKUP(D2540,Range10,2,0)</f>
        <v>#N/A</v>
      </c>
      <c r="G2540" s="119" t="e">
        <f>VLOOKUP(D2540,Range9,2,0)</f>
        <v>#N/A</v>
      </c>
      <c r="H2540" s="53" t="s">
        <v>16</v>
      </c>
      <c r="I2540" s="133" t="str">
        <f>VLOOKUP(H2540,Range8,2,0)</f>
        <v>Single Family</v>
      </c>
      <c r="J2540" s="54">
        <v>373</v>
      </c>
      <c r="K2540" s="63" t="s">
        <v>209</v>
      </c>
      <c r="L2540">
        <v>2540</v>
      </c>
    </row>
    <row r="2541" spans="1:12">
      <c r="A2541" s="50" t="s">
        <v>555</v>
      </c>
      <c r="B2541" s="51" t="s">
        <v>1383</v>
      </c>
      <c r="C2541" s="131" t="s">
        <v>1914</v>
      </c>
      <c r="D2541" s="52">
        <v>4250000</v>
      </c>
      <c r="E2541" s="132" t="str">
        <f>VLOOKUP(D2541,Range11,2,1)</f>
        <v>F</v>
      </c>
      <c r="F2541" s="118" t="e">
        <f>VLOOKUP(D2541,Range10,2,0)</f>
        <v>#N/A</v>
      </c>
      <c r="G2541" s="119" t="e">
        <f>VLOOKUP(D2541,Range9,2,0)</f>
        <v>#N/A</v>
      </c>
      <c r="H2541" s="53" t="s">
        <v>16</v>
      </c>
      <c r="I2541" s="133" t="str">
        <f>VLOOKUP(H2541,Range8,2,0)</f>
        <v>Single Family</v>
      </c>
      <c r="J2541" s="54">
        <v>161</v>
      </c>
      <c r="K2541" s="63" t="s">
        <v>209</v>
      </c>
      <c r="L2541">
        <v>2541</v>
      </c>
    </row>
    <row r="2542" spans="1:12">
      <c r="A2542" s="50" t="s">
        <v>10</v>
      </c>
      <c r="B2542" s="51" t="s">
        <v>1466</v>
      </c>
      <c r="C2542" s="131" t="s">
        <v>1910</v>
      </c>
      <c r="D2542" s="52">
        <v>46200</v>
      </c>
      <c r="E2542" s="132" t="str">
        <f>VLOOKUP(D2542,Range11,2,1)</f>
        <v>A</v>
      </c>
      <c r="F2542" s="118" t="e">
        <f>VLOOKUP(D2542,Range10,2,0)</f>
        <v>#N/A</v>
      </c>
      <c r="G2542" s="119" t="e">
        <f>VLOOKUP(D2542,Range9,2,0)</f>
        <v>#N/A</v>
      </c>
      <c r="H2542" s="53" t="s">
        <v>12</v>
      </c>
      <c r="I2542" s="133" t="str">
        <f>VLOOKUP(H2542,Range8,2,0)</f>
        <v>Condo</v>
      </c>
      <c r="J2542" s="54">
        <v>11</v>
      </c>
      <c r="K2542" s="63" t="s">
        <v>425</v>
      </c>
      <c r="L2542">
        <v>2542</v>
      </c>
    </row>
    <row r="2543" spans="1:12">
      <c r="A2543" s="50" t="s">
        <v>10</v>
      </c>
      <c r="B2543" s="51" t="s">
        <v>1602</v>
      </c>
      <c r="C2543" s="131" t="s">
        <v>1915</v>
      </c>
      <c r="D2543" s="52">
        <v>49900</v>
      </c>
      <c r="E2543" s="132" t="str">
        <f>VLOOKUP(D2543,Range11,2,1)</f>
        <v>A</v>
      </c>
      <c r="F2543" s="118" t="e">
        <f>VLOOKUP(D2543,Range10,2,0)</f>
        <v>#N/A</v>
      </c>
      <c r="G2543" s="119" t="e">
        <f>VLOOKUP(D2543,Range9,2,0)</f>
        <v>#N/A</v>
      </c>
      <c r="H2543" s="53" t="s">
        <v>17</v>
      </c>
      <c r="I2543" s="133" t="str">
        <f>VLOOKUP(H2543,Range8,2,0)</f>
        <v>Condo</v>
      </c>
      <c r="J2543" s="54">
        <v>86</v>
      </c>
      <c r="K2543" s="63" t="s">
        <v>85</v>
      </c>
      <c r="L2543">
        <v>2543</v>
      </c>
    </row>
    <row r="2544" spans="1:12">
      <c r="A2544" s="50" t="s">
        <v>10</v>
      </c>
      <c r="B2544" s="51" t="s">
        <v>1359</v>
      </c>
      <c r="C2544" s="131" t="s">
        <v>1910</v>
      </c>
      <c r="D2544" s="52">
        <v>45000</v>
      </c>
      <c r="E2544" s="132" t="str">
        <f>VLOOKUP(D2544,Range11,2,1)</f>
        <v>A</v>
      </c>
      <c r="F2544" s="118" t="e">
        <f>VLOOKUP(D2544,Range10,2,0)</f>
        <v>#N/A</v>
      </c>
      <c r="G2544" s="119" t="e">
        <f>VLOOKUP(D2544,Range9,2,0)</f>
        <v>#N/A</v>
      </c>
      <c r="H2544" s="53" t="s">
        <v>16</v>
      </c>
      <c r="I2544" s="133" t="str">
        <f>VLOOKUP(H2544,Range8,2,0)</f>
        <v>Single Family</v>
      </c>
      <c r="J2544" s="54">
        <v>3</v>
      </c>
      <c r="K2544" s="63" t="s">
        <v>72</v>
      </c>
      <c r="L2544">
        <v>2544</v>
      </c>
    </row>
    <row r="2545" spans="1:12">
      <c r="A2545" s="50" t="s">
        <v>10</v>
      </c>
      <c r="B2545" s="51" t="s">
        <v>38</v>
      </c>
      <c r="C2545" s="131" t="s">
        <v>23</v>
      </c>
      <c r="D2545" s="52">
        <v>44900</v>
      </c>
      <c r="E2545" s="132" t="str">
        <f>VLOOKUP(D2545,Range11,2,1)</f>
        <v>A</v>
      </c>
      <c r="F2545" s="118" t="e">
        <f>VLOOKUP(D2545,Range10,2,0)</f>
        <v>#N/A</v>
      </c>
      <c r="G2545" s="119" t="e">
        <f>VLOOKUP(D2545,Range9,2,0)</f>
        <v>#N/A</v>
      </c>
      <c r="H2545" s="53" t="s">
        <v>12</v>
      </c>
      <c r="I2545" s="133" t="str">
        <f>VLOOKUP(H2545,Range8,2,0)</f>
        <v>Condo</v>
      </c>
      <c r="J2545" s="54">
        <v>194</v>
      </c>
      <c r="K2545" s="63" t="s">
        <v>13</v>
      </c>
      <c r="L2545">
        <v>2545</v>
      </c>
    </row>
    <row r="2546" spans="1:12">
      <c r="A2546" s="50" t="s">
        <v>10</v>
      </c>
      <c r="B2546" s="51" t="s">
        <v>1552</v>
      </c>
      <c r="C2546" s="131" t="s">
        <v>1911</v>
      </c>
      <c r="D2546" s="52">
        <v>59999</v>
      </c>
      <c r="E2546" s="132" t="str">
        <f>VLOOKUP(D2546,Range11,2,1)</f>
        <v>A</v>
      </c>
      <c r="F2546" s="118" t="e">
        <f>VLOOKUP(D2546,Range10,2,0)</f>
        <v>#N/A</v>
      </c>
      <c r="G2546" s="119" t="e">
        <f>VLOOKUP(D2546,Range9,2,0)</f>
        <v>#N/A</v>
      </c>
      <c r="H2546" s="53" t="s">
        <v>12</v>
      </c>
      <c r="I2546" s="133" t="str">
        <f>VLOOKUP(H2546,Range8,2,0)</f>
        <v>Condo</v>
      </c>
      <c r="J2546" s="54">
        <v>42</v>
      </c>
      <c r="K2546" s="63" t="s">
        <v>75</v>
      </c>
      <c r="L2546">
        <v>2546</v>
      </c>
    </row>
    <row r="2547" spans="1:12">
      <c r="A2547" s="50" t="s">
        <v>555</v>
      </c>
      <c r="B2547" s="51" t="s">
        <v>1385</v>
      </c>
      <c r="C2547" s="131" t="s">
        <v>1912</v>
      </c>
      <c r="D2547" s="52">
        <v>1499900</v>
      </c>
      <c r="E2547" s="132" t="str">
        <f>VLOOKUP(D2547,Range11,2,1)</f>
        <v>E</v>
      </c>
      <c r="F2547" s="118" t="e">
        <f>VLOOKUP(D2547,Range10,2,0)</f>
        <v>#N/A</v>
      </c>
      <c r="G2547" s="119" t="e">
        <f>VLOOKUP(D2547,Range9,2,0)</f>
        <v>#N/A</v>
      </c>
      <c r="H2547" s="53" t="s">
        <v>16</v>
      </c>
      <c r="I2547" s="133" t="str">
        <f>VLOOKUP(H2547,Range8,2,0)</f>
        <v>Single Family</v>
      </c>
      <c r="J2547" s="54">
        <v>119</v>
      </c>
      <c r="K2547" s="63" t="s">
        <v>85</v>
      </c>
      <c r="L2547">
        <v>2547</v>
      </c>
    </row>
    <row r="2548" spans="1:12">
      <c r="A2548" s="50" t="s">
        <v>10</v>
      </c>
      <c r="B2548" s="51" t="s">
        <v>1512</v>
      </c>
      <c r="C2548" s="131" t="s">
        <v>1912</v>
      </c>
      <c r="D2548" s="52">
        <v>69900</v>
      </c>
      <c r="E2548" s="132" t="str">
        <f>VLOOKUP(D2548,Range11,2,1)</f>
        <v>A</v>
      </c>
      <c r="F2548" s="118" t="e">
        <f>VLOOKUP(D2548,Range10,2,0)</f>
        <v>#N/A</v>
      </c>
      <c r="G2548" s="119" t="e">
        <f>VLOOKUP(D2548,Range9,2,0)</f>
        <v>#N/A</v>
      </c>
      <c r="H2548" s="53" t="s">
        <v>16</v>
      </c>
      <c r="I2548" s="133" t="str">
        <f>VLOOKUP(H2548,Range8,2,0)</f>
        <v>Single Family</v>
      </c>
      <c r="J2548" s="54">
        <v>115</v>
      </c>
      <c r="K2548" s="63" t="s">
        <v>72</v>
      </c>
      <c r="L2548">
        <v>2548</v>
      </c>
    </row>
    <row r="2549" spans="1:12">
      <c r="A2549" s="50" t="s">
        <v>10</v>
      </c>
      <c r="B2549" s="51" t="s">
        <v>1516</v>
      </c>
      <c r="C2549" s="131" t="s">
        <v>1915</v>
      </c>
      <c r="D2549" s="52">
        <v>69900</v>
      </c>
      <c r="E2549" s="132" t="str">
        <f>VLOOKUP(D2549,Range11,2,1)</f>
        <v>A</v>
      </c>
      <c r="F2549" s="118" t="e">
        <f>VLOOKUP(D2549,Range10,2,0)</f>
        <v>#N/A</v>
      </c>
      <c r="G2549" s="119" t="e">
        <f>VLOOKUP(D2549,Range9,2,0)</f>
        <v>#N/A</v>
      </c>
      <c r="H2549" s="53" t="s">
        <v>12</v>
      </c>
      <c r="I2549" s="133" t="str">
        <f>VLOOKUP(H2549,Range8,2,0)</f>
        <v>Condo</v>
      </c>
      <c r="J2549" s="54">
        <v>70</v>
      </c>
      <c r="K2549" s="63" t="s">
        <v>772</v>
      </c>
      <c r="L2549">
        <v>2549</v>
      </c>
    </row>
    <row r="2550" spans="1:12">
      <c r="A2550" s="50" t="s">
        <v>555</v>
      </c>
      <c r="B2550" s="51" t="s">
        <v>1624</v>
      </c>
      <c r="C2550" s="131" t="s">
        <v>1914</v>
      </c>
      <c r="D2550" s="52">
        <v>719000</v>
      </c>
      <c r="E2550" s="132" t="str">
        <f>VLOOKUP(D2550,Range11,2,1)</f>
        <v>C</v>
      </c>
      <c r="F2550" s="118" t="e">
        <f>VLOOKUP(D2550,Range10,2,0)</f>
        <v>#N/A</v>
      </c>
      <c r="G2550" s="119" t="e">
        <f>VLOOKUP(D2550,Range9,2,0)</f>
        <v>#N/A</v>
      </c>
      <c r="H2550" s="53" t="s">
        <v>16</v>
      </c>
      <c r="I2550" s="133" t="str">
        <f>VLOOKUP(H2550,Range8,2,0)</f>
        <v>Single Family</v>
      </c>
      <c r="J2550" s="54">
        <v>158</v>
      </c>
      <c r="K2550" s="63" t="s">
        <v>75</v>
      </c>
      <c r="L2550">
        <v>2550</v>
      </c>
    </row>
    <row r="2551" spans="1:12">
      <c r="A2551" s="50" t="s">
        <v>10</v>
      </c>
      <c r="B2551" s="51" t="s">
        <v>1424</v>
      </c>
      <c r="C2551" s="131" t="s">
        <v>1910</v>
      </c>
      <c r="D2551" s="52">
        <v>69900</v>
      </c>
      <c r="E2551" s="132" t="str">
        <f>VLOOKUP(D2551,Range11,2,1)</f>
        <v>A</v>
      </c>
      <c r="F2551" s="118" t="e">
        <f>VLOOKUP(D2551,Range10,2,0)</f>
        <v>#N/A</v>
      </c>
      <c r="G2551" s="119" t="e">
        <f>VLOOKUP(D2551,Range9,2,0)</f>
        <v>#N/A</v>
      </c>
      <c r="H2551" s="53" t="s">
        <v>12</v>
      </c>
      <c r="I2551" s="133" t="str">
        <f>VLOOKUP(H2551,Range8,2,0)</f>
        <v>Condo</v>
      </c>
      <c r="J2551" s="54">
        <v>12</v>
      </c>
      <c r="K2551" s="63" t="s">
        <v>513</v>
      </c>
      <c r="L2551">
        <v>2551</v>
      </c>
    </row>
    <row r="2552" spans="1:12">
      <c r="A2552" s="50" t="s">
        <v>10</v>
      </c>
      <c r="B2552" s="51" t="s">
        <v>1568</v>
      </c>
      <c r="C2552" s="131" t="s">
        <v>23</v>
      </c>
      <c r="D2552" s="52">
        <v>55000</v>
      </c>
      <c r="E2552" s="132" t="str">
        <f>VLOOKUP(D2552,Range11,2,1)</f>
        <v>A</v>
      </c>
      <c r="F2552" s="118" t="e">
        <f>VLOOKUP(D2552,Range10,2,0)</f>
        <v>#N/A</v>
      </c>
      <c r="G2552" s="119" t="e">
        <f>VLOOKUP(D2552,Range9,2,0)</f>
        <v>#N/A</v>
      </c>
      <c r="H2552" s="53" t="s">
        <v>12</v>
      </c>
      <c r="I2552" s="133" t="str">
        <f>VLOOKUP(H2552,Range8,2,0)</f>
        <v>Condo</v>
      </c>
      <c r="J2552" s="54">
        <v>192</v>
      </c>
      <c r="K2552" s="63" t="s">
        <v>100</v>
      </c>
      <c r="L2552">
        <v>2552</v>
      </c>
    </row>
    <row r="2553" spans="1:12">
      <c r="A2553" s="50" t="s">
        <v>10</v>
      </c>
      <c r="B2553" s="51">
        <v>39429</v>
      </c>
      <c r="C2553" s="131" t="s">
        <v>1919</v>
      </c>
      <c r="D2553" s="52">
        <v>58500</v>
      </c>
      <c r="E2553" s="132" t="str">
        <f>VLOOKUP(D2553,Range11,2,1)</f>
        <v>A</v>
      </c>
      <c r="F2553" s="118" t="e">
        <f>VLOOKUP(D2553,Range10,2,0)</f>
        <v>#N/A</v>
      </c>
      <c r="G2553" s="119" t="e">
        <f>VLOOKUP(D2553,Range9,2,0)</f>
        <v>#N/A</v>
      </c>
      <c r="H2553" s="53" t="s">
        <v>17</v>
      </c>
      <c r="I2553" s="133" t="str">
        <f>VLOOKUP(H2553,Range8,2,0)</f>
        <v>Condo</v>
      </c>
      <c r="J2553" s="54">
        <v>263</v>
      </c>
      <c r="K2553" s="63" t="s">
        <v>163</v>
      </c>
      <c r="L2553">
        <v>2553</v>
      </c>
    </row>
    <row r="2554" spans="1:12">
      <c r="A2554" s="50" t="s">
        <v>10</v>
      </c>
      <c r="B2554" s="51" t="s">
        <v>1512</v>
      </c>
      <c r="C2554" s="131" t="s">
        <v>1912</v>
      </c>
      <c r="D2554" s="52">
        <v>71900</v>
      </c>
      <c r="E2554" s="132" t="str">
        <f>VLOOKUP(D2554,Range11,2,1)</f>
        <v>A</v>
      </c>
      <c r="F2554" s="118" t="e">
        <f>VLOOKUP(D2554,Range10,2,0)</f>
        <v>#N/A</v>
      </c>
      <c r="G2554" s="119" t="e">
        <f>VLOOKUP(D2554,Range9,2,0)</f>
        <v>#N/A</v>
      </c>
      <c r="H2554" s="53" t="s">
        <v>16</v>
      </c>
      <c r="I2554" s="133" t="str">
        <f>VLOOKUP(H2554,Range8,2,0)</f>
        <v>Single Family</v>
      </c>
      <c r="J2554" s="54">
        <v>115</v>
      </c>
      <c r="K2554" s="63" t="s">
        <v>72</v>
      </c>
      <c r="L2554">
        <v>2554</v>
      </c>
    </row>
    <row r="2555" spans="1:12">
      <c r="A2555" s="50" t="s">
        <v>10</v>
      </c>
      <c r="B2555" s="51" t="s">
        <v>1750</v>
      </c>
      <c r="C2555" s="131" t="s">
        <v>1924</v>
      </c>
      <c r="D2555" s="52">
        <v>60000</v>
      </c>
      <c r="E2555" s="132" t="str">
        <f>VLOOKUP(D2555,Range11,2,1)</f>
        <v>A</v>
      </c>
      <c r="F2555" s="118" t="e">
        <f>VLOOKUP(D2555,Range10,2,0)</f>
        <v>#N/A</v>
      </c>
      <c r="G2555" s="119" t="e">
        <f>VLOOKUP(D2555,Range9,2,0)</f>
        <v>#N/A</v>
      </c>
      <c r="H2555" s="53" t="s">
        <v>12</v>
      </c>
      <c r="I2555" s="133" t="str">
        <f>VLOOKUP(H2555,Range8,2,0)</f>
        <v>Condo</v>
      </c>
      <c r="J2555" s="54">
        <v>572</v>
      </c>
      <c r="K2555" s="63" t="s">
        <v>59</v>
      </c>
      <c r="L2555">
        <v>2555</v>
      </c>
    </row>
    <row r="2556" spans="1:12">
      <c r="A2556" s="50" t="s">
        <v>10</v>
      </c>
      <c r="B2556" s="51">
        <v>39419</v>
      </c>
      <c r="C2556" s="131" t="s">
        <v>1919</v>
      </c>
      <c r="D2556" s="52">
        <v>74900</v>
      </c>
      <c r="E2556" s="132" t="str">
        <f>VLOOKUP(D2556,Range11,2,1)</f>
        <v>A</v>
      </c>
      <c r="F2556" s="118" t="e">
        <f>VLOOKUP(D2556,Range10,2,0)</f>
        <v>#N/A</v>
      </c>
      <c r="G2556" s="119" t="e">
        <f>VLOOKUP(D2556,Range9,2,0)</f>
        <v>#N/A</v>
      </c>
      <c r="H2556" s="53" t="s">
        <v>12</v>
      </c>
      <c r="I2556" s="133" t="str">
        <f>VLOOKUP(H2556,Range8,2,0)</f>
        <v>Condo</v>
      </c>
      <c r="J2556" s="54">
        <v>273</v>
      </c>
      <c r="K2556" s="63" t="s">
        <v>121</v>
      </c>
      <c r="L2556">
        <v>2556</v>
      </c>
    </row>
    <row r="2557" spans="1:12">
      <c r="A2557" s="50" t="s">
        <v>10</v>
      </c>
      <c r="B2557" s="51" t="s">
        <v>1725</v>
      </c>
      <c r="C2557" s="131" t="s">
        <v>1916</v>
      </c>
      <c r="D2557" s="52">
        <v>74900</v>
      </c>
      <c r="E2557" s="132" t="str">
        <f>VLOOKUP(D2557,Range11,2,1)</f>
        <v>A</v>
      </c>
      <c r="F2557" s="118" t="e">
        <f>VLOOKUP(D2557,Range10,2,0)</f>
        <v>#N/A</v>
      </c>
      <c r="G2557" s="119" t="e">
        <f>VLOOKUP(D2557,Range9,2,0)</f>
        <v>#N/A</v>
      </c>
      <c r="H2557" s="53" t="s">
        <v>12</v>
      </c>
      <c r="I2557" s="133" t="str">
        <f>VLOOKUP(H2557,Range8,2,0)</f>
        <v>Condo</v>
      </c>
      <c r="J2557" s="54">
        <v>389</v>
      </c>
      <c r="K2557" s="63" t="s">
        <v>75</v>
      </c>
      <c r="L2557">
        <v>2557</v>
      </c>
    </row>
    <row r="2558" spans="1:12">
      <c r="A2558" s="50" t="s">
        <v>10</v>
      </c>
      <c r="B2558" s="51" t="s">
        <v>1622</v>
      </c>
      <c r="C2558" s="131" t="s">
        <v>1915</v>
      </c>
      <c r="D2558" s="52">
        <v>75000</v>
      </c>
      <c r="E2558" s="132" t="str">
        <f>VLOOKUP(D2558,Range11,2,1)</f>
        <v>A</v>
      </c>
      <c r="F2558" s="118" t="e">
        <f>VLOOKUP(D2558,Range10,2,0)</f>
        <v>#N/A</v>
      </c>
      <c r="G2558" s="119" t="e">
        <f>VLOOKUP(D2558,Range9,2,0)</f>
        <v>#N/A</v>
      </c>
      <c r="H2558" s="53" t="s">
        <v>16</v>
      </c>
      <c r="I2558" s="133" t="str">
        <f>VLOOKUP(H2558,Range8,2,0)</f>
        <v>Single Family</v>
      </c>
      <c r="J2558" s="54">
        <v>66</v>
      </c>
      <c r="K2558" s="63" t="s">
        <v>580</v>
      </c>
      <c r="L2558">
        <v>2558</v>
      </c>
    </row>
    <row r="2559" spans="1:12">
      <c r="A2559" s="50" t="s">
        <v>10</v>
      </c>
      <c r="B2559" s="51" t="s">
        <v>1381</v>
      </c>
      <c r="C2559" s="131" t="s">
        <v>1915</v>
      </c>
      <c r="D2559" s="52">
        <v>76000</v>
      </c>
      <c r="E2559" s="132" t="str">
        <f>VLOOKUP(D2559,Range11,2,1)</f>
        <v>A</v>
      </c>
      <c r="F2559" s="118" t="e">
        <f>VLOOKUP(D2559,Range10,2,0)</f>
        <v>#N/A</v>
      </c>
      <c r="G2559" s="119" t="e">
        <f>VLOOKUP(D2559,Range9,2,0)</f>
        <v>#N/A</v>
      </c>
      <c r="H2559" s="53" t="s">
        <v>12</v>
      </c>
      <c r="I2559" s="133" t="str">
        <f>VLOOKUP(H2559,Range8,2,0)</f>
        <v>Condo</v>
      </c>
      <c r="J2559" s="54">
        <v>88</v>
      </c>
      <c r="K2559" s="63" t="s">
        <v>300</v>
      </c>
      <c r="L2559">
        <v>2559</v>
      </c>
    </row>
    <row r="2560" spans="1:12">
      <c r="A2560" s="50" t="s">
        <v>10</v>
      </c>
      <c r="B2560" s="51" t="s">
        <v>1541</v>
      </c>
      <c r="C2560" s="131" t="s">
        <v>1915</v>
      </c>
      <c r="D2560" s="52">
        <v>79900</v>
      </c>
      <c r="E2560" s="132" t="str">
        <f>VLOOKUP(D2560,Range11,2,1)</f>
        <v>A</v>
      </c>
      <c r="F2560" s="118" t="e">
        <f>VLOOKUP(D2560,Range10,2,0)</f>
        <v>#N/A</v>
      </c>
      <c r="G2560" s="119" t="e">
        <f>VLOOKUP(D2560,Range9,2,0)</f>
        <v>#N/A</v>
      </c>
      <c r="H2560" s="53" t="s">
        <v>16</v>
      </c>
      <c r="I2560" s="133" t="str">
        <f>VLOOKUP(H2560,Range8,2,0)</f>
        <v>Single Family</v>
      </c>
      <c r="J2560" s="54">
        <v>68</v>
      </c>
      <c r="K2560" s="63" t="s">
        <v>75</v>
      </c>
      <c r="L2560">
        <v>2560</v>
      </c>
    </row>
    <row r="2561" spans="1:12">
      <c r="A2561" s="50" t="s">
        <v>10</v>
      </c>
      <c r="B2561" s="51" t="s">
        <v>1428</v>
      </c>
      <c r="C2561" s="131" t="s">
        <v>1911</v>
      </c>
      <c r="D2561" s="52">
        <v>84900</v>
      </c>
      <c r="E2561" s="132" t="str">
        <f>VLOOKUP(D2561,Range11,2,1)</f>
        <v>A</v>
      </c>
      <c r="F2561" s="118" t="e">
        <f>VLOOKUP(D2561,Range10,2,0)</f>
        <v>#N/A</v>
      </c>
      <c r="G2561" s="119" t="e">
        <f>VLOOKUP(D2561,Range9,2,0)</f>
        <v>#N/A</v>
      </c>
      <c r="H2561" s="53" t="s">
        <v>16</v>
      </c>
      <c r="I2561" s="133" t="str">
        <f>VLOOKUP(H2561,Range8,2,0)</f>
        <v>Single Family</v>
      </c>
      <c r="J2561" s="54">
        <v>54</v>
      </c>
      <c r="K2561" s="63" t="s">
        <v>332</v>
      </c>
      <c r="L2561">
        <v>2561</v>
      </c>
    </row>
    <row r="2562" spans="1:12">
      <c r="A2562" s="50" t="s">
        <v>10</v>
      </c>
      <c r="B2562" s="51" t="s">
        <v>1558</v>
      </c>
      <c r="C2562" s="131" t="s">
        <v>23</v>
      </c>
      <c r="D2562" s="52">
        <v>75000</v>
      </c>
      <c r="E2562" s="132" t="str">
        <f>VLOOKUP(D2562,Range11,2,1)</f>
        <v>A</v>
      </c>
      <c r="F2562" s="118" t="e">
        <f>VLOOKUP(D2562,Range10,2,0)</f>
        <v>#N/A</v>
      </c>
      <c r="G2562" s="119" t="e">
        <f>VLOOKUP(D2562,Range9,2,0)</f>
        <v>#N/A</v>
      </c>
      <c r="H2562" s="53" t="s">
        <v>16</v>
      </c>
      <c r="I2562" s="133" t="str">
        <f>VLOOKUP(H2562,Range8,2,0)</f>
        <v>Single Family</v>
      </c>
      <c r="J2562" s="54">
        <v>202</v>
      </c>
      <c r="K2562" s="63" t="s">
        <v>690</v>
      </c>
      <c r="L2562">
        <v>2562</v>
      </c>
    </row>
    <row r="2563" spans="1:12">
      <c r="A2563" s="50" t="s">
        <v>10</v>
      </c>
      <c r="B2563" s="51" t="s">
        <v>1704</v>
      </c>
      <c r="C2563" s="131" t="s">
        <v>1923</v>
      </c>
      <c r="D2563" s="52">
        <v>89000</v>
      </c>
      <c r="E2563" s="132" t="str">
        <f>VLOOKUP(D2563,Range11,2,1)</f>
        <v>A</v>
      </c>
      <c r="F2563" s="118" t="e">
        <f>VLOOKUP(D2563,Range10,2,0)</f>
        <v>#N/A</v>
      </c>
      <c r="G2563" s="119" t="e">
        <f>VLOOKUP(D2563,Range9,2,0)</f>
        <v>#N/A</v>
      </c>
      <c r="H2563" s="53" t="s">
        <v>17</v>
      </c>
      <c r="I2563" s="133" t="str">
        <f>VLOOKUP(H2563,Range8,2,0)</f>
        <v>Condo</v>
      </c>
      <c r="J2563" s="54">
        <v>366</v>
      </c>
      <c r="K2563" s="63" t="s">
        <v>85</v>
      </c>
      <c r="L2563">
        <v>2563</v>
      </c>
    </row>
    <row r="2564" spans="1:12">
      <c r="A2564" s="50" t="s">
        <v>10</v>
      </c>
      <c r="B2564" s="51" t="s">
        <v>1624</v>
      </c>
      <c r="C2564" s="131" t="s">
        <v>1914</v>
      </c>
      <c r="D2564" s="52">
        <v>89000</v>
      </c>
      <c r="E2564" s="132" t="str">
        <f>VLOOKUP(D2564,Range11,2,1)</f>
        <v>A</v>
      </c>
      <c r="F2564" s="118" t="e">
        <f>VLOOKUP(D2564,Range10,2,0)</f>
        <v>#N/A</v>
      </c>
      <c r="G2564" s="119" t="e">
        <f>VLOOKUP(D2564,Range9,2,0)</f>
        <v>#N/A</v>
      </c>
      <c r="H2564" s="53" t="s">
        <v>16</v>
      </c>
      <c r="I2564" s="133" t="str">
        <f>VLOOKUP(H2564,Range8,2,0)</f>
        <v>Single Family</v>
      </c>
      <c r="J2564" s="54">
        <v>158</v>
      </c>
      <c r="K2564" s="63" t="s">
        <v>845</v>
      </c>
      <c r="L2564">
        <v>2564</v>
      </c>
    </row>
    <row r="2565" spans="1:12">
      <c r="A2565" s="50" t="s">
        <v>10</v>
      </c>
      <c r="B2565" s="51" t="s">
        <v>1552</v>
      </c>
      <c r="C2565" s="131" t="s">
        <v>1911</v>
      </c>
      <c r="D2565" s="52">
        <v>69900</v>
      </c>
      <c r="E2565" s="132" t="str">
        <f>VLOOKUP(D2565,Range11,2,1)</f>
        <v>A</v>
      </c>
      <c r="F2565" s="118" t="e">
        <f>VLOOKUP(D2565,Range10,2,0)</f>
        <v>#N/A</v>
      </c>
      <c r="G2565" s="119" t="e">
        <f>VLOOKUP(D2565,Range9,2,0)</f>
        <v>#N/A</v>
      </c>
      <c r="H2565" s="53" t="s">
        <v>12</v>
      </c>
      <c r="I2565" s="133" t="str">
        <f>VLOOKUP(H2565,Range8,2,0)</f>
        <v>Condo</v>
      </c>
      <c r="J2565" s="54">
        <v>55</v>
      </c>
      <c r="K2565" s="63" t="s">
        <v>300</v>
      </c>
      <c r="L2565">
        <v>2565</v>
      </c>
    </row>
    <row r="2566" spans="1:12">
      <c r="A2566" s="50" t="s">
        <v>10</v>
      </c>
      <c r="B2566" s="51" t="s">
        <v>1495</v>
      </c>
      <c r="C2566" s="131" t="s">
        <v>1913</v>
      </c>
      <c r="D2566" s="52">
        <v>70000</v>
      </c>
      <c r="E2566" s="132" t="str">
        <f>VLOOKUP(D2566,Range11,2,1)</f>
        <v>A</v>
      </c>
      <c r="F2566" s="118" t="e">
        <f>VLOOKUP(D2566,Range10,2,0)</f>
        <v>#N/A</v>
      </c>
      <c r="G2566" s="119" t="e">
        <f>VLOOKUP(D2566,Range9,2,0)</f>
        <v>#N/A</v>
      </c>
      <c r="H2566" s="53" t="s">
        <v>16</v>
      </c>
      <c r="I2566" s="133" t="str">
        <f>VLOOKUP(H2566,Range8,2,0)</f>
        <v>Single Family</v>
      </c>
      <c r="J2566" s="54">
        <v>147</v>
      </c>
      <c r="K2566" s="63" t="s">
        <v>213</v>
      </c>
      <c r="L2566">
        <v>2566</v>
      </c>
    </row>
    <row r="2567" spans="1:12">
      <c r="A2567" s="50" t="s">
        <v>10</v>
      </c>
      <c r="B2567" s="51" t="s">
        <v>1424</v>
      </c>
      <c r="C2567" s="131" t="s">
        <v>1910</v>
      </c>
      <c r="D2567" s="52">
        <v>69900</v>
      </c>
      <c r="E2567" s="132" t="str">
        <f>VLOOKUP(D2567,Range11,2,1)</f>
        <v>A</v>
      </c>
      <c r="F2567" s="118" t="e">
        <f>VLOOKUP(D2567,Range10,2,0)</f>
        <v>#N/A</v>
      </c>
      <c r="G2567" s="119" t="e">
        <f>VLOOKUP(D2567,Range9,2,0)</f>
        <v>#N/A</v>
      </c>
      <c r="H2567" s="53" t="s">
        <v>12</v>
      </c>
      <c r="I2567" s="133" t="str">
        <f>VLOOKUP(H2567,Range8,2,0)</f>
        <v>Condo</v>
      </c>
      <c r="J2567" s="54">
        <v>12</v>
      </c>
      <c r="K2567" s="63" t="s">
        <v>513</v>
      </c>
      <c r="L2567">
        <v>2567</v>
      </c>
    </row>
    <row r="2568" spans="1:12">
      <c r="A2568" s="50" t="s">
        <v>555</v>
      </c>
      <c r="B2568" s="51" t="s">
        <v>1389</v>
      </c>
      <c r="C2568" s="131" t="s">
        <v>1915</v>
      </c>
      <c r="D2568" s="52">
        <v>249900</v>
      </c>
      <c r="E2568" s="132" t="str">
        <f>VLOOKUP(D2568,Range11,2,1)</f>
        <v>A</v>
      </c>
      <c r="F2568" s="118" t="e">
        <f>VLOOKUP(D2568,Range10,2,0)</f>
        <v>#N/A</v>
      </c>
      <c r="G2568" s="119" t="e">
        <f>VLOOKUP(D2568,Range9,2,0)</f>
        <v>#N/A</v>
      </c>
      <c r="H2568" s="53" t="s">
        <v>16</v>
      </c>
      <c r="I2568" s="133" t="str">
        <f>VLOOKUP(H2568,Range8,2,0)</f>
        <v>Single Family</v>
      </c>
      <c r="J2568" s="54">
        <v>75</v>
      </c>
      <c r="K2568" s="63" t="s">
        <v>75</v>
      </c>
      <c r="L2568">
        <v>2568</v>
      </c>
    </row>
    <row r="2569" spans="1:12">
      <c r="A2569" s="50" t="s">
        <v>555</v>
      </c>
      <c r="B2569" s="51" t="s">
        <v>1456</v>
      </c>
      <c r="C2569" s="131" t="s">
        <v>1911</v>
      </c>
      <c r="D2569" s="52">
        <v>189899</v>
      </c>
      <c r="E2569" s="132" t="str">
        <f>VLOOKUP(D2569,Range11,2,1)</f>
        <v>A</v>
      </c>
      <c r="F2569" s="118" t="e">
        <f>VLOOKUP(D2569,Range10,2,0)</f>
        <v>#N/A</v>
      </c>
      <c r="G2569" s="119" t="e">
        <f>VLOOKUP(D2569,Range9,2,0)</f>
        <v>#N/A</v>
      </c>
      <c r="H2569" s="53" t="s">
        <v>12</v>
      </c>
      <c r="I2569" s="133" t="str">
        <f>VLOOKUP(H2569,Range8,2,0)</f>
        <v>Condo</v>
      </c>
      <c r="J2569" s="54">
        <v>60</v>
      </c>
      <c r="K2569" s="63" t="s">
        <v>377</v>
      </c>
      <c r="L2569">
        <v>2569</v>
      </c>
    </row>
    <row r="2570" spans="1:12">
      <c r="A2570" s="50" t="s">
        <v>555</v>
      </c>
      <c r="B2570" s="51" t="s">
        <v>1622</v>
      </c>
      <c r="C2570" s="131" t="s">
        <v>1915</v>
      </c>
      <c r="D2570" s="52">
        <v>89900</v>
      </c>
      <c r="E2570" s="132" t="str">
        <f>VLOOKUP(D2570,Range11,2,1)</f>
        <v>A</v>
      </c>
      <c r="F2570" s="118" t="e">
        <f>VLOOKUP(D2570,Range10,2,0)</f>
        <v>#N/A</v>
      </c>
      <c r="G2570" s="119" t="e">
        <f>VLOOKUP(D2570,Range9,2,0)</f>
        <v>#N/A</v>
      </c>
      <c r="H2570" s="53" t="s">
        <v>12</v>
      </c>
      <c r="I2570" s="133" t="str">
        <f>VLOOKUP(H2570,Range8,2,0)</f>
        <v>Condo</v>
      </c>
      <c r="J2570" s="54">
        <v>66</v>
      </c>
      <c r="K2570" s="63" t="s">
        <v>77</v>
      </c>
      <c r="L2570">
        <v>2570</v>
      </c>
    </row>
    <row r="2571" spans="1:12">
      <c r="A2571" s="50" t="s">
        <v>10</v>
      </c>
      <c r="B2571" s="51" t="s">
        <v>1585</v>
      </c>
      <c r="C2571" s="131" t="s">
        <v>23</v>
      </c>
      <c r="D2571" s="52">
        <v>97900</v>
      </c>
      <c r="E2571" s="132" t="str">
        <f>VLOOKUP(D2571,Range11,2,1)</f>
        <v>A</v>
      </c>
      <c r="F2571" s="118" t="e">
        <f>VLOOKUP(D2571,Range10,2,0)</f>
        <v>#N/A</v>
      </c>
      <c r="G2571" s="119" t="e">
        <f>VLOOKUP(D2571,Range9,2,0)</f>
        <v>#N/A</v>
      </c>
      <c r="H2571" s="53" t="s">
        <v>16</v>
      </c>
      <c r="I2571" s="133" t="str">
        <f>VLOOKUP(H2571,Range8,2,0)</f>
        <v>Single Family</v>
      </c>
      <c r="J2571" s="54">
        <v>196</v>
      </c>
      <c r="K2571" s="63" t="s">
        <v>327</v>
      </c>
      <c r="L2571">
        <v>2571</v>
      </c>
    </row>
    <row r="2572" spans="1:12">
      <c r="A2572" s="50" t="s">
        <v>10</v>
      </c>
      <c r="B2572" s="51" t="s">
        <v>1441</v>
      </c>
      <c r="C2572" s="131" t="s">
        <v>1911</v>
      </c>
      <c r="D2572" s="52">
        <v>98900</v>
      </c>
      <c r="E2572" s="132" t="str">
        <f>VLOOKUP(D2572,Range11,2,1)</f>
        <v>A</v>
      </c>
      <c r="F2572" s="118" t="e">
        <f>VLOOKUP(D2572,Range10,2,0)</f>
        <v>#N/A</v>
      </c>
      <c r="G2572" s="119" t="e">
        <f>VLOOKUP(D2572,Range9,2,0)</f>
        <v>#N/A</v>
      </c>
      <c r="H2572" s="53" t="s">
        <v>16</v>
      </c>
      <c r="I2572" s="133" t="str">
        <f>VLOOKUP(H2572,Range8,2,0)</f>
        <v>Single Family</v>
      </c>
      <c r="J2572" s="54">
        <v>40</v>
      </c>
      <c r="K2572" s="63" t="s">
        <v>102</v>
      </c>
      <c r="L2572">
        <v>2572</v>
      </c>
    </row>
    <row r="2573" spans="1:12">
      <c r="A2573" s="50" t="s">
        <v>10</v>
      </c>
      <c r="B2573" s="51" t="s">
        <v>1514</v>
      </c>
      <c r="C2573" s="131" t="s">
        <v>1914</v>
      </c>
      <c r="D2573" s="52">
        <v>99000</v>
      </c>
      <c r="E2573" s="132" t="str">
        <f>VLOOKUP(D2573,Range11,2,1)</f>
        <v>A</v>
      </c>
      <c r="F2573" s="118" t="e">
        <f>VLOOKUP(D2573,Range10,2,0)</f>
        <v>#N/A</v>
      </c>
      <c r="G2573" s="119" t="e">
        <f>VLOOKUP(D2573,Range9,2,0)</f>
        <v>#N/A</v>
      </c>
      <c r="H2573" s="53" t="s">
        <v>16</v>
      </c>
      <c r="I2573" s="133" t="str">
        <f>VLOOKUP(H2573,Range8,2,0)</f>
        <v>Single Family</v>
      </c>
      <c r="J2573" s="54">
        <v>155</v>
      </c>
      <c r="K2573" s="63" t="s">
        <v>115</v>
      </c>
      <c r="L2573">
        <v>2573</v>
      </c>
    </row>
    <row r="2574" spans="1:12">
      <c r="A2574" s="50" t="s">
        <v>10</v>
      </c>
      <c r="B2574" s="51" t="s">
        <v>1428</v>
      </c>
      <c r="C2574" s="131" t="s">
        <v>1911</v>
      </c>
      <c r="D2574" s="52">
        <v>104900</v>
      </c>
      <c r="E2574" s="132" t="str">
        <f>VLOOKUP(D2574,Range11,2,1)</f>
        <v>A</v>
      </c>
      <c r="F2574" s="118" t="e">
        <f>VLOOKUP(D2574,Range10,2,0)</f>
        <v>#N/A</v>
      </c>
      <c r="G2574" s="119" t="e">
        <f>VLOOKUP(D2574,Range9,2,0)</f>
        <v>#N/A</v>
      </c>
      <c r="H2574" s="53" t="s">
        <v>12</v>
      </c>
      <c r="I2574" s="133" t="str">
        <f>VLOOKUP(H2574,Range8,2,0)</f>
        <v>Condo</v>
      </c>
      <c r="J2574" s="54">
        <v>54</v>
      </c>
      <c r="K2574" s="63" t="s">
        <v>65</v>
      </c>
      <c r="L2574">
        <v>2574</v>
      </c>
    </row>
    <row r="2575" spans="1:12">
      <c r="A2575" s="50" t="s">
        <v>10</v>
      </c>
      <c r="B2575" s="51" t="s">
        <v>1440</v>
      </c>
      <c r="C2575" s="131" t="s">
        <v>1920</v>
      </c>
      <c r="D2575" s="52">
        <v>115000</v>
      </c>
      <c r="E2575" s="132" t="str">
        <f>VLOOKUP(D2575,Range11,2,1)</f>
        <v>A</v>
      </c>
      <c r="F2575" s="118" t="e">
        <f>VLOOKUP(D2575,Range10,2,0)</f>
        <v>#N/A</v>
      </c>
      <c r="G2575" s="119" t="e">
        <f>VLOOKUP(D2575,Range9,2,0)</f>
        <v>#N/A</v>
      </c>
      <c r="H2575" s="53" t="s">
        <v>12</v>
      </c>
      <c r="I2575" s="133" t="str">
        <f>VLOOKUP(H2575,Range8,2,0)</f>
        <v>Condo</v>
      </c>
      <c r="J2575" s="54">
        <v>229</v>
      </c>
      <c r="K2575" s="63" t="s">
        <v>420</v>
      </c>
      <c r="L2575">
        <v>2575</v>
      </c>
    </row>
    <row r="2576" spans="1:12">
      <c r="A2576" s="50" t="s">
        <v>10</v>
      </c>
      <c r="B2576" s="51" t="s">
        <v>1446</v>
      </c>
      <c r="C2576" s="131" t="s">
        <v>1913</v>
      </c>
      <c r="D2576" s="52">
        <v>115000</v>
      </c>
      <c r="E2576" s="132" t="str">
        <f>VLOOKUP(D2576,Range11,2,1)</f>
        <v>A</v>
      </c>
      <c r="F2576" s="118" t="e">
        <f>VLOOKUP(D2576,Range10,2,0)</f>
        <v>#N/A</v>
      </c>
      <c r="G2576" s="119" t="e">
        <f>VLOOKUP(D2576,Range9,2,0)</f>
        <v>#N/A</v>
      </c>
      <c r="H2576" s="53" t="s">
        <v>12</v>
      </c>
      <c r="I2576" s="133" t="str">
        <f>VLOOKUP(H2576,Range8,2,0)</f>
        <v>Condo</v>
      </c>
      <c r="J2576" s="54">
        <v>129</v>
      </c>
      <c r="K2576" s="63" t="s">
        <v>554</v>
      </c>
      <c r="L2576">
        <v>2576</v>
      </c>
    </row>
    <row r="2577" spans="1:12">
      <c r="A2577" s="50" t="s">
        <v>10</v>
      </c>
      <c r="B2577" s="51" t="s">
        <v>1600</v>
      </c>
      <c r="C2577" s="131" t="s">
        <v>1915</v>
      </c>
      <c r="D2577" s="52">
        <v>117000</v>
      </c>
      <c r="E2577" s="132" t="str">
        <f>VLOOKUP(D2577,Range11,2,1)</f>
        <v>A</v>
      </c>
      <c r="F2577" s="118" t="e">
        <f>VLOOKUP(D2577,Range10,2,0)</f>
        <v>#N/A</v>
      </c>
      <c r="G2577" s="119" t="e">
        <f>VLOOKUP(D2577,Range9,2,0)</f>
        <v>#N/A</v>
      </c>
      <c r="H2577" s="53" t="s">
        <v>12</v>
      </c>
      <c r="I2577" s="133" t="str">
        <f>VLOOKUP(H2577,Range8,2,0)</f>
        <v>Condo</v>
      </c>
      <c r="J2577" s="54">
        <v>85</v>
      </c>
      <c r="K2577" s="63" t="s">
        <v>393</v>
      </c>
      <c r="L2577">
        <v>2577</v>
      </c>
    </row>
    <row r="2578" spans="1:12">
      <c r="A2578" s="50" t="s">
        <v>10</v>
      </c>
      <c r="B2578" s="51" t="s">
        <v>1497</v>
      </c>
      <c r="C2578" s="131" t="s">
        <v>1915</v>
      </c>
      <c r="D2578" s="52">
        <v>119000</v>
      </c>
      <c r="E2578" s="132" t="str">
        <f>VLOOKUP(D2578,Range11,2,1)</f>
        <v>A</v>
      </c>
      <c r="F2578" s="118" t="e">
        <f>VLOOKUP(D2578,Range10,2,0)</f>
        <v>#N/A</v>
      </c>
      <c r="G2578" s="119" t="e">
        <f>VLOOKUP(D2578,Range9,2,0)</f>
        <v>#N/A</v>
      </c>
      <c r="H2578" s="53" t="s">
        <v>16</v>
      </c>
      <c r="I2578" s="133" t="str">
        <f>VLOOKUP(H2578,Range8,2,0)</f>
        <v>Single Family</v>
      </c>
      <c r="J2578" s="54">
        <v>91</v>
      </c>
      <c r="K2578" s="63" t="s">
        <v>856</v>
      </c>
      <c r="L2578">
        <v>2578</v>
      </c>
    </row>
    <row r="2579" spans="1:12">
      <c r="A2579" s="50" t="s">
        <v>10</v>
      </c>
      <c r="B2579" s="51" t="s">
        <v>1383</v>
      </c>
      <c r="C2579" s="131" t="s">
        <v>1914</v>
      </c>
      <c r="D2579" s="52">
        <v>119900</v>
      </c>
      <c r="E2579" s="132" t="str">
        <f>VLOOKUP(D2579,Range11,2,1)</f>
        <v>A</v>
      </c>
      <c r="F2579" s="118" t="e">
        <f>VLOOKUP(D2579,Range10,2,0)</f>
        <v>#N/A</v>
      </c>
      <c r="G2579" s="119" t="e">
        <f>VLOOKUP(D2579,Range9,2,0)</f>
        <v>#N/A</v>
      </c>
      <c r="H2579" s="53" t="s">
        <v>16</v>
      </c>
      <c r="I2579" s="133" t="str">
        <f>VLOOKUP(H2579,Range8,2,0)</f>
        <v>Single Family</v>
      </c>
      <c r="J2579" s="54">
        <v>161</v>
      </c>
      <c r="K2579" s="63" t="s">
        <v>119</v>
      </c>
      <c r="L2579">
        <v>2579</v>
      </c>
    </row>
    <row r="2580" spans="1:12">
      <c r="A2580" s="50" t="s">
        <v>10</v>
      </c>
      <c r="B2580" s="51">
        <v>39433</v>
      </c>
      <c r="C2580" s="131" t="s">
        <v>1919</v>
      </c>
      <c r="D2580" s="52">
        <v>120000</v>
      </c>
      <c r="E2580" s="132" t="str">
        <f>VLOOKUP(D2580,Range11,2,1)</f>
        <v>A</v>
      </c>
      <c r="F2580" s="118" t="e">
        <f>VLOOKUP(D2580,Range10,2,0)</f>
        <v>#N/A</v>
      </c>
      <c r="G2580" s="119" t="e">
        <f>VLOOKUP(D2580,Range9,2,0)</f>
        <v>#N/A</v>
      </c>
      <c r="H2580" s="53" t="s">
        <v>12</v>
      </c>
      <c r="I2580" s="133" t="str">
        <f>VLOOKUP(H2580,Range8,2,0)</f>
        <v>Condo</v>
      </c>
      <c r="J2580" s="54">
        <v>255</v>
      </c>
      <c r="K2580" s="63" t="s">
        <v>204</v>
      </c>
      <c r="L2580">
        <v>2580</v>
      </c>
    </row>
    <row r="2581" spans="1:12">
      <c r="A2581" s="50" t="s">
        <v>10</v>
      </c>
      <c r="B2581" s="51" t="s">
        <v>1413</v>
      </c>
      <c r="C2581" s="131" t="s">
        <v>1910</v>
      </c>
      <c r="D2581" s="52">
        <v>120000</v>
      </c>
      <c r="E2581" s="132" t="str">
        <f>VLOOKUP(D2581,Range11,2,1)</f>
        <v>A</v>
      </c>
      <c r="F2581" s="118" t="e">
        <f>VLOOKUP(D2581,Range10,2,0)</f>
        <v>#N/A</v>
      </c>
      <c r="G2581" s="119" t="e">
        <f>VLOOKUP(D2581,Range9,2,0)</f>
        <v>#N/A</v>
      </c>
      <c r="H2581" s="53" t="s">
        <v>12</v>
      </c>
      <c r="I2581" s="133" t="str">
        <f>VLOOKUP(H2581,Range8,2,0)</f>
        <v>Condo</v>
      </c>
      <c r="J2581" s="54">
        <v>28</v>
      </c>
      <c r="K2581" s="63" t="s">
        <v>144</v>
      </c>
      <c r="L2581">
        <v>2581</v>
      </c>
    </row>
    <row r="2582" spans="1:12">
      <c r="A2582" s="50" t="s">
        <v>10</v>
      </c>
      <c r="B2582" s="51" t="s">
        <v>1603</v>
      </c>
      <c r="C2582" s="131" t="s">
        <v>1911</v>
      </c>
      <c r="D2582" s="52">
        <v>120900</v>
      </c>
      <c r="E2582" s="132" t="str">
        <f>VLOOKUP(D2582,Range11,2,1)</f>
        <v>A</v>
      </c>
      <c r="F2582" s="118" t="e">
        <f>VLOOKUP(D2582,Range10,2,0)</f>
        <v>#N/A</v>
      </c>
      <c r="G2582" s="119" t="e">
        <f>VLOOKUP(D2582,Range9,2,0)</f>
        <v>#N/A</v>
      </c>
      <c r="H2582" s="53" t="s">
        <v>12</v>
      </c>
      <c r="I2582" s="133" t="str">
        <f>VLOOKUP(H2582,Range8,2,0)</f>
        <v>Condo</v>
      </c>
      <c r="J2582" s="54">
        <v>59</v>
      </c>
      <c r="K2582" s="63" t="s">
        <v>139</v>
      </c>
      <c r="L2582">
        <v>2582</v>
      </c>
    </row>
    <row r="2583" spans="1:12">
      <c r="A2583" s="50" t="s">
        <v>10</v>
      </c>
      <c r="B2583" s="51" t="s">
        <v>1394</v>
      </c>
      <c r="C2583" s="131" t="s">
        <v>1912</v>
      </c>
      <c r="D2583" s="52">
        <v>125000</v>
      </c>
      <c r="E2583" s="132" t="str">
        <f>VLOOKUP(D2583,Range11,2,1)</f>
        <v>A</v>
      </c>
      <c r="F2583" s="118" t="e">
        <f>VLOOKUP(D2583,Range10,2,0)</f>
        <v>#N/A</v>
      </c>
      <c r="G2583" s="119" t="e">
        <f>VLOOKUP(D2583,Range9,2,0)</f>
        <v>#N/A</v>
      </c>
      <c r="H2583" s="53" t="s">
        <v>12</v>
      </c>
      <c r="I2583" s="133" t="str">
        <f>VLOOKUP(H2583,Range8,2,0)</f>
        <v>Condo</v>
      </c>
      <c r="J2583" s="54">
        <v>97</v>
      </c>
      <c r="K2583" s="63" t="s">
        <v>255</v>
      </c>
      <c r="L2583">
        <v>2583</v>
      </c>
    </row>
    <row r="2584" spans="1:12">
      <c r="A2584" s="50" t="s">
        <v>10</v>
      </c>
      <c r="B2584" s="51" t="s">
        <v>1413</v>
      </c>
      <c r="C2584" s="131" t="s">
        <v>1910</v>
      </c>
      <c r="D2584" s="52">
        <v>125000</v>
      </c>
      <c r="E2584" s="132" t="str">
        <f>VLOOKUP(D2584,Range11,2,1)</f>
        <v>A</v>
      </c>
      <c r="F2584" s="118" t="e">
        <f>VLOOKUP(D2584,Range10,2,0)</f>
        <v>#N/A</v>
      </c>
      <c r="G2584" s="119" t="e">
        <f>VLOOKUP(D2584,Range9,2,0)</f>
        <v>#N/A</v>
      </c>
      <c r="H2584" s="53" t="s">
        <v>17</v>
      </c>
      <c r="I2584" s="133" t="str">
        <f>VLOOKUP(H2584,Range8,2,0)</f>
        <v>Condo</v>
      </c>
      <c r="J2584" s="54">
        <v>28</v>
      </c>
      <c r="K2584" s="63" t="s">
        <v>107</v>
      </c>
      <c r="L2584">
        <v>2584</v>
      </c>
    </row>
    <row r="2585" spans="1:12">
      <c r="A2585" s="50" t="s">
        <v>10</v>
      </c>
      <c r="B2585" s="51" t="s">
        <v>1414</v>
      </c>
      <c r="C2585" s="131" t="s">
        <v>1913</v>
      </c>
      <c r="D2585" s="52">
        <v>129000</v>
      </c>
      <c r="E2585" s="132" t="str">
        <f>VLOOKUP(D2585,Range11,2,1)</f>
        <v>A</v>
      </c>
      <c r="F2585" s="118" t="e">
        <f>VLOOKUP(D2585,Range10,2,0)</f>
        <v>#N/A</v>
      </c>
      <c r="G2585" s="119" t="e">
        <f>VLOOKUP(D2585,Range9,2,0)</f>
        <v>#N/A</v>
      </c>
      <c r="H2585" s="53" t="s">
        <v>18</v>
      </c>
      <c r="I2585" s="133" t="str">
        <f>VLOOKUP(H2585,Range8,2,0)</f>
        <v>Condo</v>
      </c>
      <c r="J2585" s="54">
        <v>153</v>
      </c>
      <c r="K2585" s="63" t="s">
        <v>61</v>
      </c>
      <c r="L2585">
        <v>2585</v>
      </c>
    </row>
    <row r="2586" spans="1:12">
      <c r="A2586" s="50" t="s">
        <v>10</v>
      </c>
      <c r="B2586" s="51" t="s">
        <v>1395</v>
      </c>
      <c r="C2586" s="131" t="s">
        <v>1915</v>
      </c>
      <c r="D2586" s="52">
        <v>129500</v>
      </c>
      <c r="E2586" s="132" t="str">
        <f>VLOOKUP(D2586,Range11,2,1)</f>
        <v>A</v>
      </c>
      <c r="F2586" s="118" t="e">
        <f>VLOOKUP(D2586,Range10,2,0)</f>
        <v>#N/A</v>
      </c>
      <c r="G2586" s="119" t="e">
        <f>VLOOKUP(D2586,Range9,2,0)</f>
        <v>#N/A</v>
      </c>
      <c r="H2586" s="53" t="s">
        <v>12</v>
      </c>
      <c r="I2586" s="133" t="str">
        <f>VLOOKUP(H2586,Range8,2,0)</f>
        <v>Condo</v>
      </c>
      <c r="J2586" s="54">
        <v>92</v>
      </c>
      <c r="K2586" s="63" t="s">
        <v>105</v>
      </c>
      <c r="L2586">
        <v>2586</v>
      </c>
    </row>
    <row r="2587" spans="1:12">
      <c r="A2587" s="50" t="s">
        <v>10</v>
      </c>
      <c r="B2587" s="51" t="s">
        <v>1530</v>
      </c>
      <c r="C2587" s="131" t="s">
        <v>1920</v>
      </c>
      <c r="D2587" s="52">
        <v>129900</v>
      </c>
      <c r="E2587" s="132" t="str">
        <f>VLOOKUP(D2587,Range11,2,1)</f>
        <v>A</v>
      </c>
      <c r="F2587" s="118" t="e">
        <f>VLOOKUP(D2587,Range10,2,0)</f>
        <v>#N/A</v>
      </c>
      <c r="G2587" s="119" t="e">
        <f>VLOOKUP(D2587,Range9,2,0)</f>
        <v>#N/A</v>
      </c>
      <c r="H2587" s="53" t="s">
        <v>12</v>
      </c>
      <c r="I2587" s="133" t="str">
        <f>VLOOKUP(H2587,Range8,2,0)</f>
        <v>Condo</v>
      </c>
      <c r="J2587" s="54">
        <v>223</v>
      </c>
      <c r="K2587" s="63" t="s">
        <v>759</v>
      </c>
      <c r="L2587">
        <v>2587</v>
      </c>
    </row>
    <row r="2588" spans="1:12">
      <c r="A2588" s="50" t="s">
        <v>637</v>
      </c>
      <c r="B2588" s="51" t="s">
        <v>1517</v>
      </c>
      <c r="C2588" s="131" t="s">
        <v>1923</v>
      </c>
      <c r="D2588" s="52">
        <v>599900</v>
      </c>
      <c r="E2588" s="132" t="str">
        <f>VLOOKUP(D2588,Range11,2,1)</f>
        <v>C</v>
      </c>
      <c r="F2588" s="118" t="e">
        <f>VLOOKUP(D2588,Range10,2,0)</f>
        <v>#N/A</v>
      </c>
      <c r="G2588" s="119" t="e">
        <f>VLOOKUP(D2588,Range9,2,0)</f>
        <v>#N/A</v>
      </c>
      <c r="H2588" s="53" t="s">
        <v>16</v>
      </c>
      <c r="I2588" s="133" t="str">
        <f>VLOOKUP(H2588,Range8,2,0)</f>
        <v>Single Family</v>
      </c>
      <c r="J2588" s="54">
        <v>357</v>
      </c>
      <c r="K2588" s="63" t="s">
        <v>65</v>
      </c>
      <c r="L2588">
        <v>2588</v>
      </c>
    </row>
    <row r="2589" spans="1:12">
      <c r="A2589" s="50" t="s">
        <v>637</v>
      </c>
      <c r="B2589" s="51" t="s">
        <v>1446</v>
      </c>
      <c r="C2589" s="131" t="s">
        <v>1913</v>
      </c>
      <c r="D2589" s="52">
        <v>599900</v>
      </c>
      <c r="E2589" s="132" t="str">
        <f>VLOOKUP(D2589,Range11,2,1)</f>
        <v>C</v>
      </c>
      <c r="F2589" s="118" t="e">
        <f>VLOOKUP(D2589,Range10,2,0)</f>
        <v>#N/A</v>
      </c>
      <c r="G2589" s="119" t="e">
        <f>VLOOKUP(D2589,Range9,2,0)</f>
        <v>#N/A</v>
      </c>
      <c r="H2589" s="53" t="s">
        <v>17</v>
      </c>
      <c r="I2589" s="133" t="str">
        <f>VLOOKUP(H2589,Range8,2,0)</f>
        <v>Condo</v>
      </c>
      <c r="J2589" s="54">
        <v>129</v>
      </c>
      <c r="K2589" s="63" t="s">
        <v>136</v>
      </c>
      <c r="L2589">
        <v>2589</v>
      </c>
    </row>
    <row r="2590" spans="1:12">
      <c r="A2590" s="50" t="s">
        <v>637</v>
      </c>
      <c r="B2590" s="51" t="s">
        <v>1408</v>
      </c>
      <c r="C2590" s="131" t="s">
        <v>1911</v>
      </c>
      <c r="D2590" s="52">
        <v>599000</v>
      </c>
      <c r="E2590" s="132" t="str">
        <f>VLOOKUP(D2590,Range11,2,1)</f>
        <v>C</v>
      </c>
      <c r="F2590" s="118" t="e">
        <f>VLOOKUP(D2590,Range10,2,0)</f>
        <v>#N/A</v>
      </c>
      <c r="G2590" s="119" t="e">
        <f>VLOOKUP(D2590,Range9,2,0)</f>
        <v>#N/A</v>
      </c>
      <c r="H2590" s="53" t="s">
        <v>16</v>
      </c>
      <c r="I2590" s="133" t="str">
        <f>VLOOKUP(H2590,Range8,2,0)</f>
        <v>Single Family</v>
      </c>
      <c r="J2590" s="54">
        <v>45</v>
      </c>
      <c r="K2590" s="63" t="s">
        <v>72</v>
      </c>
      <c r="L2590">
        <v>2590</v>
      </c>
    </row>
    <row r="2591" spans="1:12">
      <c r="A2591" s="50" t="s">
        <v>637</v>
      </c>
      <c r="B2591" s="51" t="s">
        <v>1408</v>
      </c>
      <c r="C2591" s="131" t="s">
        <v>1911</v>
      </c>
      <c r="D2591" s="52">
        <v>599900</v>
      </c>
      <c r="E2591" s="132" t="str">
        <f>VLOOKUP(D2591,Range11,2,1)</f>
        <v>C</v>
      </c>
      <c r="F2591" s="118" t="e">
        <f>VLOOKUP(D2591,Range10,2,0)</f>
        <v>#N/A</v>
      </c>
      <c r="G2591" s="119" t="e">
        <f>VLOOKUP(D2591,Range9,2,0)</f>
        <v>#N/A</v>
      </c>
      <c r="H2591" s="53" t="s">
        <v>16</v>
      </c>
      <c r="I2591" s="133" t="str">
        <f>VLOOKUP(H2591,Range8,2,0)</f>
        <v>Single Family</v>
      </c>
      <c r="J2591" s="54">
        <v>45</v>
      </c>
      <c r="K2591" s="63" t="s">
        <v>79</v>
      </c>
      <c r="L2591">
        <v>2591</v>
      </c>
    </row>
    <row r="2592" spans="1:12">
      <c r="A2592" s="50" t="s">
        <v>637</v>
      </c>
      <c r="B2592" s="51" t="s">
        <v>1382</v>
      </c>
      <c r="C2592" s="131" t="s">
        <v>1911</v>
      </c>
      <c r="D2592" s="52">
        <v>600000</v>
      </c>
      <c r="E2592" s="132" t="str">
        <f>VLOOKUP(D2592,Range11,2,1)</f>
        <v>C</v>
      </c>
      <c r="F2592" s="118" t="e">
        <f>VLOOKUP(D2592,Range10,2,0)</f>
        <v>#N/A</v>
      </c>
      <c r="G2592" s="119" t="e">
        <f>VLOOKUP(D2592,Range9,2,0)</f>
        <v>#N/A</v>
      </c>
      <c r="H2592" s="53" t="s">
        <v>16</v>
      </c>
      <c r="I2592" s="133" t="str">
        <f>VLOOKUP(H2592,Range8,2,0)</f>
        <v>Single Family</v>
      </c>
      <c r="J2592" s="54">
        <v>42</v>
      </c>
      <c r="K2592" s="63" t="s">
        <v>113</v>
      </c>
      <c r="L2592">
        <v>2592</v>
      </c>
    </row>
    <row r="2593" spans="1:12">
      <c r="A2593" s="50" t="s">
        <v>637</v>
      </c>
      <c r="B2593" s="51">
        <v>39407</v>
      </c>
      <c r="C2593" s="131" t="s">
        <v>1918</v>
      </c>
      <c r="D2593" s="52">
        <v>619916</v>
      </c>
      <c r="E2593" s="132" t="str">
        <f>VLOOKUP(D2593,Range11,2,1)</f>
        <v>C</v>
      </c>
      <c r="F2593" s="118" t="e">
        <f>VLOOKUP(D2593,Range10,2,0)</f>
        <v>#N/A</v>
      </c>
      <c r="G2593" s="119" t="e">
        <f>VLOOKUP(D2593,Range9,2,0)</f>
        <v>#N/A</v>
      </c>
      <c r="H2593" s="53" t="s">
        <v>16</v>
      </c>
      <c r="I2593" s="133" t="str">
        <f>VLOOKUP(H2593,Range8,2,0)</f>
        <v>Single Family</v>
      </c>
      <c r="J2593" s="54">
        <v>285</v>
      </c>
      <c r="K2593" s="63" t="s">
        <v>65</v>
      </c>
      <c r="L2593">
        <v>2593</v>
      </c>
    </row>
    <row r="2594" spans="1:12">
      <c r="A2594" s="50" t="s">
        <v>637</v>
      </c>
      <c r="B2594" s="51" t="s">
        <v>1446</v>
      </c>
      <c r="C2594" s="131" t="s">
        <v>1913</v>
      </c>
      <c r="D2594" s="52">
        <v>624900</v>
      </c>
      <c r="E2594" s="132" t="str">
        <f>VLOOKUP(D2594,Range11,2,1)</f>
        <v>C</v>
      </c>
      <c r="F2594" s="118" t="e">
        <f>VLOOKUP(D2594,Range10,2,0)</f>
        <v>#N/A</v>
      </c>
      <c r="G2594" s="119" t="e">
        <f>VLOOKUP(D2594,Range9,2,0)</f>
        <v>#N/A</v>
      </c>
      <c r="H2594" s="53" t="s">
        <v>16</v>
      </c>
      <c r="I2594" s="133" t="str">
        <f>VLOOKUP(H2594,Range8,2,0)</f>
        <v>Single Family</v>
      </c>
      <c r="J2594" s="54">
        <v>129</v>
      </c>
      <c r="K2594" s="63" t="s">
        <v>72</v>
      </c>
      <c r="L2594">
        <v>2594</v>
      </c>
    </row>
    <row r="2595" spans="1:12">
      <c r="A2595" s="50" t="s">
        <v>637</v>
      </c>
      <c r="B2595" s="51" t="s">
        <v>1535</v>
      </c>
      <c r="C2595" s="131" t="s">
        <v>1927</v>
      </c>
      <c r="D2595" s="52">
        <v>603000</v>
      </c>
      <c r="E2595" s="132" t="str">
        <f>VLOOKUP(D2595,Range11,2,1)</f>
        <v>C</v>
      </c>
      <c r="F2595" s="118" t="e">
        <f>VLOOKUP(D2595,Range10,2,0)</f>
        <v>#N/A</v>
      </c>
      <c r="G2595" s="119" t="e">
        <f>VLOOKUP(D2595,Range9,2,0)</f>
        <v>#N/A</v>
      </c>
      <c r="H2595" s="53" t="s">
        <v>16</v>
      </c>
      <c r="I2595" s="133" t="str">
        <f>VLOOKUP(H2595,Range8,2,0)</f>
        <v>Single Family</v>
      </c>
      <c r="J2595" s="54">
        <v>411</v>
      </c>
      <c r="K2595" s="63" t="s">
        <v>858</v>
      </c>
      <c r="L2595">
        <v>2595</v>
      </c>
    </row>
    <row r="2596" spans="1:12">
      <c r="A2596" s="50" t="s">
        <v>637</v>
      </c>
      <c r="B2596" s="51" t="s">
        <v>1539</v>
      </c>
      <c r="C2596" s="131" t="s">
        <v>1915</v>
      </c>
      <c r="D2596" s="52">
        <v>615000</v>
      </c>
      <c r="E2596" s="132" t="str">
        <f>VLOOKUP(D2596,Range11,2,1)</f>
        <v>C</v>
      </c>
      <c r="F2596" s="118" t="e">
        <f>VLOOKUP(D2596,Range10,2,0)</f>
        <v>#N/A</v>
      </c>
      <c r="G2596" s="119" t="e">
        <f>VLOOKUP(D2596,Range9,2,0)</f>
        <v>#N/A</v>
      </c>
      <c r="H2596" s="53" t="s">
        <v>16</v>
      </c>
      <c r="I2596" s="133" t="str">
        <f>VLOOKUP(H2596,Range8,2,0)</f>
        <v>Single Family</v>
      </c>
      <c r="J2596" s="54">
        <v>79</v>
      </c>
      <c r="K2596" s="63" t="s">
        <v>405</v>
      </c>
      <c r="L2596">
        <v>2596</v>
      </c>
    </row>
    <row r="2597" spans="1:12">
      <c r="A2597" s="50" t="s">
        <v>637</v>
      </c>
      <c r="B2597" s="51" t="s">
        <v>1467</v>
      </c>
      <c r="C2597" s="131" t="s">
        <v>1912</v>
      </c>
      <c r="D2597" s="52">
        <v>625000</v>
      </c>
      <c r="E2597" s="132" t="str">
        <f>VLOOKUP(D2597,Range11,2,1)</f>
        <v>C</v>
      </c>
      <c r="F2597" s="118" t="e">
        <f>VLOOKUP(D2597,Range10,2,0)</f>
        <v>#N/A</v>
      </c>
      <c r="G2597" s="119" t="e">
        <f>VLOOKUP(D2597,Range9,2,0)</f>
        <v>#N/A</v>
      </c>
      <c r="H2597" s="53" t="s">
        <v>42</v>
      </c>
      <c r="I2597" s="133" t="str">
        <f>VLOOKUP(H2597,Range8,2,0)</f>
        <v>Condo</v>
      </c>
      <c r="J2597" s="54">
        <v>111</v>
      </c>
      <c r="K2597" s="63" t="s">
        <v>75</v>
      </c>
      <c r="L2597">
        <v>2597</v>
      </c>
    </row>
    <row r="2598" spans="1:12">
      <c r="A2598" s="50" t="s">
        <v>637</v>
      </c>
      <c r="B2598" s="51" t="s">
        <v>1670</v>
      </c>
      <c r="C2598" s="131" t="s">
        <v>1916</v>
      </c>
      <c r="D2598" s="52">
        <v>629000</v>
      </c>
      <c r="E2598" s="132" t="str">
        <f>VLOOKUP(D2598,Range11,2,1)</f>
        <v>C</v>
      </c>
      <c r="F2598" s="118" t="e">
        <f>VLOOKUP(D2598,Range10,2,0)</f>
        <v>#N/A</v>
      </c>
      <c r="G2598" s="119" t="e">
        <f>VLOOKUP(D2598,Range9,2,0)</f>
        <v>#N/A</v>
      </c>
      <c r="H2598" s="53" t="s">
        <v>42</v>
      </c>
      <c r="I2598" s="133" t="str">
        <f>VLOOKUP(H2598,Range8,2,0)</f>
        <v>Condo</v>
      </c>
      <c r="J2598" s="54">
        <v>391</v>
      </c>
      <c r="K2598" s="63" t="s">
        <v>610</v>
      </c>
      <c r="L2598">
        <v>2598</v>
      </c>
    </row>
    <row r="2599" spans="1:12">
      <c r="A2599" s="50" t="s">
        <v>637</v>
      </c>
      <c r="B2599" s="51" t="s">
        <v>1626</v>
      </c>
      <c r="C2599" s="131" t="s">
        <v>1920</v>
      </c>
      <c r="D2599" s="52">
        <v>629000</v>
      </c>
      <c r="E2599" s="132" t="str">
        <f>VLOOKUP(D2599,Range11,2,1)</f>
        <v>C</v>
      </c>
      <c r="F2599" s="118" t="e">
        <f>VLOOKUP(D2599,Range10,2,0)</f>
        <v>#N/A</v>
      </c>
      <c r="G2599" s="119" t="e">
        <f>VLOOKUP(D2599,Range9,2,0)</f>
        <v>#N/A</v>
      </c>
      <c r="H2599" s="53" t="s">
        <v>16</v>
      </c>
      <c r="I2599" s="133" t="str">
        <f>VLOOKUP(H2599,Range8,2,0)</f>
        <v>Single Family</v>
      </c>
      <c r="J2599" s="54">
        <v>220</v>
      </c>
      <c r="K2599" s="63" t="s">
        <v>102</v>
      </c>
      <c r="L2599">
        <v>2599</v>
      </c>
    </row>
    <row r="2600" spans="1:12">
      <c r="A2600" s="50" t="s">
        <v>637</v>
      </c>
      <c r="B2600" s="51" t="s">
        <v>1418</v>
      </c>
      <c r="C2600" s="131" t="s">
        <v>1910</v>
      </c>
      <c r="D2600" s="52">
        <v>639900</v>
      </c>
      <c r="E2600" s="132" t="str">
        <f>VLOOKUP(D2600,Range11,2,1)</f>
        <v>C</v>
      </c>
      <c r="F2600" s="118" t="e">
        <f>VLOOKUP(D2600,Range10,2,0)</f>
        <v>#N/A</v>
      </c>
      <c r="G2600" s="119" t="e">
        <f>VLOOKUP(D2600,Range9,2,0)</f>
        <v>#N/A</v>
      </c>
      <c r="H2600" s="53" t="s">
        <v>16</v>
      </c>
      <c r="I2600" s="133" t="str">
        <f>VLOOKUP(H2600,Range8,2,0)</f>
        <v>Single Family</v>
      </c>
      <c r="J2600" s="54">
        <v>19</v>
      </c>
      <c r="K2600" s="63" t="s">
        <v>404</v>
      </c>
      <c r="L2600">
        <v>2600</v>
      </c>
    </row>
    <row r="2601" spans="1:12">
      <c r="A2601" s="50" t="s">
        <v>637</v>
      </c>
      <c r="B2601" s="51" t="s">
        <v>1614</v>
      </c>
      <c r="C2601" s="131" t="s">
        <v>1923</v>
      </c>
      <c r="D2601" s="52">
        <v>639500</v>
      </c>
      <c r="E2601" s="132" t="str">
        <f>VLOOKUP(D2601,Range11,2,1)</f>
        <v>C</v>
      </c>
      <c r="F2601" s="118" t="e">
        <f>VLOOKUP(D2601,Range10,2,0)</f>
        <v>#N/A</v>
      </c>
      <c r="G2601" s="119" t="e">
        <f>VLOOKUP(D2601,Range9,2,0)</f>
        <v>#N/A</v>
      </c>
      <c r="H2601" s="53" t="s">
        <v>16</v>
      </c>
      <c r="I2601" s="133" t="str">
        <f>VLOOKUP(H2601,Range8,2,0)</f>
        <v>Single Family</v>
      </c>
      <c r="J2601" s="54">
        <v>348</v>
      </c>
      <c r="K2601" s="63" t="s">
        <v>107</v>
      </c>
      <c r="L2601">
        <v>2601</v>
      </c>
    </row>
    <row r="2602" spans="1:12">
      <c r="A2602" s="50" t="s">
        <v>637</v>
      </c>
      <c r="B2602" s="51" t="s">
        <v>1524</v>
      </c>
      <c r="C2602" s="131" t="s">
        <v>1920</v>
      </c>
      <c r="D2602" s="52">
        <v>629900</v>
      </c>
      <c r="E2602" s="132" t="str">
        <f>VLOOKUP(D2602,Range11,2,1)</f>
        <v>C</v>
      </c>
      <c r="F2602" s="118" t="e">
        <f>VLOOKUP(D2602,Range10,2,0)</f>
        <v>#N/A</v>
      </c>
      <c r="G2602" s="119" t="e">
        <f>VLOOKUP(D2602,Range9,2,0)</f>
        <v>#N/A</v>
      </c>
      <c r="H2602" s="53" t="s">
        <v>16</v>
      </c>
      <c r="I2602" s="133" t="str">
        <f>VLOOKUP(H2602,Range8,2,0)</f>
        <v>Single Family</v>
      </c>
      <c r="J2602" s="54">
        <v>242</v>
      </c>
      <c r="K2602" s="63" t="s">
        <v>77</v>
      </c>
      <c r="L2602">
        <v>2602</v>
      </c>
    </row>
    <row r="2603" spans="1:12">
      <c r="A2603" s="50" t="s">
        <v>637</v>
      </c>
      <c r="B2603" s="51" t="s">
        <v>1751</v>
      </c>
      <c r="C2603" s="131" t="s">
        <v>1926</v>
      </c>
      <c r="D2603" s="52">
        <v>649900</v>
      </c>
      <c r="E2603" s="132" t="str">
        <f>VLOOKUP(D2603,Range11,2,1)</f>
        <v>C</v>
      </c>
      <c r="F2603" s="118" t="e">
        <f>VLOOKUP(D2603,Range10,2,0)</f>
        <v>#N/A</v>
      </c>
      <c r="G2603" s="119" t="e">
        <f>VLOOKUP(D2603,Range9,2,0)</f>
        <v>#N/A</v>
      </c>
      <c r="H2603" s="53" t="s">
        <v>42</v>
      </c>
      <c r="I2603" s="133" t="str">
        <f>VLOOKUP(H2603,Range8,2,0)</f>
        <v>Condo</v>
      </c>
      <c r="J2603" s="54">
        <v>535</v>
      </c>
      <c r="K2603" s="63" t="s">
        <v>786</v>
      </c>
      <c r="L2603">
        <v>2603</v>
      </c>
    </row>
    <row r="2604" spans="1:12">
      <c r="A2604" s="50" t="s">
        <v>637</v>
      </c>
      <c r="B2604" s="51" t="s">
        <v>1752</v>
      </c>
      <c r="C2604" s="131" t="s">
        <v>1923</v>
      </c>
      <c r="D2604" s="52">
        <v>650000</v>
      </c>
      <c r="E2604" s="132" t="str">
        <f>VLOOKUP(D2604,Range11,2,1)</f>
        <v>C</v>
      </c>
      <c r="F2604" s="118" t="e">
        <f>VLOOKUP(D2604,Range10,2,0)</f>
        <v>#N/A</v>
      </c>
      <c r="G2604" s="119" t="e">
        <f>VLOOKUP(D2604,Range9,2,0)</f>
        <v>#N/A</v>
      </c>
      <c r="H2604" s="53" t="s">
        <v>16</v>
      </c>
      <c r="I2604" s="133" t="str">
        <f>VLOOKUP(H2604,Range8,2,0)</f>
        <v>Single Family</v>
      </c>
      <c r="J2604" s="54">
        <v>339</v>
      </c>
      <c r="K2604" s="63" t="s">
        <v>75</v>
      </c>
      <c r="L2604">
        <v>2604</v>
      </c>
    </row>
    <row r="2605" spans="1:12">
      <c r="A2605" s="50" t="s">
        <v>637</v>
      </c>
      <c r="B2605" s="51" t="s">
        <v>1373</v>
      </c>
      <c r="C2605" s="131" t="s">
        <v>1911</v>
      </c>
      <c r="D2605" s="52">
        <v>650000</v>
      </c>
      <c r="E2605" s="132" t="str">
        <f>VLOOKUP(D2605,Range11,2,1)</f>
        <v>C</v>
      </c>
      <c r="F2605" s="118" t="e">
        <f>VLOOKUP(D2605,Range10,2,0)</f>
        <v>#N/A</v>
      </c>
      <c r="G2605" s="119" t="e">
        <f>VLOOKUP(D2605,Range9,2,0)</f>
        <v>#N/A</v>
      </c>
      <c r="H2605" s="53" t="s">
        <v>16</v>
      </c>
      <c r="I2605" s="133" t="str">
        <f>VLOOKUP(H2605,Range8,2,0)</f>
        <v>Single Family</v>
      </c>
      <c r="J2605" s="54">
        <v>49</v>
      </c>
      <c r="K2605" s="63" t="s">
        <v>166</v>
      </c>
      <c r="L2605">
        <v>2605</v>
      </c>
    </row>
    <row r="2606" spans="1:12">
      <c r="A2606" s="50" t="s">
        <v>637</v>
      </c>
      <c r="B2606" s="51" t="s">
        <v>1634</v>
      </c>
      <c r="C2606" s="131" t="s">
        <v>1923</v>
      </c>
      <c r="D2606" s="52">
        <v>659000</v>
      </c>
      <c r="E2606" s="132" t="str">
        <f>VLOOKUP(D2606,Range11,2,1)</f>
        <v>C</v>
      </c>
      <c r="F2606" s="118" t="e">
        <f>VLOOKUP(D2606,Range10,2,0)</f>
        <v>#N/A</v>
      </c>
      <c r="G2606" s="119" t="e">
        <f>VLOOKUP(D2606,Range9,2,0)</f>
        <v>#N/A</v>
      </c>
      <c r="H2606" s="53" t="s">
        <v>42</v>
      </c>
      <c r="I2606" s="133" t="str">
        <f>VLOOKUP(H2606,Range8,2,0)</f>
        <v>Condo</v>
      </c>
      <c r="J2606" s="54">
        <v>359</v>
      </c>
      <c r="K2606" s="63" t="s">
        <v>474</v>
      </c>
      <c r="L2606">
        <v>2606</v>
      </c>
    </row>
    <row r="2607" spans="1:12">
      <c r="A2607" s="50" t="s">
        <v>637</v>
      </c>
      <c r="B2607" s="51" t="s">
        <v>1457</v>
      </c>
      <c r="C2607" s="131" t="s">
        <v>1910</v>
      </c>
      <c r="D2607" s="52">
        <v>659900</v>
      </c>
      <c r="E2607" s="132" t="str">
        <f>VLOOKUP(D2607,Range11,2,1)</f>
        <v>C</v>
      </c>
      <c r="F2607" s="118" t="e">
        <f>VLOOKUP(D2607,Range10,2,0)</f>
        <v>#N/A</v>
      </c>
      <c r="G2607" s="119" t="e">
        <f>VLOOKUP(D2607,Range9,2,0)</f>
        <v>#N/A</v>
      </c>
      <c r="H2607" s="53" t="s">
        <v>16</v>
      </c>
      <c r="I2607" s="133" t="str">
        <f>VLOOKUP(H2607,Range8,2,0)</f>
        <v>Single Family</v>
      </c>
      <c r="J2607" s="54">
        <v>7</v>
      </c>
      <c r="K2607" s="63" t="s">
        <v>75</v>
      </c>
      <c r="L2607">
        <v>2607</v>
      </c>
    </row>
    <row r="2608" spans="1:12">
      <c r="A2608" s="50" t="s">
        <v>637</v>
      </c>
      <c r="B2608" s="51" t="s">
        <v>1753</v>
      </c>
      <c r="C2608" s="131" t="s">
        <v>1922</v>
      </c>
      <c r="D2608" s="52">
        <v>645000</v>
      </c>
      <c r="E2608" s="132" t="str">
        <f>VLOOKUP(D2608,Range11,2,1)</f>
        <v>C</v>
      </c>
      <c r="F2608" s="118" t="e">
        <f>VLOOKUP(D2608,Range10,2,0)</f>
        <v>#N/A</v>
      </c>
      <c r="G2608" s="119" t="e">
        <f>VLOOKUP(D2608,Range9,2,0)</f>
        <v>#N/A</v>
      </c>
      <c r="H2608" s="53" t="s">
        <v>42</v>
      </c>
      <c r="I2608" s="133" t="str">
        <f>VLOOKUP(H2608,Range8,2,0)</f>
        <v>Condo</v>
      </c>
      <c r="J2608" s="54">
        <v>597</v>
      </c>
      <c r="K2608" s="63" t="s">
        <v>75</v>
      </c>
      <c r="L2608">
        <v>2608</v>
      </c>
    </row>
    <row r="2609" spans="1:12">
      <c r="A2609" s="50" t="s">
        <v>637</v>
      </c>
      <c r="B2609" s="51" t="s">
        <v>1422</v>
      </c>
      <c r="C2609" s="131" t="s">
        <v>1913</v>
      </c>
      <c r="D2609" s="52">
        <v>674900</v>
      </c>
      <c r="E2609" s="132" t="str">
        <f>VLOOKUP(D2609,Range11,2,1)</f>
        <v>C</v>
      </c>
      <c r="F2609" s="118" t="e">
        <f>VLOOKUP(D2609,Range10,2,0)</f>
        <v>#N/A</v>
      </c>
      <c r="G2609" s="119" t="e">
        <f>VLOOKUP(D2609,Range9,2,0)</f>
        <v>#N/A</v>
      </c>
      <c r="H2609" s="53" t="s">
        <v>16</v>
      </c>
      <c r="I2609" s="133" t="str">
        <f>VLOOKUP(H2609,Range8,2,0)</f>
        <v>Single Family</v>
      </c>
      <c r="J2609" s="54">
        <v>143</v>
      </c>
      <c r="K2609" s="63" t="s">
        <v>75</v>
      </c>
      <c r="L2609">
        <v>2609</v>
      </c>
    </row>
    <row r="2610" spans="1:12">
      <c r="A2610" s="50" t="s">
        <v>637</v>
      </c>
      <c r="B2610" s="51" t="s">
        <v>1624</v>
      </c>
      <c r="C2610" s="131" t="s">
        <v>1914</v>
      </c>
      <c r="D2610" s="52">
        <v>689000</v>
      </c>
      <c r="E2610" s="132" t="str">
        <f>VLOOKUP(D2610,Range11,2,1)</f>
        <v>C</v>
      </c>
      <c r="F2610" s="118" t="e">
        <f>VLOOKUP(D2610,Range10,2,0)</f>
        <v>#N/A</v>
      </c>
      <c r="G2610" s="119" t="e">
        <f>VLOOKUP(D2610,Range9,2,0)</f>
        <v>#N/A</v>
      </c>
      <c r="H2610" s="53" t="s">
        <v>16</v>
      </c>
      <c r="I2610" s="133" t="str">
        <f>VLOOKUP(H2610,Range8,2,0)</f>
        <v>Single Family</v>
      </c>
      <c r="J2610" s="54">
        <v>158</v>
      </c>
      <c r="K2610" s="63" t="s">
        <v>136</v>
      </c>
      <c r="L2610">
        <v>2610</v>
      </c>
    </row>
    <row r="2611" spans="1:12">
      <c r="A2611" s="50" t="s">
        <v>637</v>
      </c>
      <c r="B2611" s="51" t="s">
        <v>1456</v>
      </c>
      <c r="C2611" s="131" t="s">
        <v>1911</v>
      </c>
      <c r="D2611" s="52">
        <v>679000</v>
      </c>
      <c r="E2611" s="132" t="str">
        <f>VLOOKUP(D2611,Range11,2,1)</f>
        <v>C</v>
      </c>
      <c r="F2611" s="118" t="e">
        <f>VLOOKUP(D2611,Range10,2,0)</f>
        <v>#N/A</v>
      </c>
      <c r="G2611" s="119" t="e">
        <f>VLOOKUP(D2611,Range9,2,0)</f>
        <v>#N/A</v>
      </c>
      <c r="H2611" s="53" t="s">
        <v>42</v>
      </c>
      <c r="I2611" s="133" t="str">
        <f>VLOOKUP(H2611,Range8,2,0)</f>
        <v>Condo</v>
      </c>
      <c r="J2611" s="54">
        <v>60</v>
      </c>
      <c r="K2611" s="63" t="s">
        <v>202</v>
      </c>
      <c r="L2611">
        <v>2611</v>
      </c>
    </row>
    <row r="2612" spans="1:12">
      <c r="A2612" s="50" t="s">
        <v>637</v>
      </c>
      <c r="B2612" s="51" t="s">
        <v>1614</v>
      </c>
      <c r="C2612" s="131" t="s">
        <v>1923</v>
      </c>
      <c r="D2612" s="52">
        <v>690000</v>
      </c>
      <c r="E2612" s="132" t="str">
        <f>VLOOKUP(D2612,Range11,2,1)</f>
        <v>C</v>
      </c>
      <c r="F2612" s="118" t="e">
        <f>VLOOKUP(D2612,Range10,2,0)</f>
        <v>#N/A</v>
      </c>
      <c r="G2612" s="119" t="e">
        <f>VLOOKUP(D2612,Range9,2,0)</f>
        <v>#N/A</v>
      </c>
      <c r="H2612" s="53" t="s">
        <v>16</v>
      </c>
      <c r="I2612" s="133" t="str">
        <f>VLOOKUP(H2612,Range8,2,0)</f>
        <v>Single Family</v>
      </c>
      <c r="J2612" s="54">
        <v>348</v>
      </c>
      <c r="K2612" s="63" t="s">
        <v>75</v>
      </c>
      <c r="L2612">
        <v>2612</v>
      </c>
    </row>
    <row r="2613" spans="1:12">
      <c r="A2613" s="50" t="s">
        <v>637</v>
      </c>
      <c r="B2613" s="51" t="s">
        <v>1529</v>
      </c>
      <c r="C2613" s="131" t="s">
        <v>1914</v>
      </c>
      <c r="D2613" s="52">
        <v>650000</v>
      </c>
      <c r="E2613" s="132" t="str">
        <f>VLOOKUP(D2613,Range11,2,1)</f>
        <v>C</v>
      </c>
      <c r="F2613" s="118" t="e">
        <f>VLOOKUP(D2613,Range10,2,0)</f>
        <v>#N/A</v>
      </c>
      <c r="G2613" s="119" t="e">
        <f>VLOOKUP(D2613,Range9,2,0)</f>
        <v>#N/A</v>
      </c>
      <c r="H2613" s="53" t="s">
        <v>16</v>
      </c>
      <c r="I2613" s="133" t="str">
        <f>VLOOKUP(H2613,Range8,2,0)</f>
        <v>Single Family</v>
      </c>
      <c r="J2613" s="54">
        <v>157</v>
      </c>
      <c r="K2613" s="63" t="s">
        <v>280</v>
      </c>
      <c r="L2613">
        <v>2613</v>
      </c>
    </row>
    <row r="2614" spans="1:12">
      <c r="A2614" s="50" t="s">
        <v>637</v>
      </c>
      <c r="B2614" s="51" t="s">
        <v>1474</v>
      </c>
      <c r="C2614" s="131" t="s">
        <v>1915</v>
      </c>
      <c r="D2614" s="52">
        <v>699000</v>
      </c>
      <c r="E2614" s="132" t="str">
        <f>VLOOKUP(D2614,Range11,2,1)</f>
        <v>C</v>
      </c>
      <c r="F2614" s="118" t="e">
        <f>VLOOKUP(D2614,Range10,2,0)</f>
        <v>#N/A</v>
      </c>
      <c r="G2614" s="119" t="e">
        <f>VLOOKUP(D2614,Range9,2,0)</f>
        <v>#N/A</v>
      </c>
      <c r="H2614" s="53" t="s">
        <v>16</v>
      </c>
      <c r="I2614" s="133" t="str">
        <f>VLOOKUP(H2614,Range8,2,0)</f>
        <v>Single Family</v>
      </c>
      <c r="J2614" s="54">
        <v>74</v>
      </c>
      <c r="K2614" s="63" t="s">
        <v>65</v>
      </c>
      <c r="L2614">
        <v>2614</v>
      </c>
    </row>
    <row r="2615" spans="1:12">
      <c r="A2615" s="50" t="s">
        <v>637</v>
      </c>
      <c r="B2615" s="51" t="s">
        <v>1563</v>
      </c>
      <c r="C2615" s="131" t="s">
        <v>1912</v>
      </c>
      <c r="D2615" s="52">
        <v>559000</v>
      </c>
      <c r="E2615" s="132" t="str">
        <f>VLOOKUP(D2615,Range11,2,1)</f>
        <v>C</v>
      </c>
      <c r="F2615" s="118" t="e">
        <f>VLOOKUP(D2615,Range10,2,0)</f>
        <v>#N/A</v>
      </c>
      <c r="G2615" s="119" t="e">
        <f>VLOOKUP(D2615,Range9,2,0)</f>
        <v>#N/A</v>
      </c>
      <c r="H2615" s="53" t="s">
        <v>16</v>
      </c>
      <c r="I2615" s="133" t="str">
        <f>VLOOKUP(H2615,Range8,2,0)</f>
        <v>Single Family</v>
      </c>
      <c r="J2615" s="54">
        <v>116</v>
      </c>
      <c r="K2615" s="63" t="s">
        <v>87</v>
      </c>
      <c r="L2615">
        <v>2615</v>
      </c>
    </row>
    <row r="2616" spans="1:12">
      <c r="A2616" s="50" t="s">
        <v>637</v>
      </c>
      <c r="B2616" s="51" t="s">
        <v>1614</v>
      </c>
      <c r="C2616" s="131" t="s">
        <v>1923</v>
      </c>
      <c r="D2616" s="52">
        <v>699000</v>
      </c>
      <c r="E2616" s="132" t="str">
        <f>VLOOKUP(D2616,Range11,2,1)</f>
        <v>C</v>
      </c>
      <c r="F2616" s="118" t="e">
        <f>VLOOKUP(D2616,Range10,2,0)</f>
        <v>#N/A</v>
      </c>
      <c r="G2616" s="119" t="e">
        <f>VLOOKUP(D2616,Range9,2,0)</f>
        <v>#N/A</v>
      </c>
      <c r="H2616" s="53" t="s">
        <v>16</v>
      </c>
      <c r="I2616" s="133" t="str">
        <f>VLOOKUP(H2616,Range8,2,0)</f>
        <v>Single Family</v>
      </c>
      <c r="J2616" s="54">
        <v>348</v>
      </c>
      <c r="K2616" s="63" t="s">
        <v>776</v>
      </c>
      <c r="L2616">
        <v>2616</v>
      </c>
    </row>
    <row r="2617" spans="1:12">
      <c r="A2617" s="50" t="s">
        <v>637</v>
      </c>
      <c r="B2617" s="51" t="s">
        <v>1656</v>
      </c>
      <c r="C2617" s="131" t="s">
        <v>1926</v>
      </c>
      <c r="D2617" s="52">
        <v>699000</v>
      </c>
      <c r="E2617" s="132" t="str">
        <f>VLOOKUP(D2617,Range11,2,1)</f>
        <v>C</v>
      </c>
      <c r="F2617" s="118" t="e">
        <f>VLOOKUP(D2617,Range10,2,0)</f>
        <v>#N/A</v>
      </c>
      <c r="G2617" s="119" t="e">
        <f>VLOOKUP(D2617,Range9,2,0)</f>
        <v>#N/A</v>
      </c>
      <c r="H2617" s="53" t="s">
        <v>16</v>
      </c>
      <c r="I2617" s="133" t="str">
        <f>VLOOKUP(H2617,Range8,2,0)</f>
        <v>Single Family</v>
      </c>
      <c r="J2617" s="54">
        <v>549</v>
      </c>
      <c r="K2617" s="63" t="s">
        <v>75</v>
      </c>
      <c r="L2617">
        <v>2617</v>
      </c>
    </row>
    <row r="2618" spans="1:12">
      <c r="A2618" s="50" t="s">
        <v>637</v>
      </c>
      <c r="B2618" s="51" t="s">
        <v>1362</v>
      </c>
      <c r="C2618" s="131" t="s">
        <v>1912</v>
      </c>
      <c r="D2618" s="52">
        <v>699900</v>
      </c>
      <c r="E2618" s="132" t="str">
        <f>VLOOKUP(D2618,Range11,2,1)</f>
        <v>C</v>
      </c>
      <c r="F2618" s="118" t="e">
        <f>VLOOKUP(D2618,Range10,2,0)</f>
        <v>#N/A</v>
      </c>
      <c r="G2618" s="119" t="e">
        <f>VLOOKUP(D2618,Range9,2,0)</f>
        <v>#N/A</v>
      </c>
      <c r="H2618" s="53" t="s">
        <v>16</v>
      </c>
      <c r="I2618" s="133" t="str">
        <f>VLOOKUP(H2618,Range8,2,0)</f>
        <v>Single Family</v>
      </c>
      <c r="J2618" s="54">
        <v>104</v>
      </c>
      <c r="K2618" s="63" t="s">
        <v>77</v>
      </c>
      <c r="L2618">
        <v>2618</v>
      </c>
    </row>
    <row r="2619" spans="1:12">
      <c r="A2619" s="50" t="s">
        <v>637</v>
      </c>
      <c r="B2619" s="51" t="s">
        <v>1381</v>
      </c>
      <c r="C2619" s="131" t="s">
        <v>1915</v>
      </c>
      <c r="D2619" s="52">
        <v>725000</v>
      </c>
      <c r="E2619" s="132" t="str">
        <f>VLOOKUP(D2619,Range11,2,1)</f>
        <v>C</v>
      </c>
      <c r="F2619" s="118" t="e">
        <f>VLOOKUP(D2619,Range10,2,0)</f>
        <v>#N/A</v>
      </c>
      <c r="G2619" s="119" t="e">
        <f>VLOOKUP(D2619,Range9,2,0)</f>
        <v>#N/A</v>
      </c>
      <c r="H2619" s="53" t="s">
        <v>16</v>
      </c>
      <c r="I2619" s="133" t="str">
        <f>VLOOKUP(H2619,Range8,2,0)</f>
        <v>Single Family</v>
      </c>
      <c r="J2619" s="54">
        <v>88</v>
      </c>
      <c r="K2619" s="63" t="s">
        <v>238</v>
      </c>
      <c r="L2619">
        <v>2619</v>
      </c>
    </row>
    <row r="2620" spans="1:12">
      <c r="A2620" s="50" t="s">
        <v>637</v>
      </c>
      <c r="B2620" s="51">
        <v>39397</v>
      </c>
      <c r="C2620" s="131" t="s">
        <v>1918</v>
      </c>
      <c r="D2620" s="52">
        <v>749944</v>
      </c>
      <c r="E2620" s="132" t="str">
        <f>VLOOKUP(D2620,Range11,2,1)</f>
        <v>C</v>
      </c>
      <c r="F2620" s="118" t="e">
        <f>VLOOKUP(D2620,Range10,2,0)</f>
        <v>#N/A</v>
      </c>
      <c r="G2620" s="119" t="e">
        <f>VLOOKUP(D2620,Range9,2,0)</f>
        <v>#N/A</v>
      </c>
      <c r="H2620" s="53" t="s">
        <v>16</v>
      </c>
      <c r="I2620" s="133" t="str">
        <f>VLOOKUP(H2620,Range8,2,0)</f>
        <v>Single Family</v>
      </c>
      <c r="J2620" s="54">
        <v>295</v>
      </c>
      <c r="K2620" s="63" t="s">
        <v>75</v>
      </c>
      <c r="L2620">
        <v>2620</v>
      </c>
    </row>
    <row r="2621" spans="1:12">
      <c r="A2621" s="50" t="s">
        <v>637</v>
      </c>
      <c r="B2621" s="51" t="s">
        <v>1610</v>
      </c>
      <c r="C2621" s="131" t="s">
        <v>1920</v>
      </c>
      <c r="D2621" s="52">
        <v>725000</v>
      </c>
      <c r="E2621" s="132" t="str">
        <f>VLOOKUP(D2621,Range11,2,1)</f>
        <v>C</v>
      </c>
      <c r="F2621" s="118" t="e">
        <f>VLOOKUP(D2621,Range10,2,0)</f>
        <v>#N/A</v>
      </c>
      <c r="G2621" s="119" t="e">
        <f>VLOOKUP(D2621,Range9,2,0)</f>
        <v>#N/A</v>
      </c>
      <c r="H2621" s="53" t="s">
        <v>16</v>
      </c>
      <c r="I2621" s="133" t="str">
        <f>VLOOKUP(H2621,Range8,2,0)</f>
        <v>Single Family</v>
      </c>
      <c r="J2621" s="54">
        <v>241</v>
      </c>
      <c r="K2621" s="63" t="s">
        <v>280</v>
      </c>
      <c r="L2621">
        <v>2621</v>
      </c>
    </row>
    <row r="2622" spans="1:12">
      <c r="A2622" s="50" t="s">
        <v>637</v>
      </c>
      <c r="B2622" s="51" t="s">
        <v>1391</v>
      </c>
      <c r="C2622" s="131" t="s">
        <v>1914</v>
      </c>
      <c r="D2622" s="52">
        <v>699900</v>
      </c>
      <c r="E2622" s="132" t="str">
        <f>VLOOKUP(D2622,Range11,2,1)</f>
        <v>C</v>
      </c>
      <c r="F2622" s="118" t="e">
        <f>VLOOKUP(D2622,Range10,2,0)</f>
        <v>#N/A</v>
      </c>
      <c r="G2622" s="119" t="e">
        <f>VLOOKUP(D2622,Range9,2,0)</f>
        <v>#N/A</v>
      </c>
      <c r="H2622" s="53" t="s">
        <v>16</v>
      </c>
      <c r="I2622" s="133" t="str">
        <f>VLOOKUP(H2622,Range8,2,0)</f>
        <v>Single Family</v>
      </c>
      <c r="J2622" s="54">
        <v>173</v>
      </c>
      <c r="K2622" s="63" t="s">
        <v>107</v>
      </c>
      <c r="L2622">
        <v>2622</v>
      </c>
    </row>
    <row r="2623" spans="1:12">
      <c r="A2623" s="50" t="s">
        <v>637</v>
      </c>
      <c r="B2623" s="51" t="s">
        <v>1508</v>
      </c>
      <c r="C2623" s="131" t="s">
        <v>1913</v>
      </c>
      <c r="D2623" s="52">
        <v>775000</v>
      </c>
      <c r="E2623" s="132" t="str">
        <f>VLOOKUP(D2623,Range11,2,1)</f>
        <v>D</v>
      </c>
      <c r="F2623" s="118" t="e">
        <f>VLOOKUP(D2623,Range10,2,0)</f>
        <v>#N/A</v>
      </c>
      <c r="G2623" s="119" t="e">
        <f>VLOOKUP(D2623,Range9,2,0)</f>
        <v>#N/A</v>
      </c>
      <c r="H2623" s="53" t="s">
        <v>16</v>
      </c>
      <c r="I2623" s="133" t="str">
        <f>VLOOKUP(H2623,Range8,2,0)</f>
        <v>Single Family</v>
      </c>
      <c r="J2623" s="54">
        <v>139</v>
      </c>
      <c r="K2623" s="63" t="s">
        <v>75</v>
      </c>
      <c r="L2623">
        <v>2623</v>
      </c>
    </row>
    <row r="2624" spans="1:12">
      <c r="A2624" s="50" t="s">
        <v>637</v>
      </c>
      <c r="B2624" s="51" t="s">
        <v>1455</v>
      </c>
      <c r="C2624" s="131" t="s">
        <v>1913</v>
      </c>
      <c r="D2624" s="52">
        <v>749995</v>
      </c>
      <c r="E2624" s="132" t="str">
        <f>VLOOKUP(D2624,Range11,2,1)</f>
        <v>C</v>
      </c>
      <c r="F2624" s="118" t="e">
        <f>VLOOKUP(D2624,Range10,2,0)</f>
        <v>#N/A</v>
      </c>
      <c r="G2624" s="119" t="e">
        <f>VLOOKUP(D2624,Range9,2,0)</f>
        <v>#N/A</v>
      </c>
      <c r="H2624" s="53" t="s">
        <v>17</v>
      </c>
      <c r="I2624" s="133" t="str">
        <f>VLOOKUP(H2624,Range8,2,0)</f>
        <v>Condo</v>
      </c>
      <c r="J2624" s="54">
        <v>150</v>
      </c>
      <c r="K2624" s="63" t="s">
        <v>75</v>
      </c>
      <c r="L2624">
        <v>2624</v>
      </c>
    </row>
    <row r="2625" spans="1:12">
      <c r="A2625" s="50" t="s">
        <v>637</v>
      </c>
      <c r="B2625" s="51" t="s">
        <v>1381</v>
      </c>
      <c r="C2625" s="131" t="s">
        <v>1915</v>
      </c>
      <c r="D2625" s="52">
        <v>760000</v>
      </c>
      <c r="E2625" s="132" t="str">
        <f>VLOOKUP(D2625,Range11,2,1)</f>
        <v>D</v>
      </c>
      <c r="F2625" s="118" t="e">
        <f>VLOOKUP(D2625,Range10,2,0)</f>
        <v>#N/A</v>
      </c>
      <c r="G2625" s="119" t="e">
        <f>VLOOKUP(D2625,Range9,2,0)</f>
        <v>#N/A</v>
      </c>
      <c r="H2625" s="53" t="s">
        <v>16</v>
      </c>
      <c r="I2625" s="133" t="str">
        <f>VLOOKUP(H2625,Range8,2,0)</f>
        <v>Single Family</v>
      </c>
      <c r="J2625" s="54">
        <v>88</v>
      </c>
      <c r="K2625" s="63" t="s">
        <v>278</v>
      </c>
      <c r="L2625">
        <v>2625</v>
      </c>
    </row>
    <row r="2626" spans="1:12">
      <c r="A2626" s="50" t="s">
        <v>637</v>
      </c>
      <c r="B2626" s="51">
        <v>39426</v>
      </c>
      <c r="C2626" s="131" t="s">
        <v>1919</v>
      </c>
      <c r="D2626" s="52">
        <v>799000</v>
      </c>
      <c r="E2626" s="132" t="str">
        <f>VLOOKUP(D2626,Range11,2,1)</f>
        <v>D</v>
      </c>
      <c r="F2626" s="118" t="e">
        <f>VLOOKUP(D2626,Range10,2,0)</f>
        <v>#N/A</v>
      </c>
      <c r="G2626" s="119" t="e">
        <f>VLOOKUP(D2626,Range9,2,0)</f>
        <v>#N/A</v>
      </c>
      <c r="H2626" s="53" t="s">
        <v>16</v>
      </c>
      <c r="I2626" s="133" t="str">
        <f>VLOOKUP(H2626,Range8,2,0)</f>
        <v>Single Family</v>
      </c>
      <c r="J2626" s="54">
        <v>266</v>
      </c>
      <c r="K2626" s="63" t="s">
        <v>196</v>
      </c>
      <c r="L2626">
        <v>2626</v>
      </c>
    </row>
    <row r="2627" spans="1:12">
      <c r="A2627" s="50" t="s">
        <v>637</v>
      </c>
      <c r="B2627" s="51" t="s">
        <v>1445</v>
      </c>
      <c r="C2627" s="131" t="s">
        <v>1911</v>
      </c>
      <c r="D2627" s="52">
        <v>799000</v>
      </c>
      <c r="E2627" s="132" t="str">
        <f>VLOOKUP(D2627,Range11,2,1)</f>
        <v>D</v>
      </c>
      <c r="F2627" s="118" t="e">
        <f>VLOOKUP(D2627,Range10,2,0)</f>
        <v>#N/A</v>
      </c>
      <c r="G2627" s="119" t="e">
        <f>VLOOKUP(D2627,Range9,2,0)</f>
        <v>#N/A</v>
      </c>
      <c r="H2627" s="53" t="s">
        <v>16</v>
      </c>
      <c r="I2627" s="133" t="str">
        <f>VLOOKUP(H2627,Range8,2,0)</f>
        <v>Single Family</v>
      </c>
      <c r="J2627" s="54">
        <v>32</v>
      </c>
      <c r="K2627" s="63" t="s">
        <v>75</v>
      </c>
      <c r="L2627">
        <v>2627</v>
      </c>
    </row>
    <row r="2628" spans="1:12">
      <c r="A2628" s="50" t="s">
        <v>637</v>
      </c>
      <c r="B2628" s="51" t="s">
        <v>1555</v>
      </c>
      <c r="C2628" s="131" t="s">
        <v>1912</v>
      </c>
      <c r="D2628" s="52">
        <v>799000</v>
      </c>
      <c r="E2628" s="132" t="str">
        <f>VLOOKUP(D2628,Range11,2,1)</f>
        <v>D</v>
      </c>
      <c r="F2628" s="118" t="e">
        <f>VLOOKUP(D2628,Range10,2,0)</f>
        <v>#N/A</v>
      </c>
      <c r="G2628" s="119" t="e">
        <f>VLOOKUP(D2628,Range9,2,0)</f>
        <v>#N/A</v>
      </c>
      <c r="H2628" s="53" t="s">
        <v>16</v>
      </c>
      <c r="I2628" s="133" t="str">
        <f>VLOOKUP(H2628,Range8,2,0)</f>
        <v>Single Family</v>
      </c>
      <c r="J2628" s="54">
        <v>96</v>
      </c>
      <c r="K2628" s="63" t="s">
        <v>72</v>
      </c>
      <c r="L2628">
        <v>2628</v>
      </c>
    </row>
    <row r="2629" spans="1:12">
      <c r="A2629" s="50" t="s">
        <v>637</v>
      </c>
      <c r="B2629" s="51" t="s">
        <v>1539</v>
      </c>
      <c r="C2629" s="131" t="s">
        <v>1915</v>
      </c>
      <c r="D2629" s="52">
        <v>795000</v>
      </c>
      <c r="E2629" s="132" t="str">
        <f>VLOOKUP(D2629,Range11,2,1)</f>
        <v>D</v>
      </c>
      <c r="F2629" s="118" t="e">
        <f>VLOOKUP(D2629,Range10,2,0)</f>
        <v>#N/A</v>
      </c>
      <c r="G2629" s="119" t="e">
        <f>VLOOKUP(D2629,Range9,2,0)</f>
        <v>#N/A</v>
      </c>
      <c r="H2629" s="53" t="s">
        <v>16</v>
      </c>
      <c r="I2629" s="133" t="str">
        <f>VLOOKUP(H2629,Range8,2,0)</f>
        <v>Single Family</v>
      </c>
      <c r="J2629" s="54">
        <v>79</v>
      </c>
      <c r="K2629" s="63" t="s">
        <v>405</v>
      </c>
      <c r="L2629">
        <v>2629</v>
      </c>
    </row>
    <row r="2630" spans="1:12">
      <c r="A2630" s="50" t="s">
        <v>637</v>
      </c>
      <c r="B2630" s="51" t="s">
        <v>1375</v>
      </c>
      <c r="C2630" s="131" t="s">
        <v>1911</v>
      </c>
      <c r="D2630" s="52">
        <v>845000</v>
      </c>
      <c r="E2630" s="132" t="str">
        <f>VLOOKUP(D2630,Range11,2,1)</f>
        <v>D</v>
      </c>
      <c r="F2630" s="118" t="e">
        <f>VLOOKUP(D2630,Range10,2,0)</f>
        <v>#N/A</v>
      </c>
      <c r="G2630" s="119" t="e">
        <f>VLOOKUP(D2630,Range9,2,0)</f>
        <v>#N/A</v>
      </c>
      <c r="H2630" s="53" t="s">
        <v>17</v>
      </c>
      <c r="I2630" s="133" t="str">
        <f>VLOOKUP(H2630,Range8,2,0)</f>
        <v>Condo</v>
      </c>
      <c r="J2630" s="54">
        <v>47</v>
      </c>
      <c r="K2630" s="63" t="s">
        <v>202</v>
      </c>
      <c r="L2630">
        <v>2630</v>
      </c>
    </row>
    <row r="2631" spans="1:12">
      <c r="A2631" s="50" t="s">
        <v>637</v>
      </c>
      <c r="B2631" s="51" t="s">
        <v>1372</v>
      </c>
      <c r="C2631" s="131" t="s">
        <v>1914</v>
      </c>
      <c r="D2631" s="52">
        <v>849500</v>
      </c>
      <c r="E2631" s="132" t="str">
        <f>VLOOKUP(D2631,Range11,2,1)</f>
        <v>D</v>
      </c>
      <c r="F2631" s="118" t="e">
        <f>VLOOKUP(D2631,Range10,2,0)</f>
        <v>#N/A</v>
      </c>
      <c r="G2631" s="119" t="e">
        <f>VLOOKUP(D2631,Range9,2,0)</f>
        <v>#N/A</v>
      </c>
      <c r="H2631" s="53" t="s">
        <v>16</v>
      </c>
      <c r="I2631" s="133" t="str">
        <f>VLOOKUP(H2631,Range8,2,0)</f>
        <v>Single Family</v>
      </c>
      <c r="J2631" s="54">
        <v>172</v>
      </c>
      <c r="K2631" s="63" t="s">
        <v>75</v>
      </c>
      <c r="L2631">
        <v>2631</v>
      </c>
    </row>
    <row r="2632" spans="1:12">
      <c r="A2632" s="50" t="s">
        <v>637</v>
      </c>
      <c r="B2632" s="51">
        <v>39393</v>
      </c>
      <c r="C2632" s="131" t="s">
        <v>1918</v>
      </c>
      <c r="D2632" s="52">
        <v>827900</v>
      </c>
      <c r="E2632" s="132" t="str">
        <f>VLOOKUP(D2632,Range11,2,1)</f>
        <v>D</v>
      </c>
      <c r="F2632" s="118" t="e">
        <f>VLOOKUP(D2632,Range10,2,0)</f>
        <v>#N/A</v>
      </c>
      <c r="G2632" s="119" t="e">
        <f>VLOOKUP(D2632,Range9,2,0)</f>
        <v>#N/A</v>
      </c>
      <c r="H2632" s="53" t="s">
        <v>16</v>
      </c>
      <c r="I2632" s="133" t="str">
        <f>VLOOKUP(H2632,Range8,2,0)</f>
        <v>Single Family</v>
      </c>
      <c r="J2632" s="54">
        <v>299</v>
      </c>
      <c r="K2632" s="63" t="s">
        <v>139</v>
      </c>
      <c r="L2632">
        <v>2632</v>
      </c>
    </row>
    <row r="2633" spans="1:12">
      <c r="A2633" s="50" t="s">
        <v>637</v>
      </c>
      <c r="B2633" s="51" t="s">
        <v>1367</v>
      </c>
      <c r="C2633" s="131" t="s">
        <v>1914</v>
      </c>
      <c r="D2633" s="52">
        <v>799900</v>
      </c>
      <c r="E2633" s="132" t="str">
        <f>VLOOKUP(D2633,Range11,2,1)</f>
        <v>D</v>
      </c>
      <c r="F2633" s="118" t="e">
        <f>VLOOKUP(D2633,Range10,2,0)</f>
        <v>#N/A</v>
      </c>
      <c r="G2633" s="119" t="e">
        <f>VLOOKUP(D2633,Range9,2,0)</f>
        <v>#N/A</v>
      </c>
      <c r="H2633" s="53" t="s">
        <v>16</v>
      </c>
      <c r="I2633" s="133" t="str">
        <f>VLOOKUP(H2633,Range8,2,0)</f>
        <v>Single Family</v>
      </c>
      <c r="J2633" s="54">
        <v>174</v>
      </c>
      <c r="K2633" s="63" t="s">
        <v>765</v>
      </c>
      <c r="L2633">
        <v>2633</v>
      </c>
    </row>
    <row r="2634" spans="1:12">
      <c r="A2634" s="50" t="s">
        <v>637</v>
      </c>
      <c r="B2634" s="51" t="s">
        <v>1516</v>
      </c>
      <c r="C2634" s="131" t="s">
        <v>1915</v>
      </c>
      <c r="D2634" s="52">
        <v>874900</v>
      </c>
      <c r="E2634" s="132" t="str">
        <f>VLOOKUP(D2634,Range11,2,1)</f>
        <v>D</v>
      </c>
      <c r="F2634" s="118" t="e">
        <f>VLOOKUP(D2634,Range10,2,0)</f>
        <v>#N/A</v>
      </c>
      <c r="G2634" s="119" t="e">
        <f>VLOOKUP(D2634,Range9,2,0)</f>
        <v>#N/A</v>
      </c>
      <c r="H2634" s="53" t="s">
        <v>16</v>
      </c>
      <c r="I2634" s="133" t="str">
        <f>VLOOKUP(H2634,Range8,2,0)</f>
        <v>Single Family</v>
      </c>
      <c r="J2634" s="54">
        <v>70</v>
      </c>
      <c r="K2634" s="63" t="s">
        <v>119</v>
      </c>
      <c r="L2634">
        <v>2634</v>
      </c>
    </row>
    <row r="2635" spans="1:12">
      <c r="A2635" s="50" t="s">
        <v>637</v>
      </c>
      <c r="B2635" s="51" t="s">
        <v>1412</v>
      </c>
      <c r="C2635" s="131" t="s">
        <v>1915</v>
      </c>
      <c r="D2635" s="52">
        <v>850000</v>
      </c>
      <c r="E2635" s="132" t="str">
        <f>VLOOKUP(D2635,Range11,2,1)</f>
        <v>D</v>
      </c>
      <c r="F2635" s="118" t="e">
        <f>VLOOKUP(D2635,Range10,2,0)</f>
        <v>#N/A</v>
      </c>
      <c r="G2635" s="119" t="e">
        <f>VLOOKUP(D2635,Range9,2,0)</f>
        <v>#N/A</v>
      </c>
      <c r="H2635" s="53" t="s">
        <v>16</v>
      </c>
      <c r="I2635" s="133" t="str">
        <f>VLOOKUP(H2635,Range8,2,0)</f>
        <v>Single Family</v>
      </c>
      <c r="J2635" s="54">
        <v>90</v>
      </c>
      <c r="K2635" s="63" t="s">
        <v>133</v>
      </c>
      <c r="L2635">
        <v>2635</v>
      </c>
    </row>
    <row r="2636" spans="1:12">
      <c r="A2636" s="50" t="s">
        <v>637</v>
      </c>
      <c r="B2636" s="51" t="s">
        <v>1374</v>
      </c>
      <c r="C2636" s="131" t="s">
        <v>1915</v>
      </c>
      <c r="D2636" s="52">
        <v>895000</v>
      </c>
      <c r="E2636" s="132" t="str">
        <f>VLOOKUP(D2636,Range11,2,1)</f>
        <v>D</v>
      </c>
      <c r="F2636" s="118" t="e">
        <f>VLOOKUP(D2636,Range10,2,0)</f>
        <v>#N/A</v>
      </c>
      <c r="G2636" s="119" t="e">
        <f>VLOOKUP(D2636,Range9,2,0)</f>
        <v>#N/A</v>
      </c>
      <c r="H2636" s="53" t="s">
        <v>16</v>
      </c>
      <c r="I2636" s="133" t="str">
        <f>VLOOKUP(H2636,Range8,2,0)</f>
        <v>Single Family</v>
      </c>
      <c r="J2636" s="54">
        <v>63</v>
      </c>
      <c r="K2636" s="63" t="s">
        <v>769</v>
      </c>
      <c r="L2636">
        <v>2636</v>
      </c>
    </row>
    <row r="2637" spans="1:12">
      <c r="A2637" s="50" t="s">
        <v>637</v>
      </c>
      <c r="B2637" s="51" t="s">
        <v>1469</v>
      </c>
      <c r="C2637" s="131" t="s">
        <v>1914</v>
      </c>
      <c r="D2637" s="52">
        <v>879000</v>
      </c>
      <c r="E2637" s="132" t="str">
        <f>VLOOKUP(D2637,Range11,2,1)</f>
        <v>D</v>
      </c>
      <c r="F2637" s="118" t="e">
        <f>VLOOKUP(D2637,Range10,2,0)</f>
        <v>#N/A</v>
      </c>
      <c r="G2637" s="119" t="e">
        <f>VLOOKUP(D2637,Range9,2,0)</f>
        <v>#N/A</v>
      </c>
      <c r="H2637" s="53" t="s">
        <v>16</v>
      </c>
      <c r="I2637" s="133" t="str">
        <f>VLOOKUP(H2637,Range8,2,0)</f>
        <v>Single Family</v>
      </c>
      <c r="J2637" s="54">
        <v>171</v>
      </c>
      <c r="K2637" s="63" t="s">
        <v>59</v>
      </c>
      <c r="L2637">
        <v>2637</v>
      </c>
    </row>
    <row r="2638" spans="1:12">
      <c r="A2638" s="50" t="s">
        <v>637</v>
      </c>
      <c r="B2638" s="51" t="s">
        <v>1460</v>
      </c>
      <c r="C2638" s="131" t="s">
        <v>1912</v>
      </c>
      <c r="D2638" s="52">
        <v>899000</v>
      </c>
      <c r="E2638" s="132" t="str">
        <f>VLOOKUP(D2638,Range11,2,1)</f>
        <v>D</v>
      </c>
      <c r="F2638" s="118" t="e">
        <f>VLOOKUP(D2638,Range10,2,0)</f>
        <v>#N/A</v>
      </c>
      <c r="G2638" s="119" t="e">
        <f>VLOOKUP(D2638,Range9,2,0)</f>
        <v>#N/A</v>
      </c>
      <c r="H2638" s="53" t="s">
        <v>16</v>
      </c>
      <c r="I2638" s="133" t="str">
        <f>VLOOKUP(H2638,Range8,2,0)</f>
        <v>Single Family</v>
      </c>
      <c r="J2638" s="54">
        <v>105</v>
      </c>
      <c r="K2638" s="63" t="s">
        <v>133</v>
      </c>
      <c r="L2638">
        <v>2638</v>
      </c>
    </row>
    <row r="2639" spans="1:12">
      <c r="A2639" s="50" t="s">
        <v>637</v>
      </c>
      <c r="B2639" s="51" t="s">
        <v>1754</v>
      </c>
      <c r="C2639" s="131" t="s">
        <v>1916</v>
      </c>
      <c r="D2639" s="52">
        <v>853000</v>
      </c>
      <c r="E2639" s="132" t="str">
        <f>VLOOKUP(D2639,Range11,2,1)</f>
        <v>D</v>
      </c>
      <c r="F2639" s="118" t="e">
        <f>VLOOKUP(D2639,Range10,2,0)</f>
        <v>#N/A</v>
      </c>
      <c r="G2639" s="119" t="e">
        <f>VLOOKUP(D2639,Range9,2,0)</f>
        <v>#N/A</v>
      </c>
      <c r="H2639" s="53" t="s">
        <v>42</v>
      </c>
      <c r="I2639" s="133" t="str">
        <f>VLOOKUP(H2639,Range8,2,0)</f>
        <v>Condo</v>
      </c>
      <c r="J2639" s="54">
        <v>369</v>
      </c>
      <c r="K2639" s="63" t="s">
        <v>786</v>
      </c>
      <c r="L2639">
        <v>2639</v>
      </c>
    </row>
    <row r="2640" spans="1:12">
      <c r="A2640" s="50" t="s">
        <v>637</v>
      </c>
      <c r="B2640" s="51" t="s">
        <v>1475</v>
      </c>
      <c r="C2640" s="131" t="s">
        <v>1910</v>
      </c>
      <c r="D2640" s="52">
        <v>899000</v>
      </c>
      <c r="E2640" s="132" t="str">
        <f>VLOOKUP(D2640,Range11,2,1)</f>
        <v>D</v>
      </c>
      <c r="F2640" s="118" t="e">
        <f>VLOOKUP(D2640,Range10,2,0)</f>
        <v>#N/A</v>
      </c>
      <c r="G2640" s="119" t="e">
        <f>VLOOKUP(D2640,Range9,2,0)</f>
        <v>#N/A</v>
      </c>
      <c r="H2640" s="53" t="s">
        <v>16</v>
      </c>
      <c r="I2640" s="133" t="str">
        <f>VLOOKUP(H2640,Range8,2,0)</f>
        <v>Single Family</v>
      </c>
      <c r="J2640" s="54">
        <v>13</v>
      </c>
      <c r="K2640" s="63" t="s">
        <v>61</v>
      </c>
      <c r="L2640">
        <v>2640</v>
      </c>
    </row>
    <row r="2641" spans="1:12">
      <c r="A2641" s="50" t="s">
        <v>637</v>
      </c>
      <c r="B2641" s="51">
        <v>39394</v>
      </c>
      <c r="C2641" s="131" t="s">
        <v>1918</v>
      </c>
      <c r="D2641" s="52">
        <v>899900</v>
      </c>
      <c r="E2641" s="132" t="str">
        <f>VLOOKUP(D2641,Range11,2,1)</f>
        <v>D</v>
      </c>
      <c r="F2641" s="118" t="e">
        <f>VLOOKUP(D2641,Range10,2,0)</f>
        <v>#N/A</v>
      </c>
      <c r="G2641" s="119" t="e">
        <f>VLOOKUP(D2641,Range9,2,0)</f>
        <v>#N/A</v>
      </c>
      <c r="H2641" s="53" t="s">
        <v>16</v>
      </c>
      <c r="I2641" s="133" t="str">
        <f>VLOOKUP(H2641,Range8,2,0)</f>
        <v>Single Family</v>
      </c>
      <c r="J2641" s="54">
        <v>298</v>
      </c>
      <c r="K2641" s="63" t="s">
        <v>75</v>
      </c>
      <c r="L2641">
        <v>2641</v>
      </c>
    </row>
    <row r="2642" spans="1:12">
      <c r="A2642" s="50" t="s">
        <v>637</v>
      </c>
      <c r="B2642" s="51" t="s">
        <v>1359</v>
      </c>
      <c r="C2642" s="131" t="s">
        <v>1910</v>
      </c>
      <c r="D2642" s="52">
        <v>899900</v>
      </c>
      <c r="E2642" s="132" t="str">
        <f>VLOOKUP(D2642,Range11,2,1)</f>
        <v>D</v>
      </c>
      <c r="F2642" s="118" t="e">
        <f>VLOOKUP(D2642,Range10,2,0)</f>
        <v>#N/A</v>
      </c>
      <c r="G2642" s="119" t="e">
        <f>VLOOKUP(D2642,Range9,2,0)</f>
        <v>#N/A</v>
      </c>
      <c r="H2642" s="53" t="s">
        <v>16</v>
      </c>
      <c r="I2642" s="133" t="str">
        <f>VLOOKUP(H2642,Range8,2,0)</f>
        <v>Single Family</v>
      </c>
      <c r="J2642" s="54">
        <v>3</v>
      </c>
      <c r="K2642" s="63" t="s">
        <v>77</v>
      </c>
      <c r="L2642">
        <v>2642</v>
      </c>
    </row>
    <row r="2643" spans="1:12">
      <c r="A2643" s="50" t="s">
        <v>637</v>
      </c>
      <c r="B2643" s="51" t="s">
        <v>1405</v>
      </c>
      <c r="C2643" s="131" t="s">
        <v>1910</v>
      </c>
      <c r="D2643" s="52">
        <v>924500</v>
      </c>
      <c r="E2643" s="132" t="str">
        <f>VLOOKUP(D2643,Range11,2,1)</f>
        <v>D</v>
      </c>
      <c r="F2643" s="118" t="e">
        <f>VLOOKUP(D2643,Range10,2,0)</f>
        <v>#N/A</v>
      </c>
      <c r="G2643" s="119" t="e">
        <f>VLOOKUP(D2643,Range9,2,0)</f>
        <v>#N/A</v>
      </c>
      <c r="H2643" s="53" t="s">
        <v>42</v>
      </c>
      <c r="I2643" s="133" t="str">
        <f>VLOOKUP(H2643,Range8,2,0)</f>
        <v>Condo</v>
      </c>
      <c r="J2643" s="54">
        <v>26</v>
      </c>
      <c r="K2643" s="63" t="s">
        <v>620</v>
      </c>
      <c r="L2643">
        <v>2643</v>
      </c>
    </row>
    <row r="2644" spans="1:12">
      <c r="A2644" s="50" t="s">
        <v>637</v>
      </c>
      <c r="B2644" s="51" t="s">
        <v>1660</v>
      </c>
      <c r="C2644" s="131" t="s">
        <v>1920</v>
      </c>
      <c r="D2644" s="52">
        <v>899900</v>
      </c>
      <c r="E2644" s="132" t="str">
        <f>VLOOKUP(D2644,Range11,2,1)</f>
        <v>D</v>
      </c>
      <c r="F2644" s="118" t="e">
        <f>VLOOKUP(D2644,Range10,2,0)</f>
        <v>#N/A</v>
      </c>
      <c r="G2644" s="119" t="e">
        <f>VLOOKUP(D2644,Range9,2,0)</f>
        <v>#N/A</v>
      </c>
      <c r="H2644" s="53" t="s">
        <v>16</v>
      </c>
      <c r="I2644" s="133" t="str">
        <f>VLOOKUP(H2644,Range8,2,0)</f>
        <v>Single Family</v>
      </c>
      <c r="J2644" s="54">
        <v>235</v>
      </c>
      <c r="K2644" s="63" t="s">
        <v>77</v>
      </c>
      <c r="L2644">
        <v>2644</v>
      </c>
    </row>
    <row r="2645" spans="1:12">
      <c r="A2645" s="50" t="s">
        <v>637</v>
      </c>
      <c r="B2645" s="51" t="s">
        <v>1594</v>
      </c>
      <c r="C2645" s="131" t="s">
        <v>1912</v>
      </c>
      <c r="D2645" s="52">
        <v>949000</v>
      </c>
      <c r="E2645" s="132" t="str">
        <f>VLOOKUP(D2645,Range11,2,1)</f>
        <v>D</v>
      </c>
      <c r="F2645" s="118" t="e">
        <f>VLOOKUP(D2645,Range10,2,0)</f>
        <v>#N/A</v>
      </c>
      <c r="G2645" s="119" t="e">
        <f>VLOOKUP(D2645,Range9,2,0)</f>
        <v>#N/A</v>
      </c>
      <c r="H2645" s="53" t="s">
        <v>16</v>
      </c>
      <c r="I2645" s="133" t="str">
        <f>VLOOKUP(H2645,Range8,2,0)</f>
        <v>Single Family</v>
      </c>
      <c r="J2645" s="54">
        <v>102</v>
      </c>
      <c r="K2645" s="63" t="s">
        <v>776</v>
      </c>
      <c r="L2645">
        <v>2645</v>
      </c>
    </row>
    <row r="2646" spans="1:12">
      <c r="A2646" s="50" t="s">
        <v>637</v>
      </c>
      <c r="B2646" s="51" t="s">
        <v>1624</v>
      </c>
      <c r="C2646" s="131" t="s">
        <v>1914</v>
      </c>
      <c r="D2646" s="52">
        <v>899900</v>
      </c>
      <c r="E2646" s="132" t="str">
        <f>VLOOKUP(D2646,Range11,2,1)</f>
        <v>D</v>
      </c>
      <c r="F2646" s="118" t="e">
        <f>VLOOKUP(D2646,Range10,2,0)</f>
        <v>#N/A</v>
      </c>
      <c r="G2646" s="119" t="e">
        <f>VLOOKUP(D2646,Range9,2,0)</f>
        <v>#N/A</v>
      </c>
      <c r="H2646" s="53" t="s">
        <v>16</v>
      </c>
      <c r="I2646" s="133" t="str">
        <f>VLOOKUP(H2646,Range8,2,0)</f>
        <v>Single Family</v>
      </c>
      <c r="J2646" s="54">
        <v>158</v>
      </c>
      <c r="K2646" s="63" t="s">
        <v>336</v>
      </c>
      <c r="L2646">
        <v>2646</v>
      </c>
    </row>
    <row r="2647" spans="1:12">
      <c r="A2647" s="50" t="s">
        <v>637</v>
      </c>
      <c r="B2647" s="51" t="s">
        <v>1376</v>
      </c>
      <c r="C2647" s="131" t="s">
        <v>1915</v>
      </c>
      <c r="D2647" s="52">
        <v>720900</v>
      </c>
      <c r="E2647" s="132" t="str">
        <f>VLOOKUP(D2647,Range11,2,1)</f>
        <v>C</v>
      </c>
      <c r="F2647" s="118" t="e">
        <f>VLOOKUP(D2647,Range10,2,0)</f>
        <v>#N/A</v>
      </c>
      <c r="G2647" s="119" t="e">
        <f>VLOOKUP(D2647,Range9,2,0)</f>
        <v>#N/A</v>
      </c>
      <c r="H2647" s="53" t="s">
        <v>16</v>
      </c>
      <c r="I2647" s="133" t="str">
        <f>VLOOKUP(H2647,Range8,2,0)</f>
        <v>Single Family</v>
      </c>
      <c r="J2647" s="54">
        <v>84</v>
      </c>
      <c r="K2647" s="63" t="s">
        <v>554</v>
      </c>
      <c r="L2647">
        <v>2647</v>
      </c>
    </row>
    <row r="2648" spans="1:12">
      <c r="A2648" s="50" t="s">
        <v>637</v>
      </c>
      <c r="B2648" s="51" t="s">
        <v>1634</v>
      </c>
      <c r="C2648" s="131" t="s">
        <v>1923</v>
      </c>
      <c r="D2648" s="52">
        <v>925000</v>
      </c>
      <c r="E2648" s="132" t="str">
        <f>VLOOKUP(D2648,Range11,2,1)</f>
        <v>D</v>
      </c>
      <c r="F2648" s="118" t="e">
        <f>VLOOKUP(D2648,Range10,2,0)</f>
        <v>#N/A</v>
      </c>
      <c r="G2648" s="119" t="e">
        <f>VLOOKUP(D2648,Range9,2,0)</f>
        <v>#N/A</v>
      </c>
      <c r="H2648" s="53" t="s">
        <v>16</v>
      </c>
      <c r="I2648" s="133" t="str">
        <f>VLOOKUP(H2648,Range8,2,0)</f>
        <v>Single Family</v>
      </c>
      <c r="J2648" s="54">
        <v>362</v>
      </c>
      <c r="K2648" s="63" t="s">
        <v>469</v>
      </c>
      <c r="L2648">
        <v>2648</v>
      </c>
    </row>
    <row r="2649" spans="1:12">
      <c r="A2649" s="50" t="s">
        <v>637</v>
      </c>
      <c r="B2649" s="51">
        <v>39382</v>
      </c>
      <c r="C2649" s="131" t="s">
        <v>1917</v>
      </c>
      <c r="D2649" s="52">
        <v>950000</v>
      </c>
      <c r="E2649" s="132" t="str">
        <f>VLOOKUP(D2649,Range11,2,1)</f>
        <v>D</v>
      </c>
      <c r="F2649" s="118" t="e">
        <f>VLOOKUP(D2649,Range10,2,0)</f>
        <v>#N/A</v>
      </c>
      <c r="G2649" s="119" t="e">
        <f>VLOOKUP(D2649,Range9,2,0)</f>
        <v>#N/A</v>
      </c>
      <c r="H2649" s="53" t="s">
        <v>16</v>
      </c>
      <c r="I2649" s="133" t="str">
        <f>VLOOKUP(H2649,Range8,2,0)</f>
        <v>Single Family</v>
      </c>
      <c r="J2649" s="54">
        <v>310</v>
      </c>
      <c r="K2649" s="63" t="s">
        <v>776</v>
      </c>
      <c r="L2649">
        <v>2649</v>
      </c>
    </row>
    <row r="2650" spans="1:12">
      <c r="A2650" s="50" t="s">
        <v>637</v>
      </c>
      <c r="B2650" s="51" t="s">
        <v>1411</v>
      </c>
      <c r="C2650" s="131" t="s">
        <v>1915</v>
      </c>
      <c r="D2650" s="52">
        <v>949000</v>
      </c>
      <c r="E2650" s="132" t="str">
        <f>VLOOKUP(D2650,Range11,2,1)</f>
        <v>D</v>
      </c>
      <c r="F2650" s="118" t="e">
        <f>VLOOKUP(D2650,Range10,2,0)</f>
        <v>#N/A</v>
      </c>
      <c r="G2650" s="119" t="e">
        <f>VLOOKUP(D2650,Range9,2,0)</f>
        <v>#N/A</v>
      </c>
      <c r="H2650" s="53" t="s">
        <v>16</v>
      </c>
      <c r="I2650" s="133" t="str">
        <f>VLOOKUP(H2650,Range8,2,0)</f>
        <v>Single Family</v>
      </c>
      <c r="J2650" s="54">
        <v>76</v>
      </c>
      <c r="K2650" s="63" t="s">
        <v>516</v>
      </c>
      <c r="L2650">
        <v>2650</v>
      </c>
    </row>
    <row r="2651" spans="1:12">
      <c r="A2651" s="50" t="s">
        <v>717</v>
      </c>
      <c r="B2651" s="51" t="s">
        <v>1541</v>
      </c>
      <c r="C2651" s="131" t="s">
        <v>1915</v>
      </c>
      <c r="D2651" s="52">
        <v>199000</v>
      </c>
      <c r="E2651" s="132" t="str">
        <f>VLOOKUP(D2651,Range11,2,1)</f>
        <v>A</v>
      </c>
      <c r="F2651" s="118" t="e">
        <f>VLOOKUP(D2651,Range10,2,0)</f>
        <v>#N/A</v>
      </c>
      <c r="G2651" s="119" t="e">
        <f>VLOOKUP(D2651,Range9,2,0)</f>
        <v>#N/A</v>
      </c>
      <c r="H2651" s="53" t="s">
        <v>12</v>
      </c>
      <c r="I2651" s="133" t="str">
        <f>VLOOKUP(H2651,Range8,2,0)</f>
        <v>Condo</v>
      </c>
      <c r="J2651" s="54">
        <v>68</v>
      </c>
      <c r="K2651" s="63" t="s">
        <v>77</v>
      </c>
      <c r="L2651">
        <v>2651</v>
      </c>
    </row>
    <row r="2652" spans="1:12">
      <c r="A2652" s="50" t="s">
        <v>717</v>
      </c>
      <c r="B2652" s="51" t="s">
        <v>1552</v>
      </c>
      <c r="C2652" s="131" t="s">
        <v>1911</v>
      </c>
      <c r="D2652" s="52">
        <v>199000</v>
      </c>
      <c r="E2652" s="132" t="str">
        <f>VLOOKUP(D2652,Range11,2,1)</f>
        <v>A</v>
      </c>
      <c r="F2652" s="118" t="e">
        <f>VLOOKUP(D2652,Range10,2,0)</f>
        <v>#N/A</v>
      </c>
      <c r="G2652" s="119" t="e">
        <f>VLOOKUP(D2652,Range9,2,0)</f>
        <v>#N/A</v>
      </c>
      <c r="H2652" s="53" t="s">
        <v>16</v>
      </c>
      <c r="I2652" s="133" t="str">
        <f>VLOOKUP(H2652,Range8,2,0)</f>
        <v>Single Family</v>
      </c>
      <c r="J2652" s="54">
        <v>55</v>
      </c>
      <c r="K2652" s="63" t="s">
        <v>863</v>
      </c>
      <c r="L2652">
        <v>2652</v>
      </c>
    </row>
    <row r="2653" spans="1:12">
      <c r="A2653" s="50" t="s">
        <v>717</v>
      </c>
      <c r="B2653" s="51">
        <v>39379</v>
      </c>
      <c r="C2653" s="131" t="s">
        <v>1917</v>
      </c>
      <c r="D2653" s="52">
        <v>198000</v>
      </c>
      <c r="E2653" s="132" t="str">
        <f>VLOOKUP(D2653,Range11,2,1)</f>
        <v>A</v>
      </c>
      <c r="F2653" s="118" t="e">
        <f>VLOOKUP(D2653,Range10,2,0)</f>
        <v>#N/A</v>
      </c>
      <c r="G2653" s="119" t="e">
        <f>VLOOKUP(D2653,Range9,2,0)</f>
        <v>#N/A</v>
      </c>
      <c r="H2653" s="53" t="s">
        <v>16</v>
      </c>
      <c r="I2653" s="133" t="str">
        <f>VLOOKUP(H2653,Range8,2,0)</f>
        <v>Single Family</v>
      </c>
      <c r="J2653" s="54">
        <v>313</v>
      </c>
      <c r="K2653" s="63" t="s">
        <v>823</v>
      </c>
      <c r="L2653">
        <v>2653</v>
      </c>
    </row>
    <row r="2654" spans="1:12">
      <c r="A2654" s="50" t="s">
        <v>717</v>
      </c>
      <c r="B2654" s="51" t="s">
        <v>1622</v>
      </c>
      <c r="C2654" s="131" t="s">
        <v>1915</v>
      </c>
      <c r="D2654" s="52">
        <v>200000</v>
      </c>
      <c r="E2654" s="132" t="str">
        <f>VLOOKUP(D2654,Range11,2,1)</f>
        <v>A</v>
      </c>
      <c r="F2654" s="118" t="e">
        <f>VLOOKUP(D2654,Range10,2,0)</f>
        <v>#N/A</v>
      </c>
      <c r="G2654" s="119" t="e">
        <f>VLOOKUP(D2654,Range9,2,0)</f>
        <v>#N/A</v>
      </c>
      <c r="H2654" s="53" t="s">
        <v>16</v>
      </c>
      <c r="I2654" s="133" t="str">
        <f>VLOOKUP(H2654,Range8,2,0)</f>
        <v>Single Family</v>
      </c>
      <c r="J2654" s="54">
        <v>66</v>
      </c>
      <c r="K2654" s="63" t="s">
        <v>803</v>
      </c>
      <c r="L2654">
        <v>2654</v>
      </c>
    </row>
    <row r="2655" spans="1:12">
      <c r="A2655" s="50" t="s">
        <v>717</v>
      </c>
      <c r="B2655" s="51" t="s">
        <v>1386</v>
      </c>
      <c r="C2655" s="131" t="s">
        <v>1912</v>
      </c>
      <c r="D2655" s="52">
        <v>199900</v>
      </c>
      <c r="E2655" s="132" t="str">
        <f>VLOOKUP(D2655,Range11,2,1)</f>
        <v>A</v>
      </c>
      <c r="F2655" s="118" t="e">
        <f>VLOOKUP(D2655,Range10,2,0)</f>
        <v>#N/A</v>
      </c>
      <c r="G2655" s="119" t="e">
        <f>VLOOKUP(D2655,Range9,2,0)</f>
        <v>#N/A</v>
      </c>
      <c r="H2655" s="53" t="s">
        <v>16</v>
      </c>
      <c r="I2655" s="133" t="str">
        <f>VLOOKUP(H2655,Range8,2,0)</f>
        <v>Single Family</v>
      </c>
      <c r="J2655" s="54">
        <v>63</v>
      </c>
      <c r="K2655" s="63" t="s">
        <v>664</v>
      </c>
      <c r="L2655">
        <v>2655</v>
      </c>
    </row>
    <row r="2656" spans="1:12">
      <c r="A2656" s="50" t="s">
        <v>717</v>
      </c>
      <c r="B2656" s="51" t="s">
        <v>1528</v>
      </c>
      <c r="C2656" s="131" t="s">
        <v>1914</v>
      </c>
      <c r="D2656" s="52">
        <v>199900</v>
      </c>
      <c r="E2656" s="132" t="str">
        <f>VLOOKUP(D2656,Range11,2,1)</f>
        <v>A</v>
      </c>
      <c r="F2656" s="118" t="e">
        <f>VLOOKUP(D2656,Range10,2,0)</f>
        <v>#N/A</v>
      </c>
      <c r="G2656" s="119" t="e">
        <f>VLOOKUP(D2656,Range9,2,0)</f>
        <v>#N/A</v>
      </c>
      <c r="H2656" s="53" t="s">
        <v>16</v>
      </c>
      <c r="I2656" s="133" t="str">
        <f>VLOOKUP(H2656,Range8,2,0)</f>
        <v>Single Family</v>
      </c>
      <c r="J2656" s="54">
        <v>168</v>
      </c>
      <c r="K2656" s="63" t="s">
        <v>115</v>
      </c>
      <c r="L2656">
        <v>2656</v>
      </c>
    </row>
    <row r="2657" spans="1:12">
      <c r="A2657" s="50" t="s">
        <v>717</v>
      </c>
      <c r="B2657" s="51" t="s">
        <v>1454</v>
      </c>
      <c r="C2657" s="131" t="s">
        <v>1915</v>
      </c>
      <c r="D2657" s="52">
        <v>200000</v>
      </c>
      <c r="E2657" s="132" t="str">
        <f>VLOOKUP(D2657,Range11,2,1)</f>
        <v>A</v>
      </c>
      <c r="F2657" s="118" t="e">
        <f>VLOOKUP(D2657,Range10,2,0)</f>
        <v>#N/A</v>
      </c>
      <c r="G2657" s="119" t="e">
        <f>VLOOKUP(D2657,Range9,2,0)</f>
        <v>#N/A</v>
      </c>
      <c r="H2657" s="53" t="s">
        <v>16</v>
      </c>
      <c r="I2657" s="133" t="str">
        <f>VLOOKUP(H2657,Range8,2,0)</f>
        <v>Single Family</v>
      </c>
      <c r="J2657" s="54">
        <v>87</v>
      </c>
      <c r="K2657" s="63" t="s">
        <v>85</v>
      </c>
      <c r="L2657">
        <v>2657</v>
      </c>
    </row>
    <row r="2658" spans="1:12">
      <c r="A2658" s="50" t="s">
        <v>717</v>
      </c>
      <c r="B2658" s="51" t="s">
        <v>1386</v>
      </c>
      <c r="C2658" s="131" t="s">
        <v>1912</v>
      </c>
      <c r="D2658" s="52">
        <v>209900</v>
      </c>
      <c r="E2658" s="132" t="str">
        <f>VLOOKUP(D2658,Range11,2,1)</f>
        <v>A</v>
      </c>
      <c r="F2658" s="118" t="e">
        <f>VLOOKUP(D2658,Range10,2,0)</f>
        <v>#N/A</v>
      </c>
      <c r="G2658" s="119" t="e">
        <f>VLOOKUP(D2658,Range9,2,0)</f>
        <v>#N/A</v>
      </c>
      <c r="H2658" s="53" t="s">
        <v>16</v>
      </c>
      <c r="I2658" s="133" t="str">
        <f>VLOOKUP(H2658,Range8,2,0)</f>
        <v>Single Family</v>
      </c>
      <c r="J2658" s="54">
        <v>118</v>
      </c>
      <c r="K2658" s="63" t="s">
        <v>59</v>
      </c>
      <c r="L2658">
        <v>2658</v>
      </c>
    </row>
    <row r="2659" spans="1:12">
      <c r="A2659" s="50" t="s">
        <v>717</v>
      </c>
      <c r="B2659" s="51" t="s">
        <v>1400</v>
      </c>
      <c r="C2659" s="131" t="s">
        <v>23</v>
      </c>
      <c r="D2659" s="52">
        <v>209900</v>
      </c>
      <c r="E2659" s="132" t="str">
        <f>VLOOKUP(D2659,Range11,2,1)</f>
        <v>A</v>
      </c>
      <c r="F2659" s="118" t="e">
        <f>VLOOKUP(D2659,Range10,2,0)</f>
        <v>#N/A</v>
      </c>
      <c r="G2659" s="119" t="e">
        <f>VLOOKUP(D2659,Range9,2,0)</f>
        <v>#N/A</v>
      </c>
      <c r="H2659" s="53" t="s">
        <v>16</v>
      </c>
      <c r="I2659" s="133" t="str">
        <f>VLOOKUP(H2659,Range8,2,0)</f>
        <v>Single Family</v>
      </c>
      <c r="J2659" s="54">
        <v>203</v>
      </c>
      <c r="K2659" s="63" t="s">
        <v>59</v>
      </c>
      <c r="L2659">
        <v>2659</v>
      </c>
    </row>
    <row r="2660" spans="1:12">
      <c r="A2660" s="50" t="s">
        <v>717</v>
      </c>
      <c r="B2660" s="51" t="s">
        <v>1412</v>
      </c>
      <c r="C2660" s="131" t="s">
        <v>1915</v>
      </c>
      <c r="D2660" s="52">
        <v>212000</v>
      </c>
      <c r="E2660" s="132" t="str">
        <f>VLOOKUP(D2660,Range11,2,1)</f>
        <v>A</v>
      </c>
      <c r="F2660" s="118" t="e">
        <f>VLOOKUP(D2660,Range10,2,0)</f>
        <v>#N/A</v>
      </c>
      <c r="G2660" s="119" t="e">
        <f>VLOOKUP(D2660,Range9,2,0)</f>
        <v>#N/A</v>
      </c>
      <c r="H2660" s="53" t="s">
        <v>16</v>
      </c>
      <c r="I2660" s="133" t="str">
        <f>VLOOKUP(H2660,Range8,2,0)</f>
        <v>Single Family</v>
      </c>
      <c r="J2660" s="54">
        <v>90</v>
      </c>
      <c r="K2660" s="63" t="s">
        <v>133</v>
      </c>
      <c r="L2660">
        <v>2660</v>
      </c>
    </row>
    <row r="2661" spans="1:12">
      <c r="A2661" s="50" t="s">
        <v>717</v>
      </c>
      <c r="B2661" s="51" t="s">
        <v>1423</v>
      </c>
      <c r="C2661" s="131" t="s">
        <v>1912</v>
      </c>
      <c r="D2661" s="52">
        <v>210000</v>
      </c>
      <c r="E2661" s="132" t="str">
        <f>VLOOKUP(D2661,Range11,2,1)</f>
        <v>A</v>
      </c>
      <c r="F2661" s="118" t="e">
        <f>VLOOKUP(D2661,Range10,2,0)</f>
        <v>#N/A</v>
      </c>
      <c r="G2661" s="119" t="e">
        <f>VLOOKUP(D2661,Range9,2,0)</f>
        <v>#N/A</v>
      </c>
      <c r="H2661" s="53" t="s">
        <v>16</v>
      </c>
      <c r="I2661" s="133" t="str">
        <f>VLOOKUP(H2661,Range8,2,0)</f>
        <v>Single Family</v>
      </c>
      <c r="J2661" s="54">
        <v>93</v>
      </c>
      <c r="K2661" s="63" t="s">
        <v>85</v>
      </c>
      <c r="L2661">
        <v>2661</v>
      </c>
    </row>
    <row r="2662" spans="1:12">
      <c r="A2662" s="50" t="s">
        <v>717</v>
      </c>
      <c r="B2662" s="51" t="s">
        <v>1445</v>
      </c>
      <c r="C2662" s="131" t="s">
        <v>1911</v>
      </c>
      <c r="D2662" s="52">
        <v>209900</v>
      </c>
      <c r="E2662" s="132" t="str">
        <f>VLOOKUP(D2662,Range11,2,1)</f>
        <v>A</v>
      </c>
      <c r="F2662" s="118" t="e">
        <f>VLOOKUP(D2662,Range10,2,0)</f>
        <v>#N/A</v>
      </c>
      <c r="G2662" s="119" t="e">
        <f>VLOOKUP(D2662,Range9,2,0)</f>
        <v>#N/A</v>
      </c>
      <c r="H2662" s="53" t="s">
        <v>16</v>
      </c>
      <c r="I2662" s="133" t="str">
        <f>VLOOKUP(H2662,Range8,2,0)</f>
        <v>Single Family</v>
      </c>
      <c r="J2662" s="54">
        <v>32</v>
      </c>
      <c r="K2662" s="63" t="s">
        <v>53</v>
      </c>
      <c r="L2662">
        <v>2662</v>
      </c>
    </row>
    <row r="2663" spans="1:12">
      <c r="A2663" s="50" t="s">
        <v>717</v>
      </c>
      <c r="B2663" s="51" t="s">
        <v>1516</v>
      </c>
      <c r="C2663" s="131" t="s">
        <v>1915</v>
      </c>
      <c r="D2663" s="52">
        <v>214969</v>
      </c>
      <c r="E2663" s="132" t="str">
        <f>VLOOKUP(D2663,Range11,2,1)</f>
        <v>A</v>
      </c>
      <c r="F2663" s="118" t="e">
        <f>VLOOKUP(D2663,Range10,2,0)</f>
        <v>#N/A</v>
      </c>
      <c r="G2663" s="119" t="e">
        <f>VLOOKUP(D2663,Range9,2,0)</f>
        <v>#N/A</v>
      </c>
      <c r="H2663" s="53" t="s">
        <v>16</v>
      </c>
      <c r="I2663" s="133" t="str">
        <f>VLOOKUP(H2663,Range8,2,0)</f>
        <v>Single Family</v>
      </c>
      <c r="J2663" s="54">
        <v>70</v>
      </c>
      <c r="K2663" s="63" t="s">
        <v>65</v>
      </c>
      <c r="L2663">
        <v>2663</v>
      </c>
    </row>
    <row r="2664" spans="1:12">
      <c r="A2664" s="50" t="s">
        <v>717</v>
      </c>
      <c r="B2664" s="51" t="s">
        <v>1526</v>
      </c>
      <c r="C2664" s="131" t="s">
        <v>1914</v>
      </c>
      <c r="D2664" s="52">
        <v>219000</v>
      </c>
      <c r="E2664" s="132" t="str">
        <f>VLOOKUP(D2664,Range11,2,1)</f>
        <v>A</v>
      </c>
      <c r="F2664" s="118" t="e">
        <f>VLOOKUP(D2664,Range10,2,0)</f>
        <v>#N/A</v>
      </c>
      <c r="G2664" s="119" t="e">
        <f>VLOOKUP(D2664,Range9,2,0)</f>
        <v>#N/A</v>
      </c>
      <c r="H2664" s="53" t="s">
        <v>16</v>
      </c>
      <c r="I2664" s="133" t="str">
        <f>VLOOKUP(H2664,Range8,2,0)</f>
        <v>Single Family</v>
      </c>
      <c r="J2664" s="54">
        <v>165</v>
      </c>
      <c r="K2664" s="63" t="s">
        <v>434</v>
      </c>
      <c r="L2664">
        <v>2664</v>
      </c>
    </row>
    <row r="2665" spans="1:12">
      <c r="A2665" s="50" t="s">
        <v>717</v>
      </c>
      <c r="B2665" s="51" t="s">
        <v>1448</v>
      </c>
      <c r="C2665" s="131" t="s">
        <v>1910</v>
      </c>
      <c r="D2665" s="52">
        <v>214000</v>
      </c>
      <c r="E2665" s="132" t="str">
        <f>VLOOKUP(D2665,Range11,2,1)</f>
        <v>A</v>
      </c>
      <c r="F2665" s="118" t="e">
        <f>VLOOKUP(D2665,Range10,2,0)</f>
        <v>#N/A</v>
      </c>
      <c r="G2665" s="119" t="e">
        <f>VLOOKUP(D2665,Range9,2,0)</f>
        <v>#N/A</v>
      </c>
      <c r="H2665" s="53" t="s">
        <v>16</v>
      </c>
      <c r="I2665" s="133" t="str">
        <f>VLOOKUP(H2665,Range8,2,0)</f>
        <v>Single Family</v>
      </c>
      <c r="J2665" s="54">
        <v>6</v>
      </c>
      <c r="K2665" s="63" t="s">
        <v>202</v>
      </c>
      <c r="L2665">
        <v>2665</v>
      </c>
    </row>
    <row r="2666" spans="1:12">
      <c r="A2666" s="50" t="s">
        <v>717</v>
      </c>
      <c r="B2666" s="51" t="s">
        <v>1377</v>
      </c>
      <c r="C2666" s="131" t="s">
        <v>1910</v>
      </c>
      <c r="D2666" s="52">
        <v>214000</v>
      </c>
      <c r="E2666" s="132" t="str">
        <f>VLOOKUP(D2666,Range11,2,1)</f>
        <v>A</v>
      </c>
      <c r="F2666" s="118" t="e">
        <f>VLOOKUP(D2666,Range10,2,0)</f>
        <v>#N/A</v>
      </c>
      <c r="G2666" s="119" t="e">
        <f>VLOOKUP(D2666,Range9,2,0)</f>
        <v>#N/A</v>
      </c>
      <c r="H2666" s="53" t="s">
        <v>16</v>
      </c>
      <c r="I2666" s="133" t="str">
        <f>VLOOKUP(H2666,Range8,2,0)</f>
        <v>Single Family</v>
      </c>
      <c r="J2666" s="54">
        <v>15</v>
      </c>
      <c r="K2666" s="63" t="s">
        <v>127</v>
      </c>
      <c r="L2666">
        <v>2666</v>
      </c>
    </row>
    <row r="2667" spans="1:12">
      <c r="A2667" s="50" t="s">
        <v>717</v>
      </c>
      <c r="B2667" s="51" t="s">
        <v>1414</v>
      </c>
      <c r="C2667" s="131" t="s">
        <v>1913</v>
      </c>
      <c r="D2667" s="52">
        <v>219900</v>
      </c>
      <c r="E2667" s="132" t="str">
        <f>VLOOKUP(D2667,Range11,2,1)</f>
        <v>A</v>
      </c>
      <c r="F2667" s="118" t="e">
        <f>VLOOKUP(D2667,Range10,2,0)</f>
        <v>#N/A</v>
      </c>
      <c r="G2667" s="119" t="e">
        <f>VLOOKUP(D2667,Range9,2,0)</f>
        <v>#N/A</v>
      </c>
      <c r="H2667" s="53" t="s">
        <v>16</v>
      </c>
      <c r="I2667" s="133" t="str">
        <f>VLOOKUP(H2667,Range8,2,0)</f>
        <v>Single Family</v>
      </c>
      <c r="J2667" s="54">
        <v>153</v>
      </c>
      <c r="K2667" s="63" t="s">
        <v>630</v>
      </c>
      <c r="L2667">
        <v>2667</v>
      </c>
    </row>
    <row r="2668" spans="1:12">
      <c r="A2668" s="50" t="s">
        <v>717</v>
      </c>
      <c r="B2668" s="51" t="s">
        <v>1557</v>
      </c>
      <c r="C2668" s="131" t="s">
        <v>1920</v>
      </c>
      <c r="D2668" s="52">
        <v>219900</v>
      </c>
      <c r="E2668" s="132" t="str">
        <f>VLOOKUP(D2668,Range11,2,1)</f>
        <v>A</v>
      </c>
      <c r="F2668" s="118" t="e">
        <f>VLOOKUP(D2668,Range10,2,0)</f>
        <v>#N/A</v>
      </c>
      <c r="G2668" s="119" t="e">
        <f>VLOOKUP(D2668,Range9,2,0)</f>
        <v>#N/A</v>
      </c>
      <c r="H2668" s="53" t="s">
        <v>16</v>
      </c>
      <c r="I2668" s="133" t="str">
        <f>VLOOKUP(H2668,Range8,2,0)</f>
        <v>Single Family</v>
      </c>
      <c r="J2668" s="54">
        <v>215</v>
      </c>
      <c r="K2668" s="63" t="s">
        <v>724</v>
      </c>
      <c r="L2668">
        <v>2668</v>
      </c>
    </row>
    <row r="2669" spans="1:12">
      <c r="A2669" s="50" t="s">
        <v>717</v>
      </c>
      <c r="B2669" s="51" t="s">
        <v>1755</v>
      </c>
      <c r="C2669" s="131" t="s">
        <v>1927</v>
      </c>
      <c r="D2669" s="52">
        <v>219900</v>
      </c>
      <c r="E2669" s="132" t="str">
        <f>VLOOKUP(D2669,Range11,2,1)</f>
        <v>A</v>
      </c>
      <c r="F2669" s="118" t="e">
        <f>VLOOKUP(D2669,Range10,2,0)</f>
        <v>#N/A</v>
      </c>
      <c r="G2669" s="119" t="e">
        <f>VLOOKUP(D2669,Range9,2,0)</f>
        <v>#N/A</v>
      </c>
      <c r="H2669" s="53" t="s">
        <v>16</v>
      </c>
      <c r="I2669" s="133" t="str">
        <f>VLOOKUP(H2669,Range8,2,0)</f>
        <v>Single Family</v>
      </c>
      <c r="J2669" s="54">
        <v>410</v>
      </c>
      <c r="K2669" s="63" t="s">
        <v>630</v>
      </c>
      <c r="L2669">
        <v>2669</v>
      </c>
    </row>
    <row r="2670" spans="1:12">
      <c r="A2670" s="50" t="s">
        <v>717</v>
      </c>
      <c r="B2670" s="51" t="s">
        <v>1756</v>
      </c>
      <c r="C2670" s="131" t="s">
        <v>1921</v>
      </c>
      <c r="D2670" s="52">
        <v>220000</v>
      </c>
      <c r="E2670" s="132" t="str">
        <f>VLOOKUP(D2670,Range11,2,1)</f>
        <v>A</v>
      </c>
      <c r="F2670" s="118" t="e">
        <f>VLOOKUP(D2670,Range10,2,0)</f>
        <v>#N/A</v>
      </c>
      <c r="G2670" s="119" t="e">
        <f>VLOOKUP(D2670,Range9,2,0)</f>
        <v>#N/A</v>
      </c>
      <c r="H2670" s="53" t="s">
        <v>16</v>
      </c>
      <c r="I2670" s="133" t="str">
        <f>VLOOKUP(H2670,Range8,2,0)</f>
        <v>Single Family</v>
      </c>
      <c r="J2670" s="54">
        <v>439</v>
      </c>
      <c r="K2670" s="63" t="s">
        <v>280</v>
      </c>
      <c r="L2670">
        <v>2670</v>
      </c>
    </row>
    <row r="2671" spans="1:12">
      <c r="A2671" s="50" t="s">
        <v>717</v>
      </c>
      <c r="B2671" s="51" t="s">
        <v>1580</v>
      </c>
      <c r="C2671" s="131" t="s">
        <v>1915</v>
      </c>
      <c r="D2671" s="52">
        <v>220000</v>
      </c>
      <c r="E2671" s="132" t="str">
        <f>VLOOKUP(D2671,Range11,2,1)</f>
        <v>A</v>
      </c>
      <c r="F2671" s="118" t="e">
        <f>VLOOKUP(D2671,Range10,2,0)</f>
        <v>#N/A</v>
      </c>
      <c r="G2671" s="119" t="e">
        <f>VLOOKUP(D2671,Range9,2,0)</f>
        <v>#N/A</v>
      </c>
      <c r="H2671" s="53" t="s">
        <v>16</v>
      </c>
      <c r="I2671" s="133" t="str">
        <f>VLOOKUP(H2671,Range8,2,0)</f>
        <v>Single Family</v>
      </c>
      <c r="J2671" s="54">
        <v>82</v>
      </c>
      <c r="K2671" s="63" t="s">
        <v>113</v>
      </c>
      <c r="L2671">
        <v>2671</v>
      </c>
    </row>
    <row r="2672" spans="1:12">
      <c r="A2672" s="50" t="s">
        <v>717</v>
      </c>
      <c r="B2672" s="51">
        <v>39374</v>
      </c>
      <c r="C2672" s="131" t="s">
        <v>1917</v>
      </c>
      <c r="D2672" s="52">
        <v>225000</v>
      </c>
      <c r="E2672" s="132" t="str">
        <f>VLOOKUP(D2672,Range11,2,1)</f>
        <v>A</v>
      </c>
      <c r="F2672" s="118" t="e">
        <f>VLOOKUP(D2672,Range10,2,0)</f>
        <v>#N/A</v>
      </c>
      <c r="G2672" s="119" t="e">
        <f>VLOOKUP(D2672,Range9,2,0)</f>
        <v>#N/A</v>
      </c>
      <c r="H2672" s="53" t="s">
        <v>16</v>
      </c>
      <c r="I2672" s="133" t="str">
        <f>VLOOKUP(H2672,Range8,2,0)</f>
        <v>Single Family</v>
      </c>
      <c r="J2672" s="54">
        <v>318</v>
      </c>
      <c r="K2672" s="63" t="s">
        <v>474</v>
      </c>
      <c r="L2672">
        <v>2672</v>
      </c>
    </row>
    <row r="2673" spans="1:12">
      <c r="A2673" s="50" t="s">
        <v>717</v>
      </c>
      <c r="B2673" s="51" t="s">
        <v>1532</v>
      </c>
      <c r="C2673" s="131" t="s">
        <v>1911</v>
      </c>
      <c r="D2673" s="52">
        <v>225000</v>
      </c>
      <c r="E2673" s="132" t="str">
        <f>VLOOKUP(D2673,Range11,2,1)</f>
        <v>A</v>
      </c>
      <c r="F2673" s="118" t="e">
        <f>VLOOKUP(D2673,Range10,2,0)</f>
        <v>#N/A</v>
      </c>
      <c r="G2673" s="119" t="e">
        <f>VLOOKUP(D2673,Range9,2,0)</f>
        <v>#N/A</v>
      </c>
      <c r="H2673" s="53" t="s">
        <v>16</v>
      </c>
      <c r="I2673" s="133" t="str">
        <f>VLOOKUP(H2673,Range8,2,0)</f>
        <v>Single Family</v>
      </c>
      <c r="J2673" s="54">
        <v>48</v>
      </c>
      <c r="K2673" s="63" t="s">
        <v>53</v>
      </c>
      <c r="L2673">
        <v>2673</v>
      </c>
    </row>
    <row r="2674" spans="1:12">
      <c r="A2674" s="50" t="s">
        <v>717</v>
      </c>
      <c r="B2674" s="51" t="s">
        <v>1549</v>
      </c>
      <c r="C2674" s="131" t="s">
        <v>1910</v>
      </c>
      <c r="D2674" s="52">
        <v>225000</v>
      </c>
      <c r="E2674" s="132" t="str">
        <f>VLOOKUP(D2674,Range11,2,1)</f>
        <v>A</v>
      </c>
      <c r="F2674" s="118" t="e">
        <f>VLOOKUP(D2674,Range10,2,0)</f>
        <v>#N/A</v>
      </c>
      <c r="G2674" s="119" t="e">
        <f>VLOOKUP(D2674,Range9,2,0)</f>
        <v>#N/A</v>
      </c>
      <c r="H2674" s="53" t="s">
        <v>16</v>
      </c>
      <c r="I2674" s="133" t="str">
        <f>VLOOKUP(H2674,Range8,2,0)</f>
        <v>Single Family</v>
      </c>
      <c r="J2674" s="54">
        <v>23</v>
      </c>
      <c r="K2674" s="63" t="s">
        <v>75</v>
      </c>
      <c r="L2674">
        <v>2674</v>
      </c>
    </row>
    <row r="2675" spans="1:12">
      <c r="A2675" s="50" t="s">
        <v>717</v>
      </c>
      <c r="B2675" s="51" t="s">
        <v>1387</v>
      </c>
      <c r="C2675" s="131" t="s">
        <v>1911</v>
      </c>
      <c r="D2675" s="52">
        <v>225000</v>
      </c>
      <c r="E2675" s="132" t="str">
        <f>VLOOKUP(D2675,Range11,2,1)</f>
        <v>A</v>
      </c>
      <c r="F2675" s="118" t="e">
        <f>VLOOKUP(D2675,Range10,2,0)</f>
        <v>#N/A</v>
      </c>
      <c r="G2675" s="119" t="e">
        <f>VLOOKUP(D2675,Range9,2,0)</f>
        <v>#N/A</v>
      </c>
      <c r="H2675" s="53" t="s">
        <v>16</v>
      </c>
      <c r="I2675" s="133" t="str">
        <f>VLOOKUP(H2675,Range8,2,0)</f>
        <v>Single Family</v>
      </c>
      <c r="J2675" s="54">
        <v>41</v>
      </c>
      <c r="K2675" s="63" t="s">
        <v>336</v>
      </c>
      <c r="L2675">
        <v>2675</v>
      </c>
    </row>
    <row r="2676" spans="1:12">
      <c r="A2676" s="50" t="s">
        <v>717</v>
      </c>
      <c r="B2676" s="51">
        <v>39427</v>
      </c>
      <c r="C2676" s="131" t="s">
        <v>1919</v>
      </c>
      <c r="D2676" s="52">
        <v>225522</v>
      </c>
      <c r="E2676" s="132" t="str">
        <f>VLOOKUP(D2676,Range11,2,1)</f>
        <v>A</v>
      </c>
      <c r="F2676" s="118" t="e">
        <f>VLOOKUP(D2676,Range10,2,0)</f>
        <v>#N/A</v>
      </c>
      <c r="G2676" s="119" t="e">
        <f>VLOOKUP(D2676,Range9,2,0)</f>
        <v>#N/A</v>
      </c>
      <c r="H2676" s="53" t="s">
        <v>16</v>
      </c>
      <c r="I2676" s="133" t="str">
        <f>VLOOKUP(H2676,Range8,2,0)</f>
        <v>Single Family</v>
      </c>
      <c r="J2676" s="54">
        <v>265</v>
      </c>
      <c r="K2676" s="63" t="s">
        <v>133</v>
      </c>
      <c r="L2676">
        <v>2676</v>
      </c>
    </row>
    <row r="2677" spans="1:12">
      <c r="A2677" s="50" t="s">
        <v>717</v>
      </c>
      <c r="B2677" s="51" t="s">
        <v>1376</v>
      </c>
      <c r="C2677" s="131" t="s">
        <v>1915</v>
      </c>
      <c r="D2677" s="52">
        <v>229000</v>
      </c>
      <c r="E2677" s="132" t="str">
        <f>VLOOKUP(D2677,Range11,2,1)</f>
        <v>A</v>
      </c>
      <c r="F2677" s="118" t="e">
        <f>VLOOKUP(D2677,Range10,2,0)</f>
        <v>#N/A</v>
      </c>
      <c r="G2677" s="119" t="e">
        <f>VLOOKUP(D2677,Range9,2,0)</f>
        <v>#N/A</v>
      </c>
      <c r="H2677" s="53" t="s">
        <v>16</v>
      </c>
      <c r="I2677" s="133" t="str">
        <f>VLOOKUP(H2677,Range8,2,0)</f>
        <v>Single Family</v>
      </c>
      <c r="J2677" s="54">
        <v>84</v>
      </c>
      <c r="K2677" s="63" t="s">
        <v>856</v>
      </c>
      <c r="L2677">
        <v>2677</v>
      </c>
    </row>
    <row r="2678" spans="1:12">
      <c r="A2678" s="50" t="s">
        <v>717</v>
      </c>
      <c r="B2678" s="51" t="s">
        <v>1391</v>
      </c>
      <c r="C2678" s="131" t="s">
        <v>1914</v>
      </c>
      <c r="D2678" s="52">
        <v>229900</v>
      </c>
      <c r="E2678" s="132" t="str">
        <f>VLOOKUP(D2678,Range11,2,1)</f>
        <v>A</v>
      </c>
      <c r="F2678" s="118" t="e">
        <f>VLOOKUP(D2678,Range10,2,0)</f>
        <v>#N/A</v>
      </c>
      <c r="G2678" s="119" t="e">
        <f>VLOOKUP(D2678,Range9,2,0)</f>
        <v>#N/A</v>
      </c>
      <c r="H2678" s="53" t="s">
        <v>16</v>
      </c>
      <c r="I2678" s="133" t="str">
        <f>VLOOKUP(H2678,Range8,2,0)</f>
        <v>Single Family</v>
      </c>
      <c r="J2678" s="54">
        <v>173</v>
      </c>
      <c r="K2678" s="63" t="s">
        <v>107</v>
      </c>
      <c r="L2678">
        <v>2678</v>
      </c>
    </row>
    <row r="2679" spans="1:12">
      <c r="A2679" s="50" t="s">
        <v>717</v>
      </c>
      <c r="B2679" s="51" t="s">
        <v>1437</v>
      </c>
      <c r="C2679" s="131" t="s">
        <v>1914</v>
      </c>
      <c r="D2679" s="52">
        <v>229900</v>
      </c>
      <c r="E2679" s="132" t="str">
        <f>VLOOKUP(D2679,Range11,2,1)</f>
        <v>A</v>
      </c>
      <c r="F2679" s="118" t="e">
        <f>VLOOKUP(D2679,Range10,2,0)</f>
        <v>#N/A</v>
      </c>
      <c r="G2679" s="119" t="e">
        <f>VLOOKUP(D2679,Range9,2,0)</f>
        <v>#N/A</v>
      </c>
      <c r="H2679" s="53" t="s">
        <v>16</v>
      </c>
      <c r="I2679" s="133" t="str">
        <f>VLOOKUP(H2679,Range8,2,0)</f>
        <v>Single Family</v>
      </c>
      <c r="J2679" s="54">
        <v>158</v>
      </c>
      <c r="K2679" s="63" t="s">
        <v>133</v>
      </c>
      <c r="L2679">
        <v>2679</v>
      </c>
    </row>
    <row r="2680" spans="1:12">
      <c r="A2680" s="50" t="s">
        <v>717</v>
      </c>
      <c r="B2680" s="51" t="s">
        <v>1425</v>
      </c>
      <c r="C2680" s="131" t="s">
        <v>1910</v>
      </c>
      <c r="D2680" s="52">
        <v>230000</v>
      </c>
      <c r="E2680" s="132" t="str">
        <f>VLOOKUP(D2680,Range11,2,1)</f>
        <v>A</v>
      </c>
      <c r="F2680" s="118" t="e">
        <f>VLOOKUP(D2680,Range10,2,0)</f>
        <v>#N/A</v>
      </c>
      <c r="G2680" s="119" t="e">
        <f>VLOOKUP(D2680,Range9,2,0)</f>
        <v>#N/A</v>
      </c>
      <c r="H2680" s="53" t="s">
        <v>16</v>
      </c>
      <c r="I2680" s="133" t="str">
        <f>VLOOKUP(H2680,Range8,2,0)</f>
        <v>Single Family</v>
      </c>
      <c r="J2680" s="54">
        <v>27</v>
      </c>
      <c r="K2680" s="63" t="s">
        <v>97</v>
      </c>
      <c r="L2680">
        <v>2680</v>
      </c>
    </row>
    <row r="2681" spans="1:12">
      <c r="A2681" s="50" t="s">
        <v>717</v>
      </c>
      <c r="B2681" s="51" t="s">
        <v>1546</v>
      </c>
      <c r="C2681" s="131" t="s">
        <v>1913</v>
      </c>
      <c r="D2681" s="52">
        <v>229000</v>
      </c>
      <c r="E2681" s="132" t="str">
        <f>VLOOKUP(D2681,Range11,2,1)</f>
        <v>A</v>
      </c>
      <c r="F2681" s="118" t="e">
        <f>VLOOKUP(D2681,Range10,2,0)</f>
        <v>#N/A</v>
      </c>
      <c r="G2681" s="119" t="e">
        <f>VLOOKUP(D2681,Range9,2,0)</f>
        <v>#N/A</v>
      </c>
      <c r="H2681" s="53" t="s">
        <v>16</v>
      </c>
      <c r="I2681" s="133" t="str">
        <f>VLOOKUP(H2681,Range8,2,0)</f>
        <v>Single Family</v>
      </c>
      <c r="J2681" s="54">
        <v>133</v>
      </c>
      <c r="K2681" s="63" t="s">
        <v>159</v>
      </c>
      <c r="L2681">
        <v>2681</v>
      </c>
    </row>
    <row r="2682" spans="1:12">
      <c r="A2682" s="50" t="s">
        <v>717</v>
      </c>
      <c r="B2682" s="51">
        <v>39444</v>
      </c>
      <c r="C2682" s="131" t="s">
        <v>1919</v>
      </c>
      <c r="D2682" s="52">
        <v>235000</v>
      </c>
      <c r="E2682" s="132" t="str">
        <f>VLOOKUP(D2682,Range11,2,1)</f>
        <v>A</v>
      </c>
      <c r="F2682" s="118" t="e">
        <f>VLOOKUP(D2682,Range10,2,0)</f>
        <v>#N/A</v>
      </c>
      <c r="G2682" s="119" t="e">
        <f>VLOOKUP(D2682,Range9,2,0)</f>
        <v>#N/A</v>
      </c>
      <c r="H2682" s="53" t="s">
        <v>16</v>
      </c>
      <c r="I2682" s="133" t="str">
        <f>VLOOKUP(H2682,Range8,2,0)</f>
        <v>Single Family</v>
      </c>
      <c r="J2682" s="54">
        <v>248</v>
      </c>
      <c r="K2682" s="63" t="s">
        <v>75</v>
      </c>
      <c r="L2682">
        <v>2682</v>
      </c>
    </row>
    <row r="2683" spans="1:12">
      <c r="A2683" s="50" t="s">
        <v>717</v>
      </c>
      <c r="B2683" s="51" t="s">
        <v>1414</v>
      </c>
      <c r="C2683" s="131" t="s">
        <v>1913</v>
      </c>
      <c r="D2683" s="52">
        <v>219900</v>
      </c>
      <c r="E2683" s="132" t="str">
        <f>VLOOKUP(D2683,Range11,2,1)</f>
        <v>A</v>
      </c>
      <c r="F2683" s="118" t="e">
        <f>VLOOKUP(D2683,Range10,2,0)</f>
        <v>#N/A</v>
      </c>
      <c r="G2683" s="119" t="e">
        <f>VLOOKUP(D2683,Range9,2,0)</f>
        <v>#N/A</v>
      </c>
      <c r="H2683" s="53" t="s">
        <v>16</v>
      </c>
      <c r="I2683" s="133" t="str">
        <f>VLOOKUP(H2683,Range8,2,0)</f>
        <v>Single Family</v>
      </c>
      <c r="J2683" s="54">
        <v>153</v>
      </c>
      <c r="K2683" s="63" t="s">
        <v>630</v>
      </c>
      <c r="L2683">
        <v>2683</v>
      </c>
    </row>
    <row r="2684" spans="1:12">
      <c r="A2684" s="50" t="s">
        <v>717</v>
      </c>
      <c r="B2684" s="51" t="s">
        <v>1520</v>
      </c>
      <c r="C2684" s="131" t="s">
        <v>1920</v>
      </c>
      <c r="D2684" s="52">
        <v>235000</v>
      </c>
      <c r="E2684" s="132" t="str">
        <f>VLOOKUP(D2684,Range11,2,1)</f>
        <v>A</v>
      </c>
      <c r="F2684" s="118" t="e">
        <f>VLOOKUP(D2684,Range10,2,0)</f>
        <v>#N/A</v>
      </c>
      <c r="G2684" s="119" t="e">
        <f>VLOOKUP(D2684,Range9,2,0)</f>
        <v>#N/A</v>
      </c>
      <c r="H2684" s="53" t="s">
        <v>16</v>
      </c>
      <c r="I2684" s="133" t="str">
        <f>VLOOKUP(H2684,Range8,2,0)</f>
        <v>Single Family</v>
      </c>
      <c r="J2684" s="54">
        <v>221</v>
      </c>
      <c r="K2684" s="63" t="s">
        <v>174</v>
      </c>
      <c r="L2684">
        <v>2684</v>
      </c>
    </row>
    <row r="2685" spans="1:12">
      <c r="A2685" s="50" t="s">
        <v>717</v>
      </c>
      <c r="B2685" s="51" t="s">
        <v>1393</v>
      </c>
      <c r="C2685" s="131" t="s">
        <v>1914</v>
      </c>
      <c r="D2685" s="52">
        <v>238900</v>
      </c>
      <c r="E2685" s="132" t="str">
        <f>VLOOKUP(D2685,Range11,2,1)</f>
        <v>A</v>
      </c>
      <c r="F2685" s="118" t="e">
        <f>VLOOKUP(D2685,Range10,2,0)</f>
        <v>#N/A</v>
      </c>
      <c r="G2685" s="119" t="e">
        <f>VLOOKUP(D2685,Range9,2,0)</f>
        <v>#N/A</v>
      </c>
      <c r="H2685" s="53" t="s">
        <v>16</v>
      </c>
      <c r="I2685" s="133" t="str">
        <f>VLOOKUP(H2685,Range8,2,0)</f>
        <v>Single Family</v>
      </c>
      <c r="J2685" s="54">
        <v>146</v>
      </c>
      <c r="K2685" s="63" t="s">
        <v>465</v>
      </c>
      <c r="L2685">
        <v>2685</v>
      </c>
    </row>
    <row r="2686" spans="1:12">
      <c r="A2686" s="50" t="s">
        <v>717</v>
      </c>
      <c r="B2686" s="51" t="s">
        <v>1648</v>
      </c>
      <c r="C2686" s="131" t="s">
        <v>1911</v>
      </c>
      <c r="D2686" s="52">
        <v>240000</v>
      </c>
      <c r="E2686" s="132" t="str">
        <f>VLOOKUP(D2686,Range11,2,1)</f>
        <v>A</v>
      </c>
      <c r="F2686" s="118" t="e">
        <f>VLOOKUP(D2686,Range10,2,0)</f>
        <v>#N/A</v>
      </c>
      <c r="G2686" s="119" t="e">
        <f>VLOOKUP(D2686,Range9,2,0)</f>
        <v>#N/A</v>
      </c>
      <c r="H2686" s="53" t="s">
        <v>16</v>
      </c>
      <c r="I2686" s="133" t="str">
        <f>VLOOKUP(H2686,Range8,2,0)</f>
        <v>Single Family</v>
      </c>
      <c r="J2686" s="54">
        <v>51</v>
      </c>
      <c r="K2686" s="63" t="s">
        <v>127</v>
      </c>
      <c r="L2686">
        <v>2686</v>
      </c>
    </row>
    <row r="2687" spans="1:12">
      <c r="A2687" s="50" t="s">
        <v>717</v>
      </c>
      <c r="B2687" s="51" t="s">
        <v>1585</v>
      </c>
      <c r="C2687" s="131" t="s">
        <v>23</v>
      </c>
      <c r="D2687" s="52">
        <v>240000</v>
      </c>
      <c r="E2687" s="132" t="str">
        <f>VLOOKUP(D2687,Range11,2,1)</f>
        <v>A</v>
      </c>
      <c r="F2687" s="118" t="e">
        <f>VLOOKUP(D2687,Range10,2,0)</f>
        <v>#N/A</v>
      </c>
      <c r="G2687" s="119" t="e">
        <f>VLOOKUP(D2687,Range9,2,0)</f>
        <v>#N/A</v>
      </c>
      <c r="H2687" s="53" t="s">
        <v>16</v>
      </c>
      <c r="I2687" s="133" t="str">
        <f>VLOOKUP(H2687,Range8,2,0)</f>
        <v>Single Family</v>
      </c>
      <c r="J2687" s="54">
        <v>196</v>
      </c>
      <c r="K2687" s="63" t="s">
        <v>59</v>
      </c>
      <c r="L2687">
        <v>2687</v>
      </c>
    </row>
    <row r="2688" spans="1:12">
      <c r="A2688" s="50" t="s">
        <v>717</v>
      </c>
      <c r="B2688" s="51" t="s">
        <v>1385</v>
      </c>
      <c r="C2688" s="131" t="s">
        <v>1912</v>
      </c>
      <c r="D2688" s="52">
        <v>249000</v>
      </c>
      <c r="E2688" s="132" t="str">
        <f>VLOOKUP(D2688,Range11,2,1)</f>
        <v>A</v>
      </c>
      <c r="F2688" s="118" t="e">
        <f>VLOOKUP(D2688,Range10,2,0)</f>
        <v>#N/A</v>
      </c>
      <c r="G2688" s="119" t="e">
        <f>VLOOKUP(D2688,Range9,2,0)</f>
        <v>#N/A</v>
      </c>
      <c r="H2688" s="53" t="s">
        <v>16</v>
      </c>
      <c r="I2688" s="133" t="str">
        <f>VLOOKUP(H2688,Range8,2,0)</f>
        <v>Single Family</v>
      </c>
      <c r="J2688" s="54">
        <v>119</v>
      </c>
      <c r="K2688" s="63" t="s">
        <v>61</v>
      </c>
      <c r="L2688">
        <v>2688</v>
      </c>
    </row>
    <row r="2689" spans="1:12">
      <c r="A2689" s="50" t="s">
        <v>717</v>
      </c>
      <c r="B2689" s="51" t="s">
        <v>1416</v>
      </c>
      <c r="C2689" s="131" t="s">
        <v>1913</v>
      </c>
      <c r="D2689" s="52">
        <v>239750</v>
      </c>
      <c r="E2689" s="132" t="str">
        <f>VLOOKUP(D2689,Range11,2,1)</f>
        <v>A</v>
      </c>
      <c r="F2689" s="118" t="e">
        <f>VLOOKUP(D2689,Range10,2,0)</f>
        <v>#N/A</v>
      </c>
      <c r="G2689" s="119" t="e">
        <f>VLOOKUP(D2689,Range9,2,0)</f>
        <v>#N/A</v>
      </c>
      <c r="H2689" s="53" t="s">
        <v>16</v>
      </c>
      <c r="I2689" s="133" t="str">
        <f>VLOOKUP(H2689,Range8,2,0)</f>
        <v>Single Family</v>
      </c>
      <c r="J2689" s="54">
        <v>145</v>
      </c>
      <c r="K2689" s="63" t="s">
        <v>626</v>
      </c>
      <c r="L2689">
        <v>2689</v>
      </c>
    </row>
    <row r="2690" spans="1:12">
      <c r="A2690" s="50" t="s">
        <v>717</v>
      </c>
      <c r="B2690" s="51">
        <v>39437</v>
      </c>
      <c r="C2690" s="131" t="s">
        <v>1919</v>
      </c>
      <c r="D2690" s="52">
        <v>249900</v>
      </c>
      <c r="E2690" s="132" t="str">
        <f>VLOOKUP(D2690,Range11,2,1)</f>
        <v>A</v>
      </c>
      <c r="F2690" s="118" t="e">
        <f>VLOOKUP(D2690,Range10,2,0)</f>
        <v>#N/A</v>
      </c>
      <c r="G2690" s="119" t="e">
        <f>VLOOKUP(D2690,Range9,2,0)</f>
        <v>#N/A</v>
      </c>
      <c r="H2690" s="53" t="s">
        <v>16</v>
      </c>
      <c r="I2690" s="133" t="str">
        <f>VLOOKUP(H2690,Range8,2,0)</f>
        <v>Single Family</v>
      </c>
      <c r="J2690" s="54">
        <v>255</v>
      </c>
      <c r="K2690" s="63" t="s">
        <v>102</v>
      </c>
      <c r="L2690">
        <v>2690</v>
      </c>
    </row>
    <row r="2691" spans="1:12">
      <c r="A2691" s="50" t="s">
        <v>717</v>
      </c>
      <c r="B2691" s="51" t="s">
        <v>1471</v>
      </c>
      <c r="C2691" s="131" t="s">
        <v>1915</v>
      </c>
      <c r="D2691" s="52">
        <v>249500</v>
      </c>
      <c r="E2691" s="132" t="str">
        <f>VLOOKUP(D2691,Range11,2,1)</f>
        <v>A</v>
      </c>
      <c r="F2691" s="118" t="e">
        <f>VLOOKUP(D2691,Range10,2,0)</f>
        <v>#N/A</v>
      </c>
      <c r="G2691" s="119" t="e">
        <f>VLOOKUP(D2691,Range9,2,0)</f>
        <v>#N/A</v>
      </c>
      <c r="H2691" s="53" t="s">
        <v>16</v>
      </c>
      <c r="I2691" s="133" t="str">
        <f>VLOOKUP(H2691,Range8,2,0)</f>
        <v>Single Family</v>
      </c>
      <c r="J2691" s="54">
        <v>69</v>
      </c>
      <c r="K2691" s="63" t="s">
        <v>127</v>
      </c>
      <c r="L2691">
        <v>2691</v>
      </c>
    </row>
    <row r="2692" spans="1:12">
      <c r="A2692" s="50" t="s">
        <v>717</v>
      </c>
      <c r="B2692" s="51" t="s">
        <v>1388</v>
      </c>
      <c r="C2692" s="131" t="s">
        <v>1912</v>
      </c>
      <c r="D2692" s="52">
        <v>249900</v>
      </c>
      <c r="E2692" s="132" t="str">
        <f>VLOOKUP(D2692,Range11,2,1)</f>
        <v>A</v>
      </c>
      <c r="F2692" s="118" t="e">
        <f>VLOOKUP(D2692,Range10,2,0)</f>
        <v>#N/A</v>
      </c>
      <c r="G2692" s="119" t="e">
        <f>VLOOKUP(D2692,Range9,2,0)</f>
        <v>#N/A</v>
      </c>
      <c r="H2692" s="53" t="s">
        <v>16</v>
      </c>
      <c r="I2692" s="133" t="str">
        <f>VLOOKUP(H2692,Range8,2,0)</f>
        <v>Single Family</v>
      </c>
      <c r="J2692" s="54">
        <v>103</v>
      </c>
      <c r="K2692" s="63" t="s">
        <v>351</v>
      </c>
      <c r="L2692">
        <v>2692</v>
      </c>
    </row>
    <row r="2693" spans="1:12">
      <c r="A2693" s="50" t="s">
        <v>717</v>
      </c>
      <c r="B2693" s="51" t="s">
        <v>1390</v>
      </c>
      <c r="C2693" s="131" t="s">
        <v>1915</v>
      </c>
      <c r="D2693" s="52">
        <v>249950</v>
      </c>
      <c r="E2693" s="132" t="str">
        <f>VLOOKUP(D2693,Range11,2,1)</f>
        <v>A</v>
      </c>
      <c r="F2693" s="118" t="e">
        <f>VLOOKUP(D2693,Range10,2,0)</f>
        <v>#N/A</v>
      </c>
      <c r="G2693" s="119" t="e">
        <f>VLOOKUP(D2693,Range9,2,0)</f>
        <v>#N/A</v>
      </c>
      <c r="H2693" s="53" t="s">
        <v>16</v>
      </c>
      <c r="I2693" s="133" t="str">
        <f>VLOOKUP(H2693,Range8,2,0)</f>
        <v>Single Family</v>
      </c>
      <c r="J2693" s="54">
        <v>77</v>
      </c>
      <c r="K2693" s="63" t="s">
        <v>867</v>
      </c>
      <c r="L2693">
        <v>2693</v>
      </c>
    </row>
    <row r="2694" spans="1:12">
      <c r="A2694" s="50" t="s">
        <v>717</v>
      </c>
      <c r="B2694" s="51">
        <v>39356</v>
      </c>
      <c r="C2694" s="131" t="s">
        <v>1917</v>
      </c>
      <c r="D2694" s="52">
        <v>203900</v>
      </c>
      <c r="E2694" s="132" t="str">
        <f>VLOOKUP(D2694,Range11,2,1)</f>
        <v>A</v>
      </c>
      <c r="F2694" s="118" t="e">
        <f>VLOOKUP(D2694,Range10,2,0)</f>
        <v>#N/A</v>
      </c>
      <c r="G2694" s="119" t="e">
        <f>VLOOKUP(D2694,Range9,2,0)</f>
        <v>#N/A</v>
      </c>
      <c r="H2694" s="53" t="s">
        <v>16</v>
      </c>
      <c r="I2694" s="133" t="str">
        <f>VLOOKUP(H2694,Range8,2,0)</f>
        <v>Single Family</v>
      </c>
      <c r="J2694" s="54">
        <v>336</v>
      </c>
      <c r="K2694" s="63" t="s">
        <v>75</v>
      </c>
      <c r="L2694">
        <v>2694</v>
      </c>
    </row>
    <row r="2695" spans="1:12">
      <c r="A2695" s="50" t="s">
        <v>717</v>
      </c>
      <c r="B2695" s="51" t="s">
        <v>1630</v>
      </c>
      <c r="C2695" s="131" t="s">
        <v>1913</v>
      </c>
      <c r="D2695" s="52">
        <v>250000</v>
      </c>
      <c r="E2695" s="132" t="str">
        <f>VLOOKUP(D2695,Range11,2,1)</f>
        <v>B</v>
      </c>
      <c r="F2695" s="118" t="str">
        <f>VLOOKUP(D2695,Range10,2,0)</f>
        <v>B</v>
      </c>
      <c r="G2695" s="119" t="str">
        <f>VLOOKUP(D2695,Range9,2,0)</f>
        <v>B</v>
      </c>
      <c r="H2695" s="53" t="s">
        <v>16</v>
      </c>
      <c r="I2695" s="133" t="str">
        <f>VLOOKUP(H2695,Range8,2,0)</f>
        <v>Single Family</v>
      </c>
      <c r="J2695" s="54">
        <v>130</v>
      </c>
      <c r="K2695" s="63" t="s">
        <v>61</v>
      </c>
      <c r="L2695">
        <v>2695</v>
      </c>
    </row>
    <row r="2696" spans="1:12">
      <c r="A2696" s="50" t="s">
        <v>717</v>
      </c>
      <c r="B2696" s="51">
        <v>39393</v>
      </c>
      <c r="C2696" s="131" t="s">
        <v>1918</v>
      </c>
      <c r="D2696" s="52">
        <v>250000</v>
      </c>
      <c r="E2696" s="132" t="str">
        <f>VLOOKUP(D2696,Range11,2,1)</f>
        <v>B</v>
      </c>
      <c r="F2696" s="118" t="str">
        <f>VLOOKUP(D2696,Range10,2,0)</f>
        <v>B</v>
      </c>
      <c r="G2696" s="119" t="str">
        <f>VLOOKUP(D2696,Range9,2,0)</f>
        <v>B</v>
      </c>
      <c r="H2696" s="53" t="s">
        <v>16</v>
      </c>
      <c r="I2696" s="133" t="str">
        <f>VLOOKUP(H2696,Range8,2,0)</f>
        <v>Single Family</v>
      </c>
      <c r="J2696" s="54">
        <v>299</v>
      </c>
      <c r="K2696" s="63" t="s">
        <v>336</v>
      </c>
      <c r="L2696">
        <v>2696</v>
      </c>
    </row>
    <row r="2697" spans="1:12">
      <c r="A2697" s="50" t="s">
        <v>717</v>
      </c>
      <c r="B2697" s="51" t="s">
        <v>1414</v>
      </c>
      <c r="C2697" s="131" t="s">
        <v>1913</v>
      </c>
      <c r="D2697" s="52">
        <v>249900</v>
      </c>
      <c r="E2697" s="132" t="str">
        <f>VLOOKUP(D2697,Range11,2,1)</f>
        <v>A</v>
      </c>
      <c r="F2697" s="118" t="e">
        <f>VLOOKUP(D2697,Range10,2,0)</f>
        <v>#N/A</v>
      </c>
      <c r="G2697" s="119" t="e">
        <f>VLOOKUP(D2697,Range9,2,0)</f>
        <v>#N/A</v>
      </c>
      <c r="H2697" s="53" t="s">
        <v>16</v>
      </c>
      <c r="I2697" s="133" t="str">
        <f>VLOOKUP(H2697,Range8,2,0)</f>
        <v>Single Family</v>
      </c>
      <c r="J2697" s="54">
        <v>153</v>
      </c>
      <c r="K2697" s="63" t="s">
        <v>61</v>
      </c>
      <c r="L2697">
        <v>2697</v>
      </c>
    </row>
    <row r="2698" spans="1:12">
      <c r="A2698" s="50" t="s">
        <v>717</v>
      </c>
      <c r="B2698" s="51" t="s">
        <v>1599</v>
      </c>
      <c r="C2698" s="131" t="s">
        <v>1912</v>
      </c>
      <c r="D2698" s="52">
        <v>244900</v>
      </c>
      <c r="E2698" s="132" t="str">
        <f>VLOOKUP(D2698,Range11,2,1)</f>
        <v>A</v>
      </c>
      <c r="F2698" s="118" t="e">
        <f>VLOOKUP(D2698,Range10,2,0)</f>
        <v>#N/A</v>
      </c>
      <c r="G2698" s="119" t="e">
        <f>VLOOKUP(D2698,Range9,2,0)</f>
        <v>#N/A</v>
      </c>
      <c r="H2698" s="53" t="s">
        <v>16</v>
      </c>
      <c r="I2698" s="133" t="str">
        <f>VLOOKUP(H2698,Range8,2,0)</f>
        <v>Single Family</v>
      </c>
      <c r="J2698" s="54">
        <v>107</v>
      </c>
      <c r="K2698" s="63" t="s">
        <v>59</v>
      </c>
      <c r="L2698">
        <v>2698</v>
      </c>
    </row>
    <row r="2699" spans="1:12">
      <c r="A2699" s="50" t="s">
        <v>717</v>
      </c>
      <c r="B2699" s="51" t="s">
        <v>1531</v>
      </c>
      <c r="C2699" s="131" t="s">
        <v>1915</v>
      </c>
      <c r="D2699" s="52">
        <v>260000</v>
      </c>
      <c r="E2699" s="132" t="str">
        <f>VLOOKUP(D2699,Range11,2,1)</f>
        <v>B</v>
      </c>
      <c r="F2699" s="118" t="e">
        <f>VLOOKUP(D2699,Range10,2,0)</f>
        <v>#N/A</v>
      </c>
      <c r="G2699" s="119" t="e">
        <f>VLOOKUP(D2699,Range9,2,0)</f>
        <v>#N/A</v>
      </c>
      <c r="H2699" s="53" t="s">
        <v>16</v>
      </c>
      <c r="I2699" s="133" t="str">
        <f>VLOOKUP(H2699,Range8,2,0)</f>
        <v>Single Family</v>
      </c>
      <c r="J2699" s="54">
        <v>89</v>
      </c>
      <c r="K2699" s="63" t="s">
        <v>868</v>
      </c>
      <c r="L2699">
        <v>2699</v>
      </c>
    </row>
    <row r="2700" spans="1:12">
      <c r="A2700" s="50" t="s">
        <v>717</v>
      </c>
      <c r="B2700" s="51" t="s">
        <v>1666</v>
      </c>
      <c r="C2700" s="131" t="s">
        <v>1923</v>
      </c>
      <c r="D2700" s="52">
        <v>259900</v>
      </c>
      <c r="E2700" s="132" t="str">
        <f>VLOOKUP(D2700,Range11,2,1)</f>
        <v>B</v>
      </c>
      <c r="F2700" s="118" t="e">
        <f>VLOOKUP(D2700,Range10,2,0)</f>
        <v>#N/A</v>
      </c>
      <c r="G2700" s="119" t="e">
        <f>VLOOKUP(D2700,Range9,2,0)</f>
        <v>#N/A</v>
      </c>
      <c r="H2700" s="53" t="s">
        <v>16</v>
      </c>
      <c r="I2700" s="133" t="str">
        <f>VLOOKUP(H2700,Range8,2,0)</f>
        <v>Single Family</v>
      </c>
      <c r="J2700" s="54">
        <v>338</v>
      </c>
      <c r="K2700" s="63" t="s">
        <v>366</v>
      </c>
      <c r="L2700">
        <v>2700</v>
      </c>
    </row>
    <row r="2701" spans="1:12">
      <c r="A2701" s="50" t="s">
        <v>717</v>
      </c>
      <c r="B2701" s="51" t="s">
        <v>1757</v>
      </c>
      <c r="C2701" s="131" t="s">
        <v>1921</v>
      </c>
      <c r="D2701" s="52">
        <v>260000</v>
      </c>
      <c r="E2701" s="132" t="str">
        <f>VLOOKUP(D2701,Range11,2,1)</f>
        <v>B</v>
      </c>
      <c r="F2701" s="118" t="e">
        <f>VLOOKUP(D2701,Range10,2,0)</f>
        <v>#N/A</v>
      </c>
      <c r="G2701" s="119" t="e">
        <f>VLOOKUP(D2701,Range9,2,0)</f>
        <v>#N/A</v>
      </c>
      <c r="H2701" s="53" t="s">
        <v>16</v>
      </c>
      <c r="I2701" s="133" t="str">
        <f>VLOOKUP(H2701,Range8,2,0)</f>
        <v>Single Family</v>
      </c>
      <c r="J2701" s="54">
        <v>449</v>
      </c>
      <c r="K2701" s="63" t="s">
        <v>97</v>
      </c>
      <c r="L2701">
        <v>2701</v>
      </c>
    </row>
    <row r="2702" spans="1:12">
      <c r="A2702" s="50" t="s">
        <v>717</v>
      </c>
      <c r="B2702" s="51" t="s">
        <v>1471</v>
      </c>
      <c r="C2702" s="131" t="s">
        <v>1915</v>
      </c>
      <c r="D2702" s="52">
        <v>265000</v>
      </c>
      <c r="E2702" s="132" t="str">
        <f>VLOOKUP(D2702,Range11,2,1)</f>
        <v>B</v>
      </c>
      <c r="F2702" s="118" t="e">
        <f>VLOOKUP(D2702,Range10,2,0)</f>
        <v>#N/A</v>
      </c>
      <c r="G2702" s="119" t="e">
        <f>VLOOKUP(D2702,Range9,2,0)</f>
        <v>#N/A</v>
      </c>
      <c r="H2702" s="53" t="s">
        <v>16</v>
      </c>
      <c r="I2702" s="133" t="str">
        <f>VLOOKUP(H2702,Range8,2,0)</f>
        <v>Single Family</v>
      </c>
      <c r="J2702" s="54">
        <v>69</v>
      </c>
      <c r="K2702" s="63" t="s">
        <v>597</v>
      </c>
      <c r="L2702">
        <v>2702</v>
      </c>
    </row>
    <row r="2703" spans="1:12">
      <c r="A2703" s="50" t="s">
        <v>717</v>
      </c>
      <c r="B2703" s="51" t="s">
        <v>1435</v>
      </c>
      <c r="C2703" s="131" t="s">
        <v>1920</v>
      </c>
      <c r="D2703" s="52">
        <v>269900</v>
      </c>
      <c r="E2703" s="132" t="str">
        <f>VLOOKUP(D2703,Range11,2,1)</f>
        <v>B</v>
      </c>
      <c r="F2703" s="118" t="e">
        <f>VLOOKUP(D2703,Range10,2,0)</f>
        <v>#N/A</v>
      </c>
      <c r="G2703" s="119" t="e">
        <f>VLOOKUP(D2703,Range9,2,0)</f>
        <v>#N/A</v>
      </c>
      <c r="H2703" s="53" t="s">
        <v>16</v>
      </c>
      <c r="I2703" s="133" t="str">
        <f>VLOOKUP(H2703,Range8,2,0)</f>
        <v>Single Family</v>
      </c>
      <c r="J2703" s="54">
        <v>224</v>
      </c>
      <c r="K2703" s="63" t="s">
        <v>175</v>
      </c>
      <c r="L2703">
        <v>2703</v>
      </c>
    </row>
    <row r="2704" spans="1:12">
      <c r="A2704" s="50" t="s">
        <v>717</v>
      </c>
      <c r="B2704" s="51" t="s">
        <v>1453</v>
      </c>
      <c r="C2704" s="131" t="s">
        <v>23</v>
      </c>
      <c r="D2704" s="52">
        <v>264900</v>
      </c>
      <c r="E2704" s="132" t="str">
        <f>VLOOKUP(D2704,Range11,2,1)</f>
        <v>B</v>
      </c>
      <c r="F2704" s="118" t="e">
        <f>VLOOKUP(D2704,Range10,2,0)</f>
        <v>#N/A</v>
      </c>
      <c r="G2704" s="119" t="e">
        <f>VLOOKUP(D2704,Range9,2,0)</f>
        <v>#N/A</v>
      </c>
      <c r="H2704" s="53" t="s">
        <v>16</v>
      </c>
      <c r="I2704" s="133" t="str">
        <f>VLOOKUP(H2704,Range8,2,0)</f>
        <v>Single Family</v>
      </c>
      <c r="J2704" s="54">
        <v>206</v>
      </c>
      <c r="K2704" s="63" t="s">
        <v>174</v>
      </c>
      <c r="L2704">
        <v>2704</v>
      </c>
    </row>
    <row r="2705" spans="1:12">
      <c r="A2705" s="50" t="s">
        <v>717</v>
      </c>
      <c r="B2705" s="51" t="s">
        <v>1403</v>
      </c>
      <c r="C2705" s="131" t="s">
        <v>1910</v>
      </c>
      <c r="D2705" s="52">
        <v>280000</v>
      </c>
      <c r="E2705" s="132" t="str">
        <f>VLOOKUP(D2705,Range11,2,1)</f>
        <v>B</v>
      </c>
      <c r="F2705" s="118" t="e">
        <f>VLOOKUP(D2705,Range10,2,0)</f>
        <v>#N/A</v>
      </c>
      <c r="G2705" s="119" t="e">
        <f>VLOOKUP(D2705,Range9,2,0)</f>
        <v>#N/A</v>
      </c>
      <c r="H2705" s="53" t="s">
        <v>16</v>
      </c>
      <c r="I2705" s="133" t="str">
        <f>VLOOKUP(H2705,Range8,2,0)</f>
        <v>Single Family</v>
      </c>
      <c r="J2705" s="54">
        <v>31</v>
      </c>
      <c r="K2705" s="63" t="s">
        <v>87</v>
      </c>
      <c r="L2705">
        <v>2705</v>
      </c>
    </row>
    <row r="2706" spans="1:12">
      <c r="A2706" s="50" t="s">
        <v>717</v>
      </c>
      <c r="B2706" s="51" t="s">
        <v>1471</v>
      </c>
      <c r="C2706" s="131" t="s">
        <v>1915</v>
      </c>
      <c r="D2706" s="52">
        <v>271000</v>
      </c>
      <c r="E2706" s="132" t="str">
        <f>VLOOKUP(D2706,Range11,2,1)</f>
        <v>B</v>
      </c>
      <c r="F2706" s="118" t="e">
        <f>VLOOKUP(D2706,Range10,2,0)</f>
        <v>#N/A</v>
      </c>
      <c r="G2706" s="119" t="e">
        <f>VLOOKUP(D2706,Range9,2,0)</f>
        <v>#N/A</v>
      </c>
      <c r="H2706" s="53" t="s">
        <v>16</v>
      </c>
      <c r="I2706" s="133" t="str">
        <f>VLOOKUP(H2706,Range8,2,0)</f>
        <v>Single Family</v>
      </c>
      <c r="J2706" s="54">
        <v>69</v>
      </c>
      <c r="K2706" s="63" t="s">
        <v>405</v>
      </c>
      <c r="L2706">
        <v>2706</v>
      </c>
    </row>
    <row r="2707" spans="1:12">
      <c r="A2707" s="50" t="s">
        <v>717</v>
      </c>
      <c r="B2707" s="51" t="s">
        <v>1448</v>
      </c>
      <c r="C2707" s="131" t="s">
        <v>1910</v>
      </c>
      <c r="D2707" s="52">
        <v>289900</v>
      </c>
      <c r="E2707" s="132" t="str">
        <f>VLOOKUP(D2707,Range11,2,1)</f>
        <v>B</v>
      </c>
      <c r="F2707" s="118" t="e">
        <f>VLOOKUP(D2707,Range10,2,0)</f>
        <v>#N/A</v>
      </c>
      <c r="G2707" s="119" t="e">
        <f>VLOOKUP(D2707,Range9,2,0)</f>
        <v>#N/A</v>
      </c>
      <c r="H2707" s="53" t="s">
        <v>16</v>
      </c>
      <c r="I2707" s="133" t="str">
        <f>VLOOKUP(H2707,Range8,2,0)</f>
        <v>Single Family</v>
      </c>
      <c r="J2707" s="54">
        <v>6</v>
      </c>
      <c r="K2707" s="63" t="s">
        <v>85</v>
      </c>
      <c r="L2707">
        <v>2707</v>
      </c>
    </row>
    <row r="2708" spans="1:12">
      <c r="A2708" s="50" t="s">
        <v>717</v>
      </c>
      <c r="B2708" s="51" t="s">
        <v>1413</v>
      </c>
      <c r="C2708" s="131" t="s">
        <v>1910</v>
      </c>
      <c r="D2708" s="52">
        <v>284900</v>
      </c>
      <c r="E2708" s="132" t="str">
        <f>VLOOKUP(D2708,Range11,2,1)</f>
        <v>B</v>
      </c>
      <c r="F2708" s="118" t="e">
        <f>VLOOKUP(D2708,Range10,2,0)</f>
        <v>#N/A</v>
      </c>
      <c r="G2708" s="119" t="e">
        <f>VLOOKUP(D2708,Range9,2,0)</f>
        <v>#N/A</v>
      </c>
      <c r="H2708" s="53" t="s">
        <v>16</v>
      </c>
      <c r="I2708" s="133" t="str">
        <f>VLOOKUP(H2708,Range8,2,0)</f>
        <v>Single Family</v>
      </c>
      <c r="J2708" s="54">
        <v>28</v>
      </c>
      <c r="K2708" s="63" t="s">
        <v>53</v>
      </c>
      <c r="L2708">
        <v>2708</v>
      </c>
    </row>
    <row r="2709" spans="1:12">
      <c r="A2709" s="50" t="s">
        <v>717</v>
      </c>
      <c r="B2709" s="51">
        <v>39366</v>
      </c>
      <c r="C2709" s="131" t="s">
        <v>1917</v>
      </c>
      <c r="D2709" s="52">
        <v>269000</v>
      </c>
      <c r="E2709" s="132" t="str">
        <f>VLOOKUP(D2709,Range11,2,1)</f>
        <v>B</v>
      </c>
      <c r="F2709" s="118" t="e">
        <f>VLOOKUP(D2709,Range10,2,0)</f>
        <v>#N/A</v>
      </c>
      <c r="G2709" s="119" t="e">
        <f>VLOOKUP(D2709,Range9,2,0)</f>
        <v>#N/A</v>
      </c>
      <c r="H2709" s="53" t="s">
        <v>16</v>
      </c>
      <c r="I2709" s="133" t="str">
        <f>VLOOKUP(H2709,Range8,2,0)</f>
        <v>Single Family</v>
      </c>
      <c r="J2709" s="54">
        <v>326</v>
      </c>
      <c r="K2709" s="63" t="s">
        <v>85</v>
      </c>
      <c r="L2709">
        <v>2709</v>
      </c>
    </row>
    <row r="2710" spans="1:12">
      <c r="A2710" s="50" t="s">
        <v>717</v>
      </c>
      <c r="B2710" s="51" t="s">
        <v>1422</v>
      </c>
      <c r="C2710" s="131" t="s">
        <v>1913</v>
      </c>
      <c r="D2710" s="52">
        <v>295000</v>
      </c>
      <c r="E2710" s="132" t="str">
        <f>VLOOKUP(D2710,Range11,2,1)</f>
        <v>B</v>
      </c>
      <c r="F2710" s="118" t="e">
        <f>VLOOKUP(D2710,Range10,2,0)</f>
        <v>#N/A</v>
      </c>
      <c r="G2710" s="119" t="e">
        <f>VLOOKUP(D2710,Range9,2,0)</f>
        <v>#N/A</v>
      </c>
      <c r="H2710" s="53" t="s">
        <v>16</v>
      </c>
      <c r="I2710" s="133" t="str">
        <f>VLOOKUP(H2710,Range8,2,0)</f>
        <v>Single Family</v>
      </c>
      <c r="J2710" s="54">
        <v>143</v>
      </c>
      <c r="K2710" s="63" t="s">
        <v>280</v>
      </c>
      <c r="L2710">
        <v>2710</v>
      </c>
    </row>
    <row r="2711" spans="1:12">
      <c r="A2711" s="50" t="s">
        <v>717</v>
      </c>
      <c r="B2711" s="51" t="s">
        <v>1642</v>
      </c>
      <c r="C2711" s="131" t="s">
        <v>1920</v>
      </c>
      <c r="D2711" s="52">
        <v>295000</v>
      </c>
      <c r="E2711" s="132" t="str">
        <f>VLOOKUP(D2711,Range11,2,1)</f>
        <v>B</v>
      </c>
      <c r="F2711" s="118" t="e">
        <f>VLOOKUP(D2711,Range10,2,0)</f>
        <v>#N/A</v>
      </c>
      <c r="G2711" s="119" t="e">
        <f>VLOOKUP(D2711,Range9,2,0)</f>
        <v>#N/A</v>
      </c>
      <c r="H2711" s="53" t="s">
        <v>16</v>
      </c>
      <c r="I2711" s="133" t="str">
        <f>VLOOKUP(H2711,Range8,2,0)</f>
        <v>Single Family</v>
      </c>
      <c r="J2711" s="54">
        <v>232</v>
      </c>
      <c r="K2711" s="63" t="s">
        <v>546</v>
      </c>
      <c r="L2711">
        <v>2711</v>
      </c>
    </row>
    <row r="2712" spans="1:12">
      <c r="A2712" s="50" t="s">
        <v>717</v>
      </c>
      <c r="B2712" s="51" t="s">
        <v>1394</v>
      </c>
      <c r="C2712" s="131" t="s">
        <v>1912</v>
      </c>
      <c r="D2712" s="52">
        <v>299900</v>
      </c>
      <c r="E2712" s="132" t="str">
        <f>VLOOKUP(D2712,Range11,2,1)</f>
        <v>B</v>
      </c>
      <c r="F2712" s="118" t="e">
        <f>VLOOKUP(D2712,Range10,2,0)</f>
        <v>#N/A</v>
      </c>
      <c r="G2712" s="119" t="e">
        <f>VLOOKUP(D2712,Range9,2,0)</f>
        <v>#N/A</v>
      </c>
      <c r="H2712" s="53" t="s">
        <v>16</v>
      </c>
      <c r="I2712" s="133" t="str">
        <f>VLOOKUP(H2712,Range8,2,0)</f>
        <v>Single Family</v>
      </c>
      <c r="J2712" s="54">
        <v>97</v>
      </c>
      <c r="K2712" s="63" t="s">
        <v>196</v>
      </c>
      <c r="L2712">
        <v>2712</v>
      </c>
    </row>
    <row r="2713" spans="1:12">
      <c r="A2713" s="50" t="s">
        <v>717</v>
      </c>
      <c r="B2713" s="51" t="s">
        <v>1532</v>
      </c>
      <c r="C2713" s="131" t="s">
        <v>1911</v>
      </c>
      <c r="D2713" s="52">
        <v>312000</v>
      </c>
      <c r="E2713" s="132" t="str">
        <f>VLOOKUP(D2713,Range11,2,1)</f>
        <v>B</v>
      </c>
      <c r="F2713" s="118" t="e">
        <f>VLOOKUP(D2713,Range10,2,0)</f>
        <v>#N/A</v>
      </c>
      <c r="G2713" s="119" t="e">
        <f>VLOOKUP(D2713,Range9,2,0)</f>
        <v>#N/A</v>
      </c>
      <c r="H2713" s="53" t="s">
        <v>16</v>
      </c>
      <c r="I2713" s="133" t="str">
        <f>VLOOKUP(H2713,Range8,2,0)</f>
        <v>Single Family</v>
      </c>
      <c r="J2713" s="54">
        <v>48</v>
      </c>
      <c r="K2713" s="63" t="s">
        <v>127</v>
      </c>
      <c r="L2713">
        <v>2713</v>
      </c>
    </row>
    <row r="2714" spans="1:12">
      <c r="A2714" s="50" t="s">
        <v>717</v>
      </c>
      <c r="B2714" s="51" t="s">
        <v>1467</v>
      </c>
      <c r="C2714" s="131" t="s">
        <v>1912</v>
      </c>
      <c r="D2714" s="52">
        <v>299000</v>
      </c>
      <c r="E2714" s="132" t="str">
        <f>VLOOKUP(D2714,Range11,2,1)</f>
        <v>B</v>
      </c>
      <c r="F2714" s="118" t="e">
        <f>VLOOKUP(D2714,Range10,2,0)</f>
        <v>#N/A</v>
      </c>
      <c r="G2714" s="119" t="e">
        <f>VLOOKUP(D2714,Range9,2,0)</f>
        <v>#N/A</v>
      </c>
      <c r="H2714" s="53" t="s">
        <v>16</v>
      </c>
      <c r="I2714" s="133" t="str">
        <f>VLOOKUP(H2714,Range8,2,0)</f>
        <v>Single Family</v>
      </c>
      <c r="J2714" s="54">
        <v>111</v>
      </c>
      <c r="K2714" s="63" t="s">
        <v>280</v>
      </c>
      <c r="L2714">
        <v>2714</v>
      </c>
    </row>
    <row r="2715" spans="1:12">
      <c r="A2715" s="50" t="s">
        <v>717</v>
      </c>
      <c r="B2715" s="51" t="s">
        <v>1371</v>
      </c>
      <c r="C2715" s="131" t="s">
        <v>23</v>
      </c>
      <c r="D2715" s="52">
        <v>299900</v>
      </c>
      <c r="E2715" s="132" t="str">
        <f>VLOOKUP(D2715,Range11,2,1)</f>
        <v>B</v>
      </c>
      <c r="F2715" s="118" t="e">
        <f>VLOOKUP(D2715,Range10,2,0)</f>
        <v>#N/A</v>
      </c>
      <c r="G2715" s="119" t="e">
        <f>VLOOKUP(D2715,Range9,2,0)</f>
        <v>#N/A</v>
      </c>
      <c r="H2715" s="53" t="s">
        <v>16</v>
      </c>
      <c r="I2715" s="133" t="str">
        <f>VLOOKUP(H2715,Range8,2,0)</f>
        <v>Single Family</v>
      </c>
      <c r="J2715" s="54">
        <v>213</v>
      </c>
      <c r="K2715" s="63" t="s">
        <v>119</v>
      </c>
      <c r="L2715">
        <v>2715</v>
      </c>
    </row>
    <row r="2716" spans="1:12">
      <c r="A2716" s="50" t="s">
        <v>717</v>
      </c>
      <c r="B2716" s="51">
        <v>39374</v>
      </c>
      <c r="C2716" s="131" t="s">
        <v>1917</v>
      </c>
      <c r="D2716" s="52">
        <v>324900</v>
      </c>
      <c r="E2716" s="132" t="str">
        <f>VLOOKUP(D2716,Range11,2,1)</f>
        <v>B</v>
      </c>
      <c r="F2716" s="118" t="e">
        <f>VLOOKUP(D2716,Range10,2,0)</f>
        <v>#N/A</v>
      </c>
      <c r="G2716" s="119" t="e">
        <f>VLOOKUP(D2716,Range9,2,0)</f>
        <v>#N/A</v>
      </c>
      <c r="H2716" s="53" t="s">
        <v>16</v>
      </c>
      <c r="I2716" s="133" t="str">
        <f>VLOOKUP(H2716,Range8,2,0)</f>
        <v>Single Family</v>
      </c>
      <c r="J2716" s="54">
        <v>318</v>
      </c>
      <c r="K2716" s="63" t="s">
        <v>351</v>
      </c>
      <c r="L2716">
        <v>2716</v>
      </c>
    </row>
    <row r="2717" spans="1:12">
      <c r="A2717" s="50" t="s">
        <v>717</v>
      </c>
      <c r="B2717" s="51" t="s">
        <v>1636</v>
      </c>
      <c r="C2717" s="131" t="s">
        <v>1914</v>
      </c>
      <c r="D2717" s="52">
        <v>258500</v>
      </c>
      <c r="E2717" s="132" t="str">
        <f>VLOOKUP(D2717,Range11,2,1)</f>
        <v>B</v>
      </c>
      <c r="F2717" s="118" t="e">
        <f>VLOOKUP(D2717,Range10,2,0)</f>
        <v>#N/A</v>
      </c>
      <c r="G2717" s="119" t="e">
        <f>VLOOKUP(D2717,Range9,2,0)</f>
        <v>#N/A</v>
      </c>
      <c r="H2717" s="53" t="s">
        <v>16</v>
      </c>
      <c r="I2717" s="133" t="str">
        <f>VLOOKUP(H2717,Range8,2,0)</f>
        <v>Single Family</v>
      </c>
      <c r="J2717" s="54">
        <v>167</v>
      </c>
      <c r="K2717" s="63" t="s">
        <v>144</v>
      </c>
      <c r="L2717">
        <v>2717</v>
      </c>
    </row>
    <row r="2718" spans="1:12">
      <c r="A2718" s="50" t="s">
        <v>717</v>
      </c>
      <c r="B2718" s="51" t="s">
        <v>1508</v>
      </c>
      <c r="C2718" s="131" t="s">
        <v>1913</v>
      </c>
      <c r="D2718" s="52">
        <v>327000</v>
      </c>
      <c r="E2718" s="132" t="str">
        <f>VLOOKUP(D2718,Range11,2,1)</f>
        <v>B</v>
      </c>
      <c r="F2718" s="118" t="e">
        <f>VLOOKUP(D2718,Range10,2,0)</f>
        <v>#N/A</v>
      </c>
      <c r="G2718" s="119" t="e">
        <f>VLOOKUP(D2718,Range9,2,0)</f>
        <v>#N/A</v>
      </c>
      <c r="H2718" s="53" t="s">
        <v>16</v>
      </c>
      <c r="I2718" s="133" t="str">
        <f>VLOOKUP(H2718,Range8,2,0)</f>
        <v>Single Family</v>
      </c>
      <c r="J2718" s="54">
        <v>139</v>
      </c>
      <c r="K2718" s="63" t="s">
        <v>394</v>
      </c>
      <c r="L2718">
        <v>2718</v>
      </c>
    </row>
    <row r="2719" spans="1:12">
      <c r="A2719" s="50" t="s">
        <v>717</v>
      </c>
      <c r="B2719" s="51" t="s">
        <v>1651</v>
      </c>
      <c r="C2719" s="131" t="s">
        <v>1921</v>
      </c>
      <c r="D2719" s="52">
        <v>327900</v>
      </c>
      <c r="E2719" s="132" t="str">
        <f>VLOOKUP(D2719,Range11,2,1)</f>
        <v>B</v>
      </c>
      <c r="F2719" s="118" t="e">
        <f>VLOOKUP(D2719,Range10,2,0)</f>
        <v>#N/A</v>
      </c>
      <c r="G2719" s="119" t="e">
        <f>VLOOKUP(D2719,Range9,2,0)</f>
        <v>#N/A</v>
      </c>
      <c r="H2719" s="53" t="s">
        <v>16</v>
      </c>
      <c r="I2719" s="133" t="str">
        <f>VLOOKUP(H2719,Range8,2,0)</f>
        <v>Single Family</v>
      </c>
      <c r="J2719" s="54">
        <v>429</v>
      </c>
      <c r="K2719" s="63" t="s">
        <v>59</v>
      </c>
      <c r="L2719">
        <v>2719</v>
      </c>
    </row>
    <row r="2720" spans="1:12">
      <c r="A2720" s="50" t="s">
        <v>717</v>
      </c>
      <c r="B2720" s="51">
        <v>39358</v>
      </c>
      <c r="C2720" s="131" t="s">
        <v>1917</v>
      </c>
      <c r="D2720" s="52">
        <v>199000</v>
      </c>
      <c r="E2720" s="132" t="str">
        <f>VLOOKUP(D2720,Range11,2,1)</f>
        <v>A</v>
      </c>
      <c r="F2720" s="118" t="e">
        <f>VLOOKUP(D2720,Range10,2,0)</f>
        <v>#N/A</v>
      </c>
      <c r="G2720" s="119" t="e">
        <f>VLOOKUP(D2720,Range9,2,0)</f>
        <v>#N/A</v>
      </c>
      <c r="H2720" s="53" t="s">
        <v>16</v>
      </c>
      <c r="I2720" s="133" t="str">
        <f>VLOOKUP(H2720,Range8,2,0)</f>
        <v>Single Family</v>
      </c>
      <c r="J2720" s="54">
        <v>334</v>
      </c>
      <c r="K2720" s="63" t="s">
        <v>72</v>
      </c>
      <c r="L2720">
        <v>2720</v>
      </c>
    </row>
    <row r="2721" spans="1:12">
      <c r="A2721" s="50" t="s">
        <v>717</v>
      </c>
      <c r="B2721" s="51">
        <v>39439</v>
      </c>
      <c r="C2721" s="131" t="s">
        <v>1919</v>
      </c>
      <c r="D2721" s="52">
        <v>329000</v>
      </c>
      <c r="E2721" s="132" t="str">
        <f>VLOOKUP(D2721,Range11,2,1)</f>
        <v>B</v>
      </c>
      <c r="F2721" s="118" t="e">
        <f>VLOOKUP(D2721,Range10,2,0)</f>
        <v>#N/A</v>
      </c>
      <c r="G2721" s="119" t="e">
        <f>VLOOKUP(D2721,Range9,2,0)</f>
        <v>#N/A</v>
      </c>
      <c r="H2721" s="53" t="s">
        <v>16</v>
      </c>
      <c r="I2721" s="133" t="str">
        <f>VLOOKUP(H2721,Range8,2,0)</f>
        <v>Single Family</v>
      </c>
      <c r="J2721" s="54">
        <v>253</v>
      </c>
      <c r="K2721" s="63" t="s">
        <v>870</v>
      </c>
      <c r="L2721">
        <v>2721</v>
      </c>
    </row>
    <row r="2722" spans="1:12">
      <c r="A2722" s="50" t="s">
        <v>717</v>
      </c>
      <c r="B2722" s="51" t="s">
        <v>1428</v>
      </c>
      <c r="C2722" s="131" t="s">
        <v>1911</v>
      </c>
      <c r="D2722" s="52">
        <v>329000</v>
      </c>
      <c r="E2722" s="132" t="str">
        <f>VLOOKUP(D2722,Range11,2,1)</f>
        <v>B</v>
      </c>
      <c r="F2722" s="118" t="e">
        <f>VLOOKUP(D2722,Range10,2,0)</f>
        <v>#N/A</v>
      </c>
      <c r="G2722" s="119" t="e">
        <f>VLOOKUP(D2722,Range9,2,0)</f>
        <v>#N/A</v>
      </c>
      <c r="H2722" s="53" t="s">
        <v>16</v>
      </c>
      <c r="I2722" s="133" t="str">
        <f>VLOOKUP(H2722,Range8,2,0)</f>
        <v>Single Family</v>
      </c>
      <c r="J2722" s="54">
        <v>54</v>
      </c>
      <c r="K2722" s="63" t="s">
        <v>856</v>
      </c>
      <c r="L2722">
        <v>2722</v>
      </c>
    </row>
    <row r="2723" spans="1:12">
      <c r="A2723" s="50" t="s">
        <v>717</v>
      </c>
      <c r="B2723" s="51" t="s">
        <v>1618</v>
      </c>
      <c r="C2723" s="131" t="s">
        <v>1913</v>
      </c>
      <c r="D2723" s="52">
        <v>329500</v>
      </c>
      <c r="E2723" s="132" t="str">
        <f>VLOOKUP(D2723,Range11,2,1)</f>
        <v>B</v>
      </c>
      <c r="F2723" s="118" t="e">
        <f>VLOOKUP(D2723,Range10,2,0)</f>
        <v>#N/A</v>
      </c>
      <c r="G2723" s="119" t="e">
        <f>VLOOKUP(D2723,Range9,2,0)</f>
        <v>#N/A</v>
      </c>
      <c r="H2723" s="53" t="s">
        <v>16</v>
      </c>
      <c r="I2723" s="133" t="str">
        <f>VLOOKUP(H2723,Range8,2,0)</f>
        <v>Single Family</v>
      </c>
      <c r="J2723" s="54">
        <v>152</v>
      </c>
      <c r="K2723" s="63" t="s">
        <v>490</v>
      </c>
      <c r="L2723">
        <v>2723</v>
      </c>
    </row>
    <row r="2724" spans="1:12">
      <c r="A2724" s="50" t="s">
        <v>717</v>
      </c>
      <c r="B2724" s="51" t="s">
        <v>1486</v>
      </c>
      <c r="C2724" s="131" t="s">
        <v>1913</v>
      </c>
      <c r="D2724" s="52">
        <v>319500</v>
      </c>
      <c r="E2724" s="132" t="str">
        <f>VLOOKUP(D2724,Range11,2,1)</f>
        <v>B</v>
      </c>
      <c r="F2724" s="118" t="e">
        <f>VLOOKUP(D2724,Range10,2,0)</f>
        <v>#N/A</v>
      </c>
      <c r="G2724" s="119" t="e">
        <f>VLOOKUP(D2724,Range9,2,0)</f>
        <v>#N/A</v>
      </c>
      <c r="H2724" s="53" t="s">
        <v>16</v>
      </c>
      <c r="I2724" s="133" t="str">
        <f>VLOOKUP(H2724,Range8,2,0)</f>
        <v>Single Family</v>
      </c>
      <c r="J2724" s="54">
        <v>128</v>
      </c>
      <c r="K2724" s="63" t="s">
        <v>438</v>
      </c>
      <c r="L2724">
        <v>2724</v>
      </c>
    </row>
    <row r="2725" spans="1:12">
      <c r="A2725" s="50" t="s">
        <v>717</v>
      </c>
      <c r="B2725" s="51">
        <v>39426</v>
      </c>
      <c r="C2725" s="131" t="s">
        <v>1919</v>
      </c>
      <c r="D2725" s="52">
        <v>319900</v>
      </c>
      <c r="E2725" s="132" t="str">
        <f>VLOOKUP(D2725,Range11,2,1)</f>
        <v>B</v>
      </c>
      <c r="F2725" s="118" t="e">
        <f>VLOOKUP(D2725,Range10,2,0)</f>
        <v>#N/A</v>
      </c>
      <c r="G2725" s="119" t="e">
        <f>VLOOKUP(D2725,Range9,2,0)</f>
        <v>#N/A</v>
      </c>
      <c r="H2725" s="53" t="s">
        <v>16</v>
      </c>
      <c r="I2725" s="133" t="str">
        <f>VLOOKUP(H2725,Range8,2,0)</f>
        <v>Single Family</v>
      </c>
      <c r="J2725" s="54">
        <v>266</v>
      </c>
      <c r="K2725" s="63" t="s">
        <v>871</v>
      </c>
      <c r="L2725">
        <v>2725</v>
      </c>
    </row>
    <row r="2726" spans="1:12">
      <c r="A2726" s="50" t="s">
        <v>717</v>
      </c>
      <c r="B2726" s="51" t="s">
        <v>1758</v>
      </c>
      <c r="C2726" s="131" t="s">
        <v>1945</v>
      </c>
      <c r="D2726" s="52">
        <v>329000</v>
      </c>
      <c r="E2726" s="132" t="str">
        <f>VLOOKUP(D2726,Range11,2,1)</f>
        <v>B</v>
      </c>
      <c r="F2726" s="118" t="e">
        <f>VLOOKUP(D2726,Range10,2,0)</f>
        <v>#N/A</v>
      </c>
      <c r="G2726" s="119" t="e">
        <f>VLOOKUP(D2726,Range9,2,0)</f>
        <v>#N/A</v>
      </c>
      <c r="H2726" s="53" t="s">
        <v>16</v>
      </c>
      <c r="I2726" s="133" t="str">
        <f>VLOOKUP(H2726,Range8,2,0)</f>
        <v>Single Family</v>
      </c>
      <c r="J2726" s="54">
        <v>703</v>
      </c>
      <c r="K2726" s="63" t="s">
        <v>255</v>
      </c>
      <c r="L2726">
        <v>2726</v>
      </c>
    </row>
    <row r="2727" spans="1:12">
      <c r="A2727" s="50" t="s">
        <v>717</v>
      </c>
      <c r="B2727" s="51" t="s">
        <v>1673</v>
      </c>
      <c r="C2727" s="131" t="s">
        <v>1920</v>
      </c>
      <c r="D2727" s="52">
        <v>325000</v>
      </c>
      <c r="E2727" s="132" t="str">
        <f>VLOOKUP(D2727,Range11,2,1)</f>
        <v>B</v>
      </c>
      <c r="F2727" s="118" t="e">
        <f>VLOOKUP(D2727,Range10,2,0)</f>
        <v>#N/A</v>
      </c>
      <c r="G2727" s="119" t="e">
        <f>VLOOKUP(D2727,Range9,2,0)</f>
        <v>#N/A</v>
      </c>
      <c r="H2727" s="53" t="s">
        <v>16</v>
      </c>
      <c r="I2727" s="133" t="str">
        <f>VLOOKUP(H2727,Range8,2,0)</f>
        <v>Single Family</v>
      </c>
      <c r="J2727" s="54">
        <v>226</v>
      </c>
      <c r="K2727" s="63" t="s">
        <v>280</v>
      </c>
      <c r="L2727">
        <v>2727</v>
      </c>
    </row>
    <row r="2728" spans="1:12">
      <c r="A2728" s="50" t="s">
        <v>717</v>
      </c>
      <c r="B2728" s="51">
        <v>39412</v>
      </c>
      <c r="C2728" s="131" t="s">
        <v>1918</v>
      </c>
      <c r="D2728" s="52">
        <v>330000</v>
      </c>
      <c r="E2728" s="132" t="str">
        <f>VLOOKUP(D2728,Range11,2,1)</f>
        <v>B</v>
      </c>
      <c r="F2728" s="118" t="e">
        <f>VLOOKUP(D2728,Range10,2,0)</f>
        <v>#N/A</v>
      </c>
      <c r="G2728" s="119" t="e">
        <f>VLOOKUP(D2728,Range9,2,0)</f>
        <v>#N/A</v>
      </c>
      <c r="H2728" s="53" t="s">
        <v>16</v>
      </c>
      <c r="I2728" s="133" t="str">
        <f>VLOOKUP(H2728,Range8,2,0)</f>
        <v>Single Family</v>
      </c>
      <c r="J2728" s="54">
        <v>280</v>
      </c>
      <c r="K2728" s="63" t="s">
        <v>75</v>
      </c>
      <c r="L2728">
        <v>2728</v>
      </c>
    </row>
    <row r="2729" spans="1:12">
      <c r="A2729" s="50" t="s">
        <v>717</v>
      </c>
      <c r="B2729" s="51">
        <v>39356</v>
      </c>
      <c r="C2729" s="131" t="s">
        <v>1917</v>
      </c>
      <c r="D2729" s="52">
        <v>349900</v>
      </c>
      <c r="E2729" s="132" t="str">
        <f>VLOOKUP(D2729,Range11,2,1)</f>
        <v>B</v>
      </c>
      <c r="F2729" s="118" t="e">
        <f>VLOOKUP(D2729,Range10,2,0)</f>
        <v>#N/A</v>
      </c>
      <c r="G2729" s="119" t="e">
        <f>VLOOKUP(D2729,Range9,2,0)</f>
        <v>#N/A</v>
      </c>
      <c r="H2729" s="53" t="s">
        <v>12</v>
      </c>
      <c r="I2729" s="133" t="str">
        <f>VLOOKUP(H2729,Range8,2,0)</f>
        <v>Condo</v>
      </c>
      <c r="J2729" s="54">
        <v>336</v>
      </c>
      <c r="K2729" s="63" t="s">
        <v>288</v>
      </c>
      <c r="L2729">
        <v>2729</v>
      </c>
    </row>
    <row r="2730" spans="1:12">
      <c r="A2730" s="50" t="s">
        <v>717</v>
      </c>
      <c r="B2730" s="51" t="s">
        <v>1446</v>
      </c>
      <c r="C2730" s="131" t="s">
        <v>1913</v>
      </c>
      <c r="D2730" s="52">
        <v>329900</v>
      </c>
      <c r="E2730" s="132" t="str">
        <f>VLOOKUP(D2730,Range11,2,1)</f>
        <v>B</v>
      </c>
      <c r="F2730" s="118" t="e">
        <f>VLOOKUP(D2730,Range10,2,0)</f>
        <v>#N/A</v>
      </c>
      <c r="G2730" s="119" t="e">
        <f>VLOOKUP(D2730,Range9,2,0)</f>
        <v>#N/A</v>
      </c>
      <c r="H2730" s="53" t="s">
        <v>16</v>
      </c>
      <c r="I2730" s="133" t="str">
        <f>VLOOKUP(H2730,Range8,2,0)</f>
        <v>Single Family</v>
      </c>
      <c r="J2730" s="54">
        <v>128</v>
      </c>
      <c r="K2730" s="63" t="s">
        <v>61</v>
      </c>
      <c r="L2730">
        <v>2730</v>
      </c>
    </row>
    <row r="2731" spans="1:12">
      <c r="A2731" s="50" t="s">
        <v>717</v>
      </c>
      <c r="B2731" s="51" t="s">
        <v>1363</v>
      </c>
      <c r="C2731" s="131" t="s">
        <v>1912</v>
      </c>
      <c r="D2731" s="52">
        <v>335000</v>
      </c>
      <c r="E2731" s="132" t="str">
        <f>VLOOKUP(D2731,Range11,2,1)</f>
        <v>B</v>
      </c>
      <c r="F2731" s="118" t="e">
        <f>VLOOKUP(D2731,Range10,2,0)</f>
        <v>#N/A</v>
      </c>
      <c r="G2731" s="119" t="e">
        <f>VLOOKUP(D2731,Range9,2,0)</f>
        <v>#N/A</v>
      </c>
      <c r="H2731" s="53" t="s">
        <v>16</v>
      </c>
      <c r="I2731" s="133" t="str">
        <f>VLOOKUP(H2731,Range8,2,0)</f>
        <v>Single Family</v>
      </c>
      <c r="J2731" s="54">
        <v>95</v>
      </c>
      <c r="K2731" s="63" t="s">
        <v>85</v>
      </c>
      <c r="L2731">
        <v>2731</v>
      </c>
    </row>
    <row r="2732" spans="1:12">
      <c r="A2732" s="50" t="s">
        <v>717</v>
      </c>
      <c r="B2732" s="51" t="s">
        <v>1437</v>
      </c>
      <c r="C2732" s="131" t="s">
        <v>1914</v>
      </c>
      <c r="D2732" s="52">
        <v>349900</v>
      </c>
      <c r="E2732" s="132" t="str">
        <f>VLOOKUP(D2732,Range11,2,1)</f>
        <v>B</v>
      </c>
      <c r="F2732" s="118" t="e">
        <f>VLOOKUP(D2732,Range10,2,0)</f>
        <v>#N/A</v>
      </c>
      <c r="G2732" s="119" t="e">
        <f>VLOOKUP(D2732,Range9,2,0)</f>
        <v>#N/A</v>
      </c>
      <c r="H2732" s="53" t="s">
        <v>16</v>
      </c>
      <c r="I2732" s="133" t="str">
        <f>VLOOKUP(H2732,Range8,2,0)</f>
        <v>Single Family</v>
      </c>
      <c r="J2732" s="54">
        <v>159</v>
      </c>
      <c r="K2732" s="63" t="s">
        <v>61</v>
      </c>
      <c r="L2732">
        <v>2732</v>
      </c>
    </row>
    <row r="2733" spans="1:12">
      <c r="A2733" s="50" t="s">
        <v>717</v>
      </c>
      <c r="B2733" s="51">
        <v>39447</v>
      </c>
      <c r="C2733" s="131" t="s">
        <v>1919</v>
      </c>
      <c r="D2733" s="52">
        <v>359000</v>
      </c>
      <c r="E2733" s="132" t="str">
        <f>VLOOKUP(D2733,Range11,2,1)</f>
        <v>B</v>
      </c>
      <c r="F2733" s="118" t="e">
        <f>VLOOKUP(D2733,Range10,2,0)</f>
        <v>#N/A</v>
      </c>
      <c r="G2733" s="119" t="e">
        <f>VLOOKUP(D2733,Range9,2,0)</f>
        <v>#N/A</v>
      </c>
      <c r="H2733" s="53" t="s">
        <v>16</v>
      </c>
      <c r="I2733" s="133" t="str">
        <f>VLOOKUP(H2733,Range8,2,0)</f>
        <v>Single Family</v>
      </c>
      <c r="J2733" s="54">
        <v>245</v>
      </c>
      <c r="K2733" s="63" t="s">
        <v>113</v>
      </c>
      <c r="L2733">
        <v>2733</v>
      </c>
    </row>
    <row r="2734" spans="1:12">
      <c r="A2734" s="50" t="s">
        <v>717</v>
      </c>
      <c r="B2734" s="51" t="s">
        <v>1759</v>
      </c>
      <c r="C2734" s="131" t="s">
        <v>1926</v>
      </c>
      <c r="D2734" s="52">
        <v>339900</v>
      </c>
      <c r="E2734" s="132" t="str">
        <f>VLOOKUP(D2734,Range11,2,1)</f>
        <v>B</v>
      </c>
      <c r="F2734" s="118" t="e">
        <f>VLOOKUP(D2734,Range10,2,0)</f>
        <v>#N/A</v>
      </c>
      <c r="G2734" s="119" t="e">
        <f>VLOOKUP(D2734,Range9,2,0)</f>
        <v>#N/A</v>
      </c>
      <c r="H2734" s="53" t="s">
        <v>16</v>
      </c>
      <c r="I2734" s="133" t="str">
        <f>VLOOKUP(H2734,Range8,2,0)</f>
        <v>Single Family</v>
      </c>
      <c r="J2734" s="54">
        <v>550</v>
      </c>
      <c r="K2734" s="63" t="s">
        <v>159</v>
      </c>
      <c r="L2734">
        <v>2734</v>
      </c>
    </row>
    <row r="2735" spans="1:12">
      <c r="A2735" s="50" t="s">
        <v>717</v>
      </c>
      <c r="B2735" s="51" t="s">
        <v>1509</v>
      </c>
      <c r="C2735" s="131" t="s">
        <v>1920</v>
      </c>
      <c r="D2735" s="52">
        <v>359000</v>
      </c>
      <c r="E2735" s="132" t="str">
        <f>VLOOKUP(D2735,Range11,2,1)</f>
        <v>B</v>
      </c>
      <c r="F2735" s="118" t="e">
        <f>VLOOKUP(D2735,Range10,2,0)</f>
        <v>#N/A</v>
      </c>
      <c r="G2735" s="119" t="e">
        <f>VLOOKUP(D2735,Range9,2,0)</f>
        <v>#N/A</v>
      </c>
      <c r="H2735" s="53" t="s">
        <v>16</v>
      </c>
      <c r="I2735" s="133" t="str">
        <f>VLOOKUP(H2735,Range8,2,0)</f>
        <v>Single Family</v>
      </c>
      <c r="J2735" s="54">
        <v>216</v>
      </c>
      <c r="K2735" s="63" t="s">
        <v>107</v>
      </c>
      <c r="L2735">
        <v>2735</v>
      </c>
    </row>
    <row r="2736" spans="1:12">
      <c r="A2736" s="50" t="s">
        <v>717</v>
      </c>
      <c r="B2736" s="51" t="s">
        <v>1546</v>
      </c>
      <c r="C2736" s="131" t="s">
        <v>1913</v>
      </c>
      <c r="D2736" s="52">
        <v>349900</v>
      </c>
      <c r="E2736" s="132" t="str">
        <f>VLOOKUP(D2736,Range11,2,1)</f>
        <v>B</v>
      </c>
      <c r="F2736" s="118" t="e">
        <f>VLOOKUP(D2736,Range10,2,0)</f>
        <v>#N/A</v>
      </c>
      <c r="G2736" s="119" t="e">
        <f>VLOOKUP(D2736,Range9,2,0)</f>
        <v>#N/A</v>
      </c>
      <c r="H2736" s="53" t="s">
        <v>16</v>
      </c>
      <c r="I2736" s="133" t="str">
        <f>VLOOKUP(H2736,Range8,2,0)</f>
        <v>Single Family</v>
      </c>
      <c r="J2736" s="54">
        <v>133</v>
      </c>
      <c r="K2736" s="63" t="s">
        <v>874</v>
      </c>
      <c r="L2736">
        <v>2736</v>
      </c>
    </row>
    <row r="2737" spans="1:12">
      <c r="A2737" s="50" t="s">
        <v>717</v>
      </c>
      <c r="B2737" s="51" t="s">
        <v>1395</v>
      </c>
      <c r="C2737" s="131" t="s">
        <v>1915</v>
      </c>
      <c r="D2737" s="52">
        <v>359900</v>
      </c>
      <c r="E2737" s="132" t="str">
        <f>VLOOKUP(D2737,Range11,2,1)</f>
        <v>B</v>
      </c>
      <c r="F2737" s="118" t="e">
        <f>VLOOKUP(D2737,Range10,2,0)</f>
        <v>#N/A</v>
      </c>
      <c r="G2737" s="119" t="e">
        <f>VLOOKUP(D2737,Range9,2,0)</f>
        <v>#N/A</v>
      </c>
      <c r="H2737" s="53" t="s">
        <v>16</v>
      </c>
      <c r="I2737" s="133" t="str">
        <f>VLOOKUP(H2737,Range8,2,0)</f>
        <v>Single Family</v>
      </c>
      <c r="J2737" s="54">
        <v>92</v>
      </c>
      <c r="K2737" s="63" t="s">
        <v>875</v>
      </c>
      <c r="L2737">
        <v>2737</v>
      </c>
    </row>
    <row r="2738" spans="1:12">
      <c r="A2738" s="50" t="s">
        <v>717</v>
      </c>
      <c r="B2738" s="51" t="s">
        <v>1438</v>
      </c>
      <c r="C2738" s="131" t="s">
        <v>1910</v>
      </c>
      <c r="D2738" s="52">
        <v>359900</v>
      </c>
      <c r="E2738" s="132" t="str">
        <f>VLOOKUP(D2738,Range11,2,1)</f>
        <v>B</v>
      </c>
      <c r="F2738" s="118" t="e">
        <f>VLOOKUP(D2738,Range10,2,0)</f>
        <v>#N/A</v>
      </c>
      <c r="G2738" s="119" t="e">
        <f>VLOOKUP(D2738,Range9,2,0)</f>
        <v>#N/A</v>
      </c>
      <c r="H2738" s="53" t="s">
        <v>16</v>
      </c>
      <c r="I2738" s="133" t="str">
        <f>VLOOKUP(H2738,Range8,2,0)</f>
        <v>Single Family</v>
      </c>
      <c r="J2738" s="54">
        <v>21</v>
      </c>
      <c r="K2738" s="63" t="s">
        <v>85</v>
      </c>
      <c r="L2738">
        <v>2738</v>
      </c>
    </row>
    <row r="2739" spans="1:12">
      <c r="A2739" s="50" t="s">
        <v>717</v>
      </c>
      <c r="B2739" s="51" t="s">
        <v>1585</v>
      </c>
      <c r="C2739" s="131" t="s">
        <v>23</v>
      </c>
      <c r="D2739" s="52">
        <v>349900</v>
      </c>
      <c r="E2739" s="132" t="str">
        <f>VLOOKUP(D2739,Range11,2,1)</f>
        <v>B</v>
      </c>
      <c r="F2739" s="118" t="e">
        <f>VLOOKUP(D2739,Range10,2,0)</f>
        <v>#N/A</v>
      </c>
      <c r="G2739" s="119" t="e">
        <f>VLOOKUP(D2739,Range9,2,0)</f>
        <v>#N/A</v>
      </c>
      <c r="H2739" s="53" t="s">
        <v>16</v>
      </c>
      <c r="I2739" s="133" t="str">
        <f>VLOOKUP(H2739,Range8,2,0)</f>
        <v>Single Family</v>
      </c>
      <c r="J2739" s="54">
        <v>196</v>
      </c>
      <c r="K2739" s="63" t="s">
        <v>315</v>
      </c>
      <c r="L2739">
        <v>2739</v>
      </c>
    </row>
    <row r="2740" spans="1:12">
      <c r="A2740" s="50" t="s">
        <v>49</v>
      </c>
      <c r="B2740" s="51">
        <v>39381</v>
      </c>
      <c r="C2740" s="131" t="s">
        <v>1917</v>
      </c>
      <c r="D2740" s="52">
        <v>369000</v>
      </c>
      <c r="E2740" s="132" t="str">
        <f>VLOOKUP(D2740,Range11,2,1)</f>
        <v>B</v>
      </c>
      <c r="F2740" s="118" t="e">
        <f>VLOOKUP(D2740,Range10,2,0)</f>
        <v>#N/A</v>
      </c>
      <c r="G2740" s="119" t="e">
        <f>VLOOKUP(D2740,Range9,2,0)</f>
        <v>#N/A</v>
      </c>
      <c r="H2740" s="53" t="s">
        <v>16</v>
      </c>
      <c r="I2740" s="133" t="str">
        <f>VLOOKUP(H2740,Range8,2,0)</f>
        <v>Single Family</v>
      </c>
      <c r="J2740" s="54">
        <v>311</v>
      </c>
      <c r="K2740" s="63" t="s">
        <v>159</v>
      </c>
      <c r="L2740">
        <v>2740</v>
      </c>
    </row>
    <row r="2741" spans="1:12">
      <c r="A2741" s="50" t="s">
        <v>717</v>
      </c>
      <c r="B2741" s="51" t="s">
        <v>1394</v>
      </c>
      <c r="C2741" s="131" t="s">
        <v>1912</v>
      </c>
      <c r="D2741" s="52">
        <v>330000</v>
      </c>
      <c r="E2741" s="132" t="str">
        <f>VLOOKUP(D2741,Range11,2,1)</f>
        <v>B</v>
      </c>
      <c r="F2741" s="118" t="e">
        <f>VLOOKUP(D2741,Range10,2,0)</f>
        <v>#N/A</v>
      </c>
      <c r="G2741" s="119" t="e">
        <f>VLOOKUP(D2741,Range9,2,0)</f>
        <v>#N/A</v>
      </c>
      <c r="H2741" s="53" t="s">
        <v>16</v>
      </c>
      <c r="I2741" s="133" t="str">
        <f>VLOOKUP(H2741,Range8,2,0)</f>
        <v>Single Family</v>
      </c>
      <c r="J2741" s="54">
        <v>97</v>
      </c>
      <c r="K2741" s="63" t="s">
        <v>404</v>
      </c>
      <c r="L2741">
        <v>2741</v>
      </c>
    </row>
    <row r="2742" spans="1:12">
      <c r="A2742" s="50" t="s">
        <v>717</v>
      </c>
      <c r="B2742" s="51">
        <v>39417</v>
      </c>
      <c r="C2742" s="131" t="s">
        <v>1919</v>
      </c>
      <c r="D2742" s="52">
        <v>359900</v>
      </c>
      <c r="E2742" s="132" t="str">
        <f>VLOOKUP(D2742,Range11,2,1)</f>
        <v>B</v>
      </c>
      <c r="F2742" s="118" t="e">
        <f>VLOOKUP(D2742,Range10,2,0)</f>
        <v>#N/A</v>
      </c>
      <c r="G2742" s="119" t="e">
        <f>VLOOKUP(D2742,Range9,2,0)</f>
        <v>#N/A</v>
      </c>
      <c r="H2742" s="53" t="s">
        <v>16</v>
      </c>
      <c r="I2742" s="133" t="str">
        <f>VLOOKUP(H2742,Range8,2,0)</f>
        <v>Single Family</v>
      </c>
      <c r="J2742" s="54">
        <v>275</v>
      </c>
      <c r="K2742" s="63" t="s">
        <v>315</v>
      </c>
      <c r="L2742">
        <v>2742</v>
      </c>
    </row>
    <row r="2743" spans="1:12">
      <c r="A2743" s="50" t="s">
        <v>717</v>
      </c>
      <c r="B2743" s="51" t="s">
        <v>1389</v>
      </c>
      <c r="C2743" s="131" t="s">
        <v>1915</v>
      </c>
      <c r="D2743" s="52">
        <v>359000</v>
      </c>
      <c r="E2743" s="132" t="str">
        <f>VLOOKUP(D2743,Range11,2,1)</f>
        <v>B</v>
      </c>
      <c r="F2743" s="118" t="e">
        <f>VLOOKUP(D2743,Range10,2,0)</f>
        <v>#N/A</v>
      </c>
      <c r="G2743" s="119" t="e">
        <f>VLOOKUP(D2743,Range9,2,0)</f>
        <v>#N/A</v>
      </c>
      <c r="H2743" s="53" t="s">
        <v>16</v>
      </c>
      <c r="I2743" s="133" t="str">
        <f>VLOOKUP(H2743,Range8,2,0)</f>
        <v>Single Family</v>
      </c>
      <c r="J2743" s="54">
        <v>75</v>
      </c>
      <c r="K2743" s="63" t="s">
        <v>83</v>
      </c>
      <c r="L2743">
        <v>2743</v>
      </c>
    </row>
    <row r="2744" spans="1:12">
      <c r="A2744" s="50" t="s">
        <v>717</v>
      </c>
      <c r="B2744" s="51" t="s">
        <v>1658</v>
      </c>
      <c r="C2744" s="131" t="s">
        <v>1926</v>
      </c>
      <c r="D2744" s="52">
        <v>395000</v>
      </c>
      <c r="E2744" s="132" t="str">
        <f>VLOOKUP(D2744,Range11,2,1)</f>
        <v>B</v>
      </c>
      <c r="F2744" s="118" t="e">
        <f>VLOOKUP(D2744,Range10,2,0)</f>
        <v>#N/A</v>
      </c>
      <c r="G2744" s="119" t="e">
        <f>VLOOKUP(D2744,Range9,2,0)</f>
        <v>#N/A</v>
      </c>
      <c r="H2744" s="53" t="s">
        <v>16</v>
      </c>
      <c r="I2744" s="133" t="str">
        <f>VLOOKUP(H2744,Range8,2,0)</f>
        <v>Single Family</v>
      </c>
      <c r="J2744" s="54">
        <v>536</v>
      </c>
      <c r="K2744" s="63" t="s">
        <v>458</v>
      </c>
      <c r="L2744">
        <v>2744</v>
      </c>
    </row>
    <row r="2745" spans="1:12">
      <c r="A2745" s="50" t="s">
        <v>717</v>
      </c>
      <c r="B2745" s="51" t="s">
        <v>1392</v>
      </c>
      <c r="C2745" s="131" t="s">
        <v>1913</v>
      </c>
      <c r="D2745" s="52">
        <v>400000</v>
      </c>
      <c r="E2745" s="132" t="str">
        <f>VLOOKUP(D2745,Range11,2,1)</f>
        <v>B</v>
      </c>
      <c r="F2745" s="118" t="e">
        <f>VLOOKUP(D2745,Range10,2,0)</f>
        <v>#N/A</v>
      </c>
      <c r="G2745" s="119" t="e">
        <f>VLOOKUP(D2745,Range9,2,0)</f>
        <v>#N/A</v>
      </c>
      <c r="H2745" s="53" t="s">
        <v>16</v>
      </c>
      <c r="I2745" s="133" t="str">
        <f>VLOOKUP(H2745,Range8,2,0)</f>
        <v>Single Family</v>
      </c>
      <c r="J2745" s="54">
        <v>124</v>
      </c>
      <c r="K2745" s="63" t="s">
        <v>316</v>
      </c>
      <c r="L2745">
        <v>2745</v>
      </c>
    </row>
    <row r="2746" spans="1:12">
      <c r="A2746" s="50" t="s">
        <v>717</v>
      </c>
      <c r="B2746" s="51" t="s">
        <v>1760</v>
      </c>
      <c r="C2746" s="131" t="s">
        <v>1945</v>
      </c>
      <c r="D2746" s="52">
        <v>398900</v>
      </c>
      <c r="E2746" s="132" t="str">
        <f>VLOOKUP(D2746,Range11,2,1)</f>
        <v>B</v>
      </c>
      <c r="F2746" s="118" t="e">
        <f>VLOOKUP(D2746,Range10,2,0)</f>
        <v>#N/A</v>
      </c>
      <c r="G2746" s="119" t="e">
        <f>VLOOKUP(D2746,Range9,2,0)</f>
        <v>#N/A</v>
      </c>
      <c r="H2746" s="53" t="s">
        <v>16</v>
      </c>
      <c r="I2746" s="133" t="str">
        <f>VLOOKUP(H2746,Range8,2,0)</f>
        <v>Single Family</v>
      </c>
      <c r="J2746" s="54">
        <v>704</v>
      </c>
      <c r="K2746" s="63" t="s">
        <v>255</v>
      </c>
      <c r="L2746">
        <v>2746</v>
      </c>
    </row>
    <row r="2747" spans="1:12">
      <c r="A2747" s="50" t="s">
        <v>717</v>
      </c>
      <c r="B2747" s="51" t="s">
        <v>1359</v>
      </c>
      <c r="C2747" s="131" t="s">
        <v>1910</v>
      </c>
      <c r="D2747" s="52">
        <v>425000</v>
      </c>
      <c r="E2747" s="132" t="str">
        <f>VLOOKUP(D2747,Range11,2,1)</f>
        <v>B</v>
      </c>
      <c r="F2747" s="118" t="e">
        <f>VLOOKUP(D2747,Range10,2,0)</f>
        <v>#N/A</v>
      </c>
      <c r="G2747" s="119" t="e">
        <f>VLOOKUP(D2747,Range9,2,0)</f>
        <v>#N/A</v>
      </c>
      <c r="H2747" s="53" t="s">
        <v>16</v>
      </c>
      <c r="I2747" s="133" t="str">
        <f>VLOOKUP(H2747,Range8,2,0)</f>
        <v>Single Family</v>
      </c>
      <c r="J2747" s="54">
        <v>3</v>
      </c>
      <c r="K2747" s="63" t="s">
        <v>113</v>
      </c>
      <c r="L2747">
        <v>2747</v>
      </c>
    </row>
    <row r="2748" spans="1:12">
      <c r="A2748" s="50" t="s">
        <v>717</v>
      </c>
      <c r="B2748" s="51" t="s">
        <v>1392</v>
      </c>
      <c r="C2748" s="131" t="s">
        <v>1913</v>
      </c>
      <c r="D2748" s="52">
        <v>440000</v>
      </c>
      <c r="E2748" s="132" t="str">
        <f>VLOOKUP(D2748,Range11,2,1)</f>
        <v>B</v>
      </c>
      <c r="F2748" s="118" t="e">
        <f>VLOOKUP(D2748,Range10,2,0)</f>
        <v>#N/A</v>
      </c>
      <c r="G2748" s="119" t="e">
        <f>VLOOKUP(D2748,Range9,2,0)</f>
        <v>#N/A</v>
      </c>
      <c r="H2748" s="53" t="s">
        <v>16</v>
      </c>
      <c r="I2748" s="133" t="str">
        <f>VLOOKUP(H2748,Range8,2,0)</f>
        <v>Single Family</v>
      </c>
      <c r="J2748" s="54">
        <v>124</v>
      </c>
      <c r="K2748" s="63" t="s">
        <v>316</v>
      </c>
      <c r="L2748">
        <v>2748</v>
      </c>
    </row>
    <row r="2749" spans="1:12">
      <c r="A2749" s="50" t="s">
        <v>717</v>
      </c>
      <c r="B2749" s="51" t="s">
        <v>1429</v>
      </c>
      <c r="C2749" s="131" t="s">
        <v>23</v>
      </c>
      <c r="D2749" s="52">
        <v>360000</v>
      </c>
      <c r="E2749" s="132" t="str">
        <f>VLOOKUP(D2749,Range11,2,1)</f>
        <v>B</v>
      </c>
      <c r="F2749" s="118" t="e">
        <f>VLOOKUP(D2749,Range10,2,0)</f>
        <v>#N/A</v>
      </c>
      <c r="G2749" s="119" t="e">
        <f>VLOOKUP(D2749,Range9,2,0)</f>
        <v>#N/A</v>
      </c>
      <c r="H2749" s="53" t="s">
        <v>16</v>
      </c>
      <c r="I2749" s="133" t="str">
        <f>VLOOKUP(H2749,Range8,2,0)</f>
        <v>Single Family</v>
      </c>
      <c r="J2749" s="54">
        <v>186</v>
      </c>
      <c r="K2749" s="63" t="s">
        <v>280</v>
      </c>
      <c r="L2749">
        <v>2749</v>
      </c>
    </row>
    <row r="2750" spans="1:12">
      <c r="A2750" s="50" t="s">
        <v>717</v>
      </c>
      <c r="B2750" s="51" t="s">
        <v>1454</v>
      </c>
      <c r="C2750" s="131" t="s">
        <v>1915</v>
      </c>
      <c r="D2750" s="52">
        <v>450000</v>
      </c>
      <c r="E2750" s="132" t="str">
        <f>VLOOKUP(D2750,Range11,2,1)</f>
        <v>B</v>
      </c>
      <c r="F2750" s="118" t="e">
        <f>VLOOKUP(D2750,Range10,2,0)</f>
        <v>#N/A</v>
      </c>
      <c r="G2750" s="119" t="e">
        <f>VLOOKUP(D2750,Range9,2,0)</f>
        <v>#N/A</v>
      </c>
      <c r="H2750" s="53" t="s">
        <v>16</v>
      </c>
      <c r="I2750" s="133" t="str">
        <f>VLOOKUP(H2750,Range8,2,0)</f>
        <v>Single Family</v>
      </c>
      <c r="J2750" s="54">
        <v>87</v>
      </c>
      <c r="K2750" s="63" t="s">
        <v>75</v>
      </c>
      <c r="L2750">
        <v>2750</v>
      </c>
    </row>
    <row r="2751" spans="1:12">
      <c r="A2751" s="50" t="s">
        <v>717</v>
      </c>
      <c r="B2751" s="51" t="s">
        <v>1403</v>
      </c>
      <c r="C2751" s="131" t="s">
        <v>1910</v>
      </c>
      <c r="D2751" s="52">
        <v>380000</v>
      </c>
      <c r="E2751" s="132" t="str">
        <f>VLOOKUP(D2751,Range11,2,1)</f>
        <v>B</v>
      </c>
      <c r="F2751" s="118" t="e">
        <f>VLOOKUP(D2751,Range10,2,0)</f>
        <v>#N/A</v>
      </c>
      <c r="G2751" s="119" t="e">
        <f>VLOOKUP(D2751,Range9,2,0)</f>
        <v>#N/A</v>
      </c>
      <c r="H2751" s="53" t="s">
        <v>16</v>
      </c>
      <c r="I2751" s="133" t="str">
        <f>VLOOKUP(H2751,Range8,2,0)</f>
        <v>Single Family</v>
      </c>
      <c r="J2751" s="54">
        <v>31</v>
      </c>
      <c r="K2751" s="63" t="s">
        <v>546</v>
      </c>
      <c r="L2751">
        <v>2751</v>
      </c>
    </row>
    <row r="2752" spans="1:12">
      <c r="A2752" s="50" t="s">
        <v>717</v>
      </c>
      <c r="B2752" s="51" t="s">
        <v>1620</v>
      </c>
      <c r="C2752" s="131" t="s">
        <v>1920</v>
      </c>
      <c r="D2752" s="52">
        <v>499900</v>
      </c>
      <c r="E2752" s="132" t="str">
        <f>VLOOKUP(D2752,Range11,2,1)</f>
        <v>B</v>
      </c>
      <c r="F2752" s="118" t="e">
        <f>VLOOKUP(D2752,Range10,2,0)</f>
        <v>#N/A</v>
      </c>
      <c r="G2752" s="119" t="e">
        <f>VLOOKUP(D2752,Range9,2,0)</f>
        <v>#N/A</v>
      </c>
      <c r="H2752" s="53" t="s">
        <v>16</v>
      </c>
      <c r="I2752" s="133" t="str">
        <f>VLOOKUP(H2752,Range8,2,0)</f>
        <v>Single Family</v>
      </c>
      <c r="J2752" s="54">
        <v>238</v>
      </c>
      <c r="K2752" s="63" t="s">
        <v>877</v>
      </c>
      <c r="L2752">
        <v>2752</v>
      </c>
    </row>
    <row r="2753" spans="1:12">
      <c r="A2753" s="50" t="s">
        <v>717</v>
      </c>
      <c r="B2753" s="51" t="s">
        <v>1648</v>
      </c>
      <c r="C2753" s="131" t="s">
        <v>1911</v>
      </c>
      <c r="D2753" s="52">
        <v>525000</v>
      </c>
      <c r="E2753" s="132" t="str">
        <f>VLOOKUP(D2753,Range11,2,1)</f>
        <v>C</v>
      </c>
      <c r="F2753" s="118" t="e">
        <f>VLOOKUP(D2753,Range10,2,0)</f>
        <v>#N/A</v>
      </c>
      <c r="G2753" s="119" t="e">
        <f>VLOOKUP(D2753,Range9,2,0)</f>
        <v>#N/A</v>
      </c>
      <c r="H2753" s="53" t="s">
        <v>16</v>
      </c>
      <c r="I2753" s="133" t="str">
        <f>VLOOKUP(H2753,Range8,2,0)</f>
        <v>Single Family</v>
      </c>
      <c r="J2753" s="54">
        <v>51</v>
      </c>
      <c r="K2753" s="63" t="s">
        <v>61</v>
      </c>
      <c r="L2753">
        <v>2753</v>
      </c>
    </row>
    <row r="2754" spans="1:12">
      <c r="A2754" s="50" t="s">
        <v>717</v>
      </c>
      <c r="B2754" s="51" t="s">
        <v>1398</v>
      </c>
      <c r="C2754" s="131" t="s">
        <v>1915</v>
      </c>
      <c r="D2754" s="52">
        <v>405900</v>
      </c>
      <c r="E2754" s="132" t="str">
        <f>VLOOKUP(D2754,Range11,2,1)</f>
        <v>B</v>
      </c>
      <c r="F2754" s="118" t="e">
        <f>VLOOKUP(D2754,Range10,2,0)</f>
        <v>#N/A</v>
      </c>
      <c r="G2754" s="119" t="e">
        <f>VLOOKUP(D2754,Range9,2,0)</f>
        <v>#N/A</v>
      </c>
      <c r="H2754" s="53" t="s">
        <v>16</v>
      </c>
      <c r="I2754" s="133" t="str">
        <f>VLOOKUP(H2754,Range8,2,0)</f>
        <v>Single Family</v>
      </c>
      <c r="J2754" s="54">
        <v>67</v>
      </c>
      <c r="K2754" s="63" t="s">
        <v>130</v>
      </c>
      <c r="L2754">
        <v>2754</v>
      </c>
    </row>
    <row r="2755" spans="1:12">
      <c r="A2755" s="50" t="s">
        <v>717</v>
      </c>
      <c r="B2755" s="51" t="s">
        <v>1530</v>
      </c>
      <c r="C2755" s="131" t="s">
        <v>1920</v>
      </c>
      <c r="D2755" s="52">
        <v>449000</v>
      </c>
      <c r="E2755" s="132" t="str">
        <f>VLOOKUP(D2755,Range11,2,1)</f>
        <v>B</v>
      </c>
      <c r="F2755" s="118" t="e">
        <f>VLOOKUP(D2755,Range10,2,0)</f>
        <v>#N/A</v>
      </c>
      <c r="G2755" s="119" t="e">
        <f>VLOOKUP(D2755,Range9,2,0)</f>
        <v>#N/A</v>
      </c>
      <c r="H2755" s="53" t="s">
        <v>16</v>
      </c>
      <c r="I2755" s="133" t="str">
        <f>VLOOKUP(H2755,Range8,2,0)</f>
        <v>Single Family</v>
      </c>
      <c r="J2755" s="54">
        <v>223</v>
      </c>
      <c r="K2755" s="63" t="s">
        <v>75</v>
      </c>
      <c r="L2755">
        <v>2755</v>
      </c>
    </row>
    <row r="2756" spans="1:12">
      <c r="A2756" s="50" t="s">
        <v>717</v>
      </c>
      <c r="B2756" s="51" t="s">
        <v>1440</v>
      </c>
      <c r="C2756" s="131" t="s">
        <v>1920</v>
      </c>
      <c r="D2756" s="52">
        <v>549900</v>
      </c>
      <c r="E2756" s="132" t="str">
        <f>VLOOKUP(D2756,Range11,2,1)</f>
        <v>C</v>
      </c>
      <c r="F2756" s="118" t="e">
        <f>VLOOKUP(D2756,Range10,2,0)</f>
        <v>#N/A</v>
      </c>
      <c r="G2756" s="119" t="e">
        <f>VLOOKUP(D2756,Range9,2,0)</f>
        <v>#N/A</v>
      </c>
      <c r="H2756" s="53" t="s">
        <v>16</v>
      </c>
      <c r="I2756" s="133" t="str">
        <f>VLOOKUP(H2756,Range8,2,0)</f>
        <v>Single Family</v>
      </c>
      <c r="J2756" s="54">
        <v>229</v>
      </c>
      <c r="K2756" s="63" t="s">
        <v>85</v>
      </c>
      <c r="L2756">
        <v>2756</v>
      </c>
    </row>
    <row r="2757" spans="1:12">
      <c r="A2757" s="50" t="s">
        <v>717</v>
      </c>
      <c r="B2757" s="51" t="s">
        <v>1656</v>
      </c>
      <c r="C2757" s="131" t="s">
        <v>1926</v>
      </c>
      <c r="D2757" s="52">
        <v>489000</v>
      </c>
      <c r="E2757" s="132" t="str">
        <f>VLOOKUP(D2757,Range11,2,1)</f>
        <v>B</v>
      </c>
      <c r="F2757" s="118" t="e">
        <f>VLOOKUP(D2757,Range10,2,0)</f>
        <v>#N/A</v>
      </c>
      <c r="G2757" s="119" t="e">
        <f>VLOOKUP(D2757,Range9,2,0)</f>
        <v>#N/A</v>
      </c>
      <c r="H2757" s="53" t="s">
        <v>16</v>
      </c>
      <c r="I2757" s="133" t="str">
        <f>VLOOKUP(H2757,Range8,2,0)</f>
        <v>Single Family</v>
      </c>
      <c r="J2757" s="54">
        <v>549</v>
      </c>
      <c r="K2757" s="63" t="s">
        <v>89</v>
      </c>
      <c r="L2757">
        <v>2757</v>
      </c>
    </row>
    <row r="2758" spans="1:12">
      <c r="A2758" s="50" t="s">
        <v>49</v>
      </c>
      <c r="B2758" s="51" t="s">
        <v>1389</v>
      </c>
      <c r="C2758" s="131" t="s">
        <v>1915</v>
      </c>
      <c r="D2758" s="52">
        <v>47000</v>
      </c>
      <c r="E2758" s="132" t="str">
        <f>VLOOKUP(D2758,Range11,2,1)</f>
        <v>A</v>
      </c>
      <c r="F2758" s="118" t="e">
        <f>VLOOKUP(D2758,Range10,2,0)</f>
        <v>#N/A</v>
      </c>
      <c r="G2758" s="119" t="e">
        <f>VLOOKUP(D2758,Range9,2,0)</f>
        <v>#N/A</v>
      </c>
      <c r="H2758" s="53" t="s">
        <v>16</v>
      </c>
      <c r="I2758" s="133" t="str">
        <f>VLOOKUP(H2758,Range8,2,0)</f>
        <v>Single Family</v>
      </c>
      <c r="J2758" s="54">
        <v>75</v>
      </c>
      <c r="K2758" s="63" t="s">
        <v>85</v>
      </c>
      <c r="L2758">
        <v>2758</v>
      </c>
    </row>
    <row r="2759" spans="1:12">
      <c r="A2759" s="50" t="s">
        <v>49</v>
      </c>
      <c r="B2759" s="51" t="s">
        <v>1451</v>
      </c>
      <c r="C2759" s="131" t="s">
        <v>1910</v>
      </c>
      <c r="D2759" s="52">
        <v>49800</v>
      </c>
      <c r="E2759" s="132" t="str">
        <f>VLOOKUP(D2759,Range11,2,1)</f>
        <v>A</v>
      </c>
      <c r="F2759" s="118" t="e">
        <f>VLOOKUP(D2759,Range10,2,0)</f>
        <v>#N/A</v>
      </c>
      <c r="G2759" s="119" t="e">
        <f>VLOOKUP(D2759,Range9,2,0)</f>
        <v>#N/A</v>
      </c>
      <c r="H2759" s="53" t="s">
        <v>12</v>
      </c>
      <c r="I2759" s="133" t="str">
        <f>VLOOKUP(H2759,Range8,2,0)</f>
        <v>Condo</v>
      </c>
      <c r="J2759" s="54">
        <v>24</v>
      </c>
      <c r="K2759" s="63" t="s">
        <v>878</v>
      </c>
      <c r="L2759">
        <v>2759</v>
      </c>
    </row>
    <row r="2760" spans="1:12">
      <c r="A2760" s="50" t="s">
        <v>49</v>
      </c>
      <c r="B2760" s="51" t="s">
        <v>1441</v>
      </c>
      <c r="C2760" s="131" t="s">
        <v>1911</v>
      </c>
      <c r="D2760" s="52">
        <v>49900</v>
      </c>
      <c r="E2760" s="132" t="str">
        <f>VLOOKUP(D2760,Range11,2,1)</f>
        <v>A</v>
      </c>
      <c r="F2760" s="118" t="e">
        <f>VLOOKUP(D2760,Range10,2,0)</f>
        <v>#N/A</v>
      </c>
      <c r="G2760" s="119" t="e">
        <f>VLOOKUP(D2760,Range9,2,0)</f>
        <v>#N/A</v>
      </c>
      <c r="H2760" s="53" t="s">
        <v>12</v>
      </c>
      <c r="I2760" s="133" t="str">
        <f>VLOOKUP(H2760,Range8,2,0)</f>
        <v>Condo</v>
      </c>
      <c r="J2760" s="54">
        <v>53</v>
      </c>
      <c r="K2760" s="63" t="s">
        <v>102</v>
      </c>
      <c r="L2760">
        <v>2760</v>
      </c>
    </row>
    <row r="2761" spans="1:12">
      <c r="A2761" s="50" t="s">
        <v>717</v>
      </c>
      <c r="B2761" s="51" t="s">
        <v>1761</v>
      </c>
      <c r="C2761" s="131" t="s">
        <v>1916</v>
      </c>
      <c r="D2761" s="52">
        <v>569500</v>
      </c>
      <c r="E2761" s="132" t="str">
        <f>VLOOKUP(D2761,Range11,2,1)</f>
        <v>C</v>
      </c>
      <c r="F2761" s="118" t="e">
        <f>VLOOKUP(D2761,Range10,2,0)</f>
        <v>#N/A</v>
      </c>
      <c r="G2761" s="119" t="e">
        <f>VLOOKUP(D2761,Range9,2,0)</f>
        <v>#N/A</v>
      </c>
      <c r="H2761" s="53" t="s">
        <v>16</v>
      </c>
      <c r="I2761" s="133" t="str">
        <f>VLOOKUP(H2761,Range8,2,0)</f>
        <v>Single Family</v>
      </c>
      <c r="J2761" s="54">
        <v>392</v>
      </c>
      <c r="K2761" s="63" t="s">
        <v>880</v>
      </c>
      <c r="L2761">
        <v>2761</v>
      </c>
    </row>
    <row r="2762" spans="1:12">
      <c r="A2762" s="50" t="s">
        <v>49</v>
      </c>
      <c r="B2762" s="51" t="s">
        <v>1425</v>
      </c>
      <c r="C2762" s="131" t="s">
        <v>1910</v>
      </c>
      <c r="D2762" s="52">
        <v>59900</v>
      </c>
      <c r="E2762" s="132" t="str">
        <f>VLOOKUP(D2762,Range11,2,1)</f>
        <v>A</v>
      </c>
      <c r="F2762" s="118" t="e">
        <f>VLOOKUP(D2762,Range10,2,0)</f>
        <v>#N/A</v>
      </c>
      <c r="G2762" s="119" t="e">
        <f>VLOOKUP(D2762,Range9,2,0)</f>
        <v>#N/A</v>
      </c>
      <c r="H2762" s="53" t="s">
        <v>16</v>
      </c>
      <c r="I2762" s="133" t="str">
        <f>VLOOKUP(H2762,Range8,2,0)</f>
        <v>Single Family</v>
      </c>
      <c r="J2762" s="54">
        <v>27</v>
      </c>
      <c r="K2762" s="63" t="s">
        <v>262</v>
      </c>
      <c r="L2762">
        <v>2762</v>
      </c>
    </row>
    <row r="2763" spans="1:12">
      <c r="A2763" s="50" t="s">
        <v>49</v>
      </c>
      <c r="B2763" s="51" t="s">
        <v>1409</v>
      </c>
      <c r="C2763" s="131" t="s">
        <v>1910</v>
      </c>
      <c r="D2763" s="52">
        <v>59900</v>
      </c>
      <c r="E2763" s="132" t="str">
        <f>VLOOKUP(D2763,Range11,2,1)</f>
        <v>A</v>
      </c>
      <c r="F2763" s="118" t="e">
        <f>VLOOKUP(D2763,Range10,2,0)</f>
        <v>#N/A</v>
      </c>
      <c r="G2763" s="119" t="e">
        <f>VLOOKUP(D2763,Range9,2,0)</f>
        <v>#N/A</v>
      </c>
      <c r="H2763" s="53" t="s">
        <v>16</v>
      </c>
      <c r="I2763" s="133" t="str">
        <f>VLOOKUP(H2763,Range8,2,0)</f>
        <v>Single Family</v>
      </c>
      <c r="J2763" s="54">
        <v>20</v>
      </c>
      <c r="K2763" s="63" t="s">
        <v>53</v>
      </c>
      <c r="L2763">
        <v>2763</v>
      </c>
    </row>
    <row r="2764" spans="1:12">
      <c r="A2764" s="50" t="s">
        <v>49</v>
      </c>
      <c r="B2764" s="51" t="s">
        <v>1580</v>
      </c>
      <c r="C2764" s="131" t="s">
        <v>1915</v>
      </c>
      <c r="D2764" s="52">
        <v>64995</v>
      </c>
      <c r="E2764" s="132" t="str">
        <f>VLOOKUP(D2764,Range11,2,1)</f>
        <v>A</v>
      </c>
      <c r="F2764" s="118" t="e">
        <f>VLOOKUP(D2764,Range10,2,0)</f>
        <v>#N/A</v>
      </c>
      <c r="G2764" s="119" t="e">
        <f>VLOOKUP(D2764,Range9,2,0)</f>
        <v>#N/A</v>
      </c>
      <c r="H2764" s="53" t="s">
        <v>16</v>
      </c>
      <c r="I2764" s="133" t="str">
        <f>VLOOKUP(H2764,Range8,2,0)</f>
        <v>Single Family</v>
      </c>
      <c r="J2764" s="54">
        <v>82</v>
      </c>
      <c r="K2764" s="63" t="s">
        <v>248</v>
      </c>
      <c r="L2764">
        <v>2764</v>
      </c>
    </row>
    <row r="2765" spans="1:12">
      <c r="A2765" s="50" t="s">
        <v>717</v>
      </c>
      <c r="B2765" s="51">
        <v>39400</v>
      </c>
      <c r="C2765" s="131" t="s">
        <v>1918</v>
      </c>
      <c r="D2765" s="52">
        <v>374900</v>
      </c>
      <c r="E2765" s="132" t="str">
        <f>VLOOKUP(D2765,Range11,2,1)</f>
        <v>B</v>
      </c>
      <c r="F2765" s="118" t="e">
        <f>VLOOKUP(D2765,Range10,2,0)</f>
        <v>#N/A</v>
      </c>
      <c r="G2765" s="119" t="e">
        <f>VLOOKUP(D2765,Range9,2,0)</f>
        <v>#N/A</v>
      </c>
      <c r="H2765" s="53" t="s">
        <v>16</v>
      </c>
      <c r="I2765" s="133" t="str">
        <f>VLOOKUP(H2765,Range8,2,0)</f>
        <v>Single Family</v>
      </c>
      <c r="J2765" s="54">
        <v>292</v>
      </c>
      <c r="K2765" s="63" t="s">
        <v>130</v>
      </c>
      <c r="L2765">
        <v>2765</v>
      </c>
    </row>
    <row r="2766" spans="1:12">
      <c r="A2766" s="50" t="s">
        <v>717</v>
      </c>
      <c r="B2766" s="51">
        <v>39369</v>
      </c>
      <c r="C2766" s="131" t="s">
        <v>1917</v>
      </c>
      <c r="D2766" s="52">
        <v>569999</v>
      </c>
      <c r="E2766" s="132" t="str">
        <f>VLOOKUP(D2766,Range11,2,1)</f>
        <v>C</v>
      </c>
      <c r="F2766" s="118" t="e">
        <f>VLOOKUP(D2766,Range10,2,0)</f>
        <v>#N/A</v>
      </c>
      <c r="G2766" s="119" t="e">
        <f>VLOOKUP(D2766,Range9,2,0)</f>
        <v>#N/A</v>
      </c>
      <c r="H2766" s="53" t="s">
        <v>16</v>
      </c>
      <c r="I2766" s="133" t="str">
        <f>VLOOKUP(H2766,Range8,2,0)</f>
        <v>Single Family</v>
      </c>
      <c r="J2766" s="54">
        <v>323</v>
      </c>
      <c r="K2766" s="63" t="s">
        <v>87</v>
      </c>
      <c r="L2766">
        <v>2766</v>
      </c>
    </row>
    <row r="2767" spans="1:12">
      <c r="A2767" s="50" t="s">
        <v>49</v>
      </c>
      <c r="B2767" s="51" t="s">
        <v>1433</v>
      </c>
      <c r="C2767" s="131" t="s">
        <v>1911</v>
      </c>
      <c r="D2767" s="52">
        <v>67500</v>
      </c>
      <c r="E2767" s="132" t="str">
        <f>VLOOKUP(D2767,Range11,2,1)</f>
        <v>A</v>
      </c>
      <c r="F2767" s="118" t="e">
        <f>VLOOKUP(D2767,Range10,2,0)</f>
        <v>#N/A</v>
      </c>
      <c r="G2767" s="119" t="e">
        <f>VLOOKUP(D2767,Range9,2,0)</f>
        <v>#N/A</v>
      </c>
      <c r="H2767" s="53" t="s">
        <v>16</v>
      </c>
      <c r="I2767" s="133" t="str">
        <f>VLOOKUP(H2767,Range8,2,0)</f>
        <v>Single Family</v>
      </c>
      <c r="J2767" s="54">
        <v>39</v>
      </c>
      <c r="K2767" s="63" t="s">
        <v>102</v>
      </c>
      <c r="L2767">
        <v>2767</v>
      </c>
    </row>
    <row r="2768" spans="1:12">
      <c r="A2768" s="50" t="s">
        <v>49</v>
      </c>
      <c r="B2768" s="51" t="s">
        <v>1665</v>
      </c>
      <c r="C2768" s="131" t="s">
        <v>1911</v>
      </c>
      <c r="D2768" s="52">
        <v>69900</v>
      </c>
      <c r="E2768" s="132" t="str">
        <f>VLOOKUP(D2768,Range11,2,1)</f>
        <v>A</v>
      </c>
      <c r="F2768" s="118" t="e">
        <f>VLOOKUP(D2768,Range10,2,0)</f>
        <v>#N/A</v>
      </c>
      <c r="G2768" s="119" t="e">
        <f>VLOOKUP(D2768,Range9,2,0)</f>
        <v>#N/A</v>
      </c>
      <c r="H2768" s="53" t="s">
        <v>16</v>
      </c>
      <c r="I2768" s="133" t="str">
        <f>VLOOKUP(H2768,Range8,2,0)</f>
        <v>Single Family</v>
      </c>
      <c r="J2768" s="54">
        <v>50</v>
      </c>
      <c r="K2768" s="63" t="s">
        <v>228</v>
      </c>
      <c r="L2768">
        <v>2768</v>
      </c>
    </row>
    <row r="2769" spans="1:12">
      <c r="A2769" s="50" t="s">
        <v>49</v>
      </c>
      <c r="B2769" s="51" t="s">
        <v>1724</v>
      </c>
      <c r="C2769" s="131" t="s">
        <v>23</v>
      </c>
      <c r="D2769" s="52">
        <v>72900</v>
      </c>
      <c r="E2769" s="132" t="str">
        <f>VLOOKUP(D2769,Range11,2,1)</f>
        <v>A</v>
      </c>
      <c r="F2769" s="118" t="e">
        <f>VLOOKUP(D2769,Range10,2,0)</f>
        <v>#N/A</v>
      </c>
      <c r="G2769" s="119" t="e">
        <f>VLOOKUP(D2769,Range9,2,0)</f>
        <v>#N/A</v>
      </c>
      <c r="H2769" s="53" t="s">
        <v>16</v>
      </c>
      <c r="I2769" s="133" t="str">
        <f>VLOOKUP(H2769,Range8,2,0)</f>
        <v>Single Family</v>
      </c>
      <c r="J2769" s="54">
        <v>191</v>
      </c>
      <c r="K2769" s="63" t="s">
        <v>195</v>
      </c>
      <c r="L2769">
        <v>2769</v>
      </c>
    </row>
    <row r="2770" spans="1:12">
      <c r="A2770" s="50" t="s">
        <v>717</v>
      </c>
      <c r="B2770" s="51" t="s">
        <v>1373</v>
      </c>
      <c r="C2770" s="131" t="s">
        <v>1911</v>
      </c>
      <c r="D2770" s="52">
        <v>649777</v>
      </c>
      <c r="E2770" s="132" t="str">
        <f>VLOOKUP(D2770,Range11,2,1)</f>
        <v>C</v>
      </c>
      <c r="F2770" s="118" t="e">
        <f>VLOOKUP(D2770,Range10,2,0)</f>
        <v>#N/A</v>
      </c>
      <c r="G2770" s="119" t="e">
        <f>VLOOKUP(D2770,Range9,2,0)</f>
        <v>#N/A</v>
      </c>
      <c r="H2770" s="53" t="s">
        <v>16</v>
      </c>
      <c r="I2770" s="133" t="str">
        <f>VLOOKUP(H2770,Range8,2,0)</f>
        <v>Single Family</v>
      </c>
      <c r="J2770" s="54">
        <v>49</v>
      </c>
      <c r="K2770" s="63" t="s">
        <v>127</v>
      </c>
      <c r="L2770">
        <v>2770</v>
      </c>
    </row>
    <row r="2771" spans="1:12">
      <c r="A2771" s="50" t="s">
        <v>49</v>
      </c>
      <c r="B2771" s="51">
        <v>39406</v>
      </c>
      <c r="C2771" s="131" t="s">
        <v>1918</v>
      </c>
      <c r="D2771" s="52">
        <v>53900</v>
      </c>
      <c r="E2771" s="132" t="str">
        <f>VLOOKUP(D2771,Range11,2,1)</f>
        <v>A</v>
      </c>
      <c r="F2771" s="118" t="e">
        <f>VLOOKUP(D2771,Range10,2,0)</f>
        <v>#N/A</v>
      </c>
      <c r="G2771" s="119" t="e">
        <f>VLOOKUP(D2771,Range9,2,0)</f>
        <v>#N/A</v>
      </c>
      <c r="H2771" s="53" t="s">
        <v>12</v>
      </c>
      <c r="I2771" s="133" t="str">
        <f>VLOOKUP(H2771,Range8,2,0)</f>
        <v>Condo</v>
      </c>
      <c r="J2771" s="54">
        <v>271</v>
      </c>
      <c r="K2771" s="63" t="s">
        <v>219</v>
      </c>
      <c r="L2771">
        <v>2771</v>
      </c>
    </row>
    <row r="2772" spans="1:12">
      <c r="A2772" s="50" t="s">
        <v>49</v>
      </c>
      <c r="B2772" s="51" t="s">
        <v>1445</v>
      </c>
      <c r="C2772" s="131" t="s">
        <v>1911</v>
      </c>
      <c r="D2772" s="52">
        <v>74900</v>
      </c>
      <c r="E2772" s="132" t="str">
        <f>VLOOKUP(D2772,Range11,2,1)</f>
        <v>A</v>
      </c>
      <c r="F2772" s="118" t="e">
        <f>VLOOKUP(D2772,Range10,2,0)</f>
        <v>#N/A</v>
      </c>
      <c r="G2772" s="119" t="e">
        <f>VLOOKUP(D2772,Range9,2,0)</f>
        <v>#N/A</v>
      </c>
      <c r="H2772" s="53" t="s">
        <v>16</v>
      </c>
      <c r="I2772" s="133" t="str">
        <f>VLOOKUP(H2772,Range8,2,0)</f>
        <v>Single Family</v>
      </c>
      <c r="J2772" s="54">
        <v>32</v>
      </c>
      <c r="K2772" s="63" t="s">
        <v>144</v>
      </c>
      <c r="L2772">
        <v>2772</v>
      </c>
    </row>
    <row r="2773" spans="1:12">
      <c r="A2773" s="50" t="s">
        <v>49</v>
      </c>
      <c r="B2773" s="51" t="s">
        <v>1368</v>
      </c>
      <c r="C2773" s="131" t="s">
        <v>1910</v>
      </c>
      <c r="D2773" s="52">
        <v>76000</v>
      </c>
      <c r="E2773" s="132" t="str">
        <f>VLOOKUP(D2773,Range11,2,1)</f>
        <v>A</v>
      </c>
      <c r="F2773" s="118" t="e">
        <f>VLOOKUP(D2773,Range10,2,0)</f>
        <v>#N/A</v>
      </c>
      <c r="G2773" s="119" t="e">
        <f>VLOOKUP(D2773,Range9,2,0)</f>
        <v>#N/A</v>
      </c>
      <c r="H2773" s="53" t="s">
        <v>16</v>
      </c>
      <c r="I2773" s="133" t="str">
        <f>VLOOKUP(H2773,Range8,2,0)</f>
        <v>Single Family</v>
      </c>
      <c r="J2773" s="54">
        <v>4</v>
      </c>
      <c r="K2773" s="63" t="s">
        <v>72</v>
      </c>
      <c r="L2773">
        <v>2773</v>
      </c>
    </row>
    <row r="2774" spans="1:12">
      <c r="A2774" s="50" t="s">
        <v>49</v>
      </c>
      <c r="B2774" s="51" t="s">
        <v>1387</v>
      </c>
      <c r="C2774" s="131" t="s">
        <v>1911</v>
      </c>
      <c r="D2774" s="52">
        <v>76999</v>
      </c>
      <c r="E2774" s="132" t="str">
        <f>VLOOKUP(D2774,Range11,2,1)</f>
        <v>A</v>
      </c>
      <c r="F2774" s="118" t="e">
        <f>VLOOKUP(D2774,Range10,2,0)</f>
        <v>#N/A</v>
      </c>
      <c r="G2774" s="119" t="e">
        <f>VLOOKUP(D2774,Range9,2,0)</f>
        <v>#N/A</v>
      </c>
      <c r="H2774" s="53" t="s">
        <v>16</v>
      </c>
      <c r="I2774" s="133" t="str">
        <f>VLOOKUP(H2774,Range8,2,0)</f>
        <v>Single Family</v>
      </c>
      <c r="J2774" s="54">
        <v>41</v>
      </c>
      <c r="K2774" s="63" t="s">
        <v>75</v>
      </c>
      <c r="L2774">
        <v>2774</v>
      </c>
    </row>
    <row r="2775" spans="1:12">
      <c r="A2775" s="50" t="s">
        <v>49</v>
      </c>
      <c r="B2775" s="51" t="s">
        <v>1729</v>
      </c>
      <c r="C2775" s="131" t="s">
        <v>1923</v>
      </c>
      <c r="D2775" s="52">
        <v>66500</v>
      </c>
      <c r="E2775" s="132" t="str">
        <f>VLOOKUP(D2775,Range11,2,1)</f>
        <v>A</v>
      </c>
      <c r="F2775" s="118" t="e">
        <f>VLOOKUP(D2775,Range10,2,0)</f>
        <v>#N/A</v>
      </c>
      <c r="G2775" s="119" t="e">
        <f>VLOOKUP(D2775,Range9,2,0)</f>
        <v>#N/A</v>
      </c>
      <c r="H2775" s="53" t="s">
        <v>16</v>
      </c>
      <c r="I2775" s="133" t="str">
        <f>VLOOKUP(H2775,Range8,2,0)</f>
        <v>Single Family</v>
      </c>
      <c r="J2775" s="54">
        <v>341</v>
      </c>
      <c r="K2775" s="63" t="s">
        <v>65</v>
      </c>
      <c r="L2775">
        <v>2775</v>
      </c>
    </row>
    <row r="2776" spans="1:12">
      <c r="A2776" s="50" t="s">
        <v>49</v>
      </c>
      <c r="B2776" s="51" t="s">
        <v>1585</v>
      </c>
      <c r="C2776" s="131" t="s">
        <v>23</v>
      </c>
      <c r="D2776" s="52">
        <v>79000</v>
      </c>
      <c r="E2776" s="132" t="str">
        <f>VLOOKUP(D2776,Range11,2,1)</f>
        <v>A</v>
      </c>
      <c r="F2776" s="118" t="e">
        <f>VLOOKUP(D2776,Range10,2,0)</f>
        <v>#N/A</v>
      </c>
      <c r="G2776" s="119" t="e">
        <f>VLOOKUP(D2776,Range9,2,0)</f>
        <v>#N/A</v>
      </c>
      <c r="H2776" s="53" t="s">
        <v>16</v>
      </c>
      <c r="I2776" s="133" t="str">
        <f>VLOOKUP(H2776,Range8,2,0)</f>
        <v>Single Family</v>
      </c>
      <c r="J2776" s="54">
        <v>196</v>
      </c>
      <c r="K2776" s="63" t="s">
        <v>65</v>
      </c>
      <c r="L2776">
        <v>2776</v>
      </c>
    </row>
    <row r="2777" spans="1:12">
      <c r="A2777" s="50" t="s">
        <v>49</v>
      </c>
      <c r="B2777" s="51" t="s">
        <v>1451</v>
      </c>
      <c r="C2777" s="131" t="s">
        <v>1910</v>
      </c>
      <c r="D2777" s="52">
        <v>77900</v>
      </c>
      <c r="E2777" s="132" t="str">
        <f>VLOOKUP(D2777,Range11,2,1)</f>
        <v>A</v>
      </c>
      <c r="F2777" s="118" t="e">
        <f>VLOOKUP(D2777,Range10,2,0)</f>
        <v>#N/A</v>
      </c>
      <c r="G2777" s="119" t="e">
        <f>VLOOKUP(D2777,Range9,2,0)</f>
        <v>#N/A</v>
      </c>
      <c r="H2777" s="53" t="s">
        <v>12</v>
      </c>
      <c r="I2777" s="133" t="str">
        <f>VLOOKUP(H2777,Range8,2,0)</f>
        <v>Condo</v>
      </c>
      <c r="J2777" s="54">
        <v>24</v>
      </c>
      <c r="K2777" s="63" t="s">
        <v>105</v>
      </c>
      <c r="L2777">
        <v>2777</v>
      </c>
    </row>
    <row r="2778" spans="1:12">
      <c r="A2778" s="50" t="s">
        <v>49</v>
      </c>
      <c r="B2778" s="51" t="s">
        <v>1579</v>
      </c>
      <c r="C2778" s="131" t="s">
        <v>1913</v>
      </c>
      <c r="D2778" s="52">
        <v>74000</v>
      </c>
      <c r="E2778" s="132" t="str">
        <f>VLOOKUP(D2778,Range11,2,1)</f>
        <v>A</v>
      </c>
      <c r="F2778" s="118" t="e">
        <f>VLOOKUP(D2778,Range10,2,0)</f>
        <v>#N/A</v>
      </c>
      <c r="G2778" s="119" t="e">
        <f>VLOOKUP(D2778,Range9,2,0)</f>
        <v>#N/A</v>
      </c>
      <c r="H2778" s="53" t="s">
        <v>12</v>
      </c>
      <c r="I2778" s="133" t="str">
        <f>VLOOKUP(H2778,Range8,2,0)</f>
        <v>Condo</v>
      </c>
      <c r="J2778" s="54">
        <v>151</v>
      </c>
      <c r="K2778" s="63" t="s">
        <v>516</v>
      </c>
      <c r="L2778">
        <v>2778</v>
      </c>
    </row>
    <row r="2779" spans="1:12">
      <c r="A2779" s="50" t="s">
        <v>49</v>
      </c>
      <c r="B2779" s="51" t="s">
        <v>1566</v>
      </c>
      <c r="C2779" s="131" t="s">
        <v>1913</v>
      </c>
      <c r="D2779" s="52">
        <v>79000</v>
      </c>
      <c r="E2779" s="132" t="str">
        <f>VLOOKUP(D2779,Range11,2,1)</f>
        <v>A</v>
      </c>
      <c r="F2779" s="118" t="e">
        <f>VLOOKUP(D2779,Range10,2,0)</f>
        <v>#N/A</v>
      </c>
      <c r="G2779" s="119" t="e">
        <f>VLOOKUP(D2779,Range9,2,0)</f>
        <v>#N/A</v>
      </c>
      <c r="H2779" s="53" t="s">
        <v>16</v>
      </c>
      <c r="I2779" s="133" t="str">
        <f>VLOOKUP(H2779,Range8,2,0)</f>
        <v>Single Family</v>
      </c>
      <c r="J2779" s="54">
        <v>136</v>
      </c>
      <c r="K2779" s="63" t="s">
        <v>253</v>
      </c>
      <c r="L2779">
        <v>2779</v>
      </c>
    </row>
    <row r="2780" spans="1:12">
      <c r="A2780" s="50" t="s">
        <v>49</v>
      </c>
      <c r="B2780" s="51" t="s">
        <v>1386</v>
      </c>
      <c r="C2780" s="131" t="s">
        <v>1912</v>
      </c>
      <c r="D2780" s="52">
        <v>79000</v>
      </c>
      <c r="E2780" s="132" t="str">
        <f>VLOOKUP(D2780,Range11,2,1)</f>
        <v>A</v>
      </c>
      <c r="F2780" s="118" t="e">
        <f>VLOOKUP(D2780,Range10,2,0)</f>
        <v>#N/A</v>
      </c>
      <c r="G2780" s="119" t="e">
        <f>VLOOKUP(D2780,Range9,2,0)</f>
        <v>#N/A</v>
      </c>
      <c r="H2780" s="53" t="s">
        <v>16</v>
      </c>
      <c r="I2780" s="133" t="str">
        <f>VLOOKUP(H2780,Range8,2,0)</f>
        <v>Single Family</v>
      </c>
      <c r="J2780" s="54">
        <v>118</v>
      </c>
      <c r="K2780" s="63" t="s">
        <v>545</v>
      </c>
      <c r="L2780">
        <v>2780</v>
      </c>
    </row>
    <row r="2781" spans="1:12">
      <c r="A2781" s="50" t="s">
        <v>49</v>
      </c>
      <c r="B2781" s="51" t="s">
        <v>1459</v>
      </c>
      <c r="C2781" s="131" t="s">
        <v>1912</v>
      </c>
      <c r="D2781" s="52">
        <v>80000</v>
      </c>
      <c r="E2781" s="132" t="str">
        <f>VLOOKUP(D2781,Range11,2,1)</f>
        <v>A</v>
      </c>
      <c r="F2781" s="118" t="e">
        <f>VLOOKUP(D2781,Range10,2,0)</f>
        <v>#N/A</v>
      </c>
      <c r="G2781" s="119" t="e">
        <f>VLOOKUP(D2781,Range9,2,0)</f>
        <v>#N/A</v>
      </c>
      <c r="H2781" s="53" t="s">
        <v>16</v>
      </c>
      <c r="I2781" s="133" t="str">
        <f>VLOOKUP(H2781,Range8,2,0)</f>
        <v>Single Family</v>
      </c>
      <c r="J2781" s="54">
        <v>123</v>
      </c>
      <c r="K2781" s="63" t="s">
        <v>97</v>
      </c>
      <c r="L2781">
        <v>2781</v>
      </c>
    </row>
    <row r="2782" spans="1:12">
      <c r="A2782" s="50" t="s">
        <v>49</v>
      </c>
      <c r="B2782" s="51" t="s">
        <v>1641</v>
      </c>
      <c r="C2782" s="131" t="s">
        <v>23</v>
      </c>
      <c r="D2782" s="52">
        <v>79000</v>
      </c>
      <c r="E2782" s="132" t="str">
        <f>VLOOKUP(D2782,Range11,2,1)</f>
        <v>A</v>
      </c>
      <c r="F2782" s="118" t="e">
        <f>VLOOKUP(D2782,Range10,2,0)</f>
        <v>#N/A</v>
      </c>
      <c r="G2782" s="119" t="e">
        <f>VLOOKUP(D2782,Range9,2,0)</f>
        <v>#N/A</v>
      </c>
      <c r="H2782" s="53" t="s">
        <v>16</v>
      </c>
      <c r="I2782" s="133" t="str">
        <f>VLOOKUP(H2782,Range8,2,0)</f>
        <v>Single Family</v>
      </c>
      <c r="J2782" s="54">
        <v>10</v>
      </c>
      <c r="K2782" s="63" t="s">
        <v>75</v>
      </c>
      <c r="L2782">
        <v>2782</v>
      </c>
    </row>
    <row r="2783" spans="1:12">
      <c r="A2783" s="50" t="s">
        <v>49</v>
      </c>
      <c r="B2783" s="51" t="s">
        <v>1583</v>
      </c>
      <c r="C2783" s="131" t="s">
        <v>1913</v>
      </c>
      <c r="D2783" s="52">
        <v>69900</v>
      </c>
      <c r="E2783" s="132" t="str">
        <f>VLOOKUP(D2783,Range11,2,1)</f>
        <v>A</v>
      </c>
      <c r="F2783" s="118" t="e">
        <f>VLOOKUP(D2783,Range10,2,0)</f>
        <v>#N/A</v>
      </c>
      <c r="G2783" s="119" t="e">
        <f>VLOOKUP(D2783,Range9,2,0)</f>
        <v>#N/A</v>
      </c>
      <c r="H2783" s="53" t="s">
        <v>12</v>
      </c>
      <c r="I2783" s="133" t="str">
        <f>VLOOKUP(H2783,Range8,2,0)</f>
        <v>Condo</v>
      </c>
      <c r="J2783" s="54">
        <v>138</v>
      </c>
      <c r="K2783" s="63" t="s">
        <v>75</v>
      </c>
      <c r="L2783">
        <v>2783</v>
      </c>
    </row>
    <row r="2784" spans="1:12">
      <c r="A2784" s="50" t="s">
        <v>717</v>
      </c>
      <c r="B2784" s="51" t="s">
        <v>1580</v>
      </c>
      <c r="C2784" s="131" t="s">
        <v>1915</v>
      </c>
      <c r="D2784" s="52">
        <v>385900</v>
      </c>
      <c r="E2784" s="132" t="str">
        <f>VLOOKUP(D2784,Range11,2,1)</f>
        <v>B</v>
      </c>
      <c r="F2784" s="118" t="e">
        <f>VLOOKUP(D2784,Range10,2,0)</f>
        <v>#N/A</v>
      </c>
      <c r="G2784" s="119" t="e">
        <f>VLOOKUP(D2784,Range9,2,0)</f>
        <v>#N/A</v>
      </c>
      <c r="H2784" s="53" t="s">
        <v>16</v>
      </c>
      <c r="I2784" s="133" t="str">
        <f>VLOOKUP(H2784,Range8,2,0)</f>
        <v>Single Family</v>
      </c>
      <c r="J2784" s="54">
        <v>82</v>
      </c>
      <c r="K2784" s="63" t="s">
        <v>121</v>
      </c>
      <c r="L2784">
        <v>2784</v>
      </c>
    </row>
    <row r="2785" spans="1:12">
      <c r="A2785" s="50" t="s">
        <v>49</v>
      </c>
      <c r="B2785" s="51" t="s">
        <v>1428</v>
      </c>
      <c r="C2785" s="131" t="s">
        <v>1911</v>
      </c>
      <c r="D2785" s="52">
        <v>74900</v>
      </c>
      <c r="E2785" s="132" t="str">
        <f>VLOOKUP(D2785,Range11,2,1)</f>
        <v>A</v>
      </c>
      <c r="F2785" s="118" t="e">
        <f>VLOOKUP(D2785,Range10,2,0)</f>
        <v>#N/A</v>
      </c>
      <c r="G2785" s="119" t="e">
        <f>VLOOKUP(D2785,Range9,2,0)</f>
        <v>#N/A</v>
      </c>
      <c r="H2785" s="53" t="s">
        <v>17</v>
      </c>
      <c r="I2785" s="133" t="str">
        <f>VLOOKUP(H2785,Range8,2,0)</f>
        <v>Condo</v>
      </c>
      <c r="J2785" s="54">
        <v>54</v>
      </c>
      <c r="K2785" s="63" t="s">
        <v>154</v>
      </c>
      <c r="L2785">
        <v>2785</v>
      </c>
    </row>
    <row r="2786" spans="1:12">
      <c r="A2786" s="50" t="s">
        <v>49</v>
      </c>
      <c r="B2786" s="51" t="s">
        <v>1585</v>
      </c>
      <c r="C2786" s="131" t="s">
        <v>23</v>
      </c>
      <c r="D2786" s="52">
        <v>323900</v>
      </c>
      <c r="E2786" s="132" t="str">
        <f>VLOOKUP(D2786,Range11,2,1)</f>
        <v>B</v>
      </c>
      <c r="F2786" s="118" t="e">
        <f>VLOOKUP(D2786,Range10,2,0)</f>
        <v>#N/A</v>
      </c>
      <c r="G2786" s="119" t="e">
        <f>VLOOKUP(D2786,Range9,2,0)</f>
        <v>#N/A</v>
      </c>
      <c r="H2786" s="53" t="s">
        <v>16</v>
      </c>
      <c r="I2786" s="133" t="str">
        <f>VLOOKUP(H2786,Range8,2,0)</f>
        <v>Single Family</v>
      </c>
      <c r="J2786" s="54">
        <v>193</v>
      </c>
      <c r="K2786" s="63" t="s">
        <v>592</v>
      </c>
      <c r="L2786">
        <v>2786</v>
      </c>
    </row>
    <row r="2787" spans="1:12">
      <c r="A2787" s="50" t="s">
        <v>49</v>
      </c>
      <c r="B2787" s="51" t="s">
        <v>1413</v>
      </c>
      <c r="C2787" s="131" t="s">
        <v>1910</v>
      </c>
      <c r="D2787" s="52">
        <v>326000</v>
      </c>
      <c r="E2787" s="132" t="str">
        <f>VLOOKUP(D2787,Range11,2,1)</f>
        <v>B</v>
      </c>
      <c r="F2787" s="118" t="e">
        <f>VLOOKUP(D2787,Range10,2,0)</f>
        <v>#N/A</v>
      </c>
      <c r="G2787" s="119" t="e">
        <f>VLOOKUP(D2787,Range9,2,0)</f>
        <v>#N/A</v>
      </c>
      <c r="H2787" s="53" t="s">
        <v>16</v>
      </c>
      <c r="I2787" s="133" t="str">
        <f>VLOOKUP(H2787,Range8,2,0)</f>
        <v>Single Family</v>
      </c>
      <c r="J2787" s="54">
        <v>28</v>
      </c>
      <c r="K2787" s="63" t="s">
        <v>377</v>
      </c>
      <c r="L2787">
        <v>2787</v>
      </c>
    </row>
    <row r="2788" spans="1:12">
      <c r="A2788" s="50" t="s">
        <v>49</v>
      </c>
      <c r="B2788" s="51" t="s">
        <v>1398</v>
      </c>
      <c r="C2788" s="131" t="s">
        <v>1915</v>
      </c>
      <c r="D2788" s="52">
        <v>79000</v>
      </c>
      <c r="E2788" s="132" t="str">
        <f>VLOOKUP(D2788,Range11,2,1)</f>
        <v>A</v>
      </c>
      <c r="F2788" s="118" t="e">
        <f>VLOOKUP(D2788,Range10,2,0)</f>
        <v>#N/A</v>
      </c>
      <c r="G2788" s="119" t="e">
        <f>VLOOKUP(D2788,Range9,2,0)</f>
        <v>#N/A</v>
      </c>
      <c r="H2788" s="53" t="s">
        <v>12</v>
      </c>
      <c r="I2788" s="133" t="str">
        <f>VLOOKUP(H2788,Range8,2,0)</f>
        <v>Condo</v>
      </c>
      <c r="J2788" s="54">
        <v>67</v>
      </c>
      <c r="K2788" s="63" t="s">
        <v>195</v>
      </c>
      <c r="L2788">
        <v>2788</v>
      </c>
    </row>
    <row r="2789" spans="1:12">
      <c r="A2789" s="50" t="s">
        <v>49</v>
      </c>
      <c r="B2789" s="51" t="s">
        <v>1449</v>
      </c>
      <c r="C2789" s="131" t="s">
        <v>1911</v>
      </c>
      <c r="D2789" s="52">
        <v>339000</v>
      </c>
      <c r="E2789" s="132" t="str">
        <f>VLOOKUP(D2789,Range11,2,1)</f>
        <v>B</v>
      </c>
      <c r="F2789" s="118" t="e">
        <f>VLOOKUP(D2789,Range10,2,0)</f>
        <v>#N/A</v>
      </c>
      <c r="G2789" s="119" t="e">
        <f>VLOOKUP(D2789,Range9,2,0)</f>
        <v>#N/A</v>
      </c>
      <c r="H2789" s="53" t="s">
        <v>16</v>
      </c>
      <c r="I2789" s="133" t="str">
        <f>VLOOKUP(H2789,Range8,2,0)</f>
        <v>Single Family</v>
      </c>
      <c r="J2789" s="54">
        <v>62</v>
      </c>
      <c r="K2789" s="63" t="s">
        <v>524</v>
      </c>
      <c r="L2789">
        <v>2789</v>
      </c>
    </row>
    <row r="2790" spans="1:12">
      <c r="A2790" s="50" t="s">
        <v>49</v>
      </c>
      <c r="B2790" s="51" t="s">
        <v>1375</v>
      </c>
      <c r="C2790" s="131" t="s">
        <v>1911</v>
      </c>
      <c r="D2790" s="52">
        <v>85000</v>
      </c>
      <c r="E2790" s="132" t="str">
        <f>VLOOKUP(D2790,Range11,2,1)</f>
        <v>A</v>
      </c>
      <c r="F2790" s="118" t="e">
        <f>VLOOKUP(D2790,Range10,2,0)</f>
        <v>#N/A</v>
      </c>
      <c r="G2790" s="119" t="e">
        <f>VLOOKUP(D2790,Range9,2,0)</f>
        <v>#N/A</v>
      </c>
      <c r="H2790" s="53" t="s">
        <v>12</v>
      </c>
      <c r="I2790" s="133" t="str">
        <f>VLOOKUP(H2790,Range8,2,0)</f>
        <v>Condo</v>
      </c>
      <c r="J2790" s="54">
        <v>47</v>
      </c>
      <c r="K2790" s="63" t="s">
        <v>336</v>
      </c>
      <c r="L2790">
        <v>2790</v>
      </c>
    </row>
    <row r="2791" spans="1:12">
      <c r="A2791" s="50" t="s">
        <v>49</v>
      </c>
      <c r="B2791" s="51" t="s">
        <v>1556</v>
      </c>
      <c r="C2791" s="131" t="s">
        <v>23</v>
      </c>
      <c r="D2791" s="52">
        <v>87000</v>
      </c>
      <c r="E2791" s="132" t="str">
        <f>VLOOKUP(D2791,Range11,2,1)</f>
        <v>A</v>
      </c>
      <c r="F2791" s="118" t="e">
        <f>VLOOKUP(D2791,Range10,2,0)</f>
        <v>#N/A</v>
      </c>
      <c r="G2791" s="119" t="e">
        <f>VLOOKUP(D2791,Range9,2,0)</f>
        <v>#N/A</v>
      </c>
      <c r="H2791" s="53" t="s">
        <v>16</v>
      </c>
      <c r="I2791" s="133" t="str">
        <f>VLOOKUP(H2791,Range8,2,0)</f>
        <v>Single Family</v>
      </c>
      <c r="J2791" s="54">
        <v>190</v>
      </c>
      <c r="K2791" s="63" t="s">
        <v>195</v>
      </c>
      <c r="L2791">
        <v>2791</v>
      </c>
    </row>
    <row r="2792" spans="1:12">
      <c r="A2792" s="50" t="s">
        <v>49</v>
      </c>
      <c r="B2792" s="51" t="s">
        <v>1420</v>
      </c>
      <c r="C2792" s="131" t="s">
        <v>1911</v>
      </c>
      <c r="D2792" s="52">
        <v>88000</v>
      </c>
      <c r="E2792" s="132" t="str">
        <f>VLOOKUP(D2792,Range11,2,1)</f>
        <v>A</v>
      </c>
      <c r="F2792" s="118" t="e">
        <f>VLOOKUP(D2792,Range10,2,0)</f>
        <v>#N/A</v>
      </c>
      <c r="G2792" s="119" t="e">
        <f>VLOOKUP(D2792,Range9,2,0)</f>
        <v>#N/A</v>
      </c>
      <c r="H2792" s="53" t="s">
        <v>16</v>
      </c>
      <c r="I2792" s="133" t="str">
        <f>VLOOKUP(H2792,Range8,2,0)</f>
        <v>Single Family</v>
      </c>
      <c r="J2792" s="54">
        <v>43</v>
      </c>
      <c r="K2792" s="63" t="s">
        <v>280</v>
      </c>
      <c r="L2792">
        <v>2792</v>
      </c>
    </row>
    <row r="2793" spans="1:12">
      <c r="A2793" s="50" t="s">
        <v>49</v>
      </c>
      <c r="B2793" s="51">
        <v>39405</v>
      </c>
      <c r="C2793" s="131" t="s">
        <v>1918</v>
      </c>
      <c r="D2793" s="52">
        <v>89000</v>
      </c>
      <c r="E2793" s="132" t="str">
        <f>VLOOKUP(D2793,Range11,2,1)</f>
        <v>A</v>
      </c>
      <c r="F2793" s="118" t="e">
        <f>VLOOKUP(D2793,Range10,2,0)</f>
        <v>#N/A</v>
      </c>
      <c r="G2793" s="119" t="e">
        <f>VLOOKUP(D2793,Range9,2,0)</f>
        <v>#N/A</v>
      </c>
      <c r="H2793" s="53" t="s">
        <v>12</v>
      </c>
      <c r="I2793" s="133" t="str">
        <f>VLOOKUP(H2793,Range8,2,0)</f>
        <v>Condo</v>
      </c>
      <c r="J2793" s="54">
        <v>287</v>
      </c>
      <c r="K2793" s="63" t="s">
        <v>61</v>
      </c>
      <c r="L2793">
        <v>2793</v>
      </c>
    </row>
    <row r="2794" spans="1:12">
      <c r="A2794" s="50" t="s">
        <v>49</v>
      </c>
      <c r="B2794" s="51" t="s">
        <v>1371</v>
      </c>
      <c r="C2794" s="131" t="s">
        <v>23</v>
      </c>
      <c r="D2794" s="52">
        <v>89000</v>
      </c>
      <c r="E2794" s="132" t="str">
        <f>VLOOKUP(D2794,Range11,2,1)</f>
        <v>A</v>
      </c>
      <c r="F2794" s="118" t="e">
        <f>VLOOKUP(D2794,Range10,2,0)</f>
        <v>#N/A</v>
      </c>
      <c r="G2794" s="119" t="e">
        <f>VLOOKUP(D2794,Range9,2,0)</f>
        <v>#N/A</v>
      </c>
      <c r="H2794" s="53" t="s">
        <v>16</v>
      </c>
      <c r="I2794" s="133" t="str">
        <f>VLOOKUP(H2794,Range8,2,0)</f>
        <v>Single Family</v>
      </c>
      <c r="J2794" s="54">
        <v>177</v>
      </c>
      <c r="K2794" s="63" t="s">
        <v>61</v>
      </c>
      <c r="L2794">
        <v>2794</v>
      </c>
    </row>
    <row r="2795" spans="1:12">
      <c r="A2795" s="50" t="s">
        <v>49</v>
      </c>
      <c r="B2795" s="51" t="s">
        <v>1623</v>
      </c>
      <c r="C2795" s="131" t="s">
        <v>1911</v>
      </c>
      <c r="D2795" s="52">
        <v>89000</v>
      </c>
      <c r="E2795" s="132" t="str">
        <f>VLOOKUP(D2795,Range11,2,1)</f>
        <v>A</v>
      </c>
      <c r="F2795" s="118" t="e">
        <f>VLOOKUP(D2795,Range10,2,0)</f>
        <v>#N/A</v>
      </c>
      <c r="G2795" s="119" t="e">
        <f>VLOOKUP(D2795,Range9,2,0)</f>
        <v>#N/A</v>
      </c>
      <c r="H2795" s="53" t="s">
        <v>16</v>
      </c>
      <c r="I2795" s="133" t="str">
        <f>VLOOKUP(H2795,Range8,2,0)</f>
        <v>Single Family</v>
      </c>
      <c r="J2795" s="54">
        <v>61</v>
      </c>
      <c r="K2795" s="63" t="s">
        <v>127</v>
      </c>
      <c r="L2795">
        <v>2795</v>
      </c>
    </row>
    <row r="2796" spans="1:12">
      <c r="A2796" s="50" t="s">
        <v>49</v>
      </c>
      <c r="B2796" s="51" t="s">
        <v>1450</v>
      </c>
      <c r="C2796" s="131" t="s">
        <v>1911</v>
      </c>
      <c r="D2796" s="52">
        <v>89000</v>
      </c>
      <c r="E2796" s="132" t="str">
        <f>VLOOKUP(D2796,Range11,2,1)</f>
        <v>A</v>
      </c>
      <c r="F2796" s="118" t="e">
        <f>VLOOKUP(D2796,Range10,2,0)</f>
        <v>#N/A</v>
      </c>
      <c r="G2796" s="119" t="e">
        <f>VLOOKUP(D2796,Range9,2,0)</f>
        <v>#N/A</v>
      </c>
      <c r="H2796" s="53" t="s">
        <v>16</v>
      </c>
      <c r="I2796" s="133" t="str">
        <f>VLOOKUP(H2796,Range8,2,0)</f>
        <v>Single Family</v>
      </c>
      <c r="J2796" s="54">
        <v>46</v>
      </c>
      <c r="K2796" s="63" t="s">
        <v>127</v>
      </c>
      <c r="L2796">
        <v>2796</v>
      </c>
    </row>
    <row r="2797" spans="1:12">
      <c r="A2797" s="50" t="s">
        <v>49</v>
      </c>
      <c r="B2797" s="51" t="s">
        <v>1720</v>
      </c>
      <c r="C2797" s="131" t="s">
        <v>1923</v>
      </c>
      <c r="D2797" s="52">
        <v>89900</v>
      </c>
      <c r="E2797" s="132" t="str">
        <f>VLOOKUP(D2797,Range11,2,1)</f>
        <v>A</v>
      </c>
      <c r="F2797" s="118" t="e">
        <f>VLOOKUP(D2797,Range10,2,0)</f>
        <v>#N/A</v>
      </c>
      <c r="G2797" s="119" t="e">
        <f>VLOOKUP(D2797,Range9,2,0)</f>
        <v>#N/A</v>
      </c>
      <c r="H2797" s="53" t="s">
        <v>16</v>
      </c>
      <c r="I2797" s="133" t="str">
        <f>VLOOKUP(H2797,Range8,2,0)</f>
        <v>Single Family</v>
      </c>
      <c r="J2797" s="54">
        <v>256</v>
      </c>
      <c r="K2797" s="63" t="s">
        <v>204</v>
      </c>
      <c r="L2797">
        <v>2797</v>
      </c>
    </row>
    <row r="2798" spans="1:12">
      <c r="A2798" s="50" t="s">
        <v>49</v>
      </c>
      <c r="B2798" s="51">
        <v>39412</v>
      </c>
      <c r="C2798" s="131" t="s">
        <v>1918</v>
      </c>
      <c r="D2798" s="52">
        <v>89900</v>
      </c>
      <c r="E2798" s="132" t="str">
        <f>VLOOKUP(D2798,Range11,2,1)</f>
        <v>A</v>
      </c>
      <c r="F2798" s="118" t="e">
        <f>VLOOKUP(D2798,Range10,2,0)</f>
        <v>#N/A</v>
      </c>
      <c r="G2798" s="119" t="e">
        <f>VLOOKUP(D2798,Range9,2,0)</f>
        <v>#N/A</v>
      </c>
      <c r="H2798" s="53" t="s">
        <v>16</v>
      </c>
      <c r="I2798" s="133" t="str">
        <f>VLOOKUP(H2798,Range8,2,0)</f>
        <v>Single Family</v>
      </c>
      <c r="J2798" s="54">
        <v>280</v>
      </c>
      <c r="K2798" s="63" t="s">
        <v>373</v>
      </c>
      <c r="L2798">
        <v>2798</v>
      </c>
    </row>
    <row r="2799" spans="1:12">
      <c r="A2799" s="50" t="s">
        <v>49</v>
      </c>
      <c r="B2799" s="51" t="s">
        <v>1558</v>
      </c>
      <c r="C2799" s="131" t="s">
        <v>23</v>
      </c>
      <c r="D2799" s="52">
        <v>89900</v>
      </c>
      <c r="E2799" s="132" t="str">
        <f>VLOOKUP(D2799,Range11,2,1)</f>
        <v>A</v>
      </c>
      <c r="F2799" s="118" t="e">
        <f>VLOOKUP(D2799,Range10,2,0)</f>
        <v>#N/A</v>
      </c>
      <c r="G2799" s="119" t="e">
        <f>VLOOKUP(D2799,Range9,2,0)</f>
        <v>#N/A</v>
      </c>
      <c r="H2799" s="53" t="s">
        <v>16</v>
      </c>
      <c r="I2799" s="133" t="str">
        <f>VLOOKUP(H2799,Range8,2,0)</f>
        <v>Single Family</v>
      </c>
      <c r="J2799" s="54">
        <v>202</v>
      </c>
      <c r="K2799" s="63" t="s">
        <v>166</v>
      </c>
      <c r="L2799">
        <v>2799</v>
      </c>
    </row>
    <row r="2800" spans="1:12">
      <c r="A2800" s="50" t="s">
        <v>49</v>
      </c>
      <c r="B2800" s="51" t="s">
        <v>1636</v>
      </c>
      <c r="C2800" s="131" t="s">
        <v>1914</v>
      </c>
      <c r="D2800" s="52">
        <v>89900</v>
      </c>
      <c r="E2800" s="132" t="str">
        <f>VLOOKUP(D2800,Range11,2,1)</f>
        <v>A</v>
      </c>
      <c r="F2800" s="118" t="e">
        <f>VLOOKUP(D2800,Range10,2,0)</f>
        <v>#N/A</v>
      </c>
      <c r="G2800" s="119" t="e">
        <f>VLOOKUP(D2800,Range9,2,0)</f>
        <v>#N/A</v>
      </c>
      <c r="H2800" s="53" t="s">
        <v>12</v>
      </c>
      <c r="I2800" s="133" t="str">
        <f>VLOOKUP(H2800,Range8,2,0)</f>
        <v>Condo</v>
      </c>
      <c r="J2800" s="54">
        <v>164</v>
      </c>
      <c r="K2800" s="63" t="s">
        <v>65</v>
      </c>
      <c r="L2800">
        <v>2800</v>
      </c>
    </row>
    <row r="2801" spans="1:12">
      <c r="A2801" s="50" t="s">
        <v>49</v>
      </c>
      <c r="B2801" s="51" t="s">
        <v>1437</v>
      </c>
      <c r="C2801" s="131" t="s">
        <v>1914</v>
      </c>
      <c r="D2801" s="52">
        <v>89900</v>
      </c>
      <c r="E2801" s="132" t="str">
        <f>VLOOKUP(D2801,Range11,2,1)</f>
        <v>A</v>
      </c>
      <c r="F2801" s="118" t="e">
        <f>VLOOKUP(D2801,Range10,2,0)</f>
        <v>#N/A</v>
      </c>
      <c r="G2801" s="119" t="e">
        <f>VLOOKUP(D2801,Range9,2,0)</f>
        <v>#N/A</v>
      </c>
      <c r="H2801" s="53" t="s">
        <v>12</v>
      </c>
      <c r="I2801" s="133" t="str">
        <f>VLOOKUP(H2801,Range8,2,0)</f>
        <v>Condo</v>
      </c>
      <c r="J2801" s="54">
        <v>159</v>
      </c>
      <c r="K2801" s="63" t="s">
        <v>238</v>
      </c>
      <c r="L2801">
        <v>2801</v>
      </c>
    </row>
    <row r="2802" spans="1:12">
      <c r="A2802" s="50" t="s">
        <v>49</v>
      </c>
      <c r="B2802" s="51" t="s">
        <v>1482</v>
      </c>
      <c r="C2802" s="131" t="s">
        <v>1912</v>
      </c>
      <c r="D2802" s="52">
        <v>89900</v>
      </c>
      <c r="E2802" s="132" t="str">
        <f>VLOOKUP(D2802,Range11,2,1)</f>
        <v>A</v>
      </c>
      <c r="F2802" s="118" t="e">
        <f>VLOOKUP(D2802,Range10,2,0)</f>
        <v>#N/A</v>
      </c>
      <c r="G2802" s="119" t="e">
        <f>VLOOKUP(D2802,Range9,2,0)</f>
        <v>#N/A</v>
      </c>
      <c r="H2802" s="53" t="s">
        <v>16</v>
      </c>
      <c r="I2802" s="133" t="str">
        <f>VLOOKUP(H2802,Range8,2,0)</f>
        <v>Single Family</v>
      </c>
      <c r="J2802" s="54">
        <v>94</v>
      </c>
      <c r="K2802" s="63" t="s">
        <v>174</v>
      </c>
      <c r="L2802">
        <v>2802</v>
      </c>
    </row>
    <row r="2803" spans="1:12">
      <c r="A2803" s="50" t="s">
        <v>49</v>
      </c>
      <c r="B2803" s="51" t="s">
        <v>1384</v>
      </c>
      <c r="C2803" s="131" t="s">
        <v>1915</v>
      </c>
      <c r="D2803" s="52">
        <v>89900</v>
      </c>
      <c r="E2803" s="132" t="str">
        <f>VLOOKUP(D2803,Range11,2,1)</f>
        <v>A</v>
      </c>
      <c r="F2803" s="118" t="e">
        <f>VLOOKUP(D2803,Range10,2,0)</f>
        <v>#N/A</v>
      </c>
      <c r="G2803" s="119" t="e">
        <f>VLOOKUP(D2803,Range9,2,0)</f>
        <v>#N/A</v>
      </c>
      <c r="H2803" s="53" t="s">
        <v>16</v>
      </c>
      <c r="I2803" s="133" t="str">
        <f>VLOOKUP(H2803,Range8,2,0)</f>
        <v>Single Family</v>
      </c>
      <c r="J2803" s="54">
        <v>73</v>
      </c>
      <c r="K2803" s="63" t="s">
        <v>65</v>
      </c>
      <c r="L2803">
        <v>2803</v>
      </c>
    </row>
    <row r="2804" spans="1:12">
      <c r="A2804" s="50" t="s">
        <v>49</v>
      </c>
      <c r="B2804" s="51" t="s">
        <v>1373</v>
      </c>
      <c r="C2804" s="131" t="s">
        <v>1911</v>
      </c>
      <c r="D2804" s="52">
        <v>89900</v>
      </c>
      <c r="E2804" s="132" t="str">
        <f>VLOOKUP(D2804,Range11,2,1)</f>
        <v>A</v>
      </c>
      <c r="F2804" s="118" t="e">
        <f>VLOOKUP(D2804,Range10,2,0)</f>
        <v>#N/A</v>
      </c>
      <c r="G2804" s="119" t="e">
        <f>VLOOKUP(D2804,Range9,2,0)</f>
        <v>#N/A</v>
      </c>
      <c r="H2804" s="53" t="s">
        <v>16</v>
      </c>
      <c r="I2804" s="133" t="str">
        <f>VLOOKUP(H2804,Range8,2,0)</f>
        <v>Single Family</v>
      </c>
      <c r="J2804" s="54">
        <v>49</v>
      </c>
      <c r="K2804" s="63" t="s">
        <v>213</v>
      </c>
      <c r="L2804">
        <v>2804</v>
      </c>
    </row>
    <row r="2805" spans="1:12">
      <c r="A2805" s="50" t="s">
        <v>49</v>
      </c>
      <c r="B2805" s="51" t="s">
        <v>1360</v>
      </c>
      <c r="C2805" s="131" t="s">
        <v>1911</v>
      </c>
      <c r="D2805" s="52">
        <v>89900</v>
      </c>
      <c r="E2805" s="132" t="str">
        <f>VLOOKUP(D2805,Range11,2,1)</f>
        <v>A</v>
      </c>
      <c r="F2805" s="118" t="e">
        <f>VLOOKUP(D2805,Range10,2,0)</f>
        <v>#N/A</v>
      </c>
      <c r="G2805" s="119" t="e">
        <f>VLOOKUP(D2805,Range9,2,0)</f>
        <v>#N/A</v>
      </c>
      <c r="H2805" s="53" t="s">
        <v>16</v>
      </c>
      <c r="I2805" s="133" t="str">
        <f>VLOOKUP(H2805,Range8,2,0)</f>
        <v>Single Family</v>
      </c>
      <c r="J2805" s="54">
        <v>38</v>
      </c>
      <c r="K2805" s="63" t="s">
        <v>268</v>
      </c>
      <c r="L2805">
        <v>2805</v>
      </c>
    </row>
    <row r="2806" spans="1:12">
      <c r="A2806" s="50" t="s">
        <v>637</v>
      </c>
      <c r="B2806" s="51" t="s">
        <v>1398</v>
      </c>
      <c r="C2806" s="131" t="s">
        <v>1915</v>
      </c>
      <c r="D2806" s="52">
        <v>999000</v>
      </c>
      <c r="E2806" s="132" t="str">
        <f>VLOOKUP(D2806,Range11,2,1)</f>
        <v>D</v>
      </c>
      <c r="F2806" s="118" t="e">
        <f>VLOOKUP(D2806,Range10,2,0)</f>
        <v>#N/A</v>
      </c>
      <c r="G2806" s="119" t="e">
        <f>VLOOKUP(D2806,Range9,2,0)</f>
        <v>#N/A</v>
      </c>
      <c r="H2806" s="53" t="s">
        <v>16</v>
      </c>
      <c r="I2806" s="133" t="str">
        <f>VLOOKUP(H2806,Range8,2,0)</f>
        <v>Single Family</v>
      </c>
      <c r="J2806" s="54">
        <v>67</v>
      </c>
      <c r="K2806" s="63" t="s">
        <v>881</v>
      </c>
      <c r="L2806">
        <v>2806</v>
      </c>
    </row>
    <row r="2807" spans="1:12">
      <c r="A2807" s="50" t="s">
        <v>637</v>
      </c>
      <c r="B2807" s="51" t="s">
        <v>1459</v>
      </c>
      <c r="C2807" s="131" t="s">
        <v>1912</v>
      </c>
      <c r="D2807" s="52">
        <v>999900</v>
      </c>
      <c r="E2807" s="132" t="str">
        <f>VLOOKUP(D2807,Range11,2,1)</f>
        <v>D</v>
      </c>
      <c r="F2807" s="118" t="e">
        <f>VLOOKUP(D2807,Range10,2,0)</f>
        <v>#N/A</v>
      </c>
      <c r="G2807" s="119" t="e">
        <f>VLOOKUP(D2807,Range9,2,0)</f>
        <v>#N/A</v>
      </c>
      <c r="H2807" s="53" t="s">
        <v>16</v>
      </c>
      <c r="I2807" s="133" t="str">
        <f>VLOOKUP(H2807,Range8,2,0)</f>
        <v>Single Family</v>
      </c>
      <c r="J2807" s="54">
        <v>123</v>
      </c>
      <c r="K2807" s="63" t="s">
        <v>248</v>
      </c>
      <c r="L2807">
        <v>2807</v>
      </c>
    </row>
    <row r="2808" spans="1:12">
      <c r="A2808" s="50" t="s">
        <v>637</v>
      </c>
      <c r="B2808" s="51" t="s">
        <v>1534</v>
      </c>
      <c r="C2808" s="131" t="s">
        <v>1913</v>
      </c>
      <c r="D2808" s="52">
        <v>950000</v>
      </c>
      <c r="E2808" s="132" t="str">
        <f>VLOOKUP(D2808,Range11,2,1)</f>
        <v>D</v>
      </c>
      <c r="F2808" s="118" t="e">
        <f>VLOOKUP(D2808,Range10,2,0)</f>
        <v>#N/A</v>
      </c>
      <c r="G2808" s="119" t="e">
        <f>VLOOKUP(D2808,Range9,2,0)</f>
        <v>#N/A</v>
      </c>
      <c r="H2808" s="53" t="s">
        <v>16</v>
      </c>
      <c r="I2808" s="133" t="str">
        <f>VLOOKUP(H2808,Range8,2,0)</f>
        <v>Single Family</v>
      </c>
      <c r="J2808" s="54">
        <v>144</v>
      </c>
      <c r="K2808" s="63" t="s">
        <v>554</v>
      </c>
      <c r="L2808">
        <v>2808</v>
      </c>
    </row>
    <row r="2809" spans="1:12">
      <c r="A2809" s="50" t="s">
        <v>637</v>
      </c>
      <c r="B2809" s="51" t="s">
        <v>1406</v>
      </c>
      <c r="C2809" s="131" t="s">
        <v>1915</v>
      </c>
      <c r="D2809" s="52">
        <v>985000</v>
      </c>
      <c r="E2809" s="132" t="str">
        <f>VLOOKUP(D2809,Range11,2,1)</f>
        <v>D</v>
      </c>
      <c r="F2809" s="118" t="e">
        <f>VLOOKUP(D2809,Range10,2,0)</f>
        <v>#N/A</v>
      </c>
      <c r="G2809" s="119" t="e">
        <f>VLOOKUP(D2809,Range9,2,0)</f>
        <v>#N/A</v>
      </c>
      <c r="H2809" s="53" t="s">
        <v>16</v>
      </c>
      <c r="I2809" s="133" t="str">
        <f>VLOOKUP(H2809,Range8,2,0)</f>
        <v>Single Family</v>
      </c>
      <c r="J2809" s="54">
        <v>83</v>
      </c>
      <c r="K2809" s="63" t="s">
        <v>75</v>
      </c>
      <c r="L2809">
        <v>2809</v>
      </c>
    </row>
    <row r="2810" spans="1:12">
      <c r="A2810" s="50" t="s">
        <v>637</v>
      </c>
      <c r="B2810" s="51" t="s">
        <v>1380</v>
      </c>
      <c r="C2810" s="131" t="s">
        <v>1913</v>
      </c>
      <c r="D2810" s="52">
        <v>499000</v>
      </c>
      <c r="E2810" s="132" t="str">
        <f>VLOOKUP(D2810,Range11,2,1)</f>
        <v>B</v>
      </c>
      <c r="F2810" s="118" t="e">
        <f>VLOOKUP(D2810,Range10,2,0)</f>
        <v>#N/A</v>
      </c>
      <c r="G2810" s="119" t="e">
        <f>VLOOKUP(D2810,Range9,2,0)</f>
        <v>#N/A</v>
      </c>
      <c r="H2810" s="53" t="s">
        <v>16</v>
      </c>
      <c r="I2810" s="133" t="str">
        <f>VLOOKUP(H2810,Range8,2,0)</f>
        <v>Single Family</v>
      </c>
      <c r="J2810" s="54">
        <v>132</v>
      </c>
      <c r="K2810" s="63" t="s">
        <v>59</v>
      </c>
      <c r="L2810">
        <v>2810</v>
      </c>
    </row>
    <row r="2811" spans="1:12">
      <c r="A2811" s="50" t="s">
        <v>637</v>
      </c>
      <c r="B2811" s="51" t="s">
        <v>1395</v>
      </c>
      <c r="C2811" s="131" t="s">
        <v>1915</v>
      </c>
      <c r="D2811" s="52">
        <v>1099999</v>
      </c>
      <c r="E2811" s="132" t="str">
        <f>VLOOKUP(D2811,Range11,2,1)</f>
        <v>E</v>
      </c>
      <c r="F2811" s="118" t="e">
        <f>VLOOKUP(D2811,Range10,2,0)</f>
        <v>#N/A</v>
      </c>
      <c r="G2811" s="119" t="e">
        <f>VLOOKUP(D2811,Range9,2,0)</f>
        <v>#N/A</v>
      </c>
      <c r="H2811" s="53" t="s">
        <v>16</v>
      </c>
      <c r="I2811" s="133" t="str">
        <f>VLOOKUP(H2811,Range8,2,0)</f>
        <v>Single Family</v>
      </c>
      <c r="J2811" s="54">
        <v>92</v>
      </c>
      <c r="K2811" s="63" t="s">
        <v>510</v>
      </c>
      <c r="L2811">
        <v>2811</v>
      </c>
    </row>
    <row r="2812" spans="1:12">
      <c r="A2812" s="50" t="s">
        <v>637</v>
      </c>
      <c r="B2812" s="51" t="s">
        <v>1620</v>
      </c>
      <c r="C2812" s="131" t="s">
        <v>1920</v>
      </c>
      <c r="D2812" s="52">
        <v>990900</v>
      </c>
      <c r="E2812" s="132" t="str">
        <f>VLOOKUP(D2812,Range11,2,1)</f>
        <v>D</v>
      </c>
      <c r="F2812" s="118" t="e">
        <f>VLOOKUP(D2812,Range10,2,0)</f>
        <v>#N/A</v>
      </c>
      <c r="G2812" s="119" t="e">
        <f>VLOOKUP(D2812,Range9,2,0)</f>
        <v>#N/A</v>
      </c>
      <c r="H2812" s="53" t="s">
        <v>16</v>
      </c>
      <c r="I2812" s="133" t="str">
        <f>VLOOKUP(H2812,Range8,2,0)</f>
        <v>Single Family</v>
      </c>
      <c r="J2812" s="54">
        <v>238</v>
      </c>
      <c r="K2812" s="63" t="s">
        <v>554</v>
      </c>
      <c r="L2812">
        <v>2812</v>
      </c>
    </row>
    <row r="2813" spans="1:12">
      <c r="A2813" s="50" t="s">
        <v>637</v>
      </c>
      <c r="B2813" s="51" t="s">
        <v>1430</v>
      </c>
      <c r="C2813" s="131" t="s">
        <v>1912</v>
      </c>
      <c r="D2813" s="52">
        <v>1069000</v>
      </c>
      <c r="E2813" s="132" t="str">
        <f>VLOOKUP(D2813,Range11,2,1)</f>
        <v>E</v>
      </c>
      <c r="F2813" s="118" t="e">
        <f>VLOOKUP(D2813,Range10,2,0)</f>
        <v>#N/A</v>
      </c>
      <c r="G2813" s="119" t="e">
        <f>VLOOKUP(D2813,Range9,2,0)</f>
        <v>#N/A</v>
      </c>
      <c r="H2813" s="53" t="s">
        <v>16</v>
      </c>
      <c r="I2813" s="133" t="str">
        <f>VLOOKUP(H2813,Range8,2,0)</f>
        <v>Single Family</v>
      </c>
      <c r="J2813" s="54">
        <v>101</v>
      </c>
      <c r="K2813" s="63" t="s">
        <v>139</v>
      </c>
      <c r="L2813">
        <v>2813</v>
      </c>
    </row>
    <row r="2814" spans="1:12">
      <c r="A2814" s="50" t="s">
        <v>637</v>
      </c>
      <c r="B2814" s="51" t="s">
        <v>1684</v>
      </c>
      <c r="C2814" s="131" t="s">
        <v>1913</v>
      </c>
      <c r="D2814" s="52">
        <v>1120000</v>
      </c>
      <c r="E2814" s="132" t="str">
        <f>VLOOKUP(D2814,Range11,2,1)</f>
        <v>E</v>
      </c>
      <c r="F2814" s="118" t="e">
        <f>VLOOKUP(D2814,Range10,2,0)</f>
        <v>#N/A</v>
      </c>
      <c r="G2814" s="119" t="e">
        <f>VLOOKUP(D2814,Range9,2,0)</f>
        <v>#N/A</v>
      </c>
      <c r="H2814" s="53" t="s">
        <v>16</v>
      </c>
      <c r="I2814" s="133" t="str">
        <f>VLOOKUP(H2814,Range8,2,0)</f>
        <v>Single Family</v>
      </c>
      <c r="J2814" s="54">
        <v>142</v>
      </c>
      <c r="K2814" s="63" t="s">
        <v>87</v>
      </c>
      <c r="L2814">
        <v>2814</v>
      </c>
    </row>
    <row r="2815" spans="1:12">
      <c r="A2815" s="50" t="s">
        <v>637</v>
      </c>
      <c r="B2815" s="51" t="s">
        <v>1399</v>
      </c>
      <c r="C2815" s="131" t="s">
        <v>1920</v>
      </c>
      <c r="D2815" s="52">
        <v>1149999</v>
      </c>
      <c r="E2815" s="132" t="str">
        <f>VLOOKUP(D2815,Range11,2,1)</f>
        <v>E</v>
      </c>
      <c r="F2815" s="118" t="e">
        <f>VLOOKUP(D2815,Range10,2,0)</f>
        <v>#N/A</v>
      </c>
      <c r="G2815" s="119" t="e">
        <f>VLOOKUP(D2815,Range9,2,0)</f>
        <v>#N/A</v>
      </c>
      <c r="H2815" s="53" t="s">
        <v>16</v>
      </c>
      <c r="I2815" s="133" t="str">
        <f>VLOOKUP(H2815,Range8,2,0)</f>
        <v>Single Family</v>
      </c>
      <c r="J2815" s="54">
        <v>217</v>
      </c>
      <c r="K2815" s="63" t="s">
        <v>175</v>
      </c>
      <c r="L2815">
        <v>2815</v>
      </c>
    </row>
    <row r="2816" spans="1:12">
      <c r="A2816" s="50" t="s">
        <v>637</v>
      </c>
      <c r="B2816" s="51" t="s">
        <v>1414</v>
      </c>
      <c r="C2816" s="131" t="s">
        <v>1913</v>
      </c>
      <c r="D2816" s="52">
        <v>1075000</v>
      </c>
      <c r="E2816" s="132" t="str">
        <f>VLOOKUP(D2816,Range11,2,1)</f>
        <v>E</v>
      </c>
      <c r="F2816" s="118" t="e">
        <f>VLOOKUP(D2816,Range10,2,0)</f>
        <v>#N/A</v>
      </c>
      <c r="G2816" s="119" t="e">
        <f>VLOOKUP(D2816,Range9,2,0)</f>
        <v>#N/A</v>
      </c>
      <c r="H2816" s="53" t="s">
        <v>16</v>
      </c>
      <c r="I2816" s="133" t="str">
        <f>VLOOKUP(H2816,Range8,2,0)</f>
        <v>Single Family</v>
      </c>
      <c r="J2816" s="54">
        <v>153</v>
      </c>
      <c r="K2816" s="63" t="s">
        <v>552</v>
      </c>
      <c r="L2816">
        <v>2816</v>
      </c>
    </row>
    <row r="2817" spans="1:12">
      <c r="A2817" s="50" t="s">
        <v>637</v>
      </c>
      <c r="B2817" s="51" t="s">
        <v>1440</v>
      </c>
      <c r="C2817" s="131" t="s">
        <v>1920</v>
      </c>
      <c r="D2817" s="52">
        <v>1155000</v>
      </c>
      <c r="E2817" s="132" t="str">
        <f>VLOOKUP(D2817,Range11,2,1)</f>
        <v>E</v>
      </c>
      <c r="F2817" s="118" t="e">
        <f>VLOOKUP(D2817,Range10,2,0)</f>
        <v>#N/A</v>
      </c>
      <c r="G2817" s="119" t="e">
        <f>VLOOKUP(D2817,Range9,2,0)</f>
        <v>#N/A</v>
      </c>
      <c r="H2817" s="53" t="s">
        <v>16</v>
      </c>
      <c r="I2817" s="133" t="str">
        <f>VLOOKUP(H2817,Range8,2,0)</f>
        <v>Single Family</v>
      </c>
      <c r="J2817" s="54">
        <v>229</v>
      </c>
      <c r="K2817" s="63" t="s">
        <v>882</v>
      </c>
      <c r="L2817">
        <v>2817</v>
      </c>
    </row>
    <row r="2818" spans="1:12">
      <c r="A2818" s="50" t="s">
        <v>637</v>
      </c>
      <c r="B2818" s="51" t="s">
        <v>1371</v>
      </c>
      <c r="C2818" s="131" t="s">
        <v>23</v>
      </c>
      <c r="D2818" s="52">
        <v>1175000</v>
      </c>
      <c r="E2818" s="132" t="str">
        <f>VLOOKUP(D2818,Range11,2,1)</f>
        <v>E</v>
      </c>
      <c r="F2818" s="118" t="e">
        <f>VLOOKUP(D2818,Range10,2,0)</f>
        <v>#N/A</v>
      </c>
      <c r="G2818" s="119" t="e">
        <f>VLOOKUP(D2818,Range9,2,0)</f>
        <v>#N/A</v>
      </c>
      <c r="H2818" s="53" t="s">
        <v>16</v>
      </c>
      <c r="I2818" s="133" t="str">
        <f>VLOOKUP(H2818,Range8,2,0)</f>
        <v>Single Family</v>
      </c>
      <c r="J2818" s="54">
        <v>213</v>
      </c>
      <c r="K2818" s="63" t="s">
        <v>554</v>
      </c>
      <c r="L2818">
        <v>2818</v>
      </c>
    </row>
    <row r="2819" spans="1:12">
      <c r="A2819" s="50" t="s">
        <v>637</v>
      </c>
      <c r="B2819" s="51" t="s">
        <v>1363</v>
      </c>
      <c r="C2819" s="131" t="s">
        <v>1912</v>
      </c>
      <c r="D2819" s="52">
        <v>1199713</v>
      </c>
      <c r="E2819" s="132" t="str">
        <f>VLOOKUP(D2819,Range11,2,1)</f>
        <v>E</v>
      </c>
      <c r="F2819" s="118" t="e">
        <f>VLOOKUP(D2819,Range10,2,0)</f>
        <v>#N/A</v>
      </c>
      <c r="G2819" s="119" t="e">
        <f>VLOOKUP(D2819,Range9,2,0)</f>
        <v>#N/A</v>
      </c>
      <c r="H2819" s="53" t="s">
        <v>16</v>
      </c>
      <c r="I2819" s="133" t="str">
        <f>VLOOKUP(H2819,Range8,2,0)</f>
        <v>Single Family</v>
      </c>
      <c r="J2819" s="54">
        <v>95</v>
      </c>
      <c r="K2819" s="63" t="s">
        <v>59</v>
      </c>
      <c r="L2819">
        <v>2819</v>
      </c>
    </row>
    <row r="2820" spans="1:12">
      <c r="A2820" s="50" t="s">
        <v>637</v>
      </c>
      <c r="B2820" s="51" t="s">
        <v>1641</v>
      </c>
      <c r="C2820" s="131" t="s">
        <v>23</v>
      </c>
      <c r="D2820" s="52">
        <v>1200000</v>
      </c>
      <c r="E2820" s="132" t="str">
        <f>VLOOKUP(D2820,Range11,2,1)</f>
        <v>E</v>
      </c>
      <c r="F2820" s="118" t="e">
        <f>VLOOKUP(D2820,Range10,2,0)</f>
        <v>#N/A</v>
      </c>
      <c r="G2820" s="119" t="e">
        <f>VLOOKUP(D2820,Range9,2,0)</f>
        <v>#N/A</v>
      </c>
      <c r="H2820" s="53" t="s">
        <v>16</v>
      </c>
      <c r="I2820" s="133" t="str">
        <f>VLOOKUP(H2820,Range8,2,0)</f>
        <v>Single Family</v>
      </c>
      <c r="J2820" s="54">
        <v>185</v>
      </c>
      <c r="K2820" s="63" t="s">
        <v>554</v>
      </c>
      <c r="L2820">
        <v>2820</v>
      </c>
    </row>
    <row r="2821" spans="1:12">
      <c r="A2821" s="50" t="s">
        <v>637</v>
      </c>
      <c r="B2821" s="51" t="s">
        <v>1566</v>
      </c>
      <c r="C2821" s="131" t="s">
        <v>1913</v>
      </c>
      <c r="D2821" s="52">
        <v>1205000</v>
      </c>
      <c r="E2821" s="132" t="str">
        <f>VLOOKUP(D2821,Range11,2,1)</f>
        <v>E</v>
      </c>
      <c r="F2821" s="118" t="e">
        <f>VLOOKUP(D2821,Range10,2,0)</f>
        <v>#N/A</v>
      </c>
      <c r="G2821" s="119" t="e">
        <f>VLOOKUP(D2821,Range9,2,0)</f>
        <v>#N/A</v>
      </c>
      <c r="H2821" s="53" t="s">
        <v>16</v>
      </c>
      <c r="I2821" s="133" t="str">
        <f>VLOOKUP(H2821,Range8,2,0)</f>
        <v>Single Family</v>
      </c>
      <c r="J2821" s="54">
        <v>136</v>
      </c>
      <c r="K2821" s="63" t="s">
        <v>597</v>
      </c>
      <c r="L2821">
        <v>2821</v>
      </c>
    </row>
    <row r="2822" spans="1:12">
      <c r="A2822" s="50" t="s">
        <v>637</v>
      </c>
      <c r="B2822" s="51" t="s">
        <v>1526</v>
      </c>
      <c r="C2822" s="131" t="s">
        <v>1914</v>
      </c>
      <c r="D2822" s="52">
        <v>1195000</v>
      </c>
      <c r="E2822" s="132" t="str">
        <f>VLOOKUP(D2822,Range11,2,1)</f>
        <v>E</v>
      </c>
      <c r="F2822" s="118" t="e">
        <f>VLOOKUP(D2822,Range10,2,0)</f>
        <v>#N/A</v>
      </c>
      <c r="G2822" s="119" t="e">
        <f>VLOOKUP(D2822,Range9,2,0)</f>
        <v>#N/A</v>
      </c>
      <c r="H2822" s="53" t="s">
        <v>16</v>
      </c>
      <c r="I2822" s="133" t="str">
        <f>VLOOKUP(H2822,Range8,2,0)</f>
        <v>Single Family</v>
      </c>
      <c r="J2822" s="54">
        <v>165</v>
      </c>
      <c r="K2822" s="63" t="s">
        <v>405</v>
      </c>
      <c r="L2822">
        <v>2822</v>
      </c>
    </row>
    <row r="2823" spans="1:12">
      <c r="A2823" s="50" t="s">
        <v>637</v>
      </c>
      <c r="B2823" s="51" t="s">
        <v>1562</v>
      </c>
      <c r="C2823" s="131" t="s">
        <v>23</v>
      </c>
      <c r="D2823" s="52">
        <v>1099000</v>
      </c>
      <c r="E2823" s="132" t="str">
        <f>VLOOKUP(D2823,Range11,2,1)</f>
        <v>E</v>
      </c>
      <c r="F2823" s="118" t="e">
        <f>VLOOKUP(D2823,Range10,2,0)</f>
        <v>#N/A</v>
      </c>
      <c r="G2823" s="119" t="e">
        <f>VLOOKUP(D2823,Range9,2,0)</f>
        <v>#N/A</v>
      </c>
      <c r="H2823" s="53" t="s">
        <v>16</v>
      </c>
      <c r="I2823" s="133" t="str">
        <f>VLOOKUP(H2823,Range8,2,0)</f>
        <v>Single Family</v>
      </c>
      <c r="J2823" s="54">
        <v>200</v>
      </c>
      <c r="K2823" s="63" t="s">
        <v>189</v>
      </c>
      <c r="L2823">
        <v>2823</v>
      </c>
    </row>
    <row r="2824" spans="1:12">
      <c r="A2824" s="50" t="s">
        <v>637</v>
      </c>
      <c r="B2824" s="51" t="s">
        <v>1569</v>
      </c>
      <c r="C2824" s="131" t="s">
        <v>1914</v>
      </c>
      <c r="D2824" s="52">
        <v>1295000</v>
      </c>
      <c r="E2824" s="132" t="str">
        <f>VLOOKUP(D2824,Range11,2,1)</f>
        <v>E</v>
      </c>
      <c r="F2824" s="118" t="e">
        <f>VLOOKUP(D2824,Range10,2,0)</f>
        <v>#N/A</v>
      </c>
      <c r="G2824" s="119" t="e">
        <f>VLOOKUP(D2824,Range9,2,0)</f>
        <v>#N/A</v>
      </c>
      <c r="H2824" s="53" t="s">
        <v>16</v>
      </c>
      <c r="I2824" s="133" t="str">
        <f>VLOOKUP(H2824,Range8,2,0)</f>
        <v>Single Family</v>
      </c>
      <c r="J2824" s="54">
        <v>169</v>
      </c>
      <c r="K2824" s="63" t="s">
        <v>61</v>
      </c>
      <c r="L2824">
        <v>2824</v>
      </c>
    </row>
    <row r="2825" spans="1:12">
      <c r="A2825" s="50" t="s">
        <v>637</v>
      </c>
      <c r="B2825" s="51" t="s">
        <v>1377</v>
      </c>
      <c r="C2825" s="131" t="s">
        <v>1910</v>
      </c>
      <c r="D2825" s="52">
        <v>1299000</v>
      </c>
      <c r="E2825" s="132" t="str">
        <f>VLOOKUP(D2825,Range11,2,1)</f>
        <v>E</v>
      </c>
      <c r="F2825" s="118" t="e">
        <f>VLOOKUP(D2825,Range10,2,0)</f>
        <v>#N/A</v>
      </c>
      <c r="G2825" s="119" t="e">
        <f>VLOOKUP(D2825,Range9,2,0)</f>
        <v>#N/A</v>
      </c>
      <c r="H2825" s="53" t="s">
        <v>16</v>
      </c>
      <c r="I2825" s="133" t="str">
        <f>VLOOKUP(H2825,Range8,2,0)</f>
        <v>Single Family</v>
      </c>
      <c r="J2825" s="54">
        <v>15</v>
      </c>
      <c r="K2825" s="63" t="s">
        <v>883</v>
      </c>
      <c r="L2825">
        <v>2825</v>
      </c>
    </row>
    <row r="2826" spans="1:12">
      <c r="A2826" s="50" t="s">
        <v>637</v>
      </c>
      <c r="B2826" s="51" t="s">
        <v>1381</v>
      </c>
      <c r="C2826" s="131" t="s">
        <v>1915</v>
      </c>
      <c r="D2826" s="52">
        <v>1300000</v>
      </c>
      <c r="E2826" s="132" t="str">
        <f>VLOOKUP(D2826,Range11,2,1)</f>
        <v>E</v>
      </c>
      <c r="F2826" s="118" t="e">
        <f>VLOOKUP(D2826,Range10,2,0)</f>
        <v>#N/A</v>
      </c>
      <c r="G2826" s="119" t="e">
        <f>VLOOKUP(D2826,Range9,2,0)</f>
        <v>#N/A</v>
      </c>
      <c r="H2826" s="53" t="s">
        <v>16</v>
      </c>
      <c r="I2826" s="133" t="str">
        <f>VLOOKUP(H2826,Range8,2,0)</f>
        <v>Single Family</v>
      </c>
      <c r="J2826" s="54">
        <v>88</v>
      </c>
      <c r="K2826" s="63" t="s">
        <v>77</v>
      </c>
      <c r="L2826">
        <v>2826</v>
      </c>
    </row>
    <row r="2827" spans="1:12">
      <c r="A2827" s="50" t="s">
        <v>637</v>
      </c>
      <c r="B2827" s="51" t="s">
        <v>1433</v>
      </c>
      <c r="C2827" s="131" t="s">
        <v>1911</v>
      </c>
      <c r="D2827" s="52">
        <v>1300000</v>
      </c>
      <c r="E2827" s="132" t="str">
        <f>VLOOKUP(D2827,Range11,2,1)</f>
        <v>E</v>
      </c>
      <c r="F2827" s="118" t="e">
        <f>VLOOKUP(D2827,Range10,2,0)</f>
        <v>#N/A</v>
      </c>
      <c r="G2827" s="119" t="e">
        <f>VLOOKUP(D2827,Range9,2,0)</f>
        <v>#N/A</v>
      </c>
      <c r="H2827" s="53" t="s">
        <v>16</v>
      </c>
      <c r="I2827" s="133" t="str">
        <f>VLOOKUP(H2827,Range8,2,0)</f>
        <v>Single Family</v>
      </c>
      <c r="J2827" s="54">
        <v>39</v>
      </c>
      <c r="K2827" s="63" t="s">
        <v>77</v>
      </c>
      <c r="L2827">
        <v>2827</v>
      </c>
    </row>
    <row r="2828" spans="1:12">
      <c r="A2828" s="50" t="s">
        <v>637</v>
      </c>
      <c r="B2828" s="51" t="s">
        <v>1366</v>
      </c>
      <c r="C2828" s="131" t="s">
        <v>1914</v>
      </c>
      <c r="D2828" s="52">
        <v>1277500</v>
      </c>
      <c r="E2828" s="132" t="str">
        <f>VLOOKUP(D2828,Range11,2,1)</f>
        <v>E</v>
      </c>
      <c r="F2828" s="118" t="e">
        <f>VLOOKUP(D2828,Range10,2,0)</f>
        <v>#N/A</v>
      </c>
      <c r="G2828" s="119" t="e">
        <f>VLOOKUP(D2828,Range9,2,0)</f>
        <v>#N/A</v>
      </c>
      <c r="H2828" s="53" t="s">
        <v>16</v>
      </c>
      <c r="I2828" s="133" t="str">
        <f>VLOOKUP(H2828,Range8,2,0)</f>
        <v>Single Family</v>
      </c>
      <c r="J2828" s="54">
        <v>183</v>
      </c>
      <c r="K2828" s="63" t="s">
        <v>884</v>
      </c>
      <c r="L2828">
        <v>2828</v>
      </c>
    </row>
    <row r="2829" spans="1:12">
      <c r="A2829" s="50" t="s">
        <v>637</v>
      </c>
      <c r="B2829" s="51">
        <v>39389</v>
      </c>
      <c r="C2829" s="131" t="s">
        <v>1918</v>
      </c>
      <c r="D2829" s="52">
        <v>1249000</v>
      </c>
      <c r="E2829" s="132" t="str">
        <f>VLOOKUP(D2829,Range11,2,1)</f>
        <v>E</v>
      </c>
      <c r="F2829" s="118" t="e">
        <f>VLOOKUP(D2829,Range10,2,0)</f>
        <v>#N/A</v>
      </c>
      <c r="G2829" s="119" t="e">
        <f>VLOOKUP(D2829,Range9,2,0)</f>
        <v>#N/A</v>
      </c>
      <c r="H2829" s="53" t="s">
        <v>16</v>
      </c>
      <c r="I2829" s="133" t="str">
        <f>VLOOKUP(H2829,Range8,2,0)</f>
        <v>Single Family</v>
      </c>
      <c r="J2829" s="54">
        <v>303</v>
      </c>
      <c r="K2829" s="63" t="s">
        <v>75</v>
      </c>
      <c r="L2829">
        <v>2829</v>
      </c>
    </row>
    <row r="2830" spans="1:12">
      <c r="A2830" s="50" t="s">
        <v>637</v>
      </c>
      <c r="B2830" s="51" t="s">
        <v>1444</v>
      </c>
      <c r="C2830" s="131" t="s">
        <v>23</v>
      </c>
      <c r="D2830" s="52">
        <v>1495000</v>
      </c>
      <c r="E2830" s="132" t="str">
        <f>VLOOKUP(D2830,Range11,2,1)</f>
        <v>E</v>
      </c>
      <c r="F2830" s="118" t="e">
        <f>VLOOKUP(D2830,Range10,2,0)</f>
        <v>#N/A</v>
      </c>
      <c r="G2830" s="119" t="e">
        <f>VLOOKUP(D2830,Range9,2,0)</f>
        <v>#N/A</v>
      </c>
      <c r="H2830" s="53" t="s">
        <v>16</v>
      </c>
      <c r="I2830" s="133" t="str">
        <f>VLOOKUP(H2830,Range8,2,0)</f>
        <v>Single Family</v>
      </c>
      <c r="J2830" s="54">
        <v>187</v>
      </c>
      <c r="K2830" s="63" t="s">
        <v>87</v>
      </c>
      <c r="L2830">
        <v>2830</v>
      </c>
    </row>
    <row r="2831" spans="1:12">
      <c r="A2831" s="50" t="s">
        <v>637</v>
      </c>
      <c r="B2831" s="51" t="s">
        <v>1366</v>
      </c>
      <c r="C2831" s="131" t="s">
        <v>1914</v>
      </c>
      <c r="D2831" s="52">
        <v>1359000</v>
      </c>
      <c r="E2831" s="132" t="str">
        <f>VLOOKUP(D2831,Range11,2,1)</f>
        <v>E</v>
      </c>
      <c r="F2831" s="118" t="e">
        <f>VLOOKUP(D2831,Range10,2,0)</f>
        <v>#N/A</v>
      </c>
      <c r="G2831" s="119" t="e">
        <f>VLOOKUP(D2831,Range9,2,0)</f>
        <v>#N/A</v>
      </c>
      <c r="H2831" s="53" t="s">
        <v>16</v>
      </c>
      <c r="I2831" s="133" t="str">
        <f>VLOOKUP(H2831,Range8,2,0)</f>
        <v>Single Family</v>
      </c>
      <c r="J2831" s="54">
        <v>183</v>
      </c>
      <c r="K2831" s="63" t="s">
        <v>884</v>
      </c>
      <c r="L2831">
        <v>2831</v>
      </c>
    </row>
    <row r="2832" spans="1:12">
      <c r="A2832" s="50" t="s">
        <v>637</v>
      </c>
      <c r="B2832" s="51" t="s">
        <v>1518</v>
      </c>
      <c r="C2832" s="131" t="s">
        <v>1913</v>
      </c>
      <c r="D2832" s="52">
        <v>1600000</v>
      </c>
      <c r="E2832" s="132" t="str">
        <f>VLOOKUP(D2832,Range11,2,1)</f>
        <v>E</v>
      </c>
      <c r="F2832" s="118" t="e">
        <f>VLOOKUP(D2832,Range10,2,0)</f>
        <v>#N/A</v>
      </c>
      <c r="G2832" s="119" t="e">
        <f>VLOOKUP(D2832,Range9,2,0)</f>
        <v>#N/A</v>
      </c>
      <c r="H2832" s="53" t="s">
        <v>16</v>
      </c>
      <c r="I2832" s="133" t="str">
        <f>VLOOKUP(H2832,Range8,2,0)</f>
        <v>Single Family</v>
      </c>
      <c r="J2832" s="54">
        <v>134</v>
      </c>
      <c r="K2832" s="63" t="s">
        <v>75</v>
      </c>
      <c r="L2832">
        <v>2832</v>
      </c>
    </row>
    <row r="2833" spans="1:12">
      <c r="A2833" s="50" t="s">
        <v>637</v>
      </c>
      <c r="B2833" s="51" t="s">
        <v>1366</v>
      </c>
      <c r="C2833" s="131" t="s">
        <v>1914</v>
      </c>
      <c r="D2833" s="52">
        <v>1715000</v>
      </c>
      <c r="E2833" s="132" t="str">
        <f>VLOOKUP(D2833,Range11,2,1)</f>
        <v>E</v>
      </c>
      <c r="F2833" s="118" t="e">
        <f>VLOOKUP(D2833,Range10,2,0)</f>
        <v>#N/A</v>
      </c>
      <c r="G2833" s="119" t="e">
        <f>VLOOKUP(D2833,Range9,2,0)</f>
        <v>#N/A</v>
      </c>
      <c r="H2833" s="53" t="s">
        <v>16</v>
      </c>
      <c r="I2833" s="133" t="str">
        <f>VLOOKUP(H2833,Range8,2,0)</f>
        <v>Single Family</v>
      </c>
      <c r="J2833" s="54">
        <v>184</v>
      </c>
      <c r="K2833" s="63" t="s">
        <v>884</v>
      </c>
      <c r="L2833">
        <v>2833</v>
      </c>
    </row>
    <row r="2834" spans="1:12">
      <c r="A2834" s="50" t="s">
        <v>637</v>
      </c>
      <c r="B2834" s="51" t="s">
        <v>1640</v>
      </c>
      <c r="C2834" s="131" t="s">
        <v>1914</v>
      </c>
      <c r="D2834" s="52">
        <v>1795000</v>
      </c>
      <c r="E2834" s="132" t="str">
        <f>VLOOKUP(D2834,Range11,2,1)</f>
        <v>E</v>
      </c>
      <c r="F2834" s="118" t="e">
        <f>VLOOKUP(D2834,Range10,2,0)</f>
        <v>#N/A</v>
      </c>
      <c r="G2834" s="119" t="e">
        <f>VLOOKUP(D2834,Range9,2,0)</f>
        <v>#N/A</v>
      </c>
      <c r="H2834" s="53" t="s">
        <v>17</v>
      </c>
      <c r="I2834" s="133" t="str">
        <f>VLOOKUP(H2834,Range8,2,0)</f>
        <v>Condo</v>
      </c>
      <c r="J2834" s="54">
        <v>182</v>
      </c>
      <c r="K2834" s="63" t="s">
        <v>784</v>
      </c>
      <c r="L2834">
        <v>2834</v>
      </c>
    </row>
    <row r="2835" spans="1:12">
      <c r="A2835" s="50" t="s">
        <v>637</v>
      </c>
      <c r="B2835" s="51" t="s">
        <v>1380</v>
      </c>
      <c r="C2835" s="131" t="s">
        <v>1913</v>
      </c>
      <c r="D2835" s="52">
        <v>1499999</v>
      </c>
      <c r="E2835" s="132" t="str">
        <f>VLOOKUP(D2835,Range11,2,1)</f>
        <v>E</v>
      </c>
      <c r="F2835" s="118" t="e">
        <f>VLOOKUP(D2835,Range10,2,0)</f>
        <v>#N/A</v>
      </c>
      <c r="G2835" s="119" t="e">
        <f>VLOOKUP(D2835,Range9,2,0)</f>
        <v>#N/A</v>
      </c>
      <c r="H2835" s="53" t="s">
        <v>16</v>
      </c>
      <c r="I2835" s="133" t="str">
        <f>VLOOKUP(H2835,Range8,2,0)</f>
        <v>Single Family</v>
      </c>
      <c r="J2835" s="54">
        <v>132</v>
      </c>
      <c r="K2835" s="63" t="s">
        <v>119</v>
      </c>
      <c r="L2835">
        <v>2835</v>
      </c>
    </row>
    <row r="2836" spans="1:12">
      <c r="A2836" s="50" t="s">
        <v>637</v>
      </c>
      <c r="B2836" s="51" t="s">
        <v>1565</v>
      </c>
      <c r="C2836" s="131" t="s">
        <v>1911</v>
      </c>
      <c r="D2836" s="52">
        <v>1899000</v>
      </c>
      <c r="E2836" s="132" t="str">
        <f>VLOOKUP(D2836,Range11,2,1)</f>
        <v>E</v>
      </c>
      <c r="F2836" s="118" t="e">
        <f>VLOOKUP(D2836,Range10,2,0)</f>
        <v>#N/A</v>
      </c>
      <c r="G2836" s="119" t="e">
        <f>VLOOKUP(D2836,Range9,2,0)</f>
        <v>#N/A</v>
      </c>
      <c r="H2836" s="53" t="s">
        <v>16</v>
      </c>
      <c r="I2836" s="133" t="str">
        <f>VLOOKUP(H2836,Range8,2,0)</f>
        <v>Single Family</v>
      </c>
      <c r="J2836" s="54">
        <v>40</v>
      </c>
      <c r="K2836" s="63" t="s">
        <v>77</v>
      </c>
      <c r="L2836">
        <v>2836</v>
      </c>
    </row>
    <row r="2837" spans="1:12">
      <c r="A2837" s="50" t="s">
        <v>637</v>
      </c>
      <c r="B2837" s="51" t="s">
        <v>1421</v>
      </c>
      <c r="C2837" s="131" t="s">
        <v>1911</v>
      </c>
      <c r="D2837" s="52">
        <v>1799000</v>
      </c>
      <c r="E2837" s="132" t="str">
        <f>VLOOKUP(D2837,Range11,2,1)</f>
        <v>E</v>
      </c>
      <c r="F2837" s="118" t="e">
        <f>VLOOKUP(D2837,Range10,2,0)</f>
        <v>#N/A</v>
      </c>
      <c r="G2837" s="119" t="e">
        <f>VLOOKUP(D2837,Range9,2,0)</f>
        <v>#N/A</v>
      </c>
      <c r="H2837" s="53" t="s">
        <v>16</v>
      </c>
      <c r="I2837" s="133" t="str">
        <f>VLOOKUP(H2837,Range8,2,0)</f>
        <v>Single Family</v>
      </c>
      <c r="J2837" s="54">
        <v>56</v>
      </c>
      <c r="K2837" s="63" t="s">
        <v>107</v>
      </c>
      <c r="L2837">
        <v>2837</v>
      </c>
    </row>
    <row r="2838" spans="1:12">
      <c r="A2838" s="50" t="s">
        <v>637</v>
      </c>
      <c r="B2838" s="51" t="s">
        <v>1499</v>
      </c>
      <c r="C2838" s="131" t="s">
        <v>1921</v>
      </c>
      <c r="D2838" s="52">
        <v>2450000</v>
      </c>
      <c r="E2838" s="132" t="str">
        <f>VLOOKUP(D2838,Range11,2,1)</f>
        <v>F</v>
      </c>
      <c r="F2838" s="118" t="e">
        <f>VLOOKUP(D2838,Range10,2,0)</f>
        <v>#N/A</v>
      </c>
      <c r="G2838" s="119" t="e">
        <f>VLOOKUP(D2838,Range9,2,0)</f>
        <v>#N/A</v>
      </c>
      <c r="H2838" s="53" t="s">
        <v>16</v>
      </c>
      <c r="I2838" s="133" t="str">
        <f>VLOOKUP(H2838,Range8,2,0)</f>
        <v>Single Family</v>
      </c>
      <c r="J2838" s="54">
        <v>445</v>
      </c>
      <c r="K2838" s="63" t="s">
        <v>849</v>
      </c>
      <c r="L2838">
        <v>2838</v>
      </c>
    </row>
    <row r="2839" spans="1:12">
      <c r="A2839" s="50" t="s">
        <v>637</v>
      </c>
      <c r="B2839" s="51" t="s">
        <v>1614</v>
      </c>
      <c r="C2839" s="131" t="s">
        <v>1923</v>
      </c>
      <c r="D2839" s="52">
        <v>2900000</v>
      </c>
      <c r="E2839" s="132" t="str">
        <f>VLOOKUP(D2839,Range11,2,1)</f>
        <v>F</v>
      </c>
      <c r="F2839" s="118" t="e">
        <f>VLOOKUP(D2839,Range10,2,0)</f>
        <v>#N/A</v>
      </c>
      <c r="G2839" s="119" t="e">
        <f>VLOOKUP(D2839,Range9,2,0)</f>
        <v>#N/A</v>
      </c>
      <c r="H2839" s="53" t="s">
        <v>16</v>
      </c>
      <c r="I2839" s="133" t="str">
        <f>VLOOKUP(H2839,Range8,2,0)</f>
        <v>Single Family</v>
      </c>
      <c r="J2839" s="54">
        <v>348</v>
      </c>
      <c r="K2839" s="63" t="s">
        <v>77</v>
      </c>
      <c r="L2839">
        <v>2839</v>
      </c>
    </row>
    <row r="2840" spans="1:12">
      <c r="A2840" s="50" t="s">
        <v>637</v>
      </c>
      <c r="B2840" s="51" t="s">
        <v>1550</v>
      </c>
      <c r="C2840" s="131" t="s">
        <v>1920</v>
      </c>
      <c r="D2840" s="52">
        <v>1395000</v>
      </c>
      <c r="E2840" s="132" t="str">
        <f>VLOOKUP(D2840,Range11,2,1)</f>
        <v>E</v>
      </c>
      <c r="F2840" s="118" t="e">
        <f>VLOOKUP(D2840,Range10,2,0)</f>
        <v>#N/A</v>
      </c>
      <c r="G2840" s="119" t="e">
        <f>VLOOKUP(D2840,Range9,2,0)</f>
        <v>#N/A</v>
      </c>
      <c r="H2840" s="53" t="s">
        <v>16</v>
      </c>
      <c r="I2840" s="133" t="str">
        <f>VLOOKUP(H2840,Range8,2,0)</f>
        <v>Single Family</v>
      </c>
      <c r="J2840" s="54">
        <v>240</v>
      </c>
      <c r="K2840" s="63" t="s">
        <v>85</v>
      </c>
      <c r="L2840">
        <v>2840</v>
      </c>
    </row>
    <row r="2841" spans="1:12">
      <c r="A2841" s="50" t="s">
        <v>637</v>
      </c>
      <c r="B2841" s="51" t="s">
        <v>1532</v>
      </c>
      <c r="C2841" s="131" t="s">
        <v>1911</v>
      </c>
      <c r="D2841" s="52">
        <v>4600000</v>
      </c>
      <c r="E2841" s="132" t="str">
        <f>VLOOKUP(D2841,Range11,2,1)</f>
        <v>F</v>
      </c>
      <c r="F2841" s="118" t="e">
        <f>VLOOKUP(D2841,Range10,2,0)</f>
        <v>#N/A</v>
      </c>
      <c r="G2841" s="119" t="e">
        <f>VLOOKUP(D2841,Range9,2,0)</f>
        <v>#N/A</v>
      </c>
      <c r="H2841" s="53" t="s">
        <v>16</v>
      </c>
      <c r="I2841" s="133" t="str">
        <f>VLOOKUP(H2841,Range8,2,0)</f>
        <v>Single Family</v>
      </c>
      <c r="J2841" s="54">
        <v>48</v>
      </c>
      <c r="K2841" s="63" t="s">
        <v>885</v>
      </c>
      <c r="L2841">
        <v>2841</v>
      </c>
    </row>
    <row r="2842" spans="1:12">
      <c r="A2842" s="50" t="s">
        <v>637</v>
      </c>
      <c r="B2842" s="51" t="s">
        <v>1534</v>
      </c>
      <c r="C2842" s="131" t="s">
        <v>1913</v>
      </c>
      <c r="D2842" s="52">
        <v>3289000</v>
      </c>
      <c r="E2842" s="132" t="str">
        <f>VLOOKUP(D2842,Range11,2,1)</f>
        <v>F</v>
      </c>
      <c r="F2842" s="118" t="e">
        <f>VLOOKUP(D2842,Range10,2,0)</f>
        <v>#N/A</v>
      </c>
      <c r="G2842" s="119" t="e">
        <f>VLOOKUP(D2842,Range9,2,0)</f>
        <v>#N/A</v>
      </c>
      <c r="H2842" s="53" t="s">
        <v>16</v>
      </c>
      <c r="I2842" s="133" t="str">
        <f>VLOOKUP(H2842,Range8,2,0)</f>
        <v>Single Family</v>
      </c>
      <c r="J2842" s="54">
        <v>144</v>
      </c>
      <c r="K2842" s="63" t="s">
        <v>647</v>
      </c>
      <c r="L2842">
        <v>2842</v>
      </c>
    </row>
    <row r="2843" spans="1:12">
      <c r="A2843" s="50" t="s">
        <v>214</v>
      </c>
      <c r="B2843" s="51" t="s">
        <v>1432</v>
      </c>
      <c r="C2843" s="131" t="s">
        <v>1913</v>
      </c>
      <c r="D2843" s="52">
        <v>59900</v>
      </c>
      <c r="E2843" s="132" t="str">
        <f>VLOOKUP(D2843,Range11,2,1)</f>
        <v>A</v>
      </c>
      <c r="F2843" s="118" t="e">
        <f>VLOOKUP(D2843,Range10,2,0)</f>
        <v>#N/A</v>
      </c>
      <c r="G2843" s="119" t="e">
        <f>VLOOKUP(D2843,Range9,2,0)</f>
        <v>#N/A</v>
      </c>
      <c r="H2843" s="53" t="s">
        <v>16</v>
      </c>
      <c r="I2843" s="133" t="str">
        <f>VLOOKUP(H2843,Range8,2,0)</f>
        <v>Single Family</v>
      </c>
      <c r="J2843" s="54">
        <v>125</v>
      </c>
      <c r="K2843" s="63" t="s">
        <v>100</v>
      </c>
      <c r="L2843">
        <v>2843</v>
      </c>
    </row>
    <row r="2844" spans="1:12">
      <c r="A2844" s="50" t="s">
        <v>637</v>
      </c>
      <c r="B2844" s="51" t="s">
        <v>1515</v>
      </c>
      <c r="C2844" s="131" t="s">
        <v>1915</v>
      </c>
      <c r="D2844" s="52">
        <v>2950000</v>
      </c>
      <c r="E2844" s="132" t="str">
        <f>VLOOKUP(D2844,Range11,2,1)</f>
        <v>F</v>
      </c>
      <c r="F2844" s="118" t="e">
        <f>VLOOKUP(D2844,Range10,2,0)</f>
        <v>#N/A</v>
      </c>
      <c r="G2844" s="119" t="e">
        <f>VLOOKUP(D2844,Range9,2,0)</f>
        <v>#N/A</v>
      </c>
      <c r="H2844" s="53" t="s">
        <v>16</v>
      </c>
      <c r="I2844" s="133" t="str">
        <f>VLOOKUP(H2844,Range8,2,0)</f>
        <v>Single Family</v>
      </c>
      <c r="J2844" s="54">
        <v>81</v>
      </c>
      <c r="K2844" s="63" t="s">
        <v>77</v>
      </c>
      <c r="L2844">
        <v>2844</v>
      </c>
    </row>
    <row r="2845" spans="1:12">
      <c r="A2845" s="50" t="s">
        <v>214</v>
      </c>
      <c r="B2845" s="51" t="s">
        <v>1361</v>
      </c>
      <c r="C2845" s="131" t="s">
        <v>1910</v>
      </c>
      <c r="D2845" s="52">
        <v>64125</v>
      </c>
      <c r="E2845" s="132" t="str">
        <f>VLOOKUP(D2845,Range11,2,1)</f>
        <v>A</v>
      </c>
      <c r="F2845" s="118" t="e">
        <f>VLOOKUP(D2845,Range10,2,0)</f>
        <v>#N/A</v>
      </c>
      <c r="G2845" s="119" t="e">
        <f>VLOOKUP(D2845,Range9,2,0)</f>
        <v>#N/A</v>
      </c>
      <c r="H2845" s="53" t="s">
        <v>16</v>
      </c>
      <c r="I2845" s="133" t="str">
        <f>VLOOKUP(H2845,Range8,2,0)</f>
        <v>Single Family</v>
      </c>
      <c r="J2845" s="54">
        <v>10</v>
      </c>
      <c r="K2845" s="63" t="s">
        <v>105</v>
      </c>
      <c r="L2845">
        <v>2845</v>
      </c>
    </row>
    <row r="2846" spans="1:12">
      <c r="A2846" s="50" t="s">
        <v>214</v>
      </c>
      <c r="B2846" s="51" t="s">
        <v>1390</v>
      </c>
      <c r="C2846" s="131" t="s">
        <v>1915</v>
      </c>
      <c r="D2846" s="52">
        <v>57900</v>
      </c>
      <c r="E2846" s="132" t="str">
        <f>VLOOKUP(D2846,Range11,2,1)</f>
        <v>A</v>
      </c>
      <c r="F2846" s="118" t="e">
        <f>VLOOKUP(D2846,Range10,2,0)</f>
        <v>#N/A</v>
      </c>
      <c r="G2846" s="119" t="e">
        <f>VLOOKUP(D2846,Range9,2,0)</f>
        <v>#N/A</v>
      </c>
      <c r="H2846" s="53" t="s">
        <v>12</v>
      </c>
      <c r="I2846" s="133" t="str">
        <f>VLOOKUP(H2846,Range8,2,0)</f>
        <v>Condo</v>
      </c>
      <c r="J2846" s="54">
        <v>77</v>
      </c>
      <c r="K2846" s="63" t="s">
        <v>516</v>
      </c>
      <c r="L2846">
        <v>2846</v>
      </c>
    </row>
    <row r="2847" spans="1:12">
      <c r="A2847" s="50" t="s">
        <v>214</v>
      </c>
      <c r="B2847" s="51" t="s">
        <v>1402</v>
      </c>
      <c r="C2847" s="131" t="s">
        <v>1914</v>
      </c>
      <c r="D2847" s="52">
        <v>62500</v>
      </c>
      <c r="E2847" s="132" t="str">
        <f>VLOOKUP(D2847,Range11,2,1)</f>
        <v>A</v>
      </c>
      <c r="F2847" s="118" t="e">
        <f>VLOOKUP(D2847,Range10,2,0)</f>
        <v>#N/A</v>
      </c>
      <c r="G2847" s="119" t="e">
        <f>VLOOKUP(D2847,Range9,2,0)</f>
        <v>#N/A</v>
      </c>
      <c r="H2847" s="53" t="s">
        <v>12</v>
      </c>
      <c r="I2847" s="133" t="str">
        <f>VLOOKUP(H2847,Range8,2,0)</f>
        <v>Condo</v>
      </c>
      <c r="J2847" s="54">
        <v>164</v>
      </c>
      <c r="K2847" s="63" t="s">
        <v>253</v>
      </c>
      <c r="L2847">
        <v>2847</v>
      </c>
    </row>
    <row r="2848" spans="1:12">
      <c r="A2848" s="50" t="s">
        <v>214</v>
      </c>
      <c r="B2848" s="51" t="s">
        <v>1667</v>
      </c>
      <c r="C2848" s="131" t="s">
        <v>1913</v>
      </c>
      <c r="D2848" s="52">
        <v>65000</v>
      </c>
      <c r="E2848" s="132" t="str">
        <f>VLOOKUP(D2848,Range11,2,1)</f>
        <v>A</v>
      </c>
      <c r="F2848" s="118" t="e">
        <f>VLOOKUP(D2848,Range10,2,0)</f>
        <v>#N/A</v>
      </c>
      <c r="G2848" s="119" t="e">
        <f>VLOOKUP(D2848,Range9,2,0)</f>
        <v>#N/A</v>
      </c>
      <c r="H2848" s="53" t="s">
        <v>16</v>
      </c>
      <c r="I2848" s="133" t="str">
        <f>VLOOKUP(H2848,Range8,2,0)</f>
        <v>Single Family</v>
      </c>
      <c r="J2848" s="54">
        <v>131</v>
      </c>
      <c r="K2848" s="63" t="s">
        <v>886</v>
      </c>
      <c r="L2848">
        <v>2848</v>
      </c>
    </row>
    <row r="2849" spans="1:12">
      <c r="A2849" s="50" t="s">
        <v>214</v>
      </c>
      <c r="B2849" s="51" t="s">
        <v>1391</v>
      </c>
      <c r="C2849" s="131" t="s">
        <v>1914</v>
      </c>
      <c r="D2849" s="52">
        <v>65000</v>
      </c>
      <c r="E2849" s="132" t="str">
        <f>VLOOKUP(D2849,Range11,2,1)</f>
        <v>A</v>
      </c>
      <c r="F2849" s="118" t="e">
        <f>VLOOKUP(D2849,Range10,2,0)</f>
        <v>#N/A</v>
      </c>
      <c r="G2849" s="119" t="e">
        <f>VLOOKUP(D2849,Range9,2,0)</f>
        <v>#N/A</v>
      </c>
      <c r="H2849" s="53" t="s">
        <v>16</v>
      </c>
      <c r="I2849" s="133" t="str">
        <f>VLOOKUP(H2849,Range8,2,0)</f>
        <v>Single Family</v>
      </c>
      <c r="J2849" s="54">
        <v>173</v>
      </c>
      <c r="K2849" s="63" t="s">
        <v>85</v>
      </c>
      <c r="L2849">
        <v>2849</v>
      </c>
    </row>
    <row r="2850" spans="1:12">
      <c r="A2850" s="50" t="s">
        <v>214</v>
      </c>
      <c r="B2850" s="51" t="s">
        <v>1368</v>
      </c>
      <c r="C2850" s="131" t="s">
        <v>1910</v>
      </c>
      <c r="D2850" s="52">
        <v>67900</v>
      </c>
      <c r="E2850" s="132" t="str">
        <f>VLOOKUP(D2850,Range11,2,1)</f>
        <v>A</v>
      </c>
      <c r="F2850" s="118" t="e">
        <f>VLOOKUP(D2850,Range10,2,0)</f>
        <v>#N/A</v>
      </c>
      <c r="G2850" s="119" t="e">
        <f>VLOOKUP(D2850,Range9,2,0)</f>
        <v>#N/A</v>
      </c>
      <c r="H2850" s="53" t="s">
        <v>16</v>
      </c>
      <c r="I2850" s="133" t="str">
        <f>VLOOKUP(H2850,Range8,2,0)</f>
        <v>Single Family</v>
      </c>
      <c r="J2850" s="54">
        <v>4</v>
      </c>
      <c r="K2850" s="63" t="s">
        <v>597</v>
      </c>
      <c r="L2850">
        <v>2850</v>
      </c>
    </row>
    <row r="2851" spans="1:12">
      <c r="A2851" s="50" t="s">
        <v>214</v>
      </c>
      <c r="B2851" s="51" t="s">
        <v>1531</v>
      </c>
      <c r="C2851" s="131" t="s">
        <v>1915</v>
      </c>
      <c r="D2851" s="52">
        <v>67000</v>
      </c>
      <c r="E2851" s="132" t="str">
        <f>VLOOKUP(D2851,Range11,2,1)</f>
        <v>A</v>
      </c>
      <c r="F2851" s="118" t="e">
        <f>VLOOKUP(D2851,Range10,2,0)</f>
        <v>#N/A</v>
      </c>
      <c r="G2851" s="119" t="e">
        <f>VLOOKUP(D2851,Range9,2,0)</f>
        <v>#N/A</v>
      </c>
      <c r="H2851" s="53" t="s">
        <v>12</v>
      </c>
      <c r="I2851" s="133" t="str">
        <f>VLOOKUP(H2851,Range8,2,0)</f>
        <v>Condo</v>
      </c>
      <c r="J2851" s="54">
        <v>89</v>
      </c>
      <c r="K2851" s="63" t="s">
        <v>75</v>
      </c>
      <c r="L2851">
        <v>2851</v>
      </c>
    </row>
    <row r="2852" spans="1:12">
      <c r="A2852" s="50" t="s">
        <v>214</v>
      </c>
      <c r="B2852" s="51" t="s">
        <v>1532</v>
      </c>
      <c r="C2852" s="131" t="s">
        <v>1911</v>
      </c>
      <c r="D2852" s="52">
        <v>65000</v>
      </c>
      <c r="E2852" s="132" t="str">
        <f>VLOOKUP(D2852,Range11,2,1)</f>
        <v>A</v>
      </c>
      <c r="F2852" s="118" t="e">
        <f>VLOOKUP(D2852,Range10,2,0)</f>
        <v>#N/A</v>
      </c>
      <c r="G2852" s="119" t="e">
        <f>VLOOKUP(D2852,Range9,2,0)</f>
        <v>#N/A</v>
      </c>
      <c r="H2852" s="53" t="s">
        <v>12</v>
      </c>
      <c r="I2852" s="133" t="str">
        <f>VLOOKUP(H2852,Range8,2,0)</f>
        <v>Condo</v>
      </c>
      <c r="J2852" s="54">
        <v>48</v>
      </c>
      <c r="K2852" s="63" t="s">
        <v>13</v>
      </c>
      <c r="L2852">
        <v>2852</v>
      </c>
    </row>
    <row r="2853" spans="1:12">
      <c r="A2853" s="50" t="s">
        <v>214</v>
      </c>
      <c r="B2853" s="51" t="s">
        <v>1474</v>
      </c>
      <c r="C2853" s="131" t="s">
        <v>1915</v>
      </c>
      <c r="D2853" s="52">
        <v>69900</v>
      </c>
      <c r="E2853" s="132" t="str">
        <f>VLOOKUP(D2853,Range11,2,1)</f>
        <v>A</v>
      </c>
      <c r="F2853" s="118" t="e">
        <f>VLOOKUP(D2853,Range10,2,0)</f>
        <v>#N/A</v>
      </c>
      <c r="G2853" s="119" t="e">
        <f>VLOOKUP(D2853,Range9,2,0)</f>
        <v>#N/A</v>
      </c>
      <c r="H2853" s="53" t="s">
        <v>16</v>
      </c>
      <c r="I2853" s="133" t="str">
        <f>VLOOKUP(H2853,Range8,2,0)</f>
        <v>Single Family</v>
      </c>
      <c r="J2853" s="54">
        <v>74</v>
      </c>
      <c r="K2853" s="63" t="s">
        <v>483</v>
      </c>
      <c r="L2853">
        <v>2853</v>
      </c>
    </row>
    <row r="2854" spans="1:12">
      <c r="A2854" s="50" t="s">
        <v>214</v>
      </c>
      <c r="B2854" s="51" t="s">
        <v>1622</v>
      </c>
      <c r="C2854" s="131" t="s">
        <v>1915</v>
      </c>
      <c r="D2854" s="52">
        <v>69900</v>
      </c>
      <c r="E2854" s="132" t="str">
        <f>VLOOKUP(D2854,Range11,2,1)</f>
        <v>A</v>
      </c>
      <c r="F2854" s="118" t="e">
        <f>VLOOKUP(D2854,Range10,2,0)</f>
        <v>#N/A</v>
      </c>
      <c r="G2854" s="119" t="e">
        <f>VLOOKUP(D2854,Range9,2,0)</f>
        <v>#N/A</v>
      </c>
      <c r="H2854" s="53" t="s">
        <v>16</v>
      </c>
      <c r="I2854" s="133" t="str">
        <f>VLOOKUP(H2854,Range8,2,0)</f>
        <v>Single Family</v>
      </c>
      <c r="J2854" s="54">
        <v>66</v>
      </c>
      <c r="K2854" s="63" t="s">
        <v>53</v>
      </c>
      <c r="L2854">
        <v>2854</v>
      </c>
    </row>
    <row r="2855" spans="1:12">
      <c r="A2855" s="50" t="s">
        <v>214</v>
      </c>
      <c r="B2855" s="51" t="s">
        <v>1420</v>
      </c>
      <c r="C2855" s="131" t="s">
        <v>1911</v>
      </c>
      <c r="D2855" s="52">
        <v>69900</v>
      </c>
      <c r="E2855" s="132" t="str">
        <f>VLOOKUP(D2855,Range11,2,1)</f>
        <v>A</v>
      </c>
      <c r="F2855" s="118" t="e">
        <f>VLOOKUP(D2855,Range10,2,0)</f>
        <v>#N/A</v>
      </c>
      <c r="G2855" s="119" t="e">
        <f>VLOOKUP(D2855,Range9,2,0)</f>
        <v>#N/A</v>
      </c>
      <c r="H2855" s="53" t="s">
        <v>12</v>
      </c>
      <c r="I2855" s="133" t="str">
        <f>VLOOKUP(H2855,Range8,2,0)</f>
        <v>Condo</v>
      </c>
      <c r="J2855" s="54">
        <v>43</v>
      </c>
      <c r="K2855" s="63" t="s">
        <v>13</v>
      </c>
      <c r="L2855">
        <v>2855</v>
      </c>
    </row>
    <row r="2856" spans="1:12">
      <c r="A2856" s="50" t="s">
        <v>214</v>
      </c>
      <c r="B2856" s="51">
        <v>39412</v>
      </c>
      <c r="C2856" s="131" t="s">
        <v>1918</v>
      </c>
      <c r="D2856" s="52">
        <v>69900</v>
      </c>
      <c r="E2856" s="132" t="str">
        <f>VLOOKUP(D2856,Range11,2,1)</f>
        <v>A</v>
      </c>
      <c r="F2856" s="118" t="e">
        <f>VLOOKUP(D2856,Range10,2,0)</f>
        <v>#N/A</v>
      </c>
      <c r="G2856" s="119" t="e">
        <f>VLOOKUP(D2856,Range9,2,0)</f>
        <v>#N/A</v>
      </c>
      <c r="H2856" s="53" t="s">
        <v>12</v>
      </c>
      <c r="I2856" s="133" t="str">
        <f>VLOOKUP(H2856,Range8,2,0)</f>
        <v>Condo</v>
      </c>
      <c r="J2856" s="54">
        <v>280</v>
      </c>
      <c r="K2856" s="63" t="s">
        <v>159</v>
      </c>
      <c r="L2856">
        <v>2856</v>
      </c>
    </row>
    <row r="2857" spans="1:12">
      <c r="A2857" s="50" t="s">
        <v>214</v>
      </c>
      <c r="B2857" s="51">
        <v>39379</v>
      </c>
      <c r="C2857" s="131" t="s">
        <v>1917</v>
      </c>
      <c r="D2857" s="52">
        <v>70000</v>
      </c>
      <c r="E2857" s="132" t="str">
        <f>VLOOKUP(D2857,Range11,2,1)</f>
        <v>A</v>
      </c>
      <c r="F2857" s="118" t="e">
        <f>VLOOKUP(D2857,Range10,2,0)</f>
        <v>#N/A</v>
      </c>
      <c r="G2857" s="119" t="e">
        <f>VLOOKUP(D2857,Range9,2,0)</f>
        <v>#N/A</v>
      </c>
      <c r="H2857" s="53" t="s">
        <v>16</v>
      </c>
      <c r="I2857" s="133" t="str">
        <f>VLOOKUP(H2857,Range8,2,0)</f>
        <v>Single Family</v>
      </c>
      <c r="J2857" s="54">
        <v>313</v>
      </c>
      <c r="K2857" s="63" t="s">
        <v>113</v>
      </c>
      <c r="L2857">
        <v>2857</v>
      </c>
    </row>
    <row r="2858" spans="1:12">
      <c r="A2858" s="50" t="s">
        <v>214</v>
      </c>
      <c r="B2858" s="51" t="s">
        <v>1444</v>
      </c>
      <c r="C2858" s="131" t="s">
        <v>23</v>
      </c>
      <c r="D2858" s="52">
        <v>70000</v>
      </c>
      <c r="E2858" s="132" t="str">
        <f>VLOOKUP(D2858,Range11,2,1)</f>
        <v>A</v>
      </c>
      <c r="F2858" s="118" t="e">
        <f>VLOOKUP(D2858,Range10,2,0)</f>
        <v>#N/A</v>
      </c>
      <c r="G2858" s="119" t="e">
        <f>VLOOKUP(D2858,Range9,2,0)</f>
        <v>#N/A</v>
      </c>
      <c r="H2858" s="53" t="s">
        <v>16</v>
      </c>
      <c r="I2858" s="133" t="str">
        <f>VLOOKUP(H2858,Range8,2,0)</f>
        <v>Single Family</v>
      </c>
      <c r="J2858" s="54">
        <v>187</v>
      </c>
      <c r="K2858" s="63" t="s">
        <v>113</v>
      </c>
      <c r="L2858">
        <v>2858</v>
      </c>
    </row>
    <row r="2859" spans="1:12">
      <c r="A2859" s="50" t="s">
        <v>214</v>
      </c>
      <c r="B2859" s="51" t="s">
        <v>1413</v>
      </c>
      <c r="C2859" s="131" t="s">
        <v>1910</v>
      </c>
      <c r="D2859" s="52">
        <v>74900</v>
      </c>
      <c r="E2859" s="132" t="str">
        <f>VLOOKUP(D2859,Range11,2,1)</f>
        <v>A</v>
      </c>
      <c r="F2859" s="118" t="e">
        <f>VLOOKUP(D2859,Range10,2,0)</f>
        <v>#N/A</v>
      </c>
      <c r="G2859" s="119" t="e">
        <f>VLOOKUP(D2859,Range9,2,0)</f>
        <v>#N/A</v>
      </c>
      <c r="H2859" s="53" t="s">
        <v>16</v>
      </c>
      <c r="I2859" s="133" t="str">
        <f>VLOOKUP(H2859,Range8,2,0)</f>
        <v>Single Family</v>
      </c>
      <c r="J2859" s="54">
        <v>28</v>
      </c>
      <c r="K2859" s="63" t="s">
        <v>280</v>
      </c>
      <c r="L2859">
        <v>2859</v>
      </c>
    </row>
    <row r="2860" spans="1:12">
      <c r="A2860" s="50" t="s">
        <v>214</v>
      </c>
      <c r="B2860" s="51" t="s">
        <v>1440</v>
      </c>
      <c r="C2860" s="131" t="s">
        <v>1920</v>
      </c>
      <c r="D2860" s="52">
        <v>69700</v>
      </c>
      <c r="E2860" s="132" t="str">
        <f>VLOOKUP(D2860,Range11,2,1)</f>
        <v>A</v>
      </c>
      <c r="F2860" s="118" t="e">
        <f>VLOOKUP(D2860,Range10,2,0)</f>
        <v>#N/A</v>
      </c>
      <c r="G2860" s="119" t="e">
        <f>VLOOKUP(D2860,Range9,2,0)</f>
        <v>#N/A</v>
      </c>
      <c r="H2860" s="53" t="s">
        <v>12</v>
      </c>
      <c r="I2860" s="133" t="str">
        <f>VLOOKUP(H2860,Range8,2,0)</f>
        <v>Condo</v>
      </c>
      <c r="J2860" s="54">
        <v>229</v>
      </c>
      <c r="K2860" s="63" t="s">
        <v>367</v>
      </c>
      <c r="L2860">
        <v>2860</v>
      </c>
    </row>
    <row r="2861" spans="1:12">
      <c r="A2861" s="50" t="s">
        <v>214</v>
      </c>
      <c r="B2861" s="51" t="s">
        <v>1725</v>
      </c>
      <c r="C2861" s="131" t="s">
        <v>1916</v>
      </c>
      <c r="D2861" s="52">
        <v>75000</v>
      </c>
      <c r="E2861" s="132" t="str">
        <f>VLOOKUP(D2861,Range11,2,1)</f>
        <v>A</v>
      </c>
      <c r="F2861" s="118" t="e">
        <f>VLOOKUP(D2861,Range10,2,0)</f>
        <v>#N/A</v>
      </c>
      <c r="G2861" s="119" t="e">
        <f>VLOOKUP(D2861,Range9,2,0)</f>
        <v>#N/A</v>
      </c>
      <c r="H2861" s="53" t="s">
        <v>12</v>
      </c>
      <c r="I2861" s="133" t="str">
        <f>VLOOKUP(H2861,Range8,2,0)</f>
        <v>Condo</v>
      </c>
      <c r="J2861" s="54">
        <v>356</v>
      </c>
      <c r="K2861" s="63" t="s">
        <v>172</v>
      </c>
      <c r="L2861">
        <v>2861</v>
      </c>
    </row>
    <row r="2862" spans="1:12">
      <c r="A2862" s="50" t="s">
        <v>214</v>
      </c>
      <c r="B2862" s="51" t="s">
        <v>1422</v>
      </c>
      <c r="C2862" s="131" t="s">
        <v>1913</v>
      </c>
      <c r="D2862" s="52">
        <v>75000</v>
      </c>
      <c r="E2862" s="132" t="str">
        <f>VLOOKUP(D2862,Range11,2,1)</f>
        <v>A</v>
      </c>
      <c r="F2862" s="118" t="e">
        <f>VLOOKUP(D2862,Range10,2,0)</f>
        <v>#N/A</v>
      </c>
      <c r="G2862" s="119" t="e">
        <f>VLOOKUP(D2862,Range9,2,0)</f>
        <v>#N/A</v>
      </c>
      <c r="H2862" s="53" t="s">
        <v>16</v>
      </c>
      <c r="I2862" s="133" t="str">
        <f>VLOOKUP(H2862,Range8,2,0)</f>
        <v>Single Family</v>
      </c>
      <c r="J2862" s="54">
        <v>143</v>
      </c>
      <c r="K2862" s="63" t="s">
        <v>113</v>
      </c>
      <c r="L2862">
        <v>2862</v>
      </c>
    </row>
    <row r="2863" spans="1:12">
      <c r="A2863" s="50" t="s">
        <v>214</v>
      </c>
      <c r="B2863" s="51" t="s">
        <v>1454</v>
      </c>
      <c r="C2863" s="131" t="s">
        <v>1915</v>
      </c>
      <c r="D2863" s="52">
        <v>75000</v>
      </c>
      <c r="E2863" s="132" t="str">
        <f>VLOOKUP(D2863,Range11,2,1)</f>
        <v>A</v>
      </c>
      <c r="F2863" s="118" t="e">
        <f>VLOOKUP(D2863,Range10,2,0)</f>
        <v>#N/A</v>
      </c>
      <c r="G2863" s="119" t="e">
        <f>VLOOKUP(D2863,Range9,2,0)</f>
        <v>#N/A</v>
      </c>
      <c r="H2863" s="53" t="s">
        <v>16</v>
      </c>
      <c r="I2863" s="133" t="str">
        <f>VLOOKUP(H2863,Range8,2,0)</f>
        <v>Single Family</v>
      </c>
      <c r="J2863" s="54">
        <v>70</v>
      </c>
      <c r="K2863" s="63" t="s">
        <v>85</v>
      </c>
      <c r="L2863">
        <v>2863</v>
      </c>
    </row>
    <row r="2864" spans="1:12">
      <c r="A2864" s="50" t="s">
        <v>214</v>
      </c>
      <c r="B2864" s="51" t="s">
        <v>1532</v>
      </c>
      <c r="C2864" s="131" t="s">
        <v>1911</v>
      </c>
      <c r="D2864" s="52">
        <v>75000</v>
      </c>
      <c r="E2864" s="132" t="str">
        <f>VLOOKUP(D2864,Range11,2,1)</f>
        <v>A</v>
      </c>
      <c r="F2864" s="118" t="e">
        <f>VLOOKUP(D2864,Range10,2,0)</f>
        <v>#N/A</v>
      </c>
      <c r="G2864" s="119" t="e">
        <f>VLOOKUP(D2864,Range9,2,0)</f>
        <v>#N/A</v>
      </c>
      <c r="H2864" s="53" t="s">
        <v>16</v>
      </c>
      <c r="I2864" s="133" t="str">
        <f>VLOOKUP(H2864,Range8,2,0)</f>
        <v>Single Family</v>
      </c>
      <c r="J2864" s="54">
        <v>48</v>
      </c>
      <c r="K2864" s="63" t="s">
        <v>85</v>
      </c>
      <c r="L2864">
        <v>2864</v>
      </c>
    </row>
    <row r="2865" spans="1:12">
      <c r="A2865" s="50" t="s">
        <v>214</v>
      </c>
      <c r="B2865" s="51" t="s">
        <v>1424</v>
      </c>
      <c r="C2865" s="131" t="s">
        <v>1910</v>
      </c>
      <c r="D2865" s="52">
        <v>75000</v>
      </c>
      <c r="E2865" s="132" t="str">
        <f>VLOOKUP(D2865,Range11,2,1)</f>
        <v>A</v>
      </c>
      <c r="F2865" s="118" t="e">
        <f>VLOOKUP(D2865,Range10,2,0)</f>
        <v>#N/A</v>
      </c>
      <c r="G2865" s="119" t="e">
        <f>VLOOKUP(D2865,Range9,2,0)</f>
        <v>#N/A</v>
      </c>
      <c r="H2865" s="53" t="s">
        <v>16</v>
      </c>
      <c r="I2865" s="133" t="str">
        <f>VLOOKUP(H2865,Range8,2,0)</f>
        <v>Single Family</v>
      </c>
      <c r="J2865" s="54">
        <v>12</v>
      </c>
      <c r="K2865" s="63" t="s">
        <v>81</v>
      </c>
      <c r="L2865">
        <v>2865</v>
      </c>
    </row>
    <row r="2866" spans="1:12">
      <c r="A2866" s="50" t="s">
        <v>214</v>
      </c>
      <c r="B2866" s="51" t="s">
        <v>1518</v>
      </c>
      <c r="C2866" s="131" t="s">
        <v>1913</v>
      </c>
      <c r="D2866" s="52">
        <v>75000</v>
      </c>
      <c r="E2866" s="132" t="str">
        <f>VLOOKUP(D2866,Range11,2,1)</f>
        <v>A</v>
      </c>
      <c r="F2866" s="118" t="e">
        <f>VLOOKUP(D2866,Range10,2,0)</f>
        <v>#N/A</v>
      </c>
      <c r="G2866" s="119" t="e">
        <f>VLOOKUP(D2866,Range9,2,0)</f>
        <v>#N/A</v>
      </c>
      <c r="H2866" s="53" t="s">
        <v>16</v>
      </c>
      <c r="I2866" s="133" t="str">
        <f>VLOOKUP(H2866,Range8,2,0)</f>
        <v>Single Family</v>
      </c>
      <c r="J2866" s="54">
        <v>134</v>
      </c>
      <c r="K2866" s="63" t="s">
        <v>100</v>
      </c>
      <c r="L2866">
        <v>2866</v>
      </c>
    </row>
    <row r="2867" spans="1:12">
      <c r="A2867" s="50" t="s">
        <v>214</v>
      </c>
      <c r="B2867" s="51" t="s">
        <v>1413</v>
      </c>
      <c r="C2867" s="131" t="s">
        <v>1910</v>
      </c>
      <c r="D2867" s="52">
        <v>69900</v>
      </c>
      <c r="E2867" s="132" t="str">
        <f>VLOOKUP(D2867,Range11,2,1)</f>
        <v>A</v>
      </c>
      <c r="F2867" s="118" t="e">
        <f>VLOOKUP(D2867,Range10,2,0)</f>
        <v>#N/A</v>
      </c>
      <c r="G2867" s="119" t="e">
        <f>VLOOKUP(D2867,Range9,2,0)</f>
        <v>#N/A</v>
      </c>
      <c r="H2867" s="53" t="s">
        <v>18</v>
      </c>
      <c r="I2867" s="133" t="str">
        <f>VLOOKUP(H2867,Range8,2,0)</f>
        <v>Condo</v>
      </c>
      <c r="J2867" s="54">
        <v>28</v>
      </c>
      <c r="K2867" s="63" t="s">
        <v>102</v>
      </c>
      <c r="L2867">
        <v>2867</v>
      </c>
    </row>
    <row r="2868" spans="1:12">
      <c r="A2868" s="50" t="s">
        <v>637</v>
      </c>
      <c r="B2868" s="51" t="s">
        <v>1641</v>
      </c>
      <c r="C2868" s="131" t="s">
        <v>23</v>
      </c>
      <c r="D2868" s="52">
        <v>1100000</v>
      </c>
      <c r="E2868" s="132" t="str">
        <f>VLOOKUP(D2868,Range11,2,1)</f>
        <v>E</v>
      </c>
      <c r="F2868" s="118" t="e">
        <f>VLOOKUP(D2868,Range10,2,0)</f>
        <v>#N/A</v>
      </c>
      <c r="G2868" s="119" t="e">
        <f>VLOOKUP(D2868,Range9,2,0)</f>
        <v>#N/A</v>
      </c>
      <c r="H2868" s="53" t="s">
        <v>16</v>
      </c>
      <c r="I2868" s="133" t="str">
        <f>VLOOKUP(H2868,Range8,2,0)</f>
        <v>Single Family</v>
      </c>
      <c r="J2868" s="54">
        <v>185</v>
      </c>
      <c r="K2868" s="63" t="s">
        <v>554</v>
      </c>
      <c r="L2868">
        <v>2868</v>
      </c>
    </row>
    <row r="2869" spans="1:12">
      <c r="A2869" s="50" t="s">
        <v>637</v>
      </c>
      <c r="B2869" s="51" t="s">
        <v>1655</v>
      </c>
      <c r="C2869" s="131" t="s">
        <v>1921</v>
      </c>
      <c r="D2869" s="52">
        <v>1100000</v>
      </c>
      <c r="E2869" s="132" t="str">
        <f>VLOOKUP(D2869,Range11,2,1)</f>
        <v>E</v>
      </c>
      <c r="F2869" s="118" t="e">
        <f>VLOOKUP(D2869,Range10,2,0)</f>
        <v>#N/A</v>
      </c>
      <c r="G2869" s="119" t="e">
        <f>VLOOKUP(D2869,Range9,2,0)</f>
        <v>#N/A</v>
      </c>
      <c r="H2869" s="53" t="s">
        <v>16</v>
      </c>
      <c r="I2869" s="133" t="str">
        <f>VLOOKUP(H2869,Range8,2,0)</f>
        <v>Single Family</v>
      </c>
      <c r="J2869" s="54">
        <v>434</v>
      </c>
      <c r="K2869" s="63" t="s">
        <v>77</v>
      </c>
      <c r="L2869">
        <v>2869</v>
      </c>
    </row>
    <row r="2870" spans="1:12">
      <c r="A2870" s="50" t="s">
        <v>637</v>
      </c>
      <c r="B2870" s="51" t="s">
        <v>1497</v>
      </c>
      <c r="C2870" s="131" t="s">
        <v>1915</v>
      </c>
      <c r="D2870" s="52">
        <v>369000</v>
      </c>
      <c r="E2870" s="132" t="str">
        <f>VLOOKUP(D2870,Range11,2,1)</f>
        <v>B</v>
      </c>
      <c r="F2870" s="118" t="e">
        <f>VLOOKUP(D2870,Range10,2,0)</f>
        <v>#N/A</v>
      </c>
      <c r="G2870" s="119" t="e">
        <f>VLOOKUP(D2870,Range9,2,0)</f>
        <v>#N/A</v>
      </c>
      <c r="H2870" s="53" t="s">
        <v>42</v>
      </c>
      <c r="I2870" s="133" t="str">
        <f>VLOOKUP(H2870,Range8,2,0)</f>
        <v>Condo</v>
      </c>
      <c r="J2870" s="54">
        <v>91</v>
      </c>
      <c r="K2870" s="63" t="s">
        <v>784</v>
      </c>
      <c r="L2870">
        <v>2870</v>
      </c>
    </row>
    <row r="2871" spans="1:12">
      <c r="A2871" s="50" t="s">
        <v>637</v>
      </c>
      <c r="B2871" s="51" t="s">
        <v>1579</v>
      </c>
      <c r="C2871" s="131" t="s">
        <v>1913</v>
      </c>
      <c r="D2871" s="52">
        <v>159000</v>
      </c>
      <c r="E2871" s="132" t="str">
        <f>VLOOKUP(D2871,Range11,2,1)</f>
        <v>A</v>
      </c>
      <c r="F2871" s="118" t="e">
        <f>VLOOKUP(D2871,Range10,2,0)</f>
        <v>#N/A</v>
      </c>
      <c r="G2871" s="119" t="e">
        <f>VLOOKUP(D2871,Range9,2,0)</f>
        <v>#N/A</v>
      </c>
      <c r="H2871" s="53" t="s">
        <v>16</v>
      </c>
      <c r="I2871" s="133" t="str">
        <f>VLOOKUP(H2871,Range8,2,0)</f>
        <v>Single Family</v>
      </c>
      <c r="J2871" s="54">
        <v>141</v>
      </c>
      <c r="K2871" s="63" t="s">
        <v>856</v>
      </c>
      <c r="L2871">
        <v>2871</v>
      </c>
    </row>
    <row r="2872" spans="1:12">
      <c r="A2872" s="50" t="s">
        <v>637</v>
      </c>
      <c r="B2872" s="51" t="s">
        <v>1521</v>
      </c>
      <c r="C2872" s="131" t="s">
        <v>1910</v>
      </c>
      <c r="D2872" s="52">
        <v>160000</v>
      </c>
      <c r="E2872" s="132" t="str">
        <f>VLOOKUP(D2872,Range11,2,1)</f>
        <v>A</v>
      </c>
      <c r="F2872" s="118" t="e">
        <f>VLOOKUP(D2872,Range10,2,0)</f>
        <v>#N/A</v>
      </c>
      <c r="G2872" s="119" t="e">
        <f>VLOOKUP(D2872,Range9,2,0)</f>
        <v>#N/A</v>
      </c>
      <c r="H2872" s="53" t="s">
        <v>16</v>
      </c>
      <c r="I2872" s="133" t="str">
        <f>VLOOKUP(H2872,Range8,2,0)</f>
        <v>Single Family</v>
      </c>
      <c r="J2872" s="54">
        <v>1</v>
      </c>
      <c r="K2872" s="63" t="s">
        <v>127</v>
      </c>
      <c r="L2872">
        <v>2872</v>
      </c>
    </row>
    <row r="2873" spans="1:12">
      <c r="A2873" s="50" t="s">
        <v>637</v>
      </c>
      <c r="B2873" s="51" t="s">
        <v>1438</v>
      </c>
      <c r="C2873" s="131" t="s">
        <v>1910</v>
      </c>
      <c r="D2873" s="52">
        <v>165000</v>
      </c>
      <c r="E2873" s="132" t="str">
        <f>VLOOKUP(D2873,Range11,2,1)</f>
        <v>A</v>
      </c>
      <c r="F2873" s="118" t="e">
        <f>VLOOKUP(D2873,Range10,2,0)</f>
        <v>#N/A</v>
      </c>
      <c r="G2873" s="119" t="e">
        <f>VLOOKUP(D2873,Range9,2,0)</f>
        <v>#N/A</v>
      </c>
      <c r="H2873" s="53" t="s">
        <v>16</v>
      </c>
      <c r="I2873" s="133" t="str">
        <f>VLOOKUP(H2873,Range8,2,0)</f>
        <v>Single Family</v>
      </c>
      <c r="J2873" s="54">
        <v>21</v>
      </c>
      <c r="K2873" s="63" t="s">
        <v>248</v>
      </c>
      <c r="L2873">
        <v>2873</v>
      </c>
    </row>
    <row r="2874" spans="1:12">
      <c r="A2874" s="50" t="s">
        <v>214</v>
      </c>
      <c r="B2874" s="51" t="s">
        <v>1392</v>
      </c>
      <c r="C2874" s="131" t="s">
        <v>1913</v>
      </c>
      <c r="D2874" s="52">
        <v>82000</v>
      </c>
      <c r="E2874" s="132" t="str">
        <f>VLOOKUP(D2874,Range11,2,1)</f>
        <v>A</v>
      </c>
      <c r="F2874" s="118" t="e">
        <f>VLOOKUP(D2874,Range10,2,0)</f>
        <v>#N/A</v>
      </c>
      <c r="G2874" s="119" t="e">
        <f>VLOOKUP(D2874,Range9,2,0)</f>
        <v>#N/A</v>
      </c>
      <c r="H2874" s="53" t="s">
        <v>16</v>
      </c>
      <c r="I2874" s="133" t="str">
        <f>VLOOKUP(H2874,Range8,2,0)</f>
        <v>Single Family</v>
      </c>
      <c r="J2874" s="54">
        <v>124</v>
      </c>
      <c r="K2874" s="63" t="s">
        <v>85</v>
      </c>
      <c r="L2874">
        <v>2874</v>
      </c>
    </row>
    <row r="2875" spans="1:12">
      <c r="A2875" s="50" t="s">
        <v>214</v>
      </c>
      <c r="B2875" s="51" t="s">
        <v>1413</v>
      </c>
      <c r="C2875" s="131" t="s">
        <v>1910</v>
      </c>
      <c r="D2875" s="52">
        <v>82175</v>
      </c>
      <c r="E2875" s="132" t="str">
        <f>VLOOKUP(D2875,Range11,2,1)</f>
        <v>A</v>
      </c>
      <c r="F2875" s="118" t="e">
        <f>VLOOKUP(D2875,Range10,2,0)</f>
        <v>#N/A</v>
      </c>
      <c r="G2875" s="119" t="e">
        <f>VLOOKUP(D2875,Range9,2,0)</f>
        <v>#N/A</v>
      </c>
      <c r="H2875" s="53" t="s">
        <v>16</v>
      </c>
      <c r="I2875" s="133" t="str">
        <f>VLOOKUP(H2875,Range8,2,0)</f>
        <v>Single Family</v>
      </c>
      <c r="J2875" s="54">
        <v>28</v>
      </c>
      <c r="K2875" s="63" t="s">
        <v>53</v>
      </c>
      <c r="L2875">
        <v>2875</v>
      </c>
    </row>
    <row r="2876" spans="1:12">
      <c r="A2876" s="50" t="s">
        <v>214</v>
      </c>
      <c r="B2876" s="51" t="s">
        <v>1762</v>
      </c>
      <c r="C2876" s="131" t="s">
        <v>1916</v>
      </c>
      <c r="D2876" s="52">
        <v>84900</v>
      </c>
      <c r="E2876" s="132" t="str">
        <f>VLOOKUP(D2876,Range11,2,1)</f>
        <v>A</v>
      </c>
      <c r="F2876" s="118" t="e">
        <f>VLOOKUP(D2876,Range10,2,0)</f>
        <v>#N/A</v>
      </c>
      <c r="G2876" s="119" t="e">
        <f>VLOOKUP(D2876,Range9,2,0)</f>
        <v>#N/A</v>
      </c>
      <c r="H2876" s="53" t="s">
        <v>16</v>
      </c>
      <c r="I2876" s="133" t="str">
        <f>VLOOKUP(H2876,Range8,2,0)</f>
        <v>Single Family</v>
      </c>
      <c r="J2876" s="54">
        <v>367</v>
      </c>
      <c r="K2876" s="63" t="s">
        <v>100</v>
      </c>
      <c r="L2876">
        <v>2876</v>
      </c>
    </row>
    <row r="2877" spans="1:12">
      <c r="A2877" s="50" t="s">
        <v>214</v>
      </c>
      <c r="B2877" s="51" t="s">
        <v>1398</v>
      </c>
      <c r="C2877" s="131" t="s">
        <v>1915</v>
      </c>
      <c r="D2877" s="52">
        <v>84900</v>
      </c>
      <c r="E2877" s="132" t="str">
        <f>VLOOKUP(D2877,Range11,2,1)</f>
        <v>A</v>
      </c>
      <c r="F2877" s="118" t="e">
        <f>VLOOKUP(D2877,Range10,2,0)</f>
        <v>#N/A</v>
      </c>
      <c r="G2877" s="119" t="e">
        <f>VLOOKUP(D2877,Range9,2,0)</f>
        <v>#N/A</v>
      </c>
      <c r="H2877" s="53" t="s">
        <v>16</v>
      </c>
      <c r="I2877" s="133" t="str">
        <f>VLOOKUP(H2877,Range8,2,0)</f>
        <v>Single Family</v>
      </c>
      <c r="J2877" s="54">
        <v>30</v>
      </c>
      <c r="K2877" s="63" t="s">
        <v>87</v>
      </c>
      <c r="L2877">
        <v>2877</v>
      </c>
    </row>
    <row r="2878" spans="1:12">
      <c r="A2878" s="50" t="s">
        <v>214</v>
      </c>
      <c r="B2878" s="51">
        <v>39388</v>
      </c>
      <c r="C2878" s="131" t="s">
        <v>1918</v>
      </c>
      <c r="D2878" s="52">
        <v>85000</v>
      </c>
      <c r="E2878" s="132" t="str">
        <f>VLOOKUP(D2878,Range11,2,1)</f>
        <v>A</v>
      </c>
      <c r="F2878" s="118" t="e">
        <f>VLOOKUP(D2878,Range10,2,0)</f>
        <v>#N/A</v>
      </c>
      <c r="G2878" s="119" t="e">
        <f>VLOOKUP(D2878,Range9,2,0)</f>
        <v>#N/A</v>
      </c>
      <c r="H2878" s="53" t="s">
        <v>12</v>
      </c>
      <c r="I2878" s="133" t="str">
        <f>VLOOKUP(H2878,Range8,2,0)</f>
        <v>Condo</v>
      </c>
      <c r="J2878" s="54">
        <v>304</v>
      </c>
      <c r="K2878" s="63" t="s">
        <v>127</v>
      </c>
      <c r="L2878">
        <v>2878</v>
      </c>
    </row>
    <row r="2879" spans="1:12">
      <c r="A2879" s="50" t="s">
        <v>214</v>
      </c>
      <c r="B2879" s="51" t="s">
        <v>1572</v>
      </c>
      <c r="C2879" s="131" t="s">
        <v>1912</v>
      </c>
      <c r="D2879" s="52">
        <v>85900</v>
      </c>
      <c r="E2879" s="132" t="str">
        <f>VLOOKUP(D2879,Range11,2,1)</f>
        <v>A</v>
      </c>
      <c r="F2879" s="118" t="e">
        <f>VLOOKUP(D2879,Range10,2,0)</f>
        <v>#N/A</v>
      </c>
      <c r="G2879" s="119" t="e">
        <f>VLOOKUP(D2879,Range9,2,0)</f>
        <v>#N/A</v>
      </c>
      <c r="H2879" s="53" t="s">
        <v>16</v>
      </c>
      <c r="I2879" s="133" t="str">
        <f>VLOOKUP(H2879,Range8,2,0)</f>
        <v>Single Family</v>
      </c>
      <c r="J2879" s="54">
        <v>100</v>
      </c>
      <c r="K2879" s="63" t="s">
        <v>81</v>
      </c>
      <c r="L2879">
        <v>2879</v>
      </c>
    </row>
    <row r="2880" spans="1:12">
      <c r="A2880" s="50" t="s">
        <v>214</v>
      </c>
      <c r="B2880" s="51" t="s">
        <v>1394</v>
      </c>
      <c r="C2880" s="131" t="s">
        <v>1912</v>
      </c>
      <c r="D2880" s="52">
        <v>86000</v>
      </c>
      <c r="E2880" s="132" t="str">
        <f>VLOOKUP(D2880,Range11,2,1)</f>
        <v>A</v>
      </c>
      <c r="F2880" s="118" t="e">
        <f>VLOOKUP(D2880,Range10,2,0)</f>
        <v>#N/A</v>
      </c>
      <c r="G2880" s="119" t="e">
        <f>VLOOKUP(D2880,Range9,2,0)</f>
        <v>#N/A</v>
      </c>
      <c r="H2880" s="53" t="s">
        <v>16</v>
      </c>
      <c r="I2880" s="133" t="str">
        <f>VLOOKUP(H2880,Range8,2,0)</f>
        <v>Single Family</v>
      </c>
      <c r="J2880" s="54">
        <v>97</v>
      </c>
      <c r="K2880" s="63" t="s">
        <v>161</v>
      </c>
      <c r="L2880">
        <v>2880</v>
      </c>
    </row>
    <row r="2881" spans="1:12">
      <c r="A2881" s="50" t="s">
        <v>214</v>
      </c>
      <c r="B2881" s="51" t="s">
        <v>1448</v>
      </c>
      <c r="C2881" s="131" t="s">
        <v>1910</v>
      </c>
      <c r="D2881" s="52">
        <v>86500</v>
      </c>
      <c r="E2881" s="132" t="str">
        <f>VLOOKUP(D2881,Range11,2,1)</f>
        <v>A</v>
      </c>
      <c r="F2881" s="118" t="e">
        <f>VLOOKUP(D2881,Range10,2,0)</f>
        <v>#N/A</v>
      </c>
      <c r="G2881" s="119" t="e">
        <f>VLOOKUP(D2881,Range9,2,0)</f>
        <v>#N/A</v>
      </c>
      <c r="H2881" s="53" t="s">
        <v>16</v>
      </c>
      <c r="I2881" s="133" t="str">
        <f>VLOOKUP(H2881,Range8,2,0)</f>
        <v>Single Family</v>
      </c>
      <c r="J2881" s="54">
        <v>6</v>
      </c>
      <c r="K2881" s="63" t="s">
        <v>836</v>
      </c>
      <c r="L2881">
        <v>2881</v>
      </c>
    </row>
    <row r="2882" spans="1:12">
      <c r="A2882" s="50" t="s">
        <v>214</v>
      </c>
      <c r="B2882" s="51" t="s">
        <v>1622</v>
      </c>
      <c r="C2882" s="131" t="s">
        <v>1915</v>
      </c>
      <c r="D2882" s="52">
        <v>88500</v>
      </c>
      <c r="E2882" s="132" t="str">
        <f>VLOOKUP(D2882,Range11,2,1)</f>
        <v>A</v>
      </c>
      <c r="F2882" s="118" t="e">
        <f>VLOOKUP(D2882,Range10,2,0)</f>
        <v>#N/A</v>
      </c>
      <c r="G2882" s="119" t="e">
        <f>VLOOKUP(D2882,Range9,2,0)</f>
        <v>#N/A</v>
      </c>
      <c r="H2882" s="53" t="s">
        <v>16</v>
      </c>
      <c r="I2882" s="133" t="str">
        <f>VLOOKUP(H2882,Range8,2,0)</f>
        <v>Single Family</v>
      </c>
      <c r="J2882" s="54">
        <v>66</v>
      </c>
      <c r="K2882" s="63" t="s">
        <v>127</v>
      </c>
      <c r="L2882">
        <v>2882</v>
      </c>
    </row>
    <row r="2883" spans="1:12">
      <c r="A2883" s="50" t="s">
        <v>214</v>
      </c>
      <c r="B2883" s="51" t="s">
        <v>1478</v>
      </c>
      <c r="C2883" s="131" t="s">
        <v>23</v>
      </c>
      <c r="D2883" s="52">
        <v>89000</v>
      </c>
      <c r="E2883" s="132" t="str">
        <f>VLOOKUP(D2883,Range11,2,1)</f>
        <v>A</v>
      </c>
      <c r="F2883" s="118" t="e">
        <f>VLOOKUP(D2883,Range10,2,0)</f>
        <v>#N/A</v>
      </c>
      <c r="G2883" s="119" t="e">
        <f>VLOOKUP(D2883,Range9,2,0)</f>
        <v>#N/A</v>
      </c>
      <c r="H2883" s="53" t="s">
        <v>43</v>
      </c>
      <c r="I2883" s="133" t="str">
        <f>VLOOKUP(H2883,Range8,2,0)</f>
        <v>Single Family</v>
      </c>
      <c r="J2883" s="54">
        <v>185</v>
      </c>
      <c r="K2883" s="63" t="s">
        <v>195</v>
      </c>
      <c r="L2883">
        <v>2883</v>
      </c>
    </row>
    <row r="2884" spans="1:12">
      <c r="A2884" s="50" t="s">
        <v>214</v>
      </c>
      <c r="B2884" s="51" t="s">
        <v>1478</v>
      </c>
      <c r="C2884" s="131" t="s">
        <v>23</v>
      </c>
      <c r="D2884" s="52">
        <v>89000</v>
      </c>
      <c r="E2884" s="132" t="str">
        <f>VLOOKUP(D2884,Range11,2,1)</f>
        <v>A</v>
      </c>
      <c r="F2884" s="118" t="e">
        <f>VLOOKUP(D2884,Range10,2,0)</f>
        <v>#N/A</v>
      </c>
      <c r="G2884" s="119" t="e">
        <f>VLOOKUP(D2884,Range9,2,0)</f>
        <v>#N/A</v>
      </c>
      <c r="H2884" s="53" t="s">
        <v>43</v>
      </c>
      <c r="I2884" s="133" t="str">
        <f>VLOOKUP(H2884,Range8,2,0)</f>
        <v>Single Family</v>
      </c>
      <c r="J2884" s="54">
        <v>189</v>
      </c>
      <c r="K2884" s="63" t="s">
        <v>195</v>
      </c>
      <c r="L2884">
        <v>2884</v>
      </c>
    </row>
    <row r="2885" spans="1:12">
      <c r="A2885" s="50" t="s">
        <v>214</v>
      </c>
      <c r="B2885" s="51" t="s">
        <v>1555</v>
      </c>
      <c r="C2885" s="131" t="s">
        <v>1912</v>
      </c>
      <c r="D2885" s="52">
        <v>89000</v>
      </c>
      <c r="E2885" s="132" t="str">
        <f>VLOOKUP(D2885,Range11,2,1)</f>
        <v>A</v>
      </c>
      <c r="F2885" s="118" t="e">
        <f>VLOOKUP(D2885,Range10,2,0)</f>
        <v>#N/A</v>
      </c>
      <c r="G2885" s="119" t="e">
        <f>VLOOKUP(D2885,Range9,2,0)</f>
        <v>#N/A</v>
      </c>
      <c r="H2885" s="53" t="s">
        <v>12</v>
      </c>
      <c r="I2885" s="133" t="str">
        <f>VLOOKUP(H2885,Range8,2,0)</f>
        <v>Condo</v>
      </c>
      <c r="J2885" s="54">
        <v>96</v>
      </c>
      <c r="K2885" s="63" t="s">
        <v>85</v>
      </c>
      <c r="L2885">
        <v>2885</v>
      </c>
    </row>
    <row r="2886" spans="1:12">
      <c r="A2886" s="50" t="s">
        <v>214</v>
      </c>
      <c r="B2886" s="51" t="s">
        <v>1465</v>
      </c>
      <c r="C2886" s="131" t="s">
        <v>1911</v>
      </c>
      <c r="D2886" s="52">
        <v>89000</v>
      </c>
      <c r="E2886" s="132" t="str">
        <f>VLOOKUP(D2886,Range11,2,1)</f>
        <v>A</v>
      </c>
      <c r="F2886" s="118" t="e">
        <f>VLOOKUP(D2886,Range10,2,0)</f>
        <v>#N/A</v>
      </c>
      <c r="G2886" s="119" t="e">
        <f>VLOOKUP(D2886,Range9,2,0)</f>
        <v>#N/A</v>
      </c>
      <c r="H2886" s="53" t="s">
        <v>12</v>
      </c>
      <c r="I2886" s="133" t="str">
        <f>VLOOKUP(H2886,Range8,2,0)</f>
        <v>Condo</v>
      </c>
      <c r="J2886" s="54">
        <v>52</v>
      </c>
      <c r="K2886" s="63" t="s">
        <v>102</v>
      </c>
      <c r="L2886">
        <v>2886</v>
      </c>
    </row>
    <row r="2887" spans="1:12">
      <c r="A2887" s="50" t="s">
        <v>214</v>
      </c>
      <c r="B2887" s="51" t="s">
        <v>1605</v>
      </c>
      <c r="C2887" s="131" t="s">
        <v>1913</v>
      </c>
      <c r="D2887" s="52">
        <v>89900</v>
      </c>
      <c r="E2887" s="132" t="str">
        <f>VLOOKUP(D2887,Range11,2,1)</f>
        <v>A</v>
      </c>
      <c r="F2887" s="118" t="e">
        <f>VLOOKUP(D2887,Range10,2,0)</f>
        <v>#N/A</v>
      </c>
      <c r="G2887" s="119" t="e">
        <f>VLOOKUP(D2887,Range9,2,0)</f>
        <v>#N/A</v>
      </c>
      <c r="H2887" s="53" t="s">
        <v>16</v>
      </c>
      <c r="I2887" s="133" t="str">
        <f>VLOOKUP(H2887,Range8,2,0)</f>
        <v>Single Family</v>
      </c>
      <c r="J2887" s="54">
        <v>140</v>
      </c>
      <c r="K2887" s="63" t="s">
        <v>434</v>
      </c>
      <c r="L2887">
        <v>2887</v>
      </c>
    </row>
    <row r="2888" spans="1:12">
      <c r="A2888" s="50" t="s">
        <v>214</v>
      </c>
      <c r="B2888" s="51" t="s">
        <v>1439</v>
      </c>
      <c r="C2888" s="131" t="s">
        <v>1911</v>
      </c>
      <c r="D2888" s="52">
        <v>89900</v>
      </c>
      <c r="E2888" s="132" t="str">
        <f>VLOOKUP(D2888,Range11,2,1)</f>
        <v>A</v>
      </c>
      <c r="F2888" s="118" t="e">
        <f>VLOOKUP(D2888,Range10,2,0)</f>
        <v>#N/A</v>
      </c>
      <c r="G2888" s="119" t="e">
        <f>VLOOKUP(D2888,Range9,2,0)</f>
        <v>#N/A</v>
      </c>
      <c r="H2888" s="53" t="s">
        <v>16</v>
      </c>
      <c r="I2888" s="133" t="str">
        <f>VLOOKUP(H2888,Range8,2,0)</f>
        <v>Single Family</v>
      </c>
      <c r="J2888" s="54">
        <v>35</v>
      </c>
      <c r="K2888" s="63" t="s">
        <v>87</v>
      </c>
      <c r="L2888">
        <v>2888</v>
      </c>
    </row>
    <row r="2889" spans="1:12">
      <c r="A2889" s="50" t="s">
        <v>214</v>
      </c>
      <c r="B2889" s="51" t="s">
        <v>1413</v>
      </c>
      <c r="C2889" s="131" t="s">
        <v>1910</v>
      </c>
      <c r="D2889" s="52">
        <v>89900</v>
      </c>
      <c r="E2889" s="132" t="str">
        <f>VLOOKUP(D2889,Range11,2,1)</f>
        <v>A</v>
      </c>
      <c r="F2889" s="118" t="e">
        <f>VLOOKUP(D2889,Range10,2,0)</f>
        <v>#N/A</v>
      </c>
      <c r="G2889" s="119" t="e">
        <f>VLOOKUP(D2889,Range9,2,0)</f>
        <v>#N/A</v>
      </c>
      <c r="H2889" s="53" t="s">
        <v>16</v>
      </c>
      <c r="I2889" s="133" t="str">
        <f>VLOOKUP(H2889,Range8,2,0)</f>
        <v>Single Family</v>
      </c>
      <c r="J2889" s="54">
        <v>27</v>
      </c>
      <c r="K2889" s="63" t="s">
        <v>794</v>
      </c>
      <c r="L2889">
        <v>2889</v>
      </c>
    </row>
    <row r="2890" spans="1:12">
      <c r="A2890" s="50" t="s">
        <v>888</v>
      </c>
      <c r="B2890" s="51" t="s">
        <v>1465</v>
      </c>
      <c r="C2890" s="131" t="s">
        <v>1911</v>
      </c>
      <c r="D2890" s="52">
        <v>54900</v>
      </c>
      <c r="E2890" s="132" t="str">
        <f>VLOOKUP(D2890,Range11,2,1)</f>
        <v>A</v>
      </c>
      <c r="F2890" s="118" t="e">
        <f>VLOOKUP(D2890,Range10,2,0)</f>
        <v>#N/A</v>
      </c>
      <c r="G2890" s="119" t="e">
        <f>VLOOKUP(D2890,Range9,2,0)</f>
        <v>#N/A</v>
      </c>
      <c r="H2890" s="53" t="s">
        <v>16</v>
      </c>
      <c r="I2890" s="133" t="str">
        <f>VLOOKUP(H2890,Range8,2,0)</f>
        <v>Single Family</v>
      </c>
      <c r="J2890" s="54">
        <v>50</v>
      </c>
      <c r="K2890" s="63" t="s">
        <v>53</v>
      </c>
      <c r="L2890">
        <v>2890</v>
      </c>
    </row>
    <row r="2891" spans="1:12">
      <c r="A2891" s="50" t="s">
        <v>888</v>
      </c>
      <c r="B2891" s="51" t="s">
        <v>1552</v>
      </c>
      <c r="C2891" s="131" t="s">
        <v>1911</v>
      </c>
      <c r="D2891" s="52">
        <v>60000</v>
      </c>
      <c r="E2891" s="132" t="str">
        <f>VLOOKUP(D2891,Range11,2,1)</f>
        <v>A</v>
      </c>
      <c r="F2891" s="118" t="e">
        <f>VLOOKUP(D2891,Range10,2,0)</f>
        <v>#N/A</v>
      </c>
      <c r="G2891" s="119" t="e">
        <f>VLOOKUP(D2891,Range9,2,0)</f>
        <v>#N/A</v>
      </c>
      <c r="H2891" s="53" t="s">
        <v>16</v>
      </c>
      <c r="I2891" s="133" t="str">
        <f>VLOOKUP(H2891,Range8,2,0)</f>
        <v>Single Family</v>
      </c>
      <c r="J2891" s="54">
        <v>55</v>
      </c>
      <c r="K2891" s="63" t="s">
        <v>85</v>
      </c>
      <c r="L2891">
        <v>2891</v>
      </c>
    </row>
    <row r="2892" spans="1:12">
      <c r="A2892" s="50" t="s">
        <v>888</v>
      </c>
      <c r="B2892" s="51" t="s">
        <v>1388</v>
      </c>
      <c r="C2892" s="131" t="s">
        <v>1912</v>
      </c>
      <c r="D2892" s="52">
        <v>121500</v>
      </c>
      <c r="E2892" s="132" t="str">
        <f>VLOOKUP(D2892,Range11,2,1)</f>
        <v>A</v>
      </c>
      <c r="F2892" s="118" t="e">
        <f>VLOOKUP(D2892,Range10,2,0)</f>
        <v>#N/A</v>
      </c>
      <c r="G2892" s="119" t="e">
        <f>VLOOKUP(D2892,Range9,2,0)</f>
        <v>#N/A</v>
      </c>
      <c r="H2892" s="53" t="s">
        <v>16</v>
      </c>
      <c r="I2892" s="133" t="str">
        <f>VLOOKUP(H2892,Range8,2,0)</f>
        <v>Single Family</v>
      </c>
      <c r="J2892" s="54">
        <v>103</v>
      </c>
      <c r="K2892" s="63" t="s">
        <v>268</v>
      </c>
      <c r="L2892">
        <v>2892</v>
      </c>
    </row>
    <row r="2893" spans="1:12">
      <c r="A2893" s="50" t="s">
        <v>888</v>
      </c>
      <c r="B2893" s="51" t="s">
        <v>1362</v>
      </c>
      <c r="C2893" s="131" t="s">
        <v>1912</v>
      </c>
      <c r="D2893" s="52">
        <v>122750</v>
      </c>
      <c r="E2893" s="132" t="str">
        <f>VLOOKUP(D2893,Range11,2,1)</f>
        <v>A</v>
      </c>
      <c r="F2893" s="118" t="e">
        <f>VLOOKUP(D2893,Range10,2,0)</f>
        <v>#N/A</v>
      </c>
      <c r="G2893" s="119" t="e">
        <f>VLOOKUP(D2893,Range9,2,0)</f>
        <v>#N/A</v>
      </c>
      <c r="H2893" s="53" t="s">
        <v>16</v>
      </c>
      <c r="I2893" s="133" t="str">
        <f>VLOOKUP(H2893,Range8,2,0)</f>
        <v>Single Family</v>
      </c>
      <c r="J2893" s="54">
        <v>104</v>
      </c>
      <c r="K2893" s="63" t="s">
        <v>889</v>
      </c>
      <c r="L2893">
        <v>2893</v>
      </c>
    </row>
    <row r="2894" spans="1:12">
      <c r="A2894" s="50" t="s">
        <v>888</v>
      </c>
      <c r="B2894" s="51" t="s">
        <v>1421</v>
      </c>
      <c r="C2894" s="131" t="s">
        <v>1911</v>
      </c>
      <c r="D2894" s="52">
        <v>123900</v>
      </c>
      <c r="E2894" s="132" t="str">
        <f>VLOOKUP(D2894,Range11,2,1)</f>
        <v>A</v>
      </c>
      <c r="F2894" s="118" t="e">
        <f>VLOOKUP(D2894,Range10,2,0)</f>
        <v>#N/A</v>
      </c>
      <c r="G2894" s="119" t="e">
        <f>VLOOKUP(D2894,Range9,2,0)</f>
        <v>#N/A</v>
      </c>
      <c r="H2894" s="53" t="s">
        <v>16</v>
      </c>
      <c r="I2894" s="133" t="str">
        <f>VLOOKUP(H2894,Range8,2,0)</f>
        <v>Single Family</v>
      </c>
      <c r="J2894" s="54">
        <v>56</v>
      </c>
      <c r="K2894" s="63" t="s">
        <v>127</v>
      </c>
      <c r="L2894">
        <v>2894</v>
      </c>
    </row>
    <row r="2895" spans="1:12">
      <c r="A2895" s="50" t="s">
        <v>888</v>
      </c>
      <c r="B2895" s="51" t="s">
        <v>1554</v>
      </c>
      <c r="C2895" s="131" t="s">
        <v>1910</v>
      </c>
      <c r="D2895" s="52">
        <v>124900</v>
      </c>
      <c r="E2895" s="132" t="str">
        <f>VLOOKUP(D2895,Range11,2,1)</f>
        <v>A</v>
      </c>
      <c r="F2895" s="118" t="e">
        <f>VLOOKUP(D2895,Range10,2,0)</f>
        <v>#N/A</v>
      </c>
      <c r="G2895" s="119" t="e">
        <f>VLOOKUP(D2895,Range9,2,0)</f>
        <v>#N/A</v>
      </c>
      <c r="H2895" s="53" t="s">
        <v>16</v>
      </c>
      <c r="I2895" s="133" t="str">
        <f>VLOOKUP(H2895,Range8,2,0)</f>
        <v>Single Family</v>
      </c>
      <c r="J2895" s="54">
        <v>27</v>
      </c>
      <c r="K2895" s="63" t="s">
        <v>61</v>
      </c>
      <c r="L2895">
        <v>2895</v>
      </c>
    </row>
    <row r="2896" spans="1:12">
      <c r="A2896" s="50" t="s">
        <v>888</v>
      </c>
      <c r="B2896" s="51" t="s">
        <v>1754</v>
      </c>
      <c r="C2896" s="131" t="s">
        <v>1916</v>
      </c>
      <c r="D2896" s="52">
        <v>125000</v>
      </c>
      <c r="E2896" s="132" t="str">
        <f>VLOOKUP(D2896,Range11,2,1)</f>
        <v>A</v>
      </c>
      <c r="F2896" s="118" t="e">
        <f>VLOOKUP(D2896,Range10,2,0)</f>
        <v>#N/A</v>
      </c>
      <c r="G2896" s="119" t="e">
        <f>VLOOKUP(D2896,Range9,2,0)</f>
        <v>#N/A</v>
      </c>
      <c r="H2896" s="53" t="s">
        <v>16</v>
      </c>
      <c r="I2896" s="133" t="str">
        <f>VLOOKUP(H2896,Range8,2,0)</f>
        <v>Single Family</v>
      </c>
      <c r="J2896" s="54">
        <v>369</v>
      </c>
      <c r="K2896" s="63" t="s">
        <v>75</v>
      </c>
      <c r="L2896">
        <v>2896</v>
      </c>
    </row>
    <row r="2897" spans="1:12">
      <c r="A2897" s="50" t="s">
        <v>888</v>
      </c>
      <c r="B2897" s="51">
        <v>39417</v>
      </c>
      <c r="C2897" s="131" t="s">
        <v>1919</v>
      </c>
      <c r="D2897" s="52">
        <v>125000</v>
      </c>
      <c r="E2897" s="132" t="str">
        <f>VLOOKUP(D2897,Range11,2,1)</f>
        <v>A</v>
      </c>
      <c r="F2897" s="118" t="e">
        <f>VLOOKUP(D2897,Range10,2,0)</f>
        <v>#N/A</v>
      </c>
      <c r="G2897" s="119" t="e">
        <f>VLOOKUP(D2897,Range9,2,0)</f>
        <v>#N/A</v>
      </c>
      <c r="H2897" s="53" t="s">
        <v>16</v>
      </c>
      <c r="I2897" s="133" t="str">
        <f>VLOOKUP(H2897,Range8,2,0)</f>
        <v>Single Family</v>
      </c>
      <c r="J2897" s="54">
        <v>275</v>
      </c>
      <c r="K2897" s="63" t="s">
        <v>127</v>
      </c>
      <c r="L2897">
        <v>2897</v>
      </c>
    </row>
    <row r="2898" spans="1:12">
      <c r="A2898" s="50" t="s">
        <v>888</v>
      </c>
      <c r="B2898" s="51">
        <v>39417</v>
      </c>
      <c r="C2898" s="131" t="s">
        <v>1919</v>
      </c>
      <c r="D2898" s="52">
        <v>125000</v>
      </c>
      <c r="E2898" s="132" t="str">
        <f>VLOOKUP(D2898,Range11,2,1)</f>
        <v>A</v>
      </c>
      <c r="F2898" s="118" t="e">
        <f>VLOOKUP(D2898,Range10,2,0)</f>
        <v>#N/A</v>
      </c>
      <c r="G2898" s="119" t="e">
        <f>VLOOKUP(D2898,Range9,2,0)</f>
        <v>#N/A</v>
      </c>
      <c r="H2898" s="53" t="s">
        <v>16</v>
      </c>
      <c r="I2898" s="133" t="str">
        <f>VLOOKUP(H2898,Range8,2,0)</f>
        <v>Single Family</v>
      </c>
      <c r="J2898" s="54">
        <v>275</v>
      </c>
      <c r="K2898" s="63" t="s">
        <v>127</v>
      </c>
      <c r="L2898">
        <v>2898</v>
      </c>
    </row>
    <row r="2899" spans="1:12">
      <c r="A2899" s="50" t="s">
        <v>888</v>
      </c>
      <c r="B2899" s="51">
        <v>39417</v>
      </c>
      <c r="C2899" s="131" t="s">
        <v>1919</v>
      </c>
      <c r="D2899" s="52">
        <v>125000</v>
      </c>
      <c r="E2899" s="132" t="str">
        <f>VLOOKUP(D2899,Range11,2,1)</f>
        <v>A</v>
      </c>
      <c r="F2899" s="118" t="e">
        <f>VLOOKUP(D2899,Range10,2,0)</f>
        <v>#N/A</v>
      </c>
      <c r="G2899" s="119" t="e">
        <f>VLOOKUP(D2899,Range9,2,0)</f>
        <v>#N/A</v>
      </c>
      <c r="H2899" s="53" t="s">
        <v>16</v>
      </c>
      <c r="I2899" s="133" t="str">
        <f>VLOOKUP(H2899,Range8,2,0)</f>
        <v>Single Family</v>
      </c>
      <c r="J2899" s="54">
        <v>275</v>
      </c>
      <c r="K2899" s="63" t="s">
        <v>127</v>
      </c>
      <c r="L2899">
        <v>2899</v>
      </c>
    </row>
    <row r="2900" spans="1:12">
      <c r="A2900" s="50" t="s">
        <v>888</v>
      </c>
      <c r="B2900" s="51" t="s">
        <v>1436</v>
      </c>
      <c r="C2900" s="131" t="s">
        <v>23</v>
      </c>
      <c r="D2900" s="52">
        <v>125000</v>
      </c>
      <c r="E2900" s="132" t="str">
        <f>VLOOKUP(D2900,Range11,2,1)</f>
        <v>A</v>
      </c>
      <c r="F2900" s="118" t="e">
        <f>VLOOKUP(D2900,Range10,2,0)</f>
        <v>#N/A</v>
      </c>
      <c r="G2900" s="119" t="e">
        <f>VLOOKUP(D2900,Range9,2,0)</f>
        <v>#N/A</v>
      </c>
      <c r="H2900" s="53" t="s">
        <v>18</v>
      </c>
      <c r="I2900" s="133" t="str">
        <f>VLOOKUP(H2900,Range8,2,0)</f>
        <v>Condo</v>
      </c>
      <c r="J2900" s="54">
        <v>187</v>
      </c>
      <c r="K2900" s="63" t="s">
        <v>234</v>
      </c>
      <c r="L2900">
        <v>2900</v>
      </c>
    </row>
    <row r="2901" spans="1:12">
      <c r="A2901" s="50" t="s">
        <v>888</v>
      </c>
      <c r="B2901" s="51" t="s">
        <v>1597</v>
      </c>
      <c r="C2901" s="131" t="s">
        <v>1913</v>
      </c>
      <c r="D2901" s="52">
        <v>125000</v>
      </c>
      <c r="E2901" s="132" t="str">
        <f>VLOOKUP(D2901,Range11,2,1)</f>
        <v>A</v>
      </c>
      <c r="F2901" s="118" t="e">
        <f>VLOOKUP(D2901,Range10,2,0)</f>
        <v>#N/A</v>
      </c>
      <c r="G2901" s="119" t="e">
        <f>VLOOKUP(D2901,Range9,2,0)</f>
        <v>#N/A</v>
      </c>
      <c r="H2901" s="53" t="s">
        <v>16</v>
      </c>
      <c r="I2901" s="133" t="str">
        <f>VLOOKUP(H2901,Range8,2,0)</f>
        <v>Single Family</v>
      </c>
      <c r="J2901" s="54">
        <v>127</v>
      </c>
      <c r="K2901" s="63" t="s">
        <v>81</v>
      </c>
      <c r="L2901">
        <v>2901</v>
      </c>
    </row>
    <row r="2902" spans="1:12">
      <c r="A2902" s="50" t="s">
        <v>888</v>
      </c>
      <c r="B2902" s="51" t="s">
        <v>1419</v>
      </c>
      <c r="C2902" s="131" t="s">
        <v>1915</v>
      </c>
      <c r="D2902" s="52">
        <v>125000</v>
      </c>
      <c r="E2902" s="132" t="str">
        <f>VLOOKUP(D2902,Range11,2,1)</f>
        <v>A</v>
      </c>
      <c r="F2902" s="118" t="e">
        <f>VLOOKUP(D2902,Range10,2,0)</f>
        <v>#N/A</v>
      </c>
      <c r="G2902" s="119" t="e">
        <f>VLOOKUP(D2902,Range9,2,0)</f>
        <v>#N/A</v>
      </c>
      <c r="H2902" s="53" t="s">
        <v>16</v>
      </c>
      <c r="I2902" s="133" t="str">
        <f>VLOOKUP(H2902,Range8,2,0)</f>
        <v>Single Family</v>
      </c>
      <c r="J2902" s="54">
        <v>65</v>
      </c>
      <c r="K2902" s="63" t="s">
        <v>75</v>
      </c>
      <c r="L2902">
        <v>2902</v>
      </c>
    </row>
    <row r="2903" spans="1:12">
      <c r="A2903" s="50" t="s">
        <v>888</v>
      </c>
      <c r="B2903" s="51" t="s">
        <v>1359</v>
      </c>
      <c r="C2903" s="131" t="s">
        <v>1910</v>
      </c>
      <c r="D2903" s="52">
        <v>125000</v>
      </c>
      <c r="E2903" s="132" t="str">
        <f>VLOOKUP(D2903,Range11,2,1)</f>
        <v>A</v>
      </c>
      <c r="F2903" s="118" t="e">
        <f>VLOOKUP(D2903,Range10,2,0)</f>
        <v>#N/A</v>
      </c>
      <c r="G2903" s="119" t="e">
        <f>VLOOKUP(D2903,Range9,2,0)</f>
        <v>#N/A</v>
      </c>
      <c r="H2903" s="53" t="s">
        <v>16</v>
      </c>
      <c r="I2903" s="133" t="str">
        <f>VLOOKUP(H2903,Range8,2,0)</f>
        <v>Single Family</v>
      </c>
      <c r="J2903" s="54">
        <v>3</v>
      </c>
      <c r="K2903" s="63" t="s">
        <v>75</v>
      </c>
      <c r="L2903">
        <v>2903</v>
      </c>
    </row>
    <row r="2904" spans="1:12">
      <c r="A2904" s="50" t="s">
        <v>888</v>
      </c>
      <c r="B2904" s="51" t="s">
        <v>1362</v>
      </c>
      <c r="C2904" s="131" t="s">
        <v>1912</v>
      </c>
      <c r="D2904" s="52">
        <v>128000</v>
      </c>
      <c r="E2904" s="132" t="str">
        <f>VLOOKUP(D2904,Range11,2,1)</f>
        <v>A</v>
      </c>
      <c r="F2904" s="118" t="e">
        <f>VLOOKUP(D2904,Range10,2,0)</f>
        <v>#N/A</v>
      </c>
      <c r="G2904" s="119" t="e">
        <f>VLOOKUP(D2904,Range9,2,0)</f>
        <v>#N/A</v>
      </c>
      <c r="H2904" s="53" t="s">
        <v>16</v>
      </c>
      <c r="I2904" s="133" t="str">
        <f>VLOOKUP(H2904,Range8,2,0)</f>
        <v>Single Family</v>
      </c>
      <c r="J2904" s="54">
        <v>104</v>
      </c>
      <c r="K2904" s="63" t="s">
        <v>85</v>
      </c>
      <c r="L2904">
        <v>2904</v>
      </c>
    </row>
    <row r="2905" spans="1:12">
      <c r="A2905" s="50" t="s">
        <v>888</v>
      </c>
      <c r="B2905" s="51" t="s">
        <v>1425</v>
      </c>
      <c r="C2905" s="131" t="s">
        <v>1910</v>
      </c>
      <c r="D2905" s="52">
        <v>129000</v>
      </c>
      <c r="E2905" s="132" t="str">
        <f>VLOOKUP(D2905,Range11,2,1)</f>
        <v>A</v>
      </c>
      <c r="F2905" s="118" t="e">
        <f>VLOOKUP(D2905,Range10,2,0)</f>
        <v>#N/A</v>
      </c>
      <c r="G2905" s="119" t="e">
        <f>VLOOKUP(D2905,Range9,2,0)</f>
        <v>#N/A</v>
      </c>
      <c r="H2905" s="53" t="s">
        <v>16</v>
      </c>
      <c r="I2905" s="133" t="str">
        <f>VLOOKUP(H2905,Range8,2,0)</f>
        <v>Single Family</v>
      </c>
      <c r="J2905" s="54">
        <v>27</v>
      </c>
      <c r="K2905" s="63" t="s">
        <v>77</v>
      </c>
      <c r="L2905">
        <v>2905</v>
      </c>
    </row>
    <row r="2906" spans="1:12">
      <c r="A2906" s="50" t="s">
        <v>888</v>
      </c>
      <c r="B2906" s="51" t="s">
        <v>1729</v>
      </c>
      <c r="C2906" s="131" t="s">
        <v>1923</v>
      </c>
      <c r="D2906" s="52">
        <v>129900</v>
      </c>
      <c r="E2906" s="132" t="str">
        <f>VLOOKUP(D2906,Range11,2,1)</f>
        <v>A</v>
      </c>
      <c r="F2906" s="118" t="e">
        <f>VLOOKUP(D2906,Range10,2,0)</f>
        <v>#N/A</v>
      </c>
      <c r="G2906" s="119" t="e">
        <f>VLOOKUP(D2906,Range9,2,0)</f>
        <v>#N/A</v>
      </c>
      <c r="H2906" s="53" t="s">
        <v>16</v>
      </c>
      <c r="I2906" s="133" t="str">
        <f>VLOOKUP(H2906,Range8,2,0)</f>
        <v>Single Family</v>
      </c>
      <c r="J2906" s="54">
        <v>341</v>
      </c>
      <c r="K2906" s="63" t="s">
        <v>168</v>
      </c>
      <c r="L2906">
        <v>2906</v>
      </c>
    </row>
    <row r="2907" spans="1:12">
      <c r="A2907" s="50" t="s">
        <v>888</v>
      </c>
      <c r="B2907" s="51">
        <v>39444</v>
      </c>
      <c r="C2907" s="131" t="s">
        <v>1919</v>
      </c>
      <c r="D2907" s="52">
        <v>129900</v>
      </c>
      <c r="E2907" s="132" t="str">
        <f>VLOOKUP(D2907,Range11,2,1)</f>
        <v>A</v>
      </c>
      <c r="F2907" s="118" t="e">
        <f>VLOOKUP(D2907,Range10,2,0)</f>
        <v>#N/A</v>
      </c>
      <c r="G2907" s="119" t="e">
        <f>VLOOKUP(D2907,Range9,2,0)</f>
        <v>#N/A</v>
      </c>
      <c r="H2907" s="53" t="s">
        <v>16</v>
      </c>
      <c r="I2907" s="133" t="str">
        <f>VLOOKUP(H2907,Range8,2,0)</f>
        <v>Single Family</v>
      </c>
      <c r="J2907" s="54">
        <v>248</v>
      </c>
      <c r="K2907" s="63" t="s">
        <v>102</v>
      </c>
      <c r="L2907">
        <v>2907</v>
      </c>
    </row>
    <row r="2908" spans="1:12">
      <c r="A2908" s="50" t="s">
        <v>888</v>
      </c>
      <c r="B2908" s="51" t="s">
        <v>1415</v>
      </c>
      <c r="C2908" s="131" t="s">
        <v>1912</v>
      </c>
      <c r="D2908" s="52">
        <v>129900</v>
      </c>
      <c r="E2908" s="132" t="str">
        <f>VLOOKUP(D2908,Range11,2,1)</f>
        <v>A</v>
      </c>
      <c r="F2908" s="118" t="e">
        <f>VLOOKUP(D2908,Range10,2,0)</f>
        <v>#N/A</v>
      </c>
      <c r="G2908" s="119" t="e">
        <f>VLOOKUP(D2908,Range9,2,0)</f>
        <v>#N/A</v>
      </c>
      <c r="H2908" s="53" t="s">
        <v>16</v>
      </c>
      <c r="I2908" s="133" t="str">
        <f>VLOOKUP(H2908,Range8,2,0)</f>
        <v>Single Family</v>
      </c>
      <c r="J2908" s="54">
        <v>121</v>
      </c>
      <c r="K2908" s="63" t="s">
        <v>220</v>
      </c>
      <c r="L2908">
        <v>2908</v>
      </c>
    </row>
    <row r="2909" spans="1:12">
      <c r="A2909" s="50" t="s">
        <v>888</v>
      </c>
      <c r="B2909" s="51" t="s">
        <v>1406</v>
      </c>
      <c r="C2909" s="131" t="s">
        <v>1915</v>
      </c>
      <c r="D2909" s="52">
        <v>129900</v>
      </c>
      <c r="E2909" s="132" t="str">
        <f>VLOOKUP(D2909,Range11,2,1)</f>
        <v>A</v>
      </c>
      <c r="F2909" s="118" t="e">
        <f>VLOOKUP(D2909,Range10,2,0)</f>
        <v>#N/A</v>
      </c>
      <c r="G2909" s="119" t="e">
        <f>VLOOKUP(D2909,Range9,2,0)</f>
        <v>#N/A</v>
      </c>
      <c r="H2909" s="53" t="s">
        <v>16</v>
      </c>
      <c r="I2909" s="133" t="str">
        <f>VLOOKUP(H2909,Range8,2,0)</f>
        <v>Single Family</v>
      </c>
      <c r="J2909" s="54">
        <v>83</v>
      </c>
      <c r="K2909" s="63" t="s">
        <v>845</v>
      </c>
      <c r="L2909">
        <v>2909</v>
      </c>
    </row>
    <row r="2910" spans="1:12">
      <c r="A2910" s="50" t="s">
        <v>888</v>
      </c>
      <c r="B2910" s="51" t="s">
        <v>1420</v>
      </c>
      <c r="C2910" s="131" t="s">
        <v>1911</v>
      </c>
      <c r="D2910" s="52">
        <v>129900</v>
      </c>
      <c r="E2910" s="132" t="str">
        <f>VLOOKUP(D2910,Range11,2,1)</f>
        <v>A</v>
      </c>
      <c r="F2910" s="118" t="e">
        <f>VLOOKUP(D2910,Range10,2,0)</f>
        <v>#N/A</v>
      </c>
      <c r="G2910" s="119" t="e">
        <f>VLOOKUP(D2910,Range9,2,0)</f>
        <v>#N/A</v>
      </c>
      <c r="H2910" s="53" t="s">
        <v>16</v>
      </c>
      <c r="I2910" s="133" t="str">
        <f>VLOOKUP(H2910,Range8,2,0)</f>
        <v>Single Family</v>
      </c>
      <c r="J2910" s="54">
        <v>43</v>
      </c>
      <c r="K2910" s="63" t="s">
        <v>781</v>
      </c>
      <c r="L2910">
        <v>2910</v>
      </c>
    </row>
    <row r="2911" spans="1:12">
      <c r="A2911" s="50" t="s">
        <v>888</v>
      </c>
      <c r="B2911" s="51" t="s">
        <v>1504</v>
      </c>
      <c r="C2911" s="131" t="s">
        <v>1911</v>
      </c>
      <c r="D2911" s="52">
        <v>129916</v>
      </c>
      <c r="E2911" s="132" t="str">
        <f>VLOOKUP(D2911,Range11,2,1)</f>
        <v>A</v>
      </c>
      <c r="F2911" s="118" t="e">
        <f>VLOOKUP(D2911,Range10,2,0)</f>
        <v>#N/A</v>
      </c>
      <c r="G2911" s="119" t="e">
        <f>VLOOKUP(D2911,Range9,2,0)</f>
        <v>#N/A</v>
      </c>
      <c r="H2911" s="53" t="s">
        <v>16</v>
      </c>
      <c r="I2911" s="133" t="str">
        <f>VLOOKUP(H2911,Range8,2,0)</f>
        <v>Single Family</v>
      </c>
      <c r="J2911" s="54">
        <v>34</v>
      </c>
      <c r="K2911" s="63" t="s">
        <v>65</v>
      </c>
      <c r="L2911">
        <v>2911</v>
      </c>
    </row>
    <row r="2912" spans="1:12">
      <c r="A2912" s="50" t="s">
        <v>888</v>
      </c>
      <c r="B2912" s="51" t="s">
        <v>1716</v>
      </c>
      <c r="C2912" s="131" t="s">
        <v>1920</v>
      </c>
      <c r="D2912" s="52">
        <v>130000</v>
      </c>
      <c r="E2912" s="132" t="str">
        <f>VLOOKUP(D2912,Range11,2,1)</f>
        <v>A</v>
      </c>
      <c r="F2912" s="118" t="e">
        <f>VLOOKUP(D2912,Range10,2,0)</f>
        <v>#N/A</v>
      </c>
      <c r="G2912" s="119" t="e">
        <f>VLOOKUP(D2912,Range9,2,0)</f>
        <v>#N/A</v>
      </c>
      <c r="H2912" s="53" t="s">
        <v>16</v>
      </c>
      <c r="I2912" s="133" t="str">
        <f>VLOOKUP(H2912,Range8,2,0)</f>
        <v>Single Family</v>
      </c>
      <c r="J2912" s="54">
        <v>227</v>
      </c>
      <c r="K2912" s="63" t="s">
        <v>213</v>
      </c>
      <c r="L2912">
        <v>2912</v>
      </c>
    </row>
    <row r="2913" spans="1:12">
      <c r="A2913" s="50" t="s">
        <v>888</v>
      </c>
      <c r="B2913" s="51" t="s">
        <v>1580</v>
      </c>
      <c r="C2913" s="131" t="s">
        <v>1915</v>
      </c>
      <c r="D2913" s="52">
        <v>130000</v>
      </c>
      <c r="E2913" s="132" t="str">
        <f>VLOOKUP(D2913,Range11,2,1)</f>
        <v>A</v>
      </c>
      <c r="F2913" s="118" t="e">
        <f>VLOOKUP(D2913,Range10,2,0)</f>
        <v>#N/A</v>
      </c>
      <c r="G2913" s="119" t="e">
        <f>VLOOKUP(D2913,Range9,2,0)</f>
        <v>#N/A</v>
      </c>
      <c r="H2913" s="53" t="s">
        <v>16</v>
      </c>
      <c r="I2913" s="133" t="str">
        <f>VLOOKUP(H2913,Range8,2,0)</f>
        <v>Single Family</v>
      </c>
      <c r="J2913" s="54">
        <v>82</v>
      </c>
      <c r="K2913" s="63" t="s">
        <v>136</v>
      </c>
      <c r="L2913">
        <v>2913</v>
      </c>
    </row>
    <row r="2914" spans="1:12">
      <c r="A2914" s="50" t="s">
        <v>888</v>
      </c>
      <c r="B2914" s="51" t="s">
        <v>1449</v>
      </c>
      <c r="C2914" s="131" t="s">
        <v>1911</v>
      </c>
      <c r="D2914" s="52">
        <v>131541</v>
      </c>
      <c r="E2914" s="132" t="str">
        <f>VLOOKUP(D2914,Range11,2,1)</f>
        <v>A</v>
      </c>
      <c r="F2914" s="118" t="e">
        <f>VLOOKUP(D2914,Range10,2,0)</f>
        <v>#N/A</v>
      </c>
      <c r="G2914" s="119" t="e">
        <f>VLOOKUP(D2914,Range9,2,0)</f>
        <v>#N/A</v>
      </c>
      <c r="H2914" s="53" t="s">
        <v>16</v>
      </c>
      <c r="I2914" s="133" t="str">
        <f>VLOOKUP(H2914,Range8,2,0)</f>
        <v>Single Family</v>
      </c>
      <c r="J2914" s="54">
        <v>62</v>
      </c>
      <c r="K2914" s="63" t="s">
        <v>85</v>
      </c>
      <c r="L2914">
        <v>2914</v>
      </c>
    </row>
    <row r="2915" spans="1:12">
      <c r="A2915" s="50" t="s">
        <v>888</v>
      </c>
      <c r="B2915" s="51" t="s">
        <v>1375</v>
      </c>
      <c r="C2915" s="131" t="s">
        <v>1911</v>
      </c>
      <c r="D2915" s="52">
        <v>133500</v>
      </c>
      <c r="E2915" s="132" t="str">
        <f>VLOOKUP(D2915,Range11,2,1)</f>
        <v>A</v>
      </c>
      <c r="F2915" s="118" t="e">
        <f>VLOOKUP(D2915,Range10,2,0)</f>
        <v>#N/A</v>
      </c>
      <c r="G2915" s="119" t="e">
        <f>VLOOKUP(D2915,Range9,2,0)</f>
        <v>#N/A</v>
      </c>
      <c r="H2915" s="53" t="s">
        <v>16</v>
      </c>
      <c r="I2915" s="133" t="str">
        <f>VLOOKUP(H2915,Range8,2,0)</f>
        <v>Single Family</v>
      </c>
      <c r="J2915" s="54">
        <v>47</v>
      </c>
      <c r="K2915" s="63" t="s">
        <v>797</v>
      </c>
      <c r="L2915">
        <v>2915</v>
      </c>
    </row>
    <row r="2916" spans="1:12">
      <c r="A2916" s="50" t="s">
        <v>888</v>
      </c>
      <c r="B2916" s="51" t="s">
        <v>1396</v>
      </c>
      <c r="C2916" s="131" t="s">
        <v>1912</v>
      </c>
      <c r="D2916" s="52">
        <v>134900</v>
      </c>
      <c r="E2916" s="132" t="str">
        <f>VLOOKUP(D2916,Range11,2,1)</f>
        <v>A</v>
      </c>
      <c r="F2916" s="118" t="e">
        <f>VLOOKUP(D2916,Range10,2,0)</f>
        <v>#N/A</v>
      </c>
      <c r="G2916" s="119" t="e">
        <f>VLOOKUP(D2916,Range9,2,0)</f>
        <v>#N/A</v>
      </c>
      <c r="H2916" s="53" t="s">
        <v>16</v>
      </c>
      <c r="I2916" s="133" t="str">
        <f>VLOOKUP(H2916,Range8,2,0)</f>
        <v>Single Family</v>
      </c>
      <c r="J2916" s="54">
        <v>108</v>
      </c>
      <c r="K2916" s="63" t="s">
        <v>359</v>
      </c>
      <c r="L2916">
        <v>2916</v>
      </c>
    </row>
    <row r="2917" spans="1:12">
      <c r="A2917" s="50" t="s">
        <v>888</v>
      </c>
      <c r="B2917" s="51" t="s">
        <v>1389</v>
      </c>
      <c r="C2917" s="131" t="s">
        <v>1915</v>
      </c>
      <c r="D2917" s="52">
        <v>134900</v>
      </c>
      <c r="E2917" s="132" t="str">
        <f>VLOOKUP(D2917,Range11,2,1)</f>
        <v>A</v>
      </c>
      <c r="F2917" s="118" t="e">
        <f>VLOOKUP(D2917,Range10,2,0)</f>
        <v>#N/A</v>
      </c>
      <c r="G2917" s="119" t="e">
        <f>VLOOKUP(D2917,Range9,2,0)</f>
        <v>#N/A</v>
      </c>
      <c r="H2917" s="53" t="s">
        <v>16</v>
      </c>
      <c r="I2917" s="133" t="str">
        <f>VLOOKUP(H2917,Range8,2,0)</f>
        <v>Single Family</v>
      </c>
      <c r="J2917" s="54">
        <v>75</v>
      </c>
      <c r="K2917" s="63" t="s">
        <v>290</v>
      </c>
      <c r="L2917">
        <v>2917</v>
      </c>
    </row>
    <row r="2918" spans="1:12">
      <c r="A2918" s="50" t="s">
        <v>888</v>
      </c>
      <c r="B2918" s="51" t="s">
        <v>1646</v>
      </c>
      <c r="C2918" s="131" t="s">
        <v>1914</v>
      </c>
      <c r="D2918" s="52">
        <v>135000</v>
      </c>
      <c r="E2918" s="132" t="str">
        <f>VLOOKUP(D2918,Range11,2,1)</f>
        <v>A</v>
      </c>
      <c r="F2918" s="118" t="e">
        <f>VLOOKUP(D2918,Range10,2,0)</f>
        <v>#N/A</v>
      </c>
      <c r="G2918" s="119" t="e">
        <f>VLOOKUP(D2918,Range9,2,0)</f>
        <v>#N/A</v>
      </c>
      <c r="H2918" s="53" t="s">
        <v>16</v>
      </c>
      <c r="I2918" s="133" t="str">
        <f>VLOOKUP(H2918,Range8,2,0)</f>
        <v>Single Family</v>
      </c>
      <c r="J2918" s="54">
        <v>178</v>
      </c>
      <c r="K2918" s="63" t="s">
        <v>359</v>
      </c>
      <c r="L2918">
        <v>2918</v>
      </c>
    </row>
    <row r="2919" spans="1:12">
      <c r="A2919" s="50" t="s">
        <v>888</v>
      </c>
      <c r="B2919" s="51" t="s">
        <v>1413</v>
      </c>
      <c r="C2919" s="131" t="s">
        <v>1910</v>
      </c>
      <c r="D2919" s="52">
        <v>135000</v>
      </c>
      <c r="E2919" s="132" t="str">
        <f>VLOOKUP(D2919,Range11,2,1)</f>
        <v>A</v>
      </c>
      <c r="F2919" s="118" t="e">
        <f>VLOOKUP(D2919,Range10,2,0)</f>
        <v>#N/A</v>
      </c>
      <c r="G2919" s="119" t="e">
        <f>VLOOKUP(D2919,Range9,2,0)</f>
        <v>#N/A</v>
      </c>
      <c r="H2919" s="53" t="s">
        <v>16</v>
      </c>
      <c r="I2919" s="133" t="str">
        <f>VLOOKUP(H2919,Range8,2,0)</f>
        <v>Single Family</v>
      </c>
      <c r="J2919" s="54">
        <v>28</v>
      </c>
      <c r="K2919" s="63" t="s">
        <v>377</v>
      </c>
      <c r="L2919">
        <v>2919</v>
      </c>
    </row>
    <row r="2920" spans="1:12">
      <c r="A2920" s="50" t="s">
        <v>888</v>
      </c>
      <c r="B2920" s="51" t="s">
        <v>1451</v>
      </c>
      <c r="C2920" s="131" t="s">
        <v>1910</v>
      </c>
      <c r="D2920" s="52">
        <v>135000</v>
      </c>
      <c r="E2920" s="132" t="str">
        <f>VLOOKUP(D2920,Range11,2,1)</f>
        <v>A</v>
      </c>
      <c r="F2920" s="118" t="e">
        <f>VLOOKUP(D2920,Range10,2,0)</f>
        <v>#N/A</v>
      </c>
      <c r="G2920" s="119" t="e">
        <f>VLOOKUP(D2920,Range9,2,0)</f>
        <v>#N/A</v>
      </c>
      <c r="H2920" s="53" t="s">
        <v>16</v>
      </c>
      <c r="I2920" s="133" t="str">
        <f>VLOOKUP(H2920,Range8,2,0)</f>
        <v>Single Family</v>
      </c>
      <c r="J2920" s="54">
        <v>24</v>
      </c>
      <c r="K2920" s="63" t="s">
        <v>85</v>
      </c>
      <c r="L2920">
        <v>2920</v>
      </c>
    </row>
    <row r="2921" spans="1:12">
      <c r="A2921" s="50" t="s">
        <v>888</v>
      </c>
      <c r="B2921" s="51">
        <v>39357</v>
      </c>
      <c r="C2921" s="131" t="s">
        <v>1917</v>
      </c>
      <c r="D2921" s="52">
        <v>135375</v>
      </c>
      <c r="E2921" s="132" t="str">
        <f>VLOOKUP(D2921,Range11,2,1)</f>
        <v>A</v>
      </c>
      <c r="F2921" s="118" t="e">
        <f>VLOOKUP(D2921,Range10,2,0)</f>
        <v>#N/A</v>
      </c>
      <c r="G2921" s="119" t="e">
        <f>VLOOKUP(D2921,Range9,2,0)</f>
        <v>#N/A</v>
      </c>
      <c r="H2921" s="53" t="s">
        <v>16</v>
      </c>
      <c r="I2921" s="133" t="str">
        <f>VLOOKUP(H2921,Range8,2,0)</f>
        <v>Single Family</v>
      </c>
      <c r="J2921" s="54">
        <v>335</v>
      </c>
      <c r="K2921" s="63" t="s">
        <v>890</v>
      </c>
      <c r="L2921">
        <v>2921</v>
      </c>
    </row>
    <row r="2922" spans="1:12">
      <c r="A2922" s="50" t="s">
        <v>888</v>
      </c>
      <c r="B2922" s="51" t="s">
        <v>1675</v>
      </c>
      <c r="C2922" s="131" t="s">
        <v>1920</v>
      </c>
      <c r="D2922" s="52">
        <v>137900</v>
      </c>
      <c r="E2922" s="132" t="str">
        <f>VLOOKUP(D2922,Range11,2,1)</f>
        <v>A</v>
      </c>
      <c r="F2922" s="118" t="e">
        <f>VLOOKUP(D2922,Range10,2,0)</f>
        <v>#N/A</v>
      </c>
      <c r="G2922" s="119" t="e">
        <f>VLOOKUP(D2922,Range9,2,0)</f>
        <v>#N/A</v>
      </c>
      <c r="H2922" s="53" t="s">
        <v>16</v>
      </c>
      <c r="I2922" s="133" t="str">
        <f>VLOOKUP(H2922,Range8,2,0)</f>
        <v>Single Family</v>
      </c>
      <c r="J2922" s="54">
        <v>231</v>
      </c>
      <c r="K2922" s="63" t="s">
        <v>61</v>
      </c>
      <c r="L2922">
        <v>2922</v>
      </c>
    </row>
    <row r="2923" spans="1:12">
      <c r="A2923" s="50" t="s">
        <v>888</v>
      </c>
      <c r="B2923" s="51" t="s">
        <v>1631</v>
      </c>
      <c r="C2923" s="131" t="s">
        <v>1920</v>
      </c>
      <c r="D2923" s="52">
        <v>139000</v>
      </c>
      <c r="E2923" s="132" t="str">
        <f>VLOOKUP(D2923,Range11,2,1)</f>
        <v>A</v>
      </c>
      <c r="F2923" s="118" t="e">
        <f>VLOOKUP(D2923,Range10,2,0)</f>
        <v>#N/A</v>
      </c>
      <c r="G2923" s="119" t="e">
        <f>VLOOKUP(D2923,Range9,2,0)</f>
        <v>#N/A</v>
      </c>
      <c r="H2923" s="53" t="s">
        <v>16</v>
      </c>
      <c r="I2923" s="133" t="str">
        <f>VLOOKUP(H2923,Range8,2,0)</f>
        <v>Single Family</v>
      </c>
      <c r="J2923" s="54">
        <v>200</v>
      </c>
      <c r="K2923" s="63" t="s">
        <v>172</v>
      </c>
      <c r="L2923">
        <v>2923</v>
      </c>
    </row>
    <row r="2924" spans="1:12">
      <c r="A2924" s="50" t="s">
        <v>888</v>
      </c>
      <c r="B2924" s="51" t="s">
        <v>1616</v>
      </c>
      <c r="C2924" s="131" t="s">
        <v>23</v>
      </c>
      <c r="D2924" s="52">
        <v>139000</v>
      </c>
      <c r="E2924" s="132" t="str">
        <f>VLOOKUP(D2924,Range11,2,1)</f>
        <v>A</v>
      </c>
      <c r="F2924" s="118" t="e">
        <f>VLOOKUP(D2924,Range10,2,0)</f>
        <v>#N/A</v>
      </c>
      <c r="G2924" s="119" t="e">
        <f>VLOOKUP(D2924,Range9,2,0)</f>
        <v>#N/A</v>
      </c>
      <c r="H2924" s="53" t="s">
        <v>16</v>
      </c>
      <c r="I2924" s="133" t="str">
        <f>VLOOKUP(H2924,Range8,2,0)</f>
        <v>Single Family</v>
      </c>
      <c r="J2924" s="54">
        <v>199</v>
      </c>
      <c r="K2924" s="63" t="s">
        <v>209</v>
      </c>
      <c r="L2924">
        <v>2924</v>
      </c>
    </row>
    <row r="2925" spans="1:12">
      <c r="A2925" s="50" t="s">
        <v>888</v>
      </c>
      <c r="B2925" s="51" t="s">
        <v>1556</v>
      </c>
      <c r="C2925" s="131" t="s">
        <v>23</v>
      </c>
      <c r="D2925" s="52">
        <v>139000</v>
      </c>
      <c r="E2925" s="132" t="str">
        <f>VLOOKUP(D2925,Range11,2,1)</f>
        <v>A</v>
      </c>
      <c r="F2925" s="118" t="e">
        <f>VLOOKUP(D2925,Range10,2,0)</f>
        <v>#N/A</v>
      </c>
      <c r="G2925" s="119" t="e">
        <f>VLOOKUP(D2925,Range9,2,0)</f>
        <v>#N/A</v>
      </c>
      <c r="H2925" s="53" t="s">
        <v>16</v>
      </c>
      <c r="I2925" s="133" t="str">
        <f>VLOOKUP(H2925,Range8,2,0)</f>
        <v>Single Family</v>
      </c>
      <c r="J2925" s="54">
        <v>189</v>
      </c>
      <c r="K2925" s="63" t="s">
        <v>172</v>
      </c>
      <c r="L2925">
        <v>2925</v>
      </c>
    </row>
    <row r="2926" spans="1:12">
      <c r="A2926" s="50" t="s">
        <v>888</v>
      </c>
      <c r="B2926" s="51" t="s">
        <v>1508</v>
      </c>
      <c r="C2926" s="131" t="s">
        <v>1913</v>
      </c>
      <c r="D2926" s="52">
        <v>139000</v>
      </c>
      <c r="E2926" s="132" t="str">
        <f>VLOOKUP(D2926,Range11,2,1)</f>
        <v>A</v>
      </c>
      <c r="F2926" s="118" t="e">
        <f>VLOOKUP(D2926,Range10,2,0)</f>
        <v>#N/A</v>
      </c>
      <c r="G2926" s="119" t="e">
        <f>VLOOKUP(D2926,Range9,2,0)</f>
        <v>#N/A</v>
      </c>
      <c r="H2926" s="53" t="s">
        <v>16</v>
      </c>
      <c r="I2926" s="133" t="str">
        <f>VLOOKUP(H2926,Range8,2,0)</f>
        <v>Single Family</v>
      </c>
      <c r="J2926" s="54">
        <v>139</v>
      </c>
      <c r="K2926" s="63" t="s">
        <v>336</v>
      </c>
      <c r="L2926">
        <v>2926</v>
      </c>
    </row>
    <row r="2927" spans="1:12">
      <c r="A2927" s="50" t="s">
        <v>888</v>
      </c>
      <c r="B2927" s="51" t="s">
        <v>1466</v>
      </c>
      <c r="C2927" s="131" t="s">
        <v>1910</v>
      </c>
      <c r="D2927" s="52">
        <v>139000</v>
      </c>
      <c r="E2927" s="132" t="str">
        <f>VLOOKUP(D2927,Range11,2,1)</f>
        <v>A</v>
      </c>
      <c r="F2927" s="118" t="e">
        <f>VLOOKUP(D2927,Range10,2,0)</f>
        <v>#N/A</v>
      </c>
      <c r="G2927" s="119" t="e">
        <f>VLOOKUP(D2927,Range9,2,0)</f>
        <v>#N/A</v>
      </c>
      <c r="H2927" s="53" t="s">
        <v>16</v>
      </c>
      <c r="I2927" s="133" t="str">
        <f>VLOOKUP(H2927,Range8,2,0)</f>
        <v>Single Family</v>
      </c>
      <c r="J2927" s="54">
        <v>11</v>
      </c>
      <c r="K2927" s="63" t="s">
        <v>75</v>
      </c>
      <c r="L2927">
        <v>2927</v>
      </c>
    </row>
    <row r="2928" spans="1:12">
      <c r="A2928" s="50" t="s">
        <v>888</v>
      </c>
      <c r="B2928" s="51" t="s">
        <v>1740</v>
      </c>
      <c r="C2928" s="131" t="s">
        <v>1921</v>
      </c>
      <c r="D2928" s="52">
        <v>139900</v>
      </c>
      <c r="E2928" s="132" t="str">
        <f>VLOOKUP(D2928,Range11,2,1)</f>
        <v>A</v>
      </c>
      <c r="F2928" s="118" t="e">
        <f>VLOOKUP(D2928,Range10,2,0)</f>
        <v>#N/A</v>
      </c>
      <c r="G2928" s="119" t="e">
        <f>VLOOKUP(D2928,Range9,2,0)</f>
        <v>#N/A</v>
      </c>
      <c r="H2928" s="53" t="s">
        <v>16</v>
      </c>
      <c r="I2928" s="133" t="str">
        <f>VLOOKUP(H2928,Range8,2,0)</f>
        <v>Single Family</v>
      </c>
      <c r="J2928" s="54">
        <v>440</v>
      </c>
      <c r="K2928" s="63" t="s">
        <v>168</v>
      </c>
      <c r="L2928">
        <v>2928</v>
      </c>
    </row>
    <row r="2929" spans="1:12">
      <c r="A2929" s="50" t="s">
        <v>888</v>
      </c>
      <c r="B2929" s="51" t="s">
        <v>1400</v>
      </c>
      <c r="C2929" s="131" t="s">
        <v>23</v>
      </c>
      <c r="D2929" s="52">
        <v>139900</v>
      </c>
      <c r="E2929" s="132" t="str">
        <f>VLOOKUP(D2929,Range11,2,1)</f>
        <v>A</v>
      </c>
      <c r="F2929" s="118" t="e">
        <f>VLOOKUP(D2929,Range10,2,0)</f>
        <v>#N/A</v>
      </c>
      <c r="G2929" s="119" t="e">
        <f>VLOOKUP(D2929,Range9,2,0)</f>
        <v>#N/A</v>
      </c>
      <c r="H2929" s="53" t="s">
        <v>16</v>
      </c>
      <c r="I2929" s="133" t="str">
        <f>VLOOKUP(H2929,Range8,2,0)</f>
        <v>Single Family</v>
      </c>
      <c r="J2929" s="54">
        <v>203</v>
      </c>
      <c r="K2929" s="63" t="s">
        <v>669</v>
      </c>
      <c r="L2929">
        <v>2929</v>
      </c>
    </row>
    <row r="2930" spans="1:12">
      <c r="A2930" s="50" t="s">
        <v>888</v>
      </c>
      <c r="B2930" s="51" t="s">
        <v>1630</v>
      </c>
      <c r="C2930" s="131" t="s">
        <v>1913</v>
      </c>
      <c r="D2930" s="52">
        <v>139900</v>
      </c>
      <c r="E2930" s="132" t="str">
        <f>VLOOKUP(D2930,Range11,2,1)</f>
        <v>A</v>
      </c>
      <c r="F2930" s="118" t="e">
        <f>VLOOKUP(D2930,Range10,2,0)</f>
        <v>#N/A</v>
      </c>
      <c r="G2930" s="119" t="e">
        <f>VLOOKUP(D2930,Range9,2,0)</f>
        <v>#N/A</v>
      </c>
      <c r="H2930" s="53" t="s">
        <v>16</v>
      </c>
      <c r="I2930" s="133" t="str">
        <f>VLOOKUP(H2930,Range8,2,0)</f>
        <v>Single Family</v>
      </c>
      <c r="J2930" s="54">
        <v>130</v>
      </c>
      <c r="K2930" s="63" t="s">
        <v>113</v>
      </c>
      <c r="L2930">
        <v>2930</v>
      </c>
    </row>
    <row r="2931" spans="1:12">
      <c r="A2931" s="50" t="s">
        <v>888</v>
      </c>
      <c r="B2931" s="51" t="s">
        <v>1589</v>
      </c>
      <c r="C2931" s="131" t="s">
        <v>1915</v>
      </c>
      <c r="D2931" s="52">
        <v>139900</v>
      </c>
      <c r="E2931" s="132" t="str">
        <f>VLOOKUP(D2931,Range11,2,1)</f>
        <v>A</v>
      </c>
      <c r="F2931" s="118" t="e">
        <f>VLOOKUP(D2931,Range10,2,0)</f>
        <v>#N/A</v>
      </c>
      <c r="G2931" s="119" t="e">
        <f>VLOOKUP(D2931,Range9,2,0)</f>
        <v>#N/A</v>
      </c>
      <c r="H2931" s="53" t="s">
        <v>16</v>
      </c>
      <c r="I2931" s="133" t="str">
        <f>VLOOKUP(H2931,Range8,2,0)</f>
        <v>Single Family</v>
      </c>
      <c r="J2931" s="54">
        <v>72</v>
      </c>
      <c r="K2931" s="63" t="s">
        <v>327</v>
      </c>
      <c r="L2931">
        <v>2931</v>
      </c>
    </row>
    <row r="2932" spans="1:12">
      <c r="A2932" s="50" t="s">
        <v>888</v>
      </c>
      <c r="B2932" s="51" t="s">
        <v>1552</v>
      </c>
      <c r="C2932" s="131" t="s">
        <v>1911</v>
      </c>
      <c r="D2932" s="52">
        <v>139900</v>
      </c>
      <c r="E2932" s="132" t="str">
        <f>VLOOKUP(D2932,Range11,2,1)</f>
        <v>A</v>
      </c>
      <c r="F2932" s="118" t="e">
        <f>VLOOKUP(D2932,Range10,2,0)</f>
        <v>#N/A</v>
      </c>
      <c r="G2932" s="119" t="e">
        <f>VLOOKUP(D2932,Range9,2,0)</f>
        <v>#N/A</v>
      </c>
      <c r="H2932" s="53" t="s">
        <v>16</v>
      </c>
      <c r="I2932" s="133" t="str">
        <f>VLOOKUP(H2932,Range8,2,0)</f>
        <v>Single Family</v>
      </c>
      <c r="J2932" s="54">
        <v>55</v>
      </c>
      <c r="K2932" s="63" t="s">
        <v>105</v>
      </c>
      <c r="L2932">
        <v>2932</v>
      </c>
    </row>
    <row r="2933" spans="1:12">
      <c r="A2933" s="50" t="s">
        <v>888</v>
      </c>
      <c r="B2933" s="51" t="s">
        <v>1418</v>
      </c>
      <c r="C2933" s="131" t="s">
        <v>1910</v>
      </c>
      <c r="D2933" s="52">
        <v>139900</v>
      </c>
      <c r="E2933" s="132" t="str">
        <f>VLOOKUP(D2933,Range11,2,1)</f>
        <v>A</v>
      </c>
      <c r="F2933" s="118" t="e">
        <f>VLOOKUP(D2933,Range10,2,0)</f>
        <v>#N/A</v>
      </c>
      <c r="G2933" s="119" t="e">
        <f>VLOOKUP(D2933,Range9,2,0)</f>
        <v>#N/A</v>
      </c>
      <c r="H2933" s="53" t="s">
        <v>16</v>
      </c>
      <c r="I2933" s="133" t="str">
        <f>VLOOKUP(H2933,Range8,2,0)</f>
        <v>Single Family</v>
      </c>
      <c r="J2933" s="54">
        <v>19</v>
      </c>
      <c r="K2933" s="63" t="s">
        <v>280</v>
      </c>
      <c r="L2933">
        <v>2933</v>
      </c>
    </row>
    <row r="2934" spans="1:12">
      <c r="A2934" s="50" t="s">
        <v>888</v>
      </c>
      <c r="B2934" s="51" t="s">
        <v>1475</v>
      </c>
      <c r="C2934" s="131" t="s">
        <v>1910</v>
      </c>
      <c r="D2934" s="52">
        <v>139900</v>
      </c>
      <c r="E2934" s="132" t="str">
        <f>VLOOKUP(D2934,Range11,2,1)</f>
        <v>A</v>
      </c>
      <c r="F2934" s="118" t="e">
        <f>VLOOKUP(D2934,Range10,2,0)</f>
        <v>#N/A</v>
      </c>
      <c r="G2934" s="119" t="e">
        <f>VLOOKUP(D2934,Range9,2,0)</f>
        <v>#N/A</v>
      </c>
      <c r="H2934" s="53" t="s">
        <v>16</v>
      </c>
      <c r="I2934" s="133" t="str">
        <f>VLOOKUP(H2934,Range8,2,0)</f>
        <v>Single Family</v>
      </c>
      <c r="J2934" s="54">
        <v>13</v>
      </c>
      <c r="K2934" s="63" t="s">
        <v>195</v>
      </c>
      <c r="L2934">
        <v>2934</v>
      </c>
    </row>
    <row r="2935" spans="1:12">
      <c r="A2935" s="50" t="s">
        <v>888</v>
      </c>
      <c r="B2935" s="51" t="s">
        <v>1457</v>
      </c>
      <c r="C2935" s="131" t="s">
        <v>1910</v>
      </c>
      <c r="D2935" s="52">
        <v>139900</v>
      </c>
      <c r="E2935" s="132" t="str">
        <f>VLOOKUP(D2935,Range11,2,1)</f>
        <v>A</v>
      </c>
      <c r="F2935" s="118" t="e">
        <f>VLOOKUP(D2935,Range10,2,0)</f>
        <v>#N/A</v>
      </c>
      <c r="G2935" s="119" t="e">
        <f>VLOOKUP(D2935,Range9,2,0)</f>
        <v>#N/A</v>
      </c>
      <c r="H2935" s="53" t="s">
        <v>12</v>
      </c>
      <c r="I2935" s="133" t="str">
        <f>VLOOKUP(H2935,Range8,2,0)</f>
        <v>Condo</v>
      </c>
      <c r="J2935" s="54">
        <v>7</v>
      </c>
      <c r="K2935" s="63" t="s">
        <v>483</v>
      </c>
      <c r="L2935">
        <v>2935</v>
      </c>
    </row>
    <row r="2936" spans="1:12">
      <c r="A2936" s="50" t="s">
        <v>888</v>
      </c>
      <c r="B2936" s="51" t="s">
        <v>1531</v>
      </c>
      <c r="C2936" s="131" t="s">
        <v>1915</v>
      </c>
      <c r="D2936" s="52">
        <v>142000</v>
      </c>
      <c r="E2936" s="132" t="str">
        <f>VLOOKUP(D2936,Range11,2,1)</f>
        <v>A</v>
      </c>
      <c r="F2936" s="118" t="e">
        <f>VLOOKUP(D2936,Range10,2,0)</f>
        <v>#N/A</v>
      </c>
      <c r="G2936" s="119" t="e">
        <f>VLOOKUP(D2936,Range9,2,0)</f>
        <v>#N/A</v>
      </c>
      <c r="H2936" s="53" t="s">
        <v>16</v>
      </c>
      <c r="I2936" s="133" t="str">
        <f>VLOOKUP(H2936,Range8,2,0)</f>
        <v>Single Family</v>
      </c>
      <c r="J2936" s="54">
        <v>89</v>
      </c>
      <c r="K2936" s="63" t="s">
        <v>53</v>
      </c>
      <c r="L2936">
        <v>2936</v>
      </c>
    </row>
    <row r="2937" spans="1:12">
      <c r="A2937" s="50" t="s">
        <v>888</v>
      </c>
      <c r="B2937" s="51" t="s">
        <v>1371</v>
      </c>
      <c r="C2937" s="131" t="s">
        <v>23</v>
      </c>
      <c r="D2937" s="52">
        <v>145000</v>
      </c>
      <c r="E2937" s="132" t="str">
        <f>VLOOKUP(D2937,Range11,2,1)</f>
        <v>A</v>
      </c>
      <c r="F2937" s="118" t="e">
        <f>VLOOKUP(D2937,Range10,2,0)</f>
        <v>#N/A</v>
      </c>
      <c r="G2937" s="119" t="e">
        <f>VLOOKUP(D2937,Range9,2,0)</f>
        <v>#N/A</v>
      </c>
      <c r="H2937" s="53" t="s">
        <v>16</v>
      </c>
      <c r="I2937" s="133" t="str">
        <f>VLOOKUP(H2937,Range8,2,0)</f>
        <v>Single Family</v>
      </c>
      <c r="J2937" s="54">
        <v>213</v>
      </c>
      <c r="K2937" s="63" t="s">
        <v>127</v>
      </c>
      <c r="L2937">
        <v>2937</v>
      </c>
    </row>
    <row r="2938" spans="1:12">
      <c r="A2938" s="50" t="s">
        <v>888</v>
      </c>
      <c r="B2938" s="51" t="s">
        <v>1441</v>
      </c>
      <c r="C2938" s="131" t="s">
        <v>1911</v>
      </c>
      <c r="D2938" s="52">
        <v>145000</v>
      </c>
      <c r="E2938" s="132" t="str">
        <f>VLOOKUP(D2938,Range11,2,1)</f>
        <v>A</v>
      </c>
      <c r="F2938" s="118" t="e">
        <f>VLOOKUP(D2938,Range10,2,0)</f>
        <v>#N/A</v>
      </c>
      <c r="G2938" s="119" t="e">
        <f>VLOOKUP(D2938,Range9,2,0)</f>
        <v>#N/A</v>
      </c>
      <c r="H2938" s="53" t="s">
        <v>16</v>
      </c>
      <c r="I2938" s="133" t="str">
        <f>VLOOKUP(H2938,Range8,2,0)</f>
        <v>Single Family</v>
      </c>
      <c r="J2938" s="54">
        <v>53</v>
      </c>
      <c r="K2938" s="63" t="s">
        <v>154</v>
      </c>
      <c r="L2938">
        <v>2938</v>
      </c>
    </row>
    <row r="2939" spans="1:12">
      <c r="A2939" s="50" t="s">
        <v>888</v>
      </c>
      <c r="B2939" s="51" t="s">
        <v>1521</v>
      </c>
      <c r="C2939" s="131" t="s">
        <v>1910</v>
      </c>
      <c r="D2939" s="52">
        <v>145000</v>
      </c>
      <c r="E2939" s="132" t="str">
        <f>VLOOKUP(D2939,Range11,2,1)</f>
        <v>A</v>
      </c>
      <c r="F2939" s="118" t="e">
        <f>VLOOKUP(D2939,Range10,2,0)</f>
        <v>#N/A</v>
      </c>
      <c r="G2939" s="119" t="e">
        <f>VLOOKUP(D2939,Range9,2,0)</f>
        <v>#N/A</v>
      </c>
      <c r="H2939" s="53" t="s">
        <v>16</v>
      </c>
      <c r="I2939" s="133" t="str">
        <f>VLOOKUP(H2939,Range8,2,0)</f>
        <v>Single Family</v>
      </c>
      <c r="J2939" s="54">
        <v>1</v>
      </c>
      <c r="K2939" s="63" t="s">
        <v>59</v>
      </c>
      <c r="L2939">
        <v>2939</v>
      </c>
    </row>
    <row r="2940" spans="1:12">
      <c r="A2940" s="50" t="s">
        <v>888</v>
      </c>
      <c r="B2940" s="51">
        <v>39429</v>
      </c>
      <c r="C2940" s="131" t="s">
        <v>1919</v>
      </c>
      <c r="D2940" s="52">
        <v>146900</v>
      </c>
      <c r="E2940" s="132" t="str">
        <f>VLOOKUP(D2940,Range11,2,1)</f>
        <v>A</v>
      </c>
      <c r="F2940" s="118" t="e">
        <f>VLOOKUP(D2940,Range10,2,0)</f>
        <v>#N/A</v>
      </c>
      <c r="G2940" s="119" t="e">
        <f>VLOOKUP(D2940,Range9,2,0)</f>
        <v>#N/A</v>
      </c>
      <c r="H2940" s="53" t="s">
        <v>16</v>
      </c>
      <c r="I2940" s="133" t="str">
        <f>VLOOKUP(H2940,Range8,2,0)</f>
        <v>Single Family</v>
      </c>
      <c r="J2940" s="54">
        <v>179</v>
      </c>
      <c r="K2940" s="63" t="s">
        <v>665</v>
      </c>
      <c r="L2940">
        <v>2940</v>
      </c>
    </row>
    <row r="2941" spans="1:12">
      <c r="A2941" s="50" t="s">
        <v>888</v>
      </c>
      <c r="B2941" s="51" t="s">
        <v>1740</v>
      </c>
      <c r="C2941" s="131" t="s">
        <v>1921</v>
      </c>
      <c r="D2941" s="52">
        <v>149000</v>
      </c>
      <c r="E2941" s="132" t="str">
        <f>VLOOKUP(D2941,Range11,2,1)</f>
        <v>A</v>
      </c>
      <c r="F2941" s="118" t="e">
        <f>VLOOKUP(D2941,Range10,2,0)</f>
        <v>#N/A</v>
      </c>
      <c r="G2941" s="119" t="e">
        <f>VLOOKUP(D2941,Range9,2,0)</f>
        <v>#N/A</v>
      </c>
      <c r="H2941" s="53" t="s">
        <v>16</v>
      </c>
      <c r="I2941" s="133" t="str">
        <f>VLOOKUP(H2941,Range8,2,0)</f>
        <v>Single Family</v>
      </c>
      <c r="J2941" s="54">
        <v>440</v>
      </c>
      <c r="K2941" s="63" t="s">
        <v>87</v>
      </c>
      <c r="L2941">
        <v>2941</v>
      </c>
    </row>
    <row r="2942" spans="1:12">
      <c r="A2942" s="50" t="s">
        <v>888</v>
      </c>
      <c r="B2942" s="51" t="s">
        <v>1376</v>
      </c>
      <c r="C2942" s="131" t="s">
        <v>1915</v>
      </c>
      <c r="D2942" s="52">
        <v>149000</v>
      </c>
      <c r="E2942" s="132" t="str">
        <f>VLOOKUP(D2942,Range11,2,1)</f>
        <v>A</v>
      </c>
      <c r="F2942" s="118" t="e">
        <f>VLOOKUP(D2942,Range10,2,0)</f>
        <v>#N/A</v>
      </c>
      <c r="G2942" s="119" t="e">
        <f>VLOOKUP(D2942,Range9,2,0)</f>
        <v>#N/A</v>
      </c>
      <c r="H2942" s="53" t="s">
        <v>16</v>
      </c>
      <c r="I2942" s="133" t="str">
        <f>VLOOKUP(H2942,Range8,2,0)</f>
        <v>Single Family</v>
      </c>
      <c r="J2942" s="54">
        <v>84</v>
      </c>
      <c r="K2942" s="63" t="s">
        <v>59</v>
      </c>
      <c r="L2942">
        <v>2942</v>
      </c>
    </row>
    <row r="2943" spans="1:12">
      <c r="A2943" s="50" t="s">
        <v>888</v>
      </c>
      <c r="B2943" s="51" t="s">
        <v>1373</v>
      </c>
      <c r="C2943" s="131" t="s">
        <v>1911</v>
      </c>
      <c r="D2943" s="52">
        <v>149000</v>
      </c>
      <c r="E2943" s="132" t="str">
        <f>VLOOKUP(D2943,Range11,2,1)</f>
        <v>A</v>
      </c>
      <c r="F2943" s="118" t="e">
        <f>VLOOKUP(D2943,Range10,2,0)</f>
        <v>#N/A</v>
      </c>
      <c r="G2943" s="119" t="e">
        <f>VLOOKUP(D2943,Range9,2,0)</f>
        <v>#N/A</v>
      </c>
      <c r="H2943" s="53" t="s">
        <v>16</v>
      </c>
      <c r="I2943" s="133" t="str">
        <f>VLOOKUP(H2943,Range8,2,0)</f>
        <v>Single Family</v>
      </c>
      <c r="J2943" s="54">
        <v>49</v>
      </c>
      <c r="K2943" s="63" t="s">
        <v>264</v>
      </c>
      <c r="L2943">
        <v>2943</v>
      </c>
    </row>
    <row r="2944" spans="1:12">
      <c r="A2944" s="50" t="s">
        <v>888</v>
      </c>
      <c r="B2944" s="51" t="s">
        <v>1596</v>
      </c>
      <c r="C2944" s="131" t="s">
        <v>1910</v>
      </c>
      <c r="D2944" s="52">
        <v>149000</v>
      </c>
      <c r="E2944" s="132" t="str">
        <f>VLOOKUP(D2944,Range11,2,1)</f>
        <v>A</v>
      </c>
      <c r="F2944" s="118" t="e">
        <f>VLOOKUP(D2944,Range10,2,0)</f>
        <v>#N/A</v>
      </c>
      <c r="G2944" s="119" t="e">
        <f>VLOOKUP(D2944,Range9,2,0)</f>
        <v>#N/A</v>
      </c>
      <c r="H2944" s="53" t="s">
        <v>16</v>
      </c>
      <c r="I2944" s="133" t="str">
        <f>VLOOKUP(H2944,Range8,2,0)</f>
        <v>Single Family</v>
      </c>
      <c r="J2944" s="54">
        <v>5</v>
      </c>
      <c r="K2944" s="63" t="s">
        <v>85</v>
      </c>
      <c r="L2944">
        <v>2944</v>
      </c>
    </row>
    <row r="2945" spans="1:12">
      <c r="A2945" s="50" t="s">
        <v>888</v>
      </c>
      <c r="B2945" s="51" t="s">
        <v>1383</v>
      </c>
      <c r="C2945" s="131" t="s">
        <v>1914</v>
      </c>
      <c r="D2945" s="52">
        <v>149800</v>
      </c>
      <c r="E2945" s="132" t="str">
        <f>VLOOKUP(D2945,Range11,2,1)</f>
        <v>A</v>
      </c>
      <c r="F2945" s="118" t="e">
        <f>VLOOKUP(D2945,Range10,2,0)</f>
        <v>#N/A</v>
      </c>
      <c r="G2945" s="119" t="e">
        <f>VLOOKUP(D2945,Range9,2,0)</f>
        <v>#N/A</v>
      </c>
      <c r="H2945" s="53" t="s">
        <v>16</v>
      </c>
      <c r="I2945" s="133" t="str">
        <f>VLOOKUP(H2945,Range8,2,0)</f>
        <v>Single Family</v>
      </c>
      <c r="J2945" s="54">
        <v>161</v>
      </c>
      <c r="K2945" s="63" t="s">
        <v>248</v>
      </c>
      <c r="L2945">
        <v>2945</v>
      </c>
    </row>
    <row r="2946" spans="1:12">
      <c r="A2946" s="50" t="s">
        <v>888</v>
      </c>
      <c r="B2946" s="51" t="s">
        <v>1525</v>
      </c>
      <c r="C2946" s="131" t="s">
        <v>1914</v>
      </c>
      <c r="D2946" s="52">
        <v>149900</v>
      </c>
      <c r="E2946" s="132" t="str">
        <f>VLOOKUP(D2946,Range11,2,1)</f>
        <v>A</v>
      </c>
      <c r="F2946" s="118" t="e">
        <f>VLOOKUP(D2946,Range10,2,0)</f>
        <v>#N/A</v>
      </c>
      <c r="G2946" s="119" t="e">
        <f>VLOOKUP(D2946,Range9,2,0)</f>
        <v>#N/A</v>
      </c>
      <c r="H2946" s="53" t="s">
        <v>16</v>
      </c>
      <c r="I2946" s="133" t="str">
        <f>VLOOKUP(H2946,Range8,2,0)</f>
        <v>Single Family</v>
      </c>
      <c r="J2946" s="54">
        <v>176</v>
      </c>
      <c r="K2946" s="63" t="s">
        <v>136</v>
      </c>
      <c r="L2946">
        <v>2946</v>
      </c>
    </row>
    <row r="2947" spans="1:12">
      <c r="A2947" s="50" t="s">
        <v>888</v>
      </c>
      <c r="B2947" s="51" t="s">
        <v>1406</v>
      </c>
      <c r="C2947" s="131" t="s">
        <v>1915</v>
      </c>
      <c r="D2947" s="52">
        <v>149900</v>
      </c>
      <c r="E2947" s="132" t="str">
        <f>VLOOKUP(D2947,Range11,2,1)</f>
        <v>A</v>
      </c>
      <c r="F2947" s="118" t="e">
        <f>VLOOKUP(D2947,Range10,2,0)</f>
        <v>#N/A</v>
      </c>
      <c r="G2947" s="119" t="e">
        <f>VLOOKUP(D2947,Range9,2,0)</f>
        <v>#N/A</v>
      </c>
      <c r="H2947" s="53" t="s">
        <v>16</v>
      </c>
      <c r="I2947" s="133" t="str">
        <f>VLOOKUP(H2947,Range8,2,0)</f>
        <v>Single Family</v>
      </c>
      <c r="J2947" s="54">
        <v>83</v>
      </c>
      <c r="K2947" s="63" t="s">
        <v>420</v>
      </c>
      <c r="L2947">
        <v>2947</v>
      </c>
    </row>
    <row r="2948" spans="1:12">
      <c r="A2948" s="50" t="s">
        <v>888</v>
      </c>
      <c r="B2948" s="51" t="s">
        <v>1368</v>
      </c>
      <c r="C2948" s="131" t="s">
        <v>1910</v>
      </c>
      <c r="D2948" s="52">
        <v>149900</v>
      </c>
      <c r="E2948" s="132" t="str">
        <f>VLOOKUP(D2948,Range11,2,1)</f>
        <v>A</v>
      </c>
      <c r="F2948" s="118" t="e">
        <f>VLOOKUP(D2948,Range10,2,0)</f>
        <v>#N/A</v>
      </c>
      <c r="G2948" s="119" t="e">
        <f>VLOOKUP(D2948,Range9,2,0)</f>
        <v>#N/A</v>
      </c>
      <c r="H2948" s="53" t="s">
        <v>16</v>
      </c>
      <c r="I2948" s="133" t="str">
        <f>VLOOKUP(H2948,Range8,2,0)</f>
        <v>Single Family</v>
      </c>
      <c r="J2948" s="54">
        <v>4</v>
      </c>
      <c r="K2948" s="63" t="s">
        <v>213</v>
      </c>
      <c r="L2948">
        <v>2948</v>
      </c>
    </row>
    <row r="2949" spans="1:12">
      <c r="A2949" s="50" t="s">
        <v>888</v>
      </c>
      <c r="B2949" s="51" t="s">
        <v>1432</v>
      </c>
      <c r="C2949" s="131" t="s">
        <v>1913</v>
      </c>
      <c r="D2949" s="52">
        <v>150000</v>
      </c>
      <c r="E2949" s="132" t="str">
        <f>VLOOKUP(D2949,Range11,2,1)</f>
        <v>A</v>
      </c>
      <c r="F2949" s="118" t="e">
        <f>VLOOKUP(D2949,Range10,2,0)</f>
        <v>#N/A</v>
      </c>
      <c r="G2949" s="119" t="e">
        <f>VLOOKUP(D2949,Range9,2,0)</f>
        <v>#N/A</v>
      </c>
      <c r="H2949" s="53" t="s">
        <v>16</v>
      </c>
      <c r="I2949" s="133" t="str">
        <f>VLOOKUP(H2949,Range8,2,0)</f>
        <v>Single Family</v>
      </c>
      <c r="J2949" s="54">
        <v>125</v>
      </c>
      <c r="K2949" s="63" t="s">
        <v>61</v>
      </c>
      <c r="L2949">
        <v>2949</v>
      </c>
    </row>
    <row r="2950" spans="1:12">
      <c r="A2950" s="50" t="s">
        <v>888</v>
      </c>
      <c r="B2950" s="51" t="s">
        <v>1459</v>
      </c>
      <c r="C2950" s="131" t="s">
        <v>1912</v>
      </c>
      <c r="D2950" s="52">
        <v>150000</v>
      </c>
      <c r="E2950" s="132" t="str">
        <f>VLOOKUP(D2950,Range11,2,1)</f>
        <v>A</v>
      </c>
      <c r="F2950" s="118" t="e">
        <f>VLOOKUP(D2950,Range10,2,0)</f>
        <v>#N/A</v>
      </c>
      <c r="G2950" s="119" t="e">
        <f>VLOOKUP(D2950,Range9,2,0)</f>
        <v>#N/A</v>
      </c>
      <c r="H2950" s="53" t="s">
        <v>16</v>
      </c>
      <c r="I2950" s="133" t="str">
        <f>VLOOKUP(H2950,Range8,2,0)</f>
        <v>Single Family</v>
      </c>
      <c r="J2950" s="54">
        <v>123</v>
      </c>
      <c r="K2950" s="63" t="s">
        <v>61</v>
      </c>
      <c r="L2950">
        <v>2950</v>
      </c>
    </row>
    <row r="2951" spans="1:12">
      <c r="A2951" s="50" t="s">
        <v>888</v>
      </c>
      <c r="B2951" s="51" t="s">
        <v>1555</v>
      </c>
      <c r="C2951" s="131" t="s">
        <v>1912</v>
      </c>
      <c r="D2951" s="52">
        <v>154000</v>
      </c>
      <c r="E2951" s="132" t="str">
        <f>VLOOKUP(D2951,Range11,2,1)</f>
        <v>A</v>
      </c>
      <c r="F2951" s="118" t="e">
        <f>VLOOKUP(D2951,Range10,2,0)</f>
        <v>#N/A</v>
      </c>
      <c r="G2951" s="119" t="e">
        <f>VLOOKUP(D2951,Range9,2,0)</f>
        <v>#N/A</v>
      </c>
      <c r="H2951" s="53" t="s">
        <v>16</v>
      </c>
      <c r="I2951" s="133" t="str">
        <f>VLOOKUP(H2951,Range8,2,0)</f>
        <v>Single Family</v>
      </c>
      <c r="J2951" s="54">
        <v>96</v>
      </c>
      <c r="K2951" s="63" t="s">
        <v>65</v>
      </c>
      <c r="L2951">
        <v>2951</v>
      </c>
    </row>
    <row r="2952" spans="1:12">
      <c r="A2952" s="50" t="s">
        <v>888</v>
      </c>
      <c r="B2952" s="51" t="s">
        <v>1596</v>
      </c>
      <c r="C2952" s="131" t="s">
        <v>1910</v>
      </c>
      <c r="D2952" s="52">
        <v>154900</v>
      </c>
      <c r="E2952" s="132" t="str">
        <f>VLOOKUP(D2952,Range11,2,1)</f>
        <v>A</v>
      </c>
      <c r="F2952" s="118" t="e">
        <f>VLOOKUP(D2952,Range10,2,0)</f>
        <v>#N/A</v>
      </c>
      <c r="G2952" s="119" t="e">
        <f>VLOOKUP(D2952,Range9,2,0)</f>
        <v>#N/A</v>
      </c>
      <c r="H2952" s="53" t="s">
        <v>16</v>
      </c>
      <c r="I2952" s="133" t="str">
        <f>VLOOKUP(H2952,Range8,2,0)</f>
        <v>Single Family</v>
      </c>
      <c r="J2952" s="54">
        <v>5</v>
      </c>
      <c r="K2952" s="63" t="s">
        <v>75</v>
      </c>
      <c r="L2952">
        <v>2952</v>
      </c>
    </row>
    <row r="2953" spans="1:12">
      <c r="A2953" s="50" t="s">
        <v>888</v>
      </c>
      <c r="B2953" s="51" t="s">
        <v>1366</v>
      </c>
      <c r="C2953" s="131" t="s">
        <v>1914</v>
      </c>
      <c r="D2953" s="52">
        <v>154916</v>
      </c>
      <c r="E2953" s="132" t="str">
        <f>VLOOKUP(D2953,Range11,2,1)</f>
        <v>A</v>
      </c>
      <c r="F2953" s="118" t="e">
        <f>VLOOKUP(D2953,Range10,2,0)</f>
        <v>#N/A</v>
      </c>
      <c r="G2953" s="119" t="e">
        <f>VLOOKUP(D2953,Range9,2,0)</f>
        <v>#N/A</v>
      </c>
      <c r="H2953" s="53" t="s">
        <v>16</v>
      </c>
      <c r="I2953" s="133" t="str">
        <f>VLOOKUP(H2953,Range8,2,0)</f>
        <v>Single Family</v>
      </c>
      <c r="J2953" s="54">
        <v>184</v>
      </c>
      <c r="K2953" s="63" t="s">
        <v>65</v>
      </c>
      <c r="L2953">
        <v>2953</v>
      </c>
    </row>
    <row r="2954" spans="1:12">
      <c r="A2954" s="50" t="s">
        <v>888</v>
      </c>
      <c r="B2954" s="51" t="s">
        <v>1439</v>
      </c>
      <c r="C2954" s="131" t="s">
        <v>1911</v>
      </c>
      <c r="D2954" s="52">
        <v>155000</v>
      </c>
      <c r="E2954" s="132" t="str">
        <f>VLOOKUP(D2954,Range11,2,1)</f>
        <v>A</v>
      </c>
      <c r="F2954" s="118" t="e">
        <f>VLOOKUP(D2954,Range10,2,0)</f>
        <v>#N/A</v>
      </c>
      <c r="G2954" s="119" t="e">
        <f>VLOOKUP(D2954,Range9,2,0)</f>
        <v>#N/A</v>
      </c>
      <c r="H2954" s="53" t="s">
        <v>16</v>
      </c>
      <c r="I2954" s="133" t="str">
        <f>VLOOKUP(H2954,Range8,2,0)</f>
        <v>Single Family</v>
      </c>
      <c r="J2954" s="54">
        <v>35</v>
      </c>
      <c r="K2954" s="63" t="s">
        <v>300</v>
      </c>
      <c r="L2954">
        <v>2954</v>
      </c>
    </row>
    <row r="2955" spans="1:12">
      <c r="A2955" s="50" t="s">
        <v>888</v>
      </c>
      <c r="B2955" s="51" t="s">
        <v>1474</v>
      </c>
      <c r="C2955" s="131" t="s">
        <v>1915</v>
      </c>
      <c r="D2955" s="52">
        <v>156000</v>
      </c>
      <c r="E2955" s="132" t="str">
        <f>VLOOKUP(D2955,Range11,2,1)</f>
        <v>A</v>
      </c>
      <c r="F2955" s="118" t="e">
        <f>VLOOKUP(D2955,Range10,2,0)</f>
        <v>#N/A</v>
      </c>
      <c r="G2955" s="119" t="e">
        <f>VLOOKUP(D2955,Range9,2,0)</f>
        <v>#N/A</v>
      </c>
      <c r="H2955" s="53" t="s">
        <v>16</v>
      </c>
      <c r="I2955" s="133" t="str">
        <f>VLOOKUP(H2955,Range8,2,0)</f>
        <v>Single Family</v>
      </c>
      <c r="J2955" s="54">
        <v>74</v>
      </c>
      <c r="K2955" s="63" t="s">
        <v>891</v>
      </c>
      <c r="L2955">
        <v>2955</v>
      </c>
    </row>
    <row r="2956" spans="1:12">
      <c r="A2956" s="50" t="s">
        <v>888</v>
      </c>
      <c r="B2956" s="51" t="s">
        <v>1449</v>
      </c>
      <c r="C2956" s="131" t="s">
        <v>1911</v>
      </c>
      <c r="D2956" s="52">
        <v>158200</v>
      </c>
      <c r="E2956" s="132" t="str">
        <f>VLOOKUP(D2956,Range11,2,1)</f>
        <v>A</v>
      </c>
      <c r="F2956" s="118" t="e">
        <f>VLOOKUP(D2956,Range10,2,0)</f>
        <v>#N/A</v>
      </c>
      <c r="G2956" s="119" t="e">
        <f>VLOOKUP(D2956,Range9,2,0)</f>
        <v>#N/A</v>
      </c>
      <c r="H2956" s="53" t="s">
        <v>16</v>
      </c>
      <c r="I2956" s="133" t="str">
        <f>VLOOKUP(H2956,Range8,2,0)</f>
        <v>Single Family</v>
      </c>
      <c r="J2956" s="54">
        <v>52</v>
      </c>
      <c r="K2956" s="63" t="s">
        <v>85</v>
      </c>
      <c r="L2956">
        <v>2956</v>
      </c>
    </row>
    <row r="2957" spans="1:12">
      <c r="A2957" s="50" t="s">
        <v>888</v>
      </c>
      <c r="B2957" s="51" t="s">
        <v>1763</v>
      </c>
      <c r="C2957" s="131" t="s">
        <v>1933</v>
      </c>
      <c r="D2957" s="52">
        <v>159000</v>
      </c>
      <c r="E2957" s="132" t="str">
        <f>VLOOKUP(D2957,Range11,2,1)</f>
        <v>A</v>
      </c>
      <c r="F2957" s="118" t="e">
        <f>VLOOKUP(D2957,Range10,2,0)</f>
        <v>#N/A</v>
      </c>
      <c r="G2957" s="119" t="e">
        <f>VLOOKUP(D2957,Range9,2,0)</f>
        <v>#N/A</v>
      </c>
      <c r="H2957" s="53" t="s">
        <v>16</v>
      </c>
      <c r="I2957" s="133" t="str">
        <f>VLOOKUP(H2957,Range8,2,0)</f>
        <v>Single Family</v>
      </c>
      <c r="J2957" s="54">
        <v>506</v>
      </c>
      <c r="K2957" s="63" t="s">
        <v>172</v>
      </c>
      <c r="L2957">
        <v>2957</v>
      </c>
    </row>
    <row r="2958" spans="1:12">
      <c r="A2958" s="50" t="s">
        <v>888</v>
      </c>
      <c r="B2958" s="51" t="s">
        <v>1365</v>
      </c>
      <c r="C2958" s="131" t="s">
        <v>1913</v>
      </c>
      <c r="D2958" s="52">
        <v>159000</v>
      </c>
      <c r="E2958" s="132" t="str">
        <f>VLOOKUP(D2958,Range11,2,1)</f>
        <v>A</v>
      </c>
      <c r="F2958" s="118" t="e">
        <f>VLOOKUP(D2958,Range10,2,0)</f>
        <v>#N/A</v>
      </c>
      <c r="G2958" s="119" t="e">
        <f>VLOOKUP(D2958,Range9,2,0)</f>
        <v>#N/A</v>
      </c>
      <c r="H2958" s="53" t="s">
        <v>16</v>
      </c>
      <c r="I2958" s="133" t="str">
        <f>VLOOKUP(H2958,Range8,2,0)</f>
        <v>Single Family</v>
      </c>
      <c r="J2958" s="54">
        <v>149</v>
      </c>
      <c r="K2958" s="63" t="s">
        <v>85</v>
      </c>
      <c r="L2958">
        <v>2958</v>
      </c>
    </row>
    <row r="2959" spans="1:12">
      <c r="A2959" s="50" t="s">
        <v>888</v>
      </c>
      <c r="B2959" s="51" t="s">
        <v>1539</v>
      </c>
      <c r="C2959" s="131" t="s">
        <v>1915</v>
      </c>
      <c r="D2959" s="52">
        <v>159000</v>
      </c>
      <c r="E2959" s="132" t="str">
        <f>VLOOKUP(D2959,Range11,2,1)</f>
        <v>A</v>
      </c>
      <c r="F2959" s="118" t="e">
        <f>VLOOKUP(D2959,Range10,2,0)</f>
        <v>#N/A</v>
      </c>
      <c r="G2959" s="119" t="e">
        <f>VLOOKUP(D2959,Range9,2,0)</f>
        <v>#N/A</v>
      </c>
      <c r="H2959" s="53" t="s">
        <v>16</v>
      </c>
      <c r="I2959" s="133" t="str">
        <f>VLOOKUP(H2959,Range8,2,0)</f>
        <v>Single Family</v>
      </c>
      <c r="J2959" s="54">
        <v>79</v>
      </c>
      <c r="K2959" s="63" t="s">
        <v>236</v>
      </c>
      <c r="L2959">
        <v>2959</v>
      </c>
    </row>
    <row r="2960" spans="1:12">
      <c r="A2960" s="50" t="s">
        <v>888</v>
      </c>
      <c r="B2960" s="51" t="s">
        <v>1449</v>
      </c>
      <c r="C2960" s="131" t="s">
        <v>1911</v>
      </c>
      <c r="D2960" s="52">
        <v>159000</v>
      </c>
      <c r="E2960" s="132" t="str">
        <f>VLOOKUP(D2960,Range11,2,1)</f>
        <v>A</v>
      </c>
      <c r="F2960" s="118" t="e">
        <f>VLOOKUP(D2960,Range10,2,0)</f>
        <v>#N/A</v>
      </c>
      <c r="G2960" s="119" t="e">
        <f>VLOOKUP(D2960,Range9,2,0)</f>
        <v>#N/A</v>
      </c>
      <c r="H2960" s="53" t="s">
        <v>16</v>
      </c>
      <c r="I2960" s="133" t="str">
        <f>VLOOKUP(H2960,Range8,2,0)</f>
        <v>Single Family</v>
      </c>
      <c r="J2960" s="54">
        <v>63</v>
      </c>
      <c r="K2960" s="63" t="s">
        <v>172</v>
      </c>
      <c r="L2960">
        <v>2960</v>
      </c>
    </row>
    <row r="2961" spans="1:12">
      <c r="A2961" s="50" t="s">
        <v>888</v>
      </c>
      <c r="B2961" s="51" t="s">
        <v>1449</v>
      </c>
      <c r="C2961" s="131" t="s">
        <v>1911</v>
      </c>
      <c r="D2961" s="52">
        <v>159000</v>
      </c>
      <c r="E2961" s="132" t="str">
        <f>VLOOKUP(D2961,Range11,2,1)</f>
        <v>A</v>
      </c>
      <c r="F2961" s="118" t="e">
        <f>VLOOKUP(D2961,Range10,2,0)</f>
        <v>#N/A</v>
      </c>
      <c r="G2961" s="119" t="e">
        <f>VLOOKUP(D2961,Range9,2,0)</f>
        <v>#N/A</v>
      </c>
      <c r="H2961" s="53" t="s">
        <v>16</v>
      </c>
      <c r="I2961" s="133" t="str">
        <f>VLOOKUP(H2961,Range8,2,0)</f>
        <v>Single Family</v>
      </c>
      <c r="J2961" s="54">
        <v>62</v>
      </c>
      <c r="K2961" s="63" t="s">
        <v>97</v>
      </c>
      <c r="L2961">
        <v>2961</v>
      </c>
    </row>
    <row r="2962" spans="1:12">
      <c r="A2962" s="50" t="s">
        <v>888</v>
      </c>
      <c r="B2962" s="51" t="s">
        <v>1418</v>
      </c>
      <c r="C2962" s="131" t="s">
        <v>1910</v>
      </c>
      <c r="D2962" s="52">
        <v>159900</v>
      </c>
      <c r="E2962" s="132" t="str">
        <f>VLOOKUP(D2962,Range11,2,1)</f>
        <v>A</v>
      </c>
      <c r="F2962" s="118" t="e">
        <f>VLOOKUP(D2962,Range10,2,0)</f>
        <v>#N/A</v>
      </c>
      <c r="G2962" s="119" t="e">
        <f>VLOOKUP(D2962,Range9,2,0)</f>
        <v>#N/A</v>
      </c>
      <c r="H2962" s="53" t="s">
        <v>16</v>
      </c>
      <c r="I2962" s="133" t="str">
        <f>VLOOKUP(H2962,Range8,2,0)</f>
        <v>Single Family</v>
      </c>
      <c r="J2962" s="54">
        <v>19</v>
      </c>
      <c r="K2962" s="63" t="s">
        <v>290</v>
      </c>
      <c r="L2962">
        <v>2962</v>
      </c>
    </row>
    <row r="2963" spans="1:12">
      <c r="A2963" s="50" t="s">
        <v>888</v>
      </c>
      <c r="B2963" s="51" t="s">
        <v>1361</v>
      </c>
      <c r="C2963" s="131" t="s">
        <v>1910</v>
      </c>
      <c r="D2963" s="52">
        <v>159900</v>
      </c>
      <c r="E2963" s="132" t="str">
        <f>VLOOKUP(D2963,Range11,2,1)</f>
        <v>A</v>
      </c>
      <c r="F2963" s="118" t="e">
        <f>VLOOKUP(D2963,Range10,2,0)</f>
        <v>#N/A</v>
      </c>
      <c r="G2963" s="119" t="e">
        <f>VLOOKUP(D2963,Range9,2,0)</f>
        <v>#N/A</v>
      </c>
      <c r="H2963" s="53" t="s">
        <v>16</v>
      </c>
      <c r="I2963" s="133" t="str">
        <f>VLOOKUP(H2963,Range8,2,0)</f>
        <v>Single Family</v>
      </c>
      <c r="J2963" s="54">
        <v>10</v>
      </c>
      <c r="K2963" s="63" t="s">
        <v>332</v>
      </c>
      <c r="L2963">
        <v>2963</v>
      </c>
    </row>
    <row r="2964" spans="1:12">
      <c r="A2964" s="50" t="s">
        <v>888</v>
      </c>
      <c r="B2964" s="51" t="s">
        <v>1435</v>
      </c>
      <c r="C2964" s="131" t="s">
        <v>1920</v>
      </c>
      <c r="D2964" s="52">
        <v>163900</v>
      </c>
      <c r="E2964" s="132" t="str">
        <f>VLOOKUP(D2964,Range11,2,1)</f>
        <v>A</v>
      </c>
      <c r="F2964" s="118" t="e">
        <f>VLOOKUP(D2964,Range10,2,0)</f>
        <v>#N/A</v>
      </c>
      <c r="G2964" s="119" t="e">
        <f>VLOOKUP(D2964,Range9,2,0)</f>
        <v>#N/A</v>
      </c>
      <c r="H2964" s="53" t="s">
        <v>16</v>
      </c>
      <c r="I2964" s="133" t="str">
        <f>VLOOKUP(H2964,Range8,2,0)</f>
        <v>Single Family</v>
      </c>
      <c r="J2964" s="54">
        <v>224</v>
      </c>
      <c r="K2964" s="63" t="s">
        <v>893</v>
      </c>
      <c r="L2964">
        <v>2964</v>
      </c>
    </row>
    <row r="2965" spans="1:12">
      <c r="A2965" s="50" t="s">
        <v>888</v>
      </c>
      <c r="B2965" s="51" t="s">
        <v>38</v>
      </c>
      <c r="C2965" s="131" t="s">
        <v>23</v>
      </c>
      <c r="D2965" s="52">
        <v>164900</v>
      </c>
      <c r="E2965" s="132" t="str">
        <f>VLOOKUP(D2965,Range11,2,1)</f>
        <v>A</v>
      </c>
      <c r="F2965" s="118" t="e">
        <f>VLOOKUP(D2965,Range10,2,0)</f>
        <v>#N/A</v>
      </c>
      <c r="G2965" s="119" t="e">
        <f>VLOOKUP(D2965,Range9,2,0)</f>
        <v>#N/A</v>
      </c>
      <c r="H2965" s="53" t="s">
        <v>18</v>
      </c>
      <c r="I2965" s="133" t="str">
        <f>VLOOKUP(H2965,Range8,2,0)</f>
        <v>Condo</v>
      </c>
      <c r="J2965" s="54">
        <v>194</v>
      </c>
      <c r="K2965" s="63" t="s">
        <v>248</v>
      </c>
      <c r="L2965">
        <v>2965</v>
      </c>
    </row>
    <row r="2966" spans="1:12">
      <c r="A2966" s="50" t="s">
        <v>888</v>
      </c>
      <c r="B2966" s="51" t="s">
        <v>1516</v>
      </c>
      <c r="C2966" s="131" t="s">
        <v>1915</v>
      </c>
      <c r="D2966" s="52">
        <v>164900</v>
      </c>
      <c r="E2966" s="132" t="str">
        <f>VLOOKUP(D2966,Range11,2,1)</f>
        <v>A</v>
      </c>
      <c r="F2966" s="118" t="e">
        <f>VLOOKUP(D2966,Range10,2,0)</f>
        <v>#N/A</v>
      </c>
      <c r="G2966" s="119" t="e">
        <f>VLOOKUP(D2966,Range9,2,0)</f>
        <v>#N/A</v>
      </c>
      <c r="H2966" s="53" t="s">
        <v>16</v>
      </c>
      <c r="I2966" s="133" t="str">
        <f>VLOOKUP(H2966,Range8,2,0)</f>
        <v>Single Family</v>
      </c>
      <c r="J2966" s="54">
        <v>70</v>
      </c>
      <c r="K2966" s="63" t="s">
        <v>669</v>
      </c>
      <c r="L2966">
        <v>2966</v>
      </c>
    </row>
    <row r="2967" spans="1:12">
      <c r="A2967" s="50" t="s">
        <v>888</v>
      </c>
      <c r="B2967" s="51" t="s">
        <v>1516</v>
      </c>
      <c r="C2967" s="131" t="s">
        <v>1915</v>
      </c>
      <c r="D2967" s="52">
        <v>164900</v>
      </c>
      <c r="E2967" s="132" t="str">
        <f>VLOOKUP(D2967,Range11,2,1)</f>
        <v>A</v>
      </c>
      <c r="F2967" s="118" t="e">
        <f>VLOOKUP(D2967,Range10,2,0)</f>
        <v>#N/A</v>
      </c>
      <c r="G2967" s="119" t="e">
        <f>VLOOKUP(D2967,Range9,2,0)</f>
        <v>#N/A</v>
      </c>
      <c r="H2967" s="53" t="s">
        <v>16</v>
      </c>
      <c r="I2967" s="133" t="str">
        <f>VLOOKUP(H2967,Range8,2,0)</f>
        <v>Single Family</v>
      </c>
      <c r="J2967" s="54">
        <v>70</v>
      </c>
      <c r="K2967" s="63" t="s">
        <v>669</v>
      </c>
      <c r="L2967">
        <v>2967</v>
      </c>
    </row>
    <row r="2968" spans="1:12">
      <c r="A2968" s="50" t="s">
        <v>888</v>
      </c>
      <c r="B2968" s="51" t="s">
        <v>1516</v>
      </c>
      <c r="C2968" s="131" t="s">
        <v>1915</v>
      </c>
      <c r="D2968" s="52">
        <v>164900</v>
      </c>
      <c r="E2968" s="132" t="str">
        <f>VLOOKUP(D2968,Range11,2,1)</f>
        <v>A</v>
      </c>
      <c r="F2968" s="118" t="e">
        <f>VLOOKUP(D2968,Range10,2,0)</f>
        <v>#N/A</v>
      </c>
      <c r="G2968" s="119" t="e">
        <f>VLOOKUP(D2968,Range9,2,0)</f>
        <v>#N/A</v>
      </c>
      <c r="H2968" s="53" t="s">
        <v>16</v>
      </c>
      <c r="I2968" s="133" t="str">
        <f>VLOOKUP(H2968,Range8,2,0)</f>
        <v>Single Family</v>
      </c>
      <c r="J2968" s="54">
        <v>70</v>
      </c>
      <c r="K2968" s="63" t="s">
        <v>669</v>
      </c>
      <c r="L2968">
        <v>2968</v>
      </c>
    </row>
    <row r="2969" spans="1:12">
      <c r="A2969" s="50" t="s">
        <v>888</v>
      </c>
      <c r="B2969" s="51" t="s">
        <v>1409</v>
      </c>
      <c r="C2969" s="131" t="s">
        <v>1910</v>
      </c>
      <c r="D2969" s="52">
        <v>164900</v>
      </c>
      <c r="E2969" s="132" t="str">
        <f>VLOOKUP(D2969,Range11,2,1)</f>
        <v>A</v>
      </c>
      <c r="F2969" s="118" t="e">
        <f>VLOOKUP(D2969,Range10,2,0)</f>
        <v>#N/A</v>
      </c>
      <c r="G2969" s="119" t="e">
        <f>VLOOKUP(D2969,Range9,2,0)</f>
        <v>#N/A</v>
      </c>
      <c r="H2969" s="53" t="s">
        <v>16</v>
      </c>
      <c r="I2969" s="133" t="str">
        <f>VLOOKUP(H2969,Range8,2,0)</f>
        <v>Single Family</v>
      </c>
      <c r="J2969" s="54">
        <v>20</v>
      </c>
      <c r="K2969" s="63" t="s">
        <v>53</v>
      </c>
      <c r="L2969">
        <v>2969</v>
      </c>
    </row>
    <row r="2970" spans="1:12">
      <c r="A2970" s="50" t="s">
        <v>888</v>
      </c>
      <c r="B2970" s="51" t="s">
        <v>1397</v>
      </c>
      <c r="C2970" s="131" t="s">
        <v>1913</v>
      </c>
      <c r="D2970" s="52">
        <v>165000</v>
      </c>
      <c r="E2970" s="132" t="str">
        <f>VLOOKUP(D2970,Range11,2,1)</f>
        <v>A</v>
      </c>
      <c r="F2970" s="118" t="e">
        <f>VLOOKUP(D2970,Range10,2,0)</f>
        <v>#N/A</v>
      </c>
      <c r="G2970" s="119" t="e">
        <f>VLOOKUP(D2970,Range9,2,0)</f>
        <v>#N/A</v>
      </c>
      <c r="H2970" s="53" t="s">
        <v>16</v>
      </c>
      <c r="I2970" s="133" t="str">
        <f>VLOOKUP(H2970,Range8,2,0)</f>
        <v>Single Family</v>
      </c>
      <c r="J2970" s="54">
        <v>126</v>
      </c>
      <c r="K2970" s="63" t="s">
        <v>894</v>
      </c>
      <c r="L2970">
        <v>2970</v>
      </c>
    </row>
    <row r="2971" spans="1:12">
      <c r="A2971" s="50" t="s">
        <v>888</v>
      </c>
      <c r="B2971" s="51" t="s">
        <v>1459</v>
      </c>
      <c r="C2971" s="131" t="s">
        <v>1912</v>
      </c>
      <c r="D2971" s="52">
        <v>165000</v>
      </c>
      <c r="E2971" s="132" t="str">
        <f>VLOOKUP(D2971,Range11,2,1)</f>
        <v>A</v>
      </c>
      <c r="F2971" s="118" t="e">
        <f>VLOOKUP(D2971,Range10,2,0)</f>
        <v>#N/A</v>
      </c>
      <c r="G2971" s="119" t="e">
        <f>VLOOKUP(D2971,Range9,2,0)</f>
        <v>#N/A</v>
      </c>
      <c r="H2971" s="53" t="s">
        <v>16</v>
      </c>
      <c r="I2971" s="133" t="str">
        <f>VLOOKUP(H2971,Range8,2,0)</f>
        <v>Single Family</v>
      </c>
      <c r="J2971" s="54">
        <v>123</v>
      </c>
      <c r="K2971" s="63" t="s">
        <v>213</v>
      </c>
      <c r="L2971">
        <v>2971</v>
      </c>
    </row>
    <row r="2972" spans="1:12">
      <c r="A2972" s="50" t="s">
        <v>888</v>
      </c>
      <c r="B2972" s="51" t="s">
        <v>1437</v>
      </c>
      <c r="C2972" s="131" t="s">
        <v>1914</v>
      </c>
      <c r="D2972" s="52">
        <v>168900</v>
      </c>
      <c r="E2972" s="132" t="str">
        <f>VLOOKUP(D2972,Range11,2,1)</f>
        <v>A</v>
      </c>
      <c r="F2972" s="118" t="e">
        <f>VLOOKUP(D2972,Range10,2,0)</f>
        <v>#N/A</v>
      </c>
      <c r="G2972" s="119" t="e">
        <f>VLOOKUP(D2972,Range9,2,0)</f>
        <v>#N/A</v>
      </c>
      <c r="H2972" s="53" t="s">
        <v>16</v>
      </c>
      <c r="I2972" s="133" t="str">
        <f>VLOOKUP(H2972,Range8,2,0)</f>
        <v>Single Family</v>
      </c>
      <c r="J2972" s="54">
        <v>159</v>
      </c>
      <c r="K2972" s="63" t="s">
        <v>75</v>
      </c>
      <c r="L2972">
        <v>2972</v>
      </c>
    </row>
    <row r="2973" spans="1:12">
      <c r="A2973" s="50" t="s">
        <v>888</v>
      </c>
      <c r="B2973" s="51">
        <v>39398</v>
      </c>
      <c r="C2973" s="131" t="s">
        <v>1918</v>
      </c>
      <c r="D2973" s="52">
        <v>169000</v>
      </c>
      <c r="E2973" s="132" t="str">
        <f>VLOOKUP(D2973,Range11,2,1)</f>
        <v>A</v>
      </c>
      <c r="F2973" s="118" t="e">
        <f>VLOOKUP(D2973,Range10,2,0)</f>
        <v>#N/A</v>
      </c>
      <c r="G2973" s="119" t="e">
        <f>VLOOKUP(D2973,Range9,2,0)</f>
        <v>#N/A</v>
      </c>
      <c r="H2973" s="53" t="s">
        <v>16</v>
      </c>
      <c r="I2973" s="133" t="str">
        <f>VLOOKUP(H2973,Range8,2,0)</f>
        <v>Single Family</v>
      </c>
      <c r="J2973" s="54">
        <v>294</v>
      </c>
      <c r="K2973" s="63" t="s">
        <v>264</v>
      </c>
      <c r="L2973">
        <v>2973</v>
      </c>
    </row>
    <row r="2974" spans="1:12">
      <c r="A2974" s="50" t="s">
        <v>888</v>
      </c>
      <c r="B2974" s="51" t="s">
        <v>1673</v>
      </c>
      <c r="C2974" s="131" t="s">
        <v>1920</v>
      </c>
      <c r="D2974" s="52">
        <v>169000</v>
      </c>
      <c r="E2974" s="132" t="str">
        <f>VLOOKUP(D2974,Range11,2,1)</f>
        <v>A</v>
      </c>
      <c r="F2974" s="118" t="e">
        <f>VLOOKUP(D2974,Range10,2,0)</f>
        <v>#N/A</v>
      </c>
      <c r="G2974" s="119" t="e">
        <f>VLOOKUP(D2974,Range9,2,0)</f>
        <v>#N/A</v>
      </c>
      <c r="H2974" s="53" t="s">
        <v>16</v>
      </c>
      <c r="I2974" s="133" t="str">
        <f>VLOOKUP(H2974,Range8,2,0)</f>
        <v>Single Family</v>
      </c>
      <c r="J2974" s="54">
        <v>226</v>
      </c>
      <c r="K2974" s="63" t="s">
        <v>59</v>
      </c>
      <c r="L2974">
        <v>2974</v>
      </c>
    </row>
    <row r="2975" spans="1:12">
      <c r="A2975" s="50" t="s">
        <v>888</v>
      </c>
      <c r="B2975" s="51" t="s">
        <v>1385</v>
      </c>
      <c r="C2975" s="131" t="s">
        <v>1912</v>
      </c>
      <c r="D2975" s="52">
        <v>169000</v>
      </c>
      <c r="E2975" s="132" t="str">
        <f>VLOOKUP(D2975,Range11,2,1)</f>
        <v>A</v>
      </c>
      <c r="F2975" s="118" t="e">
        <f>VLOOKUP(D2975,Range10,2,0)</f>
        <v>#N/A</v>
      </c>
      <c r="G2975" s="119" t="e">
        <f>VLOOKUP(D2975,Range9,2,0)</f>
        <v>#N/A</v>
      </c>
      <c r="H2975" s="53" t="s">
        <v>16</v>
      </c>
      <c r="I2975" s="133" t="str">
        <f>VLOOKUP(H2975,Range8,2,0)</f>
        <v>Single Family</v>
      </c>
      <c r="J2975" s="54">
        <v>119</v>
      </c>
      <c r="K2975" s="63" t="s">
        <v>113</v>
      </c>
      <c r="L2975">
        <v>2975</v>
      </c>
    </row>
    <row r="2976" spans="1:12">
      <c r="A2976" s="50" t="s">
        <v>888</v>
      </c>
      <c r="B2976" s="51" t="s">
        <v>1622</v>
      </c>
      <c r="C2976" s="131" t="s">
        <v>1915</v>
      </c>
      <c r="D2976" s="52">
        <v>169000</v>
      </c>
      <c r="E2976" s="132" t="str">
        <f>VLOOKUP(D2976,Range11,2,1)</f>
        <v>A</v>
      </c>
      <c r="F2976" s="118" t="e">
        <f>VLOOKUP(D2976,Range10,2,0)</f>
        <v>#N/A</v>
      </c>
      <c r="G2976" s="119" t="e">
        <f>VLOOKUP(D2976,Range9,2,0)</f>
        <v>#N/A</v>
      </c>
      <c r="H2976" s="53" t="s">
        <v>16</v>
      </c>
      <c r="I2976" s="133" t="str">
        <f>VLOOKUP(H2976,Range8,2,0)</f>
        <v>Single Family</v>
      </c>
      <c r="J2976" s="54">
        <v>66</v>
      </c>
      <c r="K2976" s="63" t="s">
        <v>72</v>
      </c>
      <c r="L2976">
        <v>2976</v>
      </c>
    </row>
    <row r="2977" spans="1:12">
      <c r="A2977" s="50" t="s">
        <v>888</v>
      </c>
      <c r="B2977" s="51" t="s">
        <v>1502</v>
      </c>
      <c r="C2977" s="131" t="s">
        <v>1910</v>
      </c>
      <c r="D2977" s="52">
        <v>169000</v>
      </c>
      <c r="E2977" s="132" t="str">
        <f>VLOOKUP(D2977,Range11,2,1)</f>
        <v>A</v>
      </c>
      <c r="F2977" s="118" t="e">
        <f>VLOOKUP(D2977,Range10,2,0)</f>
        <v>#N/A</v>
      </c>
      <c r="G2977" s="119" t="e">
        <f>VLOOKUP(D2977,Range9,2,0)</f>
        <v>#N/A</v>
      </c>
      <c r="H2977" s="53" t="s">
        <v>16</v>
      </c>
      <c r="I2977" s="133" t="str">
        <f>VLOOKUP(H2977,Range8,2,0)</f>
        <v>Single Family</v>
      </c>
      <c r="J2977" s="54">
        <v>14</v>
      </c>
      <c r="K2977" s="63" t="s">
        <v>195</v>
      </c>
      <c r="L2977">
        <v>2977</v>
      </c>
    </row>
    <row r="2978" spans="1:12">
      <c r="A2978" s="50" t="s">
        <v>888</v>
      </c>
      <c r="B2978" s="51">
        <v>39381</v>
      </c>
      <c r="C2978" s="131" t="s">
        <v>1917</v>
      </c>
      <c r="D2978" s="52">
        <v>169900</v>
      </c>
      <c r="E2978" s="132" t="str">
        <f>VLOOKUP(D2978,Range11,2,1)</f>
        <v>A</v>
      </c>
      <c r="F2978" s="118" t="e">
        <f>VLOOKUP(D2978,Range10,2,0)</f>
        <v>#N/A</v>
      </c>
      <c r="G2978" s="119" t="e">
        <f>VLOOKUP(D2978,Range9,2,0)</f>
        <v>#N/A</v>
      </c>
      <c r="H2978" s="53" t="s">
        <v>16</v>
      </c>
      <c r="I2978" s="133" t="str">
        <f>VLOOKUP(H2978,Range8,2,0)</f>
        <v>Single Family</v>
      </c>
      <c r="J2978" s="54">
        <v>311</v>
      </c>
      <c r="K2978" s="63" t="s">
        <v>100</v>
      </c>
      <c r="L2978">
        <v>2978</v>
      </c>
    </row>
    <row r="2979" spans="1:12">
      <c r="A2979" s="50" t="s">
        <v>888</v>
      </c>
      <c r="B2979" s="51" t="s">
        <v>1379</v>
      </c>
      <c r="C2979" s="131" t="s">
        <v>1914</v>
      </c>
      <c r="D2979" s="52">
        <v>169900</v>
      </c>
      <c r="E2979" s="132" t="str">
        <f>VLOOKUP(D2979,Range11,2,1)</f>
        <v>A</v>
      </c>
      <c r="F2979" s="118" t="e">
        <f>VLOOKUP(D2979,Range10,2,0)</f>
        <v>#N/A</v>
      </c>
      <c r="G2979" s="119" t="e">
        <f>VLOOKUP(D2979,Range9,2,0)</f>
        <v>#N/A</v>
      </c>
      <c r="H2979" s="53" t="s">
        <v>16</v>
      </c>
      <c r="I2979" s="133" t="str">
        <f>VLOOKUP(H2979,Range8,2,0)</f>
        <v>Single Family</v>
      </c>
      <c r="J2979" s="54">
        <v>175</v>
      </c>
      <c r="K2979" s="63" t="s">
        <v>85</v>
      </c>
      <c r="L2979">
        <v>2979</v>
      </c>
    </row>
    <row r="2980" spans="1:12">
      <c r="A2980" s="50" t="s">
        <v>888</v>
      </c>
      <c r="B2980" s="51" t="s">
        <v>1437</v>
      </c>
      <c r="C2980" s="131" t="s">
        <v>1914</v>
      </c>
      <c r="D2980" s="52">
        <v>169900</v>
      </c>
      <c r="E2980" s="132" t="str">
        <f>VLOOKUP(D2980,Range11,2,1)</f>
        <v>A</v>
      </c>
      <c r="F2980" s="118" t="e">
        <f>VLOOKUP(D2980,Range10,2,0)</f>
        <v>#N/A</v>
      </c>
      <c r="G2980" s="119" t="e">
        <f>VLOOKUP(D2980,Range9,2,0)</f>
        <v>#N/A</v>
      </c>
      <c r="H2980" s="53" t="s">
        <v>16</v>
      </c>
      <c r="I2980" s="133" t="str">
        <f>VLOOKUP(H2980,Range8,2,0)</f>
        <v>Single Family</v>
      </c>
      <c r="J2980" s="54">
        <v>157</v>
      </c>
      <c r="K2980" s="63" t="s">
        <v>59</v>
      </c>
      <c r="L2980">
        <v>2980</v>
      </c>
    </row>
    <row r="2981" spans="1:12">
      <c r="A2981" s="50" t="s">
        <v>888</v>
      </c>
      <c r="B2981" s="51" t="s">
        <v>1459</v>
      </c>
      <c r="C2981" s="131" t="s">
        <v>1912</v>
      </c>
      <c r="D2981" s="52">
        <v>169900</v>
      </c>
      <c r="E2981" s="132" t="str">
        <f>VLOOKUP(D2981,Range11,2,1)</f>
        <v>A</v>
      </c>
      <c r="F2981" s="118" t="e">
        <f>VLOOKUP(D2981,Range10,2,0)</f>
        <v>#N/A</v>
      </c>
      <c r="G2981" s="119" t="e">
        <f>VLOOKUP(D2981,Range9,2,0)</f>
        <v>#N/A</v>
      </c>
      <c r="H2981" s="53" t="s">
        <v>12</v>
      </c>
      <c r="I2981" s="133" t="str">
        <f>VLOOKUP(H2981,Range8,2,0)</f>
        <v>Condo</v>
      </c>
      <c r="J2981" s="54">
        <v>123</v>
      </c>
      <c r="K2981" s="63" t="s">
        <v>371</v>
      </c>
      <c r="L2981">
        <v>2981</v>
      </c>
    </row>
    <row r="2982" spans="1:12">
      <c r="A2982" s="50" t="s">
        <v>888</v>
      </c>
      <c r="B2982" s="51" t="s">
        <v>1512</v>
      </c>
      <c r="C2982" s="131" t="s">
        <v>1912</v>
      </c>
      <c r="D2982" s="52">
        <v>169900</v>
      </c>
      <c r="E2982" s="132" t="str">
        <f>VLOOKUP(D2982,Range11,2,1)</f>
        <v>A</v>
      </c>
      <c r="F2982" s="118" t="e">
        <f>VLOOKUP(D2982,Range10,2,0)</f>
        <v>#N/A</v>
      </c>
      <c r="G2982" s="119" t="e">
        <f>VLOOKUP(D2982,Range9,2,0)</f>
        <v>#N/A</v>
      </c>
      <c r="H2982" s="53" t="s">
        <v>16</v>
      </c>
      <c r="I2982" s="133" t="str">
        <f>VLOOKUP(H2982,Range8,2,0)</f>
        <v>Single Family</v>
      </c>
      <c r="J2982" s="54">
        <v>115</v>
      </c>
      <c r="K2982" s="63" t="s">
        <v>213</v>
      </c>
      <c r="L2982">
        <v>2982</v>
      </c>
    </row>
    <row r="2983" spans="1:12">
      <c r="A2983" s="50" t="s">
        <v>888</v>
      </c>
      <c r="B2983" s="51" t="s">
        <v>1449</v>
      </c>
      <c r="C2983" s="131" t="s">
        <v>1911</v>
      </c>
      <c r="D2983" s="52">
        <v>169900</v>
      </c>
      <c r="E2983" s="132" t="str">
        <f>VLOOKUP(D2983,Range11,2,1)</f>
        <v>A</v>
      </c>
      <c r="F2983" s="118" t="e">
        <f>VLOOKUP(D2983,Range10,2,0)</f>
        <v>#N/A</v>
      </c>
      <c r="G2983" s="119" t="e">
        <f>VLOOKUP(D2983,Range9,2,0)</f>
        <v>#N/A</v>
      </c>
      <c r="H2983" s="53" t="s">
        <v>16</v>
      </c>
      <c r="I2983" s="133" t="str">
        <f>VLOOKUP(H2983,Range8,2,0)</f>
        <v>Single Family</v>
      </c>
      <c r="J2983" s="54">
        <v>62</v>
      </c>
      <c r="K2983" s="63" t="s">
        <v>61</v>
      </c>
      <c r="L2983">
        <v>2983</v>
      </c>
    </row>
    <row r="2984" spans="1:12">
      <c r="A2984" s="50" t="s">
        <v>888</v>
      </c>
      <c r="B2984" s="51" t="s">
        <v>1596</v>
      </c>
      <c r="C2984" s="131" t="s">
        <v>1910</v>
      </c>
      <c r="D2984" s="52">
        <v>169900</v>
      </c>
      <c r="E2984" s="132" t="str">
        <f>VLOOKUP(D2984,Range11,2,1)</f>
        <v>A</v>
      </c>
      <c r="F2984" s="118" t="e">
        <f>VLOOKUP(D2984,Range10,2,0)</f>
        <v>#N/A</v>
      </c>
      <c r="G2984" s="119" t="e">
        <f>VLOOKUP(D2984,Range9,2,0)</f>
        <v>#N/A</v>
      </c>
      <c r="H2984" s="53" t="s">
        <v>16</v>
      </c>
      <c r="I2984" s="133" t="str">
        <f>VLOOKUP(H2984,Range8,2,0)</f>
        <v>Single Family</v>
      </c>
      <c r="J2984" s="54">
        <v>5</v>
      </c>
      <c r="K2984" s="63" t="s">
        <v>65</v>
      </c>
      <c r="L2984">
        <v>2984</v>
      </c>
    </row>
    <row r="2985" spans="1:12">
      <c r="A2985" s="50" t="s">
        <v>888</v>
      </c>
      <c r="B2985" s="51" t="s">
        <v>1370</v>
      </c>
      <c r="C2985" s="131" t="s">
        <v>1916</v>
      </c>
      <c r="D2985" s="52">
        <v>169999</v>
      </c>
      <c r="E2985" s="132" t="str">
        <f>VLOOKUP(D2985,Range11,2,1)</f>
        <v>A</v>
      </c>
      <c r="F2985" s="118" t="e">
        <f>VLOOKUP(D2985,Range10,2,0)</f>
        <v>#N/A</v>
      </c>
      <c r="G2985" s="119" t="e">
        <f>VLOOKUP(D2985,Range9,2,0)</f>
        <v>#N/A</v>
      </c>
      <c r="H2985" s="53" t="s">
        <v>16</v>
      </c>
      <c r="I2985" s="133" t="str">
        <f>VLOOKUP(H2985,Range8,2,0)</f>
        <v>Single Family</v>
      </c>
      <c r="J2985" s="54">
        <v>395</v>
      </c>
      <c r="K2985" s="63" t="s">
        <v>115</v>
      </c>
      <c r="L2985">
        <v>2985</v>
      </c>
    </row>
    <row r="2986" spans="1:12">
      <c r="A2986" s="50" t="s">
        <v>888</v>
      </c>
      <c r="B2986" s="51" t="s">
        <v>1470</v>
      </c>
      <c r="C2986" s="131" t="s">
        <v>23</v>
      </c>
      <c r="D2986" s="52">
        <v>170000</v>
      </c>
      <c r="E2986" s="132" t="str">
        <f>VLOOKUP(D2986,Range11,2,1)</f>
        <v>A</v>
      </c>
      <c r="F2986" s="118" t="e">
        <f>VLOOKUP(D2986,Range10,2,0)</f>
        <v>#N/A</v>
      </c>
      <c r="G2986" s="119" t="e">
        <f>VLOOKUP(D2986,Range9,2,0)</f>
        <v>#N/A</v>
      </c>
      <c r="H2986" s="53" t="s">
        <v>16</v>
      </c>
      <c r="I2986" s="133" t="str">
        <f>VLOOKUP(H2986,Range8,2,0)</f>
        <v>Single Family</v>
      </c>
      <c r="J2986" s="54">
        <v>207</v>
      </c>
      <c r="K2986" s="63" t="s">
        <v>136</v>
      </c>
      <c r="L2986">
        <v>2986</v>
      </c>
    </row>
    <row r="2987" spans="1:12">
      <c r="A2987" s="50" t="s">
        <v>888</v>
      </c>
      <c r="B2987" s="51" t="s">
        <v>1421</v>
      </c>
      <c r="C2987" s="131" t="s">
        <v>1911</v>
      </c>
      <c r="D2987" s="52">
        <v>170000</v>
      </c>
      <c r="E2987" s="132" t="str">
        <f>VLOOKUP(D2987,Range11,2,1)</f>
        <v>A</v>
      </c>
      <c r="F2987" s="118" t="e">
        <f>VLOOKUP(D2987,Range10,2,0)</f>
        <v>#N/A</v>
      </c>
      <c r="G2987" s="119" t="e">
        <f>VLOOKUP(D2987,Range9,2,0)</f>
        <v>#N/A</v>
      </c>
      <c r="H2987" s="53" t="s">
        <v>16</v>
      </c>
      <c r="I2987" s="133" t="str">
        <f>VLOOKUP(H2987,Range8,2,0)</f>
        <v>Single Family</v>
      </c>
      <c r="J2987" s="54">
        <v>56</v>
      </c>
      <c r="K2987" s="63" t="s">
        <v>264</v>
      </c>
      <c r="L2987">
        <v>2987</v>
      </c>
    </row>
    <row r="2988" spans="1:12">
      <c r="A2988" s="50" t="s">
        <v>888</v>
      </c>
      <c r="B2988" s="51">
        <v>39358</v>
      </c>
      <c r="C2988" s="131" t="s">
        <v>1917</v>
      </c>
      <c r="D2988" s="52">
        <v>170900</v>
      </c>
      <c r="E2988" s="132" t="str">
        <f>VLOOKUP(D2988,Range11,2,1)</f>
        <v>A</v>
      </c>
      <c r="F2988" s="118" t="e">
        <f>VLOOKUP(D2988,Range10,2,0)</f>
        <v>#N/A</v>
      </c>
      <c r="G2988" s="119" t="e">
        <f>VLOOKUP(D2988,Range9,2,0)</f>
        <v>#N/A</v>
      </c>
      <c r="H2988" s="53" t="s">
        <v>16</v>
      </c>
      <c r="I2988" s="133" t="str">
        <f>VLOOKUP(H2988,Range8,2,0)</f>
        <v>Single Family</v>
      </c>
      <c r="J2988" s="54">
        <v>334</v>
      </c>
      <c r="K2988" s="63" t="s">
        <v>434</v>
      </c>
      <c r="L2988">
        <v>2988</v>
      </c>
    </row>
    <row r="2989" spans="1:12">
      <c r="A2989" s="50" t="s">
        <v>888</v>
      </c>
      <c r="B2989" s="51" t="s">
        <v>1371</v>
      </c>
      <c r="C2989" s="131" t="s">
        <v>23</v>
      </c>
      <c r="D2989" s="52">
        <v>174900</v>
      </c>
      <c r="E2989" s="132" t="str">
        <f>VLOOKUP(D2989,Range11,2,1)</f>
        <v>A</v>
      </c>
      <c r="F2989" s="118" t="e">
        <f>VLOOKUP(D2989,Range10,2,0)</f>
        <v>#N/A</v>
      </c>
      <c r="G2989" s="119" t="e">
        <f>VLOOKUP(D2989,Range9,2,0)</f>
        <v>#N/A</v>
      </c>
      <c r="H2989" s="53" t="s">
        <v>16</v>
      </c>
      <c r="I2989" s="133" t="str">
        <f>VLOOKUP(H2989,Range8,2,0)</f>
        <v>Single Family</v>
      </c>
      <c r="J2989" s="54">
        <v>213</v>
      </c>
      <c r="K2989" s="63" t="s">
        <v>175</v>
      </c>
      <c r="L2989">
        <v>2989</v>
      </c>
    </row>
    <row r="2990" spans="1:12">
      <c r="A2990" s="50" t="s">
        <v>888</v>
      </c>
      <c r="B2990" s="51" t="s">
        <v>1427</v>
      </c>
      <c r="C2990" s="131" t="s">
        <v>1910</v>
      </c>
      <c r="D2990" s="52">
        <v>174900</v>
      </c>
      <c r="E2990" s="132" t="str">
        <f>VLOOKUP(D2990,Range11,2,1)</f>
        <v>A</v>
      </c>
      <c r="F2990" s="118" t="e">
        <f>VLOOKUP(D2990,Range10,2,0)</f>
        <v>#N/A</v>
      </c>
      <c r="G2990" s="119" t="e">
        <f>VLOOKUP(D2990,Range9,2,0)</f>
        <v>#N/A</v>
      </c>
      <c r="H2990" s="53" t="s">
        <v>12</v>
      </c>
      <c r="I2990" s="133" t="str">
        <f>VLOOKUP(H2990,Range8,2,0)</f>
        <v>Condo</v>
      </c>
      <c r="J2990" s="54">
        <v>2</v>
      </c>
      <c r="K2990" s="63" t="s">
        <v>300</v>
      </c>
      <c r="L2990">
        <v>2990</v>
      </c>
    </row>
    <row r="2991" spans="1:12">
      <c r="A2991" s="50" t="s">
        <v>888</v>
      </c>
      <c r="B2991" s="51" t="s">
        <v>1667</v>
      </c>
      <c r="C2991" s="131" t="s">
        <v>1913</v>
      </c>
      <c r="D2991" s="52">
        <v>175000</v>
      </c>
      <c r="E2991" s="132" t="str">
        <f>VLOOKUP(D2991,Range11,2,1)</f>
        <v>A</v>
      </c>
      <c r="F2991" s="118" t="e">
        <f>VLOOKUP(D2991,Range10,2,0)</f>
        <v>#N/A</v>
      </c>
      <c r="G2991" s="119" t="e">
        <f>VLOOKUP(D2991,Range9,2,0)</f>
        <v>#N/A</v>
      </c>
      <c r="H2991" s="53" t="s">
        <v>16</v>
      </c>
      <c r="I2991" s="133" t="str">
        <f>VLOOKUP(H2991,Range8,2,0)</f>
        <v>Single Family</v>
      </c>
      <c r="J2991" s="54">
        <v>131</v>
      </c>
      <c r="K2991" s="63" t="s">
        <v>107</v>
      </c>
      <c r="L2991">
        <v>2991</v>
      </c>
    </row>
    <row r="2992" spans="1:12">
      <c r="A2992" s="50" t="s">
        <v>888</v>
      </c>
      <c r="B2992" s="51" t="s">
        <v>1461</v>
      </c>
      <c r="C2992" s="131" t="s">
        <v>1910</v>
      </c>
      <c r="D2992" s="52">
        <v>175000</v>
      </c>
      <c r="E2992" s="132" t="str">
        <f>VLOOKUP(D2992,Range11,2,1)</f>
        <v>A</v>
      </c>
      <c r="F2992" s="118" t="e">
        <f>VLOOKUP(D2992,Range10,2,0)</f>
        <v>#N/A</v>
      </c>
      <c r="G2992" s="119" t="e">
        <f>VLOOKUP(D2992,Range9,2,0)</f>
        <v>#N/A</v>
      </c>
      <c r="H2992" s="53" t="s">
        <v>16</v>
      </c>
      <c r="I2992" s="133" t="str">
        <f>VLOOKUP(H2992,Range8,2,0)</f>
        <v>Single Family</v>
      </c>
      <c r="J2992" s="54">
        <v>25</v>
      </c>
      <c r="K2992" s="63" t="s">
        <v>61</v>
      </c>
      <c r="L2992">
        <v>2992</v>
      </c>
    </row>
    <row r="2993" spans="1:12">
      <c r="A2993" s="50" t="s">
        <v>888</v>
      </c>
      <c r="B2993" s="51" t="s">
        <v>1457</v>
      </c>
      <c r="C2993" s="131" t="s">
        <v>1910</v>
      </c>
      <c r="D2993" s="52">
        <v>175000</v>
      </c>
      <c r="E2993" s="132" t="str">
        <f>VLOOKUP(D2993,Range11,2,1)</f>
        <v>A</v>
      </c>
      <c r="F2993" s="118" t="e">
        <f>VLOOKUP(D2993,Range10,2,0)</f>
        <v>#N/A</v>
      </c>
      <c r="G2993" s="119" t="e">
        <f>VLOOKUP(D2993,Range9,2,0)</f>
        <v>#N/A</v>
      </c>
      <c r="H2993" s="53" t="s">
        <v>16</v>
      </c>
      <c r="I2993" s="133" t="str">
        <f>VLOOKUP(H2993,Range8,2,0)</f>
        <v>Single Family</v>
      </c>
      <c r="J2993" s="54">
        <v>7</v>
      </c>
      <c r="K2993" s="63" t="s">
        <v>85</v>
      </c>
      <c r="L2993">
        <v>2993</v>
      </c>
    </row>
    <row r="2994" spans="1:12">
      <c r="A2994" s="50" t="s">
        <v>888</v>
      </c>
      <c r="B2994" s="51">
        <v>39430</v>
      </c>
      <c r="C2994" s="131" t="s">
        <v>1919</v>
      </c>
      <c r="D2994" s="52">
        <v>175571</v>
      </c>
      <c r="E2994" s="132" t="str">
        <f>VLOOKUP(D2994,Range11,2,1)</f>
        <v>A</v>
      </c>
      <c r="F2994" s="118" t="e">
        <f>VLOOKUP(D2994,Range10,2,0)</f>
        <v>#N/A</v>
      </c>
      <c r="G2994" s="119" t="e">
        <f>VLOOKUP(D2994,Range9,2,0)</f>
        <v>#N/A</v>
      </c>
      <c r="H2994" s="53" t="s">
        <v>16</v>
      </c>
      <c r="I2994" s="133" t="str">
        <f>VLOOKUP(H2994,Range8,2,0)</f>
        <v>Single Family</v>
      </c>
      <c r="J2994" s="54">
        <v>262</v>
      </c>
      <c r="K2994" s="63" t="s">
        <v>133</v>
      </c>
      <c r="L2994">
        <v>2994</v>
      </c>
    </row>
    <row r="2995" spans="1:12">
      <c r="A2995" s="50" t="s">
        <v>888</v>
      </c>
      <c r="B2995" s="51" t="s">
        <v>1632</v>
      </c>
      <c r="C2995" s="131" t="s">
        <v>1925</v>
      </c>
      <c r="D2995" s="52">
        <v>175999</v>
      </c>
      <c r="E2995" s="132" t="str">
        <f>VLOOKUP(D2995,Range11,2,1)</f>
        <v>A</v>
      </c>
      <c r="F2995" s="118" t="e">
        <f>VLOOKUP(D2995,Range10,2,0)</f>
        <v>#N/A</v>
      </c>
      <c r="G2995" s="119" t="e">
        <f>VLOOKUP(D2995,Range9,2,0)</f>
        <v>#N/A</v>
      </c>
      <c r="H2995" s="53" t="s">
        <v>16</v>
      </c>
      <c r="I2995" s="133" t="str">
        <f>VLOOKUP(H2995,Range8,2,0)</f>
        <v>Single Family</v>
      </c>
      <c r="J2995" s="54">
        <v>489</v>
      </c>
      <c r="K2995" s="63" t="s">
        <v>803</v>
      </c>
      <c r="L2995">
        <v>2995</v>
      </c>
    </row>
    <row r="2996" spans="1:12">
      <c r="A2996" s="50" t="s">
        <v>888</v>
      </c>
      <c r="B2996" s="51" t="s">
        <v>1391</v>
      </c>
      <c r="C2996" s="131" t="s">
        <v>1914</v>
      </c>
      <c r="D2996" s="52">
        <v>178000</v>
      </c>
      <c r="E2996" s="132" t="str">
        <f>VLOOKUP(D2996,Range11,2,1)</f>
        <v>A</v>
      </c>
      <c r="F2996" s="118" t="e">
        <f>VLOOKUP(D2996,Range10,2,0)</f>
        <v>#N/A</v>
      </c>
      <c r="G2996" s="119" t="e">
        <f>VLOOKUP(D2996,Range9,2,0)</f>
        <v>#N/A</v>
      </c>
      <c r="H2996" s="53" t="s">
        <v>12</v>
      </c>
      <c r="I2996" s="133" t="str">
        <f>VLOOKUP(H2996,Range8,2,0)</f>
        <v>Condo</v>
      </c>
      <c r="J2996" s="54">
        <v>173</v>
      </c>
      <c r="K2996" s="63" t="s">
        <v>61</v>
      </c>
      <c r="L2996">
        <v>2996</v>
      </c>
    </row>
    <row r="2997" spans="1:12">
      <c r="A2997" s="50" t="s">
        <v>888</v>
      </c>
      <c r="B2997" s="51" t="s">
        <v>1471</v>
      </c>
      <c r="C2997" s="131" t="s">
        <v>1915</v>
      </c>
      <c r="D2997" s="52">
        <v>178900</v>
      </c>
      <c r="E2997" s="132" t="str">
        <f>VLOOKUP(D2997,Range11,2,1)</f>
        <v>A</v>
      </c>
      <c r="F2997" s="118" t="e">
        <f>VLOOKUP(D2997,Range10,2,0)</f>
        <v>#N/A</v>
      </c>
      <c r="G2997" s="119" t="e">
        <f>VLOOKUP(D2997,Range9,2,0)</f>
        <v>#N/A</v>
      </c>
      <c r="H2997" s="53" t="s">
        <v>16</v>
      </c>
      <c r="I2997" s="133" t="str">
        <f>VLOOKUP(H2997,Range8,2,0)</f>
        <v>Single Family</v>
      </c>
      <c r="J2997" s="54">
        <v>69</v>
      </c>
      <c r="K2997" s="63" t="s">
        <v>856</v>
      </c>
      <c r="L2997">
        <v>2997</v>
      </c>
    </row>
    <row r="2998" spans="1:12">
      <c r="A2998" s="50" t="s">
        <v>888</v>
      </c>
      <c r="B2998" s="51" t="s">
        <v>1449</v>
      </c>
      <c r="C2998" s="131" t="s">
        <v>1911</v>
      </c>
      <c r="D2998" s="52">
        <v>179000</v>
      </c>
      <c r="E2998" s="132" t="str">
        <f>VLOOKUP(D2998,Range11,2,1)</f>
        <v>A</v>
      </c>
      <c r="F2998" s="118" t="e">
        <f>VLOOKUP(D2998,Range10,2,0)</f>
        <v>#N/A</v>
      </c>
      <c r="G2998" s="119" t="e">
        <f>VLOOKUP(D2998,Range9,2,0)</f>
        <v>#N/A</v>
      </c>
      <c r="H2998" s="53" t="s">
        <v>16</v>
      </c>
      <c r="I2998" s="133" t="str">
        <f>VLOOKUP(H2998,Range8,2,0)</f>
        <v>Single Family</v>
      </c>
      <c r="J2998" s="54">
        <v>62</v>
      </c>
      <c r="K2998" s="63" t="s">
        <v>172</v>
      </c>
      <c r="L2998">
        <v>2998</v>
      </c>
    </row>
    <row r="2999" spans="1:12">
      <c r="A2999" s="50" t="s">
        <v>888</v>
      </c>
      <c r="B2999" s="51" t="s">
        <v>1392</v>
      </c>
      <c r="C2999" s="131" t="s">
        <v>1913</v>
      </c>
      <c r="D2999" s="52">
        <v>179900</v>
      </c>
      <c r="E2999" s="132" t="str">
        <f>VLOOKUP(D2999,Range11,2,1)</f>
        <v>A</v>
      </c>
      <c r="F2999" s="118" t="e">
        <f>VLOOKUP(D2999,Range10,2,0)</f>
        <v>#N/A</v>
      </c>
      <c r="G2999" s="119" t="e">
        <f>VLOOKUP(D2999,Range9,2,0)</f>
        <v>#N/A</v>
      </c>
      <c r="H2999" s="53" t="s">
        <v>12</v>
      </c>
      <c r="I2999" s="133" t="str">
        <f>VLOOKUP(H2999,Range8,2,0)</f>
        <v>Condo</v>
      </c>
      <c r="J2999" s="54">
        <v>124</v>
      </c>
      <c r="K2999" s="63" t="s">
        <v>255</v>
      </c>
      <c r="L2999">
        <v>2999</v>
      </c>
    </row>
    <row r="3000" spans="1:12">
      <c r="A3000" s="50" t="s">
        <v>888</v>
      </c>
      <c r="B3000" s="51" t="s">
        <v>1493</v>
      </c>
      <c r="C3000" s="131" t="s">
        <v>1920</v>
      </c>
      <c r="D3000" s="52">
        <v>183400</v>
      </c>
      <c r="E3000" s="132" t="str">
        <f>VLOOKUP(D3000,Range11,2,1)</f>
        <v>A</v>
      </c>
      <c r="F3000" s="118" t="e">
        <f>VLOOKUP(D3000,Range10,2,0)</f>
        <v>#N/A</v>
      </c>
      <c r="G3000" s="119" t="e">
        <f>VLOOKUP(D3000,Range9,2,0)</f>
        <v>#N/A</v>
      </c>
      <c r="H3000" s="53" t="s">
        <v>16</v>
      </c>
      <c r="I3000" s="133" t="str">
        <f>VLOOKUP(H3000,Range8,2,0)</f>
        <v>Single Family</v>
      </c>
      <c r="J3000" s="54">
        <v>236</v>
      </c>
      <c r="K3000" s="63" t="s">
        <v>896</v>
      </c>
      <c r="L3000">
        <v>3000</v>
      </c>
    </row>
    <row r="3001" spans="1:12">
      <c r="A3001" s="50" t="s">
        <v>888</v>
      </c>
      <c r="B3001" s="51" t="s">
        <v>1361</v>
      </c>
      <c r="C3001" s="131" t="s">
        <v>1910</v>
      </c>
      <c r="D3001" s="52">
        <v>184900</v>
      </c>
      <c r="E3001" s="132" t="str">
        <f>VLOOKUP(D3001,Range11,2,1)</f>
        <v>A</v>
      </c>
      <c r="F3001" s="118" t="e">
        <f>VLOOKUP(D3001,Range10,2,0)</f>
        <v>#N/A</v>
      </c>
      <c r="G3001" s="119" t="e">
        <f>VLOOKUP(D3001,Range9,2,0)</f>
        <v>#N/A</v>
      </c>
      <c r="H3001" s="53" t="s">
        <v>16</v>
      </c>
      <c r="I3001" s="133" t="str">
        <f>VLOOKUP(H3001,Range8,2,0)</f>
        <v>Single Family</v>
      </c>
      <c r="J3001" s="54">
        <v>10</v>
      </c>
      <c r="K3001" s="63" t="s">
        <v>136</v>
      </c>
      <c r="L3001">
        <v>3001</v>
      </c>
    </row>
    <row r="3002" spans="1:12">
      <c r="A3002" s="50" t="s">
        <v>888</v>
      </c>
      <c r="B3002" s="51" t="s">
        <v>1360</v>
      </c>
      <c r="C3002" s="131" t="s">
        <v>1911</v>
      </c>
      <c r="D3002" s="52">
        <v>185000</v>
      </c>
      <c r="E3002" s="132" t="str">
        <f>VLOOKUP(D3002,Range11,2,1)</f>
        <v>A</v>
      </c>
      <c r="F3002" s="118" t="e">
        <f>VLOOKUP(D3002,Range10,2,0)</f>
        <v>#N/A</v>
      </c>
      <c r="G3002" s="119" t="e">
        <f>VLOOKUP(D3002,Range9,2,0)</f>
        <v>#N/A</v>
      </c>
      <c r="H3002" s="53" t="s">
        <v>16</v>
      </c>
      <c r="I3002" s="133" t="str">
        <f>VLOOKUP(H3002,Range8,2,0)</f>
        <v>Single Family</v>
      </c>
      <c r="J3002" s="54">
        <v>38</v>
      </c>
      <c r="K3002" s="63" t="s">
        <v>894</v>
      </c>
      <c r="L3002">
        <v>3002</v>
      </c>
    </row>
    <row r="3003" spans="1:12">
      <c r="A3003" s="50" t="s">
        <v>888</v>
      </c>
      <c r="B3003" s="51" t="s">
        <v>1454</v>
      </c>
      <c r="C3003" s="131" t="s">
        <v>1915</v>
      </c>
      <c r="D3003" s="52">
        <v>187900</v>
      </c>
      <c r="E3003" s="132" t="str">
        <f>VLOOKUP(D3003,Range11,2,1)</f>
        <v>A</v>
      </c>
      <c r="F3003" s="118" t="e">
        <f>VLOOKUP(D3003,Range10,2,0)</f>
        <v>#N/A</v>
      </c>
      <c r="G3003" s="119" t="e">
        <f>VLOOKUP(D3003,Range9,2,0)</f>
        <v>#N/A</v>
      </c>
      <c r="H3003" s="53" t="s">
        <v>16</v>
      </c>
      <c r="I3003" s="133" t="str">
        <f>VLOOKUP(H3003,Range8,2,0)</f>
        <v>Single Family</v>
      </c>
      <c r="J3003" s="54">
        <v>87</v>
      </c>
      <c r="K3003" s="63" t="s">
        <v>693</v>
      </c>
      <c r="L3003">
        <v>3003</v>
      </c>
    </row>
    <row r="3004" spans="1:12">
      <c r="A3004" s="50" t="s">
        <v>888</v>
      </c>
      <c r="B3004" s="51" t="s">
        <v>1634</v>
      </c>
      <c r="C3004" s="131" t="s">
        <v>1923</v>
      </c>
      <c r="D3004" s="52">
        <v>189000</v>
      </c>
      <c r="E3004" s="132" t="str">
        <f>VLOOKUP(D3004,Range11,2,1)</f>
        <v>A</v>
      </c>
      <c r="F3004" s="118" t="e">
        <f>VLOOKUP(D3004,Range10,2,0)</f>
        <v>#N/A</v>
      </c>
      <c r="G3004" s="119" t="e">
        <f>VLOOKUP(D3004,Range9,2,0)</f>
        <v>#N/A</v>
      </c>
      <c r="H3004" s="53" t="s">
        <v>18</v>
      </c>
      <c r="I3004" s="133" t="str">
        <f>VLOOKUP(H3004,Range8,2,0)</f>
        <v>Condo</v>
      </c>
      <c r="J3004" s="54">
        <v>362</v>
      </c>
      <c r="K3004" s="63" t="s">
        <v>246</v>
      </c>
      <c r="L3004">
        <v>3004</v>
      </c>
    </row>
    <row r="3005" spans="1:12">
      <c r="A3005" s="50" t="s">
        <v>888</v>
      </c>
      <c r="B3005" s="51" t="s">
        <v>1477</v>
      </c>
      <c r="C3005" s="131" t="s">
        <v>1920</v>
      </c>
      <c r="D3005" s="52">
        <v>189000</v>
      </c>
      <c r="E3005" s="132" t="str">
        <f>VLOOKUP(D3005,Range11,2,1)</f>
        <v>A</v>
      </c>
      <c r="F3005" s="118" t="e">
        <f>VLOOKUP(D3005,Range10,2,0)</f>
        <v>#N/A</v>
      </c>
      <c r="G3005" s="119" t="e">
        <f>VLOOKUP(D3005,Range9,2,0)</f>
        <v>#N/A</v>
      </c>
      <c r="H3005" s="53" t="s">
        <v>16</v>
      </c>
      <c r="I3005" s="133" t="str">
        <f>VLOOKUP(H3005,Range8,2,0)</f>
        <v>Single Family</v>
      </c>
      <c r="J3005" s="54">
        <v>230</v>
      </c>
      <c r="K3005" s="63" t="s">
        <v>300</v>
      </c>
      <c r="L3005">
        <v>3005</v>
      </c>
    </row>
    <row r="3006" spans="1:12">
      <c r="A3006" s="50" t="s">
        <v>888</v>
      </c>
      <c r="B3006" s="51" t="s">
        <v>1460</v>
      </c>
      <c r="C3006" s="131" t="s">
        <v>1912</v>
      </c>
      <c r="D3006" s="52">
        <v>189000</v>
      </c>
      <c r="E3006" s="132" t="str">
        <f>VLOOKUP(D3006,Range11,2,1)</f>
        <v>A</v>
      </c>
      <c r="F3006" s="118" t="e">
        <f>VLOOKUP(D3006,Range10,2,0)</f>
        <v>#N/A</v>
      </c>
      <c r="G3006" s="119" t="e">
        <f>VLOOKUP(D3006,Range9,2,0)</f>
        <v>#N/A</v>
      </c>
      <c r="H3006" s="53" t="s">
        <v>16</v>
      </c>
      <c r="I3006" s="133" t="str">
        <f>VLOOKUP(H3006,Range8,2,0)</f>
        <v>Single Family</v>
      </c>
      <c r="J3006" s="54">
        <v>105</v>
      </c>
      <c r="K3006" s="63" t="s">
        <v>127</v>
      </c>
      <c r="L3006">
        <v>3006</v>
      </c>
    </row>
    <row r="3007" spans="1:12">
      <c r="A3007" s="50" t="s">
        <v>888</v>
      </c>
      <c r="B3007" s="51" t="s">
        <v>1411</v>
      </c>
      <c r="C3007" s="131" t="s">
        <v>1915</v>
      </c>
      <c r="D3007" s="52">
        <v>189875</v>
      </c>
      <c r="E3007" s="132" t="str">
        <f>VLOOKUP(D3007,Range11,2,1)</f>
        <v>A</v>
      </c>
      <c r="F3007" s="118" t="e">
        <f>VLOOKUP(D3007,Range10,2,0)</f>
        <v>#N/A</v>
      </c>
      <c r="G3007" s="119" t="e">
        <f>VLOOKUP(D3007,Range9,2,0)</f>
        <v>#N/A</v>
      </c>
      <c r="H3007" s="53" t="s">
        <v>16</v>
      </c>
      <c r="I3007" s="133" t="str">
        <f>VLOOKUP(H3007,Range8,2,0)</f>
        <v>Single Family</v>
      </c>
      <c r="J3007" s="54">
        <v>76</v>
      </c>
      <c r="K3007" s="63" t="s">
        <v>290</v>
      </c>
      <c r="L3007">
        <v>3007</v>
      </c>
    </row>
    <row r="3008" spans="1:12">
      <c r="A3008" s="50" t="s">
        <v>888</v>
      </c>
      <c r="B3008" s="51" t="s">
        <v>1526</v>
      </c>
      <c r="C3008" s="131" t="s">
        <v>1914</v>
      </c>
      <c r="D3008" s="52">
        <v>189900</v>
      </c>
      <c r="E3008" s="132" t="str">
        <f>VLOOKUP(D3008,Range11,2,1)</f>
        <v>A</v>
      </c>
      <c r="F3008" s="118" t="e">
        <f>VLOOKUP(D3008,Range10,2,0)</f>
        <v>#N/A</v>
      </c>
      <c r="G3008" s="119" t="e">
        <f>VLOOKUP(D3008,Range9,2,0)</f>
        <v>#N/A</v>
      </c>
      <c r="H3008" s="53" t="s">
        <v>16</v>
      </c>
      <c r="I3008" s="133" t="str">
        <f>VLOOKUP(H3008,Range8,2,0)</f>
        <v>Single Family</v>
      </c>
      <c r="J3008" s="54">
        <v>165</v>
      </c>
      <c r="K3008" s="63" t="s">
        <v>87</v>
      </c>
      <c r="L3008">
        <v>3008</v>
      </c>
    </row>
    <row r="3009" spans="1:12">
      <c r="A3009" s="50" t="s">
        <v>888</v>
      </c>
      <c r="B3009" s="51" t="s">
        <v>1449</v>
      </c>
      <c r="C3009" s="131" t="s">
        <v>1911</v>
      </c>
      <c r="D3009" s="52">
        <v>190000</v>
      </c>
      <c r="E3009" s="132" t="str">
        <f>VLOOKUP(D3009,Range11,2,1)</f>
        <v>A</v>
      </c>
      <c r="F3009" s="118" t="e">
        <f>VLOOKUP(D3009,Range10,2,0)</f>
        <v>#N/A</v>
      </c>
      <c r="G3009" s="119" t="e">
        <f>VLOOKUP(D3009,Range9,2,0)</f>
        <v>#N/A</v>
      </c>
      <c r="H3009" s="53" t="s">
        <v>16</v>
      </c>
      <c r="I3009" s="133" t="str">
        <f>VLOOKUP(H3009,Range8,2,0)</f>
        <v>Single Family</v>
      </c>
      <c r="J3009" s="54">
        <v>62</v>
      </c>
      <c r="K3009" s="63" t="s">
        <v>486</v>
      </c>
      <c r="L3009">
        <v>3009</v>
      </c>
    </row>
    <row r="3010" spans="1:12">
      <c r="A3010" s="50" t="s">
        <v>888</v>
      </c>
      <c r="B3010" s="51" t="s">
        <v>1382</v>
      </c>
      <c r="C3010" s="131" t="s">
        <v>1911</v>
      </c>
      <c r="D3010" s="52">
        <v>190000</v>
      </c>
      <c r="E3010" s="132" t="str">
        <f>VLOOKUP(D3010,Range11,2,1)</f>
        <v>A</v>
      </c>
      <c r="F3010" s="118" t="e">
        <f>VLOOKUP(D3010,Range10,2,0)</f>
        <v>#N/A</v>
      </c>
      <c r="G3010" s="119" t="e">
        <f>VLOOKUP(D3010,Range9,2,0)</f>
        <v>#N/A</v>
      </c>
      <c r="H3010" s="53" t="s">
        <v>16</v>
      </c>
      <c r="I3010" s="133" t="str">
        <f>VLOOKUP(H3010,Range8,2,0)</f>
        <v>Single Family</v>
      </c>
      <c r="J3010" s="54">
        <v>42</v>
      </c>
      <c r="K3010" s="63" t="s">
        <v>253</v>
      </c>
      <c r="L3010">
        <v>3010</v>
      </c>
    </row>
    <row r="3011" spans="1:12">
      <c r="A3011" s="50" t="s">
        <v>888</v>
      </c>
      <c r="B3011" s="51" t="s">
        <v>1377</v>
      </c>
      <c r="C3011" s="131" t="s">
        <v>1910</v>
      </c>
      <c r="D3011" s="52">
        <v>192500</v>
      </c>
      <c r="E3011" s="132" t="str">
        <f>VLOOKUP(D3011,Range11,2,1)</f>
        <v>A</v>
      </c>
      <c r="F3011" s="118" t="e">
        <f>VLOOKUP(D3011,Range10,2,0)</f>
        <v>#N/A</v>
      </c>
      <c r="G3011" s="119" t="e">
        <f>VLOOKUP(D3011,Range9,2,0)</f>
        <v>#N/A</v>
      </c>
      <c r="H3011" s="53" t="s">
        <v>16</v>
      </c>
      <c r="I3011" s="133" t="str">
        <f>VLOOKUP(H3011,Range8,2,0)</f>
        <v>Single Family</v>
      </c>
      <c r="J3011" s="54">
        <v>15</v>
      </c>
      <c r="K3011" s="63" t="s">
        <v>87</v>
      </c>
      <c r="L3011">
        <v>3011</v>
      </c>
    </row>
    <row r="3012" spans="1:12">
      <c r="A3012" s="50" t="s">
        <v>888</v>
      </c>
      <c r="B3012" s="51" t="s">
        <v>1433</v>
      </c>
      <c r="C3012" s="131" t="s">
        <v>1911</v>
      </c>
      <c r="D3012" s="52">
        <v>194900</v>
      </c>
      <c r="E3012" s="132" t="str">
        <f>VLOOKUP(D3012,Range11,2,1)</f>
        <v>A</v>
      </c>
      <c r="F3012" s="118" t="e">
        <f>VLOOKUP(D3012,Range10,2,0)</f>
        <v>#N/A</v>
      </c>
      <c r="G3012" s="119" t="e">
        <f>VLOOKUP(D3012,Range9,2,0)</f>
        <v>#N/A</v>
      </c>
      <c r="H3012" s="53" t="s">
        <v>16</v>
      </c>
      <c r="I3012" s="133" t="str">
        <f>VLOOKUP(H3012,Range8,2,0)</f>
        <v>Single Family</v>
      </c>
      <c r="J3012" s="54">
        <v>39</v>
      </c>
      <c r="K3012" s="63" t="s">
        <v>897</v>
      </c>
      <c r="L3012">
        <v>3012</v>
      </c>
    </row>
    <row r="3013" spans="1:12">
      <c r="A3013" s="50" t="s">
        <v>888</v>
      </c>
      <c r="B3013" s="51" t="s">
        <v>1466</v>
      </c>
      <c r="C3013" s="131" t="s">
        <v>1910</v>
      </c>
      <c r="D3013" s="52">
        <v>196640</v>
      </c>
      <c r="E3013" s="132" t="str">
        <f>VLOOKUP(D3013,Range11,2,1)</f>
        <v>A</v>
      </c>
      <c r="F3013" s="118" t="e">
        <f>VLOOKUP(D3013,Range10,2,0)</f>
        <v>#N/A</v>
      </c>
      <c r="G3013" s="119" t="e">
        <f>VLOOKUP(D3013,Range9,2,0)</f>
        <v>#N/A</v>
      </c>
      <c r="H3013" s="53" t="s">
        <v>12</v>
      </c>
      <c r="I3013" s="133" t="str">
        <f>VLOOKUP(H3013,Range8,2,0)</f>
        <v>Condo</v>
      </c>
      <c r="J3013" s="54">
        <v>11</v>
      </c>
      <c r="K3013" s="63" t="s">
        <v>195</v>
      </c>
      <c r="L3013">
        <v>3013</v>
      </c>
    </row>
    <row r="3014" spans="1:12">
      <c r="A3014" s="50" t="s">
        <v>888</v>
      </c>
      <c r="B3014" s="51">
        <v>39360</v>
      </c>
      <c r="C3014" s="131" t="s">
        <v>1917</v>
      </c>
      <c r="D3014" s="52">
        <v>199000</v>
      </c>
      <c r="E3014" s="132" t="str">
        <f>VLOOKUP(D3014,Range11,2,1)</f>
        <v>A</v>
      </c>
      <c r="F3014" s="118" t="e">
        <f>VLOOKUP(D3014,Range10,2,0)</f>
        <v>#N/A</v>
      </c>
      <c r="G3014" s="119" t="e">
        <f>VLOOKUP(D3014,Range9,2,0)</f>
        <v>#N/A</v>
      </c>
      <c r="H3014" s="53" t="s">
        <v>16</v>
      </c>
      <c r="I3014" s="133" t="str">
        <f>VLOOKUP(H3014,Range8,2,0)</f>
        <v>Single Family</v>
      </c>
      <c r="J3014" s="54">
        <v>332</v>
      </c>
      <c r="K3014" s="63" t="s">
        <v>898</v>
      </c>
      <c r="L3014">
        <v>3014</v>
      </c>
    </row>
    <row r="3015" spans="1:12">
      <c r="A3015" s="50" t="s">
        <v>888</v>
      </c>
      <c r="B3015" s="51">
        <v>39417</v>
      </c>
      <c r="C3015" s="131" t="s">
        <v>1919</v>
      </c>
      <c r="D3015" s="52">
        <v>199000</v>
      </c>
      <c r="E3015" s="132" t="str">
        <f>VLOOKUP(D3015,Range11,2,1)</f>
        <v>A</v>
      </c>
      <c r="F3015" s="118" t="e">
        <f>VLOOKUP(D3015,Range10,2,0)</f>
        <v>#N/A</v>
      </c>
      <c r="G3015" s="119" t="e">
        <f>VLOOKUP(D3015,Range9,2,0)</f>
        <v>#N/A</v>
      </c>
      <c r="H3015" s="53" t="s">
        <v>16</v>
      </c>
      <c r="I3015" s="133" t="str">
        <f>VLOOKUP(H3015,Range8,2,0)</f>
        <v>Single Family</v>
      </c>
      <c r="J3015" s="54">
        <v>275</v>
      </c>
      <c r="K3015" s="63" t="s">
        <v>85</v>
      </c>
      <c r="L3015">
        <v>3015</v>
      </c>
    </row>
    <row r="3016" spans="1:12">
      <c r="A3016" s="50" t="s">
        <v>899</v>
      </c>
      <c r="B3016" s="51" t="s">
        <v>1466</v>
      </c>
      <c r="C3016" s="131" t="s">
        <v>1910</v>
      </c>
      <c r="D3016" s="52">
        <v>69900</v>
      </c>
      <c r="E3016" s="132" t="str">
        <f>VLOOKUP(D3016,Range11,2,1)</f>
        <v>A</v>
      </c>
      <c r="F3016" s="118" t="e">
        <f>VLOOKUP(D3016,Range10,2,0)</f>
        <v>#N/A</v>
      </c>
      <c r="G3016" s="119" t="e">
        <f>VLOOKUP(D3016,Range9,2,0)</f>
        <v>#N/A</v>
      </c>
      <c r="H3016" s="53" t="s">
        <v>16</v>
      </c>
      <c r="I3016" s="133" t="str">
        <f>VLOOKUP(H3016,Range8,2,0)</f>
        <v>Single Family</v>
      </c>
      <c r="J3016" s="54">
        <v>11</v>
      </c>
      <c r="K3016" s="63" t="s">
        <v>87</v>
      </c>
      <c r="L3016">
        <v>3016</v>
      </c>
    </row>
    <row r="3017" spans="1:12">
      <c r="A3017" s="50" t="s">
        <v>899</v>
      </c>
      <c r="B3017" s="51" t="s">
        <v>1375</v>
      </c>
      <c r="C3017" s="131" t="s">
        <v>1911</v>
      </c>
      <c r="D3017" s="52">
        <v>71900</v>
      </c>
      <c r="E3017" s="132" t="str">
        <f>VLOOKUP(D3017,Range11,2,1)</f>
        <v>A</v>
      </c>
      <c r="F3017" s="118" t="e">
        <f>VLOOKUP(D3017,Range10,2,0)</f>
        <v>#N/A</v>
      </c>
      <c r="G3017" s="119" t="e">
        <f>VLOOKUP(D3017,Range9,2,0)</f>
        <v>#N/A</v>
      </c>
      <c r="H3017" s="53" t="s">
        <v>16</v>
      </c>
      <c r="I3017" s="133" t="str">
        <f>VLOOKUP(H3017,Range8,2,0)</f>
        <v>Single Family</v>
      </c>
      <c r="J3017" s="54">
        <v>35</v>
      </c>
      <c r="K3017" s="63" t="s">
        <v>236</v>
      </c>
      <c r="L3017">
        <v>3017</v>
      </c>
    </row>
    <row r="3018" spans="1:12">
      <c r="A3018" s="50" t="s">
        <v>899</v>
      </c>
      <c r="B3018" s="51" t="s">
        <v>1596</v>
      </c>
      <c r="C3018" s="131" t="s">
        <v>1910</v>
      </c>
      <c r="D3018" s="52">
        <v>99900</v>
      </c>
      <c r="E3018" s="132" t="str">
        <f>VLOOKUP(D3018,Range11,2,1)</f>
        <v>A</v>
      </c>
      <c r="F3018" s="118" t="e">
        <f>VLOOKUP(D3018,Range10,2,0)</f>
        <v>#N/A</v>
      </c>
      <c r="G3018" s="119" t="e">
        <f>VLOOKUP(D3018,Range9,2,0)</f>
        <v>#N/A</v>
      </c>
      <c r="H3018" s="53" t="s">
        <v>16</v>
      </c>
      <c r="I3018" s="133" t="str">
        <f>VLOOKUP(H3018,Range8,2,0)</f>
        <v>Single Family</v>
      </c>
      <c r="J3018" s="54">
        <v>5</v>
      </c>
      <c r="K3018" s="63" t="s">
        <v>105</v>
      </c>
      <c r="L3018">
        <v>3018</v>
      </c>
    </row>
    <row r="3019" spans="1:12">
      <c r="A3019" s="50" t="s">
        <v>899</v>
      </c>
      <c r="B3019" s="51" t="s">
        <v>1640</v>
      </c>
      <c r="C3019" s="131" t="s">
        <v>1914</v>
      </c>
      <c r="D3019" s="52">
        <v>100000</v>
      </c>
      <c r="E3019" s="132" t="str">
        <f>VLOOKUP(D3019,Range11,2,1)</f>
        <v>A</v>
      </c>
      <c r="F3019" s="118" t="e">
        <f>VLOOKUP(D3019,Range10,2,0)</f>
        <v>#N/A</v>
      </c>
      <c r="G3019" s="119" t="e">
        <f>VLOOKUP(D3019,Range9,2,0)</f>
        <v>#N/A</v>
      </c>
      <c r="H3019" s="53" t="s">
        <v>16</v>
      </c>
      <c r="I3019" s="133" t="str">
        <f>VLOOKUP(H3019,Range8,2,0)</f>
        <v>Single Family</v>
      </c>
      <c r="J3019" s="54">
        <v>172</v>
      </c>
      <c r="K3019" s="63" t="s">
        <v>127</v>
      </c>
      <c r="L3019">
        <v>3019</v>
      </c>
    </row>
    <row r="3020" spans="1:12">
      <c r="A3020" s="50" t="s">
        <v>899</v>
      </c>
      <c r="B3020" s="51" t="s">
        <v>1360</v>
      </c>
      <c r="C3020" s="131" t="s">
        <v>1911</v>
      </c>
      <c r="D3020" s="52">
        <v>100000</v>
      </c>
      <c r="E3020" s="132" t="str">
        <f>VLOOKUP(D3020,Range11,2,1)</f>
        <v>A</v>
      </c>
      <c r="F3020" s="118" t="e">
        <f>VLOOKUP(D3020,Range10,2,0)</f>
        <v>#N/A</v>
      </c>
      <c r="G3020" s="119" t="e">
        <f>VLOOKUP(D3020,Range9,2,0)</f>
        <v>#N/A</v>
      </c>
      <c r="H3020" s="53" t="s">
        <v>16</v>
      </c>
      <c r="I3020" s="133" t="str">
        <f>VLOOKUP(H3020,Range8,2,0)</f>
        <v>Single Family</v>
      </c>
      <c r="J3020" s="54">
        <v>38</v>
      </c>
      <c r="K3020" s="63" t="s">
        <v>59</v>
      </c>
      <c r="L3020">
        <v>3020</v>
      </c>
    </row>
    <row r="3021" spans="1:12">
      <c r="A3021" s="50" t="s">
        <v>899</v>
      </c>
      <c r="B3021" s="51" t="s">
        <v>1497</v>
      </c>
      <c r="C3021" s="131" t="s">
        <v>1915</v>
      </c>
      <c r="D3021" s="52">
        <v>102500</v>
      </c>
      <c r="E3021" s="132" t="str">
        <f>VLOOKUP(D3021,Range11,2,1)</f>
        <v>A</v>
      </c>
      <c r="F3021" s="118" t="e">
        <f>VLOOKUP(D3021,Range10,2,0)</f>
        <v>#N/A</v>
      </c>
      <c r="G3021" s="119" t="e">
        <f>VLOOKUP(D3021,Range9,2,0)</f>
        <v>#N/A</v>
      </c>
      <c r="H3021" s="53" t="s">
        <v>16</v>
      </c>
      <c r="I3021" s="133" t="str">
        <f>VLOOKUP(H3021,Range8,2,0)</f>
        <v>Single Family</v>
      </c>
      <c r="J3021" s="54">
        <v>91</v>
      </c>
      <c r="K3021" s="63" t="s">
        <v>127</v>
      </c>
      <c r="L3021">
        <v>3021</v>
      </c>
    </row>
    <row r="3022" spans="1:12">
      <c r="A3022" s="50" t="s">
        <v>899</v>
      </c>
      <c r="B3022" s="51" t="s">
        <v>1371</v>
      </c>
      <c r="C3022" s="131" t="s">
        <v>23</v>
      </c>
      <c r="D3022" s="52">
        <v>104000</v>
      </c>
      <c r="E3022" s="132" t="str">
        <f>VLOOKUP(D3022,Range11,2,1)</f>
        <v>A</v>
      </c>
      <c r="F3022" s="118" t="e">
        <f>VLOOKUP(D3022,Range10,2,0)</f>
        <v>#N/A</v>
      </c>
      <c r="G3022" s="119" t="e">
        <f>VLOOKUP(D3022,Range9,2,0)</f>
        <v>#N/A</v>
      </c>
      <c r="H3022" s="53" t="s">
        <v>16</v>
      </c>
      <c r="I3022" s="133" t="str">
        <f>VLOOKUP(H3022,Range8,2,0)</f>
        <v>Single Family</v>
      </c>
      <c r="J3022" s="54">
        <v>176</v>
      </c>
      <c r="K3022" s="63" t="s">
        <v>124</v>
      </c>
      <c r="L3022">
        <v>3022</v>
      </c>
    </row>
    <row r="3023" spans="1:12">
      <c r="A3023" s="50" t="s">
        <v>899</v>
      </c>
      <c r="B3023" s="51" t="s">
        <v>1379</v>
      </c>
      <c r="C3023" s="131" t="s">
        <v>1914</v>
      </c>
      <c r="D3023" s="52">
        <v>104800</v>
      </c>
      <c r="E3023" s="132" t="str">
        <f>VLOOKUP(D3023,Range11,2,1)</f>
        <v>A</v>
      </c>
      <c r="F3023" s="118" t="e">
        <f>VLOOKUP(D3023,Range10,2,0)</f>
        <v>#N/A</v>
      </c>
      <c r="G3023" s="119" t="e">
        <f>VLOOKUP(D3023,Range9,2,0)</f>
        <v>#N/A</v>
      </c>
      <c r="H3023" s="53" t="s">
        <v>16</v>
      </c>
      <c r="I3023" s="133" t="str">
        <f>VLOOKUP(H3023,Range8,2,0)</f>
        <v>Single Family</v>
      </c>
      <c r="J3023" s="54">
        <v>175</v>
      </c>
      <c r="K3023" s="63" t="s">
        <v>109</v>
      </c>
      <c r="L3023">
        <v>3023</v>
      </c>
    </row>
    <row r="3024" spans="1:12">
      <c r="A3024" s="50" t="s">
        <v>899</v>
      </c>
      <c r="B3024" s="51" t="s">
        <v>1487</v>
      </c>
      <c r="C3024" s="131" t="s">
        <v>1913</v>
      </c>
      <c r="D3024" s="52">
        <v>105000</v>
      </c>
      <c r="E3024" s="132" t="str">
        <f>VLOOKUP(D3024,Range11,2,1)</f>
        <v>A</v>
      </c>
      <c r="F3024" s="118" t="e">
        <f>VLOOKUP(D3024,Range10,2,0)</f>
        <v>#N/A</v>
      </c>
      <c r="G3024" s="119" t="e">
        <f>VLOOKUP(D3024,Range9,2,0)</f>
        <v>#N/A</v>
      </c>
      <c r="H3024" s="53" t="s">
        <v>16</v>
      </c>
      <c r="I3024" s="133" t="str">
        <f>VLOOKUP(H3024,Range8,2,0)</f>
        <v>Single Family</v>
      </c>
      <c r="J3024" s="54">
        <v>114</v>
      </c>
      <c r="K3024" s="63" t="s">
        <v>77</v>
      </c>
      <c r="L3024">
        <v>3024</v>
      </c>
    </row>
    <row r="3025" spans="1:12">
      <c r="A3025" s="50" t="s">
        <v>899</v>
      </c>
      <c r="B3025" s="51" t="s">
        <v>1362</v>
      </c>
      <c r="C3025" s="131" t="s">
        <v>1912</v>
      </c>
      <c r="D3025" s="52">
        <v>105000</v>
      </c>
      <c r="E3025" s="132" t="str">
        <f>VLOOKUP(D3025,Range11,2,1)</f>
        <v>A</v>
      </c>
      <c r="F3025" s="118" t="e">
        <f>VLOOKUP(D3025,Range10,2,0)</f>
        <v>#N/A</v>
      </c>
      <c r="G3025" s="119" t="e">
        <f>VLOOKUP(D3025,Range9,2,0)</f>
        <v>#N/A</v>
      </c>
      <c r="H3025" s="53" t="s">
        <v>16</v>
      </c>
      <c r="I3025" s="133" t="str">
        <f>VLOOKUP(H3025,Range8,2,0)</f>
        <v>Single Family</v>
      </c>
      <c r="J3025" s="54">
        <v>104</v>
      </c>
      <c r="K3025" s="63" t="s">
        <v>61</v>
      </c>
      <c r="L3025">
        <v>3025</v>
      </c>
    </row>
    <row r="3026" spans="1:12">
      <c r="A3026" s="50" t="s">
        <v>899</v>
      </c>
      <c r="B3026" s="51" t="s">
        <v>1449</v>
      </c>
      <c r="C3026" s="131" t="s">
        <v>1911</v>
      </c>
      <c r="D3026" s="52">
        <v>105000</v>
      </c>
      <c r="E3026" s="132" t="str">
        <f>VLOOKUP(D3026,Range11,2,1)</f>
        <v>A</v>
      </c>
      <c r="F3026" s="118" t="e">
        <f>VLOOKUP(D3026,Range10,2,0)</f>
        <v>#N/A</v>
      </c>
      <c r="G3026" s="119" t="e">
        <f>VLOOKUP(D3026,Range9,2,0)</f>
        <v>#N/A</v>
      </c>
      <c r="H3026" s="53" t="s">
        <v>16</v>
      </c>
      <c r="I3026" s="133" t="str">
        <f>VLOOKUP(H3026,Range8,2,0)</f>
        <v>Single Family</v>
      </c>
      <c r="J3026" s="54">
        <v>62</v>
      </c>
      <c r="K3026" s="63" t="s">
        <v>61</v>
      </c>
      <c r="L3026">
        <v>3026</v>
      </c>
    </row>
    <row r="3027" spans="1:12">
      <c r="A3027" s="50" t="s">
        <v>899</v>
      </c>
      <c r="B3027" s="51" t="s">
        <v>1449</v>
      </c>
      <c r="C3027" s="131" t="s">
        <v>1911</v>
      </c>
      <c r="D3027" s="52">
        <v>105000</v>
      </c>
      <c r="E3027" s="132" t="str">
        <f>VLOOKUP(D3027,Range11,2,1)</f>
        <v>A</v>
      </c>
      <c r="F3027" s="118" t="e">
        <f>VLOOKUP(D3027,Range10,2,0)</f>
        <v>#N/A</v>
      </c>
      <c r="G3027" s="119" t="e">
        <f>VLOOKUP(D3027,Range9,2,0)</f>
        <v>#N/A</v>
      </c>
      <c r="H3027" s="53" t="s">
        <v>16</v>
      </c>
      <c r="I3027" s="133" t="str">
        <f>VLOOKUP(H3027,Range8,2,0)</f>
        <v>Single Family</v>
      </c>
      <c r="J3027" s="54">
        <v>62</v>
      </c>
      <c r="K3027" s="63" t="s">
        <v>61</v>
      </c>
      <c r="L3027">
        <v>3027</v>
      </c>
    </row>
    <row r="3028" spans="1:12">
      <c r="A3028" s="50" t="s">
        <v>899</v>
      </c>
      <c r="B3028" s="51" t="s">
        <v>1452</v>
      </c>
      <c r="C3028" s="131" t="s">
        <v>1910</v>
      </c>
      <c r="D3028" s="52">
        <v>105000</v>
      </c>
      <c r="E3028" s="132" t="str">
        <f>VLOOKUP(D3028,Range11,2,1)</f>
        <v>A</v>
      </c>
      <c r="F3028" s="118" t="e">
        <f>VLOOKUP(D3028,Range10,2,0)</f>
        <v>#N/A</v>
      </c>
      <c r="G3028" s="119" t="e">
        <f>VLOOKUP(D3028,Range9,2,0)</f>
        <v>#N/A</v>
      </c>
      <c r="H3028" s="53" t="s">
        <v>16</v>
      </c>
      <c r="I3028" s="133" t="str">
        <f>VLOOKUP(H3028,Range8,2,0)</f>
        <v>Single Family</v>
      </c>
      <c r="J3028" s="54">
        <v>17</v>
      </c>
      <c r="K3028" s="63" t="s">
        <v>75</v>
      </c>
      <c r="L3028">
        <v>3028</v>
      </c>
    </row>
    <row r="3029" spans="1:12">
      <c r="A3029" s="50" t="s">
        <v>899</v>
      </c>
      <c r="B3029" s="51" t="s">
        <v>1465</v>
      </c>
      <c r="C3029" s="131" t="s">
        <v>1911</v>
      </c>
      <c r="D3029" s="52">
        <v>106000</v>
      </c>
      <c r="E3029" s="132" t="str">
        <f>VLOOKUP(D3029,Range11,2,1)</f>
        <v>A</v>
      </c>
      <c r="F3029" s="118" t="e">
        <f>VLOOKUP(D3029,Range10,2,0)</f>
        <v>#N/A</v>
      </c>
      <c r="G3029" s="119" t="e">
        <f>VLOOKUP(D3029,Range9,2,0)</f>
        <v>#N/A</v>
      </c>
      <c r="H3029" s="53" t="s">
        <v>16</v>
      </c>
      <c r="I3029" s="133" t="str">
        <f>VLOOKUP(H3029,Range8,2,0)</f>
        <v>Single Family</v>
      </c>
      <c r="J3029" s="54">
        <v>52</v>
      </c>
      <c r="K3029" s="63" t="s">
        <v>803</v>
      </c>
      <c r="L3029">
        <v>3029</v>
      </c>
    </row>
    <row r="3030" spans="1:12">
      <c r="A3030" s="50" t="s">
        <v>899</v>
      </c>
      <c r="B3030" s="51" t="s">
        <v>1400</v>
      </c>
      <c r="C3030" s="131" t="s">
        <v>23</v>
      </c>
      <c r="D3030" s="52">
        <v>107000</v>
      </c>
      <c r="E3030" s="132" t="str">
        <f>VLOOKUP(D3030,Range11,2,1)</f>
        <v>A</v>
      </c>
      <c r="F3030" s="118" t="e">
        <f>VLOOKUP(D3030,Range10,2,0)</f>
        <v>#N/A</v>
      </c>
      <c r="G3030" s="119" t="e">
        <f>VLOOKUP(D3030,Range9,2,0)</f>
        <v>#N/A</v>
      </c>
      <c r="H3030" s="53" t="s">
        <v>16</v>
      </c>
      <c r="I3030" s="133" t="str">
        <f>VLOOKUP(H3030,Range8,2,0)</f>
        <v>Single Family</v>
      </c>
      <c r="J3030" s="54">
        <v>203</v>
      </c>
      <c r="K3030" s="63" t="s">
        <v>100</v>
      </c>
      <c r="L3030">
        <v>3030</v>
      </c>
    </row>
    <row r="3031" spans="1:12">
      <c r="A3031" s="50" t="s">
        <v>899</v>
      </c>
      <c r="B3031" s="51" t="s">
        <v>1380</v>
      </c>
      <c r="C3031" s="131" t="s">
        <v>1913</v>
      </c>
      <c r="D3031" s="52">
        <v>108000</v>
      </c>
      <c r="E3031" s="132" t="str">
        <f>VLOOKUP(D3031,Range11,2,1)</f>
        <v>A</v>
      </c>
      <c r="F3031" s="118" t="e">
        <f>VLOOKUP(D3031,Range10,2,0)</f>
        <v>#N/A</v>
      </c>
      <c r="G3031" s="119" t="e">
        <f>VLOOKUP(D3031,Range9,2,0)</f>
        <v>#N/A</v>
      </c>
      <c r="H3031" s="53" t="s">
        <v>16</v>
      </c>
      <c r="I3031" s="133" t="str">
        <f>VLOOKUP(H3031,Range8,2,0)</f>
        <v>Single Family</v>
      </c>
      <c r="J3031" s="54">
        <v>132</v>
      </c>
      <c r="K3031" s="63" t="s">
        <v>113</v>
      </c>
      <c r="L3031">
        <v>3031</v>
      </c>
    </row>
    <row r="3032" spans="1:12">
      <c r="A3032" s="50" t="s">
        <v>899</v>
      </c>
      <c r="B3032" s="51" t="s">
        <v>1470</v>
      </c>
      <c r="C3032" s="131" t="s">
        <v>23</v>
      </c>
      <c r="D3032" s="52">
        <v>108900</v>
      </c>
      <c r="E3032" s="132" t="str">
        <f>VLOOKUP(D3032,Range11,2,1)</f>
        <v>A</v>
      </c>
      <c r="F3032" s="118" t="e">
        <f>VLOOKUP(D3032,Range10,2,0)</f>
        <v>#N/A</v>
      </c>
      <c r="G3032" s="119" t="e">
        <f>VLOOKUP(D3032,Range9,2,0)</f>
        <v>#N/A</v>
      </c>
      <c r="H3032" s="53" t="s">
        <v>16</v>
      </c>
      <c r="I3032" s="133" t="str">
        <f>VLOOKUP(H3032,Range8,2,0)</f>
        <v>Single Family</v>
      </c>
      <c r="J3032" s="54">
        <v>207</v>
      </c>
      <c r="K3032" s="63" t="s">
        <v>516</v>
      </c>
      <c r="L3032">
        <v>3032</v>
      </c>
    </row>
    <row r="3033" spans="1:12">
      <c r="A3033" s="50" t="s">
        <v>899</v>
      </c>
      <c r="B3033" s="51" t="s">
        <v>1437</v>
      </c>
      <c r="C3033" s="131" t="s">
        <v>1914</v>
      </c>
      <c r="D3033" s="52">
        <v>109800</v>
      </c>
      <c r="E3033" s="132" t="str">
        <f>VLOOKUP(D3033,Range11,2,1)</f>
        <v>A</v>
      </c>
      <c r="F3033" s="118" t="e">
        <f>VLOOKUP(D3033,Range10,2,0)</f>
        <v>#N/A</v>
      </c>
      <c r="G3033" s="119" t="e">
        <f>VLOOKUP(D3033,Range9,2,0)</f>
        <v>#N/A</v>
      </c>
      <c r="H3033" s="53" t="s">
        <v>16</v>
      </c>
      <c r="I3033" s="133" t="str">
        <f>VLOOKUP(H3033,Range8,2,0)</f>
        <v>Single Family</v>
      </c>
      <c r="J3033" s="54">
        <v>159</v>
      </c>
      <c r="K3033" s="63" t="s">
        <v>889</v>
      </c>
      <c r="L3033">
        <v>3033</v>
      </c>
    </row>
    <row r="3034" spans="1:12">
      <c r="A3034" s="50" t="s">
        <v>899</v>
      </c>
      <c r="B3034" s="51" t="s">
        <v>1764</v>
      </c>
      <c r="C3034" s="131" t="s">
        <v>1923</v>
      </c>
      <c r="D3034" s="52">
        <v>110000</v>
      </c>
      <c r="E3034" s="132" t="str">
        <f>VLOOKUP(D3034,Range11,2,1)</f>
        <v>A</v>
      </c>
      <c r="F3034" s="118" t="e">
        <f>VLOOKUP(D3034,Range10,2,0)</f>
        <v>#N/A</v>
      </c>
      <c r="G3034" s="119" t="e">
        <f>VLOOKUP(D3034,Range9,2,0)</f>
        <v>#N/A</v>
      </c>
      <c r="H3034" s="53" t="s">
        <v>16</v>
      </c>
      <c r="I3034" s="133" t="str">
        <f>VLOOKUP(H3034,Range8,2,0)</f>
        <v>Single Family</v>
      </c>
      <c r="J3034" s="54">
        <v>338</v>
      </c>
      <c r="K3034" s="63" t="s">
        <v>901</v>
      </c>
      <c r="L3034">
        <v>3034</v>
      </c>
    </row>
    <row r="3035" spans="1:12">
      <c r="A3035" s="50" t="s">
        <v>899</v>
      </c>
      <c r="B3035" s="51" t="s">
        <v>1552</v>
      </c>
      <c r="C3035" s="131" t="s">
        <v>1911</v>
      </c>
      <c r="D3035" s="52">
        <v>110000</v>
      </c>
      <c r="E3035" s="132" t="str">
        <f>VLOOKUP(D3035,Range11,2,1)</f>
        <v>A</v>
      </c>
      <c r="F3035" s="118" t="e">
        <f>VLOOKUP(D3035,Range10,2,0)</f>
        <v>#N/A</v>
      </c>
      <c r="G3035" s="119" t="e">
        <f>VLOOKUP(D3035,Range9,2,0)</f>
        <v>#N/A</v>
      </c>
      <c r="H3035" s="53" t="s">
        <v>16</v>
      </c>
      <c r="I3035" s="133" t="str">
        <f>VLOOKUP(H3035,Range8,2,0)</f>
        <v>Single Family</v>
      </c>
      <c r="J3035" s="54">
        <v>55</v>
      </c>
      <c r="K3035" s="63" t="s">
        <v>61</v>
      </c>
      <c r="L3035">
        <v>3035</v>
      </c>
    </row>
    <row r="3036" spans="1:12">
      <c r="A3036" s="50" t="s">
        <v>899</v>
      </c>
      <c r="B3036" s="51" t="s">
        <v>1665</v>
      </c>
      <c r="C3036" s="131" t="s">
        <v>1911</v>
      </c>
      <c r="D3036" s="52">
        <v>110000</v>
      </c>
      <c r="E3036" s="132" t="str">
        <f>VLOOKUP(D3036,Range11,2,1)</f>
        <v>A</v>
      </c>
      <c r="F3036" s="118" t="e">
        <f>VLOOKUP(D3036,Range10,2,0)</f>
        <v>#N/A</v>
      </c>
      <c r="G3036" s="119" t="e">
        <f>VLOOKUP(D3036,Range9,2,0)</f>
        <v>#N/A</v>
      </c>
      <c r="H3036" s="53" t="s">
        <v>16</v>
      </c>
      <c r="I3036" s="133" t="str">
        <f>VLOOKUP(H3036,Range8,2,0)</f>
        <v>Single Family</v>
      </c>
      <c r="J3036" s="54">
        <v>50</v>
      </c>
      <c r="K3036" s="63" t="s">
        <v>61</v>
      </c>
      <c r="L3036">
        <v>3036</v>
      </c>
    </row>
    <row r="3037" spans="1:12">
      <c r="A3037" s="50" t="s">
        <v>899</v>
      </c>
      <c r="B3037" s="51" t="s">
        <v>1536</v>
      </c>
      <c r="C3037" s="131" t="s">
        <v>1911</v>
      </c>
      <c r="D3037" s="52">
        <v>110000</v>
      </c>
      <c r="E3037" s="132" t="str">
        <f>VLOOKUP(D3037,Range11,2,1)</f>
        <v>A</v>
      </c>
      <c r="F3037" s="118" t="e">
        <f>VLOOKUP(D3037,Range10,2,0)</f>
        <v>#N/A</v>
      </c>
      <c r="G3037" s="119" t="e">
        <f>VLOOKUP(D3037,Range9,2,0)</f>
        <v>#N/A</v>
      </c>
      <c r="H3037" s="53" t="s">
        <v>16</v>
      </c>
      <c r="I3037" s="133" t="str">
        <f>VLOOKUP(H3037,Range8,2,0)</f>
        <v>Single Family</v>
      </c>
      <c r="J3037" s="54">
        <v>33</v>
      </c>
      <c r="K3037" s="63" t="s">
        <v>75</v>
      </c>
      <c r="L3037">
        <v>3037</v>
      </c>
    </row>
    <row r="3038" spans="1:12">
      <c r="A3038" s="50" t="s">
        <v>899</v>
      </c>
      <c r="B3038" s="51" t="s">
        <v>1580</v>
      </c>
      <c r="C3038" s="131" t="s">
        <v>1915</v>
      </c>
      <c r="D3038" s="52">
        <v>112000</v>
      </c>
      <c r="E3038" s="132" t="str">
        <f>VLOOKUP(D3038,Range11,2,1)</f>
        <v>A</v>
      </c>
      <c r="F3038" s="118" t="e">
        <f>VLOOKUP(D3038,Range10,2,0)</f>
        <v>#N/A</v>
      </c>
      <c r="G3038" s="119" t="e">
        <f>VLOOKUP(D3038,Range9,2,0)</f>
        <v>#N/A</v>
      </c>
      <c r="H3038" s="53" t="s">
        <v>16</v>
      </c>
      <c r="I3038" s="133" t="str">
        <f>VLOOKUP(H3038,Range8,2,0)</f>
        <v>Single Family</v>
      </c>
      <c r="J3038" s="54">
        <v>82</v>
      </c>
      <c r="K3038" s="63" t="s">
        <v>113</v>
      </c>
      <c r="L3038">
        <v>3038</v>
      </c>
    </row>
    <row r="3039" spans="1:12">
      <c r="A3039" s="50" t="s">
        <v>899</v>
      </c>
      <c r="B3039" s="51" t="s">
        <v>1456</v>
      </c>
      <c r="C3039" s="131" t="s">
        <v>1911</v>
      </c>
      <c r="D3039" s="52">
        <v>112000</v>
      </c>
      <c r="E3039" s="132" t="str">
        <f>VLOOKUP(D3039,Range11,2,1)</f>
        <v>A</v>
      </c>
      <c r="F3039" s="118" t="e">
        <f>VLOOKUP(D3039,Range10,2,0)</f>
        <v>#N/A</v>
      </c>
      <c r="G3039" s="119" t="e">
        <f>VLOOKUP(D3039,Range9,2,0)</f>
        <v>#N/A</v>
      </c>
      <c r="H3039" s="53" t="s">
        <v>16</v>
      </c>
      <c r="I3039" s="133" t="str">
        <f>VLOOKUP(H3039,Range8,2,0)</f>
        <v>Single Family</v>
      </c>
      <c r="J3039" s="54">
        <v>60</v>
      </c>
      <c r="K3039" s="63" t="s">
        <v>300</v>
      </c>
      <c r="L3039">
        <v>3039</v>
      </c>
    </row>
    <row r="3040" spans="1:12">
      <c r="A3040" s="50" t="s">
        <v>899</v>
      </c>
      <c r="B3040" s="51" t="s">
        <v>1636</v>
      </c>
      <c r="C3040" s="131" t="s">
        <v>1914</v>
      </c>
      <c r="D3040" s="52">
        <v>114000</v>
      </c>
      <c r="E3040" s="132" t="str">
        <f>VLOOKUP(D3040,Range11,2,1)</f>
        <v>A</v>
      </c>
      <c r="F3040" s="118" t="e">
        <f>VLOOKUP(D3040,Range10,2,0)</f>
        <v>#N/A</v>
      </c>
      <c r="G3040" s="119" t="e">
        <f>VLOOKUP(D3040,Range9,2,0)</f>
        <v>#N/A</v>
      </c>
      <c r="H3040" s="53" t="s">
        <v>16</v>
      </c>
      <c r="I3040" s="133" t="str">
        <f>VLOOKUP(H3040,Range8,2,0)</f>
        <v>Single Family</v>
      </c>
      <c r="J3040" s="54">
        <v>167</v>
      </c>
      <c r="K3040" s="63" t="s">
        <v>300</v>
      </c>
      <c r="L3040">
        <v>3040</v>
      </c>
    </row>
    <row r="3041" spans="1:12">
      <c r="A3041" s="50" t="s">
        <v>899</v>
      </c>
      <c r="B3041" s="51" t="s">
        <v>1590</v>
      </c>
      <c r="C3041" s="131" t="s">
        <v>1922</v>
      </c>
      <c r="D3041" s="52">
        <v>114500</v>
      </c>
      <c r="E3041" s="132" t="str">
        <f>VLOOKUP(D3041,Range11,2,1)</f>
        <v>A</v>
      </c>
      <c r="F3041" s="118" t="e">
        <f>VLOOKUP(D3041,Range10,2,0)</f>
        <v>#N/A</v>
      </c>
      <c r="G3041" s="119" t="e">
        <f>VLOOKUP(D3041,Range9,2,0)</f>
        <v>#N/A</v>
      </c>
      <c r="H3041" s="53" t="s">
        <v>16</v>
      </c>
      <c r="I3041" s="133" t="str">
        <f>VLOOKUP(H3041,Range8,2,0)</f>
        <v>Single Family</v>
      </c>
      <c r="J3041" s="54">
        <v>602</v>
      </c>
      <c r="K3041" s="63" t="s">
        <v>359</v>
      </c>
      <c r="L3041">
        <v>3041</v>
      </c>
    </row>
    <row r="3042" spans="1:12">
      <c r="A3042" s="50" t="s">
        <v>899</v>
      </c>
      <c r="B3042" s="51" t="s">
        <v>1413</v>
      </c>
      <c r="C3042" s="131" t="s">
        <v>1910</v>
      </c>
      <c r="D3042" s="52">
        <v>115000</v>
      </c>
      <c r="E3042" s="132" t="str">
        <f>VLOOKUP(D3042,Range11,2,1)</f>
        <v>A</v>
      </c>
      <c r="F3042" s="118" t="e">
        <f>VLOOKUP(D3042,Range10,2,0)</f>
        <v>#N/A</v>
      </c>
      <c r="G3042" s="119" t="e">
        <f>VLOOKUP(D3042,Range9,2,0)</f>
        <v>#N/A</v>
      </c>
      <c r="H3042" s="53" t="s">
        <v>16</v>
      </c>
      <c r="I3042" s="133" t="str">
        <f>VLOOKUP(H3042,Range8,2,0)</f>
        <v>Single Family</v>
      </c>
      <c r="J3042" s="54">
        <v>28</v>
      </c>
      <c r="K3042" s="63" t="s">
        <v>77</v>
      </c>
      <c r="L3042">
        <v>3042</v>
      </c>
    </row>
    <row r="3043" spans="1:12">
      <c r="A3043" s="50" t="s">
        <v>899</v>
      </c>
      <c r="B3043" s="51" t="s">
        <v>1432</v>
      </c>
      <c r="C3043" s="131" t="s">
        <v>1913</v>
      </c>
      <c r="D3043" s="52">
        <v>116000</v>
      </c>
      <c r="E3043" s="132" t="str">
        <f>VLOOKUP(D3043,Range11,2,1)</f>
        <v>A</v>
      </c>
      <c r="F3043" s="118" t="e">
        <f>VLOOKUP(D3043,Range10,2,0)</f>
        <v>#N/A</v>
      </c>
      <c r="G3043" s="119" t="e">
        <f>VLOOKUP(D3043,Range9,2,0)</f>
        <v>#N/A</v>
      </c>
      <c r="H3043" s="53" t="s">
        <v>16</v>
      </c>
      <c r="I3043" s="133" t="str">
        <f>VLOOKUP(H3043,Range8,2,0)</f>
        <v>Single Family</v>
      </c>
      <c r="J3043" s="54">
        <v>125</v>
      </c>
      <c r="K3043" s="63" t="s">
        <v>72</v>
      </c>
      <c r="L3043">
        <v>3043</v>
      </c>
    </row>
    <row r="3044" spans="1:12">
      <c r="A3044" s="50" t="s">
        <v>899</v>
      </c>
      <c r="B3044" s="51" t="s">
        <v>1428</v>
      </c>
      <c r="C3044" s="131" t="s">
        <v>1911</v>
      </c>
      <c r="D3044" s="52">
        <v>116500</v>
      </c>
      <c r="E3044" s="132" t="str">
        <f>VLOOKUP(D3044,Range11,2,1)</f>
        <v>A</v>
      </c>
      <c r="F3044" s="118" t="e">
        <f>VLOOKUP(D3044,Range10,2,0)</f>
        <v>#N/A</v>
      </c>
      <c r="G3044" s="119" t="e">
        <f>VLOOKUP(D3044,Range9,2,0)</f>
        <v>#N/A</v>
      </c>
      <c r="H3044" s="53" t="s">
        <v>16</v>
      </c>
      <c r="I3044" s="133" t="str">
        <f>VLOOKUP(H3044,Range8,2,0)</f>
        <v>Single Family</v>
      </c>
      <c r="J3044" s="54">
        <v>54</v>
      </c>
      <c r="K3044" s="63" t="s">
        <v>136</v>
      </c>
      <c r="L3044">
        <v>3044</v>
      </c>
    </row>
    <row r="3045" spans="1:12">
      <c r="A3045" s="50" t="s">
        <v>899</v>
      </c>
      <c r="B3045" s="51" t="s">
        <v>1444</v>
      </c>
      <c r="C3045" s="131" t="s">
        <v>23</v>
      </c>
      <c r="D3045" s="52">
        <v>116900</v>
      </c>
      <c r="E3045" s="132" t="str">
        <f>VLOOKUP(D3045,Range11,2,1)</f>
        <v>A</v>
      </c>
      <c r="F3045" s="118" t="e">
        <f>VLOOKUP(D3045,Range10,2,0)</f>
        <v>#N/A</v>
      </c>
      <c r="G3045" s="119" t="e">
        <f>VLOOKUP(D3045,Range9,2,0)</f>
        <v>#N/A</v>
      </c>
      <c r="H3045" s="53" t="s">
        <v>16</v>
      </c>
      <c r="I3045" s="133" t="str">
        <f>VLOOKUP(H3045,Range8,2,0)</f>
        <v>Single Family</v>
      </c>
      <c r="J3045" s="54">
        <v>187</v>
      </c>
      <c r="K3045" s="63" t="s">
        <v>87</v>
      </c>
      <c r="L3045">
        <v>3045</v>
      </c>
    </row>
    <row r="3046" spans="1:12">
      <c r="A3046" s="50" t="s">
        <v>899</v>
      </c>
      <c r="B3046" s="51" t="s">
        <v>1371</v>
      </c>
      <c r="C3046" s="131" t="s">
        <v>23</v>
      </c>
      <c r="D3046" s="52">
        <v>117000</v>
      </c>
      <c r="E3046" s="132" t="str">
        <f>VLOOKUP(D3046,Range11,2,1)</f>
        <v>A</v>
      </c>
      <c r="F3046" s="118" t="e">
        <f>VLOOKUP(D3046,Range10,2,0)</f>
        <v>#N/A</v>
      </c>
      <c r="G3046" s="119" t="e">
        <f>VLOOKUP(D3046,Range9,2,0)</f>
        <v>#N/A</v>
      </c>
      <c r="H3046" s="53" t="s">
        <v>16</v>
      </c>
      <c r="I3046" s="133" t="str">
        <f>VLOOKUP(H3046,Range8,2,0)</f>
        <v>Single Family</v>
      </c>
      <c r="J3046" s="54">
        <v>213</v>
      </c>
      <c r="K3046" s="63" t="s">
        <v>803</v>
      </c>
      <c r="L3046">
        <v>3046</v>
      </c>
    </row>
    <row r="3047" spans="1:12">
      <c r="A3047" s="50" t="s">
        <v>899</v>
      </c>
      <c r="B3047" s="51" t="s">
        <v>1466</v>
      </c>
      <c r="C3047" s="131" t="s">
        <v>1910</v>
      </c>
      <c r="D3047" s="52">
        <v>119000</v>
      </c>
      <c r="E3047" s="132" t="str">
        <f>VLOOKUP(D3047,Range11,2,1)</f>
        <v>A</v>
      </c>
      <c r="F3047" s="118" t="e">
        <f>VLOOKUP(D3047,Range10,2,0)</f>
        <v>#N/A</v>
      </c>
      <c r="G3047" s="119" t="e">
        <f>VLOOKUP(D3047,Range9,2,0)</f>
        <v>#N/A</v>
      </c>
      <c r="H3047" s="53" t="s">
        <v>16</v>
      </c>
      <c r="I3047" s="133" t="str">
        <f>VLOOKUP(H3047,Range8,2,0)</f>
        <v>Single Family</v>
      </c>
      <c r="J3047" s="54">
        <v>10</v>
      </c>
      <c r="K3047" s="63" t="s">
        <v>744</v>
      </c>
      <c r="L3047">
        <v>3047</v>
      </c>
    </row>
    <row r="3048" spans="1:12">
      <c r="A3048" s="50" t="s">
        <v>899</v>
      </c>
      <c r="B3048" s="51" t="s">
        <v>1522</v>
      </c>
      <c r="C3048" s="131" t="s">
        <v>1916</v>
      </c>
      <c r="D3048" s="52">
        <v>119900</v>
      </c>
      <c r="E3048" s="132" t="str">
        <f>VLOOKUP(D3048,Range11,2,1)</f>
        <v>A</v>
      </c>
      <c r="F3048" s="118" t="e">
        <f>VLOOKUP(D3048,Range10,2,0)</f>
        <v>#N/A</v>
      </c>
      <c r="G3048" s="119" t="e">
        <f>VLOOKUP(D3048,Range9,2,0)</f>
        <v>#N/A</v>
      </c>
      <c r="H3048" s="53" t="s">
        <v>18</v>
      </c>
      <c r="I3048" s="133" t="str">
        <f>VLOOKUP(H3048,Range8,2,0)</f>
        <v>Condo</v>
      </c>
      <c r="J3048" s="54">
        <v>374</v>
      </c>
      <c r="K3048" s="63" t="s">
        <v>61</v>
      </c>
      <c r="L3048">
        <v>3048</v>
      </c>
    </row>
    <row r="3049" spans="1:12">
      <c r="A3049" s="50" t="s">
        <v>899</v>
      </c>
      <c r="B3049" s="51" t="s">
        <v>1474</v>
      </c>
      <c r="C3049" s="131" t="s">
        <v>1915</v>
      </c>
      <c r="D3049" s="52">
        <v>119900</v>
      </c>
      <c r="E3049" s="132" t="str">
        <f>VLOOKUP(D3049,Range11,2,1)</f>
        <v>A</v>
      </c>
      <c r="F3049" s="118" t="e">
        <f>VLOOKUP(D3049,Range10,2,0)</f>
        <v>#N/A</v>
      </c>
      <c r="G3049" s="119" t="e">
        <f>VLOOKUP(D3049,Range9,2,0)</f>
        <v>#N/A</v>
      </c>
      <c r="H3049" s="53" t="s">
        <v>16</v>
      </c>
      <c r="I3049" s="133" t="str">
        <f>VLOOKUP(H3049,Range8,2,0)</f>
        <v>Single Family</v>
      </c>
      <c r="J3049" s="54">
        <v>74</v>
      </c>
      <c r="K3049" s="63" t="s">
        <v>53</v>
      </c>
      <c r="L3049">
        <v>3049</v>
      </c>
    </row>
    <row r="3050" spans="1:12">
      <c r="A3050" s="50" t="s">
        <v>899</v>
      </c>
      <c r="B3050" s="51" t="s">
        <v>1445</v>
      </c>
      <c r="C3050" s="131" t="s">
        <v>1911</v>
      </c>
      <c r="D3050" s="52">
        <v>119900</v>
      </c>
      <c r="E3050" s="132" t="str">
        <f>VLOOKUP(D3050,Range11,2,1)</f>
        <v>A</v>
      </c>
      <c r="F3050" s="118" t="e">
        <f>VLOOKUP(D3050,Range10,2,0)</f>
        <v>#N/A</v>
      </c>
      <c r="G3050" s="119" t="e">
        <f>VLOOKUP(D3050,Range9,2,0)</f>
        <v>#N/A</v>
      </c>
      <c r="H3050" s="53" t="s">
        <v>16</v>
      </c>
      <c r="I3050" s="133" t="str">
        <f>VLOOKUP(H3050,Range8,2,0)</f>
        <v>Single Family</v>
      </c>
      <c r="J3050" s="54">
        <v>32</v>
      </c>
      <c r="K3050" s="63" t="s">
        <v>102</v>
      </c>
      <c r="L3050">
        <v>3050</v>
      </c>
    </row>
    <row r="3051" spans="1:12">
      <c r="A3051" s="50" t="s">
        <v>899</v>
      </c>
      <c r="B3051" s="51" t="s">
        <v>1413</v>
      </c>
      <c r="C3051" s="131" t="s">
        <v>1910</v>
      </c>
      <c r="D3051" s="52">
        <v>119900</v>
      </c>
      <c r="E3051" s="132" t="str">
        <f>VLOOKUP(D3051,Range11,2,1)</f>
        <v>A</v>
      </c>
      <c r="F3051" s="118" t="e">
        <f>VLOOKUP(D3051,Range10,2,0)</f>
        <v>#N/A</v>
      </c>
      <c r="G3051" s="119" t="e">
        <f>VLOOKUP(D3051,Range9,2,0)</f>
        <v>#N/A</v>
      </c>
      <c r="H3051" s="53" t="s">
        <v>16</v>
      </c>
      <c r="I3051" s="133" t="str">
        <f>VLOOKUP(H3051,Range8,2,0)</f>
        <v>Single Family</v>
      </c>
      <c r="J3051" s="54">
        <v>28</v>
      </c>
      <c r="K3051" s="63" t="s">
        <v>127</v>
      </c>
      <c r="L3051">
        <v>3051</v>
      </c>
    </row>
    <row r="3052" spans="1:12">
      <c r="A3052" s="50" t="s">
        <v>899</v>
      </c>
      <c r="B3052" s="51" t="s">
        <v>1452</v>
      </c>
      <c r="C3052" s="131" t="s">
        <v>1910</v>
      </c>
      <c r="D3052" s="52">
        <v>119900</v>
      </c>
      <c r="E3052" s="132" t="str">
        <f>VLOOKUP(D3052,Range11,2,1)</f>
        <v>A</v>
      </c>
      <c r="F3052" s="118" t="e">
        <f>VLOOKUP(D3052,Range10,2,0)</f>
        <v>#N/A</v>
      </c>
      <c r="G3052" s="119" t="e">
        <f>VLOOKUP(D3052,Range9,2,0)</f>
        <v>#N/A</v>
      </c>
      <c r="H3052" s="53" t="s">
        <v>16</v>
      </c>
      <c r="I3052" s="133" t="str">
        <f>VLOOKUP(H3052,Range8,2,0)</f>
        <v>Single Family</v>
      </c>
      <c r="J3052" s="54">
        <v>17</v>
      </c>
      <c r="K3052" s="63" t="s">
        <v>79</v>
      </c>
      <c r="L3052">
        <v>3052</v>
      </c>
    </row>
    <row r="3053" spans="1:12">
      <c r="A3053" s="50" t="s">
        <v>899</v>
      </c>
      <c r="B3053" s="51" t="s">
        <v>1502</v>
      </c>
      <c r="C3053" s="131" t="s">
        <v>1910</v>
      </c>
      <c r="D3053" s="52">
        <v>119900</v>
      </c>
      <c r="E3053" s="132" t="str">
        <f>VLOOKUP(D3053,Range11,2,1)</f>
        <v>A</v>
      </c>
      <c r="F3053" s="118" t="e">
        <f>VLOOKUP(D3053,Range10,2,0)</f>
        <v>#N/A</v>
      </c>
      <c r="G3053" s="119" t="e">
        <f>VLOOKUP(D3053,Range9,2,0)</f>
        <v>#N/A</v>
      </c>
      <c r="H3053" s="53" t="s">
        <v>16</v>
      </c>
      <c r="I3053" s="133" t="str">
        <f>VLOOKUP(H3053,Range8,2,0)</f>
        <v>Single Family</v>
      </c>
      <c r="J3053" s="54">
        <v>14</v>
      </c>
      <c r="K3053" s="63" t="s">
        <v>119</v>
      </c>
      <c r="L3053">
        <v>3053</v>
      </c>
    </row>
    <row r="3054" spans="1:12">
      <c r="A3054" s="50" t="s">
        <v>899</v>
      </c>
      <c r="B3054" s="51" t="s">
        <v>1466</v>
      </c>
      <c r="C3054" s="131" t="s">
        <v>1910</v>
      </c>
      <c r="D3054" s="52">
        <v>119900</v>
      </c>
      <c r="E3054" s="132" t="str">
        <f>VLOOKUP(D3054,Range11,2,1)</f>
        <v>A</v>
      </c>
      <c r="F3054" s="118" t="e">
        <f>VLOOKUP(D3054,Range10,2,0)</f>
        <v>#N/A</v>
      </c>
      <c r="G3054" s="119" t="e">
        <f>VLOOKUP(D3054,Range9,2,0)</f>
        <v>#N/A</v>
      </c>
      <c r="H3054" s="53" t="s">
        <v>16</v>
      </c>
      <c r="I3054" s="133" t="str">
        <f>VLOOKUP(H3054,Range8,2,0)</f>
        <v>Single Family</v>
      </c>
      <c r="J3054" s="54">
        <v>11</v>
      </c>
      <c r="K3054" s="63" t="s">
        <v>665</v>
      </c>
      <c r="L3054">
        <v>3054</v>
      </c>
    </row>
    <row r="3055" spans="1:12">
      <c r="A3055" s="50" t="s">
        <v>899</v>
      </c>
      <c r="B3055" s="51" t="s">
        <v>1418</v>
      </c>
      <c r="C3055" s="131" t="s">
        <v>1910</v>
      </c>
      <c r="D3055" s="52">
        <v>123900</v>
      </c>
      <c r="E3055" s="132" t="str">
        <f>VLOOKUP(D3055,Range11,2,1)</f>
        <v>A</v>
      </c>
      <c r="F3055" s="118" t="e">
        <f>VLOOKUP(D3055,Range10,2,0)</f>
        <v>#N/A</v>
      </c>
      <c r="G3055" s="119" t="e">
        <f>VLOOKUP(D3055,Range9,2,0)</f>
        <v>#N/A</v>
      </c>
      <c r="H3055" s="53" t="s">
        <v>18</v>
      </c>
      <c r="I3055" s="133" t="str">
        <f>VLOOKUP(H3055,Range8,2,0)</f>
        <v>Condo</v>
      </c>
      <c r="J3055" s="54">
        <v>19</v>
      </c>
      <c r="K3055" s="63" t="s">
        <v>572</v>
      </c>
      <c r="L3055">
        <v>3055</v>
      </c>
    </row>
    <row r="3056" spans="1:12">
      <c r="A3056" s="50" t="s">
        <v>899</v>
      </c>
      <c r="B3056" s="51" t="s">
        <v>1508</v>
      </c>
      <c r="C3056" s="131" t="s">
        <v>1913</v>
      </c>
      <c r="D3056" s="52">
        <v>124000</v>
      </c>
      <c r="E3056" s="132" t="str">
        <f>VLOOKUP(D3056,Range11,2,1)</f>
        <v>A</v>
      </c>
      <c r="F3056" s="118" t="e">
        <f>VLOOKUP(D3056,Range10,2,0)</f>
        <v>#N/A</v>
      </c>
      <c r="G3056" s="119" t="e">
        <f>VLOOKUP(D3056,Range9,2,0)</f>
        <v>#N/A</v>
      </c>
      <c r="H3056" s="53" t="s">
        <v>16</v>
      </c>
      <c r="I3056" s="133" t="str">
        <f>VLOOKUP(H3056,Range8,2,0)</f>
        <v>Single Family</v>
      </c>
      <c r="J3056" s="54">
        <v>139</v>
      </c>
      <c r="K3056" s="63" t="s">
        <v>902</v>
      </c>
      <c r="L3056">
        <v>3056</v>
      </c>
    </row>
    <row r="3057" spans="1:12">
      <c r="A3057" s="50" t="s">
        <v>899</v>
      </c>
      <c r="B3057" s="51" t="s">
        <v>1428</v>
      </c>
      <c r="C3057" s="131" t="s">
        <v>1911</v>
      </c>
      <c r="D3057" s="52">
        <v>124000</v>
      </c>
      <c r="E3057" s="132" t="str">
        <f>VLOOKUP(D3057,Range11,2,1)</f>
        <v>A</v>
      </c>
      <c r="F3057" s="118" t="e">
        <f>VLOOKUP(D3057,Range10,2,0)</f>
        <v>#N/A</v>
      </c>
      <c r="G3057" s="119" t="e">
        <f>VLOOKUP(D3057,Range9,2,0)</f>
        <v>#N/A</v>
      </c>
      <c r="H3057" s="53" t="s">
        <v>16</v>
      </c>
      <c r="I3057" s="133" t="str">
        <f>VLOOKUP(H3057,Range8,2,0)</f>
        <v>Single Family</v>
      </c>
      <c r="J3057" s="54">
        <v>54</v>
      </c>
      <c r="K3057" s="63" t="s">
        <v>136</v>
      </c>
      <c r="L3057">
        <v>3057</v>
      </c>
    </row>
    <row r="3058" spans="1:12">
      <c r="A3058" s="50" t="s">
        <v>899</v>
      </c>
      <c r="B3058" s="51" t="s">
        <v>1372</v>
      </c>
      <c r="C3058" s="131" t="s">
        <v>1914</v>
      </c>
      <c r="D3058" s="52">
        <v>124900</v>
      </c>
      <c r="E3058" s="132" t="str">
        <f>VLOOKUP(D3058,Range11,2,1)</f>
        <v>A</v>
      </c>
      <c r="F3058" s="118" t="e">
        <f>VLOOKUP(D3058,Range10,2,0)</f>
        <v>#N/A</v>
      </c>
      <c r="G3058" s="119" t="e">
        <f>VLOOKUP(D3058,Range9,2,0)</f>
        <v>#N/A</v>
      </c>
      <c r="H3058" s="53" t="s">
        <v>16</v>
      </c>
      <c r="I3058" s="133" t="str">
        <f>VLOOKUP(H3058,Range8,2,0)</f>
        <v>Single Family</v>
      </c>
      <c r="J3058" s="54">
        <v>172</v>
      </c>
      <c r="K3058" s="63" t="s">
        <v>127</v>
      </c>
      <c r="L3058">
        <v>3058</v>
      </c>
    </row>
    <row r="3059" spans="1:12">
      <c r="A3059" s="50" t="s">
        <v>899</v>
      </c>
      <c r="B3059" s="51" t="s">
        <v>1412</v>
      </c>
      <c r="C3059" s="131" t="s">
        <v>1915</v>
      </c>
      <c r="D3059" s="52">
        <v>124999</v>
      </c>
      <c r="E3059" s="132" t="str">
        <f>VLOOKUP(D3059,Range11,2,1)</f>
        <v>A</v>
      </c>
      <c r="F3059" s="118" t="e">
        <f>VLOOKUP(D3059,Range10,2,0)</f>
        <v>#N/A</v>
      </c>
      <c r="G3059" s="119" t="e">
        <f>VLOOKUP(D3059,Range9,2,0)</f>
        <v>#N/A</v>
      </c>
      <c r="H3059" s="53" t="s">
        <v>16</v>
      </c>
      <c r="I3059" s="133" t="str">
        <f>VLOOKUP(H3059,Range8,2,0)</f>
        <v>Single Family</v>
      </c>
      <c r="J3059" s="54">
        <v>90</v>
      </c>
      <c r="K3059" s="63" t="s">
        <v>113</v>
      </c>
      <c r="L3059">
        <v>3059</v>
      </c>
    </row>
    <row r="3060" spans="1:12">
      <c r="A3060" s="50" t="s">
        <v>899</v>
      </c>
      <c r="B3060" s="51">
        <v>39442</v>
      </c>
      <c r="C3060" s="131" t="s">
        <v>1919</v>
      </c>
      <c r="D3060" s="52">
        <v>125000</v>
      </c>
      <c r="E3060" s="132" t="str">
        <f>VLOOKUP(D3060,Range11,2,1)</f>
        <v>A</v>
      </c>
      <c r="F3060" s="118" t="e">
        <f>VLOOKUP(D3060,Range10,2,0)</f>
        <v>#N/A</v>
      </c>
      <c r="G3060" s="119" t="e">
        <f>VLOOKUP(D3060,Range9,2,0)</f>
        <v>#N/A</v>
      </c>
      <c r="H3060" s="53" t="s">
        <v>16</v>
      </c>
      <c r="I3060" s="133" t="str">
        <f>VLOOKUP(H3060,Range8,2,0)</f>
        <v>Single Family</v>
      </c>
      <c r="J3060" s="54">
        <v>250</v>
      </c>
      <c r="K3060" s="63" t="s">
        <v>127</v>
      </c>
      <c r="L3060">
        <v>3060</v>
      </c>
    </row>
    <row r="3061" spans="1:12">
      <c r="A3061" s="50" t="s">
        <v>899</v>
      </c>
      <c r="B3061" s="51" t="s">
        <v>1597</v>
      </c>
      <c r="C3061" s="131" t="s">
        <v>1913</v>
      </c>
      <c r="D3061" s="52">
        <v>125000</v>
      </c>
      <c r="E3061" s="132" t="str">
        <f>VLOOKUP(D3061,Range11,2,1)</f>
        <v>A</v>
      </c>
      <c r="F3061" s="118" t="e">
        <f>VLOOKUP(D3061,Range10,2,0)</f>
        <v>#N/A</v>
      </c>
      <c r="G3061" s="119" t="e">
        <f>VLOOKUP(D3061,Range9,2,0)</f>
        <v>#N/A</v>
      </c>
      <c r="H3061" s="53" t="s">
        <v>16</v>
      </c>
      <c r="I3061" s="133" t="str">
        <f>VLOOKUP(H3061,Range8,2,0)</f>
        <v>Single Family</v>
      </c>
      <c r="J3061" s="54">
        <v>127</v>
      </c>
      <c r="K3061" s="63" t="s">
        <v>213</v>
      </c>
      <c r="L3061">
        <v>3061</v>
      </c>
    </row>
    <row r="3062" spans="1:12">
      <c r="A3062" s="50" t="s">
        <v>899</v>
      </c>
      <c r="B3062" s="51" t="s">
        <v>1418</v>
      </c>
      <c r="C3062" s="131" t="s">
        <v>1910</v>
      </c>
      <c r="D3062" s="52">
        <v>125000</v>
      </c>
      <c r="E3062" s="132" t="str">
        <f>VLOOKUP(D3062,Range11,2,1)</f>
        <v>A</v>
      </c>
      <c r="F3062" s="118" t="e">
        <f>VLOOKUP(D3062,Range10,2,0)</f>
        <v>#N/A</v>
      </c>
      <c r="G3062" s="119" t="e">
        <f>VLOOKUP(D3062,Range9,2,0)</f>
        <v>#N/A</v>
      </c>
      <c r="H3062" s="53" t="s">
        <v>16</v>
      </c>
      <c r="I3062" s="133" t="str">
        <f>VLOOKUP(H3062,Range8,2,0)</f>
        <v>Single Family</v>
      </c>
      <c r="J3062" s="54">
        <v>19</v>
      </c>
      <c r="K3062" s="63" t="s">
        <v>85</v>
      </c>
      <c r="L3062">
        <v>3062</v>
      </c>
    </row>
    <row r="3063" spans="1:12">
      <c r="A3063" s="50" t="s">
        <v>899</v>
      </c>
      <c r="B3063" s="51" t="s">
        <v>1443</v>
      </c>
      <c r="C3063" s="131" t="s">
        <v>1914</v>
      </c>
      <c r="D3063" s="52">
        <v>128250</v>
      </c>
      <c r="E3063" s="132" t="str">
        <f>VLOOKUP(D3063,Range11,2,1)</f>
        <v>A</v>
      </c>
      <c r="F3063" s="118" t="e">
        <f>VLOOKUP(D3063,Range10,2,0)</f>
        <v>#N/A</v>
      </c>
      <c r="G3063" s="119" t="e">
        <f>VLOOKUP(D3063,Range9,2,0)</f>
        <v>#N/A</v>
      </c>
      <c r="H3063" s="53" t="s">
        <v>16</v>
      </c>
      <c r="I3063" s="133" t="str">
        <f>VLOOKUP(H3063,Range8,2,0)</f>
        <v>Single Family</v>
      </c>
      <c r="J3063" s="54">
        <v>160</v>
      </c>
      <c r="K3063" s="63" t="s">
        <v>300</v>
      </c>
      <c r="L3063">
        <v>3063</v>
      </c>
    </row>
    <row r="3064" spans="1:12">
      <c r="A3064" s="50" t="s">
        <v>899</v>
      </c>
      <c r="B3064" s="51" t="s">
        <v>1568</v>
      </c>
      <c r="C3064" s="131" t="s">
        <v>23</v>
      </c>
      <c r="D3064" s="52">
        <v>129000</v>
      </c>
      <c r="E3064" s="132" t="str">
        <f>VLOOKUP(D3064,Range11,2,1)</f>
        <v>A</v>
      </c>
      <c r="F3064" s="118" t="e">
        <f>VLOOKUP(D3064,Range10,2,0)</f>
        <v>#N/A</v>
      </c>
      <c r="G3064" s="119" t="e">
        <f>VLOOKUP(D3064,Range9,2,0)</f>
        <v>#N/A</v>
      </c>
      <c r="H3064" s="53" t="s">
        <v>16</v>
      </c>
      <c r="I3064" s="133" t="str">
        <f>VLOOKUP(H3064,Range8,2,0)</f>
        <v>Single Family</v>
      </c>
      <c r="J3064" s="54">
        <v>192</v>
      </c>
      <c r="K3064" s="63" t="s">
        <v>172</v>
      </c>
      <c r="L3064">
        <v>3064</v>
      </c>
    </row>
    <row r="3065" spans="1:12">
      <c r="A3065" s="50" t="s">
        <v>899</v>
      </c>
      <c r="B3065" s="51" t="s">
        <v>1496</v>
      </c>
      <c r="C3065" s="131" t="s">
        <v>1914</v>
      </c>
      <c r="D3065" s="52">
        <v>129000</v>
      </c>
      <c r="E3065" s="132" t="str">
        <f>VLOOKUP(D3065,Range11,2,1)</f>
        <v>A</v>
      </c>
      <c r="F3065" s="118" t="e">
        <f>VLOOKUP(D3065,Range10,2,0)</f>
        <v>#N/A</v>
      </c>
      <c r="G3065" s="119" t="e">
        <f>VLOOKUP(D3065,Range9,2,0)</f>
        <v>#N/A</v>
      </c>
      <c r="H3065" s="53" t="s">
        <v>16</v>
      </c>
      <c r="I3065" s="133" t="str">
        <f>VLOOKUP(H3065,Range8,2,0)</f>
        <v>Single Family</v>
      </c>
      <c r="J3065" s="54">
        <v>163</v>
      </c>
      <c r="K3065" s="63" t="s">
        <v>72</v>
      </c>
      <c r="L3065">
        <v>3065</v>
      </c>
    </row>
    <row r="3066" spans="1:12">
      <c r="A3066" s="50" t="s">
        <v>899</v>
      </c>
      <c r="B3066" s="51" t="s">
        <v>1531</v>
      </c>
      <c r="C3066" s="131" t="s">
        <v>1915</v>
      </c>
      <c r="D3066" s="52">
        <v>129000</v>
      </c>
      <c r="E3066" s="132" t="str">
        <f>VLOOKUP(D3066,Range11,2,1)</f>
        <v>A</v>
      </c>
      <c r="F3066" s="118" t="e">
        <f>VLOOKUP(D3066,Range10,2,0)</f>
        <v>#N/A</v>
      </c>
      <c r="G3066" s="119" t="e">
        <f>VLOOKUP(D3066,Range9,2,0)</f>
        <v>#N/A</v>
      </c>
      <c r="H3066" s="53" t="s">
        <v>12</v>
      </c>
      <c r="I3066" s="133" t="str">
        <f>VLOOKUP(H3066,Range8,2,0)</f>
        <v>Condo</v>
      </c>
      <c r="J3066" s="54">
        <v>89</v>
      </c>
      <c r="K3066" s="63" t="s">
        <v>280</v>
      </c>
      <c r="L3066">
        <v>3066</v>
      </c>
    </row>
    <row r="3067" spans="1:12">
      <c r="A3067" s="50" t="s">
        <v>899</v>
      </c>
      <c r="B3067" s="51" t="s">
        <v>1369</v>
      </c>
      <c r="C3067" s="131" t="s">
        <v>1915</v>
      </c>
      <c r="D3067" s="52">
        <v>129900</v>
      </c>
      <c r="E3067" s="132" t="str">
        <f>VLOOKUP(D3067,Range11,2,1)</f>
        <v>A</v>
      </c>
      <c r="F3067" s="118" t="e">
        <f>VLOOKUP(D3067,Range10,2,0)</f>
        <v>#N/A</v>
      </c>
      <c r="G3067" s="119" t="e">
        <f>VLOOKUP(D3067,Range9,2,0)</f>
        <v>#N/A</v>
      </c>
      <c r="H3067" s="53" t="s">
        <v>12</v>
      </c>
      <c r="I3067" s="133" t="str">
        <f>VLOOKUP(H3067,Range8,2,0)</f>
        <v>Condo</v>
      </c>
      <c r="J3067" s="54">
        <v>80</v>
      </c>
      <c r="K3067" s="63" t="s">
        <v>85</v>
      </c>
      <c r="L3067">
        <v>3067</v>
      </c>
    </row>
    <row r="3068" spans="1:12">
      <c r="A3068" s="50" t="s">
        <v>899</v>
      </c>
      <c r="B3068" s="51" t="s">
        <v>1455</v>
      </c>
      <c r="C3068" s="131" t="s">
        <v>1913</v>
      </c>
      <c r="D3068" s="52">
        <v>129916</v>
      </c>
      <c r="E3068" s="132" t="str">
        <f>VLOOKUP(D3068,Range11,2,1)</f>
        <v>A</v>
      </c>
      <c r="F3068" s="118" t="e">
        <f>VLOOKUP(D3068,Range10,2,0)</f>
        <v>#N/A</v>
      </c>
      <c r="G3068" s="119" t="e">
        <f>VLOOKUP(D3068,Range9,2,0)</f>
        <v>#N/A</v>
      </c>
      <c r="H3068" s="53" t="s">
        <v>16</v>
      </c>
      <c r="I3068" s="133" t="str">
        <f>VLOOKUP(H3068,Range8,2,0)</f>
        <v>Single Family</v>
      </c>
      <c r="J3068" s="54">
        <v>150</v>
      </c>
      <c r="K3068" s="63" t="s">
        <v>65</v>
      </c>
      <c r="L3068">
        <v>3068</v>
      </c>
    </row>
    <row r="3069" spans="1:12">
      <c r="A3069" s="50" t="s">
        <v>899</v>
      </c>
      <c r="B3069" s="51">
        <v>39398</v>
      </c>
      <c r="C3069" s="131" t="s">
        <v>1918</v>
      </c>
      <c r="D3069" s="52">
        <v>130000</v>
      </c>
      <c r="E3069" s="132" t="str">
        <f>VLOOKUP(D3069,Range11,2,1)</f>
        <v>A</v>
      </c>
      <c r="F3069" s="118" t="e">
        <f>VLOOKUP(D3069,Range10,2,0)</f>
        <v>#N/A</v>
      </c>
      <c r="G3069" s="119" t="e">
        <f>VLOOKUP(D3069,Range9,2,0)</f>
        <v>#N/A</v>
      </c>
      <c r="H3069" s="53" t="s">
        <v>16</v>
      </c>
      <c r="I3069" s="133" t="str">
        <f>VLOOKUP(H3069,Range8,2,0)</f>
        <v>Single Family</v>
      </c>
      <c r="J3069" s="54">
        <v>294</v>
      </c>
      <c r="K3069" s="63" t="s">
        <v>61</v>
      </c>
      <c r="L3069">
        <v>3069</v>
      </c>
    </row>
    <row r="3070" spans="1:12">
      <c r="A3070" s="50" t="s">
        <v>899</v>
      </c>
      <c r="B3070" s="51">
        <v>39402</v>
      </c>
      <c r="C3070" s="131" t="s">
        <v>1918</v>
      </c>
      <c r="D3070" s="52">
        <v>130000</v>
      </c>
      <c r="E3070" s="132" t="str">
        <f>VLOOKUP(D3070,Range11,2,1)</f>
        <v>A</v>
      </c>
      <c r="F3070" s="118" t="e">
        <f>VLOOKUP(D3070,Range10,2,0)</f>
        <v>#N/A</v>
      </c>
      <c r="G3070" s="119" t="e">
        <f>VLOOKUP(D3070,Range9,2,0)</f>
        <v>#N/A</v>
      </c>
      <c r="H3070" s="53" t="s">
        <v>16</v>
      </c>
      <c r="I3070" s="133" t="str">
        <f>VLOOKUP(H3070,Range8,2,0)</f>
        <v>Single Family</v>
      </c>
      <c r="J3070" s="54">
        <v>290</v>
      </c>
      <c r="K3070" s="63" t="s">
        <v>195</v>
      </c>
      <c r="L3070">
        <v>3070</v>
      </c>
    </row>
    <row r="3071" spans="1:12">
      <c r="A3071" s="50" t="s">
        <v>899</v>
      </c>
      <c r="B3071" s="51" t="s">
        <v>1684</v>
      </c>
      <c r="C3071" s="131" t="s">
        <v>1913</v>
      </c>
      <c r="D3071" s="52">
        <v>130000</v>
      </c>
      <c r="E3071" s="132" t="str">
        <f>VLOOKUP(D3071,Range11,2,1)</f>
        <v>A</v>
      </c>
      <c r="F3071" s="118" t="e">
        <f>VLOOKUP(D3071,Range10,2,0)</f>
        <v>#N/A</v>
      </c>
      <c r="G3071" s="119" t="e">
        <f>VLOOKUP(D3071,Range9,2,0)</f>
        <v>#N/A</v>
      </c>
      <c r="H3071" s="53" t="s">
        <v>16</v>
      </c>
      <c r="I3071" s="133" t="str">
        <f>VLOOKUP(H3071,Range8,2,0)</f>
        <v>Single Family</v>
      </c>
      <c r="J3071" s="54">
        <v>142</v>
      </c>
      <c r="K3071" s="63" t="s">
        <v>901</v>
      </c>
      <c r="L3071">
        <v>3071</v>
      </c>
    </row>
    <row r="3072" spans="1:12">
      <c r="A3072" s="50" t="s">
        <v>899</v>
      </c>
      <c r="B3072" s="51" t="s">
        <v>1642</v>
      </c>
      <c r="C3072" s="131" t="s">
        <v>1920</v>
      </c>
      <c r="D3072" s="52">
        <v>131400</v>
      </c>
      <c r="E3072" s="132" t="str">
        <f>VLOOKUP(D3072,Range11,2,1)</f>
        <v>A</v>
      </c>
      <c r="F3072" s="118" t="e">
        <f>VLOOKUP(D3072,Range10,2,0)</f>
        <v>#N/A</v>
      </c>
      <c r="G3072" s="119" t="e">
        <f>VLOOKUP(D3072,Range9,2,0)</f>
        <v>#N/A</v>
      </c>
      <c r="H3072" s="53" t="s">
        <v>16</v>
      </c>
      <c r="I3072" s="133" t="str">
        <f>VLOOKUP(H3072,Range8,2,0)</f>
        <v>Single Family</v>
      </c>
      <c r="J3072" s="54">
        <v>232</v>
      </c>
      <c r="K3072" s="63" t="s">
        <v>896</v>
      </c>
      <c r="L3072">
        <v>3072</v>
      </c>
    </row>
    <row r="3073" spans="1:12">
      <c r="A3073" s="50" t="s">
        <v>899</v>
      </c>
      <c r="B3073" s="51" t="s">
        <v>1729</v>
      </c>
      <c r="C3073" s="131" t="s">
        <v>1923</v>
      </c>
      <c r="D3073" s="52">
        <v>132000</v>
      </c>
      <c r="E3073" s="132" t="str">
        <f>VLOOKUP(D3073,Range11,2,1)</f>
        <v>A</v>
      </c>
      <c r="F3073" s="118" t="e">
        <f>VLOOKUP(D3073,Range10,2,0)</f>
        <v>#N/A</v>
      </c>
      <c r="G3073" s="119" t="e">
        <f>VLOOKUP(D3073,Range9,2,0)</f>
        <v>#N/A</v>
      </c>
      <c r="H3073" s="53" t="s">
        <v>16</v>
      </c>
      <c r="I3073" s="133" t="str">
        <f>VLOOKUP(H3073,Range8,2,0)</f>
        <v>Single Family</v>
      </c>
      <c r="J3073" s="54">
        <v>341</v>
      </c>
      <c r="K3073" s="63" t="s">
        <v>739</v>
      </c>
      <c r="L3073">
        <v>3073</v>
      </c>
    </row>
    <row r="3074" spans="1:12">
      <c r="A3074" s="50" t="s">
        <v>899</v>
      </c>
      <c r="B3074" s="51" t="s">
        <v>1660</v>
      </c>
      <c r="C3074" s="131" t="s">
        <v>1920</v>
      </c>
      <c r="D3074" s="52">
        <v>132900</v>
      </c>
      <c r="E3074" s="132" t="str">
        <f>VLOOKUP(D3074,Range11,2,1)</f>
        <v>A</v>
      </c>
      <c r="F3074" s="118" t="e">
        <f>VLOOKUP(D3074,Range10,2,0)</f>
        <v>#N/A</v>
      </c>
      <c r="G3074" s="119" t="e">
        <f>VLOOKUP(D3074,Range9,2,0)</f>
        <v>#N/A</v>
      </c>
      <c r="H3074" s="53" t="s">
        <v>16</v>
      </c>
      <c r="I3074" s="133" t="str">
        <f>VLOOKUP(H3074,Range8,2,0)</f>
        <v>Single Family</v>
      </c>
      <c r="J3074" s="54">
        <v>235</v>
      </c>
      <c r="K3074" s="63" t="s">
        <v>896</v>
      </c>
      <c r="L3074">
        <v>3074</v>
      </c>
    </row>
    <row r="3075" spans="1:12">
      <c r="A3075" s="50" t="s">
        <v>899</v>
      </c>
      <c r="B3075" s="51" t="s">
        <v>1752</v>
      </c>
      <c r="C3075" s="131" t="s">
        <v>1923</v>
      </c>
      <c r="D3075" s="52">
        <v>134900</v>
      </c>
      <c r="E3075" s="132" t="str">
        <f>VLOOKUP(D3075,Range11,2,1)</f>
        <v>A</v>
      </c>
      <c r="F3075" s="118" t="e">
        <f>VLOOKUP(D3075,Range10,2,0)</f>
        <v>#N/A</v>
      </c>
      <c r="G3075" s="119" t="e">
        <f>VLOOKUP(D3075,Range9,2,0)</f>
        <v>#N/A</v>
      </c>
      <c r="H3075" s="53" t="s">
        <v>16</v>
      </c>
      <c r="I3075" s="133" t="str">
        <f>VLOOKUP(H3075,Range8,2,0)</f>
        <v>Single Family</v>
      </c>
      <c r="J3075" s="54">
        <v>339</v>
      </c>
      <c r="K3075" s="63" t="s">
        <v>889</v>
      </c>
      <c r="L3075">
        <v>3075</v>
      </c>
    </row>
    <row r="3076" spans="1:12">
      <c r="A3076" s="50" t="s">
        <v>899</v>
      </c>
      <c r="B3076" s="51" t="s">
        <v>1376</v>
      </c>
      <c r="C3076" s="131" t="s">
        <v>1915</v>
      </c>
      <c r="D3076" s="52">
        <v>134900</v>
      </c>
      <c r="E3076" s="132" t="str">
        <f>VLOOKUP(D3076,Range11,2,1)</f>
        <v>A</v>
      </c>
      <c r="F3076" s="118" t="e">
        <f>VLOOKUP(D3076,Range10,2,0)</f>
        <v>#N/A</v>
      </c>
      <c r="G3076" s="119" t="e">
        <f>VLOOKUP(D3076,Range9,2,0)</f>
        <v>#N/A</v>
      </c>
      <c r="H3076" s="53" t="s">
        <v>12</v>
      </c>
      <c r="I3076" s="133" t="str">
        <f>VLOOKUP(H3076,Range8,2,0)</f>
        <v>Condo</v>
      </c>
      <c r="J3076" s="54">
        <v>84</v>
      </c>
      <c r="K3076" s="63" t="s">
        <v>280</v>
      </c>
      <c r="L3076">
        <v>3076</v>
      </c>
    </row>
    <row r="3077" spans="1:12">
      <c r="A3077" s="50" t="s">
        <v>899</v>
      </c>
      <c r="B3077" s="51" t="s">
        <v>1424</v>
      </c>
      <c r="C3077" s="131" t="s">
        <v>1910</v>
      </c>
      <c r="D3077" s="52">
        <v>134900</v>
      </c>
      <c r="E3077" s="132" t="str">
        <f>VLOOKUP(D3077,Range11,2,1)</f>
        <v>A</v>
      </c>
      <c r="F3077" s="118" t="e">
        <f>VLOOKUP(D3077,Range10,2,0)</f>
        <v>#N/A</v>
      </c>
      <c r="G3077" s="119" t="e">
        <f>VLOOKUP(D3077,Range9,2,0)</f>
        <v>#N/A</v>
      </c>
      <c r="H3077" s="53" t="s">
        <v>16</v>
      </c>
      <c r="I3077" s="133" t="str">
        <f>VLOOKUP(H3077,Range8,2,0)</f>
        <v>Single Family</v>
      </c>
      <c r="J3077" s="54">
        <v>12</v>
      </c>
      <c r="K3077" s="63" t="s">
        <v>105</v>
      </c>
      <c r="L3077">
        <v>3077</v>
      </c>
    </row>
    <row r="3078" spans="1:12">
      <c r="A3078" s="50" t="s">
        <v>888</v>
      </c>
      <c r="B3078" s="51" t="s">
        <v>1383</v>
      </c>
      <c r="C3078" s="131" t="s">
        <v>1914</v>
      </c>
      <c r="D3078" s="52">
        <v>199000</v>
      </c>
      <c r="E3078" s="132" t="str">
        <f>VLOOKUP(D3078,Range11,2,1)</f>
        <v>A</v>
      </c>
      <c r="F3078" s="118" t="e">
        <f>VLOOKUP(D3078,Range10,2,0)</f>
        <v>#N/A</v>
      </c>
      <c r="G3078" s="119" t="e">
        <f>VLOOKUP(D3078,Range9,2,0)</f>
        <v>#N/A</v>
      </c>
      <c r="H3078" s="53" t="s">
        <v>16</v>
      </c>
      <c r="I3078" s="133" t="str">
        <f>VLOOKUP(H3078,Range8,2,0)</f>
        <v>Single Family</v>
      </c>
      <c r="J3078" s="54">
        <v>161</v>
      </c>
      <c r="K3078" s="63" t="s">
        <v>195</v>
      </c>
      <c r="L3078">
        <v>3078</v>
      </c>
    </row>
    <row r="3079" spans="1:12">
      <c r="A3079" s="50" t="s">
        <v>888</v>
      </c>
      <c r="B3079" s="51" t="s">
        <v>1495</v>
      </c>
      <c r="C3079" s="131" t="s">
        <v>1913</v>
      </c>
      <c r="D3079" s="52">
        <v>199000</v>
      </c>
      <c r="E3079" s="132" t="str">
        <f>VLOOKUP(D3079,Range11,2,1)</f>
        <v>A</v>
      </c>
      <c r="F3079" s="118" t="e">
        <f>VLOOKUP(D3079,Range10,2,0)</f>
        <v>#N/A</v>
      </c>
      <c r="G3079" s="119" t="e">
        <f>VLOOKUP(D3079,Range9,2,0)</f>
        <v>#N/A</v>
      </c>
      <c r="H3079" s="53" t="s">
        <v>16</v>
      </c>
      <c r="I3079" s="133" t="str">
        <f>VLOOKUP(H3079,Range8,2,0)</f>
        <v>Single Family</v>
      </c>
      <c r="J3079" s="54">
        <v>147</v>
      </c>
      <c r="K3079" s="63" t="s">
        <v>516</v>
      </c>
      <c r="L3079">
        <v>3079</v>
      </c>
    </row>
    <row r="3080" spans="1:12">
      <c r="A3080" s="50" t="s">
        <v>888</v>
      </c>
      <c r="B3080" s="51" t="s">
        <v>1481</v>
      </c>
      <c r="C3080" s="131" t="s">
        <v>1915</v>
      </c>
      <c r="D3080" s="52">
        <v>199000</v>
      </c>
      <c r="E3080" s="132" t="str">
        <f>VLOOKUP(D3080,Range11,2,1)</f>
        <v>A</v>
      </c>
      <c r="F3080" s="118" t="e">
        <f>VLOOKUP(D3080,Range10,2,0)</f>
        <v>#N/A</v>
      </c>
      <c r="G3080" s="119" t="e">
        <f>VLOOKUP(D3080,Range9,2,0)</f>
        <v>#N/A</v>
      </c>
      <c r="H3080" s="53" t="s">
        <v>16</v>
      </c>
      <c r="I3080" s="133" t="str">
        <f>VLOOKUP(H3080,Range8,2,0)</f>
        <v>Single Family</v>
      </c>
      <c r="J3080" s="54">
        <v>71</v>
      </c>
      <c r="K3080" s="63" t="s">
        <v>119</v>
      </c>
      <c r="L3080">
        <v>3080</v>
      </c>
    </row>
    <row r="3081" spans="1:12">
      <c r="A3081" s="50" t="s">
        <v>888</v>
      </c>
      <c r="B3081" s="51" t="s">
        <v>1541</v>
      </c>
      <c r="C3081" s="131" t="s">
        <v>1915</v>
      </c>
      <c r="D3081" s="52">
        <v>199000</v>
      </c>
      <c r="E3081" s="132" t="str">
        <f>VLOOKUP(D3081,Range11,2,1)</f>
        <v>A</v>
      </c>
      <c r="F3081" s="118" t="e">
        <f>VLOOKUP(D3081,Range10,2,0)</f>
        <v>#N/A</v>
      </c>
      <c r="G3081" s="119" t="e">
        <f>VLOOKUP(D3081,Range9,2,0)</f>
        <v>#N/A</v>
      </c>
      <c r="H3081" s="53" t="s">
        <v>16</v>
      </c>
      <c r="I3081" s="133" t="str">
        <f>VLOOKUP(H3081,Range8,2,0)</f>
        <v>Single Family</v>
      </c>
      <c r="J3081" s="54">
        <v>68</v>
      </c>
      <c r="K3081" s="63" t="s">
        <v>310</v>
      </c>
      <c r="L3081">
        <v>3081</v>
      </c>
    </row>
    <row r="3082" spans="1:12">
      <c r="A3082" s="50" t="s">
        <v>888</v>
      </c>
      <c r="B3082" s="51" t="s">
        <v>1624</v>
      </c>
      <c r="C3082" s="131" t="s">
        <v>1914</v>
      </c>
      <c r="D3082" s="52">
        <v>199900</v>
      </c>
      <c r="E3082" s="132" t="str">
        <f>VLOOKUP(D3082,Range11,2,1)</f>
        <v>A</v>
      </c>
      <c r="F3082" s="118" t="e">
        <f>VLOOKUP(D3082,Range10,2,0)</f>
        <v>#N/A</v>
      </c>
      <c r="G3082" s="119" t="e">
        <f>VLOOKUP(D3082,Range9,2,0)</f>
        <v>#N/A</v>
      </c>
      <c r="H3082" s="53" t="s">
        <v>16</v>
      </c>
      <c r="I3082" s="133" t="str">
        <f>VLOOKUP(H3082,Range8,2,0)</f>
        <v>Single Family</v>
      </c>
      <c r="J3082" s="54">
        <v>158</v>
      </c>
      <c r="K3082" s="63" t="s">
        <v>238</v>
      </c>
      <c r="L3082">
        <v>3082</v>
      </c>
    </row>
    <row r="3083" spans="1:12">
      <c r="A3083" s="50" t="s">
        <v>888</v>
      </c>
      <c r="B3083" s="51" t="s">
        <v>1384</v>
      </c>
      <c r="C3083" s="131" t="s">
        <v>1915</v>
      </c>
      <c r="D3083" s="52">
        <v>199900</v>
      </c>
      <c r="E3083" s="132" t="str">
        <f>VLOOKUP(D3083,Range11,2,1)</f>
        <v>A</v>
      </c>
      <c r="F3083" s="118" t="e">
        <f>VLOOKUP(D3083,Range10,2,0)</f>
        <v>#N/A</v>
      </c>
      <c r="G3083" s="119" t="e">
        <f>VLOOKUP(D3083,Range9,2,0)</f>
        <v>#N/A</v>
      </c>
      <c r="H3083" s="53" t="s">
        <v>16</v>
      </c>
      <c r="I3083" s="133" t="str">
        <f>VLOOKUP(H3083,Range8,2,0)</f>
        <v>Single Family</v>
      </c>
      <c r="J3083" s="54">
        <v>73</v>
      </c>
      <c r="K3083" s="63" t="s">
        <v>219</v>
      </c>
      <c r="L3083">
        <v>3083</v>
      </c>
    </row>
    <row r="3084" spans="1:12">
      <c r="A3084" s="50" t="s">
        <v>888</v>
      </c>
      <c r="B3084" s="51" t="s">
        <v>1541</v>
      </c>
      <c r="C3084" s="131" t="s">
        <v>1915</v>
      </c>
      <c r="D3084" s="52">
        <v>199900</v>
      </c>
      <c r="E3084" s="132" t="str">
        <f>VLOOKUP(D3084,Range11,2,1)</f>
        <v>A</v>
      </c>
      <c r="F3084" s="118" t="e">
        <f>VLOOKUP(D3084,Range10,2,0)</f>
        <v>#N/A</v>
      </c>
      <c r="G3084" s="119" t="e">
        <f>VLOOKUP(D3084,Range9,2,0)</f>
        <v>#N/A</v>
      </c>
      <c r="H3084" s="53" t="s">
        <v>16</v>
      </c>
      <c r="I3084" s="133" t="str">
        <f>VLOOKUP(H3084,Range8,2,0)</f>
        <v>Single Family</v>
      </c>
      <c r="J3084" s="54">
        <v>68</v>
      </c>
      <c r="K3084" s="63" t="s">
        <v>75</v>
      </c>
      <c r="L3084">
        <v>3084</v>
      </c>
    </row>
    <row r="3085" spans="1:12">
      <c r="A3085" s="50" t="s">
        <v>888</v>
      </c>
      <c r="B3085" s="51" t="s">
        <v>1502</v>
      </c>
      <c r="C3085" s="131" t="s">
        <v>1910</v>
      </c>
      <c r="D3085" s="52">
        <v>199900</v>
      </c>
      <c r="E3085" s="132" t="str">
        <f>VLOOKUP(D3085,Range11,2,1)</f>
        <v>A</v>
      </c>
      <c r="F3085" s="118" t="e">
        <f>VLOOKUP(D3085,Range10,2,0)</f>
        <v>#N/A</v>
      </c>
      <c r="G3085" s="119" t="e">
        <f>VLOOKUP(D3085,Range9,2,0)</f>
        <v>#N/A</v>
      </c>
      <c r="H3085" s="53" t="s">
        <v>16</v>
      </c>
      <c r="I3085" s="133" t="str">
        <f>VLOOKUP(H3085,Range8,2,0)</f>
        <v>Single Family</v>
      </c>
      <c r="J3085" s="54">
        <v>14</v>
      </c>
      <c r="K3085" s="63" t="s">
        <v>61</v>
      </c>
      <c r="L3085">
        <v>3085</v>
      </c>
    </row>
    <row r="3086" spans="1:12">
      <c r="A3086" s="50" t="s">
        <v>888</v>
      </c>
      <c r="B3086" s="51" t="s">
        <v>1765</v>
      </c>
      <c r="C3086" s="131" t="s">
        <v>1936</v>
      </c>
      <c r="D3086" s="52">
        <v>200000</v>
      </c>
      <c r="E3086" s="132" t="str">
        <f>VLOOKUP(D3086,Range11,2,1)</f>
        <v>A</v>
      </c>
      <c r="F3086" s="118" t="e">
        <f>VLOOKUP(D3086,Range10,2,0)</f>
        <v>#N/A</v>
      </c>
      <c r="G3086" s="119" t="e">
        <f>VLOOKUP(D3086,Range9,2,0)</f>
        <v>#N/A</v>
      </c>
      <c r="H3086" s="53" t="s">
        <v>16</v>
      </c>
      <c r="I3086" s="133" t="str">
        <f>VLOOKUP(H3086,Range8,2,0)</f>
        <v>Single Family</v>
      </c>
      <c r="J3086" s="54">
        <v>579</v>
      </c>
      <c r="K3086" s="63" t="s">
        <v>97</v>
      </c>
      <c r="L3086">
        <v>3086</v>
      </c>
    </row>
    <row r="3087" spans="1:12">
      <c r="A3087" s="50" t="s">
        <v>888</v>
      </c>
      <c r="B3087" s="51" t="s">
        <v>1440</v>
      </c>
      <c r="C3087" s="131" t="s">
        <v>1920</v>
      </c>
      <c r="D3087" s="52">
        <v>200900</v>
      </c>
      <c r="E3087" s="132" t="str">
        <f>VLOOKUP(D3087,Range11,2,1)</f>
        <v>A</v>
      </c>
      <c r="F3087" s="118" t="e">
        <f>VLOOKUP(D3087,Range10,2,0)</f>
        <v>#N/A</v>
      </c>
      <c r="G3087" s="119" t="e">
        <f>VLOOKUP(D3087,Range9,2,0)</f>
        <v>#N/A</v>
      </c>
      <c r="H3087" s="53" t="s">
        <v>16</v>
      </c>
      <c r="I3087" s="133" t="str">
        <f>VLOOKUP(H3087,Range8,2,0)</f>
        <v>Single Family</v>
      </c>
      <c r="J3087" s="54">
        <v>229</v>
      </c>
      <c r="K3087" s="63" t="s">
        <v>72</v>
      </c>
      <c r="L3087">
        <v>3087</v>
      </c>
    </row>
    <row r="3088" spans="1:12">
      <c r="A3088" s="50" t="s">
        <v>888</v>
      </c>
      <c r="B3088" s="51" t="s">
        <v>1466</v>
      </c>
      <c r="C3088" s="131" t="s">
        <v>1910</v>
      </c>
      <c r="D3088" s="52">
        <v>203900</v>
      </c>
      <c r="E3088" s="132" t="str">
        <f>VLOOKUP(D3088,Range11,2,1)</f>
        <v>A</v>
      </c>
      <c r="F3088" s="118" t="e">
        <f>VLOOKUP(D3088,Range10,2,0)</f>
        <v>#N/A</v>
      </c>
      <c r="G3088" s="119" t="e">
        <f>VLOOKUP(D3088,Range9,2,0)</f>
        <v>#N/A</v>
      </c>
      <c r="H3088" s="53" t="s">
        <v>16</v>
      </c>
      <c r="I3088" s="133" t="str">
        <f>VLOOKUP(H3088,Range8,2,0)</f>
        <v>Single Family</v>
      </c>
      <c r="J3088" s="54">
        <v>11</v>
      </c>
      <c r="K3088" s="63" t="s">
        <v>136</v>
      </c>
      <c r="L3088">
        <v>3088</v>
      </c>
    </row>
    <row r="3089" spans="1:12">
      <c r="A3089" s="50" t="s">
        <v>888</v>
      </c>
      <c r="B3089" s="51" t="s">
        <v>1716</v>
      </c>
      <c r="C3089" s="131" t="s">
        <v>1920</v>
      </c>
      <c r="D3089" s="52">
        <v>204900</v>
      </c>
      <c r="E3089" s="132" t="str">
        <f>VLOOKUP(D3089,Range11,2,1)</f>
        <v>A</v>
      </c>
      <c r="F3089" s="118" t="e">
        <f>VLOOKUP(D3089,Range10,2,0)</f>
        <v>#N/A</v>
      </c>
      <c r="G3089" s="119" t="e">
        <f>VLOOKUP(D3089,Range9,2,0)</f>
        <v>#N/A</v>
      </c>
      <c r="H3089" s="53" t="s">
        <v>16</v>
      </c>
      <c r="I3089" s="133" t="str">
        <f>VLOOKUP(H3089,Range8,2,0)</f>
        <v>Single Family</v>
      </c>
      <c r="J3089" s="54">
        <v>227</v>
      </c>
      <c r="K3089" s="63" t="s">
        <v>868</v>
      </c>
      <c r="L3089">
        <v>3089</v>
      </c>
    </row>
    <row r="3090" spans="1:12">
      <c r="A3090" s="50" t="s">
        <v>888</v>
      </c>
      <c r="B3090" s="51" t="s">
        <v>1421</v>
      </c>
      <c r="C3090" s="131" t="s">
        <v>1911</v>
      </c>
      <c r="D3090" s="52">
        <v>206000</v>
      </c>
      <c r="E3090" s="132" t="str">
        <f>VLOOKUP(D3090,Range11,2,1)</f>
        <v>A</v>
      </c>
      <c r="F3090" s="118" t="e">
        <f>VLOOKUP(D3090,Range10,2,0)</f>
        <v>#N/A</v>
      </c>
      <c r="G3090" s="119" t="e">
        <f>VLOOKUP(D3090,Range9,2,0)</f>
        <v>#N/A</v>
      </c>
      <c r="H3090" s="53" t="s">
        <v>16</v>
      </c>
      <c r="I3090" s="133" t="str">
        <f>VLOOKUP(H3090,Range8,2,0)</f>
        <v>Single Family</v>
      </c>
      <c r="J3090" s="54">
        <v>56</v>
      </c>
      <c r="K3090" s="63" t="s">
        <v>264</v>
      </c>
      <c r="L3090">
        <v>3090</v>
      </c>
    </row>
    <row r="3091" spans="1:12">
      <c r="A3091" s="50" t="s">
        <v>888</v>
      </c>
      <c r="B3091" s="51" t="s">
        <v>1572</v>
      </c>
      <c r="C3091" s="131" t="s">
        <v>1912</v>
      </c>
      <c r="D3091" s="52">
        <v>207000</v>
      </c>
      <c r="E3091" s="132" t="str">
        <f>VLOOKUP(D3091,Range11,2,1)</f>
        <v>A</v>
      </c>
      <c r="F3091" s="118" t="e">
        <f>VLOOKUP(D3091,Range10,2,0)</f>
        <v>#N/A</v>
      </c>
      <c r="G3091" s="119" t="e">
        <f>VLOOKUP(D3091,Range9,2,0)</f>
        <v>#N/A</v>
      </c>
      <c r="H3091" s="53" t="s">
        <v>16</v>
      </c>
      <c r="I3091" s="133" t="str">
        <f>VLOOKUP(H3091,Range8,2,0)</f>
        <v>Single Family</v>
      </c>
      <c r="J3091" s="54">
        <v>100</v>
      </c>
      <c r="K3091" s="63" t="s">
        <v>236</v>
      </c>
      <c r="L3091">
        <v>3091</v>
      </c>
    </row>
    <row r="3092" spans="1:12">
      <c r="A3092" s="50" t="s">
        <v>888</v>
      </c>
      <c r="B3092" s="51" t="s">
        <v>1411</v>
      </c>
      <c r="C3092" s="131" t="s">
        <v>1915</v>
      </c>
      <c r="D3092" s="52">
        <v>209900</v>
      </c>
      <c r="E3092" s="132" t="str">
        <f>VLOOKUP(D3092,Range11,2,1)</f>
        <v>A</v>
      </c>
      <c r="F3092" s="118" t="e">
        <f>VLOOKUP(D3092,Range10,2,0)</f>
        <v>#N/A</v>
      </c>
      <c r="G3092" s="119" t="e">
        <f>VLOOKUP(D3092,Range9,2,0)</f>
        <v>#N/A</v>
      </c>
      <c r="H3092" s="53" t="s">
        <v>16</v>
      </c>
      <c r="I3092" s="133" t="str">
        <f>VLOOKUP(H3092,Range8,2,0)</f>
        <v>Single Family</v>
      </c>
      <c r="J3092" s="54">
        <v>76</v>
      </c>
      <c r="K3092" s="63" t="s">
        <v>65</v>
      </c>
      <c r="L3092">
        <v>3092</v>
      </c>
    </row>
    <row r="3093" spans="1:12">
      <c r="A3093" s="50" t="s">
        <v>888</v>
      </c>
      <c r="B3093" s="51" t="s">
        <v>1407</v>
      </c>
      <c r="C3093" s="131" t="s">
        <v>1920</v>
      </c>
      <c r="D3093" s="52">
        <v>210000</v>
      </c>
      <c r="E3093" s="132" t="str">
        <f>VLOOKUP(D3093,Range11,2,1)</f>
        <v>A</v>
      </c>
      <c r="F3093" s="118" t="e">
        <f>VLOOKUP(D3093,Range10,2,0)</f>
        <v>#N/A</v>
      </c>
      <c r="G3093" s="119" t="e">
        <f>VLOOKUP(D3093,Range9,2,0)</f>
        <v>#N/A</v>
      </c>
      <c r="H3093" s="53" t="s">
        <v>12</v>
      </c>
      <c r="I3093" s="133" t="str">
        <f>VLOOKUP(H3093,Range8,2,0)</f>
        <v>Condo</v>
      </c>
      <c r="J3093" s="54">
        <v>244</v>
      </c>
      <c r="K3093" s="63" t="s">
        <v>75</v>
      </c>
      <c r="L3093">
        <v>3093</v>
      </c>
    </row>
    <row r="3094" spans="1:12">
      <c r="A3094" s="50" t="s">
        <v>888</v>
      </c>
      <c r="B3094" s="51" t="s">
        <v>1641</v>
      </c>
      <c r="C3094" s="131" t="s">
        <v>23</v>
      </c>
      <c r="D3094" s="52">
        <v>210000</v>
      </c>
      <c r="E3094" s="132" t="str">
        <f>VLOOKUP(D3094,Range11,2,1)</f>
        <v>A</v>
      </c>
      <c r="F3094" s="118" t="e">
        <f>VLOOKUP(D3094,Range10,2,0)</f>
        <v>#N/A</v>
      </c>
      <c r="G3094" s="119" t="e">
        <f>VLOOKUP(D3094,Range9,2,0)</f>
        <v>#N/A</v>
      </c>
      <c r="H3094" s="53" t="s">
        <v>16</v>
      </c>
      <c r="I3094" s="133" t="str">
        <f>VLOOKUP(H3094,Range8,2,0)</f>
        <v>Single Family</v>
      </c>
      <c r="J3094" s="54">
        <v>185</v>
      </c>
      <c r="K3094" s="63" t="s">
        <v>136</v>
      </c>
      <c r="L3094">
        <v>3094</v>
      </c>
    </row>
    <row r="3095" spans="1:12">
      <c r="A3095" s="50" t="s">
        <v>888</v>
      </c>
      <c r="B3095" s="51" t="s">
        <v>1518</v>
      </c>
      <c r="C3095" s="131" t="s">
        <v>1913</v>
      </c>
      <c r="D3095" s="52">
        <v>210000</v>
      </c>
      <c r="E3095" s="132" t="str">
        <f>VLOOKUP(D3095,Range11,2,1)</f>
        <v>A</v>
      </c>
      <c r="F3095" s="118" t="e">
        <f>VLOOKUP(D3095,Range10,2,0)</f>
        <v>#N/A</v>
      </c>
      <c r="G3095" s="119" t="e">
        <f>VLOOKUP(D3095,Range9,2,0)</f>
        <v>#N/A</v>
      </c>
      <c r="H3095" s="53" t="s">
        <v>16</v>
      </c>
      <c r="I3095" s="133" t="str">
        <f>VLOOKUP(H3095,Range8,2,0)</f>
        <v>Single Family</v>
      </c>
      <c r="J3095" s="54">
        <v>134</v>
      </c>
      <c r="K3095" s="63" t="s">
        <v>209</v>
      </c>
      <c r="L3095">
        <v>3095</v>
      </c>
    </row>
    <row r="3096" spans="1:12">
      <c r="A3096" s="50" t="s">
        <v>888</v>
      </c>
      <c r="B3096" s="51" t="s">
        <v>1610</v>
      </c>
      <c r="C3096" s="131" t="s">
        <v>1920</v>
      </c>
      <c r="D3096" s="52">
        <v>213900</v>
      </c>
      <c r="E3096" s="132" t="str">
        <f>VLOOKUP(D3096,Range11,2,1)</f>
        <v>A</v>
      </c>
      <c r="F3096" s="118" t="e">
        <f>VLOOKUP(D3096,Range10,2,0)</f>
        <v>#N/A</v>
      </c>
      <c r="G3096" s="119" t="e">
        <f>VLOOKUP(D3096,Range9,2,0)</f>
        <v>#N/A</v>
      </c>
      <c r="H3096" s="53" t="s">
        <v>16</v>
      </c>
      <c r="I3096" s="133" t="str">
        <f>VLOOKUP(H3096,Range8,2,0)</f>
        <v>Single Family</v>
      </c>
      <c r="J3096" s="54">
        <v>241</v>
      </c>
      <c r="K3096" s="63" t="s">
        <v>61</v>
      </c>
      <c r="L3096">
        <v>3096</v>
      </c>
    </row>
    <row r="3097" spans="1:12">
      <c r="A3097" s="50" t="s">
        <v>888</v>
      </c>
      <c r="B3097" s="51" t="s">
        <v>1537</v>
      </c>
      <c r="C3097" s="131" t="s">
        <v>1920</v>
      </c>
      <c r="D3097" s="52">
        <v>214000</v>
      </c>
      <c r="E3097" s="132" t="str">
        <f>VLOOKUP(D3097,Range11,2,1)</f>
        <v>A</v>
      </c>
      <c r="F3097" s="118" t="e">
        <f>VLOOKUP(D3097,Range10,2,0)</f>
        <v>#N/A</v>
      </c>
      <c r="G3097" s="119" t="e">
        <f>VLOOKUP(D3097,Range9,2,0)</f>
        <v>#N/A</v>
      </c>
      <c r="H3097" s="53" t="s">
        <v>16</v>
      </c>
      <c r="I3097" s="133" t="str">
        <f>VLOOKUP(H3097,Range8,2,0)</f>
        <v>Single Family</v>
      </c>
      <c r="J3097" s="54">
        <v>228</v>
      </c>
      <c r="K3097" s="63" t="s">
        <v>61</v>
      </c>
      <c r="L3097">
        <v>3097</v>
      </c>
    </row>
    <row r="3098" spans="1:12">
      <c r="A3098" s="50" t="s">
        <v>888</v>
      </c>
      <c r="B3098" s="51" t="s">
        <v>1594</v>
      </c>
      <c r="C3098" s="131" t="s">
        <v>1912</v>
      </c>
      <c r="D3098" s="52">
        <v>219000</v>
      </c>
      <c r="E3098" s="132" t="str">
        <f>VLOOKUP(D3098,Range11,2,1)</f>
        <v>A</v>
      </c>
      <c r="F3098" s="118" t="e">
        <f>VLOOKUP(D3098,Range10,2,0)</f>
        <v>#N/A</v>
      </c>
      <c r="G3098" s="119" t="e">
        <f>VLOOKUP(D3098,Range9,2,0)</f>
        <v>#N/A</v>
      </c>
      <c r="H3098" s="53" t="s">
        <v>16</v>
      </c>
      <c r="I3098" s="133" t="str">
        <f>VLOOKUP(H3098,Range8,2,0)</f>
        <v>Single Family</v>
      </c>
      <c r="J3098" s="54">
        <v>102</v>
      </c>
      <c r="K3098" s="63" t="s">
        <v>546</v>
      </c>
      <c r="L3098">
        <v>3098</v>
      </c>
    </row>
    <row r="3099" spans="1:12">
      <c r="A3099" s="50" t="s">
        <v>888</v>
      </c>
      <c r="B3099" s="51" t="s">
        <v>1444</v>
      </c>
      <c r="C3099" s="131" t="s">
        <v>23</v>
      </c>
      <c r="D3099" s="52">
        <v>219900</v>
      </c>
      <c r="E3099" s="132" t="str">
        <f>VLOOKUP(D3099,Range11,2,1)</f>
        <v>A</v>
      </c>
      <c r="F3099" s="118" t="e">
        <f>VLOOKUP(D3099,Range10,2,0)</f>
        <v>#N/A</v>
      </c>
      <c r="G3099" s="119" t="e">
        <f>VLOOKUP(D3099,Range9,2,0)</f>
        <v>#N/A</v>
      </c>
      <c r="H3099" s="53" t="s">
        <v>16</v>
      </c>
      <c r="I3099" s="133" t="str">
        <f>VLOOKUP(H3099,Range8,2,0)</f>
        <v>Single Family</v>
      </c>
      <c r="J3099" s="54">
        <v>187</v>
      </c>
      <c r="K3099" s="63" t="s">
        <v>664</v>
      </c>
      <c r="L3099">
        <v>3099</v>
      </c>
    </row>
    <row r="3100" spans="1:12">
      <c r="A3100" s="50" t="s">
        <v>888</v>
      </c>
      <c r="B3100" s="51" t="s">
        <v>1583</v>
      </c>
      <c r="C3100" s="131" t="s">
        <v>1913</v>
      </c>
      <c r="D3100" s="52">
        <v>219900</v>
      </c>
      <c r="E3100" s="132" t="str">
        <f>VLOOKUP(D3100,Range11,2,1)</f>
        <v>A</v>
      </c>
      <c r="F3100" s="118" t="e">
        <f>VLOOKUP(D3100,Range10,2,0)</f>
        <v>#N/A</v>
      </c>
      <c r="G3100" s="119" t="e">
        <f>VLOOKUP(D3100,Range9,2,0)</f>
        <v>#N/A</v>
      </c>
      <c r="H3100" s="53" t="s">
        <v>16</v>
      </c>
      <c r="I3100" s="133" t="str">
        <f>VLOOKUP(H3100,Range8,2,0)</f>
        <v>Single Family</v>
      </c>
      <c r="J3100" s="54">
        <v>138</v>
      </c>
      <c r="K3100" s="63" t="s">
        <v>75</v>
      </c>
      <c r="L3100">
        <v>3100</v>
      </c>
    </row>
    <row r="3101" spans="1:12">
      <c r="A3101" s="50" t="s">
        <v>888</v>
      </c>
      <c r="B3101" s="51" t="s">
        <v>1626</v>
      </c>
      <c r="C3101" s="131" t="s">
        <v>1920</v>
      </c>
      <c r="D3101" s="52">
        <v>219912</v>
      </c>
      <c r="E3101" s="132" t="str">
        <f>VLOOKUP(D3101,Range11,2,1)</f>
        <v>A</v>
      </c>
      <c r="F3101" s="118" t="e">
        <f>VLOOKUP(D3101,Range10,2,0)</f>
        <v>#N/A</v>
      </c>
      <c r="G3101" s="119" t="e">
        <f>VLOOKUP(D3101,Range9,2,0)</f>
        <v>#N/A</v>
      </c>
      <c r="H3101" s="53" t="s">
        <v>16</v>
      </c>
      <c r="I3101" s="133" t="str">
        <f>VLOOKUP(H3101,Range8,2,0)</f>
        <v>Single Family</v>
      </c>
      <c r="J3101" s="54">
        <v>220</v>
      </c>
      <c r="K3101" s="63" t="s">
        <v>133</v>
      </c>
      <c r="L3101">
        <v>3101</v>
      </c>
    </row>
    <row r="3102" spans="1:12">
      <c r="A3102" s="50" t="s">
        <v>888</v>
      </c>
      <c r="B3102" s="51" t="s">
        <v>1649</v>
      </c>
      <c r="C3102" s="131" t="s">
        <v>1920</v>
      </c>
      <c r="D3102" s="52">
        <v>220000</v>
      </c>
      <c r="E3102" s="132" t="str">
        <f>VLOOKUP(D3102,Range11,2,1)</f>
        <v>A</v>
      </c>
      <c r="F3102" s="118" t="e">
        <f>VLOOKUP(D3102,Range10,2,0)</f>
        <v>#N/A</v>
      </c>
      <c r="G3102" s="119" t="e">
        <f>VLOOKUP(D3102,Range9,2,0)</f>
        <v>#N/A</v>
      </c>
      <c r="H3102" s="53" t="s">
        <v>16</v>
      </c>
      <c r="I3102" s="133" t="str">
        <f>VLOOKUP(H3102,Range8,2,0)</f>
        <v>Single Family</v>
      </c>
      <c r="J3102" s="54">
        <v>222</v>
      </c>
      <c r="K3102" s="63" t="s">
        <v>85</v>
      </c>
      <c r="L3102">
        <v>3102</v>
      </c>
    </row>
    <row r="3103" spans="1:12">
      <c r="A3103" s="50" t="s">
        <v>888</v>
      </c>
      <c r="B3103" s="51" t="s">
        <v>1456</v>
      </c>
      <c r="C3103" s="131" t="s">
        <v>1911</v>
      </c>
      <c r="D3103" s="52">
        <v>220000</v>
      </c>
      <c r="E3103" s="132" t="str">
        <f>VLOOKUP(D3103,Range11,2,1)</f>
        <v>A</v>
      </c>
      <c r="F3103" s="118" t="e">
        <f>VLOOKUP(D3103,Range10,2,0)</f>
        <v>#N/A</v>
      </c>
      <c r="G3103" s="119" t="e">
        <f>VLOOKUP(D3103,Range9,2,0)</f>
        <v>#N/A</v>
      </c>
      <c r="H3103" s="53" t="s">
        <v>16</v>
      </c>
      <c r="I3103" s="133" t="str">
        <f>VLOOKUP(H3103,Range8,2,0)</f>
        <v>Single Family</v>
      </c>
      <c r="J3103" s="54">
        <v>60</v>
      </c>
      <c r="K3103" s="63" t="s">
        <v>85</v>
      </c>
      <c r="L3103">
        <v>3103</v>
      </c>
    </row>
    <row r="3104" spans="1:12">
      <c r="A3104" s="50" t="s">
        <v>888</v>
      </c>
      <c r="B3104" s="51" t="s">
        <v>1421</v>
      </c>
      <c r="C3104" s="131" t="s">
        <v>1911</v>
      </c>
      <c r="D3104" s="52">
        <v>220000</v>
      </c>
      <c r="E3104" s="132" t="str">
        <f>VLOOKUP(D3104,Range11,2,1)</f>
        <v>A</v>
      </c>
      <c r="F3104" s="118" t="e">
        <f>VLOOKUP(D3104,Range10,2,0)</f>
        <v>#N/A</v>
      </c>
      <c r="G3104" s="119" t="e">
        <f>VLOOKUP(D3104,Range9,2,0)</f>
        <v>#N/A</v>
      </c>
      <c r="H3104" s="53" t="s">
        <v>12</v>
      </c>
      <c r="I3104" s="133" t="str">
        <f>VLOOKUP(H3104,Range8,2,0)</f>
        <v>Condo</v>
      </c>
      <c r="J3104" s="54">
        <v>56</v>
      </c>
      <c r="K3104" s="63" t="s">
        <v>195</v>
      </c>
      <c r="L3104">
        <v>3104</v>
      </c>
    </row>
    <row r="3105" spans="1:12">
      <c r="A3105" s="50" t="s">
        <v>888</v>
      </c>
      <c r="B3105" s="51" t="s">
        <v>1573</v>
      </c>
      <c r="C3105" s="131" t="s">
        <v>1914</v>
      </c>
      <c r="D3105" s="52">
        <v>223900</v>
      </c>
      <c r="E3105" s="132" t="str">
        <f>VLOOKUP(D3105,Range11,2,1)</f>
        <v>A</v>
      </c>
      <c r="F3105" s="118" t="e">
        <f>VLOOKUP(D3105,Range10,2,0)</f>
        <v>#N/A</v>
      </c>
      <c r="G3105" s="119" t="e">
        <f>VLOOKUP(D3105,Range9,2,0)</f>
        <v>#N/A</v>
      </c>
      <c r="H3105" s="53" t="s">
        <v>18</v>
      </c>
      <c r="I3105" s="133" t="str">
        <f>VLOOKUP(H3105,Range8,2,0)</f>
        <v>Condo</v>
      </c>
      <c r="J3105" s="54">
        <v>180</v>
      </c>
      <c r="K3105" s="63" t="s">
        <v>904</v>
      </c>
      <c r="L3105">
        <v>3105</v>
      </c>
    </row>
    <row r="3106" spans="1:12">
      <c r="A3106" s="50" t="s">
        <v>888</v>
      </c>
      <c r="B3106" s="51" t="s">
        <v>1502</v>
      </c>
      <c r="C3106" s="131" t="s">
        <v>1910</v>
      </c>
      <c r="D3106" s="52">
        <v>225000</v>
      </c>
      <c r="E3106" s="132" t="str">
        <f>VLOOKUP(D3106,Range11,2,1)</f>
        <v>A</v>
      </c>
      <c r="F3106" s="118" t="e">
        <f>VLOOKUP(D3106,Range10,2,0)</f>
        <v>#N/A</v>
      </c>
      <c r="G3106" s="119" t="e">
        <f>VLOOKUP(D3106,Range9,2,0)</f>
        <v>#N/A</v>
      </c>
      <c r="H3106" s="53" t="s">
        <v>16</v>
      </c>
      <c r="I3106" s="133" t="str">
        <f>VLOOKUP(H3106,Range8,2,0)</f>
        <v>Single Family</v>
      </c>
      <c r="J3106" s="54">
        <v>14</v>
      </c>
      <c r="K3106" s="63" t="s">
        <v>172</v>
      </c>
      <c r="L3106">
        <v>3106</v>
      </c>
    </row>
    <row r="3107" spans="1:12">
      <c r="A3107" s="50" t="s">
        <v>888</v>
      </c>
      <c r="B3107" s="51" t="s">
        <v>1368</v>
      </c>
      <c r="C3107" s="131" t="s">
        <v>1910</v>
      </c>
      <c r="D3107" s="52">
        <v>225000</v>
      </c>
      <c r="E3107" s="132" t="str">
        <f>VLOOKUP(D3107,Range11,2,1)</f>
        <v>A</v>
      </c>
      <c r="F3107" s="118" t="e">
        <f>VLOOKUP(D3107,Range10,2,0)</f>
        <v>#N/A</v>
      </c>
      <c r="G3107" s="119" t="e">
        <f>VLOOKUP(D3107,Range9,2,0)</f>
        <v>#N/A</v>
      </c>
      <c r="H3107" s="53" t="s">
        <v>12</v>
      </c>
      <c r="I3107" s="133" t="str">
        <f>VLOOKUP(H3107,Range8,2,0)</f>
        <v>Condo</v>
      </c>
      <c r="J3107" s="54">
        <v>4</v>
      </c>
      <c r="K3107" s="63" t="s">
        <v>75</v>
      </c>
      <c r="L3107">
        <v>3107</v>
      </c>
    </row>
    <row r="3108" spans="1:12">
      <c r="A3108" s="50" t="s">
        <v>888</v>
      </c>
      <c r="B3108" s="51" t="s">
        <v>1453</v>
      </c>
      <c r="C3108" s="131" t="s">
        <v>23</v>
      </c>
      <c r="D3108" s="52">
        <v>229000</v>
      </c>
      <c r="E3108" s="132" t="str">
        <f>VLOOKUP(D3108,Range11,2,1)</f>
        <v>A</v>
      </c>
      <c r="F3108" s="118" t="e">
        <f>VLOOKUP(D3108,Range10,2,0)</f>
        <v>#N/A</v>
      </c>
      <c r="G3108" s="119" t="e">
        <f>VLOOKUP(D3108,Range9,2,0)</f>
        <v>#N/A</v>
      </c>
      <c r="H3108" s="53" t="s">
        <v>12</v>
      </c>
      <c r="I3108" s="133" t="str">
        <f>VLOOKUP(H3108,Range8,2,0)</f>
        <v>Condo</v>
      </c>
      <c r="J3108" s="54">
        <v>206</v>
      </c>
      <c r="K3108" s="63" t="s">
        <v>526</v>
      </c>
      <c r="L3108">
        <v>3108</v>
      </c>
    </row>
    <row r="3109" spans="1:12">
      <c r="A3109" s="50" t="s">
        <v>888</v>
      </c>
      <c r="B3109" s="51" t="s">
        <v>1630</v>
      </c>
      <c r="C3109" s="131" t="s">
        <v>1913</v>
      </c>
      <c r="D3109" s="52">
        <v>229000</v>
      </c>
      <c r="E3109" s="132" t="str">
        <f>VLOOKUP(D3109,Range11,2,1)</f>
        <v>A</v>
      </c>
      <c r="F3109" s="118" t="e">
        <f>VLOOKUP(D3109,Range10,2,0)</f>
        <v>#N/A</v>
      </c>
      <c r="G3109" s="119" t="e">
        <f>VLOOKUP(D3109,Range9,2,0)</f>
        <v>#N/A</v>
      </c>
      <c r="H3109" s="53" t="s">
        <v>16</v>
      </c>
      <c r="I3109" s="133" t="str">
        <f>VLOOKUP(H3109,Range8,2,0)</f>
        <v>Single Family</v>
      </c>
      <c r="J3109" s="54">
        <v>130</v>
      </c>
      <c r="K3109" s="63" t="s">
        <v>253</v>
      </c>
      <c r="L3109">
        <v>3109</v>
      </c>
    </row>
    <row r="3110" spans="1:12">
      <c r="A3110" s="50" t="s">
        <v>888</v>
      </c>
      <c r="B3110" s="51" t="s">
        <v>1626</v>
      </c>
      <c r="C3110" s="131" t="s">
        <v>1920</v>
      </c>
      <c r="D3110" s="52">
        <v>229900</v>
      </c>
      <c r="E3110" s="132" t="str">
        <f>VLOOKUP(D3110,Range11,2,1)</f>
        <v>A</v>
      </c>
      <c r="F3110" s="118" t="e">
        <f>VLOOKUP(D3110,Range10,2,0)</f>
        <v>#N/A</v>
      </c>
      <c r="G3110" s="119" t="e">
        <f>VLOOKUP(D3110,Range9,2,0)</f>
        <v>#N/A</v>
      </c>
      <c r="H3110" s="53" t="s">
        <v>16</v>
      </c>
      <c r="I3110" s="133" t="str">
        <f>VLOOKUP(H3110,Range8,2,0)</f>
        <v>Single Family</v>
      </c>
      <c r="J3110" s="54">
        <v>220</v>
      </c>
      <c r="K3110" s="63" t="s">
        <v>85</v>
      </c>
      <c r="L3110">
        <v>3110</v>
      </c>
    </row>
    <row r="3111" spans="1:12">
      <c r="A3111" s="50" t="s">
        <v>888</v>
      </c>
      <c r="B3111" s="51" t="s">
        <v>1454</v>
      </c>
      <c r="C3111" s="131" t="s">
        <v>1915</v>
      </c>
      <c r="D3111" s="52">
        <v>229900</v>
      </c>
      <c r="E3111" s="132" t="str">
        <f>VLOOKUP(D3111,Range11,2,1)</f>
        <v>A</v>
      </c>
      <c r="F3111" s="118" t="e">
        <f>VLOOKUP(D3111,Range10,2,0)</f>
        <v>#N/A</v>
      </c>
      <c r="G3111" s="119" t="e">
        <f>VLOOKUP(D3111,Range9,2,0)</f>
        <v>#N/A</v>
      </c>
      <c r="H3111" s="53" t="s">
        <v>16</v>
      </c>
      <c r="I3111" s="133" t="str">
        <f>VLOOKUP(H3111,Range8,2,0)</f>
        <v>Single Family</v>
      </c>
      <c r="J3111" s="54">
        <v>87</v>
      </c>
      <c r="K3111" s="63" t="s">
        <v>159</v>
      </c>
      <c r="L3111">
        <v>3111</v>
      </c>
    </row>
    <row r="3112" spans="1:12">
      <c r="A3112" s="50" t="s">
        <v>888</v>
      </c>
      <c r="B3112" s="51">
        <v>39358</v>
      </c>
      <c r="C3112" s="131" t="s">
        <v>1917</v>
      </c>
      <c r="D3112" s="52">
        <v>230000</v>
      </c>
      <c r="E3112" s="132" t="str">
        <f>VLOOKUP(D3112,Range11,2,1)</f>
        <v>A</v>
      </c>
      <c r="F3112" s="118" t="e">
        <f>VLOOKUP(D3112,Range10,2,0)</f>
        <v>#N/A</v>
      </c>
      <c r="G3112" s="119" t="e">
        <f>VLOOKUP(D3112,Range9,2,0)</f>
        <v>#N/A</v>
      </c>
      <c r="H3112" s="53" t="s">
        <v>12</v>
      </c>
      <c r="I3112" s="133" t="str">
        <f>VLOOKUP(H3112,Range8,2,0)</f>
        <v>Condo</v>
      </c>
      <c r="J3112" s="54">
        <v>334</v>
      </c>
      <c r="K3112" s="63" t="s">
        <v>219</v>
      </c>
      <c r="L3112">
        <v>3112</v>
      </c>
    </row>
    <row r="3113" spans="1:12">
      <c r="A3113" s="50" t="s">
        <v>888</v>
      </c>
      <c r="B3113" s="51" t="s">
        <v>1411</v>
      </c>
      <c r="C3113" s="131" t="s">
        <v>1915</v>
      </c>
      <c r="D3113" s="52">
        <v>230000</v>
      </c>
      <c r="E3113" s="132" t="str">
        <f>VLOOKUP(D3113,Range11,2,1)</f>
        <v>A</v>
      </c>
      <c r="F3113" s="118" t="e">
        <f>VLOOKUP(D3113,Range10,2,0)</f>
        <v>#N/A</v>
      </c>
      <c r="G3113" s="119" t="e">
        <f>VLOOKUP(D3113,Range9,2,0)</f>
        <v>#N/A</v>
      </c>
      <c r="H3113" s="53" t="s">
        <v>16</v>
      </c>
      <c r="I3113" s="133" t="str">
        <f>VLOOKUP(H3113,Range8,2,0)</f>
        <v>Single Family</v>
      </c>
      <c r="J3113" s="54">
        <v>76</v>
      </c>
      <c r="K3113" s="63" t="s">
        <v>59</v>
      </c>
      <c r="L3113">
        <v>3113</v>
      </c>
    </row>
    <row r="3114" spans="1:12">
      <c r="A3114" s="50" t="s">
        <v>888</v>
      </c>
      <c r="B3114" s="51">
        <v>39372</v>
      </c>
      <c r="C3114" s="131" t="s">
        <v>1917</v>
      </c>
      <c r="D3114" s="52">
        <v>235000</v>
      </c>
      <c r="E3114" s="132" t="str">
        <f>VLOOKUP(D3114,Range11,2,1)</f>
        <v>A</v>
      </c>
      <c r="F3114" s="118" t="e">
        <f>VLOOKUP(D3114,Range10,2,0)</f>
        <v>#N/A</v>
      </c>
      <c r="G3114" s="119" t="e">
        <f>VLOOKUP(D3114,Range9,2,0)</f>
        <v>#N/A</v>
      </c>
      <c r="H3114" s="53" t="s">
        <v>16</v>
      </c>
      <c r="I3114" s="133" t="str">
        <f>VLOOKUP(H3114,Range8,2,0)</f>
        <v>Single Family</v>
      </c>
      <c r="J3114" s="54">
        <v>320</v>
      </c>
      <c r="K3114" s="63" t="s">
        <v>61</v>
      </c>
      <c r="L3114">
        <v>3114</v>
      </c>
    </row>
    <row r="3115" spans="1:12">
      <c r="A3115" s="50" t="s">
        <v>888</v>
      </c>
      <c r="B3115" s="51" t="s">
        <v>1530</v>
      </c>
      <c r="C3115" s="131" t="s">
        <v>1920</v>
      </c>
      <c r="D3115" s="52">
        <v>235000</v>
      </c>
      <c r="E3115" s="132" t="str">
        <f>VLOOKUP(D3115,Range11,2,1)</f>
        <v>A</v>
      </c>
      <c r="F3115" s="118" t="e">
        <f>VLOOKUP(D3115,Range10,2,0)</f>
        <v>#N/A</v>
      </c>
      <c r="G3115" s="119" t="e">
        <f>VLOOKUP(D3115,Range9,2,0)</f>
        <v>#N/A</v>
      </c>
      <c r="H3115" s="53" t="s">
        <v>16</v>
      </c>
      <c r="I3115" s="133" t="str">
        <f>VLOOKUP(H3115,Range8,2,0)</f>
        <v>Single Family</v>
      </c>
      <c r="J3115" s="54">
        <v>223</v>
      </c>
      <c r="K3115" s="63" t="s">
        <v>420</v>
      </c>
      <c r="L3115">
        <v>3115</v>
      </c>
    </row>
    <row r="3116" spans="1:12">
      <c r="A3116" s="50" t="s">
        <v>888</v>
      </c>
      <c r="B3116" s="51" t="s">
        <v>1460</v>
      </c>
      <c r="C3116" s="131" t="s">
        <v>1912</v>
      </c>
      <c r="D3116" s="52">
        <v>235000</v>
      </c>
      <c r="E3116" s="132" t="str">
        <f>VLOOKUP(D3116,Range11,2,1)</f>
        <v>A</v>
      </c>
      <c r="F3116" s="118" t="e">
        <f>VLOOKUP(D3116,Range10,2,0)</f>
        <v>#N/A</v>
      </c>
      <c r="G3116" s="119" t="e">
        <f>VLOOKUP(D3116,Range9,2,0)</f>
        <v>#N/A</v>
      </c>
      <c r="H3116" s="53" t="s">
        <v>16</v>
      </c>
      <c r="I3116" s="133" t="str">
        <f>VLOOKUP(H3116,Range8,2,0)</f>
        <v>Single Family</v>
      </c>
      <c r="J3116" s="54">
        <v>105</v>
      </c>
      <c r="K3116" s="63" t="s">
        <v>136</v>
      </c>
      <c r="L3116">
        <v>3116</v>
      </c>
    </row>
    <row r="3117" spans="1:12">
      <c r="A3117" s="50" t="s">
        <v>888</v>
      </c>
      <c r="B3117" s="51" t="s">
        <v>1551</v>
      </c>
      <c r="C3117" s="131" t="s">
        <v>1910</v>
      </c>
      <c r="D3117" s="52">
        <v>239000</v>
      </c>
      <c r="E3117" s="132" t="str">
        <f>VLOOKUP(D3117,Range11,2,1)</f>
        <v>A</v>
      </c>
      <c r="F3117" s="118" t="e">
        <f>VLOOKUP(D3117,Range10,2,0)</f>
        <v>#N/A</v>
      </c>
      <c r="G3117" s="119" t="e">
        <f>VLOOKUP(D3117,Range9,2,0)</f>
        <v>#N/A</v>
      </c>
      <c r="H3117" s="53" t="s">
        <v>16</v>
      </c>
      <c r="I3117" s="133" t="str">
        <f>VLOOKUP(H3117,Range8,2,0)</f>
        <v>Single Family</v>
      </c>
      <c r="J3117" s="54">
        <v>22</v>
      </c>
      <c r="K3117" s="63" t="s">
        <v>905</v>
      </c>
      <c r="L3117">
        <v>3117</v>
      </c>
    </row>
    <row r="3118" spans="1:12">
      <c r="A3118" s="50" t="s">
        <v>888</v>
      </c>
      <c r="B3118" s="51">
        <v>39445</v>
      </c>
      <c r="C3118" s="131" t="s">
        <v>1919</v>
      </c>
      <c r="D3118" s="52">
        <v>239900</v>
      </c>
      <c r="E3118" s="132" t="str">
        <f>VLOOKUP(D3118,Range11,2,1)</f>
        <v>A</v>
      </c>
      <c r="F3118" s="118" t="e">
        <f>VLOOKUP(D3118,Range10,2,0)</f>
        <v>#N/A</v>
      </c>
      <c r="G3118" s="119" t="e">
        <f>VLOOKUP(D3118,Range9,2,0)</f>
        <v>#N/A</v>
      </c>
      <c r="H3118" s="53" t="s">
        <v>16</v>
      </c>
      <c r="I3118" s="133" t="str">
        <f>VLOOKUP(H3118,Range8,2,0)</f>
        <v>Single Family</v>
      </c>
      <c r="J3118" s="54">
        <v>247</v>
      </c>
      <c r="K3118" s="63" t="s">
        <v>353</v>
      </c>
      <c r="L3118">
        <v>3118</v>
      </c>
    </row>
    <row r="3119" spans="1:12">
      <c r="A3119" s="50" t="s">
        <v>888</v>
      </c>
      <c r="B3119" s="51" t="s">
        <v>1475</v>
      </c>
      <c r="C3119" s="131" t="s">
        <v>1910</v>
      </c>
      <c r="D3119" s="52">
        <v>239900</v>
      </c>
      <c r="E3119" s="132" t="str">
        <f>VLOOKUP(D3119,Range11,2,1)</f>
        <v>A</v>
      </c>
      <c r="F3119" s="118" t="e">
        <f>VLOOKUP(D3119,Range10,2,0)</f>
        <v>#N/A</v>
      </c>
      <c r="G3119" s="119" t="e">
        <f>VLOOKUP(D3119,Range9,2,0)</f>
        <v>#N/A</v>
      </c>
      <c r="H3119" s="53" t="s">
        <v>16</v>
      </c>
      <c r="I3119" s="133" t="str">
        <f>VLOOKUP(H3119,Range8,2,0)</f>
        <v>Single Family</v>
      </c>
      <c r="J3119" s="54">
        <v>13</v>
      </c>
      <c r="K3119" s="63" t="s">
        <v>127</v>
      </c>
      <c r="L3119">
        <v>3119</v>
      </c>
    </row>
    <row r="3120" spans="1:12">
      <c r="A3120" s="50" t="s">
        <v>888</v>
      </c>
      <c r="B3120" s="51" t="s">
        <v>1649</v>
      </c>
      <c r="C3120" s="131" t="s">
        <v>1920</v>
      </c>
      <c r="D3120" s="52">
        <v>240000</v>
      </c>
      <c r="E3120" s="132" t="str">
        <f>VLOOKUP(D3120,Range11,2,1)</f>
        <v>A</v>
      </c>
      <c r="F3120" s="118" t="e">
        <f>VLOOKUP(D3120,Range10,2,0)</f>
        <v>#N/A</v>
      </c>
      <c r="G3120" s="119" t="e">
        <f>VLOOKUP(D3120,Range9,2,0)</f>
        <v>#N/A</v>
      </c>
      <c r="H3120" s="53" t="s">
        <v>16</v>
      </c>
      <c r="I3120" s="133" t="str">
        <f>VLOOKUP(H3120,Range8,2,0)</f>
        <v>Single Family</v>
      </c>
      <c r="J3120" s="54">
        <v>222</v>
      </c>
      <c r="K3120" s="63" t="s">
        <v>72</v>
      </c>
      <c r="L3120">
        <v>3120</v>
      </c>
    </row>
    <row r="3121" spans="1:12">
      <c r="A3121" s="50" t="s">
        <v>888</v>
      </c>
      <c r="B3121" s="51" t="s">
        <v>1534</v>
      </c>
      <c r="C3121" s="131" t="s">
        <v>1913</v>
      </c>
      <c r="D3121" s="52">
        <v>240000</v>
      </c>
      <c r="E3121" s="132" t="str">
        <f>VLOOKUP(D3121,Range11,2,1)</f>
        <v>A</v>
      </c>
      <c r="F3121" s="118" t="e">
        <f>VLOOKUP(D3121,Range10,2,0)</f>
        <v>#N/A</v>
      </c>
      <c r="G3121" s="119" t="e">
        <f>VLOOKUP(D3121,Range9,2,0)</f>
        <v>#N/A</v>
      </c>
      <c r="H3121" s="53" t="s">
        <v>16</v>
      </c>
      <c r="I3121" s="133" t="str">
        <f>VLOOKUP(H3121,Range8,2,0)</f>
        <v>Single Family</v>
      </c>
      <c r="J3121" s="54">
        <v>144</v>
      </c>
      <c r="K3121" s="63" t="s">
        <v>59</v>
      </c>
      <c r="L3121">
        <v>3121</v>
      </c>
    </row>
    <row r="3122" spans="1:12">
      <c r="A3122" s="50" t="s">
        <v>888</v>
      </c>
      <c r="B3122" s="51" t="s">
        <v>1471</v>
      </c>
      <c r="C3122" s="131" t="s">
        <v>1915</v>
      </c>
      <c r="D3122" s="52">
        <v>244000</v>
      </c>
      <c r="E3122" s="132" t="str">
        <f>VLOOKUP(D3122,Range11,2,1)</f>
        <v>A</v>
      </c>
      <c r="F3122" s="118" t="e">
        <f>VLOOKUP(D3122,Range10,2,0)</f>
        <v>#N/A</v>
      </c>
      <c r="G3122" s="119" t="e">
        <f>VLOOKUP(D3122,Range9,2,0)</f>
        <v>#N/A</v>
      </c>
      <c r="H3122" s="53" t="s">
        <v>16</v>
      </c>
      <c r="I3122" s="133" t="str">
        <f>VLOOKUP(H3122,Range8,2,0)</f>
        <v>Single Family</v>
      </c>
      <c r="J3122" s="54">
        <v>69</v>
      </c>
      <c r="K3122" s="63" t="s">
        <v>202</v>
      </c>
      <c r="L3122">
        <v>3122</v>
      </c>
    </row>
    <row r="3123" spans="1:12">
      <c r="A3123" s="50" t="s">
        <v>888</v>
      </c>
      <c r="B3123" s="51" t="s">
        <v>1555</v>
      </c>
      <c r="C3123" s="131" t="s">
        <v>1912</v>
      </c>
      <c r="D3123" s="52">
        <v>246000</v>
      </c>
      <c r="E3123" s="132" t="str">
        <f>VLOOKUP(D3123,Range11,2,1)</f>
        <v>A</v>
      </c>
      <c r="F3123" s="118" t="e">
        <f>VLOOKUP(D3123,Range10,2,0)</f>
        <v>#N/A</v>
      </c>
      <c r="G3123" s="119" t="e">
        <f>VLOOKUP(D3123,Range9,2,0)</f>
        <v>#N/A</v>
      </c>
      <c r="H3123" s="53" t="s">
        <v>16</v>
      </c>
      <c r="I3123" s="133" t="str">
        <f>VLOOKUP(H3123,Range8,2,0)</f>
        <v>Single Family</v>
      </c>
      <c r="J3123" s="54">
        <v>96</v>
      </c>
      <c r="K3123" s="63" t="s">
        <v>85</v>
      </c>
      <c r="L3123">
        <v>3123</v>
      </c>
    </row>
    <row r="3124" spans="1:12">
      <c r="A3124" s="50" t="s">
        <v>888</v>
      </c>
      <c r="B3124" s="51" t="s">
        <v>1595</v>
      </c>
      <c r="C3124" s="131" t="s">
        <v>1927</v>
      </c>
      <c r="D3124" s="52">
        <v>249000</v>
      </c>
      <c r="E3124" s="132" t="str">
        <f>VLOOKUP(D3124,Range11,2,1)</f>
        <v>A</v>
      </c>
      <c r="F3124" s="118" t="e">
        <f>VLOOKUP(D3124,Range10,2,0)</f>
        <v>#N/A</v>
      </c>
      <c r="G3124" s="119" t="e">
        <f>VLOOKUP(D3124,Range9,2,0)</f>
        <v>#N/A</v>
      </c>
      <c r="H3124" s="53" t="s">
        <v>16</v>
      </c>
      <c r="I3124" s="133" t="str">
        <f>VLOOKUP(H3124,Range8,2,0)</f>
        <v>Single Family</v>
      </c>
      <c r="J3124" s="54">
        <v>420</v>
      </c>
      <c r="K3124" s="63" t="s">
        <v>858</v>
      </c>
      <c r="L3124">
        <v>3124</v>
      </c>
    </row>
    <row r="3125" spans="1:12">
      <c r="A3125" s="50" t="s">
        <v>888</v>
      </c>
      <c r="B3125" s="51" t="s">
        <v>1646</v>
      </c>
      <c r="C3125" s="131" t="s">
        <v>1914</v>
      </c>
      <c r="D3125" s="52">
        <v>249900</v>
      </c>
      <c r="E3125" s="132" t="str">
        <f>VLOOKUP(D3125,Range11,2,1)</f>
        <v>A</v>
      </c>
      <c r="F3125" s="118" t="e">
        <f>VLOOKUP(D3125,Range10,2,0)</f>
        <v>#N/A</v>
      </c>
      <c r="G3125" s="119" t="e">
        <f>VLOOKUP(D3125,Range9,2,0)</f>
        <v>#N/A</v>
      </c>
      <c r="H3125" s="53" t="s">
        <v>18</v>
      </c>
      <c r="I3125" s="133" t="str">
        <f>VLOOKUP(H3125,Range8,2,0)</f>
        <v>Condo</v>
      </c>
      <c r="J3125" s="54">
        <v>178</v>
      </c>
      <c r="K3125" s="63" t="s">
        <v>102</v>
      </c>
      <c r="L3125">
        <v>3125</v>
      </c>
    </row>
    <row r="3126" spans="1:12">
      <c r="A3126" s="50" t="s">
        <v>888</v>
      </c>
      <c r="B3126" s="51" t="s">
        <v>1583</v>
      </c>
      <c r="C3126" s="131" t="s">
        <v>1913</v>
      </c>
      <c r="D3126" s="52">
        <v>249900</v>
      </c>
      <c r="E3126" s="132" t="str">
        <f>VLOOKUP(D3126,Range11,2,1)</f>
        <v>A</v>
      </c>
      <c r="F3126" s="118" t="e">
        <f>VLOOKUP(D3126,Range10,2,0)</f>
        <v>#N/A</v>
      </c>
      <c r="G3126" s="119" t="e">
        <f>VLOOKUP(D3126,Range9,2,0)</f>
        <v>#N/A</v>
      </c>
      <c r="H3126" s="53" t="s">
        <v>16</v>
      </c>
      <c r="I3126" s="133" t="str">
        <f>VLOOKUP(H3126,Range8,2,0)</f>
        <v>Single Family</v>
      </c>
      <c r="J3126" s="54">
        <v>138</v>
      </c>
      <c r="K3126" s="63" t="s">
        <v>107</v>
      </c>
      <c r="L3126">
        <v>3126</v>
      </c>
    </row>
    <row r="3127" spans="1:12">
      <c r="A3127" s="50" t="s">
        <v>888</v>
      </c>
      <c r="B3127" s="51" t="s">
        <v>1489</v>
      </c>
      <c r="C3127" s="131" t="s">
        <v>1912</v>
      </c>
      <c r="D3127" s="52">
        <v>249900</v>
      </c>
      <c r="E3127" s="132" t="str">
        <f>VLOOKUP(D3127,Range11,2,1)</f>
        <v>A</v>
      </c>
      <c r="F3127" s="118" t="e">
        <f>VLOOKUP(D3127,Range10,2,0)</f>
        <v>#N/A</v>
      </c>
      <c r="G3127" s="119" t="e">
        <f>VLOOKUP(D3127,Range9,2,0)</f>
        <v>#N/A</v>
      </c>
      <c r="H3127" s="53" t="s">
        <v>16</v>
      </c>
      <c r="I3127" s="133" t="str">
        <f>VLOOKUP(H3127,Range8,2,0)</f>
        <v>Single Family</v>
      </c>
      <c r="J3127" s="54">
        <v>117</v>
      </c>
      <c r="K3127" s="63" t="s">
        <v>269</v>
      </c>
      <c r="L3127">
        <v>3127</v>
      </c>
    </row>
    <row r="3128" spans="1:12">
      <c r="A3128" s="50" t="s">
        <v>888</v>
      </c>
      <c r="B3128" s="51" t="s">
        <v>1367</v>
      </c>
      <c r="C3128" s="131" t="s">
        <v>1914</v>
      </c>
      <c r="D3128" s="52">
        <v>250000</v>
      </c>
      <c r="E3128" s="132" t="str">
        <f>VLOOKUP(D3128,Range11,2,1)</f>
        <v>B</v>
      </c>
      <c r="F3128" s="118" t="str">
        <f>VLOOKUP(D3128,Range10,2,0)</f>
        <v>B</v>
      </c>
      <c r="G3128" s="119" t="str">
        <f>VLOOKUP(D3128,Range9,2,0)</f>
        <v>B</v>
      </c>
      <c r="H3128" s="53" t="s">
        <v>16</v>
      </c>
      <c r="I3128" s="133" t="str">
        <f>VLOOKUP(H3128,Range8,2,0)</f>
        <v>Single Family</v>
      </c>
      <c r="J3128" s="54">
        <v>174</v>
      </c>
      <c r="K3128" s="63" t="s">
        <v>75</v>
      </c>
      <c r="L3128">
        <v>3128</v>
      </c>
    </row>
    <row r="3129" spans="1:12">
      <c r="A3129" s="50" t="s">
        <v>888</v>
      </c>
      <c r="B3129" s="51" t="s">
        <v>1515</v>
      </c>
      <c r="C3129" s="131" t="s">
        <v>1915</v>
      </c>
      <c r="D3129" s="52">
        <v>250000</v>
      </c>
      <c r="E3129" s="132" t="str">
        <f>VLOOKUP(D3129,Range11,2,1)</f>
        <v>B</v>
      </c>
      <c r="F3129" s="118" t="str">
        <f>VLOOKUP(D3129,Range10,2,0)</f>
        <v>B</v>
      </c>
      <c r="G3129" s="119" t="str">
        <f>VLOOKUP(D3129,Range9,2,0)</f>
        <v>B</v>
      </c>
      <c r="H3129" s="53" t="s">
        <v>16</v>
      </c>
      <c r="I3129" s="133" t="str">
        <f>VLOOKUP(H3129,Range8,2,0)</f>
        <v>Single Family</v>
      </c>
      <c r="J3129" s="54">
        <v>81</v>
      </c>
      <c r="K3129" s="63" t="s">
        <v>548</v>
      </c>
      <c r="L3129">
        <v>3129</v>
      </c>
    </row>
    <row r="3130" spans="1:12">
      <c r="A3130" s="50" t="s">
        <v>888</v>
      </c>
      <c r="B3130" s="51" t="s">
        <v>1549</v>
      </c>
      <c r="C3130" s="131" t="s">
        <v>1910</v>
      </c>
      <c r="D3130" s="52">
        <v>250000</v>
      </c>
      <c r="E3130" s="132" t="str">
        <f>VLOOKUP(D3130,Range11,2,1)</f>
        <v>B</v>
      </c>
      <c r="F3130" s="118" t="str">
        <f>VLOOKUP(D3130,Range10,2,0)</f>
        <v>B</v>
      </c>
      <c r="G3130" s="119" t="str">
        <f>VLOOKUP(D3130,Range9,2,0)</f>
        <v>B</v>
      </c>
      <c r="H3130" s="53" t="s">
        <v>16</v>
      </c>
      <c r="I3130" s="133" t="str">
        <f>VLOOKUP(H3130,Range8,2,0)</f>
        <v>Single Family</v>
      </c>
      <c r="J3130" s="54">
        <v>23</v>
      </c>
      <c r="K3130" s="63" t="s">
        <v>59</v>
      </c>
      <c r="L3130">
        <v>3130</v>
      </c>
    </row>
    <row r="3131" spans="1:12">
      <c r="A3131" s="50" t="s">
        <v>888</v>
      </c>
      <c r="B3131" s="51" t="s">
        <v>1443</v>
      </c>
      <c r="C3131" s="131" t="s">
        <v>1914</v>
      </c>
      <c r="D3131" s="52">
        <v>252000</v>
      </c>
      <c r="E3131" s="132" t="str">
        <f>VLOOKUP(D3131,Range11,2,1)</f>
        <v>B</v>
      </c>
      <c r="F3131" s="118" t="e">
        <f>VLOOKUP(D3131,Range10,2,0)</f>
        <v>#N/A</v>
      </c>
      <c r="G3131" s="119" t="e">
        <f>VLOOKUP(D3131,Range9,2,0)</f>
        <v>#N/A</v>
      </c>
      <c r="H3131" s="53" t="s">
        <v>16</v>
      </c>
      <c r="I3131" s="133" t="str">
        <f>VLOOKUP(H3131,Range8,2,0)</f>
        <v>Single Family</v>
      </c>
      <c r="J3131" s="54">
        <v>160</v>
      </c>
      <c r="K3131" s="63" t="s">
        <v>255</v>
      </c>
      <c r="L3131">
        <v>3131</v>
      </c>
    </row>
    <row r="3132" spans="1:12">
      <c r="A3132" s="50" t="s">
        <v>888</v>
      </c>
      <c r="B3132" s="51" t="s">
        <v>1665</v>
      </c>
      <c r="C3132" s="131" t="s">
        <v>1911</v>
      </c>
      <c r="D3132" s="52">
        <v>255000</v>
      </c>
      <c r="E3132" s="132" t="str">
        <f>VLOOKUP(D3132,Range11,2,1)</f>
        <v>B</v>
      </c>
      <c r="F3132" s="118" t="e">
        <f>VLOOKUP(D3132,Range10,2,0)</f>
        <v>#N/A</v>
      </c>
      <c r="G3132" s="119" t="e">
        <f>VLOOKUP(D3132,Range9,2,0)</f>
        <v>#N/A</v>
      </c>
      <c r="H3132" s="53" t="s">
        <v>16</v>
      </c>
      <c r="I3132" s="133" t="str">
        <f>VLOOKUP(H3132,Range8,2,0)</f>
        <v>Single Family</v>
      </c>
      <c r="J3132" s="54">
        <v>50</v>
      </c>
      <c r="K3132" s="63" t="s">
        <v>61</v>
      </c>
      <c r="L3132">
        <v>3132</v>
      </c>
    </row>
    <row r="3133" spans="1:12">
      <c r="A3133" s="50" t="s">
        <v>888</v>
      </c>
      <c r="B3133" s="51" t="s">
        <v>1413</v>
      </c>
      <c r="C3133" s="131" t="s">
        <v>1910</v>
      </c>
      <c r="D3133" s="52">
        <v>256535</v>
      </c>
      <c r="E3133" s="132" t="str">
        <f>VLOOKUP(D3133,Range11,2,1)</f>
        <v>B</v>
      </c>
      <c r="F3133" s="118" t="e">
        <f>VLOOKUP(D3133,Range10,2,0)</f>
        <v>#N/A</v>
      </c>
      <c r="G3133" s="119" t="e">
        <f>VLOOKUP(D3133,Range9,2,0)</f>
        <v>#N/A</v>
      </c>
      <c r="H3133" s="53" t="s">
        <v>16</v>
      </c>
      <c r="I3133" s="133" t="str">
        <f>VLOOKUP(H3133,Range8,2,0)</f>
        <v>Single Family</v>
      </c>
      <c r="J3133" s="54">
        <v>28</v>
      </c>
      <c r="K3133" s="63" t="s">
        <v>907</v>
      </c>
      <c r="L3133">
        <v>3133</v>
      </c>
    </row>
    <row r="3134" spans="1:12">
      <c r="A3134" s="50" t="s">
        <v>888</v>
      </c>
      <c r="B3134" s="51" t="s">
        <v>1402</v>
      </c>
      <c r="C3134" s="131" t="s">
        <v>1914</v>
      </c>
      <c r="D3134" s="52">
        <v>259000</v>
      </c>
      <c r="E3134" s="132" t="str">
        <f>VLOOKUP(D3134,Range11,2,1)</f>
        <v>B</v>
      </c>
      <c r="F3134" s="118" t="e">
        <f>VLOOKUP(D3134,Range10,2,0)</f>
        <v>#N/A</v>
      </c>
      <c r="G3134" s="119" t="e">
        <f>VLOOKUP(D3134,Range9,2,0)</f>
        <v>#N/A</v>
      </c>
      <c r="H3134" s="53" t="s">
        <v>16</v>
      </c>
      <c r="I3134" s="133" t="str">
        <f>VLOOKUP(H3134,Range8,2,0)</f>
        <v>Single Family</v>
      </c>
      <c r="J3134" s="54">
        <v>164</v>
      </c>
      <c r="K3134" s="63" t="s">
        <v>521</v>
      </c>
      <c r="L3134">
        <v>3134</v>
      </c>
    </row>
    <row r="3135" spans="1:12">
      <c r="A3135" s="50" t="s">
        <v>888</v>
      </c>
      <c r="B3135" s="51" t="s">
        <v>1486</v>
      </c>
      <c r="C3135" s="131" t="s">
        <v>1913</v>
      </c>
      <c r="D3135" s="52">
        <v>260000</v>
      </c>
      <c r="E3135" s="132" t="str">
        <f>VLOOKUP(D3135,Range11,2,1)</f>
        <v>B</v>
      </c>
      <c r="F3135" s="118" t="e">
        <f>VLOOKUP(D3135,Range10,2,0)</f>
        <v>#N/A</v>
      </c>
      <c r="G3135" s="119" t="e">
        <f>VLOOKUP(D3135,Range9,2,0)</f>
        <v>#N/A</v>
      </c>
      <c r="H3135" s="53" t="s">
        <v>16</v>
      </c>
      <c r="I3135" s="133" t="str">
        <f>VLOOKUP(H3135,Range8,2,0)</f>
        <v>Single Family</v>
      </c>
      <c r="J3135" s="54">
        <v>128</v>
      </c>
      <c r="K3135" s="63" t="s">
        <v>238</v>
      </c>
      <c r="L3135">
        <v>3135</v>
      </c>
    </row>
    <row r="3136" spans="1:12">
      <c r="A3136" s="50" t="s">
        <v>888</v>
      </c>
      <c r="B3136" s="51" t="s">
        <v>1414</v>
      </c>
      <c r="C3136" s="131" t="s">
        <v>1913</v>
      </c>
      <c r="D3136" s="52">
        <v>265000</v>
      </c>
      <c r="E3136" s="132" t="str">
        <f>VLOOKUP(D3136,Range11,2,1)</f>
        <v>B</v>
      </c>
      <c r="F3136" s="118" t="e">
        <f>VLOOKUP(D3136,Range10,2,0)</f>
        <v>#N/A</v>
      </c>
      <c r="G3136" s="119" t="e">
        <f>VLOOKUP(D3136,Range9,2,0)</f>
        <v>#N/A</v>
      </c>
      <c r="H3136" s="53" t="s">
        <v>16</v>
      </c>
      <c r="I3136" s="133" t="str">
        <f>VLOOKUP(H3136,Range8,2,0)</f>
        <v>Single Family</v>
      </c>
      <c r="J3136" s="54">
        <v>153</v>
      </c>
      <c r="K3136" s="63" t="s">
        <v>297</v>
      </c>
      <c r="L3136">
        <v>3136</v>
      </c>
    </row>
    <row r="3137" spans="1:12">
      <c r="A3137" s="50" t="s">
        <v>888</v>
      </c>
      <c r="B3137" s="51" t="s">
        <v>1539</v>
      </c>
      <c r="C3137" s="131" t="s">
        <v>1915</v>
      </c>
      <c r="D3137" s="52">
        <v>265000</v>
      </c>
      <c r="E3137" s="132" t="str">
        <f>VLOOKUP(D3137,Range11,2,1)</f>
        <v>B</v>
      </c>
      <c r="F3137" s="118" t="e">
        <f>VLOOKUP(D3137,Range10,2,0)</f>
        <v>#N/A</v>
      </c>
      <c r="G3137" s="119" t="e">
        <f>VLOOKUP(D3137,Range9,2,0)</f>
        <v>#N/A</v>
      </c>
      <c r="H3137" s="53" t="s">
        <v>16</v>
      </c>
      <c r="I3137" s="133" t="str">
        <f>VLOOKUP(H3137,Range8,2,0)</f>
        <v>Single Family</v>
      </c>
      <c r="J3137" s="54">
        <v>79</v>
      </c>
      <c r="K3137" s="63" t="s">
        <v>85</v>
      </c>
      <c r="L3137">
        <v>3137</v>
      </c>
    </row>
    <row r="3138" spans="1:12">
      <c r="A3138" s="50" t="s">
        <v>888</v>
      </c>
      <c r="B3138" s="51" t="s">
        <v>1474</v>
      </c>
      <c r="C3138" s="131" t="s">
        <v>1915</v>
      </c>
      <c r="D3138" s="52">
        <v>265000</v>
      </c>
      <c r="E3138" s="132" t="str">
        <f>VLOOKUP(D3138,Range11,2,1)</f>
        <v>B</v>
      </c>
      <c r="F3138" s="118" t="e">
        <f>VLOOKUP(D3138,Range10,2,0)</f>
        <v>#N/A</v>
      </c>
      <c r="G3138" s="119" t="e">
        <f>VLOOKUP(D3138,Range9,2,0)</f>
        <v>#N/A</v>
      </c>
      <c r="H3138" s="53" t="s">
        <v>16</v>
      </c>
      <c r="I3138" s="133" t="str">
        <f>VLOOKUP(H3138,Range8,2,0)</f>
        <v>Single Family</v>
      </c>
      <c r="J3138" s="54">
        <v>74</v>
      </c>
      <c r="K3138" s="63" t="s">
        <v>905</v>
      </c>
      <c r="L3138">
        <v>3138</v>
      </c>
    </row>
    <row r="3139" spans="1:12">
      <c r="A3139" s="50" t="s">
        <v>888</v>
      </c>
      <c r="B3139" s="51" t="s">
        <v>1460</v>
      </c>
      <c r="C3139" s="131" t="s">
        <v>1912</v>
      </c>
      <c r="D3139" s="52">
        <v>265500</v>
      </c>
      <c r="E3139" s="132" t="str">
        <f>VLOOKUP(D3139,Range11,2,1)</f>
        <v>B</v>
      </c>
      <c r="F3139" s="118" t="e">
        <f>VLOOKUP(D3139,Range10,2,0)</f>
        <v>#N/A</v>
      </c>
      <c r="G3139" s="119" t="e">
        <f>VLOOKUP(D3139,Range9,2,0)</f>
        <v>#N/A</v>
      </c>
      <c r="H3139" s="53" t="s">
        <v>16</v>
      </c>
      <c r="I3139" s="133" t="str">
        <f>VLOOKUP(H3139,Range8,2,0)</f>
        <v>Single Family</v>
      </c>
      <c r="J3139" s="54">
        <v>105</v>
      </c>
      <c r="K3139" s="63" t="s">
        <v>238</v>
      </c>
      <c r="L3139">
        <v>3139</v>
      </c>
    </row>
    <row r="3140" spans="1:12">
      <c r="A3140" s="50" t="s">
        <v>888</v>
      </c>
      <c r="B3140" s="51" t="s">
        <v>1392</v>
      </c>
      <c r="C3140" s="131" t="s">
        <v>1913</v>
      </c>
      <c r="D3140" s="52">
        <v>265999</v>
      </c>
      <c r="E3140" s="132" t="str">
        <f>VLOOKUP(D3140,Range11,2,1)</f>
        <v>B</v>
      </c>
      <c r="F3140" s="118" t="e">
        <f>VLOOKUP(D3140,Range10,2,0)</f>
        <v>#N/A</v>
      </c>
      <c r="G3140" s="119" t="e">
        <f>VLOOKUP(D3140,Range9,2,0)</f>
        <v>#N/A</v>
      </c>
      <c r="H3140" s="53" t="s">
        <v>16</v>
      </c>
      <c r="I3140" s="133" t="str">
        <f>VLOOKUP(H3140,Range8,2,0)</f>
        <v>Single Family</v>
      </c>
      <c r="J3140" s="54">
        <v>124</v>
      </c>
      <c r="K3140" s="63" t="s">
        <v>803</v>
      </c>
      <c r="L3140">
        <v>3140</v>
      </c>
    </row>
    <row r="3141" spans="1:12">
      <c r="A3141" s="50" t="s">
        <v>908</v>
      </c>
      <c r="B3141" s="51" t="s">
        <v>1533</v>
      </c>
      <c r="C3141" s="131" t="s">
        <v>1910</v>
      </c>
      <c r="D3141" s="52">
        <v>34900</v>
      </c>
      <c r="E3141" s="132" t="str">
        <f>VLOOKUP(D3141,Range11,2,1)</f>
        <v>A</v>
      </c>
      <c r="F3141" s="118" t="e">
        <f>VLOOKUP(D3141,Range10,2,0)</f>
        <v>#N/A</v>
      </c>
      <c r="G3141" s="119" t="e">
        <f>VLOOKUP(D3141,Range9,2,0)</f>
        <v>#N/A</v>
      </c>
      <c r="H3141" s="53" t="s">
        <v>16</v>
      </c>
      <c r="I3141" s="133" t="str">
        <f>VLOOKUP(H3141,Range8,2,0)</f>
        <v>Single Family</v>
      </c>
      <c r="J3141" s="54">
        <v>16</v>
      </c>
      <c r="K3141" s="63" t="s">
        <v>53</v>
      </c>
      <c r="L3141">
        <v>3141</v>
      </c>
    </row>
    <row r="3142" spans="1:12">
      <c r="A3142" s="50" t="s">
        <v>908</v>
      </c>
      <c r="B3142" s="51" t="s">
        <v>1584</v>
      </c>
      <c r="C3142" s="131" t="s">
        <v>1912</v>
      </c>
      <c r="D3142" s="52">
        <v>73900</v>
      </c>
      <c r="E3142" s="132" t="str">
        <f>VLOOKUP(D3142,Range11,2,1)</f>
        <v>A</v>
      </c>
      <c r="F3142" s="118" t="e">
        <f>VLOOKUP(D3142,Range10,2,0)</f>
        <v>#N/A</v>
      </c>
      <c r="G3142" s="119" t="e">
        <f>VLOOKUP(D3142,Range9,2,0)</f>
        <v>#N/A</v>
      </c>
      <c r="H3142" s="53" t="s">
        <v>16</v>
      </c>
      <c r="I3142" s="133" t="str">
        <f>VLOOKUP(H3142,Range8,2,0)</f>
        <v>Single Family</v>
      </c>
      <c r="J3142" s="54">
        <v>98</v>
      </c>
      <c r="K3142" s="63" t="s">
        <v>55</v>
      </c>
      <c r="L3142">
        <v>3142</v>
      </c>
    </row>
    <row r="3143" spans="1:12">
      <c r="A3143" s="50" t="s">
        <v>908</v>
      </c>
      <c r="B3143" s="51" t="s">
        <v>1387</v>
      </c>
      <c r="C3143" s="131" t="s">
        <v>1911</v>
      </c>
      <c r="D3143" s="52">
        <v>74000</v>
      </c>
      <c r="E3143" s="132" t="str">
        <f>VLOOKUP(D3143,Range11,2,1)</f>
        <v>A</v>
      </c>
      <c r="F3143" s="118" t="e">
        <f>VLOOKUP(D3143,Range10,2,0)</f>
        <v>#N/A</v>
      </c>
      <c r="G3143" s="119" t="e">
        <f>VLOOKUP(D3143,Range9,2,0)</f>
        <v>#N/A</v>
      </c>
      <c r="H3143" s="53" t="s">
        <v>16</v>
      </c>
      <c r="I3143" s="133" t="str">
        <f>VLOOKUP(H3143,Range8,2,0)</f>
        <v>Single Family</v>
      </c>
      <c r="J3143" s="54">
        <v>41</v>
      </c>
      <c r="K3143" s="63" t="s">
        <v>572</v>
      </c>
      <c r="L3143">
        <v>3143</v>
      </c>
    </row>
    <row r="3144" spans="1:12">
      <c r="A3144" s="50" t="s">
        <v>908</v>
      </c>
      <c r="B3144" s="51" t="s">
        <v>1457</v>
      </c>
      <c r="C3144" s="131" t="s">
        <v>1910</v>
      </c>
      <c r="D3144" s="52">
        <v>74000</v>
      </c>
      <c r="E3144" s="132" t="str">
        <f>VLOOKUP(D3144,Range11,2,1)</f>
        <v>A</v>
      </c>
      <c r="F3144" s="118" t="e">
        <f>VLOOKUP(D3144,Range10,2,0)</f>
        <v>#N/A</v>
      </c>
      <c r="G3144" s="119" t="e">
        <f>VLOOKUP(D3144,Range9,2,0)</f>
        <v>#N/A</v>
      </c>
      <c r="H3144" s="53" t="s">
        <v>16</v>
      </c>
      <c r="I3144" s="133" t="str">
        <f>VLOOKUP(H3144,Range8,2,0)</f>
        <v>Single Family</v>
      </c>
      <c r="J3144" s="54">
        <v>7</v>
      </c>
      <c r="K3144" s="63" t="s">
        <v>127</v>
      </c>
      <c r="L3144">
        <v>3144</v>
      </c>
    </row>
    <row r="3145" spans="1:12">
      <c r="A3145" s="50" t="s">
        <v>908</v>
      </c>
      <c r="B3145" s="51" t="s">
        <v>1400</v>
      </c>
      <c r="C3145" s="131" t="s">
        <v>23</v>
      </c>
      <c r="D3145" s="52">
        <v>74900</v>
      </c>
      <c r="E3145" s="132" t="str">
        <f>VLOOKUP(D3145,Range11,2,1)</f>
        <v>A</v>
      </c>
      <c r="F3145" s="118" t="e">
        <f>VLOOKUP(D3145,Range10,2,0)</f>
        <v>#N/A</v>
      </c>
      <c r="G3145" s="119" t="e">
        <f>VLOOKUP(D3145,Range9,2,0)</f>
        <v>#N/A</v>
      </c>
      <c r="H3145" s="53" t="s">
        <v>16</v>
      </c>
      <c r="I3145" s="133" t="str">
        <f>VLOOKUP(H3145,Range8,2,0)</f>
        <v>Single Family</v>
      </c>
      <c r="J3145" s="54">
        <v>203</v>
      </c>
      <c r="K3145" s="63" t="s">
        <v>367</v>
      </c>
      <c r="L3145">
        <v>3145</v>
      </c>
    </row>
    <row r="3146" spans="1:12">
      <c r="A3146" s="50" t="s">
        <v>908</v>
      </c>
      <c r="B3146" s="51" t="s">
        <v>1502</v>
      </c>
      <c r="C3146" s="131" t="s">
        <v>1910</v>
      </c>
      <c r="D3146" s="52">
        <v>74900</v>
      </c>
      <c r="E3146" s="132" t="str">
        <f>VLOOKUP(D3146,Range11,2,1)</f>
        <v>A</v>
      </c>
      <c r="F3146" s="118" t="e">
        <f>VLOOKUP(D3146,Range10,2,0)</f>
        <v>#N/A</v>
      </c>
      <c r="G3146" s="119" t="e">
        <f>VLOOKUP(D3146,Range9,2,0)</f>
        <v>#N/A</v>
      </c>
      <c r="H3146" s="53" t="s">
        <v>16</v>
      </c>
      <c r="I3146" s="133" t="str">
        <f>VLOOKUP(H3146,Range8,2,0)</f>
        <v>Single Family</v>
      </c>
      <c r="J3146" s="54">
        <v>14</v>
      </c>
      <c r="K3146" s="63" t="s">
        <v>102</v>
      </c>
      <c r="L3146">
        <v>3146</v>
      </c>
    </row>
    <row r="3147" spans="1:12">
      <c r="A3147" s="50" t="s">
        <v>908</v>
      </c>
      <c r="B3147" s="51" t="s">
        <v>1448</v>
      </c>
      <c r="C3147" s="131" t="s">
        <v>1910</v>
      </c>
      <c r="D3147" s="52">
        <v>74900</v>
      </c>
      <c r="E3147" s="132" t="str">
        <f>VLOOKUP(D3147,Range11,2,1)</f>
        <v>A</v>
      </c>
      <c r="F3147" s="118" t="e">
        <f>VLOOKUP(D3147,Range10,2,0)</f>
        <v>#N/A</v>
      </c>
      <c r="G3147" s="119" t="e">
        <f>VLOOKUP(D3147,Range9,2,0)</f>
        <v>#N/A</v>
      </c>
      <c r="H3147" s="53" t="s">
        <v>16</v>
      </c>
      <c r="I3147" s="133" t="str">
        <f>VLOOKUP(H3147,Range8,2,0)</f>
        <v>Single Family</v>
      </c>
      <c r="J3147" s="54">
        <v>6</v>
      </c>
      <c r="K3147" s="63" t="s">
        <v>486</v>
      </c>
      <c r="L3147">
        <v>3147</v>
      </c>
    </row>
    <row r="3148" spans="1:12">
      <c r="A3148" s="50" t="s">
        <v>908</v>
      </c>
      <c r="B3148" s="51" t="s">
        <v>1692</v>
      </c>
      <c r="C3148" s="131" t="s">
        <v>1913</v>
      </c>
      <c r="D3148" s="52">
        <v>75000</v>
      </c>
      <c r="E3148" s="132" t="str">
        <f>VLOOKUP(D3148,Range11,2,1)</f>
        <v>A</v>
      </c>
      <c r="F3148" s="118" t="e">
        <f>VLOOKUP(D3148,Range10,2,0)</f>
        <v>#N/A</v>
      </c>
      <c r="G3148" s="119" t="e">
        <f>VLOOKUP(D3148,Range9,2,0)</f>
        <v>#N/A</v>
      </c>
      <c r="H3148" s="53" t="s">
        <v>16</v>
      </c>
      <c r="I3148" s="133" t="str">
        <f>VLOOKUP(H3148,Range8,2,0)</f>
        <v>Single Family</v>
      </c>
      <c r="J3148" s="54">
        <v>135</v>
      </c>
      <c r="K3148" s="63" t="s">
        <v>405</v>
      </c>
      <c r="L3148">
        <v>3148</v>
      </c>
    </row>
    <row r="3149" spans="1:12">
      <c r="A3149" s="50" t="s">
        <v>908</v>
      </c>
      <c r="B3149" s="51" t="s">
        <v>1421</v>
      </c>
      <c r="C3149" s="131" t="s">
        <v>1911</v>
      </c>
      <c r="D3149" s="52">
        <v>75000</v>
      </c>
      <c r="E3149" s="132" t="str">
        <f>VLOOKUP(D3149,Range11,2,1)</f>
        <v>A</v>
      </c>
      <c r="F3149" s="118" t="e">
        <f>VLOOKUP(D3149,Range10,2,0)</f>
        <v>#N/A</v>
      </c>
      <c r="G3149" s="119" t="e">
        <f>VLOOKUP(D3149,Range9,2,0)</f>
        <v>#N/A</v>
      </c>
      <c r="H3149" s="53" t="s">
        <v>16</v>
      </c>
      <c r="I3149" s="133" t="str">
        <f>VLOOKUP(H3149,Range8,2,0)</f>
        <v>Single Family</v>
      </c>
      <c r="J3149" s="54">
        <v>56</v>
      </c>
      <c r="K3149" s="63" t="s">
        <v>65</v>
      </c>
      <c r="L3149">
        <v>3149</v>
      </c>
    </row>
    <row r="3150" spans="1:12">
      <c r="A3150" s="50" t="s">
        <v>908</v>
      </c>
      <c r="B3150" s="51" t="s">
        <v>1420</v>
      </c>
      <c r="C3150" s="131" t="s">
        <v>1911</v>
      </c>
      <c r="D3150" s="52">
        <v>75000</v>
      </c>
      <c r="E3150" s="132" t="str">
        <f>VLOOKUP(D3150,Range11,2,1)</f>
        <v>A</v>
      </c>
      <c r="F3150" s="118" t="e">
        <f>VLOOKUP(D3150,Range10,2,0)</f>
        <v>#N/A</v>
      </c>
      <c r="G3150" s="119" t="e">
        <f>VLOOKUP(D3150,Range9,2,0)</f>
        <v>#N/A</v>
      </c>
      <c r="H3150" s="53" t="s">
        <v>16</v>
      </c>
      <c r="I3150" s="133" t="str">
        <f>VLOOKUP(H3150,Range8,2,0)</f>
        <v>Single Family</v>
      </c>
      <c r="J3150" s="54">
        <v>43</v>
      </c>
      <c r="K3150" s="63" t="s">
        <v>85</v>
      </c>
      <c r="L3150">
        <v>3150</v>
      </c>
    </row>
    <row r="3151" spans="1:12">
      <c r="A3151" s="50" t="s">
        <v>908</v>
      </c>
      <c r="B3151" s="51" t="s">
        <v>1457</v>
      </c>
      <c r="C3151" s="131" t="s">
        <v>1910</v>
      </c>
      <c r="D3151" s="52">
        <v>75500</v>
      </c>
      <c r="E3151" s="132" t="str">
        <f>VLOOKUP(D3151,Range11,2,1)</f>
        <v>A</v>
      </c>
      <c r="F3151" s="118" t="e">
        <f>VLOOKUP(D3151,Range10,2,0)</f>
        <v>#N/A</v>
      </c>
      <c r="G3151" s="119" t="e">
        <f>VLOOKUP(D3151,Range9,2,0)</f>
        <v>#N/A</v>
      </c>
      <c r="H3151" s="53" t="s">
        <v>16</v>
      </c>
      <c r="I3151" s="133" t="str">
        <f>VLOOKUP(H3151,Range8,2,0)</f>
        <v>Single Family</v>
      </c>
      <c r="J3151" s="54">
        <v>7</v>
      </c>
      <c r="K3151" s="63" t="s">
        <v>357</v>
      </c>
      <c r="L3151">
        <v>3151</v>
      </c>
    </row>
    <row r="3152" spans="1:12">
      <c r="A3152" s="50" t="s">
        <v>908</v>
      </c>
      <c r="B3152" s="51" t="s">
        <v>1532</v>
      </c>
      <c r="C3152" s="131" t="s">
        <v>1911</v>
      </c>
      <c r="D3152" s="52">
        <v>77786</v>
      </c>
      <c r="E3152" s="132" t="str">
        <f>VLOOKUP(D3152,Range11,2,1)</f>
        <v>A</v>
      </c>
      <c r="F3152" s="118" t="e">
        <f>VLOOKUP(D3152,Range10,2,0)</f>
        <v>#N/A</v>
      </c>
      <c r="G3152" s="119" t="e">
        <f>VLOOKUP(D3152,Range9,2,0)</f>
        <v>#N/A</v>
      </c>
      <c r="H3152" s="53" t="s">
        <v>16</v>
      </c>
      <c r="I3152" s="133" t="str">
        <f>VLOOKUP(H3152,Range8,2,0)</f>
        <v>Single Family</v>
      </c>
      <c r="J3152" s="54">
        <v>48</v>
      </c>
      <c r="K3152" s="63" t="s">
        <v>53</v>
      </c>
      <c r="L3152">
        <v>3152</v>
      </c>
    </row>
    <row r="3153" spans="1:12">
      <c r="A3153" s="50" t="s">
        <v>908</v>
      </c>
      <c r="B3153" s="51" t="s">
        <v>1451</v>
      </c>
      <c r="C3153" s="131" t="s">
        <v>1910</v>
      </c>
      <c r="D3153" s="52">
        <v>78000</v>
      </c>
      <c r="E3153" s="132" t="str">
        <f>VLOOKUP(D3153,Range11,2,1)</f>
        <v>A</v>
      </c>
      <c r="F3153" s="118" t="e">
        <f>VLOOKUP(D3153,Range10,2,0)</f>
        <v>#N/A</v>
      </c>
      <c r="G3153" s="119" t="e">
        <f>VLOOKUP(D3153,Range9,2,0)</f>
        <v>#N/A</v>
      </c>
      <c r="H3153" s="53" t="s">
        <v>16</v>
      </c>
      <c r="I3153" s="133" t="str">
        <f>VLOOKUP(H3153,Range8,2,0)</f>
        <v>Single Family</v>
      </c>
      <c r="J3153" s="54">
        <v>24</v>
      </c>
      <c r="K3153" s="63" t="s">
        <v>75</v>
      </c>
      <c r="L3153">
        <v>3153</v>
      </c>
    </row>
    <row r="3154" spans="1:12">
      <c r="A3154" s="50" t="s">
        <v>908</v>
      </c>
      <c r="B3154" s="51" t="s">
        <v>1631</v>
      </c>
      <c r="C3154" s="131" t="s">
        <v>1920</v>
      </c>
      <c r="D3154" s="52">
        <v>79000</v>
      </c>
      <c r="E3154" s="132" t="str">
        <f>VLOOKUP(D3154,Range11,2,1)</f>
        <v>A</v>
      </c>
      <c r="F3154" s="118" t="e">
        <f>VLOOKUP(D3154,Range10,2,0)</f>
        <v>#N/A</v>
      </c>
      <c r="G3154" s="119" t="e">
        <f>VLOOKUP(D3154,Range9,2,0)</f>
        <v>#N/A</v>
      </c>
      <c r="H3154" s="53" t="s">
        <v>16</v>
      </c>
      <c r="I3154" s="133" t="str">
        <f>VLOOKUP(H3154,Range8,2,0)</f>
        <v>Single Family</v>
      </c>
      <c r="J3154" s="54">
        <v>237</v>
      </c>
      <c r="K3154" s="63" t="s">
        <v>85</v>
      </c>
      <c r="L3154">
        <v>3154</v>
      </c>
    </row>
    <row r="3155" spans="1:12">
      <c r="A3155" s="50" t="s">
        <v>908</v>
      </c>
      <c r="B3155" s="51" t="s">
        <v>1563</v>
      </c>
      <c r="C3155" s="131" t="s">
        <v>1912</v>
      </c>
      <c r="D3155" s="52">
        <v>79000</v>
      </c>
      <c r="E3155" s="132" t="str">
        <f>VLOOKUP(D3155,Range11,2,1)</f>
        <v>A</v>
      </c>
      <c r="F3155" s="118" t="e">
        <f>VLOOKUP(D3155,Range10,2,0)</f>
        <v>#N/A</v>
      </c>
      <c r="G3155" s="119" t="e">
        <f>VLOOKUP(D3155,Range9,2,0)</f>
        <v>#N/A</v>
      </c>
      <c r="H3155" s="53" t="s">
        <v>16</v>
      </c>
      <c r="I3155" s="133" t="str">
        <f>VLOOKUP(H3155,Range8,2,0)</f>
        <v>Single Family</v>
      </c>
      <c r="J3155" s="54">
        <v>116</v>
      </c>
      <c r="K3155" s="63" t="s">
        <v>102</v>
      </c>
      <c r="L3155">
        <v>3155</v>
      </c>
    </row>
    <row r="3156" spans="1:12">
      <c r="A3156" s="50" t="s">
        <v>908</v>
      </c>
      <c r="B3156" s="51" t="s">
        <v>1389</v>
      </c>
      <c r="C3156" s="131" t="s">
        <v>1915</v>
      </c>
      <c r="D3156" s="52">
        <v>79000</v>
      </c>
      <c r="E3156" s="132" t="str">
        <f>VLOOKUP(D3156,Range11,2,1)</f>
        <v>A</v>
      </c>
      <c r="F3156" s="118" t="e">
        <f>VLOOKUP(D3156,Range10,2,0)</f>
        <v>#N/A</v>
      </c>
      <c r="G3156" s="119" t="e">
        <f>VLOOKUP(D3156,Range9,2,0)</f>
        <v>#N/A</v>
      </c>
      <c r="H3156" s="53" t="s">
        <v>16</v>
      </c>
      <c r="I3156" s="133" t="str">
        <f>VLOOKUP(H3156,Range8,2,0)</f>
        <v>Single Family</v>
      </c>
      <c r="J3156" s="54">
        <v>75</v>
      </c>
      <c r="K3156" s="63" t="s">
        <v>231</v>
      </c>
      <c r="L3156">
        <v>3156</v>
      </c>
    </row>
    <row r="3157" spans="1:12">
      <c r="A3157" s="50" t="s">
        <v>908</v>
      </c>
      <c r="B3157" s="51" t="s">
        <v>1376</v>
      </c>
      <c r="C3157" s="131" t="s">
        <v>1915</v>
      </c>
      <c r="D3157" s="52">
        <v>79500</v>
      </c>
      <c r="E3157" s="132" t="str">
        <f>VLOOKUP(D3157,Range11,2,1)</f>
        <v>A</v>
      </c>
      <c r="F3157" s="118" t="e">
        <f>VLOOKUP(D3157,Range10,2,0)</f>
        <v>#N/A</v>
      </c>
      <c r="G3157" s="119" t="e">
        <f>VLOOKUP(D3157,Range9,2,0)</f>
        <v>#N/A</v>
      </c>
      <c r="H3157" s="53" t="s">
        <v>16</v>
      </c>
      <c r="I3157" s="133" t="str">
        <f>VLOOKUP(H3157,Range8,2,0)</f>
        <v>Single Family</v>
      </c>
      <c r="J3157" s="54">
        <v>84</v>
      </c>
      <c r="K3157" s="63" t="s">
        <v>127</v>
      </c>
      <c r="L3157">
        <v>3157</v>
      </c>
    </row>
    <row r="3158" spans="1:12">
      <c r="A3158" s="50" t="s">
        <v>908</v>
      </c>
      <c r="B3158" s="51">
        <v>39435</v>
      </c>
      <c r="C3158" s="131" t="s">
        <v>1919</v>
      </c>
      <c r="D3158" s="52">
        <v>79800</v>
      </c>
      <c r="E3158" s="132" t="str">
        <f>VLOOKUP(D3158,Range11,2,1)</f>
        <v>A</v>
      </c>
      <c r="F3158" s="118" t="e">
        <f>VLOOKUP(D3158,Range10,2,0)</f>
        <v>#N/A</v>
      </c>
      <c r="G3158" s="119" t="e">
        <f>VLOOKUP(D3158,Range9,2,0)</f>
        <v>#N/A</v>
      </c>
      <c r="H3158" s="53" t="s">
        <v>16</v>
      </c>
      <c r="I3158" s="133" t="str">
        <f>VLOOKUP(H3158,Range8,2,0)</f>
        <v>Single Family</v>
      </c>
      <c r="J3158" s="54">
        <v>257</v>
      </c>
      <c r="K3158" s="63" t="s">
        <v>75</v>
      </c>
      <c r="L3158">
        <v>3158</v>
      </c>
    </row>
    <row r="3159" spans="1:12">
      <c r="A3159" s="50" t="s">
        <v>908</v>
      </c>
      <c r="B3159" s="51" t="s">
        <v>1542</v>
      </c>
      <c r="C3159" s="131" t="s">
        <v>1920</v>
      </c>
      <c r="D3159" s="52">
        <v>79800</v>
      </c>
      <c r="E3159" s="132" t="str">
        <f>VLOOKUP(D3159,Range11,2,1)</f>
        <v>A</v>
      </c>
      <c r="F3159" s="118" t="e">
        <f>VLOOKUP(D3159,Range10,2,0)</f>
        <v>#N/A</v>
      </c>
      <c r="G3159" s="119" t="e">
        <f>VLOOKUP(D3159,Range9,2,0)</f>
        <v>#N/A</v>
      </c>
      <c r="H3159" s="53" t="s">
        <v>16</v>
      </c>
      <c r="I3159" s="133" t="str">
        <f>VLOOKUP(H3159,Range8,2,0)</f>
        <v>Single Family</v>
      </c>
      <c r="J3159" s="54">
        <v>243</v>
      </c>
      <c r="K3159" s="63" t="s">
        <v>75</v>
      </c>
      <c r="L3159">
        <v>3159</v>
      </c>
    </row>
    <row r="3160" spans="1:12">
      <c r="A3160" s="50" t="s">
        <v>908</v>
      </c>
      <c r="B3160" s="51" t="s">
        <v>1407</v>
      </c>
      <c r="C3160" s="131" t="s">
        <v>1920</v>
      </c>
      <c r="D3160" s="52">
        <v>79900</v>
      </c>
      <c r="E3160" s="132" t="str">
        <f>VLOOKUP(D3160,Range11,2,1)</f>
        <v>A</v>
      </c>
      <c r="F3160" s="118" t="e">
        <f>VLOOKUP(D3160,Range10,2,0)</f>
        <v>#N/A</v>
      </c>
      <c r="G3160" s="119" t="e">
        <f>VLOOKUP(D3160,Range9,2,0)</f>
        <v>#N/A</v>
      </c>
      <c r="H3160" s="53" t="s">
        <v>16</v>
      </c>
      <c r="I3160" s="133" t="str">
        <f>VLOOKUP(H3160,Range8,2,0)</f>
        <v>Single Family</v>
      </c>
      <c r="J3160" s="54">
        <v>244</v>
      </c>
      <c r="K3160" s="63" t="s">
        <v>75</v>
      </c>
      <c r="L3160">
        <v>3160</v>
      </c>
    </row>
    <row r="3161" spans="1:12">
      <c r="A3161" s="50" t="s">
        <v>908</v>
      </c>
      <c r="B3161" s="51" t="s">
        <v>1675</v>
      </c>
      <c r="C3161" s="131" t="s">
        <v>1920</v>
      </c>
      <c r="D3161" s="52">
        <v>79900</v>
      </c>
      <c r="E3161" s="132" t="str">
        <f>VLOOKUP(D3161,Range11,2,1)</f>
        <v>A</v>
      </c>
      <c r="F3161" s="118" t="e">
        <f>VLOOKUP(D3161,Range10,2,0)</f>
        <v>#N/A</v>
      </c>
      <c r="G3161" s="119" t="e">
        <f>VLOOKUP(D3161,Range9,2,0)</f>
        <v>#N/A</v>
      </c>
      <c r="H3161" s="53" t="s">
        <v>16</v>
      </c>
      <c r="I3161" s="133" t="str">
        <f>VLOOKUP(H3161,Range8,2,0)</f>
        <v>Single Family</v>
      </c>
      <c r="J3161" s="54">
        <v>231</v>
      </c>
      <c r="K3161" s="63" t="s">
        <v>693</v>
      </c>
      <c r="L3161">
        <v>3161</v>
      </c>
    </row>
    <row r="3162" spans="1:12">
      <c r="A3162" s="50" t="s">
        <v>908</v>
      </c>
      <c r="B3162" s="51" t="s">
        <v>1444</v>
      </c>
      <c r="C3162" s="131" t="s">
        <v>23</v>
      </c>
      <c r="D3162" s="52">
        <v>79900</v>
      </c>
      <c r="E3162" s="132" t="str">
        <f>VLOOKUP(D3162,Range11,2,1)</f>
        <v>A</v>
      </c>
      <c r="F3162" s="118" t="e">
        <f>VLOOKUP(D3162,Range10,2,0)</f>
        <v>#N/A</v>
      </c>
      <c r="G3162" s="119" t="e">
        <f>VLOOKUP(D3162,Range9,2,0)</f>
        <v>#N/A</v>
      </c>
      <c r="H3162" s="53" t="s">
        <v>16</v>
      </c>
      <c r="I3162" s="133" t="str">
        <f>VLOOKUP(H3162,Range8,2,0)</f>
        <v>Single Family</v>
      </c>
      <c r="J3162" s="54">
        <v>187</v>
      </c>
      <c r="K3162" s="63" t="s">
        <v>75</v>
      </c>
      <c r="L3162">
        <v>3162</v>
      </c>
    </row>
    <row r="3163" spans="1:12">
      <c r="A3163" s="50" t="s">
        <v>908</v>
      </c>
      <c r="B3163" s="51" t="s">
        <v>1402</v>
      </c>
      <c r="C3163" s="131" t="s">
        <v>1914</v>
      </c>
      <c r="D3163" s="52">
        <v>79900</v>
      </c>
      <c r="E3163" s="132" t="str">
        <f>VLOOKUP(D3163,Range11,2,1)</f>
        <v>A</v>
      </c>
      <c r="F3163" s="118" t="e">
        <f>VLOOKUP(D3163,Range10,2,0)</f>
        <v>#N/A</v>
      </c>
      <c r="G3163" s="119" t="e">
        <f>VLOOKUP(D3163,Range9,2,0)</f>
        <v>#N/A</v>
      </c>
      <c r="H3163" s="53" t="s">
        <v>16</v>
      </c>
      <c r="I3163" s="133" t="str">
        <f>VLOOKUP(H3163,Range8,2,0)</f>
        <v>Single Family</v>
      </c>
      <c r="J3163" s="54">
        <v>164</v>
      </c>
      <c r="K3163" s="63" t="s">
        <v>127</v>
      </c>
      <c r="L3163">
        <v>3163</v>
      </c>
    </row>
    <row r="3164" spans="1:12">
      <c r="A3164" s="50" t="s">
        <v>908</v>
      </c>
      <c r="B3164" s="51" t="s">
        <v>1386</v>
      </c>
      <c r="C3164" s="131" t="s">
        <v>1912</v>
      </c>
      <c r="D3164" s="52">
        <v>79900</v>
      </c>
      <c r="E3164" s="132" t="str">
        <f>VLOOKUP(D3164,Range11,2,1)</f>
        <v>A</v>
      </c>
      <c r="F3164" s="118" t="e">
        <f>VLOOKUP(D3164,Range10,2,0)</f>
        <v>#N/A</v>
      </c>
      <c r="G3164" s="119" t="e">
        <f>VLOOKUP(D3164,Range9,2,0)</f>
        <v>#N/A</v>
      </c>
      <c r="H3164" s="53" t="s">
        <v>16</v>
      </c>
      <c r="I3164" s="133" t="str">
        <f>VLOOKUP(H3164,Range8,2,0)</f>
        <v>Single Family</v>
      </c>
      <c r="J3164" s="54">
        <v>118</v>
      </c>
      <c r="K3164" s="63" t="s">
        <v>87</v>
      </c>
      <c r="L3164">
        <v>3164</v>
      </c>
    </row>
    <row r="3165" spans="1:12">
      <c r="A3165" s="50" t="s">
        <v>908</v>
      </c>
      <c r="B3165" s="51" t="s">
        <v>1373</v>
      </c>
      <c r="C3165" s="131" t="s">
        <v>1911</v>
      </c>
      <c r="D3165" s="52">
        <v>79900</v>
      </c>
      <c r="E3165" s="132" t="str">
        <f>VLOOKUP(D3165,Range11,2,1)</f>
        <v>A</v>
      </c>
      <c r="F3165" s="118" t="e">
        <f>VLOOKUP(D3165,Range10,2,0)</f>
        <v>#N/A</v>
      </c>
      <c r="G3165" s="119" t="e">
        <f>VLOOKUP(D3165,Range9,2,0)</f>
        <v>#N/A</v>
      </c>
      <c r="H3165" s="53" t="s">
        <v>16</v>
      </c>
      <c r="I3165" s="133" t="str">
        <f>VLOOKUP(H3165,Range8,2,0)</f>
        <v>Single Family</v>
      </c>
      <c r="J3165" s="54">
        <v>49</v>
      </c>
      <c r="K3165" s="63" t="s">
        <v>486</v>
      </c>
      <c r="L3165">
        <v>3165</v>
      </c>
    </row>
    <row r="3166" spans="1:12">
      <c r="A3166" s="50" t="s">
        <v>908</v>
      </c>
      <c r="B3166" s="51" t="s">
        <v>1450</v>
      </c>
      <c r="C3166" s="131" t="s">
        <v>1911</v>
      </c>
      <c r="D3166" s="52">
        <v>79900</v>
      </c>
      <c r="E3166" s="132" t="str">
        <f>VLOOKUP(D3166,Range11,2,1)</f>
        <v>A</v>
      </c>
      <c r="F3166" s="118" t="e">
        <f>VLOOKUP(D3166,Range10,2,0)</f>
        <v>#N/A</v>
      </c>
      <c r="G3166" s="119" t="e">
        <f>VLOOKUP(D3166,Range9,2,0)</f>
        <v>#N/A</v>
      </c>
      <c r="H3166" s="53" t="s">
        <v>16</v>
      </c>
      <c r="I3166" s="133" t="str">
        <f>VLOOKUP(H3166,Range8,2,0)</f>
        <v>Single Family</v>
      </c>
      <c r="J3166" s="54">
        <v>46</v>
      </c>
      <c r="K3166" s="63" t="s">
        <v>572</v>
      </c>
      <c r="L3166">
        <v>3166</v>
      </c>
    </row>
    <row r="3167" spans="1:12">
      <c r="A3167" s="50" t="s">
        <v>908</v>
      </c>
      <c r="B3167" s="51" t="s">
        <v>1433</v>
      </c>
      <c r="C3167" s="131" t="s">
        <v>1911</v>
      </c>
      <c r="D3167" s="52">
        <v>79900</v>
      </c>
      <c r="E3167" s="132" t="str">
        <f>VLOOKUP(D3167,Range11,2,1)</f>
        <v>A</v>
      </c>
      <c r="F3167" s="118" t="e">
        <f>VLOOKUP(D3167,Range10,2,0)</f>
        <v>#N/A</v>
      </c>
      <c r="G3167" s="119" t="e">
        <f>VLOOKUP(D3167,Range9,2,0)</f>
        <v>#N/A</v>
      </c>
      <c r="H3167" s="53" t="s">
        <v>16</v>
      </c>
      <c r="I3167" s="133" t="str">
        <f>VLOOKUP(H3167,Range8,2,0)</f>
        <v>Single Family</v>
      </c>
      <c r="J3167" s="54">
        <v>39</v>
      </c>
      <c r="K3167" s="63" t="s">
        <v>113</v>
      </c>
      <c r="L3167">
        <v>3167</v>
      </c>
    </row>
    <row r="3168" spans="1:12">
      <c r="A3168" s="50" t="s">
        <v>908</v>
      </c>
      <c r="B3168" s="51" t="s">
        <v>1403</v>
      </c>
      <c r="C3168" s="131" t="s">
        <v>1910</v>
      </c>
      <c r="D3168" s="52">
        <v>79900</v>
      </c>
      <c r="E3168" s="132" t="str">
        <f>VLOOKUP(D3168,Range11,2,1)</f>
        <v>A</v>
      </c>
      <c r="F3168" s="118" t="e">
        <f>VLOOKUP(D3168,Range10,2,0)</f>
        <v>#N/A</v>
      </c>
      <c r="G3168" s="119" t="e">
        <f>VLOOKUP(D3168,Range9,2,0)</f>
        <v>#N/A</v>
      </c>
      <c r="H3168" s="53" t="s">
        <v>16</v>
      </c>
      <c r="I3168" s="133" t="str">
        <f>VLOOKUP(H3168,Range8,2,0)</f>
        <v>Single Family</v>
      </c>
      <c r="J3168" s="54">
        <v>31</v>
      </c>
      <c r="K3168" s="63" t="s">
        <v>105</v>
      </c>
      <c r="L3168">
        <v>3168</v>
      </c>
    </row>
    <row r="3169" spans="1:12">
      <c r="A3169" s="50" t="s">
        <v>908</v>
      </c>
      <c r="B3169" s="51" t="s">
        <v>1413</v>
      </c>
      <c r="C3169" s="131" t="s">
        <v>1910</v>
      </c>
      <c r="D3169" s="52">
        <v>79900</v>
      </c>
      <c r="E3169" s="132" t="str">
        <f>VLOOKUP(D3169,Range11,2,1)</f>
        <v>A</v>
      </c>
      <c r="F3169" s="118" t="e">
        <f>VLOOKUP(D3169,Range10,2,0)</f>
        <v>#N/A</v>
      </c>
      <c r="G3169" s="119" t="e">
        <f>VLOOKUP(D3169,Range9,2,0)</f>
        <v>#N/A</v>
      </c>
      <c r="H3169" s="53" t="s">
        <v>16</v>
      </c>
      <c r="I3169" s="133" t="str">
        <f>VLOOKUP(H3169,Range8,2,0)</f>
        <v>Single Family</v>
      </c>
      <c r="J3169" s="54">
        <v>28</v>
      </c>
      <c r="K3169" s="63" t="s">
        <v>238</v>
      </c>
      <c r="L3169">
        <v>3169</v>
      </c>
    </row>
    <row r="3170" spans="1:12">
      <c r="A3170" s="50" t="s">
        <v>908</v>
      </c>
      <c r="B3170" s="51" t="s">
        <v>1461</v>
      </c>
      <c r="C3170" s="131" t="s">
        <v>1910</v>
      </c>
      <c r="D3170" s="52">
        <v>79900</v>
      </c>
      <c r="E3170" s="132" t="str">
        <f>VLOOKUP(D3170,Range11,2,1)</f>
        <v>A</v>
      </c>
      <c r="F3170" s="118" t="e">
        <f>VLOOKUP(D3170,Range10,2,0)</f>
        <v>#N/A</v>
      </c>
      <c r="G3170" s="119" t="e">
        <f>VLOOKUP(D3170,Range9,2,0)</f>
        <v>#N/A</v>
      </c>
      <c r="H3170" s="53" t="s">
        <v>16</v>
      </c>
      <c r="I3170" s="133" t="str">
        <f>VLOOKUP(H3170,Range8,2,0)</f>
        <v>Single Family</v>
      </c>
      <c r="J3170" s="54">
        <v>25</v>
      </c>
      <c r="K3170" s="63" t="s">
        <v>85</v>
      </c>
      <c r="L3170">
        <v>3170</v>
      </c>
    </row>
    <row r="3171" spans="1:12">
      <c r="A3171" s="50" t="s">
        <v>908</v>
      </c>
      <c r="B3171" s="51" t="s">
        <v>1502</v>
      </c>
      <c r="C3171" s="131" t="s">
        <v>1910</v>
      </c>
      <c r="D3171" s="52">
        <v>79900</v>
      </c>
      <c r="E3171" s="132" t="str">
        <f>VLOOKUP(D3171,Range11,2,1)</f>
        <v>A</v>
      </c>
      <c r="F3171" s="118" t="e">
        <f>VLOOKUP(D3171,Range10,2,0)</f>
        <v>#N/A</v>
      </c>
      <c r="G3171" s="119" t="e">
        <f>VLOOKUP(D3171,Range9,2,0)</f>
        <v>#N/A</v>
      </c>
      <c r="H3171" s="53" t="s">
        <v>16</v>
      </c>
      <c r="I3171" s="133" t="str">
        <f>VLOOKUP(H3171,Range8,2,0)</f>
        <v>Single Family</v>
      </c>
      <c r="J3171" s="54">
        <v>14</v>
      </c>
      <c r="K3171" s="63" t="s">
        <v>85</v>
      </c>
      <c r="L3171">
        <v>3171</v>
      </c>
    </row>
    <row r="3172" spans="1:12">
      <c r="A3172" s="50" t="s">
        <v>908</v>
      </c>
      <c r="B3172" s="51" t="s">
        <v>1457</v>
      </c>
      <c r="C3172" s="131" t="s">
        <v>1910</v>
      </c>
      <c r="D3172" s="52">
        <v>79900</v>
      </c>
      <c r="E3172" s="132" t="str">
        <f>VLOOKUP(D3172,Range11,2,1)</f>
        <v>A</v>
      </c>
      <c r="F3172" s="118" t="e">
        <f>VLOOKUP(D3172,Range10,2,0)</f>
        <v>#N/A</v>
      </c>
      <c r="G3172" s="119" t="e">
        <f>VLOOKUP(D3172,Range9,2,0)</f>
        <v>#N/A</v>
      </c>
      <c r="H3172" s="53" t="s">
        <v>16</v>
      </c>
      <c r="I3172" s="133" t="str">
        <f>VLOOKUP(H3172,Range8,2,0)</f>
        <v>Single Family</v>
      </c>
      <c r="J3172" s="54">
        <v>7</v>
      </c>
      <c r="K3172" s="63" t="s">
        <v>238</v>
      </c>
      <c r="L3172">
        <v>3172</v>
      </c>
    </row>
    <row r="3173" spans="1:12">
      <c r="A3173" s="50" t="s">
        <v>908</v>
      </c>
      <c r="B3173" s="51" t="s">
        <v>1568</v>
      </c>
      <c r="C3173" s="131" t="s">
        <v>23</v>
      </c>
      <c r="D3173" s="52">
        <v>80000</v>
      </c>
      <c r="E3173" s="132" t="str">
        <f>VLOOKUP(D3173,Range11,2,1)</f>
        <v>A</v>
      </c>
      <c r="F3173" s="118" t="e">
        <f>VLOOKUP(D3173,Range10,2,0)</f>
        <v>#N/A</v>
      </c>
      <c r="G3173" s="119" t="e">
        <f>VLOOKUP(D3173,Range9,2,0)</f>
        <v>#N/A</v>
      </c>
      <c r="H3173" s="53" t="s">
        <v>16</v>
      </c>
      <c r="I3173" s="133" t="str">
        <f>VLOOKUP(H3173,Range8,2,0)</f>
        <v>Single Family</v>
      </c>
      <c r="J3173" s="54">
        <v>192</v>
      </c>
      <c r="K3173" s="63" t="s">
        <v>136</v>
      </c>
      <c r="L3173">
        <v>3173</v>
      </c>
    </row>
    <row r="3174" spans="1:12">
      <c r="A3174" s="50" t="s">
        <v>908</v>
      </c>
      <c r="B3174" s="51" t="s">
        <v>1525</v>
      </c>
      <c r="C3174" s="131" t="s">
        <v>1914</v>
      </c>
      <c r="D3174" s="52">
        <v>80000</v>
      </c>
      <c r="E3174" s="132" t="str">
        <f>VLOOKUP(D3174,Range11,2,1)</f>
        <v>A</v>
      </c>
      <c r="F3174" s="118" t="e">
        <f>VLOOKUP(D3174,Range10,2,0)</f>
        <v>#N/A</v>
      </c>
      <c r="G3174" s="119" t="e">
        <f>VLOOKUP(D3174,Range9,2,0)</f>
        <v>#N/A</v>
      </c>
      <c r="H3174" s="53" t="s">
        <v>16</v>
      </c>
      <c r="I3174" s="133" t="str">
        <f>VLOOKUP(H3174,Range8,2,0)</f>
        <v>Single Family</v>
      </c>
      <c r="J3174" s="54">
        <v>183</v>
      </c>
      <c r="K3174" s="63" t="s">
        <v>293</v>
      </c>
      <c r="L3174">
        <v>3174</v>
      </c>
    </row>
    <row r="3175" spans="1:12">
      <c r="A3175" s="50" t="s">
        <v>908</v>
      </c>
      <c r="B3175" s="51" t="s">
        <v>1379</v>
      </c>
      <c r="C3175" s="131" t="s">
        <v>1914</v>
      </c>
      <c r="D3175" s="52">
        <v>80000</v>
      </c>
      <c r="E3175" s="132" t="str">
        <f>VLOOKUP(D3175,Range11,2,1)</f>
        <v>A</v>
      </c>
      <c r="F3175" s="118" t="e">
        <f>VLOOKUP(D3175,Range10,2,0)</f>
        <v>#N/A</v>
      </c>
      <c r="G3175" s="119" t="e">
        <f>VLOOKUP(D3175,Range9,2,0)</f>
        <v>#N/A</v>
      </c>
      <c r="H3175" s="53" t="s">
        <v>16</v>
      </c>
      <c r="I3175" s="133" t="str">
        <f>VLOOKUP(H3175,Range8,2,0)</f>
        <v>Single Family</v>
      </c>
      <c r="J3175" s="54">
        <v>175</v>
      </c>
      <c r="K3175" s="63" t="s">
        <v>405</v>
      </c>
      <c r="L3175">
        <v>3175</v>
      </c>
    </row>
    <row r="3176" spans="1:12">
      <c r="A3176" s="50" t="s">
        <v>908</v>
      </c>
      <c r="B3176" s="51" t="s">
        <v>1583</v>
      </c>
      <c r="C3176" s="131" t="s">
        <v>1913</v>
      </c>
      <c r="D3176" s="52">
        <v>80000</v>
      </c>
      <c r="E3176" s="132" t="str">
        <f>VLOOKUP(D3176,Range11,2,1)</f>
        <v>A</v>
      </c>
      <c r="F3176" s="118" t="e">
        <f>VLOOKUP(D3176,Range10,2,0)</f>
        <v>#N/A</v>
      </c>
      <c r="G3176" s="119" t="e">
        <f>VLOOKUP(D3176,Range9,2,0)</f>
        <v>#N/A</v>
      </c>
      <c r="H3176" s="53" t="s">
        <v>16</v>
      </c>
      <c r="I3176" s="133" t="str">
        <f>VLOOKUP(H3176,Range8,2,0)</f>
        <v>Single Family</v>
      </c>
      <c r="J3176" s="54">
        <v>138</v>
      </c>
      <c r="K3176" s="63" t="s">
        <v>113</v>
      </c>
      <c r="L3176">
        <v>3176</v>
      </c>
    </row>
    <row r="3177" spans="1:12">
      <c r="A3177" s="50" t="s">
        <v>908</v>
      </c>
      <c r="B3177" s="51" t="s">
        <v>1381</v>
      </c>
      <c r="C3177" s="131" t="s">
        <v>1915</v>
      </c>
      <c r="D3177" s="52">
        <v>80000</v>
      </c>
      <c r="E3177" s="132" t="str">
        <f>VLOOKUP(D3177,Range11,2,1)</f>
        <v>A</v>
      </c>
      <c r="F3177" s="118" t="e">
        <f>VLOOKUP(D3177,Range10,2,0)</f>
        <v>#N/A</v>
      </c>
      <c r="G3177" s="119" t="e">
        <f>VLOOKUP(D3177,Range9,2,0)</f>
        <v>#N/A</v>
      </c>
      <c r="H3177" s="53" t="s">
        <v>16</v>
      </c>
      <c r="I3177" s="133" t="str">
        <f>VLOOKUP(H3177,Range8,2,0)</f>
        <v>Single Family</v>
      </c>
      <c r="J3177" s="54">
        <v>88</v>
      </c>
      <c r="K3177" s="63" t="s">
        <v>438</v>
      </c>
      <c r="L3177">
        <v>3177</v>
      </c>
    </row>
    <row r="3178" spans="1:12">
      <c r="A3178" s="50" t="s">
        <v>908</v>
      </c>
      <c r="B3178" s="51" t="s">
        <v>1532</v>
      </c>
      <c r="C3178" s="131" t="s">
        <v>1911</v>
      </c>
      <c r="D3178" s="52">
        <v>80000</v>
      </c>
      <c r="E3178" s="132" t="str">
        <f>VLOOKUP(D3178,Range11,2,1)</f>
        <v>A</v>
      </c>
      <c r="F3178" s="118" t="e">
        <f>VLOOKUP(D3178,Range10,2,0)</f>
        <v>#N/A</v>
      </c>
      <c r="G3178" s="119" t="e">
        <f>VLOOKUP(D3178,Range9,2,0)</f>
        <v>#N/A</v>
      </c>
      <c r="H3178" s="53" t="s">
        <v>16</v>
      </c>
      <c r="I3178" s="133" t="str">
        <f>VLOOKUP(H3178,Range8,2,0)</f>
        <v>Single Family</v>
      </c>
      <c r="J3178" s="54">
        <v>48</v>
      </c>
      <c r="K3178" s="63" t="s">
        <v>107</v>
      </c>
      <c r="L3178">
        <v>3178</v>
      </c>
    </row>
    <row r="3179" spans="1:12">
      <c r="A3179" s="50" t="s">
        <v>908</v>
      </c>
      <c r="B3179" s="51" t="s">
        <v>1439</v>
      </c>
      <c r="C3179" s="131" t="s">
        <v>1911</v>
      </c>
      <c r="D3179" s="52">
        <v>80000</v>
      </c>
      <c r="E3179" s="132" t="str">
        <f>VLOOKUP(D3179,Range11,2,1)</f>
        <v>A</v>
      </c>
      <c r="F3179" s="118" t="e">
        <f>VLOOKUP(D3179,Range10,2,0)</f>
        <v>#N/A</v>
      </c>
      <c r="G3179" s="119" t="e">
        <f>VLOOKUP(D3179,Range9,2,0)</f>
        <v>#N/A</v>
      </c>
      <c r="H3179" s="53" t="s">
        <v>12</v>
      </c>
      <c r="I3179" s="133" t="str">
        <f>VLOOKUP(H3179,Range8,2,0)</f>
        <v>Condo</v>
      </c>
      <c r="J3179" s="54">
        <v>35</v>
      </c>
      <c r="K3179" s="63" t="s">
        <v>136</v>
      </c>
      <c r="L3179">
        <v>3179</v>
      </c>
    </row>
    <row r="3180" spans="1:12">
      <c r="A3180" s="50" t="s">
        <v>908</v>
      </c>
      <c r="B3180" s="51" t="s">
        <v>1451</v>
      </c>
      <c r="C3180" s="131" t="s">
        <v>1910</v>
      </c>
      <c r="D3180" s="52">
        <v>80000</v>
      </c>
      <c r="E3180" s="132" t="str">
        <f>VLOOKUP(D3180,Range11,2,1)</f>
        <v>A</v>
      </c>
      <c r="F3180" s="118" t="e">
        <f>VLOOKUP(D3180,Range10,2,0)</f>
        <v>#N/A</v>
      </c>
      <c r="G3180" s="119" t="e">
        <f>VLOOKUP(D3180,Range9,2,0)</f>
        <v>#N/A</v>
      </c>
      <c r="H3180" s="53" t="s">
        <v>16</v>
      </c>
      <c r="I3180" s="133" t="str">
        <f>VLOOKUP(H3180,Range8,2,0)</f>
        <v>Single Family</v>
      </c>
      <c r="J3180" s="54">
        <v>24</v>
      </c>
      <c r="K3180" s="63" t="s">
        <v>75</v>
      </c>
      <c r="L3180">
        <v>3180</v>
      </c>
    </row>
    <row r="3181" spans="1:12">
      <c r="A3181" s="50" t="s">
        <v>908</v>
      </c>
      <c r="B3181" s="51" t="s">
        <v>1473</v>
      </c>
      <c r="C3181" s="131" t="s">
        <v>1920</v>
      </c>
      <c r="D3181" s="52">
        <v>82500</v>
      </c>
      <c r="E3181" s="132" t="str">
        <f>VLOOKUP(D3181,Range11,2,1)</f>
        <v>A</v>
      </c>
      <c r="F3181" s="118" t="e">
        <f>VLOOKUP(D3181,Range10,2,0)</f>
        <v>#N/A</v>
      </c>
      <c r="G3181" s="119" t="e">
        <f>VLOOKUP(D3181,Range9,2,0)</f>
        <v>#N/A</v>
      </c>
      <c r="H3181" s="53" t="s">
        <v>16</v>
      </c>
      <c r="I3181" s="133" t="str">
        <f>VLOOKUP(H3181,Range8,2,0)</f>
        <v>Single Family</v>
      </c>
      <c r="J3181" s="54">
        <v>214</v>
      </c>
      <c r="K3181" s="63" t="s">
        <v>693</v>
      </c>
      <c r="L3181">
        <v>3181</v>
      </c>
    </row>
    <row r="3182" spans="1:12">
      <c r="A3182" s="50" t="s">
        <v>908</v>
      </c>
      <c r="B3182" s="51" t="s">
        <v>1448</v>
      </c>
      <c r="C3182" s="131" t="s">
        <v>1910</v>
      </c>
      <c r="D3182" s="52">
        <v>82500</v>
      </c>
      <c r="E3182" s="132" t="str">
        <f>VLOOKUP(D3182,Range11,2,1)</f>
        <v>A</v>
      </c>
      <c r="F3182" s="118" t="e">
        <f>VLOOKUP(D3182,Range10,2,0)</f>
        <v>#N/A</v>
      </c>
      <c r="G3182" s="119" t="e">
        <f>VLOOKUP(D3182,Range9,2,0)</f>
        <v>#N/A</v>
      </c>
      <c r="H3182" s="53" t="s">
        <v>16</v>
      </c>
      <c r="I3182" s="133" t="str">
        <f>VLOOKUP(H3182,Range8,2,0)</f>
        <v>Single Family</v>
      </c>
      <c r="J3182" s="54">
        <v>6</v>
      </c>
      <c r="K3182" s="63" t="s">
        <v>836</v>
      </c>
      <c r="L3182">
        <v>3182</v>
      </c>
    </row>
    <row r="3183" spans="1:12">
      <c r="A3183" s="50" t="s">
        <v>908</v>
      </c>
      <c r="B3183" s="51" t="s">
        <v>1474</v>
      </c>
      <c r="C3183" s="131" t="s">
        <v>1915</v>
      </c>
      <c r="D3183" s="52">
        <v>82900</v>
      </c>
      <c r="E3183" s="132" t="str">
        <f>VLOOKUP(D3183,Range11,2,1)</f>
        <v>A</v>
      </c>
      <c r="F3183" s="118" t="e">
        <f>VLOOKUP(D3183,Range10,2,0)</f>
        <v>#N/A</v>
      </c>
      <c r="G3183" s="119" t="e">
        <f>VLOOKUP(D3183,Range9,2,0)</f>
        <v>#N/A</v>
      </c>
      <c r="H3183" s="53" t="s">
        <v>16</v>
      </c>
      <c r="I3183" s="133" t="str">
        <f>VLOOKUP(H3183,Range8,2,0)</f>
        <v>Single Family</v>
      </c>
      <c r="J3183" s="54">
        <v>74</v>
      </c>
      <c r="K3183" s="63" t="s">
        <v>53</v>
      </c>
      <c r="L3183">
        <v>3183</v>
      </c>
    </row>
    <row r="3184" spans="1:12">
      <c r="A3184" s="50" t="s">
        <v>908</v>
      </c>
      <c r="B3184" s="51" t="s">
        <v>1456</v>
      </c>
      <c r="C3184" s="131" t="s">
        <v>1911</v>
      </c>
      <c r="D3184" s="52">
        <v>83900</v>
      </c>
      <c r="E3184" s="132" t="str">
        <f>VLOOKUP(D3184,Range11,2,1)</f>
        <v>A</v>
      </c>
      <c r="F3184" s="118" t="e">
        <f>VLOOKUP(D3184,Range10,2,0)</f>
        <v>#N/A</v>
      </c>
      <c r="G3184" s="119" t="e">
        <f>VLOOKUP(D3184,Range9,2,0)</f>
        <v>#N/A</v>
      </c>
      <c r="H3184" s="53" t="s">
        <v>16</v>
      </c>
      <c r="I3184" s="133" t="str">
        <f>VLOOKUP(H3184,Range8,2,0)</f>
        <v>Single Family</v>
      </c>
      <c r="J3184" s="54">
        <v>60</v>
      </c>
      <c r="K3184" s="63" t="s">
        <v>75</v>
      </c>
      <c r="L3184">
        <v>3184</v>
      </c>
    </row>
    <row r="3185" spans="1:12">
      <c r="A3185" s="50" t="s">
        <v>908</v>
      </c>
      <c r="B3185" s="51" t="s">
        <v>1425</v>
      </c>
      <c r="C3185" s="131" t="s">
        <v>1910</v>
      </c>
      <c r="D3185" s="52">
        <v>83900</v>
      </c>
      <c r="E3185" s="132" t="str">
        <f>VLOOKUP(D3185,Range11,2,1)</f>
        <v>A</v>
      </c>
      <c r="F3185" s="118" t="e">
        <f>VLOOKUP(D3185,Range10,2,0)</f>
        <v>#N/A</v>
      </c>
      <c r="G3185" s="119" t="e">
        <f>VLOOKUP(D3185,Range9,2,0)</f>
        <v>#N/A</v>
      </c>
      <c r="H3185" s="53" t="s">
        <v>16</v>
      </c>
      <c r="I3185" s="133" t="str">
        <f>VLOOKUP(H3185,Range8,2,0)</f>
        <v>Single Family</v>
      </c>
      <c r="J3185" s="54">
        <v>27</v>
      </c>
      <c r="K3185" s="63" t="s">
        <v>262</v>
      </c>
      <c r="L3185">
        <v>3185</v>
      </c>
    </row>
    <row r="3186" spans="1:12">
      <c r="A3186" s="50" t="s">
        <v>908</v>
      </c>
      <c r="B3186" s="51" t="s">
        <v>1556</v>
      </c>
      <c r="C3186" s="131" t="s">
        <v>23</v>
      </c>
      <c r="D3186" s="52">
        <v>84000</v>
      </c>
      <c r="E3186" s="132" t="str">
        <f>VLOOKUP(D3186,Range11,2,1)</f>
        <v>A</v>
      </c>
      <c r="F3186" s="118" t="e">
        <f>VLOOKUP(D3186,Range10,2,0)</f>
        <v>#N/A</v>
      </c>
      <c r="G3186" s="119" t="e">
        <f>VLOOKUP(D3186,Range9,2,0)</f>
        <v>#N/A</v>
      </c>
      <c r="H3186" s="53" t="s">
        <v>16</v>
      </c>
      <c r="I3186" s="133" t="str">
        <f>VLOOKUP(H3186,Range8,2,0)</f>
        <v>Single Family</v>
      </c>
      <c r="J3186" s="54">
        <v>190</v>
      </c>
      <c r="K3186" s="63" t="s">
        <v>195</v>
      </c>
      <c r="L3186">
        <v>3186</v>
      </c>
    </row>
    <row r="3187" spans="1:12">
      <c r="A3187" s="50" t="s">
        <v>908</v>
      </c>
      <c r="B3187" s="51" t="s">
        <v>1398</v>
      </c>
      <c r="C3187" s="131" t="s">
        <v>1915</v>
      </c>
      <c r="D3187" s="52">
        <v>84900</v>
      </c>
      <c r="E3187" s="132" t="str">
        <f>VLOOKUP(D3187,Range11,2,1)</f>
        <v>A</v>
      </c>
      <c r="F3187" s="118" t="e">
        <f>VLOOKUP(D3187,Range10,2,0)</f>
        <v>#N/A</v>
      </c>
      <c r="G3187" s="119" t="e">
        <f>VLOOKUP(D3187,Range9,2,0)</f>
        <v>#N/A</v>
      </c>
      <c r="H3187" s="53" t="s">
        <v>16</v>
      </c>
      <c r="I3187" s="133" t="str">
        <f>VLOOKUP(H3187,Range8,2,0)</f>
        <v>Single Family</v>
      </c>
      <c r="J3187" s="54">
        <v>44</v>
      </c>
      <c r="K3187" s="63" t="s">
        <v>280</v>
      </c>
      <c r="L3187">
        <v>3187</v>
      </c>
    </row>
    <row r="3188" spans="1:12">
      <c r="A3188" s="50" t="s">
        <v>908</v>
      </c>
      <c r="B3188" s="51" t="s">
        <v>1622</v>
      </c>
      <c r="C3188" s="131" t="s">
        <v>1915</v>
      </c>
      <c r="D3188" s="52">
        <v>84900</v>
      </c>
      <c r="E3188" s="132" t="str">
        <f>VLOOKUP(D3188,Range11,2,1)</f>
        <v>A</v>
      </c>
      <c r="F3188" s="118" t="e">
        <f>VLOOKUP(D3188,Range10,2,0)</f>
        <v>#N/A</v>
      </c>
      <c r="G3188" s="119" t="e">
        <f>VLOOKUP(D3188,Range9,2,0)</f>
        <v>#N/A</v>
      </c>
      <c r="H3188" s="53" t="s">
        <v>16</v>
      </c>
      <c r="I3188" s="133" t="str">
        <f>VLOOKUP(H3188,Range8,2,0)</f>
        <v>Single Family</v>
      </c>
      <c r="J3188" s="54">
        <v>66</v>
      </c>
      <c r="K3188" s="63" t="s">
        <v>359</v>
      </c>
      <c r="L3188">
        <v>3188</v>
      </c>
    </row>
    <row r="3189" spans="1:12">
      <c r="A3189" s="50" t="s">
        <v>908</v>
      </c>
      <c r="B3189" s="51" t="s">
        <v>1433</v>
      </c>
      <c r="C3189" s="131" t="s">
        <v>1911</v>
      </c>
      <c r="D3189" s="52">
        <v>84900</v>
      </c>
      <c r="E3189" s="132" t="str">
        <f>VLOOKUP(D3189,Range11,2,1)</f>
        <v>A</v>
      </c>
      <c r="F3189" s="118" t="e">
        <f>VLOOKUP(D3189,Range10,2,0)</f>
        <v>#N/A</v>
      </c>
      <c r="G3189" s="119" t="e">
        <f>VLOOKUP(D3189,Range9,2,0)</f>
        <v>#N/A</v>
      </c>
      <c r="H3189" s="53" t="s">
        <v>16</v>
      </c>
      <c r="I3189" s="133" t="str">
        <f>VLOOKUP(H3189,Range8,2,0)</f>
        <v>Single Family</v>
      </c>
      <c r="J3189" s="54">
        <v>39</v>
      </c>
      <c r="K3189" s="63" t="s">
        <v>53</v>
      </c>
      <c r="L3189">
        <v>3189</v>
      </c>
    </row>
    <row r="3190" spans="1:12">
      <c r="A3190" s="50" t="s">
        <v>908</v>
      </c>
      <c r="B3190" s="51" t="s">
        <v>1405</v>
      </c>
      <c r="C3190" s="131" t="s">
        <v>1910</v>
      </c>
      <c r="D3190" s="52">
        <v>84900</v>
      </c>
      <c r="E3190" s="132" t="str">
        <f>VLOOKUP(D3190,Range11,2,1)</f>
        <v>A</v>
      </c>
      <c r="F3190" s="118" t="e">
        <f>VLOOKUP(D3190,Range10,2,0)</f>
        <v>#N/A</v>
      </c>
      <c r="G3190" s="119" t="e">
        <f>VLOOKUP(D3190,Range9,2,0)</f>
        <v>#N/A</v>
      </c>
      <c r="H3190" s="53" t="s">
        <v>16</v>
      </c>
      <c r="I3190" s="133" t="str">
        <f>VLOOKUP(H3190,Range8,2,0)</f>
        <v>Single Family</v>
      </c>
      <c r="J3190" s="54">
        <v>26</v>
      </c>
      <c r="K3190" s="63" t="s">
        <v>53</v>
      </c>
      <c r="L3190">
        <v>3190</v>
      </c>
    </row>
    <row r="3191" spans="1:12">
      <c r="A3191" s="50" t="s">
        <v>908</v>
      </c>
      <c r="B3191" s="51" t="s">
        <v>1436</v>
      </c>
      <c r="C3191" s="131" t="s">
        <v>23</v>
      </c>
      <c r="D3191" s="52">
        <v>85000</v>
      </c>
      <c r="E3191" s="132" t="str">
        <f>VLOOKUP(D3191,Range11,2,1)</f>
        <v>A</v>
      </c>
      <c r="F3191" s="118" t="e">
        <f>VLOOKUP(D3191,Range10,2,0)</f>
        <v>#N/A</v>
      </c>
      <c r="G3191" s="119" t="e">
        <f>VLOOKUP(D3191,Range9,2,0)</f>
        <v>#N/A</v>
      </c>
      <c r="H3191" s="53" t="s">
        <v>16</v>
      </c>
      <c r="I3191" s="133" t="str">
        <f>VLOOKUP(H3191,Range8,2,0)</f>
        <v>Single Family</v>
      </c>
      <c r="J3191" s="54">
        <v>193</v>
      </c>
      <c r="K3191" s="63" t="s">
        <v>136</v>
      </c>
      <c r="L3191">
        <v>3191</v>
      </c>
    </row>
    <row r="3192" spans="1:12">
      <c r="A3192" s="50" t="s">
        <v>908</v>
      </c>
      <c r="B3192" s="51" t="s">
        <v>1463</v>
      </c>
      <c r="C3192" s="131" t="s">
        <v>1913</v>
      </c>
      <c r="D3192" s="52">
        <v>85000</v>
      </c>
      <c r="E3192" s="132" t="str">
        <f>VLOOKUP(D3192,Range11,2,1)</f>
        <v>A</v>
      </c>
      <c r="F3192" s="118" t="e">
        <f>VLOOKUP(D3192,Range10,2,0)</f>
        <v>#N/A</v>
      </c>
      <c r="G3192" s="119" t="e">
        <f>VLOOKUP(D3192,Range9,2,0)</f>
        <v>#N/A</v>
      </c>
      <c r="H3192" s="53" t="s">
        <v>16</v>
      </c>
      <c r="I3192" s="133" t="str">
        <f>VLOOKUP(H3192,Range8,2,0)</f>
        <v>Single Family</v>
      </c>
      <c r="J3192" s="54">
        <v>146</v>
      </c>
      <c r="K3192" s="63" t="s">
        <v>113</v>
      </c>
      <c r="L3192">
        <v>3192</v>
      </c>
    </row>
    <row r="3193" spans="1:12">
      <c r="A3193" s="50" t="s">
        <v>908</v>
      </c>
      <c r="B3193" s="51" t="s">
        <v>1422</v>
      </c>
      <c r="C3193" s="131" t="s">
        <v>1913</v>
      </c>
      <c r="D3193" s="52">
        <v>85000</v>
      </c>
      <c r="E3193" s="132" t="str">
        <f>VLOOKUP(D3193,Range11,2,1)</f>
        <v>A</v>
      </c>
      <c r="F3193" s="118" t="e">
        <f>VLOOKUP(D3193,Range10,2,0)</f>
        <v>#N/A</v>
      </c>
      <c r="G3193" s="119" t="e">
        <f>VLOOKUP(D3193,Range9,2,0)</f>
        <v>#N/A</v>
      </c>
      <c r="H3193" s="53" t="s">
        <v>16</v>
      </c>
      <c r="I3193" s="133" t="str">
        <f>VLOOKUP(H3193,Range8,2,0)</f>
        <v>Single Family</v>
      </c>
      <c r="J3193" s="54">
        <v>143</v>
      </c>
      <c r="K3193" s="63" t="s">
        <v>107</v>
      </c>
      <c r="L3193">
        <v>3193</v>
      </c>
    </row>
    <row r="3194" spans="1:12">
      <c r="A3194" s="50" t="s">
        <v>908</v>
      </c>
      <c r="B3194" s="51" t="s">
        <v>1432</v>
      </c>
      <c r="C3194" s="131" t="s">
        <v>1913</v>
      </c>
      <c r="D3194" s="52">
        <v>85000</v>
      </c>
      <c r="E3194" s="132" t="str">
        <f>VLOOKUP(D3194,Range11,2,1)</f>
        <v>A</v>
      </c>
      <c r="F3194" s="118" t="e">
        <f>VLOOKUP(D3194,Range10,2,0)</f>
        <v>#N/A</v>
      </c>
      <c r="G3194" s="119" t="e">
        <f>VLOOKUP(D3194,Range9,2,0)</f>
        <v>#N/A</v>
      </c>
      <c r="H3194" s="53" t="s">
        <v>16</v>
      </c>
      <c r="I3194" s="133" t="str">
        <f>VLOOKUP(H3194,Range8,2,0)</f>
        <v>Single Family</v>
      </c>
      <c r="J3194" s="54">
        <v>125</v>
      </c>
      <c r="K3194" s="63" t="s">
        <v>136</v>
      </c>
      <c r="L3194">
        <v>3194</v>
      </c>
    </row>
    <row r="3195" spans="1:12">
      <c r="A3195" s="50" t="s">
        <v>908</v>
      </c>
      <c r="B3195" s="51" t="s">
        <v>1471</v>
      </c>
      <c r="C3195" s="131" t="s">
        <v>1915</v>
      </c>
      <c r="D3195" s="52">
        <v>85000</v>
      </c>
      <c r="E3195" s="132" t="str">
        <f>VLOOKUP(D3195,Range11,2,1)</f>
        <v>A</v>
      </c>
      <c r="F3195" s="118" t="e">
        <f>VLOOKUP(D3195,Range10,2,0)</f>
        <v>#N/A</v>
      </c>
      <c r="G3195" s="119" t="e">
        <f>VLOOKUP(D3195,Range9,2,0)</f>
        <v>#N/A</v>
      </c>
      <c r="H3195" s="53" t="s">
        <v>16</v>
      </c>
      <c r="I3195" s="133" t="str">
        <f>VLOOKUP(H3195,Range8,2,0)</f>
        <v>Single Family</v>
      </c>
      <c r="J3195" s="54">
        <v>69</v>
      </c>
      <c r="K3195" s="63" t="s">
        <v>127</v>
      </c>
      <c r="L3195">
        <v>3195</v>
      </c>
    </row>
    <row r="3196" spans="1:12">
      <c r="A3196" s="50" t="s">
        <v>908</v>
      </c>
      <c r="B3196" s="51" t="s">
        <v>1438</v>
      </c>
      <c r="C3196" s="131" t="s">
        <v>1910</v>
      </c>
      <c r="D3196" s="52">
        <v>85000</v>
      </c>
      <c r="E3196" s="132" t="str">
        <f>VLOOKUP(D3196,Range11,2,1)</f>
        <v>A</v>
      </c>
      <c r="F3196" s="118" t="e">
        <f>VLOOKUP(D3196,Range10,2,0)</f>
        <v>#N/A</v>
      </c>
      <c r="G3196" s="119" t="e">
        <f>VLOOKUP(D3196,Range9,2,0)</f>
        <v>#N/A</v>
      </c>
      <c r="H3196" s="53" t="s">
        <v>16</v>
      </c>
      <c r="I3196" s="133" t="str">
        <f>VLOOKUP(H3196,Range8,2,0)</f>
        <v>Single Family</v>
      </c>
      <c r="J3196" s="54">
        <v>21</v>
      </c>
      <c r="K3196" s="63" t="s">
        <v>113</v>
      </c>
      <c r="L3196">
        <v>3196</v>
      </c>
    </row>
    <row r="3197" spans="1:12">
      <c r="A3197" s="50" t="s">
        <v>908</v>
      </c>
      <c r="B3197" s="51" t="s">
        <v>1596</v>
      </c>
      <c r="C3197" s="131" t="s">
        <v>1910</v>
      </c>
      <c r="D3197" s="52">
        <v>85000</v>
      </c>
      <c r="E3197" s="132" t="str">
        <f>VLOOKUP(D3197,Range11,2,1)</f>
        <v>A</v>
      </c>
      <c r="F3197" s="118" t="e">
        <f>VLOOKUP(D3197,Range10,2,0)</f>
        <v>#N/A</v>
      </c>
      <c r="G3197" s="119" t="e">
        <f>VLOOKUP(D3197,Range9,2,0)</f>
        <v>#N/A</v>
      </c>
      <c r="H3197" s="53" t="s">
        <v>16</v>
      </c>
      <c r="I3197" s="133" t="str">
        <f>VLOOKUP(H3197,Range8,2,0)</f>
        <v>Single Family</v>
      </c>
      <c r="J3197" s="54">
        <v>5</v>
      </c>
      <c r="K3197" s="63" t="s">
        <v>127</v>
      </c>
      <c r="L3197">
        <v>3197</v>
      </c>
    </row>
    <row r="3198" spans="1:12">
      <c r="A3198" s="50" t="s">
        <v>908</v>
      </c>
      <c r="B3198" s="51" t="s">
        <v>1574</v>
      </c>
      <c r="C3198" s="131" t="s">
        <v>1911</v>
      </c>
      <c r="D3198" s="52">
        <v>85262</v>
      </c>
      <c r="E3198" s="132" t="str">
        <f>VLOOKUP(D3198,Range11,2,1)</f>
        <v>A</v>
      </c>
      <c r="F3198" s="118" t="e">
        <f>VLOOKUP(D3198,Range10,2,0)</f>
        <v>#N/A</v>
      </c>
      <c r="G3198" s="119" t="e">
        <f>VLOOKUP(D3198,Range9,2,0)</f>
        <v>#N/A</v>
      </c>
      <c r="H3198" s="53" t="s">
        <v>16</v>
      </c>
      <c r="I3198" s="133" t="str">
        <f>VLOOKUP(H3198,Range8,2,0)</f>
        <v>Single Family</v>
      </c>
      <c r="J3198" s="54">
        <v>58</v>
      </c>
      <c r="K3198" s="63" t="s">
        <v>642</v>
      </c>
      <c r="L3198">
        <v>3198</v>
      </c>
    </row>
    <row r="3199" spans="1:12">
      <c r="A3199" s="50" t="s">
        <v>908</v>
      </c>
      <c r="B3199" s="51" t="s">
        <v>1412</v>
      </c>
      <c r="C3199" s="131" t="s">
        <v>1915</v>
      </c>
      <c r="D3199" s="52">
        <v>85500</v>
      </c>
      <c r="E3199" s="132" t="str">
        <f>VLOOKUP(D3199,Range11,2,1)</f>
        <v>A</v>
      </c>
      <c r="F3199" s="118" t="e">
        <f>VLOOKUP(D3199,Range10,2,0)</f>
        <v>#N/A</v>
      </c>
      <c r="G3199" s="119" t="e">
        <f>VLOOKUP(D3199,Range9,2,0)</f>
        <v>#N/A</v>
      </c>
      <c r="H3199" s="53" t="s">
        <v>16</v>
      </c>
      <c r="I3199" s="133" t="str">
        <f>VLOOKUP(H3199,Range8,2,0)</f>
        <v>Single Family</v>
      </c>
      <c r="J3199" s="54">
        <v>90</v>
      </c>
      <c r="K3199" s="63" t="s">
        <v>141</v>
      </c>
      <c r="L3199">
        <v>3199</v>
      </c>
    </row>
    <row r="3200" spans="1:12">
      <c r="A3200" s="50" t="s">
        <v>908</v>
      </c>
      <c r="B3200" s="51" t="s">
        <v>1387</v>
      </c>
      <c r="C3200" s="131" t="s">
        <v>1911</v>
      </c>
      <c r="D3200" s="52">
        <v>85500</v>
      </c>
      <c r="E3200" s="132" t="str">
        <f>VLOOKUP(D3200,Range11,2,1)</f>
        <v>A</v>
      </c>
      <c r="F3200" s="118" t="e">
        <f>VLOOKUP(D3200,Range10,2,0)</f>
        <v>#N/A</v>
      </c>
      <c r="G3200" s="119" t="e">
        <f>VLOOKUP(D3200,Range9,2,0)</f>
        <v>#N/A</v>
      </c>
      <c r="H3200" s="53" t="s">
        <v>16</v>
      </c>
      <c r="I3200" s="133" t="str">
        <f>VLOOKUP(H3200,Range8,2,0)</f>
        <v>Single Family</v>
      </c>
      <c r="J3200" s="54">
        <v>41</v>
      </c>
      <c r="K3200" s="63" t="s">
        <v>280</v>
      </c>
      <c r="L3200">
        <v>3200</v>
      </c>
    </row>
    <row r="3201" spans="1:12">
      <c r="A3201" s="50" t="s">
        <v>908</v>
      </c>
      <c r="B3201" s="51" t="s">
        <v>1424</v>
      </c>
      <c r="C3201" s="131" t="s">
        <v>1910</v>
      </c>
      <c r="D3201" s="52">
        <v>85500</v>
      </c>
      <c r="E3201" s="132" t="str">
        <f>VLOOKUP(D3201,Range11,2,1)</f>
        <v>A</v>
      </c>
      <c r="F3201" s="118" t="e">
        <f>VLOOKUP(D3201,Range10,2,0)</f>
        <v>#N/A</v>
      </c>
      <c r="G3201" s="119" t="e">
        <f>VLOOKUP(D3201,Range9,2,0)</f>
        <v>#N/A</v>
      </c>
      <c r="H3201" s="53" t="s">
        <v>16</v>
      </c>
      <c r="I3201" s="133" t="str">
        <f>VLOOKUP(H3201,Range8,2,0)</f>
        <v>Single Family</v>
      </c>
      <c r="J3201" s="54">
        <v>12</v>
      </c>
      <c r="K3201" s="63" t="s">
        <v>75</v>
      </c>
      <c r="L3201">
        <v>3201</v>
      </c>
    </row>
    <row r="3202" spans="1:12">
      <c r="A3202" s="50" t="s">
        <v>899</v>
      </c>
      <c r="B3202" s="51" t="s">
        <v>1379</v>
      </c>
      <c r="C3202" s="131" t="s">
        <v>1914</v>
      </c>
      <c r="D3202" s="52">
        <v>135000</v>
      </c>
      <c r="E3202" s="132" t="str">
        <f>VLOOKUP(D3202,Range11,2,1)</f>
        <v>A</v>
      </c>
      <c r="F3202" s="118" t="e">
        <f>VLOOKUP(D3202,Range10,2,0)</f>
        <v>#N/A</v>
      </c>
      <c r="G3202" s="119" t="e">
        <f>VLOOKUP(D3202,Range9,2,0)</f>
        <v>#N/A</v>
      </c>
      <c r="H3202" s="53" t="s">
        <v>16</v>
      </c>
      <c r="I3202" s="133" t="str">
        <f>VLOOKUP(H3202,Range8,2,0)</f>
        <v>Single Family</v>
      </c>
      <c r="J3202" s="54">
        <v>171</v>
      </c>
      <c r="K3202" s="63" t="s">
        <v>127</v>
      </c>
      <c r="L3202">
        <v>3202</v>
      </c>
    </row>
    <row r="3203" spans="1:12">
      <c r="A3203" s="50" t="s">
        <v>899</v>
      </c>
      <c r="B3203" s="51" t="s">
        <v>1684</v>
      </c>
      <c r="C3203" s="131" t="s">
        <v>1913</v>
      </c>
      <c r="D3203" s="52">
        <v>135000</v>
      </c>
      <c r="E3203" s="132" t="str">
        <f>VLOOKUP(D3203,Range11,2,1)</f>
        <v>A</v>
      </c>
      <c r="F3203" s="118" t="e">
        <f>VLOOKUP(D3203,Range10,2,0)</f>
        <v>#N/A</v>
      </c>
      <c r="G3203" s="119" t="e">
        <f>VLOOKUP(D3203,Range9,2,0)</f>
        <v>#N/A</v>
      </c>
      <c r="H3203" s="53" t="s">
        <v>16</v>
      </c>
      <c r="I3203" s="133" t="str">
        <f>VLOOKUP(H3203,Range8,2,0)</f>
        <v>Single Family</v>
      </c>
      <c r="J3203" s="54">
        <v>142</v>
      </c>
      <c r="K3203" s="63" t="s">
        <v>59</v>
      </c>
      <c r="L3203">
        <v>3203</v>
      </c>
    </row>
    <row r="3204" spans="1:12">
      <c r="A3204" s="50" t="s">
        <v>899</v>
      </c>
      <c r="B3204" s="51" t="s">
        <v>1446</v>
      </c>
      <c r="C3204" s="131" t="s">
        <v>1913</v>
      </c>
      <c r="D3204" s="52">
        <v>135000</v>
      </c>
      <c r="E3204" s="132" t="str">
        <f>VLOOKUP(D3204,Range11,2,1)</f>
        <v>A</v>
      </c>
      <c r="F3204" s="118" t="e">
        <f>VLOOKUP(D3204,Range10,2,0)</f>
        <v>#N/A</v>
      </c>
      <c r="G3204" s="119" t="e">
        <f>VLOOKUP(D3204,Range9,2,0)</f>
        <v>#N/A</v>
      </c>
      <c r="H3204" s="53" t="s">
        <v>18</v>
      </c>
      <c r="I3204" s="133" t="str">
        <f>VLOOKUP(H3204,Range8,2,0)</f>
        <v>Condo</v>
      </c>
      <c r="J3204" s="54">
        <v>129</v>
      </c>
      <c r="K3204" s="63" t="s">
        <v>255</v>
      </c>
      <c r="L3204">
        <v>3204</v>
      </c>
    </row>
    <row r="3205" spans="1:12">
      <c r="A3205" s="50" t="s">
        <v>899</v>
      </c>
      <c r="B3205" s="51" t="s">
        <v>1432</v>
      </c>
      <c r="C3205" s="131" t="s">
        <v>1913</v>
      </c>
      <c r="D3205" s="52">
        <v>135000</v>
      </c>
      <c r="E3205" s="132" t="str">
        <f>VLOOKUP(D3205,Range11,2,1)</f>
        <v>A</v>
      </c>
      <c r="F3205" s="118" t="e">
        <f>VLOOKUP(D3205,Range10,2,0)</f>
        <v>#N/A</v>
      </c>
      <c r="G3205" s="119" t="e">
        <f>VLOOKUP(D3205,Range9,2,0)</f>
        <v>#N/A</v>
      </c>
      <c r="H3205" s="53" t="s">
        <v>16</v>
      </c>
      <c r="I3205" s="133" t="str">
        <f>VLOOKUP(H3205,Range8,2,0)</f>
        <v>Single Family</v>
      </c>
      <c r="J3205" s="54">
        <v>125</v>
      </c>
      <c r="K3205" s="63" t="s">
        <v>85</v>
      </c>
      <c r="L3205">
        <v>3205</v>
      </c>
    </row>
    <row r="3206" spans="1:12">
      <c r="A3206" s="50" t="s">
        <v>899</v>
      </c>
      <c r="B3206" s="51" t="s">
        <v>1375</v>
      </c>
      <c r="C3206" s="131" t="s">
        <v>1911</v>
      </c>
      <c r="D3206" s="52">
        <v>135000</v>
      </c>
      <c r="E3206" s="132" t="str">
        <f>VLOOKUP(D3206,Range11,2,1)</f>
        <v>A</v>
      </c>
      <c r="F3206" s="118" t="e">
        <f>VLOOKUP(D3206,Range10,2,0)</f>
        <v>#N/A</v>
      </c>
      <c r="G3206" s="119" t="e">
        <f>VLOOKUP(D3206,Range9,2,0)</f>
        <v>#N/A</v>
      </c>
      <c r="H3206" s="53" t="s">
        <v>16</v>
      </c>
      <c r="I3206" s="133" t="str">
        <f>VLOOKUP(H3206,Range8,2,0)</f>
        <v>Single Family</v>
      </c>
      <c r="J3206" s="54">
        <v>47</v>
      </c>
      <c r="K3206" s="63" t="s">
        <v>59</v>
      </c>
      <c r="L3206">
        <v>3206</v>
      </c>
    </row>
    <row r="3207" spans="1:12">
      <c r="A3207" s="50" t="s">
        <v>899</v>
      </c>
      <c r="B3207" s="51" t="s">
        <v>1360</v>
      </c>
      <c r="C3207" s="131" t="s">
        <v>1911</v>
      </c>
      <c r="D3207" s="52">
        <v>135000</v>
      </c>
      <c r="E3207" s="132" t="str">
        <f>VLOOKUP(D3207,Range11,2,1)</f>
        <v>A</v>
      </c>
      <c r="F3207" s="118" t="e">
        <f>VLOOKUP(D3207,Range10,2,0)</f>
        <v>#N/A</v>
      </c>
      <c r="G3207" s="119" t="e">
        <f>VLOOKUP(D3207,Range9,2,0)</f>
        <v>#N/A</v>
      </c>
      <c r="H3207" s="53" t="s">
        <v>16</v>
      </c>
      <c r="I3207" s="133" t="str">
        <f>VLOOKUP(H3207,Range8,2,0)</f>
        <v>Single Family</v>
      </c>
      <c r="J3207" s="54">
        <v>38</v>
      </c>
      <c r="K3207" s="63" t="s">
        <v>59</v>
      </c>
      <c r="L3207">
        <v>3207</v>
      </c>
    </row>
    <row r="3208" spans="1:12">
      <c r="A3208" s="50" t="s">
        <v>899</v>
      </c>
      <c r="B3208" s="51" t="s">
        <v>1536</v>
      </c>
      <c r="C3208" s="131" t="s">
        <v>1911</v>
      </c>
      <c r="D3208" s="52">
        <v>135000</v>
      </c>
      <c r="E3208" s="132" t="str">
        <f>VLOOKUP(D3208,Range11,2,1)</f>
        <v>A</v>
      </c>
      <c r="F3208" s="118" t="e">
        <f>VLOOKUP(D3208,Range10,2,0)</f>
        <v>#N/A</v>
      </c>
      <c r="G3208" s="119" t="e">
        <f>VLOOKUP(D3208,Range9,2,0)</f>
        <v>#N/A</v>
      </c>
      <c r="H3208" s="53" t="s">
        <v>16</v>
      </c>
      <c r="I3208" s="133" t="str">
        <f>VLOOKUP(H3208,Range8,2,0)</f>
        <v>Single Family</v>
      </c>
      <c r="J3208" s="54">
        <v>33</v>
      </c>
      <c r="K3208" s="63" t="s">
        <v>75</v>
      </c>
      <c r="L3208">
        <v>3208</v>
      </c>
    </row>
    <row r="3209" spans="1:12">
      <c r="A3209" s="50" t="s">
        <v>899</v>
      </c>
      <c r="B3209" s="51" t="s">
        <v>1536</v>
      </c>
      <c r="C3209" s="131" t="s">
        <v>1911</v>
      </c>
      <c r="D3209" s="52">
        <v>135000</v>
      </c>
      <c r="E3209" s="132" t="str">
        <f>VLOOKUP(D3209,Range11,2,1)</f>
        <v>A</v>
      </c>
      <c r="F3209" s="118" t="e">
        <f>VLOOKUP(D3209,Range10,2,0)</f>
        <v>#N/A</v>
      </c>
      <c r="G3209" s="119" t="e">
        <f>VLOOKUP(D3209,Range9,2,0)</f>
        <v>#N/A</v>
      </c>
      <c r="H3209" s="53" t="s">
        <v>16</v>
      </c>
      <c r="I3209" s="133" t="str">
        <f>VLOOKUP(H3209,Range8,2,0)</f>
        <v>Single Family</v>
      </c>
      <c r="J3209" s="54">
        <v>33</v>
      </c>
      <c r="K3209" s="63" t="s">
        <v>75</v>
      </c>
      <c r="L3209">
        <v>3209</v>
      </c>
    </row>
    <row r="3210" spans="1:12">
      <c r="A3210" s="50" t="s">
        <v>899</v>
      </c>
      <c r="B3210" s="51" t="s">
        <v>1451</v>
      </c>
      <c r="C3210" s="131" t="s">
        <v>1910</v>
      </c>
      <c r="D3210" s="52">
        <v>135000</v>
      </c>
      <c r="E3210" s="132" t="str">
        <f>VLOOKUP(D3210,Range11,2,1)</f>
        <v>A</v>
      </c>
      <c r="F3210" s="118" t="e">
        <f>VLOOKUP(D3210,Range10,2,0)</f>
        <v>#N/A</v>
      </c>
      <c r="G3210" s="119" t="e">
        <f>VLOOKUP(D3210,Range9,2,0)</f>
        <v>#N/A</v>
      </c>
      <c r="H3210" s="53" t="s">
        <v>16</v>
      </c>
      <c r="I3210" s="133" t="str">
        <f>VLOOKUP(H3210,Range8,2,0)</f>
        <v>Single Family</v>
      </c>
      <c r="J3210" s="54">
        <v>24</v>
      </c>
      <c r="K3210" s="63" t="s">
        <v>901</v>
      </c>
      <c r="L3210">
        <v>3210</v>
      </c>
    </row>
    <row r="3211" spans="1:12">
      <c r="A3211" s="50" t="s">
        <v>899</v>
      </c>
      <c r="B3211" s="51" t="s">
        <v>1502</v>
      </c>
      <c r="C3211" s="131" t="s">
        <v>1910</v>
      </c>
      <c r="D3211" s="52">
        <v>135000</v>
      </c>
      <c r="E3211" s="132" t="str">
        <f>VLOOKUP(D3211,Range11,2,1)</f>
        <v>A</v>
      </c>
      <c r="F3211" s="118" t="e">
        <f>VLOOKUP(D3211,Range10,2,0)</f>
        <v>#N/A</v>
      </c>
      <c r="G3211" s="119" t="e">
        <f>VLOOKUP(D3211,Range9,2,0)</f>
        <v>#N/A</v>
      </c>
      <c r="H3211" s="53" t="s">
        <v>16</v>
      </c>
      <c r="I3211" s="133" t="str">
        <f>VLOOKUP(H3211,Range8,2,0)</f>
        <v>Single Family</v>
      </c>
      <c r="J3211" s="54">
        <v>14</v>
      </c>
      <c r="K3211" s="63" t="s">
        <v>85</v>
      </c>
      <c r="L3211">
        <v>3211</v>
      </c>
    </row>
    <row r="3212" spans="1:12">
      <c r="A3212" s="50" t="s">
        <v>899</v>
      </c>
      <c r="B3212" s="51" t="s">
        <v>1502</v>
      </c>
      <c r="C3212" s="131" t="s">
        <v>1910</v>
      </c>
      <c r="D3212" s="52">
        <v>135000</v>
      </c>
      <c r="E3212" s="132" t="str">
        <f>VLOOKUP(D3212,Range11,2,1)</f>
        <v>A</v>
      </c>
      <c r="F3212" s="118" t="e">
        <f>VLOOKUP(D3212,Range10,2,0)</f>
        <v>#N/A</v>
      </c>
      <c r="G3212" s="119" t="e">
        <f>VLOOKUP(D3212,Range9,2,0)</f>
        <v>#N/A</v>
      </c>
      <c r="H3212" s="53" t="s">
        <v>16</v>
      </c>
      <c r="I3212" s="133" t="str">
        <f>VLOOKUP(H3212,Range8,2,0)</f>
        <v>Single Family</v>
      </c>
      <c r="J3212" s="54">
        <v>14</v>
      </c>
      <c r="K3212" s="63" t="s">
        <v>85</v>
      </c>
      <c r="L3212">
        <v>3212</v>
      </c>
    </row>
    <row r="3213" spans="1:12">
      <c r="A3213" s="50" t="s">
        <v>899</v>
      </c>
      <c r="B3213" s="51" t="s">
        <v>1502</v>
      </c>
      <c r="C3213" s="131" t="s">
        <v>1910</v>
      </c>
      <c r="D3213" s="52">
        <v>135000</v>
      </c>
      <c r="E3213" s="132" t="str">
        <f>VLOOKUP(D3213,Range11,2,1)</f>
        <v>A</v>
      </c>
      <c r="F3213" s="118" t="e">
        <f>VLOOKUP(D3213,Range10,2,0)</f>
        <v>#N/A</v>
      </c>
      <c r="G3213" s="119" t="e">
        <f>VLOOKUP(D3213,Range9,2,0)</f>
        <v>#N/A</v>
      </c>
      <c r="H3213" s="53" t="s">
        <v>16</v>
      </c>
      <c r="I3213" s="133" t="str">
        <f>VLOOKUP(H3213,Range8,2,0)</f>
        <v>Single Family</v>
      </c>
      <c r="J3213" s="54">
        <v>14</v>
      </c>
      <c r="K3213" s="63" t="s">
        <v>85</v>
      </c>
      <c r="L3213">
        <v>3213</v>
      </c>
    </row>
    <row r="3214" spans="1:12">
      <c r="A3214" s="50" t="s">
        <v>899</v>
      </c>
      <c r="B3214" s="51" t="s">
        <v>1448</v>
      </c>
      <c r="C3214" s="131" t="s">
        <v>1910</v>
      </c>
      <c r="D3214" s="52">
        <v>136990</v>
      </c>
      <c r="E3214" s="132" t="str">
        <f>VLOOKUP(D3214,Range11,2,1)</f>
        <v>A</v>
      </c>
      <c r="F3214" s="118" t="e">
        <f>VLOOKUP(D3214,Range10,2,0)</f>
        <v>#N/A</v>
      </c>
      <c r="G3214" s="119" t="e">
        <f>VLOOKUP(D3214,Range9,2,0)</f>
        <v>#N/A</v>
      </c>
      <c r="H3214" s="53" t="s">
        <v>18</v>
      </c>
      <c r="I3214" s="133" t="str">
        <f>VLOOKUP(H3214,Range8,2,0)</f>
        <v>Condo</v>
      </c>
      <c r="J3214" s="54">
        <v>6</v>
      </c>
      <c r="K3214" s="63" t="s">
        <v>909</v>
      </c>
      <c r="L3214">
        <v>3214</v>
      </c>
    </row>
    <row r="3215" spans="1:12">
      <c r="A3215" s="50" t="s">
        <v>899</v>
      </c>
      <c r="B3215" s="51" t="s">
        <v>1509</v>
      </c>
      <c r="C3215" s="131" t="s">
        <v>1920</v>
      </c>
      <c r="D3215" s="52">
        <v>139000</v>
      </c>
      <c r="E3215" s="132" t="str">
        <f>VLOOKUP(D3215,Range11,2,1)</f>
        <v>A</v>
      </c>
      <c r="F3215" s="118" t="e">
        <f>VLOOKUP(D3215,Range10,2,0)</f>
        <v>#N/A</v>
      </c>
      <c r="G3215" s="119" t="e">
        <f>VLOOKUP(D3215,Range9,2,0)</f>
        <v>#N/A</v>
      </c>
      <c r="H3215" s="53" t="s">
        <v>16</v>
      </c>
      <c r="I3215" s="133" t="str">
        <f>VLOOKUP(H3215,Range8,2,0)</f>
        <v>Single Family</v>
      </c>
      <c r="J3215" s="54">
        <v>216</v>
      </c>
      <c r="K3215" s="63" t="s">
        <v>172</v>
      </c>
      <c r="L3215">
        <v>3215</v>
      </c>
    </row>
    <row r="3216" spans="1:12">
      <c r="A3216" s="50" t="s">
        <v>899</v>
      </c>
      <c r="B3216" s="51" t="s">
        <v>1597</v>
      </c>
      <c r="C3216" s="131" t="s">
        <v>1913</v>
      </c>
      <c r="D3216" s="52">
        <v>139900</v>
      </c>
      <c r="E3216" s="132" t="str">
        <f>VLOOKUP(D3216,Range11,2,1)</f>
        <v>A</v>
      </c>
      <c r="F3216" s="118" t="e">
        <f>VLOOKUP(D3216,Range10,2,0)</f>
        <v>#N/A</v>
      </c>
      <c r="G3216" s="119" t="e">
        <f>VLOOKUP(D3216,Range9,2,0)</f>
        <v>#N/A</v>
      </c>
      <c r="H3216" s="53" t="s">
        <v>16</v>
      </c>
      <c r="I3216" s="133" t="str">
        <f>VLOOKUP(H3216,Range8,2,0)</f>
        <v>Single Family</v>
      </c>
      <c r="J3216" s="54">
        <v>127</v>
      </c>
      <c r="K3216" s="63" t="s">
        <v>59</v>
      </c>
      <c r="L3216">
        <v>3216</v>
      </c>
    </row>
    <row r="3217" spans="1:12">
      <c r="A3217" s="50" t="s">
        <v>899</v>
      </c>
      <c r="B3217" s="51" t="s">
        <v>1381</v>
      </c>
      <c r="C3217" s="131" t="s">
        <v>1915</v>
      </c>
      <c r="D3217" s="52">
        <v>139900</v>
      </c>
      <c r="E3217" s="132" t="str">
        <f>VLOOKUP(D3217,Range11,2,1)</f>
        <v>A</v>
      </c>
      <c r="F3217" s="118" t="e">
        <f>VLOOKUP(D3217,Range10,2,0)</f>
        <v>#N/A</v>
      </c>
      <c r="G3217" s="119" t="e">
        <f>VLOOKUP(D3217,Range9,2,0)</f>
        <v>#N/A</v>
      </c>
      <c r="H3217" s="53" t="s">
        <v>16</v>
      </c>
      <c r="I3217" s="133" t="str">
        <f>VLOOKUP(H3217,Range8,2,0)</f>
        <v>Single Family</v>
      </c>
      <c r="J3217" s="54">
        <v>88</v>
      </c>
      <c r="K3217" s="63" t="s">
        <v>127</v>
      </c>
      <c r="L3217">
        <v>3217</v>
      </c>
    </row>
    <row r="3218" spans="1:12">
      <c r="A3218" s="50" t="s">
        <v>899</v>
      </c>
      <c r="B3218" s="51" t="s">
        <v>1376</v>
      </c>
      <c r="C3218" s="131" t="s">
        <v>1915</v>
      </c>
      <c r="D3218" s="52">
        <v>139900</v>
      </c>
      <c r="E3218" s="132" t="str">
        <f>VLOOKUP(D3218,Range11,2,1)</f>
        <v>A</v>
      </c>
      <c r="F3218" s="118" t="e">
        <f>VLOOKUP(D3218,Range10,2,0)</f>
        <v>#N/A</v>
      </c>
      <c r="G3218" s="119" t="e">
        <f>VLOOKUP(D3218,Range9,2,0)</f>
        <v>#N/A</v>
      </c>
      <c r="H3218" s="53" t="s">
        <v>16</v>
      </c>
      <c r="I3218" s="133" t="str">
        <f>VLOOKUP(H3218,Range8,2,0)</f>
        <v>Single Family</v>
      </c>
      <c r="J3218" s="54">
        <v>84</v>
      </c>
      <c r="K3218" s="63" t="s">
        <v>119</v>
      </c>
      <c r="L3218">
        <v>3218</v>
      </c>
    </row>
    <row r="3219" spans="1:12">
      <c r="A3219" s="50" t="s">
        <v>899</v>
      </c>
      <c r="B3219" s="51" t="s">
        <v>1766</v>
      </c>
      <c r="C3219" s="131" t="s">
        <v>1923</v>
      </c>
      <c r="D3219" s="52">
        <v>140000</v>
      </c>
      <c r="E3219" s="132" t="str">
        <f>VLOOKUP(D3219,Range11,2,1)</f>
        <v>A</v>
      </c>
      <c r="F3219" s="118" t="e">
        <f>VLOOKUP(D3219,Range10,2,0)</f>
        <v>#N/A</v>
      </c>
      <c r="G3219" s="119" t="e">
        <f>VLOOKUP(D3219,Range9,2,0)</f>
        <v>#N/A</v>
      </c>
      <c r="H3219" s="53" t="s">
        <v>16</v>
      </c>
      <c r="I3219" s="133" t="str">
        <f>VLOOKUP(H3219,Range8,2,0)</f>
        <v>Single Family</v>
      </c>
      <c r="J3219" s="54">
        <v>353</v>
      </c>
      <c r="K3219" s="63" t="s">
        <v>560</v>
      </c>
      <c r="L3219">
        <v>3219</v>
      </c>
    </row>
    <row r="3220" spans="1:12">
      <c r="A3220" s="50" t="s">
        <v>899</v>
      </c>
      <c r="B3220" s="51" t="s">
        <v>1367</v>
      </c>
      <c r="C3220" s="131" t="s">
        <v>1914</v>
      </c>
      <c r="D3220" s="52">
        <v>140000</v>
      </c>
      <c r="E3220" s="132" t="str">
        <f>VLOOKUP(D3220,Range11,2,1)</f>
        <v>A</v>
      </c>
      <c r="F3220" s="118" t="e">
        <f>VLOOKUP(D3220,Range10,2,0)</f>
        <v>#N/A</v>
      </c>
      <c r="G3220" s="119" t="e">
        <f>VLOOKUP(D3220,Range9,2,0)</f>
        <v>#N/A</v>
      </c>
      <c r="H3220" s="53" t="s">
        <v>16</v>
      </c>
      <c r="I3220" s="133" t="str">
        <f>VLOOKUP(H3220,Range8,2,0)</f>
        <v>Single Family</v>
      </c>
      <c r="J3220" s="54">
        <v>174</v>
      </c>
      <c r="K3220" s="63" t="s">
        <v>75</v>
      </c>
      <c r="L3220">
        <v>3220</v>
      </c>
    </row>
    <row r="3221" spans="1:12">
      <c r="A3221" s="50" t="s">
        <v>899</v>
      </c>
      <c r="B3221" s="51" t="s">
        <v>1515</v>
      </c>
      <c r="C3221" s="131" t="s">
        <v>1915</v>
      </c>
      <c r="D3221" s="52">
        <v>140000</v>
      </c>
      <c r="E3221" s="132" t="str">
        <f>VLOOKUP(D3221,Range11,2,1)</f>
        <v>A</v>
      </c>
      <c r="F3221" s="118" t="e">
        <f>VLOOKUP(D3221,Range10,2,0)</f>
        <v>#N/A</v>
      </c>
      <c r="G3221" s="119" t="e">
        <f>VLOOKUP(D3221,Range9,2,0)</f>
        <v>#N/A</v>
      </c>
      <c r="H3221" s="53" t="s">
        <v>16</v>
      </c>
      <c r="I3221" s="133" t="str">
        <f>VLOOKUP(H3221,Range8,2,0)</f>
        <v>Single Family</v>
      </c>
      <c r="J3221" s="54">
        <v>81</v>
      </c>
      <c r="K3221" s="63" t="s">
        <v>548</v>
      </c>
      <c r="L3221">
        <v>3221</v>
      </c>
    </row>
    <row r="3222" spans="1:12">
      <c r="A3222" s="50" t="s">
        <v>899</v>
      </c>
      <c r="B3222" s="51" t="s">
        <v>1380</v>
      </c>
      <c r="C3222" s="131" t="s">
        <v>1913</v>
      </c>
      <c r="D3222" s="52">
        <v>143000</v>
      </c>
      <c r="E3222" s="132" t="str">
        <f>VLOOKUP(D3222,Range11,2,1)</f>
        <v>A</v>
      </c>
      <c r="F3222" s="118" t="e">
        <f>VLOOKUP(D3222,Range10,2,0)</f>
        <v>#N/A</v>
      </c>
      <c r="G3222" s="119" t="e">
        <f>VLOOKUP(D3222,Range9,2,0)</f>
        <v>#N/A</v>
      </c>
      <c r="H3222" s="53" t="s">
        <v>16</v>
      </c>
      <c r="I3222" s="133" t="str">
        <f>VLOOKUP(H3222,Range8,2,0)</f>
        <v>Single Family</v>
      </c>
      <c r="J3222" s="54">
        <v>132</v>
      </c>
      <c r="K3222" s="63" t="s">
        <v>141</v>
      </c>
      <c r="L3222">
        <v>3222</v>
      </c>
    </row>
    <row r="3223" spans="1:12">
      <c r="A3223" s="50" t="s">
        <v>899</v>
      </c>
      <c r="B3223" s="51" t="s">
        <v>1586</v>
      </c>
      <c r="C3223" s="131" t="s">
        <v>1920</v>
      </c>
      <c r="D3223" s="52">
        <v>144050</v>
      </c>
      <c r="E3223" s="132" t="str">
        <f>VLOOKUP(D3223,Range11,2,1)</f>
        <v>A</v>
      </c>
      <c r="F3223" s="118" t="e">
        <f>VLOOKUP(D3223,Range10,2,0)</f>
        <v>#N/A</v>
      </c>
      <c r="G3223" s="119" t="e">
        <f>VLOOKUP(D3223,Range9,2,0)</f>
        <v>#N/A</v>
      </c>
      <c r="H3223" s="53" t="s">
        <v>16</v>
      </c>
      <c r="I3223" s="133" t="str">
        <f>VLOOKUP(H3223,Range8,2,0)</f>
        <v>Single Family</v>
      </c>
      <c r="J3223" s="54">
        <v>183</v>
      </c>
      <c r="K3223" s="63" t="s">
        <v>896</v>
      </c>
      <c r="L3223">
        <v>3223</v>
      </c>
    </row>
    <row r="3224" spans="1:12">
      <c r="A3224" s="50" t="s">
        <v>899</v>
      </c>
      <c r="B3224" s="51" t="s">
        <v>1669</v>
      </c>
      <c r="C3224" s="131" t="s">
        <v>1923</v>
      </c>
      <c r="D3224" s="52">
        <v>145000</v>
      </c>
      <c r="E3224" s="132" t="str">
        <f>VLOOKUP(D3224,Range11,2,1)</f>
        <v>A</v>
      </c>
      <c r="F3224" s="118" t="e">
        <f>VLOOKUP(D3224,Range10,2,0)</f>
        <v>#N/A</v>
      </c>
      <c r="G3224" s="119" t="e">
        <f>VLOOKUP(D3224,Range9,2,0)</f>
        <v>#N/A</v>
      </c>
      <c r="H3224" s="53" t="s">
        <v>16</v>
      </c>
      <c r="I3224" s="133" t="str">
        <f>VLOOKUP(H3224,Range8,2,0)</f>
        <v>Single Family</v>
      </c>
      <c r="J3224" s="54">
        <v>344</v>
      </c>
      <c r="K3224" s="63" t="s">
        <v>105</v>
      </c>
      <c r="L3224">
        <v>3224</v>
      </c>
    </row>
    <row r="3225" spans="1:12">
      <c r="A3225" s="50" t="s">
        <v>899</v>
      </c>
      <c r="B3225" s="51" t="s">
        <v>1367</v>
      </c>
      <c r="C3225" s="131" t="s">
        <v>1914</v>
      </c>
      <c r="D3225" s="52">
        <v>145000</v>
      </c>
      <c r="E3225" s="132" t="str">
        <f>VLOOKUP(D3225,Range11,2,1)</f>
        <v>A</v>
      </c>
      <c r="F3225" s="118" t="e">
        <f>VLOOKUP(D3225,Range10,2,0)</f>
        <v>#N/A</v>
      </c>
      <c r="G3225" s="119" t="e">
        <f>VLOOKUP(D3225,Range9,2,0)</f>
        <v>#N/A</v>
      </c>
      <c r="H3225" s="53" t="s">
        <v>16</v>
      </c>
      <c r="I3225" s="133" t="str">
        <f>VLOOKUP(H3225,Range8,2,0)</f>
        <v>Single Family</v>
      </c>
      <c r="J3225" s="54">
        <v>174</v>
      </c>
      <c r="K3225" s="63" t="s">
        <v>752</v>
      </c>
      <c r="L3225">
        <v>3225</v>
      </c>
    </row>
    <row r="3226" spans="1:12">
      <c r="A3226" s="50" t="s">
        <v>899</v>
      </c>
      <c r="B3226" s="51" t="s">
        <v>1375</v>
      </c>
      <c r="C3226" s="131" t="s">
        <v>1911</v>
      </c>
      <c r="D3226" s="52">
        <v>145000</v>
      </c>
      <c r="E3226" s="132" t="str">
        <f>VLOOKUP(D3226,Range11,2,1)</f>
        <v>A</v>
      </c>
      <c r="F3226" s="118" t="e">
        <f>VLOOKUP(D3226,Range10,2,0)</f>
        <v>#N/A</v>
      </c>
      <c r="G3226" s="119" t="e">
        <f>VLOOKUP(D3226,Range9,2,0)</f>
        <v>#N/A</v>
      </c>
      <c r="H3226" s="53" t="s">
        <v>16</v>
      </c>
      <c r="I3226" s="133" t="str">
        <f>VLOOKUP(H3226,Range8,2,0)</f>
        <v>Single Family</v>
      </c>
      <c r="J3226" s="54">
        <v>47</v>
      </c>
      <c r="K3226" s="63" t="s">
        <v>59</v>
      </c>
      <c r="L3226">
        <v>3226</v>
      </c>
    </row>
    <row r="3227" spans="1:12">
      <c r="A3227" s="50" t="s">
        <v>899</v>
      </c>
      <c r="B3227" s="51" t="s">
        <v>1502</v>
      </c>
      <c r="C3227" s="131" t="s">
        <v>1910</v>
      </c>
      <c r="D3227" s="52">
        <v>145000</v>
      </c>
      <c r="E3227" s="132" t="str">
        <f>VLOOKUP(D3227,Range11,2,1)</f>
        <v>A</v>
      </c>
      <c r="F3227" s="118" t="e">
        <f>VLOOKUP(D3227,Range10,2,0)</f>
        <v>#N/A</v>
      </c>
      <c r="G3227" s="119" t="e">
        <f>VLOOKUP(D3227,Range9,2,0)</f>
        <v>#N/A</v>
      </c>
      <c r="H3227" s="53" t="s">
        <v>16</v>
      </c>
      <c r="I3227" s="133" t="str">
        <f>VLOOKUP(H3227,Range8,2,0)</f>
        <v>Single Family</v>
      </c>
      <c r="J3227" s="54">
        <v>14</v>
      </c>
      <c r="K3227" s="63" t="s">
        <v>213</v>
      </c>
      <c r="L3227">
        <v>3227</v>
      </c>
    </row>
    <row r="3228" spans="1:12">
      <c r="A3228" s="50" t="s">
        <v>899</v>
      </c>
      <c r="B3228" s="51" t="s">
        <v>1557</v>
      </c>
      <c r="C3228" s="131" t="s">
        <v>1920</v>
      </c>
      <c r="D3228" s="52">
        <v>145900</v>
      </c>
      <c r="E3228" s="132" t="str">
        <f>VLOOKUP(D3228,Range11,2,1)</f>
        <v>A</v>
      </c>
      <c r="F3228" s="118" t="e">
        <f>VLOOKUP(D3228,Range10,2,0)</f>
        <v>#N/A</v>
      </c>
      <c r="G3228" s="119" t="e">
        <f>VLOOKUP(D3228,Range9,2,0)</f>
        <v>#N/A</v>
      </c>
      <c r="H3228" s="53" t="s">
        <v>16</v>
      </c>
      <c r="I3228" s="133" t="str">
        <f>VLOOKUP(H3228,Range8,2,0)</f>
        <v>Single Family</v>
      </c>
      <c r="J3228" s="54">
        <v>197</v>
      </c>
      <c r="K3228" s="63" t="s">
        <v>896</v>
      </c>
      <c r="L3228">
        <v>3228</v>
      </c>
    </row>
    <row r="3229" spans="1:12">
      <c r="A3229" s="50" t="s">
        <v>899</v>
      </c>
      <c r="B3229" s="51" t="s">
        <v>1363</v>
      </c>
      <c r="C3229" s="131" t="s">
        <v>1912</v>
      </c>
      <c r="D3229" s="52">
        <v>145900</v>
      </c>
      <c r="E3229" s="132" t="str">
        <f>VLOOKUP(D3229,Range11,2,1)</f>
        <v>A</v>
      </c>
      <c r="F3229" s="118" t="e">
        <f>VLOOKUP(D3229,Range10,2,0)</f>
        <v>#N/A</v>
      </c>
      <c r="G3229" s="119" t="e">
        <f>VLOOKUP(D3229,Range9,2,0)</f>
        <v>#N/A</v>
      </c>
      <c r="H3229" s="53" t="s">
        <v>16</v>
      </c>
      <c r="I3229" s="133" t="str">
        <f>VLOOKUP(H3229,Range8,2,0)</f>
        <v>Single Family</v>
      </c>
      <c r="J3229" s="54">
        <v>95</v>
      </c>
      <c r="K3229" s="63" t="s">
        <v>546</v>
      </c>
      <c r="L3229">
        <v>3229</v>
      </c>
    </row>
    <row r="3230" spans="1:12">
      <c r="A3230" s="50" t="s">
        <v>899</v>
      </c>
      <c r="B3230" s="51" t="s">
        <v>1374</v>
      </c>
      <c r="C3230" s="131" t="s">
        <v>1915</v>
      </c>
      <c r="D3230" s="52">
        <v>145900</v>
      </c>
      <c r="E3230" s="132" t="str">
        <f>VLOOKUP(D3230,Range11,2,1)</f>
        <v>A</v>
      </c>
      <c r="F3230" s="118" t="e">
        <f>VLOOKUP(D3230,Range10,2,0)</f>
        <v>#N/A</v>
      </c>
      <c r="G3230" s="119" t="e">
        <f>VLOOKUP(D3230,Range9,2,0)</f>
        <v>#N/A</v>
      </c>
      <c r="H3230" s="53" t="s">
        <v>16</v>
      </c>
      <c r="I3230" s="133" t="str">
        <f>VLOOKUP(H3230,Range8,2,0)</f>
        <v>Single Family</v>
      </c>
      <c r="J3230" s="54">
        <v>63</v>
      </c>
      <c r="K3230" s="63" t="s">
        <v>482</v>
      </c>
      <c r="L3230">
        <v>3230</v>
      </c>
    </row>
    <row r="3231" spans="1:12">
      <c r="A3231" s="50" t="s">
        <v>899</v>
      </c>
      <c r="B3231" s="51" t="s">
        <v>1448</v>
      </c>
      <c r="C3231" s="131" t="s">
        <v>1910</v>
      </c>
      <c r="D3231" s="52">
        <v>147990</v>
      </c>
      <c r="E3231" s="132" t="str">
        <f>VLOOKUP(D3231,Range11,2,1)</f>
        <v>A</v>
      </c>
      <c r="F3231" s="118" t="e">
        <f>VLOOKUP(D3231,Range10,2,0)</f>
        <v>#N/A</v>
      </c>
      <c r="G3231" s="119" t="e">
        <f>VLOOKUP(D3231,Range9,2,0)</f>
        <v>#N/A</v>
      </c>
      <c r="H3231" s="53" t="s">
        <v>18</v>
      </c>
      <c r="I3231" s="133" t="str">
        <f>VLOOKUP(H3231,Range8,2,0)</f>
        <v>Condo</v>
      </c>
      <c r="J3231" s="54">
        <v>6</v>
      </c>
      <c r="K3231" s="63" t="s">
        <v>909</v>
      </c>
      <c r="L3231">
        <v>3231</v>
      </c>
    </row>
    <row r="3232" spans="1:12">
      <c r="A3232" s="50" t="s">
        <v>899</v>
      </c>
      <c r="B3232" s="51" t="s">
        <v>1389</v>
      </c>
      <c r="C3232" s="131" t="s">
        <v>1915</v>
      </c>
      <c r="D3232" s="52">
        <v>148000</v>
      </c>
      <c r="E3232" s="132" t="str">
        <f>VLOOKUP(D3232,Range11,2,1)</f>
        <v>A</v>
      </c>
      <c r="F3232" s="118" t="e">
        <f>VLOOKUP(D3232,Range10,2,0)</f>
        <v>#N/A</v>
      </c>
      <c r="G3232" s="119" t="e">
        <f>VLOOKUP(D3232,Range9,2,0)</f>
        <v>#N/A</v>
      </c>
      <c r="H3232" s="53" t="s">
        <v>16</v>
      </c>
      <c r="I3232" s="133" t="str">
        <f>VLOOKUP(H3232,Range8,2,0)</f>
        <v>Single Family</v>
      </c>
      <c r="J3232" s="54">
        <v>75</v>
      </c>
      <c r="K3232" s="63" t="s">
        <v>85</v>
      </c>
      <c r="L3232">
        <v>3232</v>
      </c>
    </row>
    <row r="3233" spans="1:12">
      <c r="A3233" s="50" t="s">
        <v>899</v>
      </c>
      <c r="B3233" s="51" t="s">
        <v>1431</v>
      </c>
      <c r="C3233" s="131" t="s">
        <v>1923</v>
      </c>
      <c r="D3233" s="52">
        <v>149000</v>
      </c>
      <c r="E3233" s="132" t="str">
        <f>VLOOKUP(D3233,Range11,2,1)</f>
        <v>A</v>
      </c>
      <c r="F3233" s="118" t="e">
        <f>VLOOKUP(D3233,Range10,2,0)</f>
        <v>#N/A</v>
      </c>
      <c r="G3233" s="119" t="e">
        <f>VLOOKUP(D3233,Range9,2,0)</f>
        <v>#N/A</v>
      </c>
      <c r="H3233" s="53" t="s">
        <v>16</v>
      </c>
      <c r="I3233" s="133" t="str">
        <f>VLOOKUP(H3233,Range8,2,0)</f>
        <v>Single Family</v>
      </c>
      <c r="J3233" s="54">
        <v>343</v>
      </c>
      <c r="K3233" s="63" t="s">
        <v>102</v>
      </c>
      <c r="L3233">
        <v>3233</v>
      </c>
    </row>
    <row r="3234" spans="1:12">
      <c r="A3234" s="50" t="s">
        <v>899</v>
      </c>
      <c r="B3234" s="51" t="s">
        <v>1428</v>
      </c>
      <c r="C3234" s="131" t="s">
        <v>1911</v>
      </c>
      <c r="D3234" s="52">
        <v>149000</v>
      </c>
      <c r="E3234" s="132" t="str">
        <f>VLOOKUP(D3234,Range11,2,1)</f>
        <v>A</v>
      </c>
      <c r="F3234" s="118" t="e">
        <f>VLOOKUP(D3234,Range10,2,0)</f>
        <v>#N/A</v>
      </c>
      <c r="G3234" s="119" t="e">
        <f>VLOOKUP(D3234,Range9,2,0)</f>
        <v>#N/A</v>
      </c>
      <c r="H3234" s="53" t="s">
        <v>16</v>
      </c>
      <c r="I3234" s="133" t="str">
        <f>VLOOKUP(H3234,Range8,2,0)</f>
        <v>Single Family</v>
      </c>
      <c r="J3234" s="54">
        <v>54</v>
      </c>
      <c r="K3234" s="63" t="s">
        <v>102</v>
      </c>
      <c r="L3234">
        <v>3234</v>
      </c>
    </row>
    <row r="3235" spans="1:12">
      <c r="A3235" s="50" t="s">
        <v>899</v>
      </c>
      <c r="B3235" s="51" t="s">
        <v>1450</v>
      </c>
      <c r="C3235" s="131" t="s">
        <v>1911</v>
      </c>
      <c r="D3235" s="52">
        <v>149000</v>
      </c>
      <c r="E3235" s="132" t="str">
        <f>VLOOKUP(D3235,Range11,2,1)</f>
        <v>A</v>
      </c>
      <c r="F3235" s="118" t="e">
        <f>VLOOKUP(D3235,Range10,2,0)</f>
        <v>#N/A</v>
      </c>
      <c r="G3235" s="119" t="e">
        <f>VLOOKUP(D3235,Range9,2,0)</f>
        <v>#N/A</v>
      </c>
      <c r="H3235" s="53" t="s">
        <v>16</v>
      </c>
      <c r="I3235" s="133" t="str">
        <f>VLOOKUP(H3235,Range8,2,0)</f>
        <v>Single Family</v>
      </c>
      <c r="J3235" s="54">
        <v>46</v>
      </c>
      <c r="K3235" s="63" t="s">
        <v>102</v>
      </c>
      <c r="L3235">
        <v>3235</v>
      </c>
    </row>
    <row r="3236" spans="1:12">
      <c r="A3236" s="50" t="s">
        <v>899</v>
      </c>
      <c r="B3236" s="51" t="s">
        <v>1413</v>
      </c>
      <c r="C3236" s="131" t="s">
        <v>1910</v>
      </c>
      <c r="D3236" s="52">
        <v>149000</v>
      </c>
      <c r="E3236" s="132" t="str">
        <f>VLOOKUP(D3236,Range11,2,1)</f>
        <v>A</v>
      </c>
      <c r="F3236" s="118" t="e">
        <f>VLOOKUP(D3236,Range10,2,0)</f>
        <v>#N/A</v>
      </c>
      <c r="G3236" s="119" t="e">
        <f>VLOOKUP(D3236,Range9,2,0)</f>
        <v>#N/A</v>
      </c>
      <c r="H3236" s="53" t="s">
        <v>16</v>
      </c>
      <c r="I3236" s="133" t="str">
        <f>VLOOKUP(H3236,Range8,2,0)</f>
        <v>Single Family</v>
      </c>
      <c r="J3236" s="54">
        <v>28</v>
      </c>
      <c r="K3236" s="63" t="s">
        <v>730</v>
      </c>
      <c r="L3236">
        <v>3236</v>
      </c>
    </row>
    <row r="3237" spans="1:12">
      <c r="A3237" s="50" t="s">
        <v>899</v>
      </c>
      <c r="B3237" s="51" t="s">
        <v>1673</v>
      </c>
      <c r="C3237" s="131" t="s">
        <v>1920</v>
      </c>
      <c r="D3237" s="52">
        <v>149400</v>
      </c>
      <c r="E3237" s="132" t="str">
        <f>VLOOKUP(D3237,Range11,2,1)</f>
        <v>A</v>
      </c>
      <c r="F3237" s="118" t="e">
        <f>VLOOKUP(D3237,Range10,2,0)</f>
        <v>#N/A</v>
      </c>
      <c r="G3237" s="119" t="e">
        <f>VLOOKUP(D3237,Range9,2,0)</f>
        <v>#N/A</v>
      </c>
      <c r="H3237" s="53" t="s">
        <v>16</v>
      </c>
      <c r="I3237" s="133" t="str">
        <f>VLOOKUP(H3237,Range8,2,0)</f>
        <v>Single Family</v>
      </c>
      <c r="J3237" s="54">
        <v>183</v>
      </c>
      <c r="K3237" s="63" t="s">
        <v>896</v>
      </c>
      <c r="L3237">
        <v>3237</v>
      </c>
    </row>
    <row r="3238" spans="1:12">
      <c r="A3238" s="50" t="s">
        <v>899</v>
      </c>
      <c r="B3238" s="51">
        <v>39380</v>
      </c>
      <c r="C3238" s="131" t="s">
        <v>1917</v>
      </c>
      <c r="D3238" s="52">
        <v>149500</v>
      </c>
      <c r="E3238" s="132" t="str">
        <f>VLOOKUP(D3238,Range11,2,1)</f>
        <v>A</v>
      </c>
      <c r="F3238" s="118" t="e">
        <f>VLOOKUP(D3238,Range10,2,0)</f>
        <v>#N/A</v>
      </c>
      <c r="G3238" s="119" t="e">
        <f>VLOOKUP(D3238,Range9,2,0)</f>
        <v>#N/A</v>
      </c>
      <c r="H3238" s="53" t="s">
        <v>16</v>
      </c>
      <c r="I3238" s="133" t="str">
        <f>VLOOKUP(H3238,Range8,2,0)</f>
        <v>Single Family</v>
      </c>
      <c r="J3238" s="54">
        <v>312</v>
      </c>
      <c r="K3238" s="63" t="s">
        <v>571</v>
      </c>
      <c r="L3238">
        <v>3238</v>
      </c>
    </row>
    <row r="3239" spans="1:12">
      <c r="A3239" s="50" t="s">
        <v>899</v>
      </c>
      <c r="B3239" s="51" t="s">
        <v>1557</v>
      </c>
      <c r="C3239" s="131" t="s">
        <v>1920</v>
      </c>
      <c r="D3239" s="52">
        <v>149900</v>
      </c>
      <c r="E3239" s="132" t="str">
        <f>VLOOKUP(D3239,Range11,2,1)</f>
        <v>A</v>
      </c>
      <c r="F3239" s="118" t="e">
        <f>VLOOKUP(D3239,Range10,2,0)</f>
        <v>#N/A</v>
      </c>
      <c r="G3239" s="119" t="e">
        <f>VLOOKUP(D3239,Range9,2,0)</f>
        <v>#N/A</v>
      </c>
      <c r="H3239" s="53" t="s">
        <v>16</v>
      </c>
      <c r="I3239" s="133" t="str">
        <f>VLOOKUP(H3239,Range8,2,0)</f>
        <v>Single Family</v>
      </c>
      <c r="J3239" s="54">
        <v>213</v>
      </c>
      <c r="K3239" s="63" t="s">
        <v>896</v>
      </c>
      <c r="L3239">
        <v>3239</v>
      </c>
    </row>
    <row r="3240" spans="1:12">
      <c r="A3240" s="50" t="s">
        <v>899</v>
      </c>
      <c r="B3240" s="51" t="s">
        <v>1463</v>
      </c>
      <c r="C3240" s="131" t="s">
        <v>1913</v>
      </c>
      <c r="D3240" s="52">
        <v>149900</v>
      </c>
      <c r="E3240" s="132" t="str">
        <f>VLOOKUP(D3240,Range11,2,1)</f>
        <v>A</v>
      </c>
      <c r="F3240" s="118" t="e">
        <f>VLOOKUP(D3240,Range10,2,0)</f>
        <v>#N/A</v>
      </c>
      <c r="G3240" s="119" t="e">
        <f>VLOOKUP(D3240,Range9,2,0)</f>
        <v>#N/A</v>
      </c>
      <c r="H3240" s="53" t="s">
        <v>16</v>
      </c>
      <c r="I3240" s="133" t="str">
        <f>VLOOKUP(H3240,Range8,2,0)</f>
        <v>Single Family</v>
      </c>
      <c r="J3240" s="54">
        <v>146</v>
      </c>
      <c r="K3240" s="63" t="s">
        <v>53</v>
      </c>
      <c r="L3240">
        <v>3240</v>
      </c>
    </row>
    <row r="3241" spans="1:12">
      <c r="A3241" s="50" t="s">
        <v>899</v>
      </c>
      <c r="B3241" s="51" t="s">
        <v>1397</v>
      </c>
      <c r="C3241" s="131" t="s">
        <v>1913</v>
      </c>
      <c r="D3241" s="52">
        <v>149900</v>
      </c>
      <c r="E3241" s="132" t="str">
        <f>VLOOKUP(D3241,Range11,2,1)</f>
        <v>A</v>
      </c>
      <c r="F3241" s="118" t="e">
        <f>VLOOKUP(D3241,Range10,2,0)</f>
        <v>#N/A</v>
      </c>
      <c r="G3241" s="119" t="e">
        <f>VLOOKUP(D3241,Range9,2,0)</f>
        <v>#N/A</v>
      </c>
      <c r="H3241" s="53" t="s">
        <v>16</v>
      </c>
      <c r="I3241" s="133" t="str">
        <f>VLOOKUP(H3241,Range8,2,0)</f>
        <v>Single Family</v>
      </c>
      <c r="J3241" s="54">
        <v>104</v>
      </c>
      <c r="K3241" s="63" t="s">
        <v>100</v>
      </c>
      <c r="L3241">
        <v>3241</v>
      </c>
    </row>
    <row r="3242" spans="1:12">
      <c r="A3242" s="50" t="s">
        <v>899</v>
      </c>
      <c r="B3242" s="51" t="s">
        <v>1623</v>
      </c>
      <c r="C3242" s="131" t="s">
        <v>1911</v>
      </c>
      <c r="D3242" s="52">
        <v>149900</v>
      </c>
      <c r="E3242" s="132" t="str">
        <f>VLOOKUP(D3242,Range11,2,1)</f>
        <v>A</v>
      </c>
      <c r="F3242" s="118" t="e">
        <f>VLOOKUP(D3242,Range10,2,0)</f>
        <v>#N/A</v>
      </c>
      <c r="G3242" s="119" t="e">
        <f>VLOOKUP(D3242,Range9,2,0)</f>
        <v>#N/A</v>
      </c>
      <c r="H3242" s="53" t="s">
        <v>16</v>
      </c>
      <c r="I3242" s="133" t="str">
        <f>VLOOKUP(H3242,Range8,2,0)</f>
        <v>Single Family</v>
      </c>
      <c r="J3242" s="54">
        <v>61</v>
      </c>
      <c r="K3242" s="63" t="s">
        <v>102</v>
      </c>
      <c r="L3242">
        <v>3242</v>
      </c>
    </row>
    <row r="3243" spans="1:12">
      <c r="A3243" s="50" t="s">
        <v>899</v>
      </c>
      <c r="B3243" s="51" t="s">
        <v>1724</v>
      </c>
      <c r="C3243" s="131" t="s">
        <v>23</v>
      </c>
      <c r="D3243" s="52">
        <v>150000</v>
      </c>
      <c r="E3243" s="132" t="str">
        <f>VLOOKUP(D3243,Range11,2,1)</f>
        <v>A</v>
      </c>
      <c r="F3243" s="118" t="e">
        <f>VLOOKUP(D3243,Range10,2,0)</f>
        <v>#N/A</v>
      </c>
      <c r="G3243" s="119" t="e">
        <f>VLOOKUP(D3243,Range9,2,0)</f>
        <v>#N/A</v>
      </c>
      <c r="H3243" s="53" t="s">
        <v>16</v>
      </c>
      <c r="I3243" s="133" t="str">
        <f>VLOOKUP(H3243,Range8,2,0)</f>
        <v>Single Family</v>
      </c>
      <c r="J3243" s="54">
        <v>191</v>
      </c>
      <c r="K3243" s="63" t="s">
        <v>113</v>
      </c>
      <c r="L3243">
        <v>3243</v>
      </c>
    </row>
    <row r="3244" spans="1:12">
      <c r="A3244" s="50" t="s">
        <v>899</v>
      </c>
      <c r="B3244" s="51" t="s">
        <v>1646</v>
      </c>
      <c r="C3244" s="131" t="s">
        <v>1914</v>
      </c>
      <c r="D3244" s="52">
        <v>150000</v>
      </c>
      <c r="E3244" s="132" t="str">
        <f>VLOOKUP(D3244,Range11,2,1)</f>
        <v>A</v>
      </c>
      <c r="F3244" s="118" t="e">
        <f>VLOOKUP(D3244,Range10,2,0)</f>
        <v>#N/A</v>
      </c>
      <c r="G3244" s="119" t="e">
        <f>VLOOKUP(D3244,Range9,2,0)</f>
        <v>#N/A</v>
      </c>
      <c r="H3244" s="53" t="s">
        <v>16</v>
      </c>
      <c r="I3244" s="133" t="str">
        <f>VLOOKUP(H3244,Range8,2,0)</f>
        <v>Single Family</v>
      </c>
      <c r="J3244" s="54">
        <v>178</v>
      </c>
      <c r="K3244" s="63" t="s">
        <v>316</v>
      </c>
      <c r="L3244">
        <v>3244</v>
      </c>
    </row>
    <row r="3245" spans="1:12">
      <c r="A3245" s="50" t="s">
        <v>899</v>
      </c>
      <c r="B3245" s="51" t="s">
        <v>1487</v>
      </c>
      <c r="C3245" s="131" t="s">
        <v>1913</v>
      </c>
      <c r="D3245" s="52">
        <v>150000</v>
      </c>
      <c r="E3245" s="132" t="str">
        <f>VLOOKUP(D3245,Range11,2,1)</f>
        <v>A</v>
      </c>
      <c r="F3245" s="118" t="e">
        <f>VLOOKUP(D3245,Range10,2,0)</f>
        <v>#N/A</v>
      </c>
      <c r="G3245" s="119" t="e">
        <f>VLOOKUP(D3245,Range9,2,0)</f>
        <v>#N/A</v>
      </c>
      <c r="H3245" s="53" t="s">
        <v>16</v>
      </c>
      <c r="I3245" s="133" t="str">
        <f>VLOOKUP(H3245,Range8,2,0)</f>
        <v>Single Family</v>
      </c>
      <c r="J3245" s="54">
        <v>137</v>
      </c>
      <c r="K3245" s="63" t="s">
        <v>97</v>
      </c>
      <c r="L3245">
        <v>3245</v>
      </c>
    </row>
    <row r="3246" spans="1:12">
      <c r="A3246" s="50" t="s">
        <v>899</v>
      </c>
      <c r="B3246" s="51" t="s">
        <v>1466</v>
      </c>
      <c r="C3246" s="131" t="s">
        <v>1910</v>
      </c>
      <c r="D3246" s="52">
        <v>152500</v>
      </c>
      <c r="E3246" s="132" t="str">
        <f>VLOOKUP(D3246,Range11,2,1)</f>
        <v>A</v>
      </c>
      <c r="F3246" s="118" t="e">
        <f>VLOOKUP(D3246,Range10,2,0)</f>
        <v>#N/A</v>
      </c>
      <c r="G3246" s="119" t="e">
        <f>VLOOKUP(D3246,Range9,2,0)</f>
        <v>#N/A</v>
      </c>
      <c r="H3246" s="53" t="s">
        <v>16</v>
      </c>
      <c r="I3246" s="133" t="str">
        <f>VLOOKUP(H3246,Range8,2,0)</f>
        <v>Single Family</v>
      </c>
      <c r="J3246" s="54">
        <v>11</v>
      </c>
      <c r="K3246" s="63" t="s">
        <v>911</v>
      </c>
      <c r="L3246">
        <v>3246</v>
      </c>
    </row>
    <row r="3247" spans="1:12">
      <c r="A3247" s="50" t="s">
        <v>899</v>
      </c>
      <c r="B3247" s="51" t="s">
        <v>1421</v>
      </c>
      <c r="C3247" s="131" t="s">
        <v>1911</v>
      </c>
      <c r="D3247" s="52">
        <v>152900</v>
      </c>
      <c r="E3247" s="132" t="str">
        <f>VLOOKUP(D3247,Range11,2,1)</f>
        <v>A</v>
      </c>
      <c r="F3247" s="118" t="e">
        <f>VLOOKUP(D3247,Range10,2,0)</f>
        <v>#N/A</v>
      </c>
      <c r="G3247" s="119" t="e">
        <f>VLOOKUP(D3247,Range9,2,0)</f>
        <v>#N/A</v>
      </c>
      <c r="H3247" s="53" t="s">
        <v>16</v>
      </c>
      <c r="I3247" s="133" t="str">
        <f>VLOOKUP(H3247,Range8,2,0)</f>
        <v>Single Family</v>
      </c>
      <c r="J3247" s="54">
        <v>56</v>
      </c>
      <c r="K3247" s="63" t="s">
        <v>195</v>
      </c>
      <c r="L3247">
        <v>3247</v>
      </c>
    </row>
    <row r="3248" spans="1:12">
      <c r="A3248" s="50" t="s">
        <v>899</v>
      </c>
      <c r="B3248" s="51" t="s">
        <v>1440</v>
      </c>
      <c r="C3248" s="131" t="s">
        <v>1920</v>
      </c>
      <c r="D3248" s="52">
        <v>153400</v>
      </c>
      <c r="E3248" s="132" t="str">
        <f>VLOOKUP(D3248,Range11,2,1)</f>
        <v>A</v>
      </c>
      <c r="F3248" s="118" t="e">
        <f>VLOOKUP(D3248,Range10,2,0)</f>
        <v>#N/A</v>
      </c>
      <c r="G3248" s="119" t="e">
        <f>VLOOKUP(D3248,Range9,2,0)</f>
        <v>#N/A</v>
      </c>
      <c r="H3248" s="53" t="s">
        <v>16</v>
      </c>
      <c r="I3248" s="133" t="str">
        <f>VLOOKUP(H3248,Range8,2,0)</f>
        <v>Single Family</v>
      </c>
      <c r="J3248" s="54">
        <v>229</v>
      </c>
      <c r="K3248" s="63" t="s">
        <v>896</v>
      </c>
      <c r="L3248">
        <v>3248</v>
      </c>
    </row>
    <row r="3249" spans="1:12">
      <c r="A3249" s="50" t="s">
        <v>899</v>
      </c>
      <c r="B3249" s="51" t="s">
        <v>1502</v>
      </c>
      <c r="C3249" s="131" t="s">
        <v>1910</v>
      </c>
      <c r="D3249" s="52">
        <v>154000</v>
      </c>
      <c r="E3249" s="132" t="str">
        <f>VLOOKUP(D3249,Range11,2,1)</f>
        <v>A</v>
      </c>
      <c r="F3249" s="118" t="e">
        <f>VLOOKUP(D3249,Range10,2,0)</f>
        <v>#N/A</v>
      </c>
      <c r="G3249" s="119" t="e">
        <f>VLOOKUP(D3249,Range9,2,0)</f>
        <v>#N/A</v>
      </c>
      <c r="H3249" s="53" t="s">
        <v>16</v>
      </c>
      <c r="I3249" s="133" t="str">
        <f>VLOOKUP(H3249,Range8,2,0)</f>
        <v>Single Family</v>
      </c>
      <c r="J3249" s="54">
        <v>14</v>
      </c>
      <c r="K3249" s="63" t="s">
        <v>85</v>
      </c>
      <c r="L3249">
        <v>3249</v>
      </c>
    </row>
    <row r="3250" spans="1:12">
      <c r="A3250" s="50" t="s">
        <v>899</v>
      </c>
      <c r="B3250" s="51">
        <v>39398</v>
      </c>
      <c r="C3250" s="131" t="s">
        <v>1918</v>
      </c>
      <c r="D3250" s="52">
        <v>154900</v>
      </c>
      <c r="E3250" s="132" t="str">
        <f>VLOOKUP(D3250,Range11,2,1)</f>
        <v>A</v>
      </c>
      <c r="F3250" s="118" t="e">
        <f>VLOOKUP(D3250,Range10,2,0)</f>
        <v>#N/A</v>
      </c>
      <c r="G3250" s="119" t="e">
        <f>VLOOKUP(D3250,Range9,2,0)</f>
        <v>#N/A</v>
      </c>
      <c r="H3250" s="53" t="s">
        <v>16</v>
      </c>
      <c r="I3250" s="133" t="str">
        <f>VLOOKUP(H3250,Range8,2,0)</f>
        <v>Single Family</v>
      </c>
      <c r="J3250" s="54">
        <v>294</v>
      </c>
      <c r="K3250" s="63" t="s">
        <v>319</v>
      </c>
      <c r="L3250">
        <v>3250</v>
      </c>
    </row>
    <row r="3251" spans="1:12">
      <c r="A3251" s="50" t="s">
        <v>899</v>
      </c>
      <c r="B3251" s="51" t="s">
        <v>1361</v>
      </c>
      <c r="C3251" s="131" t="s">
        <v>1910</v>
      </c>
      <c r="D3251" s="52">
        <v>154900</v>
      </c>
      <c r="E3251" s="132" t="str">
        <f>VLOOKUP(D3251,Range11,2,1)</f>
        <v>A</v>
      </c>
      <c r="F3251" s="118" t="e">
        <f>VLOOKUP(D3251,Range10,2,0)</f>
        <v>#N/A</v>
      </c>
      <c r="G3251" s="119" t="e">
        <f>VLOOKUP(D3251,Range9,2,0)</f>
        <v>#N/A</v>
      </c>
      <c r="H3251" s="53" t="s">
        <v>16</v>
      </c>
      <c r="I3251" s="133" t="str">
        <f>VLOOKUP(H3251,Range8,2,0)</f>
        <v>Single Family</v>
      </c>
      <c r="J3251" s="54">
        <v>10</v>
      </c>
      <c r="K3251" s="63" t="s">
        <v>228</v>
      </c>
      <c r="L3251">
        <v>3251</v>
      </c>
    </row>
    <row r="3252" spans="1:12">
      <c r="A3252" s="50" t="s">
        <v>899</v>
      </c>
      <c r="B3252" s="51" t="s">
        <v>1508</v>
      </c>
      <c r="C3252" s="131" t="s">
        <v>1913</v>
      </c>
      <c r="D3252" s="52">
        <v>155000</v>
      </c>
      <c r="E3252" s="132" t="str">
        <f>VLOOKUP(D3252,Range11,2,1)</f>
        <v>A</v>
      </c>
      <c r="F3252" s="118" t="e">
        <f>VLOOKUP(D3252,Range10,2,0)</f>
        <v>#N/A</v>
      </c>
      <c r="G3252" s="119" t="e">
        <f>VLOOKUP(D3252,Range9,2,0)</f>
        <v>#N/A</v>
      </c>
      <c r="H3252" s="53" t="s">
        <v>18</v>
      </c>
      <c r="I3252" s="133" t="str">
        <f>VLOOKUP(H3252,Range8,2,0)</f>
        <v>Condo</v>
      </c>
      <c r="J3252" s="54">
        <v>139</v>
      </c>
      <c r="K3252" s="63" t="s">
        <v>213</v>
      </c>
      <c r="L3252">
        <v>3252</v>
      </c>
    </row>
    <row r="3253" spans="1:12">
      <c r="A3253" s="50" t="s">
        <v>899</v>
      </c>
      <c r="B3253" s="51" t="s">
        <v>1371</v>
      </c>
      <c r="C3253" s="131" t="s">
        <v>23</v>
      </c>
      <c r="D3253" s="52">
        <v>159000</v>
      </c>
      <c r="E3253" s="132" t="str">
        <f>VLOOKUP(D3253,Range11,2,1)</f>
        <v>A</v>
      </c>
      <c r="F3253" s="118" t="e">
        <f>VLOOKUP(D3253,Range10,2,0)</f>
        <v>#N/A</v>
      </c>
      <c r="G3253" s="119" t="e">
        <f>VLOOKUP(D3253,Range9,2,0)</f>
        <v>#N/A</v>
      </c>
      <c r="H3253" s="53" t="s">
        <v>16</v>
      </c>
      <c r="I3253" s="133" t="str">
        <f>VLOOKUP(H3253,Range8,2,0)</f>
        <v>Single Family</v>
      </c>
      <c r="J3253" s="54">
        <v>213</v>
      </c>
      <c r="K3253" s="63" t="s">
        <v>95</v>
      </c>
      <c r="L3253">
        <v>3253</v>
      </c>
    </row>
    <row r="3254" spans="1:12">
      <c r="A3254" s="50" t="s">
        <v>899</v>
      </c>
      <c r="B3254" s="51" t="s">
        <v>1439</v>
      </c>
      <c r="C3254" s="131" t="s">
        <v>1911</v>
      </c>
      <c r="D3254" s="52">
        <v>159500</v>
      </c>
      <c r="E3254" s="132" t="str">
        <f>VLOOKUP(D3254,Range11,2,1)</f>
        <v>A</v>
      </c>
      <c r="F3254" s="118" t="e">
        <f>VLOOKUP(D3254,Range10,2,0)</f>
        <v>#N/A</v>
      </c>
      <c r="G3254" s="119" t="e">
        <f>VLOOKUP(D3254,Range9,2,0)</f>
        <v>#N/A</v>
      </c>
      <c r="H3254" s="53" t="s">
        <v>16</v>
      </c>
      <c r="I3254" s="133" t="str">
        <f>VLOOKUP(H3254,Range8,2,0)</f>
        <v>Single Family</v>
      </c>
      <c r="J3254" s="54">
        <v>35</v>
      </c>
      <c r="K3254" s="63" t="s">
        <v>213</v>
      </c>
      <c r="L3254">
        <v>3254</v>
      </c>
    </row>
    <row r="3255" spans="1:12">
      <c r="A3255" s="50" t="s">
        <v>899</v>
      </c>
      <c r="B3255" s="51" t="s">
        <v>1459</v>
      </c>
      <c r="C3255" s="131" t="s">
        <v>1912</v>
      </c>
      <c r="D3255" s="52">
        <v>159900</v>
      </c>
      <c r="E3255" s="132" t="str">
        <f>VLOOKUP(D3255,Range11,2,1)</f>
        <v>A</v>
      </c>
      <c r="F3255" s="118" t="e">
        <f>VLOOKUP(D3255,Range10,2,0)</f>
        <v>#N/A</v>
      </c>
      <c r="G3255" s="119" t="e">
        <f>VLOOKUP(D3255,Range9,2,0)</f>
        <v>#N/A</v>
      </c>
      <c r="H3255" s="53" t="s">
        <v>16</v>
      </c>
      <c r="I3255" s="133" t="str">
        <f>VLOOKUP(H3255,Range8,2,0)</f>
        <v>Single Family</v>
      </c>
      <c r="J3255" s="54">
        <v>123</v>
      </c>
      <c r="K3255" s="63" t="s">
        <v>366</v>
      </c>
      <c r="L3255">
        <v>3255</v>
      </c>
    </row>
    <row r="3256" spans="1:12">
      <c r="A3256" s="50" t="s">
        <v>899</v>
      </c>
      <c r="B3256" s="51" t="s">
        <v>1599</v>
      </c>
      <c r="C3256" s="131" t="s">
        <v>1912</v>
      </c>
      <c r="D3256" s="52">
        <v>160000</v>
      </c>
      <c r="E3256" s="132" t="str">
        <f>VLOOKUP(D3256,Range11,2,1)</f>
        <v>A</v>
      </c>
      <c r="F3256" s="118" t="e">
        <f>VLOOKUP(D3256,Range10,2,0)</f>
        <v>#N/A</v>
      </c>
      <c r="G3256" s="119" t="e">
        <f>VLOOKUP(D3256,Range9,2,0)</f>
        <v>#N/A</v>
      </c>
      <c r="H3256" s="53" t="s">
        <v>16</v>
      </c>
      <c r="I3256" s="133" t="str">
        <f>VLOOKUP(H3256,Range8,2,0)</f>
        <v>Single Family</v>
      </c>
      <c r="J3256" s="54">
        <v>107</v>
      </c>
      <c r="K3256" s="63" t="s">
        <v>546</v>
      </c>
      <c r="L3256">
        <v>3256</v>
      </c>
    </row>
    <row r="3257" spans="1:12">
      <c r="A3257" s="50" t="s">
        <v>899</v>
      </c>
      <c r="B3257" s="51" t="s">
        <v>1555</v>
      </c>
      <c r="C3257" s="131" t="s">
        <v>1912</v>
      </c>
      <c r="D3257" s="52">
        <v>160000</v>
      </c>
      <c r="E3257" s="132" t="str">
        <f>VLOOKUP(D3257,Range11,2,1)</f>
        <v>A</v>
      </c>
      <c r="F3257" s="118" t="e">
        <f>VLOOKUP(D3257,Range10,2,0)</f>
        <v>#N/A</v>
      </c>
      <c r="G3257" s="119" t="e">
        <f>VLOOKUP(D3257,Range9,2,0)</f>
        <v>#N/A</v>
      </c>
      <c r="H3257" s="53" t="s">
        <v>16</v>
      </c>
      <c r="I3257" s="133" t="str">
        <f>VLOOKUP(H3257,Range8,2,0)</f>
        <v>Single Family</v>
      </c>
      <c r="J3257" s="54">
        <v>96</v>
      </c>
      <c r="K3257" s="63" t="s">
        <v>85</v>
      </c>
      <c r="L3257">
        <v>3257</v>
      </c>
    </row>
    <row r="3258" spans="1:12">
      <c r="A3258" s="50" t="s">
        <v>899</v>
      </c>
      <c r="B3258" s="51" t="s">
        <v>1536</v>
      </c>
      <c r="C3258" s="131" t="s">
        <v>1911</v>
      </c>
      <c r="D3258" s="52">
        <v>160000</v>
      </c>
      <c r="E3258" s="132" t="str">
        <f>VLOOKUP(D3258,Range11,2,1)</f>
        <v>A</v>
      </c>
      <c r="F3258" s="118" t="e">
        <f>VLOOKUP(D3258,Range10,2,0)</f>
        <v>#N/A</v>
      </c>
      <c r="G3258" s="119" t="e">
        <f>VLOOKUP(D3258,Range9,2,0)</f>
        <v>#N/A</v>
      </c>
      <c r="H3258" s="53" t="s">
        <v>16</v>
      </c>
      <c r="I3258" s="133" t="str">
        <f>VLOOKUP(H3258,Range8,2,0)</f>
        <v>Single Family</v>
      </c>
      <c r="J3258" s="54">
        <v>33</v>
      </c>
      <c r="K3258" s="63" t="s">
        <v>75</v>
      </c>
      <c r="L3258">
        <v>3258</v>
      </c>
    </row>
    <row r="3259" spans="1:12">
      <c r="A3259" s="50" t="s">
        <v>899</v>
      </c>
      <c r="B3259" s="51" t="s">
        <v>1502</v>
      </c>
      <c r="C3259" s="131" t="s">
        <v>1910</v>
      </c>
      <c r="D3259" s="52">
        <v>160000</v>
      </c>
      <c r="E3259" s="132" t="str">
        <f>VLOOKUP(D3259,Range11,2,1)</f>
        <v>A</v>
      </c>
      <c r="F3259" s="118" t="e">
        <f>VLOOKUP(D3259,Range10,2,0)</f>
        <v>#N/A</v>
      </c>
      <c r="G3259" s="119" t="e">
        <f>VLOOKUP(D3259,Range9,2,0)</f>
        <v>#N/A</v>
      </c>
      <c r="H3259" s="53" t="s">
        <v>16</v>
      </c>
      <c r="I3259" s="133" t="str">
        <f>VLOOKUP(H3259,Range8,2,0)</f>
        <v>Single Family</v>
      </c>
      <c r="J3259" s="54">
        <v>14</v>
      </c>
      <c r="K3259" s="63" t="s">
        <v>85</v>
      </c>
      <c r="L3259">
        <v>3259</v>
      </c>
    </row>
    <row r="3260" spans="1:12">
      <c r="A3260" s="50" t="s">
        <v>899</v>
      </c>
      <c r="B3260" s="51" t="s">
        <v>1502</v>
      </c>
      <c r="C3260" s="131" t="s">
        <v>1910</v>
      </c>
      <c r="D3260" s="52">
        <v>164900</v>
      </c>
      <c r="E3260" s="132" t="str">
        <f>VLOOKUP(D3260,Range11,2,1)</f>
        <v>A</v>
      </c>
      <c r="F3260" s="118" t="e">
        <f>VLOOKUP(D3260,Range10,2,0)</f>
        <v>#N/A</v>
      </c>
      <c r="G3260" s="119" t="e">
        <f>VLOOKUP(D3260,Range9,2,0)</f>
        <v>#N/A</v>
      </c>
      <c r="H3260" s="53" t="s">
        <v>16</v>
      </c>
      <c r="I3260" s="133" t="str">
        <f>VLOOKUP(H3260,Range8,2,0)</f>
        <v>Single Family</v>
      </c>
      <c r="J3260" s="54">
        <v>14</v>
      </c>
      <c r="K3260" s="63" t="s">
        <v>85</v>
      </c>
      <c r="L3260">
        <v>3260</v>
      </c>
    </row>
    <row r="3261" spans="1:12">
      <c r="A3261" s="50" t="s">
        <v>899</v>
      </c>
      <c r="B3261" s="51" t="s">
        <v>1502</v>
      </c>
      <c r="C3261" s="131" t="s">
        <v>1910</v>
      </c>
      <c r="D3261" s="52">
        <v>165000</v>
      </c>
      <c r="E3261" s="132" t="str">
        <f>VLOOKUP(D3261,Range11,2,1)</f>
        <v>A</v>
      </c>
      <c r="F3261" s="118" t="e">
        <f>VLOOKUP(D3261,Range10,2,0)</f>
        <v>#N/A</v>
      </c>
      <c r="G3261" s="119" t="e">
        <f>VLOOKUP(D3261,Range9,2,0)</f>
        <v>#N/A</v>
      </c>
      <c r="H3261" s="53" t="s">
        <v>16</v>
      </c>
      <c r="I3261" s="133" t="str">
        <f>VLOOKUP(H3261,Range8,2,0)</f>
        <v>Single Family</v>
      </c>
      <c r="J3261" s="54">
        <v>14</v>
      </c>
      <c r="K3261" s="63" t="s">
        <v>85</v>
      </c>
      <c r="L3261">
        <v>3261</v>
      </c>
    </row>
    <row r="3262" spans="1:12">
      <c r="A3262" s="50" t="s">
        <v>899</v>
      </c>
      <c r="B3262" s="51" t="s">
        <v>1767</v>
      </c>
      <c r="C3262" s="131" t="s">
        <v>1924</v>
      </c>
      <c r="D3262" s="52">
        <v>168000</v>
      </c>
      <c r="E3262" s="132" t="str">
        <f>VLOOKUP(D3262,Range11,2,1)</f>
        <v>A</v>
      </c>
      <c r="F3262" s="118" t="e">
        <f>VLOOKUP(D3262,Range10,2,0)</f>
        <v>#N/A</v>
      </c>
      <c r="G3262" s="119" t="e">
        <f>VLOOKUP(D3262,Range9,2,0)</f>
        <v>#N/A</v>
      </c>
      <c r="H3262" s="53" t="s">
        <v>16</v>
      </c>
      <c r="I3262" s="133" t="str">
        <f>VLOOKUP(H3262,Range8,2,0)</f>
        <v>Single Family</v>
      </c>
      <c r="J3262" s="54">
        <v>571</v>
      </c>
      <c r="K3262" s="63" t="s">
        <v>87</v>
      </c>
      <c r="L3262">
        <v>3262</v>
      </c>
    </row>
    <row r="3263" spans="1:12">
      <c r="A3263" s="50" t="s">
        <v>899</v>
      </c>
      <c r="B3263" s="51" t="s">
        <v>1630</v>
      </c>
      <c r="C3263" s="131" t="s">
        <v>1913</v>
      </c>
      <c r="D3263" s="52">
        <v>169900</v>
      </c>
      <c r="E3263" s="132" t="str">
        <f>VLOOKUP(D3263,Range11,2,1)</f>
        <v>A</v>
      </c>
      <c r="F3263" s="118" t="e">
        <f>VLOOKUP(D3263,Range10,2,0)</f>
        <v>#N/A</v>
      </c>
      <c r="G3263" s="119" t="e">
        <f>VLOOKUP(D3263,Range9,2,0)</f>
        <v>#N/A</v>
      </c>
      <c r="H3263" s="53" t="s">
        <v>16</v>
      </c>
      <c r="I3263" s="133" t="str">
        <f>VLOOKUP(H3263,Range8,2,0)</f>
        <v>Single Family</v>
      </c>
      <c r="J3263" s="54">
        <v>130</v>
      </c>
      <c r="K3263" s="63" t="s">
        <v>130</v>
      </c>
      <c r="L3263">
        <v>3263</v>
      </c>
    </row>
    <row r="3264" spans="1:12">
      <c r="A3264" s="50" t="s">
        <v>899</v>
      </c>
      <c r="B3264" s="51" t="s">
        <v>1563</v>
      </c>
      <c r="C3264" s="131" t="s">
        <v>1912</v>
      </c>
      <c r="D3264" s="52">
        <v>169900</v>
      </c>
      <c r="E3264" s="132" t="str">
        <f>VLOOKUP(D3264,Range11,2,1)</f>
        <v>A</v>
      </c>
      <c r="F3264" s="118" t="e">
        <f>VLOOKUP(D3264,Range10,2,0)</f>
        <v>#N/A</v>
      </c>
      <c r="G3264" s="119" t="e">
        <f>VLOOKUP(D3264,Range9,2,0)</f>
        <v>#N/A</v>
      </c>
      <c r="H3264" s="53" t="s">
        <v>16</v>
      </c>
      <c r="I3264" s="133" t="str">
        <f>VLOOKUP(H3264,Range8,2,0)</f>
        <v>Single Family</v>
      </c>
      <c r="J3264" s="54">
        <v>116</v>
      </c>
      <c r="K3264" s="63" t="s">
        <v>743</v>
      </c>
      <c r="L3264">
        <v>3264</v>
      </c>
    </row>
    <row r="3265" spans="1:12">
      <c r="A3265" s="50" t="s">
        <v>888</v>
      </c>
      <c r="B3265" s="51" t="s">
        <v>1489</v>
      </c>
      <c r="C3265" s="131" t="s">
        <v>1912</v>
      </c>
      <c r="D3265" s="52">
        <v>267000</v>
      </c>
      <c r="E3265" s="132" t="str">
        <f>VLOOKUP(D3265,Range11,2,1)</f>
        <v>B</v>
      </c>
      <c r="F3265" s="118" t="e">
        <f>VLOOKUP(D3265,Range10,2,0)</f>
        <v>#N/A</v>
      </c>
      <c r="G3265" s="119" t="e">
        <f>VLOOKUP(D3265,Range9,2,0)</f>
        <v>#N/A</v>
      </c>
      <c r="H3265" s="53" t="s">
        <v>16</v>
      </c>
      <c r="I3265" s="133" t="str">
        <f>VLOOKUP(H3265,Range8,2,0)</f>
        <v>Single Family</v>
      </c>
      <c r="J3265" s="54">
        <v>117</v>
      </c>
      <c r="K3265" s="63" t="s">
        <v>72</v>
      </c>
      <c r="L3265">
        <v>3265</v>
      </c>
    </row>
    <row r="3266" spans="1:12">
      <c r="A3266" s="50" t="s">
        <v>888</v>
      </c>
      <c r="B3266" s="51" t="s">
        <v>1551</v>
      </c>
      <c r="C3266" s="131" t="s">
        <v>1910</v>
      </c>
      <c r="D3266" s="52">
        <v>268900</v>
      </c>
      <c r="E3266" s="132" t="str">
        <f>VLOOKUP(D3266,Range11,2,1)</f>
        <v>B</v>
      </c>
      <c r="F3266" s="118" t="e">
        <f>VLOOKUP(D3266,Range10,2,0)</f>
        <v>#N/A</v>
      </c>
      <c r="G3266" s="119" t="e">
        <f>VLOOKUP(D3266,Range9,2,0)</f>
        <v>#N/A</v>
      </c>
      <c r="H3266" s="53" t="s">
        <v>43</v>
      </c>
      <c r="I3266" s="133" t="str">
        <f>VLOOKUP(H3266,Range8,2,0)</f>
        <v>Single Family</v>
      </c>
      <c r="J3266" s="54">
        <v>22</v>
      </c>
      <c r="K3266" s="63" t="s">
        <v>105</v>
      </c>
      <c r="L3266">
        <v>3266</v>
      </c>
    </row>
    <row r="3267" spans="1:12">
      <c r="A3267" s="50" t="s">
        <v>888</v>
      </c>
      <c r="B3267" s="51" t="s">
        <v>1526</v>
      </c>
      <c r="C3267" s="131" t="s">
        <v>1914</v>
      </c>
      <c r="D3267" s="52">
        <v>269000</v>
      </c>
      <c r="E3267" s="132" t="str">
        <f>VLOOKUP(D3267,Range11,2,1)</f>
        <v>B</v>
      </c>
      <c r="F3267" s="118" t="e">
        <f>VLOOKUP(D3267,Range10,2,0)</f>
        <v>#N/A</v>
      </c>
      <c r="G3267" s="119" t="e">
        <f>VLOOKUP(D3267,Range9,2,0)</f>
        <v>#N/A</v>
      </c>
      <c r="H3267" s="53" t="s">
        <v>16</v>
      </c>
      <c r="I3267" s="133" t="str">
        <f>VLOOKUP(H3267,Range8,2,0)</f>
        <v>Single Family</v>
      </c>
      <c r="J3267" s="54">
        <v>165</v>
      </c>
      <c r="K3267" s="63" t="s">
        <v>75</v>
      </c>
      <c r="L3267">
        <v>3267</v>
      </c>
    </row>
    <row r="3268" spans="1:12">
      <c r="A3268" s="50" t="s">
        <v>888</v>
      </c>
      <c r="B3268" s="51" t="s">
        <v>1527</v>
      </c>
      <c r="C3268" s="131" t="s">
        <v>1912</v>
      </c>
      <c r="D3268" s="52">
        <v>269000</v>
      </c>
      <c r="E3268" s="132" t="str">
        <f>VLOOKUP(D3268,Range11,2,1)</f>
        <v>B</v>
      </c>
      <c r="F3268" s="118" t="e">
        <f>VLOOKUP(D3268,Range10,2,0)</f>
        <v>#N/A</v>
      </c>
      <c r="G3268" s="119" t="e">
        <f>VLOOKUP(D3268,Range9,2,0)</f>
        <v>#N/A</v>
      </c>
      <c r="H3268" s="53" t="s">
        <v>16</v>
      </c>
      <c r="I3268" s="133" t="str">
        <f>VLOOKUP(H3268,Range8,2,0)</f>
        <v>Single Family</v>
      </c>
      <c r="J3268" s="54">
        <v>110</v>
      </c>
      <c r="K3268" s="63" t="s">
        <v>119</v>
      </c>
      <c r="L3268">
        <v>3268</v>
      </c>
    </row>
    <row r="3269" spans="1:12">
      <c r="A3269" s="50" t="s">
        <v>888</v>
      </c>
      <c r="B3269" s="51" t="s">
        <v>1368</v>
      </c>
      <c r="C3269" s="131" t="s">
        <v>1910</v>
      </c>
      <c r="D3269" s="52">
        <v>269500</v>
      </c>
      <c r="E3269" s="132" t="str">
        <f>VLOOKUP(D3269,Range11,2,1)</f>
        <v>B</v>
      </c>
      <c r="F3269" s="118" t="e">
        <f>VLOOKUP(D3269,Range10,2,0)</f>
        <v>#N/A</v>
      </c>
      <c r="G3269" s="119" t="e">
        <f>VLOOKUP(D3269,Range9,2,0)</f>
        <v>#N/A</v>
      </c>
      <c r="H3269" s="53" t="s">
        <v>16</v>
      </c>
      <c r="I3269" s="133" t="str">
        <f>VLOOKUP(H3269,Range8,2,0)</f>
        <v>Single Family</v>
      </c>
      <c r="J3269" s="54">
        <v>4</v>
      </c>
      <c r="K3269" s="63" t="s">
        <v>255</v>
      </c>
      <c r="L3269">
        <v>3269</v>
      </c>
    </row>
    <row r="3270" spans="1:12">
      <c r="A3270" s="50" t="s">
        <v>888</v>
      </c>
      <c r="B3270" s="51" t="s">
        <v>1413</v>
      </c>
      <c r="C3270" s="131" t="s">
        <v>1910</v>
      </c>
      <c r="D3270" s="52">
        <v>269990</v>
      </c>
      <c r="E3270" s="132" t="str">
        <f>VLOOKUP(D3270,Range11,2,1)</f>
        <v>B</v>
      </c>
      <c r="F3270" s="118" t="e">
        <f>VLOOKUP(D3270,Range10,2,0)</f>
        <v>#N/A</v>
      </c>
      <c r="G3270" s="119" t="e">
        <f>VLOOKUP(D3270,Range9,2,0)</f>
        <v>#N/A</v>
      </c>
      <c r="H3270" s="53" t="s">
        <v>16</v>
      </c>
      <c r="I3270" s="133" t="str">
        <f>VLOOKUP(H3270,Range8,2,0)</f>
        <v>Single Family</v>
      </c>
      <c r="J3270" s="54">
        <v>28</v>
      </c>
      <c r="K3270" s="63" t="s">
        <v>913</v>
      </c>
      <c r="L3270">
        <v>3270</v>
      </c>
    </row>
    <row r="3271" spans="1:12">
      <c r="A3271" s="50" t="s">
        <v>888</v>
      </c>
      <c r="B3271" s="51" t="s">
        <v>1660</v>
      </c>
      <c r="C3271" s="131" t="s">
        <v>1920</v>
      </c>
      <c r="D3271" s="52">
        <v>274900</v>
      </c>
      <c r="E3271" s="132" t="str">
        <f>VLOOKUP(D3271,Range11,2,1)</f>
        <v>B</v>
      </c>
      <c r="F3271" s="118" t="e">
        <f>VLOOKUP(D3271,Range10,2,0)</f>
        <v>#N/A</v>
      </c>
      <c r="G3271" s="119" t="e">
        <f>VLOOKUP(D3271,Range9,2,0)</f>
        <v>#N/A</v>
      </c>
      <c r="H3271" s="53" t="s">
        <v>16</v>
      </c>
      <c r="I3271" s="133" t="str">
        <f>VLOOKUP(H3271,Range8,2,0)</f>
        <v>Single Family</v>
      </c>
      <c r="J3271" s="54">
        <v>235</v>
      </c>
      <c r="K3271" s="63" t="s">
        <v>272</v>
      </c>
      <c r="L3271">
        <v>3271</v>
      </c>
    </row>
    <row r="3272" spans="1:12">
      <c r="A3272" s="50" t="s">
        <v>888</v>
      </c>
      <c r="B3272" s="51" t="s">
        <v>1359</v>
      </c>
      <c r="C3272" s="131" t="s">
        <v>1910</v>
      </c>
      <c r="D3272" s="52">
        <v>275000</v>
      </c>
      <c r="E3272" s="132" t="str">
        <f>VLOOKUP(D3272,Range11,2,1)</f>
        <v>B</v>
      </c>
      <c r="F3272" s="118" t="e">
        <f>VLOOKUP(D3272,Range10,2,0)</f>
        <v>#N/A</v>
      </c>
      <c r="G3272" s="119" t="e">
        <f>VLOOKUP(D3272,Range9,2,0)</f>
        <v>#N/A</v>
      </c>
      <c r="H3272" s="53" t="s">
        <v>16</v>
      </c>
      <c r="I3272" s="133" t="str">
        <f>VLOOKUP(H3272,Range8,2,0)</f>
        <v>Single Family</v>
      </c>
      <c r="J3272" s="54">
        <v>3</v>
      </c>
      <c r="K3272" s="63" t="s">
        <v>238</v>
      </c>
      <c r="L3272">
        <v>3272</v>
      </c>
    </row>
    <row r="3273" spans="1:12">
      <c r="A3273" s="50" t="s">
        <v>888</v>
      </c>
      <c r="B3273" s="51">
        <v>39401</v>
      </c>
      <c r="C3273" s="131" t="s">
        <v>1918</v>
      </c>
      <c r="D3273" s="52">
        <v>275900</v>
      </c>
      <c r="E3273" s="132" t="str">
        <f>VLOOKUP(D3273,Range11,2,1)</f>
        <v>B</v>
      </c>
      <c r="F3273" s="118" t="e">
        <f>VLOOKUP(D3273,Range10,2,0)</f>
        <v>#N/A</v>
      </c>
      <c r="G3273" s="119" t="e">
        <f>VLOOKUP(D3273,Range9,2,0)</f>
        <v>#N/A</v>
      </c>
      <c r="H3273" s="53" t="s">
        <v>16</v>
      </c>
      <c r="I3273" s="133" t="str">
        <f>VLOOKUP(H3273,Range8,2,0)</f>
        <v>Single Family</v>
      </c>
      <c r="J3273" s="54">
        <v>277</v>
      </c>
      <c r="K3273" s="63" t="s">
        <v>61</v>
      </c>
      <c r="L3273">
        <v>3273</v>
      </c>
    </row>
    <row r="3274" spans="1:12">
      <c r="A3274" s="50" t="s">
        <v>888</v>
      </c>
      <c r="B3274" s="51" t="s">
        <v>1364</v>
      </c>
      <c r="C3274" s="131" t="s">
        <v>1910</v>
      </c>
      <c r="D3274" s="52">
        <v>280000</v>
      </c>
      <c r="E3274" s="132" t="str">
        <f>VLOOKUP(D3274,Range11,2,1)</f>
        <v>B</v>
      </c>
      <c r="F3274" s="118" t="e">
        <f>VLOOKUP(D3274,Range10,2,0)</f>
        <v>#N/A</v>
      </c>
      <c r="G3274" s="119" t="e">
        <f>VLOOKUP(D3274,Range9,2,0)</f>
        <v>#N/A</v>
      </c>
      <c r="H3274" s="53" t="s">
        <v>16</v>
      </c>
      <c r="I3274" s="133" t="str">
        <f>VLOOKUP(H3274,Range8,2,0)</f>
        <v>Single Family</v>
      </c>
      <c r="J3274" s="54">
        <v>18</v>
      </c>
      <c r="K3274" s="63" t="s">
        <v>127</v>
      </c>
      <c r="L3274">
        <v>3274</v>
      </c>
    </row>
    <row r="3275" spans="1:12">
      <c r="A3275" s="50" t="s">
        <v>888</v>
      </c>
      <c r="B3275" s="51" t="s">
        <v>1605</v>
      </c>
      <c r="C3275" s="131" t="s">
        <v>1913</v>
      </c>
      <c r="D3275" s="52">
        <v>285000</v>
      </c>
      <c r="E3275" s="132" t="str">
        <f>VLOOKUP(D3275,Range11,2,1)</f>
        <v>B</v>
      </c>
      <c r="F3275" s="118" t="e">
        <f>VLOOKUP(D3275,Range10,2,0)</f>
        <v>#N/A</v>
      </c>
      <c r="G3275" s="119" t="e">
        <f>VLOOKUP(D3275,Range9,2,0)</f>
        <v>#N/A</v>
      </c>
      <c r="H3275" s="53" t="s">
        <v>16</v>
      </c>
      <c r="I3275" s="133" t="str">
        <f>VLOOKUP(H3275,Range8,2,0)</f>
        <v>Single Family</v>
      </c>
      <c r="J3275" s="54">
        <v>140</v>
      </c>
      <c r="K3275" s="63" t="s">
        <v>102</v>
      </c>
      <c r="L3275">
        <v>3275</v>
      </c>
    </row>
    <row r="3276" spans="1:12">
      <c r="A3276" s="50" t="s">
        <v>888</v>
      </c>
      <c r="B3276" s="51" t="s">
        <v>1465</v>
      </c>
      <c r="C3276" s="131" t="s">
        <v>1911</v>
      </c>
      <c r="D3276" s="52">
        <v>287900</v>
      </c>
      <c r="E3276" s="132" t="str">
        <f>VLOOKUP(D3276,Range11,2,1)</f>
        <v>B</v>
      </c>
      <c r="F3276" s="118" t="e">
        <f>VLOOKUP(D3276,Range10,2,0)</f>
        <v>#N/A</v>
      </c>
      <c r="G3276" s="119" t="e">
        <f>VLOOKUP(D3276,Range9,2,0)</f>
        <v>#N/A</v>
      </c>
      <c r="H3276" s="53" t="s">
        <v>16</v>
      </c>
      <c r="I3276" s="133" t="str">
        <f>VLOOKUP(H3276,Range8,2,0)</f>
        <v>Single Family</v>
      </c>
      <c r="J3276" s="54">
        <v>52</v>
      </c>
      <c r="K3276" s="63" t="s">
        <v>104</v>
      </c>
      <c r="L3276">
        <v>3276</v>
      </c>
    </row>
    <row r="3277" spans="1:12">
      <c r="A3277" s="50" t="s">
        <v>888</v>
      </c>
      <c r="B3277" s="51">
        <v>39395</v>
      </c>
      <c r="C3277" s="131" t="s">
        <v>1918</v>
      </c>
      <c r="D3277" s="52">
        <v>289470</v>
      </c>
      <c r="E3277" s="132" t="str">
        <f>VLOOKUP(D3277,Range11,2,1)</f>
        <v>B</v>
      </c>
      <c r="F3277" s="118" t="e">
        <f>VLOOKUP(D3277,Range10,2,0)</f>
        <v>#N/A</v>
      </c>
      <c r="G3277" s="119" t="e">
        <f>VLOOKUP(D3277,Range9,2,0)</f>
        <v>#N/A</v>
      </c>
      <c r="H3277" s="53" t="s">
        <v>16</v>
      </c>
      <c r="I3277" s="133" t="str">
        <f>VLOOKUP(H3277,Range8,2,0)</f>
        <v>Single Family</v>
      </c>
      <c r="J3277" s="54">
        <v>142</v>
      </c>
      <c r="K3277" s="63" t="s">
        <v>907</v>
      </c>
      <c r="L3277">
        <v>3277</v>
      </c>
    </row>
    <row r="3278" spans="1:12">
      <c r="A3278" s="50" t="s">
        <v>888</v>
      </c>
      <c r="B3278" s="51" t="s">
        <v>1388</v>
      </c>
      <c r="C3278" s="131" t="s">
        <v>1912</v>
      </c>
      <c r="D3278" s="52">
        <v>289900</v>
      </c>
      <c r="E3278" s="132" t="str">
        <f>VLOOKUP(D3278,Range11,2,1)</f>
        <v>B</v>
      </c>
      <c r="F3278" s="118" t="e">
        <f>VLOOKUP(D3278,Range10,2,0)</f>
        <v>#N/A</v>
      </c>
      <c r="G3278" s="119" t="e">
        <f>VLOOKUP(D3278,Range9,2,0)</f>
        <v>#N/A</v>
      </c>
      <c r="H3278" s="53" t="s">
        <v>16</v>
      </c>
      <c r="I3278" s="133" t="str">
        <f>VLOOKUP(H3278,Range8,2,0)</f>
        <v>Single Family</v>
      </c>
      <c r="J3278" s="54">
        <v>103</v>
      </c>
      <c r="K3278" s="63" t="s">
        <v>168</v>
      </c>
      <c r="L3278">
        <v>3278</v>
      </c>
    </row>
    <row r="3279" spans="1:12">
      <c r="A3279" s="50" t="s">
        <v>888</v>
      </c>
      <c r="B3279" s="51" t="s">
        <v>1413</v>
      </c>
      <c r="C3279" s="131" t="s">
        <v>1910</v>
      </c>
      <c r="D3279" s="52">
        <v>289900</v>
      </c>
      <c r="E3279" s="132" t="str">
        <f>VLOOKUP(D3279,Range11,2,1)</f>
        <v>B</v>
      </c>
      <c r="F3279" s="118" t="e">
        <f>VLOOKUP(D3279,Range10,2,0)</f>
        <v>#N/A</v>
      </c>
      <c r="G3279" s="119" t="e">
        <f>VLOOKUP(D3279,Range9,2,0)</f>
        <v>#N/A</v>
      </c>
      <c r="H3279" s="53" t="s">
        <v>16</v>
      </c>
      <c r="I3279" s="133" t="str">
        <f>VLOOKUP(H3279,Range8,2,0)</f>
        <v>Single Family</v>
      </c>
      <c r="J3279" s="54">
        <v>28</v>
      </c>
      <c r="K3279" s="63" t="s">
        <v>219</v>
      </c>
      <c r="L3279">
        <v>3279</v>
      </c>
    </row>
    <row r="3280" spans="1:12">
      <c r="A3280" s="50" t="s">
        <v>888</v>
      </c>
      <c r="B3280" s="51" t="s">
        <v>1457</v>
      </c>
      <c r="C3280" s="131" t="s">
        <v>1910</v>
      </c>
      <c r="D3280" s="52">
        <v>289900</v>
      </c>
      <c r="E3280" s="132" t="str">
        <f>VLOOKUP(D3280,Range11,2,1)</f>
        <v>B</v>
      </c>
      <c r="F3280" s="118" t="e">
        <f>VLOOKUP(D3280,Range10,2,0)</f>
        <v>#N/A</v>
      </c>
      <c r="G3280" s="119" t="e">
        <f>VLOOKUP(D3280,Range9,2,0)</f>
        <v>#N/A</v>
      </c>
      <c r="H3280" s="53" t="s">
        <v>16</v>
      </c>
      <c r="I3280" s="133" t="str">
        <f>VLOOKUP(H3280,Range8,2,0)</f>
        <v>Single Family</v>
      </c>
      <c r="J3280" s="54">
        <v>7</v>
      </c>
      <c r="K3280" s="63" t="s">
        <v>85</v>
      </c>
      <c r="L3280">
        <v>3280</v>
      </c>
    </row>
    <row r="3281" spans="1:12">
      <c r="A3281" s="50" t="s">
        <v>888</v>
      </c>
      <c r="B3281" s="51" t="s">
        <v>1474</v>
      </c>
      <c r="C3281" s="131" t="s">
        <v>1915</v>
      </c>
      <c r="D3281" s="52">
        <v>292900</v>
      </c>
      <c r="E3281" s="132" t="str">
        <f>VLOOKUP(D3281,Range11,2,1)</f>
        <v>B</v>
      </c>
      <c r="F3281" s="118" t="e">
        <f>VLOOKUP(D3281,Range10,2,0)</f>
        <v>#N/A</v>
      </c>
      <c r="G3281" s="119" t="e">
        <f>VLOOKUP(D3281,Range9,2,0)</f>
        <v>#N/A</v>
      </c>
      <c r="H3281" s="53" t="s">
        <v>12</v>
      </c>
      <c r="I3281" s="133" t="str">
        <f>VLOOKUP(H3281,Range8,2,0)</f>
        <v>Condo</v>
      </c>
      <c r="J3281" s="54">
        <v>74</v>
      </c>
      <c r="K3281" s="63" t="s">
        <v>136</v>
      </c>
      <c r="L3281">
        <v>3281</v>
      </c>
    </row>
    <row r="3282" spans="1:12">
      <c r="A3282" s="50" t="s">
        <v>888</v>
      </c>
      <c r="B3282" s="51" t="s">
        <v>1408</v>
      </c>
      <c r="C3282" s="131" t="s">
        <v>1911</v>
      </c>
      <c r="D3282" s="52">
        <v>295000</v>
      </c>
      <c r="E3282" s="132" t="str">
        <f>VLOOKUP(D3282,Range11,2,1)</f>
        <v>B</v>
      </c>
      <c r="F3282" s="118" t="e">
        <f>VLOOKUP(D3282,Range10,2,0)</f>
        <v>#N/A</v>
      </c>
      <c r="G3282" s="119" t="e">
        <f>VLOOKUP(D3282,Range9,2,0)</f>
        <v>#N/A</v>
      </c>
      <c r="H3282" s="53" t="s">
        <v>16</v>
      </c>
      <c r="I3282" s="133" t="str">
        <f>VLOOKUP(H3282,Range8,2,0)</f>
        <v>Single Family</v>
      </c>
      <c r="J3282" s="54">
        <v>45</v>
      </c>
      <c r="K3282" s="63" t="s">
        <v>75</v>
      </c>
      <c r="L3282">
        <v>3282</v>
      </c>
    </row>
    <row r="3283" spans="1:12">
      <c r="A3283" s="50" t="s">
        <v>888</v>
      </c>
      <c r="B3283" s="51" t="s">
        <v>1416</v>
      </c>
      <c r="C3283" s="131" t="s">
        <v>1913</v>
      </c>
      <c r="D3283" s="52">
        <v>298000</v>
      </c>
      <c r="E3283" s="132" t="str">
        <f>VLOOKUP(D3283,Range11,2,1)</f>
        <v>B</v>
      </c>
      <c r="F3283" s="118" t="e">
        <f>VLOOKUP(D3283,Range10,2,0)</f>
        <v>#N/A</v>
      </c>
      <c r="G3283" s="119" t="e">
        <f>VLOOKUP(D3283,Range9,2,0)</f>
        <v>#N/A</v>
      </c>
      <c r="H3283" s="53" t="s">
        <v>16</v>
      </c>
      <c r="I3283" s="133" t="str">
        <f>VLOOKUP(H3283,Range8,2,0)</f>
        <v>Single Family</v>
      </c>
      <c r="J3283" s="54">
        <v>145</v>
      </c>
      <c r="K3283" s="63" t="s">
        <v>172</v>
      </c>
      <c r="L3283">
        <v>3283</v>
      </c>
    </row>
    <row r="3284" spans="1:12">
      <c r="A3284" s="50" t="s">
        <v>888</v>
      </c>
      <c r="B3284" s="51" t="s">
        <v>1360</v>
      </c>
      <c r="C3284" s="131" t="s">
        <v>1911</v>
      </c>
      <c r="D3284" s="52">
        <v>299000</v>
      </c>
      <c r="E3284" s="132" t="str">
        <f>VLOOKUP(D3284,Range11,2,1)</f>
        <v>B</v>
      </c>
      <c r="F3284" s="118" t="e">
        <f>VLOOKUP(D3284,Range10,2,0)</f>
        <v>#N/A</v>
      </c>
      <c r="G3284" s="119" t="e">
        <f>VLOOKUP(D3284,Range9,2,0)</f>
        <v>#N/A</v>
      </c>
      <c r="H3284" s="53" t="s">
        <v>16</v>
      </c>
      <c r="I3284" s="133" t="str">
        <f>VLOOKUP(H3284,Range8,2,0)</f>
        <v>Single Family</v>
      </c>
      <c r="J3284" s="54">
        <v>38</v>
      </c>
      <c r="K3284" s="63" t="s">
        <v>119</v>
      </c>
      <c r="L3284">
        <v>3284</v>
      </c>
    </row>
    <row r="3285" spans="1:12">
      <c r="A3285" s="50" t="s">
        <v>888</v>
      </c>
      <c r="B3285" s="51" t="s">
        <v>1457</v>
      </c>
      <c r="C3285" s="131" t="s">
        <v>1910</v>
      </c>
      <c r="D3285" s="52">
        <v>299500</v>
      </c>
      <c r="E3285" s="132" t="str">
        <f>VLOOKUP(D3285,Range11,2,1)</f>
        <v>B</v>
      </c>
      <c r="F3285" s="118" t="e">
        <f>VLOOKUP(D3285,Range10,2,0)</f>
        <v>#N/A</v>
      </c>
      <c r="G3285" s="119" t="e">
        <f>VLOOKUP(D3285,Range9,2,0)</f>
        <v>#N/A</v>
      </c>
      <c r="H3285" s="53" t="s">
        <v>16</v>
      </c>
      <c r="I3285" s="133" t="str">
        <f>VLOOKUP(H3285,Range8,2,0)</f>
        <v>Single Family</v>
      </c>
      <c r="J3285" s="54">
        <v>7</v>
      </c>
      <c r="K3285" s="63" t="s">
        <v>85</v>
      </c>
      <c r="L3285">
        <v>3285</v>
      </c>
    </row>
    <row r="3286" spans="1:12">
      <c r="A3286" s="50" t="s">
        <v>888</v>
      </c>
      <c r="B3286" s="51" t="s">
        <v>1361</v>
      </c>
      <c r="C3286" s="131" t="s">
        <v>1910</v>
      </c>
      <c r="D3286" s="52">
        <v>299900</v>
      </c>
      <c r="E3286" s="132" t="str">
        <f>VLOOKUP(D3286,Range11,2,1)</f>
        <v>B</v>
      </c>
      <c r="F3286" s="118" t="e">
        <f>VLOOKUP(D3286,Range10,2,0)</f>
        <v>#N/A</v>
      </c>
      <c r="G3286" s="119" t="e">
        <f>VLOOKUP(D3286,Range9,2,0)</f>
        <v>#N/A</v>
      </c>
      <c r="H3286" s="53" t="s">
        <v>16</v>
      </c>
      <c r="I3286" s="133" t="str">
        <f>VLOOKUP(H3286,Range8,2,0)</f>
        <v>Single Family</v>
      </c>
      <c r="J3286" s="54">
        <v>10</v>
      </c>
      <c r="K3286" s="63" t="s">
        <v>53</v>
      </c>
      <c r="L3286">
        <v>3286</v>
      </c>
    </row>
    <row r="3287" spans="1:12">
      <c r="A3287" s="50" t="s">
        <v>888</v>
      </c>
      <c r="B3287" s="51" t="s">
        <v>1618</v>
      </c>
      <c r="C3287" s="131" t="s">
        <v>1913</v>
      </c>
      <c r="D3287" s="52">
        <v>300000</v>
      </c>
      <c r="E3287" s="132" t="str">
        <f>VLOOKUP(D3287,Range11,2,1)</f>
        <v>B</v>
      </c>
      <c r="F3287" s="118" t="e">
        <f>VLOOKUP(D3287,Range10,2,0)</f>
        <v>#N/A</v>
      </c>
      <c r="G3287" s="119" t="e">
        <f>VLOOKUP(D3287,Range9,2,0)</f>
        <v>#N/A</v>
      </c>
      <c r="H3287" s="53" t="s">
        <v>16</v>
      </c>
      <c r="I3287" s="133" t="str">
        <f>VLOOKUP(H3287,Range8,2,0)</f>
        <v>Single Family</v>
      </c>
      <c r="J3287" s="54">
        <v>152</v>
      </c>
      <c r="K3287" s="63" t="s">
        <v>75</v>
      </c>
      <c r="L3287">
        <v>3287</v>
      </c>
    </row>
    <row r="3288" spans="1:12">
      <c r="A3288" s="50" t="s">
        <v>888</v>
      </c>
      <c r="B3288" s="51" t="s">
        <v>1675</v>
      </c>
      <c r="C3288" s="131" t="s">
        <v>1920</v>
      </c>
      <c r="D3288" s="52">
        <v>302000</v>
      </c>
      <c r="E3288" s="132" t="str">
        <f>VLOOKUP(D3288,Range11,2,1)</f>
        <v>B</v>
      </c>
      <c r="F3288" s="118" t="e">
        <f>VLOOKUP(D3288,Range10,2,0)</f>
        <v>#N/A</v>
      </c>
      <c r="G3288" s="119" t="e">
        <f>VLOOKUP(D3288,Range9,2,0)</f>
        <v>#N/A</v>
      </c>
      <c r="H3288" s="53" t="s">
        <v>16</v>
      </c>
      <c r="I3288" s="133" t="str">
        <f>VLOOKUP(H3288,Range8,2,0)</f>
        <v>Single Family</v>
      </c>
      <c r="J3288" s="54">
        <v>231</v>
      </c>
      <c r="K3288" s="63" t="s">
        <v>914</v>
      </c>
      <c r="L3288">
        <v>3288</v>
      </c>
    </row>
    <row r="3289" spans="1:12">
      <c r="A3289" s="50" t="s">
        <v>888</v>
      </c>
      <c r="B3289" s="51">
        <v>39365</v>
      </c>
      <c r="C3289" s="131" t="s">
        <v>1917</v>
      </c>
      <c r="D3289" s="52">
        <v>305000</v>
      </c>
      <c r="E3289" s="132" t="str">
        <f>VLOOKUP(D3289,Range11,2,1)</f>
        <v>B</v>
      </c>
      <c r="F3289" s="118" t="e">
        <f>VLOOKUP(D3289,Range10,2,0)</f>
        <v>#N/A</v>
      </c>
      <c r="G3289" s="119" t="e">
        <f>VLOOKUP(D3289,Range9,2,0)</f>
        <v>#N/A</v>
      </c>
      <c r="H3289" s="53" t="s">
        <v>16</v>
      </c>
      <c r="I3289" s="133" t="str">
        <f>VLOOKUP(H3289,Range8,2,0)</f>
        <v>Single Family</v>
      </c>
      <c r="J3289" s="54">
        <v>327</v>
      </c>
      <c r="K3289" s="63" t="s">
        <v>255</v>
      </c>
      <c r="L3289">
        <v>3289</v>
      </c>
    </row>
    <row r="3290" spans="1:12">
      <c r="A3290" s="50" t="s">
        <v>888</v>
      </c>
      <c r="B3290" s="51" t="s">
        <v>1416</v>
      </c>
      <c r="C3290" s="131" t="s">
        <v>1913</v>
      </c>
      <c r="D3290" s="52">
        <v>309000</v>
      </c>
      <c r="E3290" s="132" t="str">
        <f>VLOOKUP(D3290,Range11,2,1)</f>
        <v>B</v>
      </c>
      <c r="F3290" s="118" t="e">
        <f>VLOOKUP(D3290,Range10,2,0)</f>
        <v>#N/A</v>
      </c>
      <c r="G3290" s="119" t="e">
        <f>VLOOKUP(D3290,Range9,2,0)</f>
        <v>#N/A</v>
      </c>
      <c r="H3290" s="53" t="s">
        <v>16</v>
      </c>
      <c r="I3290" s="133" t="str">
        <f>VLOOKUP(H3290,Range8,2,0)</f>
        <v>Single Family</v>
      </c>
      <c r="J3290" s="54">
        <v>97</v>
      </c>
      <c r="K3290" s="63" t="s">
        <v>61</v>
      </c>
      <c r="L3290">
        <v>3290</v>
      </c>
    </row>
    <row r="3291" spans="1:12">
      <c r="A3291" s="50" t="s">
        <v>888</v>
      </c>
      <c r="B3291" s="51">
        <v>39382</v>
      </c>
      <c r="C3291" s="131" t="s">
        <v>1917</v>
      </c>
      <c r="D3291" s="52">
        <v>309850</v>
      </c>
      <c r="E3291" s="132" t="str">
        <f>VLOOKUP(D3291,Range11,2,1)</f>
        <v>B</v>
      </c>
      <c r="F3291" s="118" t="e">
        <f>VLOOKUP(D3291,Range10,2,0)</f>
        <v>#N/A</v>
      </c>
      <c r="G3291" s="119" t="e">
        <f>VLOOKUP(D3291,Range9,2,0)</f>
        <v>#N/A</v>
      </c>
      <c r="H3291" s="53" t="s">
        <v>16</v>
      </c>
      <c r="I3291" s="133" t="str">
        <f>VLOOKUP(H3291,Range8,2,0)</f>
        <v>Single Family</v>
      </c>
      <c r="J3291" s="54">
        <v>310</v>
      </c>
      <c r="K3291" s="63" t="s">
        <v>107</v>
      </c>
      <c r="L3291">
        <v>3291</v>
      </c>
    </row>
    <row r="3292" spans="1:12">
      <c r="A3292" s="50" t="s">
        <v>888</v>
      </c>
      <c r="B3292" s="51" t="s">
        <v>1370</v>
      </c>
      <c r="C3292" s="131" t="s">
        <v>1916</v>
      </c>
      <c r="D3292" s="52">
        <v>309999</v>
      </c>
      <c r="E3292" s="132" t="str">
        <f>VLOOKUP(D3292,Range11,2,1)</f>
        <v>B</v>
      </c>
      <c r="F3292" s="118" t="e">
        <f>VLOOKUP(D3292,Range10,2,0)</f>
        <v>#N/A</v>
      </c>
      <c r="G3292" s="119" t="e">
        <f>VLOOKUP(D3292,Range9,2,0)</f>
        <v>#N/A</v>
      </c>
      <c r="H3292" s="53" t="s">
        <v>16</v>
      </c>
      <c r="I3292" s="133" t="str">
        <f>VLOOKUP(H3292,Range8,2,0)</f>
        <v>Single Family</v>
      </c>
      <c r="J3292" s="54">
        <v>395</v>
      </c>
      <c r="K3292" s="63" t="s">
        <v>115</v>
      </c>
      <c r="L3292">
        <v>3292</v>
      </c>
    </row>
    <row r="3293" spans="1:12">
      <c r="A3293" s="50" t="s">
        <v>888</v>
      </c>
      <c r="B3293" s="51" t="s">
        <v>1497</v>
      </c>
      <c r="C3293" s="131" t="s">
        <v>1915</v>
      </c>
      <c r="D3293" s="52">
        <v>310670</v>
      </c>
      <c r="E3293" s="132" t="str">
        <f>VLOOKUP(D3293,Range11,2,1)</f>
        <v>B</v>
      </c>
      <c r="F3293" s="118" t="e">
        <f>VLOOKUP(D3293,Range10,2,0)</f>
        <v>#N/A</v>
      </c>
      <c r="G3293" s="119" t="e">
        <f>VLOOKUP(D3293,Range9,2,0)</f>
        <v>#N/A</v>
      </c>
      <c r="H3293" s="53" t="s">
        <v>16</v>
      </c>
      <c r="I3293" s="133" t="str">
        <f>VLOOKUP(H3293,Range8,2,0)</f>
        <v>Single Family</v>
      </c>
      <c r="J3293" s="54">
        <v>91</v>
      </c>
      <c r="K3293" s="63" t="s">
        <v>745</v>
      </c>
      <c r="L3293">
        <v>3293</v>
      </c>
    </row>
    <row r="3294" spans="1:12">
      <c r="A3294" s="50" t="s">
        <v>888</v>
      </c>
      <c r="B3294" s="51" t="s">
        <v>1403</v>
      </c>
      <c r="C3294" s="131" t="s">
        <v>1910</v>
      </c>
      <c r="D3294" s="52">
        <v>315000</v>
      </c>
      <c r="E3294" s="132" t="str">
        <f>VLOOKUP(D3294,Range11,2,1)</f>
        <v>B</v>
      </c>
      <c r="F3294" s="118" t="e">
        <f>VLOOKUP(D3294,Range10,2,0)</f>
        <v>#N/A</v>
      </c>
      <c r="G3294" s="119" t="e">
        <f>VLOOKUP(D3294,Range9,2,0)</f>
        <v>#N/A</v>
      </c>
      <c r="H3294" s="53" t="s">
        <v>16</v>
      </c>
      <c r="I3294" s="133" t="str">
        <f>VLOOKUP(H3294,Range8,2,0)</f>
        <v>Single Family</v>
      </c>
      <c r="J3294" s="54">
        <v>31</v>
      </c>
      <c r="K3294" s="63" t="s">
        <v>85</v>
      </c>
      <c r="L3294">
        <v>3294</v>
      </c>
    </row>
    <row r="3295" spans="1:12">
      <c r="A3295" s="50" t="s">
        <v>888</v>
      </c>
      <c r="B3295" s="51" t="s">
        <v>1389</v>
      </c>
      <c r="C3295" s="131" t="s">
        <v>1915</v>
      </c>
      <c r="D3295" s="52">
        <v>318000</v>
      </c>
      <c r="E3295" s="132" t="str">
        <f>VLOOKUP(D3295,Range11,2,1)</f>
        <v>B</v>
      </c>
      <c r="F3295" s="118" t="e">
        <f>VLOOKUP(D3295,Range10,2,0)</f>
        <v>#N/A</v>
      </c>
      <c r="G3295" s="119" t="e">
        <f>VLOOKUP(D3295,Range9,2,0)</f>
        <v>#N/A</v>
      </c>
      <c r="H3295" s="53" t="s">
        <v>16</v>
      </c>
      <c r="I3295" s="133" t="str">
        <f>VLOOKUP(H3295,Range8,2,0)</f>
        <v>Single Family</v>
      </c>
      <c r="J3295" s="54">
        <v>75</v>
      </c>
      <c r="K3295" s="63" t="s">
        <v>65</v>
      </c>
      <c r="L3295">
        <v>3295</v>
      </c>
    </row>
    <row r="3296" spans="1:12">
      <c r="A3296" s="50" t="s">
        <v>888</v>
      </c>
      <c r="B3296" s="51" t="s">
        <v>1392</v>
      </c>
      <c r="C3296" s="131" t="s">
        <v>1913</v>
      </c>
      <c r="D3296" s="52">
        <v>318100</v>
      </c>
      <c r="E3296" s="132" t="str">
        <f>VLOOKUP(D3296,Range11,2,1)</f>
        <v>B</v>
      </c>
      <c r="F3296" s="118" t="e">
        <f>VLOOKUP(D3296,Range10,2,0)</f>
        <v>#N/A</v>
      </c>
      <c r="G3296" s="119" t="e">
        <f>VLOOKUP(D3296,Range9,2,0)</f>
        <v>#N/A</v>
      </c>
      <c r="H3296" s="53" t="s">
        <v>16</v>
      </c>
      <c r="I3296" s="133" t="str">
        <f>VLOOKUP(H3296,Range8,2,0)</f>
        <v>Single Family</v>
      </c>
      <c r="J3296" s="54">
        <v>124</v>
      </c>
      <c r="K3296" s="63" t="s">
        <v>803</v>
      </c>
      <c r="L3296">
        <v>3296</v>
      </c>
    </row>
    <row r="3297" spans="1:12">
      <c r="A3297" s="50" t="s">
        <v>888</v>
      </c>
      <c r="B3297" s="51" t="s">
        <v>1583</v>
      </c>
      <c r="C3297" s="131" t="s">
        <v>1913</v>
      </c>
      <c r="D3297" s="52">
        <v>319900</v>
      </c>
      <c r="E3297" s="132" t="str">
        <f>VLOOKUP(D3297,Range11,2,1)</f>
        <v>B</v>
      </c>
      <c r="F3297" s="118" t="e">
        <f>VLOOKUP(D3297,Range10,2,0)</f>
        <v>#N/A</v>
      </c>
      <c r="G3297" s="119" t="e">
        <f>VLOOKUP(D3297,Range9,2,0)</f>
        <v>#N/A</v>
      </c>
      <c r="H3297" s="53" t="s">
        <v>16</v>
      </c>
      <c r="I3297" s="133" t="str">
        <f>VLOOKUP(H3297,Range8,2,0)</f>
        <v>Single Family</v>
      </c>
      <c r="J3297" s="54">
        <v>41</v>
      </c>
      <c r="K3297" s="63" t="s">
        <v>736</v>
      </c>
      <c r="L3297">
        <v>3297</v>
      </c>
    </row>
    <row r="3298" spans="1:12">
      <c r="A3298" s="50" t="s">
        <v>888</v>
      </c>
      <c r="B3298" s="51" t="s">
        <v>1504</v>
      </c>
      <c r="C3298" s="131" t="s">
        <v>1911</v>
      </c>
      <c r="D3298" s="52">
        <v>319900</v>
      </c>
      <c r="E3298" s="132" t="str">
        <f>VLOOKUP(D3298,Range11,2,1)</f>
        <v>B</v>
      </c>
      <c r="F3298" s="118" t="e">
        <f>VLOOKUP(D3298,Range10,2,0)</f>
        <v>#N/A</v>
      </c>
      <c r="G3298" s="119" t="e">
        <f>VLOOKUP(D3298,Range9,2,0)</f>
        <v>#N/A</v>
      </c>
      <c r="H3298" s="53" t="s">
        <v>16</v>
      </c>
      <c r="I3298" s="133" t="str">
        <f>VLOOKUP(H3298,Range8,2,0)</f>
        <v>Single Family</v>
      </c>
      <c r="J3298" s="54">
        <v>34</v>
      </c>
      <c r="K3298" s="63" t="s">
        <v>177</v>
      </c>
      <c r="L3298">
        <v>3298</v>
      </c>
    </row>
    <row r="3299" spans="1:12">
      <c r="A3299" s="50" t="s">
        <v>888</v>
      </c>
      <c r="B3299" s="51" t="s">
        <v>1392</v>
      </c>
      <c r="C3299" s="131" t="s">
        <v>1913</v>
      </c>
      <c r="D3299" s="52">
        <v>320000</v>
      </c>
      <c r="E3299" s="132" t="str">
        <f>VLOOKUP(D3299,Range11,2,1)</f>
        <v>B</v>
      </c>
      <c r="F3299" s="118" t="e">
        <f>VLOOKUP(D3299,Range10,2,0)</f>
        <v>#N/A</v>
      </c>
      <c r="G3299" s="119" t="e">
        <f>VLOOKUP(D3299,Range9,2,0)</f>
        <v>#N/A</v>
      </c>
      <c r="H3299" s="53" t="s">
        <v>16</v>
      </c>
      <c r="I3299" s="133" t="str">
        <f>VLOOKUP(H3299,Range8,2,0)</f>
        <v>Single Family</v>
      </c>
      <c r="J3299" s="54">
        <v>124</v>
      </c>
      <c r="K3299" s="63" t="s">
        <v>97</v>
      </c>
      <c r="L3299">
        <v>3299</v>
      </c>
    </row>
    <row r="3300" spans="1:12">
      <c r="A3300" s="50" t="s">
        <v>888</v>
      </c>
      <c r="B3300" s="51" t="s">
        <v>1580</v>
      </c>
      <c r="C3300" s="131" t="s">
        <v>1915</v>
      </c>
      <c r="D3300" s="52">
        <v>320000</v>
      </c>
      <c r="E3300" s="132" t="str">
        <f>VLOOKUP(D3300,Range11,2,1)</f>
        <v>B</v>
      </c>
      <c r="F3300" s="118" t="e">
        <f>VLOOKUP(D3300,Range10,2,0)</f>
        <v>#N/A</v>
      </c>
      <c r="G3300" s="119" t="e">
        <f>VLOOKUP(D3300,Range9,2,0)</f>
        <v>#N/A</v>
      </c>
      <c r="H3300" s="53" t="s">
        <v>16</v>
      </c>
      <c r="I3300" s="133" t="str">
        <f>VLOOKUP(H3300,Range8,2,0)</f>
        <v>Single Family</v>
      </c>
      <c r="J3300" s="54">
        <v>82</v>
      </c>
      <c r="K3300" s="63" t="s">
        <v>915</v>
      </c>
      <c r="L3300">
        <v>3300</v>
      </c>
    </row>
    <row r="3301" spans="1:12">
      <c r="A3301" s="50" t="s">
        <v>888</v>
      </c>
      <c r="B3301" s="51" t="s">
        <v>1478</v>
      </c>
      <c r="C3301" s="131" t="s">
        <v>23</v>
      </c>
      <c r="D3301" s="52">
        <v>323000</v>
      </c>
      <c r="E3301" s="132" t="str">
        <f>VLOOKUP(D3301,Range11,2,1)</f>
        <v>B</v>
      </c>
      <c r="F3301" s="118" t="e">
        <f>VLOOKUP(D3301,Range10,2,0)</f>
        <v>#N/A</v>
      </c>
      <c r="G3301" s="119" t="e">
        <f>VLOOKUP(D3301,Range9,2,0)</f>
        <v>#N/A</v>
      </c>
      <c r="H3301" s="53" t="s">
        <v>16</v>
      </c>
      <c r="I3301" s="133" t="str">
        <f>VLOOKUP(H3301,Range8,2,0)</f>
        <v>Single Family</v>
      </c>
      <c r="J3301" s="54">
        <v>189</v>
      </c>
      <c r="K3301" s="63" t="s">
        <v>592</v>
      </c>
      <c r="L3301">
        <v>3301</v>
      </c>
    </row>
    <row r="3302" spans="1:12">
      <c r="A3302" s="50" t="s">
        <v>888</v>
      </c>
      <c r="B3302" s="51" t="s">
        <v>1626</v>
      </c>
      <c r="C3302" s="131" t="s">
        <v>1920</v>
      </c>
      <c r="D3302" s="52">
        <v>324900</v>
      </c>
      <c r="E3302" s="132" t="str">
        <f>VLOOKUP(D3302,Range11,2,1)</f>
        <v>B</v>
      </c>
      <c r="F3302" s="118" t="e">
        <f>VLOOKUP(D3302,Range10,2,0)</f>
        <v>#N/A</v>
      </c>
      <c r="G3302" s="119" t="e">
        <f>VLOOKUP(D3302,Range9,2,0)</f>
        <v>#N/A</v>
      </c>
      <c r="H3302" s="53" t="s">
        <v>16</v>
      </c>
      <c r="I3302" s="133" t="str">
        <f>VLOOKUP(H3302,Range8,2,0)</f>
        <v>Single Family</v>
      </c>
      <c r="J3302" s="54">
        <v>220</v>
      </c>
      <c r="K3302" s="63" t="s">
        <v>100</v>
      </c>
      <c r="L3302">
        <v>3302</v>
      </c>
    </row>
    <row r="3303" spans="1:12">
      <c r="A3303" s="50" t="s">
        <v>888</v>
      </c>
      <c r="B3303" s="51" t="s">
        <v>1623</v>
      </c>
      <c r="C3303" s="131" t="s">
        <v>1911</v>
      </c>
      <c r="D3303" s="52">
        <v>325000</v>
      </c>
      <c r="E3303" s="132" t="str">
        <f>VLOOKUP(D3303,Range11,2,1)</f>
        <v>B</v>
      </c>
      <c r="F3303" s="118" t="e">
        <f>VLOOKUP(D3303,Range10,2,0)</f>
        <v>#N/A</v>
      </c>
      <c r="G3303" s="119" t="e">
        <f>VLOOKUP(D3303,Range9,2,0)</f>
        <v>#N/A</v>
      </c>
      <c r="H3303" s="53" t="s">
        <v>16</v>
      </c>
      <c r="I3303" s="133" t="str">
        <f>VLOOKUP(H3303,Range8,2,0)</f>
        <v>Single Family</v>
      </c>
      <c r="J3303" s="54">
        <v>61</v>
      </c>
      <c r="K3303" s="63" t="s">
        <v>597</v>
      </c>
      <c r="L3303">
        <v>3303</v>
      </c>
    </row>
    <row r="3304" spans="1:12">
      <c r="A3304" s="50" t="s">
        <v>888</v>
      </c>
      <c r="B3304" s="51" t="s">
        <v>1593</v>
      </c>
      <c r="C3304" s="131" t="s">
        <v>23</v>
      </c>
      <c r="D3304" s="52">
        <v>329000</v>
      </c>
      <c r="E3304" s="132" t="str">
        <f>VLOOKUP(D3304,Range11,2,1)</f>
        <v>B</v>
      </c>
      <c r="F3304" s="118" t="e">
        <f>VLOOKUP(D3304,Range10,2,0)</f>
        <v>#N/A</v>
      </c>
      <c r="G3304" s="119" t="e">
        <f>VLOOKUP(D3304,Range9,2,0)</f>
        <v>#N/A</v>
      </c>
      <c r="H3304" s="53" t="s">
        <v>12</v>
      </c>
      <c r="I3304" s="133" t="str">
        <f>VLOOKUP(H3304,Range8,2,0)</f>
        <v>Condo</v>
      </c>
      <c r="J3304" s="54">
        <v>195</v>
      </c>
      <c r="K3304" s="63" t="s">
        <v>136</v>
      </c>
      <c r="L3304">
        <v>3304</v>
      </c>
    </row>
    <row r="3305" spans="1:12">
      <c r="A3305" s="50" t="s">
        <v>888</v>
      </c>
      <c r="B3305" s="51" t="s">
        <v>1593</v>
      </c>
      <c r="C3305" s="131" t="s">
        <v>23</v>
      </c>
      <c r="D3305" s="52">
        <v>329000</v>
      </c>
      <c r="E3305" s="132" t="str">
        <f>VLOOKUP(D3305,Range11,2,1)</f>
        <v>B</v>
      </c>
      <c r="F3305" s="118" t="e">
        <f>VLOOKUP(D3305,Range10,2,0)</f>
        <v>#N/A</v>
      </c>
      <c r="G3305" s="119" t="e">
        <f>VLOOKUP(D3305,Range9,2,0)</f>
        <v>#N/A</v>
      </c>
      <c r="H3305" s="53" t="s">
        <v>12</v>
      </c>
      <c r="I3305" s="133" t="str">
        <f>VLOOKUP(H3305,Range8,2,0)</f>
        <v>Condo</v>
      </c>
      <c r="J3305" s="54">
        <v>195</v>
      </c>
      <c r="K3305" s="63" t="s">
        <v>136</v>
      </c>
      <c r="L3305">
        <v>3305</v>
      </c>
    </row>
    <row r="3306" spans="1:12">
      <c r="A3306" s="50" t="s">
        <v>888</v>
      </c>
      <c r="B3306" s="51" t="s">
        <v>1701</v>
      </c>
      <c r="C3306" s="131" t="s">
        <v>1910</v>
      </c>
      <c r="D3306" s="52">
        <v>330000</v>
      </c>
      <c r="E3306" s="132" t="str">
        <f>VLOOKUP(D3306,Range11,2,1)</f>
        <v>B</v>
      </c>
      <c r="F3306" s="118" t="e">
        <f>VLOOKUP(D3306,Range10,2,0)</f>
        <v>#N/A</v>
      </c>
      <c r="G3306" s="119" t="e">
        <f>VLOOKUP(D3306,Range9,2,0)</f>
        <v>#N/A</v>
      </c>
      <c r="H3306" s="53" t="s">
        <v>16</v>
      </c>
      <c r="I3306" s="133" t="str">
        <f>VLOOKUP(H3306,Range8,2,0)</f>
        <v>Single Family</v>
      </c>
      <c r="J3306" s="54">
        <v>29</v>
      </c>
      <c r="K3306" s="63" t="s">
        <v>336</v>
      </c>
      <c r="L3306">
        <v>3306</v>
      </c>
    </row>
    <row r="3307" spans="1:12">
      <c r="A3307" s="50" t="s">
        <v>888</v>
      </c>
      <c r="B3307" s="51" t="s">
        <v>1387</v>
      </c>
      <c r="C3307" s="131" t="s">
        <v>1911</v>
      </c>
      <c r="D3307" s="52">
        <v>333000</v>
      </c>
      <c r="E3307" s="132" t="str">
        <f>VLOOKUP(D3307,Range11,2,1)</f>
        <v>B</v>
      </c>
      <c r="F3307" s="118" t="e">
        <f>VLOOKUP(D3307,Range10,2,0)</f>
        <v>#N/A</v>
      </c>
      <c r="G3307" s="119" t="e">
        <f>VLOOKUP(D3307,Range9,2,0)</f>
        <v>#N/A</v>
      </c>
      <c r="H3307" s="53" t="s">
        <v>16</v>
      </c>
      <c r="I3307" s="133" t="str">
        <f>VLOOKUP(H3307,Range8,2,0)</f>
        <v>Single Family</v>
      </c>
      <c r="J3307" s="54">
        <v>41</v>
      </c>
      <c r="K3307" s="63" t="s">
        <v>67</v>
      </c>
      <c r="L3307">
        <v>3307</v>
      </c>
    </row>
    <row r="3308" spans="1:12">
      <c r="A3308" s="50" t="s">
        <v>888</v>
      </c>
      <c r="B3308" s="51" t="s">
        <v>1398</v>
      </c>
      <c r="C3308" s="131" t="s">
        <v>1915</v>
      </c>
      <c r="D3308" s="52">
        <v>339000</v>
      </c>
      <c r="E3308" s="132" t="str">
        <f>VLOOKUP(D3308,Range11,2,1)</f>
        <v>B</v>
      </c>
      <c r="F3308" s="118" t="e">
        <f>VLOOKUP(D3308,Range10,2,0)</f>
        <v>#N/A</v>
      </c>
      <c r="G3308" s="119" t="e">
        <f>VLOOKUP(D3308,Range9,2,0)</f>
        <v>#N/A</v>
      </c>
      <c r="H3308" s="53" t="s">
        <v>16</v>
      </c>
      <c r="I3308" s="133" t="str">
        <f>VLOOKUP(H3308,Range8,2,0)</f>
        <v>Single Family</v>
      </c>
      <c r="J3308" s="54">
        <v>67</v>
      </c>
      <c r="K3308" s="63" t="s">
        <v>916</v>
      </c>
      <c r="L3308">
        <v>3308</v>
      </c>
    </row>
    <row r="3309" spans="1:12">
      <c r="A3309" s="50" t="s">
        <v>888</v>
      </c>
      <c r="B3309" s="51" t="s">
        <v>1361</v>
      </c>
      <c r="C3309" s="131" t="s">
        <v>1910</v>
      </c>
      <c r="D3309" s="52">
        <v>339000</v>
      </c>
      <c r="E3309" s="132" t="str">
        <f>VLOOKUP(D3309,Range11,2,1)</f>
        <v>B</v>
      </c>
      <c r="F3309" s="118" t="e">
        <f>VLOOKUP(D3309,Range10,2,0)</f>
        <v>#N/A</v>
      </c>
      <c r="G3309" s="119" t="e">
        <f>VLOOKUP(D3309,Range9,2,0)</f>
        <v>#N/A</v>
      </c>
      <c r="H3309" s="53" t="s">
        <v>16</v>
      </c>
      <c r="I3309" s="133" t="str">
        <f>VLOOKUP(H3309,Range8,2,0)</f>
        <v>Single Family</v>
      </c>
      <c r="J3309" s="54">
        <v>10</v>
      </c>
      <c r="K3309" s="63" t="s">
        <v>163</v>
      </c>
      <c r="L3309">
        <v>3309</v>
      </c>
    </row>
    <row r="3310" spans="1:12">
      <c r="A3310" s="50" t="s">
        <v>888</v>
      </c>
      <c r="B3310" s="51" t="s">
        <v>1481</v>
      </c>
      <c r="C3310" s="131" t="s">
        <v>1915</v>
      </c>
      <c r="D3310" s="52">
        <v>349000</v>
      </c>
      <c r="E3310" s="132" t="str">
        <f>VLOOKUP(D3310,Range11,2,1)</f>
        <v>B</v>
      </c>
      <c r="F3310" s="118" t="e">
        <f>VLOOKUP(D3310,Range10,2,0)</f>
        <v>#N/A</v>
      </c>
      <c r="G3310" s="119" t="e">
        <f>VLOOKUP(D3310,Range9,2,0)</f>
        <v>#N/A</v>
      </c>
      <c r="H3310" s="53" t="s">
        <v>16</v>
      </c>
      <c r="I3310" s="133" t="str">
        <f>VLOOKUP(H3310,Range8,2,0)</f>
        <v>Single Family</v>
      </c>
      <c r="J3310" s="54">
        <v>71</v>
      </c>
      <c r="K3310" s="63" t="s">
        <v>917</v>
      </c>
      <c r="L3310">
        <v>3310</v>
      </c>
    </row>
    <row r="3311" spans="1:12">
      <c r="A3311" s="50" t="s">
        <v>888</v>
      </c>
      <c r="B3311" s="51" t="s">
        <v>1582</v>
      </c>
      <c r="C3311" s="131" t="s">
        <v>23</v>
      </c>
      <c r="D3311" s="52">
        <v>349900</v>
      </c>
      <c r="E3311" s="132" t="str">
        <f>VLOOKUP(D3311,Range11,2,1)</f>
        <v>B</v>
      </c>
      <c r="F3311" s="118" t="e">
        <f>VLOOKUP(D3311,Range10,2,0)</f>
        <v>#N/A</v>
      </c>
      <c r="G3311" s="119" t="e">
        <f>VLOOKUP(D3311,Range9,2,0)</f>
        <v>#N/A</v>
      </c>
      <c r="H3311" s="53" t="s">
        <v>16</v>
      </c>
      <c r="I3311" s="133" t="str">
        <f>VLOOKUP(H3311,Range8,2,0)</f>
        <v>Single Family</v>
      </c>
      <c r="J3311" s="54">
        <v>205</v>
      </c>
      <c r="K3311" s="63" t="s">
        <v>166</v>
      </c>
      <c r="L3311">
        <v>3311</v>
      </c>
    </row>
    <row r="3312" spans="1:12">
      <c r="A3312" s="50" t="s">
        <v>888</v>
      </c>
      <c r="B3312" s="51" t="s">
        <v>1450</v>
      </c>
      <c r="C3312" s="131" t="s">
        <v>1911</v>
      </c>
      <c r="D3312" s="52">
        <v>349900</v>
      </c>
      <c r="E3312" s="132" t="str">
        <f>VLOOKUP(D3312,Range11,2,1)</f>
        <v>B</v>
      </c>
      <c r="F3312" s="118" t="e">
        <f>VLOOKUP(D3312,Range10,2,0)</f>
        <v>#N/A</v>
      </c>
      <c r="G3312" s="119" t="e">
        <f>VLOOKUP(D3312,Range9,2,0)</f>
        <v>#N/A</v>
      </c>
      <c r="H3312" s="53" t="s">
        <v>16</v>
      </c>
      <c r="I3312" s="133" t="str">
        <f>VLOOKUP(H3312,Range8,2,0)</f>
        <v>Single Family</v>
      </c>
      <c r="J3312" s="54">
        <v>46</v>
      </c>
      <c r="K3312" s="63" t="s">
        <v>918</v>
      </c>
      <c r="L3312">
        <v>3312</v>
      </c>
    </row>
    <row r="3313" spans="1:12">
      <c r="A3313" s="50" t="s">
        <v>888</v>
      </c>
      <c r="B3313" s="51">
        <v>39042</v>
      </c>
      <c r="C3313" s="131" t="s">
        <v>1935</v>
      </c>
      <c r="D3313" s="52">
        <v>350000</v>
      </c>
      <c r="E3313" s="132" t="str">
        <f>VLOOKUP(D3313,Range11,2,1)</f>
        <v>B</v>
      </c>
      <c r="F3313" s="118" t="e">
        <f>VLOOKUP(D3313,Range10,2,0)</f>
        <v>#N/A</v>
      </c>
      <c r="G3313" s="119" t="e">
        <f>VLOOKUP(D3313,Range9,2,0)</f>
        <v>#N/A</v>
      </c>
      <c r="H3313" s="53" t="s">
        <v>12</v>
      </c>
      <c r="I3313" s="133" t="str">
        <f>VLOOKUP(H3313,Range8,2,0)</f>
        <v>Condo</v>
      </c>
      <c r="J3313" s="54">
        <v>650</v>
      </c>
      <c r="K3313" s="63" t="s">
        <v>136</v>
      </c>
      <c r="L3313">
        <v>3313</v>
      </c>
    </row>
    <row r="3314" spans="1:12">
      <c r="A3314" s="50" t="s">
        <v>888</v>
      </c>
      <c r="B3314" s="51">
        <v>39433</v>
      </c>
      <c r="C3314" s="131" t="s">
        <v>1919</v>
      </c>
      <c r="D3314" s="52">
        <v>359000</v>
      </c>
      <c r="E3314" s="132" t="str">
        <f>VLOOKUP(D3314,Range11,2,1)</f>
        <v>B</v>
      </c>
      <c r="F3314" s="118" t="e">
        <f>VLOOKUP(D3314,Range10,2,0)</f>
        <v>#N/A</v>
      </c>
      <c r="G3314" s="119" t="e">
        <f>VLOOKUP(D3314,Range9,2,0)</f>
        <v>#N/A</v>
      </c>
      <c r="H3314" s="53" t="s">
        <v>16</v>
      </c>
      <c r="I3314" s="133" t="str">
        <f>VLOOKUP(H3314,Range8,2,0)</f>
        <v>Single Family</v>
      </c>
      <c r="J3314" s="54">
        <v>259</v>
      </c>
      <c r="K3314" s="63" t="s">
        <v>371</v>
      </c>
      <c r="L3314">
        <v>3314</v>
      </c>
    </row>
    <row r="3315" spans="1:12">
      <c r="A3315" s="50" t="s">
        <v>888</v>
      </c>
      <c r="B3315" s="51" t="s">
        <v>1435</v>
      </c>
      <c r="C3315" s="131" t="s">
        <v>1920</v>
      </c>
      <c r="D3315" s="52">
        <v>359000</v>
      </c>
      <c r="E3315" s="132" t="str">
        <f>VLOOKUP(D3315,Range11,2,1)</f>
        <v>B</v>
      </c>
      <c r="F3315" s="118" t="e">
        <f>VLOOKUP(D3315,Range10,2,0)</f>
        <v>#N/A</v>
      </c>
      <c r="G3315" s="119" t="e">
        <f>VLOOKUP(D3315,Range9,2,0)</f>
        <v>#N/A</v>
      </c>
      <c r="H3315" s="53" t="s">
        <v>16</v>
      </c>
      <c r="I3315" s="133" t="str">
        <f>VLOOKUP(H3315,Range8,2,0)</f>
        <v>Single Family</v>
      </c>
      <c r="J3315" s="54">
        <v>224</v>
      </c>
      <c r="K3315" s="63" t="s">
        <v>159</v>
      </c>
      <c r="L3315">
        <v>3315</v>
      </c>
    </row>
    <row r="3316" spans="1:12">
      <c r="A3316" s="50" t="s">
        <v>888</v>
      </c>
      <c r="B3316" s="51" t="s">
        <v>1532</v>
      </c>
      <c r="C3316" s="131" t="s">
        <v>1911</v>
      </c>
      <c r="D3316" s="52">
        <v>359000</v>
      </c>
      <c r="E3316" s="132" t="str">
        <f>VLOOKUP(D3316,Range11,2,1)</f>
        <v>B</v>
      </c>
      <c r="F3316" s="118" t="e">
        <f>VLOOKUP(D3316,Range10,2,0)</f>
        <v>#N/A</v>
      </c>
      <c r="G3316" s="119" t="e">
        <f>VLOOKUP(D3316,Range9,2,0)</f>
        <v>#N/A</v>
      </c>
      <c r="H3316" s="53" t="s">
        <v>16</v>
      </c>
      <c r="I3316" s="133" t="str">
        <f>VLOOKUP(H3316,Range8,2,0)</f>
        <v>Single Family</v>
      </c>
      <c r="J3316" s="54">
        <v>48</v>
      </c>
      <c r="K3316" s="63" t="s">
        <v>119</v>
      </c>
      <c r="L3316">
        <v>3316</v>
      </c>
    </row>
    <row r="3317" spans="1:12">
      <c r="A3317" s="50" t="s">
        <v>888</v>
      </c>
      <c r="B3317" s="51">
        <v>39406</v>
      </c>
      <c r="C3317" s="131" t="s">
        <v>1918</v>
      </c>
      <c r="D3317" s="52">
        <v>359900</v>
      </c>
      <c r="E3317" s="132" t="str">
        <f>VLOOKUP(D3317,Range11,2,1)</f>
        <v>B</v>
      </c>
      <c r="F3317" s="118" t="e">
        <f>VLOOKUP(D3317,Range10,2,0)</f>
        <v>#N/A</v>
      </c>
      <c r="G3317" s="119" t="e">
        <f>VLOOKUP(D3317,Range9,2,0)</f>
        <v>#N/A</v>
      </c>
      <c r="H3317" s="53" t="s">
        <v>12</v>
      </c>
      <c r="I3317" s="133" t="str">
        <f>VLOOKUP(H3317,Range8,2,0)</f>
        <v>Condo</v>
      </c>
      <c r="J3317" s="54">
        <v>286</v>
      </c>
      <c r="K3317" s="63" t="s">
        <v>136</v>
      </c>
      <c r="L3317">
        <v>3317</v>
      </c>
    </row>
    <row r="3318" spans="1:12">
      <c r="A3318" s="50" t="s">
        <v>888</v>
      </c>
      <c r="B3318" s="51" t="s">
        <v>1468</v>
      </c>
      <c r="C3318" s="131" t="s">
        <v>1914</v>
      </c>
      <c r="D3318" s="52">
        <v>359900</v>
      </c>
      <c r="E3318" s="132" t="str">
        <f>VLOOKUP(D3318,Range11,2,1)</f>
        <v>B</v>
      </c>
      <c r="F3318" s="118" t="e">
        <f>VLOOKUP(D3318,Range10,2,0)</f>
        <v>#N/A</v>
      </c>
      <c r="G3318" s="119" t="e">
        <f>VLOOKUP(D3318,Range9,2,0)</f>
        <v>#N/A</v>
      </c>
      <c r="H3318" s="53" t="s">
        <v>16</v>
      </c>
      <c r="I3318" s="133" t="str">
        <f>VLOOKUP(H3318,Range8,2,0)</f>
        <v>Single Family</v>
      </c>
      <c r="J3318" s="54">
        <v>181</v>
      </c>
      <c r="K3318" s="63" t="s">
        <v>572</v>
      </c>
      <c r="L3318">
        <v>3318</v>
      </c>
    </row>
    <row r="3319" spans="1:12">
      <c r="A3319" s="50" t="s">
        <v>888</v>
      </c>
      <c r="B3319" s="51" t="s">
        <v>1546</v>
      </c>
      <c r="C3319" s="131" t="s">
        <v>1913</v>
      </c>
      <c r="D3319" s="52">
        <v>369749</v>
      </c>
      <c r="E3319" s="132" t="str">
        <f>VLOOKUP(D3319,Range11,2,1)</f>
        <v>B</v>
      </c>
      <c r="F3319" s="118" t="e">
        <f>VLOOKUP(D3319,Range10,2,0)</f>
        <v>#N/A</v>
      </c>
      <c r="G3319" s="119" t="e">
        <f>VLOOKUP(D3319,Range9,2,0)</f>
        <v>#N/A</v>
      </c>
      <c r="H3319" s="53" t="s">
        <v>16</v>
      </c>
      <c r="I3319" s="133" t="str">
        <f>VLOOKUP(H3319,Range8,2,0)</f>
        <v>Single Family</v>
      </c>
      <c r="J3319" s="54">
        <v>133</v>
      </c>
      <c r="K3319" s="63" t="s">
        <v>919</v>
      </c>
      <c r="L3319">
        <v>3319</v>
      </c>
    </row>
    <row r="3320" spans="1:12">
      <c r="A3320" s="50" t="s">
        <v>888</v>
      </c>
      <c r="B3320" s="51" t="s">
        <v>1711</v>
      </c>
      <c r="C3320" s="131" t="s">
        <v>1920</v>
      </c>
      <c r="D3320" s="52">
        <v>374900</v>
      </c>
      <c r="E3320" s="132" t="str">
        <f>VLOOKUP(D3320,Range11,2,1)</f>
        <v>B</v>
      </c>
      <c r="F3320" s="118" t="e">
        <f>VLOOKUP(D3320,Range10,2,0)</f>
        <v>#N/A</v>
      </c>
      <c r="G3320" s="119" t="e">
        <f>VLOOKUP(D3320,Range9,2,0)</f>
        <v>#N/A</v>
      </c>
      <c r="H3320" s="53" t="s">
        <v>16</v>
      </c>
      <c r="I3320" s="133" t="str">
        <f>VLOOKUP(H3320,Range8,2,0)</f>
        <v>Single Family</v>
      </c>
      <c r="J3320" s="54">
        <v>234</v>
      </c>
      <c r="K3320" s="63" t="s">
        <v>488</v>
      </c>
      <c r="L3320">
        <v>3320</v>
      </c>
    </row>
    <row r="3321" spans="1:12">
      <c r="A3321" s="50" t="s">
        <v>888</v>
      </c>
      <c r="B3321" s="51" t="s">
        <v>1543</v>
      </c>
      <c r="C3321" s="131" t="s">
        <v>1923</v>
      </c>
      <c r="D3321" s="52">
        <v>374990</v>
      </c>
      <c r="E3321" s="132" t="str">
        <f>VLOOKUP(D3321,Range11,2,1)</f>
        <v>B</v>
      </c>
      <c r="F3321" s="118" t="e">
        <f>VLOOKUP(D3321,Range10,2,0)</f>
        <v>#N/A</v>
      </c>
      <c r="G3321" s="119" t="e">
        <f>VLOOKUP(D3321,Range9,2,0)</f>
        <v>#N/A</v>
      </c>
      <c r="H3321" s="53" t="s">
        <v>16</v>
      </c>
      <c r="I3321" s="133" t="str">
        <f>VLOOKUP(H3321,Range8,2,0)</f>
        <v>Single Family</v>
      </c>
      <c r="J3321" s="54">
        <v>350</v>
      </c>
      <c r="K3321" s="63" t="s">
        <v>918</v>
      </c>
      <c r="L3321">
        <v>3321</v>
      </c>
    </row>
    <row r="3322" spans="1:12">
      <c r="A3322" s="50" t="s">
        <v>888</v>
      </c>
      <c r="B3322" s="51" t="s">
        <v>1379</v>
      </c>
      <c r="C3322" s="131" t="s">
        <v>1914</v>
      </c>
      <c r="D3322" s="52">
        <v>379900</v>
      </c>
      <c r="E3322" s="132" t="str">
        <f>VLOOKUP(D3322,Range11,2,1)</f>
        <v>B</v>
      </c>
      <c r="F3322" s="118" t="e">
        <f>VLOOKUP(D3322,Range10,2,0)</f>
        <v>#N/A</v>
      </c>
      <c r="G3322" s="119" t="e">
        <f>VLOOKUP(D3322,Range9,2,0)</f>
        <v>#N/A</v>
      </c>
      <c r="H3322" s="53" t="s">
        <v>16</v>
      </c>
      <c r="I3322" s="133" t="str">
        <f>VLOOKUP(H3322,Range8,2,0)</f>
        <v>Single Family</v>
      </c>
      <c r="J3322" s="54">
        <v>175</v>
      </c>
      <c r="K3322" s="63" t="s">
        <v>664</v>
      </c>
      <c r="L3322">
        <v>3322</v>
      </c>
    </row>
    <row r="3323" spans="1:12">
      <c r="A3323" s="50" t="s">
        <v>888</v>
      </c>
      <c r="B3323" s="51">
        <v>39042</v>
      </c>
      <c r="C3323" s="131" t="s">
        <v>1935</v>
      </c>
      <c r="D3323" s="52">
        <v>380000</v>
      </c>
      <c r="E3323" s="132" t="str">
        <f>VLOOKUP(D3323,Range11,2,1)</f>
        <v>B</v>
      </c>
      <c r="F3323" s="118" t="e">
        <f>VLOOKUP(D3323,Range10,2,0)</f>
        <v>#N/A</v>
      </c>
      <c r="G3323" s="119" t="e">
        <f>VLOOKUP(D3323,Range9,2,0)</f>
        <v>#N/A</v>
      </c>
      <c r="H3323" s="53" t="s">
        <v>12</v>
      </c>
      <c r="I3323" s="133" t="str">
        <f>VLOOKUP(H3323,Range8,2,0)</f>
        <v>Condo</v>
      </c>
      <c r="J3323" s="54">
        <v>650</v>
      </c>
      <c r="K3323" s="63" t="s">
        <v>136</v>
      </c>
      <c r="L3323">
        <v>3323</v>
      </c>
    </row>
    <row r="3324" spans="1:12">
      <c r="A3324" s="50" t="s">
        <v>888</v>
      </c>
      <c r="B3324" s="51" t="s">
        <v>1768</v>
      </c>
      <c r="C3324" s="131" t="s">
        <v>1945</v>
      </c>
      <c r="D3324" s="52">
        <v>384900</v>
      </c>
      <c r="E3324" s="132" t="str">
        <f>VLOOKUP(D3324,Range11,2,1)</f>
        <v>B</v>
      </c>
      <c r="F3324" s="118" t="e">
        <f>VLOOKUP(D3324,Range10,2,0)</f>
        <v>#N/A</v>
      </c>
      <c r="G3324" s="119" t="e">
        <f>VLOOKUP(D3324,Range9,2,0)</f>
        <v>#N/A</v>
      </c>
      <c r="H3324" s="53" t="s">
        <v>16</v>
      </c>
      <c r="I3324" s="133" t="str">
        <f>VLOOKUP(H3324,Range8,2,0)</f>
        <v>Single Family</v>
      </c>
      <c r="J3324" s="54">
        <v>705</v>
      </c>
      <c r="K3324" s="63" t="s">
        <v>367</v>
      </c>
      <c r="L3324">
        <v>3324</v>
      </c>
    </row>
    <row r="3325" spans="1:12">
      <c r="A3325" s="50" t="s">
        <v>888</v>
      </c>
      <c r="B3325" s="51" t="s">
        <v>1452</v>
      </c>
      <c r="C3325" s="131" t="s">
        <v>1910</v>
      </c>
      <c r="D3325" s="52">
        <v>389900</v>
      </c>
      <c r="E3325" s="132" t="str">
        <f>VLOOKUP(D3325,Range11,2,1)</f>
        <v>B</v>
      </c>
      <c r="F3325" s="118" t="e">
        <f>VLOOKUP(D3325,Range10,2,0)</f>
        <v>#N/A</v>
      </c>
      <c r="G3325" s="119" t="e">
        <f>VLOOKUP(D3325,Range9,2,0)</f>
        <v>#N/A</v>
      </c>
      <c r="H3325" s="53" t="s">
        <v>16</v>
      </c>
      <c r="I3325" s="133" t="str">
        <f>VLOOKUP(H3325,Range8,2,0)</f>
        <v>Single Family</v>
      </c>
      <c r="J3325" s="54">
        <v>17</v>
      </c>
      <c r="K3325" s="63" t="s">
        <v>127</v>
      </c>
      <c r="L3325">
        <v>3325</v>
      </c>
    </row>
    <row r="3326" spans="1:12">
      <c r="A3326" s="50" t="s">
        <v>888</v>
      </c>
      <c r="B3326" s="51" t="s">
        <v>1571</v>
      </c>
      <c r="C3326" s="131" t="s">
        <v>1912</v>
      </c>
      <c r="D3326" s="52">
        <v>395000</v>
      </c>
      <c r="E3326" s="132" t="str">
        <f>VLOOKUP(D3326,Range11,2,1)</f>
        <v>B</v>
      </c>
      <c r="F3326" s="118" t="e">
        <f>VLOOKUP(D3326,Range10,2,0)</f>
        <v>#N/A</v>
      </c>
      <c r="G3326" s="119" t="e">
        <f>VLOOKUP(D3326,Range9,2,0)</f>
        <v>#N/A</v>
      </c>
      <c r="H3326" s="53" t="s">
        <v>16</v>
      </c>
      <c r="I3326" s="133" t="str">
        <f>VLOOKUP(H3326,Range8,2,0)</f>
        <v>Single Family</v>
      </c>
      <c r="J3326" s="54">
        <v>109</v>
      </c>
      <c r="K3326" s="63" t="s">
        <v>97</v>
      </c>
      <c r="L3326">
        <v>3326</v>
      </c>
    </row>
    <row r="3327" spans="1:12">
      <c r="A3327" s="50" t="s">
        <v>888</v>
      </c>
      <c r="B3327" s="51" t="s">
        <v>1443</v>
      </c>
      <c r="C3327" s="131" t="s">
        <v>1914</v>
      </c>
      <c r="D3327" s="52">
        <v>399900</v>
      </c>
      <c r="E3327" s="132" t="str">
        <f>VLOOKUP(D3327,Range11,2,1)</f>
        <v>B</v>
      </c>
      <c r="F3327" s="118" t="e">
        <f>VLOOKUP(D3327,Range10,2,0)</f>
        <v>#N/A</v>
      </c>
      <c r="G3327" s="119" t="e">
        <f>VLOOKUP(D3327,Range9,2,0)</f>
        <v>#N/A</v>
      </c>
      <c r="H3327" s="53" t="s">
        <v>16</v>
      </c>
      <c r="I3327" s="133" t="str">
        <f>VLOOKUP(H3327,Range8,2,0)</f>
        <v>Single Family</v>
      </c>
      <c r="J3327" s="54">
        <v>160</v>
      </c>
      <c r="K3327" s="63" t="s">
        <v>85</v>
      </c>
      <c r="L3327">
        <v>3327</v>
      </c>
    </row>
    <row r="3328" spans="1:12">
      <c r="A3328" s="50" t="s">
        <v>908</v>
      </c>
      <c r="B3328" s="51" t="s">
        <v>1532</v>
      </c>
      <c r="C3328" s="131" t="s">
        <v>1911</v>
      </c>
      <c r="D3328" s="52">
        <v>85900</v>
      </c>
      <c r="E3328" s="132" t="str">
        <f>VLOOKUP(D3328,Range11,2,1)</f>
        <v>A</v>
      </c>
      <c r="F3328" s="118" t="e">
        <f>VLOOKUP(D3328,Range10,2,0)</f>
        <v>#N/A</v>
      </c>
      <c r="G3328" s="119" t="e">
        <f>VLOOKUP(D3328,Range9,2,0)</f>
        <v>#N/A</v>
      </c>
      <c r="H3328" s="53" t="s">
        <v>16</v>
      </c>
      <c r="I3328" s="133" t="str">
        <f>VLOOKUP(H3328,Range8,2,0)</f>
        <v>Single Family</v>
      </c>
      <c r="J3328" s="54">
        <v>48</v>
      </c>
      <c r="K3328" s="63" t="s">
        <v>236</v>
      </c>
      <c r="L3328">
        <v>3328</v>
      </c>
    </row>
    <row r="3329" spans="1:12">
      <c r="A3329" s="50" t="s">
        <v>908</v>
      </c>
      <c r="B3329" s="51">
        <v>39356</v>
      </c>
      <c r="C3329" s="131" t="s">
        <v>1917</v>
      </c>
      <c r="D3329" s="52">
        <v>86000</v>
      </c>
      <c r="E3329" s="132" t="str">
        <f>VLOOKUP(D3329,Range11,2,1)</f>
        <v>A</v>
      </c>
      <c r="F3329" s="118" t="e">
        <f>VLOOKUP(D3329,Range10,2,0)</f>
        <v>#N/A</v>
      </c>
      <c r="G3329" s="119" t="e">
        <f>VLOOKUP(D3329,Range9,2,0)</f>
        <v>#N/A</v>
      </c>
      <c r="H3329" s="53" t="s">
        <v>16</v>
      </c>
      <c r="I3329" s="133" t="str">
        <f>VLOOKUP(H3329,Range8,2,0)</f>
        <v>Single Family</v>
      </c>
      <c r="J3329" s="54">
        <v>336</v>
      </c>
      <c r="K3329" s="63" t="s">
        <v>234</v>
      </c>
      <c r="L3329">
        <v>3329</v>
      </c>
    </row>
    <row r="3330" spans="1:12">
      <c r="A3330" s="50" t="s">
        <v>908</v>
      </c>
      <c r="B3330" s="51" t="s">
        <v>1573</v>
      </c>
      <c r="C3330" s="131" t="s">
        <v>1914</v>
      </c>
      <c r="D3330" s="52">
        <v>86126</v>
      </c>
      <c r="E3330" s="132" t="str">
        <f>VLOOKUP(D3330,Range11,2,1)</f>
        <v>A</v>
      </c>
      <c r="F3330" s="118" t="e">
        <f>VLOOKUP(D3330,Range10,2,0)</f>
        <v>#N/A</v>
      </c>
      <c r="G3330" s="119" t="e">
        <f>VLOOKUP(D3330,Range9,2,0)</f>
        <v>#N/A</v>
      </c>
      <c r="H3330" s="53" t="s">
        <v>16</v>
      </c>
      <c r="I3330" s="133" t="str">
        <f>VLOOKUP(H3330,Range8,2,0)</f>
        <v>Single Family</v>
      </c>
      <c r="J3330" s="54">
        <v>180</v>
      </c>
      <c r="K3330" s="63" t="s">
        <v>61</v>
      </c>
      <c r="L3330">
        <v>3330</v>
      </c>
    </row>
    <row r="3331" spans="1:12">
      <c r="A3331" s="50" t="s">
        <v>908</v>
      </c>
      <c r="B3331" s="51" t="s">
        <v>1714</v>
      </c>
      <c r="C3331" s="131" t="s">
        <v>1916</v>
      </c>
      <c r="D3331" s="52">
        <v>87000</v>
      </c>
      <c r="E3331" s="132" t="str">
        <f>VLOOKUP(D3331,Range11,2,1)</f>
        <v>A</v>
      </c>
      <c r="F3331" s="118" t="e">
        <f>VLOOKUP(D3331,Range10,2,0)</f>
        <v>#N/A</v>
      </c>
      <c r="G3331" s="119" t="e">
        <f>VLOOKUP(D3331,Range9,2,0)</f>
        <v>#N/A</v>
      </c>
      <c r="H3331" s="53" t="s">
        <v>16</v>
      </c>
      <c r="I3331" s="133" t="str">
        <f>VLOOKUP(H3331,Range8,2,0)</f>
        <v>Single Family</v>
      </c>
      <c r="J3331" s="54">
        <v>373</v>
      </c>
      <c r="K3331" s="63" t="s">
        <v>85</v>
      </c>
      <c r="L3331">
        <v>3331</v>
      </c>
    </row>
    <row r="3332" spans="1:12">
      <c r="A3332" s="50" t="s">
        <v>908</v>
      </c>
      <c r="B3332" s="51" t="s">
        <v>1641</v>
      </c>
      <c r="C3332" s="131" t="s">
        <v>23</v>
      </c>
      <c r="D3332" s="52">
        <v>87000</v>
      </c>
      <c r="E3332" s="132" t="str">
        <f>VLOOKUP(D3332,Range11,2,1)</f>
        <v>A</v>
      </c>
      <c r="F3332" s="118" t="e">
        <f>VLOOKUP(D3332,Range10,2,0)</f>
        <v>#N/A</v>
      </c>
      <c r="G3332" s="119" t="e">
        <f>VLOOKUP(D3332,Range9,2,0)</f>
        <v>#N/A</v>
      </c>
      <c r="H3332" s="53" t="s">
        <v>16</v>
      </c>
      <c r="I3332" s="133" t="str">
        <f>VLOOKUP(H3332,Range8,2,0)</f>
        <v>Single Family</v>
      </c>
      <c r="J3332" s="54">
        <v>52</v>
      </c>
      <c r="K3332" s="63" t="s">
        <v>105</v>
      </c>
      <c r="L3332">
        <v>3332</v>
      </c>
    </row>
    <row r="3333" spans="1:12">
      <c r="A3333" s="50" t="s">
        <v>908</v>
      </c>
      <c r="B3333" s="51" t="s">
        <v>1369</v>
      </c>
      <c r="C3333" s="131" t="s">
        <v>1915</v>
      </c>
      <c r="D3333" s="52">
        <v>88000</v>
      </c>
      <c r="E3333" s="132" t="str">
        <f>VLOOKUP(D3333,Range11,2,1)</f>
        <v>A</v>
      </c>
      <c r="F3333" s="118" t="e">
        <f>VLOOKUP(D3333,Range10,2,0)</f>
        <v>#N/A</v>
      </c>
      <c r="G3333" s="119" t="e">
        <f>VLOOKUP(D3333,Range9,2,0)</f>
        <v>#N/A</v>
      </c>
      <c r="H3333" s="53" t="s">
        <v>16</v>
      </c>
      <c r="I3333" s="133" t="str">
        <f>VLOOKUP(H3333,Range8,2,0)</f>
        <v>Single Family</v>
      </c>
      <c r="J3333" s="54">
        <v>80</v>
      </c>
      <c r="K3333" s="63" t="s">
        <v>72</v>
      </c>
      <c r="L3333">
        <v>3333</v>
      </c>
    </row>
    <row r="3334" spans="1:12">
      <c r="A3334" s="50" t="s">
        <v>908</v>
      </c>
      <c r="B3334" s="51" t="s">
        <v>1639</v>
      </c>
      <c r="C3334" s="131" t="s">
        <v>1911</v>
      </c>
      <c r="D3334" s="52">
        <v>88500</v>
      </c>
      <c r="E3334" s="132" t="str">
        <f>VLOOKUP(D3334,Range11,2,1)</f>
        <v>A</v>
      </c>
      <c r="F3334" s="118" t="e">
        <f>VLOOKUP(D3334,Range10,2,0)</f>
        <v>#N/A</v>
      </c>
      <c r="G3334" s="119" t="e">
        <f>VLOOKUP(D3334,Range9,2,0)</f>
        <v>#N/A</v>
      </c>
      <c r="H3334" s="53" t="s">
        <v>16</v>
      </c>
      <c r="I3334" s="133" t="str">
        <f>VLOOKUP(H3334,Range8,2,0)</f>
        <v>Single Family</v>
      </c>
      <c r="J3334" s="54">
        <v>44</v>
      </c>
      <c r="K3334" s="63" t="s">
        <v>166</v>
      </c>
      <c r="L3334">
        <v>3334</v>
      </c>
    </row>
    <row r="3335" spans="1:12">
      <c r="A3335" s="50" t="s">
        <v>908</v>
      </c>
      <c r="B3335" s="51">
        <v>39367</v>
      </c>
      <c r="C3335" s="131" t="s">
        <v>1917</v>
      </c>
      <c r="D3335" s="52">
        <v>89000</v>
      </c>
      <c r="E3335" s="132" t="str">
        <f>VLOOKUP(D3335,Range11,2,1)</f>
        <v>A</v>
      </c>
      <c r="F3335" s="118" t="e">
        <f>VLOOKUP(D3335,Range10,2,0)</f>
        <v>#N/A</v>
      </c>
      <c r="G3335" s="119" t="e">
        <f>VLOOKUP(D3335,Range9,2,0)</f>
        <v>#N/A</v>
      </c>
      <c r="H3335" s="53" t="s">
        <v>16</v>
      </c>
      <c r="I3335" s="133" t="str">
        <f>VLOOKUP(H3335,Range8,2,0)</f>
        <v>Single Family</v>
      </c>
      <c r="J3335" s="54">
        <v>325</v>
      </c>
      <c r="K3335" s="63" t="s">
        <v>759</v>
      </c>
      <c r="L3335">
        <v>3335</v>
      </c>
    </row>
    <row r="3336" spans="1:12">
      <c r="A3336" s="50" t="s">
        <v>908</v>
      </c>
      <c r="B3336" s="51">
        <v>39447</v>
      </c>
      <c r="C3336" s="131" t="s">
        <v>1919</v>
      </c>
      <c r="D3336" s="52">
        <v>89000</v>
      </c>
      <c r="E3336" s="132" t="str">
        <f>VLOOKUP(D3336,Range11,2,1)</f>
        <v>A</v>
      </c>
      <c r="F3336" s="118" t="e">
        <f>VLOOKUP(D3336,Range10,2,0)</f>
        <v>#N/A</v>
      </c>
      <c r="G3336" s="119" t="e">
        <f>VLOOKUP(D3336,Range9,2,0)</f>
        <v>#N/A</v>
      </c>
      <c r="H3336" s="53" t="s">
        <v>16</v>
      </c>
      <c r="I3336" s="133" t="str">
        <f>VLOOKUP(H3336,Range8,2,0)</f>
        <v>Single Family</v>
      </c>
      <c r="J3336" s="54">
        <v>245</v>
      </c>
      <c r="K3336" s="63" t="s">
        <v>124</v>
      </c>
      <c r="L3336">
        <v>3336</v>
      </c>
    </row>
    <row r="3337" spans="1:12">
      <c r="A3337" s="50" t="s">
        <v>908</v>
      </c>
      <c r="B3337" s="51" t="s">
        <v>1520</v>
      </c>
      <c r="C3337" s="131" t="s">
        <v>1920</v>
      </c>
      <c r="D3337" s="52">
        <v>89000</v>
      </c>
      <c r="E3337" s="132" t="str">
        <f>VLOOKUP(D3337,Range11,2,1)</f>
        <v>A</v>
      </c>
      <c r="F3337" s="118" t="e">
        <f>VLOOKUP(D3337,Range10,2,0)</f>
        <v>#N/A</v>
      </c>
      <c r="G3337" s="119" t="e">
        <f>VLOOKUP(D3337,Range9,2,0)</f>
        <v>#N/A</v>
      </c>
      <c r="H3337" s="53" t="s">
        <v>16</v>
      </c>
      <c r="I3337" s="133" t="str">
        <f>VLOOKUP(H3337,Range8,2,0)</f>
        <v>Single Family</v>
      </c>
      <c r="J3337" s="54">
        <v>222</v>
      </c>
      <c r="K3337" s="63" t="s">
        <v>172</v>
      </c>
      <c r="L3337">
        <v>3337</v>
      </c>
    </row>
    <row r="3338" spans="1:12">
      <c r="A3338" s="50" t="s">
        <v>908</v>
      </c>
      <c r="B3338" s="51" t="s">
        <v>1692</v>
      </c>
      <c r="C3338" s="131" t="s">
        <v>1913</v>
      </c>
      <c r="D3338" s="52">
        <v>89000</v>
      </c>
      <c r="E3338" s="132" t="str">
        <f>VLOOKUP(D3338,Range11,2,1)</f>
        <v>A</v>
      </c>
      <c r="F3338" s="118" t="e">
        <f>VLOOKUP(D3338,Range10,2,0)</f>
        <v>#N/A</v>
      </c>
      <c r="G3338" s="119" t="e">
        <f>VLOOKUP(D3338,Range9,2,0)</f>
        <v>#N/A</v>
      </c>
      <c r="H3338" s="53" t="s">
        <v>16</v>
      </c>
      <c r="I3338" s="133" t="str">
        <f>VLOOKUP(H3338,Range8,2,0)</f>
        <v>Single Family</v>
      </c>
      <c r="J3338" s="54">
        <v>135</v>
      </c>
      <c r="K3338" s="63" t="s">
        <v>61</v>
      </c>
      <c r="L3338">
        <v>3338</v>
      </c>
    </row>
    <row r="3339" spans="1:12">
      <c r="A3339" s="50" t="s">
        <v>908</v>
      </c>
      <c r="B3339" s="51" t="s">
        <v>1541</v>
      </c>
      <c r="C3339" s="131" t="s">
        <v>1915</v>
      </c>
      <c r="D3339" s="52">
        <v>89000</v>
      </c>
      <c r="E3339" s="132" t="str">
        <f>VLOOKUP(D3339,Range11,2,1)</f>
        <v>A</v>
      </c>
      <c r="F3339" s="118" t="e">
        <f>VLOOKUP(D3339,Range10,2,0)</f>
        <v>#N/A</v>
      </c>
      <c r="G3339" s="119" t="e">
        <f>VLOOKUP(D3339,Range9,2,0)</f>
        <v>#N/A</v>
      </c>
      <c r="H3339" s="53" t="s">
        <v>16</v>
      </c>
      <c r="I3339" s="133" t="str">
        <f>VLOOKUP(H3339,Range8,2,0)</f>
        <v>Single Family</v>
      </c>
      <c r="J3339" s="54">
        <v>68</v>
      </c>
      <c r="K3339" s="63" t="s">
        <v>75</v>
      </c>
      <c r="L3339">
        <v>3339</v>
      </c>
    </row>
    <row r="3340" spans="1:12">
      <c r="A3340" s="50" t="s">
        <v>908</v>
      </c>
      <c r="B3340" s="51" t="s">
        <v>1541</v>
      </c>
      <c r="C3340" s="131" t="s">
        <v>1915</v>
      </c>
      <c r="D3340" s="52">
        <v>89000</v>
      </c>
      <c r="E3340" s="132" t="str">
        <f>VLOOKUP(D3340,Range11,2,1)</f>
        <v>A</v>
      </c>
      <c r="F3340" s="118" t="e">
        <f>VLOOKUP(D3340,Range10,2,0)</f>
        <v>#N/A</v>
      </c>
      <c r="G3340" s="119" t="e">
        <f>VLOOKUP(D3340,Range9,2,0)</f>
        <v>#N/A</v>
      </c>
      <c r="H3340" s="53" t="s">
        <v>16</v>
      </c>
      <c r="I3340" s="133" t="str">
        <f>VLOOKUP(H3340,Range8,2,0)</f>
        <v>Single Family</v>
      </c>
      <c r="J3340" s="54">
        <v>68</v>
      </c>
      <c r="K3340" s="63" t="s">
        <v>75</v>
      </c>
      <c r="L3340">
        <v>3340</v>
      </c>
    </row>
    <row r="3341" spans="1:12">
      <c r="A3341" s="50" t="s">
        <v>908</v>
      </c>
      <c r="B3341" s="51" t="s">
        <v>1439</v>
      </c>
      <c r="C3341" s="131" t="s">
        <v>1911</v>
      </c>
      <c r="D3341" s="52">
        <v>89000</v>
      </c>
      <c r="E3341" s="132" t="str">
        <f>VLOOKUP(D3341,Range11,2,1)</f>
        <v>A</v>
      </c>
      <c r="F3341" s="118" t="e">
        <f>VLOOKUP(D3341,Range10,2,0)</f>
        <v>#N/A</v>
      </c>
      <c r="G3341" s="119" t="e">
        <f>VLOOKUP(D3341,Range9,2,0)</f>
        <v>#N/A</v>
      </c>
      <c r="H3341" s="53" t="s">
        <v>16</v>
      </c>
      <c r="I3341" s="133" t="str">
        <f>VLOOKUP(H3341,Range8,2,0)</f>
        <v>Single Family</v>
      </c>
      <c r="J3341" s="54">
        <v>35</v>
      </c>
      <c r="K3341" s="63" t="s">
        <v>105</v>
      </c>
      <c r="L3341">
        <v>3341</v>
      </c>
    </row>
    <row r="3342" spans="1:12">
      <c r="A3342" s="50" t="s">
        <v>908</v>
      </c>
      <c r="B3342" s="51" t="s">
        <v>1504</v>
      </c>
      <c r="C3342" s="131" t="s">
        <v>1911</v>
      </c>
      <c r="D3342" s="52">
        <v>89000</v>
      </c>
      <c r="E3342" s="132" t="str">
        <f>VLOOKUP(D3342,Range11,2,1)</f>
        <v>A</v>
      </c>
      <c r="F3342" s="118" t="e">
        <f>VLOOKUP(D3342,Range10,2,0)</f>
        <v>#N/A</v>
      </c>
      <c r="G3342" s="119" t="e">
        <f>VLOOKUP(D3342,Range9,2,0)</f>
        <v>#N/A</v>
      </c>
      <c r="H3342" s="53" t="s">
        <v>16</v>
      </c>
      <c r="I3342" s="133" t="str">
        <f>VLOOKUP(H3342,Range8,2,0)</f>
        <v>Single Family</v>
      </c>
      <c r="J3342" s="54">
        <v>34</v>
      </c>
      <c r="K3342" s="63" t="s">
        <v>85</v>
      </c>
      <c r="L3342">
        <v>3342</v>
      </c>
    </row>
    <row r="3343" spans="1:12">
      <c r="A3343" s="50" t="s">
        <v>908</v>
      </c>
      <c r="B3343" s="51" t="s">
        <v>1554</v>
      </c>
      <c r="C3343" s="131" t="s">
        <v>1910</v>
      </c>
      <c r="D3343" s="52">
        <v>89000</v>
      </c>
      <c r="E3343" s="132" t="str">
        <f>VLOOKUP(D3343,Range11,2,1)</f>
        <v>A</v>
      </c>
      <c r="F3343" s="118" t="e">
        <f>VLOOKUP(D3343,Range10,2,0)</f>
        <v>#N/A</v>
      </c>
      <c r="G3343" s="119" t="e">
        <f>VLOOKUP(D3343,Range9,2,0)</f>
        <v>#N/A</v>
      </c>
      <c r="H3343" s="53" t="s">
        <v>16</v>
      </c>
      <c r="I3343" s="133" t="str">
        <f>VLOOKUP(H3343,Range8,2,0)</f>
        <v>Single Family</v>
      </c>
      <c r="J3343" s="54">
        <v>30</v>
      </c>
      <c r="K3343" s="63" t="s">
        <v>202</v>
      </c>
      <c r="L3343">
        <v>3343</v>
      </c>
    </row>
    <row r="3344" spans="1:12">
      <c r="A3344" s="50" t="s">
        <v>908</v>
      </c>
      <c r="B3344" s="51" t="s">
        <v>1596</v>
      </c>
      <c r="C3344" s="131" t="s">
        <v>1910</v>
      </c>
      <c r="D3344" s="52">
        <v>89000</v>
      </c>
      <c r="E3344" s="132" t="str">
        <f>VLOOKUP(D3344,Range11,2,1)</f>
        <v>A</v>
      </c>
      <c r="F3344" s="118" t="e">
        <f>VLOOKUP(D3344,Range10,2,0)</f>
        <v>#N/A</v>
      </c>
      <c r="G3344" s="119" t="e">
        <f>VLOOKUP(D3344,Range9,2,0)</f>
        <v>#N/A</v>
      </c>
      <c r="H3344" s="53" t="s">
        <v>16</v>
      </c>
      <c r="I3344" s="133" t="str">
        <f>VLOOKUP(H3344,Range8,2,0)</f>
        <v>Single Family</v>
      </c>
      <c r="J3344" s="54">
        <v>5</v>
      </c>
      <c r="K3344" s="63" t="s">
        <v>166</v>
      </c>
      <c r="L3344">
        <v>3344</v>
      </c>
    </row>
    <row r="3345" spans="1:12">
      <c r="A3345" s="50" t="s">
        <v>908</v>
      </c>
      <c r="B3345" s="51" t="s">
        <v>1504</v>
      </c>
      <c r="C3345" s="131" t="s">
        <v>1911</v>
      </c>
      <c r="D3345" s="52">
        <v>89722</v>
      </c>
      <c r="E3345" s="132" t="str">
        <f>VLOOKUP(D3345,Range11,2,1)</f>
        <v>A</v>
      </c>
      <c r="F3345" s="118" t="e">
        <f>VLOOKUP(D3345,Range10,2,0)</f>
        <v>#N/A</v>
      </c>
      <c r="G3345" s="119" t="e">
        <f>VLOOKUP(D3345,Range9,2,0)</f>
        <v>#N/A</v>
      </c>
      <c r="H3345" s="53" t="s">
        <v>16</v>
      </c>
      <c r="I3345" s="133" t="str">
        <f>VLOOKUP(H3345,Range8,2,0)</f>
        <v>Single Family</v>
      </c>
      <c r="J3345" s="54">
        <v>34</v>
      </c>
      <c r="K3345" s="63" t="s">
        <v>516</v>
      </c>
      <c r="L3345">
        <v>3345</v>
      </c>
    </row>
    <row r="3346" spans="1:12">
      <c r="A3346" s="50" t="s">
        <v>908</v>
      </c>
      <c r="B3346" s="51" t="s">
        <v>1399</v>
      </c>
      <c r="C3346" s="131" t="s">
        <v>1920</v>
      </c>
      <c r="D3346" s="52">
        <v>89800</v>
      </c>
      <c r="E3346" s="132" t="str">
        <f>VLOOKUP(D3346,Range11,2,1)</f>
        <v>A</v>
      </c>
      <c r="F3346" s="118" t="e">
        <f>VLOOKUP(D3346,Range10,2,0)</f>
        <v>#N/A</v>
      </c>
      <c r="G3346" s="119" t="e">
        <f>VLOOKUP(D3346,Range9,2,0)</f>
        <v>#N/A</v>
      </c>
      <c r="H3346" s="53" t="s">
        <v>16</v>
      </c>
      <c r="I3346" s="133" t="str">
        <f>VLOOKUP(H3346,Range8,2,0)</f>
        <v>Single Family</v>
      </c>
      <c r="J3346" s="54">
        <v>217</v>
      </c>
      <c r="K3346" s="63" t="s">
        <v>75</v>
      </c>
      <c r="L3346">
        <v>3346</v>
      </c>
    </row>
    <row r="3347" spans="1:12">
      <c r="A3347" s="50" t="s">
        <v>908</v>
      </c>
      <c r="B3347" s="51" t="s">
        <v>1450</v>
      </c>
      <c r="C3347" s="131" t="s">
        <v>1911</v>
      </c>
      <c r="D3347" s="52">
        <v>89875</v>
      </c>
      <c r="E3347" s="132" t="str">
        <f>VLOOKUP(D3347,Range11,2,1)</f>
        <v>A</v>
      </c>
      <c r="F3347" s="118" t="e">
        <f>VLOOKUP(D3347,Range10,2,0)</f>
        <v>#N/A</v>
      </c>
      <c r="G3347" s="119" t="e">
        <f>VLOOKUP(D3347,Range9,2,0)</f>
        <v>#N/A</v>
      </c>
      <c r="H3347" s="53" t="s">
        <v>16</v>
      </c>
      <c r="I3347" s="133" t="str">
        <f>VLOOKUP(H3347,Range8,2,0)</f>
        <v>Single Family</v>
      </c>
      <c r="J3347" s="54">
        <v>46</v>
      </c>
      <c r="K3347" s="63" t="s">
        <v>290</v>
      </c>
      <c r="L3347">
        <v>3347</v>
      </c>
    </row>
    <row r="3348" spans="1:12">
      <c r="A3348" s="50" t="s">
        <v>908</v>
      </c>
      <c r="B3348" s="51" t="s">
        <v>1588</v>
      </c>
      <c r="C3348" s="131" t="s">
        <v>23</v>
      </c>
      <c r="D3348" s="52">
        <v>89900</v>
      </c>
      <c r="E3348" s="132" t="str">
        <f>VLOOKUP(D3348,Range11,2,1)</f>
        <v>A</v>
      </c>
      <c r="F3348" s="118" t="e">
        <f>VLOOKUP(D3348,Range10,2,0)</f>
        <v>#N/A</v>
      </c>
      <c r="G3348" s="119" t="e">
        <f>VLOOKUP(D3348,Range9,2,0)</f>
        <v>#N/A</v>
      </c>
      <c r="H3348" s="53" t="s">
        <v>16</v>
      </c>
      <c r="I3348" s="133" t="str">
        <f>VLOOKUP(H3348,Range8,2,0)</f>
        <v>Single Family</v>
      </c>
      <c r="J3348" s="54">
        <v>201</v>
      </c>
      <c r="K3348" s="63" t="s">
        <v>100</v>
      </c>
      <c r="L3348">
        <v>3348</v>
      </c>
    </row>
    <row r="3349" spans="1:12">
      <c r="A3349" s="50" t="s">
        <v>908</v>
      </c>
      <c r="B3349" s="51" t="s">
        <v>1646</v>
      </c>
      <c r="C3349" s="131" t="s">
        <v>1914</v>
      </c>
      <c r="D3349" s="52">
        <v>89900</v>
      </c>
      <c r="E3349" s="132" t="str">
        <f>VLOOKUP(D3349,Range11,2,1)</f>
        <v>A</v>
      </c>
      <c r="F3349" s="118" t="e">
        <f>VLOOKUP(D3349,Range10,2,0)</f>
        <v>#N/A</v>
      </c>
      <c r="G3349" s="119" t="e">
        <f>VLOOKUP(D3349,Range9,2,0)</f>
        <v>#N/A</v>
      </c>
      <c r="H3349" s="53" t="s">
        <v>16</v>
      </c>
      <c r="I3349" s="133" t="str">
        <f>VLOOKUP(H3349,Range8,2,0)</f>
        <v>Single Family</v>
      </c>
      <c r="J3349" s="54">
        <v>178</v>
      </c>
      <c r="K3349" s="63" t="s">
        <v>373</v>
      </c>
      <c r="L3349">
        <v>3349</v>
      </c>
    </row>
    <row r="3350" spans="1:12">
      <c r="A3350" s="50" t="s">
        <v>908</v>
      </c>
      <c r="B3350" s="51" t="s">
        <v>1569</v>
      </c>
      <c r="C3350" s="131" t="s">
        <v>1914</v>
      </c>
      <c r="D3350" s="52">
        <v>89900</v>
      </c>
      <c r="E3350" s="132" t="str">
        <f>VLOOKUP(D3350,Range11,2,1)</f>
        <v>A</v>
      </c>
      <c r="F3350" s="118" t="e">
        <f>VLOOKUP(D3350,Range10,2,0)</f>
        <v>#N/A</v>
      </c>
      <c r="G3350" s="119" t="e">
        <f>VLOOKUP(D3350,Range9,2,0)</f>
        <v>#N/A</v>
      </c>
      <c r="H3350" s="53" t="s">
        <v>16</v>
      </c>
      <c r="I3350" s="133" t="str">
        <f>VLOOKUP(H3350,Range8,2,0)</f>
        <v>Single Family</v>
      </c>
      <c r="J3350" s="54">
        <v>169</v>
      </c>
      <c r="K3350" s="63" t="s">
        <v>583</v>
      </c>
      <c r="L3350">
        <v>3350</v>
      </c>
    </row>
    <row r="3351" spans="1:12">
      <c r="A3351" s="50" t="s">
        <v>908</v>
      </c>
      <c r="B3351" s="51" t="s">
        <v>1443</v>
      </c>
      <c r="C3351" s="131" t="s">
        <v>1914</v>
      </c>
      <c r="D3351" s="52">
        <v>89900</v>
      </c>
      <c r="E3351" s="132" t="str">
        <f>VLOOKUP(D3351,Range11,2,1)</f>
        <v>A</v>
      </c>
      <c r="F3351" s="118" t="e">
        <f>VLOOKUP(D3351,Range10,2,0)</f>
        <v>#N/A</v>
      </c>
      <c r="G3351" s="119" t="e">
        <f>VLOOKUP(D3351,Range9,2,0)</f>
        <v>#N/A</v>
      </c>
      <c r="H3351" s="53" t="s">
        <v>16</v>
      </c>
      <c r="I3351" s="133" t="str">
        <f>VLOOKUP(H3351,Range8,2,0)</f>
        <v>Single Family</v>
      </c>
      <c r="J3351" s="54">
        <v>160</v>
      </c>
      <c r="K3351" s="63" t="s">
        <v>737</v>
      </c>
      <c r="L3351">
        <v>3351</v>
      </c>
    </row>
    <row r="3352" spans="1:12">
      <c r="A3352" s="50" t="s">
        <v>908</v>
      </c>
      <c r="B3352" s="51" t="s">
        <v>1500</v>
      </c>
      <c r="C3352" s="131" t="s">
        <v>1912</v>
      </c>
      <c r="D3352" s="52">
        <v>89900</v>
      </c>
      <c r="E3352" s="132" t="str">
        <f>VLOOKUP(D3352,Range11,2,1)</f>
        <v>A</v>
      </c>
      <c r="F3352" s="118" t="e">
        <f>VLOOKUP(D3352,Range10,2,0)</f>
        <v>#N/A</v>
      </c>
      <c r="G3352" s="119" t="e">
        <f>VLOOKUP(D3352,Range9,2,0)</f>
        <v>#N/A</v>
      </c>
      <c r="H3352" s="53" t="s">
        <v>16</v>
      </c>
      <c r="I3352" s="133" t="str">
        <f>VLOOKUP(H3352,Range8,2,0)</f>
        <v>Single Family</v>
      </c>
      <c r="J3352" s="54">
        <v>122</v>
      </c>
      <c r="K3352" s="63" t="s">
        <v>85</v>
      </c>
      <c r="L3352">
        <v>3352</v>
      </c>
    </row>
    <row r="3353" spans="1:12">
      <c r="A3353" s="50" t="s">
        <v>908</v>
      </c>
      <c r="B3353" s="51" t="s">
        <v>1460</v>
      </c>
      <c r="C3353" s="131" t="s">
        <v>1912</v>
      </c>
      <c r="D3353" s="52">
        <v>89900</v>
      </c>
      <c r="E3353" s="132" t="str">
        <f>VLOOKUP(D3353,Range11,2,1)</f>
        <v>A</v>
      </c>
      <c r="F3353" s="118" t="e">
        <f>VLOOKUP(D3353,Range10,2,0)</f>
        <v>#N/A</v>
      </c>
      <c r="G3353" s="119" t="e">
        <f>VLOOKUP(D3353,Range9,2,0)</f>
        <v>#N/A</v>
      </c>
      <c r="H3353" s="53" t="s">
        <v>16</v>
      </c>
      <c r="I3353" s="133" t="str">
        <f>VLOOKUP(H3353,Range8,2,0)</f>
        <v>Single Family</v>
      </c>
      <c r="J3353" s="54">
        <v>105</v>
      </c>
      <c r="K3353" s="63" t="s">
        <v>483</v>
      </c>
      <c r="L3353">
        <v>3353</v>
      </c>
    </row>
    <row r="3354" spans="1:12">
      <c r="A3354" s="50" t="s">
        <v>908</v>
      </c>
      <c r="B3354" s="51" t="s">
        <v>1430</v>
      </c>
      <c r="C3354" s="131" t="s">
        <v>1912</v>
      </c>
      <c r="D3354" s="52">
        <v>89900</v>
      </c>
      <c r="E3354" s="132" t="str">
        <f>VLOOKUP(D3354,Range11,2,1)</f>
        <v>A</v>
      </c>
      <c r="F3354" s="118" t="e">
        <f>VLOOKUP(D3354,Range10,2,0)</f>
        <v>#N/A</v>
      </c>
      <c r="G3354" s="119" t="e">
        <f>VLOOKUP(D3354,Range9,2,0)</f>
        <v>#N/A</v>
      </c>
      <c r="H3354" s="53" t="s">
        <v>16</v>
      </c>
      <c r="I3354" s="133" t="str">
        <f>VLOOKUP(H3354,Range8,2,0)</f>
        <v>Single Family</v>
      </c>
      <c r="J3354" s="54">
        <v>101</v>
      </c>
      <c r="K3354" s="63" t="s">
        <v>72</v>
      </c>
      <c r="L3354">
        <v>3354</v>
      </c>
    </row>
    <row r="3355" spans="1:12">
      <c r="A3355" s="50" t="s">
        <v>908</v>
      </c>
      <c r="B3355" s="51" t="s">
        <v>1482</v>
      </c>
      <c r="C3355" s="131" t="s">
        <v>1912</v>
      </c>
      <c r="D3355" s="52">
        <v>89900</v>
      </c>
      <c r="E3355" s="132" t="str">
        <f>VLOOKUP(D3355,Range11,2,1)</f>
        <v>A</v>
      </c>
      <c r="F3355" s="118" t="e">
        <f>VLOOKUP(D3355,Range10,2,0)</f>
        <v>#N/A</v>
      </c>
      <c r="G3355" s="119" t="e">
        <f>VLOOKUP(D3355,Range9,2,0)</f>
        <v>#N/A</v>
      </c>
      <c r="H3355" s="53" t="s">
        <v>16</v>
      </c>
      <c r="I3355" s="133" t="str">
        <f>VLOOKUP(H3355,Range8,2,0)</f>
        <v>Single Family</v>
      </c>
      <c r="J3355" s="54">
        <v>94</v>
      </c>
      <c r="K3355" s="63" t="s">
        <v>856</v>
      </c>
      <c r="L3355">
        <v>3355</v>
      </c>
    </row>
    <row r="3356" spans="1:12">
      <c r="A3356" s="50" t="s">
        <v>908</v>
      </c>
      <c r="B3356" s="51" t="s">
        <v>1482</v>
      </c>
      <c r="C3356" s="131" t="s">
        <v>1912</v>
      </c>
      <c r="D3356" s="52">
        <v>89900</v>
      </c>
      <c r="E3356" s="132" t="str">
        <f>VLOOKUP(D3356,Range11,2,1)</f>
        <v>A</v>
      </c>
      <c r="F3356" s="118" t="e">
        <f>VLOOKUP(D3356,Range10,2,0)</f>
        <v>#N/A</v>
      </c>
      <c r="G3356" s="119" t="e">
        <f>VLOOKUP(D3356,Range9,2,0)</f>
        <v>#N/A</v>
      </c>
      <c r="H3356" s="53" t="s">
        <v>16</v>
      </c>
      <c r="I3356" s="133" t="str">
        <f>VLOOKUP(H3356,Range8,2,0)</f>
        <v>Single Family</v>
      </c>
      <c r="J3356" s="54">
        <v>94</v>
      </c>
      <c r="K3356" s="63" t="s">
        <v>75</v>
      </c>
      <c r="L3356">
        <v>3356</v>
      </c>
    </row>
    <row r="3357" spans="1:12">
      <c r="A3357" s="50" t="s">
        <v>908</v>
      </c>
      <c r="B3357" s="51" t="s">
        <v>1531</v>
      </c>
      <c r="C3357" s="131" t="s">
        <v>1915</v>
      </c>
      <c r="D3357" s="52">
        <v>89900</v>
      </c>
      <c r="E3357" s="132" t="str">
        <f>VLOOKUP(D3357,Range11,2,1)</f>
        <v>A</v>
      </c>
      <c r="F3357" s="118" t="e">
        <f>VLOOKUP(D3357,Range10,2,0)</f>
        <v>#N/A</v>
      </c>
      <c r="G3357" s="119" t="e">
        <f>VLOOKUP(D3357,Range9,2,0)</f>
        <v>#N/A</v>
      </c>
      <c r="H3357" s="53" t="s">
        <v>16</v>
      </c>
      <c r="I3357" s="133" t="str">
        <f>VLOOKUP(H3357,Range8,2,0)</f>
        <v>Single Family</v>
      </c>
      <c r="J3357" s="54">
        <v>89</v>
      </c>
      <c r="K3357" s="63" t="s">
        <v>100</v>
      </c>
      <c r="L3357">
        <v>3357</v>
      </c>
    </row>
    <row r="3358" spans="1:12">
      <c r="A3358" s="50" t="s">
        <v>908</v>
      </c>
      <c r="B3358" s="51" t="s">
        <v>1532</v>
      </c>
      <c r="C3358" s="131" t="s">
        <v>1911</v>
      </c>
      <c r="D3358" s="52">
        <v>89900</v>
      </c>
      <c r="E3358" s="132" t="str">
        <f>VLOOKUP(D3358,Range11,2,1)</f>
        <v>A</v>
      </c>
      <c r="F3358" s="118" t="e">
        <f>VLOOKUP(D3358,Range10,2,0)</f>
        <v>#N/A</v>
      </c>
      <c r="G3358" s="119" t="e">
        <f>VLOOKUP(D3358,Range9,2,0)</f>
        <v>#N/A</v>
      </c>
      <c r="H3358" s="53" t="s">
        <v>16</v>
      </c>
      <c r="I3358" s="133" t="str">
        <f>VLOOKUP(H3358,Range8,2,0)</f>
        <v>Single Family</v>
      </c>
      <c r="J3358" s="54">
        <v>48</v>
      </c>
      <c r="K3358" s="63" t="s">
        <v>85</v>
      </c>
      <c r="L3358">
        <v>3358</v>
      </c>
    </row>
    <row r="3359" spans="1:12">
      <c r="A3359" s="50" t="s">
        <v>908</v>
      </c>
      <c r="B3359" s="51" t="s">
        <v>1413</v>
      </c>
      <c r="C3359" s="131" t="s">
        <v>1910</v>
      </c>
      <c r="D3359" s="52">
        <v>89900</v>
      </c>
      <c r="E3359" s="132" t="str">
        <f>VLOOKUP(D3359,Range11,2,1)</f>
        <v>A</v>
      </c>
      <c r="F3359" s="118" t="e">
        <f>VLOOKUP(D3359,Range10,2,0)</f>
        <v>#N/A</v>
      </c>
      <c r="G3359" s="119" t="e">
        <f>VLOOKUP(D3359,Range9,2,0)</f>
        <v>#N/A</v>
      </c>
      <c r="H3359" s="53" t="s">
        <v>16</v>
      </c>
      <c r="I3359" s="133" t="str">
        <f>VLOOKUP(H3359,Range8,2,0)</f>
        <v>Single Family</v>
      </c>
      <c r="J3359" s="54">
        <v>28</v>
      </c>
      <c r="K3359" s="63" t="s">
        <v>666</v>
      </c>
      <c r="L3359">
        <v>3359</v>
      </c>
    </row>
    <row r="3360" spans="1:12">
      <c r="A3360" s="50" t="s">
        <v>908</v>
      </c>
      <c r="B3360" s="51" t="s">
        <v>1452</v>
      </c>
      <c r="C3360" s="131" t="s">
        <v>1910</v>
      </c>
      <c r="D3360" s="52">
        <v>89900</v>
      </c>
      <c r="E3360" s="132" t="str">
        <f>VLOOKUP(D3360,Range11,2,1)</f>
        <v>A</v>
      </c>
      <c r="F3360" s="118" t="e">
        <f>VLOOKUP(D3360,Range10,2,0)</f>
        <v>#N/A</v>
      </c>
      <c r="G3360" s="119" t="e">
        <f>VLOOKUP(D3360,Range9,2,0)</f>
        <v>#N/A</v>
      </c>
      <c r="H3360" s="53" t="s">
        <v>16</v>
      </c>
      <c r="I3360" s="133" t="str">
        <f>VLOOKUP(H3360,Range8,2,0)</f>
        <v>Single Family</v>
      </c>
      <c r="J3360" s="54">
        <v>17</v>
      </c>
      <c r="K3360" s="63" t="s">
        <v>100</v>
      </c>
      <c r="L3360">
        <v>3360</v>
      </c>
    </row>
    <row r="3361" spans="1:12">
      <c r="A3361" s="50" t="s">
        <v>908</v>
      </c>
      <c r="B3361" s="51" t="s">
        <v>1533</v>
      </c>
      <c r="C3361" s="131" t="s">
        <v>1910</v>
      </c>
      <c r="D3361" s="52">
        <v>89900</v>
      </c>
      <c r="E3361" s="132" t="str">
        <f>VLOOKUP(D3361,Range11,2,1)</f>
        <v>A</v>
      </c>
      <c r="F3361" s="118" t="e">
        <f>VLOOKUP(D3361,Range10,2,0)</f>
        <v>#N/A</v>
      </c>
      <c r="G3361" s="119" t="e">
        <f>VLOOKUP(D3361,Range9,2,0)</f>
        <v>#N/A</v>
      </c>
      <c r="H3361" s="53" t="s">
        <v>16</v>
      </c>
      <c r="I3361" s="133" t="str">
        <f>VLOOKUP(H3361,Range8,2,0)</f>
        <v>Single Family</v>
      </c>
      <c r="J3361" s="54">
        <v>16</v>
      </c>
      <c r="K3361" s="63" t="s">
        <v>154</v>
      </c>
      <c r="L3361">
        <v>3361</v>
      </c>
    </row>
    <row r="3362" spans="1:12">
      <c r="A3362" s="50" t="s">
        <v>908</v>
      </c>
      <c r="B3362" s="51" t="s">
        <v>1368</v>
      </c>
      <c r="C3362" s="131" t="s">
        <v>1910</v>
      </c>
      <c r="D3362" s="52">
        <v>89900</v>
      </c>
      <c r="E3362" s="132" t="str">
        <f>VLOOKUP(D3362,Range11,2,1)</f>
        <v>A</v>
      </c>
      <c r="F3362" s="118" t="e">
        <f>VLOOKUP(D3362,Range10,2,0)</f>
        <v>#N/A</v>
      </c>
      <c r="G3362" s="119" t="e">
        <f>VLOOKUP(D3362,Range9,2,0)</f>
        <v>#N/A</v>
      </c>
      <c r="H3362" s="53" t="s">
        <v>16</v>
      </c>
      <c r="I3362" s="133" t="str">
        <f>VLOOKUP(H3362,Range8,2,0)</f>
        <v>Single Family</v>
      </c>
      <c r="J3362" s="54">
        <v>4</v>
      </c>
      <c r="K3362" s="63" t="s">
        <v>53</v>
      </c>
      <c r="L3362">
        <v>3362</v>
      </c>
    </row>
    <row r="3363" spans="1:12">
      <c r="A3363" s="50" t="s">
        <v>908</v>
      </c>
      <c r="B3363" s="51" t="s">
        <v>1732</v>
      </c>
      <c r="C3363" s="131" t="s">
        <v>1923</v>
      </c>
      <c r="D3363" s="52">
        <v>90000</v>
      </c>
      <c r="E3363" s="132" t="str">
        <f>VLOOKUP(D3363,Range11,2,1)</f>
        <v>A</v>
      </c>
      <c r="F3363" s="118" t="e">
        <f>VLOOKUP(D3363,Range10,2,0)</f>
        <v>#N/A</v>
      </c>
      <c r="G3363" s="119" t="e">
        <f>VLOOKUP(D3363,Range9,2,0)</f>
        <v>#N/A</v>
      </c>
      <c r="H3363" s="53" t="s">
        <v>16</v>
      </c>
      <c r="I3363" s="133" t="str">
        <f>VLOOKUP(H3363,Range8,2,0)</f>
        <v>Single Family</v>
      </c>
      <c r="J3363" s="54">
        <v>361</v>
      </c>
      <c r="K3363" s="63" t="s">
        <v>545</v>
      </c>
      <c r="L3363">
        <v>3363</v>
      </c>
    </row>
    <row r="3364" spans="1:12">
      <c r="A3364" s="50" t="s">
        <v>908</v>
      </c>
      <c r="B3364" s="51" t="s">
        <v>1500</v>
      </c>
      <c r="C3364" s="131" t="s">
        <v>1912</v>
      </c>
      <c r="D3364" s="52">
        <v>90000</v>
      </c>
      <c r="E3364" s="132" t="str">
        <f>VLOOKUP(D3364,Range11,2,1)</f>
        <v>A</v>
      </c>
      <c r="F3364" s="118" t="e">
        <f>VLOOKUP(D3364,Range10,2,0)</f>
        <v>#N/A</v>
      </c>
      <c r="G3364" s="119" t="e">
        <f>VLOOKUP(D3364,Range9,2,0)</f>
        <v>#N/A</v>
      </c>
      <c r="H3364" s="53" t="s">
        <v>16</v>
      </c>
      <c r="I3364" s="133" t="str">
        <f>VLOOKUP(H3364,Range8,2,0)</f>
        <v>Single Family</v>
      </c>
      <c r="J3364" s="54">
        <v>122</v>
      </c>
      <c r="K3364" s="63" t="s">
        <v>195</v>
      </c>
      <c r="L3364">
        <v>3364</v>
      </c>
    </row>
    <row r="3365" spans="1:12">
      <c r="A3365" s="50" t="s">
        <v>908</v>
      </c>
      <c r="B3365" s="51" t="s">
        <v>1384</v>
      </c>
      <c r="C3365" s="131" t="s">
        <v>1915</v>
      </c>
      <c r="D3365" s="52">
        <v>90000</v>
      </c>
      <c r="E3365" s="132" t="str">
        <f>VLOOKUP(D3365,Range11,2,1)</f>
        <v>A</v>
      </c>
      <c r="F3365" s="118" t="e">
        <f>VLOOKUP(D3365,Range10,2,0)</f>
        <v>#N/A</v>
      </c>
      <c r="G3365" s="119" t="e">
        <f>VLOOKUP(D3365,Range9,2,0)</f>
        <v>#N/A</v>
      </c>
      <c r="H3365" s="53" t="s">
        <v>18</v>
      </c>
      <c r="I3365" s="133" t="str">
        <f>VLOOKUP(H3365,Range8,2,0)</f>
        <v>Condo</v>
      </c>
      <c r="J3365" s="54">
        <v>73</v>
      </c>
      <c r="K3365" s="63" t="s">
        <v>136</v>
      </c>
      <c r="L3365">
        <v>3365</v>
      </c>
    </row>
    <row r="3366" spans="1:12">
      <c r="A3366" s="50" t="s">
        <v>908</v>
      </c>
      <c r="B3366" s="51" t="s">
        <v>1541</v>
      </c>
      <c r="C3366" s="131" t="s">
        <v>1915</v>
      </c>
      <c r="D3366" s="52">
        <v>90000</v>
      </c>
      <c r="E3366" s="132" t="str">
        <f>VLOOKUP(D3366,Range11,2,1)</f>
        <v>A</v>
      </c>
      <c r="F3366" s="118" t="e">
        <f>VLOOKUP(D3366,Range10,2,0)</f>
        <v>#N/A</v>
      </c>
      <c r="G3366" s="119" t="e">
        <f>VLOOKUP(D3366,Range9,2,0)</f>
        <v>#N/A</v>
      </c>
      <c r="H3366" s="53" t="s">
        <v>16</v>
      </c>
      <c r="I3366" s="133" t="str">
        <f>VLOOKUP(H3366,Range8,2,0)</f>
        <v>Single Family</v>
      </c>
      <c r="J3366" s="54">
        <v>68</v>
      </c>
      <c r="K3366" s="63" t="s">
        <v>195</v>
      </c>
      <c r="L3366">
        <v>3366</v>
      </c>
    </row>
    <row r="3367" spans="1:12">
      <c r="A3367" s="50" t="s">
        <v>908</v>
      </c>
      <c r="B3367" s="51" t="s">
        <v>1408</v>
      </c>
      <c r="C3367" s="131" t="s">
        <v>1911</v>
      </c>
      <c r="D3367" s="52">
        <v>90000</v>
      </c>
      <c r="E3367" s="132" t="str">
        <f>VLOOKUP(D3367,Range11,2,1)</f>
        <v>A</v>
      </c>
      <c r="F3367" s="118" t="e">
        <f>VLOOKUP(D3367,Range10,2,0)</f>
        <v>#N/A</v>
      </c>
      <c r="G3367" s="119" t="e">
        <f>VLOOKUP(D3367,Range9,2,0)</f>
        <v>#N/A</v>
      </c>
      <c r="H3367" s="53" t="s">
        <v>16</v>
      </c>
      <c r="I3367" s="133" t="str">
        <f>VLOOKUP(H3367,Range8,2,0)</f>
        <v>Single Family</v>
      </c>
      <c r="J3367" s="54">
        <v>45</v>
      </c>
      <c r="K3367" s="63" t="s">
        <v>75</v>
      </c>
      <c r="L3367">
        <v>3367</v>
      </c>
    </row>
    <row r="3368" spans="1:12">
      <c r="A3368" s="50" t="s">
        <v>908</v>
      </c>
      <c r="B3368" s="51" t="s">
        <v>1639</v>
      </c>
      <c r="C3368" s="131" t="s">
        <v>1911</v>
      </c>
      <c r="D3368" s="52">
        <v>90000</v>
      </c>
      <c r="E3368" s="132" t="str">
        <f>VLOOKUP(D3368,Range11,2,1)</f>
        <v>A</v>
      </c>
      <c r="F3368" s="118" t="e">
        <f>VLOOKUP(D3368,Range10,2,0)</f>
        <v>#N/A</v>
      </c>
      <c r="G3368" s="119" t="e">
        <f>VLOOKUP(D3368,Range9,2,0)</f>
        <v>#N/A</v>
      </c>
      <c r="H3368" s="53" t="s">
        <v>16</v>
      </c>
      <c r="I3368" s="133" t="str">
        <f>VLOOKUP(H3368,Range8,2,0)</f>
        <v>Single Family</v>
      </c>
      <c r="J3368" s="54">
        <v>44</v>
      </c>
      <c r="K3368" s="63" t="s">
        <v>405</v>
      </c>
      <c r="L3368">
        <v>3368</v>
      </c>
    </row>
    <row r="3369" spans="1:12">
      <c r="A3369" s="50" t="s">
        <v>908</v>
      </c>
      <c r="B3369" s="51" t="s">
        <v>1502</v>
      </c>
      <c r="C3369" s="131" t="s">
        <v>1910</v>
      </c>
      <c r="D3369" s="52">
        <v>91900</v>
      </c>
      <c r="E3369" s="132" t="str">
        <f>VLOOKUP(D3369,Range11,2,1)</f>
        <v>A</v>
      </c>
      <c r="F3369" s="118" t="e">
        <f>VLOOKUP(D3369,Range10,2,0)</f>
        <v>#N/A</v>
      </c>
      <c r="G3369" s="119" t="e">
        <f>VLOOKUP(D3369,Range9,2,0)</f>
        <v>#N/A</v>
      </c>
      <c r="H3369" s="53" t="s">
        <v>16</v>
      </c>
      <c r="I3369" s="133" t="str">
        <f>VLOOKUP(H3369,Range8,2,0)</f>
        <v>Single Family</v>
      </c>
      <c r="J3369" s="54">
        <v>14</v>
      </c>
      <c r="K3369" s="63" t="s">
        <v>65</v>
      </c>
      <c r="L3369">
        <v>3369</v>
      </c>
    </row>
    <row r="3370" spans="1:12">
      <c r="A3370" s="50" t="s">
        <v>908</v>
      </c>
      <c r="B3370" s="51">
        <v>39423</v>
      </c>
      <c r="C3370" s="131" t="s">
        <v>1919</v>
      </c>
      <c r="D3370" s="52">
        <v>93000</v>
      </c>
      <c r="E3370" s="132" t="str">
        <f>VLOOKUP(D3370,Range11,2,1)</f>
        <v>A</v>
      </c>
      <c r="F3370" s="118" t="e">
        <f>VLOOKUP(D3370,Range10,2,0)</f>
        <v>#N/A</v>
      </c>
      <c r="G3370" s="119" t="e">
        <f>VLOOKUP(D3370,Range9,2,0)</f>
        <v>#N/A</v>
      </c>
      <c r="H3370" s="53" t="s">
        <v>16</v>
      </c>
      <c r="I3370" s="133" t="str">
        <f>VLOOKUP(H3370,Range8,2,0)</f>
        <v>Single Family</v>
      </c>
      <c r="J3370" s="54">
        <v>269</v>
      </c>
      <c r="K3370" s="63" t="s">
        <v>921</v>
      </c>
      <c r="L3370">
        <v>3370</v>
      </c>
    </row>
    <row r="3371" spans="1:12">
      <c r="A3371" s="50" t="s">
        <v>908</v>
      </c>
      <c r="B3371" s="51" t="s">
        <v>1487</v>
      </c>
      <c r="C3371" s="131" t="s">
        <v>1913</v>
      </c>
      <c r="D3371" s="52">
        <v>93000</v>
      </c>
      <c r="E3371" s="132" t="str">
        <f>VLOOKUP(D3371,Range11,2,1)</f>
        <v>A</v>
      </c>
      <c r="F3371" s="118" t="e">
        <f>VLOOKUP(D3371,Range10,2,0)</f>
        <v>#N/A</v>
      </c>
      <c r="G3371" s="119" t="e">
        <f>VLOOKUP(D3371,Range9,2,0)</f>
        <v>#N/A</v>
      </c>
      <c r="H3371" s="53" t="s">
        <v>12</v>
      </c>
      <c r="I3371" s="133" t="str">
        <f>VLOOKUP(H3371,Range8,2,0)</f>
        <v>Condo</v>
      </c>
      <c r="J3371" s="54">
        <v>132</v>
      </c>
      <c r="K3371" s="63" t="s">
        <v>104</v>
      </c>
      <c r="L3371">
        <v>3371</v>
      </c>
    </row>
    <row r="3372" spans="1:12">
      <c r="A3372" s="50" t="s">
        <v>908</v>
      </c>
      <c r="B3372" s="51" t="s">
        <v>1623</v>
      </c>
      <c r="C3372" s="131" t="s">
        <v>1911</v>
      </c>
      <c r="D3372" s="52">
        <v>93000</v>
      </c>
      <c r="E3372" s="132" t="str">
        <f>VLOOKUP(D3372,Range11,2,1)</f>
        <v>A</v>
      </c>
      <c r="F3372" s="118" t="e">
        <f>VLOOKUP(D3372,Range10,2,0)</f>
        <v>#N/A</v>
      </c>
      <c r="G3372" s="119" t="e">
        <f>VLOOKUP(D3372,Range9,2,0)</f>
        <v>#N/A</v>
      </c>
      <c r="H3372" s="53" t="s">
        <v>16</v>
      </c>
      <c r="I3372" s="133" t="str">
        <f>VLOOKUP(H3372,Range8,2,0)</f>
        <v>Single Family</v>
      </c>
      <c r="J3372" s="54">
        <v>61</v>
      </c>
      <c r="K3372" s="63" t="s">
        <v>231</v>
      </c>
      <c r="L3372">
        <v>3372</v>
      </c>
    </row>
    <row r="3373" spans="1:12">
      <c r="A3373" s="50" t="s">
        <v>908</v>
      </c>
      <c r="B3373" s="51" t="s">
        <v>1375</v>
      </c>
      <c r="C3373" s="131" t="s">
        <v>1911</v>
      </c>
      <c r="D3373" s="52">
        <v>94000</v>
      </c>
      <c r="E3373" s="132" t="str">
        <f>VLOOKUP(D3373,Range11,2,1)</f>
        <v>A</v>
      </c>
      <c r="F3373" s="118" t="e">
        <f>VLOOKUP(D3373,Range10,2,0)</f>
        <v>#N/A</v>
      </c>
      <c r="G3373" s="119" t="e">
        <f>VLOOKUP(D3373,Range9,2,0)</f>
        <v>#N/A</v>
      </c>
      <c r="H3373" s="53" t="s">
        <v>16</v>
      </c>
      <c r="I3373" s="133" t="str">
        <f>VLOOKUP(H3373,Range8,2,0)</f>
        <v>Single Family</v>
      </c>
      <c r="J3373" s="54">
        <v>47</v>
      </c>
      <c r="K3373" s="63" t="s">
        <v>61</v>
      </c>
      <c r="L3373">
        <v>3373</v>
      </c>
    </row>
    <row r="3374" spans="1:12">
      <c r="A3374" s="50" t="s">
        <v>908</v>
      </c>
      <c r="B3374" s="51" t="s">
        <v>1439</v>
      </c>
      <c r="C3374" s="131" t="s">
        <v>1911</v>
      </c>
      <c r="D3374" s="52">
        <v>94500</v>
      </c>
      <c r="E3374" s="132" t="str">
        <f>VLOOKUP(D3374,Range11,2,1)</f>
        <v>A</v>
      </c>
      <c r="F3374" s="118" t="e">
        <f>VLOOKUP(D3374,Range10,2,0)</f>
        <v>#N/A</v>
      </c>
      <c r="G3374" s="119" t="e">
        <f>VLOOKUP(D3374,Range9,2,0)</f>
        <v>#N/A</v>
      </c>
      <c r="H3374" s="53" t="s">
        <v>16</v>
      </c>
      <c r="I3374" s="133" t="str">
        <f>VLOOKUP(H3374,Range8,2,0)</f>
        <v>Single Family</v>
      </c>
      <c r="J3374" s="54">
        <v>35</v>
      </c>
      <c r="K3374" s="63" t="s">
        <v>127</v>
      </c>
      <c r="L3374">
        <v>3374</v>
      </c>
    </row>
    <row r="3375" spans="1:12">
      <c r="A3375" s="50" t="s">
        <v>908</v>
      </c>
      <c r="B3375" s="51" t="s">
        <v>1588</v>
      </c>
      <c r="C3375" s="131" t="s">
        <v>23</v>
      </c>
      <c r="D3375" s="52">
        <v>94900</v>
      </c>
      <c r="E3375" s="132" t="str">
        <f>VLOOKUP(D3375,Range11,2,1)</f>
        <v>A</v>
      </c>
      <c r="F3375" s="118" t="e">
        <f>VLOOKUP(D3375,Range10,2,0)</f>
        <v>#N/A</v>
      </c>
      <c r="G3375" s="119" t="e">
        <f>VLOOKUP(D3375,Range9,2,0)</f>
        <v>#N/A</v>
      </c>
      <c r="H3375" s="53" t="s">
        <v>16</v>
      </c>
      <c r="I3375" s="133" t="str">
        <f>VLOOKUP(H3375,Range8,2,0)</f>
        <v>Single Family</v>
      </c>
      <c r="J3375" s="54">
        <v>201</v>
      </c>
      <c r="K3375" s="63" t="s">
        <v>65</v>
      </c>
      <c r="L3375">
        <v>3375</v>
      </c>
    </row>
    <row r="3376" spans="1:12">
      <c r="A3376" s="50" t="s">
        <v>908</v>
      </c>
      <c r="B3376" s="51" t="s">
        <v>1684</v>
      </c>
      <c r="C3376" s="131" t="s">
        <v>1913</v>
      </c>
      <c r="D3376" s="52">
        <v>94900</v>
      </c>
      <c r="E3376" s="132" t="str">
        <f>VLOOKUP(D3376,Range11,2,1)</f>
        <v>A</v>
      </c>
      <c r="F3376" s="118" t="e">
        <f>VLOOKUP(D3376,Range10,2,0)</f>
        <v>#N/A</v>
      </c>
      <c r="G3376" s="119" t="e">
        <f>VLOOKUP(D3376,Range9,2,0)</f>
        <v>#N/A</v>
      </c>
      <c r="H3376" s="53" t="s">
        <v>16</v>
      </c>
      <c r="I3376" s="133" t="str">
        <f>VLOOKUP(H3376,Range8,2,0)</f>
        <v>Single Family</v>
      </c>
      <c r="J3376" s="54">
        <v>142</v>
      </c>
      <c r="K3376" s="63" t="s">
        <v>113</v>
      </c>
      <c r="L3376">
        <v>3376</v>
      </c>
    </row>
    <row r="3377" spans="1:12">
      <c r="A3377" s="50" t="s">
        <v>908</v>
      </c>
      <c r="B3377" s="51" t="s">
        <v>1392</v>
      </c>
      <c r="C3377" s="131" t="s">
        <v>1913</v>
      </c>
      <c r="D3377" s="52">
        <v>94900</v>
      </c>
      <c r="E3377" s="132" t="str">
        <f>VLOOKUP(D3377,Range11,2,1)</f>
        <v>A</v>
      </c>
      <c r="F3377" s="118" t="e">
        <f>VLOOKUP(D3377,Range10,2,0)</f>
        <v>#N/A</v>
      </c>
      <c r="G3377" s="119" t="e">
        <f>VLOOKUP(D3377,Range9,2,0)</f>
        <v>#N/A</v>
      </c>
      <c r="H3377" s="53" t="s">
        <v>16</v>
      </c>
      <c r="I3377" s="133" t="str">
        <f>VLOOKUP(H3377,Range8,2,0)</f>
        <v>Single Family</v>
      </c>
      <c r="J3377" s="54">
        <v>124</v>
      </c>
      <c r="K3377" s="63" t="s">
        <v>248</v>
      </c>
      <c r="L3377">
        <v>3377</v>
      </c>
    </row>
    <row r="3378" spans="1:12">
      <c r="A3378" s="50" t="s">
        <v>908</v>
      </c>
      <c r="B3378" s="51" t="s">
        <v>1392</v>
      </c>
      <c r="C3378" s="131" t="s">
        <v>1913</v>
      </c>
      <c r="D3378" s="52">
        <v>94900</v>
      </c>
      <c r="E3378" s="132" t="str">
        <f>VLOOKUP(D3378,Range11,2,1)</f>
        <v>A</v>
      </c>
      <c r="F3378" s="118" t="e">
        <f>VLOOKUP(D3378,Range10,2,0)</f>
        <v>#N/A</v>
      </c>
      <c r="G3378" s="119" t="e">
        <f>VLOOKUP(D3378,Range9,2,0)</f>
        <v>#N/A</v>
      </c>
      <c r="H3378" s="53" t="s">
        <v>16</v>
      </c>
      <c r="I3378" s="133" t="str">
        <f>VLOOKUP(H3378,Range8,2,0)</f>
        <v>Single Family</v>
      </c>
      <c r="J3378" s="54">
        <v>124</v>
      </c>
      <c r="K3378" s="63" t="s">
        <v>248</v>
      </c>
      <c r="L3378">
        <v>3378</v>
      </c>
    </row>
    <row r="3379" spans="1:12">
      <c r="A3379" s="50" t="s">
        <v>908</v>
      </c>
      <c r="B3379" s="51" t="s">
        <v>1369</v>
      </c>
      <c r="C3379" s="131" t="s">
        <v>1915</v>
      </c>
      <c r="D3379" s="52">
        <v>94900</v>
      </c>
      <c r="E3379" s="132" t="str">
        <f>VLOOKUP(D3379,Range11,2,1)</f>
        <v>A</v>
      </c>
      <c r="F3379" s="118" t="e">
        <f>VLOOKUP(D3379,Range10,2,0)</f>
        <v>#N/A</v>
      </c>
      <c r="G3379" s="119" t="e">
        <f>VLOOKUP(D3379,Range9,2,0)</f>
        <v>#N/A</v>
      </c>
      <c r="H3379" s="53" t="s">
        <v>16</v>
      </c>
      <c r="I3379" s="133" t="str">
        <f>VLOOKUP(H3379,Range8,2,0)</f>
        <v>Single Family</v>
      </c>
      <c r="J3379" s="54">
        <v>80</v>
      </c>
      <c r="K3379" s="63" t="s">
        <v>72</v>
      </c>
      <c r="L3379">
        <v>3379</v>
      </c>
    </row>
    <row r="3380" spans="1:12">
      <c r="A3380" s="50" t="s">
        <v>908</v>
      </c>
      <c r="B3380" s="51" t="s">
        <v>1373</v>
      </c>
      <c r="C3380" s="131" t="s">
        <v>1911</v>
      </c>
      <c r="D3380" s="52">
        <v>94900</v>
      </c>
      <c r="E3380" s="132" t="str">
        <f>VLOOKUP(D3380,Range11,2,1)</f>
        <v>A</v>
      </c>
      <c r="F3380" s="118" t="e">
        <f>VLOOKUP(D3380,Range10,2,0)</f>
        <v>#N/A</v>
      </c>
      <c r="G3380" s="119" t="e">
        <f>VLOOKUP(D3380,Range9,2,0)</f>
        <v>#N/A</v>
      </c>
      <c r="H3380" s="53" t="s">
        <v>16</v>
      </c>
      <c r="I3380" s="133" t="str">
        <f>VLOOKUP(H3380,Range8,2,0)</f>
        <v>Single Family</v>
      </c>
      <c r="J3380" s="54">
        <v>49</v>
      </c>
      <c r="K3380" s="63" t="s">
        <v>102</v>
      </c>
      <c r="L3380">
        <v>3380</v>
      </c>
    </row>
    <row r="3381" spans="1:12">
      <c r="A3381" s="50" t="s">
        <v>908</v>
      </c>
      <c r="B3381" s="51" t="s">
        <v>1477</v>
      </c>
      <c r="C3381" s="131" t="s">
        <v>1920</v>
      </c>
      <c r="D3381" s="52">
        <v>95000</v>
      </c>
      <c r="E3381" s="132" t="str">
        <f>VLOOKUP(D3381,Range11,2,1)</f>
        <v>A</v>
      </c>
      <c r="F3381" s="118" t="e">
        <f>VLOOKUP(D3381,Range10,2,0)</f>
        <v>#N/A</v>
      </c>
      <c r="G3381" s="119" t="e">
        <f>VLOOKUP(D3381,Range9,2,0)</f>
        <v>#N/A</v>
      </c>
      <c r="H3381" s="53" t="s">
        <v>16</v>
      </c>
      <c r="I3381" s="133" t="str">
        <f>VLOOKUP(H3381,Range8,2,0)</f>
        <v>Single Family</v>
      </c>
      <c r="J3381" s="54">
        <v>230</v>
      </c>
      <c r="K3381" s="63" t="s">
        <v>921</v>
      </c>
      <c r="L3381">
        <v>3381</v>
      </c>
    </row>
    <row r="3382" spans="1:12">
      <c r="A3382" s="50" t="s">
        <v>908</v>
      </c>
      <c r="B3382" s="51" t="s">
        <v>1568</v>
      </c>
      <c r="C3382" s="131" t="s">
        <v>23</v>
      </c>
      <c r="D3382" s="52">
        <v>95000</v>
      </c>
      <c r="E3382" s="132" t="str">
        <f>VLOOKUP(D3382,Range11,2,1)</f>
        <v>A</v>
      </c>
      <c r="F3382" s="118" t="e">
        <f>VLOOKUP(D3382,Range10,2,0)</f>
        <v>#N/A</v>
      </c>
      <c r="G3382" s="119" t="e">
        <f>VLOOKUP(D3382,Range9,2,0)</f>
        <v>#N/A</v>
      </c>
      <c r="H3382" s="53" t="s">
        <v>16</v>
      </c>
      <c r="I3382" s="133" t="str">
        <f>VLOOKUP(H3382,Range8,2,0)</f>
        <v>Single Family</v>
      </c>
      <c r="J3382" s="54">
        <v>192</v>
      </c>
      <c r="K3382" s="63" t="s">
        <v>127</v>
      </c>
      <c r="L3382">
        <v>3382</v>
      </c>
    </row>
    <row r="3383" spans="1:12">
      <c r="A3383" s="50" t="s">
        <v>908</v>
      </c>
      <c r="B3383" s="51" t="s">
        <v>1528</v>
      </c>
      <c r="C3383" s="131" t="s">
        <v>1914</v>
      </c>
      <c r="D3383" s="52">
        <v>95000</v>
      </c>
      <c r="E3383" s="132" t="str">
        <f>VLOOKUP(D3383,Range11,2,1)</f>
        <v>A</v>
      </c>
      <c r="F3383" s="118" t="e">
        <f>VLOOKUP(D3383,Range10,2,0)</f>
        <v>#N/A</v>
      </c>
      <c r="G3383" s="119" t="e">
        <f>VLOOKUP(D3383,Range9,2,0)</f>
        <v>#N/A</v>
      </c>
      <c r="H3383" s="53" t="s">
        <v>12</v>
      </c>
      <c r="I3383" s="133" t="str">
        <f>VLOOKUP(H3383,Range8,2,0)</f>
        <v>Condo</v>
      </c>
      <c r="J3383" s="54">
        <v>168</v>
      </c>
      <c r="K3383" s="63" t="s">
        <v>351</v>
      </c>
      <c r="L3383">
        <v>3383</v>
      </c>
    </row>
    <row r="3384" spans="1:12">
      <c r="A3384" s="50" t="s">
        <v>908</v>
      </c>
      <c r="B3384" s="51" t="s">
        <v>1417</v>
      </c>
      <c r="C3384" s="131" t="s">
        <v>1914</v>
      </c>
      <c r="D3384" s="52">
        <v>95000</v>
      </c>
      <c r="E3384" s="132" t="str">
        <f>VLOOKUP(D3384,Range11,2,1)</f>
        <v>A</v>
      </c>
      <c r="F3384" s="118" t="e">
        <f>VLOOKUP(D3384,Range10,2,0)</f>
        <v>#N/A</v>
      </c>
      <c r="G3384" s="119" t="e">
        <f>VLOOKUP(D3384,Range9,2,0)</f>
        <v>#N/A</v>
      </c>
      <c r="H3384" s="53" t="s">
        <v>16</v>
      </c>
      <c r="I3384" s="133" t="str">
        <f>VLOOKUP(H3384,Range8,2,0)</f>
        <v>Single Family</v>
      </c>
      <c r="J3384" s="54">
        <v>166</v>
      </c>
      <c r="K3384" s="63" t="s">
        <v>85</v>
      </c>
      <c r="L3384">
        <v>3384</v>
      </c>
    </row>
    <row r="3385" spans="1:12">
      <c r="A3385" s="50" t="s">
        <v>908</v>
      </c>
      <c r="B3385" s="51" t="s">
        <v>1526</v>
      </c>
      <c r="C3385" s="131" t="s">
        <v>1914</v>
      </c>
      <c r="D3385" s="52">
        <v>95000</v>
      </c>
      <c r="E3385" s="132" t="str">
        <f>VLOOKUP(D3385,Range11,2,1)</f>
        <v>A</v>
      </c>
      <c r="F3385" s="118" t="e">
        <f>VLOOKUP(D3385,Range10,2,0)</f>
        <v>#N/A</v>
      </c>
      <c r="G3385" s="119" t="e">
        <f>VLOOKUP(D3385,Range9,2,0)</f>
        <v>#N/A</v>
      </c>
      <c r="H3385" s="53" t="s">
        <v>16</v>
      </c>
      <c r="I3385" s="133" t="str">
        <f>VLOOKUP(H3385,Range8,2,0)</f>
        <v>Single Family</v>
      </c>
      <c r="J3385" s="54">
        <v>165</v>
      </c>
      <c r="K3385" s="63" t="s">
        <v>75</v>
      </c>
      <c r="L3385">
        <v>3385</v>
      </c>
    </row>
    <row r="3386" spans="1:12">
      <c r="A3386" s="50" t="s">
        <v>908</v>
      </c>
      <c r="B3386" s="51" t="s">
        <v>1579</v>
      </c>
      <c r="C3386" s="131" t="s">
        <v>1913</v>
      </c>
      <c r="D3386" s="52">
        <v>95000</v>
      </c>
      <c r="E3386" s="132" t="str">
        <f>VLOOKUP(D3386,Range11,2,1)</f>
        <v>A</v>
      </c>
      <c r="F3386" s="118" t="e">
        <f>VLOOKUP(D3386,Range10,2,0)</f>
        <v>#N/A</v>
      </c>
      <c r="G3386" s="119" t="e">
        <f>VLOOKUP(D3386,Range9,2,0)</f>
        <v>#N/A</v>
      </c>
      <c r="H3386" s="53" t="s">
        <v>16</v>
      </c>
      <c r="I3386" s="133" t="str">
        <f>VLOOKUP(H3386,Range8,2,0)</f>
        <v>Single Family</v>
      </c>
      <c r="J3386" s="54">
        <v>151</v>
      </c>
      <c r="K3386" s="63" t="s">
        <v>105</v>
      </c>
      <c r="L3386">
        <v>3386</v>
      </c>
    </row>
    <row r="3387" spans="1:12">
      <c r="A3387" s="50" t="s">
        <v>908</v>
      </c>
      <c r="B3387" s="51" t="s">
        <v>1534</v>
      </c>
      <c r="C3387" s="131" t="s">
        <v>1913</v>
      </c>
      <c r="D3387" s="52">
        <v>95000</v>
      </c>
      <c r="E3387" s="132" t="str">
        <f>VLOOKUP(D3387,Range11,2,1)</f>
        <v>A</v>
      </c>
      <c r="F3387" s="118" t="e">
        <f>VLOOKUP(D3387,Range10,2,0)</f>
        <v>#N/A</v>
      </c>
      <c r="G3387" s="119" t="e">
        <f>VLOOKUP(D3387,Range9,2,0)</f>
        <v>#N/A</v>
      </c>
      <c r="H3387" s="53" t="s">
        <v>16</v>
      </c>
      <c r="I3387" s="133" t="str">
        <f>VLOOKUP(H3387,Range8,2,0)</f>
        <v>Single Family</v>
      </c>
      <c r="J3387" s="54">
        <v>144</v>
      </c>
      <c r="K3387" s="63" t="s">
        <v>53</v>
      </c>
      <c r="L3387">
        <v>3387</v>
      </c>
    </row>
    <row r="3388" spans="1:12">
      <c r="A3388" s="50" t="s">
        <v>908</v>
      </c>
      <c r="B3388" s="51" t="s">
        <v>1487</v>
      </c>
      <c r="C3388" s="131" t="s">
        <v>1913</v>
      </c>
      <c r="D3388" s="52">
        <v>95000</v>
      </c>
      <c r="E3388" s="132" t="str">
        <f>VLOOKUP(D3388,Range11,2,1)</f>
        <v>A</v>
      </c>
      <c r="F3388" s="118" t="e">
        <f>VLOOKUP(D3388,Range10,2,0)</f>
        <v>#N/A</v>
      </c>
      <c r="G3388" s="119" t="e">
        <f>VLOOKUP(D3388,Range9,2,0)</f>
        <v>#N/A</v>
      </c>
      <c r="H3388" s="53" t="s">
        <v>16</v>
      </c>
      <c r="I3388" s="133" t="str">
        <f>VLOOKUP(H3388,Range8,2,0)</f>
        <v>Single Family</v>
      </c>
      <c r="J3388" s="54">
        <v>137</v>
      </c>
      <c r="K3388" s="63" t="s">
        <v>213</v>
      </c>
      <c r="L3388">
        <v>3388</v>
      </c>
    </row>
    <row r="3389" spans="1:12">
      <c r="A3389" s="50" t="s">
        <v>908</v>
      </c>
      <c r="B3389" s="51" t="s">
        <v>1571</v>
      </c>
      <c r="C3389" s="131" t="s">
        <v>1912</v>
      </c>
      <c r="D3389" s="52">
        <v>95000</v>
      </c>
      <c r="E3389" s="132" t="str">
        <f>VLOOKUP(D3389,Range11,2,1)</f>
        <v>A</v>
      </c>
      <c r="F3389" s="118" t="e">
        <f>VLOOKUP(D3389,Range10,2,0)</f>
        <v>#N/A</v>
      </c>
      <c r="G3389" s="119" t="e">
        <f>VLOOKUP(D3389,Range9,2,0)</f>
        <v>#N/A</v>
      </c>
      <c r="H3389" s="53" t="s">
        <v>16</v>
      </c>
      <c r="I3389" s="133" t="str">
        <f>VLOOKUP(H3389,Range8,2,0)</f>
        <v>Single Family</v>
      </c>
      <c r="J3389" s="54">
        <v>109</v>
      </c>
      <c r="K3389" s="63" t="s">
        <v>136</v>
      </c>
      <c r="L3389">
        <v>3389</v>
      </c>
    </row>
    <row r="3390" spans="1:12">
      <c r="A3390" s="50" t="s">
        <v>922</v>
      </c>
      <c r="B3390" s="51" t="s">
        <v>1723</v>
      </c>
      <c r="C3390" s="131" t="s">
        <v>1916</v>
      </c>
      <c r="D3390" s="52">
        <v>49000</v>
      </c>
      <c r="E3390" s="132" t="str">
        <f>VLOOKUP(D3390,Range11,2,1)</f>
        <v>A</v>
      </c>
      <c r="F3390" s="118" t="e">
        <f>VLOOKUP(D3390,Range10,2,0)</f>
        <v>#N/A</v>
      </c>
      <c r="G3390" s="119" t="e">
        <f>VLOOKUP(D3390,Range9,2,0)</f>
        <v>#N/A</v>
      </c>
      <c r="H3390" s="53" t="s">
        <v>16</v>
      </c>
      <c r="I3390" s="133" t="str">
        <f>VLOOKUP(H3390,Range8,2,0)</f>
        <v>Single Family</v>
      </c>
      <c r="J3390" s="54">
        <v>384</v>
      </c>
      <c r="K3390" s="63" t="s">
        <v>545</v>
      </c>
      <c r="L3390">
        <v>3390</v>
      </c>
    </row>
    <row r="3391" spans="1:12">
      <c r="A3391" s="50" t="s">
        <v>922</v>
      </c>
      <c r="B3391" s="51" t="s">
        <v>1461</v>
      </c>
      <c r="C3391" s="131" t="s">
        <v>1910</v>
      </c>
      <c r="D3391" s="52">
        <v>49900</v>
      </c>
      <c r="E3391" s="132" t="str">
        <f>VLOOKUP(D3391,Range11,2,1)</f>
        <v>A</v>
      </c>
      <c r="F3391" s="118" t="e">
        <f>VLOOKUP(D3391,Range10,2,0)</f>
        <v>#N/A</v>
      </c>
      <c r="G3391" s="119" t="e">
        <f>VLOOKUP(D3391,Range9,2,0)</f>
        <v>#N/A</v>
      </c>
      <c r="H3391" s="53" t="s">
        <v>16</v>
      </c>
      <c r="I3391" s="133" t="str">
        <f>VLOOKUP(H3391,Range8,2,0)</f>
        <v>Single Family</v>
      </c>
      <c r="J3391" s="54">
        <v>25</v>
      </c>
      <c r="K3391" s="63" t="s">
        <v>639</v>
      </c>
      <c r="L3391">
        <v>3391</v>
      </c>
    </row>
    <row r="3392" spans="1:12">
      <c r="A3392" s="50" t="s">
        <v>922</v>
      </c>
      <c r="B3392" s="51" t="s">
        <v>1452</v>
      </c>
      <c r="C3392" s="131" t="s">
        <v>1910</v>
      </c>
      <c r="D3392" s="52">
        <v>89900</v>
      </c>
      <c r="E3392" s="132" t="str">
        <f>VLOOKUP(D3392,Range11,2,1)</f>
        <v>A</v>
      </c>
      <c r="F3392" s="118" t="e">
        <f>VLOOKUP(D3392,Range10,2,0)</f>
        <v>#N/A</v>
      </c>
      <c r="G3392" s="119" t="e">
        <f>VLOOKUP(D3392,Range9,2,0)</f>
        <v>#N/A</v>
      </c>
      <c r="H3392" s="53" t="s">
        <v>16</v>
      </c>
      <c r="I3392" s="133" t="str">
        <f>VLOOKUP(H3392,Range8,2,0)</f>
        <v>Single Family</v>
      </c>
      <c r="J3392" s="54">
        <v>17</v>
      </c>
      <c r="K3392" s="63" t="s">
        <v>403</v>
      </c>
      <c r="L3392">
        <v>3392</v>
      </c>
    </row>
    <row r="3393" spans="1:12">
      <c r="A3393" s="50" t="s">
        <v>922</v>
      </c>
      <c r="B3393" s="51" t="s">
        <v>1466</v>
      </c>
      <c r="C3393" s="131" t="s">
        <v>1910</v>
      </c>
      <c r="D3393" s="52">
        <v>89900</v>
      </c>
      <c r="E3393" s="132" t="str">
        <f>VLOOKUP(D3393,Range11,2,1)</f>
        <v>A</v>
      </c>
      <c r="F3393" s="118" t="e">
        <f>VLOOKUP(D3393,Range10,2,0)</f>
        <v>#N/A</v>
      </c>
      <c r="G3393" s="119" t="e">
        <f>VLOOKUP(D3393,Range9,2,0)</f>
        <v>#N/A</v>
      </c>
      <c r="H3393" s="53" t="s">
        <v>16</v>
      </c>
      <c r="I3393" s="133" t="str">
        <f>VLOOKUP(H3393,Range8,2,0)</f>
        <v>Single Family</v>
      </c>
      <c r="J3393" s="54">
        <v>11</v>
      </c>
      <c r="K3393" s="63" t="s">
        <v>572</v>
      </c>
      <c r="L3393">
        <v>3393</v>
      </c>
    </row>
    <row r="3394" spans="1:12">
      <c r="A3394" s="50" t="s">
        <v>922</v>
      </c>
      <c r="B3394" s="51" t="s">
        <v>1466</v>
      </c>
      <c r="C3394" s="131" t="s">
        <v>1910</v>
      </c>
      <c r="D3394" s="52">
        <v>89900</v>
      </c>
      <c r="E3394" s="132" t="str">
        <f>VLOOKUP(D3394,Range11,2,1)</f>
        <v>A</v>
      </c>
      <c r="F3394" s="118" t="e">
        <f>VLOOKUP(D3394,Range10,2,0)</f>
        <v>#N/A</v>
      </c>
      <c r="G3394" s="119" t="e">
        <f>VLOOKUP(D3394,Range9,2,0)</f>
        <v>#N/A</v>
      </c>
      <c r="H3394" s="53" t="s">
        <v>16</v>
      </c>
      <c r="I3394" s="133" t="str">
        <f>VLOOKUP(H3394,Range8,2,0)</f>
        <v>Single Family</v>
      </c>
      <c r="J3394" s="54">
        <v>11</v>
      </c>
      <c r="K3394" s="63" t="s">
        <v>280</v>
      </c>
      <c r="L3394">
        <v>3394</v>
      </c>
    </row>
    <row r="3395" spans="1:12">
      <c r="A3395" s="50" t="s">
        <v>922</v>
      </c>
      <c r="B3395" s="51">
        <v>39437</v>
      </c>
      <c r="C3395" s="131" t="s">
        <v>1919</v>
      </c>
      <c r="D3395" s="52">
        <v>90000</v>
      </c>
      <c r="E3395" s="132" t="str">
        <f>VLOOKUP(D3395,Range11,2,1)</f>
        <v>A</v>
      </c>
      <c r="F3395" s="118" t="e">
        <f>VLOOKUP(D3395,Range10,2,0)</f>
        <v>#N/A</v>
      </c>
      <c r="G3395" s="119" t="e">
        <f>VLOOKUP(D3395,Range9,2,0)</f>
        <v>#N/A</v>
      </c>
      <c r="H3395" s="53" t="s">
        <v>16</v>
      </c>
      <c r="I3395" s="133" t="str">
        <f>VLOOKUP(H3395,Range8,2,0)</f>
        <v>Single Family</v>
      </c>
      <c r="J3395" s="54">
        <v>255</v>
      </c>
      <c r="K3395" s="63" t="s">
        <v>234</v>
      </c>
      <c r="L3395">
        <v>3395</v>
      </c>
    </row>
    <row r="3396" spans="1:12">
      <c r="A3396" s="50" t="s">
        <v>922</v>
      </c>
      <c r="B3396" s="51" t="s">
        <v>1640</v>
      </c>
      <c r="C3396" s="131" t="s">
        <v>1914</v>
      </c>
      <c r="D3396" s="52">
        <v>90000</v>
      </c>
      <c r="E3396" s="132" t="str">
        <f>VLOOKUP(D3396,Range11,2,1)</f>
        <v>A</v>
      </c>
      <c r="F3396" s="118" t="e">
        <f>VLOOKUP(D3396,Range10,2,0)</f>
        <v>#N/A</v>
      </c>
      <c r="G3396" s="119" t="e">
        <f>VLOOKUP(D3396,Range9,2,0)</f>
        <v>#N/A</v>
      </c>
      <c r="H3396" s="53" t="s">
        <v>16</v>
      </c>
      <c r="I3396" s="133" t="str">
        <f>VLOOKUP(H3396,Range8,2,0)</f>
        <v>Single Family</v>
      </c>
      <c r="J3396" s="54">
        <v>182</v>
      </c>
      <c r="K3396" s="63" t="s">
        <v>127</v>
      </c>
      <c r="L3396">
        <v>3396</v>
      </c>
    </row>
    <row r="3397" spans="1:12">
      <c r="A3397" s="50" t="s">
        <v>922</v>
      </c>
      <c r="B3397" s="51" t="s">
        <v>1583</v>
      </c>
      <c r="C3397" s="131" t="s">
        <v>1913</v>
      </c>
      <c r="D3397" s="52">
        <v>90000</v>
      </c>
      <c r="E3397" s="132" t="str">
        <f>VLOOKUP(D3397,Range11,2,1)</f>
        <v>A</v>
      </c>
      <c r="F3397" s="118" t="e">
        <f>VLOOKUP(D3397,Range10,2,0)</f>
        <v>#N/A</v>
      </c>
      <c r="G3397" s="119" t="e">
        <f>VLOOKUP(D3397,Range9,2,0)</f>
        <v>#N/A</v>
      </c>
      <c r="H3397" s="53" t="s">
        <v>16</v>
      </c>
      <c r="I3397" s="133" t="str">
        <f>VLOOKUP(H3397,Range8,2,0)</f>
        <v>Single Family</v>
      </c>
      <c r="J3397" s="54">
        <v>138</v>
      </c>
      <c r="K3397" s="63" t="s">
        <v>61</v>
      </c>
      <c r="L3397">
        <v>3397</v>
      </c>
    </row>
    <row r="3398" spans="1:12">
      <c r="A3398" s="50" t="s">
        <v>922</v>
      </c>
      <c r="B3398" s="51" t="s">
        <v>1563</v>
      </c>
      <c r="C3398" s="131" t="s">
        <v>1912</v>
      </c>
      <c r="D3398" s="52">
        <v>90000</v>
      </c>
      <c r="E3398" s="132" t="str">
        <f>VLOOKUP(D3398,Range11,2,1)</f>
        <v>A</v>
      </c>
      <c r="F3398" s="118" t="e">
        <f>VLOOKUP(D3398,Range10,2,0)</f>
        <v>#N/A</v>
      </c>
      <c r="G3398" s="119" t="e">
        <f>VLOOKUP(D3398,Range9,2,0)</f>
        <v>#N/A</v>
      </c>
      <c r="H3398" s="53" t="s">
        <v>16</v>
      </c>
      <c r="I3398" s="133" t="str">
        <f>VLOOKUP(H3398,Range8,2,0)</f>
        <v>Single Family</v>
      </c>
      <c r="J3398" s="54">
        <v>116</v>
      </c>
      <c r="K3398" s="63" t="s">
        <v>127</v>
      </c>
      <c r="L3398">
        <v>3398</v>
      </c>
    </row>
    <row r="3399" spans="1:12">
      <c r="A3399" s="50" t="s">
        <v>922</v>
      </c>
      <c r="B3399" s="51" t="s">
        <v>1571</v>
      </c>
      <c r="C3399" s="131" t="s">
        <v>1912</v>
      </c>
      <c r="D3399" s="52">
        <v>90000</v>
      </c>
      <c r="E3399" s="132" t="str">
        <f>VLOOKUP(D3399,Range11,2,1)</f>
        <v>A</v>
      </c>
      <c r="F3399" s="118" t="e">
        <f>VLOOKUP(D3399,Range10,2,0)</f>
        <v>#N/A</v>
      </c>
      <c r="G3399" s="119" t="e">
        <f>VLOOKUP(D3399,Range9,2,0)</f>
        <v>#N/A</v>
      </c>
      <c r="H3399" s="53" t="s">
        <v>16</v>
      </c>
      <c r="I3399" s="133" t="str">
        <f>VLOOKUP(H3399,Range8,2,0)</f>
        <v>Single Family</v>
      </c>
      <c r="J3399" s="54">
        <v>109</v>
      </c>
      <c r="K3399" s="63" t="s">
        <v>195</v>
      </c>
      <c r="L3399">
        <v>3399</v>
      </c>
    </row>
    <row r="3400" spans="1:12">
      <c r="A3400" s="50" t="s">
        <v>922</v>
      </c>
      <c r="B3400" s="51" t="s">
        <v>1571</v>
      </c>
      <c r="C3400" s="131" t="s">
        <v>1912</v>
      </c>
      <c r="D3400" s="52">
        <v>90000</v>
      </c>
      <c r="E3400" s="132" t="str">
        <f>VLOOKUP(D3400,Range11,2,1)</f>
        <v>A</v>
      </c>
      <c r="F3400" s="118" t="e">
        <f>VLOOKUP(D3400,Range10,2,0)</f>
        <v>#N/A</v>
      </c>
      <c r="G3400" s="119" t="e">
        <f>VLOOKUP(D3400,Range9,2,0)</f>
        <v>#N/A</v>
      </c>
      <c r="H3400" s="53" t="s">
        <v>16</v>
      </c>
      <c r="I3400" s="133" t="str">
        <f>VLOOKUP(H3400,Range8,2,0)</f>
        <v>Single Family</v>
      </c>
      <c r="J3400" s="54">
        <v>109</v>
      </c>
      <c r="K3400" s="63" t="s">
        <v>195</v>
      </c>
      <c r="L3400">
        <v>3400</v>
      </c>
    </row>
    <row r="3401" spans="1:12">
      <c r="A3401" s="50" t="s">
        <v>922</v>
      </c>
      <c r="B3401" s="51" t="s">
        <v>1622</v>
      </c>
      <c r="C3401" s="131" t="s">
        <v>1915</v>
      </c>
      <c r="D3401" s="52">
        <v>90000</v>
      </c>
      <c r="E3401" s="132" t="str">
        <f>VLOOKUP(D3401,Range11,2,1)</f>
        <v>A</v>
      </c>
      <c r="F3401" s="118" t="e">
        <f>VLOOKUP(D3401,Range10,2,0)</f>
        <v>#N/A</v>
      </c>
      <c r="G3401" s="119" t="e">
        <f>VLOOKUP(D3401,Range9,2,0)</f>
        <v>#N/A</v>
      </c>
      <c r="H3401" s="53" t="s">
        <v>16</v>
      </c>
      <c r="I3401" s="133" t="str">
        <f>VLOOKUP(H3401,Range8,2,0)</f>
        <v>Single Family</v>
      </c>
      <c r="J3401" s="54">
        <v>66</v>
      </c>
      <c r="K3401" s="63" t="s">
        <v>75</v>
      </c>
      <c r="L3401">
        <v>3401</v>
      </c>
    </row>
    <row r="3402" spans="1:12">
      <c r="A3402" s="50" t="s">
        <v>922</v>
      </c>
      <c r="B3402" s="51" t="s">
        <v>1420</v>
      </c>
      <c r="C3402" s="131" t="s">
        <v>1911</v>
      </c>
      <c r="D3402" s="52">
        <v>90000</v>
      </c>
      <c r="E3402" s="132" t="str">
        <f>VLOOKUP(D3402,Range11,2,1)</f>
        <v>A</v>
      </c>
      <c r="F3402" s="118" t="e">
        <f>VLOOKUP(D3402,Range10,2,0)</f>
        <v>#N/A</v>
      </c>
      <c r="G3402" s="119" t="e">
        <f>VLOOKUP(D3402,Range9,2,0)</f>
        <v>#N/A</v>
      </c>
      <c r="H3402" s="53" t="s">
        <v>16</v>
      </c>
      <c r="I3402" s="133" t="str">
        <f>VLOOKUP(H3402,Range8,2,0)</f>
        <v>Single Family</v>
      </c>
      <c r="J3402" s="54">
        <v>43</v>
      </c>
      <c r="K3402" s="63" t="s">
        <v>100</v>
      </c>
      <c r="L3402">
        <v>3402</v>
      </c>
    </row>
    <row r="3403" spans="1:12">
      <c r="A3403" s="50" t="s">
        <v>922</v>
      </c>
      <c r="B3403" s="51" t="s">
        <v>1452</v>
      </c>
      <c r="C3403" s="131" t="s">
        <v>1910</v>
      </c>
      <c r="D3403" s="52">
        <v>91900</v>
      </c>
      <c r="E3403" s="132" t="str">
        <f>VLOOKUP(D3403,Range11,2,1)</f>
        <v>A</v>
      </c>
      <c r="F3403" s="118" t="e">
        <f>VLOOKUP(D3403,Range10,2,0)</f>
        <v>#N/A</v>
      </c>
      <c r="G3403" s="119" t="e">
        <f>VLOOKUP(D3403,Range9,2,0)</f>
        <v>#N/A</v>
      </c>
      <c r="H3403" s="53" t="s">
        <v>16</v>
      </c>
      <c r="I3403" s="133" t="str">
        <f>VLOOKUP(H3403,Range8,2,0)</f>
        <v>Single Family</v>
      </c>
      <c r="J3403" s="54">
        <v>17</v>
      </c>
      <c r="K3403" s="63" t="s">
        <v>100</v>
      </c>
      <c r="L3403">
        <v>3403</v>
      </c>
    </row>
    <row r="3404" spans="1:12">
      <c r="A3404" s="50" t="s">
        <v>922</v>
      </c>
      <c r="B3404" s="51" t="s">
        <v>1572</v>
      </c>
      <c r="C3404" s="131" t="s">
        <v>1912</v>
      </c>
      <c r="D3404" s="52">
        <v>92000</v>
      </c>
      <c r="E3404" s="132" t="str">
        <f>VLOOKUP(D3404,Range11,2,1)</f>
        <v>A</v>
      </c>
      <c r="F3404" s="118" t="e">
        <f>VLOOKUP(D3404,Range10,2,0)</f>
        <v>#N/A</v>
      </c>
      <c r="G3404" s="119" t="e">
        <f>VLOOKUP(D3404,Range9,2,0)</f>
        <v>#N/A</v>
      </c>
      <c r="H3404" s="53" t="s">
        <v>16</v>
      </c>
      <c r="I3404" s="133" t="str">
        <f>VLOOKUP(H3404,Range8,2,0)</f>
        <v>Single Family</v>
      </c>
      <c r="J3404" s="54">
        <v>100</v>
      </c>
      <c r="K3404" s="63" t="s">
        <v>195</v>
      </c>
      <c r="L3404">
        <v>3404</v>
      </c>
    </row>
    <row r="3405" spans="1:12">
      <c r="A3405" s="50" t="s">
        <v>922</v>
      </c>
      <c r="B3405" s="51" t="s">
        <v>1406</v>
      </c>
      <c r="C3405" s="131" t="s">
        <v>1915</v>
      </c>
      <c r="D3405" s="52">
        <v>92500</v>
      </c>
      <c r="E3405" s="132" t="str">
        <f>VLOOKUP(D3405,Range11,2,1)</f>
        <v>A</v>
      </c>
      <c r="F3405" s="118" t="e">
        <f>VLOOKUP(D3405,Range10,2,0)</f>
        <v>#N/A</v>
      </c>
      <c r="G3405" s="119" t="e">
        <f>VLOOKUP(D3405,Range9,2,0)</f>
        <v>#N/A</v>
      </c>
      <c r="H3405" s="53" t="s">
        <v>16</v>
      </c>
      <c r="I3405" s="133" t="str">
        <f>VLOOKUP(H3405,Range8,2,0)</f>
        <v>Single Family</v>
      </c>
      <c r="J3405" s="54">
        <v>83</v>
      </c>
      <c r="K3405" s="63" t="s">
        <v>87</v>
      </c>
      <c r="L3405">
        <v>3405</v>
      </c>
    </row>
    <row r="3406" spans="1:12">
      <c r="A3406" s="50" t="s">
        <v>922</v>
      </c>
      <c r="B3406" s="51" t="s">
        <v>1438</v>
      </c>
      <c r="C3406" s="131" t="s">
        <v>1910</v>
      </c>
      <c r="D3406" s="52">
        <v>92900</v>
      </c>
      <c r="E3406" s="132" t="str">
        <f>VLOOKUP(D3406,Range11,2,1)</f>
        <v>A</v>
      </c>
      <c r="F3406" s="118" t="e">
        <f>VLOOKUP(D3406,Range10,2,0)</f>
        <v>#N/A</v>
      </c>
      <c r="G3406" s="119" t="e">
        <f>VLOOKUP(D3406,Range9,2,0)</f>
        <v>#N/A</v>
      </c>
      <c r="H3406" s="53" t="s">
        <v>16</v>
      </c>
      <c r="I3406" s="133" t="str">
        <f>VLOOKUP(H3406,Range8,2,0)</f>
        <v>Single Family</v>
      </c>
      <c r="J3406" s="54">
        <v>21</v>
      </c>
      <c r="K3406" s="63" t="s">
        <v>102</v>
      </c>
      <c r="L3406">
        <v>3406</v>
      </c>
    </row>
    <row r="3407" spans="1:12">
      <c r="A3407" s="50" t="s">
        <v>922</v>
      </c>
      <c r="B3407" s="51" t="s">
        <v>1511</v>
      </c>
      <c r="C3407" s="131" t="s">
        <v>1923</v>
      </c>
      <c r="D3407" s="52">
        <v>94000</v>
      </c>
      <c r="E3407" s="132" t="str">
        <f>VLOOKUP(D3407,Range11,2,1)</f>
        <v>A</v>
      </c>
      <c r="F3407" s="118" t="e">
        <f>VLOOKUP(D3407,Range10,2,0)</f>
        <v>#N/A</v>
      </c>
      <c r="G3407" s="119" t="e">
        <f>VLOOKUP(D3407,Range9,2,0)</f>
        <v>#N/A</v>
      </c>
      <c r="H3407" s="53" t="s">
        <v>16</v>
      </c>
      <c r="I3407" s="133" t="str">
        <f>VLOOKUP(H3407,Range8,2,0)</f>
        <v>Single Family</v>
      </c>
      <c r="J3407" s="54">
        <v>309</v>
      </c>
      <c r="K3407" s="63" t="s">
        <v>85</v>
      </c>
      <c r="L3407">
        <v>3407</v>
      </c>
    </row>
    <row r="3408" spans="1:12">
      <c r="A3408" s="50" t="s">
        <v>922</v>
      </c>
      <c r="B3408" s="51" t="s">
        <v>1409</v>
      </c>
      <c r="C3408" s="131" t="s">
        <v>1910</v>
      </c>
      <c r="D3408" s="52">
        <v>94500</v>
      </c>
      <c r="E3408" s="132" t="str">
        <f>VLOOKUP(D3408,Range11,2,1)</f>
        <v>A</v>
      </c>
      <c r="F3408" s="118" t="e">
        <f>VLOOKUP(D3408,Range10,2,0)</f>
        <v>#N/A</v>
      </c>
      <c r="G3408" s="119" t="e">
        <f>VLOOKUP(D3408,Range9,2,0)</f>
        <v>#N/A</v>
      </c>
      <c r="H3408" s="53" t="s">
        <v>16</v>
      </c>
      <c r="I3408" s="133" t="str">
        <f>VLOOKUP(H3408,Range8,2,0)</f>
        <v>Single Family</v>
      </c>
      <c r="J3408" s="54">
        <v>20</v>
      </c>
      <c r="K3408" s="63" t="s">
        <v>102</v>
      </c>
      <c r="L3408">
        <v>3408</v>
      </c>
    </row>
    <row r="3409" spans="1:12">
      <c r="A3409" s="50" t="s">
        <v>922</v>
      </c>
      <c r="B3409" s="51" t="s">
        <v>1446</v>
      </c>
      <c r="C3409" s="131" t="s">
        <v>1913</v>
      </c>
      <c r="D3409" s="52">
        <v>94900</v>
      </c>
      <c r="E3409" s="132" t="str">
        <f>VLOOKUP(D3409,Range11,2,1)</f>
        <v>A</v>
      </c>
      <c r="F3409" s="118" t="e">
        <f>VLOOKUP(D3409,Range10,2,0)</f>
        <v>#N/A</v>
      </c>
      <c r="G3409" s="119" t="e">
        <f>VLOOKUP(D3409,Range9,2,0)</f>
        <v>#N/A</v>
      </c>
      <c r="H3409" s="53" t="s">
        <v>16</v>
      </c>
      <c r="I3409" s="133" t="str">
        <f>VLOOKUP(H3409,Range8,2,0)</f>
        <v>Single Family</v>
      </c>
      <c r="J3409" s="54">
        <v>129</v>
      </c>
      <c r="K3409" s="63" t="s">
        <v>373</v>
      </c>
      <c r="L3409">
        <v>3409</v>
      </c>
    </row>
    <row r="3410" spans="1:12">
      <c r="A3410" s="50" t="s">
        <v>922</v>
      </c>
      <c r="B3410" s="51" t="s">
        <v>1769</v>
      </c>
      <c r="C3410" s="131" t="s">
        <v>1912</v>
      </c>
      <c r="D3410" s="52">
        <v>94900</v>
      </c>
      <c r="E3410" s="132" t="str">
        <f>VLOOKUP(D3410,Range11,2,1)</f>
        <v>A</v>
      </c>
      <c r="F3410" s="118" t="e">
        <f>VLOOKUP(D3410,Range10,2,0)</f>
        <v>#N/A</v>
      </c>
      <c r="G3410" s="119" t="e">
        <f>VLOOKUP(D3410,Range9,2,0)</f>
        <v>#N/A</v>
      </c>
      <c r="H3410" s="53" t="s">
        <v>16</v>
      </c>
      <c r="I3410" s="133" t="str">
        <f>VLOOKUP(H3410,Range8,2,0)</f>
        <v>Single Family</v>
      </c>
      <c r="J3410" s="54">
        <v>106</v>
      </c>
      <c r="K3410" s="63" t="s">
        <v>202</v>
      </c>
      <c r="L3410">
        <v>3410</v>
      </c>
    </row>
    <row r="3411" spans="1:12">
      <c r="A3411" s="50" t="s">
        <v>922</v>
      </c>
      <c r="B3411" s="51" t="s">
        <v>1641</v>
      </c>
      <c r="C3411" s="131" t="s">
        <v>23</v>
      </c>
      <c r="D3411" s="52">
        <v>95000</v>
      </c>
      <c r="E3411" s="132" t="str">
        <f>VLOOKUP(D3411,Range11,2,1)</f>
        <v>A</v>
      </c>
      <c r="F3411" s="118" t="e">
        <f>VLOOKUP(D3411,Range10,2,0)</f>
        <v>#N/A</v>
      </c>
      <c r="G3411" s="119" t="e">
        <f>VLOOKUP(D3411,Range9,2,0)</f>
        <v>#N/A</v>
      </c>
      <c r="H3411" s="53" t="s">
        <v>16</v>
      </c>
      <c r="I3411" s="133" t="str">
        <f>VLOOKUP(H3411,Range8,2,0)</f>
        <v>Single Family</v>
      </c>
      <c r="J3411" s="54">
        <v>185</v>
      </c>
      <c r="K3411" s="63" t="s">
        <v>72</v>
      </c>
      <c r="L3411">
        <v>3411</v>
      </c>
    </row>
    <row r="3412" spans="1:12">
      <c r="A3412" s="50" t="s">
        <v>922</v>
      </c>
      <c r="B3412" s="51" t="s">
        <v>1583</v>
      </c>
      <c r="C3412" s="131" t="s">
        <v>1913</v>
      </c>
      <c r="D3412" s="52">
        <v>95000</v>
      </c>
      <c r="E3412" s="132" t="str">
        <f>VLOOKUP(D3412,Range11,2,1)</f>
        <v>A</v>
      </c>
      <c r="F3412" s="118" t="e">
        <f>VLOOKUP(D3412,Range10,2,0)</f>
        <v>#N/A</v>
      </c>
      <c r="G3412" s="119" t="e">
        <f>VLOOKUP(D3412,Range9,2,0)</f>
        <v>#N/A</v>
      </c>
      <c r="H3412" s="53" t="s">
        <v>16</v>
      </c>
      <c r="I3412" s="133" t="str">
        <f>VLOOKUP(H3412,Range8,2,0)</f>
        <v>Single Family</v>
      </c>
      <c r="J3412" s="54">
        <v>138</v>
      </c>
      <c r="K3412" s="63" t="s">
        <v>248</v>
      </c>
      <c r="L3412">
        <v>3412</v>
      </c>
    </row>
    <row r="3413" spans="1:12">
      <c r="A3413" s="50" t="s">
        <v>922</v>
      </c>
      <c r="B3413" s="51" t="s">
        <v>1432</v>
      </c>
      <c r="C3413" s="131" t="s">
        <v>1913</v>
      </c>
      <c r="D3413" s="52">
        <v>95000</v>
      </c>
      <c r="E3413" s="132" t="str">
        <f>VLOOKUP(D3413,Range11,2,1)</f>
        <v>A</v>
      </c>
      <c r="F3413" s="118" t="e">
        <f>VLOOKUP(D3413,Range10,2,0)</f>
        <v>#N/A</v>
      </c>
      <c r="G3413" s="119" t="e">
        <f>VLOOKUP(D3413,Range9,2,0)</f>
        <v>#N/A</v>
      </c>
      <c r="H3413" s="53" t="s">
        <v>16</v>
      </c>
      <c r="I3413" s="133" t="str">
        <f>VLOOKUP(H3413,Range8,2,0)</f>
        <v>Single Family</v>
      </c>
      <c r="J3413" s="54">
        <v>125</v>
      </c>
      <c r="K3413" s="63" t="s">
        <v>546</v>
      </c>
      <c r="L3413">
        <v>3413</v>
      </c>
    </row>
    <row r="3414" spans="1:12">
      <c r="A3414" s="50" t="s">
        <v>922</v>
      </c>
      <c r="B3414" s="51" t="s">
        <v>1466</v>
      </c>
      <c r="C3414" s="131" t="s">
        <v>1910</v>
      </c>
      <c r="D3414" s="52">
        <v>95000</v>
      </c>
      <c r="E3414" s="132" t="str">
        <f>VLOOKUP(D3414,Range11,2,1)</f>
        <v>A</v>
      </c>
      <c r="F3414" s="118" t="e">
        <f>VLOOKUP(D3414,Range10,2,0)</f>
        <v>#N/A</v>
      </c>
      <c r="G3414" s="119" t="e">
        <f>VLOOKUP(D3414,Range9,2,0)</f>
        <v>#N/A</v>
      </c>
      <c r="H3414" s="53" t="s">
        <v>16</v>
      </c>
      <c r="I3414" s="133" t="str">
        <f>VLOOKUP(H3414,Range8,2,0)</f>
        <v>Single Family</v>
      </c>
      <c r="J3414" s="54">
        <v>11</v>
      </c>
      <c r="K3414" s="63" t="s">
        <v>172</v>
      </c>
      <c r="L3414">
        <v>3414</v>
      </c>
    </row>
    <row r="3415" spans="1:12">
      <c r="A3415" s="50" t="s">
        <v>922</v>
      </c>
      <c r="B3415" s="51" t="s">
        <v>1588</v>
      </c>
      <c r="C3415" s="131" t="s">
        <v>23</v>
      </c>
      <c r="D3415" s="52">
        <v>95900</v>
      </c>
      <c r="E3415" s="132" t="str">
        <f>VLOOKUP(D3415,Range11,2,1)</f>
        <v>A</v>
      </c>
      <c r="F3415" s="118" t="e">
        <f>VLOOKUP(D3415,Range10,2,0)</f>
        <v>#N/A</v>
      </c>
      <c r="G3415" s="119" t="e">
        <f>VLOOKUP(D3415,Range9,2,0)</f>
        <v>#N/A</v>
      </c>
      <c r="H3415" s="53" t="s">
        <v>16</v>
      </c>
      <c r="I3415" s="133" t="str">
        <f>VLOOKUP(H3415,Range8,2,0)</f>
        <v>Single Family</v>
      </c>
      <c r="J3415" s="54">
        <v>201</v>
      </c>
      <c r="K3415" s="63" t="s">
        <v>373</v>
      </c>
      <c r="L3415">
        <v>3415</v>
      </c>
    </row>
    <row r="3416" spans="1:12">
      <c r="A3416" s="50" t="s">
        <v>922</v>
      </c>
      <c r="B3416" s="51" t="s">
        <v>1475</v>
      </c>
      <c r="C3416" s="131" t="s">
        <v>1910</v>
      </c>
      <c r="D3416" s="52">
        <v>97000</v>
      </c>
      <c r="E3416" s="132" t="str">
        <f>VLOOKUP(D3416,Range11,2,1)</f>
        <v>A</v>
      </c>
      <c r="F3416" s="118" t="e">
        <f>VLOOKUP(D3416,Range10,2,0)</f>
        <v>#N/A</v>
      </c>
      <c r="G3416" s="119" t="e">
        <f>VLOOKUP(D3416,Range9,2,0)</f>
        <v>#N/A</v>
      </c>
      <c r="H3416" s="53" t="s">
        <v>16</v>
      </c>
      <c r="I3416" s="133" t="str">
        <f>VLOOKUP(H3416,Range8,2,0)</f>
        <v>Single Family</v>
      </c>
      <c r="J3416" s="54">
        <v>13</v>
      </c>
      <c r="K3416" s="63" t="s">
        <v>75</v>
      </c>
      <c r="L3416">
        <v>3416</v>
      </c>
    </row>
    <row r="3417" spans="1:12">
      <c r="A3417" s="50" t="s">
        <v>922</v>
      </c>
      <c r="B3417" s="51" t="s">
        <v>1449</v>
      </c>
      <c r="C3417" s="131" t="s">
        <v>1911</v>
      </c>
      <c r="D3417" s="52">
        <v>98000</v>
      </c>
      <c r="E3417" s="132" t="str">
        <f>VLOOKUP(D3417,Range11,2,1)</f>
        <v>A</v>
      </c>
      <c r="F3417" s="118" t="e">
        <f>VLOOKUP(D3417,Range10,2,0)</f>
        <v>#N/A</v>
      </c>
      <c r="G3417" s="119" t="e">
        <f>VLOOKUP(D3417,Range9,2,0)</f>
        <v>#N/A</v>
      </c>
      <c r="H3417" s="53" t="s">
        <v>16</v>
      </c>
      <c r="I3417" s="133" t="str">
        <f>VLOOKUP(H3417,Range8,2,0)</f>
        <v>Single Family</v>
      </c>
      <c r="J3417" s="54">
        <v>62</v>
      </c>
      <c r="K3417" s="63" t="s">
        <v>113</v>
      </c>
      <c r="L3417">
        <v>3417</v>
      </c>
    </row>
    <row r="3418" spans="1:12">
      <c r="A3418" s="50" t="s">
        <v>922</v>
      </c>
      <c r="B3418" s="51" t="s">
        <v>1552</v>
      </c>
      <c r="C3418" s="131" t="s">
        <v>1911</v>
      </c>
      <c r="D3418" s="52">
        <v>98900</v>
      </c>
      <c r="E3418" s="132" t="str">
        <f>VLOOKUP(D3418,Range11,2,1)</f>
        <v>A</v>
      </c>
      <c r="F3418" s="118" t="e">
        <f>VLOOKUP(D3418,Range10,2,0)</f>
        <v>#N/A</v>
      </c>
      <c r="G3418" s="119" t="e">
        <f>VLOOKUP(D3418,Range9,2,0)</f>
        <v>#N/A</v>
      </c>
      <c r="H3418" s="53" t="s">
        <v>16</v>
      </c>
      <c r="I3418" s="133" t="str">
        <f>VLOOKUP(H3418,Range8,2,0)</f>
        <v>Single Family</v>
      </c>
      <c r="J3418" s="54">
        <v>55</v>
      </c>
      <c r="K3418" s="63" t="s">
        <v>113</v>
      </c>
      <c r="L3418">
        <v>3418</v>
      </c>
    </row>
    <row r="3419" spans="1:12">
      <c r="A3419" s="50" t="s">
        <v>922</v>
      </c>
      <c r="B3419" s="51" t="s">
        <v>1582</v>
      </c>
      <c r="C3419" s="131" t="s">
        <v>23</v>
      </c>
      <c r="D3419" s="52">
        <v>99000</v>
      </c>
      <c r="E3419" s="132" t="str">
        <f>VLOOKUP(D3419,Range11,2,1)</f>
        <v>A</v>
      </c>
      <c r="F3419" s="118" t="e">
        <f>VLOOKUP(D3419,Range10,2,0)</f>
        <v>#N/A</v>
      </c>
      <c r="G3419" s="119" t="e">
        <f>VLOOKUP(D3419,Range9,2,0)</f>
        <v>#N/A</v>
      </c>
      <c r="H3419" s="53" t="s">
        <v>16</v>
      </c>
      <c r="I3419" s="133" t="str">
        <f>VLOOKUP(H3419,Range8,2,0)</f>
        <v>Single Family</v>
      </c>
      <c r="J3419" s="54">
        <v>205</v>
      </c>
      <c r="K3419" s="63" t="s">
        <v>77</v>
      </c>
      <c r="L3419">
        <v>3419</v>
      </c>
    </row>
    <row r="3420" spans="1:12">
      <c r="A3420" s="50" t="s">
        <v>922</v>
      </c>
      <c r="B3420" s="51" t="s">
        <v>1534</v>
      </c>
      <c r="C3420" s="131" t="s">
        <v>1913</v>
      </c>
      <c r="D3420" s="52">
        <v>99000</v>
      </c>
      <c r="E3420" s="132" t="str">
        <f>VLOOKUP(D3420,Range11,2,1)</f>
        <v>A</v>
      </c>
      <c r="F3420" s="118" t="e">
        <f>VLOOKUP(D3420,Range10,2,0)</f>
        <v>#N/A</v>
      </c>
      <c r="G3420" s="119" t="e">
        <f>VLOOKUP(D3420,Range9,2,0)</f>
        <v>#N/A</v>
      </c>
      <c r="H3420" s="53" t="s">
        <v>16</v>
      </c>
      <c r="I3420" s="133" t="str">
        <f>VLOOKUP(H3420,Range8,2,0)</f>
        <v>Single Family</v>
      </c>
      <c r="J3420" s="54">
        <v>144</v>
      </c>
      <c r="K3420" s="63" t="s">
        <v>924</v>
      </c>
      <c r="L3420">
        <v>3420</v>
      </c>
    </row>
    <row r="3421" spans="1:12">
      <c r="A3421" s="50" t="s">
        <v>922</v>
      </c>
      <c r="B3421" s="51" t="s">
        <v>1516</v>
      </c>
      <c r="C3421" s="131" t="s">
        <v>1915</v>
      </c>
      <c r="D3421" s="52">
        <v>99000</v>
      </c>
      <c r="E3421" s="132" t="str">
        <f>VLOOKUP(D3421,Range11,2,1)</f>
        <v>A</v>
      </c>
      <c r="F3421" s="118" t="e">
        <f>VLOOKUP(D3421,Range10,2,0)</f>
        <v>#N/A</v>
      </c>
      <c r="G3421" s="119" t="e">
        <f>VLOOKUP(D3421,Range9,2,0)</f>
        <v>#N/A</v>
      </c>
      <c r="H3421" s="53" t="s">
        <v>16</v>
      </c>
      <c r="I3421" s="133" t="str">
        <f>VLOOKUP(H3421,Range8,2,0)</f>
        <v>Single Family</v>
      </c>
      <c r="J3421" s="54">
        <v>70</v>
      </c>
      <c r="K3421" s="63" t="s">
        <v>85</v>
      </c>
      <c r="L3421">
        <v>3421</v>
      </c>
    </row>
    <row r="3422" spans="1:12">
      <c r="A3422" s="50" t="s">
        <v>922</v>
      </c>
      <c r="B3422" s="51" t="s">
        <v>1449</v>
      </c>
      <c r="C3422" s="131" t="s">
        <v>1911</v>
      </c>
      <c r="D3422" s="52">
        <v>99000</v>
      </c>
      <c r="E3422" s="132" t="str">
        <f>VLOOKUP(D3422,Range11,2,1)</f>
        <v>A</v>
      </c>
      <c r="F3422" s="118" t="e">
        <f>VLOOKUP(D3422,Range10,2,0)</f>
        <v>#N/A</v>
      </c>
      <c r="G3422" s="119" t="e">
        <f>VLOOKUP(D3422,Range9,2,0)</f>
        <v>#N/A</v>
      </c>
      <c r="H3422" s="53" t="s">
        <v>16</v>
      </c>
      <c r="I3422" s="133" t="str">
        <f>VLOOKUP(H3422,Range8,2,0)</f>
        <v>Single Family</v>
      </c>
      <c r="J3422" s="54">
        <v>62</v>
      </c>
      <c r="K3422" s="63" t="s">
        <v>61</v>
      </c>
      <c r="L3422">
        <v>3422</v>
      </c>
    </row>
    <row r="3423" spans="1:12">
      <c r="A3423" s="50" t="s">
        <v>922</v>
      </c>
      <c r="B3423" s="51" t="s">
        <v>1536</v>
      </c>
      <c r="C3423" s="131" t="s">
        <v>1911</v>
      </c>
      <c r="D3423" s="52">
        <v>99000</v>
      </c>
      <c r="E3423" s="132" t="str">
        <f>VLOOKUP(D3423,Range11,2,1)</f>
        <v>A</v>
      </c>
      <c r="F3423" s="118" t="e">
        <f>VLOOKUP(D3423,Range10,2,0)</f>
        <v>#N/A</v>
      </c>
      <c r="G3423" s="119" t="e">
        <f>VLOOKUP(D3423,Range9,2,0)</f>
        <v>#N/A</v>
      </c>
      <c r="H3423" s="53" t="s">
        <v>16</v>
      </c>
      <c r="I3423" s="133" t="str">
        <f>VLOOKUP(H3423,Range8,2,0)</f>
        <v>Single Family</v>
      </c>
      <c r="J3423" s="54">
        <v>10</v>
      </c>
      <c r="K3423" s="63" t="s">
        <v>107</v>
      </c>
      <c r="L3423">
        <v>3423</v>
      </c>
    </row>
    <row r="3424" spans="1:12">
      <c r="A3424" s="50" t="s">
        <v>922</v>
      </c>
      <c r="B3424" s="51" t="s">
        <v>1624</v>
      </c>
      <c r="C3424" s="131" t="s">
        <v>1914</v>
      </c>
      <c r="D3424" s="52">
        <v>99900</v>
      </c>
      <c r="E3424" s="132" t="str">
        <f>VLOOKUP(D3424,Range11,2,1)</f>
        <v>A</v>
      </c>
      <c r="F3424" s="118" t="e">
        <f>VLOOKUP(D3424,Range10,2,0)</f>
        <v>#N/A</v>
      </c>
      <c r="G3424" s="119" t="e">
        <f>VLOOKUP(D3424,Range9,2,0)</f>
        <v>#N/A</v>
      </c>
      <c r="H3424" s="53" t="s">
        <v>16</v>
      </c>
      <c r="I3424" s="133" t="str">
        <f>VLOOKUP(H3424,Range8,2,0)</f>
        <v>Single Family</v>
      </c>
      <c r="J3424" s="54">
        <v>158</v>
      </c>
      <c r="K3424" s="63" t="s">
        <v>100</v>
      </c>
      <c r="L3424">
        <v>3424</v>
      </c>
    </row>
    <row r="3425" spans="1:12">
      <c r="A3425" s="50" t="s">
        <v>922</v>
      </c>
      <c r="B3425" s="51" t="s">
        <v>1563</v>
      </c>
      <c r="C3425" s="131" t="s">
        <v>1912</v>
      </c>
      <c r="D3425" s="52">
        <v>99900</v>
      </c>
      <c r="E3425" s="132" t="str">
        <f>VLOOKUP(D3425,Range11,2,1)</f>
        <v>A</v>
      </c>
      <c r="F3425" s="118" t="e">
        <f>VLOOKUP(D3425,Range10,2,0)</f>
        <v>#N/A</v>
      </c>
      <c r="G3425" s="119" t="e">
        <f>VLOOKUP(D3425,Range9,2,0)</f>
        <v>#N/A</v>
      </c>
      <c r="H3425" s="53" t="s">
        <v>16</v>
      </c>
      <c r="I3425" s="133" t="str">
        <f>VLOOKUP(H3425,Range8,2,0)</f>
        <v>Single Family</v>
      </c>
      <c r="J3425" s="54">
        <v>116</v>
      </c>
      <c r="K3425" s="63" t="s">
        <v>85</v>
      </c>
      <c r="L3425">
        <v>3425</v>
      </c>
    </row>
    <row r="3426" spans="1:12">
      <c r="A3426" s="50" t="s">
        <v>922</v>
      </c>
      <c r="B3426" s="51" t="s">
        <v>1454</v>
      </c>
      <c r="C3426" s="131" t="s">
        <v>1915</v>
      </c>
      <c r="D3426" s="52">
        <v>99900</v>
      </c>
      <c r="E3426" s="132" t="str">
        <f>VLOOKUP(D3426,Range11,2,1)</f>
        <v>A</v>
      </c>
      <c r="F3426" s="118" t="e">
        <f>VLOOKUP(D3426,Range10,2,0)</f>
        <v>#N/A</v>
      </c>
      <c r="G3426" s="119" t="e">
        <f>VLOOKUP(D3426,Range9,2,0)</f>
        <v>#N/A</v>
      </c>
      <c r="H3426" s="53" t="s">
        <v>16</v>
      </c>
      <c r="I3426" s="133" t="str">
        <f>VLOOKUP(H3426,Range8,2,0)</f>
        <v>Single Family</v>
      </c>
      <c r="J3426" s="54">
        <v>87</v>
      </c>
      <c r="K3426" s="63" t="s">
        <v>845</v>
      </c>
      <c r="L3426">
        <v>3426</v>
      </c>
    </row>
    <row r="3427" spans="1:12">
      <c r="A3427" s="50" t="s">
        <v>922</v>
      </c>
      <c r="B3427" s="51" t="s">
        <v>1580</v>
      </c>
      <c r="C3427" s="131" t="s">
        <v>1915</v>
      </c>
      <c r="D3427" s="52">
        <v>99900</v>
      </c>
      <c r="E3427" s="132" t="str">
        <f>VLOOKUP(D3427,Range11,2,1)</f>
        <v>A</v>
      </c>
      <c r="F3427" s="118" t="e">
        <f>VLOOKUP(D3427,Range10,2,0)</f>
        <v>#N/A</v>
      </c>
      <c r="G3427" s="119" t="e">
        <f>VLOOKUP(D3427,Range9,2,0)</f>
        <v>#N/A</v>
      </c>
      <c r="H3427" s="53" t="s">
        <v>16</v>
      </c>
      <c r="I3427" s="133" t="str">
        <f>VLOOKUP(H3427,Range8,2,0)</f>
        <v>Single Family</v>
      </c>
      <c r="J3427" s="54">
        <v>82</v>
      </c>
      <c r="K3427" s="63" t="s">
        <v>13</v>
      </c>
      <c r="L3427">
        <v>3427</v>
      </c>
    </row>
    <row r="3428" spans="1:12">
      <c r="A3428" s="50" t="s">
        <v>922</v>
      </c>
      <c r="B3428" s="51" t="s">
        <v>1369</v>
      </c>
      <c r="C3428" s="131" t="s">
        <v>1915</v>
      </c>
      <c r="D3428" s="52">
        <v>99900</v>
      </c>
      <c r="E3428" s="132" t="str">
        <f>VLOOKUP(D3428,Range11,2,1)</f>
        <v>A</v>
      </c>
      <c r="F3428" s="118" t="e">
        <f>VLOOKUP(D3428,Range10,2,0)</f>
        <v>#N/A</v>
      </c>
      <c r="G3428" s="119" t="e">
        <f>VLOOKUP(D3428,Range9,2,0)</f>
        <v>#N/A</v>
      </c>
      <c r="H3428" s="53" t="s">
        <v>16</v>
      </c>
      <c r="I3428" s="133" t="str">
        <f>VLOOKUP(H3428,Range8,2,0)</f>
        <v>Single Family</v>
      </c>
      <c r="J3428" s="54">
        <v>80</v>
      </c>
      <c r="K3428" s="63" t="s">
        <v>65</v>
      </c>
      <c r="L3428">
        <v>3428</v>
      </c>
    </row>
    <row r="3429" spans="1:12">
      <c r="A3429" s="50" t="s">
        <v>922</v>
      </c>
      <c r="B3429" s="51" t="s">
        <v>1502</v>
      </c>
      <c r="C3429" s="131" t="s">
        <v>1910</v>
      </c>
      <c r="D3429" s="52">
        <v>99900</v>
      </c>
      <c r="E3429" s="132" t="str">
        <f>VLOOKUP(D3429,Range11,2,1)</f>
        <v>A</v>
      </c>
      <c r="F3429" s="118" t="e">
        <f>VLOOKUP(D3429,Range10,2,0)</f>
        <v>#N/A</v>
      </c>
      <c r="G3429" s="119" t="e">
        <f>VLOOKUP(D3429,Range9,2,0)</f>
        <v>#N/A</v>
      </c>
      <c r="H3429" s="53" t="s">
        <v>16</v>
      </c>
      <c r="I3429" s="133" t="str">
        <f>VLOOKUP(H3429,Range8,2,0)</f>
        <v>Single Family</v>
      </c>
      <c r="J3429" s="54">
        <v>14</v>
      </c>
      <c r="K3429" s="63" t="s">
        <v>280</v>
      </c>
      <c r="L3429">
        <v>3429</v>
      </c>
    </row>
    <row r="3430" spans="1:12">
      <c r="A3430" s="50" t="s">
        <v>922</v>
      </c>
      <c r="B3430" s="51">
        <v>39392</v>
      </c>
      <c r="C3430" s="131" t="s">
        <v>1918</v>
      </c>
      <c r="D3430" s="52">
        <v>100000</v>
      </c>
      <c r="E3430" s="132" t="str">
        <f>VLOOKUP(D3430,Range11,2,1)</f>
        <v>A</v>
      </c>
      <c r="F3430" s="118" t="e">
        <f>VLOOKUP(D3430,Range10,2,0)</f>
        <v>#N/A</v>
      </c>
      <c r="G3430" s="119" t="e">
        <f>VLOOKUP(D3430,Range9,2,0)</f>
        <v>#N/A</v>
      </c>
      <c r="H3430" s="53" t="s">
        <v>16</v>
      </c>
      <c r="I3430" s="133" t="str">
        <f>VLOOKUP(H3430,Range8,2,0)</f>
        <v>Single Family</v>
      </c>
      <c r="J3430" s="54">
        <v>270</v>
      </c>
      <c r="K3430" s="63" t="s">
        <v>213</v>
      </c>
      <c r="L3430">
        <v>3430</v>
      </c>
    </row>
    <row r="3431" spans="1:12">
      <c r="A3431" s="50" t="s">
        <v>922</v>
      </c>
      <c r="B3431" s="51" t="s">
        <v>1711</v>
      </c>
      <c r="C3431" s="131" t="s">
        <v>1920</v>
      </c>
      <c r="D3431" s="52">
        <v>100000</v>
      </c>
      <c r="E3431" s="132" t="str">
        <f>VLOOKUP(D3431,Range11,2,1)</f>
        <v>A</v>
      </c>
      <c r="F3431" s="118" t="e">
        <f>VLOOKUP(D3431,Range10,2,0)</f>
        <v>#N/A</v>
      </c>
      <c r="G3431" s="119" t="e">
        <f>VLOOKUP(D3431,Range9,2,0)</f>
        <v>#N/A</v>
      </c>
      <c r="H3431" s="53" t="s">
        <v>16</v>
      </c>
      <c r="I3431" s="133" t="str">
        <f>VLOOKUP(H3431,Range8,2,0)</f>
        <v>Single Family</v>
      </c>
      <c r="J3431" s="54">
        <v>234</v>
      </c>
      <c r="K3431" s="63" t="s">
        <v>83</v>
      </c>
      <c r="L3431">
        <v>3431</v>
      </c>
    </row>
    <row r="3432" spans="1:12">
      <c r="A3432" s="50" t="s">
        <v>922</v>
      </c>
      <c r="B3432" s="51" t="s">
        <v>1435</v>
      </c>
      <c r="C3432" s="131" t="s">
        <v>1920</v>
      </c>
      <c r="D3432" s="52">
        <v>100000</v>
      </c>
      <c r="E3432" s="132" t="str">
        <f>VLOOKUP(D3432,Range11,2,1)</f>
        <v>A</v>
      </c>
      <c r="F3432" s="118" t="e">
        <f>VLOOKUP(D3432,Range10,2,0)</f>
        <v>#N/A</v>
      </c>
      <c r="G3432" s="119" t="e">
        <f>VLOOKUP(D3432,Range9,2,0)</f>
        <v>#N/A</v>
      </c>
      <c r="H3432" s="53" t="s">
        <v>16</v>
      </c>
      <c r="I3432" s="133" t="str">
        <f>VLOOKUP(H3432,Range8,2,0)</f>
        <v>Single Family</v>
      </c>
      <c r="J3432" s="54">
        <v>224</v>
      </c>
      <c r="K3432" s="63" t="s">
        <v>102</v>
      </c>
      <c r="L3432">
        <v>3432</v>
      </c>
    </row>
    <row r="3433" spans="1:12">
      <c r="A3433" s="50" t="s">
        <v>922</v>
      </c>
      <c r="B3433" s="51" t="s">
        <v>1437</v>
      </c>
      <c r="C3433" s="131" t="s">
        <v>1914</v>
      </c>
      <c r="D3433" s="52">
        <v>100000</v>
      </c>
      <c r="E3433" s="132" t="str">
        <f>VLOOKUP(D3433,Range11,2,1)</f>
        <v>A</v>
      </c>
      <c r="F3433" s="118" t="e">
        <f>VLOOKUP(D3433,Range10,2,0)</f>
        <v>#N/A</v>
      </c>
      <c r="G3433" s="119" t="e">
        <f>VLOOKUP(D3433,Range9,2,0)</f>
        <v>#N/A</v>
      </c>
      <c r="H3433" s="53" t="s">
        <v>16</v>
      </c>
      <c r="I3433" s="133" t="str">
        <f>VLOOKUP(H3433,Range8,2,0)</f>
        <v>Single Family</v>
      </c>
      <c r="J3433" s="54">
        <v>159</v>
      </c>
      <c r="K3433" s="63" t="s">
        <v>89</v>
      </c>
      <c r="L3433">
        <v>3433</v>
      </c>
    </row>
    <row r="3434" spans="1:12">
      <c r="A3434" s="50" t="s">
        <v>922</v>
      </c>
      <c r="B3434" s="51" t="s">
        <v>1389</v>
      </c>
      <c r="C3434" s="131" t="s">
        <v>1915</v>
      </c>
      <c r="D3434" s="52">
        <v>100000</v>
      </c>
      <c r="E3434" s="132" t="str">
        <f>VLOOKUP(D3434,Range11,2,1)</f>
        <v>A</v>
      </c>
      <c r="F3434" s="118" t="e">
        <f>VLOOKUP(D3434,Range10,2,0)</f>
        <v>#N/A</v>
      </c>
      <c r="G3434" s="119" t="e">
        <f>VLOOKUP(D3434,Range9,2,0)</f>
        <v>#N/A</v>
      </c>
      <c r="H3434" s="53" t="s">
        <v>16</v>
      </c>
      <c r="I3434" s="133" t="str">
        <f>VLOOKUP(H3434,Range8,2,0)</f>
        <v>Single Family</v>
      </c>
      <c r="J3434" s="54">
        <v>75</v>
      </c>
      <c r="K3434" s="63" t="s">
        <v>85</v>
      </c>
      <c r="L3434">
        <v>3434</v>
      </c>
    </row>
    <row r="3435" spans="1:12">
      <c r="A3435" s="50" t="s">
        <v>922</v>
      </c>
      <c r="B3435" s="51">
        <v>39385</v>
      </c>
      <c r="C3435" s="131" t="s">
        <v>1917</v>
      </c>
      <c r="D3435" s="52">
        <v>101900</v>
      </c>
      <c r="E3435" s="132" t="str">
        <f>VLOOKUP(D3435,Range11,2,1)</f>
        <v>A</v>
      </c>
      <c r="F3435" s="118" t="e">
        <f>VLOOKUP(D3435,Range10,2,0)</f>
        <v>#N/A</v>
      </c>
      <c r="G3435" s="119" t="e">
        <f>VLOOKUP(D3435,Range9,2,0)</f>
        <v>#N/A</v>
      </c>
      <c r="H3435" s="53" t="s">
        <v>16</v>
      </c>
      <c r="I3435" s="133" t="str">
        <f>VLOOKUP(H3435,Range8,2,0)</f>
        <v>Single Family</v>
      </c>
      <c r="J3435" s="54">
        <v>307</v>
      </c>
      <c r="K3435" s="63" t="s">
        <v>100</v>
      </c>
      <c r="L3435">
        <v>3435</v>
      </c>
    </row>
    <row r="3436" spans="1:12">
      <c r="A3436" s="50" t="s">
        <v>922</v>
      </c>
      <c r="B3436" s="51" t="s">
        <v>38</v>
      </c>
      <c r="C3436" s="131" t="s">
        <v>23</v>
      </c>
      <c r="D3436" s="52">
        <v>102000</v>
      </c>
      <c r="E3436" s="132" t="str">
        <f>VLOOKUP(D3436,Range11,2,1)</f>
        <v>A</v>
      </c>
      <c r="F3436" s="118" t="e">
        <f>VLOOKUP(D3436,Range10,2,0)</f>
        <v>#N/A</v>
      </c>
      <c r="G3436" s="119" t="e">
        <f>VLOOKUP(D3436,Range9,2,0)</f>
        <v>#N/A</v>
      </c>
      <c r="H3436" s="53" t="s">
        <v>16</v>
      </c>
      <c r="I3436" s="133" t="str">
        <f>VLOOKUP(H3436,Range8,2,0)</f>
        <v>Single Family</v>
      </c>
      <c r="J3436" s="54">
        <v>194</v>
      </c>
      <c r="K3436" s="63" t="s">
        <v>195</v>
      </c>
      <c r="L3436">
        <v>3436</v>
      </c>
    </row>
    <row r="3437" spans="1:12">
      <c r="A3437" s="50" t="s">
        <v>922</v>
      </c>
      <c r="B3437" s="51" t="s">
        <v>1366</v>
      </c>
      <c r="C3437" s="131" t="s">
        <v>1914</v>
      </c>
      <c r="D3437" s="52">
        <v>104000</v>
      </c>
      <c r="E3437" s="132" t="str">
        <f>VLOOKUP(D3437,Range11,2,1)</f>
        <v>A</v>
      </c>
      <c r="F3437" s="118" t="e">
        <f>VLOOKUP(D3437,Range10,2,0)</f>
        <v>#N/A</v>
      </c>
      <c r="G3437" s="119" t="e">
        <f>VLOOKUP(D3437,Range9,2,0)</f>
        <v>#N/A</v>
      </c>
      <c r="H3437" s="53" t="s">
        <v>16</v>
      </c>
      <c r="I3437" s="133" t="str">
        <f>VLOOKUP(H3437,Range8,2,0)</f>
        <v>Single Family</v>
      </c>
      <c r="J3437" s="54">
        <v>184</v>
      </c>
      <c r="K3437" s="63" t="s">
        <v>253</v>
      </c>
      <c r="L3437">
        <v>3437</v>
      </c>
    </row>
    <row r="3438" spans="1:12">
      <c r="A3438" s="50" t="s">
        <v>922</v>
      </c>
      <c r="B3438" s="51" t="s">
        <v>1475</v>
      </c>
      <c r="C3438" s="131" t="s">
        <v>1910</v>
      </c>
      <c r="D3438" s="52">
        <v>104099</v>
      </c>
      <c r="E3438" s="132" t="str">
        <f>VLOOKUP(D3438,Range11,2,1)</f>
        <v>A</v>
      </c>
      <c r="F3438" s="118" t="e">
        <f>VLOOKUP(D3438,Range10,2,0)</f>
        <v>#N/A</v>
      </c>
      <c r="G3438" s="119" t="e">
        <f>VLOOKUP(D3438,Range9,2,0)</f>
        <v>#N/A</v>
      </c>
      <c r="H3438" s="53" t="s">
        <v>16</v>
      </c>
      <c r="I3438" s="133" t="str">
        <f>VLOOKUP(H3438,Range8,2,0)</f>
        <v>Single Family</v>
      </c>
      <c r="J3438" s="54">
        <v>13</v>
      </c>
      <c r="K3438" s="63" t="s">
        <v>434</v>
      </c>
      <c r="L3438">
        <v>3438</v>
      </c>
    </row>
    <row r="3439" spans="1:12">
      <c r="A3439" s="50" t="s">
        <v>922</v>
      </c>
      <c r="B3439" s="51" t="s">
        <v>1636</v>
      </c>
      <c r="C3439" s="131" t="s">
        <v>1914</v>
      </c>
      <c r="D3439" s="52">
        <v>104900</v>
      </c>
      <c r="E3439" s="132" t="str">
        <f>VLOOKUP(D3439,Range11,2,1)</f>
        <v>A</v>
      </c>
      <c r="F3439" s="118" t="e">
        <f>VLOOKUP(D3439,Range10,2,0)</f>
        <v>#N/A</v>
      </c>
      <c r="G3439" s="119" t="e">
        <f>VLOOKUP(D3439,Range9,2,0)</f>
        <v>#N/A</v>
      </c>
      <c r="H3439" s="53" t="s">
        <v>16</v>
      </c>
      <c r="I3439" s="133" t="str">
        <f>VLOOKUP(H3439,Range8,2,0)</f>
        <v>Single Family</v>
      </c>
      <c r="J3439" s="54">
        <v>167</v>
      </c>
      <c r="K3439" s="63" t="s">
        <v>174</v>
      </c>
      <c r="L3439">
        <v>3439</v>
      </c>
    </row>
    <row r="3440" spans="1:12">
      <c r="A3440" s="50" t="s">
        <v>922</v>
      </c>
      <c r="B3440" s="51" t="s">
        <v>1446</v>
      </c>
      <c r="C3440" s="131" t="s">
        <v>1913</v>
      </c>
      <c r="D3440" s="52">
        <v>104900</v>
      </c>
      <c r="E3440" s="132" t="str">
        <f>VLOOKUP(D3440,Range11,2,1)</f>
        <v>A</v>
      </c>
      <c r="F3440" s="118" t="e">
        <f>VLOOKUP(D3440,Range10,2,0)</f>
        <v>#N/A</v>
      </c>
      <c r="G3440" s="119" t="e">
        <f>VLOOKUP(D3440,Range9,2,0)</f>
        <v>#N/A</v>
      </c>
      <c r="H3440" s="53" t="s">
        <v>16</v>
      </c>
      <c r="I3440" s="133" t="str">
        <f>VLOOKUP(H3440,Range8,2,0)</f>
        <v>Single Family</v>
      </c>
      <c r="J3440" s="54">
        <v>129</v>
      </c>
      <c r="K3440" s="63" t="s">
        <v>61</v>
      </c>
      <c r="L3440">
        <v>3440</v>
      </c>
    </row>
    <row r="3441" spans="1:12">
      <c r="A3441" s="50" t="s">
        <v>922</v>
      </c>
      <c r="B3441" s="51" t="s">
        <v>1446</v>
      </c>
      <c r="C3441" s="131" t="s">
        <v>1913</v>
      </c>
      <c r="D3441" s="52">
        <v>104900</v>
      </c>
      <c r="E3441" s="132" t="str">
        <f>VLOOKUP(D3441,Range11,2,1)</f>
        <v>A</v>
      </c>
      <c r="F3441" s="118" t="e">
        <f>VLOOKUP(D3441,Range10,2,0)</f>
        <v>#N/A</v>
      </c>
      <c r="G3441" s="119" t="e">
        <f>VLOOKUP(D3441,Range9,2,0)</f>
        <v>#N/A</v>
      </c>
      <c r="H3441" s="53" t="s">
        <v>16</v>
      </c>
      <c r="I3441" s="133" t="str">
        <f>VLOOKUP(H3441,Range8,2,0)</f>
        <v>Single Family</v>
      </c>
      <c r="J3441" s="54">
        <v>129</v>
      </c>
      <c r="K3441" s="63" t="s">
        <v>61</v>
      </c>
      <c r="L3441">
        <v>3441</v>
      </c>
    </row>
    <row r="3442" spans="1:12">
      <c r="A3442" s="50" t="s">
        <v>922</v>
      </c>
      <c r="B3442" s="51" t="s">
        <v>1381</v>
      </c>
      <c r="C3442" s="131" t="s">
        <v>1915</v>
      </c>
      <c r="D3442" s="52">
        <v>104900</v>
      </c>
      <c r="E3442" s="132" t="str">
        <f>VLOOKUP(D3442,Range11,2,1)</f>
        <v>A</v>
      </c>
      <c r="F3442" s="118" t="e">
        <f>VLOOKUP(D3442,Range10,2,0)</f>
        <v>#N/A</v>
      </c>
      <c r="G3442" s="119" t="e">
        <f>VLOOKUP(D3442,Range9,2,0)</f>
        <v>#N/A</v>
      </c>
      <c r="H3442" s="53" t="s">
        <v>16</v>
      </c>
      <c r="I3442" s="133" t="str">
        <f>VLOOKUP(H3442,Range8,2,0)</f>
        <v>Single Family</v>
      </c>
      <c r="J3442" s="54">
        <v>88</v>
      </c>
      <c r="K3442" s="63" t="s">
        <v>483</v>
      </c>
      <c r="L3442">
        <v>3442</v>
      </c>
    </row>
    <row r="3443" spans="1:12">
      <c r="A3443" s="50" t="s">
        <v>922</v>
      </c>
      <c r="B3443" s="51" t="s">
        <v>1441</v>
      </c>
      <c r="C3443" s="131" t="s">
        <v>1911</v>
      </c>
      <c r="D3443" s="52">
        <v>104900</v>
      </c>
      <c r="E3443" s="132" t="str">
        <f>VLOOKUP(D3443,Range11,2,1)</f>
        <v>A</v>
      </c>
      <c r="F3443" s="118" t="e">
        <f>VLOOKUP(D3443,Range10,2,0)</f>
        <v>#N/A</v>
      </c>
      <c r="G3443" s="119" t="e">
        <f>VLOOKUP(D3443,Range9,2,0)</f>
        <v>#N/A</v>
      </c>
      <c r="H3443" s="53" t="s">
        <v>16</v>
      </c>
      <c r="I3443" s="133" t="str">
        <f>VLOOKUP(H3443,Range8,2,0)</f>
        <v>Single Family</v>
      </c>
      <c r="J3443" s="54">
        <v>53</v>
      </c>
      <c r="K3443" s="63" t="s">
        <v>483</v>
      </c>
      <c r="L3443">
        <v>3443</v>
      </c>
    </row>
    <row r="3444" spans="1:12">
      <c r="A3444" s="50" t="s">
        <v>922</v>
      </c>
      <c r="B3444" s="51" t="s">
        <v>1461</v>
      </c>
      <c r="C3444" s="131" t="s">
        <v>1910</v>
      </c>
      <c r="D3444" s="52">
        <v>104900</v>
      </c>
      <c r="E3444" s="132" t="str">
        <f>VLOOKUP(D3444,Range11,2,1)</f>
        <v>A</v>
      </c>
      <c r="F3444" s="118" t="e">
        <f>VLOOKUP(D3444,Range10,2,0)</f>
        <v>#N/A</v>
      </c>
      <c r="G3444" s="119" t="e">
        <f>VLOOKUP(D3444,Range9,2,0)</f>
        <v>#N/A</v>
      </c>
      <c r="H3444" s="53" t="s">
        <v>16</v>
      </c>
      <c r="I3444" s="133" t="str">
        <f>VLOOKUP(H3444,Range8,2,0)</f>
        <v>Single Family</v>
      </c>
      <c r="J3444" s="54">
        <v>22</v>
      </c>
      <c r="K3444" s="63" t="s">
        <v>272</v>
      </c>
      <c r="L3444">
        <v>3444</v>
      </c>
    </row>
    <row r="3445" spans="1:12">
      <c r="A3445" s="50" t="s">
        <v>922</v>
      </c>
      <c r="B3445" s="51" t="s">
        <v>1438</v>
      </c>
      <c r="C3445" s="131" t="s">
        <v>1910</v>
      </c>
      <c r="D3445" s="52">
        <v>104900</v>
      </c>
      <c r="E3445" s="132" t="str">
        <f>VLOOKUP(D3445,Range11,2,1)</f>
        <v>A</v>
      </c>
      <c r="F3445" s="118" t="e">
        <f>VLOOKUP(D3445,Range10,2,0)</f>
        <v>#N/A</v>
      </c>
      <c r="G3445" s="119" t="e">
        <f>VLOOKUP(D3445,Range9,2,0)</f>
        <v>#N/A</v>
      </c>
      <c r="H3445" s="53" t="s">
        <v>16</v>
      </c>
      <c r="I3445" s="133" t="str">
        <f>VLOOKUP(H3445,Range8,2,0)</f>
        <v>Single Family</v>
      </c>
      <c r="J3445" s="54">
        <v>21</v>
      </c>
      <c r="K3445" s="63" t="s">
        <v>102</v>
      </c>
      <c r="L3445">
        <v>3445</v>
      </c>
    </row>
    <row r="3446" spans="1:12">
      <c r="A3446" s="50" t="s">
        <v>922</v>
      </c>
      <c r="B3446" s="51">
        <v>39420</v>
      </c>
      <c r="C3446" s="131" t="s">
        <v>1919</v>
      </c>
      <c r="D3446" s="52">
        <v>105000</v>
      </c>
      <c r="E3446" s="132" t="str">
        <f>VLOOKUP(D3446,Range11,2,1)</f>
        <v>A</v>
      </c>
      <c r="F3446" s="118" t="e">
        <f>VLOOKUP(D3446,Range10,2,0)</f>
        <v>#N/A</v>
      </c>
      <c r="G3446" s="119" t="e">
        <f>VLOOKUP(D3446,Range9,2,0)</f>
        <v>#N/A</v>
      </c>
      <c r="H3446" s="53" t="s">
        <v>16</v>
      </c>
      <c r="I3446" s="133" t="str">
        <f>VLOOKUP(H3446,Range8,2,0)</f>
        <v>Single Family</v>
      </c>
      <c r="J3446" s="54">
        <v>272</v>
      </c>
      <c r="K3446" s="63" t="s">
        <v>105</v>
      </c>
      <c r="L3446">
        <v>3446</v>
      </c>
    </row>
    <row r="3447" spans="1:12">
      <c r="A3447" s="50" t="s">
        <v>922</v>
      </c>
      <c r="B3447" s="51" t="s">
        <v>1402</v>
      </c>
      <c r="C3447" s="131" t="s">
        <v>1914</v>
      </c>
      <c r="D3447" s="52">
        <v>105000</v>
      </c>
      <c r="E3447" s="132" t="str">
        <f>VLOOKUP(D3447,Range11,2,1)</f>
        <v>A</v>
      </c>
      <c r="F3447" s="118" t="e">
        <f>VLOOKUP(D3447,Range10,2,0)</f>
        <v>#N/A</v>
      </c>
      <c r="G3447" s="119" t="e">
        <f>VLOOKUP(D3447,Range9,2,0)</f>
        <v>#N/A</v>
      </c>
      <c r="H3447" s="53" t="s">
        <v>16</v>
      </c>
      <c r="I3447" s="133" t="str">
        <f>VLOOKUP(H3447,Range8,2,0)</f>
        <v>Single Family</v>
      </c>
      <c r="J3447" s="54">
        <v>164</v>
      </c>
      <c r="K3447" s="63" t="s">
        <v>109</v>
      </c>
      <c r="L3447">
        <v>3447</v>
      </c>
    </row>
    <row r="3448" spans="1:12">
      <c r="A3448" s="50" t="s">
        <v>922</v>
      </c>
      <c r="B3448" s="51" t="s">
        <v>1546</v>
      </c>
      <c r="C3448" s="131" t="s">
        <v>1913</v>
      </c>
      <c r="D3448" s="52">
        <v>105000</v>
      </c>
      <c r="E3448" s="132" t="str">
        <f>VLOOKUP(D3448,Range11,2,1)</f>
        <v>A</v>
      </c>
      <c r="F3448" s="118" t="e">
        <f>VLOOKUP(D3448,Range10,2,0)</f>
        <v>#N/A</v>
      </c>
      <c r="G3448" s="119" t="e">
        <f>VLOOKUP(D3448,Range9,2,0)</f>
        <v>#N/A</v>
      </c>
      <c r="H3448" s="53" t="s">
        <v>16</v>
      </c>
      <c r="I3448" s="133" t="str">
        <f>VLOOKUP(H3448,Range8,2,0)</f>
        <v>Single Family</v>
      </c>
      <c r="J3448" s="54">
        <v>133</v>
      </c>
      <c r="K3448" s="63" t="s">
        <v>690</v>
      </c>
      <c r="L3448">
        <v>3448</v>
      </c>
    </row>
    <row r="3449" spans="1:12">
      <c r="A3449" s="50" t="s">
        <v>922</v>
      </c>
      <c r="B3449" s="51" t="s">
        <v>1467</v>
      </c>
      <c r="C3449" s="131" t="s">
        <v>1912</v>
      </c>
      <c r="D3449" s="52">
        <v>105000</v>
      </c>
      <c r="E3449" s="132" t="str">
        <f>VLOOKUP(D3449,Range11,2,1)</f>
        <v>A</v>
      </c>
      <c r="F3449" s="118" t="e">
        <f>VLOOKUP(D3449,Range10,2,0)</f>
        <v>#N/A</v>
      </c>
      <c r="G3449" s="119" t="e">
        <f>VLOOKUP(D3449,Range9,2,0)</f>
        <v>#N/A</v>
      </c>
      <c r="H3449" s="53" t="s">
        <v>16</v>
      </c>
      <c r="I3449" s="133" t="str">
        <f>VLOOKUP(H3449,Range8,2,0)</f>
        <v>Single Family</v>
      </c>
      <c r="J3449" s="54">
        <v>111</v>
      </c>
      <c r="K3449" s="63" t="s">
        <v>175</v>
      </c>
      <c r="L3449">
        <v>3449</v>
      </c>
    </row>
    <row r="3450" spans="1:12">
      <c r="A3450" s="50" t="s">
        <v>922</v>
      </c>
      <c r="B3450" s="51" t="s">
        <v>1555</v>
      </c>
      <c r="C3450" s="131" t="s">
        <v>1912</v>
      </c>
      <c r="D3450" s="52">
        <v>105000</v>
      </c>
      <c r="E3450" s="132" t="str">
        <f>VLOOKUP(D3450,Range11,2,1)</f>
        <v>A</v>
      </c>
      <c r="F3450" s="118" t="e">
        <f>VLOOKUP(D3450,Range10,2,0)</f>
        <v>#N/A</v>
      </c>
      <c r="G3450" s="119" t="e">
        <f>VLOOKUP(D3450,Range9,2,0)</f>
        <v>#N/A</v>
      </c>
      <c r="H3450" s="53" t="s">
        <v>16</v>
      </c>
      <c r="I3450" s="133" t="str">
        <f>VLOOKUP(H3450,Range8,2,0)</f>
        <v>Single Family</v>
      </c>
      <c r="J3450" s="54">
        <v>96</v>
      </c>
      <c r="K3450" s="63" t="s">
        <v>100</v>
      </c>
      <c r="L3450">
        <v>3450</v>
      </c>
    </row>
    <row r="3451" spans="1:12">
      <c r="A3451" s="50" t="s">
        <v>922</v>
      </c>
      <c r="B3451" s="51" t="s">
        <v>1398</v>
      </c>
      <c r="C3451" s="131" t="s">
        <v>1915</v>
      </c>
      <c r="D3451" s="52">
        <v>105000</v>
      </c>
      <c r="E3451" s="132" t="str">
        <f>VLOOKUP(D3451,Range11,2,1)</f>
        <v>A</v>
      </c>
      <c r="F3451" s="118" t="e">
        <f>VLOOKUP(D3451,Range10,2,0)</f>
        <v>#N/A</v>
      </c>
      <c r="G3451" s="119" t="e">
        <f>VLOOKUP(D3451,Range9,2,0)</f>
        <v>#N/A</v>
      </c>
      <c r="H3451" s="53" t="s">
        <v>16</v>
      </c>
      <c r="I3451" s="133" t="str">
        <f>VLOOKUP(H3451,Range8,2,0)</f>
        <v>Single Family</v>
      </c>
      <c r="J3451" s="54">
        <v>67</v>
      </c>
      <c r="K3451" s="63" t="s">
        <v>97</v>
      </c>
      <c r="L3451">
        <v>3451</v>
      </c>
    </row>
    <row r="3452" spans="1:12">
      <c r="A3452" s="50" t="s">
        <v>899</v>
      </c>
      <c r="B3452" s="51" t="s">
        <v>1430</v>
      </c>
      <c r="C3452" s="131" t="s">
        <v>1912</v>
      </c>
      <c r="D3452" s="52">
        <v>170000</v>
      </c>
      <c r="E3452" s="132" t="str">
        <f>VLOOKUP(D3452,Range11,2,1)</f>
        <v>A</v>
      </c>
      <c r="F3452" s="118" t="e">
        <f>VLOOKUP(D3452,Range10,2,0)</f>
        <v>#N/A</v>
      </c>
      <c r="G3452" s="119" t="e">
        <f>VLOOKUP(D3452,Range9,2,0)</f>
        <v>#N/A</v>
      </c>
      <c r="H3452" s="53" t="s">
        <v>16</v>
      </c>
      <c r="I3452" s="133" t="str">
        <f>VLOOKUP(H3452,Range8,2,0)</f>
        <v>Single Family</v>
      </c>
      <c r="J3452" s="54">
        <v>101</v>
      </c>
      <c r="K3452" s="63" t="s">
        <v>405</v>
      </c>
      <c r="L3452">
        <v>3452</v>
      </c>
    </row>
    <row r="3453" spans="1:12">
      <c r="A3453" s="50" t="s">
        <v>899</v>
      </c>
      <c r="B3453" s="51" t="s">
        <v>1555</v>
      </c>
      <c r="C3453" s="131" t="s">
        <v>1912</v>
      </c>
      <c r="D3453" s="52">
        <v>170000</v>
      </c>
      <c r="E3453" s="132" t="str">
        <f>VLOOKUP(D3453,Range11,2,1)</f>
        <v>A</v>
      </c>
      <c r="F3453" s="118" t="e">
        <f>VLOOKUP(D3453,Range10,2,0)</f>
        <v>#N/A</v>
      </c>
      <c r="G3453" s="119" t="e">
        <f>VLOOKUP(D3453,Range9,2,0)</f>
        <v>#N/A</v>
      </c>
      <c r="H3453" s="53" t="s">
        <v>18</v>
      </c>
      <c r="I3453" s="133" t="str">
        <f>VLOOKUP(H3453,Range8,2,0)</f>
        <v>Condo</v>
      </c>
      <c r="J3453" s="54">
        <v>96</v>
      </c>
      <c r="K3453" s="63" t="s">
        <v>546</v>
      </c>
      <c r="L3453">
        <v>3453</v>
      </c>
    </row>
    <row r="3454" spans="1:12">
      <c r="A3454" s="50" t="s">
        <v>899</v>
      </c>
      <c r="B3454" s="51" t="s">
        <v>1435</v>
      </c>
      <c r="C3454" s="131" t="s">
        <v>1920</v>
      </c>
      <c r="D3454" s="52">
        <v>171900</v>
      </c>
      <c r="E3454" s="132" t="str">
        <f>VLOOKUP(D3454,Range11,2,1)</f>
        <v>A</v>
      </c>
      <c r="F3454" s="118" t="e">
        <f>VLOOKUP(D3454,Range10,2,0)</f>
        <v>#N/A</v>
      </c>
      <c r="G3454" s="119" t="e">
        <f>VLOOKUP(D3454,Range9,2,0)</f>
        <v>#N/A</v>
      </c>
      <c r="H3454" s="53" t="s">
        <v>16</v>
      </c>
      <c r="I3454" s="133" t="str">
        <f>VLOOKUP(H3454,Range8,2,0)</f>
        <v>Single Family</v>
      </c>
      <c r="J3454" s="54">
        <v>224</v>
      </c>
      <c r="K3454" s="63" t="s">
        <v>893</v>
      </c>
      <c r="L3454">
        <v>3454</v>
      </c>
    </row>
    <row r="3455" spans="1:12">
      <c r="A3455" s="50" t="s">
        <v>899</v>
      </c>
      <c r="B3455" s="51" t="s">
        <v>1464</v>
      </c>
      <c r="C3455" s="131" t="s">
        <v>1914</v>
      </c>
      <c r="D3455" s="52">
        <v>172500</v>
      </c>
      <c r="E3455" s="132" t="str">
        <f>VLOOKUP(D3455,Range11,2,1)</f>
        <v>A</v>
      </c>
      <c r="F3455" s="118" t="e">
        <f>VLOOKUP(D3455,Range10,2,0)</f>
        <v>#N/A</v>
      </c>
      <c r="G3455" s="119" t="e">
        <f>VLOOKUP(D3455,Range9,2,0)</f>
        <v>#N/A</v>
      </c>
      <c r="H3455" s="53" t="s">
        <v>16</v>
      </c>
      <c r="I3455" s="133" t="str">
        <f>VLOOKUP(H3455,Range8,2,0)</f>
        <v>Single Family</v>
      </c>
      <c r="J3455" s="54">
        <v>179</v>
      </c>
      <c r="K3455" s="63" t="s">
        <v>219</v>
      </c>
      <c r="L3455">
        <v>3455</v>
      </c>
    </row>
    <row r="3456" spans="1:12">
      <c r="A3456" s="50" t="s">
        <v>899</v>
      </c>
      <c r="B3456" s="51" t="s">
        <v>1606</v>
      </c>
      <c r="C3456" s="131" t="s">
        <v>23</v>
      </c>
      <c r="D3456" s="52">
        <v>174500</v>
      </c>
      <c r="E3456" s="132" t="str">
        <f>VLOOKUP(D3456,Range11,2,1)</f>
        <v>A</v>
      </c>
      <c r="F3456" s="118" t="e">
        <f>VLOOKUP(D3456,Range10,2,0)</f>
        <v>#N/A</v>
      </c>
      <c r="G3456" s="119" t="e">
        <f>VLOOKUP(D3456,Range9,2,0)</f>
        <v>#N/A</v>
      </c>
      <c r="H3456" s="53" t="s">
        <v>12</v>
      </c>
      <c r="I3456" s="133" t="str">
        <f>VLOOKUP(H3456,Range8,2,0)</f>
        <v>Condo</v>
      </c>
      <c r="J3456" s="54">
        <v>209</v>
      </c>
      <c r="K3456" s="63" t="s">
        <v>248</v>
      </c>
      <c r="L3456">
        <v>3456</v>
      </c>
    </row>
    <row r="3457" spans="1:12">
      <c r="A3457" s="50" t="s">
        <v>899</v>
      </c>
      <c r="B3457" s="51" t="s">
        <v>1552</v>
      </c>
      <c r="C3457" s="131" t="s">
        <v>1911</v>
      </c>
      <c r="D3457" s="52">
        <v>174900</v>
      </c>
      <c r="E3457" s="132" t="str">
        <f>VLOOKUP(D3457,Range11,2,1)</f>
        <v>A</v>
      </c>
      <c r="F3457" s="118" t="e">
        <f>VLOOKUP(D3457,Range10,2,0)</f>
        <v>#N/A</v>
      </c>
      <c r="G3457" s="119" t="e">
        <f>VLOOKUP(D3457,Range9,2,0)</f>
        <v>#N/A</v>
      </c>
      <c r="H3457" s="53" t="s">
        <v>16</v>
      </c>
      <c r="I3457" s="133" t="str">
        <f>VLOOKUP(H3457,Range8,2,0)</f>
        <v>Single Family</v>
      </c>
      <c r="J3457" s="54">
        <v>55</v>
      </c>
      <c r="K3457" s="63" t="s">
        <v>262</v>
      </c>
      <c r="L3457">
        <v>3457</v>
      </c>
    </row>
    <row r="3458" spans="1:12">
      <c r="A3458" s="50" t="s">
        <v>899</v>
      </c>
      <c r="B3458" s="51" t="s">
        <v>1732</v>
      </c>
      <c r="C3458" s="131" t="s">
        <v>1923</v>
      </c>
      <c r="D3458" s="52">
        <v>179000</v>
      </c>
      <c r="E3458" s="132" t="str">
        <f>VLOOKUP(D3458,Range11,2,1)</f>
        <v>A</v>
      </c>
      <c r="F3458" s="118" t="e">
        <f>VLOOKUP(D3458,Range10,2,0)</f>
        <v>#N/A</v>
      </c>
      <c r="G3458" s="119" t="e">
        <f>VLOOKUP(D3458,Range9,2,0)</f>
        <v>#N/A</v>
      </c>
      <c r="H3458" s="53" t="s">
        <v>16</v>
      </c>
      <c r="I3458" s="133" t="str">
        <f>VLOOKUP(H3458,Range8,2,0)</f>
        <v>Single Family</v>
      </c>
      <c r="J3458" s="54">
        <v>241</v>
      </c>
      <c r="K3458" s="63" t="s">
        <v>65</v>
      </c>
      <c r="L3458">
        <v>3458</v>
      </c>
    </row>
    <row r="3459" spans="1:12">
      <c r="A3459" s="50" t="s">
        <v>899</v>
      </c>
      <c r="B3459" s="51" t="s">
        <v>1371</v>
      </c>
      <c r="C3459" s="131" t="s">
        <v>23</v>
      </c>
      <c r="D3459" s="52">
        <v>179900</v>
      </c>
      <c r="E3459" s="132" t="str">
        <f>VLOOKUP(D3459,Range11,2,1)</f>
        <v>A</v>
      </c>
      <c r="F3459" s="118" t="e">
        <f>VLOOKUP(D3459,Range10,2,0)</f>
        <v>#N/A</v>
      </c>
      <c r="G3459" s="119" t="e">
        <f>VLOOKUP(D3459,Range9,2,0)</f>
        <v>#N/A</v>
      </c>
      <c r="H3459" s="53" t="s">
        <v>16</v>
      </c>
      <c r="I3459" s="133" t="str">
        <f>VLOOKUP(H3459,Range8,2,0)</f>
        <v>Single Family</v>
      </c>
      <c r="J3459" s="54">
        <v>213</v>
      </c>
      <c r="K3459" s="63" t="s">
        <v>87</v>
      </c>
      <c r="L3459">
        <v>3459</v>
      </c>
    </row>
    <row r="3460" spans="1:12">
      <c r="A3460" s="50" t="s">
        <v>899</v>
      </c>
      <c r="B3460" s="51" t="s">
        <v>1536</v>
      </c>
      <c r="C3460" s="131" t="s">
        <v>1911</v>
      </c>
      <c r="D3460" s="52">
        <v>179900</v>
      </c>
      <c r="E3460" s="132" t="str">
        <f>VLOOKUP(D3460,Range11,2,1)</f>
        <v>A</v>
      </c>
      <c r="F3460" s="118" t="e">
        <f>VLOOKUP(D3460,Range10,2,0)</f>
        <v>#N/A</v>
      </c>
      <c r="G3460" s="119" t="e">
        <f>VLOOKUP(D3460,Range9,2,0)</f>
        <v>#N/A</v>
      </c>
      <c r="H3460" s="53" t="s">
        <v>16</v>
      </c>
      <c r="I3460" s="133" t="str">
        <f>VLOOKUP(H3460,Range8,2,0)</f>
        <v>Single Family</v>
      </c>
      <c r="J3460" s="54">
        <v>33</v>
      </c>
      <c r="K3460" s="63" t="s">
        <v>75</v>
      </c>
      <c r="L3460">
        <v>3460</v>
      </c>
    </row>
    <row r="3461" spans="1:12">
      <c r="A3461" s="50" t="s">
        <v>899</v>
      </c>
      <c r="B3461" s="51" t="s">
        <v>1470</v>
      </c>
      <c r="C3461" s="131" t="s">
        <v>23</v>
      </c>
      <c r="D3461" s="52">
        <v>182000</v>
      </c>
      <c r="E3461" s="132" t="str">
        <f>VLOOKUP(D3461,Range11,2,1)</f>
        <v>A</v>
      </c>
      <c r="F3461" s="118" t="e">
        <f>VLOOKUP(D3461,Range10,2,0)</f>
        <v>#N/A</v>
      </c>
      <c r="G3461" s="119" t="e">
        <f>VLOOKUP(D3461,Range9,2,0)</f>
        <v>#N/A</v>
      </c>
      <c r="H3461" s="53" t="s">
        <v>16</v>
      </c>
      <c r="I3461" s="133" t="str">
        <f>VLOOKUP(H3461,Range8,2,0)</f>
        <v>Single Family</v>
      </c>
      <c r="J3461" s="54">
        <v>207</v>
      </c>
      <c r="K3461" s="63" t="s">
        <v>803</v>
      </c>
      <c r="L3461">
        <v>3461</v>
      </c>
    </row>
    <row r="3462" spans="1:12">
      <c r="A3462" s="50" t="s">
        <v>899</v>
      </c>
      <c r="B3462" s="51" t="s">
        <v>1487</v>
      </c>
      <c r="C3462" s="131" t="s">
        <v>1913</v>
      </c>
      <c r="D3462" s="52">
        <v>185000</v>
      </c>
      <c r="E3462" s="132" t="str">
        <f>VLOOKUP(D3462,Range11,2,1)</f>
        <v>A</v>
      </c>
      <c r="F3462" s="118" t="e">
        <f>VLOOKUP(D3462,Range10,2,0)</f>
        <v>#N/A</v>
      </c>
      <c r="G3462" s="119" t="e">
        <f>VLOOKUP(D3462,Range9,2,0)</f>
        <v>#N/A</v>
      </c>
      <c r="H3462" s="53" t="s">
        <v>16</v>
      </c>
      <c r="I3462" s="133" t="str">
        <f>VLOOKUP(H3462,Range8,2,0)</f>
        <v>Single Family</v>
      </c>
      <c r="J3462" s="54">
        <v>137</v>
      </c>
      <c r="K3462" s="63" t="s">
        <v>288</v>
      </c>
      <c r="L3462">
        <v>3462</v>
      </c>
    </row>
    <row r="3463" spans="1:12">
      <c r="A3463" s="50" t="s">
        <v>899</v>
      </c>
      <c r="B3463" s="51" t="s">
        <v>1460</v>
      </c>
      <c r="C3463" s="131" t="s">
        <v>1912</v>
      </c>
      <c r="D3463" s="52">
        <v>185000</v>
      </c>
      <c r="E3463" s="132" t="str">
        <f>VLOOKUP(D3463,Range11,2,1)</f>
        <v>A</v>
      </c>
      <c r="F3463" s="118" t="e">
        <f>VLOOKUP(D3463,Range10,2,0)</f>
        <v>#N/A</v>
      </c>
      <c r="G3463" s="119" t="e">
        <f>VLOOKUP(D3463,Range9,2,0)</f>
        <v>#N/A</v>
      </c>
      <c r="H3463" s="53" t="s">
        <v>16</v>
      </c>
      <c r="I3463" s="133" t="str">
        <f>VLOOKUP(H3463,Range8,2,0)</f>
        <v>Single Family</v>
      </c>
      <c r="J3463" s="54">
        <v>105</v>
      </c>
      <c r="K3463" s="63" t="s">
        <v>72</v>
      </c>
      <c r="L3463">
        <v>3463</v>
      </c>
    </row>
    <row r="3464" spans="1:12">
      <c r="A3464" s="50" t="s">
        <v>899</v>
      </c>
      <c r="B3464" s="51" t="s">
        <v>1398</v>
      </c>
      <c r="C3464" s="131" t="s">
        <v>1915</v>
      </c>
      <c r="D3464" s="52">
        <v>185000</v>
      </c>
      <c r="E3464" s="132" t="str">
        <f>VLOOKUP(D3464,Range11,2,1)</f>
        <v>A</v>
      </c>
      <c r="F3464" s="118" t="e">
        <f>VLOOKUP(D3464,Range10,2,0)</f>
        <v>#N/A</v>
      </c>
      <c r="G3464" s="119" t="e">
        <f>VLOOKUP(D3464,Range9,2,0)</f>
        <v>#N/A</v>
      </c>
      <c r="H3464" s="53" t="s">
        <v>16</v>
      </c>
      <c r="I3464" s="133" t="str">
        <f>VLOOKUP(H3464,Range8,2,0)</f>
        <v>Single Family</v>
      </c>
      <c r="J3464" s="54">
        <v>67</v>
      </c>
      <c r="K3464" s="63" t="s">
        <v>336</v>
      </c>
      <c r="L3464">
        <v>3464</v>
      </c>
    </row>
    <row r="3465" spans="1:12">
      <c r="A3465" s="50" t="s">
        <v>899</v>
      </c>
      <c r="B3465" s="51" t="s">
        <v>1456</v>
      </c>
      <c r="C3465" s="131" t="s">
        <v>1911</v>
      </c>
      <c r="D3465" s="52">
        <v>185000</v>
      </c>
      <c r="E3465" s="132" t="str">
        <f>VLOOKUP(D3465,Range11,2,1)</f>
        <v>A</v>
      </c>
      <c r="F3465" s="118" t="e">
        <f>VLOOKUP(D3465,Range10,2,0)</f>
        <v>#N/A</v>
      </c>
      <c r="G3465" s="119" t="e">
        <f>VLOOKUP(D3465,Range9,2,0)</f>
        <v>#N/A</v>
      </c>
      <c r="H3465" s="53" t="s">
        <v>16</v>
      </c>
      <c r="I3465" s="133" t="str">
        <f>VLOOKUP(H3465,Range8,2,0)</f>
        <v>Single Family</v>
      </c>
      <c r="J3465" s="54">
        <v>60</v>
      </c>
      <c r="K3465" s="63" t="s">
        <v>113</v>
      </c>
      <c r="L3465">
        <v>3465</v>
      </c>
    </row>
    <row r="3466" spans="1:12">
      <c r="A3466" s="50" t="s">
        <v>899</v>
      </c>
      <c r="B3466" s="51" t="s">
        <v>1501</v>
      </c>
      <c r="C3466" s="131" t="s">
        <v>1910</v>
      </c>
      <c r="D3466" s="52">
        <v>185000</v>
      </c>
      <c r="E3466" s="132" t="str">
        <f>VLOOKUP(D3466,Range11,2,1)</f>
        <v>A</v>
      </c>
      <c r="F3466" s="118" t="e">
        <f>VLOOKUP(D3466,Range10,2,0)</f>
        <v>#N/A</v>
      </c>
      <c r="G3466" s="119" t="e">
        <f>VLOOKUP(D3466,Range9,2,0)</f>
        <v>#N/A</v>
      </c>
      <c r="H3466" s="53" t="s">
        <v>16</v>
      </c>
      <c r="I3466" s="133" t="str">
        <f>VLOOKUP(H3466,Range8,2,0)</f>
        <v>Single Family</v>
      </c>
      <c r="J3466" s="54">
        <v>9</v>
      </c>
      <c r="K3466" s="63" t="s">
        <v>925</v>
      </c>
      <c r="L3466">
        <v>3466</v>
      </c>
    </row>
    <row r="3467" spans="1:12">
      <c r="A3467" s="50" t="s">
        <v>899</v>
      </c>
      <c r="B3467" s="51" t="s">
        <v>1716</v>
      </c>
      <c r="C3467" s="131" t="s">
        <v>1920</v>
      </c>
      <c r="D3467" s="52">
        <v>185500</v>
      </c>
      <c r="E3467" s="132" t="str">
        <f>VLOOKUP(D3467,Range11,2,1)</f>
        <v>A</v>
      </c>
      <c r="F3467" s="118" t="e">
        <f>VLOOKUP(D3467,Range10,2,0)</f>
        <v>#N/A</v>
      </c>
      <c r="G3467" s="119" t="e">
        <f>VLOOKUP(D3467,Range9,2,0)</f>
        <v>#N/A</v>
      </c>
      <c r="H3467" s="53" t="s">
        <v>16</v>
      </c>
      <c r="I3467" s="133" t="str">
        <f>VLOOKUP(H3467,Range8,2,0)</f>
        <v>Single Family</v>
      </c>
      <c r="J3467" s="54">
        <v>227</v>
      </c>
      <c r="K3467" s="63" t="s">
        <v>195</v>
      </c>
      <c r="L3467">
        <v>3467</v>
      </c>
    </row>
    <row r="3468" spans="1:12">
      <c r="A3468" s="50" t="s">
        <v>899</v>
      </c>
      <c r="B3468" s="51" t="s">
        <v>1436</v>
      </c>
      <c r="C3468" s="131" t="s">
        <v>23</v>
      </c>
      <c r="D3468" s="52">
        <v>189000</v>
      </c>
      <c r="E3468" s="132" t="str">
        <f>VLOOKUP(D3468,Range11,2,1)</f>
        <v>A</v>
      </c>
      <c r="F3468" s="118" t="e">
        <f>VLOOKUP(D3468,Range10,2,0)</f>
        <v>#N/A</v>
      </c>
      <c r="G3468" s="119" t="e">
        <f>VLOOKUP(D3468,Range9,2,0)</f>
        <v>#N/A</v>
      </c>
      <c r="H3468" s="53" t="s">
        <v>16</v>
      </c>
      <c r="I3468" s="133" t="str">
        <f>VLOOKUP(H3468,Range8,2,0)</f>
        <v>Single Family</v>
      </c>
      <c r="J3468" s="54">
        <v>193</v>
      </c>
      <c r="K3468" s="63" t="s">
        <v>803</v>
      </c>
      <c r="L3468">
        <v>3468</v>
      </c>
    </row>
    <row r="3469" spans="1:12">
      <c r="A3469" s="50" t="s">
        <v>899</v>
      </c>
      <c r="B3469" s="51" t="s">
        <v>1500</v>
      </c>
      <c r="C3469" s="131" t="s">
        <v>1912</v>
      </c>
      <c r="D3469" s="52">
        <v>190091</v>
      </c>
      <c r="E3469" s="132" t="str">
        <f>VLOOKUP(D3469,Range11,2,1)</f>
        <v>A</v>
      </c>
      <c r="F3469" s="118" t="e">
        <f>VLOOKUP(D3469,Range10,2,0)</f>
        <v>#N/A</v>
      </c>
      <c r="G3469" s="119" t="e">
        <f>VLOOKUP(D3469,Range9,2,0)</f>
        <v>#N/A</v>
      </c>
      <c r="H3469" s="53" t="s">
        <v>16</v>
      </c>
      <c r="I3469" s="133" t="str">
        <f>VLOOKUP(H3469,Range8,2,0)</f>
        <v>Single Family</v>
      </c>
      <c r="J3469" s="54">
        <v>122</v>
      </c>
      <c r="K3469" s="63" t="s">
        <v>133</v>
      </c>
      <c r="L3469">
        <v>3469</v>
      </c>
    </row>
    <row r="3470" spans="1:12">
      <c r="A3470" s="50" t="s">
        <v>899</v>
      </c>
      <c r="B3470" s="51" t="s">
        <v>1534</v>
      </c>
      <c r="C3470" s="131" t="s">
        <v>1913</v>
      </c>
      <c r="D3470" s="52">
        <v>190900</v>
      </c>
      <c r="E3470" s="132" t="str">
        <f>VLOOKUP(D3470,Range11,2,1)</f>
        <v>A</v>
      </c>
      <c r="F3470" s="118" t="e">
        <f>VLOOKUP(D3470,Range10,2,0)</f>
        <v>#N/A</v>
      </c>
      <c r="G3470" s="119" t="e">
        <f>VLOOKUP(D3470,Range9,2,0)</f>
        <v>#N/A</v>
      </c>
      <c r="H3470" s="53" t="s">
        <v>16</v>
      </c>
      <c r="I3470" s="133" t="str">
        <f>VLOOKUP(H3470,Range8,2,0)</f>
        <v>Single Family</v>
      </c>
      <c r="J3470" s="54">
        <v>144</v>
      </c>
      <c r="K3470" s="63" t="s">
        <v>100</v>
      </c>
      <c r="L3470">
        <v>3470</v>
      </c>
    </row>
    <row r="3471" spans="1:12">
      <c r="A3471" s="50" t="s">
        <v>899</v>
      </c>
      <c r="B3471" s="51" t="s">
        <v>1770</v>
      </c>
      <c r="C3471" s="131" t="s">
        <v>1922</v>
      </c>
      <c r="D3471" s="52">
        <v>194900</v>
      </c>
      <c r="E3471" s="132" t="str">
        <f>VLOOKUP(D3471,Range11,2,1)</f>
        <v>A</v>
      </c>
      <c r="F3471" s="118" t="e">
        <f>VLOOKUP(D3471,Range10,2,0)</f>
        <v>#N/A</v>
      </c>
      <c r="G3471" s="119" t="e">
        <f>VLOOKUP(D3471,Range9,2,0)</f>
        <v>#N/A</v>
      </c>
      <c r="H3471" s="53" t="s">
        <v>16</v>
      </c>
      <c r="I3471" s="133" t="str">
        <f>VLOOKUP(H3471,Range8,2,0)</f>
        <v>Single Family</v>
      </c>
      <c r="J3471" s="54">
        <v>600</v>
      </c>
      <c r="K3471" s="63" t="s">
        <v>166</v>
      </c>
      <c r="L3471">
        <v>3471</v>
      </c>
    </row>
    <row r="3472" spans="1:12">
      <c r="A3472" s="50" t="s">
        <v>899</v>
      </c>
      <c r="B3472" s="51" t="s">
        <v>1458</v>
      </c>
      <c r="C3472" s="131" t="s">
        <v>1914</v>
      </c>
      <c r="D3472" s="52">
        <v>194900</v>
      </c>
      <c r="E3472" s="132" t="str">
        <f>VLOOKUP(D3472,Range11,2,1)</f>
        <v>A</v>
      </c>
      <c r="F3472" s="118" t="e">
        <f>VLOOKUP(D3472,Range10,2,0)</f>
        <v>#N/A</v>
      </c>
      <c r="G3472" s="119" t="e">
        <f>VLOOKUP(D3472,Range9,2,0)</f>
        <v>#N/A</v>
      </c>
      <c r="H3472" s="53" t="s">
        <v>16</v>
      </c>
      <c r="I3472" s="133" t="str">
        <f>VLOOKUP(H3472,Range8,2,0)</f>
        <v>Single Family</v>
      </c>
      <c r="J3472" s="54">
        <v>170</v>
      </c>
      <c r="K3472" s="63" t="s">
        <v>166</v>
      </c>
      <c r="L3472">
        <v>3472</v>
      </c>
    </row>
    <row r="3473" spans="1:12">
      <c r="A3473" s="50" t="s">
        <v>899</v>
      </c>
      <c r="B3473" s="51" t="s">
        <v>1529</v>
      </c>
      <c r="C3473" s="131" t="s">
        <v>1914</v>
      </c>
      <c r="D3473" s="52">
        <v>194990</v>
      </c>
      <c r="E3473" s="132" t="str">
        <f>VLOOKUP(D3473,Range11,2,1)</f>
        <v>A</v>
      </c>
      <c r="F3473" s="118" t="e">
        <f>VLOOKUP(D3473,Range10,2,0)</f>
        <v>#N/A</v>
      </c>
      <c r="G3473" s="119" t="e">
        <f>VLOOKUP(D3473,Range9,2,0)</f>
        <v>#N/A</v>
      </c>
      <c r="H3473" s="53" t="s">
        <v>16</v>
      </c>
      <c r="I3473" s="133" t="str">
        <f>VLOOKUP(H3473,Range8,2,0)</f>
        <v>Single Family</v>
      </c>
      <c r="J3473" s="54">
        <v>157</v>
      </c>
      <c r="K3473" s="63" t="s">
        <v>87</v>
      </c>
      <c r="L3473">
        <v>3473</v>
      </c>
    </row>
    <row r="3474" spans="1:12">
      <c r="A3474" s="50" t="s">
        <v>899</v>
      </c>
      <c r="B3474" s="51" t="s">
        <v>1565</v>
      </c>
      <c r="C3474" s="131" t="s">
        <v>1911</v>
      </c>
      <c r="D3474" s="52">
        <v>195900</v>
      </c>
      <c r="E3474" s="132" t="str">
        <f>VLOOKUP(D3474,Range11,2,1)</f>
        <v>A</v>
      </c>
      <c r="F3474" s="118" t="e">
        <f>VLOOKUP(D3474,Range10,2,0)</f>
        <v>#N/A</v>
      </c>
      <c r="G3474" s="119" t="e">
        <f>VLOOKUP(D3474,Range9,2,0)</f>
        <v>#N/A</v>
      </c>
      <c r="H3474" s="53" t="s">
        <v>16</v>
      </c>
      <c r="I3474" s="133" t="str">
        <f>VLOOKUP(H3474,Range8,2,0)</f>
        <v>Single Family</v>
      </c>
      <c r="J3474" s="54">
        <v>40</v>
      </c>
      <c r="K3474" s="63" t="s">
        <v>59</v>
      </c>
      <c r="L3474">
        <v>3474</v>
      </c>
    </row>
    <row r="3475" spans="1:12">
      <c r="A3475" s="50" t="s">
        <v>899</v>
      </c>
      <c r="B3475" s="51" t="s">
        <v>1448</v>
      </c>
      <c r="C3475" s="131" t="s">
        <v>1910</v>
      </c>
      <c r="D3475" s="52">
        <v>196922</v>
      </c>
      <c r="E3475" s="132" t="str">
        <f>VLOOKUP(D3475,Range11,2,1)</f>
        <v>A</v>
      </c>
      <c r="F3475" s="118" t="e">
        <f>VLOOKUP(D3475,Range10,2,0)</f>
        <v>#N/A</v>
      </c>
      <c r="G3475" s="119" t="e">
        <f>VLOOKUP(D3475,Range9,2,0)</f>
        <v>#N/A</v>
      </c>
      <c r="H3475" s="53" t="s">
        <v>16</v>
      </c>
      <c r="I3475" s="133" t="str">
        <f>VLOOKUP(H3475,Range8,2,0)</f>
        <v>Single Family</v>
      </c>
      <c r="J3475" s="54">
        <v>6</v>
      </c>
      <c r="K3475" s="63" t="s">
        <v>909</v>
      </c>
      <c r="L3475">
        <v>3475</v>
      </c>
    </row>
    <row r="3476" spans="1:12">
      <c r="A3476" s="50" t="s">
        <v>899</v>
      </c>
      <c r="B3476" s="51" t="s">
        <v>1584</v>
      </c>
      <c r="C3476" s="131" t="s">
        <v>1912</v>
      </c>
      <c r="D3476" s="52">
        <v>198000</v>
      </c>
      <c r="E3476" s="132" t="str">
        <f>VLOOKUP(D3476,Range11,2,1)</f>
        <v>A</v>
      </c>
      <c r="F3476" s="118" t="e">
        <f>VLOOKUP(D3476,Range10,2,0)</f>
        <v>#N/A</v>
      </c>
      <c r="G3476" s="119" t="e">
        <f>VLOOKUP(D3476,Range9,2,0)</f>
        <v>#N/A</v>
      </c>
      <c r="H3476" s="53" t="s">
        <v>16</v>
      </c>
      <c r="I3476" s="133" t="str">
        <f>VLOOKUP(H3476,Range8,2,0)</f>
        <v>Single Family</v>
      </c>
      <c r="J3476" s="54">
        <v>98</v>
      </c>
      <c r="K3476" s="63" t="s">
        <v>113</v>
      </c>
      <c r="L3476">
        <v>3476</v>
      </c>
    </row>
    <row r="3477" spans="1:12">
      <c r="A3477" s="50" t="s">
        <v>899</v>
      </c>
      <c r="B3477" s="51" t="s">
        <v>1469</v>
      </c>
      <c r="C3477" s="131" t="s">
        <v>1914</v>
      </c>
      <c r="D3477" s="52">
        <v>199900</v>
      </c>
      <c r="E3477" s="132" t="str">
        <f>VLOOKUP(D3477,Range11,2,1)</f>
        <v>A</v>
      </c>
      <c r="F3477" s="118" t="e">
        <f>VLOOKUP(D3477,Range10,2,0)</f>
        <v>#N/A</v>
      </c>
      <c r="G3477" s="119" t="e">
        <f>VLOOKUP(D3477,Range9,2,0)</f>
        <v>#N/A</v>
      </c>
      <c r="H3477" s="53" t="s">
        <v>16</v>
      </c>
      <c r="I3477" s="133" t="str">
        <f>VLOOKUP(H3477,Range8,2,0)</f>
        <v>Single Family</v>
      </c>
      <c r="J3477" s="54">
        <v>171</v>
      </c>
      <c r="K3477" s="63" t="s">
        <v>72</v>
      </c>
      <c r="L3477">
        <v>3477</v>
      </c>
    </row>
    <row r="3478" spans="1:12">
      <c r="A3478" s="50" t="s">
        <v>899</v>
      </c>
      <c r="B3478" s="51" t="s">
        <v>1574</v>
      </c>
      <c r="C3478" s="131" t="s">
        <v>1911</v>
      </c>
      <c r="D3478" s="52">
        <v>199900</v>
      </c>
      <c r="E3478" s="132" t="str">
        <f>VLOOKUP(D3478,Range11,2,1)</f>
        <v>A</v>
      </c>
      <c r="F3478" s="118" t="e">
        <f>VLOOKUP(D3478,Range10,2,0)</f>
        <v>#N/A</v>
      </c>
      <c r="G3478" s="119" t="e">
        <f>VLOOKUP(D3478,Range9,2,0)</f>
        <v>#N/A</v>
      </c>
      <c r="H3478" s="53" t="s">
        <v>16</v>
      </c>
      <c r="I3478" s="133" t="str">
        <f>VLOOKUP(H3478,Range8,2,0)</f>
        <v>Single Family</v>
      </c>
      <c r="J3478" s="54">
        <v>58</v>
      </c>
      <c r="K3478" s="63" t="s">
        <v>75</v>
      </c>
      <c r="L3478">
        <v>3478</v>
      </c>
    </row>
    <row r="3479" spans="1:12">
      <c r="A3479" s="50" t="s">
        <v>899</v>
      </c>
      <c r="B3479" s="51" t="s">
        <v>1428</v>
      </c>
      <c r="C3479" s="131" t="s">
        <v>1911</v>
      </c>
      <c r="D3479" s="52">
        <v>200000</v>
      </c>
      <c r="E3479" s="132" t="str">
        <f>VLOOKUP(D3479,Range11,2,1)</f>
        <v>A</v>
      </c>
      <c r="F3479" s="118" t="e">
        <f>VLOOKUP(D3479,Range10,2,0)</f>
        <v>#N/A</v>
      </c>
      <c r="G3479" s="119" t="e">
        <f>VLOOKUP(D3479,Range9,2,0)</f>
        <v>#N/A</v>
      </c>
      <c r="H3479" s="53" t="s">
        <v>16</v>
      </c>
      <c r="I3479" s="133" t="str">
        <f>VLOOKUP(H3479,Range8,2,0)</f>
        <v>Single Family</v>
      </c>
      <c r="J3479" s="54">
        <v>54</v>
      </c>
      <c r="K3479" s="63" t="s">
        <v>483</v>
      </c>
      <c r="L3479">
        <v>3479</v>
      </c>
    </row>
    <row r="3480" spans="1:12">
      <c r="A3480" s="50" t="s">
        <v>899</v>
      </c>
      <c r="B3480" s="51" t="s">
        <v>1542</v>
      </c>
      <c r="C3480" s="131" t="s">
        <v>1920</v>
      </c>
      <c r="D3480" s="52">
        <v>209900</v>
      </c>
      <c r="E3480" s="132" t="str">
        <f>VLOOKUP(D3480,Range11,2,1)</f>
        <v>A</v>
      </c>
      <c r="F3480" s="118" t="e">
        <f>VLOOKUP(D3480,Range10,2,0)</f>
        <v>#N/A</v>
      </c>
      <c r="G3480" s="119" t="e">
        <f>VLOOKUP(D3480,Range9,2,0)</f>
        <v>#N/A</v>
      </c>
      <c r="H3480" s="53" t="s">
        <v>16</v>
      </c>
      <c r="I3480" s="133" t="str">
        <f>VLOOKUP(H3480,Range8,2,0)</f>
        <v>Single Family</v>
      </c>
      <c r="J3480" s="54">
        <v>243</v>
      </c>
      <c r="K3480" s="63" t="s">
        <v>736</v>
      </c>
      <c r="L3480">
        <v>3480</v>
      </c>
    </row>
    <row r="3481" spans="1:12">
      <c r="A3481" s="50" t="s">
        <v>899</v>
      </c>
      <c r="B3481" s="51" t="s">
        <v>1383</v>
      </c>
      <c r="C3481" s="131" t="s">
        <v>1914</v>
      </c>
      <c r="D3481" s="52">
        <v>209900</v>
      </c>
      <c r="E3481" s="132" t="str">
        <f>VLOOKUP(D3481,Range11,2,1)</f>
        <v>A</v>
      </c>
      <c r="F3481" s="118" t="e">
        <f>VLOOKUP(D3481,Range10,2,0)</f>
        <v>#N/A</v>
      </c>
      <c r="G3481" s="119" t="e">
        <f>VLOOKUP(D3481,Range9,2,0)</f>
        <v>#N/A</v>
      </c>
      <c r="H3481" s="53" t="s">
        <v>16</v>
      </c>
      <c r="I3481" s="133" t="str">
        <f>VLOOKUP(H3481,Range8,2,0)</f>
        <v>Single Family</v>
      </c>
      <c r="J3481" s="54">
        <v>161</v>
      </c>
      <c r="K3481" s="63" t="s">
        <v>518</v>
      </c>
      <c r="L3481">
        <v>3481</v>
      </c>
    </row>
    <row r="3482" spans="1:12">
      <c r="A3482" s="50" t="s">
        <v>899</v>
      </c>
      <c r="B3482" s="51" t="s">
        <v>1366</v>
      </c>
      <c r="C3482" s="131" t="s">
        <v>1914</v>
      </c>
      <c r="D3482" s="52">
        <v>215900</v>
      </c>
      <c r="E3482" s="132" t="str">
        <f>VLOOKUP(D3482,Range11,2,1)</f>
        <v>A</v>
      </c>
      <c r="F3482" s="118" t="e">
        <f>VLOOKUP(D3482,Range10,2,0)</f>
        <v>#N/A</v>
      </c>
      <c r="G3482" s="119" t="e">
        <f>VLOOKUP(D3482,Range9,2,0)</f>
        <v>#N/A</v>
      </c>
      <c r="H3482" s="53" t="s">
        <v>16</v>
      </c>
      <c r="I3482" s="133" t="str">
        <f>VLOOKUP(H3482,Range8,2,0)</f>
        <v>Single Family</v>
      </c>
      <c r="J3482" s="54">
        <v>184</v>
      </c>
      <c r="K3482" s="63" t="s">
        <v>220</v>
      </c>
      <c r="L3482">
        <v>3482</v>
      </c>
    </row>
    <row r="3483" spans="1:12">
      <c r="A3483" s="50" t="s">
        <v>899</v>
      </c>
      <c r="B3483" s="51" t="s">
        <v>1478</v>
      </c>
      <c r="C3483" s="131" t="s">
        <v>23</v>
      </c>
      <c r="D3483" s="52">
        <v>218812</v>
      </c>
      <c r="E3483" s="132" t="str">
        <f>VLOOKUP(D3483,Range11,2,1)</f>
        <v>A</v>
      </c>
      <c r="F3483" s="118" t="e">
        <f>VLOOKUP(D3483,Range10,2,0)</f>
        <v>#N/A</v>
      </c>
      <c r="G3483" s="119" t="e">
        <f>VLOOKUP(D3483,Range9,2,0)</f>
        <v>#N/A</v>
      </c>
      <c r="H3483" s="53" t="s">
        <v>16</v>
      </c>
      <c r="I3483" s="133" t="str">
        <f>VLOOKUP(H3483,Range8,2,0)</f>
        <v>Single Family</v>
      </c>
      <c r="J3483" s="54">
        <v>189</v>
      </c>
      <c r="K3483" s="63" t="s">
        <v>133</v>
      </c>
      <c r="L3483">
        <v>3483</v>
      </c>
    </row>
    <row r="3484" spans="1:12">
      <c r="A3484" s="50" t="s">
        <v>899</v>
      </c>
      <c r="B3484" s="51" t="s">
        <v>1478</v>
      </c>
      <c r="C3484" s="131" t="s">
        <v>23</v>
      </c>
      <c r="D3484" s="52">
        <v>220022</v>
      </c>
      <c r="E3484" s="132" t="str">
        <f>VLOOKUP(D3484,Range11,2,1)</f>
        <v>A</v>
      </c>
      <c r="F3484" s="118" t="e">
        <f>VLOOKUP(D3484,Range10,2,0)</f>
        <v>#N/A</v>
      </c>
      <c r="G3484" s="119" t="e">
        <f>VLOOKUP(D3484,Range9,2,0)</f>
        <v>#N/A</v>
      </c>
      <c r="H3484" s="53" t="s">
        <v>16</v>
      </c>
      <c r="I3484" s="133" t="str">
        <f>VLOOKUP(H3484,Range8,2,0)</f>
        <v>Single Family</v>
      </c>
      <c r="J3484" s="54">
        <v>189</v>
      </c>
      <c r="K3484" s="63" t="s">
        <v>133</v>
      </c>
      <c r="L3484">
        <v>3484</v>
      </c>
    </row>
    <row r="3485" spans="1:12">
      <c r="A3485" s="50" t="s">
        <v>899</v>
      </c>
      <c r="B3485" s="51" t="s">
        <v>1536</v>
      </c>
      <c r="C3485" s="131" t="s">
        <v>1911</v>
      </c>
      <c r="D3485" s="52">
        <v>229000</v>
      </c>
      <c r="E3485" s="132" t="str">
        <f>VLOOKUP(D3485,Range11,2,1)</f>
        <v>A</v>
      </c>
      <c r="F3485" s="118" t="e">
        <f>VLOOKUP(D3485,Range10,2,0)</f>
        <v>#N/A</v>
      </c>
      <c r="G3485" s="119" t="e">
        <f>VLOOKUP(D3485,Range9,2,0)</f>
        <v>#N/A</v>
      </c>
      <c r="H3485" s="53" t="s">
        <v>16</v>
      </c>
      <c r="I3485" s="133" t="str">
        <f>VLOOKUP(H3485,Range8,2,0)</f>
        <v>Single Family</v>
      </c>
      <c r="J3485" s="54">
        <v>33</v>
      </c>
      <c r="K3485" s="63" t="s">
        <v>75</v>
      </c>
      <c r="L3485">
        <v>3485</v>
      </c>
    </row>
    <row r="3486" spans="1:12">
      <c r="A3486" s="50" t="s">
        <v>899</v>
      </c>
      <c r="B3486" s="51" t="s">
        <v>1498</v>
      </c>
      <c r="C3486" s="131" t="s">
        <v>1915</v>
      </c>
      <c r="D3486" s="52">
        <v>229900</v>
      </c>
      <c r="E3486" s="132" t="str">
        <f>VLOOKUP(D3486,Range11,2,1)</f>
        <v>A</v>
      </c>
      <c r="F3486" s="118" t="e">
        <f>VLOOKUP(D3486,Range10,2,0)</f>
        <v>#N/A</v>
      </c>
      <c r="G3486" s="119" t="e">
        <f>VLOOKUP(D3486,Range9,2,0)</f>
        <v>#N/A</v>
      </c>
      <c r="H3486" s="53" t="s">
        <v>16</v>
      </c>
      <c r="I3486" s="133" t="str">
        <f>VLOOKUP(H3486,Range8,2,0)</f>
        <v>Single Family</v>
      </c>
      <c r="J3486" s="54">
        <v>78</v>
      </c>
      <c r="K3486" s="63" t="s">
        <v>220</v>
      </c>
      <c r="L3486">
        <v>3486</v>
      </c>
    </row>
    <row r="3487" spans="1:12">
      <c r="A3487" s="50" t="s">
        <v>899</v>
      </c>
      <c r="B3487" s="51">
        <v>39051</v>
      </c>
      <c r="C3487" s="131" t="s">
        <v>1935</v>
      </c>
      <c r="D3487" s="52">
        <v>234900</v>
      </c>
      <c r="E3487" s="132" t="str">
        <f>VLOOKUP(D3487,Range11,2,1)</f>
        <v>A</v>
      </c>
      <c r="F3487" s="118" t="e">
        <f>VLOOKUP(D3487,Range10,2,0)</f>
        <v>#N/A</v>
      </c>
      <c r="G3487" s="119" t="e">
        <f>VLOOKUP(D3487,Range9,2,0)</f>
        <v>#N/A</v>
      </c>
      <c r="H3487" s="53" t="s">
        <v>16</v>
      </c>
      <c r="I3487" s="133" t="str">
        <f>VLOOKUP(H3487,Range8,2,0)</f>
        <v>Single Family</v>
      </c>
      <c r="J3487" s="54">
        <v>641</v>
      </c>
      <c r="K3487" s="63" t="s">
        <v>119</v>
      </c>
      <c r="L3487">
        <v>3487</v>
      </c>
    </row>
    <row r="3488" spans="1:12">
      <c r="A3488" s="50" t="s">
        <v>899</v>
      </c>
      <c r="B3488" s="51" t="s">
        <v>1771</v>
      </c>
      <c r="C3488" s="131" t="s">
        <v>1927</v>
      </c>
      <c r="D3488" s="52">
        <v>239900</v>
      </c>
      <c r="E3488" s="132" t="str">
        <f>VLOOKUP(D3488,Range11,2,1)</f>
        <v>A</v>
      </c>
      <c r="F3488" s="118" t="e">
        <f>VLOOKUP(D3488,Range10,2,0)</f>
        <v>#N/A</v>
      </c>
      <c r="G3488" s="119" t="e">
        <f>VLOOKUP(D3488,Range9,2,0)</f>
        <v>#N/A</v>
      </c>
      <c r="H3488" s="53" t="s">
        <v>16</v>
      </c>
      <c r="I3488" s="133" t="str">
        <f>VLOOKUP(H3488,Range8,2,0)</f>
        <v>Single Family</v>
      </c>
      <c r="J3488" s="54">
        <v>424</v>
      </c>
      <c r="K3488" s="63" t="s">
        <v>541</v>
      </c>
      <c r="L3488">
        <v>3488</v>
      </c>
    </row>
    <row r="3489" spans="1:12">
      <c r="A3489" s="50" t="s">
        <v>899</v>
      </c>
      <c r="B3489" s="51" t="s">
        <v>1509</v>
      </c>
      <c r="C3489" s="131" t="s">
        <v>1920</v>
      </c>
      <c r="D3489" s="52">
        <v>249000</v>
      </c>
      <c r="E3489" s="132" t="str">
        <f>VLOOKUP(D3489,Range11,2,1)</f>
        <v>A</v>
      </c>
      <c r="F3489" s="118" t="e">
        <f>VLOOKUP(D3489,Range10,2,0)</f>
        <v>#N/A</v>
      </c>
      <c r="G3489" s="119" t="e">
        <f>VLOOKUP(D3489,Range9,2,0)</f>
        <v>#N/A</v>
      </c>
      <c r="H3489" s="53" t="s">
        <v>16</v>
      </c>
      <c r="I3489" s="133" t="str">
        <f>VLOOKUP(H3489,Range8,2,0)</f>
        <v>Single Family</v>
      </c>
      <c r="J3489" s="54">
        <v>216</v>
      </c>
      <c r="K3489" s="63" t="s">
        <v>85</v>
      </c>
      <c r="L3489">
        <v>3489</v>
      </c>
    </row>
    <row r="3490" spans="1:12">
      <c r="A3490" s="50" t="s">
        <v>899</v>
      </c>
      <c r="B3490" s="51">
        <v>39412</v>
      </c>
      <c r="C3490" s="131" t="s">
        <v>1918</v>
      </c>
      <c r="D3490" s="52">
        <v>250000</v>
      </c>
      <c r="E3490" s="132" t="str">
        <f>VLOOKUP(D3490,Range11,2,1)</f>
        <v>B</v>
      </c>
      <c r="F3490" s="118" t="str">
        <f>VLOOKUP(D3490,Range10,2,0)</f>
        <v>B</v>
      </c>
      <c r="G3490" s="119" t="str">
        <f>VLOOKUP(D3490,Range9,2,0)</f>
        <v>B</v>
      </c>
      <c r="H3490" s="53" t="s">
        <v>16</v>
      </c>
      <c r="I3490" s="133" t="str">
        <f>VLOOKUP(H3490,Range8,2,0)</f>
        <v>Single Family</v>
      </c>
      <c r="J3490" s="54">
        <v>280</v>
      </c>
      <c r="K3490" s="63" t="s">
        <v>541</v>
      </c>
      <c r="L3490">
        <v>3490</v>
      </c>
    </row>
    <row r="3491" spans="1:12">
      <c r="A3491" s="50" t="s">
        <v>899</v>
      </c>
      <c r="B3491" s="51" t="s">
        <v>1496</v>
      </c>
      <c r="C3491" s="131" t="s">
        <v>1914</v>
      </c>
      <c r="D3491" s="52">
        <v>254900</v>
      </c>
      <c r="E3491" s="132" t="str">
        <f>VLOOKUP(D3491,Range11,2,1)</f>
        <v>B</v>
      </c>
      <c r="F3491" s="118" t="e">
        <f>VLOOKUP(D3491,Range10,2,0)</f>
        <v>#N/A</v>
      </c>
      <c r="G3491" s="119" t="e">
        <f>VLOOKUP(D3491,Range9,2,0)</f>
        <v>#N/A</v>
      </c>
      <c r="H3491" s="53" t="s">
        <v>16</v>
      </c>
      <c r="I3491" s="133" t="str">
        <f>VLOOKUP(H3491,Range8,2,0)</f>
        <v>Single Family</v>
      </c>
      <c r="J3491" s="54">
        <v>162</v>
      </c>
      <c r="K3491" s="63" t="s">
        <v>280</v>
      </c>
      <c r="L3491">
        <v>3491</v>
      </c>
    </row>
    <row r="3492" spans="1:12">
      <c r="A3492" s="50" t="s">
        <v>899</v>
      </c>
      <c r="B3492" s="51" t="s">
        <v>1526</v>
      </c>
      <c r="C3492" s="131" t="s">
        <v>1914</v>
      </c>
      <c r="D3492" s="52">
        <v>269000</v>
      </c>
      <c r="E3492" s="132" t="str">
        <f>VLOOKUP(D3492,Range11,2,1)</f>
        <v>B</v>
      </c>
      <c r="F3492" s="118" t="e">
        <f>VLOOKUP(D3492,Range10,2,0)</f>
        <v>#N/A</v>
      </c>
      <c r="G3492" s="119" t="e">
        <f>VLOOKUP(D3492,Range9,2,0)</f>
        <v>#N/A</v>
      </c>
      <c r="H3492" s="53" t="s">
        <v>16</v>
      </c>
      <c r="I3492" s="133" t="str">
        <f>VLOOKUP(H3492,Range8,2,0)</f>
        <v>Single Family</v>
      </c>
      <c r="J3492" s="54">
        <v>165</v>
      </c>
      <c r="K3492" s="63" t="s">
        <v>213</v>
      </c>
      <c r="L3492">
        <v>3492</v>
      </c>
    </row>
    <row r="3493" spans="1:12">
      <c r="A3493" s="50" t="s">
        <v>899</v>
      </c>
      <c r="B3493" s="51" t="s">
        <v>1500</v>
      </c>
      <c r="C3493" s="131" t="s">
        <v>1912</v>
      </c>
      <c r="D3493" s="52">
        <v>273372</v>
      </c>
      <c r="E3493" s="132" t="str">
        <f>VLOOKUP(D3493,Range11,2,1)</f>
        <v>B</v>
      </c>
      <c r="F3493" s="118" t="e">
        <f>VLOOKUP(D3493,Range10,2,0)</f>
        <v>#N/A</v>
      </c>
      <c r="G3493" s="119" t="e">
        <f>VLOOKUP(D3493,Range9,2,0)</f>
        <v>#N/A</v>
      </c>
      <c r="H3493" s="53" t="s">
        <v>16</v>
      </c>
      <c r="I3493" s="133" t="str">
        <f>VLOOKUP(H3493,Range8,2,0)</f>
        <v>Single Family</v>
      </c>
      <c r="J3493" s="54">
        <v>122</v>
      </c>
      <c r="K3493" s="63" t="s">
        <v>133</v>
      </c>
      <c r="L3493">
        <v>3493</v>
      </c>
    </row>
    <row r="3494" spans="1:12">
      <c r="A3494" s="50" t="s">
        <v>899</v>
      </c>
      <c r="B3494" s="51" t="s">
        <v>1616</v>
      </c>
      <c r="C3494" s="131" t="s">
        <v>23</v>
      </c>
      <c r="D3494" s="52">
        <v>278000</v>
      </c>
      <c r="E3494" s="132" t="str">
        <f>VLOOKUP(D3494,Range11,2,1)</f>
        <v>B</v>
      </c>
      <c r="F3494" s="118" t="e">
        <f>VLOOKUP(D3494,Range10,2,0)</f>
        <v>#N/A</v>
      </c>
      <c r="G3494" s="119" t="e">
        <f>VLOOKUP(D3494,Range9,2,0)</f>
        <v>#N/A</v>
      </c>
      <c r="H3494" s="53" t="s">
        <v>16</v>
      </c>
      <c r="I3494" s="133" t="str">
        <f>VLOOKUP(H3494,Range8,2,0)</f>
        <v>Single Family</v>
      </c>
      <c r="J3494" s="54">
        <v>199</v>
      </c>
      <c r="K3494" s="63" t="s">
        <v>77</v>
      </c>
      <c r="L3494">
        <v>3494</v>
      </c>
    </row>
    <row r="3495" spans="1:12">
      <c r="A3495" s="50" t="s">
        <v>899</v>
      </c>
      <c r="B3495" s="51" t="s">
        <v>1447</v>
      </c>
      <c r="C3495" s="131" t="s">
        <v>1916</v>
      </c>
      <c r="D3495" s="52">
        <v>280000</v>
      </c>
      <c r="E3495" s="132" t="str">
        <f>VLOOKUP(D3495,Range11,2,1)</f>
        <v>B</v>
      </c>
      <c r="F3495" s="118" t="e">
        <f>VLOOKUP(D3495,Range10,2,0)</f>
        <v>#N/A</v>
      </c>
      <c r="G3495" s="119" t="e">
        <f>VLOOKUP(D3495,Range9,2,0)</f>
        <v>#N/A</v>
      </c>
      <c r="H3495" s="53" t="s">
        <v>16</v>
      </c>
      <c r="I3495" s="133" t="str">
        <f>VLOOKUP(H3495,Range8,2,0)</f>
        <v>Single Family</v>
      </c>
      <c r="J3495" s="54">
        <v>390</v>
      </c>
      <c r="K3495" s="63" t="s">
        <v>477</v>
      </c>
      <c r="L3495">
        <v>3495</v>
      </c>
    </row>
    <row r="3496" spans="1:12">
      <c r="A3496" s="50" t="s">
        <v>899</v>
      </c>
      <c r="B3496" s="51" t="s">
        <v>1465</v>
      </c>
      <c r="C3496" s="131" t="s">
        <v>1911</v>
      </c>
      <c r="D3496" s="52">
        <v>280000</v>
      </c>
      <c r="E3496" s="132" t="str">
        <f>VLOOKUP(D3496,Range11,2,1)</f>
        <v>B</v>
      </c>
      <c r="F3496" s="118" t="e">
        <f>VLOOKUP(D3496,Range10,2,0)</f>
        <v>#N/A</v>
      </c>
      <c r="G3496" s="119" t="e">
        <f>VLOOKUP(D3496,Range9,2,0)</f>
        <v>#N/A</v>
      </c>
      <c r="H3496" s="53" t="s">
        <v>16</v>
      </c>
      <c r="I3496" s="133" t="str">
        <f>VLOOKUP(H3496,Range8,2,0)</f>
        <v>Single Family</v>
      </c>
      <c r="J3496" s="54">
        <v>52</v>
      </c>
      <c r="K3496" s="63" t="s">
        <v>482</v>
      </c>
      <c r="L3496">
        <v>3496</v>
      </c>
    </row>
    <row r="3497" spans="1:12">
      <c r="A3497" s="50" t="s">
        <v>899</v>
      </c>
      <c r="B3497" s="51" t="s">
        <v>1596</v>
      </c>
      <c r="C3497" s="131" t="s">
        <v>1910</v>
      </c>
      <c r="D3497" s="52">
        <v>288500</v>
      </c>
      <c r="E3497" s="132" t="str">
        <f>VLOOKUP(D3497,Range11,2,1)</f>
        <v>B</v>
      </c>
      <c r="F3497" s="118" t="e">
        <f>VLOOKUP(D3497,Range10,2,0)</f>
        <v>#N/A</v>
      </c>
      <c r="G3497" s="119" t="e">
        <f>VLOOKUP(D3497,Range9,2,0)</f>
        <v>#N/A</v>
      </c>
      <c r="H3497" s="53" t="s">
        <v>16</v>
      </c>
      <c r="I3497" s="133" t="str">
        <f>VLOOKUP(H3497,Range8,2,0)</f>
        <v>Single Family</v>
      </c>
      <c r="J3497" s="54">
        <v>5</v>
      </c>
      <c r="K3497" s="63" t="s">
        <v>336</v>
      </c>
      <c r="L3497">
        <v>3497</v>
      </c>
    </row>
    <row r="3498" spans="1:12">
      <c r="A3498" s="50" t="s">
        <v>899</v>
      </c>
      <c r="B3498" s="51" t="s">
        <v>1502</v>
      </c>
      <c r="C3498" s="131" t="s">
        <v>1910</v>
      </c>
      <c r="D3498" s="52">
        <v>292323</v>
      </c>
      <c r="E3498" s="132" t="str">
        <f>VLOOKUP(D3498,Range11,2,1)</f>
        <v>B</v>
      </c>
      <c r="F3498" s="118" t="e">
        <f>VLOOKUP(D3498,Range10,2,0)</f>
        <v>#N/A</v>
      </c>
      <c r="G3498" s="119" t="e">
        <f>VLOOKUP(D3498,Range9,2,0)</f>
        <v>#N/A</v>
      </c>
      <c r="H3498" s="53" t="s">
        <v>16</v>
      </c>
      <c r="I3498" s="133" t="str">
        <f>VLOOKUP(H3498,Range8,2,0)</f>
        <v>Single Family</v>
      </c>
      <c r="J3498" s="54">
        <v>14</v>
      </c>
      <c r="K3498" s="63" t="s">
        <v>909</v>
      </c>
      <c r="L3498">
        <v>3498</v>
      </c>
    </row>
    <row r="3499" spans="1:12">
      <c r="A3499" s="50" t="s">
        <v>899</v>
      </c>
      <c r="B3499" s="51" t="s">
        <v>1439</v>
      </c>
      <c r="C3499" s="131" t="s">
        <v>1911</v>
      </c>
      <c r="D3499" s="52">
        <v>300000</v>
      </c>
      <c r="E3499" s="132" t="str">
        <f>VLOOKUP(D3499,Range11,2,1)</f>
        <v>B</v>
      </c>
      <c r="F3499" s="118" t="e">
        <f>VLOOKUP(D3499,Range10,2,0)</f>
        <v>#N/A</v>
      </c>
      <c r="G3499" s="119" t="e">
        <f>VLOOKUP(D3499,Range9,2,0)</f>
        <v>#N/A</v>
      </c>
      <c r="H3499" s="53" t="s">
        <v>16</v>
      </c>
      <c r="I3499" s="133" t="str">
        <f>VLOOKUP(H3499,Range8,2,0)</f>
        <v>Single Family</v>
      </c>
      <c r="J3499" s="54">
        <v>27</v>
      </c>
      <c r="K3499" s="63" t="s">
        <v>59</v>
      </c>
      <c r="L3499">
        <v>3499</v>
      </c>
    </row>
    <row r="3500" spans="1:12">
      <c r="A3500" s="50" t="s">
        <v>899</v>
      </c>
      <c r="B3500" s="51" t="s">
        <v>1394</v>
      </c>
      <c r="C3500" s="131" t="s">
        <v>1912</v>
      </c>
      <c r="D3500" s="52">
        <v>313200</v>
      </c>
      <c r="E3500" s="132" t="str">
        <f>VLOOKUP(D3500,Range11,2,1)</f>
        <v>B</v>
      </c>
      <c r="F3500" s="118" t="e">
        <f>VLOOKUP(D3500,Range10,2,0)</f>
        <v>#N/A</v>
      </c>
      <c r="G3500" s="119" t="e">
        <f>VLOOKUP(D3500,Range9,2,0)</f>
        <v>#N/A</v>
      </c>
      <c r="H3500" s="53" t="s">
        <v>16</v>
      </c>
      <c r="I3500" s="133" t="str">
        <f>VLOOKUP(H3500,Range8,2,0)</f>
        <v>Single Family</v>
      </c>
      <c r="J3500" s="54">
        <v>97</v>
      </c>
      <c r="K3500" s="63" t="s">
        <v>238</v>
      </c>
      <c r="L3500">
        <v>3500</v>
      </c>
    </row>
    <row r="3501" spans="1:12">
      <c r="A3501" s="50" t="s">
        <v>899</v>
      </c>
      <c r="B3501" s="51">
        <v>39073</v>
      </c>
      <c r="C3501" s="131" t="s">
        <v>1932</v>
      </c>
      <c r="D3501" s="52">
        <v>324000</v>
      </c>
      <c r="E3501" s="132" t="str">
        <f>VLOOKUP(D3501,Range11,2,1)</f>
        <v>B</v>
      </c>
      <c r="F3501" s="118" t="e">
        <f>VLOOKUP(D3501,Range10,2,0)</f>
        <v>#N/A</v>
      </c>
      <c r="G3501" s="119" t="e">
        <f>VLOOKUP(D3501,Range9,2,0)</f>
        <v>#N/A</v>
      </c>
      <c r="H3501" s="53" t="s">
        <v>16</v>
      </c>
      <c r="I3501" s="133" t="str">
        <f>VLOOKUP(H3501,Range8,2,0)</f>
        <v>Single Family</v>
      </c>
      <c r="J3501" s="54">
        <v>619</v>
      </c>
      <c r="K3501" s="63" t="s">
        <v>255</v>
      </c>
      <c r="L3501">
        <v>3501</v>
      </c>
    </row>
    <row r="3502" spans="1:12">
      <c r="A3502" s="50" t="s">
        <v>899</v>
      </c>
      <c r="B3502" s="51" t="s">
        <v>1772</v>
      </c>
      <c r="C3502" s="131" t="s">
        <v>1921</v>
      </c>
      <c r="D3502" s="52">
        <v>325000</v>
      </c>
      <c r="E3502" s="132" t="str">
        <f>VLOOKUP(D3502,Range11,2,1)</f>
        <v>B</v>
      </c>
      <c r="F3502" s="118" t="e">
        <f>VLOOKUP(D3502,Range10,2,0)</f>
        <v>#N/A</v>
      </c>
      <c r="G3502" s="119" t="e">
        <f>VLOOKUP(D3502,Range9,2,0)</f>
        <v>#N/A</v>
      </c>
      <c r="H3502" s="53" t="s">
        <v>16</v>
      </c>
      <c r="I3502" s="133" t="str">
        <f>VLOOKUP(H3502,Range8,2,0)</f>
        <v>Single Family</v>
      </c>
      <c r="J3502" s="54">
        <v>441</v>
      </c>
      <c r="K3502" s="63" t="s">
        <v>59</v>
      </c>
      <c r="L3502">
        <v>3502</v>
      </c>
    </row>
    <row r="3503" spans="1:12">
      <c r="A3503" s="50" t="s">
        <v>899</v>
      </c>
      <c r="B3503" s="51" t="s">
        <v>1622</v>
      </c>
      <c r="C3503" s="131" t="s">
        <v>1915</v>
      </c>
      <c r="D3503" s="52">
        <v>329900</v>
      </c>
      <c r="E3503" s="132" t="str">
        <f>VLOOKUP(D3503,Range11,2,1)</f>
        <v>B</v>
      </c>
      <c r="F3503" s="118" t="e">
        <f>VLOOKUP(D3503,Range10,2,0)</f>
        <v>#N/A</v>
      </c>
      <c r="G3503" s="119" t="e">
        <f>VLOOKUP(D3503,Range9,2,0)</f>
        <v>#N/A</v>
      </c>
      <c r="H3503" s="53" t="s">
        <v>16</v>
      </c>
      <c r="I3503" s="133" t="str">
        <f>VLOOKUP(H3503,Range8,2,0)</f>
        <v>Single Family</v>
      </c>
      <c r="J3503" s="54">
        <v>66</v>
      </c>
      <c r="K3503" s="63" t="s">
        <v>931</v>
      </c>
      <c r="L3503">
        <v>3503</v>
      </c>
    </row>
    <row r="3504" spans="1:12">
      <c r="A3504" s="50" t="s">
        <v>899</v>
      </c>
      <c r="B3504" s="51" t="s">
        <v>1676</v>
      </c>
      <c r="C3504" s="131" t="s">
        <v>1926</v>
      </c>
      <c r="D3504" s="52">
        <v>335000</v>
      </c>
      <c r="E3504" s="132" t="str">
        <f>VLOOKUP(D3504,Range11,2,1)</f>
        <v>B</v>
      </c>
      <c r="F3504" s="118" t="e">
        <f>VLOOKUP(D3504,Range10,2,0)</f>
        <v>#N/A</v>
      </c>
      <c r="G3504" s="119" t="e">
        <f>VLOOKUP(D3504,Range9,2,0)</f>
        <v>#N/A</v>
      </c>
      <c r="H3504" s="53" t="s">
        <v>16</v>
      </c>
      <c r="I3504" s="133" t="str">
        <f>VLOOKUP(H3504,Range8,2,0)</f>
        <v>Single Family</v>
      </c>
      <c r="J3504" s="54">
        <v>537</v>
      </c>
      <c r="K3504" s="63" t="s">
        <v>195</v>
      </c>
      <c r="L3504">
        <v>3504</v>
      </c>
    </row>
    <row r="3505" spans="1:12">
      <c r="A3505" s="50" t="s">
        <v>899</v>
      </c>
      <c r="B3505" s="51" t="s">
        <v>1364</v>
      </c>
      <c r="C3505" s="131" t="s">
        <v>1910</v>
      </c>
      <c r="D3505" s="52">
        <v>344900</v>
      </c>
      <c r="E3505" s="132" t="str">
        <f>VLOOKUP(D3505,Range11,2,1)</f>
        <v>B</v>
      </c>
      <c r="F3505" s="118" t="e">
        <f>VLOOKUP(D3505,Range10,2,0)</f>
        <v>#N/A</v>
      </c>
      <c r="G3505" s="119" t="e">
        <f>VLOOKUP(D3505,Range9,2,0)</f>
        <v>#N/A</v>
      </c>
      <c r="H3505" s="53" t="s">
        <v>16</v>
      </c>
      <c r="I3505" s="133" t="str">
        <f>VLOOKUP(H3505,Range8,2,0)</f>
        <v>Single Family</v>
      </c>
      <c r="J3505" s="54">
        <v>18</v>
      </c>
      <c r="K3505" s="63" t="s">
        <v>740</v>
      </c>
      <c r="L3505">
        <v>3505</v>
      </c>
    </row>
    <row r="3506" spans="1:12">
      <c r="A3506" s="50" t="s">
        <v>899</v>
      </c>
      <c r="B3506" s="51" t="s">
        <v>1773</v>
      </c>
      <c r="C3506" s="131" t="s">
        <v>1944</v>
      </c>
      <c r="D3506" s="52">
        <v>350000</v>
      </c>
      <c r="E3506" s="132" t="str">
        <f>VLOOKUP(D3506,Range11,2,1)</f>
        <v>B</v>
      </c>
      <c r="F3506" s="118" t="e">
        <f>VLOOKUP(D3506,Range10,2,0)</f>
        <v>#N/A</v>
      </c>
      <c r="G3506" s="119" t="e">
        <f>VLOOKUP(D3506,Range9,2,0)</f>
        <v>#N/A</v>
      </c>
      <c r="H3506" s="53" t="s">
        <v>16</v>
      </c>
      <c r="I3506" s="133" t="str">
        <f>VLOOKUP(H3506,Range8,2,0)</f>
        <v>Single Family</v>
      </c>
      <c r="J3506" s="54">
        <v>952</v>
      </c>
      <c r="K3506" s="63" t="s">
        <v>933</v>
      </c>
      <c r="L3506">
        <v>3506</v>
      </c>
    </row>
    <row r="3507" spans="1:12">
      <c r="A3507" s="50" t="s">
        <v>899</v>
      </c>
      <c r="B3507" s="51" t="s">
        <v>1730</v>
      </c>
      <c r="C3507" s="131" t="s">
        <v>1924</v>
      </c>
      <c r="D3507" s="52">
        <v>369900</v>
      </c>
      <c r="E3507" s="132" t="str">
        <f>VLOOKUP(D3507,Range11,2,1)</f>
        <v>B</v>
      </c>
      <c r="F3507" s="118" t="e">
        <f>VLOOKUP(D3507,Range10,2,0)</f>
        <v>#N/A</v>
      </c>
      <c r="G3507" s="119" t="e">
        <f>VLOOKUP(D3507,Range9,2,0)</f>
        <v>#N/A</v>
      </c>
      <c r="H3507" s="53" t="s">
        <v>16</v>
      </c>
      <c r="I3507" s="133" t="str">
        <f>VLOOKUP(H3507,Range8,2,0)</f>
        <v>Single Family</v>
      </c>
      <c r="J3507" s="54">
        <v>574</v>
      </c>
      <c r="K3507" s="63" t="s">
        <v>127</v>
      </c>
      <c r="L3507">
        <v>3507</v>
      </c>
    </row>
    <row r="3508" spans="1:12">
      <c r="A3508" s="50" t="s">
        <v>899</v>
      </c>
      <c r="B3508" s="51" t="s">
        <v>1366</v>
      </c>
      <c r="C3508" s="131" t="s">
        <v>1914</v>
      </c>
      <c r="D3508" s="52">
        <v>376673</v>
      </c>
      <c r="E3508" s="132" t="str">
        <f>VLOOKUP(D3508,Range11,2,1)</f>
        <v>B</v>
      </c>
      <c r="F3508" s="118" t="e">
        <f>VLOOKUP(D3508,Range10,2,0)</f>
        <v>#N/A</v>
      </c>
      <c r="G3508" s="119" t="e">
        <f>VLOOKUP(D3508,Range9,2,0)</f>
        <v>#N/A</v>
      </c>
      <c r="H3508" s="53" t="s">
        <v>16</v>
      </c>
      <c r="I3508" s="133" t="str">
        <f>VLOOKUP(H3508,Range8,2,0)</f>
        <v>Single Family</v>
      </c>
      <c r="J3508" s="54">
        <v>184</v>
      </c>
      <c r="K3508" s="63" t="s">
        <v>133</v>
      </c>
      <c r="L3508">
        <v>3508</v>
      </c>
    </row>
    <row r="3509" spans="1:12">
      <c r="A3509" s="50" t="s">
        <v>934</v>
      </c>
      <c r="B3509" s="51" t="s">
        <v>1742</v>
      </c>
      <c r="C3509" s="131" t="s">
        <v>1912</v>
      </c>
      <c r="D3509" s="52">
        <v>45000</v>
      </c>
      <c r="E3509" s="132" t="str">
        <f>VLOOKUP(D3509,Range11,2,1)</f>
        <v>A</v>
      </c>
      <c r="F3509" s="118" t="e">
        <f>VLOOKUP(D3509,Range10,2,0)</f>
        <v>#N/A</v>
      </c>
      <c r="G3509" s="119" t="e">
        <f>VLOOKUP(D3509,Range9,2,0)</f>
        <v>#N/A</v>
      </c>
      <c r="H3509" s="53" t="s">
        <v>16</v>
      </c>
      <c r="I3509" s="133" t="str">
        <f>VLOOKUP(H3509,Range8,2,0)</f>
        <v>Single Family</v>
      </c>
      <c r="J3509" s="54">
        <v>113</v>
      </c>
      <c r="K3509" s="63" t="s">
        <v>59</v>
      </c>
      <c r="L3509">
        <v>3509</v>
      </c>
    </row>
    <row r="3510" spans="1:12">
      <c r="A3510" s="50" t="s">
        <v>934</v>
      </c>
      <c r="B3510" s="51">
        <v>39393</v>
      </c>
      <c r="C3510" s="131" t="s">
        <v>1918</v>
      </c>
      <c r="D3510" s="52">
        <v>50000</v>
      </c>
      <c r="E3510" s="132" t="str">
        <f>VLOOKUP(D3510,Range11,2,1)</f>
        <v>A</v>
      </c>
      <c r="F3510" s="118" t="e">
        <f>VLOOKUP(D3510,Range10,2,0)</f>
        <v>#N/A</v>
      </c>
      <c r="G3510" s="119" t="e">
        <f>VLOOKUP(D3510,Range9,2,0)</f>
        <v>#N/A</v>
      </c>
      <c r="H3510" s="53" t="s">
        <v>16</v>
      </c>
      <c r="I3510" s="133" t="str">
        <f>VLOOKUP(H3510,Range8,2,0)</f>
        <v>Single Family</v>
      </c>
      <c r="J3510" s="54">
        <v>293</v>
      </c>
      <c r="K3510" s="63" t="s">
        <v>102</v>
      </c>
      <c r="L3510">
        <v>3510</v>
      </c>
    </row>
    <row r="3511" spans="1:12">
      <c r="A3511" s="50" t="s">
        <v>934</v>
      </c>
      <c r="B3511" s="51" t="s">
        <v>1438</v>
      </c>
      <c r="C3511" s="131" t="s">
        <v>1910</v>
      </c>
      <c r="D3511" s="52">
        <v>54900</v>
      </c>
      <c r="E3511" s="132" t="str">
        <f>VLOOKUP(D3511,Range11,2,1)</f>
        <v>A</v>
      </c>
      <c r="F3511" s="118" t="e">
        <f>VLOOKUP(D3511,Range10,2,0)</f>
        <v>#N/A</v>
      </c>
      <c r="G3511" s="119" t="e">
        <f>VLOOKUP(D3511,Range9,2,0)</f>
        <v>#N/A</v>
      </c>
      <c r="H3511" s="53" t="s">
        <v>16</v>
      </c>
      <c r="I3511" s="133" t="str">
        <f>VLOOKUP(H3511,Range8,2,0)</f>
        <v>Single Family</v>
      </c>
      <c r="J3511" s="54">
        <v>21</v>
      </c>
      <c r="K3511" s="63" t="s">
        <v>935</v>
      </c>
      <c r="L3511">
        <v>3511</v>
      </c>
    </row>
    <row r="3512" spans="1:12">
      <c r="A3512" s="50" t="s">
        <v>934</v>
      </c>
      <c r="B3512" s="51" t="s">
        <v>1448</v>
      </c>
      <c r="C3512" s="131" t="s">
        <v>1910</v>
      </c>
      <c r="D3512" s="52">
        <v>64900</v>
      </c>
      <c r="E3512" s="132" t="str">
        <f>VLOOKUP(D3512,Range11,2,1)</f>
        <v>A</v>
      </c>
      <c r="F3512" s="118" t="e">
        <f>VLOOKUP(D3512,Range10,2,0)</f>
        <v>#N/A</v>
      </c>
      <c r="G3512" s="119" t="e">
        <f>VLOOKUP(D3512,Range9,2,0)</f>
        <v>#N/A</v>
      </c>
      <c r="H3512" s="53" t="s">
        <v>16</v>
      </c>
      <c r="I3512" s="133" t="str">
        <f>VLOOKUP(H3512,Range8,2,0)</f>
        <v>Single Family</v>
      </c>
      <c r="J3512" s="54">
        <v>6</v>
      </c>
      <c r="K3512" s="63" t="s">
        <v>105</v>
      </c>
      <c r="L3512">
        <v>3512</v>
      </c>
    </row>
    <row r="3513" spans="1:12">
      <c r="A3513" s="50" t="s">
        <v>934</v>
      </c>
      <c r="B3513" s="51" t="s">
        <v>1390</v>
      </c>
      <c r="C3513" s="131" t="s">
        <v>1915</v>
      </c>
      <c r="D3513" s="52">
        <v>65550</v>
      </c>
      <c r="E3513" s="132" t="str">
        <f>VLOOKUP(D3513,Range11,2,1)</f>
        <v>A</v>
      </c>
      <c r="F3513" s="118" t="e">
        <f>VLOOKUP(D3513,Range10,2,0)</f>
        <v>#N/A</v>
      </c>
      <c r="G3513" s="119" t="e">
        <f>VLOOKUP(D3513,Range9,2,0)</f>
        <v>#N/A</v>
      </c>
      <c r="H3513" s="53" t="s">
        <v>16</v>
      </c>
      <c r="I3513" s="133" t="str">
        <f>VLOOKUP(H3513,Range8,2,0)</f>
        <v>Single Family</v>
      </c>
      <c r="J3513" s="54">
        <v>41</v>
      </c>
      <c r="K3513" s="63" t="s">
        <v>105</v>
      </c>
      <c r="L3513">
        <v>3513</v>
      </c>
    </row>
    <row r="3514" spans="1:12">
      <c r="A3514" s="50" t="s">
        <v>934</v>
      </c>
      <c r="B3514" s="51" t="s">
        <v>1552</v>
      </c>
      <c r="C3514" s="131" t="s">
        <v>1911</v>
      </c>
      <c r="D3514" s="52">
        <v>73900</v>
      </c>
      <c r="E3514" s="132" t="str">
        <f>VLOOKUP(D3514,Range11,2,1)</f>
        <v>A</v>
      </c>
      <c r="F3514" s="118" t="e">
        <f>VLOOKUP(D3514,Range10,2,0)</f>
        <v>#N/A</v>
      </c>
      <c r="G3514" s="119" t="e">
        <f>VLOOKUP(D3514,Range9,2,0)</f>
        <v>#N/A</v>
      </c>
      <c r="H3514" s="53" t="s">
        <v>16</v>
      </c>
      <c r="I3514" s="133" t="str">
        <f>VLOOKUP(H3514,Range8,2,0)</f>
        <v>Single Family</v>
      </c>
      <c r="J3514" s="54">
        <v>45</v>
      </c>
      <c r="K3514" s="63" t="s">
        <v>236</v>
      </c>
      <c r="L3514">
        <v>3514</v>
      </c>
    </row>
    <row r="3515" spans="1:12">
      <c r="A3515" s="50" t="s">
        <v>908</v>
      </c>
      <c r="B3515" s="51" t="s">
        <v>1516</v>
      </c>
      <c r="C3515" s="131" t="s">
        <v>1915</v>
      </c>
      <c r="D3515" s="52">
        <v>95000</v>
      </c>
      <c r="E3515" s="132" t="str">
        <f>VLOOKUP(D3515,Range11,2,1)</f>
        <v>A</v>
      </c>
      <c r="F3515" s="118" t="e">
        <f>VLOOKUP(D3515,Range10,2,0)</f>
        <v>#N/A</v>
      </c>
      <c r="G3515" s="119" t="e">
        <f>VLOOKUP(D3515,Range9,2,0)</f>
        <v>#N/A</v>
      </c>
      <c r="H3515" s="53" t="s">
        <v>16</v>
      </c>
      <c r="I3515" s="133" t="str">
        <f>VLOOKUP(H3515,Range8,2,0)</f>
        <v>Single Family</v>
      </c>
      <c r="J3515" s="54">
        <v>70</v>
      </c>
      <c r="K3515" s="63" t="s">
        <v>195</v>
      </c>
      <c r="L3515">
        <v>3515</v>
      </c>
    </row>
    <row r="3516" spans="1:12">
      <c r="A3516" s="50" t="s">
        <v>908</v>
      </c>
      <c r="B3516" s="51" t="s">
        <v>1457</v>
      </c>
      <c r="C3516" s="131" t="s">
        <v>1910</v>
      </c>
      <c r="D3516" s="52">
        <v>95000</v>
      </c>
      <c r="E3516" s="132" t="str">
        <f>VLOOKUP(D3516,Range11,2,1)</f>
        <v>A</v>
      </c>
      <c r="F3516" s="118" t="e">
        <f>VLOOKUP(D3516,Range10,2,0)</f>
        <v>#N/A</v>
      </c>
      <c r="G3516" s="119" t="e">
        <f>VLOOKUP(D3516,Range9,2,0)</f>
        <v>#N/A</v>
      </c>
      <c r="H3516" s="53" t="s">
        <v>16</v>
      </c>
      <c r="I3516" s="133" t="str">
        <f>VLOOKUP(H3516,Range8,2,0)</f>
        <v>Single Family</v>
      </c>
      <c r="J3516" s="54">
        <v>7</v>
      </c>
      <c r="K3516" s="63" t="s">
        <v>248</v>
      </c>
      <c r="L3516">
        <v>3516</v>
      </c>
    </row>
    <row r="3517" spans="1:12">
      <c r="A3517" s="50" t="s">
        <v>908</v>
      </c>
      <c r="B3517" s="51" t="s">
        <v>1475</v>
      </c>
      <c r="C3517" s="131" t="s">
        <v>1910</v>
      </c>
      <c r="D3517" s="52">
        <v>96000</v>
      </c>
      <c r="E3517" s="132" t="str">
        <f>VLOOKUP(D3517,Range11,2,1)</f>
        <v>A</v>
      </c>
      <c r="F3517" s="118" t="e">
        <f>VLOOKUP(D3517,Range10,2,0)</f>
        <v>#N/A</v>
      </c>
      <c r="G3517" s="119" t="e">
        <f>VLOOKUP(D3517,Range9,2,0)</f>
        <v>#N/A</v>
      </c>
      <c r="H3517" s="53" t="s">
        <v>16</v>
      </c>
      <c r="I3517" s="133" t="str">
        <f>VLOOKUP(H3517,Range8,2,0)</f>
        <v>Single Family</v>
      </c>
      <c r="J3517" s="54">
        <v>13</v>
      </c>
      <c r="K3517" s="63" t="s">
        <v>59</v>
      </c>
      <c r="L3517">
        <v>3517</v>
      </c>
    </row>
    <row r="3518" spans="1:12">
      <c r="A3518" s="50" t="s">
        <v>908</v>
      </c>
      <c r="B3518" s="51" t="s">
        <v>1531</v>
      </c>
      <c r="C3518" s="131" t="s">
        <v>1915</v>
      </c>
      <c r="D3518" s="52">
        <v>96900</v>
      </c>
      <c r="E3518" s="132" t="str">
        <f>VLOOKUP(D3518,Range11,2,1)</f>
        <v>A</v>
      </c>
      <c r="F3518" s="118" t="e">
        <f>VLOOKUP(D3518,Range10,2,0)</f>
        <v>#N/A</v>
      </c>
      <c r="G3518" s="119" t="e">
        <f>VLOOKUP(D3518,Range9,2,0)</f>
        <v>#N/A</v>
      </c>
      <c r="H3518" s="53" t="s">
        <v>16</v>
      </c>
      <c r="I3518" s="133" t="str">
        <f>VLOOKUP(H3518,Range8,2,0)</f>
        <v>Single Family</v>
      </c>
      <c r="J3518" s="54">
        <v>77</v>
      </c>
      <c r="K3518" s="63" t="s">
        <v>572</v>
      </c>
      <c r="L3518">
        <v>3518</v>
      </c>
    </row>
    <row r="3519" spans="1:12">
      <c r="A3519" s="50" t="s">
        <v>908</v>
      </c>
      <c r="B3519" s="51" t="s">
        <v>1372</v>
      </c>
      <c r="C3519" s="131" t="s">
        <v>1914</v>
      </c>
      <c r="D3519" s="52">
        <v>98000</v>
      </c>
      <c r="E3519" s="132" t="str">
        <f>VLOOKUP(D3519,Range11,2,1)</f>
        <v>A</v>
      </c>
      <c r="F3519" s="118" t="e">
        <f>VLOOKUP(D3519,Range10,2,0)</f>
        <v>#N/A</v>
      </c>
      <c r="G3519" s="119" t="e">
        <f>VLOOKUP(D3519,Range9,2,0)</f>
        <v>#N/A</v>
      </c>
      <c r="H3519" s="53" t="s">
        <v>16</v>
      </c>
      <c r="I3519" s="133" t="str">
        <f>VLOOKUP(H3519,Range8,2,0)</f>
        <v>Single Family</v>
      </c>
      <c r="J3519" s="54">
        <v>164</v>
      </c>
      <c r="K3519" s="63" t="s">
        <v>75</v>
      </c>
      <c r="L3519">
        <v>3519</v>
      </c>
    </row>
    <row r="3520" spans="1:12">
      <c r="A3520" s="50" t="s">
        <v>908</v>
      </c>
      <c r="B3520" s="51" t="s">
        <v>1384</v>
      </c>
      <c r="C3520" s="131" t="s">
        <v>1915</v>
      </c>
      <c r="D3520" s="52">
        <v>98000</v>
      </c>
      <c r="E3520" s="132" t="str">
        <f>VLOOKUP(D3520,Range11,2,1)</f>
        <v>A</v>
      </c>
      <c r="F3520" s="118" t="e">
        <f>VLOOKUP(D3520,Range10,2,0)</f>
        <v>#N/A</v>
      </c>
      <c r="G3520" s="119" t="e">
        <f>VLOOKUP(D3520,Range9,2,0)</f>
        <v>#N/A</v>
      </c>
      <c r="H3520" s="53" t="s">
        <v>16</v>
      </c>
      <c r="I3520" s="133" t="str">
        <f>VLOOKUP(H3520,Range8,2,0)</f>
        <v>Single Family</v>
      </c>
      <c r="J3520" s="54">
        <v>73</v>
      </c>
      <c r="K3520" s="63" t="s">
        <v>231</v>
      </c>
      <c r="L3520">
        <v>3520</v>
      </c>
    </row>
    <row r="3521" spans="1:12">
      <c r="A3521" s="50" t="s">
        <v>908</v>
      </c>
      <c r="B3521" s="51" t="s">
        <v>1552</v>
      </c>
      <c r="C3521" s="131" t="s">
        <v>1911</v>
      </c>
      <c r="D3521" s="52">
        <v>98400</v>
      </c>
      <c r="E3521" s="132" t="str">
        <f>VLOOKUP(D3521,Range11,2,1)</f>
        <v>A</v>
      </c>
      <c r="F3521" s="118" t="e">
        <f>VLOOKUP(D3521,Range10,2,0)</f>
        <v>#N/A</v>
      </c>
      <c r="G3521" s="119" t="e">
        <f>VLOOKUP(D3521,Range9,2,0)</f>
        <v>#N/A</v>
      </c>
      <c r="H3521" s="53" t="s">
        <v>16</v>
      </c>
      <c r="I3521" s="133" t="str">
        <f>VLOOKUP(H3521,Range8,2,0)</f>
        <v>Single Family</v>
      </c>
      <c r="J3521" s="54">
        <v>12</v>
      </c>
      <c r="K3521" s="63" t="s">
        <v>102</v>
      </c>
      <c r="L3521">
        <v>3521</v>
      </c>
    </row>
    <row r="3522" spans="1:12">
      <c r="A3522" s="50" t="s">
        <v>908</v>
      </c>
      <c r="B3522" s="51" t="s">
        <v>1451</v>
      </c>
      <c r="C3522" s="131" t="s">
        <v>1910</v>
      </c>
      <c r="D3522" s="52">
        <v>98800</v>
      </c>
      <c r="E3522" s="132" t="str">
        <f>VLOOKUP(D3522,Range11,2,1)</f>
        <v>A</v>
      </c>
      <c r="F3522" s="118" t="e">
        <f>VLOOKUP(D3522,Range10,2,0)</f>
        <v>#N/A</v>
      </c>
      <c r="G3522" s="119" t="e">
        <f>VLOOKUP(D3522,Range9,2,0)</f>
        <v>#N/A</v>
      </c>
      <c r="H3522" s="53" t="s">
        <v>16</v>
      </c>
      <c r="I3522" s="133" t="str">
        <f>VLOOKUP(H3522,Range8,2,0)</f>
        <v>Single Family</v>
      </c>
      <c r="J3522" s="54">
        <v>24</v>
      </c>
      <c r="K3522" s="63" t="s">
        <v>53</v>
      </c>
      <c r="L3522">
        <v>3522</v>
      </c>
    </row>
    <row r="3523" spans="1:12">
      <c r="A3523" s="50" t="s">
        <v>908</v>
      </c>
      <c r="B3523" s="51" t="s">
        <v>1412</v>
      </c>
      <c r="C3523" s="131" t="s">
        <v>1915</v>
      </c>
      <c r="D3523" s="52">
        <v>98900</v>
      </c>
      <c r="E3523" s="132" t="str">
        <f>VLOOKUP(D3523,Range11,2,1)</f>
        <v>A</v>
      </c>
      <c r="F3523" s="118" t="e">
        <f>VLOOKUP(D3523,Range10,2,0)</f>
        <v>#N/A</v>
      </c>
      <c r="G3523" s="119" t="e">
        <f>VLOOKUP(D3523,Range9,2,0)</f>
        <v>#N/A</v>
      </c>
      <c r="H3523" s="53" t="s">
        <v>16</v>
      </c>
      <c r="I3523" s="133" t="str">
        <f>VLOOKUP(H3523,Range8,2,0)</f>
        <v>Single Family</v>
      </c>
      <c r="J3523" s="54">
        <v>90</v>
      </c>
      <c r="K3523" s="63" t="s">
        <v>469</v>
      </c>
      <c r="L3523">
        <v>3523</v>
      </c>
    </row>
    <row r="3524" spans="1:12">
      <c r="A3524" s="50" t="s">
        <v>908</v>
      </c>
      <c r="B3524" s="51" t="s">
        <v>1407</v>
      </c>
      <c r="C3524" s="131" t="s">
        <v>1920</v>
      </c>
      <c r="D3524" s="52">
        <v>99000</v>
      </c>
      <c r="E3524" s="132" t="str">
        <f>VLOOKUP(D3524,Range11,2,1)</f>
        <v>A</v>
      </c>
      <c r="F3524" s="118" t="e">
        <f>VLOOKUP(D3524,Range10,2,0)</f>
        <v>#N/A</v>
      </c>
      <c r="G3524" s="119" t="e">
        <f>VLOOKUP(D3524,Range9,2,0)</f>
        <v>#N/A</v>
      </c>
      <c r="H3524" s="53" t="s">
        <v>16</v>
      </c>
      <c r="I3524" s="133" t="str">
        <f>VLOOKUP(H3524,Range8,2,0)</f>
        <v>Single Family</v>
      </c>
      <c r="J3524" s="54">
        <v>244</v>
      </c>
      <c r="K3524" s="63" t="s">
        <v>113</v>
      </c>
      <c r="L3524">
        <v>3524</v>
      </c>
    </row>
    <row r="3525" spans="1:12">
      <c r="A3525" s="50" t="s">
        <v>908</v>
      </c>
      <c r="B3525" s="51" t="s">
        <v>38</v>
      </c>
      <c r="C3525" s="131" t="s">
        <v>23</v>
      </c>
      <c r="D3525" s="52">
        <v>99000</v>
      </c>
      <c r="E3525" s="132" t="str">
        <f>VLOOKUP(D3525,Range11,2,1)</f>
        <v>A</v>
      </c>
      <c r="F3525" s="118" t="e">
        <f>VLOOKUP(D3525,Range10,2,0)</f>
        <v>#N/A</v>
      </c>
      <c r="G3525" s="119" t="e">
        <f>VLOOKUP(D3525,Range9,2,0)</f>
        <v>#N/A</v>
      </c>
      <c r="H3525" s="53" t="s">
        <v>16</v>
      </c>
      <c r="I3525" s="133" t="str">
        <f>VLOOKUP(H3525,Range8,2,0)</f>
        <v>Single Family</v>
      </c>
      <c r="J3525" s="54">
        <v>194</v>
      </c>
      <c r="K3525" s="63" t="s">
        <v>87</v>
      </c>
      <c r="L3525">
        <v>3525</v>
      </c>
    </row>
    <row r="3526" spans="1:12">
      <c r="A3526" s="50" t="s">
        <v>908</v>
      </c>
      <c r="B3526" s="51" t="s">
        <v>1443</v>
      </c>
      <c r="C3526" s="131" t="s">
        <v>1914</v>
      </c>
      <c r="D3526" s="52">
        <v>99000</v>
      </c>
      <c r="E3526" s="132" t="str">
        <f>VLOOKUP(D3526,Range11,2,1)</f>
        <v>A</v>
      </c>
      <c r="F3526" s="118" t="e">
        <f>VLOOKUP(D3526,Range10,2,0)</f>
        <v>#N/A</v>
      </c>
      <c r="G3526" s="119" t="e">
        <f>VLOOKUP(D3526,Range9,2,0)</f>
        <v>#N/A</v>
      </c>
      <c r="H3526" s="53" t="s">
        <v>16</v>
      </c>
      <c r="I3526" s="133" t="str">
        <f>VLOOKUP(H3526,Range8,2,0)</f>
        <v>Single Family</v>
      </c>
      <c r="J3526" s="54">
        <v>160</v>
      </c>
      <c r="K3526" s="63" t="s">
        <v>85</v>
      </c>
      <c r="L3526">
        <v>3526</v>
      </c>
    </row>
    <row r="3527" spans="1:12">
      <c r="A3527" s="50" t="s">
        <v>908</v>
      </c>
      <c r="B3527" s="51" t="s">
        <v>1365</v>
      </c>
      <c r="C3527" s="131" t="s">
        <v>1913</v>
      </c>
      <c r="D3527" s="52">
        <v>99000</v>
      </c>
      <c r="E3527" s="132" t="str">
        <f>VLOOKUP(D3527,Range11,2,1)</f>
        <v>A</v>
      </c>
      <c r="F3527" s="118" t="e">
        <f>VLOOKUP(D3527,Range10,2,0)</f>
        <v>#N/A</v>
      </c>
      <c r="G3527" s="119" t="e">
        <f>VLOOKUP(D3527,Range9,2,0)</f>
        <v>#N/A</v>
      </c>
      <c r="H3527" s="53" t="s">
        <v>16</v>
      </c>
      <c r="I3527" s="133" t="str">
        <f>VLOOKUP(H3527,Range8,2,0)</f>
        <v>Single Family</v>
      </c>
      <c r="J3527" s="54">
        <v>149</v>
      </c>
      <c r="K3527" s="63" t="s">
        <v>85</v>
      </c>
      <c r="L3527">
        <v>3527</v>
      </c>
    </row>
    <row r="3528" spans="1:12">
      <c r="A3528" s="50" t="s">
        <v>908</v>
      </c>
      <c r="B3528" s="51" t="s">
        <v>1489</v>
      </c>
      <c r="C3528" s="131" t="s">
        <v>1912</v>
      </c>
      <c r="D3528" s="52">
        <v>99000</v>
      </c>
      <c r="E3528" s="132" t="str">
        <f>VLOOKUP(D3528,Range11,2,1)</f>
        <v>A</v>
      </c>
      <c r="F3528" s="118" t="e">
        <f>VLOOKUP(D3528,Range10,2,0)</f>
        <v>#N/A</v>
      </c>
      <c r="G3528" s="119" t="e">
        <f>VLOOKUP(D3528,Range9,2,0)</f>
        <v>#N/A</v>
      </c>
      <c r="H3528" s="53" t="s">
        <v>16</v>
      </c>
      <c r="I3528" s="133" t="str">
        <f>VLOOKUP(H3528,Range8,2,0)</f>
        <v>Single Family</v>
      </c>
      <c r="J3528" s="54">
        <v>117</v>
      </c>
      <c r="K3528" s="63" t="s">
        <v>936</v>
      </c>
      <c r="L3528">
        <v>3528</v>
      </c>
    </row>
    <row r="3529" spans="1:12">
      <c r="A3529" s="50" t="s">
        <v>908</v>
      </c>
      <c r="B3529" s="51" t="s">
        <v>1498</v>
      </c>
      <c r="C3529" s="131" t="s">
        <v>1915</v>
      </c>
      <c r="D3529" s="52">
        <v>99000</v>
      </c>
      <c r="E3529" s="132" t="str">
        <f>VLOOKUP(D3529,Range11,2,1)</f>
        <v>A</v>
      </c>
      <c r="F3529" s="118" t="e">
        <f>VLOOKUP(D3529,Range10,2,0)</f>
        <v>#N/A</v>
      </c>
      <c r="G3529" s="119" t="e">
        <f>VLOOKUP(D3529,Range9,2,0)</f>
        <v>#N/A</v>
      </c>
      <c r="H3529" s="53" t="s">
        <v>16</v>
      </c>
      <c r="I3529" s="133" t="str">
        <f>VLOOKUP(H3529,Range8,2,0)</f>
        <v>Single Family</v>
      </c>
      <c r="J3529" s="54">
        <v>78</v>
      </c>
      <c r="K3529" s="63" t="s">
        <v>236</v>
      </c>
      <c r="L3529">
        <v>3529</v>
      </c>
    </row>
    <row r="3530" spans="1:12">
      <c r="A3530" s="50" t="s">
        <v>908</v>
      </c>
      <c r="B3530" s="51" t="s">
        <v>1498</v>
      </c>
      <c r="C3530" s="131" t="s">
        <v>1915</v>
      </c>
      <c r="D3530" s="52">
        <v>99000</v>
      </c>
      <c r="E3530" s="132" t="str">
        <f>VLOOKUP(D3530,Range11,2,1)</f>
        <v>A</v>
      </c>
      <c r="F3530" s="118" t="e">
        <f>VLOOKUP(D3530,Range10,2,0)</f>
        <v>#N/A</v>
      </c>
      <c r="G3530" s="119" t="e">
        <f>VLOOKUP(D3530,Range9,2,0)</f>
        <v>#N/A</v>
      </c>
      <c r="H3530" s="53" t="s">
        <v>16</v>
      </c>
      <c r="I3530" s="133" t="str">
        <f>VLOOKUP(H3530,Range8,2,0)</f>
        <v>Single Family</v>
      </c>
      <c r="J3530" s="54">
        <v>78</v>
      </c>
      <c r="K3530" s="63" t="s">
        <v>185</v>
      </c>
      <c r="L3530">
        <v>3530</v>
      </c>
    </row>
    <row r="3531" spans="1:12">
      <c r="A3531" s="50" t="s">
        <v>908</v>
      </c>
      <c r="B3531" s="51" t="s">
        <v>1471</v>
      </c>
      <c r="C3531" s="131" t="s">
        <v>1915</v>
      </c>
      <c r="D3531" s="52">
        <v>99000</v>
      </c>
      <c r="E3531" s="132" t="str">
        <f>VLOOKUP(D3531,Range11,2,1)</f>
        <v>A</v>
      </c>
      <c r="F3531" s="118" t="e">
        <f>VLOOKUP(D3531,Range10,2,0)</f>
        <v>#N/A</v>
      </c>
      <c r="G3531" s="119" t="e">
        <f>VLOOKUP(D3531,Range9,2,0)</f>
        <v>#N/A</v>
      </c>
      <c r="H3531" s="53" t="s">
        <v>16</v>
      </c>
      <c r="I3531" s="133" t="str">
        <f>VLOOKUP(H3531,Range8,2,0)</f>
        <v>Single Family</v>
      </c>
      <c r="J3531" s="54">
        <v>69</v>
      </c>
      <c r="K3531" s="63" t="s">
        <v>65</v>
      </c>
      <c r="L3531">
        <v>3531</v>
      </c>
    </row>
    <row r="3532" spans="1:12">
      <c r="A3532" s="50" t="s">
        <v>908</v>
      </c>
      <c r="B3532" s="51" t="s">
        <v>1398</v>
      </c>
      <c r="C3532" s="131" t="s">
        <v>1915</v>
      </c>
      <c r="D3532" s="52">
        <v>99000</v>
      </c>
      <c r="E3532" s="132" t="str">
        <f>VLOOKUP(D3532,Range11,2,1)</f>
        <v>A</v>
      </c>
      <c r="F3532" s="118" t="e">
        <f>VLOOKUP(D3532,Range10,2,0)</f>
        <v>#N/A</v>
      </c>
      <c r="G3532" s="119" t="e">
        <f>VLOOKUP(D3532,Range9,2,0)</f>
        <v>#N/A</v>
      </c>
      <c r="H3532" s="53" t="s">
        <v>16</v>
      </c>
      <c r="I3532" s="133" t="str">
        <f>VLOOKUP(H3532,Range8,2,0)</f>
        <v>Single Family</v>
      </c>
      <c r="J3532" s="54">
        <v>67</v>
      </c>
      <c r="K3532" s="63" t="s">
        <v>85</v>
      </c>
      <c r="L3532">
        <v>3532</v>
      </c>
    </row>
    <row r="3533" spans="1:12">
      <c r="A3533" s="50" t="s">
        <v>908</v>
      </c>
      <c r="B3533" s="51" t="s">
        <v>1438</v>
      </c>
      <c r="C3533" s="131" t="s">
        <v>1910</v>
      </c>
      <c r="D3533" s="52">
        <v>99000</v>
      </c>
      <c r="E3533" s="132" t="str">
        <f>VLOOKUP(D3533,Range11,2,1)</f>
        <v>A</v>
      </c>
      <c r="F3533" s="118" t="e">
        <f>VLOOKUP(D3533,Range10,2,0)</f>
        <v>#N/A</v>
      </c>
      <c r="G3533" s="119" t="e">
        <f>VLOOKUP(D3533,Range9,2,0)</f>
        <v>#N/A</v>
      </c>
      <c r="H3533" s="53" t="s">
        <v>12</v>
      </c>
      <c r="I3533" s="133" t="str">
        <f>VLOOKUP(H3533,Range8,2,0)</f>
        <v>Condo</v>
      </c>
      <c r="J3533" s="54">
        <v>12</v>
      </c>
      <c r="K3533" s="63" t="s">
        <v>272</v>
      </c>
      <c r="L3533">
        <v>3533</v>
      </c>
    </row>
    <row r="3534" spans="1:12">
      <c r="A3534" s="50" t="s">
        <v>908</v>
      </c>
      <c r="B3534" s="51" t="s">
        <v>1452</v>
      </c>
      <c r="C3534" s="131" t="s">
        <v>1910</v>
      </c>
      <c r="D3534" s="52">
        <v>99000</v>
      </c>
      <c r="E3534" s="132" t="str">
        <f>VLOOKUP(D3534,Range11,2,1)</f>
        <v>A</v>
      </c>
      <c r="F3534" s="118" t="e">
        <f>VLOOKUP(D3534,Range10,2,0)</f>
        <v>#N/A</v>
      </c>
      <c r="G3534" s="119" t="e">
        <f>VLOOKUP(D3534,Range9,2,0)</f>
        <v>#N/A</v>
      </c>
      <c r="H3534" s="53" t="s">
        <v>16</v>
      </c>
      <c r="I3534" s="133" t="str">
        <f>VLOOKUP(H3534,Range8,2,0)</f>
        <v>Single Family</v>
      </c>
      <c r="J3534" s="54">
        <v>17</v>
      </c>
      <c r="K3534" s="63" t="s">
        <v>897</v>
      </c>
      <c r="L3534">
        <v>3534</v>
      </c>
    </row>
    <row r="3535" spans="1:12">
      <c r="A3535" s="50" t="s">
        <v>908</v>
      </c>
      <c r="B3535" s="51" t="s">
        <v>1596</v>
      </c>
      <c r="C3535" s="131" t="s">
        <v>1910</v>
      </c>
      <c r="D3535" s="52">
        <v>99000</v>
      </c>
      <c r="E3535" s="132" t="str">
        <f>VLOOKUP(D3535,Range11,2,1)</f>
        <v>A</v>
      </c>
      <c r="F3535" s="118" t="e">
        <f>VLOOKUP(D3535,Range10,2,0)</f>
        <v>#N/A</v>
      </c>
      <c r="G3535" s="119" t="e">
        <f>VLOOKUP(D3535,Range9,2,0)</f>
        <v>#N/A</v>
      </c>
      <c r="H3535" s="53" t="s">
        <v>16</v>
      </c>
      <c r="I3535" s="133" t="str">
        <f>VLOOKUP(H3535,Range8,2,0)</f>
        <v>Single Family</v>
      </c>
      <c r="J3535" s="54">
        <v>5</v>
      </c>
      <c r="K3535" s="63" t="s">
        <v>85</v>
      </c>
      <c r="L3535">
        <v>3535</v>
      </c>
    </row>
    <row r="3536" spans="1:12">
      <c r="A3536" s="50" t="s">
        <v>908</v>
      </c>
      <c r="B3536" s="51" t="s">
        <v>1445</v>
      </c>
      <c r="C3536" s="131" t="s">
        <v>1911</v>
      </c>
      <c r="D3536" s="52">
        <v>99888</v>
      </c>
      <c r="E3536" s="132" t="str">
        <f>VLOOKUP(D3536,Range11,2,1)</f>
        <v>A</v>
      </c>
      <c r="F3536" s="118" t="e">
        <f>VLOOKUP(D3536,Range10,2,0)</f>
        <v>#N/A</v>
      </c>
      <c r="G3536" s="119" t="e">
        <f>VLOOKUP(D3536,Range9,2,0)</f>
        <v>#N/A</v>
      </c>
      <c r="H3536" s="53" t="s">
        <v>16</v>
      </c>
      <c r="I3536" s="133" t="str">
        <f>VLOOKUP(H3536,Range8,2,0)</f>
        <v>Single Family</v>
      </c>
      <c r="J3536" s="54">
        <v>32</v>
      </c>
      <c r="K3536" s="63" t="s">
        <v>937</v>
      </c>
      <c r="L3536">
        <v>3536</v>
      </c>
    </row>
    <row r="3537" spans="1:12">
      <c r="A3537" s="50" t="s">
        <v>908</v>
      </c>
      <c r="B3537" s="51" t="s">
        <v>1772</v>
      </c>
      <c r="C3537" s="131" t="s">
        <v>1921</v>
      </c>
      <c r="D3537" s="52">
        <v>99900</v>
      </c>
      <c r="E3537" s="132" t="str">
        <f>VLOOKUP(D3537,Range11,2,1)</f>
        <v>A</v>
      </c>
      <c r="F3537" s="118" t="e">
        <f>VLOOKUP(D3537,Range10,2,0)</f>
        <v>#N/A</v>
      </c>
      <c r="G3537" s="119" t="e">
        <f>VLOOKUP(D3537,Range9,2,0)</f>
        <v>#N/A</v>
      </c>
      <c r="H3537" s="53" t="s">
        <v>16</v>
      </c>
      <c r="I3537" s="133" t="str">
        <f>VLOOKUP(H3537,Range8,2,0)</f>
        <v>Single Family</v>
      </c>
      <c r="J3537" s="54">
        <v>418</v>
      </c>
      <c r="K3537" s="63" t="s">
        <v>516</v>
      </c>
      <c r="L3537">
        <v>3537</v>
      </c>
    </row>
    <row r="3538" spans="1:12">
      <c r="A3538" s="50" t="s">
        <v>908</v>
      </c>
      <c r="B3538" s="51" t="s">
        <v>1660</v>
      </c>
      <c r="C3538" s="131" t="s">
        <v>1920</v>
      </c>
      <c r="D3538" s="52">
        <v>99900</v>
      </c>
      <c r="E3538" s="132" t="str">
        <f>VLOOKUP(D3538,Range11,2,1)</f>
        <v>A</v>
      </c>
      <c r="F3538" s="118" t="e">
        <f>VLOOKUP(D3538,Range10,2,0)</f>
        <v>#N/A</v>
      </c>
      <c r="G3538" s="119" t="e">
        <f>VLOOKUP(D3538,Range9,2,0)</f>
        <v>#N/A</v>
      </c>
      <c r="H3538" s="53" t="s">
        <v>16</v>
      </c>
      <c r="I3538" s="133" t="str">
        <f>VLOOKUP(H3538,Range8,2,0)</f>
        <v>Single Family</v>
      </c>
      <c r="J3538" s="54">
        <v>235</v>
      </c>
      <c r="K3538" s="63" t="s">
        <v>61</v>
      </c>
      <c r="L3538">
        <v>3538</v>
      </c>
    </row>
    <row r="3539" spans="1:12">
      <c r="A3539" s="50" t="s">
        <v>908</v>
      </c>
      <c r="B3539" s="51" t="s">
        <v>1673</v>
      </c>
      <c r="C3539" s="131" t="s">
        <v>1920</v>
      </c>
      <c r="D3539" s="52">
        <v>99900</v>
      </c>
      <c r="E3539" s="132" t="str">
        <f>VLOOKUP(D3539,Range11,2,1)</f>
        <v>A</v>
      </c>
      <c r="F3539" s="118" t="e">
        <f>VLOOKUP(D3539,Range10,2,0)</f>
        <v>#N/A</v>
      </c>
      <c r="G3539" s="119" t="e">
        <f>VLOOKUP(D3539,Range9,2,0)</f>
        <v>#N/A</v>
      </c>
      <c r="H3539" s="53" t="s">
        <v>16</v>
      </c>
      <c r="I3539" s="133" t="str">
        <f>VLOOKUP(H3539,Range8,2,0)</f>
        <v>Single Family</v>
      </c>
      <c r="J3539" s="54">
        <v>226</v>
      </c>
      <c r="K3539" s="63" t="s">
        <v>65</v>
      </c>
      <c r="L3539">
        <v>3539</v>
      </c>
    </row>
    <row r="3540" spans="1:12">
      <c r="A3540" s="50" t="s">
        <v>908</v>
      </c>
      <c r="B3540" s="51" t="s">
        <v>1526</v>
      </c>
      <c r="C3540" s="131" t="s">
        <v>1914</v>
      </c>
      <c r="D3540" s="52">
        <v>99900</v>
      </c>
      <c r="E3540" s="132" t="str">
        <f>VLOOKUP(D3540,Range11,2,1)</f>
        <v>A</v>
      </c>
      <c r="F3540" s="118" t="e">
        <f>VLOOKUP(D3540,Range10,2,0)</f>
        <v>#N/A</v>
      </c>
      <c r="G3540" s="119" t="e">
        <f>VLOOKUP(D3540,Range9,2,0)</f>
        <v>#N/A</v>
      </c>
      <c r="H3540" s="53" t="s">
        <v>16</v>
      </c>
      <c r="I3540" s="133" t="str">
        <f>VLOOKUP(H3540,Range8,2,0)</f>
        <v>Single Family</v>
      </c>
      <c r="J3540" s="54">
        <v>165</v>
      </c>
      <c r="K3540" s="63" t="s">
        <v>61</v>
      </c>
      <c r="L3540">
        <v>3540</v>
      </c>
    </row>
    <row r="3541" spans="1:12">
      <c r="A3541" s="50" t="s">
        <v>908</v>
      </c>
      <c r="B3541" s="51" t="s">
        <v>1583</v>
      </c>
      <c r="C3541" s="131" t="s">
        <v>1913</v>
      </c>
      <c r="D3541" s="52">
        <v>99900</v>
      </c>
      <c r="E3541" s="132" t="str">
        <f>VLOOKUP(D3541,Range11,2,1)</f>
        <v>A</v>
      </c>
      <c r="F3541" s="118" t="e">
        <f>VLOOKUP(D3541,Range10,2,0)</f>
        <v>#N/A</v>
      </c>
      <c r="G3541" s="119" t="e">
        <f>VLOOKUP(D3541,Range9,2,0)</f>
        <v>#N/A</v>
      </c>
      <c r="H3541" s="53" t="s">
        <v>16</v>
      </c>
      <c r="I3541" s="133" t="str">
        <f>VLOOKUP(H3541,Range8,2,0)</f>
        <v>Single Family</v>
      </c>
      <c r="J3541" s="54">
        <v>111</v>
      </c>
      <c r="K3541" s="63" t="s">
        <v>102</v>
      </c>
      <c r="L3541">
        <v>3541</v>
      </c>
    </row>
    <row r="3542" spans="1:12">
      <c r="A3542" s="50" t="s">
        <v>908</v>
      </c>
      <c r="B3542" s="51" t="s">
        <v>1518</v>
      </c>
      <c r="C3542" s="131" t="s">
        <v>1913</v>
      </c>
      <c r="D3542" s="52">
        <v>99900</v>
      </c>
      <c r="E3542" s="132" t="str">
        <f>VLOOKUP(D3542,Range11,2,1)</f>
        <v>A</v>
      </c>
      <c r="F3542" s="118" t="e">
        <f>VLOOKUP(D3542,Range10,2,0)</f>
        <v>#N/A</v>
      </c>
      <c r="G3542" s="119" t="e">
        <f>VLOOKUP(D3542,Range9,2,0)</f>
        <v>#N/A</v>
      </c>
      <c r="H3542" s="53" t="s">
        <v>16</v>
      </c>
      <c r="I3542" s="133" t="str">
        <f>VLOOKUP(H3542,Range8,2,0)</f>
        <v>Single Family</v>
      </c>
      <c r="J3542" s="54">
        <v>134</v>
      </c>
      <c r="K3542" s="63" t="s">
        <v>100</v>
      </c>
      <c r="L3542">
        <v>3542</v>
      </c>
    </row>
    <row r="3543" spans="1:12">
      <c r="A3543" s="50" t="s">
        <v>908</v>
      </c>
      <c r="B3543" s="51" t="s">
        <v>1380</v>
      </c>
      <c r="C3543" s="131" t="s">
        <v>1913</v>
      </c>
      <c r="D3543" s="52">
        <v>99900</v>
      </c>
      <c r="E3543" s="132" t="str">
        <f>VLOOKUP(D3543,Range11,2,1)</f>
        <v>A</v>
      </c>
      <c r="F3543" s="118" t="e">
        <f>VLOOKUP(D3543,Range10,2,0)</f>
        <v>#N/A</v>
      </c>
      <c r="G3543" s="119" t="e">
        <f>VLOOKUP(D3543,Range9,2,0)</f>
        <v>#N/A</v>
      </c>
      <c r="H3543" s="53" t="s">
        <v>16</v>
      </c>
      <c r="I3543" s="133" t="str">
        <f>VLOOKUP(H3543,Range8,2,0)</f>
        <v>Single Family</v>
      </c>
      <c r="J3543" s="54">
        <v>132</v>
      </c>
      <c r="K3543" s="63" t="s">
        <v>119</v>
      </c>
      <c r="L3543">
        <v>3543</v>
      </c>
    </row>
    <row r="3544" spans="1:12">
      <c r="A3544" s="50" t="s">
        <v>908</v>
      </c>
      <c r="B3544" s="51" t="s">
        <v>1459</v>
      </c>
      <c r="C3544" s="131" t="s">
        <v>1912</v>
      </c>
      <c r="D3544" s="52">
        <v>99900</v>
      </c>
      <c r="E3544" s="132" t="str">
        <f>VLOOKUP(D3544,Range11,2,1)</f>
        <v>A</v>
      </c>
      <c r="F3544" s="118" t="e">
        <f>VLOOKUP(D3544,Range10,2,0)</f>
        <v>#N/A</v>
      </c>
      <c r="G3544" s="119" t="e">
        <f>VLOOKUP(D3544,Range9,2,0)</f>
        <v>#N/A</v>
      </c>
      <c r="H3544" s="53" t="s">
        <v>16</v>
      </c>
      <c r="I3544" s="133" t="str">
        <f>VLOOKUP(H3544,Range8,2,0)</f>
        <v>Single Family</v>
      </c>
      <c r="J3544" s="54">
        <v>123</v>
      </c>
      <c r="K3544" s="63" t="s">
        <v>127</v>
      </c>
      <c r="L3544">
        <v>3544</v>
      </c>
    </row>
    <row r="3545" spans="1:12">
      <c r="A3545" s="50" t="s">
        <v>908</v>
      </c>
      <c r="B3545" s="51" t="s">
        <v>1600</v>
      </c>
      <c r="C3545" s="131" t="s">
        <v>1915</v>
      </c>
      <c r="D3545" s="52">
        <v>99900</v>
      </c>
      <c r="E3545" s="132" t="str">
        <f>VLOOKUP(D3545,Range11,2,1)</f>
        <v>A</v>
      </c>
      <c r="F3545" s="118" t="e">
        <f>VLOOKUP(D3545,Range10,2,0)</f>
        <v>#N/A</v>
      </c>
      <c r="G3545" s="119" t="e">
        <f>VLOOKUP(D3545,Range9,2,0)</f>
        <v>#N/A</v>
      </c>
      <c r="H3545" s="53" t="s">
        <v>16</v>
      </c>
      <c r="I3545" s="133" t="str">
        <f>VLOOKUP(H3545,Range8,2,0)</f>
        <v>Single Family</v>
      </c>
      <c r="J3545" s="54">
        <v>85</v>
      </c>
      <c r="K3545" s="63" t="s">
        <v>293</v>
      </c>
      <c r="L3545">
        <v>3545</v>
      </c>
    </row>
    <row r="3546" spans="1:12">
      <c r="A3546" s="50" t="s">
        <v>908</v>
      </c>
      <c r="B3546" s="51" t="s">
        <v>1376</v>
      </c>
      <c r="C3546" s="131" t="s">
        <v>1915</v>
      </c>
      <c r="D3546" s="52">
        <v>99900</v>
      </c>
      <c r="E3546" s="132" t="str">
        <f>VLOOKUP(D3546,Range11,2,1)</f>
        <v>A</v>
      </c>
      <c r="F3546" s="118" t="e">
        <f>VLOOKUP(D3546,Range10,2,0)</f>
        <v>#N/A</v>
      </c>
      <c r="G3546" s="119" t="e">
        <f>VLOOKUP(D3546,Range9,2,0)</f>
        <v>#N/A</v>
      </c>
      <c r="H3546" s="53" t="s">
        <v>16</v>
      </c>
      <c r="I3546" s="133" t="str">
        <f>VLOOKUP(H3546,Range8,2,0)</f>
        <v>Single Family</v>
      </c>
      <c r="J3546" s="54">
        <v>84</v>
      </c>
      <c r="K3546" s="63" t="s">
        <v>53</v>
      </c>
      <c r="L3546">
        <v>3546</v>
      </c>
    </row>
    <row r="3547" spans="1:12">
      <c r="A3547" s="50" t="s">
        <v>908</v>
      </c>
      <c r="B3547" s="51" t="s">
        <v>1369</v>
      </c>
      <c r="C3547" s="131" t="s">
        <v>1915</v>
      </c>
      <c r="D3547" s="52">
        <v>99900</v>
      </c>
      <c r="E3547" s="132" t="str">
        <f>VLOOKUP(D3547,Range11,2,1)</f>
        <v>A</v>
      </c>
      <c r="F3547" s="118" t="e">
        <f>VLOOKUP(D3547,Range10,2,0)</f>
        <v>#N/A</v>
      </c>
      <c r="G3547" s="119" t="e">
        <f>VLOOKUP(D3547,Range9,2,0)</f>
        <v>#N/A</v>
      </c>
      <c r="H3547" s="53" t="s">
        <v>16</v>
      </c>
      <c r="I3547" s="133" t="str">
        <f>VLOOKUP(H3547,Range8,2,0)</f>
        <v>Single Family</v>
      </c>
      <c r="J3547" s="54">
        <v>80</v>
      </c>
      <c r="K3547" s="63" t="s">
        <v>65</v>
      </c>
      <c r="L3547">
        <v>3547</v>
      </c>
    </row>
    <row r="3548" spans="1:12">
      <c r="A3548" s="50" t="s">
        <v>908</v>
      </c>
      <c r="B3548" s="51" t="s">
        <v>1428</v>
      </c>
      <c r="C3548" s="131" t="s">
        <v>1911</v>
      </c>
      <c r="D3548" s="52">
        <v>99900</v>
      </c>
      <c r="E3548" s="132" t="str">
        <f>VLOOKUP(D3548,Range11,2,1)</f>
        <v>A</v>
      </c>
      <c r="F3548" s="118" t="e">
        <f>VLOOKUP(D3548,Range10,2,0)</f>
        <v>#N/A</v>
      </c>
      <c r="G3548" s="119" t="e">
        <f>VLOOKUP(D3548,Range9,2,0)</f>
        <v>#N/A</v>
      </c>
      <c r="H3548" s="53" t="s">
        <v>16</v>
      </c>
      <c r="I3548" s="133" t="str">
        <f>VLOOKUP(H3548,Range8,2,0)</f>
        <v>Single Family</v>
      </c>
      <c r="J3548" s="54">
        <v>54</v>
      </c>
      <c r="K3548" s="63" t="s">
        <v>280</v>
      </c>
      <c r="L3548">
        <v>3548</v>
      </c>
    </row>
    <row r="3549" spans="1:12">
      <c r="A3549" s="50" t="s">
        <v>908</v>
      </c>
      <c r="B3549" s="51" t="s">
        <v>1364</v>
      </c>
      <c r="C3549" s="131" t="s">
        <v>1910</v>
      </c>
      <c r="D3549" s="52">
        <v>99900</v>
      </c>
      <c r="E3549" s="132" t="str">
        <f>VLOOKUP(D3549,Range11,2,1)</f>
        <v>A</v>
      </c>
      <c r="F3549" s="118" t="e">
        <f>VLOOKUP(D3549,Range10,2,0)</f>
        <v>#N/A</v>
      </c>
      <c r="G3549" s="119" t="e">
        <f>VLOOKUP(D3549,Range9,2,0)</f>
        <v>#N/A</v>
      </c>
      <c r="H3549" s="53" t="s">
        <v>16</v>
      </c>
      <c r="I3549" s="133" t="str">
        <f>VLOOKUP(H3549,Range8,2,0)</f>
        <v>Single Family</v>
      </c>
      <c r="J3549" s="54">
        <v>18</v>
      </c>
      <c r="K3549" s="63" t="s">
        <v>53</v>
      </c>
      <c r="L3549">
        <v>3549</v>
      </c>
    </row>
    <row r="3550" spans="1:12">
      <c r="A3550" s="50" t="s">
        <v>908</v>
      </c>
      <c r="B3550" s="51" t="s">
        <v>1502</v>
      </c>
      <c r="C3550" s="131" t="s">
        <v>1910</v>
      </c>
      <c r="D3550" s="52">
        <v>99900</v>
      </c>
      <c r="E3550" s="132" t="str">
        <f>VLOOKUP(D3550,Range11,2,1)</f>
        <v>A</v>
      </c>
      <c r="F3550" s="118" t="e">
        <f>VLOOKUP(D3550,Range10,2,0)</f>
        <v>#N/A</v>
      </c>
      <c r="G3550" s="119" t="e">
        <f>VLOOKUP(D3550,Range9,2,0)</f>
        <v>#N/A</v>
      </c>
      <c r="H3550" s="53" t="s">
        <v>16</v>
      </c>
      <c r="I3550" s="133" t="str">
        <f>VLOOKUP(H3550,Range8,2,0)</f>
        <v>Single Family</v>
      </c>
      <c r="J3550" s="54">
        <v>14</v>
      </c>
      <c r="K3550" s="63" t="s">
        <v>105</v>
      </c>
      <c r="L3550">
        <v>3550</v>
      </c>
    </row>
    <row r="3551" spans="1:12">
      <c r="A3551" s="50" t="s">
        <v>908</v>
      </c>
      <c r="B3551" s="51" t="s">
        <v>1361</v>
      </c>
      <c r="C3551" s="131" t="s">
        <v>1910</v>
      </c>
      <c r="D3551" s="52">
        <v>99900</v>
      </c>
      <c r="E3551" s="132" t="str">
        <f>VLOOKUP(D3551,Range11,2,1)</f>
        <v>A</v>
      </c>
      <c r="F3551" s="118" t="e">
        <f>VLOOKUP(D3551,Range10,2,0)</f>
        <v>#N/A</v>
      </c>
      <c r="G3551" s="119" t="e">
        <f>VLOOKUP(D3551,Range9,2,0)</f>
        <v>#N/A</v>
      </c>
      <c r="H3551" s="53" t="s">
        <v>16</v>
      </c>
      <c r="I3551" s="133" t="str">
        <f>VLOOKUP(H3551,Range8,2,0)</f>
        <v>Single Family</v>
      </c>
      <c r="J3551" s="54">
        <v>10</v>
      </c>
      <c r="K3551" s="63" t="s">
        <v>127</v>
      </c>
      <c r="L3551">
        <v>3551</v>
      </c>
    </row>
    <row r="3552" spans="1:12">
      <c r="A3552" s="50" t="s">
        <v>908</v>
      </c>
      <c r="B3552" s="51">
        <v>39363</v>
      </c>
      <c r="C3552" s="131" t="s">
        <v>1917</v>
      </c>
      <c r="D3552" s="52">
        <v>100000</v>
      </c>
      <c r="E3552" s="132" t="str">
        <f>VLOOKUP(D3552,Range11,2,1)</f>
        <v>A</v>
      </c>
      <c r="F3552" s="118" t="e">
        <f>VLOOKUP(D3552,Range10,2,0)</f>
        <v>#N/A</v>
      </c>
      <c r="G3552" s="119" t="e">
        <f>VLOOKUP(D3552,Range9,2,0)</f>
        <v>#N/A</v>
      </c>
      <c r="H3552" s="53" t="s">
        <v>16</v>
      </c>
      <c r="I3552" s="133" t="str">
        <f>VLOOKUP(H3552,Range8,2,0)</f>
        <v>Single Family</v>
      </c>
      <c r="J3552" s="54">
        <v>325</v>
      </c>
      <c r="K3552" s="63" t="s">
        <v>67</v>
      </c>
      <c r="L3552">
        <v>3552</v>
      </c>
    </row>
    <row r="3553" spans="1:12">
      <c r="A3553" s="50" t="s">
        <v>908</v>
      </c>
      <c r="B3553" s="51" t="s">
        <v>1675</v>
      </c>
      <c r="C3553" s="131" t="s">
        <v>1920</v>
      </c>
      <c r="D3553" s="52">
        <v>100000</v>
      </c>
      <c r="E3553" s="132" t="str">
        <f>VLOOKUP(D3553,Range11,2,1)</f>
        <v>A</v>
      </c>
      <c r="F3553" s="118" t="e">
        <f>VLOOKUP(D3553,Range10,2,0)</f>
        <v>#N/A</v>
      </c>
      <c r="G3553" s="119" t="e">
        <f>VLOOKUP(D3553,Range9,2,0)</f>
        <v>#N/A</v>
      </c>
      <c r="H3553" s="53" t="s">
        <v>16</v>
      </c>
      <c r="I3553" s="133" t="str">
        <f>VLOOKUP(H3553,Range8,2,0)</f>
        <v>Single Family</v>
      </c>
      <c r="J3553" s="54">
        <v>231</v>
      </c>
      <c r="K3553" s="63" t="s">
        <v>136</v>
      </c>
      <c r="L3553">
        <v>3553</v>
      </c>
    </row>
    <row r="3554" spans="1:12">
      <c r="A3554" s="50" t="s">
        <v>908</v>
      </c>
      <c r="B3554" s="51" t="s">
        <v>1520</v>
      </c>
      <c r="C3554" s="131" t="s">
        <v>1920</v>
      </c>
      <c r="D3554" s="52">
        <v>100000</v>
      </c>
      <c r="E3554" s="132" t="str">
        <f>VLOOKUP(D3554,Range11,2,1)</f>
        <v>A</v>
      </c>
      <c r="F3554" s="118" t="e">
        <f>VLOOKUP(D3554,Range10,2,0)</f>
        <v>#N/A</v>
      </c>
      <c r="G3554" s="119" t="e">
        <f>VLOOKUP(D3554,Range9,2,0)</f>
        <v>#N/A</v>
      </c>
      <c r="H3554" s="53" t="s">
        <v>16</v>
      </c>
      <c r="I3554" s="133" t="str">
        <f>VLOOKUP(H3554,Range8,2,0)</f>
        <v>Single Family</v>
      </c>
      <c r="J3554" s="54">
        <v>221</v>
      </c>
      <c r="K3554" s="63" t="s">
        <v>938</v>
      </c>
      <c r="L3554">
        <v>3554</v>
      </c>
    </row>
    <row r="3555" spans="1:12">
      <c r="A3555" s="50" t="s">
        <v>908</v>
      </c>
      <c r="B3555" s="51" t="s">
        <v>1410</v>
      </c>
      <c r="C3555" s="131" t="s">
        <v>23</v>
      </c>
      <c r="D3555" s="52">
        <v>100000</v>
      </c>
      <c r="E3555" s="132" t="str">
        <f>VLOOKUP(D3555,Range11,2,1)</f>
        <v>A</v>
      </c>
      <c r="F3555" s="118" t="e">
        <f>VLOOKUP(D3555,Range10,2,0)</f>
        <v>#N/A</v>
      </c>
      <c r="G3555" s="119" t="e">
        <f>VLOOKUP(D3555,Range9,2,0)</f>
        <v>#N/A</v>
      </c>
      <c r="H3555" s="53" t="s">
        <v>16</v>
      </c>
      <c r="I3555" s="133" t="str">
        <f>VLOOKUP(H3555,Range8,2,0)</f>
        <v>Single Family</v>
      </c>
      <c r="J3555" s="54">
        <v>210</v>
      </c>
      <c r="K3555" s="63" t="s">
        <v>546</v>
      </c>
      <c r="L3555">
        <v>3555</v>
      </c>
    </row>
    <row r="3556" spans="1:12">
      <c r="A3556" s="50" t="s">
        <v>908</v>
      </c>
      <c r="B3556" s="51" t="s">
        <v>1508</v>
      </c>
      <c r="C3556" s="131" t="s">
        <v>1913</v>
      </c>
      <c r="D3556" s="52">
        <v>100000</v>
      </c>
      <c r="E3556" s="132" t="str">
        <f>VLOOKUP(D3556,Range11,2,1)</f>
        <v>A</v>
      </c>
      <c r="F3556" s="118" t="e">
        <f>VLOOKUP(D3556,Range10,2,0)</f>
        <v>#N/A</v>
      </c>
      <c r="G3556" s="119" t="e">
        <f>VLOOKUP(D3556,Range9,2,0)</f>
        <v>#N/A</v>
      </c>
      <c r="H3556" s="53" t="s">
        <v>16</v>
      </c>
      <c r="I3556" s="133" t="str">
        <f>VLOOKUP(H3556,Range8,2,0)</f>
        <v>Single Family</v>
      </c>
      <c r="J3556" s="54">
        <v>139</v>
      </c>
      <c r="K3556" s="63" t="s">
        <v>61</v>
      </c>
      <c r="L3556">
        <v>3556</v>
      </c>
    </row>
    <row r="3557" spans="1:12">
      <c r="A3557" s="50" t="s">
        <v>908</v>
      </c>
      <c r="B3557" s="51" t="s">
        <v>1597</v>
      </c>
      <c r="C3557" s="131" t="s">
        <v>1913</v>
      </c>
      <c r="D3557" s="52">
        <v>100000</v>
      </c>
      <c r="E3557" s="132" t="str">
        <f>VLOOKUP(D3557,Range11,2,1)</f>
        <v>A</v>
      </c>
      <c r="F3557" s="118" t="e">
        <f>VLOOKUP(D3557,Range10,2,0)</f>
        <v>#N/A</v>
      </c>
      <c r="G3557" s="119" t="e">
        <f>VLOOKUP(D3557,Range9,2,0)</f>
        <v>#N/A</v>
      </c>
      <c r="H3557" s="53" t="s">
        <v>16</v>
      </c>
      <c r="I3557" s="133" t="str">
        <f>VLOOKUP(H3557,Range8,2,0)</f>
        <v>Single Family</v>
      </c>
      <c r="J3557" s="54">
        <v>127</v>
      </c>
      <c r="K3557" s="63" t="s">
        <v>823</v>
      </c>
      <c r="L3557">
        <v>3557</v>
      </c>
    </row>
    <row r="3558" spans="1:12">
      <c r="A3558" s="50" t="s">
        <v>908</v>
      </c>
      <c r="B3558" s="51" t="s">
        <v>1398</v>
      </c>
      <c r="C3558" s="131" t="s">
        <v>1915</v>
      </c>
      <c r="D3558" s="52">
        <v>100000</v>
      </c>
      <c r="E3558" s="132" t="str">
        <f>VLOOKUP(D3558,Range11,2,1)</f>
        <v>A</v>
      </c>
      <c r="F3558" s="118" t="e">
        <f>VLOOKUP(D3558,Range10,2,0)</f>
        <v>#N/A</v>
      </c>
      <c r="G3558" s="119" t="e">
        <f>VLOOKUP(D3558,Range9,2,0)</f>
        <v>#N/A</v>
      </c>
      <c r="H3558" s="53" t="s">
        <v>16</v>
      </c>
      <c r="I3558" s="133" t="str">
        <f>VLOOKUP(H3558,Range8,2,0)</f>
        <v>Single Family</v>
      </c>
      <c r="J3558" s="54">
        <v>67</v>
      </c>
      <c r="K3558" s="63" t="s">
        <v>59</v>
      </c>
      <c r="L3558">
        <v>3558</v>
      </c>
    </row>
    <row r="3559" spans="1:12">
      <c r="A3559" s="50" t="s">
        <v>908</v>
      </c>
      <c r="B3559" s="51" t="s">
        <v>1532</v>
      </c>
      <c r="C3559" s="131" t="s">
        <v>1911</v>
      </c>
      <c r="D3559" s="52">
        <v>100000</v>
      </c>
      <c r="E3559" s="132" t="str">
        <f>VLOOKUP(D3559,Range11,2,1)</f>
        <v>A</v>
      </c>
      <c r="F3559" s="118" t="e">
        <f>VLOOKUP(D3559,Range10,2,0)</f>
        <v>#N/A</v>
      </c>
      <c r="G3559" s="119" t="e">
        <f>VLOOKUP(D3559,Range9,2,0)</f>
        <v>#N/A</v>
      </c>
      <c r="H3559" s="53" t="s">
        <v>16</v>
      </c>
      <c r="I3559" s="133" t="str">
        <f>VLOOKUP(H3559,Range8,2,0)</f>
        <v>Single Family</v>
      </c>
      <c r="J3559" s="54">
        <v>48</v>
      </c>
      <c r="K3559" s="63" t="s">
        <v>272</v>
      </c>
      <c r="L3559">
        <v>3559</v>
      </c>
    </row>
    <row r="3560" spans="1:12">
      <c r="A3560" s="50" t="s">
        <v>908</v>
      </c>
      <c r="B3560" s="51">
        <v>39429</v>
      </c>
      <c r="C3560" s="131" t="s">
        <v>1919</v>
      </c>
      <c r="D3560" s="52">
        <v>102000</v>
      </c>
      <c r="E3560" s="132" t="str">
        <f>VLOOKUP(D3560,Range11,2,1)</f>
        <v>A</v>
      </c>
      <c r="F3560" s="118" t="e">
        <f>VLOOKUP(D3560,Range10,2,0)</f>
        <v>#N/A</v>
      </c>
      <c r="G3560" s="119" t="e">
        <f>VLOOKUP(D3560,Range9,2,0)</f>
        <v>#N/A</v>
      </c>
      <c r="H3560" s="53" t="s">
        <v>16</v>
      </c>
      <c r="I3560" s="133" t="str">
        <f>VLOOKUP(H3560,Range8,2,0)</f>
        <v>Single Family</v>
      </c>
      <c r="J3560" s="54">
        <v>263</v>
      </c>
      <c r="K3560" s="63" t="s">
        <v>87</v>
      </c>
      <c r="L3560">
        <v>3560</v>
      </c>
    </row>
    <row r="3561" spans="1:12">
      <c r="A3561" s="50" t="s">
        <v>908</v>
      </c>
      <c r="B3561" s="51" t="s">
        <v>38</v>
      </c>
      <c r="C3561" s="131" t="s">
        <v>23</v>
      </c>
      <c r="D3561" s="52">
        <v>102000</v>
      </c>
      <c r="E3561" s="132" t="str">
        <f>VLOOKUP(D3561,Range11,2,1)</f>
        <v>A</v>
      </c>
      <c r="F3561" s="118" t="e">
        <f>VLOOKUP(D3561,Range10,2,0)</f>
        <v>#N/A</v>
      </c>
      <c r="G3561" s="119" t="e">
        <f>VLOOKUP(D3561,Range9,2,0)</f>
        <v>#N/A</v>
      </c>
      <c r="H3561" s="53" t="s">
        <v>16</v>
      </c>
      <c r="I3561" s="133" t="str">
        <f>VLOOKUP(H3561,Range8,2,0)</f>
        <v>Single Family</v>
      </c>
      <c r="J3561" s="54">
        <v>194</v>
      </c>
      <c r="K3561" s="63" t="s">
        <v>195</v>
      </c>
      <c r="L3561">
        <v>3561</v>
      </c>
    </row>
    <row r="3562" spans="1:12">
      <c r="A3562" s="50" t="s">
        <v>908</v>
      </c>
      <c r="B3562" s="51" t="s">
        <v>1402</v>
      </c>
      <c r="C3562" s="131" t="s">
        <v>1914</v>
      </c>
      <c r="D3562" s="52">
        <v>102000</v>
      </c>
      <c r="E3562" s="132" t="str">
        <f>VLOOKUP(D3562,Range11,2,1)</f>
        <v>A</v>
      </c>
      <c r="F3562" s="118" t="e">
        <f>VLOOKUP(D3562,Range10,2,0)</f>
        <v>#N/A</v>
      </c>
      <c r="G3562" s="119" t="e">
        <f>VLOOKUP(D3562,Range9,2,0)</f>
        <v>#N/A</v>
      </c>
      <c r="H3562" s="53" t="s">
        <v>16</v>
      </c>
      <c r="I3562" s="133" t="str">
        <f>VLOOKUP(H3562,Range8,2,0)</f>
        <v>Single Family</v>
      </c>
      <c r="J3562" s="54">
        <v>164</v>
      </c>
      <c r="K3562" s="63" t="s">
        <v>81</v>
      </c>
      <c r="L3562">
        <v>3562</v>
      </c>
    </row>
    <row r="3563" spans="1:12">
      <c r="A3563" s="50" t="s">
        <v>908</v>
      </c>
      <c r="B3563" s="51" t="s">
        <v>1430</v>
      </c>
      <c r="C3563" s="131" t="s">
        <v>1912</v>
      </c>
      <c r="D3563" s="52">
        <v>102000</v>
      </c>
      <c r="E3563" s="132" t="str">
        <f>VLOOKUP(D3563,Range11,2,1)</f>
        <v>A</v>
      </c>
      <c r="F3563" s="118" t="e">
        <f>VLOOKUP(D3563,Range10,2,0)</f>
        <v>#N/A</v>
      </c>
      <c r="G3563" s="119" t="e">
        <f>VLOOKUP(D3563,Range9,2,0)</f>
        <v>#N/A</v>
      </c>
      <c r="H3563" s="53" t="s">
        <v>16</v>
      </c>
      <c r="I3563" s="133" t="str">
        <f>VLOOKUP(H3563,Range8,2,0)</f>
        <v>Single Family</v>
      </c>
      <c r="J3563" s="54">
        <v>101</v>
      </c>
      <c r="K3563" s="63" t="s">
        <v>195</v>
      </c>
      <c r="L3563">
        <v>3563</v>
      </c>
    </row>
    <row r="3564" spans="1:12">
      <c r="A3564" s="50" t="s">
        <v>908</v>
      </c>
      <c r="B3564" s="51" t="s">
        <v>1367</v>
      </c>
      <c r="C3564" s="131" t="s">
        <v>1914</v>
      </c>
      <c r="D3564" s="52">
        <v>102400</v>
      </c>
      <c r="E3564" s="132" t="str">
        <f>VLOOKUP(D3564,Range11,2,1)</f>
        <v>A</v>
      </c>
      <c r="F3564" s="118" t="e">
        <f>VLOOKUP(D3564,Range10,2,0)</f>
        <v>#N/A</v>
      </c>
      <c r="G3564" s="119" t="e">
        <f>VLOOKUP(D3564,Range9,2,0)</f>
        <v>#N/A</v>
      </c>
      <c r="H3564" s="53" t="s">
        <v>16</v>
      </c>
      <c r="I3564" s="133" t="str">
        <f>VLOOKUP(H3564,Range8,2,0)</f>
        <v>Single Family</v>
      </c>
      <c r="J3564" s="54">
        <v>174</v>
      </c>
      <c r="K3564" s="63" t="s">
        <v>59</v>
      </c>
      <c r="L3564">
        <v>3564</v>
      </c>
    </row>
    <row r="3565" spans="1:12">
      <c r="A3565" s="50" t="s">
        <v>908</v>
      </c>
      <c r="B3565" s="51">
        <v>39416</v>
      </c>
      <c r="C3565" s="131" t="s">
        <v>1918</v>
      </c>
      <c r="D3565" s="52">
        <v>103000</v>
      </c>
      <c r="E3565" s="132" t="str">
        <f>VLOOKUP(D3565,Range11,2,1)</f>
        <v>A</v>
      </c>
      <c r="F3565" s="118" t="e">
        <f>VLOOKUP(D3565,Range10,2,0)</f>
        <v>#N/A</v>
      </c>
      <c r="G3565" s="119" t="e">
        <f>VLOOKUP(D3565,Range9,2,0)</f>
        <v>#N/A</v>
      </c>
      <c r="H3565" s="53" t="s">
        <v>16</v>
      </c>
      <c r="I3565" s="133" t="str">
        <f>VLOOKUP(H3565,Range8,2,0)</f>
        <v>Single Family</v>
      </c>
      <c r="J3565" s="54">
        <v>276</v>
      </c>
      <c r="K3565" s="63" t="s">
        <v>264</v>
      </c>
      <c r="L3565">
        <v>3565</v>
      </c>
    </row>
    <row r="3566" spans="1:12">
      <c r="A3566" s="50" t="s">
        <v>908</v>
      </c>
      <c r="B3566" s="51" t="s">
        <v>1360</v>
      </c>
      <c r="C3566" s="131" t="s">
        <v>1911</v>
      </c>
      <c r="D3566" s="52">
        <v>104000</v>
      </c>
      <c r="E3566" s="132" t="str">
        <f>VLOOKUP(D3566,Range11,2,1)</f>
        <v>A</v>
      </c>
      <c r="F3566" s="118" t="e">
        <f>VLOOKUP(D3566,Range10,2,0)</f>
        <v>#N/A</v>
      </c>
      <c r="G3566" s="119" t="e">
        <f>VLOOKUP(D3566,Range9,2,0)</f>
        <v>#N/A</v>
      </c>
      <c r="H3566" s="53" t="s">
        <v>16</v>
      </c>
      <c r="I3566" s="133" t="str">
        <f>VLOOKUP(H3566,Range8,2,0)</f>
        <v>Single Family</v>
      </c>
      <c r="J3566" s="54">
        <v>38</v>
      </c>
      <c r="K3566" s="63" t="s">
        <v>102</v>
      </c>
      <c r="L3566">
        <v>3566</v>
      </c>
    </row>
    <row r="3567" spans="1:12">
      <c r="A3567" s="50" t="s">
        <v>908</v>
      </c>
      <c r="B3567" s="51" t="s">
        <v>1456</v>
      </c>
      <c r="C3567" s="131" t="s">
        <v>1911</v>
      </c>
      <c r="D3567" s="52">
        <v>104500</v>
      </c>
      <c r="E3567" s="132" t="str">
        <f>VLOOKUP(D3567,Range11,2,1)</f>
        <v>A</v>
      </c>
      <c r="F3567" s="118" t="e">
        <f>VLOOKUP(D3567,Range10,2,0)</f>
        <v>#N/A</v>
      </c>
      <c r="G3567" s="119" t="e">
        <f>VLOOKUP(D3567,Range9,2,0)</f>
        <v>#N/A</v>
      </c>
      <c r="H3567" s="53" t="s">
        <v>16</v>
      </c>
      <c r="I3567" s="133" t="str">
        <f>VLOOKUP(H3567,Range8,2,0)</f>
        <v>Single Family</v>
      </c>
      <c r="J3567" s="54">
        <v>60</v>
      </c>
      <c r="K3567" s="63" t="s">
        <v>174</v>
      </c>
      <c r="L3567">
        <v>3567</v>
      </c>
    </row>
    <row r="3568" spans="1:12">
      <c r="A3568" s="50" t="s">
        <v>908</v>
      </c>
      <c r="B3568" s="51" t="s">
        <v>1379</v>
      </c>
      <c r="C3568" s="131" t="s">
        <v>1914</v>
      </c>
      <c r="D3568" s="52">
        <v>104800</v>
      </c>
      <c r="E3568" s="132" t="str">
        <f>VLOOKUP(D3568,Range11,2,1)</f>
        <v>A</v>
      </c>
      <c r="F3568" s="118" t="e">
        <f>VLOOKUP(D3568,Range10,2,0)</f>
        <v>#N/A</v>
      </c>
      <c r="G3568" s="119" t="e">
        <f>VLOOKUP(D3568,Range9,2,0)</f>
        <v>#N/A</v>
      </c>
      <c r="H3568" s="53" t="s">
        <v>16</v>
      </c>
      <c r="I3568" s="133" t="str">
        <f>VLOOKUP(H3568,Range8,2,0)</f>
        <v>Single Family</v>
      </c>
      <c r="J3568" s="54">
        <v>175</v>
      </c>
      <c r="K3568" s="63" t="s">
        <v>109</v>
      </c>
      <c r="L3568">
        <v>3568</v>
      </c>
    </row>
    <row r="3569" spans="1:12">
      <c r="A3569" s="50" t="s">
        <v>908</v>
      </c>
      <c r="B3569" s="51">
        <v>39395</v>
      </c>
      <c r="C3569" s="131" t="s">
        <v>1918</v>
      </c>
      <c r="D3569" s="52">
        <v>104900</v>
      </c>
      <c r="E3569" s="132" t="str">
        <f>VLOOKUP(D3569,Range11,2,1)</f>
        <v>A</v>
      </c>
      <c r="F3569" s="118" t="e">
        <f>VLOOKUP(D3569,Range10,2,0)</f>
        <v>#N/A</v>
      </c>
      <c r="G3569" s="119" t="e">
        <f>VLOOKUP(D3569,Range9,2,0)</f>
        <v>#N/A</v>
      </c>
      <c r="H3569" s="53" t="s">
        <v>16</v>
      </c>
      <c r="I3569" s="133" t="str">
        <f>VLOOKUP(H3569,Range8,2,0)</f>
        <v>Single Family</v>
      </c>
      <c r="J3569" s="54">
        <v>297</v>
      </c>
      <c r="K3569" s="63" t="s">
        <v>87</v>
      </c>
      <c r="L3569">
        <v>3569</v>
      </c>
    </row>
    <row r="3570" spans="1:12">
      <c r="A3570" s="50" t="s">
        <v>908</v>
      </c>
      <c r="B3570" s="51" t="s">
        <v>1544</v>
      </c>
      <c r="C3570" s="131" t="s">
        <v>1914</v>
      </c>
      <c r="D3570" s="52">
        <v>104900</v>
      </c>
      <c r="E3570" s="132" t="str">
        <f>VLOOKUP(D3570,Range11,2,1)</f>
        <v>A</v>
      </c>
      <c r="F3570" s="118" t="e">
        <f>VLOOKUP(D3570,Range10,2,0)</f>
        <v>#N/A</v>
      </c>
      <c r="G3570" s="119" t="e">
        <f>VLOOKUP(D3570,Range9,2,0)</f>
        <v>#N/A</v>
      </c>
      <c r="H3570" s="53" t="s">
        <v>16</v>
      </c>
      <c r="I3570" s="133" t="str">
        <f>VLOOKUP(H3570,Range8,2,0)</f>
        <v>Single Family</v>
      </c>
      <c r="J3570" s="54">
        <v>154</v>
      </c>
      <c r="K3570" s="63" t="s">
        <v>297</v>
      </c>
      <c r="L3570">
        <v>3570</v>
      </c>
    </row>
    <row r="3571" spans="1:12">
      <c r="A3571" s="50" t="s">
        <v>908</v>
      </c>
      <c r="B3571" s="51" t="s">
        <v>1630</v>
      </c>
      <c r="C3571" s="131" t="s">
        <v>1913</v>
      </c>
      <c r="D3571" s="52">
        <v>104900</v>
      </c>
      <c r="E3571" s="132" t="str">
        <f>VLOOKUP(D3571,Range11,2,1)</f>
        <v>A</v>
      </c>
      <c r="F3571" s="118" t="e">
        <f>VLOOKUP(D3571,Range10,2,0)</f>
        <v>#N/A</v>
      </c>
      <c r="G3571" s="119" t="e">
        <f>VLOOKUP(D3571,Range9,2,0)</f>
        <v>#N/A</v>
      </c>
      <c r="H3571" s="53" t="s">
        <v>16</v>
      </c>
      <c r="I3571" s="133" t="str">
        <f>VLOOKUP(H3571,Range8,2,0)</f>
        <v>Single Family</v>
      </c>
      <c r="J3571" s="54">
        <v>130</v>
      </c>
      <c r="K3571" s="63" t="s">
        <v>83</v>
      </c>
      <c r="L3571">
        <v>3571</v>
      </c>
    </row>
    <row r="3572" spans="1:12">
      <c r="A3572" s="50" t="s">
        <v>908</v>
      </c>
      <c r="B3572" s="51" t="s">
        <v>1571</v>
      </c>
      <c r="C3572" s="131" t="s">
        <v>1912</v>
      </c>
      <c r="D3572" s="52">
        <v>104900</v>
      </c>
      <c r="E3572" s="132" t="str">
        <f>VLOOKUP(D3572,Range11,2,1)</f>
        <v>A</v>
      </c>
      <c r="F3572" s="118" t="e">
        <f>VLOOKUP(D3572,Range10,2,0)</f>
        <v>#N/A</v>
      </c>
      <c r="G3572" s="119" t="e">
        <f>VLOOKUP(D3572,Range9,2,0)</f>
        <v>#N/A</v>
      </c>
      <c r="H3572" s="53" t="s">
        <v>16</v>
      </c>
      <c r="I3572" s="133" t="str">
        <f>VLOOKUP(H3572,Range8,2,0)</f>
        <v>Single Family</v>
      </c>
      <c r="J3572" s="54">
        <v>109</v>
      </c>
      <c r="K3572" s="63" t="s">
        <v>886</v>
      </c>
      <c r="L3572">
        <v>3572</v>
      </c>
    </row>
    <row r="3573" spans="1:12">
      <c r="A3573" s="50" t="s">
        <v>908</v>
      </c>
      <c r="B3573" s="51" t="s">
        <v>1449</v>
      </c>
      <c r="C3573" s="131" t="s">
        <v>1911</v>
      </c>
      <c r="D3573" s="52">
        <v>104900</v>
      </c>
      <c r="E3573" s="132" t="str">
        <f>VLOOKUP(D3573,Range11,2,1)</f>
        <v>A</v>
      </c>
      <c r="F3573" s="118" t="e">
        <f>VLOOKUP(D3573,Range10,2,0)</f>
        <v>#N/A</v>
      </c>
      <c r="G3573" s="119" t="e">
        <f>VLOOKUP(D3573,Range9,2,0)</f>
        <v>#N/A</v>
      </c>
      <c r="H3573" s="53" t="s">
        <v>16</v>
      </c>
      <c r="I3573" s="133" t="str">
        <f>VLOOKUP(H3573,Range8,2,0)</f>
        <v>Single Family</v>
      </c>
      <c r="J3573" s="54">
        <v>62</v>
      </c>
      <c r="K3573" s="63" t="s">
        <v>486</v>
      </c>
      <c r="L3573">
        <v>3573</v>
      </c>
    </row>
    <row r="3574" spans="1:12">
      <c r="A3574" s="50" t="s">
        <v>908</v>
      </c>
      <c r="B3574" s="51" t="s">
        <v>1425</v>
      </c>
      <c r="C3574" s="131" t="s">
        <v>1910</v>
      </c>
      <c r="D3574" s="52">
        <v>104900</v>
      </c>
      <c r="E3574" s="132" t="str">
        <f>VLOOKUP(D3574,Range11,2,1)</f>
        <v>A</v>
      </c>
      <c r="F3574" s="118" t="e">
        <f>VLOOKUP(D3574,Range10,2,0)</f>
        <v>#N/A</v>
      </c>
      <c r="G3574" s="119" t="e">
        <f>VLOOKUP(D3574,Range9,2,0)</f>
        <v>#N/A</v>
      </c>
      <c r="H3574" s="53" t="s">
        <v>16</v>
      </c>
      <c r="I3574" s="133" t="str">
        <f>VLOOKUP(H3574,Range8,2,0)</f>
        <v>Single Family</v>
      </c>
      <c r="J3574" s="54">
        <v>27</v>
      </c>
      <c r="K3574" s="63" t="s">
        <v>105</v>
      </c>
      <c r="L3574">
        <v>3574</v>
      </c>
    </row>
    <row r="3575" spans="1:12">
      <c r="A3575" s="50" t="s">
        <v>908</v>
      </c>
      <c r="B3575" s="51" t="s">
        <v>1466</v>
      </c>
      <c r="C3575" s="131" t="s">
        <v>1910</v>
      </c>
      <c r="D3575" s="52">
        <v>104900</v>
      </c>
      <c r="E3575" s="132" t="str">
        <f>VLOOKUP(D3575,Range11,2,1)</f>
        <v>A</v>
      </c>
      <c r="F3575" s="118" t="e">
        <f>VLOOKUP(D3575,Range10,2,0)</f>
        <v>#N/A</v>
      </c>
      <c r="G3575" s="119" t="e">
        <f>VLOOKUP(D3575,Range9,2,0)</f>
        <v>#N/A</v>
      </c>
      <c r="H3575" s="53" t="s">
        <v>16</v>
      </c>
      <c r="I3575" s="133" t="str">
        <f>VLOOKUP(H3575,Range8,2,0)</f>
        <v>Single Family</v>
      </c>
      <c r="J3575" s="54">
        <v>11</v>
      </c>
      <c r="K3575" s="63" t="s">
        <v>290</v>
      </c>
      <c r="L3575">
        <v>3575</v>
      </c>
    </row>
    <row r="3576" spans="1:12">
      <c r="A3576" s="50" t="s">
        <v>908</v>
      </c>
      <c r="B3576" s="51" t="s">
        <v>1491</v>
      </c>
      <c r="C3576" s="131" t="s">
        <v>1911</v>
      </c>
      <c r="D3576" s="52">
        <v>104999</v>
      </c>
      <c r="E3576" s="132" t="str">
        <f>VLOOKUP(D3576,Range11,2,1)</f>
        <v>A</v>
      </c>
      <c r="F3576" s="118" t="e">
        <f>VLOOKUP(D3576,Range10,2,0)</f>
        <v>#N/A</v>
      </c>
      <c r="G3576" s="119" t="e">
        <f>VLOOKUP(D3576,Range9,2,0)</f>
        <v>#N/A</v>
      </c>
      <c r="H3576" s="53" t="s">
        <v>16</v>
      </c>
      <c r="I3576" s="133" t="str">
        <f>VLOOKUP(H3576,Range8,2,0)</f>
        <v>Single Family</v>
      </c>
      <c r="J3576" s="54">
        <v>37</v>
      </c>
      <c r="K3576" s="63" t="s">
        <v>623</v>
      </c>
      <c r="L3576">
        <v>3576</v>
      </c>
    </row>
    <row r="3577" spans="1:12">
      <c r="A3577" s="50" t="s">
        <v>934</v>
      </c>
      <c r="B3577" s="51" t="s">
        <v>1532</v>
      </c>
      <c r="C3577" s="131" t="s">
        <v>1911</v>
      </c>
      <c r="D3577" s="52">
        <v>73900</v>
      </c>
      <c r="E3577" s="132" t="str">
        <f>VLOOKUP(D3577,Range11,2,1)</f>
        <v>A</v>
      </c>
      <c r="F3577" s="118" t="e">
        <f>VLOOKUP(D3577,Range10,2,0)</f>
        <v>#N/A</v>
      </c>
      <c r="G3577" s="119" t="e">
        <f>VLOOKUP(D3577,Range9,2,0)</f>
        <v>#N/A</v>
      </c>
      <c r="H3577" s="53" t="s">
        <v>16</v>
      </c>
      <c r="I3577" s="133" t="str">
        <f>VLOOKUP(H3577,Range8,2,0)</f>
        <v>Single Family</v>
      </c>
      <c r="J3577" s="54">
        <v>48</v>
      </c>
      <c r="K3577" s="63" t="s">
        <v>53</v>
      </c>
      <c r="L3577">
        <v>3577</v>
      </c>
    </row>
    <row r="3578" spans="1:12">
      <c r="A3578" s="50" t="s">
        <v>934</v>
      </c>
      <c r="B3578" s="51" t="s">
        <v>1409</v>
      </c>
      <c r="C3578" s="131" t="s">
        <v>1910</v>
      </c>
      <c r="D3578" s="52">
        <v>74900</v>
      </c>
      <c r="E3578" s="132" t="str">
        <f>VLOOKUP(D3578,Range11,2,1)</f>
        <v>A</v>
      </c>
      <c r="F3578" s="118" t="e">
        <f>VLOOKUP(D3578,Range10,2,0)</f>
        <v>#N/A</v>
      </c>
      <c r="G3578" s="119" t="e">
        <f>VLOOKUP(D3578,Range9,2,0)</f>
        <v>#N/A</v>
      </c>
      <c r="H3578" s="53" t="s">
        <v>16</v>
      </c>
      <c r="I3578" s="133" t="str">
        <f>VLOOKUP(H3578,Range8,2,0)</f>
        <v>Single Family</v>
      </c>
      <c r="J3578" s="54">
        <v>20</v>
      </c>
      <c r="K3578" s="63" t="s">
        <v>53</v>
      </c>
      <c r="L3578">
        <v>3578</v>
      </c>
    </row>
    <row r="3579" spans="1:12">
      <c r="A3579" s="50" t="s">
        <v>934</v>
      </c>
      <c r="B3579" s="51" t="s">
        <v>1438</v>
      </c>
      <c r="C3579" s="131" t="s">
        <v>1910</v>
      </c>
      <c r="D3579" s="52">
        <v>75000</v>
      </c>
      <c r="E3579" s="132" t="str">
        <f>VLOOKUP(D3579,Range11,2,1)</f>
        <v>A</v>
      </c>
      <c r="F3579" s="118" t="e">
        <f>VLOOKUP(D3579,Range10,2,0)</f>
        <v>#N/A</v>
      </c>
      <c r="G3579" s="119" t="e">
        <f>VLOOKUP(D3579,Range9,2,0)</f>
        <v>#N/A</v>
      </c>
      <c r="H3579" s="53" t="s">
        <v>16</v>
      </c>
      <c r="I3579" s="133" t="str">
        <f>VLOOKUP(H3579,Range8,2,0)</f>
        <v>Single Family</v>
      </c>
      <c r="J3579" s="54">
        <v>21</v>
      </c>
      <c r="K3579" s="63" t="s">
        <v>793</v>
      </c>
      <c r="L3579">
        <v>3579</v>
      </c>
    </row>
    <row r="3580" spans="1:12">
      <c r="A3580" s="50" t="s">
        <v>934</v>
      </c>
      <c r="B3580" s="51" t="s">
        <v>1500</v>
      </c>
      <c r="C3580" s="131" t="s">
        <v>1912</v>
      </c>
      <c r="D3580" s="52">
        <v>77500</v>
      </c>
      <c r="E3580" s="132" t="str">
        <f>VLOOKUP(D3580,Range11,2,1)</f>
        <v>A</v>
      </c>
      <c r="F3580" s="118" t="e">
        <f>VLOOKUP(D3580,Range10,2,0)</f>
        <v>#N/A</v>
      </c>
      <c r="G3580" s="119" t="e">
        <f>VLOOKUP(D3580,Range9,2,0)</f>
        <v>#N/A</v>
      </c>
      <c r="H3580" s="53" t="s">
        <v>16</v>
      </c>
      <c r="I3580" s="133" t="str">
        <f>VLOOKUP(H3580,Range8,2,0)</f>
        <v>Single Family</v>
      </c>
      <c r="J3580" s="54">
        <v>122</v>
      </c>
      <c r="K3580" s="63" t="s">
        <v>836</v>
      </c>
      <c r="L3580">
        <v>3580</v>
      </c>
    </row>
    <row r="3581" spans="1:12">
      <c r="A3581" s="50" t="s">
        <v>934</v>
      </c>
      <c r="B3581" s="51" t="s">
        <v>1726</v>
      </c>
      <c r="C3581" s="131" t="s">
        <v>1916</v>
      </c>
      <c r="D3581" s="52">
        <v>79800</v>
      </c>
      <c r="E3581" s="132" t="str">
        <f>VLOOKUP(D3581,Range11,2,1)</f>
        <v>A</v>
      </c>
      <c r="F3581" s="118" t="e">
        <f>VLOOKUP(D3581,Range10,2,0)</f>
        <v>#N/A</v>
      </c>
      <c r="G3581" s="119" t="e">
        <f>VLOOKUP(D3581,Range9,2,0)</f>
        <v>#N/A</v>
      </c>
      <c r="H3581" s="53" t="s">
        <v>16</v>
      </c>
      <c r="I3581" s="133" t="str">
        <f>VLOOKUP(H3581,Range8,2,0)</f>
        <v>Single Family</v>
      </c>
      <c r="J3581" s="54">
        <v>371</v>
      </c>
      <c r="K3581" s="63" t="s">
        <v>75</v>
      </c>
      <c r="L3581">
        <v>3581</v>
      </c>
    </row>
    <row r="3582" spans="1:12">
      <c r="A3582" s="50" t="s">
        <v>934</v>
      </c>
      <c r="B3582" s="51" t="s">
        <v>1374</v>
      </c>
      <c r="C3582" s="131" t="s">
        <v>1915</v>
      </c>
      <c r="D3582" s="52">
        <v>79900</v>
      </c>
      <c r="E3582" s="132" t="str">
        <f>VLOOKUP(D3582,Range11,2,1)</f>
        <v>A</v>
      </c>
      <c r="F3582" s="118" t="e">
        <f>VLOOKUP(D3582,Range10,2,0)</f>
        <v>#N/A</v>
      </c>
      <c r="G3582" s="119" t="e">
        <f>VLOOKUP(D3582,Range9,2,0)</f>
        <v>#N/A</v>
      </c>
      <c r="H3582" s="53" t="s">
        <v>16</v>
      </c>
      <c r="I3582" s="133" t="str">
        <f>VLOOKUP(H3582,Range8,2,0)</f>
        <v>Single Family</v>
      </c>
      <c r="J3582" s="54">
        <v>63</v>
      </c>
      <c r="K3582" s="63" t="s">
        <v>102</v>
      </c>
      <c r="L3582">
        <v>3582</v>
      </c>
    </row>
    <row r="3583" spans="1:12">
      <c r="A3583" s="50" t="s">
        <v>934</v>
      </c>
      <c r="B3583" s="51" t="s">
        <v>1475</v>
      </c>
      <c r="C3583" s="131" t="s">
        <v>1910</v>
      </c>
      <c r="D3583" s="52">
        <v>79900</v>
      </c>
      <c r="E3583" s="132" t="str">
        <f>VLOOKUP(D3583,Range11,2,1)</f>
        <v>A</v>
      </c>
      <c r="F3583" s="118" t="e">
        <f>VLOOKUP(D3583,Range10,2,0)</f>
        <v>#N/A</v>
      </c>
      <c r="G3583" s="119" t="e">
        <f>VLOOKUP(D3583,Range9,2,0)</f>
        <v>#N/A</v>
      </c>
      <c r="H3583" s="53" t="s">
        <v>16</v>
      </c>
      <c r="I3583" s="133" t="str">
        <f>VLOOKUP(H3583,Range8,2,0)</f>
        <v>Single Family</v>
      </c>
      <c r="J3583" s="54">
        <v>13</v>
      </c>
      <c r="K3583" s="63" t="s">
        <v>332</v>
      </c>
      <c r="L3583">
        <v>3583</v>
      </c>
    </row>
    <row r="3584" spans="1:12">
      <c r="A3584" s="50" t="s">
        <v>934</v>
      </c>
      <c r="B3584" s="51" t="s">
        <v>1421</v>
      </c>
      <c r="C3584" s="131" t="s">
        <v>1911</v>
      </c>
      <c r="D3584" s="52">
        <v>80000</v>
      </c>
      <c r="E3584" s="132" t="str">
        <f>VLOOKUP(D3584,Range11,2,1)</f>
        <v>A</v>
      </c>
      <c r="F3584" s="118" t="e">
        <f>VLOOKUP(D3584,Range10,2,0)</f>
        <v>#N/A</v>
      </c>
      <c r="G3584" s="119" t="e">
        <f>VLOOKUP(D3584,Range9,2,0)</f>
        <v>#N/A</v>
      </c>
      <c r="H3584" s="53" t="s">
        <v>16</v>
      </c>
      <c r="I3584" s="133" t="str">
        <f>VLOOKUP(H3584,Range8,2,0)</f>
        <v>Single Family</v>
      </c>
      <c r="J3584" s="54">
        <v>56</v>
      </c>
      <c r="K3584" s="63" t="s">
        <v>67</v>
      </c>
      <c r="L3584">
        <v>3584</v>
      </c>
    </row>
    <row r="3585" spans="1:12">
      <c r="A3585" s="50" t="s">
        <v>934</v>
      </c>
      <c r="B3585" s="51" t="s">
        <v>1489</v>
      </c>
      <c r="C3585" s="131" t="s">
        <v>1912</v>
      </c>
      <c r="D3585" s="52">
        <v>81900</v>
      </c>
      <c r="E3585" s="132" t="str">
        <f>VLOOKUP(D3585,Range11,2,1)</f>
        <v>A</v>
      </c>
      <c r="F3585" s="118" t="e">
        <f>VLOOKUP(D3585,Range10,2,0)</f>
        <v>#N/A</v>
      </c>
      <c r="G3585" s="119" t="e">
        <f>VLOOKUP(D3585,Range9,2,0)</f>
        <v>#N/A</v>
      </c>
      <c r="H3585" s="53" t="s">
        <v>16</v>
      </c>
      <c r="I3585" s="133" t="str">
        <f>VLOOKUP(H3585,Range8,2,0)</f>
        <v>Single Family</v>
      </c>
      <c r="J3585" s="54">
        <v>117</v>
      </c>
      <c r="K3585" s="63" t="s">
        <v>516</v>
      </c>
      <c r="L3585">
        <v>3585</v>
      </c>
    </row>
    <row r="3586" spans="1:12">
      <c r="A3586" s="50" t="s">
        <v>934</v>
      </c>
      <c r="B3586" s="51" t="s">
        <v>1359</v>
      </c>
      <c r="C3586" s="131" t="s">
        <v>1910</v>
      </c>
      <c r="D3586" s="52">
        <v>81900</v>
      </c>
      <c r="E3586" s="132" t="str">
        <f>VLOOKUP(D3586,Range11,2,1)</f>
        <v>A</v>
      </c>
      <c r="F3586" s="118" t="e">
        <f>VLOOKUP(D3586,Range10,2,0)</f>
        <v>#N/A</v>
      </c>
      <c r="G3586" s="119" t="e">
        <f>VLOOKUP(D3586,Range9,2,0)</f>
        <v>#N/A</v>
      </c>
      <c r="H3586" s="53" t="s">
        <v>16</v>
      </c>
      <c r="I3586" s="133" t="str">
        <f>VLOOKUP(H3586,Range8,2,0)</f>
        <v>Single Family</v>
      </c>
      <c r="J3586" s="54">
        <v>3</v>
      </c>
      <c r="K3586" s="63" t="s">
        <v>127</v>
      </c>
      <c r="L3586">
        <v>3586</v>
      </c>
    </row>
    <row r="3587" spans="1:12">
      <c r="A3587" s="50" t="s">
        <v>934</v>
      </c>
      <c r="B3587" s="51" t="s">
        <v>1526</v>
      </c>
      <c r="C3587" s="131" t="s">
        <v>1914</v>
      </c>
      <c r="D3587" s="52">
        <v>83500</v>
      </c>
      <c r="E3587" s="132" t="str">
        <f>VLOOKUP(D3587,Range11,2,1)</f>
        <v>A</v>
      </c>
      <c r="F3587" s="118" t="e">
        <f>VLOOKUP(D3587,Range10,2,0)</f>
        <v>#N/A</v>
      </c>
      <c r="G3587" s="119" t="e">
        <f>VLOOKUP(D3587,Range9,2,0)</f>
        <v>#N/A</v>
      </c>
      <c r="H3587" s="53" t="s">
        <v>16</v>
      </c>
      <c r="I3587" s="133" t="str">
        <f>VLOOKUP(H3587,Range8,2,0)</f>
        <v>Single Family</v>
      </c>
      <c r="J3587" s="54">
        <v>165</v>
      </c>
      <c r="K3587" s="63" t="s">
        <v>195</v>
      </c>
      <c r="L3587">
        <v>3587</v>
      </c>
    </row>
    <row r="3588" spans="1:12">
      <c r="A3588" s="50" t="s">
        <v>934</v>
      </c>
      <c r="B3588" s="51" t="s">
        <v>1542</v>
      </c>
      <c r="C3588" s="131" t="s">
        <v>1920</v>
      </c>
      <c r="D3588" s="52">
        <v>84900</v>
      </c>
      <c r="E3588" s="132" t="str">
        <f>VLOOKUP(D3588,Range11,2,1)</f>
        <v>A</v>
      </c>
      <c r="F3588" s="118" t="e">
        <f>VLOOKUP(D3588,Range10,2,0)</f>
        <v>#N/A</v>
      </c>
      <c r="G3588" s="119" t="e">
        <f>VLOOKUP(D3588,Range9,2,0)</f>
        <v>#N/A</v>
      </c>
      <c r="H3588" s="53" t="s">
        <v>16</v>
      </c>
      <c r="I3588" s="133" t="str">
        <f>VLOOKUP(H3588,Range8,2,0)</f>
        <v>Single Family</v>
      </c>
      <c r="J3588" s="54">
        <v>243</v>
      </c>
      <c r="K3588" s="63" t="s">
        <v>65</v>
      </c>
      <c r="L3588">
        <v>3588</v>
      </c>
    </row>
    <row r="3589" spans="1:12">
      <c r="A3589" s="50" t="s">
        <v>934</v>
      </c>
      <c r="B3589" s="51" t="s">
        <v>1471</v>
      </c>
      <c r="C3589" s="131" t="s">
        <v>1915</v>
      </c>
      <c r="D3589" s="52">
        <v>84900</v>
      </c>
      <c r="E3589" s="132" t="str">
        <f>VLOOKUP(D3589,Range11,2,1)</f>
        <v>A</v>
      </c>
      <c r="F3589" s="118" t="e">
        <f>VLOOKUP(D3589,Range10,2,0)</f>
        <v>#N/A</v>
      </c>
      <c r="G3589" s="119" t="e">
        <f>VLOOKUP(D3589,Range9,2,0)</f>
        <v>#N/A</v>
      </c>
      <c r="H3589" s="53" t="s">
        <v>16</v>
      </c>
      <c r="I3589" s="133" t="str">
        <f>VLOOKUP(H3589,Range8,2,0)</f>
        <v>Single Family</v>
      </c>
      <c r="J3589" s="54">
        <v>69</v>
      </c>
      <c r="K3589" s="63" t="s">
        <v>483</v>
      </c>
      <c r="L3589">
        <v>3589</v>
      </c>
    </row>
    <row r="3590" spans="1:12">
      <c r="A3590" s="50" t="s">
        <v>934</v>
      </c>
      <c r="B3590" s="51" t="s">
        <v>1450</v>
      </c>
      <c r="C3590" s="131" t="s">
        <v>1911</v>
      </c>
      <c r="D3590" s="52">
        <v>84900</v>
      </c>
      <c r="E3590" s="132" t="str">
        <f>VLOOKUP(D3590,Range11,2,1)</f>
        <v>A</v>
      </c>
      <c r="F3590" s="118" t="e">
        <f>VLOOKUP(D3590,Range10,2,0)</f>
        <v>#N/A</v>
      </c>
      <c r="G3590" s="119" t="e">
        <f>VLOOKUP(D3590,Range9,2,0)</f>
        <v>#N/A</v>
      </c>
      <c r="H3590" s="53" t="s">
        <v>16</v>
      </c>
      <c r="I3590" s="133" t="str">
        <f>VLOOKUP(H3590,Range8,2,0)</f>
        <v>Single Family</v>
      </c>
      <c r="J3590" s="54">
        <v>46</v>
      </c>
      <c r="K3590" s="63" t="s">
        <v>127</v>
      </c>
      <c r="L3590">
        <v>3590</v>
      </c>
    </row>
    <row r="3591" spans="1:12">
      <c r="A3591" s="50" t="s">
        <v>934</v>
      </c>
      <c r="B3591" s="51" t="s">
        <v>1359</v>
      </c>
      <c r="C3591" s="131" t="s">
        <v>1910</v>
      </c>
      <c r="D3591" s="52">
        <v>84900</v>
      </c>
      <c r="E3591" s="132" t="str">
        <f>VLOOKUP(D3591,Range11,2,1)</f>
        <v>A</v>
      </c>
      <c r="F3591" s="118" t="e">
        <f>VLOOKUP(D3591,Range10,2,0)</f>
        <v>#N/A</v>
      </c>
      <c r="G3591" s="119" t="e">
        <f>VLOOKUP(D3591,Range9,2,0)</f>
        <v>#N/A</v>
      </c>
      <c r="H3591" s="53" t="s">
        <v>16</v>
      </c>
      <c r="I3591" s="133" t="str">
        <f>VLOOKUP(H3591,Range8,2,0)</f>
        <v>Single Family</v>
      </c>
      <c r="J3591" s="54">
        <v>3</v>
      </c>
      <c r="K3591" s="63" t="s">
        <v>113</v>
      </c>
      <c r="L3591">
        <v>3591</v>
      </c>
    </row>
    <row r="3592" spans="1:12">
      <c r="A3592" s="50" t="s">
        <v>934</v>
      </c>
      <c r="B3592" s="51" t="s">
        <v>1468</v>
      </c>
      <c r="C3592" s="131" t="s">
        <v>1914</v>
      </c>
      <c r="D3592" s="52">
        <v>85000</v>
      </c>
      <c r="E3592" s="132" t="str">
        <f>VLOOKUP(D3592,Range11,2,1)</f>
        <v>A</v>
      </c>
      <c r="F3592" s="118" t="e">
        <f>VLOOKUP(D3592,Range10,2,0)</f>
        <v>#N/A</v>
      </c>
      <c r="G3592" s="119" t="e">
        <f>VLOOKUP(D3592,Range9,2,0)</f>
        <v>#N/A</v>
      </c>
      <c r="H3592" s="53" t="s">
        <v>16</v>
      </c>
      <c r="I3592" s="133" t="str">
        <f>VLOOKUP(H3592,Range8,2,0)</f>
        <v>Single Family</v>
      </c>
      <c r="J3592" s="54">
        <v>181</v>
      </c>
      <c r="K3592" s="63" t="s">
        <v>127</v>
      </c>
      <c r="L3592">
        <v>3592</v>
      </c>
    </row>
    <row r="3593" spans="1:12">
      <c r="A3593" s="50" t="s">
        <v>934</v>
      </c>
      <c r="B3593" s="51" t="s">
        <v>1369</v>
      </c>
      <c r="C3593" s="131" t="s">
        <v>1915</v>
      </c>
      <c r="D3593" s="52">
        <v>85000</v>
      </c>
      <c r="E3593" s="132" t="str">
        <f>VLOOKUP(D3593,Range11,2,1)</f>
        <v>A</v>
      </c>
      <c r="F3593" s="118" t="e">
        <f>VLOOKUP(D3593,Range10,2,0)</f>
        <v>#N/A</v>
      </c>
      <c r="G3593" s="119" t="e">
        <f>VLOOKUP(D3593,Range9,2,0)</f>
        <v>#N/A</v>
      </c>
      <c r="H3593" s="53" t="s">
        <v>16</v>
      </c>
      <c r="I3593" s="133" t="str">
        <f>VLOOKUP(H3593,Range8,2,0)</f>
        <v>Single Family</v>
      </c>
      <c r="J3593" s="54">
        <v>80</v>
      </c>
      <c r="K3593" s="63" t="s">
        <v>113</v>
      </c>
      <c r="L3593">
        <v>3593</v>
      </c>
    </row>
    <row r="3594" spans="1:12">
      <c r="A3594" s="50" t="s">
        <v>934</v>
      </c>
      <c r="B3594" s="51" t="s">
        <v>1515</v>
      </c>
      <c r="C3594" s="131" t="s">
        <v>1915</v>
      </c>
      <c r="D3594" s="52">
        <v>85700</v>
      </c>
      <c r="E3594" s="132" t="str">
        <f>VLOOKUP(D3594,Range11,2,1)</f>
        <v>A</v>
      </c>
      <c r="F3594" s="118" t="e">
        <f>VLOOKUP(D3594,Range10,2,0)</f>
        <v>#N/A</v>
      </c>
      <c r="G3594" s="119" t="e">
        <f>VLOOKUP(D3594,Range9,2,0)</f>
        <v>#N/A</v>
      </c>
      <c r="H3594" s="53" t="s">
        <v>16</v>
      </c>
      <c r="I3594" s="133" t="str">
        <f>VLOOKUP(H3594,Range8,2,0)</f>
        <v>Single Family</v>
      </c>
      <c r="J3594" s="54">
        <v>81</v>
      </c>
      <c r="K3594" s="63" t="s">
        <v>332</v>
      </c>
      <c r="L3594">
        <v>3594</v>
      </c>
    </row>
    <row r="3595" spans="1:12">
      <c r="A3595" s="50" t="s">
        <v>934</v>
      </c>
      <c r="B3595" s="51" t="s">
        <v>1416</v>
      </c>
      <c r="C3595" s="131" t="s">
        <v>1913</v>
      </c>
      <c r="D3595" s="52">
        <v>85900</v>
      </c>
      <c r="E3595" s="132" t="str">
        <f>VLOOKUP(D3595,Range11,2,1)</f>
        <v>A</v>
      </c>
      <c r="F3595" s="118" t="e">
        <f>VLOOKUP(D3595,Range10,2,0)</f>
        <v>#N/A</v>
      </c>
      <c r="G3595" s="119" t="e">
        <f>VLOOKUP(D3595,Range9,2,0)</f>
        <v>#N/A</v>
      </c>
      <c r="H3595" s="53" t="s">
        <v>16</v>
      </c>
      <c r="I3595" s="133" t="str">
        <f>VLOOKUP(H3595,Range8,2,0)</f>
        <v>Single Family</v>
      </c>
      <c r="J3595" s="54">
        <v>145</v>
      </c>
      <c r="K3595" s="63" t="s">
        <v>127</v>
      </c>
      <c r="L3595">
        <v>3595</v>
      </c>
    </row>
    <row r="3596" spans="1:12">
      <c r="A3596" s="50" t="s">
        <v>934</v>
      </c>
      <c r="B3596" s="51" t="s">
        <v>1475</v>
      </c>
      <c r="C3596" s="131" t="s">
        <v>1910</v>
      </c>
      <c r="D3596" s="52">
        <v>86632</v>
      </c>
      <c r="E3596" s="132" t="str">
        <f>VLOOKUP(D3596,Range11,2,1)</f>
        <v>A</v>
      </c>
      <c r="F3596" s="118" t="e">
        <f>VLOOKUP(D3596,Range10,2,0)</f>
        <v>#N/A</v>
      </c>
      <c r="G3596" s="119" t="e">
        <f>VLOOKUP(D3596,Range9,2,0)</f>
        <v>#N/A</v>
      </c>
      <c r="H3596" s="53" t="s">
        <v>16</v>
      </c>
      <c r="I3596" s="133" t="str">
        <f>VLOOKUP(H3596,Range8,2,0)</f>
        <v>Single Family</v>
      </c>
      <c r="J3596" s="54">
        <v>13</v>
      </c>
      <c r="K3596" s="63" t="s">
        <v>434</v>
      </c>
      <c r="L3596">
        <v>3596</v>
      </c>
    </row>
    <row r="3597" spans="1:12">
      <c r="A3597" s="50" t="s">
        <v>934</v>
      </c>
      <c r="B3597" s="51" t="s">
        <v>1451</v>
      </c>
      <c r="C3597" s="131" t="s">
        <v>1910</v>
      </c>
      <c r="D3597" s="52">
        <v>86900</v>
      </c>
      <c r="E3597" s="132" t="str">
        <f>VLOOKUP(D3597,Range11,2,1)</f>
        <v>A</v>
      </c>
      <c r="F3597" s="118" t="e">
        <f>VLOOKUP(D3597,Range10,2,0)</f>
        <v>#N/A</v>
      </c>
      <c r="G3597" s="119" t="e">
        <f>VLOOKUP(D3597,Range9,2,0)</f>
        <v>#N/A</v>
      </c>
      <c r="H3597" s="53" t="s">
        <v>16</v>
      </c>
      <c r="I3597" s="133" t="str">
        <f>VLOOKUP(H3597,Range8,2,0)</f>
        <v>Single Family</v>
      </c>
      <c r="J3597" s="54">
        <v>24</v>
      </c>
      <c r="K3597" s="63" t="s">
        <v>539</v>
      </c>
      <c r="L3597">
        <v>3597</v>
      </c>
    </row>
    <row r="3598" spans="1:12">
      <c r="A3598" s="50" t="s">
        <v>934</v>
      </c>
      <c r="B3598" s="51" t="s">
        <v>1566</v>
      </c>
      <c r="C3598" s="131" t="s">
        <v>1913</v>
      </c>
      <c r="D3598" s="52">
        <v>87900</v>
      </c>
      <c r="E3598" s="132" t="str">
        <f>VLOOKUP(D3598,Range11,2,1)</f>
        <v>A</v>
      </c>
      <c r="F3598" s="118" t="e">
        <f>VLOOKUP(D3598,Range10,2,0)</f>
        <v>#N/A</v>
      </c>
      <c r="G3598" s="119" t="e">
        <f>VLOOKUP(D3598,Range9,2,0)</f>
        <v>#N/A</v>
      </c>
      <c r="H3598" s="53" t="s">
        <v>16</v>
      </c>
      <c r="I3598" s="133" t="str">
        <f>VLOOKUP(H3598,Range8,2,0)</f>
        <v>Single Family</v>
      </c>
      <c r="J3598" s="54">
        <v>136</v>
      </c>
      <c r="K3598" s="63" t="s">
        <v>217</v>
      </c>
      <c r="L3598">
        <v>3598</v>
      </c>
    </row>
    <row r="3599" spans="1:12">
      <c r="A3599" s="50" t="s">
        <v>934</v>
      </c>
      <c r="B3599" s="51">
        <v>39358</v>
      </c>
      <c r="C3599" s="131" t="s">
        <v>1917</v>
      </c>
      <c r="D3599" s="52">
        <v>88000</v>
      </c>
      <c r="E3599" s="132" t="str">
        <f>VLOOKUP(D3599,Range11,2,1)</f>
        <v>A</v>
      </c>
      <c r="F3599" s="118" t="e">
        <f>VLOOKUP(D3599,Range10,2,0)</f>
        <v>#N/A</v>
      </c>
      <c r="G3599" s="119" t="e">
        <f>VLOOKUP(D3599,Range9,2,0)</f>
        <v>#N/A</v>
      </c>
      <c r="H3599" s="53" t="s">
        <v>16</v>
      </c>
      <c r="I3599" s="133" t="str">
        <f>VLOOKUP(H3599,Range8,2,0)</f>
        <v>Single Family</v>
      </c>
      <c r="J3599" s="54">
        <v>334</v>
      </c>
      <c r="K3599" s="63" t="s">
        <v>72</v>
      </c>
      <c r="L3599">
        <v>3599</v>
      </c>
    </row>
    <row r="3600" spans="1:12">
      <c r="A3600" s="50" t="s">
        <v>934</v>
      </c>
      <c r="B3600" s="51" t="s">
        <v>1711</v>
      </c>
      <c r="C3600" s="131" t="s">
        <v>1920</v>
      </c>
      <c r="D3600" s="52">
        <v>88900</v>
      </c>
      <c r="E3600" s="132" t="str">
        <f>VLOOKUP(D3600,Range11,2,1)</f>
        <v>A</v>
      </c>
      <c r="F3600" s="118" t="e">
        <f>VLOOKUP(D3600,Range10,2,0)</f>
        <v>#N/A</v>
      </c>
      <c r="G3600" s="119" t="e">
        <f>VLOOKUP(D3600,Range9,2,0)</f>
        <v>#N/A</v>
      </c>
      <c r="H3600" s="53" t="s">
        <v>16</v>
      </c>
      <c r="I3600" s="133" t="str">
        <f>VLOOKUP(H3600,Range8,2,0)</f>
        <v>Single Family</v>
      </c>
      <c r="J3600" s="54">
        <v>234</v>
      </c>
      <c r="K3600" s="63" t="s">
        <v>72</v>
      </c>
      <c r="L3600">
        <v>3600</v>
      </c>
    </row>
    <row r="3601" spans="1:12">
      <c r="A3601" s="50" t="s">
        <v>934</v>
      </c>
      <c r="B3601" s="51" t="s">
        <v>1545</v>
      </c>
      <c r="C3601" s="131" t="s">
        <v>1916</v>
      </c>
      <c r="D3601" s="52">
        <v>89000</v>
      </c>
      <c r="E3601" s="132" t="str">
        <f>VLOOKUP(D3601,Range11,2,1)</f>
        <v>A</v>
      </c>
      <c r="F3601" s="118" t="e">
        <f>VLOOKUP(D3601,Range10,2,0)</f>
        <v>#N/A</v>
      </c>
      <c r="G3601" s="119" t="e">
        <f>VLOOKUP(D3601,Range9,2,0)</f>
        <v>#N/A</v>
      </c>
      <c r="H3601" s="53" t="s">
        <v>16</v>
      </c>
      <c r="I3601" s="133" t="str">
        <f>VLOOKUP(H3601,Range8,2,0)</f>
        <v>Single Family</v>
      </c>
      <c r="J3601" s="54">
        <v>375</v>
      </c>
      <c r="K3601" s="63" t="s">
        <v>61</v>
      </c>
      <c r="L3601">
        <v>3601</v>
      </c>
    </row>
    <row r="3602" spans="1:12">
      <c r="A3602" s="50" t="s">
        <v>934</v>
      </c>
      <c r="B3602" s="51">
        <v>39431</v>
      </c>
      <c r="C3602" s="131" t="s">
        <v>1919</v>
      </c>
      <c r="D3602" s="52">
        <v>89000</v>
      </c>
      <c r="E3602" s="132" t="str">
        <f>VLOOKUP(D3602,Range11,2,1)</f>
        <v>A</v>
      </c>
      <c r="F3602" s="118" t="e">
        <f>VLOOKUP(D3602,Range10,2,0)</f>
        <v>#N/A</v>
      </c>
      <c r="G3602" s="119" t="e">
        <f>VLOOKUP(D3602,Range9,2,0)</f>
        <v>#N/A</v>
      </c>
      <c r="H3602" s="53" t="s">
        <v>16</v>
      </c>
      <c r="I3602" s="133" t="str">
        <f>VLOOKUP(H3602,Range8,2,0)</f>
        <v>Single Family</v>
      </c>
      <c r="J3602" s="54">
        <v>261</v>
      </c>
      <c r="K3602" s="63" t="s">
        <v>889</v>
      </c>
      <c r="L3602">
        <v>3602</v>
      </c>
    </row>
    <row r="3603" spans="1:12">
      <c r="A3603" s="50" t="s">
        <v>934</v>
      </c>
      <c r="B3603" s="51" t="s">
        <v>1711</v>
      </c>
      <c r="C3603" s="131" t="s">
        <v>1920</v>
      </c>
      <c r="D3603" s="52">
        <v>89000</v>
      </c>
      <c r="E3603" s="132" t="str">
        <f>VLOOKUP(D3603,Range11,2,1)</f>
        <v>A</v>
      </c>
      <c r="F3603" s="118" t="e">
        <f>VLOOKUP(D3603,Range10,2,0)</f>
        <v>#N/A</v>
      </c>
      <c r="G3603" s="119" t="e">
        <f>VLOOKUP(D3603,Range9,2,0)</f>
        <v>#N/A</v>
      </c>
      <c r="H3603" s="53" t="s">
        <v>16</v>
      </c>
      <c r="I3603" s="133" t="str">
        <f>VLOOKUP(H3603,Range8,2,0)</f>
        <v>Single Family</v>
      </c>
      <c r="J3603" s="54">
        <v>234</v>
      </c>
      <c r="K3603" s="63" t="s">
        <v>195</v>
      </c>
      <c r="L3603">
        <v>3603</v>
      </c>
    </row>
    <row r="3604" spans="1:12">
      <c r="A3604" s="50" t="s">
        <v>934</v>
      </c>
      <c r="B3604" s="51" t="s">
        <v>1711</v>
      </c>
      <c r="C3604" s="131" t="s">
        <v>1920</v>
      </c>
      <c r="D3604" s="52">
        <v>89000</v>
      </c>
      <c r="E3604" s="132" t="str">
        <f>VLOOKUP(D3604,Range11,2,1)</f>
        <v>A</v>
      </c>
      <c r="F3604" s="118" t="e">
        <f>VLOOKUP(D3604,Range10,2,0)</f>
        <v>#N/A</v>
      </c>
      <c r="G3604" s="119" t="e">
        <f>VLOOKUP(D3604,Range9,2,0)</f>
        <v>#N/A</v>
      </c>
      <c r="H3604" s="53" t="s">
        <v>16</v>
      </c>
      <c r="I3604" s="133" t="str">
        <f>VLOOKUP(H3604,Range8,2,0)</f>
        <v>Single Family</v>
      </c>
      <c r="J3604" s="54">
        <v>234</v>
      </c>
      <c r="K3604" s="63" t="s">
        <v>195</v>
      </c>
      <c r="L3604">
        <v>3604</v>
      </c>
    </row>
    <row r="3605" spans="1:12">
      <c r="A3605" s="50" t="s">
        <v>934</v>
      </c>
      <c r="B3605" s="51" t="s">
        <v>1435</v>
      </c>
      <c r="C3605" s="131" t="s">
        <v>1920</v>
      </c>
      <c r="D3605" s="52">
        <v>89000</v>
      </c>
      <c r="E3605" s="132" t="str">
        <f>VLOOKUP(D3605,Range11,2,1)</f>
        <v>A</v>
      </c>
      <c r="F3605" s="118" t="e">
        <f>VLOOKUP(D3605,Range10,2,0)</f>
        <v>#N/A</v>
      </c>
      <c r="G3605" s="119" t="e">
        <f>VLOOKUP(D3605,Range9,2,0)</f>
        <v>#N/A</v>
      </c>
      <c r="H3605" s="53" t="s">
        <v>16</v>
      </c>
      <c r="I3605" s="133" t="str">
        <f>VLOOKUP(H3605,Range8,2,0)</f>
        <v>Single Family</v>
      </c>
      <c r="J3605" s="54">
        <v>224</v>
      </c>
      <c r="K3605" s="63" t="s">
        <v>72</v>
      </c>
      <c r="L3605">
        <v>3605</v>
      </c>
    </row>
    <row r="3606" spans="1:12">
      <c r="A3606" s="50" t="s">
        <v>934</v>
      </c>
      <c r="B3606" s="51" t="s">
        <v>1455</v>
      </c>
      <c r="C3606" s="131" t="s">
        <v>1913</v>
      </c>
      <c r="D3606" s="52">
        <v>89000</v>
      </c>
      <c r="E3606" s="132" t="str">
        <f>VLOOKUP(D3606,Range11,2,1)</f>
        <v>A</v>
      </c>
      <c r="F3606" s="118" t="e">
        <f>VLOOKUP(D3606,Range10,2,0)</f>
        <v>#N/A</v>
      </c>
      <c r="G3606" s="119" t="e">
        <f>VLOOKUP(D3606,Range9,2,0)</f>
        <v>#N/A</v>
      </c>
      <c r="H3606" s="53" t="s">
        <v>16</v>
      </c>
      <c r="I3606" s="133" t="str">
        <f>VLOOKUP(H3606,Range8,2,0)</f>
        <v>Single Family</v>
      </c>
      <c r="J3606" s="54">
        <v>150</v>
      </c>
      <c r="K3606" s="63" t="s">
        <v>127</v>
      </c>
      <c r="L3606">
        <v>3606</v>
      </c>
    </row>
    <row r="3607" spans="1:12">
      <c r="A3607" s="50" t="s">
        <v>934</v>
      </c>
      <c r="B3607" s="51" t="s">
        <v>1579</v>
      </c>
      <c r="C3607" s="131" t="s">
        <v>1913</v>
      </c>
      <c r="D3607" s="52">
        <v>89900</v>
      </c>
      <c r="E3607" s="132" t="str">
        <f>VLOOKUP(D3607,Range11,2,1)</f>
        <v>A</v>
      </c>
      <c r="F3607" s="118" t="e">
        <f>VLOOKUP(D3607,Range10,2,0)</f>
        <v>#N/A</v>
      </c>
      <c r="G3607" s="119" t="e">
        <f>VLOOKUP(D3607,Range9,2,0)</f>
        <v>#N/A</v>
      </c>
      <c r="H3607" s="53" t="s">
        <v>16</v>
      </c>
      <c r="I3607" s="133" t="str">
        <f>VLOOKUP(H3607,Range8,2,0)</f>
        <v>Single Family</v>
      </c>
      <c r="J3607" s="54">
        <v>151</v>
      </c>
      <c r="K3607" s="63" t="s">
        <v>119</v>
      </c>
      <c r="L3607">
        <v>3607</v>
      </c>
    </row>
    <row r="3608" spans="1:12">
      <c r="A3608" s="50" t="s">
        <v>934</v>
      </c>
      <c r="B3608" s="51" t="s">
        <v>1374</v>
      </c>
      <c r="C3608" s="131" t="s">
        <v>1915</v>
      </c>
      <c r="D3608" s="52">
        <v>89900</v>
      </c>
      <c r="E3608" s="132" t="str">
        <f>VLOOKUP(D3608,Range11,2,1)</f>
        <v>A</v>
      </c>
      <c r="F3608" s="118" t="e">
        <f>VLOOKUP(D3608,Range10,2,0)</f>
        <v>#N/A</v>
      </c>
      <c r="G3608" s="119" t="e">
        <f>VLOOKUP(D3608,Range9,2,0)</f>
        <v>#N/A</v>
      </c>
      <c r="H3608" s="53" t="s">
        <v>16</v>
      </c>
      <c r="I3608" s="133" t="str">
        <f>VLOOKUP(H3608,Range8,2,0)</f>
        <v>Single Family</v>
      </c>
      <c r="J3608" s="54">
        <v>63</v>
      </c>
      <c r="K3608" s="63" t="s">
        <v>77</v>
      </c>
      <c r="L3608">
        <v>3608</v>
      </c>
    </row>
    <row r="3609" spans="1:12">
      <c r="A3609" s="50" t="s">
        <v>934</v>
      </c>
      <c r="B3609" s="51" t="s">
        <v>1425</v>
      </c>
      <c r="C3609" s="131" t="s">
        <v>1910</v>
      </c>
      <c r="D3609" s="52">
        <v>89900</v>
      </c>
      <c r="E3609" s="132" t="str">
        <f>VLOOKUP(D3609,Range11,2,1)</f>
        <v>A</v>
      </c>
      <c r="F3609" s="118" t="e">
        <f>VLOOKUP(D3609,Range10,2,0)</f>
        <v>#N/A</v>
      </c>
      <c r="G3609" s="119" t="e">
        <f>VLOOKUP(D3609,Range9,2,0)</f>
        <v>#N/A</v>
      </c>
      <c r="H3609" s="53" t="s">
        <v>16</v>
      </c>
      <c r="I3609" s="133" t="str">
        <f>VLOOKUP(H3609,Range8,2,0)</f>
        <v>Single Family</v>
      </c>
      <c r="J3609" s="54">
        <v>27</v>
      </c>
      <c r="K3609" s="63" t="s">
        <v>53</v>
      </c>
      <c r="L3609">
        <v>3609</v>
      </c>
    </row>
    <row r="3610" spans="1:12">
      <c r="A3610" s="50" t="s">
        <v>934</v>
      </c>
      <c r="B3610" s="51" t="s">
        <v>1405</v>
      </c>
      <c r="C3610" s="131" t="s">
        <v>1910</v>
      </c>
      <c r="D3610" s="52">
        <v>89900</v>
      </c>
      <c r="E3610" s="132" t="str">
        <f>VLOOKUP(D3610,Range11,2,1)</f>
        <v>A</v>
      </c>
      <c r="F3610" s="118" t="e">
        <f>VLOOKUP(D3610,Range10,2,0)</f>
        <v>#N/A</v>
      </c>
      <c r="G3610" s="119" t="e">
        <f>VLOOKUP(D3610,Range9,2,0)</f>
        <v>#N/A</v>
      </c>
      <c r="H3610" s="53" t="s">
        <v>16</v>
      </c>
      <c r="I3610" s="133" t="str">
        <f>VLOOKUP(H3610,Range8,2,0)</f>
        <v>Single Family</v>
      </c>
      <c r="J3610" s="54">
        <v>26</v>
      </c>
      <c r="K3610" s="63" t="s">
        <v>75</v>
      </c>
      <c r="L3610">
        <v>3610</v>
      </c>
    </row>
    <row r="3611" spans="1:12">
      <c r="A3611" s="50" t="s">
        <v>934</v>
      </c>
      <c r="B3611" s="51" t="s">
        <v>1533</v>
      </c>
      <c r="C3611" s="131" t="s">
        <v>1910</v>
      </c>
      <c r="D3611" s="52">
        <v>89900</v>
      </c>
      <c r="E3611" s="132" t="str">
        <f>VLOOKUP(D3611,Range11,2,1)</f>
        <v>A</v>
      </c>
      <c r="F3611" s="118" t="e">
        <f>VLOOKUP(D3611,Range10,2,0)</f>
        <v>#N/A</v>
      </c>
      <c r="G3611" s="119" t="e">
        <f>VLOOKUP(D3611,Range9,2,0)</f>
        <v>#N/A</v>
      </c>
      <c r="H3611" s="53" t="s">
        <v>16</v>
      </c>
      <c r="I3611" s="133" t="str">
        <f>VLOOKUP(H3611,Range8,2,0)</f>
        <v>Single Family</v>
      </c>
      <c r="J3611" s="54">
        <v>16</v>
      </c>
      <c r="K3611" s="63" t="s">
        <v>228</v>
      </c>
      <c r="L3611">
        <v>3611</v>
      </c>
    </row>
    <row r="3612" spans="1:12">
      <c r="A3612" s="50" t="s">
        <v>934</v>
      </c>
      <c r="B3612" s="51" t="s">
        <v>1475</v>
      </c>
      <c r="C3612" s="131" t="s">
        <v>1910</v>
      </c>
      <c r="D3612" s="52">
        <v>89999</v>
      </c>
      <c r="E3612" s="132" t="str">
        <f>VLOOKUP(D3612,Range11,2,1)</f>
        <v>A</v>
      </c>
      <c r="F3612" s="118" t="e">
        <f>VLOOKUP(D3612,Range10,2,0)</f>
        <v>#N/A</v>
      </c>
      <c r="G3612" s="119" t="e">
        <f>VLOOKUP(D3612,Range9,2,0)</f>
        <v>#N/A</v>
      </c>
      <c r="H3612" s="53" t="s">
        <v>16</v>
      </c>
      <c r="I3612" s="133" t="str">
        <f>VLOOKUP(H3612,Range8,2,0)</f>
        <v>Single Family</v>
      </c>
      <c r="J3612" s="54">
        <v>13</v>
      </c>
      <c r="K3612" s="63" t="s">
        <v>759</v>
      </c>
      <c r="L3612">
        <v>3612</v>
      </c>
    </row>
    <row r="3613" spans="1:12">
      <c r="A3613" s="50" t="s">
        <v>934</v>
      </c>
      <c r="B3613" s="51" t="s">
        <v>1684</v>
      </c>
      <c r="C3613" s="131" t="s">
        <v>1913</v>
      </c>
      <c r="D3613" s="52">
        <v>90000</v>
      </c>
      <c r="E3613" s="132" t="str">
        <f>VLOOKUP(D3613,Range11,2,1)</f>
        <v>A</v>
      </c>
      <c r="F3613" s="118" t="e">
        <f>VLOOKUP(D3613,Range10,2,0)</f>
        <v>#N/A</v>
      </c>
      <c r="G3613" s="119" t="e">
        <f>VLOOKUP(D3613,Range9,2,0)</f>
        <v>#N/A</v>
      </c>
      <c r="H3613" s="53" t="s">
        <v>16</v>
      </c>
      <c r="I3613" s="133" t="str">
        <f>VLOOKUP(H3613,Range8,2,0)</f>
        <v>Single Family</v>
      </c>
      <c r="J3613" s="54">
        <v>107</v>
      </c>
      <c r="K3613" s="63" t="s">
        <v>543</v>
      </c>
      <c r="L3613">
        <v>3613</v>
      </c>
    </row>
    <row r="3614" spans="1:12">
      <c r="A3614" s="50" t="s">
        <v>934</v>
      </c>
      <c r="B3614" s="51" t="s">
        <v>1630</v>
      </c>
      <c r="C3614" s="131" t="s">
        <v>1913</v>
      </c>
      <c r="D3614" s="52">
        <v>90000</v>
      </c>
      <c r="E3614" s="132" t="str">
        <f>VLOOKUP(D3614,Range11,2,1)</f>
        <v>A</v>
      </c>
      <c r="F3614" s="118" t="e">
        <f>VLOOKUP(D3614,Range10,2,0)</f>
        <v>#N/A</v>
      </c>
      <c r="G3614" s="119" t="e">
        <f>VLOOKUP(D3614,Range9,2,0)</f>
        <v>#N/A</v>
      </c>
      <c r="H3614" s="53" t="s">
        <v>16</v>
      </c>
      <c r="I3614" s="133" t="str">
        <f>VLOOKUP(H3614,Range8,2,0)</f>
        <v>Single Family</v>
      </c>
      <c r="J3614" s="54">
        <v>130</v>
      </c>
      <c r="K3614" s="63" t="s">
        <v>67</v>
      </c>
      <c r="L3614">
        <v>3614</v>
      </c>
    </row>
    <row r="3615" spans="1:12">
      <c r="A3615" s="50" t="s">
        <v>934</v>
      </c>
      <c r="B3615" s="51" t="s">
        <v>1623</v>
      </c>
      <c r="C3615" s="131" t="s">
        <v>1911</v>
      </c>
      <c r="D3615" s="52">
        <v>90000</v>
      </c>
      <c r="E3615" s="132" t="str">
        <f>VLOOKUP(D3615,Range11,2,1)</f>
        <v>A</v>
      </c>
      <c r="F3615" s="118" t="e">
        <f>VLOOKUP(D3615,Range10,2,0)</f>
        <v>#N/A</v>
      </c>
      <c r="G3615" s="119" t="e">
        <f>VLOOKUP(D3615,Range9,2,0)</f>
        <v>#N/A</v>
      </c>
      <c r="H3615" s="53" t="s">
        <v>16</v>
      </c>
      <c r="I3615" s="133" t="str">
        <f>VLOOKUP(H3615,Range8,2,0)</f>
        <v>Single Family</v>
      </c>
      <c r="J3615" s="54">
        <v>61</v>
      </c>
      <c r="K3615" s="63" t="s">
        <v>690</v>
      </c>
      <c r="L3615">
        <v>3615</v>
      </c>
    </row>
    <row r="3616" spans="1:12">
      <c r="A3616" s="50" t="s">
        <v>934</v>
      </c>
      <c r="B3616" s="51" t="s">
        <v>1418</v>
      </c>
      <c r="C3616" s="131" t="s">
        <v>1910</v>
      </c>
      <c r="D3616" s="52">
        <v>90000</v>
      </c>
      <c r="E3616" s="132" t="str">
        <f>VLOOKUP(D3616,Range11,2,1)</f>
        <v>A</v>
      </c>
      <c r="F3616" s="118" t="e">
        <f>VLOOKUP(D3616,Range10,2,0)</f>
        <v>#N/A</v>
      </c>
      <c r="G3616" s="119" t="e">
        <f>VLOOKUP(D3616,Range9,2,0)</f>
        <v>#N/A</v>
      </c>
      <c r="H3616" s="53" t="s">
        <v>16</v>
      </c>
      <c r="I3616" s="133" t="str">
        <f>VLOOKUP(H3616,Range8,2,0)</f>
        <v>Single Family</v>
      </c>
      <c r="J3616" s="54">
        <v>19</v>
      </c>
      <c r="K3616" s="63" t="s">
        <v>97</v>
      </c>
      <c r="L3616">
        <v>3616</v>
      </c>
    </row>
    <row r="3617" spans="1:12">
      <c r="A3617" s="50" t="s">
        <v>934</v>
      </c>
      <c r="B3617" s="51" t="s">
        <v>1596</v>
      </c>
      <c r="C3617" s="131" t="s">
        <v>1910</v>
      </c>
      <c r="D3617" s="52">
        <v>90000</v>
      </c>
      <c r="E3617" s="132" t="str">
        <f>VLOOKUP(D3617,Range11,2,1)</f>
        <v>A</v>
      </c>
      <c r="F3617" s="118" t="e">
        <f>VLOOKUP(D3617,Range10,2,0)</f>
        <v>#N/A</v>
      </c>
      <c r="G3617" s="119" t="e">
        <f>VLOOKUP(D3617,Range9,2,0)</f>
        <v>#N/A</v>
      </c>
      <c r="H3617" s="53" t="s">
        <v>16</v>
      </c>
      <c r="I3617" s="133" t="str">
        <f>VLOOKUP(H3617,Range8,2,0)</f>
        <v>Single Family</v>
      </c>
      <c r="J3617" s="54">
        <v>5</v>
      </c>
      <c r="K3617" s="63" t="s">
        <v>67</v>
      </c>
      <c r="L3617">
        <v>3617</v>
      </c>
    </row>
    <row r="3618" spans="1:12">
      <c r="A3618" s="50" t="s">
        <v>934</v>
      </c>
      <c r="B3618" s="51" t="s">
        <v>1624</v>
      </c>
      <c r="C3618" s="131" t="s">
        <v>1914</v>
      </c>
      <c r="D3618" s="52">
        <v>90900</v>
      </c>
      <c r="E3618" s="132" t="str">
        <f>VLOOKUP(D3618,Range11,2,1)</f>
        <v>A</v>
      </c>
      <c r="F3618" s="118" t="e">
        <f>VLOOKUP(D3618,Range10,2,0)</f>
        <v>#N/A</v>
      </c>
      <c r="G3618" s="119" t="e">
        <f>VLOOKUP(D3618,Range9,2,0)</f>
        <v>#N/A</v>
      </c>
      <c r="H3618" s="53" t="s">
        <v>16</v>
      </c>
      <c r="I3618" s="133" t="str">
        <f>VLOOKUP(H3618,Range8,2,0)</f>
        <v>Single Family</v>
      </c>
      <c r="J3618" s="54">
        <v>158</v>
      </c>
      <c r="K3618" s="63" t="s">
        <v>803</v>
      </c>
      <c r="L3618">
        <v>3618</v>
      </c>
    </row>
    <row r="3619" spans="1:12">
      <c r="A3619" s="50" t="s">
        <v>934</v>
      </c>
      <c r="B3619" s="51" t="s">
        <v>1454</v>
      </c>
      <c r="C3619" s="131" t="s">
        <v>1915</v>
      </c>
      <c r="D3619" s="52">
        <v>90900</v>
      </c>
      <c r="E3619" s="132" t="str">
        <f>VLOOKUP(D3619,Range11,2,1)</f>
        <v>A</v>
      </c>
      <c r="F3619" s="118" t="e">
        <f>VLOOKUP(D3619,Range10,2,0)</f>
        <v>#N/A</v>
      </c>
      <c r="G3619" s="119" t="e">
        <f>VLOOKUP(D3619,Range9,2,0)</f>
        <v>#N/A</v>
      </c>
      <c r="H3619" s="53" t="s">
        <v>16</v>
      </c>
      <c r="I3619" s="133" t="str">
        <f>VLOOKUP(H3619,Range8,2,0)</f>
        <v>Single Family</v>
      </c>
      <c r="J3619" s="54">
        <v>87</v>
      </c>
      <c r="K3619" s="63" t="s">
        <v>127</v>
      </c>
      <c r="L3619">
        <v>3619</v>
      </c>
    </row>
    <row r="3620" spans="1:12">
      <c r="A3620" s="50" t="s">
        <v>934</v>
      </c>
      <c r="B3620" s="51" t="s">
        <v>1456</v>
      </c>
      <c r="C3620" s="131" t="s">
        <v>1911</v>
      </c>
      <c r="D3620" s="52">
        <v>92408</v>
      </c>
      <c r="E3620" s="132" t="str">
        <f>VLOOKUP(D3620,Range11,2,1)</f>
        <v>A</v>
      </c>
      <c r="F3620" s="118" t="e">
        <f>VLOOKUP(D3620,Range10,2,0)</f>
        <v>#N/A</v>
      </c>
      <c r="G3620" s="119" t="e">
        <f>VLOOKUP(D3620,Range9,2,0)</f>
        <v>#N/A</v>
      </c>
      <c r="H3620" s="53" t="s">
        <v>16</v>
      </c>
      <c r="I3620" s="133" t="str">
        <f>VLOOKUP(H3620,Range8,2,0)</f>
        <v>Single Family</v>
      </c>
      <c r="J3620" s="54">
        <v>60</v>
      </c>
      <c r="K3620" s="63" t="s">
        <v>280</v>
      </c>
      <c r="L3620">
        <v>3620</v>
      </c>
    </row>
    <row r="3621" spans="1:12">
      <c r="A3621" s="50" t="s">
        <v>934</v>
      </c>
      <c r="B3621" s="51" t="s">
        <v>1448</v>
      </c>
      <c r="C3621" s="131" t="s">
        <v>1910</v>
      </c>
      <c r="D3621" s="52">
        <v>92900</v>
      </c>
      <c r="E3621" s="132" t="str">
        <f>VLOOKUP(D3621,Range11,2,1)</f>
        <v>A</v>
      </c>
      <c r="F3621" s="118" t="e">
        <f>VLOOKUP(D3621,Range10,2,0)</f>
        <v>#N/A</v>
      </c>
      <c r="G3621" s="119" t="e">
        <f>VLOOKUP(D3621,Range9,2,0)</f>
        <v>#N/A</v>
      </c>
      <c r="H3621" s="53" t="s">
        <v>16</v>
      </c>
      <c r="I3621" s="133" t="str">
        <f>VLOOKUP(H3621,Range8,2,0)</f>
        <v>Single Family</v>
      </c>
      <c r="J3621" s="54">
        <v>6</v>
      </c>
      <c r="K3621" s="63" t="s">
        <v>665</v>
      </c>
      <c r="L3621">
        <v>3621</v>
      </c>
    </row>
    <row r="3622" spans="1:12">
      <c r="A3622" s="50" t="s">
        <v>934</v>
      </c>
      <c r="B3622" s="51" t="s">
        <v>1363</v>
      </c>
      <c r="C3622" s="131" t="s">
        <v>1912</v>
      </c>
      <c r="D3622" s="52">
        <v>93900</v>
      </c>
      <c r="E3622" s="132" t="str">
        <f>VLOOKUP(D3622,Range11,2,1)</f>
        <v>A</v>
      </c>
      <c r="F3622" s="118" t="e">
        <f>VLOOKUP(D3622,Range10,2,0)</f>
        <v>#N/A</v>
      </c>
      <c r="G3622" s="119" t="e">
        <f>VLOOKUP(D3622,Range9,2,0)</f>
        <v>#N/A</v>
      </c>
      <c r="H3622" s="53" t="s">
        <v>16</v>
      </c>
      <c r="I3622" s="133" t="str">
        <f>VLOOKUP(H3622,Range8,2,0)</f>
        <v>Single Family</v>
      </c>
      <c r="J3622" s="54">
        <v>95</v>
      </c>
      <c r="K3622" s="63" t="s">
        <v>72</v>
      </c>
      <c r="L3622">
        <v>3622</v>
      </c>
    </row>
    <row r="3623" spans="1:12">
      <c r="A3623" s="50" t="s">
        <v>934</v>
      </c>
      <c r="B3623" s="51" t="s">
        <v>1368</v>
      </c>
      <c r="C3623" s="131" t="s">
        <v>1910</v>
      </c>
      <c r="D3623" s="52">
        <v>94525</v>
      </c>
      <c r="E3623" s="132" t="str">
        <f>VLOOKUP(D3623,Range11,2,1)</f>
        <v>A</v>
      </c>
      <c r="F3623" s="118" t="e">
        <f>VLOOKUP(D3623,Range10,2,0)</f>
        <v>#N/A</v>
      </c>
      <c r="G3623" s="119" t="e">
        <f>VLOOKUP(D3623,Range9,2,0)</f>
        <v>#N/A</v>
      </c>
      <c r="H3623" s="53" t="s">
        <v>16</v>
      </c>
      <c r="I3623" s="133" t="str">
        <f>VLOOKUP(H3623,Range8,2,0)</f>
        <v>Single Family</v>
      </c>
      <c r="J3623" s="54">
        <v>4</v>
      </c>
      <c r="K3623" s="63" t="s">
        <v>127</v>
      </c>
      <c r="L3623">
        <v>3623</v>
      </c>
    </row>
    <row r="3624" spans="1:12">
      <c r="A3624" s="50" t="s">
        <v>934</v>
      </c>
      <c r="B3624" s="51">
        <v>39399</v>
      </c>
      <c r="C3624" s="131" t="s">
        <v>1918</v>
      </c>
      <c r="D3624" s="52">
        <v>94900</v>
      </c>
      <c r="E3624" s="132" t="str">
        <f>VLOOKUP(D3624,Range11,2,1)</f>
        <v>A</v>
      </c>
      <c r="F3624" s="118" t="e">
        <f>VLOOKUP(D3624,Range10,2,0)</f>
        <v>#N/A</v>
      </c>
      <c r="G3624" s="119" t="e">
        <f>VLOOKUP(D3624,Range9,2,0)</f>
        <v>#N/A</v>
      </c>
      <c r="H3624" s="53" t="s">
        <v>16</v>
      </c>
      <c r="I3624" s="133" t="str">
        <f>VLOOKUP(H3624,Range8,2,0)</f>
        <v>Single Family</v>
      </c>
      <c r="J3624" s="54">
        <v>293</v>
      </c>
      <c r="K3624" s="63" t="s">
        <v>65</v>
      </c>
      <c r="L3624">
        <v>3624</v>
      </c>
    </row>
    <row r="3625" spans="1:12">
      <c r="A3625" s="50" t="s">
        <v>934</v>
      </c>
      <c r="B3625" s="51" t="s">
        <v>1660</v>
      </c>
      <c r="C3625" s="131" t="s">
        <v>1920</v>
      </c>
      <c r="D3625" s="52">
        <v>94900</v>
      </c>
      <c r="E3625" s="132" t="str">
        <f>VLOOKUP(D3625,Range11,2,1)</f>
        <v>A</v>
      </c>
      <c r="F3625" s="118" t="e">
        <f>VLOOKUP(D3625,Range10,2,0)</f>
        <v>#N/A</v>
      </c>
      <c r="G3625" s="119" t="e">
        <f>VLOOKUP(D3625,Range9,2,0)</f>
        <v>#N/A</v>
      </c>
      <c r="H3625" s="53" t="s">
        <v>16</v>
      </c>
      <c r="I3625" s="133" t="str">
        <f>VLOOKUP(H3625,Range8,2,0)</f>
        <v>Single Family</v>
      </c>
      <c r="J3625" s="54">
        <v>235</v>
      </c>
      <c r="K3625" s="63" t="s">
        <v>434</v>
      </c>
      <c r="L3625">
        <v>3625</v>
      </c>
    </row>
    <row r="3626" spans="1:12">
      <c r="A3626" s="50" t="s">
        <v>934</v>
      </c>
      <c r="B3626" s="51" t="s">
        <v>1360</v>
      </c>
      <c r="C3626" s="131" t="s">
        <v>1911</v>
      </c>
      <c r="D3626" s="52">
        <v>94900</v>
      </c>
      <c r="E3626" s="132" t="str">
        <f>VLOOKUP(D3626,Range11,2,1)</f>
        <v>A</v>
      </c>
      <c r="F3626" s="118" t="e">
        <f>VLOOKUP(D3626,Range10,2,0)</f>
        <v>#N/A</v>
      </c>
      <c r="G3626" s="119" t="e">
        <f>VLOOKUP(D3626,Range9,2,0)</f>
        <v>#N/A</v>
      </c>
      <c r="H3626" s="53" t="s">
        <v>16</v>
      </c>
      <c r="I3626" s="133" t="str">
        <f>VLOOKUP(H3626,Range8,2,0)</f>
        <v>Single Family</v>
      </c>
      <c r="J3626" s="54">
        <v>38</v>
      </c>
      <c r="K3626" s="63" t="s">
        <v>102</v>
      </c>
      <c r="L3626">
        <v>3626</v>
      </c>
    </row>
    <row r="3627" spans="1:12">
      <c r="A3627" s="50" t="s">
        <v>934</v>
      </c>
      <c r="B3627" s="51">
        <v>39384</v>
      </c>
      <c r="C3627" s="131" t="s">
        <v>1917</v>
      </c>
      <c r="D3627" s="52">
        <v>95000</v>
      </c>
      <c r="E3627" s="132" t="str">
        <f>VLOOKUP(D3627,Range11,2,1)</f>
        <v>A</v>
      </c>
      <c r="F3627" s="118" t="e">
        <f>VLOOKUP(D3627,Range10,2,0)</f>
        <v>#N/A</v>
      </c>
      <c r="G3627" s="119" t="e">
        <f>VLOOKUP(D3627,Range9,2,0)</f>
        <v>#N/A</v>
      </c>
      <c r="H3627" s="53" t="s">
        <v>16</v>
      </c>
      <c r="I3627" s="133" t="str">
        <f>VLOOKUP(H3627,Range8,2,0)</f>
        <v>Single Family</v>
      </c>
      <c r="J3627" s="54">
        <v>308</v>
      </c>
      <c r="K3627" s="63" t="s">
        <v>67</v>
      </c>
      <c r="L3627">
        <v>3627</v>
      </c>
    </row>
    <row r="3628" spans="1:12">
      <c r="A3628" s="50" t="s">
        <v>934</v>
      </c>
      <c r="B3628" s="51" t="s">
        <v>1618</v>
      </c>
      <c r="C3628" s="131" t="s">
        <v>1913</v>
      </c>
      <c r="D3628" s="52">
        <v>97000</v>
      </c>
      <c r="E3628" s="132" t="str">
        <f>VLOOKUP(D3628,Range11,2,1)</f>
        <v>A</v>
      </c>
      <c r="F3628" s="118" t="e">
        <f>VLOOKUP(D3628,Range10,2,0)</f>
        <v>#N/A</v>
      </c>
      <c r="G3628" s="119" t="e">
        <f>VLOOKUP(D3628,Range9,2,0)</f>
        <v>#N/A</v>
      </c>
      <c r="H3628" s="53" t="s">
        <v>16</v>
      </c>
      <c r="I3628" s="133" t="str">
        <f>VLOOKUP(H3628,Range8,2,0)</f>
        <v>Single Family</v>
      </c>
      <c r="J3628" s="54">
        <v>152</v>
      </c>
      <c r="K3628" s="63" t="s">
        <v>497</v>
      </c>
      <c r="L3628">
        <v>3628</v>
      </c>
    </row>
    <row r="3629" spans="1:12">
      <c r="A3629" s="50" t="s">
        <v>934</v>
      </c>
      <c r="B3629" s="51" t="s">
        <v>1528</v>
      </c>
      <c r="C3629" s="131" t="s">
        <v>1914</v>
      </c>
      <c r="D3629" s="52">
        <v>97900</v>
      </c>
      <c r="E3629" s="132" t="str">
        <f>VLOOKUP(D3629,Range11,2,1)</f>
        <v>A</v>
      </c>
      <c r="F3629" s="118" t="e">
        <f>VLOOKUP(D3629,Range10,2,0)</f>
        <v>#N/A</v>
      </c>
      <c r="G3629" s="119" t="e">
        <f>VLOOKUP(D3629,Range9,2,0)</f>
        <v>#N/A</v>
      </c>
      <c r="H3629" s="53" t="s">
        <v>16</v>
      </c>
      <c r="I3629" s="133" t="str">
        <f>VLOOKUP(H3629,Range8,2,0)</f>
        <v>Single Family</v>
      </c>
      <c r="J3629" s="54">
        <v>168</v>
      </c>
      <c r="K3629" s="63" t="s">
        <v>100</v>
      </c>
      <c r="L3629">
        <v>3629</v>
      </c>
    </row>
    <row r="3630" spans="1:12">
      <c r="A3630" s="50" t="s">
        <v>934</v>
      </c>
      <c r="B3630" s="51" t="s">
        <v>1597</v>
      </c>
      <c r="C3630" s="131" t="s">
        <v>1913</v>
      </c>
      <c r="D3630" s="52">
        <v>98000</v>
      </c>
      <c r="E3630" s="132" t="str">
        <f>VLOOKUP(D3630,Range11,2,1)</f>
        <v>A</v>
      </c>
      <c r="F3630" s="118" t="e">
        <f>VLOOKUP(D3630,Range10,2,0)</f>
        <v>#N/A</v>
      </c>
      <c r="G3630" s="119" t="e">
        <f>VLOOKUP(D3630,Range9,2,0)</f>
        <v>#N/A</v>
      </c>
      <c r="H3630" s="53" t="s">
        <v>16</v>
      </c>
      <c r="I3630" s="133" t="str">
        <f>VLOOKUP(H3630,Range8,2,0)</f>
        <v>Single Family</v>
      </c>
      <c r="J3630" s="54">
        <v>127</v>
      </c>
      <c r="K3630" s="63" t="s">
        <v>81</v>
      </c>
      <c r="L3630">
        <v>3630</v>
      </c>
    </row>
    <row r="3631" spans="1:12">
      <c r="A3631" s="50" t="s">
        <v>934</v>
      </c>
      <c r="B3631" s="51" t="s">
        <v>1388</v>
      </c>
      <c r="C3631" s="131" t="s">
        <v>1912</v>
      </c>
      <c r="D3631" s="52">
        <v>98000</v>
      </c>
      <c r="E3631" s="132" t="str">
        <f>VLOOKUP(D3631,Range11,2,1)</f>
        <v>A</v>
      </c>
      <c r="F3631" s="118" t="e">
        <f>VLOOKUP(D3631,Range10,2,0)</f>
        <v>#N/A</v>
      </c>
      <c r="G3631" s="119" t="e">
        <f>VLOOKUP(D3631,Range9,2,0)</f>
        <v>#N/A</v>
      </c>
      <c r="H3631" s="53" t="s">
        <v>16</v>
      </c>
      <c r="I3631" s="133" t="str">
        <f>VLOOKUP(H3631,Range8,2,0)</f>
        <v>Single Family</v>
      </c>
      <c r="J3631" s="54">
        <v>103</v>
      </c>
      <c r="K3631" s="63" t="s">
        <v>803</v>
      </c>
      <c r="L3631">
        <v>3631</v>
      </c>
    </row>
    <row r="3632" spans="1:12">
      <c r="A3632" s="50" t="s">
        <v>934</v>
      </c>
      <c r="B3632" s="51" t="s">
        <v>1413</v>
      </c>
      <c r="C3632" s="131" t="s">
        <v>1910</v>
      </c>
      <c r="D3632" s="52">
        <v>98000</v>
      </c>
      <c r="E3632" s="132" t="str">
        <f>VLOOKUP(D3632,Range11,2,1)</f>
        <v>A</v>
      </c>
      <c r="F3632" s="118" t="e">
        <f>VLOOKUP(D3632,Range10,2,0)</f>
        <v>#N/A</v>
      </c>
      <c r="G3632" s="119" t="e">
        <f>VLOOKUP(D3632,Range9,2,0)</f>
        <v>#N/A</v>
      </c>
      <c r="H3632" s="53" t="s">
        <v>16</v>
      </c>
      <c r="I3632" s="133" t="str">
        <f>VLOOKUP(H3632,Range8,2,0)</f>
        <v>Single Family</v>
      </c>
      <c r="J3632" s="54">
        <v>28</v>
      </c>
      <c r="K3632" s="63" t="s">
        <v>53</v>
      </c>
      <c r="L3632">
        <v>3632</v>
      </c>
    </row>
    <row r="3633" spans="1:12">
      <c r="A3633" s="50" t="s">
        <v>934</v>
      </c>
      <c r="B3633" s="51" t="s">
        <v>1414</v>
      </c>
      <c r="C3633" s="131" t="s">
        <v>1913</v>
      </c>
      <c r="D3633" s="52">
        <v>98500</v>
      </c>
      <c r="E3633" s="132" t="str">
        <f>VLOOKUP(D3633,Range11,2,1)</f>
        <v>A</v>
      </c>
      <c r="F3633" s="118" t="e">
        <f>VLOOKUP(D3633,Range10,2,0)</f>
        <v>#N/A</v>
      </c>
      <c r="G3633" s="119" t="e">
        <f>VLOOKUP(D3633,Range9,2,0)</f>
        <v>#N/A</v>
      </c>
      <c r="H3633" s="53" t="s">
        <v>16</v>
      </c>
      <c r="I3633" s="133" t="str">
        <f>VLOOKUP(H3633,Range8,2,0)</f>
        <v>Single Family</v>
      </c>
      <c r="J3633" s="54">
        <v>153</v>
      </c>
      <c r="K3633" s="63" t="s">
        <v>77</v>
      </c>
      <c r="L3633">
        <v>3633</v>
      </c>
    </row>
    <row r="3634" spans="1:12">
      <c r="A3634" s="50" t="s">
        <v>934</v>
      </c>
      <c r="B3634" s="51" t="s">
        <v>1361</v>
      </c>
      <c r="C3634" s="131" t="s">
        <v>1910</v>
      </c>
      <c r="D3634" s="52">
        <v>98900</v>
      </c>
      <c r="E3634" s="132" t="str">
        <f>VLOOKUP(D3634,Range11,2,1)</f>
        <v>A</v>
      </c>
      <c r="F3634" s="118" t="e">
        <f>VLOOKUP(D3634,Range10,2,0)</f>
        <v>#N/A</v>
      </c>
      <c r="G3634" s="119" t="e">
        <f>VLOOKUP(D3634,Range9,2,0)</f>
        <v>#N/A</v>
      </c>
      <c r="H3634" s="53" t="s">
        <v>16</v>
      </c>
      <c r="I3634" s="133" t="str">
        <f>VLOOKUP(H3634,Range8,2,0)</f>
        <v>Single Family</v>
      </c>
      <c r="J3634" s="54">
        <v>10</v>
      </c>
      <c r="K3634" s="63" t="s">
        <v>87</v>
      </c>
      <c r="L3634">
        <v>3634</v>
      </c>
    </row>
    <row r="3635" spans="1:12">
      <c r="A3635" s="50" t="s">
        <v>934</v>
      </c>
      <c r="B3635" s="51" t="s">
        <v>1524</v>
      </c>
      <c r="C3635" s="131" t="s">
        <v>1920</v>
      </c>
      <c r="D3635" s="52">
        <v>99000</v>
      </c>
      <c r="E3635" s="132" t="str">
        <f>VLOOKUP(D3635,Range11,2,1)</f>
        <v>A</v>
      </c>
      <c r="F3635" s="118" t="e">
        <f>VLOOKUP(D3635,Range10,2,0)</f>
        <v>#N/A</v>
      </c>
      <c r="G3635" s="119" t="e">
        <f>VLOOKUP(D3635,Range9,2,0)</f>
        <v>#N/A</v>
      </c>
      <c r="H3635" s="53" t="s">
        <v>16</v>
      </c>
      <c r="I3635" s="133" t="str">
        <f>VLOOKUP(H3635,Range8,2,0)</f>
        <v>Single Family</v>
      </c>
      <c r="J3635" s="54">
        <v>242</v>
      </c>
      <c r="K3635" s="63" t="s">
        <v>81</v>
      </c>
      <c r="L3635">
        <v>3635</v>
      </c>
    </row>
    <row r="3636" spans="1:12">
      <c r="A3636" s="50" t="s">
        <v>934</v>
      </c>
      <c r="B3636" s="51" t="s">
        <v>1524</v>
      </c>
      <c r="C3636" s="131" t="s">
        <v>1920</v>
      </c>
      <c r="D3636" s="52">
        <v>99000</v>
      </c>
      <c r="E3636" s="132" t="str">
        <f>VLOOKUP(D3636,Range11,2,1)</f>
        <v>A</v>
      </c>
      <c r="F3636" s="118" t="e">
        <f>VLOOKUP(D3636,Range10,2,0)</f>
        <v>#N/A</v>
      </c>
      <c r="G3636" s="119" t="e">
        <f>VLOOKUP(D3636,Range9,2,0)</f>
        <v>#N/A</v>
      </c>
      <c r="H3636" s="53" t="s">
        <v>16</v>
      </c>
      <c r="I3636" s="133" t="str">
        <f>VLOOKUP(H3636,Range8,2,0)</f>
        <v>Single Family</v>
      </c>
      <c r="J3636" s="54">
        <v>242</v>
      </c>
      <c r="K3636" s="63" t="s">
        <v>81</v>
      </c>
      <c r="L3636">
        <v>3636</v>
      </c>
    </row>
    <row r="3637" spans="1:12">
      <c r="A3637" s="50" t="s">
        <v>934</v>
      </c>
      <c r="B3637" s="51" t="s">
        <v>1366</v>
      </c>
      <c r="C3637" s="131" t="s">
        <v>1914</v>
      </c>
      <c r="D3637" s="52">
        <v>99000</v>
      </c>
      <c r="E3637" s="132" t="str">
        <f>VLOOKUP(D3637,Range11,2,1)</f>
        <v>A</v>
      </c>
      <c r="F3637" s="118" t="e">
        <f>VLOOKUP(D3637,Range10,2,0)</f>
        <v>#N/A</v>
      </c>
      <c r="G3637" s="119" t="e">
        <f>VLOOKUP(D3637,Range9,2,0)</f>
        <v>#N/A</v>
      </c>
      <c r="H3637" s="53" t="s">
        <v>16</v>
      </c>
      <c r="I3637" s="133" t="str">
        <f>VLOOKUP(H3637,Range8,2,0)</f>
        <v>Single Family</v>
      </c>
      <c r="J3637" s="54">
        <v>184</v>
      </c>
      <c r="K3637" s="63" t="s">
        <v>65</v>
      </c>
      <c r="L3637">
        <v>3637</v>
      </c>
    </row>
    <row r="3638" spans="1:12">
      <c r="A3638" s="50" t="s">
        <v>934</v>
      </c>
      <c r="B3638" s="51" t="s">
        <v>1526</v>
      </c>
      <c r="C3638" s="131" t="s">
        <v>1914</v>
      </c>
      <c r="D3638" s="52">
        <v>99000</v>
      </c>
      <c r="E3638" s="132" t="str">
        <f>VLOOKUP(D3638,Range11,2,1)</f>
        <v>A</v>
      </c>
      <c r="F3638" s="118" t="e">
        <f>VLOOKUP(D3638,Range10,2,0)</f>
        <v>#N/A</v>
      </c>
      <c r="G3638" s="119" t="e">
        <f>VLOOKUP(D3638,Range9,2,0)</f>
        <v>#N/A</v>
      </c>
      <c r="H3638" s="53" t="s">
        <v>16</v>
      </c>
      <c r="I3638" s="133" t="str">
        <f>VLOOKUP(H3638,Range8,2,0)</f>
        <v>Single Family</v>
      </c>
      <c r="J3638" s="54">
        <v>165</v>
      </c>
      <c r="K3638" s="63" t="s">
        <v>102</v>
      </c>
      <c r="L3638">
        <v>3638</v>
      </c>
    </row>
    <row r="3639" spans="1:12">
      <c r="A3639" s="50" t="s">
        <v>934</v>
      </c>
      <c r="B3639" s="51" t="s">
        <v>1414</v>
      </c>
      <c r="C3639" s="131" t="s">
        <v>1913</v>
      </c>
      <c r="D3639" s="52">
        <v>99000</v>
      </c>
      <c r="E3639" s="132" t="str">
        <f>VLOOKUP(D3639,Range11,2,1)</f>
        <v>A</v>
      </c>
      <c r="F3639" s="118" t="e">
        <f>VLOOKUP(D3639,Range10,2,0)</f>
        <v>#N/A</v>
      </c>
      <c r="G3639" s="119" t="e">
        <f>VLOOKUP(D3639,Range9,2,0)</f>
        <v>#N/A</v>
      </c>
      <c r="H3639" s="53" t="s">
        <v>16</v>
      </c>
      <c r="I3639" s="133" t="str">
        <f>VLOOKUP(H3639,Range8,2,0)</f>
        <v>Single Family</v>
      </c>
      <c r="J3639" s="54">
        <v>153</v>
      </c>
      <c r="K3639" s="63" t="s">
        <v>61</v>
      </c>
      <c r="L3639">
        <v>3639</v>
      </c>
    </row>
    <row r="3640" spans="1:12">
      <c r="A3640" s="50" t="s">
        <v>922</v>
      </c>
      <c r="B3640" s="51" t="s">
        <v>1374</v>
      </c>
      <c r="C3640" s="131" t="s">
        <v>1915</v>
      </c>
      <c r="D3640" s="52">
        <v>105000</v>
      </c>
      <c r="E3640" s="132" t="str">
        <f>VLOOKUP(D3640,Range11,2,1)</f>
        <v>A</v>
      </c>
      <c r="F3640" s="118" t="e">
        <f>VLOOKUP(D3640,Range10,2,0)</f>
        <v>#N/A</v>
      </c>
      <c r="G3640" s="119" t="e">
        <f>VLOOKUP(D3640,Range9,2,0)</f>
        <v>#N/A</v>
      </c>
      <c r="H3640" s="53" t="s">
        <v>16</v>
      </c>
      <c r="I3640" s="133" t="str">
        <f>VLOOKUP(H3640,Range8,2,0)</f>
        <v>Single Family</v>
      </c>
      <c r="J3640" s="54">
        <v>63</v>
      </c>
      <c r="K3640" s="63" t="s">
        <v>136</v>
      </c>
      <c r="L3640">
        <v>3640</v>
      </c>
    </row>
    <row r="3641" spans="1:12">
      <c r="A3641" s="50" t="s">
        <v>922</v>
      </c>
      <c r="B3641" s="51" t="s">
        <v>1475</v>
      </c>
      <c r="C3641" s="131" t="s">
        <v>1910</v>
      </c>
      <c r="D3641" s="52">
        <v>107000</v>
      </c>
      <c r="E3641" s="132" t="str">
        <f>VLOOKUP(D3641,Range11,2,1)</f>
        <v>A</v>
      </c>
      <c r="F3641" s="118" t="e">
        <f>VLOOKUP(D3641,Range10,2,0)</f>
        <v>#N/A</v>
      </c>
      <c r="G3641" s="119" t="e">
        <f>VLOOKUP(D3641,Range9,2,0)</f>
        <v>#N/A</v>
      </c>
      <c r="H3641" s="53" t="s">
        <v>16</v>
      </c>
      <c r="I3641" s="133" t="str">
        <f>VLOOKUP(H3641,Range8,2,0)</f>
        <v>Single Family</v>
      </c>
      <c r="J3641" s="54">
        <v>13</v>
      </c>
      <c r="K3641" s="63" t="s">
        <v>59</v>
      </c>
      <c r="L3641">
        <v>3641</v>
      </c>
    </row>
    <row r="3642" spans="1:12">
      <c r="A3642" s="50" t="s">
        <v>922</v>
      </c>
      <c r="B3642" s="51" t="s">
        <v>1439</v>
      </c>
      <c r="C3642" s="131" t="s">
        <v>1911</v>
      </c>
      <c r="D3642" s="52">
        <v>107900</v>
      </c>
      <c r="E3642" s="132" t="str">
        <f>VLOOKUP(D3642,Range11,2,1)</f>
        <v>A</v>
      </c>
      <c r="F3642" s="118" t="e">
        <f>VLOOKUP(D3642,Range10,2,0)</f>
        <v>#N/A</v>
      </c>
      <c r="G3642" s="119" t="e">
        <f>VLOOKUP(D3642,Range9,2,0)</f>
        <v>#N/A</v>
      </c>
      <c r="H3642" s="53" t="s">
        <v>16</v>
      </c>
      <c r="I3642" s="133" t="str">
        <f>VLOOKUP(H3642,Range8,2,0)</f>
        <v>Single Family</v>
      </c>
      <c r="J3642" s="54">
        <v>35</v>
      </c>
      <c r="K3642" s="63" t="s">
        <v>53</v>
      </c>
      <c r="L3642">
        <v>3642</v>
      </c>
    </row>
    <row r="3643" spans="1:12">
      <c r="A3643" s="50" t="s">
        <v>922</v>
      </c>
      <c r="B3643" s="51" t="s">
        <v>1373</v>
      </c>
      <c r="C3643" s="131" t="s">
        <v>1911</v>
      </c>
      <c r="D3643" s="52">
        <v>109000</v>
      </c>
      <c r="E3643" s="132" t="str">
        <f>VLOOKUP(D3643,Range11,2,1)</f>
        <v>A</v>
      </c>
      <c r="F3643" s="118" t="e">
        <f>VLOOKUP(D3643,Range10,2,0)</f>
        <v>#N/A</v>
      </c>
      <c r="G3643" s="119" t="e">
        <f>VLOOKUP(D3643,Range9,2,0)</f>
        <v>#N/A</v>
      </c>
      <c r="H3643" s="53" t="s">
        <v>16</v>
      </c>
      <c r="I3643" s="133" t="str">
        <f>VLOOKUP(H3643,Range8,2,0)</f>
        <v>Single Family</v>
      </c>
      <c r="J3643" s="54">
        <v>49</v>
      </c>
      <c r="K3643" s="63" t="s">
        <v>868</v>
      </c>
      <c r="L3643">
        <v>3643</v>
      </c>
    </row>
    <row r="3644" spans="1:12">
      <c r="A3644" s="50" t="s">
        <v>922</v>
      </c>
      <c r="B3644" s="51" t="s">
        <v>1433</v>
      </c>
      <c r="C3644" s="131" t="s">
        <v>1911</v>
      </c>
      <c r="D3644" s="52">
        <v>109000</v>
      </c>
      <c r="E3644" s="132" t="str">
        <f>VLOOKUP(D3644,Range11,2,1)</f>
        <v>A</v>
      </c>
      <c r="F3644" s="118" t="e">
        <f>VLOOKUP(D3644,Range10,2,0)</f>
        <v>#N/A</v>
      </c>
      <c r="G3644" s="119" t="e">
        <f>VLOOKUP(D3644,Range9,2,0)</f>
        <v>#N/A</v>
      </c>
      <c r="H3644" s="53" t="s">
        <v>16</v>
      </c>
      <c r="I3644" s="133" t="str">
        <f>VLOOKUP(H3644,Range8,2,0)</f>
        <v>Single Family</v>
      </c>
      <c r="J3644" s="54">
        <v>39</v>
      </c>
      <c r="K3644" s="63" t="s">
        <v>61</v>
      </c>
      <c r="L3644">
        <v>3644</v>
      </c>
    </row>
    <row r="3645" spans="1:12">
      <c r="A3645" s="50" t="s">
        <v>922</v>
      </c>
      <c r="B3645" s="51" t="s">
        <v>1536</v>
      </c>
      <c r="C3645" s="131" t="s">
        <v>1911</v>
      </c>
      <c r="D3645" s="52">
        <v>109000</v>
      </c>
      <c r="E3645" s="132" t="str">
        <f>VLOOKUP(D3645,Range11,2,1)</f>
        <v>A</v>
      </c>
      <c r="F3645" s="118" t="e">
        <f>VLOOKUP(D3645,Range10,2,0)</f>
        <v>#N/A</v>
      </c>
      <c r="G3645" s="119" t="e">
        <f>VLOOKUP(D3645,Range9,2,0)</f>
        <v>#N/A</v>
      </c>
      <c r="H3645" s="53" t="s">
        <v>16</v>
      </c>
      <c r="I3645" s="133" t="str">
        <f>VLOOKUP(H3645,Range8,2,0)</f>
        <v>Single Family</v>
      </c>
      <c r="J3645" s="54">
        <v>33</v>
      </c>
      <c r="K3645" s="63" t="s">
        <v>597</v>
      </c>
      <c r="L3645">
        <v>3645</v>
      </c>
    </row>
    <row r="3646" spans="1:12">
      <c r="A3646" s="50" t="s">
        <v>922</v>
      </c>
      <c r="B3646" s="51" t="s">
        <v>1366</v>
      </c>
      <c r="C3646" s="131" t="s">
        <v>1914</v>
      </c>
      <c r="D3646" s="52">
        <v>109900</v>
      </c>
      <c r="E3646" s="132" t="str">
        <f>VLOOKUP(D3646,Range11,2,1)</f>
        <v>A</v>
      </c>
      <c r="F3646" s="118" t="e">
        <f>VLOOKUP(D3646,Range10,2,0)</f>
        <v>#N/A</v>
      </c>
      <c r="G3646" s="119" t="e">
        <f>VLOOKUP(D3646,Range9,2,0)</f>
        <v>#N/A</v>
      </c>
      <c r="H3646" s="53" t="s">
        <v>16</v>
      </c>
      <c r="I3646" s="133" t="str">
        <f>VLOOKUP(H3646,Range8,2,0)</f>
        <v>Single Family</v>
      </c>
      <c r="J3646" s="54">
        <v>184</v>
      </c>
      <c r="K3646" s="63" t="s">
        <v>83</v>
      </c>
      <c r="L3646">
        <v>3646</v>
      </c>
    </row>
    <row r="3647" spans="1:12">
      <c r="A3647" s="50" t="s">
        <v>922</v>
      </c>
      <c r="B3647" s="51" t="s">
        <v>1605</v>
      </c>
      <c r="C3647" s="131" t="s">
        <v>1913</v>
      </c>
      <c r="D3647" s="52">
        <v>109900</v>
      </c>
      <c r="E3647" s="132" t="str">
        <f>VLOOKUP(D3647,Range11,2,1)</f>
        <v>A</v>
      </c>
      <c r="F3647" s="118" t="e">
        <f>VLOOKUP(D3647,Range10,2,0)</f>
        <v>#N/A</v>
      </c>
      <c r="G3647" s="119" t="e">
        <f>VLOOKUP(D3647,Range9,2,0)</f>
        <v>#N/A</v>
      </c>
      <c r="H3647" s="53" t="s">
        <v>16</v>
      </c>
      <c r="I3647" s="133" t="str">
        <f>VLOOKUP(H3647,Range8,2,0)</f>
        <v>Single Family</v>
      </c>
      <c r="J3647" s="54">
        <v>140</v>
      </c>
      <c r="K3647" s="63" t="s">
        <v>759</v>
      </c>
      <c r="L3647">
        <v>3647</v>
      </c>
    </row>
    <row r="3648" spans="1:12">
      <c r="A3648" s="50" t="s">
        <v>922</v>
      </c>
      <c r="B3648" s="51" t="s">
        <v>1385</v>
      </c>
      <c r="C3648" s="131" t="s">
        <v>1912</v>
      </c>
      <c r="D3648" s="52">
        <v>109900</v>
      </c>
      <c r="E3648" s="132" t="str">
        <f>VLOOKUP(D3648,Range11,2,1)</f>
        <v>A</v>
      </c>
      <c r="F3648" s="118" t="e">
        <f>VLOOKUP(D3648,Range10,2,0)</f>
        <v>#N/A</v>
      </c>
      <c r="G3648" s="119" t="e">
        <f>VLOOKUP(D3648,Range9,2,0)</f>
        <v>#N/A</v>
      </c>
      <c r="H3648" s="53" t="s">
        <v>16</v>
      </c>
      <c r="I3648" s="133" t="str">
        <f>VLOOKUP(H3648,Range8,2,0)</f>
        <v>Single Family</v>
      </c>
      <c r="J3648" s="54">
        <v>119</v>
      </c>
      <c r="K3648" s="63" t="s">
        <v>817</v>
      </c>
      <c r="L3648">
        <v>3648</v>
      </c>
    </row>
    <row r="3649" spans="1:12">
      <c r="A3649" s="50" t="s">
        <v>922</v>
      </c>
      <c r="B3649" s="51" t="s">
        <v>1571</v>
      </c>
      <c r="C3649" s="131" t="s">
        <v>1912</v>
      </c>
      <c r="D3649" s="52">
        <v>109900</v>
      </c>
      <c r="E3649" s="132" t="str">
        <f>VLOOKUP(D3649,Range11,2,1)</f>
        <v>A</v>
      </c>
      <c r="F3649" s="118" t="e">
        <f>VLOOKUP(D3649,Range10,2,0)</f>
        <v>#N/A</v>
      </c>
      <c r="G3649" s="119" t="e">
        <f>VLOOKUP(D3649,Range9,2,0)</f>
        <v>#N/A</v>
      </c>
      <c r="H3649" s="53" t="s">
        <v>16</v>
      </c>
      <c r="I3649" s="133" t="str">
        <f>VLOOKUP(H3649,Range8,2,0)</f>
        <v>Single Family</v>
      </c>
      <c r="J3649" s="54">
        <v>109</v>
      </c>
      <c r="K3649" s="63" t="s">
        <v>195</v>
      </c>
      <c r="L3649">
        <v>3649</v>
      </c>
    </row>
    <row r="3650" spans="1:12">
      <c r="A3650" s="50" t="s">
        <v>922</v>
      </c>
      <c r="B3650" s="51" t="s">
        <v>1471</v>
      </c>
      <c r="C3650" s="131" t="s">
        <v>1915</v>
      </c>
      <c r="D3650" s="52">
        <v>109900</v>
      </c>
      <c r="E3650" s="132" t="str">
        <f>VLOOKUP(D3650,Range11,2,1)</f>
        <v>A</v>
      </c>
      <c r="F3650" s="118" t="e">
        <f>VLOOKUP(D3650,Range10,2,0)</f>
        <v>#N/A</v>
      </c>
      <c r="G3650" s="119" t="e">
        <f>VLOOKUP(D3650,Range9,2,0)</f>
        <v>#N/A</v>
      </c>
      <c r="H3650" s="53" t="s">
        <v>16</v>
      </c>
      <c r="I3650" s="133" t="str">
        <f>VLOOKUP(H3650,Range8,2,0)</f>
        <v>Single Family</v>
      </c>
      <c r="J3650" s="54">
        <v>69</v>
      </c>
      <c r="K3650" s="63" t="s">
        <v>209</v>
      </c>
      <c r="L3650">
        <v>3650</v>
      </c>
    </row>
    <row r="3651" spans="1:12">
      <c r="A3651" s="50" t="s">
        <v>922</v>
      </c>
      <c r="B3651" s="51" t="s">
        <v>1475</v>
      </c>
      <c r="C3651" s="131" t="s">
        <v>1910</v>
      </c>
      <c r="D3651" s="52">
        <v>109900</v>
      </c>
      <c r="E3651" s="132" t="str">
        <f>VLOOKUP(D3651,Range11,2,1)</f>
        <v>A</v>
      </c>
      <c r="F3651" s="118" t="e">
        <f>VLOOKUP(D3651,Range10,2,0)</f>
        <v>#N/A</v>
      </c>
      <c r="G3651" s="119" t="e">
        <f>VLOOKUP(D3651,Range9,2,0)</f>
        <v>#N/A</v>
      </c>
      <c r="H3651" s="53" t="s">
        <v>16</v>
      </c>
      <c r="I3651" s="133" t="str">
        <f>VLOOKUP(H3651,Range8,2,0)</f>
        <v>Single Family</v>
      </c>
      <c r="J3651" s="54">
        <v>13</v>
      </c>
      <c r="K3651" s="63" t="s">
        <v>59</v>
      </c>
      <c r="L3651">
        <v>3651</v>
      </c>
    </row>
    <row r="3652" spans="1:12">
      <c r="A3652" s="50" t="s">
        <v>922</v>
      </c>
      <c r="B3652" s="51" t="s">
        <v>1361</v>
      </c>
      <c r="C3652" s="131" t="s">
        <v>1910</v>
      </c>
      <c r="D3652" s="52">
        <v>109900</v>
      </c>
      <c r="E3652" s="132" t="str">
        <f>VLOOKUP(D3652,Range11,2,1)</f>
        <v>A</v>
      </c>
      <c r="F3652" s="118" t="e">
        <f>VLOOKUP(D3652,Range10,2,0)</f>
        <v>#N/A</v>
      </c>
      <c r="G3652" s="119" t="e">
        <f>VLOOKUP(D3652,Range9,2,0)</f>
        <v>#N/A</v>
      </c>
      <c r="H3652" s="53" t="s">
        <v>16</v>
      </c>
      <c r="I3652" s="133" t="str">
        <f>VLOOKUP(H3652,Range8,2,0)</f>
        <v>Single Family</v>
      </c>
      <c r="J3652" s="54">
        <v>10</v>
      </c>
      <c r="K3652" s="63" t="s">
        <v>105</v>
      </c>
      <c r="L3652">
        <v>3652</v>
      </c>
    </row>
    <row r="3653" spans="1:12">
      <c r="A3653" s="50" t="s">
        <v>922</v>
      </c>
      <c r="B3653" s="51" t="s">
        <v>1596</v>
      </c>
      <c r="C3653" s="131" t="s">
        <v>1910</v>
      </c>
      <c r="D3653" s="52">
        <v>109900</v>
      </c>
      <c r="E3653" s="132" t="str">
        <f>VLOOKUP(D3653,Range11,2,1)</f>
        <v>A</v>
      </c>
      <c r="F3653" s="118" t="e">
        <f>VLOOKUP(D3653,Range10,2,0)</f>
        <v>#N/A</v>
      </c>
      <c r="G3653" s="119" t="e">
        <f>VLOOKUP(D3653,Range9,2,0)</f>
        <v>#N/A</v>
      </c>
      <c r="H3653" s="53" t="s">
        <v>16</v>
      </c>
      <c r="I3653" s="133" t="str">
        <f>VLOOKUP(H3653,Range8,2,0)</f>
        <v>Single Family</v>
      </c>
      <c r="J3653" s="54">
        <v>5</v>
      </c>
      <c r="K3653" s="63" t="s">
        <v>75</v>
      </c>
      <c r="L3653">
        <v>3653</v>
      </c>
    </row>
    <row r="3654" spans="1:12">
      <c r="A3654" s="50" t="s">
        <v>922</v>
      </c>
      <c r="B3654" s="51" t="s">
        <v>1624</v>
      </c>
      <c r="C3654" s="131" t="s">
        <v>1914</v>
      </c>
      <c r="D3654" s="52">
        <v>109901</v>
      </c>
      <c r="E3654" s="132" t="str">
        <f>VLOOKUP(D3654,Range11,2,1)</f>
        <v>A</v>
      </c>
      <c r="F3654" s="118" t="e">
        <f>VLOOKUP(D3654,Range10,2,0)</f>
        <v>#N/A</v>
      </c>
      <c r="G3654" s="119" t="e">
        <f>VLOOKUP(D3654,Range9,2,0)</f>
        <v>#N/A</v>
      </c>
      <c r="H3654" s="53" t="s">
        <v>16</v>
      </c>
      <c r="I3654" s="133" t="str">
        <f>VLOOKUP(H3654,Range8,2,0)</f>
        <v>Single Family</v>
      </c>
      <c r="J3654" s="54">
        <v>70</v>
      </c>
      <c r="K3654" s="63" t="s">
        <v>133</v>
      </c>
      <c r="L3654">
        <v>3654</v>
      </c>
    </row>
    <row r="3655" spans="1:12">
      <c r="A3655" s="50" t="s">
        <v>922</v>
      </c>
      <c r="B3655" s="51">
        <v>39068</v>
      </c>
      <c r="C3655" s="131" t="s">
        <v>1932</v>
      </c>
      <c r="D3655" s="52">
        <v>110000</v>
      </c>
      <c r="E3655" s="132" t="str">
        <f>VLOOKUP(D3655,Range11,2,1)</f>
        <v>A</v>
      </c>
      <c r="F3655" s="118" t="e">
        <f>VLOOKUP(D3655,Range10,2,0)</f>
        <v>#N/A</v>
      </c>
      <c r="G3655" s="119" t="e">
        <f>VLOOKUP(D3655,Range9,2,0)</f>
        <v>#N/A</v>
      </c>
      <c r="H3655" s="53" t="s">
        <v>16</v>
      </c>
      <c r="I3655" s="133" t="str">
        <f>VLOOKUP(H3655,Range8,2,0)</f>
        <v>Single Family</v>
      </c>
      <c r="J3655" s="54">
        <v>624</v>
      </c>
      <c r="K3655" s="63" t="s">
        <v>59</v>
      </c>
      <c r="L3655">
        <v>3655</v>
      </c>
    </row>
    <row r="3656" spans="1:12">
      <c r="A3656" s="50" t="s">
        <v>922</v>
      </c>
      <c r="B3656" s="51" t="s">
        <v>1613</v>
      </c>
      <c r="C3656" s="131" t="s">
        <v>1923</v>
      </c>
      <c r="D3656" s="52">
        <v>110000</v>
      </c>
      <c r="E3656" s="132" t="str">
        <f>VLOOKUP(D3656,Range11,2,1)</f>
        <v>A</v>
      </c>
      <c r="F3656" s="118" t="e">
        <f>VLOOKUP(D3656,Range10,2,0)</f>
        <v>#N/A</v>
      </c>
      <c r="G3656" s="119" t="e">
        <f>VLOOKUP(D3656,Range9,2,0)</f>
        <v>#N/A</v>
      </c>
      <c r="H3656" s="53" t="s">
        <v>16</v>
      </c>
      <c r="I3656" s="133" t="str">
        <f>VLOOKUP(H3656,Range8,2,0)</f>
        <v>Single Family</v>
      </c>
      <c r="J3656" s="54">
        <v>347</v>
      </c>
      <c r="K3656" s="63" t="s">
        <v>113</v>
      </c>
      <c r="L3656">
        <v>3656</v>
      </c>
    </row>
    <row r="3657" spans="1:12">
      <c r="A3657" s="50" t="s">
        <v>922</v>
      </c>
      <c r="B3657" s="51">
        <v>39403</v>
      </c>
      <c r="C3657" s="131" t="s">
        <v>1918</v>
      </c>
      <c r="D3657" s="52">
        <v>110000</v>
      </c>
      <c r="E3657" s="132" t="str">
        <f>VLOOKUP(D3657,Range11,2,1)</f>
        <v>A</v>
      </c>
      <c r="F3657" s="118" t="e">
        <f>VLOOKUP(D3657,Range10,2,0)</f>
        <v>#N/A</v>
      </c>
      <c r="G3657" s="119" t="e">
        <f>VLOOKUP(D3657,Range9,2,0)</f>
        <v>#N/A</v>
      </c>
      <c r="H3657" s="53" t="s">
        <v>16</v>
      </c>
      <c r="I3657" s="133" t="str">
        <f>VLOOKUP(H3657,Range8,2,0)</f>
        <v>Single Family</v>
      </c>
      <c r="J3657" s="54">
        <v>289</v>
      </c>
      <c r="K3657" s="63" t="s">
        <v>61</v>
      </c>
      <c r="L3657">
        <v>3657</v>
      </c>
    </row>
    <row r="3658" spans="1:12">
      <c r="A3658" s="50" t="s">
        <v>922</v>
      </c>
      <c r="B3658" s="51" t="s">
        <v>1659</v>
      </c>
      <c r="C3658" s="131" t="s">
        <v>1920</v>
      </c>
      <c r="D3658" s="52">
        <v>110000</v>
      </c>
      <c r="E3658" s="132" t="str">
        <f>VLOOKUP(D3658,Range11,2,1)</f>
        <v>A</v>
      </c>
      <c r="F3658" s="118" t="e">
        <f>VLOOKUP(D3658,Range10,2,0)</f>
        <v>#N/A</v>
      </c>
      <c r="G3658" s="119" t="e">
        <f>VLOOKUP(D3658,Range9,2,0)</f>
        <v>#N/A</v>
      </c>
      <c r="H3658" s="53" t="s">
        <v>16</v>
      </c>
      <c r="I3658" s="133" t="str">
        <f>VLOOKUP(H3658,Range8,2,0)</f>
        <v>Single Family</v>
      </c>
      <c r="J3658" s="54">
        <v>218</v>
      </c>
      <c r="K3658" s="63" t="s">
        <v>61</v>
      </c>
      <c r="L3658">
        <v>3658</v>
      </c>
    </row>
    <row r="3659" spans="1:12">
      <c r="A3659" s="50" t="s">
        <v>922</v>
      </c>
      <c r="B3659" s="51" t="s">
        <v>1509</v>
      </c>
      <c r="C3659" s="131" t="s">
        <v>1920</v>
      </c>
      <c r="D3659" s="52">
        <v>110000</v>
      </c>
      <c r="E3659" s="132" t="str">
        <f>VLOOKUP(D3659,Range11,2,1)</f>
        <v>A</v>
      </c>
      <c r="F3659" s="118" t="e">
        <f>VLOOKUP(D3659,Range10,2,0)</f>
        <v>#N/A</v>
      </c>
      <c r="G3659" s="119" t="e">
        <f>VLOOKUP(D3659,Range9,2,0)</f>
        <v>#N/A</v>
      </c>
      <c r="H3659" s="53" t="s">
        <v>16</v>
      </c>
      <c r="I3659" s="133" t="str">
        <f>VLOOKUP(H3659,Range8,2,0)</f>
        <v>Single Family</v>
      </c>
      <c r="J3659" s="54">
        <v>216</v>
      </c>
      <c r="K3659" s="63" t="s">
        <v>100</v>
      </c>
      <c r="L3659">
        <v>3659</v>
      </c>
    </row>
    <row r="3660" spans="1:12">
      <c r="A3660" s="50" t="s">
        <v>922</v>
      </c>
      <c r="B3660" s="51" t="s">
        <v>1394</v>
      </c>
      <c r="C3660" s="131" t="s">
        <v>1912</v>
      </c>
      <c r="D3660" s="52">
        <v>110000</v>
      </c>
      <c r="E3660" s="132" t="str">
        <f>VLOOKUP(D3660,Range11,2,1)</f>
        <v>A</v>
      </c>
      <c r="F3660" s="118" t="e">
        <f>VLOOKUP(D3660,Range10,2,0)</f>
        <v>#N/A</v>
      </c>
      <c r="G3660" s="119" t="e">
        <f>VLOOKUP(D3660,Range9,2,0)</f>
        <v>#N/A</v>
      </c>
      <c r="H3660" s="53" t="s">
        <v>16</v>
      </c>
      <c r="I3660" s="133" t="str">
        <f>VLOOKUP(H3660,Range8,2,0)</f>
        <v>Single Family</v>
      </c>
      <c r="J3660" s="54">
        <v>97</v>
      </c>
      <c r="K3660" s="63" t="s">
        <v>113</v>
      </c>
      <c r="L3660">
        <v>3660</v>
      </c>
    </row>
    <row r="3661" spans="1:12">
      <c r="A3661" s="50" t="s">
        <v>922</v>
      </c>
      <c r="B3661" s="51" t="s">
        <v>1389</v>
      </c>
      <c r="C3661" s="131" t="s">
        <v>1915</v>
      </c>
      <c r="D3661" s="52">
        <v>110000</v>
      </c>
      <c r="E3661" s="132" t="str">
        <f>VLOOKUP(D3661,Range11,2,1)</f>
        <v>A</v>
      </c>
      <c r="F3661" s="118" t="e">
        <f>VLOOKUP(D3661,Range10,2,0)</f>
        <v>#N/A</v>
      </c>
      <c r="G3661" s="119" t="e">
        <f>VLOOKUP(D3661,Range9,2,0)</f>
        <v>#N/A</v>
      </c>
      <c r="H3661" s="53" t="s">
        <v>16</v>
      </c>
      <c r="I3661" s="133" t="str">
        <f>VLOOKUP(H3661,Range8,2,0)</f>
        <v>Single Family</v>
      </c>
      <c r="J3661" s="54">
        <v>75</v>
      </c>
      <c r="K3661" s="63" t="s">
        <v>420</v>
      </c>
      <c r="L3661">
        <v>3661</v>
      </c>
    </row>
    <row r="3662" spans="1:12">
      <c r="A3662" s="50" t="s">
        <v>922</v>
      </c>
      <c r="B3662" s="51" t="s">
        <v>1389</v>
      </c>
      <c r="C3662" s="131" t="s">
        <v>1915</v>
      </c>
      <c r="D3662" s="52">
        <v>110000</v>
      </c>
      <c r="E3662" s="132" t="str">
        <f>VLOOKUP(D3662,Range11,2,1)</f>
        <v>A</v>
      </c>
      <c r="F3662" s="118" t="e">
        <f>VLOOKUP(D3662,Range10,2,0)</f>
        <v>#N/A</v>
      </c>
      <c r="G3662" s="119" t="e">
        <f>VLOOKUP(D3662,Range9,2,0)</f>
        <v>#N/A</v>
      </c>
      <c r="H3662" s="53" t="s">
        <v>16</v>
      </c>
      <c r="I3662" s="133" t="str">
        <f>VLOOKUP(H3662,Range8,2,0)</f>
        <v>Single Family</v>
      </c>
      <c r="J3662" s="54">
        <v>75</v>
      </c>
      <c r="K3662" s="63" t="s">
        <v>87</v>
      </c>
      <c r="L3662">
        <v>3662</v>
      </c>
    </row>
    <row r="3663" spans="1:12">
      <c r="A3663" s="50" t="s">
        <v>922</v>
      </c>
      <c r="B3663" s="51" t="s">
        <v>1541</v>
      </c>
      <c r="C3663" s="131" t="s">
        <v>1915</v>
      </c>
      <c r="D3663" s="52">
        <v>110000</v>
      </c>
      <c r="E3663" s="132" t="str">
        <f>VLOOKUP(D3663,Range11,2,1)</f>
        <v>A</v>
      </c>
      <c r="F3663" s="118" t="e">
        <f>VLOOKUP(D3663,Range10,2,0)</f>
        <v>#N/A</v>
      </c>
      <c r="G3663" s="119" t="e">
        <f>VLOOKUP(D3663,Range9,2,0)</f>
        <v>#N/A</v>
      </c>
      <c r="H3663" s="53" t="s">
        <v>16</v>
      </c>
      <c r="I3663" s="133" t="str">
        <f>VLOOKUP(H3663,Range8,2,0)</f>
        <v>Single Family</v>
      </c>
      <c r="J3663" s="54">
        <v>68</v>
      </c>
      <c r="K3663" s="63" t="s">
        <v>113</v>
      </c>
      <c r="L3663">
        <v>3663</v>
      </c>
    </row>
    <row r="3664" spans="1:12">
      <c r="A3664" s="50" t="s">
        <v>922</v>
      </c>
      <c r="B3664" s="51" t="s">
        <v>1449</v>
      </c>
      <c r="C3664" s="131" t="s">
        <v>1911</v>
      </c>
      <c r="D3664" s="52">
        <v>110000</v>
      </c>
      <c r="E3664" s="132" t="str">
        <f>VLOOKUP(D3664,Range11,2,1)</f>
        <v>A</v>
      </c>
      <c r="F3664" s="118" t="e">
        <f>VLOOKUP(D3664,Range10,2,0)</f>
        <v>#N/A</v>
      </c>
      <c r="G3664" s="119" t="e">
        <f>VLOOKUP(D3664,Range9,2,0)</f>
        <v>#N/A</v>
      </c>
      <c r="H3664" s="53" t="s">
        <v>16</v>
      </c>
      <c r="I3664" s="133" t="str">
        <f>VLOOKUP(H3664,Range8,2,0)</f>
        <v>Single Family</v>
      </c>
      <c r="J3664" s="54">
        <v>62</v>
      </c>
      <c r="K3664" s="63" t="s">
        <v>61</v>
      </c>
      <c r="L3664">
        <v>3664</v>
      </c>
    </row>
    <row r="3665" spans="1:12">
      <c r="A3665" s="50" t="s">
        <v>922</v>
      </c>
      <c r="B3665" s="51" t="s">
        <v>1466</v>
      </c>
      <c r="C3665" s="131" t="s">
        <v>1910</v>
      </c>
      <c r="D3665" s="52">
        <v>110000</v>
      </c>
      <c r="E3665" s="132" t="str">
        <f>VLOOKUP(D3665,Range11,2,1)</f>
        <v>A</v>
      </c>
      <c r="F3665" s="118" t="e">
        <f>VLOOKUP(D3665,Range10,2,0)</f>
        <v>#N/A</v>
      </c>
      <c r="G3665" s="119" t="e">
        <f>VLOOKUP(D3665,Range9,2,0)</f>
        <v>#N/A</v>
      </c>
      <c r="H3665" s="53" t="s">
        <v>16</v>
      </c>
      <c r="I3665" s="133" t="str">
        <f>VLOOKUP(H3665,Range8,2,0)</f>
        <v>Single Family</v>
      </c>
      <c r="J3665" s="54">
        <v>11</v>
      </c>
      <c r="K3665" s="63" t="s">
        <v>102</v>
      </c>
      <c r="L3665">
        <v>3665</v>
      </c>
    </row>
    <row r="3666" spans="1:12">
      <c r="A3666" s="50" t="s">
        <v>922</v>
      </c>
      <c r="B3666" s="51" t="s">
        <v>1380</v>
      </c>
      <c r="C3666" s="131" t="s">
        <v>1913</v>
      </c>
      <c r="D3666" s="52">
        <v>111000</v>
      </c>
      <c r="E3666" s="132" t="str">
        <f>VLOOKUP(D3666,Range11,2,1)</f>
        <v>A</v>
      </c>
      <c r="F3666" s="118" t="e">
        <f>VLOOKUP(D3666,Range10,2,0)</f>
        <v>#N/A</v>
      </c>
      <c r="G3666" s="119" t="e">
        <f>VLOOKUP(D3666,Range9,2,0)</f>
        <v>#N/A</v>
      </c>
      <c r="H3666" s="53" t="s">
        <v>16</v>
      </c>
      <c r="I3666" s="133" t="str">
        <f>VLOOKUP(H3666,Range8,2,0)</f>
        <v>Single Family</v>
      </c>
      <c r="J3666" s="54">
        <v>132</v>
      </c>
      <c r="K3666" s="63" t="s">
        <v>61</v>
      </c>
      <c r="L3666">
        <v>3666</v>
      </c>
    </row>
    <row r="3667" spans="1:12">
      <c r="A3667" s="50" t="s">
        <v>922</v>
      </c>
      <c r="B3667" s="51" t="s">
        <v>1636</v>
      </c>
      <c r="C3667" s="131" t="s">
        <v>1914</v>
      </c>
      <c r="D3667" s="52">
        <v>112000</v>
      </c>
      <c r="E3667" s="132" t="str">
        <f>VLOOKUP(D3667,Range11,2,1)</f>
        <v>A</v>
      </c>
      <c r="F3667" s="118" t="e">
        <f>VLOOKUP(D3667,Range10,2,0)</f>
        <v>#N/A</v>
      </c>
      <c r="G3667" s="119" t="e">
        <f>VLOOKUP(D3667,Range9,2,0)</f>
        <v>#N/A</v>
      </c>
      <c r="H3667" s="53" t="s">
        <v>16</v>
      </c>
      <c r="I3667" s="133" t="str">
        <f>VLOOKUP(H3667,Range8,2,0)</f>
        <v>Single Family</v>
      </c>
      <c r="J3667" s="54">
        <v>167</v>
      </c>
      <c r="K3667" s="63" t="s">
        <v>300</v>
      </c>
      <c r="L3667">
        <v>3667</v>
      </c>
    </row>
    <row r="3668" spans="1:12">
      <c r="A3668" s="50" t="s">
        <v>922</v>
      </c>
      <c r="B3668" s="51" t="s">
        <v>1639</v>
      </c>
      <c r="C3668" s="131" t="s">
        <v>1911</v>
      </c>
      <c r="D3668" s="52">
        <v>112000</v>
      </c>
      <c r="E3668" s="132" t="str">
        <f>VLOOKUP(D3668,Range11,2,1)</f>
        <v>A</v>
      </c>
      <c r="F3668" s="118" t="e">
        <f>VLOOKUP(D3668,Range10,2,0)</f>
        <v>#N/A</v>
      </c>
      <c r="G3668" s="119" t="e">
        <f>VLOOKUP(D3668,Range9,2,0)</f>
        <v>#N/A</v>
      </c>
      <c r="H3668" s="53" t="s">
        <v>16</v>
      </c>
      <c r="I3668" s="133" t="str">
        <f>VLOOKUP(H3668,Range8,2,0)</f>
        <v>Single Family</v>
      </c>
      <c r="J3668" s="54">
        <v>44</v>
      </c>
      <c r="K3668" s="63" t="s">
        <v>373</v>
      </c>
      <c r="L3668">
        <v>3668</v>
      </c>
    </row>
    <row r="3669" spans="1:12">
      <c r="A3669" s="50" t="s">
        <v>922</v>
      </c>
      <c r="B3669" s="51" t="s">
        <v>1450</v>
      </c>
      <c r="C3669" s="131" t="s">
        <v>1911</v>
      </c>
      <c r="D3669" s="52">
        <v>114000</v>
      </c>
      <c r="E3669" s="132" t="str">
        <f>VLOOKUP(D3669,Range11,2,1)</f>
        <v>A</v>
      </c>
      <c r="F3669" s="118" t="e">
        <f>VLOOKUP(D3669,Range10,2,0)</f>
        <v>#N/A</v>
      </c>
      <c r="G3669" s="119" t="e">
        <f>VLOOKUP(D3669,Range9,2,0)</f>
        <v>#N/A</v>
      </c>
      <c r="H3669" s="53" t="s">
        <v>16</v>
      </c>
      <c r="I3669" s="133" t="str">
        <f>VLOOKUP(H3669,Range8,2,0)</f>
        <v>Single Family</v>
      </c>
      <c r="J3669" s="54">
        <v>46</v>
      </c>
      <c r="K3669" s="63" t="s">
        <v>941</v>
      </c>
      <c r="L3669">
        <v>3669</v>
      </c>
    </row>
    <row r="3670" spans="1:12">
      <c r="A3670" s="50" t="s">
        <v>922</v>
      </c>
      <c r="B3670" s="51" t="s">
        <v>1374</v>
      </c>
      <c r="C3670" s="131" t="s">
        <v>1915</v>
      </c>
      <c r="D3670" s="52">
        <v>114500</v>
      </c>
      <c r="E3670" s="132" t="str">
        <f>VLOOKUP(D3670,Range11,2,1)</f>
        <v>A</v>
      </c>
      <c r="F3670" s="118" t="e">
        <f>VLOOKUP(D3670,Range10,2,0)</f>
        <v>#N/A</v>
      </c>
      <c r="G3670" s="119" t="e">
        <f>VLOOKUP(D3670,Range9,2,0)</f>
        <v>#N/A</v>
      </c>
      <c r="H3670" s="53" t="s">
        <v>16</v>
      </c>
      <c r="I3670" s="133" t="str">
        <f>VLOOKUP(H3670,Range8,2,0)</f>
        <v>Single Family</v>
      </c>
      <c r="J3670" s="54">
        <v>63</v>
      </c>
      <c r="K3670" s="63" t="s">
        <v>77</v>
      </c>
      <c r="L3670">
        <v>3670</v>
      </c>
    </row>
    <row r="3671" spans="1:12">
      <c r="A3671" s="50" t="s">
        <v>922</v>
      </c>
      <c r="B3671" s="51" t="s">
        <v>1555</v>
      </c>
      <c r="C3671" s="131" t="s">
        <v>1912</v>
      </c>
      <c r="D3671" s="52">
        <v>114900</v>
      </c>
      <c r="E3671" s="132" t="str">
        <f>VLOOKUP(D3671,Range11,2,1)</f>
        <v>A</v>
      </c>
      <c r="F3671" s="118" t="e">
        <f>VLOOKUP(D3671,Range10,2,0)</f>
        <v>#N/A</v>
      </c>
      <c r="G3671" s="119" t="e">
        <f>VLOOKUP(D3671,Range9,2,0)</f>
        <v>#N/A</v>
      </c>
      <c r="H3671" s="53" t="s">
        <v>16</v>
      </c>
      <c r="I3671" s="133" t="str">
        <f>VLOOKUP(H3671,Range8,2,0)</f>
        <v>Single Family</v>
      </c>
      <c r="J3671" s="54">
        <v>96</v>
      </c>
      <c r="K3671" s="63" t="s">
        <v>399</v>
      </c>
      <c r="L3671">
        <v>3671</v>
      </c>
    </row>
    <row r="3672" spans="1:12">
      <c r="A3672" s="50" t="s">
        <v>922</v>
      </c>
      <c r="B3672" s="51" t="s">
        <v>1461</v>
      </c>
      <c r="C3672" s="131" t="s">
        <v>1910</v>
      </c>
      <c r="D3672" s="52">
        <v>114900</v>
      </c>
      <c r="E3672" s="132" t="str">
        <f>VLOOKUP(D3672,Range11,2,1)</f>
        <v>A</v>
      </c>
      <c r="F3672" s="118" t="e">
        <f>VLOOKUP(D3672,Range10,2,0)</f>
        <v>#N/A</v>
      </c>
      <c r="G3672" s="119" t="e">
        <f>VLOOKUP(D3672,Range9,2,0)</f>
        <v>#N/A</v>
      </c>
      <c r="H3672" s="53" t="s">
        <v>16</v>
      </c>
      <c r="I3672" s="133" t="str">
        <f>VLOOKUP(H3672,Range8,2,0)</f>
        <v>Single Family</v>
      </c>
      <c r="J3672" s="54">
        <v>25</v>
      </c>
      <c r="K3672" s="63" t="s">
        <v>213</v>
      </c>
      <c r="L3672">
        <v>3672</v>
      </c>
    </row>
    <row r="3673" spans="1:12">
      <c r="A3673" s="50" t="s">
        <v>922</v>
      </c>
      <c r="B3673" s="51" t="s">
        <v>1409</v>
      </c>
      <c r="C3673" s="131" t="s">
        <v>1910</v>
      </c>
      <c r="D3673" s="52">
        <v>114900</v>
      </c>
      <c r="E3673" s="132" t="str">
        <f>VLOOKUP(D3673,Range11,2,1)</f>
        <v>A</v>
      </c>
      <c r="F3673" s="118" t="e">
        <f>VLOOKUP(D3673,Range10,2,0)</f>
        <v>#N/A</v>
      </c>
      <c r="G3673" s="119" t="e">
        <f>VLOOKUP(D3673,Range9,2,0)</f>
        <v>#N/A</v>
      </c>
      <c r="H3673" s="53" t="s">
        <v>16</v>
      </c>
      <c r="I3673" s="133" t="str">
        <f>VLOOKUP(H3673,Range8,2,0)</f>
        <v>Single Family</v>
      </c>
      <c r="J3673" s="54">
        <v>20</v>
      </c>
      <c r="K3673" s="63" t="s">
        <v>105</v>
      </c>
      <c r="L3673">
        <v>3673</v>
      </c>
    </row>
    <row r="3674" spans="1:12">
      <c r="A3674" s="50" t="s">
        <v>922</v>
      </c>
      <c r="B3674" s="51" t="s">
        <v>1762</v>
      </c>
      <c r="C3674" s="131" t="s">
        <v>1916</v>
      </c>
      <c r="D3674" s="52">
        <v>115000</v>
      </c>
      <c r="E3674" s="132" t="str">
        <f>VLOOKUP(D3674,Range11,2,1)</f>
        <v>A</v>
      </c>
      <c r="F3674" s="118" t="e">
        <f>VLOOKUP(D3674,Range10,2,0)</f>
        <v>#N/A</v>
      </c>
      <c r="G3674" s="119" t="e">
        <f>VLOOKUP(D3674,Range9,2,0)</f>
        <v>#N/A</v>
      </c>
      <c r="H3674" s="53" t="s">
        <v>16</v>
      </c>
      <c r="I3674" s="133" t="str">
        <f>VLOOKUP(H3674,Range8,2,0)</f>
        <v>Single Family</v>
      </c>
      <c r="J3674" s="54">
        <v>367</v>
      </c>
      <c r="K3674" s="63" t="s">
        <v>72</v>
      </c>
      <c r="L3674">
        <v>3674</v>
      </c>
    </row>
    <row r="3675" spans="1:12">
      <c r="A3675" s="50" t="s">
        <v>922</v>
      </c>
      <c r="B3675" s="51">
        <v>39374</v>
      </c>
      <c r="C3675" s="131" t="s">
        <v>1917</v>
      </c>
      <c r="D3675" s="52">
        <v>115000</v>
      </c>
      <c r="E3675" s="132" t="str">
        <f>VLOOKUP(D3675,Range11,2,1)</f>
        <v>A</v>
      </c>
      <c r="F3675" s="118" t="e">
        <f>VLOOKUP(D3675,Range10,2,0)</f>
        <v>#N/A</v>
      </c>
      <c r="G3675" s="119" t="e">
        <f>VLOOKUP(D3675,Range9,2,0)</f>
        <v>#N/A</v>
      </c>
      <c r="H3675" s="53" t="s">
        <v>16</v>
      </c>
      <c r="I3675" s="133" t="str">
        <f>VLOOKUP(H3675,Range8,2,0)</f>
        <v>Single Family</v>
      </c>
      <c r="J3675" s="54">
        <v>318</v>
      </c>
      <c r="K3675" s="63" t="s">
        <v>942</v>
      </c>
      <c r="L3675">
        <v>3675</v>
      </c>
    </row>
    <row r="3676" spans="1:12">
      <c r="A3676" s="50" t="s">
        <v>922</v>
      </c>
      <c r="B3676" s="51" t="s">
        <v>1380</v>
      </c>
      <c r="C3676" s="131" t="s">
        <v>1913</v>
      </c>
      <c r="D3676" s="52">
        <v>115000</v>
      </c>
      <c r="E3676" s="132" t="str">
        <f>VLOOKUP(D3676,Range11,2,1)</f>
        <v>A</v>
      </c>
      <c r="F3676" s="118" t="e">
        <f>VLOOKUP(D3676,Range10,2,0)</f>
        <v>#N/A</v>
      </c>
      <c r="G3676" s="119" t="e">
        <f>VLOOKUP(D3676,Range9,2,0)</f>
        <v>#N/A</v>
      </c>
      <c r="H3676" s="53" t="s">
        <v>16</v>
      </c>
      <c r="I3676" s="133" t="str">
        <f>VLOOKUP(H3676,Range8,2,0)</f>
        <v>Single Family</v>
      </c>
      <c r="J3676" s="54">
        <v>132</v>
      </c>
      <c r="K3676" s="63" t="s">
        <v>59</v>
      </c>
      <c r="L3676">
        <v>3676</v>
      </c>
    </row>
    <row r="3677" spans="1:12">
      <c r="A3677" s="50" t="s">
        <v>922</v>
      </c>
      <c r="B3677" s="51" t="s">
        <v>1423</v>
      </c>
      <c r="C3677" s="131" t="s">
        <v>1912</v>
      </c>
      <c r="D3677" s="52">
        <v>115000</v>
      </c>
      <c r="E3677" s="132" t="str">
        <f>VLOOKUP(D3677,Range11,2,1)</f>
        <v>A</v>
      </c>
      <c r="F3677" s="118" t="e">
        <f>VLOOKUP(D3677,Range10,2,0)</f>
        <v>#N/A</v>
      </c>
      <c r="G3677" s="119" t="e">
        <f>VLOOKUP(D3677,Range9,2,0)</f>
        <v>#N/A</v>
      </c>
      <c r="H3677" s="53" t="s">
        <v>16</v>
      </c>
      <c r="I3677" s="133" t="str">
        <f>VLOOKUP(H3677,Range8,2,0)</f>
        <v>Single Family</v>
      </c>
      <c r="J3677" s="54">
        <v>93</v>
      </c>
      <c r="K3677" s="63" t="s">
        <v>105</v>
      </c>
      <c r="L3677">
        <v>3677</v>
      </c>
    </row>
    <row r="3678" spans="1:12">
      <c r="A3678" s="50" t="s">
        <v>922</v>
      </c>
      <c r="B3678" s="51" t="s">
        <v>1406</v>
      </c>
      <c r="C3678" s="131" t="s">
        <v>1915</v>
      </c>
      <c r="D3678" s="52">
        <v>115000</v>
      </c>
      <c r="E3678" s="132" t="str">
        <f>VLOOKUP(D3678,Range11,2,1)</f>
        <v>A</v>
      </c>
      <c r="F3678" s="118" t="e">
        <f>VLOOKUP(D3678,Range10,2,0)</f>
        <v>#N/A</v>
      </c>
      <c r="G3678" s="119" t="e">
        <f>VLOOKUP(D3678,Range9,2,0)</f>
        <v>#N/A</v>
      </c>
      <c r="H3678" s="53" t="s">
        <v>16</v>
      </c>
      <c r="I3678" s="133" t="str">
        <f>VLOOKUP(H3678,Range8,2,0)</f>
        <v>Single Family</v>
      </c>
      <c r="J3678" s="54">
        <v>83</v>
      </c>
      <c r="K3678" s="63" t="s">
        <v>272</v>
      </c>
      <c r="L3678">
        <v>3678</v>
      </c>
    </row>
    <row r="3679" spans="1:12">
      <c r="A3679" s="50" t="s">
        <v>922</v>
      </c>
      <c r="B3679" s="51" t="s">
        <v>1421</v>
      </c>
      <c r="C3679" s="131" t="s">
        <v>1911</v>
      </c>
      <c r="D3679" s="52">
        <v>115000</v>
      </c>
      <c r="E3679" s="132" t="str">
        <f>VLOOKUP(D3679,Range11,2,1)</f>
        <v>A</v>
      </c>
      <c r="F3679" s="118" t="e">
        <f>VLOOKUP(D3679,Range10,2,0)</f>
        <v>#N/A</v>
      </c>
      <c r="G3679" s="119" t="e">
        <f>VLOOKUP(D3679,Range9,2,0)</f>
        <v>#N/A</v>
      </c>
      <c r="H3679" s="53" t="s">
        <v>16</v>
      </c>
      <c r="I3679" s="133" t="str">
        <f>VLOOKUP(H3679,Range8,2,0)</f>
        <v>Single Family</v>
      </c>
      <c r="J3679" s="54">
        <v>56</v>
      </c>
      <c r="K3679" s="63" t="s">
        <v>290</v>
      </c>
      <c r="L3679">
        <v>3679</v>
      </c>
    </row>
    <row r="3680" spans="1:12">
      <c r="A3680" s="50" t="s">
        <v>922</v>
      </c>
      <c r="B3680" s="51" t="s">
        <v>1403</v>
      </c>
      <c r="C3680" s="131" t="s">
        <v>1910</v>
      </c>
      <c r="D3680" s="52">
        <v>115000</v>
      </c>
      <c r="E3680" s="132" t="str">
        <f>VLOOKUP(D3680,Range11,2,1)</f>
        <v>A</v>
      </c>
      <c r="F3680" s="118" t="e">
        <f>VLOOKUP(D3680,Range10,2,0)</f>
        <v>#N/A</v>
      </c>
      <c r="G3680" s="119" t="e">
        <f>VLOOKUP(D3680,Range9,2,0)</f>
        <v>#N/A</v>
      </c>
      <c r="H3680" s="53" t="s">
        <v>16</v>
      </c>
      <c r="I3680" s="133" t="str">
        <f>VLOOKUP(H3680,Range8,2,0)</f>
        <v>Single Family</v>
      </c>
      <c r="J3680" s="54">
        <v>31</v>
      </c>
      <c r="K3680" s="63" t="s">
        <v>61</v>
      </c>
      <c r="L3680">
        <v>3680</v>
      </c>
    </row>
    <row r="3681" spans="1:12">
      <c r="A3681" s="50" t="s">
        <v>922</v>
      </c>
      <c r="B3681" s="51" t="s">
        <v>1438</v>
      </c>
      <c r="C3681" s="131" t="s">
        <v>1910</v>
      </c>
      <c r="D3681" s="52">
        <v>115000</v>
      </c>
      <c r="E3681" s="132" t="str">
        <f>VLOOKUP(D3681,Range11,2,1)</f>
        <v>A</v>
      </c>
      <c r="F3681" s="118" t="e">
        <f>VLOOKUP(D3681,Range10,2,0)</f>
        <v>#N/A</v>
      </c>
      <c r="G3681" s="119" t="e">
        <f>VLOOKUP(D3681,Range9,2,0)</f>
        <v>#N/A</v>
      </c>
      <c r="H3681" s="53" t="s">
        <v>16</v>
      </c>
      <c r="I3681" s="133" t="str">
        <f>VLOOKUP(H3681,Range8,2,0)</f>
        <v>Single Family</v>
      </c>
      <c r="J3681" s="54">
        <v>21</v>
      </c>
      <c r="K3681" s="63" t="s">
        <v>77</v>
      </c>
      <c r="L3681">
        <v>3681</v>
      </c>
    </row>
    <row r="3682" spans="1:12">
      <c r="A3682" s="50" t="s">
        <v>922</v>
      </c>
      <c r="B3682" s="51">
        <v>39381</v>
      </c>
      <c r="C3682" s="131" t="s">
        <v>1917</v>
      </c>
      <c r="D3682" s="52">
        <v>115500</v>
      </c>
      <c r="E3682" s="132" t="str">
        <f>VLOOKUP(D3682,Range11,2,1)</f>
        <v>A</v>
      </c>
      <c r="F3682" s="118" t="e">
        <f>VLOOKUP(D3682,Range10,2,0)</f>
        <v>#N/A</v>
      </c>
      <c r="G3682" s="119" t="e">
        <f>VLOOKUP(D3682,Range9,2,0)</f>
        <v>#N/A</v>
      </c>
      <c r="H3682" s="53" t="s">
        <v>16</v>
      </c>
      <c r="I3682" s="133" t="str">
        <f>VLOOKUP(H3682,Range8,2,0)</f>
        <v>Single Family</v>
      </c>
      <c r="J3682" s="54">
        <v>311</v>
      </c>
      <c r="K3682" s="63" t="s">
        <v>213</v>
      </c>
      <c r="L3682">
        <v>3682</v>
      </c>
    </row>
    <row r="3683" spans="1:12">
      <c r="A3683" s="50" t="s">
        <v>922</v>
      </c>
      <c r="B3683" s="51" t="s">
        <v>1446</v>
      </c>
      <c r="C3683" s="131" t="s">
        <v>1913</v>
      </c>
      <c r="D3683" s="52">
        <v>115511</v>
      </c>
      <c r="E3683" s="132" t="str">
        <f>VLOOKUP(D3683,Range11,2,1)</f>
        <v>A</v>
      </c>
      <c r="F3683" s="118" t="e">
        <f>VLOOKUP(D3683,Range10,2,0)</f>
        <v>#N/A</v>
      </c>
      <c r="G3683" s="119" t="e">
        <f>VLOOKUP(D3683,Range9,2,0)</f>
        <v>#N/A</v>
      </c>
      <c r="H3683" s="53" t="s">
        <v>16</v>
      </c>
      <c r="I3683" s="133" t="str">
        <f>VLOOKUP(H3683,Range8,2,0)</f>
        <v>Single Family</v>
      </c>
      <c r="J3683" s="54">
        <v>129</v>
      </c>
      <c r="K3683" s="63" t="s">
        <v>133</v>
      </c>
      <c r="L3683">
        <v>3683</v>
      </c>
    </row>
    <row r="3684" spans="1:12">
      <c r="A3684" s="50" t="s">
        <v>922</v>
      </c>
      <c r="B3684" s="51" t="s">
        <v>1428</v>
      </c>
      <c r="C3684" s="131" t="s">
        <v>1911</v>
      </c>
      <c r="D3684" s="52">
        <v>115900</v>
      </c>
      <c r="E3684" s="132" t="str">
        <f>VLOOKUP(D3684,Range11,2,1)</f>
        <v>A</v>
      </c>
      <c r="F3684" s="118" t="e">
        <f>VLOOKUP(D3684,Range10,2,0)</f>
        <v>#N/A</v>
      </c>
      <c r="G3684" s="119" t="e">
        <f>VLOOKUP(D3684,Range9,2,0)</f>
        <v>#N/A</v>
      </c>
      <c r="H3684" s="53" t="s">
        <v>16</v>
      </c>
      <c r="I3684" s="133" t="str">
        <f>VLOOKUP(H3684,Range8,2,0)</f>
        <v>Single Family</v>
      </c>
      <c r="J3684" s="54">
        <v>54</v>
      </c>
      <c r="K3684" s="63" t="s">
        <v>797</v>
      </c>
      <c r="L3684">
        <v>3684</v>
      </c>
    </row>
    <row r="3685" spans="1:12">
      <c r="A3685" s="50" t="s">
        <v>922</v>
      </c>
      <c r="B3685" s="51" t="s">
        <v>1359</v>
      </c>
      <c r="C3685" s="131" t="s">
        <v>1910</v>
      </c>
      <c r="D3685" s="52">
        <v>115900</v>
      </c>
      <c r="E3685" s="132" t="str">
        <f>VLOOKUP(D3685,Range11,2,1)</f>
        <v>A</v>
      </c>
      <c r="F3685" s="118" t="e">
        <f>VLOOKUP(D3685,Range10,2,0)</f>
        <v>#N/A</v>
      </c>
      <c r="G3685" s="119" t="e">
        <f>VLOOKUP(D3685,Range9,2,0)</f>
        <v>#N/A</v>
      </c>
      <c r="H3685" s="53" t="s">
        <v>16</v>
      </c>
      <c r="I3685" s="133" t="str">
        <f>VLOOKUP(H3685,Range8,2,0)</f>
        <v>Single Family</v>
      </c>
      <c r="J3685" s="54">
        <v>3</v>
      </c>
      <c r="K3685" s="63" t="s">
        <v>781</v>
      </c>
      <c r="L3685">
        <v>3685</v>
      </c>
    </row>
    <row r="3686" spans="1:12">
      <c r="A3686" s="50" t="s">
        <v>922</v>
      </c>
      <c r="B3686" s="51" t="s">
        <v>1425</v>
      </c>
      <c r="C3686" s="131" t="s">
        <v>1910</v>
      </c>
      <c r="D3686" s="52">
        <v>116000</v>
      </c>
      <c r="E3686" s="132" t="str">
        <f>VLOOKUP(D3686,Range11,2,1)</f>
        <v>A</v>
      </c>
      <c r="F3686" s="118" t="e">
        <f>VLOOKUP(D3686,Range10,2,0)</f>
        <v>#N/A</v>
      </c>
      <c r="G3686" s="119" t="e">
        <f>VLOOKUP(D3686,Range9,2,0)</f>
        <v>#N/A</v>
      </c>
      <c r="H3686" s="53" t="s">
        <v>16</v>
      </c>
      <c r="I3686" s="133" t="str">
        <f>VLOOKUP(H3686,Range8,2,0)</f>
        <v>Single Family</v>
      </c>
      <c r="J3686" s="54">
        <v>27</v>
      </c>
      <c r="K3686" s="63" t="s">
        <v>102</v>
      </c>
      <c r="L3686">
        <v>3686</v>
      </c>
    </row>
    <row r="3687" spans="1:12">
      <c r="A3687" s="50" t="s">
        <v>922</v>
      </c>
      <c r="B3687" s="51" t="s">
        <v>1469</v>
      </c>
      <c r="C3687" s="131" t="s">
        <v>1914</v>
      </c>
      <c r="D3687" s="52">
        <v>117000</v>
      </c>
      <c r="E3687" s="132" t="str">
        <f>VLOOKUP(D3687,Range11,2,1)</f>
        <v>A</v>
      </c>
      <c r="F3687" s="118" t="e">
        <f>VLOOKUP(D3687,Range10,2,0)</f>
        <v>#N/A</v>
      </c>
      <c r="G3687" s="119" t="e">
        <f>VLOOKUP(D3687,Range9,2,0)</f>
        <v>#N/A</v>
      </c>
      <c r="H3687" s="53" t="s">
        <v>16</v>
      </c>
      <c r="I3687" s="133" t="str">
        <f>VLOOKUP(H3687,Range8,2,0)</f>
        <v>Single Family</v>
      </c>
      <c r="J3687" s="54">
        <v>171</v>
      </c>
      <c r="K3687" s="63" t="s">
        <v>264</v>
      </c>
      <c r="L3687">
        <v>3687</v>
      </c>
    </row>
    <row r="3688" spans="1:12">
      <c r="A3688" s="50" t="s">
        <v>922</v>
      </c>
      <c r="B3688" s="51" t="s">
        <v>1534</v>
      </c>
      <c r="C3688" s="131" t="s">
        <v>1913</v>
      </c>
      <c r="D3688" s="52">
        <v>117000</v>
      </c>
      <c r="E3688" s="132" t="str">
        <f>VLOOKUP(D3688,Range11,2,1)</f>
        <v>A</v>
      </c>
      <c r="F3688" s="118" t="e">
        <f>VLOOKUP(D3688,Range10,2,0)</f>
        <v>#N/A</v>
      </c>
      <c r="G3688" s="119" t="e">
        <f>VLOOKUP(D3688,Range9,2,0)</f>
        <v>#N/A</v>
      </c>
      <c r="H3688" s="53" t="s">
        <v>16</v>
      </c>
      <c r="I3688" s="133" t="str">
        <f>VLOOKUP(H3688,Range8,2,0)</f>
        <v>Single Family</v>
      </c>
      <c r="J3688" s="54">
        <v>144</v>
      </c>
      <c r="K3688" s="63" t="s">
        <v>803</v>
      </c>
      <c r="L3688">
        <v>3688</v>
      </c>
    </row>
    <row r="3689" spans="1:12">
      <c r="A3689" s="50" t="s">
        <v>922</v>
      </c>
      <c r="B3689" s="51" t="s">
        <v>1418</v>
      </c>
      <c r="C3689" s="131" t="s">
        <v>1910</v>
      </c>
      <c r="D3689" s="52">
        <v>117000</v>
      </c>
      <c r="E3689" s="132" t="str">
        <f>VLOOKUP(D3689,Range11,2,1)</f>
        <v>A</v>
      </c>
      <c r="F3689" s="118" t="e">
        <f>VLOOKUP(D3689,Range10,2,0)</f>
        <v>#N/A</v>
      </c>
      <c r="G3689" s="119" t="e">
        <f>VLOOKUP(D3689,Range9,2,0)</f>
        <v>#N/A</v>
      </c>
      <c r="H3689" s="53" t="s">
        <v>16</v>
      </c>
      <c r="I3689" s="133" t="str">
        <f>VLOOKUP(H3689,Range8,2,0)</f>
        <v>Single Family</v>
      </c>
      <c r="J3689" s="54">
        <v>19</v>
      </c>
      <c r="K3689" s="63" t="s">
        <v>109</v>
      </c>
      <c r="L3689">
        <v>3689</v>
      </c>
    </row>
    <row r="3690" spans="1:12">
      <c r="A3690" s="50" t="s">
        <v>922</v>
      </c>
      <c r="B3690" s="51" t="s">
        <v>1558</v>
      </c>
      <c r="C3690" s="131" t="s">
        <v>23</v>
      </c>
      <c r="D3690" s="52">
        <v>118000</v>
      </c>
      <c r="E3690" s="132" t="str">
        <f>VLOOKUP(D3690,Range11,2,1)</f>
        <v>A</v>
      </c>
      <c r="F3690" s="118" t="e">
        <f>VLOOKUP(D3690,Range10,2,0)</f>
        <v>#N/A</v>
      </c>
      <c r="G3690" s="119" t="e">
        <f>VLOOKUP(D3690,Range9,2,0)</f>
        <v>#N/A</v>
      </c>
      <c r="H3690" s="53" t="s">
        <v>16</v>
      </c>
      <c r="I3690" s="133" t="str">
        <f>VLOOKUP(H3690,Range8,2,0)</f>
        <v>Single Family</v>
      </c>
      <c r="J3690" s="54">
        <v>202</v>
      </c>
      <c r="K3690" s="63" t="s">
        <v>234</v>
      </c>
      <c r="L3690">
        <v>3690</v>
      </c>
    </row>
    <row r="3691" spans="1:12">
      <c r="A3691" s="50" t="s">
        <v>922</v>
      </c>
      <c r="B3691" s="51" t="s">
        <v>1450</v>
      </c>
      <c r="C3691" s="131" t="s">
        <v>1911</v>
      </c>
      <c r="D3691" s="52">
        <v>118700</v>
      </c>
      <c r="E3691" s="132" t="str">
        <f>VLOOKUP(D3691,Range11,2,1)</f>
        <v>A</v>
      </c>
      <c r="F3691" s="118" t="e">
        <f>VLOOKUP(D3691,Range10,2,0)</f>
        <v>#N/A</v>
      </c>
      <c r="G3691" s="119" t="e">
        <f>VLOOKUP(D3691,Range9,2,0)</f>
        <v>#N/A</v>
      </c>
      <c r="H3691" s="53" t="s">
        <v>16</v>
      </c>
      <c r="I3691" s="133" t="str">
        <f>VLOOKUP(H3691,Range8,2,0)</f>
        <v>Single Family</v>
      </c>
      <c r="J3691" s="54">
        <v>46</v>
      </c>
      <c r="K3691" s="63" t="s">
        <v>174</v>
      </c>
      <c r="L3691">
        <v>3691</v>
      </c>
    </row>
    <row r="3692" spans="1:12">
      <c r="A3692" s="50" t="s">
        <v>922</v>
      </c>
      <c r="B3692" s="51">
        <v>39416</v>
      </c>
      <c r="C3692" s="131" t="s">
        <v>1918</v>
      </c>
      <c r="D3692" s="52">
        <v>118900</v>
      </c>
      <c r="E3692" s="132" t="str">
        <f>VLOOKUP(D3692,Range11,2,1)</f>
        <v>A</v>
      </c>
      <c r="F3692" s="118" t="e">
        <f>VLOOKUP(D3692,Range10,2,0)</f>
        <v>#N/A</v>
      </c>
      <c r="G3692" s="119" t="e">
        <f>VLOOKUP(D3692,Range9,2,0)</f>
        <v>#N/A</v>
      </c>
      <c r="H3692" s="53" t="s">
        <v>16</v>
      </c>
      <c r="I3692" s="133" t="str">
        <f>VLOOKUP(H3692,Range8,2,0)</f>
        <v>Single Family</v>
      </c>
      <c r="J3692" s="54">
        <v>276</v>
      </c>
      <c r="K3692" s="63" t="s">
        <v>77</v>
      </c>
      <c r="L3692">
        <v>3692</v>
      </c>
    </row>
    <row r="3693" spans="1:12">
      <c r="A3693" s="50" t="s">
        <v>922</v>
      </c>
      <c r="B3693" s="51">
        <v>39407</v>
      </c>
      <c r="C3693" s="131" t="s">
        <v>1918</v>
      </c>
      <c r="D3693" s="52">
        <v>119000</v>
      </c>
      <c r="E3693" s="132" t="str">
        <f>VLOOKUP(D3693,Range11,2,1)</f>
        <v>A</v>
      </c>
      <c r="F3693" s="118" t="e">
        <f>VLOOKUP(D3693,Range10,2,0)</f>
        <v>#N/A</v>
      </c>
      <c r="G3693" s="119" t="e">
        <f>VLOOKUP(D3693,Range9,2,0)</f>
        <v>#N/A</v>
      </c>
      <c r="H3693" s="53" t="s">
        <v>16</v>
      </c>
      <c r="I3693" s="133" t="str">
        <f>VLOOKUP(H3693,Range8,2,0)</f>
        <v>Single Family</v>
      </c>
      <c r="J3693" s="54">
        <v>256</v>
      </c>
      <c r="K3693" s="63" t="s">
        <v>65</v>
      </c>
      <c r="L3693">
        <v>3693</v>
      </c>
    </row>
    <row r="3694" spans="1:12">
      <c r="A3694" s="50" t="s">
        <v>922</v>
      </c>
      <c r="B3694" s="51" t="s">
        <v>1641</v>
      </c>
      <c r="C3694" s="131" t="s">
        <v>23</v>
      </c>
      <c r="D3694" s="52">
        <v>119000</v>
      </c>
      <c r="E3694" s="132" t="str">
        <f>VLOOKUP(D3694,Range11,2,1)</f>
        <v>A</v>
      </c>
      <c r="F3694" s="118" t="e">
        <f>VLOOKUP(D3694,Range10,2,0)</f>
        <v>#N/A</v>
      </c>
      <c r="G3694" s="119" t="e">
        <f>VLOOKUP(D3694,Range9,2,0)</f>
        <v>#N/A</v>
      </c>
      <c r="H3694" s="53" t="s">
        <v>16</v>
      </c>
      <c r="I3694" s="133" t="str">
        <f>VLOOKUP(H3694,Range8,2,0)</f>
        <v>Single Family</v>
      </c>
      <c r="J3694" s="54">
        <v>185</v>
      </c>
      <c r="K3694" s="63" t="s">
        <v>72</v>
      </c>
      <c r="L3694">
        <v>3694</v>
      </c>
    </row>
    <row r="3695" spans="1:12">
      <c r="A3695" s="50" t="s">
        <v>922</v>
      </c>
      <c r="B3695" s="51" t="s">
        <v>1383</v>
      </c>
      <c r="C3695" s="131" t="s">
        <v>1914</v>
      </c>
      <c r="D3695" s="52">
        <v>119000</v>
      </c>
      <c r="E3695" s="132" t="str">
        <f>VLOOKUP(D3695,Range11,2,1)</f>
        <v>A</v>
      </c>
      <c r="F3695" s="118" t="e">
        <f>VLOOKUP(D3695,Range10,2,0)</f>
        <v>#N/A</v>
      </c>
      <c r="G3695" s="119" t="e">
        <f>VLOOKUP(D3695,Range9,2,0)</f>
        <v>#N/A</v>
      </c>
      <c r="H3695" s="53" t="s">
        <v>16</v>
      </c>
      <c r="I3695" s="133" t="str">
        <f>VLOOKUP(H3695,Range8,2,0)</f>
        <v>Single Family</v>
      </c>
      <c r="J3695" s="54">
        <v>161</v>
      </c>
      <c r="K3695" s="63" t="s">
        <v>65</v>
      </c>
      <c r="L3695">
        <v>3695</v>
      </c>
    </row>
    <row r="3696" spans="1:12">
      <c r="A3696" s="50" t="s">
        <v>922</v>
      </c>
      <c r="B3696" s="51" t="s">
        <v>1373</v>
      </c>
      <c r="C3696" s="131" t="s">
        <v>1911</v>
      </c>
      <c r="D3696" s="52">
        <v>119000</v>
      </c>
      <c r="E3696" s="132" t="str">
        <f>VLOOKUP(D3696,Range11,2,1)</f>
        <v>A</v>
      </c>
      <c r="F3696" s="118" t="e">
        <f>VLOOKUP(D3696,Range10,2,0)</f>
        <v>#N/A</v>
      </c>
      <c r="G3696" s="119" t="e">
        <f>VLOOKUP(D3696,Range9,2,0)</f>
        <v>#N/A</v>
      </c>
      <c r="H3696" s="53" t="s">
        <v>16</v>
      </c>
      <c r="I3696" s="133" t="str">
        <f>VLOOKUP(H3696,Range8,2,0)</f>
        <v>Single Family</v>
      </c>
      <c r="J3696" s="54">
        <v>49</v>
      </c>
      <c r="K3696" s="63" t="s">
        <v>202</v>
      </c>
      <c r="L3696">
        <v>3696</v>
      </c>
    </row>
    <row r="3697" spans="1:12">
      <c r="A3697" s="50" t="s">
        <v>922</v>
      </c>
      <c r="B3697" s="51" t="s">
        <v>1466</v>
      </c>
      <c r="C3697" s="131" t="s">
        <v>1910</v>
      </c>
      <c r="D3697" s="52">
        <v>119000</v>
      </c>
      <c r="E3697" s="132" t="str">
        <f>VLOOKUP(D3697,Range11,2,1)</f>
        <v>A</v>
      </c>
      <c r="F3697" s="118" t="e">
        <f>VLOOKUP(D3697,Range10,2,0)</f>
        <v>#N/A</v>
      </c>
      <c r="G3697" s="119" t="e">
        <f>VLOOKUP(D3697,Range9,2,0)</f>
        <v>#N/A</v>
      </c>
      <c r="H3697" s="53" t="s">
        <v>16</v>
      </c>
      <c r="I3697" s="133" t="str">
        <f>VLOOKUP(H3697,Range8,2,0)</f>
        <v>Single Family</v>
      </c>
      <c r="J3697" s="54">
        <v>11</v>
      </c>
      <c r="K3697" s="63" t="s">
        <v>546</v>
      </c>
      <c r="L3697">
        <v>3697</v>
      </c>
    </row>
    <row r="3698" spans="1:12">
      <c r="A3698" s="50" t="s">
        <v>922</v>
      </c>
      <c r="B3698" s="51" t="s">
        <v>1552</v>
      </c>
      <c r="C3698" s="131" t="s">
        <v>1911</v>
      </c>
      <c r="D3698" s="52">
        <v>119500</v>
      </c>
      <c r="E3698" s="132" t="str">
        <f>VLOOKUP(D3698,Range11,2,1)</f>
        <v>A</v>
      </c>
      <c r="F3698" s="118" t="e">
        <f>VLOOKUP(D3698,Range10,2,0)</f>
        <v>#N/A</v>
      </c>
      <c r="G3698" s="119" t="e">
        <f>VLOOKUP(D3698,Range9,2,0)</f>
        <v>#N/A</v>
      </c>
      <c r="H3698" s="53" t="s">
        <v>16</v>
      </c>
      <c r="I3698" s="133" t="str">
        <f>VLOOKUP(H3698,Range8,2,0)</f>
        <v>Single Family</v>
      </c>
      <c r="J3698" s="54">
        <v>55</v>
      </c>
      <c r="K3698" s="63" t="s">
        <v>797</v>
      </c>
      <c r="L3698">
        <v>3698</v>
      </c>
    </row>
    <row r="3699" spans="1:12">
      <c r="A3699" s="50" t="s">
        <v>922</v>
      </c>
      <c r="B3699" s="51" t="s">
        <v>1731</v>
      </c>
      <c r="C3699" s="131" t="s">
        <v>1927</v>
      </c>
      <c r="D3699" s="52">
        <v>119900</v>
      </c>
      <c r="E3699" s="132" t="str">
        <f>VLOOKUP(D3699,Range11,2,1)</f>
        <v>A</v>
      </c>
      <c r="F3699" s="118" t="e">
        <f>VLOOKUP(D3699,Range10,2,0)</f>
        <v>#N/A</v>
      </c>
      <c r="G3699" s="119" t="e">
        <f>VLOOKUP(D3699,Range9,2,0)</f>
        <v>#N/A</v>
      </c>
      <c r="H3699" s="53" t="s">
        <v>16</v>
      </c>
      <c r="I3699" s="133" t="str">
        <f>VLOOKUP(H3699,Range8,2,0)</f>
        <v>Single Family</v>
      </c>
      <c r="J3699" s="54">
        <v>337</v>
      </c>
      <c r="K3699" s="63" t="s">
        <v>100</v>
      </c>
      <c r="L3699">
        <v>3699</v>
      </c>
    </row>
    <row r="3700" spans="1:12">
      <c r="A3700" s="50" t="s">
        <v>922</v>
      </c>
      <c r="B3700" s="51" t="s">
        <v>1646</v>
      </c>
      <c r="C3700" s="131" t="s">
        <v>1914</v>
      </c>
      <c r="D3700" s="52">
        <v>119900</v>
      </c>
      <c r="E3700" s="132" t="str">
        <f>VLOOKUP(D3700,Range11,2,1)</f>
        <v>A</v>
      </c>
      <c r="F3700" s="118" t="e">
        <f>VLOOKUP(D3700,Range10,2,0)</f>
        <v>#N/A</v>
      </c>
      <c r="G3700" s="119" t="e">
        <f>VLOOKUP(D3700,Range9,2,0)</f>
        <v>#N/A</v>
      </c>
      <c r="H3700" s="53" t="s">
        <v>16</v>
      </c>
      <c r="I3700" s="133" t="str">
        <f>VLOOKUP(H3700,Range8,2,0)</f>
        <v>Single Family</v>
      </c>
      <c r="J3700" s="54">
        <v>178</v>
      </c>
      <c r="K3700" s="63" t="s">
        <v>133</v>
      </c>
      <c r="L3700">
        <v>3700</v>
      </c>
    </row>
    <row r="3701" spans="1:12">
      <c r="A3701" s="50" t="s">
        <v>922</v>
      </c>
      <c r="B3701" s="51" t="s">
        <v>1402</v>
      </c>
      <c r="C3701" s="131" t="s">
        <v>1914</v>
      </c>
      <c r="D3701" s="52">
        <v>119900</v>
      </c>
      <c r="E3701" s="132" t="str">
        <f>VLOOKUP(D3701,Range11,2,1)</f>
        <v>A</v>
      </c>
      <c r="F3701" s="118" t="e">
        <f>VLOOKUP(D3701,Range10,2,0)</f>
        <v>#N/A</v>
      </c>
      <c r="G3701" s="119" t="e">
        <f>VLOOKUP(D3701,Range9,2,0)</f>
        <v>#N/A</v>
      </c>
      <c r="H3701" s="53" t="s">
        <v>16</v>
      </c>
      <c r="I3701" s="133" t="str">
        <f>VLOOKUP(H3701,Range8,2,0)</f>
        <v>Single Family</v>
      </c>
      <c r="J3701" s="54">
        <v>164</v>
      </c>
      <c r="K3701" s="63" t="s">
        <v>817</v>
      </c>
      <c r="L3701">
        <v>3701</v>
      </c>
    </row>
    <row r="3702" spans="1:12">
      <c r="A3702" s="50" t="s">
        <v>934</v>
      </c>
      <c r="B3702" s="51" t="s">
        <v>1414</v>
      </c>
      <c r="C3702" s="131" t="s">
        <v>1913</v>
      </c>
      <c r="D3702" s="52">
        <v>99000</v>
      </c>
      <c r="E3702" s="132" t="str">
        <f>VLOOKUP(D3702,Range11,2,1)</f>
        <v>A</v>
      </c>
      <c r="F3702" s="118" t="e">
        <f>VLOOKUP(D3702,Range10,2,0)</f>
        <v>#N/A</v>
      </c>
      <c r="G3702" s="119" t="e">
        <f>VLOOKUP(D3702,Range9,2,0)</f>
        <v>#N/A</v>
      </c>
      <c r="H3702" s="53" t="s">
        <v>16</v>
      </c>
      <c r="I3702" s="133" t="str">
        <f>VLOOKUP(H3702,Range8,2,0)</f>
        <v>Single Family</v>
      </c>
      <c r="J3702" s="54">
        <v>153</v>
      </c>
      <c r="K3702" s="63" t="s">
        <v>61</v>
      </c>
      <c r="L3702">
        <v>3702</v>
      </c>
    </row>
    <row r="3703" spans="1:12">
      <c r="A3703" s="50" t="s">
        <v>934</v>
      </c>
      <c r="B3703" s="51" t="s">
        <v>1422</v>
      </c>
      <c r="C3703" s="131" t="s">
        <v>1913</v>
      </c>
      <c r="D3703" s="52">
        <v>99000</v>
      </c>
      <c r="E3703" s="132" t="str">
        <f>VLOOKUP(D3703,Range11,2,1)</f>
        <v>A</v>
      </c>
      <c r="F3703" s="118" t="e">
        <f>VLOOKUP(D3703,Range10,2,0)</f>
        <v>#N/A</v>
      </c>
      <c r="G3703" s="119" t="e">
        <f>VLOOKUP(D3703,Range9,2,0)</f>
        <v>#N/A</v>
      </c>
      <c r="H3703" s="53" t="s">
        <v>16</v>
      </c>
      <c r="I3703" s="133" t="str">
        <f>VLOOKUP(H3703,Range8,2,0)</f>
        <v>Single Family</v>
      </c>
      <c r="J3703" s="54">
        <v>143</v>
      </c>
      <c r="K3703" s="63" t="s">
        <v>516</v>
      </c>
      <c r="L3703">
        <v>3703</v>
      </c>
    </row>
    <row r="3704" spans="1:12">
      <c r="A3704" s="50" t="s">
        <v>934</v>
      </c>
      <c r="B3704" s="51" t="s">
        <v>1390</v>
      </c>
      <c r="C3704" s="131" t="s">
        <v>1915</v>
      </c>
      <c r="D3704" s="52">
        <v>99000</v>
      </c>
      <c r="E3704" s="132" t="str">
        <f>VLOOKUP(D3704,Range11,2,1)</f>
        <v>A</v>
      </c>
      <c r="F3704" s="118" t="e">
        <f>VLOOKUP(D3704,Range10,2,0)</f>
        <v>#N/A</v>
      </c>
      <c r="G3704" s="119" t="e">
        <f>VLOOKUP(D3704,Range9,2,0)</f>
        <v>#N/A</v>
      </c>
      <c r="H3704" s="53" t="s">
        <v>16</v>
      </c>
      <c r="I3704" s="133" t="str">
        <f>VLOOKUP(H3704,Range8,2,0)</f>
        <v>Single Family</v>
      </c>
      <c r="J3704" s="54">
        <v>77</v>
      </c>
      <c r="K3704" s="63" t="s">
        <v>61</v>
      </c>
      <c r="L3704">
        <v>3704</v>
      </c>
    </row>
    <row r="3705" spans="1:12">
      <c r="A3705" s="50" t="s">
        <v>934</v>
      </c>
      <c r="B3705" s="51" t="s">
        <v>1360</v>
      </c>
      <c r="C3705" s="131" t="s">
        <v>1911</v>
      </c>
      <c r="D3705" s="52">
        <v>99000</v>
      </c>
      <c r="E3705" s="132" t="str">
        <f>VLOOKUP(D3705,Range11,2,1)</f>
        <v>A</v>
      </c>
      <c r="F3705" s="118" t="e">
        <f>VLOOKUP(D3705,Range10,2,0)</f>
        <v>#N/A</v>
      </c>
      <c r="G3705" s="119" t="e">
        <f>VLOOKUP(D3705,Range9,2,0)</f>
        <v>#N/A</v>
      </c>
      <c r="H3705" s="53" t="s">
        <v>16</v>
      </c>
      <c r="I3705" s="133" t="str">
        <f>VLOOKUP(H3705,Range8,2,0)</f>
        <v>Single Family</v>
      </c>
      <c r="J3705" s="54">
        <v>38</v>
      </c>
      <c r="K3705" s="63" t="s">
        <v>642</v>
      </c>
      <c r="L3705">
        <v>3705</v>
      </c>
    </row>
    <row r="3706" spans="1:12">
      <c r="A3706" s="50" t="s">
        <v>934</v>
      </c>
      <c r="B3706" s="51" t="s">
        <v>1424</v>
      </c>
      <c r="C3706" s="131" t="s">
        <v>1910</v>
      </c>
      <c r="D3706" s="52">
        <v>99000</v>
      </c>
      <c r="E3706" s="132" t="str">
        <f>VLOOKUP(D3706,Range11,2,1)</f>
        <v>A</v>
      </c>
      <c r="F3706" s="118" t="e">
        <f>VLOOKUP(D3706,Range10,2,0)</f>
        <v>#N/A</v>
      </c>
      <c r="G3706" s="119" t="e">
        <f>VLOOKUP(D3706,Range9,2,0)</f>
        <v>#N/A</v>
      </c>
      <c r="H3706" s="53" t="s">
        <v>16</v>
      </c>
      <c r="I3706" s="133" t="str">
        <f>VLOOKUP(H3706,Range8,2,0)</f>
        <v>Single Family</v>
      </c>
      <c r="J3706" s="54">
        <v>12</v>
      </c>
      <c r="K3706" s="63" t="s">
        <v>351</v>
      </c>
      <c r="L3706">
        <v>3706</v>
      </c>
    </row>
    <row r="3707" spans="1:12">
      <c r="A3707" s="50" t="s">
        <v>934</v>
      </c>
      <c r="B3707" s="51" t="s">
        <v>1724</v>
      </c>
      <c r="C3707" s="131" t="s">
        <v>23</v>
      </c>
      <c r="D3707" s="52">
        <v>99900</v>
      </c>
      <c r="E3707" s="132" t="str">
        <f>VLOOKUP(D3707,Range11,2,1)</f>
        <v>A</v>
      </c>
      <c r="F3707" s="118" t="e">
        <f>VLOOKUP(D3707,Range10,2,0)</f>
        <v>#N/A</v>
      </c>
      <c r="G3707" s="119" t="e">
        <f>VLOOKUP(D3707,Range9,2,0)</f>
        <v>#N/A</v>
      </c>
      <c r="H3707" s="53" t="s">
        <v>16</v>
      </c>
      <c r="I3707" s="133" t="str">
        <f>VLOOKUP(H3707,Range8,2,0)</f>
        <v>Single Family</v>
      </c>
      <c r="J3707" s="54">
        <v>191</v>
      </c>
      <c r="K3707" s="63" t="s">
        <v>65</v>
      </c>
      <c r="L3707">
        <v>3707</v>
      </c>
    </row>
    <row r="3708" spans="1:12">
      <c r="A3708" s="50" t="s">
        <v>934</v>
      </c>
      <c r="B3708" s="51" t="s">
        <v>1458</v>
      </c>
      <c r="C3708" s="131" t="s">
        <v>1914</v>
      </c>
      <c r="D3708" s="52">
        <v>99900</v>
      </c>
      <c r="E3708" s="132" t="str">
        <f>VLOOKUP(D3708,Range11,2,1)</f>
        <v>A</v>
      </c>
      <c r="F3708" s="118" t="e">
        <f>VLOOKUP(D3708,Range10,2,0)</f>
        <v>#N/A</v>
      </c>
      <c r="G3708" s="119" t="e">
        <f>VLOOKUP(D3708,Range9,2,0)</f>
        <v>#N/A</v>
      </c>
      <c r="H3708" s="53" t="s">
        <v>16</v>
      </c>
      <c r="I3708" s="133" t="str">
        <f>VLOOKUP(H3708,Range8,2,0)</f>
        <v>Single Family</v>
      </c>
      <c r="J3708" s="54">
        <v>170</v>
      </c>
      <c r="K3708" s="63" t="s">
        <v>209</v>
      </c>
      <c r="L3708">
        <v>3708</v>
      </c>
    </row>
    <row r="3709" spans="1:12">
      <c r="A3709" s="50" t="s">
        <v>934</v>
      </c>
      <c r="B3709" s="51" t="s">
        <v>1516</v>
      </c>
      <c r="C3709" s="131" t="s">
        <v>1915</v>
      </c>
      <c r="D3709" s="52">
        <v>99900</v>
      </c>
      <c r="E3709" s="132" t="str">
        <f>VLOOKUP(D3709,Range11,2,1)</f>
        <v>A</v>
      </c>
      <c r="F3709" s="118" t="e">
        <f>VLOOKUP(D3709,Range10,2,0)</f>
        <v>#N/A</v>
      </c>
      <c r="G3709" s="119" t="e">
        <f>VLOOKUP(D3709,Range9,2,0)</f>
        <v>#N/A</v>
      </c>
      <c r="H3709" s="53" t="s">
        <v>16</v>
      </c>
      <c r="I3709" s="133" t="str">
        <f>VLOOKUP(H3709,Range8,2,0)</f>
        <v>Single Family</v>
      </c>
      <c r="J3709" s="54">
        <v>70</v>
      </c>
      <c r="K3709" s="63" t="s">
        <v>942</v>
      </c>
      <c r="L3709">
        <v>3709</v>
      </c>
    </row>
    <row r="3710" spans="1:12">
      <c r="A3710" s="50" t="s">
        <v>934</v>
      </c>
      <c r="B3710" s="51" t="s">
        <v>1449</v>
      </c>
      <c r="C3710" s="131" t="s">
        <v>1911</v>
      </c>
      <c r="D3710" s="52">
        <v>99900</v>
      </c>
      <c r="E3710" s="132" t="str">
        <f>VLOOKUP(D3710,Range11,2,1)</f>
        <v>A</v>
      </c>
      <c r="F3710" s="118" t="e">
        <f>VLOOKUP(D3710,Range10,2,0)</f>
        <v>#N/A</v>
      </c>
      <c r="G3710" s="119" t="e">
        <f>VLOOKUP(D3710,Range9,2,0)</f>
        <v>#N/A</v>
      </c>
      <c r="H3710" s="53" t="s">
        <v>16</v>
      </c>
      <c r="I3710" s="133" t="str">
        <f>VLOOKUP(H3710,Range8,2,0)</f>
        <v>Single Family</v>
      </c>
      <c r="J3710" s="54">
        <v>62</v>
      </c>
      <c r="K3710" s="63" t="s">
        <v>85</v>
      </c>
      <c r="L3710">
        <v>3710</v>
      </c>
    </row>
    <row r="3711" spans="1:12">
      <c r="A3711" s="50" t="s">
        <v>934</v>
      </c>
      <c r="B3711" s="51" t="s">
        <v>1456</v>
      </c>
      <c r="C3711" s="131" t="s">
        <v>1911</v>
      </c>
      <c r="D3711" s="52">
        <v>99900</v>
      </c>
      <c r="E3711" s="132" t="str">
        <f>VLOOKUP(D3711,Range11,2,1)</f>
        <v>A</v>
      </c>
      <c r="F3711" s="118" t="e">
        <f>VLOOKUP(D3711,Range10,2,0)</f>
        <v>#N/A</v>
      </c>
      <c r="G3711" s="119" t="e">
        <f>VLOOKUP(D3711,Range9,2,0)</f>
        <v>#N/A</v>
      </c>
      <c r="H3711" s="53" t="s">
        <v>16</v>
      </c>
      <c r="I3711" s="133" t="str">
        <f>VLOOKUP(H3711,Range8,2,0)</f>
        <v>Single Family</v>
      </c>
      <c r="J3711" s="54">
        <v>60</v>
      </c>
      <c r="K3711" s="63" t="s">
        <v>280</v>
      </c>
      <c r="L3711">
        <v>3711</v>
      </c>
    </row>
    <row r="3712" spans="1:12">
      <c r="A3712" s="50" t="s">
        <v>934</v>
      </c>
      <c r="B3712" s="51" t="s">
        <v>1421</v>
      </c>
      <c r="C3712" s="131" t="s">
        <v>1911</v>
      </c>
      <c r="D3712" s="52">
        <v>99900</v>
      </c>
      <c r="E3712" s="132" t="str">
        <f>VLOOKUP(D3712,Range11,2,1)</f>
        <v>A</v>
      </c>
      <c r="F3712" s="118" t="e">
        <f>VLOOKUP(D3712,Range10,2,0)</f>
        <v>#N/A</v>
      </c>
      <c r="G3712" s="119" t="e">
        <f>VLOOKUP(D3712,Range9,2,0)</f>
        <v>#N/A</v>
      </c>
      <c r="H3712" s="53" t="s">
        <v>16</v>
      </c>
      <c r="I3712" s="133" t="str">
        <f>VLOOKUP(H3712,Range8,2,0)</f>
        <v>Single Family</v>
      </c>
      <c r="J3712" s="54">
        <v>56</v>
      </c>
      <c r="K3712" s="63" t="s">
        <v>875</v>
      </c>
      <c r="L3712">
        <v>3712</v>
      </c>
    </row>
    <row r="3713" spans="1:12">
      <c r="A3713" s="50" t="s">
        <v>934</v>
      </c>
      <c r="B3713" s="51" t="s">
        <v>1409</v>
      </c>
      <c r="C3713" s="131" t="s">
        <v>1910</v>
      </c>
      <c r="D3713" s="52">
        <v>99900</v>
      </c>
      <c r="E3713" s="132" t="str">
        <f>VLOOKUP(D3713,Range11,2,1)</f>
        <v>A</v>
      </c>
      <c r="F3713" s="118" t="e">
        <f>VLOOKUP(D3713,Range10,2,0)</f>
        <v>#N/A</v>
      </c>
      <c r="G3713" s="119" t="e">
        <f>VLOOKUP(D3713,Range9,2,0)</f>
        <v>#N/A</v>
      </c>
      <c r="H3713" s="53" t="s">
        <v>16</v>
      </c>
      <c r="I3713" s="133" t="str">
        <f>VLOOKUP(H3713,Range8,2,0)</f>
        <v>Single Family</v>
      </c>
      <c r="J3713" s="54">
        <v>20</v>
      </c>
      <c r="K3713" s="63" t="s">
        <v>290</v>
      </c>
      <c r="L3713">
        <v>3713</v>
      </c>
    </row>
    <row r="3714" spans="1:12">
      <c r="A3714" s="50" t="s">
        <v>934</v>
      </c>
      <c r="B3714" s="51" t="s">
        <v>1448</v>
      </c>
      <c r="C3714" s="131" t="s">
        <v>1910</v>
      </c>
      <c r="D3714" s="52">
        <v>99900</v>
      </c>
      <c r="E3714" s="132" t="str">
        <f>VLOOKUP(D3714,Range11,2,1)</f>
        <v>A</v>
      </c>
      <c r="F3714" s="118" t="e">
        <f>VLOOKUP(D3714,Range10,2,0)</f>
        <v>#N/A</v>
      </c>
      <c r="G3714" s="119" t="e">
        <f>VLOOKUP(D3714,Range9,2,0)</f>
        <v>#N/A</v>
      </c>
      <c r="H3714" s="53" t="s">
        <v>16</v>
      </c>
      <c r="I3714" s="133" t="str">
        <f>VLOOKUP(H3714,Range8,2,0)</f>
        <v>Single Family</v>
      </c>
      <c r="J3714" s="54">
        <v>6</v>
      </c>
      <c r="K3714" s="63" t="s">
        <v>77</v>
      </c>
      <c r="L3714">
        <v>3714</v>
      </c>
    </row>
    <row r="3715" spans="1:12">
      <c r="A3715" s="50" t="s">
        <v>934</v>
      </c>
      <c r="B3715" s="51" t="s">
        <v>1596</v>
      </c>
      <c r="C3715" s="131" t="s">
        <v>1910</v>
      </c>
      <c r="D3715" s="52">
        <v>99900</v>
      </c>
      <c r="E3715" s="132" t="str">
        <f>VLOOKUP(D3715,Range11,2,1)</f>
        <v>A</v>
      </c>
      <c r="F3715" s="118" t="e">
        <f>VLOOKUP(D3715,Range10,2,0)</f>
        <v>#N/A</v>
      </c>
      <c r="G3715" s="119" t="e">
        <f>VLOOKUP(D3715,Range9,2,0)</f>
        <v>#N/A</v>
      </c>
      <c r="H3715" s="53" t="s">
        <v>16</v>
      </c>
      <c r="I3715" s="133" t="str">
        <f>VLOOKUP(H3715,Range8,2,0)</f>
        <v>Single Family</v>
      </c>
      <c r="J3715" s="54">
        <v>5</v>
      </c>
      <c r="K3715" s="63" t="s">
        <v>105</v>
      </c>
      <c r="L3715">
        <v>3715</v>
      </c>
    </row>
    <row r="3716" spans="1:12">
      <c r="A3716" s="50" t="s">
        <v>934</v>
      </c>
      <c r="B3716" s="51" t="s">
        <v>1468</v>
      </c>
      <c r="C3716" s="131" t="s">
        <v>1914</v>
      </c>
      <c r="D3716" s="52">
        <v>100000</v>
      </c>
      <c r="E3716" s="132" t="str">
        <f>VLOOKUP(D3716,Range11,2,1)</f>
        <v>A</v>
      </c>
      <c r="F3716" s="118" t="e">
        <f>VLOOKUP(D3716,Range10,2,0)</f>
        <v>#N/A</v>
      </c>
      <c r="G3716" s="119" t="e">
        <f>VLOOKUP(D3716,Range9,2,0)</f>
        <v>#N/A</v>
      </c>
      <c r="H3716" s="53" t="s">
        <v>16</v>
      </c>
      <c r="I3716" s="133" t="str">
        <f>VLOOKUP(H3716,Range8,2,0)</f>
        <v>Single Family</v>
      </c>
      <c r="J3716" s="54">
        <v>181</v>
      </c>
      <c r="K3716" s="63" t="s">
        <v>136</v>
      </c>
      <c r="L3716">
        <v>3716</v>
      </c>
    </row>
    <row r="3717" spans="1:12">
      <c r="A3717" s="50" t="s">
        <v>934</v>
      </c>
      <c r="B3717" s="51" t="s">
        <v>1573</v>
      </c>
      <c r="C3717" s="131" t="s">
        <v>1914</v>
      </c>
      <c r="D3717" s="52">
        <v>100000</v>
      </c>
      <c r="E3717" s="132" t="str">
        <f>VLOOKUP(D3717,Range11,2,1)</f>
        <v>A</v>
      </c>
      <c r="F3717" s="118" t="e">
        <f>VLOOKUP(D3717,Range10,2,0)</f>
        <v>#N/A</v>
      </c>
      <c r="G3717" s="119" t="e">
        <f>VLOOKUP(D3717,Range9,2,0)</f>
        <v>#N/A</v>
      </c>
      <c r="H3717" s="53" t="s">
        <v>16</v>
      </c>
      <c r="I3717" s="133" t="str">
        <f>VLOOKUP(H3717,Range8,2,0)</f>
        <v>Single Family</v>
      </c>
      <c r="J3717" s="54">
        <v>180</v>
      </c>
      <c r="K3717" s="63" t="s">
        <v>61</v>
      </c>
      <c r="L3717">
        <v>3717</v>
      </c>
    </row>
    <row r="3718" spans="1:12">
      <c r="A3718" s="50" t="s">
        <v>934</v>
      </c>
      <c r="B3718" s="51" t="s">
        <v>1441</v>
      </c>
      <c r="C3718" s="131" t="s">
        <v>1911</v>
      </c>
      <c r="D3718" s="52">
        <v>100800</v>
      </c>
      <c r="E3718" s="132" t="str">
        <f>VLOOKUP(D3718,Range11,2,1)</f>
        <v>A</v>
      </c>
      <c r="F3718" s="118" t="e">
        <f>VLOOKUP(D3718,Range10,2,0)</f>
        <v>#N/A</v>
      </c>
      <c r="G3718" s="119" t="e">
        <f>VLOOKUP(D3718,Range9,2,0)</f>
        <v>#N/A</v>
      </c>
      <c r="H3718" s="53" t="s">
        <v>16</v>
      </c>
      <c r="I3718" s="133" t="str">
        <f>VLOOKUP(H3718,Range8,2,0)</f>
        <v>Single Family</v>
      </c>
      <c r="J3718" s="54">
        <v>53</v>
      </c>
      <c r="K3718" s="63" t="s">
        <v>77</v>
      </c>
      <c r="L3718">
        <v>3718</v>
      </c>
    </row>
    <row r="3719" spans="1:12">
      <c r="A3719" s="50" t="s">
        <v>934</v>
      </c>
      <c r="B3719" s="51" t="s">
        <v>1486</v>
      </c>
      <c r="C3719" s="131" t="s">
        <v>1913</v>
      </c>
      <c r="D3719" s="52">
        <v>100900</v>
      </c>
      <c r="E3719" s="132" t="str">
        <f>VLOOKUP(D3719,Range11,2,1)</f>
        <v>A</v>
      </c>
      <c r="F3719" s="118" t="e">
        <f>VLOOKUP(D3719,Range10,2,0)</f>
        <v>#N/A</v>
      </c>
      <c r="G3719" s="119" t="e">
        <f>VLOOKUP(D3719,Range9,2,0)</f>
        <v>#N/A</v>
      </c>
      <c r="H3719" s="53" t="s">
        <v>16</v>
      </c>
      <c r="I3719" s="133" t="str">
        <f>VLOOKUP(H3719,Range8,2,0)</f>
        <v>Single Family</v>
      </c>
      <c r="J3719" s="54">
        <v>128</v>
      </c>
      <c r="K3719" s="63" t="s">
        <v>373</v>
      </c>
      <c r="L3719">
        <v>3719</v>
      </c>
    </row>
    <row r="3720" spans="1:12">
      <c r="A3720" s="50" t="s">
        <v>934</v>
      </c>
      <c r="B3720" s="51" t="s">
        <v>1534</v>
      </c>
      <c r="C3720" s="131" t="s">
        <v>1913</v>
      </c>
      <c r="D3720" s="52">
        <v>101999</v>
      </c>
      <c r="E3720" s="132" t="str">
        <f>VLOOKUP(D3720,Range11,2,1)</f>
        <v>A</v>
      </c>
      <c r="F3720" s="118" t="e">
        <f>VLOOKUP(D3720,Range10,2,0)</f>
        <v>#N/A</v>
      </c>
      <c r="G3720" s="119" t="e">
        <f>VLOOKUP(D3720,Range9,2,0)</f>
        <v>#N/A</v>
      </c>
      <c r="H3720" s="53" t="s">
        <v>16</v>
      </c>
      <c r="I3720" s="133" t="str">
        <f>VLOOKUP(H3720,Range8,2,0)</f>
        <v>Single Family</v>
      </c>
      <c r="J3720" s="54">
        <v>144</v>
      </c>
      <c r="K3720" s="63" t="s">
        <v>803</v>
      </c>
      <c r="L3720">
        <v>3720</v>
      </c>
    </row>
    <row r="3721" spans="1:12">
      <c r="A3721" s="50" t="s">
        <v>934</v>
      </c>
      <c r="B3721" s="51" t="s">
        <v>1552</v>
      </c>
      <c r="C3721" s="131" t="s">
        <v>1911</v>
      </c>
      <c r="D3721" s="52">
        <v>102000</v>
      </c>
      <c r="E3721" s="132" t="str">
        <f>VLOOKUP(D3721,Range11,2,1)</f>
        <v>A</v>
      </c>
      <c r="F3721" s="118" t="e">
        <f>VLOOKUP(D3721,Range10,2,0)</f>
        <v>#N/A</v>
      </c>
      <c r="G3721" s="119" t="e">
        <f>VLOOKUP(D3721,Range9,2,0)</f>
        <v>#N/A</v>
      </c>
      <c r="H3721" s="53" t="s">
        <v>16</v>
      </c>
      <c r="I3721" s="133" t="str">
        <f>VLOOKUP(H3721,Range8,2,0)</f>
        <v>Single Family</v>
      </c>
      <c r="J3721" s="54">
        <v>55</v>
      </c>
      <c r="K3721" s="63" t="s">
        <v>127</v>
      </c>
      <c r="L3721">
        <v>3721</v>
      </c>
    </row>
    <row r="3722" spans="1:12">
      <c r="A3722" s="50" t="s">
        <v>934</v>
      </c>
      <c r="B3722" s="51" t="s">
        <v>1502</v>
      </c>
      <c r="C3722" s="131" t="s">
        <v>1910</v>
      </c>
      <c r="D3722" s="52">
        <v>103000</v>
      </c>
      <c r="E3722" s="132" t="str">
        <f>VLOOKUP(D3722,Range11,2,1)</f>
        <v>A</v>
      </c>
      <c r="F3722" s="118" t="e">
        <f>VLOOKUP(D3722,Range10,2,0)</f>
        <v>#N/A</v>
      </c>
      <c r="G3722" s="119" t="e">
        <f>VLOOKUP(D3722,Range9,2,0)</f>
        <v>#N/A</v>
      </c>
      <c r="H3722" s="53" t="s">
        <v>16</v>
      </c>
      <c r="I3722" s="133" t="str">
        <f>VLOOKUP(H3722,Range8,2,0)</f>
        <v>Single Family</v>
      </c>
      <c r="J3722" s="54">
        <v>14</v>
      </c>
      <c r="K3722" s="63" t="s">
        <v>102</v>
      </c>
      <c r="L3722">
        <v>3722</v>
      </c>
    </row>
    <row r="3723" spans="1:12">
      <c r="A3723" s="50" t="s">
        <v>934</v>
      </c>
      <c r="B3723" s="51" t="s">
        <v>1528</v>
      </c>
      <c r="C3723" s="131" t="s">
        <v>1914</v>
      </c>
      <c r="D3723" s="52">
        <v>104000</v>
      </c>
      <c r="E3723" s="132" t="str">
        <f>VLOOKUP(D3723,Range11,2,1)</f>
        <v>A</v>
      </c>
      <c r="F3723" s="118" t="e">
        <f>VLOOKUP(D3723,Range10,2,0)</f>
        <v>#N/A</v>
      </c>
      <c r="G3723" s="119" t="e">
        <f>VLOOKUP(D3723,Range9,2,0)</f>
        <v>#N/A</v>
      </c>
      <c r="H3723" s="53" t="s">
        <v>16</v>
      </c>
      <c r="I3723" s="133" t="str">
        <f>VLOOKUP(H3723,Range8,2,0)</f>
        <v>Single Family</v>
      </c>
      <c r="J3723" s="54">
        <v>168</v>
      </c>
      <c r="K3723" s="63" t="s">
        <v>803</v>
      </c>
      <c r="L3723">
        <v>3723</v>
      </c>
    </row>
    <row r="3724" spans="1:12">
      <c r="A3724" s="50" t="s">
        <v>934</v>
      </c>
      <c r="B3724" s="51" t="s">
        <v>1774</v>
      </c>
      <c r="C3724" s="131" t="s">
        <v>1927</v>
      </c>
      <c r="D3724" s="52">
        <v>104900</v>
      </c>
      <c r="E3724" s="132" t="str">
        <f>VLOOKUP(D3724,Range11,2,1)</f>
        <v>A</v>
      </c>
      <c r="F3724" s="118" t="e">
        <f>VLOOKUP(D3724,Range10,2,0)</f>
        <v>#N/A</v>
      </c>
      <c r="G3724" s="119" t="e">
        <f>VLOOKUP(D3724,Range9,2,0)</f>
        <v>#N/A</v>
      </c>
      <c r="H3724" s="53" t="s">
        <v>16</v>
      </c>
      <c r="I3724" s="133" t="str">
        <f>VLOOKUP(H3724,Range8,2,0)</f>
        <v>Single Family</v>
      </c>
      <c r="J3724" s="54">
        <v>363</v>
      </c>
      <c r="K3724" s="63" t="s">
        <v>75</v>
      </c>
      <c r="L3724">
        <v>3724</v>
      </c>
    </row>
    <row r="3725" spans="1:12">
      <c r="A3725" s="50" t="s">
        <v>934</v>
      </c>
      <c r="B3725" s="51" t="s">
        <v>1528</v>
      </c>
      <c r="C3725" s="131" t="s">
        <v>1914</v>
      </c>
      <c r="D3725" s="52">
        <v>104900</v>
      </c>
      <c r="E3725" s="132" t="str">
        <f>VLOOKUP(D3725,Range11,2,1)</f>
        <v>A</v>
      </c>
      <c r="F3725" s="118" t="e">
        <f>VLOOKUP(D3725,Range10,2,0)</f>
        <v>#N/A</v>
      </c>
      <c r="G3725" s="119" t="e">
        <f>VLOOKUP(D3725,Range9,2,0)</f>
        <v>#N/A</v>
      </c>
      <c r="H3725" s="53" t="s">
        <v>16</v>
      </c>
      <c r="I3725" s="133" t="str">
        <f>VLOOKUP(H3725,Range8,2,0)</f>
        <v>Single Family</v>
      </c>
      <c r="J3725" s="54">
        <v>168</v>
      </c>
      <c r="K3725" s="63" t="s">
        <v>100</v>
      </c>
      <c r="L3725">
        <v>3725</v>
      </c>
    </row>
    <row r="3726" spans="1:12">
      <c r="A3726" s="50" t="s">
        <v>934</v>
      </c>
      <c r="B3726" s="51" t="s">
        <v>1612</v>
      </c>
      <c r="C3726" s="131" t="s">
        <v>1913</v>
      </c>
      <c r="D3726" s="52">
        <v>104900</v>
      </c>
      <c r="E3726" s="132" t="str">
        <f>VLOOKUP(D3726,Range11,2,1)</f>
        <v>A</v>
      </c>
      <c r="F3726" s="118" t="e">
        <f>VLOOKUP(D3726,Range10,2,0)</f>
        <v>#N/A</v>
      </c>
      <c r="G3726" s="119" t="e">
        <f>VLOOKUP(D3726,Range9,2,0)</f>
        <v>#N/A</v>
      </c>
      <c r="H3726" s="53" t="s">
        <v>16</v>
      </c>
      <c r="I3726" s="133" t="str">
        <f>VLOOKUP(H3726,Range8,2,0)</f>
        <v>Single Family</v>
      </c>
      <c r="J3726" s="54">
        <v>148</v>
      </c>
      <c r="K3726" s="63" t="s">
        <v>113</v>
      </c>
      <c r="L3726">
        <v>3726</v>
      </c>
    </row>
    <row r="3727" spans="1:12">
      <c r="A3727" s="50" t="s">
        <v>934</v>
      </c>
      <c r="B3727" s="51" t="s">
        <v>1516</v>
      </c>
      <c r="C3727" s="131" t="s">
        <v>1915</v>
      </c>
      <c r="D3727" s="52">
        <v>104900</v>
      </c>
      <c r="E3727" s="132" t="str">
        <f>VLOOKUP(D3727,Range11,2,1)</f>
        <v>A</v>
      </c>
      <c r="F3727" s="118" t="e">
        <f>VLOOKUP(D3727,Range10,2,0)</f>
        <v>#N/A</v>
      </c>
      <c r="G3727" s="119" t="e">
        <f>VLOOKUP(D3727,Range9,2,0)</f>
        <v>#N/A</v>
      </c>
      <c r="H3727" s="53" t="s">
        <v>16</v>
      </c>
      <c r="I3727" s="133" t="str">
        <f>VLOOKUP(H3727,Range8,2,0)</f>
        <v>Single Family</v>
      </c>
      <c r="J3727" s="54">
        <v>70</v>
      </c>
      <c r="K3727" s="63" t="s">
        <v>85</v>
      </c>
      <c r="L3727">
        <v>3727</v>
      </c>
    </row>
    <row r="3728" spans="1:12">
      <c r="A3728" s="50" t="s">
        <v>934</v>
      </c>
      <c r="B3728" s="51" t="s">
        <v>1536</v>
      </c>
      <c r="C3728" s="131" t="s">
        <v>1911</v>
      </c>
      <c r="D3728" s="52">
        <v>104900</v>
      </c>
      <c r="E3728" s="132" t="str">
        <f>VLOOKUP(D3728,Range11,2,1)</f>
        <v>A</v>
      </c>
      <c r="F3728" s="118" t="e">
        <f>VLOOKUP(D3728,Range10,2,0)</f>
        <v>#N/A</v>
      </c>
      <c r="G3728" s="119" t="e">
        <f>VLOOKUP(D3728,Range9,2,0)</f>
        <v>#N/A</v>
      </c>
      <c r="H3728" s="53" t="s">
        <v>16</v>
      </c>
      <c r="I3728" s="133" t="str">
        <f>VLOOKUP(H3728,Range8,2,0)</f>
        <v>Single Family</v>
      </c>
      <c r="J3728" s="54">
        <v>33</v>
      </c>
      <c r="K3728" s="63" t="s">
        <v>268</v>
      </c>
      <c r="L3728">
        <v>3728</v>
      </c>
    </row>
    <row r="3729" spans="1:12">
      <c r="A3729" s="50" t="s">
        <v>934</v>
      </c>
      <c r="B3729" s="51" t="s">
        <v>1482</v>
      </c>
      <c r="C3729" s="131" t="s">
        <v>1912</v>
      </c>
      <c r="D3729" s="52">
        <v>105000</v>
      </c>
      <c r="E3729" s="132" t="str">
        <f>VLOOKUP(D3729,Range11,2,1)</f>
        <v>A</v>
      </c>
      <c r="F3729" s="118" t="e">
        <f>VLOOKUP(D3729,Range10,2,0)</f>
        <v>#N/A</v>
      </c>
      <c r="G3729" s="119" t="e">
        <f>VLOOKUP(D3729,Range9,2,0)</f>
        <v>#N/A</v>
      </c>
      <c r="H3729" s="53" t="s">
        <v>16</v>
      </c>
      <c r="I3729" s="133" t="str">
        <f>VLOOKUP(H3729,Range8,2,0)</f>
        <v>Single Family</v>
      </c>
      <c r="J3729" s="54">
        <v>94</v>
      </c>
      <c r="K3729" s="63" t="s">
        <v>100</v>
      </c>
      <c r="L3729">
        <v>3729</v>
      </c>
    </row>
    <row r="3730" spans="1:12">
      <c r="A3730" s="50" t="s">
        <v>934</v>
      </c>
      <c r="B3730" s="51" t="s">
        <v>1450</v>
      </c>
      <c r="C3730" s="131" t="s">
        <v>1911</v>
      </c>
      <c r="D3730" s="52">
        <v>105000</v>
      </c>
      <c r="E3730" s="132" t="str">
        <f>VLOOKUP(D3730,Range11,2,1)</f>
        <v>A</v>
      </c>
      <c r="F3730" s="118" t="e">
        <f>VLOOKUP(D3730,Range10,2,0)</f>
        <v>#N/A</v>
      </c>
      <c r="G3730" s="119" t="e">
        <f>VLOOKUP(D3730,Range9,2,0)</f>
        <v>#N/A</v>
      </c>
      <c r="H3730" s="53" t="s">
        <v>16</v>
      </c>
      <c r="I3730" s="133" t="str">
        <f>VLOOKUP(H3730,Range8,2,0)</f>
        <v>Single Family</v>
      </c>
      <c r="J3730" s="54">
        <v>46</v>
      </c>
      <c r="K3730" s="63" t="s">
        <v>136</v>
      </c>
      <c r="L3730">
        <v>3730</v>
      </c>
    </row>
    <row r="3731" spans="1:12">
      <c r="A3731" s="50" t="s">
        <v>934</v>
      </c>
      <c r="B3731" s="51" t="s">
        <v>1371</v>
      </c>
      <c r="C3731" s="131" t="s">
        <v>23</v>
      </c>
      <c r="D3731" s="52">
        <v>105900</v>
      </c>
      <c r="E3731" s="132" t="str">
        <f>VLOOKUP(D3731,Range11,2,1)</f>
        <v>A</v>
      </c>
      <c r="F3731" s="118" t="e">
        <f>VLOOKUP(D3731,Range10,2,0)</f>
        <v>#N/A</v>
      </c>
      <c r="G3731" s="119" t="e">
        <f>VLOOKUP(D3731,Range9,2,0)</f>
        <v>#N/A</v>
      </c>
      <c r="H3731" s="53" t="s">
        <v>16</v>
      </c>
      <c r="I3731" s="133" t="str">
        <f>VLOOKUP(H3731,Range8,2,0)</f>
        <v>Single Family</v>
      </c>
      <c r="J3731" s="54">
        <v>213</v>
      </c>
      <c r="K3731" s="63" t="s">
        <v>944</v>
      </c>
      <c r="L3731">
        <v>3731</v>
      </c>
    </row>
    <row r="3732" spans="1:12">
      <c r="A3732" s="50" t="s">
        <v>934</v>
      </c>
      <c r="B3732" s="51" t="s">
        <v>1387</v>
      </c>
      <c r="C3732" s="131" t="s">
        <v>1911</v>
      </c>
      <c r="D3732" s="52">
        <v>105900</v>
      </c>
      <c r="E3732" s="132" t="str">
        <f>VLOOKUP(D3732,Range11,2,1)</f>
        <v>A</v>
      </c>
      <c r="F3732" s="118" t="e">
        <f>VLOOKUP(D3732,Range10,2,0)</f>
        <v>#N/A</v>
      </c>
      <c r="G3732" s="119" t="e">
        <f>VLOOKUP(D3732,Range9,2,0)</f>
        <v>#N/A</v>
      </c>
      <c r="H3732" s="53" t="s">
        <v>16</v>
      </c>
      <c r="I3732" s="133" t="str">
        <f>VLOOKUP(H3732,Range8,2,0)</f>
        <v>Single Family</v>
      </c>
      <c r="J3732" s="54">
        <v>41</v>
      </c>
      <c r="K3732" s="63" t="s">
        <v>332</v>
      </c>
      <c r="L3732">
        <v>3732</v>
      </c>
    </row>
    <row r="3733" spans="1:12">
      <c r="A3733" s="50" t="s">
        <v>934</v>
      </c>
      <c r="B3733" s="51" t="s">
        <v>1667</v>
      </c>
      <c r="C3733" s="131" t="s">
        <v>1913</v>
      </c>
      <c r="D3733" s="52">
        <v>107000</v>
      </c>
      <c r="E3733" s="132" t="str">
        <f>VLOOKUP(D3733,Range11,2,1)</f>
        <v>A</v>
      </c>
      <c r="F3733" s="118" t="e">
        <f>VLOOKUP(D3733,Range10,2,0)</f>
        <v>#N/A</v>
      </c>
      <c r="G3733" s="119" t="e">
        <f>VLOOKUP(D3733,Range9,2,0)</f>
        <v>#N/A</v>
      </c>
      <c r="H3733" s="53" t="s">
        <v>16</v>
      </c>
      <c r="I3733" s="133" t="str">
        <f>VLOOKUP(H3733,Range8,2,0)</f>
        <v>Single Family</v>
      </c>
      <c r="J3733" s="54">
        <v>131</v>
      </c>
      <c r="K3733" s="63" t="s">
        <v>901</v>
      </c>
      <c r="L3733">
        <v>3733</v>
      </c>
    </row>
    <row r="3734" spans="1:12">
      <c r="A3734" s="50" t="s">
        <v>934</v>
      </c>
      <c r="B3734" s="51" t="s">
        <v>1381</v>
      </c>
      <c r="C3734" s="131" t="s">
        <v>1915</v>
      </c>
      <c r="D3734" s="52">
        <v>107900</v>
      </c>
      <c r="E3734" s="132" t="str">
        <f>VLOOKUP(D3734,Range11,2,1)</f>
        <v>A</v>
      </c>
      <c r="F3734" s="118" t="e">
        <f>VLOOKUP(D3734,Range10,2,0)</f>
        <v>#N/A</v>
      </c>
      <c r="G3734" s="119" t="e">
        <f>VLOOKUP(D3734,Range9,2,0)</f>
        <v>#N/A</v>
      </c>
      <c r="H3734" s="53" t="s">
        <v>16</v>
      </c>
      <c r="I3734" s="133" t="str">
        <f>VLOOKUP(H3734,Range8,2,0)</f>
        <v>Single Family</v>
      </c>
      <c r="J3734" s="54">
        <v>88</v>
      </c>
      <c r="K3734" s="63" t="s">
        <v>85</v>
      </c>
      <c r="L3734">
        <v>3734</v>
      </c>
    </row>
    <row r="3735" spans="1:12">
      <c r="A3735" s="50" t="s">
        <v>934</v>
      </c>
      <c r="B3735" s="51" t="s">
        <v>1455</v>
      </c>
      <c r="C3735" s="131" t="s">
        <v>1913</v>
      </c>
      <c r="D3735" s="52">
        <v>109000</v>
      </c>
      <c r="E3735" s="132" t="str">
        <f>VLOOKUP(D3735,Range11,2,1)</f>
        <v>A</v>
      </c>
      <c r="F3735" s="118" t="e">
        <f>VLOOKUP(D3735,Range10,2,0)</f>
        <v>#N/A</v>
      </c>
      <c r="G3735" s="119" t="e">
        <f>VLOOKUP(D3735,Range9,2,0)</f>
        <v>#N/A</v>
      </c>
      <c r="H3735" s="53" t="s">
        <v>16</v>
      </c>
      <c r="I3735" s="133" t="str">
        <f>VLOOKUP(H3735,Range8,2,0)</f>
        <v>Single Family</v>
      </c>
      <c r="J3735" s="54">
        <v>150</v>
      </c>
      <c r="K3735" s="63" t="s">
        <v>100</v>
      </c>
      <c r="L3735">
        <v>3735</v>
      </c>
    </row>
    <row r="3736" spans="1:12">
      <c r="A3736" s="50" t="s">
        <v>934</v>
      </c>
      <c r="B3736" s="51" t="s">
        <v>1392</v>
      </c>
      <c r="C3736" s="131" t="s">
        <v>1913</v>
      </c>
      <c r="D3736" s="52">
        <v>109000</v>
      </c>
      <c r="E3736" s="132" t="str">
        <f>VLOOKUP(D3736,Range11,2,1)</f>
        <v>A</v>
      </c>
      <c r="F3736" s="118" t="e">
        <f>VLOOKUP(D3736,Range10,2,0)</f>
        <v>#N/A</v>
      </c>
      <c r="G3736" s="119" t="e">
        <f>VLOOKUP(D3736,Range9,2,0)</f>
        <v>#N/A</v>
      </c>
      <c r="H3736" s="53" t="s">
        <v>16</v>
      </c>
      <c r="I3736" s="133" t="str">
        <f>VLOOKUP(H3736,Range8,2,0)</f>
        <v>Single Family</v>
      </c>
      <c r="J3736" s="54">
        <v>124</v>
      </c>
      <c r="K3736" s="63" t="s">
        <v>610</v>
      </c>
      <c r="L3736">
        <v>3736</v>
      </c>
    </row>
    <row r="3737" spans="1:12">
      <c r="A3737" s="50" t="s">
        <v>934</v>
      </c>
      <c r="B3737" s="51" t="s">
        <v>1368</v>
      </c>
      <c r="C3737" s="131" t="s">
        <v>1910</v>
      </c>
      <c r="D3737" s="52">
        <v>109000</v>
      </c>
      <c r="E3737" s="132" t="str">
        <f>VLOOKUP(D3737,Range11,2,1)</f>
        <v>A</v>
      </c>
      <c r="F3737" s="118" t="e">
        <f>VLOOKUP(D3737,Range10,2,0)</f>
        <v>#N/A</v>
      </c>
      <c r="G3737" s="119" t="e">
        <f>VLOOKUP(D3737,Range9,2,0)</f>
        <v>#N/A</v>
      </c>
      <c r="H3737" s="53" t="s">
        <v>16</v>
      </c>
      <c r="I3737" s="133" t="str">
        <f>VLOOKUP(H3737,Range8,2,0)</f>
        <v>Single Family</v>
      </c>
      <c r="J3737" s="54">
        <v>4</v>
      </c>
      <c r="K3737" s="63" t="s">
        <v>803</v>
      </c>
      <c r="L3737">
        <v>3737</v>
      </c>
    </row>
    <row r="3738" spans="1:12">
      <c r="A3738" s="50" t="s">
        <v>934</v>
      </c>
      <c r="B3738" s="51" t="s">
        <v>1457</v>
      </c>
      <c r="C3738" s="131" t="s">
        <v>1910</v>
      </c>
      <c r="D3738" s="52">
        <v>109500</v>
      </c>
      <c r="E3738" s="132" t="str">
        <f>VLOOKUP(D3738,Range11,2,1)</f>
        <v>A</v>
      </c>
      <c r="F3738" s="118" t="e">
        <f>VLOOKUP(D3738,Range10,2,0)</f>
        <v>#N/A</v>
      </c>
      <c r="G3738" s="119" t="e">
        <f>VLOOKUP(D3738,Range9,2,0)</f>
        <v>#N/A</v>
      </c>
      <c r="H3738" s="53" t="s">
        <v>16</v>
      </c>
      <c r="I3738" s="133" t="str">
        <f>VLOOKUP(H3738,Range8,2,0)</f>
        <v>Single Family</v>
      </c>
      <c r="J3738" s="54">
        <v>7</v>
      </c>
      <c r="K3738" s="63" t="s">
        <v>743</v>
      </c>
      <c r="L3738">
        <v>3738</v>
      </c>
    </row>
    <row r="3739" spans="1:12">
      <c r="A3739" s="50" t="s">
        <v>934</v>
      </c>
      <c r="B3739" s="51" t="s">
        <v>1368</v>
      </c>
      <c r="C3739" s="131" t="s">
        <v>1910</v>
      </c>
      <c r="D3739" s="52">
        <v>109633</v>
      </c>
      <c r="E3739" s="132" t="str">
        <f>VLOOKUP(D3739,Range11,2,1)</f>
        <v>A</v>
      </c>
      <c r="F3739" s="118" t="e">
        <f>VLOOKUP(D3739,Range10,2,0)</f>
        <v>#N/A</v>
      </c>
      <c r="G3739" s="119" t="e">
        <f>VLOOKUP(D3739,Range9,2,0)</f>
        <v>#N/A</v>
      </c>
      <c r="H3739" s="53" t="s">
        <v>16</v>
      </c>
      <c r="I3739" s="133" t="str">
        <f>VLOOKUP(H3739,Range8,2,0)</f>
        <v>Single Family</v>
      </c>
      <c r="J3739" s="54">
        <v>4</v>
      </c>
      <c r="K3739" s="63" t="s">
        <v>72</v>
      </c>
      <c r="L3739">
        <v>3739</v>
      </c>
    </row>
    <row r="3740" spans="1:12">
      <c r="A3740" s="50" t="s">
        <v>934</v>
      </c>
      <c r="B3740" s="51" t="s">
        <v>1562</v>
      </c>
      <c r="C3740" s="131" t="s">
        <v>23</v>
      </c>
      <c r="D3740" s="52">
        <v>109900</v>
      </c>
      <c r="E3740" s="132" t="str">
        <f>VLOOKUP(D3740,Range11,2,1)</f>
        <v>A</v>
      </c>
      <c r="F3740" s="118" t="e">
        <f>VLOOKUP(D3740,Range10,2,0)</f>
        <v>#N/A</v>
      </c>
      <c r="G3740" s="119" t="e">
        <f>VLOOKUP(D3740,Range9,2,0)</f>
        <v>#N/A</v>
      </c>
      <c r="H3740" s="53" t="s">
        <v>16</v>
      </c>
      <c r="I3740" s="133" t="str">
        <f>VLOOKUP(H3740,Range8,2,0)</f>
        <v>Single Family</v>
      </c>
      <c r="J3740" s="54">
        <v>200</v>
      </c>
      <c r="K3740" s="63" t="s">
        <v>100</v>
      </c>
      <c r="L3740">
        <v>3740</v>
      </c>
    </row>
    <row r="3741" spans="1:12">
      <c r="A3741" s="50" t="s">
        <v>934</v>
      </c>
      <c r="B3741" s="51" t="s">
        <v>1389</v>
      </c>
      <c r="C3741" s="131" t="s">
        <v>1915</v>
      </c>
      <c r="D3741" s="52">
        <v>109900</v>
      </c>
      <c r="E3741" s="132" t="str">
        <f>VLOOKUP(D3741,Range11,2,1)</f>
        <v>A</v>
      </c>
      <c r="F3741" s="118" t="e">
        <f>VLOOKUP(D3741,Range10,2,0)</f>
        <v>#N/A</v>
      </c>
      <c r="G3741" s="119" t="e">
        <f>VLOOKUP(D3741,Range9,2,0)</f>
        <v>#N/A</v>
      </c>
      <c r="H3741" s="53" t="s">
        <v>16</v>
      </c>
      <c r="I3741" s="133" t="str">
        <f>VLOOKUP(H3741,Range8,2,0)</f>
        <v>Single Family</v>
      </c>
      <c r="J3741" s="54">
        <v>75</v>
      </c>
      <c r="K3741" s="63" t="s">
        <v>264</v>
      </c>
      <c r="L3741">
        <v>3741</v>
      </c>
    </row>
    <row r="3742" spans="1:12">
      <c r="A3742" s="50" t="s">
        <v>934</v>
      </c>
      <c r="B3742" s="51" t="s">
        <v>1424</v>
      </c>
      <c r="C3742" s="131" t="s">
        <v>1910</v>
      </c>
      <c r="D3742" s="52">
        <v>109900</v>
      </c>
      <c r="E3742" s="132" t="str">
        <f>VLOOKUP(D3742,Range11,2,1)</f>
        <v>A</v>
      </c>
      <c r="F3742" s="118" t="e">
        <f>VLOOKUP(D3742,Range10,2,0)</f>
        <v>#N/A</v>
      </c>
      <c r="G3742" s="119" t="e">
        <f>VLOOKUP(D3742,Range9,2,0)</f>
        <v>#N/A</v>
      </c>
      <c r="H3742" s="53" t="s">
        <v>16</v>
      </c>
      <c r="I3742" s="133" t="str">
        <f>VLOOKUP(H3742,Range8,2,0)</f>
        <v>Single Family</v>
      </c>
      <c r="J3742" s="54">
        <v>12</v>
      </c>
      <c r="K3742" s="63" t="s">
        <v>483</v>
      </c>
      <c r="L3742">
        <v>3742</v>
      </c>
    </row>
    <row r="3743" spans="1:12">
      <c r="A3743" s="50" t="s">
        <v>934</v>
      </c>
      <c r="B3743" s="51" t="s">
        <v>1427</v>
      </c>
      <c r="C3743" s="131" t="s">
        <v>1910</v>
      </c>
      <c r="D3743" s="52">
        <v>109900</v>
      </c>
      <c r="E3743" s="132" t="str">
        <f>VLOOKUP(D3743,Range11,2,1)</f>
        <v>A</v>
      </c>
      <c r="F3743" s="118" t="e">
        <f>VLOOKUP(D3743,Range10,2,0)</f>
        <v>#N/A</v>
      </c>
      <c r="G3743" s="119" t="e">
        <f>VLOOKUP(D3743,Range9,2,0)</f>
        <v>#N/A</v>
      </c>
      <c r="H3743" s="53" t="s">
        <v>16</v>
      </c>
      <c r="I3743" s="133" t="str">
        <f>VLOOKUP(H3743,Range8,2,0)</f>
        <v>Single Family</v>
      </c>
      <c r="J3743" s="54">
        <v>2</v>
      </c>
      <c r="K3743" s="63" t="s">
        <v>248</v>
      </c>
      <c r="L3743">
        <v>3743</v>
      </c>
    </row>
    <row r="3744" spans="1:12">
      <c r="A3744" s="50" t="s">
        <v>934</v>
      </c>
      <c r="B3744" s="51">
        <v>39419</v>
      </c>
      <c r="C3744" s="131" t="s">
        <v>1919</v>
      </c>
      <c r="D3744" s="52">
        <v>110000</v>
      </c>
      <c r="E3744" s="132" t="str">
        <f>VLOOKUP(D3744,Range11,2,1)</f>
        <v>A</v>
      </c>
      <c r="F3744" s="118" t="e">
        <f>VLOOKUP(D3744,Range10,2,0)</f>
        <v>#N/A</v>
      </c>
      <c r="G3744" s="119" t="e">
        <f>VLOOKUP(D3744,Range9,2,0)</f>
        <v>#N/A</v>
      </c>
      <c r="H3744" s="53" t="s">
        <v>16</v>
      </c>
      <c r="I3744" s="133" t="str">
        <f>VLOOKUP(H3744,Range8,2,0)</f>
        <v>Single Family</v>
      </c>
      <c r="J3744" s="54">
        <v>273</v>
      </c>
      <c r="K3744" s="63" t="s">
        <v>136</v>
      </c>
      <c r="L3744">
        <v>3744</v>
      </c>
    </row>
    <row r="3745" spans="1:12">
      <c r="A3745" s="50" t="s">
        <v>934</v>
      </c>
      <c r="B3745" s="51" t="s">
        <v>1640</v>
      </c>
      <c r="C3745" s="131" t="s">
        <v>1914</v>
      </c>
      <c r="D3745" s="52">
        <v>110000</v>
      </c>
      <c r="E3745" s="132" t="str">
        <f>VLOOKUP(D3745,Range11,2,1)</f>
        <v>A</v>
      </c>
      <c r="F3745" s="118" t="e">
        <f>VLOOKUP(D3745,Range10,2,0)</f>
        <v>#N/A</v>
      </c>
      <c r="G3745" s="119" t="e">
        <f>VLOOKUP(D3745,Range9,2,0)</f>
        <v>#N/A</v>
      </c>
      <c r="H3745" s="53" t="s">
        <v>16</v>
      </c>
      <c r="I3745" s="133" t="str">
        <f>VLOOKUP(H3745,Range8,2,0)</f>
        <v>Single Family</v>
      </c>
      <c r="J3745" s="54">
        <v>182</v>
      </c>
      <c r="K3745" s="63" t="s">
        <v>195</v>
      </c>
      <c r="L3745">
        <v>3745</v>
      </c>
    </row>
    <row r="3746" spans="1:12">
      <c r="A3746" s="50" t="s">
        <v>934</v>
      </c>
      <c r="B3746" s="51" t="s">
        <v>1416</v>
      </c>
      <c r="C3746" s="131" t="s">
        <v>1913</v>
      </c>
      <c r="D3746" s="52">
        <v>110000</v>
      </c>
      <c r="E3746" s="132" t="str">
        <f>VLOOKUP(D3746,Range11,2,1)</f>
        <v>A</v>
      </c>
      <c r="F3746" s="118" t="e">
        <f>VLOOKUP(D3746,Range10,2,0)</f>
        <v>#N/A</v>
      </c>
      <c r="G3746" s="119" t="e">
        <f>VLOOKUP(D3746,Range9,2,0)</f>
        <v>#N/A</v>
      </c>
      <c r="H3746" s="53" t="s">
        <v>16</v>
      </c>
      <c r="I3746" s="133" t="str">
        <f>VLOOKUP(H3746,Range8,2,0)</f>
        <v>Single Family</v>
      </c>
      <c r="J3746" s="54">
        <v>145</v>
      </c>
      <c r="K3746" s="63" t="s">
        <v>409</v>
      </c>
      <c r="L3746">
        <v>3746</v>
      </c>
    </row>
    <row r="3747" spans="1:12">
      <c r="A3747" s="50" t="s">
        <v>934</v>
      </c>
      <c r="B3747" s="51" t="s">
        <v>1527</v>
      </c>
      <c r="C3747" s="131" t="s">
        <v>1912</v>
      </c>
      <c r="D3747" s="52">
        <v>110000</v>
      </c>
      <c r="E3747" s="132" t="str">
        <f>VLOOKUP(D3747,Range11,2,1)</f>
        <v>A</v>
      </c>
      <c r="F3747" s="118" t="e">
        <f>VLOOKUP(D3747,Range10,2,0)</f>
        <v>#N/A</v>
      </c>
      <c r="G3747" s="119" t="e">
        <f>VLOOKUP(D3747,Range9,2,0)</f>
        <v>#N/A</v>
      </c>
      <c r="H3747" s="53" t="s">
        <v>16</v>
      </c>
      <c r="I3747" s="133" t="str">
        <f>VLOOKUP(H3747,Range8,2,0)</f>
        <v>Single Family</v>
      </c>
      <c r="J3747" s="54">
        <v>110</v>
      </c>
      <c r="K3747" s="63" t="s">
        <v>127</v>
      </c>
      <c r="L3747">
        <v>3747</v>
      </c>
    </row>
    <row r="3748" spans="1:12">
      <c r="A3748" s="50" t="s">
        <v>934</v>
      </c>
      <c r="B3748" s="51" t="s">
        <v>1600</v>
      </c>
      <c r="C3748" s="131" t="s">
        <v>1915</v>
      </c>
      <c r="D3748" s="52">
        <v>110000</v>
      </c>
      <c r="E3748" s="132" t="str">
        <f>VLOOKUP(D3748,Range11,2,1)</f>
        <v>A</v>
      </c>
      <c r="F3748" s="118" t="e">
        <f>VLOOKUP(D3748,Range10,2,0)</f>
        <v>#N/A</v>
      </c>
      <c r="G3748" s="119" t="e">
        <f>VLOOKUP(D3748,Range9,2,0)</f>
        <v>#N/A</v>
      </c>
      <c r="H3748" s="53" t="s">
        <v>16</v>
      </c>
      <c r="I3748" s="133" t="str">
        <f>VLOOKUP(H3748,Range8,2,0)</f>
        <v>Single Family</v>
      </c>
      <c r="J3748" s="54">
        <v>85</v>
      </c>
      <c r="K3748" s="63" t="s">
        <v>560</v>
      </c>
      <c r="L3748">
        <v>3748</v>
      </c>
    </row>
    <row r="3749" spans="1:12">
      <c r="A3749" s="50" t="s">
        <v>934</v>
      </c>
      <c r="B3749" s="51" t="s">
        <v>1419</v>
      </c>
      <c r="C3749" s="131" t="s">
        <v>1915</v>
      </c>
      <c r="D3749" s="52">
        <v>110000</v>
      </c>
      <c r="E3749" s="132" t="str">
        <f>VLOOKUP(D3749,Range11,2,1)</f>
        <v>A</v>
      </c>
      <c r="F3749" s="118" t="e">
        <f>VLOOKUP(D3749,Range10,2,0)</f>
        <v>#N/A</v>
      </c>
      <c r="G3749" s="119" t="e">
        <f>VLOOKUP(D3749,Range9,2,0)</f>
        <v>#N/A</v>
      </c>
      <c r="H3749" s="53" t="s">
        <v>16</v>
      </c>
      <c r="I3749" s="133" t="str">
        <f>VLOOKUP(H3749,Range8,2,0)</f>
        <v>Single Family</v>
      </c>
      <c r="J3749" s="54">
        <v>65</v>
      </c>
      <c r="K3749" s="63" t="s">
        <v>59</v>
      </c>
      <c r="L3749">
        <v>3749</v>
      </c>
    </row>
    <row r="3750" spans="1:12">
      <c r="A3750" s="50" t="s">
        <v>934</v>
      </c>
      <c r="B3750" s="51" t="s">
        <v>1361</v>
      </c>
      <c r="C3750" s="131" t="s">
        <v>1910</v>
      </c>
      <c r="D3750" s="52">
        <v>110000</v>
      </c>
      <c r="E3750" s="132" t="str">
        <f>VLOOKUP(D3750,Range11,2,1)</f>
        <v>A</v>
      </c>
      <c r="F3750" s="118" t="e">
        <f>VLOOKUP(D3750,Range10,2,0)</f>
        <v>#N/A</v>
      </c>
      <c r="G3750" s="119" t="e">
        <f>VLOOKUP(D3750,Range9,2,0)</f>
        <v>#N/A</v>
      </c>
      <c r="H3750" s="53" t="s">
        <v>16</v>
      </c>
      <c r="I3750" s="133" t="str">
        <f>VLOOKUP(H3750,Range8,2,0)</f>
        <v>Single Family</v>
      </c>
      <c r="J3750" s="54">
        <v>10</v>
      </c>
      <c r="K3750" s="63" t="s">
        <v>85</v>
      </c>
      <c r="L3750">
        <v>3750</v>
      </c>
    </row>
    <row r="3751" spans="1:12">
      <c r="A3751" s="50" t="s">
        <v>934</v>
      </c>
      <c r="B3751" s="51" t="s">
        <v>1402</v>
      </c>
      <c r="C3751" s="131" t="s">
        <v>1914</v>
      </c>
      <c r="D3751" s="52">
        <v>112000</v>
      </c>
      <c r="E3751" s="132" t="str">
        <f>VLOOKUP(D3751,Range11,2,1)</f>
        <v>A</v>
      </c>
      <c r="F3751" s="118" t="e">
        <f>VLOOKUP(D3751,Range10,2,0)</f>
        <v>#N/A</v>
      </c>
      <c r="G3751" s="119" t="e">
        <f>VLOOKUP(D3751,Range9,2,0)</f>
        <v>#N/A</v>
      </c>
      <c r="H3751" s="53" t="s">
        <v>16</v>
      </c>
      <c r="I3751" s="133" t="str">
        <f>VLOOKUP(H3751,Range8,2,0)</f>
        <v>Single Family</v>
      </c>
      <c r="J3751" s="54">
        <v>164</v>
      </c>
      <c r="K3751" s="63" t="s">
        <v>300</v>
      </c>
      <c r="L3751">
        <v>3751</v>
      </c>
    </row>
    <row r="3752" spans="1:12">
      <c r="A3752" s="50" t="s">
        <v>934</v>
      </c>
      <c r="B3752" s="51" t="s">
        <v>1386</v>
      </c>
      <c r="C3752" s="131" t="s">
        <v>1912</v>
      </c>
      <c r="D3752" s="52">
        <v>112000</v>
      </c>
      <c r="E3752" s="132" t="str">
        <f>VLOOKUP(D3752,Range11,2,1)</f>
        <v>A</v>
      </c>
      <c r="F3752" s="118" t="e">
        <f>VLOOKUP(D3752,Range10,2,0)</f>
        <v>#N/A</v>
      </c>
      <c r="G3752" s="119" t="e">
        <f>VLOOKUP(D3752,Range9,2,0)</f>
        <v>#N/A</v>
      </c>
      <c r="H3752" s="53" t="s">
        <v>16</v>
      </c>
      <c r="I3752" s="133" t="str">
        <f>VLOOKUP(H3752,Range8,2,0)</f>
        <v>Single Family</v>
      </c>
      <c r="J3752" s="54">
        <v>118</v>
      </c>
      <c r="K3752" s="63" t="s">
        <v>85</v>
      </c>
      <c r="L3752">
        <v>3752</v>
      </c>
    </row>
    <row r="3753" spans="1:12">
      <c r="A3753" s="50" t="s">
        <v>934</v>
      </c>
      <c r="B3753" s="51" t="s">
        <v>1450</v>
      </c>
      <c r="C3753" s="131" t="s">
        <v>1911</v>
      </c>
      <c r="D3753" s="52">
        <v>112000</v>
      </c>
      <c r="E3753" s="132" t="str">
        <f>VLOOKUP(D3753,Range11,2,1)</f>
        <v>A</v>
      </c>
      <c r="F3753" s="118" t="e">
        <f>VLOOKUP(D3753,Range10,2,0)</f>
        <v>#N/A</v>
      </c>
      <c r="G3753" s="119" t="e">
        <f>VLOOKUP(D3753,Range9,2,0)</f>
        <v>#N/A</v>
      </c>
      <c r="H3753" s="53" t="s">
        <v>16</v>
      </c>
      <c r="I3753" s="133" t="str">
        <f>VLOOKUP(H3753,Range8,2,0)</f>
        <v>Single Family</v>
      </c>
      <c r="J3753" s="54">
        <v>46</v>
      </c>
      <c r="K3753" s="63" t="s">
        <v>213</v>
      </c>
      <c r="L3753">
        <v>3753</v>
      </c>
    </row>
    <row r="3754" spans="1:12">
      <c r="A3754" s="50" t="s">
        <v>934</v>
      </c>
      <c r="B3754" s="51" t="s">
        <v>1613</v>
      </c>
      <c r="C3754" s="131" t="s">
        <v>1923</v>
      </c>
      <c r="D3754" s="52">
        <v>113000</v>
      </c>
      <c r="E3754" s="132" t="str">
        <f>VLOOKUP(D3754,Range11,2,1)</f>
        <v>A</v>
      </c>
      <c r="F3754" s="118" t="e">
        <f>VLOOKUP(D3754,Range10,2,0)</f>
        <v>#N/A</v>
      </c>
      <c r="G3754" s="119" t="e">
        <f>VLOOKUP(D3754,Range9,2,0)</f>
        <v>#N/A</v>
      </c>
      <c r="H3754" s="53" t="s">
        <v>16</v>
      </c>
      <c r="I3754" s="133" t="str">
        <f>VLOOKUP(H3754,Range8,2,0)</f>
        <v>Single Family</v>
      </c>
      <c r="J3754" s="54">
        <v>347</v>
      </c>
      <c r="K3754" s="63" t="s">
        <v>803</v>
      </c>
      <c r="L3754">
        <v>3754</v>
      </c>
    </row>
    <row r="3755" spans="1:12">
      <c r="A3755" s="50" t="s">
        <v>934</v>
      </c>
      <c r="B3755" s="51" t="s">
        <v>1468</v>
      </c>
      <c r="C3755" s="131" t="s">
        <v>1914</v>
      </c>
      <c r="D3755" s="52">
        <v>114000</v>
      </c>
      <c r="E3755" s="132" t="str">
        <f>VLOOKUP(D3755,Range11,2,1)</f>
        <v>A</v>
      </c>
      <c r="F3755" s="118" t="e">
        <f>VLOOKUP(D3755,Range10,2,0)</f>
        <v>#N/A</v>
      </c>
      <c r="G3755" s="119" t="e">
        <f>VLOOKUP(D3755,Range9,2,0)</f>
        <v>#N/A</v>
      </c>
      <c r="H3755" s="53" t="s">
        <v>16</v>
      </c>
      <c r="I3755" s="133" t="str">
        <f>VLOOKUP(H3755,Range8,2,0)</f>
        <v>Single Family</v>
      </c>
      <c r="J3755" s="54">
        <v>181</v>
      </c>
      <c r="K3755" s="63" t="s">
        <v>72</v>
      </c>
      <c r="L3755">
        <v>3755</v>
      </c>
    </row>
    <row r="3756" spans="1:12">
      <c r="A3756" s="50" t="s">
        <v>934</v>
      </c>
      <c r="B3756" s="51" t="s">
        <v>1546</v>
      </c>
      <c r="C3756" s="131" t="s">
        <v>1913</v>
      </c>
      <c r="D3756" s="52">
        <v>114000</v>
      </c>
      <c r="E3756" s="132" t="str">
        <f>VLOOKUP(D3756,Range11,2,1)</f>
        <v>A</v>
      </c>
      <c r="F3756" s="118" t="e">
        <f>VLOOKUP(D3756,Range10,2,0)</f>
        <v>#N/A</v>
      </c>
      <c r="G3756" s="119" t="e">
        <f>VLOOKUP(D3756,Range9,2,0)</f>
        <v>#N/A</v>
      </c>
      <c r="H3756" s="53" t="s">
        <v>16</v>
      </c>
      <c r="I3756" s="133" t="str">
        <f>VLOOKUP(H3756,Range8,2,0)</f>
        <v>Single Family</v>
      </c>
      <c r="J3756" s="54">
        <v>133</v>
      </c>
      <c r="K3756" s="63" t="s">
        <v>59</v>
      </c>
      <c r="L3756">
        <v>3756</v>
      </c>
    </row>
    <row r="3757" spans="1:12">
      <c r="A3757" s="50" t="s">
        <v>934</v>
      </c>
      <c r="B3757" s="51" t="s">
        <v>1571</v>
      </c>
      <c r="C3757" s="131" t="s">
        <v>1912</v>
      </c>
      <c r="D3757" s="52">
        <v>114000</v>
      </c>
      <c r="E3757" s="132" t="str">
        <f>VLOOKUP(D3757,Range11,2,1)</f>
        <v>A</v>
      </c>
      <c r="F3757" s="118" t="e">
        <f>VLOOKUP(D3757,Range10,2,0)</f>
        <v>#N/A</v>
      </c>
      <c r="G3757" s="119" t="e">
        <f>VLOOKUP(D3757,Range9,2,0)</f>
        <v>#N/A</v>
      </c>
      <c r="H3757" s="53" t="s">
        <v>16</v>
      </c>
      <c r="I3757" s="133" t="str">
        <f>VLOOKUP(H3757,Range8,2,0)</f>
        <v>Single Family</v>
      </c>
      <c r="J3757" s="54">
        <v>109</v>
      </c>
      <c r="K3757" s="63" t="s">
        <v>195</v>
      </c>
      <c r="L3757">
        <v>3757</v>
      </c>
    </row>
    <row r="3758" spans="1:12">
      <c r="A3758" s="50" t="s">
        <v>934</v>
      </c>
      <c r="B3758" s="51" t="s">
        <v>1439</v>
      </c>
      <c r="C3758" s="131" t="s">
        <v>1911</v>
      </c>
      <c r="D3758" s="52">
        <v>114000</v>
      </c>
      <c r="E3758" s="132" t="str">
        <f>VLOOKUP(D3758,Range11,2,1)</f>
        <v>A</v>
      </c>
      <c r="F3758" s="118" t="e">
        <f>VLOOKUP(D3758,Range10,2,0)</f>
        <v>#N/A</v>
      </c>
      <c r="G3758" s="119" t="e">
        <f>VLOOKUP(D3758,Range9,2,0)</f>
        <v>#N/A</v>
      </c>
      <c r="H3758" s="53" t="s">
        <v>16</v>
      </c>
      <c r="I3758" s="133" t="str">
        <f>VLOOKUP(H3758,Range8,2,0)</f>
        <v>Single Family</v>
      </c>
      <c r="J3758" s="54">
        <v>35</v>
      </c>
      <c r="K3758" s="63" t="s">
        <v>521</v>
      </c>
      <c r="L3758">
        <v>3758</v>
      </c>
    </row>
    <row r="3759" spans="1:12">
      <c r="A3759" s="50" t="s">
        <v>934</v>
      </c>
      <c r="B3759" s="51" t="s">
        <v>1571</v>
      </c>
      <c r="C3759" s="131" t="s">
        <v>1912</v>
      </c>
      <c r="D3759" s="52">
        <v>114900</v>
      </c>
      <c r="E3759" s="132" t="str">
        <f>VLOOKUP(D3759,Range11,2,1)</f>
        <v>A</v>
      </c>
      <c r="F3759" s="118" t="e">
        <f>VLOOKUP(D3759,Range10,2,0)</f>
        <v>#N/A</v>
      </c>
      <c r="G3759" s="119" t="e">
        <f>VLOOKUP(D3759,Range9,2,0)</f>
        <v>#N/A</v>
      </c>
      <c r="H3759" s="53" t="s">
        <v>16</v>
      </c>
      <c r="I3759" s="133" t="str">
        <f>VLOOKUP(H3759,Range8,2,0)</f>
        <v>Single Family</v>
      </c>
      <c r="J3759" s="54">
        <v>109</v>
      </c>
      <c r="K3759" s="63" t="s">
        <v>195</v>
      </c>
      <c r="L3759">
        <v>3759</v>
      </c>
    </row>
    <row r="3760" spans="1:12">
      <c r="A3760" s="50" t="s">
        <v>934</v>
      </c>
      <c r="B3760" s="51" t="s">
        <v>1574</v>
      </c>
      <c r="C3760" s="131" t="s">
        <v>1911</v>
      </c>
      <c r="D3760" s="52">
        <v>114900</v>
      </c>
      <c r="E3760" s="132" t="str">
        <f>VLOOKUP(D3760,Range11,2,1)</f>
        <v>A</v>
      </c>
      <c r="F3760" s="118" t="e">
        <f>VLOOKUP(D3760,Range10,2,0)</f>
        <v>#N/A</v>
      </c>
      <c r="G3760" s="119" t="e">
        <f>VLOOKUP(D3760,Range9,2,0)</f>
        <v>#N/A</v>
      </c>
      <c r="H3760" s="53" t="s">
        <v>16</v>
      </c>
      <c r="I3760" s="133" t="str">
        <f>VLOOKUP(H3760,Range8,2,0)</f>
        <v>Single Family</v>
      </c>
      <c r="J3760" s="54">
        <v>58</v>
      </c>
      <c r="K3760" s="63" t="s">
        <v>483</v>
      </c>
      <c r="L3760">
        <v>3760</v>
      </c>
    </row>
    <row r="3761" spans="1:12">
      <c r="A3761" s="50" t="s">
        <v>934</v>
      </c>
      <c r="B3761" s="51" t="s">
        <v>1502</v>
      </c>
      <c r="C3761" s="131" t="s">
        <v>1910</v>
      </c>
      <c r="D3761" s="52">
        <v>114900</v>
      </c>
      <c r="E3761" s="132" t="str">
        <f>VLOOKUP(D3761,Range11,2,1)</f>
        <v>A</v>
      </c>
      <c r="F3761" s="118" t="e">
        <f>VLOOKUP(D3761,Range10,2,0)</f>
        <v>#N/A</v>
      </c>
      <c r="G3761" s="119" t="e">
        <f>VLOOKUP(D3761,Range9,2,0)</f>
        <v>#N/A</v>
      </c>
      <c r="H3761" s="53" t="s">
        <v>16</v>
      </c>
      <c r="I3761" s="133" t="str">
        <f>VLOOKUP(H3761,Range8,2,0)</f>
        <v>Single Family</v>
      </c>
      <c r="J3761" s="54">
        <v>14</v>
      </c>
      <c r="K3761" s="63" t="s">
        <v>248</v>
      </c>
      <c r="L3761">
        <v>3761</v>
      </c>
    </row>
    <row r="3762" spans="1:12">
      <c r="A3762" s="50" t="s">
        <v>934</v>
      </c>
      <c r="B3762" s="51" t="s">
        <v>1448</v>
      </c>
      <c r="C3762" s="131" t="s">
        <v>1910</v>
      </c>
      <c r="D3762" s="52">
        <v>114900</v>
      </c>
      <c r="E3762" s="132" t="str">
        <f>VLOOKUP(D3762,Range11,2,1)</f>
        <v>A</v>
      </c>
      <c r="F3762" s="118" t="e">
        <f>VLOOKUP(D3762,Range10,2,0)</f>
        <v>#N/A</v>
      </c>
      <c r="G3762" s="119" t="e">
        <f>VLOOKUP(D3762,Range9,2,0)</f>
        <v>#N/A</v>
      </c>
      <c r="H3762" s="53" t="s">
        <v>16</v>
      </c>
      <c r="I3762" s="133" t="str">
        <f>VLOOKUP(H3762,Range8,2,0)</f>
        <v>Single Family</v>
      </c>
      <c r="J3762" s="54">
        <v>6</v>
      </c>
      <c r="K3762" s="63" t="s">
        <v>280</v>
      </c>
      <c r="L3762">
        <v>3762</v>
      </c>
    </row>
    <row r="3763" spans="1:12">
      <c r="A3763" s="50" t="s">
        <v>934</v>
      </c>
      <c r="B3763" s="51" t="s">
        <v>1644</v>
      </c>
      <c r="C3763" s="131" t="s">
        <v>1925</v>
      </c>
      <c r="D3763" s="52">
        <v>115000</v>
      </c>
      <c r="E3763" s="132" t="str">
        <f>VLOOKUP(D3763,Range11,2,1)</f>
        <v>A</v>
      </c>
      <c r="F3763" s="118" t="e">
        <f>VLOOKUP(D3763,Range10,2,0)</f>
        <v>#N/A</v>
      </c>
      <c r="G3763" s="119" t="e">
        <f>VLOOKUP(D3763,Range9,2,0)</f>
        <v>#N/A</v>
      </c>
      <c r="H3763" s="53" t="s">
        <v>16</v>
      </c>
      <c r="I3763" s="133" t="str">
        <f>VLOOKUP(H3763,Range8,2,0)</f>
        <v>Single Family</v>
      </c>
      <c r="J3763" s="54">
        <v>468</v>
      </c>
      <c r="K3763" s="63" t="s">
        <v>248</v>
      </c>
      <c r="L3763">
        <v>3763</v>
      </c>
    </row>
    <row r="3764" spans="1:12">
      <c r="A3764" s="50" t="s">
        <v>908</v>
      </c>
      <c r="B3764" s="51" t="s">
        <v>1775</v>
      </c>
      <c r="C3764" s="131" t="s">
        <v>1927</v>
      </c>
      <c r="D3764" s="52">
        <v>105000</v>
      </c>
      <c r="E3764" s="132" t="str">
        <f>VLOOKUP(D3764,Range11,2,1)</f>
        <v>A</v>
      </c>
      <c r="F3764" s="118" t="e">
        <f>VLOOKUP(D3764,Range10,2,0)</f>
        <v>#N/A</v>
      </c>
      <c r="G3764" s="119" t="e">
        <f>VLOOKUP(D3764,Range9,2,0)</f>
        <v>#N/A</v>
      </c>
      <c r="H3764" s="53" t="s">
        <v>16</v>
      </c>
      <c r="I3764" s="133" t="str">
        <f>VLOOKUP(H3764,Range8,2,0)</f>
        <v>Single Family</v>
      </c>
      <c r="J3764" s="54">
        <v>405</v>
      </c>
      <c r="K3764" s="63" t="s">
        <v>65</v>
      </c>
      <c r="L3764">
        <v>3764</v>
      </c>
    </row>
    <row r="3765" spans="1:12">
      <c r="A3765" s="50" t="s">
        <v>908</v>
      </c>
      <c r="B3765" s="51" t="s">
        <v>1450</v>
      </c>
      <c r="C3765" s="131" t="s">
        <v>1911</v>
      </c>
      <c r="D3765" s="52">
        <v>105000</v>
      </c>
      <c r="E3765" s="132" t="str">
        <f>VLOOKUP(D3765,Range11,2,1)</f>
        <v>A</v>
      </c>
      <c r="F3765" s="118" t="e">
        <f>VLOOKUP(D3765,Range10,2,0)</f>
        <v>#N/A</v>
      </c>
      <c r="G3765" s="119" t="e">
        <f>VLOOKUP(D3765,Range9,2,0)</f>
        <v>#N/A</v>
      </c>
      <c r="H3765" s="53" t="s">
        <v>16</v>
      </c>
      <c r="I3765" s="133" t="str">
        <f>VLOOKUP(H3765,Range8,2,0)</f>
        <v>Single Family</v>
      </c>
      <c r="J3765" s="54">
        <v>46</v>
      </c>
      <c r="K3765" s="63" t="s">
        <v>77</v>
      </c>
      <c r="L3765">
        <v>3765</v>
      </c>
    </row>
    <row r="3766" spans="1:12">
      <c r="A3766" s="50" t="s">
        <v>908</v>
      </c>
      <c r="B3766" s="51" t="s">
        <v>1449</v>
      </c>
      <c r="C3766" s="131" t="s">
        <v>1911</v>
      </c>
      <c r="D3766" s="52">
        <v>106000</v>
      </c>
      <c r="E3766" s="132" t="str">
        <f>VLOOKUP(D3766,Range11,2,1)</f>
        <v>A</v>
      </c>
      <c r="F3766" s="118" t="e">
        <f>VLOOKUP(D3766,Range10,2,0)</f>
        <v>#N/A</v>
      </c>
      <c r="G3766" s="119" t="e">
        <f>VLOOKUP(D3766,Range9,2,0)</f>
        <v>#N/A</v>
      </c>
      <c r="H3766" s="53" t="s">
        <v>16</v>
      </c>
      <c r="I3766" s="133" t="str">
        <f>VLOOKUP(H3766,Range8,2,0)</f>
        <v>Single Family</v>
      </c>
      <c r="J3766" s="54">
        <v>62</v>
      </c>
      <c r="K3766" s="63" t="s">
        <v>264</v>
      </c>
      <c r="L3766">
        <v>3766</v>
      </c>
    </row>
    <row r="3767" spans="1:12">
      <c r="A3767" s="50" t="s">
        <v>908</v>
      </c>
      <c r="B3767" s="51" t="s">
        <v>1406</v>
      </c>
      <c r="C3767" s="131" t="s">
        <v>1915</v>
      </c>
      <c r="D3767" s="52">
        <v>106700</v>
      </c>
      <c r="E3767" s="132" t="str">
        <f>VLOOKUP(D3767,Range11,2,1)</f>
        <v>A</v>
      </c>
      <c r="F3767" s="118" t="e">
        <f>VLOOKUP(D3767,Range10,2,0)</f>
        <v>#N/A</v>
      </c>
      <c r="G3767" s="119" t="e">
        <f>VLOOKUP(D3767,Range9,2,0)</f>
        <v>#N/A</v>
      </c>
      <c r="H3767" s="53" t="s">
        <v>16</v>
      </c>
      <c r="I3767" s="133" t="str">
        <f>VLOOKUP(H3767,Range8,2,0)</f>
        <v>Single Family</v>
      </c>
      <c r="J3767" s="54">
        <v>32</v>
      </c>
      <c r="K3767" s="63" t="s">
        <v>85</v>
      </c>
      <c r="L3767">
        <v>3767</v>
      </c>
    </row>
    <row r="3768" spans="1:12">
      <c r="A3768" s="50" t="s">
        <v>908</v>
      </c>
      <c r="B3768" s="51" t="s">
        <v>1729</v>
      </c>
      <c r="C3768" s="131" t="s">
        <v>1923</v>
      </c>
      <c r="D3768" s="52">
        <v>107500</v>
      </c>
      <c r="E3768" s="132" t="str">
        <f>VLOOKUP(D3768,Range11,2,1)</f>
        <v>A</v>
      </c>
      <c r="F3768" s="118" t="e">
        <f>VLOOKUP(D3768,Range10,2,0)</f>
        <v>#N/A</v>
      </c>
      <c r="G3768" s="119" t="e">
        <f>VLOOKUP(D3768,Range9,2,0)</f>
        <v>#N/A</v>
      </c>
      <c r="H3768" s="53" t="s">
        <v>16</v>
      </c>
      <c r="I3768" s="133" t="str">
        <f>VLOOKUP(H3768,Range8,2,0)</f>
        <v>Single Family</v>
      </c>
      <c r="J3768" s="54">
        <v>341</v>
      </c>
      <c r="K3768" s="63" t="s">
        <v>168</v>
      </c>
      <c r="L3768">
        <v>3768</v>
      </c>
    </row>
    <row r="3769" spans="1:12">
      <c r="A3769" s="50" t="s">
        <v>908</v>
      </c>
      <c r="B3769" s="51" t="s">
        <v>1555</v>
      </c>
      <c r="C3769" s="131" t="s">
        <v>1912</v>
      </c>
      <c r="D3769" s="52">
        <v>107900</v>
      </c>
      <c r="E3769" s="132" t="str">
        <f>VLOOKUP(D3769,Range11,2,1)</f>
        <v>A</v>
      </c>
      <c r="F3769" s="118" t="e">
        <f>VLOOKUP(D3769,Range10,2,0)</f>
        <v>#N/A</v>
      </c>
      <c r="G3769" s="119" t="e">
        <f>VLOOKUP(D3769,Range9,2,0)</f>
        <v>#N/A</v>
      </c>
      <c r="H3769" s="53" t="s">
        <v>16</v>
      </c>
      <c r="I3769" s="133" t="str">
        <f>VLOOKUP(H3769,Range8,2,0)</f>
        <v>Single Family</v>
      </c>
      <c r="J3769" s="54">
        <v>96</v>
      </c>
      <c r="K3769" s="63" t="s">
        <v>100</v>
      </c>
      <c r="L3769">
        <v>3769</v>
      </c>
    </row>
    <row r="3770" spans="1:12">
      <c r="A3770" s="50" t="s">
        <v>908</v>
      </c>
      <c r="B3770" s="51" t="s">
        <v>1732</v>
      </c>
      <c r="C3770" s="131" t="s">
        <v>1923</v>
      </c>
      <c r="D3770" s="52">
        <v>108000</v>
      </c>
      <c r="E3770" s="132" t="str">
        <f>VLOOKUP(D3770,Range11,2,1)</f>
        <v>A</v>
      </c>
      <c r="F3770" s="118" t="e">
        <f>VLOOKUP(D3770,Range10,2,0)</f>
        <v>#N/A</v>
      </c>
      <c r="G3770" s="119" t="e">
        <f>VLOOKUP(D3770,Range9,2,0)</f>
        <v>#N/A</v>
      </c>
      <c r="H3770" s="53" t="s">
        <v>12</v>
      </c>
      <c r="I3770" s="133" t="str">
        <f>VLOOKUP(H3770,Range8,2,0)</f>
        <v>Condo</v>
      </c>
      <c r="J3770" s="54">
        <v>361</v>
      </c>
      <c r="K3770" s="63" t="s">
        <v>102</v>
      </c>
      <c r="L3770">
        <v>3770</v>
      </c>
    </row>
    <row r="3771" spans="1:12">
      <c r="A3771" s="50" t="s">
        <v>908</v>
      </c>
      <c r="B3771" s="51">
        <v>39406</v>
      </c>
      <c r="C3771" s="131" t="s">
        <v>1918</v>
      </c>
      <c r="D3771" s="52">
        <v>108000</v>
      </c>
      <c r="E3771" s="132" t="str">
        <f>VLOOKUP(D3771,Range11,2,1)</f>
        <v>A</v>
      </c>
      <c r="F3771" s="118" t="e">
        <f>VLOOKUP(D3771,Range10,2,0)</f>
        <v>#N/A</v>
      </c>
      <c r="G3771" s="119" t="e">
        <f>VLOOKUP(D3771,Range9,2,0)</f>
        <v>#N/A</v>
      </c>
      <c r="H3771" s="53" t="s">
        <v>16</v>
      </c>
      <c r="I3771" s="133" t="str">
        <f>VLOOKUP(H3771,Range8,2,0)</f>
        <v>Single Family</v>
      </c>
      <c r="J3771" s="54">
        <v>286</v>
      </c>
      <c r="K3771" s="63" t="s">
        <v>803</v>
      </c>
      <c r="L3771">
        <v>3771</v>
      </c>
    </row>
    <row r="3772" spans="1:12">
      <c r="A3772" s="50" t="s">
        <v>908</v>
      </c>
      <c r="B3772" s="51" t="s">
        <v>1633</v>
      </c>
      <c r="C3772" s="131" t="s">
        <v>1923</v>
      </c>
      <c r="D3772" s="52">
        <v>109000</v>
      </c>
      <c r="E3772" s="132" t="str">
        <f>VLOOKUP(D3772,Range11,2,1)</f>
        <v>A</v>
      </c>
      <c r="F3772" s="118" t="e">
        <f>VLOOKUP(D3772,Range10,2,0)</f>
        <v>#N/A</v>
      </c>
      <c r="G3772" s="119" t="e">
        <f>VLOOKUP(D3772,Range9,2,0)</f>
        <v>#N/A</v>
      </c>
      <c r="H3772" s="53" t="s">
        <v>16</v>
      </c>
      <c r="I3772" s="133" t="str">
        <f>VLOOKUP(H3772,Range8,2,0)</f>
        <v>Single Family</v>
      </c>
      <c r="J3772" s="54">
        <v>360</v>
      </c>
      <c r="K3772" s="63" t="s">
        <v>172</v>
      </c>
      <c r="L3772">
        <v>3772</v>
      </c>
    </row>
    <row r="3773" spans="1:12">
      <c r="A3773" s="50" t="s">
        <v>908</v>
      </c>
      <c r="B3773" s="51">
        <v>39358</v>
      </c>
      <c r="C3773" s="131" t="s">
        <v>1917</v>
      </c>
      <c r="D3773" s="52">
        <v>109000</v>
      </c>
      <c r="E3773" s="132" t="str">
        <f>VLOOKUP(D3773,Range11,2,1)</f>
        <v>A</v>
      </c>
      <c r="F3773" s="118" t="e">
        <f>VLOOKUP(D3773,Range10,2,0)</f>
        <v>#N/A</v>
      </c>
      <c r="G3773" s="119" t="e">
        <f>VLOOKUP(D3773,Range9,2,0)</f>
        <v>#N/A</v>
      </c>
      <c r="H3773" s="53" t="s">
        <v>16</v>
      </c>
      <c r="I3773" s="133" t="str">
        <f>VLOOKUP(H3773,Range8,2,0)</f>
        <v>Single Family</v>
      </c>
      <c r="J3773" s="54">
        <v>334</v>
      </c>
      <c r="K3773" s="63" t="s">
        <v>915</v>
      </c>
      <c r="L3773">
        <v>3773</v>
      </c>
    </row>
    <row r="3774" spans="1:12">
      <c r="A3774" s="50" t="s">
        <v>908</v>
      </c>
      <c r="B3774" s="51" t="s">
        <v>1402</v>
      </c>
      <c r="C3774" s="131" t="s">
        <v>1914</v>
      </c>
      <c r="D3774" s="52">
        <v>109000</v>
      </c>
      <c r="E3774" s="132" t="str">
        <f>VLOOKUP(D3774,Range11,2,1)</f>
        <v>A</v>
      </c>
      <c r="F3774" s="118" t="e">
        <f>VLOOKUP(D3774,Range10,2,0)</f>
        <v>#N/A</v>
      </c>
      <c r="G3774" s="119" t="e">
        <f>VLOOKUP(D3774,Range9,2,0)</f>
        <v>#N/A</v>
      </c>
      <c r="H3774" s="53" t="s">
        <v>16</v>
      </c>
      <c r="I3774" s="133" t="str">
        <f>VLOOKUP(H3774,Range8,2,0)</f>
        <v>Single Family</v>
      </c>
      <c r="J3774" s="54">
        <v>164</v>
      </c>
      <c r="K3774" s="63" t="s">
        <v>65</v>
      </c>
      <c r="L3774">
        <v>3774</v>
      </c>
    </row>
    <row r="3775" spans="1:12">
      <c r="A3775" s="50" t="s">
        <v>908</v>
      </c>
      <c r="B3775" s="51" t="s">
        <v>1539</v>
      </c>
      <c r="C3775" s="131" t="s">
        <v>1915</v>
      </c>
      <c r="D3775" s="52">
        <v>109000</v>
      </c>
      <c r="E3775" s="132" t="str">
        <f>VLOOKUP(D3775,Range11,2,1)</f>
        <v>A</v>
      </c>
      <c r="F3775" s="118" t="e">
        <f>VLOOKUP(D3775,Range10,2,0)</f>
        <v>#N/A</v>
      </c>
      <c r="G3775" s="119" t="e">
        <f>VLOOKUP(D3775,Range9,2,0)</f>
        <v>#N/A</v>
      </c>
      <c r="H3775" s="53" t="s">
        <v>16</v>
      </c>
      <c r="I3775" s="133" t="str">
        <f>VLOOKUP(H3775,Range8,2,0)</f>
        <v>Single Family</v>
      </c>
      <c r="J3775" s="54">
        <v>79</v>
      </c>
      <c r="K3775" s="63" t="s">
        <v>236</v>
      </c>
      <c r="L3775">
        <v>3775</v>
      </c>
    </row>
    <row r="3776" spans="1:12">
      <c r="A3776" s="50" t="s">
        <v>908</v>
      </c>
      <c r="B3776" s="51" t="s">
        <v>1398</v>
      </c>
      <c r="C3776" s="131" t="s">
        <v>1915</v>
      </c>
      <c r="D3776" s="52">
        <v>109000</v>
      </c>
      <c r="E3776" s="132" t="str">
        <f>VLOOKUP(D3776,Range11,2,1)</f>
        <v>A</v>
      </c>
      <c r="F3776" s="118" t="e">
        <f>VLOOKUP(D3776,Range10,2,0)</f>
        <v>#N/A</v>
      </c>
      <c r="G3776" s="119" t="e">
        <f>VLOOKUP(D3776,Range9,2,0)</f>
        <v>#N/A</v>
      </c>
      <c r="H3776" s="53" t="s">
        <v>16</v>
      </c>
      <c r="I3776" s="133" t="str">
        <f>VLOOKUP(H3776,Range8,2,0)</f>
        <v>Single Family</v>
      </c>
      <c r="J3776" s="54">
        <v>67</v>
      </c>
      <c r="K3776" s="63" t="s">
        <v>81</v>
      </c>
      <c r="L3776">
        <v>3776</v>
      </c>
    </row>
    <row r="3777" spans="1:12">
      <c r="A3777" s="50" t="s">
        <v>908</v>
      </c>
      <c r="B3777" s="51" t="s">
        <v>1438</v>
      </c>
      <c r="C3777" s="131" t="s">
        <v>1910</v>
      </c>
      <c r="D3777" s="52">
        <v>109800</v>
      </c>
      <c r="E3777" s="132" t="str">
        <f>VLOOKUP(D3777,Range11,2,1)</f>
        <v>A</v>
      </c>
      <c r="F3777" s="118" t="e">
        <f>VLOOKUP(D3777,Range10,2,0)</f>
        <v>#N/A</v>
      </c>
      <c r="G3777" s="119" t="e">
        <f>VLOOKUP(D3777,Range9,2,0)</f>
        <v>#N/A</v>
      </c>
      <c r="H3777" s="53" t="s">
        <v>16</v>
      </c>
      <c r="I3777" s="133" t="str">
        <f>VLOOKUP(H3777,Range8,2,0)</f>
        <v>Single Family</v>
      </c>
      <c r="J3777" s="54">
        <v>21</v>
      </c>
      <c r="K3777" s="63" t="s">
        <v>75</v>
      </c>
      <c r="L3777">
        <v>3777</v>
      </c>
    </row>
    <row r="3778" spans="1:12">
      <c r="A3778" s="50" t="s">
        <v>908</v>
      </c>
      <c r="B3778" s="51">
        <v>39395</v>
      </c>
      <c r="C3778" s="131" t="s">
        <v>1918</v>
      </c>
      <c r="D3778" s="52">
        <v>109900</v>
      </c>
      <c r="E3778" s="132" t="str">
        <f>VLOOKUP(D3778,Range11,2,1)</f>
        <v>A</v>
      </c>
      <c r="F3778" s="118" t="e">
        <f>VLOOKUP(D3778,Range10,2,0)</f>
        <v>#N/A</v>
      </c>
      <c r="G3778" s="119" t="e">
        <f>VLOOKUP(D3778,Range9,2,0)</f>
        <v>#N/A</v>
      </c>
      <c r="H3778" s="53" t="s">
        <v>16</v>
      </c>
      <c r="I3778" s="133" t="str">
        <f>VLOOKUP(H3778,Range8,2,0)</f>
        <v>Single Family</v>
      </c>
      <c r="J3778" s="54">
        <v>286</v>
      </c>
      <c r="K3778" s="63" t="s">
        <v>282</v>
      </c>
      <c r="L3778">
        <v>3778</v>
      </c>
    </row>
    <row r="3779" spans="1:12">
      <c r="A3779" s="50" t="s">
        <v>908</v>
      </c>
      <c r="B3779" s="51" t="s">
        <v>1369</v>
      </c>
      <c r="C3779" s="131" t="s">
        <v>1915</v>
      </c>
      <c r="D3779" s="52">
        <v>109900</v>
      </c>
      <c r="E3779" s="132" t="str">
        <f>VLOOKUP(D3779,Range11,2,1)</f>
        <v>A</v>
      </c>
      <c r="F3779" s="118" t="e">
        <f>VLOOKUP(D3779,Range10,2,0)</f>
        <v>#N/A</v>
      </c>
      <c r="G3779" s="119" t="e">
        <f>VLOOKUP(D3779,Range9,2,0)</f>
        <v>#N/A</v>
      </c>
      <c r="H3779" s="53" t="s">
        <v>16</v>
      </c>
      <c r="I3779" s="133" t="str">
        <f>VLOOKUP(H3779,Range8,2,0)</f>
        <v>Single Family</v>
      </c>
      <c r="J3779" s="54">
        <v>80</v>
      </c>
      <c r="K3779" s="63" t="s">
        <v>105</v>
      </c>
      <c r="L3779">
        <v>3779</v>
      </c>
    </row>
    <row r="3780" spans="1:12">
      <c r="A3780" s="50" t="s">
        <v>908</v>
      </c>
      <c r="B3780" s="51" t="s">
        <v>1389</v>
      </c>
      <c r="C3780" s="131" t="s">
        <v>1915</v>
      </c>
      <c r="D3780" s="52">
        <v>109900</v>
      </c>
      <c r="E3780" s="132" t="str">
        <f>VLOOKUP(D3780,Range11,2,1)</f>
        <v>A</v>
      </c>
      <c r="F3780" s="118" t="e">
        <f>VLOOKUP(D3780,Range10,2,0)</f>
        <v>#N/A</v>
      </c>
      <c r="G3780" s="119" t="e">
        <f>VLOOKUP(D3780,Range9,2,0)</f>
        <v>#N/A</v>
      </c>
      <c r="H3780" s="53" t="s">
        <v>16</v>
      </c>
      <c r="I3780" s="133" t="str">
        <f>VLOOKUP(H3780,Range8,2,0)</f>
        <v>Single Family</v>
      </c>
      <c r="J3780" s="54">
        <v>75</v>
      </c>
      <c r="K3780" s="63" t="s">
        <v>538</v>
      </c>
      <c r="L3780">
        <v>3780</v>
      </c>
    </row>
    <row r="3781" spans="1:12">
      <c r="A3781" s="50" t="s">
        <v>908</v>
      </c>
      <c r="B3781" s="51" t="s">
        <v>1384</v>
      </c>
      <c r="C3781" s="131" t="s">
        <v>1915</v>
      </c>
      <c r="D3781" s="52">
        <v>109900</v>
      </c>
      <c r="E3781" s="132" t="str">
        <f>VLOOKUP(D3781,Range11,2,1)</f>
        <v>A</v>
      </c>
      <c r="F3781" s="118" t="e">
        <f>VLOOKUP(D3781,Range10,2,0)</f>
        <v>#N/A</v>
      </c>
      <c r="G3781" s="119" t="e">
        <f>VLOOKUP(D3781,Range9,2,0)</f>
        <v>#N/A</v>
      </c>
      <c r="H3781" s="53" t="s">
        <v>16</v>
      </c>
      <c r="I3781" s="133" t="str">
        <f>VLOOKUP(H3781,Range8,2,0)</f>
        <v>Single Family</v>
      </c>
      <c r="J3781" s="54">
        <v>73</v>
      </c>
      <c r="K3781" s="63" t="s">
        <v>75</v>
      </c>
      <c r="L3781">
        <v>3781</v>
      </c>
    </row>
    <row r="3782" spans="1:12">
      <c r="A3782" s="50" t="s">
        <v>908</v>
      </c>
      <c r="B3782" s="51" t="s">
        <v>1541</v>
      </c>
      <c r="C3782" s="131" t="s">
        <v>1915</v>
      </c>
      <c r="D3782" s="52">
        <v>109900</v>
      </c>
      <c r="E3782" s="132" t="str">
        <f>VLOOKUP(D3782,Range11,2,1)</f>
        <v>A</v>
      </c>
      <c r="F3782" s="118" t="e">
        <f>VLOOKUP(D3782,Range10,2,0)</f>
        <v>#N/A</v>
      </c>
      <c r="G3782" s="119" t="e">
        <f>VLOOKUP(D3782,Range9,2,0)</f>
        <v>#N/A</v>
      </c>
      <c r="H3782" s="53" t="s">
        <v>16</v>
      </c>
      <c r="I3782" s="133" t="str">
        <f>VLOOKUP(H3782,Range8,2,0)</f>
        <v>Single Family</v>
      </c>
      <c r="J3782" s="54">
        <v>68</v>
      </c>
      <c r="K3782" s="63" t="s">
        <v>83</v>
      </c>
      <c r="L3782">
        <v>3782</v>
      </c>
    </row>
    <row r="3783" spans="1:12">
      <c r="A3783" s="50" t="s">
        <v>908</v>
      </c>
      <c r="B3783" s="51" t="s">
        <v>1668</v>
      </c>
      <c r="C3783" s="131" t="s">
        <v>1915</v>
      </c>
      <c r="D3783" s="52">
        <v>109900</v>
      </c>
      <c r="E3783" s="132" t="str">
        <f>VLOOKUP(D3783,Range11,2,1)</f>
        <v>A</v>
      </c>
      <c r="F3783" s="118" t="e">
        <f>VLOOKUP(D3783,Range10,2,0)</f>
        <v>#N/A</v>
      </c>
      <c r="G3783" s="119" t="e">
        <f>VLOOKUP(D3783,Range9,2,0)</f>
        <v>#N/A</v>
      </c>
      <c r="H3783" s="53" t="s">
        <v>16</v>
      </c>
      <c r="I3783" s="133" t="str">
        <f>VLOOKUP(H3783,Range8,2,0)</f>
        <v>Single Family</v>
      </c>
      <c r="J3783" s="54">
        <v>64</v>
      </c>
      <c r="K3783" s="63" t="s">
        <v>373</v>
      </c>
      <c r="L3783">
        <v>3783</v>
      </c>
    </row>
    <row r="3784" spans="1:12">
      <c r="A3784" s="50" t="s">
        <v>908</v>
      </c>
      <c r="B3784" s="51" t="s">
        <v>1465</v>
      </c>
      <c r="C3784" s="131" t="s">
        <v>1911</v>
      </c>
      <c r="D3784" s="52">
        <v>109900</v>
      </c>
      <c r="E3784" s="132" t="str">
        <f>VLOOKUP(D3784,Range11,2,1)</f>
        <v>A</v>
      </c>
      <c r="F3784" s="118" t="e">
        <f>VLOOKUP(D3784,Range10,2,0)</f>
        <v>#N/A</v>
      </c>
      <c r="G3784" s="119" t="e">
        <f>VLOOKUP(D3784,Range9,2,0)</f>
        <v>#N/A</v>
      </c>
      <c r="H3784" s="53" t="s">
        <v>16</v>
      </c>
      <c r="I3784" s="133" t="str">
        <f>VLOOKUP(H3784,Range8,2,0)</f>
        <v>Single Family</v>
      </c>
      <c r="J3784" s="54">
        <v>52</v>
      </c>
      <c r="K3784" s="63" t="s">
        <v>483</v>
      </c>
      <c r="L3784">
        <v>3784</v>
      </c>
    </row>
    <row r="3785" spans="1:12">
      <c r="A3785" s="50" t="s">
        <v>908</v>
      </c>
      <c r="B3785" s="51" t="s">
        <v>1387</v>
      </c>
      <c r="C3785" s="131" t="s">
        <v>1911</v>
      </c>
      <c r="D3785" s="52">
        <v>109900</v>
      </c>
      <c r="E3785" s="132" t="str">
        <f>VLOOKUP(D3785,Range11,2,1)</f>
        <v>A</v>
      </c>
      <c r="F3785" s="118" t="e">
        <f>VLOOKUP(D3785,Range10,2,0)</f>
        <v>#N/A</v>
      </c>
      <c r="G3785" s="119" t="e">
        <f>VLOOKUP(D3785,Range9,2,0)</f>
        <v>#N/A</v>
      </c>
      <c r="H3785" s="53" t="s">
        <v>16</v>
      </c>
      <c r="I3785" s="133" t="str">
        <f>VLOOKUP(H3785,Range8,2,0)</f>
        <v>Single Family</v>
      </c>
      <c r="J3785" s="54">
        <v>41</v>
      </c>
      <c r="K3785" s="63" t="s">
        <v>610</v>
      </c>
      <c r="L3785">
        <v>3785</v>
      </c>
    </row>
    <row r="3786" spans="1:12">
      <c r="A3786" s="50" t="s">
        <v>908</v>
      </c>
      <c r="B3786" s="51" t="s">
        <v>1565</v>
      </c>
      <c r="C3786" s="131" t="s">
        <v>1911</v>
      </c>
      <c r="D3786" s="52">
        <v>109900</v>
      </c>
      <c r="E3786" s="132" t="str">
        <f>VLOOKUP(D3786,Range11,2,1)</f>
        <v>A</v>
      </c>
      <c r="F3786" s="118" t="e">
        <f>VLOOKUP(D3786,Range10,2,0)</f>
        <v>#N/A</v>
      </c>
      <c r="G3786" s="119" t="e">
        <f>VLOOKUP(D3786,Range9,2,0)</f>
        <v>#N/A</v>
      </c>
      <c r="H3786" s="53" t="s">
        <v>16</v>
      </c>
      <c r="I3786" s="133" t="str">
        <f>VLOOKUP(H3786,Range8,2,0)</f>
        <v>Single Family</v>
      </c>
      <c r="J3786" s="54">
        <v>40</v>
      </c>
      <c r="K3786" s="63" t="s">
        <v>357</v>
      </c>
      <c r="L3786">
        <v>3786</v>
      </c>
    </row>
    <row r="3787" spans="1:12">
      <c r="A3787" s="50" t="s">
        <v>908</v>
      </c>
      <c r="B3787" s="51" t="s">
        <v>1409</v>
      </c>
      <c r="C3787" s="131" t="s">
        <v>1910</v>
      </c>
      <c r="D3787" s="52">
        <v>109900</v>
      </c>
      <c r="E3787" s="132" t="str">
        <f>VLOOKUP(D3787,Range11,2,1)</f>
        <v>A</v>
      </c>
      <c r="F3787" s="118" t="e">
        <f>VLOOKUP(D3787,Range10,2,0)</f>
        <v>#N/A</v>
      </c>
      <c r="G3787" s="119" t="e">
        <f>VLOOKUP(D3787,Range9,2,0)</f>
        <v>#N/A</v>
      </c>
      <c r="H3787" s="53" t="s">
        <v>16</v>
      </c>
      <c r="I3787" s="133" t="str">
        <f>VLOOKUP(H3787,Range8,2,0)</f>
        <v>Single Family</v>
      </c>
      <c r="J3787" s="54">
        <v>20</v>
      </c>
      <c r="K3787" s="63" t="s">
        <v>53</v>
      </c>
      <c r="L3787">
        <v>3787</v>
      </c>
    </row>
    <row r="3788" spans="1:12">
      <c r="A3788" s="50" t="s">
        <v>908</v>
      </c>
      <c r="B3788" s="51" t="s">
        <v>1588</v>
      </c>
      <c r="C3788" s="131" t="s">
        <v>23</v>
      </c>
      <c r="D3788" s="52">
        <v>110000</v>
      </c>
      <c r="E3788" s="132" t="str">
        <f>VLOOKUP(D3788,Range11,2,1)</f>
        <v>A</v>
      </c>
      <c r="F3788" s="118" t="e">
        <f>VLOOKUP(D3788,Range10,2,0)</f>
        <v>#N/A</v>
      </c>
      <c r="G3788" s="119" t="e">
        <f>VLOOKUP(D3788,Range9,2,0)</f>
        <v>#N/A</v>
      </c>
      <c r="H3788" s="53" t="s">
        <v>16</v>
      </c>
      <c r="I3788" s="133" t="str">
        <f>VLOOKUP(H3788,Range8,2,0)</f>
        <v>Single Family</v>
      </c>
      <c r="J3788" s="54">
        <v>201</v>
      </c>
      <c r="K3788" s="63" t="s">
        <v>61</v>
      </c>
      <c r="L3788">
        <v>3788</v>
      </c>
    </row>
    <row r="3789" spans="1:12">
      <c r="A3789" s="50" t="s">
        <v>908</v>
      </c>
      <c r="B3789" s="51" t="s">
        <v>1464</v>
      </c>
      <c r="C3789" s="131" t="s">
        <v>1914</v>
      </c>
      <c r="D3789" s="52">
        <v>110000</v>
      </c>
      <c r="E3789" s="132" t="str">
        <f>VLOOKUP(D3789,Range11,2,1)</f>
        <v>A</v>
      </c>
      <c r="F3789" s="118" t="e">
        <f>VLOOKUP(D3789,Range10,2,0)</f>
        <v>#N/A</v>
      </c>
      <c r="G3789" s="119" t="e">
        <f>VLOOKUP(D3789,Range9,2,0)</f>
        <v>#N/A</v>
      </c>
      <c r="H3789" s="53" t="s">
        <v>16</v>
      </c>
      <c r="I3789" s="133" t="str">
        <f>VLOOKUP(H3789,Range8,2,0)</f>
        <v>Single Family</v>
      </c>
      <c r="J3789" s="54">
        <v>179</v>
      </c>
      <c r="K3789" s="63" t="s">
        <v>100</v>
      </c>
      <c r="L3789">
        <v>3789</v>
      </c>
    </row>
    <row r="3790" spans="1:12">
      <c r="A3790" s="50" t="s">
        <v>908</v>
      </c>
      <c r="B3790" s="51" t="s">
        <v>1458</v>
      </c>
      <c r="C3790" s="131" t="s">
        <v>1914</v>
      </c>
      <c r="D3790" s="52">
        <v>110000</v>
      </c>
      <c r="E3790" s="132" t="str">
        <f>VLOOKUP(D3790,Range11,2,1)</f>
        <v>A</v>
      </c>
      <c r="F3790" s="118" t="e">
        <f>VLOOKUP(D3790,Range10,2,0)</f>
        <v>#N/A</v>
      </c>
      <c r="G3790" s="119" t="e">
        <f>VLOOKUP(D3790,Range9,2,0)</f>
        <v>#N/A</v>
      </c>
      <c r="H3790" s="53" t="s">
        <v>16</v>
      </c>
      <c r="I3790" s="133" t="str">
        <f>VLOOKUP(H3790,Range8,2,0)</f>
        <v>Single Family</v>
      </c>
      <c r="J3790" s="54">
        <v>170</v>
      </c>
      <c r="K3790" s="63" t="s">
        <v>95</v>
      </c>
      <c r="L3790">
        <v>3790</v>
      </c>
    </row>
    <row r="3791" spans="1:12">
      <c r="A3791" s="50" t="s">
        <v>908</v>
      </c>
      <c r="B3791" s="51" t="s">
        <v>1636</v>
      </c>
      <c r="C3791" s="131" t="s">
        <v>1914</v>
      </c>
      <c r="D3791" s="52">
        <v>110000</v>
      </c>
      <c r="E3791" s="132" t="str">
        <f>VLOOKUP(D3791,Range11,2,1)</f>
        <v>A</v>
      </c>
      <c r="F3791" s="118" t="e">
        <f>VLOOKUP(D3791,Range10,2,0)</f>
        <v>#N/A</v>
      </c>
      <c r="G3791" s="119" t="e">
        <f>VLOOKUP(D3791,Range9,2,0)</f>
        <v>#N/A</v>
      </c>
      <c r="H3791" s="53" t="s">
        <v>16</v>
      </c>
      <c r="I3791" s="133" t="str">
        <f>VLOOKUP(H3791,Range8,2,0)</f>
        <v>Single Family</v>
      </c>
      <c r="J3791" s="54">
        <v>128</v>
      </c>
      <c r="K3791" s="63" t="s">
        <v>300</v>
      </c>
      <c r="L3791">
        <v>3791</v>
      </c>
    </row>
    <row r="3792" spans="1:12">
      <c r="A3792" s="50" t="s">
        <v>908</v>
      </c>
      <c r="B3792" s="51" t="s">
        <v>1500</v>
      </c>
      <c r="C3792" s="131" t="s">
        <v>1912</v>
      </c>
      <c r="D3792" s="52">
        <v>110000</v>
      </c>
      <c r="E3792" s="132" t="str">
        <f>VLOOKUP(D3792,Range11,2,1)</f>
        <v>A</v>
      </c>
      <c r="F3792" s="118" t="e">
        <f>VLOOKUP(D3792,Range10,2,0)</f>
        <v>#N/A</v>
      </c>
      <c r="G3792" s="119" t="e">
        <f>VLOOKUP(D3792,Range9,2,0)</f>
        <v>#N/A</v>
      </c>
      <c r="H3792" s="53" t="s">
        <v>16</v>
      </c>
      <c r="I3792" s="133" t="str">
        <f>VLOOKUP(H3792,Range8,2,0)</f>
        <v>Single Family</v>
      </c>
      <c r="J3792" s="54">
        <v>122</v>
      </c>
      <c r="K3792" s="63" t="s">
        <v>61</v>
      </c>
      <c r="L3792">
        <v>3792</v>
      </c>
    </row>
    <row r="3793" spans="1:12">
      <c r="A3793" s="50" t="s">
        <v>908</v>
      </c>
      <c r="B3793" s="51" t="s">
        <v>1421</v>
      </c>
      <c r="C3793" s="131" t="s">
        <v>1911</v>
      </c>
      <c r="D3793" s="52">
        <v>110000</v>
      </c>
      <c r="E3793" s="132" t="str">
        <f>VLOOKUP(D3793,Range11,2,1)</f>
        <v>A</v>
      </c>
      <c r="F3793" s="118" t="e">
        <f>VLOOKUP(D3793,Range10,2,0)</f>
        <v>#N/A</v>
      </c>
      <c r="G3793" s="119" t="e">
        <f>VLOOKUP(D3793,Range9,2,0)</f>
        <v>#N/A</v>
      </c>
      <c r="H3793" s="53" t="s">
        <v>16</v>
      </c>
      <c r="I3793" s="133" t="str">
        <f>VLOOKUP(H3793,Range8,2,0)</f>
        <v>Single Family</v>
      </c>
      <c r="J3793" s="54">
        <v>56</v>
      </c>
      <c r="K3793" s="63" t="s">
        <v>798</v>
      </c>
      <c r="L3793">
        <v>3793</v>
      </c>
    </row>
    <row r="3794" spans="1:12">
      <c r="A3794" s="50" t="s">
        <v>908</v>
      </c>
      <c r="B3794" s="51" t="s">
        <v>1364</v>
      </c>
      <c r="C3794" s="131" t="s">
        <v>1910</v>
      </c>
      <c r="D3794" s="52">
        <v>110000</v>
      </c>
      <c r="E3794" s="132" t="str">
        <f>VLOOKUP(D3794,Range11,2,1)</f>
        <v>A</v>
      </c>
      <c r="F3794" s="118" t="e">
        <f>VLOOKUP(D3794,Range10,2,0)</f>
        <v>#N/A</v>
      </c>
      <c r="G3794" s="119" t="e">
        <f>VLOOKUP(D3794,Range9,2,0)</f>
        <v>#N/A</v>
      </c>
      <c r="H3794" s="53" t="s">
        <v>16</v>
      </c>
      <c r="I3794" s="133" t="str">
        <f>VLOOKUP(H3794,Range8,2,0)</f>
        <v>Single Family</v>
      </c>
      <c r="J3794" s="54">
        <v>18</v>
      </c>
      <c r="K3794" s="63" t="s">
        <v>238</v>
      </c>
      <c r="L3794">
        <v>3794</v>
      </c>
    </row>
    <row r="3795" spans="1:12">
      <c r="A3795" s="50" t="s">
        <v>908</v>
      </c>
      <c r="B3795" s="51" t="s">
        <v>1573</v>
      </c>
      <c r="C3795" s="131" t="s">
        <v>1914</v>
      </c>
      <c r="D3795" s="52">
        <v>110900</v>
      </c>
      <c r="E3795" s="132" t="str">
        <f>VLOOKUP(D3795,Range11,2,1)</f>
        <v>A</v>
      </c>
      <c r="F3795" s="118" t="e">
        <f>VLOOKUP(D3795,Range10,2,0)</f>
        <v>#N/A</v>
      </c>
      <c r="G3795" s="119" t="e">
        <f>VLOOKUP(D3795,Range9,2,0)</f>
        <v>#N/A</v>
      </c>
      <c r="H3795" s="53" t="s">
        <v>16</v>
      </c>
      <c r="I3795" s="133" t="str">
        <f>VLOOKUP(H3795,Range8,2,0)</f>
        <v>Single Family</v>
      </c>
      <c r="J3795" s="54">
        <v>180</v>
      </c>
      <c r="K3795" s="63" t="s">
        <v>61</v>
      </c>
      <c r="L3795">
        <v>3795</v>
      </c>
    </row>
    <row r="3796" spans="1:12">
      <c r="A3796" s="50" t="s">
        <v>908</v>
      </c>
      <c r="B3796" s="51" t="s">
        <v>1406</v>
      </c>
      <c r="C3796" s="131" t="s">
        <v>1915</v>
      </c>
      <c r="D3796" s="52">
        <v>111000</v>
      </c>
      <c r="E3796" s="132" t="str">
        <f>VLOOKUP(D3796,Range11,2,1)</f>
        <v>A</v>
      </c>
      <c r="F3796" s="118" t="e">
        <f>VLOOKUP(D3796,Range10,2,0)</f>
        <v>#N/A</v>
      </c>
      <c r="G3796" s="119" t="e">
        <f>VLOOKUP(D3796,Range9,2,0)</f>
        <v>#N/A</v>
      </c>
      <c r="H3796" s="53" t="s">
        <v>16</v>
      </c>
      <c r="I3796" s="133" t="str">
        <f>VLOOKUP(H3796,Range8,2,0)</f>
        <v>Single Family</v>
      </c>
      <c r="J3796" s="54">
        <v>83</v>
      </c>
      <c r="K3796" s="63" t="s">
        <v>264</v>
      </c>
      <c r="L3796">
        <v>3796</v>
      </c>
    </row>
    <row r="3797" spans="1:12">
      <c r="A3797" s="50" t="s">
        <v>908</v>
      </c>
      <c r="B3797" s="51" t="s">
        <v>1380</v>
      </c>
      <c r="C3797" s="131" t="s">
        <v>1913</v>
      </c>
      <c r="D3797" s="52">
        <v>111900</v>
      </c>
      <c r="E3797" s="132" t="str">
        <f>VLOOKUP(D3797,Range11,2,1)</f>
        <v>A</v>
      </c>
      <c r="F3797" s="118" t="e">
        <f>VLOOKUP(D3797,Range10,2,0)</f>
        <v>#N/A</v>
      </c>
      <c r="G3797" s="119" t="e">
        <f>VLOOKUP(D3797,Range9,2,0)</f>
        <v>#N/A</v>
      </c>
      <c r="H3797" s="53" t="s">
        <v>16</v>
      </c>
      <c r="I3797" s="133" t="str">
        <f>VLOOKUP(H3797,Range8,2,0)</f>
        <v>Single Family</v>
      </c>
      <c r="J3797" s="54">
        <v>132</v>
      </c>
      <c r="K3797" s="63" t="s">
        <v>105</v>
      </c>
      <c r="L3797">
        <v>3797</v>
      </c>
    </row>
    <row r="3798" spans="1:12">
      <c r="A3798" s="50" t="s">
        <v>908</v>
      </c>
      <c r="B3798" s="51" t="s">
        <v>1449</v>
      </c>
      <c r="C3798" s="131" t="s">
        <v>1911</v>
      </c>
      <c r="D3798" s="52">
        <v>111900</v>
      </c>
      <c r="E3798" s="132" t="str">
        <f>VLOOKUP(D3798,Range11,2,1)</f>
        <v>A</v>
      </c>
      <c r="F3798" s="118" t="e">
        <f>VLOOKUP(D3798,Range10,2,0)</f>
        <v>#N/A</v>
      </c>
      <c r="G3798" s="119" t="e">
        <f>VLOOKUP(D3798,Range9,2,0)</f>
        <v>#N/A</v>
      </c>
      <c r="H3798" s="53" t="s">
        <v>16</v>
      </c>
      <c r="I3798" s="133" t="str">
        <f>VLOOKUP(H3798,Range8,2,0)</f>
        <v>Single Family</v>
      </c>
      <c r="J3798" s="54">
        <v>62</v>
      </c>
      <c r="K3798" s="63" t="s">
        <v>85</v>
      </c>
      <c r="L3798">
        <v>3798</v>
      </c>
    </row>
    <row r="3799" spans="1:12">
      <c r="A3799" s="50" t="s">
        <v>908</v>
      </c>
      <c r="B3799" s="51">
        <v>39368</v>
      </c>
      <c r="C3799" s="131" t="s">
        <v>1917</v>
      </c>
      <c r="D3799" s="52">
        <v>112000</v>
      </c>
      <c r="E3799" s="132" t="str">
        <f>VLOOKUP(D3799,Range11,2,1)</f>
        <v>A</v>
      </c>
      <c r="F3799" s="118" t="e">
        <f>VLOOKUP(D3799,Range10,2,0)</f>
        <v>#N/A</v>
      </c>
      <c r="G3799" s="119" t="e">
        <f>VLOOKUP(D3799,Range9,2,0)</f>
        <v>#N/A</v>
      </c>
      <c r="H3799" s="53" t="s">
        <v>16</v>
      </c>
      <c r="I3799" s="133" t="str">
        <f>VLOOKUP(H3799,Range8,2,0)</f>
        <v>Single Family</v>
      </c>
      <c r="J3799" s="54">
        <v>313</v>
      </c>
      <c r="K3799" s="63" t="s">
        <v>280</v>
      </c>
      <c r="L3799">
        <v>3799</v>
      </c>
    </row>
    <row r="3800" spans="1:12">
      <c r="A3800" s="50" t="s">
        <v>908</v>
      </c>
      <c r="B3800" s="51" t="s">
        <v>1528</v>
      </c>
      <c r="C3800" s="131" t="s">
        <v>1914</v>
      </c>
      <c r="D3800" s="52">
        <v>112000</v>
      </c>
      <c r="E3800" s="132" t="str">
        <f>VLOOKUP(D3800,Range11,2,1)</f>
        <v>A</v>
      </c>
      <c r="F3800" s="118" t="e">
        <f>VLOOKUP(D3800,Range10,2,0)</f>
        <v>#N/A</v>
      </c>
      <c r="G3800" s="119" t="e">
        <f>VLOOKUP(D3800,Range9,2,0)</f>
        <v>#N/A</v>
      </c>
      <c r="H3800" s="53" t="s">
        <v>16</v>
      </c>
      <c r="I3800" s="133" t="str">
        <f>VLOOKUP(H3800,Range8,2,0)</f>
        <v>Single Family</v>
      </c>
      <c r="J3800" s="54">
        <v>168</v>
      </c>
      <c r="K3800" s="63" t="s">
        <v>300</v>
      </c>
      <c r="L3800">
        <v>3800</v>
      </c>
    </row>
    <row r="3801" spans="1:12">
      <c r="A3801" s="50" t="s">
        <v>908</v>
      </c>
      <c r="B3801" s="51" t="s">
        <v>1418</v>
      </c>
      <c r="C3801" s="131" t="s">
        <v>1910</v>
      </c>
      <c r="D3801" s="52">
        <v>112000</v>
      </c>
      <c r="E3801" s="132" t="str">
        <f>VLOOKUP(D3801,Range11,2,1)</f>
        <v>A</v>
      </c>
      <c r="F3801" s="118" t="e">
        <f>VLOOKUP(D3801,Range10,2,0)</f>
        <v>#N/A</v>
      </c>
      <c r="G3801" s="119" t="e">
        <f>VLOOKUP(D3801,Range9,2,0)</f>
        <v>#N/A</v>
      </c>
      <c r="H3801" s="53" t="s">
        <v>16</v>
      </c>
      <c r="I3801" s="133" t="str">
        <f>VLOOKUP(H3801,Range8,2,0)</f>
        <v>Single Family</v>
      </c>
      <c r="J3801" s="54">
        <v>19</v>
      </c>
      <c r="K3801" s="63" t="s">
        <v>300</v>
      </c>
      <c r="L3801">
        <v>3801</v>
      </c>
    </row>
    <row r="3802" spans="1:12">
      <c r="A3802" s="50" t="s">
        <v>908</v>
      </c>
      <c r="B3802" s="51" t="s">
        <v>1375</v>
      </c>
      <c r="C3802" s="131" t="s">
        <v>1911</v>
      </c>
      <c r="D3802" s="52">
        <v>113000</v>
      </c>
      <c r="E3802" s="132" t="str">
        <f>VLOOKUP(D3802,Range11,2,1)</f>
        <v>A</v>
      </c>
      <c r="F3802" s="118" t="e">
        <f>VLOOKUP(D3802,Range10,2,0)</f>
        <v>#N/A</v>
      </c>
      <c r="G3802" s="119" t="e">
        <f>VLOOKUP(D3802,Range9,2,0)</f>
        <v>#N/A</v>
      </c>
      <c r="H3802" s="53" t="s">
        <v>16</v>
      </c>
      <c r="I3802" s="133" t="str">
        <f>VLOOKUP(H3802,Range8,2,0)</f>
        <v>Single Family</v>
      </c>
      <c r="J3802" s="54">
        <v>47</v>
      </c>
      <c r="K3802" s="63" t="s">
        <v>59</v>
      </c>
      <c r="L3802">
        <v>3802</v>
      </c>
    </row>
    <row r="3803" spans="1:12">
      <c r="A3803" s="50" t="s">
        <v>908</v>
      </c>
      <c r="B3803" s="51">
        <v>39365</v>
      </c>
      <c r="C3803" s="131" t="s">
        <v>1917</v>
      </c>
      <c r="D3803" s="52">
        <v>114900</v>
      </c>
      <c r="E3803" s="132" t="str">
        <f>VLOOKUP(D3803,Range11,2,1)</f>
        <v>A</v>
      </c>
      <c r="F3803" s="118" t="e">
        <f>VLOOKUP(D3803,Range10,2,0)</f>
        <v>#N/A</v>
      </c>
      <c r="G3803" s="119" t="e">
        <f>VLOOKUP(D3803,Range9,2,0)</f>
        <v>#N/A</v>
      </c>
      <c r="H3803" s="53" t="s">
        <v>16</v>
      </c>
      <c r="I3803" s="133" t="str">
        <f>VLOOKUP(H3803,Range8,2,0)</f>
        <v>Single Family</v>
      </c>
      <c r="J3803" s="54">
        <v>282</v>
      </c>
      <c r="K3803" s="63" t="s">
        <v>248</v>
      </c>
      <c r="L3803">
        <v>3803</v>
      </c>
    </row>
    <row r="3804" spans="1:12">
      <c r="A3804" s="50" t="s">
        <v>908</v>
      </c>
      <c r="B3804" s="51" t="s">
        <v>1367</v>
      </c>
      <c r="C3804" s="131" t="s">
        <v>1914</v>
      </c>
      <c r="D3804" s="52">
        <v>114900</v>
      </c>
      <c r="E3804" s="132" t="str">
        <f>VLOOKUP(D3804,Range11,2,1)</f>
        <v>A</v>
      </c>
      <c r="F3804" s="118" t="e">
        <f>VLOOKUP(D3804,Range10,2,0)</f>
        <v>#N/A</v>
      </c>
      <c r="G3804" s="119" t="e">
        <f>VLOOKUP(D3804,Range9,2,0)</f>
        <v>#N/A</v>
      </c>
      <c r="H3804" s="53" t="s">
        <v>16</v>
      </c>
      <c r="I3804" s="133" t="str">
        <f>VLOOKUP(H3804,Range8,2,0)</f>
        <v>Single Family</v>
      </c>
      <c r="J3804" s="54">
        <v>174</v>
      </c>
      <c r="K3804" s="63" t="s">
        <v>759</v>
      </c>
      <c r="L3804">
        <v>3804</v>
      </c>
    </row>
    <row r="3805" spans="1:12">
      <c r="A3805" s="50" t="s">
        <v>908</v>
      </c>
      <c r="B3805" s="51" t="s">
        <v>1491</v>
      </c>
      <c r="C3805" s="131" t="s">
        <v>1911</v>
      </c>
      <c r="D3805" s="52">
        <v>114900</v>
      </c>
      <c r="E3805" s="132" t="str">
        <f>VLOOKUP(D3805,Range11,2,1)</f>
        <v>A</v>
      </c>
      <c r="F3805" s="118" t="e">
        <f>VLOOKUP(D3805,Range10,2,0)</f>
        <v>#N/A</v>
      </c>
      <c r="G3805" s="119" t="e">
        <f>VLOOKUP(D3805,Range9,2,0)</f>
        <v>#N/A</v>
      </c>
      <c r="H3805" s="53" t="s">
        <v>16</v>
      </c>
      <c r="I3805" s="133" t="str">
        <f>VLOOKUP(H3805,Range8,2,0)</f>
        <v>Single Family</v>
      </c>
      <c r="J3805" s="54">
        <v>37</v>
      </c>
      <c r="K3805" s="63" t="s">
        <v>61</v>
      </c>
      <c r="L3805">
        <v>3805</v>
      </c>
    </row>
    <row r="3806" spans="1:12">
      <c r="A3806" s="50" t="s">
        <v>908</v>
      </c>
      <c r="B3806" s="51" t="s">
        <v>1549</v>
      </c>
      <c r="C3806" s="131" t="s">
        <v>1910</v>
      </c>
      <c r="D3806" s="52">
        <v>114900</v>
      </c>
      <c r="E3806" s="132" t="str">
        <f>VLOOKUP(D3806,Range11,2,1)</f>
        <v>A</v>
      </c>
      <c r="F3806" s="118" t="e">
        <f>VLOOKUP(D3806,Range10,2,0)</f>
        <v>#N/A</v>
      </c>
      <c r="G3806" s="119" t="e">
        <f>VLOOKUP(D3806,Range9,2,0)</f>
        <v>#N/A</v>
      </c>
      <c r="H3806" s="53" t="s">
        <v>16</v>
      </c>
      <c r="I3806" s="133" t="str">
        <f>VLOOKUP(H3806,Range8,2,0)</f>
        <v>Single Family</v>
      </c>
      <c r="J3806" s="54">
        <v>23</v>
      </c>
      <c r="K3806" s="63" t="s">
        <v>87</v>
      </c>
      <c r="L3806">
        <v>3806</v>
      </c>
    </row>
    <row r="3807" spans="1:12">
      <c r="A3807" s="50" t="s">
        <v>908</v>
      </c>
      <c r="B3807" s="51" t="s">
        <v>1457</v>
      </c>
      <c r="C3807" s="131" t="s">
        <v>1910</v>
      </c>
      <c r="D3807" s="52">
        <v>114900</v>
      </c>
      <c r="E3807" s="132" t="str">
        <f>VLOOKUP(D3807,Range11,2,1)</f>
        <v>A</v>
      </c>
      <c r="F3807" s="118" t="e">
        <f>VLOOKUP(D3807,Range10,2,0)</f>
        <v>#N/A</v>
      </c>
      <c r="G3807" s="119" t="e">
        <f>VLOOKUP(D3807,Range9,2,0)</f>
        <v>#N/A</v>
      </c>
      <c r="H3807" s="53" t="s">
        <v>16</v>
      </c>
      <c r="I3807" s="133" t="str">
        <f>VLOOKUP(H3807,Range8,2,0)</f>
        <v>Single Family</v>
      </c>
      <c r="J3807" s="54">
        <v>7</v>
      </c>
      <c r="K3807" s="63" t="s">
        <v>85</v>
      </c>
      <c r="L3807">
        <v>3807</v>
      </c>
    </row>
    <row r="3808" spans="1:12">
      <c r="A3808" s="50" t="s">
        <v>908</v>
      </c>
      <c r="B3808" s="51" t="s">
        <v>1406</v>
      </c>
      <c r="C3808" s="131" t="s">
        <v>1915</v>
      </c>
      <c r="D3808" s="52">
        <v>114999</v>
      </c>
      <c r="E3808" s="132" t="str">
        <f>VLOOKUP(D3808,Range11,2,1)</f>
        <v>A</v>
      </c>
      <c r="F3808" s="118" t="e">
        <f>VLOOKUP(D3808,Range10,2,0)</f>
        <v>#N/A</v>
      </c>
      <c r="G3808" s="119" t="e">
        <f>VLOOKUP(D3808,Range9,2,0)</f>
        <v>#N/A</v>
      </c>
      <c r="H3808" s="53" t="s">
        <v>16</v>
      </c>
      <c r="I3808" s="133" t="str">
        <f>VLOOKUP(H3808,Range8,2,0)</f>
        <v>Single Family</v>
      </c>
      <c r="J3808" s="54">
        <v>83</v>
      </c>
      <c r="K3808" s="63" t="s">
        <v>744</v>
      </c>
      <c r="L3808">
        <v>3808</v>
      </c>
    </row>
    <row r="3809" spans="1:12">
      <c r="A3809" s="50" t="s">
        <v>908</v>
      </c>
      <c r="B3809" s="51">
        <v>39381</v>
      </c>
      <c r="C3809" s="131" t="s">
        <v>1917</v>
      </c>
      <c r="D3809" s="52">
        <v>115000</v>
      </c>
      <c r="E3809" s="132" t="str">
        <f>VLOOKUP(D3809,Range11,2,1)</f>
        <v>A</v>
      </c>
      <c r="F3809" s="118" t="e">
        <f>VLOOKUP(D3809,Range10,2,0)</f>
        <v>#N/A</v>
      </c>
      <c r="G3809" s="119" t="e">
        <f>VLOOKUP(D3809,Range9,2,0)</f>
        <v>#N/A</v>
      </c>
      <c r="H3809" s="53" t="s">
        <v>43</v>
      </c>
      <c r="I3809" s="133" t="str">
        <f>VLOOKUP(H3809,Range8,2,0)</f>
        <v>Single Family</v>
      </c>
      <c r="J3809" s="54">
        <v>311</v>
      </c>
      <c r="K3809" s="63" t="s">
        <v>113</v>
      </c>
      <c r="L3809">
        <v>3809</v>
      </c>
    </row>
    <row r="3810" spans="1:12">
      <c r="A3810" s="50" t="s">
        <v>908</v>
      </c>
      <c r="B3810" s="51" t="s">
        <v>1477</v>
      </c>
      <c r="C3810" s="131" t="s">
        <v>1920</v>
      </c>
      <c r="D3810" s="52">
        <v>115000</v>
      </c>
      <c r="E3810" s="132" t="str">
        <f>VLOOKUP(D3810,Range11,2,1)</f>
        <v>A</v>
      </c>
      <c r="F3810" s="118" t="e">
        <f>VLOOKUP(D3810,Range10,2,0)</f>
        <v>#N/A</v>
      </c>
      <c r="G3810" s="119" t="e">
        <f>VLOOKUP(D3810,Range9,2,0)</f>
        <v>#N/A</v>
      </c>
      <c r="H3810" s="53" t="s">
        <v>16</v>
      </c>
      <c r="I3810" s="133" t="str">
        <f>VLOOKUP(H3810,Range8,2,0)</f>
        <v>Single Family</v>
      </c>
      <c r="J3810" s="54">
        <v>230</v>
      </c>
      <c r="K3810" s="63" t="s">
        <v>85</v>
      </c>
      <c r="L3810">
        <v>3810</v>
      </c>
    </row>
    <row r="3811" spans="1:12">
      <c r="A3811" s="50" t="s">
        <v>908</v>
      </c>
      <c r="B3811" s="51" t="s">
        <v>1453</v>
      </c>
      <c r="C3811" s="131" t="s">
        <v>23</v>
      </c>
      <c r="D3811" s="52">
        <v>115000</v>
      </c>
      <c r="E3811" s="132" t="str">
        <f>VLOOKUP(D3811,Range11,2,1)</f>
        <v>A</v>
      </c>
      <c r="F3811" s="118" t="e">
        <f>VLOOKUP(D3811,Range10,2,0)</f>
        <v>#N/A</v>
      </c>
      <c r="G3811" s="119" t="e">
        <f>VLOOKUP(D3811,Range9,2,0)</f>
        <v>#N/A</v>
      </c>
      <c r="H3811" s="53" t="s">
        <v>16</v>
      </c>
      <c r="I3811" s="133" t="str">
        <f>VLOOKUP(H3811,Range8,2,0)</f>
        <v>Single Family</v>
      </c>
      <c r="J3811" s="54">
        <v>206</v>
      </c>
      <c r="K3811" s="63" t="s">
        <v>280</v>
      </c>
      <c r="L3811">
        <v>3811</v>
      </c>
    </row>
    <row r="3812" spans="1:12">
      <c r="A3812" s="50" t="s">
        <v>908</v>
      </c>
      <c r="B3812" s="51" t="s">
        <v>1416</v>
      </c>
      <c r="C3812" s="131" t="s">
        <v>1913</v>
      </c>
      <c r="D3812" s="52">
        <v>115000</v>
      </c>
      <c r="E3812" s="132" t="str">
        <f>VLOOKUP(D3812,Range11,2,1)</f>
        <v>A</v>
      </c>
      <c r="F3812" s="118" t="e">
        <f>VLOOKUP(D3812,Range10,2,0)</f>
        <v>#N/A</v>
      </c>
      <c r="G3812" s="119" t="e">
        <f>VLOOKUP(D3812,Range9,2,0)</f>
        <v>#N/A</v>
      </c>
      <c r="H3812" s="53" t="s">
        <v>16</v>
      </c>
      <c r="I3812" s="133" t="str">
        <f>VLOOKUP(H3812,Range8,2,0)</f>
        <v>Single Family</v>
      </c>
      <c r="J3812" s="54">
        <v>145</v>
      </c>
      <c r="K3812" s="63" t="s">
        <v>107</v>
      </c>
      <c r="L3812">
        <v>3812</v>
      </c>
    </row>
    <row r="3813" spans="1:12">
      <c r="A3813" s="50" t="s">
        <v>908</v>
      </c>
      <c r="B3813" s="51" t="s">
        <v>1369</v>
      </c>
      <c r="C3813" s="131" t="s">
        <v>1915</v>
      </c>
      <c r="D3813" s="52">
        <v>115000</v>
      </c>
      <c r="E3813" s="132" t="str">
        <f>VLOOKUP(D3813,Range11,2,1)</f>
        <v>A</v>
      </c>
      <c r="F3813" s="118" t="e">
        <f>VLOOKUP(D3813,Range10,2,0)</f>
        <v>#N/A</v>
      </c>
      <c r="G3813" s="119" t="e">
        <f>VLOOKUP(D3813,Range9,2,0)</f>
        <v>#N/A</v>
      </c>
      <c r="H3813" s="53" t="s">
        <v>16</v>
      </c>
      <c r="I3813" s="133" t="str">
        <f>VLOOKUP(H3813,Range8,2,0)</f>
        <v>Single Family</v>
      </c>
      <c r="J3813" s="54">
        <v>80</v>
      </c>
      <c r="K3813" s="63" t="s">
        <v>220</v>
      </c>
      <c r="L3813">
        <v>3813</v>
      </c>
    </row>
    <row r="3814" spans="1:12">
      <c r="A3814" s="50" t="s">
        <v>908</v>
      </c>
      <c r="B3814" s="51" t="s">
        <v>1456</v>
      </c>
      <c r="C3814" s="131" t="s">
        <v>1911</v>
      </c>
      <c r="D3814" s="52">
        <v>115000</v>
      </c>
      <c r="E3814" s="132" t="str">
        <f>VLOOKUP(D3814,Range11,2,1)</f>
        <v>A</v>
      </c>
      <c r="F3814" s="118" t="e">
        <f>VLOOKUP(D3814,Range10,2,0)</f>
        <v>#N/A</v>
      </c>
      <c r="G3814" s="119" t="e">
        <f>VLOOKUP(D3814,Range9,2,0)</f>
        <v>#N/A</v>
      </c>
      <c r="H3814" s="53" t="s">
        <v>16</v>
      </c>
      <c r="I3814" s="133" t="str">
        <f>VLOOKUP(H3814,Range8,2,0)</f>
        <v>Single Family</v>
      </c>
      <c r="J3814" s="54">
        <v>60</v>
      </c>
      <c r="K3814" s="63" t="s">
        <v>272</v>
      </c>
      <c r="L3814">
        <v>3814</v>
      </c>
    </row>
    <row r="3815" spans="1:12">
      <c r="A3815" s="50" t="s">
        <v>908</v>
      </c>
      <c r="B3815" s="51" t="s">
        <v>1567</v>
      </c>
      <c r="C3815" s="131" t="s">
        <v>1911</v>
      </c>
      <c r="D3815" s="52">
        <v>115000</v>
      </c>
      <c r="E3815" s="132" t="str">
        <f>VLOOKUP(D3815,Range11,2,1)</f>
        <v>A</v>
      </c>
      <c r="F3815" s="118" t="e">
        <f>VLOOKUP(D3815,Range10,2,0)</f>
        <v>#N/A</v>
      </c>
      <c r="G3815" s="119" t="e">
        <f>VLOOKUP(D3815,Range9,2,0)</f>
        <v>#N/A</v>
      </c>
      <c r="H3815" s="53" t="s">
        <v>16</v>
      </c>
      <c r="I3815" s="133" t="str">
        <f>VLOOKUP(H3815,Range8,2,0)</f>
        <v>Single Family</v>
      </c>
      <c r="J3815" s="54">
        <v>36</v>
      </c>
      <c r="K3815" s="63" t="s">
        <v>373</v>
      </c>
      <c r="L3815">
        <v>3815</v>
      </c>
    </row>
    <row r="3816" spans="1:12">
      <c r="A3816" s="50" t="s">
        <v>908</v>
      </c>
      <c r="B3816" s="51" t="s">
        <v>1418</v>
      </c>
      <c r="C3816" s="131" t="s">
        <v>1910</v>
      </c>
      <c r="D3816" s="52">
        <v>115000</v>
      </c>
      <c r="E3816" s="132" t="str">
        <f>VLOOKUP(D3816,Range11,2,1)</f>
        <v>A</v>
      </c>
      <c r="F3816" s="118" t="e">
        <f>VLOOKUP(D3816,Range10,2,0)</f>
        <v>#N/A</v>
      </c>
      <c r="G3816" s="119" t="e">
        <f>VLOOKUP(D3816,Range9,2,0)</f>
        <v>#N/A</v>
      </c>
      <c r="H3816" s="53" t="s">
        <v>16</v>
      </c>
      <c r="I3816" s="133" t="str">
        <f>VLOOKUP(H3816,Range8,2,0)</f>
        <v>Single Family</v>
      </c>
      <c r="J3816" s="54">
        <v>19</v>
      </c>
      <c r="K3816" s="63" t="s">
        <v>172</v>
      </c>
      <c r="L3816">
        <v>3816</v>
      </c>
    </row>
    <row r="3817" spans="1:12">
      <c r="A3817" s="50" t="s">
        <v>908</v>
      </c>
      <c r="B3817" s="51" t="s">
        <v>1364</v>
      </c>
      <c r="C3817" s="131" t="s">
        <v>1910</v>
      </c>
      <c r="D3817" s="52">
        <v>115000</v>
      </c>
      <c r="E3817" s="132" t="str">
        <f>VLOOKUP(D3817,Range11,2,1)</f>
        <v>A</v>
      </c>
      <c r="F3817" s="118" t="e">
        <f>VLOOKUP(D3817,Range10,2,0)</f>
        <v>#N/A</v>
      </c>
      <c r="G3817" s="119" t="e">
        <f>VLOOKUP(D3817,Range9,2,0)</f>
        <v>#N/A</v>
      </c>
      <c r="H3817" s="53" t="s">
        <v>16</v>
      </c>
      <c r="I3817" s="133" t="str">
        <f>VLOOKUP(H3817,Range8,2,0)</f>
        <v>Single Family</v>
      </c>
      <c r="J3817" s="54">
        <v>18</v>
      </c>
      <c r="K3817" s="63" t="s">
        <v>81</v>
      </c>
      <c r="L3817">
        <v>3817</v>
      </c>
    </row>
    <row r="3818" spans="1:12">
      <c r="A3818" s="50" t="s">
        <v>908</v>
      </c>
      <c r="B3818" s="51" t="s">
        <v>1361</v>
      </c>
      <c r="C3818" s="131" t="s">
        <v>1910</v>
      </c>
      <c r="D3818" s="52">
        <v>115000</v>
      </c>
      <c r="E3818" s="132" t="str">
        <f>VLOOKUP(D3818,Range11,2,1)</f>
        <v>A</v>
      </c>
      <c r="F3818" s="118" t="e">
        <f>VLOOKUP(D3818,Range10,2,0)</f>
        <v>#N/A</v>
      </c>
      <c r="G3818" s="119" t="e">
        <f>VLOOKUP(D3818,Range9,2,0)</f>
        <v>#N/A</v>
      </c>
      <c r="H3818" s="53" t="s">
        <v>16</v>
      </c>
      <c r="I3818" s="133" t="str">
        <f>VLOOKUP(H3818,Range8,2,0)</f>
        <v>Single Family</v>
      </c>
      <c r="J3818" s="54">
        <v>10</v>
      </c>
      <c r="K3818" s="63" t="s">
        <v>61</v>
      </c>
      <c r="L3818">
        <v>3818</v>
      </c>
    </row>
    <row r="3819" spans="1:12">
      <c r="A3819" s="50" t="s">
        <v>908</v>
      </c>
      <c r="B3819" s="51" t="s">
        <v>1471</v>
      </c>
      <c r="C3819" s="131" t="s">
        <v>1915</v>
      </c>
      <c r="D3819" s="52">
        <v>115969</v>
      </c>
      <c r="E3819" s="132" t="str">
        <f>VLOOKUP(D3819,Range11,2,1)</f>
        <v>A</v>
      </c>
      <c r="F3819" s="118" t="e">
        <f>VLOOKUP(D3819,Range10,2,0)</f>
        <v>#N/A</v>
      </c>
      <c r="G3819" s="119" t="e">
        <f>VLOOKUP(D3819,Range9,2,0)</f>
        <v>#N/A</v>
      </c>
      <c r="H3819" s="53" t="s">
        <v>16</v>
      </c>
      <c r="I3819" s="133" t="str">
        <f>VLOOKUP(H3819,Range8,2,0)</f>
        <v>Single Family</v>
      </c>
      <c r="J3819" s="54">
        <v>69</v>
      </c>
      <c r="K3819" s="63" t="s">
        <v>65</v>
      </c>
      <c r="L3819">
        <v>3819</v>
      </c>
    </row>
    <row r="3820" spans="1:12">
      <c r="A3820" s="50" t="s">
        <v>908</v>
      </c>
      <c r="B3820" s="51" t="s">
        <v>1416</v>
      </c>
      <c r="C3820" s="131" t="s">
        <v>1913</v>
      </c>
      <c r="D3820" s="52">
        <v>116000</v>
      </c>
      <c r="E3820" s="132" t="str">
        <f>VLOOKUP(D3820,Range11,2,1)</f>
        <v>A</v>
      </c>
      <c r="F3820" s="118" t="e">
        <f>VLOOKUP(D3820,Range10,2,0)</f>
        <v>#N/A</v>
      </c>
      <c r="G3820" s="119" t="e">
        <f>VLOOKUP(D3820,Range9,2,0)</f>
        <v>#N/A</v>
      </c>
      <c r="H3820" s="53" t="s">
        <v>16</v>
      </c>
      <c r="I3820" s="133" t="str">
        <f>VLOOKUP(H3820,Range8,2,0)</f>
        <v>Single Family</v>
      </c>
      <c r="J3820" s="54">
        <v>145</v>
      </c>
      <c r="K3820" s="63" t="s">
        <v>72</v>
      </c>
      <c r="L3820">
        <v>3820</v>
      </c>
    </row>
    <row r="3821" spans="1:12">
      <c r="A3821" s="50" t="s">
        <v>908</v>
      </c>
      <c r="B3821" s="51" t="s">
        <v>1445</v>
      </c>
      <c r="C3821" s="131" t="s">
        <v>1911</v>
      </c>
      <c r="D3821" s="52">
        <v>116000</v>
      </c>
      <c r="E3821" s="132" t="str">
        <f>VLOOKUP(D3821,Range11,2,1)</f>
        <v>A</v>
      </c>
      <c r="F3821" s="118" t="e">
        <f>VLOOKUP(D3821,Range10,2,0)</f>
        <v>#N/A</v>
      </c>
      <c r="G3821" s="119" t="e">
        <f>VLOOKUP(D3821,Range9,2,0)</f>
        <v>#N/A</v>
      </c>
      <c r="H3821" s="53" t="s">
        <v>16</v>
      </c>
      <c r="I3821" s="133" t="str">
        <f>VLOOKUP(H3821,Range8,2,0)</f>
        <v>Single Family</v>
      </c>
      <c r="J3821" s="54">
        <v>32</v>
      </c>
      <c r="K3821" s="63" t="s">
        <v>280</v>
      </c>
      <c r="L3821">
        <v>3821</v>
      </c>
    </row>
    <row r="3822" spans="1:12">
      <c r="A3822" s="50" t="s">
        <v>908</v>
      </c>
      <c r="B3822" s="51">
        <v>39434</v>
      </c>
      <c r="C3822" s="131" t="s">
        <v>1919</v>
      </c>
      <c r="D3822" s="52">
        <v>116500</v>
      </c>
      <c r="E3822" s="132" t="str">
        <f>VLOOKUP(D3822,Range11,2,1)</f>
        <v>A</v>
      </c>
      <c r="F3822" s="118" t="e">
        <f>VLOOKUP(D3822,Range10,2,0)</f>
        <v>#N/A</v>
      </c>
      <c r="G3822" s="119" t="e">
        <f>VLOOKUP(D3822,Range9,2,0)</f>
        <v>#N/A</v>
      </c>
      <c r="H3822" s="53" t="s">
        <v>16</v>
      </c>
      <c r="I3822" s="133" t="str">
        <f>VLOOKUP(H3822,Range8,2,0)</f>
        <v>Single Family</v>
      </c>
      <c r="J3822" s="54">
        <v>258</v>
      </c>
      <c r="K3822" s="63" t="s">
        <v>13</v>
      </c>
      <c r="L3822">
        <v>3822</v>
      </c>
    </row>
    <row r="3823" spans="1:12">
      <c r="A3823" s="50" t="s">
        <v>908</v>
      </c>
      <c r="B3823" s="51" t="s">
        <v>1375</v>
      </c>
      <c r="C3823" s="131" t="s">
        <v>1911</v>
      </c>
      <c r="D3823" s="52">
        <v>116500</v>
      </c>
      <c r="E3823" s="132" t="str">
        <f>VLOOKUP(D3823,Range11,2,1)</f>
        <v>A</v>
      </c>
      <c r="F3823" s="118" t="e">
        <f>VLOOKUP(D3823,Range10,2,0)</f>
        <v>#N/A</v>
      </c>
      <c r="G3823" s="119" t="e">
        <f>VLOOKUP(D3823,Range9,2,0)</f>
        <v>#N/A</v>
      </c>
      <c r="H3823" s="53" t="s">
        <v>16</v>
      </c>
      <c r="I3823" s="133" t="str">
        <f>VLOOKUP(H3823,Range8,2,0)</f>
        <v>Single Family</v>
      </c>
      <c r="J3823" s="54">
        <v>47</v>
      </c>
      <c r="K3823" s="63" t="s">
        <v>175</v>
      </c>
      <c r="L3823">
        <v>3823</v>
      </c>
    </row>
    <row r="3824" spans="1:12">
      <c r="A3824" s="50" t="s">
        <v>908</v>
      </c>
      <c r="B3824" s="51">
        <v>39405</v>
      </c>
      <c r="C3824" s="131" t="s">
        <v>1918</v>
      </c>
      <c r="D3824" s="52">
        <v>117000</v>
      </c>
      <c r="E3824" s="132" t="str">
        <f>VLOOKUP(D3824,Range11,2,1)</f>
        <v>A</v>
      </c>
      <c r="F3824" s="118" t="e">
        <f>VLOOKUP(D3824,Range10,2,0)</f>
        <v>#N/A</v>
      </c>
      <c r="G3824" s="119" t="e">
        <f>VLOOKUP(D3824,Range9,2,0)</f>
        <v>#N/A</v>
      </c>
      <c r="H3824" s="53" t="s">
        <v>16</v>
      </c>
      <c r="I3824" s="133" t="str">
        <f>VLOOKUP(H3824,Range8,2,0)</f>
        <v>Single Family</v>
      </c>
      <c r="J3824" s="54">
        <v>287</v>
      </c>
      <c r="K3824" s="63" t="s">
        <v>803</v>
      </c>
      <c r="L3824">
        <v>3824</v>
      </c>
    </row>
    <row r="3825" spans="1:12">
      <c r="A3825" s="50" t="s">
        <v>908</v>
      </c>
      <c r="B3825" s="51" t="s">
        <v>1515</v>
      </c>
      <c r="C3825" s="131" t="s">
        <v>1915</v>
      </c>
      <c r="D3825" s="52">
        <v>117700</v>
      </c>
      <c r="E3825" s="132" t="str">
        <f>VLOOKUP(D3825,Range11,2,1)</f>
        <v>A</v>
      </c>
      <c r="F3825" s="118" t="e">
        <f>VLOOKUP(D3825,Range10,2,0)</f>
        <v>#N/A</v>
      </c>
      <c r="G3825" s="119" t="e">
        <f>VLOOKUP(D3825,Range9,2,0)</f>
        <v>#N/A</v>
      </c>
      <c r="H3825" s="53" t="s">
        <v>16</v>
      </c>
      <c r="I3825" s="133" t="str">
        <f>VLOOKUP(H3825,Range8,2,0)</f>
        <v>Single Family</v>
      </c>
      <c r="J3825" s="54">
        <v>81</v>
      </c>
      <c r="K3825" s="63" t="s">
        <v>105</v>
      </c>
      <c r="L3825">
        <v>3825</v>
      </c>
    </row>
    <row r="3826" spans="1:12">
      <c r="A3826" s="50" t="s">
        <v>888</v>
      </c>
      <c r="B3826" s="51" t="s">
        <v>1384</v>
      </c>
      <c r="C3826" s="131" t="s">
        <v>1915</v>
      </c>
      <c r="D3826" s="52">
        <v>399900</v>
      </c>
      <c r="E3826" s="132" t="str">
        <f>VLOOKUP(D3826,Range11,2,1)</f>
        <v>B</v>
      </c>
      <c r="F3826" s="118" t="e">
        <f>VLOOKUP(D3826,Range10,2,0)</f>
        <v>#N/A</v>
      </c>
      <c r="G3826" s="119" t="e">
        <f>VLOOKUP(D3826,Range9,2,0)</f>
        <v>#N/A</v>
      </c>
      <c r="H3826" s="53" t="s">
        <v>16</v>
      </c>
      <c r="I3826" s="133" t="str">
        <f>VLOOKUP(H3826,Range8,2,0)</f>
        <v>Single Family</v>
      </c>
      <c r="J3826" s="54">
        <v>73</v>
      </c>
      <c r="K3826" s="63" t="s">
        <v>85</v>
      </c>
      <c r="L3826">
        <v>3826</v>
      </c>
    </row>
    <row r="3827" spans="1:12">
      <c r="A3827" s="50" t="s">
        <v>888</v>
      </c>
      <c r="B3827" s="51" t="s">
        <v>1402</v>
      </c>
      <c r="C3827" s="131" t="s">
        <v>1914</v>
      </c>
      <c r="D3827" s="52">
        <v>415514</v>
      </c>
      <c r="E3827" s="132" t="str">
        <f>VLOOKUP(D3827,Range11,2,1)</f>
        <v>B</v>
      </c>
      <c r="F3827" s="118" t="e">
        <f>VLOOKUP(D3827,Range10,2,0)</f>
        <v>#N/A</v>
      </c>
      <c r="G3827" s="119" t="e">
        <f>VLOOKUP(D3827,Range9,2,0)</f>
        <v>#N/A</v>
      </c>
      <c r="H3827" s="53" t="s">
        <v>16</v>
      </c>
      <c r="I3827" s="133" t="str">
        <f>VLOOKUP(H3827,Range8,2,0)</f>
        <v>Single Family</v>
      </c>
      <c r="J3827" s="54">
        <v>164</v>
      </c>
      <c r="K3827" s="63" t="s">
        <v>133</v>
      </c>
      <c r="L3827">
        <v>3827</v>
      </c>
    </row>
    <row r="3828" spans="1:12">
      <c r="A3828" s="50" t="s">
        <v>888</v>
      </c>
      <c r="B3828" s="51" t="s">
        <v>1478</v>
      </c>
      <c r="C3828" s="131" t="s">
        <v>23</v>
      </c>
      <c r="D3828" s="52">
        <v>419900</v>
      </c>
      <c r="E3828" s="132" t="str">
        <f>VLOOKUP(D3828,Range11,2,1)</f>
        <v>B</v>
      </c>
      <c r="F3828" s="118" t="e">
        <f>VLOOKUP(D3828,Range10,2,0)</f>
        <v>#N/A</v>
      </c>
      <c r="G3828" s="119" t="e">
        <f>VLOOKUP(D3828,Range9,2,0)</f>
        <v>#N/A</v>
      </c>
      <c r="H3828" s="53" t="s">
        <v>16</v>
      </c>
      <c r="I3828" s="133" t="str">
        <f>VLOOKUP(H3828,Range8,2,0)</f>
        <v>Single Family</v>
      </c>
      <c r="J3828" s="54">
        <v>189</v>
      </c>
      <c r="K3828" s="63" t="s">
        <v>917</v>
      </c>
      <c r="L3828">
        <v>3828</v>
      </c>
    </row>
    <row r="3829" spans="1:12">
      <c r="A3829" s="50" t="s">
        <v>888</v>
      </c>
      <c r="B3829" s="51">
        <v>39419</v>
      </c>
      <c r="C3829" s="131" t="s">
        <v>1919</v>
      </c>
      <c r="D3829" s="52">
        <v>425000</v>
      </c>
      <c r="E3829" s="132" t="str">
        <f>VLOOKUP(D3829,Range11,2,1)</f>
        <v>B</v>
      </c>
      <c r="F3829" s="118" t="e">
        <f>VLOOKUP(D3829,Range10,2,0)</f>
        <v>#N/A</v>
      </c>
      <c r="G3829" s="119" t="e">
        <f>VLOOKUP(D3829,Range9,2,0)</f>
        <v>#N/A</v>
      </c>
      <c r="H3829" s="53" t="s">
        <v>16</v>
      </c>
      <c r="I3829" s="133" t="str">
        <f>VLOOKUP(H3829,Range8,2,0)</f>
        <v>Single Family</v>
      </c>
      <c r="J3829" s="54">
        <v>273</v>
      </c>
      <c r="K3829" s="63" t="s">
        <v>87</v>
      </c>
      <c r="L3829">
        <v>3829</v>
      </c>
    </row>
    <row r="3830" spans="1:12">
      <c r="A3830" s="50" t="s">
        <v>888</v>
      </c>
      <c r="B3830" s="51" t="s">
        <v>1459</v>
      </c>
      <c r="C3830" s="131" t="s">
        <v>1912</v>
      </c>
      <c r="D3830" s="52">
        <v>425000</v>
      </c>
      <c r="E3830" s="132" t="str">
        <f>VLOOKUP(D3830,Range11,2,1)</f>
        <v>B</v>
      </c>
      <c r="F3830" s="118" t="e">
        <f>VLOOKUP(D3830,Range10,2,0)</f>
        <v>#N/A</v>
      </c>
      <c r="G3830" s="119" t="e">
        <f>VLOOKUP(D3830,Range9,2,0)</f>
        <v>#N/A</v>
      </c>
      <c r="H3830" s="53" t="s">
        <v>16</v>
      </c>
      <c r="I3830" s="133" t="str">
        <f>VLOOKUP(H3830,Range8,2,0)</f>
        <v>Single Family</v>
      </c>
      <c r="J3830" s="54">
        <v>123</v>
      </c>
      <c r="K3830" s="63" t="s">
        <v>75</v>
      </c>
      <c r="L3830">
        <v>3830</v>
      </c>
    </row>
    <row r="3831" spans="1:12">
      <c r="A3831" s="50" t="s">
        <v>888</v>
      </c>
      <c r="B3831" s="51" t="s">
        <v>1449</v>
      </c>
      <c r="C3831" s="131" t="s">
        <v>1911</v>
      </c>
      <c r="D3831" s="52">
        <v>425000</v>
      </c>
      <c r="E3831" s="132" t="str">
        <f>VLOOKUP(D3831,Range11,2,1)</f>
        <v>B</v>
      </c>
      <c r="F3831" s="118" t="e">
        <f>VLOOKUP(D3831,Range10,2,0)</f>
        <v>#N/A</v>
      </c>
      <c r="G3831" s="119" t="e">
        <f>VLOOKUP(D3831,Range9,2,0)</f>
        <v>#N/A</v>
      </c>
      <c r="H3831" s="53" t="s">
        <v>16</v>
      </c>
      <c r="I3831" s="133" t="str">
        <f>VLOOKUP(H3831,Range8,2,0)</f>
        <v>Single Family</v>
      </c>
      <c r="J3831" s="54">
        <v>62</v>
      </c>
      <c r="K3831" s="63" t="s">
        <v>75</v>
      </c>
      <c r="L3831">
        <v>3831</v>
      </c>
    </row>
    <row r="3832" spans="1:12">
      <c r="A3832" s="50" t="s">
        <v>888</v>
      </c>
      <c r="B3832" s="51" t="s">
        <v>1398</v>
      </c>
      <c r="C3832" s="131" t="s">
        <v>1915</v>
      </c>
      <c r="D3832" s="52">
        <v>429000</v>
      </c>
      <c r="E3832" s="132" t="str">
        <f>VLOOKUP(D3832,Range11,2,1)</f>
        <v>B</v>
      </c>
      <c r="F3832" s="118" t="e">
        <f>VLOOKUP(D3832,Range10,2,0)</f>
        <v>#N/A</v>
      </c>
      <c r="G3832" s="119" t="e">
        <f>VLOOKUP(D3832,Range9,2,0)</f>
        <v>#N/A</v>
      </c>
      <c r="H3832" s="53" t="s">
        <v>16</v>
      </c>
      <c r="I3832" s="133" t="str">
        <f>VLOOKUP(H3832,Range8,2,0)</f>
        <v>Single Family</v>
      </c>
      <c r="J3832" s="54">
        <v>67</v>
      </c>
      <c r="K3832" s="63" t="s">
        <v>248</v>
      </c>
      <c r="L3832">
        <v>3832</v>
      </c>
    </row>
    <row r="3833" spans="1:12">
      <c r="A3833" s="50" t="s">
        <v>888</v>
      </c>
      <c r="B3833" s="51" t="s">
        <v>1471</v>
      </c>
      <c r="C3833" s="131" t="s">
        <v>1915</v>
      </c>
      <c r="D3833" s="52">
        <v>439900</v>
      </c>
      <c r="E3833" s="132" t="str">
        <f>VLOOKUP(D3833,Range11,2,1)</f>
        <v>B</v>
      </c>
      <c r="F3833" s="118" t="e">
        <f>VLOOKUP(D3833,Range10,2,0)</f>
        <v>#N/A</v>
      </c>
      <c r="G3833" s="119" t="e">
        <f>VLOOKUP(D3833,Range9,2,0)</f>
        <v>#N/A</v>
      </c>
      <c r="H3833" s="53" t="s">
        <v>16</v>
      </c>
      <c r="I3833" s="133" t="str">
        <f>VLOOKUP(H3833,Range8,2,0)</f>
        <v>Single Family</v>
      </c>
      <c r="J3833" s="54">
        <v>69</v>
      </c>
      <c r="K3833" s="63" t="s">
        <v>102</v>
      </c>
      <c r="L3833">
        <v>3833</v>
      </c>
    </row>
    <row r="3834" spans="1:12">
      <c r="A3834" s="50" t="s">
        <v>888</v>
      </c>
      <c r="B3834" s="51" t="s">
        <v>1439</v>
      </c>
      <c r="C3834" s="131" t="s">
        <v>1911</v>
      </c>
      <c r="D3834" s="52">
        <v>439900</v>
      </c>
      <c r="E3834" s="132" t="str">
        <f>VLOOKUP(D3834,Range11,2,1)</f>
        <v>B</v>
      </c>
      <c r="F3834" s="118" t="e">
        <f>VLOOKUP(D3834,Range10,2,0)</f>
        <v>#N/A</v>
      </c>
      <c r="G3834" s="119" t="e">
        <f>VLOOKUP(D3834,Range9,2,0)</f>
        <v>#N/A</v>
      </c>
      <c r="H3834" s="53" t="s">
        <v>16</v>
      </c>
      <c r="I3834" s="133" t="str">
        <f>VLOOKUP(H3834,Range8,2,0)</f>
        <v>Single Family</v>
      </c>
      <c r="J3834" s="54">
        <v>35</v>
      </c>
      <c r="K3834" s="63" t="s">
        <v>119</v>
      </c>
      <c r="L3834">
        <v>3834</v>
      </c>
    </row>
    <row r="3835" spans="1:12">
      <c r="A3835" s="50" t="s">
        <v>888</v>
      </c>
      <c r="B3835" s="51" t="s">
        <v>1397</v>
      </c>
      <c r="C3835" s="131" t="s">
        <v>1913</v>
      </c>
      <c r="D3835" s="52">
        <v>445000</v>
      </c>
      <c r="E3835" s="132" t="str">
        <f>VLOOKUP(D3835,Range11,2,1)</f>
        <v>B</v>
      </c>
      <c r="F3835" s="118" t="e">
        <f>VLOOKUP(D3835,Range10,2,0)</f>
        <v>#N/A</v>
      </c>
      <c r="G3835" s="119" t="e">
        <f>VLOOKUP(D3835,Range9,2,0)</f>
        <v>#N/A</v>
      </c>
      <c r="H3835" s="53" t="s">
        <v>16</v>
      </c>
      <c r="I3835" s="133" t="str">
        <f>VLOOKUP(H3835,Range8,2,0)</f>
        <v>Single Family</v>
      </c>
      <c r="J3835" s="54">
        <v>126</v>
      </c>
      <c r="K3835" s="63" t="s">
        <v>554</v>
      </c>
      <c r="L3835">
        <v>3835</v>
      </c>
    </row>
    <row r="3836" spans="1:12">
      <c r="A3836" s="50" t="s">
        <v>888</v>
      </c>
      <c r="B3836" s="51" t="s">
        <v>1652</v>
      </c>
      <c r="C3836" s="131" t="s">
        <v>1922</v>
      </c>
      <c r="D3836" s="52">
        <v>449789</v>
      </c>
      <c r="E3836" s="132" t="str">
        <f>VLOOKUP(D3836,Range11,2,1)</f>
        <v>B</v>
      </c>
      <c r="F3836" s="118" t="e">
        <f>VLOOKUP(D3836,Range10,2,0)</f>
        <v>#N/A</v>
      </c>
      <c r="G3836" s="119" t="e">
        <f>VLOOKUP(D3836,Range9,2,0)</f>
        <v>#N/A</v>
      </c>
      <c r="H3836" s="53" t="s">
        <v>16</v>
      </c>
      <c r="I3836" s="133" t="str">
        <f>VLOOKUP(H3836,Range8,2,0)</f>
        <v>Single Family</v>
      </c>
      <c r="J3836" s="54">
        <v>571</v>
      </c>
      <c r="K3836" s="63" t="s">
        <v>87</v>
      </c>
      <c r="L3836">
        <v>3836</v>
      </c>
    </row>
    <row r="3837" spans="1:12">
      <c r="A3837" s="50" t="s">
        <v>888</v>
      </c>
      <c r="B3837" s="51">
        <v>39400</v>
      </c>
      <c r="C3837" s="131" t="s">
        <v>1918</v>
      </c>
      <c r="D3837" s="52">
        <v>449900</v>
      </c>
      <c r="E3837" s="132" t="str">
        <f>VLOOKUP(D3837,Range11,2,1)</f>
        <v>B</v>
      </c>
      <c r="F3837" s="118" t="e">
        <f>VLOOKUP(D3837,Range10,2,0)</f>
        <v>#N/A</v>
      </c>
      <c r="G3837" s="119" t="e">
        <f>VLOOKUP(D3837,Range9,2,0)</f>
        <v>#N/A</v>
      </c>
      <c r="H3837" s="53" t="s">
        <v>16</v>
      </c>
      <c r="I3837" s="133" t="str">
        <f>VLOOKUP(H3837,Range8,2,0)</f>
        <v>Single Family</v>
      </c>
      <c r="J3837" s="54">
        <v>292</v>
      </c>
      <c r="K3837" s="63" t="s">
        <v>75</v>
      </c>
      <c r="L3837">
        <v>3837</v>
      </c>
    </row>
    <row r="3838" spans="1:12">
      <c r="A3838" s="50" t="s">
        <v>888</v>
      </c>
      <c r="B3838" s="51" t="s">
        <v>1419</v>
      </c>
      <c r="C3838" s="131" t="s">
        <v>1915</v>
      </c>
      <c r="D3838" s="52">
        <v>449900</v>
      </c>
      <c r="E3838" s="132" t="str">
        <f>VLOOKUP(D3838,Range11,2,1)</f>
        <v>B</v>
      </c>
      <c r="F3838" s="118" t="e">
        <f>VLOOKUP(D3838,Range10,2,0)</f>
        <v>#N/A</v>
      </c>
      <c r="G3838" s="119" t="e">
        <f>VLOOKUP(D3838,Range9,2,0)</f>
        <v>#N/A</v>
      </c>
      <c r="H3838" s="53" t="s">
        <v>16</v>
      </c>
      <c r="I3838" s="133" t="str">
        <f>VLOOKUP(H3838,Range8,2,0)</f>
        <v>Single Family</v>
      </c>
      <c r="J3838" s="54">
        <v>65</v>
      </c>
      <c r="K3838" s="63" t="s">
        <v>75</v>
      </c>
      <c r="L3838">
        <v>3838</v>
      </c>
    </row>
    <row r="3839" spans="1:12">
      <c r="A3839" s="50" t="s">
        <v>888</v>
      </c>
      <c r="B3839" s="51" t="s">
        <v>1649</v>
      </c>
      <c r="C3839" s="131" t="s">
        <v>1920</v>
      </c>
      <c r="D3839" s="52">
        <v>450000</v>
      </c>
      <c r="E3839" s="132" t="str">
        <f>VLOOKUP(D3839,Range11,2,1)</f>
        <v>B</v>
      </c>
      <c r="F3839" s="118" t="e">
        <f>VLOOKUP(D3839,Range10,2,0)</f>
        <v>#N/A</v>
      </c>
      <c r="G3839" s="119" t="e">
        <f>VLOOKUP(D3839,Range9,2,0)</f>
        <v>#N/A</v>
      </c>
      <c r="H3839" s="53" t="s">
        <v>16</v>
      </c>
      <c r="I3839" s="133" t="str">
        <f>VLOOKUP(H3839,Range8,2,0)</f>
        <v>Single Family</v>
      </c>
      <c r="J3839" s="54">
        <v>222</v>
      </c>
      <c r="K3839" s="63" t="s">
        <v>59</v>
      </c>
      <c r="L3839">
        <v>3839</v>
      </c>
    </row>
    <row r="3840" spans="1:12">
      <c r="A3840" s="50" t="s">
        <v>888</v>
      </c>
      <c r="B3840" s="51" t="s">
        <v>1776</v>
      </c>
      <c r="C3840" s="131" t="s">
        <v>1924</v>
      </c>
      <c r="D3840" s="52">
        <v>459000</v>
      </c>
      <c r="E3840" s="132" t="str">
        <f>VLOOKUP(D3840,Range11,2,1)</f>
        <v>B</v>
      </c>
      <c r="F3840" s="118" t="e">
        <f>VLOOKUP(D3840,Range10,2,0)</f>
        <v>#N/A</v>
      </c>
      <c r="G3840" s="119" t="e">
        <f>VLOOKUP(D3840,Range9,2,0)</f>
        <v>#N/A</v>
      </c>
      <c r="H3840" s="53" t="s">
        <v>16</v>
      </c>
      <c r="I3840" s="133" t="str">
        <f>VLOOKUP(H3840,Range8,2,0)</f>
        <v>Single Family</v>
      </c>
      <c r="J3840" s="54">
        <v>569</v>
      </c>
      <c r="K3840" s="63" t="s">
        <v>606</v>
      </c>
      <c r="L3840">
        <v>3840</v>
      </c>
    </row>
    <row r="3841" spans="1:12">
      <c r="A3841" s="50" t="s">
        <v>888</v>
      </c>
      <c r="B3841" s="51" t="s">
        <v>1411</v>
      </c>
      <c r="C3841" s="131" t="s">
        <v>1915</v>
      </c>
      <c r="D3841" s="52">
        <v>464900</v>
      </c>
      <c r="E3841" s="132" t="str">
        <f>VLOOKUP(D3841,Range11,2,1)</f>
        <v>B</v>
      </c>
      <c r="F3841" s="118" t="e">
        <f>VLOOKUP(D3841,Range10,2,0)</f>
        <v>#N/A</v>
      </c>
      <c r="G3841" s="119" t="e">
        <f>VLOOKUP(D3841,Range9,2,0)</f>
        <v>#N/A</v>
      </c>
      <c r="H3841" s="53" t="s">
        <v>16</v>
      </c>
      <c r="I3841" s="133" t="str">
        <f>VLOOKUP(H3841,Range8,2,0)</f>
        <v>Single Family</v>
      </c>
      <c r="J3841" s="54">
        <v>76</v>
      </c>
      <c r="K3841" s="63" t="s">
        <v>739</v>
      </c>
      <c r="L3841">
        <v>3841</v>
      </c>
    </row>
    <row r="3842" spans="1:12">
      <c r="A3842" s="50" t="s">
        <v>888</v>
      </c>
      <c r="B3842" s="51" t="s">
        <v>1443</v>
      </c>
      <c r="C3842" s="131" t="s">
        <v>1914</v>
      </c>
      <c r="D3842" s="52">
        <v>465900</v>
      </c>
      <c r="E3842" s="132" t="str">
        <f>VLOOKUP(D3842,Range11,2,1)</f>
        <v>B</v>
      </c>
      <c r="F3842" s="118" t="e">
        <f>VLOOKUP(D3842,Range10,2,0)</f>
        <v>#N/A</v>
      </c>
      <c r="G3842" s="119" t="e">
        <f>VLOOKUP(D3842,Range9,2,0)</f>
        <v>#N/A</v>
      </c>
      <c r="H3842" s="53" t="s">
        <v>16</v>
      </c>
      <c r="I3842" s="133" t="str">
        <f>VLOOKUP(H3842,Range8,2,0)</f>
        <v>Single Family</v>
      </c>
      <c r="J3842" s="54">
        <v>160</v>
      </c>
      <c r="K3842" s="63" t="s">
        <v>947</v>
      </c>
      <c r="L3842">
        <v>3842</v>
      </c>
    </row>
    <row r="3843" spans="1:12">
      <c r="A3843" s="50" t="s">
        <v>888</v>
      </c>
      <c r="B3843" s="51" t="s">
        <v>1602</v>
      </c>
      <c r="C3843" s="131" t="s">
        <v>1915</v>
      </c>
      <c r="D3843" s="52">
        <v>475000</v>
      </c>
      <c r="E3843" s="132" t="str">
        <f>VLOOKUP(D3843,Range11,2,1)</f>
        <v>B</v>
      </c>
      <c r="F3843" s="118" t="e">
        <f>VLOOKUP(D3843,Range10,2,0)</f>
        <v>#N/A</v>
      </c>
      <c r="G3843" s="119" t="e">
        <f>VLOOKUP(D3843,Range9,2,0)</f>
        <v>#N/A</v>
      </c>
      <c r="H3843" s="53" t="s">
        <v>16</v>
      </c>
      <c r="I3843" s="133" t="str">
        <f>VLOOKUP(H3843,Range8,2,0)</f>
        <v>Single Family</v>
      </c>
      <c r="J3843" s="54">
        <v>85</v>
      </c>
      <c r="K3843" s="63" t="s">
        <v>107</v>
      </c>
      <c r="L3843">
        <v>3843</v>
      </c>
    </row>
    <row r="3844" spans="1:12">
      <c r="A3844" s="50" t="s">
        <v>888</v>
      </c>
      <c r="B3844" s="51" t="s">
        <v>1384</v>
      </c>
      <c r="C3844" s="131" t="s">
        <v>1915</v>
      </c>
      <c r="D3844" s="52">
        <v>475000</v>
      </c>
      <c r="E3844" s="132" t="str">
        <f>VLOOKUP(D3844,Range11,2,1)</f>
        <v>B</v>
      </c>
      <c r="F3844" s="118" t="e">
        <f>VLOOKUP(D3844,Range10,2,0)</f>
        <v>#N/A</v>
      </c>
      <c r="G3844" s="119" t="e">
        <f>VLOOKUP(D3844,Range9,2,0)</f>
        <v>#N/A</v>
      </c>
      <c r="H3844" s="53" t="s">
        <v>16</v>
      </c>
      <c r="I3844" s="133" t="str">
        <f>VLOOKUP(H3844,Range8,2,0)</f>
        <v>Single Family</v>
      </c>
      <c r="J3844" s="54">
        <v>73</v>
      </c>
      <c r="K3844" s="63" t="s">
        <v>85</v>
      </c>
      <c r="L3844">
        <v>3844</v>
      </c>
    </row>
    <row r="3845" spans="1:12">
      <c r="A3845" s="50" t="s">
        <v>888</v>
      </c>
      <c r="B3845" s="51" t="s">
        <v>1502</v>
      </c>
      <c r="C3845" s="131" t="s">
        <v>1910</v>
      </c>
      <c r="D3845" s="52">
        <v>475000</v>
      </c>
      <c r="E3845" s="132" t="str">
        <f>VLOOKUP(D3845,Range11,2,1)</f>
        <v>B</v>
      </c>
      <c r="F3845" s="118" t="e">
        <f>VLOOKUP(D3845,Range10,2,0)</f>
        <v>#N/A</v>
      </c>
      <c r="G3845" s="119" t="e">
        <f>VLOOKUP(D3845,Range9,2,0)</f>
        <v>#N/A</v>
      </c>
      <c r="H3845" s="53" t="s">
        <v>16</v>
      </c>
      <c r="I3845" s="133" t="str">
        <f>VLOOKUP(H3845,Range8,2,0)</f>
        <v>Single Family</v>
      </c>
      <c r="J3845" s="54">
        <v>14</v>
      </c>
      <c r="K3845" s="63" t="s">
        <v>102</v>
      </c>
      <c r="L3845">
        <v>3845</v>
      </c>
    </row>
    <row r="3846" spans="1:12">
      <c r="A3846" s="50" t="s">
        <v>888</v>
      </c>
      <c r="B3846" s="51" t="s">
        <v>1503</v>
      </c>
      <c r="C3846" s="131" t="s">
        <v>1930</v>
      </c>
      <c r="D3846" s="52">
        <v>479900</v>
      </c>
      <c r="E3846" s="132" t="str">
        <f>VLOOKUP(D3846,Range11,2,1)</f>
        <v>B</v>
      </c>
      <c r="F3846" s="118" t="e">
        <f>VLOOKUP(D3846,Range10,2,0)</f>
        <v>#N/A</v>
      </c>
      <c r="G3846" s="119" t="e">
        <f>VLOOKUP(D3846,Range9,2,0)</f>
        <v>#N/A</v>
      </c>
      <c r="H3846" s="53" t="s">
        <v>16</v>
      </c>
      <c r="I3846" s="133" t="str">
        <f>VLOOKUP(H3846,Range8,2,0)</f>
        <v>Single Family</v>
      </c>
      <c r="J3846" s="54">
        <v>0</v>
      </c>
      <c r="K3846" s="63" t="s">
        <v>248</v>
      </c>
      <c r="L3846">
        <v>3846</v>
      </c>
    </row>
    <row r="3847" spans="1:12">
      <c r="A3847" s="50" t="s">
        <v>888</v>
      </c>
      <c r="B3847" s="51" t="s">
        <v>1542</v>
      </c>
      <c r="C3847" s="131" t="s">
        <v>1920</v>
      </c>
      <c r="D3847" s="52">
        <v>495000</v>
      </c>
      <c r="E3847" s="132" t="str">
        <f>VLOOKUP(D3847,Range11,2,1)</f>
        <v>B</v>
      </c>
      <c r="F3847" s="118" t="e">
        <f>VLOOKUP(D3847,Range10,2,0)</f>
        <v>#N/A</v>
      </c>
      <c r="G3847" s="119" t="e">
        <f>VLOOKUP(D3847,Range9,2,0)</f>
        <v>#N/A</v>
      </c>
      <c r="H3847" s="53" t="s">
        <v>16</v>
      </c>
      <c r="I3847" s="133" t="str">
        <f>VLOOKUP(H3847,Range8,2,0)</f>
        <v>Single Family</v>
      </c>
      <c r="J3847" s="54">
        <v>243</v>
      </c>
      <c r="K3847" s="63" t="s">
        <v>85</v>
      </c>
      <c r="L3847">
        <v>3847</v>
      </c>
    </row>
    <row r="3848" spans="1:12">
      <c r="A3848" s="50" t="s">
        <v>888</v>
      </c>
      <c r="B3848" s="51" t="s">
        <v>1425</v>
      </c>
      <c r="C3848" s="131" t="s">
        <v>1910</v>
      </c>
      <c r="D3848" s="52">
        <v>496900</v>
      </c>
      <c r="E3848" s="132" t="str">
        <f>VLOOKUP(D3848,Range11,2,1)</f>
        <v>B</v>
      </c>
      <c r="F3848" s="118" t="e">
        <f>VLOOKUP(D3848,Range10,2,0)</f>
        <v>#N/A</v>
      </c>
      <c r="G3848" s="119" t="e">
        <f>VLOOKUP(D3848,Range9,2,0)</f>
        <v>#N/A</v>
      </c>
      <c r="H3848" s="53" t="s">
        <v>16</v>
      </c>
      <c r="I3848" s="133" t="str">
        <f>VLOOKUP(H3848,Range8,2,0)</f>
        <v>Single Family</v>
      </c>
      <c r="J3848" s="54">
        <v>27</v>
      </c>
      <c r="K3848" s="63" t="s">
        <v>405</v>
      </c>
      <c r="L3848">
        <v>3848</v>
      </c>
    </row>
    <row r="3849" spans="1:12">
      <c r="A3849" s="50" t="s">
        <v>888</v>
      </c>
      <c r="B3849" s="51" t="s">
        <v>1772</v>
      </c>
      <c r="C3849" s="131" t="s">
        <v>1921</v>
      </c>
      <c r="D3849" s="52">
        <v>499000</v>
      </c>
      <c r="E3849" s="132" t="str">
        <f>VLOOKUP(D3849,Range11,2,1)</f>
        <v>B</v>
      </c>
      <c r="F3849" s="118" t="e">
        <f>VLOOKUP(D3849,Range10,2,0)</f>
        <v>#N/A</v>
      </c>
      <c r="G3849" s="119" t="e">
        <f>VLOOKUP(D3849,Range9,2,0)</f>
        <v>#N/A</v>
      </c>
      <c r="H3849" s="53" t="s">
        <v>16</v>
      </c>
      <c r="I3849" s="133" t="str">
        <f>VLOOKUP(H3849,Range8,2,0)</f>
        <v>Single Family</v>
      </c>
      <c r="J3849" s="54">
        <v>441</v>
      </c>
      <c r="K3849" s="63" t="s">
        <v>136</v>
      </c>
      <c r="L3849">
        <v>3849</v>
      </c>
    </row>
    <row r="3850" spans="1:12">
      <c r="A3850" s="50" t="s">
        <v>888</v>
      </c>
      <c r="B3850" s="51" t="s">
        <v>1472</v>
      </c>
      <c r="C3850" s="131" t="s">
        <v>1912</v>
      </c>
      <c r="D3850" s="52">
        <v>499900</v>
      </c>
      <c r="E3850" s="132" t="str">
        <f>VLOOKUP(D3850,Range11,2,1)</f>
        <v>B</v>
      </c>
      <c r="F3850" s="118" t="e">
        <f>VLOOKUP(D3850,Range10,2,0)</f>
        <v>#N/A</v>
      </c>
      <c r="G3850" s="119" t="e">
        <f>VLOOKUP(D3850,Range9,2,0)</f>
        <v>#N/A</v>
      </c>
      <c r="H3850" s="53" t="s">
        <v>16</v>
      </c>
      <c r="I3850" s="133" t="str">
        <f>VLOOKUP(H3850,Range8,2,0)</f>
        <v>Single Family</v>
      </c>
      <c r="J3850" s="54">
        <v>120</v>
      </c>
      <c r="K3850" s="63" t="s">
        <v>85</v>
      </c>
      <c r="L3850">
        <v>3850</v>
      </c>
    </row>
    <row r="3851" spans="1:12">
      <c r="A3851" s="50" t="s">
        <v>888</v>
      </c>
      <c r="B3851" s="51">
        <v>39406</v>
      </c>
      <c r="C3851" s="131" t="s">
        <v>1918</v>
      </c>
      <c r="D3851" s="52">
        <v>500000</v>
      </c>
      <c r="E3851" s="132" t="str">
        <f>VLOOKUP(D3851,Range11,2,1)</f>
        <v>C</v>
      </c>
      <c r="F3851" s="118" t="str">
        <f>VLOOKUP(D3851,Range10,2,0)</f>
        <v>C</v>
      </c>
      <c r="G3851" s="119" t="str">
        <f>VLOOKUP(D3851,Range9,2,0)</f>
        <v>C</v>
      </c>
      <c r="H3851" s="53" t="s">
        <v>12</v>
      </c>
      <c r="I3851" s="133" t="str">
        <f>VLOOKUP(H3851,Range8,2,0)</f>
        <v>Condo</v>
      </c>
      <c r="J3851" s="54">
        <v>286</v>
      </c>
      <c r="K3851" s="63" t="s">
        <v>136</v>
      </c>
      <c r="L3851">
        <v>3851</v>
      </c>
    </row>
    <row r="3852" spans="1:12">
      <c r="A3852" s="50" t="s">
        <v>888</v>
      </c>
      <c r="B3852" s="51" t="s">
        <v>1406</v>
      </c>
      <c r="C3852" s="131" t="s">
        <v>1915</v>
      </c>
      <c r="D3852" s="52">
        <v>524900</v>
      </c>
      <c r="E3852" s="132" t="str">
        <f>VLOOKUP(D3852,Range11,2,1)</f>
        <v>C</v>
      </c>
      <c r="F3852" s="118" t="e">
        <f>VLOOKUP(D3852,Range10,2,0)</f>
        <v>#N/A</v>
      </c>
      <c r="G3852" s="119" t="e">
        <f>VLOOKUP(D3852,Range9,2,0)</f>
        <v>#N/A</v>
      </c>
      <c r="H3852" s="53" t="s">
        <v>16</v>
      </c>
      <c r="I3852" s="133" t="str">
        <f>VLOOKUP(H3852,Range8,2,0)</f>
        <v>Single Family</v>
      </c>
      <c r="J3852" s="54">
        <v>83</v>
      </c>
      <c r="K3852" s="63" t="s">
        <v>248</v>
      </c>
      <c r="L3852">
        <v>3852</v>
      </c>
    </row>
    <row r="3853" spans="1:12">
      <c r="A3853" s="50" t="s">
        <v>888</v>
      </c>
      <c r="B3853" s="51" t="s">
        <v>1624</v>
      </c>
      <c r="C3853" s="131" t="s">
        <v>1914</v>
      </c>
      <c r="D3853" s="52">
        <v>525000</v>
      </c>
      <c r="E3853" s="132" t="str">
        <f>VLOOKUP(D3853,Range11,2,1)</f>
        <v>C</v>
      </c>
      <c r="F3853" s="118" t="e">
        <f>VLOOKUP(D3853,Range10,2,0)</f>
        <v>#N/A</v>
      </c>
      <c r="G3853" s="119" t="e">
        <f>VLOOKUP(D3853,Range9,2,0)</f>
        <v>#N/A</v>
      </c>
      <c r="H3853" s="53" t="s">
        <v>16</v>
      </c>
      <c r="I3853" s="133" t="str">
        <f>VLOOKUP(H3853,Range8,2,0)</f>
        <v>Single Family</v>
      </c>
      <c r="J3853" s="54">
        <v>158</v>
      </c>
      <c r="K3853" s="63" t="s">
        <v>803</v>
      </c>
      <c r="L3853">
        <v>3853</v>
      </c>
    </row>
    <row r="3854" spans="1:12">
      <c r="A3854" s="50" t="s">
        <v>888</v>
      </c>
      <c r="B3854" s="51" t="s">
        <v>1719</v>
      </c>
      <c r="C3854" s="131" t="s">
        <v>1920</v>
      </c>
      <c r="D3854" s="52">
        <v>529000</v>
      </c>
      <c r="E3854" s="132" t="str">
        <f>VLOOKUP(D3854,Range11,2,1)</f>
        <v>C</v>
      </c>
      <c r="F3854" s="118" t="e">
        <f>VLOOKUP(D3854,Range10,2,0)</f>
        <v>#N/A</v>
      </c>
      <c r="G3854" s="119" t="e">
        <f>VLOOKUP(D3854,Range9,2,0)</f>
        <v>#N/A</v>
      </c>
      <c r="H3854" s="53" t="s">
        <v>16</v>
      </c>
      <c r="I3854" s="133" t="str">
        <f>VLOOKUP(H3854,Range8,2,0)</f>
        <v>Single Family</v>
      </c>
      <c r="J3854" s="54">
        <v>112</v>
      </c>
      <c r="K3854" s="63" t="s">
        <v>133</v>
      </c>
      <c r="L3854">
        <v>3854</v>
      </c>
    </row>
    <row r="3855" spans="1:12">
      <c r="A3855" s="50" t="s">
        <v>888</v>
      </c>
      <c r="B3855" s="51" t="s">
        <v>1361</v>
      </c>
      <c r="C3855" s="131" t="s">
        <v>1910</v>
      </c>
      <c r="D3855" s="52">
        <v>531100</v>
      </c>
      <c r="E3855" s="132" t="str">
        <f>VLOOKUP(D3855,Range11,2,1)</f>
        <v>C</v>
      </c>
      <c r="F3855" s="118" t="e">
        <f>VLOOKUP(D3855,Range10,2,0)</f>
        <v>#N/A</v>
      </c>
      <c r="G3855" s="119" t="e">
        <f>VLOOKUP(D3855,Range9,2,0)</f>
        <v>#N/A</v>
      </c>
      <c r="H3855" s="53" t="s">
        <v>16</v>
      </c>
      <c r="I3855" s="133" t="str">
        <f>VLOOKUP(H3855,Range8,2,0)</f>
        <v>Single Family</v>
      </c>
      <c r="J3855" s="54">
        <v>10</v>
      </c>
      <c r="K3855" s="63" t="s">
        <v>97</v>
      </c>
      <c r="L3855">
        <v>3855</v>
      </c>
    </row>
    <row r="3856" spans="1:12">
      <c r="A3856" s="50" t="s">
        <v>888</v>
      </c>
      <c r="B3856" s="51" t="s">
        <v>1445</v>
      </c>
      <c r="C3856" s="131" t="s">
        <v>1911</v>
      </c>
      <c r="D3856" s="52">
        <v>549000</v>
      </c>
      <c r="E3856" s="132" t="str">
        <f>VLOOKUP(D3856,Range11,2,1)</f>
        <v>C</v>
      </c>
      <c r="F3856" s="118" t="e">
        <f>VLOOKUP(D3856,Range10,2,0)</f>
        <v>#N/A</v>
      </c>
      <c r="G3856" s="119" t="e">
        <f>VLOOKUP(D3856,Range9,2,0)</f>
        <v>#N/A</v>
      </c>
      <c r="H3856" s="53" t="s">
        <v>16</v>
      </c>
      <c r="I3856" s="133" t="str">
        <f>VLOOKUP(H3856,Range8,2,0)</f>
        <v>Single Family</v>
      </c>
      <c r="J3856" s="54">
        <v>32</v>
      </c>
      <c r="K3856" s="63" t="s">
        <v>133</v>
      </c>
      <c r="L3856">
        <v>3856</v>
      </c>
    </row>
    <row r="3857" spans="1:12">
      <c r="A3857" s="50" t="s">
        <v>888</v>
      </c>
      <c r="B3857" s="51" t="s">
        <v>1374</v>
      </c>
      <c r="C3857" s="131" t="s">
        <v>1915</v>
      </c>
      <c r="D3857" s="52">
        <v>550000</v>
      </c>
      <c r="E3857" s="132" t="str">
        <f>VLOOKUP(D3857,Range11,2,1)</f>
        <v>C</v>
      </c>
      <c r="F3857" s="118" t="e">
        <f>VLOOKUP(D3857,Range10,2,0)</f>
        <v>#N/A</v>
      </c>
      <c r="G3857" s="119" t="e">
        <f>VLOOKUP(D3857,Range9,2,0)</f>
        <v>#N/A</v>
      </c>
      <c r="H3857" s="53" t="s">
        <v>16</v>
      </c>
      <c r="I3857" s="133" t="str">
        <f>VLOOKUP(H3857,Range8,2,0)</f>
        <v>Single Family</v>
      </c>
      <c r="J3857" s="54">
        <v>63</v>
      </c>
      <c r="K3857" s="63" t="s">
        <v>948</v>
      </c>
      <c r="L3857">
        <v>3857</v>
      </c>
    </row>
    <row r="3858" spans="1:12">
      <c r="A3858" s="50" t="s">
        <v>888</v>
      </c>
      <c r="B3858" s="51" t="s">
        <v>1373</v>
      </c>
      <c r="C3858" s="131" t="s">
        <v>1911</v>
      </c>
      <c r="D3858" s="52">
        <v>550000</v>
      </c>
      <c r="E3858" s="132" t="str">
        <f>VLOOKUP(D3858,Range11,2,1)</f>
        <v>C</v>
      </c>
      <c r="F3858" s="118" t="e">
        <f>VLOOKUP(D3858,Range10,2,0)</f>
        <v>#N/A</v>
      </c>
      <c r="G3858" s="119" t="e">
        <f>VLOOKUP(D3858,Range9,2,0)</f>
        <v>#N/A</v>
      </c>
      <c r="H3858" s="53" t="s">
        <v>16</v>
      </c>
      <c r="I3858" s="133" t="str">
        <f>VLOOKUP(H3858,Range8,2,0)</f>
        <v>Single Family</v>
      </c>
      <c r="J3858" s="54">
        <v>49</v>
      </c>
      <c r="K3858" s="63" t="s">
        <v>839</v>
      </c>
      <c r="L3858">
        <v>3858</v>
      </c>
    </row>
    <row r="3859" spans="1:12">
      <c r="A3859" s="50" t="s">
        <v>888</v>
      </c>
      <c r="B3859" s="51" t="s">
        <v>1380</v>
      </c>
      <c r="C3859" s="131" t="s">
        <v>1913</v>
      </c>
      <c r="D3859" s="52">
        <v>575000</v>
      </c>
      <c r="E3859" s="132" t="str">
        <f>VLOOKUP(D3859,Range11,2,1)</f>
        <v>C</v>
      </c>
      <c r="F3859" s="118" t="e">
        <f>VLOOKUP(D3859,Range10,2,0)</f>
        <v>#N/A</v>
      </c>
      <c r="G3859" s="119" t="e">
        <f>VLOOKUP(D3859,Range9,2,0)</f>
        <v>#N/A</v>
      </c>
      <c r="H3859" s="53" t="s">
        <v>16</v>
      </c>
      <c r="I3859" s="133" t="str">
        <f>VLOOKUP(H3859,Range8,2,0)</f>
        <v>Single Family</v>
      </c>
      <c r="J3859" s="54">
        <v>132</v>
      </c>
      <c r="K3859" s="63" t="s">
        <v>175</v>
      </c>
      <c r="L3859">
        <v>3859</v>
      </c>
    </row>
    <row r="3860" spans="1:12">
      <c r="A3860" s="50" t="s">
        <v>888</v>
      </c>
      <c r="B3860" s="51" t="s">
        <v>1563</v>
      </c>
      <c r="C3860" s="131" t="s">
        <v>1912</v>
      </c>
      <c r="D3860" s="52">
        <v>575000</v>
      </c>
      <c r="E3860" s="132" t="str">
        <f>VLOOKUP(D3860,Range11,2,1)</f>
        <v>C</v>
      </c>
      <c r="F3860" s="118" t="e">
        <f>VLOOKUP(D3860,Range10,2,0)</f>
        <v>#N/A</v>
      </c>
      <c r="G3860" s="119" t="e">
        <f>VLOOKUP(D3860,Range9,2,0)</f>
        <v>#N/A</v>
      </c>
      <c r="H3860" s="53" t="s">
        <v>16</v>
      </c>
      <c r="I3860" s="133" t="str">
        <f>VLOOKUP(H3860,Range8,2,0)</f>
        <v>Single Family</v>
      </c>
      <c r="J3860" s="54">
        <v>116</v>
      </c>
      <c r="K3860" s="63" t="s">
        <v>75</v>
      </c>
      <c r="L3860">
        <v>3860</v>
      </c>
    </row>
    <row r="3861" spans="1:12">
      <c r="A3861" s="50" t="s">
        <v>888</v>
      </c>
      <c r="B3861" s="51">
        <v>39069</v>
      </c>
      <c r="C3861" s="131" t="s">
        <v>1932</v>
      </c>
      <c r="D3861" s="52">
        <v>579900</v>
      </c>
      <c r="E3861" s="132" t="str">
        <f>VLOOKUP(D3861,Range11,2,1)</f>
        <v>C</v>
      </c>
      <c r="F3861" s="118" t="e">
        <f>VLOOKUP(D3861,Range10,2,0)</f>
        <v>#N/A</v>
      </c>
      <c r="G3861" s="119" t="e">
        <f>VLOOKUP(D3861,Range9,2,0)</f>
        <v>#N/A</v>
      </c>
      <c r="H3861" s="53" t="s">
        <v>16</v>
      </c>
      <c r="I3861" s="133" t="str">
        <f>VLOOKUP(H3861,Range8,2,0)</f>
        <v>Single Family</v>
      </c>
      <c r="J3861" s="54">
        <v>623</v>
      </c>
      <c r="K3861" s="63" t="s">
        <v>159</v>
      </c>
      <c r="L3861">
        <v>3861</v>
      </c>
    </row>
    <row r="3862" spans="1:12">
      <c r="A3862" s="50" t="s">
        <v>888</v>
      </c>
      <c r="B3862" s="51" t="s">
        <v>1777</v>
      </c>
      <c r="C3862" s="131" t="s">
        <v>1922</v>
      </c>
      <c r="D3862" s="52">
        <v>585000</v>
      </c>
      <c r="E3862" s="132" t="str">
        <f>VLOOKUP(D3862,Range11,2,1)</f>
        <v>C</v>
      </c>
      <c r="F3862" s="118" t="e">
        <f>VLOOKUP(D3862,Range10,2,0)</f>
        <v>#N/A</v>
      </c>
      <c r="G3862" s="119" t="e">
        <f>VLOOKUP(D3862,Range9,2,0)</f>
        <v>#N/A</v>
      </c>
      <c r="H3862" s="53" t="s">
        <v>16</v>
      </c>
      <c r="I3862" s="133" t="str">
        <f>VLOOKUP(H3862,Range8,2,0)</f>
        <v>Single Family</v>
      </c>
      <c r="J3862" s="54">
        <v>609</v>
      </c>
      <c r="K3862" s="63" t="s">
        <v>458</v>
      </c>
      <c r="L3862">
        <v>3862</v>
      </c>
    </row>
    <row r="3863" spans="1:12">
      <c r="A3863" s="50" t="s">
        <v>888</v>
      </c>
      <c r="B3863" s="51" t="s">
        <v>1778</v>
      </c>
      <c r="C3863" s="131" t="s">
        <v>1925</v>
      </c>
      <c r="D3863" s="52">
        <v>599000</v>
      </c>
      <c r="E3863" s="132" t="str">
        <f>VLOOKUP(D3863,Range11,2,1)</f>
        <v>C</v>
      </c>
      <c r="F3863" s="118" t="e">
        <f>VLOOKUP(D3863,Range10,2,0)</f>
        <v>#N/A</v>
      </c>
      <c r="G3863" s="119" t="e">
        <f>VLOOKUP(D3863,Range9,2,0)</f>
        <v>#N/A</v>
      </c>
      <c r="H3863" s="53" t="s">
        <v>16</v>
      </c>
      <c r="I3863" s="133" t="str">
        <f>VLOOKUP(H3863,Range8,2,0)</f>
        <v>Single Family</v>
      </c>
      <c r="J3863" s="54">
        <v>488</v>
      </c>
      <c r="K3863" s="63" t="s">
        <v>77</v>
      </c>
      <c r="L3863">
        <v>3863</v>
      </c>
    </row>
    <row r="3864" spans="1:12">
      <c r="A3864" s="50" t="s">
        <v>888</v>
      </c>
      <c r="B3864" s="51">
        <v>39406</v>
      </c>
      <c r="C3864" s="131" t="s">
        <v>1918</v>
      </c>
      <c r="D3864" s="52">
        <v>599900</v>
      </c>
      <c r="E3864" s="132" t="str">
        <f>VLOOKUP(D3864,Range11,2,1)</f>
        <v>C</v>
      </c>
      <c r="F3864" s="118" t="e">
        <f>VLOOKUP(D3864,Range10,2,0)</f>
        <v>#N/A</v>
      </c>
      <c r="G3864" s="119" t="e">
        <f>VLOOKUP(D3864,Range9,2,0)</f>
        <v>#N/A</v>
      </c>
      <c r="H3864" s="53" t="s">
        <v>16</v>
      </c>
      <c r="I3864" s="133" t="str">
        <f>VLOOKUP(H3864,Range8,2,0)</f>
        <v>Single Family</v>
      </c>
      <c r="J3864" s="54">
        <v>286</v>
      </c>
      <c r="K3864" s="63" t="s">
        <v>57</v>
      </c>
      <c r="L3864">
        <v>3864</v>
      </c>
    </row>
    <row r="3865" spans="1:12">
      <c r="A3865" s="50" t="s">
        <v>888</v>
      </c>
      <c r="B3865" s="51" t="s">
        <v>1489</v>
      </c>
      <c r="C3865" s="131" t="s">
        <v>1912</v>
      </c>
      <c r="D3865" s="52">
        <v>600000</v>
      </c>
      <c r="E3865" s="132" t="str">
        <f>VLOOKUP(D3865,Range11,2,1)</f>
        <v>C</v>
      </c>
      <c r="F3865" s="118" t="e">
        <f>VLOOKUP(D3865,Range10,2,0)</f>
        <v>#N/A</v>
      </c>
      <c r="G3865" s="119" t="e">
        <f>VLOOKUP(D3865,Range9,2,0)</f>
        <v>#N/A</v>
      </c>
      <c r="H3865" s="53" t="s">
        <v>16</v>
      </c>
      <c r="I3865" s="133" t="str">
        <f>VLOOKUP(H3865,Range8,2,0)</f>
        <v>Single Family</v>
      </c>
      <c r="J3865" s="54">
        <v>117</v>
      </c>
      <c r="K3865" s="63" t="s">
        <v>136</v>
      </c>
      <c r="L3865">
        <v>3865</v>
      </c>
    </row>
    <row r="3866" spans="1:12">
      <c r="A3866" s="50" t="s">
        <v>888</v>
      </c>
      <c r="B3866" s="51" t="s">
        <v>1552</v>
      </c>
      <c r="C3866" s="131" t="s">
        <v>1911</v>
      </c>
      <c r="D3866" s="52">
        <v>600000</v>
      </c>
      <c r="E3866" s="132" t="str">
        <f>VLOOKUP(D3866,Range11,2,1)</f>
        <v>C</v>
      </c>
      <c r="F3866" s="118" t="e">
        <f>VLOOKUP(D3866,Range10,2,0)</f>
        <v>#N/A</v>
      </c>
      <c r="G3866" s="119" t="e">
        <f>VLOOKUP(D3866,Range9,2,0)</f>
        <v>#N/A</v>
      </c>
      <c r="H3866" s="53" t="s">
        <v>16</v>
      </c>
      <c r="I3866" s="133" t="str">
        <f>VLOOKUP(H3866,Range8,2,0)</f>
        <v>Single Family</v>
      </c>
      <c r="J3866" s="54">
        <v>55</v>
      </c>
      <c r="K3866" s="63" t="s">
        <v>253</v>
      </c>
      <c r="L3866">
        <v>3866</v>
      </c>
    </row>
    <row r="3867" spans="1:12">
      <c r="A3867" s="50" t="s">
        <v>888</v>
      </c>
      <c r="B3867" s="51" t="s">
        <v>1504</v>
      </c>
      <c r="C3867" s="131" t="s">
        <v>1911</v>
      </c>
      <c r="D3867" s="52">
        <v>624900</v>
      </c>
      <c r="E3867" s="132" t="str">
        <f>VLOOKUP(D3867,Range11,2,1)</f>
        <v>C</v>
      </c>
      <c r="F3867" s="118" t="e">
        <f>VLOOKUP(D3867,Range10,2,0)</f>
        <v>#N/A</v>
      </c>
      <c r="G3867" s="119" t="e">
        <f>VLOOKUP(D3867,Range9,2,0)</f>
        <v>#N/A</v>
      </c>
      <c r="H3867" s="53" t="s">
        <v>16</v>
      </c>
      <c r="I3867" s="133" t="str">
        <f>VLOOKUP(H3867,Range8,2,0)</f>
        <v>Single Family</v>
      </c>
      <c r="J3867" s="54">
        <v>34</v>
      </c>
      <c r="K3867" s="63" t="s">
        <v>77</v>
      </c>
      <c r="L3867">
        <v>3867</v>
      </c>
    </row>
    <row r="3868" spans="1:12">
      <c r="A3868" s="50" t="s">
        <v>888</v>
      </c>
      <c r="B3868" s="51" t="s">
        <v>1647</v>
      </c>
      <c r="C3868" s="131" t="s">
        <v>1933</v>
      </c>
      <c r="D3868" s="52">
        <v>629900</v>
      </c>
      <c r="E3868" s="132" t="str">
        <f>VLOOKUP(D3868,Range11,2,1)</f>
        <v>C</v>
      </c>
      <c r="F3868" s="118" t="e">
        <f>VLOOKUP(D3868,Range10,2,0)</f>
        <v>#N/A</v>
      </c>
      <c r="G3868" s="119" t="e">
        <f>VLOOKUP(D3868,Range9,2,0)</f>
        <v>#N/A</v>
      </c>
      <c r="H3868" s="53" t="s">
        <v>16</v>
      </c>
      <c r="I3868" s="133" t="str">
        <f>VLOOKUP(H3868,Range8,2,0)</f>
        <v>Single Family</v>
      </c>
      <c r="J3868" s="54">
        <v>483</v>
      </c>
      <c r="K3868" s="63" t="s">
        <v>300</v>
      </c>
      <c r="L3868">
        <v>3868</v>
      </c>
    </row>
    <row r="3869" spans="1:12">
      <c r="A3869" s="50" t="s">
        <v>888</v>
      </c>
      <c r="B3869" s="51">
        <v>39391</v>
      </c>
      <c r="C3869" s="131" t="s">
        <v>1918</v>
      </c>
      <c r="D3869" s="52">
        <v>639000</v>
      </c>
      <c r="E3869" s="132" t="str">
        <f>VLOOKUP(D3869,Range11,2,1)</f>
        <v>C</v>
      </c>
      <c r="F3869" s="118" t="e">
        <f>VLOOKUP(D3869,Range10,2,0)</f>
        <v>#N/A</v>
      </c>
      <c r="G3869" s="119" t="e">
        <f>VLOOKUP(D3869,Range9,2,0)</f>
        <v>#N/A</v>
      </c>
      <c r="H3869" s="53" t="s">
        <v>16</v>
      </c>
      <c r="I3869" s="133" t="str">
        <f>VLOOKUP(H3869,Range8,2,0)</f>
        <v>Single Family</v>
      </c>
      <c r="J3869" s="54">
        <v>301</v>
      </c>
      <c r="K3869" s="63" t="s">
        <v>59</v>
      </c>
      <c r="L3869">
        <v>3869</v>
      </c>
    </row>
    <row r="3870" spans="1:12">
      <c r="A3870" s="50" t="s">
        <v>888</v>
      </c>
      <c r="B3870" s="51" t="s">
        <v>1523</v>
      </c>
      <c r="C3870" s="131" t="s">
        <v>1914</v>
      </c>
      <c r="D3870" s="52">
        <v>649000</v>
      </c>
      <c r="E3870" s="132" t="str">
        <f>VLOOKUP(D3870,Range11,2,1)</f>
        <v>C</v>
      </c>
      <c r="F3870" s="118" t="e">
        <f>VLOOKUP(D3870,Range10,2,0)</f>
        <v>#N/A</v>
      </c>
      <c r="G3870" s="119" t="e">
        <f>VLOOKUP(D3870,Range9,2,0)</f>
        <v>#N/A</v>
      </c>
      <c r="H3870" s="53" t="s">
        <v>16</v>
      </c>
      <c r="I3870" s="133" t="str">
        <f>VLOOKUP(H3870,Range8,2,0)</f>
        <v>Single Family</v>
      </c>
      <c r="J3870" s="54">
        <v>162</v>
      </c>
      <c r="K3870" s="63" t="s">
        <v>213</v>
      </c>
      <c r="L3870">
        <v>3870</v>
      </c>
    </row>
    <row r="3871" spans="1:12">
      <c r="A3871" s="50" t="s">
        <v>888</v>
      </c>
      <c r="B3871" s="51" t="s">
        <v>1508</v>
      </c>
      <c r="C3871" s="131" t="s">
        <v>1913</v>
      </c>
      <c r="D3871" s="52">
        <v>669000</v>
      </c>
      <c r="E3871" s="132" t="str">
        <f>VLOOKUP(D3871,Range11,2,1)</f>
        <v>C</v>
      </c>
      <c r="F3871" s="118" t="e">
        <f>VLOOKUP(D3871,Range10,2,0)</f>
        <v>#N/A</v>
      </c>
      <c r="G3871" s="119" t="e">
        <f>VLOOKUP(D3871,Range9,2,0)</f>
        <v>#N/A</v>
      </c>
      <c r="H3871" s="53" t="s">
        <v>16</v>
      </c>
      <c r="I3871" s="133" t="str">
        <f>VLOOKUP(H3871,Range8,2,0)</f>
        <v>Single Family</v>
      </c>
      <c r="J3871" s="54">
        <v>139</v>
      </c>
      <c r="K3871" s="63" t="s">
        <v>269</v>
      </c>
      <c r="L3871">
        <v>3871</v>
      </c>
    </row>
    <row r="3872" spans="1:12">
      <c r="A3872" s="50" t="s">
        <v>888</v>
      </c>
      <c r="B3872" s="51" t="s">
        <v>1413</v>
      </c>
      <c r="C3872" s="131" t="s">
        <v>1910</v>
      </c>
      <c r="D3872" s="52">
        <v>680000</v>
      </c>
      <c r="E3872" s="132" t="str">
        <f>VLOOKUP(D3872,Range11,2,1)</f>
        <v>C</v>
      </c>
      <c r="F3872" s="118" t="e">
        <f>VLOOKUP(D3872,Range10,2,0)</f>
        <v>#N/A</v>
      </c>
      <c r="G3872" s="119" t="e">
        <f>VLOOKUP(D3872,Range9,2,0)</f>
        <v>#N/A</v>
      </c>
      <c r="H3872" s="53" t="s">
        <v>16</v>
      </c>
      <c r="I3872" s="133" t="str">
        <f>VLOOKUP(H3872,Range8,2,0)</f>
        <v>Single Family</v>
      </c>
      <c r="J3872" s="54">
        <v>28</v>
      </c>
      <c r="K3872" s="63" t="s">
        <v>59</v>
      </c>
      <c r="L3872">
        <v>3872</v>
      </c>
    </row>
    <row r="3873" spans="1:12">
      <c r="A3873" s="50" t="s">
        <v>888</v>
      </c>
      <c r="B3873" s="51" t="s">
        <v>1529</v>
      </c>
      <c r="C3873" s="131" t="s">
        <v>1914</v>
      </c>
      <c r="D3873" s="52">
        <v>689000</v>
      </c>
      <c r="E3873" s="132" t="str">
        <f>VLOOKUP(D3873,Range11,2,1)</f>
        <v>C</v>
      </c>
      <c r="F3873" s="118" t="e">
        <f>VLOOKUP(D3873,Range10,2,0)</f>
        <v>#N/A</v>
      </c>
      <c r="G3873" s="119" t="e">
        <f>VLOOKUP(D3873,Range9,2,0)</f>
        <v>#N/A</v>
      </c>
      <c r="H3873" s="53" t="s">
        <v>16</v>
      </c>
      <c r="I3873" s="133" t="str">
        <f>VLOOKUP(H3873,Range8,2,0)</f>
        <v>Single Family</v>
      </c>
      <c r="J3873" s="54">
        <v>157</v>
      </c>
      <c r="K3873" s="63" t="s">
        <v>675</v>
      </c>
      <c r="L3873">
        <v>3873</v>
      </c>
    </row>
    <row r="3874" spans="1:12">
      <c r="A3874" s="50" t="s">
        <v>888</v>
      </c>
      <c r="B3874" s="51" t="s">
        <v>1504</v>
      </c>
      <c r="C3874" s="131" t="s">
        <v>1911</v>
      </c>
      <c r="D3874" s="52">
        <v>697020</v>
      </c>
      <c r="E3874" s="132" t="str">
        <f>VLOOKUP(D3874,Range11,2,1)</f>
        <v>C</v>
      </c>
      <c r="F3874" s="118" t="e">
        <f>VLOOKUP(D3874,Range10,2,0)</f>
        <v>#N/A</v>
      </c>
      <c r="G3874" s="119" t="e">
        <f>VLOOKUP(D3874,Range9,2,0)</f>
        <v>#N/A</v>
      </c>
      <c r="H3874" s="53" t="s">
        <v>16</v>
      </c>
      <c r="I3874" s="133" t="str">
        <f>VLOOKUP(H3874,Range8,2,0)</f>
        <v>Single Family</v>
      </c>
      <c r="J3874" s="54">
        <v>34</v>
      </c>
      <c r="K3874" s="63" t="s">
        <v>85</v>
      </c>
      <c r="L3874">
        <v>3874</v>
      </c>
    </row>
    <row r="3875" spans="1:12">
      <c r="A3875" s="50" t="s">
        <v>888</v>
      </c>
      <c r="B3875" s="51" t="s">
        <v>1571</v>
      </c>
      <c r="C3875" s="131" t="s">
        <v>1912</v>
      </c>
      <c r="D3875" s="52">
        <v>699000</v>
      </c>
      <c r="E3875" s="132" t="str">
        <f>VLOOKUP(D3875,Range11,2,1)</f>
        <v>C</v>
      </c>
      <c r="F3875" s="118" t="e">
        <f>VLOOKUP(D3875,Range10,2,0)</f>
        <v>#N/A</v>
      </c>
      <c r="G3875" s="119" t="e">
        <f>VLOOKUP(D3875,Range9,2,0)</f>
        <v>#N/A</v>
      </c>
      <c r="H3875" s="53" t="s">
        <v>16</v>
      </c>
      <c r="I3875" s="133" t="str">
        <f>VLOOKUP(H3875,Range8,2,0)</f>
        <v>Single Family</v>
      </c>
      <c r="J3875" s="54">
        <v>109</v>
      </c>
      <c r="K3875" s="63" t="s">
        <v>255</v>
      </c>
      <c r="L3875">
        <v>3875</v>
      </c>
    </row>
    <row r="3876" spans="1:12">
      <c r="A3876" s="50" t="s">
        <v>888</v>
      </c>
      <c r="B3876" s="51" t="s">
        <v>1411</v>
      </c>
      <c r="C3876" s="131" t="s">
        <v>1915</v>
      </c>
      <c r="D3876" s="52">
        <v>699900</v>
      </c>
      <c r="E3876" s="132" t="str">
        <f>VLOOKUP(D3876,Range11,2,1)</f>
        <v>C</v>
      </c>
      <c r="F3876" s="118" t="e">
        <f>VLOOKUP(D3876,Range10,2,0)</f>
        <v>#N/A</v>
      </c>
      <c r="G3876" s="119" t="e">
        <f>VLOOKUP(D3876,Range9,2,0)</f>
        <v>#N/A</v>
      </c>
      <c r="H3876" s="53" t="s">
        <v>16</v>
      </c>
      <c r="I3876" s="133" t="str">
        <f>VLOOKUP(H3876,Range8,2,0)</f>
        <v>Single Family</v>
      </c>
      <c r="J3876" s="54">
        <v>76</v>
      </c>
      <c r="K3876" s="63" t="s">
        <v>329</v>
      </c>
      <c r="L3876">
        <v>3876</v>
      </c>
    </row>
    <row r="3877" spans="1:12">
      <c r="A3877" s="50" t="s">
        <v>888</v>
      </c>
      <c r="B3877" s="51" t="s">
        <v>1428</v>
      </c>
      <c r="C3877" s="131" t="s">
        <v>1911</v>
      </c>
      <c r="D3877" s="52">
        <v>794900</v>
      </c>
      <c r="E3877" s="132" t="str">
        <f>VLOOKUP(D3877,Range11,2,1)</f>
        <v>D</v>
      </c>
      <c r="F3877" s="118" t="e">
        <f>VLOOKUP(D3877,Range10,2,0)</f>
        <v>#N/A</v>
      </c>
      <c r="G3877" s="119" t="e">
        <f>VLOOKUP(D3877,Range9,2,0)</f>
        <v>#N/A</v>
      </c>
      <c r="H3877" s="53" t="s">
        <v>16</v>
      </c>
      <c r="I3877" s="133" t="str">
        <f>VLOOKUP(H3877,Range8,2,0)</f>
        <v>Single Family</v>
      </c>
      <c r="J3877" s="54">
        <v>54</v>
      </c>
      <c r="K3877" s="63" t="s">
        <v>77</v>
      </c>
      <c r="L3877">
        <v>3877</v>
      </c>
    </row>
    <row r="3878" spans="1:12">
      <c r="A3878" s="50" t="s">
        <v>888</v>
      </c>
      <c r="B3878" s="51" t="s">
        <v>1628</v>
      </c>
      <c r="C3878" s="131" t="s">
        <v>1927</v>
      </c>
      <c r="D3878" s="52">
        <v>889000</v>
      </c>
      <c r="E3878" s="132" t="str">
        <f>VLOOKUP(D3878,Range11,2,1)</f>
        <v>D</v>
      </c>
      <c r="F3878" s="118" t="e">
        <f>VLOOKUP(D3878,Range10,2,0)</f>
        <v>#N/A</v>
      </c>
      <c r="G3878" s="119" t="e">
        <f>VLOOKUP(D3878,Range9,2,0)</f>
        <v>#N/A</v>
      </c>
      <c r="H3878" s="53" t="s">
        <v>16</v>
      </c>
      <c r="I3878" s="133" t="str">
        <f>VLOOKUP(H3878,Range8,2,0)</f>
        <v>Single Family</v>
      </c>
      <c r="J3878" s="54">
        <v>415</v>
      </c>
      <c r="K3878" s="63" t="s">
        <v>458</v>
      </c>
      <c r="L3878">
        <v>3878</v>
      </c>
    </row>
    <row r="3879" spans="1:12">
      <c r="A3879" s="50" t="s">
        <v>888</v>
      </c>
      <c r="B3879" s="51" t="s">
        <v>1524</v>
      </c>
      <c r="C3879" s="131" t="s">
        <v>1920</v>
      </c>
      <c r="D3879" s="52">
        <v>889000</v>
      </c>
      <c r="E3879" s="132" t="str">
        <f>VLOOKUP(D3879,Range11,2,1)</f>
        <v>D</v>
      </c>
      <c r="F3879" s="118" t="e">
        <f>VLOOKUP(D3879,Range10,2,0)</f>
        <v>#N/A</v>
      </c>
      <c r="G3879" s="119" t="e">
        <f>VLOOKUP(D3879,Range9,2,0)</f>
        <v>#N/A</v>
      </c>
      <c r="H3879" s="53" t="s">
        <v>16</v>
      </c>
      <c r="I3879" s="133" t="str">
        <f>VLOOKUP(H3879,Range8,2,0)</f>
        <v>Single Family</v>
      </c>
      <c r="J3879" s="54">
        <v>242</v>
      </c>
      <c r="K3879" s="63" t="s">
        <v>300</v>
      </c>
      <c r="L3879">
        <v>3879</v>
      </c>
    </row>
    <row r="3880" spans="1:12">
      <c r="A3880" s="50" t="s">
        <v>888</v>
      </c>
      <c r="B3880" s="51" t="s">
        <v>1403</v>
      </c>
      <c r="C3880" s="131" t="s">
        <v>1910</v>
      </c>
      <c r="D3880" s="52">
        <v>889900</v>
      </c>
      <c r="E3880" s="132" t="str">
        <f>VLOOKUP(D3880,Range11,2,1)</f>
        <v>D</v>
      </c>
      <c r="F3880" s="118" t="e">
        <f>VLOOKUP(D3880,Range10,2,0)</f>
        <v>#N/A</v>
      </c>
      <c r="G3880" s="119" t="e">
        <f>VLOOKUP(D3880,Range9,2,0)</f>
        <v>#N/A</v>
      </c>
      <c r="H3880" s="53" t="s">
        <v>16</v>
      </c>
      <c r="I3880" s="133" t="str">
        <f>VLOOKUP(H3880,Range8,2,0)</f>
        <v>Single Family</v>
      </c>
      <c r="J3880" s="54">
        <v>31</v>
      </c>
      <c r="K3880" s="63" t="s">
        <v>59</v>
      </c>
      <c r="L3880">
        <v>3880</v>
      </c>
    </row>
    <row r="3881" spans="1:12">
      <c r="A3881" s="50" t="s">
        <v>888</v>
      </c>
      <c r="B3881" s="51" t="s">
        <v>1403</v>
      </c>
      <c r="C3881" s="131" t="s">
        <v>1910</v>
      </c>
      <c r="D3881" s="52">
        <v>969000</v>
      </c>
      <c r="E3881" s="132" t="str">
        <f>VLOOKUP(D3881,Range11,2,1)</f>
        <v>D</v>
      </c>
      <c r="F3881" s="118" t="e">
        <f>VLOOKUP(D3881,Range10,2,0)</f>
        <v>#N/A</v>
      </c>
      <c r="G3881" s="119" t="e">
        <f>VLOOKUP(D3881,Range9,2,0)</f>
        <v>#N/A</v>
      </c>
      <c r="H3881" s="53" t="s">
        <v>16</v>
      </c>
      <c r="I3881" s="133" t="str">
        <f>VLOOKUP(H3881,Range8,2,0)</f>
        <v>Single Family</v>
      </c>
      <c r="J3881" s="54">
        <v>31</v>
      </c>
      <c r="K3881" s="63" t="s">
        <v>543</v>
      </c>
      <c r="L3881">
        <v>3881</v>
      </c>
    </row>
    <row r="3882" spans="1:12">
      <c r="A3882" s="50" t="s">
        <v>888</v>
      </c>
      <c r="B3882" s="51" t="s">
        <v>1778</v>
      </c>
      <c r="C3882" s="131" t="s">
        <v>1925</v>
      </c>
      <c r="D3882" s="52">
        <v>999000</v>
      </c>
      <c r="E3882" s="132" t="str">
        <f>VLOOKUP(D3882,Range11,2,1)</f>
        <v>D</v>
      </c>
      <c r="F3882" s="118" t="e">
        <f>VLOOKUP(D3882,Range10,2,0)</f>
        <v>#N/A</v>
      </c>
      <c r="G3882" s="119" t="e">
        <f>VLOOKUP(D3882,Range9,2,0)</f>
        <v>#N/A</v>
      </c>
      <c r="H3882" s="53" t="s">
        <v>16</v>
      </c>
      <c r="I3882" s="133" t="str">
        <f>VLOOKUP(H3882,Range8,2,0)</f>
        <v>Single Family</v>
      </c>
      <c r="J3882" s="54">
        <v>488</v>
      </c>
      <c r="K3882" s="63" t="s">
        <v>77</v>
      </c>
      <c r="L3882">
        <v>3882</v>
      </c>
    </row>
    <row r="3883" spans="1:12">
      <c r="A3883" s="50" t="s">
        <v>888</v>
      </c>
      <c r="B3883" s="51" t="s">
        <v>1501</v>
      </c>
      <c r="C3883" s="131" t="s">
        <v>1910</v>
      </c>
      <c r="D3883" s="52">
        <v>999900</v>
      </c>
      <c r="E3883" s="132" t="str">
        <f>VLOOKUP(D3883,Range11,2,1)</f>
        <v>D</v>
      </c>
      <c r="F3883" s="118" t="e">
        <f>VLOOKUP(D3883,Range10,2,0)</f>
        <v>#N/A</v>
      </c>
      <c r="G3883" s="119" t="e">
        <f>VLOOKUP(D3883,Range9,2,0)</f>
        <v>#N/A</v>
      </c>
      <c r="H3883" s="53" t="s">
        <v>16</v>
      </c>
      <c r="I3883" s="133" t="str">
        <f>VLOOKUP(H3883,Range8,2,0)</f>
        <v>Single Family</v>
      </c>
      <c r="J3883" s="54">
        <v>9</v>
      </c>
      <c r="K3883" s="63" t="s">
        <v>209</v>
      </c>
      <c r="L3883">
        <v>3883</v>
      </c>
    </row>
    <row r="3884" spans="1:12">
      <c r="A3884" s="50" t="s">
        <v>888</v>
      </c>
      <c r="B3884" s="51" t="s">
        <v>1403</v>
      </c>
      <c r="C3884" s="131" t="s">
        <v>1910</v>
      </c>
      <c r="D3884" s="52">
        <v>1100000</v>
      </c>
      <c r="E3884" s="132" t="str">
        <f>VLOOKUP(D3884,Range11,2,1)</f>
        <v>E</v>
      </c>
      <c r="F3884" s="118" t="e">
        <f>VLOOKUP(D3884,Range10,2,0)</f>
        <v>#N/A</v>
      </c>
      <c r="G3884" s="119" t="e">
        <f>VLOOKUP(D3884,Range9,2,0)</f>
        <v>#N/A</v>
      </c>
      <c r="H3884" s="53" t="s">
        <v>16</v>
      </c>
      <c r="I3884" s="133" t="str">
        <f>VLOOKUP(H3884,Range8,2,0)</f>
        <v>Single Family</v>
      </c>
      <c r="J3884" s="54">
        <v>31</v>
      </c>
      <c r="K3884" s="63" t="s">
        <v>280</v>
      </c>
      <c r="L3884">
        <v>3884</v>
      </c>
    </row>
    <row r="3885" spans="1:12">
      <c r="A3885" s="50" t="s">
        <v>888</v>
      </c>
      <c r="B3885" s="51" t="s">
        <v>1457</v>
      </c>
      <c r="C3885" s="131" t="s">
        <v>1910</v>
      </c>
      <c r="D3885" s="52">
        <v>1300000</v>
      </c>
      <c r="E3885" s="132" t="str">
        <f>VLOOKUP(D3885,Range11,2,1)</f>
        <v>E</v>
      </c>
      <c r="F3885" s="118" t="e">
        <f>VLOOKUP(D3885,Range10,2,0)</f>
        <v>#N/A</v>
      </c>
      <c r="G3885" s="119" t="e">
        <f>VLOOKUP(D3885,Range9,2,0)</f>
        <v>#N/A</v>
      </c>
      <c r="H3885" s="53" t="s">
        <v>16</v>
      </c>
      <c r="I3885" s="133" t="str">
        <f>VLOOKUP(H3885,Range8,2,0)</f>
        <v>Single Family</v>
      </c>
      <c r="J3885" s="54">
        <v>7</v>
      </c>
      <c r="K3885" s="63" t="s">
        <v>72</v>
      </c>
      <c r="L3885">
        <v>3885</v>
      </c>
    </row>
    <row r="3886" spans="1:12">
      <c r="A3886" s="50" t="s">
        <v>952</v>
      </c>
      <c r="B3886" s="51" t="s">
        <v>1440</v>
      </c>
      <c r="C3886" s="131" t="s">
        <v>1920</v>
      </c>
      <c r="D3886" s="52">
        <v>79900</v>
      </c>
      <c r="E3886" s="132" t="str">
        <f>VLOOKUP(D3886,Range11,2,1)</f>
        <v>A</v>
      </c>
      <c r="F3886" s="118" t="e">
        <f>VLOOKUP(D3886,Range10,2,0)</f>
        <v>#N/A</v>
      </c>
      <c r="G3886" s="119" t="e">
        <f>VLOOKUP(D3886,Range9,2,0)</f>
        <v>#N/A</v>
      </c>
      <c r="H3886" s="53" t="s">
        <v>16</v>
      </c>
      <c r="I3886" s="133" t="str">
        <f>VLOOKUP(H3886,Range8,2,0)</f>
        <v>Single Family</v>
      </c>
      <c r="J3886" s="54">
        <v>227</v>
      </c>
      <c r="K3886" s="63" t="s">
        <v>85</v>
      </c>
      <c r="L3886">
        <v>3886</v>
      </c>
    </row>
    <row r="3887" spans="1:12">
      <c r="A3887" s="50" t="s">
        <v>952</v>
      </c>
      <c r="B3887" s="51" t="s">
        <v>1405</v>
      </c>
      <c r="C3887" s="131" t="s">
        <v>1910</v>
      </c>
      <c r="D3887" s="52">
        <v>84900</v>
      </c>
      <c r="E3887" s="132" t="str">
        <f>VLOOKUP(D3887,Range11,2,1)</f>
        <v>A</v>
      </c>
      <c r="F3887" s="118" t="e">
        <f>VLOOKUP(D3887,Range10,2,0)</f>
        <v>#N/A</v>
      </c>
      <c r="G3887" s="119" t="e">
        <f>VLOOKUP(D3887,Range9,2,0)</f>
        <v>#N/A</v>
      </c>
      <c r="H3887" s="53" t="s">
        <v>16</v>
      </c>
      <c r="I3887" s="133" t="str">
        <f>VLOOKUP(H3887,Range8,2,0)</f>
        <v>Single Family</v>
      </c>
      <c r="J3887" s="54">
        <v>26</v>
      </c>
      <c r="K3887" s="63" t="s">
        <v>59</v>
      </c>
      <c r="L3887">
        <v>3887</v>
      </c>
    </row>
    <row r="3888" spans="1:12">
      <c r="A3888" s="50" t="s">
        <v>934</v>
      </c>
      <c r="B3888" s="51" t="s">
        <v>1583</v>
      </c>
      <c r="C3888" s="131" t="s">
        <v>1913</v>
      </c>
      <c r="D3888" s="52">
        <v>115000</v>
      </c>
      <c r="E3888" s="132" t="str">
        <f>VLOOKUP(D3888,Range11,2,1)</f>
        <v>A</v>
      </c>
      <c r="F3888" s="118" t="e">
        <f>VLOOKUP(D3888,Range10,2,0)</f>
        <v>#N/A</v>
      </c>
      <c r="G3888" s="119" t="e">
        <f>VLOOKUP(D3888,Range9,2,0)</f>
        <v>#N/A</v>
      </c>
      <c r="H3888" s="53" t="s">
        <v>16</v>
      </c>
      <c r="I3888" s="133" t="str">
        <f>VLOOKUP(H3888,Range8,2,0)</f>
        <v>Single Family</v>
      </c>
      <c r="J3888" s="54">
        <v>138</v>
      </c>
      <c r="K3888" s="63" t="s">
        <v>77</v>
      </c>
      <c r="L3888">
        <v>3888</v>
      </c>
    </row>
    <row r="3889" spans="1:12">
      <c r="A3889" s="50" t="s">
        <v>934</v>
      </c>
      <c r="B3889" s="51" t="s">
        <v>1467</v>
      </c>
      <c r="C3889" s="131" t="s">
        <v>1912</v>
      </c>
      <c r="D3889" s="52">
        <v>115000</v>
      </c>
      <c r="E3889" s="132" t="str">
        <f>VLOOKUP(D3889,Range11,2,1)</f>
        <v>A</v>
      </c>
      <c r="F3889" s="118" t="e">
        <f>VLOOKUP(D3889,Range10,2,0)</f>
        <v>#N/A</v>
      </c>
      <c r="G3889" s="119" t="e">
        <f>VLOOKUP(D3889,Range9,2,0)</f>
        <v>#N/A</v>
      </c>
      <c r="H3889" s="53" t="s">
        <v>16</v>
      </c>
      <c r="I3889" s="133" t="str">
        <f>VLOOKUP(H3889,Range8,2,0)</f>
        <v>Single Family</v>
      </c>
      <c r="J3889" s="54">
        <v>111</v>
      </c>
      <c r="K3889" s="63" t="s">
        <v>61</v>
      </c>
      <c r="L3889">
        <v>3889</v>
      </c>
    </row>
    <row r="3890" spans="1:12">
      <c r="A3890" s="50" t="s">
        <v>934</v>
      </c>
      <c r="B3890" s="51" t="s">
        <v>1388</v>
      </c>
      <c r="C3890" s="131" t="s">
        <v>1912</v>
      </c>
      <c r="D3890" s="52">
        <v>115000</v>
      </c>
      <c r="E3890" s="132" t="str">
        <f>VLOOKUP(D3890,Range11,2,1)</f>
        <v>A</v>
      </c>
      <c r="F3890" s="118" t="e">
        <f>VLOOKUP(D3890,Range10,2,0)</f>
        <v>#N/A</v>
      </c>
      <c r="G3890" s="119" t="e">
        <f>VLOOKUP(D3890,Range9,2,0)</f>
        <v>#N/A</v>
      </c>
      <c r="H3890" s="53" t="s">
        <v>16</v>
      </c>
      <c r="I3890" s="133" t="str">
        <f>VLOOKUP(H3890,Range8,2,0)</f>
        <v>Single Family</v>
      </c>
      <c r="J3890" s="54">
        <v>103</v>
      </c>
      <c r="K3890" s="63" t="s">
        <v>195</v>
      </c>
      <c r="L3890">
        <v>3890</v>
      </c>
    </row>
    <row r="3891" spans="1:12">
      <c r="A3891" s="50" t="s">
        <v>934</v>
      </c>
      <c r="B3891" s="51" t="s">
        <v>1449</v>
      </c>
      <c r="C3891" s="131" t="s">
        <v>1911</v>
      </c>
      <c r="D3891" s="52">
        <v>115000</v>
      </c>
      <c r="E3891" s="132" t="str">
        <f>VLOOKUP(D3891,Range11,2,1)</f>
        <v>A</v>
      </c>
      <c r="F3891" s="118" t="e">
        <f>VLOOKUP(D3891,Range10,2,0)</f>
        <v>#N/A</v>
      </c>
      <c r="G3891" s="119" t="e">
        <f>VLOOKUP(D3891,Range9,2,0)</f>
        <v>#N/A</v>
      </c>
      <c r="H3891" s="53" t="s">
        <v>16</v>
      </c>
      <c r="I3891" s="133" t="str">
        <f>VLOOKUP(H3891,Range8,2,0)</f>
        <v>Single Family</v>
      </c>
      <c r="J3891" s="54">
        <v>62</v>
      </c>
      <c r="K3891" s="63" t="s">
        <v>59</v>
      </c>
      <c r="L3891">
        <v>3891</v>
      </c>
    </row>
    <row r="3892" spans="1:12">
      <c r="A3892" s="50" t="s">
        <v>934</v>
      </c>
      <c r="B3892" s="51" t="s">
        <v>1450</v>
      </c>
      <c r="C3892" s="131" t="s">
        <v>1911</v>
      </c>
      <c r="D3892" s="52">
        <v>115000</v>
      </c>
      <c r="E3892" s="132" t="str">
        <f>VLOOKUP(D3892,Range11,2,1)</f>
        <v>A</v>
      </c>
      <c r="F3892" s="118" t="e">
        <f>VLOOKUP(D3892,Range10,2,0)</f>
        <v>#N/A</v>
      </c>
      <c r="G3892" s="119" t="e">
        <f>VLOOKUP(D3892,Range9,2,0)</f>
        <v>#N/A</v>
      </c>
      <c r="H3892" s="53" t="s">
        <v>16</v>
      </c>
      <c r="I3892" s="133" t="str">
        <f>VLOOKUP(H3892,Range8,2,0)</f>
        <v>Single Family</v>
      </c>
      <c r="J3892" s="54">
        <v>46</v>
      </c>
      <c r="K3892" s="63" t="s">
        <v>59</v>
      </c>
      <c r="L3892">
        <v>3892</v>
      </c>
    </row>
    <row r="3893" spans="1:12">
      <c r="A3893" s="50" t="s">
        <v>934</v>
      </c>
      <c r="B3893" s="51" t="s">
        <v>1382</v>
      </c>
      <c r="C3893" s="131" t="s">
        <v>1911</v>
      </c>
      <c r="D3893" s="52">
        <v>115000</v>
      </c>
      <c r="E3893" s="132" t="str">
        <f>VLOOKUP(D3893,Range11,2,1)</f>
        <v>A</v>
      </c>
      <c r="F3893" s="118" t="e">
        <f>VLOOKUP(D3893,Range10,2,0)</f>
        <v>#N/A</v>
      </c>
      <c r="G3893" s="119" t="e">
        <f>VLOOKUP(D3893,Range9,2,0)</f>
        <v>#N/A</v>
      </c>
      <c r="H3893" s="53" t="s">
        <v>16</v>
      </c>
      <c r="I3893" s="133" t="str">
        <f>VLOOKUP(H3893,Range8,2,0)</f>
        <v>Single Family</v>
      </c>
      <c r="J3893" s="54">
        <v>42</v>
      </c>
      <c r="K3893" s="63" t="s">
        <v>75</v>
      </c>
      <c r="L3893">
        <v>3893</v>
      </c>
    </row>
    <row r="3894" spans="1:12">
      <c r="A3894" s="50" t="s">
        <v>934</v>
      </c>
      <c r="B3894" s="51" t="s">
        <v>1413</v>
      </c>
      <c r="C3894" s="131" t="s">
        <v>1910</v>
      </c>
      <c r="D3894" s="52">
        <v>115000</v>
      </c>
      <c r="E3894" s="132" t="str">
        <f>VLOOKUP(D3894,Range11,2,1)</f>
        <v>A</v>
      </c>
      <c r="F3894" s="118" t="e">
        <f>VLOOKUP(D3894,Range10,2,0)</f>
        <v>#N/A</v>
      </c>
      <c r="G3894" s="119" t="e">
        <f>VLOOKUP(D3894,Range9,2,0)</f>
        <v>#N/A</v>
      </c>
      <c r="H3894" s="53" t="s">
        <v>16</v>
      </c>
      <c r="I3894" s="133" t="str">
        <f>VLOOKUP(H3894,Range8,2,0)</f>
        <v>Single Family</v>
      </c>
      <c r="J3894" s="54">
        <v>28</v>
      </c>
      <c r="K3894" s="63" t="s">
        <v>59</v>
      </c>
      <c r="L3894">
        <v>3894</v>
      </c>
    </row>
    <row r="3895" spans="1:12">
      <c r="A3895" s="50" t="s">
        <v>934</v>
      </c>
      <c r="B3895" s="51" t="s">
        <v>1461</v>
      </c>
      <c r="C3895" s="131" t="s">
        <v>1910</v>
      </c>
      <c r="D3895" s="52">
        <v>115000</v>
      </c>
      <c r="E3895" s="132" t="str">
        <f>VLOOKUP(D3895,Range11,2,1)</f>
        <v>A</v>
      </c>
      <c r="F3895" s="118" t="e">
        <f>VLOOKUP(D3895,Range10,2,0)</f>
        <v>#N/A</v>
      </c>
      <c r="G3895" s="119" t="e">
        <f>VLOOKUP(D3895,Range9,2,0)</f>
        <v>#N/A</v>
      </c>
      <c r="H3895" s="53" t="s">
        <v>16</v>
      </c>
      <c r="I3895" s="133" t="str">
        <f>VLOOKUP(H3895,Range8,2,0)</f>
        <v>Single Family</v>
      </c>
      <c r="J3895" s="54">
        <v>25</v>
      </c>
      <c r="K3895" s="63" t="s">
        <v>81</v>
      </c>
      <c r="L3895">
        <v>3895</v>
      </c>
    </row>
    <row r="3896" spans="1:12">
      <c r="A3896" s="50" t="s">
        <v>934</v>
      </c>
      <c r="B3896" s="51" t="s">
        <v>1457</v>
      </c>
      <c r="C3896" s="131" t="s">
        <v>1910</v>
      </c>
      <c r="D3896" s="52">
        <v>115000</v>
      </c>
      <c r="E3896" s="132" t="str">
        <f>VLOOKUP(D3896,Range11,2,1)</f>
        <v>A</v>
      </c>
      <c r="F3896" s="118" t="e">
        <f>VLOOKUP(D3896,Range10,2,0)</f>
        <v>#N/A</v>
      </c>
      <c r="G3896" s="119" t="e">
        <f>VLOOKUP(D3896,Range9,2,0)</f>
        <v>#N/A</v>
      </c>
      <c r="H3896" s="53" t="s">
        <v>16</v>
      </c>
      <c r="I3896" s="133" t="str">
        <f>VLOOKUP(H3896,Range8,2,0)</f>
        <v>Single Family</v>
      </c>
      <c r="J3896" s="54">
        <v>7</v>
      </c>
      <c r="K3896" s="63" t="s">
        <v>100</v>
      </c>
      <c r="L3896">
        <v>3896</v>
      </c>
    </row>
    <row r="3897" spans="1:12">
      <c r="A3897" s="50" t="s">
        <v>934</v>
      </c>
      <c r="B3897" s="51" t="s">
        <v>1521</v>
      </c>
      <c r="C3897" s="131" t="s">
        <v>1910</v>
      </c>
      <c r="D3897" s="52">
        <v>115000</v>
      </c>
      <c r="E3897" s="132" t="str">
        <f>VLOOKUP(D3897,Range11,2,1)</f>
        <v>A</v>
      </c>
      <c r="F3897" s="118" t="e">
        <f>VLOOKUP(D3897,Range10,2,0)</f>
        <v>#N/A</v>
      </c>
      <c r="G3897" s="119" t="e">
        <f>VLOOKUP(D3897,Range9,2,0)</f>
        <v>#N/A</v>
      </c>
      <c r="H3897" s="53" t="s">
        <v>16</v>
      </c>
      <c r="I3897" s="133" t="str">
        <f>VLOOKUP(H3897,Range8,2,0)</f>
        <v>Single Family</v>
      </c>
      <c r="J3897" s="54">
        <v>1</v>
      </c>
      <c r="K3897" s="63" t="s">
        <v>127</v>
      </c>
      <c r="L3897">
        <v>3897</v>
      </c>
    </row>
    <row r="3898" spans="1:12">
      <c r="A3898" s="50" t="s">
        <v>934</v>
      </c>
      <c r="B3898" s="51" t="s">
        <v>1436</v>
      </c>
      <c r="C3898" s="131" t="s">
        <v>23</v>
      </c>
      <c r="D3898" s="52">
        <v>115900</v>
      </c>
      <c r="E3898" s="132" t="str">
        <f>VLOOKUP(D3898,Range11,2,1)</f>
        <v>A</v>
      </c>
      <c r="F3898" s="118" t="e">
        <f>VLOOKUP(D3898,Range10,2,0)</f>
        <v>#N/A</v>
      </c>
      <c r="G3898" s="119" t="e">
        <f>VLOOKUP(D3898,Range9,2,0)</f>
        <v>#N/A</v>
      </c>
      <c r="H3898" s="53" t="s">
        <v>16</v>
      </c>
      <c r="I3898" s="133" t="str">
        <f>VLOOKUP(H3898,Range8,2,0)</f>
        <v>Single Family</v>
      </c>
      <c r="J3898" s="54">
        <v>193</v>
      </c>
      <c r="K3898" s="63" t="s">
        <v>100</v>
      </c>
      <c r="L3898">
        <v>3898</v>
      </c>
    </row>
    <row r="3899" spans="1:12">
      <c r="A3899" s="50" t="s">
        <v>934</v>
      </c>
      <c r="B3899" s="51" t="s">
        <v>1436</v>
      </c>
      <c r="C3899" s="131" t="s">
        <v>23</v>
      </c>
      <c r="D3899" s="52">
        <v>115900</v>
      </c>
      <c r="E3899" s="132" t="str">
        <f>VLOOKUP(D3899,Range11,2,1)</f>
        <v>A</v>
      </c>
      <c r="F3899" s="118" t="e">
        <f>VLOOKUP(D3899,Range10,2,0)</f>
        <v>#N/A</v>
      </c>
      <c r="G3899" s="119" t="e">
        <f>VLOOKUP(D3899,Range9,2,0)</f>
        <v>#N/A</v>
      </c>
      <c r="H3899" s="53" t="s">
        <v>16</v>
      </c>
      <c r="I3899" s="133" t="str">
        <f>VLOOKUP(H3899,Range8,2,0)</f>
        <v>Single Family</v>
      </c>
      <c r="J3899" s="54">
        <v>193</v>
      </c>
      <c r="K3899" s="63" t="s">
        <v>100</v>
      </c>
      <c r="L3899">
        <v>3899</v>
      </c>
    </row>
    <row r="3900" spans="1:12">
      <c r="A3900" s="50" t="s">
        <v>934</v>
      </c>
      <c r="B3900" s="51" t="s">
        <v>1502</v>
      </c>
      <c r="C3900" s="131" t="s">
        <v>1910</v>
      </c>
      <c r="D3900" s="52">
        <v>115900</v>
      </c>
      <c r="E3900" s="132" t="str">
        <f>VLOOKUP(D3900,Range11,2,1)</f>
        <v>A</v>
      </c>
      <c r="F3900" s="118" t="e">
        <f>VLOOKUP(D3900,Range10,2,0)</f>
        <v>#N/A</v>
      </c>
      <c r="G3900" s="119" t="e">
        <f>VLOOKUP(D3900,Range9,2,0)</f>
        <v>#N/A</v>
      </c>
      <c r="H3900" s="53" t="s">
        <v>16</v>
      </c>
      <c r="I3900" s="133" t="str">
        <f>VLOOKUP(H3900,Range8,2,0)</f>
        <v>Single Family</v>
      </c>
      <c r="J3900" s="54">
        <v>14</v>
      </c>
      <c r="K3900" s="63" t="s">
        <v>572</v>
      </c>
      <c r="L3900">
        <v>3900</v>
      </c>
    </row>
    <row r="3901" spans="1:12">
      <c r="A3901" s="50" t="s">
        <v>934</v>
      </c>
      <c r="B3901" s="51" t="s">
        <v>1588</v>
      </c>
      <c r="C3901" s="131" t="s">
        <v>23</v>
      </c>
      <c r="D3901" s="52">
        <v>116500</v>
      </c>
      <c r="E3901" s="132" t="str">
        <f>VLOOKUP(D3901,Range11,2,1)</f>
        <v>A</v>
      </c>
      <c r="F3901" s="118" t="e">
        <f>VLOOKUP(D3901,Range10,2,0)</f>
        <v>#N/A</v>
      </c>
      <c r="G3901" s="119" t="e">
        <f>VLOOKUP(D3901,Range9,2,0)</f>
        <v>#N/A</v>
      </c>
      <c r="H3901" s="53" t="s">
        <v>16</v>
      </c>
      <c r="I3901" s="133" t="str">
        <f>VLOOKUP(H3901,Range8,2,0)</f>
        <v>Single Family</v>
      </c>
      <c r="J3901" s="54">
        <v>195</v>
      </c>
      <c r="K3901" s="63" t="s">
        <v>248</v>
      </c>
      <c r="L3901">
        <v>3901</v>
      </c>
    </row>
    <row r="3902" spans="1:12">
      <c r="A3902" s="50" t="s">
        <v>934</v>
      </c>
      <c r="B3902" s="51" t="s">
        <v>1500</v>
      </c>
      <c r="C3902" s="131" t="s">
        <v>1912</v>
      </c>
      <c r="D3902" s="52">
        <v>117777</v>
      </c>
      <c r="E3902" s="132" t="str">
        <f>VLOOKUP(D3902,Range11,2,1)</f>
        <v>A</v>
      </c>
      <c r="F3902" s="118" t="e">
        <f>VLOOKUP(D3902,Range10,2,0)</f>
        <v>#N/A</v>
      </c>
      <c r="G3902" s="119" t="e">
        <f>VLOOKUP(D3902,Range9,2,0)</f>
        <v>#N/A</v>
      </c>
      <c r="H3902" s="53" t="s">
        <v>16</v>
      </c>
      <c r="I3902" s="133" t="str">
        <f>VLOOKUP(H3902,Range8,2,0)</f>
        <v>Single Family</v>
      </c>
      <c r="J3902" s="54">
        <v>122</v>
      </c>
      <c r="K3902" s="63" t="s">
        <v>113</v>
      </c>
      <c r="L3902">
        <v>3902</v>
      </c>
    </row>
    <row r="3903" spans="1:12">
      <c r="A3903" s="50" t="s">
        <v>934</v>
      </c>
      <c r="B3903" s="51" t="s">
        <v>1685</v>
      </c>
      <c r="C3903" s="131" t="s">
        <v>1923</v>
      </c>
      <c r="D3903" s="52">
        <v>117900</v>
      </c>
      <c r="E3903" s="132" t="str">
        <f>VLOOKUP(D3903,Range11,2,1)</f>
        <v>A</v>
      </c>
      <c r="F3903" s="118" t="e">
        <f>VLOOKUP(D3903,Range10,2,0)</f>
        <v>#N/A</v>
      </c>
      <c r="G3903" s="119" t="e">
        <f>VLOOKUP(D3903,Range9,2,0)</f>
        <v>#N/A</v>
      </c>
      <c r="H3903" s="53" t="s">
        <v>16</v>
      </c>
      <c r="I3903" s="133" t="str">
        <f>VLOOKUP(H3903,Range8,2,0)</f>
        <v>Single Family</v>
      </c>
      <c r="J3903" s="54">
        <v>355</v>
      </c>
      <c r="K3903" s="63" t="s">
        <v>109</v>
      </c>
      <c r="L3903">
        <v>3903</v>
      </c>
    </row>
    <row r="3904" spans="1:12">
      <c r="A3904" s="50" t="s">
        <v>934</v>
      </c>
      <c r="B3904" s="51" t="s">
        <v>1531</v>
      </c>
      <c r="C3904" s="131" t="s">
        <v>1915</v>
      </c>
      <c r="D3904" s="52">
        <v>117900</v>
      </c>
      <c r="E3904" s="132" t="str">
        <f>VLOOKUP(D3904,Range11,2,1)</f>
        <v>A</v>
      </c>
      <c r="F3904" s="118" t="e">
        <f>VLOOKUP(D3904,Range10,2,0)</f>
        <v>#N/A</v>
      </c>
      <c r="G3904" s="119" t="e">
        <f>VLOOKUP(D3904,Range9,2,0)</f>
        <v>#N/A</v>
      </c>
      <c r="H3904" s="53" t="s">
        <v>16</v>
      </c>
      <c r="I3904" s="133" t="str">
        <f>VLOOKUP(H3904,Range8,2,0)</f>
        <v>Single Family</v>
      </c>
      <c r="J3904" s="54">
        <v>89</v>
      </c>
      <c r="K3904" s="63" t="s">
        <v>642</v>
      </c>
      <c r="L3904">
        <v>3904</v>
      </c>
    </row>
    <row r="3905" spans="1:12">
      <c r="A3905" s="50" t="s">
        <v>934</v>
      </c>
      <c r="B3905" s="51" t="s">
        <v>1397</v>
      </c>
      <c r="C3905" s="131" t="s">
        <v>1913</v>
      </c>
      <c r="D3905" s="52">
        <v>118000</v>
      </c>
      <c r="E3905" s="132" t="str">
        <f>VLOOKUP(D3905,Range11,2,1)</f>
        <v>A</v>
      </c>
      <c r="F3905" s="118" t="e">
        <f>VLOOKUP(D3905,Range10,2,0)</f>
        <v>#N/A</v>
      </c>
      <c r="G3905" s="119" t="e">
        <f>VLOOKUP(D3905,Range9,2,0)</f>
        <v>#N/A</v>
      </c>
      <c r="H3905" s="53" t="s">
        <v>16</v>
      </c>
      <c r="I3905" s="133" t="str">
        <f>VLOOKUP(H3905,Range8,2,0)</f>
        <v>Single Family</v>
      </c>
      <c r="J3905" s="54">
        <v>126</v>
      </c>
      <c r="K3905" s="63" t="s">
        <v>113</v>
      </c>
      <c r="L3905">
        <v>3905</v>
      </c>
    </row>
    <row r="3906" spans="1:12">
      <c r="A3906" s="50" t="s">
        <v>934</v>
      </c>
      <c r="B3906" s="51" t="s">
        <v>1411</v>
      </c>
      <c r="C3906" s="131" t="s">
        <v>1915</v>
      </c>
      <c r="D3906" s="52">
        <v>118750</v>
      </c>
      <c r="E3906" s="132" t="str">
        <f>VLOOKUP(D3906,Range11,2,1)</f>
        <v>A</v>
      </c>
      <c r="F3906" s="118" t="e">
        <f>VLOOKUP(D3906,Range10,2,0)</f>
        <v>#N/A</v>
      </c>
      <c r="G3906" s="119" t="e">
        <f>VLOOKUP(D3906,Range9,2,0)</f>
        <v>#N/A</v>
      </c>
      <c r="H3906" s="53" t="s">
        <v>16</v>
      </c>
      <c r="I3906" s="133" t="str">
        <f>VLOOKUP(H3906,Range8,2,0)</f>
        <v>Single Family</v>
      </c>
      <c r="J3906" s="54">
        <v>76</v>
      </c>
      <c r="K3906" s="63" t="s">
        <v>300</v>
      </c>
      <c r="L3906">
        <v>3906</v>
      </c>
    </row>
    <row r="3907" spans="1:12">
      <c r="A3907" s="50" t="s">
        <v>934</v>
      </c>
      <c r="B3907" s="51" t="s">
        <v>1497</v>
      </c>
      <c r="C3907" s="131" t="s">
        <v>1915</v>
      </c>
      <c r="D3907" s="52">
        <v>118811</v>
      </c>
      <c r="E3907" s="132" t="str">
        <f>VLOOKUP(D3907,Range11,2,1)</f>
        <v>A</v>
      </c>
      <c r="F3907" s="118" t="e">
        <f>VLOOKUP(D3907,Range10,2,0)</f>
        <v>#N/A</v>
      </c>
      <c r="G3907" s="119" t="e">
        <f>VLOOKUP(D3907,Range9,2,0)</f>
        <v>#N/A</v>
      </c>
      <c r="H3907" s="53" t="s">
        <v>16</v>
      </c>
      <c r="I3907" s="133" t="str">
        <f>VLOOKUP(H3907,Range8,2,0)</f>
        <v>Single Family</v>
      </c>
      <c r="J3907" s="54">
        <v>86</v>
      </c>
      <c r="K3907" s="63" t="s">
        <v>133</v>
      </c>
      <c r="L3907">
        <v>3907</v>
      </c>
    </row>
    <row r="3908" spans="1:12">
      <c r="A3908" s="50" t="s">
        <v>934</v>
      </c>
      <c r="B3908" s="51" t="s">
        <v>1497</v>
      </c>
      <c r="C3908" s="131" t="s">
        <v>1915</v>
      </c>
      <c r="D3908" s="52">
        <v>118811</v>
      </c>
      <c r="E3908" s="132" t="str">
        <f>VLOOKUP(D3908,Range11,2,1)</f>
        <v>A</v>
      </c>
      <c r="F3908" s="118" t="e">
        <f>VLOOKUP(D3908,Range10,2,0)</f>
        <v>#N/A</v>
      </c>
      <c r="G3908" s="119" t="e">
        <f>VLOOKUP(D3908,Range9,2,0)</f>
        <v>#N/A</v>
      </c>
      <c r="H3908" s="53" t="s">
        <v>16</v>
      </c>
      <c r="I3908" s="133" t="str">
        <f>VLOOKUP(H3908,Range8,2,0)</f>
        <v>Single Family</v>
      </c>
      <c r="J3908" s="54">
        <v>91</v>
      </c>
      <c r="K3908" s="63" t="s">
        <v>133</v>
      </c>
      <c r="L3908">
        <v>3908</v>
      </c>
    </row>
    <row r="3909" spans="1:12">
      <c r="A3909" s="50" t="s">
        <v>934</v>
      </c>
      <c r="B3909" s="51" t="s">
        <v>1489</v>
      </c>
      <c r="C3909" s="131" t="s">
        <v>1912</v>
      </c>
      <c r="D3909" s="52">
        <v>118900</v>
      </c>
      <c r="E3909" s="132" t="str">
        <f>VLOOKUP(D3909,Range11,2,1)</f>
        <v>A</v>
      </c>
      <c r="F3909" s="118" t="e">
        <f>VLOOKUP(D3909,Range10,2,0)</f>
        <v>#N/A</v>
      </c>
      <c r="G3909" s="119" t="e">
        <f>VLOOKUP(D3909,Range9,2,0)</f>
        <v>#N/A</v>
      </c>
      <c r="H3909" s="53" t="s">
        <v>16</v>
      </c>
      <c r="I3909" s="133" t="str">
        <f>VLOOKUP(H3909,Range8,2,0)</f>
        <v>Single Family</v>
      </c>
      <c r="J3909" s="54">
        <v>117</v>
      </c>
      <c r="K3909" s="63" t="s">
        <v>77</v>
      </c>
      <c r="L3909">
        <v>3909</v>
      </c>
    </row>
    <row r="3910" spans="1:12">
      <c r="A3910" s="50" t="s">
        <v>934</v>
      </c>
      <c r="B3910" s="51" t="s">
        <v>1517</v>
      </c>
      <c r="C3910" s="131" t="s">
        <v>1923</v>
      </c>
      <c r="D3910" s="52">
        <v>119000</v>
      </c>
      <c r="E3910" s="132" t="str">
        <f>VLOOKUP(D3910,Range11,2,1)</f>
        <v>A</v>
      </c>
      <c r="F3910" s="118" t="e">
        <f>VLOOKUP(D3910,Range10,2,0)</f>
        <v>#N/A</v>
      </c>
      <c r="G3910" s="119" t="e">
        <f>VLOOKUP(D3910,Range9,2,0)</f>
        <v>#N/A</v>
      </c>
      <c r="H3910" s="53" t="s">
        <v>16</v>
      </c>
      <c r="I3910" s="133" t="str">
        <f>VLOOKUP(H3910,Range8,2,0)</f>
        <v>Single Family</v>
      </c>
      <c r="J3910" s="54">
        <v>357</v>
      </c>
      <c r="K3910" s="63" t="s">
        <v>172</v>
      </c>
      <c r="L3910">
        <v>3910</v>
      </c>
    </row>
    <row r="3911" spans="1:12">
      <c r="A3911" s="50" t="s">
        <v>934</v>
      </c>
      <c r="B3911" s="51" t="s">
        <v>1419</v>
      </c>
      <c r="C3911" s="131" t="s">
        <v>1915</v>
      </c>
      <c r="D3911" s="52">
        <v>119000</v>
      </c>
      <c r="E3911" s="132" t="str">
        <f>VLOOKUP(D3911,Range11,2,1)</f>
        <v>A</v>
      </c>
      <c r="F3911" s="118" t="e">
        <f>VLOOKUP(D3911,Range10,2,0)</f>
        <v>#N/A</v>
      </c>
      <c r="G3911" s="119" t="e">
        <f>VLOOKUP(D3911,Range9,2,0)</f>
        <v>#N/A</v>
      </c>
      <c r="H3911" s="53" t="s">
        <v>16</v>
      </c>
      <c r="I3911" s="133" t="str">
        <f>VLOOKUP(H3911,Range8,2,0)</f>
        <v>Single Family</v>
      </c>
      <c r="J3911" s="54">
        <v>65</v>
      </c>
      <c r="K3911" s="63" t="s">
        <v>87</v>
      </c>
      <c r="L3911">
        <v>3911</v>
      </c>
    </row>
    <row r="3912" spans="1:12">
      <c r="A3912" s="50" t="s">
        <v>934</v>
      </c>
      <c r="B3912" s="51" t="s">
        <v>1491</v>
      </c>
      <c r="C3912" s="131" t="s">
        <v>1911</v>
      </c>
      <c r="D3912" s="52">
        <v>119000</v>
      </c>
      <c r="E3912" s="132" t="str">
        <f>VLOOKUP(D3912,Range11,2,1)</f>
        <v>A</v>
      </c>
      <c r="F3912" s="118" t="e">
        <f>VLOOKUP(D3912,Range10,2,0)</f>
        <v>#N/A</v>
      </c>
      <c r="G3912" s="119" t="e">
        <f>VLOOKUP(D3912,Range9,2,0)</f>
        <v>#N/A</v>
      </c>
      <c r="H3912" s="53" t="s">
        <v>16</v>
      </c>
      <c r="I3912" s="133" t="str">
        <f>VLOOKUP(H3912,Range8,2,0)</f>
        <v>Single Family</v>
      </c>
      <c r="J3912" s="54">
        <v>37</v>
      </c>
      <c r="K3912" s="63" t="s">
        <v>316</v>
      </c>
      <c r="L3912">
        <v>3912</v>
      </c>
    </row>
    <row r="3913" spans="1:12">
      <c r="A3913" s="50" t="s">
        <v>934</v>
      </c>
      <c r="B3913" s="51" t="s">
        <v>1565</v>
      </c>
      <c r="C3913" s="131" t="s">
        <v>1911</v>
      </c>
      <c r="D3913" s="52">
        <v>119500</v>
      </c>
      <c r="E3913" s="132" t="str">
        <f>VLOOKUP(D3913,Range11,2,1)</f>
        <v>A</v>
      </c>
      <c r="F3913" s="118" t="e">
        <f>VLOOKUP(D3913,Range10,2,0)</f>
        <v>#N/A</v>
      </c>
      <c r="G3913" s="119" t="e">
        <f>VLOOKUP(D3913,Range9,2,0)</f>
        <v>#N/A</v>
      </c>
      <c r="H3913" s="53" t="s">
        <v>16</v>
      </c>
      <c r="I3913" s="133" t="str">
        <f>VLOOKUP(H3913,Range8,2,0)</f>
        <v>Single Family</v>
      </c>
      <c r="J3913" s="54">
        <v>35</v>
      </c>
      <c r="K3913" s="63" t="s">
        <v>332</v>
      </c>
      <c r="L3913">
        <v>3913</v>
      </c>
    </row>
    <row r="3914" spans="1:12">
      <c r="A3914" s="50" t="s">
        <v>934</v>
      </c>
      <c r="B3914" s="51">
        <v>39358</v>
      </c>
      <c r="C3914" s="131" t="s">
        <v>1917</v>
      </c>
      <c r="D3914" s="52">
        <v>119900</v>
      </c>
      <c r="E3914" s="132" t="str">
        <f>VLOOKUP(D3914,Range11,2,1)</f>
        <v>A</v>
      </c>
      <c r="F3914" s="118" t="e">
        <f>VLOOKUP(D3914,Range10,2,0)</f>
        <v>#N/A</v>
      </c>
      <c r="G3914" s="119" t="e">
        <f>VLOOKUP(D3914,Range9,2,0)</f>
        <v>#N/A</v>
      </c>
      <c r="H3914" s="53" t="s">
        <v>16</v>
      </c>
      <c r="I3914" s="133" t="str">
        <f>VLOOKUP(H3914,Range8,2,0)</f>
        <v>Single Family</v>
      </c>
      <c r="J3914" s="54">
        <v>334</v>
      </c>
      <c r="K3914" s="63" t="s">
        <v>100</v>
      </c>
      <c r="L3914">
        <v>3914</v>
      </c>
    </row>
    <row r="3915" spans="1:12">
      <c r="A3915" s="50" t="s">
        <v>934</v>
      </c>
      <c r="B3915" s="51" t="s">
        <v>1493</v>
      </c>
      <c r="C3915" s="131" t="s">
        <v>1920</v>
      </c>
      <c r="D3915" s="52">
        <v>119900</v>
      </c>
      <c r="E3915" s="132" t="str">
        <f>VLOOKUP(D3915,Range11,2,1)</f>
        <v>A</v>
      </c>
      <c r="F3915" s="118" t="e">
        <f>VLOOKUP(D3915,Range10,2,0)</f>
        <v>#N/A</v>
      </c>
      <c r="G3915" s="119" t="e">
        <f>VLOOKUP(D3915,Range9,2,0)</f>
        <v>#N/A</v>
      </c>
      <c r="H3915" s="53" t="s">
        <v>16</v>
      </c>
      <c r="I3915" s="133" t="str">
        <f>VLOOKUP(H3915,Range8,2,0)</f>
        <v>Single Family</v>
      </c>
      <c r="J3915" s="54">
        <v>236</v>
      </c>
      <c r="K3915" s="63" t="s">
        <v>100</v>
      </c>
      <c r="L3915">
        <v>3915</v>
      </c>
    </row>
    <row r="3916" spans="1:12">
      <c r="A3916" s="50" t="s">
        <v>934</v>
      </c>
      <c r="B3916" s="51" t="s">
        <v>1585</v>
      </c>
      <c r="C3916" s="131" t="s">
        <v>23</v>
      </c>
      <c r="D3916" s="52">
        <v>119900</v>
      </c>
      <c r="E3916" s="132" t="str">
        <f>VLOOKUP(D3916,Range11,2,1)</f>
        <v>A</v>
      </c>
      <c r="F3916" s="118" t="e">
        <f>VLOOKUP(D3916,Range10,2,0)</f>
        <v>#N/A</v>
      </c>
      <c r="G3916" s="119" t="e">
        <f>VLOOKUP(D3916,Range9,2,0)</f>
        <v>#N/A</v>
      </c>
      <c r="H3916" s="53" t="s">
        <v>16</v>
      </c>
      <c r="I3916" s="133" t="str">
        <f>VLOOKUP(H3916,Range8,2,0)</f>
        <v>Single Family</v>
      </c>
      <c r="J3916" s="54">
        <v>196</v>
      </c>
      <c r="K3916" s="63" t="s">
        <v>248</v>
      </c>
      <c r="L3916">
        <v>3916</v>
      </c>
    </row>
    <row r="3917" spans="1:12">
      <c r="A3917" s="50" t="s">
        <v>934</v>
      </c>
      <c r="B3917" s="51" t="s">
        <v>1378</v>
      </c>
      <c r="C3917" s="131" t="s">
        <v>1912</v>
      </c>
      <c r="D3917" s="52">
        <v>119900</v>
      </c>
      <c r="E3917" s="132" t="str">
        <f>VLOOKUP(D3917,Range11,2,1)</f>
        <v>A</v>
      </c>
      <c r="F3917" s="118" t="e">
        <f>VLOOKUP(D3917,Range10,2,0)</f>
        <v>#N/A</v>
      </c>
      <c r="G3917" s="119" t="e">
        <f>VLOOKUP(D3917,Range9,2,0)</f>
        <v>#N/A</v>
      </c>
      <c r="H3917" s="53" t="s">
        <v>16</v>
      </c>
      <c r="I3917" s="133" t="str">
        <f>VLOOKUP(H3917,Range8,2,0)</f>
        <v>Single Family</v>
      </c>
      <c r="J3917" s="54">
        <v>112</v>
      </c>
      <c r="K3917" s="63" t="s">
        <v>836</v>
      </c>
      <c r="L3917">
        <v>3917</v>
      </c>
    </row>
    <row r="3918" spans="1:12">
      <c r="A3918" s="50" t="s">
        <v>934</v>
      </c>
      <c r="B3918" s="51" t="s">
        <v>1471</v>
      </c>
      <c r="C3918" s="131" t="s">
        <v>1915</v>
      </c>
      <c r="D3918" s="52">
        <v>119900</v>
      </c>
      <c r="E3918" s="132" t="str">
        <f>VLOOKUP(D3918,Range11,2,1)</f>
        <v>A</v>
      </c>
      <c r="F3918" s="118" t="e">
        <f>VLOOKUP(D3918,Range10,2,0)</f>
        <v>#N/A</v>
      </c>
      <c r="G3918" s="119" t="e">
        <f>VLOOKUP(D3918,Range9,2,0)</f>
        <v>#N/A</v>
      </c>
      <c r="H3918" s="53" t="s">
        <v>16</v>
      </c>
      <c r="I3918" s="133" t="str">
        <f>VLOOKUP(H3918,Range8,2,0)</f>
        <v>Single Family</v>
      </c>
      <c r="J3918" s="54">
        <v>69</v>
      </c>
      <c r="K3918" s="63" t="s">
        <v>175</v>
      </c>
      <c r="L3918">
        <v>3918</v>
      </c>
    </row>
    <row r="3919" spans="1:12">
      <c r="A3919" s="50" t="s">
        <v>934</v>
      </c>
      <c r="B3919" s="51" t="s">
        <v>1441</v>
      </c>
      <c r="C3919" s="131" t="s">
        <v>1911</v>
      </c>
      <c r="D3919" s="52">
        <v>119900</v>
      </c>
      <c r="E3919" s="132" t="str">
        <f>VLOOKUP(D3919,Range11,2,1)</f>
        <v>A</v>
      </c>
      <c r="F3919" s="118" t="e">
        <f>VLOOKUP(D3919,Range10,2,0)</f>
        <v>#N/A</v>
      </c>
      <c r="G3919" s="119" t="e">
        <f>VLOOKUP(D3919,Range9,2,0)</f>
        <v>#N/A</v>
      </c>
      <c r="H3919" s="53" t="s">
        <v>16</v>
      </c>
      <c r="I3919" s="133" t="str">
        <f>VLOOKUP(H3919,Range8,2,0)</f>
        <v>Single Family</v>
      </c>
      <c r="J3919" s="54">
        <v>53</v>
      </c>
      <c r="K3919" s="63" t="s">
        <v>75</v>
      </c>
      <c r="L3919">
        <v>3919</v>
      </c>
    </row>
    <row r="3920" spans="1:12">
      <c r="A3920" s="50" t="s">
        <v>934</v>
      </c>
      <c r="B3920" s="51" t="s">
        <v>1648</v>
      </c>
      <c r="C3920" s="131" t="s">
        <v>1911</v>
      </c>
      <c r="D3920" s="52">
        <v>119900</v>
      </c>
      <c r="E3920" s="132" t="str">
        <f>VLOOKUP(D3920,Range11,2,1)</f>
        <v>A</v>
      </c>
      <c r="F3920" s="118" t="e">
        <f>VLOOKUP(D3920,Range10,2,0)</f>
        <v>#N/A</v>
      </c>
      <c r="G3920" s="119" t="e">
        <f>VLOOKUP(D3920,Range9,2,0)</f>
        <v>#N/A</v>
      </c>
      <c r="H3920" s="53" t="s">
        <v>16</v>
      </c>
      <c r="I3920" s="133" t="str">
        <f>VLOOKUP(H3920,Range8,2,0)</f>
        <v>Single Family</v>
      </c>
      <c r="J3920" s="54">
        <v>51</v>
      </c>
      <c r="K3920" s="63" t="s">
        <v>483</v>
      </c>
      <c r="L3920">
        <v>3920</v>
      </c>
    </row>
    <row r="3921" spans="1:12">
      <c r="A3921" s="50" t="s">
        <v>934</v>
      </c>
      <c r="B3921" s="51" t="s">
        <v>1418</v>
      </c>
      <c r="C3921" s="131" t="s">
        <v>1910</v>
      </c>
      <c r="D3921" s="52">
        <v>119900</v>
      </c>
      <c r="E3921" s="132" t="str">
        <f>VLOOKUP(D3921,Range11,2,1)</f>
        <v>A</v>
      </c>
      <c r="F3921" s="118" t="e">
        <f>VLOOKUP(D3921,Range10,2,0)</f>
        <v>#N/A</v>
      </c>
      <c r="G3921" s="119" t="e">
        <f>VLOOKUP(D3921,Range9,2,0)</f>
        <v>#N/A</v>
      </c>
      <c r="H3921" s="53" t="s">
        <v>16</v>
      </c>
      <c r="I3921" s="133" t="str">
        <f>VLOOKUP(H3921,Range8,2,0)</f>
        <v>Single Family</v>
      </c>
      <c r="J3921" s="54">
        <v>19</v>
      </c>
      <c r="K3921" s="63" t="s">
        <v>97</v>
      </c>
      <c r="L3921">
        <v>3921</v>
      </c>
    </row>
    <row r="3922" spans="1:12">
      <c r="A3922" s="50" t="s">
        <v>934</v>
      </c>
      <c r="B3922" s="51">
        <v>39414</v>
      </c>
      <c r="C3922" s="131" t="s">
        <v>1918</v>
      </c>
      <c r="D3922" s="52">
        <v>120000</v>
      </c>
      <c r="E3922" s="132" t="str">
        <f>VLOOKUP(D3922,Range11,2,1)</f>
        <v>A</v>
      </c>
      <c r="F3922" s="118" t="e">
        <f>VLOOKUP(D3922,Range10,2,0)</f>
        <v>#N/A</v>
      </c>
      <c r="G3922" s="119" t="e">
        <f>VLOOKUP(D3922,Range9,2,0)</f>
        <v>#N/A</v>
      </c>
      <c r="H3922" s="53" t="s">
        <v>16</v>
      </c>
      <c r="I3922" s="133" t="str">
        <f>VLOOKUP(H3922,Range8,2,0)</f>
        <v>Single Family</v>
      </c>
      <c r="J3922" s="54">
        <v>278</v>
      </c>
      <c r="K3922" s="63" t="s">
        <v>136</v>
      </c>
      <c r="L3922">
        <v>3922</v>
      </c>
    </row>
    <row r="3923" spans="1:12">
      <c r="A3923" s="50" t="s">
        <v>934</v>
      </c>
      <c r="B3923" s="51">
        <v>39433</v>
      </c>
      <c r="C3923" s="131" t="s">
        <v>1919</v>
      </c>
      <c r="D3923" s="52">
        <v>120000</v>
      </c>
      <c r="E3923" s="132" t="str">
        <f>VLOOKUP(D3923,Range11,2,1)</f>
        <v>A</v>
      </c>
      <c r="F3923" s="118" t="e">
        <f>VLOOKUP(D3923,Range10,2,0)</f>
        <v>#N/A</v>
      </c>
      <c r="G3923" s="119" t="e">
        <f>VLOOKUP(D3923,Range9,2,0)</f>
        <v>#N/A</v>
      </c>
      <c r="H3923" s="53" t="s">
        <v>16</v>
      </c>
      <c r="I3923" s="133" t="str">
        <f>VLOOKUP(H3923,Range8,2,0)</f>
        <v>Single Family</v>
      </c>
      <c r="J3923" s="54">
        <v>259</v>
      </c>
      <c r="K3923" s="63" t="s">
        <v>100</v>
      </c>
      <c r="L3923">
        <v>3923</v>
      </c>
    </row>
    <row r="3924" spans="1:12">
      <c r="A3924" s="50" t="s">
        <v>934</v>
      </c>
      <c r="B3924" s="51" t="s">
        <v>1636</v>
      </c>
      <c r="C3924" s="131" t="s">
        <v>1914</v>
      </c>
      <c r="D3924" s="52">
        <v>120000</v>
      </c>
      <c r="E3924" s="132" t="str">
        <f>VLOOKUP(D3924,Range11,2,1)</f>
        <v>A</v>
      </c>
      <c r="F3924" s="118" t="e">
        <f>VLOOKUP(D3924,Range10,2,0)</f>
        <v>#N/A</v>
      </c>
      <c r="G3924" s="119" t="e">
        <f>VLOOKUP(D3924,Range9,2,0)</f>
        <v>#N/A</v>
      </c>
      <c r="H3924" s="53" t="s">
        <v>16</v>
      </c>
      <c r="I3924" s="133" t="str">
        <f>VLOOKUP(H3924,Range8,2,0)</f>
        <v>Single Family</v>
      </c>
      <c r="J3924" s="54">
        <v>167</v>
      </c>
      <c r="K3924" s="63" t="s">
        <v>554</v>
      </c>
      <c r="L3924">
        <v>3924</v>
      </c>
    </row>
    <row r="3925" spans="1:12">
      <c r="A3925" s="50" t="s">
        <v>934</v>
      </c>
      <c r="B3925" s="51" t="s">
        <v>1463</v>
      </c>
      <c r="C3925" s="131" t="s">
        <v>1913</v>
      </c>
      <c r="D3925" s="52">
        <v>120000</v>
      </c>
      <c r="E3925" s="132" t="str">
        <f>VLOOKUP(D3925,Range11,2,1)</f>
        <v>A</v>
      </c>
      <c r="F3925" s="118" t="e">
        <f>VLOOKUP(D3925,Range10,2,0)</f>
        <v>#N/A</v>
      </c>
      <c r="G3925" s="119" t="e">
        <f>VLOOKUP(D3925,Range9,2,0)</f>
        <v>#N/A</v>
      </c>
      <c r="H3925" s="53" t="s">
        <v>16</v>
      </c>
      <c r="I3925" s="133" t="str">
        <f>VLOOKUP(H3925,Range8,2,0)</f>
        <v>Single Family</v>
      </c>
      <c r="J3925" s="54">
        <v>139</v>
      </c>
      <c r="K3925" s="63" t="s">
        <v>59</v>
      </c>
      <c r="L3925">
        <v>3925</v>
      </c>
    </row>
    <row r="3926" spans="1:12">
      <c r="A3926" s="50" t="s">
        <v>934</v>
      </c>
      <c r="B3926" s="51" t="s">
        <v>1500</v>
      </c>
      <c r="C3926" s="131" t="s">
        <v>1912</v>
      </c>
      <c r="D3926" s="52">
        <v>120000</v>
      </c>
      <c r="E3926" s="132" t="str">
        <f>VLOOKUP(D3926,Range11,2,1)</f>
        <v>A</v>
      </c>
      <c r="F3926" s="118" t="e">
        <f>VLOOKUP(D3926,Range10,2,0)</f>
        <v>#N/A</v>
      </c>
      <c r="G3926" s="119" t="e">
        <f>VLOOKUP(D3926,Range9,2,0)</f>
        <v>#N/A</v>
      </c>
      <c r="H3926" s="53" t="s">
        <v>16</v>
      </c>
      <c r="I3926" s="133" t="str">
        <f>VLOOKUP(H3926,Range8,2,0)</f>
        <v>Single Family</v>
      </c>
      <c r="J3926" s="54">
        <v>122</v>
      </c>
      <c r="K3926" s="63" t="s">
        <v>136</v>
      </c>
      <c r="L3926">
        <v>3926</v>
      </c>
    </row>
    <row r="3927" spans="1:12">
      <c r="A3927" s="50" t="s">
        <v>934</v>
      </c>
      <c r="B3927" s="51" t="s">
        <v>1385</v>
      </c>
      <c r="C3927" s="131" t="s">
        <v>1912</v>
      </c>
      <c r="D3927" s="52">
        <v>120000</v>
      </c>
      <c r="E3927" s="132" t="str">
        <f>VLOOKUP(D3927,Range11,2,1)</f>
        <v>A</v>
      </c>
      <c r="F3927" s="118" t="e">
        <f>VLOOKUP(D3927,Range10,2,0)</f>
        <v>#N/A</v>
      </c>
      <c r="G3927" s="119" t="e">
        <f>VLOOKUP(D3927,Range9,2,0)</f>
        <v>#N/A</v>
      </c>
      <c r="H3927" s="53" t="s">
        <v>16</v>
      </c>
      <c r="I3927" s="133" t="str">
        <f>VLOOKUP(H3927,Range8,2,0)</f>
        <v>Single Family</v>
      </c>
      <c r="J3927" s="54">
        <v>119</v>
      </c>
      <c r="K3927" s="63" t="s">
        <v>137</v>
      </c>
      <c r="L3927">
        <v>3927</v>
      </c>
    </row>
    <row r="3928" spans="1:12">
      <c r="A3928" s="50" t="s">
        <v>934</v>
      </c>
      <c r="B3928" s="51" t="s">
        <v>1384</v>
      </c>
      <c r="C3928" s="131" t="s">
        <v>1915</v>
      </c>
      <c r="D3928" s="52">
        <v>120000</v>
      </c>
      <c r="E3928" s="132" t="str">
        <f>VLOOKUP(D3928,Range11,2,1)</f>
        <v>A</v>
      </c>
      <c r="F3928" s="118" t="e">
        <f>VLOOKUP(D3928,Range10,2,0)</f>
        <v>#N/A</v>
      </c>
      <c r="G3928" s="119" t="e">
        <f>VLOOKUP(D3928,Range9,2,0)</f>
        <v>#N/A</v>
      </c>
      <c r="H3928" s="53" t="s">
        <v>16</v>
      </c>
      <c r="I3928" s="133" t="str">
        <f>VLOOKUP(H3928,Range8,2,0)</f>
        <v>Single Family</v>
      </c>
      <c r="J3928" s="54">
        <v>73</v>
      </c>
      <c r="K3928" s="63" t="s">
        <v>953</v>
      </c>
      <c r="L3928">
        <v>3928</v>
      </c>
    </row>
    <row r="3929" spans="1:12">
      <c r="A3929" s="50" t="s">
        <v>934</v>
      </c>
      <c r="B3929" s="51" t="s">
        <v>1502</v>
      </c>
      <c r="C3929" s="131" t="s">
        <v>1910</v>
      </c>
      <c r="D3929" s="52">
        <v>120000</v>
      </c>
      <c r="E3929" s="132" t="str">
        <f>VLOOKUP(D3929,Range11,2,1)</f>
        <v>A</v>
      </c>
      <c r="F3929" s="118" t="e">
        <f>VLOOKUP(D3929,Range10,2,0)</f>
        <v>#N/A</v>
      </c>
      <c r="G3929" s="119" t="e">
        <f>VLOOKUP(D3929,Range9,2,0)</f>
        <v>#N/A</v>
      </c>
      <c r="H3929" s="53" t="s">
        <v>16</v>
      </c>
      <c r="I3929" s="133" t="str">
        <f>VLOOKUP(H3929,Range8,2,0)</f>
        <v>Single Family</v>
      </c>
      <c r="J3929" s="54">
        <v>14</v>
      </c>
      <c r="K3929" s="63" t="s">
        <v>248</v>
      </c>
      <c r="L3929">
        <v>3929</v>
      </c>
    </row>
    <row r="3930" spans="1:12">
      <c r="A3930" s="50" t="s">
        <v>934</v>
      </c>
      <c r="B3930" s="51" t="s">
        <v>1483</v>
      </c>
      <c r="C3930" s="131" t="s">
        <v>1910</v>
      </c>
      <c r="D3930" s="52">
        <v>120000</v>
      </c>
      <c r="E3930" s="132" t="str">
        <f>VLOOKUP(D3930,Range11,2,1)</f>
        <v>A</v>
      </c>
      <c r="F3930" s="118" t="e">
        <f>VLOOKUP(D3930,Range10,2,0)</f>
        <v>#N/A</v>
      </c>
      <c r="G3930" s="119" t="e">
        <f>VLOOKUP(D3930,Range9,2,0)</f>
        <v>#N/A</v>
      </c>
      <c r="H3930" s="53" t="s">
        <v>16</v>
      </c>
      <c r="I3930" s="133" t="str">
        <f>VLOOKUP(H3930,Range8,2,0)</f>
        <v>Single Family</v>
      </c>
      <c r="J3930" s="54">
        <v>8</v>
      </c>
      <c r="K3930" s="63" t="s">
        <v>59</v>
      </c>
      <c r="L3930">
        <v>3930</v>
      </c>
    </row>
    <row r="3931" spans="1:12">
      <c r="A3931" s="50" t="s">
        <v>934</v>
      </c>
      <c r="B3931" s="51">
        <v>39387</v>
      </c>
      <c r="C3931" s="131" t="s">
        <v>1918</v>
      </c>
      <c r="D3931" s="52">
        <v>120999</v>
      </c>
      <c r="E3931" s="132" t="str">
        <f>VLOOKUP(D3931,Range11,2,1)</f>
        <v>A</v>
      </c>
      <c r="F3931" s="118" t="e">
        <f>VLOOKUP(D3931,Range10,2,0)</f>
        <v>#N/A</v>
      </c>
      <c r="G3931" s="119" t="e">
        <f>VLOOKUP(D3931,Range9,2,0)</f>
        <v>#N/A</v>
      </c>
      <c r="H3931" s="53" t="s">
        <v>16</v>
      </c>
      <c r="I3931" s="133" t="str">
        <f>VLOOKUP(H3931,Range8,2,0)</f>
        <v>Single Family</v>
      </c>
      <c r="J3931" s="54">
        <v>305</v>
      </c>
      <c r="K3931" s="63" t="s">
        <v>357</v>
      </c>
      <c r="L3931">
        <v>3931</v>
      </c>
    </row>
    <row r="3932" spans="1:12">
      <c r="A3932" s="50" t="s">
        <v>934</v>
      </c>
      <c r="B3932" s="51">
        <v>39365</v>
      </c>
      <c r="C3932" s="131" t="s">
        <v>1917</v>
      </c>
      <c r="D3932" s="52">
        <v>121000</v>
      </c>
      <c r="E3932" s="132" t="str">
        <f>VLOOKUP(D3932,Range11,2,1)</f>
        <v>A</v>
      </c>
      <c r="F3932" s="118" t="e">
        <f>VLOOKUP(D3932,Range10,2,0)</f>
        <v>#N/A</v>
      </c>
      <c r="G3932" s="119" t="e">
        <f>VLOOKUP(D3932,Range9,2,0)</f>
        <v>#N/A</v>
      </c>
      <c r="H3932" s="53" t="s">
        <v>16</v>
      </c>
      <c r="I3932" s="133" t="str">
        <f>VLOOKUP(H3932,Range8,2,0)</f>
        <v>Single Family</v>
      </c>
      <c r="J3932" s="54">
        <v>327</v>
      </c>
      <c r="K3932" s="63" t="s">
        <v>195</v>
      </c>
      <c r="L3932">
        <v>3932</v>
      </c>
    </row>
    <row r="3933" spans="1:12">
      <c r="A3933" s="50" t="s">
        <v>934</v>
      </c>
      <c r="B3933" s="51">
        <v>39371</v>
      </c>
      <c r="C3933" s="131" t="s">
        <v>1917</v>
      </c>
      <c r="D3933" s="52">
        <v>122000</v>
      </c>
      <c r="E3933" s="132" t="str">
        <f>VLOOKUP(D3933,Range11,2,1)</f>
        <v>A</v>
      </c>
      <c r="F3933" s="118" t="e">
        <f>VLOOKUP(D3933,Range10,2,0)</f>
        <v>#N/A</v>
      </c>
      <c r="G3933" s="119" t="e">
        <f>VLOOKUP(D3933,Range9,2,0)</f>
        <v>#N/A</v>
      </c>
      <c r="H3933" s="53" t="s">
        <v>16</v>
      </c>
      <c r="I3933" s="133" t="str">
        <f>VLOOKUP(H3933,Range8,2,0)</f>
        <v>Single Family</v>
      </c>
      <c r="J3933" s="54">
        <v>321</v>
      </c>
      <c r="K3933" s="63" t="s">
        <v>954</v>
      </c>
      <c r="L3933">
        <v>3933</v>
      </c>
    </row>
    <row r="3934" spans="1:12">
      <c r="A3934" s="50" t="s">
        <v>934</v>
      </c>
      <c r="B3934" s="51" t="s">
        <v>1529</v>
      </c>
      <c r="C3934" s="131" t="s">
        <v>1914</v>
      </c>
      <c r="D3934" s="52">
        <v>123000</v>
      </c>
      <c r="E3934" s="132" t="str">
        <f>VLOOKUP(D3934,Range11,2,1)</f>
        <v>A</v>
      </c>
      <c r="F3934" s="118" t="e">
        <f>VLOOKUP(D3934,Range10,2,0)</f>
        <v>#N/A</v>
      </c>
      <c r="G3934" s="119" t="e">
        <f>VLOOKUP(D3934,Range9,2,0)</f>
        <v>#N/A</v>
      </c>
      <c r="H3934" s="53" t="s">
        <v>16</v>
      </c>
      <c r="I3934" s="133" t="str">
        <f>VLOOKUP(H3934,Range8,2,0)</f>
        <v>Single Family</v>
      </c>
      <c r="J3934" s="54">
        <v>157</v>
      </c>
      <c r="K3934" s="63" t="s">
        <v>77</v>
      </c>
      <c r="L3934">
        <v>3934</v>
      </c>
    </row>
    <row r="3935" spans="1:12">
      <c r="A3935" s="50" t="s">
        <v>934</v>
      </c>
      <c r="B3935" s="51" t="s">
        <v>1428</v>
      </c>
      <c r="C3935" s="131" t="s">
        <v>1911</v>
      </c>
      <c r="D3935" s="52">
        <v>123900</v>
      </c>
      <c r="E3935" s="132" t="str">
        <f>VLOOKUP(D3935,Range11,2,1)</f>
        <v>A</v>
      </c>
      <c r="F3935" s="118" t="e">
        <f>VLOOKUP(D3935,Range10,2,0)</f>
        <v>#N/A</v>
      </c>
      <c r="G3935" s="119" t="e">
        <f>VLOOKUP(D3935,Range9,2,0)</f>
        <v>#N/A</v>
      </c>
      <c r="H3935" s="53" t="s">
        <v>16</v>
      </c>
      <c r="I3935" s="133" t="str">
        <f>VLOOKUP(H3935,Range8,2,0)</f>
        <v>Single Family</v>
      </c>
      <c r="J3935" s="54">
        <v>54</v>
      </c>
      <c r="K3935" s="63" t="s">
        <v>597</v>
      </c>
      <c r="L3935">
        <v>3935</v>
      </c>
    </row>
    <row r="3936" spans="1:12">
      <c r="A3936" s="50" t="s">
        <v>934</v>
      </c>
      <c r="B3936" s="51" t="s">
        <v>1487</v>
      </c>
      <c r="C3936" s="131" t="s">
        <v>1913</v>
      </c>
      <c r="D3936" s="52">
        <v>124421</v>
      </c>
      <c r="E3936" s="132" t="str">
        <f>VLOOKUP(D3936,Range11,2,1)</f>
        <v>A</v>
      </c>
      <c r="F3936" s="118" t="e">
        <f>VLOOKUP(D3936,Range10,2,0)</f>
        <v>#N/A</v>
      </c>
      <c r="G3936" s="119" t="e">
        <f>VLOOKUP(D3936,Range9,2,0)</f>
        <v>#N/A</v>
      </c>
      <c r="H3936" s="53" t="s">
        <v>16</v>
      </c>
      <c r="I3936" s="133" t="str">
        <f>VLOOKUP(H3936,Range8,2,0)</f>
        <v>Single Family</v>
      </c>
      <c r="J3936" s="54">
        <v>137</v>
      </c>
      <c r="K3936" s="63" t="s">
        <v>133</v>
      </c>
      <c r="L3936">
        <v>3936</v>
      </c>
    </row>
    <row r="3937" spans="1:12">
      <c r="A3937" s="50" t="s">
        <v>934</v>
      </c>
      <c r="B3937" s="51" t="s">
        <v>1378</v>
      </c>
      <c r="C3937" s="131" t="s">
        <v>1912</v>
      </c>
      <c r="D3937" s="52">
        <v>124500</v>
      </c>
      <c r="E3937" s="132" t="str">
        <f>VLOOKUP(D3937,Range11,2,1)</f>
        <v>A</v>
      </c>
      <c r="F3937" s="118" t="e">
        <f>VLOOKUP(D3937,Range10,2,0)</f>
        <v>#N/A</v>
      </c>
      <c r="G3937" s="119" t="e">
        <f>VLOOKUP(D3937,Range9,2,0)</f>
        <v>#N/A</v>
      </c>
      <c r="H3937" s="53" t="s">
        <v>16</v>
      </c>
      <c r="I3937" s="133" t="str">
        <f>VLOOKUP(H3937,Range8,2,0)</f>
        <v>Single Family</v>
      </c>
      <c r="J3937" s="54">
        <v>112</v>
      </c>
      <c r="K3937" s="63" t="s">
        <v>836</v>
      </c>
      <c r="L3937">
        <v>3937</v>
      </c>
    </row>
    <row r="3938" spans="1:12">
      <c r="A3938" s="50" t="s">
        <v>934</v>
      </c>
      <c r="B3938" s="51" t="s">
        <v>1529</v>
      </c>
      <c r="C3938" s="131" t="s">
        <v>1914</v>
      </c>
      <c r="D3938" s="52">
        <v>124900</v>
      </c>
      <c r="E3938" s="132" t="str">
        <f>VLOOKUP(D3938,Range11,2,1)</f>
        <v>A</v>
      </c>
      <c r="F3938" s="118" t="e">
        <f>VLOOKUP(D3938,Range10,2,0)</f>
        <v>#N/A</v>
      </c>
      <c r="G3938" s="119" t="e">
        <f>VLOOKUP(D3938,Range9,2,0)</f>
        <v>#N/A</v>
      </c>
      <c r="H3938" s="53" t="s">
        <v>16</v>
      </c>
      <c r="I3938" s="133" t="str">
        <f>VLOOKUP(H3938,Range8,2,0)</f>
        <v>Single Family</v>
      </c>
      <c r="J3938" s="54">
        <v>157</v>
      </c>
      <c r="K3938" s="63" t="s">
        <v>367</v>
      </c>
      <c r="L3938">
        <v>3938</v>
      </c>
    </row>
    <row r="3939" spans="1:12">
      <c r="A3939" s="50" t="s">
        <v>934</v>
      </c>
      <c r="B3939" s="51" t="s">
        <v>1603</v>
      </c>
      <c r="C3939" s="131" t="s">
        <v>1911</v>
      </c>
      <c r="D3939" s="52">
        <v>124900</v>
      </c>
      <c r="E3939" s="132" t="str">
        <f>VLOOKUP(D3939,Range11,2,1)</f>
        <v>A</v>
      </c>
      <c r="F3939" s="118" t="e">
        <f>VLOOKUP(D3939,Range10,2,0)</f>
        <v>#N/A</v>
      </c>
      <c r="G3939" s="119" t="e">
        <f>VLOOKUP(D3939,Range9,2,0)</f>
        <v>#N/A</v>
      </c>
      <c r="H3939" s="53" t="s">
        <v>16</v>
      </c>
      <c r="I3939" s="133" t="str">
        <f>VLOOKUP(H3939,Range8,2,0)</f>
        <v>Single Family</v>
      </c>
      <c r="J3939" s="54">
        <v>59</v>
      </c>
      <c r="K3939" s="63" t="s">
        <v>53</v>
      </c>
      <c r="L3939">
        <v>3939</v>
      </c>
    </row>
    <row r="3940" spans="1:12">
      <c r="A3940" s="50" t="s">
        <v>934</v>
      </c>
      <c r="B3940" s="51" t="s">
        <v>1504</v>
      </c>
      <c r="C3940" s="131" t="s">
        <v>1911</v>
      </c>
      <c r="D3940" s="52">
        <v>124900</v>
      </c>
      <c r="E3940" s="132" t="str">
        <f>VLOOKUP(D3940,Range11,2,1)</f>
        <v>A</v>
      </c>
      <c r="F3940" s="118" t="e">
        <f>VLOOKUP(D3940,Range10,2,0)</f>
        <v>#N/A</v>
      </c>
      <c r="G3940" s="119" t="e">
        <f>VLOOKUP(D3940,Range9,2,0)</f>
        <v>#N/A</v>
      </c>
      <c r="H3940" s="53" t="s">
        <v>16</v>
      </c>
      <c r="I3940" s="133" t="str">
        <f>VLOOKUP(H3940,Range8,2,0)</f>
        <v>Single Family</v>
      </c>
      <c r="J3940" s="54">
        <v>34</v>
      </c>
      <c r="K3940" s="63" t="s">
        <v>195</v>
      </c>
      <c r="L3940">
        <v>3940</v>
      </c>
    </row>
    <row r="3941" spans="1:12">
      <c r="A3941" s="50" t="s">
        <v>934</v>
      </c>
      <c r="B3941" s="51">
        <v>39387</v>
      </c>
      <c r="C3941" s="131" t="s">
        <v>1918</v>
      </c>
      <c r="D3941" s="52">
        <v>125000</v>
      </c>
      <c r="E3941" s="132" t="str">
        <f>VLOOKUP(D3941,Range11,2,1)</f>
        <v>A</v>
      </c>
      <c r="F3941" s="118" t="e">
        <f>VLOOKUP(D3941,Range10,2,0)</f>
        <v>#N/A</v>
      </c>
      <c r="G3941" s="119" t="e">
        <f>VLOOKUP(D3941,Range9,2,0)</f>
        <v>#N/A</v>
      </c>
      <c r="H3941" s="53" t="s">
        <v>16</v>
      </c>
      <c r="I3941" s="133" t="str">
        <f>VLOOKUP(H3941,Range8,2,0)</f>
        <v>Single Family</v>
      </c>
      <c r="J3941" s="54">
        <v>305</v>
      </c>
      <c r="K3941" s="63" t="s">
        <v>105</v>
      </c>
      <c r="L3941">
        <v>3941</v>
      </c>
    </row>
    <row r="3942" spans="1:12">
      <c r="A3942" s="50" t="s">
        <v>934</v>
      </c>
      <c r="B3942" s="51">
        <v>39387</v>
      </c>
      <c r="C3942" s="131" t="s">
        <v>1918</v>
      </c>
      <c r="D3942" s="52">
        <v>125000</v>
      </c>
      <c r="E3942" s="132" t="str">
        <f>VLOOKUP(D3942,Range11,2,1)</f>
        <v>A</v>
      </c>
      <c r="F3942" s="118" t="e">
        <f>VLOOKUP(D3942,Range10,2,0)</f>
        <v>#N/A</v>
      </c>
      <c r="G3942" s="119" t="e">
        <f>VLOOKUP(D3942,Range9,2,0)</f>
        <v>#N/A</v>
      </c>
      <c r="H3942" s="53" t="s">
        <v>16</v>
      </c>
      <c r="I3942" s="133" t="str">
        <f>VLOOKUP(H3942,Range8,2,0)</f>
        <v>Single Family</v>
      </c>
      <c r="J3942" s="54">
        <v>305</v>
      </c>
      <c r="K3942" s="63" t="s">
        <v>105</v>
      </c>
      <c r="L3942">
        <v>3942</v>
      </c>
    </row>
    <row r="3943" spans="1:12">
      <c r="A3943" s="50" t="s">
        <v>934</v>
      </c>
      <c r="B3943" s="51">
        <v>39392</v>
      </c>
      <c r="C3943" s="131" t="s">
        <v>1918</v>
      </c>
      <c r="D3943" s="52">
        <v>125000</v>
      </c>
      <c r="E3943" s="132" t="str">
        <f>VLOOKUP(D3943,Range11,2,1)</f>
        <v>A</v>
      </c>
      <c r="F3943" s="118" t="e">
        <f>VLOOKUP(D3943,Range10,2,0)</f>
        <v>#N/A</v>
      </c>
      <c r="G3943" s="119" t="e">
        <f>VLOOKUP(D3943,Range9,2,0)</f>
        <v>#N/A</v>
      </c>
      <c r="H3943" s="53" t="s">
        <v>16</v>
      </c>
      <c r="I3943" s="133" t="str">
        <f>VLOOKUP(H3943,Range8,2,0)</f>
        <v>Single Family</v>
      </c>
      <c r="J3943" s="54">
        <v>300</v>
      </c>
      <c r="K3943" s="63" t="s">
        <v>109</v>
      </c>
      <c r="L3943">
        <v>3943</v>
      </c>
    </row>
    <row r="3944" spans="1:12">
      <c r="A3944" s="50" t="s">
        <v>934</v>
      </c>
      <c r="B3944" s="51" t="s">
        <v>1407</v>
      </c>
      <c r="C3944" s="131" t="s">
        <v>1920</v>
      </c>
      <c r="D3944" s="52">
        <v>125000</v>
      </c>
      <c r="E3944" s="132" t="str">
        <f>VLOOKUP(D3944,Range11,2,1)</f>
        <v>A</v>
      </c>
      <c r="F3944" s="118" t="e">
        <f>VLOOKUP(D3944,Range10,2,0)</f>
        <v>#N/A</v>
      </c>
      <c r="G3944" s="119" t="e">
        <f>VLOOKUP(D3944,Range9,2,0)</f>
        <v>#N/A</v>
      </c>
      <c r="H3944" s="53" t="s">
        <v>16</v>
      </c>
      <c r="I3944" s="133" t="str">
        <f>VLOOKUP(H3944,Range8,2,0)</f>
        <v>Single Family</v>
      </c>
      <c r="J3944" s="54">
        <v>244</v>
      </c>
      <c r="K3944" s="63" t="s">
        <v>105</v>
      </c>
      <c r="L3944">
        <v>3944</v>
      </c>
    </row>
    <row r="3945" spans="1:12">
      <c r="A3945" s="50" t="s">
        <v>934</v>
      </c>
      <c r="B3945" s="51" t="s">
        <v>1436</v>
      </c>
      <c r="C3945" s="131" t="s">
        <v>23</v>
      </c>
      <c r="D3945" s="52">
        <v>125000</v>
      </c>
      <c r="E3945" s="132" t="str">
        <f>VLOOKUP(D3945,Range11,2,1)</f>
        <v>A</v>
      </c>
      <c r="F3945" s="118" t="e">
        <f>VLOOKUP(D3945,Range10,2,0)</f>
        <v>#N/A</v>
      </c>
      <c r="G3945" s="119" t="e">
        <f>VLOOKUP(D3945,Range9,2,0)</f>
        <v>#N/A</v>
      </c>
      <c r="H3945" s="53" t="s">
        <v>16</v>
      </c>
      <c r="I3945" s="133" t="str">
        <f>VLOOKUP(H3945,Range8,2,0)</f>
        <v>Single Family</v>
      </c>
      <c r="J3945" s="54">
        <v>193</v>
      </c>
      <c r="K3945" s="63" t="s">
        <v>136</v>
      </c>
      <c r="L3945">
        <v>3945</v>
      </c>
    </row>
    <row r="3946" spans="1:12">
      <c r="A3946" s="50" t="s">
        <v>934</v>
      </c>
      <c r="B3946" s="51" t="s">
        <v>1464</v>
      </c>
      <c r="C3946" s="131" t="s">
        <v>1914</v>
      </c>
      <c r="D3946" s="52">
        <v>125000</v>
      </c>
      <c r="E3946" s="132" t="str">
        <f>VLOOKUP(D3946,Range11,2,1)</f>
        <v>A</v>
      </c>
      <c r="F3946" s="118" t="e">
        <f>VLOOKUP(D3946,Range10,2,0)</f>
        <v>#N/A</v>
      </c>
      <c r="G3946" s="119" t="e">
        <f>VLOOKUP(D3946,Range9,2,0)</f>
        <v>#N/A</v>
      </c>
      <c r="H3946" s="53" t="s">
        <v>16</v>
      </c>
      <c r="I3946" s="133" t="str">
        <f>VLOOKUP(H3946,Range8,2,0)</f>
        <v>Single Family</v>
      </c>
      <c r="J3946" s="54">
        <v>138</v>
      </c>
      <c r="K3946" s="63" t="s">
        <v>255</v>
      </c>
      <c r="L3946">
        <v>3946</v>
      </c>
    </row>
    <row r="3947" spans="1:12">
      <c r="A3947" s="50" t="s">
        <v>934</v>
      </c>
      <c r="B3947" s="51" t="s">
        <v>1443</v>
      </c>
      <c r="C3947" s="131" t="s">
        <v>1914</v>
      </c>
      <c r="D3947" s="52">
        <v>125000</v>
      </c>
      <c r="E3947" s="132" t="str">
        <f>VLOOKUP(D3947,Range11,2,1)</f>
        <v>A</v>
      </c>
      <c r="F3947" s="118" t="e">
        <f>VLOOKUP(D3947,Range10,2,0)</f>
        <v>#N/A</v>
      </c>
      <c r="G3947" s="119" t="e">
        <f>VLOOKUP(D3947,Range9,2,0)</f>
        <v>#N/A</v>
      </c>
      <c r="H3947" s="53" t="s">
        <v>16</v>
      </c>
      <c r="I3947" s="133" t="str">
        <f>VLOOKUP(H3947,Range8,2,0)</f>
        <v>Single Family</v>
      </c>
      <c r="J3947" s="54">
        <v>160</v>
      </c>
      <c r="K3947" s="63" t="s">
        <v>61</v>
      </c>
      <c r="L3947">
        <v>3947</v>
      </c>
    </row>
    <row r="3948" spans="1:12">
      <c r="A3948" s="50" t="s">
        <v>934</v>
      </c>
      <c r="B3948" s="51" t="s">
        <v>1742</v>
      </c>
      <c r="C3948" s="131" t="s">
        <v>1912</v>
      </c>
      <c r="D3948" s="52">
        <v>125000</v>
      </c>
      <c r="E3948" s="132" t="str">
        <f>VLOOKUP(D3948,Range11,2,1)</f>
        <v>A</v>
      </c>
      <c r="F3948" s="118" t="e">
        <f>VLOOKUP(D3948,Range10,2,0)</f>
        <v>#N/A</v>
      </c>
      <c r="G3948" s="119" t="e">
        <f>VLOOKUP(D3948,Range9,2,0)</f>
        <v>#N/A</v>
      </c>
      <c r="H3948" s="53" t="s">
        <v>16</v>
      </c>
      <c r="I3948" s="133" t="str">
        <f>VLOOKUP(H3948,Range8,2,0)</f>
        <v>Single Family</v>
      </c>
      <c r="J3948" s="54">
        <v>113</v>
      </c>
      <c r="K3948" s="63" t="s">
        <v>404</v>
      </c>
      <c r="L3948">
        <v>3948</v>
      </c>
    </row>
    <row r="3949" spans="1:12">
      <c r="A3949" s="50" t="s">
        <v>934</v>
      </c>
      <c r="B3949" s="51" t="s">
        <v>1381</v>
      </c>
      <c r="C3949" s="131" t="s">
        <v>1915</v>
      </c>
      <c r="D3949" s="52">
        <v>125000</v>
      </c>
      <c r="E3949" s="132" t="str">
        <f>VLOOKUP(D3949,Range11,2,1)</f>
        <v>A</v>
      </c>
      <c r="F3949" s="118" t="e">
        <f>VLOOKUP(D3949,Range10,2,0)</f>
        <v>#N/A</v>
      </c>
      <c r="G3949" s="119" t="e">
        <f>VLOOKUP(D3949,Range9,2,0)</f>
        <v>#N/A</v>
      </c>
      <c r="H3949" s="53" t="s">
        <v>16</v>
      </c>
      <c r="I3949" s="133" t="str">
        <f>VLOOKUP(H3949,Range8,2,0)</f>
        <v>Single Family</v>
      </c>
      <c r="J3949" s="54">
        <v>88</v>
      </c>
      <c r="K3949" s="63" t="s">
        <v>803</v>
      </c>
      <c r="L3949">
        <v>3949</v>
      </c>
    </row>
    <row r="3950" spans="1:12">
      <c r="A3950" s="50" t="s">
        <v>922</v>
      </c>
      <c r="B3950" s="51" t="s">
        <v>1605</v>
      </c>
      <c r="C3950" s="131" t="s">
        <v>1913</v>
      </c>
      <c r="D3950" s="52">
        <v>119900</v>
      </c>
      <c r="E3950" s="132" t="str">
        <f>VLOOKUP(D3950,Range11,2,1)</f>
        <v>A</v>
      </c>
      <c r="F3950" s="118" t="e">
        <f>VLOOKUP(D3950,Range10,2,0)</f>
        <v>#N/A</v>
      </c>
      <c r="G3950" s="119" t="e">
        <f>VLOOKUP(D3950,Range9,2,0)</f>
        <v>#N/A</v>
      </c>
      <c r="H3950" s="53" t="s">
        <v>16</v>
      </c>
      <c r="I3950" s="133" t="str">
        <f>VLOOKUP(H3950,Range8,2,0)</f>
        <v>Single Family</v>
      </c>
      <c r="J3950" s="54">
        <v>140</v>
      </c>
      <c r="K3950" s="63" t="s">
        <v>83</v>
      </c>
      <c r="L3950">
        <v>3950</v>
      </c>
    </row>
    <row r="3951" spans="1:12">
      <c r="A3951" s="50" t="s">
        <v>922</v>
      </c>
      <c r="B3951" s="51" t="s">
        <v>1516</v>
      </c>
      <c r="C3951" s="131" t="s">
        <v>1915</v>
      </c>
      <c r="D3951" s="52">
        <v>119900</v>
      </c>
      <c r="E3951" s="132" t="str">
        <f>VLOOKUP(D3951,Range11,2,1)</f>
        <v>A</v>
      </c>
      <c r="F3951" s="118" t="e">
        <f>VLOOKUP(D3951,Range10,2,0)</f>
        <v>#N/A</v>
      </c>
      <c r="G3951" s="119" t="e">
        <f>VLOOKUP(D3951,Range9,2,0)</f>
        <v>#N/A</v>
      </c>
      <c r="H3951" s="53" t="s">
        <v>16</v>
      </c>
      <c r="I3951" s="133" t="str">
        <f>VLOOKUP(H3951,Range8,2,0)</f>
        <v>Single Family</v>
      </c>
      <c r="J3951" s="54">
        <v>70</v>
      </c>
      <c r="K3951" s="63" t="s">
        <v>280</v>
      </c>
      <c r="L3951">
        <v>3951</v>
      </c>
    </row>
    <row r="3952" spans="1:12">
      <c r="A3952" s="50" t="s">
        <v>922</v>
      </c>
      <c r="B3952" s="51" t="s">
        <v>1421</v>
      </c>
      <c r="C3952" s="131" t="s">
        <v>1911</v>
      </c>
      <c r="D3952" s="52">
        <v>119900</v>
      </c>
      <c r="E3952" s="132" t="str">
        <f>VLOOKUP(D3952,Range11,2,1)</f>
        <v>A</v>
      </c>
      <c r="F3952" s="118" t="e">
        <f>VLOOKUP(D3952,Range10,2,0)</f>
        <v>#N/A</v>
      </c>
      <c r="G3952" s="119" t="e">
        <f>VLOOKUP(D3952,Range9,2,0)</f>
        <v>#N/A</v>
      </c>
      <c r="H3952" s="53" t="s">
        <v>16</v>
      </c>
      <c r="I3952" s="133" t="str">
        <f>VLOOKUP(H3952,Range8,2,0)</f>
        <v>Single Family</v>
      </c>
      <c r="J3952" s="54">
        <v>52</v>
      </c>
      <c r="K3952" s="63" t="s">
        <v>53</v>
      </c>
      <c r="L3952">
        <v>3952</v>
      </c>
    </row>
    <row r="3953" spans="1:12">
      <c r="A3953" s="50" t="s">
        <v>922</v>
      </c>
      <c r="B3953" s="51" t="s">
        <v>1532</v>
      </c>
      <c r="C3953" s="131" t="s">
        <v>1911</v>
      </c>
      <c r="D3953" s="52">
        <v>119900</v>
      </c>
      <c r="E3953" s="132" t="str">
        <f>VLOOKUP(D3953,Range11,2,1)</f>
        <v>A</v>
      </c>
      <c r="F3953" s="118" t="e">
        <f>VLOOKUP(D3953,Range10,2,0)</f>
        <v>#N/A</v>
      </c>
      <c r="G3953" s="119" t="e">
        <f>VLOOKUP(D3953,Range9,2,0)</f>
        <v>#N/A</v>
      </c>
      <c r="H3953" s="53" t="s">
        <v>16</v>
      </c>
      <c r="I3953" s="133" t="str">
        <f>VLOOKUP(H3953,Range8,2,0)</f>
        <v>Single Family</v>
      </c>
      <c r="J3953" s="54">
        <v>48</v>
      </c>
      <c r="K3953" s="63" t="s">
        <v>102</v>
      </c>
      <c r="L3953">
        <v>3953</v>
      </c>
    </row>
    <row r="3954" spans="1:12">
      <c r="A3954" s="50" t="s">
        <v>922</v>
      </c>
      <c r="B3954" s="51" t="s">
        <v>1403</v>
      </c>
      <c r="C3954" s="131" t="s">
        <v>1910</v>
      </c>
      <c r="D3954" s="52">
        <v>119900</v>
      </c>
      <c r="E3954" s="132" t="str">
        <f>VLOOKUP(D3954,Range11,2,1)</f>
        <v>A</v>
      </c>
      <c r="F3954" s="118" t="e">
        <f>VLOOKUP(D3954,Range10,2,0)</f>
        <v>#N/A</v>
      </c>
      <c r="G3954" s="119" t="e">
        <f>VLOOKUP(D3954,Range9,2,0)</f>
        <v>#N/A</v>
      </c>
      <c r="H3954" s="53" t="s">
        <v>16</v>
      </c>
      <c r="I3954" s="133" t="str">
        <f>VLOOKUP(H3954,Range8,2,0)</f>
        <v>Single Family</v>
      </c>
      <c r="J3954" s="54">
        <v>31</v>
      </c>
      <c r="K3954" s="63" t="s">
        <v>280</v>
      </c>
      <c r="L3954">
        <v>3954</v>
      </c>
    </row>
    <row r="3955" spans="1:12">
      <c r="A3955" s="50" t="s">
        <v>922</v>
      </c>
      <c r="B3955" s="51" t="s">
        <v>1438</v>
      </c>
      <c r="C3955" s="131" t="s">
        <v>1910</v>
      </c>
      <c r="D3955" s="52">
        <v>119900</v>
      </c>
      <c r="E3955" s="132" t="str">
        <f>VLOOKUP(D3955,Range11,2,1)</f>
        <v>A</v>
      </c>
      <c r="F3955" s="118" t="e">
        <f>VLOOKUP(D3955,Range10,2,0)</f>
        <v>#N/A</v>
      </c>
      <c r="G3955" s="119" t="e">
        <f>VLOOKUP(D3955,Range9,2,0)</f>
        <v>#N/A</v>
      </c>
      <c r="H3955" s="53" t="s">
        <v>16</v>
      </c>
      <c r="I3955" s="133" t="str">
        <f>VLOOKUP(H3955,Range8,2,0)</f>
        <v>Single Family</v>
      </c>
      <c r="J3955" s="54">
        <v>21</v>
      </c>
      <c r="K3955" s="63" t="s">
        <v>248</v>
      </c>
      <c r="L3955">
        <v>3955</v>
      </c>
    </row>
    <row r="3956" spans="1:12">
      <c r="A3956" s="50" t="s">
        <v>922</v>
      </c>
      <c r="B3956" s="51">
        <v>39371</v>
      </c>
      <c r="C3956" s="131" t="s">
        <v>1917</v>
      </c>
      <c r="D3956" s="52">
        <v>120000</v>
      </c>
      <c r="E3956" s="132" t="str">
        <f>VLOOKUP(D3956,Range11,2,1)</f>
        <v>A</v>
      </c>
      <c r="F3956" s="118" t="e">
        <f>VLOOKUP(D3956,Range10,2,0)</f>
        <v>#N/A</v>
      </c>
      <c r="G3956" s="119" t="e">
        <f>VLOOKUP(D3956,Range9,2,0)</f>
        <v>#N/A</v>
      </c>
      <c r="H3956" s="53" t="s">
        <v>16</v>
      </c>
      <c r="I3956" s="133" t="str">
        <f>VLOOKUP(H3956,Range8,2,0)</f>
        <v>Single Family</v>
      </c>
      <c r="J3956" s="54">
        <v>251</v>
      </c>
      <c r="K3956" s="63" t="s">
        <v>85</v>
      </c>
      <c r="L3956">
        <v>3956</v>
      </c>
    </row>
    <row r="3957" spans="1:12">
      <c r="A3957" s="50" t="s">
        <v>922</v>
      </c>
      <c r="B3957" s="51">
        <v>39387</v>
      </c>
      <c r="C3957" s="131" t="s">
        <v>1918</v>
      </c>
      <c r="D3957" s="52">
        <v>120000</v>
      </c>
      <c r="E3957" s="132" t="str">
        <f>VLOOKUP(D3957,Range11,2,1)</f>
        <v>A</v>
      </c>
      <c r="F3957" s="118" t="e">
        <f>VLOOKUP(D3957,Range10,2,0)</f>
        <v>#N/A</v>
      </c>
      <c r="G3957" s="119" t="e">
        <f>VLOOKUP(D3957,Range9,2,0)</f>
        <v>#N/A</v>
      </c>
      <c r="H3957" s="53" t="s">
        <v>16</v>
      </c>
      <c r="I3957" s="133" t="str">
        <f>VLOOKUP(H3957,Range8,2,0)</f>
        <v>Single Family</v>
      </c>
      <c r="J3957" s="54">
        <v>305</v>
      </c>
      <c r="K3957" s="63" t="s">
        <v>357</v>
      </c>
      <c r="L3957">
        <v>3957</v>
      </c>
    </row>
    <row r="3958" spans="1:12">
      <c r="A3958" s="50" t="s">
        <v>922</v>
      </c>
      <c r="B3958" s="51" t="s">
        <v>1459</v>
      </c>
      <c r="C3958" s="131" t="s">
        <v>1912</v>
      </c>
      <c r="D3958" s="52">
        <v>120000</v>
      </c>
      <c r="E3958" s="132" t="str">
        <f>VLOOKUP(D3958,Range11,2,1)</f>
        <v>A</v>
      </c>
      <c r="F3958" s="118" t="e">
        <f>VLOOKUP(D3958,Range10,2,0)</f>
        <v>#N/A</v>
      </c>
      <c r="G3958" s="119" t="e">
        <f>VLOOKUP(D3958,Range9,2,0)</f>
        <v>#N/A</v>
      </c>
      <c r="H3958" s="53" t="s">
        <v>16</v>
      </c>
      <c r="I3958" s="133" t="str">
        <f>VLOOKUP(H3958,Range8,2,0)</f>
        <v>Single Family</v>
      </c>
      <c r="J3958" s="54">
        <v>123</v>
      </c>
      <c r="K3958" s="63" t="s">
        <v>234</v>
      </c>
      <c r="L3958">
        <v>3958</v>
      </c>
    </row>
    <row r="3959" spans="1:12">
      <c r="A3959" s="50" t="s">
        <v>922</v>
      </c>
      <c r="B3959" s="51" t="s">
        <v>1406</v>
      </c>
      <c r="C3959" s="131" t="s">
        <v>1915</v>
      </c>
      <c r="D3959" s="52">
        <v>120000</v>
      </c>
      <c r="E3959" s="132" t="str">
        <f>VLOOKUP(D3959,Range11,2,1)</f>
        <v>A</v>
      </c>
      <c r="F3959" s="118" t="e">
        <f>VLOOKUP(D3959,Range10,2,0)</f>
        <v>#N/A</v>
      </c>
      <c r="G3959" s="119" t="e">
        <f>VLOOKUP(D3959,Range9,2,0)</f>
        <v>#N/A</v>
      </c>
      <c r="H3959" s="53" t="s">
        <v>16</v>
      </c>
      <c r="I3959" s="133" t="str">
        <f>VLOOKUP(H3959,Range8,2,0)</f>
        <v>Single Family</v>
      </c>
      <c r="J3959" s="54">
        <v>83</v>
      </c>
      <c r="K3959" s="63" t="s">
        <v>248</v>
      </c>
      <c r="L3959">
        <v>3959</v>
      </c>
    </row>
    <row r="3960" spans="1:12">
      <c r="A3960" s="50" t="s">
        <v>922</v>
      </c>
      <c r="B3960" s="51" t="s">
        <v>1565</v>
      </c>
      <c r="C3960" s="131" t="s">
        <v>1911</v>
      </c>
      <c r="D3960" s="52">
        <v>120000</v>
      </c>
      <c r="E3960" s="132" t="str">
        <f>VLOOKUP(D3960,Range11,2,1)</f>
        <v>A</v>
      </c>
      <c r="F3960" s="118" t="e">
        <f>VLOOKUP(D3960,Range10,2,0)</f>
        <v>#N/A</v>
      </c>
      <c r="G3960" s="119" t="e">
        <f>VLOOKUP(D3960,Range9,2,0)</f>
        <v>#N/A</v>
      </c>
      <c r="H3960" s="53" t="s">
        <v>16</v>
      </c>
      <c r="I3960" s="133" t="str">
        <f>VLOOKUP(H3960,Range8,2,0)</f>
        <v>Single Family</v>
      </c>
      <c r="J3960" s="54">
        <v>40</v>
      </c>
      <c r="K3960" s="63" t="s">
        <v>576</v>
      </c>
      <c r="L3960">
        <v>3960</v>
      </c>
    </row>
    <row r="3961" spans="1:12">
      <c r="A3961" s="50" t="s">
        <v>922</v>
      </c>
      <c r="B3961" s="51" t="s">
        <v>1409</v>
      </c>
      <c r="C3961" s="131" t="s">
        <v>1910</v>
      </c>
      <c r="D3961" s="52">
        <v>120000</v>
      </c>
      <c r="E3961" s="132" t="str">
        <f>VLOOKUP(D3961,Range11,2,1)</f>
        <v>A</v>
      </c>
      <c r="F3961" s="118" t="e">
        <f>VLOOKUP(D3961,Range10,2,0)</f>
        <v>#N/A</v>
      </c>
      <c r="G3961" s="119" t="e">
        <f>VLOOKUP(D3961,Range9,2,0)</f>
        <v>#N/A</v>
      </c>
      <c r="H3961" s="53" t="s">
        <v>16</v>
      </c>
      <c r="I3961" s="133" t="str">
        <f>VLOOKUP(H3961,Range8,2,0)</f>
        <v>Single Family</v>
      </c>
      <c r="J3961" s="54">
        <v>20</v>
      </c>
      <c r="K3961" s="63" t="s">
        <v>868</v>
      </c>
      <c r="L3961">
        <v>3961</v>
      </c>
    </row>
    <row r="3962" spans="1:12">
      <c r="A3962" s="50" t="s">
        <v>922</v>
      </c>
      <c r="B3962" s="51">
        <v>39387</v>
      </c>
      <c r="C3962" s="131" t="s">
        <v>1918</v>
      </c>
      <c r="D3962" s="52">
        <v>120999</v>
      </c>
      <c r="E3962" s="132" t="str">
        <f>VLOOKUP(D3962,Range11,2,1)</f>
        <v>A</v>
      </c>
      <c r="F3962" s="118" t="e">
        <f>VLOOKUP(D3962,Range10,2,0)</f>
        <v>#N/A</v>
      </c>
      <c r="G3962" s="119" t="e">
        <f>VLOOKUP(D3962,Range9,2,0)</f>
        <v>#N/A</v>
      </c>
      <c r="H3962" s="53" t="s">
        <v>16</v>
      </c>
      <c r="I3962" s="133" t="str">
        <f>VLOOKUP(H3962,Range8,2,0)</f>
        <v>Single Family</v>
      </c>
      <c r="J3962" s="54">
        <v>305</v>
      </c>
      <c r="K3962" s="63" t="s">
        <v>357</v>
      </c>
      <c r="L3962">
        <v>3962</v>
      </c>
    </row>
    <row r="3963" spans="1:12">
      <c r="A3963" s="50" t="s">
        <v>922</v>
      </c>
      <c r="B3963" s="51" t="s">
        <v>1552</v>
      </c>
      <c r="C3963" s="131" t="s">
        <v>1911</v>
      </c>
      <c r="D3963" s="52">
        <v>121500</v>
      </c>
      <c r="E3963" s="132" t="str">
        <f>VLOOKUP(D3963,Range11,2,1)</f>
        <v>A</v>
      </c>
      <c r="F3963" s="118" t="e">
        <f>VLOOKUP(D3963,Range10,2,0)</f>
        <v>#N/A</v>
      </c>
      <c r="G3963" s="119" t="e">
        <f>VLOOKUP(D3963,Range9,2,0)</f>
        <v>#N/A</v>
      </c>
      <c r="H3963" s="53" t="s">
        <v>16</v>
      </c>
      <c r="I3963" s="133" t="str">
        <f>VLOOKUP(H3963,Range8,2,0)</f>
        <v>Single Family</v>
      </c>
      <c r="J3963" s="54">
        <v>55</v>
      </c>
      <c r="K3963" s="63" t="s">
        <v>797</v>
      </c>
      <c r="L3963">
        <v>3963</v>
      </c>
    </row>
    <row r="3964" spans="1:12">
      <c r="A3964" s="50" t="s">
        <v>922</v>
      </c>
      <c r="B3964" s="51" t="s">
        <v>1603</v>
      </c>
      <c r="C3964" s="131" t="s">
        <v>1911</v>
      </c>
      <c r="D3964" s="52">
        <v>121900</v>
      </c>
      <c r="E3964" s="132" t="str">
        <f>VLOOKUP(D3964,Range11,2,1)</f>
        <v>A</v>
      </c>
      <c r="F3964" s="118" t="e">
        <f>VLOOKUP(D3964,Range10,2,0)</f>
        <v>#N/A</v>
      </c>
      <c r="G3964" s="119" t="e">
        <f>VLOOKUP(D3964,Range9,2,0)</f>
        <v>#N/A</v>
      </c>
      <c r="H3964" s="53" t="s">
        <v>16</v>
      </c>
      <c r="I3964" s="133" t="str">
        <f>VLOOKUP(H3964,Range8,2,0)</f>
        <v>Single Family</v>
      </c>
      <c r="J3964" s="54">
        <v>59</v>
      </c>
      <c r="K3964" s="63" t="s">
        <v>797</v>
      </c>
      <c r="L3964">
        <v>3964</v>
      </c>
    </row>
    <row r="3965" spans="1:12">
      <c r="A3965" s="50" t="s">
        <v>922</v>
      </c>
      <c r="B3965" s="51" t="s">
        <v>1603</v>
      </c>
      <c r="C3965" s="131" t="s">
        <v>1911</v>
      </c>
      <c r="D3965" s="52">
        <v>121900</v>
      </c>
      <c r="E3965" s="132" t="str">
        <f>VLOOKUP(D3965,Range11,2,1)</f>
        <v>A</v>
      </c>
      <c r="F3965" s="118" t="e">
        <f>VLOOKUP(D3965,Range10,2,0)</f>
        <v>#N/A</v>
      </c>
      <c r="G3965" s="119" t="e">
        <f>VLOOKUP(D3965,Range9,2,0)</f>
        <v>#N/A</v>
      </c>
      <c r="H3965" s="53" t="s">
        <v>16</v>
      </c>
      <c r="I3965" s="133" t="str">
        <f>VLOOKUP(H3965,Range8,2,0)</f>
        <v>Single Family</v>
      </c>
      <c r="J3965" s="54">
        <v>59</v>
      </c>
      <c r="K3965" s="63" t="s">
        <v>797</v>
      </c>
      <c r="L3965">
        <v>3965</v>
      </c>
    </row>
    <row r="3966" spans="1:12">
      <c r="A3966" s="50" t="s">
        <v>922</v>
      </c>
      <c r="B3966" s="51" t="s">
        <v>1574</v>
      </c>
      <c r="C3966" s="131" t="s">
        <v>1911</v>
      </c>
      <c r="D3966" s="52">
        <v>121900</v>
      </c>
      <c r="E3966" s="132" t="str">
        <f>VLOOKUP(D3966,Range11,2,1)</f>
        <v>A</v>
      </c>
      <c r="F3966" s="118" t="e">
        <f>VLOOKUP(D3966,Range10,2,0)</f>
        <v>#N/A</v>
      </c>
      <c r="G3966" s="119" t="e">
        <f>VLOOKUP(D3966,Range9,2,0)</f>
        <v>#N/A</v>
      </c>
      <c r="H3966" s="53" t="s">
        <v>16</v>
      </c>
      <c r="I3966" s="133" t="str">
        <f>VLOOKUP(H3966,Range8,2,0)</f>
        <v>Single Family</v>
      </c>
      <c r="J3966" s="54">
        <v>58</v>
      </c>
      <c r="K3966" s="63" t="s">
        <v>797</v>
      </c>
      <c r="L3966">
        <v>3966</v>
      </c>
    </row>
    <row r="3967" spans="1:12">
      <c r="A3967" s="50" t="s">
        <v>922</v>
      </c>
      <c r="B3967" s="51" t="s">
        <v>1552</v>
      </c>
      <c r="C3967" s="131" t="s">
        <v>1911</v>
      </c>
      <c r="D3967" s="52">
        <v>121900</v>
      </c>
      <c r="E3967" s="132" t="str">
        <f>VLOOKUP(D3967,Range11,2,1)</f>
        <v>A</v>
      </c>
      <c r="F3967" s="118" t="e">
        <f>VLOOKUP(D3967,Range10,2,0)</f>
        <v>#N/A</v>
      </c>
      <c r="G3967" s="119" t="e">
        <f>VLOOKUP(D3967,Range9,2,0)</f>
        <v>#N/A</v>
      </c>
      <c r="H3967" s="53" t="s">
        <v>16</v>
      </c>
      <c r="I3967" s="133" t="str">
        <f>VLOOKUP(H3967,Range8,2,0)</f>
        <v>Single Family</v>
      </c>
      <c r="J3967" s="54">
        <v>55</v>
      </c>
      <c r="K3967" s="63" t="s">
        <v>797</v>
      </c>
      <c r="L3967">
        <v>3967</v>
      </c>
    </row>
    <row r="3968" spans="1:12">
      <c r="A3968" s="50" t="s">
        <v>922</v>
      </c>
      <c r="B3968" s="51" t="s">
        <v>1552</v>
      </c>
      <c r="C3968" s="131" t="s">
        <v>1911</v>
      </c>
      <c r="D3968" s="52">
        <v>121900</v>
      </c>
      <c r="E3968" s="132" t="str">
        <f>VLOOKUP(D3968,Range11,2,1)</f>
        <v>A</v>
      </c>
      <c r="F3968" s="118" t="e">
        <f>VLOOKUP(D3968,Range10,2,0)</f>
        <v>#N/A</v>
      </c>
      <c r="G3968" s="119" t="e">
        <f>VLOOKUP(D3968,Range9,2,0)</f>
        <v>#N/A</v>
      </c>
      <c r="H3968" s="53" t="s">
        <v>16</v>
      </c>
      <c r="I3968" s="133" t="str">
        <f>VLOOKUP(H3968,Range8,2,0)</f>
        <v>Single Family</v>
      </c>
      <c r="J3968" s="54">
        <v>55</v>
      </c>
      <c r="K3968" s="63" t="s">
        <v>797</v>
      </c>
      <c r="L3968">
        <v>3968</v>
      </c>
    </row>
    <row r="3969" spans="1:12">
      <c r="A3969" s="50" t="s">
        <v>922</v>
      </c>
      <c r="B3969" s="51" t="s">
        <v>1408</v>
      </c>
      <c r="C3969" s="131" t="s">
        <v>1911</v>
      </c>
      <c r="D3969" s="52">
        <v>121900</v>
      </c>
      <c r="E3969" s="132" t="str">
        <f>VLOOKUP(D3969,Range11,2,1)</f>
        <v>A</v>
      </c>
      <c r="F3969" s="118" t="e">
        <f>VLOOKUP(D3969,Range10,2,0)</f>
        <v>#N/A</v>
      </c>
      <c r="G3969" s="119" t="e">
        <f>VLOOKUP(D3969,Range9,2,0)</f>
        <v>#N/A</v>
      </c>
      <c r="H3969" s="53" t="s">
        <v>16</v>
      </c>
      <c r="I3969" s="133" t="str">
        <f>VLOOKUP(H3969,Range8,2,0)</f>
        <v>Single Family</v>
      </c>
      <c r="J3969" s="54">
        <v>45</v>
      </c>
      <c r="K3969" s="63" t="s">
        <v>102</v>
      </c>
      <c r="L3969">
        <v>3969</v>
      </c>
    </row>
    <row r="3970" spans="1:12">
      <c r="A3970" s="50" t="s">
        <v>922</v>
      </c>
      <c r="B3970" s="51" t="s">
        <v>1602</v>
      </c>
      <c r="C3970" s="131" t="s">
        <v>1915</v>
      </c>
      <c r="D3970" s="52">
        <v>124500</v>
      </c>
      <c r="E3970" s="132" t="str">
        <f>VLOOKUP(D3970,Range11,2,1)</f>
        <v>A</v>
      </c>
      <c r="F3970" s="118" t="e">
        <f>VLOOKUP(D3970,Range10,2,0)</f>
        <v>#N/A</v>
      </c>
      <c r="G3970" s="119" t="e">
        <f>VLOOKUP(D3970,Range9,2,0)</f>
        <v>#N/A</v>
      </c>
      <c r="H3970" s="53" t="s">
        <v>16</v>
      </c>
      <c r="I3970" s="133" t="str">
        <f>VLOOKUP(H3970,Range8,2,0)</f>
        <v>Single Family</v>
      </c>
      <c r="J3970" s="54">
        <v>86</v>
      </c>
      <c r="K3970" s="63" t="s">
        <v>61</v>
      </c>
      <c r="L3970">
        <v>3970</v>
      </c>
    </row>
    <row r="3971" spans="1:12">
      <c r="A3971" s="50" t="s">
        <v>922</v>
      </c>
      <c r="B3971" s="51">
        <v>39419</v>
      </c>
      <c r="C3971" s="131" t="s">
        <v>1919</v>
      </c>
      <c r="D3971" s="52">
        <v>124900</v>
      </c>
      <c r="E3971" s="132" t="str">
        <f>VLOOKUP(D3971,Range11,2,1)</f>
        <v>A</v>
      </c>
      <c r="F3971" s="118" t="e">
        <f>VLOOKUP(D3971,Range10,2,0)</f>
        <v>#N/A</v>
      </c>
      <c r="G3971" s="119" t="e">
        <f>VLOOKUP(D3971,Range9,2,0)</f>
        <v>#N/A</v>
      </c>
      <c r="H3971" s="53" t="s">
        <v>16</v>
      </c>
      <c r="I3971" s="133" t="str">
        <f>VLOOKUP(H3971,Range8,2,0)</f>
        <v>Single Family</v>
      </c>
      <c r="J3971" s="54">
        <v>273</v>
      </c>
      <c r="K3971" s="63" t="s">
        <v>690</v>
      </c>
      <c r="L3971">
        <v>3971</v>
      </c>
    </row>
    <row r="3972" spans="1:12">
      <c r="A3972" s="50" t="s">
        <v>922</v>
      </c>
      <c r="B3972" s="51" t="s">
        <v>1491</v>
      </c>
      <c r="C3972" s="131" t="s">
        <v>1911</v>
      </c>
      <c r="D3972" s="52">
        <v>124900</v>
      </c>
      <c r="E3972" s="132" t="str">
        <f>VLOOKUP(D3972,Range11,2,1)</f>
        <v>A</v>
      </c>
      <c r="F3972" s="118" t="e">
        <f>VLOOKUP(D3972,Range10,2,0)</f>
        <v>#N/A</v>
      </c>
      <c r="G3972" s="119" t="e">
        <f>VLOOKUP(D3972,Range9,2,0)</f>
        <v>#N/A</v>
      </c>
      <c r="H3972" s="53" t="s">
        <v>16</v>
      </c>
      <c r="I3972" s="133" t="str">
        <f>VLOOKUP(H3972,Range8,2,0)</f>
        <v>Single Family</v>
      </c>
      <c r="J3972" s="54">
        <v>37</v>
      </c>
      <c r="K3972" s="63" t="s">
        <v>195</v>
      </c>
      <c r="L3972">
        <v>3972</v>
      </c>
    </row>
    <row r="3973" spans="1:12">
      <c r="A3973" s="50" t="s">
        <v>922</v>
      </c>
      <c r="B3973" s="51">
        <v>39399</v>
      </c>
      <c r="C3973" s="131" t="s">
        <v>1918</v>
      </c>
      <c r="D3973" s="52">
        <v>124916</v>
      </c>
      <c r="E3973" s="132" t="str">
        <f>VLOOKUP(D3973,Range11,2,1)</f>
        <v>A</v>
      </c>
      <c r="F3973" s="118" t="e">
        <f>VLOOKUP(D3973,Range10,2,0)</f>
        <v>#N/A</v>
      </c>
      <c r="G3973" s="119" t="e">
        <f>VLOOKUP(D3973,Range9,2,0)</f>
        <v>#N/A</v>
      </c>
      <c r="H3973" s="53" t="s">
        <v>16</v>
      </c>
      <c r="I3973" s="133" t="str">
        <f>VLOOKUP(H3973,Range8,2,0)</f>
        <v>Single Family</v>
      </c>
      <c r="J3973" s="54">
        <v>293</v>
      </c>
      <c r="K3973" s="63" t="s">
        <v>65</v>
      </c>
      <c r="L3973">
        <v>3973</v>
      </c>
    </row>
    <row r="3974" spans="1:12">
      <c r="A3974" s="50" t="s">
        <v>922</v>
      </c>
      <c r="B3974" s="51">
        <v>39387</v>
      </c>
      <c r="C3974" s="131" t="s">
        <v>1918</v>
      </c>
      <c r="D3974" s="52">
        <v>125000</v>
      </c>
      <c r="E3974" s="132" t="str">
        <f>VLOOKUP(D3974,Range11,2,1)</f>
        <v>A</v>
      </c>
      <c r="F3974" s="118" t="e">
        <f>VLOOKUP(D3974,Range10,2,0)</f>
        <v>#N/A</v>
      </c>
      <c r="G3974" s="119" t="e">
        <f>VLOOKUP(D3974,Range9,2,0)</f>
        <v>#N/A</v>
      </c>
      <c r="H3974" s="53" t="s">
        <v>16</v>
      </c>
      <c r="I3974" s="133" t="str">
        <f>VLOOKUP(H3974,Range8,2,0)</f>
        <v>Single Family</v>
      </c>
      <c r="J3974" s="54">
        <v>305</v>
      </c>
      <c r="K3974" s="63" t="s">
        <v>105</v>
      </c>
      <c r="L3974">
        <v>3974</v>
      </c>
    </row>
    <row r="3975" spans="1:12">
      <c r="A3975" s="50" t="s">
        <v>922</v>
      </c>
      <c r="B3975" s="51" t="s">
        <v>1667</v>
      </c>
      <c r="C3975" s="131" t="s">
        <v>1913</v>
      </c>
      <c r="D3975" s="52">
        <v>125000</v>
      </c>
      <c r="E3975" s="132" t="str">
        <f>VLOOKUP(D3975,Range11,2,1)</f>
        <v>A</v>
      </c>
      <c r="F3975" s="118" t="e">
        <f>VLOOKUP(D3975,Range10,2,0)</f>
        <v>#N/A</v>
      </c>
      <c r="G3975" s="119" t="e">
        <f>VLOOKUP(D3975,Range9,2,0)</f>
        <v>#N/A</v>
      </c>
      <c r="H3975" s="53" t="s">
        <v>16</v>
      </c>
      <c r="I3975" s="133" t="str">
        <f>VLOOKUP(H3975,Range8,2,0)</f>
        <v>Single Family</v>
      </c>
      <c r="J3975" s="54">
        <v>131</v>
      </c>
      <c r="K3975" s="63" t="s">
        <v>65</v>
      </c>
      <c r="L3975">
        <v>3975</v>
      </c>
    </row>
    <row r="3976" spans="1:12">
      <c r="A3976" s="50" t="s">
        <v>922</v>
      </c>
      <c r="B3976" s="51" t="s">
        <v>1622</v>
      </c>
      <c r="C3976" s="131" t="s">
        <v>1915</v>
      </c>
      <c r="D3976" s="52">
        <v>125000</v>
      </c>
      <c r="E3976" s="132" t="str">
        <f>VLOOKUP(D3976,Range11,2,1)</f>
        <v>A</v>
      </c>
      <c r="F3976" s="118" t="e">
        <f>VLOOKUP(D3976,Range10,2,0)</f>
        <v>#N/A</v>
      </c>
      <c r="G3976" s="119" t="e">
        <f>VLOOKUP(D3976,Range9,2,0)</f>
        <v>#N/A</v>
      </c>
      <c r="H3976" s="53" t="s">
        <v>16</v>
      </c>
      <c r="I3976" s="133" t="str">
        <f>VLOOKUP(H3976,Range8,2,0)</f>
        <v>Single Family</v>
      </c>
      <c r="J3976" s="54">
        <v>66</v>
      </c>
      <c r="K3976" s="63" t="s">
        <v>89</v>
      </c>
      <c r="L3976">
        <v>3976</v>
      </c>
    </row>
    <row r="3977" spans="1:12">
      <c r="A3977" s="50" t="s">
        <v>922</v>
      </c>
      <c r="B3977" s="51" t="s">
        <v>1368</v>
      </c>
      <c r="C3977" s="131" t="s">
        <v>1910</v>
      </c>
      <c r="D3977" s="52">
        <v>126000</v>
      </c>
      <c r="E3977" s="132" t="str">
        <f>VLOOKUP(D3977,Range11,2,1)</f>
        <v>A</v>
      </c>
      <c r="F3977" s="118" t="e">
        <f>VLOOKUP(D3977,Range10,2,0)</f>
        <v>#N/A</v>
      </c>
      <c r="G3977" s="119" t="e">
        <f>VLOOKUP(D3977,Range9,2,0)</f>
        <v>#N/A</v>
      </c>
      <c r="H3977" s="53" t="s">
        <v>16</v>
      </c>
      <c r="I3977" s="133" t="str">
        <f>VLOOKUP(H3977,Range8,2,0)</f>
        <v>Single Family</v>
      </c>
      <c r="J3977" s="54">
        <v>4</v>
      </c>
      <c r="K3977" s="63" t="s">
        <v>109</v>
      </c>
      <c r="L3977">
        <v>3977</v>
      </c>
    </row>
    <row r="3978" spans="1:12">
      <c r="A3978" s="50" t="s">
        <v>922</v>
      </c>
      <c r="B3978" s="51" t="s">
        <v>1574</v>
      </c>
      <c r="C3978" s="131" t="s">
        <v>1911</v>
      </c>
      <c r="D3978" s="52">
        <v>126500</v>
      </c>
      <c r="E3978" s="132" t="str">
        <f>VLOOKUP(D3978,Range11,2,1)</f>
        <v>A</v>
      </c>
      <c r="F3978" s="118" t="e">
        <f>VLOOKUP(D3978,Range10,2,0)</f>
        <v>#N/A</v>
      </c>
      <c r="G3978" s="119" t="e">
        <f>VLOOKUP(D3978,Range9,2,0)</f>
        <v>#N/A</v>
      </c>
      <c r="H3978" s="53" t="s">
        <v>16</v>
      </c>
      <c r="I3978" s="133" t="str">
        <f>VLOOKUP(H3978,Range8,2,0)</f>
        <v>Single Family</v>
      </c>
      <c r="J3978" s="54">
        <v>58</v>
      </c>
      <c r="K3978" s="63" t="s">
        <v>797</v>
      </c>
      <c r="L3978">
        <v>3978</v>
      </c>
    </row>
    <row r="3979" spans="1:12">
      <c r="A3979" s="50" t="s">
        <v>922</v>
      </c>
      <c r="B3979" s="51" t="s">
        <v>1552</v>
      </c>
      <c r="C3979" s="131" t="s">
        <v>1911</v>
      </c>
      <c r="D3979" s="52">
        <v>126500</v>
      </c>
      <c r="E3979" s="132" t="str">
        <f>VLOOKUP(D3979,Range11,2,1)</f>
        <v>A</v>
      </c>
      <c r="F3979" s="118" t="e">
        <f>VLOOKUP(D3979,Range10,2,0)</f>
        <v>#N/A</v>
      </c>
      <c r="G3979" s="119" t="e">
        <f>VLOOKUP(D3979,Range9,2,0)</f>
        <v>#N/A</v>
      </c>
      <c r="H3979" s="53" t="s">
        <v>16</v>
      </c>
      <c r="I3979" s="133" t="str">
        <f>VLOOKUP(H3979,Range8,2,0)</f>
        <v>Single Family</v>
      </c>
      <c r="J3979" s="54">
        <v>55</v>
      </c>
      <c r="K3979" s="63" t="s">
        <v>797</v>
      </c>
      <c r="L3979">
        <v>3979</v>
      </c>
    </row>
    <row r="3980" spans="1:12">
      <c r="A3980" s="50" t="s">
        <v>922</v>
      </c>
      <c r="B3980" s="51" t="s">
        <v>1552</v>
      </c>
      <c r="C3980" s="131" t="s">
        <v>1911</v>
      </c>
      <c r="D3980" s="52">
        <v>126500</v>
      </c>
      <c r="E3980" s="132" t="str">
        <f>VLOOKUP(D3980,Range11,2,1)</f>
        <v>A</v>
      </c>
      <c r="F3980" s="118" t="e">
        <f>VLOOKUP(D3980,Range10,2,0)</f>
        <v>#N/A</v>
      </c>
      <c r="G3980" s="119" t="e">
        <f>VLOOKUP(D3980,Range9,2,0)</f>
        <v>#N/A</v>
      </c>
      <c r="H3980" s="53" t="s">
        <v>16</v>
      </c>
      <c r="I3980" s="133" t="str">
        <f>VLOOKUP(H3980,Range8,2,0)</f>
        <v>Single Family</v>
      </c>
      <c r="J3980" s="54">
        <v>55</v>
      </c>
      <c r="K3980" s="63" t="s">
        <v>797</v>
      </c>
      <c r="L3980">
        <v>3980</v>
      </c>
    </row>
    <row r="3981" spans="1:12">
      <c r="A3981" s="50" t="s">
        <v>922</v>
      </c>
      <c r="B3981" s="51" t="s">
        <v>1552</v>
      </c>
      <c r="C3981" s="131" t="s">
        <v>1911</v>
      </c>
      <c r="D3981" s="52">
        <v>126500</v>
      </c>
      <c r="E3981" s="132" t="str">
        <f>VLOOKUP(D3981,Range11,2,1)</f>
        <v>A</v>
      </c>
      <c r="F3981" s="118" t="e">
        <f>VLOOKUP(D3981,Range10,2,0)</f>
        <v>#N/A</v>
      </c>
      <c r="G3981" s="119" t="e">
        <f>VLOOKUP(D3981,Range9,2,0)</f>
        <v>#N/A</v>
      </c>
      <c r="H3981" s="53" t="s">
        <v>16</v>
      </c>
      <c r="I3981" s="133" t="str">
        <f>VLOOKUP(H3981,Range8,2,0)</f>
        <v>Single Family</v>
      </c>
      <c r="J3981" s="54">
        <v>55</v>
      </c>
      <c r="K3981" s="63" t="s">
        <v>797</v>
      </c>
      <c r="L3981">
        <v>3981</v>
      </c>
    </row>
    <row r="3982" spans="1:12">
      <c r="A3982" s="50" t="s">
        <v>922</v>
      </c>
      <c r="B3982" s="51" t="s">
        <v>1552</v>
      </c>
      <c r="C3982" s="131" t="s">
        <v>1911</v>
      </c>
      <c r="D3982" s="52">
        <v>126500</v>
      </c>
      <c r="E3982" s="132" t="str">
        <f>VLOOKUP(D3982,Range11,2,1)</f>
        <v>A</v>
      </c>
      <c r="F3982" s="118" t="e">
        <f>VLOOKUP(D3982,Range10,2,0)</f>
        <v>#N/A</v>
      </c>
      <c r="G3982" s="119" t="e">
        <f>VLOOKUP(D3982,Range9,2,0)</f>
        <v>#N/A</v>
      </c>
      <c r="H3982" s="53" t="s">
        <v>16</v>
      </c>
      <c r="I3982" s="133" t="str">
        <f>VLOOKUP(H3982,Range8,2,0)</f>
        <v>Single Family</v>
      </c>
      <c r="J3982" s="54">
        <v>55</v>
      </c>
      <c r="K3982" s="63" t="s">
        <v>797</v>
      </c>
      <c r="L3982">
        <v>3982</v>
      </c>
    </row>
    <row r="3983" spans="1:12">
      <c r="A3983" s="50" t="s">
        <v>922</v>
      </c>
      <c r="B3983" s="51" t="s">
        <v>1428</v>
      </c>
      <c r="C3983" s="131" t="s">
        <v>1911</v>
      </c>
      <c r="D3983" s="52">
        <v>126500</v>
      </c>
      <c r="E3983" s="132" t="str">
        <f>VLOOKUP(D3983,Range11,2,1)</f>
        <v>A</v>
      </c>
      <c r="F3983" s="118" t="e">
        <f>VLOOKUP(D3983,Range10,2,0)</f>
        <v>#N/A</v>
      </c>
      <c r="G3983" s="119" t="e">
        <f>VLOOKUP(D3983,Range9,2,0)</f>
        <v>#N/A</v>
      </c>
      <c r="H3983" s="53" t="s">
        <v>16</v>
      </c>
      <c r="I3983" s="133" t="str">
        <f>VLOOKUP(H3983,Range8,2,0)</f>
        <v>Single Family</v>
      </c>
      <c r="J3983" s="54">
        <v>54</v>
      </c>
      <c r="K3983" s="63" t="s">
        <v>797</v>
      </c>
      <c r="L3983">
        <v>3983</v>
      </c>
    </row>
    <row r="3984" spans="1:12">
      <c r="A3984" s="50" t="s">
        <v>922</v>
      </c>
      <c r="B3984" s="51" t="s">
        <v>1428</v>
      </c>
      <c r="C3984" s="131" t="s">
        <v>1911</v>
      </c>
      <c r="D3984" s="52">
        <v>126500</v>
      </c>
      <c r="E3984" s="132" t="str">
        <f>VLOOKUP(D3984,Range11,2,1)</f>
        <v>A</v>
      </c>
      <c r="F3984" s="118" t="e">
        <f>VLOOKUP(D3984,Range10,2,0)</f>
        <v>#N/A</v>
      </c>
      <c r="G3984" s="119" t="e">
        <f>VLOOKUP(D3984,Range9,2,0)</f>
        <v>#N/A</v>
      </c>
      <c r="H3984" s="53" t="s">
        <v>16</v>
      </c>
      <c r="I3984" s="133" t="str">
        <f>VLOOKUP(H3984,Range8,2,0)</f>
        <v>Single Family</v>
      </c>
      <c r="J3984" s="54">
        <v>54</v>
      </c>
      <c r="K3984" s="63" t="s">
        <v>797</v>
      </c>
      <c r="L3984">
        <v>3984</v>
      </c>
    </row>
    <row r="3985" spans="1:12">
      <c r="A3985" s="50" t="s">
        <v>922</v>
      </c>
      <c r="B3985" s="51" t="s">
        <v>1428</v>
      </c>
      <c r="C3985" s="131" t="s">
        <v>1911</v>
      </c>
      <c r="D3985" s="52">
        <v>126500</v>
      </c>
      <c r="E3985" s="132" t="str">
        <f>VLOOKUP(D3985,Range11,2,1)</f>
        <v>A</v>
      </c>
      <c r="F3985" s="118" t="e">
        <f>VLOOKUP(D3985,Range10,2,0)</f>
        <v>#N/A</v>
      </c>
      <c r="G3985" s="119" t="e">
        <f>VLOOKUP(D3985,Range9,2,0)</f>
        <v>#N/A</v>
      </c>
      <c r="H3985" s="53" t="s">
        <v>16</v>
      </c>
      <c r="I3985" s="133" t="str">
        <f>VLOOKUP(H3985,Range8,2,0)</f>
        <v>Single Family</v>
      </c>
      <c r="J3985" s="54">
        <v>54</v>
      </c>
      <c r="K3985" s="63" t="s">
        <v>797</v>
      </c>
      <c r="L3985">
        <v>3985</v>
      </c>
    </row>
    <row r="3986" spans="1:12">
      <c r="A3986" s="50" t="s">
        <v>922</v>
      </c>
      <c r="B3986" s="51" t="s">
        <v>1428</v>
      </c>
      <c r="C3986" s="131" t="s">
        <v>1911</v>
      </c>
      <c r="D3986" s="52">
        <v>126500</v>
      </c>
      <c r="E3986" s="132" t="str">
        <f>VLOOKUP(D3986,Range11,2,1)</f>
        <v>A</v>
      </c>
      <c r="F3986" s="118" t="e">
        <f>VLOOKUP(D3986,Range10,2,0)</f>
        <v>#N/A</v>
      </c>
      <c r="G3986" s="119" t="e">
        <f>VLOOKUP(D3986,Range9,2,0)</f>
        <v>#N/A</v>
      </c>
      <c r="H3986" s="53" t="s">
        <v>16</v>
      </c>
      <c r="I3986" s="133" t="str">
        <f>VLOOKUP(H3986,Range8,2,0)</f>
        <v>Single Family</v>
      </c>
      <c r="J3986" s="54">
        <v>54</v>
      </c>
      <c r="K3986" s="63" t="s">
        <v>797</v>
      </c>
      <c r="L3986">
        <v>3986</v>
      </c>
    </row>
    <row r="3987" spans="1:12">
      <c r="A3987" s="50" t="s">
        <v>922</v>
      </c>
      <c r="B3987" s="51" t="s">
        <v>1428</v>
      </c>
      <c r="C3987" s="131" t="s">
        <v>1911</v>
      </c>
      <c r="D3987" s="52">
        <v>126500</v>
      </c>
      <c r="E3987" s="132" t="str">
        <f>VLOOKUP(D3987,Range11,2,1)</f>
        <v>A</v>
      </c>
      <c r="F3987" s="118" t="e">
        <f>VLOOKUP(D3987,Range10,2,0)</f>
        <v>#N/A</v>
      </c>
      <c r="G3987" s="119" t="e">
        <f>VLOOKUP(D3987,Range9,2,0)</f>
        <v>#N/A</v>
      </c>
      <c r="H3987" s="53" t="s">
        <v>16</v>
      </c>
      <c r="I3987" s="133" t="str">
        <f>VLOOKUP(H3987,Range8,2,0)</f>
        <v>Single Family</v>
      </c>
      <c r="J3987" s="54">
        <v>54</v>
      </c>
      <c r="K3987" s="63" t="s">
        <v>797</v>
      </c>
      <c r="L3987">
        <v>3987</v>
      </c>
    </row>
    <row r="3988" spans="1:12">
      <c r="A3988" s="50" t="s">
        <v>922</v>
      </c>
      <c r="B3988" s="51" t="s">
        <v>1574</v>
      </c>
      <c r="C3988" s="131" t="s">
        <v>1911</v>
      </c>
      <c r="D3988" s="52">
        <v>126900</v>
      </c>
      <c r="E3988" s="132" t="str">
        <f>VLOOKUP(D3988,Range11,2,1)</f>
        <v>A</v>
      </c>
      <c r="F3988" s="118" t="e">
        <f>VLOOKUP(D3988,Range10,2,0)</f>
        <v>#N/A</v>
      </c>
      <c r="G3988" s="119" t="e">
        <f>VLOOKUP(D3988,Range9,2,0)</f>
        <v>#N/A</v>
      </c>
      <c r="H3988" s="53" t="s">
        <v>16</v>
      </c>
      <c r="I3988" s="133" t="str">
        <f>VLOOKUP(H3988,Range8,2,0)</f>
        <v>Single Family</v>
      </c>
      <c r="J3988" s="54">
        <v>58</v>
      </c>
      <c r="K3988" s="63" t="s">
        <v>797</v>
      </c>
      <c r="L3988">
        <v>3988</v>
      </c>
    </row>
    <row r="3989" spans="1:12">
      <c r="A3989" s="50" t="s">
        <v>922</v>
      </c>
      <c r="B3989" s="51" t="s">
        <v>1552</v>
      </c>
      <c r="C3989" s="131" t="s">
        <v>1911</v>
      </c>
      <c r="D3989" s="52">
        <v>126900</v>
      </c>
      <c r="E3989" s="132" t="str">
        <f>VLOOKUP(D3989,Range11,2,1)</f>
        <v>A</v>
      </c>
      <c r="F3989" s="118" t="e">
        <f>VLOOKUP(D3989,Range10,2,0)</f>
        <v>#N/A</v>
      </c>
      <c r="G3989" s="119" t="e">
        <f>VLOOKUP(D3989,Range9,2,0)</f>
        <v>#N/A</v>
      </c>
      <c r="H3989" s="53" t="s">
        <v>16</v>
      </c>
      <c r="I3989" s="133" t="str">
        <f>VLOOKUP(H3989,Range8,2,0)</f>
        <v>Single Family</v>
      </c>
      <c r="J3989" s="54">
        <v>55</v>
      </c>
      <c r="K3989" s="63" t="s">
        <v>797</v>
      </c>
      <c r="L3989">
        <v>3989</v>
      </c>
    </row>
    <row r="3990" spans="1:12">
      <c r="A3990" s="50" t="s">
        <v>922</v>
      </c>
      <c r="B3990" s="51" t="s">
        <v>1552</v>
      </c>
      <c r="C3990" s="131" t="s">
        <v>1911</v>
      </c>
      <c r="D3990" s="52">
        <v>126900</v>
      </c>
      <c r="E3990" s="132" t="str">
        <f>VLOOKUP(D3990,Range11,2,1)</f>
        <v>A</v>
      </c>
      <c r="F3990" s="118" t="e">
        <f>VLOOKUP(D3990,Range10,2,0)</f>
        <v>#N/A</v>
      </c>
      <c r="G3990" s="119" t="e">
        <f>VLOOKUP(D3990,Range9,2,0)</f>
        <v>#N/A</v>
      </c>
      <c r="H3990" s="53" t="s">
        <v>16</v>
      </c>
      <c r="I3990" s="133" t="str">
        <f>VLOOKUP(H3990,Range8,2,0)</f>
        <v>Single Family</v>
      </c>
      <c r="J3990" s="54">
        <v>36</v>
      </c>
      <c r="K3990" s="63" t="s">
        <v>797</v>
      </c>
      <c r="L3990">
        <v>3990</v>
      </c>
    </row>
    <row r="3991" spans="1:12">
      <c r="A3991" s="50" t="s">
        <v>922</v>
      </c>
      <c r="B3991" s="51" t="s">
        <v>1552</v>
      </c>
      <c r="C3991" s="131" t="s">
        <v>1911</v>
      </c>
      <c r="D3991" s="52">
        <v>126900</v>
      </c>
      <c r="E3991" s="132" t="str">
        <f>VLOOKUP(D3991,Range11,2,1)</f>
        <v>A</v>
      </c>
      <c r="F3991" s="118" t="e">
        <f>VLOOKUP(D3991,Range10,2,0)</f>
        <v>#N/A</v>
      </c>
      <c r="G3991" s="119" t="e">
        <f>VLOOKUP(D3991,Range9,2,0)</f>
        <v>#N/A</v>
      </c>
      <c r="H3991" s="53" t="s">
        <v>16</v>
      </c>
      <c r="I3991" s="133" t="str">
        <f>VLOOKUP(H3991,Range8,2,0)</f>
        <v>Single Family</v>
      </c>
      <c r="J3991" s="54">
        <v>28</v>
      </c>
      <c r="K3991" s="63" t="s">
        <v>797</v>
      </c>
      <c r="L3991">
        <v>3991</v>
      </c>
    </row>
    <row r="3992" spans="1:12">
      <c r="A3992" s="50" t="s">
        <v>922</v>
      </c>
      <c r="B3992" s="51" t="s">
        <v>1639</v>
      </c>
      <c r="C3992" s="131" t="s">
        <v>1911</v>
      </c>
      <c r="D3992" s="52">
        <v>126900</v>
      </c>
      <c r="E3992" s="132" t="str">
        <f>VLOOKUP(D3992,Range11,2,1)</f>
        <v>A</v>
      </c>
      <c r="F3992" s="118" t="e">
        <f>VLOOKUP(D3992,Range10,2,0)</f>
        <v>#N/A</v>
      </c>
      <c r="G3992" s="119" t="e">
        <f>VLOOKUP(D3992,Range9,2,0)</f>
        <v>#N/A</v>
      </c>
      <c r="H3992" s="53" t="s">
        <v>16</v>
      </c>
      <c r="I3992" s="133" t="str">
        <f>VLOOKUP(H3992,Range8,2,0)</f>
        <v>Single Family</v>
      </c>
      <c r="J3992" s="54">
        <v>44</v>
      </c>
      <c r="K3992" s="63" t="s">
        <v>797</v>
      </c>
      <c r="L3992">
        <v>3992</v>
      </c>
    </row>
    <row r="3993" spans="1:12">
      <c r="A3993" s="50" t="s">
        <v>922</v>
      </c>
      <c r="B3993" s="51" t="s">
        <v>1409</v>
      </c>
      <c r="C3993" s="131" t="s">
        <v>1910</v>
      </c>
      <c r="D3993" s="52">
        <v>126900</v>
      </c>
      <c r="E3993" s="132" t="str">
        <f>VLOOKUP(D3993,Range11,2,1)</f>
        <v>A</v>
      </c>
      <c r="F3993" s="118" t="e">
        <f>VLOOKUP(D3993,Range10,2,0)</f>
        <v>#N/A</v>
      </c>
      <c r="G3993" s="119" t="e">
        <f>VLOOKUP(D3993,Range9,2,0)</f>
        <v>#N/A</v>
      </c>
      <c r="H3993" s="53" t="s">
        <v>16</v>
      </c>
      <c r="I3993" s="133" t="str">
        <f>VLOOKUP(H3993,Range8,2,0)</f>
        <v>Single Family</v>
      </c>
      <c r="J3993" s="54">
        <v>20</v>
      </c>
      <c r="K3993" s="63" t="s">
        <v>797</v>
      </c>
      <c r="L3993">
        <v>3993</v>
      </c>
    </row>
    <row r="3994" spans="1:12">
      <c r="A3994" s="50" t="s">
        <v>922</v>
      </c>
      <c r="B3994" s="51" t="s">
        <v>1422</v>
      </c>
      <c r="C3994" s="131" t="s">
        <v>1913</v>
      </c>
      <c r="D3994" s="52">
        <v>127950</v>
      </c>
      <c r="E3994" s="132" t="str">
        <f>VLOOKUP(D3994,Range11,2,1)</f>
        <v>A</v>
      </c>
      <c r="F3994" s="118" t="e">
        <f>VLOOKUP(D3994,Range10,2,0)</f>
        <v>#N/A</v>
      </c>
      <c r="G3994" s="119" t="e">
        <f>VLOOKUP(D3994,Range9,2,0)</f>
        <v>#N/A</v>
      </c>
      <c r="H3994" s="53" t="s">
        <v>16</v>
      </c>
      <c r="I3994" s="133" t="str">
        <f>VLOOKUP(H3994,Range8,2,0)</f>
        <v>Single Family</v>
      </c>
      <c r="J3994" s="54">
        <v>71</v>
      </c>
      <c r="K3994" s="63" t="s">
        <v>102</v>
      </c>
      <c r="L3994">
        <v>3994</v>
      </c>
    </row>
    <row r="3995" spans="1:12">
      <c r="A3995" s="50" t="s">
        <v>922</v>
      </c>
      <c r="B3995" s="51" t="s">
        <v>1399</v>
      </c>
      <c r="C3995" s="131" t="s">
        <v>1920</v>
      </c>
      <c r="D3995" s="52">
        <v>129000</v>
      </c>
      <c r="E3995" s="132" t="str">
        <f>VLOOKUP(D3995,Range11,2,1)</f>
        <v>A</v>
      </c>
      <c r="F3995" s="118" t="e">
        <f>VLOOKUP(D3995,Range10,2,0)</f>
        <v>#N/A</v>
      </c>
      <c r="G3995" s="119" t="e">
        <f>VLOOKUP(D3995,Range9,2,0)</f>
        <v>#N/A</v>
      </c>
      <c r="H3995" s="53" t="s">
        <v>16</v>
      </c>
      <c r="I3995" s="133" t="str">
        <f>VLOOKUP(H3995,Range8,2,0)</f>
        <v>Single Family</v>
      </c>
      <c r="J3995" s="54">
        <v>82</v>
      </c>
      <c r="K3995" s="63" t="s">
        <v>75</v>
      </c>
      <c r="L3995">
        <v>3995</v>
      </c>
    </row>
    <row r="3996" spans="1:12">
      <c r="A3996" s="50" t="s">
        <v>922</v>
      </c>
      <c r="B3996" s="51" t="s">
        <v>1544</v>
      </c>
      <c r="C3996" s="131" t="s">
        <v>1914</v>
      </c>
      <c r="D3996" s="52">
        <v>129000</v>
      </c>
      <c r="E3996" s="132" t="str">
        <f>VLOOKUP(D3996,Range11,2,1)</f>
        <v>A</v>
      </c>
      <c r="F3996" s="118" t="e">
        <f>VLOOKUP(D3996,Range10,2,0)</f>
        <v>#N/A</v>
      </c>
      <c r="G3996" s="119" t="e">
        <f>VLOOKUP(D3996,Range9,2,0)</f>
        <v>#N/A</v>
      </c>
      <c r="H3996" s="53" t="s">
        <v>16</v>
      </c>
      <c r="I3996" s="133" t="str">
        <f>VLOOKUP(H3996,Range8,2,0)</f>
        <v>Single Family</v>
      </c>
      <c r="J3996" s="54">
        <v>154</v>
      </c>
      <c r="K3996" s="63" t="s">
        <v>53</v>
      </c>
      <c r="L3996">
        <v>3996</v>
      </c>
    </row>
    <row r="3997" spans="1:12">
      <c r="A3997" s="50" t="s">
        <v>922</v>
      </c>
      <c r="B3997" s="51" t="s">
        <v>1618</v>
      </c>
      <c r="C3997" s="131" t="s">
        <v>1913</v>
      </c>
      <c r="D3997" s="52">
        <v>129900</v>
      </c>
      <c r="E3997" s="132" t="str">
        <f>VLOOKUP(D3997,Range11,2,1)</f>
        <v>A</v>
      </c>
      <c r="F3997" s="118" t="e">
        <f>VLOOKUP(D3997,Range10,2,0)</f>
        <v>#N/A</v>
      </c>
      <c r="G3997" s="119" t="e">
        <f>VLOOKUP(D3997,Range9,2,0)</f>
        <v>#N/A</v>
      </c>
      <c r="H3997" s="53" t="s">
        <v>16</v>
      </c>
      <c r="I3997" s="133" t="str">
        <f>VLOOKUP(H3997,Range8,2,0)</f>
        <v>Single Family</v>
      </c>
      <c r="J3997" s="54">
        <v>152</v>
      </c>
      <c r="K3997" s="63" t="s">
        <v>61</v>
      </c>
      <c r="L3997">
        <v>3997</v>
      </c>
    </row>
    <row r="3998" spans="1:12">
      <c r="A3998" s="50" t="s">
        <v>922</v>
      </c>
      <c r="B3998" s="51" t="s">
        <v>1394</v>
      </c>
      <c r="C3998" s="131" t="s">
        <v>1912</v>
      </c>
      <c r="D3998" s="52">
        <v>129900</v>
      </c>
      <c r="E3998" s="132" t="str">
        <f>VLOOKUP(D3998,Range11,2,1)</f>
        <v>A</v>
      </c>
      <c r="F3998" s="118" t="e">
        <f>VLOOKUP(D3998,Range10,2,0)</f>
        <v>#N/A</v>
      </c>
      <c r="G3998" s="119" t="e">
        <f>VLOOKUP(D3998,Range9,2,0)</f>
        <v>#N/A</v>
      </c>
      <c r="H3998" s="53" t="s">
        <v>16</v>
      </c>
      <c r="I3998" s="133" t="str">
        <f>VLOOKUP(H3998,Range8,2,0)</f>
        <v>Single Family</v>
      </c>
      <c r="J3998" s="54">
        <v>97</v>
      </c>
      <c r="K3998" s="63" t="s">
        <v>102</v>
      </c>
      <c r="L3998">
        <v>3998</v>
      </c>
    </row>
    <row r="3999" spans="1:12">
      <c r="A3999" s="50" t="s">
        <v>922</v>
      </c>
      <c r="B3999" s="51" t="s">
        <v>1555</v>
      </c>
      <c r="C3999" s="131" t="s">
        <v>1912</v>
      </c>
      <c r="D3999" s="52">
        <v>129900</v>
      </c>
      <c r="E3999" s="132" t="str">
        <f>VLOOKUP(D3999,Range11,2,1)</f>
        <v>A</v>
      </c>
      <c r="F3999" s="118" t="e">
        <f>VLOOKUP(D3999,Range10,2,0)</f>
        <v>#N/A</v>
      </c>
      <c r="G3999" s="119" t="e">
        <f>VLOOKUP(D3999,Range9,2,0)</f>
        <v>#N/A</v>
      </c>
      <c r="H3999" s="53" t="s">
        <v>16</v>
      </c>
      <c r="I3999" s="133" t="str">
        <f>VLOOKUP(H3999,Range8,2,0)</f>
        <v>Single Family</v>
      </c>
      <c r="J3999" s="54">
        <v>96</v>
      </c>
      <c r="K3999" s="63" t="s">
        <v>794</v>
      </c>
      <c r="L3999">
        <v>3999</v>
      </c>
    </row>
    <row r="4000" spans="1:12">
      <c r="A4000" s="50" t="s">
        <v>922</v>
      </c>
      <c r="B4000" s="51" t="s">
        <v>1408</v>
      </c>
      <c r="C4000" s="131" t="s">
        <v>1911</v>
      </c>
      <c r="D4000" s="52">
        <v>129900</v>
      </c>
      <c r="E4000" s="132" t="str">
        <f>VLOOKUP(D4000,Range11,2,1)</f>
        <v>A</v>
      </c>
      <c r="F4000" s="118" t="e">
        <f>VLOOKUP(D4000,Range10,2,0)</f>
        <v>#N/A</v>
      </c>
      <c r="G4000" s="119" t="e">
        <f>VLOOKUP(D4000,Range9,2,0)</f>
        <v>#N/A</v>
      </c>
      <c r="H4000" s="53" t="s">
        <v>16</v>
      </c>
      <c r="I4000" s="133" t="str">
        <f>VLOOKUP(H4000,Range8,2,0)</f>
        <v>Single Family</v>
      </c>
      <c r="J4000" s="54">
        <v>45</v>
      </c>
      <c r="K4000" s="63" t="s">
        <v>100</v>
      </c>
      <c r="L4000">
        <v>4000</v>
      </c>
    </row>
    <row r="4001" spans="1:12">
      <c r="A4001" s="50" t="s">
        <v>922</v>
      </c>
      <c r="B4001" s="51" t="s">
        <v>38</v>
      </c>
      <c r="C4001" s="131" t="s">
        <v>23</v>
      </c>
      <c r="D4001" s="52">
        <v>130000</v>
      </c>
      <c r="E4001" s="132" t="str">
        <f>VLOOKUP(D4001,Range11,2,1)</f>
        <v>A</v>
      </c>
      <c r="F4001" s="118" t="e">
        <f>VLOOKUP(D4001,Range10,2,0)</f>
        <v>#N/A</v>
      </c>
      <c r="G4001" s="119" t="e">
        <f>VLOOKUP(D4001,Range9,2,0)</f>
        <v>#N/A</v>
      </c>
      <c r="H4001" s="53" t="s">
        <v>16</v>
      </c>
      <c r="I4001" s="133" t="str">
        <f>VLOOKUP(H4001,Range8,2,0)</f>
        <v>Single Family</v>
      </c>
      <c r="J4001" s="54">
        <v>194</v>
      </c>
      <c r="K4001" s="63" t="s">
        <v>136</v>
      </c>
      <c r="L4001">
        <v>4001</v>
      </c>
    </row>
    <row r="4002" spans="1:12">
      <c r="A4002" s="50" t="s">
        <v>922</v>
      </c>
      <c r="B4002" s="51" t="s">
        <v>1572</v>
      </c>
      <c r="C4002" s="131" t="s">
        <v>1912</v>
      </c>
      <c r="D4002" s="52">
        <v>130000</v>
      </c>
      <c r="E4002" s="132" t="str">
        <f>VLOOKUP(D4002,Range11,2,1)</f>
        <v>A</v>
      </c>
      <c r="F4002" s="118" t="e">
        <f>VLOOKUP(D4002,Range10,2,0)</f>
        <v>#N/A</v>
      </c>
      <c r="G4002" s="119" t="e">
        <f>VLOOKUP(D4002,Range9,2,0)</f>
        <v>#N/A</v>
      </c>
      <c r="H4002" s="53" t="s">
        <v>16</v>
      </c>
      <c r="I4002" s="133" t="str">
        <f>VLOOKUP(H4002,Range8,2,0)</f>
        <v>Single Family</v>
      </c>
      <c r="J4002" s="54">
        <v>100</v>
      </c>
      <c r="K4002" s="63" t="s">
        <v>405</v>
      </c>
      <c r="L4002">
        <v>4002</v>
      </c>
    </row>
    <row r="4003" spans="1:12">
      <c r="A4003" s="50" t="s">
        <v>922</v>
      </c>
      <c r="B4003" s="51" t="s">
        <v>1541</v>
      </c>
      <c r="C4003" s="131" t="s">
        <v>1915</v>
      </c>
      <c r="D4003" s="52">
        <v>130000</v>
      </c>
      <c r="E4003" s="132" t="str">
        <f>VLOOKUP(D4003,Range11,2,1)</f>
        <v>A</v>
      </c>
      <c r="F4003" s="118" t="e">
        <f>VLOOKUP(D4003,Range10,2,0)</f>
        <v>#N/A</v>
      </c>
      <c r="G4003" s="119" t="e">
        <f>VLOOKUP(D4003,Range9,2,0)</f>
        <v>#N/A</v>
      </c>
      <c r="H4003" s="53" t="s">
        <v>16</v>
      </c>
      <c r="I4003" s="133" t="str">
        <f>VLOOKUP(H4003,Range8,2,0)</f>
        <v>Single Family</v>
      </c>
      <c r="J4003" s="54">
        <v>68</v>
      </c>
      <c r="K4003" s="63" t="s">
        <v>546</v>
      </c>
      <c r="L4003">
        <v>4003</v>
      </c>
    </row>
    <row r="4004" spans="1:12">
      <c r="A4004" s="50" t="s">
        <v>922</v>
      </c>
      <c r="B4004" s="51" t="s">
        <v>1424</v>
      </c>
      <c r="C4004" s="131" t="s">
        <v>1910</v>
      </c>
      <c r="D4004" s="52">
        <v>130000</v>
      </c>
      <c r="E4004" s="132" t="str">
        <f>VLOOKUP(D4004,Range11,2,1)</f>
        <v>A</v>
      </c>
      <c r="F4004" s="118" t="e">
        <f>VLOOKUP(D4004,Range10,2,0)</f>
        <v>#N/A</v>
      </c>
      <c r="G4004" s="119" t="e">
        <f>VLOOKUP(D4004,Range9,2,0)</f>
        <v>#N/A</v>
      </c>
      <c r="H4004" s="53" t="s">
        <v>16</v>
      </c>
      <c r="I4004" s="133" t="str">
        <f>VLOOKUP(H4004,Range8,2,0)</f>
        <v>Single Family</v>
      </c>
      <c r="J4004" s="54">
        <v>12</v>
      </c>
      <c r="K4004" s="63" t="s">
        <v>924</v>
      </c>
      <c r="L4004">
        <v>4004</v>
      </c>
    </row>
    <row r="4005" spans="1:12">
      <c r="A4005" s="50" t="s">
        <v>922</v>
      </c>
      <c r="B4005" s="51" t="s">
        <v>1427</v>
      </c>
      <c r="C4005" s="131" t="s">
        <v>1910</v>
      </c>
      <c r="D4005" s="52">
        <v>130000</v>
      </c>
      <c r="E4005" s="132" t="str">
        <f>VLOOKUP(D4005,Range11,2,1)</f>
        <v>A</v>
      </c>
      <c r="F4005" s="118" t="e">
        <f>VLOOKUP(D4005,Range10,2,0)</f>
        <v>#N/A</v>
      </c>
      <c r="G4005" s="119" t="e">
        <f>VLOOKUP(D4005,Range9,2,0)</f>
        <v>#N/A</v>
      </c>
      <c r="H4005" s="53" t="s">
        <v>16</v>
      </c>
      <c r="I4005" s="133" t="str">
        <f>VLOOKUP(H4005,Range8,2,0)</f>
        <v>Single Family</v>
      </c>
      <c r="J4005" s="54">
        <v>2</v>
      </c>
      <c r="K4005" s="63" t="s">
        <v>85</v>
      </c>
      <c r="L4005">
        <v>4005</v>
      </c>
    </row>
    <row r="4006" spans="1:12">
      <c r="A4006" s="50" t="s">
        <v>922</v>
      </c>
      <c r="B4006" s="51" t="s">
        <v>1562</v>
      </c>
      <c r="C4006" s="131" t="s">
        <v>23</v>
      </c>
      <c r="D4006" s="52">
        <v>134000</v>
      </c>
      <c r="E4006" s="132" t="str">
        <f>VLOOKUP(D4006,Range11,2,1)</f>
        <v>A</v>
      </c>
      <c r="F4006" s="118" t="e">
        <f>VLOOKUP(D4006,Range10,2,0)</f>
        <v>#N/A</v>
      </c>
      <c r="G4006" s="119" t="e">
        <f>VLOOKUP(D4006,Range9,2,0)</f>
        <v>#N/A</v>
      </c>
      <c r="H4006" s="53" t="s">
        <v>16</v>
      </c>
      <c r="I4006" s="133" t="str">
        <f>VLOOKUP(H4006,Range8,2,0)</f>
        <v>Single Family</v>
      </c>
      <c r="J4006" s="54">
        <v>200</v>
      </c>
      <c r="K4006" s="63" t="s">
        <v>77</v>
      </c>
      <c r="L4006">
        <v>4006</v>
      </c>
    </row>
    <row r="4007" spans="1:12">
      <c r="A4007" s="50" t="s">
        <v>922</v>
      </c>
      <c r="B4007" s="51" t="s">
        <v>1580</v>
      </c>
      <c r="C4007" s="131" t="s">
        <v>1915</v>
      </c>
      <c r="D4007" s="52">
        <v>134000</v>
      </c>
      <c r="E4007" s="132" t="str">
        <f>VLOOKUP(D4007,Range11,2,1)</f>
        <v>A</v>
      </c>
      <c r="F4007" s="118" t="e">
        <f>VLOOKUP(D4007,Range10,2,0)</f>
        <v>#N/A</v>
      </c>
      <c r="G4007" s="119" t="e">
        <f>VLOOKUP(D4007,Range9,2,0)</f>
        <v>#N/A</v>
      </c>
      <c r="H4007" s="53" t="s">
        <v>16</v>
      </c>
      <c r="I4007" s="133" t="str">
        <f>VLOOKUP(H4007,Range8,2,0)</f>
        <v>Single Family</v>
      </c>
      <c r="J4007" s="54">
        <v>82</v>
      </c>
      <c r="K4007" s="63" t="s">
        <v>236</v>
      </c>
      <c r="L4007">
        <v>4007</v>
      </c>
    </row>
    <row r="4008" spans="1:12">
      <c r="A4008" s="50" t="s">
        <v>922</v>
      </c>
      <c r="B4008" s="51" t="s">
        <v>1384</v>
      </c>
      <c r="C4008" s="131" t="s">
        <v>1915</v>
      </c>
      <c r="D4008" s="52">
        <v>134999</v>
      </c>
      <c r="E4008" s="132" t="str">
        <f>VLOOKUP(D4008,Range11,2,1)</f>
        <v>A</v>
      </c>
      <c r="F4008" s="118" t="e">
        <f>VLOOKUP(D4008,Range10,2,0)</f>
        <v>#N/A</v>
      </c>
      <c r="G4008" s="119" t="e">
        <f>VLOOKUP(D4008,Range9,2,0)</f>
        <v>#N/A</v>
      </c>
      <c r="H4008" s="53" t="s">
        <v>16</v>
      </c>
      <c r="I4008" s="133" t="str">
        <f>VLOOKUP(H4008,Range8,2,0)</f>
        <v>Single Family</v>
      </c>
      <c r="J4008" s="54">
        <v>73</v>
      </c>
      <c r="K4008" s="63" t="s">
        <v>72</v>
      </c>
      <c r="L4008">
        <v>4008</v>
      </c>
    </row>
    <row r="4009" spans="1:12">
      <c r="A4009" s="50" t="s">
        <v>922</v>
      </c>
      <c r="B4009" s="51" t="s">
        <v>1435</v>
      </c>
      <c r="C4009" s="131" t="s">
        <v>1920</v>
      </c>
      <c r="D4009" s="52">
        <v>135000</v>
      </c>
      <c r="E4009" s="132" t="str">
        <f>VLOOKUP(D4009,Range11,2,1)</f>
        <v>A</v>
      </c>
      <c r="F4009" s="118" t="e">
        <f>VLOOKUP(D4009,Range10,2,0)</f>
        <v>#N/A</v>
      </c>
      <c r="G4009" s="119" t="e">
        <f>VLOOKUP(D4009,Range9,2,0)</f>
        <v>#N/A</v>
      </c>
      <c r="H4009" s="53" t="s">
        <v>16</v>
      </c>
      <c r="I4009" s="133" t="str">
        <f>VLOOKUP(H4009,Range8,2,0)</f>
        <v>Single Family</v>
      </c>
      <c r="J4009" s="54">
        <v>224</v>
      </c>
      <c r="K4009" s="63" t="s">
        <v>75</v>
      </c>
      <c r="L4009">
        <v>4009</v>
      </c>
    </row>
    <row r="4010" spans="1:12">
      <c r="A4010" s="50" t="s">
        <v>922</v>
      </c>
      <c r="B4010" s="51" t="s">
        <v>1414</v>
      </c>
      <c r="C4010" s="131" t="s">
        <v>1913</v>
      </c>
      <c r="D4010" s="52">
        <v>135000</v>
      </c>
      <c r="E4010" s="132" t="str">
        <f>VLOOKUP(D4010,Range11,2,1)</f>
        <v>A</v>
      </c>
      <c r="F4010" s="118" t="e">
        <f>VLOOKUP(D4010,Range10,2,0)</f>
        <v>#N/A</v>
      </c>
      <c r="G4010" s="119" t="e">
        <f>VLOOKUP(D4010,Range9,2,0)</f>
        <v>#N/A</v>
      </c>
      <c r="H4010" s="53" t="s">
        <v>16</v>
      </c>
      <c r="I4010" s="133" t="str">
        <f>VLOOKUP(H4010,Range8,2,0)</f>
        <v>Single Family</v>
      </c>
      <c r="J4010" s="54">
        <v>153</v>
      </c>
      <c r="K4010" s="63" t="s">
        <v>213</v>
      </c>
      <c r="L4010">
        <v>4010</v>
      </c>
    </row>
    <row r="4011" spans="1:12">
      <c r="A4011" s="50" t="s">
        <v>922</v>
      </c>
      <c r="B4011" s="51" t="s">
        <v>1422</v>
      </c>
      <c r="C4011" s="131" t="s">
        <v>1913</v>
      </c>
      <c r="D4011" s="52">
        <v>135000</v>
      </c>
      <c r="E4011" s="132" t="str">
        <f>VLOOKUP(D4011,Range11,2,1)</f>
        <v>A</v>
      </c>
      <c r="F4011" s="118" t="e">
        <f>VLOOKUP(D4011,Range10,2,0)</f>
        <v>#N/A</v>
      </c>
      <c r="G4011" s="119" t="e">
        <f>VLOOKUP(D4011,Range9,2,0)</f>
        <v>#N/A</v>
      </c>
      <c r="H4011" s="53" t="s">
        <v>16</v>
      </c>
      <c r="I4011" s="133" t="str">
        <f>VLOOKUP(H4011,Range8,2,0)</f>
        <v>Single Family</v>
      </c>
      <c r="J4011" s="54">
        <v>143</v>
      </c>
      <c r="K4011" s="63" t="s">
        <v>102</v>
      </c>
      <c r="L4011">
        <v>4011</v>
      </c>
    </row>
    <row r="4012" spans="1:12">
      <c r="A4012" s="50" t="s">
        <v>922</v>
      </c>
      <c r="B4012" s="51" t="s">
        <v>1406</v>
      </c>
      <c r="C4012" s="131" t="s">
        <v>1915</v>
      </c>
      <c r="D4012" s="52">
        <v>135000</v>
      </c>
      <c r="E4012" s="132" t="str">
        <f>VLOOKUP(D4012,Range11,2,1)</f>
        <v>A</v>
      </c>
      <c r="F4012" s="118" t="e">
        <f>VLOOKUP(D4012,Range10,2,0)</f>
        <v>#N/A</v>
      </c>
      <c r="G4012" s="119" t="e">
        <f>VLOOKUP(D4012,Range9,2,0)</f>
        <v>#N/A</v>
      </c>
      <c r="H4012" s="53" t="s">
        <v>16</v>
      </c>
      <c r="I4012" s="133" t="str">
        <f>VLOOKUP(H4012,Range8,2,0)</f>
        <v>Single Family</v>
      </c>
      <c r="J4012" s="54">
        <v>83</v>
      </c>
      <c r="K4012" s="63" t="s">
        <v>891</v>
      </c>
      <c r="L4012">
        <v>4012</v>
      </c>
    </row>
    <row r="4013" spans="1:12">
      <c r="A4013" s="50" t="s">
        <v>934</v>
      </c>
      <c r="B4013" s="51" t="s">
        <v>1449</v>
      </c>
      <c r="C4013" s="131" t="s">
        <v>1911</v>
      </c>
      <c r="D4013" s="52">
        <v>125000</v>
      </c>
      <c r="E4013" s="132" t="str">
        <f>VLOOKUP(D4013,Range11,2,1)</f>
        <v>A</v>
      </c>
      <c r="F4013" s="118" t="e">
        <f>VLOOKUP(D4013,Range10,2,0)</f>
        <v>#N/A</v>
      </c>
      <c r="G4013" s="119" t="e">
        <f>VLOOKUP(D4013,Range9,2,0)</f>
        <v>#N/A</v>
      </c>
      <c r="H4013" s="53" t="s">
        <v>16</v>
      </c>
      <c r="I4013" s="133" t="str">
        <f>VLOOKUP(H4013,Range8,2,0)</f>
        <v>Single Family</v>
      </c>
      <c r="J4013" s="54">
        <v>62</v>
      </c>
      <c r="K4013" s="63" t="s">
        <v>510</v>
      </c>
      <c r="L4013">
        <v>4013</v>
      </c>
    </row>
    <row r="4014" spans="1:12">
      <c r="A4014" s="50" t="s">
        <v>934</v>
      </c>
      <c r="B4014" s="51" t="s">
        <v>1375</v>
      </c>
      <c r="C4014" s="131" t="s">
        <v>1911</v>
      </c>
      <c r="D4014" s="52">
        <v>125000</v>
      </c>
      <c r="E4014" s="132" t="str">
        <f>VLOOKUP(D4014,Range11,2,1)</f>
        <v>A</v>
      </c>
      <c r="F4014" s="118" t="e">
        <f>VLOOKUP(D4014,Range10,2,0)</f>
        <v>#N/A</v>
      </c>
      <c r="G4014" s="119" t="e">
        <f>VLOOKUP(D4014,Range9,2,0)</f>
        <v>#N/A</v>
      </c>
      <c r="H4014" s="53" t="s">
        <v>16</v>
      </c>
      <c r="I4014" s="133" t="str">
        <f>VLOOKUP(H4014,Range8,2,0)</f>
        <v>Single Family</v>
      </c>
      <c r="J4014" s="54">
        <v>47</v>
      </c>
      <c r="K4014" s="63" t="s">
        <v>59</v>
      </c>
      <c r="L4014">
        <v>4014</v>
      </c>
    </row>
    <row r="4015" spans="1:12">
      <c r="A4015" s="50" t="s">
        <v>934</v>
      </c>
      <c r="B4015" s="51" t="s">
        <v>1360</v>
      </c>
      <c r="C4015" s="131" t="s">
        <v>1911</v>
      </c>
      <c r="D4015" s="52">
        <v>125000</v>
      </c>
      <c r="E4015" s="132" t="str">
        <f>VLOOKUP(D4015,Range11,2,1)</f>
        <v>A</v>
      </c>
      <c r="F4015" s="118" t="e">
        <f>VLOOKUP(D4015,Range10,2,0)</f>
        <v>#N/A</v>
      </c>
      <c r="G4015" s="119" t="e">
        <f>VLOOKUP(D4015,Range9,2,0)</f>
        <v>#N/A</v>
      </c>
      <c r="H4015" s="53" t="s">
        <v>16</v>
      </c>
      <c r="I4015" s="133" t="str">
        <f>VLOOKUP(H4015,Range8,2,0)</f>
        <v>Single Family</v>
      </c>
      <c r="J4015" s="54">
        <v>38</v>
      </c>
      <c r="K4015" s="63" t="s">
        <v>59</v>
      </c>
      <c r="L4015">
        <v>4015</v>
      </c>
    </row>
    <row r="4016" spans="1:12">
      <c r="A4016" s="50" t="s">
        <v>934</v>
      </c>
      <c r="B4016" s="51">
        <v>39416</v>
      </c>
      <c r="C4016" s="131" t="s">
        <v>1918</v>
      </c>
      <c r="D4016" s="52">
        <v>125900</v>
      </c>
      <c r="E4016" s="132" t="str">
        <f>VLOOKUP(D4016,Range11,2,1)</f>
        <v>A</v>
      </c>
      <c r="F4016" s="118" t="e">
        <f>VLOOKUP(D4016,Range10,2,0)</f>
        <v>#N/A</v>
      </c>
      <c r="G4016" s="119" t="e">
        <f>VLOOKUP(D4016,Range9,2,0)</f>
        <v>#N/A</v>
      </c>
      <c r="H4016" s="53" t="s">
        <v>16</v>
      </c>
      <c r="I4016" s="133" t="str">
        <f>VLOOKUP(H4016,Range8,2,0)</f>
        <v>Single Family</v>
      </c>
      <c r="J4016" s="54">
        <v>228</v>
      </c>
      <c r="K4016" s="63" t="s">
        <v>72</v>
      </c>
      <c r="L4016">
        <v>4016</v>
      </c>
    </row>
    <row r="4017" spans="1:12">
      <c r="A4017" s="50" t="s">
        <v>934</v>
      </c>
      <c r="B4017" s="51" t="s">
        <v>1428</v>
      </c>
      <c r="C4017" s="131" t="s">
        <v>1911</v>
      </c>
      <c r="D4017" s="52">
        <v>126500</v>
      </c>
      <c r="E4017" s="132" t="str">
        <f>VLOOKUP(D4017,Range11,2,1)</f>
        <v>A</v>
      </c>
      <c r="F4017" s="118" t="e">
        <f>VLOOKUP(D4017,Range10,2,0)</f>
        <v>#N/A</v>
      </c>
      <c r="G4017" s="119" t="e">
        <f>VLOOKUP(D4017,Range9,2,0)</f>
        <v>#N/A</v>
      </c>
      <c r="H4017" s="53" t="s">
        <v>16</v>
      </c>
      <c r="I4017" s="133" t="str">
        <f>VLOOKUP(H4017,Range8,2,0)</f>
        <v>Single Family</v>
      </c>
      <c r="J4017" s="54">
        <v>54</v>
      </c>
      <c r="K4017" s="63" t="s">
        <v>797</v>
      </c>
      <c r="L4017">
        <v>4017</v>
      </c>
    </row>
    <row r="4018" spans="1:12">
      <c r="A4018" s="50" t="s">
        <v>934</v>
      </c>
      <c r="B4018" s="51" t="s">
        <v>1552</v>
      </c>
      <c r="C4018" s="131" t="s">
        <v>1911</v>
      </c>
      <c r="D4018" s="52">
        <v>126900</v>
      </c>
      <c r="E4018" s="132" t="str">
        <f>VLOOKUP(D4018,Range11,2,1)</f>
        <v>A</v>
      </c>
      <c r="F4018" s="118" t="e">
        <f>VLOOKUP(D4018,Range10,2,0)</f>
        <v>#N/A</v>
      </c>
      <c r="G4018" s="119" t="e">
        <f>VLOOKUP(D4018,Range9,2,0)</f>
        <v>#N/A</v>
      </c>
      <c r="H4018" s="53" t="s">
        <v>16</v>
      </c>
      <c r="I4018" s="133" t="str">
        <f>VLOOKUP(H4018,Range8,2,0)</f>
        <v>Single Family</v>
      </c>
      <c r="J4018" s="54">
        <v>55</v>
      </c>
      <c r="K4018" s="63" t="s">
        <v>797</v>
      </c>
      <c r="L4018">
        <v>4018</v>
      </c>
    </row>
    <row r="4019" spans="1:12">
      <c r="A4019" s="50" t="s">
        <v>934</v>
      </c>
      <c r="B4019" s="51" t="s">
        <v>1552</v>
      </c>
      <c r="C4019" s="131" t="s">
        <v>1911</v>
      </c>
      <c r="D4019" s="52">
        <v>126900</v>
      </c>
      <c r="E4019" s="132" t="str">
        <f>VLOOKUP(D4019,Range11,2,1)</f>
        <v>A</v>
      </c>
      <c r="F4019" s="118" t="e">
        <f>VLOOKUP(D4019,Range10,2,0)</f>
        <v>#N/A</v>
      </c>
      <c r="G4019" s="119" t="e">
        <f>VLOOKUP(D4019,Range9,2,0)</f>
        <v>#N/A</v>
      </c>
      <c r="H4019" s="53" t="s">
        <v>16</v>
      </c>
      <c r="I4019" s="133" t="str">
        <f>VLOOKUP(H4019,Range8,2,0)</f>
        <v>Single Family</v>
      </c>
      <c r="J4019" s="54">
        <v>55</v>
      </c>
      <c r="K4019" s="63" t="s">
        <v>797</v>
      </c>
      <c r="L4019">
        <v>4019</v>
      </c>
    </row>
    <row r="4020" spans="1:12">
      <c r="A4020" s="50" t="s">
        <v>934</v>
      </c>
      <c r="B4020" s="51" t="s">
        <v>1498</v>
      </c>
      <c r="C4020" s="131" t="s">
        <v>1915</v>
      </c>
      <c r="D4020" s="52">
        <v>127000</v>
      </c>
      <c r="E4020" s="132" t="str">
        <f>VLOOKUP(D4020,Range11,2,1)</f>
        <v>A</v>
      </c>
      <c r="F4020" s="118" t="e">
        <f>VLOOKUP(D4020,Range10,2,0)</f>
        <v>#N/A</v>
      </c>
      <c r="G4020" s="119" t="e">
        <f>VLOOKUP(D4020,Range9,2,0)</f>
        <v>#N/A</v>
      </c>
      <c r="H4020" s="53" t="s">
        <v>16</v>
      </c>
      <c r="I4020" s="133" t="str">
        <f>VLOOKUP(H4020,Range8,2,0)</f>
        <v>Single Family</v>
      </c>
      <c r="J4020" s="54">
        <v>78</v>
      </c>
      <c r="K4020" s="63" t="s">
        <v>195</v>
      </c>
      <c r="L4020">
        <v>4020</v>
      </c>
    </row>
    <row r="4021" spans="1:12">
      <c r="A4021" s="50" t="s">
        <v>934</v>
      </c>
      <c r="B4021" s="51" t="s">
        <v>1588</v>
      </c>
      <c r="C4021" s="131" t="s">
        <v>23</v>
      </c>
      <c r="D4021" s="52">
        <v>128500</v>
      </c>
      <c r="E4021" s="132" t="str">
        <f>VLOOKUP(D4021,Range11,2,1)</f>
        <v>A</v>
      </c>
      <c r="F4021" s="118" t="e">
        <f>VLOOKUP(D4021,Range10,2,0)</f>
        <v>#N/A</v>
      </c>
      <c r="G4021" s="119" t="e">
        <f>VLOOKUP(D4021,Range9,2,0)</f>
        <v>#N/A</v>
      </c>
      <c r="H4021" s="53" t="s">
        <v>16</v>
      </c>
      <c r="I4021" s="133" t="str">
        <f>VLOOKUP(H4021,Range8,2,0)</f>
        <v>Single Family</v>
      </c>
      <c r="J4021" s="54">
        <v>187</v>
      </c>
      <c r="K4021" s="63" t="s">
        <v>87</v>
      </c>
      <c r="L4021">
        <v>4021</v>
      </c>
    </row>
    <row r="4022" spans="1:12">
      <c r="A4022" s="50" t="s">
        <v>934</v>
      </c>
      <c r="B4022" s="51" t="s">
        <v>1360</v>
      </c>
      <c r="C4022" s="131" t="s">
        <v>1911</v>
      </c>
      <c r="D4022" s="52">
        <v>128900</v>
      </c>
      <c r="E4022" s="132" t="str">
        <f>VLOOKUP(D4022,Range11,2,1)</f>
        <v>A</v>
      </c>
      <c r="F4022" s="118" t="e">
        <f>VLOOKUP(D4022,Range10,2,0)</f>
        <v>#N/A</v>
      </c>
      <c r="G4022" s="119" t="e">
        <f>VLOOKUP(D4022,Range9,2,0)</f>
        <v>#N/A</v>
      </c>
      <c r="H4022" s="53" t="s">
        <v>16</v>
      </c>
      <c r="I4022" s="133" t="str">
        <f>VLOOKUP(H4022,Range8,2,0)</f>
        <v>Single Family</v>
      </c>
      <c r="J4022" s="54">
        <v>38</v>
      </c>
      <c r="K4022" s="63" t="s">
        <v>955</v>
      </c>
      <c r="L4022">
        <v>4022</v>
      </c>
    </row>
    <row r="4023" spans="1:12">
      <c r="A4023" s="50" t="s">
        <v>934</v>
      </c>
      <c r="B4023" s="51" t="s">
        <v>1607</v>
      </c>
      <c r="C4023" s="131" t="s">
        <v>1916</v>
      </c>
      <c r="D4023" s="52">
        <v>129000</v>
      </c>
      <c r="E4023" s="132" t="str">
        <f>VLOOKUP(D4023,Range11,2,1)</f>
        <v>A</v>
      </c>
      <c r="F4023" s="118" t="e">
        <f>VLOOKUP(D4023,Range10,2,0)</f>
        <v>#N/A</v>
      </c>
      <c r="G4023" s="119" t="e">
        <f>VLOOKUP(D4023,Range9,2,0)</f>
        <v>#N/A</v>
      </c>
      <c r="H4023" s="53" t="s">
        <v>16</v>
      </c>
      <c r="I4023" s="133" t="str">
        <f>VLOOKUP(H4023,Range8,2,0)</f>
        <v>Single Family</v>
      </c>
      <c r="J4023" s="54">
        <v>397</v>
      </c>
      <c r="K4023" s="63" t="s">
        <v>172</v>
      </c>
      <c r="L4023">
        <v>4023</v>
      </c>
    </row>
    <row r="4024" spans="1:12">
      <c r="A4024" s="50" t="s">
        <v>934</v>
      </c>
      <c r="B4024" s="51" t="s">
        <v>1666</v>
      </c>
      <c r="C4024" s="131" t="s">
        <v>1923</v>
      </c>
      <c r="D4024" s="52">
        <v>129000</v>
      </c>
      <c r="E4024" s="132" t="str">
        <f>VLOOKUP(D4024,Range11,2,1)</f>
        <v>A</v>
      </c>
      <c r="F4024" s="118" t="e">
        <f>VLOOKUP(D4024,Range10,2,0)</f>
        <v>#N/A</v>
      </c>
      <c r="G4024" s="119" t="e">
        <f>VLOOKUP(D4024,Range9,2,0)</f>
        <v>#N/A</v>
      </c>
      <c r="H4024" s="53" t="s">
        <v>16</v>
      </c>
      <c r="I4024" s="133" t="str">
        <f>VLOOKUP(H4024,Range8,2,0)</f>
        <v>Single Family</v>
      </c>
      <c r="J4024" s="54">
        <v>340</v>
      </c>
      <c r="K4024" s="63" t="s">
        <v>85</v>
      </c>
      <c r="L4024">
        <v>4024</v>
      </c>
    </row>
    <row r="4025" spans="1:12">
      <c r="A4025" s="50" t="s">
        <v>934</v>
      </c>
      <c r="B4025" s="51" t="s">
        <v>1527</v>
      </c>
      <c r="C4025" s="131" t="s">
        <v>1912</v>
      </c>
      <c r="D4025" s="52">
        <v>129000</v>
      </c>
      <c r="E4025" s="132" t="str">
        <f>VLOOKUP(D4025,Range11,2,1)</f>
        <v>A</v>
      </c>
      <c r="F4025" s="118" t="e">
        <f>VLOOKUP(D4025,Range10,2,0)</f>
        <v>#N/A</v>
      </c>
      <c r="G4025" s="119" t="e">
        <f>VLOOKUP(D4025,Range9,2,0)</f>
        <v>#N/A</v>
      </c>
      <c r="H4025" s="53" t="s">
        <v>16</v>
      </c>
      <c r="I4025" s="133" t="str">
        <f>VLOOKUP(H4025,Range8,2,0)</f>
        <v>Single Family</v>
      </c>
      <c r="J4025" s="54">
        <v>110</v>
      </c>
      <c r="K4025" s="63" t="s">
        <v>195</v>
      </c>
      <c r="L4025">
        <v>4025</v>
      </c>
    </row>
    <row r="4026" spans="1:12">
      <c r="A4026" s="50" t="s">
        <v>934</v>
      </c>
      <c r="B4026" s="51" t="s">
        <v>1546</v>
      </c>
      <c r="C4026" s="131" t="s">
        <v>1913</v>
      </c>
      <c r="D4026" s="52">
        <v>129900</v>
      </c>
      <c r="E4026" s="132" t="str">
        <f>VLOOKUP(D4026,Range11,2,1)</f>
        <v>A</v>
      </c>
      <c r="F4026" s="118" t="e">
        <f>VLOOKUP(D4026,Range10,2,0)</f>
        <v>#N/A</v>
      </c>
      <c r="G4026" s="119" t="e">
        <f>VLOOKUP(D4026,Range9,2,0)</f>
        <v>#N/A</v>
      </c>
      <c r="H4026" s="53" t="s">
        <v>16</v>
      </c>
      <c r="I4026" s="133" t="str">
        <f>VLOOKUP(H4026,Range8,2,0)</f>
        <v>Single Family</v>
      </c>
      <c r="J4026" s="54">
        <v>133</v>
      </c>
      <c r="K4026" s="63" t="s">
        <v>759</v>
      </c>
      <c r="L4026">
        <v>4026</v>
      </c>
    </row>
    <row r="4027" spans="1:12">
      <c r="A4027" s="50" t="s">
        <v>934</v>
      </c>
      <c r="B4027" s="51" t="s">
        <v>1376</v>
      </c>
      <c r="C4027" s="131" t="s">
        <v>1915</v>
      </c>
      <c r="D4027" s="52">
        <v>129900</v>
      </c>
      <c r="E4027" s="132" t="str">
        <f>VLOOKUP(D4027,Range11,2,1)</f>
        <v>A</v>
      </c>
      <c r="F4027" s="118" t="e">
        <f>VLOOKUP(D4027,Range10,2,0)</f>
        <v>#N/A</v>
      </c>
      <c r="G4027" s="119" t="e">
        <f>VLOOKUP(D4027,Range9,2,0)</f>
        <v>#N/A</v>
      </c>
      <c r="H4027" s="53" t="s">
        <v>16</v>
      </c>
      <c r="I4027" s="133" t="str">
        <f>VLOOKUP(H4027,Range8,2,0)</f>
        <v>Single Family</v>
      </c>
      <c r="J4027" s="54">
        <v>84</v>
      </c>
      <c r="K4027" s="63" t="s">
        <v>721</v>
      </c>
      <c r="L4027">
        <v>4027</v>
      </c>
    </row>
    <row r="4028" spans="1:12">
      <c r="A4028" s="50" t="s">
        <v>934</v>
      </c>
      <c r="B4028" s="51" t="s">
        <v>1373</v>
      </c>
      <c r="C4028" s="131" t="s">
        <v>1911</v>
      </c>
      <c r="D4028" s="52">
        <v>129900</v>
      </c>
      <c r="E4028" s="132" t="str">
        <f>VLOOKUP(D4028,Range11,2,1)</f>
        <v>A</v>
      </c>
      <c r="F4028" s="118" t="e">
        <f>VLOOKUP(D4028,Range10,2,0)</f>
        <v>#N/A</v>
      </c>
      <c r="G4028" s="119" t="e">
        <f>VLOOKUP(D4028,Range9,2,0)</f>
        <v>#N/A</v>
      </c>
      <c r="H4028" s="53" t="s">
        <v>16</v>
      </c>
      <c r="I4028" s="133" t="str">
        <f>VLOOKUP(H4028,Range8,2,0)</f>
        <v>Single Family</v>
      </c>
      <c r="J4028" s="54">
        <v>49</v>
      </c>
      <c r="K4028" s="63" t="s">
        <v>87</v>
      </c>
      <c r="L4028">
        <v>4028</v>
      </c>
    </row>
    <row r="4029" spans="1:12">
      <c r="A4029" s="50" t="s">
        <v>934</v>
      </c>
      <c r="B4029" s="51" t="s">
        <v>1558</v>
      </c>
      <c r="C4029" s="131" t="s">
        <v>23</v>
      </c>
      <c r="D4029" s="52">
        <v>130000</v>
      </c>
      <c r="E4029" s="132" t="str">
        <f>VLOOKUP(D4029,Range11,2,1)</f>
        <v>A</v>
      </c>
      <c r="F4029" s="118" t="e">
        <f>VLOOKUP(D4029,Range10,2,0)</f>
        <v>#N/A</v>
      </c>
      <c r="G4029" s="119" t="e">
        <f>VLOOKUP(D4029,Range9,2,0)</f>
        <v>#N/A</v>
      </c>
      <c r="H4029" s="53" t="s">
        <v>16</v>
      </c>
      <c r="I4029" s="133" t="str">
        <f>VLOOKUP(H4029,Range8,2,0)</f>
        <v>Single Family</v>
      </c>
      <c r="J4029" s="54">
        <v>84</v>
      </c>
      <c r="K4029" s="63" t="s">
        <v>213</v>
      </c>
      <c r="L4029">
        <v>4029</v>
      </c>
    </row>
    <row r="4030" spans="1:12">
      <c r="A4030" s="50" t="s">
        <v>934</v>
      </c>
      <c r="B4030" s="51" t="s">
        <v>1414</v>
      </c>
      <c r="C4030" s="131" t="s">
        <v>1913</v>
      </c>
      <c r="D4030" s="52">
        <v>130000</v>
      </c>
      <c r="E4030" s="132" t="str">
        <f>VLOOKUP(D4030,Range11,2,1)</f>
        <v>A</v>
      </c>
      <c r="F4030" s="118" t="e">
        <f>VLOOKUP(D4030,Range10,2,0)</f>
        <v>#N/A</v>
      </c>
      <c r="G4030" s="119" t="e">
        <f>VLOOKUP(D4030,Range9,2,0)</f>
        <v>#N/A</v>
      </c>
      <c r="H4030" s="53" t="s">
        <v>16</v>
      </c>
      <c r="I4030" s="133" t="str">
        <f>VLOOKUP(H4030,Range8,2,0)</f>
        <v>Single Family</v>
      </c>
      <c r="J4030" s="54">
        <v>153</v>
      </c>
      <c r="K4030" s="63" t="s">
        <v>942</v>
      </c>
      <c r="L4030">
        <v>4030</v>
      </c>
    </row>
    <row r="4031" spans="1:12">
      <c r="A4031" s="50" t="s">
        <v>934</v>
      </c>
      <c r="B4031" s="51" t="s">
        <v>1428</v>
      </c>
      <c r="C4031" s="131" t="s">
        <v>1911</v>
      </c>
      <c r="D4031" s="52">
        <v>130000</v>
      </c>
      <c r="E4031" s="132" t="str">
        <f>VLOOKUP(D4031,Range11,2,1)</f>
        <v>A</v>
      </c>
      <c r="F4031" s="118" t="e">
        <f>VLOOKUP(D4031,Range10,2,0)</f>
        <v>#N/A</v>
      </c>
      <c r="G4031" s="119" t="e">
        <f>VLOOKUP(D4031,Range9,2,0)</f>
        <v>#N/A</v>
      </c>
      <c r="H4031" s="53" t="s">
        <v>16</v>
      </c>
      <c r="I4031" s="133" t="str">
        <f>VLOOKUP(H4031,Range8,2,0)</f>
        <v>Single Family</v>
      </c>
      <c r="J4031" s="54">
        <v>54</v>
      </c>
      <c r="K4031" s="63" t="s">
        <v>85</v>
      </c>
      <c r="L4031">
        <v>4031</v>
      </c>
    </row>
    <row r="4032" spans="1:12">
      <c r="A4032" s="50" t="s">
        <v>934</v>
      </c>
      <c r="B4032" s="51" t="s">
        <v>1438</v>
      </c>
      <c r="C4032" s="131" t="s">
        <v>1910</v>
      </c>
      <c r="D4032" s="52">
        <v>130000</v>
      </c>
      <c r="E4032" s="132" t="str">
        <f>VLOOKUP(D4032,Range11,2,1)</f>
        <v>A</v>
      </c>
      <c r="F4032" s="118" t="e">
        <f>VLOOKUP(D4032,Range10,2,0)</f>
        <v>#N/A</v>
      </c>
      <c r="G4032" s="119" t="e">
        <f>VLOOKUP(D4032,Range9,2,0)</f>
        <v>#N/A</v>
      </c>
      <c r="H4032" s="53" t="s">
        <v>16</v>
      </c>
      <c r="I4032" s="133" t="str">
        <f>VLOOKUP(H4032,Range8,2,0)</f>
        <v>Single Family</v>
      </c>
      <c r="J4032" s="54">
        <v>21</v>
      </c>
      <c r="K4032" s="63" t="s">
        <v>405</v>
      </c>
      <c r="L4032">
        <v>4032</v>
      </c>
    </row>
    <row r="4033" spans="1:12">
      <c r="A4033" s="50" t="s">
        <v>934</v>
      </c>
      <c r="B4033" s="51" t="s">
        <v>1403</v>
      </c>
      <c r="C4033" s="131" t="s">
        <v>1910</v>
      </c>
      <c r="D4033" s="52">
        <v>132000</v>
      </c>
      <c r="E4033" s="132" t="str">
        <f>VLOOKUP(D4033,Range11,2,1)</f>
        <v>A</v>
      </c>
      <c r="F4033" s="118" t="e">
        <f>VLOOKUP(D4033,Range10,2,0)</f>
        <v>#N/A</v>
      </c>
      <c r="G4033" s="119" t="e">
        <f>VLOOKUP(D4033,Range9,2,0)</f>
        <v>#N/A</v>
      </c>
      <c r="H4033" s="53" t="s">
        <v>16</v>
      </c>
      <c r="I4033" s="133" t="str">
        <f>VLOOKUP(H4033,Range8,2,0)</f>
        <v>Single Family</v>
      </c>
      <c r="J4033" s="54">
        <v>31</v>
      </c>
      <c r="K4033" s="63" t="s">
        <v>59</v>
      </c>
      <c r="L4033">
        <v>4033</v>
      </c>
    </row>
    <row r="4034" spans="1:12">
      <c r="A4034" s="50" t="s">
        <v>934</v>
      </c>
      <c r="B4034" s="51" t="s">
        <v>1536</v>
      </c>
      <c r="C4034" s="131" t="s">
        <v>1911</v>
      </c>
      <c r="D4034" s="52">
        <v>133000</v>
      </c>
      <c r="E4034" s="132" t="str">
        <f>VLOOKUP(D4034,Range11,2,1)</f>
        <v>A</v>
      </c>
      <c r="F4034" s="118" t="e">
        <f>VLOOKUP(D4034,Range10,2,0)</f>
        <v>#N/A</v>
      </c>
      <c r="G4034" s="119" t="e">
        <f>VLOOKUP(D4034,Range9,2,0)</f>
        <v>#N/A</v>
      </c>
      <c r="H4034" s="53" t="s">
        <v>16</v>
      </c>
      <c r="I4034" s="133" t="str">
        <f>VLOOKUP(H4034,Range8,2,0)</f>
        <v>Single Family</v>
      </c>
      <c r="J4034" s="54">
        <v>33</v>
      </c>
      <c r="K4034" s="63" t="s">
        <v>264</v>
      </c>
      <c r="L4034">
        <v>4034</v>
      </c>
    </row>
    <row r="4035" spans="1:12">
      <c r="A4035" s="50" t="s">
        <v>934</v>
      </c>
      <c r="B4035" s="51" t="s">
        <v>1451</v>
      </c>
      <c r="C4035" s="131" t="s">
        <v>1910</v>
      </c>
      <c r="D4035" s="52">
        <v>134000</v>
      </c>
      <c r="E4035" s="132" t="str">
        <f>VLOOKUP(D4035,Range11,2,1)</f>
        <v>A</v>
      </c>
      <c r="F4035" s="118" t="e">
        <f>VLOOKUP(D4035,Range10,2,0)</f>
        <v>#N/A</v>
      </c>
      <c r="G4035" s="119" t="e">
        <f>VLOOKUP(D4035,Range9,2,0)</f>
        <v>#N/A</v>
      </c>
      <c r="H4035" s="53" t="s">
        <v>16</v>
      </c>
      <c r="I4035" s="133" t="str">
        <f>VLOOKUP(H4035,Range8,2,0)</f>
        <v>Single Family</v>
      </c>
      <c r="J4035" s="54">
        <v>24</v>
      </c>
      <c r="K4035" s="63" t="s">
        <v>102</v>
      </c>
      <c r="L4035">
        <v>4035</v>
      </c>
    </row>
    <row r="4036" spans="1:12">
      <c r="A4036" s="50" t="s">
        <v>934</v>
      </c>
      <c r="B4036" s="51" t="s">
        <v>1527</v>
      </c>
      <c r="C4036" s="131" t="s">
        <v>1912</v>
      </c>
      <c r="D4036" s="52">
        <v>134900</v>
      </c>
      <c r="E4036" s="132" t="str">
        <f>VLOOKUP(D4036,Range11,2,1)</f>
        <v>A</v>
      </c>
      <c r="F4036" s="118" t="e">
        <f>VLOOKUP(D4036,Range10,2,0)</f>
        <v>#N/A</v>
      </c>
      <c r="G4036" s="119" t="e">
        <f>VLOOKUP(D4036,Range9,2,0)</f>
        <v>#N/A</v>
      </c>
      <c r="H4036" s="53" t="s">
        <v>16</v>
      </c>
      <c r="I4036" s="133" t="str">
        <f>VLOOKUP(H4036,Range8,2,0)</f>
        <v>Single Family</v>
      </c>
      <c r="J4036" s="54">
        <v>110</v>
      </c>
      <c r="K4036" s="63" t="s">
        <v>75</v>
      </c>
      <c r="L4036">
        <v>4036</v>
      </c>
    </row>
    <row r="4037" spans="1:12">
      <c r="A4037" s="50" t="s">
        <v>934</v>
      </c>
      <c r="B4037" s="51" t="s">
        <v>1414</v>
      </c>
      <c r="C4037" s="131" t="s">
        <v>1913</v>
      </c>
      <c r="D4037" s="52">
        <v>135000</v>
      </c>
      <c r="E4037" s="132" t="str">
        <f>VLOOKUP(D4037,Range11,2,1)</f>
        <v>A</v>
      </c>
      <c r="F4037" s="118" t="e">
        <f>VLOOKUP(D4037,Range10,2,0)</f>
        <v>#N/A</v>
      </c>
      <c r="G4037" s="119" t="e">
        <f>VLOOKUP(D4037,Range9,2,0)</f>
        <v>#N/A</v>
      </c>
      <c r="H4037" s="53" t="s">
        <v>16</v>
      </c>
      <c r="I4037" s="133" t="str">
        <f>VLOOKUP(H4037,Range8,2,0)</f>
        <v>Single Family</v>
      </c>
      <c r="J4037" s="54">
        <v>153</v>
      </c>
      <c r="K4037" s="63" t="s">
        <v>213</v>
      </c>
      <c r="L4037">
        <v>4037</v>
      </c>
    </row>
    <row r="4038" spans="1:12">
      <c r="A4038" s="50" t="s">
        <v>934</v>
      </c>
      <c r="B4038" s="51" t="s">
        <v>1667</v>
      </c>
      <c r="C4038" s="131" t="s">
        <v>1913</v>
      </c>
      <c r="D4038" s="52">
        <v>135000</v>
      </c>
      <c r="E4038" s="132" t="str">
        <f>VLOOKUP(D4038,Range11,2,1)</f>
        <v>A</v>
      </c>
      <c r="F4038" s="118" t="e">
        <f>VLOOKUP(D4038,Range10,2,0)</f>
        <v>#N/A</v>
      </c>
      <c r="G4038" s="119" t="e">
        <f>VLOOKUP(D4038,Range9,2,0)</f>
        <v>#N/A</v>
      </c>
      <c r="H4038" s="53" t="s">
        <v>16</v>
      </c>
      <c r="I4038" s="133" t="str">
        <f>VLOOKUP(H4038,Range8,2,0)</f>
        <v>Single Family</v>
      </c>
      <c r="J4038" s="54">
        <v>131</v>
      </c>
      <c r="K4038" s="63" t="s">
        <v>316</v>
      </c>
      <c r="L4038">
        <v>4038</v>
      </c>
    </row>
    <row r="4039" spans="1:12">
      <c r="A4039" s="50" t="s">
        <v>934</v>
      </c>
      <c r="B4039" s="51" t="s">
        <v>1630</v>
      </c>
      <c r="C4039" s="131" t="s">
        <v>1913</v>
      </c>
      <c r="D4039" s="52">
        <v>135000</v>
      </c>
      <c r="E4039" s="132" t="str">
        <f>VLOOKUP(D4039,Range11,2,1)</f>
        <v>A</v>
      </c>
      <c r="F4039" s="118" t="e">
        <f>VLOOKUP(D4039,Range10,2,0)</f>
        <v>#N/A</v>
      </c>
      <c r="G4039" s="119" t="e">
        <f>VLOOKUP(D4039,Range9,2,0)</f>
        <v>#N/A</v>
      </c>
      <c r="H4039" s="53" t="s">
        <v>16</v>
      </c>
      <c r="I4039" s="133" t="str">
        <f>VLOOKUP(H4039,Range8,2,0)</f>
        <v>Single Family</v>
      </c>
      <c r="J4039" s="54">
        <v>130</v>
      </c>
      <c r="K4039" s="63" t="s">
        <v>85</v>
      </c>
      <c r="L4039">
        <v>4039</v>
      </c>
    </row>
    <row r="4040" spans="1:12">
      <c r="A4040" s="50" t="s">
        <v>934</v>
      </c>
      <c r="B4040" s="51" t="s">
        <v>1512</v>
      </c>
      <c r="C4040" s="131" t="s">
        <v>1912</v>
      </c>
      <c r="D4040" s="52">
        <v>135000</v>
      </c>
      <c r="E4040" s="132" t="str">
        <f>VLOOKUP(D4040,Range11,2,1)</f>
        <v>A</v>
      </c>
      <c r="F4040" s="118" t="e">
        <f>VLOOKUP(D4040,Range10,2,0)</f>
        <v>#N/A</v>
      </c>
      <c r="G4040" s="119" t="e">
        <f>VLOOKUP(D4040,Range9,2,0)</f>
        <v>#N/A</v>
      </c>
      <c r="H4040" s="53" t="s">
        <v>16</v>
      </c>
      <c r="I4040" s="133" t="str">
        <f>VLOOKUP(H4040,Range8,2,0)</f>
        <v>Single Family</v>
      </c>
      <c r="J4040" s="54">
        <v>115</v>
      </c>
      <c r="K4040" s="63" t="s">
        <v>75</v>
      </c>
      <c r="L4040">
        <v>4040</v>
      </c>
    </row>
    <row r="4041" spans="1:12">
      <c r="A4041" s="50" t="s">
        <v>934</v>
      </c>
      <c r="B4041" s="51" t="s">
        <v>1571</v>
      </c>
      <c r="C4041" s="131" t="s">
        <v>1912</v>
      </c>
      <c r="D4041" s="52">
        <v>135000</v>
      </c>
      <c r="E4041" s="132" t="str">
        <f>VLOOKUP(D4041,Range11,2,1)</f>
        <v>A</v>
      </c>
      <c r="F4041" s="118" t="e">
        <f>VLOOKUP(D4041,Range10,2,0)</f>
        <v>#N/A</v>
      </c>
      <c r="G4041" s="119" t="e">
        <f>VLOOKUP(D4041,Range9,2,0)</f>
        <v>#N/A</v>
      </c>
      <c r="H4041" s="53" t="s">
        <v>16</v>
      </c>
      <c r="I4041" s="133" t="str">
        <f>VLOOKUP(H4041,Range8,2,0)</f>
        <v>Single Family</v>
      </c>
      <c r="J4041" s="54">
        <v>109</v>
      </c>
      <c r="K4041" s="63" t="s">
        <v>803</v>
      </c>
      <c r="L4041">
        <v>4041</v>
      </c>
    </row>
    <row r="4042" spans="1:12">
      <c r="A4042" s="50" t="s">
        <v>934</v>
      </c>
      <c r="B4042" s="51" t="s">
        <v>1571</v>
      </c>
      <c r="C4042" s="131" t="s">
        <v>1912</v>
      </c>
      <c r="D4042" s="52">
        <v>135000</v>
      </c>
      <c r="E4042" s="132" t="str">
        <f>VLOOKUP(D4042,Range11,2,1)</f>
        <v>A</v>
      </c>
      <c r="F4042" s="118" t="e">
        <f>VLOOKUP(D4042,Range10,2,0)</f>
        <v>#N/A</v>
      </c>
      <c r="G4042" s="119" t="e">
        <f>VLOOKUP(D4042,Range9,2,0)</f>
        <v>#N/A</v>
      </c>
      <c r="H4042" s="53" t="s">
        <v>16</v>
      </c>
      <c r="I4042" s="133" t="str">
        <f>VLOOKUP(H4042,Range8,2,0)</f>
        <v>Single Family</v>
      </c>
      <c r="J4042" s="54">
        <v>109</v>
      </c>
      <c r="K4042" s="63" t="s">
        <v>803</v>
      </c>
      <c r="L4042">
        <v>4042</v>
      </c>
    </row>
    <row r="4043" spans="1:12">
      <c r="A4043" s="50" t="s">
        <v>934</v>
      </c>
      <c r="B4043" s="51" t="s">
        <v>1474</v>
      </c>
      <c r="C4043" s="131" t="s">
        <v>1915</v>
      </c>
      <c r="D4043" s="52">
        <v>135000</v>
      </c>
      <c r="E4043" s="132" t="str">
        <f>VLOOKUP(D4043,Range11,2,1)</f>
        <v>A</v>
      </c>
      <c r="F4043" s="118" t="e">
        <f>VLOOKUP(D4043,Range10,2,0)</f>
        <v>#N/A</v>
      </c>
      <c r="G4043" s="119" t="e">
        <f>VLOOKUP(D4043,Range9,2,0)</f>
        <v>#N/A</v>
      </c>
      <c r="H4043" s="53" t="s">
        <v>16</v>
      </c>
      <c r="I4043" s="133" t="str">
        <f>VLOOKUP(H4043,Range8,2,0)</f>
        <v>Single Family</v>
      </c>
      <c r="J4043" s="54">
        <v>74</v>
      </c>
      <c r="K4043" s="63" t="s">
        <v>97</v>
      </c>
      <c r="L4043">
        <v>4043</v>
      </c>
    </row>
    <row r="4044" spans="1:12">
      <c r="A4044" s="50" t="s">
        <v>934</v>
      </c>
      <c r="B4044" s="51" t="s">
        <v>1449</v>
      </c>
      <c r="C4044" s="131" t="s">
        <v>1911</v>
      </c>
      <c r="D4044" s="52">
        <v>135000</v>
      </c>
      <c r="E4044" s="132" t="str">
        <f>VLOOKUP(D4044,Range11,2,1)</f>
        <v>A</v>
      </c>
      <c r="F4044" s="118" t="e">
        <f>VLOOKUP(D4044,Range10,2,0)</f>
        <v>#N/A</v>
      </c>
      <c r="G4044" s="119" t="e">
        <f>VLOOKUP(D4044,Range9,2,0)</f>
        <v>#N/A</v>
      </c>
      <c r="H4044" s="53" t="s">
        <v>16</v>
      </c>
      <c r="I4044" s="133" t="str">
        <f>VLOOKUP(H4044,Range8,2,0)</f>
        <v>Single Family</v>
      </c>
      <c r="J4044" s="54">
        <v>62</v>
      </c>
      <c r="K4044" s="63" t="s">
        <v>59</v>
      </c>
      <c r="L4044">
        <v>4044</v>
      </c>
    </row>
    <row r="4045" spans="1:12">
      <c r="A4045" s="50" t="s">
        <v>934</v>
      </c>
      <c r="B4045" s="51" t="s">
        <v>1413</v>
      </c>
      <c r="C4045" s="131" t="s">
        <v>1910</v>
      </c>
      <c r="D4045" s="52">
        <v>135000</v>
      </c>
      <c r="E4045" s="132" t="str">
        <f>VLOOKUP(D4045,Range11,2,1)</f>
        <v>A</v>
      </c>
      <c r="F4045" s="118" t="e">
        <f>VLOOKUP(D4045,Range10,2,0)</f>
        <v>#N/A</v>
      </c>
      <c r="G4045" s="119" t="e">
        <f>VLOOKUP(D4045,Range9,2,0)</f>
        <v>#N/A</v>
      </c>
      <c r="H4045" s="53" t="s">
        <v>16</v>
      </c>
      <c r="I4045" s="133" t="str">
        <f>VLOOKUP(H4045,Range8,2,0)</f>
        <v>Single Family</v>
      </c>
      <c r="J4045" s="54">
        <v>28</v>
      </c>
      <c r="K4045" s="63" t="s">
        <v>195</v>
      </c>
      <c r="L4045">
        <v>4045</v>
      </c>
    </row>
    <row r="4046" spans="1:12">
      <c r="A4046" s="50" t="s">
        <v>934</v>
      </c>
      <c r="B4046" s="51" t="s">
        <v>1424</v>
      </c>
      <c r="C4046" s="131" t="s">
        <v>1910</v>
      </c>
      <c r="D4046" s="52">
        <v>135000</v>
      </c>
      <c r="E4046" s="132" t="str">
        <f>VLOOKUP(D4046,Range11,2,1)</f>
        <v>A</v>
      </c>
      <c r="F4046" s="118" t="e">
        <f>VLOOKUP(D4046,Range10,2,0)</f>
        <v>#N/A</v>
      </c>
      <c r="G4046" s="119" t="e">
        <f>VLOOKUP(D4046,Range9,2,0)</f>
        <v>#N/A</v>
      </c>
      <c r="H4046" s="53" t="s">
        <v>16</v>
      </c>
      <c r="I4046" s="133" t="str">
        <f>VLOOKUP(H4046,Range8,2,0)</f>
        <v>Single Family</v>
      </c>
      <c r="J4046" s="54">
        <v>12</v>
      </c>
      <c r="K4046" s="63" t="s">
        <v>195</v>
      </c>
      <c r="L4046">
        <v>4046</v>
      </c>
    </row>
    <row r="4047" spans="1:12">
      <c r="A4047" s="50" t="s">
        <v>934</v>
      </c>
      <c r="B4047" s="51" t="s">
        <v>1420</v>
      </c>
      <c r="C4047" s="131" t="s">
        <v>1911</v>
      </c>
      <c r="D4047" s="52">
        <v>135900</v>
      </c>
      <c r="E4047" s="132" t="str">
        <f>VLOOKUP(D4047,Range11,2,1)</f>
        <v>A</v>
      </c>
      <c r="F4047" s="118" t="e">
        <f>VLOOKUP(D4047,Range10,2,0)</f>
        <v>#N/A</v>
      </c>
      <c r="G4047" s="119" t="e">
        <f>VLOOKUP(D4047,Range9,2,0)</f>
        <v>#N/A</v>
      </c>
      <c r="H4047" s="53" t="s">
        <v>16</v>
      </c>
      <c r="I4047" s="133" t="str">
        <f>VLOOKUP(H4047,Range8,2,0)</f>
        <v>Single Family</v>
      </c>
      <c r="J4047" s="54">
        <v>43</v>
      </c>
      <c r="K4047" s="63" t="s">
        <v>220</v>
      </c>
      <c r="L4047">
        <v>4047</v>
      </c>
    </row>
    <row r="4048" spans="1:12">
      <c r="A4048" s="50" t="s">
        <v>934</v>
      </c>
      <c r="B4048" s="51" t="s">
        <v>1466</v>
      </c>
      <c r="C4048" s="131" t="s">
        <v>1910</v>
      </c>
      <c r="D4048" s="52">
        <v>136500</v>
      </c>
      <c r="E4048" s="132" t="str">
        <f>VLOOKUP(D4048,Range11,2,1)</f>
        <v>A</v>
      </c>
      <c r="F4048" s="118" t="e">
        <f>VLOOKUP(D4048,Range10,2,0)</f>
        <v>#N/A</v>
      </c>
      <c r="G4048" s="119" t="e">
        <f>VLOOKUP(D4048,Range9,2,0)</f>
        <v>#N/A</v>
      </c>
      <c r="H4048" s="53" t="s">
        <v>16</v>
      </c>
      <c r="I4048" s="133" t="str">
        <f>VLOOKUP(H4048,Range8,2,0)</f>
        <v>Single Family</v>
      </c>
      <c r="J4048" s="54">
        <v>11</v>
      </c>
      <c r="K4048" s="63" t="s">
        <v>102</v>
      </c>
      <c r="L4048">
        <v>4048</v>
      </c>
    </row>
    <row r="4049" spans="1:12">
      <c r="A4049" s="50" t="s">
        <v>934</v>
      </c>
      <c r="B4049" s="51" t="s">
        <v>1466</v>
      </c>
      <c r="C4049" s="131" t="s">
        <v>1910</v>
      </c>
      <c r="D4049" s="52">
        <v>136500</v>
      </c>
      <c r="E4049" s="132" t="str">
        <f>VLOOKUP(D4049,Range11,2,1)</f>
        <v>A</v>
      </c>
      <c r="F4049" s="118" t="e">
        <f>VLOOKUP(D4049,Range10,2,0)</f>
        <v>#N/A</v>
      </c>
      <c r="G4049" s="119" t="e">
        <f>VLOOKUP(D4049,Range9,2,0)</f>
        <v>#N/A</v>
      </c>
      <c r="H4049" s="53" t="s">
        <v>16</v>
      </c>
      <c r="I4049" s="133" t="str">
        <f>VLOOKUP(H4049,Range8,2,0)</f>
        <v>Single Family</v>
      </c>
      <c r="J4049" s="54">
        <v>11</v>
      </c>
      <c r="K4049" s="63" t="s">
        <v>102</v>
      </c>
      <c r="L4049">
        <v>4049</v>
      </c>
    </row>
    <row r="4050" spans="1:12">
      <c r="A4050" s="50" t="s">
        <v>934</v>
      </c>
      <c r="B4050" s="51" t="s">
        <v>1475</v>
      </c>
      <c r="C4050" s="131" t="s">
        <v>1910</v>
      </c>
      <c r="D4050" s="52">
        <v>137900</v>
      </c>
      <c r="E4050" s="132" t="str">
        <f>VLOOKUP(D4050,Range11,2,1)</f>
        <v>A</v>
      </c>
      <c r="F4050" s="118" t="e">
        <f>VLOOKUP(D4050,Range10,2,0)</f>
        <v>#N/A</v>
      </c>
      <c r="G4050" s="119" t="e">
        <f>VLOOKUP(D4050,Range9,2,0)</f>
        <v>#N/A</v>
      </c>
      <c r="H4050" s="53" t="s">
        <v>16</v>
      </c>
      <c r="I4050" s="133" t="str">
        <f>VLOOKUP(H4050,Range8,2,0)</f>
        <v>Single Family</v>
      </c>
      <c r="J4050" s="54">
        <v>13</v>
      </c>
      <c r="K4050" s="63" t="s">
        <v>434</v>
      </c>
      <c r="L4050">
        <v>4050</v>
      </c>
    </row>
    <row r="4051" spans="1:12">
      <c r="A4051" s="50" t="s">
        <v>934</v>
      </c>
      <c r="B4051" s="51" t="s">
        <v>1640</v>
      </c>
      <c r="C4051" s="131" t="s">
        <v>1914</v>
      </c>
      <c r="D4051" s="52">
        <v>138000</v>
      </c>
      <c r="E4051" s="132" t="str">
        <f>VLOOKUP(D4051,Range11,2,1)</f>
        <v>A</v>
      </c>
      <c r="F4051" s="118" t="e">
        <f>VLOOKUP(D4051,Range10,2,0)</f>
        <v>#N/A</v>
      </c>
      <c r="G4051" s="119" t="e">
        <f>VLOOKUP(D4051,Range9,2,0)</f>
        <v>#N/A</v>
      </c>
      <c r="H4051" s="53" t="s">
        <v>16</v>
      </c>
      <c r="I4051" s="133" t="str">
        <f>VLOOKUP(H4051,Range8,2,0)</f>
        <v>Single Family</v>
      </c>
      <c r="J4051" s="54">
        <v>182</v>
      </c>
      <c r="K4051" s="63" t="s">
        <v>85</v>
      </c>
      <c r="L4051">
        <v>4051</v>
      </c>
    </row>
    <row r="4052" spans="1:12">
      <c r="A4052" s="50" t="s">
        <v>934</v>
      </c>
      <c r="B4052" s="51" t="s">
        <v>1402</v>
      </c>
      <c r="C4052" s="131" t="s">
        <v>1914</v>
      </c>
      <c r="D4052" s="52">
        <v>139000</v>
      </c>
      <c r="E4052" s="132" t="str">
        <f>VLOOKUP(D4052,Range11,2,1)</f>
        <v>A</v>
      </c>
      <c r="F4052" s="118" t="e">
        <f>VLOOKUP(D4052,Range10,2,0)</f>
        <v>#N/A</v>
      </c>
      <c r="G4052" s="119" t="e">
        <f>VLOOKUP(D4052,Range9,2,0)</f>
        <v>#N/A</v>
      </c>
      <c r="H4052" s="53" t="s">
        <v>16</v>
      </c>
      <c r="I4052" s="133" t="str">
        <f>VLOOKUP(H4052,Range8,2,0)</f>
        <v>Single Family</v>
      </c>
      <c r="J4052" s="54">
        <v>164</v>
      </c>
      <c r="K4052" s="63" t="s">
        <v>213</v>
      </c>
      <c r="L4052">
        <v>4052</v>
      </c>
    </row>
    <row r="4053" spans="1:12">
      <c r="A4053" s="50" t="s">
        <v>934</v>
      </c>
      <c r="B4053" s="51" t="s">
        <v>1498</v>
      </c>
      <c r="C4053" s="131" t="s">
        <v>1915</v>
      </c>
      <c r="D4053" s="52">
        <v>139000</v>
      </c>
      <c r="E4053" s="132" t="str">
        <f>VLOOKUP(D4053,Range11,2,1)</f>
        <v>A</v>
      </c>
      <c r="F4053" s="118" t="e">
        <f>VLOOKUP(D4053,Range10,2,0)</f>
        <v>#N/A</v>
      </c>
      <c r="G4053" s="119" t="e">
        <f>VLOOKUP(D4053,Range9,2,0)</f>
        <v>#N/A</v>
      </c>
      <c r="H4053" s="53" t="s">
        <v>16</v>
      </c>
      <c r="I4053" s="133" t="str">
        <f>VLOOKUP(H4053,Range8,2,0)</f>
        <v>Single Family</v>
      </c>
      <c r="J4053" s="54">
        <v>78</v>
      </c>
      <c r="K4053" s="63" t="s">
        <v>548</v>
      </c>
      <c r="L4053">
        <v>4053</v>
      </c>
    </row>
    <row r="4054" spans="1:12">
      <c r="A4054" s="50" t="s">
        <v>934</v>
      </c>
      <c r="B4054" s="51" t="s">
        <v>1493</v>
      </c>
      <c r="C4054" s="131" t="s">
        <v>1920</v>
      </c>
      <c r="D4054" s="52">
        <v>139900</v>
      </c>
      <c r="E4054" s="132" t="str">
        <f>VLOOKUP(D4054,Range11,2,1)</f>
        <v>A</v>
      </c>
      <c r="F4054" s="118" t="e">
        <f>VLOOKUP(D4054,Range10,2,0)</f>
        <v>#N/A</v>
      </c>
      <c r="G4054" s="119" t="e">
        <f>VLOOKUP(D4054,Range9,2,0)</f>
        <v>#N/A</v>
      </c>
      <c r="H4054" s="53" t="s">
        <v>16</v>
      </c>
      <c r="I4054" s="133" t="str">
        <f>VLOOKUP(H4054,Range8,2,0)</f>
        <v>Single Family</v>
      </c>
      <c r="J4054" s="54">
        <v>236</v>
      </c>
      <c r="K4054" s="63" t="s">
        <v>175</v>
      </c>
      <c r="L4054">
        <v>4054</v>
      </c>
    </row>
    <row r="4055" spans="1:12">
      <c r="A4055" s="50" t="s">
        <v>934</v>
      </c>
      <c r="B4055" s="51" t="s">
        <v>1493</v>
      </c>
      <c r="C4055" s="131" t="s">
        <v>1920</v>
      </c>
      <c r="D4055" s="52">
        <v>139900</v>
      </c>
      <c r="E4055" s="132" t="str">
        <f>VLOOKUP(D4055,Range11,2,1)</f>
        <v>A</v>
      </c>
      <c r="F4055" s="118" t="e">
        <f>VLOOKUP(D4055,Range10,2,0)</f>
        <v>#N/A</v>
      </c>
      <c r="G4055" s="119" t="e">
        <f>VLOOKUP(D4055,Range9,2,0)</f>
        <v>#N/A</v>
      </c>
      <c r="H4055" s="53" t="s">
        <v>16</v>
      </c>
      <c r="I4055" s="133" t="str">
        <f>VLOOKUP(H4055,Range8,2,0)</f>
        <v>Single Family</v>
      </c>
      <c r="J4055" s="54">
        <v>236</v>
      </c>
      <c r="K4055" s="63" t="s">
        <v>100</v>
      </c>
      <c r="L4055">
        <v>4055</v>
      </c>
    </row>
    <row r="4056" spans="1:12">
      <c r="A4056" s="50" t="s">
        <v>934</v>
      </c>
      <c r="B4056" s="51" t="s">
        <v>1616</v>
      </c>
      <c r="C4056" s="131" t="s">
        <v>23</v>
      </c>
      <c r="D4056" s="52">
        <v>139900</v>
      </c>
      <c r="E4056" s="132" t="str">
        <f>VLOOKUP(D4056,Range11,2,1)</f>
        <v>A</v>
      </c>
      <c r="F4056" s="118" t="e">
        <f>VLOOKUP(D4056,Range10,2,0)</f>
        <v>#N/A</v>
      </c>
      <c r="G4056" s="119" t="e">
        <f>VLOOKUP(D4056,Range9,2,0)</f>
        <v>#N/A</v>
      </c>
      <c r="H4056" s="53" t="s">
        <v>16</v>
      </c>
      <c r="I4056" s="133" t="str">
        <f>VLOOKUP(H4056,Range8,2,0)</f>
        <v>Single Family</v>
      </c>
      <c r="J4056" s="54">
        <v>199</v>
      </c>
      <c r="K4056" s="63" t="s">
        <v>100</v>
      </c>
      <c r="L4056">
        <v>4056</v>
      </c>
    </row>
    <row r="4057" spans="1:12">
      <c r="A4057" s="50" t="s">
        <v>934</v>
      </c>
      <c r="B4057" s="51" t="s">
        <v>1616</v>
      </c>
      <c r="C4057" s="131" t="s">
        <v>23</v>
      </c>
      <c r="D4057" s="52">
        <v>139900</v>
      </c>
      <c r="E4057" s="132" t="str">
        <f>VLOOKUP(D4057,Range11,2,1)</f>
        <v>A</v>
      </c>
      <c r="F4057" s="118" t="e">
        <f>VLOOKUP(D4057,Range10,2,0)</f>
        <v>#N/A</v>
      </c>
      <c r="G4057" s="119" t="e">
        <f>VLOOKUP(D4057,Range9,2,0)</f>
        <v>#N/A</v>
      </c>
      <c r="H4057" s="53" t="s">
        <v>16</v>
      </c>
      <c r="I4057" s="133" t="str">
        <f>VLOOKUP(H4057,Range8,2,0)</f>
        <v>Single Family</v>
      </c>
      <c r="J4057" s="54">
        <v>199</v>
      </c>
      <c r="K4057" s="63" t="s">
        <v>61</v>
      </c>
      <c r="L4057">
        <v>4057</v>
      </c>
    </row>
    <row r="4058" spans="1:12">
      <c r="A4058" s="50" t="s">
        <v>934</v>
      </c>
      <c r="B4058" s="51" t="s">
        <v>1487</v>
      </c>
      <c r="C4058" s="131" t="s">
        <v>1913</v>
      </c>
      <c r="D4058" s="52">
        <v>139900</v>
      </c>
      <c r="E4058" s="132" t="str">
        <f>VLOOKUP(D4058,Range11,2,1)</f>
        <v>A</v>
      </c>
      <c r="F4058" s="118" t="e">
        <f>VLOOKUP(D4058,Range10,2,0)</f>
        <v>#N/A</v>
      </c>
      <c r="G4058" s="119" t="e">
        <f>VLOOKUP(D4058,Range9,2,0)</f>
        <v>#N/A</v>
      </c>
      <c r="H4058" s="53" t="s">
        <v>16</v>
      </c>
      <c r="I4058" s="133" t="str">
        <f>VLOOKUP(H4058,Range8,2,0)</f>
        <v>Single Family</v>
      </c>
      <c r="J4058" s="54">
        <v>137</v>
      </c>
      <c r="K4058" s="63" t="s">
        <v>196</v>
      </c>
      <c r="L4058">
        <v>4058</v>
      </c>
    </row>
    <row r="4059" spans="1:12">
      <c r="A4059" s="50" t="s">
        <v>934</v>
      </c>
      <c r="B4059" s="51" t="s">
        <v>1667</v>
      </c>
      <c r="C4059" s="131" t="s">
        <v>1913</v>
      </c>
      <c r="D4059" s="52">
        <v>139900</v>
      </c>
      <c r="E4059" s="132" t="str">
        <f>VLOOKUP(D4059,Range11,2,1)</f>
        <v>A</v>
      </c>
      <c r="F4059" s="118" t="e">
        <f>VLOOKUP(D4059,Range10,2,0)</f>
        <v>#N/A</v>
      </c>
      <c r="G4059" s="119" t="e">
        <f>VLOOKUP(D4059,Range9,2,0)</f>
        <v>#N/A</v>
      </c>
      <c r="H4059" s="53" t="s">
        <v>16</v>
      </c>
      <c r="I4059" s="133" t="str">
        <f>VLOOKUP(H4059,Range8,2,0)</f>
        <v>Single Family</v>
      </c>
      <c r="J4059" s="54">
        <v>131</v>
      </c>
      <c r="K4059" s="63" t="s">
        <v>100</v>
      </c>
      <c r="L4059">
        <v>4059</v>
      </c>
    </row>
    <row r="4060" spans="1:12">
      <c r="A4060" s="50" t="s">
        <v>934</v>
      </c>
      <c r="B4060" s="51" t="s">
        <v>1376</v>
      </c>
      <c r="C4060" s="131" t="s">
        <v>1915</v>
      </c>
      <c r="D4060" s="52">
        <v>139900</v>
      </c>
      <c r="E4060" s="132" t="str">
        <f>VLOOKUP(D4060,Range11,2,1)</f>
        <v>A</v>
      </c>
      <c r="F4060" s="118" t="e">
        <f>VLOOKUP(D4060,Range10,2,0)</f>
        <v>#N/A</v>
      </c>
      <c r="G4060" s="119" t="e">
        <f>VLOOKUP(D4060,Range9,2,0)</f>
        <v>#N/A</v>
      </c>
      <c r="H4060" s="53" t="s">
        <v>16</v>
      </c>
      <c r="I4060" s="133" t="str">
        <f>VLOOKUP(H4060,Range8,2,0)</f>
        <v>Single Family</v>
      </c>
      <c r="J4060" s="54">
        <v>84</v>
      </c>
      <c r="K4060" s="63" t="s">
        <v>721</v>
      </c>
      <c r="L4060">
        <v>4060</v>
      </c>
    </row>
    <row r="4061" spans="1:12">
      <c r="A4061" s="50" t="s">
        <v>934</v>
      </c>
      <c r="B4061" s="51" t="s">
        <v>1515</v>
      </c>
      <c r="C4061" s="131" t="s">
        <v>1915</v>
      </c>
      <c r="D4061" s="52">
        <v>139900</v>
      </c>
      <c r="E4061" s="132" t="str">
        <f>VLOOKUP(D4061,Range11,2,1)</f>
        <v>A</v>
      </c>
      <c r="F4061" s="118" t="e">
        <f>VLOOKUP(D4061,Range10,2,0)</f>
        <v>#N/A</v>
      </c>
      <c r="G4061" s="119" t="e">
        <f>VLOOKUP(D4061,Range9,2,0)</f>
        <v>#N/A</v>
      </c>
      <c r="H4061" s="53" t="s">
        <v>16</v>
      </c>
      <c r="I4061" s="133" t="str">
        <f>VLOOKUP(H4061,Range8,2,0)</f>
        <v>Single Family</v>
      </c>
      <c r="J4061" s="54">
        <v>75</v>
      </c>
      <c r="K4061" s="63" t="s">
        <v>572</v>
      </c>
      <c r="L4061">
        <v>4061</v>
      </c>
    </row>
    <row r="4062" spans="1:12">
      <c r="A4062" s="50" t="s">
        <v>934</v>
      </c>
      <c r="B4062" s="51" t="s">
        <v>1446</v>
      </c>
      <c r="C4062" s="131" t="s">
        <v>1913</v>
      </c>
      <c r="D4062" s="52">
        <v>140000</v>
      </c>
      <c r="E4062" s="132" t="str">
        <f>VLOOKUP(D4062,Range11,2,1)</f>
        <v>A</v>
      </c>
      <c r="F4062" s="118" t="e">
        <f>VLOOKUP(D4062,Range10,2,0)</f>
        <v>#N/A</v>
      </c>
      <c r="G4062" s="119" t="e">
        <f>VLOOKUP(D4062,Range9,2,0)</f>
        <v>#N/A</v>
      </c>
      <c r="H4062" s="53" t="s">
        <v>16</v>
      </c>
      <c r="I4062" s="133" t="str">
        <f>VLOOKUP(H4062,Range8,2,0)</f>
        <v>Single Family</v>
      </c>
      <c r="J4062" s="54">
        <v>129</v>
      </c>
      <c r="K4062" s="63" t="s">
        <v>136</v>
      </c>
      <c r="L4062">
        <v>4062</v>
      </c>
    </row>
    <row r="4063" spans="1:12">
      <c r="A4063" s="50" t="s">
        <v>934</v>
      </c>
      <c r="B4063" s="51" t="s">
        <v>1449</v>
      </c>
      <c r="C4063" s="131" t="s">
        <v>1911</v>
      </c>
      <c r="D4063" s="52">
        <v>140000</v>
      </c>
      <c r="E4063" s="132" t="str">
        <f>VLOOKUP(D4063,Range11,2,1)</f>
        <v>A</v>
      </c>
      <c r="F4063" s="118" t="e">
        <f>VLOOKUP(D4063,Range10,2,0)</f>
        <v>#N/A</v>
      </c>
      <c r="G4063" s="119" t="e">
        <f>VLOOKUP(D4063,Range9,2,0)</f>
        <v>#N/A</v>
      </c>
      <c r="H4063" s="53" t="s">
        <v>16</v>
      </c>
      <c r="I4063" s="133" t="str">
        <f>VLOOKUP(H4063,Range8,2,0)</f>
        <v>Single Family</v>
      </c>
      <c r="J4063" s="54">
        <v>62</v>
      </c>
      <c r="K4063" s="63" t="s">
        <v>97</v>
      </c>
      <c r="L4063">
        <v>4063</v>
      </c>
    </row>
    <row r="4064" spans="1:12">
      <c r="A4064" s="50" t="s">
        <v>934</v>
      </c>
      <c r="B4064" s="51" t="s">
        <v>1360</v>
      </c>
      <c r="C4064" s="131" t="s">
        <v>1911</v>
      </c>
      <c r="D4064" s="52">
        <v>140000</v>
      </c>
      <c r="E4064" s="132" t="str">
        <f>VLOOKUP(D4064,Range11,2,1)</f>
        <v>A</v>
      </c>
      <c r="F4064" s="118" t="e">
        <f>VLOOKUP(D4064,Range10,2,0)</f>
        <v>#N/A</v>
      </c>
      <c r="G4064" s="119" t="e">
        <f>VLOOKUP(D4064,Range9,2,0)</f>
        <v>#N/A</v>
      </c>
      <c r="H4064" s="53" t="s">
        <v>16</v>
      </c>
      <c r="I4064" s="133" t="str">
        <f>VLOOKUP(H4064,Range8,2,0)</f>
        <v>Single Family</v>
      </c>
      <c r="J4064" s="54">
        <v>38</v>
      </c>
      <c r="K4064" s="63" t="s">
        <v>59</v>
      </c>
      <c r="L4064">
        <v>4064</v>
      </c>
    </row>
    <row r="4065" spans="1:12">
      <c r="A4065" s="50" t="s">
        <v>934</v>
      </c>
      <c r="B4065" s="51" t="s">
        <v>1448</v>
      </c>
      <c r="C4065" s="131" t="s">
        <v>1910</v>
      </c>
      <c r="D4065" s="52">
        <v>140000</v>
      </c>
      <c r="E4065" s="132" t="str">
        <f>VLOOKUP(D4065,Range11,2,1)</f>
        <v>A</v>
      </c>
      <c r="F4065" s="118" t="e">
        <f>VLOOKUP(D4065,Range10,2,0)</f>
        <v>#N/A</v>
      </c>
      <c r="G4065" s="119" t="e">
        <f>VLOOKUP(D4065,Range9,2,0)</f>
        <v>#N/A</v>
      </c>
      <c r="H4065" s="53" t="s">
        <v>16</v>
      </c>
      <c r="I4065" s="133" t="str">
        <f>VLOOKUP(H4065,Range8,2,0)</f>
        <v>Single Family</v>
      </c>
      <c r="J4065" s="54">
        <v>6</v>
      </c>
      <c r="K4065" s="63" t="s">
        <v>65</v>
      </c>
      <c r="L4065">
        <v>4065</v>
      </c>
    </row>
    <row r="4066" spans="1:12">
      <c r="A4066" s="50" t="s">
        <v>934</v>
      </c>
      <c r="B4066" s="51">
        <v>39403</v>
      </c>
      <c r="C4066" s="131" t="s">
        <v>1918</v>
      </c>
      <c r="D4066" s="52">
        <v>140999</v>
      </c>
      <c r="E4066" s="132" t="str">
        <f>VLOOKUP(D4066,Range11,2,1)</f>
        <v>A</v>
      </c>
      <c r="F4066" s="118" t="e">
        <f>VLOOKUP(D4066,Range10,2,0)</f>
        <v>#N/A</v>
      </c>
      <c r="G4066" s="119" t="e">
        <f>VLOOKUP(D4066,Range9,2,0)</f>
        <v>#N/A</v>
      </c>
      <c r="H4066" s="53" t="s">
        <v>16</v>
      </c>
      <c r="I4066" s="133" t="str">
        <f>VLOOKUP(H4066,Range8,2,0)</f>
        <v>Single Family</v>
      </c>
      <c r="J4066" s="54">
        <v>289</v>
      </c>
      <c r="K4066" s="63" t="s">
        <v>127</v>
      </c>
      <c r="L4066">
        <v>4066</v>
      </c>
    </row>
    <row r="4067" spans="1:12">
      <c r="A4067" s="50" t="s">
        <v>934</v>
      </c>
      <c r="B4067" s="51">
        <v>39421</v>
      </c>
      <c r="C4067" s="131" t="s">
        <v>1919</v>
      </c>
      <c r="D4067" s="52">
        <v>141400</v>
      </c>
      <c r="E4067" s="132" t="str">
        <f>VLOOKUP(D4067,Range11,2,1)</f>
        <v>A</v>
      </c>
      <c r="F4067" s="118" t="e">
        <f>VLOOKUP(D4067,Range10,2,0)</f>
        <v>#N/A</v>
      </c>
      <c r="G4067" s="119" t="e">
        <f>VLOOKUP(D4067,Range9,2,0)</f>
        <v>#N/A</v>
      </c>
      <c r="H4067" s="53" t="s">
        <v>16</v>
      </c>
      <c r="I4067" s="133" t="str">
        <f>VLOOKUP(H4067,Range8,2,0)</f>
        <v>Single Family</v>
      </c>
      <c r="J4067" s="54">
        <v>271</v>
      </c>
      <c r="K4067" s="63" t="s">
        <v>59</v>
      </c>
      <c r="L4067">
        <v>4067</v>
      </c>
    </row>
    <row r="4068" spans="1:12">
      <c r="A4068" s="50" t="s">
        <v>934</v>
      </c>
      <c r="B4068" s="51" t="s">
        <v>1649</v>
      </c>
      <c r="C4068" s="131" t="s">
        <v>1920</v>
      </c>
      <c r="D4068" s="52">
        <v>141400</v>
      </c>
      <c r="E4068" s="132" t="str">
        <f>VLOOKUP(D4068,Range11,2,1)</f>
        <v>A</v>
      </c>
      <c r="F4068" s="118" t="e">
        <f>VLOOKUP(D4068,Range10,2,0)</f>
        <v>#N/A</v>
      </c>
      <c r="G4068" s="119" t="e">
        <f>VLOOKUP(D4068,Range9,2,0)</f>
        <v>#N/A</v>
      </c>
      <c r="H4068" s="53" t="s">
        <v>16</v>
      </c>
      <c r="I4068" s="133" t="str">
        <f>VLOOKUP(H4068,Range8,2,0)</f>
        <v>Single Family</v>
      </c>
      <c r="J4068" s="54">
        <v>222</v>
      </c>
      <c r="K4068" s="63" t="s">
        <v>896</v>
      </c>
      <c r="L4068">
        <v>4068</v>
      </c>
    </row>
    <row r="4069" spans="1:12">
      <c r="A4069" s="50" t="s">
        <v>934</v>
      </c>
      <c r="B4069" s="51" t="s">
        <v>1586</v>
      </c>
      <c r="C4069" s="131" t="s">
        <v>1920</v>
      </c>
      <c r="D4069" s="52">
        <v>142900</v>
      </c>
      <c r="E4069" s="132" t="str">
        <f>VLOOKUP(D4069,Range11,2,1)</f>
        <v>A</v>
      </c>
      <c r="F4069" s="118" t="e">
        <f>VLOOKUP(D4069,Range10,2,0)</f>
        <v>#N/A</v>
      </c>
      <c r="G4069" s="119" t="e">
        <f>VLOOKUP(D4069,Range9,2,0)</f>
        <v>#N/A</v>
      </c>
      <c r="H4069" s="53" t="s">
        <v>16</v>
      </c>
      <c r="I4069" s="133" t="str">
        <f>VLOOKUP(H4069,Range8,2,0)</f>
        <v>Single Family</v>
      </c>
      <c r="J4069" s="54">
        <v>227</v>
      </c>
      <c r="K4069" s="63" t="s">
        <v>896</v>
      </c>
      <c r="L4069">
        <v>4069</v>
      </c>
    </row>
    <row r="4070" spans="1:12">
      <c r="A4070" s="50" t="s">
        <v>934</v>
      </c>
      <c r="B4070" s="51" t="s">
        <v>1440</v>
      </c>
      <c r="C4070" s="131" t="s">
        <v>1920</v>
      </c>
      <c r="D4070" s="52">
        <v>142900</v>
      </c>
      <c r="E4070" s="132" t="str">
        <f>VLOOKUP(D4070,Range11,2,1)</f>
        <v>A</v>
      </c>
      <c r="F4070" s="118" t="e">
        <f>VLOOKUP(D4070,Range10,2,0)</f>
        <v>#N/A</v>
      </c>
      <c r="G4070" s="119" t="e">
        <f>VLOOKUP(D4070,Range9,2,0)</f>
        <v>#N/A</v>
      </c>
      <c r="H4070" s="53" t="s">
        <v>16</v>
      </c>
      <c r="I4070" s="133" t="str">
        <f>VLOOKUP(H4070,Range8,2,0)</f>
        <v>Single Family</v>
      </c>
      <c r="J4070" s="54">
        <v>229</v>
      </c>
      <c r="K4070" s="63" t="s">
        <v>896</v>
      </c>
      <c r="L4070">
        <v>4070</v>
      </c>
    </row>
    <row r="4071" spans="1:12">
      <c r="A4071" s="50" t="s">
        <v>934</v>
      </c>
      <c r="B4071" s="51" t="s">
        <v>1375</v>
      </c>
      <c r="C4071" s="131" t="s">
        <v>1911</v>
      </c>
      <c r="D4071" s="52">
        <v>143000</v>
      </c>
      <c r="E4071" s="132" t="str">
        <f>VLOOKUP(D4071,Range11,2,1)</f>
        <v>A</v>
      </c>
      <c r="F4071" s="118" t="e">
        <f>VLOOKUP(D4071,Range10,2,0)</f>
        <v>#N/A</v>
      </c>
      <c r="G4071" s="119" t="e">
        <f>VLOOKUP(D4071,Range9,2,0)</f>
        <v>#N/A</v>
      </c>
      <c r="H4071" s="53" t="s">
        <v>16</v>
      </c>
      <c r="I4071" s="133" t="str">
        <f>VLOOKUP(H4071,Range8,2,0)</f>
        <v>Single Family</v>
      </c>
      <c r="J4071" s="54">
        <v>47</v>
      </c>
      <c r="K4071" s="63" t="s">
        <v>59</v>
      </c>
      <c r="L4071">
        <v>4071</v>
      </c>
    </row>
    <row r="4072" spans="1:12">
      <c r="A4072" s="50" t="s">
        <v>934</v>
      </c>
      <c r="B4072" s="51">
        <v>39359</v>
      </c>
      <c r="C4072" s="131" t="s">
        <v>1917</v>
      </c>
      <c r="D4072" s="52">
        <v>143500</v>
      </c>
      <c r="E4072" s="132" t="str">
        <f>VLOOKUP(D4072,Range11,2,1)</f>
        <v>A</v>
      </c>
      <c r="F4072" s="118" t="e">
        <f>VLOOKUP(D4072,Range10,2,0)</f>
        <v>#N/A</v>
      </c>
      <c r="G4072" s="119" t="e">
        <f>VLOOKUP(D4072,Range9,2,0)</f>
        <v>#N/A</v>
      </c>
      <c r="H4072" s="53" t="s">
        <v>16</v>
      </c>
      <c r="I4072" s="133" t="str">
        <f>VLOOKUP(H4072,Range8,2,0)</f>
        <v>Single Family</v>
      </c>
      <c r="J4072" s="54">
        <v>299</v>
      </c>
      <c r="K4072" s="63" t="s">
        <v>102</v>
      </c>
      <c r="L4072">
        <v>4072</v>
      </c>
    </row>
    <row r="4073" spans="1:12">
      <c r="A4073" s="50" t="s">
        <v>934</v>
      </c>
      <c r="B4073" s="51">
        <v>39372</v>
      </c>
      <c r="C4073" s="131" t="s">
        <v>1917</v>
      </c>
      <c r="D4073" s="52">
        <v>144900</v>
      </c>
      <c r="E4073" s="132" t="str">
        <f>VLOOKUP(D4073,Range11,2,1)</f>
        <v>A</v>
      </c>
      <c r="F4073" s="118" t="e">
        <f>VLOOKUP(D4073,Range10,2,0)</f>
        <v>#N/A</v>
      </c>
      <c r="G4073" s="119" t="e">
        <f>VLOOKUP(D4073,Range9,2,0)</f>
        <v>#N/A</v>
      </c>
      <c r="H4073" s="53" t="s">
        <v>16</v>
      </c>
      <c r="I4073" s="133" t="str">
        <f>VLOOKUP(H4073,Range8,2,0)</f>
        <v>Single Family</v>
      </c>
      <c r="J4073" s="54">
        <v>320</v>
      </c>
      <c r="K4073" s="63" t="s">
        <v>195</v>
      </c>
      <c r="L4073">
        <v>4073</v>
      </c>
    </row>
    <row r="4074" spans="1:12">
      <c r="A4074" s="50" t="s">
        <v>934</v>
      </c>
      <c r="B4074" s="51">
        <v>39412</v>
      </c>
      <c r="C4074" s="131" t="s">
        <v>1918</v>
      </c>
      <c r="D4074" s="52">
        <v>145000</v>
      </c>
      <c r="E4074" s="132" t="str">
        <f>VLOOKUP(D4074,Range11,2,1)</f>
        <v>A</v>
      </c>
      <c r="F4074" s="118" t="e">
        <f>VLOOKUP(D4074,Range10,2,0)</f>
        <v>#N/A</v>
      </c>
      <c r="G4074" s="119" t="e">
        <f>VLOOKUP(D4074,Range9,2,0)</f>
        <v>#N/A</v>
      </c>
      <c r="H4074" s="53" t="s">
        <v>16</v>
      </c>
      <c r="I4074" s="133" t="str">
        <f>VLOOKUP(H4074,Range8,2,0)</f>
        <v>Single Family</v>
      </c>
      <c r="J4074" s="54">
        <v>280</v>
      </c>
      <c r="K4074" s="63" t="s">
        <v>195</v>
      </c>
      <c r="L4074">
        <v>4074</v>
      </c>
    </row>
    <row r="4075" spans="1:12">
      <c r="A4075" s="50" t="s">
        <v>952</v>
      </c>
      <c r="B4075" s="51" t="s">
        <v>1443</v>
      </c>
      <c r="C4075" s="131" t="s">
        <v>1914</v>
      </c>
      <c r="D4075" s="52">
        <v>89999</v>
      </c>
      <c r="E4075" s="132" t="str">
        <f>VLOOKUP(D4075,Range11,2,1)</f>
        <v>A</v>
      </c>
      <c r="F4075" s="118" t="e">
        <f>VLOOKUP(D4075,Range10,2,0)</f>
        <v>#N/A</v>
      </c>
      <c r="G4075" s="119" t="e">
        <f>VLOOKUP(D4075,Range9,2,0)</f>
        <v>#N/A</v>
      </c>
      <c r="H4075" s="53" t="s">
        <v>16</v>
      </c>
      <c r="I4075" s="133" t="str">
        <f>VLOOKUP(H4075,Range8,2,0)</f>
        <v>Single Family</v>
      </c>
      <c r="J4075" s="54">
        <v>160</v>
      </c>
      <c r="K4075" s="63" t="s">
        <v>105</v>
      </c>
      <c r="L4075">
        <v>4075</v>
      </c>
    </row>
    <row r="4076" spans="1:12">
      <c r="A4076" s="50" t="s">
        <v>952</v>
      </c>
      <c r="B4076" s="51" t="s">
        <v>1640</v>
      </c>
      <c r="C4076" s="131" t="s">
        <v>1914</v>
      </c>
      <c r="D4076" s="52">
        <v>90000</v>
      </c>
      <c r="E4076" s="132" t="str">
        <f>VLOOKUP(D4076,Range11,2,1)</f>
        <v>A</v>
      </c>
      <c r="F4076" s="118" t="e">
        <f>VLOOKUP(D4076,Range10,2,0)</f>
        <v>#N/A</v>
      </c>
      <c r="G4076" s="119" t="e">
        <f>VLOOKUP(D4076,Range9,2,0)</f>
        <v>#N/A</v>
      </c>
      <c r="H4076" s="53" t="s">
        <v>16</v>
      </c>
      <c r="I4076" s="133" t="str">
        <f>VLOOKUP(H4076,Range8,2,0)</f>
        <v>Single Family</v>
      </c>
      <c r="J4076" s="54">
        <v>182</v>
      </c>
      <c r="K4076" s="63" t="s">
        <v>127</v>
      </c>
      <c r="L4076">
        <v>4076</v>
      </c>
    </row>
    <row r="4077" spans="1:12">
      <c r="A4077" s="50" t="s">
        <v>952</v>
      </c>
      <c r="B4077" s="51" t="s">
        <v>1422</v>
      </c>
      <c r="C4077" s="131" t="s">
        <v>1913</v>
      </c>
      <c r="D4077" s="52">
        <v>90000</v>
      </c>
      <c r="E4077" s="132" t="str">
        <f>VLOOKUP(D4077,Range11,2,1)</f>
        <v>A</v>
      </c>
      <c r="F4077" s="118" t="e">
        <f>VLOOKUP(D4077,Range10,2,0)</f>
        <v>#N/A</v>
      </c>
      <c r="G4077" s="119" t="e">
        <f>VLOOKUP(D4077,Range9,2,0)</f>
        <v>#N/A</v>
      </c>
      <c r="H4077" s="53" t="s">
        <v>16</v>
      </c>
      <c r="I4077" s="133" t="str">
        <f>VLOOKUP(H4077,Range8,2,0)</f>
        <v>Single Family</v>
      </c>
      <c r="J4077" s="54">
        <v>143</v>
      </c>
      <c r="K4077" s="63" t="s">
        <v>61</v>
      </c>
      <c r="L4077">
        <v>4077</v>
      </c>
    </row>
    <row r="4078" spans="1:12">
      <c r="A4078" s="50" t="s">
        <v>952</v>
      </c>
      <c r="B4078" s="51" t="s">
        <v>1384</v>
      </c>
      <c r="C4078" s="131" t="s">
        <v>1915</v>
      </c>
      <c r="D4078" s="52">
        <v>98499</v>
      </c>
      <c r="E4078" s="132" t="str">
        <f>VLOOKUP(D4078,Range11,2,1)</f>
        <v>A</v>
      </c>
      <c r="F4078" s="118" t="e">
        <f>VLOOKUP(D4078,Range10,2,0)</f>
        <v>#N/A</v>
      </c>
      <c r="G4078" s="119" t="e">
        <f>VLOOKUP(D4078,Range9,2,0)</f>
        <v>#N/A</v>
      </c>
      <c r="H4078" s="53" t="s">
        <v>16</v>
      </c>
      <c r="I4078" s="133" t="str">
        <f>VLOOKUP(H4078,Range8,2,0)</f>
        <v>Single Family</v>
      </c>
      <c r="J4078" s="54">
        <v>73</v>
      </c>
      <c r="K4078" s="63" t="s">
        <v>77</v>
      </c>
      <c r="L4078">
        <v>4078</v>
      </c>
    </row>
    <row r="4079" spans="1:12">
      <c r="A4079" s="50" t="s">
        <v>952</v>
      </c>
      <c r="B4079" s="51" t="s">
        <v>1384</v>
      </c>
      <c r="C4079" s="131" t="s">
        <v>1915</v>
      </c>
      <c r="D4079" s="52">
        <v>98499</v>
      </c>
      <c r="E4079" s="132" t="str">
        <f>VLOOKUP(D4079,Range11,2,1)</f>
        <v>A</v>
      </c>
      <c r="F4079" s="118" t="e">
        <f>VLOOKUP(D4079,Range10,2,0)</f>
        <v>#N/A</v>
      </c>
      <c r="G4079" s="119" t="e">
        <f>VLOOKUP(D4079,Range9,2,0)</f>
        <v>#N/A</v>
      </c>
      <c r="H4079" s="53" t="s">
        <v>16</v>
      </c>
      <c r="I4079" s="133" t="str">
        <f>VLOOKUP(H4079,Range8,2,0)</f>
        <v>Single Family</v>
      </c>
      <c r="J4079" s="54">
        <v>73</v>
      </c>
      <c r="K4079" s="63" t="s">
        <v>77</v>
      </c>
      <c r="L4079">
        <v>4079</v>
      </c>
    </row>
    <row r="4080" spans="1:12">
      <c r="A4080" s="50" t="s">
        <v>952</v>
      </c>
      <c r="B4080" s="51" t="s">
        <v>1549</v>
      </c>
      <c r="C4080" s="131" t="s">
        <v>1910</v>
      </c>
      <c r="D4080" s="52">
        <v>99900</v>
      </c>
      <c r="E4080" s="132" t="str">
        <f>VLOOKUP(D4080,Range11,2,1)</f>
        <v>A</v>
      </c>
      <c r="F4080" s="118" t="e">
        <f>VLOOKUP(D4080,Range10,2,0)</f>
        <v>#N/A</v>
      </c>
      <c r="G4080" s="119" t="e">
        <f>VLOOKUP(D4080,Range9,2,0)</f>
        <v>#N/A</v>
      </c>
      <c r="H4080" s="53" t="s">
        <v>16</v>
      </c>
      <c r="I4080" s="133" t="str">
        <f>VLOOKUP(H4080,Range8,2,0)</f>
        <v>Single Family</v>
      </c>
      <c r="J4080" s="54">
        <v>23</v>
      </c>
      <c r="K4080" s="63" t="s">
        <v>336</v>
      </c>
      <c r="L4080">
        <v>4080</v>
      </c>
    </row>
    <row r="4081" spans="1:12">
      <c r="A4081" s="50" t="s">
        <v>952</v>
      </c>
      <c r="B4081" s="51" t="s">
        <v>1457</v>
      </c>
      <c r="C4081" s="131" t="s">
        <v>1910</v>
      </c>
      <c r="D4081" s="52">
        <v>99900</v>
      </c>
      <c r="E4081" s="132" t="str">
        <f>VLOOKUP(D4081,Range11,2,1)</f>
        <v>A</v>
      </c>
      <c r="F4081" s="118" t="e">
        <f>VLOOKUP(D4081,Range10,2,0)</f>
        <v>#N/A</v>
      </c>
      <c r="G4081" s="119" t="e">
        <f>VLOOKUP(D4081,Range9,2,0)</f>
        <v>#N/A</v>
      </c>
      <c r="H4081" s="53" t="s">
        <v>16</v>
      </c>
      <c r="I4081" s="133" t="str">
        <f>VLOOKUP(H4081,Range8,2,0)</f>
        <v>Single Family</v>
      </c>
      <c r="J4081" s="54">
        <v>7</v>
      </c>
      <c r="K4081" s="63" t="s">
        <v>77</v>
      </c>
      <c r="L4081">
        <v>4081</v>
      </c>
    </row>
    <row r="4082" spans="1:12">
      <c r="A4082" s="50" t="s">
        <v>952</v>
      </c>
      <c r="B4082" s="51" t="s">
        <v>1528</v>
      </c>
      <c r="C4082" s="131" t="s">
        <v>1914</v>
      </c>
      <c r="D4082" s="52">
        <v>104900</v>
      </c>
      <c r="E4082" s="132" t="str">
        <f>VLOOKUP(D4082,Range11,2,1)</f>
        <v>A</v>
      </c>
      <c r="F4082" s="118" t="e">
        <f>VLOOKUP(D4082,Range10,2,0)</f>
        <v>#N/A</v>
      </c>
      <c r="G4082" s="119" t="e">
        <f>VLOOKUP(D4082,Range9,2,0)</f>
        <v>#N/A</v>
      </c>
      <c r="H4082" s="53" t="s">
        <v>16</v>
      </c>
      <c r="I4082" s="133" t="str">
        <f>VLOOKUP(H4082,Range8,2,0)</f>
        <v>Single Family</v>
      </c>
      <c r="J4082" s="54">
        <v>168</v>
      </c>
      <c r="K4082" s="63" t="s">
        <v>100</v>
      </c>
      <c r="L4082">
        <v>4082</v>
      </c>
    </row>
    <row r="4083" spans="1:12">
      <c r="A4083" s="50" t="s">
        <v>952</v>
      </c>
      <c r="B4083" s="51" t="s">
        <v>1421</v>
      </c>
      <c r="C4083" s="131" t="s">
        <v>1911</v>
      </c>
      <c r="D4083" s="52">
        <v>109000</v>
      </c>
      <c r="E4083" s="132" t="str">
        <f>VLOOKUP(D4083,Range11,2,1)</f>
        <v>A</v>
      </c>
      <c r="F4083" s="118" t="e">
        <f>VLOOKUP(D4083,Range10,2,0)</f>
        <v>#N/A</v>
      </c>
      <c r="G4083" s="119" t="e">
        <f>VLOOKUP(D4083,Range9,2,0)</f>
        <v>#N/A</v>
      </c>
      <c r="H4083" s="53" t="s">
        <v>16</v>
      </c>
      <c r="I4083" s="133" t="str">
        <f>VLOOKUP(H4083,Range8,2,0)</f>
        <v>Single Family</v>
      </c>
      <c r="J4083" s="54">
        <v>56</v>
      </c>
      <c r="K4083" s="63" t="s">
        <v>290</v>
      </c>
      <c r="L4083">
        <v>4083</v>
      </c>
    </row>
    <row r="4084" spans="1:12">
      <c r="A4084" s="50" t="s">
        <v>952</v>
      </c>
      <c r="B4084" s="51" t="s">
        <v>1417</v>
      </c>
      <c r="C4084" s="131" t="s">
        <v>1914</v>
      </c>
      <c r="D4084" s="52">
        <v>115000</v>
      </c>
      <c r="E4084" s="132" t="str">
        <f>VLOOKUP(D4084,Range11,2,1)</f>
        <v>A</v>
      </c>
      <c r="F4084" s="118" t="e">
        <f>VLOOKUP(D4084,Range10,2,0)</f>
        <v>#N/A</v>
      </c>
      <c r="G4084" s="119" t="e">
        <f>VLOOKUP(D4084,Range9,2,0)</f>
        <v>#N/A</v>
      </c>
      <c r="H4084" s="53" t="s">
        <v>16</v>
      </c>
      <c r="I4084" s="133" t="str">
        <f>VLOOKUP(H4084,Range8,2,0)</f>
        <v>Single Family</v>
      </c>
      <c r="J4084" s="54">
        <v>166</v>
      </c>
      <c r="K4084" s="63" t="s">
        <v>72</v>
      </c>
      <c r="L4084">
        <v>4084</v>
      </c>
    </row>
    <row r="4085" spans="1:12">
      <c r="A4085" s="50" t="s">
        <v>952</v>
      </c>
      <c r="B4085" s="51" t="s">
        <v>1516</v>
      </c>
      <c r="C4085" s="131" t="s">
        <v>1915</v>
      </c>
      <c r="D4085" s="52">
        <v>115000</v>
      </c>
      <c r="E4085" s="132" t="str">
        <f>VLOOKUP(D4085,Range11,2,1)</f>
        <v>A</v>
      </c>
      <c r="F4085" s="118" t="e">
        <f>VLOOKUP(D4085,Range10,2,0)</f>
        <v>#N/A</v>
      </c>
      <c r="G4085" s="119" t="e">
        <f>VLOOKUP(D4085,Range9,2,0)</f>
        <v>#N/A</v>
      </c>
      <c r="H4085" s="53" t="s">
        <v>16</v>
      </c>
      <c r="I4085" s="133" t="str">
        <f>VLOOKUP(H4085,Range8,2,0)</f>
        <v>Single Family</v>
      </c>
      <c r="J4085" s="54">
        <v>70</v>
      </c>
      <c r="K4085" s="63" t="s">
        <v>85</v>
      </c>
      <c r="L4085">
        <v>4085</v>
      </c>
    </row>
    <row r="4086" spans="1:12">
      <c r="A4086" s="50" t="s">
        <v>952</v>
      </c>
      <c r="B4086" s="51" t="s">
        <v>1443</v>
      </c>
      <c r="C4086" s="131" t="s">
        <v>1914</v>
      </c>
      <c r="D4086" s="52">
        <v>117000</v>
      </c>
      <c r="E4086" s="132" t="str">
        <f>VLOOKUP(D4086,Range11,2,1)</f>
        <v>A</v>
      </c>
      <c r="F4086" s="118" t="e">
        <f>VLOOKUP(D4086,Range10,2,0)</f>
        <v>#N/A</v>
      </c>
      <c r="G4086" s="119" t="e">
        <f>VLOOKUP(D4086,Range9,2,0)</f>
        <v>#N/A</v>
      </c>
      <c r="H4086" s="53" t="s">
        <v>16</v>
      </c>
      <c r="I4086" s="133" t="str">
        <f>VLOOKUP(H4086,Range8,2,0)</f>
        <v>Single Family</v>
      </c>
      <c r="J4086" s="54">
        <v>107</v>
      </c>
      <c r="K4086" s="63" t="s">
        <v>195</v>
      </c>
      <c r="L4086">
        <v>4086</v>
      </c>
    </row>
    <row r="4087" spans="1:12">
      <c r="A4087" s="50" t="s">
        <v>952</v>
      </c>
      <c r="B4087" s="51" t="s">
        <v>1439</v>
      </c>
      <c r="C4087" s="131" t="s">
        <v>1911</v>
      </c>
      <c r="D4087" s="52">
        <v>117500</v>
      </c>
      <c r="E4087" s="132" t="str">
        <f>VLOOKUP(D4087,Range11,2,1)</f>
        <v>A</v>
      </c>
      <c r="F4087" s="118" t="e">
        <f>VLOOKUP(D4087,Range10,2,0)</f>
        <v>#N/A</v>
      </c>
      <c r="G4087" s="119" t="e">
        <f>VLOOKUP(D4087,Range9,2,0)</f>
        <v>#N/A</v>
      </c>
      <c r="H4087" s="53" t="s">
        <v>16</v>
      </c>
      <c r="I4087" s="133" t="str">
        <f>VLOOKUP(H4087,Range8,2,0)</f>
        <v>Single Family</v>
      </c>
      <c r="J4087" s="54">
        <v>35</v>
      </c>
      <c r="K4087" s="63" t="s">
        <v>53</v>
      </c>
      <c r="L4087">
        <v>4087</v>
      </c>
    </row>
    <row r="4088" spans="1:12">
      <c r="A4088" s="50" t="s">
        <v>952</v>
      </c>
      <c r="B4088" s="51" t="s">
        <v>1555</v>
      </c>
      <c r="C4088" s="131" t="s">
        <v>1912</v>
      </c>
      <c r="D4088" s="52">
        <v>119900</v>
      </c>
      <c r="E4088" s="132" t="str">
        <f>VLOOKUP(D4088,Range11,2,1)</f>
        <v>A</v>
      </c>
      <c r="F4088" s="118" t="e">
        <f>VLOOKUP(D4088,Range10,2,0)</f>
        <v>#N/A</v>
      </c>
      <c r="G4088" s="119" t="e">
        <f>VLOOKUP(D4088,Range9,2,0)</f>
        <v>#N/A</v>
      </c>
      <c r="H4088" s="53" t="s">
        <v>16</v>
      </c>
      <c r="I4088" s="133" t="str">
        <f>VLOOKUP(H4088,Range8,2,0)</f>
        <v>Single Family</v>
      </c>
      <c r="J4088" s="54">
        <v>96</v>
      </c>
      <c r="K4088" s="63" t="s">
        <v>85</v>
      </c>
      <c r="L4088">
        <v>4088</v>
      </c>
    </row>
    <row r="4089" spans="1:12">
      <c r="A4089" s="50" t="s">
        <v>952</v>
      </c>
      <c r="B4089" s="51" t="s">
        <v>1424</v>
      </c>
      <c r="C4089" s="131" t="s">
        <v>1910</v>
      </c>
      <c r="D4089" s="52">
        <v>119900</v>
      </c>
      <c r="E4089" s="132" t="str">
        <f>VLOOKUP(D4089,Range11,2,1)</f>
        <v>A</v>
      </c>
      <c r="F4089" s="118" t="e">
        <f>VLOOKUP(D4089,Range10,2,0)</f>
        <v>#N/A</v>
      </c>
      <c r="G4089" s="119" t="e">
        <f>VLOOKUP(D4089,Range9,2,0)</f>
        <v>#N/A</v>
      </c>
      <c r="H4089" s="53" t="s">
        <v>16</v>
      </c>
      <c r="I4089" s="133" t="str">
        <f>VLOOKUP(H4089,Range8,2,0)</f>
        <v>Single Family</v>
      </c>
      <c r="J4089" s="54">
        <v>12</v>
      </c>
      <c r="K4089" s="63" t="s">
        <v>878</v>
      </c>
      <c r="L4089">
        <v>4089</v>
      </c>
    </row>
    <row r="4090" spans="1:12">
      <c r="A4090" s="50" t="s">
        <v>952</v>
      </c>
      <c r="B4090" s="51" t="s">
        <v>1402</v>
      </c>
      <c r="C4090" s="131" t="s">
        <v>1914</v>
      </c>
      <c r="D4090" s="52">
        <v>120000</v>
      </c>
      <c r="E4090" s="132" t="str">
        <f>VLOOKUP(D4090,Range11,2,1)</f>
        <v>A</v>
      </c>
      <c r="F4090" s="118" t="e">
        <f>VLOOKUP(D4090,Range10,2,0)</f>
        <v>#N/A</v>
      </c>
      <c r="G4090" s="119" t="e">
        <f>VLOOKUP(D4090,Range9,2,0)</f>
        <v>#N/A</v>
      </c>
      <c r="H4090" s="53" t="s">
        <v>16</v>
      </c>
      <c r="I4090" s="133" t="str">
        <f>VLOOKUP(H4090,Range8,2,0)</f>
        <v>Single Family</v>
      </c>
      <c r="J4090" s="54">
        <v>164</v>
      </c>
      <c r="K4090" s="63" t="s">
        <v>109</v>
      </c>
      <c r="L4090">
        <v>4090</v>
      </c>
    </row>
    <row r="4091" spans="1:12">
      <c r="A4091" s="50" t="s">
        <v>952</v>
      </c>
      <c r="B4091" s="51" t="s">
        <v>1398</v>
      </c>
      <c r="C4091" s="131" t="s">
        <v>1915</v>
      </c>
      <c r="D4091" s="52">
        <v>120021</v>
      </c>
      <c r="E4091" s="132" t="str">
        <f>VLOOKUP(D4091,Range11,2,1)</f>
        <v>A</v>
      </c>
      <c r="F4091" s="118" t="e">
        <f>VLOOKUP(D4091,Range10,2,0)</f>
        <v>#N/A</v>
      </c>
      <c r="G4091" s="119" t="e">
        <f>VLOOKUP(D4091,Range9,2,0)</f>
        <v>#N/A</v>
      </c>
      <c r="H4091" s="53" t="s">
        <v>16</v>
      </c>
      <c r="I4091" s="133" t="str">
        <f>VLOOKUP(H4091,Range8,2,0)</f>
        <v>Single Family</v>
      </c>
      <c r="J4091" s="54">
        <v>67</v>
      </c>
      <c r="K4091" s="63" t="s">
        <v>133</v>
      </c>
      <c r="L4091">
        <v>4091</v>
      </c>
    </row>
    <row r="4092" spans="1:12">
      <c r="A4092" s="50" t="s">
        <v>952</v>
      </c>
      <c r="B4092" s="51" t="s">
        <v>1398</v>
      </c>
      <c r="C4092" s="131" t="s">
        <v>1915</v>
      </c>
      <c r="D4092" s="52">
        <v>120021</v>
      </c>
      <c r="E4092" s="132" t="str">
        <f>VLOOKUP(D4092,Range11,2,1)</f>
        <v>A</v>
      </c>
      <c r="F4092" s="118" t="e">
        <f>VLOOKUP(D4092,Range10,2,0)</f>
        <v>#N/A</v>
      </c>
      <c r="G4092" s="119" t="e">
        <f>VLOOKUP(D4092,Range9,2,0)</f>
        <v>#N/A</v>
      </c>
      <c r="H4092" s="53" t="s">
        <v>16</v>
      </c>
      <c r="I4092" s="133" t="str">
        <f>VLOOKUP(H4092,Range8,2,0)</f>
        <v>Single Family</v>
      </c>
      <c r="J4092" s="54">
        <v>67</v>
      </c>
      <c r="K4092" s="63" t="s">
        <v>133</v>
      </c>
      <c r="L4092">
        <v>4092</v>
      </c>
    </row>
    <row r="4093" spans="1:12">
      <c r="A4093" s="50" t="s">
        <v>952</v>
      </c>
      <c r="B4093" s="51">
        <v>39379</v>
      </c>
      <c r="C4093" s="131" t="s">
        <v>1917</v>
      </c>
      <c r="D4093" s="52">
        <v>123000</v>
      </c>
      <c r="E4093" s="132" t="str">
        <f>VLOOKUP(D4093,Range11,2,1)</f>
        <v>A</v>
      </c>
      <c r="F4093" s="118" t="e">
        <f>VLOOKUP(D4093,Range10,2,0)</f>
        <v>#N/A</v>
      </c>
      <c r="G4093" s="119" t="e">
        <f>VLOOKUP(D4093,Range9,2,0)</f>
        <v>#N/A</v>
      </c>
      <c r="H4093" s="53" t="s">
        <v>16</v>
      </c>
      <c r="I4093" s="133" t="str">
        <f>VLOOKUP(H4093,Range8,2,0)</f>
        <v>Single Family</v>
      </c>
      <c r="J4093" s="54">
        <v>313</v>
      </c>
      <c r="K4093" s="63" t="s">
        <v>113</v>
      </c>
      <c r="L4093">
        <v>4093</v>
      </c>
    </row>
    <row r="4094" spans="1:12">
      <c r="A4094" s="50" t="s">
        <v>952</v>
      </c>
      <c r="B4094" s="51">
        <v>39394</v>
      </c>
      <c r="C4094" s="131" t="s">
        <v>1918</v>
      </c>
      <c r="D4094" s="52">
        <v>124900</v>
      </c>
      <c r="E4094" s="132" t="str">
        <f>VLOOKUP(D4094,Range11,2,1)</f>
        <v>A</v>
      </c>
      <c r="F4094" s="118" t="e">
        <f>VLOOKUP(D4094,Range10,2,0)</f>
        <v>#N/A</v>
      </c>
      <c r="G4094" s="119" t="e">
        <f>VLOOKUP(D4094,Range9,2,0)</f>
        <v>#N/A</v>
      </c>
      <c r="H4094" s="53" t="s">
        <v>16</v>
      </c>
      <c r="I4094" s="133" t="str">
        <f>VLOOKUP(H4094,Range8,2,0)</f>
        <v>Single Family</v>
      </c>
      <c r="J4094" s="54">
        <v>298</v>
      </c>
      <c r="K4094" s="63" t="s">
        <v>61</v>
      </c>
      <c r="L4094">
        <v>4094</v>
      </c>
    </row>
    <row r="4095" spans="1:12">
      <c r="A4095" s="50" t="s">
        <v>952</v>
      </c>
      <c r="B4095" s="51" t="s">
        <v>1508</v>
      </c>
      <c r="C4095" s="131" t="s">
        <v>1913</v>
      </c>
      <c r="D4095" s="52">
        <v>125000</v>
      </c>
      <c r="E4095" s="132" t="str">
        <f>VLOOKUP(D4095,Range11,2,1)</f>
        <v>A</v>
      </c>
      <c r="F4095" s="118" t="e">
        <f>VLOOKUP(D4095,Range10,2,0)</f>
        <v>#N/A</v>
      </c>
      <c r="G4095" s="119" t="e">
        <f>VLOOKUP(D4095,Range9,2,0)</f>
        <v>#N/A</v>
      </c>
      <c r="H4095" s="53" t="s">
        <v>16</v>
      </c>
      <c r="I4095" s="133" t="str">
        <f>VLOOKUP(H4095,Range8,2,0)</f>
        <v>Single Family</v>
      </c>
      <c r="J4095" s="54">
        <v>139</v>
      </c>
      <c r="K4095" s="63" t="s">
        <v>87</v>
      </c>
      <c r="L4095">
        <v>4095</v>
      </c>
    </row>
    <row r="4096" spans="1:12">
      <c r="A4096" s="50" t="s">
        <v>952</v>
      </c>
      <c r="B4096" s="51" t="s">
        <v>1375</v>
      </c>
      <c r="C4096" s="131" t="s">
        <v>1911</v>
      </c>
      <c r="D4096" s="52">
        <v>125000</v>
      </c>
      <c r="E4096" s="132" t="str">
        <f>VLOOKUP(D4096,Range11,2,1)</f>
        <v>A</v>
      </c>
      <c r="F4096" s="118" t="e">
        <f>VLOOKUP(D4096,Range10,2,0)</f>
        <v>#N/A</v>
      </c>
      <c r="G4096" s="119" t="e">
        <f>VLOOKUP(D4096,Range9,2,0)</f>
        <v>#N/A</v>
      </c>
      <c r="H4096" s="53" t="s">
        <v>16</v>
      </c>
      <c r="I4096" s="133" t="str">
        <f>VLOOKUP(H4096,Range8,2,0)</f>
        <v>Single Family</v>
      </c>
      <c r="J4096" s="54">
        <v>47</v>
      </c>
      <c r="K4096" s="63" t="s">
        <v>59</v>
      </c>
      <c r="L4096">
        <v>4096</v>
      </c>
    </row>
    <row r="4097" spans="1:12">
      <c r="A4097" s="50" t="s">
        <v>952</v>
      </c>
      <c r="B4097" s="51" t="s">
        <v>1381</v>
      </c>
      <c r="C4097" s="131" t="s">
        <v>1915</v>
      </c>
      <c r="D4097" s="52">
        <v>129900</v>
      </c>
      <c r="E4097" s="132" t="str">
        <f>VLOOKUP(D4097,Range11,2,1)</f>
        <v>A</v>
      </c>
      <c r="F4097" s="118" t="e">
        <f>VLOOKUP(D4097,Range10,2,0)</f>
        <v>#N/A</v>
      </c>
      <c r="G4097" s="119" t="e">
        <f>VLOOKUP(D4097,Range9,2,0)</f>
        <v>#N/A</v>
      </c>
      <c r="H4097" s="53" t="s">
        <v>16</v>
      </c>
      <c r="I4097" s="133" t="str">
        <f>VLOOKUP(H4097,Range8,2,0)</f>
        <v>Single Family</v>
      </c>
      <c r="J4097" s="54">
        <v>88</v>
      </c>
      <c r="K4097" s="63" t="s">
        <v>287</v>
      </c>
      <c r="L4097">
        <v>4097</v>
      </c>
    </row>
    <row r="4098" spans="1:12">
      <c r="A4098" s="50" t="s">
        <v>952</v>
      </c>
      <c r="B4098" s="51" t="s">
        <v>1405</v>
      </c>
      <c r="C4098" s="131" t="s">
        <v>1910</v>
      </c>
      <c r="D4098" s="52">
        <v>129900</v>
      </c>
      <c r="E4098" s="132" t="str">
        <f>VLOOKUP(D4098,Range11,2,1)</f>
        <v>A</v>
      </c>
      <c r="F4098" s="118" t="e">
        <f>VLOOKUP(D4098,Range10,2,0)</f>
        <v>#N/A</v>
      </c>
      <c r="G4098" s="119" t="e">
        <f>VLOOKUP(D4098,Range9,2,0)</f>
        <v>#N/A</v>
      </c>
      <c r="H4098" s="53" t="s">
        <v>16</v>
      </c>
      <c r="I4098" s="133" t="str">
        <f>VLOOKUP(H4098,Range8,2,0)</f>
        <v>Single Family</v>
      </c>
      <c r="J4098" s="54">
        <v>26</v>
      </c>
      <c r="K4098" s="63" t="s">
        <v>956</v>
      </c>
      <c r="L4098">
        <v>4098</v>
      </c>
    </row>
    <row r="4099" spans="1:12">
      <c r="A4099" s="50" t="s">
        <v>952</v>
      </c>
      <c r="B4099" s="51">
        <v>39374</v>
      </c>
      <c r="C4099" s="131" t="s">
        <v>1917</v>
      </c>
      <c r="D4099" s="52">
        <v>132500</v>
      </c>
      <c r="E4099" s="132" t="str">
        <f>VLOOKUP(D4099,Range11,2,1)</f>
        <v>A</v>
      </c>
      <c r="F4099" s="118" t="e">
        <f>VLOOKUP(D4099,Range10,2,0)</f>
        <v>#N/A</v>
      </c>
      <c r="G4099" s="119" t="e">
        <f>VLOOKUP(D4099,Range9,2,0)</f>
        <v>#N/A</v>
      </c>
      <c r="H4099" s="53" t="s">
        <v>16</v>
      </c>
      <c r="I4099" s="133" t="str">
        <f>VLOOKUP(H4099,Range8,2,0)</f>
        <v>Single Family</v>
      </c>
      <c r="J4099" s="54">
        <v>318</v>
      </c>
      <c r="K4099" s="63" t="s">
        <v>100</v>
      </c>
      <c r="L4099">
        <v>4099</v>
      </c>
    </row>
    <row r="4100" spans="1:12">
      <c r="A4100" s="50" t="s">
        <v>952</v>
      </c>
      <c r="B4100" s="51">
        <v>39374</v>
      </c>
      <c r="C4100" s="131" t="s">
        <v>1917</v>
      </c>
      <c r="D4100" s="52">
        <v>133000</v>
      </c>
      <c r="E4100" s="132" t="str">
        <f>VLOOKUP(D4100,Range11,2,1)</f>
        <v>A</v>
      </c>
      <c r="F4100" s="118" t="e">
        <f>VLOOKUP(D4100,Range10,2,0)</f>
        <v>#N/A</v>
      </c>
      <c r="G4100" s="119" t="e">
        <f>VLOOKUP(D4100,Range9,2,0)</f>
        <v>#N/A</v>
      </c>
      <c r="H4100" s="53" t="s">
        <v>16</v>
      </c>
      <c r="I4100" s="133" t="str">
        <f>VLOOKUP(H4100,Range8,2,0)</f>
        <v>Single Family</v>
      </c>
      <c r="J4100" s="54">
        <v>289</v>
      </c>
      <c r="K4100" s="63" t="s">
        <v>213</v>
      </c>
      <c r="L4100">
        <v>4100</v>
      </c>
    </row>
    <row r="4101" spans="1:12">
      <c r="A4101" s="50" t="s">
        <v>952</v>
      </c>
      <c r="B4101" s="51" t="s">
        <v>1441</v>
      </c>
      <c r="C4101" s="131" t="s">
        <v>1911</v>
      </c>
      <c r="D4101" s="52">
        <v>135000</v>
      </c>
      <c r="E4101" s="132" t="str">
        <f>VLOOKUP(D4101,Range11,2,1)</f>
        <v>A</v>
      </c>
      <c r="F4101" s="118" t="e">
        <f>VLOOKUP(D4101,Range10,2,0)</f>
        <v>#N/A</v>
      </c>
      <c r="G4101" s="119" t="e">
        <f>VLOOKUP(D4101,Range9,2,0)</f>
        <v>#N/A</v>
      </c>
      <c r="H4101" s="53" t="s">
        <v>16</v>
      </c>
      <c r="I4101" s="133" t="str">
        <f>VLOOKUP(H4101,Range8,2,0)</f>
        <v>Single Family</v>
      </c>
      <c r="J4101" s="54">
        <v>53</v>
      </c>
      <c r="K4101" s="63" t="s">
        <v>53</v>
      </c>
      <c r="L4101">
        <v>4101</v>
      </c>
    </row>
    <row r="4102" spans="1:12">
      <c r="A4102" s="50" t="s">
        <v>952</v>
      </c>
      <c r="B4102" s="51" t="s">
        <v>1450</v>
      </c>
      <c r="C4102" s="131" t="s">
        <v>1911</v>
      </c>
      <c r="D4102" s="52">
        <v>137900</v>
      </c>
      <c r="E4102" s="132" t="str">
        <f>VLOOKUP(D4102,Range11,2,1)</f>
        <v>A</v>
      </c>
      <c r="F4102" s="118" t="e">
        <f>VLOOKUP(D4102,Range10,2,0)</f>
        <v>#N/A</v>
      </c>
      <c r="G4102" s="119" t="e">
        <f>VLOOKUP(D4102,Range9,2,0)</f>
        <v>#N/A</v>
      </c>
      <c r="H4102" s="53" t="s">
        <v>16</v>
      </c>
      <c r="I4102" s="133" t="str">
        <f>VLOOKUP(H4102,Range8,2,0)</f>
        <v>Single Family</v>
      </c>
      <c r="J4102" s="54">
        <v>46</v>
      </c>
      <c r="K4102" s="63" t="s">
        <v>941</v>
      </c>
      <c r="L4102">
        <v>4102</v>
      </c>
    </row>
    <row r="4103" spans="1:12">
      <c r="A4103" s="50" t="s">
        <v>952</v>
      </c>
      <c r="B4103" s="51" t="s">
        <v>1450</v>
      </c>
      <c r="C4103" s="131" t="s">
        <v>1911</v>
      </c>
      <c r="D4103" s="52">
        <v>137900</v>
      </c>
      <c r="E4103" s="132" t="str">
        <f>VLOOKUP(D4103,Range11,2,1)</f>
        <v>A</v>
      </c>
      <c r="F4103" s="118" t="e">
        <f>VLOOKUP(D4103,Range10,2,0)</f>
        <v>#N/A</v>
      </c>
      <c r="G4103" s="119" t="e">
        <f>VLOOKUP(D4103,Range9,2,0)</f>
        <v>#N/A</v>
      </c>
      <c r="H4103" s="53" t="s">
        <v>16</v>
      </c>
      <c r="I4103" s="133" t="str">
        <f>VLOOKUP(H4103,Range8,2,0)</f>
        <v>Single Family</v>
      </c>
      <c r="J4103" s="54">
        <v>46</v>
      </c>
      <c r="K4103" s="63" t="s">
        <v>941</v>
      </c>
      <c r="L4103">
        <v>4103</v>
      </c>
    </row>
    <row r="4104" spans="1:12">
      <c r="A4104" s="50" t="s">
        <v>952</v>
      </c>
      <c r="B4104" s="51" t="s">
        <v>1360</v>
      </c>
      <c r="C4104" s="131" t="s">
        <v>1911</v>
      </c>
      <c r="D4104" s="52">
        <v>138900</v>
      </c>
      <c r="E4104" s="132" t="str">
        <f>VLOOKUP(D4104,Range11,2,1)</f>
        <v>A</v>
      </c>
      <c r="F4104" s="118" t="e">
        <f>VLOOKUP(D4104,Range10,2,0)</f>
        <v>#N/A</v>
      </c>
      <c r="G4104" s="119" t="e">
        <f>VLOOKUP(D4104,Range9,2,0)</f>
        <v>#N/A</v>
      </c>
      <c r="H4104" s="53" t="s">
        <v>16</v>
      </c>
      <c r="I4104" s="133" t="str">
        <f>VLOOKUP(H4104,Range8,2,0)</f>
        <v>Single Family</v>
      </c>
      <c r="J4104" s="54">
        <v>38</v>
      </c>
      <c r="K4104" s="63" t="s">
        <v>53</v>
      </c>
      <c r="L4104">
        <v>4104</v>
      </c>
    </row>
    <row r="4105" spans="1:12">
      <c r="A4105" s="50" t="s">
        <v>952</v>
      </c>
      <c r="B4105" s="51" t="s">
        <v>1368</v>
      </c>
      <c r="C4105" s="131" t="s">
        <v>1910</v>
      </c>
      <c r="D4105" s="52">
        <v>139000</v>
      </c>
      <c r="E4105" s="132" t="str">
        <f>VLOOKUP(D4105,Range11,2,1)</f>
        <v>A</v>
      </c>
      <c r="F4105" s="118" t="e">
        <f>VLOOKUP(D4105,Range10,2,0)</f>
        <v>#N/A</v>
      </c>
      <c r="G4105" s="119" t="e">
        <f>VLOOKUP(D4105,Range9,2,0)</f>
        <v>#N/A</v>
      </c>
      <c r="H4105" s="53" t="s">
        <v>16</v>
      </c>
      <c r="I4105" s="133" t="str">
        <f>VLOOKUP(H4105,Range8,2,0)</f>
        <v>Single Family</v>
      </c>
      <c r="J4105" s="54">
        <v>4</v>
      </c>
      <c r="K4105" s="63" t="s">
        <v>255</v>
      </c>
      <c r="L4105">
        <v>4105</v>
      </c>
    </row>
    <row r="4106" spans="1:12">
      <c r="A4106" s="50" t="s">
        <v>952</v>
      </c>
      <c r="B4106" s="51" t="s">
        <v>1475</v>
      </c>
      <c r="C4106" s="131" t="s">
        <v>1910</v>
      </c>
      <c r="D4106" s="52">
        <v>139264</v>
      </c>
      <c r="E4106" s="132" t="str">
        <f>VLOOKUP(D4106,Range11,2,1)</f>
        <v>A</v>
      </c>
      <c r="F4106" s="118" t="e">
        <f>VLOOKUP(D4106,Range10,2,0)</f>
        <v>#N/A</v>
      </c>
      <c r="G4106" s="119" t="e">
        <f>VLOOKUP(D4106,Range9,2,0)</f>
        <v>#N/A</v>
      </c>
      <c r="H4106" s="53" t="s">
        <v>16</v>
      </c>
      <c r="I4106" s="133" t="str">
        <f>VLOOKUP(H4106,Range8,2,0)</f>
        <v>Single Family</v>
      </c>
      <c r="J4106" s="54">
        <v>13</v>
      </c>
      <c r="K4106" s="63" t="s">
        <v>434</v>
      </c>
      <c r="L4106">
        <v>4106</v>
      </c>
    </row>
    <row r="4107" spans="1:12">
      <c r="A4107" s="50" t="s">
        <v>952</v>
      </c>
      <c r="B4107" s="51" t="s">
        <v>1470</v>
      </c>
      <c r="C4107" s="131" t="s">
        <v>23</v>
      </c>
      <c r="D4107" s="52">
        <v>139931</v>
      </c>
      <c r="E4107" s="132" t="str">
        <f>VLOOKUP(D4107,Range11,2,1)</f>
        <v>A</v>
      </c>
      <c r="F4107" s="118" t="e">
        <f>VLOOKUP(D4107,Range10,2,0)</f>
        <v>#N/A</v>
      </c>
      <c r="G4107" s="119" t="e">
        <f>VLOOKUP(D4107,Range9,2,0)</f>
        <v>#N/A</v>
      </c>
      <c r="H4107" s="53" t="s">
        <v>16</v>
      </c>
      <c r="I4107" s="133" t="str">
        <f>VLOOKUP(H4107,Range8,2,0)</f>
        <v>Single Family</v>
      </c>
      <c r="J4107" s="54">
        <v>207</v>
      </c>
      <c r="K4107" s="63" t="s">
        <v>133</v>
      </c>
      <c r="L4107">
        <v>4107</v>
      </c>
    </row>
    <row r="4108" spans="1:12">
      <c r="A4108" s="50" t="s">
        <v>952</v>
      </c>
      <c r="B4108" s="51" t="s">
        <v>1456</v>
      </c>
      <c r="C4108" s="131" t="s">
        <v>1911</v>
      </c>
      <c r="D4108" s="52">
        <v>142500</v>
      </c>
      <c r="E4108" s="132" t="str">
        <f>VLOOKUP(D4108,Range11,2,1)</f>
        <v>A</v>
      </c>
      <c r="F4108" s="118" t="e">
        <f>VLOOKUP(D4108,Range10,2,0)</f>
        <v>#N/A</v>
      </c>
      <c r="G4108" s="119" t="e">
        <f>VLOOKUP(D4108,Range9,2,0)</f>
        <v>#N/A</v>
      </c>
      <c r="H4108" s="53" t="s">
        <v>16</v>
      </c>
      <c r="I4108" s="133" t="str">
        <f>VLOOKUP(H4108,Range8,2,0)</f>
        <v>Single Family</v>
      </c>
      <c r="J4108" s="54">
        <v>60</v>
      </c>
      <c r="K4108" s="63" t="s">
        <v>228</v>
      </c>
      <c r="L4108">
        <v>4108</v>
      </c>
    </row>
    <row r="4109" spans="1:12">
      <c r="A4109" s="50" t="s">
        <v>952</v>
      </c>
      <c r="B4109" s="51">
        <v>39398</v>
      </c>
      <c r="C4109" s="131" t="s">
        <v>1918</v>
      </c>
      <c r="D4109" s="52">
        <v>145900</v>
      </c>
      <c r="E4109" s="132" t="str">
        <f>VLOOKUP(D4109,Range11,2,1)</f>
        <v>A</v>
      </c>
      <c r="F4109" s="118" t="e">
        <f>VLOOKUP(D4109,Range10,2,0)</f>
        <v>#N/A</v>
      </c>
      <c r="G4109" s="119" t="e">
        <f>VLOOKUP(D4109,Range9,2,0)</f>
        <v>#N/A</v>
      </c>
      <c r="H4109" s="53" t="s">
        <v>16</v>
      </c>
      <c r="I4109" s="133" t="str">
        <f>VLOOKUP(H4109,Range8,2,0)</f>
        <v>Single Family</v>
      </c>
      <c r="J4109" s="54">
        <v>294</v>
      </c>
      <c r="K4109" s="63" t="s">
        <v>319</v>
      </c>
      <c r="L4109">
        <v>4109</v>
      </c>
    </row>
    <row r="4110" spans="1:12">
      <c r="A4110" s="50" t="s">
        <v>952</v>
      </c>
      <c r="B4110" s="51">
        <v>39398</v>
      </c>
      <c r="C4110" s="131" t="s">
        <v>1918</v>
      </c>
      <c r="D4110" s="52">
        <v>145900</v>
      </c>
      <c r="E4110" s="132" t="str">
        <f>VLOOKUP(D4110,Range11,2,1)</f>
        <v>A</v>
      </c>
      <c r="F4110" s="118" t="e">
        <f>VLOOKUP(D4110,Range10,2,0)</f>
        <v>#N/A</v>
      </c>
      <c r="G4110" s="119" t="e">
        <f>VLOOKUP(D4110,Range9,2,0)</f>
        <v>#N/A</v>
      </c>
      <c r="H4110" s="53" t="s">
        <v>16</v>
      </c>
      <c r="I4110" s="133" t="str">
        <f>VLOOKUP(H4110,Range8,2,0)</f>
        <v>Single Family</v>
      </c>
      <c r="J4110" s="54">
        <v>294</v>
      </c>
      <c r="K4110" s="63" t="s">
        <v>319</v>
      </c>
      <c r="L4110">
        <v>4110</v>
      </c>
    </row>
    <row r="4111" spans="1:12">
      <c r="A4111" s="50" t="s">
        <v>952</v>
      </c>
      <c r="B4111" s="51" t="s">
        <v>1626</v>
      </c>
      <c r="C4111" s="131" t="s">
        <v>1920</v>
      </c>
      <c r="D4111" s="52">
        <v>146400</v>
      </c>
      <c r="E4111" s="132" t="str">
        <f>VLOOKUP(D4111,Range11,2,1)</f>
        <v>A</v>
      </c>
      <c r="F4111" s="118" t="e">
        <f>VLOOKUP(D4111,Range10,2,0)</f>
        <v>#N/A</v>
      </c>
      <c r="G4111" s="119" t="e">
        <f>VLOOKUP(D4111,Range9,2,0)</f>
        <v>#N/A</v>
      </c>
      <c r="H4111" s="53" t="s">
        <v>16</v>
      </c>
      <c r="I4111" s="133" t="str">
        <f>VLOOKUP(H4111,Range8,2,0)</f>
        <v>Single Family</v>
      </c>
      <c r="J4111" s="54">
        <v>218</v>
      </c>
      <c r="K4111" s="63" t="s">
        <v>896</v>
      </c>
      <c r="L4111">
        <v>4111</v>
      </c>
    </row>
    <row r="4112" spans="1:12">
      <c r="A4112" s="50" t="s">
        <v>952</v>
      </c>
      <c r="B4112" s="51">
        <v>39429</v>
      </c>
      <c r="C4112" s="131" t="s">
        <v>1919</v>
      </c>
      <c r="D4112" s="52">
        <v>149900</v>
      </c>
      <c r="E4112" s="132" t="str">
        <f>VLOOKUP(D4112,Range11,2,1)</f>
        <v>A</v>
      </c>
      <c r="F4112" s="118" t="e">
        <f>VLOOKUP(D4112,Range10,2,0)</f>
        <v>#N/A</v>
      </c>
      <c r="G4112" s="119" t="e">
        <f>VLOOKUP(D4112,Range9,2,0)</f>
        <v>#N/A</v>
      </c>
      <c r="H4112" s="53" t="s">
        <v>16</v>
      </c>
      <c r="I4112" s="133" t="str">
        <f>VLOOKUP(H4112,Range8,2,0)</f>
        <v>Single Family</v>
      </c>
      <c r="J4112" s="54">
        <v>263</v>
      </c>
      <c r="K4112" s="63" t="s">
        <v>373</v>
      </c>
      <c r="L4112">
        <v>4112</v>
      </c>
    </row>
    <row r="4113" spans="1:12">
      <c r="A4113" s="50" t="s">
        <v>952</v>
      </c>
      <c r="B4113" s="51" t="s">
        <v>1562</v>
      </c>
      <c r="C4113" s="131" t="s">
        <v>23</v>
      </c>
      <c r="D4113" s="52">
        <v>149900</v>
      </c>
      <c r="E4113" s="132" t="str">
        <f>VLOOKUP(D4113,Range11,2,1)</f>
        <v>A</v>
      </c>
      <c r="F4113" s="118" t="e">
        <f>VLOOKUP(D4113,Range10,2,0)</f>
        <v>#N/A</v>
      </c>
      <c r="G4113" s="119" t="e">
        <f>VLOOKUP(D4113,Range9,2,0)</f>
        <v>#N/A</v>
      </c>
      <c r="H4113" s="53" t="s">
        <v>16</v>
      </c>
      <c r="I4113" s="133" t="str">
        <f>VLOOKUP(H4113,Range8,2,0)</f>
        <v>Single Family</v>
      </c>
      <c r="J4113" s="54">
        <v>200</v>
      </c>
      <c r="K4113" s="63" t="s">
        <v>109</v>
      </c>
      <c r="L4113">
        <v>4113</v>
      </c>
    </row>
    <row r="4114" spans="1:12">
      <c r="A4114" s="50" t="s">
        <v>952</v>
      </c>
      <c r="B4114" s="51" t="s">
        <v>1450</v>
      </c>
      <c r="C4114" s="131" t="s">
        <v>1911</v>
      </c>
      <c r="D4114" s="52">
        <v>149900</v>
      </c>
      <c r="E4114" s="132" t="str">
        <f>VLOOKUP(D4114,Range11,2,1)</f>
        <v>A</v>
      </c>
      <c r="F4114" s="118" t="e">
        <f>VLOOKUP(D4114,Range10,2,0)</f>
        <v>#N/A</v>
      </c>
      <c r="G4114" s="119" t="e">
        <f>VLOOKUP(D4114,Range9,2,0)</f>
        <v>#N/A</v>
      </c>
      <c r="H4114" s="53" t="s">
        <v>16</v>
      </c>
      <c r="I4114" s="133" t="str">
        <f>VLOOKUP(H4114,Range8,2,0)</f>
        <v>Single Family</v>
      </c>
      <c r="J4114" s="54">
        <v>46</v>
      </c>
      <c r="K4114" s="63" t="s">
        <v>956</v>
      </c>
      <c r="L4114">
        <v>4114</v>
      </c>
    </row>
    <row r="4115" spans="1:12">
      <c r="A4115" s="50" t="s">
        <v>952</v>
      </c>
      <c r="B4115" s="51" t="s">
        <v>1438</v>
      </c>
      <c r="C4115" s="131" t="s">
        <v>1910</v>
      </c>
      <c r="D4115" s="52">
        <v>149900</v>
      </c>
      <c r="E4115" s="132" t="str">
        <f>VLOOKUP(D4115,Range11,2,1)</f>
        <v>A</v>
      </c>
      <c r="F4115" s="118" t="e">
        <f>VLOOKUP(D4115,Range10,2,0)</f>
        <v>#N/A</v>
      </c>
      <c r="G4115" s="119" t="e">
        <f>VLOOKUP(D4115,Range9,2,0)</f>
        <v>#N/A</v>
      </c>
      <c r="H4115" s="53" t="s">
        <v>16</v>
      </c>
      <c r="I4115" s="133" t="str">
        <f>VLOOKUP(H4115,Range8,2,0)</f>
        <v>Single Family</v>
      </c>
      <c r="J4115" s="54">
        <v>21</v>
      </c>
      <c r="K4115" s="63" t="s">
        <v>925</v>
      </c>
      <c r="L4115">
        <v>4115</v>
      </c>
    </row>
    <row r="4116" spans="1:12">
      <c r="A4116" s="50" t="s">
        <v>952</v>
      </c>
      <c r="B4116" s="51" t="s">
        <v>1606</v>
      </c>
      <c r="C4116" s="131" t="s">
        <v>23</v>
      </c>
      <c r="D4116" s="52">
        <v>150000</v>
      </c>
      <c r="E4116" s="132" t="str">
        <f>VLOOKUP(D4116,Range11,2,1)</f>
        <v>A</v>
      </c>
      <c r="F4116" s="118" t="e">
        <f>VLOOKUP(D4116,Range10,2,0)</f>
        <v>#N/A</v>
      </c>
      <c r="G4116" s="119" t="e">
        <f>VLOOKUP(D4116,Range9,2,0)</f>
        <v>#N/A</v>
      </c>
      <c r="H4116" s="53" t="s">
        <v>16</v>
      </c>
      <c r="I4116" s="133" t="str">
        <f>VLOOKUP(H4116,Range8,2,0)</f>
        <v>Single Family</v>
      </c>
      <c r="J4116" s="54">
        <v>209</v>
      </c>
      <c r="K4116" s="63" t="s">
        <v>61</v>
      </c>
      <c r="L4116">
        <v>4116</v>
      </c>
    </row>
    <row r="4117" spans="1:12">
      <c r="A4117" s="50" t="s">
        <v>952</v>
      </c>
      <c r="B4117" s="51" t="s">
        <v>1605</v>
      </c>
      <c r="C4117" s="131" t="s">
        <v>1913</v>
      </c>
      <c r="D4117" s="52">
        <v>150051</v>
      </c>
      <c r="E4117" s="132" t="str">
        <f>VLOOKUP(D4117,Range11,2,1)</f>
        <v>A</v>
      </c>
      <c r="F4117" s="118" t="e">
        <f>VLOOKUP(D4117,Range10,2,0)</f>
        <v>#N/A</v>
      </c>
      <c r="G4117" s="119" t="e">
        <f>VLOOKUP(D4117,Range9,2,0)</f>
        <v>#N/A</v>
      </c>
      <c r="H4117" s="53" t="s">
        <v>16</v>
      </c>
      <c r="I4117" s="133" t="str">
        <f>VLOOKUP(H4117,Range8,2,0)</f>
        <v>Single Family</v>
      </c>
      <c r="J4117" s="54">
        <v>140</v>
      </c>
      <c r="K4117" s="63" t="s">
        <v>133</v>
      </c>
      <c r="L4117">
        <v>4117</v>
      </c>
    </row>
    <row r="4118" spans="1:12">
      <c r="A4118" s="50" t="s">
        <v>952</v>
      </c>
      <c r="B4118" s="51">
        <v>39398</v>
      </c>
      <c r="C4118" s="131" t="s">
        <v>1918</v>
      </c>
      <c r="D4118" s="52">
        <v>156900</v>
      </c>
      <c r="E4118" s="132" t="str">
        <f>VLOOKUP(D4118,Range11,2,1)</f>
        <v>A</v>
      </c>
      <c r="F4118" s="118" t="e">
        <f>VLOOKUP(D4118,Range10,2,0)</f>
        <v>#N/A</v>
      </c>
      <c r="G4118" s="119" t="e">
        <f>VLOOKUP(D4118,Range9,2,0)</f>
        <v>#N/A</v>
      </c>
      <c r="H4118" s="53" t="s">
        <v>16</v>
      </c>
      <c r="I4118" s="133" t="str">
        <f>VLOOKUP(H4118,Range8,2,0)</f>
        <v>Single Family</v>
      </c>
      <c r="J4118" s="54">
        <v>294</v>
      </c>
      <c r="K4118" s="63" t="s">
        <v>319</v>
      </c>
      <c r="L4118">
        <v>4118</v>
      </c>
    </row>
    <row r="4119" spans="1:12">
      <c r="A4119" s="50" t="s">
        <v>952</v>
      </c>
      <c r="B4119" s="51" t="s">
        <v>1384</v>
      </c>
      <c r="C4119" s="131" t="s">
        <v>1915</v>
      </c>
      <c r="D4119" s="52">
        <v>159000</v>
      </c>
      <c r="E4119" s="132" t="str">
        <f>VLOOKUP(D4119,Range11,2,1)</f>
        <v>A</v>
      </c>
      <c r="F4119" s="118" t="e">
        <f>VLOOKUP(D4119,Range10,2,0)</f>
        <v>#N/A</v>
      </c>
      <c r="G4119" s="119" t="e">
        <f>VLOOKUP(D4119,Range9,2,0)</f>
        <v>#N/A</v>
      </c>
      <c r="H4119" s="53" t="s">
        <v>16</v>
      </c>
      <c r="I4119" s="133" t="str">
        <f>VLOOKUP(H4119,Range8,2,0)</f>
        <v>Single Family</v>
      </c>
      <c r="J4119" s="54">
        <v>73</v>
      </c>
      <c r="K4119" s="63" t="s">
        <v>75</v>
      </c>
      <c r="L4119">
        <v>4119</v>
      </c>
    </row>
    <row r="4120" spans="1:12">
      <c r="A4120" s="50" t="s">
        <v>952</v>
      </c>
      <c r="B4120" s="51">
        <v>39417</v>
      </c>
      <c r="C4120" s="131" t="s">
        <v>1919</v>
      </c>
      <c r="D4120" s="52">
        <v>159951</v>
      </c>
      <c r="E4120" s="132" t="str">
        <f>VLOOKUP(D4120,Range11,2,1)</f>
        <v>A</v>
      </c>
      <c r="F4120" s="118" t="e">
        <f>VLOOKUP(D4120,Range10,2,0)</f>
        <v>#N/A</v>
      </c>
      <c r="G4120" s="119" t="e">
        <f>VLOOKUP(D4120,Range9,2,0)</f>
        <v>#N/A</v>
      </c>
      <c r="H4120" s="53" t="s">
        <v>16</v>
      </c>
      <c r="I4120" s="133" t="str">
        <f>VLOOKUP(H4120,Range8,2,0)</f>
        <v>Single Family</v>
      </c>
      <c r="J4120" s="54">
        <v>275</v>
      </c>
      <c r="K4120" s="63" t="s">
        <v>133</v>
      </c>
      <c r="L4120">
        <v>4120</v>
      </c>
    </row>
    <row r="4121" spans="1:12">
      <c r="A4121" s="50" t="s">
        <v>952</v>
      </c>
      <c r="B4121" s="51" t="s">
        <v>1474</v>
      </c>
      <c r="C4121" s="131" t="s">
        <v>1915</v>
      </c>
      <c r="D4121" s="52">
        <v>165000</v>
      </c>
      <c r="E4121" s="132" t="str">
        <f>VLOOKUP(D4121,Range11,2,1)</f>
        <v>A</v>
      </c>
      <c r="F4121" s="118" t="e">
        <f>VLOOKUP(D4121,Range10,2,0)</f>
        <v>#N/A</v>
      </c>
      <c r="G4121" s="119" t="e">
        <f>VLOOKUP(D4121,Range9,2,0)</f>
        <v>#N/A</v>
      </c>
      <c r="H4121" s="53" t="s">
        <v>16</v>
      </c>
      <c r="I4121" s="133" t="str">
        <f>VLOOKUP(H4121,Range8,2,0)</f>
        <v>Single Family</v>
      </c>
      <c r="J4121" s="54">
        <v>74</v>
      </c>
      <c r="K4121" s="63" t="s">
        <v>255</v>
      </c>
      <c r="L4121">
        <v>4121</v>
      </c>
    </row>
    <row r="4122" spans="1:12">
      <c r="A4122" s="50" t="s">
        <v>952</v>
      </c>
      <c r="B4122" s="51" t="s">
        <v>1583</v>
      </c>
      <c r="C4122" s="131" t="s">
        <v>1913</v>
      </c>
      <c r="D4122" s="52">
        <v>166000</v>
      </c>
      <c r="E4122" s="132" t="str">
        <f>VLOOKUP(D4122,Range11,2,1)</f>
        <v>A</v>
      </c>
      <c r="F4122" s="118" t="e">
        <f>VLOOKUP(D4122,Range10,2,0)</f>
        <v>#N/A</v>
      </c>
      <c r="G4122" s="119" t="e">
        <f>VLOOKUP(D4122,Range9,2,0)</f>
        <v>#N/A</v>
      </c>
      <c r="H4122" s="53" t="s">
        <v>16</v>
      </c>
      <c r="I4122" s="133" t="str">
        <f>VLOOKUP(H4122,Range8,2,0)</f>
        <v>Single Family</v>
      </c>
      <c r="J4122" s="54">
        <v>138</v>
      </c>
      <c r="K4122" s="63" t="s">
        <v>119</v>
      </c>
      <c r="L4122">
        <v>4122</v>
      </c>
    </row>
    <row r="4123" spans="1:12">
      <c r="A4123" s="50" t="s">
        <v>952</v>
      </c>
      <c r="B4123" s="51" t="s">
        <v>1387</v>
      </c>
      <c r="C4123" s="131" t="s">
        <v>1911</v>
      </c>
      <c r="D4123" s="52">
        <v>169900</v>
      </c>
      <c r="E4123" s="132" t="str">
        <f>VLOOKUP(D4123,Range11,2,1)</f>
        <v>A</v>
      </c>
      <c r="F4123" s="118" t="e">
        <f>VLOOKUP(D4123,Range10,2,0)</f>
        <v>#N/A</v>
      </c>
      <c r="G4123" s="119" t="e">
        <f>VLOOKUP(D4123,Range9,2,0)</f>
        <v>#N/A</v>
      </c>
      <c r="H4123" s="53" t="s">
        <v>16</v>
      </c>
      <c r="I4123" s="133" t="str">
        <f>VLOOKUP(H4123,Range8,2,0)</f>
        <v>Single Family</v>
      </c>
      <c r="J4123" s="54">
        <v>41</v>
      </c>
      <c r="K4123" s="63" t="s">
        <v>75</v>
      </c>
      <c r="L4123">
        <v>4123</v>
      </c>
    </row>
    <row r="4124" spans="1:12">
      <c r="A4124" s="50" t="s">
        <v>952</v>
      </c>
      <c r="B4124" s="51" t="s">
        <v>1432</v>
      </c>
      <c r="C4124" s="131" t="s">
        <v>1913</v>
      </c>
      <c r="D4124" s="52">
        <v>170000</v>
      </c>
      <c r="E4124" s="132" t="str">
        <f>VLOOKUP(D4124,Range11,2,1)</f>
        <v>A</v>
      </c>
      <c r="F4124" s="118" t="e">
        <f>VLOOKUP(D4124,Range10,2,0)</f>
        <v>#N/A</v>
      </c>
      <c r="G4124" s="119" t="e">
        <f>VLOOKUP(D4124,Range9,2,0)</f>
        <v>#N/A</v>
      </c>
      <c r="H4124" s="53" t="s">
        <v>16</v>
      </c>
      <c r="I4124" s="133" t="str">
        <f>VLOOKUP(H4124,Range8,2,0)</f>
        <v>Single Family</v>
      </c>
      <c r="J4124" s="54">
        <v>125</v>
      </c>
      <c r="K4124" s="63" t="s">
        <v>113</v>
      </c>
      <c r="L4124">
        <v>4124</v>
      </c>
    </row>
    <row r="4125" spans="1:12">
      <c r="A4125" s="50" t="s">
        <v>952</v>
      </c>
      <c r="B4125" s="51" t="s">
        <v>1497</v>
      </c>
      <c r="C4125" s="131" t="s">
        <v>1915</v>
      </c>
      <c r="D4125" s="52">
        <v>174900</v>
      </c>
      <c r="E4125" s="132" t="str">
        <f>VLOOKUP(D4125,Range11,2,1)</f>
        <v>A</v>
      </c>
      <c r="F4125" s="118" t="e">
        <f>VLOOKUP(D4125,Range10,2,0)</f>
        <v>#N/A</v>
      </c>
      <c r="G4125" s="119" t="e">
        <f>VLOOKUP(D4125,Range9,2,0)</f>
        <v>#N/A</v>
      </c>
      <c r="H4125" s="53" t="s">
        <v>16</v>
      </c>
      <c r="I4125" s="133" t="str">
        <f>VLOOKUP(H4125,Range8,2,0)</f>
        <v>Single Family</v>
      </c>
      <c r="J4125" s="54">
        <v>91</v>
      </c>
      <c r="K4125" s="63" t="s">
        <v>77</v>
      </c>
      <c r="L4125">
        <v>4125</v>
      </c>
    </row>
    <row r="4126" spans="1:12">
      <c r="A4126" s="50" t="s">
        <v>952</v>
      </c>
      <c r="B4126" s="51" t="s">
        <v>1412</v>
      </c>
      <c r="C4126" s="131" t="s">
        <v>1915</v>
      </c>
      <c r="D4126" s="52">
        <v>175000</v>
      </c>
      <c r="E4126" s="132" t="str">
        <f>VLOOKUP(D4126,Range11,2,1)</f>
        <v>A</v>
      </c>
      <c r="F4126" s="118" t="e">
        <f>VLOOKUP(D4126,Range10,2,0)</f>
        <v>#N/A</v>
      </c>
      <c r="G4126" s="119" t="e">
        <f>VLOOKUP(D4126,Range9,2,0)</f>
        <v>#N/A</v>
      </c>
      <c r="H4126" s="53" t="s">
        <v>16</v>
      </c>
      <c r="I4126" s="133" t="str">
        <f>VLOOKUP(H4126,Range8,2,0)</f>
        <v>Single Family</v>
      </c>
      <c r="J4126" s="54">
        <v>90</v>
      </c>
      <c r="K4126" s="63" t="s">
        <v>592</v>
      </c>
      <c r="L4126">
        <v>4126</v>
      </c>
    </row>
    <row r="4127" spans="1:12">
      <c r="A4127" s="50" t="s">
        <v>952</v>
      </c>
      <c r="B4127" s="51" t="s">
        <v>1364</v>
      </c>
      <c r="C4127" s="131" t="s">
        <v>1910</v>
      </c>
      <c r="D4127" s="52">
        <v>175000</v>
      </c>
      <c r="E4127" s="132" t="str">
        <f>VLOOKUP(D4127,Range11,2,1)</f>
        <v>A</v>
      </c>
      <c r="F4127" s="118" t="e">
        <f>VLOOKUP(D4127,Range10,2,0)</f>
        <v>#N/A</v>
      </c>
      <c r="G4127" s="119" t="e">
        <f>VLOOKUP(D4127,Range9,2,0)</f>
        <v>#N/A</v>
      </c>
      <c r="H4127" s="53" t="s">
        <v>16</v>
      </c>
      <c r="I4127" s="133" t="str">
        <f>VLOOKUP(H4127,Range8,2,0)</f>
        <v>Single Family</v>
      </c>
      <c r="J4127" s="54">
        <v>18</v>
      </c>
      <c r="K4127" s="63" t="s">
        <v>67</v>
      </c>
      <c r="L4127">
        <v>4127</v>
      </c>
    </row>
    <row r="4128" spans="1:12">
      <c r="A4128" s="50" t="s">
        <v>952</v>
      </c>
      <c r="B4128" s="51" t="s">
        <v>1457</v>
      </c>
      <c r="C4128" s="131" t="s">
        <v>1910</v>
      </c>
      <c r="D4128" s="52">
        <v>179000</v>
      </c>
      <c r="E4128" s="132" t="str">
        <f>VLOOKUP(D4128,Range11,2,1)</f>
        <v>A</v>
      </c>
      <c r="F4128" s="118" t="e">
        <f>VLOOKUP(D4128,Range10,2,0)</f>
        <v>#N/A</v>
      </c>
      <c r="G4128" s="119" t="e">
        <f>VLOOKUP(D4128,Range9,2,0)</f>
        <v>#N/A</v>
      </c>
      <c r="H4128" s="53" t="s">
        <v>16</v>
      </c>
      <c r="I4128" s="133" t="str">
        <f>VLOOKUP(H4128,Range8,2,0)</f>
        <v>Single Family</v>
      </c>
      <c r="J4128" s="54">
        <v>7</v>
      </c>
      <c r="K4128" s="63" t="s">
        <v>65</v>
      </c>
      <c r="L4128">
        <v>4128</v>
      </c>
    </row>
    <row r="4129" spans="1:12">
      <c r="A4129" s="50" t="s">
        <v>952</v>
      </c>
      <c r="B4129" s="51" t="s">
        <v>1411</v>
      </c>
      <c r="C4129" s="131" t="s">
        <v>1915</v>
      </c>
      <c r="D4129" s="52">
        <v>179900</v>
      </c>
      <c r="E4129" s="132" t="str">
        <f>VLOOKUP(D4129,Range11,2,1)</f>
        <v>A</v>
      </c>
      <c r="F4129" s="118" t="e">
        <f>VLOOKUP(D4129,Range10,2,0)</f>
        <v>#N/A</v>
      </c>
      <c r="G4129" s="119" t="e">
        <f>VLOOKUP(D4129,Range9,2,0)</f>
        <v>#N/A</v>
      </c>
      <c r="H4129" s="53" t="s">
        <v>16</v>
      </c>
      <c r="I4129" s="133" t="str">
        <f>VLOOKUP(H4129,Range8,2,0)</f>
        <v>Single Family</v>
      </c>
      <c r="J4129" s="54">
        <v>76</v>
      </c>
      <c r="K4129" s="63" t="s">
        <v>53</v>
      </c>
      <c r="L4129">
        <v>4129</v>
      </c>
    </row>
    <row r="4130" spans="1:12">
      <c r="A4130" s="50" t="s">
        <v>952</v>
      </c>
      <c r="B4130" s="51" t="s">
        <v>1608</v>
      </c>
      <c r="C4130" s="131" t="s">
        <v>1911</v>
      </c>
      <c r="D4130" s="52">
        <v>179900</v>
      </c>
      <c r="E4130" s="132" t="str">
        <f>VLOOKUP(D4130,Range11,2,1)</f>
        <v>A</v>
      </c>
      <c r="F4130" s="118" t="e">
        <f>VLOOKUP(D4130,Range10,2,0)</f>
        <v>#N/A</v>
      </c>
      <c r="G4130" s="119" t="e">
        <f>VLOOKUP(D4130,Range9,2,0)</f>
        <v>#N/A</v>
      </c>
      <c r="H4130" s="53" t="s">
        <v>16</v>
      </c>
      <c r="I4130" s="133" t="str">
        <f>VLOOKUP(H4130,Range8,2,0)</f>
        <v>Single Family</v>
      </c>
      <c r="J4130" s="54">
        <v>57</v>
      </c>
      <c r="K4130" s="63" t="s">
        <v>59</v>
      </c>
      <c r="L4130">
        <v>4130</v>
      </c>
    </row>
    <row r="4131" spans="1:12">
      <c r="A4131" s="50" t="s">
        <v>952</v>
      </c>
      <c r="B4131" s="51" t="s">
        <v>1365</v>
      </c>
      <c r="C4131" s="131" t="s">
        <v>1913</v>
      </c>
      <c r="D4131" s="52">
        <v>185000</v>
      </c>
      <c r="E4131" s="132" t="str">
        <f>VLOOKUP(D4131,Range11,2,1)</f>
        <v>A</v>
      </c>
      <c r="F4131" s="118" t="e">
        <f>VLOOKUP(D4131,Range10,2,0)</f>
        <v>#N/A</v>
      </c>
      <c r="G4131" s="119" t="e">
        <f>VLOOKUP(D4131,Range9,2,0)</f>
        <v>#N/A</v>
      </c>
      <c r="H4131" s="53" t="s">
        <v>16</v>
      </c>
      <c r="I4131" s="133" t="str">
        <f>VLOOKUP(H4131,Range8,2,0)</f>
        <v>Single Family</v>
      </c>
      <c r="J4131" s="54">
        <v>149</v>
      </c>
      <c r="K4131" s="63" t="s">
        <v>152</v>
      </c>
      <c r="L4131">
        <v>4131</v>
      </c>
    </row>
    <row r="4132" spans="1:12">
      <c r="A4132" s="50" t="s">
        <v>952</v>
      </c>
      <c r="B4132" s="51">
        <v>39013</v>
      </c>
      <c r="C4132" s="131" t="s">
        <v>1931</v>
      </c>
      <c r="D4132" s="52">
        <v>189900</v>
      </c>
      <c r="E4132" s="132" t="str">
        <f>VLOOKUP(D4132,Range11,2,1)</f>
        <v>A</v>
      </c>
      <c r="F4132" s="118" t="e">
        <f>VLOOKUP(D4132,Range10,2,0)</f>
        <v>#N/A</v>
      </c>
      <c r="G4132" s="119" t="e">
        <f>VLOOKUP(D4132,Range9,2,0)</f>
        <v>#N/A</v>
      </c>
      <c r="H4132" s="53" t="s">
        <v>16</v>
      </c>
      <c r="I4132" s="133" t="str">
        <f>VLOOKUP(H4132,Range8,2,0)</f>
        <v>Single Family</v>
      </c>
      <c r="J4132" s="54">
        <v>680</v>
      </c>
      <c r="K4132" s="63" t="s">
        <v>695</v>
      </c>
      <c r="L4132">
        <v>4132</v>
      </c>
    </row>
    <row r="4133" spans="1:12">
      <c r="A4133" s="50" t="s">
        <v>952</v>
      </c>
      <c r="B4133" s="51" t="s">
        <v>1729</v>
      </c>
      <c r="C4133" s="131" t="s">
        <v>1923</v>
      </c>
      <c r="D4133" s="52">
        <v>189900</v>
      </c>
      <c r="E4133" s="132" t="str">
        <f>VLOOKUP(D4133,Range11,2,1)</f>
        <v>A</v>
      </c>
      <c r="F4133" s="118" t="e">
        <f>VLOOKUP(D4133,Range10,2,0)</f>
        <v>#N/A</v>
      </c>
      <c r="G4133" s="119" t="e">
        <f>VLOOKUP(D4133,Range9,2,0)</f>
        <v>#N/A</v>
      </c>
      <c r="H4133" s="53" t="s">
        <v>16</v>
      </c>
      <c r="I4133" s="133" t="str">
        <f>VLOOKUP(H4133,Range8,2,0)</f>
        <v>Single Family</v>
      </c>
      <c r="J4133" s="54">
        <v>323</v>
      </c>
      <c r="K4133" s="63" t="s">
        <v>85</v>
      </c>
      <c r="L4133">
        <v>4133</v>
      </c>
    </row>
    <row r="4134" spans="1:12">
      <c r="A4134" s="50" t="s">
        <v>952</v>
      </c>
      <c r="B4134" s="51">
        <v>39380</v>
      </c>
      <c r="C4134" s="131" t="s">
        <v>1917</v>
      </c>
      <c r="D4134" s="52">
        <v>199900</v>
      </c>
      <c r="E4134" s="132" t="str">
        <f>VLOOKUP(D4134,Range11,2,1)</f>
        <v>A</v>
      </c>
      <c r="F4134" s="118" t="e">
        <f>VLOOKUP(D4134,Range10,2,0)</f>
        <v>#N/A</v>
      </c>
      <c r="G4134" s="119" t="e">
        <f>VLOOKUP(D4134,Range9,2,0)</f>
        <v>#N/A</v>
      </c>
      <c r="H4134" s="53" t="s">
        <v>16</v>
      </c>
      <c r="I4134" s="133" t="str">
        <f>VLOOKUP(H4134,Range8,2,0)</f>
        <v>Single Family</v>
      </c>
      <c r="J4134" s="54">
        <v>312</v>
      </c>
      <c r="K4134" s="63" t="s">
        <v>85</v>
      </c>
      <c r="L4134">
        <v>4134</v>
      </c>
    </row>
    <row r="4135" spans="1:12">
      <c r="A4135" s="50" t="s">
        <v>952</v>
      </c>
      <c r="B4135" s="51" t="s">
        <v>1544</v>
      </c>
      <c r="C4135" s="131" t="s">
        <v>1914</v>
      </c>
      <c r="D4135" s="52">
        <v>199900</v>
      </c>
      <c r="E4135" s="132" t="str">
        <f>VLOOKUP(D4135,Range11,2,1)</f>
        <v>A</v>
      </c>
      <c r="F4135" s="118" t="e">
        <f>VLOOKUP(D4135,Range10,2,0)</f>
        <v>#N/A</v>
      </c>
      <c r="G4135" s="119" t="e">
        <f>VLOOKUP(D4135,Range9,2,0)</f>
        <v>#N/A</v>
      </c>
      <c r="H4135" s="53" t="s">
        <v>16</v>
      </c>
      <c r="I4135" s="133" t="str">
        <f>VLOOKUP(H4135,Range8,2,0)</f>
        <v>Single Family</v>
      </c>
      <c r="J4135" s="54">
        <v>154</v>
      </c>
      <c r="K4135" s="63" t="s">
        <v>567</v>
      </c>
      <c r="L4135">
        <v>4135</v>
      </c>
    </row>
    <row r="4136" spans="1:12">
      <c r="A4136" s="50" t="s">
        <v>952</v>
      </c>
      <c r="B4136" s="51" t="s">
        <v>1457</v>
      </c>
      <c r="C4136" s="131" t="s">
        <v>1910</v>
      </c>
      <c r="D4136" s="52">
        <v>200000</v>
      </c>
      <c r="E4136" s="132" t="str">
        <f>VLOOKUP(D4136,Range11,2,1)</f>
        <v>A</v>
      </c>
      <c r="F4136" s="118" t="e">
        <f>VLOOKUP(D4136,Range10,2,0)</f>
        <v>#N/A</v>
      </c>
      <c r="G4136" s="119" t="e">
        <f>VLOOKUP(D4136,Range9,2,0)</f>
        <v>#N/A</v>
      </c>
      <c r="H4136" s="53" t="s">
        <v>16</v>
      </c>
      <c r="I4136" s="133" t="str">
        <f>VLOOKUP(H4136,Range8,2,0)</f>
        <v>Single Family</v>
      </c>
      <c r="J4136" s="54">
        <v>7</v>
      </c>
      <c r="K4136" s="63" t="s">
        <v>136</v>
      </c>
      <c r="L4136">
        <v>4136</v>
      </c>
    </row>
    <row r="4137" spans="1:12">
      <c r="A4137" s="50" t="s">
        <v>952</v>
      </c>
      <c r="B4137" s="51" t="s">
        <v>1366</v>
      </c>
      <c r="C4137" s="131" t="s">
        <v>1914</v>
      </c>
      <c r="D4137" s="52">
        <v>209000</v>
      </c>
      <c r="E4137" s="132" t="str">
        <f>VLOOKUP(D4137,Range11,2,1)</f>
        <v>A</v>
      </c>
      <c r="F4137" s="118" t="e">
        <f>VLOOKUP(D4137,Range10,2,0)</f>
        <v>#N/A</v>
      </c>
      <c r="G4137" s="119" t="e">
        <f>VLOOKUP(D4137,Range9,2,0)</f>
        <v>#N/A</v>
      </c>
      <c r="H4137" s="53" t="s">
        <v>16</v>
      </c>
      <c r="I4137" s="133" t="str">
        <f>VLOOKUP(H4137,Range8,2,0)</f>
        <v>Single Family</v>
      </c>
      <c r="J4137" s="54">
        <v>184</v>
      </c>
      <c r="K4137" s="63" t="s">
        <v>202</v>
      </c>
      <c r="L4137">
        <v>4137</v>
      </c>
    </row>
    <row r="4138" spans="1:12">
      <c r="A4138" s="50" t="s">
        <v>908</v>
      </c>
      <c r="B4138" s="51" t="s">
        <v>1428</v>
      </c>
      <c r="C4138" s="131" t="s">
        <v>1911</v>
      </c>
      <c r="D4138" s="52">
        <v>117900</v>
      </c>
      <c r="E4138" s="132" t="str">
        <f>VLOOKUP(D4138,Range11,2,1)</f>
        <v>A</v>
      </c>
      <c r="F4138" s="118" t="e">
        <f>VLOOKUP(D4138,Range10,2,0)</f>
        <v>#N/A</v>
      </c>
      <c r="G4138" s="119" t="e">
        <f>VLOOKUP(D4138,Range9,2,0)</f>
        <v>#N/A</v>
      </c>
      <c r="H4138" s="53" t="s">
        <v>16</v>
      </c>
      <c r="I4138" s="133" t="str">
        <f>VLOOKUP(H4138,Range8,2,0)</f>
        <v>Single Family</v>
      </c>
      <c r="J4138" s="54">
        <v>54</v>
      </c>
      <c r="K4138" s="63" t="s">
        <v>136</v>
      </c>
      <c r="L4138">
        <v>4138</v>
      </c>
    </row>
    <row r="4139" spans="1:12">
      <c r="A4139" s="50" t="s">
        <v>908</v>
      </c>
      <c r="B4139" s="51" t="s">
        <v>1460</v>
      </c>
      <c r="C4139" s="131" t="s">
        <v>1912</v>
      </c>
      <c r="D4139" s="52">
        <v>118000</v>
      </c>
      <c r="E4139" s="132" t="str">
        <f>VLOOKUP(D4139,Range11,2,1)</f>
        <v>A</v>
      </c>
      <c r="F4139" s="118" t="e">
        <f>VLOOKUP(D4139,Range10,2,0)</f>
        <v>#N/A</v>
      </c>
      <c r="G4139" s="119" t="e">
        <f>VLOOKUP(D4139,Range9,2,0)</f>
        <v>#N/A</v>
      </c>
      <c r="H4139" s="53" t="s">
        <v>16</v>
      </c>
      <c r="I4139" s="133" t="str">
        <f>VLOOKUP(H4139,Range8,2,0)</f>
        <v>Single Family</v>
      </c>
      <c r="J4139" s="54">
        <v>105</v>
      </c>
      <c r="K4139" s="63" t="s">
        <v>264</v>
      </c>
      <c r="L4139">
        <v>4139</v>
      </c>
    </row>
    <row r="4140" spans="1:12">
      <c r="A4140" s="50" t="s">
        <v>908</v>
      </c>
      <c r="B4140" s="51" t="s">
        <v>1636</v>
      </c>
      <c r="C4140" s="131" t="s">
        <v>1914</v>
      </c>
      <c r="D4140" s="52">
        <v>118750</v>
      </c>
      <c r="E4140" s="132" t="str">
        <f>VLOOKUP(D4140,Range11,2,1)</f>
        <v>A</v>
      </c>
      <c r="F4140" s="118" t="e">
        <f>VLOOKUP(D4140,Range10,2,0)</f>
        <v>#N/A</v>
      </c>
      <c r="G4140" s="119" t="e">
        <f>VLOOKUP(D4140,Range9,2,0)</f>
        <v>#N/A</v>
      </c>
      <c r="H4140" s="53" t="s">
        <v>16</v>
      </c>
      <c r="I4140" s="133" t="str">
        <f>VLOOKUP(H4140,Range8,2,0)</f>
        <v>Single Family</v>
      </c>
      <c r="J4140" s="54">
        <v>167</v>
      </c>
      <c r="K4140" s="63" t="s">
        <v>300</v>
      </c>
      <c r="L4140">
        <v>4140</v>
      </c>
    </row>
    <row r="4141" spans="1:12">
      <c r="A4141" s="50" t="s">
        <v>908</v>
      </c>
      <c r="B4141" s="51" t="s">
        <v>1636</v>
      </c>
      <c r="C4141" s="131" t="s">
        <v>1914</v>
      </c>
      <c r="D4141" s="52">
        <v>118750</v>
      </c>
      <c r="E4141" s="132" t="str">
        <f>VLOOKUP(D4141,Range11,2,1)</f>
        <v>A</v>
      </c>
      <c r="F4141" s="118" t="e">
        <f>VLOOKUP(D4141,Range10,2,0)</f>
        <v>#N/A</v>
      </c>
      <c r="G4141" s="119" t="e">
        <f>VLOOKUP(D4141,Range9,2,0)</f>
        <v>#N/A</v>
      </c>
      <c r="H4141" s="53" t="s">
        <v>16</v>
      </c>
      <c r="I4141" s="133" t="str">
        <f>VLOOKUP(H4141,Range8,2,0)</f>
        <v>Single Family</v>
      </c>
      <c r="J4141" s="54">
        <v>160</v>
      </c>
      <c r="K4141" s="63" t="s">
        <v>300</v>
      </c>
      <c r="L4141">
        <v>4141</v>
      </c>
    </row>
    <row r="4142" spans="1:12">
      <c r="A4142" s="50" t="s">
        <v>908</v>
      </c>
      <c r="B4142" s="51" t="s">
        <v>1779</v>
      </c>
      <c r="C4142" s="131" t="s">
        <v>1936</v>
      </c>
      <c r="D4142" s="52">
        <v>118900</v>
      </c>
      <c r="E4142" s="132" t="str">
        <f>VLOOKUP(D4142,Range11,2,1)</f>
        <v>A</v>
      </c>
      <c r="F4142" s="118" t="e">
        <f>VLOOKUP(D4142,Range10,2,0)</f>
        <v>#N/A</v>
      </c>
      <c r="G4142" s="119" t="e">
        <f>VLOOKUP(D4142,Range9,2,0)</f>
        <v>#N/A</v>
      </c>
      <c r="H4142" s="53" t="s">
        <v>12</v>
      </c>
      <c r="I4142" s="133" t="str">
        <f>VLOOKUP(H4142,Range8,2,0)</f>
        <v>Condo</v>
      </c>
      <c r="J4142" s="54">
        <v>921</v>
      </c>
      <c r="K4142" s="63" t="s">
        <v>300</v>
      </c>
      <c r="L4142">
        <v>4142</v>
      </c>
    </row>
    <row r="4143" spans="1:12">
      <c r="A4143" s="50" t="s">
        <v>908</v>
      </c>
      <c r="B4143" s="51" t="s">
        <v>1780</v>
      </c>
      <c r="C4143" s="131" t="s">
        <v>1933</v>
      </c>
      <c r="D4143" s="52">
        <v>119000</v>
      </c>
      <c r="E4143" s="132" t="str">
        <f>VLOOKUP(D4143,Range11,2,1)</f>
        <v>A</v>
      </c>
      <c r="F4143" s="118" t="e">
        <f>VLOOKUP(D4143,Range10,2,0)</f>
        <v>#N/A</v>
      </c>
      <c r="G4143" s="119" t="e">
        <f>VLOOKUP(D4143,Range9,2,0)</f>
        <v>#N/A</v>
      </c>
      <c r="H4143" s="53" t="s">
        <v>16</v>
      </c>
      <c r="I4143" s="133" t="str">
        <f>VLOOKUP(H4143,Range8,2,0)</f>
        <v>Single Family</v>
      </c>
      <c r="J4143" s="54">
        <v>518</v>
      </c>
      <c r="K4143" s="63" t="s">
        <v>959</v>
      </c>
      <c r="L4143">
        <v>4143</v>
      </c>
    </row>
    <row r="4144" spans="1:12">
      <c r="A4144" s="50" t="s">
        <v>908</v>
      </c>
      <c r="B4144" s="51">
        <v>39391</v>
      </c>
      <c r="C4144" s="131" t="s">
        <v>1918</v>
      </c>
      <c r="D4144" s="52">
        <v>119000</v>
      </c>
      <c r="E4144" s="132" t="str">
        <f>VLOOKUP(D4144,Range11,2,1)</f>
        <v>A</v>
      </c>
      <c r="F4144" s="118" t="e">
        <f>VLOOKUP(D4144,Range10,2,0)</f>
        <v>#N/A</v>
      </c>
      <c r="G4144" s="119" t="e">
        <f>VLOOKUP(D4144,Range9,2,0)</f>
        <v>#N/A</v>
      </c>
      <c r="H4144" s="53" t="s">
        <v>16</v>
      </c>
      <c r="I4144" s="133" t="str">
        <f>VLOOKUP(H4144,Range8,2,0)</f>
        <v>Single Family</v>
      </c>
      <c r="J4144" s="54">
        <v>244</v>
      </c>
      <c r="K4144" s="63" t="s">
        <v>61</v>
      </c>
      <c r="L4144">
        <v>4144</v>
      </c>
    </row>
    <row r="4145" spans="1:12">
      <c r="A4145" s="50" t="s">
        <v>908</v>
      </c>
      <c r="B4145" s="51" t="s">
        <v>1416</v>
      </c>
      <c r="C4145" s="131" t="s">
        <v>1913</v>
      </c>
      <c r="D4145" s="52">
        <v>119000</v>
      </c>
      <c r="E4145" s="132" t="str">
        <f>VLOOKUP(D4145,Range11,2,1)</f>
        <v>A</v>
      </c>
      <c r="F4145" s="118" t="e">
        <f>VLOOKUP(D4145,Range10,2,0)</f>
        <v>#N/A</v>
      </c>
      <c r="G4145" s="119" t="e">
        <f>VLOOKUP(D4145,Range9,2,0)</f>
        <v>#N/A</v>
      </c>
      <c r="H4145" s="53" t="s">
        <v>16</v>
      </c>
      <c r="I4145" s="133" t="str">
        <f>VLOOKUP(H4145,Range8,2,0)</f>
        <v>Single Family</v>
      </c>
      <c r="J4145" s="54">
        <v>145</v>
      </c>
      <c r="K4145" s="63" t="s">
        <v>72</v>
      </c>
      <c r="L4145">
        <v>4145</v>
      </c>
    </row>
    <row r="4146" spans="1:12">
      <c r="A4146" s="50" t="s">
        <v>908</v>
      </c>
      <c r="B4146" s="51" t="s">
        <v>1373</v>
      </c>
      <c r="C4146" s="131" t="s">
        <v>1911</v>
      </c>
      <c r="D4146" s="52">
        <v>119000</v>
      </c>
      <c r="E4146" s="132" t="str">
        <f>VLOOKUP(D4146,Range11,2,1)</f>
        <v>A</v>
      </c>
      <c r="F4146" s="118" t="e">
        <f>VLOOKUP(D4146,Range10,2,0)</f>
        <v>#N/A</v>
      </c>
      <c r="G4146" s="119" t="e">
        <f>VLOOKUP(D4146,Range9,2,0)</f>
        <v>#N/A</v>
      </c>
      <c r="H4146" s="53" t="s">
        <v>12</v>
      </c>
      <c r="I4146" s="133" t="str">
        <f>VLOOKUP(H4146,Range8,2,0)</f>
        <v>Condo</v>
      </c>
      <c r="J4146" s="54">
        <v>49</v>
      </c>
      <c r="K4146" s="63" t="s">
        <v>960</v>
      </c>
      <c r="L4146">
        <v>4146</v>
      </c>
    </row>
    <row r="4147" spans="1:12">
      <c r="A4147" s="50" t="s">
        <v>908</v>
      </c>
      <c r="B4147" s="51" t="s">
        <v>1408</v>
      </c>
      <c r="C4147" s="131" t="s">
        <v>1911</v>
      </c>
      <c r="D4147" s="52">
        <v>119000</v>
      </c>
      <c r="E4147" s="132" t="str">
        <f>VLOOKUP(D4147,Range11,2,1)</f>
        <v>A</v>
      </c>
      <c r="F4147" s="118" t="e">
        <f>VLOOKUP(D4147,Range10,2,0)</f>
        <v>#N/A</v>
      </c>
      <c r="G4147" s="119" t="e">
        <f>VLOOKUP(D4147,Range9,2,0)</f>
        <v>#N/A</v>
      </c>
      <c r="H4147" s="53" t="s">
        <v>16</v>
      </c>
      <c r="I4147" s="133" t="str">
        <f>VLOOKUP(H4147,Range8,2,0)</f>
        <v>Single Family</v>
      </c>
      <c r="J4147" s="54">
        <v>45</v>
      </c>
      <c r="K4147" s="63" t="s">
        <v>61</v>
      </c>
      <c r="L4147">
        <v>4147</v>
      </c>
    </row>
    <row r="4148" spans="1:12">
      <c r="A4148" s="50" t="s">
        <v>908</v>
      </c>
      <c r="B4148" s="51" t="s">
        <v>1387</v>
      </c>
      <c r="C4148" s="131" t="s">
        <v>1911</v>
      </c>
      <c r="D4148" s="52">
        <v>119000</v>
      </c>
      <c r="E4148" s="132" t="str">
        <f>VLOOKUP(D4148,Range11,2,1)</f>
        <v>A</v>
      </c>
      <c r="F4148" s="118" t="e">
        <f>VLOOKUP(D4148,Range10,2,0)</f>
        <v>#N/A</v>
      </c>
      <c r="G4148" s="119" t="e">
        <f>VLOOKUP(D4148,Range9,2,0)</f>
        <v>#N/A</v>
      </c>
      <c r="H4148" s="53" t="s">
        <v>16</v>
      </c>
      <c r="I4148" s="133" t="str">
        <f>VLOOKUP(H4148,Range8,2,0)</f>
        <v>Single Family</v>
      </c>
      <c r="J4148" s="54">
        <v>41</v>
      </c>
      <c r="K4148" s="63" t="s">
        <v>72</v>
      </c>
      <c r="L4148">
        <v>4148</v>
      </c>
    </row>
    <row r="4149" spans="1:12">
      <c r="A4149" s="50" t="s">
        <v>908</v>
      </c>
      <c r="B4149" s="51">
        <v>39417</v>
      </c>
      <c r="C4149" s="131" t="s">
        <v>1919</v>
      </c>
      <c r="D4149" s="52">
        <v>119900</v>
      </c>
      <c r="E4149" s="132" t="str">
        <f>VLOOKUP(D4149,Range11,2,1)</f>
        <v>A</v>
      </c>
      <c r="F4149" s="118" t="e">
        <f>VLOOKUP(D4149,Range10,2,0)</f>
        <v>#N/A</v>
      </c>
      <c r="G4149" s="119" t="e">
        <f>VLOOKUP(D4149,Range9,2,0)</f>
        <v>#N/A</v>
      </c>
      <c r="H4149" s="53" t="s">
        <v>16</v>
      </c>
      <c r="I4149" s="133" t="str">
        <f>VLOOKUP(H4149,Range8,2,0)</f>
        <v>Single Family</v>
      </c>
      <c r="J4149" s="54">
        <v>275</v>
      </c>
      <c r="K4149" s="63" t="s">
        <v>438</v>
      </c>
      <c r="L4149">
        <v>4149</v>
      </c>
    </row>
    <row r="4150" spans="1:12">
      <c r="A4150" s="50" t="s">
        <v>908</v>
      </c>
      <c r="B4150" s="51" t="s">
        <v>1412</v>
      </c>
      <c r="C4150" s="131" t="s">
        <v>1915</v>
      </c>
      <c r="D4150" s="52">
        <v>119900</v>
      </c>
      <c r="E4150" s="132" t="str">
        <f>VLOOKUP(D4150,Range11,2,1)</f>
        <v>A</v>
      </c>
      <c r="F4150" s="118" t="e">
        <f>VLOOKUP(D4150,Range10,2,0)</f>
        <v>#N/A</v>
      </c>
      <c r="G4150" s="119" t="e">
        <f>VLOOKUP(D4150,Range9,2,0)</f>
        <v>#N/A</v>
      </c>
      <c r="H4150" s="53" t="s">
        <v>16</v>
      </c>
      <c r="I4150" s="133" t="str">
        <f>VLOOKUP(H4150,Range8,2,0)</f>
        <v>Single Family</v>
      </c>
      <c r="J4150" s="54">
        <v>90</v>
      </c>
      <c r="K4150" s="63" t="s">
        <v>817</v>
      </c>
      <c r="L4150">
        <v>4150</v>
      </c>
    </row>
    <row r="4151" spans="1:12">
      <c r="A4151" s="50" t="s">
        <v>908</v>
      </c>
      <c r="B4151" s="51" t="s">
        <v>1389</v>
      </c>
      <c r="C4151" s="131" t="s">
        <v>1915</v>
      </c>
      <c r="D4151" s="52">
        <v>119900</v>
      </c>
      <c r="E4151" s="132" t="str">
        <f>VLOOKUP(D4151,Range11,2,1)</f>
        <v>A</v>
      </c>
      <c r="F4151" s="118" t="e">
        <f>VLOOKUP(D4151,Range10,2,0)</f>
        <v>#N/A</v>
      </c>
      <c r="G4151" s="119" t="e">
        <f>VLOOKUP(D4151,Range9,2,0)</f>
        <v>#N/A</v>
      </c>
      <c r="H4151" s="53" t="s">
        <v>16</v>
      </c>
      <c r="I4151" s="133" t="str">
        <f>VLOOKUP(H4151,Range8,2,0)</f>
        <v>Single Family</v>
      </c>
      <c r="J4151" s="54">
        <v>75</v>
      </c>
      <c r="K4151" s="63" t="s">
        <v>836</v>
      </c>
      <c r="L4151">
        <v>4151</v>
      </c>
    </row>
    <row r="4152" spans="1:12">
      <c r="A4152" s="50" t="s">
        <v>908</v>
      </c>
      <c r="B4152" s="51" t="s">
        <v>1405</v>
      </c>
      <c r="C4152" s="131" t="s">
        <v>1910</v>
      </c>
      <c r="D4152" s="52">
        <v>119900</v>
      </c>
      <c r="E4152" s="132" t="str">
        <f>VLOOKUP(D4152,Range11,2,1)</f>
        <v>A</v>
      </c>
      <c r="F4152" s="118" t="e">
        <f>VLOOKUP(D4152,Range10,2,0)</f>
        <v>#N/A</v>
      </c>
      <c r="G4152" s="119" t="e">
        <f>VLOOKUP(D4152,Range9,2,0)</f>
        <v>#N/A</v>
      </c>
      <c r="H4152" s="53" t="s">
        <v>12</v>
      </c>
      <c r="I4152" s="133" t="str">
        <f>VLOOKUP(H4152,Range8,2,0)</f>
        <v>Condo</v>
      </c>
      <c r="J4152" s="54">
        <v>26</v>
      </c>
      <c r="K4152" s="63" t="s">
        <v>961</v>
      </c>
      <c r="L4152">
        <v>4152</v>
      </c>
    </row>
    <row r="4153" spans="1:12">
      <c r="A4153" s="50" t="s">
        <v>908</v>
      </c>
      <c r="B4153" s="51" t="s">
        <v>1405</v>
      </c>
      <c r="C4153" s="131" t="s">
        <v>1910</v>
      </c>
      <c r="D4153" s="52">
        <v>119900</v>
      </c>
      <c r="E4153" s="132" t="str">
        <f>VLOOKUP(D4153,Range11,2,1)</f>
        <v>A</v>
      </c>
      <c r="F4153" s="118" t="e">
        <f>VLOOKUP(D4153,Range10,2,0)</f>
        <v>#N/A</v>
      </c>
      <c r="G4153" s="119" t="e">
        <f>VLOOKUP(D4153,Range9,2,0)</f>
        <v>#N/A</v>
      </c>
      <c r="H4153" s="53" t="s">
        <v>12</v>
      </c>
      <c r="I4153" s="133" t="str">
        <f>VLOOKUP(H4153,Range8,2,0)</f>
        <v>Condo</v>
      </c>
      <c r="J4153" s="54">
        <v>26</v>
      </c>
      <c r="K4153" s="63" t="s">
        <v>962</v>
      </c>
      <c r="L4153">
        <v>4153</v>
      </c>
    </row>
    <row r="4154" spans="1:12">
      <c r="A4154" s="50" t="s">
        <v>908</v>
      </c>
      <c r="B4154" s="51" t="s">
        <v>1379</v>
      </c>
      <c r="C4154" s="131" t="s">
        <v>1914</v>
      </c>
      <c r="D4154" s="52">
        <v>119916</v>
      </c>
      <c r="E4154" s="132" t="str">
        <f>VLOOKUP(D4154,Range11,2,1)</f>
        <v>A</v>
      </c>
      <c r="F4154" s="118" t="e">
        <f>VLOOKUP(D4154,Range10,2,0)</f>
        <v>#N/A</v>
      </c>
      <c r="G4154" s="119" t="e">
        <f>VLOOKUP(D4154,Range9,2,0)</f>
        <v>#N/A</v>
      </c>
      <c r="H4154" s="53" t="s">
        <v>16</v>
      </c>
      <c r="I4154" s="133" t="str">
        <f>VLOOKUP(H4154,Range8,2,0)</f>
        <v>Single Family</v>
      </c>
      <c r="J4154" s="54">
        <v>175</v>
      </c>
      <c r="K4154" s="63" t="s">
        <v>65</v>
      </c>
      <c r="L4154">
        <v>4154</v>
      </c>
    </row>
    <row r="4155" spans="1:12">
      <c r="A4155" s="50" t="s">
        <v>908</v>
      </c>
      <c r="B4155" s="51">
        <v>39423</v>
      </c>
      <c r="C4155" s="131" t="s">
        <v>1919</v>
      </c>
      <c r="D4155" s="52">
        <v>120000</v>
      </c>
      <c r="E4155" s="132" t="str">
        <f>VLOOKUP(D4155,Range11,2,1)</f>
        <v>A</v>
      </c>
      <c r="F4155" s="118" t="e">
        <f>VLOOKUP(D4155,Range10,2,0)</f>
        <v>#N/A</v>
      </c>
      <c r="G4155" s="119" t="e">
        <f>VLOOKUP(D4155,Range9,2,0)</f>
        <v>#N/A</v>
      </c>
      <c r="H4155" s="53" t="s">
        <v>16</v>
      </c>
      <c r="I4155" s="133" t="str">
        <f>VLOOKUP(H4155,Range8,2,0)</f>
        <v>Single Family</v>
      </c>
      <c r="J4155" s="54">
        <v>269</v>
      </c>
      <c r="K4155" s="63" t="s">
        <v>77</v>
      </c>
      <c r="L4155">
        <v>4155</v>
      </c>
    </row>
    <row r="4156" spans="1:12">
      <c r="A4156" s="50" t="s">
        <v>908</v>
      </c>
      <c r="B4156" s="51" t="s">
        <v>1568</v>
      </c>
      <c r="C4156" s="131" t="s">
        <v>23</v>
      </c>
      <c r="D4156" s="52">
        <v>120000</v>
      </c>
      <c r="E4156" s="132" t="str">
        <f>VLOOKUP(D4156,Range11,2,1)</f>
        <v>A</v>
      </c>
      <c r="F4156" s="118" t="e">
        <f>VLOOKUP(D4156,Range10,2,0)</f>
        <v>#N/A</v>
      </c>
      <c r="G4156" s="119" t="e">
        <f>VLOOKUP(D4156,Range9,2,0)</f>
        <v>#N/A</v>
      </c>
      <c r="H4156" s="53" t="s">
        <v>16</v>
      </c>
      <c r="I4156" s="133" t="str">
        <f>VLOOKUP(H4156,Range8,2,0)</f>
        <v>Single Family</v>
      </c>
      <c r="J4156" s="54">
        <v>192</v>
      </c>
      <c r="K4156" s="63" t="s">
        <v>136</v>
      </c>
      <c r="L4156">
        <v>4156</v>
      </c>
    </row>
    <row r="4157" spans="1:12">
      <c r="A4157" s="50" t="s">
        <v>908</v>
      </c>
      <c r="B4157" s="51" t="s">
        <v>1443</v>
      </c>
      <c r="C4157" s="131" t="s">
        <v>1914</v>
      </c>
      <c r="D4157" s="52">
        <v>120000</v>
      </c>
      <c r="E4157" s="132" t="str">
        <f>VLOOKUP(D4157,Range11,2,1)</f>
        <v>A</v>
      </c>
      <c r="F4157" s="118" t="e">
        <f>VLOOKUP(D4157,Range10,2,0)</f>
        <v>#N/A</v>
      </c>
      <c r="G4157" s="119" t="e">
        <f>VLOOKUP(D4157,Range9,2,0)</f>
        <v>#N/A</v>
      </c>
      <c r="H4157" s="53" t="s">
        <v>16</v>
      </c>
      <c r="I4157" s="133" t="str">
        <f>VLOOKUP(H4157,Range8,2,0)</f>
        <v>Single Family</v>
      </c>
      <c r="J4157" s="54">
        <v>160</v>
      </c>
      <c r="K4157" s="63" t="s">
        <v>77</v>
      </c>
      <c r="L4157">
        <v>4157</v>
      </c>
    </row>
    <row r="4158" spans="1:12">
      <c r="A4158" s="50" t="s">
        <v>908</v>
      </c>
      <c r="B4158" s="51" t="s">
        <v>1605</v>
      </c>
      <c r="C4158" s="131" t="s">
        <v>1913</v>
      </c>
      <c r="D4158" s="52">
        <v>120000</v>
      </c>
      <c r="E4158" s="132" t="str">
        <f>VLOOKUP(D4158,Range11,2,1)</f>
        <v>A</v>
      </c>
      <c r="F4158" s="118" t="e">
        <f>VLOOKUP(D4158,Range10,2,0)</f>
        <v>#N/A</v>
      </c>
      <c r="G4158" s="119" t="e">
        <f>VLOOKUP(D4158,Range9,2,0)</f>
        <v>#N/A</v>
      </c>
      <c r="H4158" s="53" t="s">
        <v>16</v>
      </c>
      <c r="I4158" s="133" t="str">
        <f>VLOOKUP(H4158,Range8,2,0)</f>
        <v>Single Family</v>
      </c>
      <c r="J4158" s="54">
        <v>140</v>
      </c>
      <c r="K4158" s="63" t="s">
        <v>89</v>
      </c>
      <c r="L4158">
        <v>4158</v>
      </c>
    </row>
    <row r="4159" spans="1:12">
      <c r="A4159" s="50" t="s">
        <v>908</v>
      </c>
      <c r="B4159" s="51" t="s">
        <v>1583</v>
      </c>
      <c r="C4159" s="131" t="s">
        <v>1913</v>
      </c>
      <c r="D4159" s="52">
        <v>120000</v>
      </c>
      <c r="E4159" s="132" t="str">
        <f>VLOOKUP(D4159,Range11,2,1)</f>
        <v>A</v>
      </c>
      <c r="F4159" s="118" t="e">
        <f>VLOOKUP(D4159,Range10,2,0)</f>
        <v>#N/A</v>
      </c>
      <c r="G4159" s="119" t="e">
        <f>VLOOKUP(D4159,Range9,2,0)</f>
        <v>#N/A</v>
      </c>
      <c r="H4159" s="53" t="s">
        <v>16</v>
      </c>
      <c r="I4159" s="133" t="str">
        <f>VLOOKUP(H4159,Range8,2,0)</f>
        <v>Single Family</v>
      </c>
      <c r="J4159" s="54">
        <v>134</v>
      </c>
      <c r="K4159" s="63" t="s">
        <v>915</v>
      </c>
      <c r="L4159">
        <v>4159</v>
      </c>
    </row>
    <row r="4160" spans="1:12">
      <c r="A4160" s="50" t="s">
        <v>908</v>
      </c>
      <c r="B4160" s="51" t="s">
        <v>1406</v>
      </c>
      <c r="C4160" s="131" t="s">
        <v>1915</v>
      </c>
      <c r="D4160" s="52">
        <v>120000</v>
      </c>
      <c r="E4160" s="132" t="str">
        <f>VLOOKUP(D4160,Range11,2,1)</f>
        <v>A</v>
      </c>
      <c r="F4160" s="118" t="e">
        <f>VLOOKUP(D4160,Range10,2,0)</f>
        <v>#N/A</v>
      </c>
      <c r="G4160" s="119" t="e">
        <f>VLOOKUP(D4160,Range9,2,0)</f>
        <v>#N/A</v>
      </c>
      <c r="H4160" s="53" t="s">
        <v>16</v>
      </c>
      <c r="I4160" s="133" t="str">
        <f>VLOOKUP(H4160,Range8,2,0)</f>
        <v>Single Family</v>
      </c>
      <c r="J4160" s="54">
        <v>83</v>
      </c>
      <c r="K4160" s="63" t="s">
        <v>332</v>
      </c>
      <c r="L4160">
        <v>4160</v>
      </c>
    </row>
    <row r="4161" spans="1:12">
      <c r="A4161" s="50" t="s">
        <v>908</v>
      </c>
      <c r="B4161" s="51" t="s">
        <v>1384</v>
      </c>
      <c r="C4161" s="131" t="s">
        <v>1915</v>
      </c>
      <c r="D4161" s="52">
        <v>120000</v>
      </c>
      <c r="E4161" s="132" t="str">
        <f>VLOOKUP(D4161,Range11,2,1)</f>
        <v>A</v>
      </c>
      <c r="F4161" s="118" t="e">
        <f>VLOOKUP(D4161,Range10,2,0)</f>
        <v>#N/A</v>
      </c>
      <c r="G4161" s="119" t="e">
        <f>VLOOKUP(D4161,Range9,2,0)</f>
        <v>#N/A</v>
      </c>
      <c r="H4161" s="53" t="s">
        <v>16</v>
      </c>
      <c r="I4161" s="133" t="str">
        <f>VLOOKUP(H4161,Range8,2,0)</f>
        <v>Single Family</v>
      </c>
      <c r="J4161" s="54">
        <v>73</v>
      </c>
      <c r="K4161" s="63" t="s">
        <v>213</v>
      </c>
      <c r="L4161">
        <v>4161</v>
      </c>
    </row>
    <row r="4162" spans="1:12">
      <c r="A4162" s="50" t="s">
        <v>908</v>
      </c>
      <c r="B4162" s="51" t="s">
        <v>1421</v>
      </c>
      <c r="C4162" s="131" t="s">
        <v>1911</v>
      </c>
      <c r="D4162" s="52">
        <v>120000</v>
      </c>
      <c r="E4162" s="132" t="str">
        <f>VLOOKUP(D4162,Range11,2,1)</f>
        <v>A</v>
      </c>
      <c r="F4162" s="118" t="e">
        <f>VLOOKUP(D4162,Range10,2,0)</f>
        <v>#N/A</v>
      </c>
      <c r="G4162" s="119" t="e">
        <f>VLOOKUP(D4162,Range9,2,0)</f>
        <v>#N/A</v>
      </c>
      <c r="H4162" s="53" t="s">
        <v>16</v>
      </c>
      <c r="I4162" s="133" t="str">
        <f>VLOOKUP(H4162,Range8,2,0)</f>
        <v>Single Family</v>
      </c>
      <c r="J4162" s="54">
        <v>56</v>
      </c>
      <c r="K4162" s="63" t="s">
        <v>234</v>
      </c>
      <c r="L4162">
        <v>4162</v>
      </c>
    </row>
    <row r="4163" spans="1:12">
      <c r="A4163" s="50" t="s">
        <v>908</v>
      </c>
      <c r="B4163" s="51" t="s">
        <v>1439</v>
      </c>
      <c r="C4163" s="131" t="s">
        <v>1911</v>
      </c>
      <c r="D4163" s="52">
        <v>120000</v>
      </c>
      <c r="E4163" s="132" t="str">
        <f>VLOOKUP(D4163,Range11,2,1)</f>
        <v>A</v>
      </c>
      <c r="F4163" s="118" t="e">
        <f>VLOOKUP(D4163,Range10,2,0)</f>
        <v>#N/A</v>
      </c>
      <c r="G4163" s="119" t="e">
        <f>VLOOKUP(D4163,Range9,2,0)</f>
        <v>#N/A</v>
      </c>
      <c r="H4163" s="53" t="s">
        <v>16</v>
      </c>
      <c r="I4163" s="133" t="str">
        <f>VLOOKUP(H4163,Range8,2,0)</f>
        <v>Single Family</v>
      </c>
      <c r="J4163" s="54">
        <v>35</v>
      </c>
      <c r="K4163" s="63" t="s">
        <v>546</v>
      </c>
      <c r="L4163">
        <v>4163</v>
      </c>
    </row>
    <row r="4164" spans="1:12">
      <c r="A4164" s="50" t="s">
        <v>908</v>
      </c>
      <c r="B4164" s="51" t="s">
        <v>1412</v>
      </c>
      <c r="C4164" s="131" t="s">
        <v>1915</v>
      </c>
      <c r="D4164" s="52">
        <v>121500</v>
      </c>
      <c r="E4164" s="132" t="str">
        <f>VLOOKUP(D4164,Range11,2,1)</f>
        <v>A</v>
      </c>
      <c r="F4164" s="118" t="e">
        <f>VLOOKUP(D4164,Range10,2,0)</f>
        <v>#N/A</v>
      </c>
      <c r="G4164" s="119" t="e">
        <f>VLOOKUP(D4164,Range9,2,0)</f>
        <v>#N/A</v>
      </c>
      <c r="H4164" s="53" t="s">
        <v>16</v>
      </c>
      <c r="I4164" s="133" t="str">
        <f>VLOOKUP(H4164,Range8,2,0)</f>
        <v>Single Family</v>
      </c>
      <c r="J4164" s="54">
        <v>90</v>
      </c>
      <c r="K4164" s="63" t="s">
        <v>141</v>
      </c>
      <c r="L4164">
        <v>4164</v>
      </c>
    </row>
    <row r="4165" spans="1:12">
      <c r="A4165" s="50" t="s">
        <v>908</v>
      </c>
      <c r="B4165" s="51" t="s">
        <v>1539</v>
      </c>
      <c r="C4165" s="131" t="s">
        <v>1915</v>
      </c>
      <c r="D4165" s="52">
        <v>123900</v>
      </c>
      <c r="E4165" s="132" t="str">
        <f>VLOOKUP(D4165,Range11,2,1)</f>
        <v>A</v>
      </c>
      <c r="F4165" s="118" t="e">
        <f>VLOOKUP(D4165,Range10,2,0)</f>
        <v>#N/A</v>
      </c>
      <c r="G4165" s="119" t="e">
        <f>VLOOKUP(D4165,Range9,2,0)</f>
        <v>#N/A</v>
      </c>
      <c r="H4165" s="53" t="s">
        <v>16</v>
      </c>
      <c r="I4165" s="133" t="str">
        <f>VLOOKUP(H4165,Range8,2,0)</f>
        <v>Single Family</v>
      </c>
      <c r="J4165" s="54">
        <v>79</v>
      </c>
      <c r="K4165" s="63" t="s">
        <v>963</v>
      </c>
      <c r="L4165">
        <v>4165</v>
      </c>
    </row>
    <row r="4166" spans="1:12">
      <c r="A4166" s="50" t="s">
        <v>908</v>
      </c>
      <c r="B4166" s="51" t="s">
        <v>1493</v>
      </c>
      <c r="C4166" s="131" t="s">
        <v>1920</v>
      </c>
      <c r="D4166" s="52">
        <v>124900</v>
      </c>
      <c r="E4166" s="132" t="str">
        <f>VLOOKUP(D4166,Range11,2,1)</f>
        <v>A</v>
      </c>
      <c r="F4166" s="118" t="e">
        <f>VLOOKUP(D4166,Range10,2,0)</f>
        <v>#N/A</v>
      </c>
      <c r="G4166" s="119" t="e">
        <f>VLOOKUP(D4166,Range9,2,0)</f>
        <v>#N/A</v>
      </c>
      <c r="H4166" s="53" t="s">
        <v>16</v>
      </c>
      <c r="I4166" s="133" t="str">
        <f>VLOOKUP(H4166,Range8,2,0)</f>
        <v>Single Family</v>
      </c>
      <c r="J4166" s="54">
        <v>236</v>
      </c>
      <c r="K4166" s="63" t="s">
        <v>253</v>
      </c>
      <c r="L4166">
        <v>4166</v>
      </c>
    </row>
    <row r="4167" spans="1:12">
      <c r="A4167" s="50" t="s">
        <v>908</v>
      </c>
      <c r="B4167" s="51" t="s">
        <v>1500</v>
      </c>
      <c r="C4167" s="131" t="s">
        <v>1912</v>
      </c>
      <c r="D4167" s="52">
        <v>124900</v>
      </c>
      <c r="E4167" s="132" t="str">
        <f>VLOOKUP(D4167,Range11,2,1)</f>
        <v>A</v>
      </c>
      <c r="F4167" s="118" t="e">
        <f>VLOOKUP(D4167,Range10,2,0)</f>
        <v>#N/A</v>
      </c>
      <c r="G4167" s="119" t="e">
        <f>VLOOKUP(D4167,Range9,2,0)</f>
        <v>#N/A</v>
      </c>
      <c r="H4167" s="53" t="s">
        <v>16</v>
      </c>
      <c r="I4167" s="133" t="str">
        <f>VLOOKUP(H4167,Range8,2,0)</f>
        <v>Single Family</v>
      </c>
      <c r="J4167" s="54">
        <v>122</v>
      </c>
      <c r="K4167" s="63" t="s">
        <v>75</v>
      </c>
      <c r="L4167">
        <v>4167</v>
      </c>
    </row>
    <row r="4168" spans="1:12">
      <c r="A4168" s="50" t="s">
        <v>908</v>
      </c>
      <c r="B4168" s="51" t="s">
        <v>1456</v>
      </c>
      <c r="C4168" s="131" t="s">
        <v>1911</v>
      </c>
      <c r="D4168" s="52">
        <v>124900</v>
      </c>
      <c r="E4168" s="132" t="str">
        <f>VLOOKUP(D4168,Range11,2,1)</f>
        <v>A</v>
      </c>
      <c r="F4168" s="118" t="e">
        <f>VLOOKUP(D4168,Range10,2,0)</f>
        <v>#N/A</v>
      </c>
      <c r="G4168" s="119" t="e">
        <f>VLOOKUP(D4168,Range9,2,0)</f>
        <v>#N/A</v>
      </c>
      <c r="H4168" s="53" t="s">
        <v>16</v>
      </c>
      <c r="I4168" s="133" t="str">
        <f>VLOOKUP(H4168,Range8,2,0)</f>
        <v>Single Family</v>
      </c>
      <c r="J4168" s="54">
        <v>60</v>
      </c>
      <c r="K4168" s="63" t="s">
        <v>486</v>
      </c>
      <c r="L4168">
        <v>4168</v>
      </c>
    </row>
    <row r="4169" spans="1:12">
      <c r="A4169" s="50" t="s">
        <v>908</v>
      </c>
      <c r="B4169" s="51" t="s">
        <v>1552</v>
      </c>
      <c r="C4169" s="131" t="s">
        <v>1911</v>
      </c>
      <c r="D4169" s="52">
        <v>124900</v>
      </c>
      <c r="E4169" s="132" t="str">
        <f>VLOOKUP(D4169,Range11,2,1)</f>
        <v>A</v>
      </c>
      <c r="F4169" s="118" t="e">
        <f>VLOOKUP(D4169,Range10,2,0)</f>
        <v>#N/A</v>
      </c>
      <c r="G4169" s="119" t="e">
        <f>VLOOKUP(D4169,Range9,2,0)</f>
        <v>#N/A</v>
      </c>
      <c r="H4169" s="53" t="s">
        <v>16</v>
      </c>
      <c r="I4169" s="133" t="str">
        <f>VLOOKUP(H4169,Range8,2,0)</f>
        <v>Single Family</v>
      </c>
      <c r="J4169" s="54">
        <v>43</v>
      </c>
      <c r="K4169" s="63" t="s">
        <v>817</v>
      </c>
      <c r="L4169">
        <v>4169</v>
      </c>
    </row>
    <row r="4170" spans="1:12">
      <c r="A4170" s="50" t="s">
        <v>908</v>
      </c>
      <c r="B4170" s="51" t="s">
        <v>1416</v>
      </c>
      <c r="C4170" s="131" t="s">
        <v>1913</v>
      </c>
      <c r="D4170" s="52">
        <v>125000</v>
      </c>
      <c r="E4170" s="132" t="str">
        <f>VLOOKUP(D4170,Range11,2,1)</f>
        <v>A</v>
      </c>
      <c r="F4170" s="118" t="e">
        <f>VLOOKUP(D4170,Range10,2,0)</f>
        <v>#N/A</v>
      </c>
      <c r="G4170" s="119" t="e">
        <f>VLOOKUP(D4170,Range9,2,0)</f>
        <v>#N/A</v>
      </c>
      <c r="H4170" s="53" t="s">
        <v>16</v>
      </c>
      <c r="I4170" s="133" t="str">
        <f>VLOOKUP(H4170,Range8,2,0)</f>
        <v>Single Family</v>
      </c>
      <c r="J4170" s="54">
        <v>145</v>
      </c>
      <c r="K4170" s="63" t="s">
        <v>886</v>
      </c>
      <c r="L4170">
        <v>4170</v>
      </c>
    </row>
    <row r="4171" spans="1:12">
      <c r="A4171" s="50" t="s">
        <v>908</v>
      </c>
      <c r="B4171" s="51" t="s">
        <v>1630</v>
      </c>
      <c r="C4171" s="131" t="s">
        <v>1913</v>
      </c>
      <c r="D4171" s="52">
        <v>125000</v>
      </c>
      <c r="E4171" s="132" t="str">
        <f>VLOOKUP(D4171,Range11,2,1)</f>
        <v>A</v>
      </c>
      <c r="F4171" s="118" t="e">
        <f>VLOOKUP(D4171,Range10,2,0)</f>
        <v>#N/A</v>
      </c>
      <c r="G4171" s="119" t="e">
        <f>VLOOKUP(D4171,Range9,2,0)</f>
        <v>#N/A</v>
      </c>
      <c r="H4171" s="53" t="s">
        <v>16</v>
      </c>
      <c r="I4171" s="133" t="str">
        <f>VLOOKUP(H4171,Range8,2,0)</f>
        <v>Single Family</v>
      </c>
      <c r="J4171" s="54">
        <v>130</v>
      </c>
      <c r="K4171" s="63" t="s">
        <v>238</v>
      </c>
      <c r="L4171">
        <v>4171</v>
      </c>
    </row>
    <row r="4172" spans="1:12">
      <c r="A4172" s="50" t="s">
        <v>908</v>
      </c>
      <c r="B4172" s="51" t="s">
        <v>1563</v>
      </c>
      <c r="C4172" s="131" t="s">
        <v>1912</v>
      </c>
      <c r="D4172" s="52">
        <v>125000</v>
      </c>
      <c r="E4172" s="132" t="str">
        <f>VLOOKUP(D4172,Range11,2,1)</f>
        <v>A</v>
      </c>
      <c r="F4172" s="118" t="e">
        <f>VLOOKUP(D4172,Range10,2,0)</f>
        <v>#N/A</v>
      </c>
      <c r="G4172" s="119" t="e">
        <f>VLOOKUP(D4172,Range9,2,0)</f>
        <v>#N/A</v>
      </c>
      <c r="H4172" s="53" t="s">
        <v>16</v>
      </c>
      <c r="I4172" s="133" t="str">
        <f>VLOOKUP(H4172,Range8,2,0)</f>
        <v>Single Family</v>
      </c>
      <c r="J4172" s="54">
        <v>116</v>
      </c>
      <c r="K4172" s="63" t="s">
        <v>75</v>
      </c>
      <c r="L4172">
        <v>4172</v>
      </c>
    </row>
    <row r="4173" spans="1:12">
      <c r="A4173" s="50" t="s">
        <v>908</v>
      </c>
      <c r="B4173" s="51" t="s">
        <v>1512</v>
      </c>
      <c r="C4173" s="131" t="s">
        <v>1912</v>
      </c>
      <c r="D4173" s="52">
        <v>125000</v>
      </c>
      <c r="E4173" s="132" t="str">
        <f>VLOOKUP(D4173,Range11,2,1)</f>
        <v>A</v>
      </c>
      <c r="F4173" s="118" t="e">
        <f>VLOOKUP(D4173,Range10,2,0)</f>
        <v>#N/A</v>
      </c>
      <c r="G4173" s="119" t="e">
        <f>VLOOKUP(D4173,Range9,2,0)</f>
        <v>#N/A</v>
      </c>
      <c r="H4173" s="53" t="s">
        <v>16</v>
      </c>
      <c r="I4173" s="133" t="str">
        <f>VLOOKUP(H4173,Range8,2,0)</f>
        <v>Single Family</v>
      </c>
      <c r="J4173" s="54">
        <v>115</v>
      </c>
      <c r="K4173" s="63" t="s">
        <v>59</v>
      </c>
      <c r="L4173">
        <v>4173</v>
      </c>
    </row>
    <row r="4174" spans="1:12">
      <c r="A4174" s="50" t="s">
        <v>908</v>
      </c>
      <c r="B4174" s="51" t="s">
        <v>1396</v>
      </c>
      <c r="C4174" s="131" t="s">
        <v>1912</v>
      </c>
      <c r="D4174" s="52">
        <v>125000</v>
      </c>
      <c r="E4174" s="132" t="str">
        <f>VLOOKUP(D4174,Range11,2,1)</f>
        <v>A</v>
      </c>
      <c r="F4174" s="118" t="e">
        <f>VLOOKUP(D4174,Range10,2,0)</f>
        <v>#N/A</v>
      </c>
      <c r="G4174" s="119" t="e">
        <f>VLOOKUP(D4174,Range9,2,0)</f>
        <v>#N/A</v>
      </c>
      <c r="H4174" s="53" t="s">
        <v>16</v>
      </c>
      <c r="I4174" s="133" t="str">
        <f>VLOOKUP(H4174,Range8,2,0)</f>
        <v>Single Family</v>
      </c>
      <c r="J4174" s="54">
        <v>108</v>
      </c>
      <c r="K4174" s="63" t="s">
        <v>97</v>
      </c>
      <c r="L4174">
        <v>4174</v>
      </c>
    </row>
    <row r="4175" spans="1:12">
      <c r="A4175" s="50" t="s">
        <v>908</v>
      </c>
      <c r="B4175" s="51" t="s">
        <v>1423</v>
      </c>
      <c r="C4175" s="131" t="s">
        <v>1912</v>
      </c>
      <c r="D4175" s="52">
        <v>125000</v>
      </c>
      <c r="E4175" s="132" t="str">
        <f>VLOOKUP(D4175,Range11,2,1)</f>
        <v>A</v>
      </c>
      <c r="F4175" s="118" t="e">
        <f>VLOOKUP(D4175,Range10,2,0)</f>
        <v>#N/A</v>
      </c>
      <c r="G4175" s="119" t="e">
        <f>VLOOKUP(D4175,Range9,2,0)</f>
        <v>#N/A</v>
      </c>
      <c r="H4175" s="53" t="s">
        <v>16</v>
      </c>
      <c r="I4175" s="133" t="str">
        <f>VLOOKUP(H4175,Range8,2,0)</f>
        <v>Single Family</v>
      </c>
      <c r="J4175" s="54">
        <v>93</v>
      </c>
      <c r="K4175" s="63" t="s">
        <v>105</v>
      </c>
      <c r="L4175">
        <v>4175</v>
      </c>
    </row>
    <row r="4176" spans="1:12">
      <c r="A4176" s="50" t="s">
        <v>908</v>
      </c>
      <c r="B4176" s="51" t="s">
        <v>1450</v>
      </c>
      <c r="C4176" s="131" t="s">
        <v>1911</v>
      </c>
      <c r="D4176" s="52">
        <v>125000</v>
      </c>
      <c r="E4176" s="132" t="str">
        <f>VLOOKUP(D4176,Range11,2,1)</f>
        <v>A</v>
      </c>
      <c r="F4176" s="118" t="e">
        <f>VLOOKUP(D4176,Range10,2,0)</f>
        <v>#N/A</v>
      </c>
      <c r="G4176" s="119" t="e">
        <f>VLOOKUP(D4176,Range9,2,0)</f>
        <v>#N/A</v>
      </c>
      <c r="H4176" s="53" t="s">
        <v>16</v>
      </c>
      <c r="I4176" s="133" t="str">
        <f>VLOOKUP(H4176,Range8,2,0)</f>
        <v>Single Family</v>
      </c>
      <c r="J4176" s="54">
        <v>46</v>
      </c>
      <c r="K4176" s="63" t="s">
        <v>136</v>
      </c>
      <c r="L4176">
        <v>4176</v>
      </c>
    </row>
    <row r="4177" spans="1:12">
      <c r="A4177" s="50" t="s">
        <v>908</v>
      </c>
      <c r="B4177" s="51" t="s">
        <v>1425</v>
      </c>
      <c r="C4177" s="131" t="s">
        <v>1910</v>
      </c>
      <c r="D4177" s="52">
        <v>125000</v>
      </c>
      <c r="E4177" s="132" t="str">
        <f>VLOOKUP(D4177,Range11,2,1)</f>
        <v>A</v>
      </c>
      <c r="F4177" s="118" t="e">
        <f>VLOOKUP(D4177,Range10,2,0)</f>
        <v>#N/A</v>
      </c>
      <c r="G4177" s="119" t="e">
        <f>VLOOKUP(D4177,Range9,2,0)</f>
        <v>#N/A</v>
      </c>
      <c r="H4177" s="53" t="s">
        <v>16</v>
      </c>
      <c r="I4177" s="133" t="str">
        <f>VLOOKUP(H4177,Range8,2,0)</f>
        <v>Single Family</v>
      </c>
      <c r="J4177" s="54">
        <v>27</v>
      </c>
      <c r="K4177" s="63" t="s">
        <v>901</v>
      </c>
      <c r="L4177">
        <v>4177</v>
      </c>
    </row>
    <row r="4178" spans="1:12">
      <c r="A4178" s="50" t="s">
        <v>908</v>
      </c>
      <c r="B4178" s="51" t="s">
        <v>1427</v>
      </c>
      <c r="C4178" s="131" t="s">
        <v>1910</v>
      </c>
      <c r="D4178" s="52">
        <v>125000</v>
      </c>
      <c r="E4178" s="132" t="str">
        <f>VLOOKUP(D4178,Range11,2,1)</f>
        <v>A</v>
      </c>
      <c r="F4178" s="118" t="e">
        <f>VLOOKUP(D4178,Range10,2,0)</f>
        <v>#N/A</v>
      </c>
      <c r="G4178" s="119" t="e">
        <f>VLOOKUP(D4178,Range9,2,0)</f>
        <v>#N/A</v>
      </c>
      <c r="H4178" s="53" t="s">
        <v>16</v>
      </c>
      <c r="I4178" s="133" t="str">
        <f>VLOOKUP(H4178,Range8,2,0)</f>
        <v>Single Family</v>
      </c>
      <c r="J4178" s="54">
        <v>2</v>
      </c>
      <c r="K4178" s="63" t="s">
        <v>59</v>
      </c>
      <c r="L4178">
        <v>4178</v>
      </c>
    </row>
    <row r="4179" spans="1:12">
      <c r="A4179" s="50" t="s">
        <v>908</v>
      </c>
      <c r="B4179" s="51">
        <v>39434</v>
      </c>
      <c r="C4179" s="131" t="s">
        <v>1919</v>
      </c>
      <c r="D4179" s="52">
        <v>125900</v>
      </c>
      <c r="E4179" s="132" t="str">
        <f>VLOOKUP(D4179,Range11,2,1)</f>
        <v>A</v>
      </c>
      <c r="F4179" s="118" t="e">
        <f>VLOOKUP(D4179,Range10,2,0)</f>
        <v>#N/A</v>
      </c>
      <c r="G4179" s="119" t="e">
        <f>VLOOKUP(D4179,Range9,2,0)</f>
        <v>#N/A</v>
      </c>
      <c r="H4179" s="53" t="s">
        <v>16</v>
      </c>
      <c r="I4179" s="133" t="str">
        <f>VLOOKUP(H4179,Range8,2,0)</f>
        <v>Single Family</v>
      </c>
      <c r="J4179" s="54">
        <v>258</v>
      </c>
      <c r="K4179" s="63" t="s">
        <v>264</v>
      </c>
      <c r="L4179">
        <v>4179</v>
      </c>
    </row>
    <row r="4180" spans="1:12">
      <c r="A4180" s="50" t="s">
        <v>908</v>
      </c>
      <c r="B4180" s="51" t="s">
        <v>1602</v>
      </c>
      <c r="C4180" s="131" t="s">
        <v>1915</v>
      </c>
      <c r="D4180" s="52">
        <v>125900</v>
      </c>
      <c r="E4180" s="132" t="str">
        <f>VLOOKUP(D4180,Range11,2,1)</f>
        <v>A</v>
      </c>
      <c r="F4180" s="118" t="e">
        <f>VLOOKUP(D4180,Range10,2,0)</f>
        <v>#N/A</v>
      </c>
      <c r="G4180" s="119" t="e">
        <f>VLOOKUP(D4180,Range9,2,0)</f>
        <v>#N/A</v>
      </c>
      <c r="H4180" s="53" t="s">
        <v>16</v>
      </c>
      <c r="I4180" s="133" t="str">
        <f>VLOOKUP(H4180,Range8,2,0)</f>
        <v>Single Family</v>
      </c>
      <c r="J4180" s="54">
        <v>86</v>
      </c>
      <c r="K4180" s="63" t="s">
        <v>195</v>
      </c>
      <c r="L4180">
        <v>4180</v>
      </c>
    </row>
    <row r="4181" spans="1:12">
      <c r="A4181" s="50" t="s">
        <v>908</v>
      </c>
      <c r="B4181" s="51" t="s">
        <v>1449</v>
      </c>
      <c r="C4181" s="131" t="s">
        <v>1911</v>
      </c>
      <c r="D4181" s="52">
        <v>127900</v>
      </c>
      <c r="E4181" s="132" t="str">
        <f>VLOOKUP(D4181,Range11,2,1)</f>
        <v>A</v>
      </c>
      <c r="F4181" s="118" t="e">
        <f>VLOOKUP(D4181,Range10,2,0)</f>
        <v>#N/A</v>
      </c>
      <c r="G4181" s="119" t="e">
        <f>VLOOKUP(D4181,Range9,2,0)</f>
        <v>#N/A</v>
      </c>
      <c r="H4181" s="53" t="s">
        <v>16</v>
      </c>
      <c r="I4181" s="133" t="str">
        <f>VLOOKUP(H4181,Range8,2,0)</f>
        <v>Single Family</v>
      </c>
      <c r="J4181" s="54">
        <v>62</v>
      </c>
      <c r="K4181" s="63" t="s">
        <v>603</v>
      </c>
      <c r="L4181">
        <v>4181</v>
      </c>
    </row>
    <row r="4182" spans="1:12">
      <c r="A4182" s="50" t="s">
        <v>908</v>
      </c>
      <c r="B4182" s="51" t="s">
        <v>1403</v>
      </c>
      <c r="C4182" s="131" t="s">
        <v>1910</v>
      </c>
      <c r="D4182" s="52">
        <v>128000</v>
      </c>
      <c r="E4182" s="132" t="str">
        <f>VLOOKUP(D4182,Range11,2,1)</f>
        <v>A</v>
      </c>
      <c r="F4182" s="118" t="e">
        <f>VLOOKUP(D4182,Range10,2,0)</f>
        <v>#N/A</v>
      </c>
      <c r="G4182" s="119" t="e">
        <f>VLOOKUP(D4182,Range9,2,0)</f>
        <v>#N/A</v>
      </c>
      <c r="H4182" s="53" t="s">
        <v>16</v>
      </c>
      <c r="I4182" s="133" t="str">
        <f>VLOOKUP(H4182,Range8,2,0)</f>
        <v>Single Family</v>
      </c>
      <c r="J4182" s="54">
        <v>31</v>
      </c>
      <c r="K4182" s="63" t="s">
        <v>59</v>
      </c>
      <c r="L4182">
        <v>4182</v>
      </c>
    </row>
    <row r="4183" spans="1:12">
      <c r="A4183" s="50" t="s">
        <v>908</v>
      </c>
      <c r="B4183" s="51" t="s">
        <v>1517</v>
      </c>
      <c r="C4183" s="131" t="s">
        <v>1923</v>
      </c>
      <c r="D4183" s="52">
        <v>129000</v>
      </c>
      <c r="E4183" s="132" t="str">
        <f>VLOOKUP(D4183,Range11,2,1)</f>
        <v>A</v>
      </c>
      <c r="F4183" s="118" t="e">
        <f>VLOOKUP(D4183,Range10,2,0)</f>
        <v>#N/A</v>
      </c>
      <c r="G4183" s="119" t="e">
        <f>VLOOKUP(D4183,Range9,2,0)</f>
        <v>#N/A</v>
      </c>
      <c r="H4183" s="53" t="s">
        <v>16</v>
      </c>
      <c r="I4183" s="133" t="str">
        <f>VLOOKUP(H4183,Range8,2,0)</f>
        <v>Single Family</v>
      </c>
      <c r="J4183" s="54">
        <v>357</v>
      </c>
      <c r="K4183" s="63" t="s">
        <v>172</v>
      </c>
      <c r="L4183">
        <v>4183</v>
      </c>
    </row>
    <row r="4184" spans="1:12">
      <c r="A4184" s="50" t="s">
        <v>908</v>
      </c>
      <c r="B4184" s="51" t="s">
        <v>1517</v>
      </c>
      <c r="C4184" s="131" t="s">
        <v>1923</v>
      </c>
      <c r="D4184" s="52">
        <v>129000</v>
      </c>
      <c r="E4184" s="132" t="str">
        <f>VLOOKUP(D4184,Range11,2,1)</f>
        <v>A</v>
      </c>
      <c r="F4184" s="118" t="e">
        <f>VLOOKUP(D4184,Range10,2,0)</f>
        <v>#N/A</v>
      </c>
      <c r="G4184" s="119" t="e">
        <f>VLOOKUP(D4184,Range9,2,0)</f>
        <v>#N/A</v>
      </c>
      <c r="H4184" s="53" t="s">
        <v>16</v>
      </c>
      <c r="I4184" s="133" t="str">
        <f>VLOOKUP(H4184,Range8,2,0)</f>
        <v>Single Family</v>
      </c>
      <c r="J4184" s="54">
        <v>303</v>
      </c>
      <c r="K4184" s="63" t="s">
        <v>172</v>
      </c>
      <c r="L4184">
        <v>4184</v>
      </c>
    </row>
    <row r="4185" spans="1:12">
      <c r="A4185" s="50" t="s">
        <v>908</v>
      </c>
      <c r="B4185" s="51" t="s">
        <v>1402</v>
      </c>
      <c r="C4185" s="131" t="s">
        <v>1914</v>
      </c>
      <c r="D4185" s="52">
        <v>129000</v>
      </c>
      <c r="E4185" s="132" t="str">
        <f>VLOOKUP(D4185,Range11,2,1)</f>
        <v>A</v>
      </c>
      <c r="F4185" s="118" t="e">
        <f>VLOOKUP(D4185,Range10,2,0)</f>
        <v>#N/A</v>
      </c>
      <c r="G4185" s="119" t="e">
        <f>VLOOKUP(D4185,Range9,2,0)</f>
        <v>#N/A</v>
      </c>
      <c r="H4185" s="53" t="s">
        <v>16</v>
      </c>
      <c r="I4185" s="133" t="str">
        <f>VLOOKUP(H4185,Range8,2,0)</f>
        <v>Single Family</v>
      </c>
      <c r="J4185" s="54">
        <v>164</v>
      </c>
      <c r="K4185" s="63" t="s">
        <v>172</v>
      </c>
      <c r="L4185">
        <v>4185</v>
      </c>
    </row>
    <row r="4186" spans="1:12">
      <c r="A4186" s="50" t="s">
        <v>908</v>
      </c>
      <c r="B4186" s="51" t="s">
        <v>1624</v>
      </c>
      <c r="C4186" s="131" t="s">
        <v>1914</v>
      </c>
      <c r="D4186" s="52">
        <v>129000</v>
      </c>
      <c r="E4186" s="132" t="str">
        <f>VLOOKUP(D4186,Range11,2,1)</f>
        <v>A</v>
      </c>
      <c r="F4186" s="118" t="e">
        <f>VLOOKUP(D4186,Range10,2,0)</f>
        <v>#N/A</v>
      </c>
      <c r="G4186" s="119" t="e">
        <f>VLOOKUP(D4186,Range9,2,0)</f>
        <v>#N/A</v>
      </c>
      <c r="H4186" s="53" t="s">
        <v>16</v>
      </c>
      <c r="I4186" s="133" t="str">
        <f>VLOOKUP(H4186,Range8,2,0)</f>
        <v>Single Family</v>
      </c>
      <c r="J4186" s="54">
        <v>158</v>
      </c>
      <c r="K4186" s="63" t="s">
        <v>75</v>
      </c>
      <c r="L4186">
        <v>4186</v>
      </c>
    </row>
    <row r="4187" spans="1:12">
      <c r="A4187" s="50" t="s">
        <v>908</v>
      </c>
      <c r="B4187" s="51" t="s">
        <v>1463</v>
      </c>
      <c r="C4187" s="131" t="s">
        <v>1913</v>
      </c>
      <c r="D4187" s="52">
        <v>129000</v>
      </c>
      <c r="E4187" s="132" t="str">
        <f>VLOOKUP(D4187,Range11,2,1)</f>
        <v>A</v>
      </c>
      <c r="F4187" s="118" t="e">
        <f>VLOOKUP(D4187,Range10,2,0)</f>
        <v>#N/A</v>
      </c>
      <c r="G4187" s="119" t="e">
        <f>VLOOKUP(D4187,Range9,2,0)</f>
        <v>#N/A</v>
      </c>
      <c r="H4187" s="53" t="s">
        <v>16</v>
      </c>
      <c r="I4187" s="133" t="str">
        <f>VLOOKUP(H4187,Range8,2,0)</f>
        <v>Single Family</v>
      </c>
      <c r="J4187" s="54">
        <v>146</v>
      </c>
      <c r="K4187" s="63" t="s">
        <v>924</v>
      </c>
      <c r="L4187">
        <v>4187</v>
      </c>
    </row>
    <row r="4188" spans="1:12">
      <c r="A4188" s="50" t="s">
        <v>908</v>
      </c>
      <c r="B4188" s="51" t="s">
        <v>1527</v>
      </c>
      <c r="C4188" s="131" t="s">
        <v>1912</v>
      </c>
      <c r="D4188" s="52">
        <v>129000</v>
      </c>
      <c r="E4188" s="132" t="str">
        <f>VLOOKUP(D4188,Range11,2,1)</f>
        <v>A</v>
      </c>
      <c r="F4188" s="118" t="e">
        <f>VLOOKUP(D4188,Range10,2,0)</f>
        <v>#N/A</v>
      </c>
      <c r="G4188" s="119" t="e">
        <f>VLOOKUP(D4188,Range9,2,0)</f>
        <v>#N/A</v>
      </c>
      <c r="H4188" s="53" t="s">
        <v>16</v>
      </c>
      <c r="I4188" s="133" t="str">
        <f>VLOOKUP(H4188,Range8,2,0)</f>
        <v>Single Family</v>
      </c>
      <c r="J4188" s="54">
        <v>110</v>
      </c>
      <c r="K4188" s="63" t="s">
        <v>316</v>
      </c>
      <c r="L4188">
        <v>4188</v>
      </c>
    </row>
    <row r="4189" spans="1:12">
      <c r="A4189" s="50" t="s">
        <v>908</v>
      </c>
      <c r="B4189" s="51" t="s">
        <v>1418</v>
      </c>
      <c r="C4189" s="131" t="s">
        <v>1910</v>
      </c>
      <c r="D4189" s="52">
        <v>129000</v>
      </c>
      <c r="E4189" s="132" t="str">
        <f>VLOOKUP(D4189,Range11,2,1)</f>
        <v>A</v>
      </c>
      <c r="F4189" s="118" t="e">
        <f>VLOOKUP(D4189,Range10,2,0)</f>
        <v>#N/A</v>
      </c>
      <c r="G4189" s="119" t="e">
        <f>VLOOKUP(D4189,Range9,2,0)</f>
        <v>#N/A</v>
      </c>
      <c r="H4189" s="53" t="s">
        <v>16</v>
      </c>
      <c r="I4189" s="133" t="str">
        <f>VLOOKUP(H4189,Range8,2,0)</f>
        <v>Single Family</v>
      </c>
      <c r="J4189" s="54">
        <v>19</v>
      </c>
      <c r="K4189" s="63" t="s">
        <v>77</v>
      </c>
      <c r="L4189">
        <v>4189</v>
      </c>
    </row>
    <row r="4190" spans="1:12">
      <c r="A4190" s="50" t="s">
        <v>908</v>
      </c>
      <c r="B4190" s="51" t="s">
        <v>1779</v>
      </c>
      <c r="C4190" s="131" t="s">
        <v>1936</v>
      </c>
      <c r="D4190" s="52">
        <v>129900</v>
      </c>
      <c r="E4190" s="132" t="str">
        <f>VLOOKUP(D4190,Range11,2,1)</f>
        <v>A</v>
      </c>
      <c r="F4190" s="118" t="e">
        <f>VLOOKUP(D4190,Range10,2,0)</f>
        <v>#N/A</v>
      </c>
      <c r="G4190" s="119" t="e">
        <f>VLOOKUP(D4190,Range9,2,0)</f>
        <v>#N/A</v>
      </c>
      <c r="H4190" s="53" t="s">
        <v>12</v>
      </c>
      <c r="I4190" s="133" t="str">
        <f>VLOOKUP(H4190,Range8,2,0)</f>
        <v>Condo</v>
      </c>
      <c r="J4190" s="54">
        <v>921</v>
      </c>
      <c r="K4190" s="63" t="s">
        <v>300</v>
      </c>
      <c r="L4190">
        <v>4190</v>
      </c>
    </row>
    <row r="4191" spans="1:12">
      <c r="A4191" s="50" t="s">
        <v>908</v>
      </c>
      <c r="B4191" s="51" t="s">
        <v>1746</v>
      </c>
      <c r="C4191" s="131" t="s">
        <v>1921</v>
      </c>
      <c r="D4191" s="52">
        <v>129900</v>
      </c>
      <c r="E4191" s="132" t="str">
        <f>VLOOKUP(D4191,Range11,2,1)</f>
        <v>A</v>
      </c>
      <c r="F4191" s="118" t="e">
        <f>VLOOKUP(D4191,Range10,2,0)</f>
        <v>#N/A</v>
      </c>
      <c r="G4191" s="119" t="e">
        <f>VLOOKUP(D4191,Range9,2,0)</f>
        <v>#N/A</v>
      </c>
      <c r="H4191" s="53" t="s">
        <v>12</v>
      </c>
      <c r="I4191" s="133" t="str">
        <f>VLOOKUP(H4191,Range8,2,0)</f>
        <v>Condo</v>
      </c>
      <c r="J4191" s="54">
        <v>443</v>
      </c>
      <c r="K4191" s="63" t="s">
        <v>72</v>
      </c>
      <c r="L4191">
        <v>4191</v>
      </c>
    </row>
    <row r="4192" spans="1:12">
      <c r="A4192" s="50" t="s">
        <v>908</v>
      </c>
      <c r="B4192" s="51" t="s">
        <v>1414</v>
      </c>
      <c r="C4192" s="131" t="s">
        <v>1913</v>
      </c>
      <c r="D4192" s="52">
        <v>129900</v>
      </c>
      <c r="E4192" s="132" t="str">
        <f>VLOOKUP(D4192,Range11,2,1)</f>
        <v>A</v>
      </c>
      <c r="F4192" s="118" t="e">
        <f>VLOOKUP(D4192,Range10,2,0)</f>
        <v>#N/A</v>
      </c>
      <c r="G4192" s="119" t="e">
        <f>VLOOKUP(D4192,Range9,2,0)</f>
        <v>#N/A</v>
      </c>
      <c r="H4192" s="53" t="s">
        <v>16</v>
      </c>
      <c r="I4192" s="133" t="str">
        <f>VLOOKUP(H4192,Range8,2,0)</f>
        <v>Single Family</v>
      </c>
      <c r="J4192" s="54">
        <v>153</v>
      </c>
      <c r="K4192" s="63" t="s">
        <v>119</v>
      </c>
      <c r="L4192">
        <v>4192</v>
      </c>
    </row>
    <row r="4193" spans="1:12">
      <c r="A4193" s="50" t="s">
        <v>908</v>
      </c>
      <c r="B4193" s="51" t="s">
        <v>1414</v>
      </c>
      <c r="C4193" s="131" t="s">
        <v>1913</v>
      </c>
      <c r="D4193" s="52">
        <v>129900</v>
      </c>
      <c r="E4193" s="132" t="str">
        <f>VLOOKUP(D4193,Range11,2,1)</f>
        <v>A</v>
      </c>
      <c r="F4193" s="118" t="e">
        <f>VLOOKUP(D4193,Range10,2,0)</f>
        <v>#N/A</v>
      </c>
      <c r="G4193" s="119" t="e">
        <f>VLOOKUP(D4193,Range9,2,0)</f>
        <v>#N/A</v>
      </c>
      <c r="H4193" s="53" t="s">
        <v>16</v>
      </c>
      <c r="I4193" s="133" t="str">
        <f>VLOOKUP(H4193,Range8,2,0)</f>
        <v>Single Family</v>
      </c>
      <c r="J4193" s="54">
        <v>153</v>
      </c>
      <c r="K4193" s="63" t="s">
        <v>119</v>
      </c>
      <c r="L4193">
        <v>4193</v>
      </c>
    </row>
    <row r="4194" spans="1:12">
      <c r="A4194" s="50" t="s">
        <v>908</v>
      </c>
      <c r="B4194" s="51" t="s">
        <v>1500</v>
      </c>
      <c r="C4194" s="131" t="s">
        <v>1912</v>
      </c>
      <c r="D4194" s="52">
        <v>129900</v>
      </c>
      <c r="E4194" s="132" t="str">
        <f>VLOOKUP(D4194,Range11,2,1)</f>
        <v>A</v>
      </c>
      <c r="F4194" s="118" t="e">
        <f>VLOOKUP(D4194,Range10,2,0)</f>
        <v>#N/A</v>
      </c>
      <c r="G4194" s="119" t="e">
        <f>VLOOKUP(D4194,Range9,2,0)</f>
        <v>#N/A</v>
      </c>
      <c r="H4194" s="53" t="s">
        <v>16</v>
      </c>
      <c r="I4194" s="133" t="str">
        <f>VLOOKUP(H4194,Range8,2,0)</f>
        <v>Single Family</v>
      </c>
      <c r="J4194" s="54">
        <v>122</v>
      </c>
      <c r="K4194" s="63" t="s">
        <v>105</v>
      </c>
      <c r="L4194">
        <v>4194</v>
      </c>
    </row>
    <row r="4195" spans="1:12">
      <c r="A4195" s="50" t="s">
        <v>908</v>
      </c>
      <c r="B4195" s="51" t="s">
        <v>1403</v>
      </c>
      <c r="C4195" s="131" t="s">
        <v>1910</v>
      </c>
      <c r="D4195" s="52">
        <v>129900</v>
      </c>
      <c r="E4195" s="132" t="str">
        <f>VLOOKUP(D4195,Range11,2,1)</f>
        <v>A</v>
      </c>
      <c r="F4195" s="118" t="e">
        <f>VLOOKUP(D4195,Range10,2,0)</f>
        <v>#N/A</v>
      </c>
      <c r="G4195" s="119" t="e">
        <f>VLOOKUP(D4195,Range9,2,0)</f>
        <v>#N/A</v>
      </c>
      <c r="H4195" s="53" t="s">
        <v>16</v>
      </c>
      <c r="I4195" s="133" t="str">
        <f>VLOOKUP(H4195,Range8,2,0)</f>
        <v>Single Family</v>
      </c>
      <c r="J4195" s="54">
        <v>31</v>
      </c>
      <c r="K4195" s="63" t="s">
        <v>759</v>
      </c>
      <c r="L4195">
        <v>4195</v>
      </c>
    </row>
    <row r="4196" spans="1:12">
      <c r="A4196" s="50" t="s">
        <v>908</v>
      </c>
      <c r="B4196" s="51" t="s">
        <v>1438</v>
      </c>
      <c r="C4196" s="131" t="s">
        <v>1910</v>
      </c>
      <c r="D4196" s="52">
        <v>129900</v>
      </c>
      <c r="E4196" s="132" t="str">
        <f>VLOOKUP(D4196,Range11,2,1)</f>
        <v>A</v>
      </c>
      <c r="F4196" s="118" t="e">
        <f>VLOOKUP(D4196,Range10,2,0)</f>
        <v>#N/A</v>
      </c>
      <c r="G4196" s="119" t="e">
        <f>VLOOKUP(D4196,Range9,2,0)</f>
        <v>#N/A</v>
      </c>
      <c r="H4196" s="53" t="s">
        <v>16</v>
      </c>
      <c r="I4196" s="133" t="str">
        <f>VLOOKUP(H4196,Range8,2,0)</f>
        <v>Single Family</v>
      </c>
      <c r="J4196" s="54">
        <v>21</v>
      </c>
      <c r="K4196" s="63" t="s">
        <v>280</v>
      </c>
      <c r="L4196">
        <v>4196</v>
      </c>
    </row>
    <row r="4197" spans="1:12">
      <c r="A4197" s="50" t="s">
        <v>908</v>
      </c>
      <c r="B4197" s="51" t="s">
        <v>1361</v>
      </c>
      <c r="C4197" s="131" t="s">
        <v>1910</v>
      </c>
      <c r="D4197" s="52">
        <v>129900</v>
      </c>
      <c r="E4197" s="132" t="str">
        <f>VLOOKUP(D4197,Range11,2,1)</f>
        <v>A</v>
      </c>
      <c r="F4197" s="118" t="e">
        <f>VLOOKUP(D4197,Range10,2,0)</f>
        <v>#N/A</v>
      </c>
      <c r="G4197" s="119" t="e">
        <f>VLOOKUP(D4197,Range9,2,0)</f>
        <v>#N/A</v>
      </c>
      <c r="H4197" s="53" t="s">
        <v>16</v>
      </c>
      <c r="I4197" s="133" t="str">
        <f>VLOOKUP(H4197,Range8,2,0)</f>
        <v>Single Family</v>
      </c>
      <c r="J4197" s="54">
        <v>10</v>
      </c>
      <c r="K4197" s="63" t="s">
        <v>97</v>
      </c>
      <c r="L4197">
        <v>4197</v>
      </c>
    </row>
    <row r="4198" spans="1:12">
      <c r="A4198" s="50" t="s">
        <v>908</v>
      </c>
      <c r="B4198" s="51" t="s">
        <v>1508</v>
      </c>
      <c r="C4198" s="131" t="s">
        <v>1913</v>
      </c>
      <c r="D4198" s="52">
        <v>130000</v>
      </c>
      <c r="E4198" s="132" t="str">
        <f>VLOOKUP(D4198,Range11,2,1)</f>
        <v>A</v>
      </c>
      <c r="F4198" s="118" t="e">
        <f>VLOOKUP(D4198,Range10,2,0)</f>
        <v>#N/A</v>
      </c>
      <c r="G4198" s="119" t="e">
        <f>VLOOKUP(D4198,Range9,2,0)</f>
        <v>#N/A</v>
      </c>
      <c r="H4198" s="53" t="s">
        <v>16</v>
      </c>
      <c r="I4198" s="133" t="str">
        <f>VLOOKUP(H4198,Range8,2,0)</f>
        <v>Single Family</v>
      </c>
      <c r="J4198" s="54">
        <v>139</v>
      </c>
      <c r="K4198" s="63" t="s">
        <v>59</v>
      </c>
      <c r="L4198">
        <v>4198</v>
      </c>
    </row>
    <row r="4199" spans="1:12">
      <c r="A4199" s="50" t="s">
        <v>908</v>
      </c>
      <c r="B4199" s="51" t="s">
        <v>1555</v>
      </c>
      <c r="C4199" s="131" t="s">
        <v>1912</v>
      </c>
      <c r="D4199" s="52">
        <v>130000</v>
      </c>
      <c r="E4199" s="132" t="str">
        <f>VLOOKUP(D4199,Range11,2,1)</f>
        <v>A</v>
      </c>
      <c r="F4199" s="118" t="e">
        <f>VLOOKUP(D4199,Range10,2,0)</f>
        <v>#N/A</v>
      </c>
      <c r="G4199" s="119" t="e">
        <f>VLOOKUP(D4199,Range9,2,0)</f>
        <v>#N/A</v>
      </c>
      <c r="H4199" s="53" t="s">
        <v>16</v>
      </c>
      <c r="I4199" s="133" t="str">
        <f>VLOOKUP(H4199,Range8,2,0)</f>
        <v>Single Family</v>
      </c>
      <c r="J4199" s="54">
        <v>96</v>
      </c>
      <c r="K4199" s="63" t="s">
        <v>223</v>
      </c>
      <c r="L4199">
        <v>4199</v>
      </c>
    </row>
    <row r="4200" spans="1:12">
      <c r="A4200" s="50" t="s">
        <v>908</v>
      </c>
      <c r="B4200" s="51" t="s">
        <v>1376</v>
      </c>
      <c r="C4200" s="131" t="s">
        <v>1915</v>
      </c>
      <c r="D4200" s="52">
        <v>130000</v>
      </c>
      <c r="E4200" s="132" t="str">
        <f>VLOOKUP(D4200,Range11,2,1)</f>
        <v>A</v>
      </c>
      <c r="F4200" s="118" t="e">
        <f>VLOOKUP(D4200,Range10,2,0)</f>
        <v>#N/A</v>
      </c>
      <c r="G4200" s="119" t="e">
        <f>VLOOKUP(D4200,Range9,2,0)</f>
        <v>#N/A</v>
      </c>
      <c r="H4200" s="53" t="s">
        <v>12</v>
      </c>
      <c r="I4200" s="133" t="str">
        <f>VLOOKUP(H4200,Range8,2,0)</f>
        <v>Condo</v>
      </c>
      <c r="J4200" s="54">
        <v>84</v>
      </c>
      <c r="K4200" s="63" t="s">
        <v>113</v>
      </c>
      <c r="L4200">
        <v>4200</v>
      </c>
    </row>
    <row r="4201" spans="1:12">
      <c r="A4201" s="50" t="s">
        <v>934</v>
      </c>
      <c r="B4201" s="51" t="s">
        <v>1537</v>
      </c>
      <c r="C4201" s="131" t="s">
        <v>1920</v>
      </c>
      <c r="D4201" s="52">
        <v>145000</v>
      </c>
      <c r="E4201" s="132" t="str">
        <f>VLOOKUP(D4201,Range11,2,1)</f>
        <v>A</v>
      </c>
      <c r="F4201" s="118" t="e">
        <f>VLOOKUP(D4201,Range10,2,0)</f>
        <v>#N/A</v>
      </c>
      <c r="G4201" s="119" t="e">
        <f>VLOOKUP(D4201,Range9,2,0)</f>
        <v>#N/A</v>
      </c>
      <c r="H4201" s="53" t="s">
        <v>16</v>
      </c>
      <c r="I4201" s="133" t="str">
        <f>VLOOKUP(H4201,Range8,2,0)</f>
        <v>Single Family</v>
      </c>
      <c r="J4201" s="54">
        <v>228</v>
      </c>
      <c r="K4201" s="63" t="s">
        <v>690</v>
      </c>
      <c r="L4201">
        <v>4201</v>
      </c>
    </row>
    <row r="4202" spans="1:12">
      <c r="A4202" s="50" t="s">
        <v>934</v>
      </c>
      <c r="B4202" s="51" t="s">
        <v>1568</v>
      </c>
      <c r="C4202" s="131" t="s">
        <v>23</v>
      </c>
      <c r="D4202" s="52">
        <v>145000</v>
      </c>
      <c r="E4202" s="132" t="str">
        <f>VLOOKUP(D4202,Range11,2,1)</f>
        <v>A</v>
      </c>
      <c r="F4202" s="118" t="e">
        <f>VLOOKUP(D4202,Range10,2,0)</f>
        <v>#N/A</v>
      </c>
      <c r="G4202" s="119" t="e">
        <f>VLOOKUP(D4202,Range9,2,0)</f>
        <v>#N/A</v>
      </c>
      <c r="H4202" s="53" t="s">
        <v>16</v>
      </c>
      <c r="I4202" s="133" t="str">
        <f>VLOOKUP(H4202,Range8,2,0)</f>
        <v>Single Family</v>
      </c>
      <c r="J4202" s="54">
        <v>192</v>
      </c>
      <c r="K4202" s="63" t="s">
        <v>105</v>
      </c>
      <c r="L4202">
        <v>4202</v>
      </c>
    </row>
    <row r="4203" spans="1:12">
      <c r="A4203" s="50" t="s">
        <v>934</v>
      </c>
      <c r="B4203" s="51" t="s">
        <v>1406</v>
      </c>
      <c r="C4203" s="131" t="s">
        <v>1915</v>
      </c>
      <c r="D4203" s="52">
        <v>145000</v>
      </c>
      <c r="E4203" s="132" t="str">
        <f>VLOOKUP(D4203,Range11,2,1)</f>
        <v>A</v>
      </c>
      <c r="F4203" s="118" t="e">
        <f>VLOOKUP(D4203,Range10,2,0)</f>
        <v>#N/A</v>
      </c>
      <c r="G4203" s="119" t="e">
        <f>VLOOKUP(D4203,Range9,2,0)</f>
        <v>#N/A</v>
      </c>
      <c r="H4203" s="53" t="s">
        <v>16</v>
      </c>
      <c r="I4203" s="133" t="str">
        <f>VLOOKUP(H4203,Range8,2,0)</f>
        <v>Single Family</v>
      </c>
      <c r="J4203" s="54">
        <v>83</v>
      </c>
      <c r="K4203" s="63" t="s">
        <v>85</v>
      </c>
      <c r="L4203">
        <v>4203</v>
      </c>
    </row>
    <row r="4204" spans="1:12">
      <c r="A4204" s="50" t="s">
        <v>934</v>
      </c>
      <c r="B4204" s="51" t="s">
        <v>1361</v>
      </c>
      <c r="C4204" s="131" t="s">
        <v>1910</v>
      </c>
      <c r="D4204" s="52">
        <v>145000</v>
      </c>
      <c r="E4204" s="132" t="str">
        <f>VLOOKUP(D4204,Range11,2,1)</f>
        <v>A</v>
      </c>
      <c r="F4204" s="118" t="e">
        <f>VLOOKUP(D4204,Range10,2,0)</f>
        <v>#N/A</v>
      </c>
      <c r="G4204" s="119" t="e">
        <f>VLOOKUP(D4204,Range9,2,0)</f>
        <v>#N/A</v>
      </c>
      <c r="H4204" s="53" t="s">
        <v>16</v>
      </c>
      <c r="I4204" s="133" t="str">
        <f>VLOOKUP(H4204,Range8,2,0)</f>
        <v>Single Family</v>
      </c>
      <c r="J4204" s="54">
        <v>10</v>
      </c>
      <c r="K4204" s="63" t="s">
        <v>336</v>
      </c>
      <c r="L4204">
        <v>4204</v>
      </c>
    </row>
    <row r="4205" spans="1:12">
      <c r="A4205" s="50" t="s">
        <v>934</v>
      </c>
      <c r="B4205" s="51" t="s">
        <v>1457</v>
      </c>
      <c r="C4205" s="131" t="s">
        <v>1910</v>
      </c>
      <c r="D4205" s="52">
        <v>145000</v>
      </c>
      <c r="E4205" s="132" t="str">
        <f>VLOOKUP(D4205,Range11,2,1)</f>
        <v>A</v>
      </c>
      <c r="F4205" s="118" t="e">
        <f>VLOOKUP(D4205,Range10,2,0)</f>
        <v>#N/A</v>
      </c>
      <c r="G4205" s="119" t="e">
        <f>VLOOKUP(D4205,Range9,2,0)</f>
        <v>#N/A</v>
      </c>
      <c r="H4205" s="53" t="s">
        <v>16</v>
      </c>
      <c r="I4205" s="133" t="str">
        <f>VLOOKUP(H4205,Range8,2,0)</f>
        <v>Single Family</v>
      </c>
      <c r="J4205" s="54">
        <v>7</v>
      </c>
      <c r="K4205" s="63" t="s">
        <v>67</v>
      </c>
      <c r="L4205">
        <v>4205</v>
      </c>
    </row>
    <row r="4206" spans="1:12">
      <c r="A4206" s="50" t="s">
        <v>934</v>
      </c>
      <c r="B4206" s="51" t="s">
        <v>1440</v>
      </c>
      <c r="C4206" s="131" t="s">
        <v>1920</v>
      </c>
      <c r="D4206" s="52">
        <v>145550</v>
      </c>
      <c r="E4206" s="132" t="str">
        <f>VLOOKUP(D4206,Range11,2,1)</f>
        <v>A</v>
      </c>
      <c r="F4206" s="118" t="e">
        <f>VLOOKUP(D4206,Range10,2,0)</f>
        <v>#N/A</v>
      </c>
      <c r="G4206" s="119" t="e">
        <f>VLOOKUP(D4206,Range9,2,0)</f>
        <v>#N/A</v>
      </c>
      <c r="H4206" s="53" t="s">
        <v>16</v>
      </c>
      <c r="I4206" s="133" t="str">
        <f>VLOOKUP(H4206,Range8,2,0)</f>
        <v>Single Family</v>
      </c>
      <c r="J4206" s="54">
        <v>229</v>
      </c>
      <c r="K4206" s="63" t="s">
        <v>896</v>
      </c>
      <c r="L4206">
        <v>4206</v>
      </c>
    </row>
    <row r="4207" spans="1:12">
      <c r="A4207" s="50" t="s">
        <v>934</v>
      </c>
      <c r="B4207" s="51" t="s">
        <v>1536</v>
      </c>
      <c r="C4207" s="131" t="s">
        <v>1911</v>
      </c>
      <c r="D4207" s="52">
        <v>145900</v>
      </c>
      <c r="E4207" s="132" t="str">
        <f>VLOOKUP(D4207,Range11,2,1)</f>
        <v>A</v>
      </c>
      <c r="F4207" s="118" t="e">
        <f>VLOOKUP(D4207,Range10,2,0)</f>
        <v>#N/A</v>
      </c>
      <c r="G4207" s="119" t="e">
        <f>VLOOKUP(D4207,Range9,2,0)</f>
        <v>#N/A</v>
      </c>
      <c r="H4207" s="53" t="s">
        <v>16</v>
      </c>
      <c r="I4207" s="133" t="str">
        <f>VLOOKUP(H4207,Range8,2,0)</f>
        <v>Single Family</v>
      </c>
      <c r="J4207" s="54">
        <v>33</v>
      </c>
      <c r="K4207" s="63" t="s">
        <v>195</v>
      </c>
      <c r="L4207">
        <v>4207</v>
      </c>
    </row>
    <row r="4208" spans="1:12">
      <c r="A4208" s="50" t="s">
        <v>934</v>
      </c>
      <c r="B4208" s="51" t="s">
        <v>1440</v>
      </c>
      <c r="C4208" s="131" t="s">
        <v>1920</v>
      </c>
      <c r="D4208" s="52">
        <v>148400</v>
      </c>
      <c r="E4208" s="132" t="str">
        <f>VLOOKUP(D4208,Range11,2,1)</f>
        <v>A</v>
      </c>
      <c r="F4208" s="118" t="e">
        <f>VLOOKUP(D4208,Range10,2,0)</f>
        <v>#N/A</v>
      </c>
      <c r="G4208" s="119" t="e">
        <f>VLOOKUP(D4208,Range9,2,0)</f>
        <v>#N/A</v>
      </c>
      <c r="H4208" s="53" t="s">
        <v>16</v>
      </c>
      <c r="I4208" s="133" t="str">
        <f>VLOOKUP(H4208,Range8,2,0)</f>
        <v>Single Family</v>
      </c>
      <c r="J4208" s="54">
        <v>229</v>
      </c>
      <c r="K4208" s="63" t="s">
        <v>896</v>
      </c>
      <c r="L4208">
        <v>4208</v>
      </c>
    </row>
    <row r="4209" spans="1:12">
      <c r="A4209" s="50" t="s">
        <v>934</v>
      </c>
      <c r="B4209" s="51" t="s">
        <v>1459</v>
      </c>
      <c r="C4209" s="131" t="s">
        <v>1912</v>
      </c>
      <c r="D4209" s="52">
        <v>149000</v>
      </c>
      <c r="E4209" s="132" t="str">
        <f>VLOOKUP(D4209,Range11,2,1)</f>
        <v>A</v>
      </c>
      <c r="F4209" s="118" t="e">
        <f>VLOOKUP(D4209,Range10,2,0)</f>
        <v>#N/A</v>
      </c>
      <c r="G4209" s="119" t="e">
        <f>VLOOKUP(D4209,Range9,2,0)</f>
        <v>#N/A</v>
      </c>
      <c r="H4209" s="53" t="s">
        <v>16</v>
      </c>
      <c r="I4209" s="133" t="str">
        <f>VLOOKUP(H4209,Range8,2,0)</f>
        <v>Single Family</v>
      </c>
      <c r="J4209" s="54">
        <v>123</v>
      </c>
      <c r="K4209" s="63" t="s">
        <v>61</v>
      </c>
      <c r="L4209">
        <v>4209</v>
      </c>
    </row>
    <row r="4210" spans="1:12">
      <c r="A4210" s="50" t="s">
        <v>934</v>
      </c>
      <c r="B4210" s="51" t="s">
        <v>1565</v>
      </c>
      <c r="C4210" s="131" t="s">
        <v>1911</v>
      </c>
      <c r="D4210" s="52">
        <v>149000</v>
      </c>
      <c r="E4210" s="132" t="str">
        <f>VLOOKUP(D4210,Range11,2,1)</f>
        <v>A</v>
      </c>
      <c r="F4210" s="118" t="e">
        <f>VLOOKUP(D4210,Range10,2,0)</f>
        <v>#N/A</v>
      </c>
      <c r="G4210" s="119" t="e">
        <f>VLOOKUP(D4210,Range9,2,0)</f>
        <v>#N/A</v>
      </c>
      <c r="H4210" s="53" t="s">
        <v>16</v>
      </c>
      <c r="I4210" s="133" t="str">
        <f>VLOOKUP(H4210,Range8,2,0)</f>
        <v>Single Family</v>
      </c>
      <c r="J4210" s="54">
        <v>40</v>
      </c>
      <c r="K4210" s="63" t="s">
        <v>102</v>
      </c>
      <c r="L4210">
        <v>4210</v>
      </c>
    </row>
    <row r="4211" spans="1:12">
      <c r="A4211" s="50" t="s">
        <v>934</v>
      </c>
      <c r="B4211" s="51" t="s">
        <v>1501</v>
      </c>
      <c r="C4211" s="131" t="s">
        <v>1910</v>
      </c>
      <c r="D4211" s="52">
        <v>149000</v>
      </c>
      <c r="E4211" s="132" t="str">
        <f>VLOOKUP(D4211,Range11,2,1)</f>
        <v>A</v>
      </c>
      <c r="F4211" s="118" t="e">
        <f>VLOOKUP(D4211,Range10,2,0)</f>
        <v>#N/A</v>
      </c>
      <c r="G4211" s="119" t="e">
        <f>VLOOKUP(D4211,Range9,2,0)</f>
        <v>#N/A</v>
      </c>
      <c r="H4211" s="53" t="s">
        <v>16</v>
      </c>
      <c r="I4211" s="133" t="str">
        <f>VLOOKUP(H4211,Range8,2,0)</f>
        <v>Single Family</v>
      </c>
      <c r="J4211" s="54">
        <v>9</v>
      </c>
      <c r="K4211" s="63" t="s">
        <v>315</v>
      </c>
      <c r="L4211">
        <v>4211</v>
      </c>
    </row>
    <row r="4212" spans="1:12">
      <c r="A4212" s="50" t="s">
        <v>934</v>
      </c>
      <c r="B4212" s="51" t="s">
        <v>1583</v>
      </c>
      <c r="C4212" s="131" t="s">
        <v>1913</v>
      </c>
      <c r="D4212" s="52">
        <v>149777</v>
      </c>
      <c r="E4212" s="132" t="str">
        <f>VLOOKUP(D4212,Range11,2,1)</f>
        <v>A</v>
      </c>
      <c r="F4212" s="118" t="e">
        <f>VLOOKUP(D4212,Range10,2,0)</f>
        <v>#N/A</v>
      </c>
      <c r="G4212" s="119" t="e">
        <f>VLOOKUP(D4212,Range9,2,0)</f>
        <v>#N/A</v>
      </c>
      <c r="H4212" s="53" t="s">
        <v>16</v>
      </c>
      <c r="I4212" s="133" t="str">
        <f>VLOOKUP(H4212,Range8,2,0)</f>
        <v>Single Family</v>
      </c>
      <c r="J4212" s="54">
        <v>138</v>
      </c>
      <c r="K4212" s="63" t="s">
        <v>70</v>
      </c>
      <c r="L4212">
        <v>4212</v>
      </c>
    </row>
    <row r="4213" spans="1:12">
      <c r="A4213" s="50" t="s">
        <v>934</v>
      </c>
      <c r="B4213" s="51" t="s">
        <v>1573</v>
      </c>
      <c r="C4213" s="131" t="s">
        <v>1914</v>
      </c>
      <c r="D4213" s="52">
        <v>149900</v>
      </c>
      <c r="E4213" s="132" t="str">
        <f>VLOOKUP(D4213,Range11,2,1)</f>
        <v>A</v>
      </c>
      <c r="F4213" s="118" t="e">
        <f>VLOOKUP(D4213,Range10,2,0)</f>
        <v>#N/A</v>
      </c>
      <c r="G4213" s="119" t="e">
        <f>VLOOKUP(D4213,Range9,2,0)</f>
        <v>#N/A</v>
      </c>
      <c r="H4213" s="53" t="s">
        <v>16</v>
      </c>
      <c r="I4213" s="133" t="str">
        <f>VLOOKUP(H4213,Range8,2,0)</f>
        <v>Single Family</v>
      </c>
      <c r="J4213" s="54">
        <v>180</v>
      </c>
      <c r="K4213" s="63" t="s">
        <v>964</v>
      </c>
      <c r="L4213">
        <v>4213</v>
      </c>
    </row>
    <row r="4214" spans="1:12">
      <c r="A4214" s="50" t="s">
        <v>934</v>
      </c>
      <c r="B4214" s="51" t="s">
        <v>1367</v>
      </c>
      <c r="C4214" s="131" t="s">
        <v>1914</v>
      </c>
      <c r="D4214" s="52">
        <v>149900</v>
      </c>
      <c r="E4214" s="132" t="str">
        <f>VLOOKUP(D4214,Range11,2,1)</f>
        <v>A</v>
      </c>
      <c r="F4214" s="118" t="e">
        <f>VLOOKUP(D4214,Range10,2,0)</f>
        <v>#N/A</v>
      </c>
      <c r="G4214" s="119" t="e">
        <f>VLOOKUP(D4214,Range9,2,0)</f>
        <v>#N/A</v>
      </c>
      <c r="H4214" s="53" t="s">
        <v>16</v>
      </c>
      <c r="I4214" s="133" t="str">
        <f>VLOOKUP(H4214,Range8,2,0)</f>
        <v>Single Family</v>
      </c>
      <c r="J4214" s="54">
        <v>174</v>
      </c>
      <c r="K4214" s="63" t="s">
        <v>100</v>
      </c>
      <c r="L4214">
        <v>4214</v>
      </c>
    </row>
    <row r="4215" spans="1:12">
      <c r="A4215" s="50" t="s">
        <v>934</v>
      </c>
      <c r="B4215" s="51" t="s">
        <v>1605</v>
      </c>
      <c r="C4215" s="131" t="s">
        <v>1913</v>
      </c>
      <c r="D4215" s="52">
        <v>149900</v>
      </c>
      <c r="E4215" s="132" t="str">
        <f>VLOOKUP(D4215,Range11,2,1)</f>
        <v>A</v>
      </c>
      <c r="F4215" s="118" t="e">
        <f>VLOOKUP(D4215,Range10,2,0)</f>
        <v>#N/A</v>
      </c>
      <c r="G4215" s="119" t="e">
        <f>VLOOKUP(D4215,Range9,2,0)</f>
        <v>#N/A</v>
      </c>
      <c r="H4215" s="53" t="s">
        <v>16</v>
      </c>
      <c r="I4215" s="133" t="str">
        <f>VLOOKUP(H4215,Range8,2,0)</f>
        <v>Single Family</v>
      </c>
      <c r="J4215" s="54">
        <v>140</v>
      </c>
      <c r="K4215" s="63" t="s">
        <v>483</v>
      </c>
      <c r="L4215">
        <v>4215</v>
      </c>
    </row>
    <row r="4216" spans="1:12">
      <c r="A4216" s="50" t="s">
        <v>934</v>
      </c>
      <c r="B4216" s="51" t="s">
        <v>1439</v>
      </c>
      <c r="C4216" s="131" t="s">
        <v>1911</v>
      </c>
      <c r="D4216" s="52">
        <v>149900</v>
      </c>
      <c r="E4216" s="132" t="str">
        <f>VLOOKUP(D4216,Range11,2,1)</f>
        <v>A</v>
      </c>
      <c r="F4216" s="118" t="e">
        <f>VLOOKUP(D4216,Range10,2,0)</f>
        <v>#N/A</v>
      </c>
      <c r="G4216" s="119" t="e">
        <f>VLOOKUP(D4216,Range9,2,0)</f>
        <v>#N/A</v>
      </c>
      <c r="H4216" s="53" t="s">
        <v>16</v>
      </c>
      <c r="I4216" s="133" t="str">
        <f>VLOOKUP(H4216,Range8,2,0)</f>
        <v>Single Family</v>
      </c>
      <c r="J4216" s="54">
        <v>35</v>
      </c>
      <c r="K4216" s="63" t="s">
        <v>626</v>
      </c>
      <c r="L4216">
        <v>4216</v>
      </c>
    </row>
    <row r="4217" spans="1:12">
      <c r="A4217" s="50" t="s">
        <v>934</v>
      </c>
      <c r="B4217" s="51">
        <v>39387</v>
      </c>
      <c r="C4217" s="131" t="s">
        <v>1918</v>
      </c>
      <c r="D4217" s="52">
        <v>150000</v>
      </c>
      <c r="E4217" s="132" t="str">
        <f>VLOOKUP(D4217,Range11,2,1)</f>
        <v>A</v>
      </c>
      <c r="F4217" s="118" t="e">
        <f>VLOOKUP(D4217,Range10,2,0)</f>
        <v>#N/A</v>
      </c>
      <c r="G4217" s="119" t="e">
        <f>VLOOKUP(D4217,Range9,2,0)</f>
        <v>#N/A</v>
      </c>
      <c r="H4217" s="53" t="s">
        <v>16</v>
      </c>
      <c r="I4217" s="133" t="str">
        <f>VLOOKUP(H4217,Range8,2,0)</f>
        <v>Single Family</v>
      </c>
      <c r="J4217" s="54">
        <v>305</v>
      </c>
      <c r="K4217" s="63" t="s">
        <v>59</v>
      </c>
      <c r="L4217">
        <v>4217</v>
      </c>
    </row>
    <row r="4218" spans="1:12">
      <c r="A4218" s="50" t="s">
        <v>934</v>
      </c>
      <c r="B4218" s="51" t="s">
        <v>1405</v>
      </c>
      <c r="C4218" s="131" t="s">
        <v>1910</v>
      </c>
      <c r="D4218" s="52">
        <v>150000</v>
      </c>
      <c r="E4218" s="132" t="str">
        <f>VLOOKUP(D4218,Range11,2,1)</f>
        <v>A</v>
      </c>
      <c r="F4218" s="118" t="e">
        <f>VLOOKUP(D4218,Range10,2,0)</f>
        <v>#N/A</v>
      </c>
      <c r="G4218" s="119" t="e">
        <f>VLOOKUP(D4218,Range9,2,0)</f>
        <v>#N/A</v>
      </c>
      <c r="H4218" s="53" t="s">
        <v>16</v>
      </c>
      <c r="I4218" s="133" t="str">
        <f>VLOOKUP(H4218,Range8,2,0)</f>
        <v>Single Family</v>
      </c>
      <c r="J4218" s="54">
        <v>26</v>
      </c>
      <c r="K4218" s="63" t="s">
        <v>925</v>
      </c>
      <c r="L4218">
        <v>4218</v>
      </c>
    </row>
    <row r="4219" spans="1:12">
      <c r="A4219" s="50" t="s">
        <v>934</v>
      </c>
      <c r="B4219" s="51" t="s">
        <v>1438</v>
      </c>
      <c r="C4219" s="131" t="s">
        <v>1910</v>
      </c>
      <c r="D4219" s="52">
        <v>150000</v>
      </c>
      <c r="E4219" s="132" t="str">
        <f>VLOOKUP(D4219,Range11,2,1)</f>
        <v>A</v>
      </c>
      <c r="F4219" s="118" t="e">
        <f>VLOOKUP(D4219,Range10,2,0)</f>
        <v>#N/A</v>
      </c>
      <c r="G4219" s="119" t="e">
        <f>VLOOKUP(D4219,Range9,2,0)</f>
        <v>#N/A</v>
      </c>
      <c r="H4219" s="53" t="s">
        <v>16</v>
      </c>
      <c r="I4219" s="133" t="str">
        <f>VLOOKUP(H4219,Range8,2,0)</f>
        <v>Single Family</v>
      </c>
      <c r="J4219" s="54">
        <v>21</v>
      </c>
      <c r="K4219" s="63" t="s">
        <v>107</v>
      </c>
      <c r="L4219">
        <v>4219</v>
      </c>
    </row>
    <row r="4220" spans="1:12">
      <c r="A4220" s="50" t="s">
        <v>934</v>
      </c>
      <c r="B4220" s="51" t="s">
        <v>1605</v>
      </c>
      <c r="C4220" s="131" t="s">
        <v>1913</v>
      </c>
      <c r="D4220" s="52">
        <v>150051</v>
      </c>
      <c r="E4220" s="132" t="str">
        <f>VLOOKUP(D4220,Range11,2,1)</f>
        <v>A</v>
      </c>
      <c r="F4220" s="118" t="e">
        <f>VLOOKUP(D4220,Range10,2,0)</f>
        <v>#N/A</v>
      </c>
      <c r="G4220" s="119" t="e">
        <f>VLOOKUP(D4220,Range9,2,0)</f>
        <v>#N/A</v>
      </c>
      <c r="H4220" s="53" t="s">
        <v>16</v>
      </c>
      <c r="I4220" s="133" t="str">
        <f>VLOOKUP(H4220,Range8,2,0)</f>
        <v>Single Family</v>
      </c>
      <c r="J4220" s="54">
        <v>140</v>
      </c>
      <c r="K4220" s="63" t="s">
        <v>133</v>
      </c>
      <c r="L4220">
        <v>4220</v>
      </c>
    </row>
    <row r="4221" spans="1:12">
      <c r="A4221" s="50" t="s">
        <v>934</v>
      </c>
      <c r="B4221" s="51" t="s">
        <v>1716</v>
      </c>
      <c r="C4221" s="131" t="s">
        <v>1920</v>
      </c>
      <c r="D4221" s="52">
        <v>150900</v>
      </c>
      <c r="E4221" s="132" t="str">
        <f>VLOOKUP(D4221,Range11,2,1)</f>
        <v>A</v>
      </c>
      <c r="F4221" s="118" t="e">
        <f>VLOOKUP(D4221,Range10,2,0)</f>
        <v>#N/A</v>
      </c>
      <c r="G4221" s="119" t="e">
        <f>VLOOKUP(D4221,Range9,2,0)</f>
        <v>#N/A</v>
      </c>
      <c r="H4221" s="53" t="s">
        <v>16</v>
      </c>
      <c r="I4221" s="133" t="str">
        <f>VLOOKUP(H4221,Range8,2,0)</f>
        <v>Single Family</v>
      </c>
      <c r="J4221" s="54">
        <v>225</v>
      </c>
      <c r="K4221" s="63" t="s">
        <v>896</v>
      </c>
      <c r="L4221">
        <v>4221</v>
      </c>
    </row>
    <row r="4222" spans="1:12">
      <c r="A4222" s="50" t="s">
        <v>934</v>
      </c>
      <c r="B4222" s="51" t="s">
        <v>1367</v>
      </c>
      <c r="C4222" s="131" t="s">
        <v>1914</v>
      </c>
      <c r="D4222" s="52">
        <v>155000</v>
      </c>
      <c r="E4222" s="132" t="str">
        <f>VLOOKUP(D4222,Range11,2,1)</f>
        <v>A</v>
      </c>
      <c r="F4222" s="118" t="e">
        <f>VLOOKUP(D4222,Range10,2,0)</f>
        <v>#N/A</v>
      </c>
      <c r="G4222" s="119" t="e">
        <f>VLOOKUP(D4222,Range9,2,0)</f>
        <v>#N/A</v>
      </c>
      <c r="H4222" s="53" t="s">
        <v>16</v>
      </c>
      <c r="I4222" s="133" t="str">
        <f>VLOOKUP(H4222,Range8,2,0)</f>
        <v>Single Family</v>
      </c>
      <c r="J4222" s="54">
        <v>174</v>
      </c>
      <c r="K4222" s="63" t="s">
        <v>100</v>
      </c>
      <c r="L4222">
        <v>4222</v>
      </c>
    </row>
    <row r="4223" spans="1:12">
      <c r="A4223" s="50" t="s">
        <v>934</v>
      </c>
      <c r="B4223" s="51" t="s">
        <v>1692</v>
      </c>
      <c r="C4223" s="131" t="s">
        <v>1913</v>
      </c>
      <c r="D4223" s="52">
        <v>155000</v>
      </c>
      <c r="E4223" s="132" t="str">
        <f>VLOOKUP(D4223,Range11,2,1)</f>
        <v>A</v>
      </c>
      <c r="F4223" s="118" t="e">
        <f>VLOOKUP(D4223,Range10,2,0)</f>
        <v>#N/A</v>
      </c>
      <c r="G4223" s="119" t="e">
        <f>VLOOKUP(D4223,Range9,2,0)</f>
        <v>#N/A</v>
      </c>
      <c r="H4223" s="53" t="s">
        <v>16</v>
      </c>
      <c r="I4223" s="133" t="str">
        <f>VLOOKUP(H4223,Range8,2,0)</f>
        <v>Single Family</v>
      </c>
      <c r="J4223" s="54">
        <v>135</v>
      </c>
      <c r="K4223" s="63" t="s">
        <v>377</v>
      </c>
      <c r="L4223">
        <v>4223</v>
      </c>
    </row>
    <row r="4224" spans="1:12">
      <c r="A4224" s="50" t="s">
        <v>934</v>
      </c>
      <c r="B4224" s="51" t="s">
        <v>1550</v>
      </c>
      <c r="C4224" s="131" t="s">
        <v>1920</v>
      </c>
      <c r="D4224" s="52">
        <v>159000</v>
      </c>
      <c r="E4224" s="132" t="str">
        <f>VLOOKUP(D4224,Range11,2,1)</f>
        <v>A</v>
      </c>
      <c r="F4224" s="118" t="e">
        <f>VLOOKUP(D4224,Range10,2,0)</f>
        <v>#N/A</v>
      </c>
      <c r="G4224" s="119" t="e">
        <f>VLOOKUP(D4224,Range9,2,0)</f>
        <v>#N/A</v>
      </c>
      <c r="H4224" s="53" t="s">
        <v>16</v>
      </c>
      <c r="I4224" s="133" t="str">
        <f>VLOOKUP(H4224,Range8,2,0)</f>
        <v>Single Family</v>
      </c>
      <c r="J4224" s="54">
        <v>240</v>
      </c>
      <c r="K4224" s="63" t="s">
        <v>127</v>
      </c>
      <c r="L4224">
        <v>4224</v>
      </c>
    </row>
    <row r="4225" spans="1:12">
      <c r="A4225" s="50" t="s">
        <v>934</v>
      </c>
      <c r="B4225" s="51" t="s">
        <v>1587</v>
      </c>
      <c r="C4225" s="131" t="s">
        <v>23</v>
      </c>
      <c r="D4225" s="52">
        <v>159000</v>
      </c>
      <c r="E4225" s="132" t="str">
        <f>VLOOKUP(D4225,Range11,2,1)</f>
        <v>A</v>
      </c>
      <c r="F4225" s="118" t="e">
        <f>VLOOKUP(D4225,Range10,2,0)</f>
        <v>#N/A</v>
      </c>
      <c r="G4225" s="119" t="e">
        <f>VLOOKUP(D4225,Range9,2,0)</f>
        <v>#N/A</v>
      </c>
      <c r="H4225" s="53" t="s">
        <v>16</v>
      </c>
      <c r="I4225" s="133" t="str">
        <f>VLOOKUP(H4225,Range8,2,0)</f>
        <v>Single Family</v>
      </c>
      <c r="J4225" s="54">
        <v>208</v>
      </c>
      <c r="K4225" s="63" t="s">
        <v>85</v>
      </c>
      <c r="L4225">
        <v>4225</v>
      </c>
    </row>
    <row r="4226" spans="1:12">
      <c r="A4226" s="50" t="s">
        <v>934</v>
      </c>
      <c r="B4226" s="51" t="s">
        <v>1468</v>
      </c>
      <c r="C4226" s="131" t="s">
        <v>1914</v>
      </c>
      <c r="D4226" s="52">
        <v>159000</v>
      </c>
      <c r="E4226" s="132" t="str">
        <f>VLOOKUP(D4226,Range11,2,1)</f>
        <v>A</v>
      </c>
      <c r="F4226" s="118" t="e">
        <f>VLOOKUP(D4226,Range10,2,0)</f>
        <v>#N/A</v>
      </c>
      <c r="G4226" s="119" t="e">
        <f>VLOOKUP(D4226,Range9,2,0)</f>
        <v>#N/A</v>
      </c>
      <c r="H4226" s="53" t="s">
        <v>16</v>
      </c>
      <c r="I4226" s="133" t="str">
        <f>VLOOKUP(H4226,Range8,2,0)</f>
        <v>Single Family</v>
      </c>
      <c r="J4226" s="54">
        <v>181</v>
      </c>
      <c r="K4226" s="63" t="s">
        <v>316</v>
      </c>
      <c r="L4226">
        <v>4226</v>
      </c>
    </row>
    <row r="4227" spans="1:12">
      <c r="A4227" s="50" t="s">
        <v>934</v>
      </c>
      <c r="B4227" s="51" t="s">
        <v>1750</v>
      </c>
      <c r="C4227" s="131" t="s">
        <v>1924</v>
      </c>
      <c r="D4227" s="52">
        <v>159900</v>
      </c>
      <c r="E4227" s="132" t="str">
        <f>VLOOKUP(D4227,Range11,2,1)</f>
        <v>A</v>
      </c>
      <c r="F4227" s="118" t="e">
        <f>VLOOKUP(D4227,Range10,2,0)</f>
        <v>#N/A</v>
      </c>
      <c r="G4227" s="119" t="e">
        <f>VLOOKUP(D4227,Range9,2,0)</f>
        <v>#N/A</v>
      </c>
      <c r="H4227" s="53" t="s">
        <v>16</v>
      </c>
      <c r="I4227" s="133" t="str">
        <f>VLOOKUP(H4227,Range8,2,0)</f>
        <v>Single Family</v>
      </c>
      <c r="J4227" s="54">
        <v>572</v>
      </c>
      <c r="K4227" s="63" t="s">
        <v>51</v>
      </c>
      <c r="L4227">
        <v>4227</v>
      </c>
    </row>
    <row r="4228" spans="1:12">
      <c r="A4228" s="50" t="s">
        <v>934</v>
      </c>
      <c r="B4228" s="51" t="s">
        <v>1360</v>
      </c>
      <c r="C4228" s="131" t="s">
        <v>1911</v>
      </c>
      <c r="D4228" s="52">
        <v>159900</v>
      </c>
      <c r="E4228" s="132" t="str">
        <f>VLOOKUP(D4228,Range11,2,1)</f>
        <v>A</v>
      </c>
      <c r="F4228" s="118" t="e">
        <f>VLOOKUP(D4228,Range10,2,0)</f>
        <v>#N/A</v>
      </c>
      <c r="G4228" s="119" t="e">
        <f>VLOOKUP(D4228,Range9,2,0)</f>
        <v>#N/A</v>
      </c>
      <c r="H4228" s="53" t="s">
        <v>16</v>
      </c>
      <c r="I4228" s="133" t="str">
        <f>VLOOKUP(H4228,Range8,2,0)</f>
        <v>Single Family</v>
      </c>
      <c r="J4228" s="54">
        <v>38</v>
      </c>
      <c r="K4228" s="63" t="s">
        <v>75</v>
      </c>
      <c r="L4228">
        <v>4228</v>
      </c>
    </row>
    <row r="4229" spans="1:12">
      <c r="A4229" s="50" t="s">
        <v>934</v>
      </c>
      <c r="B4229" s="51" t="s">
        <v>1504</v>
      </c>
      <c r="C4229" s="131" t="s">
        <v>1911</v>
      </c>
      <c r="D4229" s="52">
        <v>159900</v>
      </c>
      <c r="E4229" s="132" t="str">
        <f>VLOOKUP(D4229,Range11,2,1)</f>
        <v>A</v>
      </c>
      <c r="F4229" s="118" t="e">
        <f>VLOOKUP(D4229,Range10,2,0)</f>
        <v>#N/A</v>
      </c>
      <c r="G4229" s="119" t="e">
        <f>VLOOKUP(D4229,Range9,2,0)</f>
        <v>#N/A</v>
      </c>
      <c r="H4229" s="53" t="s">
        <v>16</v>
      </c>
      <c r="I4229" s="133" t="str">
        <f>VLOOKUP(H4229,Range8,2,0)</f>
        <v>Single Family</v>
      </c>
      <c r="J4229" s="54">
        <v>34</v>
      </c>
      <c r="K4229" s="63" t="s">
        <v>797</v>
      </c>
      <c r="L4229">
        <v>4229</v>
      </c>
    </row>
    <row r="4230" spans="1:12">
      <c r="A4230" s="50" t="s">
        <v>934</v>
      </c>
      <c r="B4230" s="51" t="s">
        <v>1533</v>
      </c>
      <c r="C4230" s="131" t="s">
        <v>1910</v>
      </c>
      <c r="D4230" s="52">
        <v>159900</v>
      </c>
      <c r="E4230" s="132" t="str">
        <f>VLOOKUP(D4230,Range11,2,1)</f>
        <v>A</v>
      </c>
      <c r="F4230" s="118" t="e">
        <f>VLOOKUP(D4230,Range10,2,0)</f>
        <v>#N/A</v>
      </c>
      <c r="G4230" s="119" t="e">
        <f>VLOOKUP(D4230,Range9,2,0)</f>
        <v>#N/A</v>
      </c>
      <c r="H4230" s="53" t="s">
        <v>16</v>
      </c>
      <c r="I4230" s="133" t="str">
        <f>VLOOKUP(H4230,Range8,2,0)</f>
        <v>Single Family</v>
      </c>
      <c r="J4230" s="54">
        <v>16</v>
      </c>
      <c r="K4230" s="63" t="s">
        <v>53</v>
      </c>
      <c r="L4230">
        <v>4230</v>
      </c>
    </row>
    <row r="4231" spans="1:12">
      <c r="A4231" s="50" t="s">
        <v>934</v>
      </c>
      <c r="B4231" s="51" t="s">
        <v>1643</v>
      </c>
      <c r="C4231" s="131" t="s">
        <v>1925</v>
      </c>
      <c r="D4231" s="52">
        <v>160000</v>
      </c>
      <c r="E4231" s="132" t="str">
        <f>VLOOKUP(D4231,Range11,2,1)</f>
        <v>A</v>
      </c>
      <c r="F4231" s="118" t="e">
        <f>VLOOKUP(D4231,Range10,2,0)</f>
        <v>#N/A</v>
      </c>
      <c r="G4231" s="119" t="e">
        <f>VLOOKUP(D4231,Range9,2,0)</f>
        <v>#N/A</v>
      </c>
      <c r="H4231" s="53" t="s">
        <v>16</v>
      </c>
      <c r="I4231" s="133" t="str">
        <f>VLOOKUP(H4231,Range8,2,0)</f>
        <v>Single Family</v>
      </c>
      <c r="J4231" s="54">
        <v>483</v>
      </c>
      <c r="K4231" s="63" t="s">
        <v>195</v>
      </c>
      <c r="L4231">
        <v>4231</v>
      </c>
    </row>
    <row r="4232" spans="1:12">
      <c r="A4232" s="50" t="s">
        <v>934</v>
      </c>
      <c r="B4232" s="51">
        <v>39427</v>
      </c>
      <c r="C4232" s="131" t="s">
        <v>1919</v>
      </c>
      <c r="D4232" s="52">
        <v>160000</v>
      </c>
      <c r="E4232" s="132" t="str">
        <f>VLOOKUP(D4232,Range11,2,1)</f>
        <v>A</v>
      </c>
      <c r="F4232" s="118" t="e">
        <f>VLOOKUP(D4232,Range10,2,0)</f>
        <v>#N/A</v>
      </c>
      <c r="G4232" s="119" t="e">
        <f>VLOOKUP(D4232,Range9,2,0)</f>
        <v>#N/A</v>
      </c>
      <c r="H4232" s="53" t="s">
        <v>16</v>
      </c>
      <c r="I4232" s="133" t="str">
        <f>VLOOKUP(H4232,Range8,2,0)</f>
        <v>Single Family</v>
      </c>
      <c r="J4232" s="54">
        <v>265</v>
      </c>
      <c r="K4232" s="63" t="s">
        <v>921</v>
      </c>
      <c r="L4232">
        <v>4232</v>
      </c>
    </row>
    <row r="4233" spans="1:12">
      <c r="A4233" s="50" t="s">
        <v>934</v>
      </c>
      <c r="B4233" s="51" t="s">
        <v>1425</v>
      </c>
      <c r="C4233" s="131" t="s">
        <v>1910</v>
      </c>
      <c r="D4233" s="52">
        <v>160000</v>
      </c>
      <c r="E4233" s="132" t="str">
        <f>VLOOKUP(D4233,Range11,2,1)</f>
        <v>A</v>
      </c>
      <c r="F4233" s="118" t="e">
        <f>VLOOKUP(D4233,Range10,2,0)</f>
        <v>#N/A</v>
      </c>
      <c r="G4233" s="119" t="e">
        <f>VLOOKUP(D4233,Range9,2,0)</f>
        <v>#N/A</v>
      </c>
      <c r="H4233" s="53" t="s">
        <v>16</v>
      </c>
      <c r="I4233" s="133" t="str">
        <f>VLOOKUP(H4233,Range8,2,0)</f>
        <v>Single Family</v>
      </c>
      <c r="J4233" s="54">
        <v>27</v>
      </c>
      <c r="K4233" s="63" t="s">
        <v>965</v>
      </c>
      <c r="L4233">
        <v>4233</v>
      </c>
    </row>
    <row r="4234" spans="1:12">
      <c r="A4234" s="50" t="s">
        <v>934</v>
      </c>
      <c r="B4234" s="51">
        <v>39433</v>
      </c>
      <c r="C4234" s="131" t="s">
        <v>1919</v>
      </c>
      <c r="D4234" s="52">
        <v>162261</v>
      </c>
      <c r="E4234" s="132" t="str">
        <f>VLOOKUP(D4234,Range11,2,1)</f>
        <v>A</v>
      </c>
      <c r="F4234" s="118" t="e">
        <f>VLOOKUP(D4234,Range10,2,0)</f>
        <v>#N/A</v>
      </c>
      <c r="G4234" s="119" t="e">
        <f>VLOOKUP(D4234,Range9,2,0)</f>
        <v>#N/A</v>
      </c>
      <c r="H4234" s="53" t="s">
        <v>16</v>
      </c>
      <c r="I4234" s="133" t="str">
        <f>VLOOKUP(H4234,Range8,2,0)</f>
        <v>Single Family</v>
      </c>
      <c r="J4234" s="54">
        <v>259</v>
      </c>
      <c r="K4234" s="63" t="s">
        <v>133</v>
      </c>
      <c r="L4234">
        <v>4234</v>
      </c>
    </row>
    <row r="4235" spans="1:12">
      <c r="A4235" s="50" t="s">
        <v>934</v>
      </c>
      <c r="B4235" s="51" t="s">
        <v>1528</v>
      </c>
      <c r="C4235" s="131" t="s">
        <v>1914</v>
      </c>
      <c r="D4235" s="52">
        <v>164500</v>
      </c>
      <c r="E4235" s="132" t="str">
        <f>VLOOKUP(D4235,Range11,2,1)</f>
        <v>A</v>
      </c>
      <c r="F4235" s="118" t="e">
        <f>VLOOKUP(D4235,Range10,2,0)</f>
        <v>#N/A</v>
      </c>
      <c r="G4235" s="119" t="e">
        <f>VLOOKUP(D4235,Range9,2,0)</f>
        <v>#N/A</v>
      </c>
      <c r="H4235" s="53" t="s">
        <v>16</v>
      </c>
      <c r="I4235" s="133" t="str">
        <f>VLOOKUP(H4235,Range8,2,0)</f>
        <v>Single Family</v>
      </c>
      <c r="J4235" s="54">
        <v>168</v>
      </c>
      <c r="K4235" s="63" t="s">
        <v>803</v>
      </c>
      <c r="L4235">
        <v>4235</v>
      </c>
    </row>
    <row r="4236" spans="1:12">
      <c r="A4236" s="50" t="s">
        <v>934</v>
      </c>
      <c r="B4236" s="51" t="s">
        <v>1568</v>
      </c>
      <c r="C4236" s="131" t="s">
        <v>23</v>
      </c>
      <c r="D4236" s="52">
        <v>165000</v>
      </c>
      <c r="E4236" s="132" t="str">
        <f>VLOOKUP(D4236,Range11,2,1)</f>
        <v>A</v>
      </c>
      <c r="F4236" s="118" t="e">
        <f>VLOOKUP(D4236,Range10,2,0)</f>
        <v>#N/A</v>
      </c>
      <c r="G4236" s="119" t="e">
        <f>VLOOKUP(D4236,Range9,2,0)</f>
        <v>#N/A</v>
      </c>
      <c r="H4236" s="53" t="s">
        <v>16</v>
      </c>
      <c r="I4236" s="133" t="str">
        <f>VLOOKUP(H4236,Range8,2,0)</f>
        <v>Single Family</v>
      </c>
      <c r="J4236" s="54">
        <v>192</v>
      </c>
      <c r="K4236" s="63" t="s">
        <v>65</v>
      </c>
      <c r="L4236">
        <v>4236</v>
      </c>
    </row>
    <row r="4237" spans="1:12">
      <c r="A4237" s="50" t="s">
        <v>934</v>
      </c>
      <c r="B4237" s="51" t="s">
        <v>1568</v>
      </c>
      <c r="C4237" s="131" t="s">
        <v>23</v>
      </c>
      <c r="D4237" s="52">
        <v>165000</v>
      </c>
      <c r="E4237" s="132" t="str">
        <f>VLOOKUP(D4237,Range11,2,1)</f>
        <v>A</v>
      </c>
      <c r="F4237" s="118" t="e">
        <f>VLOOKUP(D4237,Range10,2,0)</f>
        <v>#N/A</v>
      </c>
      <c r="G4237" s="119" t="e">
        <f>VLOOKUP(D4237,Range9,2,0)</f>
        <v>#N/A</v>
      </c>
      <c r="H4237" s="53" t="s">
        <v>16</v>
      </c>
      <c r="I4237" s="133" t="str">
        <f>VLOOKUP(H4237,Range8,2,0)</f>
        <v>Single Family</v>
      </c>
      <c r="J4237" s="54">
        <v>192</v>
      </c>
      <c r="K4237" s="63" t="s">
        <v>882</v>
      </c>
      <c r="L4237">
        <v>4237</v>
      </c>
    </row>
    <row r="4238" spans="1:12">
      <c r="A4238" s="50" t="s">
        <v>934</v>
      </c>
      <c r="B4238" s="51" t="s">
        <v>1379</v>
      </c>
      <c r="C4238" s="131" t="s">
        <v>1914</v>
      </c>
      <c r="D4238" s="52">
        <v>165000</v>
      </c>
      <c r="E4238" s="132" t="str">
        <f>VLOOKUP(D4238,Range11,2,1)</f>
        <v>A</v>
      </c>
      <c r="F4238" s="118" t="e">
        <f>VLOOKUP(D4238,Range10,2,0)</f>
        <v>#N/A</v>
      </c>
      <c r="G4238" s="119" t="e">
        <f>VLOOKUP(D4238,Range9,2,0)</f>
        <v>#N/A</v>
      </c>
      <c r="H4238" s="53" t="s">
        <v>16</v>
      </c>
      <c r="I4238" s="133" t="str">
        <f>VLOOKUP(H4238,Range8,2,0)</f>
        <v>Single Family</v>
      </c>
      <c r="J4238" s="54">
        <v>149</v>
      </c>
      <c r="K4238" s="63" t="s">
        <v>85</v>
      </c>
      <c r="L4238">
        <v>4238</v>
      </c>
    </row>
    <row r="4239" spans="1:12">
      <c r="A4239" s="50" t="s">
        <v>934</v>
      </c>
      <c r="B4239" s="51" t="s">
        <v>1528</v>
      </c>
      <c r="C4239" s="131" t="s">
        <v>1914</v>
      </c>
      <c r="D4239" s="52">
        <v>165000</v>
      </c>
      <c r="E4239" s="132" t="str">
        <f>VLOOKUP(D4239,Range11,2,1)</f>
        <v>A</v>
      </c>
      <c r="F4239" s="118" t="e">
        <f>VLOOKUP(D4239,Range10,2,0)</f>
        <v>#N/A</v>
      </c>
      <c r="G4239" s="119" t="e">
        <f>VLOOKUP(D4239,Range9,2,0)</f>
        <v>#N/A</v>
      </c>
      <c r="H4239" s="53" t="s">
        <v>16</v>
      </c>
      <c r="I4239" s="133" t="str">
        <f>VLOOKUP(H4239,Range8,2,0)</f>
        <v>Single Family</v>
      </c>
      <c r="J4239" s="54">
        <v>168</v>
      </c>
      <c r="K4239" s="63" t="s">
        <v>803</v>
      </c>
      <c r="L4239">
        <v>4239</v>
      </c>
    </row>
    <row r="4240" spans="1:12">
      <c r="A4240" s="50" t="s">
        <v>934</v>
      </c>
      <c r="B4240" s="51" t="s">
        <v>1512</v>
      </c>
      <c r="C4240" s="131" t="s">
        <v>1912</v>
      </c>
      <c r="D4240" s="52">
        <v>165000</v>
      </c>
      <c r="E4240" s="132" t="str">
        <f>VLOOKUP(D4240,Range11,2,1)</f>
        <v>A</v>
      </c>
      <c r="F4240" s="118" t="e">
        <f>VLOOKUP(D4240,Range10,2,0)</f>
        <v>#N/A</v>
      </c>
      <c r="G4240" s="119" t="e">
        <f>VLOOKUP(D4240,Range9,2,0)</f>
        <v>#N/A</v>
      </c>
      <c r="H4240" s="53" t="s">
        <v>16</v>
      </c>
      <c r="I4240" s="133" t="str">
        <f>VLOOKUP(H4240,Range8,2,0)</f>
        <v>Single Family</v>
      </c>
      <c r="J4240" s="54">
        <v>115</v>
      </c>
      <c r="K4240" s="63" t="s">
        <v>75</v>
      </c>
      <c r="L4240">
        <v>4240</v>
      </c>
    </row>
    <row r="4241" spans="1:12">
      <c r="A4241" s="50" t="s">
        <v>934</v>
      </c>
      <c r="B4241" s="51" t="s">
        <v>1376</v>
      </c>
      <c r="C4241" s="131" t="s">
        <v>1915</v>
      </c>
      <c r="D4241" s="52">
        <v>165000</v>
      </c>
      <c r="E4241" s="132" t="str">
        <f>VLOOKUP(D4241,Range11,2,1)</f>
        <v>A</v>
      </c>
      <c r="F4241" s="118" t="e">
        <f>VLOOKUP(D4241,Range10,2,0)</f>
        <v>#N/A</v>
      </c>
      <c r="G4241" s="119" t="e">
        <f>VLOOKUP(D4241,Range9,2,0)</f>
        <v>#N/A</v>
      </c>
      <c r="H4241" s="53" t="s">
        <v>16</v>
      </c>
      <c r="I4241" s="133" t="str">
        <f>VLOOKUP(H4241,Range8,2,0)</f>
        <v>Single Family</v>
      </c>
      <c r="J4241" s="54">
        <v>84</v>
      </c>
      <c r="K4241" s="63" t="s">
        <v>85</v>
      </c>
      <c r="L4241">
        <v>4241</v>
      </c>
    </row>
    <row r="4242" spans="1:12">
      <c r="A4242" s="50" t="s">
        <v>934</v>
      </c>
      <c r="B4242" s="51" t="s">
        <v>1502</v>
      </c>
      <c r="C4242" s="131" t="s">
        <v>1910</v>
      </c>
      <c r="D4242" s="52">
        <v>165000</v>
      </c>
      <c r="E4242" s="132" t="str">
        <f>VLOOKUP(D4242,Range11,2,1)</f>
        <v>A</v>
      </c>
      <c r="F4242" s="118" t="e">
        <f>VLOOKUP(D4242,Range10,2,0)</f>
        <v>#N/A</v>
      </c>
      <c r="G4242" s="119" t="e">
        <f>VLOOKUP(D4242,Range9,2,0)</f>
        <v>#N/A</v>
      </c>
      <c r="H4242" s="53" t="s">
        <v>16</v>
      </c>
      <c r="I4242" s="133" t="str">
        <f>VLOOKUP(H4242,Range8,2,0)</f>
        <v>Single Family</v>
      </c>
      <c r="J4242" s="54">
        <v>14</v>
      </c>
      <c r="K4242" s="63" t="s">
        <v>576</v>
      </c>
      <c r="L4242">
        <v>4242</v>
      </c>
    </row>
    <row r="4243" spans="1:12">
      <c r="A4243" s="50" t="s">
        <v>934</v>
      </c>
      <c r="B4243" s="51" t="s">
        <v>1387</v>
      </c>
      <c r="C4243" s="131" t="s">
        <v>1911</v>
      </c>
      <c r="D4243" s="52">
        <v>165500</v>
      </c>
      <c r="E4243" s="132" t="str">
        <f>VLOOKUP(D4243,Range11,2,1)</f>
        <v>A</v>
      </c>
      <c r="F4243" s="118" t="e">
        <f>VLOOKUP(D4243,Range10,2,0)</f>
        <v>#N/A</v>
      </c>
      <c r="G4243" s="119" t="e">
        <f>VLOOKUP(D4243,Range9,2,0)</f>
        <v>#N/A</v>
      </c>
      <c r="H4243" s="53" t="s">
        <v>16</v>
      </c>
      <c r="I4243" s="133" t="str">
        <f>VLOOKUP(H4243,Range8,2,0)</f>
        <v>Single Family</v>
      </c>
      <c r="J4243" s="54">
        <v>41</v>
      </c>
      <c r="K4243" s="63" t="s">
        <v>75</v>
      </c>
      <c r="L4243">
        <v>4243</v>
      </c>
    </row>
    <row r="4244" spans="1:12">
      <c r="A4244" s="50" t="s">
        <v>934</v>
      </c>
      <c r="B4244" s="51" t="s">
        <v>1466</v>
      </c>
      <c r="C4244" s="131" t="s">
        <v>1910</v>
      </c>
      <c r="D4244" s="52">
        <v>166000</v>
      </c>
      <c r="E4244" s="132" t="str">
        <f>VLOOKUP(D4244,Range11,2,1)</f>
        <v>A</v>
      </c>
      <c r="F4244" s="118" t="e">
        <f>VLOOKUP(D4244,Range10,2,0)</f>
        <v>#N/A</v>
      </c>
      <c r="G4244" s="119" t="e">
        <f>VLOOKUP(D4244,Range9,2,0)</f>
        <v>#N/A</v>
      </c>
      <c r="H4244" s="53" t="s">
        <v>16</v>
      </c>
      <c r="I4244" s="133" t="str">
        <f>VLOOKUP(H4244,Range8,2,0)</f>
        <v>Single Family</v>
      </c>
      <c r="J4244" s="54">
        <v>11</v>
      </c>
      <c r="K4244" s="63" t="s">
        <v>127</v>
      </c>
      <c r="L4244">
        <v>4244</v>
      </c>
    </row>
    <row r="4245" spans="1:12">
      <c r="A4245" s="50" t="s">
        <v>934</v>
      </c>
      <c r="B4245" s="51" t="s">
        <v>1596</v>
      </c>
      <c r="C4245" s="131" t="s">
        <v>1910</v>
      </c>
      <c r="D4245" s="52">
        <v>167000</v>
      </c>
      <c r="E4245" s="132" t="str">
        <f>VLOOKUP(D4245,Range11,2,1)</f>
        <v>A</v>
      </c>
      <c r="F4245" s="118" t="e">
        <f>VLOOKUP(D4245,Range10,2,0)</f>
        <v>#N/A</v>
      </c>
      <c r="G4245" s="119" t="e">
        <f>VLOOKUP(D4245,Range9,2,0)</f>
        <v>#N/A</v>
      </c>
      <c r="H4245" s="53" t="s">
        <v>16</v>
      </c>
      <c r="I4245" s="133" t="str">
        <f>VLOOKUP(H4245,Range8,2,0)</f>
        <v>Single Family</v>
      </c>
      <c r="J4245" s="54">
        <v>5</v>
      </c>
      <c r="K4245" s="63" t="s">
        <v>102</v>
      </c>
      <c r="L4245">
        <v>4245</v>
      </c>
    </row>
    <row r="4246" spans="1:12">
      <c r="A4246" s="50" t="s">
        <v>934</v>
      </c>
      <c r="B4246" s="51" t="s">
        <v>1528</v>
      </c>
      <c r="C4246" s="131" t="s">
        <v>1914</v>
      </c>
      <c r="D4246" s="52">
        <v>168000</v>
      </c>
      <c r="E4246" s="132" t="str">
        <f>VLOOKUP(D4246,Range11,2,1)</f>
        <v>A</v>
      </c>
      <c r="F4246" s="118" t="e">
        <f>VLOOKUP(D4246,Range10,2,0)</f>
        <v>#N/A</v>
      </c>
      <c r="G4246" s="119" t="e">
        <f>VLOOKUP(D4246,Range9,2,0)</f>
        <v>#N/A</v>
      </c>
      <c r="H4246" s="53" t="s">
        <v>16</v>
      </c>
      <c r="I4246" s="133" t="str">
        <f>VLOOKUP(H4246,Range8,2,0)</f>
        <v>Single Family</v>
      </c>
      <c r="J4246" s="54">
        <v>168</v>
      </c>
      <c r="K4246" s="63" t="s">
        <v>803</v>
      </c>
      <c r="L4246">
        <v>4246</v>
      </c>
    </row>
    <row r="4247" spans="1:12">
      <c r="A4247" s="50" t="s">
        <v>934</v>
      </c>
      <c r="B4247" s="51" t="s">
        <v>1407</v>
      </c>
      <c r="C4247" s="131" t="s">
        <v>1920</v>
      </c>
      <c r="D4247" s="52">
        <v>168300</v>
      </c>
      <c r="E4247" s="132" t="str">
        <f>VLOOKUP(D4247,Range11,2,1)</f>
        <v>A</v>
      </c>
      <c r="F4247" s="118" t="e">
        <f>VLOOKUP(D4247,Range10,2,0)</f>
        <v>#N/A</v>
      </c>
      <c r="G4247" s="119" t="e">
        <f>VLOOKUP(D4247,Range9,2,0)</f>
        <v>#N/A</v>
      </c>
      <c r="H4247" s="53" t="s">
        <v>16</v>
      </c>
      <c r="I4247" s="133" t="str">
        <f>VLOOKUP(H4247,Range8,2,0)</f>
        <v>Single Family</v>
      </c>
      <c r="J4247" s="54">
        <v>244</v>
      </c>
      <c r="K4247" s="63" t="s">
        <v>327</v>
      </c>
      <c r="L4247">
        <v>4247</v>
      </c>
    </row>
    <row r="4248" spans="1:12">
      <c r="A4248" s="50" t="s">
        <v>934</v>
      </c>
      <c r="B4248" s="51" t="s">
        <v>1630</v>
      </c>
      <c r="C4248" s="131" t="s">
        <v>1913</v>
      </c>
      <c r="D4248" s="52">
        <v>169000</v>
      </c>
      <c r="E4248" s="132" t="str">
        <f>VLOOKUP(D4248,Range11,2,1)</f>
        <v>A</v>
      </c>
      <c r="F4248" s="118" t="e">
        <f>VLOOKUP(D4248,Range10,2,0)</f>
        <v>#N/A</v>
      </c>
      <c r="G4248" s="119" t="e">
        <f>VLOOKUP(D4248,Range9,2,0)</f>
        <v>#N/A</v>
      </c>
      <c r="H4248" s="53" t="s">
        <v>16</v>
      </c>
      <c r="I4248" s="133" t="str">
        <f>VLOOKUP(H4248,Range8,2,0)</f>
        <v>Single Family</v>
      </c>
      <c r="J4248" s="54">
        <v>130</v>
      </c>
      <c r="K4248" s="63" t="s">
        <v>195</v>
      </c>
      <c r="L4248">
        <v>4248</v>
      </c>
    </row>
    <row r="4249" spans="1:12">
      <c r="A4249" s="50" t="s">
        <v>934</v>
      </c>
      <c r="B4249" s="51" t="s">
        <v>1502</v>
      </c>
      <c r="C4249" s="131" t="s">
        <v>1910</v>
      </c>
      <c r="D4249" s="52">
        <v>169000</v>
      </c>
      <c r="E4249" s="132" t="str">
        <f>VLOOKUP(D4249,Range11,2,1)</f>
        <v>A</v>
      </c>
      <c r="F4249" s="118" t="e">
        <f>VLOOKUP(D4249,Range10,2,0)</f>
        <v>#N/A</v>
      </c>
      <c r="G4249" s="119" t="e">
        <f>VLOOKUP(D4249,Range9,2,0)</f>
        <v>#N/A</v>
      </c>
      <c r="H4249" s="53" t="s">
        <v>16</v>
      </c>
      <c r="I4249" s="133" t="str">
        <f>VLOOKUP(H4249,Range8,2,0)</f>
        <v>Single Family</v>
      </c>
      <c r="J4249" s="54">
        <v>14</v>
      </c>
      <c r="K4249" s="63" t="s">
        <v>195</v>
      </c>
      <c r="L4249">
        <v>4249</v>
      </c>
    </row>
    <row r="4250" spans="1:12">
      <c r="A4250" s="50" t="s">
        <v>934</v>
      </c>
      <c r="B4250" s="51" t="s">
        <v>1416</v>
      </c>
      <c r="C4250" s="131" t="s">
        <v>1913</v>
      </c>
      <c r="D4250" s="52">
        <v>169900</v>
      </c>
      <c r="E4250" s="132" t="str">
        <f>VLOOKUP(D4250,Range11,2,1)</f>
        <v>A</v>
      </c>
      <c r="F4250" s="118" t="e">
        <f>VLOOKUP(D4250,Range10,2,0)</f>
        <v>#N/A</v>
      </c>
      <c r="G4250" s="119" t="e">
        <f>VLOOKUP(D4250,Range9,2,0)</f>
        <v>#N/A</v>
      </c>
      <c r="H4250" s="53" t="s">
        <v>16</v>
      </c>
      <c r="I4250" s="133" t="str">
        <f>VLOOKUP(H4250,Range8,2,0)</f>
        <v>Single Family</v>
      </c>
      <c r="J4250" s="54">
        <v>145</v>
      </c>
      <c r="K4250" s="63" t="s">
        <v>61</v>
      </c>
      <c r="L4250">
        <v>4250</v>
      </c>
    </row>
    <row r="4251" spans="1:12">
      <c r="A4251" s="50" t="s">
        <v>934</v>
      </c>
      <c r="B4251" s="51" t="s">
        <v>1512</v>
      </c>
      <c r="C4251" s="131" t="s">
        <v>1912</v>
      </c>
      <c r="D4251" s="52">
        <v>169900</v>
      </c>
      <c r="E4251" s="132" t="str">
        <f>VLOOKUP(D4251,Range11,2,1)</f>
        <v>A</v>
      </c>
      <c r="F4251" s="118" t="e">
        <f>VLOOKUP(D4251,Range10,2,0)</f>
        <v>#N/A</v>
      </c>
      <c r="G4251" s="119" t="e">
        <f>VLOOKUP(D4251,Range9,2,0)</f>
        <v>#N/A</v>
      </c>
      <c r="H4251" s="53" t="s">
        <v>16</v>
      </c>
      <c r="I4251" s="133" t="str">
        <f>VLOOKUP(H4251,Range8,2,0)</f>
        <v>Single Family</v>
      </c>
      <c r="J4251" s="54">
        <v>115</v>
      </c>
      <c r="K4251" s="63" t="s">
        <v>61</v>
      </c>
      <c r="L4251">
        <v>4251</v>
      </c>
    </row>
    <row r="4252" spans="1:12">
      <c r="A4252" s="50" t="s">
        <v>934</v>
      </c>
      <c r="B4252" s="51" t="s">
        <v>1384</v>
      </c>
      <c r="C4252" s="131" t="s">
        <v>1915</v>
      </c>
      <c r="D4252" s="52">
        <v>169900</v>
      </c>
      <c r="E4252" s="132" t="str">
        <f>VLOOKUP(D4252,Range11,2,1)</f>
        <v>A</v>
      </c>
      <c r="F4252" s="118" t="e">
        <f>VLOOKUP(D4252,Range10,2,0)</f>
        <v>#N/A</v>
      </c>
      <c r="G4252" s="119" t="e">
        <f>VLOOKUP(D4252,Range9,2,0)</f>
        <v>#N/A</v>
      </c>
      <c r="H4252" s="53" t="s">
        <v>16</v>
      </c>
      <c r="I4252" s="133" t="str">
        <f>VLOOKUP(H4252,Range8,2,0)</f>
        <v>Single Family</v>
      </c>
      <c r="J4252" s="54">
        <v>73</v>
      </c>
      <c r="K4252" s="63" t="s">
        <v>272</v>
      </c>
      <c r="L4252">
        <v>4252</v>
      </c>
    </row>
    <row r="4253" spans="1:12">
      <c r="A4253" s="50" t="s">
        <v>934</v>
      </c>
      <c r="B4253" s="51">
        <v>39443</v>
      </c>
      <c r="C4253" s="131" t="s">
        <v>1919</v>
      </c>
      <c r="D4253" s="52">
        <v>169999</v>
      </c>
      <c r="E4253" s="132" t="str">
        <f>VLOOKUP(D4253,Range11,2,1)</f>
        <v>A</v>
      </c>
      <c r="F4253" s="118" t="e">
        <f>VLOOKUP(D4253,Range10,2,0)</f>
        <v>#N/A</v>
      </c>
      <c r="G4253" s="119" t="e">
        <f>VLOOKUP(D4253,Range9,2,0)</f>
        <v>#N/A</v>
      </c>
      <c r="H4253" s="53" t="s">
        <v>16</v>
      </c>
      <c r="I4253" s="133" t="str">
        <f>VLOOKUP(H4253,Range8,2,0)</f>
        <v>Single Family</v>
      </c>
      <c r="J4253" s="54">
        <v>249</v>
      </c>
      <c r="K4253" s="63" t="s">
        <v>133</v>
      </c>
      <c r="L4253">
        <v>4253</v>
      </c>
    </row>
    <row r="4254" spans="1:12">
      <c r="A4254" s="50" t="s">
        <v>934</v>
      </c>
      <c r="B4254" s="51">
        <v>39379</v>
      </c>
      <c r="C4254" s="131" t="s">
        <v>1917</v>
      </c>
      <c r="D4254" s="52">
        <v>170000</v>
      </c>
      <c r="E4254" s="132" t="str">
        <f>VLOOKUP(D4254,Range11,2,1)</f>
        <v>A</v>
      </c>
      <c r="F4254" s="118" t="e">
        <f>VLOOKUP(D4254,Range10,2,0)</f>
        <v>#N/A</v>
      </c>
      <c r="G4254" s="119" t="e">
        <f>VLOOKUP(D4254,Range9,2,0)</f>
        <v>#N/A</v>
      </c>
      <c r="H4254" s="53" t="s">
        <v>16</v>
      </c>
      <c r="I4254" s="133" t="str">
        <f>VLOOKUP(H4254,Range8,2,0)</f>
        <v>Single Family</v>
      </c>
      <c r="J4254" s="54">
        <v>294</v>
      </c>
      <c r="K4254" s="63" t="s">
        <v>420</v>
      </c>
      <c r="L4254">
        <v>4254</v>
      </c>
    </row>
    <row r="4255" spans="1:12">
      <c r="A4255" s="50" t="s">
        <v>934</v>
      </c>
      <c r="B4255" s="51" t="s">
        <v>1414</v>
      </c>
      <c r="C4255" s="131" t="s">
        <v>1913</v>
      </c>
      <c r="D4255" s="52">
        <v>170000</v>
      </c>
      <c r="E4255" s="132" t="str">
        <f>VLOOKUP(D4255,Range11,2,1)</f>
        <v>A</v>
      </c>
      <c r="F4255" s="118" t="e">
        <f>VLOOKUP(D4255,Range10,2,0)</f>
        <v>#N/A</v>
      </c>
      <c r="G4255" s="119" t="e">
        <f>VLOOKUP(D4255,Range9,2,0)</f>
        <v>#N/A</v>
      </c>
      <c r="H4255" s="53" t="s">
        <v>16</v>
      </c>
      <c r="I4255" s="133" t="str">
        <f>VLOOKUP(H4255,Range8,2,0)</f>
        <v>Single Family</v>
      </c>
      <c r="J4255" s="54">
        <v>153</v>
      </c>
      <c r="K4255" s="63" t="s">
        <v>546</v>
      </c>
      <c r="L4255">
        <v>4255</v>
      </c>
    </row>
    <row r="4256" spans="1:12">
      <c r="A4256" s="50" t="s">
        <v>934</v>
      </c>
      <c r="B4256" s="51" t="s">
        <v>1597</v>
      </c>
      <c r="C4256" s="131" t="s">
        <v>1913</v>
      </c>
      <c r="D4256" s="52">
        <v>170000</v>
      </c>
      <c r="E4256" s="132" t="str">
        <f>VLOOKUP(D4256,Range11,2,1)</f>
        <v>A</v>
      </c>
      <c r="F4256" s="118" t="e">
        <f>VLOOKUP(D4256,Range10,2,0)</f>
        <v>#N/A</v>
      </c>
      <c r="G4256" s="119" t="e">
        <f>VLOOKUP(D4256,Range9,2,0)</f>
        <v>#N/A</v>
      </c>
      <c r="H4256" s="53" t="s">
        <v>16</v>
      </c>
      <c r="I4256" s="133" t="str">
        <f>VLOOKUP(H4256,Range8,2,0)</f>
        <v>Single Family</v>
      </c>
      <c r="J4256" s="54">
        <v>127</v>
      </c>
      <c r="K4256" s="63" t="s">
        <v>195</v>
      </c>
      <c r="L4256">
        <v>4256</v>
      </c>
    </row>
    <row r="4257" spans="1:12">
      <c r="A4257" s="50" t="s">
        <v>934</v>
      </c>
      <c r="B4257" s="51">
        <v>39387</v>
      </c>
      <c r="C4257" s="131" t="s">
        <v>1918</v>
      </c>
      <c r="D4257" s="52">
        <v>175000</v>
      </c>
      <c r="E4257" s="132" t="str">
        <f>VLOOKUP(D4257,Range11,2,1)</f>
        <v>A</v>
      </c>
      <c r="F4257" s="118" t="e">
        <f>VLOOKUP(D4257,Range10,2,0)</f>
        <v>#N/A</v>
      </c>
      <c r="G4257" s="119" t="e">
        <f>VLOOKUP(D4257,Range9,2,0)</f>
        <v>#N/A</v>
      </c>
      <c r="H4257" s="53" t="s">
        <v>16</v>
      </c>
      <c r="I4257" s="133" t="str">
        <f>VLOOKUP(H4257,Range8,2,0)</f>
        <v>Single Family</v>
      </c>
      <c r="J4257" s="54">
        <v>305</v>
      </c>
      <c r="K4257" s="63" t="s">
        <v>59</v>
      </c>
      <c r="L4257">
        <v>4257</v>
      </c>
    </row>
    <row r="4258" spans="1:12">
      <c r="A4258" s="50" t="s">
        <v>934</v>
      </c>
      <c r="B4258" s="51" t="s">
        <v>1675</v>
      </c>
      <c r="C4258" s="131" t="s">
        <v>1920</v>
      </c>
      <c r="D4258" s="52">
        <v>175000</v>
      </c>
      <c r="E4258" s="132" t="str">
        <f>VLOOKUP(D4258,Range11,2,1)</f>
        <v>A</v>
      </c>
      <c r="F4258" s="118" t="e">
        <f>VLOOKUP(D4258,Range10,2,0)</f>
        <v>#N/A</v>
      </c>
      <c r="G4258" s="119" t="e">
        <f>VLOOKUP(D4258,Range9,2,0)</f>
        <v>#N/A</v>
      </c>
      <c r="H4258" s="53" t="s">
        <v>16</v>
      </c>
      <c r="I4258" s="133" t="str">
        <f>VLOOKUP(H4258,Range8,2,0)</f>
        <v>Single Family</v>
      </c>
      <c r="J4258" s="54">
        <v>231</v>
      </c>
      <c r="K4258" s="63" t="s">
        <v>891</v>
      </c>
      <c r="L4258">
        <v>4258</v>
      </c>
    </row>
    <row r="4259" spans="1:12">
      <c r="A4259" s="50" t="s">
        <v>934</v>
      </c>
      <c r="B4259" s="51" t="s">
        <v>1544</v>
      </c>
      <c r="C4259" s="131" t="s">
        <v>1914</v>
      </c>
      <c r="D4259" s="52">
        <v>175000</v>
      </c>
      <c r="E4259" s="132" t="str">
        <f>VLOOKUP(D4259,Range11,2,1)</f>
        <v>A</v>
      </c>
      <c r="F4259" s="118" t="e">
        <f>VLOOKUP(D4259,Range10,2,0)</f>
        <v>#N/A</v>
      </c>
      <c r="G4259" s="119" t="e">
        <f>VLOOKUP(D4259,Range9,2,0)</f>
        <v>#N/A</v>
      </c>
      <c r="H4259" s="53" t="s">
        <v>16</v>
      </c>
      <c r="I4259" s="133" t="str">
        <f>VLOOKUP(H4259,Range8,2,0)</f>
        <v>Single Family</v>
      </c>
      <c r="J4259" s="54">
        <v>154</v>
      </c>
      <c r="K4259" s="63" t="s">
        <v>264</v>
      </c>
      <c r="L4259">
        <v>4259</v>
      </c>
    </row>
    <row r="4260" spans="1:12">
      <c r="A4260" s="50" t="s">
        <v>934</v>
      </c>
      <c r="B4260" s="51" t="s">
        <v>1458</v>
      </c>
      <c r="C4260" s="131" t="s">
        <v>1914</v>
      </c>
      <c r="D4260" s="52">
        <v>179000</v>
      </c>
      <c r="E4260" s="132" t="str">
        <f>VLOOKUP(D4260,Range11,2,1)</f>
        <v>A</v>
      </c>
      <c r="F4260" s="118" t="e">
        <f>VLOOKUP(D4260,Range10,2,0)</f>
        <v>#N/A</v>
      </c>
      <c r="G4260" s="119" t="e">
        <f>VLOOKUP(D4260,Range9,2,0)</f>
        <v>#N/A</v>
      </c>
      <c r="H4260" s="53" t="s">
        <v>16</v>
      </c>
      <c r="I4260" s="133" t="str">
        <f>VLOOKUP(H4260,Range8,2,0)</f>
        <v>Single Family</v>
      </c>
      <c r="J4260" s="54">
        <v>170</v>
      </c>
      <c r="K4260" s="63" t="s">
        <v>85</v>
      </c>
      <c r="L4260">
        <v>4260</v>
      </c>
    </row>
    <row r="4261" spans="1:12">
      <c r="A4261" s="50" t="s">
        <v>934</v>
      </c>
      <c r="B4261" s="51" t="s">
        <v>1636</v>
      </c>
      <c r="C4261" s="131" t="s">
        <v>1914</v>
      </c>
      <c r="D4261" s="52">
        <v>179000</v>
      </c>
      <c r="E4261" s="132" t="str">
        <f>VLOOKUP(D4261,Range11,2,1)</f>
        <v>A</v>
      </c>
      <c r="F4261" s="118" t="e">
        <f>VLOOKUP(D4261,Range10,2,0)</f>
        <v>#N/A</v>
      </c>
      <c r="G4261" s="119" t="e">
        <f>VLOOKUP(D4261,Range9,2,0)</f>
        <v>#N/A</v>
      </c>
      <c r="H4261" s="53" t="s">
        <v>16</v>
      </c>
      <c r="I4261" s="133" t="str">
        <f>VLOOKUP(H4261,Range8,2,0)</f>
        <v>Single Family</v>
      </c>
      <c r="J4261" s="54">
        <v>167</v>
      </c>
      <c r="K4261" s="63" t="s">
        <v>554</v>
      </c>
      <c r="L4261">
        <v>4261</v>
      </c>
    </row>
    <row r="4262" spans="1:12">
      <c r="A4262" s="50" t="s">
        <v>934</v>
      </c>
      <c r="B4262" s="51" t="s">
        <v>1416</v>
      </c>
      <c r="C4262" s="131" t="s">
        <v>1913</v>
      </c>
      <c r="D4262" s="52">
        <v>179000</v>
      </c>
      <c r="E4262" s="132" t="str">
        <f>VLOOKUP(D4262,Range11,2,1)</f>
        <v>A</v>
      </c>
      <c r="F4262" s="118" t="e">
        <f>VLOOKUP(D4262,Range10,2,0)</f>
        <v>#N/A</v>
      </c>
      <c r="G4262" s="119" t="e">
        <f>VLOOKUP(D4262,Range9,2,0)</f>
        <v>#N/A</v>
      </c>
      <c r="H4262" s="53" t="s">
        <v>16</v>
      </c>
      <c r="I4262" s="133" t="str">
        <f>VLOOKUP(H4262,Range8,2,0)</f>
        <v>Single Family</v>
      </c>
      <c r="J4262" s="54">
        <v>145</v>
      </c>
      <c r="K4262" s="63" t="s">
        <v>739</v>
      </c>
      <c r="L4262">
        <v>4262</v>
      </c>
    </row>
    <row r="4263" spans="1:12">
      <c r="A4263" s="50" t="s">
        <v>922</v>
      </c>
      <c r="B4263" s="51" t="s">
        <v>1389</v>
      </c>
      <c r="C4263" s="131" t="s">
        <v>1915</v>
      </c>
      <c r="D4263" s="52">
        <v>135000</v>
      </c>
      <c r="E4263" s="132" t="str">
        <f>VLOOKUP(D4263,Range11,2,1)</f>
        <v>A</v>
      </c>
      <c r="F4263" s="118" t="e">
        <f>VLOOKUP(D4263,Range10,2,0)</f>
        <v>#N/A</v>
      </c>
      <c r="G4263" s="119" t="e">
        <f>VLOOKUP(D4263,Range9,2,0)</f>
        <v>#N/A</v>
      </c>
      <c r="H4263" s="53" t="s">
        <v>16</v>
      </c>
      <c r="I4263" s="133" t="str">
        <f>VLOOKUP(H4263,Range8,2,0)</f>
        <v>Single Family</v>
      </c>
      <c r="J4263" s="54">
        <v>75</v>
      </c>
      <c r="K4263" s="63" t="s">
        <v>238</v>
      </c>
      <c r="L4263">
        <v>4263</v>
      </c>
    </row>
    <row r="4264" spans="1:12">
      <c r="A4264" s="50" t="s">
        <v>922</v>
      </c>
      <c r="B4264" s="51" t="s">
        <v>1398</v>
      </c>
      <c r="C4264" s="131" t="s">
        <v>1915</v>
      </c>
      <c r="D4264" s="52">
        <v>135000</v>
      </c>
      <c r="E4264" s="132" t="str">
        <f>VLOOKUP(D4264,Range11,2,1)</f>
        <v>A</v>
      </c>
      <c r="F4264" s="118" t="e">
        <f>VLOOKUP(D4264,Range10,2,0)</f>
        <v>#N/A</v>
      </c>
      <c r="G4264" s="119" t="e">
        <f>VLOOKUP(D4264,Range9,2,0)</f>
        <v>#N/A</v>
      </c>
      <c r="H4264" s="53" t="s">
        <v>16</v>
      </c>
      <c r="I4264" s="133" t="str">
        <f>VLOOKUP(H4264,Range8,2,0)</f>
        <v>Single Family</v>
      </c>
      <c r="J4264" s="54">
        <v>67</v>
      </c>
      <c r="K4264" s="63" t="s">
        <v>59</v>
      </c>
      <c r="L4264">
        <v>4264</v>
      </c>
    </row>
    <row r="4265" spans="1:12">
      <c r="A4265" s="50" t="s">
        <v>922</v>
      </c>
      <c r="B4265" s="51" t="s">
        <v>1623</v>
      </c>
      <c r="C4265" s="131" t="s">
        <v>1911</v>
      </c>
      <c r="D4265" s="52">
        <v>135000</v>
      </c>
      <c r="E4265" s="132" t="str">
        <f>VLOOKUP(D4265,Range11,2,1)</f>
        <v>A</v>
      </c>
      <c r="F4265" s="118" t="e">
        <f>VLOOKUP(D4265,Range10,2,0)</f>
        <v>#N/A</v>
      </c>
      <c r="G4265" s="119" t="e">
        <f>VLOOKUP(D4265,Range9,2,0)</f>
        <v>#N/A</v>
      </c>
      <c r="H4265" s="53" t="s">
        <v>16</v>
      </c>
      <c r="I4265" s="133" t="str">
        <f>VLOOKUP(H4265,Range8,2,0)</f>
        <v>Single Family</v>
      </c>
      <c r="J4265" s="54">
        <v>61</v>
      </c>
      <c r="K4265" s="63" t="s">
        <v>75</v>
      </c>
      <c r="L4265">
        <v>4265</v>
      </c>
    </row>
    <row r="4266" spans="1:12">
      <c r="A4266" s="50" t="s">
        <v>922</v>
      </c>
      <c r="B4266" s="51" t="s">
        <v>1648</v>
      </c>
      <c r="C4266" s="131" t="s">
        <v>1911</v>
      </c>
      <c r="D4266" s="52">
        <v>135000</v>
      </c>
      <c r="E4266" s="132" t="str">
        <f>VLOOKUP(D4266,Range11,2,1)</f>
        <v>A</v>
      </c>
      <c r="F4266" s="118" t="e">
        <f>VLOOKUP(D4266,Range10,2,0)</f>
        <v>#N/A</v>
      </c>
      <c r="G4266" s="119" t="e">
        <f>VLOOKUP(D4266,Range9,2,0)</f>
        <v>#N/A</v>
      </c>
      <c r="H4266" s="53" t="s">
        <v>16</v>
      </c>
      <c r="I4266" s="133" t="str">
        <f>VLOOKUP(H4266,Range8,2,0)</f>
        <v>Single Family</v>
      </c>
      <c r="J4266" s="54">
        <v>51</v>
      </c>
      <c r="K4266" s="63" t="s">
        <v>220</v>
      </c>
      <c r="L4266">
        <v>4266</v>
      </c>
    </row>
    <row r="4267" spans="1:12">
      <c r="A4267" s="50" t="s">
        <v>922</v>
      </c>
      <c r="B4267" s="51" t="s">
        <v>1375</v>
      </c>
      <c r="C4267" s="131" t="s">
        <v>1911</v>
      </c>
      <c r="D4267" s="52">
        <v>135000</v>
      </c>
      <c r="E4267" s="132" t="str">
        <f>VLOOKUP(D4267,Range11,2,1)</f>
        <v>A</v>
      </c>
      <c r="F4267" s="118" t="e">
        <f>VLOOKUP(D4267,Range10,2,0)</f>
        <v>#N/A</v>
      </c>
      <c r="G4267" s="119" t="e">
        <f>VLOOKUP(D4267,Range9,2,0)</f>
        <v>#N/A</v>
      </c>
      <c r="H4267" s="53" t="s">
        <v>16</v>
      </c>
      <c r="I4267" s="133" t="str">
        <f>VLOOKUP(H4267,Range8,2,0)</f>
        <v>Single Family</v>
      </c>
      <c r="J4267" s="54">
        <v>47</v>
      </c>
      <c r="K4267" s="63" t="s">
        <v>59</v>
      </c>
      <c r="L4267">
        <v>4267</v>
      </c>
    </row>
    <row r="4268" spans="1:12">
      <c r="A4268" s="50" t="s">
        <v>922</v>
      </c>
      <c r="B4268" s="51" t="s">
        <v>1438</v>
      </c>
      <c r="C4268" s="131" t="s">
        <v>1910</v>
      </c>
      <c r="D4268" s="52">
        <v>135000</v>
      </c>
      <c r="E4268" s="132" t="str">
        <f>VLOOKUP(D4268,Range11,2,1)</f>
        <v>A</v>
      </c>
      <c r="F4268" s="118" t="e">
        <f>VLOOKUP(D4268,Range10,2,0)</f>
        <v>#N/A</v>
      </c>
      <c r="G4268" s="119" t="e">
        <f>VLOOKUP(D4268,Range9,2,0)</f>
        <v>#N/A</v>
      </c>
      <c r="H4268" s="53" t="s">
        <v>16</v>
      </c>
      <c r="I4268" s="133" t="str">
        <f>VLOOKUP(H4268,Range8,2,0)</f>
        <v>Single Family</v>
      </c>
      <c r="J4268" s="54">
        <v>21</v>
      </c>
      <c r="K4268" s="63" t="s">
        <v>405</v>
      </c>
      <c r="L4268">
        <v>4268</v>
      </c>
    </row>
    <row r="4269" spans="1:12">
      <c r="A4269" s="50" t="s">
        <v>922</v>
      </c>
      <c r="B4269" s="51" t="s">
        <v>1418</v>
      </c>
      <c r="C4269" s="131" t="s">
        <v>1910</v>
      </c>
      <c r="D4269" s="52">
        <v>135000</v>
      </c>
      <c r="E4269" s="132" t="str">
        <f>VLOOKUP(D4269,Range11,2,1)</f>
        <v>A</v>
      </c>
      <c r="F4269" s="118" t="e">
        <f>VLOOKUP(D4269,Range10,2,0)</f>
        <v>#N/A</v>
      </c>
      <c r="G4269" s="119" t="e">
        <f>VLOOKUP(D4269,Range9,2,0)</f>
        <v>#N/A</v>
      </c>
      <c r="H4269" s="53" t="s">
        <v>16</v>
      </c>
      <c r="I4269" s="133" t="str">
        <f>VLOOKUP(H4269,Range8,2,0)</f>
        <v>Single Family</v>
      </c>
      <c r="J4269" s="54">
        <v>19</v>
      </c>
      <c r="K4269" s="63" t="s">
        <v>85</v>
      </c>
      <c r="L4269">
        <v>4269</v>
      </c>
    </row>
    <row r="4270" spans="1:12">
      <c r="A4270" s="50" t="s">
        <v>922</v>
      </c>
      <c r="B4270" s="51" t="s">
        <v>1467</v>
      </c>
      <c r="C4270" s="131" t="s">
        <v>1912</v>
      </c>
      <c r="D4270" s="52">
        <v>135900</v>
      </c>
      <c r="E4270" s="132" t="str">
        <f>VLOOKUP(D4270,Range11,2,1)</f>
        <v>A</v>
      </c>
      <c r="F4270" s="118" t="e">
        <f>VLOOKUP(D4270,Range10,2,0)</f>
        <v>#N/A</v>
      </c>
      <c r="G4270" s="119" t="e">
        <f>VLOOKUP(D4270,Range9,2,0)</f>
        <v>#N/A</v>
      </c>
      <c r="H4270" s="53" t="s">
        <v>16</v>
      </c>
      <c r="I4270" s="133" t="str">
        <f>VLOOKUP(H4270,Range8,2,0)</f>
        <v>Single Family</v>
      </c>
      <c r="J4270" s="54">
        <v>111</v>
      </c>
      <c r="K4270" s="63" t="s">
        <v>486</v>
      </c>
      <c r="L4270">
        <v>4270</v>
      </c>
    </row>
    <row r="4271" spans="1:12">
      <c r="A4271" s="50" t="s">
        <v>922</v>
      </c>
      <c r="B4271" s="51" t="s">
        <v>1596</v>
      </c>
      <c r="C4271" s="131" t="s">
        <v>1910</v>
      </c>
      <c r="D4271" s="52">
        <v>135900</v>
      </c>
      <c r="E4271" s="132" t="str">
        <f>VLOOKUP(D4271,Range11,2,1)</f>
        <v>A</v>
      </c>
      <c r="F4271" s="118" t="e">
        <f>VLOOKUP(D4271,Range10,2,0)</f>
        <v>#N/A</v>
      </c>
      <c r="G4271" s="119" t="e">
        <f>VLOOKUP(D4271,Range9,2,0)</f>
        <v>#N/A</v>
      </c>
      <c r="H4271" s="53" t="s">
        <v>16</v>
      </c>
      <c r="I4271" s="133" t="str">
        <f>VLOOKUP(H4271,Range8,2,0)</f>
        <v>Single Family</v>
      </c>
      <c r="J4271" s="54">
        <v>5</v>
      </c>
      <c r="K4271" s="63" t="s">
        <v>127</v>
      </c>
      <c r="L4271">
        <v>4271</v>
      </c>
    </row>
    <row r="4272" spans="1:12">
      <c r="A4272" s="50" t="s">
        <v>922</v>
      </c>
      <c r="B4272" s="51" t="s">
        <v>1448</v>
      </c>
      <c r="C4272" s="131" t="s">
        <v>1910</v>
      </c>
      <c r="D4272" s="52">
        <v>137900</v>
      </c>
      <c r="E4272" s="132" t="str">
        <f>VLOOKUP(D4272,Range11,2,1)</f>
        <v>A</v>
      </c>
      <c r="F4272" s="118" t="e">
        <f>VLOOKUP(D4272,Range10,2,0)</f>
        <v>#N/A</v>
      </c>
      <c r="G4272" s="119" t="e">
        <f>VLOOKUP(D4272,Range9,2,0)</f>
        <v>#N/A</v>
      </c>
      <c r="H4272" s="53" t="s">
        <v>16</v>
      </c>
      <c r="I4272" s="133" t="str">
        <f>VLOOKUP(H4272,Range8,2,0)</f>
        <v>Single Family</v>
      </c>
      <c r="J4272" s="54">
        <v>6</v>
      </c>
      <c r="K4272" s="63" t="s">
        <v>351</v>
      </c>
      <c r="L4272">
        <v>4272</v>
      </c>
    </row>
    <row r="4273" spans="1:12">
      <c r="A4273" s="50" t="s">
        <v>922</v>
      </c>
      <c r="B4273" s="51" t="s">
        <v>1550</v>
      </c>
      <c r="C4273" s="131" t="s">
        <v>1920</v>
      </c>
      <c r="D4273" s="52">
        <v>139000</v>
      </c>
      <c r="E4273" s="132" t="str">
        <f>VLOOKUP(D4273,Range11,2,1)</f>
        <v>A</v>
      </c>
      <c r="F4273" s="118" t="e">
        <f>VLOOKUP(D4273,Range10,2,0)</f>
        <v>#N/A</v>
      </c>
      <c r="G4273" s="119" t="e">
        <f>VLOOKUP(D4273,Range9,2,0)</f>
        <v>#N/A</v>
      </c>
      <c r="H4273" s="53" t="s">
        <v>16</v>
      </c>
      <c r="I4273" s="133" t="str">
        <f>VLOOKUP(H4273,Range8,2,0)</f>
        <v>Single Family</v>
      </c>
      <c r="J4273" s="54">
        <v>240</v>
      </c>
      <c r="K4273" s="63" t="s">
        <v>113</v>
      </c>
      <c r="L4273">
        <v>4273</v>
      </c>
    </row>
    <row r="4274" spans="1:12">
      <c r="A4274" s="50" t="s">
        <v>922</v>
      </c>
      <c r="B4274" s="51" t="s">
        <v>1781</v>
      </c>
      <c r="C4274" s="131" t="s">
        <v>1926</v>
      </c>
      <c r="D4274" s="52">
        <v>139900</v>
      </c>
      <c r="E4274" s="132" t="str">
        <f>VLOOKUP(D4274,Range11,2,1)</f>
        <v>A</v>
      </c>
      <c r="F4274" s="118" t="e">
        <f>VLOOKUP(D4274,Range10,2,0)</f>
        <v>#N/A</v>
      </c>
      <c r="G4274" s="119" t="e">
        <f>VLOOKUP(D4274,Range9,2,0)</f>
        <v>#N/A</v>
      </c>
      <c r="H4274" s="53" t="s">
        <v>16</v>
      </c>
      <c r="I4274" s="133" t="str">
        <f>VLOOKUP(H4274,Range8,2,0)</f>
        <v>Single Family</v>
      </c>
      <c r="J4274" s="54">
        <v>527</v>
      </c>
      <c r="K4274" s="63" t="s">
        <v>61</v>
      </c>
      <c r="L4274">
        <v>4274</v>
      </c>
    </row>
    <row r="4275" spans="1:12">
      <c r="A4275" s="50" t="s">
        <v>922</v>
      </c>
      <c r="B4275" s="51" t="s">
        <v>1528</v>
      </c>
      <c r="C4275" s="131" t="s">
        <v>1914</v>
      </c>
      <c r="D4275" s="52">
        <v>140000</v>
      </c>
      <c r="E4275" s="132" t="str">
        <f>VLOOKUP(D4275,Range11,2,1)</f>
        <v>A</v>
      </c>
      <c r="F4275" s="118" t="e">
        <f>VLOOKUP(D4275,Range10,2,0)</f>
        <v>#N/A</v>
      </c>
      <c r="G4275" s="119" t="e">
        <f>VLOOKUP(D4275,Range9,2,0)</f>
        <v>#N/A</v>
      </c>
      <c r="H4275" s="53" t="s">
        <v>16</v>
      </c>
      <c r="I4275" s="133" t="str">
        <f>VLOOKUP(H4275,Range8,2,0)</f>
        <v>Single Family</v>
      </c>
      <c r="J4275" s="54">
        <v>168</v>
      </c>
      <c r="K4275" s="63" t="s">
        <v>803</v>
      </c>
      <c r="L4275">
        <v>4275</v>
      </c>
    </row>
    <row r="4276" spans="1:12">
      <c r="A4276" s="50" t="s">
        <v>922</v>
      </c>
      <c r="B4276" s="51" t="s">
        <v>1624</v>
      </c>
      <c r="C4276" s="131" t="s">
        <v>1914</v>
      </c>
      <c r="D4276" s="52">
        <v>140000</v>
      </c>
      <c r="E4276" s="132" t="str">
        <f>VLOOKUP(D4276,Range11,2,1)</f>
        <v>A</v>
      </c>
      <c r="F4276" s="118" t="e">
        <f>VLOOKUP(D4276,Range10,2,0)</f>
        <v>#N/A</v>
      </c>
      <c r="G4276" s="119" t="e">
        <f>VLOOKUP(D4276,Range9,2,0)</f>
        <v>#N/A</v>
      </c>
      <c r="H4276" s="53" t="s">
        <v>16</v>
      </c>
      <c r="I4276" s="133" t="str">
        <f>VLOOKUP(H4276,Range8,2,0)</f>
        <v>Single Family</v>
      </c>
      <c r="J4276" s="54">
        <v>158</v>
      </c>
      <c r="K4276" s="63" t="s">
        <v>803</v>
      </c>
      <c r="L4276">
        <v>4276</v>
      </c>
    </row>
    <row r="4277" spans="1:12">
      <c r="A4277" s="50" t="s">
        <v>922</v>
      </c>
      <c r="B4277" s="51" t="s">
        <v>1482</v>
      </c>
      <c r="C4277" s="131" t="s">
        <v>1912</v>
      </c>
      <c r="D4277" s="52">
        <v>140000</v>
      </c>
      <c r="E4277" s="132" t="str">
        <f>VLOOKUP(D4277,Range11,2,1)</f>
        <v>A</v>
      </c>
      <c r="F4277" s="118" t="e">
        <f>VLOOKUP(D4277,Range10,2,0)</f>
        <v>#N/A</v>
      </c>
      <c r="G4277" s="119" t="e">
        <f>VLOOKUP(D4277,Range9,2,0)</f>
        <v>#N/A</v>
      </c>
      <c r="H4277" s="53" t="s">
        <v>16</v>
      </c>
      <c r="I4277" s="133" t="str">
        <f>VLOOKUP(H4277,Range8,2,0)</f>
        <v>Single Family</v>
      </c>
      <c r="J4277" s="54">
        <v>94</v>
      </c>
      <c r="K4277" s="63" t="s">
        <v>403</v>
      </c>
      <c r="L4277">
        <v>4277</v>
      </c>
    </row>
    <row r="4278" spans="1:12">
      <c r="A4278" s="50" t="s">
        <v>922</v>
      </c>
      <c r="B4278" s="51" t="s">
        <v>1451</v>
      </c>
      <c r="C4278" s="131" t="s">
        <v>1910</v>
      </c>
      <c r="D4278" s="52">
        <v>140000</v>
      </c>
      <c r="E4278" s="132" t="str">
        <f>VLOOKUP(D4278,Range11,2,1)</f>
        <v>A</v>
      </c>
      <c r="F4278" s="118" t="e">
        <f>VLOOKUP(D4278,Range10,2,0)</f>
        <v>#N/A</v>
      </c>
      <c r="G4278" s="119" t="e">
        <f>VLOOKUP(D4278,Range9,2,0)</f>
        <v>#N/A</v>
      </c>
      <c r="H4278" s="53" t="s">
        <v>16</v>
      </c>
      <c r="I4278" s="133" t="str">
        <f>VLOOKUP(H4278,Range8,2,0)</f>
        <v>Single Family</v>
      </c>
      <c r="J4278" s="54">
        <v>24</v>
      </c>
      <c r="K4278" s="63" t="s">
        <v>136</v>
      </c>
      <c r="L4278">
        <v>4278</v>
      </c>
    </row>
    <row r="4279" spans="1:12">
      <c r="A4279" s="50" t="s">
        <v>922</v>
      </c>
      <c r="B4279" s="51" t="s">
        <v>1361</v>
      </c>
      <c r="C4279" s="131" t="s">
        <v>1910</v>
      </c>
      <c r="D4279" s="52">
        <v>140041</v>
      </c>
      <c r="E4279" s="132" t="str">
        <f>VLOOKUP(D4279,Range11,2,1)</f>
        <v>A</v>
      </c>
      <c r="F4279" s="118" t="e">
        <f>VLOOKUP(D4279,Range10,2,0)</f>
        <v>#N/A</v>
      </c>
      <c r="G4279" s="119" t="e">
        <f>VLOOKUP(D4279,Range9,2,0)</f>
        <v>#N/A</v>
      </c>
      <c r="H4279" s="53" t="s">
        <v>16</v>
      </c>
      <c r="I4279" s="133" t="str">
        <f>VLOOKUP(H4279,Range8,2,0)</f>
        <v>Single Family</v>
      </c>
      <c r="J4279" s="54">
        <v>10</v>
      </c>
      <c r="K4279" s="63" t="s">
        <v>133</v>
      </c>
      <c r="L4279">
        <v>4279</v>
      </c>
    </row>
    <row r="4280" spans="1:12">
      <c r="A4280" s="50" t="s">
        <v>922</v>
      </c>
      <c r="B4280" s="51" t="s">
        <v>1649</v>
      </c>
      <c r="C4280" s="131" t="s">
        <v>1920</v>
      </c>
      <c r="D4280" s="52">
        <v>141400</v>
      </c>
      <c r="E4280" s="132" t="str">
        <f>VLOOKUP(D4280,Range11,2,1)</f>
        <v>A</v>
      </c>
      <c r="F4280" s="118" t="e">
        <f>VLOOKUP(D4280,Range10,2,0)</f>
        <v>#N/A</v>
      </c>
      <c r="G4280" s="119" t="e">
        <f>VLOOKUP(D4280,Range9,2,0)</f>
        <v>#N/A</v>
      </c>
      <c r="H4280" s="53" t="s">
        <v>16</v>
      </c>
      <c r="I4280" s="133" t="str">
        <f>VLOOKUP(H4280,Range8,2,0)</f>
        <v>Single Family</v>
      </c>
      <c r="J4280" s="54">
        <v>222</v>
      </c>
      <c r="K4280" s="63" t="s">
        <v>896</v>
      </c>
      <c r="L4280">
        <v>4280</v>
      </c>
    </row>
    <row r="4281" spans="1:12">
      <c r="A4281" s="50" t="s">
        <v>922</v>
      </c>
      <c r="B4281" s="51" t="s">
        <v>1359</v>
      </c>
      <c r="C4281" s="131" t="s">
        <v>1910</v>
      </c>
      <c r="D4281" s="52">
        <v>142500</v>
      </c>
      <c r="E4281" s="132" t="str">
        <f>VLOOKUP(D4281,Range11,2,1)</f>
        <v>A</v>
      </c>
      <c r="F4281" s="118" t="e">
        <f>VLOOKUP(D4281,Range10,2,0)</f>
        <v>#N/A</v>
      </c>
      <c r="G4281" s="119" t="e">
        <f>VLOOKUP(D4281,Range9,2,0)</f>
        <v>#N/A</v>
      </c>
      <c r="H4281" s="53" t="s">
        <v>16</v>
      </c>
      <c r="I4281" s="133" t="str">
        <f>VLOOKUP(H4281,Range8,2,0)</f>
        <v>Single Family</v>
      </c>
      <c r="J4281" s="54">
        <v>3</v>
      </c>
      <c r="K4281" s="63" t="s">
        <v>105</v>
      </c>
      <c r="L4281">
        <v>4281</v>
      </c>
    </row>
    <row r="4282" spans="1:12">
      <c r="A4282" s="50" t="s">
        <v>922</v>
      </c>
      <c r="B4282" s="51" t="s">
        <v>1565</v>
      </c>
      <c r="C4282" s="131" t="s">
        <v>1911</v>
      </c>
      <c r="D4282" s="52">
        <v>144000</v>
      </c>
      <c r="E4282" s="132" t="str">
        <f>VLOOKUP(D4282,Range11,2,1)</f>
        <v>A</v>
      </c>
      <c r="F4282" s="118" t="e">
        <f>VLOOKUP(D4282,Range10,2,0)</f>
        <v>#N/A</v>
      </c>
      <c r="G4282" s="119" t="e">
        <f>VLOOKUP(D4282,Range9,2,0)</f>
        <v>#N/A</v>
      </c>
      <c r="H4282" s="53" t="s">
        <v>16</v>
      </c>
      <c r="I4282" s="133" t="str">
        <f>VLOOKUP(H4282,Range8,2,0)</f>
        <v>Single Family</v>
      </c>
      <c r="J4282" s="54">
        <v>40</v>
      </c>
      <c r="K4282" s="63" t="s">
        <v>102</v>
      </c>
      <c r="L4282">
        <v>4282</v>
      </c>
    </row>
    <row r="4283" spans="1:12">
      <c r="A4283" s="50" t="s">
        <v>922</v>
      </c>
      <c r="B4283" s="51" t="s">
        <v>1544</v>
      </c>
      <c r="C4283" s="131" t="s">
        <v>1914</v>
      </c>
      <c r="D4283" s="52">
        <v>144900</v>
      </c>
      <c r="E4283" s="132" t="str">
        <f>VLOOKUP(D4283,Range11,2,1)</f>
        <v>A</v>
      </c>
      <c r="F4283" s="118" t="e">
        <f>VLOOKUP(D4283,Range10,2,0)</f>
        <v>#N/A</v>
      </c>
      <c r="G4283" s="119" t="e">
        <f>VLOOKUP(D4283,Range9,2,0)</f>
        <v>#N/A</v>
      </c>
      <c r="H4283" s="53" t="s">
        <v>16</v>
      </c>
      <c r="I4283" s="133" t="str">
        <f>VLOOKUP(H4283,Range8,2,0)</f>
        <v>Single Family</v>
      </c>
      <c r="J4283" s="54">
        <v>154</v>
      </c>
      <c r="K4283" s="63" t="s">
        <v>154</v>
      </c>
      <c r="L4283">
        <v>4283</v>
      </c>
    </row>
    <row r="4284" spans="1:12">
      <c r="A4284" s="50" t="s">
        <v>922</v>
      </c>
      <c r="B4284" s="51" t="s">
        <v>1433</v>
      </c>
      <c r="C4284" s="131" t="s">
        <v>1911</v>
      </c>
      <c r="D4284" s="52">
        <v>144900</v>
      </c>
      <c r="E4284" s="132" t="str">
        <f>VLOOKUP(D4284,Range11,2,1)</f>
        <v>A</v>
      </c>
      <c r="F4284" s="118" t="e">
        <f>VLOOKUP(D4284,Range10,2,0)</f>
        <v>#N/A</v>
      </c>
      <c r="G4284" s="119" t="e">
        <f>VLOOKUP(D4284,Range9,2,0)</f>
        <v>#N/A</v>
      </c>
      <c r="H4284" s="53" t="s">
        <v>16</v>
      </c>
      <c r="I4284" s="133" t="str">
        <f>VLOOKUP(H4284,Range8,2,0)</f>
        <v>Single Family</v>
      </c>
      <c r="J4284" s="54">
        <v>39</v>
      </c>
      <c r="K4284" s="63" t="s">
        <v>166</v>
      </c>
      <c r="L4284">
        <v>4284</v>
      </c>
    </row>
    <row r="4285" spans="1:12">
      <c r="A4285" s="50" t="s">
        <v>922</v>
      </c>
      <c r="B4285" s="51" t="s">
        <v>1418</v>
      </c>
      <c r="C4285" s="131" t="s">
        <v>1910</v>
      </c>
      <c r="D4285" s="52">
        <v>144900</v>
      </c>
      <c r="E4285" s="132" t="str">
        <f>VLOOKUP(D4285,Range11,2,1)</f>
        <v>A</v>
      </c>
      <c r="F4285" s="118" t="e">
        <f>VLOOKUP(D4285,Range10,2,0)</f>
        <v>#N/A</v>
      </c>
      <c r="G4285" s="119" t="e">
        <f>VLOOKUP(D4285,Range9,2,0)</f>
        <v>#N/A</v>
      </c>
      <c r="H4285" s="53" t="s">
        <v>16</v>
      </c>
      <c r="I4285" s="133" t="str">
        <f>VLOOKUP(H4285,Range8,2,0)</f>
        <v>Single Family</v>
      </c>
      <c r="J4285" s="54">
        <v>19</v>
      </c>
      <c r="K4285" s="63" t="s">
        <v>422</v>
      </c>
      <c r="L4285">
        <v>4285</v>
      </c>
    </row>
    <row r="4286" spans="1:12">
      <c r="A4286" s="50" t="s">
        <v>922</v>
      </c>
      <c r="B4286" s="51" t="s">
        <v>1409</v>
      </c>
      <c r="C4286" s="131" t="s">
        <v>1910</v>
      </c>
      <c r="D4286" s="52">
        <v>145000</v>
      </c>
      <c r="E4286" s="132" t="str">
        <f>VLOOKUP(D4286,Range11,2,1)</f>
        <v>A</v>
      </c>
      <c r="F4286" s="118" t="e">
        <f>VLOOKUP(D4286,Range10,2,0)</f>
        <v>#N/A</v>
      </c>
      <c r="G4286" s="119" t="e">
        <f>VLOOKUP(D4286,Range9,2,0)</f>
        <v>#N/A</v>
      </c>
      <c r="H4286" s="53" t="s">
        <v>16</v>
      </c>
      <c r="I4286" s="133" t="str">
        <f>VLOOKUP(H4286,Range8,2,0)</f>
        <v>Single Family</v>
      </c>
      <c r="J4286" s="54">
        <v>20</v>
      </c>
      <c r="K4286" s="63" t="s">
        <v>280</v>
      </c>
      <c r="L4286">
        <v>4286</v>
      </c>
    </row>
    <row r="4287" spans="1:12">
      <c r="A4287" s="50" t="s">
        <v>922</v>
      </c>
      <c r="B4287" s="51" t="s">
        <v>1782</v>
      </c>
      <c r="C4287" s="131" t="s">
        <v>1926</v>
      </c>
      <c r="D4287" s="52">
        <v>149000</v>
      </c>
      <c r="E4287" s="132" t="str">
        <f>VLOOKUP(D4287,Range11,2,1)</f>
        <v>A</v>
      </c>
      <c r="F4287" s="118" t="e">
        <f>VLOOKUP(D4287,Range10,2,0)</f>
        <v>#N/A</v>
      </c>
      <c r="G4287" s="119" t="e">
        <f>VLOOKUP(D4287,Range9,2,0)</f>
        <v>#N/A</v>
      </c>
      <c r="H4287" s="53" t="s">
        <v>16</v>
      </c>
      <c r="I4287" s="133" t="str">
        <f>VLOOKUP(H4287,Range8,2,0)</f>
        <v>Single Family</v>
      </c>
      <c r="J4287" s="54">
        <v>455</v>
      </c>
      <c r="K4287" s="63" t="s">
        <v>119</v>
      </c>
      <c r="L4287">
        <v>4287</v>
      </c>
    </row>
    <row r="4288" spans="1:12">
      <c r="A4288" s="50" t="s">
        <v>922</v>
      </c>
      <c r="B4288" s="51" t="s">
        <v>1417</v>
      </c>
      <c r="C4288" s="131" t="s">
        <v>1914</v>
      </c>
      <c r="D4288" s="52">
        <v>149000</v>
      </c>
      <c r="E4288" s="132" t="str">
        <f>VLOOKUP(D4288,Range11,2,1)</f>
        <v>A</v>
      </c>
      <c r="F4288" s="118" t="e">
        <f>VLOOKUP(D4288,Range10,2,0)</f>
        <v>#N/A</v>
      </c>
      <c r="G4288" s="119" t="e">
        <f>VLOOKUP(D4288,Range9,2,0)</f>
        <v>#N/A</v>
      </c>
      <c r="H4288" s="53" t="s">
        <v>16</v>
      </c>
      <c r="I4288" s="133" t="str">
        <f>VLOOKUP(H4288,Range8,2,0)</f>
        <v>Single Family</v>
      </c>
      <c r="J4288" s="54">
        <v>166</v>
      </c>
      <c r="K4288" s="63" t="s">
        <v>901</v>
      </c>
      <c r="L4288">
        <v>4288</v>
      </c>
    </row>
    <row r="4289" spans="1:12">
      <c r="A4289" s="50" t="s">
        <v>922</v>
      </c>
      <c r="B4289" s="51" t="s">
        <v>1508</v>
      </c>
      <c r="C4289" s="131" t="s">
        <v>1913</v>
      </c>
      <c r="D4289" s="52">
        <v>149000</v>
      </c>
      <c r="E4289" s="132" t="str">
        <f>VLOOKUP(D4289,Range11,2,1)</f>
        <v>A</v>
      </c>
      <c r="F4289" s="118" t="e">
        <f>VLOOKUP(D4289,Range10,2,0)</f>
        <v>#N/A</v>
      </c>
      <c r="G4289" s="119" t="e">
        <f>VLOOKUP(D4289,Range9,2,0)</f>
        <v>#N/A</v>
      </c>
      <c r="H4289" s="53" t="s">
        <v>16</v>
      </c>
      <c r="I4289" s="133" t="str">
        <f>VLOOKUP(H4289,Range8,2,0)</f>
        <v>Single Family</v>
      </c>
      <c r="J4289" s="54">
        <v>139</v>
      </c>
      <c r="K4289" s="63" t="s">
        <v>102</v>
      </c>
      <c r="L4289">
        <v>4289</v>
      </c>
    </row>
    <row r="4290" spans="1:12">
      <c r="A4290" s="50" t="s">
        <v>922</v>
      </c>
      <c r="B4290" s="51" t="s">
        <v>1376</v>
      </c>
      <c r="C4290" s="131" t="s">
        <v>1915</v>
      </c>
      <c r="D4290" s="52">
        <v>149000</v>
      </c>
      <c r="E4290" s="132" t="str">
        <f>VLOOKUP(D4290,Range11,2,1)</f>
        <v>A</v>
      </c>
      <c r="F4290" s="118" t="e">
        <f>VLOOKUP(D4290,Range10,2,0)</f>
        <v>#N/A</v>
      </c>
      <c r="G4290" s="119" t="e">
        <f>VLOOKUP(D4290,Range9,2,0)</f>
        <v>#N/A</v>
      </c>
      <c r="H4290" s="53" t="s">
        <v>16</v>
      </c>
      <c r="I4290" s="133" t="str">
        <f>VLOOKUP(H4290,Range8,2,0)</f>
        <v>Single Family</v>
      </c>
      <c r="J4290" s="54">
        <v>84</v>
      </c>
      <c r="K4290" s="63" t="s">
        <v>172</v>
      </c>
      <c r="L4290">
        <v>4290</v>
      </c>
    </row>
    <row r="4291" spans="1:12">
      <c r="A4291" s="50" t="s">
        <v>922</v>
      </c>
      <c r="B4291" s="51">
        <v>39372</v>
      </c>
      <c r="C4291" s="131" t="s">
        <v>1917</v>
      </c>
      <c r="D4291" s="52">
        <v>149900</v>
      </c>
      <c r="E4291" s="132" t="str">
        <f>VLOOKUP(D4291,Range11,2,1)</f>
        <v>A</v>
      </c>
      <c r="F4291" s="118" t="e">
        <f>VLOOKUP(D4291,Range10,2,0)</f>
        <v>#N/A</v>
      </c>
      <c r="G4291" s="119" t="e">
        <f>VLOOKUP(D4291,Range9,2,0)</f>
        <v>#N/A</v>
      </c>
      <c r="H4291" s="53" t="s">
        <v>16</v>
      </c>
      <c r="I4291" s="133" t="str">
        <f>VLOOKUP(H4291,Range8,2,0)</f>
        <v>Single Family</v>
      </c>
      <c r="J4291" s="54">
        <v>320</v>
      </c>
      <c r="K4291" s="63" t="s">
        <v>61</v>
      </c>
      <c r="L4291">
        <v>4291</v>
      </c>
    </row>
    <row r="4292" spans="1:12">
      <c r="A4292" s="50" t="s">
        <v>922</v>
      </c>
      <c r="B4292" s="51" t="s">
        <v>1430</v>
      </c>
      <c r="C4292" s="131" t="s">
        <v>1912</v>
      </c>
      <c r="D4292" s="52">
        <v>149900</v>
      </c>
      <c r="E4292" s="132" t="str">
        <f>VLOOKUP(D4292,Range11,2,1)</f>
        <v>A</v>
      </c>
      <c r="F4292" s="118" t="e">
        <f>VLOOKUP(D4292,Range10,2,0)</f>
        <v>#N/A</v>
      </c>
      <c r="G4292" s="119" t="e">
        <f>VLOOKUP(D4292,Range9,2,0)</f>
        <v>#N/A</v>
      </c>
      <c r="H4292" s="53" t="s">
        <v>16</v>
      </c>
      <c r="I4292" s="133" t="str">
        <f>VLOOKUP(H4292,Range8,2,0)</f>
        <v>Single Family</v>
      </c>
      <c r="J4292" s="54">
        <v>101</v>
      </c>
      <c r="K4292" s="63" t="s">
        <v>75</v>
      </c>
      <c r="L4292">
        <v>4292</v>
      </c>
    </row>
    <row r="4293" spans="1:12">
      <c r="A4293" s="50" t="s">
        <v>922</v>
      </c>
      <c r="B4293" s="51" t="s">
        <v>1502</v>
      </c>
      <c r="C4293" s="131" t="s">
        <v>1910</v>
      </c>
      <c r="D4293" s="52">
        <v>149900</v>
      </c>
      <c r="E4293" s="132" t="str">
        <f>VLOOKUP(D4293,Range11,2,1)</f>
        <v>A</v>
      </c>
      <c r="F4293" s="118" t="e">
        <f>VLOOKUP(D4293,Range10,2,0)</f>
        <v>#N/A</v>
      </c>
      <c r="G4293" s="119" t="e">
        <f>VLOOKUP(D4293,Range9,2,0)</f>
        <v>#N/A</v>
      </c>
      <c r="H4293" s="53" t="s">
        <v>16</v>
      </c>
      <c r="I4293" s="133" t="str">
        <f>VLOOKUP(H4293,Range8,2,0)</f>
        <v>Single Family</v>
      </c>
      <c r="J4293" s="54">
        <v>14</v>
      </c>
      <c r="K4293" s="63" t="s">
        <v>280</v>
      </c>
      <c r="L4293">
        <v>4293</v>
      </c>
    </row>
    <row r="4294" spans="1:12">
      <c r="A4294" s="50" t="s">
        <v>922</v>
      </c>
      <c r="B4294" s="51" t="s">
        <v>1632</v>
      </c>
      <c r="C4294" s="131" t="s">
        <v>1925</v>
      </c>
      <c r="D4294" s="52">
        <v>150000</v>
      </c>
      <c r="E4294" s="132" t="str">
        <f>VLOOKUP(D4294,Range11,2,1)</f>
        <v>A</v>
      </c>
      <c r="F4294" s="118" t="e">
        <f>VLOOKUP(D4294,Range10,2,0)</f>
        <v>#N/A</v>
      </c>
      <c r="G4294" s="119" t="e">
        <f>VLOOKUP(D4294,Range9,2,0)</f>
        <v>#N/A</v>
      </c>
      <c r="H4294" s="53" t="s">
        <v>16</v>
      </c>
      <c r="I4294" s="133" t="str">
        <f>VLOOKUP(H4294,Range8,2,0)</f>
        <v>Single Family</v>
      </c>
      <c r="J4294" s="54">
        <v>288</v>
      </c>
      <c r="K4294" s="63" t="s">
        <v>310</v>
      </c>
      <c r="L4294">
        <v>4294</v>
      </c>
    </row>
    <row r="4295" spans="1:12">
      <c r="A4295" s="50" t="s">
        <v>922</v>
      </c>
      <c r="B4295" s="51" t="s">
        <v>1783</v>
      </c>
      <c r="C4295" s="131" t="s">
        <v>1925</v>
      </c>
      <c r="D4295" s="52">
        <v>150000</v>
      </c>
      <c r="E4295" s="132" t="str">
        <f>VLOOKUP(D4295,Range11,2,1)</f>
        <v>A</v>
      </c>
      <c r="F4295" s="118" t="e">
        <f>VLOOKUP(D4295,Range10,2,0)</f>
        <v>#N/A</v>
      </c>
      <c r="G4295" s="119" t="e">
        <f>VLOOKUP(D4295,Range9,2,0)</f>
        <v>#N/A</v>
      </c>
      <c r="H4295" s="53" t="s">
        <v>16</v>
      </c>
      <c r="I4295" s="133" t="str">
        <f>VLOOKUP(H4295,Range8,2,0)</f>
        <v>Single Family</v>
      </c>
      <c r="J4295" s="54">
        <v>359</v>
      </c>
      <c r="K4295" s="63" t="s">
        <v>541</v>
      </c>
      <c r="L4295">
        <v>4295</v>
      </c>
    </row>
    <row r="4296" spans="1:12">
      <c r="A4296" s="50" t="s">
        <v>922</v>
      </c>
      <c r="B4296" s="51" t="s">
        <v>1407</v>
      </c>
      <c r="C4296" s="131" t="s">
        <v>1920</v>
      </c>
      <c r="D4296" s="52">
        <v>150000</v>
      </c>
      <c r="E4296" s="132" t="str">
        <f>VLOOKUP(D4296,Range11,2,1)</f>
        <v>A</v>
      </c>
      <c r="F4296" s="118" t="e">
        <f>VLOOKUP(D4296,Range10,2,0)</f>
        <v>#N/A</v>
      </c>
      <c r="G4296" s="119" t="e">
        <f>VLOOKUP(D4296,Range9,2,0)</f>
        <v>#N/A</v>
      </c>
      <c r="H4296" s="53" t="s">
        <v>16</v>
      </c>
      <c r="I4296" s="133" t="str">
        <f>VLOOKUP(H4296,Range8,2,0)</f>
        <v>Single Family</v>
      </c>
      <c r="J4296" s="54">
        <v>244</v>
      </c>
      <c r="K4296" s="63" t="s">
        <v>969</v>
      </c>
      <c r="L4296">
        <v>4296</v>
      </c>
    </row>
    <row r="4297" spans="1:12">
      <c r="A4297" s="50" t="s">
        <v>922</v>
      </c>
      <c r="B4297" s="51" t="s">
        <v>1550</v>
      </c>
      <c r="C4297" s="131" t="s">
        <v>1920</v>
      </c>
      <c r="D4297" s="52">
        <v>150000</v>
      </c>
      <c r="E4297" s="132" t="str">
        <f>VLOOKUP(D4297,Range11,2,1)</f>
        <v>A</v>
      </c>
      <c r="F4297" s="118" t="e">
        <f>VLOOKUP(D4297,Range10,2,0)</f>
        <v>#N/A</v>
      </c>
      <c r="G4297" s="119" t="e">
        <f>VLOOKUP(D4297,Range9,2,0)</f>
        <v>#N/A</v>
      </c>
      <c r="H4297" s="53" t="s">
        <v>16</v>
      </c>
      <c r="I4297" s="133" t="str">
        <f>VLOOKUP(H4297,Range8,2,0)</f>
        <v>Single Family</v>
      </c>
      <c r="J4297" s="54">
        <v>240</v>
      </c>
      <c r="K4297" s="63" t="s">
        <v>97</v>
      </c>
      <c r="L4297">
        <v>4297</v>
      </c>
    </row>
    <row r="4298" spans="1:12">
      <c r="A4298" s="50" t="s">
        <v>922</v>
      </c>
      <c r="B4298" s="51" t="s">
        <v>1724</v>
      </c>
      <c r="C4298" s="131" t="s">
        <v>23</v>
      </c>
      <c r="D4298" s="52">
        <v>150000</v>
      </c>
      <c r="E4298" s="132" t="str">
        <f>VLOOKUP(D4298,Range11,2,1)</f>
        <v>A</v>
      </c>
      <c r="F4298" s="118" t="e">
        <f>VLOOKUP(D4298,Range10,2,0)</f>
        <v>#N/A</v>
      </c>
      <c r="G4298" s="119" t="e">
        <f>VLOOKUP(D4298,Range9,2,0)</f>
        <v>#N/A</v>
      </c>
      <c r="H4298" s="53" t="s">
        <v>16</v>
      </c>
      <c r="I4298" s="133" t="str">
        <f>VLOOKUP(H4298,Range8,2,0)</f>
        <v>Single Family</v>
      </c>
      <c r="J4298" s="54">
        <v>191</v>
      </c>
      <c r="K4298" s="63" t="s">
        <v>113</v>
      </c>
      <c r="L4298">
        <v>4298</v>
      </c>
    </row>
    <row r="4299" spans="1:12">
      <c r="A4299" s="50" t="s">
        <v>922</v>
      </c>
      <c r="B4299" s="51" t="s">
        <v>1636</v>
      </c>
      <c r="C4299" s="131" t="s">
        <v>1914</v>
      </c>
      <c r="D4299" s="52">
        <v>150000</v>
      </c>
      <c r="E4299" s="132" t="str">
        <f>VLOOKUP(D4299,Range11,2,1)</f>
        <v>A</v>
      </c>
      <c r="F4299" s="118" t="e">
        <f>VLOOKUP(D4299,Range10,2,0)</f>
        <v>#N/A</v>
      </c>
      <c r="G4299" s="119" t="e">
        <f>VLOOKUP(D4299,Range9,2,0)</f>
        <v>#N/A</v>
      </c>
      <c r="H4299" s="53" t="s">
        <v>16</v>
      </c>
      <c r="I4299" s="133" t="str">
        <f>VLOOKUP(H4299,Range8,2,0)</f>
        <v>Single Family</v>
      </c>
      <c r="J4299" s="54">
        <v>167</v>
      </c>
      <c r="K4299" s="63" t="s">
        <v>554</v>
      </c>
      <c r="L4299">
        <v>4299</v>
      </c>
    </row>
    <row r="4300" spans="1:12">
      <c r="A4300" s="50" t="s">
        <v>922</v>
      </c>
      <c r="B4300" s="51" t="s">
        <v>1617</v>
      </c>
      <c r="C4300" s="131" t="s">
        <v>1912</v>
      </c>
      <c r="D4300" s="52">
        <v>150000</v>
      </c>
      <c r="E4300" s="132" t="str">
        <f>VLOOKUP(D4300,Range11,2,1)</f>
        <v>A</v>
      </c>
      <c r="F4300" s="118" t="e">
        <f>VLOOKUP(D4300,Range10,2,0)</f>
        <v>#N/A</v>
      </c>
      <c r="G4300" s="119" t="e">
        <f>VLOOKUP(D4300,Range9,2,0)</f>
        <v>#N/A</v>
      </c>
      <c r="H4300" s="53" t="s">
        <v>16</v>
      </c>
      <c r="I4300" s="133" t="str">
        <f>VLOOKUP(H4300,Range8,2,0)</f>
        <v>Single Family</v>
      </c>
      <c r="J4300" s="54">
        <v>114</v>
      </c>
      <c r="K4300" s="63" t="s">
        <v>166</v>
      </c>
      <c r="L4300">
        <v>4300</v>
      </c>
    </row>
    <row r="4301" spans="1:12">
      <c r="A4301" s="50" t="s">
        <v>922</v>
      </c>
      <c r="B4301" s="51" t="s">
        <v>1449</v>
      </c>
      <c r="C4301" s="131" t="s">
        <v>1911</v>
      </c>
      <c r="D4301" s="52">
        <v>150000</v>
      </c>
      <c r="E4301" s="132" t="str">
        <f>VLOOKUP(D4301,Range11,2,1)</f>
        <v>A</v>
      </c>
      <c r="F4301" s="118" t="e">
        <f>VLOOKUP(D4301,Range10,2,0)</f>
        <v>#N/A</v>
      </c>
      <c r="G4301" s="119" t="e">
        <f>VLOOKUP(D4301,Range9,2,0)</f>
        <v>#N/A</v>
      </c>
      <c r="H4301" s="53" t="s">
        <v>16</v>
      </c>
      <c r="I4301" s="133" t="str">
        <f>VLOOKUP(H4301,Range8,2,0)</f>
        <v>Single Family</v>
      </c>
      <c r="J4301" s="54">
        <v>62</v>
      </c>
      <c r="K4301" s="63" t="s">
        <v>240</v>
      </c>
      <c r="L4301">
        <v>4301</v>
      </c>
    </row>
    <row r="4302" spans="1:12">
      <c r="A4302" s="50" t="s">
        <v>922</v>
      </c>
      <c r="B4302" s="51" t="s">
        <v>1470</v>
      </c>
      <c r="C4302" s="131" t="s">
        <v>23</v>
      </c>
      <c r="D4302" s="52">
        <v>150051</v>
      </c>
      <c r="E4302" s="132" t="str">
        <f>VLOOKUP(D4302,Range11,2,1)</f>
        <v>A</v>
      </c>
      <c r="F4302" s="118" t="e">
        <f>VLOOKUP(D4302,Range10,2,0)</f>
        <v>#N/A</v>
      </c>
      <c r="G4302" s="119" t="e">
        <f>VLOOKUP(D4302,Range9,2,0)</f>
        <v>#N/A</v>
      </c>
      <c r="H4302" s="53" t="s">
        <v>16</v>
      </c>
      <c r="I4302" s="133" t="str">
        <f>VLOOKUP(H4302,Range8,2,0)</f>
        <v>Single Family</v>
      </c>
      <c r="J4302" s="54">
        <v>207</v>
      </c>
      <c r="K4302" s="63" t="s">
        <v>133</v>
      </c>
      <c r="L4302">
        <v>4302</v>
      </c>
    </row>
    <row r="4303" spans="1:12">
      <c r="A4303" s="50" t="s">
        <v>922</v>
      </c>
      <c r="B4303" s="51" t="s">
        <v>1564</v>
      </c>
      <c r="C4303" s="131" t="s">
        <v>1916</v>
      </c>
      <c r="D4303" s="52">
        <v>155000</v>
      </c>
      <c r="E4303" s="132" t="str">
        <f>VLOOKUP(D4303,Range11,2,1)</f>
        <v>A</v>
      </c>
      <c r="F4303" s="118" t="e">
        <f>VLOOKUP(D4303,Range10,2,0)</f>
        <v>#N/A</v>
      </c>
      <c r="G4303" s="119" t="e">
        <f>VLOOKUP(D4303,Range9,2,0)</f>
        <v>#N/A</v>
      </c>
      <c r="H4303" s="53" t="s">
        <v>16</v>
      </c>
      <c r="I4303" s="133" t="str">
        <f>VLOOKUP(H4303,Range8,2,0)</f>
        <v>Single Family</v>
      </c>
      <c r="J4303" s="54">
        <v>378</v>
      </c>
      <c r="K4303" s="63" t="s">
        <v>85</v>
      </c>
      <c r="L4303">
        <v>4303</v>
      </c>
    </row>
    <row r="4304" spans="1:12">
      <c r="A4304" s="50" t="s">
        <v>922</v>
      </c>
      <c r="B4304" s="51">
        <v>39444</v>
      </c>
      <c r="C4304" s="131" t="s">
        <v>1919</v>
      </c>
      <c r="D4304" s="52">
        <v>155000</v>
      </c>
      <c r="E4304" s="132" t="str">
        <f>VLOOKUP(D4304,Range11,2,1)</f>
        <v>A</v>
      </c>
      <c r="F4304" s="118" t="e">
        <f>VLOOKUP(D4304,Range10,2,0)</f>
        <v>#N/A</v>
      </c>
      <c r="G4304" s="119" t="e">
        <f>VLOOKUP(D4304,Range9,2,0)</f>
        <v>#N/A</v>
      </c>
      <c r="H4304" s="53" t="s">
        <v>16</v>
      </c>
      <c r="I4304" s="133" t="str">
        <f>VLOOKUP(H4304,Range8,2,0)</f>
        <v>Single Family</v>
      </c>
      <c r="J4304" s="54">
        <v>248</v>
      </c>
      <c r="K4304" s="63" t="s">
        <v>105</v>
      </c>
      <c r="L4304">
        <v>4304</v>
      </c>
    </row>
    <row r="4305" spans="1:12">
      <c r="A4305" s="50" t="s">
        <v>922</v>
      </c>
      <c r="B4305" s="51" t="s">
        <v>1397</v>
      </c>
      <c r="C4305" s="131" t="s">
        <v>1913</v>
      </c>
      <c r="D4305" s="52">
        <v>155900</v>
      </c>
      <c r="E4305" s="132" t="str">
        <f>VLOOKUP(D4305,Range11,2,1)</f>
        <v>A</v>
      </c>
      <c r="F4305" s="118" t="e">
        <f>VLOOKUP(D4305,Range10,2,0)</f>
        <v>#N/A</v>
      </c>
      <c r="G4305" s="119" t="e">
        <f>VLOOKUP(D4305,Range9,2,0)</f>
        <v>#N/A</v>
      </c>
      <c r="H4305" s="53" t="s">
        <v>16</v>
      </c>
      <c r="I4305" s="133" t="str">
        <f>VLOOKUP(H4305,Range8,2,0)</f>
        <v>Single Family</v>
      </c>
      <c r="J4305" s="54">
        <v>126</v>
      </c>
      <c r="K4305" s="63" t="s">
        <v>560</v>
      </c>
      <c r="L4305">
        <v>4305</v>
      </c>
    </row>
    <row r="4306" spans="1:12">
      <c r="A4306" s="50" t="s">
        <v>922</v>
      </c>
      <c r="B4306" s="51" t="s">
        <v>1445</v>
      </c>
      <c r="C4306" s="131" t="s">
        <v>1911</v>
      </c>
      <c r="D4306" s="52">
        <v>156000</v>
      </c>
      <c r="E4306" s="132" t="str">
        <f>VLOOKUP(D4306,Range11,2,1)</f>
        <v>A</v>
      </c>
      <c r="F4306" s="118" t="e">
        <f>VLOOKUP(D4306,Range10,2,0)</f>
        <v>#N/A</v>
      </c>
      <c r="G4306" s="119" t="e">
        <f>VLOOKUP(D4306,Range9,2,0)</f>
        <v>#N/A</v>
      </c>
      <c r="H4306" s="53" t="s">
        <v>16</v>
      </c>
      <c r="I4306" s="133" t="str">
        <f>VLOOKUP(H4306,Range8,2,0)</f>
        <v>Single Family</v>
      </c>
      <c r="J4306" s="54">
        <v>32</v>
      </c>
      <c r="K4306" s="63" t="s">
        <v>102</v>
      </c>
      <c r="L4306">
        <v>4306</v>
      </c>
    </row>
    <row r="4307" spans="1:12">
      <c r="A4307" s="50" t="s">
        <v>922</v>
      </c>
      <c r="B4307" s="51" t="s">
        <v>1740</v>
      </c>
      <c r="C4307" s="131" t="s">
        <v>1921</v>
      </c>
      <c r="D4307" s="52">
        <v>157900</v>
      </c>
      <c r="E4307" s="132" t="str">
        <f>VLOOKUP(D4307,Range11,2,1)</f>
        <v>A</v>
      </c>
      <c r="F4307" s="118" t="e">
        <f>VLOOKUP(D4307,Range10,2,0)</f>
        <v>#N/A</v>
      </c>
      <c r="G4307" s="119" t="e">
        <f>VLOOKUP(D4307,Range9,2,0)</f>
        <v>#N/A</v>
      </c>
      <c r="H4307" s="53" t="s">
        <v>16</v>
      </c>
      <c r="I4307" s="133" t="str">
        <f>VLOOKUP(H4307,Range8,2,0)</f>
        <v>Single Family</v>
      </c>
      <c r="J4307" s="54">
        <v>440</v>
      </c>
      <c r="K4307" s="63" t="s">
        <v>893</v>
      </c>
      <c r="L4307">
        <v>4307</v>
      </c>
    </row>
    <row r="4308" spans="1:12">
      <c r="A4308" s="50" t="s">
        <v>922</v>
      </c>
      <c r="B4308" s="51" t="s">
        <v>1374</v>
      </c>
      <c r="C4308" s="131" t="s">
        <v>1915</v>
      </c>
      <c r="D4308" s="52">
        <v>158800</v>
      </c>
      <c r="E4308" s="132" t="str">
        <f>VLOOKUP(D4308,Range11,2,1)</f>
        <v>A</v>
      </c>
      <c r="F4308" s="118" t="e">
        <f>VLOOKUP(D4308,Range10,2,0)</f>
        <v>#N/A</v>
      </c>
      <c r="G4308" s="119" t="e">
        <f>VLOOKUP(D4308,Range9,2,0)</f>
        <v>#N/A</v>
      </c>
      <c r="H4308" s="53" t="s">
        <v>16</v>
      </c>
      <c r="I4308" s="133" t="str">
        <f>VLOOKUP(H4308,Range8,2,0)</f>
        <v>Single Family</v>
      </c>
      <c r="J4308" s="54">
        <v>63</v>
      </c>
      <c r="K4308" s="63" t="s">
        <v>172</v>
      </c>
      <c r="L4308">
        <v>4308</v>
      </c>
    </row>
    <row r="4309" spans="1:12">
      <c r="A4309" s="50" t="s">
        <v>922</v>
      </c>
      <c r="B4309" s="51" t="s">
        <v>1378</v>
      </c>
      <c r="C4309" s="131" t="s">
        <v>1912</v>
      </c>
      <c r="D4309" s="52">
        <v>159000</v>
      </c>
      <c r="E4309" s="132" t="str">
        <f>VLOOKUP(D4309,Range11,2,1)</f>
        <v>A</v>
      </c>
      <c r="F4309" s="118" t="e">
        <f>VLOOKUP(D4309,Range10,2,0)</f>
        <v>#N/A</v>
      </c>
      <c r="G4309" s="119" t="e">
        <f>VLOOKUP(D4309,Range9,2,0)</f>
        <v>#N/A</v>
      </c>
      <c r="H4309" s="53" t="s">
        <v>16</v>
      </c>
      <c r="I4309" s="133" t="str">
        <f>VLOOKUP(H4309,Range8,2,0)</f>
        <v>Single Family</v>
      </c>
      <c r="J4309" s="54">
        <v>112</v>
      </c>
      <c r="K4309" s="63" t="s">
        <v>87</v>
      </c>
      <c r="L4309">
        <v>4309</v>
      </c>
    </row>
    <row r="4310" spans="1:12">
      <c r="A4310" s="50" t="s">
        <v>922</v>
      </c>
      <c r="B4310" s="51" t="s">
        <v>1371</v>
      </c>
      <c r="C4310" s="131" t="s">
        <v>23</v>
      </c>
      <c r="D4310" s="52">
        <v>159900</v>
      </c>
      <c r="E4310" s="132" t="str">
        <f>VLOOKUP(D4310,Range11,2,1)</f>
        <v>A</v>
      </c>
      <c r="F4310" s="118" t="e">
        <f>VLOOKUP(D4310,Range10,2,0)</f>
        <v>#N/A</v>
      </c>
      <c r="G4310" s="119" t="e">
        <f>VLOOKUP(D4310,Range9,2,0)</f>
        <v>#N/A</v>
      </c>
      <c r="H4310" s="53" t="s">
        <v>16</v>
      </c>
      <c r="I4310" s="133" t="str">
        <f>VLOOKUP(H4310,Range8,2,0)</f>
        <v>Single Family</v>
      </c>
      <c r="J4310" s="54">
        <v>213</v>
      </c>
      <c r="K4310" s="63" t="s">
        <v>87</v>
      </c>
      <c r="L4310">
        <v>4310</v>
      </c>
    </row>
    <row r="4311" spans="1:12">
      <c r="A4311" s="50" t="s">
        <v>922</v>
      </c>
      <c r="B4311" s="51" t="s">
        <v>1389</v>
      </c>
      <c r="C4311" s="131" t="s">
        <v>1915</v>
      </c>
      <c r="D4311" s="52">
        <v>159969</v>
      </c>
      <c r="E4311" s="132" t="str">
        <f>VLOOKUP(D4311,Range11,2,1)</f>
        <v>A</v>
      </c>
      <c r="F4311" s="118" t="e">
        <f>VLOOKUP(D4311,Range10,2,0)</f>
        <v>#N/A</v>
      </c>
      <c r="G4311" s="119" t="e">
        <f>VLOOKUP(D4311,Range9,2,0)</f>
        <v>#N/A</v>
      </c>
      <c r="H4311" s="53" t="s">
        <v>16</v>
      </c>
      <c r="I4311" s="133" t="str">
        <f>VLOOKUP(H4311,Range8,2,0)</f>
        <v>Single Family</v>
      </c>
      <c r="J4311" s="54">
        <v>75</v>
      </c>
      <c r="K4311" s="63" t="s">
        <v>65</v>
      </c>
      <c r="L4311">
        <v>4311</v>
      </c>
    </row>
    <row r="4312" spans="1:12">
      <c r="A4312" s="50" t="s">
        <v>922</v>
      </c>
      <c r="B4312" s="51" t="s">
        <v>1378</v>
      </c>
      <c r="C4312" s="131" t="s">
        <v>1912</v>
      </c>
      <c r="D4312" s="52">
        <v>160000</v>
      </c>
      <c r="E4312" s="132" t="str">
        <f>VLOOKUP(D4312,Range11,2,1)</f>
        <v>A</v>
      </c>
      <c r="F4312" s="118" t="e">
        <f>VLOOKUP(D4312,Range10,2,0)</f>
        <v>#N/A</v>
      </c>
      <c r="G4312" s="119" t="e">
        <f>VLOOKUP(D4312,Range9,2,0)</f>
        <v>#N/A</v>
      </c>
      <c r="H4312" s="53" t="s">
        <v>16</v>
      </c>
      <c r="I4312" s="133" t="str">
        <f>VLOOKUP(H4312,Range8,2,0)</f>
        <v>Single Family</v>
      </c>
      <c r="J4312" s="54">
        <v>112</v>
      </c>
      <c r="K4312" s="63" t="s">
        <v>59</v>
      </c>
      <c r="L4312">
        <v>4312</v>
      </c>
    </row>
    <row r="4313" spans="1:12">
      <c r="A4313" s="50" t="s">
        <v>922</v>
      </c>
      <c r="B4313" s="51" t="s">
        <v>1412</v>
      </c>
      <c r="C4313" s="131" t="s">
        <v>1915</v>
      </c>
      <c r="D4313" s="52">
        <v>160000</v>
      </c>
      <c r="E4313" s="132" t="str">
        <f>VLOOKUP(D4313,Range11,2,1)</f>
        <v>A</v>
      </c>
      <c r="F4313" s="118" t="e">
        <f>VLOOKUP(D4313,Range10,2,0)</f>
        <v>#N/A</v>
      </c>
      <c r="G4313" s="119" t="e">
        <f>VLOOKUP(D4313,Range9,2,0)</f>
        <v>#N/A</v>
      </c>
      <c r="H4313" s="53" t="s">
        <v>16</v>
      </c>
      <c r="I4313" s="133" t="str">
        <f>VLOOKUP(H4313,Range8,2,0)</f>
        <v>Single Family</v>
      </c>
      <c r="J4313" s="54">
        <v>38</v>
      </c>
      <c r="K4313" s="63" t="s">
        <v>59</v>
      </c>
      <c r="L4313">
        <v>4313</v>
      </c>
    </row>
    <row r="4314" spans="1:12">
      <c r="A4314" s="50" t="s">
        <v>922</v>
      </c>
      <c r="B4314" s="51" t="s">
        <v>1398</v>
      </c>
      <c r="C4314" s="131" t="s">
        <v>1915</v>
      </c>
      <c r="D4314" s="52">
        <v>160000</v>
      </c>
      <c r="E4314" s="132" t="str">
        <f>VLOOKUP(D4314,Range11,2,1)</f>
        <v>A</v>
      </c>
      <c r="F4314" s="118" t="e">
        <f>VLOOKUP(D4314,Range10,2,0)</f>
        <v>#N/A</v>
      </c>
      <c r="G4314" s="119" t="e">
        <f>VLOOKUP(D4314,Range9,2,0)</f>
        <v>#N/A</v>
      </c>
      <c r="H4314" s="53" t="s">
        <v>16</v>
      </c>
      <c r="I4314" s="133" t="str">
        <f>VLOOKUP(H4314,Range8,2,0)</f>
        <v>Single Family</v>
      </c>
      <c r="J4314" s="54">
        <v>67</v>
      </c>
      <c r="K4314" s="63" t="s">
        <v>113</v>
      </c>
      <c r="L4314">
        <v>4314</v>
      </c>
    </row>
    <row r="4315" spans="1:12">
      <c r="A4315" s="50" t="s">
        <v>922</v>
      </c>
      <c r="B4315" s="51" t="s">
        <v>1555</v>
      </c>
      <c r="C4315" s="131" t="s">
        <v>1912</v>
      </c>
      <c r="D4315" s="52">
        <v>164700</v>
      </c>
      <c r="E4315" s="132" t="str">
        <f>VLOOKUP(D4315,Range11,2,1)</f>
        <v>A</v>
      </c>
      <c r="F4315" s="118" t="e">
        <f>VLOOKUP(D4315,Range10,2,0)</f>
        <v>#N/A</v>
      </c>
      <c r="G4315" s="119" t="e">
        <f>VLOOKUP(D4315,Range9,2,0)</f>
        <v>#N/A</v>
      </c>
      <c r="H4315" s="53" t="s">
        <v>16</v>
      </c>
      <c r="I4315" s="133" t="str">
        <f>VLOOKUP(H4315,Range8,2,0)</f>
        <v>Single Family</v>
      </c>
      <c r="J4315" s="54">
        <v>96</v>
      </c>
      <c r="K4315" s="63" t="s">
        <v>316</v>
      </c>
      <c r="L4315">
        <v>4315</v>
      </c>
    </row>
    <row r="4316" spans="1:12">
      <c r="A4316" s="50" t="s">
        <v>922</v>
      </c>
      <c r="B4316" s="51" t="s">
        <v>1449</v>
      </c>
      <c r="C4316" s="131" t="s">
        <v>1911</v>
      </c>
      <c r="D4316" s="52">
        <v>164900</v>
      </c>
      <c r="E4316" s="132" t="str">
        <f>VLOOKUP(D4316,Range11,2,1)</f>
        <v>A</v>
      </c>
      <c r="F4316" s="118" t="e">
        <f>VLOOKUP(D4316,Range10,2,0)</f>
        <v>#N/A</v>
      </c>
      <c r="G4316" s="119" t="e">
        <f>VLOOKUP(D4316,Range9,2,0)</f>
        <v>#N/A</v>
      </c>
      <c r="H4316" s="53" t="s">
        <v>16</v>
      </c>
      <c r="I4316" s="133" t="str">
        <f>VLOOKUP(H4316,Range8,2,0)</f>
        <v>Single Family</v>
      </c>
      <c r="J4316" s="54">
        <v>62</v>
      </c>
      <c r="K4316" s="63" t="s">
        <v>856</v>
      </c>
      <c r="L4316">
        <v>4316</v>
      </c>
    </row>
    <row r="4317" spans="1:12">
      <c r="A4317" s="50" t="s">
        <v>922</v>
      </c>
      <c r="B4317" s="51" t="s">
        <v>1533</v>
      </c>
      <c r="C4317" s="131" t="s">
        <v>1910</v>
      </c>
      <c r="D4317" s="52">
        <v>164900</v>
      </c>
      <c r="E4317" s="132" t="str">
        <f>VLOOKUP(D4317,Range11,2,1)</f>
        <v>A</v>
      </c>
      <c r="F4317" s="118" t="e">
        <f>VLOOKUP(D4317,Range10,2,0)</f>
        <v>#N/A</v>
      </c>
      <c r="G4317" s="119" t="e">
        <f>VLOOKUP(D4317,Range9,2,0)</f>
        <v>#N/A</v>
      </c>
      <c r="H4317" s="53" t="s">
        <v>16</v>
      </c>
      <c r="I4317" s="133" t="str">
        <f>VLOOKUP(H4317,Range8,2,0)</f>
        <v>Single Family</v>
      </c>
      <c r="J4317" s="54">
        <v>16</v>
      </c>
      <c r="K4317" s="63" t="s">
        <v>797</v>
      </c>
      <c r="L4317">
        <v>4317</v>
      </c>
    </row>
    <row r="4318" spans="1:12">
      <c r="A4318" s="50" t="s">
        <v>922</v>
      </c>
      <c r="B4318" s="51">
        <v>39387</v>
      </c>
      <c r="C4318" s="131" t="s">
        <v>1918</v>
      </c>
      <c r="D4318" s="52">
        <v>165000</v>
      </c>
      <c r="E4318" s="132" t="str">
        <f>VLOOKUP(D4318,Range11,2,1)</f>
        <v>A</v>
      </c>
      <c r="F4318" s="118" t="e">
        <f>VLOOKUP(D4318,Range10,2,0)</f>
        <v>#N/A</v>
      </c>
      <c r="G4318" s="119" t="e">
        <f>VLOOKUP(D4318,Range9,2,0)</f>
        <v>#N/A</v>
      </c>
      <c r="H4318" s="53" t="s">
        <v>16</v>
      </c>
      <c r="I4318" s="133" t="str">
        <f>VLOOKUP(H4318,Range8,2,0)</f>
        <v>Single Family</v>
      </c>
      <c r="J4318" s="54">
        <v>305</v>
      </c>
      <c r="K4318" s="63" t="s">
        <v>59</v>
      </c>
      <c r="L4318">
        <v>4318</v>
      </c>
    </row>
    <row r="4319" spans="1:12">
      <c r="A4319" s="50" t="s">
        <v>922</v>
      </c>
      <c r="B4319" s="51" t="s">
        <v>1367</v>
      </c>
      <c r="C4319" s="131" t="s">
        <v>1914</v>
      </c>
      <c r="D4319" s="52">
        <v>165900</v>
      </c>
      <c r="E4319" s="132" t="str">
        <f>VLOOKUP(D4319,Range11,2,1)</f>
        <v>A</v>
      </c>
      <c r="F4319" s="118" t="e">
        <f>VLOOKUP(D4319,Range10,2,0)</f>
        <v>#N/A</v>
      </c>
      <c r="G4319" s="119" t="e">
        <f>VLOOKUP(D4319,Range9,2,0)</f>
        <v>#N/A</v>
      </c>
      <c r="H4319" s="53" t="s">
        <v>16</v>
      </c>
      <c r="I4319" s="133" t="str">
        <f>VLOOKUP(H4319,Range8,2,0)</f>
        <v>Single Family</v>
      </c>
      <c r="J4319" s="54">
        <v>174</v>
      </c>
      <c r="K4319" s="63" t="s">
        <v>109</v>
      </c>
      <c r="L4319">
        <v>4319</v>
      </c>
    </row>
    <row r="4320" spans="1:12">
      <c r="A4320" s="50" t="s">
        <v>922</v>
      </c>
      <c r="B4320" s="51" t="s">
        <v>1704</v>
      </c>
      <c r="C4320" s="131" t="s">
        <v>1923</v>
      </c>
      <c r="D4320" s="52">
        <v>169000</v>
      </c>
      <c r="E4320" s="132" t="str">
        <f>VLOOKUP(D4320,Range11,2,1)</f>
        <v>A</v>
      </c>
      <c r="F4320" s="118" t="e">
        <f>VLOOKUP(D4320,Range10,2,0)</f>
        <v>#N/A</v>
      </c>
      <c r="G4320" s="119" t="e">
        <f>VLOOKUP(D4320,Range9,2,0)</f>
        <v>#N/A</v>
      </c>
      <c r="H4320" s="53" t="s">
        <v>16</v>
      </c>
      <c r="I4320" s="133" t="str">
        <f>VLOOKUP(H4320,Range8,2,0)</f>
        <v>Single Family</v>
      </c>
      <c r="J4320" s="54">
        <v>366</v>
      </c>
      <c r="K4320" s="63" t="s">
        <v>434</v>
      </c>
      <c r="L4320">
        <v>4320</v>
      </c>
    </row>
    <row r="4321" spans="1:12">
      <c r="A4321" s="50" t="s">
        <v>922</v>
      </c>
      <c r="B4321" s="51" t="s">
        <v>1583</v>
      </c>
      <c r="C4321" s="131" t="s">
        <v>1913</v>
      </c>
      <c r="D4321" s="52">
        <v>169900</v>
      </c>
      <c r="E4321" s="132" t="str">
        <f>VLOOKUP(D4321,Range11,2,1)</f>
        <v>A</v>
      </c>
      <c r="F4321" s="118" t="e">
        <f>VLOOKUP(D4321,Range10,2,0)</f>
        <v>#N/A</v>
      </c>
      <c r="G4321" s="119" t="e">
        <f>VLOOKUP(D4321,Range9,2,0)</f>
        <v>#N/A</v>
      </c>
      <c r="H4321" s="53" t="s">
        <v>16</v>
      </c>
      <c r="I4321" s="133" t="str">
        <f>VLOOKUP(H4321,Range8,2,0)</f>
        <v>Single Family</v>
      </c>
      <c r="J4321" s="54">
        <v>138</v>
      </c>
      <c r="K4321" s="63" t="s">
        <v>373</v>
      </c>
      <c r="L4321">
        <v>4321</v>
      </c>
    </row>
    <row r="4322" spans="1:12">
      <c r="A4322" s="50" t="s">
        <v>922</v>
      </c>
      <c r="B4322" s="51" t="s">
        <v>1454</v>
      </c>
      <c r="C4322" s="131" t="s">
        <v>1915</v>
      </c>
      <c r="D4322" s="52">
        <v>170000</v>
      </c>
      <c r="E4322" s="132" t="str">
        <f>VLOOKUP(D4322,Range11,2,1)</f>
        <v>A</v>
      </c>
      <c r="F4322" s="118" t="e">
        <f>VLOOKUP(D4322,Range10,2,0)</f>
        <v>#N/A</v>
      </c>
      <c r="G4322" s="119" t="e">
        <f>VLOOKUP(D4322,Range9,2,0)</f>
        <v>#N/A</v>
      </c>
      <c r="H4322" s="53" t="s">
        <v>16</v>
      </c>
      <c r="I4322" s="133" t="str">
        <f>VLOOKUP(H4322,Range8,2,0)</f>
        <v>Single Family</v>
      </c>
      <c r="J4322" s="54">
        <v>87</v>
      </c>
      <c r="K4322" s="63" t="s">
        <v>59</v>
      </c>
      <c r="L4322">
        <v>4322</v>
      </c>
    </row>
    <row r="4323" spans="1:12">
      <c r="A4323" s="50" t="s">
        <v>922</v>
      </c>
      <c r="B4323" s="51" t="s">
        <v>1755</v>
      </c>
      <c r="C4323" s="131" t="s">
        <v>1927</v>
      </c>
      <c r="D4323" s="52">
        <v>174900</v>
      </c>
      <c r="E4323" s="132" t="str">
        <f>VLOOKUP(D4323,Range11,2,1)</f>
        <v>A</v>
      </c>
      <c r="F4323" s="118" t="e">
        <f>VLOOKUP(D4323,Range10,2,0)</f>
        <v>#N/A</v>
      </c>
      <c r="G4323" s="119" t="e">
        <f>VLOOKUP(D4323,Range9,2,0)</f>
        <v>#N/A</v>
      </c>
      <c r="H4323" s="53" t="s">
        <v>16</v>
      </c>
      <c r="I4323" s="133" t="str">
        <f>VLOOKUP(H4323,Range8,2,0)</f>
        <v>Single Family</v>
      </c>
      <c r="J4323" s="54">
        <v>410</v>
      </c>
      <c r="K4323" s="63" t="s">
        <v>115</v>
      </c>
      <c r="L4323">
        <v>4323</v>
      </c>
    </row>
    <row r="4324" spans="1:12">
      <c r="A4324" s="50" t="s">
        <v>922</v>
      </c>
      <c r="B4324" s="51">
        <v>39371</v>
      </c>
      <c r="C4324" s="131" t="s">
        <v>1917</v>
      </c>
      <c r="D4324" s="52">
        <v>175000</v>
      </c>
      <c r="E4324" s="132" t="str">
        <f>VLOOKUP(D4324,Range11,2,1)</f>
        <v>A</v>
      </c>
      <c r="F4324" s="118" t="e">
        <f>VLOOKUP(D4324,Range10,2,0)</f>
        <v>#N/A</v>
      </c>
      <c r="G4324" s="119" t="e">
        <f>VLOOKUP(D4324,Range9,2,0)</f>
        <v>#N/A</v>
      </c>
      <c r="H4324" s="53" t="s">
        <v>16</v>
      </c>
      <c r="I4324" s="133" t="str">
        <f>VLOOKUP(H4324,Range8,2,0)</f>
        <v>Single Family</v>
      </c>
      <c r="J4324" s="54">
        <v>320</v>
      </c>
      <c r="K4324" s="63" t="s">
        <v>782</v>
      </c>
      <c r="L4324">
        <v>4324</v>
      </c>
    </row>
    <row r="4325" spans="1:12">
      <c r="A4325" s="50" t="s">
        <v>908</v>
      </c>
      <c r="B4325" s="51" t="s">
        <v>1403</v>
      </c>
      <c r="C4325" s="131" t="s">
        <v>1910</v>
      </c>
      <c r="D4325" s="52">
        <v>130000</v>
      </c>
      <c r="E4325" s="132" t="str">
        <f>VLOOKUP(D4325,Range11,2,1)</f>
        <v>A</v>
      </c>
      <c r="F4325" s="118" t="e">
        <f>VLOOKUP(D4325,Range10,2,0)</f>
        <v>#N/A</v>
      </c>
      <c r="G4325" s="119" t="e">
        <f>VLOOKUP(D4325,Range9,2,0)</f>
        <v>#N/A</v>
      </c>
      <c r="H4325" s="53" t="s">
        <v>16</v>
      </c>
      <c r="I4325" s="133" t="str">
        <f>VLOOKUP(H4325,Range8,2,0)</f>
        <v>Single Family</v>
      </c>
      <c r="J4325" s="54">
        <v>31</v>
      </c>
      <c r="K4325" s="63" t="s">
        <v>373</v>
      </c>
      <c r="L4325">
        <v>4325</v>
      </c>
    </row>
    <row r="4326" spans="1:12">
      <c r="A4326" s="50" t="s">
        <v>908</v>
      </c>
      <c r="B4326" s="51" t="s">
        <v>1673</v>
      </c>
      <c r="C4326" s="131" t="s">
        <v>1920</v>
      </c>
      <c r="D4326" s="52">
        <v>130900</v>
      </c>
      <c r="E4326" s="132" t="str">
        <f>VLOOKUP(D4326,Range11,2,1)</f>
        <v>A</v>
      </c>
      <c r="F4326" s="118" t="e">
        <f>VLOOKUP(D4326,Range10,2,0)</f>
        <v>#N/A</v>
      </c>
      <c r="G4326" s="119" t="e">
        <f>VLOOKUP(D4326,Range9,2,0)</f>
        <v>#N/A</v>
      </c>
      <c r="H4326" s="53" t="s">
        <v>16</v>
      </c>
      <c r="I4326" s="133" t="str">
        <f>VLOOKUP(H4326,Range8,2,0)</f>
        <v>Single Family</v>
      </c>
      <c r="J4326" s="54">
        <v>226</v>
      </c>
      <c r="K4326" s="63" t="s">
        <v>434</v>
      </c>
      <c r="L4326">
        <v>4326</v>
      </c>
    </row>
    <row r="4327" spans="1:12">
      <c r="A4327" s="50" t="s">
        <v>908</v>
      </c>
      <c r="B4327" s="51" t="s">
        <v>1403</v>
      </c>
      <c r="C4327" s="131" t="s">
        <v>1910</v>
      </c>
      <c r="D4327" s="52">
        <v>133000</v>
      </c>
      <c r="E4327" s="132" t="str">
        <f>VLOOKUP(D4327,Range11,2,1)</f>
        <v>A</v>
      </c>
      <c r="F4327" s="118" t="e">
        <f>VLOOKUP(D4327,Range10,2,0)</f>
        <v>#N/A</v>
      </c>
      <c r="G4327" s="119" t="e">
        <f>VLOOKUP(D4327,Range9,2,0)</f>
        <v>#N/A</v>
      </c>
      <c r="H4327" s="53" t="s">
        <v>16</v>
      </c>
      <c r="I4327" s="133" t="str">
        <f>VLOOKUP(H4327,Range8,2,0)</f>
        <v>Single Family</v>
      </c>
      <c r="J4327" s="54">
        <v>31</v>
      </c>
      <c r="K4327" s="63" t="s">
        <v>970</v>
      </c>
      <c r="L4327">
        <v>4327</v>
      </c>
    </row>
    <row r="4328" spans="1:12">
      <c r="A4328" s="50" t="s">
        <v>908</v>
      </c>
      <c r="B4328" s="51" t="s">
        <v>1375</v>
      </c>
      <c r="C4328" s="131" t="s">
        <v>1911</v>
      </c>
      <c r="D4328" s="52">
        <v>134000</v>
      </c>
      <c r="E4328" s="132" t="str">
        <f>VLOOKUP(D4328,Range11,2,1)</f>
        <v>A</v>
      </c>
      <c r="F4328" s="118" t="e">
        <f>VLOOKUP(D4328,Range10,2,0)</f>
        <v>#N/A</v>
      </c>
      <c r="G4328" s="119" t="e">
        <f>VLOOKUP(D4328,Range9,2,0)</f>
        <v>#N/A</v>
      </c>
      <c r="H4328" s="53" t="s">
        <v>16</v>
      </c>
      <c r="I4328" s="133" t="str">
        <f>VLOOKUP(H4328,Range8,2,0)</f>
        <v>Single Family</v>
      </c>
      <c r="J4328" s="54">
        <v>30</v>
      </c>
      <c r="K4328" s="63" t="s">
        <v>59</v>
      </c>
      <c r="L4328">
        <v>4328</v>
      </c>
    </row>
    <row r="4329" spans="1:12">
      <c r="A4329" s="50" t="s">
        <v>908</v>
      </c>
      <c r="B4329" s="51" t="s">
        <v>1422</v>
      </c>
      <c r="C4329" s="131" t="s">
        <v>1913</v>
      </c>
      <c r="D4329" s="52">
        <v>134900</v>
      </c>
      <c r="E4329" s="132" t="str">
        <f>VLOOKUP(D4329,Range11,2,1)</f>
        <v>A</v>
      </c>
      <c r="F4329" s="118" t="e">
        <f>VLOOKUP(D4329,Range10,2,0)</f>
        <v>#N/A</v>
      </c>
      <c r="G4329" s="119" t="e">
        <f>VLOOKUP(D4329,Range9,2,0)</f>
        <v>#N/A</v>
      </c>
      <c r="H4329" s="53" t="s">
        <v>16</v>
      </c>
      <c r="I4329" s="133" t="str">
        <f>VLOOKUP(H4329,Range8,2,0)</f>
        <v>Single Family</v>
      </c>
      <c r="J4329" s="54">
        <v>143</v>
      </c>
      <c r="K4329" s="63" t="s">
        <v>264</v>
      </c>
      <c r="L4329">
        <v>4329</v>
      </c>
    </row>
    <row r="4330" spans="1:12">
      <c r="A4330" s="50" t="s">
        <v>908</v>
      </c>
      <c r="B4330" s="51" t="s">
        <v>1580</v>
      </c>
      <c r="C4330" s="131" t="s">
        <v>1915</v>
      </c>
      <c r="D4330" s="52">
        <v>134900</v>
      </c>
      <c r="E4330" s="132" t="str">
        <f>VLOOKUP(D4330,Range11,2,1)</f>
        <v>A</v>
      </c>
      <c r="F4330" s="118" t="e">
        <f>VLOOKUP(D4330,Range10,2,0)</f>
        <v>#N/A</v>
      </c>
      <c r="G4330" s="119" t="e">
        <f>VLOOKUP(D4330,Range9,2,0)</f>
        <v>#N/A</v>
      </c>
      <c r="H4330" s="53" t="s">
        <v>16</v>
      </c>
      <c r="I4330" s="133" t="str">
        <f>VLOOKUP(H4330,Range8,2,0)</f>
        <v>Single Family</v>
      </c>
      <c r="J4330" s="54">
        <v>82</v>
      </c>
      <c r="K4330" s="63" t="s">
        <v>280</v>
      </c>
      <c r="L4330">
        <v>4330</v>
      </c>
    </row>
    <row r="4331" spans="1:12">
      <c r="A4331" s="50" t="s">
        <v>908</v>
      </c>
      <c r="B4331" s="51" t="s">
        <v>1449</v>
      </c>
      <c r="C4331" s="131" t="s">
        <v>1911</v>
      </c>
      <c r="D4331" s="52">
        <v>134900</v>
      </c>
      <c r="E4331" s="132" t="str">
        <f>VLOOKUP(D4331,Range11,2,1)</f>
        <v>A</v>
      </c>
      <c r="F4331" s="118" t="e">
        <f>VLOOKUP(D4331,Range10,2,0)</f>
        <v>#N/A</v>
      </c>
      <c r="G4331" s="119" t="e">
        <f>VLOOKUP(D4331,Range9,2,0)</f>
        <v>#N/A</v>
      </c>
      <c r="H4331" s="53" t="s">
        <v>16</v>
      </c>
      <c r="I4331" s="133" t="str">
        <f>VLOOKUP(H4331,Range8,2,0)</f>
        <v>Single Family</v>
      </c>
      <c r="J4331" s="54">
        <v>62</v>
      </c>
      <c r="K4331" s="63" t="s">
        <v>75</v>
      </c>
      <c r="L4331">
        <v>4331</v>
      </c>
    </row>
    <row r="4332" spans="1:12">
      <c r="A4332" s="50" t="s">
        <v>908</v>
      </c>
      <c r="B4332" s="51" t="s">
        <v>1502</v>
      </c>
      <c r="C4332" s="131" t="s">
        <v>1910</v>
      </c>
      <c r="D4332" s="52">
        <v>134900</v>
      </c>
      <c r="E4332" s="132" t="str">
        <f>VLOOKUP(D4332,Range11,2,1)</f>
        <v>A</v>
      </c>
      <c r="F4332" s="118" t="e">
        <f>VLOOKUP(D4332,Range10,2,0)</f>
        <v>#N/A</v>
      </c>
      <c r="G4332" s="119" t="e">
        <f>VLOOKUP(D4332,Range9,2,0)</f>
        <v>#N/A</v>
      </c>
      <c r="H4332" s="53" t="s">
        <v>16</v>
      </c>
      <c r="I4332" s="133" t="str">
        <f>VLOOKUP(H4332,Range8,2,0)</f>
        <v>Single Family</v>
      </c>
      <c r="J4332" s="54">
        <v>14</v>
      </c>
      <c r="K4332" s="63" t="s">
        <v>572</v>
      </c>
      <c r="L4332">
        <v>4332</v>
      </c>
    </row>
    <row r="4333" spans="1:12">
      <c r="A4333" s="50" t="s">
        <v>908</v>
      </c>
      <c r="B4333" s="51" t="s">
        <v>1605</v>
      </c>
      <c r="C4333" s="131" t="s">
        <v>1913</v>
      </c>
      <c r="D4333" s="52">
        <v>135000</v>
      </c>
      <c r="E4333" s="132" t="str">
        <f>VLOOKUP(D4333,Range11,2,1)</f>
        <v>A</v>
      </c>
      <c r="F4333" s="118" t="e">
        <f>VLOOKUP(D4333,Range10,2,0)</f>
        <v>#N/A</v>
      </c>
      <c r="G4333" s="119" t="e">
        <f>VLOOKUP(D4333,Range9,2,0)</f>
        <v>#N/A</v>
      </c>
      <c r="H4333" s="53" t="s">
        <v>16</v>
      </c>
      <c r="I4333" s="133" t="str">
        <f>VLOOKUP(H4333,Range8,2,0)</f>
        <v>Single Family</v>
      </c>
      <c r="J4333" s="54">
        <v>140</v>
      </c>
      <c r="K4333" s="63" t="s">
        <v>264</v>
      </c>
      <c r="L4333">
        <v>4333</v>
      </c>
    </row>
    <row r="4334" spans="1:12">
      <c r="A4334" s="50" t="s">
        <v>908</v>
      </c>
      <c r="B4334" s="51" t="s">
        <v>1481</v>
      </c>
      <c r="C4334" s="131" t="s">
        <v>1915</v>
      </c>
      <c r="D4334" s="52">
        <v>135000</v>
      </c>
      <c r="E4334" s="132" t="str">
        <f>VLOOKUP(D4334,Range11,2,1)</f>
        <v>A</v>
      </c>
      <c r="F4334" s="118" t="e">
        <f>VLOOKUP(D4334,Range10,2,0)</f>
        <v>#N/A</v>
      </c>
      <c r="G4334" s="119" t="e">
        <f>VLOOKUP(D4334,Range9,2,0)</f>
        <v>#N/A</v>
      </c>
      <c r="H4334" s="53" t="s">
        <v>16</v>
      </c>
      <c r="I4334" s="133" t="str">
        <f>VLOOKUP(H4334,Range8,2,0)</f>
        <v>Single Family</v>
      </c>
      <c r="J4334" s="54">
        <v>71</v>
      </c>
      <c r="K4334" s="63" t="s">
        <v>119</v>
      </c>
      <c r="L4334">
        <v>4334</v>
      </c>
    </row>
    <row r="4335" spans="1:12">
      <c r="A4335" s="50" t="s">
        <v>908</v>
      </c>
      <c r="B4335" s="51" t="s">
        <v>1403</v>
      </c>
      <c r="C4335" s="131" t="s">
        <v>1910</v>
      </c>
      <c r="D4335" s="52">
        <v>135000</v>
      </c>
      <c r="E4335" s="132" t="str">
        <f>VLOOKUP(D4335,Range11,2,1)</f>
        <v>A</v>
      </c>
      <c r="F4335" s="118" t="e">
        <f>VLOOKUP(D4335,Range10,2,0)</f>
        <v>#N/A</v>
      </c>
      <c r="G4335" s="119" t="e">
        <f>VLOOKUP(D4335,Range9,2,0)</f>
        <v>#N/A</v>
      </c>
      <c r="H4335" s="53" t="s">
        <v>16</v>
      </c>
      <c r="I4335" s="133" t="str">
        <f>VLOOKUP(H4335,Range8,2,0)</f>
        <v>Single Family</v>
      </c>
      <c r="J4335" s="54">
        <v>31</v>
      </c>
      <c r="K4335" s="63" t="s">
        <v>59</v>
      </c>
      <c r="L4335">
        <v>4335</v>
      </c>
    </row>
    <row r="4336" spans="1:12">
      <c r="A4336" s="50" t="s">
        <v>908</v>
      </c>
      <c r="B4336" s="51">
        <v>39398</v>
      </c>
      <c r="C4336" s="131" t="s">
        <v>1918</v>
      </c>
      <c r="D4336" s="52">
        <v>135039</v>
      </c>
      <c r="E4336" s="132" t="str">
        <f>VLOOKUP(D4336,Range11,2,1)</f>
        <v>A</v>
      </c>
      <c r="F4336" s="118" t="e">
        <f>VLOOKUP(D4336,Range10,2,0)</f>
        <v>#N/A</v>
      </c>
      <c r="G4336" s="119" t="e">
        <f>VLOOKUP(D4336,Range9,2,0)</f>
        <v>#N/A</v>
      </c>
      <c r="H4336" s="53" t="s">
        <v>16</v>
      </c>
      <c r="I4336" s="133" t="str">
        <f>VLOOKUP(H4336,Range8,2,0)</f>
        <v>Single Family</v>
      </c>
      <c r="J4336" s="54">
        <v>294</v>
      </c>
      <c r="K4336" s="63" t="s">
        <v>113</v>
      </c>
      <c r="L4336">
        <v>4336</v>
      </c>
    </row>
    <row r="4337" spans="1:12">
      <c r="A4337" s="50" t="s">
        <v>908</v>
      </c>
      <c r="B4337" s="51" t="s">
        <v>1649</v>
      </c>
      <c r="C4337" s="131" t="s">
        <v>1920</v>
      </c>
      <c r="D4337" s="52">
        <v>135900</v>
      </c>
      <c r="E4337" s="132" t="str">
        <f>VLOOKUP(D4337,Range11,2,1)</f>
        <v>A</v>
      </c>
      <c r="F4337" s="118" t="e">
        <f>VLOOKUP(D4337,Range10,2,0)</f>
        <v>#N/A</v>
      </c>
      <c r="G4337" s="119" t="e">
        <f>VLOOKUP(D4337,Range9,2,0)</f>
        <v>#N/A</v>
      </c>
      <c r="H4337" s="53" t="s">
        <v>16</v>
      </c>
      <c r="I4337" s="133" t="str">
        <f>VLOOKUP(H4337,Range8,2,0)</f>
        <v>Single Family</v>
      </c>
      <c r="J4337" s="54">
        <v>204</v>
      </c>
      <c r="K4337" s="63" t="s">
        <v>896</v>
      </c>
      <c r="L4337">
        <v>4337</v>
      </c>
    </row>
    <row r="4338" spans="1:12">
      <c r="A4338" s="50" t="s">
        <v>908</v>
      </c>
      <c r="B4338" s="51">
        <v>39436</v>
      </c>
      <c r="C4338" s="131" t="s">
        <v>1919</v>
      </c>
      <c r="D4338" s="52">
        <v>137500</v>
      </c>
      <c r="E4338" s="132" t="str">
        <f>VLOOKUP(D4338,Range11,2,1)</f>
        <v>A</v>
      </c>
      <c r="F4338" s="118" t="e">
        <f>VLOOKUP(D4338,Range10,2,0)</f>
        <v>#N/A</v>
      </c>
      <c r="G4338" s="119" t="e">
        <f>VLOOKUP(D4338,Range9,2,0)</f>
        <v>#N/A</v>
      </c>
      <c r="H4338" s="53" t="s">
        <v>43</v>
      </c>
      <c r="I4338" s="133" t="str">
        <f>VLOOKUP(H4338,Range8,2,0)</f>
        <v>Single Family</v>
      </c>
      <c r="J4338" s="54">
        <v>256</v>
      </c>
      <c r="K4338" s="63" t="s">
        <v>87</v>
      </c>
      <c r="L4338">
        <v>4338</v>
      </c>
    </row>
    <row r="4339" spans="1:12">
      <c r="A4339" s="50" t="s">
        <v>908</v>
      </c>
      <c r="B4339" s="51">
        <v>39436</v>
      </c>
      <c r="C4339" s="131" t="s">
        <v>1919</v>
      </c>
      <c r="D4339" s="52">
        <v>137500</v>
      </c>
      <c r="E4339" s="132" t="str">
        <f>VLOOKUP(D4339,Range11,2,1)</f>
        <v>A</v>
      </c>
      <c r="F4339" s="118" t="e">
        <f>VLOOKUP(D4339,Range10,2,0)</f>
        <v>#N/A</v>
      </c>
      <c r="G4339" s="119" t="e">
        <f>VLOOKUP(D4339,Range9,2,0)</f>
        <v>#N/A</v>
      </c>
      <c r="H4339" s="53" t="s">
        <v>43</v>
      </c>
      <c r="I4339" s="133" t="str">
        <f>VLOOKUP(H4339,Range8,2,0)</f>
        <v>Single Family</v>
      </c>
      <c r="J4339" s="54">
        <v>256</v>
      </c>
      <c r="K4339" s="63" t="s">
        <v>87</v>
      </c>
      <c r="L4339">
        <v>4339</v>
      </c>
    </row>
    <row r="4340" spans="1:12">
      <c r="A4340" s="50" t="s">
        <v>908</v>
      </c>
      <c r="B4340" s="51" t="s">
        <v>1519</v>
      </c>
      <c r="C4340" s="131" t="s">
        <v>23</v>
      </c>
      <c r="D4340" s="52">
        <v>137500</v>
      </c>
      <c r="E4340" s="132" t="str">
        <f>VLOOKUP(D4340,Range11,2,1)</f>
        <v>A</v>
      </c>
      <c r="F4340" s="118" t="e">
        <f>VLOOKUP(D4340,Range10,2,0)</f>
        <v>#N/A</v>
      </c>
      <c r="G4340" s="119" t="e">
        <f>VLOOKUP(D4340,Range9,2,0)</f>
        <v>#N/A</v>
      </c>
      <c r="H4340" s="53" t="s">
        <v>16</v>
      </c>
      <c r="I4340" s="133" t="str">
        <f>VLOOKUP(H4340,Range8,2,0)</f>
        <v>Single Family</v>
      </c>
      <c r="J4340" s="54">
        <v>211</v>
      </c>
      <c r="K4340" s="63" t="s">
        <v>100</v>
      </c>
      <c r="L4340">
        <v>4340</v>
      </c>
    </row>
    <row r="4341" spans="1:12">
      <c r="A4341" s="50" t="s">
        <v>908</v>
      </c>
      <c r="B4341" s="51" t="s">
        <v>1359</v>
      </c>
      <c r="C4341" s="131" t="s">
        <v>1910</v>
      </c>
      <c r="D4341" s="52">
        <v>137900</v>
      </c>
      <c r="E4341" s="132" t="str">
        <f>VLOOKUP(D4341,Range11,2,1)</f>
        <v>A</v>
      </c>
      <c r="F4341" s="118" t="e">
        <f>VLOOKUP(D4341,Range10,2,0)</f>
        <v>#N/A</v>
      </c>
      <c r="G4341" s="119" t="e">
        <f>VLOOKUP(D4341,Range9,2,0)</f>
        <v>#N/A</v>
      </c>
      <c r="H4341" s="53" t="s">
        <v>16</v>
      </c>
      <c r="I4341" s="133" t="str">
        <f>VLOOKUP(H4341,Range8,2,0)</f>
        <v>Single Family</v>
      </c>
      <c r="J4341" s="54">
        <v>3</v>
      </c>
      <c r="K4341" s="63" t="s">
        <v>75</v>
      </c>
      <c r="L4341">
        <v>4341</v>
      </c>
    </row>
    <row r="4342" spans="1:12">
      <c r="A4342" s="50" t="s">
        <v>908</v>
      </c>
      <c r="B4342" s="51" t="s">
        <v>1585</v>
      </c>
      <c r="C4342" s="131" t="s">
        <v>23</v>
      </c>
      <c r="D4342" s="52">
        <v>138900</v>
      </c>
      <c r="E4342" s="132" t="str">
        <f>VLOOKUP(D4342,Range11,2,1)</f>
        <v>A</v>
      </c>
      <c r="F4342" s="118" t="e">
        <f>VLOOKUP(D4342,Range10,2,0)</f>
        <v>#N/A</v>
      </c>
      <c r="G4342" s="119" t="e">
        <f>VLOOKUP(D4342,Range9,2,0)</f>
        <v>#N/A</v>
      </c>
      <c r="H4342" s="53" t="s">
        <v>12</v>
      </c>
      <c r="I4342" s="133" t="str">
        <f>VLOOKUP(H4342,Range8,2,0)</f>
        <v>Condo</v>
      </c>
      <c r="J4342" s="54">
        <v>196</v>
      </c>
      <c r="K4342" s="63" t="s">
        <v>77</v>
      </c>
      <c r="L4342">
        <v>4342</v>
      </c>
    </row>
    <row r="4343" spans="1:12">
      <c r="A4343" s="50" t="s">
        <v>908</v>
      </c>
      <c r="B4343" s="51" t="s">
        <v>1508</v>
      </c>
      <c r="C4343" s="131" t="s">
        <v>1913</v>
      </c>
      <c r="D4343" s="52">
        <v>139000</v>
      </c>
      <c r="E4343" s="132" t="str">
        <f>VLOOKUP(D4343,Range11,2,1)</f>
        <v>A</v>
      </c>
      <c r="F4343" s="118" t="e">
        <f>VLOOKUP(D4343,Range10,2,0)</f>
        <v>#N/A</v>
      </c>
      <c r="G4343" s="119" t="e">
        <f>VLOOKUP(D4343,Range9,2,0)</f>
        <v>#N/A</v>
      </c>
      <c r="H4343" s="53" t="s">
        <v>16</v>
      </c>
      <c r="I4343" s="133" t="str">
        <f>VLOOKUP(H4343,Range8,2,0)</f>
        <v>Single Family</v>
      </c>
      <c r="J4343" s="54">
        <v>139</v>
      </c>
      <c r="K4343" s="63" t="s">
        <v>336</v>
      </c>
      <c r="L4343">
        <v>4343</v>
      </c>
    </row>
    <row r="4344" spans="1:12">
      <c r="A4344" s="50" t="s">
        <v>908</v>
      </c>
      <c r="B4344" s="51" t="s">
        <v>1459</v>
      </c>
      <c r="C4344" s="131" t="s">
        <v>1912</v>
      </c>
      <c r="D4344" s="52">
        <v>139000</v>
      </c>
      <c r="E4344" s="132" t="str">
        <f>VLOOKUP(D4344,Range11,2,1)</f>
        <v>A</v>
      </c>
      <c r="F4344" s="118" t="e">
        <f>VLOOKUP(D4344,Range10,2,0)</f>
        <v>#N/A</v>
      </c>
      <c r="G4344" s="119" t="e">
        <f>VLOOKUP(D4344,Range9,2,0)</f>
        <v>#N/A</v>
      </c>
      <c r="H4344" s="53" t="s">
        <v>16</v>
      </c>
      <c r="I4344" s="133" t="str">
        <f>VLOOKUP(H4344,Range8,2,0)</f>
        <v>Single Family</v>
      </c>
      <c r="J4344" s="54">
        <v>123</v>
      </c>
      <c r="K4344" s="63" t="s">
        <v>100</v>
      </c>
      <c r="L4344">
        <v>4344</v>
      </c>
    </row>
    <row r="4345" spans="1:12">
      <c r="A4345" s="50" t="s">
        <v>908</v>
      </c>
      <c r="B4345" s="51" t="s">
        <v>1497</v>
      </c>
      <c r="C4345" s="131" t="s">
        <v>1915</v>
      </c>
      <c r="D4345" s="52">
        <v>139000</v>
      </c>
      <c r="E4345" s="132" t="str">
        <f>VLOOKUP(D4345,Range11,2,1)</f>
        <v>A</v>
      </c>
      <c r="F4345" s="118" t="e">
        <f>VLOOKUP(D4345,Range10,2,0)</f>
        <v>#N/A</v>
      </c>
      <c r="G4345" s="119" t="e">
        <f>VLOOKUP(D4345,Range9,2,0)</f>
        <v>#N/A</v>
      </c>
      <c r="H4345" s="53" t="s">
        <v>16</v>
      </c>
      <c r="I4345" s="133" t="str">
        <f>VLOOKUP(H4345,Range8,2,0)</f>
        <v>Single Family</v>
      </c>
      <c r="J4345" s="54">
        <v>91</v>
      </c>
      <c r="K4345" s="63" t="s">
        <v>231</v>
      </c>
      <c r="L4345">
        <v>4345</v>
      </c>
    </row>
    <row r="4346" spans="1:12">
      <c r="A4346" s="50" t="s">
        <v>908</v>
      </c>
      <c r="B4346" s="51" t="s">
        <v>1373</v>
      </c>
      <c r="C4346" s="131" t="s">
        <v>1911</v>
      </c>
      <c r="D4346" s="52">
        <v>139000</v>
      </c>
      <c r="E4346" s="132" t="str">
        <f>VLOOKUP(D4346,Range11,2,1)</f>
        <v>A</v>
      </c>
      <c r="F4346" s="118" t="e">
        <f>VLOOKUP(D4346,Range10,2,0)</f>
        <v>#N/A</v>
      </c>
      <c r="G4346" s="119" t="e">
        <f>VLOOKUP(D4346,Range9,2,0)</f>
        <v>#N/A</v>
      </c>
      <c r="H4346" s="53" t="s">
        <v>16</v>
      </c>
      <c r="I4346" s="133" t="str">
        <f>VLOOKUP(H4346,Range8,2,0)</f>
        <v>Single Family</v>
      </c>
      <c r="J4346" s="54">
        <v>49</v>
      </c>
      <c r="K4346" s="63" t="s">
        <v>113</v>
      </c>
      <c r="L4346">
        <v>4346</v>
      </c>
    </row>
    <row r="4347" spans="1:12">
      <c r="A4347" s="50" t="s">
        <v>908</v>
      </c>
      <c r="B4347" s="51" t="s">
        <v>1361</v>
      </c>
      <c r="C4347" s="131" t="s">
        <v>1910</v>
      </c>
      <c r="D4347" s="52">
        <v>139000</v>
      </c>
      <c r="E4347" s="132" t="str">
        <f>VLOOKUP(D4347,Range11,2,1)</f>
        <v>A</v>
      </c>
      <c r="F4347" s="118" t="e">
        <f>VLOOKUP(D4347,Range10,2,0)</f>
        <v>#N/A</v>
      </c>
      <c r="G4347" s="119" t="e">
        <f>VLOOKUP(D4347,Range9,2,0)</f>
        <v>#N/A</v>
      </c>
      <c r="H4347" s="53" t="s">
        <v>16</v>
      </c>
      <c r="I4347" s="133" t="str">
        <f>VLOOKUP(H4347,Range8,2,0)</f>
        <v>Single Family</v>
      </c>
      <c r="J4347" s="54">
        <v>10</v>
      </c>
      <c r="K4347" s="63" t="s">
        <v>359</v>
      </c>
      <c r="L4347">
        <v>4347</v>
      </c>
    </row>
    <row r="4348" spans="1:12">
      <c r="A4348" s="50" t="s">
        <v>908</v>
      </c>
      <c r="B4348" s="51">
        <v>39426</v>
      </c>
      <c r="C4348" s="131" t="s">
        <v>1919</v>
      </c>
      <c r="D4348" s="52">
        <v>139499</v>
      </c>
      <c r="E4348" s="132" t="str">
        <f>VLOOKUP(D4348,Range11,2,1)</f>
        <v>A</v>
      </c>
      <c r="F4348" s="118" t="e">
        <f>VLOOKUP(D4348,Range10,2,0)</f>
        <v>#N/A</v>
      </c>
      <c r="G4348" s="119" t="e">
        <f>VLOOKUP(D4348,Range9,2,0)</f>
        <v>#N/A</v>
      </c>
      <c r="H4348" s="53" t="s">
        <v>16</v>
      </c>
      <c r="I4348" s="133" t="str">
        <f>VLOOKUP(H4348,Range8,2,0)</f>
        <v>Single Family</v>
      </c>
      <c r="J4348" s="54">
        <v>266</v>
      </c>
      <c r="K4348" s="63" t="s">
        <v>127</v>
      </c>
      <c r="L4348">
        <v>4348</v>
      </c>
    </row>
    <row r="4349" spans="1:12">
      <c r="A4349" s="50" t="s">
        <v>908</v>
      </c>
      <c r="B4349" s="51" t="s">
        <v>1448</v>
      </c>
      <c r="C4349" s="131" t="s">
        <v>1910</v>
      </c>
      <c r="D4349" s="52">
        <v>139875</v>
      </c>
      <c r="E4349" s="132" t="str">
        <f>VLOOKUP(D4349,Range11,2,1)</f>
        <v>A</v>
      </c>
      <c r="F4349" s="118" t="e">
        <f>VLOOKUP(D4349,Range10,2,0)</f>
        <v>#N/A</v>
      </c>
      <c r="G4349" s="119" t="e">
        <f>VLOOKUP(D4349,Range9,2,0)</f>
        <v>#N/A</v>
      </c>
      <c r="H4349" s="53" t="s">
        <v>16</v>
      </c>
      <c r="I4349" s="133" t="str">
        <f>VLOOKUP(H4349,Range8,2,0)</f>
        <v>Single Family</v>
      </c>
      <c r="J4349" s="54">
        <v>6</v>
      </c>
      <c r="K4349" s="63" t="s">
        <v>290</v>
      </c>
      <c r="L4349">
        <v>4349</v>
      </c>
    </row>
    <row r="4350" spans="1:12">
      <c r="A4350" s="50" t="s">
        <v>908</v>
      </c>
      <c r="B4350" s="51" t="s">
        <v>1711</v>
      </c>
      <c r="C4350" s="131" t="s">
        <v>1920</v>
      </c>
      <c r="D4350" s="52">
        <v>139900</v>
      </c>
      <c r="E4350" s="132" t="str">
        <f>VLOOKUP(D4350,Range11,2,1)</f>
        <v>A</v>
      </c>
      <c r="F4350" s="118" t="e">
        <f>VLOOKUP(D4350,Range10,2,0)</f>
        <v>#N/A</v>
      </c>
      <c r="G4350" s="119" t="e">
        <f>VLOOKUP(D4350,Range9,2,0)</f>
        <v>#N/A</v>
      </c>
      <c r="H4350" s="53" t="s">
        <v>16</v>
      </c>
      <c r="I4350" s="133" t="str">
        <f>VLOOKUP(H4350,Range8,2,0)</f>
        <v>Single Family</v>
      </c>
      <c r="J4350" s="54">
        <v>234</v>
      </c>
      <c r="K4350" s="63" t="s">
        <v>100</v>
      </c>
      <c r="L4350">
        <v>4350</v>
      </c>
    </row>
    <row r="4351" spans="1:12">
      <c r="A4351" s="50" t="s">
        <v>908</v>
      </c>
      <c r="B4351" s="51" t="s">
        <v>1586</v>
      </c>
      <c r="C4351" s="131" t="s">
        <v>1920</v>
      </c>
      <c r="D4351" s="52">
        <v>139900</v>
      </c>
      <c r="E4351" s="132" t="str">
        <f>VLOOKUP(D4351,Range11,2,1)</f>
        <v>A</v>
      </c>
      <c r="F4351" s="118" t="e">
        <f>VLOOKUP(D4351,Range10,2,0)</f>
        <v>#N/A</v>
      </c>
      <c r="G4351" s="119" t="e">
        <f>VLOOKUP(D4351,Range9,2,0)</f>
        <v>#N/A</v>
      </c>
      <c r="H4351" s="53" t="s">
        <v>16</v>
      </c>
      <c r="I4351" s="133" t="str">
        <f>VLOOKUP(H4351,Range8,2,0)</f>
        <v>Single Family</v>
      </c>
      <c r="J4351" s="54">
        <v>233</v>
      </c>
      <c r="K4351" s="63" t="s">
        <v>617</v>
      </c>
      <c r="L4351">
        <v>4351</v>
      </c>
    </row>
    <row r="4352" spans="1:12">
      <c r="A4352" s="50" t="s">
        <v>908</v>
      </c>
      <c r="B4352" s="51" t="s">
        <v>1675</v>
      </c>
      <c r="C4352" s="131" t="s">
        <v>1920</v>
      </c>
      <c r="D4352" s="52">
        <v>139900</v>
      </c>
      <c r="E4352" s="132" t="str">
        <f>VLOOKUP(D4352,Range11,2,1)</f>
        <v>A</v>
      </c>
      <c r="F4352" s="118" t="e">
        <f>VLOOKUP(D4352,Range10,2,0)</f>
        <v>#N/A</v>
      </c>
      <c r="G4352" s="119" t="e">
        <f>VLOOKUP(D4352,Range9,2,0)</f>
        <v>#N/A</v>
      </c>
      <c r="H4352" s="53" t="s">
        <v>16</v>
      </c>
      <c r="I4352" s="133" t="str">
        <f>VLOOKUP(H4352,Range8,2,0)</f>
        <v>Single Family</v>
      </c>
      <c r="J4352" s="54">
        <v>231</v>
      </c>
      <c r="K4352" s="63" t="s">
        <v>100</v>
      </c>
      <c r="L4352">
        <v>4352</v>
      </c>
    </row>
    <row r="4353" spans="1:12">
      <c r="A4353" s="50" t="s">
        <v>908</v>
      </c>
      <c r="B4353" s="51" t="s">
        <v>1366</v>
      </c>
      <c r="C4353" s="131" t="s">
        <v>1914</v>
      </c>
      <c r="D4353" s="52">
        <v>139900</v>
      </c>
      <c r="E4353" s="132" t="str">
        <f>VLOOKUP(D4353,Range11,2,1)</f>
        <v>A</v>
      </c>
      <c r="F4353" s="118" t="e">
        <f>VLOOKUP(D4353,Range10,2,0)</f>
        <v>#N/A</v>
      </c>
      <c r="G4353" s="119" t="e">
        <f>VLOOKUP(D4353,Range9,2,0)</f>
        <v>#N/A</v>
      </c>
      <c r="H4353" s="53" t="s">
        <v>16</v>
      </c>
      <c r="I4353" s="133" t="str">
        <f>VLOOKUP(H4353,Range8,2,0)</f>
        <v>Single Family</v>
      </c>
      <c r="J4353" s="54">
        <v>184</v>
      </c>
      <c r="K4353" s="63" t="s">
        <v>399</v>
      </c>
      <c r="L4353">
        <v>4353</v>
      </c>
    </row>
    <row r="4354" spans="1:12">
      <c r="A4354" s="50" t="s">
        <v>908</v>
      </c>
      <c r="B4354" s="51" t="s">
        <v>1508</v>
      </c>
      <c r="C4354" s="131" t="s">
        <v>1913</v>
      </c>
      <c r="D4354" s="52">
        <v>139900</v>
      </c>
      <c r="E4354" s="132" t="str">
        <f>VLOOKUP(D4354,Range11,2,1)</f>
        <v>A</v>
      </c>
      <c r="F4354" s="118" t="e">
        <f>VLOOKUP(D4354,Range10,2,0)</f>
        <v>#N/A</v>
      </c>
      <c r="G4354" s="119" t="e">
        <f>VLOOKUP(D4354,Range9,2,0)</f>
        <v>#N/A</v>
      </c>
      <c r="H4354" s="53" t="s">
        <v>16</v>
      </c>
      <c r="I4354" s="133" t="str">
        <f>VLOOKUP(H4354,Range8,2,0)</f>
        <v>Single Family</v>
      </c>
      <c r="J4354" s="54">
        <v>139</v>
      </c>
      <c r="K4354" s="63" t="s">
        <v>367</v>
      </c>
      <c r="L4354">
        <v>4354</v>
      </c>
    </row>
    <row r="4355" spans="1:12">
      <c r="A4355" s="50" t="s">
        <v>908</v>
      </c>
      <c r="B4355" s="51" t="s">
        <v>1527</v>
      </c>
      <c r="C4355" s="131" t="s">
        <v>1912</v>
      </c>
      <c r="D4355" s="52">
        <v>139900</v>
      </c>
      <c r="E4355" s="132" t="str">
        <f>VLOOKUP(D4355,Range11,2,1)</f>
        <v>A</v>
      </c>
      <c r="F4355" s="118" t="e">
        <f>VLOOKUP(D4355,Range10,2,0)</f>
        <v>#N/A</v>
      </c>
      <c r="G4355" s="119" t="e">
        <f>VLOOKUP(D4355,Range9,2,0)</f>
        <v>#N/A</v>
      </c>
      <c r="H4355" s="53" t="s">
        <v>16</v>
      </c>
      <c r="I4355" s="133" t="str">
        <f>VLOOKUP(H4355,Range8,2,0)</f>
        <v>Single Family</v>
      </c>
      <c r="J4355" s="54">
        <v>110</v>
      </c>
      <c r="K4355" s="63" t="s">
        <v>55</v>
      </c>
      <c r="L4355">
        <v>4355</v>
      </c>
    </row>
    <row r="4356" spans="1:12">
      <c r="A4356" s="50" t="s">
        <v>908</v>
      </c>
      <c r="B4356" s="51" t="s">
        <v>1419</v>
      </c>
      <c r="C4356" s="131" t="s">
        <v>1915</v>
      </c>
      <c r="D4356" s="52">
        <v>139900</v>
      </c>
      <c r="E4356" s="132" t="str">
        <f>VLOOKUP(D4356,Range11,2,1)</f>
        <v>A</v>
      </c>
      <c r="F4356" s="118" t="e">
        <f>VLOOKUP(D4356,Range10,2,0)</f>
        <v>#N/A</v>
      </c>
      <c r="G4356" s="119" t="e">
        <f>VLOOKUP(D4356,Range9,2,0)</f>
        <v>#N/A</v>
      </c>
      <c r="H4356" s="53" t="s">
        <v>16</v>
      </c>
      <c r="I4356" s="133" t="str">
        <f>VLOOKUP(H4356,Range8,2,0)</f>
        <v>Single Family</v>
      </c>
      <c r="J4356" s="54">
        <v>65</v>
      </c>
      <c r="K4356" s="63" t="s">
        <v>53</v>
      </c>
      <c r="L4356">
        <v>4356</v>
      </c>
    </row>
    <row r="4357" spans="1:12">
      <c r="A4357" s="50" t="s">
        <v>908</v>
      </c>
      <c r="B4357" s="51" t="s">
        <v>1433</v>
      </c>
      <c r="C4357" s="131" t="s">
        <v>1911</v>
      </c>
      <c r="D4357" s="52">
        <v>139900</v>
      </c>
      <c r="E4357" s="132" t="str">
        <f>VLOOKUP(D4357,Range11,2,1)</f>
        <v>A</v>
      </c>
      <c r="F4357" s="118" t="e">
        <f>VLOOKUP(D4357,Range10,2,0)</f>
        <v>#N/A</v>
      </c>
      <c r="G4357" s="119" t="e">
        <f>VLOOKUP(D4357,Range9,2,0)</f>
        <v>#N/A</v>
      </c>
      <c r="H4357" s="53" t="s">
        <v>16</v>
      </c>
      <c r="I4357" s="133" t="str">
        <f>VLOOKUP(H4357,Range8,2,0)</f>
        <v>Single Family</v>
      </c>
      <c r="J4357" s="54">
        <v>39</v>
      </c>
      <c r="K4357" s="63" t="s">
        <v>85</v>
      </c>
      <c r="L4357">
        <v>4357</v>
      </c>
    </row>
    <row r="4358" spans="1:12">
      <c r="A4358" s="50" t="s">
        <v>908</v>
      </c>
      <c r="B4358" s="51" t="s">
        <v>1360</v>
      </c>
      <c r="C4358" s="131" t="s">
        <v>1911</v>
      </c>
      <c r="D4358" s="52">
        <v>139900</v>
      </c>
      <c r="E4358" s="132" t="str">
        <f>VLOOKUP(D4358,Range11,2,1)</f>
        <v>A</v>
      </c>
      <c r="F4358" s="118" t="e">
        <f>VLOOKUP(D4358,Range10,2,0)</f>
        <v>#N/A</v>
      </c>
      <c r="G4358" s="119" t="e">
        <f>VLOOKUP(D4358,Range9,2,0)</f>
        <v>#N/A</v>
      </c>
      <c r="H4358" s="53" t="s">
        <v>16</v>
      </c>
      <c r="I4358" s="133" t="str">
        <f>VLOOKUP(H4358,Range8,2,0)</f>
        <v>Single Family</v>
      </c>
      <c r="J4358" s="54">
        <v>38</v>
      </c>
      <c r="K4358" s="63" t="s">
        <v>102</v>
      </c>
      <c r="L4358">
        <v>4358</v>
      </c>
    </row>
    <row r="4359" spans="1:12">
      <c r="A4359" s="50" t="s">
        <v>908</v>
      </c>
      <c r="B4359" s="51" t="s">
        <v>1457</v>
      </c>
      <c r="C4359" s="131" t="s">
        <v>1910</v>
      </c>
      <c r="D4359" s="52">
        <v>139900</v>
      </c>
      <c r="E4359" s="132" t="str">
        <f>VLOOKUP(D4359,Range11,2,1)</f>
        <v>A</v>
      </c>
      <c r="F4359" s="118" t="e">
        <f>VLOOKUP(D4359,Range10,2,0)</f>
        <v>#N/A</v>
      </c>
      <c r="G4359" s="119" t="e">
        <f>VLOOKUP(D4359,Range9,2,0)</f>
        <v>#N/A</v>
      </c>
      <c r="H4359" s="53" t="s">
        <v>16</v>
      </c>
      <c r="I4359" s="133" t="str">
        <f>VLOOKUP(H4359,Range8,2,0)</f>
        <v>Single Family</v>
      </c>
      <c r="J4359" s="54">
        <v>7</v>
      </c>
      <c r="K4359" s="63" t="s">
        <v>572</v>
      </c>
      <c r="L4359">
        <v>4359</v>
      </c>
    </row>
    <row r="4360" spans="1:12">
      <c r="A4360" s="50" t="s">
        <v>908</v>
      </c>
      <c r="B4360" s="51" t="s">
        <v>1448</v>
      </c>
      <c r="C4360" s="131" t="s">
        <v>1910</v>
      </c>
      <c r="D4360" s="52">
        <v>139900</v>
      </c>
      <c r="E4360" s="132" t="str">
        <f>VLOOKUP(D4360,Range11,2,1)</f>
        <v>A</v>
      </c>
      <c r="F4360" s="118" t="e">
        <f>VLOOKUP(D4360,Range10,2,0)</f>
        <v>#N/A</v>
      </c>
      <c r="G4360" s="119" t="e">
        <f>VLOOKUP(D4360,Range9,2,0)</f>
        <v>#N/A</v>
      </c>
      <c r="H4360" s="53" t="s">
        <v>16</v>
      </c>
      <c r="I4360" s="133" t="str">
        <f>VLOOKUP(H4360,Range8,2,0)</f>
        <v>Single Family</v>
      </c>
      <c r="J4360" s="54">
        <v>6</v>
      </c>
      <c r="K4360" s="63" t="s">
        <v>105</v>
      </c>
      <c r="L4360">
        <v>4360</v>
      </c>
    </row>
    <row r="4361" spans="1:12">
      <c r="A4361" s="50" t="s">
        <v>908</v>
      </c>
      <c r="B4361" s="51" t="s">
        <v>1412</v>
      </c>
      <c r="C4361" s="131" t="s">
        <v>1915</v>
      </c>
      <c r="D4361" s="52">
        <v>140000</v>
      </c>
      <c r="E4361" s="132" t="str">
        <f>VLOOKUP(D4361,Range11,2,1)</f>
        <v>A</v>
      </c>
      <c r="F4361" s="118" t="e">
        <f>VLOOKUP(D4361,Range10,2,0)</f>
        <v>#N/A</v>
      </c>
      <c r="G4361" s="119" t="e">
        <f>VLOOKUP(D4361,Range9,2,0)</f>
        <v>#N/A</v>
      </c>
      <c r="H4361" s="53" t="s">
        <v>16</v>
      </c>
      <c r="I4361" s="133" t="str">
        <f>VLOOKUP(H4361,Range8,2,0)</f>
        <v>Single Family</v>
      </c>
      <c r="J4361" s="54">
        <v>90</v>
      </c>
      <c r="K4361" s="63" t="s">
        <v>127</v>
      </c>
      <c r="L4361">
        <v>4361</v>
      </c>
    </row>
    <row r="4362" spans="1:12">
      <c r="A4362" s="50" t="s">
        <v>908</v>
      </c>
      <c r="B4362" s="51" t="s">
        <v>1428</v>
      </c>
      <c r="C4362" s="131" t="s">
        <v>1911</v>
      </c>
      <c r="D4362" s="52">
        <v>140000</v>
      </c>
      <c r="E4362" s="132" t="str">
        <f>VLOOKUP(D4362,Range11,2,1)</f>
        <v>A</v>
      </c>
      <c r="F4362" s="118" t="e">
        <f>VLOOKUP(D4362,Range10,2,0)</f>
        <v>#N/A</v>
      </c>
      <c r="G4362" s="119" t="e">
        <f>VLOOKUP(D4362,Range9,2,0)</f>
        <v>#N/A</v>
      </c>
      <c r="H4362" s="53" t="s">
        <v>16</v>
      </c>
      <c r="I4362" s="133" t="str">
        <f>VLOOKUP(H4362,Range8,2,0)</f>
        <v>Single Family</v>
      </c>
      <c r="J4362" s="54">
        <v>54</v>
      </c>
      <c r="K4362" s="63" t="s">
        <v>546</v>
      </c>
      <c r="L4362">
        <v>4362</v>
      </c>
    </row>
    <row r="4363" spans="1:12">
      <c r="A4363" s="50" t="s">
        <v>908</v>
      </c>
      <c r="B4363" s="51" t="s">
        <v>1425</v>
      </c>
      <c r="C4363" s="131" t="s">
        <v>1910</v>
      </c>
      <c r="D4363" s="52">
        <v>140000</v>
      </c>
      <c r="E4363" s="132" t="str">
        <f>VLOOKUP(D4363,Range11,2,1)</f>
        <v>A</v>
      </c>
      <c r="F4363" s="118" t="e">
        <f>VLOOKUP(D4363,Range10,2,0)</f>
        <v>#N/A</v>
      </c>
      <c r="G4363" s="119" t="e">
        <f>VLOOKUP(D4363,Range9,2,0)</f>
        <v>#N/A</v>
      </c>
      <c r="H4363" s="53" t="s">
        <v>16</v>
      </c>
      <c r="I4363" s="133" t="str">
        <f>VLOOKUP(H4363,Range8,2,0)</f>
        <v>Single Family</v>
      </c>
      <c r="J4363" s="54">
        <v>27</v>
      </c>
      <c r="K4363" s="63" t="s">
        <v>104</v>
      </c>
      <c r="L4363">
        <v>4363</v>
      </c>
    </row>
    <row r="4364" spans="1:12">
      <c r="A4364" s="50" t="s">
        <v>908</v>
      </c>
      <c r="B4364" s="51" t="s">
        <v>1451</v>
      </c>
      <c r="C4364" s="131" t="s">
        <v>1910</v>
      </c>
      <c r="D4364" s="52">
        <v>140000</v>
      </c>
      <c r="E4364" s="132" t="str">
        <f>VLOOKUP(D4364,Range11,2,1)</f>
        <v>A</v>
      </c>
      <c r="F4364" s="118" t="e">
        <f>VLOOKUP(D4364,Range10,2,0)</f>
        <v>#N/A</v>
      </c>
      <c r="G4364" s="119" t="e">
        <f>VLOOKUP(D4364,Range9,2,0)</f>
        <v>#N/A</v>
      </c>
      <c r="H4364" s="53" t="s">
        <v>16</v>
      </c>
      <c r="I4364" s="133" t="str">
        <f>VLOOKUP(H4364,Range8,2,0)</f>
        <v>Single Family</v>
      </c>
      <c r="J4364" s="54">
        <v>24</v>
      </c>
      <c r="K4364" s="63" t="s">
        <v>59</v>
      </c>
      <c r="L4364">
        <v>4364</v>
      </c>
    </row>
    <row r="4365" spans="1:12">
      <c r="A4365" s="50" t="s">
        <v>908</v>
      </c>
      <c r="B4365" s="51" t="s">
        <v>1392</v>
      </c>
      <c r="C4365" s="131" t="s">
        <v>1913</v>
      </c>
      <c r="D4365" s="52">
        <v>142500</v>
      </c>
      <c r="E4365" s="132" t="str">
        <f>VLOOKUP(D4365,Range11,2,1)</f>
        <v>A</v>
      </c>
      <c r="F4365" s="118" t="e">
        <f>VLOOKUP(D4365,Range10,2,0)</f>
        <v>#N/A</v>
      </c>
      <c r="G4365" s="119" t="e">
        <f>VLOOKUP(D4365,Range9,2,0)</f>
        <v>#N/A</v>
      </c>
      <c r="H4365" s="53" t="s">
        <v>16</v>
      </c>
      <c r="I4365" s="133" t="str">
        <f>VLOOKUP(H4365,Range8,2,0)</f>
        <v>Single Family</v>
      </c>
      <c r="J4365" s="54">
        <v>124</v>
      </c>
      <c r="K4365" s="63" t="s">
        <v>105</v>
      </c>
      <c r="L4365">
        <v>4365</v>
      </c>
    </row>
    <row r="4366" spans="1:12">
      <c r="A4366" s="50" t="s">
        <v>908</v>
      </c>
      <c r="B4366" s="51" t="s">
        <v>1626</v>
      </c>
      <c r="C4366" s="131" t="s">
        <v>1920</v>
      </c>
      <c r="D4366" s="52">
        <v>142900</v>
      </c>
      <c r="E4366" s="132" t="str">
        <f>VLOOKUP(D4366,Range11,2,1)</f>
        <v>A</v>
      </c>
      <c r="F4366" s="118" t="e">
        <f>VLOOKUP(D4366,Range10,2,0)</f>
        <v>#N/A</v>
      </c>
      <c r="G4366" s="119" t="e">
        <f>VLOOKUP(D4366,Range9,2,0)</f>
        <v>#N/A</v>
      </c>
      <c r="H4366" s="53" t="s">
        <v>16</v>
      </c>
      <c r="I4366" s="133" t="str">
        <f>VLOOKUP(H4366,Range8,2,0)</f>
        <v>Single Family</v>
      </c>
      <c r="J4366" s="54">
        <v>220</v>
      </c>
      <c r="K4366" s="63" t="s">
        <v>896</v>
      </c>
      <c r="L4366">
        <v>4366</v>
      </c>
    </row>
    <row r="4367" spans="1:12">
      <c r="A4367" s="50" t="s">
        <v>908</v>
      </c>
      <c r="B4367" s="51" t="s">
        <v>1716</v>
      </c>
      <c r="C4367" s="131" t="s">
        <v>1920</v>
      </c>
      <c r="D4367" s="52">
        <v>143400</v>
      </c>
      <c r="E4367" s="132" t="str">
        <f>VLOOKUP(D4367,Range11,2,1)</f>
        <v>A</v>
      </c>
      <c r="F4367" s="118" t="e">
        <f>VLOOKUP(D4367,Range10,2,0)</f>
        <v>#N/A</v>
      </c>
      <c r="G4367" s="119" t="e">
        <f>VLOOKUP(D4367,Range9,2,0)</f>
        <v>#N/A</v>
      </c>
      <c r="H4367" s="53" t="s">
        <v>16</v>
      </c>
      <c r="I4367" s="133" t="str">
        <f>VLOOKUP(H4367,Range8,2,0)</f>
        <v>Single Family</v>
      </c>
      <c r="J4367" s="54">
        <v>227</v>
      </c>
      <c r="K4367" s="63" t="s">
        <v>896</v>
      </c>
      <c r="L4367">
        <v>4367</v>
      </c>
    </row>
    <row r="4368" spans="1:12">
      <c r="A4368" s="50" t="s">
        <v>908</v>
      </c>
      <c r="B4368" s="51" t="s">
        <v>1716</v>
      </c>
      <c r="C4368" s="131" t="s">
        <v>1920</v>
      </c>
      <c r="D4368" s="52">
        <v>143900</v>
      </c>
      <c r="E4368" s="132" t="str">
        <f>VLOOKUP(D4368,Range11,2,1)</f>
        <v>A</v>
      </c>
      <c r="F4368" s="118" t="e">
        <f>VLOOKUP(D4368,Range10,2,0)</f>
        <v>#N/A</v>
      </c>
      <c r="G4368" s="119" t="e">
        <f>VLOOKUP(D4368,Range9,2,0)</f>
        <v>#N/A</v>
      </c>
      <c r="H4368" s="53" t="s">
        <v>16</v>
      </c>
      <c r="I4368" s="133" t="str">
        <f>VLOOKUP(H4368,Range8,2,0)</f>
        <v>Single Family</v>
      </c>
      <c r="J4368" s="54">
        <v>225</v>
      </c>
      <c r="K4368" s="63" t="s">
        <v>896</v>
      </c>
      <c r="L4368">
        <v>4368</v>
      </c>
    </row>
    <row r="4369" spans="1:12">
      <c r="A4369" s="50" t="s">
        <v>908</v>
      </c>
      <c r="B4369" s="51" t="s">
        <v>1557</v>
      </c>
      <c r="C4369" s="131" t="s">
        <v>1920</v>
      </c>
      <c r="D4369" s="52">
        <v>143900</v>
      </c>
      <c r="E4369" s="132" t="str">
        <f>VLOOKUP(D4369,Range11,2,1)</f>
        <v>A</v>
      </c>
      <c r="F4369" s="118" t="e">
        <f>VLOOKUP(D4369,Range10,2,0)</f>
        <v>#N/A</v>
      </c>
      <c r="G4369" s="119" t="e">
        <f>VLOOKUP(D4369,Range9,2,0)</f>
        <v>#N/A</v>
      </c>
      <c r="H4369" s="53" t="s">
        <v>16</v>
      </c>
      <c r="I4369" s="133" t="str">
        <f>VLOOKUP(H4369,Range8,2,0)</f>
        <v>Single Family</v>
      </c>
      <c r="J4369" s="54">
        <v>137</v>
      </c>
      <c r="K4369" s="63" t="s">
        <v>896</v>
      </c>
      <c r="L4369">
        <v>4369</v>
      </c>
    </row>
    <row r="4370" spans="1:12">
      <c r="A4370" s="50" t="s">
        <v>908</v>
      </c>
      <c r="B4370" s="51" t="s">
        <v>1477</v>
      </c>
      <c r="C4370" s="131" t="s">
        <v>1920</v>
      </c>
      <c r="D4370" s="52">
        <v>144125</v>
      </c>
      <c r="E4370" s="132" t="str">
        <f>VLOOKUP(D4370,Range11,2,1)</f>
        <v>A</v>
      </c>
      <c r="F4370" s="118" t="e">
        <f>VLOOKUP(D4370,Range10,2,0)</f>
        <v>#N/A</v>
      </c>
      <c r="G4370" s="119" t="e">
        <f>VLOOKUP(D4370,Range9,2,0)</f>
        <v>#N/A</v>
      </c>
      <c r="H4370" s="53" t="s">
        <v>16</v>
      </c>
      <c r="I4370" s="133" t="str">
        <f>VLOOKUP(H4370,Range8,2,0)</f>
        <v>Single Family</v>
      </c>
      <c r="J4370" s="54">
        <v>230</v>
      </c>
      <c r="K4370" s="63" t="s">
        <v>896</v>
      </c>
      <c r="L4370">
        <v>4370</v>
      </c>
    </row>
    <row r="4371" spans="1:12">
      <c r="A4371" s="50" t="s">
        <v>908</v>
      </c>
      <c r="B4371" s="51" t="s">
        <v>1733</v>
      </c>
      <c r="C4371" s="131" t="s">
        <v>23</v>
      </c>
      <c r="D4371" s="52">
        <v>144900</v>
      </c>
      <c r="E4371" s="132" t="str">
        <f>VLOOKUP(D4371,Range11,2,1)</f>
        <v>A</v>
      </c>
      <c r="F4371" s="118" t="e">
        <f>VLOOKUP(D4371,Range10,2,0)</f>
        <v>#N/A</v>
      </c>
      <c r="G4371" s="119" t="e">
        <f>VLOOKUP(D4371,Range9,2,0)</f>
        <v>#N/A</v>
      </c>
      <c r="H4371" s="53" t="s">
        <v>16</v>
      </c>
      <c r="I4371" s="133" t="str">
        <f>VLOOKUP(H4371,Range8,2,0)</f>
        <v>Single Family</v>
      </c>
      <c r="J4371" s="54">
        <v>204</v>
      </c>
      <c r="K4371" s="63" t="s">
        <v>175</v>
      </c>
      <c r="L4371">
        <v>4371</v>
      </c>
    </row>
    <row r="4372" spans="1:12">
      <c r="A4372" s="50" t="s">
        <v>908</v>
      </c>
      <c r="B4372" s="51" t="s">
        <v>1360</v>
      </c>
      <c r="C4372" s="131" t="s">
        <v>1911</v>
      </c>
      <c r="D4372" s="52">
        <v>144900</v>
      </c>
      <c r="E4372" s="132" t="str">
        <f>VLOOKUP(D4372,Range11,2,1)</f>
        <v>A</v>
      </c>
      <c r="F4372" s="118" t="e">
        <f>VLOOKUP(D4372,Range10,2,0)</f>
        <v>#N/A</v>
      </c>
      <c r="G4372" s="119" t="e">
        <f>VLOOKUP(D4372,Range9,2,0)</f>
        <v>#N/A</v>
      </c>
      <c r="H4372" s="53" t="s">
        <v>16</v>
      </c>
      <c r="I4372" s="133" t="str">
        <f>VLOOKUP(H4372,Range8,2,0)</f>
        <v>Single Family</v>
      </c>
      <c r="J4372" s="54">
        <v>38</v>
      </c>
      <c r="K4372" s="63" t="s">
        <v>166</v>
      </c>
      <c r="L4372">
        <v>4372</v>
      </c>
    </row>
    <row r="4373" spans="1:12">
      <c r="A4373" s="50" t="s">
        <v>908</v>
      </c>
      <c r="B4373" s="51" t="s">
        <v>1461</v>
      </c>
      <c r="C4373" s="131" t="s">
        <v>1910</v>
      </c>
      <c r="D4373" s="52">
        <v>144900</v>
      </c>
      <c r="E4373" s="132" t="str">
        <f>VLOOKUP(D4373,Range11,2,1)</f>
        <v>A</v>
      </c>
      <c r="F4373" s="118" t="e">
        <f>VLOOKUP(D4373,Range10,2,0)</f>
        <v>#N/A</v>
      </c>
      <c r="G4373" s="119" t="e">
        <f>VLOOKUP(D4373,Range9,2,0)</f>
        <v>#N/A</v>
      </c>
      <c r="H4373" s="53" t="s">
        <v>16</v>
      </c>
      <c r="I4373" s="133" t="str">
        <f>VLOOKUP(H4373,Range8,2,0)</f>
        <v>Single Family</v>
      </c>
      <c r="J4373" s="54">
        <v>25</v>
      </c>
      <c r="K4373" s="63" t="s">
        <v>538</v>
      </c>
      <c r="L4373">
        <v>4373</v>
      </c>
    </row>
    <row r="4374" spans="1:12">
      <c r="A4374" s="50" t="s">
        <v>908</v>
      </c>
      <c r="B4374" s="51" t="s">
        <v>1383</v>
      </c>
      <c r="C4374" s="131" t="s">
        <v>1914</v>
      </c>
      <c r="D4374" s="52">
        <v>145000</v>
      </c>
      <c r="E4374" s="132" t="str">
        <f>VLOOKUP(D4374,Range11,2,1)</f>
        <v>A</v>
      </c>
      <c r="F4374" s="118" t="e">
        <f>VLOOKUP(D4374,Range10,2,0)</f>
        <v>#N/A</v>
      </c>
      <c r="G4374" s="119" t="e">
        <f>VLOOKUP(D4374,Range9,2,0)</f>
        <v>#N/A</v>
      </c>
      <c r="H4374" s="53" t="s">
        <v>16</v>
      </c>
      <c r="I4374" s="133" t="str">
        <f>VLOOKUP(H4374,Range8,2,0)</f>
        <v>Single Family</v>
      </c>
      <c r="J4374" s="54">
        <v>161</v>
      </c>
      <c r="K4374" s="63" t="s">
        <v>238</v>
      </c>
      <c r="L4374">
        <v>4374</v>
      </c>
    </row>
    <row r="4375" spans="1:12">
      <c r="A4375" s="50" t="s">
        <v>908</v>
      </c>
      <c r="B4375" s="51" t="s">
        <v>1579</v>
      </c>
      <c r="C4375" s="131" t="s">
        <v>1913</v>
      </c>
      <c r="D4375" s="52">
        <v>145000</v>
      </c>
      <c r="E4375" s="132" t="str">
        <f>VLOOKUP(D4375,Range11,2,1)</f>
        <v>A</v>
      </c>
      <c r="F4375" s="118" t="e">
        <f>VLOOKUP(D4375,Range10,2,0)</f>
        <v>#N/A</v>
      </c>
      <c r="G4375" s="119" t="e">
        <f>VLOOKUP(D4375,Range9,2,0)</f>
        <v>#N/A</v>
      </c>
      <c r="H4375" s="53" t="s">
        <v>16</v>
      </c>
      <c r="I4375" s="133" t="str">
        <f>VLOOKUP(H4375,Range8,2,0)</f>
        <v>Single Family</v>
      </c>
      <c r="J4375" s="54">
        <v>151</v>
      </c>
      <c r="K4375" s="63" t="s">
        <v>264</v>
      </c>
      <c r="L4375">
        <v>4375</v>
      </c>
    </row>
    <row r="4376" spans="1:12">
      <c r="A4376" s="50" t="s">
        <v>908</v>
      </c>
      <c r="B4376" s="51" t="s">
        <v>1563</v>
      </c>
      <c r="C4376" s="131" t="s">
        <v>1912</v>
      </c>
      <c r="D4376" s="52">
        <v>145000</v>
      </c>
      <c r="E4376" s="132" t="str">
        <f>VLOOKUP(D4376,Range11,2,1)</f>
        <v>A</v>
      </c>
      <c r="F4376" s="118" t="e">
        <f>VLOOKUP(D4376,Range10,2,0)</f>
        <v>#N/A</v>
      </c>
      <c r="G4376" s="119" t="e">
        <f>VLOOKUP(D4376,Range9,2,0)</f>
        <v>#N/A</v>
      </c>
      <c r="H4376" s="53" t="s">
        <v>16</v>
      </c>
      <c r="I4376" s="133" t="str">
        <f>VLOOKUP(H4376,Range8,2,0)</f>
        <v>Single Family</v>
      </c>
      <c r="J4376" s="54">
        <v>116</v>
      </c>
      <c r="K4376" s="63" t="s">
        <v>72</v>
      </c>
      <c r="L4376">
        <v>4376</v>
      </c>
    </row>
    <row r="4377" spans="1:12">
      <c r="A4377" s="50" t="s">
        <v>908</v>
      </c>
      <c r="B4377" s="51" t="s">
        <v>1390</v>
      </c>
      <c r="C4377" s="131" t="s">
        <v>1915</v>
      </c>
      <c r="D4377" s="52">
        <v>145000</v>
      </c>
      <c r="E4377" s="132" t="str">
        <f>VLOOKUP(D4377,Range11,2,1)</f>
        <v>A</v>
      </c>
      <c r="F4377" s="118" t="e">
        <f>VLOOKUP(D4377,Range10,2,0)</f>
        <v>#N/A</v>
      </c>
      <c r="G4377" s="119" t="e">
        <f>VLOOKUP(D4377,Range9,2,0)</f>
        <v>#N/A</v>
      </c>
      <c r="H4377" s="53" t="s">
        <v>16</v>
      </c>
      <c r="I4377" s="133" t="str">
        <f>VLOOKUP(H4377,Range8,2,0)</f>
        <v>Single Family</v>
      </c>
      <c r="J4377" s="54">
        <v>76</v>
      </c>
      <c r="K4377" s="63" t="s">
        <v>213</v>
      </c>
      <c r="L4377">
        <v>4377</v>
      </c>
    </row>
    <row r="4378" spans="1:12">
      <c r="A4378" s="50" t="s">
        <v>908</v>
      </c>
      <c r="B4378" s="51" t="s">
        <v>1711</v>
      </c>
      <c r="C4378" s="131" t="s">
        <v>1920</v>
      </c>
      <c r="D4378" s="52">
        <v>145900</v>
      </c>
      <c r="E4378" s="132" t="str">
        <f>VLOOKUP(D4378,Range11,2,1)</f>
        <v>A</v>
      </c>
      <c r="F4378" s="118" t="e">
        <f>VLOOKUP(D4378,Range10,2,0)</f>
        <v>#N/A</v>
      </c>
      <c r="G4378" s="119" t="e">
        <f>VLOOKUP(D4378,Range9,2,0)</f>
        <v>#N/A</v>
      </c>
      <c r="H4378" s="53" t="s">
        <v>16</v>
      </c>
      <c r="I4378" s="133" t="str">
        <f>VLOOKUP(H4378,Range8,2,0)</f>
        <v>Single Family</v>
      </c>
      <c r="J4378" s="54">
        <v>227</v>
      </c>
      <c r="K4378" s="63" t="s">
        <v>896</v>
      </c>
      <c r="L4378">
        <v>4378</v>
      </c>
    </row>
    <row r="4379" spans="1:12">
      <c r="A4379" s="50" t="s">
        <v>908</v>
      </c>
      <c r="B4379" s="51" t="s">
        <v>1514</v>
      </c>
      <c r="C4379" s="131" t="s">
        <v>1914</v>
      </c>
      <c r="D4379" s="52">
        <v>145900</v>
      </c>
      <c r="E4379" s="132" t="str">
        <f>VLOOKUP(D4379,Range11,2,1)</f>
        <v>A</v>
      </c>
      <c r="F4379" s="118" t="e">
        <f>VLOOKUP(D4379,Range10,2,0)</f>
        <v>#N/A</v>
      </c>
      <c r="G4379" s="119" t="e">
        <f>VLOOKUP(D4379,Range9,2,0)</f>
        <v>#N/A</v>
      </c>
      <c r="H4379" s="53" t="s">
        <v>16</v>
      </c>
      <c r="I4379" s="133" t="str">
        <f>VLOOKUP(H4379,Range8,2,0)</f>
        <v>Single Family</v>
      </c>
      <c r="J4379" s="54">
        <v>155</v>
      </c>
      <c r="K4379" s="63" t="s">
        <v>109</v>
      </c>
      <c r="L4379">
        <v>4379</v>
      </c>
    </row>
    <row r="4380" spans="1:12">
      <c r="A4380" s="50" t="s">
        <v>908</v>
      </c>
      <c r="B4380" s="51" t="s">
        <v>1465</v>
      </c>
      <c r="C4380" s="131" t="s">
        <v>1911</v>
      </c>
      <c r="D4380" s="52">
        <v>145900</v>
      </c>
      <c r="E4380" s="132" t="str">
        <f>VLOOKUP(D4380,Range11,2,1)</f>
        <v>A</v>
      </c>
      <c r="F4380" s="118" t="e">
        <f>VLOOKUP(D4380,Range10,2,0)</f>
        <v>#N/A</v>
      </c>
      <c r="G4380" s="119" t="e">
        <f>VLOOKUP(D4380,Range9,2,0)</f>
        <v>#N/A</v>
      </c>
      <c r="H4380" s="53" t="s">
        <v>16</v>
      </c>
      <c r="I4380" s="133" t="str">
        <f>VLOOKUP(H4380,Range8,2,0)</f>
        <v>Single Family</v>
      </c>
      <c r="J4380" s="54">
        <v>52</v>
      </c>
      <c r="K4380" s="63" t="s">
        <v>77</v>
      </c>
      <c r="L4380">
        <v>4380</v>
      </c>
    </row>
    <row r="4381" spans="1:12">
      <c r="A4381" s="50" t="s">
        <v>908</v>
      </c>
      <c r="B4381" s="51" t="s">
        <v>1626</v>
      </c>
      <c r="C4381" s="131" t="s">
        <v>1920</v>
      </c>
      <c r="D4381" s="52">
        <v>146400</v>
      </c>
      <c r="E4381" s="132" t="str">
        <f>VLOOKUP(D4381,Range11,2,1)</f>
        <v>A</v>
      </c>
      <c r="F4381" s="118" t="e">
        <f>VLOOKUP(D4381,Range10,2,0)</f>
        <v>#N/A</v>
      </c>
      <c r="G4381" s="119" t="e">
        <f>VLOOKUP(D4381,Range9,2,0)</f>
        <v>#N/A</v>
      </c>
      <c r="H4381" s="53" t="s">
        <v>16</v>
      </c>
      <c r="I4381" s="133" t="str">
        <f>VLOOKUP(H4381,Range8,2,0)</f>
        <v>Single Family</v>
      </c>
      <c r="J4381" s="54">
        <v>218</v>
      </c>
      <c r="K4381" s="63" t="s">
        <v>896</v>
      </c>
      <c r="L4381">
        <v>4381</v>
      </c>
    </row>
    <row r="4382" spans="1:12">
      <c r="A4382" s="50" t="s">
        <v>908</v>
      </c>
      <c r="B4382" s="51" t="s">
        <v>1411</v>
      </c>
      <c r="C4382" s="131" t="s">
        <v>1915</v>
      </c>
      <c r="D4382" s="52">
        <v>148000</v>
      </c>
      <c r="E4382" s="132" t="str">
        <f>VLOOKUP(D4382,Range11,2,1)</f>
        <v>A</v>
      </c>
      <c r="F4382" s="118" t="e">
        <f>VLOOKUP(D4382,Range10,2,0)</f>
        <v>#N/A</v>
      </c>
      <c r="G4382" s="119" t="e">
        <f>VLOOKUP(D4382,Range9,2,0)</f>
        <v>#N/A</v>
      </c>
      <c r="H4382" s="53" t="s">
        <v>16</v>
      </c>
      <c r="I4382" s="133" t="str">
        <f>VLOOKUP(H4382,Range8,2,0)</f>
        <v>Single Family</v>
      </c>
      <c r="J4382" s="54">
        <v>76</v>
      </c>
      <c r="K4382" s="63" t="s">
        <v>185</v>
      </c>
      <c r="L4382">
        <v>4382</v>
      </c>
    </row>
    <row r="4383" spans="1:12">
      <c r="A4383" s="50" t="s">
        <v>908</v>
      </c>
      <c r="B4383" s="51" t="s">
        <v>1446</v>
      </c>
      <c r="C4383" s="131" t="s">
        <v>1913</v>
      </c>
      <c r="D4383" s="52">
        <v>148900</v>
      </c>
      <c r="E4383" s="132" t="str">
        <f>VLOOKUP(D4383,Range11,2,1)</f>
        <v>A</v>
      </c>
      <c r="F4383" s="118" t="e">
        <f>VLOOKUP(D4383,Range10,2,0)</f>
        <v>#N/A</v>
      </c>
      <c r="G4383" s="119" t="e">
        <f>VLOOKUP(D4383,Range9,2,0)</f>
        <v>#N/A</v>
      </c>
      <c r="H4383" s="53" t="s">
        <v>16</v>
      </c>
      <c r="I4383" s="133" t="str">
        <f>VLOOKUP(H4383,Range8,2,0)</f>
        <v>Single Family</v>
      </c>
      <c r="J4383" s="54">
        <v>96</v>
      </c>
      <c r="K4383" s="63" t="s">
        <v>177</v>
      </c>
      <c r="L4383">
        <v>4383</v>
      </c>
    </row>
    <row r="4384" spans="1:12">
      <c r="A4384" s="50" t="s">
        <v>908</v>
      </c>
      <c r="B4384" s="51">
        <v>39367</v>
      </c>
      <c r="C4384" s="131" t="s">
        <v>1917</v>
      </c>
      <c r="D4384" s="52">
        <v>149000</v>
      </c>
      <c r="E4384" s="132" t="str">
        <f>VLOOKUP(D4384,Range11,2,1)</f>
        <v>A</v>
      </c>
      <c r="F4384" s="118" t="e">
        <f>VLOOKUP(D4384,Range10,2,0)</f>
        <v>#N/A</v>
      </c>
      <c r="G4384" s="119" t="e">
        <f>VLOOKUP(D4384,Range9,2,0)</f>
        <v>#N/A</v>
      </c>
      <c r="H4384" s="53" t="s">
        <v>16</v>
      </c>
      <c r="I4384" s="133" t="str">
        <f>VLOOKUP(H4384,Range8,2,0)</f>
        <v>Single Family</v>
      </c>
      <c r="J4384" s="54">
        <v>325</v>
      </c>
      <c r="K4384" s="63" t="s">
        <v>172</v>
      </c>
      <c r="L4384">
        <v>4384</v>
      </c>
    </row>
    <row r="4385" spans="1:12">
      <c r="A4385" s="50" t="s">
        <v>908</v>
      </c>
      <c r="B4385" s="51" t="s">
        <v>1636</v>
      </c>
      <c r="C4385" s="131" t="s">
        <v>1914</v>
      </c>
      <c r="D4385" s="52">
        <v>149000</v>
      </c>
      <c r="E4385" s="132" t="str">
        <f>VLOOKUP(D4385,Range11,2,1)</f>
        <v>A</v>
      </c>
      <c r="F4385" s="118" t="e">
        <f>VLOOKUP(D4385,Range10,2,0)</f>
        <v>#N/A</v>
      </c>
      <c r="G4385" s="119" t="e">
        <f>VLOOKUP(D4385,Range9,2,0)</f>
        <v>#N/A</v>
      </c>
      <c r="H4385" s="53" t="s">
        <v>16</v>
      </c>
      <c r="I4385" s="133" t="str">
        <f>VLOOKUP(H4385,Range8,2,0)</f>
        <v>Single Family</v>
      </c>
      <c r="J4385" s="54">
        <v>167</v>
      </c>
      <c r="K4385" s="63" t="s">
        <v>61</v>
      </c>
      <c r="L4385">
        <v>4385</v>
      </c>
    </row>
    <row r="4386" spans="1:12">
      <c r="A4386" s="50" t="s">
        <v>908</v>
      </c>
      <c r="B4386" s="51" t="s">
        <v>1432</v>
      </c>
      <c r="C4386" s="131" t="s">
        <v>1913</v>
      </c>
      <c r="D4386" s="52">
        <v>149000</v>
      </c>
      <c r="E4386" s="132" t="str">
        <f>VLOOKUP(D4386,Range11,2,1)</f>
        <v>A</v>
      </c>
      <c r="F4386" s="118" t="e">
        <f>VLOOKUP(D4386,Range10,2,0)</f>
        <v>#N/A</v>
      </c>
      <c r="G4386" s="119" t="e">
        <f>VLOOKUP(D4386,Range9,2,0)</f>
        <v>#N/A</v>
      </c>
      <c r="H4386" s="53" t="s">
        <v>16</v>
      </c>
      <c r="I4386" s="133" t="str">
        <f>VLOOKUP(H4386,Range8,2,0)</f>
        <v>Single Family</v>
      </c>
      <c r="J4386" s="54">
        <v>125</v>
      </c>
      <c r="K4386" s="63" t="s">
        <v>172</v>
      </c>
      <c r="L4386">
        <v>4386</v>
      </c>
    </row>
    <row r="4387" spans="1:12">
      <c r="A4387" s="50" t="s">
        <v>934</v>
      </c>
      <c r="B4387" s="51" t="s">
        <v>1381</v>
      </c>
      <c r="C4387" s="131" t="s">
        <v>1915</v>
      </c>
      <c r="D4387" s="52">
        <v>179000</v>
      </c>
      <c r="E4387" s="132" t="str">
        <f>VLOOKUP(D4387,Range11,2,1)</f>
        <v>A</v>
      </c>
      <c r="F4387" s="118" t="e">
        <f>VLOOKUP(D4387,Range10,2,0)</f>
        <v>#N/A</v>
      </c>
      <c r="G4387" s="119" t="e">
        <f>VLOOKUP(D4387,Range9,2,0)</f>
        <v>#N/A</v>
      </c>
      <c r="H4387" s="53" t="s">
        <v>16</v>
      </c>
      <c r="I4387" s="133" t="str">
        <f>VLOOKUP(H4387,Range8,2,0)</f>
        <v>Single Family</v>
      </c>
      <c r="J4387" s="54">
        <v>88</v>
      </c>
      <c r="K4387" s="63" t="s">
        <v>905</v>
      </c>
      <c r="L4387">
        <v>4387</v>
      </c>
    </row>
    <row r="4388" spans="1:12">
      <c r="A4388" s="50" t="s">
        <v>934</v>
      </c>
      <c r="B4388" s="51" t="s">
        <v>1382</v>
      </c>
      <c r="C4388" s="131" t="s">
        <v>1911</v>
      </c>
      <c r="D4388" s="52">
        <v>179900</v>
      </c>
      <c r="E4388" s="132" t="str">
        <f>VLOOKUP(D4388,Range11,2,1)</f>
        <v>A</v>
      </c>
      <c r="F4388" s="118" t="e">
        <f>VLOOKUP(D4388,Range10,2,0)</f>
        <v>#N/A</v>
      </c>
      <c r="G4388" s="119" t="e">
        <f>VLOOKUP(D4388,Range9,2,0)</f>
        <v>#N/A</v>
      </c>
      <c r="H4388" s="53" t="s">
        <v>16</v>
      </c>
      <c r="I4388" s="133" t="str">
        <f>VLOOKUP(H4388,Range8,2,0)</f>
        <v>Single Family</v>
      </c>
      <c r="J4388" s="54">
        <v>42</v>
      </c>
      <c r="K4388" s="63" t="s">
        <v>666</v>
      </c>
      <c r="L4388">
        <v>4388</v>
      </c>
    </row>
    <row r="4389" spans="1:12">
      <c r="A4389" s="50" t="s">
        <v>934</v>
      </c>
      <c r="B4389" s="51" t="s">
        <v>1368</v>
      </c>
      <c r="C4389" s="131" t="s">
        <v>1910</v>
      </c>
      <c r="D4389" s="52">
        <v>179900</v>
      </c>
      <c r="E4389" s="132" t="str">
        <f>VLOOKUP(D4389,Range11,2,1)</f>
        <v>A</v>
      </c>
      <c r="F4389" s="118" t="e">
        <f>VLOOKUP(D4389,Range10,2,0)</f>
        <v>#N/A</v>
      </c>
      <c r="G4389" s="119" t="e">
        <f>VLOOKUP(D4389,Range9,2,0)</f>
        <v>#N/A</v>
      </c>
      <c r="H4389" s="53" t="s">
        <v>16</v>
      </c>
      <c r="I4389" s="133" t="str">
        <f>VLOOKUP(H4389,Range8,2,0)</f>
        <v>Single Family</v>
      </c>
      <c r="J4389" s="54">
        <v>4</v>
      </c>
      <c r="K4389" s="63" t="s">
        <v>597</v>
      </c>
      <c r="L4389">
        <v>4389</v>
      </c>
    </row>
    <row r="4390" spans="1:12">
      <c r="A4390" s="50" t="s">
        <v>934</v>
      </c>
      <c r="B4390" s="51" t="s">
        <v>1587</v>
      </c>
      <c r="C4390" s="131" t="s">
        <v>23</v>
      </c>
      <c r="D4390" s="52">
        <v>180000</v>
      </c>
      <c r="E4390" s="132" t="str">
        <f>VLOOKUP(D4390,Range11,2,1)</f>
        <v>A</v>
      </c>
      <c r="F4390" s="118" t="e">
        <f>VLOOKUP(D4390,Range10,2,0)</f>
        <v>#N/A</v>
      </c>
      <c r="G4390" s="119" t="e">
        <f>VLOOKUP(D4390,Range9,2,0)</f>
        <v>#N/A</v>
      </c>
      <c r="H4390" s="53" t="s">
        <v>16</v>
      </c>
      <c r="I4390" s="133" t="str">
        <f>VLOOKUP(H4390,Range8,2,0)</f>
        <v>Single Family</v>
      </c>
      <c r="J4390" s="54">
        <v>208</v>
      </c>
      <c r="K4390" s="63" t="s">
        <v>682</v>
      </c>
      <c r="L4390">
        <v>4390</v>
      </c>
    </row>
    <row r="4391" spans="1:12">
      <c r="A4391" s="50" t="s">
        <v>934</v>
      </c>
      <c r="B4391" s="51" t="s">
        <v>1456</v>
      </c>
      <c r="C4391" s="131" t="s">
        <v>1911</v>
      </c>
      <c r="D4391" s="52">
        <v>180000</v>
      </c>
      <c r="E4391" s="132" t="str">
        <f>VLOOKUP(D4391,Range11,2,1)</f>
        <v>A</v>
      </c>
      <c r="F4391" s="118" t="e">
        <f>VLOOKUP(D4391,Range10,2,0)</f>
        <v>#N/A</v>
      </c>
      <c r="G4391" s="119" t="e">
        <f>VLOOKUP(D4391,Range9,2,0)</f>
        <v>#N/A</v>
      </c>
      <c r="H4391" s="53" t="s">
        <v>16</v>
      </c>
      <c r="I4391" s="133" t="str">
        <f>VLOOKUP(H4391,Range8,2,0)</f>
        <v>Single Family</v>
      </c>
      <c r="J4391" s="54">
        <v>60</v>
      </c>
      <c r="K4391" s="63" t="s">
        <v>315</v>
      </c>
      <c r="L4391">
        <v>4391</v>
      </c>
    </row>
    <row r="4392" spans="1:12">
      <c r="A4392" s="50" t="s">
        <v>934</v>
      </c>
      <c r="B4392" s="51" t="s">
        <v>1581</v>
      </c>
      <c r="C4392" s="131" t="s">
        <v>1933</v>
      </c>
      <c r="D4392" s="52">
        <v>183000</v>
      </c>
      <c r="E4392" s="132" t="str">
        <f>VLOOKUP(D4392,Range11,2,1)</f>
        <v>A</v>
      </c>
      <c r="F4392" s="118" t="e">
        <f>VLOOKUP(D4392,Range10,2,0)</f>
        <v>#N/A</v>
      </c>
      <c r="G4392" s="119" t="e">
        <f>VLOOKUP(D4392,Range9,2,0)</f>
        <v>#N/A</v>
      </c>
      <c r="H4392" s="53" t="s">
        <v>16</v>
      </c>
      <c r="I4392" s="133" t="str">
        <f>VLOOKUP(H4392,Range8,2,0)</f>
        <v>Single Family</v>
      </c>
      <c r="J4392" s="54">
        <v>514</v>
      </c>
      <c r="K4392" s="63" t="s">
        <v>803</v>
      </c>
      <c r="L4392">
        <v>4392</v>
      </c>
    </row>
    <row r="4393" spans="1:12">
      <c r="A4393" s="50" t="s">
        <v>934</v>
      </c>
      <c r="B4393" s="51">
        <v>39423</v>
      </c>
      <c r="C4393" s="131" t="s">
        <v>1919</v>
      </c>
      <c r="D4393" s="52">
        <v>185000</v>
      </c>
      <c r="E4393" s="132" t="str">
        <f>VLOOKUP(D4393,Range11,2,1)</f>
        <v>A</v>
      </c>
      <c r="F4393" s="118" t="e">
        <f>VLOOKUP(D4393,Range10,2,0)</f>
        <v>#N/A</v>
      </c>
      <c r="G4393" s="119" t="e">
        <f>VLOOKUP(D4393,Range9,2,0)</f>
        <v>#N/A</v>
      </c>
      <c r="H4393" s="53" t="s">
        <v>16</v>
      </c>
      <c r="I4393" s="133" t="str">
        <f>VLOOKUP(H4393,Range8,2,0)</f>
        <v>Single Family</v>
      </c>
      <c r="J4393" s="54">
        <v>265</v>
      </c>
      <c r="K4393" s="63" t="s">
        <v>797</v>
      </c>
      <c r="L4393">
        <v>4393</v>
      </c>
    </row>
    <row r="4394" spans="1:12">
      <c r="A4394" s="50" t="s">
        <v>934</v>
      </c>
      <c r="B4394" s="51" t="s">
        <v>1716</v>
      </c>
      <c r="C4394" s="131" t="s">
        <v>1920</v>
      </c>
      <c r="D4394" s="52">
        <v>185000</v>
      </c>
      <c r="E4394" s="132" t="str">
        <f>VLOOKUP(D4394,Range11,2,1)</f>
        <v>A</v>
      </c>
      <c r="F4394" s="118" t="e">
        <f>VLOOKUP(D4394,Range10,2,0)</f>
        <v>#N/A</v>
      </c>
      <c r="G4394" s="119" t="e">
        <f>VLOOKUP(D4394,Range9,2,0)</f>
        <v>#N/A</v>
      </c>
      <c r="H4394" s="53" t="s">
        <v>16</v>
      </c>
      <c r="I4394" s="133" t="str">
        <f>VLOOKUP(H4394,Range8,2,0)</f>
        <v>Single Family</v>
      </c>
      <c r="J4394" s="54">
        <v>227</v>
      </c>
      <c r="K4394" s="63" t="s">
        <v>87</v>
      </c>
      <c r="L4394">
        <v>4394</v>
      </c>
    </row>
    <row r="4395" spans="1:12">
      <c r="A4395" s="50" t="s">
        <v>934</v>
      </c>
      <c r="B4395" s="51" t="s">
        <v>1630</v>
      </c>
      <c r="C4395" s="131" t="s">
        <v>1913</v>
      </c>
      <c r="D4395" s="52">
        <v>185000</v>
      </c>
      <c r="E4395" s="132" t="str">
        <f>VLOOKUP(D4395,Range11,2,1)</f>
        <v>A</v>
      </c>
      <c r="F4395" s="118" t="e">
        <f>VLOOKUP(D4395,Range10,2,0)</f>
        <v>#N/A</v>
      </c>
      <c r="G4395" s="119" t="e">
        <f>VLOOKUP(D4395,Range9,2,0)</f>
        <v>#N/A</v>
      </c>
      <c r="H4395" s="53" t="s">
        <v>16</v>
      </c>
      <c r="I4395" s="133" t="str">
        <f>VLOOKUP(H4395,Range8,2,0)</f>
        <v>Single Family</v>
      </c>
      <c r="J4395" s="54">
        <v>130</v>
      </c>
      <c r="K4395" s="63" t="s">
        <v>316</v>
      </c>
      <c r="L4395">
        <v>4395</v>
      </c>
    </row>
    <row r="4396" spans="1:12">
      <c r="A4396" s="50" t="s">
        <v>934</v>
      </c>
      <c r="B4396" s="51" t="s">
        <v>1366</v>
      </c>
      <c r="C4396" s="131" t="s">
        <v>1914</v>
      </c>
      <c r="D4396" s="52">
        <v>188000</v>
      </c>
      <c r="E4396" s="132" t="str">
        <f>VLOOKUP(D4396,Range11,2,1)</f>
        <v>A</v>
      </c>
      <c r="F4396" s="118" t="e">
        <f>VLOOKUP(D4396,Range10,2,0)</f>
        <v>#N/A</v>
      </c>
      <c r="G4396" s="119" t="e">
        <f>VLOOKUP(D4396,Range9,2,0)</f>
        <v>#N/A</v>
      </c>
      <c r="H4396" s="53" t="s">
        <v>16</v>
      </c>
      <c r="I4396" s="133" t="str">
        <f>VLOOKUP(H4396,Range8,2,0)</f>
        <v>Single Family</v>
      </c>
      <c r="J4396" s="54">
        <v>184</v>
      </c>
      <c r="K4396" s="63" t="s">
        <v>195</v>
      </c>
      <c r="L4396">
        <v>4396</v>
      </c>
    </row>
    <row r="4397" spans="1:12">
      <c r="A4397" s="50" t="s">
        <v>934</v>
      </c>
      <c r="B4397" s="51" t="s">
        <v>1655</v>
      </c>
      <c r="C4397" s="131" t="s">
        <v>1921</v>
      </c>
      <c r="D4397" s="52">
        <v>189900</v>
      </c>
      <c r="E4397" s="132" t="str">
        <f>VLOOKUP(D4397,Range11,2,1)</f>
        <v>A</v>
      </c>
      <c r="F4397" s="118" t="e">
        <f>VLOOKUP(D4397,Range10,2,0)</f>
        <v>#N/A</v>
      </c>
      <c r="G4397" s="119" t="e">
        <f>VLOOKUP(D4397,Range9,2,0)</f>
        <v>#N/A</v>
      </c>
      <c r="H4397" s="53" t="s">
        <v>16</v>
      </c>
      <c r="I4397" s="133" t="str">
        <f>VLOOKUP(H4397,Range8,2,0)</f>
        <v>Single Family</v>
      </c>
      <c r="J4397" s="54">
        <v>434</v>
      </c>
      <c r="K4397" s="63" t="s">
        <v>474</v>
      </c>
      <c r="L4397">
        <v>4397</v>
      </c>
    </row>
    <row r="4398" spans="1:12">
      <c r="A4398" s="50" t="s">
        <v>934</v>
      </c>
      <c r="B4398" s="51" t="s">
        <v>1379</v>
      </c>
      <c r="C4398" s="131" t="s">
        <v>1914</v>
      </c>
      <c r="D4398" s="52">
        <v>189900</v>
      </c>
      <c r="E4398" s="132" t="str">
        <f>VLOOKUP(D4398,Range11,2,1)</f>
        <v>A</v>
      </c>
      <c r="F4398" s="118" t="e">
        <f>VLOOKUP(D4398,Range10,2,0)</f>
        <v>#N/A</v>
      </c>
      <c r="G4398" s="119" t="e">
        <f>VLOOKUP(D4398,Range9,2,0)</f>
        <v>#N/A</v>
      </c>
      <c r="H4398" s="53" t="s">
        <v>16</v>
      </c>
      <c r="I4398" s="133" t="str">
        <f>VLOOKUP(H4398,Range8,2,0)</f>
        <v>Single Family</v>
      </c>
      <c r="J4398" s="54">
        <v>175</v>
      </c>
      <c r="K4398" s="63" t="s">
        <v>75</v>
      </c>
      <c r="L4398">
        <v>4398</v>
      </c>
    </row>
    <row r="4399" spans="1:12">
      <c r="A4399" s="50" t="s">
        <v>934</v>
      </c>
      <c r="B4399" s="51" t="s">
        <v>1583</v>
      </c>
      <c r="C4399" s="131" t="s">
        <v>1913</v>
      </c>
      <c r="D4399" s="52">
        <v>190000</v>
      </c>
      <c r="E4399" s="132" t="str">
        <f>VLOOKUP(D4399,Range11,2,1)</f>
        <v>A</v>
      </c>
      <c r="F4399" s="118" t="e">
        <f>VLOOKUP(D4399,Range10,2,0)</f>
        <v>#N/A</v>
      </c>
      <c r="G4399" s="119" t="e">
        <f>VLOOKUP(D4399,Range9,2,0)</f>
        <v>#N/A</v>
      </c>
      <c r="H4399" s="53" t="s">
        <v>16</v>
      </c>
      <c r="I4399" s="133" t="str">
        <f>VLOOKUP(H4399,Range8,2,0)</f>
        <v>Single Family</v>
      </c>
      <c r="J4399" s="54">
        <v>138</v>
      </c>
      <c r="K4399" s="63" t="s">
        <v>359</v>
      </c>
      <c r="L4399">
        <v>4399</v>
      </c>
    </row>
    <row r="4400" spans="1:12">
      <c r="A4400" s="50" t="s">
        <v>934</v>
      </c>
      <c r="B4400" s="51">
        <v>39439</v>
      </c>
      <c r="C4400" s="131" t="s">
        <v>1919</v>
      </c>
      <c r="D4400" s="52">
        <v>192000</v>
      </c>
      <c r="E4400" s="132" t="str">
        <f>VLOOKUP(D4400,Range11,2,1)</f>
        <v>A</v>
      </c>
      <c r="F4400" s="118" t="e">
        <f>VLOOKUP(D4400,Range10,2,0)</f>
        <v>#N/A</v>
      </c>
      <c r="G4400" s="119" t="e">
        <f>VLOOKUP(D4400,Range9,2,0)</f>
        <v>#N/A</v>
      </c>
      <c r="H4400" s="53" t="s">
        <v>16</v>
      </c>
      <c r="I4400" s="133" t="str">
        <f>VLOOKUP(H4400,Range8,2,0)</f>
        <v>Single Family</v>
      </c>
      <c r="J4400" s="54">
        <v>253</v>
      </c>
      <c r="K4400" s="63" t="s">
        <v>166</v>
      </c>
      <c r="L4400">
        <v>4400</v>
      </c>
    </row>
    <row r="4401" spans="1:12">
      <c r="A4401" s="50" t="s">
        <v>934</v>
      </c>
      <c r="B4401" s="51">
        <v>39402</v>
      </c>
      <c r="C4401" s="131" t="s">
        <v>1918</v>
      </c>
      <c r="D4401" s="52">
        <v>195000</v>
      </c>
      <c r="E4401" s="132" t="str">
        <f>VLOOKUP(D4401,Range11,2,1)</f>
        <v>A</v>
      </c>
      <c r="F4401" s="118" t="e">
        <f>VLOOKUP(D4401,Range10,2,0)</f>
        <v>#N/A</v>
      </c>
      <c r="G4401" s="119" t="e">
        <f>VLOOKUP(D4401,Range9,2,0)</f>
        <v>#N/A</v>
      </c>
      <c r="H4401" s="53" t="s">
        <v>16</v>
      </c>
      <c r="I4401" s="133" t="str">
        <f>VLOOKUP(H4401,Range8,2,0)</f>
        <v>Single Family</v>
      </c>
      <c r="J4401" s="54">
        <v>290</v>
      </c>
      <c r="K4401" s="63" t="s">
        <v>889</v>
      </c>
      <c r="L4401">
        <v>4401</v>
      </c>
    </row>
    <row r="4402" spans="1:12">
      <c r="A4402" s="50" t="s">
        <v>934</v>
      </c>
      <c r="B4402" s="51" t="s">
        <v>1518</v>
      </c>
      <c r="C4402" s="131" t="s">
        <v>1913</v>
      </c>
      <c r="D4402" s="52">
        <v>195000</v>
      </c>
      <c r="E4402" s="132" t="str">
        <f>VLOOKUP(D4402,Range11,2,1)</f>
        <v>A</v>
      </c>
      <c r="F4402" s="118" t="e">
        <f>VLOOKUP(D4402,Range10,2,0)</f>
        <v>#N/A</v>
      </c>
      <c r="G4402" s="119" t="e">
        <f>VLOOKUP(D4402,Range9,2,0)</f>
        <v>#N/A</v>
      </c>
      <c r="H4402" s="53" t="s">
        <v>16</v>
      </c>
      <c r="I4402" s="133" t="str">
        <f>VLOOKUP(H4402,Range8,2,0)</f>
        <v>Single Family</v>
      </c>
      <c r="J4402" s="54">
        <v>134</v>
      </c>
      <c r="K4402" s="63" t="s">
        <v>377</v>
      </c>
      <c r="L4402">
        <v>4402</v>
      </c>
    </row>
    <row r="4403" spans="1:12">
      <c r="A4403" s="50" t="s">
        <v>934</v>
      </c>
      <c r="B4403" s="51" t="s">
        <v>1596</v>
      </c>
      <c r="C4403" s="131" t="s">
        <v>1910</v>
      </c>
      <c r="D4403" s="52">
        <v>195000</v>
      </c>
      <c r="E4403" s="132" t="str">
        <f>VLOOKUP(D4403,Range11,2,1)</f>
        <v>A</v>
      </c>
      <c r="F4403" s="118" t="e">
        <f>VLOOKUP(D4403,Range10,2,0)</f>
        <v>#N/A</v>
      </c>
      <c r="G4403" s="119" t="e">
        <f>VLOOKUP(D4403,Range9,2,0)</f>
        <v>#N/A</v>
      </c>
      <c r="H4403" s="53" t="s">
        <v>16</v>
      </c>
      <c r="I4403" s="133" t="str">
        <f>VLOOKUP(H4403,Range8,2,0)</f>
        <v>Single Family</v>
      </c>
      <c r="J4403" s="54">
        <v>5</v>
      </c>
      <c r="K4403" s="63" t="s">
        <v>85</v>
      </c>
      <c r="L4403">
        <v>4403</v>
      </c>
    </row>
    <row r="4404" spans="1:12">
      <c r="A4404" s="50" t="s">
        <v>934</v>
      </c>
      <c r="B4404" s="51" t="s">
        <v>1724</v>
      </c>
      <c r="C4404" s="131" t="s">
        <v>23</v>
      </c>
      <c r="D4404" s="52">
        <v>199000</v>
      </c>
      <c r="E4404" s="132" t="str">
        <f>VLOOKUP(D4404,Range11,2,1)</f>
        <v>A</v>
      </c>
      <c r="F4404" s="118" t="e">
        <f>VLOOKUP(D4404,Range10,2,0)</f>
        <v>#N/A</v>
      </c>
      <c r="G4404" s="119" t="e">
        <f>VLOOKUP(D4404,Range9,2,0)</f>
        <v>#N/A</v>
      </c>
      <c r="H4404" s="53" t="s">
        <v>16</v>
      </c>
      <c r="I4404" s="133" t="str">
        <f>VLOOKUP(H4404,Range8,2,0)</f>
        <v>Single Family</v>
      </c>
      <c r="J4404" s="54">
        <v>191</v>
      </c>
      <c r="K4404" s="63" t="s">
        <v>75</v>
      </c>
      <c r="L4404">
        <v>4404</v>
      </c>
    </row>
    <row r="4405" spans="1:12">
      <c r="A4405" s="50" t="s">
        <v>934</v>
      </c>
      <c r="B4405" s="51" t="s">
        <v>1443</v>
      </c>
      <c r="C4405" s="131" t="s">
        <v>1914</v>
      </c>
      <c r="D4405" s="52">
        <v>199900</v>
      </c>
      <c r="E4405" s="132" t="str">
        <f>VLOOKUP(D4405,Range11,2,1)</f>
        <v>A</v>
      </c>
      <c r="F4405" s="118" t="e">
        <f>VLOOKUP(D4405,Range10,2,0)</f>
        <v>#N/A</v>
      </c>
      <c r="G4405" s="119" t="e">
        <f>VLOOKUP(D4405,Range9,2,0)</f>
        <v>#N/A</v>
      </c>
      <c r="H4405" s="53" t="s">
        <v>16</v>
      </c>
      <c r="I4405" s="133" t="str">
        <f>VLOOKUP(H4405,Range8,2,0)</f>
        <v>Single Family</v>
      </c>
      <c r="J4405" s="54">
        <v>160</v>
      </c>
      <c r="K4405" s="63" t="s">
        <v>72</v>
      </c>
      <c r="L4405">
        <v>4405</v>
      </c>
    </row>
    <row r="4406" spans="1:12">
      <c r="A4406" s="50" t="s">
        <v>934</v>
      </c>
      <c r="B4406" s="51" t="s">
        <v>1497</v>
      </c>
      <c r="C4406" s="131" t="s">
        <v>1915</v>
      </c>
      <c r="D4406" s="52">
        <v>199900</v>
      </c>
      <c r="E4406" s="132" t="str">
        <f>VLOOKUP(D4406,Range11,2,1)</f>
        <v>A</v>
      </c>
      <c r="F4406" s="118" t="e">
        <f>VLOOKUP(D4406,Range10,2,0)</f>
        <v>#N/A</v>
      </c>
      <c r="G4406" s="119" t="e">
        <f>VLOOKUP(D4406,Range9,2,0)</f>
        <v>#N/A</v>
      </c>
      <c r="H4406" s="53" t="s">
        <v>16</v>
      </c>
      <c r="I4406" s="133" t="str">
        <f>VLOOKUP(H4406,Range8,2,0)</f>
        <v>Single Family</v>
      </c>
      <c r="J4406" s="54">
        <v>91</v>
      </c>
      <c r="K4406" s="63" t="s">
        <v>268</v>
      </c>
      <c r="L4406">
        <v>4406</v>
      </c>
    </row>
    <row r="4407" spans="1:12">
      <c r="A4407" s="50" t="s">
        <v>934</v>
      </c>
      <c r="B4407" s="51" t="s">
        <v>1382</v>
      </c>
      <c r="C4407" s="131" t="s">
        <v>1911</v>
      </c>
      <c r="D4407" s="52">
        <v>199900</v>
      </c>
      <c r="E4407" s="132" t="str">
        <f>VLOOKUP(D4407,Range11,2,1)</f>
        <v>A</v>
      </c>
      <c r="F4407" s="118" t="e">
        <f>VLOOKUP(D4407,Range10,2,0)</f>
        <v>#N/A</v>
      </c>
      <c r="G4407" s="119" t="e">
        <f>VLOOKUP(D4407,Range9,2,0)</f>
        <v>#N/A</v>
      </c>
      <c r="H4407" s="53" t="s">
        <v>16</v>
      </c>
      <c r="I4407" s="133" t="str">
        <f>VLOOKUP(H4407,Range8,2,0)</f>
        <v>Single Family</v>
      </c>
      <c r="J4407" s="54">
        <v>42</v>
      </c>
      <c r="K4407" s="63" t="s">
        <v>100</v>
      </c>
      <c r="L4407">
        <v>4407</v>
      </c>
    </row>
    <row r="4408" spans="1:12">
      <c r="A4408" s="50" t="s">
        <v>934</v>
      </c>
      <c r="B4408" s="51" t="s">
        <v>1784</v>
      </c>
      <c r="C4408" s="131" t="s">
        <v>1924</v>
      </c>
      <c r="D4408" s="52">
        <v>199999</v>
      </c>
      <c r="E4408" s="132" t="str">
        <f>VLOOKUP(D4408,Range11,2,1)</f>
        <v>A</v>
      </c>
      <c r="F4408" s="118" t="e">
        <f>VLOOKUP(D4408,Range10,2,0)</f>
        <v>#N/A</v>
      </c>
      <c r="G4408" s="119" t="e">
        <f>VLOOKUP(D4408,Range9,2,0)</f>
        <v>#N/A</v>
      </c>
      <c r="H4408" s="53" t="s">
        <v>16</v>
      </c>
      <c r="I4408" s="133" t="str">
        <f>VLOOKUP(H4408,Range8,2,0)</f>
        <v>Single Family</v>
      </c>
      <c r="J4408" s="54">
        <v>303</v>
      </c>
      <c r="K4408" s="63" t="s">
        <v>972</v>
      </c>
      <c r="L4408">
        <v>4408</v>
      </c>
    </row>
    <row r="4409" spans="1:12">
      <c r="A4409" s="50" t="s">
        <v>934</v>
      </c>
      <c r="B4409" s="51" t="s">
        <v>1582</v>
      </c>
      <c r="C4409" s="131" t="s">
        <v>23</v>
      </c>
      <c r="D4409" s="52">
        <v>200000</v>
      </c>
      <c r="E4409" s="132" t="str">
        <f>VLOOKUP(D4409,Range11,2,1)</f>
        <v>A</v>
      </c>
      <c r="F4409" s="118" t="e">
        <f>VLOOKUP(D4409,Range10,2,0)</f>
        <v>#N/A</v>
      </c>
      <c r="G4409" s="119" t="e">
        <f>VLOOKUP(D4409,Range9,2,0)</f>
        <v>#N/A</v>
      </c>
      <c r="H4409" s="53" t="s">
        <v>16</v>
      </c>
      <c r="I4409" s="133" t="str">
        <f>VLOOKUP(H4409,Range8,2,0)</f>
        <v>Single Family</v>
      </c>
      <c r="J4409" s="54">
        <v>196</v>
      </c>
      <c r="K4409" s="63" t="s">
        <v>67</v>
      </c>
      <c r="L4409">
        <v>4409</v>
      </c>
    </row>
    <row r="4410" spans="1:12">
      <c r="A4410" s="50" t="s">
        <v>934</v>
      </c>
      <c r="B4410" s="51" t="s">
        <v>1529</v>
      </c>
      <c r="C4410" s="131" t="s">
        <v>1914</v>
      </c>
      <c r="D4410" s="52">
        <v>200000</v>
      </c>
      <c r="E4410" s="132" t="str">
        <f>VLOOKUP(D4410,Range11,2,1)</f>
        <v>A</v>
      </c>
      <c r="F4410" s="118" t="e">
        <f>VLOOKUP(D4410,Range10,2,0)</f>
        <v>#N/A</v>
      </c>
      <c r="G4410" s="119" t="e">
        <f>VLOOKUP(D4410,Range9,2,0)</f>
        <v>#N/A</v>
      </c>
      <c r="H4410" s="53" t="s">
        <v>16</v>
      </c>
      <c r="I4410" s="133" t="str">
        <f>VLOOKUP(H4410,Range8,2,0)</f>
        <v>Single Family</v>
      </c>
      <c r="J4410" s="54">
        <v>157</v>
      </c>
      <c r="K4410" s="63" t="s">
        <v>95</v>
      </c>
      <c r="L4410">
        <v>4410</v>
      </c>
    </row>
    <row r="4411" spans="1:12">
      <c r="A4411" s="50" t="s">
        <v>934</v>
      </c>
      <c r="B4411" s="51" t="s">
        <v>1471</v>
      </c>
      <c r="C4411" s="131" t="s">
        <v>1915</v>
      </c>
      <c r="D4411" s="52">
        <v>205000</v>
      </c>
      <c r="E4411" s="132" t="str">
        <f>VLOOKUP(D4411,Range11,2,1)</f>
        <v>A</v>
      </c>
      <c r="F4411" s="118" t="e">
        <f>VLOOKUP(D4411,Range10,2,0)</f>
        <v>#N/A</v>
      </c>
      <c r="G4411" s="119" t="e">
        <f>VLOOKUP(D4411,Range9,2,0)</f>
        <v>#N/A</v>
      </c>
      <c r="H4411" s="53" t="s">
        <v>16</v>
      </c>
      <c r="I4411" s="133" t="str">
        <f>VLOOKUP(H4411,Range8,2,0)</f>
        <v>Single Family</v>
      </c>
      <c r="J4411" s="54">
        <v>69</v>
      </c>
      <c r="K4411" s="63" t="s">
        <v>546</v>
      </c>
      <c r="L4411">
        <v>4411</v>
      </c>
    </row>
    <row r="4412" spans="1:12">
      <c r="A4412" s="50" t="s">
        <v>934</v>
      </c>
      <c r="B4412" s="51">
        <v>39446</v>
      </c>
      <c r="C4412" s="131" t="s">
        <v>1919</v>
      </c>
      <c r="D4412" s="52">
        <v>208802</v>
      </c>
      <c r="E4412" s="132" t="str">
        <f>VLOOKUP(D4412,Range11,2,1)</f>
        <v>A</v>
      </c>
      <c r="F4412" s="118" t="e">
        <f>VLOOKUP(D4412,Range10,2,0)</f>
        <v>#N/A</v>
      </c>
      <c r="G4412" s="119" t="e">
        <f>VLOOKUP(D4412,Range9,2,0)</f>
        <v>#N/A</v>
      </c>
      <c r="H4412" s="53" t="s">
        <v>16</v>
      </c>
      <c r="I4412" s="133" t="str">
        <f>VLOOKUP(H4412,Range8,2,0)</f>
        <v>Single Family</v>
      </c>
      <c r="J4412" s="54">
        <v>246</v>
      </c>
      <c r="K4412" s="63" t="s">
        <v>133</v>
      </c>
      <c r="L4412">
        <v>4412</v>
      </c>
    </row>
    <row r="4413" spans="1:12">
      <c r="A4413" s="50" t="s">
        <v>934</v>
      </c>
      <c r="B4413" s="51" t="s">
        <v>1445</v>
      </c>
      <c r="C4413" s="131" t="s">
        <v>1911</v>
      </c>
      <c r="D4413" s="52">
        <v>209000</v>
      </c>
      <c r="E4413" s="132" t="str">
        <f>VLOOKUP(D4413,Range11,2,1)</f>
        <v>A</v>
      </c>
      <c r="F4413" s="118" t="e">
        <f>VLOOKUP(D4413,Range10,2,0)</f>
        <v>#N/A</v>
      </c>
      <c r="G4413" s="119" t="e">
        <f>VLOOKUP(D4413,Range9,2,0)</f>
        <v>#N/A</v>
      </c>
      <c r="H4413" s="53" t="s">
        <v>16</v>
      </c>
      <c r="I4413" s="133" t="str">
        <f>VLOOKUP(H4413,Range8,2,0)</f>
        <v>Single Family</v>
      </c>
      <c r="J4413" s="54">
        <v>32</v>
      </c>
      <c r="K4413" s="63" t="s">
        <v>75</v>
      </c>
      <c r="L4413">
        <v>4413</v>
      </c>
    </row>
    <row r="4414" spans="1:12">
      <c r="A4414" s="50" t="s">
        <v>934</v>
      </c>
      <c r="B4414" s="51">
        <v>39389</v>
      </c>
      <c r="C4414" s="131" t="s">
        <v>1918</v>
      </c>
      <c r="D4414" s="52">
        <v>215000</v>
      </c>
      <c r="E4414" s="132" t="str">
        <f>VLOOKUP(D4414,Range11,2,1)</f>
        <v>A</v>
      </c>
      <c r="F4414" s="118" t="e">
        <f>VLOOKUP(D4414,Range10,2,0)</f>
        <v>#N/A</v>
      </c>
      <c r="G4414" s="119" t="e">
        <f>VLOOKUP(D4414,Range9,2,0)</f>
        <v>#N/A</v>
      </c>
      <c r="H4414" s="53" t="s">
        <v>16</v>
      </c>
      <c r="I4414" s="133" t="str">
        <f>VLOOKUP(H4414,Range8,2,0)</f>
        <v>Single Family</v>
      </c>
      <c r="J4414" s="54">
        <v>218</v>
      </c>
      <c r="K4414" s="63" t="s">
        <v>366</v>
      </c>
      <c r="L4414">
        <v>4414</v>
      </c>
    </row>
    <row r="4415" spans="1:12">
      <c r="A4415" s="50" t="s">
        <v>934</v>
      </c>
      <c r="B4415" s="51" t="s">
        <v>1631</v>
      </c>
      <c r="C4415" s="131" t="s">
        <v>1920</v>
      </c>
      <c r="D4415" s="52">
        <v>215000</v>
      </c>
      <c r="E4415" s="132" t="str">
        <f>VLOOKUP(D4415,Range11,2,1)</f>
        <v>A</v>
      </c>
      <c r="F4415" s="118" t="e">
        <f>VLOOKUP(D4415,Range10,2,0)</f>
        <v>#N/A</v>
      </c>
      <c r="G4415" s="119" t="e">
        <f>VLOOKUP(D4415,Range9,2,0)</f>
        <v>#N/A</v>
      </c>
      <c r="H4415" s="53" t="s">
        <v>16</v>
      </c>
      <c r="I4415" s="133" t="str">
        <f>VLOOKUP(H4415,Range8,2,0)</f>
        <v>Single Family</v>
      </c>
      <c r="J4415" s="54">
        <v>237</v>
      </c>
      <c r="K4415" s="63" t="s">
        <v>61</v>
      </c>
      <c r="L4415">
        <v>4415</v>
      </c>
    </row>
    <row r="4416" spans="1:12">
      <c r="A4416" s="50" t="s">
        <v>934</v>
      </c>
      <c r="B4416" s="51" t="s">
        <v>1606</v>
      </c>
      <c r="C4416" s="131" t="s">
        <v>23</v>
      </c>
      <c r="D4416" s="52">
        <v>218500</v>
      </c>
      <c r="E4416" s="132" t="str">
        <f>VLOOKUP(D4416,Range11,2,1)</f>
        <v>A</v>
      </c>
      <c r="F4416" s="118" t="e">
        <f>VLOOKUP(D4416,Range10,2,0)</f>
        <v>#N/A</v>
      </c>
      <c r="G4416" s="119" t="e">
        <f>VLOOKUP(D4416,Range9,2,0)</f>
        <v>#N/A</v>
      </c>
      <c r="H4416" s="53" t="s">
        <v>16</v>
      </c>
      <c r="I4416" s="133" t="str">
        <f>VLOOKUP(H4416,Range8,2,0)</f>
        <v>Single Family</v>
      </c>
      <c r="J4416" s="54">
        <v>209</v>
      </c>
      <c r="K4416" s="63" t="s">
        <v>85</v>
      </c>
      <c r="L4416">
        <v>4416</v>
      </c>
    </row>
    <row r="4417" spans="1:12">
      <c r="A4417" s="50" t="s">
        <v>934</v>
      </c>
      <c r="B4417" s="51">
        <v>39056</v>
      </c>
      <c r="C4417" s="131" t="s">
        <v>1932</v>
      </c>
      <c r="D4417" s="52">
        <v>219000</v>
      </c>
      <c r="E4417" s="132" t="str">
        <f>VLOOKUP(D4417,Range11,2,1)</f>
        <v>A</v>
      </c>
      <c r="F4417" s="118" t="e">
        <f>VLOOKUP(D4417,Range10,2,0)</f>
        <v>#N/A</v>
      </c>
      <c r="G4417" s="119" t="e">
        <f>VLOOKUP(D4417,Range9,2,0)</f>
        <v>#N/A</v>
      </c>
      <c r="H4417" s="53" t="s">
        <v>16</v>
      </c>
      <c r="I4417" s="133" t="str">
        <f>VLOOKUP(H4417,Range8,2,0)</f>
        <v>Single Family</v>
      </c>
      <c r="J4417" s="54">
        <v>636</v>
      </c>
      <c r="K4417" s="63" t="s">
        <v>89</v>
      </c>
      <c r="L4417">
        <v>4417</v>
      </c>
    </row>
    <row r="4418" spans="1:12">
      <c r="A4418" s="50" t="s">
        <v>934</v>
      </c>
      <c r="B4418" s="51" t="s">
        <v>1666</v>
      </c>
      <c r="C4418" s="131" t="s">
        <v>1923</v>
      </c>
      <c r="D4418" s="52">
        <v>219000</v>
      </c>
      <c r="E4418" s="132" t="str">
        <f>VLOOKUP(D4418,Range11,2,1)</f>
        <v>A</v>
      </c>
      <c r="F4418" s="118" t="e">
        <f>VLOOKUP(D4418,Range10,2,0)</f>
        <v>#N/A</v>
      </c>
      <c r="G4418" s="119" t="e">
        <f>VLOOKUP(D4418,Range9,2,0)</f>
        <v>#N/A</v>
      </c>
      <c r="H4418" s="53" t="s">
        <v>16</v>
      </c>
      <c r="I4418" s="133" t="str">
        <f>VLOOKUP(H4418,Range8,2,0)</f>
        <v>Single Family</v>
      </c>
      <c r="J4418" s="54">
        <v>340</v>
      </c>
      <c r="K4418" s="63" t="s">
        <v>172</v>
      </c>
      <c r="L4418">
        <v>4418</v>
      </c>
    </row>
    <row r="4419" spans="1:12">
      <c r="A4419" s="50" t="s">
        <v>934</v>
      </c>
      <c r="B4419" s="51" t="s">
        <v>1449</v>
      </c>
      <c r="C4419" s="131" t="s">
        <v>1911</v>
      </c>
      <c r="D4419" s="52">
        <v>219000</v>
      </c>
      <c r="E4419" s="132" t="str">
        <f>VLOOKUP(D4419,Range11,2,1)</f>
        <v>A</v>
      </c>
      <c r="F4419" s="118" t="e">
        <f>VLOOKUP(D4419,Range10,2,0)</f>
        <v>#N/A</v>
      </c>
      <c r="G4419" s="119" t="e">
        <f>VLOOKUP(D4419,Range9,2,0)</f>
        <v>#N/A</v>
      </c>
      <c r="H4419" s="53" t="s">
        <v>16</v>
      </c>
      <c r="I4419" s="133" t="str">
        <f>VLOOKUP(H4419,Range8,2,0)</f>
        <v>Single Family</v>
      </c>
      <c r="J4419" s="54">
        <v>62</v>
      </c>
      <c r="K4419" s="63" t="s">
        <v>61</v>
      </c>
      <c r="L4419">
        <v>4419</v>
      </c>
    </row>
    <row r="4420" spans="1:12">
      <c r="A4420" s="50" t="s">
        <v>934</v>
      </c>
      <c r="B4420" s="51" t="s">
        <v>1616</v>
      </c>
      <c r="C4420" s="131" t="s">
        <v>23</v>
      </c>
      <c r="D4420" s="52">
        <v>220000</v>
      </c>
      <c r="E4420" s="132" t="str">
        <f>VLOOKUP(D4420,Range11,2,1)</f>
        <v>A</v>
      </c>
      <c r="F4420" s="118" t="e">
        <f>VLOOKUP(D4420,Range10,2,0)</f>
        <v>#N/A</v>
      </c>
      <c r="G4420" s="119" t="e">
        <f>VLOOKUP(D4420,Range9,2,0)</f>
        <v>#N/A</v>
      </c>
      <c r="H4420" s="53" t="s">
        <v>16</v>
      </c>
      <c r="I4420" s="133" t="str">
        <f>VLOOKUP(H4420,Range8,2,0)</f>
        <v>Single Family</v>
      </c>
      <c r="J4420" s="54">
        <v>199</v>
      </c>
      <c r="K4420" s="63" t="s">
        <v>87</v>
      </c>
      <c r="L4420">
        <v>4420</v>
      </c>
    </row>
    <row r="4421" spans="1:12">
      <c r="A4421" s="50" t="s">
        <v>934</v>
      </c>
      <c r="B4421" s="51" t="s">
        <v>1487</v>
      </c>
      <c r="C4421" s="131" t="s">
        <v>1913</v>
      </c>
      <c r="D4421" s="52">
        <v>220000</v>
      </c>
      <c r="E4421" s="132" t="str">
        <f>VLOOKUP(D4421,Range11,2,1)</f>
        <v>A</v>
      </c>
      <c r="F4421" s="118" t="e">
        <f>VLOOKUP(D4421,Range10,2,0)</f>
        <v>#N/A</v>
      </c>
      <c r="G4421" s="119" t="e">
        <f>VLOOKUP(D4421,Range9,2,0)</f>
        <v>#N/A</v>
      </c>
      <c r="H4421" s="53" t="s">
        <v>16</v>
      </c>
      <c r="I4421" s="133" t="str">
        <f>VLOOKUP(H4421,Range8,2,0)</f>
        <v>Single Family</v>
      </c>
      <c r="J4421" s="54">
        <v>137</v>
      </c>
      <c r="K4421" s="63" t="s">
        <v>95</v>
      </c>
      <c r="L4421">
        <v>4421</v>
      </c>
    </row>
    <row r="4422" spans="1:12">
      <c r="A4422" s="50" t="s">
        <v>934</v>
      </c>
      <c r="B4422" s="51" t="s">
        <v>1411</v>
      </c>
      <c r="C4422" s="131" t="s">
        <v>1915</v>
      </c>
      <c r="D4422" s="52">
        <v>224000</v>
      </c>
      <c r="E4422" s="132" t="str">
        <f>VLOOKUP(D4422,Range11,2,1)</f>
        <v>A</v>
      </c>
      <c r="F4422" s="118" t="e">
        <f>VLOOKUP(D4422,Range10,2,0)</f>
        <v>#N/A</v>
      </c>
      <c r="G4422" s="119" t="e">
        <f>VLOOKUP(D4422,Range9,2,0)</f>
        <v>#N/A</v>
      </c>
      <c r="H4422" s="53" t="s">
        <v>16</v>
      </c>
      <c r="I4422" s="133" t="str">
        <f>VLOOKUP(H4422,Range8,2,0)</f>
        <v>Single Family</v>
      </c>
      <c r="J4422" s="54">
        <v>76</v>
      </c>
      <c r="K4422" s="63" t="s">
        <v>77</v>
      </c>
      <c r="L4422">
        <v>4422</v>
      </c>
    </row>
    <row r="4423" spans="1:12">
      <c r="A4423" s="50" t="s">
        <v>934</v>
      </c>
      <c r="B4423" s="51" t="s">
        <v>1553</v>
      </c>
      <c r="C4423" s="131" t="s">
        <v>1923</v>
      </c>
      <c r="D4423" s="52">
        <v>224900</v>
      </c>
      <c r="E4423" s="132" t="str">
        <f>VLOOKUP(D4423,Range11,2,1)</f>
        <v>A</v>
      </c>
      <c r="F4423" s="118" t="e">
        <f>VLOOKUP(D4423,Range10,2,0)</f>
        <v>#N/A</v>
      </c>
      <c r="G4423" s="119" t="e">
        <f>VLOOKUP(D4423,Range9,2,0)</f>
        <v>#N/A</v>
      </c>
      <c r="H4423" s="53" t="s">
        <v>16</v>
      </c>
      <c r="I4423" s="133" t="str">
        <f>VLOOKUP(H4423,Range8,2,0)</f>
        <v>Single Family</v>
      </c>
      <c r="J4423" s="54">
        <v>363</v>
      </c>
      <c r="K4423" s="63" t="s">
        <v>85</v>
      </c>
      <c r="L4423">
        <v>4423</v>
      </c>
    </row>
    <row r="4424" spans="1:12">
      <c r="A4424" s="50" t="s">
        <v>934</v>
      </c>
      <c r="B4424" s="51" t="s">
        <v>1583</v>
      </c>
      <c r="C4424" s="131" t="s">
        <v>1913</v>
      </c>
      <c r="D4424" s="52">
        <v>225522</v>
      </c>
      <c r="E4424" s="132" t="str">
        <f>VLOOKUP(D4424,Range11,2,1)</f>
        <v>A</v>
      </c>
      <c r="F4424" s="118" t="e">
        <f>VLOOKUP(D4424,Range10,2,0)</f>
        <v>#N/A</v>
      </c>
      <c r="G4424" s="119" t="e">
        <f>VLOOKUP(D4424,Range9,2,0)</f>
        <v>#N/A</v>
      </c>
      <c r="H4424" s="53" t="s">
        <v>16</v>
      </c>
      <c r="I4424" s="133" t="str">
        <f>VLOOKUP(H4424,Range8,2,0)</f>
        <v>Single Family</v>
      </c>
      <c r="J4424" s="54">
        <v>138</v>
      </c>
      <c r="K4424" s="63" t="s">
        <v>133</v>
      </c>
      <c r="L4424">
        <v>4424</v>
      </c>
    </row>
    <row r="4425" spans="1:12">
      <c r="A4425" s="50" t="s">
        <v>934</v>
      </c>
      <c r="B4425" s="51" t="s">
        <v>1785</v>
      </c>
      <c r="C4425" s="131" t="s">
        <v>1933</v>
      </c>
      <c r="D4425" s="52">
        <v>228000</v>
      </c>
      <c r="E4425" s="132" t="str">
        <f>VLOOKUP(D4425,Range11,2,1)</f>
        <v>A</v>
      </c>
      <c r="F4425" s="118" t="e">
        <f>VLOOKUP(D4425,Range10,2,0)</f>
        <v>#N/A</v>
      </c>
      <c r="G4425" s="119" t="e">
        <f>VLOOKUP(D4425,Range9,2,0)</f>
        <v>#N/A</v>
      </c>
      <c r="H4425" s="53" t="s">
        <v>16</v>
      </c>
      <c r="I4425" s="133" t="str">
        <f>VLOOKUP(H4425,Range8,2,0)</f>
        <v>Single Family</v>
      </c>
      <c r="J4425" s="54">
        <v>495</v>
      </c>
      <c r="K4425" s="63" t="s">
        <v>59</v>
      </c>
      <c r="L4425">
        <v>4425</v>
      </c>
    </row>
    <row r="4426" spans="1:12">
      <c r="A4426" s="50" t="s">
        <v>934</v>
      </c>
      <c r="B4426" s="51" t="s">
        <v>1471</v>
      </c>
      <c r="C4426" s="131" t="s">
        <v>1915</v>
      </c>
      <c r="D4426" s="52">
        <v>240000</v>
      </c>
      <c r="E4426" s="132" t="str">
        <f>VLOOKUP(D4426,Range11,2,1)</f>
        <v>A</v>
      </c>
      <c r="F4426" s="118" t="e">
        <f>VLOOKUP(D4426,Range10,2,0)</f>
        <v>#N/A</v>
      </c>
      <c r="G4426" s="119" t="e">
        <f>VLOOKUP(D4426,Range9,2,0)</f>
        <v>#N/A</v>
      </c>
      <c r="H4426" s="53" t="s">
        <v>16</v>
      </c>
      <c r="I4426" s="133" t="str">
        <f>VLOOKUP(H4426,Range8,2,0)</f>
        <v>Single Family</v>
      </c>
      <c r="J4426" s="54">
        <v>69</v>
      </c>
      <c r="K4426" s="63" t="s">
        <v>113</v>
      </c>
      <c r="L4426">
        <v>4426</v>
      </c>
    </row>
    <row r="4427" spans="1:12">
      <c r="A4427" s="50" t="s">
        <v>934</v>
      </c>
      <c r="B4427" s="51" t="s">
        <v>1378</v>
      </c>
      <c r="C4427" s="131" t="s">
        <v>1912</v>
      </c>
      <c r="D4427" s="52">
        <v>241142</v>
      </c>
      <c r="E4427" s="132" t="str">
        <f>VLOOKUP(D4427,Range11,2,1)</f>
        <v>A</v>
      </c>
      <c r="F4427" s="118" t="e">
        <f>VLOOKUP(D4427,Range10,2,0)</f>
        <v>#N/A</v>
      </c>
      <c r="G4427" s="119" t="e">
        <f>VLOOKUP(D4427,Range9,2,0)</f>
        <v>#N/A</v>
      </c>
      <c r="H4427" s="53" t="s">
        <v>16</v>
      </c>
      <c r="I4427" s="133" t="str">
        <f>VLOOKUP(H4427,Range8,2,0)</f>
        <v>Single Family</v>
      </c>
      <c r="J4427" s="54">
        <v>112</v>
      </c>
      <c r="K4427" s="63" t="s">
        <v>133</v>
      </c>
      <c r="L4427">
        <v>4427</v>
      </c>
    </row>
    <row r="4428" spans="1:12">
      <c r="A4428" s="50" t="s">
        <v>934</v>
      </c>
      <c r="B4428" s="51" t="s">
        <v>1383</v>
      </c>
      <c r="C4428" s="131" t="s">
        <v>1914</v>
      </c>
      <c r="D4428" s="52">
        <v>249000</v>
      </c>
      <c r="E4428" s="132" t="str">
        <f>VLOOKUP(D4428,Range11,2,1)</f>
        <v>A</v>
      </c>
      <c r="F4428" s="118" t="e">
        <f>VLOOKUP(D4428,Range10,2,0)</f>
        <v>#N/A</v>
      </c>
      <c r="G4428" s="119" t="e">
        <f>VLOOKUP(D4428,Range9,2,0)</f>
        <v>#N/A</v>
      </c>
      <c r="H4428" s="53" t="s">
        <v>16</v>
      </c>
      <c r="I4428" s="133" t="str">
        <f>VLOOKUP(H4428,Range8,2,0)</f>
        <v>Single Family</v>
      </c>
      <c r="J4428" s="54">
        <v>161</v>
      </c>
      <c r="K4428" s="63" t="s">
        <v>85</v>
      </c>
      <c r="L4428">
        <v>4428</v>
      </c>
    </row>
    <row r="4429" spans="1:12">
      <c r="A4429" s="50" t="s">
        <v>934</v>
      </c>
      <c r="B4429" s="51" t="s">
        <v>1457</v>
      </c>
      <c r="C4429" s="131" t="s">
        <v>1910</v>
      </c>
      <c r="D4429" s="52">
        <v>249000</v>
      </c>
      <c r="E4429" s="132" t="str">
        <f>VLOOKUP(D4429,Range11,2,1)</f>
        <v>A</v>
      </c>
      <c r="F4429" s="118" t="e">
        <f>VLOOKUP(D4429,Range10,2,0)</f>
        <v>#N/A</v>
      </c>
      <c r="G4429" s="119" t="e">
        <f>VLOOKUP(D4429,Range9,2,0)</f>
        <v>#N/A</v>
      </c>
      <c r="H4429" s="53" t="s">
        <v>16</v>
      </c>
      <c r="I4429" s="133" t="str">
        <f>VLOOKUP(H4429,Range8,2,0)</f>
        <v>Single Family</v>
      </c>
      <c r="J4429" s="54">
        <v>7</v>
      </c>
      <c r="K4429" s="63" t="s">
        <v>89</v>
      </c>
      <c r="L4429">
        <v>4429</v>
      </c>
    </row>
    <row r="4430" spans="1:12">
      <c r="A4430" s="50" t="s">
        <v>934</v>
      </c>
      <c r="B4430" s="51" t="s">
        <v>1521</v>
      </c>
      <c r="C4430" s="131" t="s">
        <v>1910</v>
      </c>
      <c r="D4430" s="52">
        <v>249000</v>
      </c>
      <c r="E4430" s="132" t="str">
        <f>VLOOKUP(D4430,Range11,2,1)</f>
        <v>A</v>
      </c>
      <c r="F4430" s="118" t="e">
        <f>VLOOKUP(D4430,Range10,2,0)</f>
        <v>#N/A</v>
      </c>
      <c r="G4430" s="119" t="e">
        <f>VLOOKUP(D4430,Range9,2,0)</f>
        <v>#N/A</v>
      </c>
      <c r="H4430" s="53" t="s">
        <v>16</v>
      </c>
      <c r="I4430" s="133" t="str">
        <f>VLOOKUP(H4430,Range8,2,0)</f>
        <v>Single Family</v>
      </c>
      <c r="J4430" s="54">
        <v>1</v>
      </c>
      <c r="K4430" s="63" t="s">
        <v>195</v>
      </c>
      <c r="L4430">
        <v>4430</v>
      </c>
    </row>
    <row r="4431" spans="1:12">
      <c r="A4431" s="50" t="s">
        <v>934</v>
      </c>
      <c r="B4431" s="51" t="s">
        <v>1398</v>
      </c>
      <c r="C4431" s="131" t="s">
        <v>1915</v>
      </c>
      <c r="D4431" s="52">
        <v>249900</v>
      </c>
      <c r="E4431" s="132" t="str">
        <f>VLOOKUP(D4431,Range11,2,1)</f>
        <v>A</v>
      </c>
      <c r="F4431" s="118" t="e">
        <f>VLOOKUP(D4431,Range10,2,0)</f>
        <v>#N/A</v>
      </c>
      <c r="G4431" s="119" t="e">
        <f>VLOOKUP(D4431,Range9,2,0)</f>
        <v>#N/A</v>
      </c>
      <c r="H4431" s="53" t="s">
        <v>16</v>
      </c>
      <c r="I4431" s="133" t="str">
        <f>VLOOKUP(H4431,Range8,2,0)</f>
        <v>Single Family</v>
      </c>
      <c r="J4431" s="54">
        <v>67</v>
      </c>
      <c r="K4431" s="63" t="s">
        <v>213</v>
      </c>
      <c r="L4431">
        <v>4431</v>
      </c>
    </row>
    <row r="4432" spans="1:12">
      <c r="A4432" s="50" t="s">
        <v>934</v>
      </c>
      <c r="B4432" s="51">
        <v>39378</v>
      </c>
      <c r="C4432" s="131" t="s">
        <v>1917</v>
      </c>
      <c r="D4432" s="52">
        <v>250000</v>
      </c>
      <c r="E4432" s="132" t="str">
        <f>VLOOKUP(D4432,Range11,2,1)</f>
        <v>B</v>
      </c>
      <c r="F4432" s="118" t="str">
        <f>VLOOKUP(D4432,Range10,2,0)</f>
        <v>B</v>
      </c>
      <c r="G4432" s="119" t="str">
        <f>VLOOKUP(D4432,Range9,2,0)</f>
        <v>B</v>
      </c>
      <c r="H4432" s="53" t="s">
        <v>16</v>
      </c>
      <c r="I4432" s="133" t="str">
        <f>VLOOKUP(H4432,Range8,2,0)</f>
        <v>Single Family</v>
      </c>
      <c r="J4432" s="54">
        <v>314</v>
      </c>
      <c r="K4432" s="63" t="s">
        <v>89</v>
      </c>
      <c r="L4432">
        <v>4432</v>
      </c>
    </row>
    <row r="4433" spans="1:12">
      <c r="A4433" s="50" t="s">
        <v>934</v>
      </c>
      <c r="B4433" s="51" t="s">
        <v>1579</v>
      </c>
      <c r="C4433" s="131" t="s">
        <v>1913</v>
      </c>
      <c r="D4433" s="52">
        <v>250000</v>
      </c>
      <c r="E4433" s="132" t="str">
        <f>VLOOKUP(D4433,Range11,2,1)</f>
        <v>B</v>
      </c>
      <c r="F4433" s="118" t="str">
        <f>VLOOKUP(D4433,Range10,2,0)</f>
        <v>B</v>
      </c>
      <c r="G4433" s="119" t="str">
        <f>VLOOKUP(D4433,Range9,2,0)</f>
        <v>B</v>
      </c>
      <c r="H4433" s="53" t="s">
        <v>16</v>
      </c>
      <c r="I4433" s="133" t="str">
        <f>VLOOKUP(H4433,Range8,2,0)</f>
        <v>Single Family</v>
      </c>
      <c r="J4433" s="54">
        <v>151</v>
      </c>
      <c r="K4433" s="63" t="s">
        <v>975</v>
      </c>
      <c r="L4433">
        <v>4433</v>
      </c>
    </row>
    <row r="4434" spans="1:12">
      <c r="A4434" s="50" t="s">
        <v>934</v>
      </c>
      <c r="B4434" s="51">
        <v>39402</v>
      </c>
      <c r="C4434" s="131" t="s">
        <v>1918</v>
      </c>
      <c r="D4434" s="52">
        <v>254900</v>
      </c>
      <c r="E4434" s="132" t="str">
        <f>VLOOKUP(D4434,Range11,2,1)</f>
        <v>B</v>
      </c>
      <c r="F4434" s="118" t="e">
        <f>VLOOKUP(D4434,Range10,2,0)</f>
        <v>#N/A</v>
      </c>
      <c r="G4434" s="119" t="e">
        <f>VLOOKUP(D4434,Range9,2,0)</f>
        <v>#N/A</v>
      </c>
      <c r="H4434" s="53" t="s">
        <v>16</v>
      </c>
      <c r="I4434" s="133" t="str">
        <f>VLOOKUP(H4434,Range8,2,0)</f>
        <v>Single Family</v>
      </c>
      <c r="J4434" s="54">
        <v>290</v>
      </c>
      <c r="K4434" s="63" t="s">
        <v>548</v>
      </c>
      <c r="L4434">
        <v>4434</v>
      </c>
    </row>
    <row r="4435" spans="1:12">
      <c r="A4435" s="50" t="s">
        <v>934</v>
      </c>
      <c r="B4435" s="51" t="s">
        <v>1425</v>
      </c>
      <c r="C4435" s="131" t="s">
        <v>1910</v>
      </c>
      <c r="D4435" s="52">
        <v>258750</v>
      </c>
      <c r="E4435" s="132" t="str">
        <f>VLOOKUP(D4435,Range11,2,1)</f>
        <v>B</v>
      </c>
      <c r="F4435" s="118" t="e">
        <f>VLOOKUP(D4435,Range10,2,0)</f>
        <v>#N/A</v>
      </c>
      <c r="G4435" s="119" t="e">
        <f>VLOOKUP(D4435,Range9,2,0)</f>
        <v>#N/A</v>
      </c>
      <c r="H4435" s="53" t="s">
        <v>16</v>
      </c>
      <c r="I4435" s="133" t="str">
        <f>VLOOKUP(H4435,Range8,2,0)</f>
        <v>Single Family</v>
      </c>
      <c r="J4435" s="54">
        <v>27</v>
      </c>
      <c r="K4435" s="63" t="s">
        <v>59</v>
      </c>
      <c r="L4435">
        <v>4435</v>
      </c>
    </row>
    <row r="4436" spans="1:12">
      <c r="A4436" s="50" t="s">
        <v>934</v>
      </c>
      <c r="B4436" s="51" t="s">
        <v>1539</v>
      </c>
      <c r="C4436" s="131" t="s">
        <v>1915</v>
      </c>
      <c r="D4436" s="52">
        <v>265000</v>
      </c>
      <c r="E4436" s="132" t="str">
        <f>VLOOKUP(D4436,Range11,2,1)</f>
        <v>B</v>
      </c>
      <c r="F4436" s="118" t="e">
        <f>VLOOKUP(D4436,Range10,2,0)</f>
        <v>#N/A</v>
      </c>
      <c r="G4436" s="119" t="e">
        <f>VLOOKUP(D4436,Range9,2,0)</f>
        <v>#N/A</v>
      </c>
      <c r="H4436" s="53" t="s">
        <v>16</v>
      </c>
      <c r="I4436" s="133" t="str">
        <f>VLOOKUP(H4436,Range8,2,0)</f>
        <v>Single Family</v>
      </c>
      <c r="J4436" s="54">
        <v>79</v>
      </c>
      <c r="K4436" s="63" t="s">
        <v>85</v>
      </c>
      <c r="L4436">
        <v>4436</v>
      </c>
    </row>
    <row r="4437" spans="1:12">
      <c r="A4437" s="50" t="s">
        <v>934</v>
      </c>
      <c r="B4437" s="51" t="s">
        <v>1615</v>
      </c>
      <c r="C4437" s="131" t="s">
        <v>1933</v>
      </c>
      <c r="D4437" s="52">
        <v>269900</v>
      </c>
      <c r="E4437" s="132" t="str">
        <f>VLOOKUP(D4437,Range11,2,1)</f>
        <v>B</v>
      </c>
      <c r="F4437" s="118" t="e">
        <f>VLOOKUP(D4437,Range10,2,0)</f>
        <v>#N/A</v>
      </c>
      <c r="G4437" s="119" t="e">
        <f>VLOOKUP(D4437,Range9,2,0)</f>
        <v>#N/A</v>
      </c>
      <c r="H4437" s="53" t="s">
        <v>16</v>
      </c>
      <c r="I4437" s="133" t="str">
        <f>VLOOKUP(H4437,Range8,2,0)</f>
        <v>Single Family</v>
      </c>
      <c r="J4437" s="54">
        <v>500</v>
      </c>
      <c r="K4437" s="63" t="s">
        <v>61</v>
      </c>
      <c r="L4437">
        <v>4437</v>
      </c>
    </row>
    <row r="4438" spans="1:12">
      <c r="A4438" s="50" t="s">
        <v>934</v>
      </c>
      <c r="B4438" s="51">
        <v>39373</v>
      </c>
      <c r="C4438" s="131" t="s">
        <v>1917</v>
      </c>
      <c r="D4438" s="52">
        <v>269900</v>
      </c>
      <c r="E4438" s="132" t="str">
        <f>VLOOKUP(D4438,Range11,2,1)</f>
        <v>B</v>
      </c>
      <c r="F4438" s="118" t="e">
        <f>VLOOKUP(D4438,Range10,2,0)</f>
        <v>#N/A</v>
      </c>
      <c r="G4438" s="119" t="e">
        <f>VLOOKUP(D4438,Range9,2,0)</f>
        <v>#N/A</v>
      </c>
      <c r="H4438" s="53" t="s">
        <v>16</v>
      </c>
      <c r="I4438" s="133" t="str">
        <f>VLOOKUP(H4438,Range8,2,0)</f>
        <v>Single Family</v>
      </c>
      <c r="J4438" s="54">
        <v>319</v>
      </c>
      <c r="K4438" s="63" t="s">
        <v>127</v>
      </c>
      <c r="L4438">
        <v>4438</v>
      </c>
    </row>
    <row r="4439" spans="1:12">
      <c r="A4439" s="50" t="s">
        <v>934</v>
      </c>
      <c r="B4439" s="51" t="s">
        <v>1552</v>
      </c>
      <c r="C4439" s="131" t="s">
        <v>1911</v>
      </c>
      <c r="D4439" s="52">
        <v>276000</v>
      </c>
      <c r="E4439" s="132" t="str">
        <f>VLOOKUP(D4439,Range11,2,1)</f>
        <v>B</v>
      </c>
      <c r="F4439" s="118" t="e">
        <f>VLOOKUP(D4439,Range10,2,0)</f>
        <v>#N/A</v>
      </c>
      <c r="G4439" s="119" t="e">
        <f>VLOOKUP(D4439,Range9,2,0)</f>
        <v>#N/A</v>
      </c>
      <c r="H4439" s="53" t="s">
        <v>16</v>
      </c>
      <c r="I4439" s="133" t="str">
        <f>VLOOKUP(H4439,Range8,2,0)</f>
        <v>Single Family</v>
      </c>
      <c r="J4439" s="54">
        <v>55</v>
      </c>
      <c r="K4439" s="63" t="s">
        <v>592</v>
      </c>
      <c r="L4439">
        <v>4439</v>
      </c>
    </row>
    <row r="4440" spans="1:12">
      <c r="A4440" s="50" t="s">
        <v>934</v>
      </c>
      <c r="B4440" s="51" t="s">
        <v>1490</v>
      </c>
      <c r="C4440" s="131" t="s">
        <v>1916</v>
      </c>
      <c r="D4440" s="52">
        <v>279000</v>
      </c>
      <c r="E4440" s="132" t="str">
        <f>VLOOKUP(D4440,Range11,2,1)</f>
        <v>B</v>
      </c>
      <c r="F4440" s="118" t="e">
        <f>VLOOKUP(D4440,Range10,2,0)</f>
        <v>#N/A</v>
      </c>
      <c r="G4440" s="119" t="e">
        <f>VLOOKUP(D4440,Range9,2,0)</f>
        <v>#N/A</v>
      </c>
      <c r="H4440" s="53" t="s">
        <v>16</v>
      </c>
      <c r="I4440" s="133" t="str">
        <f>VLOOKUP(H4440,Range8,2,0)</f>
        <v>Single Family</v>
      </c>
      <c r="J4440" s="54">
        <v>373</v>
      </c>
      <c r="K4440" s="63" t="s">
        <v>119</v>
      </c>
      <c r="L4440">
        <v>4440</v>
      </c>
    </row>
    <row r="4441" spans="1:12">
      <c r="A4441" s="50" t="s">
        <v>934</v>
      </c>
      <c r="B4441" s="51" t="s">
        <v>1471</v>
      </c>
      <c r="C4441" s="131" t="s">
        <v>1915</v>
      </c>
      <c r="D4441" s="52">
        <v>280000</v>
      </c>
      <c r="E4441" s="132" t="str">
        <f>VLOOKUP(D4441,Range11,2,1)</f>
        <v>B</v>
      </c>
      <c r="F4441" s="118" t="e">
        <f>VLOOKUP(D4441,Range10,2,0)</f>
        <v>#N/A</v>
      </c>
      <c r="G4441" s="119" t="e">
        <f>VLOOKUP(D4441,Range9,2,0)</f>
        <v>#N/A</v>
      </c>
      <c r="H4441" s="53" t="s">
        <v>16</v>
      </c>
      <c r="I4441" s="133" t="str">
        <f>VLOOKUP(H4441,Range8,2,0)</f>
        <v>Single Family</v>
      </c>
      <c r="J4441" s="54">
        <v>69</v>
      </c>
      <c r="K4441" s="63" t="s">
        <v>113</v>
      </c>
      <c r="L4441">
        <v>4441</v>
      </c>
    </row>
    <row r="4442" spans="1:12">
      <c r="A4442" s="50" t="s">
        <v>934</v>
      </c>
      <c r="B4442" s="51" t="s">
        <v>1409</v>
      </c>
      <c r="C4442" s="131" t="s">
        <v>1910</v>
      </c>
      <c r="D4442" s="52">
        <v>280000</v>
      </c>
      <c r="E4442" s="132" t="str">
        <f>VLOOKUP(D4442,Range11,2,1)</f>
        <v>B</v>
      </c>
      <c r="F4442" s="118" t="e">
        <f>VLOOKUP(D4442,Range10,2,0)</f>
        <v>#N/A</v>
      </c>
      <c r="G4442" s="119" t="e">
        <f>VLOOKUP(D4442,Range9,2,0)</f>
        <v>#N/A</v>
      </c>
      <c r="H4442" s="53" t="s">
        <v>16</v>
      </c>
      <c r="I4442" s="133" t="str">
        <f>VLOOKUP(H4442,Range8,2,0)</f>
        <v>Single Family</v>
      </c>
      <c r="J4442" s="54">
        <v>20</v>
      </c>
      <c r="K4442" s="63" t="s">
        <v>901</v>
      </c>
      <c r="L4442">
        <v>4442</v>
      </c>
    </row>
    <row r="4443" spans="1:12">
      <c r="A4443" s="50" t="s">
        <v>934</v>
      </c>
      <c r="B4443" s="51" t="s">
        <v>1418</v>
      </c>
      <c r="C4443" s="131" t="s">
        <v>1910</v>
      </c>
      <c r="D4443" s="52">
        <v>280000</v>
      </c>
      <c r="E4443" s="132" t="str">
        <f>VLOOKUP(D4443,Range11,2,1)</f>
        <v>B</v>
      </c>
      <c r="F4443" s="118" t="e">
        <f>VLOOKUP(D4443,Range10,2,0)</f>
        <v>#N/A</v>
      </c>
      <c r="G4443" s="119" t="e">
        <f>VLOOKUP(D4443,Range9,2,0)</f>
        <v>#N/A</v>
      </c>
      <c r="H4443" s="53" t="s">
        <v>16</v>
      </c>
      <c r="I4443" s="133" t="str">
        <f>VLOOKUP(H4443,Range8,2,0)</f>
        <v>Single Family</v>
      </c>
      <c r="J4443" s="54">
        <v>19</v>
      </c>
      <c r="K4443" s="63" t="s">
        <v>127</v>
      </c>
      <c r="L4443">
        <v>4443</v>
      </c>
    </row>
    <row r="4444" spans="1:12">
      <c r="A4444" s="50" t="s">
        <v>934</v>
      </c>
      <c r="B4444" s="51" t="s">
        <v>1489</v>
      </c>
      <c r="C4444" s="131" t="s">
        <v>1912</v>
      </c>
      <c r="D4444" s="52">
        <v>284900</v>
      </c>
      <c r="E4444" s="132" t="str">
        <f>VLOOKUP(D4444,Range11,2,1)</f>
        <v>B</v>
      </c>
      <c r="F4444" s="118" t="e">
        <f>VLOOKUP(D4444,Range10,2,0)</f>
        <v>#N/A</v>
      </c>
      <c r="G4444" s="119" t="e">
        <f>VLOOKUP(D4444,Range9,2,0)</f>
        <v>#N/A</v>
      </c>
      <c r="H4444" s="53" t="s">
        <v>16</v>
      </c>
      <c r="I4444" s="133" t="str">
        <f>VLOOKUP(H4444,Range8,2,0)</f>
        <v>Single Family</v>
      </c>
      <c r="J4444" s="54">
        <v>117</v>
      </c>
      <c r="K4444" s="63" t="s">
        <v>75</v>
      </c>
      <c r="L4444">
        <v>4444</v>
      </c>
    </row>
    <row r="4445" spans="1:12">
      <c r="A4445" s="50" t="s">
        <v>934</v>
      </c>
      <c r="B4445" s="51">
        <v>39428</v>
      </c>
      <c r="C4445" s="131" t="s">
        <v>1919</v>
      </c>
      <c r="D4445" s="52">
        <v>295500</v>
      </c>
      <c r="E4445" s="132" t="str">
        <f>VLOOKUP(D4445,Range11,2,1)</f>
        <v>B</v>
      </c>
      <c r="F4445" s="118" t="e">
        <f>VLOOKUP(D4445,Range10,2,0)</f>
        <v>#N/A</v>
      </c>
      <c r="G4445" s="119" t="e">
        <f>VLOOKUP(D4445,Range9,2,0)</f>
        <v>#N/A</v>
      </c>
      <c r="H4445" s="53" t="s">
        <v>16</v>
      </c>
      <c r="I4445" s="133" t="str">
        <f>VLOOKUP(H4445,Range8,2,0)</f>
        <v>Single Family</v>
      </c>
      <c r="J4445" s="54">
        <v>264</v>
      </c>
      <c r="K4445" s="63" t="s">
        <v>174</v>
      </c>
      <c r="L4445">
        <v>4445</v>
      </c>
    </row>
    <row r="4446" spans="1:12">
      <c r="A4446" s="50" t="s">
        <v>934</v>
      </c>
      <c r="B4446" s="51" t="s">
        <v>1412</v>
      </c>
      <c r="C4446" s="131" t="s">
        <v>1915</v>
      </c>
      <c r="D4446" s="52">
        <v>299000</v>
      </c>
      <c r="E4446" s="132" t="str">
        <f>VLOOKUP(D4446,Range11,2,1)</f>
        <v>B</v>
      </c>
      <c r="F4446" s="118" t="e">
        <f>VLOOKUP(D4446,Range10,2,0)</f>
        <v>#N/A</v>
      </c>
      <c r="G4446" s="119" t="e">
        <f>VLOOKUP(D4446,Range9,2,0)</f>
        <v>#N/A</v>
      </c>
      <c r="H4446" s="53" t="s">
        <v>16</v>
      </c>
      <c r="I4446" s="133" t="str">
        <f>VLOOKUP(H4446,Range8,2,0)</f>
        <v>Single Family</v>
      </c>
      <c r="J4446" s="54">
        <v>90</v>
      </c>
      <c r="K4446" s="63" t="s">
        <v>554</v>
      </c>
      <c r="L4446">
        <v>4446</v>
      </c>
    </row>
    <row r="4447" spans="1:12">
      <c r="A4447" s="50" t="s">
        <v>934</v>
      </c>
      <c r="B4447" s="51" t="s">
        <v>1589</v>
      </c>
      <c r="C4447" s="131" t="s">
        <v>1915</v>
      </c>
      <c r="D4447" s="52">
        <v>299900</v>
      </c>
      <c r="E4447" s="132" t="str">
        <f>VLOOKUP(D4447,Range11,2,1)</f>
        <v>B</v>
      </c>
      <c r="F4447" s="118" t="e">
        <f>VLOOKUP(D4447,Range10,2,0)</f>
        <v>#N/A</v>
      </c>
      <c r="G4447" s="119" t="e">
        <f>VLOOKUP(D4447,Range9,2,0)</f>
        <v>#N/A</v>
      </c>
      <c r="H4447" s="53" t="s">
        <v>16</v>
      </c>
      <c r="I4447" s="133" t="str">
        <f>VLOOKUP(H4447,Range8,2,0)</f>
        <v>Single Family</v>
      </c>
      <c r="J4447" s="54">
        <v>72</v>
      </c>
      <c r="K4447" s="63" t="s">
        <v>109</v>
      </c>
      <c r="L4447">
        <v>4447</v>
      </c>
    </row>
    <row r="4448" spans="1:12">
      <c r="A4448" s="50" t="s">
        <v>934</v>
      </c>
      <c r="B4448" s="51" t="s">
        <v>1636</v>
      </c>
      <c r="C4448" s="131" t="s">
        <v>1914</v>
      </c>
      <c r="D4448" s="52">
        <v>300000</v>
      </c>
      <c r="E4448" s="132" t="str">
        <f>VLOOKUP(D4448,Range11,2,1)</f>
        <v>B</v>
      </c>
      <c r="F4448" s="118" t="e">
        <f>VLOOKUP(D4448,Range10,2,0)</f>
        <v>#N/A</v>
      </c>
      <c r="G4448" s="119" t="e">
        <f>VLOOKUP(D4448,Range9,2,0)</f>
        <v>#N/A</v>
      </c>
      <c r="H4448" s="53" t="s">
        <v>16</v>
      </c>
      <c r="I4448" s="133" t="str">
        <f>VLOOKUP(H4448,Range8,2,0)</f>
        <v>Single Family</v>
      </c>
      <c r="J4448" s="54">
        <v>167</v>
      </c>
      <c r="K4448" s="63" t="s">
        <v>554</v>
      </c>
      <c r="L4448">
        <v>4448</v>
      </c>
    </row>
    <row r="4449" spans="1:12">
      <c r="A4449" s="50" t="s">
        <v>908</v>
      </c>
      <c r="B4449" s="51" t="s">
        <v>1388</v>
      </c>
      <c r="C4449" s="131" t="s">
        <v>1912</v>
      </c>
      <c r="D4449" s="52">
        <v>149000</v>
      </c>
      <c r="E4449" s="132" t="str">
        <f>VLOOKUP(D4449,Range11,2,1)</f>
        <v>A</v>
      </c>
      <c r="F4449" s="118" t="e">
        <f>VLOOKUP(D4449,Range10,2,0)</f>
        <v>#N/A</v>
      </c>
      <c r="G4449" s="119" t="e">
        <f>VLOOKUP(D4449,Range9,2,0)</f>
        <v>#N/A</v>
      </c>
      <c r="H4449" s="53" t="s">
        <v>16</v>
      </c>
      <c r="I4449" s="133" t="str">
        <f>VLOOKUP(H4449,Range8,2,0)</f>
        <v>Single Family</v>
      </c>
      <c r="J4449" s="54">
        <v>103</v>
      </c>
      <c r="K4449" s="63" t="s">
        <v>759</v>
      </c>
      <c r="L4449">
        <v>4449</v>
      </c>
    </row>
    <row r="4450" spans="1:12">
      <c r="A4450" s="50" t="s">
        <v>908</v>
      </c>
      <c r="B4450" s="51" t="s">
        <v>1373</v>
      </c>
      <c r="C4450" s="131" t="s">
        <v>1911</v>
      </c>
      <c r="D4450" s="52">
        <v>149000</v>
      </c>
      <c r="E4450" s="132" t="str">
        <f>VLOOKUP(D4450,Range11,2,1)</f>
        <v>A</v>
      </c>
      <c r="F4450" s="118" t="e">
        <f>VLOOKUP(D4450,Range10,2,0)</f>
        <v>#N/A</v>
      </c>
      <c r="G4450" s="119" t="e">
        <f>VLOOKUP(D4450,Range9,2,0)</f>
        <v>#N/A</v>
      </c>
      <c r="H4450" s="53" t="s">
        <v>16</v>
      </c>
      <c r="I4450" s="133" t="str">
        <f>VLOOKUP(H4450,Range8,2,0)</f>
        <v>Single Family</v>
      </c>
      <c r="J4450" s="54">
        <v>49</v>
      </c>
      <c r="K4450" s="63" t="s">
        <v>264</v>
      </c>
      <c r="L4450">
        <v>4450</v>
      </c>
    </row>
    <row r="4451" spans="1:12">
      <c r="A4451" s="50" t="s">
        <v>908</v>
      </c>
      <c r="B4451" s="51" t="s">
        <v>1596</v>
      </c>
      <c r="C4451" s="131" t="s">
        <v>1910</v>
      </c>
      <c r="D4451" s="52">
        <v>149000</v>
      </c>
      <c r="E4451" s="132" t="str">
        <f>VLOOKUP(D4451,Range11,2,1)</f>
        <v>A</v>
      </c>
      <c r="F4451" s="118" t="e">
        <f>VLOOKUP(D4451,Range10,2,0)</f>
        <v>#N/A</v>
      </c>
      <c r="G4451" s="119" t="e">
        <f>VLOOKUP(D4451,Range9,2,0)</f>
        <v>#N/A</v>
      </c>
      <c r="H4451" s="53" t="s">
        <v>16</v>
      </c>
      <c r="I4451" s="133" t="str">
        <f>VLOOKUP(H4451,Range8,2,0)</f>
        <v>Single Family</v>
      </c>
      <c r="J4451" s="54">
        <v>5</v>
      </c>
      <c r="K4451" s="63" t="s">
        <v>85</v>
      </c>
      <c r="L4451">
        <v>4451</v>
      </c>
    </row>
    <row r="4452" spans="1:12">
      <c r="A4452" s="50" t="s">
        <v>908</v>
      </c>
      <c r="B4452" s="51" t="s">
        <v>1432</v>
      </c>
      <c r="C4452" s="131" t="s">
        <v>1913</v>
      </c>
      <c r="D4452" s="52">
        <v>149900</v>
      </c>
      <c r="E4452" s="132" t="str">
        <f>VLOOKUP(D4452,Range11,2,1)</f>
        <v>A</v>
      </c>
      <c r="F4452" s="118" t="e">
        <f>VLOOKUP(D4452,Range10,2,0)</f>
        <v>#N/A</v>
      </c>
      <c r="G4452" s="119" t="e">
        <f>VLOOKUP(D4452,Range9,2,0)</f>
        <v>#N/A</v>
      </c>
      <c r="H4452" s="53" t="s">
        <v>16</v>
      </c>
      <c r="I4452" s="133" t="str">
        <f>VLOOKUP(H4452,Range8,2,0)</f>
        <v>Single Family</v>
      </c>
      <c r="J4452" s="54">
        <v>125</v>
      </c>
      <c r="K4452" s="63" t="s">
        <v>75</v>
      </c>
      <c r="L4452">
        <v>4452</v>
      </c>
    </row>
    <row r="4453" spans="1:12">
      <c r="A4453" s="50" t="s">
        <v>908</v>
      </c>
      <c r="B4453" s="51" t="s">
        <v>1515</v>
      </c>
      <c r="C4453" s="131" t="s">
        <v>1915</v>
      </c>
      <c r="D4453" s="52">
        <v>149900</v>
      </c>
      <c r="E4453" s="132" t="str">
        <f>VLOOKUP(D4453,Range11,2,1)</f>
        <v>A</v>
      </c>
      <c r="F4453" s="118" t="e">
        <f>VLOOKUP(D4453,Range10,2,0)</f>
        <v>#N/A</v>
      </c>
      <c r="G4453" s="119" t="e">
        <f>VLOOKUP(D4453,Range9,2,0)</f>
        <v>#N/A</v>
      </c>
      <c r="H4453" s="53" t="s">
        <v>16</v>
      </c>
      <c r="I4453" s="133" t="str">
        <f>VLOOKUP(H4453,Range8,2,0)</f>
        <v>Single Family</v>
      </c>
      <c r="J4453" s="54">
        <v>81</v>
      </c>
      <c r="K4453" s="63" t="s">
        <v>75</v>
      </c>
      <c r="L4453">
        <v>4453</v>
      </c>
    </row>
    <row r="4454" spans="1:12">
      <c r="A4454" s="50" t="s">
        <v>908</v>
      </c>
      <c r="B4454" s="51" t="s">
        <v>1411</v>
      </c>
      <c r="C4454" s="131" t="s">
        <v>1915</v>
      </c>
      <c r="D4454" s="52">
        <v>149900</v>
      </c>
      <c r="E4454" s="132" t="str">
        <f>VLOOKUP(D4454,Range11,2,1)</f>
        <v>A</v>
      </c>
      <c r="F4454" s="118" t="e">
        <f>VLOOKUP(D4454,Range10,2,0)</f>
        <v>#N/A</v>
      </c>
      <c r="G4454" s="119" t="e">
        <f>VLOOKUP(D4454,Range9,2,0)</f>
        <v>#N/A</v>
      </c>
      <c r="H4454" s="53" t="s">
        <v>16</v>
      </c>
      <c r="I4454" s="133" t="str">
        <f>VLOOKUP(H4454,Range8,2,0)</f>
        <v>Single Family</v>
      </c>
      <c r="J4454" s="54">
        <v>76</v>
      </c>
      <c r="K4454" s="63" t="s">
        <v>329</v>
      </c>
      <c r="L4454">
        <v>4454</v>
      </c>
    </row>
    <row r="4455" spans="1:12">
      <c r="A4455" s="50" t="s">
        <v>908</v>
      </c>
      <c r="B4455" s="51" t="s">
        <v>1408</v>
      </c>
      <c r="C4455" s="131" t="s">
        <v>1911</v>
      </c>
      <c r="D4455" s="52">
        <v>149900</v>
      </c>
      <c r="E4455" s="132" t="str">
        <f>VLOOKUP(D4455,Range11,2,1)</f>
        <v>A</v>
      </c>
      <c r="F4455" s="118" t="e">
        <f>VLOOKUP(D4455,Range10,2,0)</f>
        <v>#N/A</v>
      </c>
      <c r="G4455" s="119" t="e">
        <f>VLOOKUP(D4455,Range9,2,0)</f>
        <v>#N/A</v>
      </c>
      <c r="H4455" s="53" t="s">
        <v>16</v>
      </c>
      <c r="I4455" s="133" t="str">
        <f>VLOOKUP(H4455,Range8,2,0)</f>
        <v>Single Family</v>
      </c>
      <c r="J4455" s="54">
        <v>45</v>
      </c>
      <c r="K4455" s="63" t="s">
        <v>100</v>
      </c>
      <c r="L4455">
        <v>4455</v>
      </c>
    </row>
    <row r="4456" spans="1:12">
      <c r="A4456" s="50" t="s">
        <v>908</v>
      </c>
      <c r="B4456" s="51" t="s">
        <v>1466</v>
      </c>
      <c r="C4456" s="131" t="s">
        <v>1910</v>
      </c>
      <c r="D4456" s="52">
        <v>149900</v>
      </c>
      <c r="E4456" s="132" t="str">
        <f>VLOOKUP(D4456,Range11,2,1)</f>
        <v>A</v>
      </c>
      <c r="F4456" s="118" t="e">
        <f>VLOOKUP(D4456,Range10,2,0)</f>
        <v>#N/A</v>
      </c>
      <c r="G4456" s="119" t="e">
        <f>VLOOKUP(D4456,Range9,2,0)</f>
        <v>#N/A</v>
      </c>
      <c r="H4456" s="53" t="s">
        <v>16</v>
      </c>
      <c r="I4456" s="133" t="str">
        <f>VLOOKUP(H4456,Range8,2,0)</f>
        <v>Single Family</v>
      </c>
      <c r="J4456" s="54">
        <v>11</v>
      </c>
      <c r="K4456" s="63" t="s">
        <v>102</v>
      </c>
      <c r="L4456">
        <v>4456</v>
      </c>
    </row>
    <row r="4457" spans="1:12">
      <c r="A4457" s="50" t="s">
        <v>908</v>
      </c>
      <c r="B4457" s="51" t="s">
        <v>1465</v>
      </c>
      <c r="C4457" s="131" t="s">
        <v>1911</v>
      </c>
      <c r="D4457" s="52">
        <v>149990</v>
      </c>
      <c r="E4457" s="132" t="str">
        <f>VLOOKUP(D4457,Range11,2,1)</f>
        <v>A</v>
      </c>
      <c r="F4457" s="118" t="e">
        <f>VLOOKUP(D4457,Range10,2,0)</f>
        <v>#N/A</v>
      </c>
      <c r="G4457" s="119" t="e">
        <f>VLOOKUP(D4457,Range9,2,0)</f>
        <v>#N/A</v>
      </c>
      <c r="H4457" s="53" t="s">
        <v>16</v>
      </c>
      <c r="I4457" s="133" t="str">
        <f>VLOOKUP(H4457,Range8,2,0)</f>
        <v>Single Family</v>
      </c>
      <c r="J4457" s="54">
        <v>52</v>
      </c>
      <c r="K4457" s="63" t="s">
        <v>353</v>
      </c>
      <c r="L4457">
        <v>4457</v>
      </c>
    </row>
    <row r="4458" spans="1:12">
      <c r="A4458" s="50" t="s">
        <v>908</v>
      </c>
      <c r="B4458" s="51" t="s">
        <v>1416</v>
      </c>
      <c r="C4458" s="131" t="s">
        <v>1913</v>
      </c>
      <c r="D4458" s="52">
        <v>150000</v>
      </c>
      <c r="E4458" s="132" t="str">
        <f>VLOOKUP(D4458,Range11,2,1)</f>
        <v>A</v>
      </c>
      <c r="F4458" s="118" t="e">
        <f>VLOOKUP(D4458,Range10,2,0)</f>
        <v>#N/A</v>
      </c>
      <c r="G4458" s="119" t="e">
        <f>VLOOKUP(D4458,Range9,2,0)</f>
        <v>#N/A</v>
      </c>
      <c r="H4458" s="53" t="s">
        <v>16</v>
      </c>
      <c r="I4458" s="133" t="str">
        <f>VLOOKUP(H4458,Range8,2,0)</f>
        <v>Single Family</v>
      </c>
      <c r="J4458" s="54">
        <v>145</v>
      </c>
      <c r="K4458" s="63" t="s">
        <v>172</v>
      </c>
      <c r="L4458">
        <v>4458</v>
      </c>
    </row>
    <row r="4459" spans="1:12">
      <c r="A4459" s="50" t="s">
        <v>908</v>
      </c>
      <c r="B4459" s="51" t="s">
        <v>1363</v>
      </c>
      <c r="C4459" s="131" t="s">
        <v>1912</v>
      </c>
      <c r="D4459" s="52">
        <v>150000</v>
      </c>
      <c r="E4459" s="132" t="str">
        <f>VLOOKUP(D4459,Range11,2,1)</f>
        <v>A</v>
      </c>
      <c r="F4459" s="118" t="e">
        <f>VLOOKUP(D4459,Range10,2,0)</f>
        <v>#N/A</v>
      </c>
      <c r="G4459" s="119" t="e">
        <f>VLOOKUP(D4459,Range9,2,0)</f>
        <v>#N/A</v>
      </c>
      <c r="H4459" s="53" t="s">
        <v>16</v>
      </c>
      <c r="I4459" s="133" t="str">
        <f>VLOOKUP(H4459,Range8,2,0)</f>
        <v>Single Family</v>
      </c>
      <c r="J4459" s="54">
        <v>95</v>
      </c>
      <c r="K4459" s="63" t="s">
        <v>546</v>
      </c>
      <c r="L4459">
        <v>4459</v>
      </c>
    </row>
    <row r="4460" spans="1:12">
      <c r="A4460" s="50" t="s">
        <v>908</v>
      </c>
      <c r="B4460" s="51" t="s">
        <v>1497</v>
      </c>
      <c r="C4460" s="131" t="s">
        <v>1915</v>
      </c>
      <c r="D4460" s="52">
        <v>150000</v>
      </c>
      <c r="E4460" s="132" t="str">
        <f>VLOOKUP(D4460,Range11,2,1)</f>
        <v>A</v>
      </c>
      <c r="F4460" s="118" t="e">
        <f>VLOOKUP(D4460,Range10,2,0)</f>
        <v>#N/A</v>
      </c>
      <c r="G4460" s="119" t="e">
        <f>VLOOKUP(D4460,Range9,2,0)</f>
        <v>#N/A</v>
      </c>
      <c r="H4460" s="53" t="s">
        <v>16</v>
      </c>
      <c r="I4460" s="133" t="str">
        <f>VLOOKUP(H4460,Range8,2,0)</f>
        <v>Single Family</v>
      </c>
      <c r="J4460" s="54">
        <v>91</v>
      </c>
      <c r="K4460" s="63" t="s">
        <v>213</v>
      </c>
      <c r="L4460">
        <v>4460</v>
      </c>
    </row>
    <row r="4461" spans="1:12">
      <c r="A4461" s="50" t="s">
        <v>908</v>
      </c>
      <c r="B4461" s="51" t="s">
        <v>1381</v>
      </c>
      <c r="C4461" s="131" t="s">
        <v>1915</v>
      </c>
      <c r="D4461" s="52">
        <v>150000</v>
      </c>
      <c r="E4461" s="132" t="str">
        <f>VLOOKUP(D4461,Range11,2,1)</f>
        <v>A</v>
      </c>
      <c r="F4461" s="118" t="e">
        <f>VLOOKUP(D4461,Range10,2,0)</f>
        <v>#N/A</v>
      </c>
      <c r="G4461" s="119" t="e">
        <f>VLOOKUP(D4461,Range9,2,0)</f>
        <v>#N/A</v>
      </c>
      <c r="H4461" s="53" t="s">
        <v>16</v>
      </c>
      <c r="I4461" s="133" t="str">
        <f>VLOOKUP(H4461,Range8,2,0)</f>
        <v>Single Family</v>
      </c>
      <c r="J4461" s="54">
        <v>88</v>
      </c>
      <c r="K4461" s="63" t="s">
        <v>119</v>
      </c>
      <c r="L4461">
        <v>4461</v>
      </c>
    </row>
    <row r="4462" spans="1:12">
      <c r="A4462" s="50" t="s">
        <v>908</v>
      </c>
      <c r="B4462" s="51" t="s">
        <v>1425</v>
      </c>
      <c r="C4462" s="131" t="s">
        <v>1910</v>
      </c>
      <c r="D4462" s="52">
        <v>150000</v>
      </c>
      <c r="E4462" s="132" t="str">
        <f>VLOOKUP(D4462,Range11,2,1)</f>
        <v>A</v>
      </c>
      <c r="F4462" s="118" t="e">
        <f>VLOOKUP(D4462,Range10,2,0)</f>
        <v>#N/A</v>
      </c>
      <c r="G4462" s="119" t="e">
        <f>VLOOKUP(D4462,Range9,2,0)</f>
        <v>#N/A</v>
      </c>
      <c r="H4462" s="53" t="s">
        <v>16</v>
      </c>
      <c r="I4462" s="133" t="str">
        <f>VLOOKUP(H4462,Range8,2,0)</f>
        <v>Single Family</v>
      </c>
      <c r="J4462" s="54">
        <v>27</v>
      </c>
      <c r="K4462" s="63" t="s">
        <v>87</v>
      </c>
      <c r="L4462">
        <v>4462</v>
      </c>
    </row>
    <row r="4463" spans="1:12">
      <c r="A4463" s="50" t="s">
        <v>908</v>
      </c>
      <c r="B4463" s="51" t="s">
        <v>1471</v>
      </c>
      <c r="C4463" s="131" t="s">
        <v>1915</v>
      </c>
      <c r="D4463" s="52">
        <v>151000</v>
      </c>
      <c r="E4463" s="132" t="str">
        <f>VLOOKUP(D4463,Range11,2,1)</f>
        <v>A</v>
      </c>
      <c r="F4463" s="118" t="e">
        <f>VLOOKUP(D4463,Range10,2,0)</f>
        <v>#N/A</v>
      </c>
      <c r="G4463" s="119" t="e">
        <f>VLOOKUP(D4463,Range9,2,0)</f>
        <v>#N/A</v>
      </c>
      <c r="H4463" s="53" t="s">
        <v>16</v>
      </c>
      <c r="I4463" s="133" t="str">
        <f>VLOOKUP(H4463,Range8,2,0)</f>
        <v>Single Family</v>
      </c>
      <c r="J4463" s="54">
        <v>69</v>
      </c>
      <c r="K4463" s="63" t="s">
        <v>925</v>
      </c>
      <c r="L4463">
        <v>4463</v>
      </c>
    </row>
    <row r="4464" spans="1:12">
      <c r="A4464" s="50" t="s">
        <v>908</v>
      </c>
      <c r="B4464" s="51" t="s">
        <v>1558</v>
      </c>
      <c r="C4464" s="131" t="s">
        <v>23</v>
      </c>
      <c r="D4464" s="52">
        <v>154000</v>
      </c>
      <c r="E4464" s="132" t="str">
        <f>VLOOKUP(D4464,Range11,2,1)</f>
        <v>A</v>
      </c>
      <c r="F4464" s="118" t="e">
        <f>VLOOKUP(D4464,Range10,2,0)</f>
        <v>#N/A</v>
      </c>
      <c r="G4464" s="119" t="e">
        <f>VLOOKUP(D4464,Range9,2,0)</f>
        <v>#N/A</v>
      </c>
      <c r="H4464" s="53" t="s">
        <v>16</v>
      </c>
      <c r="I4464" s="133" t="str">
        <f>VLOOKUP(H4464,Range8,2,0)</f>
        <v>Single Family</v>
      </c>
      <c r="J4464" s="54">
        <v>202</v>
      </c>
      <c r="K4464" s="63" t="s">
        <v>61</v>
      </c>
      <c r="L4464">
        <v>4464</v>
      </c>
    </row>
    <row r="4465" spans="1:12">
      <c r="A4465" s="50" t="s">
        <v>908</v>
      </c>
      <c r="B4465" s="51" t="s">
        <v>1559</v>
      </c>
      <c r="C4465" s="131" t="s">
        <v>1923</v>
      </c>
      <c r="D4465" s="52">
        <v>154900</v>
      </c>
      <c r="E4465" s="132" t="str">
        <f>VLOOKUP(D4465,Range11,2,1)</f>
        <v>A</v>
      </c>
      <c r="F4465" s="118" t="e">
        <f>VLOOKUP(D4465,Range10,2,0)</f>
        <v>#N/A</v>
      </c>
      <c r="G4465" s="119" t="e">
        <f>VLOOKUP(D4465,Range9,2,0)</f>
        <v>#N/A</v>
      </c>
      <c r="H4465" s="53" t="s">
        <v>16</v>
      </c>
      <c r="I4465" s="133" t="str">
        <f>VLOOKUP(H4465,Range8,2,0)</f>
        <v>Single Family</v>
      </c>
      <c r="J4465" s="54">
        <v>364</v>
      </c>
      <c r="K4465" s="63" t="s">
        <v>797</v>
      </c>
      <c r="L4465">
        <v>4465</v>
      </c>
    </row>
    <row r="4466" spans="1:12">
      <c r="A4466" s="50" t="s">
        <v>908</v>
      </c>
      <c r="B4466" s="51" t="s">
        <v>1623</v>
      </c>
      <c r="C4466" s="131" t="s">
        <v>1911</v>
      </c>
      <c r="D4466" s="52">
        <v>154900</v>
      </c>
      <c r="E4466" s="132" t="str">
        <f>VLOOKUP(D4466,Range11,2,1)</f>
        <v>A</v>
      </c>
      <c r="F4466" s="118" t="e">
        <f>VLOOKUP(D4466,Range10,2,0)</f>
        <v>#N/A</v>
      </c>
      <c r="G4466" s="119" t="e">
        <f>VLOOKUP(D4466,Range9,2,0)</f>
        <v>#N/A</v>
      </c>
      <c r="H4466" s="53" t="s">
        <v>16</v>
      </c>
      <c r="I4466" s="133" t="str">
        <f>VLOOKUP(H4466,Range8,2,0)</f>
        <v>Single Family</v>
      </c>
      <c r="J4466" s="54">
        <v>61</v>
      </c>
      <c r="K4466" s="63" t="s">
        <v>159</v>
      </c>
      <c r="L4466">
        <v>4466</v>
      </c>
    </row>
    <row r="4467" spans="1:12">
      <c r="A4467" s="50" t="s">
        <v>908</v>
      </c>
      <c r="B4467" s="51" t="s">
        <v>1400</v>
      </c>
      <c r="C4467" s="131" t="s">
        <v>23</v>
      </c>
      <c r="D4467" s="52">
        <v>154999</v>
      </c>
      <c r="E4467" s="132" t="str">
        <f>VLOOKUP(D4467,Range11,2,1)</f>
        <v>A</v>
      </c>
      <c r="F4467" s="118" t="e">
        <f>VLOOKUP(D4467,Range10,2,0)</f>
        <v>#N/A</v>
      </c>
      <c r="G4467" s="119" t="e">
        <f>VLOOKUP(D4467,Range9,2,0)</f>
        <v>#N/A</v>
      </c>
      <c r="H4467" s="53" t="s">
        <v>16</v>
      </c>
      <c r="I4467" s="133" t="str">
        <f>VLOOKUP(H4467,Range8,2,0)</f>
        <v>Single Family</v>
      </c>
      <c r="J4467" s="54">
        <v>203</v>
      </c>
      <c r="K4467" s="63" t="s">
        <v>554</v>
      </c>
      <c r="L4467">
        <v>4467</v>
      </c>
    </row>
    <row r="4468" spans="1:12">
      <c r="A4468" s="50" t="s">
        <v>908</v>
      </c>
      <c r="B4468" s="51" t="s">
        <v>1437</v>
      </c>
      <c r="C4468" s="131" t="s">
        <v>1914</v>
      </c>
      <c r="D4468" s="52">
        <v>155000</v>
      </c>
      <c r="E4468" s="132" t="str">
        <f>VLOOKUP(D4468,Range11,2,1)</f>
        <v>A</v>
      </c>
      <c r="F4468" s="118" t="e">
        <f>VLOOKUP(D4468,Range10,2,0)</f>
        <v>#N/A</v>
      </c>
      <c r="G4468" s="119" t="e">
        <f>VLOOKUP(D4468,Range9,2,0)</f>
        <v>#N/A</v>
      </c>
      <c r="H4468" s="53" t="s">
        <v>16</v>
      </c>
      <c r="I4468" s="133" t="str">
        <f>VLOOKUP(H4468,Range8,2,0)</f>
        <v>Single Family</v>
      </c>
      <c r="J4468" s="54">
        <v>159</v>
      </c>
      <c r="K4468" s="63" t="s">
        <v>234</v>
      </c>
      <c r="L4468">
        <v>4468</v>
      </c>
    </row>
    <row r="4469" spans="1:12">
      <c r="A4469" s="50" t="s">
        <v>908</v>
      </c>
      <c r="B4469" s="51" t="s">
        <v>1622</v>
      </c>
      <c r="C4469" s="131" t="s">
        <v>1915</v>
      </c>
      <c r="D4469" s="52">
        <v>155000</v>
      </c>
      <c r="E4469" s="132" t="str">
        <f>VLOOKUP(D4469,Range11,2,1)</f>
        <v>A</v>
      </c>
      <c r="F4469" s="118" t="e">
        <f>VLOOKUP(D4469,Range10,2,0)</f>
        <v>#N/A</v>
      </c>
      <c r="G4469" s="119" t="e">
        <f>VLOOKUP(D4469,Range9,2,0)</f>
        <v>#N/A</v>
      </c>
      <c r="H4469" s="53" t="s">
        <v>16</v>
      </c>
      <c r="I4469" s="133" t="str">
        <f>VLOOKUP(H4469,Range8,2,0)</f>
        <v>Single Family</v>
      </c>
      <c r="J4469" s="54">
        <v>66</v>
      </c>
      <c r="K4469" s="63" t="s">
        <v>59</v>
      </c>
      <c r="L4469">
        <v>4469</v>
      </c>
    </row>
    <row r="4470" spans="1:12">
      <c r="A4470" s="50" t="s">
        <v>908</v>
      </c>
      <c r="B4470" s="51" t="s">
        <v>1554</v>
      </c>
      <c r="C4470" s="131" t="s">
        <v>1910</v>
      </c>
      <c r="D4470" s="52">
        <v>155000</v>
      </c>
      <c r="E4470" s="132" t="str">
        <f>VLOOKUP(D4470,Range11,2,1)</f>
        <v>A</v>
      </c>
      <c r="F4470" s="118" t="e">
        <f>VLOOKUP(D4470,Range10,2,0)</f>
        <v>#N/A</v>
      </c>
      <c r="G4470" s="119" t="e">
        <f>VLOOKUP(D4470,Range9,2,0)</f>
        <v>#N/A</v>
      </c>
      <c r="H4470" s="53" t="s">
        <v>16</v>
      </c>
      <c r="I4470" s="133" t="str">
        <f>VLOOKUP(H4470,Range8,2,0)</f>
        <v>Single Family</v>
      </c>
      <c r="J4470" s="54">
        <v>30</v>
      </c>
      <c r="K4470" s="63" t="s">
        <v>238</v>
      </c>
      <c r="L4470">
        <v>4470</v>
      </c>
    </row>
    <row r="4471" spans="1:12">
      <c r="A4471" s="50" t="s">
        <v>908</v>
      </c>
      <c r="B4471" s="51">
        <v>39380</v>
      </c>
      <c r="C4471" s="131" t="s">
        <v>1917</v>
      </c>
      <c r="D4471" s="52">
        <v>159000</v>
      </c>
      <c r="E4471" s="132" t="str">
        <f>VLOOKUP(D4471,Range11,2,1)</f>
        <v>A</v>
      </c>
      <c r="F4471" s="118" t="e">
        <f>VLOOKUP(D4471,Range10,2,0)</f>
        <v>#N/A</v>
      </c>
      <c r="G4471" s="119" t="e">
        <f>VLOOKUP(D4471,Range9,2,0)</f>
        <v>#N/A</v>
      </c>
      <c r="H4471" s="53" t="s">
        <v>16</v>
      </c>
      <c r="I4471" s="133" t="str">
        <f>VLOOKUP(H4471,Range8,2,0)</f>
        <v>Single Family</v>
      </c>
      <c r="J4471" s="54">
        <v>312</v>
      </c>
      <c r="K4471" s="63" t="s">
        <v>61</v>
      </c>
      <c r="L4471">
        <v>4471</v>
      </c>
    </row>
    <row r="4472" spans="1:12">
      <c r="A4472" s="50" t="s">
        <v>908</v>
      </c>
      <c r="B4472" s="51" t="s">
        <v>1589</v>
      </c>
      <c r="C4472" s="131" t="s">
        <v>1915</v>
      </c>
      <c r="D4472" s="52">
        <v>159000</v>
      </c>
      <c r="E4472" s="132" t="str">
        <f>VLOOKUP(D4472,Range11,2,1)</f>
        <v>A</v>
      </c>
      <c r="F4472" s="118" t="e">
        <f>VLOOKUP(D4472,Range10,2,0)</f>
        <v>#N/A</v>
      </c>
      <c r="G4472" s="119" t="e">
        <f>VLOOKUP(D4472,Range9,2,0)</f>
        <v>#N/A</v>
      </c>
      <c r="H4472" s="53" t="s">
        <v>12</v>
      </c>
      <c r="I4472" s="133" t="str">
        <f>VLOOKUP(H4472,Range8,2,0)</f>
        <v>Condo</v>
      </c>
      <c r="J4472" s="54">
        <v>72</v>
      </c>
      <c r="K4472" s="63" t="s">
        <v>960</v>
      </c>
      <c r="L4472">
        <v>4472</v>
      </c>
    </row>
    <row r="4473" spans="1:12">
      <c r="A4473" s="50" t="s">
        <v>908</v>
      </c>
      <c r="B4473" s="51" t="s">
        <v>1471</v>
      </c>
      <c r="C4473" s="131" t="s">
        <v>1915</v>
      </c>
      <c r="D4473" s="52">
        <v>159000</v>
      </c>
      <c r="E4473" s="132" t="str">
        <f>VLOOKUP(D4473,Range11,2,1)</f>
        <v>A</v>
      </c>
      <c r="F4473" s="118" t="e">
        <f>VLOOKUP(D4473,Range10,2,0)</f>
        <v>#N/A</v>
      </c>
      <c r="G4473" s="119" t="e">
        <f>VLOOKUP(D4473,Range9,2,0)</f>
        <v>#N/A</v>
      </c>
      <c r="H4473" s="53" t="s">
        <v>16</v>
      </c>
      <c r="I4473" s="133" t="str">
        <f>VLOOKUP(H4473,Range8,2,0)</f>
        <v>Single Family</v>
      </c>
      <c r="J4473" s="54">
        <v>69</v>
      </c>
      <c r="K4473" s="63" t="s">
        <v>75</v>
      </c>
      <c r="L4473">
        <v>4473</v>
      </c>
    </row>
    <row r="4474" spans="1:12">
      <c r="A4474" s="50" t="s">
        <v>908</v>
      </c>
      <c r="B4474" s="51" t="s">
        <v>1596</v>
      </c>
      <c r="C4474" s="131" t="s">
        <v>1910</v>
      </c>
      <c r="D4474" s="52">
        <v>159000</v>
      </c>
      <c r="E4474" s="132" t="str">
        <f>VLOOKUP(D4474,Range11,2,1)</f>
        <v>A</v>
      </c>
      <c r="F4474" s="118" t="e">
        <f>VLOOKUP(D4474,Range10,2,0)</f>
        <v>#N/A</v>
      </c>
      <c r="G4474" s="119" t="e">
        <f>VLOOKUP(D4474,Range9,2,0)</f>
        <v>#N/A</v>
      </c>
      <c r="H4474" s="53" t="s">
        <v>16</v>
      </c>
      <c r="I4474" s="133" t="str">
        <f>VLOOKUP(H4474,Range8,2,0)</f>
        <v>Single Family</v>
      </c>
      <c r="J4474" s="54">
        <v>5</v>
      </c>
      <c r="K4474" s="63" t="s">
        <v>172</v>
      </c>
      <c r="L4474">
        <v>4474</v>
      </c>
    </row>
    <row r="4475" spans="1:12">
      <c r="A4475" s="50" t="s">
        <v>908</v>
      </c>
      <c r="B4475" s="51" t="s">
        <v>1606</v>
      </c>
      <c r="C4475" s="131" t="s">
        <v>23</v>
      </c>
      <c r="D4475" s="52">
        <v>159900</v>
      </c>
      <c r="E4475" s="132" t="str">
        <f>VLOOKUP(D4475,Range11,2,1)</f>
        <v>A</v>
      </c>
      <c r="F4475" s="118" t="e">
        <f>VLOOKUP(D4475,Range10,2,0)</f>
        <v>#N/A</v>
      </c>
      <c r="G4475" s="119" t="e">
        <f>VLOOKUP(D4475,Range9,2,0)</f>
        <v>#N/A</v>
      </c>
      <c r="H4475" s="53" t="s">
        <v>16</v>
      </c>
      <c r="I4475" s="133" t="str">
        <f>VLOOKUP(H4475,Range8,2,0)</f>
        <v>Single Family</v>
      </c>
      <c r="J4475" s="54">
        <v>209</v>
      </c>
      <c r="K4475" s="63" t="s">
        <v>373</v>
      </c>
      <c r="L4475">
        <v>4475</v>
      </c>
    </row>
    <row r="4476" spans="1:12">
      <c r="A4476" s="50" t="s">
        <v>908</v>
      </c>
      <c r="B4476" s="51" t="s">
        <v>1437</v>
      </c>
      <c r="C4476" s="131" t="s">
        <v>1914</v>
      </c>
      <c r="D4476" s="52">
        <v>159900</v>
      </c>
      <c r="E4476" s="132" t="str">
        <f>VLOOKUP(D4476,Range11,2,1)</f>
        <v>A</v>
      </c>
      <c r="F4476" s="118" t="e">
        <f>VLOOKUP(D4476,Range10,2,0)</f>
        <v>#N/A</v>
      </c>
      <c r="G4476" s="119" t="e">
        <f>VLOOKUP(D4476,Range9,2,0)</f>
        <v>#N/A</v>
      </c>
      <c r="H4476" s="53" t="s">
        <v>16</v>
      </c>
      <c r="I4476" s="133" t="str">
        <f>VLOOKUP(H4476,Range8,2,0)</f>
        <v>Single Family</v>
      </c>
      <c r="J4476" s="54">
        <v>159</v>
      </c>
      <c r="K4476" s="63" t="s">
        <v>65</v>
      </c>
      <c r="L4476">
        <v>4476</v>
      </c>
    </row>
    <row r="4477" spans="1:12">
      <c r="A4477" s="50" t="s">
        <v>908</v>
      </c>
      <c r="B4477" s="51" t="s">
        <v>1579</v>
      </c>
      <c r="C4477" s="131" t="s">
        <v>1913</v>
      </c>
      <c r="D4477" s="52">
        <v>159900</v>
      </c>
      <c r="E4477" s="132" t="str">
        <f>VLOOKUP(D4477,Range11,2,1)</f>
        <v>A</v>
      </c>
      <c r="F4477" s="118" t="e">
        <f>VLOOKUP(D4477,Range10,2,0)</f>
        <v>#N/A</v>
      </c>
      <c r="G4477" s="119" t="e">
        <f>VLOOKUP(D4477,Range9,2,0)</f>
        <v>#N/A</v>
      </c>
      <c r="H4477" s="53" t="s">
        <v>16</v>
      </c>
      <c r="I4477" s="133" t="str">
        <f>VLOOKUP(H4477,Range8,2,0)</f>
        <v>Single Family</v>
      </c>
      <c r="J4477" s="54">
        <v>151</v>
      </c>
      <c r="K4477" s="63" t="s">
        <v>61</v>
      </c>
      <c r="L4477">
        <v>4477</v>
      </c>
    </row>
    <row r="4478" spans="1:12">
      <c r="A4478" s="50" t="s">
        <v>908</v>
      </c>
      <c r="B4478" s="51" t="s">
        <v>1495</v>
      </c>
      <c r="C4478" s="131" t="s">
        <v>1913</v>
      </c>
      <c r="D4478" s="52">
        <v>159900</v>
      </c>
      <c r="E4478" s="132" t="str">
        <f>VLOOKUP(D4478,Range11,2,1)</f>
        <v>A</v>
      </c>
      <c r="F4478" s="118" t="e">
        <f>VLOOKUP(D4478,Range10,2,0)</f>
        <v>#N/A</v>
      </c>
      <c r="G4478" s="119" t="e">
        <f>VLOOKUP(D4478,Range9,2,0)</f>
        <v>#N/A</v>
      </c>
      <c r="H4478" s="53" t="s">
        <v>16</v>
      </c>
      <c r="I4478" s="133" t="str">
        <f>VLOOKUP(H4478,Range8,2,0)</f>
        <v>Single Family</v>
      </c>
      <c r="J4478" s="54">
        <v>147</v>
      </c>
      <c r="K4478" s="63" t="s">
        <v>100</v>
      </c>
      <c r="L4478">
        <v>4478</v>
      </c>
    </row>
    <row r="4479" spans="1:12">
      <c r="A4479" s="50" t="s">
        <v>908</v>
      </c>
      <c r="B4479" s="51" t="s">
        <v>1449</v>
      </c>
      <c r="C4479" s="131" t="s">
        <v>1911</v>
      </c>
      <c r="D4479" s="52">
        <v>159900</v>
      </c>
      <c r="E4479" s="132" t="str">
        <f>VLOOKUP(D4479,Range11,2,1)</f>
        <v>A</v>
      </c>
      <c r="F4479" s="118" t="e">
        <f>VLOOKUP(D4479,Range10,2,0)</f>
        <v>#N/A</v>
      </c>
      <c r="G4479" s="119" t="e">
        <f>VLOOKUP(D4479,Range9,2,0)</f>
        <v>#N/A</v>
      </c>
      <c r="H4479" s="53" t="s">
        <v>16</v>
      </c>
      <c r="I4479" s="133" t="str">
        <f>VLOOKUP(H4479,Range8,2,0)</f>
        <v>Single Family</v>
      </c>
      <c r="J4479" s="54">
        <v>62</v>
      </c>
      <c r="K4479" s="63" t="s">
        <v>300</v>
      </c>
      <c r="L4479">
        <v>4479</v>
      </c>
    </row>
    <row r="4480" spans="1:12">
      <c r="A4480" s="50" t="s">
        <v>908</v>
      </c>
      <c r="B4480" s="51" t="s">
        <v>1623</v>
      </c>
      <c r="C4480" s="131" t="s">
        <v>1911</v>
      </c>
      <c r="D4480" s="52">
        <v>159900</v>
      </c>
      <c r="E4480" s="132" t="str">
        <f>VLOOKUP(D4480,Range11,2,1)</f>
        <v>A</v>
      </c>
      <c r="F4480" s="118" t="e">
        <f>VLOOKUP(D4480,Range10,2,0)</f>
        <v>#N/A</v>
      </c>
      <c r="G4480" s="119" t="e">
        <f>VLOOKUP(D4480,Range9,2,0)</f>
        <v>#N/A</v>
      </c>
      <c r="H4480" s="53" t="s">
        <v>16</v>
      </c>
      <c r="I4480" s="133" t="str">
        <f>VLOOKUP(H4480,Range8,2,0)</f>
        <v>Single Family</v>
      </c>
      <c r="J4480" s="54">
        <v>61</v>
      </c>
      <c r="K4480" s="63" t="s">
        <v>976</v>
      </c>
      <c r="L4480">
        <v>4480</v>
      </c>
    </row>
    <row r="4481" spans="1:12">
      <c r="A4481" s="50" t="s">
        <v>908</v>
      </c>
      <c r="B4481" s="51" t="s">
        <v>1526</v>
      </c>
      <c r="C4481" s="131" t="s">
        <v>1914</v>
      </c>
      <c r="D4481" s="52">
        <v>159999</v>
      </c>
      <c r="E4481" s="132" t="str">
        <f>VLOOKUP(D4481,Range11,2,1)</f>
        <v>A</v>
      </c>
      <c r="F4481" s="118" t="e">
        <f>VLOOKUP(D4481,Range10,2,0)</f>
        <v>#N/A</v>
      </c>
      <c r="G4481" s="119" t="e">
        <f>VLOOKUP(D4481,Range9,2,0)</f>
        <v>#N/A</v>
      </c>
      <c r="H4481" s="53" t="s">
        <v>16</v>
      </c>
      <c r="I4481" s="133" t="str">
        <f>VLOOKUP(H4481,Range8,2,0)</f>
        <v>Single Family</v>
      </c>
      <c r="J4481" s="54">
        <v>165</v>
      </c>
      <c r="K4481" s="63" t="s">
        <v>213</v>
      </c>
      <c r="L4481">
        <v>4481</v>
      </c>
    </row>
    <row r="4482" spans="1:12">
      <c r="A4482" s="50" t="s">
        <v>908</v>
      </c>
      <c r="B4482" s="51" t="s">
        <v>1408</v>
      </c>
      <c r="C4482" s="131" t="s">
        <v>1911</v>
      </c>
      <c r="D4482" s="52">
        <v>160000</v>
      </c>
      <c r="E4482" s="132" t="str">
        <f>VLOOKUP(D4482,Range11,2,1)</f>
        <v>A</v>
      </c>
      <c r="F4482" s="118" t="e">
        <f>VLOOKUP(D4482,Range10,2,0)</f>
        <v>#N/A</v>
      </c>
      <c r="G4482" s="119" t="e">
        <f>VLOOKUP(D4482,Range9,2,0)</f>
        <v>#N/A</v>
      </c>
      <c r="H4482" s="53" t="s">
        <v>16</v>
      </c>
      <c r="I4482" s="133" t="str">
        <f>VLOOKUP(H4482,Range8,2,0)</f>
        <v>Single Family</v>
      </c>
      <c r="J4482" s="54">
        <v>45</v>
      </c>
      <c r="K4482" s="63" t="s">
        <v>136</v>
      </c>
      <c r="L4482">
        <v>4482</v>
      </c>
    </row>
    <row r="4483" spans="1:12">
      <c r="A4483" s="50" t="s">
        <v>908</v>
      </c>
      <c r="B4483" s="51" t="s">
        <v>1425</v>
      </c>
      <c r="C4483" s="131" t="s">
        <v>1910</v>
      </c>
      <c r="D4483" s="52">
        <v>160000</v>
      </c>
      <c r="E4483" s="132" t="str">
        <f>VLOOKUP(D4483,Range11,2,1)</f>
        <v>A</v>
      </c>
      <c r="F4483" s="118" t="e">
        <f>VLOOKUP(D4483,Range10,2,0)</f>
        <v>#N/A</v>
      </c>
      <c r="G4483" s="119" t="e">
        <f>VLOOKUP(D4483,Range9,2,0)</f>
        <v>#N/A</v>
      </c>
      <c r="H4483" s="53" t="s">
        <v>16</v>
      </c>
      <c r="I4483" s="133" t="str">
        <f>VLOOKUP(H4483,Range8,2,0)</f>
        <v>Single Family</v>
      </c>
      <c r="J4483" s="54">
        <v>27</v>
      </c>
      <c r="K4483" s="63" t="s">
        <v>405</v>
      </c>
      <c r="L4483">
        <v>4483</v>
      </c>
    </row>
    <row r="4484" spans="1:12">
      <c r="A4484" s="50" t="s">
        <v>908</v>
      </c>
      <c r="B4484" s="51" t="s">
        <v>1435</v>
      </c>
      <c r="C4484" s="131" t="s">
        <v>1920</v>
      </c>
      <c r="D4484" s="52">
        <v>163900</v>
      </c>
      <c r="E4484" s="132" t="str">
        <f>VLOOKUP(D4484,Range11,2,1)</f>
        <v>A</v>
      </c>
      <c r="F4484" s="118" t="e">
        <f>VLOOKUP(D4484,Range10,2,0)</f>
        <v>#N/A</v>
      </c>
      <c r="G4484" s="119" t="e">
        <f>VLOOKUP(D4484,Range9,2,0)</f>
        <v>#N/A</v>
      </c>
      <c r="H4484" s="53" t="s">
        <v>16</v>
      </c>
      <c r="I4484" s="133" t="str">
        <f>VLOOKUP(H4484,Range8,2,0)</f>
        <v>Single Family</v>
      </c>
      <c r="J4484" s="54">
        <v>224</v>
      </c>
      <c r="K4484" s="63" t="s">
        <v>893</v>
      </c>
      <c r="L4484">
        <v>4484</v>
      </c>
    </row>
    <row r="4485" spans="1:12">
      <c r="A4485" s="50" t="s">
        <v>908</v>
      </c>
      <c r="B4485" s="51" t="s">
        <v>1404</v>
      </c>
      <c r="C4485" s="131" t="s">
        <v>1912</v>
      </c>
      <c r="D4485" s="52">
        <v>164900</v>
      </c>
      <c r="E4485" s="132" t="str">
        <f>VLOOKUP(D4485,Range11,2,1)</f>
        <v>A</v>
      </c>
      <c r="F4485" s="118" t="e">
        <f>VLOOKUP(D4485,Range10,2,0)</f>
        <v>#N/A</v>
      </c>
      <c r="G4485" s="119" t="e">
        <f>VLOOKUP(D4485,Range9,2,0)</f>
        <v>#N/A</v>
      </c>
      <c r="H4485" s="53" t="s">
        <v>16</v>
      </c>
      <c r="I4485" s="133" t="str">
        <f>VLOOKUP(H4485,Range8,2,0)</f>
        <v>Single Family</v>
      </c>
      <c r="J4485" s="54">
        <v>99</v>
      </c>
      <c r="K4485" s="63" t="s">
        <v>268</v>
      </c>
      <c r="L4485">
        <v>4485</v>
      </c>
    </row>
    <row r="4486" spans="1:12">
      <c r="A4486" s="50" t="s">
        <v>908</v>
      </c>
      <c r="B4486" s="51" t="s">
        <v>1515</v>
      </c>
      <c r="C4486" s="131" t="s">
        <v>1915</v>
      </c>
      <c r="D4486" s="52">
        <v>164900</v>
      </c>
      <c r="E4486" s="132" t="str">
        <f>VLOOKUP(D4486,Range11,2,1)</f>
        <v>A</v>
      </c>
      <c r="F4486" s="118" t="e">
        <f>VLOOKUP(D4486,Range10,2,0)</f>
        <v>#N/A</v>
      </c>
      <c r="G4486" s="119" t="e">
        <f>VLOOKUP(D4486,Range9,2,0)</f>
        <v>#N/A</v>
      </c>
      <c r="H4486" s="53" t="s">
        <v>16</v>
      </c>
      <c r="I4486" s="133" t="str">
        <f>VLOOKUP(H4486,Range8,2,0)</f>
        <v>Single Family</v>
      </c>
      <c r="J4486" s="54">
        <v>81</v>
      </c>
      <c r="K4486" s="63" t="s">
        <v>61</v>
      </c>
      <c r="L4486">
        <v>4486</v>
      </c>
    </row>
    <row r="4487" spans="1:12">
      <c r="A4487" s="50" t="s">
        <v>908</v>
      </c>
      <c r="B4487" s="51" t="s">
        <v>1533</v>
      </c>
      <c r="C4487" s="131" t="s">
        <v>1910</v>
      </c>
      <c r="D4487" s="52">
        <v>164900</v>
      </c>
      <c r="E4487" s="132" t="str">
        <f>VLOOKUP(D4487,Range11,2,1)</f>
        <v>A</v>
      </c>
      <c r="F4487" s="118" t="e">
        <f>VLOOKUP(D4487,Range10,2,0)</f>
        <v>#N/A</v>
      </c>
      <c r="G4487" s="119" t="e">
        <f>VLOOKUP(D4487,Range9,2,0)</f>
        <v>#N/A</v>
      </c>
      <c r="H4487" s="53" t="s">
        <v>16</v>
      </c>
      <c r="I4487" s="133" t="str">
        <f>VLOOKUP(H4487,Range8,2,0)</f>
        <v>Single Family</v>
      </c>
      <c r="J4487" s="54">
        <v>16</v>
      </c>
      <c r="K4487" s="63" t="s">
        <v>797</v>
      </c>
      <c r="L4487">
        <v>4487</v>
      </c>
    </row>
    <row r="4488" spans="1:12">
      <c r="A4488" s="50" t="s">
        <v>908</v>
      </c>
      <c r="B4488" s="51">
        <v>39394</v>
      </c>
      <c r="C4488" s="131" t="s">
        <v>1918</v>
      </c>
      <c r="D4488" s="52">
        <v>165000</v>
      </c>
      <c r="E4488" s="132" t="str">
        <f>VLOOKUP(D4488,Range11,2,1)</f>
        <v>A</v>
      </c>
      <c r="F4488" s="118" t="e">
        <f>VLOOKUP(D4488,Range10,2,0)</f>
        <v>#N/A</v>
      </c>
      <c r="G4488" s="119" t="e">
        <f>VLOOKUP(D4488,Range9,2,0)</f>
        <v>#N/A</v>
      </c>
      <c r="H4488" s="53" t="s">
        <v>16</v>
      </c>
      <c r="I4488" s="133" t="str">
        <f>VLOOKUP(H4488,Range8,2,0)</f>
        <v>Single Family</v>
      </c>
      <c r="J4488" s="54">
        <v>298</v>
      </c>
      <c r="K4488" s="63" t="s">
        <v>107</v>
      </c>
      <c r="L4488">
        <v>4488</v>
      </c>
    </row>
    <row r="4489" spans="1:12">
      <c r="A4489" s="50" t="s">
        <v>908</v>
      </c>
      <c r="B4489" s="51" t="s">
        <v>1363</v>
      </c>
      <c r="C4489" s="131" t="s">
        <v>1912</v>
      </c>
      <c r="D4489" s="52">
        <v>165000</v>
      </c>
      <c r="E4489" s="132" t="str">
        <f>VLOOKUP(D4489,Range11,2,1)</f>
        <v>A</v>
      </c>
      <c r="F4489" s="118" t="e">
        <f>VLOOKUP(D4489,Range10,2,0)</f>
        <v>#N/A</v>
      </c>
      <c r="G4489" s="119" t="e">
        <f>VLOOKUP(D4489,Range9,2,0)</f>
        <v>#N/A</v>
      </c>
      <c r="H4489" s="53" t="s">
        <v>16</v>
      </c>
      <c r="I4489" s="133" t="str">
        <f>VLOOKUP(H4489,Range8,2,0)</f>
        <v>Single Family</v>
      </c>
      <c r="J4489" s="54">
        <v>95</v>
      </c>
      <c r="K4489" s="63" t="s">
        <v>102</v>
      </c>
      <c r="L4489">
        <v>4489</v>
      </c>
    </row>
    <row r="4490" spans="1:12">
      <c r="A4490" s="50" t="s">
        <v>908</v>
      </c>
      <c r="B4490" s="51" t="s">
        <v>1470</v>
      </c>
      <c r="C4490" s="131" t="s">
        <v>23</v>
      </c>
      <c r="D4490" s="52">
        <v>165561</v>
      </c>
      <c r="E4490" s="132" t="str">
        <f>VLOOKUP(D4490,Range11,2,1)</f>
        <v>A</v>
      </c>
      <c r="F4490" s="118" t="e">
        <f>VLOOKUP(D4490,Range10,2,0)</f>
        <v>#N/A</v>
      </c>
      <c r="G4490" s="119" t="e">
        <f>VLOOKUP(D4490,Range9,2,0)</f>
        <v>#N/A</v>
      </c>
      <c r="H4490" s="53" t="s">
        <v>16</v>
      </c>
      <c r="I4490" s="133" t="str">
        <f>VLOOKUP(H4490,Range8,2,0)</f>
        <v>Single Family</v>
      </c>
      <c r="J4490" s="54">
        <v>207</v>
      </c>
      <c r="K4490" s="63" t="s">
        <v>133</v>
      </c>
      <c r="L4490">
        <v>4490</v>
      </c>
    </row>
    <row r="4491" spans="1:12">
      <c r="A4491" s="50" t="s">
        <v>908</v>
      </c>
      <c r="B4491" s="51" t="s">
        <v>1397</v>
      </c>
      <c r="C4491" s="131" t="s">
        <v>1913</v>
      </c>
      <c r="D4491" s="52">
        <v>165900</v>
      </c>
      <c r="E4491" s="132" t="str">
        <f>VLOOKUP(D4491,Range11,2,1)</f>
        <v>A</v>
      </c>
      <c r="F4491" s="118" t="e">
        <f>VLOOKUP(D4491,Range10,2,0)</f>
        <v>#N/A</v>
      </c>
      <c r="G4491" s="119" t="e">
        <f>VLOOKUP(D4491,Range9,2,0)</f>
        <v>#N/A</v>
      </c>
      <c r="H4491" s="53" t="s">
        <v>16</v>
      </c>
      <c r="I4491" s="133" t="str">
        <f>VLOOKUP(H4491,Range8,2,0)</f>
        <v>Single Family</v>
      </c>
      <c r="J4491" s="54">
        <v>126</v>
      </c>
      <c r="K4491" s="63" t="s">
        <v>100</v>
      </c>
      <c r="L4491">
        <v>4491</v>
      </c>
    </row>
    <row r="4492" spans="1:12">
      <c r="A4492" s="50" t="s">
        <v>908</v>
      </c>
      <c r="B4492" s="51" t="s">
        <v>1786</v>
      </c>
      <c r="C4492" s="131" t="s">
        <v>1933</v>
      </c>
      <c r="D4492" s="52">
        <v>166900</v>
      </c>
      <c r="E4492" s="132" t="str">
        <f>VLOOKUP(D4492,Range11,2,1)</f>
        <v>A</v>
      </c>
      <c r="F4492" s="118" t="e">
        <f>VLOOKUP(D4492,Range10,2,0)</f>
        <v>#N/A</v>
      </c>
      <c r="G4492" s="119" t="e">
        <f>VLOOKUP(D4492,Range9,2,0)</f>
        <v>#N/A</v>
      </c>
      <c r="H4492" s="53" t="s">
        <v>16</v>
      </c>
      <c r="I4492" s="133" t="str">
        <f>VLOOKUP(H4492,Range8,2,0)</f>
        <v>Single Family</v>
      </c>
      <c r="J4492" s="54">
        <v>509</v>
      </c>
      <c r="K4492" s="63" t="s">
        <v>893</v>
      </c>
      <c r="L4492">
        <v>4492</v>
      </c>
    </row>
    <row r="4493" spans="1:12">
      <c r="A4493" s="50" t="s">
        <v>908</v>
      </c>
      <c r="B4493" s="51" t="s">
        <v>1786</v>
      </c>
      <c r="C4493" s="131" t="s">
        <v>1933</v>
      </c>
      <c r="D4493" s="52">
        <v>166900</v>
      </c>
      <c r="E4493" s="132" t="str">
        <f>VLOOKUP(D4493,Range11,2,1)</f>
        <v>A</v>
      </c>
      <c r="F4493" s="118" t="e">
        <f>VLOOKUP(D4493,Range10,2,0)</f>
        <v>#N/A</v>
      </c>
      <c r="G4493" s="119" t="e">
        <f>VLOOKUP(D4493,Range9,2,0)</f>
        <v>#N/A</v>
      </c>
      <c r="H4493" s="53" t="s">
        <v>16</v>
      </c>
      <c r="I4493" s="133" t="str">
        <f>VLOOKUP(H4493,Range8,2,0)</f>
        <v>Single Family</v>
      </c>
      <c r="J4493" s="54">
        <v>509</v>
      </c>
      <c r="K4493" s="63" t="s">
        <v>893</v>
      </c>
      <c r="L4493">
        <v>4493</v>
      </c>
    </row>
    <row r="4494" spans="1:12">
      <c r="A4494" s="50" t="s">
        <v>908</v>
      </c>
      <c r="B4494" s="51" t="s">
        <v>1614</v>
      </c>
      <c r="C4494" s="131" t="s">
        <v>1923</v>
      </c>
      <c r="D4494" s="52">
        <v>168000</v>
      </c>
      <c r="E4494" s="132" t="str">
        <f>VLOOKUP(D4494,Range11,2,1)</f>
        <v>A</v>
      </c>
      <c r="F4494" s="118" t="e">
        <f>VLOOKUP(D4494,Range10,2,0)</f>
        <v>#N/A</v>
      </c>
      <c r="G4494" s="119" t="e">
        <f>VLOOKUP(D4494,Range9,2,0)</f>
        <v>#N/A</v>
      </c>
      <c r="H4494" s="53" t="s">
        <v>16</v>
      </c>
      <c r="I4494" s="133" t="str">
        <f>VLOOKUP(H4494,Range8,2,0)</f>
        <v>Single Family</v>
      </c>
      <c r="J4494" s="54">
        <v>348</v>
      </c>
      <c r="K4494" s="63" t="s">
        <v>75</v>
      </c>
      <c r="L4494">
        <v>4494</v>
      </c>
    </row>
    <row r="4495" spans="1:12">
      <c r="A4495" s="50" t="s">
        <v>908</v>
      </c>
      <c r="B4495" s="51" t="s">
        <v>1632</v>
      </c>
      <c r="C4495" s="131" t="s">
        <v>1925</v>
      </c>
      <c r="D4495" s="52">
        <v>169000</v>
      </c>
      <c r="E4495" s="132" t="str">
        <f>VLOOKUP(D4495,Range11,2,1)</f>
        <v>A</v>
      </c>
      <c r="F4495" s="118" t="e">
        <f>VLOOKUP(D4495,Range10,2,0)</f>
        <v>#N/A</v>
      </c>
      <c r="G4495" s="119" t="e">
        <f>VLOOKUP(D4495,Range9,2,0)</f>
        <v>#N/A</v>
      </c>
      <c r="H4495" s="53" t="s">
        <v>16</v>
      </c>
      <c r="I4495" s="133" t="str">
        <f>VLOOKUP(H4495,Range8,2,0)</f>
        <v>Single Family</v>
      </c>
      <c r="J4495" s="54">
        <v>489</v>
      </c>
      <c r="K4495" s="63" t="s">
        <v>231</v>
      </c>
      <c r="L4495">
        <v>4495</v>
      </c>
    </row>
    <row r="4496" spans="1:12">
      <c r="A4496" s="50" t="s">
        <v>908</v>
      </c>
      <c r="B4496" s="51" t="s">
        <v>1417</v>
      </c>
      <c r="C4496" s="131" t="s">
        <v>1914</v>
      </c>
      <c r="D4496" s="52">
        <v>169000</v>
      </c>
      <c r="E4496" s="132" t="str">
        <f>VLOOKUP(D4496,Range11,2,1)</f>
        <v>A</v>
      </c>
      <c r="F4496" s="118" t="e">
        <f>VLOOKUP(D4496,Range10,2,0)</f>
        <v>#N/A</v>
      </c>
      <c r="G4496" s="119" t="e">
        <f>VLOOKUP(D4496,Range9,2,0)</f>
        <v>#N/A</v>
      </c>
      <c r="H4496" s="53" t="s">
        <v>16</v>
      </c>
      <c r="I4496" s="133" t="str">
        <f>VLOOKUP(H4496,Range8,2,0)</f>
        <v>Single Family</v>
      </c>
      <c r="J4496" s="54">
        <v>166</v>
      </c>
      <c r="K4496" s="63" t="s">
        <v>690</v>
      </c>
      <c r="L4496">
        <v>4496</v>
      </c>
    </row>
    <row r="4497" spans="1:12">
      <c r="A4497" s="50" t="s">
        <v>908</v>
      </c>
      <c r="B4497" s="51" t="s">
        <v>1489</v>
      </c>
      <c r="C4497" s="131" t="s">
        <v>1912</v>
      </c>
      <c r="D4497" s="52">
        <v>169000</v>
      </c>
      <c r="E4497" s="132" t="str">
        <f>VLOOKUP(D4497,Range11,2,1)</f>
        <v>A</v>
      </c>
      <c r="F4497" s="118" t="e">
        <f>VLOOKUP(D4497,Range10,2,0)</f>
        <v>#N/A</v>
      </c>
      <c r="G4497" s="119" t="e">
        <f>VLOOKUP(D4497,Range9,2,0)</f>
        <v>#N/A</v>
      </c>
      <c r="H4497" s="53" t="s">
        <v>12</v>
      </c>
      <c r="I4497" s="133" t="str">
        <f>VLOOKUP(H4497,Range8,2,0)</f>
        <v>Condo</v>
      </c>
      <c r="J4497" s="54">
        <v>117</v>
      </c>
      <c r="K4497" s="63" t="s">
        <v>166</v>
      </c>
      <c r="L4497">
        <v>4497</v>
      </c>
    </row>
    <row r="4498" spans="1:12">
      <c r="A4498" s="50" t="s">
        <v>908</v>
      </c>
      <c r="B4498" s="51" t="s">
        <v>1448</v>
      </c>
      <c r="C4498" s="131" t="s">
        <v>1910</v>
      </c>
      <c r="D4498" s="52">
        <v>169000</v>
      </c>
      <c r="E4498" s="132" t="str">
        <f>VLOOKUP(D4498,Range11,2,1)</f>
        <v>A</v>
      </c>
      <c r="F4498" s="118" t="e">
        <f>VLOOKUP(D4498,Range10,2,0)</f>
        <v>#N/A</v>
      </c>
      <c r="G4498" s="119" t="e">
        <f>VLOOKUP(D4498,Range9,2,0)</f>
        <v>#N/A</v>
      </c>
      <c r="H4498" s="53" t="s">
        <v>16</v>
      </c>
      <c r="I4498" s="133" t="str">
        <f>VLOOKUP(H4498,Range8,2,0)</f>
        <v>Single Family</v>
      </c>
      <c r="J4498" s="54">
        <v>6</v>
      </c>
      <c r="K4498" s="63" t="s">
        <v>960</v>
      </c>
      <c r="L4498">
        <v>4498</v>
      </c>
    </row>
    <row r="4499" spans="1:12">
      <c r="A4499" s="50" t="s">
        <v>908</v>
      </c>
      <c r="B4499" s="51">
        <v>39399</v>
      </c>
      <c r="C4499" s="131" t="s">
        <v>1918</v>
      </c>
      <c r="D4499" s="52">
        <v>169900</v>
      </c>
      <c r="E4499" s="132" t="str">
        <f>VLOOKUP(D4499,Range11,2,1)</f>
        <v>A</v>
      </c>
      <c r="F4499" s="118" t="e">
        <f>VLOOKUP(D4499,Range10,2,0)</f>
        <v>#N/A</v>
      </c>
      <c r="G4499" s="119" t="e">
        <f>VLOOKUP(D4499,Range9,2,0)</f>
        <v>#N/A</v>
      </c>
      <c r="H4499" s="53" t="s">
        <v>16</v>
      </c>
      <c r="I4499" s="133" t="str">
        <f>VLOOKUP(H4499,Range8,2,0)</f>
        <v>Single Family</v>
      </c>
      <c r="J4499" s="54">
        <v>293</v>
      </c>
      <c r="K4499" s="63" t="s">
        <v>893</v>
      </c>
      <c r="L4499">
        <v>4499</v>
      </c>
    </row>
    <row r="4500" spans="1:12">
      <c r="A4500" s="50" t="s">
        <v>908</v>
      </c>
      <c r="B4500" s="51" t="s">
        <v>1379</v>
      </c>
      <c r="C4500" s="131" t="s">
        <v>1914</v>
      </c>
      <c r="D4500" s="52">
        <v>169900</v>
      </c>
      <c r="E4500" s="132" t="str">
        <f>VLOOKUP(D4500,Range11,2,1)</f>
        <v>A</v>
      </c>
      <c r="F4500" s="118" t="e">
        <f>VLOOKUP(D4500,Range10,2,0)</f>
        <v>#N/A</v>
      </c>
      <c r="G4500" s="119" t="e">
        <f>VLOOKUP(D4500,Range9,2,0)</f>
        <v>#N/A</v>
      </c>
      <c r="H4500" s="53" t="s">
        <v>16</v>
      </c>
      <c r="I4500" s="133" t="str">
        <f>VLOOKUP(H4500,Range8,2,0)</f>
        <v>Single Family</v>
      </c>
      <c r="J4500" s="54">
        <v>175</v>
      </c>
      <c r="K4500" s="63" t="s">
        <v>264</v>
      </c>
      <c r="L4500">
        <v>4500</v>
      </c>
    </row>
    <row r="4501" spans="1:12">
      <c r="A4501" s="50" t="s">
        <v>908</v>
      </c>
      <c r="B4501" s="51" t="s">
        <v>1455</v>
      </c>
      <c r="C4501" s="131" t="s">
        <v>1913</v>
      </c>
      <c r="D4501" s="52">
        <v>170000</v>
      </c>
      <c r="E4501" s="132" t="str">
        <f>VLOOKUP(D4501,Range11,2,1)</f>
        <v>A</v>
      </c>
      <c r="F4501" s="118" t="e">
        <f>VLOOKUP(D4501,Range10,2,0)</f>
        <v>#N/A</v>
      </c>
      <c r="G4501" s="119" t="e">
        <f>VLOOKUP(D4501,Range9,2,0)</f>
        <v>#N/A</v>
      </c>
      <c r="H4501" s="53" t="s">
        <v>16</v>
      </c>
      <c r="I4501" s="133" t="str">
        <f>VLOOKUP(H4501,Range8,2,0)</f>
        <v>Single Family</v>
      </c>
      <c r="J4501" s="54">
        <v>150</v>
      </c>
      <c r="K4501" s="63" t="s">
        <v>978</v>
      </c>
      <c r="L4501">
        <v>4501</v>
      </c>
    </row>
    <row r="4502" spans="1:12">
      <c r="A4502" s="50" t="s">
        <v>908</v>
      </c>
      <c r="B4502" s="51" t="s">
        <v>1406</v>
      </c>
      <c r="C4502" s="131" t="s">
        <v>1915</v>
      </c>
      <c r="D4502" s="52">
        <v>170000</v>
      </c>
      <c r="E4502" s="132" t="str">
        <f>VLOOKUP(D4502,Range11,2,1)</f>
        <v>A</v>
      </c>
      <c r="F4502" s="118" t="e">
        <f>VLOOKUP(D4502,Range10,2,0)</f>
        <v>#N/A</v>
      </c>
      <c r="G4502" s="119" t="e">
        <f>VLOOKUP(D4502,Range9,2,0)</f>
        <v>#N/A</v>
      </c>
      <c r="H4502" s="53" t="s">
        <v>16</v>
      </c>
      <c r="I4502" s="133" t="str">
        <f>VLOOKUP(H4502,Range8,2,0)</f>
        <v>Single Family</v>
      </c>
      <c r="J4502" s="54">
        <v>0</v>
      </c>
      <c r="K4502" s="63" t="s">
        <v>336</v>
      </c>
      <c r="L4502">
        <v>4502</v>
      </c>
    </row>
    <row r="4503" spans="1:12">
      <c r="A4503" s="50" t="s">
        <v>908</v>
      </c>
      <c r="B4503" s="51" t="s">
        <v>1373</v>
      </c>
      <c r="C4503" s="131" t="s">
        <v>1911</v>
      </c>
      <c r="D4503" s="52">
        <v>170000</v>
      </c>
      <c r="E4503" s="132" t="str">
        <f>VLOOKUP(D4503,Range11,2,1)</f>
        <v>A</v>
      </c>
      <c r="F4503" s="118" t="e">
        <f>VLOOKUP(D4503,Range10,2,0)</f>
        <v>#N/A</v>
      </c>
      <c r="G4503" s="119" t="e">
        <f>VLOOKUP(D4503,Range9,2,0)</f>
        <v>#N/A</v>
      </c>
      <c r="H4503" s="53" t="s">
        <v>16</v>
      </c>
      <c r="I4503" s="133" t="str">
        <f>VLOOKUP(H4503,Range8,2,0)</f>
        <v>Single Family</v>
      </c>
      <c r="J4503" s="54">
        <v>49</v>
      </c>
      <c r="K4503" s="63" t="s">
        <v>195</v>
      </c>
      <c r="L4503">
        <v>4503</v>
      </c>
    </row>
    <row r="4504" spans="1:12">
      <c r="A4504" s="50" t="s">
        <v>908</v>
      </c>
      <c r="B4504" s="51" t="s">
        <v>1373</v>
      </c>
      <c r="C4504" s="131" t="s">
        <v>1911</v>
      </c>
      <c r="D4504" s="52">
        <v>170000</v>
      </c>
      <c r="E4504" s="132" t="str">
        <f>VLOOKUP(D4504,Range11,2,1)</f>
        <v>A</v>
      </c>
      <c r="F4504" s="118" t="e">
        <f>VLOOKUP(D4504,Range10,2,0)</f>
        <v>#N/A</v>
      </c>
      <c r="G4504" s="119" t="e">
        <f>VLOOKUP(D4504,Range9,2,0)</f>
        <v>#N/A</v>
      </c>
      <c r="H4504" s="53" t="s">
        <v>16</v>
      </c>
      <c r="I4504" s="133" t="str">
        <f>VLOOKUP(H4504,Range8,2,0)</f>
        <v>Single Family</v>
      </c>
      <c r="J4504" s="54">
        <v>49</v>
      </c>
      <c r="K4504" s="63" t="s">
        <v>195</v>
      </c>
      <c r="L4504">
        <v>4504</v>
      </c>
    </row>
    <row r="4505" spans="1:12">
      <c r="A4505" s="50" t="s">
        <v>908</v>
      </c>
      <c r="B4505" s="51" t="s">
        <v>1555</v>
      </c>
      <c r="C4505" s="131" t="s">
        <v>1912</v>
      </c>
      <c r="D4505" s="52">
        <v>172900</v>
      </c>
      <c r="E4505" s="132" t="str">
        <f>VLOOKUP(D4505,Range11,2,1)</f>
        <v>A</v>
      </c>
      <c r="F4505" s="118" t="e">
        <f>VLOOKUP(D4505,Range10,2,0)</f>
        <v>#N/A</v>
      </c>
      <c r="G4505" s="119" t="e">
        <f>VLOOKUP(D4505,Range9,2,0)</f>
        <v>#N/A</v>
      </c>
      <c r="H4505" s="53" t="s">
        <v>16</v>
      </c>
      <c r="I4505" s="133" t="str">
        <f>VLOOKUP(H4505,Range8,2,0)</f>
        <v>Single Family</v>
      </c>
      <c r="J4505" s="54">
        <v>96</v>
      </c>
      <c r="K4505" s="63" t="s">
        <v>177</v>
      </c>
      <c r="L4505">
        <v>4505</v>
      </c>
    </row>
    <row r="4506" spans="1:12">
      <c r="A4506" s="50" t="s">
        <v>908</v>
      </c>
      <c r="B4506" s="51" t="s">
        <v>1522</v>
      </c>
      <c r="C4506" s="131" t="s">
        <v>1916</v>
      </c>
      <c r="D4506" s="52">
        <v>174900</v>
      </c>
      <c r="E4506" s="132" t="str">
        <f>VLOOKUP(D4506,Range11,2,1)</f>
        <v>A</v>
      </c>
      <c r="F4506" s="118" t="e">
        <f>VLOOKUP(D4506,Range10,2,0)</f>
        <v>#N/A</v>
      </c>
      <c r="G4506" s="119" t="e">
        <f>VLOOKUP(D4506,Range9,2,0)</f>
        <v>#N/A</v>
      </c>
      <c r="H4506" s="53" t="s">
        <v>16</v>
      </c>
      <c r="I4506" s="133" t="str">
        <f>VLOOKUP(H4506,Range8,2,0)</f>
        <v>Single Family</v>
      </c>
      <c r="J4506" s="54">
        <v>374</v>
      </c>
      <c r="K4506" s="63" t="s">
        <v>72</v>
      </c>
      <c r="L4506">
        <v>4506</v>
      </c>
    </row>
    <row r="4507" spans="1:12">
      <c r="A4507" s="50" t="s">
        <v>908</v>
      </c>
      <c r="B4507" s="51" t="s">
        <v>1466</v>
      </c>
      <c r="C4507" s="131" t="s">
        <v>1910</v>
      </c>
      <c r="D4507" s="52">
        <v>175000</v>
      </c>
      <c r="E4507" s="132" t="str">
        <f>VLOOKUP(D4507,Range11,2,1)</f>
        <v>A</v>
      </c>
      <c r="F4507" s="118" t="e">
        <f>VLOOKUP(D4507,Range10,2,0)</f>
        <v>#N/A</v>
      </c>
      <c r="G4507" s="119" t="e">
        <f>VLOOKUP(D4507,Range9,2,0)</f>
        <v>#N/A</v>
      </c>
      <c r="H4507" s="53" t="s">
        <v>16</v>
      </c>
      <c r="I4507" s="133" t="str">
        <f>VLOOKUP(H4507,Range8,2,0)</f>
        <v>Single Family</v>
      </c>
      <c r="J4507" s="54">
        <v>11</v>
      </c>
      <c r="K4507" s="63" t="s">
        <v>107</v>
      </c>
      <c r="L4507">
        <v>4507</v>
      </c>
    </row>
    <row r="4508" spans="1:12">
      <c r="A4508" s="50" t="s">
        <v>908</v>
      </c>
      <c r="B4508" s="51" t="s">
        <v>1470</v>
      </c>
      <c r="C4508" s="131" t="s">
        <v>23</v>
      </c>
      <c r="D4508" s="52">
        <v>175571</v>
      </c>
      <c r="E4508" s="132" t="str">
        <f>VLOOKUP(D4508,Range11,2,1)</f>
        <v>A</v>
      </c>
      <c r="F4508" s="118" t="e">
        <f>VLOOKUP(D4508,Range10,2,0)</f>
        <v>#N/A</v>
      </c>
      <c r="G4508" s="119" t="e">
        <f>VLOOKUP(D4508,Range9,2,0)</f>
        <v>#N/A</v>
      </c>
      <c r="H4508" s="53" t="s">
        <v>16</v>
      </c>
      <c r="I4508" s="133" t="str">
        <f>VLOOKUP(H4508,Range8,2,0)</f>
        <v>Single Family</v>
      </c>
      <c r="J4508" s="54">
        <v>207</v>
      </c>
      <c r="K4508" s="63" t="s">
        <v>133</v>
      </c>
      <c r="L4508">
        <v>4508</v>
      </c>
    </row>
    <row r="4509" spans="1:12">
      <c r="A4509" s="50" t="s">
        <v>908</v>
      </c>
      <c r="B4509" s="51" t="s">
        <v>1463</v>
      </c>
      <c r="C4509" s="131" t="s">
        <v>1913</v>
      </c>
      <c r="D4509" s="52">
        <v>175900</v>
      </c>
      <c r="E4509" s="132" t="str">
        <f>VLOOKUP(D4509,Range11,2,1)</f>
        <v>A</v>
      </c>
      <c r="F4509" s="118" t="e">
        <f>VLOOKUP(D4509,Range10,2,0)</f>
        <v>#N/A</v>
      </c>
      <c r="G4509" s="119" t="e">
        <f>VLOOKUP(D4509,Range9,2,0)</f>
        <v>#N/A</v>
      </c>
      <c r="H4509" s="53" t="s">
        <v>16</v>
      </c>
      <c r="I4509" s="133" t="str">
        <f>VLOOKUP(H4509,Range8,2,0)</f>
        <v>Single Family</v>
      </c>
      <c r="J4509" s="54">
        <v>146</v>
      </c>
      <c r="K4509" s="63" t="s">
        <v>329</v>
      </c>
      <c r="L4509">
        <v>4509</v>
      </c>
    </row>
    <row r="4510" spans="1:12">
      <c r="A4510" s="50" t="s">
        <v>908</v>
      </c>
      <c r="B4510" s="51" t="s">
        <v>1771</v>
      </c>
      <c r="C4510" s="131" t="s">
        <v>1927</v>
      </c>
      <c r="D4510" s="52">
        <v>179000</v>
      </c>
      <c r="E4510" s="132" t="str">
        <f>VLOOKUP(D4510,Range11,2,1)</f>
        <v>A</v>
      </c>
      <c r="F4510" s="118" t="e">
        <f>VLOOKUP(D4510,Range10,2,0)</f>
        <v>#N/A</v>
      </c>
      <c r="G4510" s="119" t="e">
        <f>VLOOKUP(D4510,Range9,2,0)</f>
        <v>#N/A</v>
      </c>
      <c r="H4510" s="53" t="s">
        <v>16</v>
      </c>
      <c r="I4510" s="133" t="str">
        <f>VLOOKUP(H4510,Range8,2,0)</f>
        <v>Single Family</v>
      </c>
      <c r="J4510" s="54">
        <v>424</v>
      </c>
      <c r="K4510" s="63" t="s">
        <v>351</v>
      </c>
      <c r="L4510">
        <v>4510</v>
      </c>
    </row>
    <row r="4511" spans="1:12">
      <c r="A4511" s="50" t="s">
        <v>908</v>
      </c>
      <c r="B4511" s="51" t="s">
        <v>1409</v>
      </c>
      <c r="C4511" s="131" t="s">
        <v>1910</v>
      </c>
      <c r="D4511" s="52">
        <v>179000</v>
      </c>
      <c r="E4511" s="132" t="str">
        <f>VLOOKUP(D4511,Range11,2,1)</f>
        <v>A</v>
      </c>
      <c r="F4511" s="118" t="e">
        <f>VLOOKUP(D4511,Range10,2,0)</f>
        <v>#N/A</v>
      </c>
      <c r="G4511" s="119" t="e">
        <f>VLOOKUP(D4511,Range9,2,0)</f>
        <v>#N/A</v>
      </c>
      <c r="H4511" s="53" t="s">
        <v>16</v>
      </c>
      <c r="I4511" s="133" t="str">
        <f>VLOOKUP(H4511,Range8,2,0)</f>
        <v>Single Family</v>
      </c>
      <c r="J4511" s="54">
        <v>20</v>
      </c>
      <c r="K4511" s="63" t="s">
        <v>85</v>
      </c>
      <c r="L4511">
        <v>4511</v>
      </c>
    </row>
    <row r="4512" spans="1:12">
      <c r="A4512" s="50" t="s">
        <v>952</v>
      </c>
      <c r="B4512" s="51" t="s">
        <v>1504</v>
      </c>
      <c r="C4512" s="131" t="s">
        <v>1911</v>
      </c>
      <c r="D4512" s="52">
        <v>212000</v>
      </c>
      <c r="E4512" s="132" t="str">
        <f>VLOOKUP(D4512,Range11,2,1)</f>
        <v>A</v>
      </c>
      <c r="F4512" s="118" t="e">
        <f>VLOOKUP(D4512,Range10,2,0)</f>
        <v>#N/A</v>
      </c>
      <c r="G4512" s="119" t="e">
        <f>VLOOKUP(D4512,Range9,2,0)</f>
        <v>#N/A</v>
      </c>
      <c r="H4512" s="53" t="s">
        <v>16</v>
      </c>
      <c r="I4512" s="133" t="str">
        <f>VLOOKUP(H4512,Range8,2,0)</f>
        <v>Single Family</v>
      </c>
      <c r="J4512" s="54">
        <v>34</v>
      </c>
      <c r="K4512" s="63" t="s">
        <v>85</v>
      </c>
      <c r="L4512">
        <v>4512</v>
      </c>
    </row>
    <row r="4513" spans="1:12">
      <c r="A4513" s="50" t="s">
        <v>952</v>
      </c>
      <c r="B4513" s="51" t="s">
        <v>1487</v>
      </c>
      <c r="C4513" s="131" t="s">
        <v>1913</v>
      </c>
      <c r="D4513" s="52">
        <v>223900</v>
      </c>
      <c r="E4513" s="132" t="str">
        <f>VLOOKUP(D4513,Range11,2,1)</f>
        <v>A</v>
      </c>
      <c r="F4513" s="118" t="e">
        <f>VLOOKUP(D4513,Range10,2,0)</f>
        <v>#N/A</v>
      </c>
      <c r="G4513" s="119" t="e">
        <f>VLOOKUP(D4513,Range9,2,0)</f>
        <v>#N/A</v>
      </c>
      <c r="H4513" s="53" t="s">
        <v>16</v>
      </c>
      <c r="I4513" s="133" t="str">
        <f>VLOOKUP(H4513,Range8,2,0)</f>
        <v>Single Family</v>
      </c>
      <c r="J4513" s="54">
        <v>101</v>
      </c>
      <c r="K4513" s="63" t="s">
        <v>51</v>
      </c>
      <c r="L4513">
        <v>4513</v>
      </c>
    </row>
    <row r="4514" spans="1:12">
      <c r="A4514" s="50" t="s">
        <v>952</v>
      </c>
      <c r="B4514" s="51" t="s">
        <v>1573</v>
      </c>
      <c r="C4514" s="131" t="s">
        <v>1914</v>
      </c>
      <c r="D4514" s="52">
        <v>224900</v>
      </c>
      <c r="E4514" s="132" t="str">
        <f>VLOOKUP(D4514,Range11,2,1)</f>
        <v>A</v>
      </c>
      <c r="F4514" s="118" t="e">
        <f>VLOOKUP(D4514,Range10,2,0)</f>
        <v>#N/A</v>
      </c>
      <c r="G4514" s="119" t="e">
        <f>VLOOKUP(D4514,Range9,2,0)</f>
        <v>#N/A</v>
      </c>
      <c r="H4514" s="53" t="s">
        <v>16</v>
      </c>
      <c r="I4514" s="133" t="str">
        <f>VLOOKUP(H4514,Range8,2,0)</f>
        <v>Single Family</v>
      </c>
      <c r="J4514" s="54">
        <v>180</v>
      </c>
      <c r="K4514" s="63" t="s">
        <v>521</v>
      </c>
      <c r="L4514">
        <v>4514</v>
      </c>
    </row>
    <row r="4515" spans="1:12">
      <c r="A4515" s="50" t="s">
        <v>952</v>
      </c>
      <c r="B4515" s="51" t="s">
        <v>1787</v>
      </c>
      <c r="C4515" s="131" t="s">
        <v>1922</v>
      </c>
      <c r="D4515" s="52">
        <v>225500</v>
      </c>
      <c r="E4515" s="132" t="str">
        <f>VLOOKUP(D4515,Range11,2,1)</f>
        <v>A</v>
      </c>
      <c r="F4515" s="118" t="e">
        <f>VLOOKUP(D4515,Range10,2,0)</f>
        <v>#N/A</v>
      </c>
      <c r="G4515" s="119" t="e">
        <f>VLOOKUP(D4515,Range9,2,0)</f>
        <v>#N/A</v>
      </c>
      <c r="H4515" s="53" t="s">
        <v>16</v>
      </c>
      <c r="I4515" s="133" t="str">
        <f>VLOOKUP(H4515,Range8,2,0)</f>
        <v>Single Family</v>
      </c>
      <c r="J4515" s="54">
        <v>585</v>
      </c>
      <c r="K4515" s="63" t="s">
        <v>61</v>
      </c>
      <c r="L4515">
        <v>4515</v>
      </c>
    </row>
    <row r="4516" spans="1:12">
      <c r="A4516" s="50" t="s">
        <v>952</v>
      </c>
      <c r="B4516" s="51" t="s">
        <v>1648</v>
      </c>
      <c r="C4516" s="131" t="s">
        <v>1911</v>
      </c>
      <c r="D4516" s="52">
        <v>229899</v>
      </c>
      <c r="E4516" s="132" t="str">
        <f>VLOOKUP(D4516,Range11,2,1)</f>
        <v>A</v>
      </c>
      <c r="F4516" s="118" t="e">
        <f>VLOOKUP(D4516,Range10,2,0)</f>
        <v>#N/A</v>
      </c>
      <c r="G4516" s="119" t="e">
        <f>VLOOKUP(D4516,Range9,2,0)</f>
        <v>#N/A</v>
      </c>
      <c r="H4516" s="53" t="s">
        <v>16</v>
      </c>
      <c r="I4516" s="133" t="str">
        <f>VLOOKUP(H4516,Range8,2,0)</f>
        <v>Single Family</v>
      </c>
      <c r="J4516" s="54">
        <v>51</v>
      </c>
      <c r="K4516" s="63" t="s">
        <v>115</v>
      </c>
      <c r="L4516">
        <v>4516</v>
      </c>
    </row>
    <row r="4517" spans="1:12">
      <c r="A4517" s="50" t="s">
        <v>952</v>
      </c>
      <c r="B4517" s="51" t="s">
        <v>1482</v>
      </c>
      <c r="C4517" s="131" t="s">
        <v>1912</v>
      </c>
      <c r="D4517" s="52">
        <v>235000</v>
      </c>
      <c r="E4517" s="132" t="str">
        <f>VLOOKUP(D4517,Range11,2,1)</f>
        <v>A</v>
      </c>
      <c r="F4517" s="118" t="e">
        <f>VLOOKUP(D4517,Range10,2,0)</f>
        <v>#N/A</v>
      </c>
      <c r="G4517" s="119" t="e">
        <f>VLOOKUP(D4517,Range9,2,0)</f>
        <v>#N/A</v>
      </c>
      <c r="H4517" s="53" t="s">
        <v>16</v>
      </c>
      <c r="I4517" s="133" t="str">
        <f>VLOOKUP(H4517,Range8,2,0)</f>
        <v>Single Family</v>
      </c>
      <c r="J4517" s="54">
        <v>94</v>
      </c>
      <c r="K4517" s="63" t="s">
        <v>105</v>
      </c>
      <c r="L4517">
        <v>4517</v>
      </c>
    </row>
    <row r="4518" spans="1:12">
      <c r="A4518" s="50" t="s">
        <v>952</v>
      </c>
      <c r="B4518" s="51" t="s">
        <v>1788</v>
      </c>
      <c r="C4518" s="131" t="s">
        <v>1921</v>
      </c>
      <c r="D4518" s="52">
        <v>239900</v>
      </c>
      <c r="E4518" s="132" t="str">
        <f>VLOOKUP(D4518,Range11,2,1)</f>
        <v>A</v>
      </c>
      <c r="F4518" s="118" t="e">
        <f>VLOOKUP(D4518,Range10,2,0)</f>
        <v>#N/A</v>
      </c>
      <c r="G4518" s="119" t="e">
        <f>VLOOKUP(D4518,Range9,2,0)</f>
        <v>#N/A</v>
      </c>
      <c r="H4518" s="53" t="s">
        <v>16</v>
      </c>
      <c r="I4518" s="133" t="str">
        <f>VLOOKUP(H4518,Range8,2,0)</f>
        <v>Single Family</v>
      </c>
      <c r="J4518" s="54">
        <v>436</v>
      </c>
      <c r="K4518" s="63" t="s">
        <v>115</v>
      </c>
      <c r="L4518">
        <v>4518</v>
      </c>
    </row>
    <row r="4519" spans="1:12">
      <c r="A4519" s="50" t="s">
        <v>952</v>
      </c>
      <c r="B4519" s="51" t="s">
        <v>1391</v>
      </c>
      <c r="C4519" s="131" t="s">
        <v>1914</v>
      </c>
      <c r="D4519" s="52">
        <v>239900</v>
      </c>
      <c r="E4519" s="132" t="str">
        <f>VLOOKUP(D4519,Range11,2,1)</f>
        <v>A</v>
      </c>
      <c r="F4519" s="118" t="e">
        <f>VLOOKUP(D4519,Range10,2,0)</f>
        <v>#N/A</v>
      </c>
      <c r="G4519" s="119" t="e">
        <f>VLOOKUP(D4519,Range9,2,0)</f>
        <v>#N/A</v>
      </c>
      <c r="H4519" s="53" t="s">
        <v>16</v>
      </c>
      <c r="I4519" s="133" t="str">
        <f>VLOOKUP(H4519,Range8,2,0)</f>
        <v>Single Family</v>
      </c>
      <c r="J4519" s="54">
        <v>173</v>
      </c>
      <c r="K4519" s="63" t="s">
        <v>107</v>
      </c>
      <c r="L4519">
        <v>4519</v>
      </c>
    </row>
    <row r="4520" spans="1:12">
      <c r="A4520" s="50" t="s">
        <v>952</v>
      </c>
      <c r="B4520" s="51" t="s">
        <v>1471</v>
      </c>
      <c r="C4520" s="131" t="s">
        <v>1915</v>
      </c>
      <c r="D4520" s="52">
        <v>239900</v>
      </c>
      <c r="E4520" s="132" t="str">
        <f>VLOOKUP(D4520,Range11,2,1)</f>
        <v>A</v>
      </c>
      <c r="F4520" s="118" t="e">
        <f>VLOOKUP(D4520,Range10,2,0)</f>
        <v>#N/A</v>
      </c>
      <c r="G4520" s="119" t="e">
        <f>VLOOKUP(D4520,Range9,2,0)</f>
        <v>#N/A</v>
      </c>
      <c r="H4520" s="53" t="s">
        <v>16</v>
      </c>
      <c r="I4520" s="133" t="str">
        <f>VLOOKUP(H4520,Range8,2,0)</f>
        <v>Single Family</v>
      </c>
      <c r="J4520" s="54">
        <v>69</v>
      </c>
      <c r="K4520" s="63" t="s">
        <v>219</v>
      </c>
      <c r="L4520">
        <v>4520</v>
      </c>
    </row>
    <row r="4521" spans="1:12">
      <c r="A4521" s="50" t="s">
        <v>952</v>
      </c>
      <c r="B4521" s="51" t="s">
        <v>1689</v>
      </c>
      <c r="C4521" s="131" t="s">
        <v>1916</v>
      </c>
      <c r="D4521" s="52">
        <v>249000</v>
      </c>
      <c r="E4521" s="132" t="str">
        <f>VLOOKUP(D4521,Range11,2,1)</f>
        <v>A</v>
      </c>
      <c r="F4521" s="118" t="e">
        <f>VLOOKUP(D4521,Range10,2,0)</f>
        <v>#N/A</v>
      </c>
      <c r="G4521" s="119" t="e">
        <f>VLOOKUP(D4521,Range9,2,0)</f>
        <v>#N/A</v>
      </c>
      <c r="H4521" s="53" t="s">
        <v>16</v>
      </c>
      <c r="I4521" s="133" t="str">
        <f>VLOOKUP(H4521,Range8,2,0)</f>
        <v>Single Family</v>
      </c>
      <c r="J4521" s="54">
        <v>383</v>
      </c>
      <c r="K4521" s="63" t="s">
        <v>61</v>
      </c>
      <c r="L4521">
        <v>4521</v>
      </c>
    </row>
    <row r="4522" spans="1:12">
      <c r="A4522" s="50" t="s">
        <v>952</v>
      </c>
      <c r="B4522" s="51" t="s">
        <v>1389</v>
      </c>
      <c r="C4522" s="131" t="s">
        <v>1915</v>
      </c>
      <c r="D4522" s="52">
        <v>249500</v>
      </c>
      <c r="E4522" s="132" t="str">
        <f>VLOOKUP(D4522,Range11,2,1)</f>
        <v>A</v>
      </c>
      <c r="F4522" s="118" t="e">
        <f>VLOOKUP(D4522,Range10,2,0)</f>
        <v>#N/A</v>
      </c>
      <c r="G4522" s="119" t="e">
        <f>VLOOKUP(D4522,Range9,2,0)</f>
        <v>#N/A</v>
      </c>
      <c r="H4522" s="53" t="s">
        <v>16</v>
      </c>
      <c r="I4522" s="133" t="str">
        <f>VLOOKUP(H4522,Range8,2,0)</f>
        <v>Single Family</v>
      </c>
      <c r="J4522" s="54">
        <v>75</v>
      </c>
      <c r="K4522" s="63" t="s">
        <v>75</v>
      </c>
      <c r="L4522">
        <v>4522</v>
      </c>
    </row>
    <row r="4523" spans="1:12">
      <c r="A4523" s="50" t="s">
        <v>952</v>
      </c>
      <c r="B4523" s="51" t="s">
        <v>1378</v>
      </c>
      <c r="C4523" s="131" t="s">
        <v>1912</v>
      </c>
      <c r="D4523" s="52">
        <v>254900</v>
      </c>
      <c r="E4523" s="132" t="str">
        <f>VLOOKUP(D4523,Range11,2,1)</f>
        <v>B</v>
      </c>
      <c r="F4523" s="118" t="e">
        <f>VLOOKUP(D4523,Range10,2,0)</f>
        <v>#N/A</v>
      </c>
      <c r="G4523" s="119" t="e">
        <f>VLOOKUP(D4523,Range9,2,0)</f>
        <v>#N/A</v>
      </c>
      <c r="H4523" s="53" t="s">
        <v>16</v>
      </c>
      <c r="I4523" s="133" t="str">
        <f>VLOOKUP(H4523,Range8,2,0)</f>
        <v>Single Family</v>
      </c>
      <c r="J4523" s="54">
        <v>112</v>
      </c>
      <c r="K4523" s="63" t="s">
        <v>102</v>
      </c>
      <c r="L4523">
        <v>4523</v>
      </c>
    </row>
    <row r="4524" spans="1:12">
      <c r="A4524" s="50" t="s">
        <v>952</v>
      </c>
      <c r="B4524" s="51" t="s">
        <v>1454</v>
      </c>
      <c r="C4524" s="131" t="s">
        <v>1915</v>
      </c>
      <c r="D4524" s="52">
        <v>254999</v>
      </c>
      <c r="E4524" s="132" t="str">
        <f>VLOOKUP(D4524,Range11,2,1)</f>
        <v>B</v>
      </c>
      <c r="F4524" s="118" t="e">
        <f>VLOOKUP(D4524,Range10,2,0)</f>
        <v>#N/A</v>
      </c>
      <c r="G4524" s="119" t="e">
        <f>VLOOKUP(D4524,Range9,2,0)</f>
        <v>#N/A</v>
      </c>
      <c r="H4524" s="53" t="s">
        <v>16</v>
      </c>
      <c r="I4524" s="133" t="str">
        <f>VLOOKUP(H4524,Range8,2,0)</f>
        <v>Single Family</v>
      </c>
      <c r="J4524" s="54">
        <v>87</v>
      </c>
      <c r="K4524" s="63" t="s">
        <v>75</v>
      </c>
      <c r="L4524">
        <v>4524</v>
      </c>
    </row>
    <row r="4525" spans="1:12">
      <c r="A4525" s="50" t="s">
        <v>952</v>
      </c>
      <c r="B4525" s="51">
        <v>39429</v>
      </c>
      <c r="C4525" s="131" t="s">
        <v>1919</v>
      </c>
      <c r="D4525" s="52">
        <v>265969</v>
      </c>
      <c r="E4525" s="132" t="str">
        <f>VLOOKUP(D4525,Range11,2,1)</f>
        <v>B</v>
      </c>
      <c r="F4525" s="118" t="e">
        <f>VLOOKUP(D4525,Range10,2,0)</f>
        <v>#N/A</v>
      </c>
      <c r="G4525" s="119" t="e">
        <f>VLOOKUP(D4525,Range9,2,0)</f>
        <v>#N/A</v>
      </c>
      <c r="H4525" s="53" t="s">
        <v>16</v>
      </c>
      <c r="I4525" s="133" t="str">
        <f>VLOOKUP(H4525,Range8,2,0)</f>
        <v>Single Family</v>
      </c>
      <c r="J4525" s="54">
        <v>263</v>
      </c>
      <c r="K4525" s="63" t="s">
        <v>65</v>
      </c>
      <c r="L4525">
        <v>4525</v>
      </c>
    </row>
    <row r="4526" spans="1:12">
      <c r="A4526" s="50" t="s">
        <v>952</v>
      </c>
      <c r="B4526" s="51" t="s">
        <v>1627</v>
      </c>
      <c r="C4526" s="131" t="s">
        <v>1927</v>
      </c>
      <c r="D4526" s="52">
        <v>269900</v>
      </c>
      <c r="E4526" s="132" t="str">
        <f>VLOOKUP(D4526,Range11,2,1)</f>
        <v>B</v>
      </c>
      <c r="F4526" s="118" t="e">
        <f>VLOOKUP(D4526,Range10,2,0)</f>
        <v>#N/A</v>
      </c>
      <c r="G4526" s="119" t="e">
        <f>VLOOKUP(D4526,Range9,2,0)</f>
        <v>#N/A</v>
      </c>
      <c r="H4526" s="53" t="s">
        <v>16</v>
      </c>
      <c r="I4526" s="133" t="str">
        <f>VLOOKUP(H4526,Range8,2,0)</f>
        <v>Single Family</v>
      </c>
      <c r="J4526" s="54">
        <v>409</v>
      </c>
      <c r="K4526" s="63" t="s">
        <v>61</v>
      </c>
      <c r="L4526">
        <v>4526</v>
      </c>
    </row>
    <row r="4527" spans="1:12">
      <c r="A4527" s="50" t="s">
        <v>952</v>
      </c>
      <c r="B4527" s="51" t="s">
        <v>1500</v>
      </c>
      <c r="C4527" s="131" t="s">
        <v>1912</v>
      </c>
      <c r="D4527" s="52">
        <v>279900</v>
      </c>
      <c r="E4527" s="132" t="str">
        <f>VLOOKUP(D4527,Range11,2,1)</f>
        <v>B</v>
      </c>
      <c r="F4527" s="118" t="e">
        <f>VLOOKUP(D4527,Range10,2,0)</f>
        <v>#N/A</v>
      </c>
      <c r="G4527" s="119" t="e">
        <f>VLOOKUP(D4527,Range9,2,0)</f>
        <v>#N/A</v>
      </c>
      <c r="H4527" s="53" t="s">
        <v>16</v>
      </c>
      <c r="I4527" s="133" t="str">
        <f>VLOOKUP(H4527,Range8,2,0)</f>
        <v>Single Family</v>
      </c>
      <c r="J4527" s="54">
        <v>122</v>
      </c>
      <c r="K4527" s="63" t="s">
        <v>488</v>
      </c>
      <c r="L4527">
        <v>4527</v>
      </c>
    </row>
    <row r="4528" spans="1:12">
      <c r="A4528" s="50" t="s">
        <v>952</v>
      </c>
      <c r="B4528" s="51" t="s">
        <v>1452</v>
      </c>
      <c r="C4528" s="131" t="s">
        <v>1910</v>
      </c>
      <c r="D4528" s="52">
        <v>280000</v>
      </c>
      <c r="E4528" s="132" t="str">
        <f>VLOOKUP(D4528,Range11,2,1)</f>
        <v>B</v>
      </c>
      <c r="F4528" s="118" t="e">
        <f>VLOOKUP(D4528,Range10,2,0)</f>
        <v>#N/A</v>
      </c>
      <c r="G4528" s="119" t="e">
        <f>VLOOKUP(D4528,Range9,2,0)</f>
        <v>#N/A</v>
      </c>
      <c r="H4528" s="53" t="s">
        <v>16</v>
      </c>
      <c r="I4528" s="133" t="str">
        <f>VLOOKUP(H4528,Range8,2,0)</f>
        <v>Single Family</v>
      </c>
      <c r="J4528" s="54">
        <v>17</v>
      </c>
      <c r="K4528" s="63" t="s">
        <v>136</v>
      </c>
      <c r="L4528">
        <v>4528</v>
      </c>
    </row>
    <row r="4529" spans="1:12">
      <c r="A4529" s="50" t="s">
        <v>952</v>
      </c>
      <c r="B4529" s="51" t="s">
        <v>1497</v>
      </c>
      <c r="C4529" s="131" t="s">
        <v>1915</v>
      </c>
      <c r="D4529" s="52">
        <v>295000</v>
      </c>
      <c r="E4529" s="132" t="str">
        <f>VLOOKUP(D4529,Range11,2,1)</f>
        <v>B</v>
      </c>
      <c r="F4529" s="118" t="e">
        <f>VLOOKUP(D4529,Range10,2,0)</f>
        <v>#N/A</v>
      </c>
      <c r="G4529" s="119" t="e">
        <f>VLOOKUP(D4529,Range9,2,0)</f>
        <v>#N/A</v>
      </c>
      <c r="H4529" s="53" t="s">
        <v>16</v>
      </c>
      <c r="I4529" s="133" t="str">
        <f>VLOOKUP(H4529,Range8,2,0)</f>
        <v>Single Family</v>
      </c>
      <c r="J4529" s="54">
        <v>91</v>
      </c>
      <c r="K4529" s="63" t="s">
        <v>543</v>
      </c>
      <c r="L4529">
        <v>4529</v>
      </c>
    </row>
    <row r="4530" spans="1:12">
      <c r="A4530" s="50" t="s">
        <v>952</v>
      </c>
      <c r="B4530" s="51" t="s">
        <v>1543</v>
      </c>
      <c r="C4530" s="131" t="s">
        <v>1923</v>
      </c>
      <c r="D4530" s="52">
        <v>299000</v>
      </c>
      <c r="E4530" s="132" t="str">
        <f>VLOOKUP(D4530,Range11,2,1)</f>
        <v>B</v>
      </c>
      <c r="F4530" s="118" t="e">
        <f>VLOOKUP(D4530,Range10,2,0)</f>
        <v>#N/A</v>
      </c>
      <c r="G4530" s="119" t="e">
        <f>VLOOKUP(D4530,Range9,2,0)</f>
        <v>#N/A</v>
      </c>
      <c r="H4530" s="53" t="s">
        <v>16</v>
      </c>
      <c r="I4530" s="133" t="str">
        <f>VLOOKUP(H4530,Range8,2,0)</f>
        <v>Single Family</v>
      </c>
      <c r="J4530" s="54">
        <v>350</v>
      </c>
      <c r="K4530" s="63" t="s">
        <v>610</v>
      </c>
      <c r="L4530">
        <v>4530</v>
      </c>
    </row>
    <row r="4531" spans="1:12">
      <c r="A4531" s="50" t="s">
        <v>952</v>
      </c>
      <c r="B4531" s="51" t="s">
        <v>1714</v>
      </c>
      <c r="C4531" s="131" t="s">
        <v>1916</v>
      </c>
      <c r="D4531" s="52">
        <v>300000</v>
      </c>
      <c r="E4531" s="132" t="str">
        <f>VLOOKUP(D4531,Range11,2,1)</f>
        <v>B</v>
      </c>
      <c r="F4531" s="118" t="e">
        <f>VLOOKUP(D4531,Range10,2,0)</f>
        <v>#N/A</v>
      </c>
      <c r="G4531" s="119" t="e">
        <f>VLOOKUP(D4531,Range9,2,0)</f>
        <v>#N/A</v>
      </c>
      <c r="H4531" s="53" t="s">
        <v>16</v>
      </c>
      <c r="I4531" s="133" t="str">
        <f>VLOOKUP(H4531,Range8,2,0)</f>
        <v>Single Family</v>
      </c>
      <c r="J4531" s="54">
        <v>388</v>
      </c>
      <c r="K4531" s="63" t="s">
        <v>769</v>
      </c>
      <c r="L4531">
        <v>4531</v>
      </c>
    </row>
    <row r="4532" spans="1:12">
      <c r="A4532" s="50" t="s">
        <v>952</v>
      </c>
      <c r="B4532" s="51" t="s">
        <v>1413</v>
      </c>
      <c r="C4532" s="131" t="s">
        <v>1910</v>
      </c>
      <c r="D4532" s="52">
        <v>324900</v>
      </c>
      <c r="E4532" s="132" t="str">
        <f>VLOOKUP(D4532,Range11,2,1)</f>
        <v>B</v>
      </c>
      <c r="F4532" s="118" t="e">
        <f>VLOOKUP(D4532,Range10,2,0)</f>
        <v>#N/A</v>
      </c>
      <c r="G4532" s="119" t="e">
        <f>VLOOKUP(D4532,Range9,2,0)</f>
        <v>#N/A</v>
      </c>
      <c r="H4532" s="53" t="s">
        <v>16</v>
      </c>
      <c r="I4532" s="133" t="str">
        <f>VLOOKUP(H4532,Range8,2,0)</f>
        <v>Single Family</v>
      </c>
      <c r="J4532" s="54">
        <v>28</v>
      </c>
      <c r="K4532" s="63" t="s">
        <v>139</v>
      </c>
      <c r="L4532">
        <v>4532</v>
      </c>
    </row>
    <row r="4533" spans="1:12">
      <c r="A4533" s="50" t="s">
        <v>952</v>
      </c>
      <c r="B4533" s="51" t="s">
        <v>1752</v>
      </c>
      <c r="C4533" s="131" t="s">
        <v>1923</v>
      </c>
      <c r="D4533" s="52">
        <v>325990</v>
      </c>
      <c r="E4533" s="132" t="str">
        <f>VLOOKUP(D4533,Range11,2,1)</f>
        <v>B</v>
      </c>
      <c r="F4533" s="118" t="e">
        <f>VLOOKUP(D4533,Range10,2,0)</f>
        <v>#N/A</v>
      </c>
      <c r="G4533" s="119" t="e">
        <f>VLOOKUP(D4533,Range9,2,0)</f>
        <v>#N/A</v>
      </c>
      <c r="H4533" s="53" t="s">
        <v>16</v>
      </c>
      <c r="I4533" s="133" t="str">
        <f>VLOOKUP(H4533,Range8,2,0)</f>
        <v>Single Family</v>
      </c>
      <c r="J4533" s="54">
        <v>298</v>
      </c>
      <c r="K4533" s="63" t="s">
        <v>581</v>
      </c>
      <c r="L4533">
        <v>4533</v>
      </c>
    </row>
    <row r="4534" spans="1:12">
      <c r="A4534" s="50" t="s">
        <v>952</v>
      </c>
      <c r="B4534" s="51" t="s">
        <v>1551</v>
      </c>
      <c r="C4534" s="131" t="s">
        <v>1910</v>
      </c>
      <c r="D4534" s="52">
        <v>327900</v>
      </c>
      <c r="E4534" s="132" t="str">
        <f>VLOOKUP(D4534,Range11,2,1)</f>
        <v>B</v>
      </c>
      <c r="F4534" s="118" t="e">
        <f>VLOOKUP(D4534,Range10,2,0)</f>
        <v>#N/A</v>
      </c>
      <c r="G4534" s="119" t="e">
        <f>VLOOKUP(D4534,Range9,2,0)</f>
        <v>#N/A</v>
      </c>
      <c r="H4534" s="53" t="s">
        <v>16</v>
      </c>
      <c r="I4534" s="133" t="str">
        <f>VLOOKUP(H4534,Range8,2,0)</f>
        <v>Single Family</v>
      </c>
      <c r="J4534" s="54">
        <v>22</v>
      </c>
      <c r="K4534" s="63" t="s">
        <v>947</v>
      </c>
      <c r="L4534">
        <v>4534</v>
      </c>
    </row>
    <row r="4535" spans="1:12">
      <c r="A4535" s="50" t="s">
        <v>952</v>
      </c>
      <c r="B4535" s="51" t="s">
        <v>1789</v>
      </c>
      <c r="C4535" s="131" t="s">
        <v>1924</v>
      </c>
      <c r="D4535" s="52">
        <v>329900</v>
      </c>
      <c r="E4535" s="132" t="str">
        <f>VLOOKUP(D4535,Range11,2,1)</f>
        <v>B</v>
      </c>
      <c r="F4535" s="118" t="e">
        <f>VLOOKUP(D4535,Range10,2,0)</f>
        <v>#N/A</v>
      </c>
      <c r="G4535" s="119" t="e">
        <f>VLOOKUP(D4535,Range9,2,0)</f>
        <v>#N/A</v>
      </c>
      <c r="H4535" s="53" t="s">
        <v>16</v>
      </c>
      <c r="I4535" s="133" t="str">
        <f>VLOOKUP(H4535,Range8,2,0)</f>
        <v>Single Family</v>
      </c>
      <c r="J4535" s="54">
        <v>564</v>
      </c>
      <c r="K4535" s="63" t="s">
        <v>327</v>
      </c>
      <c r="L4535">
        <v>4535</v>
      </c>
    </row>
    <row r="4536" spans="1:12">
      <c r="A4536" s="50" t="s">
        <v>952</v>
      </c>
      <c r="B4536" s="51" t="s">
        <v>1367</v>
      </c>
      <c r="C4536" s="131" t="s">
        <v>1914</v>
      </c>
      <c r="D4536" s="52">
        <v>350000</v>
      </c>
      <c r="E4536" s="132" t="str">
        <f>VLOOKUP(D4536,Range11,2,1)</f>
        <v>B</v>
      </c>
      <c r="F4536" s="118" t="e">
        <f>VLOOKUP(D4536,Range10,2,0)</f>
        <v>#N/A</v>
      </c>
      <c r="G4536" s="119" t="e">
        <f>VLOOKUP(D4536,Range9,2,0)</f>
        <v>#N/A</v>
      </c>
      <c r="H4536" s="53" t="s">
        <v>16</v>
      </c>
      <c r="I4536" s="133" t="str">
        <f>VLOOKUP(H4536,Range8,2,0)</f>
        <v>Single Family</v>
      </c>
      <c r="J4536" s="54">
        <v>174</v>
      </c>
      <c r="K4536" s="63" t="s">
        <v>75</v>
      </c>
      <c r="L4536">
        <v>4536</v>
      </c>
    </row>
    <row r="4537" spans="1:12">
      <c r="A4537" s="50" t="s">
        <v>952</v>
      </c>
      <c r="B4537" s="51" t="s">
        <v>1790</v>
      </c>
      <c r="C4537" s="131" t="s">
        <v>1925</v>
      </c>
      <c r="D4537" s="52">
        <v>374900</v>
      </c>
      <c r="E4537" s="132" t="str">
        <f>VLOOKUP(D4537,Range11,2,1)</f>
        <v>B</v>
      </c>
      <c r="F4537" s="118" t="e">
        <f>VLOOKUP(D4537,Range10,2,0)</f>
        <v>#N/A</v>
      </c>
      <c r="G4537" s="119" t="e">
        <f>VLOOKUP(D4537,Range9,2,0)</f>
        <v>#N/A</v>
      </c>
      <c r="H4537" s="53" t="s">
        <v>16</v>
      </c>
      <c r="I4537" s="133" t="str">
        <f>VLOOKUP(H4537,Range8,2,0)</f>
        <v>Single Family</v>
      </c>
      <c r="J4537" s="54">
        <v>460</v>
      </c>
      <c r="K4537" s="63" t="s">
        <v>446</v>
      </c>
      <c r="L4537">
        <v>4537</v>
      </c>
    </row>
    <row r="4538" spans="1:12">
      <c r="A4538" s="50" t="s">
        <v>952</v>
      </c>
      <c r="B4538" s="51" t="s">
        <v>1649</v>
      </c>
      <c r="C4538" s="131" t="s">
        <v>1920</v>
      </c>
      <c r="D4538" s="52">
        <v>379900</v>
      </c>
      <c r="E4538" s="132" t="str">
        <f>VLOOKUP(D4538,Range11,2,1)</f>
        <v>B</v>
      </c>
      <c r="F4538" s="118" t="e">
        <f>VLOOKUP(D4538,Range10,2,0)</f>
        <v>#N/A</v>
      </c>
      <c r="G4538" s="119" t="e">
        <f>VLOOKUP(D4538,Range9,2,0)</f>
        <v>#N/A</v>
      </c>
      <c r="H4538" s="53" t="s">
        <v>16</v>
      </c>
      <c r="I4538" s="133" t="str">
        <f>VLOOKUP(H4538,Range8,2,0)</f>
        <v>Single Family</v>
      </c>
      <c r="J4538" s="54">
        <v>222</v>
      </c>
      <c r="K4538" s="63" t="s">
        <v>532</v>
      </c>
      <c r="L4538">
        <v>4538</v>
      </c>
    </row>
    <row r="4539" spans="1:12">
      <c r="A4539" s="50" t="s">
        <v>952</v>
      </c>
      <c r="B4539" s="51" t="s">
        <v>1437</v>
      </c>
      <c r="C4539" s="131" t="s">
        <v>1914</v>
      </c>
      <c r="D4539" s="52">
        <v>380000</v>
      </c>
      <c r="E4539" s="132" t="str">
        <f>VLOOKUP(D4539,Range11,2,1)</f>
        <v>B</v>
      </c>
      <c r="F4539" s="118" t="e">
        <f>VLOOKUP(D4539,Range10,2,0)</f>
        <v>#N/A</v>
      </c>
      <c r="G4539" s="119" t="e">
        <f>VLOOKUP(D4539,Range9,2,0)</f>
        <v>#N/A</v>
      </c>
      <c r="H4539" s="53" t="s">
        <v>16</v>
      </c>
      <c r="I4539" s="133" t="str">
        <f>VLOOKUP(H4539,Range8,2,0)</f>
        <v>Single Family</v>
      </c>
      <c r="J4539" s="54">
        <v>159</v>
      </c>
      <c r="K4539" s="63" t="s">
        <v>75</v>
      </c>
      <c r="L4539">
        <v>4539</v>
      </c>
    </row>
    <row r="4540" spans="1:12">
      <c r="A4540" s="50" t="s">
        <v>952</v>
      </c>
      <c r="B4540" s="51" t="s">
        <v>1436</v>
      </c>
      <c r="C4540" s="131" t="s">
        <v>23</v>
      </c>
      <c r="D4540" s="52">
        <v>385000</v>
      </c>
      <c r="E4540" s="132" t="str">
        <f>VLOOKUP(D4540,Range11,2,1)</f>
        <v>B</v>
      </c>
      <c r="F4540" s="118" t="e">
        <f>VLOOKUP(D4540,Range10,2,0)</f>
        <v>#N/A</v>
      </c>
      <c r="G4540" s="119" t="e">
        <f>VLOOKUP(D4540,Range9,2,0)</f>
        <v>#N/A</v>
      </c>
      <c r="H4540" s="53" t="s">
        <v>16</v>
      </c>
      <c r="I4540" s="133" t="str">
        <f>VLOOKUP(H4540,Range8,2,0)</f>
        <v>Single Family</v>
      </c>
      <c r="J4540" s="54">
        <v>193</v>
      </c>
      <c r="K4540" s="63" t="s">
        <v>554</v>
      </c>
      <c r="L4540">
        <v>4540</v>
      </c>
    </row>
    <row r="4541" spans="1:12">
      <c r="A4541" s="50" t="s">
        <v>952</v>
      </c>
      <c r="B4541" s="51" t="s">
        <v>1390</v>
      </c>
      <c r="C4541" s="131" t="s">
        <v>1915</v>
      </c>
      <c r="D4541" s="52">
        <v>385000</v>
      </c>
      <c r="E4541" s="132" t="str">
        <f>VLOOKUP(D4541,Range11,2,1)</f>
        <v>B</v>
      </c>
      <c r="F4541" s="118" t="e">
        <f>VLOOKUP(D4541,Range10,2,0)</f>
        <v>#N/A</v>
      </c>
      <c r="G4541" s="119" t="e">
        <f>VLOOKUP(D4541,Range9,2,0)</f>
        <v>#N/A</v>
      </c>
      <c r="H4541" s="53" t="s">
        <v>16</v>
      </c>
      <c r="I4541" s="133" t="str">
        <f>VLOOKUP(H4541,Range8,2,0)</f>
        <v>Single Family</v>
      </c>
      <c r="J4541" s="54">
        <v>77</v>
      </c>
      <c r="K4541" s="63" t="s">
        <v>238</v>
      </c>
      <c r="L4541">
        <v>4541</v>
      </c>
    </row>
    <row r="4542" spans="1:12">
      <c r="A4542" s="50" t="s">
        <v>952</v>
      </c>
      <c r="B4542" s="51" t="s">
        <v>1444</v>
      </c>
      <c r="C4542" s="131" t="s">
        <v>23</v>
      </c>
      <c r="D4542" s="52">
        <v>399000</v>
      </c>
      <c r="E4542" s="132" t="str">
        <f>VLOOKUP(D4542,Range11,2,1)</f>
        <v>B</v>
      </c>
      <c r="F4542" s="118" t="e">
        <f>VLOOKUP(D4542,Range10,2,0)</f>
        <v>#N/A</v>
      </c>
      <c r="G4542" s="119" t="e">
        <f>VLOOKUP(D4542,Range9,2,0)</f>
        <v>#N/A</v>
      </c>
      <c r="H4542" s="53" t="s">
        <v>16</v>
      </c>
      <c r="I4542" s="133" t="str">
        <f>VLOOKUP(H4542,Range8,2,0)</f>
        <v>Single Family</v>
      </c>
      <c r="J4542" s="54">
        <v>187</v>
      </c>
      <c r="K4542" s="63" t="s">
        <v>905</v>
      </c>
      <c r="L4542">
        <v>4542</v>
      </c>
    </row>
    <row r="4543" spans="1:12">
      <c r="A4543" s="50" t="s">
        <v>952</v>
      </c>
      <c r="B4543" s="51" t="s">
        <v>1498</v>
      </c>
      <c r="C4543" s="131" t="s">
        <v>1915</v>
      </c>
      <c r="D4543" s="52">
        <v>399000</v>
      </c>
      <c r="E4543" s="132" t="str">
        <f>VLOOKUP(D4543,Range11,2,1)</f>
        <v>B</v>
      </c>
      <c r="F4543" s="118" t="e">
        <f>VLOOKUP(D4543,Range10,2,0)</f>
        <v>#N/A</v>
      </c>
      <c r="G4543" s="119" t="e">
        <f>VLOOKUP(D4543,Range9,2,0)</f>
        <v>#N/A</v>
      </c>
      <c r="H4543" s="53" t="s">
        <v>16</v>
      </c>
      <c r="I4543" s="133" t="str">
        <f>VLOOKUP(H4543,Range8,2,0)</f>
        <v>Single Family</v>
      </c>
      <c r="J4543" s="54">
        <v>78</v>
      </c>
      <c r="K4543" s="63" t="s">
        <v>59</v>
      </c>
      <c r="L4543">
        <v>4543</v>
      </c>
    </row>
    <row r="4544" spans="1:12">
      <c r="A4544" s="50" t="s">
        <v>952</v>
      </c>
      <c r="B4544" s="51" t="s">
        <v>1364</v>
      </c>
      <c r="C4544" s="131" t="s">
        <v>1910</v>
      </c>
      <c r="D4544" s="52">
        <v>399000</v>
      </c>
      <c r="E4544" s="132" t="str">
        <f>VLOOKUP(D4544,Range11,2,1)</f>
        <v>B</v>
      </c>
      <c r="F4544" s="118" t="e">
        <f>VLOOKUP(D4544,Range10,2,0)</f>
        <v>#N/A</v>
      </c>
      <c r="G4544" s="119" t="e">
        <f>VLOOKUP(D4544,Range9,2,0)</f>
        <v>#N/A</v>
      </c>
      <c r="H4544" s="53" t="s">
        <v>16</v>
      </c>
      <c r="I4544" s="133" t="str">
        <f>VLOOKUP(H4544,Range8,2,0)</f>
        <v>Single Family</v>
      </c>
      <c r="J4544" s="54">
        <v>18</v>
      </c>
      <c r="K4544" s="63" t="s">
        <v>53</v>
      </c>
      <c r="L4544">
        <v>4544</v>
      </c>
    </row>
    <row r="4545" spans="1:12">
      <c r="A4545" s="50" t="s">
        <v>952</v>
      </c>
      <c r="B4545" s="51" t="s">
        <v>1397</v>
      </c>
      <c r="C4545" s="131" t="s">
        <v>1913</v>
      </c>
      <c r="D4545" s="52">
        <v>399900</v>
      </c>
      <c r="E4545" s="132" t="str">
        <f>VLOOKUP(D4545,Range11,2,1)</f>
        <v>B</v>
      </c>
      <c r="F4545" s="118" t="e">
        <f>VLOOKUP(D4545,Range10,2,0)</f>
        <v>#N/A</v>
      </c>
      <c r="G4545" s="119" t="e">
        <f>VLOOKUP(D4545,Range9,2,0)</f>
        <v>#N/A</v>
      </c>
      <c r="H4545" s="53" t="s">
        <v>16</v>
      </c>
      <c r="I4545" s="133" t="str">
        <f>VLOOKUP(H4545,Range8,2,0)</f>
        <v>Single Family</v>
      </c>
      <c r="J4545" s="54">
        <v>126</v>
      </c>
      <c r="K4545" s="63" t="s">
        <v>75</v>
      </c>
      <c r="L4545">
        <v>4545</v>
      </c>
    </row>
    <row r="4546" spans="1:12">
      <c r="A4546" s="50" t="s">
        <v>952</v>
      </c>
      <c r="B4546" s="51" t="s">
        <v>1425</v>
      </c>
      <c r="C4546" s="131" t="s">
        <v>1910</v>
      </c>
      <c r="D4546" s="52">
        <v>399900</v>
      </c>
      <c r="E4546" s="132" t="str">
        <f>VLOOKUP(D4546,Range11,2,1)</f>
        <v>B</v>
      </c>
      <c r="F4546" s="118" t="e">
        <f>VLOOKUP(D4546,Range10,2,0)</f>
        <v>#N/A</v>
      </c>
      <c r="G4546" s="119" t="e">
        <f>VLOOKUP(D4546,Range9,2,0)</f>
        <v>#N/A</v>
      </c>
      <c r="H4546" s="53" t="s">
        <v>16</v>
      </c>
      <c r="I4546" s="133" t="str">
        <f>VLOOKUP(H4546,Range8,2,0)</f>
        <v>Single Family</v>
      </c>
      <c r="J4546" s="54">
        <v>22</v>
      </c>
      <c r="K4546" s="63" t="s">
        <v>75</v>
      </c>
      <c r="L4546">
        <v>4546</v>
      </c>
    </row>
    <row r="4547" spans="1:12">
      <c r="A4547" s="50" t="s">
        <v>952</v>
      </c>
      <c r="B4547" s="51" t="s">
        <v>1408</v>
      </c>
      <c r="C4547" s="131" t="s">
        <v>1911</v>
      </c>
      <c r="D4547" s="52">
        <v>409000</v>
      </c>
      <c r="E4547" s="132" t="str">
        <f>VLOOKUP(D4547,Range11,2,1)</f>
        <v>B</v>
      </c>
      <c r="F4547" s="118" t="e">
        <f>VLOOKUP(D4547,Range10,2,0)</f>
        <v>#N/A</v>
      </c>
      <c r="G4547" s="119" t="e">
        <f>VLOOKUP(D4547,Range9,2,0)</f>
        <v>#N/A</v>
      </c>
      <c r="H4547" s="53" t="s">
        <v>16</v>
      </c>
      <c r="I4547" s="133" t="str">
        <f>VLOOKUP(H4547,Range8,2,0)</f>
        <v>Single Family</v>
      </c>
      <c r="J4547" s="54">
        <v>45</v>
      </c>
      <c r="K4547" s="63" t="s">
        <v>184</v>
      </c>
      <c r="L4547">
        <v>4547</v>
      </c>
    </row>
    <row r="4548" spans="1:12">
      <c r="A4548" s="50" t="s">
        <v>952</v>
      </c>
      <c r="B4548" s="51" t="s">
        <v>1579</v>
      </c>
      <c r="C4548" s="131" t="s">
        <v>1913</v>
      </c>
      <c r="D4548" s="52">
        <v>415000</v>
      </c>
      <c r="E4548" s="132" t="str">
        <f>VLOOKUP(D4548,Range11,2,1)</f>
        <v>B</v>
      </c>
      <c r="F4548" s="118" t="e">
        <f>VLOOKUP(D4548,Range10,2,0)</f>
        <v>#N/A</v>
      </c>
      <c r="G4548" s="119" t="e">
        <f>VLOOKUP(D4548,Range9,2,0)</f>
        <v>#N/A</v>
      </c>
      <c r="H4548" s="53" t="s">
        <v>16</v>
      </c>
      <c r="I4548" s="133" t="str">
        <f>VLOOKUP(H4548,Range8,2,0)</f>
        <v>Single Family</v>
      </c>
      <c r="J4548" s="54">
        <v>151</v>
      </c>
      <c r="K4548" s="63" t="s">
        <v>554</v>
      </c>
      <c r="L4548">
        <v>4548</v>
      </c>
    </row>
    <row r="4549" spans="1:12">
      <c r="A4549" s="50" t="s">
        <v>952</v>
      </c>
      <c r="B4549" s="51" t="s">
        <v>1457</v>
      </c>
      <c r="C4549" s="131" t="s">
        <v>1910</v>
      </c>
      <c r="D4549" s="52">
        <v>415000</v>
      </c>
      <c r="E4549" s="132" t="str">
        <f>VLOOKUP(D4549,Range11,2,1)</f>
        <v>B</v>
      </c>
      <c r="F4549" s="118" t="e">
        <f>VLOOKUP(D4549,Range10,2,0)</f>
        <v>#N/A</v>
      </c>
      <c r="G4549" s="119" t="e">
        <f>VLOOKUP(D4549,Range9,2,0)</f>
        <v>#N/A</v>
      </c>
      <c r="H4549" s="53" t="s">
        <v>16</v>
      </c>
      <c r="I4549" s="133" t="str">
        <f>VLOOKUP(H4549,Range8,2,0)</f>
        <v>Single Family</v>
      </c>
      <c r="J4549" s="54">
        <v>7</v>
      </c>
      <c r="K4549" s="63" t="s">
        <v>336</v>
      </c>
      <c r="L4549">
        <v>4549</v>
      </c>
    </row>
    <row r="4550" spans="1:12">
      <c r="A4550" s="50" t="s">
        <v>952</v>
      </c>
      <c r="B4550" s="51" t="s">
        <v>1565</v>
      </c>
      <c r="C4550" s="131" t="s">
        <v>1911</v>
      </c>
      <c r="D4550" s="52">
        <v>419000</v>
      </c>
      <c r="E4550" s="132" t="str">
        <f>VLOOKUP(D4550,Range11,2,1)</f>
        <v>B</v>
      </c>
      <c r="F4550" s="118" t="e">
        <f>VLOOKUP(D4550,Range10,2,0)</f>
        <v>#N/A</v>
      </c>
      <c r="G4550" s="119" t="e">
        <f>VLOOKUP(D4550,Range9,2,0)</f>
        <v>#N/A</v>
      </c>
      <c r="H4550" s="53" t="s">
        <v>16</v>
      </c>
      <c r="I4550" s="133" t="str">
        <f>VLOOKUP(H4550,Range8,2,0)</f>
        <v>Single Family</v>
      </c>
      <c r="J4550" s="54">
        <v>40</v>
      </c>
      <c r="K4550" s="63" t="s">
        <v>75</v>
      </c>
      <c r="L4550">
        <v>4550</v>
      </c>
    </row>
    <row r="4551" spans="1:12">
      <c r="A4551" s="50" t="s">
        <v>952</v>
      </c>
      <c r="B4551" s="51">
        <v>39423</v>
      </c>
      <c r="C4551" s="131" t="s">
        <v>1919</v>
      </c>
      <c r="D4551" s="52">
        <v>429000</v>
      </c>
      <c r="E4551" s="132" t="str">
        <f>VLOOKUP(D4551,Range11,2,1)</f>
        <v>B</v>
      </c>
      <c r="F4551" s="118" t="e">
        <f>VLOOKUP(D4551,Range10,2,0)</f>
        <v>#N/A</v>
      </c>
      <c r="G4551" s="119" t="e">
        <f>VLOOKUP(D4551,Range9,2,0)</f>
        <v>#N/A</v>
      </c>
      <c r="H4551" s="53" t="s">
        <v>16</v>
      </c>
      <c r="I4551" s="133" t="str">
        <f>VLOOKUP(H4551,Range8,2,0)</f>
        <v>Single Family</v>
      </c>
      <c r="J4551" s="54">
        <v>269</v>
      </c>
      <c r="K4551" s="63" t="s">
        <v>915</v>
      </c>
      <c r="L4551">
        <v>4551</v>
      </c>
    </row>
    <row r="4552" spans="1:12">
      <c r="A4552" s="50" t="s">
        <v>952</v>
      </c>
      <c r="B4552" s="51" t="s">
        <v>1497</v>
      </c>
      <c r="C4552" s="131" t="s">
        <v>1915</v>
      </c>
      <c r="D4552" s="52">
        <v>429000</v>
      </c>
      <c r="E4552" s="132" t="str">
        <f>VLOOKUP(D4552,Range11,2,1)</f>
        <v>B</v>
      </c>
      <c r="F4552" s="118" t="e">
        <f>VLOOKUP(D4552,Range10,2,0)</f>
        <v>#N/A</v>
      </c>
      <c r="G4552" s="119" t="e">
        <f>VLOOKUP(D4552,Range9,2,0)</f>
        <v>#N/A</v>
      </c>
      <c r="H4552" s="53" t="s">
        <v>16</v>
      </c>
      <c r="I4552" s="133" t="str">
        <f>VLOOKUP(H4552,Range8,2,0)</f>
        <v>Single Family</v>
      </c>
      <c r="J4552" s="54">
        <v>91</v>
      </c>
      <c r="K4552" s="63" t="s">
        <v>133</v>
      </c>
      <c r="L4552">
        <v>4552</v>
      </c>
    </row>
    <row r="4553" spans="1:12">
      <c r="A4553" s="50" t="s">
        <v>952</v>
      </c>
      <c r="B4553" s="51" t="s">
        <v>1451</v>
      </c>
      <c r="C4553" s="131" t="s">
        <v>1910</v>
      </c>
      <c r="D4553" s="52">
        <v>430000</v>
      </c>
      <c r="E4553" s="132" t="str">
        <f>VLOOKUP(D4553,Range11,2,1)</f>
        <v>B</v>
      </c>
      <c r="F4553" s="118" t="e">
        <f>VLOOKUP(D4553,Range10,2,0)</f>
        <v>#N/A</v>
      </c>
      <c r="G4553" s="119" t="e">
        <f>VLOOKUP(D4553,Range9,2,0)</f>
        <v>#N/A</v>
      </c>
      <c r="H4553" s="53" t="s">
        <v>16</v>
      </c>
      <c r="I4553" s="133" t="str">
        <f>VLOOKUP(H4553,Range8,2,0)</f>
        <v>Single Family</v>
      </c>
      <c r="J4553" s="54">
        <v>24</v>
      </c>
      <c r="K4553" s="63" t="s">
        <v>202</v>
      </c>
      <c r="L4553">
        <v>4553</v>
      </c>
    </row>
    <row r="4554" spans="1:12">
      <c r="A4554" s="50" t="s">
        <v>952</v>
      </c>
      <c r="B4554" s="51" t="s">
        <v>1389</v>
      </c>
      <c r="C4554" s="131" t="s">
        <v>1915</v>
      </c>
      <c r="D4554" s="52">
        <v>434000</v>
      </c>
      <c r="E4554" s="132" t="str">
        <f>VLOOKUP(D4554,Range11,2,1)</f>
        <v>B</v>
      </c>
      <c r="F4554" s="118" t="e">
        <f>VLOOKUP(D4554,Range10,2,0)</f>
        <v>#N/A</v>
      </c>
      <c r="G4554" s="119" t="e">
        <f>VLOOKUP(D4554,Range9,2,0)</f>
        <v>#N/A</v>
      </c>
      <c r="H4554" s="53" t="s">
        <v>16</v>
      </c>
      <c r="I4554" s="133" t="str">
        <f>VLOOKUP(H4554,Range8,2,0)</f>
        <v>Single Family</v>
      </c>
      <c r="J4554" s="54">
        <v>75</v>
      </c>
      <c r="K4554" s="63" t="s">
        <v>75</v>
      </c>
      <c r="L4554">
        <v>4554</v>
      </c>
    </row>
    <row r="4555" spans="1:12">
      <c r="A4555" s="50" t="s">
        <v>952</v>
      </c>
      <c r="B4555" s="51" t="s">
        <v>1394</v>
      </c>
      <c r="C4555" s="131" t="s">
        <v>1912</v>
      </c>
      <c r="D4555" s="52">
        <v>440000</v>
      </c>
      <c r="E4555" s="132" t="str">
        <f>VLOOKUP(D4555,Range11,2,1)</f>
        <v>B</v>
      </c>
      <c r="F4555" s="118" t="e">
        <f>VLOOKUP(D4555,Range10,2,0)</f>
        <v>#N/A</v>
      </c>
      <c r="G4555" s="119" t="e">
        <f>VLOOKUP(D4555,Range9,2,0)</f>
        <v>#N/A</v>
      </c>
      <c r="H4555" s="53" t="s">
        <v>16</v>
      </c>
      <c r="I4555" s="133" t="str">
        <f>VLOOKUP(H4555,Range8,2,0)</f>
        <v>Single Family</v>
      </c>
      <c r="J4555" s="54">
        <v>97</v>
      </c>
      <c r="K4555" s="63" t="s">
        <v>592</v>
      </c>
      <c r="L4555">
        <v>4555</v>
      </c>
    </row>
    <row r="4556" spans="1:12">
      <c r="A4556" s="50" t="s">
        <v>952</v>
      </c>
      <c r="B4556" s="51" t="s">
        <v>1577</v>
      </c>
      <c r="C4556" s="131" t="s">
        <v>1927</v>
      </c>
      <c r="D4556" s="52">
        <v>445000</v>
      </c>
      <c r="E4556" s="132" t="str">
        <f>VLOOKUP(D4556,Range11,2,1)</f>
        <v>B</v>
      </c>
      <c r="F4556" s="118" t="e">
        <f>VLOOKUP(D4556,Range10,2,0)</f>
        <v>#N/A</v>
      </c>
      <c r="G4556" s="119" t="e">
        <f>VLOOKUP(D4556,Range9,2,0)</f>
        <v>#N/A</v>
      </c>
      <c r="H4556" s="53" t="s">
        <v>16</v>
      </c>
      <c r="I4556" s="133" t="str">
        <f>VLOOKUP(H4556,Range8,2,0)</f>
        <v>Single Family</v>
      </c>
      <c r="J4556" s="54">
        <v>427</v>
      </c>
      <c r="K4556" s="63" t="s">
        <v>554</v>
      </c>
      <c r="L4556">
        <v>4556</v>
      </c>
    </row>
    <row r="4557" spans="1:12">
      <c r="A4557" s="50" t="s">
        <v>952</v>
      </c>
      <c r="B4557" s="51" t="s">
        <v>1660</v>
      </c>
      <c r="C4557" s="131" t="s">
        <v>1920</v>
      </c>
      <c r="D4557" s="52">
        <v>449000</v>
      </c>
      <c r="E4557" s="132" t="str">
        <f>VLOOKUP(D4557,Range11,2,1)</f>
        <v>B</v>
      </c>
      <c r="F4557" s="118" t="e">
        <f>VLOOKUP(D4557,Range10,2,0)</f>
        <v>#N/A</v>
      </c>
      <c r="G4557" s="119" t="e">
        <f>VLOOKUP(D4557,Range9,2,0)</f>
        <v>#N/A</v>
      </c>
      <c r="H4557" s="53" t="s">
        <v>16</v>
      </c>
      <c r="I4557" s="133" t="str">
        <f>VLOOKUP(H4557,Range8,2,0)</f>
        <v>Single Family</v>
      </c>
      <c r="J4557" s="54">
        <v>235</v>
      </c>
      <c r="K4557" s="63" t="s">
        <v>554</v>
      </c>
      <c r="L4557">
        <v>4557</v>
      </c>
    </row>
    <row r="4558" spans="1:12">
      <c r="A4558" s="50" t="s">
        <v>952</v>
      </c>
      <c r="B4558" s="51">
        <v>39014</v>
      </c>
      <c r="C4558" s="131" t="s">
        <v>1931</v>
      </c>
      <c r="D4558" s="52">
        <v>450000</v>
      </c>
      <c r="E4558" s="132" t="str">
        <f>VLOOKUP(D4558,Range11,2,1)</f>
        <v>B</v>
      </c>
      <c r="F4558" s="118" t="e">
        <f>VLOOKUP(D4558,Range10,2,0)</f>
        <v>#N/A</v>
      </c>
      <c r="G4558" s="119" t="e">
        <f>VLOOKUP(D4558,Range9,2,0)</f>
        <v>#N/A</v>
      </c>
      <c r="H4558" s="53" t="s">
        <v>16</v>
      </c>
      <c r="I4558" s="133" t="str">
        <f>VLOOKUP(H4558,Range8,2,0)</f>
        <v>Single Family</v>
      </c>
      <c r="J4558" s="54">
        <v>678</v>
      </c>
      <c r="K4558" s="63" t="s">
        <v>59</v>
      </c>
      <c r="L4558">
        <v>4558</v>
      </c>
    </row>
    <row r="4559" spans="1:12">
      <c r="A4559" s="50" t="s">
        <v>952</v>
      </c>
      <c r="B4559" s="51" t="s">
        <v>1384</v>
      </c>
      <c r="C4559" s="131" t="s">
        <v>1915</v>
      </c>
      <c r="D4559" s="52">
        <v>460000</v>
      </c>
      <c r="E4559" s="132" t="str">
        <f>VLOOKUP(D4559,Range11,2,1)</f>
        <v>B</v>
      </c>
      <c r="F4559" s="118" t="e">
        <f>VLOOKUP(D4559,Range10,2,0)</f>
        <v>#N/A</v>
      </c>
      <c r="G4559" s="119" t="e">
        <f>VLOOKUP(D4559,Range9,2,0)</f>
        <v>#N/A</v>
      </c>
      <c r="H4559" s="53" t="s">
        <v>16</v>
      </c>
      <c r="I4559" s="133" t="str">
        <f>VLOOKUP(H4559,Range8,2,0)</f>
        <v>Single Family</v>
      </c>
      <c r="J4559" s="54">
        <v>73</v>
      </c>
      <c r="K4559" s="63" t="s">
        <v>248</v>
      </c>
      <c r="L4559">
        <v>4559</v>
      </c>
    </row>
    <row r="4560" spans="1:12">
      <c r="A4560" s="50" t="s">
        <v>952</v>
      </c>
      <c r="B4560" s="51" t="s">
        <v>1473</v>
      </c>
      <c r="C4560" s="131" t="s">
        <v>1920</v>
      </c>
      <c r="D4560" s="52">
        <v>475000</v>
      </c>
      <c r="E4560" s="132" t="str">
        <f>VLOOKUP(D4560,Range11,2,1)</f>
        <v>B</v>
      </c>
      <c r="F4560" s="118" t="e">
        <f>VLOOKUP(D4560,Range10,2,0)</f>
        <v>#N/A</v>
      </c>
      <c r="G4560" s="119" t="e">
        <f>VLOOKUP(D4560,Range9,2,0)</f>
        <v>#N/A</v>
      </c>
      <c r="H4560" s="53" t="s">
        <v>16</v>
      </c>
      <c r="I4560" s="133" t="str">
        <f>VLOOKUP(H4560,Range8,2,0)</f>
        <v>Single Family</v>
      </c>
      <c r="J4560" s="54">
        <v>214</v>
      </c>
      <c r="K4560" s="63" t="s">
        <v>246</v>
      </c>
      <c r="L4560">
        <v>4560</v>
      </c>
    </row>
    <row r="4561" spans="1:12">
      <c r="A4561" s="50" t="s">
        <v>952</v>
      </c>
      <c r="B4561" s="51" t="s">
        <v>1443</v>
      </c>
      <c r="C4561" s="131" t="s">
        <v>1914</v>
      </c>
      <c r="D4561" s="52">
        <v>479000</v>
      </c>
      <c r="E4561" s="132" t="str">
        <f>VLOOKUP(D4561,Range11,2,1)</f>
        <v>B</v>
      </c>
      <c r="F4561" s="118" t="e">
        <f>VLOOKUP(D4561,Range10,2,0)</f>
        <v>#N/A</v>
      </c>
      <c r="G4561" s="119" t="e">
        <f>VLOOKUP(D4561,Range9,2,0)</f>
        <v>#N/A</v>
      </c>
      <c r="H4561" s="53" t="s">
        <v>16</v>
      </c>
      <c r="I4561" s="133" t="str">
        <f>VLOOKUP(H4561,Range8,2,0)</f>
        <v>Single Family</v>
      </c>
      <c r="J4561" s="54">
        <v>160</v>
      </c>
      <c r="K4561" s="63" t="s">
        <v>75</v>
      </c>
      <c r="L4561">
        <v>4561</v>
      </c>
    </row>
    <row r="4562" spans="1:12">
      <c r="A4562" s="50" t="s">
        <v>952</v>
      </c>
      <c r="B4562" s="51" t="s">
        <v>1723</v>
      </c>
      <c r="C4562" s="131" t="s">
        <v>1916</v>
      </c>
      <c r="D4562" s="52">
        <v>479900</v>
      </c>
      <c r="E4562" s="132" t="str">
        <f>VLOOKUP(D4562,Range11,2,1)</f>
        <v>B</v>
      </c>
      <c r="F4562" s="118" t="e">
        <f>VLOOKUP(D4562,Range10,2,0)</f>
        <v>#N/A</v>
      </c>
      <c r="G4562" s="119" t="e">
        <f>VLOOKUP(D4562,Range9,2,0)</f>
        <v>#N/A</v>
      </c>
      <c r="H4562" s="53" t="s">
        <v>16</v>
      </c>
      <c r="I4562" s="133" t="str">
        <f>VLOOKUP(H4562,Range8,2,0)</f>
        <v>Single Family</v>
      </c>
      <c r="J4562" s="54">
        <v>384</v>
      </c>
      <c r="K4562" s="63" t="s">
        <v>545</v>
      </c>
      <c r="L4562">
        <v>4562</v>
      </c>
    </row>
    <row r="4563" spans="1:12">
      <c r="A4563" s="50" t="s">
        <v>952</v>
      </c>
      <c r="B4563" s="51" t="s">
        <v>1594</v>
      </c>
      <c r="C4563" s="131" t="s">
        <v>1912</v>
      </c>
      <c r="D4563" s="52">
        <v>489000</v>
      </c>
      <c r="E4563" s="132" t="str">
        <f>VLOOKUP(D4563,Range11,2,1)</f>
        <v>B</v>
      </c>
      <c r="F4563" s="118" t="e">
        <f>VLOOKUP(D4563,Range10,2,0)</f>
        <v>#N/A</v>
      </c>
      <c r="G4563" s="119" t="e">
        <f>VLOOKUP(D4563,Range9,2,0)</f>
        <v>#N/A</v>
      </c>
      <c r="H4563" s="53" t="s">
        <v>16</v>
      </c>
      <c r="I4563" s="133" t="str">
        <f>VLOOKUP(H4563,Range8,2,0)</f>
        <v>Single Family</v>
      </c>
      <c r="J4563" s="54">
        <v>102</v>
      </c>
      <c r="K4563" s="63" t="s">
        <v>75</v>
      </c>
      <c r="L4563">
        <v>4563</v>
      </c>
    </row>
    <row r="4564" spans="1:12">
      <c r="A4564" s="50" t="s">
        <v>952</v>
      </c>
      <c r="B4564" s="51">
        <v>39403</v>
      </c>
      <c r="C4564" s="131" t="s">
        <v>1918</v>
      </c>
      <c r="D4564" s="52">
        <v>499000</v>
      </c>
      <c r="E4564" s="132" t="str">
        <f>VLOOKUP(D4564,Range11,2,1)</f>
        <v>B</v>
      </c>
      <c r="F4564" s="118" t="e">
        <f>VLOOKUP(D4564,Range10,2,0)</f>
        <v>#N/A</v>
      </c>
      <c r="G4564" s="119" t="e">
        <f>VLOOKUP(D4564,Range9,2,0)</f>
        <v>#N/A</v>
      </c>
      <c r="H4564" s="53" t="s">
        <v>16</v>
      </c>
      <c r="I4564" s="133" t="str">
        <f>VLOOKUP(H4564,Range8,2,0)</f>
        <v>Single Family</v>
      </c>
      <c r="J4564" s="54">
        <v>289</v>
      </c>
      <c r="K4564" s="63" t="s">
        <v>310</v>
      </c>
      <c r="L4564">
        <v>4564</v>
      </c>
    </row>
    <row r="4565" spans="1:12">
      <c r="A4565" s="50" t="s">
        <v>952</v>
      </c>
      <c r="B4565" s="51" t="s">
        <v>1636</v>
      </c>
      <c r="C4565" s="131" t="s">
        <v>1914</v>
      </c>
      <c r="D4565" s="52">
        <v>499000</v>
      </c>
      <c r="E4565" s="132" t="str">
        <f>VLOOKUP(D4565,Range11,2,1)</f>
        <v>B</v>
      </c>
      <c r="F4565" s="118" t="e">
        <f>VLOOKUP(D4565,Range10,2,0)</f>
        <v>#N/A</v>
      </c>
      <c r="G4565" s="119" t="e">
        <f>VLOOKUP(D4565,Range9,2,0)</f>
        <v>#N/A</v>
      </c>
      <c r="H4565" s="53" t="s">
        <v>16</v>
      </c>
      <c r="I4565" s="133" t="str">
        <f>VLOOKUP(H4565,Range8,2,0)</f>
        <v>Single Family</v>
      </c>
      <c r="J4565" s="54">
        <v>167</v>
      </c>
      <c r="K4565" s="63" t="s">
        <v>133</v>
      </c>
      <c r="L4565">
        <v>4565</v>
      </c>
    </row>
    <row r="4566" spans="1:12">
      <c r="A4566" s="50" t="s">
        <v>952</v>
      </c>
      <c r="B4566" s="51" t="s">
        <v>1457</v>
      </c>
      <c r="C4566" s="131" t="s">
        <v>1910</v>
      </c>
      <c r="D4566" s="52">
        <v>499000</v>
      </c>
      <c r="E4566" s="132" t="str">
        <f>VLOOKUP(D4566,Range11,2,1)</f>
        <v>B</v>
      </c>
      <c r="F4566" s="118" t="e">
        <f>VLOOKUP(D4566,Range10,2,0)</f>
        <v>#N/A</v>
      </c>
      <c r="G4566" s="119" t="e">
        <f>VLOOKUP(D4566,Range9,2,0)</f>
        <v>#N/A</v>
      </c>
      <c r="H4566" s="53" t="s">
        <v>42</v>
      </c>
      <c r="I4566" s="133" t="str">
        <f>VLOOKUP(H4566,Range8,2,0)</f>
        <v>Condo</v>
      </c>
      <c r="J4566" s="54">
        <v>7</v>
      </c>
      <c r="K4566" s="63" t="s">
        <v>238</v>
      </c>
      <c r="L4566">
        <v>4566</v>
      </c>
    </row>
    <row r="4567" spans="1:12">
      <c r="A4567" s="50" t="s">
        <v>952</v>
      </c>
      <c r="B4567" s="51" t="s">
        <v>1549</v>
      </c>
      <c r="C4567" s="131" t="s">
        <v>1910</v>
      </c>
      <c r="D4567" s="52">
        <v>499900</v>
      </c>
      <c r="E4567" s="132" t="str">
        <f>VLOOKUP(D4567,Range11,2,1)</f>
        <v>B</v>
      </c>
      <c r="F4567" s="118" t="e">
        <f>VLOOKUP(D4567,Range10,2,0)</f>
        <v>#N/A</v>
      </c>
      <c r="G4567" s="119" t="e">
        <f>VLOOKUP(D4567,Range9,2,0)</f>
        <v>#N/A</v>
      </c>
      <c r="H4567" s="53" t="s">
        <v>16</v>
      </c>
      <c r="I4567" s="133" t="str">
        <f>VLOOKUP(H4567,Range8,2,0)</f>
        <v>Single Family</v>
      </c>
      <c r="J4567" s="54">
        <v>23</v>
      </c>
      <c r="K4567" s="63" t="s">
        <v>211</v>
      </c>
      <c r="L4567">
        <v>4567</v>
      </c>
    </row>
    <row r="4568" spans="1:12">
      <c r="A4568" s="50" t="s">
        <v>952</v>
      </c>
      <c r="B4568" s="51" t="s">
        <v>1457</v>
      </c>
      <c r="C4568" s="131" t="s">
        <v>1910</v>
      </c>
      <c r="D4568" s="52">
        <v>529000</v>
      </c>
      <c r="E4568" s="132" t="str">
        <f>VLOOKUP(D4568,Range11,2,1)</f>
        <v>C</v>
      </c>
      <c r="F4568" s="118" t="e">
        <f>VLOOKUP(D4568,Range10,2,0)</f>
        <v>#N/A</v>
      </c>
      <c r="G4568" s="119" t="e">
        <f>VLOOKUP(D4568,Range9,2,0)</f>
        <v>#N/A</v>
      </c>
      <c r="H4568" s="53" t="s">
        <v>16</v>
      </c>
      <c r="I4568" s="133" t="str">
        <f>VLOOKUP(H4568,Range8,2,0)</f>
        <v>Single Family</v>
      </c>
      <c r="J4568" s="54">
        <v>7</v>
      </c>
      <c r="K4568" s="63" t="s">
        <v>85</v>
      </c>
      <c r="L4568">
        <v>4568</v>
      </c>
    </row>
    <row r="4569" spans="1:12">
      <c r="A4569" s="50" t="s">
        <v>952</v>
      </c>
      <c r="B4569" s="51" t="s">
        <v>1640</v>
      </c>
      <c r="C4569" s="131" t="s">
        <v>1914</v>
      </c>
      <c r="D4569" s="52">
        <v>529987</v>
      </c>
      <c r="E4569" s="132" t="str">
        <f>VLOOKUP(D4569,Range11,2,1)</f>
        <v>C</v>
      </c>
      <c r="F4569" s="118" t="e">
        <f>VLOOKUP(D4569,Range10,2,0)</f>
        <v>#N/A</v>
      </c>
      <c r="G4569" s="119" t="e">
        <f>VLOOKUP(D4569,Range9,2,0)</f>
        <v>#N/A</v>
      </c>
      <c r="H4569" s="53" t="s">
        <v>16</v>
      </c>
      <c r="I4569" s="133" t="str">
        <f>VLOOKUP(H4569,Range8,2,0)</f>
        <v>Single Family</v>
      </c>
      <c r="J4569" s="54">
        <v>182</v>
      </c>
      <c r="K4569" s="63" t="s">
        <v>554</v>
      </c>
      <c r="L4569">
        <v>4569</v>
      </c>
    </row>
    <row r="4570" spans="1:12">
      <c r="A4570" s="50" t="s">
        <v>952</v>
      </c>
      <c r="B4570" s="51" t="s">
        <v>1709</v>
      </c>
      <c r="C4570" s="131" t="s">
        <v>1933</v>
      </c>
      <c r="D4570" s="52">
        <v>565000</v>
      </c>
      <c r="E4570" s="132" t="str">
        <f>VLOOKUP(D4570,Range11,2,1)</f>
        <v>C</v>
      </c>
      <c r="F4570" s="118" t="e">
        <f>VLOOKUP(D4570,Range10,2,0)</f>
        <v>#N/A</v>
      </c>
      <c r="G4570" s="119" t="e">
        <f>VLOOKUP(D4570,Range9,2,0)</f>
        <v>#N/A</v>
      </c>
      <c r="H4570" s="53" t="s">
        <v>16</v>
      </c>
      <c r="I4570" s="133" t="str">
        <f>VLOOKUP(H4570,Range8,2,0)</f>
        <v>Single Family</v>
      </c>
      <c r="J4570" s="54">
        <v>510</v>
      </c>
      <c r="K4570" s="63" t="s">
        <v>75</v>
      </c>
      <c r="L4570">
        <v>4570</v>
      </c>
    </row>
    <row r="4571" spans="1:12">
      <c r="A4571" s="50" t="s">
        <v>952</v>
      </c>
      <c r="B4571" s="51" t="s">
        <v>1375</v>
      </c>
      <c r="C4571" s="131" t="s">
        <v>1911</v>
      </c>
      <c r="D4571" s="52">
        <v>575000</v>
      </c>
      <c r="E4571" s="132" t="str">
        <f>VLOOKUP(D4571,Range11,2,1)</f>
        <v>C</v>
      </c>
      <c r="F4571" s="118" t="e">
        <f>VLOOKUP(D4571,Range10,2,0)</f>
        <v>#N/A</v>
      </c>
      <c r="G4571" s="119" t="e">
        <f>VLOOKUP(D4571,Range9,2,0)</f>
        <v>#N/A</v>
      </c>
      <c r="H4571" s="53" t="s">
        <v>16</v>
      </c>
      <c r="I4571" s="133" t="str">
        <f>VLOOKUP(H4571,Range8,2,0)</f>
        <v>Single Family</v>
      </c>
      <c r="J4571" s="54">
        <v>47</v>
      </c>
      <c r="K4571" s="63" t="s">
        <v>554</v>
      </c>
      <c r="L4571">
        <v>4571</v>
      </c>
    </row>
    <row r="4572" spans="1:12">
      <c r="A4572" s="50" t="s">
        <v>952</v>
      </c>
      <c r="B4572" s="51" t="s">
        <v>1439</v>
      </c>
      <c r="C4572" s="131" t="s">
        <v>1911</v>
      </c>
      <c r="D4572" s="52">
        <v>575000</v>
      </c>
      <c r="E4572" s="132" t="str">
        <f>VLOOKUP(D4572,Range11,2,1)</f>
        <v>C</v>
      </c>
      <c r="F4572" s="118" t="e">
        <f>VLOOKUP(D4572,Range10,2,0)</f>
        <v>#N/A</v>
      </c>
      <c r="G4572" s="119" t="e">
        <f>VLOOKUP(D4572,Range9,2,0)</f>
        <v>#N/A</v>
      </c>
      <c r="H4572" s="53" t="s">
        <v>16</v>
      </c>
      <c r="I4572" s="133" t="str">
        <f>VLOOKUP(H4572,Range8,2,0)</f>
        <v>Single Family</v>
      </c>
      <c r="J4572" s="54">
        <v>35</v>
      </c>
      <c r="K4572" s="63" t="s">
        <v>189</v>
      </c>
      <c r="L4572">
        <v>4572</v>
      </c>
    </row>
    <row r="4573" spans="1:12">
      <c r="A4573" s="50" t="s">
        <v>952</v>
      </c>
      <c r="B4573" s="51" t="s">
        <v>1515</v>
      </c>
      <c r="C4573" s="131" t="s">
        <v>1915</v>
      </c>
      <c r="D4573" s="52">
        <v>595000</v>
      </c>
      <c r="E4573" s="132" t="str">
        <f>VLOOKUP(D4573,Range11,2,1)</f>
        <v>C</v>
      </c>
      <c r="F4573" s="118" t="e">
        <f>VLOOKUP(D4573,Range10,2,0)</f>
        <v>#N/A</v>
      </c>
      <c r="G4573" s="119" t="e">
        <f>VLOOKUP(D4573,Range9,2,0)</f>
        <v>#N/A</v>
      </c>
      <c r="H4573" s="53" t="s">
        <v>16</v>
      </c>
      <c r="I4573" s="133" t="str">
        <f>VLOOKUP(H4573,Range8,2,0)</f>
        <v>Single Family</v>
      </c>
      <c r="J4573" s="54">
        <v>81</v>
      </c>
      <c r="K4573" s="63" t="s">
        <v>61</v>
      </c>
      <c r="L4573">
        <v>4573</v>
      </c>
    </row>
    <row r="4574" spans="1:12">
      <c r="A4574" s="50" t="s">
        <v>908</v>
      </c>
      <c r="B4574" s="51" t="s">
        <v>1366</v>
      </c>
      <c r="C4574" s="131" t="s">
        <v>1914</v>
      </c>
      <c r="D4574" s="52">
        <v>180000</v>
      </c>
      <c r="E4574" s="132" t="str">
        <f>VLOOKUP(D4574,Range11,2,1)</f>
        <v>A</v>
      </c>
      <c r="F4574" s="118" t="e">
        <f>VLOOKUP(D4574,Range10,2,0)</f>
        <v>#N/A</v>
      </c>
      <c r="G4574" s="119" t="e">
        <f>VLOOKUP(D4574,Range9,2,0)</f>
        <v>#N/A</v>
      </c>
      <c r="H4574" s="53" t="s">
        <v>16</v>
      </c>
      <c r="I4574" s="133" t="str">
        <f>VLOOKUP(H4574,Range8,2,0)</f>
        <v>Single Family</v>
      </c>
      <c r="J4574" s="54">
        <v>184</v>
      </c>
      <c r="K4574" s="63" t="s">
        <v>530</v>
      </c>
      <c r="L4574">
        <v>4574</v>
      </c>
    </row>
    <row r="4575" spans="1:12">
      <c r="A4575" s="50" t="s">
        <v>908</v>
      </c>
      <c r="B4575" s="51" t="s">
        <v>1455</v>
      </c>
      <c r="C4575" s="131" t="s">
        <v>1913</v>
      </c>
      <c r="D4575" s="52">
        <v>180000</v>
      </c>
      <c r="E4575" s="132" t="str">
        <f>VLOOKUP(D4575,Range11,2,1)</f>
        <v>A</v>
      </c>
      <c r="F4575" s="118" t="e">
        <f>VLOOKUP(D4575,Range10,2,0)</f>
        <v>#N/A</v>
      </c>
      <c r="G4575" s="119" t="e">
        <f>VLOOKUP(D4575,Range9,2,0)</f>
        <v>#N/A</v>
      </c>
      <c r="H4575" s="53" t="s">
        <v>16</v>
      </c>
      <c r="I4575" s="133" t="str">
        <f>VLOOKUP(H4575,Range8,2,0)</f>
        <v>Single Family</v>
      </c>
      <c r="J4575" s="54">
        <v>150</v>
      </c>
      <c r="K4575" s="63" t="s">
        <v>72</v>
      </c>
      <c r="L4575">
        <v>4575</v>
      </c>
    </row>
    <row r="4576" spans="1:12">
      <c r="A4576" s="50" t="s">
        <v>908</v>
      </c>
      <c r="B4576" s="51" t="s">
        <v>1380</v>
      </c>
      <c r="C4576" s="131" t="s">
        <v>1913</v>
      </c>
      <c r="D4576" s="52">
        <v>180000</v>
      </c>
      <c r="E4576" s="132" t="str">
        <f>VLOOKUP(D4576,Range11,2,1)</f>
        <v>A</v>
      </c>
      <c r="F4576" s="118" t="e">
        <f>VLOOKUP(D4576,Range10,2,0)</f>
        <v>#N/A</v>
      </c>
      <c r="G4576" s="119" t="e">
        <f>VLOOKUP(D4576,Range9,2,0)</f>
        <v>#N/A</v>
      </c>
      <c r="H4576" s="53" t="s">
        <v>16</v>
      </c>
      <c r="I4576" s="133" t="str">
        <f>VLOOKUP(H4576,Range8,2,0)</f>
        <v>Single Family</v>
      </c>
      <c r="J4576" s="54">
        <v>132</v>
      </c>
      <c r="K4576" s="63" t="s">
        <v>127</v>
      </c>
      <c r="L4576">
        <v>4576</v>
      </c>
    </row>
    <row r="4577" spans="1:12">
      <c r="A4577" s="50" t="s">
        <v>908</v>
      </c>
      <c r="B4577" s="51" t="s">
        <v>1397</v>
      </c>
      <c r="C4577" s="131" t="s">
        <v>1913</v>
      </c>
      <c r="D4577" s="52">
        <v>180000</v>
      </c>
      <c r="E4577" s="132" t="str">
        <f>VLOOKUP(D4577,Range11,2,1)</f>
        <v>A</v>
      </c>
      <c r="F4577" s="118" t="e">
        <f>VLOOKUP(D4577,Range10,2,0)</f>
        <v>#N/A</v>
      </c>
      <c r="G4577" s="119" t="e">
        <f>VLOOKUP(D4577,Range9,2,0)</f>
        <v>#N/A</v>
      </c>
      <c r="H4577" s="53" t="s">
        <v>16</v>
      </c>
      <c r="I4577" s="133" t="str">
        <f>VLOOKUP(H4577,Range8,2,0)</f>
        <v>Single Family</v>
      </c>
      <c r="J4577" s="54">
        <v>126</v>
      </c>
      <c r="K4577" s="63" t="s">
        <v>113</v>
      </c>
      <c r="L4577">
        <v>4577</v>
      </c>
    </row>
    <row r="4578" spans="1:12">
      <c r="A4578" s="50" t="s">
        <v>908</v>
      </c>
      <c r="B4578" s="51" t="s">
        <v>1497</v>
      </c>
      <c r="C4578" s="131" t="s">
        <v>1915</v>
      </c>
      <c r="D4578" s="52">
        <v>180000</v>
      </c>
      <c r="E4578" s="132" t="str">
        <f>VLOOKUP(D4578,Range11,2,1)</f>
        <v>A</v>
      </c>
      <c r="F4578" s="118" t="e">
        <f>VLOOKUP(D4578,Range10,2,0)</f>
        <v>#N/A</v>
      </c>
      <c r="G4578" s="119" t="e">
        <f>VLOOKUP(D4578,Range9,2,0)</f>
        <v>#N/A</v>
      </c>
      <c r="H4578" s="53" t="s">
        <v>16</v>
      </c>
      <c r="I4578" s="133" t="str">
        <f>VLOOKUP(H4578,Range8,2,0)</f>
        <v>Single Family</v>
      </c>
      <c r="J4578" s="54">
        <v>91</v>
      </c>
      <c r="K4578" s="63" t="s">
        <v>119</v>
      </c>
      <c r="L4578">
        <v>4578</v>
      </c>
    </row>
    <row r="4579" spans="1:12">
      <c r="A4579" s="50" t="s">
        <v>908</v>
      </c>
      <c r="B4579" s="51" t="s">
        <v>1390</v>
      </c>
      <c r="C4579" s="131" t="s">
        <v>1915</v>
      </c>
      <c r="D4579" s="52">
        <v>180000</v>
      </c>
      <c r="E4579" s="132" t="str">
        <f>VLOOKUP(D4579,Range11,2,1)</f>
        <v>A</v>
      </c>
      <c r="F4579" s="118" t="e">
        <f>VLOOKUP(D4579,Range10,2,0)</f>
        <v>#N/A</v>
      </c>
      <c r="G4579" s="119" t="e">
        <f>VLOOKUP(D4579,Range9,2,0)</f>
        <v>#N/A</v>
      </c>
      <c r="H4579" s="53" t="s">
        <v>16</v>
      </c>
      <c r="I4579" s="133" t="str">
        <f>VLOOKUP(H4579,Range8,2,0)</f>
        <v>Single Family</v>
      </c>
      <c r="J4579" s="54">
        <v>77</v>
      </c>
      <c r="K4579" s="63" t="s">
        <v>641</v>
      </c>
      <c r="L4579">
        <v>4579</v>
      </c>
    </row>
    <row r="4580" spans="1:12">
      <c r="A4580" s="50" t="s">
        <v>908</v>
      </c>
      <c r="B4580" s="51" t="s">
        <v>1403</v>
      </c>
      <c r="C4580" s="131" t="s">
        <v>1910</v>
      </c>
      <c r="D4580" s="52">
        <v>180000</v>
      </c>
      <c r="E4580" s="132" t="str">
        <f>VLOOKUP(D4580,Range11,2,1)</f>
        <v>A</v>
      </c>
      <c r="F4580" s="118" t="e">
        <f>VLOOKUP(D4580,Range10,2,0)</f>
        <v>#N/A</v>
      </c>
      <c r="G4580" s="119" t="e">
        <f>VLOOKUP(D4580,Range9,2,0)</f>
        <v>#N/A</v>
      </c>
      <c r="H4580" s="53" t="s">
        <v>16</v>
      </c>
      <c r="I4580" s="133" t="str">
        <f>VLOOKUP(H4580,Range8,2,0)</f>
        <v>Single Family</v>
      </c>
      <c r="J4580" s="54">
        <v>31</v>
      </c>
      <c r="K4580" s="63" t="s">
        <v>100</v>
      </c>
      <c r="L4580">
        <v>4580</v>
      </c>
    </row>
    <row r="4581" spans="1:12">
      <c r="A4581" s="50" t="s">
        <v>908</v>
      </c>
      <c r="B4581" s="51" t="s">
        <v>1394</v>
      </c>
      <c r="C4581" s="131" t="s">
        <v>1912</v>
      </c>
      <c r="D4581" s="52">
        <v>180500</v>
      </c>
      <c r="E4581" s="132" t="str">
        <f>VLOOKUP(D4581,Range11,2,1)</f>
        <v>A</v>
      </c>
      <c r="F4581" s="118" t="e">
        <f>VLOOKUP(D4581,Range10,2,0)</f>
        <v>#N/A</v>
      </c>
      <c r="G4581" s="119" t="e">
        <f>VLOOKUP(D4581,Range9,2,0)</f>
        <v>#N/A</v>
      </c>
      <c r="H4581" s="53" t="s">
        <v>16</v>
      </c>
      <c r="I4581" s="133" t="str">
        <f>VLOOKUP(H4581,Range8,2,0)</f>
        <v>Single Family</v>
      </c>
      <c r="J4581" s="54">
        <v>97</v>
      </c>
      <c r="K4581" s="63" t="s">
        <v>85</v>
      </c>
      <c r="L4581">
        <v>4581</v>
      </c>
    </row>
    <row r="4582" spans="1:12">
      <c r="A4582" s="50" t="s">
        <v>908</v>
      </c>
      <c r="B4582" s="51">
        <v>39421</v>
      </c>
      <c r="C4582" s="131" t="s">
        <v>1919</v>
      </c>
      <c r="D4582" s="52">
        <v>184500</v>
      </c>
      <c r="E4582" s="132" t="str">
        <f>VLOOKUP(D4582,Range11,2,1)</f>
        <v>A</v>
      </c>
      <c r="F4582" s="118" t="e">
        <f>VLOOKUP(D4582,Range10,2,0)</f>
        <v>#N/A</v>
      </c>
      <c r="G4582" s="119" t="e">
        <f>VLOOKUP(D4582,Range9,2,0)</f>
        <v>#N/A</v>
      </c>
      <c r="H4582" s="53" t="s">
        <v>16</v>
      </c>
      <c r="I4582" s="133" t="str">
        <f>VLOOKUP(H4582,Range8,2,0)</f>
        <v>Single Family</v>
      </c>
      <c r="J4582" s="54">
        <v>271</v>
      </c>
      <c r="K4582" s="63" t="s">
        <v>497</v>
      </c>
      <c r="L4582">
        <v>4582</v>
      </c>
    </row>
    <row r="4583" spans="1:12">
      <c r="A4583" s="50" t="s">
        <v>908</v>
      </c>
      <c r="B4583" s="51" t="s">
        <v>1791</v>
      </c>
      <c r="C4583" s="131" t="s">
        <v>1923</v>
      </c>
      <c r="D4583" s="52">
        <v>185000</v>
      </c>
      <c r="E4583" s="132" t="str">
        <f>VLOOKUP(D4583,Range11,2,1)</f>
        <v>A</v>
      </c>
      <c r="F4583" s="118" t="e">
        <f>VLOOKUP(D4583,Range10,2,0)</f>
        <v>#N/A</v>
      </c>
      <c r="G4583" s="119" t="e">
        <f>VLOOKUP(D4583,Range9,2,0)</f>
        <v>#N/A</v>
      </c>
      <c r="H4583" s="53" t="s">
        <v>16</v>
      </c>
      <c r="I4583" s="133" t="str">
        <f>VLOOKUP(H4583,Range8,2,0)</f>
        <v>Single Family</v>
      </c>
      <c r="J4583" s="54">
        <v>349</v>
      </c>
      <c r="K4583" s="63" t="s">
        <v>238</v>
      </c>
      <c r="L4583">
        <v>4583</v>
      </c>
    </row>
    <row r="4584" spans="1:12">
      <c r="A4584" s="50" t="s">
        <v>908</v>
      </c>
      <c r="B4584" s="51" t="s">
        <v>1361</v>
      </c>
      <c r="C4584" s="131" t="s">
        <v>1910</v>
      </c>
      <c r="D4584" s="52">
        <v>185000</v>
      </c>
      <c r="E4584" s="132" t="str">
        <f>VLOOKUP(D4584,Range11,2,1)</f>
        <v>A</v>
      </c>
      <c r="F4584" s="118" t="e">
        <f>VLOOKUP(D4584,Range10,2,0)</f>
        <v>#N/A</v>
      </c>
      <c r="G4584" s="119" t="e">
        <f>VLOOKUP(D4584,Range9,2,0)</f>
        <v>#N/A</v>
      </c>
      <c r="H4584" s="53" t="s">
        <v>16</v>
      </c>
      <c r="I4584" s="133" t="str">
        <f>VLOOKUP(H4584,Range8,2,0)</f>
        <v>Single Family</v>
      </c>
      <c r="J4584" s="54">
        <v>10</v>
      </c>
      <c r="K4584" s="63" t="s">
        <v>941</v>
      </c>
      <c r="L4584">
        <v>4584</v>
      </c>
    </row>
    <row r="4585" spans="1:12">
      <c r="A4585" s="50" t="s">
        <v>908</v>
      </c>
      <c r="B4585" s="51" t="s">
        <v>1596</v>
      </c>
      <c r="C4585" s="131" t="s">
        <v>1910</v>
      </c>
      <c r="D4585" s="52">
        <v>185000</v>
      </c>
      <c r="E4585" s="132" t="str">
        <f>VLOOKUP(D4585,Range11,2,1)</f>
        <v>A</v>
      </c>
      <c r="F4585" s="118" t="e">
        <f>VLOOKUP(D4585,Range10,2,0)</f>
        <v>#N/A</v>
      </c>
      <c r="G4585" s="119" t="e">
        <f>VLOOKUP(D4585,Range9,2,0)</f>
        <v>#N/A</v>
      </c>
      <c r="H4585" s="53" t="s">
        <v>16</v>
      </c>
      <c r="I4585" s="133" t="str">
        <f>VLOOKUP(H4585,Range8,2,0)</f>
        <v>Single Family</v>
      </c>
      <c r="J4585" s="54">
        <v>5</v>
      </c>
      <c r="K4585" s="63" t="s">
        <v>238</v>
      </c>
      <c r="L4585">
        <v>4585</v>
      </c>
    </row>
    <row r="4586" spans="1:12">
      <c r="A4586" s="50" t="s">
        <v>908</v>
      </c>
      <c r="B4586" s="51" t="s">
        <v>1409</v>
      </c>
      <c r="C4586" s="131" t="s">
        <v>1910</v>
      </c>
      <c r="D4586" s="52">
        <v>187000</v>
      </c>
      <c r="E4586" s="132" t="str">
        <f>VLOOKUP(D4586,Range11,2,1)</f>
        <v>A</v>
      </c>
      <c r="F4586" s="118" t="e">
        <f>VLOOKUP(D4586,Range10,2,0)</f>
        <v>#N/A</v>
      </c>
      <c r="G4586" s="119" t="e">
        <f>VLOOKUP(D4586,Range9,2,0)</f>
        <v>#N/A</v>
      </c>
      <c r="H4586" s="53" t="s">
        <v>16</v>
      </c>
      <c r="I4586" s="133" t="str">
        <f>VLOOKUP(H4586,Range8,2,0)</f>
        <v>Single Family</v>
      </c>
      <c r="J4586" s="54">
        <v>20</v>
      </c>
      <c r="K4586" s="63" t="s">
        <v>248</v>
      </c>
      <c r="L4586">
        <v>4586</v>
      </c>
    </row>
    <row r="4587" spans="1:12">
      <c r="A4587" s="50" t="s">
        <v>908</v>
      </c>
      <c r="B4587" s="51" t="s">
        <v>1612</v>
      </c>
      <c r="C4587" s="131" t="s">
        <v>1913</v>
      </c>
      <c r="D4587" s="52">
        <v>189000</v>
      </c>
      <c r="E4587" s="132" t="str">
        <f>VLOOKUP(D4587,Range11,2,1)</f>
        <v>A</v>
      </c>
      <c r="F4587" s="118" t="e">
        <f>VLOOKUP(D4587,Range10,2,0)</f>
        <v>#N/A</v>
      </c>
      <c r="G4587" s="119" t="e">
        <f>VLOOKUP(D4587,Range9,2,0)</f>
        <v>#N/A</v>
      </c>
      <c r="H4587" s="53" t="s">
        <v>16</v>
      </c>
      <c r="I4587" s="133" t="str">
        <f>VLOOKUP(H4587,Range8,2,0)</f>
        <v>Single Family</v>
      </c>
      <c r="J4587" s="54">
        <v>148</v>
      </c>
      <c r="K4587" s="63" t="s">
        <v>115</v>
      </c>
      <c r="L4587">
        <v>4587</v>
      </c>
    </row>
    <row r="4588" spans="1:12">
      <c r="A4588" s="50" t="s">
        <v>908</v>
      </c>
      <c r="B4588" s="51" t="s">
        <v>1665</v>
      </c>
      <c r="C4588" s="131" t="s">
        <v>1911</v>
      </c>
      <c r="D4588" s="52">
        <v>189500</v>
      </c>
      <c r="E4588" s="132" t="str">
        <f>VLOOKUP(D4588,Range11,2,1)</f>
        <v>A</v>
      </c>
      <c r="F4588" s="118" t="e">
        <f>VLOOKUP(D4588,Range10,2,0)</f>
        <v>#N/A</v>
      </c>
      <c r="G4588" s="119" t="e">
        <f>VLOOKUP(D4588,Range9,2,0)</f>
        <v>#N/A</v>
      </c>
      <c r="H4588" s="53" t="s">
        <v>12</v>
      </c>
      <c r="I4588" s="133" t="str">
        <f>VLOOKUP(H4588,Range8,2,0)</f>
        <v>Condo</v>
      </c>
      <c r="J4588" s="54">
        <v>50</v>
      </c>
      <c r="K4588" s="63" t="s">
        <v>377</v>
      </c>
      <c r="L4588">
        <v>4588</v>
      </c>
    </row>
    <row r="4589" spans="1:12">
      <c r="A4589" s="50" t="s">
        <v>908</v>
      </c>
      <c r="B4589" s="51" t="s">
        <v>1383</v>
      </c>
      <c r="C4589" s="131" t="s">
        <v>1914</v>
      </c>
      <c r="D4589" s="52">
        <v>189900</v>
      </c>
      <c r="E4589" s="132" t="str">
        <f>VLOOKUP(D4589,Range11,2,1)</f>
        <v>A</v>
      </c>
      <c r="F4589" s="118" t="e">
        <f>VLOOKUP(D4589,Range10,2,0)</f>
        <v>#N/A</v>
      </c>
      <c r="G4589" s="119" t="e">
        <f>VLOOKUP(D4589,Range9,2,0)</f>
        <v>#N/A</v>
      </c>
      <c r="H4589" s="53" t="s">
        <v>16</v>
      </c>
      <c r="I4589" s="133" t="str">
        <f>VLOOKUP(H4589,Range8,2,0)</f>
        <v>Single Family</v>
      </c>
      <c r="J4589" s="54">
        <v>161</v>
      </c>
      <c r="K4589" s="63" t="s">
        <v>367</v>
      </c>
      <c r="L4589">
        <v>4589</v>
      </c>
    </row>
    <row r="4590" spans="1:12">
      <c r="A4590" s="50" t="s">
        <v>908</v>
      </c>
      <c r="B4590" s="51" t="s">
        <v>1599</v>
      </c>
      <c r="C4590" s="131" t="s">
        <v>1912</v>
      </c>
      <c r="D4590" s="52">
        <v>189900</v>
      </c>
      <c r="E4590" s="132" t="str">
        <f>VLOOKUP(D4590,Range11,2,1)</f>
        <v>A</v>
      </c>
      <c r="F4590" s="118" t="e">
        <f>VLOOKUP(D4590,Range10,2,0)</f>
        <v>#N/A</v>
      </c>
      <c r="G4590" s="119" t="e">
        <f>VLOOKUP(D4590,Range9,2,0)</f>
        <v>#N/A</v>
      </c>
      <c r="H4590" s="53" t="s">
        <v>16</v>
      </c>
      <c r="I4590" s="133" t="str">
        <f>VLOOKUP(H4590,Range8,2,0)</f>
        <v>Single Family</v>
      </c>
      <c r="J4590" s="54">
        <v>107</v>
      </c>
      <c r="K4590" s="63" t="s">
        <v>228</v>
      </c>
      <c r="L4590">
        <v>4590</v>
      </c>
    </row>
    <row r="4591" spans="1:12">
      <c r="A4591" s="50" t="s">
        <v>908</v>
      </c>
      <c r="B4591" s="51" t="s">
        <v>1441</v>
      </c>
      <c r="C4591" s="131" t="s">
        <v>1911</v>
      </c>
      <c r="D4591" s="52">
        <v>189900</v>
      </c>
      <c r="E4591" s="132" t="str">
        <f>VLOOKUP(D4591,Range11,2,1)</f>
        <v>A</v>
      </c>
      <c r="F4591" s="118" t="e">
        <f>VLOOKUP(D4591,Range10,2,0)</f>
        <v>#N/A</v>
      </c>
      <c r="G4591" s="119" t="e">
        <f>VLOOKUP(D4591,Range9,2,0)</f>
        <v>#N/A</v>
      </c>
      <c r="H4591" s="53" t="s">
        <v>16</v>
      </c>
      <c r="I4591" s="133" t="str">
        <f>VLOOKUP(H4591,Range8,2,0)</f>
        <v>Single Family</v>
      </c>
      <c r="J4591" s="54">
        <v>53</v>
      </c>
      <c r="K4591" s="63" t="s">
        <v>97</v>
      </c>
      <c r="L4591">
        <v>4591</v>
      </c>
    </row>
    <row r="4592" spans="1:12">
      <c r="A4592" s="50" t="s">
        <v>908</v>
      </c>
      <c r="B4592" s="51" t="s">
        <v>1716</v>
      </c>
      <c r="C4592" s="131" t="s">
        <v>1920</v>
      </c>
      <c r="D4592" s="52">
        <v>190000</v>
      </c>
      <c r="E4592" s="132" t="str">
        <f>VLOOKUP(D4592,Range11,2,1)</f>
        <v>A</v>
      </c>
      <c r="F4592" s="118" t="e">
        <f>VLOOKUP(D4592,Range10,2,0)</f>
        <v>#N/A</v>
      </c>
      <c r="G4592" s="119" t="e">
        <f>VLOOKUP(D4592,Range9,2,0)</f>
        <v>#N/A</v>
      </c>
      <c r="H4592" s="53" t="s">
        <v>16</v>
      </c>
      <c r="I4592" s="133" t="str">
        <f>VLOOKUP(H4592,Range8,2,0)</f>
        <v>Single Family</v>
      </c>
      <c r="J4592" s="54">
        <v>227</v>
      </c>
      <c r="K4592" s="63" t="s">
        <v>85</v>
      </c>
      <c r="L4592">
        <v>4592</v>
      </c>
    </row>
    <row r="4593" spans="1:12">
      <c r="A4593" s="50" t="s">
        <v>908</v>
      </c>
      <c r="B4593" s="51" t="s">
        <v>1375</v>
      </c>
      <c r="C4593" s="131" t="s">
        <v>1911</v>
      </c>
      <c r="D4593" s="52">
        <v>190000</v>
      </c>
      <c r="E4593" s="132" t="str">
        <f>VLOOKUP(D4593,Range11,2,1)</f>
        <v>A</v>
      </c>
      <c r="F4593" s="118" t="e">
        <f>VLOOKUP(D4593,Range10,2,0)</f>
        <v>#N/A</v>
      </c>
      <c r="G4593" s="119" t="e">
        <f>VLOOKUP(D4593,Range9,2,0)</f>
        <v>#N/A</v>
      </c>
      <c r="H4593" s="53" t="s">
        <v>16</v>
      </c>
      <c r="I4593" s="133" t="str">
        <f>VLOOKUP(H4593,Range8,2,0)</f>
        <v>Single Family</v>
      </c>
      <c r="J4593" s="54">
        <v>47</v>
      </c>
      <c r="K4593" s="63" t="s">
        <v>75</v>
      </c>
      <c r="L4593">
        <v>4593</v>
      </c>
    </row>
    <row r="4594" spans="1:12">
      <c r="A4594" s="50" t="s">
        <v>908</v>
      </c>
      <c r="B4594" s="51" t="s">
        <v>1639</v>
      </c>
      <c r="C4594" s="131" t="s">
        <v>1911</v>
      </c>
      <c r="D4594" s="52">
        <v>190000</v>
      </c>
      <c r="E4594" s="132" t="str">
        <f>VLOOKUP(D4594,Range11,2,1)</f>
        <v>A</v>
      </c>
      <c r="F4594" s="118" t="e">
        <f>VLOOKUP(D4594,Range10,2,0)</f>
        <v>#N/A</v>
      </c>
      <c r="G4594" s="119" t="e">
        <f>VLOOKUP(D4594,Range9,2,0)</f>
        <v>#N/A</v>
      </c>
      <c r="H4594" s="53" t="s">
        <v>16</v>
      </c>
      <c r="I4594" s="133" t="str">
        <f>VLOOKUP(H4594,Range8,2,0)</f>
        <v>Single Family</v>
      </c>
      <c r="J4594" s="54">
        <v>44</v>
      </c>
      <c r="K4594" s="63" t="s">
        <v>220</v>
      </c>
      <c r="L4594">
        <v>4594</v>
      </c>
    </row>
    <row r="4595" spans="1:12">
      <c r="A4595" s="50" t="s">
        <v>908</v>
      </c>
      <c r="B4595" s="51" t="s">
        <v>1468</v>
      </c>
      <c r="C4595" s="131" t="s">
        <v>1914</v>
      </c>
      <c r="D4595" s="52">
        <v>192898</v>
      </c>
      <c r="E4595" s="132" t="str">
        <f>VLOOKUP(D4595,Range11,2,1)</f>
        <v>A</v>
      </c>
      <c r="F4595" s="118" t="e">
        <f>VLOOKUP(D4595,Range10,2,0)</f>
        <v>#N/A</v>
      </c>
      <c r="G4595" s="119" t="e">
        <f>VLOOKUP(D4595,Range9,2,0)</f>
        <v>#N/A</v>
      </c>
      <c r="H4595" s="53" t="s">
        <v>16</v>
      </c>
      <c r="I4595" s="133" t="str">
        <f>VLOOKUP(H4595,Range8,2,0)</f>
        <v>Single Family</v>
      </c>
      <c r="J4595" s="54">
        <v>181</v>
      </c>
      <c r="K4595" s="63" t="s">
        <v>59</v>
      </c>
      <c r="L4595">
        <v>4595</v>
      </c>
    </row>
    <row r="4596" spans="1:12">
      <c r="A4596" s="50" t="s">
        <v>908</v>
      </c>
      <c r="B4596" s="51" t="s">
        <v>1471</v>
      </c>
      <c r="C4596" s="131" t="s">
        <v>1915</v>
      </c>
      <c r="D4596" s="52">
        <v>193900</v>
      </c>
      <c r="E4596" s="132" t="str">
        <f>VLOOKUP(D4596,Range11,2,1)</f>
        <v>A</v>
      </c>
      <c r="F4596" s="118" t="e">
        <f>VLOOKUP(D4596,Range10,2,0)</f>
        <v>#N/A</v>
      </c>
      <c r="G4596" s="119" t="e">
        <f>VLOOKUP(D4596,Range9,2,0)</f>
        <v>#N/A</v>
      </c>
      <c r="H4596" s="53" t="s">
        <v>16</v>
      </c>
      <c r="I4596" s="133" t="str">
        <f>VLOOKUP(H4596,Range8,2,0)</f>
        <v>Single Family</v>
      </c>
      <c r="J4596" s="54">
        <v>69</v>
      </c>
      <c r="K4596" s="63" t="s">
        <v>55</v>
      </c>
      <c r="L4596">
        <v>4596</v>
      </c>
    </row>
    <row r="4597" spans="1:12">
      <c r="A4597" s="50" t="s">
        <v>908</v>
      </c>
      <c r="B4597" s="51" t="s">
        <v>1410</v>
      </c>
      <c r="C4597" s="131" t="s">
        <v>23</v>
      </c>
      <c r="D4597" s="52">
        <v>194900</v>
      </c>
      <c r="E4597" s="132" t="str">
        <f>VLOOKUP(D4597,Range11,2,1)</f>
        <v>A</v>
      </c>
      <c r="F4597" s="118" t="e">
        <f>VLOOKUP(D4597,Range10,2,0)</f>
        <v>#N/A</v>
      </c>
      <c r="G4597" s="119" t="e">
        <f>VLOOKUP(D4597,Range9,2,0)</f>
        <v>#N/A</v>
      </c>
      <c r="H4597" s="53" t="s">
        <v>16</v>
      </c>
      <c r="I4597" s="133" t="str">
        <f>VLOOKUP(H4597,Range8,2,0)</f>
        <v>Single Family</v>
      </c>
      <c r="J4597" s="54">
        <v>210</v>
      </c>
      <c r="K4597" s="63" t="s">
        <v>438</v>
      </c>
      <c r="L4597">
        <v>4597</v>
      </c>
    </row>
    <row r="4598" spans="1:12">
      <c r="A4598" s="50" t="s">
        <v>908</v>
      </c>
      <c r="B4598" s="51" t="s">
        <v>1417</v>
      </c>
      <c r="C4598" s="131" t="s">
        <v>1914</v>
      </c>
      <c r="D4598" s="52">
        <v>194900</v>
      </c>
      <c r="E4598" s="132" t="str">
        <f>VLOOKUP(D4598,Range11,2,1)</f>
        <v>A</v>
      </c>
      <c r="F4598" s="118" t="e">
        <f>VLOOKUP(D4598,Range10,2,0)</f>
        <v>#N/A</v>
      </c>
      <c r="G4598" s="119" t="e">
        <f>VLOOKUP(D4598,Range9,2,0)</f>
        <v>#N/A</v>
      </c>
      <c r="H4598" s="53" t="s">
        <v>16</v>
      </c>
      <c r="I4598" s="133" t="str">
        <f>VLOOKUP(H4598,Range8,2,0)</f>
        <v>Single Family</v>
      </c>
      <c r="J4598" s="54">
        <v>166</v>
      </c>
      <c r="K4598" s="63" t="s">
        <v>332</v>
      </c>
      <c r="L4598">
        <v>4598</v>
      </c>
    </row>
    <row r="4599" spans="1:12">
      <c r="A4599" s="50" t="s">
        <v>908</v>
      </c>
      <c r="B4599" s="51" t="s">
        <v>1378</v>
      </c>
      <c r="C4599" s="131" t="s">
        <v>1912</v>
      </c>
      <c r="D4599" s="52">
        <v>195000</v>
      </c>
      <c r="E4599" s="132" t="str">
        <f>VLOOKUP(D4599,Range11,2,1)</f>
        <v>A</v>
      </c>
      <c r="F4599" s="118" t="e">
        <f>VLOOKUP(D4599,Range10,2,0)</f>
        <v>#N/A</v>
      </c>
      <c r="G4599" s="119" t="e">
        <f>VLOOKUP(D4599,Range9,2,0)</f>
        <v>#N/A</v>
      </c>
      <c r="H4599" s="53" t="s">
        <v>16</v>
      </c>
      <c r="I4599" s="133" t="str">
        <f>VLOOKUP(H4599,Range8,2,0)</f>
        <v>Single Family</v>
      </c>
      <c r="J4599" s="54">
        <v>112</v>
      </c>
      <c r="K4599" s="63" t="s">
        <v>133</v>
      </c>
      <c r="L4599">
        <v>4599</v>
      </c>
    </row>
    <row r="4600" spans="1:12">
      <c r="A4600" s="50" t="s">
        <v>908</v>
      </c>
      <c r="B4600" s="51" t="s">
        <v>1364</v>
      </c>
      <c r="C4600" s="131" t="s">
        <v>1910</v>
      </c>
      <c r="D4600" s="52">
        <v>195000</v>
      </c>
      <c r="E4600" s="132" t="str">
        <f>VLOOKUP(D4600,Range11,2,1)</f>
        <v>A</v>
      </c>
      <c r="F4600" s="118" t="e">
        <f>VLOOKUP(D4600,Range10,2,0)</f>
        <v>#N/A</v>
      </c>
      <c r="G4600" s="119" t="e">
        <f>VLOOKUP(D4600,Range9,2,0)</f>
        <v>#N/A</v>
      </c>
      <c r="H4600" s="53" t="s">
        <v>16</v>
      </c>
      <c r="I4600" s="133" t="str">
        <f>VLOOKUP(H4600,Range8,2,0)</f>
        <v>Single Family</v>
      </c>
      <c r="J4600" s="54">
        <v>18</v>
      </c>
      <c r="K4600" s="63" t="s">
        <v>107</v>
      </c>
      <c r="L4600">
        <v>4600</v>
      </c>
    </row>
    <row r="4601" spans="1:12">
      <c r="A4601" s="50" t="s">
        <v>908</v>
      </c>
      <c r="B4601" s="51" t="s">
        <v>1563</v>
      </c>
      <c r="C4601" s="131" t="s">
        <v>1912</v>
      </c>
      <c r="D4601" s="52">
        <v>197000</v>
      </c>
      <c r="E4601" s="132" t="str">
        <f>VLOOKUP(D4601,Range11,2,1)</f>
        <v>A</v>
      </c>
      <c r="F4601" s="118" t="e">
        <f>VLOOKUP(D4601,Range10,2,0)</f>
        <v>#N/A</v>
      </c>
      <c r="G4601" s="119" t="e">
        <f>VLOOKUP(D4601,Range9,2,0)</f>
        <v>#N/A</v>
      </c>
      <c r="H4601" s="53" t="s">
        <v>16</v>
      </c>
      <c r="I4601" s="133" t="str">
        <f>VLOOKUP(H4601,Range8,2,0)</f>
        <v>Single Family</v>
      </c>
      <c r="J4601" s="54">
        <v>116</v>
      </c>
      <c r="K4601" s="63" t="s">
        <v>730</v>
      </c>
      <c r="L4601">
        <v>4601</v>
      </c>
    </row>
    <row r="4602" spans="1:12">
      <c r="A4602" s="50" t="s">
        <v>908</v>
      </c>
      <c r="B4602" s="51" t="s">
        <v>1420</v>
      </c>
      <c r="C4602" s="131" t="s">
        <v>1911</v>
      </c>
      <c r="D4602" s="52">
        <v>197900</v>
      </c>
      <c r="E4602" s="132" t="str">
        <f>VLOOKUP(D4602,Range11,2,1)</f>
        <v>A</v>
      </c>
      <c r="F4602" s="118" t="e">
        <f>VLOOKUP(D4602,Range10,2,0)</f>
        <v>#N/A</v>
      </c>
      <c r="G4602" s="119" t="e">
        <f>VLOOKUP(D4602,Range9,2,0)</f>
        <v>#N/A</v>
      </c>
      <c r="H4602" s="53" t="s">
        <v>16</v>
      </c>
      <c r="I4602" s="133" t="str">
        <f>VLOOKUP(H4602,Range8,2,0)</f>
        <v>Single Family</v>
      </c>
      <c r="J4602" s="54">
        <v>43</v>
      </c>
      <c r="K4602" s="63" t="s">
        <v>87</v>
      </c>
      <c r="L4602">
        <v>4602</v>
      </c>
    </row>
    <row r="4603" spans="1:12">
      <c r="A4603" s="50" t="s">
        <v>908</v>
      </c>
      <c r="B4603" s="51">
        <v>38685</v>
      </c>
      <c r="C4603" s="131" t="s">
        <v>1947</v>
      </c>
      <c r="D4603" s="52">
        <v>199000</v>
      </c>
      <c r="E4603" s="132" t="str">
        <f>VLOOKUP(D4603,Range11,2,1)</f>
        <v>A</v>
      </c>
      <c r="F4603" s="118" t="e">
        <f>VLOOKUP(D4603,Range10,2,0)</f>
        <v>#N/A</v>
      </c>
      <c r="G4603" s="119" t="e">
        <f>VLOOKUP(D4603,Range9,2,0)</f>
        <v>#N/A</v>
      </c>
      <c r="H4603" s="53" t="s">
        <v>12</v>
      </c>
      <c r="I4603" s="133" t="str">
        <f>VLOOKUP(H4603,Range8,2,0)</f>
        <v>Condo</v>
      </c>
      <c r="J4603" s="54">
        <v>1007</v>
      </c>
      <c r="K4603" s="63" t="s">
        <v>102</v>
      </c>
      <c r="L4603">
        <v>4603</v>
      </c>
    </row>
    <row r="4604" spans="1:12">
      <c r="A4604" s="50" t="s">
        <v>908</v>
      </c>
      <c r="B4604" s="51" t="s">
        <v>1756</v>
      </c>
      <c r="C4604" s="131" t="s">
        <v>1921</v>
      </c>
      <c r="D4604" s="52">
        <v>199000</v>
      </c>
      <c r="E4604" s="132" t="str">
        <f>VLOOKUP(D4604,Range11,2,1)</f>
        <v>A</v>
      </c>
      <c r="F4604" s="118" t="e">
        <f>VLOOKUP(D4604,Range10,2,0)</f>
        <v>#N/A</v>
      </c>
      <c r="G4604" s="119" t="e">
        <f>VLOOKUP(D4604,Range9,2,0)</f>
        <v>#N/A</v>
      </c>
      <c r="H4604" s="53" t="s">
        <v>16</v>
      </c>
      <c r="I4604" s="133" t="str">
        <f>VLOOKUP(H4604,Range8,2,0)</f>
        <v>Single Family</v>
      </c>
      <c r="J4604" s="54">
        <v>439</v>
      </c>
      <c r="K4604" s="63" t="s">
        <v>693</v>
      </c>
      <c r="L4604">
        <v>4604</v>
      </c>
    </row>
    <row r="4605" spans="1:12">
      <c r="A4605" s="50" t="s">
        <v>908</v>
      </c>
      <c r="B4605" s="51">
        <v>39380</v>
      </c>
      <c r="C4605" s="131" t="s">
        <v>1917</v>
      </c>
      <c r="D4605" s="52">
        <v>199000</v>
      </c>
      <c r="E4605" s="132" t="str">
        <f>VLOOKUP(D4605,Range11,2,1)</f>
        <v>A</v>
      </c>
      <c r="F4605" s="118" t="e">
        <f>VLOOKUP(D4605,Range10,2,0)</f>
        <v>#N/A</v>
      </c>
      <c r="G4605" s="119" t="e">
        <f>VLOOKUP(D4605,Range9,2,0)</f>
        <v>#N/A</v>
      </c>
      <c r="H4605" s="53" t="s">
        <v>16</v>
      </c>
      <c r="I4605" s="133" t="str">
        <f>VLOOKUP(H4605,Range8,2,0)</f>
        <v>Single Family</v>
      </c>
      <c r="J4605" s="54">
        <v>312</v>
      </c>
      <c r="K4605" s="63" t="s">
        <v>61</v>
      </c>
      <c r="L4605">
        <v>4605</v>
      </c>
    </row>
    <row r="4606" spans="1:12">
      <c r="A4606" s="50" t="s">
        <v>908</v>
      </c>
      <c r="B4606" s="51">
        <v>39395</v>
      </c>
      <c r="C4606" s="131" t="s">
        <v>1918</v>
      </c>
      <c r="D4606" s="52">
        <v>199000</v>
      </c>
      <c r="E4606" s="132" t="str">
        <f>VLOOKUP(D4606,Range11,2,1)</f>
        <v>A</v>
      </c>
      <c r="F4606" s="118" t="e">
        <f>VLOOKUP(D4606,Range10,2,0)</f>
        <v>#N/A</v>
      </c>
      <c r="G4606" s="119" t="e">
        <f>VLOOKUP(D4606,Range9,2,0)</f>
        <v>#N/A</v>
      </c>
      <c r="H4606" s="53" t="s">
        <v>16</v>
      </c>
      <c r="I4606" s="133" t="str">
        <f>VLOOKUP(H4606,Range8,2,0)</f>
        <v>Single Family</v>
      </c>
      <c r="J4606" s="54">
        <v>297</v>
      </c>
      <c r="K4606" s="63" t="s">
        <v>119</v>
      </c>
      <c r="L4606">
        <v>4606</v>
      </c>
    </row>
    <row r="4607" spans="1:12">
      <c r="A4607" s="50" t="s">
        <v>908</v>
      </c>
      <c r="B4607" s="51" t="s">
        <v>1453</v>
      </c>
      <c r="C4607" s="131" t="s">
        <v>23</v>
      </c>
      <c r="D4607" s="52">
        <v>199000</v>
      </c>
      <c r="E4607" s="132" t="str">
        <f>VLOOKUP(D4607,Range11,2,1)</f>
        <v>A</v>
      </c>
      <c r="F4607" s="118" t="e">
        <f>VLOOKUP(D4607,Range10,2,0)</f>
        <v>#N/A</v>
      </c>
      <c r="G4607" s="119" t="e">
        <f>VLOOKUP(D4607,Range9,2,0)</f>
        <v>#N/A</v>
      </c>
      <c r="H4607" s="53" t="s">
        <v>16</v>
      </c>
      <c r="I4607" s="133" t="str">
        <f>VLOOKUP(H4607,Range8,2,0)</f>
        <v>Single Family</v>
      </c>
      <c r="J4607" s="54">
        <v>206</v>
      </c>
      <c r="K4607" s="63" t="s">
        <v>986</v>
      </c>
      <c r="L4607">
        <v>4607</v>
      </c>
    </row>
    <row r="4608" spans="1:12">
      <c r="A4608" s="50" t="s">
        <v>908</v>
      </c>
      <c r="B4608" s="51" t="s">
        <v>1469</v>
      </c>
      <c r="C4608" s="131" t="s">
        <v>1914</v>
      </c>
      <c r="D4608" s="52">
        <v>199000</v>
      </c>
      <c r="E4608" s="132" t="str">
        <f>VLOOKUP(D4608,Range11,2,1)</f>
        <v>A</v>
      </c>
      <c r="F4608" s="118" t="e">
        <f>VLOOKUP(D4608,Range10,2,0)</f>
        <v>#N/A</v>
      </c>
      <c r="G4608" s="119" t="e">
        <f>VLOOKUP(D4608,Range9,2,0)</f>
        <v>#N/A</v>
      </c>
      <c r="H4608" s="53" t="s">
        <v>16</v>
      </c>
      <c r="I4608" s="133" t="str">
        <f>VLOOKUP(H4608,Range8,2,0)</f>
        <v>Single Family</v>
      </c>
      <c r="J4608" s="54">
        <v>171</v>
      </c>
      <c r="K4608" s="63" t="s">
        <v>541</v>
      </c>
      <c r="L4608">
        <v>4608</v>
      </c>
    </row>
    <row r="4609" spans="1:12">
      <c r="A4609" s="50" t="s">
        <v>908</v>
      </c>
      <c r="B4609" s="51" t="s">
        <v>1531</v>
      </c>
      <c r="C4609" s="131" t="s">
        <v>1915</v>
      </c>
      <c r="D4609" s="52">
        <v>199000</v>
      </c>
      <c r="E4609" s="132" t="str">
        <f>VLOOKUP(D4609,Range11,2,1)</f>
        <v>A</v>
      </c>
      <c r="F4609" s="118" t="e">
        <f>VLOOKUP(D4609,Range10,2,0)</f>
        <v>#N/A</v>
      </c>
      <c r="G4609" s="119" t="e">
        <f>VLOOKUP(D4609,Range9,2,0)</f>
        <v>#N/A</v>
      </c>
      <c r="H4609" s="53" t="s">
        <v>16</v>
      </c>
      <c r="I4609" s="133" t="str">
        <f>VLOOKUP(H4609,Range8,2,0)</f>
        <v>Single Family</v>
      </c>
      <c r="J4609" s="54">
        <v>89</v>
      </c>
      <c r="K4609" s="63" t="s">
        <v>963</v>
      </c>
      <c r="L4609">
        <v>4609</v>
      </c>
    </row>
    <row r="4610" spans="1:12">
      <c r="A4610" s="50" t="s">
        <v>908</v>
      </c>
      <c r="B4610" s="51">
        <v>39401</v>
      </c>
      <c r="C4610" s="131" t="s">
        <v>1918</v>
      </c>
      <c r="D4610" s="52">
        <v>199900</v>
      </c>
      <c r="E4610" s="132" t="str">
        <f>VLOOKUP(D4610,Range11,2,1)</f>
        <v>A</v>
      </c>
      <c r="F4610" s="118" t="e">
        <f>VLOOKUP(D4610,Range10,2,0)</f>
        <v>#N/A</v>
      </c>
      <c r="G4610" s="119" t="e">
        <f>VLOOKUP(D4610,Range9,2,0)</f>
        <v>#N/A</v>
      </c>
      <c r="H4610" s="53" t="s">
        <v>16</v>
      </c>
      <c r="I4610" s="133" t="str">
        <f>VLOOKUP(H4610,Range8,2,0)</f>
        <v>Single Family</v>
      </c>
      <c r="J4610" s="54">
        <v>291</v>
      </c>
      <c r="K4610" s="63" t="s">
        <v>987</v>
      </c>
      <c r="L4610">
        <v>4610</v>
      </c>
    </row>
    <row r="4611" spans="1:12">
      <c r="A4611" s="50" t="s">
        <v>908</v>
      </c>
      <c r="B4611" s="51" t="s">
        <v>1544</v>
      </c>
      <c r="C4611" s="131" t="s">
        <v>1914</v>
      </c>
      <c r="D4611" s="52">
        <v>199900</v>
      </c>
      <c r="E4611" s="132" t="str">
        <f>VLOOKUP(D4611,Range11,2,1)</f>
        <v>A</v>
      </c>
      <c r="F4611" s="118" t="e">
        <f>VLOOKUP(D4611,Range10,2,0)</f>
        <v>#N/A</v>
      </c>
      <c r="G4611" s="119" t="e">
        <f>VLOOKUP(D4611,Range9,2,0)</f>
        <v>#N/A</v>
      </c>
      <c r="H4611" s="53" t="s">
        <v>16</v>
      </c>
      <c r="I4611" s="133" t="str">
        <f>VLOOKUP(H4611,Range8,2,0)</f>
        <v>Single Family</v>
      </c>
      <c r="J4611" s="54">
        <v>154</v>
      </c>
      <c r="K4611" s="63" t="s">
        <v>100</v>
      </c>
      <c r="L4611">
        <v>4611</v>
      </c>
    </row>
    <row r="4612" spans="1:12">
      <c r="A4612" s="50" t="s">
        <v>908</v>
      </c>
      <c r="B4612" s="51" t="s">
        <v>1555</v>
      </c>
      <c r="C4612" s="131" t="s">
        <v>1912</v>
      </c>
      <c r="D4612" s="52">
        <v>199900</v>
      </c>
      <c r="E4612" s="132" t="str">
        <f>VLOOKUP(D4612,Range11,2,1)</f>
        <v>A</v>
      </c>
      <c r="F4612" s="118" t="e">
        <f>VLOOKUP(D4612,Range10,2,0)</f>
        <v>#N/A</v>
      </c>
      <c r="G4612" s="119" t="e">
        <f>VLOOKUP(D4612,Range9,2,0)</f>
        <v>#N/A</v>
      </c>
      <c r="H4612" s="53" t="s">
        <v>16</v>
      </c>
      <c r="I4612" s="133" t="str">
        <f>VLOOKUP(H4612,Range8,2,0)</f>
        <v>Single Family</v>
      </c>
      <c r="J4612" s="54">
        <v>96</v>
      </c>
      <c r="K4612" s="63" t="s">
        <v>546</v>
      </c>
      <c r="L4612">
        <v>4612</v>
      </c>
    </row>
    <row r="4613" spans="1:12">
      <c r="A4613" s="50" t="s">
        <v>908</v>
      </c>
      <c r="B4613" s="51" t="s">
        <v>1487</v>
      </c>
      <c r="C4613" s="131" t="s">
        <v>1913</v>
      </c>
      <c r="D4613" s="52">
        <v>199916</v>
      </c>
      <c r="E4613" s="132" t="str">
        <f>VLOOKUP(D4613,Range11,2,1)</f>
        <v>A</v>
      </c>
      <c r="F4613" s="118" t="e">
        <f>VLOOKUP(D4613,Range10,2,0)</f>
        <v>#N/A</v>
      </c>
      <c r="G4613" s="119" t="e">
        <f>VLOOKUP(D4613,Range9,2,0)</f>
        <v>#N/A</v>
      </c>
      <c r="H4613" s="53" t="s">
        <v>16</v>
      </c>
      <c r="I4613" s="133" t="str">
        <f>VLOOKUP(H4613,Range8,2,0)</f>
        <v>Single Family</v>
      </c>
      <c r="J4613" s="54">
        <v>137</v>
      </c>
      <c r="K4613" s="63" t="s">
        <v>65</v>
      </c>
      <c r="L4613">
        <v>4613</v>
      </c>
    </row>
    <row r="4614" spans="1:12">
      <c r="A4614" s="50" t="s">
        <v>908</v>
      </c>
      <c r="B4614" s="51" t="s">
        <v>1792</v>
      </c>
      <c r="C4614" s="131" t="s">
        <v>1925</v>
      </c>
      <c r="D4614" s="52">
        <v>200000</v>
      </c>
      <c r="E4614" s="132" t="str">
        <f>VLOOKUP(D4614,Range11,2,1)</f>
        <v>A</v>
      </c>
      <c r="F4614" s="118" t="e">
        <f>VLOOKUP(D4614,Range10,2,0)</f>
        <v>#N/A</v>
      </c>
      <c r="G4614" s="119" t="e">
        <f>VLOOKUP(D4614,Range9,2,0)</f>
        <v>#N/A</v>
      </c>
      <c r="H4614" s="53" t="s">
        <v>16</v>
      </c>
      <c r="I4614" s="133" t="str">
        <f>VLOOKUP(H4614,Range8,2,0)</f>
        <v>Single Family</v>
      </c>
      <c r="J4614" s="54">
        <v>473</v>
      </c>
      <c r="K4614" s="63" t="s">
        <v>213</v>
      </c>
      <c r="L4614">
        <v>4614</v>
      </c>
    </row>
    <row r="4615" spans="1:12">
      <c r="A4615" s="50" t="s">
        <v>908</v>
      </c>
      <c r="B4615" s="51">
        <v>39444</v>
      </c>
      <c r="C4615" s="131" t="s">
        <v>1919</v>
      </c>
      <c r="D4615" s="52">
        <v>200000</v>
      </c>
      <c r="E4615" s="132" t="str">
        <f>VLOOKUP(D4615,Range11,2,1)</f>
        <v>A</v>
      </c>
      <c r="F4615" s="118" t="e">
        <f>VLOOKUP(D4615,Range10,2,0)</f>
        <v>#N/A</v>
      </c>
      <c r="G4615" s="119" t="e">
        <f>VLOOKUP(D4615,Range9,2,0)</f>
        <v>#N/A</v>
      </c>
      <c r="H4615" s="53" t="s">
        <v>16</v>
      </c>
      <c r="I4615" s="133" t="str">
        <f>VLOOKUP(H4615,Range8,2,0)</f>
        <v>Single Family</v>
      </c>
      <c r="J4615" s="54">
        <v>248</v>
      </c>
      <c r="K4615" s="63" t="s">
        <v>666</v>
      </c>
      <c r="L4615">
        <v>4615</v>
      </c>
    </row>
    <row r="4616" spans="1:12">
      <c r="A4616" s="50" t="s">
        <v>908</v>
      </c>
      <c r="B4616" s="51" t="s">
        <v>1478</v>
      </c>
      <c r="C4616" s="131" t="s">
        <v>23</v>
      </c>
      <c r="D4616" s="52">
        <v>200000</v>
      </c>
      <c r="E4616" s="132" t="str">
        <f>VLOOKUP(D4616,Range11,2,1)</f>
        <v>A</v>
      </c>
      <c r="F4616" s="118" t="e">
        <f>VLOOKUP(D4616,Range10,2,0)</f>
        <v>#N/A</v>
      </c>
      <c r="G4616" s="119" t="e">
        <f>VLOOKUP(D4616,Range9,2,0)</f>
        <v>#N/A</v>
      </c>
      <c r="H4616" s="53" t="s">
        <v>16</v>
      </c>
      <c r="I4616" s="133" t="str">
        <f>VLOOKUP(H4616,Range8,2,0)</f>
        <v>Single Family</v>
      </c>
      <c r="J4616" s="54">
        <v>182</v>
      </c>
      <c r="K4616" s="63" t="s">
        <v>220</v>
      </c>
      <c r="L4616">
        <v>4616</v>
      </c>
    </row>
    <row r="4617" spans="1:12">
      <c r="A4617" s="50" t="s">
        <v>908</v>
      </c>
      <c r="B4617" s="51" t="s">
        <v>1566</v>
      </c>
      <c r="C4617" s="131" t="s">
        <v>1913</v>
      </c>
      <c r="D4617" s="52">
        <v>200000</v>
      </c>
      <c r="E4617" s="132" t="str">
        <f>VLOOKUP(D4617,Range11,2,1)</f>
        <v>A</v>
      </c>
      <c r="F4617" s="118" t="e">
        <f>VLOOKUP(D4617,Range10,2,0)</f>
        <v>#N/A</v>
      </c>
      <c r="G4617" s="119" t="e">
        <f>VLOOKUP(D4617,Range9,2,0)</f>
        <v>#N/A</v>
      </c>
      <c r="H4617" s="53" t="s">
        <v>16</v>
      </c>
      <c r="I4617" s="133" t="str">
        <f>VLOOKUP(H4617,Range8,2,0)</f>
        <v>Single Family</v>
      </c>
      <c r="J4617" s="54">
        <v>136</v>
      </c>
      <c r="K4617" s="63" t="s">
        <v>253</v>
      </c>
      <c r="L4617">
        <v>4617</v>
      </c>
    </row>
    <row r="4618" spans="1:12">
      <c r="A4618" s="50" t="s">
        <v>908</v>
      </c>
      <c r="B4618" s="51" t="s">
        <v>1552</v>
      </c>
      <c r="C4618" s="131" t="s">
        <v>1911</v>
      </c>
      <c r="D4618" s="52">
        <v>200000</v>
      </c>
      <c r="E4618" s="132" t="str">
        <f>VLOOKUP(D4618,Range11,2,1)</f>
        <v>A</v>
      </c>
      <c r="F4618" s="118" t="e">
        <f>VLOOKUP(D4618,Range10,2,0)</f>
        <v>#N/A</v>
      </c>
      <c r="G4618" s="119" t="e">
        <f>VLOOKUP(D4618,Range9,2,0)</f>
        <v>#N/A</v>
      </c>
      <c r="H4618" s="53" t="s">
        <v>16</v>
      </c>
      <c r="I4618" s="133" t="str">
        <f>VLOOKUP(H4618,Range8,2,0)</f>
        <v>Single Family</v>
      </c>
      <c r="J4618" s="54">
        <v>55</v>
      </c>
      <c r="K4618" s="63" t="s">
        <v>59</v>
      </c>
      <c r="L4618">
        <v>4618</v>
      </c>
    </row>
    <row r="4619" spans="1:12">
      <c r="A4619" s="50" t="s">
        <v>908</v>
      </c>
      <c r="B4619" s="51" t="s">
        <v>1387</v>
      </c>
      <c r="C4619" s="131" t="s">
        <v>1911</v>
      </c>
      <c r="D4619" s="52">
        <v>200000</v>
      </c>
      <c r="E4619" s="132" t="str">
        <f>VLOOKUP(D4619,Range11,2,1)</f>
        <v>A</v>
      </c>
      <c r="F4619" s="118" t="e">
        <f>VLOOKUP(D4619,Range10,2,0)</f>
        <v>#N/A</v>
      </c>
      <c r="G4619" s="119" t="e">
        <f>VLOOKUP(D4619,Range9,2,0)</f>
        <v>#N/A</v>
      </c>
      <c r="H4619" s="53" t="s">
        <v>16</v>
      </c>
      <c r="I4619" s="133" t="str">
        <f>VLOOKUP(H4619,Range8,2,0)</f>
        <v>Single Family</v>
      </c>
      <c r="J4619" s="54">
        <v>41</v>
      </c>
      <c r="K4619" s="63" t="s">
        <v>136</v>
      </c>
      <c r="L4619">
        <v>4619</v>
      </c>
    </row>
    <row r="4620" spans="1:12">
      <c r="A4620" s="50" t="s">
        <v>908</v>
      </c>
      <c r="B4620" s="51" t="s">
        <v>1424</v>
      </c>
      <c r="C4620" s="131" t="s">
        <v>1910</v>
      </c>
      <c r="D4620" s="52">
        <v>200000</v>
      </c>
      <c r="E4620" s="132" t="str">
        <f>VLOOKUP(D4620,Range11,2,1)</f>
        <v>A</v>
      </c>
      <c r="F4620" s="118" t="e">
        <f>VLOOKUP(D4620,Range10,2,0)</f>
        <v>#N/A</v>
      </c>
      <c r="G4620" s="119" t="e">
        <f>VLOOKUP(D4620,Range9,2,0)</f>
        <v>#N/A</v>
      </c>
      <c r="H4620" s="53" t="s">
        <v>16</v>
      </c>
      <c r="I4620" s="133" t="str">
        <f>VLOOKUP(H4620,Range8,2,0)</f>
        <v>Single Family</v>
      </c>
      <c r="J4620" s="54">
        <v>12</v>
      </c>
      <c r="K4620" s="63" t="s">
        <v>75</v>
      </c>
      <c r="L4620">
        <v>4620</v>
      </c>
    </row>
    <row r="4621" spans="1:12">
      <c r="A4621" s="50" t="s">
        <v>908</v>
      </c>
      <c r="B4621" s="51" t="s">
        <v>1526</v>
      </c>
      <c r="C4621" s="131" t="s">
        <v>1914</v>
      </c>
      <c r="D4621" s="52">
        <v>200900</v>
      </c>
      <c r="E4621" s="132" t="str">
        <f>VLOOKUP(D4621,Range11,2,1)</f>
        <v>A</v>
      </c>
      <c r="F4621" s="118" t="e">
        <f>VLOOKUP(D4621,Range10,2,0)</f>
        <v>#N/A</v>
      </c>
      <c r="G4621" s="119" t="e">
        <f>VLOOKUP(D4621,Range9,2,0)</f>
        <v>#N/A</v>
      </c>
      <c r="H4621" s="53" t="s">
        <v>16</v>
      </c>
      <c r="I4621" s="133" t="str">
        <f>VLOOKUP(H4621,Range8,2,0)</f>
        <v>Single Family</v>
      </c>
      <c r="J4621" s="54">
        <v>165</v>
      </c>
      <c r="K4621" s="63" t="s">
        <v>264</v>
      </c>
      <c r="L4621">
        <v>4621</v>
      </c>
    </row>
    <row r="4622" spans="1:12">
      <c r="A4622" s="50" t="s">
        <v>908</v>
      </c>
      <c r="B4622" s="51" t="s">
        <v>1467</v>
      </c>
      <c r="C4622" s="131" t="s">
        <v>1912</v>
      </c>
      <c r="D4622" s="52">
        <v>201102</v>
      </c>
      <c r="E4622" s="132" t="str">
        <f>VLOOKUP(D4622,Range11,2,1)</f>
        <v>A</v>
      </c>
      <c r="F4622" s="118" t="e">
        <f>VLOOKUP(D4622,Range10,2,0)</f>
        <v>#N/A</v>
      </c>
      <c r="G4622" s="119" t="e">
        <f>VLOOKUP(D4622,Range9,2,0)</f>
        <v>#N/A</v>
      </c>
      <c r="H4622" s="53" t="s">
        <v>16</v>
      </c>
      <c r="I4622" s="133" t="str">
        <f>VLOOKUP(H4622,Range8,2,0)</f>
        <v>Single Family</v>
      </c>
      <c r="J4622" s="54">
        <v>111</v>
      </c>
      <c r="K4622" s="63" t="s">
        <v>133</v>
      </c>
      <c r="L4622">
        <v>4622</v>
      </c>
    </row>
    <row r="4623" spans="1:12">
      <c r="A4623" s="50" t="s">
        <v>908</v>
      </c>
      <c r="B4623" s="51" t="s">
        <v>1392</v>
      </c>
      <c r="C4623" s="131" t="s">
        <v>1913</v>
      </c>
      <c r="D4623" s="52">
        <v>208900</v>
      </c>
      <c r="E4623" s="132" t="str">
        <f>VLOOKUP(D4623,Range11,2,1)</f>
        <v>A</v>
      </c>
      <c r="F4623" s="118" t="e">
        <f>VLOOKUP(D4623,Range10,2,0)</f>
        <v>#N/A</v>
      </c>
      <c r="G4623" s="119" t="e">
        <f>VLOOKUP(D4623,Range9,2,0)</f>
        <v>#N/A</v>
      </c>
      <c r="H4623" s="53" t="s">
        <v>16</v>
      </c>
      <c r="I4623" s="133" t="str">
        <f>VLOOKUP(H4623,Range8,2,0)</f>
        <v>Single Family</v>
      </c>
      <c r="J4623" s="54">
        <v>124</v>
      </c>
      <c r="K4623" s="63" t="s">
        <v>803</v>
      </c>
      <c r="L4623">
        <v>4623</v>
      </c>
    </row>
    <row r="4624" spans="1:12">
      <c r="A4624" s="50" t="s">
        <v>908</v>
      </c>
      <c r="B4624" s="51">
        <v>39359</v>
      </c>
      <c r="C4624" s="131" t="s">
        <v>1917</v>
      </c>
      <c r="D4624" s="52">
        <v>209000</v>
      </c>
      <c r="E4624" s="132" t="str">
        <f>VLOOKUP(D4624,Range11,2,1)</f>
        <v>A</v>
      </c>
      <c r="F4624" s="118" t="e">
        <f>VLOOKUP(D4624,Range10,2,0)</f>
        <v>#N/A</v>
      </c>
      <c r="G4624" s="119" t="e">
        <f>VLOOKUP(D4624,Range9,2,0)</f>
        <v>#N/A</v>
      </c>
      <c r="H4624" s="53" t="s">
        <v>16</v>
      </c>
      <c r="I4624" s="133" t="str">
        <f>VLOOKUP(H4624,Range8,2,0)</f>
        <v>Single Family</v>
      </c>
      <c r="J4624" s="54">
        <v>333</v>
      </c>
      <c r="K4624" s="63" t="s">
        <v>61</v>
      </c>
      <c r="L4624">
        <v>4624</v>
      </c>
    </row>
    <row r="4625" spans="1:12">
      <c r="A4625" s="50" t="s">
        <v>908</v>
      </c>
      <c r="B4625" s="51" t="s">
        <v>1369</v>
      </c>
      <c r="C4625" s="131" t="s">
        <v>1915</v>
      </c>
      <c r="D4625" s="52">
        <v>209000</v>
      </c>
      <c r="E4625" s="132" t="str">
        <f>VLOOKUP(D4625,Range11,2,1)</f>
        <v>A</v>
      </c>
      <c r="F4625" s="118" t="e">
        <f>VLOOKUP(D4625,Range10,2,0)</f>
        <v>#N/A</v>
      </c>
      <c r="G4625" s="119" t="e">
        <f>VLOOKUP(D4625,Range9,2,0)</f>
        <v>#N/A</v>
      </c>
      <c r="H4625" s="53" t="s">
        <v>16</v>
      </c>
      <c r="I4625" s="133" t="str">
        <f>VLOOKUP(H4625,Range8,2,0)</f>
        <v>Single Family</v>
      </c>
      <c r="J4625" s="54">
        <v>80</v>
      </c>
      <c r="K4625" s="63" t="s">
        <v>439</v>
      </c>
      <c r="L4625">
        <v>4625</v>
      </c>
    </row>
    <row r="4626" spans="1:12">
      <c r="A4626" s="50" t="s">
        <v>908</v>
      </c>
      <c r="B4626" s="51">
        <v>39373</v>
      </c>
      <c r="C4626" s="131" t="s">
        <v>1917</v>
      </c>
      <c r="D4626" s="52">
        <v>209900</v>
      </c>
      <c r="E4626" s="132" t="str">
        <f>VLOOKUP(D4626,Range11,2,1)</f>
        <v>A</v>
      </c>
      <c r="F4626" s="118" t="e">
        <f>VLOOKUP(D4626,Range10,2,0)</f>
        <v>#N/A</v>
      </c>
      <c r="G4626" s="119" t="e">
        <f>VLOOKUP(D4626,Range9,2,0)</f>
        <v>#N/A</v>
      </c>
      <c r="H4626" s="53" t="s">
        <v>16</v>
      </c>
      <c r="I4626" s="133" t="str">
        <f>VLOOKUP(H4626,Range8,2,0)</f>
        <v>Single Family</v>
      </c>
      <c r="J4626" s="54">
        <v>319</v>
      </c>
      <c r="K4626" s="63" t="s">
        <v>310</v>
      </c>
      <c r="L4626">
        <v>4626</v>
      </c>
    </row>
    <row r="4627" spans="1:12">
      <c r="A4627" s="50" t="s">
        <v>908</v>
      </c>
      <c r="B4627" s="51" t="s">
        <v>1497</v>
      </c>
      <c r="C4627" s="131" t="s">
        <v>1915</v>
      </c>
      <c r="D4627" s="52">
        <v>209900</v>
      </c>
      <c r="E4627" s="132" t="str">
        <f>VLOOKUP(D4627,Range11,2,1)</f>
        <v>A</v>
      </c>
      <c r="F4627" s="118" t="e">
        <f>VLOOKUP(D4627,Range10,2,0)</f>
        <v>#N/A</v>
      </c>
      <c r="G4627" s="119" t="e">
        <f>VLOOKUP(D4627,Range9,2,0)</f>
        <v>#N/A</v>
      </c>
      <c r="H4627" s="53" t="s">
        <v>16</v>
      </c>
      <c r="I4627" s="133" t="str">
        <f>VLOOKUP(H4627,Range8,2,0)</f>
        <v>Single Family</v>
      </c>
      <c r="J4627" s="54">
        <v>91</v>
      </c>
      <c r="K4627" s="63" t="s">
        <v>85</v>
      </c>
      <c r="L4627">
        <v>4627</v>
      </c>
    </row>
    <row r="4628" spans="1:12">
      <c r="A4628" s="50" t="s">
        <v>908</v>
      </c>
      <c r="B4628" s="51" t="s">
        <v>1403</v>
      </c>
      <c r="C4628" s="131" t="s">
        <v>1910</v>
      </c>
      <c r="D4628" s="52">
        <v>209900</v>
      </c>
      <c r="E4628" s="132" t="str">
        <f>VLOOKUP(D4628,Range11,2,1)</f>
        <v>A</v>
      </c>
      <c r="F4628" s="118" t="e">
        <f>VLOOKUP(D4628,Range10,2,0)</f>
        <v>#N/A</v>
      </c>
      <c r="G4628" s="119" t="e">
        <f>VLOOKUP(D4628,Range9,2,0)</f>
        <v>#N/A</v>
      </c>
      <c r="H4628" s="53" t="s">
        <v>16</v>
      </c>
      <c r="I4628" s="133" t="str">
        <f>VLOOKUP(H4628,Range8,2,0)</f>
        <v>Single Family</v>
      </c>
      <c r="J4628" s="54">
        <v>31</v>
      </c>
      <c r="K4628" s="63" t="s">
        <v>102</v>
      </c>
      <c r="L4628">
        <v>4628</v>
      </c>
    </row>
    <row r="4629" spans="1:12">
      <c r="A4629" s="50" t="s">
        <v>908</v>
      </c>
      <c r="B4629" s="51" t="s">
        <v>1390</v>
      </c>
      <c r="C4629" s="131" t="s">
        <v>1915</v>
      </c>
      <c r="D4629" s="52">
        <v>210000</v>
      </c>
      <c r="E4629" s="132" t="str">
        <f>VLOOKUP(D4629,Range11,2,1)</f>
        <v>A</v>
      </c>
      <c r="F4629" s="118" t="e">
        <f>VLOOKUP(D4629,Range10,2,0)</f>
        <v>#N/A</v>
      </c>
      <c r="G4629" s="119" t="e">
        <f>VLOOKUP(D4629,Range9,2,0)</f>
        <v>#N/A</v>
      </c>
      <c r="H4629" s="53" t="s">
        <v>16</v>
      </c>
      <c r="I4629" s="133" t="str">
        <f>VLOOKUP(H4629,Range8,2,0)</f>
        <v>Single Family</v>
      </c>
      <c r="J4629" s="54">
        <v>77</v>
      </c>
      <c r="K4629" s="63" t="s">
        <v>434</v>
      </c>
      <c r="L4629">
        <v>4629</v>
      </c>
    </row>
    <row r="4630" spans="1:12">
      <c r="A4630" s="50" t="s">
        <v>908</v>
      </c>
      <c r="B4630" s="51" t="s">
        <v>1379</v>
      </c>
      <c r="C4630" s="131" t="s">
        <v>1914</v>
      </c>
      <c r="D4630" s="52">
        <v>215000</v>
      </c>
      <c r="E4630" s="132" t="str">
        <f>VLOOKUP(D4630,Range11,2,1)</f>
        <v>A</v>
      </c>
      <c r="F4630" s="118" t="e">
        <f>VLOOKUP(D4630,Range10,2,0)</f>
        <v>#N/A</v>
      </c>
      <c r="G4630" s="119" t="e">
        <f>VLOOKUP(D4630,Range9,2,0)</f>
        <v>#N/A</v>
      </c>
      <c r="H4630" s="53" t="s">
        <v>16</v>
      </c>
      <c r="I4630" s="133" t="str">
        <f>VLOOKUP(H4630,Range8,2,0)</f>
        <v>Single Family</v>
      </c>
      <c r="J4630" s="54">
        <v>175</v>
      </c>
      <c r="K4630" s="63" t="s">
        <v>75</v>
      </c>
      <c r="L4630">
        <v>4630</v>
      </c>
    </row>
    <row r="4631" spans="1:12">
      <c r="A4631" s="50" t="s">
        <v>908</v>
      </c>
      <c r="B4631" s="51" t="s">
        <v>1620</v>
      </c>
      <c r="C4631" s="131" t="s">
        <v>1920</v>
      </c>
      <c r="D4631" s="52">
        <v>217712</v>
      </c>
      <c r="E4631" s="132" t="str">
        <f>VLOOKUP(D4631,Range11,2,1)</f>
        <v>A</v>
      </c>
      <c r="F4631" s="118" t="e">
        <f>VLOOKUP(D4631,Range10,2,0)</f>
        <v>#N/A</v>
      </c>
      <c r="G4631" s="119" t="e">
        <f>VLOOKUP(D4631,Range9,2,0)</f>
        <v>#N/A</v>
      </c>
      <c r="H4631" s="53" t="s">
        <v>16</v>
      </c>
      <c r="I4631" s="133" t="str">
        <f>VLOOKUP(H4631,Range8,2,0)</f>
        <v>Single Family</v>
      </c>
      <c r="J4631" s="54">
        <v>238</v>
      </c>
      <c r="K4631" s="63" t="s">
        <v>133</v>
      </c>
      <c r="L4631">
        <v>4631</v>
      </c>
    </row>
    <row r="4632" spans="1:12">
      <c r="A4632" s="50" t="s">
        <v>908</v>
      </c>
      <c r="B4632" s="51" t="s">
        <v>1793</v>
      </c>
      <c r="C4632" s="131" t="s">
        <v>1933</v>
      </c>
      <c r="D4632" s="52">
        <v>219000</v>
      </c>
      <c r="E4632" s="132" t="str">
        <f>VLOOKUP(D4632,Range11,2,1)</f>
        <v>A</v>
      </c>
      <c r="F4632" s="118" t="e">
        <f>VLOOKUP(D4632,Range10,2,0)</f>
        <v>#N/A</v>
      </c>
      <c r="G4632" s="119" t="e">
        <f>VLOOKUP(D4632,Range9,2,0)</f>
        <v>#N/A</v>
      </c>
      <c r="H4632" s="53" t="s">
        <v>16</v>
      </c>
      <c r="I4632" s="133" t="str">
        <f>VLOOKUP(H4632,Range8,2,0)</f>
        <v>Single Family</v>
      </c>
      <c r="J4632" s="54">
        <v>496</v>
      </c>
      <c r="K4632" s="63" t="s">
        <v>75</v>
      </c>
      <c r="L4632">
        <v>4632</v>
      </c>
    </row>
    <row r="4633" spans="1:12">
      <c r="A4633" s="50" t="s">
        <v>908</v>
      </c>
      <c r="B4633" s="51" t="s">
        <v>1402</v>
      </c>
      <c r="C4633" s="131" t="s">
        <v>1914</v>
      </c>
      <c r="D4633" s="52">
        <v>219000</v>
      </c>
      <c r="E4633" s="132" t="str">
        <f>VLOOKUP(D4633,Range11,2,1)</f>
        <v>A</v>
      </c>
      <c r="F4633" s="118" t="e">
        <f>VLOOKUP(D4633,Range10,2,0)</f>
        <v>#N/A</v>
      </c>
      <c r="G4633" s="119" t="e">
        <f>VLOOKUP(D4633,Range9,2,0)</f>
        <v>#N/A</v>
      </c>
      <c r="H4633" s="53" t="s">
        <v>16</v>
      </c>
      <c r="I4633" s="133" t="str">
        <f>VLOOKUP(H4633,Range8,2,0)</f>
        <v>Single Family</v>
      </c>
      <c r="J4633" s="54">
        <v>164</v>
      </c>
      <c r="K4633" s="63" t="s">
        <v>213</v>
      </c>
      <c r="L4633">
        <v>4633</v>
      </c>
    </row>
    <row r="4634" spans="1:12">
      <c r="A4634" s="50" t="s">
        <v>908</v>
      </c>
      <c r="B4634" s="51" t="s">
        <v>1497</v>
      </c>
      <c r="C4634" s="131" t="s">
        <v>1915</v>
      </c>
      <c r="D4634" s="52">
        <v>219900</v>
      </c>
      <c r="E4634" s="132" t="str">
        <f>VLOOKUP(D4634,Range11,2,1)</f>
        <v>A</v>
      </c>
      <c r="F4634" s="118" t="e">
        <f>VLOOKUP(D4634,Range10,2,0)</f>
        <v>#N/A</v>
      </c>
      <c r="G4634" s="119" t="e">
        <f>VLOOKUP(D4634,Range9,2,0)</f>
        <v>#N/A</v>
      </c>
      <c r="H4634" s="53" t="s">
        <v>16</v>
      </c>
      <c r="I4634" s="133" t="str">
        <f>VLOOKUP(H4634,Range8,2,0)</f>
        <v>Single Family</v>
      </c>
      <c r="J4634" s="54">
        <v>91</v>
      </c>
      <c r="K4634" s="63" t="s">
        <v>85</v>
      </c>
      <c r="L4634">
        <v>4634</v>
      </c>
    </row>
    <row r="4635" spans="1:12">
      <c r="A4635" s="50" t="s">
        <v>908</v>
      </c>
      <c r="B4635" s="51">
        <v>39430</v>
      </c>
      <c r="C4635" s="131" t="s">
        <v>1919</v>
      </c>
      <c r="D4635" s="52">
        <v>220000</v>
      </c>
      <c r="E4635" s="132" t="str">
        <f>VLOOKUP(D4635,Range11,2,1)</f>
        <v>A</v>
      </c>
      <c r="F4635" s="118" t="e">
        <f>VLOOKUP(D4635,Range10,2,0)</f>
        <v>#N/A</v>
      </c>
      <c r="G4635" s="119" t="e">
        <f>VLOOKUP(D4635,Range9,2,0)</f>
        <v>#N/A</v>
      </c>
      <c r="H4635" s="53" t="s">
        <v>16</v>
      </c>
      <c r="I4635" s="133" t="str">
        <f>VLOOKUP(H4635,Range8,2,0)</f>
        <v>Single Family</v>
      </c>
      <c r="J4635" s="54">
        <v>262</v>
      </c>
      <c r="K4635" s="63" t="s">
        <v>102</v>
      </c>
      <c r="L4635">
        <v>4635</v>
      </c>
    </row>
    <row r="4636" spans="1:12">
      <c r="A4636" s="50" t="s">
        <v>908</v>
      </c>
      <c r="B4636" s="51" t="s">
        <v>1606</v>
      </c>
      <c r="C4636" s="131" t="s">
        <v>23</v>
      </c>
      <c r="D4636" s="52">
        <v>220000</v>
      </c>
      <c r="E4636" s="132" t="str">
        <f>VLOOKUP(D4636,Range11,2,1)</f>
        <v>A</v>
      </c>
      <c r="F4636" s="118" t="e">
        <f>VLOOKUP(D4636,Range10,2,0)</f>
        <v>#N/A</v>
      </c>
      <c r="G4636" s="119" t="e">
        <f>VLOOKUP(D4636,Range9,2,0)</f>
        <v>#N/A</v>
      </c>
      <c r="H4636" s="53" t="s">
        <v>12</v>
      </c>
      <c r="I4636" s="133" t="str">
        <f>VLOOKUP(H4636,Range8,2,0)</f>
        <v>Condo</v>
      </c>
      <c r="J4636" s="54">
        <v>209</v>
      </c>
      <c r="K4636" s="63" t="s">
        <v>107</v>
      </c>
      <c r="L4636">
        <v>4636</v>
      </c>
    </row>
    <row r="4637" spans="1:12">
      <c r="A4637" s="50" t="s">
        <v>908</v>
      </c>
      <c r="B4637" s="51" t="s">
        <v>1534</v>
      </c>
      <c r="C4637" s="131" t="s">
        <v>1913</v>
      </c>
      <c r="D4637" s="52">
        <v>220000</v>
      </c>
      <c r="E4637" s="132" t="str">
        <f>VLOOKUP(D4637,Range11,2,1)</f>
        <v>A</v>
      </c>
      <c r="F4637" s="118" t="e">
        <f>VLOOKUP(D4637,Range10,2,0)</f>
        <v>#N/A</v>
      </c>
      <c r="G4637" s="119" t="e">
        <f>VLOOKUP(D4637,Range9,2,0)</f>
        <v>#N/A</v>
      </c>
      <c r="H4637" s="53" t="s">
        <v>16</v>
      </c>
      <c r="I4637" s="133" t="str">
        <f>VLOOKUP(H4637,Range8,2,0)</f>
        <v>Single Family</v>
      </c>
      <c r="J4637" s="54">
        <v>144</v>
      </c>
      <c r="K4637" s="63" t="s">
        <v>65</v>
      </c>
      <c r="L4637">
        <v>4637</v>
      </c>
    </row>
    <row r="4638" spans="1:12">
      <c r="A4638" s="50" t="s">
        <v>908</v>
      </c>
      <c r="B4638" s="51" t="s">
        <v>1684</v>
      </c>
      <c r="C4638" s="131" t="s">
        <v>1913</v>
      </c>
      <c r="D4638" s="52">
        <v>220000</v>
      </c>
      <c r="E4638" s="132" t="str">
        <f>VLOOKUP(D4638,Range11,2,1)</f>
        <v>A</v>
      </c>
      <c r="F4638" s="118" t="e">
        <f>VLOOKUP(D4638,Range10,2,0)</f>
        <v>#N/A</v>
      </c>
      <c r="G4638" s="119" t="e">
        <f>VLOOKUP(D4638,Range9,2,0)</f>
        <v>#N/A</v>
      </c>
      <c r="H4638" s="53" t="s">
        <v>16</v>
      </c>
      <c r="I4638" s="133" t="str">
        <f>VLOOKUP(H4638,Range8,2,0)</f>
        <v>Single Family</v>
      </c>
      <c r="J4638" s="54">
        <v>142</v>
      </c>
      <c r="K4638" s="63" t="s">
        <v>366</v>
      </c>
      <c r="L4638">
        <v>4638</v>
      </c>
    </row>
    <row r="4639" spans="1:12">
      <c r="A4639" s="50" t="s">
        <v>908</v>
      </c>
      <c r="B4639" s="51" t="s">
        <v>1555</v>
      </c>
      <c r="C4639" s="131" t="s">
        <v>1912</v>
      </c>
      <c r="D4639" s="52">
        <v>220000</v>
      </c>
      <c r="E4639" s="132" t="str">
        <f>VLOOKUP(D4639,Range11,2,1)</f>
        <v>A</v>
      </c>
      <c r="F4639" s="118" t="e">
        <f>VLOOKUP(D4639,Range10,2,0)</f>
        <v>#N/A</v>
      </c>
      <c r="G4639" s="119" t="e">
        <f>VLOOKUP(D4639,Range9,2,0)</f>
        <v>#N/A</v>
      </c>
      <c r="H4639" s="53" t="s">
        <v>16</v>
      </c>
      <c r="I4639" s="133" t="str">
        <f>VLOOKUP(H4639,Range8,2,0)</f>
        <v>Single Family</v>
      </c>
      <c r="J4639" s="54">
        <v>96</v>
      </c>
      <c r="K4639" s="63" t="s">
        <v>546</v>
      </c>
      <c r="L4639">
        <v>4639</v>
      </c>
    </row>
    <row r="4640" spans="1:12">
      <c r="A4640" s="50" t="s">
        <v>908</v>
      </c>
      <c r="B4640" s="51" t="s">
        <v>1452</v>
      </c>
      <c r="C4640" s="131" t="s">
        <v>1910</v>
      </c>
      <c r="D4640" s="52">
        <v>220000</v>
      </c>
      <c r="E4640" s="132" t="str">
        <f>VLOOKUP(D4640,Range11,2,1)</f>
        <v>A</v>
      </c>
      <c r="F4640" s="118" t="e">
        <f>VLOOKUP(D4640,Range10,2,0)</f>
        <v>#N/A</v>
      </c>
      <c r="G4640" s="119" t="e">
        <f>VLOOKUP(D4640,Range9,2,0)</f>
        <v>#N/A</v>
      </c>
      <c r="H4640" s="53" t="s">
        <v>16</v>
      </c>
      <c r="I4640" s="133" t="str">
        <f>VLOOKUP(H4640,Range8,2,0)</f>
        <v>Single Family</v>
      </c>
      <c r="J4640" s="54">
        <v>17</v>
      </c>
      <c r="K4640" s="63" t="s">
        <v>827</v>
      </c>
      <c r="L4640">
        <v>4640</v>
      </c>
    </row>
    <row r="4641" spans="1:12">
      <c r="A4641" s="50" t="s">
        <v>908</v>
      </c>
      <c r="B4641" s="51" t="s">
        <v>1794</v>
      </c>
      <c r="C4641" s="131" t="s">
        <v>1939</v>
      </c>
      <c r="D4641" s="52">
        <v>222000</v>
      </c>
      <c r="E4641" s="132" t="str">
        <f>VLOOKUP(D4641,Range11,2,1)</f>
        <v>A</v>
      </c>
      <c r="F4641" s="118" t="e">
        <f>VLOOKUP(D4641,Range10,2,0)</f>
        <v>#N/A</v>
      </c>
      <c r="G4641" s="119" t="e">
        <f>VLOOKUP(D4641,Range9,2,0)</f>
        <v>#N/A</v>
      </c>
      <c r="H4641" s="53" t="s">
        <v>16</v>
      </c>
      <c r="I4641" s="133" t="str">
        <f>VLOOKUP(H4641,Range8,2,0)</f>
        <v>Single Family</v>
      </c>
      <c r="J4641" s="54">
        <v>803</v>
      </c>
      <c r="K4641" s="63" t="s">
        <v>213</v>
      </c>
      <c r="L4641">
        <v>4641</v>
      </c>
    </row>
    <row r="4642" spans="1:12">
      <c r="A4642" s="50" t="s">
        <v>908</v>
      </c>
      <c r="B4642" s="51" t="s">
        <v>1562</v>
      </c>
      <c r="C4642" s="131" t="s">
        <v>23</v>
      </c>
      <c r="D4642" s="52">
        <v>225000</v>
      </c>
      <c r="E4642" s="132" t="str">
        <f>VLOOKUP(D4642,Range11,2,1)</f>
        <v>A</v>
      </c>
      <c r="F4642" s="118" t="e">
        <f>VLOOKUP(D4642,Range10,2,0)</f>
        <v>#N/A</v>
      </c>
      <c r="G4642" s="119" t="e">
        <f>VLOOKUP(D4642,Range9,2,0)</f>
        <v>#N/A</v>
      </c>
      <c r="H4642" s="53" t="s">
        <v>12</v>
      </c>
      <c r="I4642" s="133" t="str">
        <f>VLOOKUP(H4642,Range8,2,0)</f>
        <v>Condo</v>
      </c>
      <c r="J4642" s="54">
        <v>200</v>
      </c>
      <c r="K4642" s="63" t="s">
        <v>102</v>
      </c>
      <c r="L4642">
        <v>4642</v>
      </c>
    </row>
    <row r="4643" spans="1:12">
      <c r="A4643" s="50" t="s">
        <v>908</v>
      </c>
      <c r="B4643" s="51" t="s">
        <v>1636</v>
      </c>
      <c r="C4643" s="131" t="s">
        <v>1914</v>
      </c>
      <c r="D4643" s="52">
        <v>225000</v>
      </c>
      <c r="E4643" s="132" t="str">
        <f>VLOOKUP(D4643,Range11,2,1)</f>
        <v>A</v>
      </c>
      <c r="F4643" s="118" t="e">
        <f>VLOOKUP(D4643,Range10,2,0)</f>
        <v>#N/A</v>
      </c>
      <c r="G4643" s="119" t="e">
        <f>VLOOKUP(D4643,Range9,2,0)</f>
        <v>#N/A</v>
      </c>
      <c r="H4643" s="53" t="s">
        <v>16</v>
      </c>
      <c r="I4643" s="133" t="str">
        <f>VLOOKUP(H4643,Range8,2,0)</f>
        <v>Single Family</v>
      </c>
      <c r="J4643" s="54">
        <v>167</v>
      </c>
      <c r="K4643" s="63" t="s">
        <v>554</v>
      </c>
      <c r="L4643">
        <v>4643</v>
      </c>
    </row>
    <row r="4644" spans="1:12">
      <c r="A4644" s="50" t="s">
        <v>908</v>
      </c>
      <c r="B4644" s="51" t="s">
        <v>1502</v>
      </c>
      <c r="C4644" s="131" t="s">
        <v>1910</v>
      </c>
      <c r="D4644" s="52">
        <v>228900</v>
      </c>
      <c r="E4644" s="132" t="str">
        <f>VLOOKUP(D4644,Range11,2,1)</f>
        <v>A</v>
      </c>
      <c r="F4644" s="118" t="e">
        <f>VLOOKUP(D4644,Range10,2,0)</f>
        <v>#N/A</v>
      </c>
      <c r="G4644" s="119" t="e">
        <f>VLOOKUP(D4644,Range9,2,0)</f>
        <v>#N/A</v>
      </c>
      <c r="H4644" s="53" t="s">
        <v>16</v>
      </c>
      <c r="I4644" s="133" t="str">
        <f>VLOOKUP(H4644,Range8,2,0)</f>
        <v>Single Family</v>
      </c>
      <c r="J4644" s="54">
        <v>14</v>
      </c>
      <c r="K4644" s="63" t="s">
        <v>174</v>
      </c>
      <c r="L4644">
        <v>4644</v>
      </c>
    </row>
    <row r="4645" spans="1:12">
      <c r="A4645" s="50" t="s">
        <v>908</v>
      </c>
      <c r="B4645" s="51">
        <v>39386</v>
      </c>
      <c r="C4645" s="131" t="s">
        <v>1917</v>
      </c>
      <c r="D4645" s="52">
        <v>235000</v>
      </c>
      <c r="E4645" s="132" t="str">
        <f>VLOOKUP(D4645,Range11,2,1)</f>
        <v>A</v>
      </c>
      <c r="F4645" s="118" t="e">
        <f>VLOOKUP(D4645,Range10,2,0)</f>
        <v>#N/A</v>
      </c>
      <c r="G4645" s="119" t="e">
        <f>VLOOKUP(D4645,Range9,2,0)</f>
        <v>#N/A</v>
      </c>
      <c r="H4645" s="53" t="s">
        <v>16</v>
      </c>
      <c r="I4645" s="133" t="str">
        <f>VLOOKUP(H4645,Range8,2,0)</f>
        <v>Single Family</v>
      </c>
      <c r="J4645" s="54">
        <v>306</v>
      </c>
      <c r="K4645" s="63" t="s">
        <v>195</v>
      </c>
      <c r="L4645">
        <v>4645</v>
      </c>
    </row>
    <row r="4646" spans="1:12">
      <c r="A4646" s="50" t="s">
        <v>908</v>
      </c>
      <c r="B4646" s="51" t="s">
        <v>1389</v>
      </c>
      <c r="C4646" s="131" t="s">
        <v>1915</v>
      </c>
      <c r="D4646" s="52">
        <v>235532</v>
      </c>
      <c r="E4646" s="132" t="str">
        <f>VLOOKUP(D4646,Range11,2,1)</f>
        <v>A</v>
      </c>
      <c r="F4646" s="118" t="e">
        <f>VLOOKUP(D4646,Range10,2,0)</f>
        <v>#N/A</v>
      </c>
      <c r="G4646" s="119" t="e">
        <f>VLOOKUP(D4646,Range9,2,0)</f>
        <v>#N/A</v>
      </c>
      <c r="H4646" s="53" t="s">
        <v>16</v>
      </c>
      <c r="I4646" s="133" t="str">
        <f>VLOOKUP(H4646,Range8,2,0)</f>
        <v>Single Family</v>
      </c>
      <c r="J4646" s="54">
        <v>75</v>
      </c>
      <c r="K4646" s="63" t="s">
        <v>133</v>
      </c>
      <c r="L4646">
        <v>4646</v>
      </c>
    </row>
    <row r="4647" spans="1:12">
      <c r="A4647" s="50" t="s">
        <v>908</v>
      </c>
      <c r="B4647" s="51" t="s">
        <v>1449</v>
      </c>
      <c r="C4647" s="131" t="s">
        <v>1911</v>
      </c>
      <c r="D4647" s="52">
        <v>239000</v>
      </c>
      <c r="E4647" s="132" t="str">
        <f>VLOOKUP(D4647,Range11,2,1)</f>
        <v>A</v>
      </c>
      <c r="F4647" s="118" t="e">
        <f>VLOOKUP(D4647,Range10,2,0)</f>
        <v>#N/A</v>
      </c>
      <c r="G4647" s="119" t="e">
        <f>VLOOKUP(D4647,Range9,2,0)</f>
        <v>#N/A</v>
      </c>
      <c r="H4647" s="53" t="s">
        <v>16</v>
      </c>
      <c r="I4647" s="133" t="str">
        <f>VLOOKUP(H4647,Range8,2,0)</f>
        <v>Single Family</v>
      </c>
      <c r="J4647" s="54">
        <v>62</v>
      </c>
      <c r="K4647" s="63" t="s">
        <v>391</v>
      </c>
      <c r="L4647">
        <v>4647</v>
      </c>
    </row>
    <row r="4648" spans="1:12">
      <c r="A4648" s="50" t="s">
        <v>908</v>
      </c>
      <c r="B4648" s="51" t="s">
        <v>1618</v>
      </c>
      <c r="C4648" s="131" t="s">
        <v>1913</v>
      </c>
      <c r="D4648" s="52">
        <v>239900</v>
      </c>
      <c r="E4648" s="132" t="str">
        <f>VLOOKUP(D4648,Range11,2,1)</f>
        <v>A</v>
      </c>
      <c r="F4648" s="118" t="e">
        <f>VLOOKUP(D4648,Range10,2,0)</f>
        <v>#N/A</v>
      </c>
      <c r="G4648" s="119" t="e">
        <f>VLOOKUP(D4648,Range9,2,0)</f>
        <v>#N/A</v>
      </c>
      <c r="H4648" s="53" t="s">
        <v>16</v>
      </c>
      <c r="I4648" s="133" t="str">
        <f>VLOOKUP(H4648,Range8,2,0)</f>
        <v>Single Family</v>
      </c>
      <c r="J4648" s="54">
        <v>152</v>
      </c>
      <c r="K4648" s="63" t="s">
        <v>97</v>
      </c>
      <c r="L4648">
        <v>4648</v>
      </c>
    </row>
    <row r="4649" spans="1:12">
      <c r="A4649" s="50" t="s">
        <v>908</v>
      </c>
      <c r="B4649" s="51" t="s">
        <v>1552</v>
      </c>
      <c r="C4649" s="131" t="s">
        <v>1911</v>
      </c>
      <c r="D4649" s="52">
        <v>240000</v>
      </c>
      <c r="E4649" s="132" t="str">
        <f>VLOOKUP(D4649,Range11,2,1)</f>
        <v>A</v>
      </c>
      <c r="F4649" s="118" t="e">
        <f>VLOOKUP(D4649,Range10,2,0)</f>
        <v>#N/A</v>
      </c>
      <c r="G4649" s="119" t="e">
        <f>VLOOKUP(D4649,Range9,2,0)</f>
        <v>#N/A</v>
      </c>
      <c r="H4649" s="53" t="s">
        <v>16</v>
      </c>
      <c r="I4649" s="133" t="str">
        <f>VLOOKUP(H4649,Range8,2,0)</f>
        <v>Single Family</v>
      </c>
      <c r="J4649" s="54">
        <v>55</v>
      </c>
      <c r="K4649" s="63" t="s">
        <v>85</v>
      </c>
      <c r="L4649">
        <v>4649</v>
      </c>
    </row>
    <row r="4650" spans="1:12">
      <c r="A4650" s="50" t="s">
        <v>908</v>
      </c>
      <c r="B4650" s="51" t="s">
        <v>1422</v>
      </c>
      <c r="C4650" s="131" t="s">
        <v>1913</v>
      </c>
      <c r="D4650" s="52">
        <v>242000</v>
      </c>
      <c r="E4650" s="132" t="str">
        <f>VLOOKUP(D4650,Range11,2,1)</f>
        <v>A</v>
      </c>
      <c r="F4650" s="118" t="e">
        <f>VLOOKUP(D4650,Range10,2,0)</f>
        <v>#N/A</v>
      </c>
      <c r="G4650" s="119" t="e">
        <f>VLOOKUP(D4650,Range9,2,0)</f>
        <v>#N/A</v>
      </c>
      <c r="H4650" s="53" t="s">
        <v>16</v>
      </c>
      <c r="I4650" s="133" t="str">
        <f>VLOOKUP(H4650,Range8,2,0)</f>
        <v>Single Family</v>
      </c>
      <c r="J4650" s="54">
        <v>143</v>
      </c>
      <c r="K4650" s="63" t="s">
        <v>113</v>
      </c>
      <c r="L4650">
        <v>4650</v>
      </c>
    </row>
    <row r="4651" spans="1:12">
      <c r="A4651" s="50" t="s">
        <v>908</v>
      </c>
      <c r="B4651" s="51" t="s">
        <v>1744</v>
      </c>
      <c r="C4651" s="131" t="s">
        <v>1933</v>
      </c>
      <c r="D4651" s="52">
        <v>243342</v>
      </c>
      <c r="E4651" s="132" t="str">
        <f>VLOOKUP(D4651,Range11,2,1)</f>
        <v>A</v>
      </c>
      <c r="F4651" s="118" t="e">
        <f>VLOOKUP(D4651,Range10,2,0)</f>
        <v>#N/A</v>
      </c>
      <c r="G4651" s="119" t="e">
        <f>VLOOKUP(D4651,Range9,2,0)</f>
        <v>#N/A</v>
      </c>
      <c r="H4651" s="53" t="s">
        <v>16</v>
      </c>
      <c r="I4651" s="133" t="str">
        <f>VLOOKUP(H4651,Range8,2,0)</f>
        <v>Single Family</v>
      </c>
      <c r="J4651" s="54">
        <v>517</v>
      </c>
      <c r="K4651" s="63" t="s">
        <v>133</v>
      </c>
      <c r="L4651">
        <v>4651</v>
      </c>
    </row>
    <row r="4652" spans="1:12">
      <c r="A4652" s="50" t="s">
        <v>908</v>
      </c>
      <c r="B4652" s="51" t="s">
        <v>1449</v>
      </c>
      <c r="C4652" s="131" t="s">
        <v>1911</v>
      </c>
      <c r="D4652" s="52">
        <v>243500</v>
      </c>
      <c r="E4652" s="132" t="str">
        <f>VLOOKUP(D4652,Range11,2,1)</f>
        <v>A</v>
      </c>
      <c r="F4652" s="118" t="e">
        <f>VLOOKUP(D4652,Range10,2,0)</f>
        <v>#N/A</v>
      </c>
      <c r="G4652" s="119" t="e">
        <f>VLOOKUP(D4652,Range9,2,0)</f>
        <v>#N/A</v>
      </c>
      <c r="H4652" s="53" t="s">
        <v>16</v>
      </c>
      <c r="I4652" s="133" t="str">
        <f>VLOOKUP(H4652,Range8,2,0)</f>
        <v>Single Family</v>
      </c>
      <c r="J4652" s="54">
        <v>62</v>
      </c>
      <c r="K4652" s="63" t="s">
        <v>75</v>
      </c>
      <c r="L4652">
        <v>4652</v>
      </c>
    </row>
    <row r="4653" spans="1:12">
      <c r="A4653" s="50" t="s">
        <v>908</v>
      </c>
      <c r="B4653" s="51" t="s">
        <v>1648</v>
      </c>
      <c r="C4653" s="131" t="s">
        <v>1911</v>
      </c>
      <c r="D4653" s="52">
        <v>244900</v>
      </c>
      <c r="E4653" s="132" t="str">
        <f>VLOOKUP(D4653,Range11,2,1)</f>
        <v>A</v>
      </c>
      <c r="F4653" s="118" t="e">
        <f>VLOOKUP(D4653,Range10,2,0)</f>
        <v>#N/A</v>
      </c>
      <c r="G4653" s="119" t="e">
        <f>VLOOKUP(D4653,Range9,2,0)</f>
        <v>#N/A</v>
      </c>
      <c r="H4653" s="53" t="s">
        <v>16</v>
      </c>
      <c r="I4653" s="133" t="str">
        <f>VLOOKUP(H4653,Range8,2,0)</f>
        <v>Single Family</v>
      </c>
      <c r="J4653" s="54">
        <v>51</v>
      </c>
      <c r="K4653" s="63" t="s">
        <v>121</v>
      </c>
      <c r="L4653">
        <v>4653</v>
      </c>
    </row>
    <row r="4654" spans="1:12">
      <c r="A4654" s="50" t="s">
        <v>908</v>
      </c>
      <c r="B4654" s="51" t="s">
        <v>1579</v>
      </c>
      <c r="C4654" s="131" t="s">
        <v>1913</v>
      </c>
      <c r="D4654" s="52">
        <v>245000</v>
      </c>
      <c r="E4654" s="132" t="str">
        <f>VLOOKUP(D4654,Range11,2,1)</f>
        <v>A</v>
      </c>
      <c r="F4654" s="118" t="e">
        <f>VLOOKUP(D4654,Range10,2,0)</f>
        <v>#N/A</v>
      </c>
      <c r="G4654" s="119" t="e">
        <f>VLOOKUP(D4654,Range9,2,0)</f>
        <v>#N/A</v>
      </c>
      <c r="H4654" s="53" t="s">
        <v>16</v>
      </c>
      <c r="I4654" s="133" t="str">
        <f>VLOOKUP(H4654,Range8,2,0)</f>
        <v>Single Family</v>
      </c>
      <c r="J4654" s="54">
        <v>151</v>
      </c>
      <c r="K4654" s="63" t="s">
        <v>264</v>
      </c>
      <c r="L4654">
        <v>4654</v>
      </c>
    </row>
    <row r="4655" spans="1:12">
      <c r="A4655" s="50" t="s">
        <v>908</v>
      </c>
      <c r="B4655" s="51" t="s">
        <v>1579</v>
      </c>
      <c r="C4655" s="131" t="s">
        <v>1913</v>
      </c>
      <c r="D4655" s="52">
        <v>245542</v>
      </c>
      <c r="E4655" s="132" t="str">
        <f>VLOOKUP(D4655,Range11,2,1)</f>
        <v>A</v>
      </c>
      <c r="F4655" s="118" t="e">
        <f>VLOOKUP(D4655,Range10,2,0)</f>
        <v>#N/A</v>
      </c>
      <c r="G4655" s="119" t="e">
        <f>VLOOKUP(D4655,Range9,2,0)</f>
        <v>#N/A</v>
      </c>
      <c r="H4655" s="53" t="s">
        <v>16</v>
      </c>
      <c r="I4655" s="133" t="str">
        <f>VLOOKUP(H4655,Range8,2,0)</f>
        <v>Single Family</v>
      </c>
      <c r="J4655" s="54">
        <v>151</v>
      </c>
      <c r="K4655" s="63" t="s">
        <v>133</v>
      </c>
      <c r="L4655">
        <v>4655</v>
      </c>
    </row>
    <row r="4656" spans="1:12">
      <c r="A4656" s="50" t="s">
        <v>908</v>
      </c>
      <c r="B4656" s="51">
        <v>39365</v>
      </c>
      <c r="C4656" s="131" t="s">
        <v>1917</v>
      </c>
      <c r="D4656" s="52">
        <v>249000</v>
      </c>
      <c r="E4656" s="132" t="str">
        <f>VLOOKUP(D4656,Range11,2,1)</f>
        <v>A</v>
      </c>
      <c r="F4656" s="118" t="e">
        <f>VLOOKUP(D4656,Range10,2,0)</f>
        <v>#N/A</v>
      </c>
      <c r="G4656" s="119" t="e">
        <f>VLOOKUP(D4656,Range9,2,0)</f>
        <v>#N/A</v>
      </c>
      <c r="H4656" s="53" t="s">
        <v>16</v>
      </c>
      <c r="I4656" s="133" t="str">
        <f>VLOOKUP(H4656,Range8,2,0)</f>
        <v>Single Family</v>
      </c>
      <c r="J4656" s="54">
        <v>327</v>
      </c>
      <c r="K4656" s="63" t="s">
        <v>102</v>
      </c>
      <c r="L4656">
        <v>4656</v>
      </c>
    </row>
    <row r="4657" spans="1:12">
      <c r="A4657" s="50" t="s">
        <v>908</v>
      </c>
      <c r="B4657" s="51" t="s">
        <v>1424</v>
      </c>
      <c r="C4657" s="131" t="s">
        <v>1910</v>
      </c>
      <c r="D4657" s="52">
        <v>249000</v>
      </c>
      <c r="E4657" s="132" t="str">
        <f>VLOOKUP(D4657,Range11,2,1)</f>
        <v>A</v>
      </c>
      <c r="F4657" s="118" t="e">
        <f>VLOOKUP(D4657,Range10,2,0)</f>
        <v>#N/A</v>
      </c>
      <c r="G4657" s="119" t="e">
        <f>VLOOKUP(D4657,Range9,2,0)</f>
        <v>#N/A</v>
      </c>
      <c r="H4657" s="53" t="s">
        <v>16</v>
      </c>
      <c r="I4657" s="133" t="str">
        <f>VLOOKUP(H4657,Range8,2,0)</f>
        <v>Single Family</v>
      </c>
      <c r="J4657" s="54">
        <v>12</v>
      </c>
      <c r="K4657" s="63" t="s">
        <v>991</v>
      </c>
      <c r="L4657">
        <v>4657</v>
      </c>
    </row>
    <row r="4658" spans="1:12">
      <c r="A4658" s="50" t="s">
        <v>908</v>
      </c>
      <c r="B4658" s="51" t="s">
        <v>1424</v>
      </c>
      <c r="C4658" s="131" t="s">
        <v>1910</v>
      </c>
      <c r="D4658" s="52">
        <v>249000</v>
      </c>
      <c r="E4658" s="132" t="str">
        <f>VLOOKUP(D4658,Range11,2,1)</f>
        <v>A</v>
      </c>
      <c r="F4658" s="118" t="e">
        <f>VLOOKUP(D4658,Range10,2,0)</f>
        <v>#N/A</v>
      </c>
      <c r="G4658" s="119" t="e">
        <f>VLOOKUP(D4658,Range9,2,0)</f>
        <v>#N/A</v>
      </c>
      <c r="H4658" s="53" t="s">
        <v>16</v>
      </c>
      <c r="I4658" s="133" t="str">
        <f>VLOOKUP(H4658,Range8,2,0)</f>
        <v>Single Family</v>
      </c>
      <c r="J4658" s="54">
        <v>12</v>
      </c>
      <c r="K4658" s="63" t="s">
        <v>991</v>
      </c>
      <c r="L4658">
        <v>4658</v>
      </c>
    </row>
    <row r="4659" spans="1:12">
      <c r="A4659" s="50" t="s">
        <v>908</v>
      </c>
      <c r="B4659" s="51">
        <v>39358</v>
      </c>
      <c r="C4659" s="131" t="s">
        <v>1917</v>
      </c>
      <c r="D4659" s="52">
        <v>249900</v>
      </c>
      <c r="E4659" s="132" t="str">
        <f>VLOOKUP(D4659,Range11,2,1)</f>
        <v>A</v>
      </c>
      <c r="F4659" s="118" t="e">
        <f>VLOOKUP(D4659,Range10,2,0)</f>
        <v>#N/A</v>
      </c>
      <c r="G4659" s="119" t="e">
        <f>VLOOKUP(D4659,Range9,2,0)</f>
        <v>#N/A</v>
      </c>
      <c r="H4659" s="53" t="s">
        <v>16</v>
      </c>
      <c r="I4659" s="133" t="str">
        <f>VLOOKUP(H4659,Range8,2,0)</f>
        <v>Single Family</v>
      </c>
      <c r="J4659" s="54">
        <v>334</v>
      </c>
      <c r="K4659" s="63" t="s">
        <v>310</v>
      </c>
      <c r="L4659">
        <v>4659</v>
      </c>
    </row>
    <row r="4660" spans="1:12">
      <c r="A4660" s="50" t="s">
        <v>908</v>
      </c>
      <c r="B4660" s="51">
        <v>39428</v>
      </c>
      <c r="C4660" s="131" t="s">
        <v>1919</v>
      </c>
      <c r="D4660" s="52">
        <v>249900</v>
      </c>
      <c r="E4660" s="132" t="str">
        <f>VLOOKUP(D4660,Range11,2,1)</f>
        <v>A</v>
      </c>
      <c r="F4660" s="118" t="e">
        <f>VLOOKUP(D4660,Range10,2,0)</f>
        <v>#N/A</v>
      </c>
      <c r="G4660" s="119" t="e">
        <f>VLOOKUP(D4660,Range9,2,0)</f>
        <v>#N/A</v>
      </c>
      <c r="H4660" s="53" t="s">
        <v>16</v>
      </c>
      <c r="I4660" s="133" t="str">
        <f>VLOOKUP(H4660,Range8,2,0)</f>
        <v>Single Family</v>
      </c>
      <c r="J4660" s="54">
        <v>264</v>
      </c>
      <c r="K4660" s="63" t="s">
        <v>548</v>
      </c>
      <c r="L4660">
        <v>4660</v>
      </c>
    </row>
    <row r="4661" spans="1:12">
      <c r="A4661" s="50" t="s">
        <v>908</v>
      </c>
      <c r="B4661" s="51" t="s">
        <v>1593</v>
      </c>
      <c r="C4661" s="131" t="s">
        <v>23</v>
      </c>
      <c r="D4661" s="52">
        <v>249900</v>
      </c>
      <c r="E4661" s="132" t="str">
        <f>VLOOKUP(D4661,Range11,2,1)</f>
        <v>A</v>
      </c>
      <c r="F4661" s="118" t="e">
        <f>VLOOKUP(D4661,Range10,2,0)</f>
        <v>#N/A</v>
      </c>
      <c r="G4661" s="119" t="e">
        <f>VLOOKUP(D4661,Range9,2,0)</f>
        <v>#N/A</v>
      </c>
      <c r="H4661" s="53" t="s">
        <v>16</v>
      </c>
      <c r="I4661" s="133" t="str">
        <f>VLOOKUP(H4661,Range8,2,0)</f>
        <v>Single Family</v>
      </c>
      <c r="J4661" s="54">
        <v>195</v>
      </c>
      <c r="K4661" s="63" t="s">
        <v>992</v>
      </c>
      <c r="L4661">
        <v>4661</v>
      </c>
    </row>
    <row r="4662" spans="1:12">
      <c r="A4662" s="50" t="s">
        <v>908</v>
      </c>
      <c r="B4662" s="51">
        <v>39372</v>
      </c>
      <c r="C4662" s="131" t="s">
        <v>1917</v>
      </c>
      <c r="D4662" s="52">
        <v>250000</v>
      </c>
      <c r="E4662" s="132" t="str">
        <f>VLOOKUP(D4662,Range11,2,1)</f>
        <v>B</v>
      </c>
      <c r="F4662" s="118" t="str">
        <f>VLOOKUP(D4662,Range10,2,0)</f>
        <v>B</v>
      </c>
      <c r="G4662" s="119" t="str">
        <f>VLOOKUP(D4662,Range9,2,0)</f>
        <v>B</v>
      </c>
      <c r="H4662" s="53" t="s">
        <v>16</v>
      </c>
      <c r="I4662" s="133" t="str">
        <f>VLOOKUP(H4662,Range8,2,0)</f>
        <v>Single Family</v>
      </c>
      <c r="J4662" s="54">
        <v>320</v>
      </c>
      <c r="K4662" s="63" t="s">
        <v>87</v>
      </c>
      <c r="L4662">
        <v>4662</v>
      </c>
    </row>
    <row r="4663" spans="1:12">
      <c r="A4663" s="50" t="s">
        <v>908</v>
      </c>
      <c r="B4663" s="51" t="s">
        <v>1649</v>
      </c>
      <c r="C4663" s="131" t="s">
        <v>1920</v>
      </c>
      <c r="D4663" s="52">
        <v>250000</v>
      </c>
      <c r="E4663" s="132" t="str">
        <f>VLOOKUP(D4663,Range11,2,1)</f>
        <v>B</v>
      </c>
      <c r="F4663" s="118" t="str">
        <f>VLOOKUP(D4663,Range10,2,0)</f>
        <v>B</v>
      </c>
      <c r="G4663" s="119" t="str">
        <f>VLOOKUP(D4663,Range9,2,0)</f>
        <v>B</v>
      </c>
      <c r="H4663" s="53" t="s">
        <v>16</v>
      </c>
      <c r="I4663" s="133" t="str">
        <f>VLOOKUP(H4663,Range8,2,0)</f>
        <v>Single Family</v>
      </c>
      <c r="J4663" s="54">
        <v>222</v>
      </c>
      <c r="K4663" s="63" t="s">
        <v>97</v>
      </c>
      <c r="L4663">
        <v>4663</v>
      </c>
    </row>
    <row r="4664" spans="1:12">
      <c r="A4664" s="50" t="s">
        <v>908</v>
      </c>
      <c r="B4664" s="51" t="s">
        <v>1457</v>
      </c>
      <c r="C4664" s="131" t="s">
        <v>1910</v>
      </c>
      <c r="D4664" s="52">
        <v>250000</v>
      </c>
      <c r="E4664" s="132" t="str">
        <f>VLOOKUP(D4664,Range11,2,1)</f>
        <v>B</v>
      </c>
      <c r="F4664" s="118" t="str">
        <f>VLOOKUP(D4664,Range10,2,0)</f>
        <v>B</v>
      </c>
      <c r="G4664" s="119" t="str">
        <f>VLOOKUP(D4664,Range9,2,0)</f>
        <v>B</v>
      </c>
      <c r="H4664" s="53" t="s">
        <v>16</v>
      </c>
      <c r="I4664" s="133" t="str">
        <f>VLOOKUP(H4664,Range8,2,0)</f>
        <v>Single Family</v>
      </c>
      <c r="J4664" s="54">
        <v>7</v>
      </c>
      <c r="K4664" s="63" t="s">
        <v>585</v>
      </c>
      <c r="L4664">
        <v>4664</v>
      </c>
    </row>
    <row r="4665" spans="1:12">
      <c r="A4665" s="50" t="s">
        <v>908</v>
      </c>
      <c r="B4665" s="51" t="s">
        <v>1530</v>
      </c>
      <c r="C4665" s="131" t="s">
        <v>1920</v>
      </c>
      <c r="D4665" s="52">
        <v>259000</v>
      </c>
      <c r="E4665" s="132" t="str">
        <f>VLOOKUP(D4665,Range11,2,1)</f>
        <v>B</v>
      </c>
      <c r="F4665" s="118" t="e">
        <f>VLOOKUP(D4665,Range10,2,0)</f>
        <v>#N/A</v>
      </c>
      <c r="G4665" s="119" t="e">
        <f>VLOOKUP(D4665,Range9,2,0)</f>
        <v>#N/A</v>
      </c>
      <c r="H4665" s="53" t="s">
        <v>16</v>
      </c>
      <c r="I4665" s="133" t="str">
        <f>VLOOKUP(H4665,Range8,2,0)</f>
        <v>Single Family</v>
      </c>
      <c r="J4665" s="54">
        <v>223</v>
      </c>
      <c r="K4665" s="63" t="s">
        <v>526</v>
      </c>
      <c r="L4665">
        <v>4665</v>
      </c>
    </row>
    <row r="4666" spans="1:12">
      <c r="A4666" s="50" t="s">
        <v>908</v>
      </c>
      <c r="B4666" s="51" t="s">
        <v>1641</v>
      </c>
      <c r="C4666" s="131" t="s">
        <v>23</v>
      </c>
      <c r="D4666" s="52">
        <v>260000</v>
      </c>
      <c r="E4666" s="132" t="str">
        <f>VLOOKUP(D4666,Range11,2,1)</f>
        <v>B</v>
      </c>
      <c r="F4666" s="118" t="e">
        <f>VLOOKUP(D4666,Range10,2,0)</f>
        <v>#N/A</v>
      </c>
      <c r="G4666" s="119" t="e">
        <f>VLOOKUP(D4666,Range9,2,0)</f>
        <v>#N/A</v>
      </c>
      <c r="H4666" s="53" t="s">
        <v>16</v>
      </c>
      <c r="I4666" s="133" t="str">
        <f>VLOOKUP(H4666,Range8,2,0)</f>
        <v>Single Family</v>
      </c>
      <c r="J4666" s="54">
        <v>185</v>
      </c>
      <c r="K4666" s="63" t="s">
        <v>554</v>
      </c>
      <c r="L4666">
        <v>4666</v>
      </c>
    </row>
    <row r="4667" spans="1:12">
      <c r="A4667" s="50" t="s">
        <v>908</v>
      </c>
      <c r="B4667" s="51" t="s">
        <v>1379</v>
      </c>
      <c r="C4667" s="131" t="s">
        <v>1914</v>
      </c>
      <c r="D4667" s="52">
        <v>260000</v>
      </c>
      <c r="E4667" s="132" t="str">
        <f>VLOOKUP(D4667,Range11,2,1)</f>
        <v>B</v>
      </c>
      <c r="F4667" s="118" t="e">
        <f>VLOOKUP(D4667,Range10,2,0)</f>
        <v>#N/A</v>
      </c>
      <c r="G4667" s="119" t="e">
        <f>VLOOKUP(D4667,Range9,2,0)</f>
        <v>#N/A</v>
      </c>
      <c r="H4667" s="53" t="s">
        <v>16</v>
      </c>
      <c r="I4667" s="133" t="str">
        <f>VLOOKUP(H4667,Range8,2,0)</f>
        <v>Single Family</v>
      </c>
      <c r="J4667" s="54">
        <v>175</v>
      </c>
      <c r="K4667" s="63" t="s">
        <v>993</v>
      </c>
      <c r="L4667">
        <v>4667</v>
      </c>
    </row>
    <row r="4668" spans="1:12">
      <c r="A4668" s="50" t="s">
        <v>908</v>
      </c>
      <c r="B4668" s="51" t="s">
        <v>1626</v>
      </c>
      <c r="C4668" s="131" t="s">
        <v>1920</v>
      </c>
      <c r="D4668" s="52">
        <v>269000</v>
      </c>
      <c r="E4668" s="132" t="str">
        <f>VLOOKUP(D4668,Range11,2,1)</f>
        <v>B</v>
      </c>
      <c r="F4668" s="118" t="e">
        <f>VLOOKUP(D4668,Range10,2,0)</f>
        <v>#N/A</v>
      </c>
      <c r="G4668" s="119" t="e">
        <f>VLOOKUP(D4668,Range9,2,0)</f>
        <v>#N/A</v>
      </c>
      <c r="H4668" s="53" t="s">
        <v>16</v>
      </c>
      <c r="I4668" s="133" t="str">
        <f>VLOOKUP(H4668,Range8,2,0)</f>
        <v>Single Family</v>
      </c>
      <c r="J4668" s="54">
        <v>186</v>
      </c>
      <c r="K4668" s="63" t="s">
        <v>213</v>
      </c>
      <c r="L4668">
        <v>4668</v>
      </c>
    </row>
    <row r="4669" spans="1:12">
      <c r="A4669" s="50" t="s">
        <v>908</v>
      </c>
      <c r="B4669" s="51" t="s">
        <v>1500</v>
      </c>
      <c r="C4669" s="131" t="s">
        <v>1912</v>
      </c>
      <c r="D4669" s="52">
        <v>279000</v>
      </c>
      <c r="E4669" s="132" t="str">
        <f>VLOOKUP(D4669,Range11,2,1)</f>
        <v>B</v>
      </c>
      <c r="F4669" s="118" t="e">
        <f>VLOOKUP(D4669,Range10,2,0)</f>
        <v>#N/A</v>
      </c>
      <c r="G4669" s="119" t="e">
        <f>VLOOKUP(D4669,Range9,2,0)</f>
        <v>#N/A</v>
      </c>
      <c r="H4669" s="53" t="s">
        <v>16</v>
      </c>
      <c r="I4669" s="133" t="str">
        <f>VLOOKUP(H4669,Range8,2,0)</f>
        <v>Single Family</v>
      </c>
      <c r="J4669" s="54">
        <v>122</v>
      </c>
      <c r="K4669" s="63" t="s">
        <v>124</v>
      </c>
      <c r="L4669">
        <v>4669</v>
      </c>
    </row>
    <row r="4670" spans="1:12">
      <c r="A4670" s="50" t="s">
        <v>908</v>
      </c>
      <c r="B4670" s="51" t="s">
        <v>1391</v>
      </c>
      <c r="C4670" s="131" t="s">
        <v>1914</v>
      </c>
      <c r="D4670" s="52">
        <v>279900</v>
      </c>
      <c r="E4670" s="132" t="str">
        <f>VLOOKUP(D4670,Range11,2,1)</f>
        <v>B</v>
      </c>
      <c r="F4670" s="118" t="e">
        <f>VLOOKUP(D4670,Range10,2,0)</f>
        <v>#N/A</v>
      </c>
      <c r="G4670" s="119" t="e">
        <f>VLOOKUP(D4670,Range9,2,0)</f>
        <v>#N/A</v>
      </c>
      <c r="H4670" s="53" t="s">
        <v>16</v>
      </c>
      <c r="I4670" s="133" t="str">
        <f>VLOOKUP(H4670,Range8,2,0)</f>
        <v>Single Family</v>
      </c>
      <c r="J4670" s="54">
        <v>129</v>
      </c>
      <c r="K4670" s="63" t="s">
        <v>994</v>
      </c>
      <c r="L4670">
        <v>4670</v>
      </c>
    </row>
    <row r="4671" spans="1:12">
      <c r="A4671" s="50" t="s">
        <v>908</v>
      </c>
      <c r="B4671" s="51" t="s">
        <v>1406</v>
      </c>
      <c r="C4671" s="131" t="s">
        <v>1915</v>
      </c>
      <c r="D4671" s="52">
        <v>282282</v>
      </c>
      <c r="E4671" s="132" t="str">
        <f>VLOOKUP(D4671,Range11,2,1)</f>
        <v>B</v>
      </c>
      <c r="F4671" s="118" t="e">
        <f>VLOOKUP(D4671,Range10,2,0)</f>
        <v>#N/A</v>
      </c>
      <c r="G4671" s="119" t="e">
        <f>VLOOKUP(D4671,Range9,2,0)</f>
        <v>#N/A</v>
      </c>
      <c r="H4671" s="53" t="s">
        <v>16</v>
      </c>
      <c r="I4671" s="133" t="str">
        <f>VLOOKUP(H4671,Range8,2,0)</f>
        <v>Single Family</v>
      </c>
      <c r="J4671" s="54">
        <v>83</v>
      </c>
      <c r="K4671" s="63" t="s">
        <v>133</v>
      </c>
      <c r="L4671">
        <v>4671</v>
      </c>
    </row>
    <row r="4672" spans="1:12">
      <c r="A4672" s="50" t="s">
        <v>908</v>
      </c>
      <c r="B4672" s="51" t="s">
        <v>1525</v>
      </c>
      <c r="C4672" s="131" t="s">
        <v>1914</v>
      </c>
      <c r="D4672" s="52">
        <v>285000</v>
      </c>
      <c r="E4672" s="132" t="str">
        <f>VLOOKUP(D4672,Range11,2,1)</f>
        <v>B</v>
      </c>
      <c r="F4672" s="118" t="e">
        <f>VLOOKUP(D4672,Range10,2,0)</f>
        <v>#N/A</v>
      </c>
      <c r="G4672" s="119" t="e">
        <f>VLOOKUP(D4672,Range9,2,0)</f>
        <v>#N/A</v>
      </c>
      <c r="H4672" s="53" t="s">
        <v>43</v>
      </c>
      <c r="I4672" s="133" t="str">
        <f>VLOOKUP(H4672,Range8,2,0)</f>
        <v>Single Family</v>
      </c>
      <c r="J4672" s="54">
        <v>183</v>
      </c>
      <c r="K4672" s="63" t="s">
        <v>87</v>
      </c>
      <c r="L4672">
        <v>4672</v>
      </c>
    </row>
    <row r="4673" spans="1:12">
      <c r="A4673" s="50" t="s">
        <v>908</v>
      </c>
      <c r="B4673" s="51" t="s">
        <v>1597</v>
      </c>
      <c r="C4673" s="131" t="s">
        <v>1913</v>
      </c>
      <c r="D4673" s="52">
        <v>288968</v>
      </c>
      <c r="E4673" s="132" t="str">
        <f>VLOOKUP(D4673,Range11,2,1)</f>
        <v>B</v>
      </c>
      <c r="F4673" s="118" t="e">
        <f>VLOOKUP(D4673,Range10,2,0)</f>
        <v>#N/A</v>
      </c>
      <c r="G4673" s="119" t="e">
        <f>VLOOKUP(D4673,Range9,2,0)</f>
        <v>#N/A</v>
      </c>
      <c r="H4673" s="53" t="s">
        <v>16</v>
      </c>
      <c r="I4673" s="133" t="str">
        <f>VLOOKUP(H4673,Range8,2,0)</f>
        <v>Single Family</v>
      </c>
      <c r="J4673" s="54">
        <v>127</v>
      </c>
      <c r="K4673" s="63" t="s">
        <v>133</v>
      </c>
      <c r="L4673">
        <v>4673</v>
      </c>
    </row>
    <row r="4674" spans="1:12">
      <c r="A4674" s="50" t="s">
        <v>908</v>
      </c>
      <c r="B4674" s="51" t="s">
        <v>1388</v>
      </c>
      <c r="C4674" s="131" t="s">
        <v>1912</v>
      </c>
      <c r="D4674" s="52">
        <v>289900</v>
      </c>
      <c r="E4674" s="132" t="str">
        <f>VLOOKUP(D4674,Range11,2,1)</f>
        <v>B</v>
      </c>
      <c r="F4674" s="118" t="e">
        <f>VLOOKUP(D4674,Range10,2,0)</f>
        <v>#N/A</v>
      </c>
      <c r="G4674" s="119" t="e">
        <f>VLOOKUP(D4674,Range9,2,0)</f>
        <v>#N/A</v>
      </c>
      <c r="H4674" s="53" t="s">
        <v>16</v>
      </c>
      <c r="I4674" s="133" t="str">
        <f>VLOOKUP(H4674,Range8,2,0)</f>
        <v>Single Family</v>
      </c>
      <c r="J4674" s="54">
        <v>103</v>
      </c>
      <c r="K4674" s="63" t="s">
        <v>995</v>
      </c>
      <c r="L4674">
        <v>4674</v>
      </c>
    </row>
    <row r="4675" spans="1:12">
      <c r="A4675" s="50" t="s">
        <v>908</v>
      </c>
      <c r="B4675" s="51">
        <v>39422</v>
      </c>
      <c r="C4675" s="131" t="s">
        <v>1919</v>
      </c>
      <c r="D4675" s="52">
        <v>295000</v>
      </c>
      <c r="E4675" s="132" t="str">
        <f>VLOOKUP(D4675,Range11,2,1)</f>
        <v>B</v>
      </c>
      <c r="F4675" s="118" t="e">
        <f>VLOOKUP(D4675,Range10,2,0)</f>
        <v>#N/A</v>
      </c>
      <c r="G4675" s="119" t="e">
        <f>VLOOKUP(D4675,Range9,2,0)</f>
        <v>#N/A</v>
      </c>
      <c r="H4675" s="53" t="s">
        <v>16</v>
      </c>
      <c r="I4675" s="133" t="str">
        <f>VLOOKUP(H4675,Range8,2,0)</f>
        <v>Single Family</v>
      </c>
      <c r="J4675" s="54">
        <v>270</v>
      </c>
      <c r="K4675" s="63" t="s">
        <v>61</v>
      </c>
      <c r="L4675">
        <v>4675</v>
      </c>
    </row>
    <row r="4676" spans="1:12">
      <c r="A4676" s="50" t="s">
        <v>908</v>
      </c>
      <c r="B4676" s="51" t="s">
        <v>1368</v>
      </c>
      <c r="C4676" s="131" t="s">
        <v>1910</v>
      </c>
      <c r="D4676" s="52">
        <v>298000</v>
      </c>
      <c r="E4676" s="132" t="str">
        <f>VLOOKUP(D4676,Range11,2,1)</f>
        <v>B</v>
      </c>
      <c r="F4676" s="118" t="e">
        <f>VLOOKUP(D4676,Range10,2,0)</f>
        <v>#N/A</v>
      </c>
      <c r="G4676" s="119" t="e">
        <f>VLOOKUP(D4676,Range9,2,0)</f>
        <v>#N/A</v>
      </c>
      <c r="H4676" s="53" t="s">
        <v>16</v>
      </c>
      <c r="I4676" s="133" t="str">
        <f>VLOOKUP(H4676,Range8,2,0)</f>
        <v>Single Family</v>
      </c>
      <c r="J4676" s="54">
        <v>4</v>
      </c>
      <c r="K4676" s="63" t="s">
        <v>119</v>
      </c>
      <c r="L4676">
        <v>4676</v>
      </c>
    </row>
    <row r="4677" spans="1:12">
      <c r="A4677" s="50" t="s">
        <v>908</v>
      </c>
      <c r="B4677" s="51" t="s">
        <v>1421</v>
      </c>
      <c r="C4677" s="131" t="s">
        <v>1911</v>
      </c>
      <c r="D4677" s="52">
        <v>299900</v>
      </c>
      <c r="E4677" s="132" t="str">
        <f>VLOOKUP(D4677,Range11,2,1)</f>
        <v>B</v>
      </c>
      <c r="F4677" s="118" t="e">
        <f>VLOOKUP(D4677,Range10,2,0)</f>
        <v>#N/A</v>
      </c>
      <c r="G4677" s="119" t="e">
        <f>VLOOKUP(D4677,Range9,2,0)</f>
        <v>#N/A</v>
      </c>
      <c r="H4677" s="53" t="s">
        <v>16</v>
      </c>
      <c r="I4677" s="133" t="str">
        <f>VLOOKUP(H4677,Range8,2,0)</f>
        <v>Single Family</v>
      </c>
      <c r="J4677" s="54">
        <v>56</v>
      </c>
      <c r="K4677" s="63" t="s">
        <v>255</v>
      </c>
      <c r="L4677">
        <v>4677</v>
      </c>
    </row>
    <row r="4678" spans="1:12">
      <c r="A4678" s="50" t="s">
        <v>908</v>
      </c>
      <c r="B4678" s="51" t="s">
        <v>1415</v>
      </c>
      <c r="C4678" s="131" t="s">
        <v>1912</v>
      </c>
      <c r="D4678" s="52">
        <v>300000</v>
      </c>
      <c r="E4678" s="132" t="str">
        <f>VLOOKUP(D4678,Range11,2,1)</f>
        <v>B</v>
      </c>
      <c r="F4678" s="118" t="e">
        <f>VLOOKUP(D4678,Range10,2,0)</f>
        <v>#N/A</v>
      </c>
      <c r="G4678" s="119" t="e">
        <f>VLOOKUP(D4678,Range9,2,0)</f>
        <v>#N/A</v>
      </c>
      <c r="H4678" s="53" t="s">
        <v>16</v>
      </c>
      <c r="I4678" s="133" t="str">
        <f>VLOOKUP(H4678,Range8,2,0)</f>
        <v>Single Family</v>
      </c>
      <c r="J4678" s="54">
        <v>121</v>
      </c>
      <c r="K4678" s="63" t="s">
        <v>61</v>
      </c>
      <c r="L4678">
        <v>4678</v>
      </c>
    </row>
    <row r="4679" spans="1:12">
      <c r="A4679" s="50" t="s">
        <v>908</v>
      </c>
      <c r="B4679" s="51" t="s">
        <v>1577</v>
      </c>
      <c r="C4679" s="131" t="s">
        <v>1927</v>
      </c>
      <c r="D4679" s="52">
        <v>310000</v>
      </c>
      <c r="E4679" s="132" t="str">
        <f>VLOOKUP(D4679,Range11,2,1)</f>
        <v>B</v>
      </c>
      <c r="F4679" s="118" t="e">
        <f>VLOOKUP(D4679,Range10,2,0)</f>
        <v>#N/A</v>
      </c>
      <c r="G4679" s="119" t="e">
        <f>VLOOKUP(D4679,Range9,2,0)</f>
        <v>#N/A</v>
      </c>
      <c r="H4679" s="53" t="s">
        <v>16</v>
      </c>
      <c r="I4679" s="133" t="str">
        <f>VLOOKUP(H4679,Range8,2,0)</f>
        <v>Single Family</v>
      </c>
      <c r="J4679" s="54">
        <v>427</v>
      </c>
      <c r="K4679" s="63" t="s">
        <v>115</v>
      </c>
      <c r="L4679">
        <v>4679</v>
      </c>
    </row>
    <row r="4680" spans="1:12">
      <c r="A4680" s="50" t="s">
        <v>908</v>
      </c>
      <c r="B4680" s="51" t="s">
        <v>1375</v>
      </c>
      <c r="C4680" s="131" t="s">
        <v>1911</v>
      </c>
      <c r="D4680" s="52">
        <v>320000</v>
      </c>
      <c r="E4680" s="132" t="str">
        <f>VLOOKUP(D4680,Range11,2,1)</f>
        <v>B</v>
      </c>
      <c r="F4680" s="118" t="e">
        <f>VLOOKUP(D4680,Range10,2,0)</f>
        <v>#N/A</v>
      </c>
      <c r="G4680" s="119" t="e">
        <f>VLOOKUP(D4680,Range9,2,0)</f>
        <v>#N/A</v>
      </c>
      <c r="H4680" s="53" t="s">
        <v>16</v>
      </c>
      <c r="I4680" s="133" t="str">
        <f>VLOOKUP(H4680,Range8,2,0)</f>
        <v>Single Family</v>
      </c>
      <c r="J4680" s="54">
        <v>47</v>
      </c>
      <c r="K4680" s="63" t="s">
        <v>75</v>
      </c>
      <c r="L4680">
        <v>4680</v>
      </c>
    </row>
    <row r="4681" spans="1:12">
      <c r="A4681" s="50" t="s">
        <v>908</v>
      </c>
      <c r="B4681" s="51">
        <v>39417</v>
      </c>
      <c r="C4681" s="131" t="s">
        <v>1919</v>
      </c>
      <c r="D4681" s="52">
        <v>325000</v>
      </c>
      <c r="E4681" s="132" t="str">
        <f>VLOOKUP(D4681,Range11,2,1)</f>
        <v>B</v>
      </c>
      <c r="F4681" s="118" t="e">
        <f>VLOOKUP(D4681,Range10,2,0)</f>
        <v>#N/A</v>
      </c>
      <c r="G4681" s="119" t="e">
        <f>VLOOKUP(D4681,Range9,2,0)</f>
        <v>#N/A</v>
      </c>
      <c r="H4681" s="53" t="s">
        <v>16</v>
      </c>
      <c r="I4681" s="133" t="str">
        <f>VLOOKUP(H4681,Range8,2,0)</f>
        <v>Single Family</v>
      </c>
      <c r="J4681" s="54">
        <v>275</v>
      </c>
      <c r="K4681" s="63" t="s">
        <v>554</v>
      </c>
      <c r="L4681">
        <v>4681</v>
      </c>
    </row>
    <row r="4682" spans="1:12">
      <c r="A4682" s="50" t="s">
        <v>908</v>
      </c>
      <c r="B4682" s="51" t="s">
        <v>1411</v>
      </c>
      <c r="C4682" s="131" t="s">
        <v>1915</v>
      </c>
      <c r="D4682" s="52">
        <v>325000</v>
      </c>
      <c r="E4682" s="132" t="str">
        <f>VLOOKUP(D4682,Range11,2,1)</f>
        <v>B</v>
      </c>
      <c r="F4682" s="118" t="e">
        <f>VLOOKUP(D4682,Range10,2,0)</f>
        <v>#N/A</v>
      </c>
      <c r="G4682" s="119" t="e">
        <f>VLOOKUP(D4682,Range9,2,0)</f>
        <v>#N/A</v>
      </c>
      <c r="H4682" s="53" t="s">
        <v>16</v>
      </c>
      <c r="I4682" s="133" t="str">
        <f>VLOOKUP(H4682,Range8,2,0)</f>
        <v>Single Family</v>
      </c>
      <c r="J4682" s="54">
        <v>76</v>
      </c>
      <c r="K4682" s="63" t="s">
        <v>280</v>
      </c>
      <c r="L4682">
        <v>4682</v>
      </c>
    </row>
    <row r="4683" spans="1:12">
      <c r="A4683" s="50" t="s">
        <v>908</v>
      </c>
      <c r="B4683" s="51" t="s">
        <v>1422</v>
      </c>
      <c r="C4683" s="131" t="s">
        <v>1913</v>
      </c>
      <c r="D4683" s="52">
        <v>339000</v>
      </c>
      <c r="E4683" s="132" t="str">
        <f>VLOOKUP(D4683,Range11,2,1)</f>
        <v>B</v>
      </c>
      <c r="F4683" s="118" t="e">
        <f>VLOOKUP(D4683,Range10,2,0)</f>
        <v>#N/A</v>
      </c>
      <c r="G4683" s="119" t="e">
        <f>VLOOKUP(D4683,Range9,2,0)</f>
        <v>#N/A</v>
      </c>
      <c r="H4683" s="53" t="s">
        <v>16</v>
      </c>
      <c r="I4683" s="133" t="str">
        <f>VLOOKUP(H4683,Range8,2,0)</f>
        <v>Single Family</v>
      </c>
      <c r="J4683" s="54">
        <v>143</v>
      </c>
      <c r="K4683" s="63" t="s">
        <v>399</v>
      </c>
      <c r="L4683">
        <v>4683</v>
      </c>
    </row>
    <row r="4684" spans="1:12">
      <c r="A4684" s="50" t="s">
        <v>908</v>
      </c>
      <c r="B4684" s="51" t="s">
        <v>1670</v>
      </c>
      <c r="C4684" s="131" t="s">
        <v>1916</v>
      </c>
      <c r="D4684" s="52">
        <v>349900</v>
      </c>
      <c r="E4684" s="132" t="str">
        <f>VLOOKUP(D4684,Range11,2,1)</f>
        <v>B</v>
      </c>
      <c r="F4684" s="118" t="e">
        <f>VLOOKUP(D4684,Range10,2,0)</f>
        <v>#N/A</v>
      </c>
      <c r="G4684" s="119" t="e">
        <f>VLOOKUP(D4684,Range9,2,0)</f>
        <v>#N/A</v>
      </c>
      <c r="H4684" s="53" t="s">
        <v>16</v>
      </c>
      <c r="I4684" s="133" t="str">
        <f>VLOOKUP(H4684,Range8,2,0)</f>
        <v>Single Family</v>
      </c>
      <c r="J4684" s="54">
        <v>391</v>
      </c>
      <c r="K4684" s="63" t="s">
        <v>115</v>
      </c>
      <c r="L4684">
        <v>4684</v>
      </c>
    </row>
    <row r="4685" spans="1:12">
      <c r="A4685" s="50" t="s">
        <v>908</v>
      </c>
      <c r="B4685" s="51" t="s">
        <v>1412</v>
      </c>
      <c r="C4685" s="131" t="s">
        <v>1915</v>
      </c>
      <c r="D4685" s="52">
        <v>349900</v>
      </c>
      <c r="E4685" s="132" t="str">
        <f>VLOOKUP(D4685,Range11,2,1)</f>
        <v>B</v>
      </c>
      <c r="F4685" s="118" t="e">
        <f>VLOOKUP(D4685,Range10,2,0)</f>
        <v>#N/A</v>
      </c>
      <c r="G4685" s="119" t="e">
        <f>VLOOKUP(D4685,Range9,2,0)</f>
        <v>#N/A</v>
      </c>
      <c r="H4685" s="53" t="s">
        <v>16</v>
      </c>
      <c r="I4685" s="133" t="str">
        <f>VLOOKUP(H4685,Range8,2,0)</f>
        <v>Single Family</v>
      </c>
      <c r="J4685" s="54">
        <v>90</v>
      </c>
      <c r="K4685" s="63" t="s">
        <v>548</v>
      </c>
      <c r="L4685">
        <v>4685</v>
      </c>
    </row>
    <row r="4686" spans="1:12">
      <c r="A4686" s="50" t="s">
        <v>908</v>
      </c>
      <c r="B4686" s="51" t="s">
        <v>1385</v>
      </c>
      <c r="C4686" s="131" t="s">
        <v>1912</v>
      </c>
      <c r="D4686" s="52">
        <v>350900</v>
      </c>
      <c r="E4686" s="132" t="str">
        <f>VLOOKUP(D4686,Range11,2,1)</f>
        <v>B</v>
      </c>
      <c r="F4686" s="118" t="e">
        <f>VLOOKUP(D4686,Range10,2,0)</f>
        <v>#N/A</v>
      </c>
      <c r="G4686" s="119" t="e">
        <f>VLOOKUP(D4686,Range9,2,0)</f>
        <v>#N/A</v>
      </c>
      <c r="H4686" s="53" t="s">
        <v>16</v>
      </c>
      <c r="I4686" s="133" t="str">
        <f>VLOOKUP(H4686,Range8,2,0)</f>
        <v>Single Family</v>
      </c>
      <c r="J4686" s="54">
        <v>119</v>
      </c>
      <c r="K4686" s="63" t="s">
        <v>85</v>
      </c>
      <c r="L4686">
        <v>4686</v>
      </c>
    </row>
    <row r="4687" spans="1:12">
      <c r="A4687" s="50" t="s">
        <v>908</v>
      </c>
      <c r="B4687" s="51">
        <v>39066</v>
      </c>
      <c r="C4687" s="131" t="s">
        <v>1932</v>
      </c>
      <c r="D4687" s="52">
        <v>359900</v>
      </c>
      <c r="E4687" s="132" t="str">
        <f>VLOOKUP(D4687,Range11,2,1)</f>
        <v>B</v>
      </c>
      <c r="F4687" s="118" t="e">
        <f>VLOOKUP(D4687,Range10,2,0)</f>
        <v>#N/A</v>
      </c>
      <c r="G4687" s="119" t="e">
        <f>VLOOKUP(D4687,Range9,2,0)</f>
        <v>#N/A</v>
      </c>
      <c r="H4687" s="53" t="s">
        <v>16</v>
      </c>
      <c r="I4687" s="133" t="str">
        <f>VLOOKUP(H4687,Range8,2,0)</f>
        <v>Single Family</v>
      </c>
      <c r="J4687" s="54">
        <v>626</v>
      </c>
      <c r="K4687" s="63" t="s">
        <v>255</v>
      </c>
      <c r="L4687">
        <v>4687</v>
      </c>
    </row>
    <row r="4688" spans="1:12">
      <c r="A4688" s="50" t="s">
        <v>908</v>
      </c>
      <c r="B4688" s="51" t="s">
        <v>1467</v>
      </c>
      <c r="C4688" s="131" t="s">
        <v>1912</v>
      </c>
      <c r="D4688" s="52">
        <v>362000</v>
      </c>
      <c r="E4688" s="132" t="str">
        <f>VLOOKUP(D4688,Range11,2,1)</f>
        <v>B</v>
      </c>
      <c r="F4688" s="118" t="e">
        <f>VLOOKUP(D4688,Range10,2,0)</f>
        <v>#N/A</v>
      </c>
      <c r="G4688" s="119" t="e">
        <f>VLOOKUP(D4688,Range9,2,0)</f>
        <v>#N/A</v>
      </c>
      <c r="H4688" s="53" t="s">
        <v>16</v>
      </c>
      <c r="I4688" s="133" t="str">
        <f>VLOOKUP(H4688,Range8,2,0)</f>
        <v>Single Family</v>
      </c>
      <c r="J4688" s="54">
        <v>111</v>
      </c>
      <c r="K4688" s="63" t="s">
        <v>75</v>
      </c>
      <c r="L4688">
        <v>4688</v>
      </c>
    </row>
    <row r="4689" spans="1:12">
      <c r="A4689" s="50" t="s">
        <v>908</v>
      </c>
      <c r="B4689" s="51">
        <v>39412</v>
      </c>
      <c r="C4689" s="131" t="s">
        <v>1918</v>
      </c>
      <c r="D4689" s="52">
        <v>409900</v>
      </c>
      <c r="E4689" s="132" t="str">
        <f>VLOOKUP(D4689,Range11,2,1)</f>
        <v>B</v>
      </c>
      <c r="F4689" s="118" t="e">
        <f>VLOOKUP(D4689,Range10,2,0)</f>
        <v>#N/A</v>
      </c>
      <c r="G4689" s="119" t="e">
        <f>VLOOKUP(D4689,Range9,2,0)</f>
        <v>#N/A</v>
      </c>
      <c r="H4689" s="53" t="s">
        <v>16</v>
      </c>
      <c r="I4689" s="133" t="str">
        <f>VLOOKUP(H4689,Range8,2,0)</f>
        <v>Single Family</v>
      </c>
      <c r="J4689" s="54">
        <v>232</v>
      </c>
      <c r="K4689" s="63" t="s">
        <v>548</v>
      </c>
      <c r="L4689">
        <v>4689</v>
      </c>
    </row>
    <row r="4690" spans="1:12">
      <c r="A4690" s="50" t="s">
        <v>908</v>
      </c>
      <c r="B4690" s="51" t="s">
        <v>1469</v>
      </c>
      <c r="C4690" s="131" t="s">
        <v>1914</v>
      </c>
      <c r="D4690" s="52">
        <v>410000</v>
      </c>
      <c r="E4690" s="132" t="str">
        <f>VLOOKUP(D4690,Range11,2,1)</f>
        <v>B</v>
      </c>
      <c r="F4690" s="118" t="e">
        <f>VLOOKUP(D4690,Range10,2,0)</f>
        <v>#N/A</v>
      </c>
      <c r="G4690" s="119" t="e">
        <f>VLOOKUP(D4690,Range9,2,0)</f>
        <v>#N/A</v>
      </c>
      <c r="H4690" s="53" t="s">
        <v>16</v>
      </c>
      <c r="I4690" s="133" t="str">
        <f>VLOOKUP(H4690,Range8,2,0)</f>
        <v>Single Family</v>
      </c>
      <c r="J4690" s="54">
        <v>171</v>
      </c>
      <c r="K4690" s="63" t="s">
        <v>124</v>
      </c>
      <c r="L4690">
        <v>4690</v>
      </c>
    </row>
    <row r="4691" spans="1:12">
      <c r="A4691" s="50" t="s">
        <v>908</v>
      </c>
      <c r="B4691" s="51" t="s">
        <v>1474</v>
      </c>
      <c r="C4691" s="131" t="s">
        <v>1915</v>
      </c>
      <c r="D4691" s="52">
        <v>540000</v>
      </c>
      <c r="E4691" s="132" t="str">
        <f>VLOOKUP(D4691,Range11,2,1)</f>
        <v>C</v>
      </c>
      <c r="F4691" s="118" t="e">
        <f>VLOOKUP(D4691,Range10,2,0)</f>
        <v>#N/A</v>
      </c>
      <c r="G4691" s="119" t="e">
        <f>VLOOKUP(D4691,Range9,2,0)</f>
        <v>#N/A</v>
      </c>
      <c r="H4691" s="53" t="s">
        <v>16</v>
      </c>
      <c r="I4691" s="133" t="str">
        <f>VLOOKUP(H4691,Range8,2,0)</f>
        <v>Single Family</v>
      </c>
      <c r="J4691" s="54">
        <v>74</v>
      </c>
      <c r="K4691" s="63" t="s">
        <v>127</v>
      </c>
      <c r="L4691">
        <v>4691</v>
      </c>
    </row>
    <row r="4692" spans="1:12">
      <c r="A4692" s="50" t="s">
        <v>908</v>
      </c>
      <c r="B4692" s="51" t="s">
        <v>1431</v>
      </c>
      <c r="C4692" s="131" t="s">
        <v>1923</v>
      </c>
      <c r="D4692" s="52">
        <v>749000</v>
      </c>
      <c r="E4692" s="132" t="str">
        <f>VLOOKUP(D4692,Range11,2,1)</f>
        <v>C</v>
      </c>
      <c r="F4692" s="118" t="e">
        <f>VLOOKUP(D4692,Range10,2,0)</f>
        <v>#N/A</v>
      </c>
      <c r="G4692" s="119" t="e">
        <f>VLOOKUP(D4692,Range9,2,0)</f>
        <v>#N/A</v>
      </c>
      <c r="H4692" s="53" t="s">
        <v>16</v>
      </c>
      <c r="I4692" s="133" t="str">
        <f>VLOOKUP(H4692,Range8,2,0)</f>
        <v>Single Family</v>
      </c>
      <c r="J4692" s="54">
        <v>343</v>
      </c>
      <c r="K4692" s="63" t="s">
        <v>310</v>
      </c>
      <c r="L4692">
        <v>4692</v>
      </c>
    </row>
    <row r="4693" spans="1:12">
      <c r="A4693" s="50" t="s">
        <v>997</v>
      </c>
      <c r="B4693" s="51" t="s">
        <v>1546</v>
      </c>
      <c r="C4693" s="131" t="s">
        <v>1913</v>
      </c>
      <c r="D4693" s="52">
        <v>125000</v>
      </c>
      <c r="E4693" s="132" t="str">
        <f>VLOOKUP(D4693,Range11,2,1)</f>
        <v>A</v>
      </c>
      <c r="F4693" s="118" t="e">
        <f>VLOOKUP(D4693,Range10,2,0)</f>
        <v>#N/A</v>
      </c>
      <c r="G4693" s="119" t="e">
        <f>VLOOKUP(D4693,Range9,2,0)</f>
        <v>#N/A</v>
      </c>
      <c r="H4693" s="53" t="s">
        <v>16</v>
      </c>
      <c r="I4693" s="133" t="str">
        <f>VLOOKUP(H4693,Range8,2,0)</f>
        <v>Single Family</v>
      </c>
      <c r="J4693" s="54">
        <v>133</v>
      </c>
      <c r="K4693" s="63" t="s">
        <v>690</v>
      </c>
      <c r="L4693">
        <v>4693</v>
      </c>
    </row>
    <row r="4694" spans="1:12">
      <c r="A4694" s="50" t="s">
        <v>997</v>
      </c>
      <c r="B4694" s="51" t="s">
        <v>1589</v>
      </c>
      <c r="C4694" s="131" t="s">
        <v>1915</v>
      </c>
      <c r="D4694" s="52">
        <v>395000</v>
      </c>
      <c r="E4694" s="132" t="str">
        <f>VLOOKUP(D4694,Range11,2,1)</f>
        <v>B</v>
      </c>
      <c r="F4694" s="118" t="e">
        <f>VLOOKUP(D4694,Range10,2,0)</f>
        <v>#N/A</v>
      </c>
      <c r="G4694" s="119" t="e">
        <f>VLOOKUP(D4694,Range9,2,0)</f>
        <v>#N/A</v>
      </c>
      <c r="H4694" s="53" t="s">
        <v>16</v>
      </c>
      <c r="I4694" s="133" t="str">
        <f>VLOOKUP(H4694,Range8,2,0)</f>
        <v>Single Family</v>
      </c>
      <c r="J4694" s="54">
        <v>72</v>
      </c>
      <c r="K4694" s="63" t="s">
        <v>458</v>
      </c>
      <c r="L4694">
        <v>4694</v>
      </c>
    </row>
    <row r="4695" spans="1:12">
      <c r="A4695" s="50" t="s">
        <v>997</v>
      </c>
      <c r="B4695" s="51" t="s">
        <v>1364</v>
      </c>
      <c r="C4695" s="131" t="s">
        <v>1910</v>
      </c>
      <c r="D4695" s="52">
        <v>459000</v>
      </c>
      <c r="E4695" s="132" t="str">
        <f>VLOOKUP(D4695,Range11,2,1)</f>
        <v>B</v>
      </c>
      <c r="F4695" s="118" t="e">
        <f>VLOOKUP(D4695,Range10,2,0)</f>
        <v>#N/A</v>
      </c>
      <c r="G4695" s="119" t="e">
        <f>VLOOKUP(D4695,Range9,2,0)</f>
        <v>#N/A</v>
      </c>
      <c r="H4695" s="53" t="s">
        <v>16</v>
      </c>
      <c r="I4695" s="133" t="str">
        <f>VLOOKUP(H4695,Range8,2,0)</f>
        <v>Single Family</v>
      </c>
      <c r="J4695" s="54">
        <v>18</v>
      </c>
      <c r="K4695" s="63" t="s">
        <v>83</v>
      </c>
      <c r="L4695">
        <v>4695</v>
      </c>
    </row>
    <row r="4696" spans="1:12">
      <c r="A4696" s="50" t="s">
        <v>997</v>
      </c>
      <c r="B4696" s="51" t="s">
        <v>1430</v>
      </c>
      <c r="C4696" s="131" t="s">
        <v>1912</v>
      </c>
      <c r="D4696" s="52">
        <v>485000</v>
      </c>
      <c r="E4696" s="132" t="str">
        <f>VLOOKUP(D4696,Range11,2,1)</f>
        <v>B</v>
      </c>
      <c r="F4696" s="118" t="e">
        <f>VLOOKUP(D4696,Range10,2,0)</f>
        <v>#N/A</v>
      </c>
      <c r="G4696" s="119" t="e">
        <f>VLOOKUP(D4696,Range9,2,0)</f>
        <v>#N/A</v>
      </c>
      <c r="H4696" s="53" t="s">
        <v>16</v>
      </c>
      <c r="I4696" s="133" t="str">
        <f>VLOOKUP(H4696,Range8,2,0)</f>
        <v>Single Family</v>
      </c>
      <c r="J4696" s="54">
        <v>101</v>
      </c>
      <c r="K4696" s="63" t="s">
        <v>905</v>
      </c>
      <c r="L4696">
        <v>4696</v>
      </c>
    </row>
    <row r="4697" spans="1:12">
      <c r="A4697" s="50" t="s">
        <v>997</v>
      </c>
      <c r="B4697" s="51" t="s">
        <v>1515</v>
      </c>
      <c r="C4697" s="131" t="s">
        <v>1915</v>
      </c>
      <c r="D4697" s="52">
        <v>650000</v>
      </c>
      <c r="E4697" s="132" t="str">
        <f>VLOOKUP(D4697,Range11,2,1)</f>
        <v>C</v>
      </c>
      <c r="F4697" s="118" t="e">
        <f>VLOOKUP(D4697,Range10,2,0)</f>
        <v>#N/A</v>
      </c>
      <c r="G4697" s="119" t="e">
        <f>VLOOKUP(D4697,Range9,2,0)</f>
        <v>#N/A</v>
      </c>
      <c r="H4697" s="53" t="s">
        <v>16</v>
      </c>
      <c r="I4697" s="133" t="str">
        <f>VLOOKUP(H4697,Range8,2,0)</f>
        <v>Single Family</v>
      </c>
      <c r="J4697" s="54">
        <v>81</v>
      </c>
      <c r="K4697" s="63" t="s">
        <v>85</v>
      </c>
      <c r="L4697">
        <v>4697</v>
      </c>
    </row>
    <row r="4698" spans="1:12">
      <c r="A4698" s="50" t="s">
        <v>922</v>
      </c>
      <c r="B4698" s="51" t="s">
        <v>1403</v>
      </c>
      <c r="C4698" s="131" t="s">
        <v>1910</v>
      </c>
      <c r="D4698" s="52">
        <v>175000</v>
      </c>
      <c r="E4698" s="132" t="str">
        <f>VLOOKUP(D4698,Range11,2,1)</f>
        <v>A</v>
      </c>
      <c r="F4698" s="118" t="e">
        <f>VLOOKUP(D4698,Range10,2,0)</f>
        <v>#N/A</v>
      </c>
      <c r="G4698" s="119" t="e">
        <f>VLOOKUP(D4698,Range9,2,0)</f>
        <v>#N/A</v>
      </c>
      <c r="H4698" s="53" t="s">
        <v>16</v>
      </c>
      <c r="I4698" s="133" t="str">
        <f>VLOOKUP(H4698,Range8,2,0)</f>
        <v>Single Family</v>
      </c>
      <c r="J4698" s="54">
        <v>31</v>
      </c>
      <c r="K4698" s="63" t="s">
        <v>994</v>
      </c>
      <c r="L4698">
        <v>4698</v>
      </c>
    </row>
    <row r="4699" spans="1:12">
      <c r="A4699" s="50" t="s">
        <v>922</v>
      </c>
      <c r="B4699" s="51" t="s">
        <v>1571</v>
      </c>
      <c r="C4699" s="131" t="s">
        <v>1912</v>
      </c>
      <c r="D4699" s="52">
        <v>179500</v>
      </c>
      <c r="E4699" s="132" t="str">
        <f>VLOOKUP(D4699,Range11,2,1)</f>
        <v>A</v>
      </c>
      <c r="F4699" s="118" t="e">
        <f>VLOOKUP(D4699,Range10,2,0)</f>
        <v>#N/A</v>
      </c>
      <c r="G4699" s="119" t="e">
        <f>VLOOKUP(D4699,Range9,2,0)</f>
        <v>#N/A</v>
      </c>
      <c r="H4699" s="53" t="s">
        <v>16</v>
      </c>
      <c r="I4699" s="133" t="str">
        <f>VLOOKUP(H4699,Range8,2,0)</f>
        <v>Single Family</v>
      </c>
      <c r="J4699" s="54">
        <v>109</v>
      </c>
      <c r="K4699" s="63" t="s">
        <v>75</v>
      </c>
      <c r="L4699">
        <v>4699</v>
      </c>
    </row>
    <row r="4700" spans="1:12">
      <c r="A4700" s="50" t="s">
        <v>922</v>
      </c>
      <c r="B4700" s="51">
        <v>39434</v>
      </c>
      <c r="C4700" s="131" t="s">
        <v>1919</v>
      </c>
      <c r="D4700" s="52">
        <v>179899</v>
      </c>
      <c r="E4700" s="132" t="str">
        <f>VLOOKUP(D4700,Range11,2,1)</f>
        <v>A</v>
      </c>
      <c r="F4700" s="118" t="e">
        <f>VLOOKUP(D4700,Range10,2,0)</f>
        <v>#N/A</v>
      </c>
      <c r="G4700" s="119" t="e">
        <f>VLOOKUP(D4700,Range9,2,0)</f>
        <v>#N/A</v>
      </c>
      <c r="H4700" s="53" t="s">
        <v>16</v>
      </c>
      <c r="I4700" s="133" t="str">
        <f>VLOOKUP(H4700,Range8,2,0)</f>
        <v>Single Family</v>
      </c>
      <c r="J4700" s="54">
        <v>258</v>
      </c>
      <c r="K4700" s="63" t="s">
        <v>115</v>
      </c>
      <c r="L4700">
        <v>4700</v>
      </c>
    </row>
    <row r="4701" spans="1:12">
      <c r="A4701" s="50" t="s">
        <v>922</v>
      </c>
      <c r="B4701" s="51" t="s">
        <v>1666</v>
      </c>
      <c r="C4701" s="131" t="s">
        <v>1923</v>
      </c>
      <c r="D4701" s="52">
        <v>184300</v>
      </c>
      <c r="E4701" s="132" t="str">
        <f>VLOOKUP(D4701,Range11,2,1)</f>
        <v>A</v>
      </c>
      <c r="F4701" s="118" t="e">
        <f>VLOOKUP(D4701,Range10,2,0)</f>
        <v>#N/A</v>
      </c>
      <c r="G4701" s="119" t="e">
        <f>VLOOKUP(D4701,Range9,2,0)</f>
        <v>#N/A</v>
      </c>
      <c r="H4701" s="53" t="s">
        <v>16</v>
      </c>
      <c r="I4701" s="133" t="str">
        <f>VLOOKUP(H4701,Range8,2,0)</f>
        <v>Single Family</v>
      </c>
      <c r="J4701" s="54">
        <v>340</v>
      </c>
      <c r="K4701" s="63" t="s">
        <v>213</v>
      </c>
      <c r="L4701">
        <v>4701</v>
      </c>
    </row>
    <row r="4702" spans="1:12">
      <c r="A4702" s="50" t="s">
        <v>922</v>
      </c>
      <c r="B4702" s="51" t="s">
        <v>1436</v>
      </c>
      <c r="C4702" s="131" t="s">
        <v>23</v>
      </c>
      <c r="D4702" s="52">
        <v>185000</v>
      </c>
      <c r="E4702" s="132" t="str">
        <f>VLOOKUP(D4702,Range11,2,1)</f>
        <v>A</v>
      </c>
      <c r="F4702" s="118" t="e">
        <f>VLOOKUP(D4702,Range10,2,0)</f>
        <v>#N/A</v>
      </c>
      <c r="G4702" s="119" t="e">
        <f>VLOOKUP(D4702,Range9,2,0)</f>
        <v>#N/A</v>
      </c>
      <c r="H4702" s="53" t="s">
        <v>16</v>
      </c>
      <c r="I4702" s="133" t="str">
        <f>VLOOKUP(H4702,Range8,2,0)</f>
        <v>Single Family</v>
      </c>
      <c r="J4702" s="54">
        <v>193</v>
      </c>
      <c r="K4702" s="63" t="s">
        <v>100</v>
      </c>
      <c r="L4702">
        <v>4702</v>
      </c>
    </row>
    <row r="4703" spans="1:12">
      <c r="A4703" s="50" t="s">
        <v>922</v>
      </c>
      <c r="B4703" s="51" t="s">
        <v>1456</v>
      </c>
      <c r="C4703" s="131" t="s">
        <v>1911</v>
      </c>
      <c r="D4703" s="52">
        <v>185000</v>
      </c>
      <c r="E4703" s="132" t="str">
        <f>VLOOKUP(D4703,Range11,2,1)</f>
        <v>A</v>
      </c>
      <c r="F4703" s="118" t="e">
        <f>VLOOKUP(D4703,Range10,2,0)</f>
        <v>#N/A</v>
      </c>
      <c r="G4703" s="119" t="e">
        <f>VLOOKUP(D4703,Range9,2,0)</f>
        <v>#N/A</v>
      </c>
      <c r="H4703" s="53" t="s">
        <v>16</v>
      </c>
      <c r="I4703" s="133" t="str">
        <f>VLOOKUP(H4703,Range8,2,0)</f>
        <v>Single Family</v>
      </c>
      <c r="J4703" s="54">
        <v>60</v>
      </c>
      <c r="K4703" s="63" t="s">
        <v>599</v>
      </c>
      <c r="L4703">
        <v>4703</v>
      </c>
    </row>
    <row r="4704" spans="1:12">
      <c r="A4704" s="50" t="s">
        <v>922</v>
      </c>
      <c r="B4704" s="51" t="s">
        <v>1740</v>
      </c>
      <c r="C4704" s="131" t="s">
        <v>1921</v>
      </c>
      <c r="D4704" s="52">
        <v>185900</v>
      </c>
      <c r="E4704" s="132" t="str">
        <f>VLOOKUP(D4704,Range11,2,1)</f>
        <v>A</v>
      </c>
      <c r="F4704" s="118" t="e">
        <f>VLOOKUP(D4704,Range10,2,0)</f>
        <v>#N/A</v>
      </c>
      <c r="G4704" s="119" t="e">
        <f>VLOOKUP(D4704,Range9,2,0)</f>
        <v>#N/A</v>
      </c>
      <c r="H4704" s="53" t="s">
        <v>16</v>
      </c>
      <c r="I4704" s="133" t="str">
        <f>VLOOKUP(H4704,Range8,2,0)</f>
        <v>Single Family</v>
      </c>
      <c r="J4704" s="54">
        <v>440</v>
      </c>
      <c r="K4704" s="63" t="s">
        <v>893</v>
      </c>
      <c r="L4704">
        <v>4704</v>
      </c>
    </row>
    <row r="4705" spans="1:12">
      <c r="A4705" s="50" t="s">
        <v>922</v>
      </c>
      <c r="B4705" s="51">
        <v>39387</v>
      </c>
      <c r="C4705" s="131" t="s">
        <v>1918</v>
      </c>
      <c r="D4705" s="52">
        <v>189000</v>
      </c>
      <c r="E4705" s="132" t="str">
        <f>VLOOKUP(D4705,Range11,2,1)</f>
        <v>A</v>
      </c>
      <c r="F4705" s="118" t="e">
        <f>VLOOKUP(D4705,Range10,2,0)</f>
        <v>#N/A</v>
      </c>
      <c r="G4705" s="119" t="e">
        <f>VLOOKUP(D4705,Range9,2,0)</f>
        <v>#N/A</v>
      </c>
      <c r="H4705" s="53" t="s">
        <v>16</v>
      </c>
      <c r="I4705" s="133" t="str">
        <f>VLOOKUP(H4705,Range8,2,0)</f>
        <v>Single Family</v>
      </c>
      <c r="J4705" s="54">
        <v>305</v>
      </c>
      <c r="K4705" s="63" t="s">
        <v>538</v>
      </c>
      <c r="L4705">
        <v>4705</v>
      </c>
    </row>
    <row r="4706" spans="1:12">
      <c r="A4706" s="50" t="s">
        <v>922</v>
      </c>
      <c r="B4706" s="51" t="s">
        <v>1501</v>
      </c>
      <c r="C4706" s="131" t="s">
        <v>1910</v>
      </c>
      <c r="D4706" s="52">
        <v>190000</v>
      </c>
      <c r="E4706" s="132" t="str">
        <f>VLOOKUP(D4706,Range11,2,1)</f>
        <v>A</v>
      </c>
      <c r="F4706" s="118" t="e">
        <f>VLOOKUP(D4706,Range10,2,0)</f>
        <v>#N/A</v>
      </c>
      <c r="G4706" s="119" t="e">
        <f>VLOOKUP(D4706,Range9,2,0)</f>
        <v>#N/A</v>
      </c>
      <c r="H4706" s="53" t="s">
        <v>16</v>
      </c>
      <c r="I4706" s="133" t="str">
        <f>VLOOKUP(H4706,Range8,2,0)</f>
        <v>Single Family</v>
      </c>
      <c r="J4706" s="54">
        <v>9</v>
      </c>
      <c r="K4706" s="63" t="s">
        <v>925</v>
      </c>
      <c r="L4706">
        <v>4706</v>
      </c>
    </row>
    <row r="4707" spans="1:12">
      <c r="A4707" s="50" t="s">
        <v>922</v>
      </c>
      <c r="B4707" s="51" t="s">
        <v>1480</v>
      </c>
      <c r="C4707" s="131" t="s">
        <v>1927</v>
      </c>
      <c r="D4707" s="52">
        <v>199000</v>
      </c>
      <c r="E4707" s="132" t="str">
        <f>VLOOKUP(D4707,Range11,2,1)</f>
        <v>A</v>
      </c>
      <c r="F4707" s="118" t="e">
        <f>VLOOKUP(D4707,Range10,2,0)</f>
        <v>#N/A</v>
      </c>
      <c r="G4707" s="119" t="e">
        <f>VLOOKUP(D4707,Range9,2,0)</f>
        <v>#N/A</v>
      </c>
      <c r="H4707" s="53" t="s">
        <v>16</v>
      </c>
      <c r="I4707" s="133" t="str">
        <f>VLOOKUP(H4707,Range8,2,0)</f>
        <v>Single Family</v>
      </c>
      <c r="J4707" s="54">
        <v>406</v>
      </c>
      <c r="K4707" s="63" t="s">
        <v>189</v>
      </c>
      <c r="L4707">
        <v>4707</v>
      </c>
    </row>
    <row r="4708" spans="1:12">
      <c r="A4708" s="50" t="s">
        <v>922</v>
      </c>
      <c r="B4708" s="51">
        <v>39405</v>
      </c>
      <c r="C4708" s="131" t="s">
        <v>1918</v>
      </c>
      <c r="D4708" s="52">
        <v>199000</v>
      </c>
      <c r="E4708" s="132" t="str">
        <f>VLOOKUP(D4708,Range11,2,1)</f>
        <v>A</v>
      </c>
      <c r="F4708" s="118" t="e">
        <f>VLOOKUP(D4708,Range10,2,0)</f>
        <v>#N/A</v>
      </c>
      <c r="G4708" s="119" t="e">
        <f>VLOOKUP(D4708,Range9,2,0)</f>
        <v>#N/A</v>
      </c>
      <c r="H4708" s="53" t="s">
        <v>16</v>
      </c>
      <c r="I4708" s="133" t="str">
        <f>VLOOKUP(H4708,Range8,2,0)</f>
        <v>Single Family</v>
      </c>
      <c r="J4708" s="54">
        <v>287</v>
      </c>
      <c r="K4708" s="63" t="s">
        <v>434</v>
      </c>
      <c r="L4708">
        <v>4708</v>
      </c>
    </row>
    <row r="4709" spans="1:12">
      <c r="A4709" s="50" t="s">
        <v>922</v>
      </c>
      <c r="B4709" s="51" t="s">
        <v>1416</v>
      </c>
      <c r="C4709" s="131" t="s">
        <v>1913</v>
      </c>
      <c r="D4709" s="52">
        <v>199000</v>
      </c>
      <c r="E4709" s="132" t="str">
        <f>VLOOKUP(D4709,Range11,2,1)</f>
        <v>A</v>
      </c>
      <c r="F4709" s="118" t="e">
        <f>VLOOKUP(D4709,Range10,2,0)</f>
        <v>#N/A</v>
      </c>
      <c r="G4709" s="119" t="e">
        <f>VLOOKUP(D4709,Range9,2,0)</f>
        <v>#N/A</v>
      </c>
      <c r="H4709" s="53" t="s">
        <v>16</v>
      </c>
      <c r="I4709" s="133" t="str">
        <f>VLOOKUP(H4709,Range8,2,0)</f>
        <v>Single Family</v>
      </c>
      <c r="J4709" s="54">
        <v>145</v>
      </c>
      <c r="K4709" s="63" t="s">
        <v>72</v>
      </c>
      <c r="L4709">
        <v>4709</v>
      </c>
    </row>
    <row r="4710" spans="1:12">
      <c r="A4710" s="50" t="s">
        <v>922</v>
      </c>
      <c r="B4710" s="51" t="s">
        <v>1394</v>
      </c>
      <c r="C4710" s="131" t="s">
        <v>1912</v>
      </c>
      <c r="D4710" s="52">
        <v>199000</v>
      </c>
      <c r="E4710" s="132" t="str">
        <f>VLOOKUP(D4710,Range11,2,1)</f>
        <v>A</v>
      </c>
      <c r="F4710" s="118" t="e">
        <f>VLOOKUP(D4710,Range10,2,0)</f>
        <v>#N/A</v>
      </c>
      <c r="G4710" s="119" t="e">
        <f>VLOOKUP(D4710,Range9,2,0)</f>
        <v>#N/A</v>
      </c>
      <c r="H4710" s="53" t="s">
        <v>16</v>
      </c>
      <c r="I4710" s="133" t="str">
        <f>VLOOKUP(H4710,Range8,2,0)</f>
        <v>Single Family</v>
      </c>
      <c r="J4710" s="54">
        <v>97</v>
      </c>
      <c r="K4710" s="63" t="s">
        <v>113</v>
      </c>
      <c r="L4710">
        <v>4710</v>
      </c>
    </row>
    <row r="4711" spans="1:12">
      <c r="A4711" s="50" t="s">
        <v>922</v>
      </c>
      <c r="B4711" s="51" t="s">
        <v>1630</v>
      </c>
      <c r="C4711" s="131" t="s">
        <v>1913</v>
      </c>
      <c r="D4711" s="52">
        <v>200000</v>
      </c>
      <c r="E4711" s="132" t="str">
        <f>VLOOKUP(D4711,Range11,2,1)</f>
        <v>A</v>
      </c>
      <c r="F4711" s="118" t="e">
        <f>VLOOKUP(D4711,Range10,2,0)</f>
        <v>#N/A</v>
      </c>
      <c r="G4711" s="119" t="e">
        <f>VLOOKUP(D4711,Range9,2,0)</f>
        <v>#N/A</v>
      </c>
      <c r="H4711" s="53" t="s">
        <v>16</v>
      </c>
      <c r="I4711" s="133" t="str">
        <f>VLOOKUP(H4711,Range8,2,0)</f>
        <v>Single Family</v>
      </c>
      <c r="J4711" s="54">
        <v>130</v>
      </c>
      <c r="K4711" s="63" t="s">
        <v>81</v>
      </c>
      <c r="L4711">
        <v>4711</v>
      </c>
    </row>
    <row r="4712" spans="1:12">
      <c r="A4712" s="50" t="s">
        <v>922</v>
      </c>
      <c r="B4712" s="51">
        <v>39396</v>
      </c>
      <c r="C4712" s="131" t="s">
        <v>1918</v>
      </c>
      <c r="D4712" s="52">
        <v>205000</v>
      </c>
      <c r="E4712" s="132" t="str">
        <f>VLOOKUP(D4712,Range11,2,1)</f>
        <v>A</v>
      </c>
      <c r="F4712" s="118" t="e">
        <f>VLOOKUP(D4712,Range10,2,0)</f>
        <v>#N/A</v>
      </c>
      <c r="G4712" s="119" t="e">
        <f>VLOOKUP(D4712,Range9,2,0)</f>
        <v>#N/A</v>
      </c>
      <c r="H4712" s="53" t="s">
        <v>16</v>
      </c>
      <c r="I4712" s="133" t="str">
        <f>VLOOKUP(H4712,Range8,2,0)</f>
        <v>Single Family</v>
      </c>
      <c r="J4712" s="54">
        <v>296</v>
      </c>
      <c r="K4712" s="63" t="s">
        <v>119</v>
      </c>
      <c r="L4712">
        <v>4712</v>
      </c>
    </row>
    <row r="4713" spans="1:12">
      <c r="A4713" s="50" t="s">
        <v>922</v>
      </c>
      <c r="B4713" s="51" t="s">
        <v>1383</v>
      </c>
      <c r="C4713" s="131" t="s">
        <v>1914</v>
      </c>
      <c r="D4713" s="52">
        <v>209900</v>
      </c>
      <c r="E4713" s="132" t="str">
        <f>VLOOKUP(D4713,Range11,2,1)</f>
        <v>A</v>
      </c>
      <c r="F4713" s="118" t="e">
        <f>VLOOKUP(D4713,Range10,2,0)</f>
        <v>#N/A</v>
      </c>
      <c r="G4713" s="119" t="e">
        <f>VLOOKUP(D4713,Range9,2,0)</f>
        <v>#N/A</v>
      </c>
      <c r="H4713" s="53" t="s">
        <v>16</v>
      </c>
      <c r="I4713" s="133" t="str">
        <f>VLOOKUP(H4713,Range8,2,0)</f>
        <v>Single Family</v>
      </c>
      <c r="J4713" s="54">
        <v>161</v>
      </c>
      <c r="K4713" s="63" t="s">
        <v>518</v>
      </c>
      <c r="L4713">
        <v>4713</v>
      </c>
    </row>
    <row r="4714" spans="1:12">
      <c r="A4714" s="50" t="s">
        <v>922</v>
      </c>
      <c r="B4714" s="51" t="s">
        <v>1451</v>
      </c>
      <c r="C4714" s="131" t="s">
        <v>1910</v>
      </c>
      <c r="D4714" s="52">
        <v>209902</v>
      </c>
      <c r="E4714" s="132" t="str">
        <f>VLOOKUP(D4714,Range11,2,1)</f>
        <v>A</v>
      </c>
      <c r="F4714" s="118" t="e">
        <f>VLOOKUP(D4714,Range10,2,0)</f>
        <v>#N/A</v>
      </c>
      <c r="G4714" s="119" t="e">
        <f>VLOOKUP(D4714,Range9,2,0)</f>
        <v>#N/A</v>
      </c>
      <c r="H4714" s="53" t="s">
        <v>16</v>
      </c>
      <c r="I4714" s="133" t="str">
        <f>VLOOKUP(H4714,Range8,2,0)</f>
        <v>Single Family</v>
      </c>
      <c r="J4714" s="54">
        <v>24</v>
      </c>
      <c r="K4714" s="63" t="s">
        <v>133</v>
      </c>
      <c r="L4714">
        <v>4714</v>
      </c>
    </row>
    <row r="4715" spans="1:12">
      <c r="A4715" s="50" t="s">
        <v>922</v>
      </c>
      <c r="B4715" s="51" t="s">
        <v>1459</v>
      </c>
      <c r="C4715" s="131" t="s">
        <v>1912</v>
      </c>
      <c r="D4715" s="52">
        <v>210000</v>
      </c>
      <c r="E4715" s="132" t="str">
        <f>VLOOKUP(D4715,Range11,2,1)</f>
        <v>A</v>
      </c>
      <c r="F4715" s="118" t="e">
        <f>VLOOKUP(D4715,Range10,2,0)</f>
        <v>#N/A</v>
      </c>
      <c r="G4715" s="119" t="e">
        <f>VLOOKUP(D4715,Range9,2,0)</f>
        <v>#N/A</v>
      </c>
      <c r="H4715" s="53" t="s">
        <v>16</v>
      </c>
      <c r="I4715" s="133" t="str">
        <f>VLOOKUP(H4715,Range8,2,0)</f>
        <v>Single Family</v>
      </c>
      <c r="J4715" s="54">
        <v>123</v>
      </c>
      <c r="K4715" s="63" t="s">
        <v>102</v>
      </c>
      <c r="L4715">
        <v>4715</v>
      </c>
    </row>
    <row r="4716" spans="1:12">
      <c r="A4716" s="50" t="s">
        <v>922</v>
      </c>
      <c r="B4716" s="51" t="s">
        <v>1421</v>
      </c>
      <c r="C4716" s="131" t="s">
        <v>1911</v>
      </c>
      <c r="D4716" s="52">
        <v>210000</v>
      </c>
      <c r="E4716" s="132" t="str">
        <f>VLOOKUP(D4716,Range11,2,1)</f>
        <v>A</v>
      </c>
      <c r="F4716" s="118" t="e">
        <f>VLOOKUP(D4716,Range10,2,0)</f>
        <v>#N/A</v>
      </c>
      <c r="G4716" s="119" t="e">
        <f>VLOOKUP(D4716,Range9,2,0)</f>
        <v>#N/A</v>
      </c>
      <c r="H4716" s="53" t="s">
        <v>16</v>
      </c>
      <c r="I4716" s="133" t="str">
        <f>VLOOKUP(H4716,Range8,2,0)</f>
        <v>Single Family</v>
      </c>
      <c r="J4716" s="54">
        <v>56</v>
      </c>
      <c r="K4716" s="63" t="s">
        <v>664</v>
      </c>
      <c r="L4716">
        <v>4716</v>
      </c>
    </row>
    <row r="4717" spans="1:12">
      <c r="A4717" s="50" t="s">
        <v>922</v>
      </c>
      <c r="B4717" s="51">
        <v>39010</v>
      </c>
      <c r="C4717" s="131" t="s">
        <v>1931</v>
      </c>
      <c r="D4717" s="52">
        <v>213900</v>
      </c>
      <c r="E4717" s="132" t="str">
        <f>VLOOKUP(D4717,Range11,2,1)</f>
        <v>A</v>
      </c>
      <c r="F4717" s="118" t="e">
        <f>VLOOKUP(D4717,Range10,2,0)</f>
        <v>#N/A</v>
      </c>
      <c r="G4717" s="119" t="e">
        <f>VLOOKUP(D4717,Range9,2,0)</f>
        <v>#N/A</v>
      </c>
      <c r="H4717" s="53" t="s">
        <v>16</v>
      </c>
      <c r="I4717" s="133" t="str">
        <f>VLOOKUP(H4717,Range8,2,0)</f>
        <v>Single Family</v>
      </c>
      <c r="J4717" s="54">
        <v>682</v>
      </c>
      <c r="K4717" s="63" t="s">
        <v>59</v>
      </c>
      <c r="L4717">
        <v>4717</v>
      </c>
    </row>
    <row r="4718" spans="1:12">
      <c r="A4718" s="50" t="s">
        <v>922</v>
      </c>
      <c r="B4718" s="51" t="s">
        <v>1655</v>
      </c>
      <c r="C4718" s="131" t="s">
        <v>1921</v>
      </c>
      <c r="D4718" s="52">
        <v>215000</v>
      </c>
      <c r="E4718" s="132" t="str">
        <f>VLOOKUP(D4718,Range11,2,1)</f>
        <v>A</v>
      </c>
      <c r="F4718" s="118" t="e">
        <f>VLOOKUP(D4718,Range10,2,0)</f>
        <v>#N/A</v>
      </c>
      <c r="G4718" s="119" t="e">
        <f>VLOOKUP(D4718,Range9,2,0)</f>
        <v>#N/A</v>
      </c>
      <c r="H4718" s="53" t="s">
        <v>16</v>
      </c>
      <c r="I4718" s="133" t="str">
        <f>VLOOKUP(H4718,Range8,2,0)</f>
        <v>Single Family</v>
      </c>
      <c r="J4718" s="54">
        <v>434</v>
      </c>
      <c r="K4718" s="63" t="s">
        <v>961</v>
      </c>
      <c r="L4718">
        <v>4718</v>
      </c>
    </row>
    <row r="4719" spans="1:12">
      <c r="A4719" s="50" t="s">
        <v>922</v>
      </c>
      <c r="B4719" s="51" t="s">
        <v>1363</v>
      </c>
      <c r="C4719" s="131" t="s">
        <v>1912</v>
      </c>
      <c r="D4719" s="52">
        <v>225000</v>
      </c>
      <c r="E4719" s="132" t="str">
        <f>VLOOKUP(D4719,Range11,2,1)</f>
        <v>A</v>
      </c>
      <c r="F4719" s="118" t="e">
        <f>VLOOKUP(D4719,Range10,2,0)</f>
        <v>#N/A</v>
      </c>
      <c r="G4719" s="119" t="e">
        <f>VLOOKUP(D4719,Range9,2,0)</f>
        <v>#N/A</v>
      </c>
      <c r="H4719" s="53" t="s">
        <v>16</v>
      </c>
      <c r="I4719" s="133" t="str">
        <f>VLOOKUP(H4719,Range8,2,0)</f>
        <v>Single Family</v>
      </c>
      <c r="J4719" s="54">
        <v>95</v>
      </c>
      <c r="K4719" s="63" t="s">
        <v>336</v>
      </c>
      <c r="L4719">
        <v>4719</v>
      </c>
    </row>
    <row r="4720" spans="1:12">
      <c r="A4720" s="50" t="s">
        <v>922</v>
      </c>
      <c r="B4720" s="51" t="s">
        <v>1583</v>
      </c>
      <c r="C4720" s="131" t="s">
        <v>1913</v>
      </c>
      <c r="D4720" s="52">
        <v>225522</v>
      </c>
      <c r="E4720" s="132" t="str">
        <f>VLOOKUP(D4720,Range11,2,1)</f>
        <v>A</v>
      </c>
      <c r="F4720" s="118" t="e">
        <f>VLOOKUP(D4720,Range10,2,0)</f>
        <v>#N/A</v>
      </c>
      <c r="G4720" s="119" t="e">
        <f>VLOOKUP(D4720,Range9,2,0)</f>
        <v>#N/A</v>
      </c>
      <c r="H4720" s="53" t="s">
        <v>16</v>
      </c>
      <c r="I4720" s="133" t="str">
        <f>VLOOKUP(H4720,Range8,2,0)</f>
        <v>Single Family</v>
      </c>
      <c r="J4720" s="54">
        <v>138</v>
      </c>
      <c r="K4720" s="63" t="s">
        <v>133</v>
      </c>
      <c r="L4720">
        <v>4720</v>
      </c>
    </row>
    <row r="4721" spans="1:12">
      <c r="A4721" s="50" t="s">
        <v>922</v>
      </c>
      <c r="B4721" s="51" t="s">
        <v>1793</v>
      </c>
      <c r="C4721" s="131" t="s">
        <v>1933</v>
      </c>
      <c r="D4721" s="52">
        <v>229000</v>
      </c>
      <c r="E4721" s="132" t="str">
        <f>VLOOKUP(D4721,Range11,2,1)</f>
        <v>A</v>
      </c>
      <c r="F4721" s="118" t="e">
        <f>VLOOKUP(D4721,Range10,2,0)</f>
        <v>#N/A</v>
      </c>
      <c r="G4721" s="119" t="e">
        <f>VLOOKUP(D4721,Range9,2,0)</f>
        <v>#N/A</v>
      </c>
      <c r="H4721" s="53" t="s">
        <v>16</v>
      </c>
      <c r="I4721" s="133" t="str">
        <f>VLOOKUP(H4721,Range8,2,0)</f>
        <v>Single Family</v>
      </c>
      <c r="J4721" s="54">
        <v>496</v>
      </c>
      <c r="K4721" s="63" t="s">
        <v>75</v>
      </c>
      <c r="L4721">
        <v>4721</v>
      </c>
    </row>
    <row r="4722" spans="1:12">
      <c r="A4722" s="50" t="s">
        <v>922</v>
      </c>
      <c r="B4722" s="51" t="s">
        <v>1379</v>
      </c>
      <c r="C4722" s="131" t="s">
        <v>1914</v>
      </c>
      <c r="D4722" s="52">
        <v>229900</v>
      </c>
      <c r="E4722" s="132" t="str">
        <f>VLOOKUP(D4722,Range11,2,1)</f>
        <v>A</v>
      </c>
      <c r="F4722" s="118" t="e">
        <f>VLOOKUP(D4722,Range10,2,0)</f>
        <v>#N/A</v>
      </c>
      <c r="G4722" s="119" t="e">
        <f>VLOOKUP(D4722,Range9,2,0)</f>
        <v>#N/A</v>
      </c>
      <c r="H4722" s="53" t="s">
        <v>16</v>
      </c>
      <c r="I4722" s="133" t="str">
        <f>VLOOKUP(H4722,Range8,2,0)</f>
        <v>Single Family</v>
      </c>
      <c r="J4722" s="54">
        <v>175</v>
      </c>
      <c r="K4722" s="63" t="s">
        <v>119</v>
      </c>
      <c r="L4722">
        <v>4722</v>
      </c>
    </row>
    <row r="4723" spans="1:12">
      <c r="A4723" s="50" t="s">
        <v>922</v>
      </c>
      <c r="B4723" s="51" t="s">
        <v>1454</v>
      </c>
      <c r="C4723" s="131" t="s">
        <v>1915</v>
      </c>
      <c r="D4723" s="52">
        <v>230000</v>
      </c>
      <c r="E4723" s="132" t="str">
        <f>VLOOKUP(D4723,Range11,2,1)</f>
        <v>A</v>
      </c>
      <c r="F4723" s="118" t="e">
        <f>VLOOKUP(D4723,Range10,2,0)</f>
        <v>#N/A</v>
      </c>
      <c r="G4723" s="119" t="e">
        <f>VLOOKUP(D4723,Range9,2,0)</f>
        <v>#N/A</v>
      </c>
      <c r="H4723" s="53" t="s">
        <v>16</v>
      </c>
      <c r="I4723" s="133" t="str">
        <f>VLOOKUP(H4723,Range8,2,0)</f>
        <v>Single Family</v>
      </c>
      <c r="J4723" s="54">
        <v>87</v>
      </c>
      <c r="K4723" s="63" t="s">
        <v>994</v>
      </c>
      <c r="L4723">
        <v>4723</v>
      </c>
    </row>
    <row r="4724" spans="1:12">
      <c r="A4724" s="50" t="s">
        <v>922</v>
      </c>
      <c r="B4724" s="51">
        <v>39418</v>
      </c>
      <c r="C4724" s="131" t="s">
        <v>1919</v>
      </c>
      <c r="D4724" s="52">
        <v>234900</v>
      </c>
      <c r="E4724" s="132" t="str">
        <f>VLOOKUP(D4724,Range11,2,1)</f>
        <v>A</v>
      </c>
      <c r="F4724" s="118" t="e">
        <f>VLOOKUP(D4724,Range10,2,0)</f>
        <v>#N/A</v>
      </c>
      <c r="G4724" s="119" t="e">
        <f>VLOOKUP(D4724,Range9,2,0)</f>
        <v>#N/A</v>
      </c>
      <c r="H4724" s="53" t="s">
        <v>16</v>
      </c>
      <c r="I4724" s="133" t="str">
        <f>VLOOKUP(H4724,Range8,2,0)</f>
        <v>Single Family</v>
      </c>
      <c r="J4724" s="54">
        <v>274</v>
      </c>
      <c r="K4724" s="63" t="s">
        <v>803</v>
      </c>
      <c r="L4724">
        <v>4724</v>
      </c>
    </row>
    <row r="4725" spans="1:12">
      <c r="A4725" s="50" t="s">
        <v>922</v>
      </c>
      <c r="B4725" s="51" t="s">
        <v>1509</v>
      </c>
      <c r="C4725" s="131" t="s">
        <v>1920</v>
      </c>
      <c r="D4725" s="52">
        <v>240000</v>
      </c>
      <c r="E4725" s="132" t="str">
        <f>VLOOKUP(D4725,Range11,2,1)</f>
        <v>A</v>
      </c>
      <c r="F4725" s="118" t="e">
        <f>VLOOKUP(D4725,Range10,2,0)</f>
        <v>#N/A</v>
      </c>
      <c r="G4725" s="119" t="e">
        <f>VLOOKUP(D4725,Range9,2,0)</f>
        <v>#N/A</v>
      </c>
      <c r="H4725" s="53" t="s">
        <v>16</v>
      </c>
      <c r="I4725" s="133" t="str">
        <f>VLOOKUP(H4725,Range8,2,0)</f>
        <v>Single Family</v>
      </c>
      <c r="J4725" s="54">
        <v>216</v>
      </c>
      <c r="K4725" s="63" t="s">
        <v>113</v>
      </c>
      <c r="L4725">
        <v>4725</v>
      </c>
    </row>
    <row r="4726" spans="1:12">
      <c r="A4726" s="50" t="s">
        <v>922</v>
      </c>
      <c r="B4726" s="51" t="s">
        <v>1380</v>
      </c>
      <c r="C4726" s="131" t="s">
        <v>1913</v>
      </c>
      <c r="D4726" s="52">
        <v>249000</v>
      </c>
      <c r="E4726" s="132" t="str">
        <f>VLOOKUP(D4726,Range11,2,1)</f>
        <v>A</v>
      </c>
      <c r="F4726" s="118" t="e">
        <f>VLOOKUP(D4726,Range10,2,0)</f>
        <v>#N/A</v>
      </c>
      <c r="G4726" s="119" t="e">
        <f>VLOOKUP(D4726,Range9,2,0)</f>
        <v>#N/A</v>
      </c>
      <c r="H4726" s="53" t="s">
        <v>16</v>
      </c>
      <c r="I4726" s="133" t="str">
        <f>VLOOKUP(H4726,Range8,2,0)</f>
        <v>Single Family</v>
      </c>
      <c r="J4726" s="54">
        <v>132</v>
      </c>
      <c r="K4726" s="63" t="s">
        <v>1000</v>
      </c>
      <c r="L4726">
        <v>4726</v>
      </c>
    </row>
    <row r="4727" spans="1:12">
      <c r="A4727" s="50" t="s">
        <v>922</v>
      </c>
      <c r="B4727" s="51" t="s">
        <v>1457</v>
      </c>
      <c r="C4727" s="131" t="s">
        <v>1910</v>
      </c>
      <c r="D4727" s="52">
        <v>249000</v>
      </c>
      <c r="E4727" s="132" t="str">
        <f>VLOOKUP(D4727,Range11,2,1)</f>
        <v>A</v>
      </c>
      <c r="F4727" s="118" t="e">
        <f>VLOOKUP(D4727,Range10,2,0)</f>
        <v>#N/A</v>
      </c>
      <c r="G4727" s="119" t="e">
        <f>VLOOKUP(D4727,Range9,2,0)</f>
        <v>#N/A</v>
      </c>
      <c r="H4727" s="53" t="s">
        <v>16</v>
      </c>
      <c r="I4727" s="133" t="str">
        <f>VLOOKUP(H4727,Range8,2,0)</f>
        <v>Single Family</v>
      </c>
      <c r="J4727" s="54">
        <v>7</v>
      </c>
      <c r="K4727" s="63" t="s">
        <v>89</v>
      </c>
      <c r="L4727">
        <v>4727</v>
      </c>
    </row>
    <row r="4728" spans="1:12">
      <c r="A4728" s="50" t="s">
        <v>922</v>
      </c>
      <c r="B4728" s="51" t="s">
        <v>1507</v>
      </c>
      <c r="C4728" s="131" t="s">
        <v>1921</v>
      </c>
      <c r="D4728" s="52">
        <v>249900</v>
      </c>
      <c r="E4728" s="132" t="str">
        <f>VLOOKUP(D4728,Range11,2,1)</f>
        <v>A</v>
      </c>
      <c r="F4728" s="118" t="e">
        <f>VLOOKUP(D4728,Range10,2,0)</f>
        <v>#N/A</v>
      </c>
      <c r="G4728" s="119" t="e">
        <f>VLOOKUP(D4728,Range9,2,0)</f>
        <v>#N/A</v>
      </c>
      <c r="H4728" s="53" t="s">
        <v>16</v>
      </c>
      <c r="I4728" s="133" t="str">
        <f>VLOOKUP(H4728,Range8,2,0)</f>
        <v>Single Family</v>
      </c>
      <c r="J4728" s="54">
        <v>437</v>
      </c>
      <c r="K4728" s="63" t="s">
        <v>1001</v>
      </c>
      <c r="L4728">
        <v>4728</v>
      </c>
    </row>
    <row r="4729" spans="1:12">
      <c r="A4729" s="50" t="s">
        <v>922</v>
      </c>
      <c r="B4729" s="51" t="s">
        <v>1557</v>
      </c>
      <c r="C4729" s="131" t="s">
        <v>1920</v>
      </c>
      <c r="D4729" s="52">
        <v>250000</v>
      </c>
      <c r="E4729" s="132" t="str">
        <f>VLOOKUP(D4729,Range11,2,1)</f>
        <v>B</v>
      </c>
      <c r="F4729" s="118" t="str">
        <f>VLOOKUP(D4729,Range10,2,0)</f>
        <v>B</v>
      </c>
      <c r="G4729" s="119" t="str">
        <f>VLOOKUP(D4729,Range9,2,0)</f>
        <v>B</v>
      </c>
      <c r="H4729" s="53" t="s">
        <v>16</v>
      </c>
      <c r="I4729" s="133" t="str">
        <f>VLOOKUP(H4729,Range8,2,0)</f>
        <v>Single Family</v>
      </c>
      <c r="J4729" s="54">
        <v>215</v>
      </c>
      <c r="K4729" s="63" t="s">
        <v>85</v>
      </c>
      <c r="L4729">
        <v>4729</v>
      </c>
    </row>
    <row r="4730" spans="1:12">
      <c r="A4730" s="50" t="s">
        <v>922</v>
      </c>
      <c r="B4730" s="51" t="s">
        <v>1636</v>
      </c>
      <c r="C4730" s="131" t="s">
        <v>1914</v>
      </c>
      <c r="D4730" s="52">
        <v>250000</v>
      </c>
      <c r="E4730" s="132" t="str">
        <f>VLOOKUP(D4730,Range11,2,1)</f>
        <v>B</v>
      </c>
      <c r="F4730" s="118" t="str">
        <f>VLOOKUP(D4730,Range10,2,0)</f>
        <v>B</v>
      </c>
      <c r="G4730" s="119" t="str">
        <f>VLOOKUP(D4730,Range9,2,0)</f>
        <v>B</v>
      </c>
      <c r="H4730" s="53" t="s">
        <v>16</v>
      </c>
      <c r="I4730" s="133" t="str">
        <f>VLOOKUP(H4730,Range8,2,0)</f>
        <v>Single Family</v>
      </c>
      <c r="J4730" s="54">
        <v>167</v>
      </c>
      <c r="K4730" s="63" t="s">
        <v>554</v>
      </c>
      <c r="L4730">
        <v>4730</v>
      </c>
    </row>
    <row r="4731" spans="1:12">
      <c r="A4731" s="50" t="s">
        <v>922</v>
      </c>
      <c r="B4731" s="51" t="s">
        <v>1566</v>
      </c>
      <c r="C4731" s="131" t="s">
        <v>1913</v>
      </c>
      <c r="D4731" s="52">
        <v>260000</v>
      </c>
      <c r="E4731" s="132" t="str">
        <f>VLOOKUP(D4731,Range11,2,1)</f>
        <v>B</v>
      </c>
      <c r="F4731" s="118" t="e">
        <f>VLOOKUP(D4731,Range10,2,0)</f>
        <v>#N/A</v>
      </c>
      <c r="G4731" s="119" t="e">
        <f>VLOOKUP(D4731,Range9,2,0)</f>
        <v>#N/A</v>
      </c>
      <c r="H4731" s="53" t="s">
        <v>16</v>
      </c>
      <c r="I4731" s="133" t="str">
        <f>VLOOKUP(H4731,Range8,2,0)</f>
        <v>Single Family</v>
      </c>
      <c r="J4731" s="54">
        <v>136</v>
      </c>
      <c r="K4731" s="63" t="s">
        <v>554</v>
      </c>
      <c r="L4731">
        <v>4731</v>
      </c>
    </row>
    <row r="4732" spans="1:12">
      <c r="A4732" s="50" t="s">
        <v>922</v>
      </c>
      <c r="B4732" s="51" t="s">
        <v>1400</v>
      </c>
      <c r="C4732" s="131" t="s">
        <v>23</v>
      </c>
      <c r="D4732" s="52">
        <v>265000</v>
      </c>
      <c r="E4732" s="132" t="str">
        <f>VLOOKUP(D4732,Range11,2,1)</f>
        <v>B</v>
      </c>
      <c r="F4732" s="118" t="e">
        <f>VLOOKUP(D4732,Range10,2,0)</f>
        <v>#N/A</v>
      </c>
      <c r="G4732" s="119" t="e">
        <f>VLOOKUP(D4732,Range9,2,0)</f>
        <v>#N/A</v>
      </c>
      <c r="H4732" s="53" t="s">
        <v>16</v>
      </c>
      <c r="I4732" s="133" t="str">
        <f>VLOOKUP(H4732,Range8,2,0)</f>
        <v>Single Family</v>
      </c>
      <c r="J4732" s="54">
        <v>203</v>
      </c>
      <c r="K4732" s="63" t="s">
        <v>554</v>
      </c>
      <c r="L4732">
        <v>4732</v>
      </c>
    </row>
    <row r="4733" spans="1:12">
      <c r="A4733" s="50" t="s">
        <v>922</v>
      </c>
      <c r="B4733" s="51" t="s">
        <v>1478</v>
      </c>
      <c r="C4733" s="131" t="s">
        <v>23</v>
      </c>
      <c r="D4733" s="52">
        <v>279000</v>
      </c>
      <c r="E4733" s="132" t="str">
        <f>VLOOKUP(D4733,Range11,2,1)</f>
        <v>B</v>
      </c>
      <c r="F4733" s="118" t="e">
        <f>VLOOKUP(D4733,Range10,2,0)</f>
        <v>#N/A</v>
      </c>
      <c r="G4733" s="119" t="e">
        <f>VLOOKUP(D4733,Range9,2,0)</f>
        <v>#N/A</v>
      </c>
      <c r="H4733" s="53" t="s">
        <v>16</v>
      </c>
      <c r="I4733" s="133" t="str">
        <f>VLOOKUP(H4733,Range8,2,0)</f>
        <v>Single Family</v>
      </c>
      <c r="J4733" s="54">
        <v>182</v>
      </c>
      <c r="K4733" s="63" t="s">
        <v>220</v>
      </c>
      <c r="L4733">
        <v>4733</v>
      </c>
    </row>
    <row r="4734" spans="1:12">
      <c r="A4734" s="50" t="s">
        <v>922</v>
      </c>
      <c r="B4734" s="51" t="s">
        <v>1617</v>
      </c>
      <c r="C4734" s="131" t="s">
        <v>1912</v>
      </c>
      <c r="D4734" s="52">
        <v>279776</v>
      </c>
      <c r="E4734" s="132" t="str">
        <f>VLOOKUP(D4734,Range11,2,1)</f>
        <v>B</v>
      </c>
      <c r="F4734" s="118" t="e">
        <f>VLOOKUP(D4734,Range10,2,0)</f>
        <v>#N/A</v>
      </c>
      <c r="G4734" s="119" t="e">
        <f>VLOOKUP(D4734,Range9,2,0)</f>
        <v>#N/A</v>
      </c>
      <c r="H4734" s="53" t="s">
        <v>16</v>
      </c>
      <c r="I4734" s="133" t="str">
        <f>VLOOKUP(H4734,Range8,2,0)</f>
        <v>Single Family</v>
      </c>
      <c r="J4734" s="54">
        <v>114</v>
      </c>
      <c r="K4734" s="63" t="s">
        <v>554</v>
      </c>
      <c r="L4734">
        <v>4734</v>
      </c>
    </row>
    <row r="4735" spans="1:12">
      <c r="A4735" s="50" t="s">
        <v>922</v>
      </c>
      <c r="B4735" s="51" t="s">
        <v>1394</v>
      </c>
      <c r="C4735" s="131" t="s">
        <v>1912</v>
      </c>
      <c r="D4735" s="52">
        <v>284900</v>
      </c>
      <c r="E4735" s="132" t="str">
        <f>VLOOKUP(D4735,Range11,2,1)</f>
        <v>B</v>
      </c>
      <c r="F4735" s="118" t="e">
        <f>VLOOKUP(D4735,Range10,2,0)</f>
        <v>#N/A</v>
      </c>
      <c r="G4735" s="119" t="e">
        <f>VLOOKUP(D4735,Range9,2,0)</f>
        <v>#N/A</v>
      </c>
      <c r="H4735" s="53" t="s">
        <v>16</v>
      </c>
      <c r="I4735" s="133" t="str">
        <f>VLOOKUP(H4735,Range8,2,0)</f>
        <v>Single Family</v>
      </c>
      <c r="J4735" s="54">
        <v>94</v>
      </c>
      <c r="K4735" s="63" t="s">
        <v>486</v>
      </c>
      <c r="L4735">
        <v>4735</v>
      </c>
    </row>
    <row r="4736" spans="1:12">
      <c r="A4736" s="50" t="s">
        <v>922</v>
      </c>
      <c r="B4736" s="51">
        <v>39023</v>
      </c>
      <c r="C4736" s="131" t="s">
        <v>1935</v>
      </c>
      <c r="D4736" s="52">
        <v>288500</v>
      </c>
      <c r="E4736" s="132" t="str">
        <f>VLOOKUP(D4736,Range11,2,1)</f>
        <v>B</v>
      </c>
      <c r="F4736" s="118" t="e">
        <f>VLOOKUP(D4736,Range10,2,0)</f>
        <v>#N/A</v>
      </c>
      <c r="G4736" s="119" t="e">
        <f>VLOOKUP(D4736,Range9,2,0)</f>
        <v>#N/A</v>
      </c>
      <c r="H4736" s="53" t="s">
        <v>16</v>
      </c>
      <c r="I4736" s="133" t="str">
        <f>VLOOKUP(H4736,Range8,2,0)</f>
        <v>Single Family</v>
      </c>
      <c r="J4736" s="54">
        <v>669</v>
      </c>
      <c r="K4736" s="63" t="s">
        <v>159</v>
      </c>
      <c r="L4736">
        <v>4736</v>
      </c>
    </row>
    <row r="4737" spans="1:12">
      <c r="A4737" s="50" t="s">
        <v>922</v>
      </c>
      <c r="B4737" s="51" t="s">
        <v>1703</v>
      </c>
      <c r="C4737" s="131" t="s">
        <v>1926</v>
      </c>
      <c r="D4737" s="52">
        <v>299900</v>
      </c>
      <c r="E4737" s="132" t="str">
        <f>VLOOKUP(D4737,Range11,2,1)</f>
        <v>B</v>
      </c>
      <c r="F4737" s="118" t="e">
        <f>VLOOKUP(D4737,Range10,2,0)</f>
        <v>#N/A</v>
      </c>
      <c r="G4737" s="119" t="e">
        <f>VLOOKUP(D4737,Range9,2,0)</f>
        <v>#N/A</v>
      </c>
      <c r="H4737" s="53" t="s">
        <v>16</v>
      </c>
      <c r="I4737" s="133" t="str">
        <f>VLOOKUP(H4737,Range8,2,0)</f>
        <v>Single Family</v>
      </c>
      <c r="J4737" s="54">
        <v>525</v>
      </c>
      <c r="K4737" s="63" t="s">
        <v>119</v>
      </c>
      <c r="L4737">
        <v>4737</v>
      </c>
    </row>
    <row r="4738" spans="1:12">
      <c r="A4738" s="50" t="s">
        <v>922</v>
      </c>
      <c r="B4738" s="51" t="s">
        <v>1731</v>
      </c>
      <c r="C4738" s="131" t="s">
        <v>1927</v>
      </c>
      <c r="D4738" s="52">
        <v>299900</v>
      </c>
      <c r="E4738" s="132" t="str">
        <f>VLOOKUP(D4738,Range11,2,1)</f>
        <v>B</v>
      </c>
      <c r="F4738" s="118" t="e">
        <f>VLOOKUP(D4738,Range10,2,0)</f>
        <v>#N/A</v>
      </c>
      <c r="G4738" s="119" t="e">
        <f>VLOOKUP(D4738,Range9,2,0)</f>
        <v>#N/A</v>
      </c>
      <c r="H4738" s="53" t="s">
        <v>16</v>
      </c>
      <c r="I4738" s="133" t="str">
        <f>VLOOKUP(H4738,Range8,2,0)</f>
        <v>Single Family</v>
      </c>
      <c r="J4738" s="54">
        <v>416</v>
      </c>
      <c r="K4738" s="63" t="s">
        <v>59</v>
      </c>
      <c r="L4738">
        <v>4738</v>
      </c>
    </row>
    <row r="4739" spans="1:12">
      <c r="A4739" s="50" t="s">
        <v>922</v>
      </c>
      <c r="B4739" s="51" t="s">
        <v>1419</v>
      </c>
      <c r="C4739" s="131" t="s">
        <v>1915</v>
      </c>
      <c r="D4739" s="52">
        <v>310000</v>
      </c>
      <c r="E4739" s="132" t="str">
        <f>VLOOKUP(D4739,Range11,2,1)</f>
        <v>B</v>
      </c>
      <c r="F4739" s="118" t="e">
        <f>VLOOKUP(D4739,Range10,2,0)</f>
        <v>#N/A</v>
      </c>
      <c r="G4739" s="119" t="e">
        <f>VLOOKUP(D4739,Range9,2,0)</f>
        <v>#N/A</v>
      </c>
      <c r="H4739" s="53" t="s">
        <v>16</v>
      </c>
      <c r="I4739" s="133" t="str">
        <f>VLOOKUP(H4739,Range8,2,0)</f>
        <v>Single Family</v>
      </c>
      <c r="J4739" s="54">
        <v>65</v>
      </c>
      <c r="K4739" s="63" t="s">
        <v>75</v>
      </c>
      <c r="L4739">
        <v>4739</v>
      </c>
    </row>
    <row r="4740" spans="1:12">
      <c r="A4740" s="50" t="s">
        <v>922</v>
      </c>
      <c r="B4740" s="51" t="s">
        <v>1371</v>
      </c>
      <c r="C4740" s="131" t="s">
        <v>23</v>
      </c>
      <c r="D4740" s="52">
        <v>339000</v>
      </c>
      <c r="E4740" s="132" t="str">
        <f>VLOOKUP(D4740,Range11,2,1)</f>
        <v>B</v>
      </c>
      <c r="F4740" s="118" t="e">
        <f>VLOOKUP(D4740,Range10,2,0)</f>
        <v>#N/A</v>
      </c>
      <c r="G4740" s="119" t="e">
        <f>VLOOKUP(D4740,Range9,2,0)</f>
        <v>#N/A</v>
      </c>
      <c r="H4740" s="53" t="s">
        <v>16</v>
      </c>
      <c r="I4740" s="133" t="str">
        <f>VLOOKUP(H4740,Range8,2,0)</f>
        <v>Single Family</v>
      </c>
      <c r="J4740" s="54">
        <v>213</v>
      </c>
      <c r="K4740" s="63" t="s">
        <v>136</v>
      </c>
      <c r="L4740">
        <v>4740</v>
      </c>
    </row>
    <row r="4741" spans="1:12">
      <c r="A4741" s="50" t="s">
        <v>922</v>
      </c>
      <c r="B4741" s="51" t="s">
        <v>1703</v>
      </c>
      <c r="C4741" s="131" t="s">
        <v>1926</v>
      </c>
      <c r="D4741" s="52">
        <v>349900</v>
      </c>
      <c r="E4741" s="132" t="str">
        <f>VLOOKUP(D4741,Range11,2,1)</f>
        <v>B</v>
      </c>
      <c r="F4741" s="118" t="e">
        <f>VLOOKUP(D4741,Range10,2,0)</f>
        <v>#N/A</v>
      </c>
      <c r="G4741" s="119" t="e">
        <f>VLOOKUP(D4741,Range9,2,0)</f>
        <v>#N/A</v>
      </c>
      <c r="H4741" s="53" t="s">
        <v>16</v>
      </c>
      <c r="I4741" s="133" t="str">
        <f>VLOOKUP(H4741,Range8,2,0)</f>
        <v>Single Family</v>
      </c>
      <c r="J4741" s="54">
        <v>525</v>
      </c>
      <c r="K4741" s="63" t="s">
        <v>119</v>
      </c>
      <c r="L4741">
        <v>4741</v>
      </c>
    </row>
    <row r="4742" spans="1:12">
      <c r="A4742" s="50" t="s">
        <v>922</v>
      </c>
      <c r="B4742" s="51" t="s">
        <v>1380</v>
      </c>
      <c r="C4742" s="131" t="s">
        <v>1913</v>
      </c>
      <c r="D4742" s="52">
        <v>356000</v>
      </c>
      <c r="E4742" s="132" t="str">
        <f>VLOOKUP(D4742,Range11,2,1)</f>
        <v>B</v>
      </c>
      <c r="F4742" s="118" t="e">
        <f>VLOOKUP(D4742,Range10,2,0)</f>
        <v>#N/A</v>
      </c>
      <c r="G4742" s="119" t="e">
        <f>VLOOKUP(D4742,Range9,2,0)</f>
        <v>#N/A</v>
      </c>
      <c r="H4742" s="53" t="s">
        <v>16</v>
      </c>
      <c r="I4742" s="133" t="str">
        <f>VLOOKUP(H4742,Range8,2,0)</f>
        <v>Single Family</v>
      </c>
      <c r="J4742" s="54">
        <v>132</v>
      </c>
      <c r="K4742" s="63" t="s">
        <v>776</v>
      </c>
      <c r="L4742">
        <v>4742</v>
      </c>
    </row>
    <row r="4743" spans="1:12">
      <c r="A4743" s="50" t="s">
        <v>922</v>
      </c>
      <c r="B4743" s="51">
        <v>39383</v>
      </c>
      <c r="C4743" s="131" t="s">
        <v>1917</v>
      </c>
      <c r="D4743" s="52">
        <v>369900</v>
      </c>
      <c r="E4743" s="132" t="str">
        <f>VLOOKUP(D4743,Range11,2,1)</f>
        <v>B</v>
      </c>
      <c r="F4743" s="118" t="e">
        <f>VLOOKUP(D4743,Range10,2,0)</f>
        <v>#N/A</v>
      </c>
      <c r="G4743" s="119" t="e">
        <f>VLOOKUP(D4743,Range9,2,0)</f>
        <v>#N/A</v>
      </c>
      <c r="H4743" s="53" t="s">
        <v>16</v>
      </c>
      <c r="I4743" s="133" t="str">
        <f>VLOOKUP(H4743,Range8,2,0)</f>
        <v>Single Family</v>
      </c>
      <c r="J4743" s="54">
        <v>309</v>
      </c>
      <c r="K4743" s="63" t="s">
        <v>539</v>
      </c>
      <c r="L4743">
        <v>4743</v>
      </c>
    </row>
    <row r="4744" spans="1:12">
      <c r="A4744" s="50" t="s">
        <v>922</v>
      </c>
      <c r="B4744" s="51" t="s">
        <v>1428</v>
      </c>
      <c r="C4744" s="131" t="s">
        <v>1911</v>
      </c>
      <c r="D4744" s="52">
        <v>416000</v>
      </c>
      <c r="E4744" s="132" t="str">
        <f>VLOOKUP(D4744,Range11,2,1)</f>
        <v>B</v>
      </c>
      <c r="F4744" s="118" t="e">
        <f>VLOOKUP(D4744,Range10,2,0)</f>
        <v>#N/A</v>
      </c>
      <c r="G4744" s="119" t="e">
        <f>VLOOKUP(D4744,Range9,2,0)</f>
        <v>#N/A</v>
      </c>
      <c r="H4744" s="53" t="s">
        <v>16</v>
      </c>
      <c r="I4744" s="133" t="str">
        <f>VLOOKUP(H4744,Range8,2,0)</f>
        <v>Single Family</v>
      </c>
      <c r="J4744" s="54">
        <v>47</v>
      </c>
      <c r="K4744" s="63" t="s">
        <v>136</v>
      </c>
      <c r="L4744">
        <v>4744</v>
      </c>
    </row>
    <row r="4745" spans="1:12">
      <c r="A4745" s="50" t="s">
        <v>922</v>
      </c>
      <c r="B4745" s="51" t="s">
        <v>1463</v>
      </c>
      <c r="C4745" s="131" t="s">
        <v>1913</v>
      </c>
      <c r="D4745" s="52">
        <v>470074</v>
      </c>
      <c r="E4745" s="132" t="str">
        <f>VLOOKUP(D4745,Range11,2,1)</f>
        <v>B</v>
      </c>
      <c r="F4745" s="118" t="e">
        <f>VLOOKUP(D4745,Range10,2,0)</f>
        <v>#N/A</v>
      </c>
      <c r="G4745" s="119" t="e">
        <f>VLOOKUP(D4745,Range9,2,0)</f>
        <v>#N/A</v>
      </c>
      <c r="H4745" s="53" t="s">
        <v>16</v>
      </c>
      <c r="I4745" s="133" t="str">
        <f>VLOOKUP(H4745,Range8,2,0)</f>
        <v>Single Family</v>
      </c>
      <c r="J4745" s="54">
        <v>146</v>
      </c>
      <c r="K4745" s="63" t="s">
        <v>133</v>
      </c>
      <c r="L4745">
        <v>4745</v>
      </c>
    </row>
    <row r="4746" spans="1:12">
      <c r="A4746" s="50" t="s">
        <v>922</v>
      </c>
      <c r="B4746" s="51" t="s">
        <v>1384</v>
      </c>
      <c r="C4746" s="131" t="s">
        <v>1915</v>
      </c>
      <c r="D4746" s="52">
        <v>490094</v>
      </c>
      <c r="E4746" s="132" t="str">
        <f>VLOOKUP(D4746,Range11,2,1)</f>
        <v>B</v>
      </c>
      <c r="F4746" s="118" t="e">
        <f>VLOOKUP(D4746,Range10,2,0)</f>
        <v>#N/A</v>
      </c>
      <c r="G4746" s="119" t="e">
        <f>VLOOKUP(D4746,Range9,2,0)</f>
        <v>#N/A</v>
      </c>
      <c r="H4746" s="53" t="s">
        <v>16</v>
      </c>
      <c r="I4746" s="133" t="str">
        <f>VLOOKUP(H4746,Range8,2,0)</f>
        <v>Single Family</v>
      </c>
      <c r="J4746" s="54">
        <v>73</v>
      </c>
      <c r="K4746" s="63" t="s">
        <v>133</v>
      </c>
      <c r="L4746">
        <v>4746</v>
      </c>
    </row>
    <row r="4747" spans="1:12">
      <c r="A4747" s="50" t="s">
        <v>922</v>
      </c>
      <c r="B4747" s="51" t="s">
        <v>1449</v>
      </c>
      <c r="C4747" s="131" t="s">
        <v>1911</v>
      </c>
      <c r="D4747" s="52">
        <v>619900</v>
      </c>
      <c r="E4747" s="132" t="str">
        <f>VLOOKUP(D4747,Range11,2,1)</f>
        <v>C</v>
      </c>
      <c r="F4747" s="118" t="e">
        <f>VLOOKUP(D4747,Range10,2,0)</f>
        <v>#N/A</v>
      </c>
      <c r="G4747" s="119" t="e">
        <f>VLOOKUP(D4747,Range9,2,0)</f>
        <v>#N/A</v>
      </c>
      <c r="H4747" s="53" t="s">
        <v>16</v>
      </c>
      <c r="I4747" s="133" t="str">
        <f>VLOOKUP(H4747,Range8,2,0)</f>
        <v>Single Family</v>
      </c>
      <c r="J4747" s="54">
        <v>62</v>
      </c>
      <c r="K4747" s="63" t="s">
        <v>75</v>
      </c>
      <c r="L4747">
        <v>4747</v>
      </c>
    </row>
    <row r="4748" spans="1:12">
      <c r="A4748" s="50" t="s">
        <v>1003</v>
      </c>
      <c r="B4748" s="51" t="s">
        <v>1552</v>
      </c>
      <c r="C4748" s="131" t="s">
        <v>1911</v>
      </c>
      <c r="D4748" s="52">
        <v>126500</v>
      </c>
      <c r="E4748" s="132" t="str">
        <f>VLOOKUP(D4748,Range11,2,1)</f>
        <v>A</v>
      </c>
      <c r="F4748" s="118" t="e">
        <f>VLOOKUP(D4748,Range10,2,0)</f>
        <v>#N/A</v>
      </c>
      <c r="G4748" s="119" t="e">
        <f>VLOOKUP(D4748,Range9,2,0)</f>
        <v>#N/A</v>
      </c>
      <c r="H4748" s="53" t="s">
        <v>16</v>
      </c>
      <c r="I4748" s="133" t="str">
        <f>VLOOKUP(H4748,Range8,2,0)</f>
        <v>Single Family</v>
      </c>
      <c r="J4748" s="54">
        <v>55</v>
      </c>
      <c r="K4748" s="63" t="s">
        <v>797</v>
      </c>
      <c r="L4748">
        <v>4748</v>
      </c>
    </row>
    <row r="4749" spans="1:12">
      <c r="A4749" s="50" t="s">
        <v>1003</v>
      </c>
      <c r="B4749" s="51" t="s">
        <v>1369</v>
      </c>
      <c r="C4749" s="131" t="s">
        <v>1915</v>
      </c>
      <c r="D4749" s="52">
        <v>409000</v>
      </c>
      <c r="E4749" s="132" t="str">
        <f>VLOOKUP(D4749,Range11,2,1)</f>
        <v>B</v>
      </c>
      <c r="F4749" s="118" t="e">
        <f>VLOOKUP(D4749,Range10,2,0)</f>
        <v>#N/A</v>
      </c>
      <c r="G4749" s="119" t="e">
        <f>VLOOKUP(D4749,Range9,2,0)</f>
        <v>#N/A</v>
      </c>
      <c r="H4749" s="53" t="s">
        <v>16</v>
      </c>
      <c r="I4749" s="133" t="str">
        <f>VLOOKUP(H4749,Range8,2,0)</f>
        <v>Single Family</v>
      </c>
      <c r="J4749" s="54">
        <v>80</v>
      </c>
      <c r="K4749" s="63" t="s">
        <v>97</v>
      </c>
      <c r="L4749">
        <v>4749</v>
      </c>
    </row>
    <row r="4750" spans="1:12">
      <c r="A4750" s="50" t="s">
        <v>1003</v>
      </c>
      <c r="B4750" s="51" t="s">
        <v>1605</v>
      </c>
      <c r="C4750" s="131" t="s">
        <v>1913</v>
      </c>
      <c r="D4750" s="52">
        <v>479500</v>
      </c>
      <c r="E4750" s="132" t="str">
        <f>VLOOKUP(D4750,Range11,2,1)</f>
        <v>B</v>
      </c>
      <c r="F4750" s="118" t="e">
        <f>VLOOKUP(D4750,Range10,2,0)</f>
        <v>#N/A</v>
      </c>
      <c r="G4750" s="119" t="e">
        <f>VLOOKUP(D4750,Range9,2,0)</f>
        <v>#N/A</v>
      </c>
      <c r="H4750" s="53" t="s">
        <v>16</v>
      </c>
      <c r="I4750" s="133" t="str">
        <f>VLOOKUP(H4750,Range8,2,0)</f>
        <v>Single Family</v>
      </c>
      <c r="J4750" s="54">
        <v>140</v>
      </c>
      <c r="K4750" s="63" t="s">
        <v>548</v>
      </c>
      <c r="L4750">
        <v>4750</v>
      </c>
    </row>
    <row r="4751" spans="1:12">
      <c r="A4751" s="50" t="s">
        <v>1003</v>
      </c>
      <c r="B4751" s="51" t="s">
        <v>1374</v>
      </c>
      <c r="C4751" s="131" t="s">
        <v>1915</v>
      </c>
      <c r="D4751" s="52">
        <v>599999</v>
      </c>
      <c r="E4751" s="132" t="str">
        <f>VLOOKUP(D4751,Range11,2,1)</f>
        <v>C</v>
      </c>
      <c r="F4751" s="118" t="e">
        <f>VLOOKUP(D4751,Range10,2,0)</f>
        <v>#N/A</v>
      </c>
      <c r="G4751" s="119" t="e">
        <f>VLOOKUP(D4751,Range9,2,0)</f>
        <v>#N/A</v>
      </c>
      <c r="H4751" s="53" t="s">
        <v>16</v>
      </c>
      <c r="I4751" s="133" t="str">
        <f>VLOOKUP(H4751,Range8,2,0)</f>
        <v>Single Family</v>
      </c>
      <c r="J4751" s="54">
        <v>63</v>
      </c>
      <c r="K4751" s="63" t="s">
        <v>664</v>
      </c>
      <c r="L4751">
        <v>4751</v>
      </c>
    </row>
    <row r="4752" spans="1:12">
      <c r="A4752" s="50" t="s">
        <v>1003</v>
      </c>
      <c r="B4752" s="51">
        <v>39028</v>
      </c>
      <c r="C4752" s="131" t="s">
        <v>1935</v>
      </c>
      <c r="D4752" s="52">
        <v>769000</v>
      </c>
      <c r="E4752" s="132" t="str">
        <f>VLOOKUP(D4752,Range11,2,1)</f>
        <v>D</v>
      </c>
      <c r="F4752" s="118" t="e">
        <f>VLOOKUP(D4752,Range10,2,0)</f>
        <v>#N/A</v>
      </c>
      <c r="G4752" s="119" t="e">
        <f>VLOOKUP(D4752,Range9,2,0)</f>
        <v>#N/A</v>
      </c>
      <c r="H4752" s="53" t="s">
        <v>17</v>
      </c>
      <c r="I4752" s="133" t="str">
        <f>VLOOKUP(H4752,Range8,2,0)</f>
        <v>Condo</v>
      </c>
      <c r="J4752" s="54">
        <v>663</v>
      </c>
      <c r="K4752" s="63" t="s">
        <v>960</v>
      </c>
      <c r="L4752">
        <v>4752</v>
      </c>
    </row>
    <row r="4753" spans="1:12">
      <c r="A4753" s="50" t="s">
        <v>1003</v>
      </c>
      <c r="B4753" s="51" t="s">
        <v>1429</v>
      </c>
      <c r="C4753" s="131" t="s">
        <v>23</v>
      </c>
      <c r="D4753" s="52">
        <v>879916</v>
      </c>
      <c r="E4753" s="132" t="str">
        <f>VLOOKUP(D4753,Range11,2,1)</f>
        <v>D</v>
      </c>
      <c r="F4753" s="118" t="e">
        <f>VLOOKUP(D4753,Range10,2,0)</f>
        <v>#N/A</v>
      </c>
      <c r="G4753" s="119" t="e">
        <f>VLOOKUP(D4753,Range9,2,0)</f>
        <v>#N/A</v>
      </c>
      <c r="H4753" s="53" t="s">
        <v>16</v>
      </c>
      <c r="I4753" s="133" t="str">
        <f>VLOOKUP(H4753,Range8,2,0)</f>
        <v>Single Family</v>
      </c>
      <c r="J4753" s="54">
        <v>186</v>
      </c>
      <c r="K4753" s="63" t="s">
        <v>65</v>
      </c>
      <c r="L4753">
        <v>4753</v>
      </c>
    </row>
    <row r="4754" spans="1:12">
      <c r="A4754" s="50" t="s">
        <v>1003</v>
      </c>
      <c r="B4754" s="51">
        <v>39415</v>
      </c>
      <c r="C4754" s="131" t="s">
        <v>1918</v>
      </c>
      <c r="D4754" s="52">
        <v>1395000</v>
      </c>
      <c r="E4754" s="132" t="str">
        <f>VLOOKUP(D4754,Range11,2,1)</f>
        <v>E</v>
      </c>
      <c r="F4754" s="118" t="e">
        <f>VLOOKUP(D4754,Range10,2,0)</f>
        <v>#N/A</v>
      </c>
      <c r="G4754" s="119" t="e">
        <f>VLOOKUP(D4754,Range9,2,0)</f>
        <v>#N/A</v>
      </c>
      <c r="H4754" s="53" t="s">
        <v>16</v>
      </c>
      <c r="I4754" s="133" t="str">
        <f>VLOOKUP(H4754,Range8,2,0)</f>
        <v>Single Family</v>
      </c>
      <c r="J4754" s="54">
        <v>277</v>
      </c>
      <c r="K4754" s="63" t="s">
        <v>75</v>
      </c>
      <c r="L4754">
        <v>4754</v>
      </c>
    </row>
    <row r="4755" spans="1:12">
      <c r="A4755" s="50" t="s">
        <v>1003</v>
      </c>
      <c r="B4755" s="51" t="s">
        <v>1471</v>
      </c>
      <c r="C4755" s="131" t="s">
        <v>1915</v>
      </c>
      <c r="D4755" s="52">
        <v>2500000</v>
      </c>
      <c r="E4755" s="132" t="str">
        <f>VLOOKUP(D4755,Range11,2,1)</f>
        <v>F</v>
      </c>
      <c r="F4755" s="118" t="e">
        <f>VLOOKUP(D4755,Range10,2,0)</f>
        <v>#N/A</v>
      </c>
      <c r="G4755" s="119" t="e">
        <f>VLOOKUP(D4755,Range9,2,0)</f>
        <v>#N/A</v>
      </c>
      <c r="H4755" s="53" t="s">
        <v>16</v>
      </c>
      <c r="I4755" s="133" t="str">
        <f>VLOOKUP(H4755,Range8,2,0)</f>
        <v>Single Family</v>
      </c>
      <c r="J4755" s="54">
        <v>69</v>
      </c>
      <c r="K4755" s="63" t="s">
        <v>960</v>
      </c>
      <c r="L4755">
        <v>4755</v>
      </c>
    </row>
    <row r="4756" spans="1:12">
      <c r="A4756" s="50" t="s">
        <v>1005</v>
      </c>
      <c r="B4756" s="51" t="s">
        <v>1614</v>
      </c>
      <c r="C4756" s="131" t="s">
        <v>1923</v>
      </c>
      <c r="D4756" s="52">
        <v>159000</v>
      </c>
      <c r="E4756" s="132" t="str">
        <f>VLOOKUP(D4756,Range11,2,1)</f>
        <v>A</v>
      </c>
      <c r="F4756" s="118" t="e">
        <f>VLOOKUP(D4756,Range10,2,0)</f>
        <v>#N/A</v>
      </c>
      <c r="G4756" s="119" t="e">
        <f>VLOOKUP(D4756,Range9,2,0)</f>
        <v>#N/A</v>
      </c>
      <c r="H4756" s="53" t="s">
        <v>17</v>
      </c>
      <c r="I4756" s="133" t="str">
        <f>VLOOKUP(H4756,Range8,2,0)</f>
        <v>Condo</v>
      </c>
      <c r="J4756" s="54">
        <v>348</v>
      </c>
      <c r="K4756" s="63" t="s">
        <v>960</v>
      </c>
      <c r="L4756">
        <v>4756</v>
      </c>
    </row>
    <row r="4757" spans="1:12">
      <c r="A4757" s="50" t="s">
        <v>1005</v>
      </c>
      <c r="B4757" s="51">
        <v>39427</v>
      </c>
      <c r="C4757" s="131" t="s">
        <v>1919</v>
      </c>
      <c r="D4757" s="52">
        <v>164000</v>
      </c>
      <c r="E4757" s="132" t="str">
        <f>VLOOKUP(D4757,Range11,2,1)</f>
        <v>A</v>
      </c>
      <c r="F4757" s="118" t="e">
        <f>VLOOKUP(D4757,Range10,2,0)</f>
        <v>#N/A</v>
      </c>
      <c r="G4757" s="119" t="e">
        <f>VLOOKUP(D4757,Range9,2,0)</f>
        <v>#N/A</v>
      </c>
      <c r="H4757" s="53" t="s">
        <v>12</v>
      </c>
      <c r="I4757" s="133" t="str">
        <f>VLOOKUP(H4757,Range8,2,0)</f>
        <v>Condo</v>
      </c>
      <c r="J4757" s="54">
        <v>265</v>
      </c>
      <c r="K4757" s="63" t="s">
        <v>960</v>
      </c>
      <c r="L4757">
        <v>4757</v>
      </c>
    </row>
    <row r="4758" spans="1:12">
      <c r="A4758" s="50" t="s">
        <v>1005</v>
      </c>
      <c r="B4758" s="51" t="s">
        <v>1361</v>
      </c>
      <c r="C4758" s="131" t="s">
        <v>1910</v>
      </c>
      <c r="D4758" s="52">
        <v>165000</v>
      </c>
      <c r="E4758" s="132" t="str">
        <f>VLOOKUP(D4758,Range11,2,1)</f>
        <v>A</v>
      </c>
      <c r="F4758" s="118" t="e">
        <f>VLOOKUP(D4758,Range10,2,0)</f>
        <v>#N/A</v>
      </c>
      <c r="G4758" s="119" t="e">
        <f>VLOOKUP(D4758,Range9,2,0)</f>
        <v>#N/A</v>
      </c>
      <c r="H4758" s="53" t="s">
        <v>18</v>
      </c>
      <c r="I4758" s="133" t="str">
        <f>VLOOKUP(H4758,Range8,2,0)</f>
        <v>Condo</v>
      </c>
      <c r="J4758" s="54">
        <v>10</v>
      </c>
      <c r="K4758" s="63" t="s">
        <v>960</v>
      </c>
      <c r="L4758">
        <v>4758</v>
      </c>
    </row>
    <row r="4759" spans="1:12">
      <c r="A4759" s="50" t="s">
        <v>1005</v>
      </c>
      <c r="B4759" s="51">
        <v>39439</v>
      </c>
      <c r="C4759" s="131" t="s">
        <v>1919</v>
      </c>
      <c r="D4759" s="52">
        <v>169000</v>
      </c>
      <c r="E4759" s="132" t="str">
        <f>VLOOKUP(D4759,Range11,2,1)</f>
        <v>A</v>
      </c>
      <c r="F4759" s="118" t="e">
        <f>VLOOKUP(D4759,Range10,2,0)</f>
        <v>#N/A</v>
      </c>
      <c r="G4759" s="119" t="e">
        <f>VLOOKUP(D4759,Range9,2,0)</f>
        <v>#N/A</v>
      </c>
      <c r="H4759" s="53" t="s">
        <v>42</v>
      </c>
      <c r="I4759" s="133" t="str">
        <f>VLOOKUP(H4759,Range8,2,0)</f>
        <v>Condo</v>
      </c>
      <c r="J4759" s="54">
        <v>253</v>
      </c>
      <c r="K4759" s="63" t="s">
        <v>960</v>
      </c>
      <c r="L4759">
        <v>4759</v>
      </c>
    </row>
    <row r="4760" spans="1:12">
      <c r="A4760" s="50" t="s">
        <v>934</v>
      </c>
      <c r="B4760" s="51" t="s">
        <v>1533</v>
      </c>
      <c r="C4760" s="131" t="s">
        <v>1910</v>
      </c>
      <c r="D4760" s="52">
        <v>329900</v>
      </c>
      <c r="E4760" s="132" t="str">
        <f>VLOOKUP(D4760,Range11,2,1)</f>
        <v>B</v>
      </c>
      <c r="F4760" s="118" t="e">
        <f>VLOOKUP(D4760,Range10,2,0)</f>
        <v>#N/A</v>
      </c>
      <c r="G4760" s="119" t="e">
        <f>VLOOKUP(D4760,Range9,2,0)</f>
        <v>#N/A</v>
      </c>
      <c r="H4760" s="53" t="s">
        <v>16</v>
      </c>
      <c r="I4760" s="133" t="str">
        <f>VLOOKUP(H4760,Range8,2,0)</f>
        <v>Single Family</v>
      </c>
      <c r="J4760" s="54">
        <v>16</v>
      </c>
      <c r="K4760" s="63" t="s">
        <v>75</v>
      </c>
      <c r="L4760">
        <v>4760</v>
      </c>
    </row>
    <row r="4761" spans="1:12">
      <c r="A4761" s="50" t="s">
        <v>934</v>
      </c>
      <c r="B4761" s="51" t="s">
        <v>1422</v>
      </c>
      <c r="C4761" s="131" t="s">
        <v>1913</v>
      </c>
      <c r="D4761" s="52">
        <v>334500</v>
      </c>
      <c r="E4761" s="132" t="str">
        <f>VLOOKUP(D4761,Range11,2,1)</f>
        <v>B</v>
      </c>
      <c r="F4761" s="118" t="e">
        <f>VLOOKUP(D4761,Range10,2,0)</f>
        <v>#N/A</v>
      </c>
      <c r="G4761" s="119" t="e">
        <f>VLOOKUP(D4761,Range9,2,0)</f>
        <v>#N/A</v>
      </c>
      <c r="H4761" s="53" t="s">
        <v>16</v>
      </c>
      <c r="I4761" s="133" t="str">
        <f>VLOOKUP(H4761,Range8,2,0)</f>
        <v>Single Family</v>
      </c>
      <c r="J4761" s="54">
        <v>143</v>
      </c>
      <c r="K4761" s="63" t="s">
        <v>65</v>
      </c>
      <c r="L4761">
        <v>4761</v>
      </c>
    </row>
    <row r="4762" spans="1:12">
      <c r="A4762" s="50" t="s">
        <v>934</v>
      </c>
      <c r="B4762" s="51" t="s">
        <v>1618</v>
      </c>
      <c r="C4762" s="131" t="s">
        <v>1913</v>
      </c>
      <c r="D4762" s="52">
        <v>349000</v>
      </c>
      <c r="E4762" s="132" t="str">
        <f>VLOOKUP(D4762,Range11,2,1)</f>
        <v>B</v>
      </c>
      <c r="F4762" s="118" t="e">
        <f>VLOOKUP(D4762,Range10,2,0)</f>
        <v>#N/A</v>
      </c>
      <c r="G4762" s="119" t="e">
        <f>VLOOKUP(D4762,Range9,2,0)</f>
        <v>#N/A</v>
      </c>
      <c r="H4762" s="53" t="s">
        <v>16</v>
      </c>
      <c r="I4762" s="133" t="str">
        <f>VLOOKUP(H4762,Range8,2,0)</f>
        <v>Single Family</v>
      </c>
      <c r="J4762" s="54">
        <v>152</v>
      </c>
      <c r="K4762" s="63" t="s">
        <v>75</v>
      </c>
      <c r="L4762">
        <v>4762</v>
      </c>
    </row>
    <row r="4763" spans="1:12">
      <c r="A4763" s="50" t="s">
        <v>934</v>
      </c>
      <c r="B4763" s="51" t="s">
        <v>1512</v>
      </c>
      <c r="C4763" s="131" t="s">
        <v>1912</v>
      </c>
      <c r="D4763" s="52">
        <v>354000</v>
      </c>
      <c r="E4763" s="132" t="str">
        <f>VLOOKUP(D4763,Range11,2,1)</f>
        <v>B</v>
      </c>
      <c r="F4763" s="118" t="e">
        <f>VLOOKUP(D4763,Range10,2,0)</f>
        <v>#N/A</v>
      </c>
      <c r="G4763" s="119" t="e">
        <f>VLOOKUP(D4763,Range9,2,0)</f>
        <v>#N/A</v>
      </c>
      <c r="H4763" s="53" t="s">
        <v>16</v>
      </c>
      <c r="I4763" s="133" t="str">
        <f>VLOOKUP(H4763,Range8,2,0)</f>
        <v>Single Family</v>
      </c>
      <c r="J4763" s="54">
        <v>115</v>
      </c>
      <c r="K4763" s="63" t="s">
        <v>107</v>
      </c>
      <c r="L4763">
        <v>4763</v>
      </c>
    </row>
    <row r="4764" spans="1:12">
      <c r="A4764" s="50" t="s">
        <v>934</v>
      </c>
      <c r="B4764" s="51" t="s">
        <v>1542</v>
      </c>
      <c r="C4764" s="131" t="s">
        <v>1920</v>
      </c>
      <c r="D4764" s="52">
        <v>358900</v>
      </c>
      <c r="E4764" s="132" t="str">
        <f>VLOOKUP(D4764,Range11,2,1)</f>
        <v>B</v>
      </c>
      <c r="F4764" s="118" t="e">
        <f>VLOOKUP(D4764,Range10,2,0)</f>
        <v>#N/A</v>
      </c>
      <c r="G4764" s="119" t="e">
        <f>VLOOKUP(D4764,Range9,2,0)</f>
        <v>#N/A</v>
      </c>
      <c r="H4764" s="53" t="s">
        <v>16</v>
      </c>
      <c r="I4764" s="133" t="str">
        <f>VLOOKUP(H4764,Range8,2,0)</f>
        <v>Single Family</v>
      </c>
      <c r="J4764" s="54">
        <v>243</v>
      </c>
      <c r="K4764" s="63" t="s">
        <v>280</v>
      </c>
      <c r="L4764">
        <v>4764</v>
      </c>
    </row>
    <row r="4765" spans="1:12">
      <c r="A4765" s="50" t="s">
        <v>934</v>
      </c>
      <c r="B4765" s="51" t="s">
        <v>1623</v>
      </c>
      <c r="C4765" s="131" t="s">
        <v>1911</v>
      </c>
      <c r="D4765" s="52">
        <v>359900</v>
      </c>
      <c r="E4765" s="132" t="str">
        <f>VLOOKUP(D4765,Range11,2,1)</f>
        <v>B</v>
      </c>
      <c r="F4765" s="118" t="e">
        <f>VLOOKUP(D4765,Range10,2,0)</f>
        <v>#N/A</v>
      </c>
      <c r="G4765" s="119" t="e">
        <f>VLOOKUP(D4765,Range9,2,0)</f>
        <v>#N/A</v>
      </c>
      <c r="H4765" s="53" t="s">
        <v>16</v>
      </c>
      <c r="I4765" s="133" t="str">
        <f>VLOOKUP(H4765,Range8,2,0)</f>
        <v>Single Family</v>
      </c>
      <c r="J4765" s="54">
        <v>61</v>
      </c>
      <c r="K4765" s="63" t="s">
        <v>77</v>
      </c>
      <c r="L4765">
        <v>4765</v>
      </c>
    </row>
    <row r="4766" spans="1:12">
      <c r="A4766" s="50" t="s">
        <v>934</v>
      </c>
      <c r="B4766" s="51" t="s">
        <v>1394</v>
      </c>
      <c r="C4766" s="131" t="s">
        <v>1912</v>
      </c>
      <c r="D4766" s="52">
        <v>369900</v>
      </c>
      <c r="E4766" s="132" t="str">
        <f>VLOOKUP(D4766,Range11,2,1)</f>
        <v>B</v>
      </c>
      <c r="F4766" s="118" t="e">
        <f>VLOOKUP(D4766,Range10,2,0)</f>
        <v>#N/A</v>
      </c>
      <c r="G4766" s="119" t="e">
        <f>VLOOKUP(D4766,Range9,2,0)</f>
        <v>#N/A</v>
      </c>
      <c r="H4766" s="53" t="s">
        <v>16</v>
      </c>
      <c r="I4766" s="133" t="str">
        <f>VLOOKUP(H4766,Range8,2,0)</f>
        <v>Single Family</v>
      </c>
      <c r="J4766" s="54">
        <v>97</v>
      </c>
      <c r="K4766" s="63" t="s">
        <v>177</v>
      </c>
      <c r="L4766">
        <v>4766</v>
      </c>
    </row>
    <row r="4767" spans="1:12">
      <c r="A4767" s="50" t="s">
        <v>934</v>
      </c>
      <c r="B4767" s="51" t="s">
        <v>1448</v>
      </c>
      <c r="C4767" s="131" t="s">
        <v>1910</v>
      </c>
      <c r="D4767" s="52">
        <v>374900</v>
      </c>
      <c r="E4767" s="132" t="str">
        <f>VLOOKUP(D4767,Range11,2,1)</f>
        <v>B</v>
      </c>
      <c r="F4767" s="118" t="e">
        <f>VLOOKUP(D4767,Range10,2,0)</f>
        <v>#N/A</v>
      </c>
      <c r="G4767" s="119" t="e">
        <f>VLOOKUP(D4767,Range9,2,0)</f>
        <v>#N/A</v>
      </c>
      <c r="H4767" s="53" t="s">
        <v>16</v>
      </c>
      <c r="I4767" s="133" t="str">
        <f>VLOOKUP(H4767,Range8,2,0)</f>
        <v>Single Family</v>
      </c>
      <c r="J4767" s="54">
        <v>6</v>
      </c>
      <c r="K4767" s="63" t="s">
        <v>420</v>
      </c>
      <c r="L4767">
        <v>4767</v>
      </c>
    </row>
    <row r="4768" spans="1:12">
      <c r="A4768" s="50" t="s">
        <v>934</v>
      </c>
      <c r="B4768" s="51">
        <v>39401</v>
      </c>
      <c r="C4768" s="131" t="s">
        <v>1918</v>
      </c>
      <c r="D4768" s="52">
        <v>375000</v>
      </c>
      <c r="E4768" s="132" t="str">
        <f>VLOOKUP(D4768,Range11,2,1)</f>
        <v>B</v>
      </c>
      <c r="F4768" s="118" t="e">
        <f>VLOOKUP(D4768,Range10,2,0)</f>
        <v>#N/A</v>
      </c>
      <c r="G4768" s="119" t="e">
        <f>VLOOKUP(D4768,Range9,2,0)</f>
        <v>#N/A</v>
      </c>
      <c r="H4768" s="53" t="s">
        <v>16</v>
      </c>
      <c r="I4768" s="133" t="str">
        <f>VLOOKUP(H4768,Range8,2,0)</f>
        <v>Single Family</v>
      </c>
      <c r="J4768" s="54">
        <v>291</v>
      </c>
      <c r="K4768" s="63" t="s">
        <v>75</v>
      </c>
      <c r="L4768">
        <v>4768</v>
      </c>
    </row>
    <row r="4769" spans="1:12">
      <c r="A4769" s="50" t="s">
        <v>934</v>
      </c>
      <c r="B4769" s="51" t="s">
        <v>1450</v>
      </c>
      <c r="C4769" s="131" t="s">
        <v>1911</v>
      </c>
      <c r="D4769" s="52">
        <v>399000</v>
      </c>
      <c r="E4769" s="132" t="str">
        <f>VLOOKUP(D4769,Range11,2,1)</f>
        <v>B</v>
      </c>
      <c r="F4769" s="118" t="e">
        <f>VLOOKUP(D4769,Range10,2,0)</f>
        <v>#N/A</v>
      </c>
      <c r="G4769" s="119" t="e">
        <f>VLOOKUP(D4769,Range9,2,0)</f>
        <v>#N/A</v>
      </c>
      <c r="H4769" s="53" t="s">
        <v>16</v>
      </c>
      <c r="I4769" s="133" t="str">
        <f>VLOOKUP(H4769,Range8,2,0)</f>
        <v>Single Family</v>
      </c>
      <c r="J4769" s="54">
        <v>46</v>
      </c>
      <c r="K4769" s="63" t="s">
        <v>758</v>
      </c>
      <c r="L4769">
        <v>4769</v>
      </c>
    </row>
    <row r="4770" spans="1:12">
      <c r="A4770" s="50" t="s">
        <v>934</v>
      </c>
      <c r="B4770" s="51">
        <v>39415</v>
      </c>
      <c r="C4770" s="131" t="s">
        <v>1918</v>
      </c>
      <c r="D4770" s="52">
        <v>400000</v>
      </c>
      <c r="E4770" s="132" t="str">
        <f>VLOOKUP(D4770,Range11,2,1)</f>
        <v>B</v>
      </c>
      <c r="F4770" s="118" t="e">
        <f>VLOOKUP(D4770,Range10,2,0)</f>
        <v>#N/A</v>
      </c>
      <c r="G4770" s="119" t="e">
        <f>VLOOKUP(D4770,Range9,2,0)</f>
        <v>#N/A</v>
      </c>
      <c r="H4770" s="53" t="s">
        <v>16</v>
      </c>
      <c r="I4770" s="133" t="str">
        <f>VLOOKUP(H4770,Range8,2,0)</f>
        <v>Single Family</v>
      </c>
      <c r="J4770" s="54">
        <v>182</v>
      </c>
      <c r="K4770" s="63" t="s">
        <v>280</v>
      </c>
      <c r="L4770">
        <v>4770</v>
      </c>
    </row>
    <row r="4771" spans="1:12">
      <c r="A4771" s="50" t="s">
        <v>934</v>
      </c>
      <c r="B4771" s="51" t="s">
        <v>1500</v>
      </c>
      <c r="C4771" s="131" t="s">
        <v>1912</v>
      </c>
      <c r="D4771" s="52">
        <v>445000</v>
      </c>
      <c r="E4771" s="132" t="str">
        <f>VLOOKUP(D4771,Range11,2,1)</f>
        <v>B</v>
      </c>
      <c r="F4771" s="118" t="e">
        <f>VLOOKUP(D4771,Range10,2,0)</f>
        <v>#N/A</v>
      </c>
      <c r="G4771" s="119" t="e">
        <f>VLOOKUP(D4771,Range9,2,0)</f>
        <v>#N/A</v>
      </c>
      <c r="H4771" s="53" t="s">
        <v>16</v>
      </c>
      <c r="I4771" s="133" t="str">
        <f>VLOOKUP(H4771,Range8,2,0)</f>
        <v>Single Family</v>
      </c>
      <c r="J4771" s="54">
        <v>122</v>
      </c>
      <c r="K4771" s="63" t="s">
        <v>75</v>
      </c>
      <c r="L4771">
        <v>4771</v>
      </c>
    </row>
    <row r="4772" spans="1:12">
      <c r="A4772" s="50" t="s">
        <v>934</v>
      </c>
      <c r="B4772" s="51" t="s">
        <v>1691</v>
      </c>
      <c r="C4772" s="131" t="s">
        <v>23</v>
      </c>
      <c r="D4772" s="52">
        <v>464900</v>
      </c>
      <c r="E4772" s="132" t="str">
        <f>VLOOKUP(D4772,Range11,2,1)</f>
        <v>B</v>
      </c>
      <c r="F4772" s="118" t="e">
        <f>VLOOKUP(D4772,Range10,2,0)</f>
        <v>#N/A</v>
      </c>
      <c r="G4772" s="119" t="e">
        <f>VLOOKUP(D4772,Range9,2,0)</f>
        <v>#N/A</v>
      </c>
      <c r="H4772" s="53" t="s">
        <v>16</v>
      </c>
      <c r="I4772" s="133" t="str">
        <f>VLOOKUP(H4772,Range8,2,0)</f>
        <v>Single Family</v>
      </c>
      <c r="J4772" s="54">
        <v>212</v>
      </c>
      <c r="K4772" s="63" t="s">
        <v>420</v>
      </c>
      <c r="L4772">
        <v>4772</v>
      </c>
    </row>
    <row r="4773" spans="1:12">
      <c r="A4773" s="50" t="s">
        <v>934</v>
      </c>
      <c r="B4773" s="51" t="s">
        <v>1451</v>
      </c>
      <c r="C4773" s="131" t="s">
        <v>1910</v>
      </c>
      <c r="D4773" s="52">
        <v>495500</v>
      </c>
      <c r="E4773" s="132" t="str">
        <f>VLOOKUP(D4773,Range11,2,1)</f>
        <v>B</v>
      </c>
      <c r="F4773" s="118" t="e">
        <f>VLOOKUP(D4773,Range10,2,0)</f>
        <v>#N/A</v>
      </c>
      <c r="G4773" s="119" t="e">
        <f>VLOOKUP(D4773,Range9,2,0)</f>
        <v>#N/A</v>
      </c>
      <c r="H4773" s="53" t="s">
        <v>16</v>
      </c>
      <c r="I4773" s="133" t="str">
        <f>VLOOKUP(H4773,Range8,2,0)</f>
        <v>Single Family</v>
      </c>
      <c r="J4773" s="54">
        <v>24</v>
      </c>
      <c r="K4773" s="63" t="s">
        <v>85</v>
      </c>
      <c r="L4773">
        <v>4773</v>
      </c>
    </row>
    <row r="4774" spans="1:12">
      <c r="A4774" s="50" t="s">
        <v>934</v>
      </c>
      <c r="B4774" s="51" t="s">
        <v>1400</v>
      </c>
      <c r="C4774" s="131" t="s">
        <v>23</v>
      </c>
      <c r="D4774" s="52">
        <v>499000</v>
      </c>
      <c r="E4774" s="132" t="str">
        <f>VLOOKUP(D4774,Range11,2,1)</f>
        <v>B</v>
      </c>
      <c r="F4774" s="118" t="e">
        <f>VLOOKUP(D4774,Range10,2,0)</f>
        <v>#N/A</v>
      </c>
      <c r="G4774" s="119" t="e">
        <f>VLOOKUP(D4774,Range9,2,0)</f>
        <v>#N/A</v>
      </c>
      <c r="H4774" s="53" t="s">
        <v>16</v>
      </c>
      <c r="I4774" s="133" t="str">
        <f>VLOOKUP(H4774,Range8,2,0)</f>
        <v>Single Family</v>
      </c>
      <c r="J4774" s="54">
        <v>203</v>
      </c>
      <c r="K4774" s="63" t="s">
        <v>75</v>
      </c>
      <c r="L4774">
        <v>4774</v>
      </c>
    </row>
    <row r="4775" spans="1:12">
      <c r="A4775" s="50" t="s">
        <v>934</v>
      </c>
      <c r="B4775" s="51">
        <v>39417</v>
      </c>
      <c r="C4775" s="131" t="s">
        <v>1919</v>
      </c>
      <c r="D4775" s="52">
        <v>539776</v>
      </c>
      <c r="E4775" s="132" t="str">
        <f>VLOOKUP(D4775,Range11,2,1)</f>
        <v>C</v>
      </c>
      <c r="F4775" s="118" t="e">
        <f>VLOOKUP(D4775,Range10,2,0)</f>
        <v>#N/A</v>
      </c>
      <c r="G4775" s="119" t="e">
        <f>VLOOKUP(D4775,Range9,2,0)</f>
        <v>#N/A</v>
      </c>
      <c r="H4775" s="53" t="s">
        <v>16</v>
      </c>
      <c r="I4775" s="133" t="str">
        <f>VLOOKUP(H4775,Range8,2,0)</f>
        <v>Single Family</v>
      </c>
      <c r="J4775" s="54">
        <v>275</v>
      </c>
      <c r="K4775" s="63" t="s">
        <v>554</v>
      </c>
      <c r="L4775">
        <v>4775</v>
      </c>
    </row>
    <row r="4776" spans="1:12">
      <c r="A4776" s="50" t="s">
        <v>934</v>
      </c>
      <c r="B4776" s="51" t="s">
        <v>1394</v>
      </c>
      <c r="C4776" s="131" t="s">
        <v>1912</v>
      </c>
      <c r="D4776" s="52">
        <v>550000</v>
      </c>
      <c r="E4776" s="132" t="str">
        <f>VLOOKUP(D4776,Range11,2,1)</f>
        <v>C</v>
      </c>
      <c r="F4776" s="118" t="e">
        <f>VLOOKUP(D4776,Range10,2,0)</f>
        <v>#N/A</v>
      </c>
      <c r="G4776" s="119" t="e">
        <f>VLOOKUP(D4776,Range9,2,0)</f>
        <v>#N/A</v>
      </c>
      <c r="H4776" s="53" t="s">
        <v>16</v>
      </c>
      <c r="I4776" s="133" t="str">
        <f>VLOOKUP(H4776,Range8,2,0)</f>
        <v>Single Family</v>
      </c>
      <c r="J4776" s="54">
        <v>97</v>
      </c>
      <c r="K4776" s="63" t="s">
        <v>248</v>
      </c>
      <c r="L4776">
        <v>4776</v>
      </c>
    </row>
    <row r="4777" spans="1:12">
      <c r="A4777" s="50" t="s">
        <v>934</v>
      </c>
      <c r="B4777" s="51" t="s">
        <v>1592</v>
      </c>
      <c r="C4777" s="131" t="s">
        <v>23</v>
      </c>
      <c r="D4777" s="52">
        <v>598777</v>
      </c>
      <c r="E4777" s="132" t="str">
        <f>VLOOKUP(D4777,Range11,2,1)</f>
        <v>C</v>
      </c>
      <c r="F4777" s="118" t="e">
        <f>VLOOKUP(D4777,Range10,2,0)</f>
        <v>#N/A</v>
      </c>
      <c r="G4777" s="119" t="e">
        <f>VLOOKUP(D4777,Range9,2,0)</f>
        <v>#N/A</v>
      </c>
      <c r="H4777" s="53" t="s">
        <v>16</v>
      </c>
      <c r="I4777" s="133" t="str">
        <f>VLOOKUP(H4777,Range8,2,0)</f>
        <v>Single Family</v>
      </c>
      <c r="J4777" s="54">
        <v>188</v>
      </c>
      <c r="K4777" s="63" t="s">
        <v>367</v>
      </c>
      <c r="L4777">
        <v>4777</v>
      </c>
    </row>
    <row r="4778" spans="1:12">
      <c r="A4778" s="50" t="s">
        <v>934</v>
      </c>
      <c r="B4778" s="51" t="s">
        <v>1486</v>
      </c>
      <c r="C4778" s="131" t="s">
        <v>1913</v>
      </c>
      <c r="D4778" s="52">
        <v>749000</v>
      </c>
      <c r="E4778" s="132" t="str">
        <f>VLOOKUP(D4778,Range11,2,1)</f>
        <v>C</v>
      </c>
      <c r="F4778" s="118" t="e">
        <f>VLOOKUP(D4778,Range10,2,0)</f>
        <v>#N/A</v>
      </c>
      <c r="G4778" s="119" t="e">
        <f>VLOOKUP(D4778,Range9,2,0)</f>
        <v>#N/A</v>
      </c>
      <c r="H4778" s="53" t="s">
        <v>16</v>
      </c>
      <c r="I4778" s="133" t="str">
        <f>VLOOKUP(H4778,Range8,2,0)</f>
        <v>Single Family</v>
      </c>
      <c r="J4778" s="54">
        <v>124</v>
      </c>
      <c r="K4778" s="63" t="s">
        <v>458</v>
      </c>
      <c r="L4778">
        <v>4778</v>
      </c>
    </row>
    <row r="4779" spans="1:12">
      <c r="A4779" s="50" t="s">
        <v>899</v>
      </c>
      <c r="B4779" s="51" t="s">
        <v>1381</v>
      </c>
      <c r="C4779" s="131" t="s">
        <v>1915</v>
      </c>
      <c r="D4779" s="52">
        <v>75000</v>
      </c>
      <c r="E4779" s="132" t="str">
        <f>VLOOKUP(D4779,Range11,2,1)</f>
        <v>A</v>
      </c>
      <c r="F4779" s="118" t="e">
        <f>VLOOKUP(D4779,Range10,2,0)</f>
        <v>#N/A</v>
      </c>
      <c r="G4779" s="119" t="e">
        <f>VLOOKUP(D4779,Range9,2,0)</f>
        <v>#N/A</v>
      </c>
      <c r="H4779" s="53" t="s">
        <v>12</v>
      </c>
      <c r="I4779" s="133" t="str">
        <f>VLOOKUP(H4779,Range8,2,0)</f>
        <v>Condo</v>
      </c>
      <c r="J4779" s="54">
        <v>88</v>
      </c>
      <c r="K4779" s="63" t="s">
        <v>546</v>
      </c>
      <c r="L4779">
        <v>4779</v>
      </c>
    </row>
    <row r="4780" spans="1:12">
      <c r="A4780" s="50" t="s">
        <v>899</v>
      </c>
      <c r="B4780" s="51" t="s">
        <v>1368</v>
      </c>
      <c r="C4780" s="131" t="s">
        <v>1910</v>
      </c>
      <c r="D4780" s="52">
        <v>76950</v>
      </c>
      <c r="E4780" s="132" t="str">
        <f>VLOOKUP(D4780,Range11,2,1)</f>
        <v>A</v>
      </c>
      <c r="F4780" s="118" t="e">
        <f>VLOOKUP(D4780,Range10,2,0)</f>
        <v>#N/A</v>
      </c>
      <c r="G4780" s="119" t="e">
        <f>VLOOKUP(D4780,Range9,2,0)</f>
        <v>#N/A</v>
      </c>
      <c r="H4780" s="53" t="s">
        <v>12</v>
      </c>
      <c r="I4780" s="133" t="str">
        <f>VLOOKUP(H4780,Range8,2,0)</f>
        <v>Condo</v>
      </c>
      <c r="J4780" s="54">
        <v>4</v>
      </c>
      <c r="K4780" s="63" t="s">
        <v>189</v>
      </c>
      <c r="L4780">
        <v>4780</v>
      </c>
    </row>
    <row r="4781" spans="1:12">
      <c r="A4781" s="50" t="s">
        <v>899</v>
      </c>
      <c r="B4781" s="51" t="s">
        <v>1527</v>
      </c>
      <c r="C4781" s="131" t="s">
        <v>1912</v>
      </c>
      <c r="D4781" s="52">
        <v>78000</v>
      </c>
      <c r="E4781" s="132" t="str">
        <f>VLOOKUP(D4781,Range11,2,1)</f>
        <v>A</v>
      </c>
      <c r="F4781" s="118" t="e">
        <f>VLOOKUP(D4781,Range10,2,0)</f>
        <v>#N/A</v>
      </c>
      <c r="G4781" s="119" t="e">
        <f>VLOOKUP(D4781,Range9,2,0)</f>
        <v>#N/A</v>
      </c>
      <c r="H4781" s="53" t="s">
        <v>16</v>
      </c>
      <c r="I4781" s="133" t="str">
        <f>VLOOKUP(H4781,Range8,2,0)</f>
        <v>Single Family</v>
      </c>
      <c r="J4781" s="54">
        <v>110</v>
      </c>
      <c r="K4781" s="63" t="s">
        <v>336</v>
      </c>
      <c r="L4781">
        <v>4781</v>
      </c>
    </row>
    <row r="4782" spans="1:12">
      <c r="A4782" s="50" t="s">
        <v>899</v>
      </c>
      <c r="B4782" s="51" t="s">
        <v>1363</v>
      </c>
      <c r="C4782" s="131" t="s">
        <v>1912</v>
      </c>
      <c r="D4782" s="52">
        <v>79900</v>
      </c>
      <c r="E4782" s="132" t="str">
        <f>VLOOKUP(D4782,Range11,2,1)</f>
        <v>A</v>
      </c>
      <c r="F4782" s="118" t="e">
        <f>VLOOKUP(D4782,Range10,2,0)</f>
        <v>#N/A</v>
      </c>
      <c r="G4782" s="119" t="e">
        <f>VLOOKUP(D4782,Range9,2,0)</f>
        <v>#N/A</v>
      </c>
      <c r="H4782" s="53" t="s">
        <v>16</v>
      </c>
      <c r="I4782" s="133" t="str">
        <f>VLOOKUP(H4782,Range8,2,0)</f>
        <v>Single Family</v>
      </c>
      <c r="J4782" s="54">
        <v>95</v>
      </c>
      <c r="K4782" s="63" t="s">
        <v>85</v>
      </c>
      <c r="L4782">
        <v>4782</v>
      </c>
    </row>
    <row r="4783" spans="1:12">
      <c r="A4783" s="50" t="s">
        <v>899</v>
      </c>
      <c r="B4783" s="51" t="s">
        <v>1368</v>
      </c>
      <c r="C4783" s="131" t="s">
        <v>1910</v>
      </c>
      <c r="D4783" s="52">
        <v>79900</v>
      </c>
      <c r="E4783" s="132" t="str">
        <f>VLOOKUP(D4783,Range11,2,1)</f>
        <v>A</v>
      </c>
      <c r="F4783" s="118" t="e">
        <f>VLOOKUP(D4783,Range10,2,0)</f>
        <v>#N/A</v>
      </c>
      <c r="G4783" s="119" t="e">
        <f>VLOOKUP(D4783,Range9,2,0)</f>
        <v>#N/A</v>
      </c>
      <c r="H4783" s="53" t="s">
        <v>16</v>
      </c>
      <c r="I4783" s="133" t="str">
        <f>VLOOKUP(H4783,Range8,2,0)</f>
        <v>Single Family</v>
      </c>
      <c r="J4783" s="54">
        <v>4</v>
      </c>
      <c r="K4783" s="63" t="s">
        <v>639</v>
      </c>
      <c r="L4783">
        <v>4783</v>
      </c>
    </row>
    <row r="4784" spans="1:12">
      <c r="A4784" s="50" t="s">
        <v>899</v>
      </c>
      <c r="B4784" s="51">
        <v>39398</v>
      </c>
      <c r="C4784" s="131" t="s">
        <v>1918</v>
      </c>
      <c r="D4784" s="52">
        <v>80000</v>
      </c>
      <c r="E4784" s="132" t="str">
        <f>VLOOKUP(D4784,Range11,2,1)</f>
        <v>A</v>
      </c>
      <c r="F4784" s="118" t="e">
        <f>VLOOKUP(D4784,Range10,2,0)</f>
        <v>#N/A</v>
      </c>
      <c r="G4784" s="119" t="e">
        <f>VLOOKUP(D4784,Range9,2,0)</f>
        <v>#N/A</v>
      </c>
      <c r="H4784" s="53" t="s">
        <v>16</v>
      </c>
      <c r="I4784" s="133" t="str">
        <f>VLOOKUP(H4784,Range8,2,0)</f>
        <v>Single Family</v>
      </c>
      <c r="J4784" s="54">
        <v>294</v>
      </c>
      <c r="K4784" s="63" t="s">
        <v>136</v>
      </c>
      <c r="L4784">
        <v>4784</v>
      </c>
    </row>
    <row r="4785" spans="1:12">
      <c r="A4785" s="50" t="s">
        <v>899</v>
      </c>
      <c r="B4785" s="51" t="s">
        <v>1455</v>
      </c>
      <c r="C4785" s="131" t="s">
        <v>1913</v>
      </c>
      <c r="D4785" s="52">
        <v>80000</v>
      </c>
      <c r="E4785" s="132" t="str">
        <f>VLOOKUP(D4785,Range11,2,1)</f>
        <v>A</v>
      </c>
      <c r="F4785" s="118" t="e">
        <f>VLOOKUP(D4785,Range10,2,0)</f>
        <v>#N/A</v>
      </c>
      <c r="G4785" s="119" t="e">
        <f>VLOOKUP(D4785,Range9,2,0)</f>
        <v>#N/A</v>
      </c>
      <c r="H4785" s="53" t="s">
        <v>16</v>
      </c>
      <c r="I4785" s="133" t="str">
        <f>VLOOKUP(H4785,Range8,2,0)</f>
        <v>Single Family</v>
      </c>
      <c r="J4785" s="54">
        <v>150</v>
      </c>
      <c r="K4785" s="63" t="s">
        <v>238</v>
      </c>
      <c r="L4785">
        <v>4785</v>
      </c>
    </row>
    <row r="4786" spans="1:12">
      <c r="A4786" s="50" t="s">
        <v>899</v>
      </c>
      <c r="B4786" s="51" t="s">
        <v>1518</v>
      </c>
      <c r="C4786" s="131" t="s">
        <v>1913</v>
      </c>
      <c r="D4786" s="52">
        <v>82338</v>
      </c>
      <c r="E4786" s="132" t="str">
        <f>VLOOKUP(D4786,Range11,2,1)</f>
        <v>A</v>
      </c>
      <c r="F4786" s="118" t="e">
        <f>VLOOKUP(D4786,Range10,2,0)</f>
        <v>#N/A</v>
      </c>
      <c r="G4786" s="119" t="e">
        <f>VLOOKUP(D4786,Range9,2,0)</f>
        <v>#N/A</v>
      </c>
      <c r="H4786" s="53" t="s">
        <v>16</v>
      </c>
      <c r="I4786" s="133" t="str">
        <f>VLOOKUP(H4786,Range8,2,0)</f>
        <v>Single Family</v>
      </c>
      <c r="J4786" s="54">
        <v>134</v>
      </c>
      <c r="K4786" s="63" t="s">
        <v>61</v>
      </c>
      <c r="L4786">
        <v>4786</v>
      </c>
    </row>
    <row r="4787" spans="1:12">
      <c r="A4787" s="50" t="s">
        <v>899</v>
      </c>
      <c r="B4787" s="51" t="s">
        <v>1667</v>
      </c>
      <c r="C4787" s="131" t="s">
        <v>1913</v>
      </c>
      <c r="D4787" s="52">
        <v>83000</v>
      </c>
      <c r="E4787" s="132" t="str">
        <f>VLOOKUP(D4787,Range11,2,1)</f>
        <v>A</v>
      </c>
      <c r="F4787" s="118" t="e">
        <f>VLOOKUP(D4787,Range10,2,0)</f>
        <v>#N/A</v>
      </c>
      <c r="G4787" s="119" t="e">
        <f>VLOOKUP(D4787,Range9,2,0)</f>
        <v>#N/A</v>
      </c>
      <c r="H4787" s="53" t="s">
        <v>12</v>
      </c>
      <c r="I4787" s="133" t="str">
        <f>VLOOKUP(H4787,Range8,2,0)</f>
        <v>Condo</v>
      </c>
      <c r="J4787" s="54">
        <v>131</v>
      </c>
      <c r="K4787" s="63" t="s">
        <v>202</v>
      </c>
      <c r="L4787">
        <v>4787</v>
      </c>
    </row>
    <row r="4788" spans="1:12">
      <c r="A4788" s="50" t="s">
        <v>899</v>
      </c>
      <c r="B4788" s="51">
        <v>39428</v>
      </c>
      <c r="C4788" s="131" t="s">
        <v>1919</v>
      </c>
      <c r="D4788" s="52">
        <v>84000</v>
      </c>
      <c r="E4788" s="132" t="str">
        <f>VLOOKUP(D4788,Range11,2,1)</f>
        <v>A</v>
      </c>
      <c r="F4788" s="118" t="e">
        <f>VLOOKUP(D4788,Range10,2,0)</f>
        <v>#N/A</v>
      </c>
      <c r="G4788" s="119" t="e">
        <f>VLOOKUP(D4788,Range9,2,0)</f>
        <v>#N/A</v>
      </c>
      <c r="H4788" s="53" t="s">
        <v>16</v>
      </c>
      <c r="I4788" s="133" t="str">
        <f>VLOOKUP(H4788,Range8,2,0)</f>
        <v>Single Family</v>
      </c>
      <c r="J4788" s="54">
        <v>264</v>
      </c>
      <c r="K4788" s="63" t="s">
        <v>75</v>
      </c>
      <c r="L4788">
        <v>4788</v>
      </c>
    </row>
    <row r="4789" spans="1:12">
      <c r="A4789" s="50" t="s">
        <v>899</v>
      </c>
      <c r="B4789" s="51" t="s">
        <v>1408</v>
      </c>
      <c r="C4789" s="131" t="s">
        <v>1911</v>
      </c>
      <c r="D4789" s="52">
        <v>84900</v>
      </c>
      <c r="E4789" s="132" t="str">
        <f>VLOOKUP(D4789,Range11,2,1)</f>
        <v>A</v>
      </c>
      <c r="F4789" s="118" t="e">
        <f>VLOOKUP(D4789,Range10,2,0)</f>
        <v>#N/A</v>
      </c>
      <c r="G4789" s="119" t="e">
        <f>VLOOKUP(D4789,Range9,2,0)</f>
        <v>#N/A</v>
      </c>
      <c r="H4789" s="53" t="s">
        <v>12</v>
      </c>
      <c r="I4789" s="133" t="str">
        <f>VLOOKUP(H4789,Range8,2,0)</f>
        <v>Condo</v>
      </c>
      <c r="J4789" s="54">
        <v>45</v>
      </c>
      <c r="K4789" s="63" t="s">
        <v>102</v>
      </c>
      <c r="L4789">
        <v>4789</v>
      </c>
    </row>
    <row r="4790" spans="1:12">
      <c r="A4790" s="50" t="s">
        <v>899</v>
      </c>
      <c r="B4790" s="51" t="s">
        <v>1422</v>
      </c>
      <c r="C4790" s="131" t="s">
        <v>1913</v>
      </c>
      <c r="D4790" s="52">
        <v>85000</v>
      </c>
      <c r="E4790" s="132" t="str">
        <f>VLOOKUP(D4790,Range11,2,1)</f>
        <v>A</v>
      </c>
      <c r="F4790" s="118" t="e">
        <f>VLOOKUP(D4790,Range10,2,0)</f>
        <v>#N/A</v>
      </c>
      <c r="G4790" s="119" t="e">
        <f>VLOOKUP(D4790,Range9,2,0)</f>
        <v>#N/A</v>
      </c>
      <c r="H4790" s="53" t="s">
        <v>16</v>
      </c>
      <c r="I4790" s="133" t="str">
        <f>VLOOKUP(H4790,Range8,2,0)</f>
        <v>Single Family</v>
      </c>
      <c r="J4790" s="54">
        <v>143</v>
      </c>
      <c r="K4790" s="63" t="s">
        <v>107</v>
      </c>
      <c r="L4790">
        <v>4790</v>
      </c>
    </row>
    <row r="4791" spans="1:12">
      <c r="A4791" s="50" t="s">
        <v>899</v>
      </c>
      <c r="B4791" s="51" t="s">
        <v>1379</v>
      </c>
      <c r="C4791" s="131" t="s">
        <v>1914</v>
      </c>
      <c r="D4791" s="52">
        <v>85900</v>
      </c>
      <c r="E4791" s="132" t="str">
        <f>VLOOKUP(D4791,Range11,2,1)</f>
        <v>A</v>
      </c>
      <c r="F4791" s="118" t="e">
        <f>VLOOKUP(D4791,Range10,2,0)</f>
        <v>#N/A</v>
      </c>
      <c r="G4791" s="119" t="e">
        <f>VLOOKUP(D4791,Range9,2,0)</f>
        <v>#N/A</v>
      </c>
      <c r="H4791" s="53" t="s">
        <v>16</v>
      </c>
      <c r="I4791" s="133" t="str">
        <f>VLOOKUP(H4791,Range8,2,0)</f>
        <v>Single Family</v>
      </c>
      <c r="J4791" s="54">
        <v>175</v>
      </c>
      <c r="K4791" s="63" t="s">
        <v>161</v>
      </c>
      <c r="L4791">
        <v>4791</v>
      </c>
    </row>
    <row r="4792" spans="1:12">
      <c r="A4792" s="50" t="s">
        <v>899</v>
      </c>
      <c r="B4792" s="51" t="s">
        <v>1465</v>
      </c>
      <c r="C4792" s="131" t="s">
        <v>1911</v>
      </c>
      <c r="D4792" s="52">
        <v>86900</v>
      </c>
      <c r="E4792" s="132" t="str">
        <f>VLOOKUP(D4792,Range11,2,1)</f>
        <v>A</v>
      </c>
      <c r="F4792" s="118" t="e">
        <f>VLOOKUP(D4792,Range10,2,0)</f>
        <v>#N/A</v>
      </c>
      <c r="G4792" s="119" t="e">
        <f>VLOOKUP(D4792,Range9,2,0)</f>
        <v>#N/A</v>
      </c>
      <c r="H4792" s="53" t="s">
        <v>16</v>
      </c>
      <c r="I4792" s="133" t="str">
        <f>VLOOKUP(H4792,Range8,2,0)</f>
        <v>Single Family</v>
      </c>
      <c r="J4792" s="54">
        <v>52</v>
      </c>
      <c r="K4792" s="63" t="s">
        <v>213</v>
      </c>
      <c r="L4792">
        <v>4792</v>
      </c>
    </row>
    <row r="4793" spans="1:12">
      <c r="A4793" s="50" t="s">
        <v>899</v>
      </c>
      <c r="B4793" s="51" t="s">
        <v>1373</v>
      </c>
      <c r="C4793" s="131" t="s">
        <v>1911</v>
      </c>
      <c r="D4793" s="52">
        <v>86999</v>
      </c>
      <c r="E4793" s="132" t="str">
        <f>VLOOKUP(D4793,Range11,2,1)</f>
        <v>A</v>
      </c>
      <c r="F4793" s="118" t="e">
        <f>VLOOKUP(D4793,Range10,2,0)</f>
        <v>#N/A</v>
      </c>
      <c r="G4793" s="119" t="e">
        <f>VLOOKUP(D4793,Range9,2,0)</f>
        <v>#N/A</v>
      </c>
      <c r="H4793" s="53" t="s">
        <v>16</v>
      </c>
      <c r="I4793" s="133" t="str">
        <f>VLOOKUP(H4793,Range8,2,0)</f>
        <v>Single Family</v>
      </c>
      <c r="J4793" s="54">
        <v>49</v>
      </c>
      <c r="K4793" s="63" t="s">
        <v>1006</v>
      </c>
      <c r="L4793">
        <v>4793</v>
      </c>
    </row>
    <row r="4794" spans="1:12">
      <c r="A4794" s="50" t="s">
        <v>899</v>
      </c>
      <c r="B4794" s="51">
        <v>39421</v>
      </c>
      <c r="C4794" s="131" t="s">
        <v>1919</v>
      </c>
      <c r="D4794" s="52">
        <v>87500</v>
      </c>
      <c r="E4794" s="132" t="str">
        <f>VLOOKUP(D4794,Range11,2,1)</f>
        <v>A</v>
      </c>
      <c r="F4794" s="118" t="e">
        <f>VLOOKUP(D4794,Range10,2,0)</f>
        <v>#N/A</v>
      </c>
      <c r="G4794" s="119" t="e">
        <f>VLOOKUP(D4794,Range9,2,0)</f>
        <v>#N/A</v>
      </c>
      <c r="H4794" s="53" t="s">
        <v>16</v>
      </c>
      <c r="I4794" s="133" t="str">
        <f>VLOOKUP(H4794,Range8,2,0)</f>
        <v>Single Family</v>
      </c>
      <c r="J4794" s="54">
        <v>220</v>
      </c>
      <c r="K4794" s="63" t="s">
        <v>59</v>
      </c>
      <c r="L4794">
        <v>4794</v>
      </c>
    </row>
    <row r="4795" spans="1:12">
      <c r="A4795" s="50" t="s">
        <v>899</v>
      </c>
      <c r="B4795" s="51" t="s">
        <v>1418</v>
      </c>
      <c r="C4795" s="131" t="s">
        <v>1910</v>
      </c>
      <c r="D4795" s="52">
        <v>87500</v>
      </c>
      <c r="E4795" s="132" t="str">
        <f>VLOOKUP(D4795,Range11,2,1)</f>
        <v>A</v>
      </c>
      <c r="F4795" s="118" t="e">
        <f>VLOOKUP(D4795,Range10,2,0)</f>
        <v>#N/A</v>
      </c>
      <c r="G4795" s="119" t="e">
        <f>VLOOKUP(D4795,Range9,2,0)</f>
        <v>#N/A</v>
      </c>
      <c r="H4795" s="53" t="s">
        <v>16</v>
      </c>
      <c r="I4795" s="133" t="str">
        <f>VLOOKUP(H4795,Range8,2,0)</f>
        <v>Single Family</v>
      </c>
      <c r="J4795" s="54">
        <v>19</v>
      </c>
      <c r="K4795" s="63" t="s">
        <v>104</v>
      </c>
      <c r="L4795">
        <v>4795</v>
      </c>
    </row>
    <row r="4796" spans="1:12">
      <c r="A4796" s="50" t="s">
        <v>899</v>
      </c>
      <c r="B4796" s="51" t="s">
        <v>1361</v>
      </c>
      <c r="C4796" s="131" t="s">
        <v>1910</v>
      </c>
      <c r="D4796" s="52">
        <v>88000</v>
      </c>
      <c r="E4796" s="132" t="str">
        <f>VLOOKUP(D4796,Range11,2,1)</f>
        <v>A</v>
      </c>
      <c r="F4796" s="118" t="e">
        <f>VLOOKUP(D4796,Range10,2,0)</f>
        <v>#N/A</v>
      </c>
      <c r="G4796" s="119" t="e">
        <f>VLOOKUP(D4796,Range9,2,0)</f>
        <v>#N/A</v>
      </c>
      <c r="H4796" s="53" t="s">
        <v>16</v>
      </c>
      <c r="I4796" s="133" t="str">
        <f>VLOOKUP(H4796,Range8,2,0)</f>
        <v>Single Family</v>
      </c>
      <c r="J4796" s="54">
        <v>10</v>
      </c>
      <c r="K4796" s="63" t="s">
        <v>87</v>
      </c>
      <c r="L4796">
        <v>4796</v>
      </c>
    </row>
    <row r="4797" spans="1:12">
      <c r="A4797" s="50" t="s">
        <v>899</v>
      </c>
      <c r="B4797" s="51" t="s">
        <v>1448</v>
      </c>
      <c r="C4797" s="131" t="s">
        <v>1910</v>
      </c>
      <c r="D4797" s="52">
        <v>88000</v>
      </c>
      <c r="E4797" s="132" t="str">
        <f>VLOOKUP(D4797,Range11,2,1)</f>
        <v>A</v>
      </c>
      <c r="F4797" s="118" t="e">
        <f>VLOOKUP(D4797,Range10,2,0)</f>
        <v>#N/A</v>
      </c>
      <c r="G4797" s="119" t="e">
        <f>VLOOKUP(D4797,Range9,2,0)</f>
        <v>#N/A</v>
      </c>
      <c r="H4797" s="53" t="s">
        <v>12</v>
      </c>
      <c r="I4797" s="133" t="str">
        <f>VLOOKUP(H4797,Range8,2,0)</f>
        <v>Condo</v>
      </c>
      <c r="J4797" s="54">
        <v>6</v>
      </c>
      <c r="K4797" s="63" t="s">
        <v>104</v>
      </c>
      <c r="L4797">
        <v>4797</v>
      </c>
    </row>
    <row r="4798" spans="1:12">
      <c r="A4798" s="50" t="s">
        <v>899</v>
      </c>
      <c r="B4798" s="51" t="s">
        <v>1390</v>
      </c>
      <c r="C4798" s="131" t="s">
        <v>1915</v>
      </c>
      <c r="D4798" s="52">
        <v>89000</v>
      </c>
      <c r="E4798" s="132" t="str">
        <f>VLOOKUP(D4798,Range11,2,1)</f>
        <v>A</v>
      </c>
      <c r="F4798" s="118" t="e">
        <f>VLOOKUP(D4798,Range10,2,0)</f>
        <v>#N/A</v>
      </c>
      <c r="G4798" s="119" t="e">
        <f>VLOOKUP(D4798,Range9,2,0)</f>
        <v>#N/A</v>
      </c>
      <c r="H4798" s="53" t="s">
        <v>16</v>
      </c>
      <c r="I4798" s="133" t="str">
        <f>VLOOKUP(H4798,Range8,2,0)</f>
        <v>Single Family</v>
      </c>
      <c r="J4798" s="54">
        <v>77</v>
      </c>
      <c r="K4798" s="63" t="s">
        <v>166</v>
      </c>
      <c r="L4798">
        <v>4798</v>
      </c>
    </row>
    <row r="4799" spans="1:12">
      <c r="A4799" s="50" t="s">
        <v>899</v>
      </c>
      <c r="B4799" s="51" t="s">
        <v>1607</v>
      </c>
      <c r="C4799" s="131" t="s">
        <v>1916</v>
      </c>
      <c r="D4799" s="52">
        <v>89900</v>
      </c>
      <c r="E4799" s="132" t="str">
        <f>VLOOKUP(D4799,Range11,2,1)</f>
        <v>A</v>
      </c>
      <c r="F4799" s="118" t="e">
        <f>VLOOKUP(D4799,Range10,2,0)</f>
        <v>#N/A</v>
      </c>
      <c r="G4799" s="119" t="e">
        <f>VLOOKUP(D4799,Range9,2,0)</f>
        <v>#N/A</v>
      </c>
      <c r="H4799" s="53" t="s">
        <v>16</v>
      </c>
      <c r="I4799" s="133" t="str">
        <f>VLOOKUP(H4799,Range8,2,0)</f>
        <v>Single Family</v>
      </c>
      <c r="J4799" s="54">
        <v>397</v>
      </c>
      <c r="K4799" s="63" t="s">
        <v>219</v>
      </c>
      <c r="L4799">
        <v>4799</v>
      </c>
    </row>
    <row r="4800" spans="1:12">
      <c r="A4800" s="50" t="s">
        <v>899</v>
      </c>
      <c r="B4800" s="51" t="s">
        <v>1366</v>
      </c>
      <c r="C4800" s="131" t="s">
        <v>1914</v>
      </c>
      <c r="D4800" s="52">
        <v>89900</v>
      </c>
      <c r="E4800" s="132" t="str">
        <f>VLOOKUP(D4800,Range11,2,1)</f>
        <v>A</v>
      </c>
      <c r="F4800" s="118" t="e">
        <f>VLOOKUP(D4800,Range10,2,0)</f>
        <v>#N/A</v>
      </c>
      <c r="G4800" s="119" t="e">
        <f>VLOOKUP(D4800,Range9,2,0)</f>
        <v>#N/A</v>
      </c>
      <c r="H4800" s="53" t="s">
        <v>16</v>
      </c>
      <c r="I4800" s="133" t="str">
        <f>VLOOKUP(H4800,Range8,2,0)</f>
        <v>Single Family</v>
      </c>
      <c r="J4800" s="54">
        <v>184</v>
      </c>
      <c r="K4800" s="63" t="s">
        <v>248</v>
      </c>
      <c r="L4800">
        <v>4800</v>
      </c>
    </row>
    <row r="4801" spans="1:12">
      <c r="A4801" s="50" t="s">
        <v>899</v>
      </c>
      <c r="B4801" s="51" t="s">
        <v>1366</v>
      </c>
      <c r="C4801" s="131" t="s">
        <v>1914</v>
      </c>
      <c r="D4801" s="52">
        <v>89900</v>
      </c>
      <c r="E4801" s="132" t="str">
        <f>VLOOKUP(D4801,Range11,2,1)</f>
        <v>A</v>
      </c>
      <c r="F4801" s="118" t="e">
        <f>VLOOKUP(D4801,Range10,2,0)</f>
        <v>#N/A</v>
      </c>
      <c r="G4801" s="119" t="e">
        <f>VLOOKUP(D4801,Range9,2,0)</f>
        <v>#N/A</v>
      </c>
      <c r="H4801" s="53" t="s">
        <v>16</v>
      </c>
      <c r="I4801" s="133" t="str">
        <f>VLOOKUP(H4801,Range8,2,0)</f>
        <v>Single Family</v>
      </c>
      <c r="J4801" s="54">
        <v>184</v>
      </c>
      <c r="K4801" s="63" t="s">
        <v>248</v>
      </c>
      <c r="L4801">
        <v>4801</v>
      </c>
    </row>
    <row r="4802" spans="1:12">
      <c r="A4802" s="50" t="s">
        <v>899</v>
      </c>
      <c r="B4802" s="51" t="s">
        <v>1366</v>
      </c>
      <c r="C4802" s="131" t="s">
        <v>1914</v>
      </c>
      <c r="D4802" s="52">
        <v>89900</v>
      </c>
      <c r="E4802" s="132" t="str">
        <f>VLOOKUP(D4802,Range11,2,1)</f>
        <v>A</v>
      </c>
      <c r="F4802" s="118" t="e">
        <f>VLOOKUP(D4802,Range10,2,0)</f>
        <v>#N/A</v>
      </c>
      <c r="G4802" s="119" t="e">
        <f>VLOOKUP(D4802,Range9,2,0)</f>
        <v>#N/A</v>
      </c>
      <c r="H4802" s="53" t="s">
        <v>16</v>
      </c>
      <c r="I4802" s="133" t="str">
        <f>VLOOKUP(H4802,Range8,2,0)</f>
        <v>Single Family</v>
      </c>
      <c r="J4802" s="54">
        <v>184</v>
      </c>
      <c r="K4802" s="63" t="s">
        <v>248</v>
      </c>
      <c r="L4802">
        <v>4802</v>
      </c>
    </row>
    <row r="4803" spans="1:12">
      <c r="A4803" s="50" t="s">
        <v>899</v>
      </c>
      <c r="B4803" s="51" t="s">
        <v>1366</v>
      </c>
      <c r="C4803" s="131" t="s">
        <v>1914</v>
      </c>
      <c r="D4803" s="52">
        <v>89900</v>
      </c>
      <c r="E4803" s="132" t="str">
        <f>VLOOKUP(D4803,Range11,2,1)</f>
        <v>A</v>
      </c>
      <c r="F4803" s="118" t="e">
        <f>VLOOKUP(D4803,Range10,2,0)</f>
        <v>#N/A</v>
      </c>
      <c r="G4803" s="119" t="e">
        <f>VLOOKUP(D4803,Range9,2,0)</f>
        <v>#N/A</v>
      </c>
      <c r="H4803" s="53" t="s">
        <v>16</v>
      </c>
      <c r="I4803" s="133" t="str">
        <f>VLOOKUP(H4803,Range8,2,0)</f>
        <v>Single Family</v>
      </c>
      <c r="J4803" s="54">
        <v>184</v>
      </c>
      <c r="K4803" s="63" t="s">
        <v>248</v>
      </c>
      <c r="L4803">
        <v>4803</v>
      </c>
    </row>
    <row r="4804" spans="1:12">
      <c r="A4804" s="50" t="s">
        <v>899</v>
      </c>
      <c r="B4804" s="51" t="s">
        <v>1544</v>
      </c>
      <c r="C4804" s="131" t="s">
        <v>1914</v>
      </c>
      <c r="D4804" s="52">
        <v>89900</v>
      </c>
      <c r="E4804" s="132" t="str">
        <f>VLOOKUP(D4804,Range11,2,1)</f>
        <v>A</v>
      </c>
      <c r="F4804" s="118" t="e">
        <f>VLOOKUP(D4804,Range10,2,0)</f>
        <v>#N/A</v>
      </c>
      <c r="G4804" s="119" t="e">
        <f>VLOOKUP(D4804,Range9,2,0)</f>
        <v>#N/A</v>
      </c>
      <c r="H4804" s="53" t="s">
        <v>16</v>
      </c>
      <c r="I4804" s="133" t="str">
        <f>VLOOKUP(H4804,Range8,2,0)</f>
        <v>Single Family</v>
      </c>
      <c r="J4804" s="54">
        <v>154</v>
      </c>
      <c r="K4804" s="63" t="s">
        <v>248</v>
      </c>
      <c r="L4804">
        <v>4804</v>
      </c>
    </row>
    <row r="4805" spans="1:12">
      <c r="A4805" s="50" t="s">
        <v>899</v>
      </c>
      <c r="B4805" s="51" t="s">
        <v>1541</v>
      </c>
      <c r="C4805" s="131" t="s">
        <v>1915</v>
      </c>
      <c r="D4805" s="52">
        <v>89900</v>
      </c>
      <c r="E4805" s="132" t="str">
        <f>VLOOKUP(D4805,Range11,2,1)</f>
        <v>A</v>
      </c>
      <c r="F4805" s="118" t="e">
        <f>VLOOKUP(D4805,Range10,2,0)</f>
        <v>#N/A</v>
      </c>
      <c r="G4805" s="119" t="e">
        <f>VLOOKUP(D4805,Range9,2,0)</f>
        <v>#N/A</v>
      </c>
      <c r="H4805" s="53" t="s">
        <v>16</v>
      </c>
      <c r="I4805" s="133" t="str">
        <f>VLOOKUP(H4805,Range8,2,0)</f>
        <v>Single Family</v>
      </c>
      <c r="J4805" s="54">
        <v>68</v>
      </c>
      <c r="K4805" s="63" t="s">
        <v>75</v>
      </c>
      <c r="L4805">
        <v>4805</v>
      </c>
    </row>
    <row r="4806" spans="1:12">
      <c r="A4806" s="50" t="s">
        <v>899</v>
      </c>
      <c r="B4806" s="51" t="s">
        <v>1374</v>
      </c>
      <c r="C4806" s="131" t="s">
        <v>1915</v>
      </c>
      <c r="D4806" s="52">
        <v>89900</v>
      </c>
      <c r="E4806" s="132" t="str">
        <f>VLOOKUP(D4806,Range11,2,1)</f>
        <v>A</v>
      </c>
      <c r="F4806" s="118" t="e">
        <f>VLOOKUP(D4806,Range10,2,0)</f>
        <v>#N/A</v>
      </c>
      <c r="G4806" s="119" t="e">
        <f>VLOOKUP(D4806,Range9,2,0)</f>
        <v>#N/A</v>
      </c>
      <c r="H4806" s="53" t="s">
        <v>16</v>
      </c>
      <c r="I4806" s="133" t="str">
        <f>VLOOKUP(H4806,Range8,2,0)</f>
        <v>Single Family</v>
      </c>
      <c r="J4806" s="54">
        <v>63</v>
      </c>
      <c r="K4806" s="63" t="s">
        <v>268</v>
      </c>
      <c r="L4806">
        <v>4806</v>
      </c>
    </row>
    <row r="4807" spans="1:12">
      <c r="A4807" s="50" t="s">
        <v>899</v>
      </c>
      <c r="B4807" s="51" t="s">
        <v>1373</v>
      </c>
      <c r="C4807" s="131" t="s">
        <v>1911</v>
      </c>
      <c r="D4807" s="52">
        <v>89900</v>
      </c>
      <c r="E4807" s="132" t="str">
        <f>VLOOKUP(D4807,Range11,2,1)</f>
        <v>A</v>
      </c>
      <c r="F4807" s="118" t="e">
        <f>VLOOKUP(D4807,Range10,2,0)</f>
        <v>#N/A</v>
      </c>
      <c r="G4807" s="119" t="e">
        <f>VLOOKUP(D4807,Range9,2,0)</f>
        <v>#N/A</v>
      </c>
      <c r="H4807" s="53" t="s">
        <v>12</v>
      </c>
      <c r="I4807" s="133" t="str">
        <f>VLOOKUP(H4807,Range8,2,0)</f>
        <v>Condo</v>
      </c>
      <c r="J4807" s="54">
        <v>49</v>
      </c>
      <c r="K4807" s="63" t="s">
        <v>404</v>
      </c>
      <c r="L4807">
        <v>4807</v>
      </c>
    </row>
    <row r="4808" spans="1:12">
      <c r="A4808" s="50" t="s">
        <v>899</v>
      </c>
      <c r="B4808" s="51" t="s">
        <v>1541</v>
      </c>
      <c r="C4808" s="131" t="s">
        <v>1915</v>
      </c>
      <c r="D4808" s="52">
        <v>90000</v>
      </c>
      <c r="E4808" s="132" t="str">
        <f>VLOOKUP(D4808,Range11,2,1)</f>
        <v>A</v>
      </c>
      <c r="F4808" s="118" t="e">
        <f>VLOOKUP(D4808,Range10,2,0)</f>
        <v>#N/A</v>
      </c>
      <c r="G4808" s="119" t="e">
        <f>VLOOKUP(D4808,Range9,2,0)</f>
        <v>#N/A</v>
      </c>
      <c r="H4808" s="53" t="s">
        <v>16</v>
      </c>
      <c r="I4808" s="133" t="str">
        <f>VLOOKUP(H4808,Range8,2,0)</f>
        <v>Single Family</v>
      </c>
      <c r="J4808" s="54">
        <v>68</v>
      </c>
      <c r="K4808" s="63" t="s">
        <v>195</v>
      </c>
      <c r="L4808">
        <v>4808</v>
      </c>
    </row>
    <row r="4809" spans="1:12">
      <c r="A4809" s="50" t="s">
        <v>899</v>
      </c>
      <c r="B4809" s="51" t="s">
        <v>1623</v>
      </c>
      <c r="C4809" s="131" t="s">
        <v>1911</v>
      </c>
      <c r="D4809" s="52">
        <v>90000</v>
      </c>
      <c r="E4809" s="132" t="str">
        <f>VLOOKUP(D4809,Range11,2,1)</f>
        <v>A</v>
      </c>
      <c r="F4809" s="118" t="e">
        <f>VLOOKUP(D4809,Range10,2,0)</f>
        <v>#N/A</v>
      </c>
      <c r="G4809" s="119" t="e">
        <f>VLOOKUP(D4809,Range9,2,0)</f>
        <v>#N/A</v>
      </c>
      <c r="H4809" s="53" t="s">
        <v>16</v>
      </c>
      <c r="I4809" s="133" t="str">
        <f>VLOOKUP(H4809,Range8,2,0)</f>
        <v>Single Family</v>
      </c>
      <c r="J4809" s="54">
        <v>61</v>
      </c>
      <c r="K4809" s="63" t="s">
        <v>127</v>
      </c>
      <c r="L4809">
        <v>4809</v>
      </c>
    </row>
    <row r="4810" spans="1:12">
      <c r="A4810" s="50" t="s">
        <v>899</v>
      </c>
      <c r="B4810" s="51" t="s">
        <v>1438</v>
      </c>
      <c r="C4810" s="131" t="s">
        <v>1910</v>
      </c>
      <c r="D4810" s="52">
        <v>90000</v>
      </c>
      <c r="E4810" s="132" t="str">
        <f>VLOOKUP(D4810,Range11,2,1)</f>
        <v>A</v>
      </c>
      <c r="F4810" s="118" t="e">
        <f>VLOOKUP(D4810,Range10,2,0)</f>
        <v>#N/A</v>
      </c>
      <c r="G4810" s="119" t="e">
        <f>VLOOKUP(D4810,Range9,2,0)</f>
        <v>#N/A</v>
      </c>
      <c r="H4810" s="53" t="s">
        <v>16</v>
      </c>
      <c r="I4810" s="133" t="str">
        <f>VLOOKUP(H4810,Range8,2,0)</f>
        <v>Single Family</v>
      </c>
      <c r="J4810" s="54">
        <v>21</v>
      </c>
      <c r="K4810" s="63" t="s">
        <v>248</v>
      </c>
      <c r="L4810">
        <v>4810</v>
      </c>
    </row>
    <row r="4811" spans="1:12">
      <c r="A4811" s="50" t="s">
        <v>899</v>
      </c>
      <c r="B4811" s="51" t="s">
        <v>1379</v>
      </c>
      <c r="C4811" s="131" t="s">
        <v>1914</v>
      </c>
      <c r="D4811" s="52">
        <v>90900</v>
      </c>
      <c r="E4811" s="132" t="str">
        <f>VLOOKUP(D4811,Range11,2,1)</f>
        <v>A</v>
      </c>
      <c r="F4811" s="118" t="e">
        <f>VLOOKUP(D4811,Range10,2,0)</f>
        <v>#N/A</v>
      </c>
      <c r="G4811" s="119" t="e">
        <f>VLOOKUP(D4811,Range9,2,0)</f>
        <v>#N/A</v>
      </c>
      <c r="H4811" s="53" t="s">
        <v>16</v>
      </c>
      <c r="I4811" s="133" t="str">
        <f>VLOOKUP(H4811,Range8,2,0)</f>
        <v>Single Family</v>
      </c>
      <c r="J4811" s="54">
        <v>175</v>
      </c>
      <c r="K4811" s="63" t="s">
        <v>161</v>
      </c>
      <c r="L4811">
        <v>4811</v>
      </c>
    </row>
    <row r="4812" spans="1:12">
      <c r="A4812" s="50" t="s">
        <v>899</v>
      </c>
      <c r="B4812" s="51">
        <v>39435</v>
      </c>
      <c r="C4812" s="131" t="s">
        <v>1919</v>
      </c>
      <c r="D4812" s="52">
        <v>94800</v>
      </c>
      <c r="E4812" s="132" t="str">
        <f>VLOOKUP(D4812,Range11,2,1)</f>
        <v>A</v>
      </c>
      <c r="F4812" s="118" t="e">
        <f>VLOOKUP(D4812,Range10,2,0)</f>
        <v>#N/A</v>
      </c>
      <c r="G4812" s="119" t="e">
        <f>VLOOKUP(D4812,Range9,2,0)</f>
        <v>#N/A</v>
      </c>
      <c r="H4812" s="53" t="s">
        <v>16</v>
      </c>
      <c r="I4812" s="133" t="str">
        <f>VLOOKUP(H4812,Range8,2,0)</f>
        <v>Single Family</v>
      </c>
      <c r="J4812" s="54">
        <v>257</v>
      </c>
      <c r="K4812" s="63" t="s">
        <v>75</v>
      </c>
      <c r="L4812">
        <v>4812</v>
      </c>
    </row>
    <row r="4813" spans="1:12">
      <c r="A4813" s="50" t="s">
        <v>899</v>
      </c>
      <c r="B4813" s="51" t="s">
        <v>1650</v>
      </c>
      <c r="C4813" s="131" t="s">
        <v>1914</v>
      </c>
      <c r="D4813" s="52">
        <v>95000</v>
      </c>
      <c r="E4813" s="132" t="str">
        <f>VLOOKUP(D4813,Range11,2,1)</f>
        <v>A</v>
      </c>
      <c r="F4813" s="118" t="e">
        <f>VLOOKUP(D4813,Range10,2,0)</f>
        <v>#N/A</v>
      </c>
      <c r="G4813" s="119" t="e">
        <f>VLOOKUP(D4813,Range9,2,0)</f>
        <v>#N/A</v>
      </c>
      <c r="H4813" s="53" t="s">
        <v>12</v>
      </c>
      <c r="I4813" s="133" t="str">
        <f>VLOOKUP(H4813,Range8,2,0)</f>
        <v>Condo</v>
      </c>
      <c r="J4813" s="54">
        <v>176</v>
      </c>
      <c r="K4813" s="63" t="s">
        <v>65</v>
      </c>
      <c r="L4813">
        <v>4813</v>
      </c>
    </row>
    <row r="4814" spans="1:12">
      <c r="A4814" s="50" t="s">
        <v>899</v>
      </c>
      <c r="B4814" s="51" t="s">
        <v>1379</v>
      </c>
      <c r="C4814" s="131" t="s">
        <v>1914</v>
      </c>
      <c r="D4814" s="52">
        <v>95000</v>
      </c>
      <c r="E4814" s="132" t="str">
        <f>VLOOKUP(D4814,Range11,2,1)</f>
        <v>A</v>
      </c>
      <c r="F4814" s="118" t="e">
        <f>VLOOKUP(D4814,Range10,2,0)</f>
        <v>#N/A</v>
      </c>
      <c r="G4814" s="119" t="e">
        <f>VLOOKUP(D4814,Range9,2,0)</f>
        <v>#N/A</v>
      </c>
      <c r="H4814" s="53" t="s">
        <v>12</v>
      </c>
      <c r="I4814" s="133" t="str">
        <f>VLOOKUP(H4814,Range8,2,0)</f>
        <v>Condo</v>
      </c>
      <c r="J4814" s="54">
        <v>175</v>
      </c>
      <c r="K4814" s="63" t="s">
        <v>65</v>
      </c>
      <c r="L4814">
        <v>4814</v>
      </c>
    </row>
    <row r="4815" spans="1:12">
      <c r="A4815" s="50" t="s">
        <v>899</v>
      </c>
      <c r="B4815" s="51" t="s">
        <v>1449</v>
      </c>
      <c r="C4815" s="131" t="s">
        <v>1911</v>
      </c>
      <c r="D4815" s="52">
        <v>95000</v>
      </c>
      <c r="E4815" s="132" t="str">
        <f>VLOOKUP(D4815,Range11,2,1)</f>
        <v>A</v>
      </c>
      <c r="F4815" s="118" t="e">
        <f>VLOOKUP(D4815,Range10,2,0)</f>
        <v>#N/A</v>
      </c>
      <c r="G4815" s="119" t="e">
        <f>VLOOKUP(D4815,Range9,2,0)</f>
        <v>#N/A</v>
      </c>
      <c r="H4815" s="53" t="s">
        <v>16</v>
      </c>
      <c r="I4815" s="133" t="str">
        <f>VLOOKUP(H4815,Range8,2,0)</f>
        <v>Single Family</v>
      </c>
      <c r="J4815" s="54">
        <v>62</v>
      </c>
      <c r="K4815" s="63" t="s">
        <v>61</v>
      </c>
      <c r="L4815">
        <v>4815</v>
      </c>
    </row>
    <row r="4816" spans="1:12">
      <c r="A4816" s="50" t="s">
        <v>899</v>
      </c>
      <c r="B4816" s="51" t="s">
        <v>1449</v>
      </c>
      <c r="C4816" s="131" t="s">
        <v>1911</v>
      </c>
      <c r="D4816" s="52">
        <v>95000</v>
      </c>
      <c r="E4816" s="132" t="str">
        <f>VLOOKUP(D4816,Range11,2,1)</f>
        <v>A</v>
      </c>
      <c r="F4816" s="118" t="e">
        <f>VLOOKUP(D4816,Range10,2,0)</f>
        <v>#N/A</v>
      </c>
      <c r="G4816" s="119" t="e">
        <f>VLOOKUP(D4816,Range9,2,0)</f>
        <v>#N/A</v>
      </c>
      <c r="H4816" s="53" t="s">
        <v>16</v>
      </c>
      <c r="I4816" s="133" t="str">
        <f>VLOOKUP(H4816,Range8,2,0)</f>
        <v>Single Family</v>
      </c>
      <c r="J4816" s="54">
        <v>62</v>
      </c>
      <c r="K4816" s="63" t="s">
        <v>61</v>
      </c>
      <c r="L4816">
        <v>4816</v>
      </c>
    </row>
    <row r="4817" spans="1:12">
      <c r="A4817" s="50" t="s">
        <v>899</v>
      </c>
      <c r="B4817" s="51" t="s">
        <v>1502</v>
      </c>
      <c r="C4817" s="131" t="s">
        <v>1910</v>
      </c>
      <c r="D4817" s="52">
        <v>97000</v>
      </c>
      <c r="E4817" s="132" t="str">
        <f>VLOOKUP(D4817,Range11,2,1)</f>
        <v>A</v>
      </c>
      <c r="F4817" s="118" t="e">
        <f>VLOOKUP(D4817,Range10,2,0)</f>
        <v>#N/A</v>
      </c>
      <c r="G4817" s="119" t="e">
        <f>VLOOKUP(D4817,Range9,2,0)</f>
        <v>#N/A</v>
      </c>
      <c r="H4817" s="53" t="s">
        <v>16</v>
      </c>
      <c r="I4817" s="133" t="str">
        <f>VLOOKUP(H4817,Range8,2,0)</f>
        <v>Single Family</v>
      </c>
      <c r="J4817" s="54">
        <v>14</v>
      </c>
      <c r="K4817" s="63" t="s">
        <v>161</v>
      </c>
      <c r="L4817">
        <v>4817</v>
      </c>
    </row>
    <row r="4818" spans="1:12">
      <c r="A4818" s="50" t="s">
        <v>899</v>
      </c>
      <c r="B4818" s="51" t="s">
        <v>1500</v>
      </c>
      <c r="C4818" s="131" t="s">
        <v>1912</v>
      </c>
      <c r="D4818" s="52">
        <v>97500</v>
      </c>
      <c r="E4818" s="132" t="str">
        <f>VLOOKUP(D4818,Range11,2,1)</f>
        <v>A</v>
      </c>
      <c r="F4818" s="118" t="e">
        <f>VLOOKUP(D4818,Range10,2,0)</f>
        <v>#N/A</v>
      </c>
      <c r="G4818" s="119" t="e">
        <f>VLOOKUP(D4818,Range9,2,0)</f>
        <v>#N/A</v>
      </c>
      <c r="H4818" s="53" t="s">
        <v>16</v>
      </c>
      <c r="I4818" s="133" t="str">
        <f>VLOOKUP(H4818,Range8,2,0)</f>
        <v>Single Family</v>
      </c>
      <c r="J4818" s="54">
        <v>122</v>
      </c>
      <c r="K4818" s="63" t="s">
        <v>248</v>
      </c>
      <c r="L4818">
        <v>4818</v>
      </c>
    </row>
    <row r="4819" spans="1:12">
      <c r="A4819" s="50" t="s">
        <v>899</v>
      </c>
      <c r="B4819" s="51" t="s">
        <v>1571</v>
      </c>
      <c r="C4819" s="131" t="s">
        <v>1912</v>
      </c>
      <c r="D4819" s="52">
        <v>97577</v>
      </c>
      <c r="E4819" s="132" t="str">
        <f>VLOOKUP(D4819,Range11,2,1)</f>
        <v>A</v>
      </c>
      <c r="F4819" s="118" t="e">
        <f>VLOOKUP(D4819,Range10,2,0)</f>
        <v>#N/A</v>
      </c>
      <c r="G4819" s="119" t="e">
        <f>VLOOKUP(D4819,Range9,2,0)</f>
        <v>#N/A</v>
      </c>
      <c r="H4819" s="53" t="s">
        <v>16</v>
      </c>
      <c r="I4819" s="133" t="str">
        <f>VLOOKUP(H4819,Range8,2,0)</f>
        <v>Single Family</v>
      </c>
      <c r="J4819" s="54">
        <v>109</v>
      </c>
      <c r="K4819" s="63" t="s">
        <v>272</v>
      </c>
      <c r="L4819">
        <v>4819</v>
      </c>
    </row>
    <row r="4820" spans="1:12">
      <c r="A4820" s="50" t="s">
        <v>899</v>
      </c>
      <c r="B4820" s="51" t="s">
        <v>1379</v>
      </c>
      <c r="C4820" s="131" t="s">
        <v>1914</v>
      </c>
      <c r="D4820" s="52">
        <v>98000</v>
      </c>
      <c r="E4820" s="132" t="str">
        <f>VLOOKUP(D4820,Range11,2,1)</f>
        <v>A</v>
      </c>
      <c r="F4820" s="118" t="e">
        <f>VLOOKUP(D4820,Range10,2,0)</f>
        <v>#N/A</v>
      </c>
      <c r="G4820" s="119" t="e">
        <f>VLOOKUP(D4820,Range9,2,0)</f>
        <v>#N/A</v>
      </c>
      <c r="H4820" s="53" t="s">
        <v>16</v>
      </c>
      <c r="I4820" s="133" t="str">
        <f>VLOOKUP(H4820,Range8,2,0)</f>
        <v>Single Family</v>
      </c>
      <c r="J4820" s="54">
        <v>175</v>
      </c>
      <c r="K4820" s="63" t="s">
        <v>161</v>
      </c>
      <c r="L4820">
        <v>4820</v>
      </c>
    </row>
    <row r="4821" spans="1:12">
      <c r="A4821" s="50" t="s">
        <v>899</v>
      </c>
      <c r="B4821" s="51">
        <v>39370</v>
      </c>
      <c r="C4821" s="131" t="s">
        <v>1917</v>
      </c>
      <c r="D4821" s="52">
        <v>99000</v>
      </c>
      <c r="E4821" s="132" t="str">
        <f>VLOOKUP(D4821,Range11,2,1)</f>
        <v>A</v>
      </c>
      <c r="F4821" s="118" t="e">
        <f>VLOOKUP(D4821,Range10,2,0)</f>
        <v>#N/A</v>
      </c>
      <c r="G4821" s="119" t="e">
        <f>VLOOKUP(D4821,Range9,2,0)</f>
        <v>#N/A</v>
      </c>
      <c r="H4821" s="53" t="s">
        <v>16</v>
      </c>
      <c r="I4821" s="133" t="str">
        <f>VLOOKUP(H4821,Range8,2,0)</f>
        <v>Single Family</v>
      </c>
      <c r="J4821" s="54">
        <v>322</v>
      </c>
      <c r="K4821" s="63" t="s">
        <v>195</v>
      </c>
      <c r="L4821">
        <v>4821</v>
      </c>
    </row>
    <row r="4822" spans="1:12">
      <c r="A4822" s="50" t="s">
        <v>899</v>
      </c>
      <c r="B4822" s="51">
        <v>39370</v>
      </c>
      <c r="C4822" s="131" t="s">
        <v>1917</v>
      </c>
      <c r="D4822" s="52">
        <v>99000</v>
      </c>
      <c r="E4822" s="132" t="str">
        <f>VLOOKUP(D4822,Range11,2,1)</f>
        <v>A</v>
      </c>
      <c r="F4822" s="118" t="e">
        <f>VLOOKUP(D4822,Range10,2,0)</f>
        <v>#N/A</v>
      </c>
      <c r="G4822" s="119" t="e">
        <f>VLOOKUP(D4822,Range9,2,0)</f>
        <v>#N/A</v>
      </c>
      <c r="H4822" s="53" t="s">
        <v>16</v>
      </c>
      <c r="I4822" s="133" t="str">
        <f>VLOOKUP(H4822,Range8,2,0)</f>
        <v>Single Family</v>
      </c>
      <c r="J4822" s="54">
        <v>322</v>
      </c>
      <c r="K4822" s="63" t="s">
        <v>195</v>
      </c>
      <c r="L4822">
        <v>4822</v>
      </c>
    </row>
    <row r="4823" spans="1:12">
      <c r="A4823" s="50" t="s">
        <v>899</v>
      </c>
      <c r="B4823" s="51" t="s">
        <v>1495</v>
      </c>
      <c r="C4823" s="131" t="s">
        <v>1913</v>
      </c>
      <c r="D4823" s="52">
        <v>99000</v>
      </c>
      <c r="E4823" s="132" t="str">
        <f>VLOOKUP(D4823,Range11,2,1)</f>
        <v>A</v>
      </c>
      <c r="F4823" s="118" t="e">
        <f>VLOOKUP(D4823,Range10,2,0)</f>
        <v>#N/A</v>
      </c>
      <c r="G4823" s="119" t="e">
        <f>VLOOKUP(D4823,Range9,2,0)</f>
        <v>#N/A</v>
      </c>
      <c r="H4823" s="53" t="s">
        <v>16</v>
      </c>
      <c r="I4823" s="133" t="str">
        <f>VLOOKUP(H4823,Range8,2,0)</f>
        <v>Single Family</v>
      </c>
      <c r="J4823" s="54">
        <v>147</v>
      </c>
      <c r="K4823" s="63" t="s">
        <v>113</v>
      </c>
      <c r="L4823">
        <v>4823</v>
      </c>
    </row>
    <row r="4824" spans="1:12">
      <c r="A4824" s="50" t="s">
        <v>899</v>
      </c>
      <c r="B4824" s="51" t="s">
        <v>1732</v>
      </c>
      <c r="C4824" s="131" t="s">
        <v>1923</v>
      </c>
      <c r="D4824" s="52">
        <v>99900</v>
      </c>
      <c r="E4824" s="132" t="str">
        <f>VLOOKUP(D4824,Range11,2,1)</f>
        <v>A</v>
      </c>
      <c r="F4824" s="118" t="e">
        <f>VLOOKUP(D4824,Range10,2,0)</f>
        <v>#N/A</v>
      </c>
      <c r="G4824" s="119" t="e">
        <f>VLOOKUP(D4824,Range9,2,0)</f>
        <v>#N/A</v>
      </c>
      <c r="H4824" s="53" t="s">
        <v>16</v>
      </c>
      <c r="I4824" s="133" t="str">
        <f>VLOOKUP(H4824,Range8,2,0)</f>
        <v>Single Family</v>
      </c>
      <c r="J4824" s="54">
        <v>361</v>
      </c>
      <c r="K4824" s="63" t="s">
        <v>217</v>
      </c>
      <c r="L4824">
        <v>4824</v>
      </c>
    </row>
    <row r="4825" spans="1:12">
      <c r="A4825" s="50" t="s">
        <v>899</v>
      </c>
      <c r="B4825" s="51">
        <v>39392</v>
      </c>
      <c r="C4825" s="131" t="s">
        <v>1918</v>
      </c>
      <c r="D4825" s="52">
        <v>99900</v>
      </c>
      <c r="E4825" s="132" t="str">
        <f>VLOOKUP(D4825,Range11,2,1)</f>
        <v>A</v>
      </c>
      <c r="F4825" s="118" t="e">
        <f>VLOOKUP(D4825,Range10,2,0)</f>
        <v>#N/A</v>
      </c>
      <c r="G4825" s="119" t="e">
        <f>VLOOKUP(D4825,Range9,2,0)</f>
        <v>#N/A</v>
      </c>
      <c r="H4825" s="53" t="s">
        <v>16</v>
      </c>
      <c r="I4825" s="133" t="str">
        <f>VLOOKUP(H4825,Range8,2,0)</f>
        <v>Single Family</v>
      </c>
      <c r="J4825" s="54">
        <v>300</v>
      </c>
      <c r="K4825" s="63" t="s">
        <v>75</v>
      </c>
      <c r="L4825">
        <v>4825</v>
      </c>
    </row>
    <row r="4826" spans="1:12">
      <c r="A4826" s="50" t="s">
        <v>899</v>
      </c>
      <c r="B4826" s="51" t="s">
        <v>1405</v>
      </c>
      <c r="C4826" s="131" t="s">
        <v>1910</v>
      </c>
      <c r="D4826" s="52">
        <v>99900</v>
      </c>
      <c r="E4826" s="132" t="str">
        <f>VLOOKUP(D4826,Range11,2,1)</f>
        <v>A</v>
      </c>
      <c r="F4826" s="118" t="e">
        <f>VLOOKUP(D4826,Range10,2,0)</f>
        <v>#N/A</v>
      </c>
      <c r="G4826" s="119" t="e">
        <f>VLOOKUP(D4826,Range9,2,0)</f>
        <v>#N/A</v>
      </c>
      <c r="H4826" s="53" t="s">
        <v>16</v>
      </c>
      <c r="I4826" s="133" t="str">
        <f>VLOOKUP(H4826,Range8,2,0)</f>
        <v>Single Family</v>
      </c>
      <c r="J4826" s="54">
        <v>26</v>
      </c>
      <c r="K4826" s="63" t="s">
        <v>177</v>
      </c>
      <c r="L4826">
        <v>4826</v>
      </c>
    </row>
    <row r="4827" spans="1:12">
      <c r="A4827" s="50" t="s">
        <v>997</v>
      </c>
      <c r="B4827" s="51" t="s">
        <v>1454</v>
      </c>
      <c r="C4827" s="131" t="s">
        <v>1915</v>
      </c>
      <c r="D4827" s="52">
        <v>675000</v>
      </c>
      <c r="E4827" s="132" t="str">
        <f>VLOOKUP(D4827,Range11,2,1)</f>
        <v>C</v>
      </c>
      <c r="F4827" s="118" t="e">
        <f>VLOOKUP(D4827,Range10,2,0)</f>
        <v>#N/A</v>
      </c>
      <c r="G4827" s="119" t="e">
        <f>VLOOKUP(D4827,Range9,2,0)</f>
        <v>#N/A</v>
      </c>
      <c r="H4827" s="53" t="s">
        <v>20</v>
      </c>
      <c r="I4827" s="133" t="str">
        <f>VLOOKUP(H4827,Range8,2,0)</f>
        <v>Single Family</v>
      </c>
      <c r="J4827" s="54">
        <v>87</v>
      </c>
      <c r="K4827" s="63" t="s">
        <v>75</v>
      </c>
      <c r="L4827">
        <v>4827</v>
      </c>
    </row>
    <row r="4828" spans="1:12">
      <c r="A4828" s="50" t="s">
        <v>997</v>
      </c>
      <c r="B4828" s="51" t="s">
        <v>1424</v>
      </c>
      <c r="C4828" s="131" t="s">
        <v>1910</v>
      </c>
      <c r="D4828" s="52">
        <v>859900</v>
      </c>
      <c r="E4828" s="132" t="str">
        <f>VLOOKUP(D4828,Range11,2,1)</f>
        <v>D</v>
      </c>
      <c r="F4828" s="118" t="e">
        <f>VLOOKUP(D4828,Range10,2,0)</f>
        <v>#N/A</v>
      </c>
      <c r="G4828" s="119" t="e">
        <f>VLOOKUP(D4828,Range9,2,0)</f>
        <v>#N/A</v>
      </c>
      <c r="H4828" s="53" t="s">
        <v>16</v>
      </c>
      <c r="I4828" s="133" t="str">
        <f>VLOOKUP(H4828,Range8,2,0)</f>
        <v>Single Family</v>
      </c>
      <c r="J4828" s="54">
        <v>12</v>
      </c>
      <c r="K4828" s="63" t="s">
        <v>65</v>
      </c>
      <c r="L4828">
        <v>4828</v>
      </c>
    </row>
    <row r="4829" spans="1:12">
      <c r="A4829" s="50" t="s">
        <v>997</v>
      </c>
      <c r="B4829" s="51" t="s">
        <v>1376</v>
      </c>
      <c r="C4829" s="131" t="s">
        <v>1915</v>
      </c>
      <c r="D4829" s="52">
        <v>1999899</v>
      </c>
      <c r="E4829" s="132" t="str">
        <f>VLOOKUP(D4829,Range11,2,1)</f>
        <v>E</v>
      </c>
      <c r="F4829" s="118" t="e">
        <f>VLOOKUP(D4829,Range10,2,0)</f>
        <v>#N/A</v>
      </c>
      <c r="G4829" s="119" t="e">
        <f>VLOOKUP(D4829,Range9,2,0)</f>
        <v>#N/A</v>
      </c>
      <c r="H4829" s="53" t="s">
        <v>16</v>
      </c>
      <c r="I4829" s="133" t="str">
        <f>VLOOKUP(H4829,Range8,2,0)</f>
        <v>Single Family</v>
      </c>
      <c r="J4829" s="54">
        <v>84</v>
      </c>
      <c r="K4829" s="63" t="s">
        <v>85</v>
      </c>
      <c r="L4829">
        <v>4829</v>
      </c>
    </row>
    <row r="4830" spans="1:12">
      <c r="A4830" s="50" t="s">
        <v>997</v>
      </c>
      <c r="B4830" s="51" t="s">
        <v>1390</v>
      </c>
      <c r="C4830" s="131" t="s">
        <v>1915</v>
      </c>
      <c r="D4830" s="52">
        <v>2300000</v>
      </c>
      <c r="E4830" s="132" t="str">
        <f>VLOOKUP(D4830,Range11,2,1)</f>
        <v>F</v>
      </c>
      <c r="F4830" s="118" t="e">
        <f>VLOOKUP(D4830,Range10,2,0)</f>
        <v>#N/A</v>
      </c>
      <c r="G4830" s="119" t="e">
        <f>VLOOKUP(D4830,Range9,2,0)</f>
        <v>#N/A</v>
      </c>
      <c r="H4830" s="53" t="s">
        <v>16</v>
      </c>
      <c r="I4830" s="133" t="str">
        <f>VLOOKUP(H4830,Range8,2,0)</f>
        <v>Single Family</v>
      </c>
      <c r="J4830" s="54">
        <v>77</v>
      </c>
      <c r="K4830" s="63" t="s">
        <v>730</v>
      </c>
      <c r="L4830">
        <v>4830</v>
      </c>
    </row>
    <row r="4831" spans="1:12">
      <c r="A4831" s="50" t="s">
        <v>1007</v>
      </c>
      <c r="B4831" s="51" t="s">
        <v>1419</v>
      </c>
      <c r="C4831" s="131" t="s">
        <v>1915</v>
      </c>
      <c r="D4831" s="52">
        <v>100000</v>
      </c>
      <c r="E4831" s="132" t="str">
        <f>VLOOKUP(D4831,Range11,2,1)</f>
        <v>A</v>
      </c>
      <c r="F4831" s="118" t="e">
        <f>VLOOKUP(D4831,Range10,2,0)</f>
        <v>#N/A</v>
      </c>
      <c r="G4831" s="119" t="e">
        <f>VLOOKUP(D4831,Range9,2,0)</f>
        <v>#N/A</v>
      </c>
      <c r="H4831" s="53" t="s">
        <v>16</v>
      </c>
      <c r="I4831" s="133" t="str">
        <f>VLOOKUP(H4831,Range8,2,0)</f>
        <v>Single Family</v>
      </c>
      <c r="J4831" s="54">
        <v>65</v>
      </c>
      <c r="K4831" s="63" t="s">
        <v>75</v>
      </c>
      <c r="L4831">
        <v>4831</v>
      </c>
    </row>
    <row r="4832" spans="1:12">
      <c r="A4832" s="50" t="s">
        <v>1007</v>
      </c>
      <c r="B4832" s="51" t="s">
        <v>1451</v>
      </c>
      <c r="C4832" s="131" t="s">
        <v>1910</v>
      </c>
      <c r="D4832" s="52">
        <v>129900</v>
      </c>
      <c r="E4832" s="132" t="str">
        <f>VLOOKUP(D4832,Range11,2,1)</f>
        <v>A</v>
      </c>
      <c r="F4832" s="118" t="e">
        <f>VLOOKUP(D4832,Range10,2,0)</f>
        <v>#N/A</v>
      </c>
      <c r="G4832" s="119" t="e">
        <f>VLOOKUP(D4832,Range9,2,0)</f>
        <v>#N/A</v>
      </c>
      <c r="H4832" s="53" t="s">
        <v>16</v>
      </c>
      <c r="I4832" s="133" t="str">
        <f>VLOOKUP(H4832,Range8,2,0)</f>
        <v>Single Family</v>
      </c>
      <c r="J4832" s="54">
        <v>24</v>
      </c>
      <c r="K4832" s="63" t="s">
        <v>935</v>
      </c>
      <c r="L4832">
        <v>4832</v>
      </c>
    </row>
    <row r="4833" spans="1:12">
      <c r="A4833" s="50" t="s">
        <v>1007</v>
      </c>
      <c r="B4833" s="51" t="s">
        <v>1430</v>
      </c>
      <c r="C4833" s="131" t="s">
        <v>1912</v>
      </c>
      <c r="D4833" s="52">
        <v>145000</v>
      </c>
      <c r="E4833" s="132" t="str">
        <f>VLOOKUP(D4833,Range11,2,1)</f>
        <v>A</v>
      </c>
      <c r="F4833" s="118" t="e">
        <f>VLOOKUP(D4833,Range10,2,0)</f>
        <v>#N/A</v>
      </c>
      <c r="G4833" s="119" t="e">
        <f>VLOOKUP(D4833,Range9,2,0)</f>
        <v>#N/A</v>
      </c>
      <c r="H4833" s="53" t="s">
        <v>16</v>
      </c>
      <c r="I4833" s="133" t="str">
        <f>VLOOKUP(H4833,Range8,2,0)</f>
        <v>Single Family</v>
      </c>
      <c r="J4833" s="54">
        <v>101</v>
      </c>
      <c r="K4833" s="63" t="s">
        <v>539</v>
      </c>
      <c r="L4833">
        <v>4833</v>
      </c>
    </row>
    <row r="4834" spans="1:12">
      <c r="A4834" s="50" t="s">
        <v>908</v>
      </c>
      <c r="B4834" s="51" t="s">
        <v>1364</v>
      </c>
      <c r="C4834" s="131" t="s">
        <v>1910</v>
      </c>
      <c r="D4834" s="52">
        <v>42500</v>
      </c>
      <c r="E4834" s="132" t="str">
        <f>VLOOKUP(D4834,Range11,2,1)</f>
        <v>A</v>
      </c>
      <c r="F4834" s="118" t="e">
        <f>VLOOKUP(D4834,Range10,2,0)</f>
        <v>#N/A</v>
      </c>
      <c r="G4834" s="119" t="e">
        <f>VLOOKUP(D4834,Range9,2,0)</f>
        <v>#N/A</v>
      </c>
      <c r="H4834" s="53" t="s">
        <v>16</v>
      </c>
      <c r="I4834" s="133" t="str">
        <f>VLOOKUP(H4834,Range8,2,0)</f>
        <v>Single Family</v>
      </c>
      <c r="J4834" s="54">
        <v>18</v>
      </c>
      <c r="K4834" s="63" t="s">
        <v>105</v>
      </c>
      <c r="L4834">
        <v>4834</v>
      </c>
    </row>
    <row r="4835" spans="1:12">
      <c r="A4835" s="50" t="s">
        <v>908</v>
      </c>
      <c r="B4835" s="51" t="s">
        <v>1449</v>
      </c>
      <c r="C4835" s="131" t="s">
        <v>1911</v>
      </c>
      <c r="D4835" s="52">
        <v>45900</v>
      </c>
      <c r="E4835" s="132" t="str">
        <f>VLOOKUP(D4835,Range11,2,1)</f>
        <v>A</v>
      </c>
      <c r="F4835" s="118" t="e">
        <f>VLOOKUP(D4835,Range10,2,0)</f>
        <v>#N/A</v>
      </c>
      <c r="G4835" s="119" t="e">
        <f>VLOOKUP(D4835,Range9,2,0)</f>
        <v>#N/A</v>
      </c>
      <c r="H4835" s="53" t="s">
        <v>16</v>
      </c>
      <c r="I4835" s="133" t="str">
        <f>VLOOKUP(H4835,Range8,2,0)</f>
        <v>Single Family</v>
      </c>
      <c r="J4835" s="54">
        <v>62</v>
      </c>
      <c r="K4835" s="63" t="s">
        <v>759</v>
      </c>
      <c r="L4835">
        <v>4835</v>
      </c>
    </row>
    <row r="4836" spans="1:12">
      <c r="A4836" s="50" t="s">
        <v>908</v>
      </c>
      <c r="B4836" s="51" t="s">
        <v>1461</v>
      </c>
      <c r="C4836" s="131" t="s">
        <v>1910</v>
      </c>
      <c r="D4836" s="52">
        <v>48500</v>
      </c>
      <c r="E4836" s="132" t="str">
        <f>VLOOKUP(D4836,Range11,2,1)</f>
        <v>A</v>
      </c>
      <c r="F4836" s="118" t="e">
        <f>VLOOKUP(D4836,Range10,2,0)</f>
        <v>#N/A</v>
      </c>
      <c r="G4836" s="119" t="e">
        <f>VLOOKUP(D4836,Range9,2,0)</f>
        <v>#N/A</v>
      </c>
      <c r="H4836" s="53" t="s">
        <v>16</v>
      </c>
      <c r="I4836" s="133" t="str">
        <f>VLOOKUP(H4836,Range8,2,0)</f>
        <v>Single Family</v>
      </c>
      <c r="J4836" s="54">
        <v>25</v>
      </c>
      <c r="K4836" s="63" t="s">
        <v>85</v>
      </c>
      <c r="L4836">
        <v>4836</v>
      </c>
    </row>
    <row r="4837" spans="1:12">
      <c r="A4837" s="50" t="s">
        <v>908</v>
      </c>
      <c r="B4837" s="51" t="s">
        <v>1626</v>
      </c>
      <c r="C4837" s="131" t="s">
        <v>1920</v>
      </c>
      <c r="D4837" s="52">
        <v>49000</v>
      </c>
      <c r="E4837" s="132" t="str">
        <f>VLOOKUP(D4837,Range11,2,1)</f>
        <v>A</v>
      </c>
      <c r="F4837" s="118" t="e">
        <f>VLOOKUP(D4837,Range10,2,0)</f>
        <v>#N/A</v>
      </c>
      <c r="G4837" s="119" t="e">
        <f>VLOOKUP(D4837,Range9,2,0)</f>
        <v>#N/A</v>
      </c>
      <c r="H4837" s="53" t="s">
        <v>16</v>
      </c>
      <c r="I4837" s="133" t="str">
        <f>VLOOKUP(H4837,Range8,2,0)</f>
        <v>Single Family</v>
      </c>
      <c r="J4837" s="54">
        <v>220</v>
      </c>
      <c r="K4837" s="63" t="s">
        <v>85</v>
      </c>
      <c r="L4837">
        <v>4837</v>
      </c>
    </row>
    <row r="4838" spans="1:12">
      <c r="A4838" s="50" t="s">
        <v>908</v>
      </c>
      <c r="B4838" s="51" t="s">
        <v>1445</v>
      </c>
      <c r="C4838" s="131" t="s">
        <v>1911</v>
      </c>
      <c r="D4838" s="52">
        <v>49000</v>
      </c>
      <c r="E4838" s="132" t="str">
        <f>VLOOKUP(D4838,Range11,2,1)</f>
        <v>A</v>
      </c>
      <c r="F4838" s="118" t="e">
        <f>VLOOKUP(D4838,Range10,2,0)</f>
        <v>#N/A</v>
      </c>
      <c r="G4838" s="119" t="e">
        <f>VLOOKUP(D4838,Range9,2,0)</f>
        <v>#N/A</v>
      </c>
      <c r="H4838" s="53" t="s">
        <v>16</v>
      </c>
      <c r="I4838" s="133" t="str">
        <f>VLOOKUP(H4838,Range8,2,0)</f>
        <v>Single Family</v>
      </c>
      <c r="J4838" s="54">
        <v>32</v>
      </c>
      <c r="K4838" s="63" t="s">
        <v>85</v>
      </c>
      <c r="L4838">
        <v>4838</v>
      </c>
    </row>
    <row r="4839" spans="1:12">
      <c r="A4839" s="50" t="s">
        <v>908</v>
      </c>
      <c r="B4839" s="51" t="s">
        <v>1399</v>
      </c>
      <c r="C4839" s="131" t="s">
        <v>1920</v>
      </c>
      <c r="D4839" s="52">
        <v>49800</v>
      </c>
      <c r="E4839" s="132" t="str">
        <f>VLOOKUP(D4839,Range11,2,1)</f>
        <v>A</v>
      </c>
      <c r="F4839" s="118" t="e">
        <f>VLOOKUP(D4839,Range10,2,0)</f>
        <v>#N/A</v>
      </c>
      <c r="G4839" s="119" t="e">
        <f>VLOOKUP(D4839,Range9,2,0)</f>
        <v>#N/A</v>
      </c>
      <c r="H4839" s="53" t="s">
        <v>16</v>
      </c>
      <c r="I4839" s="133" t="str">
        <f>VLOOKUP(H4839,Range8,2,0)</f>
        <v>Single Family</v>
      </c>
      <c r="J4839" s="54">
        <v>217</v>
      </c>
      <c r="K4839" s="63" t="s">
        <v>75</v>
      </c>
      <c r="L4839">
        <v>4839</v>
      </c>
    </row>
    <row r="4840" spans="1:12">
      <c r="A4840" s="50" t="s">
        <v>908</v>
      </c>
      <c r="B4840" s="51" t="s">
        <v>1457</v>
      </c>
      <c r="C4840" s="131" t="s">
        <v>1910</v>
      </c>
      <c r="D4840" s="52">
        <v>49900</v>
      </c>
      <c r="E4840" s="132" t="str">
        <f>VLOOKUP(D4840,Range11,2,1)</f>
        <v>A</v>
      </c>
      <c r="F4840" s="118" t="e">
        <f>VLOOKUP(D4840,Range10,2,0)</f>
        <v>#N/A</v>
      </c>
      <c r="G4840" s="119" t="e">
        <f>VLOOKUP(D4840,Range9,2,0)</f>
        <v>#N/A</v>
      </c>
      <c r="H4840" s="53" t="s">
        <v>16</v>
      </c>
      <c r="I4840" s="133" t="str">
        <f>VLOOKUP(H4840,Range8,2,0)</f>
        <v>Single Family</v>
      </c>
      <c r="J4840" s="54">
        <v>7</v>
      </c>
      <c r="K4840" s="63" t="s">
        <v>483</v>
      </c>
      <c r="L4840">
        <v>4840</v>
      </c>
    </row>
    <row r="4841" spans="1:12">
      <c r="A4841" s="50" t="s">
        <v>908</v>
      </c>
      <c r="B4841" s="51" t="s">
        <v>1457</v>
      </c>
      <c r="C4841" s="131" t="s">
        <v>1910</v>
      </c>
      <c r="D4841" s="52">
        <v>49900</v>
      </c>
      <c r="E4841" s="132" t="str">
        <f>VLOOKUP(D4841,Range11,2,1)</f>
        <v>A</v>
      </c>
      <c r="F4841" s="118" t="e">
        <f>VLOOKUP(D4841,Range10,2,0)</f>
        <v>#N/A</v>
      </c>
      <c r="G4841" s="119" t="e">
        <f>VLOOKUP(D4841,Range9,2,0)</f>
        <v>#N/A</v>
      </c>
      <c r="H4841" s="53" t="s">
        <v>16</v>
      </c>
      <c r="I4841" s="133" t="str">
        <f>VLOOKUP(H4841,Range8,2,0)</f>
        <v>Single Family</v>
      </c>
      <c r="J4841" s="54">
        <v>7</v>
      </c>
      <c r="K4841" s="63" t="s">
        <v>144</v>
      </c>
      <c r="L4841">
        <v>4841</v>
      </c>
    </row>
    <row r="4842" spans="1:12">
      <c r="A4842" s="50" t="s">
        <v>908</v>
      </c>
      <c r="B4842" s="51" t="s">
        <v>1361</v>
      </c>
      <c r="C4842" s="131" t="s">
        <v>1910</v>
      </c>
      <c r="D4842" s="52">
        <v>51900</v>
      </c>
      <c r="E4842" s="132" t="str">
        <f>VLOOKUP(D4842,Range11,2,1)</f>
        <v>A</v>
      </c>
      <c r="F4842" s="118" t="e">
        <f>VLOOKUP(D4842,Range10,2,0)</f>
        <v>#N/A</v>
      </c>
      <c r="G4842" s="119" t="e">
        <f>VLOOKUP(D4842,Range9,2,0)</f>
        <v>#N/A</v>
      </c>
      <c r="H4842" s="53" t="s">
        <v>16</v>
      </c>
      <c r="I4842" s="133" t="str">
        <f>VLOOKUP(H4842,Range8,2,0)</f>
        <v>Single Family</v>
      </c>
      <c r="J4842" s="54">
        <v>10</v>
      </c>
      <c r="K4842" s="63" t="s">
        <v>280</v>
      </c>
      <c r="L4842">
        <v>4842</v>
      </c>
    </row>
    <row r="4843" spans="1:12">
      <c r="A4843" s="50" t="s">
        <v>908</v>
      </c>
      <c r="B4843" s="51" t="s">
        <v>1363</v>
      </c>
      <c r="C4843" s="131" t="s">
        <v>1912</v>
      </c>
      <c r="D4843" s="52">
        <v>53900</v>
      </c>
      <c r="E4843" s="132" t="str">
        <f>VLOOKUP(D4843,Range11,2,1)</f>
        <v>A</v>
      </c>
      <c r="F4843" s="118" t="e">
        <f>VLOOKUP(D4843,Range10,2,0)</f>
        <v>#N/A</v>
      </c>
      <c r="G4843" s="119" t="e">
        <f>VLOOKUP(D4843,Range9,2,0)</f>
        <v>#N/A</v>
      </c>
      <c r="H4843" s="53" t="s">
        <v>16</v>
      </c>
      <c r="I4843" s="133" t="str">
        <f>VLOOKUP(H4843,Range8,2,0)</f>
        <v>Single Family</v>
      </c>
      <c r="J4843" s="54">
        <v>95</v>
      </c>
      <c r="K4843" s="63" t="s">
        <v>217</v>
      </c>
      <c r="L4843">
        <v>4843</v>
      </c>
    </row>
    <row r="4844" spans="1:12">
      <c r="A4844" s="50" t="s">
        <v>908</v>
      </c>
      <c r="B4844" s="51">
        <v>39411</v>
      </c>
      <c r="C4844" s="131" t="s">
        <v>1918</v>
      </c>
      <c r="D4844" s="52">
        <v>54900</v>
      </c>
      <c r="E4844" s="132" t="str">
        <f>VLOOKUP(D4844,Range11,2,1)</f>
        <v>A</v>
      </c>
      <c r="F4844" s="118" t="e">
        <f>VLOOKUP(D4844,Range10,2,0)</f>
        <v>#N/A</v>
      </c>
      <c r="G4844" s="119" t="e">
        <f>VLOOKUP(D4844,Range9,2,0)</f>
        <v>#N/A</v>
      </c>
      <c r="H4844" s="53" t="s">
        <v>16</v>
      </c>
      <c r="I4844" s="133" t="str">
        <f>VLOOKUP(H4844,Range8,2,0)</f>
        <v>Single Family</v>
      </c>
      <c r="J4844" s="54">
        <v>281</v>
      </c>
      <c r="K4844" s="63" t="s">
        <v>51</v>
      </c>
      <c r="L4844">
        <v>4844</v>
      </c>
    </row>
    <row r="4845" spans="1:12">
      <c r="A4845" s="50" t="s">
        <v>908</v>
      </c>
      <c r="B4845" s="51" t="s">
        <v>1527</v>
      </c>
      <c r="C4845" s="131" t="s">
        <v>1912</v>
      </c>
      <c r="D4845" s="52">
        <v>54900</v>
      </c>
      <c r="E4845" s="132" t="str">
        <f>VLOOKUP(D4845,Range11,2,1)</f>
        <v>A</v>
      </c>
      <c r="F4845" s="118" t="e">
        <f>VLOOKUP(D4845,Range10,2,0)</f>
        <v>#N/A</v>
      </c>
      <c r="G4845" s="119" t="e">
        <f>VLOOKUP(D4845,Range9,2,0)</f>
        <v>#N/A</v>
      </c>
      <c r="H4845" s="53" t="s">
        <v>16</v>
      </c>
      <c r="I4845" s="133" t="str">
        <f>VLOOKUP(H4845,Range8,2,0)</f>
        <v>Single Family</v>
      </c>
      <c r="J4845" s="54">
        <v>110</v>
      </c>
      <c r="K4845" s="63" t="s">
        <v>823</v>
      </c>
      <c r="L4845">
        <v>4845</v>
      </c>
    </row>
    <row r="4846" spans="1:12">
      <c r="A4846" s="50" t="s">
        <v>908</v>
      </c>
      <c r="B4846" s="51" t="s">
        <v>1541</v>
      </c>
      <c r="C4846" s="131" t="s">
        <v>1915</v>
      </c>
      <c r="D4846" s="52">
        <v>54900</v>
      </c>
      <c r="E4846" s="132" t="str">
        <f>VLOOKUP(D4846,Range11,2,1)</f>
        <v>A</v>
      </c>
      <c r="F4846" s="118" t="e">
        <f>VLOOKUP(D4846,Range10,2,0)</f>
        <v>#N/A</v>
      </c>
      <c r="G4846" s="119" t="e">
        <f>VLOOKUP(D4846,Range9,2,0)</f>
        <v>#N/A</v>
      </c>
      <c r="H4846" s="53" t="s">
        <v>16</v>
      </c>
      <c r="I4846" s="133" t="str">
        <f>VLOOKUP(H4846,Range8,2,0)</f>
        <v>Single Family</v>
      </c>
      <c r="J4846" s="54">
        <v>68</v>
      </c>
      <c r="K4846" s="63" t="s">
        <v>316</v>
      </c>
      <c r="L4846">
        <v>4846</v>
      </c>
    </row>
    <row r="4847" spans="1:12">
      <c r="A4847" s="50" t="s">
        <v>908</v>
      </c>
      <c r="B4847" s="51" t="s">
        <v>1502</v>
      </c>
      <c r="C4847" s="131" t="s">
        <v>1910</v>
      </c>
      <c r="D4847" s="52">
        <v>55000</v>
      </c>
      <c r="E4847" s="132" t="str">
        <f>VLOOKUP(D4847,Range11,2,1)</f>
        <v>A</v>
      </c>
      <c r="F4847" s="118" t="e">
        <f>VLOOKUP(D4847,Range10,2,0)</f>
        <v>#N/A</v>
      </c>
      <c r="G4847" s="119" t="e">
        <f>VLOOKUP(D4847,Range9,2,0)</f>
        <v>#N/A</v>
      </c>
      <c r="H4847" s="53" t="s">
        <v>16</v>
      </c>
      <c r="I4847" s="133" t="str">
        <f>VLOOKUP(H4847,Range8,2,0)</f>
        <v>Single Family</v>
      </c>
      <c r="J4847" s="54">
        <v>14</v>
      </c>
      <c r="K4847" s="63" t="s">
        <v>572</v>
      </c>
      <c r="L4847">
        <v>4847</v>
      </c>
    </row>
    <row r="4848" spans="1:12">
      <c r="A4848" s="50" t="s">
        <v>908</v>
      </c>
      <c r="B4848" s="51" t="s">
        <v>1531</v>
      </c>
      <c r="C4848" s="131" t="s">
        <v>1915</v>
      </c>
      <c r="D4848" s="52">
        <v>59000</v>
      </c>
      <c r="E4848" s="132" t="str">
        <f>VLOOKUP(D4848,Range11,2,1)</f>
        <v>A</v>
      </c>
      <c r="F4848" s="118" t="e">
        <f>VLOOKUP(D4848,Range10,2,0)</f>
        <v>#N/A</v>
      </c>
      <c r="G4848" s="119" t="e">
        <f>VLOOKUP(D4848,Range9,2,0)</f>
        <v>#N/A</v>
      </c>
      <c r="H4848" s="53" t="s">
        <v>16</v>
      </c>
      <c r="I4848" s="133" t="str">
        <f>VLOOKUP(H4848,Range8,2,0)</f>
        <v>Single Family</v>
      </c>
      <c r="J4848" s="54">
        <v>89</v>
      </c>
      <c r="K4848" s="63" t="s">
        <v>102</v>
      </c>
      <c r="L4848">
        <v>4848</v>
      </c>
    </row>
    <row r="4849" spans="1:12">
      <c r="A4849" s="50" t="s">
        <v>908</v>
      </c>
      <c r="B4849" s="51" t="s">
        <v>1497</v>
      </c>
      <c r="C4849" s="131" t="s">
        <v>1915</v>
      </c>
      <c r="D4849" s="52">
        <v>59500</v>
      </c>
      <c r="E4849" s="132" t="str">
        <f>VLOOKUP(D4849,Range11,2,1)</f>
        <v>A</v>
      </c>
      <c r="F4849" s="118" t="e">
        <f>VLOOKUP(D4849,Range10,2,0)</f>
        <v>#N/A</v>
      </c>
      <c r="G4849" s="119" t="e">
        <f>VLOOKUP(D4849,Range9,2,0)</f>
        <v>#N/A</v>
      </c>
      <c r="H4849" s="53" t="s">
        <v>16</v>
      </c>
      <c r="I4849" s="133" t="str">
        <f>VLOOKUP(H4849,Range8,2,0)</f>
        <v>Single Family</v>
      </c>
      <c r="J4849" s="54">
        <v>91</v>
      </c>
      <c r="K4849" s="63" t="s">
        <v>85</v>
      </c>
      <c r="L4849">
        <v>4849</v>
      </c>
    </row>
    <row r="4850" spans="1:12">
      <c r="A4850" s="50" t="s">
        <v>908</v>
      </c>
      <c r="B4850" s="51" t="s">
        <v>1580</v>
      </c>
      <c r="C4850" s="131" t="s">
        <v>1915</v>
      </c>
      <c r="D4850" s="52">
        <v>59900</v>
      </c>
      <c r="E4850" s="132" t="str">
        <f>VLOOKUP(D4850,Range11,2,1)</f>
        <v>A</v>
      </c>
      <c r="F4850" s="118" t="e">
        <f>VLOOKUP(D4850,Range10,2,0)</f>
        <v>#N/A</v>
      </c>
      <c r="G4850" s="119" t="e">
        <f>VLOOKUP(D4850,Range9,2,0)</f>
        <v>#N/A</v>
      </c>
      <c r="H4850" s="53" t="s">
        <v>16</v>
      </c>
      <c r="I4850" s="133" t="str">
        <f>VLOOKUP(H4850,Range8,2,0)</f>
        <v>Single Family</v>
      </c>
      <c r="J4850" s="54">
        <v>82</v>
      </c>
      <c r="K4850" s="63" t="s">
        <v>72</v>
      </c>
      <c r="L4850">
        <v>4850</v>
      </c>
    </row>
    <row r="4851" spans="1:12">
      <c r="A4851" s="50" t="s">
        <v>908</v>
      </c>
      <c r="B4851" s="51" t="s">
        <v>1610</v>
      </c>
      <c r="C4851" s="131" t="s">
        <v>1920</v>
      </c>
      <c r="D4851" s="52">
        <v>60000</v>
      </c>
      <c r="E4851" s="132" t="str">
        <f>VLOOKUP(D4851,Range11,2,1)</f>
        <v>A</v>
      </c>
      <c r="F4851" s="118" t="e">
        <f>VLOOKUP(D4851,Range10,2,0)</f>
        <v>#N/A</v>
      </c>
      <c r="G4851" s="119" t="e">
        <f>VLOOKUP(D4851,Range9,2,0)</f>
        <v>#N/A</v>
      </c>
      <c r="H4851" s="53" t="s">
        <v>16</v>
      </c>
      <c r="I4851" s="133" t="str">
        <f>VLOOKUP(H4851,Range8,2,0)</f>
        <v>Single Family</v>
      </c>
      <c r="J4851" s="54">
        <v>241</v>
      </c>
      <c r="K4851" s="63" t="s">
        <v>85</v>
      </c>
      <c r="L4851">
        <v>4851</v>
      </c>
    </row>
    <row r="4852" spans="1:12">
      <c r="A4852" s="50" t="s">
        <v>908</v>
      </c>
      <c r="B4852" s="51" t="s">
        <v>1612</v>
      </c>
      <c r="C4852" s="131" t="s">
        <v>1913</v>
      </c>
      <c r="D4852" s="52">
        <v>60000</v>
      </c>
      <c r="E4852" s="132" t="str">
        <f>VLOOKUP(D4852,Range11,2,1)</f>
        <v>A</v>
      </c>
      <c r="F4852" s="118" t="e">
        <f>VLOOKUP(D4852,Range10,2,0)</f>
        <v>#N/A</v>
      </c>
      <c r="G4852" s="119" t="e">
        <f>VLOOKUP(D4852,Range9,2,0)</f>
        <v>#N/A</v>
      </c>
      <c r="H4852" s="53" t="s">
        <v>16</v>
      </c>
      <c r="I4852" s="133" t="str">
        <f>VLOOKUP(H4852,Range8,2,0)</f>
        <v>Single Family</v>
      </c>
      <c r="J4852" s="54">
        <v>148</v>
      </c>
      <c r="K4852" s="63" t="s">
        <v>405</v>
      </c>
      <c r="L4852">
        <v>4852</v>
      </c>
    </row>
    <row r="4853" spans="1:12">
      <c r="A4853" s="50" t="s">
        <v>908</v>
      </c>
      <c r="B4853" s="51" t="s">
        <v>1465</v>
      </c>
      <c r="C4853" s="131" t="s">
        <v>1911</v>
      </c>
      <c r="D4853" s="52">
        <v>62300</v>
      </c>
      <c r="E4853" s="132" t="str">
        <f>VLOOKUP(D4853,Range11,2,1)</f>
        <v>A</v>
      </c>
      <c r="F4853" s="118" t="e">
        <f>VLOOKUP(D4853,Range10,2,0)</f>
        <v>#N/A</v>
      </c>
      <c r="G4853" s="119" t="e">
        <f>VLOOKUP(D4853,Range9,2,0)</f>
        <v>#N/A</v>
      </c>
      <c r="H4853" s="53" t="s">
        <v>12</v>
      </c>
      <c r="I4853" s="133" t="str">
        <f>VLOOKUP(H4853,Range8,2,0)</f>
        <v>Condo</v>
      </c>
      <c r="J4853" s="54">
        <v>52</v>
      </c>
      <c r="K4853" s="63" t="s">
        <v>87</v>
      </c>
      <c r="L4853">
        <v>4853</v>
      </c>
    </row>
    <row r="4854" spans="1:12">
      <c r="A4854" s="50" t="s">
        <v>908</v>
      </c>
      <c r="B4854" s="51" t="s">
        <v>1449</v>
      </c>
      <c r="C4854" s="131" t="s">
        <v>1911</v>
      </c>
      <c r="D4854" s="52">
        <v>63000</v>
      </c>
      <c r="E4854" s="132" t="str">
        <f>VLOOKUP(D4854,Range11,2,1)</f>
        <v>A</v>
      </c>
      <c r="F4854" s="118" t="e">
        <f>VLOOKUP(D4854,Range10,2,0)</f>
        <v>#N/A</v>
      </c>
      <c r="G4854" s="119" t="e">
        <f>VLOOKUP(D4854,Range9,2,0)</f>
        <v>#N/A</v>
      </c>
      <c r="H4854" s="53" t="s">
        <v>16</v>
      </c>
      <c r="I4854" s="133" t="str">
        <f>VLOOKUP(H4854,Range8,2,0)</f>
        <v>Single Family</v>
      </c>
      <c r="J4854" s="54">
        <v>62</v>
      </c>
      <c r="K4854" s="63" t="s">
        <v>231</v>
      </c>
      <c r="L4854">
        <v>4854</v>
      </c>
    </row>
    <row r="4855" spans="1:12">
      <c r="A4855" s="50" t="s">
        <v>908</v>
      </c>
      <c r="B4855" s="51" t="s">
        <v>1465</v>
      </c>
      <c r="C4855" s="131" t="s">
        <v>1911</v>
      </c>
      <c r="D4855" s="52">
        <v>63499</v>
      </c>
      <c r="E4855" s="132" t="str">
        <f>VLOOKUP(D4855,Range11,2,1)</f>
        <v>A</v>
      </c>
      <c r="F4855" s="118" t="e">
        <f>VLOOKUP(D4855,Range10,2,0)</f>
        <v>#N/A</v>
      </c>
      <c r="G4855" s="119" t="e">
        <f>VLOOKUP(D4855,Range9,2,0)</f>
        <v>#N/A</v>
      </c>
      <c r="H4855" s="53" t="s">
        <v>16</v>
      </c>
      <c r="I4855" s="133" t="str">
        <f>VLOOKUP(H4855,Range8,2,0)</f>
        <v>Single Family</v>
      </c>
      <c r="J4855" s="54">
        <v>52</v>
      </c>
      <c r="K4855" s="63" t="s">
        <v>195</v>
      </c>
      <c r="L4855">
        <v>4855</v>
      </c>
    </row>
    <row r="4856" spans="1:12">
      <c r="A4856" s="50" t="s">
        <v>908</v>
      </c>
      <c r="B4856" s="51" t="s">
        <v>1424</v>
      </c>
      <c r="C4856" s="131" t="s">
        <v>1910</v>
      </c>
      <c r="D4856" s="52">
        <v>63900</v>
      </c>
      <c r="E4856" s="132" t="str">
        <f>VLOOKUP(D4856,Range11,2,1)</f>
        <v>A</v>
      </c>
      <c r="F4856" s="118" t="e">
        <f>VLOOKUP(D4856,Range10,2,0)</f>
        <v>#N/A</v>
      </c>
      <c r="G4856" s="119" t="e">
        <f>VLOOKUP(D4856,Range9,2,0)</f>
        <v>#N/A</v>
      </c>
      <c r="H4856" s="53" t="s">
        <v>16</v>
      </c>
      <c r="I4856" s="133" t="str">
        <f>VLOOKUP(H4856,Range8,2,0)</f>
        <v>Single Family</v>
      </c>
      <c r="J4856" s="54">
        <v>12</v>
      </c>
      <c r="K4856" s="63" t="s">
        <v>665</v>
      </c>
      <c r="L4856">
        <v>4856</v>
      </c>
    </row>
    <row r="4857" spans="1:12">
      <c r="A4857" s="50" t="s">
        <v>908</v>
      </c>
      <c r="B4857" s="51" t="s">
        <v>1512</v>
      </c>
      <c r="C4857" s="131" t="s">
        <v>1912</v>
      </c>
      <c r="D4857" s="52">
        <v>64900</v>
      </c>
      <c r="E4857" s="132" t="str">
        <f>VLOOKUP(D4857,Range11,2,1)</f>
        <v>A</v>
      </c>
      <c r="F4857" s="118" t="e">
        <f>VLOOKUP(D4857,Range10,2,0)</f>
        <v>#N/A</v>
      </c>
      <c r="G4857" s="119" t="e">
        <f>VLOOKUP(D4857,Range9,2,0)</f>
        <v>#N/A</v>
      </c>
      <c r="H4857" s="53" t="s">
        <v>16</v>
      </c>
      <c r="I4857" s="133" t="str">
        <f>VLOOKUP(H4857,Range8,2,0)</f>
        <v>Single Family</v>
      </c>
      <c r="J4857" s="54">
        <v>115</v>
      </c>
      <c r="K4857" s="63" t="s">
        <v>59</v>
      </c>
      <c r="L4857">
        <v>4857</v>
      </c>
    </row>
    <row r="4858" spans="1:12">
      <c r="A4858" s="50" t="s">
        <v>908</v>
      </c>
      <c r="B4858" s="51" t="s">
        <v>1374</v>
      </c>
      <c r="C4858" s="131" t="s">
        <v>1915</v>
      </c>
      <c r="D4858" s="52">
        <v>64900</v>
      </c>
      <c r="E4858" s="132" t="str">
        <f>VLOOKUP(D4858,Range11,2,1)</f>
        <v>A</v>
      </c>
      <c r="F4858" s="118" t="e">
        <f>VLOOKUP(D4858,Range10,2,0)</f>
        <v>#N/A</v>
      </c>
      <c r="G4858" s="119" t="e">
        <f>VLOOKUP(D4858,Range9,2,0)</f>
        <v>#N/A</v>
      </c>
      <c r="H4858" s="53" t="s">
        <v>16</v>
      </c>
      <c r="I4858" s="133" t="str">
        <f>VLOOKUP(H4858,Range8,2,0)</f>
        <v>Single Family</v>
      </c>
      <c r="J4858" s="54">
        <v>63</v>
      </c>
      <c r="K4858" s="63" t="s">
        <v>102</v>
      </c>
      <c r="L4858">
        <v>4858</v>
      </c>
    </row>
    <row r="4859" spans="1:12">
      <c r="A4859" s="50" t="s">
        <v>908</v>
      </c>
      <c r="B4859" s="51" t="s">
        <v>1439</v>
      </c>
      <c r="C4859" s="131" t="s">
        <v>1911</v>
      </c>
      <c r="D4859" s="52">
        <v>64900</v>
      </c>
      <c r="E4859" s="132" t="str">
        <f>VLOOKUP(D4859,Range11,2,1)</f>
        <v>A</v>
      </c>
      <c r="F4859" s="118" t="e">
        <f>VLOOKUP(D4859,Range10,2,0)</f>
        <v>#N/A</v>
      </c>
      <c r="G4859" s="119" t="e">
        <f>VLOOKUP(D4859,Range9,2,0)</f>
        <v>#N/A</v>
      </c>
      <c r="H4859" s="53" t="s">
        <v>16</v>
      </c>
      <c r="I4859" s="133" t="str">
        <f>VLOOKUP(H4859,Range8,2,0)</f>
        <v>Single Family</v>
      </c>
      <c r="J4859" s="54">
        <v>35</v>
      </c>
      <c r="K4859" s="63" t="s">
        <v>272</v>
      </c>
      <c r="L4859">
        <v>4859</v>
      </c>
    </row>
    <row r="4860" spans="1:12">
      <c r="A4860" s="50" t="s">
        <v>908</v>
      </c>
      <c r="B4860" s="51" t="s">
        <v>1445</v>
      </c>
      <c r="C4860" s="131" t="s">
        <v>1911</v>
      </c>
      <c r="D4860" s="52">
        <v>64900</v>
      </c>
      <c r="E4860" s="132" t="str">
        <f>VLOOKUP(D4860,Range11,2,1)</f>
        <v>A</v>
      </c>
      <c r="F4860" s="118" t="e">
        <f>VLOOKUP(D4860,Range10,2,0)</f>
        <v>#N/A</v>
      </c>
      <c r="G4860" s="119" t="e">
        <f>VLOOKUP(D4860,Range9,2,0)</f>
        <v>#N/A</v>
      </c>
      <c r="H4860" s="53" t="s">
        <v>16</v>
      </c>
      <c r="I4860" s="133" t="str">
        <f>VLOOKUP(H4860,Range8,2,0)</f>
        <v>Single Family</v>
      </c>
      <c r="J4860" s="54">
        <v>32</v>
      </c>
      <c r="K4860" s="63" t="s">
        <v>228</v>
      </c>
      <c r="L4860">
        <v>4860</v>
      </c>
    </row>
    <row r="4861" spans="1:12">
      <c r="A4861" s="50" t="s">
        <v>908</v>
      </c>
      <c r="B4861" s="51" t="s">
        <v>1368</v>
      </c>
      <c r="C4861" s="131" t="s">
        <v>1910</v>
      </c>
      <c r="D4861" s="52">
        <v>64900</v>
      </c>
      <c r="E4861" s="132" t="str">
        <f>VLOOKUP(D4861,Range11,2,1)</f>
        <v>A</v>
      </c>
      <c r="F4861" s="118" t="e">
        <f>VLOOKUP(D4861,Range10,2,0)</f>
        <v>#N/A</v>
      </c>
      <c r="G4861" s="119" t="e">
        <f>VLOOKUP(D4861,Range9,2,0)</f>
        <v>#N/A</v>
      </c>
      <c r="H4861" s="53" t="s">
        <v>16</v>
      </c>
      <c r="I4861" s="133" t="str">
        <f>VLOOKUP(H4861,Range8,2,0)</f>
        <v>Single Family</v>
      </c>
      <c r="J4861" s="54">
        <v>4</v>
      </c>
      <c r="K4861" s="63" t="s">
        <v>59</v>
      </c>
      <c r="L4861">
        <v>4861</v>
      </c>
    </row>
    <row r="4862" spans="1:12">
      <c r="A4862" s="50" t="s">
        <v>908</v>
      </c>
      <c r="B4862" s="51" t="s">
        <v>1528</v>
      </c>
      <c r="C4862" s="131" t="s">
        <v>1914</v>
      </c>
      <c r="D4862" s="52">
        <v>65000</v>
      </c>
      <c r="E4862" s="132" t="str">
        <f>VLOOKUP(D4862,Range11,2,1)</f>
        <v>A</v>
      </c>
      <c r="F4862" s="118" t="e">
        <f>VLOOKUP(D4862,Range10,2,0)</f>
        <v>#N/A</v>
      </c>
      <c r="G4862" s="119" t="e">
        <f>VLOOKUP(D4862,Range9,2,0)</f>
        <v>#N/A</v>
      </c>
      <c r="H4862" s="53" t="s">
        <v>16</v>
      </c>
      <c r="I4862" s="133" t="str">
        <f>VLOOKUP(H4862,Range8,2,0)</f>
        <v>Single Family</v>
      </c>
      <c r="J4862" s="54">
        <v>168</v>
      </c>
      <c r="K4862" s="63" t="s">
        <v>113</v>
      </c>
      <c r="L4862">
        <v>4862</v>
      </c>
    </row>
    <row r="4863" spans="1:12">
      <c r="A4863" s="50" t="s">
        <v>908</v>
      </c>
      <c r="B4863" s="51" t="s">
        <v>1580</v>
      </c>
      <c r="C4863" s="131" t="s">
        <v>1915</v>
      </c>
      <c r="D4863" s="52">
        <v>65000</v>
      </c>
      <c r="E4863" s="132" t="str">
        <f>VLOOKUP(D4863,Range11,2,1)</f>
        <v>A</v>
      </c>
      <c r="F4863" s="118" t="e">
        <f>VLOOKUP(D4863,Range10,2,0)</f>
        <v>#N/A</v>
      </c>
      <c r="G4863" s="119" t="e">
        <f>VLOOKUP(D4863,Range9,2,0)</f>
        <v>#N/A</v>
      </c>
      <c r="H4863" s="53" t="s">
        <v>16</v>
      </c>
      <c r="I4863" s="133" t="str">
        <f>VLOOKUP(H4863,Range8,2,0)</f>
        <v>Single Family</v>
      </c>
      <c r="J4863" s="54">
        <v>82</v>
      </c>
      <c r="K4863" s="63" t="s">
        <v>136</v>
      </c>
      <c r="L4863">
        <v>4863</v>
      </c>
    </row>
    <row r="4864" spans="1:12">
      <c r="A4864" s="50" t="s">
        <v>908</v>
      </c>
      <c r="B4864" s="51" t="s">
        <v>1466</v>
      </c>
      <c r="C4864" s="131" t="s">
        <v>1910</v>
      </c>
      <c r="D4864" s="52">
        <v>65000</v>
      </c>
      <c r="E4864" s="132" t="str">
        <f>VLOOKUP(D4864,Range11,2,1)</f>
        <v>A</v>
      </c>
      <c r="F4864" s="118" t="e">
        <f>VLOOKUP(D4864,Range10,2,0)</f>
        <v>#N/A</v>
      </c>
      <c r="G4864" s="119" t="e">
        <f>VLOOKUP(D4864,Range9,2,0)</f>
        <v>#N/A</v>
      </c>
      <c r="H4864" s="53" t="s">
        <v>16</v>
      </c>
      <c r="I4864" s="133" t="str">
        <f>VLOOKUP(H4864,Range8,2,0)</f>
        <v>Single Family</v>
      </c>
      <c r="J4864" s="54">
        <v>11</v>
      </c>
      <c r="K4864" s="63" t="s">
        <v>81</v>
      </c>
      <c r="L4864">
        <v>4864</v>
      </c>
    </row>
    <row r="4865" spans="1:12">
      <c r="A4865" s="50" t="s">
        <v>908</v>
      </c>
      <c r="B4865" s="51">
        <v>39416</v>
      </c>
      <c r="C4865" s="131" t="s">
        <v>1918</v>
      </c>
      <c r="D4865" s="52">
        <v>66000</v>
      </c>
      <c r="E4865" s="132" t="str">
        <f>VLOOKUP(D4865,Range11,2,1)</f>
        <v>A</v>
      </c>
      <c r="F4865" s="118" t="e">
        <f>VLOOKUP(D4865,Range10,2,0)</f>
        <v>#N/A</v>
      </c>
      <c r="G4865" s="119" t="e">
        <f>VLOOKUP(D4865,Range9,2,0)</f>
        <v>#N/A</v>
      </c>
      <c r="H4865" s="53" t="s">
        <v>16</v>
      </c>
      <c r="I4865" s="133" t="str">
        <f>VLOOKUP(H4865,Range8,2,0)</f>
        <v>Single Family</v>
      </c>
      <c r="J4865" s="54">
        <v>276</v>
      </c>
      <c r="K4865" s="63" t="s">
        <v>264</v>
      </c>
      <c r="L4865">
        <v>4865</v>
      </c>
    </row>
    <row r="4866" spans="1:12">
      <c r="A4866" s="50" t="s">
        <v>908</v>
      </c>
      <c r="B4866" s="51" t="s">
        <v>1424</v>
      </c>
      <c r="C4866" s="131" t="s">
        <v>1910</v>
      </c>
      <c r="D4866" s="52">
        <v>67000</v>
      </c>
      <c r="E4866" s="132" t="str">
        <f>VLOOKUP(D4866,Range11,2,1)</f>
        <v>A</v>
      </c>
      <c r="F4866" s="118" t="e">
        <f>VLOOKUP(D4866,Range10,2,0)</f>
        <v>#N/A</v>
      </c>
      <c r="G4866" s="119" t="e">
        <f>VLOOKUP(D4866,Range9,2,0)</f>
        <v>#N/A</v>
      </c>
      <c r="H4866" s="53" t="s">
        <v>16</v>
      </c>
      <c r="I4866" s="133" t="str">
        <f>VLOOKUP(H4866,Range8,2,0)</f>
        <v>Single Family</v>
      </c>
      <c r="J4866" s="54">
        <v>12</v>
      </c>
      <c r="K4866" s="63" t="s">
        <v>85</v>
      </c>
      <c r="L4866">
        <v>4866</v>
      </c>
    </row>
    <row r="4867" spans="1:12">
      <c r="A4867" s="50" t="s">
        <v>908</v>
      </c>
      <c r="B4867" s="51" t="s">
        <v>1623</v>
      </c>
      <c r="C4867" s="131" t="s">
        <v>1911</v>
      </c>
      <c r="D4867" s="52">
        <v>68000</v>
      </c>
      <c r="E4867" s="132" t="str">
        <f>VLOOKUP(D4867,Range11,2,1)</f>
        <v>A</v>
      </c>
      <c r="F4867" s="118" t="e">
        <f>VLOOKUP(D4867,Range10,2,0)</f>
        <v>#N/A</v>
      </c>
      <c r="G4867" s="119" t="e">
        <f>VLOOKUP(D4867,Range9,2,0)</f>
        <v>#N/A</v>
      </c>
      <c r="H4867" s="53" t="s">
        <v>16</v>
      </c>
      <c r="I4867" s="133" t="str">
        <f>VLOOKUP(H4867,Range8,2,0)</f>
        <v>Single Family</v>
      </c>
      <c r="J4867" s="54">
        <v>61</v>
      </c>
      <c r="K4867" s="63" t="s">
        <v>433</v>
      </c>
      <c r="L4867">
        <v>4867</v>
      </c>
    </row>
    <row r="4868" spans="1:12">
      <c r="A4868" s="50" t="s">
        <v>908</v>
      </c>
      <c r="B4868" s="51" t="s">
        <v>1464</v>
      </c>
      <c r="C4868" s="131" t="s">
        <v>1914</v>
      </c>
      <c r="D4868" s="52">
        <v>68900</v>
      </c>
      <c r="E4868" s="132" t="str">
        <f>VLOOKUP(D4868,Range11,2,1)</f>
        <v>A</v>
      </c>
      <c r="F4868" s="118" t="e">
        <f>VLOOKUP(D4868,Range10,2,0)</f>
        <v>#N/A</v>
      </c>
      <c r="G4868" s="119" t="e">
        <f>VLOOKUP(D4868,Range9,2,0)</f>
        <v>#N/A</v>
      </c>
      <c r="H4868" s="53" t="s">
        <v>16</v>
      </c>
      <c r="I4868" s="133" t="str">
        <f>VLOOKUP(H4868,Range8,2,0)</f>
        <v>Single Family</v>
      </c>
      <c r="J4868" s="54">
        <v>179</v>
      </c>
      <c r="K4868" s="63" t="s">
        <v>871</v>
      </c>
      <c r="L4868">
        <v>4868</v>
      </c>
    </row>
    <row r="4869" spans="1:12">
      <c r="A4869" s="50" t="s">
        <v>908</v>
      </c>
      <c r="B4869" s="51" t="s">
        <v>1558</v>
      </c>
      <c r="C4869" s="131" t="s">
        <v>23</v>
      </c>
      <c r="D4869" s="52">
        <v>69000</v>
      </c>
      <c r="E4869" s="132" t="str">
        <f>VLOOKUP(D4869,Range11,2,1)</f>
        <v>A</v>
      </c>
      <c r="F4869" s="118" t="e">
        <f>VLOOKUP(D4869,Range10,2,0)</f>
        <v>#N/A</v>
      </c>
      <c r="G4869" s="119" t="e">
        <f>VLOOKUP(D4869,Range9,2,0)</f>
        <v>#N/A</v>
      </c>
      <c r="H4869" s="53" t="s">
        <v>16</v>
      </c>
      <c r="I4869" s="133" t="str">
        <f>VLOOKUP(H4869,Range8,2,0)</f>
        <v>Single Family</v>
      </c>
      <c r="J4869" s="54">
        <v>201</v>
      </c>
      <c r="K4869" s="63" t="s">
        <v>85</v>
      </c>
      <c r="L4869">
        <v>4869</v>
      </c>
    </row>
    <row r="4870" spans="1:12">
      <c r="A4870" s="50" t="s">
        <v>908</v>
      </c>
      <c r="B4870" s="51" t="s">
        <v>1646</v>
      </c>
      <c r="C4870" s="131" t="s">
        <v>1914</v>
      </c>
      <c r="D4870" s="52">
        <v>69000</v>
      </c>
      <c r="E4870" s="132" t="str">
        <f>VLOOKUP(D4870,Range11,2,1)</f>
        <v>A</v>
      </c>
      <c r="F4870" s="118" t="e">
        <f>VLOOKUP(D4870,Range10,2,0)</f>
        <v>#N/A</v>
      </c>
      <c r="G4870" s="119" t="e">
        <f>VLOOKUP(D4870,Range9,2,0)</f>
        <v>#N/A</v>
      </c>
      <c r="H4870" s="53" t="s">
        <v>16</v>
      </c>
      <c r="I4870" s="133" t="str">
        <f>VLOOKUP(H4870,Range8,2,0)</f>
        <v>Single Family</v>
      </c>
      <c r="J4870" s="54">
        <v>178</v>
      </c>
      <c r="K4870" s="63" t="s">
        <v>65</v>
      </c>
      <c r="L4870">
        <v>4870</v>
      </c>
    </row>
    <row r="4871" spans="1:12">
      <c r="A4871" s="50" t="s">
        <v>908</v>
      </c>
      <c r="B4871" s="51" t="s">
        <v>1516</v>
      </c>
      <c r="C4871" s="131" t="s">
        <v>1915</v>
      </c>
      <c r="D4871" s="52">
        <v>69000</v>
      </c>
      <c r="E4871" s="132" t="str">
        <f>VLOOKUP(D4871,Range11,2,1)</f>
        <v>A</v>
      </c>
      <c r="F4871" s="118" t="e">
        <f>VLOOKUP(D4871,Range10,2,0)</f>
        <v>#N/A</v>
      </c>
      <c r="G4871" s="119" t="e">
        <f>VLOOKUP(D4871,Range9,2,0)</f>
        <v>#N/A</v>
      </c>
      <c r="H4871" s="53" t="s">
        <v>16</v>
      </c>
      <c r="I4871" s="133" t="str">
        <f>VLOOKUP(H4871,Range8,2,0)</f>
        <v>Single Family</v>
      </c>
      <c r="J4871" s="54">
        <v>70</v>
      </c>
      <c r="K4871" s="63" t="s">
        <v>85</v>
      </c>
      <c r="L4871">
        <v>4871</v>
      </c>
    </row>
    <row r="4872" spans="1:12">
      <c r="A4872" s="50" t="s">
        <v>908</v>
      </c>
      <c r="B4872" s="51" t="s">
        <v>1795</v>
      </c>
      <c r="C4872" s="131" t="s">
        <v>1933</v>
      </c>
      <c r="D4872" s="52">
        <v>69900</v>
      </c>
      <c r="E4872" s="132" t="str">
        <f>VLOOKUP(D4872,Range11,2,1)</f>
        <v>A</v>
      </c>
      <c r="F4872" s="118" t="e">
        <f>VLOOKUP(D4872,Range10,2,0)</f>
        <v>#N/A</v>
      </c>
      <c r="G4872" s="119" t="e">
        <f>VLOOKUP(D4872,Range9,2,0)</f>
        <v>#N/A</v>
      </c>
      <c r="H4872" s="53" t="s">
        <v>16</v>
      </c>
      <c r="I4872" s="133" t="str">
        <f>VLOOKUP(H4872,Range8,2,0)</f>
        <v>Single Family</v>
      </c>
      <c r="J4872" s="54">
        <v>503</v>
      </c>
      <c r="K4872" s="63" t="s">
        <v>75</v>
      </c>
      <c r="L4872">
        <v>4872</v>
      </c>
    </row>
    <row r="4873" spans="1:12">
      <c r="A4873" s="50" t="s">
        <v>908</v>
      </c>
      <c r="B4873" s="51" t="s">
        <v>1407</v>
      </c>
      <c r="C4873" s="131" t="s">
        <v>1920</v>
      </c>
      <c r="D4873" s="52">
        <v>69900</v>
      </c>
      <c r="E4873" s="132" t="str">
        <f>VLOOKUP(D4873,Range11,2,1)</f>
        <v>A</v>
      </c>
      <c r="F4873" s="118" t="e">
        <f>VLOOKUP(D4873,Range10,2,0)</f>
        <v>#N/A</v>
      </c>
      <c r="G4873" s="119" t="e">
        <f>VLOOKUP(D4873,Range9,2,0)</f>
        <v>#N/A</v>
      </c>
      <c r="H4873" s="53" t="s">
        <v>16</v>
      </c>
      <c r="I4873" s="133" t="str">
        <f>VLOOKUP(H4873,Range8,2,0)</f>
        <v>Single Family</v>
      </c>
      <c r="J4873" s="54">
        <v>244</v>
      </c>
      <c r="K4873" s="63" t="s">
        <v>75</v>
      </c>
      <c r="L4873">
        <v>4873</v>
      </c>
    </row>
    <row r="4874" spans="1:12">
      <c r="A4874" s="50" t="s">
        <v>908</v>
      </c>
      <c r="B4874" s="51" t="s">
        <v>1380</v>
      </c>
      <c r="C4874" s="131" t="s">
        <v>1913</v>
      </c>
      <c r="D4874" s="52">
        <v>69900</v>
      </c>
      <c r="E4874" s="132" t="str">
        <f>VLOOKUP(D4874,Range11,2,1)</f>
        <v>A</v>
      </c>
      <c r="F4874" s="118" t="e">
        <f>VLOOKUP(D4874,Range10,2,0)</f>
        <v>#N/A</v>
      </c>
      <c r="G4874" s="119" t="e">
        <f>VLOOKUP(D4874,Range9,2,0)</f>
        <v>#N/A</v>
      </c>
      <c r="H4874" s="53" t="s">
        <v>16</v>
      </c>
      <c r="I4874" s="133" t="str">
        <f>VLOOKUP(H4874,Range8,2,0)</f>
        <v>Single Family</v>
      </c>
      <c r="J4874" s="54">
        <v>132</v>
      </c>
      <c r="K4874" s="63" t="s">
        <v>107</v>
      </c>
      <c r="L4874">
        <v>4874</v>
      </c>
    </row>
    <row r="4875" spans="1:12">
      <c r="A4875" s="50" t="s">
        <v>908</v>
      </c>
      <c r="B4875" s="51" t="s">
        <v>1527</v>
      </c>
      <c r="C4875" s="131" t="s">
        <v>1912</v>
      </c>
      <c r="D4875" s="52">
        <v>69900</v>
      </c>
      <c r="E4875" s="132" t="str">
        <f>VLOOKUP(D4875,Range11,2,1)</f>
        <v>A</v>
      </c>
      <c r="F4875" s="118" t="e">
        <f>VLOOKUP(D4875,Range10,2,0)</f>
        <v>#N/A</v>
      </c>
      <c r="G4875" s="119" t="e">
        <f>VLOOKUP(D4875,Range9,2,0)</f>
        <v>#N/A</v>
      </c>
      <c r="H4875" s="53" t="s">
        <v>16</v>
      </c>
      <c r="I4875" s="133" t="str">
        <f>VLOOKUP(H4875,Range8,2,0)</f>
        <v>Single Family</v>
      </c>
      <c r="J4875" s="54">
        <v>110</v>
      </c>
      <c r="K4875" s="63" t="s">
        <v>823</v>
      </c>
      <c r="L4875">
        <v>4875</v>
      </c>
    </row>
    <row r="4876" spans="1:12">
      <c r="A4876" s="50" t="s">
        <v>908</v>
      </c>
      <c r="B4876" s="51" t="s">
        <v>1504</v>
      </c>
      <c r="C4876" s="131" t="s">
        <v>1911</v>
      </c>
      <c r="D4876" s="52">
        <v>69900</v>
      </c>
      <c r="E4876" s="132" t="str">
        <f>VLOOKUP(D4876,Range11,2,1)</f>
        <v>A</v>
      </c>
      <c r="F4876" s="118" t="e">
        <f>VLOOKUP(D4876,Range10,2,0)</f>
        <v>#N/A</v>
      </c>
      <c r="G4876" s="119" t="e">
        <f>VLOOKUP(D4876,Range9,2,0)</f>
        <v>#N/A</v>
      </c>
      <c r="H4876" s="53" t="s">
        <v>16</v>
      </c>
      <c r="I4876" s="133" t="str">
        <f>VLOOKUP(H4876,Range8,2,0)</f>
        <v>Single Family</v>
      </c>
      <c r="J4876" s="54">
        <v>34</v>
      </c>
      <c r="K4876" s="63" t="s">
        <v>102</v>
      </c>
      <c r="L4876">
        <v>4876</v>
      </c>
    </row>
    <row r="4877" spans="1:12">
      <c r="A4877" s="50" t="s">
        <v>908</v>
      </c>
      <c r="B4877" s="51" t="s">
        <v>1596</v>
      </c>
      <c r="C4877" s="131" t="s">
        <v>1910</v>
      </c>
      <c r="D4877" s="52">
        <v>69900</v>
      </c>
      <c r="E4877" s="132" t="str">
        <f>VLOOKUP(D4877,Range11,2,1)</f>
        <v>A</v>
      </c>
      <c r="F4877" s="118" t="e">
        <f>VLOOKUP(D4877,Range10,2,0)</f>
        <v>#N/A</v>
      </c>
      <c r="G4877" s="119" t="e">
        <f>VLOOKUP(D4877,Range9,2,0)</f>
        <v>#N/A</v>
      </c>
      <c r="H4877" s="53" t="s">
        <v>16</v>
      </c>
      <c r="I4877" s="133" t="str">
        <f>VLOOKUP(H4877,Range8,2,0)</f>
        <v>Single Family</v>
      </c>
      <c r="J4877" s="54">
        <v>5</v>
      </c>
      <c r="K4877" s="63" t="s">
        <v>65</v>
      </c>
      <c r="L4877">
        <v>4877</v>
      </c>
    </row>
    <row r="4878" spans="1:12">
      <c r="A4878" s="50" t="s">
        <v>908</v>
      </c>
      <c r="B4878" s="51" t="s">
        <v>1389</v>
      </c>
      <c r="C4878" s="131" t="s">
        <v>1915</v>
      </c>
      <c r="D4878" s="52">
        <v>70000</v>
      </c>
      <c r="E4878" s="132" t="str">
        <f>VLOOKUP(D4878,Range11,2,1)</f>
        <v>A</v>
      </c>
      <c r="F4878" s="118" t="e">
        <f>VLOOKUP(D4878,Range10,2,0)</f>
        <v>#N/A</v>
      </c>
      <c r="G4878" s="119" t="e">
        <f>VLOOKUP(D4878,Range9,2,0)</f>
        <v>#N/A</v>
      </c>
      <c r="H4878" s="53" t="s">
        <v>16</v>
      </c>
      <c r="I4878" s="133" t="str">
        <f>VLOOKUP(H4878,Range8,2,0)</f>
        <v>Single Family</v>
      </c>
      <c r="J4878" s="54">
        <v>75</v>
      </c>
      <c r="K4878" s="63" t="s">
        <v>85</v>
      </c>
      <c r="L4878">
        <v>4878</v>
      </c>
    </row>
    <row r="4879" spans="1:12">
      <c r="A4879" s="50" t="s">
        <v>908</v>
      </c>
      <c r="B4879" s="51" t="s">
        <v>1439</v>
      </c>
      <c r="C4879" s="131" t="s">
        <v>1911</v>
      </c>
      <c r="D4879" s="52">
        <v>70000</v>
      </c>
      <c r="E4879" s="132" t="str">
        <f>VLOOKUP(D4879,Range11,2,1)</f>
        <v>A</v>
      </c>
      <c r="F4879" s="118" t="e">
        <f>VLOOKUP(D4879,Range10,2,0)</f>
        <v>#N/A</v>
      </c>
      <c r="G4879" s="119" t="e">
        <f>VLOOKUP(D4879,Range9,2,0)</f>
        <v>#N/A</v>
      </c>
      <c r="H4879" s="53" t="s">
        <v>16</v>
      </c>
      <c r="I4879" s="133" t="str">
        <f>VLOOKUP(H4879,Range8,2,0)</f>
        <v>Single Family</v>
      </c>
      <c r="J4879" s="54">
        <v>35</v>
      </c>
      <c r="K4879" s="63" t="s">
        <v>59</v>
      </c>
      <c r="L4879">
        <v>4879</v>
      </c>
    </row>
    <row r="4880" spans="1:12">
      <c r="A4880" s="50" t="s">
        <v>908</v>
      </c>
      <c r="B4880" s="51" t="s">
        <v>1439</v>
      </c>
      <c r="C4880" s="131" t="s">
        <v>1911</v>
      </c>
      <c r="D4880" s="52">
        <v>70795</v>
      </c>
      <c r="E4880" s="132" t="str">
        <f>VLOOKUP(D4880,Range11,2,1)</f>
        <v>A</v>
      </c>
      <c r="F4880" s="118" t="e">
        <f>VLOOKUP(D4880,Range10,2,0)</f>
        <v>#N/A</v>
      </c>
      <c r="G4880" s="119" t="e">
        <f>VLOOKUP(D4880,Range9,2,0)</f>
        <v>#N/A</v>
      </c>
      <c r="H4880" s="53" t="s">
        <v>16</v>
      </c>
      <c r="I4880" s="133" t="str">
        <f>VLOOKUP(H4880,Range8,2,0)</f>
        <v>Single Family</v>
      </c>
      <c r="J4880" s="54">
        <v>35</v>
      </c>
      <c r="K4880" s="63" t="s">
        <v>105</v>
      </c>
      <c r="L4880">
        <v>4880</v>
      </c>
    </row>
    <row r="4881" spans="1:12">
      <c r="A4881" s="50" t="s">
        <v>908</v>
      </c>
      <c r="B4881" s="51" t="s">
        <v>1532</v>
      </c>
      <c r="C4881" s="131" t="s">
        <v>1911</v>
      </c>
      <c r="D4881" s="52">
        <v>72500</v>
      </c>
      <c r="E4881" s="132" t="str">
        <f>VLOOKUP(D4881,Range11,2,1)</f>
        <v>A</v>
      </c>
      <c r="F4881" s="118" t="e">
        <f>VLOOKUP(D4881,Range10,2,0)</f>
        <v>#N/A</v>
      </c>
      <c r="G4881" s="119" t="e">
        <f>VLOOKUP(D4881,Range9,2,0)</f>
        <v>#N/A</v>
      </c>
      <c r="H4881" s="53" t="s">
        <v>16</v>
      </c>
      <c r="I4881" s="133" t="str">
        <f>VLOOKUP(H4881,Range8,2,0)</f>
        <v>Single Family</v>
      </c>
      <c r="J4881" s="54">
        <v>48</v>
      </c>
      <c r="K4881" s="63" t="s">
        <v>53</v>
      </c>
      <c r="L4881">
        <v>4881</v>
      </c>
    </row>
    <row r="4882" spans="1:12">
      <c r="A4882" s="50" t="s">
        <v>952</v>
      </c>
      <c r="B4882" s="51" t="s">
        <v>1596</v>
      </c>
      <c r="C4882" s="131" t="s">
        <v>1910</v>
      </c>
      <c r="D4882" s="52">
        <v>599000</v>
      </c>
      <c r="E4882" s="132" t="str">
        <f>VLOOKUP(D4882,Range11,2,1)</f>
        <v>C</v>
      </c>
      <c r="F4882" s="118" t="e">
        <f>VLOOKUP(D4882,Range10,2,0)</f>
        <v>#N/A</v>
      </c>
      <c r="G4882" s="119" t="e">
        <f>VLOOKUP(D4882,Range9,2,0)</f>
        <v>#N/A</v>
      </c>
      <c r="H4882" s="53" t="s">
        <v>16</v>
      </c>
      <c r="I4882" s="133" t="str">
        <f>VLOOKUP(H4882,Range8,2,0)</f>
        <v>Single Family</v>
      </c>
      <c r="J4882" s="54">
        <v>5</v>
      </c>
      <c r="K4882" s="63" t="s">
        <v>75</v>
      </c>
      <c r="L4882">
        <v>4882</v>
      </c>
    </row>
    <row r="4883" spans="1:12">
      <c r="A4883" s="50" t="s">
        <v>952</v>
      </c>
      <c r="B4883" s="51" t="s">
        <v>1686</v>
      </c>
      <c r="C4883" s="131" t="s">
        <v>1926</v>
      </c>
      <c r="D4883" s="52">
        <v>645000</v>
      </c>
      <c r="E4883" s="132" t="str">
        <f>VLOOKUP(D4883,Range11,2,1)</f>
        <v>C</v>
      </c>
      <c r="F4883" s="118" t="e">
        <f>VLOOKUP(D4883,Range10,2,0)</f>
        <v>#N/A</v>
      </c>
      <c r="G4883" s="119" t="e">
        <f>VLOOKUP(D4883,Range9,2,0)</f>
        <v>#N/A</v>
      </c>
      <c r="H4883" s="53" t="s">
        <v>16</v>
      </c>
      <c r="I4883" s="133" t="str">
        <f>VLOOKUP(H4883,Range8,2,0)</f>
        <v>Single Family</v>
      </c>
      <c r="J4883" s="54">
        <v>544</v>
      </c>
      <c r="K4883" s="63" t="s">
        <v>75</v>
      </c>
      <c r="L4883">
        <v>4883</v>
      </c>
    </row>
    <row r="4884" spans="1:12">
      <c r="A4884" s="50" t="s">
        <v>952</v>
      </c>
      <c r="B4884" s="51" t="s">
        <v>1524</v>
      </c>
      <c r="C4884" s="131" t="s">
        <v>1920</v>
      </c>
      <c r="D4884" s="52">
        <v>675000</v>
      </c>
      <c r="E4884" s="132" t="str">
        <f>VLOOKUP(D4884,Range11,2,1)</f>
        <v>C</v>
      </c>
      <c r="F4884" s="118" t="e">
        <f>VLOOKUP(D4884,Range10,2,0)</f>
        <v>#N/A</v>
      </c>
      <c r="G4884" s="119" t="e">
        <f>VLOOKUP(D4884,Range9,2,0)</f>
        <v>#N/A</v>
      </c>
      <c r="H4884" s="53" t="s">
        <v>16</v>
      </c>
      <c r="I4884" s="133" t="str">
        <f>VLOOKUP(H4884,Range8,2,0)</f>
        <v>Single Family</v>
      </c>
      <c r="J4884" s="54">
        <v>242</v>
      </c>
      <c r="K4884" s="63" t="s">
        <v>75</v>
      </c>
      <c r="L4884">
        <v>4884</v>
      </c>
    </row>
    <row r="4885" spans="1:12">
      <c r="A4885" s="50" t="s">
        <v>952</v>
      </c>
      <c r="B4885" s="51" t="s">
        <v>1571</v>
      </c>
      <c r="C4885" s="131" t="s">
        <v>1912</v>
      </c>
      <c r="D4885" s="52">
        <v>689000</v>
      </c>
      <c r="E4885" s="132" t="str">
        <f>VLOOKUP(D4885,Range11,2,1)</f>
        <v>C</v>
      </c>
      <c r="F4885" s="118" t="e">
        <f>VLOOKUP(D4885,Range10,2,0)</f>
        <v>#N/A</v>
      </c>
      <c r="G4885" s="119" t="e">
        <f>VLOOKUP(D4885,Range9,2,0)</f>
        <v>#N/A</v>
      </c>
      <c r="H4885" s="53" t="s">
        <v>16</v>
      </c>
      <c r="I4885" s="133" t="str">
        <f>VLOOKUP(H4885,Range8,2,0)</f>
        <v>Single Family</v>
      </c>
      <c r="J4885" s="54">
        <v>94</v>
      </c>
      <c r="K4885" s="63" t="s">
        <v>75</v>
      </c>
      <c r="L4885">
        <v>4885</v>
      </c>
    </row>
    <row r="4886" spans="1:12">
      <c r="A4886" s="50" t="s">
        <v>952</v>
      </c>
      <c r="B4886" s="51" t="s">
        <v>1400</v>
      </c>
      <c r="C4886" s="131" t="s">
        <v>23</v>
      </c>
      <c r="D4886" s="52">
        <v>695000</v>
      </c>
      <c r="E4886" s="132" t="str">
        <f>VLOOKUP(D4886,Range11,2,1)</f>
        <v>C</v>
      </c>
      <c r="F4886" s="118" t="e">
        <f>VLOOKUP(D4886,Range10,2,0)</f>
        <v>#N/A</v>
      </c>
      <c r="G4886" s="119" t="e">
        <f>VLOOKUP(D4886,Range9,2,0)</f>
        <v>#N/A</v>
      </c>
      <c r="H4886" s="53" t="s">
        <v>16</v>
      </c>
      <c r="I4886" s="133" t="str">
        <f>VLOOKUP(H4886,Range8,2,0)</f>
        <v>Single Family</v>
      </c>
      <c r="J4886" s="54">
        <v>203</v>
      </c>
      <c r="K4886" s="63" t="s">
        <v>433</v>
      </c>
      <c r="L4886">
        <v>4886</v>
      </c>
    </row>
    <row r="4887" spans="1:12">
      <c r="A4887" s="50" t="s">
        <v>952</v>
      </c>
      <c r="B4887" s="51" t="s">
        <v>1580</v>
      </c>
      <c r="C4887" s="131" t="s">
        <v>1915</v>
      </c>
      <c r="D4887" s="52">
        <v>695000</v>
      </c>
      <c r="E4887" s="132" t="str">
        <f>VLOOKUP(D4887,Range11,2,1)</f>
        <v>C</v>
      </c>
      <c r="F4887" s="118" t="e">
        <f>VLOOKUP(D4887,Range10,2,0)</f>
        <v>#N/A</v>
      </c>
      <c r="G4887" s="119" t="e">
        <f>VLOOKUP(D4887,Range9,2,0)</f>
        <v>#N/A</v>
      </c>
      <c r="H4887" s="53" t="s">
        <v>16</v>
      </c>
      <c r="I4887" s="133" t="str">
        <f>VLOOKUP(H4887,Range8,2,0)</f>
        <v>Single Family</v>
      </c>
      <c r="J4887" s="54">
        <v>82</v>
      </c>
      <c r="K4887" s="63" t="s">
        <v>75</v>
      </c>
      <c r="L4887">
        <v>4887</v>
      </c>
    </row>
    <row r="4888" spans="1:12">
      <c r="A4888" s="50" t="s">
        <v>952</v>
      </c>
      <c r="B4888" s="51" t="s">
        <v>1796</v>
      </c>
      <c r="C4888" s="131" t="s">
        <v>1933</v>
      </c>
      <c r="D4888" s="52">
        <v>789900</v>
      </c>
      <c r="E4888" s="132" t="str">
        <f>VLOOKUP(D4888,Range11,2,1)</f>
        <v>D</v>
      </c>
      <c r="F4888" s="118" t="e">
        <f>VLOOKUP(D4888,Range10,2,0)</f>
        <v>#N/A</v>
      </c>
      <c r="G4888" s="119" t="e">
        <f>VLOOKUP(D4888,Range9,2,0)</f>
        <v>#N/A</v>
      </c>
      <c r="H4888" s="53" t="s">
        <v>16</v>
      </c>
      <c r="I4888" s="133" t="str">
        <f>VLOOKUP(H4888,Range8,2,0)</f>
        <v>Single Family</v>
      </c>
      <c r="J4888" s="54">
        <v>494</v>
      </c>
      <c r="K4888" s="63" t="s">
        <v>105</v>
      </c>
      <c r="L4888">
        <v>4888</v>
      </c>
    </row>
    <row r="4889" spans="1:12">
      <c r="A4889" s="50" t="s">
        <v>952</v>
      </c>
      <c r="B4889" s="51" t="s">
        <v>1425</v>
      </c>
      <c r="C4889" s="131" t="s">
        <v>1910</v>
      </c>
      <c r="D4889" s="52">
        <v>799000</v>
      </c>
      <c r="E4889" s="132" t="str">
        <f>VLOOKUP(D4889,Range11,2,1)</f>
        <v>D</v>
      </c>
      <c r="F4889" s="118" t="e">
        <f>VLOOKUP(D4889,Range10,2,0)</f>
        <v>#N/A</v>
      </c>
      <c r="G4889" s="119" t="e">
        <f>VLOOKUP(D4889,Range9,2,0)</f>
        <v>#N/A</v>
      </c>
      <c r="H4889" s="53" t="s">
        <v>16</v>
      </c>
      <c r="I4889" s="133" t="str">
        <f>VLOOKUP(H4889,Range8,2,0)</f>
        <v>Single Family</v>
      </c>
      <c r="J4889" s="54">
        <v>27</v>
      </c>
      <c r="K4889" s="63" t="s">
        <v>189</v>
      </c>
      <c r="L4889">
        <v>4889</v>
      </c>
    </row>
    <row r="4890" spans="1:12">
      <c r="A4890" s="50" t="s">
        <v>952</v>
      </c>
      <c r="B4890" s="51" t="s">
        <v>1438</v>
      </c>
      <c r="C4890" s="131" t="s">
        <v>1910</v>
      </c>
      <c r="D4890" s="52">
        <v>845000</v>
      </c>
      <c r="E4890" s="132" t="str">
        <f>VLOOKUP(D4890,Range11,2,1)</f>
        <v>D</v>
      </c>
      <c r="F4890" s="118" t="e">
        <f>VLOOKUP(D4890,Range10,2,0)</f>
        <v>#N/A</v>
      </c>
      <c r="G4890" s="119" t="e">
        <f>VLOOKUP(D4890,Range9,2,0)</f>
        <v>#N/A</v>
      </c>
      <c r="H4890" s="53" t="s">
        <v>16</v>
      </c>
      <c r="I4890" s="133" t="str">
        <f>VLOOKUP(H4890,Range8,2,0)</f>
        <v>Single Family</v>
      </c>
      <c r="J4890" s="54">
        <v>21</v>
      </c>
      <c r="K4890" s="63" t="s">
        <v>102</v>
      </c>
      <c r="L4890">
        <v>4890</v>
      </c>
    </row>
    <row r="4891" spans="1:12">
      <c r="A4891" s="50" t="s">
        <v>952</v>
      </c>
      <c r="B4891" s="51" t="s">
        <v>1495</v>
      </c>
      <c r="C4891" s="131" t="s">
        <v>1913</v>
      </c>
      <c r="D4891" s="52">
        <v>875000</v>
      </c>
      <c r="E4891" s="132" t="str">
        <f>VLOOKUP(D4891,Range11,2,1)</f>
        <v>D</v>
      </c>
      <c r="F4891" s="118" t="e">
        <f>VLOOKUP(D4891,Range10,2,0)</f>
        <v>#N/A</v>
      </c>
      <c r="G4891" s="119" t="e">
        <f>VLOOKUP(D4891,Range9,2,0)</f>
        <v>#N/A</v>
      </c>
      <c r="H4891" s="53" t="s">
        <v>16</v>
      </c>
      <c r="I4891" s="133" t="str">
        <f>VLOOKUP(H4891,Range8,2,0)</f>
        <v>Single Family</v>
      </c>
      <c r="J4891" s="54">
        <v>147</v>
      </c>
      <c r="K4891" s="63" t="s">
        <v>77</v>
      </c>
      <c r="L4891">
        <v>4891</v>
      </c>
    </row>
    <row r="4892" spans="1:12">
      <c r="A4892" s="50" t="s">
        <v>952</v>
      </c>
      <c r="B4892" s="51" t="s">
        <v>1495</v>
      </c>
      <c r="C4892" s="131" t="s">
        <v>1913</v>
      </c>
      <c r="D4892" s="52">
        <v>989000</v>
      </c>
      <c r="E4892" s="132" t="str">
        <f>VLOOKUP(D4892,Range11,2,1)</f>
        <v>D</v>
      </c>
      <c r="F4892" s="118" t="e">
        <f>VLOOKUP(D4892,Range10,2,0)</f>
        <v>#N/A</v>
      </c>
      <c r="G4892" s="119" t="e">
        <f>VLOOKUP(D4892,Range9,2,0)</f>
        <v>#N/A</v>
      </c>
      <c r="H4892" s="53" t="s">
        <v>16</v>
      </c>
      <c r="I4892" s="133" t="str">
        <f>VLOOKUP(H4892,Range8,2,0)</f>
        <v>Single Family</v>
      </c>
      <c r="J4892" s="54">
        <v>147</v>
      </c>
      <c r="K4892" s="63" t="s">
        <v>636</v>
      </c>
      <c r="L4892">
        <v>4892</v>
      </c>
    </row>
    <row r="4893" spans="1:12">
      <c r="A4893" s="50" t="s">
        <v>952</v>
      </c>
      <c r="B4893" s="51" t="s">
        <v>1478</v>
      </c>
      <c r="C4893" s="131" t="s">
        <v>23</v>
      </c>
      <c r="D4893" s="52">
        <v>995000</v>
      </c>
      <c r="E4893" s="132" t="str">
        <f>VLOOKUP(D4893,Range11,2,1)</f>
        <v>D</v>
      </c>
      <c r="F4893" s="118" t="e">
        <f>VLOOKUP(D4893,Range10,2,0)</f>
        <v>#N/A</v>
      </c>
      <c r="G4893" s="119" t="e">
        <f>VLOOKUP(D4893,Range9,2,0)</f>
        <v>#N/A</v>
      </c>
      <c r="H4893" s="53" t="s">
        <v>16</v>
      </c>
      <c r="I4893" s="133" t="str">
        <f>VLOOKUP(H4893,Range8,2,0)</f>
        <v>Single Family</v>
      </c>
      <c r="J4893" s="54">
        <v>189</v>
      </c>
      <c r="K4893" s="63" t="s">
        <v>870</v>
      </c>
      <c r="L4893">
        <v>4893</v>
      </c>
    </row>
    <row r="4894" spans="1:12">
      <c r="A4894" s="50" t="s">
        <v>952</v>
      </c>
      <c r="B4894" s="51" t="s">
        <v>1617</v>
      </c>
      <c r="C4894" s="131" t="s">
        <v>1912</v>
      </c>
      <c r="D4894" s="52">
        <v>1370000</v>
      </c>
      <c r="E4894" s="132" t="str">
        <f>VLOOKUP(D4894,Range11,2,1)</f>
        <v>E</v>
      </c>
      <c r="F4894" s="118" t="e">
        <f>VLOOKUP(D4894,Range10,2,0)</f>
        <v>#N/A</v>
      </c>
      <c r="G4894" s="119" t="e">
        <f>VLOOKUP(D4894,Range9,2,0)</f>
        <v>#N/A</v>
      </c>
      <c r="H4894" s="53" t="s">
        <v>16</v>
      </c>
      <c r="I4894" s="133" t="str">
        <f>VLOOKUP(H4894,Range8,2,0)</f>
        <v>Single Family</v>
      </c>
      <c r="J4894" s="54">
        <v>114</v>
      </c>
      <c r="K4894" s="63" t="s">
        <v>77</v>
      </c>
      <c r="L4894">
        <v>4894</v>
      </c>
    </row>
    <row r="4895" spans="1:12">
      <c r="A4895" s="50" t="s">
        <v>952</v>
      </c>
      <c r="B4895" s="51" t="s">
        <v>1366</v>
      </c>
      <c r="C4895" s="131" t="s">
        <v>1914</v>
      </c>
      <c r="D4895" s="52">
        <v>1574900</v>
      </c>
      <c r="E4895" s="132" t="str">
        <f>VLOOKUP(D4895,Range11,2,1)</f>
        <v>E</v>
      </c>
      <c r="F4895" s="118" t="e">
        <f>VLOOKUP(D4895,Range10,2,0)</f>
        <v>#N/A</v>
      </c>
      <c r="G4895" s="119" t="e">
        <f>VLOOKUP(D4895,Range9,2,0)</f>
        <v>#N/A</v>
      </c>
      <c r="H4895" s="53" t="s">
        <v>16</v>
      </c>
      <c r="I4895" s="133" t="str">
        <f>VLOOKUP(H4895,Range8,2,0)</f>
        <v>Single Family</v>
      </c>
      <c r="J4895" s="54">
        <v>184</v>
      </c>
      <c r="K4895" s="63" t="s">
        <v>884</v>
      </c>
      <c r="L4895">
        <v>4895</v>
      </c>
    </row>
    <row r="4896" spans="1:12">
      <c r="A4896" s="50" t="s">
        <v>888</v>
      </c>
      <c r="B4896" s="51" t="s">
        <v>1466</v>
      </c>
      <c r="C4896" s="131" t="s">
        <v>1910</v>
      </c>
      <c r="D4896" s="52">
        <v>74900</v>
      </c>
      <c r="E4896" s="132" t="str">
        <f>VLOOKUP(D4896,Range11,2,1)</f>
        <v>A</v>
      </c>
      <c r="F4896" s="118" t="e">
        <f>VLOOKUP(D4896,Range10,2,0)</f>
        <v>#N/A</v>
      </c>
      <c r="G4896" s="119" t="e">
        <f>VLOOKUP(D4896,Range9,2,0)</f>
        <v>#N/A</v>
      </c>
      <c r="H4896" s="53" t="s">
        <v>16</v>
      </c>
      <c r="I4896" s="133" t="str">
        <f>VLOOKUP(H4896,Range8,2,0)</f>
        <v>Single Family</v>
      </c>
      <c r="J4896" s="54">
        <v>11</v>
      </c>
      <c r="K4896" s="63" t="s">
        <v>497</v>
      </c>
      <c r="L4896">
        <v>4896</v>
      </c>
    </row>
    <row r="4897" spans="1:12">
      <c r="A4897" s="50" t="s">
        <v>888</v>
      </c>
      <c r="B4897" s="51" t="s">
        <v>1413</v>
      </c>
      <c r="C4897" s="131" t="s">
        <v>1910</v>
      </c>
      <c r="D4897" s="52">
        <v>75000</v>
      </c>
      <c r="E4897" s="132" t="str">
        <f>VLOOKUP(D4897,Range11,2,1)</f>
        <v>A</v>
      </c>
      <c r="F4897" s="118" t="e">
        <f>VLOOKUP(D4897,Range10,2,0)</f>
        <v>#N/A</v>
      </c>
      <c r="G4897" s="119" t="e">
        <f>VLOOKUP(D4897,Range9,2,0)</f>
        <v>#N/A</v>
      </c>
      <c r="H4897" s="53" t="s">
        <v>16</v>
      </c>
      <c r="I4897" s="133" t="str">
        <f>VLOOKUP(H4897,Range8,2,0)</f>
        <v>Single Family</v>
      </c>
      <c r="J4897" s="54">
        <v>28</v>
      </c>
      <c r="K4897" s="63" t="s">
        <v>72</v>
      </c>
      <c r="L4897">
        <v>4897</v>
      </c>
    </row>
    <row r="4898" spans="1:12">
      <c r="A4898" s="50" t="s">
        <v>888</v>
      </c>
      <c r="B4898" s="51" t="s">
        <v>1400</v>
      </c>
      <c r="C4898" s="131" t="s">
        <v>23</v>
      </c>
      <c r="D4898" s="52">
        <v>79900</v>
      </c>
      <c r="E4898" s="132" t="str">
        <f>VLOOKUP(D4898,Range11,2,1)</f>
        <v>A</v>
      </c>
      <c r="F4898" s="118" t="e">
        <f>VLOOKUP(D4898,Range10,2,0)</f>
        <v>#N/A</v>
      </c>
      <c r="G4898" s="119" t="e">
        <f>VLOOKUP(D4898,Range9,2,0)</f>
        <v>#N/A</v>
      </c>
      <c r="H4898" s="53" t="s">
        <v>16</v>
      </c>
      <c r="I4898" s="133" t="str">
        <f>VLOOKUP(H4898,Range8,2,0)</f>
        <v>Single Family</v>
      </c>
      <c r="J4898" s="54">
        <v>203</v>
      </c>
      <c r="K4898" s="63" t="s">
        <v>75</v>
      </c>
      <c r="L4898">
        <v>4898</v>
      </c>
    </row>
    <row r="4899" spans="1:12">
      <c r="A4899" s="50" t="s">
        <v>888</v>
      </c>
      <c r="B4899" s="51" t="s">
        <v>1529</v>
      </c>
      <c r="C4899" s="131" t="s">
        <v>1914</v>
      </c>
      <c r="D4899" s="52">
        <v>79900</v>
      </c>
      <c r="E4899" s="132" t="str">
        <f>VLOOKUP(D4899,Range11,2,1)</f>
        <v>A</v>
      </c>
      <c r="F4899" s="118" t="e">
        <f>VLOOKUP(D4899,Range10,2,0)</f>
        <v>#N/A</v>
      </c>
      <c r="G4899" s="119" t="e">
        <f>VLOOKUP(D4899,Range9,2,0)</f>
        <v>#N/A</v>
      </c>
      <c r="H4899" s="53" t="s">
        <v>16</v>
      </c>
      <c r="I4899" s="133" t="str">
        <f>VLOOKUP(H4899,Range8,2,0)</f>
        <v>Single Family</v>
      </c>
      <c r="J4899" s="54">
        <v>157</v>
      </c>
      <c r="K4899" s="63" t="s">
        <v>327</v>
      </c>
      <c r="L4899">
        <v>4899</v>
      </c>
    </row>
    <row r="4900" spans="1:12">
      <c r="A4900" s="50" t="s">
        <v>888</v>
      </c>
      <c r="B4900" s="51" t="s">
        <v>1448</v>
      </c>
      <c r="C4900" s="131" t="s">
        <v>1910</v>
      </c>
      <c r="D4900" s="52">
        <v>84900</v>
      </c>
      <c r="E4900" s="132" t="str">
        <f>VLOOKUP(D4900,Range11,2,1)</f>
        <v>A</v>
      </c>
      <c r="F4900" s="118" t="e">
        <f>VLOOKUP(D4900,Range10,2,0)</f>
        <v>#N/A</v>
      </c>
      <c r="G4900" s="119" t="e">
        <f>VLOOKUP(D4900,Range9,2,0)</f>
        <v>#N/A</v>
      </c>
      <c r="H4900" s="53" t="s">
        <v>16</v>
      </c>
      <c r="I4900" s="133" t="str">
        <f>VLOOKUP(H4900,Range8,2,0)</f>
        <v>Single Family</v>
      </c>
      <c r="J4900" s="54">
        <v>6</v>
      </c>
      <c r="K4900" s="63" t="s">
        <v>53</v>
      </c>
      <c r="L4900">
        <v>4900</v>
      </c>
    </row>
    <row r="4901" spans="1:12">
      <c r="A4901" s="50" t="s">
        <v>888</v>
      </c>
      <c r="B4901" s="51" t="s">
        <v>1502</v>
      </c>
      <c r="C4901" s="131" t="s">
        <v>1910</v>
      </c>
      <c r="D4901" s="52">
        <v>85000</v>
      </c>
      <c r="E4901" s="132" t="str">
        <f>VLOOKUP(D4901,Range11,2,1)</f>
        <v>A</v>
      </c>
      <c r="F4901" s="118" t="e">
        <f>VLOOKUP(D4901,Range10,2,0)</f>
        <v>#N/A</v>
      </c>
      <c r="G4901" s="119" t="e">
        <f>VLOOKUP(D4901,Range9,2,0)</f>
        <v>#N/A</v>
      </c>
      <c r="H4901" s="53" t="s">
        <v>16</v>
      </c>
      <c r="I4901" s="133" t="str">
        <f>VLOOKUP(H4901,Range8,2,0)</f>
        <v>Single Family</v>
      </c>
      <c r="J4901" s="54">
        <v>13</v>
      </c>
      <c r="K4901" s="63" t="s">
        <v>545</v>
      </c>
      <c r="L4901">
        <v>4901</v>
      </c>
    </row>
    <row r="4902" spans="1:12">
      <c r="A4902" s="50" t="s">
        <v>888</v>
      </c>
      <c r="B4902" s="51" t="s">
        <v>1412</v>
      </c>
      <c r="C4902" s="131" t="s">
        <v>1915</v>
      </c>
      <c r="D4902" s="52">
        <v>85500</v>
      </c>
      <c r="E4902" s="132" t="str">
        <f>VLOOKUP(D4902,Range11,2,1)</f>
        <v>A</v>
      </c>
      <c r="F4902" s="118" t="e">
        <f>VLOOKUP(D4902,Range10,2,0)</f>
        <v>#N/A</v>
      </c>
      <c r="G4902" s="119" t="e">
        <f>VLOOKUP(D4902,Range9,2,0)</f>
        <v>#N/A</v>
      </c>
      <c r="H4902" s="53" t="s">
        <v>16</v>
      </c>
      <c r="I4902" s="133" t="str">
        <f>VLOOKUP(H4902,Range8,2,0)</f>
        <v>Single Family</v>
      </c>
      <c r="J4902" s="54">
        <v>90</v>
      </c>
      <c r="K4902" s="63" t="s">
        <v>141</v>
      </c>
      <c r="L4902">
        <v>4902</v>
      </c>
    </row>
    <row r="4903" spans="1:12">
      <c r="A4903" s="50" t="s">
        <v>888</v>
      </c>
      <c r="B4903" s="51" t="s">
        <v>1451</v>
      </c>
      <c r="C4903" s="131" t="s">
        <v>1910</v>
      </c>
      <c r="D4903" s="52">
        <v>86500</v>
      </c>
      <c r="E4903" s="132" t="str">
        <f>VLOOKUP(D4903,Range11,2,1)</f>
        <v>A</v>
      </c>
      <c r="F4903" s="118" t="e">
        <f>VLOOKUP(D4903,Range10,2,0)</f>
        <v>#N/A</v>
      </c>
      <c r="G4903" s="119" t="e">
        <f>VLOOKUP(D4903,Range9,2,0)</f>
        <v>#N/A</v>
      </c>
      <c r="H4903" s="53" t="s">
        <v>16</v>
      </c>
      <c r="I4903" s="133" t="str">
        <f>VLOOKUP(H4903,Range8,2,0)</f>
        <v>Single Family</v>
      </c>
      <c r="J4903" s="54">
        <v>24</v>
      </c>
      <c r="K4903" s="63" t="s">
        <v>53</v>
      </c>
      <c r="L4903">
        <v>4903</v>
      </c>
    </row>
    <row r="4904" spans="1:12">
      <c r="A4904" s="50" t="s">
        <v>888</v>
      </c>
      <c r="B4904" s="51" t="s">
        <v>1359</v>
      </c>
      <c r="C4904" s="131" t="s">
        <v>1910</v>
      </c>
      <c r="D4904" s="52">
        <v>89900</v>
      </c>
      <c r="E4904" s="132" t="str">
        <f>VLOOKUP(D4904,Range11,2,1)</f>
        <v>A</v>
      </c>
      <c r="F4904" s="118" t="e">
        <f>VLOOKUP(D4904,Range10,2,0)</f>
        <v>#N/A</v>
      </c>
      <c r="G4904" s="119" t="e">
        <f>VLOOKUP(D4904,Range9,2,0)</f>
        <v>#N/A</v>
      </c>
      <c r="H4904" s="53" t="s">
        <v>16</v>
      </c>
      <c r="I4904" s="133" t="str">
        <f>VLOOKUP(H4904,Range8,2,0)</f>
        <v>Single Family</v>
      </c>
      <c r="J4904" s="54">
        <v>3</v>
      </c>
      <c r="K4904" s="63" t="s">
        <v>107</v>
      </c>
      <c r="L4904">
        <v>4904</v>
      </c>
    </row>
    <row r="4905" spans="1:12">
      <c r="A4905" s="50" t="s">
        <v>888</v>
      </c>
      <c r="B4905" s="51" t="s">
        <v>1608</v>
      </c>
      <c r="C4905" s="131" t="s">
        <v>1911</v>
      </c>
      <c r="D4905" s="52">
        <v>90000</v>
      </c>
      <c r="E4905" s="132" t="str">
        <f>VLOOKUP(D4905,Range11,2,1)</f>
        <v>A</v>
      </c>
      <c r="F4905" s="118" t="e">
        <f>VLOOKUP(D4905,Range10,2,0)</f>
        <v>#N/A</v>
      </c>
      <c r="G4905" s="119" t="e">
        <f>VLOOKUP(D4905,Range9,2,0)</f>
        <v>#N/A</v>
      </c>
      <c r="H4905" s="53" t="s">
        <v>16</v>
      </c>
      <c r="I4905" s="133" t="str">
        <f>VLOOKUP(H4905,Range8,2,0)</f>
        <v>Single Family</v>
      </c>
      <c r="J4905" s="54">
        <v>57</v>
      </c>
      <c r="K4905" s="63" t="s">
        <v>67</v>
      </c>
      <c r="L4905">
        <v>4905</v>
      </c>
    </row>
    <row r="4906" spans="1:12">
      <c r="A4906" s="50" t="s">
        <v>888</v>
      </c>
      <c r="B4906" s="51" t="s">
        <v>1376</v>
      </c>
      <c r="C4906" s="131" t="s">
        <v>1915</v>
      </c>
      <c r="D4906" s="52">
        <v>91900</v>
      </c>
      <c r="E4906" s="132" t="str">
        <f>VLOOKUP(D4906,Range11,2,1)</f>
        <v>A</v>
      </c>
      <c r="F4906" s="118" t="e">
        <f>VLOOKUP(D4906,Range10,2,0)</f>
        <v>#N/A</v>
      </c>
      <c r="G4906" s="119" t="e">
        <f>VLOOKUP(D4906,Range9,2,0)</f>
        <v>#N/A</v>
      </c>
      <c r="H4906" s="53" t="s">
        <v>16</v>
      </c>
      <c r="I4906" s="133" t="str">
        <f>VLOOKUP(H4906,Range8,2,0)</f>
        <v>Single Family</v>
      </c>
      <c r="J4906" s="54">
        <v>84</v>
      </c>
      <c r="K4906" s="63" t="s">
        <v>83</v>
      </c>
      <c r="L4906">
        <v>4906</v>
      </c>
    </row>
    <row r="4907" spans="1:12">
      <c r="A4907" s="50" t="s">
        <v>888</v>
      </c>
      <c r="B4907" s="51" t="s">
        <v>1465</v>
      </c>
      <c r="C4907" s="131" t="s">
        <v>1911</v>
      </c>
      <c r="D4907" s="52">
        <v>93000</v>
      </c>
      <c r="E4907" s="132" t="str">
        <f>VLOOKUP(D4907,Range11,2,1)</f>
        <v>A</v>
      </c>
      <c r="F4907" s="118" t="e">
        <f>VLOOKUP(D4907,Range10,2,0)</f>
        <v>#N/A</v>
      </c>
      <c r="G4907" s="119" t="e">
        <f>VLOOKUP(D4907,Range9,2,0)</f>
        <v>#N/A</v>
      </c>
      <c r="H4907" s="53" t="s">
        <v>16</v>
      </c>
      <c r="I4907" s="133" t="str">
        <f>VLOOKUP(H4907,Range8,2,0)</f>
        <v>Single Family</v>
      </c>
      <c r="J4907" s="54">
        <v>52</v>
      </c>
      <c r="K4907" s="63" t="s">
        <v>53</v>
      </c>
      <c r="L4907">
        <v>4907</v>
      </c>
    </row>
    <row r="4908" spans="1:12">
      <c r="A4908" s="50" t="s">
        <v>888</v>
      </c>
      <c r="B4908" s="51" t="s">
        <v>1438</v>
      </c>
      <c r="C4908" s="131" t="s">
        <v>1910</v>
      </c>
      <c r="D4908" s="52">
        <v>94400</v>
      </c>
      <c r="E4908" s="132" t="str">
        <f>VLOOKUP(D4908,Range11,2,1)</f>
        <v>A</v>
      </c>
      <c r="F4908" s="118" t="e">
        <f>VLOOKUP(D4908,Range10,2,0)</f>
        <v>#N/A</v>
      </c>
      <c r="G4908" s="119" t="e">
        <f>VLOOKUP(D4908,Range9,2,0)</f>
        <v>#N/A</v>
      </c>
      <c r="H4908" s="53" t="s">
        <v>16</v>
      </c>
      <c r="I4908" s="133" t="str">
        <f>VLOOKUP(H4908,Range8,2,0)</f>
        <v>Single Family</v>
      </c>
      <c r="J4908" s="54">
        <v>21</v>
      </c>
      <c r="K4908" s="63" t="s">
        <v>105</v>
      </c>
      <c r="L4908">
        <v>4908</v>
      </c>
    </row>
    <row r="4909" spans="1:12">
      <c r="A4909" s="50" t="s">
        <v>888</v>
      </c>
      <c r="B4909" s="51" t="s">
        <v>1418</v>
      </c>
      <c r="C4909" s="131" t="s">
        <v>1910</v>
      </c>
      <c r="D4909" s="52">
        <v>94500</v>
      </c>
      <c r="E4909" s="132" t="str">
        <f>VLOOKUP(D4909,Range11,2,1)</f>
        <v>A</v>
      </c>
      <c r="F4909" s="118" t="e">
        <f>VLOOKUP(D4909,Range10,2,0)</f>
        <v>#N/A</v>
      </c>
      <c r="G4909" s="119" t="e">
        <f>VLOOKUP(D4909,Range9,2,0)</f>
        <v>#N/A</v>
      </c>
      <c r="H4909" s="53" t="s">
        <v>16</v>
      </c>
      <c r="I4909" s="133" t="str">
        <f>VLOOKUP(H4909,Range8,2,0)</f>
        <v>Single Family</v>
      </c>
      <c r="J4909" s="54">
        <v>19</v>
      </c>
      <c r="K4909" s="63" t="s">
        <v>105</v>
      </c>
      <c r="L4909">
        <v>4909</v>
      </c>
    </row>
    <row r="4910" spans="1:12">
      <c r="A4910" s="50" t="s">
        <v>888</v>
      </c>
      <c r="B4910" s="51">
        <v>39434</v>
      </c>
      <c r="C4910" s="131" t="s">
        <v>1919</v>
      </c>
      <c r="D4910" s="52">
        <v>99900</v>
      </c>
      <c r="E4910" s="132" t="str">
        <f>VLOOKUP(D4910,Range11,2,1)</f>
        <v>A</v>
      </c>
      <c r="F4910" s="118" t="e">
        <f>VLOOKUP(D4910,Range10,2,0)</f>
        <v>#N/A</v>
      </c>
      <c r="G4910" s="119" t="e">
        <f>VLOOKUP(D4910,Range9,2,0)</f>
        <v>#N/A</v>
      </c>
      <c r="H4910" s="53" t="s">
        <v>16</v>
      </c>
      <c r="I4910" s="133" t="str">
        <f>VLOOKUP(H4910,Range8,2,0)</f>
        <v>Single Family</v>
      </c>
      <c r="J4910" s="54">
        <v>258</v>
      </c>
      <c r="K4910" s="63" t="s">
        <v>102</v>
      </c>
      <c r="L4910">
        <v>4910</v>
      </c>
    </row>
    <row r="4911" spans="1:12">
      <c r="A4911" s="50" t="s">
        <v>888</v>
      </c>
      <c r="B4911" s="51" t="s">
        <v>1555</v>
      </c>
      <c r="C4911" s="131" t="s">
        <v>1912</v>
      </c>
      <c r="D4911" s="52">
        <v>99900</v>
      </c>
      <c r="E4911" s="132" t="str">
        <f>VLOOKUP(D4911,Range11,2,1)</f>
        <v>A</v>
      </c>
      <c r="F4911" s="118" t="e">
        <f>VLOOKUP(D4911,Range10,2,0)</f>
        <v>#N/A</v>
      </c>
      <c r="G4911" s="119" t="e">
        <f>VLOOKUP(D4911,Range9,2,0)</f>
        <v>#N/A</v>
      </c>
      <c r="H4911" s="53" t="s">
        <v>16</v>
      </c>
      <c r="I4911" s="133" t="str">
        <f>VLOOKUP(H4911,Range8,2,0)</f>
        <v>Single Family</v>
      </c>
      <c r="J4911" s="54">
        <v>96</v>
      </c>
      <c r="K4911" s="63" t="s">
        <v>100</v>
      </c>
      <c r="L4911">
        <v>4911</v>
      </c>
    </row>
    <row r="4912" spans="1:12">
      <c r="A4912" s="50" t="s">
        <v>888</v>
      </c>
      <c r="B4912" s="51" t="s">
        <v>1411</v>
      </c>
      <c r="C4912" s="131" t="s">
        <v>1915</v>
      </c>
      <c r="D4912" s="52">
        <v>99900</v>
      </c>
      <c r="E4912" s="132" t="str">
        <f>VLOOKUP(D4912,Range11,2,1)</f>
        <v>A</v>
      </c>
      <c r="F4912" s="118" t="e">
        <f>VLOOKUP(D4912,Range10,2,0)</f>
        <v>#N/A</v>
      </c>
      <c r="G4912" s="119" t="e">
        <f>VLOOKUP(D4912,Range9,2,0)</f>
        <v>#N/A</v>
      </c>
      <c r="H4912" s="53" t="s">
        <v>16</v>
      </c>
      <c r="I4912" s="133" t="str">
        <f>VLOOKUP(H4912,Range8,2,0)</f>
        <v>Single Family</v>
      </c>
      <c r="J4912" s="54">
        <v>76</v>
      </c>
      <c r="K4912" s="63" t="s">
        <v>280</v>
      </c>
      <c r="L4912">
        <v>4912</v>
      </c>
    </row>
    <row r="4913" spans="1:12">
      <c r="A4913" s="50" t="s">
        <v>888</v>
      </c>
      <c r="B4913" s="51" t="s">
        <v>1623</v>
      </c>
      <c r="C4913" s="131" t="s">
        <v>1911</v>
      </c>
      <c r="D4913" s="52">
        <v>99900</v>
      </c>
      <c r="E4913" s="132" t="str">
        <f>VLOOKUP(D4913,Range11,2,1)</f>
        <v>A</v>
      </c>
      <c r="F4913" s="118" t="e">
        <f>VLOOKUP(D4913,Range10,2,0)</f>
        <v>#N/A</v>
      </c>
      <c r="G4913" s="119" t="e">
        <f>VLOOKUP(D4913,Range9,2,0)</f>
        <v>#N/A</v>
      </c>
      <c r="H4913" s="53" t="s">
        <v>16</v>
      </c>
      <c r="I4913" s="133" t="str">
        <f>VLOOKUP(H4913,Range8,2,0)</f>
        <v>Single Family</v>
      </c>
      <c r="J4913" s="54">
        <v>61</v>
      </c>
      <c r="K4913" s="63" t="s">
        <v>59</v>
      </c>
      <c r="L4913">
        <v>4913</v>
      </c>
    </row>
    <row r="4914" spans="1:12">
      <c r="A4914" s="50" t="s">
        <v>888</v>
      </c>
      <c r="B4914" s="51" t="s">
        <v>1664</v>
      </c>
      <c r="C4914" s="131" t="s">
        <v>1926</v>
      </c>
      <c r="D4914" s="52">
        <v>104000</v>
      </c>
      <c r="E4914" s="132" t="str">
        <f>VLOOKUP(D4914,Range11,2,1)</f>
        <v>A</v>
      </c>
      <c r="F4914" s="118" t="e">
        <f>VLOOKUP(D4914,Range10,2,0)</f>
        <v>#N/A</v>
      </c>
      <c r="G4914" s="119" t="e">
        <f>VLOOKUP(D4914,Range9,2,0)</f>
        <v>#N/A</v>
      </c>
      <c r="H4914" s="53" t="s">
        <v>16</v>
      </c>
      <c r="I4914" s="133" t="str">
        <f>VLOOKUP(H4914,Range8,2,0)</f>
        <v>Single Family</v>
      </c>
      <c r="J4914" s="54">
        <v>523</v>
      </c>
      <c r="K4914" s="63" t="s">
        <v>803</v>
      </c>
      <c r="L4914">
        <v>4914</v>
      </c>
    </row>
    <row r="4915" spans="1:12">
      <c r="A4915" s="50" t="s">
        <v>888</v>
      </c>
      <c r="B4915" s="51" t="s">
        <v>1528</v>
      </c>
      <c r="C4915" s="131" t="s">
        <v>1914</v>
      </c>
      <c r="D4915" s="52">
        <v>104000</v>
      </c>
      <c r="E4915" s="132" t="str">
        <f>VLOOKUP(D4915,Range11,2,1)</f>
        <v>A</v>
      </c>
      <c r="F4915" s="118" t="e">
        <f>VLOOKUP(D4915,Range10,2,0)</f>
        <v>#N/A</v>
      </c>
      <c r="G4915" s="119" t="e">
        <f>VLOOKUP(D4915,Range9,2,0)</f>
        <v>#N/A</v>
      </c>
      <c r="H4915" s="53" t="s">
        <v>16</v>
      </c>
      <c r="I4915" s="133" t="str">
        <f>VLOOKUP(H4915,Range8,2,0)</f>
        <v>Single Family</v>
      </c>
      <c r="J4915" s="54">
        <v>168</v>
      </c>
      <c r="K4915" s="63" t="s">
        <v>803</v>
      </c>
      <c r="L4915">
        <v>4915</v>
      </c>
    </row>
    <row r="4916" spans="1:12">
      <c r="A4916" s="50" t="s">
        <v>888</v>
      </c>
      <c r="B4916" s="51">
        <v>39428</v>
      </c>
      <c r="C4916" s="131" t="s">
        <v>1919</v>
      </c>
      <c r="D4916" s="52">
        <v>105900</v>
      </c>
      <c r="E4916" s="132" t="str">
        <f>VLOOKUP(D4916,Range11,2,1)</f>
        <v>A</v>
      </c>
      <c r="F4916" s="118" t="e">
        <f>VLOOKUP(D4916,Range10,2,0)</f>
        <v>#N/A</v>
      </c>
      <c r="G4916" s="119" t="e">
        <f>VLOOKUP(D4916,Range9,2,0)</f>
        <v>#N/A</v>
      </c>
      <c r="H4916" s="53" t="s">
        <v>16</v>
      </c>
      <c r="I4916" s="133" t="str">
        <f>VLOOKUP(H4916,Range8,2,0)</f>
        <v>Single Family</v>
      </c>
      <c r="J4916" s="54">
        <v>264</v>
      </c>
      <c r="K4916" s="63" t="s">
        <v>204</v>
      </c>
      <c r="L4916">
        <v>4916</v>
      </c>
    </row>
    <row r="4917" spans="1:12">
      <c r="A4917" s="50" t="s">
        <v>888</v>
      </c>
      <c r="B4917" s="51" t="s">
        <v>1428</v>
      </c>
      <c r="C4917" s="131" t="s">
        <v>1911</v>
      </c>
      <c r="D4917" s="52">
        <v>107100</v>
      </c>
      <c r="E4917" s="132" t="str">
        <f>VLOOKUP(D4917,Range11,2,1)</f>
        <v>A</v>
      </c>
      <c r="F4917" s="118" t="e">
        <f>VLOOKUP(D4917,Range10,2,0)</f>
        <v>#N/A</v>
      </c>
      <c r="G4917" s="119" t="e">
        <f>VLOOKUP(D4917,Range9,2,0)</f>
        <v>#N/A</v>
      </c>
      <c r="H4917" s="53" t="s">
        <v>16</v>
      </c>
      <c r="I4917" s="133" t="str">
        <f>VLOOKUP(H4917,Range8,2,0)</f>
        <v>Single Family</v>
      </c>
      <c r="J4917" s="54">
        <v>54</v>
      </c>
      <c r="K4917" s="63" t="s">
        <v>105</v>
      </c>
      <c r="L4917">
        <v>4917</v>
      </c>
    </row>
    <row r="4918" spans="1:12">
      <c r="A4918" s="50" t="s">
        <v>888</v>
      </c>
      <c r="B4918" s="51" t="s">
        <v>1606</v>
      </c>
      <c r="C4918" s="131" t="s">
        <v>23</v>
      </c>
      <c r="D4918" s="52">
        <v>107900</v>
      </c>
      <c r="E4918" s="132" t="str">
        <f>VLOOKUP(D4918,Range11,2,1)</f>
        <v>A</v>
      </c>
      <c r="F4918" s="118" t="e">
        <f>VLOOKUP(D4918,Range10,2,0)</f>
        <v>#N/A</v>
      </c>
      <c r="G4918" s="119" t="e">
        <f>VLOOKUP(D4918,Range9,2,0)</f>
        <v>#N/A</v>
      </c>
      <c r="H4918" s="53" t="s">
        <v>16</v>
      </c>
      <c r="I4918" s="133" t="str">
        <f>VLOOKUP(H4918,Range8,2,0)</f>
        <v>Single Family</v>
      </c>
      <c r="J4918" s="54">
        <v>209</v>
      </c>
      <c r="K4918" s="63" t="s">
        <v>924</v>
      </c>
      <c r="L4918">
        <v>4918</v>
      </c>
    </row>
    <row r="4919" spans="1:12">
      <c r="A4919" s="50" t="s">
        <v>888</v>
      </c>
      <c r="B4919" s="51" t="s">
        <v>1613</v>
      </c>
      <c r="C4919" s="131" t="s">
        <v>1923</v>
      </c>
      <c r="D4919" s="52">
        <v>109000</v>
      </c>
      <c r="E4919" s="132" t="str">
        <f>VLOOKUP(D4919,Range11,2,1)</f>
        <v>A</v>
      </c>
      <c r="F4919" s="118" t="e">
        <f>VLOOKUP(D4919,Range10,2,0)</f>
        <v>#N/A</v>
      </c>
      <c r="G4919" s="119" t="e">
        <f>VLOOKUP(D4919,Range9,2,0)</f>
        <v>#N/A</v>
      </c>
      <c r="H4919" s="53" t="s">
        <v>16</v>
      </c>
      <c r="I4919" s="133" t="str">
        <f>VLOOKUP(H4919,Range8,2,0)</f>
        <v>Single Family</v>
      </c>
      <c r="J4919" s="54">
        <v>298</v>
      </c>
      <c r="K4919" s="63" t="s">
        <v>124</v>
      </c>
      <c r="L4919">
        <v>4919</v>
      </c>
    </row>
    <row r="4920" spans="1:12">
      <c r="A4920" s="50" t="s">
        <v>888</v>
      </c>
      <c r="B4920" s="51" t="s">
        <v>1413</v>
      </c>
      <c r="C4920" s="131" t="s">
        <v>1910</v>
      </c>
      <c r="D4920" s="52">
        <v>109000</v>
      </c>
      <c r="E4920" s="132" t="str">
        <f>VLOOKUP(D4920,Range11,2,1)</f>
        <v>A</v>
      </c>
      <c r="F4920" s="118" t="e">
        <f>VLOOKUP(D4920,Range10,2,0)</f>
        <v>#N/A</v>
      </c>
      <c r="G4920" s="119" t="e">
        <f>VLOOKUP(D4920,Range9,2,0)</f>
        <v>#N/A</v>
      </c>
      <c r="H4920" s="53" t="s">
        <v>16</v>
      </c>
      <c r="I4920" s="133" t="str">
        <f>VLOOKUP(H4920,Range8,2,0)</f>
        <v>Single Family</v>
      </c>
      <c r="J4920" s="54">
        <v>28</v>
      </c>
      <c r="K4920" s="63" t="s">
        <v>172</v>
      </c>
      <c r="L4920">
        <v>4920</v>
      </c>
    </row>
    <row r="4921" spans="1:12">
      <c r="A4921" s="50" t="s">
        <v>888</v>
      </c>
      <c r="B4921" s="51" t="s">
        <v>1533</v>
      </c>
      <c r="C4921" s="131" t="s">
        <v>1910</v>
      </c>
      <c r="D4921" s="52">
        <v>109000</v>
      </c>
      <c r="E4921" s="132" t="str">
        <f>VLOOKUP(D4921,Range11,2,1)</f>
        <v>A</v>
      </c>
      <c r="F4921" s="118" t="e">
        <f>VLOOKUP(D4921,Range10,2,0)</f>
        <v>#N/A</v>
      </c>
      <c r="G4921" s="119" t="e">
        <f>VLOOKUP(D4921,Range9,2,0)</f>
        <v>#N/A</v>
      </c>
      <c r="H4921" s="53" t="s">
        <v>16</v>
      </c>
      <c r="I4921" s="133" t="str">
        <f>VLOOKUP(H4921,Range8,2,0)</f>
        <v>Single Family</v>
      </c>
      <c r="J4921" s="54">
        <v>16</v>
      </c>
      <c r="K4921" s="63" t="s">
        <v>65</v>
      </c>
      <c r="L4921">
        <v>4921</v>
      </c>
    </row>
    <row r="4922" spans="1:12">
      <c r="A4922" s="50" t="s">
        <v>888</v>
      </c>
      <c r="B4922" s="51" t="s">
        <v>1500</v>
      </c>
      <c r="C4922" s="131" t="s">
        <v>1912</v>
      </c>
      <c r="D4922" s="52">
        <v>109900</v>
      </c>
      <c r="E4922" s="132" t="str">
        <f>VLOOKUP(D4922,Range11,2,1)</f>
        <v>A</v>
      </c>
      <c r="F4922" s="118" t="e">
        <f>VLOOKUP(D4922,Range10,2,0)</f>
        <v>#N/A</v>
      </c>
      <c r="G4922" s="119" t="e">
        <f>VLOOKUP(D4922,Range9,2,0)</f>
        <v>#N/A</v>
      </c>
      <c r="H4922" s="53" t="s">
        <v>16</v>
      </c>
      <c r="I4922" s="133" t="str">
        <f>VLOOKUP(H4922,Range8,2,0)</f>
        <v>Single Family</v>
      </c>
      <c r="J4922" s="54">
        <v>117</v>
      </c>
      <c r="K4922" s="63" t="s">
        <v>85</v>
      </c>
      <c r="L4922">
        <v>4922</v>
      </c>
    </row>
    <row r="4923" spans="1:12">
      <c r="A4923" s="50" t="s">
        <v>888</v>
      </c>
      <c r="B4923" s="51" t="s">
        <v>1533</v>
      </c>
      <c r="C4923" s="131" t="s">
        <v>1910</v>
      </c>
      <c r="D4923" s="52">
        <v>109900</v>
      </c>
      <c r="E4923" s="132" t="str">
        <f>VLOOKUP(D4923,Range11,2,1)</f>
        <v>A</v>
      </c>
      <c r="F4923" s="118" t="e">
        <f>VLOOKUP(D4923,Range10,2,0)</f>
        <v>#N/A</v>
      </c>
      <c r="G4923" s="119" t="e">
        <f>VLOOKUP(D4923,Range9,2,0)</f>
        <v>#N/A</v>
      </c>
      <c r="H4923" s="53" t="s">
        <v>16</v>
      </c>
      <c r="I4923" s="133" t="str">
        <f>VLOOKUP(H4923,Range8,2,0)</f>
        <v>Single Family</v>
      </c>
      <c r="J4923" s="54">
        <v>16</v>
      </c>
      <c r="K4923" s="63" t="s">
        <v>87</v>
      </c>
      <c r="L4923">
        <v>4923</v>
      </c>
    </row>
    <row r="4924" spans="1:12">
      <c r="A4924" s="50" t="s">
        <v>888</v>
      </c>
      <c r="B4924" s="51" t="s">
        <v>1795</v>
      </c>
      <c r="C4924" s="131" t="s">
        <v>1933</v>
      </c>
      <c r="D4924" s="52">
        <v>110000</v>
      </c>
      <c r="E4924" s="132" t="str">
        <f>VLOOKUP(D4924,Range11,2,1)</f>
        <v>A</v>
      </c>
      <c r="F4924" s="118" t="e">
        <f>VLOOKUP(D4924,Range10,2,0)</f>
        <v>#N/A</v>
      </c>
      <c r="G4924" s="119" t="e">
        <f>VLOOKUP(D4924,Range9,2,0)</f>
        <v>#N/A</v>
      </c>
      <c r="H4924" s="53" t="s">
        <v>16</v>
      </c>
      <c r="I4924" s="133" t="str">
        <f>VLOOKUP(H4924,Range8,2,0)</f>
        <v>Single Family</v>
      </c>
      <c r="J4924" s="54">
        <v>503</v>
      </c>
      <c r="K4924" s="63" t="s">
        <v>113</v>
      </c>
      <c r="L4924">
        <v>4924</v>
      </c>
    </row>
    <row r="4925" spans="1:12">
      <c r="A4925" s="50" t="s">
        <v>888</v>
      </c>
      <c r="B4925" s="51" t="s">
        <v>1448</v>
      </c>
      <c r="C4925" s="131" t="s">
        <v>1910</v>
      </c>
      <c r="D4925" s="52">
        <v>110000</v>
      </c>
      <c r="E4925" s="132" t="str">
        <f>VLOOKUP(D4925,Range11,2,1)</f>
        <v>A</v>
      </c>
      <c r="F4925" s="118" t="e">
        <f>VLOOKUP(D4925,Range10,2,0)</f>
        <v>#N/A</v>
      </c>
      <c r="G4925" s="119" t="e">
        <f>VLOOKUP(D4925,Range9,2,0)</f>
        <v>#N/A</v>
      </c>
      <c r="H4925" s="53" t="s">
        <v>16</v>
      </c>
      <c r="I4925" s="133" t="str">
        <f>VLOOKUP(H4925,Range8,2,0)</f>
        <v>Single Family</v>
      </c>
      <c r="J4925" s="54">
        <v>6</v>
      </c>
      <c r="K4925" s="63" t="s">
        <v>105</v>
      </c>
      <c r="L4925">
        <v>4925</v>
      </c>
    </row>
    <row r="4926" spans="1:12">
      <c r="A4926" s="50" t="s">
        <v>888</v>
      </c>
      <c r="B4926" s="51" t="s">
        <v>1649</v>
      </c>
      <c r="C4926" s="131" t="s">
        <v>1920</v>
      </c>
      <c r="D4926" s="52">
        <v>110900</v>
      </c>
      <c r="E4926" s="132" t="str">
        <f>VLOOKUP(D4926,Range11,2,1)</f>
        <v>A</v>
      </c>
      <c r="F4926" s="118" t="e">
        <f>VLOOKUP(D4926,Range10,2,0)</f>
        <v>#N/A</v>
      </c>
      <c r="G4926" s="119" t="e">
        <f>VLOOKUP(D4926,Range9,2,0)</f>
        <v>#N/A</v>
      </c>
      <c r="H4926" s="53" t="s">
        <v>16</v>
      </c>
      <c r="I4926" s="133" t="str">
        <f>VLOOKUP(H4926,Range8,2,0)</f>
        <v>Single Family</v>
      </c>
      <c r="J4926" s="54">
        <v>222</v>
      </c>
      <c r="K4926" s="63" t="s">
        <v>373</v>
      </c>
      <c r="L4926">
        <v>4926</v>
      </c>
    </row>
    <row r="4927" spans="1:12">
      <c r="A4927" s="50" t="s">
        <v>888</v>
      </c>
      <c r="B4927" s="51" t="s">
        <v>1557</v>
      </c>
      <c r="C4927" s="131" t="s">
        <v>1920</v>
      </c>
      <c r="D4927" s="52">
        <v>111000</v>
      </c>
      <c r="E4927" s="132" t="str">
        <f>VLOOKUP(D4927,Range11,2,1)</f>
        <v>A</v>
      </c>
      <c r="F4927" s="118" t="e">
        <f>VLOOKUP(D4927,Range10,2,0)</f>
        <v>#N/A</v>
      </c>
      <c r="G4927" s="119" t="e">
        <f>VLOOKUP(D4927,Range9,2,0)</f>
        <v>#N/A</v>
      </c>
      <c r="H4927" s="53" t="s">
        <v>16</v>
      </c>
      <c r="I4927" s="133" t="str">
        <f>VLOOKUP(H4927,Range8,2,0)</f>
        <v>Single Family</v>
      </c>
      <c r="J4927" s="54">
        <v>215</v>
      </c>
      <c r="K4927" s="63" t="s">
        <v>113</v>
      </c>
      <c r="L4927">
        <v>4927</v>
      </c>
    </row>
    <row r="4928" spans="1:12">
      <c r="A4928" s="50" t="s">
        <v>888</v>
      </c>
      <c r="B4928" s="51" t="s">
        <v>1466</v>
      </c>
      <c r="C4928" s="131" t="s">
        <v>1910</v>
      </c>
      <c r="D4928" s="52">
        <v>113000</v>
      </c>
      <c r="E4928" s="132" t="str">
        <f>VLOOKUP(D4928,Range11,2,1)</f>
        <v>A</v>
      </c>
      <c r="F4928" s="118" t="e">
        <f>VLOOKUP(D4928,Range10,2,0)</f>
        <v>#N/A</v>
      </c>
      <c r="G4928" s="119" t="e">
        <f>VLOOKUP(D4928,Range9,2,0)</f>
        <v>#N/A</v>
      </c>
      <c r="H4928" s="53" t="s">
        <v>16</v>
      </c>
      <c r="I4928" s="133" t="str">
        <f>VLOOKUP(H4928,Range8,2,0)</f>
        <v>Single Family</v>
      </c>
      <c r="J4928" s="54">
        <v>11</v>
      </c>
      <c r="K4928" s="63" t="s">
        <v>53</v>
      </c>
      <c r="L4928">
        <v>4928</v>
      </c>
    </row>
    <row r="4929" spans="1:12">
      <c r="A4929" s="50" t="s">
        <v>888</v>
      </c>
      <c r="B4929" s="51" t="s">
        <v>1542</v>
      </c>
      <c r="C4929" s="131" t="s">
        <v>1920</v>
      </c>
      <c r="D4929" s="52">
        <v>115000</v>
      </c>
      <c r="E4929" s="132" t="str">
        <f>VLOOKUP(D4929,Range11,2,1)</f>
        <v>A</v>
      </c>
      <c r="F4929" s="118" t="e">
        <f>VLOOKUP(D4929,Range10,2,0)</f>
        <v>#N/A</v>
      </c>
      <c r="G4929" s="119" t="e">
        <f>VLOOKUP(D4929,Range9,2,0)</f>
        <v>#N/A</v>
      </c>
      <c r="H4929" s="53" t="s">
        <v>16</v>
      </c>
      <c r="I4929" s="133" t="str">
        <f>VLOOKUP(H4929,Range8,2,0)</f>
        <v>Single Family</v>
      </c>
      <c r="J4929" s="54">
        <v>243</v>
      </c>
      <c r="K4929" s="63" t="s">
        <v>434</v>
      </c>
      <c r="L4929">
        <v>4929</v>
      </c>
    </row>
    <row r="4930" spans="1:12">
      <c r="A4930" s="50" t="s">
        <v>888</v>
      </c>
      <c r="B4930" s="51" t="s">
        <v>1455</v>
      </c>
      <c r="C4930" s="131" t="s">
        <v>1913</v>
      </c>
      <c r="D4930" s="52">
        <v>115000</v>
      </c>
      <c r="E4930" s="132" t="str">
        <f>VLOOKUP(D4930,Range11,2,1)</f>
        <v>A</v>
      </c>
      <c r="F4930" s="118" t="e">
        <f>VLOOKUP(D4930,Range10,2,0)</f>
        <v>#N/A</v>
      </c>
      <c r="G4930" s="119" t="e">
        <f>VLOOKUP(D4930,Range9,2,0)</f>
        <v>#N/A</v>
      </c>
      <c r="H4930" s="53" t="s">
        <v>16</v>
      </c>
      <c r="I4930" s="133" t="str">
        <f>VLOOKUP(H4930,Range8,2,0)</f>
        <v>Single Family</v>
      </c>
      <c r="J4930" s="54">
        <v>150</v>
      </c>
      <c r="K4930" s="63" t="s">
        <v>127</v>
      </c>
      <c r="L4930">
        <v>4930</v>
      </c>
    </row>
    <row r="4931" spans="1:12">
      <c r="A4931" s="50" t="s">
        <v>888</v>
      </c>
      <c r="B4931" s="51" t="s">
        <v>1541</v>
      </c>
      <c r="C4931" s="131" t="s">
        <v>1915</v>
      </c>
      <c r="D4931" s="52">
        <v>115000</v>
      </c>
      <c r="E4931" s="132" t="str">
        <f>VLOOKUP(D4931,Range11,2,1)</f>
        <v>A</v>
      </c>
      <c r="F4931" s="118" t="e">
        <f>VLOOKUP(D4931,Range10,2,0)</f>
        <v>#N/A</v>
      </c>
      <c r="G4931" s="119" t="e">
        <f>VLOOKUP(D4931,Range9,2,0)</f>
        <v>#N/A</v>
      </c>
      <c r="H4931" s="53" t="s">
        <v>16</v>
      </c>
      <c r="I4931" s="133" t="str">
        <f>VLOOKUP(H4931,Range8,2,0)</f>
        <v>Single Family</v>
      </c>
      <c r="J4931" s="54">
        <v>68</v>
      </c>
      <c r="K4931" s="63" t="s">
        <v>213</v>
      </c>
      <c r="L4931">
        <v>4931</v>
      </c>
    </row>
    <row r="4932" spans="1:12">
      <c r="A4932" s="50" t="s">
        <v>888</v>
      </c>
      <c r="B4932" s="51" t="s">
        <v>1406</v>
      </c>
      <c r="C4932" s="131" t="s">
        <v>1915</v>
      </c>
      <c r="D4932" s="52">
        <v>116900</v>
      </c>
      <c r="E4932" s="132" t="str">
        <f>VLOOKUP(D4932,Range11,2,1)</f>
        <v>A</v>
      </c>
      <c r="F4932" s="118" t="e">
        <f>VLOOKUP(D4932,Range10,2,0)</f>
        <v>#N/A</v>
      </c>
      <c r="G4932" s="119" t="e">
        <f>VLOOKUP(D4932,Range9,2,0)</f>
        <v>#N/A</v>
      </c>
      <c r="H4932" s="53" t="s">
        <v>16</v>
      </c>
      <c r="I4932" s="133" t="str">
        <f>VLOOKUP(H4932,Range8,2,0)</f>
        <v>Single Family</v>
      </c>
      <c r="J4932" s="54">
        <v>83</v>
      </c>
      <c r="K4932" s="63" t="s">
        <v>154</v>
      </c>
      <c r="L4932">
        <v>4932</v>
      </c>
    </row>
    <row r="4933" spans="1:12">
      <c r="A4933" s="50" t="s">
        <v>888</v>
      </c>
      <c r="B4933" s="51" t="s">
        <v>1585</v>
      </c>
      <c r="C4933" s="131" t="s">
        <v>23</v>
      </c>
      <c r="D4933" s="52">
        <v>117500</v>
      </c>
      <c r="E4933" s="132" t="str">
        <f>VLOOKUP(D4933,Range11,2,1)</f>
        <v>A</v>
      </c>
      <c r="F4933" s="118" t="e">
        <f>VLOOKUP(D4933,Range10,2,0)</f>
        <v>#N/A</v>
      </c>
      <c r="G4933" s="119" t="e">
        <f>VLOOKUP(D4933,Range9,2,0)</f>
        <v>#N/A</v>
      </c>
      <c r="H4933" s="53" t="s">
        <v>16</v>
      </c>
      <c r="I4933" s="133" t="str">
        <f>VLOOKUP(H4933,Range8,2,0)</f>
        <v>Single Family</v>
      </c>
      <c r="J4933" s="54">
        <v>196</v>
      </c>
      <c r="K4933" s="63" t="s">
        <v>248</v>
      </c>
      <c r="L4933">
        <v>4933</v>
      </c>
    </row>
    <row r="4934" spans="1:12">
      <c r="A4934" s="50" t="s">
        <v>888</v>
      </c>
      <c r="B4934" s="51" t="s">
        <v>1360</v>
      </c>
      <c r="C4934" s="131" t="s">
        <v>1911</v>
      </c>
      <c r="D4934" s="52">
        <v>118900</v>
      </c>
      <c r="E4934" s="132" t="str">
        <f>VLOOKUP(D4934,Range11,2,1)</f>
        <v>A</v>
      </c>
      <c r="F4934" s="118" t="e">
        <f>VLOOKUP(D4934,Range10,2,0)</f>
        <v>#N/A</v>
      </c>
      <c r="G4934" s="119" t="e">
        <f>VLOOKUP(D4934,Range9,2,0)</f>
        <v>#N/A</v>
      </c>
      <c r="H4934" s="53" t="s">
        <v>16</v>
      </c>
      <c r="I4934" s="133" t="str">
        <f>VLOOKUP(H4934,Range8,2,0)</f>
        <v>Single Family</v>
      </c>
      <c r="J4934" s="54">
        <v>38</v>
      </c>
      <c r="K4934" s="63" t="s">
        <v>65</v>
      </c>
      <c r="L4934">
        <v>4934</v>
      </c>
    </row>
    <row r="4935" spans="1:12">
      <c r="A4935" s="50" t="s">
        <v>888</v>
      </c>
      <c r="B4935" s="51" t="s">
        <v>1471</v>
      </c>
      <c r="C4935" s="131" t="s">
        <v>1915</v>
      </c>
      <c r="D4935" s="52">
        <v>119000</v>
      </c>
      <c r="E4935" s="132" t="str">
        <f>VLOOKUP(D4935,Range11,2,1)</f>
        <v>A</v>
      </c>
      <c r="F4935" s="118" t="e">
        <f>VLOOKUP(D4935,Range10,2,0)</f>
        <v>#N/A</v>
      </c>
      <c r="G4935" s="119" t="e">
        <f>VLOOKUP(D4935,Range9,2,0)</f>
        <v>#N/A</v>
      </c>
      <c r="H4935" s="53" t="s">
        <v>16</v>
      </c>
      <c r="I4935" s="133" t="str">
        <f>VLOOKUP(H4935,Range8,2,0)</f>
        <v>Single Family</v>
      </c>
      <c r="J4935" s="54">
        <v>69</v>
      </c>
      <c r="K4935" s="63" t="s">
        <v>85</v>
      </c>
      <c r="L4935">
        <v>4935</v>
      </c>
    </row>
    <row r="4936" spans="1:12">
      <c r="A4936" s="50" t="s">
        <v>888</v>
      </c>
      <c r="B4936" s="51" t="s">
        <v>1623</v>
      </c>
      <c r="C4936" s="131" t="s">
        <v>1911</v>
      </c>
      <c r="D4936" s="52">
        <v>119000</v>
      </c>
      <c r="E4936" s="132" t="str">
        <f>VLOOKUP(D4936,Range11,2,1)</f>
        <v>A</v>
      </c>
      <c r="F4936" s="118" t="e">
        <f>VLOOKUP(D4936,Range10,2,0)</f>
        <v>#N/A</v>
      </c>
      <c r="G4936" s="119" t="e">
        <f>VLOOKUP(D4936,Range9,2,0)</f>
        <v>#N/A</v>
      </c>
      <c r="H4936" s="53" t="s">
        <v>16</v>
      </c>
      <c r="I4936" s="133" t="str">
        <f>VLOOKUP(H4936,Range8,2,0)</f>
        <v>Single Family</v>
      </c>
      <c r="J4936" s="54">
        <v>61</v>
      </c>
      <c r="K4936" s="63" t="s">
        <v>202</v>
      </c>
      <c r="L4936">
        <v>4936</v>
      </c>
    </row>
    <row r="4937" spans="1:12">
      <c r="A4937" s="50" t="s">
        <v>888</v>
      </c>
      <c r="B4937" s="51" t="s">
        <v>1368</v>
      </c>
      <c r="C4937" s="131" t="s">
        <v>1910</v>
      </c>
      <c r="D4937" s="52">
        <v>119000</v>
      </c>
      <c r="E4937" s="132" t="str">
        <f>VLOOKUP(D4937,Range11,2,1)</f>
        <v>A</v>
      </c>
      <c r="F4937" s="118" t="e">
        <f>VLOOKUP(D4937,Range10,2,0)</f>
        <v>#N/A</v>
      </c>
      <c r="G4937" s="119" t="e">
        <f>VLOOKUP(D4937,Range9,2,0)</f>
        <v>#N/A</v>
      </c>
      <c r="H4937" s="53" t="s">
        <v>16</v>
      </c>
      <c r="I4937" s="133" t="str">
        <f>VLOOKUP(H4937,Range8,2,0)</f>
        <v>Single Family</v>
      </c>
      <c r="J4937" s="54">
        <v>4</v>
      </c>
      <c r="K4937" s="63" t="s">
        <v>102</v>
      </c>
      <c r="L4937">
        <v>4937</v>
      </c>
    </row>
    <row r="4938" spans="1:12">
      <c r="A4938" s="50" t="s">
        <v>888</v>
      </c>
      <c r="B4938" s="51" t="s">
        <v>1555</v>
      </c>
      <c r="C4938" s="131" t="s">
        <v>1912</v>
      </c>
      <c r="D4938" s="52">
        <v>119900</v>
      </c>
      <c r="E4938" s="132" t="str">
        <f>VLOOKUP(D4938,Range11,2,1)</f>
        <v>A</v>
      </c>
      <c r="F4938" s="118" t="e">
        <f>VLOOKUP(D4938,Range10,2,0)</f>
        <v>#N/A</v>
      </c>
      <c r="G4938" s="119" t="e">
        <f>VLOOKUP(D4938,Range9,2,0)</f>
        <v>#N/A</v>
      </c>
      <c r="H4938" s="53" t="s">
        <v>12</v>
      </c>
      <c r="I4938" s="133" t="str">
        <f>VLOOKUP(H4938,Range8,2,0)</f>
        <v>Condo</v>
      </c>
      <c r="J4938" s="54">
        <v>96</v>
      </c>
      <c r="K4938" s="63" t="s">
        <v>871</v>
      </c>
      <c r="L4938">
        <v>4938</v>
      </c>
    </row>
    <row r="4939" spans="1:12">
      <c r="A4939" s="50" t="s">
        <v>888</v>
      </c>
      <c r="B4939" s="51" t="s">
        <v>1639</v>
      </c>
      <c r="C4939" s="131" t="s">
        <v>1911</v>
      </c>
      <c r="D4939" s="52">
        <v>119900</v>
      </c>
      <c r="E4939" s="132" t="str">
        <f>VLOOKUP(D4939,Range11,2,1)</f>
        <v>A</v>
      </c>
      <c r="F4939" s="118" t="e">
        <f>VLOOKUP(D4939,Range10,2,0)</f>
        <v>#N/A</v>
      </c>
      <c r="G4939" s="119" t="e">
        <f>VLOOKUP(D4939,Range9,2,0)</f>
        <v>#N/A</v>
      </c>
      <c r="H4939" s="53" t="s">
        <v>16</v>
      </c>
      <c r="I4939" s="133" t="str">
        <f>VLOOKUP(H4939,Range8,2,0)</f>
        <v>Single Family</v>
      </c>
      <c r="J4939" s="54">
        <v>44</v>
      </c>
      <c r="K4939" s="63" t="s">
        <v>228</v>
      </c>
      <c r="L4939">
        <v>4939</v>
      </c>
    </row>
    <row r="4940" spans="1:12">
      <c r="A4940" s="50" t="s">
        <v>888</v>
      </c>
      <c r="B4940" s="51" t="s">
        <v>1451</v>
      </c>
      <c r="C4940" s="131" t="s">
        <v>1910</v>
      </c>
      <c r="D4940" s="52">
        <v>119900</v>
      </c>
      <c r="E4940" s="132" t="str">
        <f>VLOOKUP(D4940,Range11,2,1)</f>
        <v>A</v>
      </c>
      <c r="F4940" s="118" t="e">
        <f>VLOOKUP(D4940,Range10,2,0)</f>
        <v>#N/A</v>
      </c>
      <c r="G4940" s="119" t="e">
        <f>VLOOKUP(D4940,Range9,2,0)</f>
        <v>#N/A</v>
      </c>
      <c r="H4940" s="53" t="s">
        <v>16</v>
      </c>
      <c r="I4940" s="133" t="str">
        <f>VLOOKUP(H4940,Range8,2,0)</f>
        <v>Single Family</v>
      </c>
      <c r="J4940" s="54">
        <v>24</v>
      </c>
      <c r="K4940" s="63" t="s">
        <v>228</v>
      </c>
      <c r="L4940">
        <v>4940</v>
      </c>
    </row>
    <row r="4941" spans="1:12">
      <c r="A4941" s="50" t="s">
        <v>888</v>
      </c>
      <c r="B4941" s="51" t="s">
        <v>1364</v>
      </c>
      <c r="C4941" s="131" t="s">
        <v>1910</v>
      </c>
      <c r="D4941" s="52">
        <v>120000</v>
      </c>
      <c r="E4941" s="132" t="str">
        <f>VLOOKUP(D4941,Range11,2,1)</f>
        <v>A</v>
      </c>
      <c r="F4941" s="118" t="e">
        <f>VLOOKUP(D4941,Range10,2,0)</f>
        <v>#N/A</v>
      </c>
      <c r="G4941" s="119" t="e">
        <f>VLOOKUP(D4941,Range9,2,0)</f>
        <v>#N/A</v>
      </c>
      <c r="H4941" s="53" t="s">
        <v>16</v>
      </c>
      <c r="I4941" s="133" t="str">
        <f>VLOOKUP(H4941,Range8,2,0)</f>
        <v>Single Family</v>
      </c>
      <c r="J4941" s="54">
        <v>18</v>
      </c>
      <c r="K4941" s="63" t="s">
        <v>85</v>
      </c>
      <c r="L4941">
        <v>4941</v>
      </c>
    </row>
    <row r="4942" spans="1:12">
      <c r="A4942" s="50" t="s">
        <v>888</v>
      </c>
      <c r="B4942" s="51" t="s">
        <v>1446</v>
      </c>
      <c r="C4942" s="131" t="s">
        <v>1913</v>
      </c>
      <c r="D4942" s="52">
        <v>120334</v>
      </c>
      <c r="E4942" s="132" t="str">
        <f>VLOOKUP(D4942,Range11,2,1)</f>
        <v>A</v>
      </c>
      <c r="F4942" s="118" t="e">
        <f>VLOOKUP(D4942,Range10,2,0)</f>
        <v>#N/A</v>
      </c>
      <c r="G4942" s="119" t="e">
        <f>VLOOKUP(D4942,Range9,2,0)</f>
        <v>#N/A</v>
      </c>
      <c r="H4942" s="53" t="s">
        <v>16</v>
      </c>
      <c r="I4942" s="133" t="str">
        <f>VLOOKUP(H4942,Range8,2,0)</f>
        <v>Single Family</v>
      </c>
      <c r="J4942" s="54">
        <v>129</v>
      </c>
      <c r="K4942" s="63" t="s">
        <v>85</v>
      </c>
      <c r="L4942">
        <v>4942</v>
      </c>
    </row>
    <row r="4943" spans="1:12">
      <c r="A4943" s="50" t="s">
        <v>888</v>
      </c>
      <c r="B4943" s="51">
        <v>39387</v>
      </c>
      <c r="C4943" s="131" t="s">
        <v>1918</v>
      </c>
      <c r="D4943" s="52">
        <v>120999</v>
      </c>
      <c r="E4943" s="132" t="str">
        <f>VLOOKUP(D4943,Range11,2,1)</f>
        <v>A</v>
      </c>
      <c r="F4943" s="118" t="e">
        <f>VLOOKUP(D4943,Range10,2,0)</f>
        <v>#N/A</v>
      </c>
      <c r="G4943" s="119" t="e">
        <f>VLOOKUP(D4943,Range9,2,0)</f>
        <v>#N/A</v>
      </c>
      <c r="H4943" s="53" t="s">
        <v>16</v>
      </c>
      <c r="I4943" s="133" t="str">
        <f>VLOOKUP(H4943,Range8,2,0)</f>
        <v>Single Family</v>
      </c>
      <c r="J4943" s="54">
        <v>305</v>
      </c>
      <c r="K4943" s="63" t="s">
        <v>357</v>
      </c>
      <c r="L4943">
        <v>4943</v>
      </c>
    </row>
    <row r="4944" spans="1:12">
      <c r="A4944" s="50" t="s">
        <v>1005</v>
      </c>
      <c r="B4944" s="51" t="s">
        <v>1624</v>
      </c>
      <c r="C4944" s="131" t="s">
        <v>1914</v>
      </c>
      <c r="D4944" s="52">
        <v>178500</v>
      </c>
      <c r="E4944" s="132" t="str">
        <f>VLOOKUP(D4944,Range11,2,1)</f>
        <v>A</v>
      </c>
      <c r="F4944" s="118" t="e">
        <f>VLOOKUP(D4944,Range10,2,0)</f>
        <v>#N/A</v>
      </c>
      <c r="G4944" s="119" t="e">
        <f>VLOOKUP(D4944,Range9,2,0)</f>
        <v>#N/A</v>
      </c>
      <c r="H4944" s="53" t="s">
        <v>12</v>
      </c>
      <c r="I4944" s="133" t="str">
        <f>VLOOKUP(H4944,Range8,2,0)</f>
        <v>Condo</v>
      </c>
      <c r="J4944" s="54">
        <v>158</v>
      </c>
      <c r="K4944" s="63" t="s">
        <v>960</v>
      </c>
      <c r="L4944">
        <v>4944</v>
      </c>
    </row>
    <row r="4945" spans="1:12">
      <c r="A4945" s="50" t="s">
        <v>1005</v>
      </c>
      <c r="B4945" s="51" t="s">
        <v>1620</v>
      </c>
      <c r="C4945" s="131" t="s">
        <v>1920</v>
      </c>
      <c r="D4945" s="52">
        <v>179000</v>
      </c>
      <c r="E4945" s="132" t="str">
        <f>VLOOKUP(D4945,Range11,2,1)</f>
        <v>A</v>
      </c>
      <c r="F4945" s="118" t="e">
        <f>VLOOKUP(D4945,Range10,2,0)</f>
        <v>#N/A</v>
      </c>
      <c r="G4945" s="119" t="e">
        <f>VLOOKUP(D4945,Range9,2,0)</f>
        <v>#N/A</v>
      </c>
      <c r="H4945" s="53" t="s">
        <v>12</v>
      </c>
      <c r="I4945" s="133" t="str">
        <f>VLOOKUP(H4945,Range8,2,0)</f>
        <v>Condo</v>
      </c>
      <c r="J4945" s="54">
        <v>238</v>
      </c>
      <c r="K4945" s="63" t="s">
        <v>960</v>
      </c>
      <c r="L4945">
        <v>4945</v>
      </c>
    </row>
    <row r="4946" spans="1:12">
      <c r="A4946" s="50" t="s">
        <v>1005</v>
      </c>
      <c r="B4946" s="51" t="s">
        <v>1482</v>
      </c>
      <c r="C4946" s="131" t="s">
        <v>1912</v>
      </c>
      <c r="D4946" s="52">
        <v>179000</v>
      </c>
      <c r="E4946" s="132" t="str">
        <f>VLOOKUP(D4946,Range11,2,1)</f>
        <v>A</v>
      </c>
      <c r="F4946" s="118" t="e">
        <f>VLOOKUP(D4946,Range10,2,0)</f>
        <v>#N/A</v>
      </c>
      <c r="G4946" s="119" t="e">
        <f>VLOOKUP(D4946,Range9,2,0)</f>
        <v>#N/A</v>
      </c>
      <c r="H4946" s="53" t="s">
        <v>12</v>
      </c>
      <c r="I4946" s="133" t="str">
        <f>VLOOKUP(H4946,Range8,2,0)</f>
        <v>Condo</v>
      </c>
      <c r="J4946" s="54">
        <v>94</v>
      </c>
      <c r="K4946" s="63" t="s">
        <v>960</v>
      </c>
      <c r="L4946">
        <v>4946</v>
      </c>
    </row>
    <row r="4947" spans="1:12">
      <c r="A4947" s="50" t="s">
        <v>1005</v>
      </c>
      <c r="B4947" s="51" t="s">
        <v>1372</v>
      </c>
      <c r="C4947" s="131" t="s">
        <v>1914</v>
      </c>
      <c r="D4947" s="52">
        <v>184900</v>
      </c>
      <c r="E4947" s="132" t="str">
        <f>VLOOKUP(D4947,Range11,2,1)</f>
        <v>A</v>
      </c>
      <c r="F4947" s="118" t="e">
        <f>VLOOKUP(D4947,Range10,2,0)</f>
        <v>#N/A</v>
      </c>
      <c r="G4947" s="119" t="e">
        <f>VLOOKUP(D4947,Range9,2,0)</f>
        <v>#N/A</v>
      </c>
      <c r="H4947" s="53" t="s">
        <v>43</v>
      </c>
      <c r="I4947" s="133" t="str">
        <f>VLOOKUP(H4947,Range8,2,0)</f>
        <v>Single Family</v>
      </c>
      <c r="J4947" s="54">
        <v>172</v>
      </c>
      <c r="K4947" s="63" t="s">
        <v>960</v>
      </c>
      <c r="L4947">
        <v>4947</v>
      </c>
    </row>
    <row r="4948" spans="1:12">
      <c r="A4948" s="50" t="s">
        <v>1005</v>
      </c>
      <c r="B4948" s="51" t="s">
        <v>1797</v>
      </c>
      <c r="C4948" s="131" t="s">
        <v>1944</v>
      </c>
      <c r="D4948" s="52">
        <v>192000</v>
      </c>
      <c r="E4948" s="132" t="str">
        <f>VLOOKUP(D4948,Range11,2,1)</f>
        <v>A</v>
      </c>
      <c r="F4948" s="118" t="e">
        <f>VLOOKUP(D4948,Range10,2,0)</f>
        <v>#N/A</v>
      </c>
      <c r="G4948" s="119" t="e">
        <f>VLOOKUP(D4948,Range9,2,0)</f>
        <v>#N/A</v>
      </c>
      <c r="H4948" s="53" t="s">
        <v>12</v>
      </c>
      <c r="I4948" s="133" t="str">
        <f>VLOOKUP(H4948,Range8,2,0)</f>
        <v>Condo</v>
      </c>
      <c r="J4948" s="54">
        <v>957</v>
      </c>
      <c r="K4948" s="63" t="s">
        <v>960</v>
      </c>
      <c r="L4948">
        <v>4948</v>
      </c>
    </row>
    <row r="4949" spans="1:12">
      <c r="A4949" s="50" t="s">
        <v>1005</v>
      </c>
      <c r="B4949" s="51" t="s">
        <v>1399</v>
      </c>
      <c r="C4949" s="131" t="s">
        <v>1920</v>
      </c>
      <c r="D4949" s="52">
        <v>195000</v>
      </c>
      <c r="E4949" s="132" t="str">
        <f>VLOOKUP(D4949,Range11,2,1)</f>
        <v>A</v>
      </c>
      <c r="F4949" s="118" t="e">
        <f>VLOOKUP(D4949,Range10,2,0)</f>
        <v>#N/A</v>
      </c>
      <c r="G4949" s="119" t="e">
        <f>VLOOKUP(D4949,Range9,2,0)</f>
        <v>#N/A</v>
      </c>
      <c r="H4949" s="53" t="s">
        <v>12</v>
      </c>
      <c r="I4949" s="133" t="str">
        <f>VLOOKUP(H4949,Range8,2,0)</f>
        <v>Condo</v>
      </c>
      <c r="J4949" s="54">
        <v>217</v>
      </c>
      <c r="K4949" s="63" t="s">
        <v>960</v>
      </c>
      <c r="L4949">
        <v>4949</v>
      </c>
    </row>
    <row r="4950" spans="1:12">
      <c r="A4950" s="50" t="s">
        <v>1005</v>
      </c>
      <c r="B4950" s="51" t="s">
        <v>1473</v>
      </c>
      <c r="C4950" s="131" t="s">
        <v>1920</v>
      </c>
      <c r="D4950" s="52">
        <v>199000</v>
      </c>
      <c r="E4950" s="132" t="str">
        <f>VLOOKUP(D4950,Range11,2,1)</f>
        <v>A</v>
      </c>
      <c r="F4950" s="118" t="e">
        <f>VLOOKUP(D4950,Range10,2,0)</f>
        <v>#N/A</v>
      </c>
      <c r="G4950" s="119" t="e">
        <f>VLOOKUP(D4950,Range9,2,0)</f>
        <v>#N/A</v>
      </c>
      <c r="H4950" s="53" t="s">
        <v>12</v>
      </c>
      <c r="I4950" s="133" t="str">
        <f>VLOOKUP(H4950,Range8,2,0)</f>
        <v>Condo</v>
      </c>
      <c r="J4950" s="54">
        <v>214</v>
      </c>
      <c r="K4950" s="63" t="s">
        <v>960</v>
      </c>
      <c r="L4950">
        <v>4950</v>
      </c>
    </row>
    <row r="4951" spans="1:12">
      <c r="A4951" s="50" t="s">
        <v>1005</v>
      </c>
      <c r="B4951" s="51" t="s">
        <v>1572</v>
      </c>
      <c r="C4951" s="131" t="s">
        <v>1912</v>
      </c>
      <c r="D4951" s="52">
        <v>199500</v>
      </c>
      <c r="E4951" s="132" t="str">
        <f>VLOOKUP(D4951,Range11,2,1)</f>
        <v>A</v>
      </c>
      <c r="F4951" s="118" t="e">
        <f>VLOOKUP(D4951,Range10,2,0)</f>
        <v>#N/A</v>
      </c>
      <c r="G4951" s="119" t="e">
        <f>VLOOKUP(D4951,Range9,2,0)</f>
        <v>#N/A</v>
      </c>
      <c r="H4951" s="53" t="s">
        <v>42</v>
      </c>
      <c r="I4951" s="133" t="str">
        <f>VLOOKUP(H4951,Range8,2,0)</f>
        <v>Condo</v>
      </c>
      <c r="J4951" s="54">
        <v>100</v>
      </c>
      <c r="K4951" s="63" t="s">
        <v>960</v>
      </c>
      <c r="L4951">
        <v>4951</v>
      </c>
    </row>
    <row r="4952" spans="1:12">
      <c r="A4952" s="50" t="s">
        <v>1005</v>
      </c>
      <c r="B4952" s="51" t="s">
        <v>1472</v>
      </c>
      <c r="C4952" s="131" t="s">
        <v>1912</v>
      </c>
      <c r="D4952" s="52">
        <v>209900</v>
      </c>
      <c r="E4952" s="132" t="str">
        <f>VLOOKUP(D4952,Range11,2,1)</f>
        <v>A</v>
      </c>
      <c r="F4952" s="118" t="e">
        <f>VLOOKUP(D4952,Range10,2,0)</f>
        <v>#N/A</v>
      </c>
      <c r="G4952" s="119" t="e">
        <f>VLOOKUP(D4952,Range9,2,0)</f>
        <v>#N/A</v>
      </c>
      <c r="H4952" s="53" t="s">
        <v>42</v>
      </c>
      <c r="I4952" s="133" t="str">
        <f>VLOOKUP(H4952,Range8,2,0)</f>
        <v>Condo</v>
      </c>
      <c r="J4952" s="54">
        <v>120</v>
      </c>
      <c r="K4952" s="63" t="s">
        <v>960</v>
      </c>
      <c r="L4952">
        <v>4952</v>
      </c>
    </row>
    <row r="4953" spans="1:12">
      <c r="A4953" s="50" t="s">
        <v>1005</v>
      </c>
      <c r="B4953" s="51">
        <v>39391</v>
      </c>
      <c r="C4953" s="131" t="s">
        <v>1918</v>
      </c>
      <c r="D4953" s="52">
        <v>225000</v>
      </c>
      <c r="E4953" s="132" t="str">
        <f>VLOOKUP(D4953,Range11,2,1)</f>
        <v>A</v>
      </c>
      <c r="F4953" s="118" t="e">
        <f>VLOOKUP(D4953,Range10,2,0)</f>
        <v>#N/A</v>
      </c>
      <c r="G4953" s="119" t="e">
        <f>VLOOKUP(D4953,Range9,2,0)</f>
        <v>#N/A</v>
      </c>
      <c r="H4953" s="53" t="s">
        <v>43</v>
      </c>
      <c r="I4953" s="133" t="str">
        <f>VLOOKUP(H4953,Range8,2,0)</f>
        <v>Single Family</v>
      </c>
      <c r="J4953" s="54">
        <v>301</v>
      </c>
      <c r="K4953" s="63" t="s">
        <v>960</v>
      </c>
      <c r="L4953">
        <v>4953</v>
      </c>
    </row>
    <row r="4954" spans="1:12">
      <c r="A4954" s="50" t="s">
        <v>1005</v>
      </c>
      <c r="B4954" s="51" t="s">
        <v>1798</v>
      </c>
      <c r="C4954" s="131" t="s">
        <v>1940</v>
      </c>
      <c r="D4954" s="52">
        <v>227000</v>
      </c>
      <c r="E4954" s="132" t="str">
        <f>VLOOKUP(D4954,Range11,2,1)</f>
        <v>A</v>
      </c>
      <c r="F4954" s="118" t="e">
        <f>VLOOKUP(D4954,Range10,2,0)</f>
        <v>#N/A</v>
      </c>
      <c r="G4954" s="119" t="e">
        <f>VLOOKUP(D4954,Range9,2,0)</f>
        <v>#N/A</v>
      </c>
      <c r="H4954" s="53" t="s">
        <v>43</v>
      </c>
      <c r="I4954" s="133" t="str">
        <f>VLOOKUP(H4954,Range8,2,0)</f>
        <v>Single Family</v>
      </c>
      <c r="J4954" s="54">
        <v>738</v>
      </c>
      <c r="K4954" s="63" t="s">
        <v>960</v>
      </c>
      <c r="L4954">
        <v>4954</v>
      </c>
    </row>
    <row r="4955" spans="1:12">
      <c r="A4955" s="50" t="s">
        <v>1005</v>
      </c>
      <c r="B4955" s="51" t="s">
        <v>1553</v>
      </c>
      <c r="C4955" s="131" t="s">
        <v>1923</v>
      </c>
      <c r="D4955" s="52">
        <v>229900</v>
      </c>
      <c r="E4955" s="132" t="str">
        <f>VLOOKUP(D4955,Range11,2,1)</f>
        <v>A</v>
      </c>
      <c r="F4955" s="118" t="e">
        <f>VLOOKUP(D4955,Range10,2,0)</f>
        <v>#N/A</v>
      </c>
      <c r="G4955" s="119" t="e">
        <f>VLOOKUP(D4955,Range9,2,0)</f>
        <v>#N/A</v>
      </c>
      <c r="H4955" s="53" t="s">
        <v>12</v>
      </c>
      <c r="I4955" s="133" t="str">
        <f>VLOOKUP(H4955,Range8,2,0)</f>
        <v>Condo</v>
      </c>
      <c r="J4955" s="54">
        <v>363</v>
      </c>
      <c r="K4955" s="63" t="s">
        <v>960</v>
      </c>
      <c r="L4955">
        <v>4955</v>
      </c>
    </row>
    <row r="4956" spans="1:12">
      <c r="A4956" s="50" t="s">
        <v>1005</v>
      </c>
      <c r="B4956" s="51">
        <v>39419</v>
      </c>
      <c r="C4956" s="131" t="s">
        <v>1919</v>
      </c>
      <c r="D4956" s="52">
        <v>237000</v>
      </c>
      <c r="E4956" s="132" t="str">
        <f>VLOOKUP(D4956,Range11,2,1)</f>
        <v>A</v>
      </c>
      <c r="F4956" s="118" t="e">
        <f>VLOOKUP(D4956,Range10,2,0)</f>
        <v>#N/A</v>
      </c>
      <c r="G4956" s="119" t="e">
        <f>VLOOKUP(D4956,Range9,2,0)</f>
        <v>#N/A</v>
      </c>
      <c r="H4956" s="53" t="s">
        <v>16</v>
      </c>
      <c r="I4956" s="133" t="str">
        <f>VLOOKUP(H4956,Range8,2,0)</f>
        <v>Single Family</v>
      </c>
      <c r="J4956" s="54">
        <v>273</v>
      </c>
      <c r="K4956" s="63" t="s">
        <v>960</v>
      </c>
      <c r="L4956">
        <v>4956</v>
      </c>
    </row>
    <row r="4957" spans="1:12">
      <c r="A4957" s="50" t="s">
        <v>1005</v>
      </c>
      <c r="B4957" s="51" t="s">
        <v>1527</v>
      </c>
      <c r="C4957" s="131" t="s">
        <v>1912</v>
      </c>
      <c r="D4957" s="52">
        <v>245000</v>
      </c>
      <c r="E4957" s="132" t="str">
        <f>VLOOKUP(D4957,Range11,2,1)</f>
        <v>A</v>
      </c>
      <c r="F4957" s="118" t="e">
        <f>VLOOKUP(D4957,Range10,2,0)</f>
        <v>#N/A</v>
      </c>
      <c r="G4957" s="119" t="e">
        <f>VLOOKUP(D4957,Range9,2,0)</f>
        <v>#N/A</v>
      </c>
      <c r="H4957" s="53" t="s">
        <v>16</v>
      </c>
      <c r="I4957" s="133" t="str">
        <f>VLOOKUP(H4957,Range8,2,0)</f>
        <v>Single Family</v>
      </c>
      <c r="J4957" s="54">
        <v>110</v>
      </c>
      <c r="K4957" s="63" t="s">
        <v>960</v>
      </c>
      <c r="L4957">
        <v>4957</v>
      </c>
    </row>
    <row r="4958" spans="1:12">
      <c r="A4958" s="50" t="s">
        <v>1005</v>
      </c>
      <c r="B4958" s="51" t="s">
        <v>1395</v>
      </c>
      <c r="C4958" s="131" t="s">
        <v>1915</v>
      </c>
      <c r="D4958" s="52">
        <v>245000</v>
      </c>
      <c r="E4958" s="132" t="str">
        <f>VLOOKUP(D4958,Range11,2,1)</f>
        <v>A</v>
      </c>
      <c r="F4958" s="118" t="e">
        <f>VLOOKUP(D4958,Range10,2,0)</f>
        <v>#N/A</v>
      </c>
      <c r="G4958" s="119" t="e">
        <f>VLOOKUP(D4958,Range9,2,0)</f>
        <v>#N/A</v>
      </c>
      <c r="H4958" s="53" t="s">
        <v>12</v>
      </c>
      <c r="I4958" s="133" t="str">
        <f>VLOOKUP(H4958,Range8,2,0)</f>
        <v>Condo</v>
      </c>
      <c r="J4958" s="54">
        <v>92</v>
      </c>
      <c r="K4958" s="63" t="s">
        <v>960</v>
      </c>
      <c r="L4958">
        <v>4958</v>
      </c>
    </row>
    <row r="4959" spans="1:12">
      <c r="A4959" s="50" t="s">
        <v>1005</v>
      </c>
      <c r="B4959" s="51">
        <v>39433</v>
      </c>
      <c r="C4959" s="131" t="s">
        <v>1919</v>
      </c>
      <c r="D4959" s="52">
        <v>249000</v>
      </c>
      <c r="E4959" s="132" t="str">
        <f>VLOOKUP(D4959,Range11,2,1)</f>
        <v>A</v>
      </c>
      <c r="F4959" s="118" t="e">
        <f>VLOOKUP(D4959,Range10,2,0)</f>
        <v>#N/A</v>
      </c>
      <c r="G4959" s="119" t="e">
        <f>VLOOKUP(D4959,Range9,2,0)</f>
        <v>#N/A</v>
      </c>
      <c r="H4959" s="53" t="s">
        <v>12</v>
      </c>
      <c r="I4959" s="133" t="str">
        <f>VLOOKUP(H4959,Range8,2,0)</f>
        <v>Condo</v>
      </c>
      <c r="J4959" s="54">
        <v>244</v>
      </c>
      <c r="K4959" s="63" t="s">
        <v>310</v>
      </c>
      <c r="L4959">
        <v>4959</v>
      </c>
    </row>
    <row r="4960" spans="1:12">
      <c r="A4960" s="50" t="s">
        <v>1005</v>
      </c>
      <c r="B4960" s="51" t="s">
        <v>1799</v>
      </c>
      <c r="C4960" s="131" t="s">
        <v>1925</v>
      </c>
      <c r="D4960" s="52">
        <v>249900</v>
      </c>
      <c r="E4960" s="132" t="str">
        <f>VLOOKUP(D4960,Range11,2,1)</f>
        <v>A</v>
      </c>
      <c r="F4960" s="118" t="e">
        <f>VLOOKUP(D4960,Range10,2,0)</f>
        <v>#N/A</v>
      </c>
      <c r="G4960" s="119" t="e">
        <f>VLOOKUP(D4960,Range9,2,0)</f>
        <v>#N/A</v>
      </c>
      <c r="H4960" s="53" t="s">
        <v>16</v>
      </c>
      <c r="I4960" s="133" t="str">
        <f>VLOOKUP(H4960,Range8,2,0)</f>
        <v>Single Family</v>
      </c>
      <c r="J4960" s="54">
        <v>465</v>
      </c>
      <c r="K4960" s="63" t="s">
        <v>960</v>
      </c>
      <c r="L4960">
        <v>4960</v>
      </c>
    </row>
    <row r="4961" spans="1:12">
      <c r="A4961" s="50" t="s">
        <v>1005</v>
      </c>
      <c r="B4961" s="51" t="s">
        <v>1550</v>
      </c>
      <c r="C4961" s="131" t="s">
        <v>1920</v>
      </c>
      <c r="D4961" s="52">
        <v>267000</v>
      </c>
      <c r="E4961" s="132" t="str">
        <f>VLOOKUP(D4961,Range11,2,1)</f>
        <v>B</v>
      </c>
      <c r="F4961" s="118" t="e">
        <f>VLOOKUP(D4961,Range10,2,0)</f>
        <v>#N/A</v>
      </c>
      <c r="G4961" s="119" t="e">
        <f>VLOOKUP(D4961,Range9,2,0)</f>
        <v>#N/A</v>
      </c>
      <c r="H4961" s="53" t="s">
        <v>42</v>
      </c>
      <c r="I4961" s="133" t="str">
        <f>VLOOKUP(H4961,Range8,2,0)</f>
        <v>Condo</v>
      </c>
      <c r="J4961" s="54">
        <v>240</v>
      </c>
      <c r="K4961" s="63" t="s">
        <v>960</v>
      </c>
      <c r="L4961">
        <v>4961</v>
      </c>
    </row>
    <row r="4962" spans="1:12">
      <c r="A4962" s="50" t="s">
        <v>1005</v>
      </c>
      <c r="B4962" s="51" t="s">
        <v>1800</v>
      </c>
      <c r="C4962" s="131" t="s">
        <v>1927</v>
      </c>
      <c r="D4962" s="52">
        <v>268500</v>
      </c>
      <c r="E4962" s="132" t="str">
        <f>VLOOKUP(D4962,Range11,2,1)</f>
        <v>B</v>
      </c>
      <c r="F4962" s="118" t="e">
        <f>VLOOKUP(D4962,Range10,2,0)</f>
        <v>#N/A</v>
      </c>
      <c r="G4962" s="119" t="e">
        <f>VLOOKUP(D4962,Range9,2,0)</f>
        <v>#N/A</v>
      </c>
      <c r="H4962" s="53" t="s">
        <v>43</v>
      </c>
      <c r="I4962" s="133" t="str">
        <f>VLOOKUP(H4962,Range8,2,0)</f>
        <v>Single Family</v>
      </c>
      <c r="J4962" s="54">
        <v>414</v>
      </c>
      <c r="K4962" s="63" t="s">
        <v>960</v>
      </c>
      <c r="L4962">
        <v>4962</v>
      </c>
    </row>
    <row r="4963" spans="1:12">
      <c r="A4963" s="50" t="s">
        <v>1005</v>
      </c>
      <c r="B4963" s="51" t="s">
        <v>1801</v>
      </c>
      <c r="C4963" s="131" t="s">
        <v>1916</v>
      </c>
      <c r="D4963" s="52">
        <v>274900</v>
      </c>
      <c r="E4963" s="132" t="str">
        <f>VLOOKUP(D4963,Range11,2,1)</f>
        <v>B</v>
      </c>
      <c r="F4963" s="118" t="e">
        <f>VLOOKUP(D4963,Range10,2,0)</f>
        <v>#N/A</v>
      </c>
      <c r="G4963" s="119" t="e">
        <f>VLOOKUP(D4963,Range9,2,0)</f>
        <v>#N/A</v>
      </c>
      <c r="H4963" s="53" t="s">
        <v>43</v>
      </c>
      <c r="I4963" s="133" t="str">
        <f>VLOOKUP(H4963,Range8,2,0)</f>
        <v>Single Family</v>
      </c>
      <c r="J4963" s="54">
        <v>394</v>
      </c>
      <c r="K4963" s="63" t="s">
        <v>960</v>
      </c>
      <c r="L4963">
        <v>4963</v>
      </c>
    </row>
    <row r="4964" spans="1:12">
      <c r="A4964" s="50" t="s">
        <v>1005</v>
      </c>
      <c r="B4964" s="51" t="s">
        <v>1524</v>
      </c>
      <c r="C4964" s="131" t="s">
        <v>1920</v>
      </c>
      <c r="D4964" s="52">
        <v>275000</v>
      </c>
      <c r="E4964" s="132" t="str">
        <f>VLOOKUP(D4964,Range11,2,1)</f>
        <v>B</v>
      </c>
      <c r="F4964" s="118" t="e">
        <f>VLOOKUP(D4964,Range10,2,0)</f>
        <v>#N/A</v>
      </c>
      <c r="G4964" s="119" t="e">
        <f>VLOOKUP(D4964,Range9,2,0)</f>
        <v>#N/A</v>
      </c>
      <c r="H4964" s="53" t="s">
        <v>43</v>
      </c>
      <c r="I4964" s="133" t="str">
        <f>VLOOKUP(H4964,Range8,2,0)</f>
        <v>Single Family</v>
      </c>
      <c r="J4964" s="54">
        <v>242</v>
      </c>
      <c r="K4964" s="63" t="s">
        <v>960</v>
      </c>
      <c r="L4964">
        <v>4964</v>
      </c>
    </row>
    <row r="4965" spans="1:12">
      <c r="A4965" s="50" t="s">
        <v>1005</v>
      </c>
      <c r="B4965" s="51" t="s">
        <v>1364</v>
      </c>
      <c r="C4965" s="131" t="s">
        <v>1910</v>
      </c>
      <c r="D4965" s="52">
        <v>275000</v>
      </c>
      <c r="E4965" s="132" t="str">
        <f>VLOOKUP(D4965,Range11,2,1)</f>
        <v>B</v>
      </c>
      <c r="F4965" s="118" t="e">
        <f>VLOOKUP(D4965,Range10,2,0)</f>
        <v>#N/A</v>
      </c>
      <c r="G4965" s="119" t="e">
        <f>VLOOKUP(D4965,Range9,2,0)</f>
        <v>#N/A</v>
      </c>
      <c r="H4965" s="53" t="s">
        <v>17</v>
      </c>
      <c r="I4965" s="133" t="str">
        <f>VLOOKUP(H4965,Range8,2,0)</f>
        <v>Condo</v>
      </c>
      <c r="J4965" s="54">
        <v>18</v>
      </c>
      <c r="K4965" s="63" t="s">
        <v>113</v>
      </c>
      <c r="L4965">
        <v>4965</v>
      </c>
    </row>
    <row r="4966" spans="1:12">
      <c r="A4966" s="50" t="s">
        <v>1005</v>
      </c>
      <c r="B4966" s="51" t="s">
        <v>1618</v>
      </c>
      <c r="C4966" s="131" t="s">
        <v>1913</v>
      </c>
      <c r="D4966" s="52">
        <v>279000</v>
      </c>
      <c r="E4966" s="132" t="str">
        <f>VLOOKUP(D4966,Range11,2,1)</f>
        <v>B</v>
      </c>
      <c r="F4966" s="118" t="e">
        <f>VLOOKUP(D4966,Range10,2,0)</f>
        <v>#N/A</v>
      </c>
      <c r="G4966" s="119" t="e">
        <f>VLOOKUP(D4966,Range9,2,0)</f>
        <v>#N/A</v>
      </c>
      <c r="H4966" s="53" t="s">
        <v>16</v>
      </c>
      <c r="I4966" s="133" t="str">
        <f>VLOOKUP(H4966,Range8,2,0)</f>
        <v>Single Family</v>
      </c>
      <c r="J4966" s="54">
        <v>152</v>
      </c>
      <c r="K4966" s="63" t="s">
        <v>960</v>
      </c>
      <c r="L4966">
        <v>4966</v>
      </c>
    </row>
    <row r="4967" spans="1:12">
      <c r="A4967" s="50" t="s">
        <v>1005</v>
      </c>
      <c r="B4967" s="51">
        <v>39417</v>
      </c>
      <c r="C4967" s="131" t="s">
        <v>1919</v>
      </c>
      <c r="D4967" s="52">
        <v>279900</v>
      </c>
      <c r="E4967" s="132" t="str">
        <f>VLOOKUP(D4967,Range11,2,1)</f>
        <v>B</v>
      </c>
      <c r="F4967" s="118" t="e">
        <f>VLOOKUP(D4967,Range10,2,0)</f>
        <v>#N/A</v>
      </c>
      <c r="G4967" s="119" t="e">
        <f>VLOOKUP(D4967,Range9,2,0)</f>
        <v>#N/A</v>
      </c>
      <c r="H4967" s="53" t="s">
        <v>43</v>
      </c>
      <c r="I4967" s="133" t="str">
        <f>VLOOKUP(H4967,Range8,2,0)</f>
        <v>Single Family</v>
      </c>
      <c r="J4967" s="54">
        <v>275</v>
      </c>
      <c r="K4967" s="63" t="s">
        <v>960</v>
      </c>
      <c r="L4967">
        <v>4967</v>
      </c>
    </row>
    <row r="4968" spans="1:12">
      <c r="A4968" s="50" t="s">
        <v>1005</v>
      </c>
      <c r="B4968" s="51" t="s">
        <v>1455</v>
      </c>
      <c r="C4968" s="131" t="s">
        <v>1913</v>
      </c>
      <c r="D4968" s="52">
        <v>285000</v>
      </c>
      <c r="E4968" s="132" t="str">
        <f>VLOOKUP(D4968,Range11,2,1)</f>
        <v>B</v>
      </c>
      <c r="F4968" s="118" t="e">
        <f>VLOOKUP(D4968,Range10,2,0)</f>
        <v>#N/A</v>
      </c>
      <c r="G4968" s="119" t="e">
        <f>VLOOKUP(D4968,Range9,2,0)</f>
        <v>#N/A</v>
      </c>
      <c r="H4968" s="53" t="s">
        <v>16</v>
      </c>
      <c r="I4968" s="133" t="str">
        <f>VLOOKUP(H4968,Range8,2,0)</f>
        <v>Single Family</v>
      </c>
      <c r="J4968" s="54">
        <v>150</v>
      </c>
      <c r="K4968" s="63" t="s">
        <v>310</v>
      </c>
      <c r="L4968">
        <v>4968</v>
      </c>
    </row>
    <row r="4969" spans="1:12">
      <c r="A4969" s="50" t="s">
        <v>1005</v>
      </c>
      <c r="B4969" s="51" t="s">
        <v>1487</v>
      </c>
      <c r="C4969" s="131" t="s">
        <v>1913</v>
      </c>
      <c r="D4969" s="52">
        <v>289000</v>
      </c>
      <c r="E4969" s="132" t="str">
        <f>VLOOKUP(D4969,Range11,2,1)</f>
        <v>B</v>
      </c>
      <c r="F4969" s="118" t="e">
        <f>VLOOKUP(D4969,Range10,2,0)</f>
        <v>#N/A</v>
      </c>
      <c r="G4969" s="119" t="e">
        <f>VLOOKUP(D4969,Range9,2,0)</f>
        <v>#N/A</v>
      </c>
      <c r="H4969" s="53" t="s">
        <v>16</v>
      </c>
      <c r="I4969" s="133" t="str">
        <f>VLOOKUP(H4969,Range8,2,0)</f>
        <v>Single Family</v>
      </c>
      <c r="J4969" s="54">
        <v>137</v>
      </c>
      <c r="K4969" s="63" t="s">
        <v>960</v>
      </c>
      <c r="L4969">
        <v>4969</v>
      </c>
    </row>
    <row r="4970" spans="1:12">
      <c r="A4970" s="50" t="s">
        <v>1005</v>
      </c>
      <c r="B4970" s="51" t="s">
        <v>1360</v>
      </c>
      <c r="C4970" s="131" t="s">
        <v>1911</v>
      </c>
      <c r="D4970" s="52">
        <v>289000</v>
      </c>
      <c r="E4970" s="132" t="str">
        <f>VLOOKUP(D4970,Range11,2,1)</f>
        <v>B</v>
      </c>
      <c r="F4970" s="118" t="e">
        <f>VLOOKUP(D4970,Range10,2,0)</f>
        <v>#N/A</v>
      </c>
      <c r="G4970" s="119" t="e">
        <f>VLOOKUP(D4970,Range9,2,0)</f>
        <v>#N/A</v>
      </c>
      <c r="H4970" s="53" t="s">
        <v>12</v>
      </c>
      <c r="I4970" s="133" t="str">
        <f>VLOOKUP(H4970,Range8,2,0)</f>
        <v>Condo</v>
      </c>
      <c r="J4970" s="54">
        <v>38</v>
      </c>
      <c r="K4970" s="63" t="s">
        <v>960</v>
      </c>
      <c r="L4970">
        <v>4970</v>
      </c>
    </row>
    <row r="4971" spans="1:12">
      <c r="A4971" s="50" t="s">
        <v>1005</v>
      </c>
      <c r="B4971" s="51" t="s">
        <v>1455</v>
      </c>
      <c r="C4971" s="131" t="s">
        <v>1913</v>
      </c>
      <c r="D4971" s="52">
        <v>290000</v>
      </c>
      <c r="E4971" s="132" t="str">
        <f>VLOOKUP(D4971,Range11,2,1)</f>
        <v>B</v>
      </c>
      <c r="F4971" s="118" t="e">
        <f>VLOOKUP(D4971,Range10,2,0)</f>
        <v>#N/A</v>
      </c>
      <c r="G4971" s="119" t="e">
        <f>VLOOKUP(D4971,Range9,2,0)</f>
        <v>#N/A</v>
      </c>
      <c r="H4971" s="53" t="s">
        <v>42</v>
      </c>
      <c r="I4971" s="133" t="str">
        <f>VLOOKUP(H4971,Range8,2,0)</f>
        <v>Condo</v>
      </c>
      <c r="J4971" s="54">
        <v>150</v>
      </c>
      <c r="K4971" s="63" t="s">
        <v>960</v>
      </c>
      <c r="L4971">
        <v>4971</v>
      </c>
    </row>
    <row r="4972" spans="1:12">
      <c r="A4972" s="50" t="s">
        <v>1005</v>
      </c>
      <c r="B4972" s="51" t="s">
        <v>1681</v>
      </c>
      <c r="C4972" s="131" t="s">
        <v>1939</v>
      </c>
      <c r="D4972" s="52">
        <v>299000</v>
      </c>
      <c r="E4972" s="132" t="str">
        <f>VLOOKUP(D4972,Range11,2,1)</f>
        <v>B</v>
      </c>
      <c r="F4972" s="118" t="e">
        <f>VLOOKUP(D4972,Range10,2,0)</f>
        <v>#N/A</v>
      </c>
      <c r="G4972" s="119" t="e">
        <f>VLOOKUP(D4972,Range9,2,0)</f>
        <v>#N/A</v>
      </c>
      <c r="H4972" s="53" t="s">
        <v>17</v>
      </c>
      <c r="I4972" s="133" t="str">
        <f>VLOOKUP(H4972,Range8,2,0)</f>
        <v>Condo</v>
      </c>
      <c r="J4972" s="54">
        <v>795</v>
      </c>
      <c r="K4972" s="63" t="s">
        <v>960</v>
      </c>
      <c r="L4972">
        <v>4972</v>
      </c>
    </row>
    <row r="4973" spans="1:12">
      <c r="A4973" s="50" t="s">
        <v>1005</v>
      </c>
      <c r="B4973" s="51" t="s">
        <v>1633</v>
      </c>
      <c r="C4973" s="131" t="s">
        <v>1923</v>
      </c>
      <c r="D4973" s="52">
        <v>299000</v>
      </c>
      <c r="E4973" s="132" t="str">
        <f>VLOOKUP(D4973,Range11,2,1)</f>
        <v>B</v>
      </c>
      <c r="F4973" s="118" t="e">
        <f>VLOOKUP(D4973,Range10,2,0)</f>
        <v>#N/A</v>
      </c>
      <c r="G4973" s="119" t="e">
        <f>VLOOKUP(D4973,Range9,2,0)</f>
        <v>#N/A</v>
      </c>
      <c r="H4973" s="53" t="s">
        <v>12</v>
      </c>
      <c r="I4973" s="133" t="str">
        <f>VLOOKUP(H4973,Range8,2,0)</f>
        <v>Condo</v>
      </c>
      <c r="J4973" s="54">
        <v>360</v>
      </c>
      <c r="K4973" s="63" t="s">
        <v>960</v>
      </c>
      <c r="L4973">
        <v>4973</v>
      </c>
    </row>
    <row r="4974" spans="1:12">
      <c r="A4974" s="50" t="s">
        <v>1005</v>
      </c>
      <c r="B4974" s="51" t="s">
        <v>1389</v>
      </c>
      <c r="C4974" s="131" t="s">
        <v>1915</v>
      </c>
      <c r="D4974" s="52">
        <v>299900</v>
      </c>
      <c r="E4974" s="132" t="str">
        <f>VLOOKUP(D4974,Range11,2,1)</f>
        <v>B</v>
      </c>
      <c r="F4974" s="118" t="e">
        <f>VLOOKUP(D4974,Range10,2,0)</f>
        <v>#N/A</v>
      </c>
      <c r="G4974" s="119" t="e">
        <f>VLOOKUP(D4974,Range9,2,0)</f>
        <v>#N/A</v>
      </c>
      <c r="H4974" s="53" t="s">
        <v>16</v>
      </c>
      <c r="I4974" s="133" t="str">
        <f>VLOOKUP(H4974,Range8,2,0)</f>
        <v>Single Family</v>
      </c>
      <c r="J4974" s="54">
        <v>75</v>
      </c>
      <c r="K4974" s="63" t="s">
        <v>960</v>
      </c>
      <c r="L4974">
        <v>4974</v>
      </c>
    </row>
    <row r="4975" spans="1:12">
      <c r="A4975" s="50" t="s">
        <v>1005</v>
      </c>
      <c r="B4975" s="51" t="s">
        <v>1735</v>
      </c>
      <c r="C4975" s="131" t="s">
        <v>1913</v>
      </c>
      <c r="D4975" s="52">
        <v>315000</v>
      </c>
      <c r="E4975" s="132" t="str">
        <f>VLOOKUP(D4975,Range11,2,1)</f>
        <v>B</v>
      </c>
      <c r="F4975" s="118" t="e">
        <f>VLOOKUP(D4975,Range10,2,0)</f>
        <v>#N/A</v>
      </c>
      <c r="G4975" s="119" t="e">
        <f>VLOOKUP(D4975,Range9,2,0)</f>
        <v>#N/A</v>
      </c>
      <c r="H4975" s="53" t="s">
        <v>16</v>
      </c>
      <c r="I4975" s="133" t="str">
        <f>VLOOKUP(H4975,Range8,2,0)</f>
        <v>Single Family</v>
      </c>
      <c r="J4975" s="54">
        <v>141</v>
      </c>
      <c r="K4975" s="63" t="s">
        <v>960</v>
      </c>
      <c r="L4975">
        <v>4975</v>
      </c>
    </row>
    <row r="4976" spans="1:12">
      <c r="A4976" s="50" t="s">
        <v>1005</v>
      </c>
      <c r="B4976" s="51" t="s">
        <v>1755</v>
      </c>
      <c r="C4976" s="131" t="s">
        <v>1927</v>
      </c>
      <c r="D4976" s="52">
        <v>339000</v>
      </c>
      <c r="E4976" s="132" t="str">
        <f>VLOOKUP(D4976,Range11,2,1)</f>
        <v>B</v>
      </c>
      <c r="F4976" s="118" t="e">
        <f>VLOOKUP(D4976,Range10,2,0)</f>
        <v>#N/A</v>
      </c>
      <c r="G4976" s="119" t="e">
        <f>VLOOKUP(D4976,Range9,2,0)</f>
        <v>#N/A</v>
      </c>
      <c r="H4976" s="53" t="s">
        <v>12</v>
      </c>
      <c r="I4976" s="133" t="str">
        <f>VLOOKUP(H4976,Range8,2,0)</f>
        <v>Condo</v>
      </c>
      <c r="J4976" s="54">
        <v>410</v>
      </c>
      <c r="K4976" s="63" t="s">
        <v>960</v>
      </c>
      <c r="L4976">
        <v>4976</v>
      </c>
    </row>
    <row r="4977" spans="1:12">
      <c r="A4977" s="50" t="s">
        <v>1005</v>
      </c>
      <c r="B4977" s="51" t="s">
        <v>1405</v>
      </c>
      <c r="C4977" s="131" t="s">
        <v>1910</v>
      </c>
      <c r="D4977" s="52">
        <v>339500</v>
      </c>
      <c r="E4977" s="132" t="str">
        <f>VLOOKUP(D4977,Range11,2,1)</f>
        <v>B</v>
      </c>
      <c r="F4977" s="118" t="e">
        <f>VLOOKUP(D4977,Range10,2,0)</f>
        <v>#N/A</v>
      </c>
      <c r="G4977" s="119" t="e">
        <f>VLOOKUP(D4977,Range9,2,0)</f>
        <v>#N/A</v>
      </c>
      <c r="H4977" s="53" t="s">
        <v>12</v>
      </c>
      <c r="I4977" s="133" t="str">
        <f>VLOOKUP(H4977,Range8,2,0)</f>
        <v>Condo</v>
      </c>
      <c r="J4977" s="54">
        <v>26</v>
      </c>
      <c r="K4977" s="63" t="s">
        <v>960</v>
      </c>
      <c r="L4977">
        <v>4977</v>
      </c>
    </row>
    <row r="4978" spans="1:12">
      <c r="A4978" s="50" t="s">
        <v>1005</v>
      </c>
      <c r="B4978" s="51" t="s">
        <v>1411</v>
      </c>
      <c r="C4978" s="131" t="s">
        <v>1915</v>
      </c>
      <c r="D4978" s="52">
        <v>349000</v>
      </c>
      <c r="E4978" s="132" t="str">
        <f>VLOOKUP(D4978,Range11,2,1)</f>
        <v>B</v>
      </c>
      <c r="F4978" s="118" t="e">
        <f>VLOOKUP(D4978,Range10,2,0)</f>
        <v>#N/A</v>
      </c>
      <c r="G4978" s="119" t="e">
        <f>VLOOKUP(D4978,Range9,2,0)</f>
        <v>#N/A</v>
      </c>
      <c r="H4978" s="53" t="s">
        <v>16</v>
      </c>
      <c r="I4978" s="133" t="str">
        <f>VLOOKUP(H4978,Range8,2,0)</f>
        <v>Single Family</v>
      </c>
      <c r="J4978" s="54">
        <v>76</v>
      </c>
      <c r="K4978" s="63" t="s">
        <v>960</v>
      </c>
      <c r="L4978">
        <v>4978</v>
      </c>
    </row>
    <row r="4979" spans="1:12">
      <c r="A4979" s="50" t="s">
        <v>1005</v>
      </c>
      <c r="B4979" s="51" t="s">
        <v>1670</v>
      </c>
      <c r="C4979" s="131" t="s">
        <v>1916</v>
      </c>
      <c r="D4979" s="52">
        <v>359000</v>
      </c>
      <c r="E4979" s="132" t="str">
        <f>VLOOKUP(D4979,Range11,2,1)</f>
        <v>B</v>
      </c>
      <c r="F4979" s="118" t="e">
        <f>VLOOKUP(D4979,Range10,2,0)</f>
        <v>#N/A</v>
      </c>
      <c r="G4979" s="119" t="e">
        <f>VLOOKUP(D4979,Range9,2,0)</f>
        <v>#N/A</v>
      </c>
      <c r="H4979" s="53" t="s">
        <v>12</v>
      </c>
      <c r="I4979" s="133" t="str">
        <f>VLOOKUP(H4979,Range8,2,0)</f>
        <v>Condo</v>
      </c>
      <c r="J4979" s="54">
        <v>391</v>
      </c>
      <c r="K4979" s="63" t="s">
        <v>960</v>
      </c>
      <c r="L4979">
        <v>4979</v>
      </c>
    </row>
    <row r="4980" spans="1:12">
      <c r="A4980" s="50" t="s">
        <v>1005</v>
      </c>
      <c r="B4980" s="51" t="s">
        <v>1750</v>
      </c>
      <c r="C4980" s="131" t="s">
        <v>1924</v>
      </c>
      <c r="D4980" s="52">
        <v>359900</v>
      </c>
      <c r="E4980" s="132" t="str">
        <f>VLOOKUP(D4980,Range11,2,1)</f>
        <v>B</v>
      </c>
      <c r="F4980" s="118" t="e">
        <f>VLOOKUP(D4980,Range10,2,0)</f>
        <v>#N/A</v>
      </c>
      <c r="G4980" s="119" t="e">
        <f>VLOOKUP(D4980,Range9,2,0)</f>
        <v>#N/A</v>
      </c>
      <c r="H4980" s="53" t="s">
        <v>42</v>
      </c>
      <c r="I4980" s="133" t="str">
        <f>VLOOKUP(H4980,Range8,2,0)</f>
        <v>Condo</v>
      </c>
      <c r="J4980" s="54">
        <v>572</v>
      </c>
      <c r="K4980" s="63" t="s">
        <v>960</v>
      </c>
      <c r="L4980">
        <v>4980</v>
      </c>
    </row>
    <row r="4981" spans="1:12">
      <c r="A4981" s="50" t="s">
        <v>1005</v>
      </c>
      <c r="B4981" s="51" t="s">
        <v>1406</v>
      </c>
      <c r="C4981" s="131" t="s">
        <v>1915</v>
      </c>
      <c r="D4981" s="52">
        <v>385000</v>
      </c>
      <c r="E4981" s="132" t="str">
        <f>VLOOKUP(D4981,Range11,2,1)</f>
        <v>B</v>
      </c>
      <c r="F4981" s="118" t="e">
        <f>VLOOKUP(D4981,Range10,2,0)</f>
        <v>#N/A</v>
      </c>
      <c r="G4981" s="119" t="e">
        <f>VLOOKUP(D4981,Range9,2,0)</f>
        <v>#N/A</v>
      </c>
      <c r="H4981" s="53" t="s">
        <v>16</v>
      </c>
      <c r="I4981" s="133" t="str">
        <f>VLOOKUP(H4981,Range8,2,0)</f>
        <v>Single Family</v>
      </c>
      <c r="J4981" s="54">
        <v>83</v>
      </c>
      <c r="K4981" s="63" t="s">
        <v>960</v>
      </c>
      <c r="L4981">
        <v>4981</v>
      </c>
    </row>
    <row r="4982" spans="1:12">
      <c r="A4982" s="50" t="s">
        <v>1005</v>
      </c>
      <c r="B4982" s="51" t="s">
        <v>1463</v>
      </c>
      <c r="C4982" s="131" t="s">
        <v>1913</v>
      </c>
      <c r="D4982" s="52">
        <v>389000</v>
      </c>
      <c r="E4982" s="132" t="str">
        <f>VLOOKUP(D4982,Range11,2,1)</f>
        <v>B</v>
      </c>
      <c r="F4982" s="118" t="e">
        <f>VLOOKUP(D4982,Range10,2,0)</f>
        <v>#N/A</v>
      </c>
      <c r="G4982" s="119" t="e">
        <f>VLOOKUP(D4982,Range9,2,0)</f>
        <v>#N/A</v>
      </c>
      <c r="H4982" s="53" t="s">
        <v>16</v>
      </c>
      <c r="I4982" s="133" t="str">
        <f>VLOOKUP(H4982,Range8,2,0)</f>
        <v>Single Family</v>
      </c>
      <c r="J4982" s="54">
        <v>146</v>
      </c>
      <c r="K4982" s="63" t="s">
        <v>960</v>
      </c>
      <c r="L4982">
        <v>4982</v>
      </c>
    </row>
    <row r="4983" spans="1:12">
      <c r="A4983" s="50" t="s">
        <v>1005</v>
      </c>
      <c r="B4983" s="51" t="s">
        <v>1623</v>
      </c>
      <c r="C4983" s="131" t="s">
        <v>1911</v>
      </c>
      <c r="D4983" s="52">
        <v>394900</v>
      </c>
      <c r="E4983" s="132" t="str">
        <f>VLOOKUP(D4983,Range11,2,1)</f>
        <v>B</v>
      </c>
      <c r="F4983" s="118" t="e">
        <f>VLOOKUP(D4983,Range10,2,0)</f>
        <v>#N/A</v>
      </c>
      <c r="G4983" s="119" t="e">
        <f>VLOOKUP(D4983,Range9,2,0)</f>
        <v>#N/A</v>
      </c>
      <c r="H4983" s="53" t="s">
        <v>42</v>
      </c>
      <c r="I4983" s="133" t="str">
        <f>VLOOKUP(H4983,Range8,2,0)</f>
        <v>Condo</v>
      </c>
      <c r="J4983" s="54">
        <v>61</v>
      </c>
      <c r="K4983" s="63" t="s">
        <v>119</v>
      </c>
      <c r="L4983">
        <v>4983</v>
      </c>
    </row>
    <row r="4984" spans="1:12">
      <c r="A4984" s="50" t="s">
        <v>1005</v>
      </c>
      <c r="B4984" s="51">
        <v>39437</v>
      </c>
      <c r="C4984" s="131" t="s">
        <v>1919</v>
      </c>
      <c r="D4984" s="52">
        <v>399000</v>
      </c>
      <c r="E4984" s="132" t="str">
        <f>VLOOKUP(D4984,Range11,2,1)</f>
        <v>B</v>
      </c>
      <c r="F4984" s="118" t="e">
        <f>VLOOKUP(D4984,Range10,2,0)</f>
        <v>#N/A</v>
      </c>
      <c r="G4984" s="119" t="e">
        <f>VLOOKUP(D4984,Range9,2,0)</f>
        <v>#N/A</v>
      </c>
      <c r="H4984" s="53" t="s">
        <v>42</v>
      </c>
      <c r="I4984" s="133" t="str">
        <f>VLOOKUP(H4984,Range8,2,0)</f>
        <v>Condo</v>
      </c>
      <c r="J4984" s="54">
        <v>255</v>
      </c>
      <c r="K4984" s="63" t="s">
        <v>960</v>
      </c>
      <c r="L4984">
        <v>4984</v>
      </c>
    </row>
    <row r="4985" spans="1:12">
      <c r="A4985" s="50" t="s">
        <v>1005</v>
      </c>
      <c r="B4985" s="51" t="s">
        <v>1385</v>
      </c>
      <c r="C4985" s="131" t="s">
        <v>1912</v>
      </c>
      <c r="D4985" s="52">
        <v>399900</v>
      </c>
      <c r="E4985" s="132" t="str">
        <f>VLOOKUP(D4985,Range11,2,1)</f>
        <v>B</v>
      </c>
      <c r="F4985" s="118" t="e">
        <f>VLOOKUP(D4985,Range10,2,0)</f>
        <v>#N/A</v>
      </c>
      <c r="G4985" s="119" t="e">
        <f>VLOOKUP(D4985,Range9,2,0)</f>
        <v>#N/A</v>
      </c>
      <c r="H4985" s="53" t="s">
        <v>17</v>
      </c>
      <c r="I4985" s="133" t="str">
        <f>VLOOKUP(H4985,Range8,2,0)</f>
        <v>Condo</v>
      </c>
      <c r="J4985" s="54">
        <v>119</v>
      </c>
      <c r="K4985" s="63" t="s">
        <v>960</v>
      </c>
      <c r="L4985">
        <v>4985</v>
      </c>
    </row>
    <row r="4986" spans="1:12">
      <c r="A4986" s="50" t="s">
        <v>1005</v>
      </c>
      <c r="B4986" s="51" t="s">
        <v>1422</v>
      </c>
      <c r="C4986" s="131" t="s">
        <v>1913</v>
      </c>
      <c r="D4986" s="52">
        <v>415000</v>
      </c>
      <c r="E4986" s="132" t="str">
        <f>VLOOKUP(D4986,Range11,2,1)</f>
        <v>B</v>
      </c>
      <c r="F4986" s="118" t="e">
        <f>VLOOKUP(D4986,Range10,2,0)</f>
        <v>#N/A</v>
      </c>
      <c r="G4986" s="119" t="e">
        <f>VLOOKUP(D4986,Range9,2,0)</f>
        <v>#N/A</v>
      </c>
      <c r="H4986" s="53" t="s">
        <v>17</v>
      </c>
      <c r="I4986" s="133" t="str">
        <f>VLOOKUP(H4986,Range8,2,0)</f>
        <v>Condo</v>
      </c>
      <c r="J4986" s="54">
        <v>143</v>
      </c>
      <c r="K4986" s="63" t="s">
        <v>960</v>
      </c>
      <c r="L4986">
        <v>4986</v>
      </c>
    </row>
    <row r="4987" spans="1:12">
      <c r="A4987" s="50" t="s">
        <v>1005</v>
      </c>
      <c r="B4987" s="51" t="s">
        <v>1636</v>
      </c>
      <c r="C4987" s="131" t="s">
        <v>1914</v>
      </c>
      <c r="D4987" s="52">
        <v>425000</v>
      </c>
      <c r="E4987" s="132" t="str">
        <f>VLOOKUP(D4987,Range11,2,1)</f>
        <v>B</v>
      </c>
      <c r="F4987" s="118" t="e">
        <f>VLOOKUP(D4987,Range10,2,0)</f>
        <v>#N/A</v>
      </c>
      <c r="G4987" s="119" t="e">
        <f>VLOOKUP(D4987,Range9,2,0)</f>
        <v>#N/A</v>
      </c>
      <c r="H4987" s="53" t="s">
        <v>12</v>
      </c>
      <c r="I4987" s="133" t="str">
        <f>VLOOKUP(H4987,Range8,2,0)</f>
        <v>Condo</v>
      </c>
      <c r="J4987" s="54">
        <v>167</v>
      </c>
      <c r="K4987" s="63" t="s">
        <v>960</v>
      </c>
      <c r="L4987">
        <v>4987</v>
      </c>
    </row>
    <row r="4988" spans="1:12">
      <c r="A4988" s="50" t="s">
        <v>1005</v>
      </c>
      <c r="B4988" s="51" t="s">
        <v>1521</v>
      </c>
      <c r="C4988" s="131" t="s">
        <v>1910</v>
      </c>
      <c r="D4988" s="52">
        <v>429000</v>
      </c>
      <c r="E4988" s="132" t="str">
        <f>VLOOKUP(D4988,Range11,2,1)</f>
        <v>B</v>
      </c>
      <c r="F4988" s="118" t="e">
        <f>VLOOKUP(D4988,Range10,2,0)</f>
        <v>#N/A</v>
      </c>
      <c r="G4988" s="119" t="e">
        <f>VLOOKUP(D4988,Range9,2,0)</f>
        <v>#N/A</v>
      </c>
      <c r="H4988" s="53" t="s">
        <v>42</v>
      </c>
      <c r="I4988" s="133" t="str">
        <f>VLOOKUP(H4988,Range8,2,0)</f>
        <v>Condo</v>
      </c>
      <c r="J4988" s="54">
        <v>1</v>
      </c>
      <c r="K4988" s="63" t="s">
        <v>960</v>
      </c>
      <c r="L4988">
        <v>4988</v>
      </c>
    </row>
    <row r="4989" spans="1:12">
      <c r="A4989" s="50" t="s">
        <v>1005</v>
      </c>
      <c r="B4989" s="51" t="s">
        <v>1395</v>
      </c>
      <c r="C4989" s="131" t="s">
        <v>1915</v>
      </c>
      <c r="D4989" s="52">
        <v>459000</v>
      </c>
      <c r="E4989" s="132" t="str">
        <f>VLOOKUP(D4989,Range11,2,1)</f>
        <v>B</v>
      </c>
      <c r="F4989" s="118" t="e">
        <f>VLOOKUP(D4989,Range10,2,0)</f>
        <v>#N/A</v>
      </c>
      <c r="G4989" s="119" t="e">
        <f>VLOOKUP(D4989,Range9,2,0)</f>
        <v>#N/A</v>
      </c>
      <c r="H4989" s="53" t="s">
        <v>42</v>
      </c>
      <c r="I4989" s="133" t="str">
        <f>VLOOKUP(H4989,Range8,2,0)</f>
        <v>Condo</v>
      </c>
      <c r="J4989" s="54">
        <v>92</v>
      </c>
      <c r="K4989" s="63" t="s">
        <v>697</v>
      </c>
      <c r="L4989">
        <v>4989</v>
      </c>
    </row>
    <row r="4990" spans="1:12">
      <c r="A4990" s="50" t="s">
        <v>1005</v>
      </c>
      <c r="B4990" s="51" t="s">
        <v>1802</v>
      </c>
      <c r="C4990" s="131" t="s">
        <v>1922</v>
      </c>
      <c r="D4990" s="52">
        <v>469000</v>
      </c>
      <c r="E4990" s="132" t="str">
        <f>VLOOKUP(D4990,Range11,2,1)</f>
        <v>B</v>
      </c>
      <c r="F4990" s="118" t="e">
        <f>VLOOKUP(D4990,Range10,2,0)</f>
        <v>#N/A</v>
      </c>
      <c r="G4990" s="119" t="e">
        <f>VLOOKUP(D4990,Range9,2,0)</f>
        <v>#N/A</v>
      </c>
      <c r="H4990" s="53" t="s">
        <v>42</v>
      </c>
      <c r="I4990" s="133" t="str">
        <f>VLOOKUP(H4990,Range8,2,0)</f>
        <v>Condo</v>
      </c>
      <c r="J4990" s="54">
        <v>593</v>
      </c>
      <c r="K4990" s="63" t="s">
        <v>960</v>
      </c>
      <c r="L4990">
        <v>4990</v>
      </c>
    </row>
    <row r="4991" spans="1:12">
      <c r="A4991" s="50" t="s">
        <v>1005</v>
      </c>
      <c r="B4991" s="51" t="s">
        <v>1454</v>
      </c>
      <c r="C4991" s="131" t="s">
        <v>1915</v>
      </c>
      <c r="D4991" s="52">
        <v>469900</v>
      </c>
      <c r="E4991" s="132" t="str">
        <f>VLOOKUP(D4991,Range11,2,1)</f>
        <v>B</v>
      </c>
      <c r="F4991" s="118" t="e">
        <f>VLOOKUP(D4991,Range10,2,0)</f>
        <v>#N/A</v>
      </c>
      <c r="G4991" s="119" t="e">
        <f>VLOOKUP(D4991,Range9,2,0)</f>
        <v>#N/A</v>
      </c>
      <c r="H4991" s="53" t="s">
        <v>17</v>
      </c>
      <c r="I4991" s="133" t="str">
        <f>VLOOKUP(H4991,Range8,2,0)</f>
        <v>Condo</v>
      </c>
      <c r="J4991" s="54">
        <v>87</v>
      </c>
      <c r="K4991" s="63" t="s">
        <v>960</v>
      </c>
      <c r="L4991">
        <v>4991</v>
      </c>
    </row>
    <row r="4992" spans="1:12">
      <c r="A4992" s="50" t="s">
        <v>1005</v>
      </c>
      <c r="B4992" s="51" t="s">
        <v>1566</v>
      </c>
      <c r="C4992" s="131" t="s">
        <v>1913</v>
      </c>
      <c r="D4992" s="52">
        <v>499000</v>
      </c>
      <c r="E4992" s="132" t="str">
        <f>VLOOKUP(D4992,Range11,2,1)</f>
        <v>B</v>
      </c>
      <c r="F4992" s="118" t="e">
        <f>VLOOKUP(D4992,Range10,2,0)</f>
        <v>#N/A</v>
      </c>
      <c r="G4992" s="119" t="e">
        <f>VLOOKUP(D4992,Range9,2,0)</f>
        <v>#N/A</v>
      </c>
      <c r="H4992" s="53" t="s">
        <v>42</v>
      </c>
      <c r="I4992" s="133" t="str">
        <f>VLOOKUP(H4992,Range8,2,0)</f>
        <v>Condo</v>
      </c>
      <c r="J4992" s="54">
        <v>136</v>
      </c>
      <c r="K4992" s="63" t="s">
        <v>960</v>
      </c>
      <c r="L4992">
        <v>4992</v>
      </c>
    </row>
    <row r="4993" spans="1:12">
      <c r="A4993" s="50" t="s">
        <v>1005</v>
      </c>
      <c r="B4993" s="51" t="s">
        <v>1412</v>
      </c>
      <c r="C4993" s="131" t="s">
        <v>1915</v>
      </c>
      <c r="D4993" s="52">
        <v>499900</v>
      </c>
      <c r="E4993" s="132" t="str">
        <f>VLOOKUP(D4993,Range11,2,1)</f>
        <v>B</v>
      </c>
      <c r="F4993" s="118" t="e">
        <f>VLOOKUP(D4993,Range10,2,0)</f>
        <v>#N/A</v>
      </c>
      <c r="G4993" s="119" t="e">
        <f>VLOOKUP(D4993,Range9,2,0)</f>
        <v>#N/A</v>
      </c>
      <c r="H4993" s="53" t="s">
        <v>17</v>
      </c>
      <c r="I4993" s="133" t="str">
        <f>VLOOKUP(H4993,Range8,2,0)</f>
        <v>Condo</v>
      </c>
      <c r="J4993" s="54">
        <v>90</v>
      </c>
      <c r="K4993" s="63" t="s">
        <v>960</v>
      </c>
      <c r="L4993">
        <v>4993</v>
      </c>
    </row>
    <row r="4994" spans="1:12">
      <c r="A4994" s="50" t="s">
        <v>1005</v>
      </c>
      <c r="B4994" s="51" t="s">
        <v>1445</v>
      </c>
      <c r="C4994" s="131" t="s">
        <v>1911</v>
      </c>
      <c r="D4994" s="52">
        <v>525000</v>
      </c>
      <c r="E4994" s="132" t="str">
        <f>VLOOKUP(D4994,Range11,2,1)</f>
        <v>C</v>
      </c>
      <c r="F4994" s="118" t="e">
        <f>VLOOKUP(D4994,Range10,2,0)</f>
        <v>#N/A</v>
      </c>
      <c r="G4994" s="119" t="e">
        <f>VLOOKUP(D4994,Range9,2,0)</f>
        <v>#N/A</v>
      </c>
      <c r="H4994" s="53" t="s">
        <v>16</v>
      </c>
      <c r="I4994" s="133" t="str">
        <f>VLOOKUP(H4994,Range8,2,0)</f>
        <v>Single Family</v>
      </c>
      <c r="J4994" s="54">
        <v>32</v>
      </c>
      <c r="K4994" s="63" t="s">
        <v>960</v>
      </c>
      <c r="L4994">
        <v>4994</v>
      </c>
    </row>
    <row r="4995" spans="1:12">
      <c r="A4995" s="50" t="s">
        <v>1005</v>
      </c>
      <c r="B4995" s="51" t="s">
        <v>1626</v>
      </c>
      <c r="C4995" s="131" t="s">
        <v>1920</v>
      </c>
      <c r="D4995" s="52">
        <v>529000</v>
      </c>
      <c r="E4995" s="132" t="str">
        <f>VLOOKUP(D4995,Range11,2,1)</f>
        <v>C</v>
      </c>
      <c r="F4995" s="118" t="e">
        <f>VLOOKUP(D4995,Range10,2,0)</f>
        <v>#N/A</v>
      </c>
      <c r="G4995" s="119" t="e">
        <f>VLOOKUP(D4995,Range9,2,0)</f>
        <v>#N/A</v>
      </c>
      <c r="H4995" s="53" t="s">
        <v>16</v>
      </c>
      <c r="I4995" s="133" t="str">
        <f>VLOOKUP(H4995,Range8,2,0)</f>
        <v>Single Family</v>
      </c>
      <c r="J4995" s="54">
        <v>220</v>
      </c>
      <c r="K4995" s="63" t="s">
        <v>960</v>
      </c>
      <c r="L4995">
        <v>4995</v>
      </c>
    </row>
    <row r="4996" spans="1:12">
      <c r="A4996" s="50" t="s">
        <v>1005</v>
      </c>
      <c r="B4996" s="51" t="s">
        <v>1450</v>
      </c>
      <c r="C4996" s="131" t="s">
        <v>1911</v>
      </c>
      <c r="D4996" s="52">
        <v>545000</v>
      </c>
      <c r="E4996" s="132" t="str">
        <f>VLOOKUP(D4996,Range11,2,1)</f>
        <v>C</v>
      </c>
      <c r="F4996" s="118" t="e">
        <f>VLOOKUP(D4996,Range10,2,0)</f>
        <v>#N/A</v>
      </c>
      <c r="G4996" s="119" t="e">
        <f>VLOOKUP(D4996,Range9,2,0)</f>
        <v>#N/A</v>
      </c>
      <c r="H4996" s="53" t="s">
        <v>16</v>
      </c>
      <c r="I4996" s="133" t="str">
        <f>VLOOKUP(H4996,Range8,2,0)</f>
        <v>Single Family</v>
      </c>
      <c r="J4996" s="54">
        <v>46</v>
      </c>
      <c r="K4996" s="63" t="s">
        <v>960</v>
      </c>
      <c r="L4996">
        <v>4996</v>
      </c>
    </row>
    <row r="4997" spans="1:12">
      <c r="A4997" s="50" t="s">
        <v>1005</v>
      </c>
      <c r="B4997" s="51" t="s">
        <v>1374</v>
      </c>
      <c r="C4997" s="131" t="s">
        <v>1915</v>
      </c>
      <c r="D4997" s="52">
        <v>549000</v>
      </c>
      <c r="E4997" s="132" t="str">
        <f>VLOOKUP(D4997,Range11,2,1)</f>
        <v>C</v>
      </c>
      <c r="F4997" s="118" t="e">
        <f>VLOOKUP(D4997,Range10,2,0)</f>
        <v>#N/A</v>
      </c>
      <c r="G4997" s="119" t="e">
        <f>VLOOKUP(D4997,Range9,2,0)</f>
        <v>#N/A</v>
      </c>
      <c r="H4997" s="53" t="s">
        <v>17</v>
      </c>
      <c r="I4997" s="133" t="str">
        <f>VLOOKUP(H4997,Range8,2,0)</f>
        <v>Condo</v>
      </c>
      <c r="J4997" s="54">
        <v>63</v>
      </c>
      <c r="K4997" s="63" t="s">
        <v>960</v>
      </c>
      <c r="L4997">
        <v>4997</v>
      </c>
    </row>
    <row r="4998" spans="1:12">
      <c r="A4998" s="50" t="s">
        <v>1005</v>
      </c>
      <c r="B4998" s="51">
        <v>39397</v>
      </c>
      <c r="C4998" s="131" t="s">
        <v>1918</v>
      </c>
      <c r="D4998" s="52">
        <v>559900</v>
      </c>
      <c r="E4998" s="132" t="str">
        <f>VLOOKUP(D4998,Range11,2,1)</f>
        <v>C</v>
      </c>
      <c r="F4998" s="118" t="e">
        <f>VLOOKUP(D4998,Range10,2,0)</f>
        <v>#N/A</v>
      </c>
      <c r="G4998" s="119" t="e">
        <f>VLOOKUP(D4998,Range9,2,0)</f>
        <v>#N/A</v>
      </c>
      <c r="H4998" s="53" t="s">
        <v>16</v>
      </c>
      <c r="I4998" s="133" t="str">
        <f>VLOOKUP(H4998,Range8,2,0)</f>
        <v>Single Family</v>
      </c>
      <c r="J4998" s="54">
        <v>295</v>
      </c>
      <c r="K4998" s="63" t="s">
        <v>960</v>
      </c>
      <c r="L4998">
        <v>4998</v>
      </c>
    </row>
    <row r="4999" spans="1:12">
      <c r="A4999" s="50" t="s">
        <v>1005</v>
      </c>
      <c r="B4999" s="51" t="s">
        <v>1497</v>
      </c>
      <c r="C4999" s="131" t="s">
        <v>1915</v>
      </c>
      <c r="D4999" s="52">
        <v>569900</v>
      </c>
      <c r="E4999" s="132" t="str">
        <f>VLOOKUP(D4999,Range11,2,1)</f>
        <v>C</v>
      </c>
      <c r="F4999" s="118" t="e">
        <f>VLOOKUP(D4999,Range10,2,0)</f>
        <v>#N/A</v>
      </c>
      <c r="G4999" s="119" t="e">
        <f>VLOOKUP(D4999,Range9,2,0)</f>
        <v>#N/A</v>
      </c>
      <c r="H4999" s="53" t="s">
        <v>17</v>
      </c>
      <c r="I4999" s="133" t="str">
        <f>VLOOKUP(H4999,Range8,2,0)</f>
        <v>Condo</v>
      </c>
      <c r="J4999" s="54">
        <v>91</v>
      </c>
      <c r="K4999" s="63" t="s">
        <v>960</v>
      </c>
      <c r="L4999">
        <v>4999</v>
      </c>
    </row>
    <row r="5000" spans="1:12">
      <c r="A5000" s="50" t="s">
        <v>1005</v>
      </c>
      <c r="B5000" s="51" t="s">
        <v>1406</v>
      </c>
      <c r="C5000" s="131" t="s">
        <v>1915</v>
      </c>
      <c r="D5000" s="52">
        <v>595000</v>
      </c>
      <c r="E5000" s="132" t="str">
        <f>VLOOKUP(D5000,Range11,2,1)</f>
        <v>C</v>
      </c>
      <c r="F5000" s="118" t="e">
        <f>VLOOKUP(D5000,Range10,2,0)</f>
        <v>#N/A</v>
      </c>
      <c r="G5000" s="119" t="e">
        <f>VLOOKUP(D5000,Range9,2,0)</f>
        <v>#N/A</v>
      </c>
      <c r="H5000" s="53" t="s">
        <v>16</v>
      </c>
      <c r="I5000" s="133" t="str">
        <f>VLOOKUP(H5000,Range8,2,0)</f>
        <v>Single Family</v>
      </c>
      <c r="J5000" s="54">
        <v>83</v>
      </c>
      <c r="K5000" s="63" t="s">
        <v>960</v>
      </c>
      <c r="L5000">
        <v>5000</v>
      </c>
    </row>
    <row r="5001" spans="1:12">
      <c r="A5001" s="50" t="s">
        <v>1005</v>
      </c>
      <c r="B5001" s="51" t="s">
        <v>1803</v>
      </c>
      <c r="C5001" s="131" t="s">
        <v>1933</v>
      </c>
      <c r="D5001" s="52">
        <v>598000</v>
      </c>
      <c r="E5001" s="132" t="str">
        <f>VLOOKUP(D5001,Range11,2,1)</f>
        <v>C</v>
      </c>
      <c r="F5001" s="118" t="e">
        <f>VLOOKUP(D5001,Range10,2,0)</f>
        <v>#N/A</v>
      </c>
      <c r="G5001" s="119" t="e">
        <f>VLOOKUP(D5001,Range9,2,0)</f>
        <v>#N/A</v>
      </c>
      <c r="H5001" s="53" t="s">
        <v>42</v>
      </c>
      <c r="I5001" s="133" t="str">
        <f>VLOOKUP(H5001,Range8,2,0)</f>
        <v>Condo</v>
      </c>
      <c r="J5001" s="54">
        <v>507</v>
      </c>
      <c r="K5001" s="63" t="s">
        <v>960</v>
      </c>
      <c r="L5001">
        <v>5001</v>
      </c>
    </row>
    <row r="5002" spans="1:12">
      <c r="A5002" s="50" t="s">
        <v>1005</v>
      </c>
      <c r="B5002" s="51" t="s">
        <v>1804</v>
      </c>
      <c r="C5002" s="131" t="s">
        <v>1925</v>
      </c>
      <c r="D5002" s="52">
        <v>599000</v>
      </c>
      <c r="E5002" s="132" t="str">
        <f>VLOOKUP(D5002,Range11,2,1)</f>
        <v>C</v>
      </c>
      <c r="F5002" s="118" t="e">
        <f>VLOOKUP(D5002,Range10,2,0)</f>
        <v>#N/A</v>
      </c>
      <c r="G5002" s="119" t="e">
        <f>VLOOKUP(D5002,Range9,2,0)</f>
        <v>#N/A</v>
      </c>
      <c r="H5002" s="53" t="s">
        <v>42</v>
      </c>
      <c r="I5002" s="133" t="str">
        <f>VLOOKUP(H5002,Range8,2,0)</f>
        <v>Condo</v>
      </c>
      <c r="J5002" s="54">
        <v>480</v>
      </c>
      <c r="K5002" s="63" t="s">
        <v>960</v>
      </c>
      <c r="L5002">
        <v>5002</v>
      </c>
    </row>
    <row r="5003" spans="1:12">
      <c r="A5003" s="50" t="s">
        <v>1005</v>
      </c>
      <c r="B5003" s="51" t="s">
        <v>1669</v>
      </c>
      <c r="C5003" s="131" t="s">
        <v>1923</v>
      </c>
      <c r="D5003" s="52">
        <v>599900</v>
      </c>
      <c r="E5003" s="132" t="str">
        <f>VLOOKUP(D5003,Range11,2,1)</f>
        <v>C</v>
      </c>
      <c r="F5003" s="118" t="e">
        <f>VLOOKUP(D5003,Range10,2,0)</f>
        <v>#N/A</v>
      </c>
      <c r="G5003" s="119" t="e">
        <f>VLOOKUP(D5003,Range9,2,0)</f>
        <v>#N/A</v>
      </c>
      <c r="H5003" s="53" t="s">
        <v>42</v>
      </c>
      <c r="I5003" s="133" t="str">
        <f>VLOOKUP(H5003,Range8,2,0)</f>
        <v>Condo</v>
      </c>
      <c r="J5003" s="54">
        <v>344</v>
      </c>
      <c r="K5003" s="63" t="s">
        <v>960</v>
      </c>
      <c r="L5003">
        <v>5003</v>
      </c>
    </row>
    <row r="5004" spans="1:12">
      <c r="A5004" s="50" t="s">
        <v>1005</v>
      </c>
      <c r="B5004" s="51" t="s">
        <v>1400</v>
      </c>
      <c r="C5004" s="131" t="s">
        <v>23</v>
      </c>
      <c r="D5004" s="52">
        <v>669000</v>
      </c>
      <c r="E5004" s="132" t="str">
        <f>VLOOKUP(D5004,Range11,2,1)</f>
        <v>C</v>
      </c>
      <c r="F5004" s="118" t="e">
        <f>VLOOKUP(D5004,Range10,2,0)</f>
        <v>#N/A</v>
      </c>
      <c r="G5004" s="119" t="e">
        <f>VLOOKUP(D5004,Range9,2,0)</f>
        <v>#N/A</v>
      </c>
      <c r="H5004" s="53" t="s">
        <v>42</v>
      </c>
      <c r="I5004" s="133" t="str">
        <f>VLOOKUP(H5004,Range8,2,0)</f>
        <v>Condo</v>
      </c>
      <c r="J5004" s="54">
        <v>203</v>
      </c>
      <c r="K5004" s="63" t="s">
        <v>960</v>
      </c>
      <c r="L5004">
        <v>5004</v>
      </c>
    </row>
    <row r="5005" spans="1:12">
      <c r="A5005" s="50" t="s">
        <v>1005</v>
      </c>
      <c r="B5005" s="51" t="s">
        <v>1593</v>
      </c>
      <c r="C5005" s="131" t="s">
        <v>23</v>
      </c>
      <c r="D5005" s="52">
        <v>689000</v>
      </c>
      <c r="E5005" s="132" t="str">
        <f>VLOOKUP(D5005,Range11,2,1)</f>
        <v>C</v>
      </c>
      <c r="F5005" s="118" t="e">
        <f>VLOOKUP(D5005,Range10,2,0)</f>
        <v>#N/A</v>
      </c>
      <c r="G5005" s="119" t="e">
        <f>VLOOKUP(D5005,Range9,2,0)</f>
        <v>#N/A</v>
      </c>
      <c r="H5005" s="53" t="s">
        <v>42</v>
      </c>
      <c r="I5005" s="133" t="str">
        <f>VLOOKUP(H5005,Range8,2,0)</f>
        <v>Condo</v>
      </c>
      <c r="J5005" s="54">
        <v>195</v>
      </c>
      <c r="K5005" s="63" t="s">
        <v>960</v>
      </c>
      <c r="L5005">
        <v>5005</v>
      </c>
    </row>
    <row r="5006" spans="1:12">
      <c r="A5006" s="50" t="s">
        <v>1005</v>
      </c>
      <c r="B5006" s="51">
        <v>39380</v>
      </c>
      <c r="C5006" s="131" t="s">
        <v>1917</v>
      </c>
      <c r="D5006" s="52">
        <v>695000</v>
      </c>
      <c r="E5006" s="132" t="str">
        <f>VLOOKUP(D5006,Range11,2,1)</f>
        <v>C</v>
      </c>
      <c r="F5006" s="118" t="e">
        <f>VLOOKUP(D5006,Range10,2,0)</f>
        <v>#N/A</v>
      </c>
      <c r="G5006" s="119" t="e">
        <f>VLOOKUP(D5006,Range9,2,0)</f>
        <v>#N/A</v>
      </c>
      <c r="H5006" s="53" t="s">
        <v>17</v>
      </c>
      <c r="I5006" s="133" t="str">
        <f>VLOOKUP(H5006,Range8,2,0)</f>
        <v>Condo</v>
      </c>
      <c r="J5006" s="54">
        <v>312</v>
      </c>
      <c r="K5006" s="63" t="s">
        <v>85</v>
      </c>
      <c r="L5006">
        <v>5006</v>
      </c>
    </row>
    <row r="5007" spans="1:12">
      <c r="A5007" s="50" t="s">
        <v>1005</v>
      </c>
      <c r="B5007" s="51" t="s">
        <v>1413</v>
      </c>
      <c r="C5007" s="131" t="s">
        <v>1910</v>
      </c>
      <c r="D5007" s="52">
        <v>696100</v>
      </c>
      <c r="E5007" s="132" t="str">
        <f>VLOOKUP(D5007,Range11,2,1)</f>
        <v>C</v>
      </c>
      <c r="F5007" s="118" t="e">
        <f>VLOOKUP(D5007,Range10,2,0)</f>
        <v>#N/A</v>
      </c>
      <c r="G5007" s="119" t="e">
        <f>VLOOKUP(D5007,Range9,2,0)</f>
        <v>#N/A</v>
      </c>
      <c r="H5007" s="53" t="s">
        <v>17</v>
      </c>
      <c r="I5007" s="133" t="str">
        <f>VLOOKUP(H5007,Range8,2,0)</f>
        <v>Condo</v>
      </c>
      <c r="J5007" s="54">
        <v>28</v>
      </c>
      <c r="K5007" s="63" t="s">
        <v>960</v>
      </c>
      <c r="L5007">
        <v>5007</v>
      </c>
    </row>
    <row r="5008" spans="1:12">
      <c r="A5008" s="50" t="s">
        <v>1005</v>
      </c>
      <c r="B5008" s="51" t="s">
        <v>1613</v>
      </c>
      <c r="C5008" s="131" t="s">
        <v>1923</v>
      </c>
      <c r="D5008" s="52">
        <v>699000</v>
      </c>
      <c r="E5008" s="132" t="str">
        <f>VLOOKUP(D5008,Range11,2,1)</f>
        <v>C</v>
      </c>
      <c r="F5008" s="118" t="e">
        <f>VLOOKUP(D5008,Range10,2,0)</f>
        <v>#N/A</v>
      </c>
      <c r="G5008" s="119" t="e">
        <f>VLOOKUP(D5008,Range9,2,0)</f>
        <v>#N/A</v>
      </c>
      <c r="H5008" s="53" t="s">
        <v>16</v>
      </c>
      <c r="I5008" s="133" t="str">
        <f>VLOOKUP(H5008,Range8,2,0)</f>
        <v>Single Family</v>
      </c>
      <c r="J5008" s="54">
        <v>347</v>
      </c>
      <c r="K5008" s="63" t="s">
        <v>960</v>
      </c>
      <c r="L5008">
        <v>5008</v>
      </c>
    </row>
    <row r="5009" spans="1:12">
      <c r="A5009" s="50" t="s">
        <v>1005</v>
      </c>
      <c r="B5009" s="51" t="s">
        <v>1403</v>
      </c>
      <c r="C5009" s="131" t="s">
        <v>1910</v>
      </c>
      <c r="D5009" s="52">
        <v>699000</v>
      </c>
      <c r="E5009" s="132" t="str">
        <f>VLOOKUP(D5009,Range11,2,1)</f>
        <v>C</v>
      </c>
      <c r="F5009" s="118" t="e">
        <f>VLOOKUP(D5009,Range10,2,0)</f>
        <v>#N/A</v>
      </c>
      <c r="G5009" s="119" t="e">
        <f>VLOOKUP(D5009,Range9,2,0)</f>
        <v>#N/A</v>
      </c>
      <c r="H5009" s="53" t="s">
        <v>17</v>
      </c>
      <c r="I5009" s="133" t="str">
        <f>VLOOKUP(H5009,Range8,2,0)</f>
        <v>Condo</v>
      </c>
      <c r="J5009" s="54">
        <v>31</v>
      </c>
      <c r="K5009" s="63" t="s">
        <v>960</v>
      </c>
      <c r="L5009">
        <v>5009</v>
      </c>
    </row>
    <row r="5010" spans="1:12">
      <c r="A5010" s="50" t="s">
        <v>1005</v>
      </c>
      <c r="B5010" s="51" t="s">
        <v>1376</v>
      </c>
      <c r="C5010" s="131" t="s">
        <v>1915</v>
      </c>
      <c r="D5010" s="52">
        <v>750000</v>
      </c>
      <c r="E5010" s="132" t="str">
        <f>VLOOKUP(D5010,Range11,2,1)</f>
        <v>D</v>
      </c>
      <c r="F5010" s="118" t="str">
        <f>VLOOKUP(D5010,Range10,2,0)</f>
        <v>D</v>
      </c>
      <c r="G5010" s="119" t="str">
        <f>VLOOKUP(D5010,Range9,2,0)</f>
        <v>D</v>
      </c>
      <c r="H5010" s="53" t="s">
        <v>17</v>
      </c>
      <c r="I5010" s="133" t="str">
        <f>VLOOKUP(H5010,Range8,2,0)</f>
        <v>Condo</v>
      </c>
      <c r="J5010" s="54">
        <v>84</v>
      </c>
      <c r="K5010" s="63" t="s">
        <v>248</v>
      </c>
      <c r="L5010">
        <v>5010</v>
      </c>
    </row>
    <row r="5011" spans="1:12">
      <c r="A5011" s="50" t="s">
        <v>1005</v>
      </c>
      <c r="B5011" s="51" t="s">
        <v>1361</v>
      </c>
      <c r="C5011" s="131" t="s">
        <v>1910</v>
      </c>
      <c r="D5011" s="52">
        <v>775000</v>
      </c>
      <c r="E5011" s="132" t="str">
        <f>VLOOKUP(D5011,Range11,2,1)</f>
        <v>D</v>
      </c>
      <c r="F5011" s="118" t="e">
        <f>VLOOKUP(D5011,Range10,2,0)</f>
        <v>#N/A</v>
      </c>
      <c r="G5011" s="119" t="e">
        <f>VLOOKUP(D5011,Range9,2,0)</f>
        <v>#N/A</v>
      </c>
      <c r="H5011" s="53" t="s">
        <v>16</v>
      </c>
      <c r="I5011" s="133" t="str">
        <f>VLOOKUP(H5011,Range8,2,0)</f>
        <v>Single Family</v>
      </c>
      <c r="J5011" s="54">
        <v>10</v>
      </c>
      <c r="K5011" s="63" t="s">
        <v>960</v>
      </c>
      <c r="L5011">
        <v>5011</v>
      </c>
    </row>
    <row r="5012" spans="1:12">
      <c r="A5012" s="50" t="s">
        <v>1005</v>
      </c>
      <c r="B5012" s="51">
        <v>39373</v>
      </c>
      <c r="C5012" s="131" t="s">
        <v>1917</v>
      </c>
      <c r="D5012" s="52">
        <v>789000</v>
      </c>
      <c r="E5012" s="132" t="str">
        <f>VLOOKUP(D5012,Range11,2,1)</f>
        <v>D</v>
      </c>
      <c r="F5012" s="118" t="e">
        <f>VLOOKUP(D5012,Range10,2,0)</f>
        <v>#N/A</v>
      </c>
      <c r="G5012" s="119" t="e">
        <f>VLOOKUP(D5012,Range9,2,0)</f>
        <v>#N/A</v>
      </c>
      <c r="H5012" s="53" t="s">
        <v>42</v>
      </c>
      <c r="I5012" s="133" t="str">
        <f>VLOOKUP(H5012,Range8,2,0)</f>
        <v>Condo</v>
      </c>
      <c r="J5012" s="54">
        <v>319</v>
      </c>
      <c r="K5012" s="63" t="s">
        <v>960</v>
      </c>
      <c r="L5012">
        <v>5012</v>
      </c>
    </row>
    <row r="5013" spans="1:12">
      <c r="A5013" s="50" t="s">
        <v>1005</v>
      </c>
      <c r="B5013" s="51" t="s">
        <v>1542</v>
      </c>
      <c r="C5013" s="131" t="s">
        <v>1920</v>
      </c>
      <c r="D5013" s="52">
        <v>799000</v>
      </c>
      <c r="E5013" s="132" t="str">
        <f>VLOOKUP(D5013,Range11,2,1)</f>
        <v>D</v>
      </c>
      <c r="F5013" s="118" t="e">
        <f>VLOOKUP(D5013,Range10,2,0)</f>
        <v>#N/A</v>
      </c>
      <c r="G5013" s="119" t="e">
        <f>VLOOKUP(D5013,Range9,2,0)</f>
        <v>#N/A</v>
      </c>
      <c r="H5013" s="53" t="s">
        <v>17</v>
      </c>
      <c r="I5013" s="133" t="str">
        <f>VLOOKUP(H5013,Range8,2,0)</f>
        <v>Condo</v>
      </c>
      <c r="J5013" s="54">
        <v>243</v>
      </c>
      <c r="K5013" s="63" t="s">
        <v>592</v>
      </c>
      <c r="L5013">
        <v>5013</v>
      </c>
    </row>
    <row r="5014" spans="1:12">
      <c r="A5014" s="50" t="s">
        <v>1005</v>
      </c>
      <c r="B5014" s="51" t="s">
        <v>1740</v>
      </c>
      <c r="C5014" s="131" t="s">
        <v>1921</v>
      </c>
      <c r="D5014" s="52">
        <v>809900</v>
      </c>
      <c r="E5014" s="132" t="str">
        <f>VLOOKUP(D5014,Range11,2,1)</f>
        <v>D</v>
      </c>
      <c r="F5014" s="118" t="e">
        <f>VLOOKUP(D5014,Range10,2,0)</f>
        <v>#N/A</v>
      </c>
      <c r="G5014" s="119" t="e">
        <f>VLOOKUP(D5014,Range9,2,0)</f>
        <v>#N/A</v>
      </c>
      <c r="H5014" s="53" t="s">
        <v>16</v>
      </c>
      <c r="I5014" s="133" t="str">
        <f>VLOOKUP(H5014,Range8,2,0)</f>
        <v>Single Family</v>
      </c>
      <c r="J5014" s="54">
        <v>440</v>
      </c>
      <c r="K5014" s="63" t="s">
        <v>960</v>
      </c>
      <c r="L5014">
        <v>5014</v>
      </c>
    </row>
    <row r="5015" spans="1:12">
      <c r="A5015" s="50" t="s">
        <v>1005</v>
      </c>
      <c r="B5015" s="51" t="s">
        <v>1805</v>
      </c>
      <c r="C5015" s="131" t="s">
        <v>1939</v>
      </c>
      <c r="D5015" s="52">
        <v>999000</v>
      </c>
      <c r="E5015" s="132" t="str">
        <f>VLOOKUP(D5015,Range11,2,1)</f>
        <v>D</v>
      </c>
      <c r="F5015" s="118" t="e">
        <f>VLOOKUP(D5015,Range10,2,0)</f>
        <v>#N/A</v>
      </c>
      <c r="G5015" s="119" t="e">
        <f>VLOOKUP(D5015,Range9,2,0)</f>
        <v>#N/A</v>
      </c>
      <c r="H5015" s="53" t="s">
        <v>16</v>
      </c>
      <c r="I5015" s="133" t="str">
        <f>VLOOKUP(H5015,Range8,2,0)</f>
        <v>Single Family</v>
      </c>
      <c r="J5015" s="54">
        <v>823</v>
      </c>
      <c r="K5015" s="63" t="s">
        <v>960</v>
      </c>
      <c r="L5015">
        <v>5015</v>
      </c>
    </row>
    <row r="5016" spans="1:12">
      <c r="A5016" s="50" t="s">
        <v>1005</v>
      </c>
      <c r="B5016" s="51" t="s">
        <v>1467</v>
      </c>
      <c r="C5016" s="131" t="s">
        <v>1912</v>
      </c>
      <c r="D5016" s="52">
        <v>999000</v>
      </c>
      <c r="E5016" s="132" t="str">
        <f>VLOOKUP(D5016,Range11,2,1)</f>
        <v>D</v>
      </c>
      <c r="F5016" s="118" t="e">
        <f>VLOOKUP(D5016,Range10,2,0)</f>
        <v>#N/A</v>
      </c>
      <c r="G5016" s="119" t="e">
        <f>VLOOKUP(D5016,Range9,2,0)</f>
        <v>#N/A</v>
      </c>
      <c r="H5016" s="53" t="s">
        <v>17</v>
      </c>
      <c r="I5016" s="133" t="str">
        <f>VLOOKUP(H5016,Range8,2,0)</f>
        <v>Condo</v>
      </c>
      <c r="J5016" s="54">
        <v>111</v>
      </c>
      <c r="K5016" s="63" t="s">
        <v>336</v>
      </c>
      <c r="L5016">
        <v>5016</v>
      </c>
    </row>
    <row r="5017" spans="1:12">
      <c r="A5017" s="50" t="s">
        <v>1005</v>
      </c>
      <c r="B5017" s="51" t="s">
        <v>1763</v>
      </c>
      <c r="C5017" s="131" t="s">
        <v>1933</v>
      </c>
      <c r="D5017" s="52">
        <v>1090000</v>
      </c>
      <c r="E5017" s="132" t="str">
        <f>VLOOKUP(D5017,Range11,2,1)</f>
        <v>E</v>
      </c>
      <c r="F5017" s="118" t="e">
        <f>VLOOKUP(D5017,Range10,2,0)</f>
        <v>#N/A</v>
      </c>
      <c r="G5017" s="119" t="e">
        <f>VLOOKUP(D5017,Range9,2,0)</f>
        <v>#N/A</v>
      </c>
      <c r="H5017" s="53" t="s">
        <v>16</v>
      </c>
      <c r="I5017" s="133" t="str">
        <f>VLOOKUP(H5017,Range8,2,0)</f>
        <v>Single Family</v>
      </c>
      <c r="J5017" s="54">
        <v>506</v>
      </c>
      <c r="K5017" s="63" t="s">
        <v>960</v>
      </c>
      <c r="L5017">
        <v>5017</v>
      </c>
    </row>
    <row r="5018" spans="1:12">
      <c r="A5018" s="50" t="s">
        <v>1005</v>
      </c>
      <c r="B5018" s="51" t="s">
        <v>1603</v>
      </c>
      <c r="C5018" s="131" t="s">
        <v>1911</v>
      </c>
      <c r="D5018" s="52">
        <v>1150000</v>
      </c>
      <c r="E5018" s="132" t="str">
        <f>VLOOKUP(D5018,Range11,2,1)</f>
        <v>E</v>
      </c>
      <c r="F5018" s="118" t="e">
        <f>VLOOKUP(D5018,Range10,2,0)</f>
        <v>#N/A</v>
      </c>
      <c r="G5018" s="119" t="e">
        <f>VLOOKUP(D5018,Range9,2,0)</f>
        <v>#N/A</v>
      </c>
      <c r="H5018" s="53" t="s">
        <v>16</v>
      </c>
      <c r="I5018" s="133" t="str">
        <f>VLOOKUP(H5018,Range8,2,0)</f>
        <v>Single Family</v>
      </c>
      <c r="J5018" s="54">
        <v>59</v>
      </c>
      <c r="K5018" s="63" t="s">
        <v>960</v>
      </c>
      <c r="L5018">
        <v>5018</v>
      </c>
    </row>
    <row r="5019" spans="1:12">
      <c r="A5019" s="50" t="s">
        <v>1005</v>
      </c>
      <c r="B5019" s="51">
        <v>39373</v>
      </c>
      <c r="C5019" s="131" t="s">
        <v>1917</v>
      </c>
      <c r="D5019" s="52">
        <v>1200000</v>
      </c>
      <c r="E5019" s="132" t="str">
        <f>VLOOKUP(D5019,Range11,2,1)</f>
        <v>E</v>
      </c>
      <c r="F5019" s="118" t="e">
        <f>VLOOKUP(D5019,Range10,2,0)</f>
        <v>#N/A</v>
      </c>
      <c r="G5019" s="119" t="e">
        <f>VLOOKUP(D5019,Range9,2,0)</f>
        <v>#N/A</v>
      </c>
      <c r="H5019" s="53" t="s">
        <v>17</v>
      </c>
      <c r="I5019" s="133" t="str">
        <f>VLOOKUP(H5019,Range8,2,0)</f>
        <v>Condo</v>
      </c>
      <c r="J5019" s="54">
        <v>319</v>
      </c>
      <c r="K5019" s="63" t="s">
        <v>960</v>
      </c>
      <c r="L5019">
        <v>5019</v>
      </c>
    </row>
    <row r="5020" spans="1:12">
      <c r="A5020" s="50" t="s">
        <v>922</v>
      </c>
      <c r="B5020" s="51" t="s">
        <v>1487</v>
      </c>
      <c r="C5020" s="131" t="s">
        <v>1913</v>
      </c>
      <c r="D5020" s="52">
        <v>55900</v>
      </c>
      <c r="E5020" s="132" t="str">
        <f>VLOOKUP(D5020,Range11,2,1)</f>
        <v>A</v>
      </c>
      <c r="F5020" s="118" t="e">
        <f>VLOOKUP(D5020,Range10,2,0)</f>
        <v>#N/A</v>
      </c>
      <c r="G5020" s="119" t="e">
        <f>VLOOKUP(D5020,Range9,2,0)</f>
        <v>#N/A</v>
      </c>
      <c r="H5020" s="53" t="s">
        <v>16</v>
      </c>
      <c r="I5020" s="133" t="str">
        <f>VLOOKUP(H5020,Range8,2,0)</f>
        <v>Single Family</v>
      </c>
      <c r="J5020" s="54">
        <v>60</v>
      </c>
      <c r="K5020" s="63" t="s">
        <v>55</v>
      </c>
      <c r="L5020">
        <v>5020</v>
      </c>
    </row>
    <row r="5021" spans="1:12">
      <c r="A5021" s="50" t="s">
        <v>922</v>
      </c>
      <c r="B5021" s="51" t="s">
        <v>1445</v>
      </c>
      <c r="C5021" s="131" t="s">
        <v>1911</v>
      </c>
      <c r="D5021" s="52">
        <v>57000</v>
      </c>
      <c r="E5021" s="132" t="str">
        <f>VLOOKUP(D5021,Range11,2,1)</f>
        <v>A</v>
      </c>
      <c r="F5021" s="118" t="e">
        <f>VLOOKUP(D5021,Range10,2,0)</f>
        <v>#N/A</v>
      </c>
      <c r="G5021" s="119" t="e">
        <f>VLOOKUP(D5021,Range9,2,0)</f>
        <v>#N/A</v>
      </c>
      <c r="H5021" s="53" t="s">
        <v>16</v>
      </c>
      <c r="I5021" s="133" t="str">
        <f>VLOOKUP(H5021,Range8,2,0)</f>
        <v>Single Family</v>
      </c>
      <c r="J5021" s="54">
        <v>32</v>
      </c>
      <c r="K5021" s="63" t="s">
        <v>85</v>
      </c>
      <c r="L5021">
        <v>5021</v>
      </c>
    </row>
    <row r="5022" spans="1:12">
      <c r="A5022" s="50" t="s">
        <v>922</v>
      </c>
      <c r="B5022" s="51" t="s">
        <v>1536</v>
      </c>
      <c r="C5022" s="131" t="s">
        <v>1911</v>
      </c>
      <c r="D5022" s="52">
        <v>59900</v>
      </c>
      <c r="E5022" s="132" t="str">
        <f>VLOOKUP(D5022,Range11,2,1)</f>
        <v>A</v>
      </c>
      <c r="F5022" s="118" t="e">
        <f>VLOOKUP(D5022,Range10,2,0)</f>
        <v>#N/A</v>
      </c>
      <c r="G5022" s="119" t="e">
        <f>VLOOKUP(D5022,Range9,2,0)</f>
        <v>#N/A</v>
      </c>
      <c r="H5022" s="53" t="s">
        <v>16</v>
      </c>
      <c r="I5022" s="133" t="str">
        <f>VLOOKUP(H5022,Range8,2,0)</f>
        <v>Single Family</v>
      </c>
      <c r="J5022" s="54">
        <v>33</v>
      </c>
      <c r="K5022" s="63" t="s">
        <v>53</v>
      </c>
      <c r="L5022">
        <v>5022</v>
      </c>
    </row>
    <row r="5023" spans="1:12">
      <c r="A5023" s="50" t="s">
        <v>922</v>
      </c>
      <c r="B5023" s="51" t="s">
        <v>1454</v>
      </c>
      <c r="C5023" s="131" t="s">
        <v>1915</v>
      </c>
      <c r="D5023" s="52">
        <v>61600</v>
      </c>
      <c r="E5023" s="132" t="str">
        <f>VLOOKUP(D5023,Range11,2,1)</f>
        <v>A</v>
      </c>
      <c r="F5023" s="118" t="e">
        <f>VLOOKUP(D5023,Range10,2,0)</f>
        <v>#N/A</v>
      </c>
      <c r="G5023" s="119" t="e">
        <f>VLOOKUP(D5023,Range9,2,0)</f>
        <v>#N/A</v>
      </c>
      <c r="H5023" s="53" t="s">
        <v>16</v>
      </c>
      <c r="I5023" s="133" t="str">
        <f>VLOOKUP(H5023,Range8,2,0)</f>
        <v>Single Family</v>
      </c>
      <c r="J5023" s="54">
        <v>87</v>
      </c>
      <c r="K5023" s="63" t="s">
        <v>970</v>
      </c>
      <c r="L5023">
        <v>5023</v>
      </c>
    </row>
    <row r="5024" spans="1:12">
      <c r="A5024" s="50" t="s">
        <v>922</v>
      </c>
      <c r="B5024" s="51" t="s">
        <v>1497</v>
      </c>
      <c r="C5024" s="131" t="s">
        <v>1915</v>
      </c>
      <c r="D5024" s="52">
        <v>64900</v>
      </c>
      <c r="E5024" s="132" t="str">
        <f>VLOOKUP(D5024,Range11,2,1)</f>
        <v>A</v>
      </c>
      <c r="F5024" s="118" t="e">
        <f>VLOOKUP(D5024,Range10,2,0)</f>
        <v>#N/A</v>
      </c>
      <c r="G5024" s="119" t="e">
        <f>VLOOKUP(D5024,Range9,2,0)</f>
        <v>#N/A</v>
      </c>
      <c r="H5024" s="53" t="s">
        <v>16</v>
      </c>
      <c r="I5024" s="133" t="str">
        <f>VLOOKUP(H5024,Range8,2,0)</f>
        <v>Single Family</v>
      </c>
      <c r="J5024" s="54">
        <v>91</v>
      </c>
      <c r="K5024" s="63" t="s">
        <v>75</v>
      </c>
      <c r="L5024">
        <v>5024</v>
      </c>
    </row>
    <row r="5025" spans="1:12">
      <c r="A5025" s="50" t="s">
        <v>922</v>
      </c>
      <c r="B5025" s="51" t="s">
        <v>1469</v>
      </c>
      <c r="C5025" s="131" t="s">
        <v>1914</v>
      </c>
      <c r="D5025" s="52">
        <v>65000</v>
      </c>
      <c r="E5025" s="132" t="str">
        <f>VLOOKUP(D5025,Range11,2,1)</f>
        <v>A</v>
      </c>
      <c r="F5025" s="118" t="e">
        <f>VLOOKUP(D5025,Range10,2,0)</f>
        <v>#N/A</v>
      </c>
      <c r="G5025" s="119" t="e">
        <f>VLOOKUP(D5025,Range9,2,0)</f>
        <v>#N/A</v>
      </c>
      <c r="H5025" s="53" t="s">
        <v>16</v>
      </c>
      <c r="I5025" s="133" t="str">
        <f>VLOOKUP(H5025,Range8,2,0)</f>
        <v>Single Family</v>
      </c>
      <c r="J5025" s="54">
        <v>171</v>
      </c>
      <c r="K5025" s="63" t="s">
        <v>136</v>
      </c>
      <c r="L5025">
        <v>5025</v>
      </c>
    </row>
    <row r="5026" spans="1:12">
      <c r="A5026" s="50" t="s">
        <v>922</v>
      </c>
      <c r="B5026" s="51">
        <v>39426</v>
      </c>
      <c r="C5026" s="131" t="s">
        <v>1919</v>
      </c>
      <c r="D5026" s="52">
        <v>69000</v>
      </c>
      <c r="E5026" s="132" t="str">
        <f>VLOOKUP(D5026,Range11,2,1)</f>
        <v>A</v>
      </c>
      <c r="F5026" s="118" t="e">
        <f>VLOOKUP(D5026,Range10,2,0)</f>
        <v>#N/A</v>
      </c>
      <c r="G5026" s="119" t="e">
        <f>VLOOKUP(D5026,Range9,2,0)</f>
        <v>#N/A</v>
      </c>
      <c r="H5026" s="53" t="s">
        <v>16</v>
      </c>
      <c r="I5026" s="133" t="str">
        <f>VLOOKUP(H5026,Range8,2,0)</f>
        <v>Single Family</v>
      </c>
      <c r="J5026" s="54">
        <v>266</v>
      </c>
      <c r="K5026" s="63" t="s">
        <v>65</v>
      </c>
      <c r="L5026">
        <v>5026</v>
      </c>
    </row>
    <row r="5027" spans="1:12">
      <c r="A5027" s="50" t="s">
        <v>922</v>
      </c>
      <c r="B5027" s="51" t="s">
        <v>1449</v>
      </c>
      <c r="C5027" s="131" t="s">
        <v>1911</v>
      </c>
      <c r="D5027" s="52">
        <v>69900</v>
      </c>
      <c r="E5027" s="132" t="str">
        <f>VLOOKUP(D5027,Range11,2,1)</f>
        <v>A</v>
      </c>
      <c r="F5027" s="118" t="e">
        <f>VLOOKUP(D5027,Range10,2,0)</f>
        <v>#N/A</v>
      </c>
      <c r="G5027" s="119" t="e">
        <f>VLOOKUP(D5027,Range9,2,0)</f>
        <v>#N/A</v>
      </c>
      <c r="H5027" s="53" t="s">
        <v>16</v>
      </c>
      <c r="I5027" s="133" t="str">
        <f>VLOOKUP(H5027,Range8,2,0)</f>
        <v>Single Family</v>
      </c>
      <c r="J5027" s="54">
        <v>62</v>
      </c>
      <c r="K5027" s="63" t="s">
        <v>53</v>
      </c>
      <c r="L5027">
        <v>5027</v>
      </c>
    </row>
    <row r="5028" spans="1:12">
      <c r="A5028" s="50" t="s">
        <v>922</v>
      </c>
      <c r="B5028" s="51" t="s">
        <v>1640</v>
      </c>
      <c r="C5028" s="131" t="s">
        <v>1914</v>
      </c>
      <c r="D5028" s="52">
        <v>70000</v>
      </c>
      <c r="E5028" s="132" t="str">
        <f>VLOOKUP(D5028,Range11,2,1)</f>
        <v>A</v>
      </c>
      <c r="F5028" s="118" t="e">
        <f>VLOOKUP(D5028,Range10,2,0)</f>
        <v>#N/A</v>
      </c>
      <c r="G5028" s="119" t="e">
        <f>VLOOKUP(D5028,Range9,2,0)</f>
        <v>#N/A</v>
      </c>
      <c r="H5028" s="53" t="s">
        <v>16</v>
      </c>
      <c r="I5028" s="133" t="str">
        <f>VLOOKUP(H5028,Range8,2,0)</f>
        <v>Single Family</v>
      </c>
      <c r="J5028" s="54">
        <v>176</v>
      </c>
      <c r="K5028" s="63" t="s">
        <v>61</v>
      </c>
      <c r="L5028">
        <v>5028</v>
      </c>
    </row>
    <row r="5029" spans="1:12">
      <c r="A5029" s="50" t="s">
        <v>922</v>
      </c>
      <c r="B5029" s="51" t="s">
        <v>1425</v>
      </c>
      <c r="C5029" s="131" t="s">
        <v>1910</v>
      </c>
      <c r="D5029" s="52">
        <v>73500</v>
      </c>
      <c r="E5029" s="132" t="str">
        <f>VLOOKUP(D5029,Range11,2,1)</f>
        <v>A</v>
      </c>
      <c r="F5029" s="118" t="e">
        <f>VLOOKUP(D5029,Range10,2,0)</f>
        <v>#N/A</v>
      </c>
      <c r="G5029" s="119" t="e">
        <f>VLOOKUP(D5029,Range9,2,0)</f>
        <v>#N/A</v>
      </c>
      <c r="H5029" s="53" t="s">
        <v>16</v>
      </c>
      <c r="I5029" s="133" t="str">
        <f>VLOOKUP(H5029,Range8,2,0)</f>
        <v>Single Family</v>
      </c>
      <c r="J5029" s="54">
        <v>27</v>
      </c>
      <c r="K5029" s="63" t="s">
        <v>85</v>
      </c>
      <c r="L5029">
        <v>5029</v>
      </c>
    </row>
    <row r="5030" spans="1:12">
      <c r="A5030" s="50" t="s">
        <v>922</v>
      </c>
      <c r="B5030" s="51" t="s">
        <v>1449</v>
      </c>
      <c r="C5030" s="131" t="s">
        <v>1911</v>
      </c>
      <c r="D5030" s="52">
        <v>74900</v>
      </c>
      <c r="E5030" s="132" t="str">
        <f>VLOOKUP(D5030,Range11,2,1)</f>
        <v>A</v>
      </c>
      <c r="F5030" s="118" t="e">
        <f>VLOOKUP(D5030,Range10,2,0)</f>
        <v>#N/A</v>
      </c>
      <c r="G5030" s="119" t="e">
        <f>VLOOKUP(D5030,Range9,2,0)</f>
        <v>#N/A</v>
      </c>
      <c r="H5030" s="53" t="s">
        <v>16</v>
      </c>
      <c r="I5030" s="133" t="str">
        <f>VLOOKUP(H5030,Range8,2,0)</f>
        <v>Single Family</v>
      </c>
      <c r="J5030" s="54">
        <v>62</v>
      </c>
      <c r="K5030" s="63" t="s">
        <v>53</v>
      </c>
      <c r="L5030">
        <v>5030</v>
      </c>
    </row>
    <row r="5031" spans="1:12">
      <c r="A5031" s="50" t="s">
        <v>922</v>
      </c>
      <c r="B5031" s="51" t="s">
        <v>1623</v>
      </c>
      <c r="C5031" s="131" t="s">
        <v>1911</v>
      </c>
      <c r="D5031" s="52">
        <v>75000</v>
      </c>
      <c r="E5031" s="132" t="str">
        <f>VLOOKUP(D5031,Range11,2,1)</f>
        <v>A</v>
      </c>
      <c r="F5031" s="118" t="e">
        <f>VLOOKUP(D5031,Range10,2,0)</f>
        <v>#N/A</v>
      </c>
      <c r="G5031" s="119" t="e">
        <f>VLOOKUP(D5031,Range9,2,0)</f>
        <v>#N/A</v>
      </c>
      <c r="H5031" s="53" t="s">
        <v>16</v>
      </c>
      <c r="I5031" s="133" t="str">
        <f>VLOOKUP(H5031,Range8,2,0)</f>
        <v>Single Family</v>
      </c>
      <c r="J5031" s="54">
        <v>61</v>
      </c>
      <c r="K5031" s="63" t="s">
        <v>136</v>
      </c>
      <c r="L5031">
        <v>5031</v>
      </c>
    </row>
    <row r="5032" spans="1:12">
      <c r="A5032" s="50" t="s">
        <v>922</v>
      </c>
      <c r="B5032" s="51" t="s">
        <v>1552</v>
      </c>
      <c r="C5032" s="131" t="s">
        <v>1911</v>
      </c>
      <c r="D5032" s="52">
        <v>75000</v>
      </c>
      <c r="E5032" s="132" t="str">
        <f>VLOOKUP(D5032,Range11,2,1)</f>
        <v>A</v>
      </c>
      <c r="F5032" s="118" t="e">
        <f>VLOOKUP(D5032,Range10,2,0)</f>
        <v>#N/A</v>
      </c>
      <c r="G5032" s="119" t="e">
        <f>VLOOKUP(D5032,Range9,2,0)</f>
        <v>#N/A</v>
      </c>
      <c r="H5032" s="53" t="s">
        <v>16</v>
      </c>
      <c r="I5032" s="133" t="str">
        <f>VLOOKUP(H5032,Range8,2,0)</f>
        <v>Single Family</v>
      </c>
      <c r="J5032" s="54">
        <v>55</v>
      </c>
      <c r="K5032" s="63" t="s">
        <v>272</v>
      </c>
      <c r="L5032">
        <v>5032</v>
      </c>
    </row>
    <row r="5033" spans="1:12">
      <c r="A5033" s="50" t="s">
        <v>922</v>
      </c>
      <c r="B5033" s="51" t="s">
        <v>1446</v>
      </c>
      <c r="C5033" s="131" t="s">
        <v>1913</v>
      </c>
      <c r="D5033" s="52">
        <v>78000</v>
      </c>
      <c r="E5033" s="132" t="str">
        <f>VLOOKUP(D5033,Range11,2,1)</f>
        <v>A</v>
      </c>
      <c r="F5033" s="118" t="e">
        <f>VLOOKUP(D5033,Range10,2,0)</f>
        <v>#N/A</v>
      </c>
      <c r="G5033" s="119" t="e">
        <f>VLOOKUP(D5033,Range9,2,0)</f>
        <v>#N/A</v>
      </c>
      <c r="H5033" s="53" t="s">
        <v>16</v>
      </c>
      <c r="I5033" s="133" t="str">
        <f>VLOOKUP(H5033,Range8,2,0)</f>
        <v>Single Family</v>
      </c>
      <c r="J5033" s="54">
        <v>129</v>
      </c>
      <c r="K5033" s="63" t="s">
        <v>85</v>
      </c>
      <c r="L5033">
        <v>5033</v>
      </c>
    </row>
    <row r="5034" spans="1:12">
      <c r="A5034" s="50" t="s">
        <v>922</v>
      </c>
      <c r="B5034" s="51">
        <v>39392</v>
      </c>
      <c r="C5034" s="131" t="s">
        <v>1918</v>
      </c>
      <c r="D5034" s="52">
        <v>79000</v>
      </c>
      <c r="E5034" s="132" t="str">
        <f>VLOOKUP(D5034,Range11,2,1)</f>
        <v>A</v>
      </c>
      <c r="F5034" s="118" t="e">
        <f>VLOOKUP(D5034,Range10,2,0)</f>
        <v>#N/A</v>
      </c>
      <c r="G5034" s="119" t="e">
        <f>VLOOKUP(D5034,Range9,2,0)</f>
        <v>#N/A</v>
      </c>
      <c r="H5034" s="53" t="s">
        <v>16</v>
      </c>
      <c r="I5034" s="133" t="str">
        <f>VLOOKUP(H5034,Range8,2,0)</f>
        <v>Single Family</v>
      </c>
      <c r="J5034" s="54">
        <v>300</v>
      </c>
      <c r="K5034" s="63" t="s">
        <v>65</v>
      </c>
      <c r="L5034">
        <v>5034</v>
      </c>
    </row>
    <row r="5035" spans="1:12">
      <c r="A5035" s="50" t="s">
        <v>922</v>
      </c>
      <c r="B5035" s="51" t="s">
        <v>1482</v>
      </c>
      <c r="C5035" s="131" t="s">
        <v>1912</v>
      </c>
      <c r="D5035" s="52">
        <v>79900</v>
      </c>
      <c r="E5035" s="132" t="str">
        <f>VLOOKUP(D5035,Range11,2,1)</f>
        <v>A</v>
      </c>
      <c r="F5035" s="118" t="e">
        <f>VLOOKUP(D5035,Range10,2,0)</f>
        <v>#N/A</v>
      </c>
      <c r="G5035" s="119" t="e">
        <f>VLOOKUP(D5035,Range9,2,0)</f>
        <v>#N/A</v>
      </c>
      <c r="H5035" s="53" t="s">
        <v>16</v>
      </c>
      <c r="I5035" s="133" t="str">
        <f>VLOOKUP(H5035,Range8,2,0)</f>
        <v>Single Family</v>
      </c>
      <c r="J5035" s="54">
        <v>94</v>
      </c>
      <c r="K5035" s="63" t="s">
        <v>53</v>
      </c>
      <c r="L5035">
        <v>5035</v>
      </c>
    </row>
    <row r="5036" spans="1:12">
      <c r="A5036" s="50" t="s">
        <v>922</v>
      </c>
      <c r="B5036" s="51" t="s">
        <v>1450</v>
      </c>
      <c r="C5036" s="131" t="s">
        <v>1911</v>
      </c>
      <c r="D5036" s="52">
        <v>79900</v>
      </c>
      <c r="E5036" s="132" t="str">
        <f>VLOOKUP(D5036,Range11,2,1)</f>
        <v>A</v>
      </c>
      <c r="F5036" s="118" t="e">
        <f>VLOOKUP(D5036,Range10,2,0)</f>
        <v>#N/A</v>
      </c>
      <c r="G5036" s="119" t="e">
        <f>VLOOKUP(D5036,Range9,2,0)</f>
        <v>#N/A</v>
      </c>
      <c r="H5036" s="53" t="s">
        <v>16</v>
      </c>
      <c r="I5036" s="133" t="str">
        <f>VLOOKUP(H5036,Range8,2,0)</f>
        <v>Single Family</v>
      </c>
      <c r="J5036" s="54">
        <v>46</v>
      </c>
      <c r="K5036" s="63" t="s">
        <v>53</v>
      </c>
      <c r="L5036">
        <v>5036</v>
      </c>
    </row>
    <row r="5037" spans="1:12">
      <c r="A5037" s="50" t="s">
        <v>922</v>
      </c>
      <c r="B5037" s="51" t="s">
        <v>1504</v>
      </c>
      <c r="C5037" s="131" t="s">
        <v>1911</v>
      </c>
      <c r="D5037" s="52">
        <v>79900</v>
      </c>
      <c r="E5037" s="132" t="str">
        <f>VLOOKUP(D5037,Range11,2,1)</f>
        <v>A</v>
      </c>
      <c r="F5037" s="118" t="e">
        <f>VLOOKUP(D5037,Range10,2,0)</f>
        <v>#N/A</v>
      </c>
      <c r="G5037" s="119" t="e">
        <f>VLOOKUP(D5037,Range9,2,0)</f>
        <v>#N/A</v>
      </c>
      <c r="H5037" s="53" t="s">
        <v>16</v>
      </c>
      <c r="I5037" s="133" t="str">
        <f>VLOOKUP(H5037,Range8,2,0)</f>
        <v>Single Family</v>
      </c>
      <c r="J5037" s="54">
        <v>34</v>
      </c>
      <c r="K5037" s="63" t="s">
        <v>127</v>
      </c>
      <c r="L5037">
        <v>5037</v>
      </c>
    </row>
    <row r="5038" spans="1:12">
      <c r="A5038" s="50" t="s">
        <v>922</v>
      </c>
      <c r="B5038" s="51" t="s">
        <v>1368</v>
      </c>
      <c r="C5038" s="131" t="s">
        <v>1910</v>
      </c>
      <c r="D5038" s="52">
        <v>79900</v>
      </c>
      <c r="E5038" s="132" t="str">
        <f>VLOOKUP(D5038,Range11,2,1)</f>
        <v>A</v>
      </c>
      <c r="F5038" s="118" t="e">
        <f>VLOOKUP(D5038,Range10,2,0)</f>
        <v>#N/A</v>
      </c>
      <c r="G5038" s="119" t="e">
        <f>VLOOKUP(D5038,Range9,2,0)</f>
        <v>#N/A</v>
      </c>
      <c r="H5038" s="53" t="s">
        <v>16</v>
      </c>
      <c r="I5038" s="133" t="str">
        <f>VLOOKUP(H5038,Range8,2,0)</f>
        <v>Single Family</v>
      </c>
      <c r="J5038" s="54">
        <v>4</v>
      </c>
      <c r="K5038" s="63" t="s">
        <v>102</v>
      </c>
      <c r="L5038">
        <v>5038</v>
      </c>
    </row>
    <row r="5039" spans="1:12">
      <c r="A5039" s="50" t="s">
        <v>922</v>
      </c>
      <c r="B5039" s="51" t="s">
        <v>1368</v>
      </c>
      <c r="C5039" s="131" t="s">
        <v>1910</v>
      </c>
      <c r="D5039" s="52">
        <v>79900</v>
      </c>
      <c r="E5039" s="132" t="str">
        <f>VLOOKUP(D5039,Range11,2,1)</f>
        <v>A</v>
      </c>
      <c r="F5039" s="118" t="e">
        <f>VLOOKUP(D5039,Range10,2,0)</f>
        <v>#N/A</v>
      </c>
      <c r="G5039" s="119" t="e">
        <f>VLOOKUP(D5039,Range9,2,0)</f>
        <v>#N/A</v>
      </c>
      <c r="H5039" s="53" t="s">
        <v>16</v>
      </c>
      <c r="I5039" s="133" t="str">
        <f>VLOOKUP(H5039,Range8,2,0)</f>
        <v>Single Family</v>
      </c>
      <c r="J5039" s="54">
        <v>4</v>
      </c>
      <c r="K5039" s="63" t="s">
        <v>105</v>
      </c>
      <c r="L5039">
        <v>5039</v>
      </c>
    </row>
    <row r="5040" spans="1:12">
      <c r="A5040" s="50" t="s">
        <v>922</v>
      </c>
      <c r="B5040" s="51" t="s">
        <v>1606</v>
      </c>
      <c r="C5040" s="131" t="s">
        <v>23</v>
      </c>
      <c r="D5040" s="52">
        <v>80000</v>
      </c>
      <c r="E5040" s="132" t="str">
        <f>VLOOKUP(D5040,Range11,2,1)</f>
        <v>A</v>
      </c>
      <c r="F5040" s="118" t="e">
        <f>VLOOKUP(D5040,Range10,2,0)</f>
        <v>#N/A</v>
      </c>
      <c r="G5040" s="119" t="e">
        <f>VLOOKUP(D5040,Range9,2,0)</f>
        <v>#N/A</v>
      </c>
      <c r="H5040" s="53" t="s">
        <v>16</v>
      </c>
      <c r="I5040" s="133" t="str">
        <f>VLOOKUP(H5040,Range8,2,0)</f>
        <v>Single Family</v>
      </c>
      <c r="J5040" s="54">
        <v>209</v>
      </c>
      <c r="K5040" s="63" t="s">
        <v>109</v>
      </c>
      <c r="L5040">
        <v>5040</v>
      </c>
    </row>
    <row r="5041" spans="1:12">
      <c r="A5041" s="50" t="s">
        <v>922</v>
      </c>
      <c r="B5041" s="51" t="s">
        <v>1769</v>
      </c>
      <c r="C5041" s="131" t="s">
        <v>1912</v>
      </c>
      <c r="D5041" s="52">
        <v>80000</v>
      </c>
      <c r="E5041" s="132" t="str">
        <f>VLOOKUP(D5041,Range11,2,1)</f>
        <v>A</v>
      </c>
      <c r="F5041" s="118" t="e">
        <f>VLOOKUP(D5041,Range10,2,0)</f>
        <v>#N/A</v>
      </c>
      <c r="G5041" s="119" t="e">
        <f>VLOOKUP(D5041,Range9,2,0)</f>
        <v>#N/A</v>
      </c>
      <c r="H5041" s="53" t="s">
        <v>16</v>
      </c>
      <c r="I5041" s="133" t="str">
        <f>VLOOKUP(H5041,Range8,2,0)</f>
        <v>Single Family</v>
      </c>
      <c r="J5041" s="54">
        <v>106</v>
      </c>
      <c r="K5041" s="63" t="s">
        <v>220</v>
      </c>
      <c r="L5041">
        <v>5041</v>
      </c>
    </row>
    <row r="5042" spans="1:12">
      <c r="A5042" s="50" t="s">
        <v>922</v>
      </c>
      <c r="B5042" s="51" t="s">
        <v>1368</v>
      </c>
      <c r="C5042" s="131" t="s">
        <v>1910</v>
      </c>
      <c r="D5042" s="52">
        <v>80000</v>
      </c>
      <c r="E5042" s="132" t="str">
        <f>VLOOKUP(D5042,Range11,2,1)</f>
        <v>A</v>
      </c>
      <c r="F5042" s="118" t="e">
        <f>VLOOKUP(D5042,Range10,2,0)</f>
        <v>#N/A</v>
      </c>
      <c r="G5042" s="119" t="e">
        <f>VLOOKUP(D5042,Range9,2,0)</f>
        <v>#N/A</v>
      </c>
      <c r="H5042" s="53" t="s">
        <v>16</v>
      </c>
      <c r="I5042" s="133" t="str">
        <f>VLOOKUP(H5042,Range8,2,0)</f>
        <v>Single Family</v>
      </c>
      <c r="J5042" s="54">
        <v>4</v>
      </c>
      <c r="K5042" s="63" t="s">
        <v>75</v>
      </c>
      <c r="L5042">
        <v>5042</v>
      </c>
    </row>
    <row r="5043" spans="1:12">
      <c r="A5043" s="50" t="s">
        <v>922</v>
      </c>
      <c r="B5043" s="51" t="s">
        <v>1371</v>
      </c>
      <c r="C5043" s="131" t="s">
        <v>23</v>
      </c>
      <c r="D5043" s="52">
        <v>81000</v>
      </c>
      <c r="E5043" s="132" t="str">
        <f>VLOOKUP(D5043,Range11,2,1)</f>
        <v>A</v>
      </c>
      <c r="F5043" s="118" t="e">
        <f>VLOOKUP(D5043,Range10,2,0)</f>
        <v>#N/A</v>
      </c>
      <c r="G5043" s="119" t="e">
        <f>VLOOKUP(D5043,Range9,2,0)</f>
        <v>#N/A</v>
      </c>
      <c r="H5043" s="53" t="s">
        <v>16</v>
      </c>
      <c r="I5043" s="133" t="str">
        <f>VLOOKUP(H5043,Range8,2,0)</f>
        <v>Single Family</v>
      </c>
      <c r="J5043" s="54">
        <v>213</v>
      </c>
      <c r="K5043" s="63" t="s">
        <v>100</v>
      </c>
      <c r="L5043">
        <v>5043</v>
      </c>
    </row>
    <row r="5044" spans="1:12">
      <c r="A5044" s="50" t="s">
        <v>922</v>
      </c>
      <c r="B5044" s="51" t="s">
        <v>1369</v>
      </c>
      <c r="C5044" s="131" t="s">
        <v>1915</v>
      </c>
      <c r="D5044" s="52">
        <v>81000</v>
      </c>
      <c r="E5044" s="132" t="str">
        <f>VLOOKUP(D5044,Range11,2,1)</f>
        <v>A</v>
      </c>
      <c r="F5044" s="118" t="e">
        <f>VLOOKUP(D5044,Range10,2,0)</f>
        <v>#N/A</v>
      </c>
      <c r="G5044" s="119" t="e">
        <f>VLOOKUP(D5044,Range9,2,0)</f>
        <v>#N/A</v>
      </c>
      <c r="H5044" s="53" t="s">
        <v>16</v>
      </c>
      <c r="I5044" s="133" t="str">
        <f>VLOOKUP(H5044,Range8,2,0)</f>
        <v>Single Family</v>
      </c>
      <c r="J5044" s="54">
        <v>31</v>
      </c>
      <c r="K5044" s="63" t="s">
        <v>53</v>
      </c>
      <c r="L5044">
        <v>5044</v>
      </c>
    </row>
    <row r="5045" spans="1:12">
      <c r="A5045" s="50" t="s">
        <v>922</v>
      </c>
      <c r="B5045" s="51" t="s">
        <v>1406</v>
      </c>
      <c r="C5045" s="131" t="s">
        <v>1915</v>
      </c>
      <c r="D5045" s="52">
        <v>84900</v>
      </c>
      <c r="E5045" s="132" t="str">
        <f>VLOOKUP(D5045,Range11,2,1)</f>
        <v>A</v>
      </c>
      <c r="F5045" s="118" t="e">
        <f>VLOOKUP(D5045,Range10,2,0)</f>
        <v>#N/A</v>
      </c>
      <c r="G5045" s="119" t="e">
        <f>VLOOKUP(D5045,Range9,2,0)</f>
        <v>#N/A</v>
      </c>
      <c r="H5045" s="53" t="s">
        <v>16</v>
      </c>
      <c r="I5045" s="133" t="str">
        <f>VLOOKUP(H5045,Range8,2,0)</f>
        <v>Single Family</v>
      </c>
      <c r="J5045" s="54">
        <v>83</v>
      </c>
      <c r="K5045" s="63" t="s">
        <v>483</v>
      </c>
      <c r="L5045">
        <v>5045</v>
      </c>
    </row>
    <row r="5046" spans="1:12">
      <c r="A5046" s="50" t="s">
        <v>922</v>
      </c>
      <c r="B5046" s="51" t="s">
        <v>1481</v>
      </c>
      <c r="C5046" s="131" t="s">
        <v>1915</v>
      </c>
      <c r="D5046" s="52">
        <v>84900</v>
      </c>
      <c r="E5046" s="132" t="str">
        <f>VLOOKUP(D5046,Range11,2,1)</f>
        <v>A</v>
      </c>
      <c r="F5046" s="118" t="e">
        <f>VLOOKUP(D5046,Range10,2,0)</f>
        <v>#N/A</v>
      </c>
      <c r="G5046" s="119" t="e">
        <f>VLOOKUP(D5046,Range9,2,0)</f>
        <v>#N/A</v>
      </c>
      <c r="H5046" s="53" t="s">
        <v>16</v>
      </c>
      <c r="I5046" s="133" t="str">
        <f>VLOOKUP(H5046,Range8,2,0)</f>
        <v>Single Family</v>
      </c>
      <c r="J5046" s="54">
        <v>71</v>
      </c>
      <c r="K5046" s="63" t="s">
        <v>53</v>
      </c>
      <c r="L5046">
        <v>5046</v>
      </c>
    </row>
    <row r="5047" spans="1:12">
      <c r="A5047" s="50" t="s">
        <v>922</v>
      </c>
      <c r="B5047" s="51" t="s">
        <v>1445</v>
      </c>
      <c r="C5047" s="131" t="s">
        <v>1911</v>
      </c>
      <c r="D5047" s="52">
        <v>84900</v>
      </c>
      <c r="E5047" s="132" t="str">
        <f>VLOOKUP(D5047,Range11,2,1)</f>
        <v>A</v>
      </c>
      <c r="F5047" s="118" t="e">
        <f>VLOOKUP(D5047,Range10,2,0)</f>
        <v>#N/A</v>
      </c>
      <c r="G5047" s="119" t="e">
        <f>VLOOKUP(D5047,Range9,2,0)</f>
        <v>#N/A</v>
      </c>
      <c r="H5047" s="53" t="s">
        <v>16</v>
      </c>
      <c r="I5047" s="133" t="str">
        <f>VLOOKUP(H5047,Range8,2,0)</f>
        <v>Single Family</v>
      </c>
      <c r="J5047" s="54">
        <v>32</v>
      </c>
      <c r="K5047" s="63" t="s">
        <v>105</v>
      </c>
      <c r="L5047">
        <v>5047</v>
      </c>
    </row>
    <row r="5048" spans="1:12">
      <c r="A5048" s="50" t="s">
        <v>922</v>
      </c>
      <c r="B5048" s="51" t="s">
        <v>1368</v>
      </c>
      <c r="C5048" s="131" t="s">
        <v>1910</v>
      </c>
      <c r="D5048" s="52">
        <v>84900</v>
      </c>
      <c r="E5048" s="132" t="str">
        <f>VLOOKUP(D5048,Range11,2,1)</f>
        <v>A</v>
      </c>
      <c r="F5048" s="118" t="e">
        <f>VLOOKUP(D5048,Range10,2,0)</f>
        <v>#N/A</v>
      </c>
      <c r="G5048" s="119" t="e">
        <f>VLOOKUP(D5048,Range9,2,0)</f>
        <v>#N/A</v>
      </c>
      <c r="H5048" s="53" t="s">
        <v>16</v>
      </c>
      <c r="I5048" s="133" t="str">
        <f>VLOOKUP(H5048,Range8,2,0)</f>
        <v>Single Family</v>
      </c>
      <c r="J5048" s="54">
        <v>4</v>
      </c>
      <c r="K5048" s="63" t="s">
        <v>105</v>
      </c>
      <c r="L5048">
        <v>5048</v>
      </c>
    </row>
    <row r="5049" spans="1:12">
      <c r="A5049" s="50" t="s">
        <v>922</v>
      </c>
      <c r="B5049" s="51" t="s">
        <v>1793</v>
      </c>
      <c r="C5049" s="131" t="s">
        <v>1933</v>
      </c>
      <c r="D5049" s="52">
        <v>85000</v>
      </c>
      <c r="E5049" s="132" t="str">
        <f>VLOOKUP(D5049,Range11,2,1)</f>
        <v>A</v>
      </c>
      <c r="F5049" s="118" t="e">
        <f>VLOOKUP(D5049,Range10,2,0)</f>
        <v>#N/A</v>
      </c>
      <c r="G5049" s="119" t="e">
        <f>VLOOKUP(D5049,Range9,2,0)</f>
        <v>#N/A</v>
      </c>
      <c r="H5049" s="53" t="s">
        <v>16</v>
      </c>
      <c r="I5049" s="133" t="str">
        <f>VLOOKUP(H5049,Range8,2,0)</f>
        <v>Single Family</v>
      </c>
      <c r="J5049" s="54">
        <v>496</v>
      </c>
      <c r="K5049" s="63" t="s">
        <v>97</v>
      </c>
      <c r="L5049">
        <v>5049</v>
      </c>
    </row>
    <row r="5050" spans="1:12">
      <c r="A5050" s="50" t="s">
        <v>922</v>
      </c>
      <c r="B5050" s="51">
        <v>39431</v>
      </c>
      <c r="C5050" s="131" t="s">
        <v>1919</v>
      </c>
      <c r="D5050" s="52">
        <v>85000</v>
      </c>
      <c r="E5050" s="132" t="str">
        <f>VLOOKUP(D5050,Range11,2,1)</f>
        <v>A</v>
      </c>
      <c r="F5050" s="118" t="e">
        <f>VLOOKUP(D5050,Range10,2,0)</f>
        <v>#N/A</v>
      </c>
      <c r="G5050" s="119" t="e">
        <f>VLOOKUP(D5050,Range9,2,0)</f>
        <v>#N/A</v>
      </c>
      <c r="H5050" s="53" t="s">
        <v>16</v>
      </c>
      <c r="I5050" s="133" t="str">
        <f>VLOOKUP(H5050,Range8,2,0)</f>
        <v>Single Family</v>
      </c>
      <c r="J5050" s="54">
        <v>206</v>
      </c>
      <c r="K5050" s="63" t="s">
        <v>617</v>
      </c>
      <c r="L5050">
        <v>5050</v>
      </c>
    </row>
    <row r="5051" spans="1:12">
      <c r="A5051" s="50" t="s">
        <v>922</v>
      </c>
      <c r="B5051" s="51" t="s">
        <v>1391</v>
      </c>
      <c r="C5051" s="131" t="s">
        <v>1914</v>
      </c>
      <c r="D5051" s="52">
        <v>85000</v>
      </c>
      <c r="E5051" s="132" t="str">
        <f>VLOOKUP(D5051,Range11,2,1)</f>
        <v>A</v>
      </c>
      <c r="F5051" s="118" t="e">
        <f>VLOOKUP(D5051,Range10,2,0)</f>
        <v>#N/A</v>
      </c>
      <c r="G5051" s="119" t="e">
        <f>VLOOKUP(D5051,Range9,2,0)</f>
        <v>#N/A</v>
      </c>
      <c r="H5051" s="53" t="s">
        <v>16</v>
      </c>
      <c r="I5051" s="133" t="str">
        <f>VLOOKUP(H5051,Range8,2,0)</f>
        <v>Single Family</v>
      </c>
      <c r="J5051" s="54">
        <v>63</v>
      </c>
      <c r="K5051" s="63" t="s">
        <v>597</v>
      </c>
      <c r="L5051">
        <v>5051</v>
      </c>
    </row>
    <row r="5052" spans="1:12">
      <c r="A5052" s="50" t="s">
        <v>922</v>
      </c>
      <c r="B5052" s="51" t="s">
        <v>1618</v>
      </c>
      <c r="C5052" s="131" t="s">
        <v>1913</v>
      </c>
      <c r="D5052" s="52">
        <v>85000</v>
      </c>
      <c r="E5052" s="132" t="str">
        <f>VLOOKUP(D5052,Range11,2,1)</f>
        <v>A</v>
      </c>
      <c r="F5052" s="118" t="e">
        <f>VLOOKUP(D5052,Range10,2,0)</f>
        <v>#N/A</v>
      </c>
      <c r="G5052" s="119" t="e">
        <f>VLOOKUP(D5052,Range9,2,0)</f>
        <v>#N/A</v>
      </c>
      <c r="H5052" s="53" t="s">
        <v>16</v>
      </c>
      <c r="I5052" s="133" t="str">
        <f>VLOOKUP(H5052,Range8,2,0)</f>
        <v>Single Family</v>
      </c>
      <c r="J5052" s="54">
        <v>152</v>
      </c>
      <c r="K5052" s="63" t="s">
        <v>87</v>
      </c>
      <c r="L5052">
        <v>5052</v>
      </c>
    </row>
    <row r="5053" spans="1:12">
      <c r="A5053" s="50" t="s">
        <v>922</v>
      </c>
      <c r="B5053" s="51" t="s">
        <v>1376</v>
      </c>
      <c r="C5053" s="131" t="s">
        <v>1915</v>
      </c>
      <c r="D5053" s="52">
        <v>85000</v>
      </c>
      <c r="E5053" s="132" t="str">
        <f>VLOOKUP(D5053,Range11,2,1)</f>
        <v>A</v>
      </c>
      <c r="F5053" s="118" t="e">
        <f>VLOOKUP(D5053,Range10,2,0)</f>
        <v>#N/A</v>
      </c>
      <c r="G5053" s="119" t="e">
        <f>VLOOKUP(D5053,Range9,2,0)</f>
        <v>#N/A</v>
      </c>
      <c r="H5053" s="53" t="s">
        <v>16</v>
      </c>
      <c r="I5053" s="133" t="str">
        <f>VLOOKUP(H5053,Range8,2,0)</f>
        <v>Single Family</v>
      </c>
      <c r="J5053" s="54">
        <v>84</v>
      </c>
      <c r="K5053" s="63" t="s">
        <v>107</v>
      </c>
      <c r="L5053">
        <v>5053</v>
      </c>
    </row>
    <row r="5054" spans="1:12">
      <c r="A5054" s="50" t="s">
        <v>922</v>
      </c>
      <c r="B5054" s="51" t="s">
        <v>1456</v>
      </c>
      <c r="C5054" s="131" t="s">
        <v>1911</v>
      </c>
      <c r="D5054" s="52">
        <v>85000</v>
      </c>
      <c r="E5054" s="132" t="str">
        <f>VLOOKUP(D5054,Range11,2,1)</f>
        <v>A</v>
      </c>
      <c r="F5054" s="118" t="e">
        <f>VLOOKUP(D5054,Range10,2,0)</f>
        <v>#N/A</v>
      </c>
      <c r="G5054" s="119" t="e">
        <f>VLOOKUP(D5054,Range9,2,0)</f>
        <v>#N/A</v>
      </c>
      <c r="H5054" s="53" t="s">
        <v>16</v>
      </c>
      <c r="I5054" s="133" t="str">
        <f>VLOOKUP(H5054,Range8,2,0)</f>
        <v>Single Family</v>
      </c>
      <c r="J5054" s="54">
        <v>60</v>
      </c>
      <c r="K5054" s="63" t="s">
        <v>970</v>
      </c>
      <c r="L5054">
        <v>5054</v>
      </c>
    </row>
    <row r="5055" spans="1:12">
      <c r="A5055" s="50" t="s">
        <v>922</v>
      </c>
      <c r="B5055" s="51" t="s">
        <v>1420</v>
      </c>
      <c r="C5055" s="131" t="s">
        <v>1911</v>
      </c>
      <c r="D5055" s="52">
        <v>85000</v>
      </c>
      <c r="E5055" s="132" t="str">
        <f>VLOOKUP(D5055,Range11,2,1)</f>
        <v>A</v>
      </c>
      <c r="F5055" s="118" t="e">
        <f>VLOOKUP(D5055,Range10,2,0)</f>
        <v>#N/A</v>
      </c>
      <c r="G5055" s="119" t="e">
        <f>VLOOKUP(D5055,Range9,2,0)</f>
        <v>#N/A</v>
      </c>
      <c r="H5055" s="53" t="s">
        <v>16</v>
      </c>
      <c r="I5055" s="133" t="str">
        <f>VLOOKUP(H5055,Range8,2,0)</f>
        <v>Single Family</v>
      </c>
      <c r="J5055" s="54">
        <v>43</v>
      </c>
      <c r="K5055" s="63" t="s">
        <v>280</v>
      </c>
      <c r="L5055">
        <v>5055</v>
      </c>
    </row>
    <row r="5056" spans="1:12">
      <c r="A5056" s="50" t="s">
        <v>922</v>
      </c>
      <c r="B5056" s="51" t="s">
        <v>1428</v>
      </c>
      <c r="C5056" s="131" t="s">
        <v>1911</v>
      </c>
      <c r="D5056" s="52">
        <v>85900</v>
      </c>
      <c r="E5056" s="132" t="str">
        <f>VLOOKUP(D5056,Range11,2,1)</f>
        <v>A</v>
      </c>
      <c r="F5056" s="118" t="e">
        <f>VLOOKUP(D5056,Range10,2,0)</f>
        <v>#N/A</v>
      </c>
      <c r="G5056" s="119" t="e">
        <f>VLOOKUP(D5056,Range9,2,0)</f>
        <v>#N/A</v>
      </c>
      <c r="H5056" s="53" t="s">
        <v>16</v>
      </c>
      <c r="I5056" s="133" t="str">
        <f>VLOOKUP(H5056,Range8,2,0)</f>
        <v>Single Family</v>
      </c>
      <c r="J5056" s="54">
        <v>54</v>
      </c>
      <c r="K5056" s="63" t="s">
        <v>102</v>
      </c>
      <c r="L5056">
        <v>5056</v>
      </c>
    </row>
    <row r="5057" spans="1:12">
      <c r="A5057" s="50" t="s">
        <v>922</v>
      </c>
      <c r="B5057" s="51">
        <v>39427</v>
      </c>
      <c r="C5057" s="131" t="s">
        <v>1919</v>
      </c>
      <c r="D5057" s="52">
        <v>86900</v>
      </c>
      <c r="E5057" s="132" t="str">
        <f>VLOOKUP(D5057,Range11,2,1)</f>
        <v>A</v>
      </c>
      <c r="F5057" s="118" t="e">
        <f>VLOOKUP(D5057,Range10,2,0)</f>
        <v>#N/A</v>
      </c>
      <c r="G5057" s="119" t="e">
        <f>VLOOKUP(D5057,Range9,2,0)</f>
        <v>#N/A</v>
      </c>
      <c r="H5057" s="53" t="s">
        <v>16</v>
      </c>
      <c r="I5057" s="133" t="str">
        <f>VLOOKUP(H5057,Range8,2,0)</f>
        <v>Single Family</v>
      </c>
      <c r="J5057" s="54">
        <v>259</v>
      </c>
      <c r="K5057" s="63" t="s">
        <v>1019</v>
      </c>
      <c r="L5057">
        <v>5057</v>
      </c>
    </row>
    <row r="5058" spans="1:12">
      <c r="A5058" s="50" t="s">
        <v>922</v>
      </c>
      <c r="B5058" s="51" t="s">
        <v>1482</v>
      </c>
      <c r="C5058" s="131" t="s">
        <v>1912</v>
      </c>
      <c r="D5058" s="52">
        <v>88880</v>
      </c>
      <c r="E5058" s="132" t="str">
        <f>VLOOKUP(D5058,Range11,2,1)</f>
        <v>A</v>
      </c>
      <c r="F5058" s="118" t="e">
        <f>VLOOKUP(D5058,Range10,2,0)</f>
        <v>#N/A</v>
      </c>
      <c r="G5058" s="119" t="e">
        <f>VLOOKUP(D5058,Range9,2,0)</f>
        <v>#N/A</v>
      </c>
      <c r="H5058" s="53" t="s">
        <v>16</v>
      </c>
      <c r="I5058" s="133" t="str">
        <f>VLOOKUP(H5058,Range8,2,0)</f>
        <v>Single Family</v>
      </c>
      <c r="J5058" s="54">
        <v>94</v>
      </c>
      <c r="K5058" s="63" t="s">
        <v>133</v>
      </c>
      <c r="L5058">
        <v>5058</v>
      </c>
    </row>
    <row r="5059" spans="1:12">
      <c r="A5059" s="50" t="s">
        <v>922</v>
      </c>
      <c r="B5059" s="51" t="s">
        <v>1435</v>
      </c>
      <c r="C5059" s="131" t="s">
        <v>1920</v>
      </c>
      <c r="D5059" s="52">
        <v>89000</v>
      </c>
      <c r="E5059" s="132" t="str">
        <f>VLOOKUP(D5059,Range11,2,1)</f>
        <v>A</v>
      </c>
      <c r="F5059" s="118" t="e">
        <f>VLOOKUP(D5059,Range10,2,0)</f>
        <v>#N/A</v>
      </c>
      <c r="G5059" s="119" t="e">
        <f>VLOOKUP(D5059,Range9,2,0)</f>
        <v>#N/A</v>
      </c>
      <c r="H5059" s="53" t="s">
        <v>16</v>
      </c>
      <c r="I5059" s="133" t="str">
        <f>VLOOKUP(H5059,Range8,2,0)</f>
        <v>Single Family</v>
      </c>
      <c r="J5059" s="54">
        <v>224</v>
      </c>
      <c r="K5059" s="63" t="s">
        <v>72</v>
      </c>
      <c r="L5059">
        <v>5059</v>
      </c>
    </row>
    <row r="5060" spans="1:12">
      <c r="A5060" s="50" t="s">
        <v>922</v>
      </c>
      <c r="B5060" s="51" t="s">
        <v>1556</v>
      </c>
      <c r="C5060" s="131" t="s">
        <v>23</v>
      </c>
      <c r="D5060" s="52">
        <v>89000</v>
      </c>
      <c r="E5060" s="132" t="str">
        <f>VLOOKUP(D5060,Range11,2,1)</f>
        <v>A</v>
      </c>
      <c r="F5060" s="118" t="e">
        <f>VLOOKUP(D5060,Range10,2,0)</f>
        <v>#N/A</v>
      </c>
      <c r="G5060" s="119" t="e">
        <f>VLOOKUP(D5060,Range9,2,0)</f>
        <v>#N/A</v>
      </c>
      <c r="H5060" s="53" t="s">
        <v>16</v>
      </c>
      <c r="I5060" s="133" t="str">
        <f>VLOOKUP(H5060,Range8,2,0)</f>
        <v>Single Family</v>
      </c>
      <c r="J5060" s="54">
        <v>190</v>
      </c>
      <c r="K5060" s="63" t="s">
        <v>195</v>
      </c>
      <c r="L5060">
        <v>5060</v>
      </c>
    </row>
    <row r="5061" spans="1:12">
      <c r="A5061" s="50" t="s">
        <v>922</v>
      </c>
      <c r="B5061" s="51" t="s">
        <v>1374</v>
      </c>
      <c r="C5061" s="131" t="s">
        <v>1915</v>
      </c>
      <c r="D5061" s="52">
        <v>89000</v>
      </c>
      <c r="E5061" s="132" t="str">
        <f>VLOOKUP(D5061,Range11,2,1)</f>
        <v>A</v>
      </c>
      <c r="F5061" s="118" t="e">
        <f>VLOOKUP(D5061,Range10,2,0)</f>
        <v>#N/A</v>
      </c>
      <c r="G5061" s="119" t="e">
        <f>VLOOKUP(D5061,Range9,2,0)</f>
        <v>#N/A</v>
      </c>
      <c r="H5061" s="53" t="s">
        <v>16</v>
      </c>
      <c r="I5061" s="133" t="str">
        <f>VLOOKUP(H5061,Range8,2,0)</f>
        <v>Single Family</v>
      </c>
      <c r="J5061" s="54">
        <v>63</v>
      </c>
      <c r="K5061" s="63" t="s">
        <v>113</v>
      </c>
      <c r="L5061">
        <v>5061</v>
      </c>
    </row>
    <row r="5062" spans="1:12">
      <c r="A5062" s="50" t="s">
        <v>922</v>
      </c>
      <c r="B5062" s="51" t="s">
        <v>1427</v>
      </c>
      <c r="C5062" s="131" t="s">
        <v>1910</v>
      </c>
      <c r="D5062" s="52">
        <v>89000</v>
      </c>
      <c r="E5062" s="132" t="str">
        <f>VLOOKUP(D5062,Range11,2,1)</f>
        <v>A</v>
      </c>
      <c r="F5062" s="118" t="e">
        <f>VLOOKUP(D5062,Range10,2,0)</f>
        <v>#N/A</v>
      </c>
      <c r="G5062" s="119" t="e">
        <f>VLOOKUP(D5062,Range9,2,0)</f>
        <v>#N/A</v>
      </c>
      <c r="H5062" s="53" t="s">
        <v>16</v>
      </c>
      <c r="I5062" s="133" t="str">
        <f>VLOOKUP(H5062,Range8,2,0)</f>
        <v>Single Family</v>
      </c>
      <c r="J5062" s="54">
        <v>2</v>
      </c>
      <c r="K5062" s="63" t="s">
        <v>105</v>
      </c>
      <c r="L5062">
        <v>5062</v>
      </c>
    </row>
    <row r="5063" spans="1:12">
      <c r="A5063" s="50" t="s">
        <v>922</v>
      </c>
      <c r="B5063" s="51" t="s">
        <v>1703</v>
      </c>
      <c r="C5063" s="131" t="s">
        <v>1926</v>
      </c>
      <c r="D5063" s="52">
        <v>89500</v>
      </c>
      <c r="E5063" s="132" t="str">
        <f>VLOOKUP(D5063,Range11,2,1)</f>
        <v>A</v>
      </c>
      <c r="F5063" s="118" t="e">
        <f>VLOOKUP(D5063,Range10,2,0)</f>
        <v>#N/A</v>
      </c>
      <c r="G5063" s="119" t="e">
        <f>VLOOKUP(D5063,Range9,2,0)</f>
        <v>#N/A</v>
      </c>
      <c r="H5063" s="53" t="s">
        <v>16</v>
      </c>
      <c r="I5063" s="133" t="str">
        <f>VLOOKUP(H5063,Range8,2,0)</f>
        <v>Single Family</v>
      </c>
      <c r="J5063" s="54">
        <v>392</v>
      </c>
      <c r="K5063" s="63" t="s">
        <v>72</v>
      </c>
      <c r="L5063">
        <v>5063</v>
      </c>
    </row>
    <row r="5064" spans="1:12">
      <c r="A5064" s="50" t="s">
        <v>922</v>
      </c>
      <c r="B5064" s="51" t="s">
        <v>1634</v>
      </c>
      <c r="C5064" s="131" t="s">
        <v>1923</v>
      </c>
      <c r="D5064" s="52">
        <v>89800</v>
      </c>
      <c r="E5064" s="132" t="str">
        <f>VLOOKUP(D5064,Range11,2,1)</f>
        <v>A</v>
      </c>
      <c r="F5064" s="118" t="e">
        <f>VLOOKUP(D5064,Range10,2,0)</f>
        <v>#N/A</v>
      </c>
      <c r="G5064" s="119" t="e">
        <f>VLOOKUP(D5064,Range9,2,0)</f>
        <v>#N/A</v>
      </c>
      <c r="H5064" s="53" t="s">
        <v>16</v>
      </c>
      <c r="I5064" s="133" t="str">
        <f>VLOOKUP(H5064,Range8,2,0)</f>
        <v>Single Family</v>
      </c>
      <c r="J5064" s="54">
        <v>362</v>
      </c>
      <c r="K5064" s="63" t="s">
        <v>75</v>
      </c>
      <c r="L5064">
        <v>5064</v>
      </c>
    </row>
    <row r="5065" spans="1:12">
      <c r="A5065" s="50" t="s">
        <v>922</v>
      </c>
      <c r="B5065" s="51" t="s">
        <v>1464</v>
      </c>
      <c r="C5065" s="131" t="s">
        <v>1914</v>
      </c>
      <c r="D5065" s="52">
        <v>89900</v>
      </c>
      <c r="E5065" s="132" t="str">
        <f>VLOOKUP(D5065,Range11,2,1)</f>
        <v>A</v>
      </c>
      <c r="F5065" s="118" t="e">
        <f>VLOOKUP(D5065,Range10,2,0)</f>
        <v>#N/A</v>
      </c>
      <c r="G5065" s="119" t="e">
        <f>VLOOKUP(D5065,Range9,2,0)</f>
        <v>#N/A</v>
      </c>
      <c r="H5065" s="53" t="s">
        <v>16</v>
      </c>
      <c r="I5065" s="133" t="str">
        <f>VLOOKUP(H5065,Range8,2,0)</f>
        <v>Single Family</v>
      </c>
      <c r="J5065" s="54">
        <v>179</v>
      </c>
      <c r="K5065" s="63" t="s">
        <v>127</v>
      </c>
      <c r="L5065">
        <v>5065</v>
      </c>
    </row>
    <row r="5066" spans="1:12">
      <c r="A5066" s="50" t="s">
        <v>922</v>
      </c>
      <c r="B5066" s="51" t="s">
        <v>1636</v>
      </c>
      <c r="C5066" s="131" t="s">
        <v>1914</v>
      </c>
      <c r="D5066" s="52">
        <v>89900</v>
      </c>
      <c r="E5066" s="132" t="str">
        <f>VLOOKUP(D5066,Range11,2,1)</f>
        <v>A</v>
      </c>
      <c r="F5066" s="118" t="e">
        <f>VLOOKUP(D5066,Range10,2,0)</f>
        <v>#N/A</v>
      </c>
      <c r="G5066" s="119" t="e">
        <f>VLOOKUP(D5066,Range9,2,0)</f>
        <v>#N/A</v>
      </c>
      <c r="H5066" s="53" t="s">
        <v>16</v>
      </c>
      <c r="I5066" s="133" t="str">
        <f>VLOOKUP(H5066,Range8,2,0)</f>
        <v>Single Family</v>
      </c>
      <c r="J5066" s="54">
        <v>167</v>
      </c>
      <c r="K5066" s="63" t="s">
        <v>75</v>
      </c>
      <c r="L5066">
        <v>5066</v>
      </c>
    </row>
    <row r="5067" spans="1:12">
      <c r="A5067" s="50" t="s">
        <v>922</v>
      </c>
      <c r="B5067" s="51" t="s">
        <v>1363</v>
      </c>
      <c r="C5067" s="131" t="s">
        <v>1912</v>
      </c>
      <c r="D5067" s="52">
        <v>89900</v>
      </c>
      <c r="E5067" s="132" t="str">
        <f>VLOOKUP(D5067,Range11,2,1)</f>
        <v>A</v>
      </c>
      <c r="F5067" s="118" t="e">
        <f>VLOOKUP(D5067,Range10,2,0)</f>
        <v>#N/A</v>
      </c>
      <c r="G5067" s="119" t="e">
        <f>VLOOKUP(D5067,Range9,2,0)</f>
        <v>#N/A</v>
      </c>
      <c r="H5067" s="53" t="s">
        <v>16</v>
      </c>
      <c r="I5067" s="133" t="str">
        <f>VLOOKUP(H5067,Range8,2,0)</f>
        <v>Single Family</v>
      </c>
      <c r="J5067" s="54">
        <v>95</v>
      </c>
      <c r="K5067" s="63" t="s">
        <v>248</v>
      </c>
      <c r="L5067">
        <v>5067</v>
      </c>
    </row>
    <row r="5068" spans="1:12">
      <c r="A5068" s="50" t="s">
        <v>1020</v>
      </c>
      <c r="B5068" s="51" t="s">
        <v>1750</v>
      </c>
      <c r="C5068" s="131" t="s">
        <v>1924</v>
      </c>
      <c r="D5068" s="52">
        <v>199900</v>
      </c>
      <c r="E5068" s="132" t="str">
        <f>VLOOKUP(D5068,Range11,2,1)</f>
        <v>A</v>
      </c>
      <c r="F5068" s="118" t="e">
        <f>VLOOKUP(D5068,Range10,2,0)</f>
        <v>#N/A</v>
      </c>
      <c r="G5068" s="119" t="e">
        <f>VLOOKUP(D5068,Range9,2,0)</f>
        <v>#N/A</v>
      </c>
      <c r="H5068" s="53" t="s">
        <v>12</v>
      </c>
      <c r="I5068" s="133" t="str">
        <f>VLOOKUP(H5068,Range8,2,0)</f>
        <v>Condo</v>
      </c>
      <c r="J5068" s="54">
        <v>572</v>
      </c>
      <c r="K5068" s="63" t="s">
        <v>87</v>
      </c>
      <c r="L5068">
        <v>5068</v>
      </c>
    </row>
    <row r="5069" spans="1:12">
      <c r="A5069" s="50" t="s">
        <v>1020</v>
      </c>
      <c r="B5069" s="51">
        <v>39052</v>
      </c>
      <c r="C5069" s="131" t="s">
        <v>1932</v>
      </c>
      <c r="D5069" s="52">
        <v>219900</v>
      </c>
      <c r="E5069" s="132" t="str">
        <f>VLOOKUP(D5069,Range11,2,1)</f>
        <v>A</v>
      </c>
      <c r="F5069" s="118" t="e">
        <f>VLOOKUP(D5069,Range10,2,0)</f>
        <v>#N/A</v>
      </c>
      <c r="G5069" s="119" t="e">
        <f>VLOOKUP(D5069,Range9,2,0)</f>
        <v>#N/A</v>
      </c>
      <c r="H5069" s="53" t="s">
        <v>12</v>
      </c>
      <c r="I5069" s="133" t="str">
        <f>VLOOKUP(H5069,Range8,2,0)</f>
        <v>Condo</v>
      </c>
      <c r="J5069" s="54">
        <v>640</v>
      </c>
      <c r="K5069" s="63" t="s">
        <v>87</v>
      </c>
      <c r="L5069">
        <v>5069</v>
      </c>
    </row>
    <row r="5070" spans="1:12">
      <c r="A5070" s="50" t="s">
        <v>1020</v>
      </c>
      <c r="B5070" s="51" t="s">
        <v>1544</v>
      </c>
      <c r="C5070" s="131" t="s">
        <v>1914</v>
      </c>
      <c r="D5070" s="52">
        <v>550000</v>
      </c>
      <c r="E5070" s="132" t="str">
        <f>VLOOKUP(D5070,Range11,2,1)</f>
        <v>C</v>
      </c>
      <c r="F5070" s="118" t="e">
        <f>VLOOKUP(D5070,Range10,2,0)</f>
        <v>#N/A</v>
      </c>
      <c r="G5070" s="119" t="e">
        <f>VLOOKUP(D5070,Range9,2,0)</f>
        <v>#N/A</v>
      </c>
      <c r="H5070" s="53" t="s">
        <v>17</v>
      </c>
      <c r="I5070" s="133" t="str">
        <f>VLOOKUP(H5070,Range8,2,0)</f>
        <v>Condo</v>
      </c>
      <c r="J5070" s="54">
        <v>154</v>
      </c>
      <c r="K5070" s="63" t="s">
        <v>351</v>
      </c>
      <c r="L5070">
        <v>5070</v>
      </c>
    </row>
    <row r="5071" spans="1:12">
      <c r="A5071" s="50" t="s">
        <v>1020</v>
      </c>
      <c r="B5071" s="51" t="s">
        <v>1581</v>
      </c>
      <c r="C5071" s="131" t="s">
        <v>1933</v>
      </c>
      <c r="D5071" s="52">
        <v>439900</v>
      </c>
      <c r="E5071" s="132" t="str">
        <f>VLOOKUP(D5071,Range11,2,1)</f>
        <v>B</v>
      </c>
      <c r="F5071" s="118" t="e">
        <f>VLOOKUP(D5071,Range10,2,0)</f>
        <v>#N/A</v>
      </c>
      <c r="G5071" s="119" t="e">
        <f>VLOOKUP(D5071,Range9,2,0)</f>
        <v>#N/A</v>
      </c>
      <c r="H5071" s="53" t="s">
        <v>12</v>
      </c>
      <c r="I5071" s="133" t="str">
        <f>VLOOKUP(H5071,Range8,2,0)</f>
        <v>Condo</v>
      </c>
      <c r="J5071" s="54">
        <v>514</v>
      </c>
      <c r="K5071" s="63" t="s">
        <v>1021</v>
      </c>
      <c r="L5071">
        <v>5071</v>
      </c>
    </row>
    <row r="5072" spans="1:12">
      <c r="A5072" s="50" t="s">
        <v>1020</v>
      </c>
      <c r="B5072" s="51" t="s">
        <v>1362</v>
      </c>
      <c r="C5072" s="131" t="s">
        <v>1912</v>
      </c>
      <c r="D5072" s="52">
        <v>584900</v>
      </c>
      <c r="E5072" s="132" t="str">
        <f>VLOOKUP(D5072,Range11,2,1)</f>
        <v>C</v>
      </c>
      <c r="F5072" s="118" t="e">
        <f>VLOOKUP(D5072,Range10,2,0)</f>
        <v>#N/A</v>
      </c>
      <c r="G5072" s="119" t="e">
        <f>VLOOKUP(D5072,Range9,2,0)</f>
        <v>#N/A</v>
      </c>
      <c r="H5072" s="53" t="s">
        <v>42</v>
      </c>
      <c r="I5072" s="133" t="str">
        <f>VLOOKUP(H5072,Range8,2,0)</f>
        <v>Condo</v>
      </c>
      <c r="J5072" s="54">
        <v>104</v>
      </c>
      <c r="K5072" s="63" t="s">
        <v>536</v>
      </c>
      <c r="L5072">
        <v>5072</v>
      </c>
    </row>
    <row r="5073" spans="1:12">
      <c r="A5073" s="50" t="s">
        <v>1020</v>
      </c>
      <c r="B5073" s="51" t="s">
        <v>1580</v>
      </c>
      <c r="C5073" s="131" t="s">
        <v>1915</v>
      </c>
      <c r="D5073" s="52">
        <v>585000</v>
      </c>
      <c r="E5073" s="132" t="str">
        <f>VLOOKUP(D5073,Range11,2,1)</f>
        <v>C</v>
      </c>
      <c r="F5073" s="118" t="e">
        <f>VLOOKUP(D5073,Range10,2,0)</f>
        <v>#N/A</v>
      </c>
      <c r="G5073" s="119" t="e">
        <f>VLOOKUP(D5073,Range9,2,0)</f>
        <v>#N/A</v>
      </c>
      <c r="H5073" s="53" t="s">
        <v>17</v>
      </c>
      <c r="I5073" s="133" t="str">
        <f>VLOOKUP(H5073,Range8,2,0)</f>
        <v>Condo</v>
      </c>
      <c r="J5073" s="54">
        <v>82</v>
      </c>
      <c r="K5073" s="63" t="s">
        <v>536</v>
      </c>
      <c r="L5073">
        <v>5073</v>
      </c>
    </row>
    <row r="5074" spans="1:12">
      <c r="A5074" s="50" t="s">
        <v>1020</v>
      </c>
      <c r="B5074" s="51" t="s">
        <v>1489</v>
      </c>
      <c r="C5074" s="131" t="s">
        <v>1912</v>
      </c>
      <c r="D5074" s="52">
        <v>444000</v>
      </c>
      <c r="E5074" s="132" t="str">
        <f>VLOOKUP(D5074,Range11,2,1)</f>
        <v>B</v>
      </c>
      <c r="F5074" s="118" t="e">
        <f>VLOOKUP(D5074,Range10,2,0)</f>
        <v>#N/A</v>
      </c>
      <c r="G5074" s="119" t="e">
        <f>VLOOKUP(D5074,Range9,2,0)</f>
        <v>#N/A</v>
      </c>
      <c r="H5074" s="53" t="s">
        <v>17</v>
      </c>
      <c r="I5074" s="133" t="str">
        <f>VLOOKUP(H5074,Range8,2,0)</f>
        <v>Condo</v>
      </c>
      <c r="J5074" s="54">
        <v>117</v>
      </c>
      <c r="K5074" s="63" t="s">
        <v>993</v>
      </c>
      <c r="L5074">
        <v>5074</v>
      </c>
    </row>
    <row r="5075" spans="1:12">
      <c r="A5075" s="50" t="s">
        <v>1020</v>
      </c>
      <c r="B5075" s="51" t="s">
        <v>1562</v>
      </c>
      <c r="C5075" s="131" t="s">
        <v>23</v>
      </c>
      <c r="D5075" s="52">
        <v>593999</v>
      </c>
      <c r="E5075" s="132" t="str">
        <f>VLOOKUP(D5075,Range11,2,1)</f>
        <v>C</v>
      </c>
      <c r="F5075" s="118" t="e">
        <f>VLOOKUP(D5075,Range10,2,0)</f>
        <v>#N/A</v>
      </c>
      <c r="G5075" s="119" t="e">
        <f>VLOOKUP(D5075,Range9,2,0)</f>
        <v>#N/A</v>
      </c>
      <c r="H5075" s="53" t="s">
        <v>17</v>
      </c>
      <c r="I5075" s="133" t="str">
        <f>VLOOKUP(H5075,Range8,2,0)</f>
        <v>Condo</v>
      </c>
      <c r="J5075" s="54">
        <v>200</v>
      </c>
      <c r="K5075" s="63" t="s">
        <v>1022</v>
      </c>
      <c r="L5075">
        <v>5075</v>
      </c>
    </row>
    <row r="5076" spans="1:12">
      <c r="A5076" s="50" t="s">
        <v>1020</v>
      </c>
      <c r="B5076" s="51" t="s">
        <v>1546</v>
      </c>
      <c r="C5076" s="131" t="s">
        <v>1913</v>
      </c>
      <c r="D5076" s="52">
        <v>597000</v>
      </c>
      <c r="E5076" s="132" t="str">
        <f>VLOOKUP(D5076,Range11,2,1)</f>
        <v>C</v>
      </c>
      <c r="F5076" s="118" t="e">
        <f>VLOOKUP(D5076,Range10,2,0)</f>
        <v>#N/A</v>
      </c>
      <c r="G5076" s="119" t="e">
        <f>VLOOKUP(D5076,Range9,2,0)</f>
        <v>#N/A</v>
      </c>
      <c r="H5076" s="53" t="s">
        <v>16</v>
      </c>
      <c r="I5076" s="133" t="str">
        <f>VLOOKUP(H5076,Range8,2,0)</f>
        <v>Single Family</v>
      </c>
      <c r="J5076" s="54">
        <v>133</v>
      </c>
      <c r="K5076" s="63" t="s">
        <v>97</v>
      </c>
      <c r="L5076">
        <v>5076</v>
      </c>
    </row>
    <row r="5077" spans="1:12">
      <c r="A5077" s="50" t="s">
        <v>1020</v>
      </c>
      <c r="B5077" s="51">
        <v>39400</v>
      </c>
      <c r="C5077" s="131" t="s">
        <v>1918</v>
      </c>
      <c r="D5077" s="52">
        <v>599000</v>
      </c>
      <c r="E5077" s="132" t="str">
        <f>VLOOKUP(D5077,Range11,2,1)</f>
        <v>C</v>
      </c>
      <c r="F5077" s="118" t="e">
        <f>VLOOKUP(D5077,Range10,2,0)</f>
        <v>#N/A</v>
      </c>
      <c r="G5077" s="119" t="e">
        <f>VLOOKUP(D5077,Range9,2,0)</f>
        <v>#N/A</v>
      </c>
      <c r="H5077" s="53" t="s">
        <v>42</v>
      </c>
      <c r="I5077" s="133" t="str">
        <f>VLOOKUP(H5077,Range8,2,0)</f>
        <v>Condo</v>
      </c>
      <c r="J5077" s="54">
        <v>292</v>
      </c>
      <c r="K5077" s="63" t="s">
        <v>1021</v>
      </c>
      <c r="L5077">
        <v>5077</v>
      </c>
    </row>
    <row r="5078" spans="1:12">
      <c r="A5078" s="50" t="s">
        <v>1020</v>
      </c>
      <c r="B5078" s="51">
        <v>39399</v>
      </c>
      <c r="C5078" s="131" t="s">
        <v>1918</v>
      </c>
      <c r="D5078" s="52">
        <v>579000</v>
      </c>
      <c r="E5078" s="132" t="str">
        <f>VLOOKUP(D5078,Range11,2,1)</f>
        <v>C</v>
      </c>
      <c r="F5078" s="118" t="e">
        <f>VLOOKUP(D5078,Range10,2,0)</f>
        <v>#N/A</v>
      </c>
      <c r="G5078" s="119" t="e">
        <f>VLOOKUP(D5078,Range9,2,0)</f>
        <v>#N/A</v>
      </c>
      <c r="H5078" s="53" t="s">
        <v>42</v>
      </c>
      <c r="I5078" s="133" t="str">
        <f>VLOOKUP(H5078,Range8,2,0)</f>
        <v>Condo</v>
      </c>
      <c r="J5078" s="54">
        <v>293</v>
      </c>
      <c r="K5078" s="63" t="s">
        <v>87</v>
      </c>
      <c r="L5078">
        <v>5078</v>
      </c>
    </row>
    <row r="5079" spans="1:12">
      <c r="A5079" s="50" t="s">
        <v>1020</v>
      </c>
      <c r="B5079" s="51" t="s">
        <v>1532</v>
      </c>
      <c r="C5079" s="131" t="s">
        <v>1911</v>
      </c>
      <c r="D5079" s="52">
        <v>599000</v>
      </c>
      <c r="E5079" s="132" t="str">
        <f>VLOOKUP(D5079,Range11,2,1)</f>
        <v>C</v>
      </c>
      <c r="F5079" s="118" t="e">
        <f>VLOOKUP(D5079,Range10,2,0)</f>
        <v>#N/A</v>
      </c>
      <c r="G5079" s="119" t="e">
        <f>VLOOKUP(D5079,Range9,2,0)</f>
        <v>#N/A</v>
      </c>
      <c r="H5079" s="53" t="s">
        <v>16</v>
      </c>
      <c r="I5079" s="133" t="str">
        <f>VLOOKUP(H5079,Range8,2,0)</f>
        <v>Single Family</v>
      </c>
      <c r="J5079" s="54">
        <v>48</v>
      </c>
      <c r="K5079" s="63" t="s">
        <v>1023</v>
      </c>
      <c r="L5079">
        <v>5079</v>
      </c>
    </row>
    <row r="5080" spans="1:12">
      <c r="A5080" s="50" t="s">
        <v>1020</v>
      </c>
      <c r="B5080" s="51" t="s">
        <v>1640</v>
      </c>
      <c r="C5080" s="131" t="s">
        <v>1914</v>
      </c>
      <c r="D5080" s="52">
        <v>615000</v>
      </c>
      <c r="E5080" s="132" t="str">
        <f>VLOOKUP(D5080,Range11,2,1)</f>
        <v>C</v>
      </c>
      <c r="F5080" s="118" t="e">
        <f>VLOOKUP(D5080,Range10,2,0)</f>
        <v>#N/A</v>
      </c>
      <c r="G5080" s="119" t="e">
        <f>VLOOKUP(D5080,Range9,2,0)</f>
        <v>#N/A</v>
      </c>
      <c r="H5080" s="53" t="s">
        <v>42</v>
      </c>
      <c r="I5080" s="133" t="str">
        <f>VLOOKUP(H5080,Range8,2,0)</f>
        <v>Condo</v>
      </c>
      <c r="J5080" s="54">
        <v>182</v>
      </c>
      <c r="K5080" s="63" t="s">
        <v>569</v>
      </c>
      <c r="L5080">
        <v>5080</v>
      </c>
    </row>
    <row r="5081" spans="1:12">
      <c r="A5081" s="50" t="s">
        <v>1020</v>
      </c>
      <c r="B5081" s="51" t="s">
        <v>1495</v>
      </c>
      <c r="C5081" s="131" t="s">
        <v>1913</v>
      </c>
      <c r="D5081" s="52">
        <v>589000</v>
      </c>
      <c r="E5081" s="132" t="str">
        <f>VLOOKUP(D5081,Range11,2,1)</f>
        <v>C</v>
      </c>
      <c r="F5081" s="118" t="e">
        <f>VLOOKUP(D5081,Range10,2,0)</f>
        <v>#N/A</v>
      </c>
      <c r="G5081" s="119" t="e">
        <f>VLOOKUP(D5081,Range9,2,0)</f>
        <v>#N/A</v>
      </c>
      <c r="H5081" s="53" t="s">
        <v>16</v>
      </c>
      <c r="I5081" s="133" t="str">
        <f>VLOOKUP(H5081,Range8,2,0)</f>
        <v>Single Family</v>
      </c>
      <c r="J5081" s="54">
        <v>147</v>
      </c>
      <c r="K5081" s="63" t="s">
        <v>87</v>
      </c>
      <c r="L5081">
        <v>5081</v>
      </c>
    </row>
    <row r="5082" spans="1:12">
      <c r="A5082" s="50" t="s">
        <v>1020</v>
      </c>
      <c r="B5082" s="51" t="s">
        <v>1529</v>
      </c>
      <c r="C5082" s="131" t="s">
        <v>1914</v>
      </c>
      <c r="D5082" s="52">
        <v>625000</v>
      </c>
      <c r="E5082" s="132" t="str">
        <f>VLOOKUP(D5082,Range11,2,1)</f>
        <v>C</v>
      </c>
      <c r="F5082" s="118" t="e">
        <f>VLOOKUP(D5082,Range10,2,0)</f>
        <v>#N/A</v>
      </c>
      <c r="G5082" s="119" t="e">
        <f>VLOOKUP(D5082,Range9,2,0)</f>
        <v>#N/A</v>
      </c>
      <c r="H5082" s="53" t="s">
        <v>17</v>
      </c>
      <c r="I5082" s="133" t="str">
        <f>VLOOKUP(H5082,Range8,2,0)</f>
        <v>Condo</v>
      </c>
      <c r="J5082" s="54">
        <v>157</v>
      </c>
      <c r="K5082" s="63" t="s">
        <v>536</v>
      </c>
      <c r="L5082">
        <v>5082</v>
      </c>
    </row>
    <row r="5083" spans="1:12">
      <c r="A5083" s="50" t="s">
        <v>1020</v>
      </c>
      <c r="B5083" s="51" t="s">
        <v>1478</v>
      </c>
      <c r="C5083" s="131" t="s">
        <v>23</v>
      </c>
      <c r="D5083" s="52">
        <v>749000</v>
      </c>
      <c r="E5083" s="132" t="str">
        <f>VLOOKUP(D5083,Range11,2,1)</f>
        <v>C</v>
      </c>
      <c r="F5083" s="118" t="e">
        <f>VLOOKUP(D5083,Range10,2,0)</f>
        <v>#N/A</v>
      </c>
      <c r="G5083" s="119" t="e">
        <f>VLOOKUP(D5083,Range9,2,0)</f>
        <v>#N/A</v>
      </c>
      <c r="H5083" s="53" t="s">
        <v>16</v>
      </c>
      <c r="I5083" s="133" t="str">
        <f>VLOOKUP(H5083,Range8,2,0)</f>
        <v>Single Family</v>
      </c>
      <c r="J5083" s="54">
        <v>189</v>
      </c>
      <c r="K5083" s="63" t="s">
        <v>1024</v>
      </c>
      <c r="L5083">
        <v>5083</v>
      </c>
    </row>
    <row r="5084" spans="1:12">
      <c r="A5084" s="50" t="s">
        <v>1020</v>
      </c>
      <c r="B5084" s="51" t="s">
        <v>1464</v>
      </c>
      <c r="C5084" s="131" t="s">
        <v>1914</v>
      </c>
      <c r="D5084" s="52">
        <v>599000</v>
      </c>
      <c r="E5084" s="132" t="str">
        <f>VLOOKUP(D5084,Range11,2,1)</f>
        <v>C</v>
      </c>
      <c r="F5084" s="118" t="e">
        <f>VLOOKUP(D5084,Range10,2,0)</f>
        <v>#N/A</v>
      </c>
      <c r="G5084" s="119" t="e">
        <f>VLOOKUP(D5084,Range9,2,0)</f>
        <v>#N/A</v>
      </c>
      <c r="H5084" s="53" t="s">
        <v>42</v>
      </c>
      <c r="I5084" s="133" t="str">
        <f>VLOOKUP(H5084,Range8,2,0)</f>
        <v>Condo</v>
      </c>
      <c r="J5084" s="54">
        <v>179</v>
      </c>
      <c r="K5084" s="63" t="s">
        <v>303</v>
      </c>
      <c r="L5084">
        <v>5084</v>
      </c>
    </row>
    <row r="5085" spans="1:12">
      <c r="A5085" s="50" t="s">
        <v>1020</v>
      </c>
      <c r="B5085" s="51">
        <v>39394</v>
      </c>
      <c r="C5085" s="131" t="s">
        <v>1918</v>
      </c>
      <c r="D5085" s="52">
        <v>725000</v>
      </c>
      <c r="E5085" s="132" t="str">
        <f>VLOOKUP(D5085,Range11,2,1)</f>
        <v>C</v>
      </c>
      <c r="F5085" s="118" t="e">
        <f>VLOOKUP(D5085,Range10,2,0)</f>
        <v>#N/A</v>
      </c>
      <c r="G5085" s="119" t="e">
        <f>VLOOKUP(D5085,Range9,2,0)</f>
        <v>#N/A</v>
      </c>
      <c r="H5085" s="53" t="s">
        <v>17</v>
      </c>
      <c r="I5085" s="133" t="str">
        <f>VLOOKUP(H5085,Range8,2,0)</f>
        <v>Condo</v>
      </c>
      <c r="J5085" s="54">
        <v>298</v>
      </c>
      <c r="K5085" s="63" t="s">
        <v>868</v>
      </c>
      <c r="L5085">
        <v>5085</v>
      </c>
    </row>
    <row r="5086" spans="1:12">
      <c r="A5086" s="50" t="s">
        <v>1020</v>
      </c>
      <c r="B5086" s="51">
        <v>39393</v>
      </c>
      <c r="C5086" s="131" t="s">
        <v>1918</v>
      </c>
      <c r="D5086" s="52">
        <v>449000</v>
      </c>
      <c r="E5086" s="132" t="str">
        <f>VLOOKUP(D5086,Range11,2,1)</f>
        <v>B</v>
      </c>
      <c r="F5086" s="118" t="e">
        <f>VLOOKUP(D5086,Range10,2,0)</f>
        <v>#N/A</v>
      </c>
      <c r="G5086" s="119" t="e">
        <f>VLOOKUP(D5086,Range9,2,0)</f>
        <v>#N/A</v>
      </c>
      <c r="H5086" s="53" t="s">
        <v>17</v>
      </c>
      <c r="I5086" s="133" t="str">
        <f>VLOOKUP(H5086,Range8,2,0)</f>
        <v>Condo</v>
      </c>
      <c r="J5086" s="54">
        <v>299</v>
      </c>
      <c r="K5086" s="63" t="s">
        <v>303</v>
      </c>
      <c r="L5086">
        <v>5086</v>
      </c>
    </row>
    <row r="5087" spans="1:12">
      <c r="A5087" s="50" t="s">
        <v>1020</v>
      </c>
      <c r="B5087" s="51" t="s">
        <v>1616</v>
      </c>
      <c r="C5087" s="131" t="s">
        <v>23</v>
      </c>
      <c r="D5087" s="52">
        <v>845000</v>
      </c>
      <c r="E5087" s="132" t="str">
        <f>VLOOKUP(D5087,Range11,2,1)</f>
        <v>D</v>
      </c>
      <c r="F5087" s="118" t="e">
        <f>VLOOKUP(D5087,Range10,2,0)</f>
        <v>#N/A</v>
      </c>
      <c r="G5087" s="119" t="e">
        <f>VLOOKUP(D5087,Range9,2,0)</f>
        <v>#N/A</v>
      </c>
      <c r="H5087" s="53" t="s">
        <v>42</v>
      </c>
      <c r="I5087" s="133" t="str">
        <f>VLOOKUP(H5087,Range8,2,0)</f>
        <v>Condo</v>
      </c>
      <c r="J5087" s="54">
        <v>199</v>
      </c>
      <c r="K5087" s="63" t="s">
        <v>303</v>
      </c>
      <c r="L5087">
        <v>5087</v>
      </c>
    </row>
    <row r="5088" spans="1:12">
      <c r="A5088" s="50" t="s">
        <v>1020</v>
      </c>
      <c r="B5088" s="51" t="s">
        <v>1578</v>
      </c>
      <c r="C5088" s="131" t="s">
        <v>1926</v>
      </c>
      <c r="D5088" s="52">
        <v>799000</v>
      </c>
      <c r="E5088" s="132" t="str">
        <f>VLOOKUP(D5088,Range11,2,1)</f>
        <v>D</v>
      </c>
      <c r="F5088" s="118" t="e">
        <f>VLOOKUP(D5088,Range10,2,0)</f>
        <v>#N/A</v>
      </c>
      <c r="G5088" s="119" t="e">
        <f>VLOOKUP(D5088,Range9,2,0)</f>
        <v>#N/A</v>
      </c>
      <c r="H5088" s="53" t="s">
        <v>42</v>
      </c>
      <c r="I5088" s="133" t="str">
        <f>VLOOKUP(H5088,Range8,2,0)</f>
        <v>Condo</v>
      </c>
      <c r="J5088" s="54">
        <v>531</v>
      </c>
      <c r="K5088" s="63" t="s">
        <v>536</v>
      </c>
      <c r="L5088">
        <v>5088</v>
      </c>
    </row>
    <row r="5089" spans="1:12">
      <c r="A5089" s="50" t="s">
        <v>1020</v>
      </c>
      <c r="B5089" s="51" t="s">
        <v>1581</v>
      </c>
      <c r="C5089" s="131" t="s">
        <v>1933</v>
      </c>
      <c r="D5089" s="52">
        <v>449900</v>
      </c>
      <c r="E5089" s="132" t="str">
        <f>VLOOKUP(D5089,Range11,2,1)</f>
        <v>B</v>
      </c>
      <c r="F5089" s="118" t="e">
        <f>VLOOKUP(D5089,Range10,2,0)</f>
        <v>#N/A</v>
      </c>
      <c r="G5089" s="119" t="e">
        <f>VLOOKUP(D5089,Range9,2,0)</f>
        <v>#N/A</v>
      </c>
      <c r="H5089" s="53" t="s">
        <v>12</v>
      </c>
      <c r="I5089" s="133" t="str">
        <f>VLOOKUP(H5089,Range8,2,0)</f>
        <v>Condo</v>
      </c>
      <c r="J5089" s="54">
        <v>514</v>
      </c>
      <c r="K5089" s="63" t="s">
        <v>1021</v>
      </c>
      <c r="L5089">
        <v>5089</v>
      </c>
    </row>
    <row r="5090" spans="1:12">
      <c r="A5090" s="50" t="s">
        <v>1020</v>
      </c>
      <c r="B5090" s="51" t="s">
        <v>1806</v>
      </c>
      <c r="C5090" s="131" t="s">
        <v>1936</v>
      </c>
      <c r="D5090" s="52">
        <v>999999</v>
      </c>
      <c r="E5090" s="132" t="str">
        <f>VLOOKUP(D5090,Range11,2,1)</f>
        <v>D</v>
      </c>
      <c r="F5090" s="118" t="e">
        <f>VLOOKUP(D5090,Range10,2,0)</f>
        <v>#N/A</v>
      </c>
      <c r="G5090" s="119" t="e">
        <f>VLOOKUP(D5090,Range9,2,0)</f>
        <v>#N/A</v>
      </c>
      <c r="H5090" s="53" t="s">
        <v>16</v>
      </c>
      <c r="I5090" s="133" t="str">
        <f>VLOOKUP(H5090,Range8,2,0)</f>
        <v>Single Family</v>
      </c>
      <c r="J5090" s="54">
        <v>933</v>
      </c>
      <c r="K5090" s="63" t="s">
        <v>1023</v>
      </c>
      <c r="L5090">
        <v>5090</v>
      </c>
    </row>
    <row r="5091" spans="1:12">
      <c r="A5091" s="50" t="s">
        <v>1020</v>
      </c>
      <c r="B5091" s="51" t="s">
        <v>1454</v>
      </c>
      <c r="C5091" s="131" t="s">
        <v>1915</v>
      </c>
      <c r="D5091" s="52">
        <v>905000</v>
      </c>
      <c r="E5091" s="132" t="str">
        <f>VLOOKUP(D5091,Range11,2,1)</f>
        <v>D</v>
      </c>
      <c r="F5091" s="118" t="e">
        <f>VLOOKUP(D5091,Range10,2,0)</f>
        <v>#N/A</v>
      </c>
      <c r="G5091" s="119" t="e">
        <f>VLOOKUP(D5091,Range9,2,0)</f>
        <v>#N/A</v>
      </c>
      <c r="H5091" s="53" t="s">
        <v>42</v>
      </c>
      <c r="I5091" s="133" t="str">
        <f>VLOOKUP(H5091,Range8,2,0)</f>
        <v>Condo</v>
      </c>
      <c r="J5091" s="54">
        <v>87</v>
      </c>
      <c r="K5091" s="63" t="s">
        <v>1026</v>
      </c>
      <c r="L5091">
        <v>5091</v>
      </c>
    </row>
    <row r="5092" spans="1:12">
      <c r="A5092" s="50" t="s">
        <v>1020</v>
      </c>
      <c r="B5092" s="51" t="s">
        <v>1571</v>
      </c>
      <c r="C5092" s="131" t="s">
        <v>1912</v>
      </c>
      <c r="D5092" s="52">
        <v>1700000</v>
      </c>
      <c r="E5092" s="132" t="str">
        <f>VLOOKUP(D5092,Range11,2,1)</f>
        <v>E</v>
      </c>
      <c r="F5092" s="118" t="e">
        <f>VLOOKUP(D5092,Range10,2,0)</f>
        <v>#N/A</v>
      </c>
      <c r="G5092" s="119" t="e">
        <f>VLOOKUP(D5092,Range9,2,0)</f>
        <v>#N/A</v>
      </c>
      <c r="H5092" s="53" t="s">
        <v>16</v>
      </c>
      <c r="I5092" s="133" t="str">
        <f>VLOOKUP(H5092,Range8,2,0)</f>
        <v>Single Family</v>
      </c>
      <c r="J5092" s="54">
        <v>109</v>
      </c>
      <c r="K5092" s="63" t="s">
        <v>806</v>
      </c>
      <c r="L5092">
        <v>5092</v>
      </c>
    </row>
    <row r="5093" spans="1:12">
      <c r="A5093" s="50" t="s">
        <v>1020</v>
      </c>
      <c r="B5093" s="51" t="s">
        <v>1505</v>
      </c>
      <c r="C5093" s="131" t="s">
        <v>1924</v>
      </c>
      <c r="D5093" s="52">
        <v>1750000</v>
      </c>
      <c r="E5093" s="132" t="str">
        <f>VLOOKUP(D5093,Range11,2,1)</f>
        <v>E</v>
      </c>
      <c r="F5093" s="118" t="e">
        <f>VLOOKUP(D5093,Range10,2,0)</f>
        <v>#N/A</v>
      </c>
      <c r="G5093" s="119" t="e">
        <f>VLOOKUP(D5093,Range9,2,0)</f>
        <v>#N/A</v>
      </c>
      <c r="H5093" s="53" t="s">
        <v>16</v>
      </c>
      <c r="I5093" s="133" t="str">
        <f>VLOOKUP(H5093,Range8,2,0)</f>
        <v>Single Family</v>
      </c>
      <c r="J5093" s="54">
        <v>565</v>
      </c>
      <c r="K5093" s="63" t="s">
        <v>536</v>
      </c>
      <c r="L5093">
        <v>5093</v>
      </c>
    </row>
    <row r="5094" spans="1:12">
      <c r="A5094" s="50" t="s">
        <v>1020</v>
      </c>
      <c r="B5094" s="51" t="s">
        <v>1428</v>
      </c>
      <c r="C5094" s="131" t="s">
        <v>1911</v>
      </c>
      <c r="D5094" s="52">
        <v>850000</v>
      </c>
      <c r="E5094" s="132" t="str">
        <f>VLOOKUP(D5094,Range11,2,1)</f>
        <v>D</v>
      </c>
      <c r="F5094" s="118" t="e">
        <f>VLOOKUP(D5094,Range10,2,0)</f>
        <v>#N/A</v>
      </c>
      <c r="G5094" s="119" t="e">
        <f>VLOOKUP(D5094,Range9,2,0)</f>
        <v>#N/A</v>
      </c>
      <c r="H5094" s="53" t="s">
        <v>42</v>
      </c>
      <c r="I5094" s="133" t="str">
        <f>VLOOKUP(H5094,Range8,2,0)</f>
        <v>Condo</v>
      </c>
      <c r="J5094" s="54">
        <v>54</v>
      </c>
      <c r="K5094" s="63" t="s">
        <v>327</v>
      </c>
      <c r="L5094">
        <v>5094</v>
      </c>
    </row>
    <row r="5095" spans="1:12">
      <c r="A5095" s="50" t="s">
        <v>1020</v>
      </c>
      <c r="B5095" s="51" t="s">
        <v>1364</v>
      </c>
      <c r="C5095" s="131" t="s">
        <v>1910</v>
      </c>
      <c r="D5095" s="52">
        <v>1995000</v>
      </c>
      <c r="E5095" s="132" t="str">
        <f>VLOOKUP(D5095,Range11,2,1)</f>
        <v>E</v>
      </c>
      <c r="F5095" s="118" t="e">
        <f>VLOOKUP(D5095,Range10,2,0)</f>
        <v>#N/A</v>
      </c>
      <c r="G5095" s="119" t="e">
        <f>VLOOKUP(D5095,Range9,2,0)</f>
        <v>#N/A</v>
      </c>
      <c r="H5095" s="53" t="s">
        <v>16</v>
      </c>
      <c r="I5095" s="133" t="str">
        <f>VLOOKUP(H5095,Range8,2,0)</f>
        <v>Single Family</v>
      </c>
      <c r="J5095" s="54">
        <v>18</v>
      </c>
      <c r="K5095" s="63" t="s">
        <v>569</v>
      </c>
      <c r="L5095">
        <v>5095</v>
      </c>
    </row>
    <row r="5096" spans="1:12">
      <c r="A5096" s="50" t="s">
        <v>1027</v>
      </c>
      <c r="B5096" s="51">
        <v>39381</v>
      </c>
      <c r="C5096" s="131" t="s">
        <v>1917</v>
      </c>
      <c r="D5096" s="52">
        <v>159000</v>
      </c>
      <c r="E5096" s="132" t="str">
        <f>VLOOKUP(D5096,Range11,2,1)</f>
        <v>A</v>
      </c>
      <c r="F5096" s="118" t="e">
        <f>VLOOKUP(D5096,Range10,2,0)</f>
        <v>#N/A</v>
      </c>
      <c r="G5096" s="119" t="e">
        <f>VLOOKUP(D5096,Range9,2,0)</f>
        <v>#N/A</v>
      </c>
      <c r="H5096" s="53" t="s">
        <v>12</v>
      </c>
      <c r="I5096" s="133" t="str">
        <f>VLOOKUP(H5096,Range8,2,0)</f>
        <v>Condo</v>
      </c>
      <c r="J5096" s="54">
        <v>311</v>
      </c>
      <c r="K5096" s="63" t="s">
        <v>303</v>
      </c>
      <c r="L5096">
        <v>5096</v>
      </c>
    </row>
    <row r="5097" spans="1:12">
      <c r="A5097" s="50" t="s">
        <v>1020</v>
      </c>
      <c r="B5097" s="51" t="s">
        <v>1627</v>
      </c>
      <c r="C5097" s="131" t="s">
        <v>1927</v>
      </c>
      <c r="D5097" s="52">
        <v>849000</v>
      </c>
      <c r="E5097" s="132" t="str">
        <f>VLOOKUP(D5097,Range11,2,1)</f>
        <v>D</v>
      </c>
      <c r="F5097" s="118" t="e">
        <f>VLOOKUP(D5097,Range10,2,0)</f>
        <v>#N/A</v>
      </c>
      <c r="G5097" s="119" t="e">
        <f>VLOOKUP(D5097,Range9,2,0)</f>
        <v>#N/A</v>
      </c>
      <c r="H5097" s="53" t="s">
        <v>17</v>
      </c>
      <c r="I5097" s="133" t="str">
        <f>VLOOKUP(H5097,Range8,2,0)</f>
        <v>Condo</v>
      </c>
      <c r="J5097" s="54">
        <v>409</v>
      </c>
      <c r="K5097" s="63" t="s">
        <v>536</v>
      </c>
      <c r="L5097">
        <v>5097</v>
      </c>
    </row>
    <row r="5098" spans="1:12">
      <c r="A5098" s="50" t="s">
        <v>1027</v>
      </c>
      <c r="B5098" s="51" t="s">
        <v>1580</v>
      </c>
      <c r="C5098" s="131" t="s">
        <v>1915</v>
      </c>
      <c r="D5098" s="52">
        <v>198000</v>
      </c>
      <c r="E5098" s="132" t="str">
        <f>VLOOKUP(D5098,Range11,2,1)</f>
        <v>A</v>
      </c>
      <c r="F5098" s="118" t="e">
        <f>VLOOKUP(D5098,Range10,2,0)</f>
        <v>#N/A</v>
      </c>
      <c r="G5098" s="119" t="e">
        <f>VLOOKUP(D5098,Range9,2,0)</f>
        <v>#N/A</v>
      </c>
      <c r="H5098" s="53" t="s">
        <v>12</v>
      </c>
      <c r="I5098" s="133" t="str">
        <f>VLOOKUP(H5098,Range8,2,0)</f>
        <v>Condo</v>
      </c>
      <c r="J5098" s="54">
        <v>82</v>
      </c>
      <c r="K5098" s="63" t="s">
        <v>1028</v>
      </c>
      <c r="L5098">
        <v>5098</v>
      </c>
    </row>
    <row r="5099" spans="1:12">
      <c r="A5099" s="50" t="s">
        <v>1027</v>
      </c>
      <c r="B5099" s="51" t="s">
        <v>1405</v>
      </c>
      <c r="C5099" s="131" t="s">
        <v>1910</v>
      </c>
      <c r="D5099" s="52">
        <v>199500</v>
      </c>
      <c r="E5099" s="132" t="str">
        <f>VLOOKUP(D5099,Range11,2,1)</f>
        <v>A</v>
      </c>
      <c r="F5099" s="118" t="e">
        <f>VLOOKUP(D5099,Range10,2,0)</f>
        <v>#N/A</v>
      </c>
      <c r="G5099" s="119" t="e">
        <f>VLOOKUP(D5099,Range9,2,0)</f>
        <v>#N/A</v>
      </c>
      <c r="H5099" s="53" t="s">
        <v>12</v>
      </c>
      <c r="I5099" s="133" t="str">
        <f>VLOOKUP(H5099,Range8,2,0)</f>
        <v>Condo</v>
      </c>
      <c r="J5099" s="54">
        <v>26</v>
      </c>
      <c r="K5099" s="63" t="s">
        <v>248</v>
      </c>
      <c r="L5099">
        <v>5099</v>
      </c>
    </row>
    <row r="5100" spans="1:12">
      <c r="A5100" s="50" t="s">
        <v>1020</v>
      </c>
      <c r="B5100" s="51">
        <v>39403</v>
      </c>
      <c r="C5100" s="131" t="s">
        <v>1918</v>
      </c>
      <c r="D5100" s="52">
        <v>879000</v>
      </c>
      <c r="E5100" s="132" t="str">
        <f>VLOOKUP(D5100,Range11,2,1)</f>
        <v>D</v>
      </c>
      <c r="F5100" s="118" t="e">
        <f>VLOOKUP(D5100,Range10,2,0)</f>
        <v>#N/A</v>
      </c>
      <c r="G5100" s="119" t="e">
        <f>VLOOKUP(D5100,Range9,2,0)</f>
        <v>#N/A</v>
      </c>
      <c r="H5100" s="53" t="s">
        <v>17</v>
      </c>
      <c r="I5100" s="133" t="str">
        <f>VLOOKUP(H5100,Range8,2,0)</f>
        <v>Condo</v>
      </c>
      <c r="J5100" s="54">
        <v>289</v>
      </c>
      <c r="K5100" s="63" t="s">
        <v>87</v>
      </c>
      <c r="L5100">
        <v>5100</v>
      </c>
    </row>
    <row r="5101" spans="1:12">
      <c r="A5101" s="50" t="s">
        <v>1027</v>
      </c>
      <c r="B5101" s="51">
        <v>39416</v>
      </c>
      <c r="C5101" s="131" t="s">
        <v>1918</v>
      </c>
      <c r="D5101" s="52">
        <v>219900</v>
      </c>
      <c r="E5101" s="132" t="str">
        <f>VLOOKUP(D5101,Range11,2,1)</f>
        <v>A</v>
      </c>
      <c r="F5101" s="118" t="e">
        <f>VLOOKUP(D5101,Range10,2,0)</f>
        <v>#N/A</v>
      </c>
      <c r="G5101" s="119" t="e">
        <f>VLOOKUP(D5101,Range9,2,0)</f>
        <v>#N/A</v>
      </c>
      <c r="H5101" s="53" t="s">
        <v>12</v>
      </c>
      <c r="I5101" s="133" t="str">
        <f>VLOOKUP(H5101,Range8,2,0)</f>
        <v>Condo</v>
      </c>
      <c r="J5101" s="54">
        <v>276</v>
      </c>
      <c r="K5101" s="63" t="s">
        <v>195</v>
      </c>
      <c r="L5101">
        <v>5101</v>
      </c>
    </row>
    <row r="5102" spans="1:12">
      <c r="A5102" s="50" t="s">
        <v>1027</v>
      </c>
      <c r="B5102" s="51" t="s">
        <v>1359</v>
      </c>
      <c r="C5102" s="131" t="s">
        <v>1910</v>
      </c>
      <c r="D5102" s="52">
        <v>237500</v>
      </c>
      <c r="E5102" s="132" t="str">
        <f>VLOOKUP(D5102,Range11,2,1)</f>
        <v>A</v>
      </c>
      <c r="F5102" s="118" t="e">
        <f>VLOOKUP(D5102,Range10,2,0)</f>
        <v>#N/A</v>
      </c>
      <c r="G5102" s="119" t="e">
        <f>VLOOKUP(D5102,Range9,2,0)</f>
        <v>#N/A</v>
      </c>
      <c r="H5102" s="53" t="s">
        <v>16</v>
      </c>
      <c r="I5102" s="133" t="str">
        <f>VLOOKUP(H5102,Range8,2,0)</f>
        <v>Single Family</v>
      </c>
      <c r="J5102" s="54">
        <v>3</v>
      </c>
      <c r="K5102" s="63" t="s">
        <v>87</v>
      </c>
      <c r="L5102">
        <v>5102</v>
      </c>
    </row>
    <row r="5103" spans="1:12">
      <c r="A5103" s="50" t="s">
        <v>1027</v>
      </c>
      <c r="B5103" s="51" t="s">
        <v>1378</v>
      </c>
      <c r="C5103" s="131" t="s">
        <v>1912</v>
      </c>
      <c r="D5103" s="52">
        <v>245000</v>
      </c>
      <c r="E5103" s="132" t="str">
        <f>VLOOKUP(D5103,Range11,2,1)</f>
        <v>A</v>
      </c>
      <c r="F5103" s="118" t="e">
        <f>VLOOKUP(D5103,Range10,2,0)</f>
        <v>#N/A</v>
      </c>
      <c r="G5103" s="119" t="e">
        <f>VLOOKUP(D5103,Range9,2,0)</f>
        <v>#N/A</v>
      </c>
      <c r="H5103" s="53" t="s">
        <v>16</v>
      </c>
      <c r="I5103" s="133" t="str">
        <f>VLOOKUP(H5103,Range8,2,0)</f>
        <v>Single Family</v>
      </c>
      <c r="J5103" s="54">
        <v>112</v>
      </c>
      <c r="K5103" s="63" t="s">
        <v>303</v>
      </c>
      <c r="L5103">
        <v>5103</v>
      </c>
    </row>
    <row r="5104" spans="1:12">
      <c r="A5104" s="50" t="s">
        <v>1027</v>
      </c>
      <c r="B5104" s="51" t="s">
        <v>1460</v>
      </c>
      <c r="C5104" s="131" t="s">
        <v>1912</v>
      </c>
      <c r="D5104" s="52">
        <v>215000</v>
      </c>
      <c r="E5104" s="132" t="str">
        <f>VLOOKUP(D5104,Range11,2,1)</f>
        <v>A</v>
      </c>
      <c r="F5104" s="118" t="e">
        <f>VLOOKUP(D5104,Range10,2,0)</f>
        <v>#N/A</v>
      </c>
      <c r="G5104" s="119" t="e">
        <f>VLOOKUP(D5104,Range9,2,0)</f>
        <v>#N/A</v>
      </c>
      <c r="H5104" s="53" t="s">
        <v>16</v>
      </c>
      <c r="I5104" s="133" t="str">
        <f>VLOOKUP(H5104,Range8,2,0)</f>
        <v>Single Family</v>
      </c>
      <c r="J5104" s="54">
        <v>105</v>
      </c>
      <c r="K5104" s="63" t="s">
        <v>1024</v>
      </c>
      <c r="L5104">
        <v>5104</v>
      </c>
    </row>
    <row r="5105" spans="1:12">
      <c r="A5105" s="50" t="s">
        <v>1027</v>
      </c>
      <c r="B5105" s="51">
        <v>39395</v>
      </c>
      <c r="C5105" s="131" t="s">
        <v>1918</v>
      </c>
      <c r="D5105" s="52">
        <v>189000</v>
      </c>
      <c r="E5105" s="132" t="str">
        <f>VLOOKUP(D5105,Range11,2,1)</f>
        <v>A</v>
      </c>
      <c r="F5105" s="118" t="e">
        <f>VLOOKUP(D5105,Range10,2,0)</f>
        <v>#N/A</v>
      </c>
      <c r="G5105" s="119" t="e">
        <f>VLOOKUP(D5105,Range9,2,0)</f>
        <v>#N/A</v>
      </c>
      <c r="H5105" s="53" t="s">
        <v>12</v>
      </c>
      <c r="I5105" s="133" t="str">
        <f>VLOOKUP(H5105,Range8,2,0)</f>
        <v>Condo</v>
      </c>
      <c r="J5105" s="54">
        <v>297</v>
      </c>
      <c r="K5105" s="63" t="s">
        <v>1024</v>
      </c>
      <c r="L5105">
        <v>5105</v>
      </c>
    </row>
    <row r="5106" spans="1:12">
      <c r="A5106" s="50" t="s">
        <v>1027</v>
      </c>
      <c r="B5106" s="51" t="s">
        <v>1486</v>
      </c>
      <c r="C5106" s="131" t="s">
        <v>1913</v>
      </c>
      <c r="D5106" s="52">
        <v>285000</v>
      </c>
      <c r="E5106" s="132" t="str">
        <f>VLOOKUP(D5106,Range11,2,1)</f>
        <v>B</v>
      </c>
      <c r="F5106" s="118" t="e">
        <f>VLOOKUP(D5106,Range10,2,0)</f>
        <v>#N/A</v>
      </c>
      <c r="G5106" s="119" t="e">
        <f>VLOOKUP(D5106,Range9,2,0)</f>
        <v>#N/A</v>
      </c>
      <c r="H5106" s="53" t="s">
        <v>16</v>
      </c>
      <c r="I5106" s="133" t="str">
        <f>VLOOKUP(H5106,Range8,2,0)</f>
        <v>Single Family</v>
      </c>
      <c r="J5106" s="54">
        <v>105</v>
      </c>
      <c r="K5106" s="63" t="s">
        <v>248</v>
      </c>
      <c r="L5106">
        <v>5106</v>
      </c>
    </row>
    <row r="5107" spans="1:12">
      <c r="A5107" s="50" t="s">
        <v>1027</v>
      </c>
      <c r="B5107" s="51" t="s">
        <v>1422</v>
      </c>
      <c r="C5107" s="131" t="s">
        <v>1913</v>
      </c>
      <c r="D5107" s="52">
        <v>195000</v>
      </c>
      <c r="E5107" s="132" t="str">
        <f>VLOOKUP(D5107,Range11,2,1)</f>
        <v>A</v>
      </c>
      <c r="F5107" s="118" t="e">
        <f>VLOOKUP(D5107,Range10,2,0)</f>
        <v>#N/A</v>
      </c>
      <c r="G5107" s="119" t="e">
        <f>VLOOKUP(D5107,Range9,2,0)</f>
        <v>#N/A</v>
      </c>
      <c r="H5107" s="53" t="s">
        <v>12</v>
      </c>
      <c r="I5107" s="133" t="str">
        <f>VLOOKUP(H5107,Range8,2,0)</f>
        <v>Condo</v>
      </c>
      <c r="J5107" s="54">
        <v>143</v>
      </c>
      <c r="K5107" s="63" t="s">
        <v>1023</v>
      </c>
      <c r="L5107">
        <v>5107</v>
      </c>
    </row>
    <row r="5108" spans="1:12">
      <c r="A5108" s="50" t="s">
        <v>1027</v>
      </c>
      <c r="B5108" s="51" t="s">
        <v>1452</v>
      </c>
      <c r="C5108" s="131" t="s">
        <v>1910</v>
      </c>
      <c r="D5108" s="52">
        <v>299000</v>
      </c>
      <c r="E5108" s="132" t="str">
        <f>VLOOKUP(D5108,Range11,2,1)</f>
        <v>B</v>
      </c>
      <c r="F5108" s="118" t="e">
        <f>VLOOKUP(D5108,Range10,2,0)</f>
        <v>#N/A</v>
      </c>
      <c r="G5108" s="119" t="e">
        <f>VLOOKUP(D5108,Range9,2,0)</f>
        <v>#N/A</v>
      </c>
      <c r="H5108" s="53" t="s">
        <v>16</v>
      </c>
      <c r="I5108" s="133" t="str">
        <f>VLOOKUP(H5108,Range8,2,0)</f>
        <v>Single Family</v>
      </c>
      <c r="J5108" s="54">
        <v>17</v>
      </c>
      <c r="K5108" s="63" t="s">
        <v>1021</v>
      </c>
      <c r="L5108">
        <v>5108</v>
      </c>
    </row>
    <row r="5109" spans="1:12">
      <c r="A5109" s="50" t="s">
        <v>1027</v>
      </c>
      <c r="B5109" s="51" t="s">
        <v>1447</v>
      </c>
      <c r="C5109" s="131" t="s">
        <v>1916</v>
      </c>
      <c r="D5109" s="52">
        <v>295000</v>
      </c>
      <c r="E5109" s="132" t="str">
        <f>VLOOKUP(D5109,Range11,2,1)</f>
        <v>B</v>
      </c>
      <c r="F5109" s="118" t="e">
        <f>VLOOKUP(D5109,Range10,2,0)</f>
        <v>#N/A</v>
      </c>
      <c r="G5109" s="119" t="e">
        <f>VLOOKUP(D5109,Range9,2,0)</f>
        <v>#N/A</v>
      </c>
      <c r="H5109" s="53" t="s">
        <v>16</v>
      </c>
      <c r="I5109" s="133" t="str">
        <f>VLOOKUP(H5109,Range8,2,0)</f>
        <v>Single Family</v>
      </c>
      <c r="J5109" s="54">
        <v>390</v>
      </c>
      <c r="K5109" s="63" t="s">
        <v>87</v>
      </c>
      <c r="L5109">
        <v>5109</v>
      </c>
    </row>
    <row r="5110" spans="1:12">
      <c r="A5110" s="50" t="s">
        <v>1027</v>
      </c>
      <c r="B5110" s="51" t="s">
        <v>1528</v>
      </c>
      <c r="C5110" s="131" t="s">
        <v>1914</v>
      </c>
      <c r="D5110" s="52">
        <v>299950</v>
      </c>
      <c r="E5110" s="132" t="str">
        <f>VLOOKUP(D5110,Range11,2,1)</f>
        <v>B</v>
      </c>
      <c r="F5110" s="118" t="e">
        <f>VLOOKUP(D5110,Range10,2,0)</f>
        <v>#N/A</v>
      </c>
      <c r="G5110" s="119" t="e">
        <f>VLOOKUP(D5110,Range9,2,0)</f>
        <v>#N/A</v>
      </c>
      <c r="H5110" s="53" t="s">
        <v>16</v>
      </c>
      <c r="I5110" s="133" t="str">
        <f>VLOOKUP(H5110,Range8,2,0)</f>
        <v>Single Family</v>
      </c>
      <c r="J5110" s="54">
        <v>168</v>
      </c>
      <c r="K5110" s="63" t="s">
        <v>303</v>
      </c>
      <c r="L5110">
        <v>5110</v>
      </c>
    </row>
    <row r="5111" spans="1:12">
      <c r="A5111" s="50" t="s">
        <v>1027</v>
      </c>
      <c r="B5111" s="51" t="s">
        <v>1405</v>
      </c>
      <c r="C5111" s="131" t="s">
        <v>1910</v>
      </c>
      <c r="D5111" s="52">
        <v>299900</v>
      </c>
      <c r="E5111" s="132" t="str">
        <f>VLOOKUP(D5111,Range11,2,1)</f>
        <v>B</v>
      </c>
      <c r="F5111" s="118" t="e">
        <f>VLOOKUP(D5111,Range10,2,0)</f>
        <v>#N/A</v>
      </c>
      <c r="G5111" s="119" t="e">
        <f>VLOOKUP(D5111,Range9,2,0)</f>
        <v>#N/A</v>
      </c>
      <c r="H5111" s="53" t="s">
        <v>16</v>
      </c>
      <c r="I5111" s="133" t="str">
        <f>VLOOKUP(H5111,Range8,2,0)</f>
        <v>Single Family</v>
      </c>
      <c r="J5111" s="54">
        <v>26</v>
      </c>
      <c r="K5111" s="63" t="s">
        <v>59</v>
      </c>
      <c r="L5111">
        <v>5111</v>
      </c>
    </row>
    <row r="5112" spans="1:12">
      <c r="A5112" s="50" t="s">
        <v>1027</v>
      </c>
      <c r="B5112" s="51" t="s">
        <v>1711</v>
      </c>
      <c r="C5112" s="131" t="s">
        <v>1920</v>
      </c>
      <c r="D5112" s="52">
        <v>300000</v>
      </c>
      <c r="E5112" s="132" t="str">
        <f>VLOOKUP(D5112,Range11,2,1)</f>
        <v>B</v>
      </c>
      <c r="F5112" s="118" t="e">
        <f>VLOOKUP(D5112,Range10,2,0)</f>
        <v>#N/A</v>
      </c>
      <c r="G5112" s="119" t="e">
        <f>VLOOKUP(D5112,Range9,2,0)</f>
        <v>#N/A</v>
      </c>
      <c r="H5112" s="53" t="s">
        <v>16</v>
      </c>
      <c r="I5112" s="133" t="str">
        <f>VLOOKUP(H5112,Range8,2,0)</f>
        <v>Single Family</v>
      </c>
      <c r="J5112" s="54">
        <v>234</v>
      </c>
      <c r="K5112" s="63" t="s">
        <v>303</v>
      </c>
      <c r="L5112">
        <v>5112</v>
      </c>
    </row>
    <row r="5113" spans="1:12">
      <c r="A5113" s="50" t="s">
        <v>1027</v>
      </c>
      <c r="B5113" s="51">
        <v>39401</v>
      </c>
      <c r="C5113" s="131" t="s">
        <v>1918</v>
      </c>
      <c r="D5113" s="52">
        <v>339000</v>
      </c>
      <c r="E5113" s="132" t="str">
        <f>VLOOKUP(D5113,Range11,2,1)</f>
        <v>B</v>
      </c>
      <c r="F5113" s="118" t="e">
        <f>VLOOKUP(D5113,Range10,2,0)</f>
        <v>#N/A</v>
      </c>
      <c r="G5113" s="119" t="e">
        <f>VLOOKUP(D5113,Range9,2,0)</f>
        <v>#N/A</v>
      </c>
      <c r="H5113" s="53" t="s">
        <v>12</v>
      </c>
      <c r="I5113" s="133" t="str">
        <f>VLOOKUP(H5113,Range8,2,0)</f>
        <v>Condo</v>
      </c>
      <c r="J5113" s="54">
        <v>291</v>
      </c>
      <c r="K5113" s="63" t="s">
        <v>303</v>
      </c>
      <c r="L5113">
        <v>5113</v>
      </c>
    </row>
    <row r="5114" spans="1:12">
      <c r="A5114" s="50" t="s">
        <v>1027</v>
      </c>
      <c r="B5114" s="51" t="s">
        <v>1608</v>
      </c>
      <c r="C5114" s="131" t="s">
        <v>1911</v>
      </c>
      <c r="D5114" s="52">
        <v>339750</v>
      </c>
      <c r="E5114" s="132" t="str">
        <f>VLOOKUP(D5114,Range11,2,1)</f>
        <v>B</v>
      </c>
      <c r="F5114" s="118" t="e">
        <f>VLOOKUP(D5114,Range10,2,0)</f>
        <v>#N/A</v>
      </c>
      <c r="G5114" s="119" t="e">
        <f>VLOOKUP(D5114,Range9,2,0)</f>
        <v>#N/A</v>
      </c>
      <c r="H5114" s="53" t="s">
        <v>17</v>
      </c>
      <c r="I5114" s="133" t="str">
        <f>VLOOKUP(H5114,Range8,2,0)</f>
        <v>Condo</v>
      </c>
      <c r="J5114" s="54">
        <v>57</v>
      </c>
      <c r="K5114" s="63" t="s">
        <v>1029</v>
      </c>
      <c r="L5114">
        <v>5114</v>
      </c>
    </row>
    <row r="5115" spans="1:12">
      <c r="A5115" s="50" t="s">
        <v>1027</v>
      </c>
      <c r="B5115" s="51">
        <v>39401</v>
      </c>
      <c r="C5115" s="131" t="s">
        <v>1918</v>
      </c>
      <c r="D5115" s="52">
        <v>349000</v>
      </c>
      <c r="E5115" s="132" t="str">
        <f>VLOOKUP(D5115,Range11,2,1)</f>
        <v>B</v>
      </c>
      <c r="F5115" s="118" t="e">
        <f>VLOOKUP(D5115,Range10,2,0)</f>
        <v>#N/A</v>
      </c>
      <c r="G5115" s="119" t="e">
        <f>VLOOKUP(D5115,Range9,2,0)</f>
        <v>#N/A</v>
      </c>
      <c r="H5115" s="53" t="s">
        <v>12</v>
      </c>
      <c r="I5115" s="133" t="str">
        <f>VLOOKUP(H5115,Range8,2,0)</f>
        <v>Condo</v>
      </c>
      <c r="J5115" s="54">
        <v>291</v>
      </c>
      <c r="K5115" s="63" t="s">
        <v>303</v>
      </c>
      <c r="L5115">
        <v>5115</v>
      </c>
    </row>
    <row r="5116" spans="1:12">
      <c r="A5116" s="50" t="s">
        <v>1027</v>
      </c>
      <c r="B5116" s="51">
        <v>39410</v>
      </c>
      <c r="C5116" s="131" t="s">
        <v>1918</v>
      </c>
      <c r="D5116" s="52">
        <v>349000</v>
      </c>
      <c r="E5116" s="132" t="str">
        <f>VLOOKUP(D5116,Range11,2,1)</f>
        <v>B</v>
      </c>
      <c r="F5116" s="118" t="e">
        <f>VLOOKUP(D5116,Range10,2,0)</f>
        <v>#N/A</v>
      </c>
      <c r="G5116" s="119" t="e">
        <f>VLOOKUP(D5116,Range9,2,0)</f>
        <v>#N/A</v>
      </c>
      <c r="H5116" s="53" t="s">
        <v>16</v>
      </c>
      <c r="I5116" s="133" t="str">
        <f>VLOOKUP(H5116,Range8,2,0)</f>
        <v>Single Family</v>
      </c>
      <c r="J5116" s="54">
        <v>282</v>
      </c>
      <c r="K5116" s="63" t="s">
        <v>1023</v>
      </c>
      <c r="L5116">
        <v>5116</v>
      </c>
    </row>
    <row r="5117" spans="1:12">
      <c r="A5117" s="50" t="s">
        <v>1027</v>
      </c>
      <c r="B5117" s="51" t="s">
        <v>1417</v>
      </c>
      <c r="C5117" s="131" t="s">
        <v>1914</v>
      </c>
      <c r="D5117" s="52">
        <v>339000</v>
      </c>
      <c r="E5117" s="132" t="str">
        <f>VLOOKUP(D5117,Range11,2,1)</f>
        <v>B</v>
      </c>
      <c r="F5117" s="118" t="e">
        <f>VLOOKUP(D5117,Range10,2,0)</f>
        <v>#N/A</v>
      </c>
      <c r="G5117" s="119" t="e">
        <f>VLOOKUP(D5117,Range9,2,0)</f>
        <v>#N/A</v>
      </c>
      <c r="H5117" s="53" t="s">
        <v>16</v>
      </c>
      <c r="I5117" s="133" t="str">
        <f>VLOOKUP(H5117,Range8,2,0)</f>
        <v>Single Family</v>
      </c>
      <c r="J5117" s="54">
        <v>166</v>
      </c>
      <c r="K5117" s="63" t="s">
        <v>1031</v>
      </c>
      <c r="L5117">
        <v>5117</v>
      </c>
    </row>
    <row r="5118" spans="1:12">
      <c r="A5118" s="50" t="s">
        <v>1027</v>
      </c>
      <c r="B5118" s="51" t="s">
        <v>1440</v>
      </c>
      <c r="C5118" s="131" t="s">
        <v>1920</v>
      </c>
      <c r="D5118" s="52">
        <v>375000</v>
      </c>
      <c r="E5118" s="132" t="str">
        <f>VLOOKUP(D5118,Range11,2,1)</f>
        <v>B</v>
      </c>
      <c r="F5118" s="118" t="e">
        <f>VLOOKUP(D5118,Range10,2,0)</f>
        <v>#N/A</v>
      </c>
      <c r="G5118" s="119" t="e">
        <f>VLOOKUP(D5118,Range9,2,0)</f>
        <v>#N/A</v>
      </c>
      <c r="H5118" s="53" t="s">
        <v>17</v>
      </c>
      <c r="I5118" s="133" t="str">
        <f>VLOOKUP(H5118,Range8,2,0)</f>
        <v>Condo</v>
      </c>
      <c r="J5118" s="54">
        <v>229</v>
      </c>
      <c r="K5118" s="63" t="s">
        <v>1023</v>
      </c>
      <c r="L5118">
        <v>5118</v>
      </c>
    </row>
    <row r="5119" spans="1:12">
      <c r="A5119" s="50" t="s">
        <v>1027</v>
      </c>
      <c r="B5119" s="51" t="s">
        <v>1512</v>
      </c>
      <c r="C5119" s="131" t="s">
        <v>1912</v>
      </c>
      <c r="D5119" s="52">
        <v>379900</v>
      </c>
      <c r="E5119" s="132" t="str">
        <f>VLOOKUP(D5119,Range11,2,1)</f>
        <v>B</v>
      </c>
      <c r="F5119" s="118" t="e">
        <f>VLOOKUP(D5119,Range10,2,0)</f>
        <v>#N/A</v>
      </c>
      <c r="G5119" s="119" t="e">
        <f>VLOOKUP(D5119,Range9,2,0)</f>
        <v>#N/A</v>
      </c>
      <c r="H5119" s="53" t="s">
        <v>17</v>
      </c>
      <c r="I5119" s="133" t="str">
        <f>VLOOKUP(H5119,Range8,2,0)</f>
        <v>Condo</v>
      </c>
      <c r="J5119" s="54">
        <v>115</v>
      </c>
      <c r="K5119" s="63" t="s">
        <v>793</v>
      </c>
      <c r="L5119">
        <v>5119</v>
      </c>
    </row>
    <row r="5120" spans="1:12">
      <c r="A5120" s="50" t="s">
        <v>1027</v>
      </c>
      <c r="B5120" s="51" t="s">
        <v>1455</v>
      </c>
      <c r="C5120" s="131" t="s">
        <v>1913</v>
      </c>
      <c r="D5120" s="52">
        <v>399000</v>
      </c>
      <c r="E5120" s="132" t="str">
        <f>VLOOKUP(D5120,Range11,2,1)</f>
        <v>B</v>
      </c>
      <c r="F5120" s="118" t="e">
        <f>VLOOKUP(D5120,Range10,2,0)</f>
        <v>#N/A</v>
      </c>
      <c r="G5120" s="119" t="e">
        <f>VLOOKUP(D5120,Range9,2,0)</f>
        <v>#N/A</v>
      </c>
      <c r="H5120" s="53" t="s">
        <v>16</v>
      </c>
      <c r="I5120" s="133" t="str">
        <f>VLOOKUP(H5120,Range8,2,0)</f>
        <v>Single Family</v>
      </c>
      <c r="J5120" s="54">
        <v>150</v>
      </c>
      <c r="K5120" s="63" t="s">
        <v>303</v>
      </c>
      <c r="L5120">
        <v>5120</v>
      </c>
    </row>
    <row r="5121" spans="1:12">
      <c r="A5121" s="50" t="s">
        <v>1027</v>
      </c>
      <c r="B5121" s="51" t="s">
        <v>1681</v>
      </c>
      <c r="C5121" s="131" t="s">
        <v>1939</v>
      </c>
      <c r="D5121" s="52">
        <v>260000</v>
      </c>
      <c r="E5121" s="132" t="str">
        <f>VLOOKUP(D5121,Range11,2,1)</f>
        <v>B</v>
      </c>
      <c r="F5121" s="118" t="e">
        <f>VLOOKUP(D5121,Range10,2,0)</f>
        <v>#N/A</v>
      </c>
      <c r="G5121" s="119" t="e">
        <f>VLOOKUP(D5121,Range9,2,0)</f>
        <v>#N/A</v>
      </c>
      <c r="H5121" s="53" t="s">
        <v>16</v>
      </c>
      <c r="I5121" s="133" t="str">
        <f>VLOOKUP(H5121,Range8,2,0)</f>
        <v>Single Family</v>
      </c>
      <c r="J5121" s="54">
        <v>818</v>
      </c>
      <c r="K5121" s="63" t="s">
        <v>593</v>
      </c>
      <c r="L5121">
        <v>5121</v>
      </c>
    </row>
    <row r="5122" spans="1:12">
      <c r="A5122" s="50" t="s">
        <v>1027</v>
      </c>
      <c r="B5122" s="51" t="s">
        <v>1532</v>
      </c>
      <c r="C5122" s="131" t="s">
        <v>1911</v>
      </c>
      <c r="D5122" s="52">
        <v>399000</v>
      </c>
      <c r="E5122" s="132" t="str">
        <f>VLOOKUP(D5122,Range11,2,1)</f>
        <v>B</v>
      </c>
      <c r="F5122" s="118" t="e">
        <f>VLOOKUP(D5122,Range10,2,0)</f>
        <v>#N/A</v>
      </c>
      <c r="G5122" s="119" t="e">
        <f>VLOOKUP(D5122,Range9,2,0)</f>
        <v>#N/A</v>
      </c>
      <c r="H5122" s="53" t="s">
        <v>16</v>
      </c>
      <c r="I5122" s="133" t="str">
        <f>VLOOKUP(H5122,Range8,2,0)</f>
        <v>Single Family</v>
      </c>
      <c r="J5122" s="54">
        <v>48</v>
      </c>
      <c r="K5122" s="63" t="s">
        <v>1021</v>
      </c>
      <c r="L5122">
        <v>5122</v>
      </c>
    </row>
    <row r="5123" spans="1:12">
      <c r="A5123" s="50" t="s">
        <v>1027</v>
      </c>
      <c r="B5123" s="51" t="s">
        <v>1807</v>
      </c>
      <c r="C5123" s="131" t="s">
        <v>1925</v>
      </c>
      <c r="D5123" s="52">
        <v>399000</v>
      </c>
      <c r="E5123" s="132" t="str">
        <f>VLOOKUP(D5123,Range11,2,1)</f>
        <v>B</v>
      </c>
      <c r="F5123" s="118" t="e">
        <f>VLOOKUP(D5123,Range10,2,0)</f>
        <v>#N/A</v>
      </c>
      <c r="G5123" s="119" t="e">
        <f>VLOOKUP(D5123,Range9,2,0)</f>
        <v>#N/A</v>
      </c>
      <c r="H5123" s="53" t="s">
        <v>16</v>
      </c>
      <c r="I5123" s="133" t="str">
        <f>VLOOKUP(H5123,Range8,2,0)</f>
        <v>Single Family</v>
      </c>
      <c r="J5123" s="54">
        <v>461</v>
      </c>
      <c r="K5123" s="63" t="s">
        <v>87</v>
      </c>
      <c r="L5123">
        <v>5123</v>
      </c>
    </row>
    <row r="5124" spans="1:12">
      <c r="A5124" s="50" t="s">
        <v>1027</v>
      </c>
      <c r="B5124" s="51" t="s">
        <v>1393</v>
      </c>
      <c r="C5124" s="131" t="s">
        <v>1914</v>
      </c>
      <c r="D5124" s="52">
        <v>449900</v>
      </c>
      <c r="E5124" s="132" t="str">
        <f>VLOOKUP(D5124,Range11,2,1)</f>
        <v>B</v>
      </c>
      <c r="F5124" s="118" t="e">
        <f>VLOOKUP(D5124,Range10,2,0)</f>
        <v>#N/A</v>
      </c>
      <c r="G5124" s="119" t="e">
        <f>VLOOKUP(D5124,Range9,2,0)</f>
        <v>#N/A</v>
      </c>
      <c r="H5124" s="53" t="s">
        <v>16</v>
      </c>
      <c r="I5124" s="133" t="str">
        <f>VLOOKUP(H5124,Range8,2,0)</f>
        <v>Single Family</v>
      </c>
      <c r="J5124" s="54">
        <v>156</v>
      </c>
      <c r="K5124" s="63" t="s">
        <v>195</v>
      </c>
      <c r="L5124">
        <v>5124</v>
      </c>
    </row>
    <row r="5125" spans="1:12">
      <c r="A5125" s="50" t="s">
        <v>1027</v>
      </c>
      <c r="B5125" s="51" t="s">
        <v>1571</v>
      </c>
      <c r="C5125" s="131" t="s">
        <v>1912</v>
      </c>
      <c r="D5125" s="52">
        <v>425000</v>
      </c>
      <c r="E5125" s="132" t="str">
        <f>VLOOKUP(D5125,Range11,2,1)</f>
        <v>B</v>
      </c>
      <c r="F5125" s="118" t="e">
        <f>VLOOKUP(D5125,Range10,2,0)</f>
        <v>#N/A</v>
      </c>
      <c r="G5125" s="119" t="e">
        <f>VLOOKUP(D5125,Range9,2,0)</f>
        <v>#N/A</v>
      </c>
      <c r="H5125" s="53" t="s">
        <v>17</v>
      </c>
      <c r="I5125" s="133" t="str">
        <f>VLOOKUP(H5125,Range8,2,0)</f>
        <v>Condo</v>
      </c>
      <c r="J5125" s="54">
        <v>109</v>
      </c>
      <c r="K5125" s="63" t="s">
        <v>127</v>
      </c>
      <c r="L5125">
        <v>5125</v>
      </c>
    </row>
    <row r="5126" spans="1:12">
      <c r="A5126" s="50" t="s">
        <v>1027</v>
      </c>
      <c r="B5126" s="51" t="s">
        <v>1775</v>
      </c>
      <c r="C5126" s="131" t="s">
        <v>1927</v>
      </c>
      <c r="D5126" s="52">
        <v>399900</v>
      </c>
      <c r="E5126" s="132" t="str">
        <f>VLOOKUP(D5126,Range11,2,1)</f>
        <v>B</v>
      </c>
      <c r="F5126" s="118" t="e">
        <f>VLOOKUP(D5126,Range10,2,0)</f>
        <v>#N/A</v>
      </c>
      <c r="G5126" s="119" t="e">
        <f>VLOOKUP(D5126,Range9,2,0)</f>
        <v>#N/A</v>
      </c>
      <c r="H5126" s="53" t="s">
        <v>16</v>
      </c>
      <c r="I5126" s="133" t="str">
        <f>VLOOKUP(H5126,Range8,2,0)</f>
        <v>Single Family</v>
      </c>
      <c r="J5126" s="54">
        <v>405</v>
      </c>
      <c r="K5126" s="63" t="s">
        <v>85</v>
      </c>
      <c r="L5126">
        <v>5126</v>
      </c>
    </row>
    <row r="5127" spans="1:12">
      <c r="A5127" s="50" t="s">
        <v>1027</v>
      </c>
      <c r="B5127" s="51" t="s">
        <v>1767</v>
      </c>
      <c r="C5127" s="131" t="s">
        <v>1924</v>
      </c>
      <c r="D5127" s="52">
        <v>450000</v>
      </c>
      <c r="E5127" s="132" t="str">
        <f>VLOOKUP(D5127,Range11,2,1)</f>
        <v>B</v>
      </c>
      <c r="F5127" s="118" t="e">
        <f>VLOOKUP(D5127,Range10,2,0)</f>
        <v>#N/A</v>
      </c>
      <c r="G5127" s="119" t="e">
        <f>VLOOKUP(D5127,Range9,2,0)</f>
        <v>#N/A</v>
      </c>
      <c r="H5127" s="53" t="s">
        <v>16</v>
      </c>
      <c r="I5127" s="133" t="str">
        <f>VLOOKUP(H5127,Range8,2,0)</f>
        <v>Single Family</v>
      </c>
      <c r="J5127" s="54">
        <v>571</v>
      </c>
      <c r="K5127" s="63" t="s">
        <v>280</v>
      </c>
      <c r="L5127">
        <v>5127</v>
      </c>
    </row>
    <row r="5128" spans="1:12">
      <c r="A5128" s="50" t="s">
        <v>1027</v>
      </c>
      <c r="B5128" s="51" t="s">
        <v>1451</v>
      </c>
      <c r="C5128" s="131" t="s">
        <v>1910</v>
      </c>
      <c r="D5128" s="52">
        <v>539000</v>
      </c>
      <c r="E5128" s="132" t="str">
        <f>VLOOKUP(D5128,Range11,2,1)</f>
        <v>C</v>
      </c>
      <c r="F5128" s="118" t="e">
        <f>VLOOKUP(D5128,Range10,2,0)</f>
        <v>#N/A</v>
      </c>
      <c r="G5128" s="119" t="e">
        <f>VLOOKUP(D5128,Range9,2,0)</f>
        <v>#N/A</v>
      </c>
      <c r="H5128" s="53" t="s">
        <v>16</v>
      </c>
      <c r="I5128" s="133" t="str">
        <f>VLOOKUP(H5128,Range8,2,0)</f>
        <v>Single Family</v>
      </c>
      <c r="J5128" s="54">
        <v>24</v>
      </c>
      <c r="K5128" s="63" t="s">
        <v>1031</v>
      </c>
      <c r="L5128">
        <v>5128</v>
      </c>
    </row>
    <row r="5129" spans="1:12">
      <c r="A5129" s="50" t="s">
        <v>1027</v>
      </c>
      <c r="B5129" s="51" t="s">
        <v>1468</v>
      </c>
      <c r="C5129" s="131" t="s">
        <v>1914</v>
      </c>
      <c r="D5129" s="52">
        <v>495000</v>
      </c>
      <c r="E5129" s="132" t="str">
        <f>VLOOKUP(D5129,Range11,2,1)</f>
        <v>B</v>
      </c>
      <c r="F5129" s="118" t="e">
        <f>VLOOKUP(D5129,Range10,2,0)</f>
        <v>#N/A</v>
      </c>
      <c r="G5129" s="119" t="e">
        <f>VLOOKUP(D5129,Range9,2,0)</f>
        <v>#N/A</v>
      </c>
      <c r="H5129" s="53" t="s">
        <v>16</v>
      </c>
      <c r="I5129" s="133" t="str">
        <f>VLOOKUP(H5129,Range8,2,0)</f>
        <v>Single Family</v>
      </c>
      <c r="J5129" s="54">
        <v>181</v>
      </c>
      <c r="K5129" s="63" t="s">
        <v>1033</v>
      </c>
      <c r="L5129">
        <v>5129</v>
      </c>
    </row>
    <row r="5130" spans="1:12">
      <c r="A5130" s="50" t="s">
        <v>1027</v>
      </c>
      <c r="B5130" s="51" t="s">
        <v>1502</v>
      </c>
      <c r="C5130" s="131" t="s">
        <v>1910</v>
      </c>
      <c r="D5130" s="52">
        <v>549000</v>
      </c>
      <c r="E5130" s="132" t="str">
        <f>VLOOKUP(D5130,Range11,2,1)</f>
        <v>C</v>
      </c>
      <c r="F5130" s="118" t="e">
        <f>VLOOKUP(D5130,Range10,2,0)</f>
        <v>#N/A</v>
      </c>
      <c r="G5130" s="119" t="e">
        <f>VLOOKUP(D5130,Range9,2,0)</f>
        <v>#N/A</v>
      </c>
      <c r="H5130" s="53" t="s">
        <v>16</v>
      </c>
      <c r="I5130" s="133" t="str">
        <f>VLOOKUP(H5130,Range8,2,0)</f>
        <v>Single Family</v>
      </c>
      <c r="J5130" s="54">
        <v>14</v>
      </c>
      <c r="K5130" s="63" t="s">
        <v>661</v>
      </c>
      <c r="L5130">
        <v>5130</v>
      </c>
    </row>
    <row r="5131" spans="1:12">
      <c r="A5131" s="50" t="s">
        <v>1027</v>
      </c>
      <c r="B5131" s="51" t="s">
        <v>1550</v>
      </c>
      <c r="C5131" s="131" t="s">
        <v>1920</v>
      </c>
      <c r="D5131" s="52">
        <v>549900</v>
      </c>
      <c r="E5131" s="132" t="str">
        <f>VLOOKUP(D5131,Range11,2,1)</f>
        <v>C</v>
      </c>
      <c r="F5131" s="118" t="e">
        <f>VLOOKUP(D5131,Range10,2,0)</f>
        <v>#N/A</v>
      </c>
      <c r="G5131" s="119" t="e">
        <f>VLOOKUP(D5131,Range9,2,0)</f>
        <v>#N/A</v>
      </c>
      <c r="H5131" s="53" t="s">
        <v>17</v>
      </c>
      <c r="I5131" s="133" t="str">
        <f>VLOOKUP(H5131,Range8,2,0)</f>
        <v>Condo</v>
      </c>
      <c r="J5131" s="54">
        <v>240</v>
      </c>
      <c r="K5131" s="63" t="s">
        <v>599</v>
      </c>
      <c r="L5131">
        <v>5131</v>
      </c>
    </row>
    <row r="5132" spans="1:12">
      <c r="A5132" s="50" t="s">
        <v>1027</v>
      </c>
      <c r="B5132" s="51" t="s">
        <v>1682</v>
      </c>
      <c r="C5132" s="131" t="s">
        <v>1926</v>
      </c>
      <c r="D5132" s="52">
        <v>549000</v>
      </c>
      <c r="E5132" s="132" t="str">
        <f>VLOOKUP(D5132,Range11,2,1)</f>
        <v>C</v>
      </c>
      <c r="F5132" s="118" t="e">
        <f>VLOOKUP(D5132,Range10,2,0)</f>
        <v>#N/A</v>
      </c>
      <c r="G5132" s="119" t="e">
        <f>VLOOKUP(D5132,Range9,2,0)</f>
        <v>#N/A</v>
      </c>
      <c r="H5132" s="53" t="s">
        <v>17</v>
      </c>
      <c r="I5132" s="133" t="str">
        <f>VLOOKUP(H5132,Range8,2,0)</f>
        <v>Condo</v>
      </c>
      <c r="J5132" s="54">
        <v>543</v>
      </c>
      <c r="K5132" s="63" t="s">
        <v>327</v>
      </c>
      <c r="L5132">
        <v>5132</v>
      </c>
    </row>
    <row r="5133" spans="1:12">
      <c r="A5133" s="50" t="s">
        <v>1027</v>
      </c>
      <c r="B5133" s="51" t="s">
        <v>1461</v>
      </c>
      <c r="C5133" s="131" t="s">
        <v>1910</v>
      </c>
      <c r="D5133" s="52">
        <v>595000</v>
      </c>
      <c r="E5133" s="132" t="str">
        <f>VLOOKUP(D5133,Range11,2,1)</f>
        <v>C</v>
      </c>
      <c r="F5133" s="118" t="e">
        <f>VLOOKUP(D5133,Range10,2,0)</f>
        <v>#N/A</v>
      </c>
      <c r="G5133" s="119" t="e">
        <f>VLOOKUP(D5133,Range9,2,0)</f>
        <v>#N/A</v>
      </c>
      <c r="H5133" s="53" t="s">
        <v>16</v>
      </c>
      <c r="I5133" s="133" t="str">
        <f>VLOOKUP(H5133,Range8,2,0)</f>
        <v>Single Family</v>
      </c>
      <c r="J5133" s="54">
        <v>13</v>
      </c>
      <c r="K5133" s="63" t="s">
        <v>661</v>
      </c>
      <c r="L5133">
        <v>5133</v>
      </c>
    </row>
    <row r="5134" spans="1:12">
      <c r="A5134" s="50" t="s">
        <v>1027</v>
      </c>
      <c r="B5134" s="51" t="s">
        <v>1421</v>
      </c>
      <c r="C5134" s="131" t="s">
        <v>1911</v>
      </c>
      <c r="D5134" s="52">
        <v>699000</v>
      </c>
      <c r="E5134" s="132" t="str">
        <f>VLOOKUP(D5134,Range11,2,1)</f>
        <v>C</v>
      </c>
      <c r="F5134" s="118" t="e">
        <f>VLOOKUP(D5134,Range10,2,0)</f>
        <v>#N/A</v>
      </c>
      <c r="G5134" s="119" t="e">
        <f>VLOOKUP(D5134,Range9,2,0)</f>
        <v>#N/A</v>
      </c>
      <c r="H5134" s="53" t="s">
        <v>16</v>
      </c>
      <c r="I5134" s="133" t="str">
        <f>VLOOKUP(H5134,Range8,2,0)</f>
        <v>Single Family</v>
      </c>
      <c r="J5134" s="54">
        <v>56</v>
      </c>
      <c r="K5134" s="63" t="s">
        <v>1023</v>
      </c>
      <c r="L5134">
        <v>5134</v>
      </c>
    </row>
    <row r="5135" spans="1:12">
      <c r="A5135" s="50" t="s">
        <v>1027</v>
      </c>
      <c r="B5135" s="51" t="s">
        <v>1639</v>
      </c>
      <c r="C5135" s="131" t="s">
        <v>1911</v>
      </c>
      <c r="D5135" s="52">
        <v>499000</v>
      </c>
      <c r="E5135" s="132" t="str">
        <f>VLOOKUP(D5135,Range11,2,1)</f>
        <v>B</v>
      </c>
      <c r="F5135" s="118" t="e">
        <f>VLOOKUP(D5135,Range10,2,0)</f>
        <v>#N/A</v>
      </c>
      <c r="G5135" s="119" t="e">
        <f>VLOOKUP(D5135,Range9,2,0)</f>
        <v>#N/A</v>
      </c>
      <c r="H5135" s="53" t="s">
        <v>16</v>
      </c>
      <c r="I5135" s="133" t="str">
        <f>VLOOKUP(H5135,Range8,2,0)</f>
        <v>Single Family</v>
      </c>
      <c r="J5135" s="54">
        <v>44</v>
      </c>
      <c r="K5135" s="63" t="s">
        <v>303</v>
      </c>
      <c r="L5135">
        <v>5135</v>
      </c>
    </row>
    <row r="5136" spans="1:12">
      <c r="A5136" s="50" t="s">
        <v>1027</v>
      </c>
      <c r="B5136" s="51" t="s">
        <v>1373</v>
      </c>
      <c r="C5136" s="131" t="s">
        <v>1911</v>
      </c>
      <c r="D5136" s="52">
        <v>849800</v>
      </c>
      <c r="E5136" s="132" t="str">
        <f>VLOOKUP(D5136,Range11,2,1)</f>
        <v>D</v>
      </c>
      <c r="F5136" s="118" t="e">
        <f>VLOOKUP(D5136,Range10,2,0)</f>
        <v>#N/A</v>
      </c>
      <c r="G5136" s="119" t="e">
        <f>VLOOKUP(D5136,Range9,2,0)</f>
        <v>#N/A</v>
      </c>
      <c r="H5136" s="53" t="s">
        <v>16</v>
      </c>
      <c r="I5136" s="133" t="str">
        <f>VLOOKUP(H5136,Range8,2,0)</f>
        <v>Single Family</v>
      </c>
      <c r="J5136" s="54">
        <v>49</v>
      </c>
      <c r="K5136" s="63" t="s">
        <v>793</v>
      </c>
      <c r="L5136">
        <v>5136</v>
      </c>
    </row>
    <row r="5137" spans="1:12">
      <c r="A5137" s="50" t="s">
        <v>1027</v>
      </c>
      <c r="B5137" s="51" t="s">
        <v>1389</v>
      </c>
      <c r="C5137" s="131" t="s">
        <v>1915</v>
      </c>
      <c r="D5137" s="52">
        <v>850000</v>
      </c>
      <c r="E5137" s="132" t="str">
        <f>VLOOKUP(D5137,Range11,2,1)</f>
        <v>D</v>
      </c>
      <c r="F5137" s="118" t="e">
        <f>VLOOKUP(D5137,Range10,2,0)</f>
        <v>#N/A</v>
      </c>
      <c r="G5137" s="119" t="e">
        <f>VLOOKUP(D5137,Range9,2,0)</f>
        <v>#N/A</v>
      </c>
      <c r="H5137" s="53" t="s">
        <v>16</v>
      </c>
      <c r="I5137" s="133" t="str">
        <f>VLOOKUP(H5137,Range8,2,0)</f>
        <v>Single Family</v>
      </c>
      <c r="J5137" s="54">
        <v>75</v>
      </c>
      <c r="K5137" s="63" t="s">
        <v>1034</v>
      </c>
      <c r="L5137">
        <v>5137</v>
      </c>
    </row>
    <row r="5138" spans="1:12">
      <c r="A5138" s="50" t="s">
        <v>1027</v>
      </c>
      <c r="B5138" s="51" t="s">
        <v>1428</v>
      </c>
      <c r="C5138" s="131" t="s">
        <v>1911</v>
      </c>
      <c r="D5138" s="52">
        <v>1875000</v>
      </c>
      <c r="E5138" s="132" t="str">
        <f>VLOOKUP(D5138,Range11,2,1)</f>
        <v>E</v>
      </c>
      <c r="F5138" s="118" t="e">
        <f>VLOOKUP(D5138,Range10,2,0)</f>
        <v>#N/A</v>
      </c>
      <c r="G5138" s="119" t="e">
        <f>VLOOKUP(D5138,Range9,2,0)</f>
        <v>#N/A</v>
      </c>
      <c r="H5138" s="53" t="s">
        <v>16</v>
      </c>
      <c r="I5138" s="133" t="str">
        <f>VLOOKUP(H5138,Range8,2,0)</f>
        <v>Single Family</v>
      </c>
      <c r="J5138" s="54">
        <v>54</v>
      </c>
      <c r="K5138" s="63" t="s">
        <v>327</v>
      </c>
      <c r="L5138">
        <v>5138</v>
      </c>
    </row>
    <row r="5139" spans="1:12">
      <c r="A5139" s="50" t="s">
        <v>1035</v>
      </c>
      <c r="B5139" s="51" t="s">
        <v>1448</v>
      </c>
      <c r="C5139" s="131" t="s">
        <v>1910</v>
      </c>
      <c r="D5139" s="52">
        <v>189000</v>
      </c>
      <c r="E5139" s="132" t="str">
        <f>VLOOKUP(D5139,Range11,2,1)</f>
        <v>A</v>
      </c>
      <c r="F5139" s="118" t="e">
        <f>VLOOKUP(D5139,Range10,2,0)</f>
        <v>#N/A</v>
      </c>
      <c r="G5139" s="119" t="e">
        <f>VLOOKUP(D5139,Range9,2,0)</f>
        <v>#N/A</v>
      </c>
      <c r="H5139" s="53" t="s">
        <v>16</v>
      </c>
      <c r="I5139" s="133" t="str">
        <f>VLOOKUP(H5139,Range8,2,0)</f>
        <v>Single Family</v>
      </c>
      <c r="J5139" s="54">
        <v>6</v>
      </c>
      <c r="K5139" s="63" t="s">
        <v>303</v>
      </c>
      <c r="L5139">
        <v>5139</v>
      </c>
    </row>
    <row r="5140" spans="1:12">
      <c r="A5140" s="50" t="s">
        <v>1027</v>
      </c>
      <c r="B5140" s="51" t="s">
        <v>1459</v>
      </c>
      <c r="C5140" s="131" t="s">
        <v>1912</v>
      </c>
      <c r="D5140" s="52">
        <v>575000</v>
      </c>
      <c r="E5140" s="132" t="str">
        <f>VLOOKUP(D5140,Range11,2,1)</f>
        <v>C</v>
      </c>
      <c r="F5140" s="118" t="e">
        <f>VLOOKUP(D5140,Range10,2,0)</f>
        <v>#N/A</v>
      </c>
      <c r="G5140" s="119" t="e">
        <f>VLOOKUP(D5140,Range9,2,0)</f>
        <v>#N/A</v>
      </c>
      <c r="H5140" s="53" t="s">
        <v>17</v>
      </c>
      <c r="I5140" s="133" t="str">
        <f>VLOOKUP(H5140,Range8,2,0)</f>
        <v>Condo</v>
      </c>
      <c r="J5140" s="54">
        <v>117</v>
      </c>
      <c r="K5140" s="63" t="s">
        <v>303</v>
      </c>
      <c r="L5140">
        <v>5140</v>
      </c>
    </row>
    <row r="5141" spans="1:12">
      <c r="A5141" s="50" t="s">
        <v>1035</v>
      </c>
      <c r="B5141" s="51">
        <v>39428</v>
      </c>
      <c r="C5141" s="131" t="s">
        <v>1919</v>
      </c>
      <c r="D5141" s="52">
        <v>219000</v>
      </c>
      <c r="E5141" s="132" t="str">
        <f>VLOOKUP(D5141,Range11,2,1)</f>
        <v>A</v>
      </c>
      <c r="F5141" s="118" t="e">
        <f>VLOOKUP(D5141,Range10,2,0)</f>
        <v>#N/A</v>
      </c>
      <c r="G5141" s="119" t="e">
        <f>VLOOKUP(D5141,Range9,2,0)</f>
        <v>#N/A</v>
      </c>
      <c r="H5141" s="53" t="s">
        <v>16</v>
      </c>
      <c r="I5141" s="133" t="str">
        <f>VLOOKUP(H5141,Range8,2,0)</f>
        <v>Single Family</v>
      </c>
      <c r="J5141" s="54">
        <v>261</v>
      </c>
      <c r="K5141" s="63" t="s">
        <v>87</v>
      </c>
      <c r="L5141">
        <v>5141</v>
      </c>
    </row>
    <row r="5142" spans="1:12">
      <c r="A5142" s="50" t="s">
        <v>1035</v>
      </c>
      <c r="B5142" s="51" t="s">
        <v>1482</v>
      </c>
      <c r="C5142" s="131" t="s">
        <v>1912</v>
      </c>
      <c r="D5142" s="52">
        <v>279900</v>
      </c>
      <c r="E5142" s="132" t="str">
        <f>VLOOKUP(D5142,Range11,2,1)</f>
        <v>B</v>
      </c>
      <c r="F5142" s="118" t="e">
        <f>VLOOKUP(D5142,Range10,2,0)</f>
        <v>#N/A</v>
      </c>
      <c r="G5142" s="119" t="e">
        <f>VLOOKUP(D5142,Range9,2,0)</f>
        <v>#N/A</v>
      </c>
      <c r="H5142" s="53" t="s">
        <v>12</v>
      </c>
      <c r="I5142" s="133" t="str">
        <f>VLOOKUP(H5142,Range8,2,0)</f>
        <v>Condo</v>
      </c>
      <c r="J5142" s="54">
        <v>94</v>
      </c>
      <c r="K5142" s="63" t="s">
        <v>1021</v>
      </c>
      <c r="L5142">
        <v>5142</v>
      </c>
    </row>
    <row r="5143" spans="1:12">
      <c r="A5143" s="50" t="s">
        <v>1035</v>
      </c>
      <c r="B5143" s="51" t="s">
        <v>1496</v>
      </c>
      <c r="C5143" s="131" t="s">
        <v>1914</v>
      </c>
      <c r="D5143" s="52">
        <v>288500</v>
      </c>
      <c r="E5143" s="132" t="str">
        <f>VLOOKUP(D5143,Range11,2,1)</f>
        <v>B</v>
      </c>
      <c r="F5143" s="118" t="e">
        <f>VLOOKUP(D5143,Range10,2,0)</f>
        <v>#N/A</v>
      </c>
      <c r="G5143" s="119" t="e">
        <f>VLOOKUP(D5143,Range9,2,0)</f>
        <v>#N/A</v>
      </c>
      <c r="H5143" s="53" t="s">
        <v>16</v>
      </c>
      <c r="I5143" s="133" t="str">
        <f>VLOOKUP(H5143,Range8,2,0)</f>
        <v>Single Family</v>
      </c>
      <c r="J5143" s="54">
        <v>163</v>
      </c>
      <c r="K5143" s="63" t="s">
        <v>1023</v>
      </c>
      <c r="L5143">
        <v>5143</v>
      </c>
    </row>
    <row r="5144" spans="1:12">
      <c r="A5144" s="50" t="s">
        <v>1035</v>
      </c>
      <c r="B5144" s="51" t="s">
        <v>1365</v>
      </c>
      <c r="C5144" s="131" t="s">
        <v>1913</v>
      </c>
      <c r="D5144" s="52">
        <v>289000</v>
      </c>
      <c r="E5144" s="132" t="str">
        <f>VLOOKUP(D5144,Range11,2,1)</f>
        <v>B</v>
      </c>
      <c r="F5144" s="118" t="e">
        <f>VLOOKUP(D5144,Range10,2,0)</f>
        <v>#N/A</v>
      </c>
      <c r="G5144" s="119" t="e">
        <f>VLOOKUP(D5144,Range9,2,0)</f>
        <v>#N/A</v>
      </c>
      <c r="H5144" s="53" t="s">
        <v>12</v>
      </c>
      <c r="I5144" s="133" t="str">
        <f>VLOOKUP(H5144,Range8,2,0)</f>
        <v>Condo</v>
      </c>
      <c r="J5144" s="54">
        <v>149</v>
      </c>
      <c r="K5144" s="63" t="s">
        <v>303</v>
      </c>
      <c r="L5144">
        <v>5144</v>
      </c>
    </row>
    <row r="5145" spans="1:12">
      <c r="A5145" s="50" t="s">
        <v>1035</v>
      </c>
      <c r="B5145" s="51" t="s">
        <v>1636</v>
      </c>
      <c r="C5145" s="131" t="s">
        <v>1914</v>
      </c>
      <c r="D5145" s="52">
        <v>275000</v>
      </c>
      <c r="E5145" s="132" t="str">
        <f>VLOOKUP(D5145,Range11,2,1)</f>
        <v>B</v>
      </c>
      <c r="F5145" s="118" t="e">
        <f>VLOOKUP(D5145,Range10,2,0)</f>
        <v>#N/A</v>
      </c>
      <c r="G5145" s="119" t="e">
        <f>VLOOKUP(D5145,Range9,2,0)</f>
        <v>#N/A</v>
      </c>
      <c r="H5145" s="53" t="s">
        <v>16</v>
      </c>
      <c r="I5145" s="133" t="str">
        <f>VLOOKUP(H5145,Range8,2,0)</f>
        <v>Single Family</v>
      </c>
      <c r="J5145" s="54">
        <v>167</v>
      </c>
      <c r="K5145" s="63" t="s">
        <v>1021</v>
      </c>
      <c r="L5145">
        <v>5145</v>
      </c>
    </row>
    <row r="5146" spans="1:12">
      <c r="A5146" s="50" t="s">
        <v>1035</v>
      </c>
      <c r="B5146" s="51" t="s">
        <v>1388</v>
      </c>
      <c r="C5146" s="131" t="s">
        <v>1912</v>
      </c>
      <c r="D5146" s="52">
        <v>295000</v>
      </c>
      <c r="E5146" s="132" t="str">
        <f>VLOOKUP(D5146,Range11,2,1)</f>
        <v>B</v>
      </c>
      <c r="F5146" s="118" t="e">
        <f>VLOOKUP(D5146,Range10,2,0)</f>
        <v>#N/A</v>
      </c>
      <c r="G5146" s="119" t="e">
        <f>VLOOKUP(D5146,Range9,2,0)</f>
        <v>#N/A</v>
      </c>
      <c r="H5146" s="53" t="s">
        <v>16</v>
      </c>
      <c r="I5146" s="133" t="str">
        <f>VLOOKUP(H5146,Range8,2,0)</f>
        <v>Single Family</v>
      </c>
      <c r="J5146" s="54">
        <v>103</v>
      </c>
      <c r="K5146" s="63" t="s">
        <v>868</v>
      </c>
      <c r="L5146">
        <v>5146</v>
      </c>
    </row>
    <row r="5147" spans="1:12">
      <c r="A5147" s="50" t="s">
        <v>1035</v>
      </c>
      <c r="B5147" s="51" t="s">
        <v>1459</v>
      </c>
      <c r="C5147" s="131" t="s">
        <v>1912</v>
      </c>
      <c r="D5147" s="52">
        <v>299900</v>
      </c>
      <c r="E5147" s="132" t="str">
        <f>VLOOKUP(D5147,Range11,2,1)</f>
        <v>B</v>
      </c>
      <c r="F5147" s="118" t="e">
        <f>VLOOKUP(D5147,Range10,2,0)</f>
        <v>#N/A</v>
      </c>
      <c r="G5147" s="119" t="e">
        <f>VLOOKUP(D5147,Range9,2,0)</f>
        <v>#N/A</v>
      </c>
      <c r="H5147" s="53" t="s">
        <v>16</v>
      </c>
      <c r="I5147" s="133" t="str">
        <f>VLOOKUP(H5147,Range8,2,0)</f>
        <v>Single Family</v>
      </c>
      <c r="J5147" s="54">
        <v>123</v>
      </c>
      <c r="K5147" s="63" t="s">
        <v>1021</v>
      </c>
      <c r="L5147">
        <v>5147</v>
      </c>
    </row>
    <row r="5148" spans="1:12">
      <c r="A5148" s="50" t="s">
        <v>1035</v>
      </c>
      <c r="B5148" s="51">
        <v>39379</v>
      </c>
      <c r="C5148" s="131" t="s">
        <v>1917</v>
      </c>
      <c r="D5148" s="52">
        <v>319000</v>
      </c>
      <c r="E5148" s="132" t="str">
        <f>VLOOKUP(D5148,Range11,2,1)</f>
        <v>B</v>
      </c>
      <c r="F5148" s="118" t="e">
        <f>VLOOKUP(D5148,Range10,2,0)</f>
        <v>#N/A</v>
      </c>
      <c r="G5148" s="119" t="e">
        <f>VLOOKUP(D5148,Range9,2,0)</f>
        <v>#N/A</v>
      </c>
      <c r="H5148" s="53" t="s">
        <v>16</v>
      </c>
      <c r="I5148" s="133" t="str">
        <f>VLOOKUP(H5148,Range8,2,0)</f>
        <v>Single Family</v>
      </c>
      <c r="J5148" s="54">
        <v>309</v>
      </c>
      <c r="K5148" s="63" t="s">
        <v>303</v>
      </c>
      <c r="L5148">
        <v>5148</v>
      </c>
    </row>
    <row r="5149" spans="1:12">
      <c r="A5149" s="50" t="s">
        <v>1035</v>
      </c>
      <c r="B5149" s="51" t="s">
        <v>1398</v>
      </c>
      <c r="C5149" s="131" t="s">
        <v>1915</v>
      </c>
      <c r="D5149" s="52">
        <v>289900</v>
      </c>
      <c r="E5149" s="132" t="str">
        <f>VLOOKUP(D5149,Range11,2,1)</f>
        <v>B</v>
      </c>
      <c r="F5149" s="118" t="e">
        <f>VLOOKUP(D5149,Range10,2,0)</f>
        <v>#N/A</v>
      </c>
      <c r="G5149" s="119" t="e">
        <f>VLOOKUP(D5149,Range9,2,0)</f>
        <v>#N/A</v>
      </c>
      <c r="H5149" s="53" t="s">
        <v>16</v>
      </c>
      <c r="I5149" s="133" t="str">
        <f>VLOOKUP(H5149,Range8,2,0)</f>
        <v>Single Family</v>
      </c>
      <c r="J5149" s="54">
        <v>67</v>
      </c>
      <c r="K5149" s="63" t="s">
        <v>87</v>
      </c>
      <c r="L5149">
        <v>5149</v>
      </c>
    </row>
    <row r="5150" spans="1:12">
      <c r="A5150" s="50" t="s">
        <v>1035</v>
      </c>
      <c r="B5150" s="51" t="s">
        <v>1387</v>
      </c>
      <c r="C5150" s="131" t="s">
        <v>1911</v>
      </c>
      <c r="D5150" s="52">
        <v>329900</v>
      </c>
      <c r="E5150" s="132" t="str">
        <f>VLOOKUP(D5150,Range11,2,1)</f>
        <v>B</v>
      </c>
      <c r="F5150" s="118" t="e">
        <f>VLOOKUP(D5150,Range10,2,0)</f>
        <v>#N/A</v>
      </c>
      <c r="G5150" s="119" t="e">
        <f>VLOOKUP(D5150,Range9,2,0)</f>
        <v>#N/A</v>
      </c>
      <c r="H5150" s="53" t="s">
        <v>43</v>
      </c>
      <c r="I5150" s="133" t="str">
        <f>VLOOKUP(H5150,Range8,2,0)</f>
        <v>Single Family</v>
      </c>
      <c r="J5150" s="54">
        <v>41</v>
      </c>
      <c r="K5150" s="63" t="s">
        <v>236</v>
      </c>
      <c r="L5150">
        <v>5150</v>
      </c>
    </row>
    <row r="5151" spans="1:12">
      <c r="A5151" s="50" t="s">
        <v>1035</v>
      </c>
      <c r="B5151" s="51" t="s">
        <v>1544</v>
      </c>
      <c r="C5151" s="131" t="s">
        <v>1914</v>
      </c>
      <c r="D5151" s="52">
        <v>329000</v>
      </c>
      <c r="E5151" s="132" t="str">
        <f>VLOOKUP(D5151,Range11,2,1)</f>
        <v>B</v>
      </c>
      <c r="F5151" s="118" t="e">
        <f>VLOOKUP(D5151,Range10,2,0)</f>
        <v>#N/A</v>
      </c>
      <c r="G5151" s="119" t="e">
        <f>VLOOKUP(D5151,Range9,2,0)</f>
        <v>#N/A</v>
      </c>
      <c r="H5151" s="53" t="s">
        <v>16</v>
      </c>
      <c r="I5151" s="133" t="str">
        <f>VLOOKUP(H5151,Range8,2,0)</f>
        <v>Single Family</v>
      </c>
      <c r="J5151" s="54">
        <v>154</v>
      </c>
      <c r="K5151" s="63" t="s">
        <v>303</v>
      </c>
      <c r="L5151">
        <v>5151</v>
      </c>
    </row>
    <row r="5152" spans="1:12">
      <c r="A5152" s="50" t="s">
        <v>1035</v>
      </c>
      <c r="B5152" s="51" t="s">
        <v>1680</v>
      </c>
      <c r="C5152" s="131" t="s">
        <v>1921</v>
      </c>
      <c r="D5152" s="52">
        <v>335000</v>
      </c>
      <c r="E5152" s="132" t="str">
        <f>VLOOKUP(D5152,Range11,2,1)</f>
        <v>B</v>
      </c>
      <c r="F5152" s="118" t="e">
        <f>VLOOKUP(D5152,Range10,2,0)</f>
        <v>#N/A</v>
      </c>
      <c r="G5152" s="119" t="e">
        <f>VLOOKUP(D5152,Range9,2,0)</f>
        <v>#N/A</v>
      </c>
      <c r="H5152" s="53" t="s">
        <v>12</v>
      </c>
      <c r="I5152" s="133" t="str">
        <f>VLOOKUP(H5152,Range8,2,0)</f>
        <v>Condo</v>
      </c>
      <c r="J5152" s="54">
        <v>430</v>
      </c>
      <c r="K5152" s="63" t="s">
        <v>1023</v>
      </c>
      <c r="L5152">
        <v>5152</v>
      </c>
    </row>
    <row r="5153" spans="1:12">
      <c r="A5153" s="50" t="s">
        <v>1035</v>
      </c>
      <c r="B5153" s="51">
        <v>39380</v>
      </c>
      <c r="C5153" s="131" t="s">
        <v>1917</v>
      </c>
      <c r="D5153" s="52">
        <v>349000</v>
      </c>
      <c r="E5153" s="132" t="str">
        <f>VLOOKUP(D5153,Range11,2,1)</f>
        <v>B</v>
      </c>
      <c r="F5153" s="118" t="e">
        <f>VLOOKUP(D5153,Range10,2,0)</f>
        <v>#N/A</v>
      </c>
      <c r="G5153" s="119" t="e">
        <f>VLOOKUP(D5153,Range9,2,0)</f>
        <v>#N/A</v>
      </c>
      <c r="H5153" s="53" t="s">
        <v>16</v>
      </c>
      <c r="I5153" s="133" t="str">
        <f>VLOOKUP(H5153,Range8,2,0)</f>
        <v>Single Family</v>
      </c>
      <c r="J5153" s="54">
        <v>312</v>
      </c>
      <c r="K5153" s="63" t="s">
        <v>1036</v>
      </c>
      <c r="L5153">
        <v>5153</v>
      </c>
    </row>
    <row r="5154" spans="1:12">
      <c r="A5154" s="50" t="s">
        <v>1035</v>
      </c>
      <c r="B5154" s="51" t="s">
        <v>1808</v>
      </c>
      <c r="C5154" s="131" t="s">
        <v>1941</v>
      </c>
      <c r="D5154" s="52">
        <v>349000</v>
      </c>
      <c r="E5154" s="132" t="str">
        <f>VLOOKUP(D5154,Range11,2,1)</f>
        <v>B</v>
      </c>
      <c r="F5154" s="118" t="e">
        <f>VLOOKUP(D5154,Range10,2,0)</f>
        <v>#N/A</v>
      </c>
      <c r="G5154" s="119" t="e">
        <f>VLOOKUP(D5154,Range9,2,0)</f>
        <v>#N/A</v>
      </c>
      <c r="H5154" s="53" t="s">
        <v>12</v>
      </c>
      <c r="I5154" s="133" t="str">
        <f>VLOOKUP(H5154,Range8,2,0)</f>
        <v>Condo</v>
      </c>
      <c r="J5154" s="54">
        <v>859</v>
      </c>
      <c r="K5154" s="63" t="s">
        <v>327</v>
      </c>
      <c r="L5154">
        <v>5154</v>
      </c>
    </row>
    <row r="5155" spans="1:12">
      <c r="A5155" s="50" t="s">
        <v>1035</v>
      </c>
      <c r="B5155" s="51" t="s">
        <v>1403</v>
      </c>
      <c r="C5155" s="131" t="s">
        <v>1910</v>
      </c>
      <c r="D5155" s="52">
        <v>349000</v>
      </c>
      <c r="E5155" s="132" t="str">
        <f>VLOOKUP(D5155,Range11,2,1)</f>
        <v>B</v>
      </c>
      <c r="F5155" s="118" t="e">
        <f>VLOOKUP(D5155,Range10,2,0)</f>
        <v>#N/A</v>
      </c>
      <c r="G5155" s="119" t="e">
        <f>VLOOKUP(D5155,Range9,2,0)</f>
        <v>#N/A</v>
      </c>
      <c r="H5155" s="53" t="s">
        <v>16</v>
      </c>
      <c r="I5155" s="133" t="str">
        <f>VLOOKUP(H5155,Range8,2,0)</f>
        <v>Single Family</v>
      </c>
      <c r="J5155" s="54">
        <v>31</v>
      </c>
      <c r="K5155" s="63" t="s">
        <v>303</v>
      </c>
      <c r="L5155">
        <v>5155</v>
      </c>
    </row>
    <row r="5156" spans="1:12">
      <c r="A5156" s="50" t="s">
        <v>1027</v>
      </c>
      <c r="B5156" s="51" t="s">
        <v>1366</v>
      </c>
      <c r="C5156" s="131" t="s">
        <v>1914</v>
      </c>
      <c r="D5156" s="52">
        <v>1495000</v>
      </c>
      <c r="E5156" s="132" t="str">
        <f>VLOOKUP(D5156,Range11,2,1)</f>
        <v>E</v>
      </c>
      <c r="F5156" s="118" t="e">
        <f>VLOOKUP(D5156,Range10,2,0)</f>
        <v>#N/A</v>
      </c>
      <c r="G5156" s="119" t="e">
        <f>VLOOKUP(D5156,Range9,2,0)</f>
        <v>#N/A</v>
      </c>
      <c r="H5156" s="53" t="s">
        <v>16</v>
      </c>
      <c r="I5156" s="133" t="str">
        <f>VLOOKUP(H5156,Range8,2,0)</f>
        <v>Single Family</v>
      </c>
      <c r="J5156" s="54">
        <v>184</v>
      </c>
      <c r="K5156" s="63" t="s">
        <v>1033</v>
      </c>
      <c r="L5156">
        <v>5156</v>
      </c>
    </row>
    <row r="5157" spans="1:12">
      <c r="A5157" s="50" t="s">
        <v>1035</v>
      </c>
      <c r="B5157" s="51" t="s">
        <v>1446</v>
      </c>
      <c r="C5157" s="131" t="s">
        <v>1913</v>
      </c>
      <c r="D5157" s="52">
        <v>379900</v>
      </c>
      <c r="E5157" s="132" t="str">
        <f>VLOOKUP(D5157,Range11,2,1)</f>
        <v>B</v>
      </c>
      <c r="F5157" s="118" t="e">
        <f>VLOOKUP(D5157,Range10,2,0)</f>
        <v>#N/A</v>
      </c>
      <c r="G5157" s="119" t="e">
        <f>VLOOKUP(D5157,Range9,2,0)</f>
        <v>#N/A</v>
      </c>
      <c r="H5157" s="53" t="s">
        <v>17</v>
      </c>
      <c r="I5157" s="133" t="str">
        <f>VLOOKUP(H5157,Range8,2,0)</f>
        <v>Condo</v>
      </c>
      <c r="J5157" s="54">
        <v>129</v>
      </c>
      <c r="K5157" s="63" t="s">
        <v>993</v>
      </c>
      <c r="L5157">
        <v>5157</v>
      </c>
    </row>
    <row r="5158" spans="1:12">
      <c r="A5158" s="50" t="s">
        <v>1035</v>
      </c>
      <c r="B5158" s="51" t="s">
        <v>1363</v>
      </c>
      <c r="C5158" s="131" t="s">
        <v>1912</v>
      </c>
      <c r="D5158" s="52">
        <v>389000</v>
      </c>
      <c r="E5158" s="132" t="str">
        <f>VLOOKUP(D5158,Range11,2,1)</f>
        <v>B</v>
      </c>
      <c r="F5158" s="118" t="e">
        <f>VLOOKUP(D5158,Range10,2,0)</f>
        <v>#N/A</v>
      </c>
      <c r="G5158" s="119" t="e">
        <f>VLOOKUP(D5158,Range9,2,0)</f>
        <v>#N/A</v>
      </c>
      <c r="H5158" s="53" t="s">
        <v>16</v>
      </c>
      <c r="I5158" s="133" t="str">
        <f>VLOOKUP(H5158,Range8,2,0)</f>
        <v>Single Family</v>
      </c>
      <c r="J5158" s="54">
        <v>95</v>
      </c>
      <c r="K5158" s="63" t="s">
        <v>83</v>
      </c>
      <c r="L5158">
        <v>5158</v>
      </c>
    </row>
    <row r="5159" spans="1:12">
      <c r="A5159" s="50" t="s">
        <v>1035</v>
      </c>
      <c r="B5159" s="51" t="s">
        <v>1422</v>
      </c>
      <c r="C5159" s="131" t="s">
        <v>1913</v>
      </c>
      <c r="D5159" s="52">
        <v>356000</v>
      </c>
      <c r="E5159" s="132" t="str">
        <f>VLOOKUP(D5159,Range11,2,1)</f>
        <v>B</v>
      </c>
      <c r="F5159" s="118" t="e">
        <f>VLOOKUP(D5159,Range10,2,0)</f>
        <v>#N/A</v>
      </c>
      <c r="G5159" s="119" t="e">
        <f>VLOOKUP(D5159,Range9,2,0)</f>
        <v>#N/A</v>
      </c>
      <c r="H5159" s="53" t="s">
        <v>16</v>
      </c>
      <c r="I5159" s="133" t="str">
        <f>VLOOKUP(H5159,Range8,2,0)</f>
        <v>Single Family</v>
      </c>
      <c r="J5159" s="54">
        <v>143</v>
      </c>
      <c r="K5159" s="63" t="s">
        <v>1031</v>
      </c>
      <c r="L5159">
        <v>5159</v>
      </c>
    </row>
    <row r="5160" spans="1:12">
      <c r="A5160" s="50" t="s">
        <v>1035</v>
      </c>
      <c r="B5160" s="51" t="s">
        <v>1771</v>
      </c>
      <c r="C5160" s="131" t="s">
        <v>1927</v>
      </c>
      <c r="D5160" s="52">
        <v>399000</v>
      </c>
      <c r="E5160" s="132" t="str">
        <f>VLOOKUP(D5160,Range11,2,1)</f>
        <v>B</v>
      </c>
      <c r="F5160" s="118" t="e">
        <f>VLOOKUP(D5160,Range10,2,0)</f>
        <v>#N/A</v>
      </c>
      <c r="G5160" s="119" t="e">
        <f>VLOOKUP(D5160,Range9,2,0)</f>
        <v>#N/A</v>
      </c>
      <c r="H5160" s="53" t="s">
        <v>17</v>
      </c>
      <c r="I5160" s="133" t="str">
        <f>VLOOKUP(H5160,Range8,2,0)</f>
        <v>Condo</v>
      </c>
      <c r="J5160" s="54">
        <v>424</v>
      </c>
      <c r="K5160" s="63" t="s">
        <v>868</v>
      </c>
      <c r="L5160">
        <v>5160</v>
      </c>
    </row>
    <row r="5161" spans="1:12">
      <c r="A5161" s="50" t="s">
        <v>1035</v>
      </c>
      <c r="B5161" s="51">
        <v>39431</v>
      </c>
      <c r="C5161" s="131" t="s">
        <v>1919</v>
      </c>
      <c r="D5161" s="52">
        <v>369000</v>
      </c>
      <c r="E5161" s="132" t="str">
        <f>VLOOKUP(D5161,Range11,2,1)</f>
        <v>B</v>
      </c>
      <c r="F5161" s="118" t="e">
        <f>VLOOKUP(D5161,Range10,2,0)</f>
        <v>#N/A</v>
      </c>
      <c r="G5161" s="119" t="e">
        <f>VLOOKUP(D5161,Range9,2,0)</f>
        <v>#N/A</v>
      </c>
      <c r="H5161" s="53" t="s">
        <v>16</v>
      </c>
      <c r="I5161" s="133" t="str">
        <f>VLOOKUP(H5161,Range8,2,0)</f>
        <v>Single Family</v>
      </c>
      <c r="J5161" s="54">
        <v>261</v>
      </c>
      <c r="K5161" s="63" t="s">
        <v>1038</v>
      </c>
      <c r="L5161">
        <v>5161</v>
      </c>
    </row>
    <row r="5162" spans="1:12">
      <c r="A5162" s="50" t="s">
        <v>1035</v>
      </c>
      <c r="B5162" s="51" t="s">
        <v>1809</v>
      </c>
      <c r="C5162" s="131" t="s">
        <v>1940</v>
      </c>
      <c r="D5162" s="52">
        <v>399000</v>
      </c>
      <c r="E5162" s="132" t="str">
        <f>VLOOKUP(D5162,Range11,2,1)</f>
        <v>B</v>
      </c>
      <c r="F5162" s="118" t="e">
        <f>VLOOKUP(D5162,Range10,2,0)</f>
        <v>#N/A</v>
      </c>
      <c r="G5162" s="119" t="e">
        <f>VLOOKUP(D5162,Range9,2,0)</f>
        <v>#N/A</v>
      </c>
      <c r="H5162" s="53" t="s">
        <v>16</v>
      </c>
      <c r="I5162" s="133" t="str">
        <f>VLOOKUP(H5162,Range8,2,0)</f>
        <v>Single Family</v>
      </c>
      <c r="J5162" s="54">
        <v>746</v>
      </c>
      <c r="K5162" s="63" t="s">
        <v>405</v>
      </c>
      <c r="L5162">
        <v>5162</v>
      </c>
    </row>
    <row r="5163" spans="1:12">
      <c r="A5163" s="50" t="s">
        <v>1035</v>
      </c>
      <c r="B5163" s="51" t="s">
        <v>1417</v>
      </c>
      <c r="C5163" s="131" t="s">
        <v>1914</v>
      </c>
      <c r="D5163" s="52">
        <v>399000</v>
      </c>
      <c r="E5163" s="132" t="str">
        <f>VLOOKUP(D5163,Range11,2,1)</f>
        <v>B</v>
      </c>
      <c r="F5163" s="118" t="e">
        <f>VLOOKUP(D5163,Range10,2,0)</f>
        <v>#N/A</v>
      </c>
      <c r="G5163" s="119" t="e">
        <f>VLOOKUP(D5163,Range9,2,0)</f>
        <v>#N/A</v>
      </c>
      <c r="H5163" s="53" t="s">
        <v>16</v>
      </c>
      <c r="I5163" s="133" t="str">
        <f>VLOOKUP(H5163,Range8,2,0)</f>
        <v>Single Family</v>
      </c>
      <c r="J5163" s="54">
        <v>166</v>
      </c>
      <c r="K5163" s="63" t="s">
        <v>1031</v>
      </c>
      <c r="L5163">
        <v>5163</v>
      </c>
    </row>
    <row r="5164" spans="1:12">
      <c r="A5164" s="50" t="s">
        <v>1035</v>
      </c>
      <c r="B5164" s="51" t="s">
        <v>1385</v>
      </c>
      <c r="C5164" s="131" t="s">
        <v>1912</v>
      </c>
      <c r="D5164" s="52">
        <v>399900</v>
      </c>
      <c r="E5164" s="132" t="str">
        <f>VLOOKUP(D5164,Range11,2,1)</f>
        <v>B</v>
      </c>
      <c r="F5164" s="118" t="e">
        <f>VLOOKUP(D5164,Range10,2,0)</f>
        <v>#N/A</v>
      </c>
      <c r="G5164" s="119" t="e">
        <f>VLOOKUP(D5164,Range9,2,0)</f>
        <v>#N/A</v>
      </c>
      <c r="H5164" s="53" t="s">
        <v>17</v>
      </c>
      <c r="I5164" s="133" t="str">
        <f>VLOOKUP(H5164,Range8,2,0)</f>
        <v>Condo</v>
      </c>
      <c r="J5164" s="54">
        <v>119</v>
      </c>
      <c r="K5164" s="63" t="s">
        <v>195</v>
      </c>
      <c r="L5164">
        <v>5164</v>
      </c>
    </row>
    <row r="5165" spans="1:12">
      <c r="A5165" s="50" t="s">
        <v>1035</v>
      </c>
      <c r="B5165" s="51" t="s">
        <v>1623</v>
      </c>
      <c r="C5165" s="131" t="s">
        <v>1911</v>
      </c>
      <c r="D5165" s="52">
        <v>409000</v>
      </c>
      <c r="E5165" s="132" t="str">
        <f>VLOOKUP(D5165,Range11,2,1)</f>
        <v>B</v>
      </c>
      <c r="F5165" s="118" t="e">
        <f>VLOOKUP(D5165,Range10,2,0)</f>
        <v>#N/A</v>
      </c>
      <c r="G5165" s="119" t="e">
        <f>VLOOKUP(D5165,Range9,2,0)</f>
        <v>#N/A</v>
      </c>
      <c r="H5165" s="53" t="s">
        <v>12</v>
      </c>
      <c r="I5165" s="133" t="str">
        <f>VLOOKUP(H5165,Range8,2,0)</f>
        <v>Condo</v>
      </c>
      <c r="J5165" s="54">
        <v>61</v>
      </c>
      <c r="K5165" s="63" t="s">
        <v>1040</v>
      </c>
      <c r="L5165">
        <v>5165</v>
      </c>
    </row>
    <row r="5166" spans="1:12">
      <c r="A5166" s="50" t="s">
        <v>1035</v>
      </c>
      <c r="B5166" s="51" t="s">
        <v>1563</v>
      </c>
      <c r="C5166" s="131" t="s">
        <v>1912</v>
      </c>
      <c r="D5166" s="52">
        <v>409900</v>
      </c>
      <c r="E5166" s="132" t="str">
        <f>VLOOKUP(D5166,Range11,2,1)</f>
        <v>B</v>
      </c>
      <c r="F5166" s="118" t="e">
        <f>VLOOKUP(D5166,Range10,2,0)</f>
        <v>#N/A</v>
      </c>
      <c r="G5166" s="119" t="e">
        <f>VLOOKUP(D5166,Range9,2,0)</f>
        <v>#N/A</v>
      </c>
      <c r="H5166" s="53" t="s">
        <v>16</v>
      </c>
      <c r="I5166" s="133" t="str">
        <f>VLOOKUP(H5166,Range8,2,0)</f>
        <v>Single Family</v>
      </c>
      <c r="J5166" s="54">
        <v>116</v>
      </c>
      <c r="K5166" s="63" t="s">
        <v>1031</v>
      </c>
      <c r="L5166">
        <v>5166</v>
      </c>
    </row>
    <row r="5167" spans="1:12">
      <c r="A5167" s="50" t="s">
        <v>1035</v>
      </c>
      <c r="B5167" s="51">
        <v>39427</v>
      </c>
      <c r="C5167" s="131" t="s">
        <v>1919</v>
      </c>
      <c r="D5167" s="52">
        <v>405000</v>
      </c>
      <c r="E5167" s="132" t="str">
        <f>VLOOKUP(D5167,Range11,2,1)</f>
        <v>B</v>
      </c>
      <c r="F5167" s="118" t="e">
        <f>VLOOKUP(D5167,Range10,2,0)</f>
        <v>#N/A</v>
      </c>
      <c r="G5167" s="119" t="e">
        <f>VLOOKUP(D5167,Range9,2,0)</f>
        <v>#N/A</v>
      </c>
      <c r="H5167" s="53" t="s">
        <v>16</v>
      </c>
      <c r="I5167" s="133" t="str">
        <f>VLOOKUP(H5167,Range8,2,0)</f>
        <v>Single Family</v>
      </c>
      <c r="J5167" s="54">
        <v>265</v>
      </c>
      <c r="K5167" s="63" t="s">
        <v>87</v>
      </c>
      <c r="L5167">
        <v>5167</v>
      </c>
    </row>
    <row r="5168" spans="1:12">
      <c r="A5168" s="50" t="s">
        <v>1035</v>
      </c>
      <c r="B5168" s="51" t="s">
        <v>1406</v>
      </c>
      <c r="C5168" s="131" t="s">
        <v>1915</v>
      </c>
      <c r="D5168" s="52">
        <v>439900</v>
      </c>
      <c r="E5168" s="132" t="str">
        <f>VLOOKUP(D5168,Range11,2,1)</f>
        <v>B</v>
      </c>
      <c r="F5168" s="118" t="e">
        <f>VLOOKUP(D5168,Range10,2,0)</f>
        <v>#N/A</v>
      </c>
      <c r="G5168" s="119" t="e">
        <f>VLOOKUP(D5168,Range9,2,0)</f>
        <v>#N/A</v>
      </c>
      <c r="H5168" s="53" t="s">
        <v>17</v>
      </c>
      <c r="I5168" s="133" t="str">
        <f>VLOOKUP(H5168,Range8,2,0)</f>
        <v>Condo</v>
      </c>
      <c r="J5168" s="54">
        <v>83</v>
      </c>
      <c r="K5168" s="63" t="s">
        <v>1031</v>
      </c>
      <c r="L5168">
        <v>5168</v>
      </c>
    </row>
    <row r="5169" spans="1:12">
      <c r="A5169" s="50" t="s">
        <v>1035</v>
      </c>
      <c r="B5169" s="51" t="s">
        <v>1446</v>
      </c>
      <c r="C5169" s="131" t="s">
        <v>1913</v>
      </c>
      <c r="D5169" s="52">
        <v>399900</v>
      </c>
      <c r="E5169" s="132" t="str">
        <f>VLOOKUP(D5169,Range11,2,1)</f>
        <v>B</v>
      </c>
      <c r="F5169" s="118" t="e">
        <f>VLOOKUP(D5169,Range10,2,0)</f>
        <v>#N/A</v>
      </c>
      <c r="G5169" s="119" t="e">
        <f>VLOOKUP(D5169,Range9,2,0)</f>
        <v>#N/A</v>
      </c>
      <c r="H5169" s="53" t="s">
        <v>16</v>
      </c>
      <c r="I5169" s="133" t="str">
        <f>VLOOKUP(H5169,Range8,2,0)</f>
        <v>Single Family</v>
      </c>
      <c r="J5169" s="54">
        <v>129</v>
      </c>
      <c r="K5169" s="63" t="s">
        <v>252</v>
      </c>
      <c r="L5169">
        <v>5169</v>
      </c>
    </row>
    <row r="5170" spans="1:12">
      <c r="A5170" s="50" t="s">
        <v>1035</v>
      </c>
      <c r="B5170" s="51" t="s">
        <v>1810</v>
      </c>
      <c r="C5170" s="131" t="s">
        <v>1921</v>
      </c>
      <c r="D5170" s="52">
        <v>449000</v>
      </c>
      <c r="E5170" s="132" t="str">
        <f>VLOOKUP(D5170,Range11,2,1)</f>
        <v>B</v>
      </c>
      <c r="F5170" s="118" t="e">
        <f>VLOOKUP(D5170,Range10,2,0)</f>
        <v>#N/A</v>
      </c>
      <c r="G5170" s="119" t="e">
        <f>VLOOKUP(D5170,Range9,2,0)</f>
        <v>#N/A</v>
      </c>
      <c r="H5170" s="53" t="s">
        <v>16</v>
      </c>
      <c r="I5170" s="133" t="str">
        <f>VLOOKUP(H5170,Range8,2,0)</f>
        <v>Single Family</v>
      </c>
      <c r="J5170" s="54">
        <v>452</v>
      </c>
      <c r="K5170" s="63" t="s">
        <v>303</v>
      </c>
      <c r="L5170">
        <v>5170</v>
      </c>
    </row>
    <row r="5171" spans="1:12">
      <c r="A5171" s="50" t="s">
        <v>1035</v>
      </c>
      <c r="B5171" s="51" t="s">
        <v>1380</v>
      </c>
      <c r="C5171" s="131" t="s">
        <v>1913</v>
      </c>
      <c r="D5171" s="52">
        <v>468400</v>
      </c>
      <c r="E5171" s="132" t="str">
        <f>VLOOKUP(D5171,Range11,2,1)</f>
        <v>B</v>
      </c>
      <c r="F5171" s="118" t="e">
        <f>VLOOKUP(D5171,Range10,2,0)</f>
        <v>#N/A</v>
      </c>
      <c r="G5171" s="119" t="e">
        <f>VLOOKUP(D5171,Range9,2,0)</f>
        <v>#N/A</v>
      </c>
      <c r="H5171" s="53" t="s">
        <v>16</v>
      </c>
      <c r="I5171" s="133" t="str">
        <f>VLOOKUP(H5171,Range8,2,0)</f>
        <v>Single Family</v>
      </c>
      <c r="J5171" s="54">
        <v>132</v>
      </c>
      <c r="K5171" s="63" t="s">
        <v>405</v>
      </c>
      <c r="L5171">
        <v>5171</v>
      </c>
    </row>
    <row r="5172" spans="1:12">
      <c r="A5172" s="50" t="s">
        <v>1035</v>
      </c>
      <c r="B5172" s="51" t="s">
        <v>1633</v>
      </c>
      <c r="C5172" s="131" t="s">
        <v>1923</v>
      </c>
      <c r="D5172" s="52">
        <v>494000</v>
      </c>
      <c r="E5172" s="132" t="str">
        <f>VLOOKUP(D5172,Range11,2,1)</f>
        <v>B</v>
      </c>
      <c r="F5172" s="118" t="e">
        <f>VLOOKUP(D5172,Range10,2,0)</f>
        <v>#N/A</v>
      </c>
      <c r="G5172" s="119" t="e">
        <f>VLOOKUP(D5172,Range9,2,0)</f>
        <v>#N/A</v>
      </c>
      <c r="H5172" s="53" t="s">
        <v>42</v>
      </c>
      <c r="I5172" s="133" t="str">
        <f>VLOOKUP(H5172,Range8,2,0)</f>
        <v>Condo</v>
      </c>
      <c r="J5172" s="54">
        <v>360</v>
      </c>
      <c r="K5172" s="63" t="s">
        <v>868</v>
      </c>
      <c r="L5172">
        <v>5172</v>
      </c>
    </row>
    <row r="5173" spans="1:12">
      <c r="A5173" s="50" t="s">
        <v>1027</v>
      </c>
      <c r="B5173" s="51" t="s">
        <v>1625</v>
      </c>
      <c r="C5173" s="131" t="s">
        <v>1925</v>
      </c>
      <c r="D5173" s="52">
        <v>249900</v>
      </c>
      <c r="E5173" s="132" t="str">
        <f>VLOOKUP(D5173,Range11,2,1)</f>
        <v>A</v>
      </c>
      <c r="F5173" s="118" t="e">
        <f>VLOOKUP(D5173,Range10,2,0)</f>
        <v>#N/A</v>
      </c>
      <c r="G5173" s="119" t="e">
        <f>VLOOKUP(D5173,Range9,2,0)</f>
        <v>#N/A</v>
      </c>
      <c r="H5173" s="53" t="s">
        <v>16</v>
      </c>
      <c r="I5173" s="133" t="str">
        <f>VLOOKUP(H5173,Range8,2,0)</f>
        <v>Single Family</v>
      </c>
      <c r="J5173" s="54">
        <v>472</v>
      </c>
      <c r="K5173" s="63" t="s">
        <v>87</v>
      </c>
      <c r="L5173">
        <v>5173</v>
      </c>
    </row>
    <row r="5174" spans="1:12">
      <c r="A5174" s="50" t="s">
        <v>1035</v>
      </c>
      <c r="B5174" s="51" t="s">
        <v>1367</v>
      </c>
      <c r="C5174" s="131" t="s">
        <v>1914</v>
      </c>
      <c r="D5174" s="52">
        <v>495000</v>
      </c>
      <c r="E5174" s="132" t="str">
        <f>VLOOKUP(D5174,Range11,2,1)</f>
        <v>B</v>
      </c>
      <c r="F5174" s="118" t="e">
        <f>VLOOKUP(D5174,Range10,2,0)</f>
        <v>#N/A</v>
      </c>
      <c r="G5174" s="119" t="e">
        <f>VLOOKUP(D5174,Range9,2,0)</f>
        <v>#N/A</v>
      </c>
      <c r="H5174" s="53" t="s">
        <v>12</v>
      </c>
      <c r="I5174" s="133" t="str">
        <f>VLOOKUP(H5174,Range8,2,0)</f>
        <v>Condo</v>
      </c>
      <c r="J5174" s="54">
        <v>174</v>
      </c>
      <c r="K5174" s="63" t="s">
        <v>1021</v>
      </c>
      <c r="L5174">
        <v>5174</v>
      </c>
    </row>
    <row r="5175" spans="1:12">
      <c r="A5175" s="50" t="s">
        <v>1035</v>
      </c>
      <c r="B5175" s="51">
        <v>39423</v>
      </c>
      <c r="C5175" s="131" t="s">
        <v>1919</v>
      </c>
      <c r="D5175" s="52">
        <v>450000</v>
      </c>
      <c r="E5175" s="132" t="str">
        <f>VLOOKUP(D5175,Range11,2,1)</f>
        <v>B</v>
      </c>
      <c r="F5175" s="118" t="e">
        <f>VLOOKUP(D5175,Range10,2,0)</f>
        <v>#N/A</v>
      </c>
      <c r="G5175" s="119" t="e">
        <f>VLOOKUP(D5175,Range9,2,0)</f>
        <v>#N/A</v>
      </c>
      <c r="H5175" s="53" t="s">
        <v>16</v>
      </c>
      <c r="I5175" s="133" t="str">
        <f>VLOOKUP(H5175,Range8,2,0)</f>
        <v>Single Family</v>
      </c>
      <c r="J5175" s="54">
        <v>269</v>
      </c>
      <c r="K5175" s="63" t="s">
        <v>1042</v>
      </c>
      <c r="L5175">
        <v>5175</v>
      </c>
    </row>
    <row r="5176" spans="1:12">
      <c r="A5176" s="50" t="s">
        <v>1035</v>
      </c>
      <c r="B5176" s="51" t="s">
        <v>1392</v>
      </c>
      <c r="C5176" s="131" t="s">
        <v>1913</v>
      </c>
      <c r="D5176" s="52">
        <v>499000</v>
      </c>
      <c r="E5176" s="132" t="str">
        <f>VLOOKUP(D5176,Range11,2,1)</f>
        <v>B</v>
      </c>
      <c r="F5176" s="118" t="e">
        <f>VLOOKUP(D5176,Range10,2,0)</f>
        <v>#N/A</v>
      </c>
      <c r="G5176" s="119" t="e">
        <f>VLOOKUP(D5176,Range9,2,0)</f>
        <v>#N/A</v>
      </c>
      <c r="H5176" s="53" t="s">
        <v>42</v>
      </c>
      <c r="I5176" s="133" t="str">
        <f>VLOOKUP(H5176,Range8,2,0)</f>
        <v>Condo</v>
      </c>
      <c r="J5176" s="54">
        <v>124</v>
      </c>
      <c r="K5176" s="63" t="s">
        <v>868</v>
      </c>
      <c r="L5176">
        <v>5176</v>
      </c>
    </row>
    <row r="5177" spans="1:12">
      <c r="A5177" s="50" t="s">
        <v>1035</v>
      </c>
      <c r="B5177" s="51" t="s">
        <v>1811</v>
      </c>
      <c r="C5177" s="131" t="s">
        <v>1928</v>
      </c>
      <c r="D5177" s="52">
        <v>495000</v>
      </c>
      <c r="E5177" s="132" t="str">
        <f>VLOOKUP(D5177,Range11,2,1)</f>
        <v>B</v>
      </c>
      <c r="F5177" s="118" t="e">
        <f>VLOOKUP(D5177,Range10,2,0)</f>
        <v>#N/A</v>
      </c>
      <c r="G5177" s="119" t="e">
        <f>VLOOKUP(D5177,Range9,2,0)</f>
        <v>#N/A</v>
      </c>
      <c r="H5177" s="53" t="s">
        <v>12</v>
      </c>
      <c r="I5177" s="133" t="str">
        <f>VLOOKUP(H5177,Range8,2,0)</f>
        <v>Condo</v>
      </c>
      <c r="J5177" s="54">
        <v>885</v>
      </c>
      <c r="K5177" s="63" t="s">
        <v>303</v>
      </c>
      <c r="L5177">
        <v>5177</v>
      </c>
    </row>
    <row r="5178" spans="1:12">
      <c r="A5178" s="50" t="s">
        <v>1035</v>
      </c>
      <c r="B5178" s="51" t="s">
        <v>1407</v>
      </c>
      <c r="C5178" s="131" t="s">
        <v>1920</v>
      </c>
      <c r="D5178" s="52">
        <v>479000</v>
      </c>
      <c r="E5178" s="132" t="str">
        <f>VLOOKUP(D5178,Range11,2,1)</f>
        <v>B</v>
      </c>
      <c r="F5178" s="118" t="e">
        <f>VLOOKUP(D5178,Range10,2,0)</f>
        <v>#N/A</v>
      </c>
      <c r="G5178" s="119" t="e">
        <f>VLOOKUP(D5178,Range9,2,0)</f>
        <v>#N/A</v>
      </c>
      <c r="H5178" s="53" t="s">
        <v>16</v>
      </c>
      <c r="I5178" s="133" t="str">
        <f>VLOOKUP(H5178,Range8,2,0)</f>
        <v>Single Family</v>
      </c>
      <c r="J5178" s="54">
        <v>244</v>
      </c>
      <c r="K5178" s="63" t="s">
        <v>1021</v>
      </c>
      <c r="L5178">
        <v>5178</v>
      </c>
    </row>
    <row r="5179" spans="1:12">
      <c r="A5179" s="50" t="s">
        <v>1035</v>
      </c>
      <c r="B5179" s="51" t="s">
        <v>1398</v>
      </c>
      <c r="C5179" s="131" t="s">
        <v>1915</v>
      </c>
      <c r="D5179" s="52">
        <v>499000</v>
      </c>
      <c r="E5179" s="132" t="str">
        <f>VLOOKUP(D5179,Range11,2,1)</f>
        <v>B</v>
      </c>
      <c r="F5179" s="118" t="e">
        <f>VLOOKUP(D5179,Range10,2,0)</f>
        <v>#N/A</v>
      </c>
      <c r="G5179" s="119" t="e">
        <f>VLOOKUP(D5179,Range9,2,0)</f>
        <v>#N/A</v>
      </c>
      <c r="H5179" s="53" t="s">
        <v>16</v>
      </c>
      <c r="I5179" s="133" t="str">
        <f>VLOOKUP(H5179,Range8,2,0)</f>
        <v>Single Family</v>
      </c>
      <c r="J5179" s="54">
        <v>67</v>
      </c>
      <c r="K5179" s="63" t="s">
        <v>1028</v>
      </c>
      <c r="L5179">
        <v>5179</v>
      </c>
    </row>
    <row r="5180" spans="1:12">
      <c r="A5180" s="50" t="s">
        <v>1035</v>
      </c>
      <c r="B5180" s="51" t="s">
        <v>1498</v>
      </c>
      <c r="C5180" s="131" t="s">
        <v>1915</v>
      </c>
      <c r="D5180" s="52">
        <v>499000</v>
      </c>
      <c r="E5180" s="132" t="str">
        <f>VLOOKUP(D5180,Range11,2,1)</f>
        <v>B</v>
      </c>
      <c r="F5180" s="118" t="e">
        <f>VLOOKUP(D5180,Range10,2,0)</f>
        <v>#N/A</v>
      </c>
      <c r="G5180" s="119" t="e">
        <f>VLOOKUP(D5180,Range9,2,0)</f>
        <v>#N/A</v>
      </c>
      <c r="H5180" s="53" t="s">
        <v>17</v>
      </c>
      <c r="I5180" s="133" t="str">
        <f>VLOOKUP(H5180,Range8,2,0)</f>
        <v>Condo</v>
      </c>
      <c r="J5180" s="54">
        <v>78</v>
      </c>
      <c r="K5180" s="63" t="s">
        <v>1044</v>
      </c>
      <c r="L5180">
        <v>5180</v>
      </c>
    </row>
    <row r="5181" spans="1:12">
      <c r="A5181" s="50" t="s">
        <v>1035</v>
      </c>
      <c r="B5181" s="51" t="s">
        <v>1515</v>
      </c>
      <c r="C5181" s="131" t="s">
        <v>1915</v>
      </c>
      <c r="D5181" s="52">
        <v>499000</v>
      </c>
      <c r="E5181" s="132" t="str">
        <f>VLOOKUP(D5181,Range11,2,1)</f>
        <v>B</v>
      </c>
      <c r="F5181" s="118" t="e">
        <f>VLOOKUP(D5181,Range10,2,0)</f>
        <v>#N/A</v>
      </c>
      <c r="G5181" s="119" t="e">
        <f>VLOOKUP(D5181,Range9,2,0)</f>
        <v>#N/A</v>
      </c>
      <c r="H5181" s="53" t="s">
        <v>16</v>
      </c>
      <c r="I5181" s="133" t="str">
        <f>VLOOKUP(H5181,Range8,2,0)</f>
        <v>Single Family</v>
      </c>
      <c r="J5181" s="54">
        <v>81</v>
      </c>
      <c r="K5181" s="63" t="s">
        <v>1031</v>
      </c>
      <c r="L5181">
        <v>5181</v>
      </c>
    </row>
    <row r="5182" spans="1:12">
      <c r="A5182" s="50" t="s">
        <v>1035</v>
      </c>
      <c r="B5182" s="51" t="s">
        <v>1811</v>
      </c>
      <c r="C5182" s="131" t="s">
        <v>1928</v>
      </c>
      <c r="D5182" s="52">
        <v>505000</v>
      </c>
      <c r="E5182" s="132" t="str">
        <f>VLOOKUP(D5182,Range11,2,1)</f>
        <v>C</v>
      </c>
      <c r="F5182" s="118" t="e">
        <f>VLOOKUP(D5182,Range10,2,0)</f>
        <v>#N/A</v>
      </c>
      <c r="G5182" s="119" t="e">
        <f>VLOOKUP(D5182,Range9,2,0)</f>
        <v>#N/A</v>
      </c>
      <c r="H5182" s="53" t="s">
        <v>12</v>
      </c>
      <c r="I5182" s="133" t="str">
        <f>VLOOKUP(H5182,Range8,2,0)</f>
        <v>Condo</v>
      </c>
      <c r="J5182" s="54">
        <v>885</v>
      </c>
      <c r="K5182" s="63" t="s">
        <v>303</v>
      </c>
      <c r="L5182">
        <v>5182</v>
      </c>
    </row>
    <row r="5183" spans="1:12">
      <c r="A5183" s="50" t="s">
        <v>1035</v>
      </c>
      <c r="B5183" s="51" t="s">
        <v>1416</v>
      </c>
      <c r="C5183" s="131" t="s">
        <v>1913</v>
      </c>
      <c r="D5183" s="52">
        <v>500000</v>
      </c>
      <c r="E5183" s="132" t="str">
        <f>VLOOKUP(D5183,Range11,2,1)</f>
        <v>C</v>
      </c>
      <c r="F5183" s="118" t="str">
        <f>VLOOKUP(D5183,Range10,2,0)</f>
        <v>C</v>
      </c>
      <c r="G5183" s="119" t="str">
        <f>VLOOKUP(D5183,Range9,2,0)</f>
        <v>C</v>
      </c>
      <c r="H5183" s="53" t="s">
        <v>16</v>
      </c>
      <c r="I5183" s="133" t="str">
        <f>VLOOKUP(H5183,Range8,2,0)</f>
        <v>Single Family</v>
      </c>
      <c r="J5183" s="54">
        <v>145</v>
      </c>
      <c r="K5183" s="63" t="s">
        <v>252</v>
      </c>
      <c r="L5183">
        <v>5183</v>
      </c>
    </row>
    <row r="5184" spans="1:12">
      <c r="A5184" s="50" t="s">
        <v>1035</v>
      </c>
      <c r="B5184" s="51" t="s">
        <v>1432</v>
      </c>
      <c r="C5184" s="131" t="s">
        <v>1913</v>
      </c>
      <c r="D5184" s="52">
        <v>521000</v>
      </c>
      <c r="E5184" s="132" t="str">
        <f>VLOOKUP(D5184,Range11,2,1)</f>
        <v>C</v>
      </c>
      <c r="F5184" s="118" t="e">
        <f>VLOOKUP(D5184,Range10,2,0)</f>
        <v>#N/A</v>
      </c>
      <c r="G5184" s="119" t="e">
        <f>VLOOKUP(D5184,Range9,2,0)</f>
        <v>#N/A</v>
      </c>
      <c r="H5184" s="53" t="s">
        <v>17</v>
      </c>
      <c r="I5184" s="133" t="str">
        <f>VLOOKUP(H5184,Range8,2,0)</f>
        <v>Condo</v>
      </c>
      <c r="J5184" s="54">
        <v>125</v>
      </c>
      <c r="K5184" s="63" t="s">
        <v>474</v>
      </c>
      <c r="L5184">
        <v>5184</v>
      </c>
    </row>
    <row r="5185" spans="1:12">
      <c r="A5185" s="50" t="s">
        <v>1035</v>
      </c>
      <c r="B5185" s="51" t="s">
        <v>1360</v>
      </c>
      <c r="C5185" s="131" t="s">
        <v>1911</v>
      </c>
      <c r="D5185" s="52">
        <v>518000</v>
      </c>
      <c r="E5185" s="132" t="str">
        <f>VLOOKUP(D5185,Range11,2,1)</f>
        <v>C</v>
      </c>
      <c r="F5185" s="118" t="e">
        <f>VLOOKUP(D5185,Range10,2,0)</f>
        <v>#N/A</v>
      </c>
      <c r="G5185" s="119" t="e">
        <f>VLOOKUP(D5185,Range9,2,0)</f>
        <v>#N/A</v>
      </c>
      <c r="H5185" s="53" t="s">
        <v>17</v>
      </c>
      <c r="I5185" s="133" t="str">
        <f>VLOOKUP(H5185,Range8,2,0)</f>
        <v>Condo</v>
      </c>
      <c r="J5185" s="54">
        <v>38</v>
      </c>
      <c r="K5185" s="63" t="s">
        <v>1045</v>
      </c>
      <c r="L5185">
        <v>5185</v>
      </c>
    </row>
    <row r="5186" spans="1:12">
      <c r="A5186" s="50" t="s">
        <v>1035</v>
      </c>
      <c r="B5186" s="51" t="s">
        <v>1534</v>
      </c>
      <c r="C5186" s="131" t="s">
        <v>1913</v>
      </c>
      <c r="D5186" s="52">
        <v>527900</v>
      </c>
      <c r="E5186" s="132" t="str">
        <f>VLOOKUP(D5186,Range11,2,1)</f>
        <v>C</v>
      </c>
      <c r="F5186" s="118" t="e">
        <f>VLOOKUP(D5186,Range10,2,0)</f>
        <v>#N/A</v>
      </c>
      <c r="G5186" s="119" t="e">
        <f>VLOOKUP(D5186,Range9,2,0)</f>
        <v>#N/A</v>
      </c>
      <c r="H5186" s="53" t="s">
        <v>17</v>
      </c>
      <c r="I5186" s="133" t="str">
        <f>VLOOKUP(H5186,Range8,2,0)</f>
        <v>Condo</v>
      </c>
      <c r="J5186" s="54">
        <v>144</v>
      </c>
      <c r="K5186" s="63" t="s">
        <v>1031</v>
      </c>
      <c r="L5186">
        <v>5186</v>
      </c>
    </row>
    <row r="5187" spans="1:12">
      <c r="A5187" s="50" t="s">
        <v>1035</v>
      </c>
      <c r="B5187" s="51" t="s">
        <v>1424</v>
      </c>
      <c r="C5187" s="131" t="s">
        <v>1910</v>
      </c>
      <c r="D5187" s="52">
        <v>529700</v>
      </c>
      <c r="E5187" s="132" t="str">
        <f>VLOOKUP(D5187,Range11,2,1)</f>
        <v>C</v>
      </c>
      <c r="F5187" s="118" t="e">
        <f>VLOOKUP(D5187,Range10,2,0)</f>
        <v>#N/A</v>
      </c>
      <c r="G5187" s="119" t="e">
        <f>VLOOKUP(D5187,Range9,2,0)</f>
        <v>#N/A</v>
      </c>
      <c r="H5187" s="53" t="s">
        <v>17</v>
      </c>
      <c r="I5187" s="133" t="str">
        <f>VLOOKUP(H5187,Range8,2,0)</f>
        <v>Condo</v>
      </c>
      <c r="J5187" s="54">
        <v>12</v>
      </c>
      <c r="K5187" s="63" t="s">
        <v>1046</v>
      </c>
      <c r="L5187">
        <v>5187</v>
      </c>
    </row>
    <row r="5188" spans="1:12">
      <c r="A5188" s="50" t="s">
        <v>1035</v>
      </c>
      <c r="B5188" s="51" t="s">
        <v>1811</v>
      </c>
      <c r="C5188" s="131" t="s">
        <v>1928</v>
      </c>
      <c r="D5188" s="52">
        <v>530000</v>
      </c>
      <c r="E5188" s="132" t="str">
        <f>VLOOKUP(D5188,Range11,2,1)</f>
        <v>C</v>
      </c>
      <c r="F5188" s="118" t="e">
        <f>VLOOKUP(D5188,Range10,2,0)</f>
        <v>#N/A</v>
      </c>
      <c r="G5188" s="119" t="e">
        <f>VLOOKUP(D5188,Range9,2,0)</f>
        <v>#N/A</v>
      </c>
      <c r="H5188" s="53" t="s">
        <v>12</v>
      </c>
      <c r="I5188" s="133" t="str">
        <f>VLOOKUP(H5188,Range8,2,0)</f>
        <v>Condo</v>
      </c>
      <c r="J5188" s="54">
        <v>885</v>
      </c>
      <c r="K5188" s="63" t="s">
        <v>303</v>
      </c>
      <c r="L5188">
        <v>5188</v>
      </c>
    </row>
    <row r="5189" spans="1:12">
      <c r="A5189" s="50" t="s">
        <v>1035</v>
      </c>
      <c r="B5189" s="51" t="s">
        <v>1515</v>
      </c>
      <c r="C5189" s="131" t="s">
        <v>1915</v>
      </c>
      <c r="D5189" s="52">
        <v>530000</v>
      </c>
      <c r="E5189" s="132" t="str">
        <f>VLOOKUP(D5189,Range11,2,1)</f>
        <v>C</v>
      </c>
      <c r="F5189" s="118" t="e">
        <f>VLOOKUP(D5189,Range10,2,0)</f>
        <v>#N/A</v>
      </c>
      <c r="G5189" s="119" t="e">
        <f>VLOOKUP(D5189,Range9,2,0)</f>
        <v>#N/A</v>
      </c>
      <c r="H5189" s="53" t="s">
        <v>17</v>
      </c>
      <c r="I5189" s="133" t="str">
        <f>VLOOKUP(H5189,Range8,2,0)</f>
        <v>Condo</v>
      </c>
      <c r="J5189" s="54">
        <v>81</v>
      </c>
      <c r="K5189" s="63" t="s">
        <v>75</v>
      </c>
      <c r="L5189">
        <v>5189</v>
      </c>
    </row>
    <row r="5190" spans="1:12">
      <c r="A5190" s="50" t="s">
        <v>1035</v>
      </c>
      <c r="B5190" s="51">
        <v>39393</v>
      </c>
      <c r="C5190" s="131" t="s">
        <v>1918</v>
      </c>
      <c r="D5190" s="52">
        <v>523900</v>
      </c>
      <c r="E5190" s="132" t="str">
        <f>VLOOKUP(D5190,Range11,2,1)</f>
        <v>C</v>
      </c>
      <c r="F5190" s="118" t="e">
        <f>VLOOKUP(D5190,Range10,2,0)</f>
        <v>#N/A</v>
      </c>
      <c r="G5190" s="119" t="e">
        <f>VLOOKUP(D5190,Range9,2,0)</f>
        <v>#N/A</v>
      </c>
      <c r="H5190" s="53" t="s">
        <v>42</v>
      </c>
      <c r="I5190" s="133" t="str">
        <f>VLOOKUP(H5190,Range8,2,0)</f>
        <v>Condo</v>
      </c>
      <c r="J5190" s="54">
        <v>299</v>
      </c>
      <c r="K5190" s="63" t="s">
        <v>303</v>
      </c>
      <c r="L5190">
        <v>5190</v>
      </c>
    </row>
    <row r="5191" spans="1:12">
      <c r="A5191" s="50" t="s">
        <v>1035</v>
      </c>
      <c r="B5191" s="51" t="s">
        <v>1811</v>
      </c>
      <c r="C5191" s="131" t="s">
        <v>1928</v>
      </c>
      <c r="D5191" s="52">
        <v>550000</v>
      </c>
      <c r="E5191" s="132" t="str">
        <f>VLOOKUP(D5191,Range11,2,1)</f>
        <v>C</v>
      </c>
      <c r="F5191" s="118" t="e">
        <f>VLOOKUP(D5191,Range10,2,0)</f>
        <v>#N/A</v>
      </c>
      <c r="G5191" s="119" t="e">
        <f>VLOOKUP(D5191,Range9,2,0)</f>
        <v>#N/A</v>
      </c>
      <c r="H5191" s="53" t="s">
        <v>12</v>
      </c>
      <c r="I5191" s="133" t="str">
        <f>VLOOKUP(H5191,Range8,2,0)</f>
        <v>Condo</v>
      </c>
      <c r="J5191" s="54">
        <v>885</v>
      </c>
      <c r="K5191" s="63" t="s">
        <v>303</v>
      </c>
      <c r="L5191">
        <v>5191</v>
      </c>
    </row>
    <row r="5192" spans="1:12">
      <c r="A5192" s="50" t="s">
        <v>1035</v>
      </c>
      <c r="B5192" s="51" t="s">
        <v>1408</v>
      </c>
      <c r="C5192" s="131" t="s">
        <v>1911</v>
      </c>
      <c r="D5192" s="52">
        <v>499000</v>
      </c>
      <c r="E5192" s="132" t="str">
        <f>VLOOKUP(D5192,Range11,2,1)</f>
        <v>B</v>
      </c>
      <c r="F5192" s="118" t="e">
        <f>VLOOKUP(D5192,Range10,2,0)</f>
        <v>#N/A</v>
      </c>
      <c r="G5192" s="119" t="e">
        <f>VLOOKUP(D5192,Range9,2,0)</f>
        <v>#N/A</v>
      </c>
      <c r="H5192" s="53" t="s">
        <v>17</v>
      </c>
      <c r="I5192" s="133" t="str">
        <f>VLOOKUP(H5192,Range8,2,0)</f>
        <v>Condo</v>
      </c>
      <c r="J5192" s="54">
        <v>45</v>
      </c>
      <c r="K5192" s="63" t="s">
        <v>1023</v>
      </c>
      <c r="L5192">
        <v>5192</v>
      </c>
    </row>
    <row r="5193" spans="1:12">
      <c r="A5193" s="50" t="s">
        <v>1035</v>
      </c>
      <c r="B5193" s="51" t="s">
        <v>1395</v>
      </c>
      <c r="C5193" s="131" t="s">
        <v>1915</v>
      </c>
      <c r="D5193" s="52">
        <v>549000</v>
      </c>
      <c r="E5193" s="132" t="str">
        <f>VLOOKUP(D5193,Range11,2,1)</f>
        <v>C</v>
      </c>
      <c r="F5193" s="118" t="e">
        <f>VLOOKUP(D5193,Range10,2,0)</f>
        <v>#N/A</v>
      </c>
      <c r="G5193" s="119" t="e">
        <f>VLOOKUP(D5193,Range9,2,0)</f>
        <v>#N/A</v>
      </c>
      <c r="H5193" s="53" t="s">
        <v>42</v>
      </c>
      <c r="I5193" s="133" t="str">
        <f>VLOOKUP(H5193,Range8,2,0)</f>
        <v>Condo</v>
      </c>
      <c r="J5193" s="54">
        <v>92</v>
      </c>
      <c r="K5193" s="63" t="s">
        <v>1028</v>
      </c>
      <c r="L5193">
        <v>5193</v>
      </c>
    </row>
    <row r="5194" spans="1:12">
      <c r="A5194" s="50" t="s">
        <v>1035</v>
      </c>
      <c r="B5194" s="51" t="s">
        <v>1448</v>
      </c>
      <c r="C5194" s="131" t="s">
        <v>1910</v>
      </c>
      <c r="D5194" s="52">
        <v>559000</v>
      </c>
      <c r="E5194" s="132" t="str">
        <f>VLOOKUP(D5194,Range11,2,1)</f>
        <v>C</v>
      </c>
      <c r="F5194" s="118" t="e">
        <f>VLOOKUP(D5194,Range10,2,0)</f>
        <v>#N/A</v>
      </c>
      <c r="G5194" s="119" t="e">
        <f>VLOOKUP(D5194,Range9,2,0)</f>
        <v>#N/A</v>
      </c>
      <c r="H5194" s="53" t="s">
        <v>42</v>
      </c>
      <c r="I5194" s="133" t="str">
        <f>VLOOKUP(H5194,Range8,2,0)</f>
        <v>Condo</v>
      </c>
      <c r="J5194" s="54">
        <v>6</v>
      </c>
      <c r="K5194" s="63" t="s">
        <v>303</v>
      </c>
      <c r="L5194">
        <v>5194</v>
      </c>
    </row>
    <row r="5195" spans="1:12">
      <c r="A5195" s="50" t="s">
        <v>1035</v>
      </c>
      <c r="B5195" s="51" t="s">
        <v>1383</v>
      </c>
      <c r="C5195" s="131" t="s">
        <v>1914</v>
      </c>
      <c r="D5195" s="52">
        <v>575000</v>
      </c>
      <c r="E5195" s="132" t="str">
        <f>VLOOKUP(D5195,Range11,2,1)</f>
        <v>C</v>
      </c>
      <c r="F5195" s="118" t="e">
        <f>VLOOKUP(D5195,Range10,2,0)</f>
        <v>#N/A</v>
      </c>
      <c r="G5195" s="119" t="e">
        <f>VLOOKUP(D5195,Range9,2,0)</f>
        <v>#N/A</v>
      </c>
      <c r="H5195" s="53" t="s">
        <v>16</v>
      </c>
      <c r="I5195" s="133" t="str">
        <f>VLOOKUP(H5195,Range8,2,0)</f>
        <v>Single Family</v>
      </c>
      <c r="J5195" s="54">
        <v>161</v>
      </c>
      <c r="K5195" s="63" t="s">
        <v>303</v>
      </c>
      <c r="L5195">
        <v>5195</v>
      </c>
    </row>
    <row r="5196" spans="1:12">
      <c r="A5196" s="50" t="s">
        <v>1035</v>
      </c>
      <c r="B5196" s="51" t="s">
        <v>1713</v>
      </c>
      <c r="C5196" s="131" t="s">
        <v>1924</v>
      </c>
      <c r="D5196" s="52">
        <v>578000</v>
      </c>
      <c r="E5196" s="132" t="str">
        <f>VLOOKUP(D5196,Range11,2,1)</f>
        <v>C</v>
      </c>
      <c r="F5196" s="118" t="e">
        <f>VLOOKUP(D5196,Range10,2,0)</f>
        <v>#N/A</v>
      </c>
      <c r="G5196" s="119" t="e">
        <f>VLOOKUP(D5196,Range9,2,0)</f>
        <v>#N/A</v>
      </c>
      <c r="H5196" s="53" t="s">
        <v>17</v>
      </c>
      <c r="I5196" s="133" t="str">
        <f>VLOOKUP(H5196,Range8,2,0)</f>
        <v>Condo</v>
      </c>
      <c r="J5196" s="54">
        <v>578</v>
      </c>
      <c r="K5196" s="63" t="s">
        <v>87</v>
      </c>
      <c r="L5196">
        <v>5196</v>
      </c>
    </row>
    <row r="5197" spans="1:12">
      <c r="A5197" s="50" t="s">
        <v>1035</v>
      </c>
      <c r="B5197" s="51" t="s">
        <v>1811</v>
      </c>
      <c r="C5197" s="131" t="s">
        <v>1928</v>
      </c>
      <c r="D5197" s="52">
        <v>570000</v>
      </c>
      <c r="E5197" s="132" t="str">
        <f>VLOOKUP(D5197,Range11,2,1)</f>
        <v>C</v>
      </c>
      <c r="F5197" s="118" t="e">
        <f>VLOOKUP(D5197,Range10,2,0)</f>
        <v>#N/A</v>
      </c>
      <c r="G5197" s="119" t="e">
        <f>VLOOKUP(D5197,Range9,2,0)</f>
        <v>#N/A</v>
      </c>
      <c r="H5197" s="53" t="s">
        <v>12</v>
      </c>
      <c r="I5197" s="133" t="str">
        <f>VLOOKUP(H5197,Range8,2,0)</f>
        <v>Condo</v>
      </c>
      <c r="J5197" s="54">
        <v>885</v>
      </c>
      <c r="K5197" s="63" t="s">
        <v>303</v>
      </c>
      <c r="L5197">
        <v>5197</v>
      </c>
    </row>
    <row r="5198" spans="1:12">
      <c r="A5198" s="50" t="s">
        <v>1020</v>
      </c>
      <c r="B5198" s="51" t="s">
        <v>1542</v>
      </c>
      <c r="C5198" s="131" t="s">
        <v>1920</v>
      </c>
      <c r="D5198" s="52">
        <v>221500</v>
      </c>
      <c r="E5198" s="132" t="str">
        <f>VLOOKUP(D5198,Range11,2,1)</f>
        <v>A</v>
      </c>
      <c r="F5198" s="118" t="e">
        <f>VLOOKUP(D5198,Range10,2,0)</f>
        <v>#N/A</v>
      </c>
      <c r="G5198" s="119" t="e">
        <f>VLOOKUP(D5198,Range9,2,0)</f>
        <v>#N/A</v>
      </c>
      <c r="H5198" s="53" t="s">
        <v>17</v>
      </c>
      <c r="I5198" s="133" t="str">
        <f>VLOOKUP(H5198,Range8,2,0)</f>
        <v>Condo</v>
      </c>
      <c r="J5198" s="54">
        <v>243</v>
      </c>
      <c r="K5198" s="63" t="s">
        <v>303</v>
      </c>
      <c r="L5198">
        <v>5198</v>
      </c>
    </row>
    <row r="5199" spans="1:12">
      <c r="A5199" s="50" t="s">
        <v>1035</v>
      </c>
      <c r="B5199" s="51" t="s">
        <v>1812</v>
      </c>
      <c r="C5199" s="131" t="s">
        <v>1916</v>
      </c>
      <c r="D5199" s="52">
        <v>595000</v>
      </c>
      <c r="E5199" s="132" t="str">
        <f>VLOOKUP(D5199,Range11,2,1)</f>
        <v>C</v>
      </c>
      <c r="F5199" s="118" t="e">
        <f>VLOOKUP(D5199,Range10,2,0)</f>
        <v>#N/A</v>
      </c>
      <c r="G5199" s="119" t="e">
        <f>VLOOKUP(D5199,Range9,2,0)</f>
        <v>#N/A</v>
      </c>
      <c r="H5199" s="53" t="s">
        <v>16</v>
      </c>
      <c r="I5199" s="133" t="str">
        <f>VLOOKUP(H5199,Range8,2,0)</f>
        <v>Single Family</v>
      </c>
      <c r="J5199" s="54">
        <v>393</v>
      </c>
      <c r="K5199" s="63" t="s">
        <v>1023</v>
      </c>
      <c r="L5199">
        <v>5199</v>
      </c>
    </row>
    <row r="5200" spans="1:12">
      <c r="A5200" s="50" t="s">
        <v>1035</v>
      </c>
      <c r="B5200" s="51">
        <v>39370</v>
      </c>
      <c r="C5200" s="131" t="s">
        <v>1917</v>
      </c>
      <c r="D5200" s="52">
        <v>619000</v>
      </c>
      <c r="E5200" s="132" t="str">
        <f>VLOOKUP(D5200,Range11,2,1)</f>
        <v>C</v>
      </c>
      <c r="F5200" s="118" t="e">
        <f>VLOOKUP(D5200,Range10,2,0)</f>
        <v>#N/A</v>
      </c>
      <c r="G5200" s="119" t="e">
        <f>VLOOKUP(D5200,Range9,2,0)</f>
        <v>#N/A</v>
      </c>
      <c r="H5200" s="53" t="s">
        <v>17</v>
      </c>
      <c r="I5200" s="133" t="str">
        <f>VLOOKUP(H5200,Range8,2,0)</f>
        <v>Condo</v>
      </c>
      <c r="J5200" s="54">
        <v>322</v>
      </c>
      <c r="K5200" s="63" t="s">
        <v>993</v>
      </c>
      <c r="L5200">
        <v>5200</v>
      </c>
    </row>
    <row r="5201" spans="1:12">
      <c r="A5201" s="50" t="s">
        <v>1035</v>
      </c>
      <c r="B5201" s="51" t="s">
        <v>1528</v>
      </c>
      <c r="C5201" s="131" t="s">
        <v>1914</v>
      </c>
      <c r="D5201" s="52">
        <v>619000</v>
      </c>
      <c r="E5201" s="132" t="str">
        <f>VLOOKUP(D5201,Range11,2,1)</f>
        <v>C</v>
      </c>
      <c r="F5201" s="118" t="e">
        <f>VLOOKUP(D5201,Range10,2,0)</f>
        <v>#N/A</v>
      </c>
      <c r="G5201" s="119" t="e">
        <f>VLOOKUP(D5201,Range9,2,0)</f>
        <v>#N/A</v>
      </c>
      <c r="H5201" s="53" t="s">
        <v>16</v>
      </c>
      <c r="I5201" s="133" t="str">
        <f>VLOOKUP(H5201,Range8,2,0)</f>
        <v>Single Family</v>
      </c>
      <c r="J5201" s="54">
        <v>168</v>
      </c>
      <c r="K5201" s="63" t="s">
        <v>196</v>
      </c>
      <c r="L5201">
        <v>5201</v>
      </c>
    </row>
    <row r="5202" spans="1:12">
      <c r="A5202" s="50" t="s">
        <v>1035</v>
      </c>
      <c r="B5202" s="51" t="s">
        <v>1410</v>
      </c>
      <c r="C5202" s="131" t="s">
        <v>23</v>
      </c>
      <c r="D5202" s="52">
        <v>619000</v>
      </c>
      <c r="E5202" s="132" t="str">
        <f>VLOOKUP(D5202,Range11,2,1)</f>
        <v>C</v>
      </c>
      <c r="F5202" s="118" t="e">
        <f>VLOOKUP(D5202,Range10,2,0)</f>
        <v>#N/A</v>
      </c>
      <c r="G5202" s="119" t="e">
        <f>VLOOKUP(D5202,Range9,2,0)</f>
        <v>#N/A</v>
      </c>
      <c r="H5202" s="53" t="s">
        <v>16</v>
      </c>
      <c r="I5202" s="133" t="str">
        <f>VLOOKUP(H5202,Range8,2,0)</f>
        <v>Single Family</v>
      </c>
      <c r="J5202" s="54">
        <v>210</v>
      </c>
      <c r="K5202" s="63" t="s">
        <v>252</v>
      </c>
      <c r="L5202">
        <v>5202</v>
      </c>
    </row>
    <row r="5203" spans="1:12">
      <c r="A5203" s="50" t="s">
        <v>1035</v>
      </c>
      <c r="B5203" s="51" t="s">
        <v>1501</v>
      </c>
      <c r="C5203" s="131" t="s">
        <v>1910</v>
      </c>
      <c r="D5203" s="52">
        <v>630000</v>
      </c>
      <c r="E5203" s="132" t="str">
        <f>VLOOKUP(D5203,Range11,2,1)</f>
        <v>C</v>
      </c>
      <c r="F5203" s="118" t="e">
        <f>VLOOKUP(D5203,Range10,2,0)</f>
        <v>#N/A</v>
      </c>
      <c r="G5203" s="119" t="e">
        <f>VLOOKUP(D5203,Range9,2,0)</f>
        <v>#N/A</v>
      </c>
      <c r="H5203" s="53" t="s">
        <v>16</v>
      </c>
      <c r="I5203" s="133" t="str">
        <f>VLOOKUP(H5203,Range8,2,0)</f>
        <v>Single Family</v>
      </c>
      <c r="J5203" s="54">
        <v>9</v>
      </c>
      <c r="K5203" s="63" t="s">
        <v>868</v>
      </c>
      <c r="L5203">
        <v>5203</v>
      </c>
    </row>
    <row r="5204" spans="1:12">
      <c r="A5204" s="50" t="s">
        <v>1035</v>
      </c>
      <c r="B5204" s="51">
        <v>39024</v>
      </c>
      <c r="C5204" s="131" t="s">
        <v>1935</v>
      </c>
      <c r="D5204" s="52">
        <v>625000</v>
      </c>
      <c r="E5204" s="132" t="str">
        <f>VLOOKUP(D5204,Range11,2,1)</f>
        <v>C</v>
      </c>
      <c r="F5204" s="118" t="e">
        <f>VLOOKUP(D5204,Range10,2,0)</f>
        <v>#N/A</v>
      </c>
      <c r="G5204" s="119" t="e">
        <f>VLOOKUP(D5204,Range9,2,0)</f>
        <v>#N/A</v>
      </c>
      <c r="H5204" s="53" t="s">
        <v>12</v>
      </c>
      <c r="I5204" s="133" t="str">
        <f>VLOOKUP(H5204,Range8,2,0)</f>
        <v>Condo</v>
      </c>
      <c r="J5204" s="54">
        <v>668</v>
      </c>
      <c r="K5204" s="63" t="s">
        <v>303</v>
      </c>
      <c r="L5204">
        <v>5204</v>
      </c>
    </row>
    <row r="5205" spans="1:12">
      <c r="A5205" s="50" t="s">
        <v>1035</v>
      </c>
      <c r="B5205" s="51">
        <v>39024</v>
      </c>
      <c r="C5205" s="131" t="s">
        <v>1935</v>
      </c>
      <c r="D5205" s="52">
        <v>640000</v>
      </c>
      <c r="E5205" s="132" t="str">
        <f>VLOOKUP(D5205,Range11,2,1)</f>
        <v>C</v>
      </c>
      <c r="F5205" s="118" t="e">
        <f>VLOOKUP(D5205,Range10,2,0)</f>
        <v>#N/A</v>
      </c>
      <c r="G5205" s="119" t="e">
        <f>VLOOKUP(D5205,Range9,2,0)</f>
        <v>#N/A</v>
      </c>
      <c r="H5205" s="53" t="s">
        <v>12</v>
      </c>
      <c r="I5205" s="133" t="str">
        <f>VLOOKUP(H5205,Range8,2,0)</f>
        <v>Condo</v>
      </c>
      <c r="J5205" s="54">
        <v>668</v>
      </c>
      <c r="K5205" s="63" t="s">
        <v>303</v>
      </c>
      <c r="L5205">
        <v>5205</v>
      </c>
    </row>
    <row r="5206" spans="1:12">
      <c r="A5206" s="50" t="s">
        <v>1035</v>
      </c>
      <c r="B5206" s="51" t="s">
        <v>1378</v>
      </c>
      <c r="C5206" s="131" t="s">
        <v>1912</v>
      </c>
      <c r="D5206" s="52">
        <v>639000</v>
      </c>
      <c r="E5206" s="132" t="str">
        <f>VLOOKUP(D5206,Range11,2,1)</f>
        <v>C</v>
      </c>
      <c r="F5206" s="118" t="e">
        <f>VLOOKUP(D5206,Range10,2,0)</f>
        <v>#N/A</v>
      </c>
      <c r="G5206" s="119" t="e">
        <f>VLOOKUP(D5206,Range9,2,0)</f>
        <v>#N/A</v>
      </c>
      <c r="H5206" s="53" t="s">
        <v>16</v>
      </c>
      <c r="I5206" s="133" t="str">
        <f>VLOOKUP(H5206,Range8,2,0)</f>
        <v>Single Family</v>
      </c>
      <c r="J5206" s="54">
        <v>112</v>
      </c>
      <c r="K5206" s="63" t="s">
        <v>1021</v>
      </c>
      <c r="L5206">
        <v>5206</v>
      </c>
    </row>
    <row r="5207" spans="1:12">
      <c r="A5207" s="50" t="s">
        <v>1035</v>
      </c>
      <c r="B5207" s="51" t="s">
        <v>1617</v>
      </c>
      <c r="C5207" s="131" t="s">
        <v>1912</v>
      </c>
      <c r="D5207" s="52">
        <v>650000</v>
      </c>
      <c r="E5207" s="132" t="str">
        <f>VLOOKUP(D5207,Range11,2,1)</f>
        <v>C</v>
      </c>
      <c r="F5207" s="118" t="e">
        <f>VLOOKUP(D5207,Range10,2,0)</f>
        <v>#N/A</v>
      </c>
      <c r="G5207" s="119" t="e">
        <f>VLOOKUP(D5207,Range9,2,0)</f>
        <v>#N/A</v>
      </c>
      <c r="H5207" s="53" t="s">
        <v>16</v>
      </c>
      <c r="I5207" s="133" t="str">
        <f>VLOOKUP(H5207,Range8,2,0)</f>
        <v>Single Family</v>
      </c>
      <c r="J5207" s="54">
        <v>114</v>
      </c>
      <c r="K5207" s="63" t="s">
        <v>868</v>
      </c>
      <c r="L5207">
        <v>5207</v>
      </c>
    </row>
    <row r="5208" spans="1:12">
      <c r="A5208" s="50" t="s">
        <v>1035</v>
      </c>
      <c r="B5208" s="51" t="s">
        <v>1441</v>
      </c>
      <c r="C5208" s="131" t="s">
        <v>1911</v>
      </c>
      <c r="D5208" s="52">
        <v>650000</v>
      </c>
      <c r="E5208" s="132" t="str">
        <f>VLOOKUP(D5208,Range11,2,1)</f>
        <v>C</v>
      </c>
      <c r="F5208" s="118" t="e">
        <f>VLOOKUP(D5208,Range10,2,0)</f>
        <v>#N/A</v>
      </c>
      <c r="G5208" s="119" t="e">
        <f>VLOOKUP(D5208,Range9,2,0)</f>
        <v>#N/A</v>
      </c>
      <c r="H5208" s="53" t="s">
        <v>42</v>
      </c>
      <c r="I5208" s="133" t="str">
        <f>VLOOKUP(H5208,Range8,2,0)</f>
        <v>Condo</v>
      </c>
      <c r="J5208" s="54">
        <v>53</v>
      </c>
      <c r="K5208" s="63" t="s">
        <v>195</v>
      </c>
      <c r="L5208">
        <v>5208</v>
      </c>
    </row>
    <row r="5209" spans="1:12">
      <c r="A5209" s="50" t="s">
        <v>1035</v>
      </c>
      <c r="B5209" s="51" t="s">
        <v>1424</v>
      </c>
      <c r="C5209" s="131" t="s">
        <v>1910</v>
      </c>
      <c r="D5209" s="52">
        <v>650100</v>
      </c>
      <c r="E5209" s="132" t="str">
        <f>VLOOKUP(D5209,Range11,2,1)</f>
        <v>C</v>
      </c>
      <c r="F5209" s="118" t="e">
        <f>VLOOKUP(D5209,Range10,2,0)</f>
        <v>#N/A</v>
      </c>
      <c r="G5209" s="119" t="e">
        <f>VLOOKUP(D5209,Range9,2,0)</f>
        <v>#N/A</v>
      </c>
      <c r="H5209" s="53" t="s">
        <v>42</v>
      </c>
      <c r="I5209" s="133" t="str">
        <f>VLOOKUP(H5209,Range8,2,0)</f>
        <v>Condo</v>
      </c>
      <c r="J5209" s="54">
        <v>12</v>
      </c>
      <c r="K5209" s="63" t="s">
        <v>303</v>
      </c>
      <c r="L5209">
        <v>5209</v>
      </c>
    </row>
    <row r="5210" spans="1:12">
      <c r="A5210" s="50" t="s">
        <v>1035</v>
      </c>
      <c r="B5210" s="51" t="s">
        <v>1596</v>
      </c>
      <c r="C5210" s="131" t="s">
        <v>1910</v>
      </c>
      <c r="D5210" s="52">
        <v>650100</v>
      </c>
      <c r="E5210" s="132" t="str">
        <f>VLOOKUP(D5210,Range11,2,1)</f>
        <v>C</v>
      </c>
      <c r="F5210" s="118" t="e">
        <f>VLOOKUP(D5210,Range10,2,0)</f>
        <v>#N/A</v>
      </c>
      <c r="G5210" s="119" t="e">
        <f>VLOOKUP(D5210,Range9,2,0)</f>
        <v>#N/A</v>
      </c>
      <c r="H5210" s="53" t="s">
        <v>42</v>
      </c>
      <c r="I5210" s="133" t="str">
        <f>VLOOKUP(H5210,Range8,2,0)</f>
        <v>Condo</v>
      </c>
      <c r="J5210" s="54">
        <v>5</v>
      </c>
      <c r="K5210" s="63" t="s">
        <v>303</v>
      </c>
      <c r="L5210">
        <v>5210</v>
      </c>
    </row>
    <row r="5211" spans="1:12">
      <c r="A5211" s="50" t="s">
        <v>1035</v>
      </c>
      <c r="B5211" s="51" t="s">
        <v>1468</v>
      </c>
      <c r="C5211" s="131" t="s">
        <v>1914</v>
      </c>
      <c r="D5211" s="52">
        <v>674900</v>
      </c>
      <c r="E5211" s="132" t="str">
        <f>VLOOKUP(D5211,Range11,2,1)</f>
        <v>C</v>
      </c>
      <c r="F5211" s="118" t="e">
        <f>VLOOKUP(D5211,Range10,2,0)</f>
        <v>#N/A</v>
      </c>
      <c r="G5211" s="119" t="e">
        <f>VLOOKUP(D5211,Range9,2,0)</f>
        <v>#N/A</v>
      </c>
      <c r="H5211" s="53" t="s">
        <v>16</v>
      </c>
      <c r="I5211" s="133" t="str">
        <f>VLOOKUP(H5211,Range8,2,0)</f>
        <v>Single Family</v>
      </c>
      <c r="J5211" s="54">
        <v>181</v>
      </c>
      <c r="K5211" s="63" t="s">
        <v>303</v>
      </c>
      <c r="L5211">
        <v>5211</v>
      </c>
    </row>
    <row r="5212" spans="1:12">
      <c r="A5212" s="50" t="s">
        <v>1035</v>
      </c>
      <c r="B5212" s="51" t="s">
        <v>1445</v>
      </c>
      <c r="C5212" s="131" t="s">
        <v>1911</v>
      </c>
      <c r="D5212" s="52">
        <v>644900</v>
      </c>
      <c r="E5212" s="132" t="str">
        <f>VLOOKUP(D5212,Range11,2,1)</f>
        <v>C</v>
      </c>
      <c r="F5212" s="118" t="e">
        <f>VLOOKUP(D5212,Range10,2,0)</f>
        <v>#N/A</v>
      </c>
      <c r="G5212" s="119" t="e">
        <f>VLOOKUP(D5212,Range9,2,0)</f>
        <v>#N/A</v>
      </c>
      <c r="H5212" s="53" t="s">
        <v>16</v>
      </c>
      <c r="I5212" s="133" t="str">
        <f>VLOOKUP(H5212,Range8,2,0)</f>
        <v>Single Family</v>
      </c>
      <c r="J5212" s="54">
        <v>32</v>
      </c>
      <c r="K5212" s="63" t="s">
        <v>1031</v>
      </c>
      <c r="L5212">
        <v>5212</v>
      </c>
    </row>
    <row r="5213" spans="1:12">
      <c r="A5213" s="50" t="s">
        <v>1035</v>
      </c>
      <c r="B5213" s="51" t="s">
        <v>1421</v>
      </c>
      <c r="C5213" s="131" t="s">
        <v>1911</v>
      </c>
      <c r="D5213" s="52">
        <v>685000</v>
      </c>
      <c r="E5213" s="132" t="str">
        <f>VLOOKUP(D5213,Range11,2,1)</f>
        <v>C</v>
      </c>
      <c r="F5213" s="118" t="e">
        <f>VLOOKUP(D5213,Range10,2,0)</f>
        <v>#N/A</v>
      </c>
      <c r="G5213" s="119" t="e">
        <f>VLOOKUP(D5213,Range9,2,0)</f>
        <v>#N/A</v>
      </c>
      <c r="H5213" s="53" t="s">
        <v>16</v>
      </c>
      <c r="I5213" s="133" t="str">
        <f>VLOOKUP(H5213,Range8,2,0)</f>
        <v>Single Family</v>
      </c>
      <c r="J5213" s="54">
        <v>56</v>
      </c>
      <c r="K5213" s="63" t="s">
        <v>1023</v>
      </c>
      <c r="L5213">
        <v>5213</v>
      </c>
    </row>
    <row r="5214" spans="1:12">
      <c r="A5214" s="50" t="s">
        <v>1035</v>
      </c>
      <c r="B5214" s="51" t="s">
        <v>1451</v>
      </c>
      <c r="C5214" s="131" t="s">
        <v>1910</v>
      </c>
      <c r="D5214" s="52">
        <v>685000</v>
      </c>
      <c r="E5214" s="132" t="str">
        <f>VLOOKUP(D5214,Range11,2,1)</f>
        <v>C</v>
      </c>
      <c r="F5214" s="118" t="e">
        <f>VLOOKUP(D5214,Range10,2,0)</f>
        <v>#N/A</v>
      </c>
      <c r="G5214" s="119" t="e">
        <f>VLOOKUP(D5214,Range9,2,0)</f>
        <v>#N/A</v>
      </c>
      <c r="H5214" s="53" t="s">
        <v>16</v>
      </c>
      <c r="I5214" s="133" t="str">
        <f>VLOOKUP(H5214,Range8,2,0)</f>
        <v>Single Family</v>
      </c>
      <c r="J5214" s="54">
        <v>24</v>
      </c>
      <c r="K5214" s="63" t="s">
        <v>536</v>
      </c>
      <c r="L5214">
        <v>5214</v>
      </c>
    </row>
    <row r="5215" spans="1:12">
      <c r="A5215" s="50" t="s">
        <v>1035</v>
      </c>
      <c r="B5215" s="51" t="s">
        <v>1455</v>
      </c>
      <c r="C5215" s="131" t="s">
        <v>1913</v>
      </c>
      <c r="D5215" s="52">
        <v>689000</v>
      </c>
      <c r="E5215" s="132" t="str">
        <f>VLOOKUP(D5215,Range11,2,1)</f>
        <v>C</v>
      </c>
      <c r="F5215" s="118" t="e">
        <f>VLOOKUP(D5215,Range10,2,0)</f>
        <v>#N/A</v>
      </c>
      <c r="G5215" s="119" t="e">
        <f>VLOOKUP(D5215,Range9,2,0)</f>
        <v>#N/A</v>
      </c>
      <c r="H5215" s="53" t="s">
        <v>42</v>
      </c>
      <c r="I5215" s="133" t="str">
        <f>VLOOKUP(H5215,Range8,2,0)</f>
        <v>Condo</v>
      </c>
      <c r="J5215" s="54">
        <v>150</v>
      </c>
      <c r="K5215" s="63" t="s">
        <v>868</v>
      </c>
      <c r="L5215">
        <v>5215</v>
      </c>
    </row>
    <row r="5216" spans="1:12">
      <c r="A5216" s="50" t="s">
        <v>1035</v>
      </c>
      <c r="B5216" s="51" t="s">
        <v>1432</v>
      </c>
      <c r="C5216" s="131" t="s">
        <v>1913</v>
      </c>
      <c r="D5216" s="52">
        <v>675000</v>
      </c>
      <c r="E5216" s="132" t="str">
        <f>VLOOKUP(D5216,Range11,2,1)</f>
        <v>C</v>
      </c>
      <c r="F5216" s="118" t="e">
        <f>VLOOKUP(D5216,Range10,2,0)</f>
        <v>#N/A</v>
      </c>
      <c r="G5216" s="119" t="e">
        <f>VLOOKUP(D5216,Range9,2,0)</f>
        <v>#N/A</v>
      </c>
      <c r="H5216" s="53" t="s">
        <v>17</v>
      </c>
      <c r="I5216" s="133" t="str">
        <f>VLOOKUP(H5216,Range8,2,0)</f>
        <v>Condo</v>
      </c>
      <c r="J5216" s="54">
        <v>125</v>
      </c>
      <c r="K5216" s="63" t="s">
        <v>272</v>
      </c>
      <c r="L5216">
        <v>5216</v>
      </c>
    </row>
    <row r="5217" spans="1:12">
      <c r="A5217" s="50" t="s">
        <v>1035</v>
      </c>
      <c r="B5217" s="51" t="s">
        <v>1606</v>
      </c>
      <c r="C5217" s="131" t="s">
        <v>23</v>
      </c>
      <c r="D5217" s="52">
        <v>695000</v>
      </c>
      <c r="E5217" s="132" t="str">
        <f>VLOOKUP(D5217,Range11,2,1)</f>
        <v>C</v>
      </c>
      <c r="F5217" s="118" t="e">
        <f>VLOOKUP(D5217,Range10,2,0)</f>
        <v>#N/A</v>
      </c>
      <c r="G5217" s="119" t="e">
        <f>VLOOKUP(D5217,Range9,2,0)</f>
        <v>#N/A</v>
      </c>
      <c r="H5217" s="53" t="s">
        <v>16</v>
      </c>
      <c r="I5217" s="133" t="str">
        <f>VLOOKUP(H5217,Range8,2,0)</f>
        <v>Single Family</v>
      </c>
      <c r="J5217" s="54">
        <v>209</v>
      </c>
      <c r="K5217" s="63" t="s">
        <v>303</v>
      </c>
      <c r="L5217">
        <v>5217</v>
      </c>
    </row>
    <row r="5218" spans="1:12">
      <c r="A5218" s="50" t="s">
        <v>1035</v>
      </c>
      <c r="B5218" s="51" t="s">
        <v>1493</v>
      </c>
      <c r="C5218" s="131" t="s">
        <v>1920</v>
      </c>
      <c r="D5218" s="52">
        <v>690000</v>
      </c>
      <c r="E5218" s="132" t="str">
        <f>VLOOKUP(D5218,Range11,2,1)</f>
        <v>C</v>
      </c>
      <c r="F5218" s="118" t="e">
        <f>VLOOKUP(D5218,Range10,2,0)</f>
        <v>#N/A</v>
      </c>
      <c r="G5218" s="119" t="e">
        <f>VLOOKUP(D5218,Range9,2,0)</f>
        <v>#N/A</v>
      </c>
      <c r="H5218" s="53" t="s">
        <v>16</v>
      </c>
      <c r="I5218" s="133" t="str">
        <f>VLOOKUP(H5218,Range8,2,0)</f>
        <v>Single Family</v>
      </c>
      <c r="J5218" s="54">
        <v>236</v>
      </c>
      <c r="K5218" s="63" t="s">
        <v>303</v>
      </c>
      <c r="L5218">
        <v>5218</v>
      </c>
    </row>
    <row r="5219" spans="1:12">
      <c r="A5219" s="50" t="s">
        <v>1035</v>
      </c>
      <c r="B5219" s="51" t="s">
        <v>1500</v>
      </c>
      <c r="C5219" s="131" t="s">
        <v>1912</v>
      </c>
      <c r="D5219" s="52">
        <v>699000</v>
      </c>
      <c r="E5219" s="132" t="str">
        <f>VLOOKUP(D5219,Range11,2,1)</f>
        <v>C</v>
      </c>
      <c r="F5219" s="118" t="e">
        <f>VLOOKUP(D5219,Range10,2,0)</f>
        <v>#N/A</v>
      </c>
      <c r="G5219" s="119" t="e">
        <f>VLOOKUP(D5219,Range9,2,0)</f>
        <v>#N/A</v>
      </c>
      <c r="H5219" s="53" t="s">
        <v>42</v>
      </c>
      <c r="I5219" s="133" t="str">
        <f>VLOOKUP(H5219,Range8,2,0)</f>
        <v>Condo</v>
      </c>
      <c r="J5219" s="54">
        <v>122</v>
      </c>
      <c r="K5219" s="63" t="s">
        <v>1049</v>
      </c>
      <c r="L5219">
        <v>5219</v>
      </c>
    </row>
    <row r="5220" spans="1:12">
      <c r="A5220" s="50" t="s">
        <v>1035</v>
      </c>
      <c r="B5220" s="51" t="s">
        <v>1453</v>
      </c>
      <c r="C5220" s="131" t="s">
        <v>23</v>
      </c>
      <c r="D5220" s="52">
        <v>699900</v>
      </c>
      <c r="E5220" s="132" t="str">
        <f>VLOOKUP(D5220,Range11,2,1)</f>
        <v>C</v>
      </c>
      <c r="F5220" s="118" t="e">
        <f>VLOOKUP(D5220,Range10,2,0)</f>
        <v>#N/A</v>
      </c>
      <c r="G5220" s="119" t="e">
        <f>VLOOKUP(D5220,Range9,2,0)</f>
        <v>#N/A</v>
      </c>
      <c r="H5220" s="53" t="s">
        <v>16</v>
      </c>
      <c r="I5220" s="133" t="str">
        <f>VLOOKUP(H5220,Range8,2,0)</f>
        <v>Single Family</v>
      </c>
      <c r="J5220" s="54">
        <v>206</v>
      </c>
      <c r="K5220" s="63" t="s">
        <v>458</v>
      </c>
      <c r="L5220">
        <v>5220</v>
      </c>
    </row>
    <row r="5221" spans="1:12">
      <c r="A5221" s="50" t="s">
        <v>1035</v>
      </c>
      <c r="B5221" s="51">
        <v>39024</v>
      </c>
      <c r="C5221" s="131" t="s">
        <v>1935</v>
      </c>
      <c r="D5221" s="52">
        <v>595000</v>
      </c>
      <c r="E5221" s="132" t="str">
        <f>VLOOKUP(D5221,Range11,2,1)</f>
        <v>C</v>
      </c>
      <c r="F5221" s="118" t="e">
        <f>VLOOKUP(D5221,Range10,2,0)</f>
        <v>#N/A</v>
      </c>
      <c r="G5221" s="119" t="e">
        <f>VLOOKUP(D5221,Range9,2,0)</f>
        <v>#N/A</v>
      </c>
      <c r="H5221" s="53" t="s">
        <v>12</v>
      </c>
      <c r="I5221" s="133" t="str">
        <f>VLOOKUP(H5221,Range8,2,0)</f>
        <v>Condo</v>
      </c>
      <c r="J5221" s="54">
        <v>668</v>
      </c>
      <c r="K5221" s="63" t="s">
        <v>303</v>
      </c>
      <c r="L5221">
        <v>5221</v>
      </c>
    </row>
    <row r="5222" spans="1:12">
      <c r="A5222" s="50" t="s">
        <v>1035</v>
      </c>
      <c r="B5222" s="51">
        <v>39400</v>
      </c>
      <c r="C5222" s="131" t="s">
        <v>1918</v>
      </c>
      <c r="D5222" s="52">
        <v>699900</v>
      </c>
      <c r="E5222" s="132" t="str">
        <f>VLOOKUP(D5222,Range11,2,1)</f>
        <v>C</v>
      </c>
      <c r="F5222" s="118" t="e">
        <f>VLOOKUP(D5222,Range10,2,0)</f>
        <v>#N/A</v>
      </c>
      <c r="G5222" s="119" t="e">
        <f>VLOOKUP(D5222,Range9,2,0)</f>
        <v>#N/A</v>
      </c>
      <c r="H5222" s="53" t="s">
        <v>16</v>
      </c>
      <c r="I5222" s="133" t="str">
        <f>VLOOKUP(H5222,Range8,2,0)</f>
        <v>Single Family</v>
      </c>
      <c r="J5222" s="54">
        <v>292</v>
      </c>
      <c r="K5222" s="63" t="s">
        <v>827</v>
      </c>
      <c r="L5222">
        <v>5222</v>
      </c>
    </row>
    <row r="5223" spans="1:12">
      <c r="A5223" s="50" t="s">
        <v>1035</v>
      </c>
      <c r="B5223" s="51" t="s">
        <v>1512</v>
      </c>
      <c r="C5223" s="131" t="s">
        <v>1912</v>
      </c>
      <c r="D5223" s="52">
        <v>779000</v>
      </c>
      <c r="E5223" s="132" t="str">
        <f>VLOOKUP(D5223,Range11,2,1)</f>
        <v>D</v>
      </c>
      <c r="F5223" s="118" t="e">
        <f>VLOOKUP(D5223,Range10,2,0)</f>
        <v>#N/A</v>
      </c>
      <c r="G5223" s="119" t="e">
        <f>VLOOKUP(D5223,Range9,2,0)</f>
        <v>#N/A</v>
      </c>
      <c r="H5223" s="53" t="s">
        <v>16</v>
      </c>
      <c r="I5223" s="133" t="str">
        <f>VLOOKUP(H5223,Range8,2,0)</f>
        <v>Single Family</v>
      </c>
      <c r="J5223" s="54">
        <v>115</v>
      </c>
      <c r="K5223" s="63" t="s">
        <v>469</v>
      </c>
      <c r="L5223">
        <v>5223</v>
      </c>
    </row>
    <row r="5224" spans="1:12">
      <c r="A5224" s="50" t="s">
        <v>1035</v>
      </c>
      <c r="B5224" s="51" t="s">
        <v>1478</v>
      </c>
      <c r="C5224" s="131" t="s">
        <v>23</v>
      </c>
      <c r="D5224" s="52">
        <v>784750</v>
      </c>
      <c r="E5224" s="132" t="str">
        <f>VLOOKUP(D5224,Range11,2,1)</f>
        <v>D</v>
      </c>
      <c r="F5224" s="118" t="e">
        <f>VLOOKUP(D5224,Range10,2,0)</f>
        <v>#N/A</v>
      </c>
      <c r="G5224" s="119" t="e">
        <f>VLOOKUP(D5224,Range9,2,0)</f>
        <v>#N/A</v>
      </c>
      <c r="H5224" s="53" t="s">
        <v>16</v>
      </c>
      <c r="I5224" s="133" t="str">
        <f>VLOOKUP(H5224,Range8,2,0)</f>
        <v>Single Family</v>
      </c>
      <c r="J5224" s="54">
        <v>189</v>
      </c>
      <c r="K5224" s="63" t="s">
        <v>868</v>
      </c>
      <c r="L5224">
        <v>5224</v>
      </c>
    </row>
    <row r="5225" spans="1:12">
      <c r="A5225" s="50" t="s">
        <v>1035</v>
      </c>
      <c r="B5225" s="51" t="s">
        <v>1614</v>
      </c>
      <c r="C5225" s="131" t="s">
        <v>1923</v>
      </c>
      <c r="D5225" s="52">
        <v>799000</v>
      </c>
      <c r="E5225" s="132" t="str">
        <f>VLOOKUP(D5225,Range11,2,1)</f>
        <v>D</v>
      </c>
      <c r="F5225" s="118" t="e">
        <f>VLOOKUP(D5225,Range10,2,0)</f>
        <v>#N/A</v>
      </c>
      <c r="G5225" s="119" t="e">
        <f>VLOOKUP(D5225,Range9,2,0)</f>
        <v>#N/A</v>
      </c>
      <c r="H5225" s="53" t="s">
        <v>42</v>
      </c>
      <c r="I5225" s="133" t="str">
        <f>VLOOKUP(H5225,Range8,2,0)</f>
        <v>Condo</v>
      </c>
      <c r="J5225" s="54">
        <v>348</v>
      </c>
      <c r="K5225" s="63" t="s">
        <v>303</v>
      </c>
      <c r="L5225">
        <v>5225</v>
      </c>
    </row>
    <row r="5226" spans="1:12">
      <c r="A5226" s="50" t="s">
        <v>1035</v>
      </c>
      <c r="B5226" s="51">
        <v>39406</v>
      </c>
      <c r="C5226" s="131" t="s">
        <v>1918</v>
      </c>
      <c r="D5226" s="52">
        <v>840000</v>
      </c>
      <c r="E5226" s="132" t="str">
        <f>VLOOKUP(D5226,Range11,2,1)</f>
        <v>D</v>
      </c>
      <c r="F5226" s="118" t="e">
        <f>VLOOKUP(D5226,Range10,2,0)</f>
        <v>#N/A</v>
      </c>
      <c r="G5226" s="119" t="e">
        <f>VLOOKUP(D5226,Range9,2,0)</f>
        <v>#N/A</v>
      </c>
      <c r="H5226" s="53" t="s">
        <v>12</v>
      </c>
      <c r="I5226" s="133" t="str">
        <f>VLOOKUP(H5226,Range8,2,0)</f>
        <v>Condo</v>
      </c>
      <c r="J5226" s="54">
        <v>286</v>
      </c>
      <c r="K5226" s="63" t="s">
        <v>1021</v>
      </c>
      <c r="L5226">
        <v>5226</v>
      </c>
    </row>
    <row r="5227" spans="1:12">
      <c r="A5227" s="50" t="s">
        <v>1035</v>
      </c>
      <c r="B5227" s="51" t="s">
        <v>1792</v>
      </c>
      <c r="C5227" s="131" t="s">
        <v>1925</v>
      </c>
      <c r="D5227" s="52">
        <v>749000</v>
      </c>
      <c r="E5227" s="132" t="str">
        <f>VLOOKUP(D5227,Range11,2,1)</f>
        <v>C</v>
      </c>
      <c r="F5227" s="118" t="e">
        <f>VLOOKUP(D5227,Range10,2,0)</f>
        <v>#N/A</v>
      </c>
      <c r="G5227" s="119" t="e">
        <f>VLOOKUP(D5227,Range9,2,0)</f>
        <v>#N/A</v>
      </c>
      <c r="H5227" s="53" t="s">
        <v>42</v>
      </c>
      <c r="I5227" s="133" t="str">
        <f>VLOOKUP(H5227,Range8,2,0)</f>
        <v>Condo</v>
      </c>
      <c r="J5227" s="54">
        <v>473</v>
      </c>
      <c r="K5227" s="63" t="s">
        <v>1028</v>
      </c>
      <c r="L5227">
        <v>5227</v>
      </c>
    </row>
    <row r="5228" spans="1:12">
      <c r="A5228" s="50" t="s">
        <v>1035</v>
      </c>
      <c r="B5228" s="51">
        <v>39404</v>
      </c>
      <c r="C5228" s="131" t="s">
        <v>1918</v>
      </c>
      <c r="D5228" s="52">
        <v>729000</v>
      </c>
      <c r="E5228" s="132" t="str">
        <f>VLOOKUP(D5228,Range11,2,1)</f>
        <v>C</v>
      </c>
      <c r="F5228" s="118" t="e">
        <f>VLOOKUP(D5228,Range10,2,0)</f>
        <v>#N/A</v>
      </c>
      <c r="G5228" s="119" t="e">
        <f>VLOOKUP(D5228,Range9,2,0)</f>
        <v>#N/A</v>
      </c>
      <c r="H5228" s="53" t="s">
        <v>17</v>
      </c>
      <c r="I5228" s="133" t="str">
        <f>VLOOKUP(H5228,Range8,2,0)</f>
        <v>Condo</v>
      </c>
      <c r="J5228" s="54">
        <v>288</v>
      </c>
      <c r="K5228" s="63" t="s">
        <v>293</v>
      </c>
      <c r="L5228">
        <v>5228</v>
      </c>
    </row>
    <row r="5229" spans="1:12">
      <c r="A5229" s="50" t="s">
        <v>1035</v>
      </c>
      <c r="B5229" s="51" t="s">
        <v>1424</v>
      </c>
      <c r="C5229" s="131" t="s">
        <v>1910</v>
      </c>
      <c r="D5229" s="52">
        <v>969999</v>
      </c>
      <c r="E5229" s="132" t="str">
        <f>VLOOKUP(D5229,Range11,2,1)</f>
        <v>D</v>
      </c>
      <c r="F5229" s="118" t="e">
        <f>VLOOKUP(D5229,Range10,2,0)</f>
        <v>#N/A</v>
      </c>
      <c r="G5229" s="119" t="e">
        <f>VLOOKUP(D5229,Range9,2,0)</f>
        <v>#N/A</v>
      </c>
      <c r="H5229" s="53" t="s">
        <v>42</v>
      </c>
      <c r="I5229" s="133" t="str">
        <f>VLOOKUP(H5229,Range8,2,0)</f>
        <v>Condo</v>
      </c>
      <c r="J5229" s="54">
        <v>12</v>
      </c>
      <c r="K5229" s="63" t="s">
        <v>1046</v>
      </c>
      <c r="L5229">
        <v>5229</v>
      </c>
    </row>
    <row r="5230" spans="1:12">
      <c r="A5230" s="50" t="s">
        <v>1035</v>
      </c>
      <c r="B5230" s="51" t="s">
        <v>1811</v>
      </c>
      <c r="C5230" s="131" t="s">
        <v>1928</v>
      </c>
      <c r="D5230" s="52">
        <v>1180000</v>
      </c>
      <c r="E5230" s="132" t="str">
        <f>VLOOKUP(D5230,Range11,2,1)</f>
        <v>E</v>
      </c>
      <c r="F5230" s="118" t="e">
        <f>VLOOKUP(D5230,Range10,2,0)</f>
        <v>#N/A</v>
      </c>
      <c r="G5230" s="119" t="e">
        <f>VLOOKUP(D5230,Range9,2,0)</f>
        <v>#N/A</v>
      </c>
      <c r="H5230" s="53" t="s">
        <v>12</v>
      </c>
      <c r="I5230" s="133" t="str">
        <f>VLOOKUP(H5230,Range8,2,0)</f>
        <v>Condo</v>
      </c>
      <c r="J5230" s="54">
        <v>885</v>
      </c>
      <c r="K5230" s="63" t="s">
        <v>303</v>
      </c>
      <c r="L5230">
        <v>5230</v>
      </c>
    </row>
    <row r="5231" spans="1:12">
      <c r="A5231" s="50" t="s">
        <v>1035</v>
      </c>
      <c r="B5231" s="51" t="s">
        <v>1424</v>
      </c>
      <c r="C5231" s="131" t="s">
        <v>1910</v>
      </c>
      <c r="D5231" s="52">
        <v>1200000</v>
      </c>
      <c r="E5231" s="132" t="str">
        <f>VLOOKUP(D5231,Range11,2,1)</f>
        <v>E</v>
      </c>
      <c r="F5231" s="118" t="e">
        <f>VLOOKUP(D5231,Range10,2,0)</f>
        <v>#N/A</v>
      </c>
      <c r="G5231" s="119" t="e">
        <f>VLOOKUP(D5231,Range9,2,0)</f>
        <v>#N/A</v>
      </c>
      <c r="H5231" s="53" t="s">
        <v>16</v>
      </c>
      <c r="I5231" s="133" t="str">
        <f>VLOOKUP(H5231,Range8,2,0)</f>
        <v>Single Family</v>
      </c>
      <c r="J5231" s="54">
        <v>12</v>
      </c>
      <c r="K5231" s="63" t="s">
        <v>868</v>
      </c>
      <c r="L5231">
        <v>5231</v>
      </c>
    </row>
    <row r="5232" spans="1:12">
      <c r="A5232" s="50" t="s">
        <v>1035</v>
      </c>
      <c r="B5232" s="51">
        <v>39406</v>
      </c>
      <c r="C5232" s="131" t="s">
        <v>1918</v>
      </c>
      <c r="D5232" s="52">
        <v>850000</v>
      </c>
      <c r="E5232" s="132" t="str">
        <f>VLOOKUP(D5232,Range11,2,1)</f>
        <v>D</v>
      </c>
      <c r="F5232" s="118" t="e">
        <f>VLOOKUP(D5232,Range10,2,0)</f>
        <v>#N/A</v>
      </c>
      <c r="G5232" s="119" t="e">
        <f>VLOOKUP(D5232,Range9,2,0)</f>
        <v>#N/A</v>
      </c>
      <c r="H5232" s="53" t="s">
        <v>12</v>
      </c>
      <c r="I5232" s="133" t="str">
        <f>VLOOKUP(H5232,Range8,2,0)</f>
        <v>Condo</v>
      </c>
      <c r="J5232" s="54">
        <v>286</v>
      </c>
      <c r="K5232" s="63" t="s">
        <v>1021</v>
      </c>
      <c r="L5232">
        <v>5232</v>
      </c>
    </row>
    <row r="5233" spans="1:12">
      <c r="A5233" s="50" t="s">
        <v>1035</v>
      </c>
      <c r="B5233" s="51" t="s">
        <v>1646</v>
      </c>
      <c r="C5233" s="131" t="s">
        <v>1914</v>
      </c>
      <c r="D5233" s="52">
        <v>899000</v>
      </c>
      <c r="E5233" s="132" t="str">
        <f>VLOOKUP(D5233,Range11,2,1)</f>
        <v>D</v>
      </c>
      <c r="F5233" s="118" t="e">
        <f>VLOOKUP(D5233,Range10,2,0)</f>
        <v>#N/A</v>
      </c>
      <c r="G5233" s="119" t="e">
        <f>VLOOKUP(D5233,Range9,2,0)</f>
        <v>#N/A</v>
      </c>
      <c r="H5233" s="53" t="s">
        <v>16</v>
      </c>
      <c r="I5233" s="133" t="str">
        <f>VLOOKUP(H5233,Range8,2,0)</f>
        <v>Single Family</v>
      </c>
      <c r="J5233" s="54">
        <v>178</v>
      </c>
      <c r="K5233" s="63" t="s">
        <v>868</v>
      </c>
      <c r="L5233">
        <v>5233</v>
      </c>
    </row>
    <row r="5234" spans="1:12">
      <c r="A5234" s="50" t="s">
        <v>1035</v>
      </c>
      <c r="B5234" s="51">
        <v>39024</v>
      </c>
      <c r="C5234" s="131" t="s">
        <v>1935</v>
      </c>
      <c r="D5234" s="52">
        <v>1230000</v>
      </c>
      <c r="E5234" s="132" t="str">
        <f>VLOOKUP(D5234,Range11,2,1)</f>
        <v>E</v>
      </c>
      <c r="F5234" s="118" t="e">
        <f>VLOOKUP(D5234,Range10,2,0)</f>
        <v>#N/A</v>
      </c>
      <c r="G5234" s="119" t="e">
        <f>VLOOKUP(D5234,Range9,2,0)</f>
        <v>#N/A</v>
      </c>
      <c r="H5234" s="53" t="s">
        <v>12</v>
      </c>
      <c r="I5234" s="133" t="str">
        <f>VLOOKUP(H5234,Range8,2,0)</f>
        <v>Condo</v>
      </c>
      <c r="J5234" s="54">
        <v>668</v>
      </c>
      <c r="K5234" s="63" t="s">
        <v>303</v>
      </c>
      <c r="L5234">
        <v>5234</v>
      </c>
    </row>
    <row r="5235" spans="1:12">
      <c r="A5235" s="50" t="s">
        <v>1035</v>
      </c>
      <c r="B5235" s="51" t="s">
        <v>1424</v>
      </c>
      <c r="C5235" s="131" t="s">
        <v>1910</v>
      </c>
      <c r="D5235" s="52">
        <v>1349800</v>
      </c>
      <c r="E5235" s="132" t="str">
        <f>VLOOKUP(D5235,Range11,2,1)</f>
        <v>E</v>
      </c>
      <c r="F5235" s="118" t="e">
        <f>VLOOKUP(D5235,Range10,2,0)</f>
        <v>#N/A</v>
      </c>
      <c r="G5235" s="119" t="e">
        <f>VLOOKUP(D5235,Range9,2,0)</f>
        <v>#N/A</v>
      </c>
      <c r="H5235" s="53" t="s">
        <v>16</v>
      </c>
      <c r="I5235" s="133" t="str">
        <f>VLOOKUP(H5235,Range8,2,0)</f>
        <v>Single Family</v>
      </c>
      <c r="J5235" s="54">
        <v>12</v>
      </c>
      <c r="K5235" s="63" t="s">
        <v>1046</v>
      </c>
      <c r="L5235">
        <v>5235</v>
      </c>
    </row>
    <row r="5236" spans="1:12">
      <c r="A5236" s="50" t="s">
        <v>1035</v>
      </c>
      <c r="B5236" s="51">
        <v>39021</v>
      </c>
      <c r="C5236" s="131" t="s">
        <v>1931</v>
      </c>
      <c r="D5236" s="52">
        <v>1275000</v>
      </c>
      <c r="E5236" s="132" t="str">
        <f>VLOOKUP(D5236,Range11,2,1)</f>
        <v>E</v>
      </c>
      <c r="F5236" s="118" t="e">
        <f>VLOOKUP(D5236,Range10,2,0)</f>
        <v>#N/A</v>
      </c>
      <c r="G5236" s="119" t="e">
        <f>VLOOKUP(D5236,Range9,2,0)</f>
        <v>#N/A</v>
      </c>
      <c r="H5236" s="53" t="s">
        <v>16</v>
      </c>
      <c r="I5236" s="133" t="str">
        <f>VLOOKUP(H5236,Range8,2,0)</f>
        <v>Single Family</v>
      </c>
      <c r="J5236" s="54">
        <v>672</v>
      </c>
      <c r="K5236" s="63" t="s">
        <v>536</v>
      </c>
      <c r="L5236">
        <v>5236</v>
      </c>
    </row>
    <row r="5237" spans="1:12">
      <c r="A5237" s="50" t="s">
        <v>1035</v>
      </c>
      <c r="B5237" s="51" t="s">
        <v>1508</v>
      </c>
      <c r="C5237" s="131" t="s">
        <v>1913</v>
      </c>
      <c r="D5237" s="52">
        <v>1395000</v>
      </c>
      <c r="E5237" s="132" t="str">
        <f>VLOOKUP(D5237,Range11,2,1)</f>
        <v>E</v>
      </c>
      <c r="F5237" s="118" t="e">
        <f>VLOOKUP(D5237,Range10,2,0)</f>
        <v>#N/A</v>
      </c>
      <c r="G5237" s="119" t="e">
        <f>VLOOKUP(D5237,Range9,2,0)</f>
        <v>#N/A</v>
      </c>
      <c r="H5237" s="53" t="s">
        <v>16</v>
      </c>
      <c r="I5237" s="133" t="str">
        <f>VLOOKUP(H5237,Range8,2,0)</f>
        <v>Single Family</v>
      </c>
      <c r="J5237" s="54">
        <v>139</v>
      </c>
      <c r="K5237" s="63" t="s">
        <v>868</v>
      </c>
      <c r="L5237">
        <v>5237</v>
      </c>
    </row>
    <row r="5238" spans="1:12">
      <c r="A5238" s="50" t="s">
        <v>1035</v>
      </c>
      <c r="B5238" s="51" t="s">
        <v>1589</v>
      </c>
      <c r="C5238" s="131" t="s">
        <v>1915</v>
      </c>
      <c r="D5238" s="52">
        <v>1499000</v>
      </c>
      <c r="E5238" s="132" t="str">
        <f>VLOOKUP(D5238,Range11,2,1)</f>
        <v>E</v>
      </c>
      <c r="F5238" s="118" t="e">
        <f>VLOOKUP(D5238,Range10,2,0)</f>
        <v>#N/A</v>
      </c>
      <c r="G5238" s="119" t="e">
        <f>VLOOKUP(D5238,Range9,2,0)</f>
        <v>#N/A</v>
      </c>
      <c r="H5238" s="53" t="s">
        <v>16</v>
      </c>
      <c r="I5238" s="133" t="str">
        <f>VLOOKUP(H5238,Range8,2,0)</f>
        <v>Single Family</v>
      </c>
      <c r="J5238" s="54">
        <v>72</v>
      </c>
      <c r="K5238" s="63" t="s">
        <v>303</v>
      </c>
      <c r="L5238">
        <v>5238</v>
      </c>
    </row>
    <row r="5239" spans="1:12">
      <c r="A5239" s="50" t="s">
        <v>1035</v>
      </c>
      <c r="B5239" s="51" t="s">
        <v>1508</v>
      </c>
      <c r="C5239" s="131" t="s">
        <v>1913</v>
      </c>
      <c r="D5239" s="52">
        <v>1545000</v>
      </c>
      <c r="E5239" s="132" t="str">
        <f>VLOOKUP(D5239,Range11,2,1)</f>
        <v>E</v>
      </c>
      <c r="F5239" s="118" t="e">
        <f>VLOOKUP(D5239,Range10,2,0)</f>
        <v>#N/A</v>
      </c>
      <c r="G5239" s="119" t="e">
        <f>VLOOKUP(D5239,Range9,2,0)</f>
        <v>#N/A</v>
      </c>
      <c r="H5239" s="53" t="s">
        <v>16</v>
      </c>
      <c r="I5239" s="133" t="str">
        <f>VLOOKUP(H5239,Range8,2,0)</f>
        <v>Single Family</v>
      </c>
      <c r="J5239" s="54">
        <v>139</v>
      </c>
      <c r="K5239" s="63" t="s">
        <v>868</v>
      </c>
      <c r="L5239">
        <v>5239</v>
      </c>
    </row>
    <row r="5240" spans="1:12">
      <c r="A5240" s="50" t="s">
        <v>1035</v>
      </c>
      <c r="B5240" s="51" t="s">
        <v>1410</v>
      </c>
      <c r="C5240" s="131" t="s">
        <v>23</v>
      </c>
      <c r="D5240" s="52">
        <v>1380000</v>
      </c>
      <c r="E5240" s="132" t="str">
        <f>VLOOKUP(D5240,Range11,2,1)</f>
        <v>E</v>
      </c>
      <c r="F5240" s="118" t="e">
        <f>VLOOKUP(D5240,Range10,2,0)</f>
        <v>#N/A</v>
      </c>
      <c r="G5240" s="119" t="e">
        <f>VLOOKUP(D5240,Range9,2,0)</f>
        <v>#N/A</v>
      </c>
      <c r="H5240" s="53" t="s">
        <v>16</v>
      </c>
      <c r="I5240" s="133" t="str">
        <f>VLOOKUP(H5240,Range8,2,0)</f>
        <v>Single Family</v>
      </c>
      <c r="J5240" s="54">
        <v>210</v>
      </c>
      <c r="K5240" s="63" t="s">
        <v>868</v>
      </c>
      <c r="L5240">
        <v>5240</v>
      </c>
    </row>
    <row r="5241" spans="1:12">
      <c r="A5241" s="50" t="s">
        <v>1035</v>
      </c>
      <c r="B5241" s="51" t="s">
        <v>1424</v>
      </c>
      <c r="C5241" s="131" t="s">
        <v>1910</v>
      </c>
      <c r="D5241" s="52">
        <v>1995000</v>
      </c>
      <c r="E5241" s="132" t="str">
        <f>VLOOKUP(D5241,Range11,2,1)</f>
        <v>E</v>
      </c>
      <c r="F5241" s="118" t="e">
        <f>VLOOKUP(D5241,Range10,2,0)</f>
        <v>#N/A</v>
      </c>
      <c r="G5241" s="119" t="e">
        <f>VLOOKUP(D5241,Range9,2,0)</f>
        <v>#N/A</v>
      </c>
      <c r="H5241" s="53" t="s">
        <v>43</v>
      </c>
      <c r="I5241" s="133" t="str">
        <f>VLOOKUP(H5241,Range8,2,0)</f>
        <v>Single Family</v>
      </c>
      <c r="J5241" s="54">
        <v>12</v>
      </c>
      <c r="K5241" s="63" t="s">
        <v>1046</v>
      </c>
      <c r="L5241">
        <v>5241</v>
      </c>
    </row>
    <row r="5242" spans="1:12">
      <c r="A5242" s="50" t="s">
        <v>1035</v>
      </c>
      <c r="B5242" s="51" t="s">
        <v>1424</v>
      </c>
      <c r="C5242" s="131" t="s">
        <v>1910</v>
      </c>
      <c r="D5242" s="52">
        <v>1995000</v>
      </c>
      <c r="E5242" s="132" t="str">
        <f>VLOOKUP(D5242,Range11,2,1)</f>
        <v>E</v>
      </c>
      <c r="F5242" s="118" t="e">
        <f>VLOOKUP(D5242,Range10,2,0)</f>
        <v>#N/A</v>
      </c>
      <c r="G5242" s="119" t="e">
        <f>VLOOKUP(D5242,Range9,2,0)</f>
        <v>#N/A</v>
      </c>
      <c r="H5242" s="53" t="s">
        <v>43</v>
      </c>
      <c r="I5242" s="133" t="str">
        <f>VLOOKUP(H5242,Range8,2,0)</f>
        <v>Single Family</v>
      </c>
      <c r="J5242" s="54">
        <v>12</v>
      </c>
      <c r="K5242" s="63" t="s">
        <v>1046</v>
      </c>
      <c r="L5242">
        <v>5242</v>
      </c>
    </row>
    <row r="5243" spans="1:12">
      <c r="A5243" s="50" t="s">
        <v>1035</v>
      </c>
      <c r="B5243" s="51" t="s">
        <v>1424</v>
      </c>
      <c r="C5243" s="131" t="s">
        <v>1910</v>
      </c>
      <c r="D5243" s="52">
        <v>1995000</v>
      </c>
      <c r="E5243" s="132" t="str">
        <f>VLOOKUP(D5243,Range11,2,1)</f>
        <v>E</v>
      </c>
      <c r="F5243" s="118" t="e">
        <f>VLOOKUP(D5243,Range10,2,0)</f>
        <v>#N/A</v>
      </c>
      <c r="G5243" s="119" t="e">
        <f>VLOOKUP(D5243,Range9,2,0)</f>
        <v>#N/A</v>
      </c>
      <c r="H5243" s="53" t="s">
        <v>43</v>
      </c>
      <c r="I5243" s="133" t="str">
        <f>VLOOKUP(H5243,Range8,2,0)</f>
        <v>Single Family</v>
      </c>
      <c r="J5243" s="54">
        <v>12</v>
      </c>
      <c r="K5243" s="63" t="s">
        <v>1046</v>
      </c>
      <c r="L5243">
        <v>5243</v>
      </c>
    </row>
    <row r="5244" spans="1:12">
      <c r="A5244" s="50" t="s">
        <v>1035</v>
      </c>
      <c r="B5244" s="51" t="s">
        <v>1424</v>
      </c>
      <c r="C5244" s="131" t="s">
        <v>1910</v>
      </c>
      <c r="D5244" s="52">
        <v>1995000</v>
      </c>
      <c r="E5244" s="132" t="str">
        <f>VLOOKUP(D5244,Range11,2,1)</f>
        <v>E</v>
      </c>
      <c r="F5244" s="118" t="e">
        <f>VLOOKUP(D5244,Range10,2,0)</f>
        <v>#N/A</v>
      </c>
      <c r="G5244" s="119" t="e">
        <f>VLOOKUP(D5244,Range9,2,0)</f>
        <v>#N/A</v>
      </c>
      <c r="H5244" s="53" t="s">
        <v>43</v>
      </c>
      <c r="I5244" s="133" t="str">
        <f>VLOOKUP(H5244,Range8,2,0)</f>
        <v>Single Family</v>
      </c>
      <c r="J5244" s="54">
        <v>12</v>
      </c>
      <c r="K5244" s="63" t="s">
        <v>1046</v>
      </c>
      <c r="L5244">
        <v>5244</v>
      </c>
    </row>
    <row r="5245" spans="1:12">
      <c r="A5245" s="50" t="s">
        <v>1035</v>
      </c>
      <c r="B5245" s="51">
        <v>39038</v>
      </c>
      <c r="C5245" s="131" t="s">
        <v>1935</v>
      </c>
      <c r="D5245" s="52">
        <v>2400000</v>
      </c>
      <c r="E5245" s="132" t="str">
        <f>VLOOKUP(D5245,Range11,2,1)</f>
        <v>F</v>
      </c>
      <c r="F5245" s="118" t="e">
        <f>VLOOKUP(D5245,Range10,2,0)</f>
        <v>#N/A</v>
      </c>
      <c r="G5245" s="119" t="e">
        <f>VLOOKUP(D5245,Range9,2,0)</f>
        <v>#N/A</v>
      </c>
      <c r="H5245" s="53" t="s">
        <v>16</v>
      </c>
      <c r="I5245" s="133" t="str">
        <f>VLOOKUP(H5245,Range8,2,0)</f>
        <v>Single Family</v>
      </c>
      <c r="J5245" s="54">
        <v>654</v>
      </c>
      <c r="K5245" s="63" t="s">
        <v>399</v>
      </c>
      <c r="L5245">
        <v>5245</v>
      </c>
    </row>
    <row r="5246" spans="1:12">
      <c r="A5246" s="50" t="s">
        <v>1035</v>
      </c>
      <c r="B5246" s="51" t="s">
        <v>1398</v>
      </c>
      <c r="C5246" s="131" t="s">
        <v>1915</v>
      </c>
      <c r="D5246" s="52">
        <v>1995000</v>
      </c>
      <c r="E5246" s="132" t="str">
        <f>VLOOKUP(D5246,Range11,2,1)</f>
        <v>E</v>
      </c>
      <c r="F5246" s="118" t="e">
        <f>VLOOKUP(D5246,Range10,2,0)</f>
        <v>#N/A</v>
      </c>
      <c r="G5246" s="119" t="e">
        <f>VLOOKUP(D5246,Range9,2,0)</f>
        <v>#N/A</v>
      </c>
      <c r="H5246" s="53" t="s">
        <v>16</v>
      </c>
      <c r="I5246" s="133" t="str">
        <f>VLOOKUP(H5246,Range8,2,0)</f>
        <v>Single Family</v>
      </c>
      <c r="J5246" s="54">
        <v>67</v>
      </c>
      <c r="K5246" s="63" t="s">
        <v>543</v>
      </c>
      <c r="L5246">
        <v>5246</v>
      </c>
    </row>
    <row r="5247" spans="1:12">
      <c r="A5247" s="50" t="s">
        <v>1053</v>
      </c>
      <c r="B5247" s="51">
        <v>39388</v>
      </c>
      <c r="C5247" s="131" t="s">
        <v>1918</v>
      </c>
      <c r="D5247" s="52">
        <v>189900</v>
      </c>
      <c r="E5247" s="132" t="str">
        <f>VLOOKUP(D5247,Range11,2,1)</f>
        <v>A</v>
      </c>
      <c r="F5247" s="118" t="e">
        <f>VLOOKUP(D5247,Range10,2,0)</f>
        <v>#N/A</v>
      </c>
      <c r="G5247" s="119" t="e">
        <f>VLOOKUP(D5247,Range9,2,0)</f>
        <v>#N/A</v>
      </c>
      <c r="H5247" s="53" t="s">
        <v>17</v>
      </c>
      <c r="I5247" s="133" t="str">
        <f>VLOOKUP(H5247,Range8,2,0)</f>
        <v>Condo</v>
      </c>
      <c r="J5247" s="54">
        <v>299</v>
      </c>
      <c r="K5247" s="63" t="s">
        <v>87</v>
      </c>
      <c r="L5247">
        <v>5247</v>
      </c>
    </row>
    <row r="5248" spans="1:12">
      <c r="A5248" s="50" t="s">
        <v>1053</v>
      </c>
      <c r="B5248" s="51" t="s">
        <v>1667</v>
      </c>
      <c r="C5248" s="131" t="s">
        <v>1913</v>
      </c>
      <c r="D5248" s="52">
        <v>196000</v>
      </c>
      <c r="E5248" s="132" t="str">
        <f>VLOOKUP(D5248,Range11,2,1)</f>
        <v>A</v>
      </c>
      <c r="F5248" s="118" t="e">
        <f>VLOOKUP(D5248,Range10,2,0)</f>
        <v>#N/A</v>
      </c>
      <c r="G5248" s="119" t="e">
        <f>VLOOKUP(D5248,Range9,2,0)</f>
        <v>#N/A</v>
      </c>
      <c r="H5248" s="53" t="s">
        <v>12</v>
      </c>
      <c r="I5248" s="133" t="str">
        <f>VLOOKUP(H5248,Range8,2,0)</f>
        <v>Condo</v>
      </c>
      <c r="J5248" s="54">
        <v>131</v>
      </c>
      <c r="K5248" s="63" t="s">
        <v>1023</v>
      </c>
      <c r="L5248">
        <v>5248</v>
      </c>
    </row>
    <row r="5249" spans="1:12">
      <c r="A5249" s="50" t="s">
        <v>1053</v>
      </c>
      <c r="B5249" s="51" t="s">
        <v>1585</v>
      </c>
      <c r="C5249" s="131" t="s">
        <v>23</v>
      </c>
      <c r="D5249" s="52">
        <v>197900</v>
      </c>
      <c r="E5249" s="132" t="str">
        <f>VLOOKUP(D5249,Range11,2,1)</f>
        <v>A</v>
      </c>
      <c r="F5249" s="118" t="e">
        <f>VLOOKUP(D5249,Range10,2,0)</f>
        <v>#N/A</v>
      </c>
      <c r="G5249" s="119" t="e">
        <f>VLOOKUP(D5249,Range9,2,0)</f>
        <v>#N/A</v>
      </c>
      <c r="H5249" s="53" t="s">
        <v>12</v>
      </c>
      <c r="I5249" s="133" t="str">
        <f>VLOOKUP(H5249,Range8,2,0)</f>
        <v>Condo</v>
      </c>
      <c r="J5249" s="54">
        <v>196</v>
      </c>
      <c r="K5249" s="63" t="s">
        <v>1023</v>
      </c>
      <c r="L5249">
        <v>5249</v>
      </c>
    </row>
    <row r="5250" spans="1:12">
      <c r="A5250" s="50" t="s">
        <v>1053</v>
      </c>
      <c r="B5250" s="51" t="s">
        <v>1526</v>
      </c>
      <c r="C5250" s="131" t="s">
        <v>1914</v>
      </c>
      <c r="D5250" s="52">
        <v>235000</v>
      </c>
      <c r="E5250" s="132" t="str">
        <f>VLOOKUP(D5250,Range11,2,1)</f>
        <v>A</v>
      </c>
      <c r="F5250" s="118" t="e">
        <f>VLOOKUP(D5250,Range10,2,0)</f>
        <v>#N/A</v>
      </c>
      <c r="G5250" s="119" t="e">
        <f>VLOOKUP(D5250,Range9,2,0)</f>
        <v>#N/A</v>
      </c>
      <c r="H5250" s="53" t="s">
        <v>12</v>
      </c>
      <c r="I5250" s="133" t="str">
        <f>VLOOKUP(H5250,Range8,2,0)</f>
        <v>Condo</v>
      </c>
      <c r="J5250" s="54">
        <v>165</v>
      </c>
      <c r="K5250" s="63" t="s">
        <v>303</v>
      </c>
      <c r="L5250">
        <v>5250</v>
      </c>
    </row>
    <row r="5251" spans="1:12">
      <c r="A5251" s="50" t="s">
        <v>1053</v>
      </c>
      <c r="B5251" s="51" t="s">
        <v>1716</v>
      </c>
      <c r="C5251" s="131" t="s">
        <v>1920</v>
      </c>
      <c r="D5251" s="52">
        <v>248000</v>
      </c>
      <c r="E5251" s="132" t="str">
        <f>VLOOKUP(D5251,Range11,2,1)</f>
        <v>A</v>
      </c>
      <c r="F5251" s="118" t="e">
        <f>VLOOKUP(D5251,Range10,2,0)</f>
        <v>#N/A</v>
      </c>
      <c r="G5251" s="119" t="e">
        <f>VLOOKUP(D5251,Range9,2,0)</f>
        <v>#N/A</v>
      </c>
      <c r="H5251" s="53" t="s">
        <v>12</v>
      </c>
      <c r="I5251" s="133" t="str">
        <f>VLOOKUP(H5251,Range8,2,0)</f>
        <v>Condo</v>
      </c>
      <c r="J5251" s="54">
        <v>227</v>
      </c>
      <c r="K5251" s="63" t="s">
        <v>303</v>
      </c>
      <c r="L5251">
        <v>5251</v>
      </c>
    </row>
    <row r="5252" spans="1:12">
      <c r="A5252" s="50" t="s">
        <v>1053</v>
      </c>
      <c r="B5252" s="51" t="s">
        <v>1813</v>
      </c>
      <c r="C5252" s="131" t="s">
        <v>1925</v>
      </c>
      <c r="D5252" s="52">
        <v>229000</v>
      </c>
      <c r="E5252" s="132" t="str">
        <f>VLOOKUP(D5252,Range11,2,1)</f>
        <v>A</v>
      </c>
      <c r="F5252" s="118" t="e">
        <f>VLOOKUP(D5252,Range10,2,0)</f>
        <v>#N/A</v>
      </c>
      <c r="G5252" s="119" t="e">
        <f>VLOOKUP(D5252,Range9,2,0)</f>
        <v>#N/A</v>
      </c>
      <c r="H5252" s="53" t="s">
        <v>17</v>
      </c>
      <c r="I5252" s="133" t="str">
        <f>VLOOKUP(H5252,Range8,2,0)</f>
        <v>Condo</v>
      </c>
      <c r="J5252" s="54">
        <v>485</v>
      </c>
      <c r="K5252" s="63" t="s">
        <v>87</v>
      </c>
      <c r="L5252">
        <v>5252</v>
      </c>
    </row>
    <row r="5253" spans="1:12">
      <c r="A5253" s="50" t="s">
        <v>1035</v>
      </c>
      <c r="B5253" s="51" t="s">
        <v>1636</v>
      </c>
      <c r="C5253" s="131" t="s">
        <v>1914</v>
      </c>
      <c r="D5253" s="52">
        <v>1299000</v>
      </c>
      <c r="E5253" s="132" t="str">
        <f>VLOOKUP(D5253,Range11,2,1)</f>
        <v>E</v>
      </c>
      <c r="F5253" s="118" t="e">
        <f>VLOOKUP(D5253,Range10,2,0)</f>
        <v>#N/A</v>
      </c>
      <c r="G5253" s="119" t="e">
        <f>VLOOKUP(D5253,Range9,2,0)</f>
        <v>#N/A</v>
      </c>
      <c r="H5253" s="53" t="s">
        <v>16</v>
      </c>
      <c r="I5253" s="133" t="str">
        <f>VLOOKUP(H5253,Range8,2,0)</f>
        <v>Single Family</v>
      </c>
      <c r="J5253" s="54">
        <v>167</v>
      </c>
      <c r="K5253" s="63" t="s">
        <v>196</v>
      </c>
      <c r="L5253">
        <v>5253</v>
      </c>
    </row>
    <row r="5254" spans="1:12">
      <c r="A5254" s="50" t="s">
        <v>1053</v>
      </c>
      <c r="B5254" s="51" t="s">
        <v>1417</v>
      </c>
      <c r="C5254" s="131" t="s">
        <v>1914</v>
      </c>
      <c r="D5254" s="52">
        <v>299000</v>
      </c>
      <c r="E5254" s="132" t="str">
        <f>VLOOKUP(D5254,Range11,2,1)</f>
        <v>B</v>
      </c>
      <c r="F5254" s="118" t="e">
        <f>VLOOKUP(D5254,Range10,2,0)</f>
        <v>#N/A</v>
      </c>
      <c r="G5254" s="119" t="e">
        <f>VLOOKUP(D5254,Range9,2,0)</f>
        <v>#N/A</v>
      </c>
      <c r="H5254" s="53" t="s">
        <v>12</v>
      </c>
      <c r="I5254" s="133" t="str">
        <f>VLOOKUP(H5254,Range8,2,0)</f>
        <v>Condo</v>
      </c>
      <c r="J5254" s="54">
        <v>166</v>
      </c>
      <c r="K5254" s="63" t="s">
        <v>1031</v>
      </c>
      <c r="L5254">
        <v>5254</v>
      </c>
    </row>
    <row r="5255" spans="1:12">
      <c r="A5255" s="50" t="s">
        <v>1053</v>
      </c>
      <c r="B5255" s="51" t="s">
        <v>1636</v>
      </c>
      <c r="C5255" s="131" t="s">
        <v>1914</v>
      </c>
      <c r="D5255" s="52">
        <v>275000</v>
      </c>
      <c r="E5255" s="132" t="str">
        <f>VLOOKUP(D5255,Range11,2,1)</f>
        <v>B</v>
      </c>
      <c r="F5255" s="118" t="e">
        <f>VLOOKUP(D5255,Range10,2,0)</f>
        <v>#N/A</v>
      </c>
      <c r="G5255" s="119" t="e">
        <f>VLOOKUP(D5255,Range9,2,0)</f>
        <v>#N/A</v>
      </c>
      <c r="H5255" s="53" t="s">
        <v>43</v>
      </c>
      <c r="I5255" s="133" t="str">
        <f>VLOOKUP(H5255,Range8,2,0)</f>
        <v>Single Family</v>
      </c>
      <c r="J5255" s="54">
        <v>167</v>
      </c>
      <c r="K5255" s="63" t="s">
        <v>1021</v>
      </c>
      <c r="L5255">
        <v>5255</v>
      </c>
    </row>
    <row r="5256" spans="1:12">
      <c r="A5256" s="50" t="s">
        <v>1053</v>
      </c>
      <c r="B5256" s="51" t="s">
        <v>1472</v>
      </c>
      <c r="C5256" s="131" t="s">
        <v>1912</v>
      </c>
      <c r="D5256" s="52">
        <v>277650</v>
      </c>
      <c r="E5256" s="132" t="str">
        <f>VLOOKUP(D5256,Range11,2,1)</f>
        <v>B</v>
      </c>
      <c r="F5256" s="118" t="e">
        <f>VLOOKUP(D5256,Range10,2,0)</f>
        <v>#N/A</v>
      </c>
      <c r="G5256" s="119" t="e">
        <f>VLOOKUP(D5256,Range9,2,0)</f>
        <v>#N/A</v>
      </c>
      <c r="H5256" s="53" t="s">
        <v>16</v>
      </c>
      <c r="I5256" s="133" t="str">
        <f>VLOOKUP(H5256,Range8,2,0)</f>
        <v>Single Family</v>
      </c>
      <c r="J5256" s="54">
        <v>120</v>
      </c>
      <c r="K5256" s="63" t="s">
        <v>1031</v>
      </c>
      <c r="L5256">
        <v>5256</v>
      </c>
    </row>
    <row r="5257" spans="1:12">
      <c r="A5257" s="50" t="s">
        <v>1053</v>
      </c>
      <c r="B5257" s="51" t="s">
        <v>1394</v>
      </c>
      <c r="C5257" s="131" t="s">
        <v>1912</v>
      </c>
      <c r="D5257" s="52">
        <v>319000</v>
      </c>
      <c r="E5257" s="132" t="str">
        <f>VLOOKUP(D5257,Range11,2,1)</f>
        <v>B</v>
      </c>
      <c r="F5257" s="118" t="e">
        <f>VLOOKUP(D5257,Range10,2,0)</f>
        <v>#N/A</v>
      </c>
      <c r="G5257" s="119" t="e">
        <f>VLOOKUP(D5257,Range9,2,0)</f>
        <v>#N/A</v>
      </c>
      <c r="H5257" s="53" t="s">
        <v>12</v>
      </c>
      <c r="I5257" s="133" t="str">
        <f>VLOOKUP(H5257,Range8,2,0)</f>
        <v>Condo</v>
      </c>
      <c r="J5257" s="54">
        <v>97</v>
      </c>
      <c r="K5257" s="63" t="s">
        <v>1040</v>
      </c>
      <c r="L5257">
        <v>5257</v>
      </c>
    </row>
    <row r="5258" spans="1:12">
      <c r="A5258" s="50" t="s">
        <v>1053</v>
      </c>
      <c r="B5258" s="51" t="s">
        <v>1659</v>
      </c>
      <c r="C5258" s="131" t="s">
        <v>1920</v>
      </c>
      <c r="D5258" s="52">
        <v>320000</v>
      </c>
      <c r="E5258" s="132" t="str">
        <f>VLOOKUP(D5258,Range11,2,1)</f>
        <v>B</v>
      </c>
      <c r="F5258" s="118" t="e">
        <f>VLOOKUP(D5258,Range10,2,0)</f>
        <v>#N/A</v>
      </c>
      <c r="G5258" s="119" t="e">
        <f>VLOOKUP(D5258,Range9,2,0)</f>
        <v>#N/A</v>
      </c>
      <c r="H5258" s="53" t="s">
        <v>12</v>
      </c>
      <c r="I5258" s="133" t="str">
        <f>VLOOKUP(H5258,Range8,2,0)</f>
        <v>Condo</v>
      </c>
      <c r="J5258" s="54">
        <v>217</v>
      </c>
      <c r="K5258" s="63" t="s">
        <v>1000</v>
      </c>
      <c r="L5258">
        <v>5258</v>
      </c>
    </row>
    <row r="5259" spans="1:12">
      <c r="A5259" s="50" t="s">
        <v>1053</v>
      </c>
      <c r="B5259" s="51" t="s">
        <v>1403</v>
      </c>
      <c r="C5259" s="131" t="s">
        <v>1910</v>
      </c>
      <c r="D5259" s="52">
        <v>328000</v>
      </c>
      <c r="E5259" s="132" t="str">
        <f>VLOOKUP(D5259,Range11,2,1)</f>
        <v>B</v>
      </c>
      <c r="F5259" s="118" t="e">
        <f>VLOOKUP(D5259,Range10,2,0)</f>
        <v>#N/A</v>
      </c>
      <c r="G5259" s="119" t="e">
        <f>VLOOKUP(D5259,Range9,2,0)</f>
        <v>#N/A</v>
      </c>
      <c r="H5259" s="53" t="s">
        <v>12</v>
      </c>
      <c r="I5259" s="133" t="str">
        <f>VLOOKUP(H5259,Range8,2,0)</f>
        <v>Condo</v>
      </c>
      <c r="J5259" s="54">
        <v>31</v>
      </c>
      <c r="K5259" s="63" t="s">
        <v>868</v>
      </c>
      <c r="L5259">
        <v>5259</v>
      </c>
    </row>
    <row r="5260" spans="1:12">
      <c r="A5260" s="50" t="s">
        <v>1053</v>
      </c>
      <c r="B5260" s="51">
        <v>39435</v>
      </c>
      <c r="C5260" s="131" t="s">
        <v>1919</v>
      </c>
      <c r="D5260" s="52">
        <v>319000</v>
      </c>
      <c r="E5260" s="132" t="str">
        <f>VLOOKUP(D5260,Range11,2,1)</f>
        <v>B</v>
      </c>
      <c r="F5260" s="118" t="e">
        <f>VLOOKUP(D5260,Range10,2,0)</f>
        <v>#N/A</v>
      </c>
      <c r="G5260" s="119" t="e">
        <f>VLOOKUP(D5260,Range9,2,0)</f>
        <v>#N/A</v>
      </c>
      <c r="H5260" s="53" t="s">
        <v>17</v>
      </c>
      <c r="I5260" s="133" t="str">
        <f>VLOOKUP(H5260,Range8,2,0)</f>
        <v>Condo</v>
      </c>
      <c r="J5260" s="54">
        <v>257</v>
      </c>
      <c r="K5260" s="63" t="s">
        <v>1023</v>
      </c>
      <c r="L5260">
        <v>5260</v>
      </c>
    </row>
    <row r="5261" spans="1:12">
      <c r="A5261" s="50" t="s">
        <v>1053</v>
      </c>
      <c r="B5261" s="51">
        <v>39405</v>
      </c>
      <c r="C5261" s="131" t="s">
        <v>1918</v>
      </c>
      <c r="D5261" s="52">
        <v>328900</v>
      </c>
      <c r="E5261" s="132" t="str">
        <f>VLOOKUP(D5261,Range11,2,1)</f>
        <v>B</v>
      </c>
      <c r="F5261" s="118" t="e">
        <f>VLOOKUP(D5261,Range10,2,0)</f>
        <v>#N/A</v>
      </c>
      <c r="G5261" s="119" t="e">
        <f>VLOOKUP(D5261,Range9,2,0)</f>
        <v>#N/A</v>
      </c>
      <c r="H5261" s="53" t="s">
        <v>12</v>
      </c>
      <c r="I5261" s="133" t="str">
        <f>VLOOKUP(H5261,Range8,2,0)</f>
        <v>Condo</v>
      </c>
      <c r="J5261" s="54">
        <v>287</v>
      </c>
      <c r="K5261" s="63" t="s">
        <v>303</v>
      </c>
      <c r="L5261">
        <v>5261</v>
      </c>
    </row>
    <row r="5262" spans="1:12">
      <c r="A5262" s="50" t="s">
        <v>1053</v>
      </c>
      <c r="B5262" s="51" t="s">
        <v>1471</v>
      </c>
      <c r="C5262" s="131" t="s">
        <v>1915</v>
      </c>
      <c r="D5262" s="52">
        <v>332500</v>
      </c>
      <c r="E5262" s="132" t="str">
        <f>VLOOKUP(D5262,Range11,2,1)</f>
        <v>B</v>
      </c>
      <c r="F5262" s="118" t="e">
        <f>VLOOKUP(D5262,Range10,2,0)</f>
        <v>#N/A</v>
      </c>
      <c r="G5262" s="119" t="e">
        <f>VLOOKUP(D5262,Range9,2,0)</f>
        <v>#N/A</v>
      </c>
      <c r="H5262" s="53" t="s">
        <v>16</v>
      </c>
      <c r="I5262" s="133" t="str">
        <f>VLOOKUP(H5262,Range8,2,0)</f>
        <v>Single Family</v>
      </c>
      <c r="J5262" s="54">
        <v>69</v>
      </c>
      <c r="K5262" s="63" t="s">
        <v>868</v>
      </c>
      <c r="L5262">
        <v>5262</v>
      </c>
    </row>
    <row r="5263" spans="1:12">
      <c r="A5263" s="50" t="s">
        <v>1053</v>
      </c>
      <c r="B5263" s="51" t="s">
        <v>1710</v>
      </c>
      <c r="C5263" s="131" t="s">
        <v>1916</v>
      </c>
      <c r="D5263" s="52">
        <v>330000</v>
      </c>
      <c r="E5263" s="132" t="str">
        <f>VLOOKUP(D5263,Range11,2,1)</f>
        <v>B</v>
      </c>
      <c r="F5263" s="118" t="e">
        <f>VLOOKUP(D5263,Range10,2,0)</f>
        <v>#N/A</v>
      </c>
      <c r="G5263" s="119" t="e">
        <f>VLOOKUP(D5263,Range9,2,0)</f>
        <v>#N/A</v>
      </c>
      <c r="H5263" s="53" t="s">
        <v>12</v>
      </c>
      <c r="I5263" s="133" t="str">
        <f>VLOOKUP(H5263,Range8,2,0)</f>
        <v>Condo</v>
      </c>
      <c r="J5263" s="54">
        <v>378</v>
      </c>
      <c r="K5263" s="63" t="s">
        <v>87</v>
      </c>
      <c r="L5263">
        <v>5263</v>
      </c>
    </row>
    <row r="5264" spans="1:12">
      <c r="A5264" s="50" t="s">
        <v>1053</v>
      </c>
      <c r="B5264" s="51">
        <v>39416</v>
      </c>
      <c r="C5264" s="131" t="s">
        <v>1918</v>
      </c>
      <c r="D5264" s="52">
        <v>339000</v>
      </c>
      <c r="E5264" s="132" t="str">
        <f>VLOOKUP(D5264,Range11,2,1)</f>
        <v>B</v>
      </c>
      <c r="F5264" s="118" t="e">
        <f>VLOOKUP(D5264,Range10,2,0)</f>
        <v>#N/A</v>
      </c>
      <c r="G5264" s="119" t="e">
        <f>VLOOKUP(D5264,Range9,2,0)</f>
        <v>#N/A</v>
      </c>
      <c r="H5264" s="53" t="s">
        <v>12</v>
      </c>
      <c r="I5264" s="133" t="str">
        <f>VLOOKUP(H5264,Range8,2,0)</f>
        <v>Condo</v>
      </c>
      <c r="J5264" s="54">
        <v>276</v>
      </c>
      <c r="K5264" s="63" t="s">
        <v>87</v>
      </c>
      <c r="L5264">
        <v>5264</v>
      </c>
    </row>
    <row r="5265" spans="1:12">
      <c r="A5265" s="50" t="s">
        <v>1053</v>
      </c>
      <c r="B5265" s="51" t="s">
        <v>1636</v>
      </c>
      <c r="C5265" s="131" t="s">
        <v>1914</v>
      </c>
      <c r="D5265" s="52">
        <v>334900</v>
      </c>
      <c r="E5265" s="132" t="str">
        <f>VLOOKUP(D5265,Range11,2,1)</f>
        <v>B</v>
      </c>
      <c r="F5265" s="118" t="e">
        <f>VLOOKUP(D5265,Range10,2,0)</f>
        <v>#N/A</v>
      </c>
      <c r="G5265" s="119" t="e">
        <f>VLOOKUP(D5265,Range9,2,0)</f>
        <v>#N/A</v>
      </c>
      <c r="H5265" s="53" t="s">
        <v>12</v>
      </c>
      <c r="I5265" s="133" t="str">
        <f>VLOOKUP(H5265,Range8,2,0)</f>
        <v>Condo</v>
      </c>
      <c r="J5265" s="54">
        <v>167</v>
      </c>
      <c r="K5265" s="63" t="s">
        <v>1031</v>
      </c>
      <c r="L5265">
        <v>5265</v>
      </c>
    </row>
    <row r="5266" spans="1:12">
      <c r="A5266" s="50" t="s">
        <v>1053</v>
      </c>
      <c r="B5266" s="51" t="s">
        <v>1475</v>
      </c>
      <c r="C5266" s="131" t="s">
        <v>1910</v>
      </c>
      <c r="D5266" s="52">
        <v>349000</v>
      </c>
      <c r="E5266" s="132" t="str">
        <f>VLOOKUP(D5266,Range11,2,1)</f>
        <v>B</v>
      </c>
      <c r="F5266" s="118" t="e">
        <f>VLOOKUP(D5266,Range10,2,0)</f>
        <v>#N/A</v>
      </c>
      <c r="G5266" s="119" t="e">
        <f>VLOOKUP(D5266,Range9,2,0)</f>
        <v>#N/A</v>
      </c>
      <c r="H5266" s="53" t="s">
        <v>12</v>
      </c>
      <c r="I5266" s="133" t="str">
        <f>VLOOKUP(H5266,Range8,2,0)</f>
        <v>Condo</v>
      </c>
      <c r="J5266" s="54">
        <v>13</v>
      </c>
      <c r="K5266" s="63" t="s">
        <v>1023</v>
      </c>
      <c r="L5266">
        <v>5266</v>
      </c>
    </row>
    <row r="5267" spans="1:12">
      <c r="A5267" s="50" t="s">
        <v>1053</v>
      </c>
      <c r="B5267" s="51" t="s">
        <v>1529</v>
      </c>
      <c r="C5267" s="131" t="s">
        <v>1914</v>
      </c>
      <c r="D5267" s="52">
        <v>349500</v>
      </c>
      <c r="E5267" s="132" t="str">
        <f>VLOOKUP(D5267,Range11,2,1)</f>
        <v>B</v>
      </c>
      <c r="F5267" s="118" t="e">
        <f>VLOOKUP(D5267,Range10,2,0)</f>
        <v>#N/A</v>
      </c>
      <c r="G5267" s="119" t="e">
        <f>VLOOKUP(D5267,Range9,2,0)</f>
        <v>#N/A</v>
      </c>
      <c r="H5267" s="53" t="s">
        <v>17</v>
      </c>
      <c r="I5267" s="133" t="str">
        <f>VLOOKUP(H5267,Range8,2,0)</f>
        <v>Condo</v>
      </c>
      <c r="J5267" s="54">
        <v>157</v>
      </c>
      <c r="K5267" s="63" t="s">
        <v>1028</v>
      </c>
      <c r="L5267">
        <v>5267</v>
      </c>
    </row>
    <row r="5268" spans="1:12">
      <c r="A5268" s="50" t="s">
        <v>1053</v>
      </c>
      <c r="B5268" s="51" t="s">
        <v>1468</v>
      </c>
      <c r="C5268" s="131" t="s">
        <v>1914</v>
      </c>
      <c r="D5268" s="52">
        <v>378000</v>
      </c>
      <c r="E5268" s="132" t="str">
        <f>VLOOKUP(D5268,Range11,2,1)</f>
        <v>B</v>
      </c>
      <c r="F5268" s="118" t="e">
        <f>VLOOKUP(D5268,Range10,2,0)</f>
        <v>#N/A</v>
      </c>
      <c r="G5268" s="119" t="e">
        <f>VLOOKUP(D5268,Range9,2,0)</f>
        <v>#N/A</v>
      </c>
      <c r="H5268" s="53" t="s">
        <v>16</v>
      </c>
      <c r="I5268" s="133" t="str">
        <f>VLOOKUP(H5268,Range8,2,0)</f>
        <v>Single Family</v>
      </c>
      <c r="J5268" s="54">
        <v>181</v>
      </c>
      <c r="K5268" s="63" t="s">
        <v>87</v>
      </c>
      <c r="L5268">
        <v>5268</v>
      </c>
    </row>
    <row r="5269" spans="1:12">
      <c r="A5269" s="50" t="s">
        <v>1053</v>
      </c>
      <c r="B5269" s="51" t="s">
        <v>1387</v>
      </c>
      <c r="C5269" s="131" t="s">
        <v>1911</v>
      </c>
      <c r="D5269" s="52">
        <v>379000</v>
      </c>
      <c r="E5269" s="132" t="str">
        <f>VLOOKUP(D5269,Range11,2,1)</f>
        <v>B</v>
      </c>
      <c r="F5269" s="118" t="e">
        <f>VLOOKUP(D5269,Range10,2,0)</f>
        <v>#N/A</v>
      </c>
      <c r="G5269" s="119" t="e">
        <f>VLOOKUP(D5269,Range9,2,0)</f>
        <v>#N/A</v>
      </c>
      <c r="H5269" s="53" t="s">
        <v>16</v>
      </c>
      <c r="I5269" s="133" t="str">
        <f>VLOOKUP(H5269,Range8,2,0)</f>
        <v>Single Family</v>
      </c>
      <c r="J5269" s="54">
        <v>41</v>
      </c>
      <c r="K5269" s="63" t="s">
        <v>1055</v>
      </c>
      <c r="L5269">
        <v>5269</v>
      </c>
    </row>
    <row r="5270" spans="1:12">
      <c r="A5270" s="50" t="s">
        <v>1053</v>
      </c>
      <c r="B5270" s="51" t="s">
        <v>1395</v>
      </c>
      <c r="C5270" s="131" t="s">
        <v>1915</v>
      </c>
      <c r="D5270" s="52">
        <v>299500</v>
      </c>
      <c r="E5270" s="132" t="str">
        <f>VLOOKUP(D5270,Range11,2,1)</f>
        <v>B</v>
      </c>
      <c r="F5270" s="118" t="e">
        <f>VLOOKUP(D5270,Range10,2,0)</f>
        <v>#N/A</v>
      </c>
      <c r="G5270" s="119" t="e">
        <f>VLOOKUP(D5270,Range9,2,0)</f>
        <v>#N/A</v>
      </c>
      <c r="H5270" s="53" t="s">
        <v>12</v>
      </c>
      <c r="I5270" s="133" t="str">
        <f>VLOOKUP(H5270,Range8,2,0)</f>
        <v>Condo</v>
      </c>
      <c r="J5270" s="54">
        <v>92</v>
      </c>
      <c r="K5270" s="63" t="s">
        <v>303</v>
      </c>
      <c r="L5270">
        <v>5270</v>
      </c>
    </row>
    <row r="5271" spans="1:12">
      <c r="A5271" s="50" t="s">
        <v>1053</v>
      </c>
      <c r="B5271" s="51" t="s">
        <v>1386</v>
      </c>
      <c r="C5271" s="131" t="s">
        <v>1912</v>
      </c>
      <c r="D5271" s="52">
        <v>388000</v>
      </c>
      <c r="E5271" s="132" t="str">
        <f>VLOOKUP(D5271,Range11,2,1)</f>
        <v>B</v>
      </c>
      <c r="F5271" s="118" t="e">
        <f>VLOOKUP(D5271,Range10,2,0)</f>
        <v>#N/A</v>
      </c>
      <c r="G5271" s="119" t="e">
        <f>VLOOKUP(D5271,Range9,2,0)</f>
        <v>#N/A</v>
      </c>
      <c r="H5271" s="53" t="s">
        <v>17</v>
      </c>
      <c r="I5271" s="133" t="str">
        <f>VLOOKUP(H5271,Range8,2,0)</f>
        <v>Condo</v>
      </c>
      <c r="J5271" s="54">
        <v>118</v>
      </c>
      <c r="K5271" s="63" t="s">
        <v>993</v>
      </c>
      <c r="L5271">
        <v>5271</v>
      </c>
    </row>
    <row r="5272" spans="1:12">
      <c r="A5272" s="50" t="s">
        <v>1053</v>
      </c>
      <c r="B5272" s="51" t="s">
        <v>1468</v>
      </c>
      <c r="C5272" s="131" t="s">
        <v>1914</v>
      </c>
      <c r="D5272" s="52">
        <v>389000</v>
      </c>
      <c r="E5272" s="132" t="str">
        <f>VLOOKUP(D5272,Range11,2,1)</f>
        <v>B</v>
      </c>
      <c r="F5272" s="118" t="e">
        <f>VLOOKUP(D5272,Range10,2,0)</f>
        <v>#N/A</v>
      </c>
      <c r="G5272" s="119" t="e">
        <f>VLOOKUP(D5272,Range9,2,0)</f>
        <v>#N/A</v>
      </c>
      <c r="H5272" s="53" t="s">
        <v>16</v>
      </c>
      <c r="I5272" s="133" t="str">
        <f>VLOOKUP(H5272,Range8,2,0)</f>
        <v>Single Family</v>
      </c>
      <c r="J5272" s="54">
        <v>175</v>
      </c>
      <c r="K5272" s="63" t="s">
        <v>83</v>
      </c>
      <c r="L5272">
        <v>5272</v>
      </c>
    </row>
    <row r="5273" spans="1:12">
      <c r="A5273" s="50" t="s">
        <v>1053</v>
      </c>
      <c r="B5273" s="51">
        <v>39387</v>
      </c>
      <c r="C5273" s="131" t="s">
        <v>1918</v>
      </c>
      <c r="D5273" s="52">
        <v>349000</v>
      </c>
      <c r="E5273" s="132" t="str">
        <f>VLOOKUP(D5273,Range11,2,1)</f>
        <v>B</v>
      </c>
      <c r="F5273" s="118" t="e">
        <f>VLOOKUP(D5273,Range10,2,0)</f>
        <v>#N/A</v>
      </c>
      <c r="G5273" s="119" t="e">
        <f>VLOOKUP(D5273,Range9,2,0)</f>
        <v>#N/A</v>
      </c>
      <c r="H5273" s="53" t="s">
        <v>16</v>
      </c>
      <c r="I5273" s="133" t="str">
        <f>VLOOKUP(H5273,Range8,2,0)</f>
        <v>Single Family</v>
      </c>
      <c r="J5273" s="54">
        <v>305</v>
      </c>
      <c r="K5273" s="63" t="s">
        <v>327</v>
      </c>
      <c r="L5273">
        <v>5273</v>
      </c>
    </row>
    <row r="5274" spans="1:12">
      <c r="A5274" s="50" t="s">
        <v>1053</v>
      </c>
      <c r="B5274" s="51" t="s">
        <v>1489</v>
      </c>
      <c r="C5274" s="131" t="s">
        <v>1912</v>
      </c>
      <c r="D5274" s="52">
        <v>390000</v>
      </c>
      <c r="E5274" s="132" t="str">
        <f>VLOOKUP(D5274,Range11,2,1)</f>
        <v>B</v>
      </c>
      <c r="F5274" s="118" t="e">
        <f>VLOOKUP(D5274,Range10,2,0)</f>
        <v>#N/A</v>
      </c>
      <c r="G5274" s="119" t="e">
        <f>VLOOKUP(D5274,Range9,2,0)</f>
        <v>#N/A</v>
      </c>
      <c r="H5274" s="53" t="s">
        <v>12</v>
      </c>
      <c r="I5274" s="133" t="str">
        <f>VLOOKUP(H5274,Range8,2,0)</f>
        <v>Condo</v>
      </c>
      <c r="J5274" s="54">
        <v>117</v>
      </c>
      <c r="K5274" s="63" t="s">
        <v>993</v>
      </c>
      <c r="L5274">
        <v>5274</v>
      </c>
    </row>
    <row r="5275" spans="1:12">
      <c r="A5275" s="50" t="s">
        <v>1053</v>
      </c>
      <c r="B5275" s="51" t="s">
        <v>1475</v>
      </c>
      <c r="C5275" s="131" t="s">
        <v>1910</v>
      </c>
      <c r="D5275" s="52">
        <v>399000</v>
      </c>
      <c r="E5275" s="132" t="str">
        <f>VLOOKUP(D5275,Range11,2,1)</f>
        <v>B</v>
      </c>
      <c r="F5275" s="118" t="e">
        <f>VLOOKUP(D5275,Range10,2,0)</f>
        <v>#N/A</v>
      </c>
      <c r="G5275" s="119" t="e">
        <f>VLOOKUP(D5275,Range9,2,0)</f>
        <v>#N/A</v>
      </c>
      <c r="H5275" s="53" t="s">
        <v>12</v>
      </c>
      <c r="I5275" s="133" t="str">
        <f>VLOOKUP(H5275,Range8,2,0)</f>
        <v>Condo</v>
      </c>
      <c r="J5275" s="54">
        <v>13</v>
      </c>
      <c r="K5275" s="63" t="s">
        <v>868</v>
      </c>
      <c r="L5275">
        <v>5275</v>
      </c>
    </row>
    <row r="5276" spans="1:12">
      <c r="A5276" s="50" t="s">
        <v>1035</v>
      </c>
      <c r="B5276" s="51" t="s">
        <v>1432</v>
      </c>
      <c r="C5276" s="131" t="s">
        <v>1913</v>
      </c>
      <c r="D5276" s="52">
        <v>496000</v>
      </c>
      <c r="E5276" s="132" t="str">
        <f>VLOOKUP(D5276,Range11,2,1)</f>
        <v>B</v>
      </c>
      <c r="F5276" s="118" t="e">
        <f>VLOOKUP(D5276,Range10,2,0)</f>
        <v>#N/A</v>
      </c>
      <c r="G5276" s="119" t="e">
        <f>VLOOKUP(D5276,Range9,2,0)</f>
        <v>#N/A</v>
      </c>
      <c r="H5276" s="53" t="s">
        <v>42</v>
      </c>
      <c r="I5276" s="133" t="str">
        <f>VLOOKUP(H5276,Range8,2,0)</f>
        <v>Condo</v>
      </c>
      <c r="J5276" s="54">
        <v>125</v>
      </c>
      <c r="K5276" s="63" t="s">
        <v>868</v>
      </c>
      <c r="L5276">
        <v>5276</v>
      </c>
    </row>
    <row r="5277" spans="1:12">
      <c r="A5277" s="50" t="s">
        <v>1053</v>
      </c>
      <c r="B5277" s="51" t="s">
        <v>1623</v>
      </c>
      <c r="C5277" s="131" t="s">
        <v>1911</v>
      </c>
      <c r="D5277" s="52">
        <v>409000</v>
      </c>
      <c r="E5277" s="132" t="str">
        <f>VLOOKUP(D5277,Range11,2,1)</f>
        <v>B</v>
      </c>
      <c r="F5277" s="118" t="e">
        <f>VLOOKUP(D5277,Range10,2,0)</f>
        <v>#N/A</v>
      </c>
      <c r="G5277" s="119" t="e">
        <f>VLOOKUP(D5277,Range9,2,0)</f>
        <v>#N/A</v>
      </c>
      <c r="H5277" s="53" t="s">
        <v>16</v>
      </c>
      <c r="I5277" s="133" t="str">
        <f>VLOOKUP(H5277,Range8,2,0)</f>
        <v>Single Family</v>
      </c>
      <c r="J5277" s="54">
        <v>61</v>
      </c>
      <c r="K5277" s="63" t="s">
        <v>1040</v>
      </c>
      <c r="L5277">
        <v>5277</v>
      </c>
    </row>
    <row r="5278" spans="1:12">
      <c r="A5278" s="50" t="s">
        <v>1053</v>
      </c>
      <c r="B5278" s="51" t="s">
        <v>1515</v>
      </c>
      <c r="C5278" s="131" t="s">
        <v>1915</v>
      </c>
      <c r="D5278" s="52">
        <v>389000</v>
      </c>
      <c r="E5278" s="132" t="str">
        <f>VLOOKUP(D5278,Range11,2,1)</f>
        <v>B</v>
      </c>
      <c r="F5278" s="118" t="e">
        <f>VLOOKUP(D5278,Range10,2,0)</f>
        <v>#N/A</v>
      </c>
      <c r="G5278" s="119" t="e">
        <f>VLOOKUP(D5278,Range9,2,0)</f>
        <v>#N/A</v>
      </c>
      <c r="H5278" s="53" t="s">
        <v>16</v>
      </c>
      <c r="I5278" s="133" t="str">
        <f>VLOOKUP(H5278,Range8,2,0)</f>
        <v>Single Family</v>
      </c>
      <c r="J5278" s="54">
        <v>81</v>
      </c>
      <c r="K5278" s="63" t="s">
        <v>303</v>
      </c>
      <c r="L5278">
        <v>5278</v>
      </c>
    </row>
    <row r="5279" spans="1:12">
      <c r="A5279" s="50" t="s">
        <v>1053</v>
      </c>
      <c r="B5279" s="51" t="s">
        <v>1631</v>
      </c>
      <c r="C5279" s="131" t="s">
        <v>1920</v>
      </c>
      <c r="D5279" s="52">
        <v>379900</v>
      </c>
      <c r="E5279" s="132" t="str">
        <f>VLOOKUP(D5279,Range11,2,1)</f>
        <v>B</v>
      </c>
      <c r="F5279" s="118" t="e">
        <f>VLOOKUP(D5279,Range10,2,0)</f>
        <v>#N/A</v>
      </c>
      <c r="G5279" s="119" t="e">
        <f>VLOOKUP(D5279,Range9,2,0)</f>
        <v>#N/A</v>
      </c>
      <c r="H5279" s="53" t="s">
        <v>17</v>
      </c>
      <c r="I5279" s="133" t="str">
        <f>VLOOKUP(H5279,Range8,2,0)</f>
        <v>Condo</v>
      </c>
      <c r="J5279" s="54">
        <v>237</v>
      </c>
      <c r="K5279" s="63" t="s">
        <v>87</v>
      </c>
      <c r="L5279">
        <v>5279</v>
      </c>
    </row>
    <row r="5280" spans="1:12">
      <c r="A5280" s="50" t="s">
        <v>1053</v>
      </c>
      <c r="B5280" s="51" t="s">
        <v>1521</v>
      </c>
      <c r="C5280" s="131" t="s">
        <v>1910</v>
      </c>
      <c r="D5280" s="52">
        <v>429900</v>
      </c>
      <c r="E5280" s="132" t="str">
        <f>VLOOKUP(D5280,Range11,2,1)</f>
        <v>B</v>
      </c>
      <c r="F5280" s="118" t="e">
        <f>VLOOKUP(D5280,Range10,2,0)</f>
        <v>#N/A</v>
      </c>
      <c r="G5280" s="119" t="e">
        <f>VLOOKUP(D5280,Range9,2,0)</f>
        <v>#N/A</v>
      </c>
      <c r="H5280" s="53" t="s">
        <v>16</v>
      </c>
      <c r="I5280" s="133" t="str">
        <f>VLOOKUP(H5280,Range8,2,0)</f>
        <v>Single Family</v>
      </c>
      <c r="J5280" s="54">
        <v>1</v>
      </c>
      <c r="K5280" s="63" t="s">
        <v>1023</v>
      </c>
      <c r="L5280">
        <v>5280</v>
      </c>
    </row>
    <row r="5281" spans="1:12">
      <c r="A5281" s="50" t="s">
        <v>1053</v>
      </c>
      <c r="B5281" s="51" t="s">
        <v>1537</v>
      </c>
      <c r="C5281" s="131" t="s">
        <v>1920</v>
      </c>
      <c r="D5281" s="52">
        <v>425000</v>
      </c>
      <c r="E5281" s="132" t="str">
        <f>VLOOKUP(D5281,Range11,2,1)</f>
        <v>B</v>
      </c>
      <c r="F5281" s="118" t="e">
        <f>VLOOKUP(D5281,Range10,2,0)</f>
        <v>#N/A</v>
      </c>
      <c r="G5281" s="119" t="e">
        <f>VLOOKUP(D5281,Range9,2,0)</f>
        <v>#N/A</v>
      </c>
      <c r="H5281" s="53" t="s">
        <v>16</v>
      </c>
      <c r="I5281" s="133" t="str">
        <f>VLOOKUP(H5281,Range8,2,0)</f>
        <v>Single Family</v>
      </c>
      <c r="J5281" s="54">
        <v>228</v>
      </c>
      <c r="K5281" s="63" t="s">
        <v>1023</v>
      </c>
      <c r="L5281">
        <v>5281</v>
      </c>
    </row>
    <row r="5282" spans="1:12">
      <c r="A5282" s="50" t="s">
        <v>1053</v>
      </c>
      <c r="B5282" s="51" t="s">
        <v>1374</v>
      </c>
      <c r="C5282" s="131" t="s">
        <v>1915</v>
      </c>
      <c r="D5282" s="52">
        <v>438000</v>
      </c>
      <c r="E5282" s="132" t="str">
        <f>VLOOKUP(D5282,Range11,2,1)</f>
        <v>B</v>
      </c>
      <c r="F5282" s="118" t="e">
        <f>VLOOKUP(D5282,Range10,2,0)</f>
        <v>#N/A</v>
      </c>
      <c r="G5282" s="119" t="e">
        <f>VLOOKUP(D5282,Range9,2,0)</f>
        <v>#N/A</v>
      </c>
      <c r="H5282" s="53" t="s">
        <v>16</v>
      </c>
      <c r="I5282" s="133" t="str">
        <f>VLOOKUP(H5282,Range8,2,0)</f>
        <v>Single Family</v>
      </c>
      <c r="J5282" s="54">
        <v>63</v>
      </c>
      <c r="K5282" s="63" t="s">
        <v>1021</v>
      </c>
      <c r="L5282">
        <v>5282</v>
      </c>
    </row>
    <row r="5283" spans="1:12">
      <c r="A5283" s="50" t="s">
        <v>1053</v>
      </c>
      <c r="B5283" s="51" t="s">
        <v>1456</v>
      </c>
      <c r="C5283" s="131" t="s">
        <v>1911</v>
      </c>
      <c r="D5283" s="52">
        <v>439000</v>
      </c>
      <c r="E5283" s="132" t="str">
        <f>VLOOKUP(D5283,Range11,2,1)</f>
        <v>B</v>
      </c>
      <c r="F5283" s="118" t="e">
        <f>VLOOKUP(D5283,Range10,2,0)</f>
        <v>#N/A</v>
      </c>
      <c r="G5283" s="119" t="e">
        <f>VLOOKUP(D5283,Range9,2,0)</f>
        <v>#N/A</v>
      </c>
      <c r="H5283" s="53" t="s">
        <v>16</v>
      </c>
      <c r="I5283" s="133" t="str">
        <f>VLOOKUP(H5283,Range8,2,0)</f>
        <v>Single Family</v>
      </c>
      <c r="J5283" s="54">
        <v>60</v>
      </c>
      <c r="K5283" s="63" t="s">
        <v>303</v>
      </c>
      <c r="L5283">
        <v>5283</v>
      </c>
    </row>
    <row r="5284" spans="1:12">
      <c r="A5284" s="50" t="s">
        <v>1053</v>
      </c>
      <c r="B5284" s="51" t="s">
        <v>1814</v>
      </c>
      <c r="C5284" s="131" t="s">
        <v>1926</v>
      </c>
      <c r="D5284" s="52">
        <v>435000</v>
      </c>
      <c r="E5284" s="132" t="str">
        <f>VLOOKUP(D5284,Range11,2,1)</f>
        <v>B</v>
      </c>
      <c r="F5284" s="118" t="e">
        <f>VLOOKUP(D5284,Range10,2,0)</f>
        <v>#N/A</v>
      </c>
      <c r="G5284" s="119" t="e">
        <f>VLOOKUP(D5284,Range9,2,0)</f>
        <v>#N/A</v>
      </c>
      <c r="H5284" s="53" t="s">
        <v>17</v>
      </c>
      <c r="I5284" s="133" t="str">
        <f>VLOOKUP(H5284,Range8,2,0)</f>
        <v>Condo</v>
      </c>
      <c r="J5284" s="54">
        <v>545</v>
      </c>
      <c r="K5284" s="63" t="s">
        <v>1026</v>
      </c>
      <c r="L5284">
        <v>5284</v>
      </c>
    </row>
    <row r="5285" spans="1:12">
      <c r="A5285" s="50" t="s">
        <v>1053</v>
      </c>
      <c r="B5285" s="51" t="s">
        <v>1392</v>
      </c>
      <c r="C5285" s="131" t="s">
        <v>1913</v>
      </c>
      <c r="D5285" s="52">
        <v>405000</v>
      </c>
      <c r="E5285" s="132" t="str">
        <f>VLOOKUP(D5285,Range11,2,1)</f>
        <v>B</v>
      </c>
      <c r="F5285" s="118" t="e">
        <f>VLOOKUP(D5285,Range10,2,0)</f>
        <v>#N/A</v>
      </c>
      <c r="G5285" s="119" t="e">
        <f>VLOOKUP(D5285,Range9,2,0)</f>
        <v>#N/A</v>
      </c>
      <c r="H5285" s="53" t="s">
        <v>16</v>
      </c>
      <c r="I5285" s="133" t="str">
        <f>VLOOKUP(H5285,Range8,2,0)</f>
        <v>Single Family</v>
      </c>
      <c r="J5285" s="54">
        <v>124</v>
      </c>
      <c r="K5285" s="63" t="s">
        <v>868</v>
      </c>
      <c r="L5285">
        <v>5285</v>
      </c>
    </row>
    <row r="5286" spans="1:12">
      <c r="A5286" s="50" t="s">
        <v>1053</v>
      </c>
      <c r="B5286" s="51" t="s">
        <v>1451</v>
      </c>
      <c r="C5286" s="131" t="s">
        <v>1910</v>
      </c>
      <c r="D5286" s="52">
        <v>459900</v>
      </c>
      <c r="E5286" s="132" t="str">
        <f>VLOOKUP(D5286,Range11,2,1)</f>
        <v>B</v>
      </c>
      <c r="F5286" s="118" t="e">
        <f>VLOOKUP(D5286,Range10,2,0)</f>
        <v>#N/A</v>
      </c>
      <c r="G5286" s="119" t="e">
        <f>VLOOKUP(D5286,Range9,2,0)</f>
        <v>#N/A</v>
      </c>
      <c r="H5286" s="53" t="s">
        <v>42</v>
      </c>
      <c r="I5286" s="133" t="str">
        <f>VLOOKUP(H5286,Range8,2,0)</f>
        <v>Condo</v>
      </c>
      <c r="J5286" s="54">
        <v>24</v>
      </c>
      <c r="K5286" s="63" t="s">
        <v>1031</v>
      </c>
      <c r="L5286">
        <v>5286</v>
      </c>
    </row>
    <row r="5287" spans="1:12">
      <c r="A5287" s="50" t="s">
        <v>1053</v>
      </c>
      <c r="B5287" s="51" t="s">
        <v>1405</v>
      </c>
      <c r="C5287" s="131" t="s">
        <v>1910</v>
      </c>
      <c r="D5287" s="52">
        <v>465000</v>
      </c>
      <c r="E5287" s="132" t="str">
        <f>VLOOKUP(D5287,Range11,2,1)</f>
        <v>B</v>
      </c>
      <c r="F5287" s="118" t="e">
        <f>VLOOKUP(D5287,Range10,2,0)</f>
        <v>#N/A</v>
      </c>
      <c r="G5287" s="119" t="e">
        <f>VLOOKUP(D5287,Range9,2,0)</f>
        <v>#N/A</v>
      </c>
      <c r="H5287" s="53" t="s">
        <v>42</v>
      </c>
      <c r="I5287" s="133" t="str">
        <f>VLOOKUP(H5287,Range8,2,0)</f>
        <v>Condo</v>
      </c>
      <c r="J5287" s="54">
        <v>26</v>
      </c>
      <c r="K5287" s="63" t="s">
        <v>1023</v>
      </c>
      <c r="L5287">
        <v>5287</v>
      </c>
    </row>
    <row r="5288" spans="1:12">
      <c r="A5288" s="50" t="s">
        <v>1053</v>
      </c>
      <c r="B5288" s="51" t="s">
        <v>1557</v>
      </c>
      <c r="C5288" s="131" t="s">
        <v>1920</v>
      </c>
      <c r="D5288" s="52">
        <v>469900</v>
      </c>
      <c r="E5288" s="132" t="str">
        <f>VLOOKUP(D5288,Range11,2,1)</f>
        <v>B</v>
      </c>
      <c r="F5288" s="118" t="e">
        <f>VLOOKUP(D5288,Range10,2,0)</f>
        <v>#N/A</v>
      </c>
      <c r="G5288" s="119" t="e">
        <f>VLOOKUP(D5288,Range9,2,0)</f>
        <v>#N/A</v>
      </c>
      <c r="H5288" s="53" t="s">
        <v>12</v>
      </c>
      <c r="I5288" s="133" t="str">
        <f>VLOOKUP(H5288,Range8,2,0)</f>
        <v>Condo</v>
      </c>
      <c r="J5288" s="54">
        <v>215</v>
      </c>
      <c r="K5288" s="63" t="s">
        <v>536</v>
      </c>
      <c r="L5288">
        <v>5288</v>
      </c>
    </row>
    <row r="5289" spans="1:12">
      <c r="A5289" s="50" t="s">
        <v>1053</v>
      </c>
      <c r="B5289" s="51" t="s">
        <v>1472</v>
      </c>
      <c r="C5289" s="131" t="s">
        <v>1912</v>
      </c>
      <c r="D5289" s="52">
        <v>424970</v>
      </c>
      <c r="E5289" s="132" t="str">
        <f>VLOOKUP(D5289,Range11,2,1)</f>
        <v>B</v>
      </c>
      <c r="F5289" s="118" t="e">
        <f>VLOOKUP(D5289,Range10,2,0)</f>
        <v>#N/A</v>
      </c>
      <c r="G5289" s="119" t="e">
        <f>VLOOKUP(D5289,Range9,2,0)</f>
        <v>#N/A</v>
      </c>
      <c r="H5289" s="53" t="s">
        <v>16</v>
      </c>
      <c r="I5289" s="133" t="str">
        <f>VLOOKUP(H5289,Range8,2,0)</f>
        <v>Single Family</v>
      </c>
      <c r="J5289" s="54">
        <v>120</v>
      </c>
      <c r="K5289" s="63" t="s">
        <v>195</v>
      </c>
      <c r="L5289">
        <v>5289</v>
      </c>
    </row>
    <row r="5290" spans="1:12">
      <c r="A5290" s="50" t="s">
        <v>1020</v>
      </c>
      <c r="B5290" s="51" t="s">
        <v>1371</v>
      </c>
      <c r="C5290" s="131" t="s">
        <v>23</v>
      </c>
      <c r="D5290" s="52">
        <v>1139000</v>
      </c>
      <c r="E5290" s="132" t="str">
        <f>VLOOKUP(D5290,Range11,2,1)</f>
        <v>E</v>
      </c>
      <c r="F5290" s="118" t="e">
        <f>VLOOKUP(D5290,Range10,2,0)</f>
        <v>#N/A</v>
      </c>
      <c r="G5290" s="119" t="e">
        <f>VLOOKUP(D5290,Range9,2,0)</f>
        <v>#N/A</v>
      </c>
      <c r="H5290" s="53" t="s">
        <v>16</v>
      </c>
      <c r="I5290" s="133" t="str">
        <f>VLOOKUP(H5290,Range8,2,0)</f>
        <v>Single Family</v>
      </c>
      <c r="J5290" s="54">
        <v>213</v>
      </c>
      <c r="K5290" s="63" t="s">
        <v>87</v>
      </c>
      <c r="L5290">
        <v>5290</v>
      </c>
    </row>
    <row r="5291" spans="1:12">
      <c r="A5291" s="50" t="s">
        <v>1053</v>
      </c>
      <c r="B5291" s="51" t="s">
        <v>1441</v>
      </c>
      <c r="C5291" s="131" t="s">
        <v>1911</v>
      </c>
      <c r="D5291" s="52">
        <v>459000</v>
      </c>
      <c r="E5291" s="132" t="str">
        <f>VLOOKUP(D5291,Range11,2,1)</f>
        <v>B</v>
      </c>
      <c r="F5291" s="118" t="e">
        <f>VLOOKUP(D5291,Range10,2,0)</f>
        <v>#N/A</v>
      </c>
      <c r="G5291" s="119" t="e">
        <f>VLOOKUP(D5291,Range9,2,0)</f>
        <v>#N/A</v>
      </c>
      <c r="H5291" s="53" t="s">
        <v>42</v>
      </c>
      <c r="I5291" s="133" t="str">
        <f>VLOOKUP(H5291,Range8,2,0)</f>
        <v>Condo</v>
      </c>
      <c r="J5291" s="54">
        <v>53</v>
      </c>
      <c r="K5291" s="63" t="s">
        <v>87</v>
      </c>
      <c r="L5291">
        <v>5291</v>
      </c>
    </row>
    <row r="5292" spans="1:12">
      <c r="A5292" s="50" t="s">
        <v>1053</v>
      </c>
      <c r="B5292" s="51" t="s">
        <v>1647</v>
      </c>
      <c r="C5292" s="131" t="s">
        <v>1933</v>
      </c>
      <c r="D5292" s="52">
        <v>449000</v>
      </c>
      <c r="E5292" s="132" t="str">
        <f>VLOOKUP(D5292,Range11,2,1)</f>
        <v>B</v>
      </c>
      <c r="F5292" s="118" t="e">
        <f>VLOOKUP(D5292,Range10,2,0)</f>
        <v>#N/A</v>
      </c>
      <c r="G5292" s="119" t="e">
        <f>VLOOKUP(D5292,Range9,2,0)</f>
        <v>#N/A</v>
      </c>
      <c r="H5292" s="53" t="s">
        <v>42</v>
      </c>
      <c r="I5292" s="133" t="str">
        <f>VLOOKUP(H5292,Range8,2,0)</f>
        <v>Condo</v>
      </c>
      <c r="J5292" s="54">
        <v>516</v>
      </c>
      <c r="K5292" s="63" t="s">
        <v>303</v>
      </c>
      <c r="L5292">
        <v>5292</v>
      </c>
    </row>
    <row r="5293" spans="1:12">
      <c r="A5293" s="50" t="s">
        <v>1053</v>
      </c>
      <c r="B5293" s="51" t="s">
        <v>1462</v>
      </c>
      <c r="C5293" s="131" t="s">
        <v>1914</v>
      </c>
      <c r="D5293" s="52">
        <v>499000</v>
      </c>
      <c r="E5293" s="132" t="str">
        <f>VLOOKUP(D5293,Range11,2,1)</f>
        <v>B</v>
      </c>
      <c r="F5293" s="118" t="e">
        <f>VLOOKUP(D5293,Range10,2,0)</f>
        <v>#N/A</v>
      </c>
      <c r="G5293" s="119" t="e">
        <f>VLOOKUP(D5293,Range9,2,0)</f>
        <v>#N/A</v>
      </c>
      <c r="H5293" s="53" t="s">
        <v>16</v>
      </c>
      <c r="I5293" s="133" t="str">
        <f>VLOOKUP(H5293,Range8,2,0)</f>
        <v>Single Family</v>
      </c>
      <c r="J5293" s="54">
        <v>177</v>
      </c>
      <c r="K5293" s="63" t="s">
        <v>1023</v>
      </c>
      <c r="L5293">
        <v>5293</v>
      </c>
    </row>
    <row r="5294" spans="1:12">
      <c r="A5294" s="50" t="s">
        <v>1053</v>
      </c>
      <c r="B5294" s="51" t="s">
        <v>1391</v>
      </c>
      <c r="C5294" s="131" t="s">
        <v>1914</v>
      </c>
      <c r="D5294" s="52">
        <v>479000</v>
      </c>
      <c r="E5294" s="132" t="str">
        <f>VLOOKUP(D5294,Range11,2,1)</f>
        <v>B</v>
      </c>
      <c r="F5294" s="118" t="e">
        <f>VLOOKUP(D5294,Range10,2,0)</f>
        <v>#N/A</v>
      </c>
      <c r="G5294" s="119" t="e">
        <f>VLOOKUP(D5294,Range9,2,0)</f>
        <v>#N/A</v>
      </c>
      <c r="H5294" s="53" t="s">
        <v>16</v>
      </c>
      <c r="I5294" s="133" t="str">
        <f>VLOOKUP(H5294,Range8,2,0)</f>
        <v>Single Family</v>
      </c>
      <c r="J5294" s="54">
        <v>173</v>
      </c>
      <c r="K5294" s="63" t="s">
        <v>87</v>
      </c>
      <c r="L5294">
        <v>5294</v>
      </c>
    </row>
    <row r="5295" spans="1:12">
      <c r="A5295" s="50" t="s">
        <v>1053</v>
      </c>
      <c r="B5295" s="51" t="s">
        <v>1460</v>
      </c>
      <c r="C5295" s="131" t="s">
        <v>1912</v>
      </c>
      <c r="D5295" s="52">
        <v>520000</v>
      </c>
      <c r="E5295" s="132" t="str">
        <f>VLOOKUP(D5295,Range11,2,1)</f>
        <v>C</v>
      </c>
      <c r="F5295" s="118" t="e">
        <f>VLOOKUP(D5295,Range10,2,0)</f>
        <v>#N/A</v>
      </c>
      <c r="G5295" s="119" t="e">
        <f>VLOOKUP(D5295,Range9,2,0)</f>
        <v>#N/A</v>
      </c>
      <c r="H5295" s="53" t="s">
        <v>42</v>
      </c>
      <c r="I5295" s="133" t="str">
        <f>VLOOKUP(H5295,Range8,2,0)</f>
        <v>Condo</v>
      </c>
      <c r="J5295" s="54">
        <v>105</v>
      </c>
      <c r="K5295" s="63" t="s">
        <v>1031</v>
      </c>
      <c r="L5295">
        <v>5295</v>
      </c>
    </row>
    <row r="5296" spans="1:12">
      <c r="A5296" s="50" t="s">
        <v>1053</v>
      </c>
      <c r="B5296" s="51" t="s">
        <v>1815</v>
      </c>
      <c r="C5296" s="131" t="s">
        <v>1926</v>
      </c>
      <c r="D5296" s="52">
        <v>480000</v>
      </c>
      <c r="E5296" s="132" t="str">
        <f>VLOOKUP(D5296,Range11,2,1)</f>
        <v>B</v>
      </c>
      <c r="F5296" s="118" t="e">
        <f>VLOOKUP(D5296,Range10,2,0)</f>
        <v>#N/A</v>
      </c>
      <c r="G5296" s="119" t="e">
        <f>VLOOKUP(D5296,Range9,2,0)</f>
        <v>#N/A</v>
      </c>
      <c r="H5296" s="53" t="s">
        <v>12</v>
      </c>
      <c r="I5296" s="133" t="str">
        <f>VLOOKUP(H5296,Range8,2,0)</f>
        <v>Condo</v>
      </c>
      <c r="J5296" s="54">
        <v>540</v>
      </c>
      <c r="K5296" s="63" t="s">
        <v>1023</v>
      </c>
      <c r="L5296">
        <v>5296</v>
      </c>
    </row>
    <row r="5297" spans="1:12">
      <c r="A5297" s="50" t="s">
        <v>1053</v>
      </c>
      <c r="B5297" s="51" t="s">
        <v>1359</v>
      </c>
      <c r="C5297" s="131" t="s">
        <v>1910</v>
      </c>
      <c r="D5297" s="52">
        <v>549000</v>
      </c>
      <c r="E5297" s="132" t="str">
        <f>VLOOKUP(D5297,Range11,2,1)</f>
        <v>C</v>
      </c>
      <c r="F5297" s="118" t="e">
        <f>VLOOKUP(D5297,Range10,2,0)</f>
        <v>#N/A</v>
      </c>
      <c r="G5297" s="119" t="e">
        <f>VLOOKUP(D5297,Range9,2,0)</f>
        <v>#N/A</v>
      </c>
      <c r="H5297" s="53" t="s">
        <v>16</v>
      </c>
      <c r="I5297" s="133" t="str">
        <f>VLOOKUP(H5297,Range8,2,0)</f>
        <v>Single Family</v>
      </c>
      <c r="J5297" s="54">
        <v>3</v>
      </c>
      <c r="K5297" s="63" t="s">
        <v>87</v>
      </c>
      <c r="L5297">
        <v>5297</v>
      </c>
    </row>
    <row r="5298" spans="1:12">
      <c r="A5298" s="50" t="s">
        <v>1053</v>
      </c>
      <c r="B5298" s="51">
        <v>39373</v>
      </c>
      <c r="C5298" s="131" t="s">
        <v>1917</v>
      </c>
      <c r="D5298" s="52">
        <v>484900</v>
      </c>
      <c r="E5298" s="132" t="str">
        <f>VLOOKUP(D5298,Range11,2,1)</f>
        <v>B</v>
      </c>
      <c r="F5298" s="118" t="e">
        <f>VLOOKUP(D5298,Range10,2,0)</f>
        <v>#N/A</v>
      </c>
      <c r="G5298" s="119" t="e">
        <f>VLOOKUP(D5298,Range9,2,0)</f>
        <v>#N/A</v>
      </c>
      <c r="H5298" s="53" t="s">
        <v>16</v>
      </c>
      <c r="I5298" s="133" t="str">
        <f>VLOOKUP(H5298,Range8,2,0)</f>
        <v>Single Family</v>
      </c>
      <c r="J5298" s="54">
        <v>319</v>
      </c>
      <c r="K5298" s="63" t="s">
        <v>209</v>
      </c>
      <c r="L5298">
        <v>5298</v>
      </c>
    </row>
    <row r="5299" spans="1:12">
      <c r="A5299" s="50" t="s">
        <v>1053</v>
      </c>
      <c r="B5299" s="51" t="s">
        <v>1449</v>
      </c>
      <c r="C5299" s="131" t="s">
        <v>1911</v>
      </c>
      <c r="D5299" s="52">
        <v>560000</v>
      </c>
      <c r="E5299" s="132" t="str">
        <f>VLOOKUP(D5299,Range11,2,1)</f>
        <v>C</v>
      </c>
      <c r="F5299" s="118" t="e">
        <f>VLOOKUP(D5299,Range10,2,0)</f>
        <v>#N/A</v>
      </c>
      <c r="G5299" s="119" t="e">
        <f>VLOOKUP(D5299,Range9,2,0)</f>
        <v>#N/A</v>
      </c>
      <c r="H5299" s="53" t="s">
        <v>16</v>
      </c>
      <c r="I5299" s="133" t="str">
        <f>VLOOKUP(H5299,Range8,2,0)</f>
        <v>Single Family</v>
      </c>
      <c r="J5299" s="54">
        <v>62</v>
      </c>
      <c r="K5299" s="63" t="s">
        <v>868</v>
      </c>
      <c r="L5299">
        <v>5299</v>
      </c>
    </row>
    <row r="5300" spans="1:12">
      <c r="A5300" s="50" t="s">
        <v>1053</v>
      </c>
      <c r="B5300" s="51" t="s">
        <v>1502</v>
      </c>
      <c r="C5300" s="131" t="s">
        <v>1910</v>
      </c>
      <c r="D5300" s="52">
        <v>578000</v>
      </c>
      <c r="E5300" s="132" t="str">
        <f>VLOOKUP(D5300,Range11,2,1)</f>
        <v>C</v>
      </c>
      <c r="F5300" s="118" t="e">
        <f>VLOOKUP(D5300,Range10,2,0)</f>
        <v>#N/A</v>
      </c>
      <c r="G5300" s="119" t="e">
        <f>VLOOKUP(D5300,Range9,2,0)</f>
        <v>#N/A</v>
      </c>
      <c r="H5300" s="53" t="s">
        <v>16</v>
      </c>
      <c r="I5300" s="133" t="str">
        <f>VLOOKUP(H5300,Range8,2,0)</f>
        <v>Single Family</v>
      </c>
      <c r="J5300" s="54">
        <v>14</v>
      </c>
      <c r="K5300" s="63" t="s">
        <v>87</v>
      </c>
      <c r="L5300">
        <v>5300</v>
      </c>
    </row>
    <row r="5301" spans="1:12">
      <c r="A5301" s="50" t="s">
        <v>1053</v>
      </c>
      <c r="B5301" s="51" t="s">
        <v>1563</v>
      </c>
      <c r="C5301" s="131" t="s">
        <v>1912</v>
      </c>
      <c r="D5301" s="52">
        <v>589000</v>
      </c>
      <c r="E5301" s="132" t="str">
        <f>VLOOKUP(D5301,Range11,2,1)</f>
        <v>C</v>
      </c>
      <c r="F5301" s="118" t="e">
        <f>VLOOKUP(D5301,Range10,2,0)</f>
        <v>#N/A</v>
      </c>
      <c r="G5301" s="119" t="e">
        <f>VLOOKUP(D5301,Range9,2,0)</f>
        <v>#N/A</v>
      </c>
      <c r="H5301" s="53" t="s">
        <v>42</v>
      </c>
      <c r="I5301" s="133" t="str">
        <f>VLOOKUP(H5301,Range8,2,0)</f>
        <v>Condo</v>
      </c>
      <c r="J5301" s="54">
        <v>116</v>
      </c>
      <c r="K5301" s="63" t="s">
        <v>1031</v>
      </c>
      <c r="L5301">
        <v>5301</v>
      </c>
    </row>
    <row r="5302" spans="1:12">
      <c r="A5302" s="50" t="s">
        <v>1053</v>
      </c>
      <c r="B5302" s="51">
        <v>39377</v>
      </c>
      <c r="C5302" s="131" t="s">
        <v>1917</v>
      </c>
      <c r="D5302" s="52">
        <v>499900</v>
      </c>
      <c r="E5302" s="132" t="str">
        <f>VLOOKUP(D5302,Range11,2,1)</f>
        <v>B</v>
      </c>
      <c r="F5302" s="118" t="e">
        <f>VLOOKUP(D5302,Range10,2,0)</f>
        <v>#N/A</v>
      </c>
      <c r="G5302" s="119" t="e">
        <f>VLOOKUP(D5302,Range9,2,0)</f>
        <v>#N/A</v>
      </c>
      <c r="H5302" s="53" t="s">
        <v>16</v>
      </c>
      <c r="I5302" s="133" t="str">
        <f>VLOOKUP(H5302,Range8,2,0)</f>
        <v>Single Family</v>
      </c>
      <c r="J5302" s="54">
        <v>315</v>
      </c>
      <c r="K5302" s="63" t="s">
        <v>315</v>
      </c>
      <c r="L5302">
        <v>5302</v>
      </c>
    </row>
    <row r="5303" spans="1:12">
      <c r="A5303" s="50" t="s">
        <v>1053</v>
      </c>
      <c r="B5303" s="51" t="s">
        <v>1594</v>
      </c>
      <c r="C5303" s="131" t="s">
        <v>1912</v>
      </c>
      <c r="D5303" s="52">
        <v>599000</v>
      </c>
      <c r="E5303" s="132" t="str">
        <f>VLOOKUP(D5303,Range11,2,1)</f>
        <v>C</v>
      </c>
      <c r="F5303" s="118" t="e">
        <f>VLOOKUP(D5303,Range10,2,0)</f>
        <v>#N/A</v>
      </c>
      <c r="G5303" s="119" t="e">
        <f>VLOOKUP(D5303,Range9,2,0)</f>
        <v>#N/A</v>
      </c>
      <c r="H5303" s="53" t="s">
        <v>16</v>
      </c>
      <c r="I5303" s="133" t="str">
        <f>VLOOKUP(H5303,Range8,2,0)</f>
        <v>Single Family</v>
      </c>
      <c r="J5303" s="54">
        <v>102</v>
      </c>
      <c r="K5303" s="63" t="s">
        <v>1023</v>
      </c>
      <c r="L5303">
        <v>5303</v>
      </c>
    </row>
    <row r="5304" spans="1:12">
      <c r="A5304" s="50" t="s">
        <v>1053</v>
      </c>
      <c r="B5304" s="51" t="s">
        <v>1439</v>
      </c>
      <c r="C5304" s="131" t="s">
        <v>1911</v>
      </c>
      <c r="D5304" s="52">
        <v>599000</v>
      </c>
      <c r="E5304" s="132" t="str">
        <f>VLOOKUP(D5304,Range11,2,1)</f>
        <v>C</v>
      </c>
      <c r="F5304" s="118" t="e">
        <f>VLOOKUP(D5304,Range10,2,0)</f>
        <v>#N/A</v>
      </c>
      <c r="G5304" s="119" t="e">
        <f>VLOOKUP(D5304,Range9,2,0)</f>
        <v>#N/A</v>
      </c>
      <c r="H5304" s="53" t="s">
        <v>42</v>
      </c>
      <c r="I5304" s="133" t="str">
        <f>VLOOKUP(H5304,Range8,2,0)</f>
        <v>Condo</v>
      </c>
      <c r="J5304" s="54">
        <v>35</v>
      </c>
      <c r="K5304" s="63" t="s">
        <v>868</v>
      </c>
      <c r="L5304">
        <v>5304</v>
      </c>
    </row>
    <row r="5305" spans="1:12">
      <c r="A5305" s="50" t="s">
        <v>1053</v>
      </c>
      <c r="B5305" s="51" t="s">
        <v>1447</v>
      </c>
      <c r="C5305" s="131" t="s">
        <v>1916</v>
      </c>
      <c r="D5305" s="52">
        <v>550000</v>
      </c>
      <c r="E5305" s="132" t="str">
        <f>VLOOKUP(D5305,Range11,2,1)</f>
        <v>C</v>
      </c>
      <c r="F5305" s="118" t="e">
        <f>VLOOKUP(D5305,Range10,2,0)</f>
        <v>#N/A</v>
      </c>
      <c r="G5305" s="119" t="e">
        <f>VLOOKUP(D5305,Range9,2,0)</f>
        <v>#N/A</v>
      </c>
      <c r="H5305" s="53" t="s">
        <v>16</v>
      </c>
      <c r="I5305" s="133" t="str">
        <f>VLOOKUP(H5305,Range8,2,0)</f>
        <v>Single Family</v>
      </c>
      <c r="J5305" s="54">
        <v>358</v>
      </c>
      <c r="K5305" s="63" t="s">
        <v>1026</v>
      </c>
      <c r="L5305">
        <v>5305</v>
      </c>
    </row>
    <row r="5306" spans="1:12">
      <c r="A5306" s="50" t="s">
        <v>1053</v>
      </c>
      <c r="B5306" s="51">
        <v>39052</v>
      </c>
      <c r="C5306" s="131" t="s">
        <v>1932</v>
      </c>
      <c r="D5306" s="52">
        <v>599900</v>
      </c>
      <c r="E5306" s="132" t="str">
        <f>VLOOKUP(D5306,Range11,2,1)</f>
        <v>C</v>
      </c>
      <c r="F5306" s="118" t="e">
        <f>VLOOKUP(D5306,Range10,2,0)</f>
        <v>#N/A</v>
      </c>
      <c r="G5306" s="119" t="e">
        <f>VLOOKUP(D5306,Range9,2,0)</f>
        <v>#N/A</v>
      </c>
      <c r="H5306" s="53" t="s">
        <v>42</v>
      </c>
      <c r="I5306" s="133" t="str">
        <f>VLOOKUP(H5306,Range8,2,0)</f>
        <v>Condo</v>
      </c>
      <c r="J5306" s="54">
        <v>640</v>
      </c>
      <c r="K5306" s="63" t="s">
        <v>868</v>
      </c>
      <c r="L5306">
        <v>5306</v>
      </c>
    </row>
    <row r="5307" spans="1:12">
      <c r="A5307" s="50" t="s">
        <v>1053</v>
      </c>
      <c r="B5307" s="51" t="s">
        <v>1368</v>
      </c>
      <c r="C5307" s="131" t="s">
        <v>1910</v>
      </c>
      <c r="D5307" s="52">
        <v>620000</v>
      </c>
      <c r="E5307" s="132" t="str">
        <f>VLOOKUP(D5307,Range11,2,1)</f>
        <v>C</v>
      </c>
      <c r="F5307" s="118" t="e">
        <f>VLOOKUP(D5307,Range10,2,0)</f>
        <v>#N/A</v>
      </c>
      <c r="G5307" s="119" t="e">
        <f>VLOOKUP(D5307,Range9,2,0)</f>
        <v>#N/A</v>
      </c>
      <c r="H5307" s="53" t="s">
        <v>16</v>
      </c>
      <c r="I5307" s="133" t="str">
        <f>VLOOKUP(H5307,Range8,2,0)</f>
        <v>Single Family</v>
      </c>
      <c r="J5307" s="54">
        <v>4</v>
      </c>
      <c r="K5307" s="63" t="s">
        <v>87</v>
      </c>
      <c r="L5307">
        <v>5307</v>
      </c>
    </row>
    <row r="5308" spans="1:12">
      <c r="A5308" s="50" t="s">
        <v>1053</v>
      </c>
      <c r="B5308" s="51" t="s">
        <v>1630</v>
      </c>
      <c r="C5308" s="131" t="s">
        <v>1913</v>
      </c>
      <c r="D5308" s="52">
        <v>629900</v>
      </c>
      <c r="E5308" s="132" t="str">
        <f>VLOOKUP(D5308,Range11,2,1)</f>
        <v>C</v>
      </c>
      <c r="F5308" s="118" t="e">
        <f>VLOOKUP(D5308,Range10,2,0)</f>
        <v>#N/A</v>
      </c>
      <c r="G5308" s="119" t="e">
        <f>VLOOKUP(D5308,Range9,2,0)</f>
        <v>#N/A</v>
      </c>
      <c r="H5308" s="53" t="s">
        <v>12</v>
      </c>
      <c r="I5308" s="133" t="str">
        <f>VLOOKUP(H5308,Range8,2,0)</f>
        <v>Condo</v>
      </c>
      <c r="J5308" s="54">
        <v>130</v>
      </c>
      <c r="K5308" s="63" t="s">
        <v>1021</v>
      </c>
      <c r="L5308">
        <v>5308</v>
      </c>
    </row>
    <row r="5309" spans="1:12">
      <c r="A5309" s="50" t="s">
        <v>1053</v>
      </c>
      <c r="B5309" s="51" t="s">
        <v>1403</v>
      </c>
      <c r="C5309" s="131" t="s">
        <v>1910</v>
      </c>
      <c r="D5309" s="52">
        <v>645000</v>
      </c>
      <c r="E5309" s="132" t="str">
        <f>VLOOKUP(D5309,Range11,2,1)</f>
        <v>C</v>
      </c>
      <c r="F5309" s="118" t="e">
        <f>VLOOKUP(D5309,Range10,2,0)</f>
        <v>#N/A</v>
      </c>
      <c r="G5309" s="119" t="e">
        <f>VLOOKUP(D5309,Range9,2,0)</f>
        <v>#N/A</v>
      </c>
      <c r="H5309" s="53" t="s">
        <v>42</v>
      </c>
      <c r="I5309" s="133" t="str">
        <f>VLOOKUP(H5309,Range8,2,0)</f>
        <v>Condo</v>
      </c>
      <c r="J5309" s="54">
        <v>31</v>
      </c>
      <c r="K5309" s="63" t="s">
        <v>874</v>
      </c>
      <c r="L5309">
        <v>5309</v>
      </c>
    </row>
    <row r="5310" spans="1:12">
      <c r="A5310" s="50" t="s">
        <v>1053</v>
      </c>
      <c r="B5310" s="51" t="s">
        <v>1711</v>
      </c>
      <c r="C5310" s="131" t="s">
        <v>1920</v>
      </c>
      <c r="D5310" s="52">
        <v>549000</v>
      </c>
      <c r="E5310" s="132" t="str">
        <f>VLOOKUP(D5310,Range11,2,1)</f>
        <v>C</v>
      </c>
      <c r="F5310" s="118" t="e">
        <f>VLOOKUP(D5310,Range10,2,0)</f>
        <v>#N/A</v>
      </c>
      <c r="G5310" s="119" t="e">
        <f>VLOOKUP(D5310,Range9,2,0)</f>
        <v>#N/A</v>
      </c>
      <c r="H5310" s="53" t="s">
        <v>17</v>
      </c>
      <c r="I5310" s="133" t="str">
        <f>VLOOKUP(H5310,Range8,2,0)</f>
        <v>Condo</v>
      </c>
      <c r="J5310" s="54">
        <v>234</v>
      </c>
      <c r="K5310" s="63" t="s">
        <v>87</v>
      </c>
      <c r="L5310">
        <v>5310</v>
      </c>
    </row>
    <row r="5311" spans="1:12">
      <c r="A5311" s="50" t="s">
        <v>1053</v>
      </c>
      <c r="B5311" s="51" t="s">
        <v>1816</v>
      </c>
      <c r="C5311" s="131" t="s">
        <v>1933</v>
      </c>
      <c r="D5311" s="52">
        <v>649000</v>
      </c>
      <c r="E5311" s="132" t="str">
        <f>VLOOKUP(D5311,Range11,2,1)</f>
        <v>C</v>
      </c>
      <c r="F5311" s="118" t="e">
        <f>VLOOKUP(D5311,Range10,2,0)</f>
        <v>#N/A</v>
      </c>
      <c r="G5311" s="119" t="e">
        <f>VLOOKUP(D5311,Range9,2,0)</f>
        <v>#N/A</v>
      </c>
      <c r="H5311" s="53" t="s">
        <v>42</v>
      </c>
      <c r="I5311" s="133" t="str">
        <f>VLOOKUP(H5311,Range8,2,0)</f>
        <v>Condo</v>
      </c>
      <c r="J5311" s="54">
        <v>497</v>
      </c>
      <c r="K5311" s="63" t="s">
        <v>1028</v>
      </c>
      <c r="L5311">
        <v>5311</v>
      </c>
    </row>
    <row r="5312" spans="1:12">
      <c r="A5312" s="50" t="s">
        <v>1053</v>
      </c>
      <c r="B5312" s="51" t="s">
        <v>1395</v>
      </c>
      <c r="C5312" s="131" t="s">
        <v>1915</v>
      </c>
      <c r="D5312" s="52">
        <v>649900</v>
      </c>
      <c r="E5312" s="132" t="str">
        <f>VLOOKUP(D5312,Range11,2,1)</f>
        <v>C</v>
      </c>
      <c r="F5312" s="118" t="e">
        <f>VLOOKUP(D5312,Range10,2,0)</f>
        <v>#N/A</v>
      </c>
      <c r="G5312" s="119" t="e">
        <f>VLOOKUP(D5312,Range9,2,0)</f>
        <v>#N/A</v>
      </c>
      <c r="H5312" s="53" t="s">
        <v>42</v>
      </c>
      <c r="I5312" s="133" t="str">
        <f>VLOOKUP(H5312,Range8,2,0)</f>
        <v>Condo</v>
      </c>
      <c r="J5312" s="54">
        <v>92</v>
      </c>
      <c r="K5312" s="63" t="s">
        <v>868</v>
      </c>
      <c r="L5312">
        <v>5312</v>
      </c>
    </row>
    <row r="5313" spans="1:12">
      <c r="A5313" s="50" t="s">
        <v>1053</v>
      </c>
      <c r="B5313" s="51" t="s">
        <v>1374</v>
      </c>
      <c r="C5313" s="131" t="s">
        <v>1915</v>
      </c>
      <c r="D5313" s="52">
        <v>624900</v>
      </c>
      <c r="E5313" s="132" t="str">
        <f>VLOOKUP(D5313,Range11,2,1)</f>
        <v>C</v>
      </c>
      <c r="F5313" s="118" t="e">
        <f>VLOOKUP(D5313,Range10,2,0)</f>
        <v>#N/A</v>
      </c>
      <c r="G5313" s="119" t="e">
        <f>VLOOKUP(D5313,Range9,2,0)</f>
        <v>#N/A</v>
      </c>
      <c r="H5313" s="53" t="s">
        <v>42</v>
      </c>
      <c r="I5313" s="133" t="str">
        <f>VLOOKUP(H5313,Range8,2,0)</f>
        <v>Condo</v>
      </c>
      <c r="J5313" s="54">
        <v>63</v>
      </c>
      <c r="K5313" s="63" t="s">
        <v>868</v>
      </c>
      <c r="L5313">
        <v>5313</v>
      </c>
    </row>
    <row r="5314" spans="1:12">
      <c r="A5314" s="50" t="s">
        <v>1053</v>
      </c>
      <c r="B5314" s="51" t="s">
        <v>1454</v>
      </c>
      <c r="C5314" s="131" t="s">
        <v>1915</v>
      </c>
      <c r="D5314" s="52">
        <v>649900</v>
      </c>
      <c r="E5314" s="132" t="str">
        <f>VLOOKUP(D5314,Range11,2,1)</f>
        <v>C</v>
      </c>
      <c r="F5314" s="118" t="e">
        <f>VLOOKUP(D5314,Range10,2,0)</f>
        <v>#N/A</v>
      </c>
      <c r="G5314" s="119" t="e">
        <f>VLOOKUP(D5314,Range9,2,0)</f>
        <v>#N/A</v>
      </c>
      <c r="H5314" s="53" t="s">
        <v>16</v>
      </c>
      <c r="I5314" s="133" t="str">
        <f>VLOOKUP(H5314,Range8,2,0)</f>
        <v>Single Family</v>
      </c>
      <c r="J5314" s="54">
        <v>87</v>
      </c>
      <c r="K5314" s="63" t="s">
        <v>1059</v>
      </c>
      <c r="L5314">
        <v>5314</v>
      </c>
    </row>
    <row r="5315" spans="1:12">
      <c r="A5315" s="50" t="s">
        <v>1053</v>
      </c>
      <c r="B5315" s="51" t="s">
        <v>1541</v>
      </c>
      <c r="C5315" s="131" t="s">
        <v>1915</v>
      </c>
      <c r="D5315" s="52">
        <v>669000</v>
      </c>
      <c r="E5315" s="132" t="str">
        <f>VLOOKUP(D5315,Range11,2,1)</f>
        <v>C</v>
      </c>
      <c r="F5315" s="118" t="e">
        <f>VLOOKUP(D5315,Range10,2,0)</f>
        <v>#N/A</v>
      </c>
      <c r="G5315" s="119" t="e">
        <f>VLOOKUP(D5315,Range9,2,0)</f>
        <v>#N/A</v>
      </c>
      <c r="H5315" s="53" t="s">
        <v>42</v>
      </c>
      <c r="I5315" s="133" t="str">
        <f>VLOOKUP(H5315,Range8,2,0)</f>
        <v>Condo</v>
      </c>
      <c r="J5315" s="54">
        <v>68</v>
      </c>
      <c r="K5315" s="63" t="s">
        <v>868</v>
      </c>
      <c r="L5315">
        <v>5315</v>
      </c>
    </row>
    <row r="5316" spans="1:12">
      <c r="A5316" s="50" t="s">
        <v>1053</v>
      </c>
      <c r="B5316" s="51" t="s">
        <v>1769</v>
      </c>
      <c r="C5316" s="131" t="s">
        <v>1912</v>
      </c>
      <c r="D5316" s="52">
        <v>675000</v>
      </c>
      <c r="E5316" s="132" t="str">
        <f>VLOOKUP(D5316,Range11,2,1)</f>
        <v>C</v>
      </c>
      <c r="F5316" s="118" t="e">
        <f>VLOOKUP(D5316,Range10,2,0)</f>
        <v>#N/A</v>
      </c>
      <c r="G5316" s="119" t="e">
        <f>VLOOKUP(D5316,Range9,2,0)</f>
        <v>#N/A</v>
      </c>
      <c r="H5316" s="53" t="s">
        <v>42</v>
      </c>
      <c r="I5316" s="133" t="str">
        <f>VLOOKUP(H5316,Range8,2,0)</f>
        <v>Condo</v>
      </c>
      <c r="J5316" s="54">
        <v>106</v>
      </c>
      <c r="K5316" s="63" t="s">
        <v>1060</v>
      </c>
      <c r="L5316">
        <v>5316</v>
      </c>
    </row>
    <row r="5317" spans="1:12">
      <c r="A5317" s="50" t="s">
        <v>1053</v>
      </c>
      <c r="B5317" s="51" t="s">
        <v>1534</v>
      </c>
      <c r="C5317" s="131" t="s">
        <v>1913</v>
      </c>
      <c r="D5317" s="52">
        <v>719000</v>
      </c>
      <c r="E5317" s="132" t="str">
        <f>VLOOKUP(D5317,Range11,2,1)</f>
        <v>C</v>
      </c>
      <c r="F5317" s="118" t="e">
        <f>VLOOKUP(D5317,Range10,2,0)</f>
        <v>#N/A</v>
      </c>
      <c r="G5317" s="119" t="e">
        <f>VLOOKUP(D5317,Range9,2,0)</f>
        <v>#N/A</v>
      </c>
      <c r="H5317" s="53" t="s">
        <v>16</v>
      </c>
      <c r="I5317" s="133" t="str">
        <f>VLOOKUP(H5317,Range8,2,0)</f>
        <v>Single Family</v>
      </c>
      <c r="J5317" s="54">
        <v>144</v>
      </c>
      <c r="K5317" s="63" t="s">
        <v>795</v>
      </c>
      <c r="L5317">
        <v>5317</v>
      </c>
    </row>
    <row r="5318" spans="1:12">
      <c r="A5318" s="50" t="s">
        <v>1053</v>
      </c>
      <c r="B5318" s="51" t="s">
        <v>1551</v>
      </c>
      <c r="C5318" s="131" t="s">
        <v>1910</v>
      </c>
      <c r="D5318" s="52">
        <v>679000</v>
      </c>
      <c r="E5318" s="132" t="str">
        <f>VLOOKUP(D5318,Range11,2,1)</f>
        <v>C</v>
      </c>
      <c r="F5318" s="118" t="e">
        <f>VLOOKUP(D5318,Range10,2,0)</f>
        <v>#N/A</v>
      </c>
      <c r="G5318" s="119" t="e">
        <f>VLOOKUP(D5318,Range9,2,0)</f>
        <v>#N/A</v>
      </c>
      <c r="H5318" s="53" t="s">
        <v>16</v>
      </c>
      <c r="I5318" s="133" t="str">
        <f>VLOOKUP(H5318,Range8,2,0)</f>
        <v>Single Family</v>
      </c>
      <c r="J5318" s="54">
        <v>22</v>
      </c>
      <c r="K5318" s="63" t="s">
        <v>1031</v>
      </c>
      <c r="L5318">
        <v>5318</v>
      </c>
    </row>
    <row r="5319" spans="1:12">
      <c r="A5319" s="50" t="s">
        <v>1053</v>
      </c>
      <c r="B5319" s="51">
        <v>39401</v>
      </c>
      <c r="C5319" s="131" t="s">
        <v>1918</v>
      </c>
      <c r="D5319" s="52">
        <v>729000</v>
      </c>
      <c r="E5319" s="132" t="str">
        <f>VLOOKUP(D5319,Range11,2,1)</f>
        <v>C</v>
      </c>
      <c r="F5319" s="118" t="e">
        <f>VLOOKUP(D5319,Range10,2,0)</f>
        <v>#N/A</v>
      </c>
      <c r="G5319" s="119" t="e">
        <f>VLOOKUP(D5319,Range9,2,0)</f>
        <v>#N/A</v>
      </c>
      <c r="H5319" s="53" t="s">
        <v>42</v>
      </c>
      <c r="I5319" s="133" t="str">
        <f>VLOOKUP(H5319,Range8,2,0)</f>
        <v>Condo</v>
      </c>
      <c r="J5319" s="54">
        <v>291</v>
      </c>
      <c r="K5319" s="63" t="s">
        <v>303</v>
      </c>
      <c r="L5319">
        <v>5319</v>
      </c>
    </row>
    <row r="5320" spans="1:12">
      <c r="A5320" s="50" t="s">
        <v>1053</v>
      </c>
      <c r="B5320" s="51" t="s">
        <v>1636</v>
      </c>
      <c r="C5320" s="131" t="s">
        <v>1914</v>
      </c>
      <c r="D5320" s="52">
        <v>729000</v>
      </c>
      <c r="E5320" s="132" t="str">
        <f>VLOOKUP(D5320,Range11,2,1)</f>
        <v>C</v>
      </c>
      <c r="F5320" s="118" t="e">
        <f>VLOOKUP(D5320,Range10,2,0)</f>
        <v>#N/A</v>
      </c>
      <c r="G5320" s="119" t="e">
        <f>VLOOKUP(D5320,Range9,2,0)</f>
        <v>#N/A</v>
      </c>
      <c r="H5320" s="53" t="s">
        <v>42</v>
      </c>
      <c r="I5320" s="133" t="str">
        <f>VLOOKUP(H5320,Range8,2,0)</f>
        <v>Condo</v>
      </c>
      <c r="J5320" s="54">
        <v>167</v>
      </c>
      <c r="K5320" s="63" t="s">
        <v>1021</v>
      </c>
      <c r="L5320">
        <v>5320</v>
      </c>
    </row>
    <row r="5321" spans="1:12">
      <c r="A5321" s="50" t="s">
        <v>1053</v>
      </c>
      <c r="B5321" s="51" t="s">
        <v>1455</v>
      </c>
      <c r="C5321" s="131" t="s">
        <v>1913</v>
      </c>
      <c r="D5321" s="52">
        <v>725000</v>
      </c>
      <c r="E5321" s="132" t="str">
        <f>VLOOKUP(D5321,Range11,2,1)</f>
        <v>C</v>
      </c>
      <c r="F5321" s="118" t="e">
        <f>VLOOKUP(D5321,Range10,2,0)</f>
        <v>#N/A</v>
      </c>
      <c r="G5321" s="119" t="e">
        <f>VLOOKUP(D5321,Range9,2,0)</f>
        <v>#N/A</v>
      </c>
      <c r="H5321" s="53" t="s">
        <v>16</v>
      </c>
      <c r="I5321" s="133" t="str">
        <f>VLOOKUP(H5321,Range8,2,0)</f>
        <v>Single Family</v>
      </c>
      <c r="J5321" s="54">
        <v>150</v>
      </c>
      <c r="K5321" s="63" t="s">
        <v>1031</v>
      </c>
      <c r="L5321">
        <v>5321</v>
      </c>
    </row>
    <row r="5322" spans="1:12">
      <c r="A5322" s="50" t="s">
        <v>1053</v>
      </c>
      <c r="B5322" s="51" t="s">
        <v>1573</v>
      </c>
      <c r="C5322" s="131" t="s">
        <v>1914</v>
      </c>
      <c r="D5322" s="52">
        <v>699000</v>
      </c>
      <c r="E5322" s="132" t="str">
        <f>VLOOKUP(D5322,Range11,2,1)</f>
        <v>C</v>
      </c>
      <c r="F5322" s="118" t="e">
        <f>VLOOKUP(D5322,Range10,2,0)</f>
        <v>#N/A</v>
      </c>
      <c r="G5322" s="119" t="e">
        <f>VLOOKUP(D5322,Range9,2,0)</f>
        <v>#N/A</v>
      </c>
      <c r="H5322" s="53" t="s">
        <v>16</v>
      </c>
      <c r="I5322" s="133" t="str">
        <f>VLOOKUP(H5322,Range8,2,0)</f>
        <v>Single Family</v>
      </c>
      <c r="J5322" s="54">
        <v>180</v>
      </c>
      <c r="K5322" s="63" t="s">
        <v>1046</v>
      </c>
      <c r="L5322">
        <v>5322</v>
      </c>
    </row>
    <row r="5323" spans="1:12">
      <c r="A5323" s="50" t="s">
        <v>1053</v>
      </c>
      <c r="B5323" s="51" t="s">
        <v>1417</v>
      </c>
      <c r="C5323" s="131" t="s">
        <v>1914</v>
      </c>
      <c r="D5323" s="52">
        <v>599000</v>
      </c>
      <c r="E5323" s="132" t="str">
        <f>VLOOKUP(D5323,Range11,2,1)</f>
        <v>C</v>
      </c>
      <c r="F5323" s="118" t="e">
        <f>VLOOKUP(D5323,Range10,2,0)</f>
        <v>#N/A</v>
      </c>
      <c r="G5323" s="119" t="e">
        <f>VLOOKUP(D5323,Range9,2,0)</f>
        <v>#N/A</v>
      </c>
      <c r="H5323" s="53" t="s">
        <v>42</v>
      </c>
      <c r="I5323" s="133" t="str">
        <f>VLOOKUP(H5323,Range8,2,0)</f>
        <v>Condo</v>
      </c>
      <c r="J5323" s="54">
        <v>166</v>
      </c>
      <c r="K5323" s="63" t="s">
        <v>868</v>
      </c>
      <c r="L5323">
        <v>5323</v>
      </c>
    </row>
    <row r="5324" spans="1:12">
      <c r="A5324" s="50" t="s">
        <v>1053</v>
      </c>
      <c r="B5324" s="51" t="s">
        <v>1460</v>
      </c>
      <c r="C5324" s="131" t="s">
        <v>1912</v>
      </c>
      <c r="D5324" s="52">
        <v>850000</v>
      </c>
      <c r="E5324" s="132" t="str">
        <f>VLOOKUP(D5324,Range11,2,1)</f>
        <v>D</v>
      </c>
      <c r="F5324" s="118" t="e">
        <f>VLOOKUP(D5324,Range10,2,0)</f>
        <v>#N/A</v>
      </c>
      <c r="G5324" s="119" t="e">
        <f>VLOOKUP(D5324,Range9,2,0)</f>
        <v>#N/A</v>
      </c>
      <c r="H5324" s="53" t="s">
        <v>42</v>
      </c>
      <c r="I5324" s="133" t="str">
        <f>VLOOKUP(H5324,Range8,2,0)</f>
        <v>Condo</v>
      </c>
      <c r="J5324" s="54">
        <v>105</v>
      </c>
      <c r="K5324" s="63" t="s">
        <v>874</v>
      </c>
      <c r="L5324">
        <v>5324</v>
      </c>
    </row>
    <row r="5325" spans="1:12">
      <c r="A5325" s="50" t="s">
        <v>1053</v>
      </c>
      <c r="B5325" s="51" t="s">
        <v>1532</v>
      </c>
      <c r="C5325" s="131" t="s">
        <v>1911</v>
      </c>
      <c r="D5325" s="52">
        <v>850000</v>
      </c>
      <c r="E5325" s="132" t="str">
        <f>VLOOKUP(D5325,Range11,2,1)</f>
        <v>D</v>
      </c>
      <c r="F5325" s="118" t="e">
        <f>VLOOKUP(D5325,Range10,2,0)</f>
        <v>#N/A</v>
      </c>
      <c r="G5325" s="119" t="e">
        <f>VLOOKUP(D5325,Range9,2,0)</f>
        <v>#N/A</v>
      </c>
      <c r="H5325" s="53" t="s">
        <v>42</v>
      </c>
      <c r="I5325" s="133" t="str">
        <f>VLOOKUP(H5325,Range8,2,0)</f>
        <v>Condo</v>
      </c>
      <c r="J5325" s="54">
        <v>48</v>
      </c>
      <c r="K5325" s="63" t="s">
        <v>327</v>
      </c>
      <c r="L5325">
        <v>5325</v>
      </c>
    </row>
    <row r="5326" spans="1:12">
      <c r="A5326" s="50" t="s">
        <v>1053</v>
      </c>
      <c r="B5326" s="51" t="s">
        <v>1524</v>
      </c>
      <c r="C5326" s="131" t="s">
        <v>1920</v>
      </c>
      <c r="D5326" s="52">
        <v>775000</v>
      </c>
      <c r="E5326" s="132" t="str">
        <f>VLOOKUP(D5326,Range11,2,1)</f>
        <v>D</v>
      </c>
      <c r="F5326" s="118" t="e">
        <f>VLOOKUP(D5326,Range10,2,0)</f>
        <v>#N/A</v>
      </c>
      <c r="G5326" s="119" t="e">
        <f>VLOOKUP(D5326,Range9,2,0)</f>
        <v>#N/A</v>
      </c>
      <c r="H5326" s="53" t="s">
        <v>42</v>
      </c>
      <c r="I5326" s="133" t="str">
        <f>VLOOKUP(H5326,Range8,2,0)</f>
        <v>Condo</v>
      </c>
      <c r="J5326" s="54">
        <v>242</v>
      </c>
      <c r="K5326" s="63" t="s">
        <v>1023</v>
      </c>
      <c r="L5326">
        <v>5326</v>
      </c>
    </row>
    <row r="5327" spans="1:12">
      <c r="A5327" s="50" t="s">
        <v>1053</v>
      </c>
      <c r="B5327" s="51" t="s">
        <v>1580</v>
      </c>
      <c r="C5327" s="131" t="s">
        <v>1915</v>
      </c>
      <c r="D5327" s="52">
        <v>495000</v>
      </c>
      <c r="E5327" s="132" t="str">
        <f>VLOOKUP(D5327,Range11,2,1)</f>
        <v>B</v>
      </c>
      <c r="F5327" s="118" t="e">
        <f>VLOOKUP(D5327,Range10,2,0)</f>
        <v>#N/A</v>
      </c>
      <c r="G5327" s="119" t="e">
        <f>VLOOKUP(D5327,Range9,2,0)</f>
        <v>#N/A</v>
      </c>
      <c r="H5327" s="53" t="s">
        <v>17</v>
      </c>
      <c r="I5327" s="133" t="str">
        <f>VLOOKUP(H5327,Range8,2,0)</f>
        <v>Condo</v>
      </c>
      <c r="J5327" s="54">
        <v>82</v>
      </c>
      <c r="K5327" s="63" t="s">
        <v>1021</v>
      </c>
      <c r="L5327">
        <v>5327</v>
      </c>
    </row>
    <row r="5328" spans="1:12">
      <c r="A5328" s="50" t="s">
        <v>1053</v>
      </c>
      <c r="B5328" s="51" t="s">
        <v>1414</v>
      </c>
      <c r="C5328" s="131" t="s">
        <v>1913</v>
      </c>
      <c r="D5328" s="52">
        <v>985000</v>
      </c>
      <c r="E5328" s="132" t="str">
        <f>VLOOKUP(D5328,Range11,2,1)</f>
        <v>D</v>
      </c>
      <c r="F5328" s="118" t="e">
        <f>VLOOKUP(D5328,Range10,2,0)</f>
        <v>#N/A</v>
      </c>
      <c r="G5328" s="119" t="e">
        <f>VLOOKUP(D5328,Range9,2,0)</f>
        <v>#N/A</v>
      </c>
      <c r="H5328" s="53" t="s">
        <v>42</v>
      </c>
      <c r="I5328" s="133" t="str">
        <f>VLOOKUP(H5328,Range8,2,0)</f>
        <v>Condo</v>
      </c>
      <c r="J5328" s="54">
        <v>153</v>
      </c>
      <c r="K5328" s="63" t="s">
        <v>303</v>
      </c>
      <c r="L5328">
        <v>5328</v>
      </c>
    </row>
    <row r="5329" spans="1:12">
      <c r="A5329" s="50" t="s">
        <v>1053</v>
      </c>
      <c r="B5329" s="51" t="s">
        <v>1662</v>
      </c>
      <c r="C5329" s="131" t="s">
        <v>1923</v>
      </c>
      <c r="D5329" s="52">
        <v>799000</v>
      </c>
      <c r="E5329" s="132" t="str">
        <f>VLOOKUP(D5329,Range11,2,1)</f>
        <v>D</v>
      </c>
      <c r="F5329" s="118" t="e">
        <f>VLOOKUP(D5329,Range10,2,0)</f>
        <v>#N/A</v>
      </c>
      <c r="G5329" s="119" t="e">
        <f>VLOOKUP(D5329,Range9,2,0)</f>
        <v>#N/A</v>
      </c>
      <c r="H5329" s="53" t="s">
        <v>16</v>
      </c>
      <c r="I5329" s="133" t="str">
        <f>VLOOKUP(H5329,Range8,2,0)</f>
        <v>Single Family</v>
      </c>
      <c r="J5329" s="54">
        <v>352</v>
      </c>
      <c r="K5329" s="63" t="s">
        <v>1023</v>
      </c>
      <c r="L5329">
        <v>5329</v>
      </c>
    </row>
    <row r="5330" spans="1:12">
      <c r="A5330" s="50" t="s">
        <v>1053</v>
      </c>
      <c r="B5330" s="51" t="s">
        <v>1734</v>
      </c>
      <c r="C5330" s="131" t="s">
        <v>1925</v>
      </c>
      <c r="D5330" s="52">
        <v>785000</v>
      </c>
      <c r="E5330" s="132" t="str">
        <f>VLOOKUP(D5330,Range11,2,1)</f>
        <v>D</v>
      </c>
      <c r="F5330" s="118" t="e">
        <f>VLOOKUP(D5330,Range10,2,0)</f>
        <v>#N/A</v>
      </c>
      <c r="G5330" s="119" t="e">
        <f>VLOOKUP(D5330,Range9,2,0)</f>
        <v>#N/A</v>
      </c>
      <c r="H5330" s="53" t="s">
        <v>42</v>
      </c>
      <c r="I5330" s="133" t="str">
        <f>VLOOKUP(H5330,Range8,2,0)</f>
        <v>Condo</v>
      </c>
      <c r="J5330" s="54">
        <v>469</v>
      </c>
      <c r="K5330" s="63" t="s">
        <v>874</v>
      </c>
      <c r="L5330">
        <v>5330</v>
      </c>
    </row>
    <row r="5331" spans="1:12">
      <c r="A5331" s="50" t="s">
        <v>1053</v>
      </c>
      <c r="B5331" s="51" t="s">
        <v>1508</v>
      </c>
      <c r="C5331" s="131" t="s">
        <v>1913</v>
      </c>
      <c r="D5331" s="52">
        <v>1199000</v>
      </c>
      <c r="E5331" s="132" t="str">
        <f>VLOOKUP(D5331,Range11,2,1)</f>
        <v>E</v>
      </c>
      <c r="F5331" s="118" t="e">
        <f>VLOOKUP(D5331,Range10,2,0)</f>
        <v>#N/A</v>
      </c>
      <c r="G5331" s="119" t="e">
        <f>VLOOKUP(D5331,Range9,2,0)</f>
        <v>#N/A</v>
      </c>
      <c r="H5331" s="53" t="s">
        <v>16</v>
      </c>
      <c r="I5331" s="133" t="str">
        <f>VLOOKUP(H5331,Range8,2,0)</f>
        <v>Single Family</v>
      </c>
      <c r="J5331" s="54">
        <v>139</v>
      </c>
      <c r="K5331" s="63" t="s">
        <v>303</v>
      </c>
      <c r="L5331">
        <v>5331</v>
      </c>
    </row>
    <row r="5332" spans="1:12">
      <c r="A5332" s="50" t="s">
        <v>1053</v>
      </c>
      <c r="B5332" s="51" t="s">
        <v>1433</v>
      </c>
      <c r="C5332" s="131" t="s">
        <v>1911</v>
      </c>
      <c r="D5332" s="52">
        <v>1200000</v>
      </c>
      <c r="E5332" s="132" t="str">
        <f>VLOOKUP(D5332,Range11,2,1)</f>
        <v>E</v>
      </c>
      <c r="F5332" s="118" t="e">
        <f>VLOOKUP(D5332,Range10,2,0)</f>
        <v>#N/A</v>
      </c>
      <c r="G5332" s="119" t="e">
        <f>VLOOKUP(D5332,Range9,2,0)</f>
        <v>#N/A</v>
      </c>
      <c r="H5332" s="53" t="s">
        <v>42</v>
      </c>
      <c r="I5332" s="133" t="str">
        <f>VLOOKUP(H5332,Range8,2,0)</f>
        <v>Condo</v>
      </c>
      <c r="J5332" s="54">
        <v>39</v>
      </c>
      <c r="K5332" s="63" t="s">
        <v>874</v>
      </c>
      <c r="L5332">
        <v>5332</v>
      </c>
    </row>
    <row r="5333" spans="1:12">
      <c r="A5333" s="50" t="s">
        <v>1053</v>
      </c>
      <c r="B5333" s="51" t="s">
        <v>1520</v>
      </c>
      <c r="C5333" s="131" t="s">
        <v>1920</v>
      </c>
      <c r="D5333" s="52">
        <v>1287000</v>
      </c>
      <c r="E5333" s="132" t="str">
        <f>VLOOKUP(D5333,Range11,2,1)</f>
        <v>E</v>
      </c>
      <c r="F5333" s="118" t="e">
        <f>VLOOKUP(D5333,Range10,2,0)</f>
        <v>#N/A</v>
      </c>
      <c r="G5333" s="119" t="e">
        <f>VLOOKUP(D5333,Range9,2,0)</f>
        <v>#N/A</v>
      </c>
      <c r="H5333" s="53" t="s">
        <v>16</v>
      </c>
      <c r="I5333" s="133" t="str">
        <f>VLOOKUP(H5333,Range8,2,0)</f>
        <v>Single Family</v>
      </c>
      <c r="J5333" s="54">
        <v>221</v>
      </c>
      <c r="K5333" s="63" t="s">
        <v>1040</v>
      </c>
      <c r="L5333">
        <v>5333</v>
      </c>
    </row>
    <row r="5334" spans="1:12">
      <c r="A5334" s="50" t="s">
        <v>1053</v>
      </c>
      <c r="B5334" s="51">
        <v>39400</v>
      </c>
      <c r="C5334" s="131" t="s">
        <v>1918</v>
      </c>
      <c r="D5334" s="52">
        <v>894500</v>
      </c>
      <c r="E5334" s="132" t="str">
        <f>VLOOKUP(D5334,Range11,2,1)</f>
        <v>D</v>
      </c>
      <c r="F5334" s="118" t="e">
        <f>VLOOKUP(D5334,Range10,2,0)</f>
        <v>#N/A</v>
      </c>
      <c r="G5334" s="119" t="e">
        <f>VLOOKUP(D5334,Range9,2,0)</f>
        <v>#N/A</v>
      </c>
      <c r="H5334" s="53" t="s">
        <v>42</v>
      </c>
      <c r="I5334" s="133" t="str">
        <f>VLOOKUP(H5334,Range8,2,0)</f>
        <v>Condo</v>
      </c>
      <c r="J5334" s="54">
        <v>292</v>
      </c>
      <c r="K5334" s="63" t="s">
        <v>583</v>
      </c>
      <c r="L5334">
        <v>5334</v>
      </c>
    </row>
    <row r="5335" spans="1:12">
      <c r="A5335" s="50" t="s">
        <v>1053</v>
      </c>
      <c r="B5335" s="51">
        <v>38669</v>
      </c>
      <c r="C5335" s="131" t="s">
        <v>1947</v>
      </c>
      <c r="D5335" s="52">
        <v>975000</v>
      </c>
      <c r="E5335" s="132" t="str">
        <f>VLOOKUP(D5335,Range11,2,1)</f>
        <v>D</v>
      </c>
      <c r="F5335" s="118" t="e">
        <f>VLOOKUP(D5335,Range10,2,0)</f>
        <v>#N/A</v>
      </c>
      <c r="G5335" s="119" t="e">
        <f>VLOOKUP(D5335,Range9,2,0)</f>
        <v>#N/A</v>
      </c>
      <c r="H5335" s="53" t="s">
        <v>16</v>
      </c>
      <c r="I5335" s="133" t="str">
        <f>VLOOKUP(H5335,Range8,2,0)</f>
        <v>Single Family</v>
      </c>
      <c r="J5335" s="54">
        <v>1023</v>
      </c>
      <c r="K5335" s="63" t="s">
        <v>87</v>
      </c>
      <c r="L5335">
        <v>5335</v>
      </c>
    </row>
    <row r="5336" spans="1:12">
      <c r="A5336" s="50" t="s">
        <v>1053</v>
      </c>
      <c r="B5336" s="51">
        <v>38713</v>
      </c>
      <c r="C5336" s="131" t="s">
        <v>1942</v>
      </c>
      <c r="D5336" s="52">
        <v>1100000</v>
      </c>
      <c r="E5336" s="132" t="str">
        <f>VLOOKUP(D5336,Range11,2,1)</f>
        <v>E</v>
      </c>
      <c r="F5336" s="118" t="e">
        <f>VLOOKUP(D5336,Range10,2,0)</f>
        <v>#N/A</v>
      </c>
      <c r="G5336" s="119" t="e">
        <f>VLOOKUP(D5336,Range9,2,0)</f>
        <v>#N/A</v>
      </c>
      <c r="H5336" s="53" t="s">
        <v>16</v>
      </c>
      <c r="I5336" s="133" t="str">
        <f>VLOOKUP(H5336,Range8,2,0)</f>
        <v>Single Family</v>
      </c>
      <c r="J5336" s="54">
        <v>979</v>
      </c>
      <c r="K5336" s="63" t="s">
        <v>536</v>
      </c>
      <c r="L5336">
        <v>5336</v>
      </c>
    </row>
    <row r="5337" spans="1:12">
      <c r="A5337" s="50" t="s">
        <v>1053</v>
      </c>
      <c r="B5337" s="51" t="s">
        <v>1482</v>
      </c>
      <c r="C5337" s="131" t="s">
        <v>1912</v>
      </c>
      <c r="D5337" s="52">
        <v>1900000</v>
      </c>
      <c r="E5337" s="132" t="str">
        <f>VLOOKUP(D5337,Range11,2,1)</f>
        <v>E</v>
      </c>
      <c r="F5337" s="118" t="e">
        <f>VLOOKUP(D5337,Range10,2,0)</f>
        <v>#N/A</v>
      </c>
      <c r="G5337" s="119" t="e">
        <f>VLOOKUP(D5337,Range9,2,0)</f>
        <v>#N/A</v>
      </c>
      <c r="H5337" s="53" t="s">
        <v>16</v>
      </c>
      <c r="I5337" s="133" t="str">
        <f>VLOOKUP(H5337,Range8,2,0)</f>
        <v>Single Family</v>
      </c>
      <c r="J5337" s="54">
        <v>94</v>
      </c>
      <c r="K5337" s="63" t="s">
        <v>315</v>
      </c>
      <c r="L5337">
        <v>5337</v>
      </c>
    </row>
    <row r="5338" spans="1:12">
      <c r="A5338" s="50" t="s">
        <v>1053</v>
      </c>
      <c r="B5338" s="51" t="s">
        <v>1389</v>
      </c>
      <c r="C5338" s="131" t="s">
        <v>1915</v>
      </c>
      <c r="D5338" s="52">
        <v>2250000</v>
      </c>
      <c r="E5338" s="132" t="str">
        <f>VLOOKUP(D5338,Range11,2,1)</f>
        <v>F</v>
      </c>
      <c r="F5338" s="118" t="e">
        <f>VLOOKUP(D5338,Range10,2,0)</f>
        <v>#N/A</v>
      </c>
      <c r="G5338" s="119" t="e">
        <f>VLOOKUP(D5338,Range9,2,0)</f>
        <v>#N/A</v>
      </c>
      <c r="H5338" s="53" t="s">
        <v>16</v>
      </c>
      <c r="I5338" s="133" t="str">
        <f>VLOOKUP(H5338,Range8,2,0)</f>
        <v>Single Family</v>
      </c>
      <c r="J5338" s="54">
        <v>75</v>
      </c>
      <c r="K5338" s="63" t="s">
        <v>252</v>
      </c>
      <c r="L5338">
        <v>5338</v>
      </c>
    </row>
    <row r="5339" spans="1:12">
      <c r="A5339" s="50" t="s">
        <v>1053</v>
      </c>
      <c r="B5339" s="51" t="s">
        <v>1371</v>
      </c>
      <c r="C5339" s="131" t="s">
        <v>23</v>
      </c>
      <c r="D5339" s="52">
        <v>999000</v>
      </c>
      <c r="E5339" s="132" t="str">
        <f>VLOOKUP(D5339,Range11,2,1)</f>
        <v>D</v>
      </c>
      <c r="F5339" s="118" t="e">
        <f>VLOOKUP(D5339,Range10,2,0)</f>
        <v>#N/A</v>
      </c>
      <c r="G5339" s="119" t="e">
        <f>VLOOKUP(D5339,Range9,2,0)</f>
        <v>#N/A</v>
      </c>
      <c r="H5339" s="53" t="s">
        <v>42</v>
      </c>
      <c r="I5339" s="133" t="str">
        <f>VLOOKUP(H5339,Range8,2,0)</f>
        <v>Condo</v>
      </c>
      <c r="J5339" s="54">
        <v>213</v>
      </c>
      <c r="K5339" s="63" t="s">
        <v>1021</v>
      </c>
      <c r="L5339">
        <v>5339</v>
      </c>
    </row>
    <row r="5340" spans="1:12">
      <c r="A5340" s="50" t="s">
        <v>1053</v>
      </c>
      <c r="B5340" s="51" t="s">
        <v>1674</v>
      </c>
      <c r="C5340" s="131" t="s">
        <v>1916</v>
      </c>
      <c r="D5340" s="52">
        <v>1499999</v>
      </c>
      <c r="E5340" s="132" t="str">
        <f>VLOOKUP(D5340,Range11,2,1)</f>
        <v>E</v>
      </c>
      <c r="F5340" s="118" t="e">
        <f>VLOOKUP(D5340,Range10,2,0)</f>
        <v>#N/A</v>
      </c>
      <c r="G5340" s="119" t="e">
        <f>VLOOKUP(D5340,Range9,2,0)</f>
        <v>#N/A</v>
      </c>
      <c r="H5340" s="53" t="s">
        <v>16</v>
      </c>
      <c r="I5340" s="133" t="str">
        <f>VLOOKUP(H5340,Range8,2,0)</f>
        <v>Single Family</v>
      </c>
      <c r="J5340" s="54">
        <v>396</v>
      </c>
      <c r="K5340" s="63" t="s">
        <v>303</v>
      </c>
      <c r="L5340">
        <v>5340</v>
      </c>
    </row>
    <row r="5341" spans="1:12">
      <c r="A5341" s="50" t="s">
        <v>1053</v>
      </c>
      <c r="B5341" s="51" t="s">
        <v>1714</v>
      </c>
      <c r="C5341" s="131" t="s">
        <v>1916</v>
      </c>
      <c r="D5341" s="52">
        <v>2627000</v>
      </c>
      <c r="E5341" s="132" t="str">
        <f>VLOOKUP(D5341,Range11,2,1)</f>
        <v>F</v>
      </c>
      <c r="F5341" s="118" t="e">
        <f>VLOOKUP(D5341,Range10,2,0)</f>
        <v>#N/A</v>
      </c>
      <c r="G5341" s="119" t="e">
        <f>VLOOKUP(D5341,Range9,2,0)</f>
        <v>#N/A</v>
      </c>
      <c r="H5341" s="53" t="s">
        <v>16</v>
      </c>
      <c r="I5341" s="133" t="str">
        <f>VLOOKUP(H5341,Range8,2,0)</f>
        <v>Single Family</v>
      </c>
      <c r="J5341" s="54">
        <v>388</v>
      </c>
      <c r="K5341" s="63" t="s">
        <v>209</v>
      </c>
      <c r="L5341">
        <v>5341</v>
      </c>
    </row>
    <row r="5342" spans="1:12">
      <c r="A5342" s="50" t="s">
        <v>1053</v>
      </c>
      <c r="B5342" s="51">
        <v>39386</v>
      </c>
      <c r="C5342" s="131" t="s">
        <v>1917</v>
      </c>
      <c r="D5342" s="52">
        <v>1695000</v>
      </c>
      <c r="E5342" s="132" t="str">
        <f>VLOOKUP(D5342,Range11,2,1)</f>
        <v>E</v>
      </c>
      <c r="F5342" s="118" t="e">
        <f>VLOOKUP(D5342,Range10,2,0)</f>
        <v>#N/A</v>
      </c>
      <c r="G5342" s="119" t="e">
        <f>VLOOKUP(D5342,Range9,2,0)</f>
        <v>#N/A</v>
      </c>
      <c r="H5342" s="53" t="s">
        <v>16</v>
      </c>
      <c r="I5342" s="133" t="str">
        <f>VLOOKUP(H5342,Range8,2,0)</f>
        <v>Single Family</v>
      </c>
      <c r="J5342" s="54">
        <v>306</v>
      </c>
      <c r="K5342" s="63" t="s">
        <v>293</v>
      </c>
      <c r="L5342">
        <v>5342</v>
      </c>
    </row>
    <row r="5343" spans="1:12">
      <c r="A5343" s="50" t="s">
        <v>1063</v>
      </c>
      <c r="B5343" s="51" t="s">
        <v>1412</v>
      </c>
      <c r="C5343" s="131" t="s">
        <v>1915</v>
      </c>
      <c r="D5343" s="52">
        <v>211500</v>
      </c>
      <c r="E5343" s="132" t="str">
        <f>VLOOKUP(D5343,Range11,2,1)</f>
        <v>A</v>
      </c>
      <c r="F5343" s="118" t="e">
        <f>VLOOKUP(D5343,Range10,2,0)</f>
        <v>#N/A</v>
      </c>
      <c r="G5343" s="119" t="e">
        <f>VLOOKUP(D5343,Range9,2,0)</f>
        <v>#N/A</v>
      </c>
      <c r="H5343" s="53" t="s">
        <v>17</v>
      </c>
      <c r="I5343" s="133" t="str">
        <f>VLOOKUP(H5343,Range8,2,0)</f>
        <v>Condo</v>
      </c>
      <c r="J5343" s="54">
        <v>90</v>
      </c>
      <c r="K5343" s="63" t="s">
        <v>141</v>
      </c>
      <c r="L5343">
        <v>5343</v>
      </c>
    </row>
    <row r="5344" spans="1:12">
      <c r="A5344" s="50" t="s">
        <v>1063</v>
      </c>
      <c r="B5344" s="51" t="s">
        <v>1622</v>
      </c>
      <c r="C5344" s="131" t="s">
        <v>1915</v>
      </c>
      <c r="D5344" s="52">
        <v>219000</v>
      </c>
      <c r="E5344" s="132" t="str">
        <f>VLOOKUP(D5344,Range11,2,1)</f>
        <v>A</v>
      </c>
      <c r="F5344" s="118" t="e">
        <f>VLOOKUP(D5344,Range10,2,0)</f>
        <v>#N/A</v>
      </c>
      <c r="G5344" s="119" t="e">
        <f>VLOOKUP(D5344,Range9,2,0)</f>
        <v>#N/A</v>
      </c>
      <c r="H5344" s="53" t="s">
        <v>42</v>
      </c>
      <c r="I5344" s="133" t="str">
        <f>VLOOKUP(H5344,Range8,2,0)</f>
        <v>Condo</v>
      </c>
      <c r="J5344" s="54">
        <v>66</v>
      </c>
      <c r="K5344" s="63" t="s">
        <v>1023</v>
      </c>
      <c r="L5344">
        <v>5344</v>
      </c>
    </row>
    <row r="5345" spans="1:12">
      <c r="A5345" s="50" t="s">
        <v>1063</v>
      </c>
      <c r="B5345" s="51" t="s">
        <v>1359</v>
      </c>
      <c r="C5345" s="131" t="s">
        <v>1910</v>
      </c>
      <c r="D5345" s="52">
        <v>209900</v>
      </c>
      <c r="E5345" s="132" t="str">
        <f>VLOOKUP(D5345,Range11,2,1)</f>
        <v>A</v>
      </c>
      <c r="F5345" s="118" t="e">
        <f>VLOOKUP(D5345,Range10,2,0)</f>
        <v>#N/A</v>
      </c>
      <c r="G5345" s="119" t="e">
        <f>VLOOKUP(D5345,Range9,2,0)</f>
        <v>#N/A</v>
      </c>
      <c r="H5345" s="53" t="s">
        <v>42</v>
      </c>
      <c r="I5345" s="133" t="str">
        <f>VLOOKUP(H5345,Range8,2,0)</f>
        <v>Condo</v>
      </c>
      <c r="J5345" s="54">
        <v>3</v>
      </c>
      <c r="K5345" s="63" t="s">
        <v>1028</v>
      </c>
      <c r="L5345">
        <v>5345</v>
      </c>
    </row>
    <row r="5346" spans="1:12">
      <c r="A5346" s="50" t="s">
        <v>1063</v>
      </c>
      <c r="B5346" s="51">
        <v>39372</v>
      </c>
      <c r="C5346" s="131" t="s">
        <v>1917</v>
      </c>
      <c r="D5346" s="52">
        <v>229000</v>
      </c>
      <c r="E5346" s="132" t="str">
        <f>VLOOKUP(D5346,Range11,2,1)</f>
        <v>A</v>
      </c>
      <c r="F5346" s="118" t="e">
        <f>VLOOKUP(D5346,Range10,2,0)</f>
        <v>#N/A</v>
      </c>
      <c r="G5346" s="119" t="e">
        <f>VLOOKUP(D5346,Range9,2,0)</f>
        <v>#N/A</v>
      </c>
      <c r="H5346" s="53" t="s">
        <v>42</v>
      </c>
      <c r="I5346" s="133" t="str">
        <f>VLOOKUP(H5346,Range8,2,0)</f>
        <v>Condo</v>
      </c>
      <c r="J5346" s="54">
        <v>320</v>
      </c>
      <c r="K5346" s="63" t="s">
        <v>1026</v>
      </c>
      <c r="L5346">
        <v>5346</v>
      </c>
    </row>
    <row r="5347" spans="1:12">
      <c r="A5347" s="50" t="s">
        <v>1063</v>
      </c>
      <c r="B5347" s="51" t="s">
        <v>1817</v>
      </c>
      <c r="C5347" s="131" t="s">
        <v>1922</v>
      </c>
      <c r="D5347" s="52">
        <v>227000</v>
      </c>
      <c r="E5347" s="132" t="str">
        <f>VLOOKUP(D5347,Range11,2,1)</f>
        <v>A</v>
      </c>
      <c r="F5347" s="118" t="e">
        <f>VLOOKUP(D5347,Range10,2,0)</f>
        <v>#N/A</v>
      </c>
      <c r="G5347" s="119" t="e">
        <f>VLOOKUP(D5347,Range9,2,0)</f>
        <v>#N/A</v>
      </c>
      <c r="H5347" s="53" t="s">
        <v>42</v>
      </c>
      <c r="I5347" s="133" t="str">
        <f>VLOOKUP(H5347,Range8,2,0)</f>
        <v>Condo</v>
      </c>
      <c r="J5347" s="54">
        <v>588</v>
      </c>
      <c r="K5347" s="63" t="s">
        <v>536</v>
      </c>
      <c r="L5347">
        <v>5347</v>
      </c>
    </row>
    <row r="5348" spans="1:12">
      <c r="A5348" s="50" t="s">
        <v>1063</v>
      </c>
      <c r="B5348" s="51" t="s">
        <v>1419</v>
      </c>
      <c r="C5348" s="131" t="s">
        <v>1915</v>
      </c>
      <c r="D5348" s="52">
        <v>229000</v>
      </c>
      <c r="E5348" s="132" t="str">
        <f>VLOOKUP(D5348,Range11,2,1)</f>
        <v>A</v>
      </c>
      <c r="F5348" s="118" t="e">
        <f>VLOOKUP(D5348,Range10,2,0)</f>
        <v>#N/A</v>
      </c>
      <c r="G5348" s="119" t="e">
        <f>VLOOKUP(D5348,Range9,2,0)</f>
        <v>#N/A</v>
      </c>
      <c r="H5348" s="53" t="s">
        <v>17</v>
      </c>
      <c r="I5348" s="133" t="str">
        <f>VLOOKUP(H5348,Range8,2,0)</f>
        <v>Condo</v>
      </c>
      <c r="J5348" s="54">
        <v>62</v>
      </c>
      <c r="K5348" s="63" t="s">
        <v>1040</v>
      </c>
      <c r="L5348">
        <v>5348</v>
      </c>
    </row>
    <row r="5349" spans="1:12">
      <c r="A5349" s="50" t="s">
        <v>1063</v>
      </c>
      <c r="B5349" s="51" t="s">
        <v>1498</v>
      </c>
      <c r="C5349" s="131" t="s">
        <v>1915</v>
      </c>
      <c r="D5349" s="52">
        <v>229900</v>
      </c>
      <c r="E5349" s="132" t="str">
        <f>VLOOKUP(D5349,Range11,2,1)</f>
        <v>A</v>
      </c>
      <c r="F5349" s="118" t="e">
        <f>VLOOKUP(D5349,Range10,2,0)</f>
        <v>#N/A</v>
      </c>
      <c r="G5349" s="119" t="e">
        <f>VLOOKUP(D5349,Range9,2,0)</f>
        <v>#N/A</v>
      </c>
      <c r="H5349" s="53" t="s">
        <v>12</v>
      </c>
      <c r="I5349" s="133" t="str">
        <f>VLOOKUP(H5349,Range8,2,0)</f>
        <v>Condo</v>
      </c>
      <c r="J5349" s="54">
        <v>78</v>
      </c>
      <c r="K5349" s="63" t="s">
        <v>209</v>
      </c>
      <c r="L5349">
        <v>5349</v>
      </c>
    </row>
    <row r="5350" spans="1:12">
      <c r="A5350" s="50" t="s">
        <v>1063</v>
      </c>
      <c r="B5350" s="51" t="s">
        <v>1497</v>
      </c>
      <c r="C5350" s="131" t="s">
        <v>1915</v>
      </c>
      <c r="D5350" s="52">
        <v>235000</v>
      </c>
      <c r="E5350" s="132" t="str">
        <f>VLOOKUP(D5350,Range11,2,1)</f>
        <v>A</v>
      </c>
      <c r="F5350" s="118" t="e">
        <f>VLOOKUP(D5350,Range10,2,0)</f>
        <v>#N/A</v>
      </c>
      <c r="G5350" s="119" t="e">
        <f>VLOOKUP(D5350,Range9,2,0)</f>
        <v>#N/A</v>
      </c>
      <c r="H5350" s="53" t="s">
        <v>42</v>
      </c>
      <c r="I5350" s="133" t="str">
        <f>VLOOKUP(H5350,Range8,2,0)</f>
        <v>Condo</v>
      </c>
      <c r="J5350" s="54">
        <v>91</v>
      </c>
      <c r="K5350" s="63" t="s">
        <v>1040</v>
      </c>
      <c r="L5350">
        <v>5350</v>
      </c>
    </row>
    <row r="5351" spans="1:12">
      <c r="A5351" s="50" t="s">
        <v>1053</v>
      </c>
      <c r="B5351" s="51" t="s">
        <v>1637</v>
      </c>
      <c r="C5351" s="131" t="s">
        <v>1916</v>
      </c>
      <c r="D5351" s="52">
        <v>3150000</v>
      </c>
      <c r="E5351" s="132" t="str">
        <f>VLOOKUP(D5351,Range11,2,1)</f>
        <v>F</v>
      </c>
      <c r="F5351" s="118" t="e">
        <f>VLOOKUP(D5351,Range10,2,0)</f>
        <v>#N/A</v>
      </c>
      <c r="G5351" s="119" t="e">
        <f>VLOOKUP(D5351,Range9,2,0)</f>
        <v>#N/A</v>
      </c>
      <c r="H5351" s="53" t="s">
        <v>16</v>
      </c>
      <c r="I5351" s="133" t="str">
        <f>VLOOKUP(H5351,Range8,2,0)</f>
        <v>Single Family</v>
      </c>
      <c r="J5351" s="54">
        <v>347</v>
      </c>
      <c r="K5351" s="63" t="s">
        <v>536</v>
      </c>
      <c r="L5351">
        <v>5351</v>
      </c>
    </row>
    <row r="5352" spans="1:12">
      <c r="A5352" s="50" t="s">
        <v>1063</v>
      </c>
      <c r="B5352" s="51" t="s">
        <v>1391</v>
      </c>
      <c r="C5352" s="131" t="s">
        <v>1914</v>
      </c>
      <c r="D5352" s="52">
        <v>174900</v>
      </c>
      <c r="E5352" s="132" t="str">
        <f>VLOOKUP(D5352,Range11,2,1)</f>
        <v>A</v>
      </c>
      <c r="F5352" s="118" t="e">
        <f>VLOOKUP(D5352,Range10,2,0)</f>
        <v>#N/A</v>
      </c>
      <c r="G5352" s="119" t="e">
        <f>VLOOKUP(D5352,Range9,2,0)</f>
        <v>#N/A</v>
      </c>
      <c r="H5352" s="53" t="s">
        <v>17</v>
      </c>
      <c r="I5352" s="133" t="str">
        <f>VLOOKUP(H5352,Range8,2,0)</f>
        <v>Condo</v>
      </c>
      <c r="J5352" s="54">
        <v>49</v>
      </c>
      <c r="K5352" s="63" t="s">
        <v>195</v>
      </c>
      <c r="L5352">
        <v>5352</v>
      </c>
    </row>
    <row r="5353" spans="1:12">
      <c r="A5353" s="50" t="s">
        <v>1063</v>
      </c>
      <c r="B5353" s="51" t="s">
        <v>1623</v>
      </c>
      <c r="C5353" s="131" t="s">
        <v>1911</v>
      </c>
      <c r="D5353" s="52">
        <v>240000</v>
      </c>
      <c r="E5353" s="132" t="str">
        <f>VLOOKUP(D5353,Range11,2,1)</f>
        <v>A</v>
      </c>
      <c r="F5353" s="118" t="e">
        <f>VLOOKUP(D5353,Range10,2,0)</f>
        <v>#N/A</v>
      </c>
      <c r="G5353" s="119" t="e">
        <f>VLOOKUP(D5353,Range9,2,0)</f>
        <v>#N/A</v>
      </c>
      <c r="H5353" s="53" t="s">
        <v>42</v>
      </c>
      <c r="I5353" s="133" t="str">
        <f>VLOOKUP(H5353,Range8,2,0)</f>
        <v>Condo</v>
      </c>
      <c r="J5353" s="54">
        <v>61</v>
      </c>
      <c r="K5353" s="63" t="s">
        <v>1040</v>
      </c>
      <c r="L5353">
        <v>5353</v>
      </c>
    </row>
    <row r="5354" spans="1:12">
      <c r="A5354" s="50" t="s">
        <v>1063</v>
      </c>
      <c r="B5354" s="51" t="s">
        <v>1516</v>
      </c>
      <c r="C5354" s="131" t="s">
        <v>1915</v>
      </c>
      <c r="D5354" s="52">
        <v>245000</v>
      </c>
      <c r="E5354" s="132" t="str">
        <f>VLOOKUP(D5354,Range11,2,1)</f>
        <v>A</v>
      </c>
      <c r="F5354" s="118" t="e">
        <f>VLOOKUP(D5354,Range10,2,0)</f>
        <v>#N/A</v>
      </c>
      <c r="G5354" s="119" t="e">
        <f>VLOOKUP(D5354,Range9,2,0)</f>
        <v>#N/A</v>
      </c>
      <c r="H5354" s="53" t="s">
        <v>42</v>
      </c>
      <c r="I5354" s="133" t="str">
        <f>VLOOKUP(H5354,Range8,2,0)</f>
        <v>Condo</v>
      </c>
      <c r="J5354" s="54">
        <v>70</v>
      </c>
      <c r="K5354" s="63" t="s">
        <v>87</v>
      </c>
      <c r="L5354">
        <v>5354</v>
      </c>
    </row>
    <row r="5355" spans="1:12">
      <c r="A5355" s="50" t="s">
        <v>1063</v>
      </c>
      <c r="B5355" s="51" t="s">
        <v>1742</v>
      </c>
      <c r="C5355" s="131" t="s">
        <v>1912</v>
      </c>
      <c r="D5355" s="52">
        <v>249000</v>
      </c>
      <c r="E5355" s="132" t="str">
        <f>VLOOKUP(D5355,Range11,2,1)</f>
        <v>A</v>
      </c>
      <c r="F5355" s="118" t="e">
        <f>VLOOKUP(D5355,Range10,2,0)</f>
        <v>#N/A</v>
      </c>
      <c r="G5355" s="119" t="e">
        <f>VLOOKUP(D5355,Range9,2,0)</f>
        <v>#N/A</v>
      </c>
      <c r="H5355" s="53" t="s">
        <v>42</v>
      </c>
      <c r="I5355" s="133" t="str">
        <f>VLOOKUP(H5355,Range8,2,0)</f>
        <v>Condo</v>
      </c>
      <c r="J5355" s="54">
        <v>113</v>
      </c>
      <c r="K5355" s="63" t="s">
        <v>303</v>
      </c>
      <c r="L5355">
        <v>5355</v>
      </c>
    </row>
    <row r="5356" spans="1:12">
      <c r="A5356" s="50" t="s">
        <v>1063</v>
      </c>
      <c r="B5356" s="51" t="s">
        <v>1445</v>
      </c>
      <c r="C5356" s="131" t="s">
        <v>1911</v>
      </c>
      <c r="D5356" s="52">
        <v>249000</v>
      </c>
      <c r="E5356" s="132" t="str">
        <f>VLOOKUP(D5356,Range11,2,1)</f>
        <v>A</v>
      </c>
      <c r="F5356" s="118" t="e">
        <f>VLOOKUP(D5356,Range10,2,0)</f>
        <v>#N/A</v>
      </c>
      <c r="G5356" s="119" t="e">
        <f>VLOOKUP(D5356,Range9,2,0)</f>
        <v>#N/A</v>
      </c>
      <c r="H5356" s="53" t="s">
        <v>12</v>
      </c>
      <c r="I5356" s="133" t="str">
        <f>VLOOKUP(H5356,Range8,2,0)</f>
        <v>Condo</v>
      </c>
      <c r="J5356" s="54">
        <v>32</v>
      </c>
      <c r="K5356" s="63" t="s">
        <v>868</v>
      </c>
      <c r="L5356">
        <v>5356</v>
      </c>
    </row>
    <row r="5357" spans="1:12">
      <c r="A5357" s="50" t="s">
        <v>1063</v>
      </c>
      <c r="B5357" s="51" t="s">
        <v>1509</v>
      </c>
      <c r="C5357" s="131" t="s">
        <v>1920</v>
      </c>
      <c r="D5357" s="52">
        <v>256000</v>
      </c>
      <c r="E5357" s="132" t="str">
        <f>VLOOKUP(D5357,Range11,2,1)</f>
        <v>B</v>
      </c>
      <c r="F5357" s="118" t="e">
        <f>VLOOKUP(D5357,Range10,2,0)</f>
        <v>#N/A</v>
      </c>
      <c r="G5357" s="119" t="e">
        <f>VLOOKUP(D5357,Range9,2,0)</f>
        <v>#N/A</v>
      </c>
      <c r="H5357" s="53" t="s">
        <v>42</v>
      </c>
      <c r="I5357" s="133" t="str">
        <f>VLOOKUP(H5357,Range8,2,0)</f>
        <v>Condo</v>
      </c>
      <c r="J5357" s="54">
        <v>216</v>
      </c>
      <c r="K5357" s="63" t="s">
        <v>1026</v>
      </c>
      <c r="L5357">
        <v>5357</v>
      </c>
    </row>
    <row r="5358" spans="1:12">
      <c r="A5358" s="50" t="s">
        <v>1063</v>
      </c>
      <c r="B5358" s="51" t="s">
        <v>1361</v>
      </c>
      <c r="C5358" s="131" t="s">
        <v>1910</v>
      </c>
      <c r="D5358" s="52">
        <v>259000</v>
      </c>
      <c r="E5358" s="132" t="str">
        <f>VLOOKUP(D5358,Range11,2,1)</f>
        <v>B</v>
      </c>
      <c r="F5358" s="118" t="e">
        <f>VLOOKUP(D5358,Range10,2,0)</f>
        <v>#N/A</v>
      </c>
      <c r="G5358" s="119" t="e">
        <f>VLOOKUP(D5358,Range9,2,0)</f>
        <v>#N/A</v>
      </c>
      <c r="H5358" s="53" t="s">
        <v>42</v>
      </c>
      <c r="I5358" s="133" t="str">
        <f>VLOOKUP(H5358,Range8,2,0)</f>
        <v>Condo</v>
      </c>
      <c r="J5358" s="54">
        <v>10</v>
      </c>
      <c r="K5358" s="63" t="s">
        <v>524</v>
      </c>
      <c r="L5358">
        <v>5358</v>
      </c>
    </row>
    <row r="5359" spans="1:12">
      <c r="A5359" s="50" t="s">
        <v>1063</v>
      </c>
      <c r="B5359" s="51" t="s">
        <v>1606</v>
      </c>
      <c r="C5359" s="131" t="s">
        <v>23</v>
      </c>
      <c r="D5359" s="52">
        <v>199000</v>
      </c>
      <c r="E5359" s="132" t="str">
        <f>VLOOKUP(D5359,Range11,2,1)</f>
        <v>A</v>
      </c>
      <c r="F5359" s="118" t="e">
        <f>VLOOKUP(D5359,Range10,2,0)</f>
        <v>#N/A</v>
      </c>
      <c r="G5359" s="119" t="e">
        <f>VLOOKUP(D5359,Range9,2,0)</f>
        <v>#N/A</v>
      </c>
      <c r="H5359" s="53" t="s">
        <v>42</v>
      </c>
      <c r="I5359" s="133" t="str">
        <f>VLOOKUP(H5359,Range8,2,0)</f>
        <v>Condo</v>
      </c>
      <c r="J5359" s="54">
        <v>209</v>
      </c>
      <c r="K5359" s="63" t="s">
        <v>1026</v>
      </c>
      <c r="L5359">
        <v>5359</v>
      </c>
    </row>
    <row r="5360" spans="1:12">
      <c r="A5360" s="50" t="s">
        <v>1063</v>
      </c>
      <c r="B5360" s="51" t="s">
        <v>1432</v>
      </c>
      <c r="C5360" s="131" t="s">
        <v>1913</v>
      </c>
      <c r="D5360" s="52">
        <v>237500</v>
      </c>
      <c r="E5360" s="132" t="str">
        <f>VLOOKUP(D5360,Range11,2,1)</f>
        <v>A</v>
      </c>
      <c r="F5360" s="118" t="e">
        <f>VLOOKUP(D5360,Range10,2,0)</f>
        <v>#N/A</v>
      </c>
      <c r="G5360" s="119" t="e">
        <f>VLOOKUP(D5360,Range9,2,0)</f>
        <v>#N/A</v>
      </c>
      <c r="H5360" s="53" t="s">
        <v>17</v>
      </c>
      <c r="I5360" s="133" t="str">
        <f>VLOOKUP(H5360,Range8,2,0)</f>
        <v>Condo</v>
      </c>
      <c r="J5360" s="54">
        <v>125</v>
      </c>
      <c r="K5360" s="63" t="s">
        <v>661</v>
      </c>
      <c r="L5360">
        <v>5360</v>
      </c>
    </row>
    <row r="5361" spans="1:12">
      <c r="A5361" s="50" t="s">
        <v>1063</v>
      </c>
      <c r="B5361" s="51" t="s">
        <v>1512</v>
      </c>
      <c r="C5361" s="131" t="s">
        <v>1912</v>
      </c>
      <c r="D5361" s="52">
        <v>239111</v>
      </c>
      <c r="E5361" s="132" t="str">
        <f>VLOOKUP(D5361,Range11,2,1)</f>
        <v>A</v>
      </c>
      <c r="F5361" s="118" t="e">
        <f>VLOOKUP(D5361,Range10,2,0)</f>
        <v>#N/A</v>
      </c>
      <c r="G5361" s="119" t="e">
        <f>VLOOKUP(D5361,Range9,2,0)</f>
        <v>#N/A</v>
      </c>
      <c r="H5361" s="53" t="s">
        <v>42</v>
      </c>
      <c r="I5361" s="133" t="str">
        <f>VLOOKUP(H5361,Range8,2,0)</f>
        <v>Condo</v>
      </c>
      <c r="J5361" s="54">
        <v>115</v>
      </c>
      <c r="K5361" s="63" t="s">
        <v>87</v>
      </c>
      <c r="L5361">
        <v>5361</v>
      </c>
    </row>
    <row r="5362" spans="1:12">
      <c r="A5362" s="50" t="s">
        <v>1063</v>
      </c>
      <c r="B5362" s="51" t="s">
        <v>1408</v>
      </c>
      <c r="C5362" s="131" t="s">
        <v>1911</v>
      </c>
      <c r="D5362" s="52">
        <v>275000</v>
      </c>
      <c r="E5362" s="132" t="str">
        <f>VLOOKUP(D5362,Range11,2,1)</f>
        <v>B</v>
      </c>
      <c r="F5362" s="118" t="e">
        <f>VLOOKUP(D5362,Range10,2,0)</f>
        <v>#N/A</v>
      </c>
      <c r="G5362" s="119" t="e">
        <f>VLOOKUP(D5362,Range9,2,0)</f>
        <v>#N/A</v>
      </c>
      <c r="H5362" s="53" t="s">
        <v>17</v>
      </c>
      <c r="I5362" s="133" t="str">
        <f>VLOOKUP(H5362,Range8,2,0)</f>
        <v>Condo</v>
      </c>
      <c r="J5362" s="54">
        <v>45</v>
      </c>
      <c r="K5362" s="63" t="s">
        <v>1040</v>
      </c>
      <c r="L5362">
        <v>5362</v>
      </c>
    </row>
    <row r="5363" spans="1:12">
      <c r="A5363" s="50" t="s">
        <v>1063</v>
      </c>
      <c r="B5363" s="51">
        <v>39428</v>
      </c>
      <c r="C5363" s="131" t="s">
        <v>1919</v>
      </c>
      <c r="D5363" s="52">
        <v>229000</v>
      </c>
      <c r="E5363" s="132" t="str">
        <f>VLOOKUP(D5363,Range11,2,1)</f>
        <v>A</v>
      </c>
      <c r="F5363" s="118" t="e">
        <f>VLOOKUP(D5363,Range10,2,0)</f>
        <v>#N/A</v>
      </c>
      <c r="G5363" s="119" t="e">
        <f>VLOOKUP(D5363,Range9,2,0)</f>
        <v>#N/A</v>
      </c>
      <c r="H5363" s="53" t="s">
        <v>42</v>
      </c>
      <c r="I5363" s="133" t="str">
        <f>VLOOKUP(H5363,Range8,2,0)</f>
        <v>Condo</v>
      </c>
      <c r="J5363" s="54">
        <v>264</v>
      </c>
      <c r="K5363" s="63" t="s">
        <v>868</v>
      </c>
      <c r="L5363">
        <v>5363</v>
      </c>
    </row>
    <row r="5364" spans="1:12">
      <c r="A5364" s="50" t="s">
        <v>1063</v>
      </c>
      <c r="B5364" s="51" t="s">
        <v>1455</v>
      </c>
      <c r="C5364" s="131" t="s">
        <v>1913</v>
      </c>
      <c r="D5364" s="52">
        <v>290000</v>
      </c>
      <c r="E5364" s="132" t="str">
        <f>VLOOKUP(D5364,Range11,2,1)</f>
        <v>B</v>
      </c>
      <c r="F5364" s="118" t="e">
        <f>VLOOKUP(D5364,Range10,2,0)</f>
        <v>#N/A</v>
      </c>
      <c r="G5364" s="119" t="e">
        <f>VLOOKUP(D5364,Range9,2,0)</f>
        <v>#N/A</v>
      </c>
      <c r="H5364" s="53" t="s">
        <v>16</v>
      </c>
      <c r="I5364" s="133" t="str">
        <f>VLOOKUP(H5364,Range8,2,0)</f>
        <v>Single Family</v>
      </c>
      <c r="J5364" s="54">
        <v>150</v>
      </c>
      <c r="K5364" s="63" t="s">
        <v>868</v>
      </c>
      <c r="L5364">
        <v>5364</v>
      </c>
    </row>
    <row r="5365" spans="1:12">
      <c r="A5365" s="50" t="s">
        <v>1063</v>
      </c>
      <c r="B5365" s="51" t="s">
        <v>1732</v>
      </c>
      <c r="C5365" s="131" t="s">
        <v>1923</v>
      </c>
      <c r="D5365" s="52">
        <v>289500</v>
      </c>
      <c r="E5365" s="132" t="str">
        <f>VLOOKUP(D5365,Range11,2,1)</f>
        <v>B</v>
      </c>
      <c r="F5365" s="118" t="e">
        <f>VLOOKUP(D5365,Range10,2,0)</f>
        <v>#N/A</v>
      </c>
      <c r="G5365" s="119" t="e">
        <f>VLOOKUP(D5365,Range9,2,0)</f>
        <v>#N/A</v>
      </c>
      <c r="H5365" s="53" t="s">
        <v>42</v>
      </c>
      <c r="I5365" s="133" t="str">
        <f>VLOOKUP(H5365,Range8,2,0)</f>
        <v>Condo</v>
      </c>
      <c r="J5365" s="54">
        <v>361</v>
      </c>
      <c r="K5365" s="63" t="s">
        <v>954</v>
      </c>
      <c r="L5365">
        <v>5365</v>
      </c>
    </row>
    <row r="5366" spans="1:12">
      <c r="A5366" s="50" t="s">
        <v>1063</v>
      </c>
      <c r="B5366" s="51" t="s">
        <v>1395</v>
      </c>
      <c r="C5366" s="131" t="s">
        <v>1915</v>
      </c>
      <c r="D5366" s="52">
        <v>295000</v>
      </c>
      <c r="E5366" s="132" t="str">
        <f>VLOOKUP(D5366,Range11,2,1)</f>
        <v>B</v>
      </c>
      <c r="F5366" s="118" t="e">
        <f>VLOOKUP(D5366,Range10,2,0)</f>
        <v>#N/A</v>
      </c>
      <c r="G5366" s="119" t="e">
        <f>VLOOKUP(D5366,Range9,2,0)</f>
        <v>#N/A</v>
      </c>
      <c r="H5366" s="53" t="s">
        <v>17</v>
      </c>
      <c r="I5366" s="133" t="str">
        <f>VLOOKUP(H5366,Range8,2,0)</f>
        <v>Condo</v>
      </c>
      <c r="J5366" s="54">
        <v>92</v>
      </c>
      <c r="K5366" s="63" t="s">
        <v>1028</v>
      </c>
      <c r="L5366">
        <v>5366</v>
      </c>
    </row>
    <row r="5367" spans="1:12">
      <c r="A5367" s="50" t="s">
        <v>1063</v>
      </c>
      <c r="B5367" s="51">
        <v>38991</v>
      </c>
      <c r="C5367" s="131" t="s">
        <v>1931</v>
      </c>
      <c r="D5367" s="52">
        <v>295000</v>
      </c>
      <c r="E5367" s="132" t="str">
        <f>VLOOKUP(D5367,Range11,2,1)</f>
        <v>B</v>
      </c>
      <c r="F5367" s="118" t="e">
        <f>VLOOKUP(D5367,Range10,2,0)</f>
        <v>#N/A</v>
      </c>
      <c r="G5367" s="119" t="e">
        <f>VLOOKUP(D5367,Range9,2,0)</f>
        <v>#N/A</v>
      </c>
      <c r="H5367" s="53" t="s">
        <v>17</v>
      </c>
      <c r="I5367" s="133" t="str">
        <f>VLOOKUP(H5367,Range8,2,0)</f>
        <v>Condo</v>
      </c>
      <c r="J5367" s="54">
        <v>305</v>
      </c>
      <c r="K5367" s="63" t="s">
        <v>868</v>
      </c>
      <c r="L5367">
        <v>5367</v>
      </c>
    </row>
    <row r="5368" spans="1:12">
      <c r="A5368" s="50" t="s">
        <v>1063</v>
      </c>
      <c r="B5368" s="51">
        <v>39034</v>
      </c>
      <c r="C5368" s="131" t="s">
        <v>1935</v>
      </c>
      <c r="D5368" s="52">
        <v>269000</v>
      </c>
      <c r="E5368" s="132" t="str">
        <f>VLOOKUP(D5368,Range11,2,1)</f>
        <v>B</v>
      </c>
      <c r="F5368" s="118" t="e">
        <f>VLOOKUP(D5368,Range10,2,0)</f>
        <v>#N/A</v>
      </c>
      <c r="G5368" s="119" t="e">
        <f>VLOOKUP(D5368,Range9,2,0)</f>
        <v>#N/A</v>
      </c>
      <c r="H5368" s="53" t="s">
        <v>12</v>
      </c>
      <c r="I5368" s="133" t="str">
        <f>VLOOKUP(H5368,Range8,2,0)</f>
        <v>Condo</v>
      </c>
      <c r="J5368" s="54">
        <v>594</v>
      </c>
      <c r="K5368" s="63" t="s">
        <v>1040</v>
      </c>
      <c r="L5368">
        <v>5368</v>
      </c>
    </row>
    <row r="5369" spans="1:12">
      <c r="A5369" s="50" t="s">
        <v>1063</v>
      </c>
      <c r="B5369" s="51" t="s">
        <v>1818</v>
      </c>
      <c r="C5369" s="131" t="s">
        <v>1948</v>
      </c>
      <c r="D5369" s="52">
        <v>298000</v>
      </c>
      <c r="E5369" s="132" t="str">
        <f>VLOOKUP(D5369,Range11,2,1)</f>
        <v>B</v>
      </c>
      <c r="F5369" s="118" t="e">
        <f>VLOOKUP(D5369,Range10,2,0)</f>
        <v>#N/A</v>
      </c>
      <c r="G5369" s="119" t="e">
        <f>VLOOKUP(D5369,Range9,2,0)</f>
        <v>#N/A</v>
      </c>
      <c r="H5369" s="53" t="s">
        <v>12</v>
      </c>
      <c r="I5369" s="133" t="str">
        <f>VLOOKUP(H5369,Range8,2,0)</f>
        <v>Condo</v>
      </c>
      <c r="J5369" s="54">
        <v>767</v>
      </c>
      <c r="K5369" s="63" t="s">
        <v>868</v>
      </c>
      <c r="L5369">
        <v>5369</v>
      </c>
    </row>
    <row r="5370" spans="1:12">
      <c r="A5370" s="50" t="s">
        <v>1063</v>
      </c>
      <c r="B5370" s="51">
        <v>39002</v>
      </c>
      <c r="C5370" s="131" t="s">
        <v>1931</v>
      </c>
      <c r="D5370" s="52">
        <v>297900</v>
      </c>
      <c r="E5370" s="132" t="str">
        <f>VLOOKUP(D5370,Range11,2,1)</f>
        <v>B</v>
      </c>
      <c r="F5370" s="118" t="e">
        <f>VLOOKUP(D5370,Range10,2,0)</f>
        <v>#N/A</v>
      </c>
      <c r="G5370" s="119" t="e">
        <f>VLOOKUP(D5370,Range9,2,0)</f>
        <v>#N/A</v>
      </c>
      <c r="H5370" s="53" t="s">
        <v>17</v>
      </c>
      <c r="I5370" s="133" t="str">
        <f>VLOOKUP(H5370,Range8,2,0)</f>
        <v>Condo</v>
      </c>
      <c r="J5370" s="54">
        <v>690</v>
      </c>
      <c r="K5370" s="63" t="s">
        <v>868</v>
      </c>
      <c r="L5370">
        <v>5370</v>
      </c>
    </row>
    <row r="5371" spans="1:12">
      <c r="A5371" s="50" t="s">
        <v>1063</v>
      </c>
      <c r="B5371" s="51" t="s">
        <v>1441</v>
      </c>
      <c r="C5371" s="131" t="s">
        <v>1911</v>
      </c>
      <c r="D5371" s="52">
        <v>298000</v>
      </c>
      <c r="E5371" s="132" t="str">
        <f>VLOOKUP(D5371,Range11,2,1)</f>
        <v>B</v>
      </c>
      <c r="F5371" s="118" t="e">
        <f>VLOOKUP(D5371,Range10,2,0)</f>
        <v>#N/A</v>
      </c>
      <c r="G5371" s="119" t="e">
        <f>VLOOKUP(D5371,Range9,2,0)</f>
        <v>#N/A</v>
      </c>
      <c r="H5371" s="53" t="s">
        <v>12</v>
      </c>
      <c r="I5371" s="133" t="str">
        <f>VLOOKUP(H5371,Range8,2,0)</f>
        <v>Condo</v>
      </c>
      <c r="J5371" s="54">
        <v>53</v>
      </c>
      <c r="K5371" s="63" t="s">
        <v>868</v>
      </c>
      <c r="L5371">
        <v>5371</v>
      </c>
    </row>
    <row r="5372" spans="1:12">
      <c r="A5372" s="50" t="s">
        <v>1063</v>
      </c>
      <c r="B5372" s="51" t="s">
        <v>1563</v>
      </c>
      <c r="C5372" s="131" t="s">
        <v>1912</v>
      </c>
      <c r="D5372" s="52">
        <v>319000</v>
      </c>
      <c r="E5372" s="132" t="str">
        <f>VLOOKUP(D5372,Range11,2,1)</f>
        <v>B</v>
      </c>
      <c r="F5372" s="118" t="e">
        <f>VLOOKUP(D5372,Range10,2,0)</f>
        <v>#N/A</v>
      </c>
      <c r="G5372" s="119" t="e">
        <f>VLOOKUP(D5372,Range9,2,0)</f>
        <v>#N/A</v>
      </c>
      <c r="H5372" s="53" t="s">
        <v>17</v>
      </c>
      <c r="I5372" s="133" t="str">
        <f>VLOOKUP(H5372,Range8,2,0)</f>
        <v>Condo</v>
      </c>
      <c r="J5372" s="54">
        <v>116</v>
      </c>
      <c r="K5372" s="63" t="s">
        <v>1031</v>
      </c>
      <c r="L5372">
        <v>5372</v>
      </c>
    </row>
    <row r="5373" spans="1:12">
      <c r="A5373" s="50" t="s">
        <v>1063</v>
      </c>
      <c r="B5373" s="51" t="s">
        <v>1558</v>
      </c>
      <c r="C5373" s="131" t="s">
        <v>23</v>
      </c>
      <c r="D5373" s="52">
        <v>320000</v>
      </c>
      <c r="E5373" s="132" t="str">
        <f>VLOOKUP(D5373,Range11,2,1)</f>
        <v>B</v>
      </c>
      <c r="F5373" s="118" t="e">
        <f>VLOOKUP(D5373,Range10,2,0)</f>
        <v>#N/A</v>
      </c>
      <c r="G5373" s="119" t="e">
        <f>VLOOKUP(D5373,Range9,2,0)</f>
        <v>#N/A</v>
      </c>
      <c r="H5373" s="53" t="s">
        <v>16</v>
      </c>
      <c r="I5373" s="133" t="str">
        <f>VLOOKUP(H5373,Range8,2,0)</f>
        <v>Single Family</v>
      </c>
      <c r="J5373" s="54">
        <v>202</v>
      </c>
      <c r="K5373" s="63" t="s">
        <v>87</v>
      </c>
      <c r="L5373">
        <v>5373</v>
      </c>
    </row>
    <row r="5374" spans="1:12">
      <c r="A5374" s="50" t="s">
        <v>1063</v>
      </c>
      <c r="B5374" s="51" t="s">
        <v>1387</v>
      </c>
      <c r="C5374" s="131" t="s">
        <v>1911</v>
      </c>
      <c r="D5374" s="52">
        <v>324500</v>
      </c>
      <c r="E5374" s="132" t="str">
        <f>VLOOKUP(D5374,Range11,2,1)</f>
        <v>B</v>
      </c>
      <c r="F5374" s="118" t="e">
        <f>VLOOKUP(D5374,Range10,2,0)</f>
        <v>#N/A</v>
      </c>
      <c r="G5374" s="119" t="e">
        <f>VLOOKUP(D5374,Range9,2,0)</f>
        <v>#N/A</v>
      </c>
      <c r="H5374" s="53" t="s">
        <v>17</v>
      </c>
      <c r="I5374" s="133" t="str">
        <f>VLOOKUP(H5374,Range8,2,0)</f>
        <v>Condo</v>
      </c>
      <c r="J5374" s="54">
        <v>40</v>
      </c>
      <c r="K5374" s="63" t="s">
        <v>911</v>
      </c>
      <c r="L5374">
        <v>5374</v>
      </c>
    </row>
    <row r="5375" spans="1:12">
      <c r="A5375" s="50" t="s">
        <v>1063</v>
      </c>
      <c r="B5375" s="51" t="s">
        <v>1797</v>
      </c>
      <c r="C5375" s="131" t="s">
        <v>1944</v>
      </c>
      <c r="D5375" s="52">
        <v>299000</v>
      </c>
      <c r="E5375" s="132" t="str">
        <f>VLOOKUP(D5375,Range11,2,1)</f>
        <v>B</v>
      </c>
      <c r="F5375" s="118" t="e">
        <f>VLOOKUP(D5375,Range10,2,0)</f>
        <v>#N/A</v>
      </c>
      <c r="G5375" s="119" t="e">
        <f>VLOOKUP(D5375,Range9,2,0)</f>
        <v>#N/A</v>
      </c>
      <c r="H5375" s="53" t="s">
        <v>42</v>
      </c>
      <c r="I5375" s="133" t="str">
        <f>VLOOKUP(H5375,Range8,2,0)</f>
        <v>Condo</v>
      </c>
      <c r="J5375" s="54">
        <v>954</v>
      </c>
      <c r="K5375" s="63" t="s">
        <v>1026</v>
      </c>
      <c r="L5375">
        <v>5375</v>
      </c>
    </row>
    <row r="5376" spans="1:12">
      <c r="A5376" s="50" t="s">
        <v>1063</v>
      </c>
      <c r="B5376" s="51" t="s">
        <v>1395</v>
      </c>
      <c r="C5376" s="131" t="s">
        <v>1915</v>
      </c>
      <c r="D5376" s="52">
        <v>299000</v>
      </c>
      <c r="E5376" s="132" t="str">
        <f>VLOOKUP(D5376,Range11,2,1)</f>
        <v>B</v>
      </c>
      <c r="F5376" s="118" t="e">
        <f>VLOOKUP(D5376,Range10,2,0)</f>
        <v>#N/A</v>
      </c>
      <c r="G5376" s="119" t="e">
        <f>VLOOKUP(D5376,Range9,2,0)</f>
        <v>#N/A</v>
      </c>
      <c r="H5376" s="53" t="s">
        <v>18</v>
      </c>
      <c r="I5376" s="133" t="str">
        <f>VLOOKUP(H5376,Range8,2,0)</f>
        <v>Condo</v>
      </c>
      <c r="J5376" s="54">
        <v>92</v>
      </c>
      <c r="K5376" s="63" t="s">
        <v>1028</v>
      </c>
      <c r="L5376">
        <v>5376</v>
      </c>
    </row>
    <row r="5377" spans="1:12">
      <c r="A5377" s="50" t="s">
        <v>1063</v>
      </c>
      <c r="B5377" s="51" t="s">
        <v>1398</v>
      </c>
      <c r="C5377" s="131" t="s">
        <v>1915</v>
      </c>
      <c r="D5377" s="52">
        <v>325000</v>
      </c>
      <c r="E5377" s="132" t="str">
        <f>VLOOKUP(D5377,Range11,2,1)</f>
        <v>B</v>
      </c>
      <c r="F5377" s="118" t="e">
        <f>VLOOKUP(D5377,Range10,2,0)</f>
        <v>#N/A</v>
      </c>
      <c r="G5377" s="119" t="e">
        <f>VLOOKUP(D5377,Range9,2,0)</f>
        <v>#N/A</v>
      </c>
      <c r="H5377" s="53" t="s">
        <v>17</v>
      </c>
      <c r="I5377" s="133" t="str">
        <f>VLOOKUP(H5377,Range8,2,0)</f>
        <v>Condo</v>
      </c>
      <c r="J5377" s="54">
        <v>67</v>
      </c>
      <c r="K5377" s="63" t="s">
        <v>1040</v>
      </c>
      <c r="L5377">
        <v>5377</v>
      </c>
    </row>
    <row r="5378" spans="1:12">
      <c r="A5378" s="50" t="s">
        <v>1063</v>
      </c>
      <c r="B5378" s="51" t="s">
        <v>1819</v>
      </c>
      <c r="C5378" s="131" t="s">
        <v>1922</v>
      </c>
      <c r="D5378" s="52">
        <v>324900</v>
      </c>
      <c r="E5378" s="132" t="str">
        <f>VLOOKUP(D5378,Range11,2,1)</f>
        <v>B</v>
      </c>
      <c r="F5378" s="118" t="e">
        <f>VLOOKUP(D5378,Range10,2,0)</f>
        <v>#N/A</v>
      </c>
      <c r="G5378" s="119" t="e">
        <f>VLOOKUP(D5378,Range9,2,0)</f>
        <v>#N/A</v>
      </c>
      <c r="H5378" s="53" t="s">
        <v>17</v>
      </c>
      <c r="I5378" s="133" t="str">
        <f>VLOOKUP(H5378,Range8,2,0)</f>
        <v>Condo</v>
      </c>
      <c r="J5378" s="54">
        <v>595</v>
      </c>
      <c r="K5378" s="63" t="s">
        <v>868</v>
      </c>
      <c r="L5378">
        <v>5378</v>
      </c>
    </row>
    <row r="5379" spans="1:12">
      <c r="A5379" s="50" t="s">
        <v>1063</v>
      </c>
      <c r="B5379" s="51" t="s">
        <v>1424</v>
      </c>
      <c r="C5379" s="131" t="s">
        <v>1910</v>
      </c>
      <c r="D5379" s="52">
        <v>328000</v>
      </c>
      <c r="E5379" s="132" t="str">
        <f>VLOOKUP(D5379,Range11,2,1)</f>
        <v>B</v>
      </c>
      <c r="F5379" s="118" t="e">
        <f>VLOOKUP(D5379,Range10,2,0)</f>
        <v>#N/A</v>
      </c>
      <c r="G5379" s="119" t="e">
        <f>VLOOKUP(D5379,Range9,2,0)</f>
        <v>#N/A</v>
      </c>
      <c r="H5379" s="53" t="s">
        <v>17</v>
      </c>
      <c r="I5379" s="133" t="str">
        <f>VLOOKUP(H5379,Range8,2,0)</f>
        <v>Condo</v>
      </c>
      <c r="J5379" s="54">
        <v>12</v>
      </c>
      <c r="K5379" s="63" t="s">
        <v>1046</v>
      </c>
      <c r="L5379">
        <v>5379</v>
      </c>
    </row>
    <row r="5380" spans="1:12">
      <c r="A5380" s="50" t="s">
        <v>1063</v>
      </c>
      <c r="B5380" s="51" t="s">
        <v>1820</v>
      </c>
      <c r="C5380" s="131" t="s">
        <v>1921</v>
      </c>
      <c r="D5380" s="52">
        <v>269900</v>
      </c>
      <c r="E5380" s="132" t="str">
        <f>VLOOKUP(D5380,Range11,2,1)</f>
        <v>B</v>
      </c>
      <c r="F5380" s="118" t="e">
        <f>VLOOKUP(D5380,Range10,2,0)</f>
        <v>#N/A</v>
      </c>
      <c r="G5380" s="119" t="e">
        <f>VLOOKUP(D5380,Range9,2,0)</f>
        <v>#N/A</v>
      </c>
      <c r="H5380" s="53" t="s">
        <v>17</v>
      </c>
      <c r="I5380" s="133" t="str">
        <f>VLOOKUP(H5380,Range8,2,0)</f>
        <v>Condo</v>
      </c>
      <c r="J5380" s="54">
        <v>433</v>
      </c>
      <c r="K5380" s="63" t="s">
        <v>1023</v>
      </c>
      <c r="L5380">
        <v>5380</v>
      </c>
    </row>
    <row r="5381" spans="1:12">
      <c r="A5381" s="50" t="s">
        <v>1063</v>
      </c>
      <c r="B5381" s="51" t="s">
        <v>1541</v>
      </c>
      <c r="C5381" s="131" t="s">
        <v>1915</v>
      </c>
      <c r="D5381" s="52">
        <v>335000</v>
      </c>
      <c r="E5381" s="132" t="str">
        <f>VLOOKUP(D5381,Range11,2,1)</f>
        <v>B</v>
      </c>
      <c r="F5381" s="118" t="e">
        <f>VLOOKUP(D5381,Range10,2,0)</f>
        <v>#N/A</v>
      </c>
      <c r="G5381" s="119" t="e">
        <f>VLOOKUP(D5381,Range9,2,0)</f>
        <v>#N/A</v>
      </c>
      <c r="H5381" s="53" t="s">
        <v>42</v>
      </c>
      <c r="I5381" s="133" t="str">
        <f>VLOOKUP(H5381,Range8,2,0)</f>
        <v>Condo</v>
      </c>
      <c r="J5381" s="54">
        <v>68</v>
      </c>
      <c r="K5381" s="63" t="s">
        <v>209</v>
      </c>
      <c r="L5381">
        <v>5381</v>
      </c>
    </row>
    <row r="5382" spans="1:12">
      <c r="A5382" s="50" t="s">
        <v>1063</v>
      </c>
      <c r="B5382" s="51" t="s">
        <v>1504</v>
      </c>
      <c r="C5382" s="131" t="s">
        <v>1911</v>
      </c>
      <c r="D5382" s="52">
        <v>272000</v>
      </c>
      <c r="E5382" s="132" t="str">
        <f>VLOOKUP(D5382,Range11,2,1)</f>
        <v>B</v>
      </c>
      <c r="F5382" s="118" t="e">
        <f>VLOOKUP(D5382,Range10,2,0)</f>
        <v>#N/A</v>
      </c>
      <c r="G5382" s="119" t="e">
        <f>VLOOKUP(D5382,Range9,2,0)</f>
        <v>#N/A</v>
      </c>
      <c r="H5382" s="53" t="s">
        <v>12</v>
      </c>
      <c r="I5382" s="133" t="str">
        <f>VLOOKUP(H5382,Range8,2,0)</f>
        <v>Condo</v>
      </c>
      <c r="J5382" s="54">
        <v>34</v>
      </c>
      <c r="K5382" s="63" t="s">
        <v>868</v>
      </c>
      <c r="L5382">
        <v>5382</v>
      </c>
    </row>
    <row r="5383" spans="1:12">
      <c r="A5383" s="50" t="s">
        <v>1063</v>
      </c>
      <c r="B5383" s="51" t="s">
        <v>1555</v>
      </c>
      <c r="C5383" s="131" t="s">
        <v>1912</v>
      </c>
      <c r="D5383" s="52">
        <v>339000</v>
      </c>
      <c r="E5383" s="132" t="str">
        <f>VLOOKUP(D5383,Range11,2,1)</f>
        <v>B</v>
      </c>
      <c r="F5383" s="118" t="e">
        <f>VLOOKUP(D5383,Range10,2,0)</f>
        <v>#N/A</v>
      </c>
      <c r="G5383" s="119" t="e">
        <f>VLOOKUP(D5383,Range9,2,0)</f>
        <v>#N/A</v>
      </c>
      <c r="H5383" s="53" t="s">
        <v>12</v>
      </c>
      <c r="I5383" s="133" t="str">
        <f>VLOOKUP(H5383,Range8,2,0)</f>
        <v>Condo</v>
      </c>
      <c r="J5383" s="54">
        <v>96</v>
      </c>
      <c r="K5383" s="63" t="s">
        <v>1040</v>
      </c>
      <c r="L5383">
        <v>5383</v>
      </c>
    </row>
    <row r="5384" spans="1:12">
      <c r="A5384" s="50" t="s">
        <v>1063</v>
      </c>
      <c r="B5384" s="51" t="s">
        <v>1464</v>
      </c>
      <c r="C5384" s="131" t="s">
        <v>1914</v>
      </c>
      <c r="D5384" s="52">
        <v>329000</v>
      </c>
      <c r="E5384" s="132" t="str">
        <f>VLOOKUP(D5384,Range11,2,1)</f>
        <v>B</v>
      </c>
      <c r="F5384" s="118" t="e">
        <f>VLOOKUP(D5384,Range10,2,0)</f>
        <v>#N/A</v>
      </c>
      <c r="G5384" s="119" t="e">
        <f>VLOOKUP(D5384,Range9,2,0)</f>
        <v>#N/A</v>
      </c>
      <c r="H5384" s="53" t="s">
        <v>42</v>
      </c>
      <c r="I5384" s="133" t="str">
        <f>VLOOKUP(H5384,Range8,2,0)</f>
        <v>Condo</v>
      </c>
      <c r="J5384" s="54">
        <v>179</v>
      </c>
      <c r="K5384" s="63" t="s">
        <v>87</v>
      </c>
      <c r="L5384">
        <v>5384</v>
      </c>
    </row>
    <row r="5385" spans="1:12">
      <c r="A5385" s="50" t="s">
        <v>1063</v>
      </c>
      <c r="B5385" s="51">
        <v>39360</v>
      </c>
      <c r="C5385" s="131" t="s">
        <v>1917</v>
      </c>
      <c r="D5385" s="52">
        <v>329900</v>
      </c>
      <c r="E5385" s="132" t="str">
        <f>VLOOKUP(D5385,Range11,2,1)</f>
        <v>B</v>
      </c>
      <c r="F5385" s="118" t="e">
        <f>VLOOKUP(D5385,Range10,2,0)</f>
        <v>#N/A</v>
      </c>
      <c r="G5385" s="119" t="e">
        <f>VLOOKUP(D5385,Range9,2,0)</f>
        <v>#N/A</v>
      </c>
      <c r="H5385" s="53" t="s">
        <v>17</v>
      </c>
      <c r="I5385" s="133" t="str">
        <f>VLOOKUP(H5385,Range8,2,0)</f>
        <v>Condo</v>
      </c>
      <c r="J5385" s="54">
        <v>332</v>
      </c>
      <c r="K5385" s="63" t="s">
        <v>1023</v>
      </c>
      <c r="L5385">
        <v>5385</v>
      </c>
    </row>
    <row r="5386" spans="1:12">
      <c r="A5386" s="50" t="s">
        <v>1063</v>
      </c>
      <c r="B5386" s="51" t="s">
        <v>1541</v>
      </c>
      <c r="C5386" s="131" t="s">
        <v>1915</v>
      </c>
      <c r="D5386" s="52">
        <v>345000</v>
      </c>
      <c r="E5386" s="132" t="str">
        <f>VLOOKUP(D5386,Range11,2,1)</f>
        <v>B</v>
      </c>
      <c r="F5386" s="118" t="e">
        <f>VLOOKUP(D5386,Range10,2,0)</f>
        <v>#N/A</v>
      </c>
      <c r="G5386" s="119" t="e">
        <f>VLOOKUP(D5386,Range9,2,0)</f>
        <v>#N/A</v>
      </c>
      <c r="H5386" s="53" t="s">
        <v>42</v>
      </c>
      <c r="I5386" s="133" t="str">
        <f>VLOOKUP(H5386,Range8,2,0)</f>
        <v>Condo</v>
      </c>
      <c r="J5386" s="54">
        <v>68</v>
      </c>
      <c r="K5386" s="63" t="s">
        <v>209</v>
      </c>
      <c r="L5386">
        <v>5386</v>
      </c>
    </row>
    <row r="5387" spans="1:12">
      <c r="A5387" s="50" t="s">
        <v>1063</v>
      </c>
      <c r="B5387" s="51" t="s">
        <v>1502</v>
      </c>
      <c r="C5387" s="131" t="s">
        <v>1910</v>
      </c>
      <c r="D5387" s="52">
        <v>330000</v>
      </c>
      <c r="E5387" s="132" t="str">
        <f>VLOOKUP(D5387,Range11,2,1)</f>
        <v>B</v>
      </c>
      <c r="F5387" s="118" t="e">
        <f>VLOOKUP(D5387,Range10,2,0)</f>
        <v>#N/A</v>
      </c>
      <c r="G5387" s="119" t="e">
        <f>VLOOKUP(D5387,Range9,2,0)</f>
        <v>#N/A</v>
      </c>
      <c r="H5387" s="53" t="s">
        <v>17</v>
      </c>
      <c r="I5387" s="133" t="str">
        <f>VLOOKUP(H5387,Range8,2,0)</f>
        <v>Condo</v>
      </c>
      <c r="J5387" s="54">
        <v>14</v>
      </c>
      <c r="K5387" s="63" t="s">
        <v>1040</v>
      </c>
      <c r="L5387">
        <v>5387</v>
      </c>
    </row>
    <row r="5388" spans="1:12">
      <c r="A5388" s="50" t="s">
        <v>1063</v>
      </c>
      <c r="B5388" s="51" t="s">
        <v>1498</v>
      </c>
      <c r="C5388" s="131" t="s">
        <v>1915</v>
      </c>
      <c r="D5388" s="52">
        <v>349000</v>
      </c>
      <c r="E5388" s="132" t="str">
        <f>VLOOKUP(D5388,Range11,2,1)</f>
        <v>B</v>
      </c>
      <c r="F5388" s="118" t="e">
        <f>VLOOKUP(D5388,Range10,2,0)</f>
        <v>#N/A</v>
      </c>
      <c r="G5388" s="119" t="e">
        <f>VLOOKUP(D5388,Range9,2,0)</f>
        <v>#N/A</v>
      </c>
      <c r="H5388" s="53" t="s">
        <v>17</v>
      </c>
      <c r="I5388" s="133" t="str">
        <f>VLOOKUP(H5388,Range8,2,0)</f>
        <v>Condo</v>
      </c>
      <c r="J5388" s="54">
        <v>78</v>
      </c>
      <c r="K5388" s="63" t="s">
        <v>1031</v>
      </c>
      <c r="L5388">
        <v>5388</v>
      </c>
    </row>
    <row r="5389" spans="1:12">
      <c r="A5389" s="50" t="s">
        <v>1063</v>
      </c>
      <c r="B5389" s="51" t="s">
        <v>1526</v>
      </c>
      <c r="C5389" s="131" t="s">
        <v>1914</v>
      </c>
      <c r="D5389" s="52">
        <v>339900</v>
      </c>
      <c r="E5389" s="132" t="str">
        <f>VLOOKUP(D5389,Range11,2,1)</f>
        <v>B</v>
      </c>
      <c r="F5389" s="118" t="e">
        <f>VLOOKUP(D5389,Range10,2,0)</f>
        <v>#N/A</v>
      </c>
      <c r="G5389" s="119" t="e">
        <f>VLOOKUP(D5389,Range9,2,0)</f>
        <v>#N/A</v>
      </c>
      <c r="H5389" s="53" t="s">
        <v>17</v>
      </c>
      <c r="I5389" s="133" t="str">
        <f>VLOOKUP(H5389,Range8,2,0)</f>
        <v>Condo</v>
      </c>
      <c r="J5389" s="54">
        <v>165</v>
      </c>
      <c r="K5389" s="63" t="s">
        <v>1031</v>
      </c>
      <c r="L5389">
        <v>5389</v>
      </c>
    </row>
    <row r="5390" spans="1:12">
      <c r="A5390" s="50" t="s">
        <v>1063</v>
      </c>
      <c r="B5390" s="51" t="s">
        <v>1821</v>
      </c>
      <c r="C5390" s="131" t="s">
        <v>1924</v>
      </c>
      <c r="D5390" s="52">
        <v>348000</v>
      </c>
      <c r="E5390" s="132" t="str">
        <f>VLOOKUP(D5390,Range11,2,1)</f>
        <v>B</v>
      </c>
      <c r="F5390" s="118" t="e">
        <f>VLOOKUP(D5390,Range10,2,0)</f>
        <v>#N/A</v>
      </c>
      <c r="G5390" s="119" t="e">
        <f>VLOOKUP(D5390,Range9,2,0)</f>
        <v>#N/A</v>
      </c>
      <c r="H5390" s="53" t="s">
        <v>17</v>
      </c>
      <c r="I5390" s="133" t="str">
        <f>VLOOKUP(H5390,Range8,2,0)</f>
        <v>Condo</v>
      </c>
      <c r="J5390" s="54">
        <v>562</v>
      </c>
      <c r="K5390" s="63" t="s">
        <v>868</v>
      </c>
      <c r="L5390">
        <v>5390</v>
      </c>
    </row>
    <row r="5391" spans="1:12">
      <c r="A5391" s="50" t="s">
        <v>1063</v>
      </c>
      <c r="B5391" s="51" t="s">
        <v>1822</v>
      </c>
      <c r="C5391" s="131" t="s">
        <v>1926</v>
      </c>
      <c r="D5391" s="52">
        <v>349900</v>
      </c>
      <c r="E5391" s="132" t="str">
        <f>VLOOKUP(D5391,Range11,2,1)</f>
        <v>B</v>
      </c>
      <c r="F5391" s="118" t="e">
        <f>VLOOKUP(D5391,Range10,2,0)</f>
        <v>#N/A</v>
      </c>
      <c r="G5391" s="119" t="e">
        <f>VLOOKUP(D5391,Range9,2,0)</f>
        <v>#N/A</v>
      </c>
      <c r="H5391" s="53" t="s">
        <v>17</v>
      </c>
      <c r="I5391" s="133" t="str">
        <f>VLOOKUP(H5391,Range8,2,0)</f>
        <v>Condo</v>
      </c>
      <c r="J5391" s="54">
        <v>504</v>
      </c>
      <c r="K5391" s="63" t="s">
        <v>1023</v>
      </c>
      <c r="L5391">
        <v>5391</v>
      </c>
    </row>
    <row r="5392" spans="1:12">
      <c r="A5392" s="50" t="s">
        <v>1063</v>
      </c>
      <c r="B5392" s="51" t="s">
        <v>1562</v>
      </c>
      <c r="C5392" s="131" t="s">
        <v>23</v>
      </c>
      <c r="D5392" s="52">
        <v>349900</v>
      </c>
      <c r="E5392" s="132" t="str">
        <f>VLOOKUP(D5392,Range11,2,1)</f>
        <v>B</v>
      </c>
      <c r="F5392" s="118" t="e">
        <f>VLOOKUP(D5392,Range10,2,0)</f>
        <v>#N/A</v>
      </c>
      <c r="G5392" s="119" t="e">
        <f>VLOOKUP(D5392,Range9,2,0)</f>
        <v>#N/A</v>
      </c>
      <c r="H5392" s="53" t="s">
        <v>17</v>
      </c>
      <c r="I5392" s="133" t="str">
        <f>VLOOKUP(H5392,Range8,2,0)</f>
        <v>Condo</v>
      </c>
      <c r="J5392" s="54">
        <v>163</v>
      </c>
      <c r="K5392" s="63" t="s">
        <v>1023</v>
      </c>
      <c r="L5392">
        <v>5392</v>
      </c>
    </row>
    <row r="5393" spans="1:12">
      <c r="A5393" s="50" t="s">
        <v>1063</v>
      </c>
      <c r="B5393" s="51" t="s">
        <v>1823</v>
      </c>
      <c r="C5393" s="131" t="s">
        <v>1944</v>
      </c>
      <c r="D5393" s="52">
        <v>350000</v>
      </c>
      <c r="E5393" s="132" t="str">
        <f>VLOOKUP(D5393,Range11,2,1)</f>
        <v>B</v>
      </c>
      <c r="F5393" s="118" t="e">
        <f>VLOOKUP(D5393,Range10,2,0)</f>
        <v>#N/A</v>
      </c>
      <c r="G5393" s="119" t="e">
        <f>VLOOKUP(D5393,Range9,2,0)</f>
        <v>#N/A</v>
      </c>
      <c r="H5393" s="53" t="s">
        <v>42</v>
      </c>
      <c r="I5393" s="133" t="str">
        <f>VLOOKUP(H5393,Range8,2,0)</f>
        <v>Condo</v>
      </c>
      <c r="J5393" s="54">
        <v>961</v>
      </c>
      <c r="K5393" s="63" t="s">
        <v>536</v>
      </c>
      <c r="L5393">
        <v>5393</v>
      </c>
    </row>
    <row r="5394" spans="1:12">
      <c r="A5394" s="50" t="s">
        <v>1063</v>
      </c>
      <c r="B5394" s="51" t="s">
        <v>1369</v>
      </c>
      <c r="C5394" s="131" t="s">
        <v>1915</v>
      </c>
      <c r="D5394" s="52">
        <v>350000</v>
      </c>
      <c r="E5394" s="132" t="str">
        <f>VLOOKUP(D5394,Range11,2,1)</f>
        <v>B</v>
      </c>
      <c r="F5394" s="118" t="e">
        <f>VLOOKUP(D5394,Range10,2,0)</f>
        <v>#N/A</v>
      </c>
      <c r="G5394" s="119" t="e">
        <f>VLOOKUP(D5394,Range9,2,0)</f>
        <v>#N/A</v>
      </c>
      <c r="H5394" s="53" t="s">
        <v>17</v>
      </c>
      <c r="I5394" s="133" t="str">
        <f>VLOOKUP(H5394,Range8,2,0)</f>
        <v>Condo</v>
      </c>
      <c r="J5394" s="54">
        <v>80</v>
      </c>
      <c r="K5394" s="63" t="s">
        <v>1040</v>
      </c>
      <c r="L5394">
        <v>5394</v>
      </c>
    </row>
    <row r="5395" spans="1:12">
      <c r="A5395" s="50" t="s">
        <v>1063</v>
      </c>
      <c r="B5395" s="51" t="s">
        <v>1467</v>
      </c>
      <c r="C5395" s="131" t="s">
        <v>1912</v>
      </c>
      <c r="D5395" s="52">
        <v>359000</v>
      </c>
      <c r="E5395" s="132" t="str">
        <f>VLOOKUP(D5395,Range11,2,1)</f>
        <v>B</v>
      </c>
      <c r="F5395" s="118" t="e">
        <f>VLOOKUP(D5395,Range10,2,0)</f>
        <v>#N/A</v>
      </c>
      <c r="G5395" s="119" t="e">
        <f>VLOOKUP(D5395,Range9,2,0)</f>
        <v>#N/A</v>
      </c>
      <c r="H5395" s="53" t="s">
        <v>17</v>
      </c>
      <c r="I5395" s="133" t="str">
        <f>VLOOKUP(H5395,Range8,2,0)</f>
        <v>Condo</v>
      </c>
      <c r="J5395" s="54">
        <v>111</v>
      </c>
      <c r="K5395" s="63" t="s">
        <v>1021</v>
      </c>
      <c r="L5395">
        <v>5395</v>
      </c>
    </row>
    <row r="5396" spans="1:12">
      <c r="A5396" s="50" t="s">
        <v>1063</v>
      </c>
      <c r="B5396" s="51" t="s">
        <v>1362</v>
      </c>
      <c r="C5396" s="131" t="s">
        <v>1912</v>
      </c>
      <c r="D5396" s="52">
        <v>359000</v>
      </c>
      <c r="E5396" s="132" t="str">
        <f>VLOOKUP(D5396,Range11,2,1)</f>
        <v>B</v>
      </c>
      <c r="F5396" s="118" t="e">
        <f>VLOOKUP(D5396,Range10,2,0)</f>
        <v>#N/A</v>
      </c>
      <c r="G5396" s="119" t="e">
        <f>VLOOKUP(D5396,Range9,2,0)</f>
        <v>#N/A</v>
      </c>
      <c r="H5396" s="53" t="s">
        <v>17</v>
      </c>
      <c r="I5396" s="133" t="str">
        <f>VLOOKUP(H5396,Range8,2,0)</f>
        <v>Condo</v>
      </c>
      <c r="J5396" s="54">
        <v>104</v>
      </c>
      <c r="K5396" s="63" t="s">
        <v>1023</v>
      </c>
      <c r="L5396">
        <v>5396</v>
      </c>
    </row>
    <row r="5397" spans="1:12">
      <c r="A5397" s="50" t="s">
        <v>1063</v>
      </c>
      <c r="B5397" s="51">
        <v>38700</v>
      </c>
      <c r="C5397" s="131" t="s">
        <v>1942</v>
      </c>
      <c r="D5397" s="52">
        <v>355000</v>
      </c>
      <c r="E5397" s="132" t="str">
        <f>VLOOKUP(D5397,Range11,2,1)</f>
        <v>B</v>
      </c>
      <c r="F5397" s="118" t="e">
        <f>VLOOKUP(D5397,Range10,2,0)</f>
        <v>#N/A</v>
      </c>
      <c r="G5397" s="119" t="e">
        <f>VLOOKUP(D5397,Range9,2,0)</f>
        <v>#N/A</v>
      </c>
      <c r="H5397" s="53" t="s">
        <v>12</v>
      </c>
      <c r="I5397" s="133" t="str">
        <f>VLOOKUP(H5397,Range8,2,0)</f>
        <v>Condo</v>
      </c>
      <c r="J5397" s="54">
        <v>978</v>
      </c>
      <c r="K5397" s="63" t="s">
        <v>1024</v>
      </c>
      <c r="L5397">
        <v>5397</v>
      </c>
    </row>
    <row r="5398" spans="1:12">
      <c r="A5398" s="50" t="s">
        <v>1063</v>
      </c>
      <c r="B5398" s="51">
        <v>39417</v>
      </c>
      <c r="C5398" s="131" t="s">
        <v>1919</v>
      </c>
      <c r="D5398" s="52">
        <v>369000</v>
      </c>
      <c r="E5398" s="132" t="str">
        <f>VLOOKUP(D5398,Range11,2,1)</f>
        <v>B</v>
      </c>
      <c r="F5398" s="118" t="e">
        <f>VLOOKUP(D5398,Range10,2,0)</f>
        <v>#N/A</v>
      </c>
      <c r="G5398" s="119" t="e">
        <f>VLOOKUP(D5398,Range9,2,0)</f>
        <v>#N/A</v>
      </c>
      <c r="H5398" s="53" t="s">
        <v>17</v>
      </c>
      <c r="I5398" s="133" t="str">
        <f>VLOOKUP(H5398,Range8,2,0)</f>
        <v>Condo</v>
      </c>
      <c r="J5398" s="54">
        <v>275</v>
      </c>
      <c r="K5398" s="63" t="s">
        <v>1023</v>
      </c>
      <c r="L5398">
        <v>5398</v>
      </c>
    </row>
    <row r="5399" spans="1:12">
      <c r="A5399" s="50" t="s">
        <v>1063</v>
      </c>
      <c r="B5399" s="51" t="s">
        <v>1481</v>
      </c>
      <c r="C5399" s="131" t="s">
        <v>1915</v>
      </c>
      <c r="D5399" s="52">
        <v>369000</v>
      </c>
      <c r="E5399" s="132" t="str">
        <f>VLOOKUP(D5399,Range11,2,1)</f>
        <v>B</v>
      </c>
      <c r="F5399" s="118" t="e">
        <f>VLOOKUP(D5399,Range10,2,0)</f>
        <v>#N/A</v>
      </c>
      <c r="G5399" s="119" t="e">
        <f>VLOOKUP(D5399,Range9,2,0)</f>
        <v>#N/A</v>
      </c>
      <c r="H5399" s="53" t="s">
        <v>17</v>
      </c>
      <c r="I5399" s="133" t="str">
        <f>VLOOKUP(H5399,Range8,2,0)</f>
        <v>Condo</v>
      </c>
      <c r="J5399" s="54">
        <v>71</v>
      </c>
      <c r="K5399" s="63" t="s">
        <v>87</v>
      </c>
      <c r="L5399">
        <v>5399</v>
      </c>
    </row>
    <row r="5400" spans="1:12">
      <c r="A5400" s="50" t="s">
        <v>1063</v>
      </c>
      <c r="B5400" s="51" t="s">
        <v>1390</v>
      </c>
      <c r="C5400" s="131" t="s">
        <v>1915</v>
      </c>
      <c r="D5400" s="52">
        <v>359000</v>
      </c>
      <c r="E5400" s="132" t="str">
        <f>VLOOKUP(D5400,Range11,2,1)</f>
        <v>B</v>
      </c>
      <c r="F5400" s="118" t="e">
        <f>VLOOKUP(D5400,Range10,2,0)</f>
        <v>#N/A</v>
      </c>
      <c r="G5400" s="119" t="e">
        <f>VLOOKUP(D5400,Range9,2,0)</f>
        <v>#N/A</v>
      </c>
      <c r="H5400" s="53" t="s">
        <v>17</v>
      </c>
      <c r="I5400" s="133" t="str">
        <f>VLOOKUP(H5400,Range8,2,0)</f>
        <v>Condo</v>
      </c>
      <c r="J5400" s="54">
        <v>77</v>
      </c>
      <c r="K5400" s="63" t="s">
        <v>87</v>
      </c>
      <c r="L5400">
        <v>5400</v>
      </c>
    </row>
    <row r="5401" spans="1:12">
      <c r="A5401" s="50" t="s">
        <v>1063</v>
      </c>
      <c r="B5401" s="51" t="s">
        <v>1421</v>
      </c>
      <c r="C5401" s="131" t="s">
        <v>1911</v>
      </c>
      <c r="D5401" s="52">
        <v>375000</v>
      </c>
      <c r="E5401" s="132" t="str">
        <f>VLOOKUP(D5401,Range11,2,1)</f>
        <v>B</v>
      </c>
      <c r="F5401" s="118" t="e">
        <f>VLOOKUP(D5401,Range10,2,0)</f>
        <v>#N/A</v>
      </c>
      <c r="G5401" s="119" t="e">
        <f>VLOOKUP(D5401,Range9,2,0)</f>
        <v>#N/A</v>
      </c>
      <c r="H5401" s="53" t="s">
        <v>17</v>
      </c>
      <c r="I5401" s="133" t="str">
        <f>VLOOKUP(H5401,Range8,2,0)</f>
        <v>Condo</v>
      </c>
      <c r="J5401" s="54">
        <v>56</v>
      </c>
      <c r="K5401" s="63" t="s">
        <v>868</v>
      </c>
      <c r="L5401">
        <v>5401</v>
      </c>
    </row>
    <row r="5402" spans="1:12">
      <c r="A5402" s="50" t="s">
        <v>1063</v>
      </c>
      <c r="B5402" s="51" t="s">
        <v>1503</v>
      </c>
      <c r="C5402" s="131" t="s">
        <v>1930</v>
      </c>
      <c r="D5402" s="52">
        <v>375000</v>
      </c>
      <c r="E5402" s="132" t="str">
        <f>VLOOKUP(D5402,Range11,2,1)</f>
        <v>B</v>
      </c>
      <c r="F5402" s="118" t="e">
        <f>VLOOKUP(D5402,Range10,2,0)</f>
        <v>#N/A</v>
      </c>
      <c r="G5402" s="119" t="e">
        <f>VLOOKUP(D5402,Range9,2,0)</f>
        <v>#N/A</v>
      </c>
      <c r="H5402" s="53" t="s">
        <v>17</v>
      </c>
      <c r="I5402" s="133" t="str">
        <f>VLOOKUP(H5402,Range8,2,0)</f>
        <v>Condo</v>
      </c>
      <c r="J5402" s="54">
        <v>0</v>
      </c>
      <c r="K5402" s="63" t="s">
        <v>1023</v>
      </c>
      <c r="L5402">
        <v>5402</v>
      </c>
    </row>
    <row r="5403" spans="1:12">
      <c r="A5403" s="50" t="s">
        <v>1063</v>
      </c>
      <c r="B5403" s="51" t="s">
        <v>1541</v>
      </c>
      <c r="C5403" s="131" t="s">
        <v>1915</v>
      </c>
      <c r="D5403" s="52">
        <v>369000</v>
      </c>
      <c r="E5403" s="132" t="str">
        <f>VLOOKUP(D5403,Range11,2,1)</f>
        <v>B</v>
      </c>
      <c r="F5403" s="118" t="e">
        <f>VLOOKUP(D5403,Range10,2,0)</f>
        <v>#N/A</v>
      </c>
      <c r="G5403" s="119" t="e">
        <f>VLOOKUP(D5403,Range9,2,0)</f>
        <v>#N/A</v>
      </c>
      <c r="H5403" s="53" t="s">
        <v>17</v>
      </c>
      <c r="I5403" s="133" t="str">
        <f>VLOOKUP(H5403,Range8,2,0)</f>
        <v>Condo</v>
      </c>
      <c r="J5403" s="54">
        <v>68</v>
      </c>
      <c r="K5403" s="63" t="s">
        <v>868</v>
      </c>
      <c r="L5403">
        <v>5403</v>
      </c>
    </row>
    <row r="5404" spans="1:12">
      <c r="A5404" s="50" t="s">
        <v>1063</v>
      </c>
      <c r="B5404" s="51" t="s">
        <v>1417</v>
      </c>
      <c r="C5404" s="131" t="s">
        <v>1914</v>
      </c>
      <c r="D5404" s="52">
        <v>349900</v>
      </c>
      <c r="E5404" s="132" t="str">
        <f>VLOOKUP(D5404,Range11,2,1)</f>
        <v>B</v>
      </c>
      <c r="F5404" s="118" t="e">
        <f>VLOOKUP(D5404,Range10,2,0)</f>
        <v>#N/A</v>
      </c>
      <c r="G5404" s="119" t="e">
        <f>VLOOKUP(D5404,Range9,2,0)</f>
        <v>#N/A</v>
      </c>
      <c r="H5404" s="53" t="s">
        <v>16</v>
      </c>
      <c r="I5404" s="133" t="str">
        <f>VLOOKUP(H5404,Range8,2,0)</f>
        <v>Single Family</v>
      </c>
      <c r="J5404" s="54">
        <v>166</v>
      </c>
      <c r="K5404" s="63" t="s">
        <v>1031</v>
      </c>
      <c r="L5404">
        <v>5404</v>
      </c>
    </row>
    <row r="5405" spans="1:12">
      <c r="A5405" s="50" t="s">
        <v>1063</v>
      </c>
      <c r="B5405" s="51" t="s">
        <v>1544</v>
      </c>
      <c r="C5405" s="131" t="s">
        <v>1914</v>
      </c>
      <c r="D5405" s="52">
        <v>379000</v>
      </c>
      <c r="E5405" s="132" t="str">
        <f>VLOOKUP(D5405,Range11,2,1)</f>
        <v>B</v>
      </c>
      <c r="F5405" s="118" t="e">
        <f>VLOOKUP(D5405,Range10,2,0)</f>
        <v>#N/A</v>
      </c>
      <c r="G5405" s="119" t="e">
        <f>VLOOKUP(D5405,Range9,2,0)</f>
        <v>#N/A</v>
      </c>
      <c r="H5405" s="53" t="s">
        <v>17</v>
      </c>
      <c r="I5405" s="133" t="str">
        <f>VLOOKUP(H5405,Range8,2,0)</f>
        <v>Condo</v>
      </c>
      <c r="J5405" s="54">
        <v>154</v>
      </c>
      <c r="K5405" s="63" t="s">
        <v>1040</v>
      </c>
      <c r="L5405">
        <v>5405</v>
      </c>
    </row>
    <row r="5406" spans="1:12">
      <c r="A5406" s="50" t="s">
        <v>1063</v>
      </c>
      <c r="B5406" s="51" t="s">
        <v>1419</v>
      </c>
      <c r="C5406" s="131" t="s">
        <v>1915</v>
      </c>
      <c r="D5406" s="52">
        <v>379000</v>
      </c>
      <c r="E5406" s="132" t="str">
        <f>VLOOKUP(D5406,Range11,2,1)</f>
        <v>B</v>
      </c>
      <c r="F5406" s="118" t="e">
        <f>VLOOKUP(D5406,Range10,2,0)</f>
        <v>#N/A</v>
      </c>
      <c r="G5406" s="119" t="e">
        <f>VLOOKUP(D5406,Range9,2,0)</f>
        <v>#N/A</v>
      </c>
      <c r="H5406" s="53" t="s">
        <v>17</v>
      </c>
      <c r="I5406" s="133" t="str">
        <f>VLOOKUP(H5406,Range8,2,0)</f>
        <v>Condo</v>
      </c>
      <c r="J5406" s="54">
        <v>65</v>
      </c>
      <c r="K5406" s="63" t="s">
        <v>1040</v>
      </c>
      <c r="L5406">
        <v>5406</v>
      </c>
    </row>
    <row r="5407" spans="1:12">
      <c r="A5407" s="50" t="s">
        <v>1063</v>
      </c>
      <c r="B5407" s="51" t="s">
        <v>1463</v>
      </c>
      <c r="C5407" s="131" t="s">
        <v>1913</v>
      </c>
      <c r="D5407" s="52">
        <v>389900</v>
      </c>
      <c r="E5407" s="132" t="str">
        <f>VLOOKUP(D5407,Range11,2,1)</f>
        <v>B</v>
      </c>
      <c r="F5407" s="118" t="e">
        <f>VLOOKUP(D5407,Range10,2,0)</f>
        <v>#N/A</v>
      </c>
      <c r="G5407" s="119" t="e">
        <f>VLOOKUP(D5407,Range9,2,0)</f>
        <v>#N/A</v>
      </c>
      <c r="H5407" s="53" t="s">
        <v>42</v>
      </c>
      <c r="I5407" s="133" t="str">
        <f>VLOOKUP(H5407,Range8,2,0)</f>
        <v>Condo</v>
      </c>
      <c r="J5407" s="54">
        <v>146</v>
      </c>
      <c r="K5407" s="63" t="s">
        <v>87</v>
      </c>
      <c r="L5407">
        <v>5407</v>
      </c>
    </row>
    <row r="5408" spans="1:12">
      <c r="A5408" s="50" t="s">
        <v>1063</v>
      </c>
      <c r="B5408" s="51" t="s">
        <v>1616</v>
      </c>
      <c r="C5408" s="131" t="s">
        <v>23</v>
      </c>
      <c r="D5408" s="52">
        <v>339000</v>
      </c>
      <c r="E5408" s="132" t="str">
        <f>VLOOKUP(D5408,Range11,2,1)</f>
        <v>B</v>
      </c>
      <c r="F5408" s="118" t="e">
        <f>VLOOKUP(D5408,Range10,2,0)</f>
        <v>#N/A</v>
      </c>
      <c r="G5408" s="119" t="e">
        <f>VLOOKUP(D5408,Range9,2,0)</f>
        <v>#N/A</v>
      </c>
      <c r="H5408" s="53" t="s">
        <v>17</v>
      </c>
      <c r="I5408" s="133" t="str">
        <f>VLOOKUP(H5408,Range8,2,0)</f>
        <v>Condo</v>
      </c>
      <c r="J5408" s="54">
        <v>199</v>
      </c>
      <c r="K5408" s="63" t="s">
        <v>868</v>
      </c>
      <c r="L5408">
        <v>5408</v>
      </c>
    </row>
    <row r="5409" spans="1:12">
      <c r="A5409" s="50" t="s">
        <v>1063</v>
      </c>
      <c r="B5409" s="51" t="s">
        <v>1646</v>
      </c>
      <c r="C5409" s="131" t="s">
        <v>1914</v>
      </c>
      <c r="D5409" s="52">
        <v>395000</v>
      </c>
      <c r="E5409" s="132" t="str">
        <f>VLOOKUP(D5409,Range11,2,1)</f>
        <v>B</v>
      </c>
      <c r="F5409" s="118" t="e">
        <f>VLOOKUP(D5409,Range10,2,0)</f>
        <v>#N/A</v>
      </c>
      <c r="G5409" s="119" t="e">
        <f>VLOOKUP(D5409,Range9,2,0)</f>
        <v>#N/A</v>
      </c>
      <c r="H5409" s="53" t="s">
        <v>17</v>
      </c>
      <c r="I5409" s="133" t="str">
        <f>VLOOKUP(H5409,Range8,2,0)</f>
        <v>Condo</v>
      </c>
      <c r="J5409" s="54">
        <v>178</v>
      </c>
      <c r="K5409" s="63" t="s">
        <v>1028</v>
      </c>
      <c r="L5409">
        <v>5409</v>
      </c>
    </row>
    <row r="5410" spans="1:12">
      <c r="A5410" s="50" t="s">
        <v>1063</v>
      </c>
      <c r="B5410" s="51" t="s">
        <v>1541</v>
      </c>
      <c r="C5410" s="131" t="s">
        <v>1915</v>
      </c>
      <c r="D5410" s="52">
        <v>395000</v>
      </c>
      <c r="E5410" s="132" t="str">
        <f>VLOOKUP(D5410,Range11,2,1)</f>
        <v>B</v>
      </c>
      <c r="F5410" s="118" t="e">
        <f>VLOOKUP(D5410,Range10,2,0)</f>
        <v>#N/A</v>
      </c>
      <c r="G5410" s="119" t="e">
        <f>VLOOKUP(D5410,Range9,2,0)</f>
        <v>#N/A</v>
      </c>
      <c r="H5410" s="53" t="s">
        <v>17</v>
      </c>
      <c r="I5410" s="133" t="str">
        <f>VLOOKUP(H5410,Range8,2,0)</f>
        <v>Condo</v>
      </c>
      <c r="J5410" s="54">
        <v>68</v>
      </c>
      <c r="K5410" s="63" t="s">
        <v>371</v>
      </c>
      <c r="L5410">
        <v>5410</v>
      </c>
    </row>
    <row r="5411" spans="1:12">
      <c r="A5411" s="50" t="s">
        <v>1063</v>
      </c>
      <c r="B5411" s="51" t="s">
        <v>1532</v>
      </c>
      <c r="C5411" s="131" t="s">
        <v>1911</v>
      </c>
      <c r="D5411" s="52">
        <v>395000</v>
      </c>
      <c r="E5411" s="132" t="str">
        <f>VLOOKUP(D5411,Range11,2,1)</f>
        <v>B</v>
      </c>
      <c r="F5411" s="118" t="e">
        <f>VLOOKUP(D5411,Range10,2,0)</f>
        <v>#N/A</v>
      </c>
      <c r="G5411" s="119" t="e">
        <f>VLOOKUP(D5411,Range9,2,0)</f>
        <v>#N/A</v>
      </c>
      <c r="H5411" s="53" t="s">
        <v>17</v>
      </c>
      <c r="I5411" s="133" t="str">
        <f>VLOOKUP(H5411,Range8,2,0)</f>
        <v>Condo</v>
      </c>
      <c r="J5411" s="54">
        <v>48</v>
      </c>
      <c r="K5411" s="63" t="s">
        <v>174</v>
      </c>
      <c r="L5411">
        <v>5411</v>
      </c>
    </row>
    <row r="5412" spans="1:12">
      <c r="A5412" s="50" t="s">
        <v>1063</v>
      </c>
      <c r="B5412" s="51" t="s">
        <v>1618</v>
      </c>
      <c r="C5412" s="131" t="s">
        <v>1913</v>
      </c>
      <c r="D5412" s="52">
        <v>397000</v>
      </c>
      <c r="E5412" s="132" t="str">
        <f>VLOOKUP(D5412,Range11,2,1)</f>
        <v>B</v>
      </c>
      <c r="F5412" s="118" t="e">
        <f>VLOOKUP(D5412,Range10,2,0)</f>
        <v>#N/A</v>
      </c>
      <c r="G5412" s="119" t="e">
        <f>VLOOKUP(D5412,Range9,2,0)</f>
        <v>#N/A</v>
      </c>
      <c r="H5412" s="53" t="s">
        <v>17</v>
      </c>
      <c r="I5412" s="133" t="str">
        <f>VLOOKUP(H5412,Range8,2,0)</f>
        <v>Condo</v>
      </c>
      <c r="J5412" s="54">
        <v>152</v>
      </c>
      <c r="K5412" s="63" t="s">
        <v>1040</v>
      </c>
      <c r="L5412">
        <v>5412</v>
      </c>
    </row>
    <row r="5413" spans="1:12">
      <c r="A5413" s="50" t="s">
        <v>1063</v>
      </c>
      <c r="B5413" s="51" t="s">
        <v>1537</v>
      </c>
      <c r="C5413" s="131" t="s">
        <v>1920</v>
      </c>
      <c r="D5413" s="52">
        <v>397500</v>
      </c>
      <c r="E5413" s="132" t="str">
        <f>VLOOKUP(D5413,Range11,2,1)</f>
        <v>B</v>
      </c>
      <c r="F5413" s="118" t="e">
        <f>VLOOKUP(D5413,Range10,2,0)</f>
        <v>#N/A</v>
      </c>
      <c r="G5413" s="119" t="e">
        <f>VLOOKUP(D5413,Range9,2,0)</f>
        <v>#N/A</v>
      </c>
      <c r="H5413" s="53" t="s">
        <v>17</v>
      </c>
      <c r="I5413" s="133" t="str">
        <f>VLOOKUP(H5413,Range8,2,0)</f>
        <v>Condo</v>
      </c>
      <c r="J5413" s="54">
        <v>228</v>
      </c>
      <c r="K5413" s="63" t="s">
        <v>109</v>
      </c>
      <c r="L5413">
        <v>5413</v>
      </c>
    </row>
    <row r="5414" spans="1:12">
      <c r="A5414" s="50" t="s">
        <v>1063</v>
      </c>
      <c r="B5414" s="51" t="s">
        <v>1515</v>
      </c>
      <c r="C5414" s="131" t="s">
        <v>1915</v>
      </c>
      <c r="D5414" s="52">
        <v>399000</v>
      </c>
      <c r="E5414" s="132" t="str">
        <f>VLOOKUP(D5414,Range11,2,1)</f>
        <v>B</v>
      </c>
      <c r="F5414" s="118" t="e">
        <f>VLOOKUP(D5414,Range10,2,0)</f>
        <v>#N/A</v>
      </c>
      <c r="G5414" s="119" t="e">
        <f>VLOOKUP(D5414,Range9,2,0)</f>
        <v>#N/A</v>
      </c>
      <c r="H5414" s="53" t="s">
        <v>12</v>
      </c>
      <c r="I5414" s="133" t="str">
        <f>VLOOKUP(H5414,Range8,2,0)</f>
        <v>Condo</v>
      </c>
      <c r="J5414" s="54">
        <v>81</v>
      </c>
      <c r="K5414" s="63" t="s">
        <v>1023</v>
      </c>
      <c r="L5414">
        <v>5414</v>
      </c>
    </row>
    <row r="5415" spans="1:12">
      <c r="A5415" s="50" t="s">
        <v>1063</v>
      </c>
      <c r="B5415" s="51">
        <v>39022</v>
      </c>
      <c r="C5415" s="131" t="s">
        <v>1935</v>
      </c>
      <c r="D5415" s="52">
        <v>379000</v>
      </c>
      <c r="E5415" s="132" t="str">
        <f>VLOOKUP(D5415,Range11,2,1)</f>
        <v>B</v>
      </c>
      <c r="F5415" s="118" t="e">
        <f>VLOOKUP(D5415,Range10,2,0)</f>
        <v>#N/A</v>
      </c>
      <c r="G5415" s="119" t="e">
        <f>VLOOKUP(D5415,Range9,2,0)</f>
        <v>#N/A</v>
      </c>
      <c r="H5415" s="53" t="s">
        <v>17</v>
      </c>
      <c r="I5415" s="133" t="str">
        <f>VLOOKUP(H5415,Range8,2,0)</f>
        <v>Condo</v>
      </c>
      <c r="J5415" s="54">
        <v>670</v>
      </c>
      <c r="K5415" s="63" t="s">
        <v>868</v>
      </c>
      <c r="L5415">
        <v>5415</v>
      </c>
    </row>
    <row r="5416" spans="1:12">
      <c r="A5416" s="50" t="s">
        <v>1063</v>
      </c>
      <c r="B5416" s="51" t="s">
        <v>1526</v>
      </c>
      <c r="C5416" s="131" t="s">
        <v>1914</v>
      </c>
      <c r="D5416" s="52">
        <v>379000</v>
      </c>
      <c r="E5416" s="132" t="str">
        <f>VLOOKUP(D5416,Range11,2,1)</f>
        <v>B</v>
      </c>
      <c r="F5416" s="118" t="e">
        <f>VLOOKUP(D5416,Range10,2,0)</f>
        <v>#N/A</v>
      </c>
      <c r="G5416" s="119" t="e">
        <f>VLOOKUP(D5416,Range9,2,0)</f>
        <v>#N/A</v>
      </c>
      <c r="H5416" s="53" t="s">
        <v>17</v>
      </c>
      <c r="I5416" s="133" t="str">
        <f>VLOOKUP(H5416,Range8,2,0)</f>
        <v>Condo</v>
      </c>
      <c r="J5416" s="54">
        <v>165</v>
      </c>
      <c r="K5416" s="63" t="s">
        <v>868</v>
      </c>
      <c r="L5416">
        <v>5416</v>
      </c>
    </row>
    <row r="5417" spans="1:12">
      <c r="A5417" s="50" t="s">
        <v>1063</v>
      </c>
      <c r="B5417" s="51" t="s">
        <v>1438</v>
      </c>
      <c r="C5417" s="131" t="s">
        <v>1910</v>
      </c>
      <c r="D5417" s="52">
        <v>399000</v>
      </c>
      <c r="E5417" s="132" t="str">
        <f>VLOOKUP(D5417,Range11,2,1)</f>
        <v>B</v>
      </c>
      <c r="F5417" s="118" t="e">
        <f>VLOOKUP(D5417,Range10,2,0)</f>
        <v>#N/A</v>
      </c>
      <c r="G5417" s="119" t="e">
        <f>VLOOKUP(D5417,Range9,2,0)</f>
        <v>#N/A</v>
      </c>
      <c r="H5417" s="53" t="s">
        <v>42</v>
      </c>
      <c r="I5417" s="133" t="str">
        <f>VLOOKUP(H5417,Range8,2,0)</f>
        <v>Condo</v>
      </c>
      <c r="J5417" s="54">
        <v>21</v>
      </c>
      <c r="K5417" s="63" t="s">
        <v>1040</v>
      </c>
      <c r="L5417">
        <v>5417</v>
      </c>
    </row>
    <row r="5418" spans="1:12">
      <c r="A5418" s="50" t="s">
        <v>1063</v>
      </c>
      <c r="B5418" s="51">
        <v>39375</v>
      </c>
      <c r="C5418" s="131" t="s">
        <v>1917</v>
      </c>
      <c r="D5418" s="52">
        <v>399500</v>
      </c>
      <c r="E5418" s="132" t="str">
        <f>VLOOKUP(D5418,Range11,2,1)</f>
        <v>B</v>
      </c>
      <c r="F5418" s="118" t="e">
        <f>VLOOKUP(D5418,Range10,2,0)</f>
        <v>#N/A</v>
      </c>
      <c r="G5418" s="119" t="e">
        <f>VLOOKUP(D5418,Range9,2,0)</f>
        <v>#N/A</v>
      </c>
      <c r="H5418" s="53" t="s">
        <v>12</v>
      </c>
      <c r="I5418" s="133" t="str">
        <f>VLOOKUP(H5418,Range8,2,0)</f>
        <v>Condo</v>
      </c>
      <c r="J5418" s="54">
        <v>317</v>
      </c>
      <c r="K5418" s="63" t="s">
        <v>868</v>
      </c>
      <c r="L5418">
        <v>5418</v>
      </c>
    </row>
    <row r="5419" spans="1:12">
      <c r="A5419" s="50" t="s">
        <v>1063</v>
      </c>
      <c r="B5419" s="51" t="s">
        <v>1577</v>
      </c>
      <c r="C5419" s="131" t="s">
        <v>1927</v>
      </c>
      <c r="D5419" s="52">
        <v>390000</v>
      </c>
      <c r="E5419" s="132" t="str">
        <f>VLOOKUP(D5419,Range11,2,1)</f>
        <v>B</v>
      </c>
      <c r="F5419" s="118" t="e">
        <f>VLOOKUP(D5419,Range10,2,0)</f>
        <v>#N/A</v>
      </c>
      <c r="G5419" s="119" t="e">
        <f>VLOOKUP(D5419,Range9,2,0)</f>
        <v>#N/A</v>
      </c>
      <c r="H5419" s="53" t="s">
        <v>42</v>
      </c>
      <c r="I5419" s="133" t="str">
        <f>VLOOKUP(H5419,Range8,2,0)</f>
        <v>Condo</v>
      </c>
      <c r="J5419" s="54">
        <v>427</v>
      </c>
      <c r="K5419" s="63" t="s">
        <v>536</v>
      </c>
      <c r="L5419">
        <v>5419</v>
      </c>
    </row>
    <row r="5420" spans="1:12">
      <c r="A5420" s="50" t="s">
        <v>1063</v>
      </c>
      <c r="B5420" s="51" t="s">
        <v>1414</v>
      </c>
      <c r="C5420" s="131" t="s">
        <v>1913</v>
      </c>
      <c r="D5420" s="52">
        <v>399900</v>
      </c>
      <c r="E5420" s="132" t="str">
        <f>VLOOKUP(D5420,Range11,2,1)</f>
        <v>B</v>
      </c>
      <c r="F5420" s="118" t="e">
        <f>VLOOKUP(D5420,Range10,2,0)</f>
        <v>#N/A</v>
      </c>
      <c r="G5420" s="119" t="e">
        <f>VLOOKUP(D5420,Range9,2,0)</f>
        <v>#N/A</v>
      </c>
      <c r="H5420" s="53" t="s">
        <v>17</v>
      </c>
      <c r="I5420" s="133" t="str">
        <f>VLOOKUP(H5420,Range8,2,0)</f>
        <v>Condo</v>
      </c>
      <c r="J5420" s="54">
        <v>153</v>
      </c>
      <c r="K5420" s="63" t="s">
        <v>536</v>
      </c>
      <c r="L5420">
        <v>5420</v>
      </c>
    </row>
    <row r="5421" spans="1:12">
      <c r="A5421" s="50" t="s">
        <v>1063</v>
      </c>
      <c r="B5421" s="51">
        <v>39424</v>
      </c>
      <c r="C5421" s="131" t="s">
        <v>1919</v>
      </c>
      <c r="D5421" s="52">
        <v>399900</v>
      </c>
      <c r="E5421" s="132" t="str">
        <f>VLOOKUP(D5421,Range11,2,1)</f>
        <v>B</v>
      </c>
      <c r="F5421" s="118" t="e">
        <f>VLOOKUP(D5421,Range10,2,0)</f>
        <v>#N/A</v>
      </c>
      <c r="G5421" s="119" t="e">
        <f>VLOOKUP(D5421,Range9,2,0)</f>
        <v>#N/A</v>
      </c>
      <c r="H5421" s="53" t="s">
        <v>17</v>
      </c>
      <c r="I5421" s="133" t="str">
        <f>VLOOKUP(H5421,Range8,2,0)</f>
        <v>Condo</v>
      </c>
      <c r="J5421" s="54">
        <v>268</v>
      </c>
      <c r="K5421" s="63" t="s">
        <v>868</v>
      </c>
      <c r="L5421">
        <v>5421</v>
      </c>
    </row>
    <row r="5422" spans="1:12">
      <c r="A5422" s="50" t="s">
        <v>1063</v>
      </c>
      <c r="B5422" s="51" t="s">
        <v>1410</v>
      </c>
      <c r="C5422" s="131" t="s">
        <v>23</v>
      </c>
      <c r="D5422" s="52">
        <v>410000</v>
      </c>
      <c r="E5422" s="132" t="str">
        <f>VLOOKUP(D5422,Range11,2,1)</f>
        <v>B</v>
      </c>
      <c r="F5422" s="118" t="e">
        <f>VLOOKUP(D5422,Range10,2,0)</f>
        <v>#N/A</v>
      </c>
      <c r="G5422" s="119" t="e">
        <f>VLOOKUP(D5422,Range9,2,0)</f>
        <v>#N/A</v>
      </c>
      <c r="H5422" s="53" t="s">
        <v>16</v>
      </c>
      <c r="I5422" s="133" t="str">
        <f>VLOOKUP(H5422,Range8,2,0)</f>
        <v>Single Family</v>
      </c>
      <c r="J5422" s="54">
        <v>210</v>
      </c>
      <c r="K5422" s="63" t="s">
        <v>868</v>
      </c>
      <c r="L5422">
        <v>5422</v>
      </c>
    </row>
    <row r="5423" spans="1:12">
      <c r="A5423" s="50" t="s">
        <v>1063</v>
      </c>
      <c r="B5423" s="51" t="s">
        <v>1604</v>
      </c>
      <c r="C5423" s="131" t="s">
        <v>1933</v>
      </c>
      <c r="D5423" s="52">
        <v>399900</v>
      </c>
      <c r="E5423" s="132" t="str">
        <f>VLOOKUP(D5423,Range11,2,1)</f>
        <v>B</v>
      </c>
      <c r="F5423" s="118" t="e">
        <f>VLOOKUP(D5423,Range10,2,0)</f>
        <v>#N/A</v>
      </c>
      <c r="G5423" s="119" t="e">
        <f>VLOOKUP(D5423,Range9,2,0)</f>
        <v>#N/A</v>
      </c>
      <c r="H5423" s="53" t="s">
        <v>17</v>
      </c>
      <c r="I5423" s="133" t="str">
        <f>VLOOKUP(H5423,Range8,2,0)</f>
        <v>Condo</v>
      </c>
      <c r="J5423" s="54">
        <v>511</v>
      </c>
      <c r="K5423" s="63" t="s">
        <v>1028</v>
      </c>
      <c r="L5423">
        <v>5423</v>
      </c>
    </row>
    <row r="5424" spans="1:12">
      <c r="A5424" s="50" t="s">
        <v>1063</v>
      </c>
      <c r="B5424" s="51" t="s">
        <v>1449</v>
      </c>
      <c r="C5424" s="131" t="s">
        <v>1911</v>
      </c>
      <c r="D5424" s="52">
        <v>419900</v>
      </c>
      <c r="E5424" s="132" t="str">
        <f>VLOOKUP(D5424,Range11,2,1)</f>
        <v>B</v>
      </c>
      <c r="F5424" s="118" t="e">
        <f>VLOOKUP(D5424,Range10,2,0)</f>
        <v>#N/A</v>
      </c>
      <c r="G5424" s="119" t="e">
        <f>VLOOKUP(D5424,Range9,2,0)</f>
        <v>#N/A</v>
      </c>
      <c r="H5424" s="53" t="s">
        <v>17</v>
      </c>
      <c r="I5424" s="133" t="str">
        <f>VLOOKUP(H5424,Range8,2,0)</f>
        <v>Condo</v>
      </c>
      <c r="J5424" s="54">
        <v>62</v>
      </c>
      <c r="K5424" s="63" t="s">
        <v>871</v>
      </c>
      <c r="L5424">
        <v>5424</v>
      </c>
    </row>
    <row r="5425" spans="1:12">
      <c r="A5425" s="50" t="s">
        <v>1063</v>
      </c>
      <c r="B5425" s="51" t="s">
        <v>1461</v>
      </c>
      <c r="C5425" s="131" t="s">
        <v>1910</v>
      </c>
      <c r="D5425" s="52">
        <v>419900</v>
      </c>
      <c r="E5425" s="132" t="str">
        <f>VLOOKUP(D5425,Range11,2,1)</f>
        <v>B</v>
      </c>
      <c r="F5425" s="118" t="e">
        <f>VLOOKUP(D5425,Range10,2,0)</f>
        <v>#N/A</v>
      </c>
      <c r="G5425" s="119" t="e">
        <f>VLOOKUP(D5425,Range9,2,0)</f>
        <v>#N/A</v>
      </c>
      <c r="H5425" s="53" t="s">
        <v>17</v>
      </c>
      <c r="I5425" s="133" t="str">
        <f>VLOOKUP(H5425,Range8,2,0)</f>
        <v>Condo</v>
      </c>
      <c r="J5425" s="54">
        <v>25</v>
      </c>
      <c r="K5425" s="63" t="s">
        <v>1031</v>
      </c>
      <c r="L5425">
        <v>5425</v>
      </c>
    </row>
    <row r="5426" spans="1:12">
      <c r="A5426" s="50" t="s">
        <v>1063</v>
      </c>
      <c r="B5426" s="51" t="s">
        <v>1414</v>
      </c>
      <c r="C5426" s="131" t="s">
        <v>1913</v>
      </c>
      <c r="D5426" s="52">
        <v>424000</v>
      </c>
      <c r="E5426" s="132" t="str">
        <f>VLOOKUP(D5426,Range11,2,1)</f>
        <v>B</v>
      </c>
      <c r="F5426" s="118" t="e">
        <f>VLOOKUP(D5426,Range10,2,0)</f>
        <v>#N/A</v>
      </c>
      <c r="G5426" s="119" t="e">
        <f>VLOOKUP(D5426,Range9,2,0)</f>
        <v>#N/A</v>
      </c>
      <c r="H5426" s="53" t="s">
        <v>42</v>
      </c>
      <c r="I5426" s="133" t="str">
        <f>VLOOKUP(H5426,Range8,2,0)</f>
        <v>Condo</v>
      </c>
      <c r="J5426" s="54">
        <v>153</v>
      </c>
      <c r="K5426" s="63" t="s">
        <v>209</v>
      </c>
      <c r="L5426">
        <v>5426</v>
      </c>
    </row>
    <row r="5427" spans="1:12">
      <c r="A5427" s="50" t="s">
        <v>1063</v>
      </c>
      <c r="B5427" s="51" t="s">
        <v>1558</v>
      </c>
      <c r="C5427" s="131" t="s">
        <v>23</v>
      </c>
      <c r="D5427" s="52">
        <v>425000</v>
      </c>
      <c r="E5427" s="132" t="str">
        <f>VLOOKUP(D5427,Range11,2,1)</f>
        <v>B</v>
      </c>
      <c r="F5427" s="118" t="e">
        <f>VLOOKUP(D5427,Range10,2,0)</f>
        <v>#N/A</v>
      </c>
      <c r="G5427" s="119" t="e">
        <f>VLOOKUP(D5427,Range9,2,0)</f>
        <v>#N/A</v>
      </c>
      <c r="H5427" s="53" t="s">
        <v>17</v>
      </c>
      <c r="I5427" s="133" t="str">
        <f>VLOOKUP(H5427,Range8,2,0)</f>
        <v>Condo</v>
      </c>
      <c r="J5427" s="54">
        <v>202</v>
      </c>
      <c r="K5427" s="63" t="s">
        <v>1076</v>
      </c>
      <c r="L5427">
        <v>5427</v>
      </c>
    </row>
    <row r="5428" spans="1:12">
      <c r="A5428" s="50" t="s">
        <v>1063</v>
      </c>
      <c r="B5428" s="51" t="s">
        <v>1512</v>
      </c>
      <c r="C5428" s="131" t="s">
        <v>1912</v>
      </c>
      <c r="D5428" s="52">
        <v>429000</v>
      </c>
      <c r="E5428" s="132" t="str">
        <f>VLOOKUP(D5428,Range11,2,1)</f>
        <v>B</v>
      </c>
      <c r="F5428" s="118" t="e">
        <f>VLOOKUP(D5428,Range10,2,0)</f>
        <v>#N/A</v>
      </c>
      <c r="G5428" s="119" t="e">
        <f>VLOOKUP(D5428,Range9,2,0)</f>
        <v>#N/A</v>
      </c>
      <c r="H5428" s="53" t="s">
        <v>17</v>
      </c>
      <c r="I5428" s="133" t="str">
        <f>VLOOKUP(H5428,Range8,2,0)</f>
        <v>Condo</v>
      </c>
      <c r="J5428" s="54">
        <v>115</v>
      </c>
      <c r="K5428" s="63" t="s">
        <v>1023</v>
      </c>
      <c r="L5428">
        <v>5428</v>
      </c>
    </row>
    <row r="5429" spans="1:12">
      <c r="A5429" s="50" t="s">
        <v>1063</v>
      </c>
      <c r="B5429" s="51">
        <v>39395</v>
      </c>
      <c r="C5429" s="131" t="s">
        <v>1918</v>
      </c>
      <c r="D5429" s="52">
        <v>429900</v>
      </c>
      <c r="E5429" s="132" t="str">
        <f>VLOOKUP(D5429,Range11,2,1)</f>
        <v>B</v>
      </c>
      <c r="F5429" s="118" t="e">
        <f>VLOOKUP(D5429,Range10,2,0)</f>
        <v>#N/A</v>
      </c>
      <c r="G5429" s="119" t="e">
        <f>VLOOKUP(D5429,Range9,2,0)</f>
        <v>#N/A</v>
      </c>
      <c r="H5429" s="53" t="s">
        <v>17</v>
      </c>
      <c r="I5429" s="133" t="str">
        <f>VLOOKUP(H5429,Range8,2,0)</f>
        <v>Condo</v>
      </c>
      <c r="J5429" s="54">
        <v>297</v>
      </c>
      <c r="K5429" s="63" t="s">
        <v>868</v>
      </c>
      <c r="L5429">
        <v>5429</v>
      </c>
    </row>
    <row r="5430" spans="1:12">
      <c r="A5430" s="50" t="s">
        <v>1063</v>
      </c>
      <c r="B5430" s="51" t="s">
        <v>1471</v>
      </c>
      <c r="C5430" s="131" t="s">
        <v>1915</v>
      </c>
      <c r="D5430" s="52">
        <v>429900</v>
      </c>
      <c r="E5430" s="132" t="str">
        <f>VLOOKUP(D5430,Range11,2,1)</f>
        <v>B</v>
      </c>
      <c r="F5430" s="118" t="e">
        <f>VLOOKUP(D5430,Range10,2,0)</f>
        <v>#N/A</v>
      </c>
      <c r="G5430" s="119" t="e">
        <f>VLOOKUP(D5430,Range9,2,0)</f>
        <v>#N/A</v>
      </c>
      <c r="H5430" s="53" t="s">
        <v>17</v>
      </c>
      <c r="I5430" s="133" t="str">
        <f>VLOOKUP(H5430,Range8,2,0)</f>
        <v>Condo</v>
      </c>
      <c r="J5430" s="54">
        <v>69</v>
      </c>
      <c r="K5430" s="63" t="s">
        <v>874</v>
      </c>
      <c r="L5430">
        <v>5430</v>
      </c>
    </row>
    <row r="5431" spans="1:12">
      <c r="A5431" s="50" t="s">
        <v>1063</v>
      </c>
      <c r="B5431" s="51" t="s">
        <v>1366</v>
      </c>
      <c r="C5431" s="131" t="s">
        <v>1914</v>
      </c>
      <c r="D5431" s="52">
        <v>434900</v>
      </c>
      <c r="E5431" s="132" t="str">
        <f>VLOOKUP(D5431,Range11,2,1)</f>
        <v>B</v>
      </c>
      <c r="F5431" s="118" t="e">
        <f>VLOOKUP(D5431,Range10,2,0)</f>
        <v>#N/A</v>
      </c>
      <c r="G5431" s="119" t="e">
        <f>VLOOKUP(D5431,Range9,2,0)</f>
        <v>#N/A</v>
      </c>
      <c r="H5431" s="53" t="s">
        <v>17</v>
      </c>
      <c r="I5431" s="133" t="str">
        <f>VLOOKUP(H5431,Range8,2,0)</f>
        <v>Condo</v>
      </c>
      <c r="J5431" s="54">
        <v>184</v>
      </c>
      <c r="K5431" s="63" t="s">
        <v>1076</v>
      </c>
      <c r="L5431">
        <v>5431</v>
      </c>
    </row>
    <row r="5432" spans="1:12">
      <c r="A5432" s="50" t="s">
        <v>1063</v>
      </c>
      <c r="B5432" s="51" t="s">
        <v>1470</v>
      </c>
      <c r="C5432" s="131" t="s">
        <v>23</v>
      </c>
      <c r="D5432" s="52">
        <v>437000</v>
      </c>
      <c r="E5432" s="132" t="str">
        <f>VLOOKUP(D5432,Range11,2,1)</f>
        <v>B</v>
      </c>
      <c r="F5432" s="118" t="e">
        <f>VLOOKUP(D5432,Range10,2,0)</f>
        <v>#N/A</v>
      </c>
      <c r="G5432" s="119" t="e">
        <f>VLOOKUP(D5432,Range9,2,0)</f>
        <v>#N/A</v>
      </c>
      <c r="H5432" s="53" t="s">
        <v>17</v>
      </c>
      <c r="I5432" s="133" t="str">
        <f>VLOOKUP(H5432,Range8,2,0)</f>
        <v>Condo</v>
      </c>
      <c r="J5432" s="54">
        <v>207</v>
      </c>
      <c r="K5432" s="63" t="s">
        <v>1023</v>
      </c>
      <c r="L5432">
        <v>5432</v>
      </c>
    </row>
    <row r="5433" spans="1:12">
      <c r="A5433" s="50" t="s">
        <v>1063</v>
      </c>
      <c r="B5433" s="51">
        <v>39401</v>
      </c>
      <c r="C5433" s="131" t="s">
        <v>1918</v>
      </c>
      <c r="D5433" s="52">
        <v>419900</v>
      </c>
      <c r="E5433" s="132" t="str">
        <f>VLOOKUP(D5433,Range11,2,1)</f>
        <v>B</v>
      </c>
      <c r="F5433" s="118" t="e">
        <f>VLOOKUP(D5433,Range10,2,0)</f>
        <v>#N/A</v>
      </c>
      <c r="G5433" s="119" t="e">
        <f>VLOOKUP(D5433,Range9,2,0)</f>
        <v>#N/A</v>
      </c>
      <c r="H5433" s="53" t="s">
        <v>17</v>
      </c>
      <c r="I5433" s="133" t="str">
        <f>VLOOKUP(H5433,Range8,2,0)</f>
        <v>Condo</v>
      </c>
      <c r="J5433" s="54">
        <v>291</v>
      </c>
      <c r="K5433" s="63" t="s">
        <v>293</v>
      </c>
      <c r="L5433">
        <v>5433</v>
      </c>
    </row>
    <row r="5434" spans="1:12">
      <c r="A5434" s="50" t="s">
        <v>1063</v>
      </c>
      <c r="B5434" s="51" t="s">
        <v>1468</v>
      </c>
      <c r="C5434" s="131" t="s">
        <v>1914</v>
      </c>
      <c r="D5434" s="52">
        <v>439000</v>
      </c>
      <c r="E5434" s="132" t="str">
        <f>VLOOKUP(D5434,Range11,2,1)</f>
        <v>B</v>
      </c>
      <c r="F5434" s="118" t="e">
        <f>VLOOKUP(D5434,Range10,2,0)</f>
        <v>#N/A</v>
      </c>
      <c r="G5434" s="119" t="e">
        <f>VLOOKUP(D5434,Range9,2,0)</f>
        <v>#N/A</v>
      </c>
      <c r="H5434" s="53" t="s">
        <v>42</v>
      </c>
      <c r="I5434" s="133" t="str">
        <f>VLOOKUP(H5434,Range8,2,0)</f>
        <v>Condo</v>
      </c>
      <c r="J5434" s="54">
        <v>181</v>
      </c>
      <c r="K5434" s="63" t="s">
        <v>1023</v>
      </c>
      <c r="L5434">
        <v>5434</v>
      </c>
    </row>
    <row r="5435" spans="1:12">
      <c r="A5435" s="50" t="s">
        <v>1063</v>
      </c>
      <c r="B5435" s="51" t="s">
        <v>1587</v>
      </c>
      <c r="C5435" s="131" t="s">
        <v>23</v>
      </c>
      <c r="D5435" s="52">
        <v>439000</v>
      </c>
      <c r="E5435" s="132" t="str">
        <f>VLOOKUP(D5435,Range11,2,1)</f>
        <v>B</v>
      </c>
      <c r="F5435" s="118" t="e">
        <f>VLOOKUP(D5435,Range10,2,0)</f>
        <v>#N/A</v>
      </c>
      <c r="G5435" s="119" t="e">
        <f>VLOOKUP(D5435,Range9,2,0)</f>
        <v>#N/A</v>
      </c>
      <c r="H5435" s="53" t="s">
        <v>17</v>
      </c>
      <c r="I5435" s="133" t="str">
        <f>VLOOKUP(H5435,Range8,2,0)</f>
        <v>Condo</v>
      </c>
      <c r="J5435" s="54">
        <v>208</v>
      </c>
      <c r="K5435" s="63" t="s">
        <v>1028</v>
      </c>
      <c r="L5435">
        <v>5435</v>
      </c>
    </row>
    <row r="5436" spans="1:12">
      <c r="A5436" s="50" t="s">
        <v>1063</v>
      </c>
      <c r="B5436" s="51" t="s">
        <v>1412</v>
      </c>
      <c r="C5436" s="131" t="s">
        <v>1915</v>
      </c>
      <c r="D5436" s="52">
        <v>409900</v>
      </c>
      <c r="E5436" s="132" t="str">
        <f>VLOOKUP(D5436,Range11,2,1)</f>
        <v>B</v>
      </c>
      <c r="F5436" s="118" t="e">
        <f>VLOOKUP(D5436,Range10,2,0)</f>
        <v>#N/A</v>
      </c>
      <c r="G5436" s="119" t="e">
        <f>VLOOKUP(D5436,Range9,2,0)</f>
        <v>#N/A</v>
      </c>
      <c r="H5436" s="53" t="s">
        <v>42</v>
      </c>
      <c r="I5436" s="133" t="str">
        <f>VLOOKUP(H5436,Range8,2,0)</f>
        <v>Condo</v>
      </c>
      <c r="J5436" s="54">
        <v>90</v>
      </c>
      <c r="K5436" s="63" t="s">
        <v>1028</v>
      </c>
      <c r="L5436">
        <v>5436</v>
      </c>
    </row>
    <row r="5437" spans="1:12">
      <c r="A5437" s="50" t="s">
        <v>1063</v>
      </c>
      <c r="B5437" s="51" t="s">
        <v>1560</v>
      </c>
      <c r="C5437" s="131" t="s">
        <v>1927</v>
      </c>
      <c r="D5437" s="52">
        <v>399500</v>
      </c>
      <c r="E5437" s="132" t="str">
        <f>VLOOKUP(D5437,Range11,2,1)</f>
        <v>B</v>
      </c>
      <c r="F5437" s="118" t="e">
        <f>VLOOKUP(D5437,Range10,2,0)</f>
        <v>#N/A</v>
      </c>
      <c r="G5437" s="119" t="e">
        <f>VLOOKUP(D5437,Range9,2,0)</f>
        <v>#N/A</v>
      </c>
      <c r="H5437" s="53" t="s">
        <v>17</v>
      </c>
      <c r="I5437" s="133" t="str">
        <f>VLOOKUP(H5437,Range8,2,0)</f>
        <v>Condo</v>
      </c>
      <c r="J5437" s="54">
        <v>404</v>
      </c>
      <c r="K5437" s="63" t="s">
        <v>868</v>
      </c>
      <c r="L5437">
        <v>5437</v>
      </c>
    </row>
    <row r="5438" spans="1:12">
      <c r="A5438" s="50" t="s">
        <v>1063</v>
      </c>
      <c r="B5438" s="51" t="s">
        <v>1441</v>
      </c>
      <c r="C5438" s="131" t="s">
        <v>1911</v>
      </c>
      <c r="D5438" s="52">
        <v>339000</v>
      </c>
      <c r="E5438" s="132" t="str">
        <f>VLOOKUP(D5438,Range11,2,1)</f>
        <v>B</v>
      </c>
      <c r="F5438" s="118" t="e">
        <f>VLOOKUP(D5438,Range10,2,0)</f>
        <v>#N/A</v>
      </c>
      <c r="G5438" s="119" t="e">
        <f>VLOOKUP(D5438,Range9,2,0)</f>
        <v>#N/A</v>
      </c>
      <c r="H5438" s="53" t="s">
        <v>17</v>
      </c>
      <c r="I5438" s="133" t="str">
        <f>VLOOKUP(H5438,Range8,2,0)</f>
        <v>Condo</v>
      </c>
      <c r="J5438" s="54">
        <v>53</v>
      </c>
      <c r="K5438" s="63" t="s">
        <v>1040</v>
      </c>
      <c r="L5438">
        <v>5438</v>
      </c>
    </row>
    <row r="5439" spans="1:12">
      <c r="A5439" s="50" t="s">
        <v>1063</v>
      </c>
      <c r="B5439" s="51" t="s">
        <v>1459</v>
      </c>
      <c r="C5439" s="131" t="s">
        <v>1912</v>
      </c>
      <c r="D5439" s="52">
        <v>449000</v>
      </c>
      <c r="E5439" s="132" t="str">
        <f>VLOOKUP(D5439,Range11,2,1)</f>
        <v>B</v>
      </c>
      <c r="F5439" s="118" t="e">
        <f>VLOOKUP(D5439,Range10,2,0)</f>
        <v>#N/A</v>
      </c>
      <c r="G5439" s="119" t="e">
        <f>VLOOKUP(D5439,Range9,2,0)</f>
        <v>#N/A</v>
      </c>
      <c r="H5439" s="53" t="s">
        <v>42</v>
      </c>
      <c r="I5439" s="133" t="str">
        <f>VLOOKUP(H5439,Range8,2,0)</f>
        <v>Condo</v>
      </c>
      <c r="J5439" s="54">
        <v>123</v>
      </c>
      <c r="K5439" s="63" t="s">
        <v>868</v>
      </c>
      <c r="L5439">
        <v>5439</v>
      </c>
    </row>
    <row r="5440" spans="1:12">
      <c r="A5440" s="50" t="s">
        <v>1063</v>
      </c>
      <c r="B5440" s="51" t="s">
        <v>1382</v>
      </c>
      <c r="C5440" s="131" t="s">
        <v>1911</v>
      </c>
      <c r="D5440" s="52">
        <v>449000</v>
      </c>
      <c r="E5440" s="132" t="str">
        <f>VLOOKUP(D5440,Range11,2,1)</f>
        <v>B</v>
      </c>
      <c r="F5440" s="118" t="e">
        <f>VLOOKUP(D5440,Range10,2,0)</f>
        <v>#N/A</v>
      </c>
      <c r="G5440" s="119" t="e">
        <f>VLOOKUP(D5440,Range9,2,0)</f>
        <v>#N/A</v>
      </c>
      <c r="H5440" s="53" t="s">
        <v>17</v>
      </c>
      <c r="I5440" s="133" t="str">
        <f>VLOOKUP(H5440,Range8,2,0)</f>
        <v>Condo</v>
      </c>
      <c r="J5440" s="54">
        <v>42</v>
      </c>
      <c r="K5440" s="63" t="s">
        <v>1031</v>
      </c>
      <c r="L5440">
        <v>5440</v>
      </c>
    </row>
    <row r="5441" spans="1:12">
      <c r="A5441" s="50" t="s">
        <v>1063</v>
      </c>
      <c r="B5441" s="51" t="s">
        <v>1580</v>
      </c>
      <c r="C5441" s="131" t="s">
        <v>1915</v>
      </c>
      <c r="D5441" s="52">
        <v>439900</v>
      </c>
      <c r="E5441" s="132" t="str">
        <f>VLOOKUP(D5441,Range11,2,1)</f>
        <v>B</v>
      </c>
      <c r="F5441" s="118" t="e">
        <f>VLOOKUP(D5441,Range10,2,0)</f>
        <v>#N/A</v>
      </c>
      <c r="G5441" s="119" t="e">
        <f>VLOOKUP(D5441,Range9,2,0)</f>
        <v>#N/A</v>
      </c>
      <c r="H5441" s="53" t="s">
        <v>17</v>
      </c>
      <c r="I5441" s="133" t="str">
        <f>VLOOKUP(H5441,Range8,2,0)</f>
        <v>Condo</v>
      </c>
      <c r="J5441" s="54">
        <v>82</v>
      </c>
      <c r="K5441" s="63" t="s">
        <v>536</v>
      </c>
      <c r="L5441">
        <v>5441</v>
      </c>
    </row>
    <row r="5442" spans="1:12">
      <c r="A5442" s="50" t="s">
        <v>1063</v>
      </c>
      <c r="B5442" s="51" t="s">
        <v>1417</v>
      </c>
      <c r="C5442" s="131" t="s">
        <v>1914</v>
      </c>
      <c r="D5442" s="52">
        <v>440000</v>
      </c>
      <c r="E5442" s="132" t="str">
        <f>VLOOKUP(D5442,Range11,2,1)</f>
        <v>B</v>
      </c>
      <c r="F5442" s="118" t="e">
        <f>VLOOKUP(D5442,Range10,2,0)</f>
        <v>#N/A</v>
      </c>
      <c r="G5442" s="119" t="e">
        <f>VLOOKUP(D5442,Range9,2,0)</f>
        <v>#N/A</v>
      </c>
      <c r="H5442" s="53" t="s">
        <v>17</v>
      </c>
      <c r="I5442" s="133" t="str">
        <f>VLOOKUP(H5442,Range8,2,0)</f>
        <v>Condo</v>
      </c>
      <c r="J5442" s="54">
        <v>166</v>
      </c>
      <c r="K5442" s="63" t="s">
        <v>1031</v>
      </c>
      <c r="L5442">
        <v>5442</v>
      </c>
    </row>
    <row r="5443" spans="1:12">
      <c r="A5443" s="50" t="s">
        <v>1063</v>
      </c>
      <c r="B5443" s="51" t="s">
        <v>1571</v>
      </c>
      <c r="C5443" s="131" t="s">
        <v>1912</v>
      </c>
      <c r="D5443" s="52">
        <v>450000</v>
      </c>
      <c r="E5443" s="132" t="str">
        <f>VLOOKUP(D5443,Range11,2,1)</f>
        <v>B</v>
      </c>
      <c r="F5443" s="118" t="e">
        <f>VLOOKUP(D5443,Range10,2,0)</f>
        <v>#N/A</v>
      </c>
      <c r="G5443" s="119" t="e">
        <f>VLOOKUP(D5443,Range9,2,0)</f>
        <v>#N/A</v>
      </c>
      <c r="H5443" s="53" t="s">
        <v>16</v>
      </c>
      <c r="I5443" s="133" t="str">
        <f>VLOOKUP(H5443,Range8,2,0)</f>
        <v>Single Family</v>
      </c>
      <c r="J5443" s="54">
        <v>109</v>
      </c>
      <c r="K5443" s="63" t="s">
        <v>252</v>
      </c>
      <c r="L5443">
        <v>5443</v>
      </c>
    </row>
    <row r="5444" spans="1:12">
      <c r="A5444" s="50" t="s">
        <v>1063</v>
      </c>
      <c r="B5444" s="51" t="s">
        <v>1558</v>
      </c>
      <c r="C5444" s="131" t="s">
        <v>23</v>
      </c>
      <c r="D5444" s="52">
        <v>454900</v>
      </c>
      <c r="E5444" s="132" t="str">
        <f>VLOOKUP(D5444,Range11,2,1)</f>
        <v>B</v>
      </c>
      <c r="F5444" s="118" t="e">
        <f>VLOOKUP(D5444,Range10,2,0)</f>
        <v>#N/A</v>
      </c>
      <c r="G5444" s="119" t="e">
        <f>VLOOKUP(D5444,Range9,2,0)</f>
        <v>#N/A</v>
      </c>
      <c r="H5444" s="53" t="s">
        <v>17</v>
      </c>
      <c r="I5444" s="133" t="str">
        <f>VLOOKUP(H5444,Range8,2,0)</f>
        <v>Condo</v>
      </c>
      <c r="J5444" s="54">
        <v>202</v>
      </c>
      <c r="K5444" s="63" t="s">
        <v>1021</v>
      </c>
      <c r="L5444">
        <v>5444</v>
      </c>
    </row>
    <row r="5445" spans="1:12">
      <c r="A5445" s="50" t="s">
        <v>1063</v>
      </c>
      <c r="B5445" s="51" t="s">
        <v>1594</v>
      </c>
      <c r="C5445" s="131" t="s">
        <v>1912</v>
      </c>
      <c r="D5445" s="52">
        <v>439000</v>
      </c>
      <c r="E5445" s="132" t="str">
        <f>VLOOKUP(D5445,Range11,2,1)</f>
        <v>B</v>
      </c>
      <c r="F5445" s="118" t="e">
        <f>VLOOKUP(D5445,Range10,2,0)</f>
        <v>#N/A</v>
      </c>
      <c r="G5445" s="119" t="e">
        <f>VLOOKUP(D5445,Range9,2,0)</f>
        <v>#N/A</v>
      </c>
      <c r="H5445" s="53" t="s">
        <v>17</v>
      </c>
      <c r="I5445" s="133" t="str">
        <f>VLOOKUP(H5445,Range8,2,0)</f>
        <v>Condo</v>
      </c>
      <c r="J5445" s="54">
        <v>102</v>
      </c>
      <c r="K5445" s="63" t="s">
        <v>87</v>
      </c>
      <c r="L5445">
        <v>5445</v>
      </c>
    </row>
    <row r="5446" spans="1:12">
      <c r="A5446" s="50" t="s">
        <v>1063</v>
      </c>
      <c r="B5446" s="51" t="s">
        <v>1824</v>
      </c>
      <c r="C5446" s="131" t="s">
        <v>1921</v>
      </c>
      <c r="D5446" s="52">
        <v>449000</v>
      </c>
      <c r="E5446" s="132" t="str">
        <f>VLOOKUP(D5446,Range11,2,1)</f>
        <v>B</v>
      </c>
      <c r="F5446" s="118" t="e">
        <f>VLOOKUP(D5446,Range10,2,0)</f>
        <v>#N/A</v>
      </c>
      <c r="G5446" s="119" t="e">
        <f>VLOOKUP(D5446,Range9,2,0)</f>
        <v>#N/A</v>
      </c>
      <c r="H5446" s="53" t="s">
        <v>42</v>
      </c>
      <c r="I5446" s="133" t="str">
        <f>VLOOKUP(H5446,Range8,2,0)</f>
        <v>Condo</v>
      </c>
      <c r="J5446" s="54">
        <v>447</v>
      </c>
      <c r="K5446" s="63" t="s">
        <v>87</v>
      </c>
      <c r="L5446">
        <v>5446</v>
      </c>
    </row>
    <row r="5447" spans="1:12">
      <c r="A5447" s="50" t="s">
        <v>1063</v>
      </c>
      <c r="B5447" s="51">
        <v>39427</v>
      </c>
      <c r="C5447" s="131" t="s">
        <v>1919</v>
      </c>
      <c r="D5447" s="52">
        <v>449500</v>
      </c>
      <c r="E5447" s="132" t="str">
        <f>VLOOKUP(D5447,Range11,2,1)</f>
        <v>B</v>
      </c>
      <c r="F5447" s="118" t="e">
        <f>VLOOKUP(D5447,Range10,2,0)</f>
        <v>#N/A</v>
      </c>
      <c r="G5447" s="119" t="e">
        <f>VLOOKUP(D5447,Range9,2,0)</f>
        <v>#N/A</v>
      </c>
      <c r="H5447" s="53" t="s">
        <v>17</v>
      </c>
      <c r="I5447" s="133" t="str">
        <f>VLOOKUP(H5447,Range8,2,0)</f>
        <v>Condo</v>
      </c>
      <c r="J5447" s="54">
        <v>265</v>
      </c>
      <c r="K5447" s="63" t="s">
        <v>196</v>
      </c>
      <c r="L5447">
        <v>5447</v>
      </c>
    </row>
    <row r="5448" spans="1:12">
      <c r="A5448" s="50" t="s">
        <v>1063</v>
      </c>
      <c r="B5448" s="51" t="s">
        <v>1403</v>
      </c>
      <c r="C5448" s="131" t="s">
        <v>1910</v>
      </c>
      <c r="D5448" s="52">
        <v>459000</v>
      </c>
      <c r="E5448" s="132" t="str">
        <f>VLOOKUP(D5448,Range11,2,1)</f>
        <v>B</v>
      </c>
      <c r="F5448" s="118" t="e">
        <f>VLOOKUP(D5448,Range10,2,0)</f>
        <v>#N/A</v>
      </c>
      <c r="G5448" s="119" t="e">
        <f>VLOOKUP(D5448,Range9,2,0)</f>
        <v>#N/A</v>
      </c>
      <c r="H5448" s="53" t="s">
        <v>17</v>
      </c>
      <c r="I5448" s="133" t="str">
        <f>VLOOKUP(H5448,Range8,2,0)</f>
        <v>Condo</v>
      </c>
      <c r="J5448" s="54">
        <v>31</v>
      </c>
      <c r="K5448" s="63" t="s">
        <v>1028</v>
      </c>
      <c r="L5448">
        <v>5448</v>
      </c>
    </row>
    <row r="5449" spans="1:12">
      <c r="A5449" s="50" t="s">
        <v>1063</v>
      </c>
      <c r="B5449" s="51" t="s">
        <v>1522</v>
      </c>
      <c r="C5449" s="131" t="s">
        <v>1916</v>
      </c>
      <c r="D5449" s="52">
        <v>455000</v>
      </c>
      <c r="E5449" s="132" t="str">
        <f>VLOOKUP(D5449,Range11,2,1)</f>
        <v>B</v>
      </c>
      <c r="F5449" s="118" t="e">
        <f>VLOOKUP(D5449,Range10,2,0)</f>
        <v>#N/A</v>
      </c>
      <c r="G5449" s="119" t="e">
        <f>VLOOKUP(D5449,Range9,2,0)</f>
        <v>#N/A</v>
      </c>
      <c r="H5449" s="53" t="s">
        <v>17</v>
      </c>
      <c r="I5449" s="133" t="str">
        <f>VLOOKUP(H5449,Range8,2,0)</f>
        <v>Condo</v>
      </c>
      <c r="J5449" s="54">
        <v>374</v>
      </c>
      <c r="K5449" s="63" t="s">
        <v>868</v>
      </c>
      <c r="L5449">
        <v>5449</v>
      </c>
    </row>
    <row r="5450" spans="1:12">
      <c r="A5450" s="50" t="s">
        <v>1063</v>
      </c>
      <c r="B5450" s="51" t="s">
        <v>1468</v>
      </c>
      <c r="C5450" s="131" t="s">
        <v>1914</v>
      </c>
      <c r="D5450" s="52">
        <v>459000</v>
      </c>
      <c r="E5450" s="132" t="str">
        <f>VLOOKUP(D5450,Range11,2,1)</f>
        <v>B</v>
      </c>
      <c r="F5450" s="118" t="e">
        <f>VLOOKUP(D5450,Range10,2,0)</f>
        <v>#N/A</v>
      </c>
      <c r="G5450" s="119" t="e">
        <f>VLOOKUP(D5450,Range9,2,0)</f>
        <v>#N/A</v>
      </c>
      <c r="H5450" s="53" t="s">
        <v>17</v>
      </c>
      <c r="I5450" s="133" t="str">
        <f>VLOOKUP(H5450,Range8,2,0)</f>
        <v>Condo</v>
      </c>
      <c r="J5450" s="54">
        <v>181</v>
      </c>
      <c r="K5450" s="63" t="s">
        <v>536</v>
      </c>
      <c r="L5450">
        <v>5450</v>
      </c>
    </row>
    <row r="5451" spans="1:12">
      <c r="A5451" s="50" t="s">
        <v>1063</v>
      </c>
      <c r="B5451" s="51" t="s">
        <v>1640</v>
      </c>
      <c r="C5451" s="131" t="s">
        <v>1914</v>
      </c>
      <c r="D5451" s="52">
        <v>459900</v>
      </c>
      <c r="E5451" s="132" t="str">
        <f>VLOOKUP(D5451,Range11,2,1)</f>
        <v>B</v>
      </c>
      <c r="F5451" s="118" t="e">
        <f>VLOOKUP(D5451,Range10,2,0)</f>
        <v>#N/A</v>
      </c>
      <c r="G5451" s="119" t="e">
        <f>VLOOKUP(D5451,Range9,2,0)</f>
        <v>#N/A</v>
      </c>
      <c r="H5451" s="53" t="s">
        <v>17</v>
      </c>
      <c r="I5451" s="133" t="str">
        <f>VLOOKUP(H5451,Range8,2,0)</f>
        <v>Condo</v>
      </c>
      <c r="J5451" s="54">
        <v>162</v>
      </c>
      <c r="K5451" s="63" t="s">
        <v>868</v>
      </c>
      <c r="L5451">
        <v>5451</v>
      </c>
    </row>
    <row r="5452" spans="1:12">
      <c r="A5452" s="50" t="s">
        <v>1063</v>
      </c>
      <c r="B5452" s="51" t="s">
        <v>1363</v>
      </c>
      <c r="C5452" s="131" t="s">
        <v>1912</v>
      </c>
      <c r="D5452" s="52">
        <v>459000</v>
      </c>
      <c r="E5452" s="132" t="str">
        <f>VLOOKUP(D5452,Range11,2,1)</f>
        <v>B</v>
      </c>
      <c r="F5452" s="118" t="e">
        <f>VLOOKUP(D5452,Range10,2,0)</f>
        <v>#N/A</v>
      </c>
      <c r="G5452" s="119" t="e">
        <f>VLOOKUP(D5452,Range9,2,0)</f>
        <v>#N/A</v>
      </c>
      <c r="H5452" s="53" t="s">
        <v>17</v>
      </c>
      <c r="I5452" s="133" t="str">
        <f>VLOOKUP(H5452,Range8,2,0)</f>
        <v>Condo</v>
      </c>
      <c r="J5452" s="54">
        <v>95</v>
      </c>
      <c r="K5452" s="63" t="s">
        <v>1040</v>
      </c>
      <c r="L5452">
        <v>5452</v>
      </c>
    </row>
    <row r="5453" spans="1:12">
      <c r="A5453" s="50" t="s">
        <v>1063</v>
      </c>
      <c r="B5453" s="51" t="s">
        <v>1382</v>
      </c>
      <c r="C5453" s="131" t="s">
        <v>1911</v>
      </c>
      <c r="D5453" s="52">
        <v>469900</v>
      </c>
      <c r="E5453" s="132" t="str">
        <f>VLOOKUP(D5453,Range11,2,1)</f>
        <v>B</v>
      </c>
      <c r="F5453" s="118" t="e">
        <f>VLOOKUP(D5453,Range10,2,0)</f>
        <v>#N/A</v>
      </c>
      <c r="G5453" s="119" t="e">
        <f>VLOOKUP(D5453,Range9,2,0)</f>
        <v>#N/A</v>
      </c>
      <c r="H5453" s="53" t="s">
        <v>17</v>
      </c>
      <c r="I5453" s="133" t="str">
        <f>VLOOKUP(H5453,Range8,2,0)</f>
        <v>Condo</v>
      </c>
      <c r="J5453" s="54">
        <v>42</v>
      </c>
      <c r="K5453" s="63" t="s">
        <v>87</v>
      </c>
      <c r="L5453">
        <v>5453</v>
      </c>
    </row>
    <row r="5454" spans="1:12">
      <c r="A5454" s="50" t="s">
        <v>1063</v>
      </c>
      <c r="B5454" s="51" t="s">
        <v>1438</v>
      </c>
      <c r="C5454" s="131" t="s">
        <v>1910</v>
      </c>
      <c r="D5454" s="52">
        <v>470000</v>
      </c>
      <c r="E5454" s="132" t="str">
        <f>VLOOKUP(D5454,Range11,2,1)</f>
        <v>B</v>
      </c>
      <c r="F5454" s="118" t="e">
        <f>VLOOKUP(D5454,Range10,2,0)</f>
        <v>#N/A</v>
      </c>
      <c r="G5454" s="119" t="e">
        <f>VLOOKUP(D5454,Range9,2,0)</f>
        <v>#N/A</v>
      </c>
      <c r="H5454" s="53" t="s">
        <v>17</v>
      </c>
      <c r="I5454" s="133" t="str">
        <f>VLOOKUP(H5454,Range8,2,0)</f>
        <v>Condo</v>
      </c>
      <c r="J5454" s="54">
        <v>21</v>
      </c>
      <c r="K5454" s="63" t="s">
        <v>1040</v>
      </c>
      <c r="L5454">
        <v>5454</v>
      </c>
    </row>
    <row r="5455" spans="1:12">
      <c r="A5455" s="50" t="s">
        <v>1063</v>
      </c>
      <c r="B5455" s="51" t="s">
        <v>1413</v>
      </c>
      <c r="C5455" s="131" t="s">
        <v>1910</v>
      </c>
      <c r="D5455" s="52">
        <v>474000</v>
      </c>
      <c r="E5455" s="132" t="str">
        <f>VLOOKUP(D5455,Range11,2,1)</f>
        <v>B</v>
      </c>
      <c r="F5455" s="118" t="e">
        <f>VLOOKUP(D5455,Range10,2,0)</f>
        <v>#N/A</v>
      </c>
      <c r="G5455" s="119" t="e">
        <f>VLOOKUP(D5455,Range9,2,0)</f>
        <v>#N/A</v>
      </c>
      <c r="H5455" s="53" t="s">
        <v>42</v>
      </c>
      <c r="I5455" s="133" t="str">
        <f>VLOOKUP(H5455,Range8,2,0)</f>
        <v>Condo</v>
      </c>
      <c r="J5455" s="54">
        <v>28</v>
      </c>
      <c r="K5455" s="63" t="s">
        <v>303</v>
      </c>
      <c r="L5455">
        <v>5455</v>
      </c>
    </row>
    <row r="5456" spans="1:12">
      <c r="A5456" s="50" t="s">
        <v>1063</v>
      </c>
      <c r="B5456" s="51" t="s">
        <v>1631</v>
      </c>
      <c r="C5456" s="131" t="s">
        <v>1920</v>
      </c>
      <c r="D5456" s="52">
        <v>475000</v>
      </c>
      <c r="E5456" s="132" t="str">
        <f>VLOOKUP(D5456,Range11,2,1)</f>
        <v>B</v>
      </c>
      <c r="F5456" s="118" t="e">
        <f>VLOOKUP(D5456,Range10,2,0)</f>
        <v>#N/A</v>
      </c>
      <c r="G5456" s="119" t="e">
        <f>VLOOKUP(D5456,Range9,2,0)</f>
        <v>#N/A</v>
      </c>
      <c r="H5456" s="53" t="s">
        <v>42</v>
      </c>
      <c r="I5456" s="133" t="str">
        <f>VLOOKUP(H5456,Range8,2,0)</f>
        <v>Condo</v>
      </c>
      <c r="J5456" s="54">
        <v>237</v>
      </c>
      <c r="K5456" s="63" t="s">
        <v>1023</v>
      </c>
      <c r="L5456">
        <v>5456</v>
      </c>
    </row>
    <row r="5457" spans="1:12">
      <c r="A5457" s="50" t="s">
        <v>1063</v>
      </c>
      <c r="B5457" s="51">
        <v>39358</v>
      </c>
      <c r="C5457" s="131" t="s">
        <v>1917</v>
      </c>
      <c r="D5457" s="52">
        <v>469000</v>
      </c>
      <c r="E5457" s="132" t="str">
        <f>VLOOKUP(D5457,Range11,2,1)</f>
        <v>B</v>
      </c>
      <c r="F5457" s="118" t="e">
        <f>VLOOKUP(D5457,Range10,2,0)</f>
        <v>#N/A</v>
      </c>
      <c r="G5457" s="119" t="e">
        <f>VLOOKUP(D5457,Range9,2,0)</f>
        <v>#N/A</v>
      </c>
      <c r="H5457" s="53" t="s">
        <v>17</v>
      </c>
      <c r="I5457" s="133" t="str">
        <f>VLOOKUP(H5457,Range8,2,0)</f>
        <v>Condo</v>
      </c>
      <c r="J5457" s="54">
        <v>334</v>
      </c>
      <c r="K5457" s="63" t="s">
        <v>874</v>
      </c>
      <c r="L5457">
        <v>5457</v>
      </c>
    </row>
    <row r="5458" spans="1:12">
      <c r="A5458" s="50" t="s">
        <v>1063</v>
      </c>
      <c r="B5458" s="51" t="s">
        <v>1546</v>
      </c>
      <c r="C5458" s="131" t="s">
        <v>1913</v>
      </c>
      <c r="D5458" s="52">
        <v>475000</v>
      </c>
      <c r="E5458" s="132" t="str">
        <f>VLOOKUP(D5458,Range11,2,1)</f>
        <v>B</v>
      </c>
      <c r="F5458" s="118" t="e">
        <f>VLOOKUP(D5458,Range10,2,0)</f>
        <v>#N/A</v>
      </c>
      <c r="G5458" s="119" t="e">
        <f>VLOOKUP(D5458,Range9,2,0)</f>
        <v>#N/A</v>
      </c>
      <c r="H5458" s="53" t="s">
        <v>42</v>
      </c>
      <c r="I5458" s="133" t="str">
        <f>VLOOKUP(H5458,Range8,2,0)</f>
        <v>Condo</v>
      </c>
      <c r="J5458" s="54">
        <v>133</v>
      </c>
      <c r="K5458" s="63" t="s">
        <v>868</v>
      </c>
      <c r="L5458">
        <v>5458</v>
      </c>
    </row>
    <row r="5459" spans="1:12">
      <c r="A5459" s="50" t="s">
        <v>1063</v>
      </c>
      <c r="B5459" s="51" t="s">
        <v>1428</v>
      </c>
      <c r="C5459" s="131" t="s">
        <v>1911</v>
      </c>
      <c r="D5459" s="52">
        <v>475000</v>
      </c>
      <c r="E5459" s="132" t="str">
        <f>VLOOKUP(D5459,Range11,2,1)</f>
        <v>B</v>
      </c>
      <c r="F5459" s="118" t="e">
        <f>VLOOKUP(D5459,Range10,2,0)</f>
        <v>#N/A</v>
      </c>
      <c r="G5459" s="119" t="e">
        <f>VLOOKUP(D5459,Range9,2,0)</f>
        <v>#N/A</v>
      </c>
      <c r="H5459" s="53" t="s">
        <v>42</v>
      </c>
      <c r="I5459" s="133" t="str">
        <f>VLOOKUP(H5459,Range8,2,0)</f>
        <v>Condo</v>
      </c>
      <c r="J5459" s="54">
        <v>54</v>
      </c>
      <c r="K5459" s="63" t="s">
        <v>1040</v>
      </c>
      <c r="L5459">
        <v>5459</v>
      </c>
    </row>
    <row r="5460" spans="1:12">
      <c r="A5460" s="50" t="s">
        <v>1063</v>
      </c>
      <c r="B5460" s="51" t="s">
        <v>1551</v>
      </c>
      <c r="C5460" s="131" t="s">
        <v>1910</v>
      </c>
      <c r="D5460" s="52">
        <v>475000</v>
      </c>
      <c r="E5460" s="132" t="str">
        <f>VLOOKUP(D5460,Range11,2,1)</f>
        <v>B</v>
      </c>
      <c r="F5460" s="118" t="e">
        <f>VLOOKUP(D5460,Range10,2,0)</f>
        <v>#N/A</v>
      </c>
      <c r="G5460" s="119" t="e">
        <f>VLOOKUP(D5460,Range9,2,0)</f>
        <v>#N/A</v>
      </c>
      <c r="H5460" s="53" t="s">
        <v>17</v>
      </c>
      <c r="I5460" s="133" t="str">
        <f>VLOOKUP(H5460,Range8,2,0)</f>
        <v>Condo</v>
      </c>
      <c r="J5460" s="54">
        <v>22</v>
      </c>
      <c r="K5460" s="63" t="s">
        <v>1023</v>
      </c>
      <c r="L5460">
        <v>5460</v>
      </c>
    </row>
    <row r="5461" spans="1:12">
      <c r="A5461" s="50" t="s">
        <v>1063</v>
      </c>
      <c r="B5461" s="51" t="s">
        <v>1825</v>
      </c>
      <c r="C5461" s="131" t="s">
        <v>1936</v>
      </c>
      <c r="D5461" s="52">
        <v>478000</v>
      </c>
      <c r="E5461" s="132" t="str">
        <f>VLOOKUP(D5461,Range11,2,1)</f>
        <v>B</v>
      </c>
      <c r="F5461" s="118" t="e">
        <f>VLOOKUP(D5461,Range10,2,0)</f>
        <v>#N/A</v>
      </c>
      <c r="G5461" s="119" t="e">
        <f>VLOOKUP(D5461,Range9,2,0)</f>
        <v>#N/A</v>
      </c>
      <c r="H5461" s="53" t="s">
        <v>42</v>
      </c>
      <c r="I5461" s="133" t="str">
        <f>VLOOKUP(H5461,Range8,2,0)</f>
        <v>Condo</v>
      </c>
      <c r="J5461" s="54">
        <v>916</v>
      </c>
      <c r="K5461" s="63" t="s">
        <v>209</v>
      </c>
      <c r="L5461">
        <v>5461</v>
      </c>
    </row>
    <row r="5462" spans="1:12">
      <c r="A5462" s="50" t="s">
        <v>1063</v>
      </c>
      <c r="B5462" s="51" t="s">
        <v>1428</v>
      </c>
      <c r="C5462" s="131" t="s">
        <v>1911</v>
      </c>
      <c r="D5462" s="52">
        <v>475000</v>
      </c>
      <c r="E5462" s="132" t="str">
        <f>VLOOKUP(D5462,Range11,2,1)</f>
        <v>B</v>
      </c>
      <c r="F5462" s="118" t="e">
        <f>VLOOKUP(D5462,Range10,2,0)</f>
        <v>#N/A</v>
      </c>
      <c r="G5462" s="119" t="e">
        <f>VLOOKUP(D5462,Range9,2,0)</f>
        <v>#N/A</v>
      </c>
      <c r="H5462" s="53" t="s">
        <v>17</v>
      </c>
      <c r="I5462" s="133" t="str">
        <f>VLOOKUP(H5462,Range8,2,0)</f>
        <v>Condo</v>
      </c>
      <c r="J5462" s="54">
        <v>54</v>
      </c>
      <c r="K5462" s="63" t="s">
        <v>1040</v>
      </c>
      <c r="L5462">
        <v>5462</v>
      </c>
    </row>
    <row r="5463" spans="1:12">
      <c r="A5463" s="50" t="s">
        <v>1063</v>
      </c>
      <c r="B5463" s="51" t="s">
        <v>1679</v>
      </c>
      <c r="C5463" s="131" t="s">
        <v>1921</v>
      </c>
      <c r="D5463" s="52">
        <v>459900</v>
      </c>
      <c r="E5463" s="132" t="str">
        <f>VLOOKUP(D5463,Range11,2,1)</f>
        <v>B</v>
      </c>
      <c r="F5463" s="118" t="e">
        <f>VLOOKUP(D5463,Range10,2,0)</f>
        <v>#N/A</v>
      </c>
      <c r="G5463" s="119" t="e">
        <f>VLOOKUP(D5463,Range9,2,0)</f>
        <v>#N/A</v>
      </c>
      <c r="H5463" s="53" t="s">
        <v>17</v>
      </c>
      <c r="I5463" s="133" t="str">
        <f>VLOOKUP(H5463,Range8,2,0)</f>
        <v>Condo</v>
      </c>
      <c r="J5463" s="54">
        <v>454</v>
      </c>
      <c r="K5463" s="63" t="s">
        <v>868</v>
      </c>
      <c r="L5463">
        <v>5463</v>
      </c>
    </row>
    <row r="5464" spans="1:12">
      <c r="A5464" s="50" t="s">
        <v>1063</v>
      </c>
      <c r="B5464" s="51" t="s">
        <v>1451</v>
      </c>
      <c r="C5464" s="131" t="s">
        <v>1910</v>
      </c>
      <c r="D5464" s="52">
        <v>479900</v>
      </c>
      <c r="E5464" s="132" t="str">
        <f>VLOOKUP(D5464,Range11,2,1)</f>
        <v>B</v>
      </c>
      <c r="F5464" s="118" t="e">
        <f>VLOOKUP(D5464,Range10,2,0)</f>
        <v>#N/A</v>
      </c>
      <c r="G5464" s="119" t="e">
        <f>VLOOKUP(D5464,Range9,2,0)</f>
        <v>#N/A</v>
      </c>
      <c r="H5464" s="53" t="s">
        <v>42</v>
      </c>
      <c r="I5464" s="133" t="str">
        <f>VLOOKUP(H5464,Range8,2,0)</f>
        <v>Condo</v>
      </c>
      <c r="J5464" s="54">
        <v>24</v>
      </c>
      <c r="K5464" s="63" t="s">
        <v>1031</v>
      </c>
      <c r="L5464">
        <v>5464</v>
      </c>
    </row>
    <row r="5465" spans="1:12">
      <c r="A5465" s="50" t="s">
        <v>1063</v>
      </c>
      <c r="B5465" s="51" t="s">
        <v>1516</v>
      </c>
      <c r="C5465" s="131" t="s">
        <v>1915</v>
      </c>
      <c r="D5465" s="52">
        <v>480000</v>
      </c>
      <c r="E5465" s="132" t="str">
        <f>VLOOKUP(D5465,Range11,2,1)</f>
        <v>B</v>
      </c>
      <c r="F5465" s="118" t="e">
        <f>VLOOKUP(D5465,Range10,2,0)</f>
        <v>#N/A</v>
      </c>
      <c r="G5465" s="119" t="e">
        <f>VLOOKUP(D5465,Range9,2,0)</f>
        <v>#N/A</v>
      </c>
      <c r="H5465" s="53" t="s">
        <v>17</v>
      </c>
      <c r="I5465" s="133" t="str">
        <f>VLOOKUP(H5465,Range8,2,0)</f>
        <v>Condo</v>
      </c>
      <c r="J5465" s="54">
        <v>70</v>
      </c>
      <c r="K5465" s="63" t="s">
        <v>1076</v>
      </c>
      <c r="L5465">
        <v>5465</v>
      </c>
    </row>
    <row r="5466" spans="1:12">
      <c r="A5466" s="50" t="s">
        <v>1063</v>
      </c>
      <c r="B5466" s="51">
        <v>39029</v>
      </c>
      <c r="C5466" s="131" t="s">
        <v>1935</v>
      </c>
      <c r="D5466" s="52">
        <v>489000</v>
      </c>
      <c r="E5466" s="132" t="str">
        <f>VLOOKUP(D5466,Range11,2,1)</f>
        <v>B</v>
      </c>
      <c r="F5466" s="118" t="e">
        <f>VLOOKUP(D5466,Range10,2,0)</f>
        <v>#N/A</v>
      </c>
      <c r="G5466" s="119" t="e">
        <f>VLOOKUP(D5466,Range9,2,0)</f>
        <v>#N/A</v>
      </c>
      <c r="H5466" s="53" t="s">
        <v>42</v>
      </c>
      <c r="I5466" s="133" t="str">
        <f>VLOOKUP(H5466,Range8,2,0)</f>
        <v>Condo</v>
      </c>
      <c r="J5466" s="54">
        <v>663</v>
      </c>
      <c r="K5466" s="63" t="s">
        <v>1076</v>
      </c>
      <c r="L5466">
        <v>5466</v>
      </c>
    </row>
    <row r="5467" spans="1:12">
      <c r="A5467" s="50" t="s">
        <v>1063</v>
      </c>
      <c r="B5467" s="51" t="s">
        <v>1744</v>
      </c>
      <c r="C5467" s="131" t="s">
        <v>1933</v>
      </c>
      <c r="D5467" s="52">
        <v>479000</v>
      </c>
      <c r="E5467" s="132" t="str">
        <f>VLOOKUP(D5467,Range11,2,1)</f>
        <v>B</v>
      </c>
      <c r="F5467" s="118" t="e">
        <f>VLOOKUP(D5467,Range10,2,0)</f>
        <v>#N/A</v>
      </c>
      <c r="G5467" s="119" t="e">
        <f>VLOOKUP(D5467,Range9,2,0)</f>
        <v>#N/A</v>
      </c>
      <c r="H5467" s="53" t="s">
        <v>42</v>
      </c>
      <c r="I5467" s="133" t="str">
        <f>VLOOKUP(H5467,Range8,2,0)</f>
        <v>Condo</v>
      </c>
      <c r="J5467" s="54">
        <v>517</v>
      </c>
      <c r="K5467" s="63" t="s">
        <v>1026</v>
      </c>
      <c r="L5467">
        <v>5467</v>
      </c>
    </row>
    <row r="5468" spans="1:12">
      <c r="A5468" s="50" t="s">
        <v>1063</v>
      </c>
      <c r="B5468" s="51" t="s">
        <v>1470</v>
      </c>
      <c r="C5468" s="131" t="s">
        <v>23</v>
      </c>
      <c r="D5468" s="52">
        <v>479000</v>
      </c>
      <c r="E5468" s="132" t="str">
        <f>VLOOKUP(D5468,Range11,2,1)</f>
        <v>B</v>
      </c>
      <c r="F5468" s="118" t="e">
        <f>VLOOKUP(D5468,Range10,2,0)</f>
        <v>#N/A</v>
      </c>
      <c r="G5468" s="119" t="e">
        <f>VLOOKUP(D5468,Range9,2,0)</f>
        <v>#N/A</v>
      </c>
      <c r="H5468" s="53" t="s">
        <v>17</v>
      </c>
      <c r="I5468" s="133" t="str">
        <f>VLOOKUP(H5468,Range8,2,0)</f>
        <v>Condo</v>
      </c>
      <c r="J5468" s="54">
        <v>207</v>
      </c>
      <c r="K5468" s="63" t="s">
        <v>868</v>
      </c>
      <c r="L5468">
        <v>5468</v>
      </c>
    </row>
    <row r="5469" spans="1:12">
      <c r="A5469" s="50" t="s">
        <v>1063</v>
      </c>
      <c r="B5469" s="51" t="s">
        <v>1644</v>
      </c>
      <c r="C5469" s="131" t="s">
        <v>1925</v>
      </c>
      <c r="D5469" s="52">
        <v>459900</v>
      </c>
      <c r="E5469" s="132" t="str">
        <f>VLOOKUP(D5469,Range11,2,1)</f>
        <v>B</v>
      </c>
      <c r="F5469" s="118" t="e">
        <f>VLOOKUP(D5469,Range10,2,0)</f>
        <v>#N/A</v>
      </c>
      <c r="G5469" s="119" t="e">
        <f>VLOOKUP(D5469,Range9,2,0)</f>
        <v>#N/A</v>
      </c>
      <c r="H5469" s="53" t="s">
        <v>17</v>
      </c>
      <c r="I5469" s="133" t="str">
        <f>VLOOKUP(H5469,Range8,2,0)</f>
        <v>Condo</v>
      </c>
      <c r="J5469" s="54">
        <v>482</v>
      </c>
      <c r="K5469" s="63" t="s">
        <v>1040</v>
      </c>
      <c r="L5469">
        <v>5469</v>
      </c>
    </row>
    <row r="5470" spans="1:12">
      <c r="A5470" s="50" t="s">
        <v>1063</v>
      </c>
      <c r="B5470" s="51" t="s">
        <v>1768</v>
      </c>
      <c r="C5470" s="131" t="s">
        <v>1945</v>
      </c>
      <c r="D5470" s="52">
        <v>491000</v>
      </c>
      <c r="E5470" s="132" t="str">
        <f>VLOOKUP(D5470,Range11,2,1)</f>
        <v>B</v>
      </c>
      <c r="F5470" s="118" t="e">
        <f>VLOOKUP(D5470,Range10,2,0)</f>
        <v>#N/A</v>
      </c>
      <c r="G5470" s="119" t="e">
        <f>VLOOKUP(D5470,Range9,2,0)</f>
        <v>#N/A</v>
      </c>
      <c r="H5470" s="53" t="s">
        <v>42</v>
      </c>
      <c r="I5470" s="133" t="str">
        <f>VLOOKUP(H5470,Range8,2,0)</f>
        <v>Condo</v>
      </c>
      <c r="J5470" s="54">
        <v>705</v>
      </c>
      <c r="K5470" s="63" t="s">
        <v>536</v>
      </c>
      <c r="L5470">
        <v>5470</v>
      </c>
    </row>
    <row r="5471" spans="1:12">
      <c r="A5471" s="50" t="s">
        <v>1063</v>
      </c>
      <c r="B5471" s="51" t="s">
        <v>1577</v>
      </c>
      <c r="C5471" s="131" t="s">
        <v>1927</v>
      </c>
      <c r="D5471" s="52">
        <v>495000</v>
      </c>
      <c r="E5471" s="132" t="str">
        <f>VLOOKUP(D5471,Range11,2,1)</f>
        <v>B</v>
      </c>
      <c r="F5471" s="118" t="e">
        <f>VLOOKUP(D5471,Range10,2,0)</f>
        <v>#N/A</v>
      </c>
      <c r="G5471" s="119" t="e">
        <f>VLOOKUP(D5471,Range9,2,0)</f>
        <v>#N/A</v>
      </c>
      <c r="H5471" s="53" t="s">
        <v>17</v>
      </c>
      <c r="I5471" s="133" t="str">
        <f>VLOOKUP(H5471,Range8,2,0)</f>
        <v>Condo</v>
      </c>
      <c r="J5471" s="54">
        <v>427</v>
      </c>
      <c r="K5471" s="63" t="s">
        <v>868</v>
      </c>
      <c r="L5471">
        <v>5471</v>
      </c>
    </row>
    <row r="5472" spans="1:12">
      <c r="A5472" s="50" t="s">
        <v>1063</v>
      </c>
      <c r="B5472" s="51" t="s">
        <v>1497</v>
      </c>
      <c r="C5472" s="131" t="s">
        <v>1915</v>
      </c>
      <c r="D5472" s="52">
        <v>498500</v>
      </c>
      <c r="E5472" s="132" t="str">
        <f>VLOOKUP(D5472,Range11,2,1)</f>
        <v>B</v>
      </c>
      <c r="F5472" s="118" t="e">
        <f>VLOOKUP(D5472,Range10,2,0)</f>
        <v>#N/A</v>
      </c>
      <c r="G5472" s="119" t="e">
        <f>VLOOKUP(D5472,Range9,2,0)</f>
        <v>#N/A</v>
      </c>
      <c r="H5472" s="53" t="s">
        <v>42</v>
      </c>
      <c r="I5472" s="133" t="str">
        <f>VLOOKUP(H5472,Range8,2,0)</f>
        <v>Condo</v>
      </c>
      <c r="J5472" s="54">
        <v>91</v>
      </c>
      <c r="K5472" s="63" t="s">
        <v>868</v>
      </c>
      <c r="L5472">
        <v>5472</v>
      </c>
    </row>
    <row r="5473" spans="1:12">
      <c r="A5473" s="50" t="s">
        <v>1063</v>
      </c>
      <c r="B5473" s="51" t="s">
        <v>1410</v>
      </c>
      <c r="C5473" s="131" t="s">
        <v>23</v>
      </c>
      <c r="D5473" s="52">
        <v>498900</v>
      </c>
      <c r="E5473" s="132" t="str">
        <f>VLOOKUP(D5473,Range11,2,1)</f>
        <v>B</v>
      </c>
      <c r="F5473" s="118" t="e">
        <f>VLOOKUP(D5473,Range10,2,0)</f>
        <v>#N/A</v>
      </c>
      <c r="G5473" s="119" t="e">
        <f>VLOOKUP(D5473,Range9,2,0)</f>
        <v>#N/A</v>
      </c>
      <c r="H5473" s="53" t="s">
        <v>17</v>
      </c>
      <c r="I5473" s="133" t="str">
        <f>VLOOKUP(H5473,Range8,2,0)</f>
        <v>Condo</v>
      </c>
      <c r="J5473" s="54">
        <v>210</v>
      </c>
      <c r="K5473" s="63" t="s">
        <v>87</v>
      </c>
      <c r="L5473">
        <v>5473</v>
      </c>
    </row>
    <row r="5474" spans="1:12">
      <c r="A5474" s="50" t="s">
        <v>1063</v>
      </c>
      <c r="B5474" s="51" t="s">
        <v>1784</v>
      </c>
      <c r="C5474" s="131" t="s">
        <v>1924</v>
      </c>
      <c r="D5474" s="52">
        <v>499000</v>
      </c>
      <c r="E5474" s="132" t="str">
        <f>VLOOKUP(D5474,Range11,2,1)</f>
        <v>B</v>
      </c>
      <c r="F5474" s="118" t="e">
        <f>VLOOKUP(D5474,Range10,2,0)</f>
        <v>#N/A</v>
      </c>
      <c r="G5474" s="119" t="e">
        <f>VLOOKUP(D5474,Range9,2,0)</f>
        <v>#N/A</v>
      </c>
      <c r="H5474" s="53" t="s">
        <v>42</v>
      </c>
      <c r="I5474" s="133" t="str">
        <f>VLOOKUP(H5474,Range8,2,0)</f>
        <v>Condo</v>
      </c>
      <c r="J5474" s="54">
        <v>552</v>
      </c>
      <c r="K5474" s="63" t="s">
        <v>868</v>
      </c>
      <c r="L5474">
        <v>5474</v>
      </c>
    </row>
    <row r="5475" spans="1:12">
      <c r="A5475" s="50" t="s">
        <v>1063</v>
      </c>
      <c r="B5475" s="51" t="s">
        <v>1452</v>
      </c>
      <c r="C5475" s="131" t="s">
        <v>1910</v>
      </c>
      <c r="D5475" s="52">
        <v>490000</v>
      </c>
      <c r="E5475" s="132" t="str">
        <f>VLOOKUP(D5475,Range11,2,1)</f>
        <v>B</v>
      </c>
      <c r="F5475" s="118" t="e">
        <f>VLOOKUP(D5475,Range10,2,0)</f>
        <v>#N/A</v>
      </c>
      <c r="G5475" s="119" t="e">
        <f>VLOOKUP(D5475,Range9,2,0)</f>
        <v>#N/A</v>
      </c>
      <c r="H5475" s="53" t="s">
        <v>17</v>
      </c>
      <c r="I5475" s="133" t="str">
        <f>VLOOKUP(H5475,Range8,2,0)</f>
        <v>Condo</v>
      </c>
      <c r="J5475" s="54">
        <v>17</v>
      </c>
      <c r="K5475" s="63" t="s">
        <v>1040</v>
      </c>
      <c r="L5475">
        <v>5475</v>
      </c>
    </row>
    <row r="5476" spans="1:12">
      <c r="A5476" s="50" t="s">
        <v>1063</v>
      </c>
      <c r="B5476" s="51" t="s">
        <v>1383</v>
      </c>
      <c r="C5476" s="131" t="s">
        <v>1914</v>
      </c>
      <c r="D5476" s="52">
        <v>489000</v>
      </c>
      <c r="E5476" s="132" t="str">
        <f>VLOOKUP(D5476,Range11,2,1)</f>
        <v>B</v>
      </c>
      <c r="F5476" s="118" t="e">
        <f>VLOOKUP(D5476,Range10,2,0)</f>
        <v>#N/A</v>
      </c>
      <c r="G5476" s="119" t="e">
        <f>VLOOKUP(D5476,Range9,2,0)</f>
        <v>#N/A</v>
      </c>
      <c r="H5476" s="53" t="s">
        <v>17</v>
      </c>
      <c r="I5476" s="133" t="str">
        <f>VLOOKUP(H5476,Range8,2,0)</f>
        <v>Condo</v>
      </c>
      <c r="J5476" s="54">
        <v>161</v>
      </c>
      <c r="K5476" s="63" t="s">
        <v>1076</v>
      </c>
      <c r="L5476">
        <v>5476</v>
      </c>
    </row>
    <row r="5477" spans="1:12">
      <c r="A5477" s="50" t="s">
        <v>1063</v>
      </c>
      <c r="B5477" s="51" t="s">
        <v>1614</v>
      </c>
      <c r="C5477" s="131" t="s">
        <v>1923</v>
      </c>
      <c r="D5477" s="52">
        <v>499000</v>
      </c>
      <c r="E5477" s="132" t="str">
        <f>VLOOKUP(D5477,Range11,2,1)</f>
        <v>B</v>
      </c>
      <c r="F5477" s="118" t="e">
        <f>VLOOKUP(D5477,Range10,2,0)</f>
        <v>#N/A</v>
      </c>
      <c r="G5477" s="119" t="e">
        <f>VLOOKUP(D5477,Range9,2,0)</f>
        <v>#N/A</v>
      </c>
      <c r="H5477" s="53" t="s">
        <v>42</v>
      </c>
      <c r="I5477" s="133" t="str">
        <f>VLOOKUP(H5477,Range8,2,0)</f>
        <v>Condo</v>
      </c>
      <c r="J5477" s="54">
        <v>348</v>
      </c>
      <c r="K5477" s="63" t="s">
        <v>1028</v>
      </c>
      <c r="L5477">
        <v>5477</v>
      </c>
    </row>
    <row r="5478" spans="1:12">
      <c r="A5478" s="50" t="s">
        <v>1063</v>
      </c>
      <c r="B5478" s="51" t="s">
        <v>1499</v>
      </c>
      <c r="C5478" s="131" t="s">
        <v>1921</v>
      </c>
      <c r="D5478" s="52">
        <v>499000</v>
      </c>
      <c r="E5478" s="132" t="str">
        <f>VLOOKUP(D5478,Range11,2,1)</f>
        <v>B</v>
      </c>
      <c r="F5478" s="118" t="e">
        <f>VLOOKUP(D5478,Range10,2,0)</f>
        <v>#N/A</v>
      </c>
      <c r="G5478" s="119" t="e">
        <f>VLOOKUP(D5478,Range9,2,0)</f>
        <v>#N/A</v>
      </c>
      <c r="H5478" s="53" t="s">
        <v>42</v>
      </c>
      <c r="I5478" s="133" t="str">
        <f>VLOOKUP(H5478,Range8,2,0)</f>
        <v>Condo</v>
      </c>
      <c r="J5478" s="54">
        <v>445</v>
      </c>
      <c r="K5478" s="63" t="s">
        <v>1040</v>
      </c>
      <c r="L5478">
        <v>5478</v>
      </c>
    </row>
    <row r="5479" spans="1:12">
      <c r="A5479" s="50" t="s">
        <v>1063</v>
      </c>
      <c r="B5479" s="51" t="s">
        <v>1393</v>
      </c>
      <c r="C5479" s="131" t="s">
        <v>1914</v>
      </c>
      <c r="D5479" s="52">
        <v>499000</v>
      </c>
      <c r="E5479" s="132" t="str">
        <f>VLOOKUP(D5479,Range11,2,1)</f>
        <v>B</v>
      </c>
      <c r="F5479" s="118" t="e">
        <f>VLOOKUP(D5479,Range10,2,0)</f>
        <v>#N/A</v>
      </c>
      <c r="G5479" s="119" t="e">
        <f>VLOOKUP(D5479,Range9,2,0)</f>
        <v>#N/A</v>
      </c>
      <c r="H5479" s="53" t="s">
        <v>42</v>
      </c>
      <c r="I5479" s="133" t="str">
        <f>VLOOKUP(H5479,Range8,2,0)</f>
        <v>Condo</v>
      </c>
      <c r="J5479" s="54">
        <v>156</v>
      </c>
      <c r="K5479" s="63" t="s">
        <v>1021</v>
      </c>
      <c r="L5479">
        <v>5479</v>
      </c>
    </row>
    <row r="5480" spans="1:12">
      <c r="A5480" s="50" t="s">
        <v>1063</v>
      </c>
      <c r="B5480" s="51" t="s">
        <v>1546</v>
      </c>
      <c r="C5480" s="131" t="s">
        <v>1913</v>
      </c>
      <c r="D5480" s="52">
        <v>499500</v>
      </c>
      <c r="E5480" s="132" t="str">
        <f>VLOOKUP(D5480,Range11,2,1)</f>
        <v>B</v>
      </c>
      <c r="F5480" s="118" t="e">
        <f>VLOOKUP(D5480,Range10,2,0)</f>
        <v>#N/A</v>
      </c>
      <c r="G5480" s="119" t="e">
        <f>VLOOKUP(D5480,Range9,2,0)</f>
        <v>#N/A</v>
      </c>
      <c r="H5480" s="53" t="s">
        <v>17</v>
      </c>
      <c r="I5480" s="133" t="str">
        <f>VLOOKUP(H5480,Range8,2,0)</f>
        <v>Condo</v>
      </c>
      <c r="J5480" s="54">
        <v>133</v>
      </c>
      <c r="K5480" s="63" t="s">
        <v>458</v>
      </c>
      <c r="L5480">
        <v>5480</v>
      </c>
    </row>
    <row r="5481" spans="1:12">
      <c r="A5481" s="50" t="s">
        <v>1063</v>
      </c>
      <c r="B5481" s="51" t="s">
        <v>1684</v>
      </c>
      <c r="C5481" s="131" t="s">
        <v>1913</v>
      </c>
      <c r="D5481" s="52">
        <v>499000</v>
      </c>
      <c r="E5481" s="132" t="str">
        <f>VLOOKUP(D5481,Range11,2,1)</f>
        <v>B</v>
      </c>
      <c r="F5481" s="118" t="e">
        <f>VLOOKUP(D5481,Range10,2,0)</f>
        <v>#N/A</v>
      </c>
      <c r="G5481" s="119" t="e">
        <f>VLOOKUP(D5481,Range9,2,0)</f>
        <v>#N/A</v>
      </c>
      <c r="H5481" s="53" t="s">
        <v>42</v>
      </c>
      <c r="I5481" s="133" t="str">
        <f>VLOOKUP(H5481,Range8,2,0)</f>
        <v>Condo</v>
      </c>
      <c r="J5481" s="54">
        <v>141</v>
      </c>
      <c r="K5481" s="63" t="s">
        <v>1023</v>
      </c>
      <c r="L5481">
        <v>5481</v>
      </c>
    </row>
    <row r="5482" spans="1:12">
      <c r="A5482" s="50" t="s">
        <v>1063</v>
      </c>
      <c r="B5482" s="51">
        <v>39377</v>
      </c>
      <c r="C5482" s="131" t="s">
        <v>1917</v>
      </c>
      <c r="D5482" s="52">
        <v>495000</v>
      </c>
      <c r="E5482" s="132" t="str">
        <f>VLOOKUP(D5482,Range11,2,1)</f>
        <v>B</v>
      </c>
      <c r="F5482" s="118" t="e">
        <f>VLOOKUP(D5482,Range10,2,0)</f>
        <v>#N/A</v>
      </c>
      <c r="G5482" s="119" t="e">
        <f>VLOOKUP(D5482,Range9,2,0)</f>
        <v>#N/A</v>
      </c>
      <c r="H5482" s="53" t="s">
        <v>42</v>
      </c>
      <c r="I5482" s="133" t="str">
        <f>VLOOKUP(H5482,Range8,2,0)</f>
        <v>Condo</v>
      </c>
      <c r="J5482" s="54">
        <v>315</v>
      </c>
      <c r="K5482" s="63" t="s">
        <v>1040</v>
      </c>
      <c r="L5482">
        <v>5482</v>
      </c>
    </row>
    <row r="5483" spans="1:12">
      <c r="A5483" s="50" t="s">
        <v>1063</v>
      </c>
      <c r="B5483" s="51" t="s">
        <v>1451</v>
      </c>
      <c r="C5483" s="131" t="s">
        <v>1910</v>
      </c>
      <c r="D5483" s="52">
        <v>499900</v>
      </c>
      <c r="E5483" s="132" t="str">
        <f>VLOOKUP(D5483,Range11,2,1)</f>
        <v>B</v>
      </c>
      <c r="F5483" s="118" t="e">
        <f>VLOOKUP(D5483,Range10,2,0)</f>
        <v>#N/A</v>
      </c>
      <c r="G5483" s="119" t="e">
        <f>VLOOKUP(D5483,Range9,2,0)</f>
        <v>#N/A</v>
      </c>
      <c r="H5483" s="53" t="s">
        <v>42</v>
      </c>
      <c r="I5483" s="133" t="str">
        <f>VLOOKUP(H5483,Range8,2,0)</f>
        <v>Condo</v>
      </c>
      <c r="J5483" s="54">
        <v>24</v>
      </c>
      <c r="K5483" s="63" t="s">
        <v>1031</v>
      </c>
      <c r="L5483">
        <v>5483</v>
      </c>
    </row>
    <row r="5484" spans="1:12">
      <c r="A5484" s="50" t="s">
        <v>1063</v>
      </c>
      <c r="B5484" s="51" t="s">
        <v>1657</v>
      </c>
      <c r="C5484" s="131" t="s">
        <v>1926</v>
      </c>
      <c r="D5484" s="52">
        <v>519900</v>
      </c>
      <c r="E5484" s="132" t="str">
        <f>VLOOKUP(D5484,Range11,2,1)</f>
        <v>C</v>
      </c>
      <c r="F5484" s="118" t="e">
        <f>VLOOKUP(D5484,Range10,2,0)</f>
        <v>#N/A</v>
      </c>
      <c r="G5484" s="119" t="e">
        <f>VLOOKUP(D5484,Range9,2,0)</f>
        <v>#N/A</v>
      </c>
      <c r="H5484" s="53" t="s">
        <v>42</v>
      </c>
      <c r="I5484" s="133" t="str">
        <f>VLOOKUP(H5484,Range8,2,0)</f>
        <v>Condo</v>
      </c>
      <c r="J5484" s="54">
        <v>530</v>
      </c>
      <c r="K5484" s="63" t="s">
        <v>1076</v>
      </c>
      <c r="L5484">
        <v>5484</v>
      </c>
    </row>
    <row r="5485" spans="1:12">
      <c r="A5485" s="50" t="s">
        <v>1063</v>
      </c>
      <c r="B5485" s="51" t="s">
        <v>1631</v>
      </c>
      <c r="C5485" s="131" t="s">
        <v>1920</v>
      </c>
      <c r="D5485" s="52">
        <v>499900</v>
      </c>
      <c r="E5485" s="132" t="str">
        <f>VLOOKUP(D5485,Range11,2,1)</f>
        <v>B</v>
      </c>
      <c r="F5485" s="118" t="e">
        <f>VLOOKUP(D5485,Range10,2,0)</f>
        <v>#N/A</v>
      </c>
      <c r="G5485" s="119" t="e">
        <f>VLOOKUP(D5485,Range9,2,0)</f>
        <v>#N/A</v>
      </c>
      <c r="H5485" s="53" t="s">
        <v>42</v>
      </c>
      <c r="I5485" s="133" t="str">
        <f>VLOOKUP(H5485,Range8,2,0)</f>
        <v>Condo</v>
      </c>
      <c r="J5485" s="54">
        <v>237</v>
      </c>
      <c r="K5485" s="63" t="s">
        <v>1021</v>
      </c>
      <c r="L5485">
        <v>5485</v>
      </c>
    </row>
    <row r="5486" spans="1:12">
      <c r="A5486" s="50" t="s">
        <v>1063</v>
      </c>
      <c r="B5486" s="51" t="s">
        <v>1491</v>
      </c>
      <c r="C5486" s="131" t="s">
        <v>1911</v>
      </c>
      <c r="D5486" s="52">
        <v>499000</v>
      </c>
      <c r="E5486" s="132" t="str">
        <f>VLOOKUP(D5486,Range11,2,1)</f>
        <v>B</v>
      </c>
      <c r="F5486" s="118" t="e">
        <f>VLOOKUP(D5486,Range10,2,0)</f>
        <v>#N/A</v>
      </c>
      <c r="G5486" s="119" t="e">
        <f>VLOOKUP(D5486,Range9,2,0)</f>
        <v>#N/A</v>
      </c>
      <c r="H5486" s="53" t="s">
        <v>42</v>
      </c>
      <c r="I5486" s="133" t="str">
        <f>VLOOKUP(H5486,Range8,2,0)</f>
        <v>Condo</v>
      </c>
      <c r="J5486" s="54">
        <v>37</v>
      </c>
      <c r="K5486" s="63" t="s">
        <v>1023</v>
      </c>
      <c r="L5486">
        <v>5486</v>
      </c>
    </row>
    <row r="5487" spans="1:12">
      <c r="A5487" s="50" t="s">
        <v>1063</v>
      </c>
      <c r="B5487" s="51" t="s">
        <v>1375</v>
      </c>
      <c r="C5487" s="131" t="s">
        <v>1911</v>
      </c>
      <c r="D5487" s="52">
        <v>499900</v>
      </c>
      <c r="E5487" s="132" t="str">
        <f>VLOOKUP(D5487,Range11,2,1)</f>
        <v>B</v>
      </c>
      <c r="F5487" s="118" t="e">
        <f>VLOOKUP(D5487,Range10,2,0)</f>
        <v>#N/A</v>
      </c>
      <c r="G5487" s="119" t="e">
        <f>VLOOKUP(D5487,Range9,2,0)</f>
        <v>#N/A</v>
      </c>
      <c r="H5487" s="53" t="s">
        <v>42</v>
      </c>
      <c r="I5487" s="133" t="str">
        <f>VLOOKUP(H5487,Range8,2,0)</f>
        <v>Condo</v>
      </c>
      <c r="J5487" s="54">
        <v>47</v>
      </c>
      <c r="K5487" s="63" t="s">
        <v>868</v>
      </c>
      <c r="L5487">
        <v>5487</v>
      </c>
    </row>
    <row r="5488" spans="1:12">
      <c r="A5488" s="50" t="s">
        <v>1063</v>
      </c>
      <c r="B5488" s="51" t="s">
        <v>1403</v>
      </c>
      <c r="C5488" s="131" t="s">
        <v>1910</v>
      </c>
      <c r="D5488" s="52">
        <v>525000</v>
      </c>
      <c r="E5488" s="132" t="str">
        <f>VLOOKUP(D5488,Range11,2,1)</f>
        <v>C</v>
      </c>
      <c r="F5488" s="118" t="e">
        <f>VLOOKUP(D5488,Range10,2,0)</f>
        <v>#N/A</v>
      </c>
      <c r="G5488" s="119" t="e">
        <f>VLOOKUP(D5488,Range9,2,0)</f>
        <v>#N/A</v>
      </c>
      <c r="H5488" s="53" t="s">
        <v>42</v>
      </c>
      <c r="I5488" s="133" t="str">
        <f>VLOOKUP(H5488,Range8,2,0)</f>
        <v>Condo</v>
      </c>
      <c r="J5488" s="54">
        <v>31</v>
      </c>
      <c r="K5488" s="63" t="s">
        <v>1023</v>
      </c>
      <c r="L5488">
        <v>5488</v>
      </c>
    </row>
    <row r="5489" spans="1:12">
      <c r="A5489" s="50" t="s">
        <v>1063</v>
      </c>
      <c r="B5489" s="51" t="s">
        <v>1377</v>
      </c>
      <c r="C5489" s="131" t="s">
        <v>1910</v>
      </c>
      <c r="D5489" s="52">
        <v>529000</v>
      </c>
      <c r="E5489" s="132" t="str">
        <f>VLOOKUP(D5489,Range11,2,1)</f>
        <v>C</v>
      </c>
      <c r="F5489" s="118" t="e">
        <f>VLOOKUP(D5489,Range10,2,0)</f>
        <v>#N/A</v>
      </c>
      <c r="G5489" s="119" t="e">
        <f>VLOOKUP(D5489,Range9,2,0)</f>
        <v>#N/A</v>
      </c>
      <c r="H5489" s="53" t="s">
        <v>17</v>
      </c>
      <c r="I5489" s="133" t="str">
        <f>VLOOKUP(H5489,Range8,2,0)</f>
        <v>Condo</v>
      </c>
      <c r="J5489" s="54">
        <v>15</v>
      </c>
      <c r="K5489" s="63" t="s">
        <v>1023</v>
      </c>
      <c r="L5489">
        <v>5489</v>
      </c>
    </row>
    <row r="5490" spans="1:12">
      <c r="A5490" s="50" t="s">
        <v>1063</v>
      </c>
      <c r="B5490" s="51" t="s">
        <v>1457</v>
      </c>
      <c r="C5490" s="131" t="s">
        <v>1910</v>
      </c>
      <c r="D5490" s="52">
        <v>529000</v>
      </c>
      <c r="E5490" s="132" t="str">
        <f>VLOOKUP(D5490,Range11,2,1)</f>
        <v>C</v>
      </c>
      <c r="F5490" s="118" t="e">
        <f>VLOOKUP(D5490,Range10,2,0)</f>
        <v>#N/A</v>
      </c>
      <c r="G5490" s="119" t="e">
        <f>VLOOKUP(D5490,Range9,2,0)</f>
        <v>#N/A</v>
      </c>
      <c r="H5490" s="53" t="s">
        <v>17</v>
      </c>
      <c r="I5490" s="133" t="str">
        <f>VLOOKUP(H5490,Range8,2,0)</f>
        <v>Condo</v>
      </c>
      <c r="J5490" s="54">
        <v>7</v>
      </c>
      <c r="K5490" s="63" t="s">
        <v>868</v>
      </c>
      <c r="L5490">
        <v>5490</v>
      </c>
    </row>
    <row r="5491" spans="1:12">
      <c r="A5491" s="50" t="s">
        <v>1063</v>
      </c>
      <c r="B5491" s="51" t="s">
        <v>1646</v>
      </c>
      <c r="C5491" s="131" t="s">
        <v>1914</v>
      </c>
      <c r="D5491" s="52">
        <v>525000</v>
      </c>
      <c r="E5491" s="132" t="str">
        <f>VLOOKUP(D5491,Range11,2,1)</f>
        <v>C</v>
      </c>
      <c r="F5491" s="118" t="e">
        <f>VLOOKUP(D5491,Range10,2,0)</f>
        <v>#N/A</v>
      </c>
      <c r="G5491" s="119" t="e">
        <f>VLOOKUP(D5491,Range9,2,0)</f>
        <v>#N/A</v>
      </c>
      <c r="H5491" s="53" t="s">
        <v>42</v>
      </c>
      <c r="I5491" s="133" t="str">
        <f>VLOOKUP(H5491,Range8,2,0)</f>
        <v>Condo</v>
      </c>
      <c r="J5491" s="54">
        <v>178</v>
      </c>
      <c r="K5491" s="63" t="s">
        <v>567</v>
      </c>
      <c r="L5491">
        <v>5491</v>
      </c>
    </row>
    <row r="5492" spans="1:12">
      <c r="A5492" s="50" t="s">
        <v>1063</v>
      </c>
      <c r="B5492" s="51" t="s">
        <v>1477</v>
      </c>
      <c r="C5492" s="131" t="s">
        <v>1920</v>
      </c>
      <c r="D5492" s="52">
        <v>519900</v>
      </c>
      <c r="E5492" s="132" t="str">
        <f>VLOOKUP(D5492,Range11,2,1)</f>
        <v>C</v>
      </c>
      <c r="F5492" s="118" t="e">
        <f>VLOOKUP(D5492,Range10,2,0)</f>
        <v>#N/A</v>
      </c>
      <c r="G5492" s="119" t="e">
        <f>VLOOKUP(D5492,Range9,2,0)</f>
        <v>#N/A</v>
      </c>
      <c r="H5492" s="53" t="s">
        <v>42</v>
      </c>
      <c r="I5492" s="133" t="str">
        <f>VLOOKUP(H5492,Range8,2,0)</f>
        <v>Condo</v>
      </c>
      <c r="J5492" s="54">
        <v>230</v>
      </c>
      <c r="K5492" s="63" t="s">
        <v>213</v>
      </c>
      <c r="L5492">
        <v>5492</v>
      </c>
    </row>
    <row r="5493" spans="1:12">
      <c r="A5493" s="50" t="s">
        <v>1063</v>
      </c>
      <c r="B5493" s="51" t="s">
        <v>1376</v>
      </c>
      <c r="C5493" s="131" t="s">
        <v>1915</v>
      </c>
      <c r="D5493" s="52">
        <v>539000</v>
      </c>
      <c r="E5493" s="132" t="str">
        <f>VLOOKUP(D5493,Range11,2,1)</f>
        <v>C</v>
      </c>
      <c r="F5493" s="118" t="e">
        <f>VLOOKUP(D5493,Range10,2,0)</f>
        <v>#N/A</v>
      </c>
      <c r="G5493" s="119" t="e">
        <f>VLOOKUP(D5493,Range9,2,0)</f>
        <v>#N/A</v>
      </c>
      <c r="H5493" s="53" t="s">
        <v>17</v>
      </c>
      <c r="I5493" s="133" t="str">
        <f>VLOOKUP(H5493,Range8,2,0)</f>
        <v>Condo</v>
      </c>
      <c r="J5493" s="54">
        <v>84</v>
      </c>
      <c r="K5493" s="63" t="s">
        <v>1031</v>
      </c>
      <c r="L5493">
        <v>5493</v>
      </c>
    </row>
    <row r="5494" spans="1:12">
      <c r="A5494" s="50" t="s">
        <v>1063</v>
      </c>
      <c r="B5494" s="51" t="s">
        <v>1826</v>
      </c>
      <c r="C5494" s="131" t="s">
        <v>1928</v>
      </c>
      <c r="D5494" s="52">
        <v>539000</v>
      </c>
      <c r="E5494" s="132" t="str">
        <f>VLOOKUP(D5494,Range11,2,1)</f>
        <v>C</v>
      </c>
      <c r="F5494" s="118" t="e">
        <f>VLOOKUP(D5494,Range10,2,0)</f>
        <v>#N/A</v>
      </c>
      <c r="G5494" s="119" t="e">
        <f>VLOOKUP(D5494,Range9,2,0)</f>
        <v>#N/A</v>
      </c>
      <c r="H5494" s="53" t="s">
        <v>42</v>
      </c>
      <c r="I5494" s="133" t="str">
        <f>VLOOKUP(H5494,Range8,2,0)</f>
        <v>Condo</v>
      </c>
      <c r="J5494" s="54">
        <v>910</v>
      </c>
      <c r="K5494" s="63" t="s">
        <v>252</v>
      </c>
      <c r="L5494">
        <v>5494</v>
      </c>
    </row>
    <row r="5495" spans="1:12">
      <c r="A5495" s="50" t="s">
        <v>1063</v>
      </c>
      <c r="B5495" s="51" t="s">
        <v>1589</v>
      </c>
      <c r="C5495" s="131" t="s">
        <v>1915</v>
      </c>
      <c r="D5495" s="52">
        <v>549000</v>
      </c>
      <c r="E5495" s="132" t="str">
        <f>VLOOKUP(D5495,Range11,2,1)</f>
        <v>C</v>
      </c>
      <c r="F5495" s="118" t="e">
        <f>VLOOKUP(D5495,Range10,2,0)</f>
        <v>#N/A</v>
      </c>
      <c r="G5495" s="119" t="e">
        <f>VLOOKUP(D5495,Range9,2,0)</f>
        <v>#N/A</v>
      </c>
      <c r="H5495" s="53" t="s">
        <v>42</v>
      </c>
      <c r="I5495" s="133" t="str">
        <f>VLOOKUP(H5495,Range8,2,0)</f>
        <v>Condo</v>
      </c>
      <c r="J5495" s="54">
        <v>72</v>
      </c>
      <c r="K5495" s="63" t="s">
        <v>209</v>
      </c>
      <c r="L5495">
        <v>5495</v>
      </c>
    </row>
    <row r="5496" spans="1:12">
      <c r="A5496" s="50" t="s">
        <v>1063</v>
      </c>
      <c r="B5496" s="51" t="s">
        <v>1425</v>
      </c>
      <c r="C5496" s="131" t="s">
        <v>1910</v>
      </c>
      <c r="D5496" s="52">
        <v>549000</v>
      </c>
      <c r="E5496" s="132" t="str">
        <f>VLOOKUP(D5496,Range11,2,1)</f>
        <v>C</v>
      </c>
      <c r="F5496" s="118" t="e">
        <f>VLOOKUP(D5496,Range10,2,0)</f>
        <v>#N/A</v>
      </c>
      <c r="G5496" s="119" t="e">
        <f>VLOOKUP(D5496,Range9,2,0)</f>
        <v>#N/A</v>
      </c>
      <c r="H5496" s="53" t="s">
        <v>12</v>
      </c>
      <c r="I5496" s="133" t="str">
        <f>VLOOKUP(H5496,Range8,2,0)</f>
        <v>Condo</v>
      </c>
      <c r="J5496" s="54">
        <v>27</v>
      </c>
      <c r="K5496" s="63" t="s">
        <v>661</v>
      </c>
      <c r="L5496">
        <v>5496</v>
      </c>
    </row>
    <row r="5497" spans="1:12">
      <c r="A5497" s="50" t="s">
        <v>1063</v>
      </c>
      <c r="B5497" s="51" t="s">
        <v>1418</v>
      </c>
      <c r="C5497" s="131" t="s">
        <v>1910</v>
      </c>
      <c r="D5497" s="52">
        <v>549000</v>
      </c>
      <c r="E5497" s="132" t="str">
        <f>VLOOKUP(D5497,Range11,2,1)</f>
        <v>C</v>
      </c>
      <c r="F5497" s="118" t="e">
        <f>VLOOKUP(D5497,Range10,2,0)</f>
        <v>#N/A</v>
      </c>
      <c r="G5497" s="119" t="e">
        <f>VLOOKUP(D5497,Range9,2,0)</f>
        <v>#N/A</v>
      </c>
      <c r="H5497" s="53" t="s">
        <v>17</v>
      </c>
      <c r="I5497" s="133" t="str">
        <f>VLOOKUP(H5497,Range8,2,0)</f>
        <v>Condo</v>
      </c>
      <c r="J5497" s="54">
        <v>19</v>
      </c>
      <c r="K5497" s="63" t="s">
        <v>252</v>
      </c>
      <c r="L5497">
        <v>5497</v>
      </c>
    </row>
    <row r="5498" spans="1:12">
      <c r="A5498" s="50" t="s">
        <v>1063</v>
      </c>
      <c r="B5498" s="51" t="s">
        <v>1587</v>
      </c>
      <c r="C5498" s="131" t="s">
        <v>23</v>
      </c>
      <c r="D5498" s="52">
        <v>549900</v>
      </c>
      <c r="E5498" s="132" t="str">
        <f>VLOOKUP(D5498,Range11,2,1)</f>
        <v>C</v>
      </c>
      <c r="F5498" s="118" t="e">
        <f>VLOOKUP(D5498,Range10,2,0)</f>
        <v>#N/A</v>
      </c>
      <c r="G5498" s="119" t="e">
        <f>VLOOKUP(D5498,Range9,2,0)</f>
        <v>#N/A</v>
      </c>
      <c r="H5498" s="53" t="s">
        <v>42</v>
      </c>
      <c r="I5498" s="133" t="str">
        <f>VLOOKUP(H5498,Range8,2,0)</f>
        <v>Condo</v>
      </c>
      <c r="J5498" s="54">
        <v>208</v>
      </c>
      <c r="K5498" s="63" t="s">
        <v>1040</v>
      </c>
      <c r="L5498">
        <v>5498</v>
      </c>
    </row>
    <row r="5499" spans="1:12">
      <c r="A5499" s="50" t="s">
        <v>1063</v>
      </c>
      <c r="B5499" s="51" t="s">
        <v>1388</v>
      </c>
      <c r="C5499" s="131" t="s">
        <v>1912</v>
      </c>
      <c r="D5499" s="52">
        <v>545000</v>
      </c>
      <c r="E5499" s="132" t="str">
        <f>VLOOKUP(D5499,Range11,2,1)</f>
        <v>C</v>
      </c>
      <c r="F5499" s="118" t="e">
        <f>VLOOKUP(D5499,Range10,2,0)</f>
        <v>#N/A</v>
      </c>
      <c r="G5499" s="119" t="e">
        <f>VLOOKUP(D5499,Range9,2,0)</f>
        <v>#N/A</v>
      </c>
      <c r="H5499" s="53" t="s">
        <v>42</v>
      </c>
      <c r="I5499" s="133" t="str">
        <f>VLOOKUP(H5499,Range8,2,0)</f>
        <v>Condo</v>
      </c>
      <c r="J5499" s="54">
        <v>103</v>
      </c>
      <c r="K5499" s="63" t="s">
        <v>536</v>
      </c>
      <c r="L5499">
        <v>5499</v>
      </c>
    </row>
    <row r="5500" spans="1:12">
      <c r="A5500" s="50" t="s">
        <v>1063</v>
      </c>
      <c r="B5500" s="51" t="s">
        <v>1713</v>
      </c>
      <c r="C5500" s="131" t="s">
        <v>1924</v>
      </c>
      <c r="D5500" s="52">
        <v>549000</v>
      </c>
      <c r="E5500" s="132" t="str">
        <f>VLOOKUP(D5500,Range11,2,1)</f>
        <v>C</v>
      </c>
      <c r="F5500" s="118" t="e">
        <f>VLOOKUP(D5500,Range10,2,0)</f>
        <v>#N/A</v>
      </c>
      <c r="G5500" s="119" t="e">
        <f>VLOOKUP(D5500,Range9,2,0)</f>
        <v>#N/A</v>
      </c>
      <c r="H5500" s="53" t="s">
        <v>17</v>
      </c>
      <c r="I5500" s="133" t="str">
        <f>VLOOKUP(H5500,Range8,2,0)</f>
        <v>Condo</v>
      </c>
      <c r="J5500" s="54">
        <v>578</v>
      </c>
      <c r="K5500" s="63" t="s">
        <v>1076</v>
      </c>
      <c r="L5500">
        <v>5500</v>
      </c>
    </row>
    <row r="5501" spans="1:12">
      <c r="A5501" s="50" t="s">
        <v>1063</v>
      </c>
      <c r="B5501" s="51">
        <v>39427</v>
      </c>
      <c r="C5501" s="131" t="s">
        <v>1919</v>
      </c>
      <c r="D5501" s="52">
        <v>550000</v>
      </c>
      <c r="E5501" s="132" t="str">
        <f>VLOOKUP(D5501,Range11,2,1)</f>
        <v>C</v>
      </c>
      <c r="F5501" s="118" t="e">
        <f>VLOOKUP(D5501,Range10,2,0)</f>
        <v>#N/A</v>
      </c>
      <c r="G5501" s="119" t="e">
        <f>VLOOKUP(D5501,Range9,2,0)</f>
        <v>#N/A</v>
      </c>
      <c r="H5501" s="53" t="s">
        <v>16</v>
      </c>
      <c r="I5501" s="133" t="str">
        <f>VLOOKUP(H5501,Range8,2,0)</f>
        <v>Single Family</v>
      </c>
      <c r="J5501" s="54">
        <v>265</v>
      </c>
      <c r="K5501" s="63" t="s">
        <v>180</v>
      </c>
      <c r="L5501">
        <v>5501</v>
      </c>
    </row>
    <row r="5502" spans="1:12">
      <c r="A5502" s="50" t="s">
        <v>1063</v>
      </c>
      <c r="B5502" s="51">
        <v>39065</v>
      </c>
      <c r="C5502" s="131" t="s">
        <v>1932</v>
      </c>
      <c r="D5502" s="52">
        <v>558900</v>
      </c>
      <c r="E5502" s="132" t="str">
        <f>VLOOKUP(D5502,Range11,2,1)</f>
        <v>C</v>
      </c>
      <c r="F5502" s="118" t="e">
        <f>VLOOKUP(D5502,Range10,2,0)</f>
        <v>#N/A</v>
      </c>
      <c r="G5502" s="119" t="e">
        <f>VLOOKUP(D5502,Range9,2,0)</f>
        <v>#N/A</v>
      </c>
      <c r="H5502" s="53" t="s">
        <v>42</v>
      </c>
      <c r="I5502" s="133" t="str">
        <f>VLOOKUP(H5502,Range8,2,0)</f>
        <v>Condo</v>
      </c>
      <c r="J5502" s="54">
        <v>627</v>
      </c>
      <c r="K5502" s="63" t="s">
        <v>536</v>
      </c>
      <c r="L5502">
        <v>5502</v>
      </c>
    </row>
    <row r="5503" spans="1:12">
      <c r="A5503" s="50" t="s">
        <v>1063</v>
      </c>
      <c r="B5503" s="51" t="s">
        <v>1428</v>
      </c>
      <c r="C5503" s="131" t="s">
        <v>1911</v>
      </c>
      <c r="D5503" s="52">
        <v>559500</v>
      </c>
      <c r="E5503" s="132" t="str">
        <f>VLOOKUP(D5503,Range11,2,1)</f>
        <v>C</v>
      </c>
      <c r="F5503" s="118" t="e">
        <f>VLOOKUP(D5503,Range10,2,0)</f>
        <v>#N/A</v>
      </c>
      <c r="G5503" s="119" t="e">
        <f>VLOOKUP(D5503,Range9,2,0)</f>
        <v>#N/A</v>
      </c>
      <c r="H5503" s="53" t="s">
        <v>17</v>
      </c>
      <c r="I5503" s="133" t="str">
        <f>VLOOKUP(H5503,Range8,2,0)</f>
        <v>Condo</v>
      </c>
      <c r="J5503" s="54">
        <v>54</v>
      </c>
      <c r="K5503" s="63" t="s">
        <v>1076</v>
      </c>
      <c r="L5503">
        <v>5503</v>
      </c>
    </row>
    <row r="5504" spans="1:12">
      <c r="A5504" s="50" t="s">
        <v>1063</v>
      </c>
      <c r="B5504" s="51" t="s">
        <v>1516</v>
      </c>
      <c r="C5504" s="131" t="s">
        <v>1915</v>
      </c>
      <c r="D5504" s="52">
        <v>570000</v>
      </c>
      <c r="E5504" s="132" t="str">
        <f>VLOOKUP(D5504,Range11,2,1)</f>
        <v>C</v>
      </c>
      <c r="F5504" s="118" t="e">
        <f>VLOOKUP(D5504,Range10,2,0)</f>
        <v>#N/A</v>
      </c>
      <c r="G5504" s="119" t="e">
        <f>VLOOKUP(D5504,Range9,2,0)</f>
        <v>#N/A</v>
      </c>
      <c r="H5504" s="53" t="s">
        <v>17</v>
      </c>
      <c r="I5504" s="133" t="str">
        <f>VLOOKUP(H5504,Range8,2,0)</f>
        <v>Condo</v>
      </c>
      <c r="J5504" s="54">
        <v>70</v>
      </c>
      <c r="K5504" s="63" t="s">
        <v>1076</v>
      </c>
      <c r="L5504">
        <v>5504</v>
      </c>
    </row>
    <row r="5505" spans="1:12">
      <c r="A5505" s="50" t="s">
        <v>1063</v>
      </c>
      <c r="B5505" s="51">
        <v>39413</v>
      </c>
      <c r="C5505" s="131" t="s">
        <v>1918</v>
      </c>
      <c r="D5505" s="52">
        <v>559900</v>
      </c>
      <c r="E5505" s="132" t="str">
        <f>VLOOKUP(D5505,Range11,2,1)</f>
        <v>C</v>
      </c>
      <c r="F5505" s="118" t="e">
        <f>VLOOKUP(D5505,Range10,2,0)</f>
        <v>#N/A</v>
      </c>
      <c r="G5505" s="119" t="e">
        <f>VLOOKUP(D5505,Range9,2,0)</f>
        <v>#N/A</v>
      </c>
      <c r="H5505" s="53" t="s">
        <v>17</v>
      </c>
      <c r="I5505" s="133" t="str">
        <f>VLOOKUP(H5505,Range8,2,0)</f>
        <v>Condo</v>
      </c>
      <c r="J5505" s="54">
        <v>279</v>
      </c>
      <c r="K5505" s="63" t="s">
        <v>711</v>
      </c>
      <c r="L5505">
        <v>5505</v>
      </c>
    </row>
    <row r="5506" spans="1:12">
      <c r="A5506" s="50" t="s">
        <v>1063</v>
      </c>
      <c r="B5506" s="51" t="s">
        <v>1414</v>
      </c>
      <c r="C5506" s="131" t="s">
        <v>1913</v>
      </c>
      <c r="D5506" s="52">
        <v>574900</v>
      </c>
      <c r="E5506" s="132" t="str">
        <f>VLOOKUP(D5506,Range11,2,1)</f>
        <v>C</v>
      </c>
      <c r="F5506" s="118" t="e">
        <f>VLOOKUP(D5506,Range10,2,0)</f>
        <v>#N/A</v>
      </c>
      <c r="G5506" s="119" t="e">
        <f>VLOOKUP(D5506,Range9,2,0)</f>
        <v>#N/A</v>
      </c>
      <c r="H5506" s="53" t="s">
        <v>17</v>
      </c>
      <c r="I5506" s="133" t="str">
        <f>VLOOKUP(H5506,Range8,2,0)</f>
        <v>Condo</v>
      </c>
      <c r="J5506" s="54">
        <v>153</v>
      </c>
      <c r="K5506" s="63" t="s">
        <v>536</v>
      </c>
      <c r="L5506">
        <v>5506</v>
      </c>
    </row>
    <row r="5507" spans="1:12">
      <c r="A5507" s="50" t="s">
        <v>1063</v>
      </c>
      <c r="B5507" s="51">
        <v>38996</v>
      </c>
      <c r="C5507" s="131" t="s">
        <v>1931</v>
      </c>
      <c r="D5507" s="52">
        <v>525000</v>
      </c>
      <c r="E5507" s="132" t="str">
        <f>VLOOKUP(D5507,Range11,2,1)</f>
        <v>C</v>
      </c>
      <c r="F5507" s="118" t="e">
        <f>VLOOKUP(D5507,Range10,2,0)</f>
        <v>#N/A</v>
      </c>
      <c r="G5507" s="119" t="e">
        <f>VLOOKUP(D5507,Range9,2,0)</f>
        <v>#N/A</v>
      </c>
      <c r="H5507" s="53" t="s">
        <v>42</v>
      </c>
      <c r="I5507" s="133" t="str">
        <f>VLOOKUP(H5507,Range8,2,0)</f>
        <v>Condo</v>
      </c>
      <c r="J5507" s="54">
        <v>696</v>
      </c>
      <c r="K5507" s="63" t="s">
        <v>1040</v>
      </c>
      <c r="L5507">
        <v>5507</v>
      </c>
    </row>
    <row r="5508" spans="1:12">
      <c r="A5508" s="50" t="s">
        <v>1063</v>
      </c>
      <c r="B5508" s="51" t="s">
        <v>1418</v>
      </c>
      <c r="C5508" s="131" t="s">
        <v>1910</v>
      </c>
      <c r="D5508" s="52">
        <v>560000</v>
      </c>
      <c r="E5508" s="132" t="str">
        <f>VLOOKUP(D5508,Range11,2,1)</f>
        <v>C</v>
      </c>
      <c r="F5508" s="118" t="e">
        <f>VLOOKUP(D5508,Range10,2,0)</f>
        <v>#N/A</v>
      </c>
      <c r="G5508" s="119" t="e">
        <f>VLOOKUP(D5508,Range9,2,0)</f>
        <v>#N/A</v>
      </c>
      <c r="H5508" s="53" t="s">
        <v>17</v>
      </c>
      <c r="I5508" s="133" t="str">
        <f>VLOOKUP(H5508,Range8,2,0)</f>
        <v>Condo</v>
      </c>
      <c r="J5508" s="54">
        <v>19</v>
      </c>
      <c r="K5508" s="63" t="s">
        <v>252</v>
      </c>
      <c r="L5508">
        <v>5508</v>
      </c>
    </row>
    <row r="5509" spans="1:12">
      <c r="A5509" s="50" t="s">
        <v>1063</v>
      </c>
      <c r="B5509" s="51" t="s">
        <v>1716</v>
      </c>
      <c r="C5509" s="131" t="s">
        <v>1920</v>
      </c>
      <c r="D5509" s="52">
        <v>573500</v>
      </c>
      <c r="E5509" s="132" t="str">
        <f>VLOOKUP(D5509,Range11,2,1)</f>
        <v>C</v>
      </c>
      <c r="F5509" s="118" t="e">
        <f>VLOOKUP(D5509,Range10,2,0)</f>
        <v>#N/A</v>
      </c>
      <c r="G5509" s="119" t="e">
        <f>VLOOKUP(D5509,Range9,2,0)</f>
        <v>#N/A</v>
      </c>
      <c r="H5509" s="53" t="s">
        <v>12</v>
      </c>
      <c r="I5509" s="133" t="str">
        <f>VLOOKUP(H5509,Range8,2,0)</f>
        <v>Condo</v>
      </c>
      <c r="J5509" s="54">
        <v>227</v>
      </c>
      <c r="K5509" s="63" t="s">
        <v>583</v>
      </c>
      <c r="L5509">
        <v>5509</v>
      </c>
    </row>
    <row r="5510" spans="1:12">
      <c r="A5510" s="50" t="s">
        <v>1063</v>
      </c>
      <c r="B5510" s="51" t="s">
        <v>1637</v>
      </c>
      <c r="C5510" s="131" t="s">
        <v>1916</v>
      </c>
      <c r="D5510" s="52">
        <v>575000</v>
      </c>
      <c r="E5510" s="132" t="str">
        <f>VLOOKUP(D5510,Range11,2,1)</f>
        <v>C</v>
      </c>
      <c r="F5510" s="118" t="e">
        <f>VLOOKUP(D5510,Range10,2,0)</f>
        <v>#N/A</v>
      </c>
      <c r="G5510" s="119" t="e">
        <f>VLOOKUP(D5510,Range9,2,0)</f>
        <v>#N/A</v>
      </c>
      <c r="H5510" s="53" t="s">
        <v>42</v>
      </c>
      <c r="I5510" s="133" t="str">
        <f>VLOOKUP(H5510,Range8,2,0)</f>
        <v>Condo</v>
      </c>
      <c r="J5510" s="54">
        <v>370</v>
      </c>
      <c r="K5510" s="63" t="s">
        <v>987</v>
      </c>
      <c r="L5510">
        <v>5510</v>
      </c>
    </row>
    <row r="5511" spans="1:12">
      <c r="A5511" s="50" t="s">
        <v>1063</v>
      </c>
      <c r="B5511" s="51">
        <v>39367</v>
      </c>
      <c r="C5511" s="131" t="s">
        <v>1917</v>
      </c>
      <c r="D5511" s="52">
        <v>580000</v>
      </c>
      <c r="E5511" s="132" t="str">
        <f>VLOOKUP(D5511,Range11,2,1)</f>
        <v>C</v>
      </c>
      <c r="F5511" s="118" t="e">
        <f>VLOOKUP(D5511,Range10,2,0)</f>
        <v>#N/A</v>
      </c>
      <c r="G5511" s="119" t="e">
        <f>VLOOKUP(D5511,Range9,2,0)</f>
        <v>#N/A</v>
      </c>
      <c r="H5511" s="53" t="s">
        <v>42</v>
      </c>
      <c r="I5511" s="133" t="str">
        <f>VLOOKUP(H5511,Range8,2,0)</f>
        <v>Condo</v>
      </c>
      <c r="J5511" s="54">
        <v>325</v>
      </c>
      <c r="K5511" s="63" t="s">
        <v>954</v>
      </c>
      <c r="L5511">
        <v>5511</v>
      </c>
    </row>
    <row r="5512" spans="1:12">
      <c r="A5512" s="50" t="s">
        <v>1063</v>
      </c>
      <c r="B5512" s="51" t="s">
        <v>1403</v>
      </c>
      <c r="C5512" s="131" t="s">
        <v>1910</v>
      </c>
      <c r="D5512" s="52">
        <v>580000</v>
      </c>
      <c r="E5512" s="132" t="str">
        <f>VLOOKUP(D5512,Range11,2,1)</f>
        <v>C</v>
      </c>
      <c r="F5512" s="118" t="e">
        <f>VLOOKUP(D5512,Range10,2,0)</f>
        <v>#N/A</v>
      </c>
      <c r="G5512" s="119" t="e">
        <f>VLOOKUP(D5512,Range9,2,0)</f>
        <v>#N/A</v>
      </c>
      <c r="H5512" s="53" t="s">
        <v>42</v>
      </c>
      <c r="I5512" s="133" t="str">
        <f>VLOOKUP(H5512,Range8,2,0)</f>
        <v>Condo</v>
      </c>
      <c r="J5512" s="54">
        <v>31</v>
      </c>
      <c r="K5512" s="63" t="s">
        <v>209</v>
      </c>
      <c r="L5512">
        <v>5512</v>
      </c>
    </row>
    <row r="5513" spans="1:12">
      <c r="A5513" s="50" t="s">
        <v>1063</v>
      </c>
      <c r="B5513" s="51" t="s">
        <v>1509</v>
      </c>
      <c r="C5513" s="131" t="s">
        <v>1920</v>
      </c>
      <c r="D5513" s="52">
        <v>579000</v>
      </c>
      <c r="E5513" s="132" t="str">
        <f>VLOOKUP(D5513,Range11,2,1)</f>
        <v>C</v>
      </c>
      <c r="F5513" s="118" t="e">
        <f>VLOOKUP(D5513,Range10,2,0)</f>
        <v>#N/A</v>
      </c>
      <c r="G5513" s="119" t="e">
        <f>VLOOKUP(D5513,Range9,2,0)</f>
        <v>#N/A</v>
      </c>
      <c r="H5513" s="53" t="s">
        <v>42</v>
      </c>
      <c r="I5513" s="133" t="str">
        <f>VLOOKUP(H5513,Range8,2,0)</f>
        <v>Condo</v>
      </c>
      <c r="J5513" s="54">
        <v>216</v>
      </c>
      <c r="K5513" s="63" t="s">
        <v>405</v>
      </c>
      <c r="L5513">
        <v>5513</v>
      </c>
    </row>
    <row r="5514" spans="1:12">
      <c r="A5514" s="50" t="s">
        <v>1063</v>
      </c>
      <c r="B5514" s="51" t="s">
        <v>1477</v>
      </c>
      <c r="C5514" s="131" t="s">
        <v>1920</v>
      </c>
      <c r="D5514" s="52">
        <v>575000</v>
      </c>
      <c r="E5514" s="132" t="str">
        <f>VLOOKUP(D5514,Range11,2,1)</f>
        <v>C</v>
      </c>
      <c r="F5514" s="118" t="e">
        <f>VLOOKUP(D5514,Range10,2,0)</f>
        <v>#N/A</v>
      </c>
      <c r="G5514" s="119" t="e">
        <f>VLOOKUP(D5514,Range9,2,0)</f>
        <v>#N/A</v>
      </c>
      <c r="H5514" s="53" t="s">
        <v>16</v>
      </c>
      <c r="I5514" s="133" t="str">
        <f>VLOOKUP(H5514,Range8,2,0)</f>
        <v>Single Family</v>
      </c>
      <c r="J5514" s="54">
        <v>180</v>
      </c>
      <c r="K5514" s="63" t="s">
        <v>196</v>
      </c>
      <c r="L5514">
        <v>5514</v>
      </c>
    </row>
    <row r="5515" spans="1:12">
      <c r="A5515" s="50" t="s">
        <v>1063</v>
      </c>
      <c r="B5515" s="51" t="s">
        <v>1387</v>
      </c>
      <c r="C5515" s="131" t="s">
        <v>1911</v>
      </c>
      <c r="D5515" s="52">
        <v>587620</v>
      </c>
      <c r="E5515" s="132" t="str">
        <f>VLOOKUP(D5515,Range11,2,1)</f>
        <v>C</v>
      </c>
      <c r="F5515" s="118" t="e">
        <f>VLOOKUP(D5515,Range10,2,0)</f>
        <v>#N/A</v>
      </c>
      <c r="G5515" s="119" t="e">
        <f>VLOOKUP(D5515,Range9,2,0)</f>
        <v>#N/A</v>
      </c>
      <c r="H5515" s="53" t="s">
        <v>42</v>
      </c>
      <c r="I5515" s="133" t="str">
        <f>VLOOKUP(H5515,Range8,2,0)</f>
        <v>Condo</v>
      </c>
      <c r="J5515" s="54">
        <v>41</v>
      </c>
      <c r="K5515" s="63" t="s">
        <v>1076</v>
      </c>
      <c r="L5515">
        <v>5515</v>
      </c>
    </row>
    <row r="5516" spans="1:12">
      <c r="A5516" s="50" t="s">
        <v>1063</v>
      </c>
      <c r="B5516" s="51" t="s">
        <v>1369</v>
      </c>
      <c r="C5516" s="131" t="s">
        <v>1915</v>
      </c>
      <c r="D5516" s="52">
        <v>595000</v>
      </c>
      <c r="E5516" s="132" t="str">
        <f>VLOOKUP(D5516,Range11,2,1)</f>
        <v>C</v>
      </c>
      <c r="F5516" s="118" t="e">
        <f>VLOOKUP(D5516,Range10,2,0)</f>
        <v>#N/A</v>
      </c>
      <c r="G5516" s="119" t="e">
        <f>VLOOKUP(D5516,Range9,2,0)</f>
        <v>#N/A</v>
      </c>
      <c r="H5516" s="53" t="s">
        <v>17</v>
      </c>
      <c r="I5516" s="133" t="str">
        <f>VLOOKUP(H5516,Range8,2,0)</f>
        <v>Condo</v>
      </c>
      <c r="J5516" s="54">
        <v>80</v>
      </c>
      <c r="K5516" s="63" t="s">
        <v>1040</v>
      </c>
      <c r="L5516">
        <v>5516</v>
      </c>
    </row>
    <row r="5517" spans="1:12">
      <c r="A5517" s="50" t="s">
        <v>1063</v>
      </c>
      <c r="B5517" s="51" t="s">
        <v>1711</v>
      </c>
      <c r="C5517" s="131" t="s">
        <v>1920</v>
      </c>
      <c r="D5517" s="52">
        <v>578500</v>
      </c>
      <c r="E5517" s="132" t="str">
        <f>VLOOKUP(D5517,Range11,2,1)</f>
        <v>C</v>
      </c>
      <c r="F5517" s="118" t="e">
        <f>VLOOKUP(D5517,Range10,2,0)</f>
        <v>#N/A</v>
      </c>
      <c r="G5517" s="119" t="e">
        <f>VLOOKUP(D5517,Range9,2,0)</f>
        <v>#N/A</v>
      </c>
      <c r="H5517" s="53" t="s">
        <v>17</v>
      </c>
      <c r="I5517" s="133" t="str">
        <f>VLOOKUP(H5517,Range8,2,0)</f>
        <v>Condo</v>
      </c>
      <c r="J5517" s="54">
        <v>234</v>
      </c>
      <c r="K5517" s="63" t="s">
        <v>583</v>
      </c>
      <c r="L5517">
        <v>5517</v>
      </c>
    </row>
    <row r="5518" spans="1:12">
      <c r="A5518" s="50" t="s">
        <v>1063</v>
      </c>
      <c r="B5518" s="51" t="s">
        <v>1583</v>
      </c>
      <c r="C5518" s="131" t="s">
        <v>1913</v>
      </c>
      <c r="D5518" s="52">
        <v>450000</v>
      </c>
      <c r="E5518" s="132" t="str">
        <f>VLOOKUP(D5518,Range11,2,1)</f>
        <v>B</v>
      </c>
      <c r="F5518" s="118" t="e">
        <f>VLOOKUP(D5518,Range10,2,0)</f>
        <v>#N/A</v>
      </c>
      <c r="G5518" s="119" t="e">
        <f>VLOOKUP(D5518,Range9,2,0)</f>
        <v>#N/A</v>
      </c>
      <c r="H5518" s="53" t="s">
        <v>17</v>
      </c>
      <c r="I5518" s="133" t="str">
        <f>VLOOKUP(H5518,Range8,2,0)</f>
        <v>Condo</v>
      </c>
      <c r="J5518" s="54">
        <v>138</v>
      </c>
      <c r="K5518" s="63" t="s">
        <v>868</v>
      </c>
      <c r="L5518">
        <v>5518</v>
      </c>
    </row>
    <row r="5519" spans="1:12">
      <c r="A5519" s="50" t="s">
        <v>1063</v>
      </c>
      <c r="B5519" s="51" t="s">
        <v>1827</v>
      </c>
      <c r="C5519" s="131" t="s">
        <v>1944</v>
      </c>
      <c r="D5519" s="52">
        <v>599000</v>
      </c>
      <c r="E5519" s="132" t="str">
        <f>VLOOKUP(D5519,Range11,2,1)</f>
        <v>C</v>
      </c>
      <c r="F5519" s="118" t="e">
        <f>VLOOKUP(D5519,Range10,2,0)</f>
        <v>#N/A</v>
      </c>
      <c r="G5519" s="119" t="e">
        <f>VLOOKUP(D5519,Range9,2,0)</f>
        <v>#N/A</v>
      </c>
      <c r="H5519" s="53" t="s">
        <v>17</v>
      </c>
      <c r="I5519" s="133" t="str">
        <f>VLOOKUP(H5519,Range8,2,0)</f>
        <v>Condo</v>
      </c>
      <c r="J5519" s="54">
        <v>968</v>
      </c>
      <c r="K5519" s="63" t="s">
        <v>1023</v>
      </c>
      <c r="L5519">
        <v>5519</v>
      </c>
    </row>
    <row r="5520" spans="1:12">
      <c r="A5520" s="50" t="s">
        <v>1063</v>
      </c>
      <c r="B5520" s="51">
        <v>39364</v>
      </c>
      <c r="C5520" s="131" t="s">
        <v>1917</v>
      </c>
      <c r="D5520" s="52">
        <v>595000</v>
      </c>
      <c r="E5520" s="132" t="str">
        <f>VLOOKUP(D5520,Range11,2,1)</f>
        <v>C</v>
      </c>
      <c r="F5520" s="118" t="e">
        <f>VLOOKUP(D5520,Range10,2,0)</f>
        <v>#N/A</v>
      </c>
      <c r="G5520" s="119" t="e">
        <f>VLOOKUP(D5520,Range9,2,0)</f>
        <v>#N/A</v>
      </c>
      <c r="H5520" s="53" t="s">
        <v>42</v>
      </c>
      <c r="I5520" s="133" t="str">
        <f>VLOOKUP(H5520,Range8,2,0)</f>
        <v>Condo</v>
      </c>
      <c r="J5520" s="54">
        <v>328</v>
      </c>
      <c r="K5520" s="63" t="s">
        <v>868</v>
      </c>
      <c r="L5520">
        <v>5520</v>
      </c>
    </row>
    <row r="5521" spans="1:12">
      <c r="A5521" s="50" t="s">
        <v>1063</v>
      </c>
      <c r="B5521" s="51" t="s">
        <v>1493</v>
      </c>
      <c r="C5521" s="131" t="s">
        <v>1920</v>
      </c>
      <c r="D5521" s="52">
        <v>599000</v>
      </c>
      <c r="E5521" s="132" t="str">
        <f>VLOOKUP(D5521,Range11,2,1)</f>
        <v>C</v>
      </c>
      <c r="F5521" s="118" t="e">
        <f>VLOOKUP(D5521,Range10,2,0)</f>
        <v>#N/A</v>
      </c>
      <c r="G5521" s="119" t="e">
        <f>VLOOKUP(D5521,Range9,2,0)</f>
        <v>#N/A</v>
      </c>
      <c r="H5521" s="53" t="s">
        <v>42</v>
      </c>
      <c r="I5521" s="133" t="str">
        <f>VLOOKUP(H5521,Range8,2,0)</f>
        <v>Condo</v>
      </c>
      <c r="J5521" s="54">
        <v>236</v>
      </c>
      <c r="K5521" s="63" t="s">
        <v>1023</v>
      </c>
      <c r="L5521">
        <v>5521</v>
      </c>
    </row>
    <row r="5522" spans="1:12">
      <c r="A5522" s="50" t="s">
        <v>1063</v>
      </c>
      <c r="B5522" s="51" t="s">
        <v>1443</v>
      </c>
      <c r="C5522" s="131" t="s">
        <v>1914</v>
      </c>
      <c r="D5522" s="52">
        <v>599900</v>
      </c>
      <c r="E5522" s="132" t="str">
        <f>VLOOKUP(D5522,Range11,2,1)</f>
        <v>C</v>
      </c>
      <c r="F5522" s="118" t="e">
        <f>VLOOKUP(D5522,Range10,2,0)</f>
        <v>#N/A</v>
      </c>
      <c r="G5522" s="119" t="e">
        <f>VLOOKUP(D5522,Range9,2,0)</f>
        <v>#N/A</v>
      </c>
      <c r="H5522" s="53" t="s">
        <v>42</v>
      </c>
      <c r="I5522" s="133" t="str">
        <f>VLOOKUP(H5522,Range8,2,0)</f>
        <v>Condo</v>
      </c>
      <c r="J5522" s="54">
        <v>160</v>
      </c>
      <c r="K5522" s="63" t="s">
        <v>1076</v>
      </c>
      <c r="L5522">
        <v>5522</v>
      </c>
    </row>
    <row r="5523" spans="1:12">
      <c r="A5523" s="50" t="s">
        <v>1063</v>
      </c>
      <c r="B5523" s="51" t="s">
        <v>1516</v>
      </c>
      <c r="C5523" s="131" t="s">
        <v>1915</v>
      </c>
      <c r="D5523" s="52">
        <v>599900</v>
      </c>
      <c r="E5523" s="132" t="str">
        <f>VLOOKUP(D5523,Range11,2,1)</f>
        <v>C</v>
      </c>
      <c r="F5523" s="118" t="e">
        <f>VLOOKUP(D5523,Range10,2,0)</f>
        <v>#N/A</v>
      </c>
      <c r="G5523" s="119" t="e">
        <f>VLOOKUP(D5523,Range9,2,0)</f>
        <v>#N/A</v>
      </c>
      <c r="H5523" s="53" t="s">
        <v>42</v>
      </c>
      <c r="I5523" s="133" t="str">
        <f>VLOOKUP(H5523,Range8,2,0)</f>
        <v>Condo</v>
      </c>
      <c r="J5523" s="54">
        <v>70</v>
      </c>
      <c r="K5523" s="63" t="s">
        <v>536</v>
      </c>
      <c r="L5523">
        <v>5523</v>
      </c>
    </row>
    <row r="5524" spans="1:12">
      <c r="A5524" s="50" t="s">
        <v>1063</v>
      </c>
      <c r="B5524" s="51" t="s">
        <v>1665</v>
      </c>
      <c r="C5524" s="131" t="s">
        <v>1911</v>
      </c>
      <c r="D5524" s="52">
        <v>599900</v>
      </c>
      <c r="E5524" s="132" t="str">
        <f>VLOOKUP(D5524,Range11,2,1)</f>
        <v>C</v>
      </c>
      <c r="F5524" s="118" t="e">
        <f>VLOOKUP(D5524,Range10,2,0)</f>
        <v>#N/A</v>
      </c>
      <c r="G5524" s="119" t="e">
        <f>VLOOKUP(D5524,Range9,2,0)</f>
        <v>#N/A</v>
      </c>
      <c r="H5524" s="53" t="s">
        <v>42</v>
      </c>
      <c r="I5524" s="133" t="str">
        <f>VLOOKUP(H5524,Range8,2,0)</f>
        <v>Condo</v>
      </c>
      <c r="J5524" s="54">
        <v>50</v>
      </c>
      <c r="K5524" s="63" t="s">
        <v>1076</v>
      </c>
      <c r="L5524">
        <v>5524</v>
      </c>
    </row>
    <row r="5525" spans="1:12">
      <c r="A5525" s="50" t="s">
        <v>1063</v>
      </c>
      <c r="B5525" s="51" t="s">
        <v>1373</v>
      </c>
      <c r="C5525" s="131" t="s">
        <v>1911</v>
      </c>
      <c r="D5525" s="52">
        <v>599999</v>
      </c>
      <c r="E5525" s="132" t="str">
        <f>VLOOKUP(D5525,Range11,2,1)</f>
        <v>C</v>
      </c>
      <c r="F5525" s="118" t="e">
        <f>VLOOKUP(D5525,Range10,2,0)</f>
        <v>#N/A</v>
      </c>
      <c r="G5525" s="119" t="e">
        <f>VLOOKUP(D5525,Range9,2,0)</f>
        <v>#N/A</v>
      </c>
      <c r="H5525" s="53" t="s">
        <v>42</v>
      </c>
      <c r="I5525" s="133" t="str">
        <f>VLOOKUP(H5525,Range8,2,0)</f>
        <v>Condo</v>
      </c>
      <c r="J5525" s="54">
        <v>49</v>
      </c>
      <c r="K5525" s="63" t="s">
        <v>868</v>
      </c>
      <c r="L5525">
        <v>5525</v>
      </c>
    </row>
    <row r="5526" spans="1:12">
      <c r="A5526" s="50" t="s">
        <v>1063</v>
      </c>
      <c r="B5526" s="51" t="s">
        <v>1647</v>
      </c>
      <c r="C5526" s="131" t="s">
        <v>1933</v>
      </c>
      <c r="D5526" s="52">
        <v>589000</v>
      </c>
      <c r="E5526" s="132" t="str">
        <f>VLOOKUP(D5526,Range11,2,1)</f>
        <v>C</v>
      </c>
      <c r="F5526" s="118" t="e">
        <f>VLOOKUP(D5526,Range10,2,0)</f>
        <v>#N/A</v>
      </c>
      <c r="G5526" s="119" t="e">
        <f>VLOOKUP(D5526,Range9,2,0)</f>
        <v>#N/A</v>
      </c>
      <c r="H5526" s="53" t="s">
        <v>17</v>
      </c>
      <c r="I5526" s="133" t="str">
        <f>VLOOKUP(H5526,Range8,2,0)</f>
        <v>Condo</v>
      </c>
      <c r="J5526" s="54">
        <v>516</v>
      </c>
      <c r="K5526" s="63" t="s">
        <v>87</v>
      </c>
      <c r="L5526">
        <v>5526</v>
      </c>
    </row>
    <row r="5527" spans="1:12">
      <c r="A5527" s="50" t="s">
        <v>1063</v>
      </c>
      <c r="B5527" s="51" t="s">
        <v>1600</v>
      </c>
      <c r="C5527" s="131" t="s">
        <v>1915</v>
      </c>
      <c r="D5527" s="52">
        <v>599900</v>
      </c>
      <c r="E5527" s="132" t="str">
        <f>VLOOKUP(D5527,Range11,2,1)</f>
        <v>C</v>
      </c>
      <c r="F5527" s="118" t="e">
        <f>VLOOKUP(D5527,Range10,2,0)</f>
        <v>#N/A</v>
      </c>
      <c r="G5527" s="119" t="e">
        <f>VLOOKUP(D5527,Range9,2,0)</f>
        <v>#N/A</v>
      </c>
      <c r="H5527" s="53" t="s">
        <v>17</v>
      </c>
      <c r="I5527" s="133" t="str">
        <f>VLOOKUP(H5527,Range8,2,0)</f>
        <v>Condo</v>
      </c>
      <c r="J5527" s="54">
        <v>85</v>
      </c>
      <c r="K5527" s="63" t="s">
        <v>315</v>
      </c>
      <c r="L5527">
        <v>5527</v>
      </c>
    </row>
    <row r="5528" spans="1:12">
      <c r="A5528" s="50" t="s">
        <v>1063</v>
      </c>
      <c r="B5528" s="51">
        <v>39387</v>
      </c>
      <c r="C5528" s="131" t="s">
        <v>1918</v>
      </c>
      <c r="D5528" s="52">
        <v>629000</v>
      </c>
      <c r="E5528" s="132" t="str">
        <f>VLOOKUP(D5528,Range11,2,1)</f>
        <v>C</v>
      </c>
      <c r="F5528" s="118" t="e">
        <f>VLOOKUP(D5528,Range10,2,0)</f>
        <v>#N/A</v>
      </c>
      <c r="G5528" s="119" t="e">
        <f>VLOOKUP(D5528,Range9,2,0)</f>
        <v>#N/A</v>
      </c>
      <c r="H5528" s="53" t="s">
        <v>42</v>
      </c>
      <c r="I5528" s="133" t="str">
        <f>VLOOKUP(H5528,Range8,2,0)</f>
        <v>Condo</v>
      </c>
      <c r="J5528" s="54">
        <v>305</v>
      </c>
      <c r="K5528" s="63" t="s">
        <v>336</v>
      </c>
      <c r="L5528">
        <v>5528</v>
      </c>
    </row>
    <row r="5529" spans="1:12">
      <c r="A5529" s="50" t="s">
        <v>1063</v>
      </c>
      <c r="B5529" s="51" t="s">
        <v>1716</v>
      </c>
      <c r="C5529" s="131" t="s">
        <v>1920</v>
      </c>
      <c r="D5529" s="52">
        <v>629000</v>
      </c>
      <c r="E5529" s="132" t="str">
        <f>VLOOKUP(D5529,Range11,2,1)</f>
        <v>C</v>
      </c>
      <c r="F5529" s="118" t="e">
        <f>VLOOKUP(D5529,Range10,2,0)</f>
        <v>#N/A</v>
      </c>
      <c r="G5529" s="119" t="e">
        <f>VLOOKUP(D5529,Range9,2,0)</f>
        <v>#N/A</v>
      </c>
      <c r="H5529" s="53" t="s">
        <v>42</v>
      </c>
      <c r="I5529" s="133" t="str">
        <f>VLOOKUP(H5529,Range8,2,0)</f>
        <v>Condo</v>
      </c>
      <c r="J5529" s="54">
        <v>227</v>
      </c>
      <c r="K5529" s="63" t="s">
        <v>405</v>
      </c>
      <c r="L5529">
        <v>5529</v>
      </c>
    </row>
    <row r="5530" spans="1:12">
      <c r="A5530" s="50" t="s">
        <v>1063</v>
      </c>
      <c r="B5530" s="51" t="s">
        <v>1546</v>
      </c>
      <c r="C5530" s="131" t="s">
        <v>1913</v>
      </c>
      <c r="D5530" s="52">
        <v>635000</v>
      </c>
      <c r="E5530" s="132" t="str">
        <f>VLOOKUP(D5530,Range11,2,1)</f>
        <v>C</v>
      </c>
      <c r="F5530" s="118" t="e">
        <f>VLOOKUP(D5530,Range10,2,0)</f>
        <v>#N/A</v>
      </c>
      <c r="G5530" s="119" t="e">
        <f>VLOOKUP(D5530,Range9,2,0)</f>
        <v>#N/A</v>
      </c>
      <c r="H5530" s="53" t="s">
        <v>42</v>
      </c>
      <c r="I5530" s="133" t="str">
        <f>VLOOKUP(H5530,Range8,2,0)</f>
        <v>Condo</v>
      </c>
      <c r="J5530" s="54">
        <v>133</v>
      </c>
      <c r="K5530" s="63" t="s">
        <v>868</v>
      </c>
      <c r="L5530">
        <v>5530</v>
      </c>
    </row>
    <row r="5531" spans="1:12">
      <c r="A5531" s="50" t="s">
        <v>1063</v>
      </c>
      <c r="B5531" s="51" t="s">
        <v>1620</v>
      </c>
      <c r="C5531" s="131" t="s">
        <v>1920</v>
      </c>
      <c r="D5531" s="52">
        <v>629500</v>
      </c>
      <c r="E5531" s="132" t="str">
        <f>VLOOKUP(D5531,Range11,2,1)</f>
        <v>C</v>
      </c>
      <c r="F5531" s="118" t="e">
        <f>VLOOKUP(D5531,Range10,2,0)</f>
        <v>#N/A</v>
      </c>
      <c r="G5531" s="119" t="e">
        <f>VLOOKUP(D5531,Range9,2,0)</f>
        <v>#N/A</v>
      </c>
      <c r="H5531" s="53" t="s">
        <v>42</v>
      </c>
      <c r="I5531" s="133" t="str">
        <f>VLOOKUP(H5531,Range8,2,0)</f>
        <v>Condo</v>
      </c>
      <c r="J5531" s="54">
        <v>238</v>
      </c>
      <c r="K5531" s="63" t="s">
        <v>87</v>
      </c>
      <c r="L5531">
        <v>5531</v>
      </c>
    </row>
    <row r="5532" spans="1:12">
      <c r="A5532" s="50" t="s">
        <v>1063</v>
      </c>
      <c r="B5532" s="51" t="s">
        <v>1605</v>
      </c>
      <c r="C5532" s="131" t="s">
        <v>1913</v>
      </c>
      <c r="D5532" s="52">
        <v>629900</v>
      </c>
      <c r="E5532" s="132" t="str">
        <f>VLOOKUP(D5532,Range11,2,1)</f>
        <v>C</v>
      </c>
      <c r="F5532" s="118" t="e">
        <f>VLOOKUP(D5532,Range10,2,0)</f>
        <v>#N/A</v>
      </c>
      <c r="G5532" s="119" t="e">
        <f>VLOOKUP(D5532,Range9,2,0)</f>
        <v>#N/A</v>
      </c>
      <c r="H5532" s="53" t="s">
        <v>42</v>
      </c>
      <c r="I5532" s="133" t="str">
        <f>VLOOKUP(H5532,Range8,2,0)</f>
        <v>Condo</v>
      </c>
      <c r="J5532" s="54">
        <v>140</v>
      </c>
      <c r="K5532" s="63" t="s">
        <v>209</v>
      </c>
      <c r="L5532">
        <v>5532</v>
      </c>
    </row>
    <row r="5533" spans="1:12">
      <c r="A5533" s="50" t="s">
        <v>1063</v>
      </c>
      <c r="B5533" s="51" t="s">
        <v>1592</v>
      </c>
      <c r="C5533" s="131" t="s">
        <v>23</v>
      </c>
      <c r="D5533" s="52">
        <v>649000</v>
      </c>
      <c r="E5533" s="132" t="str">
        <f>VLOOKUP(D5533,Range11,2,1)</f>
        <v>C</v>
      </c>
      <c r="F5533" s="118" t="e">
        <f>VLOOKUP(D5533,Range10,2,0)</f>
        <v>#N/A</v>
      </c>
      <c r="G5533" s="119" t="e">
        <f>VLOOKUP(D5533,Range9,2,0)</f>
        <v>#N/A</v>
      </c>
      <c r="H5533" s="53" t="s">
        <v>42</v>
      </c>
      <c r="I5533" s="133" t="str">
        <f>VLOOKUP(H5533,Range8,2,0)</f>
        <v>Condo</v>
      </c>
      <c r="J5533" s="54">
        <v>188</v>
      </c>
      <c r="K5533" s="63" t="s">
        <v>1076</v>
      </c>
      <c r="L5533">
        <v>5533</v>
      </c>
    </row>
    <row r="5534" spans="1:12">
      <c r="A5534" s="50" t="s">
        <v>1063</v>
      </c>
      <c r="B5534" s="51" t="s">
        <v>1421</v>
      </c>
      <c r="C5534" s="131" t="s">
        <v>1911</v>
      </c>
      <c r="D5534" s="52">
        <v>649000</v>
      </c>
      <c r="E5534" s="132" t="str">
        <f>VLOOKUP(D5534,Range11,2,1)</f>
        <v>C</v>
      </c>
      <c r="F5534" s="118" t="e">
        <f>VLOOKUP(D5534,Range10,2,0)</f>
        <v>#N/A</v>
      </c>
      <c r="G5534" s="119" t="e">
        <f>VLOOKUP(D5534,Range9,2,0)</f>
        <v>#N/A</v>
      </c>
      <c r="H5534" s="53" t="s">
        <v>42</v>
      </c>
      <c r="I5534" s="133" t="str">
        <f>VLOOKUP(H5534,Range8,2,0)</f>
        <v>Condo</v>
      </c>
      <c r="J5534" s="54">
        <v>56</v>
      </c>
      <c r="K5534" s="63" t="s">
        <v>1026</v>
      </c>
      <c r="L5534">
        <v>5534</v>
      </c>
    </row>
    <row r="5535" spans="1:12">
      <c r="A5535" s="50" t="s">
        <v>1063</v>
      </c>
      <c r="B5535" s="51" t="s">
        <v>1828</v>
      </c>
      <c r="C5535" s="131" t="s">
        <v>1924</v>
      </c>
      <c r="D5535" s="52">
        <v>654000</v>
      </c>
      <c r="E5535" s="132" t="str">
        <f>VLOOKUP(D5535,Range11,2,1)</f>
        <v>C</v>
      </c>
      <c r="F5535" s="118" t="e">
        <f>VLOOKUP(D5535,Range10,2,0)</f>
        <v>#N/A</v>
      </c>
      <c r="G5535" s="119" t="e">
        <f>VLOOKUP(D5535,Range9,2,0)</f>
        <v>#N/A</v>
      </c>
      <c r="H5535" s="53" t="s">
        <v>17</v>
      </c>
      <c r="I5535" s="133" t="str">
        <f>VLOOKUP(H5535,Range8,2,0)</f>
        <v>Condo</v>
      </c>
      <c r="J5535" s="54">
        <v>577</v>
      </c>
      <c r="K5535" s="63" t="s">
        <v>560</v>
      </c>
      <c r="L5535">
        <v>5535</v>
      </c>
    </row>
    <row r="5536" spans="1:12">
      <c r="A5536" s="50" t="s">
        <v>1063</v>
      </c>
      <c r="B5536" s="51" t="s">
        <v>1526</v>
      </c>
      <c r="C5536" s="131" t="s">
        <v>1914</v>
      </c>
      <c r="D5536" s="52">
        <v>659900</v>
      </c>
      <c r="E5536" s="132" t="str">
        <f>VLOOKUP(D5536,Range11,2,1)</f>
        <v>C</v>
      </c>
      <c r="F5536" s="118" t="e">
        <f>VLOOKUP(D5536,Range10,2,0)</f>
        <v>#N/A</v>
      </c>
      <c r="G5536" s="119" t="e">
        <f>VLOOKUP(D5536,Range9,2,0)</f>
        <v>#N/A</v>
      </c>
      <c r="H5536" s="53" t="s">
        <v>42</v>
      </c>
      <c r="I5536" s="133" t="str">
        <f>VLOOKUP(H5536,Range8,2,0)</f>
        <v>Condo</v>
      </c>
      <c r="J5536" s="54">
        <v>165</v>
      </c>
      <c r="K5536" s="63" t="s">
        <v>1076</v>
      </c>
      <c r="L5536">
        <v>5536</v>
      </c>
    </row>
    <row r="5537" spans="1:12">
      <c r="A5537" s="50" t="s">
        <v>1063</v>
      </c>
      <c r="B5537" s="51" t="s">
        <v>1441</v>
      </c>
      <c r="C5537" s="131" t="s">
        <v>1911</v>
      </c>
      <c r="D5537" s="52">
        <v>685000</v>
      </c>
      <c r="E5537" s="132" t="str">
        <f>VLOOKUP(D5537,Range11,2,1)</f>
        <v>C</v>
      </c>
      <c r="F5537" s="118" t="e">
        <f>VLOOKUP(D5537,Range10,2,0)</f>
        <v>#N/A</v>
      </c>
      <c r="G5537" s="119" t="e">
        <f>VLOOKUP(D5537,Range9,2,0)</f>
        <v>#N/A</v>
      </c>
      <c r="H5537" s="53" t="s">
        <v>42</v>
      </c>
      <c r="I5537" s="133" t="str">
        <f>VLOOKUP(H5537,Range8,2,0)</f>
        <v>Condo</v>
      </c>
      <c r="J5537" s="54">
        <v>53</v>
      </c>
      <c r="K5537" s="63" t="s">
        <v>1023</v>
      </c>
      <c r="L5537">
        <v>5537</v>
      </c>
    </row>
    <row r="5538" spans="1:12">
      <c r="A5538" s="50" t="s">
        <v>1063</v>
      </c>
      <c r="B5538" s="51" t="s">
        <v>1366</v>
      </c>
      <c r="C5538" s="131" t="s">
        <v>1914</v>
      </c>
      <c r="D5538" s="52">
        <v>650000</v>
      </c>
      <c r="E5538" s="132" t="str">
        <f>VLOOKUP(D5538,Range11,2,1)</f>
        <v>C</v>
      </c>
      <c r="F5538" s="118" t="e">
        <f>VLOOKUP(D5538,Range10,2,0)</f>
        <v>#N/A</v>
      </c>
      <c r="G5538" s="119" t="e">
        <f>VLOOKUP(D5538,Range9,2,0)</f>
        <v>#N/A</v>
      </c>
      <c r="H5538" s="53" t="s">
        <v>42</v>
      </c>
      <c r="I5538" s="133" t="str">
        <f>VLOOKUP(H5538,Range8,2,0)</f>
        <v>Condo</v>
      </c>
      <c r="J5538" s="54">
        <v>184</v>
      </c>
      <c r="K5538" s="63" t="s">
        <v>1076</v>
      </c>
      <c r="L5538">
        <v>5538</v>
      </c>
    </row>
    <row r="5539" spans="1:12">
      <c r="A5539" s="50" t="s">
        <v>1063</v>
      </c>
      <c r="B5539" s="51" t="s">
        <v>1487</v>
      </c>
      <c r="C5539" s="131" t="s">
        <v>1913</v>
      </c>
      <c r="D5539" s="52">
        <v>650000</v>
      </c>
      <c r="E5539" s="132" t="str">
        <f>VLOOKUP(D5539,Range11,2,1)</f>
        <v>C</v>
      </c>
      <c r="F5539" s="118" t="e">
        <f>VLOOKUP(D5539,Range10,2,0)</f>
        <v>#N/A</v>
      </c>
      <c r="G5539" s="119" t="e">
        <f>VLOOKUP(D5539,Range9,2,0)</f>
        <v>#N/A</v>
      </c>
      <c r="H5539" s="53" t="s">
        <v>16</v>
      </c>
      <c r="I5539" s="133" t="str">
        <f>VLOOKUP(H5539,Range8,2,0)</f>
        <v>Single Family</v>
      </c>
      <c r="J5539" s="54">
        <v>137</v>
      </c>
      <c r="K5539" s="63" t="s">
        <v>636</v>
      </c>
      <c r="L5539">
        <v>5539</v>
      </c>
    </row>
    <row r="5540" spans="1:12">
      <c r="A5540" s="50" t="s">
        <v>1063</v>
      </c>
      <c r="B5540" s="51" t="s">
        <v>1632</v>
      </c>
      <c r="C5540" s="131" t="s">
        <v>1925</v>
      </c>
      <c r="D5540" s="52">
        <v>599900</v>
      </c>
      <c r="E5540" s="132" t="str">
        <f>VLOOKUP(D5540,Range11,2,1)</f>
        <v>C</v>
      </c>
      <c r="F5540" s="118" t="e">
        <f>VLOOKUP(D5540,Range10,2,0)</f>
        <v>#N/A</v>
      </c>
      <c r="G5540" s="119" t="e">
        <f>VLOOKUP(D5540,Range9,2,0)</f>
        <v>#N/A</v>
      </c>
      <c r="H5540" s="53" t="s">
        <v>42</v>
      </c>
      <c r="I5540" s="133" t="str">
        <f>VLOOKUP(H5540,Range8,2,0)</f>
        <v>Condo</v>
      </c>
      <c r="J5540" s="54">
        <v>489</v>
      </c>
      <c r="K5540" s="63" t="s">
        <v>583</v>
      </c>
      <c r="L5540">
        <v>5540</v>
      </c>
    </row>
    <row r="5541" spans="1:12">
      <c r="A5541" s="50" t="s">
        <v>1063</v>
      </c>
      <c r="B5541" s="51" t="s">
        <v>1787</v>
      </c>
      <c r="C5541" s="131" t="s">
        <v>1922</v>
      </c>
      <c r="D5541" s="52">
        <v>688000</v>
      </c>
      <c r="E5541" s="132" t="str">
        <f>VLOOKUP(D5541,Range11,2,1)</f>
        <v>C</v>
      </c>
      <c r="F5541" s="118" t="e">
        <f>VLOOKUP(D5541,Range10,2,0)</f>
        <v>#N/A</v>
      </c>
      <c r="G5541" s="119" t="e">
        <f>VLOOKUP(D5541,Range9,2,0)</f>
        <v>#N/A</v>
      </c>
      <c r="H5541" s="53" t="s">
        <v>17</v>
      </c>
      <c r="I5541" s="133" t="str">
        <f>VLOOKUP(H5541,Range8,2,0)</f>
        <v>Condo</v>
      </c>
      <c r="J5541" s="54">
        <v>585</v>
      </c>
      <c r="K5541" s="63" t="s">
        <v>583</v>
      </c>
      <c r="L5541">
        <v>5541</v>
      </c>
    </row>
    <row r="5542" spans="1:12">
      <c r="A5542" s="50" t="s">
        <v>1063</v>
      </c>
      <c r="B5542" s="51" t="s">
        <v>1795</v>
      </c>
      <c r="C5542" s="131" t="s">
        <v>1933</v>
      </c>
      <c r="D5542" s="52">
        <v>699000</v>
      </c>
      <c r="E5542" s="132" t="str">
        <f>VLOOKUP(D5542,Range11,2,1)</f>
        <v>C</v>
      </c>
      <c r="F5542" s="118" t="e">
        <f>VLOOKUP(D5542,Range10,2,0)</f>
        <v>#N/A</v>
      </c>
      <c r="G5542" s="119" t="e">
        <f>VLOOKUP(D5542,Range9,2,0)</f>
        <v>#N/A</v>
      </c>
      <c r="H5542" s="53" t="s">
        <v>42</v>
      </c>
      <c r="I5542" s="133" t="str">
        <f>VLOOKUP(H5542,Range8,2,0)</f>
        <v>Condo</v>
      </c>
      <c r="J5542" s="54">
        <v>503</v>
      </c>
      <c r="K5542" s="63" t="s">
        <v>1076</v>
      </c>
      <c r="L5542">
        <v>5542</v>
      </c>
    </row>
    <row r="5543" spans="1:12">
      <c r="A5543" s="50" t="s">
        <v>1063</v>
      </c>
      <c r="B5543" s="51">
        <v>39000</v>
      </c>
      <c r="C5543" s="131" t="s">
        <v>1931</v>
      </c>
      <c r="D5543" s="52">
        <v>695000</v>
      </c>
      <c r="E5543" s="132" t="str">
        <f>VLOOKUP(D5543,Range11,2,1)</f>
        <v>C</v>
      </c>
      <c r="F5543" s="118" t="e">
        <f>VLOOKUP(D5543,Range10,2,0)</f>
        <v>#N/A</v>
      </c>
      <c r="G5543" s="119" t="e">
        <f>VLOOKUP(D5543,Range9,2,0)</f>
        <v>#N/A</v>
      </c>
      <c r="H5543" s="53" t="s">
        <v>42</v>
      </c>
      <c r="I5543" s="133" t="str">
        <f>VLOOKUP(H5543,Range8,2,0)</f>
        <v>Condo</v>
      </c>
      <c r="J5543" s="54">
        <v>453</v>
      </c>
      <c r="K5543" s="63" t="s">
        <v>1076</v>
      </c>
      <c r="L5543">
        <v>5543</v>
      </c>
    </row>
    <row r="5544" spans="1:12">
      <c r="A5544" s="50" t="s">
        <v>1063</v>
      </c>
      <c r="B5544" s="51" t="s">
        <v>1454</v>
      </c>
      <c r="C5544" s="131" t="s">
        <v>1915</v>
      </c>
      <c r="D5544" s="52">
        <v>699000</v>
      </c>
      <c r="E5544" s="132" t="str">
        <f>VLOOKUP(D5544,Range11,2,1)</f>
        <v>C</v>
      </c>
      <c r="F5544" s="118" t="e">
        <f>VLOOKUP(D5544,Range10,2,0)</f>
        <v>#N/A</v>
      </c>
      <c r="G5544" s="119" t="e">
        <f>VLOOKUP(D5544,Range9,2,0)</f>
        <v>#N/A</v>
      </c>
      <c r="H5544" s="53" t="s">
        <v>16</v>
      </c>
      <c r="I5544" s="133" t="str">
        <f>VLOOKUP(H5544,Range8,2,0)</f>
        <v>Single Family</v>
      </c>
      <c r="J5544" s="54">
        <v>87</v>
      </c>
      <c r="K5544" s="63" t="s">
        <v>868</v>
      </c>
      <c r="L5544">
        <v>5544</v>
      </c>
    </row>
    <row r="5545" spans="1:12">
      <c r="A5545" s="50" t="s">
        <v>1063</v>
      </c>
      <c r="B5545" s="51" t="s">
        <v>1623</v>
      </c>
      <c r="C5545" s="131" t="s">
        <v>1911</v>
      </c>
      <c r="D5545" s="52">
        <v>699000</v>
      </c>
      <c r="E5545" s="132" t="str">
        <f>VLOOKUP(D5545,Range11,2,1)</f>
        <v>C</v>
      </c>
      <c r="F5545" s="118" t="e">
        <f>VLOOKUP(D5545,Range10,2,0)</f>
        <v>#N/A</v>
      </c>
      <c r="G5545" s="119" t="e">
        <f>VLOOKUP(D5545,Range9,2,0)</f>
        <v>#N/A</v>
      </c>
      <c r="H5545" s="53" t="s">
        <v>42</v>
      </c>
      <c r="I5545" s="133" t="str">
        <f>VLOOKUP(H5545,Range8,2,0)</f>
        <v>Condo</v>
      </c>
      <c r="J5545" s="54">
        <v>61</v>
      </c>
      <c r="K5545" s="63" t="s">
        <v>252</v>
      </c>
      <c r="L5545">
        <v>5545</v>
      </c>
    </row>
    <row r="5546" spans="1:12">
      <c r="A5546" s="50" t="s">
        <v>1063</v>
      </c>
      <c r="B5546" s="51" t="s">
        <v>1456</v>
      </c>
      <c r="C5546" s="131" t="s">
        <v>1911</v>
      </c>
      <c r="D5546" s="52">
        <v>699000</v>
      </c>
      <c r="E5546" s="132" t="str">
        <f>VLOOKUP(D5546,Range11,2,1)</f>
        <v>C</v>
      </c>
      <c r="F5546" s="118" t="e">
        <f>VLOOKUP(D5546,Range10,2,0)</f>
        <v>#N/A</v>
      </c>
      <c r="G5546" s="119" t="e">
        <f>VLOOKUP(D5546,Range9,2,0)</f>
        <v>#N/A</v>
      </c>
      <c r="H5546" s="53" t="s">
        <v>43</v>
      </c>
      <c r="I5546" s="133" t="str">
        <f>VLOOKUP(H5546,Range8,2,0)</f>
        <v>Single Family</v>
      </c>
      <c r="J5546" s="54">
        <v>60</v>
      </c>
      <c r="K5546" s="63" t="s">
        <v>1023</v>
      </c>
      <c r="L5546">
        <v>5546</v>
      </c>
    </row>
    <row r="5547" spans="1:12">
      <c r="A5547" s="50" t="s">
        <v>1063</v>
      </c>
      <c r="B5547" s="51" t="s">
        <v>1623</v>
      </c>
      <c r="C5547" s="131" t="s">
        <v>1911</v>
      </c>
      <c r="D5547" s="52">
        <v>699900</v>
      </c>
      <c r="E5547" s="132" t="str">
        <f>VLOOKUP(D5547,Range11,2,1)</f>
        <v>C</v>
      </c>
      <c r="F5547" s="118" t="e">
        <f>VLOOKUP(D5547,Range10,2,0)</f>
        <v>#N/A</v>
      </c>
      <c r="G5547" s="119" t="e">
        <f>VLOOKUP(D5547,Range9,2,0)</f>
        <v>#N/A</v>
      </c>
      <c r="H5547" s="53" t="s">
        <v>42</v>
      </c>
      <c r="I5547" s="133" t="str">
        <f>VLOOKUP(H5547,Range8,2,0)</f>
        <v>Condo</v>
      </c>
      <c r="J5547" s="54">
        <v>61</v>
      </c>
      <c r="K5547" s="63" t="s">
        <v>1076</v>
      </c>
      <c r="L5547">
        <v>5547</v>
      </c>
    </row>
    <row r="5548" spans="1:12">
      <c r="A5548" s="50" t="s">
        <v>1063</v>
      </c>
      <c r="B5548" s="51" t="s">
        <v>1414</v>
      </c>
      <c r="C5548" s="131" t="s">
        <v>1913</v>
      </c>
      <c r="D5548" s="52">
        <v>724900</v>
      </c>
      <c r="E5548" s="132" t="str">
        <f>VLOOKUP(D5548,Range11,2,1)</f>
        <v>C</v>
      </c>
      <c r="F5548" s="118" t="e">
        <f>VLOOKUP(D5548,Range10,2,0)</f>
        <v>#N/A</v>
      </c>
      <c r="G5548" s="119" t="e">
        <f>VLOOKUP(D5548,Range9,2,0)</f>
        <v>#N/A</v>
      </c>
      <c r="H5548" s="53" t="s">
        <v>42</v>
      </c>
      <c r="I5548" s="133" t="str">
        <f>VLOOKUP(H5548,Range8,2,0)</f>
        <v>Condo</v>
      </c>
      <c r="J5548" s="54">
        <v>153</v>
      </c>
      <c r="K5548" s="63" t="s">
        <v>405</v>
      </c>
      <c r="L5548">
        <v>5548</v>
      </c>
    </row>
    <row r="5549" spans="1:12">
      <c r="A5549" s="50" t="s">
        <v>1063</v>
      </c>
      <c r="B5549" s="51" t="s">
        <v>1397</v>
      </c>
      <c r="C5549" s="131" t="s">
        <v>1913</v>
      </c>
      <c r="D5549" s="52">
        <v>699000</v>
      </c>
      <c r="E5549" s="132" t="str">
        <f>VLOOKUP(D5549,Range11,2,1)</f>
        <v>C</v>
      </c>
      <c r="F5549" s="118" t="e">
        <f>VLOOKUP(D5549,Range10,2,0)</f>
        <v>#N/A</v>
      </c>
      <c r="G5549" s="119" t="e">
        <f>VLOOKUP(D5549,Range9,2,0)</f>
        <v>#N/A</v>
      </c>
      <c r="H5549" s="53" t="s">
        <v>42</v>
      </c>
      <c r="I5549" s="133" t="str">
        <f>VLOOKUP(H5549,Range8,2,0)</f>
        <v>Condo</v>
      </c>
      <c r="J5549" s="54">
        <v>126</v>
      </c>
      <c r="K5549" s="63" t="s">
        <v>868</v>
      </c>
      <c r="L5549">
        <v>5549</v>
      </c>
    </row>
    <row r="5550" spans="1:12">
      <c r="A5550" s="50" t="s">
        <v>1063</v>
      </c>
      <c r="B5550" s="51" t="s">
        <v>1829</v>
      </c>
      <c r="C5550" s="131" t="s">
        <v>1927</v>
      </c>
      <c r="D5550" s="52">
        <v>698000</v>
      </c>
      <c r="E5550" s="132" t="str">
        <f>VLOOKUP(D5550,Range11,2,1)</f>
        <v>C</v>
      </c>
      <c r="F5550" s="118" t="e">
        <f>VLOOKUP(D5550,Range10,2,0)</f>
        <v>#N/A</v>
      </c>
      <c r="G5550" s="119" t="e">
        <f>VLOOKUP(D5550,Range9,2,0)</f>
        <v>#N/A</v>
      </c>
      <c r="H5550" s="53" t="s">
        <v>42</v>
      </c>
      <c r="I5550" s="133" t="str">
        <f>VLOOKUP(H5550,Range8,2,0)</f>
        <v>Condo</v>
      </c>
      <c r="J5550" s="54">
        <v>407</v>
      </c>
      <c r="K5550" s="63" t="s">
        <v>272</v>
      </c>
      <c r="L5550">
        <v>5550</v>
      </c>
    </row>
    <row r="5551" spans="1:12">
      <c r="A5551" s="50" t="s">
        <v>1063</v>
      </c>
      <c r="B5551" s="51" t="s">
        <v>1644</v>
      </c>
      <c r="C5551" s="131" t="s">
        <v>1925</v>
      </c>
      <c r="D5551" s="52">
        <v>748800</v>
      </c>
      <c r="E5551" s="132" t="str">
        <f>VLOOKUP(D5551,Range11,2,1)</f>
        <v>C</v>
      </c>
      <c r="F5551" s="118" t="e">
        <f>VLOOKUP(D5551,Range10,2,0)</f>
        <v>#N/A</v>
      </c>
      <c r="G5551" s="119" t="e">
        <f>VLOOKUP(D5551,Range9,2,0)</f>
        <v>#N/A</v>
      </c>
      <c r="H5551" s="53" t="s">
        <v>17</v>
      </c>
      <c r="I5551" s="133" t="str">
        <f>VLOOKUP(H5551,Range8,2,0)</f>
        <v>Condo</v>
      </c>
      <c r="J5551" s="54">
        <v>482</v>
      </c>
      <c r="K5551" s="63" t="s">
        <v>583</v>
      </c>
      <c r="L5551">
        <v>5551</v>
      </c>
    </row>
    <row r="5552" spans="1:12">
      <c r="A5552" s="50" t="s">
        <v>1063</v>
      </c>
      <c r="B5552" s="51" t="s">
        <v>1379</v>
      </c>
      <c r="C5552" s="131" t="s">
        <v>1914</v>
      </c>
      <c r="D5552" s="52">
        <v>739900</v>
      </c>
      <c r="E5552" s="132" t="str">
        <f>VLOOKUP(D5552,Range11,2,1)</f>
        <v>C</v>
      </c>
      <c r="F5552" s="118" t="e">
        <f>VLOOKUP(D5552,Range10,2,0)</f>
        <v>#N/A</v>
      </c>
      <c r="G5552" s="119" t="e">
        <f>VLOOKUP(D5552,Range9,2,0)</f>
        <v>#N/A</v>
      </c>
      <c r="H5552" s="53" t="s">
        <v>17</v>
      </c>
      <c r="I5552" s="133" t="str">
        <f>VLOOKUP(H5552,Range8,2,0)</f>
        <v>Condo</v>
      </c>
      <c r="J5552" s="54">
        <v>175</v>
      </c>
      <c r="K5552" s="63" t="s">
        <v>868</v>
      </c>
      <c r="L5552">
        <v>5552</v>
      </c>
    </row>
    <row r="5553" spans="1:12">
      <c r="A5553" s="50" t="s">
        <v>1063</v>
      </c>
      <c r="B5553" s="51" t="s">
        <v>1389</v>
      </c>
      <c r="C5553" s="131" t="s">
        <v>1915</v>
      </c>
      <c r="D5553" s="52">
        <v>750000</v>
      </c>
      <c r="E5553" s="132" t="str">
        <f>VLOOKUP(D5553,Range11,2,1)</f>
        <v>D</v>
      </c>
      <c r="F5553" s="118" t="str">
        <f>VLOOKUP(D5553,Range10,2,0)</f>
        <v>D</v>
      </c>
      <c r="G5553" s="119" t="str">
        <f>VLOOKUP(D5553,Range9,2,0)</f>
        <v>D</v>
      </c>
      <c r="H5553" s="53" t="s">
        <v>42</v>
      </c>
      <c r="I5553" s="133" t="str">
        <f>VLOOKUP(H5553,Range8,2,0)</f>
        <v>Condo</v>
      </c>
      <c r="J5553" s="54">
        <v>75</v>
      </c>
      <c r="K5553" s="63" t="s">
        <v>1076</v>
      </c>
      <c r="L5553">
        <v>5553</v>
      </c>
    </row>
    <row r="5554" spans="1:12">
      <c r="A5554" s="50" t="s">
        <v>1063</v>
      </c>
      <c r="B5554" s="51">
        <v>39395</v>
      </c>
      <c r="C5554" s="131" t="s">
        <v>1918</v>
      </c>
      <c r="D5554" s="52">
        <v>749000</v>
      </c>
      <c r="E5554" s="132" t="str">
        <f>VLOOKUP(D5554,Range11,2,1)</f>
        <v>C</v>
      </c>
      <c r="F5554" s="118" t="e">
        <f>VLOOKUP(D5554,Range10,2,0)</f>
        <v>#N/A</v>
      </c>
      <c r="G5554" s="119" t="e">
        <f>VLOOKUP(D5554,Range9,2,0)</f>
        <v>#N/A</v>
      </c>
      <c r="H5554" s="53" t="s">
        <v>42</v>
      </c>
      <c r="I5554" s="133" t="str">
        <f>VLOOKUP(H5554,Range8,2,0)</f>
        <v>Condo</v>
      </c>
      <c r="J5554" s="54">
        <v>297</v>
      </c>
      <c r="K5554" s="63" t="s">
        <v>1076</v>
      </c>
      <c r="L5554">
        <v>5554</v>
      </c>
    </row>
    <row r="5555" spans="1:12">
      <c r="A5555" s="50" t="s">
        <v>1063</v>
      </c>
      <c r="B5555" s="51">
        <v>39022</v>
      </c>
      <c r="C5555" s="131" t="s">
        <v>1935</v>
      </c>
      <c r="D5555" s="52">
        <v>750000</v>
      </c>
      <c r="E5555" s="132" t="str">
        <f>VLOOKUP(D5555,Range11,2,1)</f>
        <v>D</v>
      </c>
      <c r="F5555" s="118" t="str">
        <f>VLOOKUP(D5555,Range10,2,0)</f>
        <v>D</v>
      </c>
      <c r="G5555" s="119" t="str">
        <f>VLOOKUP(D5555,Range9,2,0)</f>
        <v>D</v>
      </c>
      <c r="H5555" s="53" t="s">
        <v>12</v>
      </c>
      <c r="I5555" s="133" t="str">
        <f>VLOOKUP(H5555,Range8,2,0)</f>
        <v>Condo</v>
      </c>
      <c r="J5555" s="54">
        <v>670</v>
      </c>
      <c r="K5555" s="63" t="s">
        <v>1076</v>
      </c>
      <c r="L5555">
        <v>5555</v>
      </c>
    </row>
    <row r="5556" spans="1:12">
      <c r="A5556" s="50" t="s">
        <v>1063</v>
      </c>
      <c r="B5556" s="51" t="s">
        <v>1563</v>
      </c>
      <c r="C5556" s="131" t="s">
        <v>1912</v>
      </c>
      <c r="D5556" s="52">
        <v>769000</v>
      </c>
      <c r="E5556" s="132" t="str">
        <f>VLOOKUP(D5556,Range11,2,1)</f>
        <v>D</v>
      </c>
      <c r="F5556" s="118" t="e">
        <f>VLOOKUP(D5556,Range10,2,0)</f>
        <v>#N/A</v>
      </c>
      <c r="G5556" s="119" t="e">
        <f>VLOOKUP(D5556,Range9,2,0)</f>
        <v>#N/A</v>
      </c>
      <c r="H5556" s="53" t="s">
        <v>42</v>
      </c>
      <c r="I5556" s="133" t="str">
        <f>VLOOKUP(H5556,Range8,2,0)</f>
        <v>Condo</v>
      </c>
      <c r="J5556" s="54">
        <v>116</v>
      </c>
      <c r="K5556" s="63" t="s">
        <v>252</v>
      </c>
      <c r="L5556">
        <v>5556</v>
      </c>
    </row>
    <row r="5557" spans="1:12">
      <c r="A5557" s="50" t="s">
        <v>1063</v>
      </c>
      <c r="B5557" s="51" t="s">
        <v>1390</v>
      </c>
      <c r="C5557" s="131" t="s">
        <v>1915</v>
      </c>
      <c r="D5557" s="52">
        <v>759900</v>
      </c>
      <c r="E5557" s="132" t="str">
        <f>VLOOKUP(D5557,Range11,2,1)</f>
        <v>D</v>
      </c>
      <c r="F5557" s="118" t="e">
        <f>VLOOKUP(D5557,Range10,2,0)</f>
        <v>#N/A</v>
      </c>
      <c r="G5557" s="119" t="e">
        <f>VLOOKUP(D5557,Range9,2,0)</f>
        <v>#N/A</v>
      </c>
      <c r="H5557" s="53" t="s">
        <v>42</v>
      </c>
      <c r="I5557" s="133" t="str">
        <f>VLOOKUP(H5557,Range8,2,0)</f>
        <v>Condo</v>
      </c>
      <c r="J5557" s="54">
        <v>77</v>
      </c>
      <c r="K5557" s="63" t="s">
        <v>1022</v>
      </c>
      <c r="L5557">
        <v>5557</v>
      </c>
    </row>
    <row r="5558" spans="1:12">
      <c r="A5558" s="50" t="s">
        <v>1063</v>
      </c>
      <c r="B5558" s="51" t="s">
        <v>1434</v>
      </c>
      <c r="C5558" s="131" t="s">
        <v>1924</v>
      </c>
      <c r="D5558" s="52">
        <v>759000</v>
      </c>
      <c r="E5558" s="132" t="str">
        <f>VLOOKUP(D5558,Range11,2,1)</f>
        <v>D</v>
      </c>
      <c r="F5558" s="118" t="e">
        <f>VLOOKUP(D5558,Range10,2,0)</f>
        <v>#N/A</v>
      </c>
      <c r="G5558" s="119" t="e">
        <f>VLOOKUP(D5558,Range9,2,0)</f>
        <v>#N/A</v>
      </c>
      <c r="H5558" s="53" t="s">
        <v>42</v>
      </c>
      <c r="I5558" s="133" t="str">
        <f>VLOOKUP(H5558,Range8,2,0)</f>
        <v>Condo</v>
      </c>
      <c r="J5558" s="54">
        <v>570</v>
      </c>
      <c r="K5558" s="63" t="s">
        <v>1076</v>
      </c>
      <c r="L5558">
        <v>5558</v>
      </c>
    </row>
    <row r="5559" spans="1:12">
      <c r="A5559" s="50" t="s">
        <v>1063</v>
      </c>
      <c r="B5559" s="51">
        <v>39401</v>
      </c>
      <c r="C5559" s="131" t="s">
        <v>1918</v>
      </c>
      <c r="D5559" s="52">
        <v>799000</v>
      </c>
      <c r="E5559" s="132" t="str">
        <f>VLOOKUP(D5559,Range11,2,1)</f>
        <v>D</v>
      </c>
      <c r="F5559" s="118" t="e">
        <f>VLOOKUP(D5559,Range10,2,0)</f>
        <v>#N/A</v>
      </c>
      <c r="G5559" s="119" t="e">
        <f>VLOOKUP(D5559,Range9,2,0)</f>
        <v>#N/A</v>
      </c>
      <c r="H5559" s="53" t="s">
        <v>42</v>
      </c>
      <c r="I5559" s="133" t="str">
        <f>VLOOKUP(H5559,Range8,2,0)</f>
        <v>Condo</v>
      </c>
      <c r="J5559" s="54">
        <v>291</v>
      </c>
      <c r="K5559" s="63" t="s">
        <v>252</v>
      </c>
      <c r="L5559">
        <v>5559</v>
      </c>
    </row>
    <row r="5560" spans="1:12">
      <c r="A5560" s="50" t="s">
        <v>1063</v>
      </c>
      <c r="B5560" s="51" t="s">
        <v>1413</v>
      </c>
      <c r="C5560" s="131" t="s">
        <v>1910</v>
      </c>
      <c r="D5560" s="52">
        <v>799900</v>
      </c>
      <c r="E5560" s="132" t="str">
        <f>VLOOKUP(D5560,Range11,2,1)</f>
        <v>D</v>
      </c>
      <c r="F5560" s="118" t="e">
        <f>VLOOKUP(D5560,Range10,2,0)</f>
        <v>#N/A</v>
      </c>
      <c r="G5560" s="119" t="e">
        <f>VLOOKUP(D5560,Range9,2,0)</f>
        <v>#N/A</v>
      </c>
      <c r="H5560" s="53" t="s">
        <v>42</v>
      </c>
      <c r="I5560" s="133" t="str">
        <f>VLOOKUP(H5560,Range8,2,0)</f>
        <v>Condo</v>
      </c>
      <c r="J5560" s="54">
        <v>28</v>
      </c>
      <c r="K5560" s="63" t="s">
        <v>1076</v>
      </c>
      <c r="L5560">
        <v>5560</v>
      </c>
    </row>
    <row r="5561" spans="1:12">
      <c r="A5561" s="50" t="s">
        <v>1063</v>
      </c>
      <c r="B5561" s="51" t="s">
        <v>1571</v>
      </c>
      <c r="C5561" s="131" t="s">
        <v>1912</v>
      </c>
      <c r="D5561" s="52">
        <v>800000</v>
      </c>
      <c r="E5561" s="132" t="str">
        <f>VLOOKUP(D5561,Range11,2,1)</f>
        <v>D</v>
      </c>
      <c r="F5561" s="118" t="e">
        <f>VLOOKUP(D5561,Range10,2,0)</f>
        <v>#N/A</v>
      </c>
      <c r="G5561" s="119" t="e">
        <f>VLOOKUP(D5561,Range9,2,0)</f>
        <v>#N/A</v>
      </c>
      <c r="H5561" s="53" t="s">
        <v>12</v>
      </c>
      <c r="I5561" s="133" t="str">
        <f>VLOOKUP(H5561,Range8,2,0)</f>
        <v>Condo</v>
      </c>
      <c r="J5561" s="54">
        <v>109</v>
      </c>
      <c r="K5561" s="63" t="s">
        <v>280</v>
      </c>
      <c r="L5561">
        <v>5561</v>
      </c>
    </row>
    <row r="5562" spans="1:12">
      <c r="A5562" s="50" t="s">
        <v>1063</v>
      </c>
      <c r="B5562" s="51" t="s">
        <v>1477</v>
      </c>
      <c r="C5562" s="131" t="s">
        <v>1920</v>
      </c>
      <c r="D5562" s="52">
        <v>787000</v>
      </c>
      <c r="E5562" s="132" t="str">
        <f>VLOOKUP(D5562,Range11,2,1)</f>
        <v>D</v>
      </c>
      <c r="F5562" s="118" t="e">
        <f>VLOOKUP(D5562,Range10,2,0)</f>
        <v>#N/A</v>
      </c>
      <c r="G5562" s="119" t="e">
        <f>VLOOKUP(D5562,Range9,2,0)</f>
        <v>#N/A</v>
      </c>
      <c r="H5562" s="53" t="s">
        <v>42</v>
      </c>
      <c r="I5562" s="133" t="str">
        <f>VLOOKUP(H5562,Range8,2,0)</f>
        <v>Condo</v>
      </c>
      <c r="J5562" s="54">
        <v>230</v>
      </c>
      <c r="K5562" s="63" t="s">
        <v>213</v>
      </c>
      <c r="L5562">
        <v>5562</v>
      </c>
    </row>
    <row r="5563" spans="1:12">
      <c r="A5563" s="50" t="s">
        <v>1063</v>
      </c>
      <c r="B5563" s="51" t="s">
        <v>1421</v>
      </c>
      <c r="C5563" s="131" t="s">
        <v>1911</v>
      </c>
      <c r="D5563" s="52">
        <v>800000</v>
      </c>
      <c r="E5563" s="132" t="str">
        <f>VLOOKUP(D5563,Range11,2,1)</f>
        <v>D</v>
      </c>
      <c r="F5563" s="118" t="e">
        <f>VLOOKUP(D5563,Range10,2,0)</f>
        <v>#N/A</v>
      </c>
      <c r="G5563" s="119" t="e">
        <f>VLOOKUP(D5563,Range9,2,0)</f>
        <v>#N/A</v>
      </c>
      <c r="H5563" s="53" t="s">
        <v>42</v>
      </c>
      <c r="I5563" s="133" t="str">
        <f>VLOOKUP(H5563,Range8,2,0)</f>
        <v>Condo</v>
      </c>
      <c r="J5563" s="54">
        <v>55</v>
      </c>
      <c r="K5563" s="63" t="s">
        <v>252</v>
      </c>
      <c r="L5563">
        <v>5563</v>
      </c>
    </row>
    <row r="5564" spans="1:12">
      <c r="A5564" s="50" t="s">
        <v>1063</v>
      </c>
      <c r="B5564" s="51" t="s">
        <v>1516</v>
      </c>
      <c r="C5564" s="131" t="s">
        <v>1915</v>
      </c>
      <c r="D5564" s="52">
        <v>800000</v>
      </c>
      <c r="E5564" s="132" t="str">
        <f>VLOOKUP(D5564,Range11,2,1)</f>
        <v>D</v>
      </c>
      <c r="F5564" s="118" t="e">
        <f>VLOOKUP(D5564,Range10,2,0)</f>
        <v>#N/A</v>
      </c>
      <c r="G5564" s="119" t="e">
        <f>VLOOKUP(D5564,Range9,2,0)</f>
        <v>#N/A</v>
      </c>
      <c r="H5564" s="53" t="s">
        <v>42</v>
      </c>
      <c r="I5564" s="133" t="str">
        <f>VLOOKUP(H5564,Range8,2,0)</f>
        <v>Condo</v>
      </c>
      <c r="J5564" s="54">
        <v>70</v>
      </c>
      <c r="K5564" s="63" t="s">
        <v>405</v>
      </c>
      <c r="L5564">
        <v>5564</v>
      </c>
    </row>
    <row r="5565" spans="1:12">
      <c r="A5565" s="50" t="s">
        <v>1063</v>
      </c>
      <c r="B5565" s="51" t="s">
        <v>1387</v>
      </c>
      <c r="C5565" s="131" t="s">
        <v>1911</v>
      </c>
      <c r="D5565" s="52">
        <v>822180</v>
      </c>
      <c r="E5565" s="132" t="str">
        <f>VLOOKUP(D5565,Range11,2,1)</f>
        <v>D</v>
      </c>
      <c r="F5565" s="118" t="e">
        <f>VLOOKUP(D5565,Range10,2,0)</f>
        <v>#N/A</v>
      </c>
      <c r="G5565" s="119" t="e">
        <f>VLOOKUP(D5565,Range9,2,0)</f>
        <v>#N/A</v>
      </c>
      <c r="H5565" s="53" t="s">
        <v>42</v>
      </c>
      <c r="I5565" s="133" t="str">
        <f>VLOOKUP(H5565,Range8,2,0)</f>
        <v>Condo</v>
      </c>
      <c r="J5565" s="54">
        <v>41</v>
      </c>
      <c r="K5565" s="63" t="s">
        <v>1076</v>
      </c>
      <c r="L5565">
        <v>5565</v>
      </c>
    </row>
    <row r="5566" spans="1:12">
      <c r="A5566" s="50" t="s">
        <v>1063</v>
      </c>
      <c r="B5566" s="51">
        <v>39048</v>
      </c>
      <c r="C5566" s="131" t="s">
        <v>1935</v>
      </c>
      <c r="D5566" s="52">
        <v>769900</v>
      </c>
      <c r="E5566" s="132" t="str">
        <f>VLOOKUP(D5566,Range11,2,1)</f>
        <v>D</v>
      </c>
      <c r="F5566" s="118" t="e">
        <f>VLOOKUP(D5566,Range10,2,0)</f>
        <v>#N/A</v>
      </c>
      <c r="G5566" s="119" t="e">
        <f>VLOOKUP(D5566,Range9,2,0)</f>
        <v>#N/A</v>
      </c>
      <c r="H5566" s="53" t="s">
        <v>42</v>
      </c>
      <c r="I5566" s="133" t="str">
        <f>VLOOKUP(H5566,Range8,2,0)</f>
        <v>Condo</v>
      </c>
      <c r="J5566" s="54">
        <v>644</v>
      </c>
      <c r="K5566" s="63" t="s">
        <v>315</v>
      </c>
      <c r="L5566">
        <v>5566</v>
      </c>
    </row>
    <row r="5567" spans="1:12">
      <c r="A5567" s="50" t="s">
        <v>1063</v>
      </c>
      <c r="B5567" s="51">
        <v>39070</v>
      </c>
      <c r="C5567" s="131" t="s">
        <v>1932</v>
      </c>
      <c r="D5567" s="52">
        <v>849900</v>
      </c>
      <c r="E5567" s="132" t="str">
        <f>VLOOKUP(D5567,Range11,2,1)</f>
        <v>D</v>
      </c>
      <c r="F5567" s="118" t="e">
        <f>VLOOKUP(D5567,Range10,2,0)</f>
        <v>#N/A</v>
      </c>
      <c r="G5567" s="119" t="e">
        <f>VLOOKUP(D5567,Range9,2,0)</f>
        <v>#N/A</v>
      </c>
      <c r="H5567" s="53" t="s">
        <v>42</v>
      </c>
      <c r="I5567" s="133" t="str">
        <f>VLOOKUP(H5567,Range8,2,0)</f>
        <v>Condo</v>
      </c>
      <c r="J5567" s="54">
        <v>576</v>
      </c>
      <c r="K5567" s="63" t="s">
        <v>1076</v>
      </c>
      <c r="L5567">
        <v>5567</v>
      </c>
    </row>
    <row r="5568" spans="1:12">
      <c r="A5568" s="50" t="s">
        <v>1063</v>
      </c>
      <c r="B5568" s="51" t="s">
        <v>1467</v>
      </c>
      <c r="C5568" s="131" t="s">
        <v>1912</v>
      </c>
      <c r="D5568" s="52">
        <v>869000</v>
      </c>
      <c r="E5568" s="132" t="str">
        <f>VLOOKUP(D5568,Range11,2,1)</f>
        <v>D</v>
      </c>
      <c r="F5568" s="118" t="e">
        <f>VLOOKUP(D5568,Range10,2,0)</f>
        <v>#N/A</v>
      </c>
      <c r="G5568" s="119" t="e">
        <f>VLOOKUP(D5568,Range9,2,0)</f>
        <v>#N/A</v>
      </c>
      <c r="H5568" s="53" t="s">
        <v>42</v>
      </c>
      <c r="I5568" s="133" t="str">
        <f>VLOOKUP(H5568,Range8,2,0)</f>
        <v>Condo</v>
      </c>
      <c r="J5568" s="54">
        <v>111</v>
      </c>
      <c r="K5568" s="63" t="s">
        <v>1076</v>
      </c>
      <c r="L5568">
        <v>5568</v>
      </c>
    </row>
    <row r="5569" spans="1:12">
      <c r="A5569" s="50" t="s">
        <v>1063</v>
      </c>
      <c r="B5569" s="51" t="s">
        <v>1630</v>
      </c>
      <c r="C5569" s="131" t="s">
        <v>1913</v>
      </c>
      <c r="D5569" s="52">
        <v>824900</v>
      </c>
      <c r="E5569" s="132" t="str">
        <f>VLOOKUP(D5569,Range11,2,1)</f>
        <v>D</v>
      </c>
      <c r="F5569" s="118" t="e">
        <f>VLOOKUP(D5569,Range10,2,0)</f>
        <v>#N/A</v>
      </c>
      <c r="G5569" s="119" t="e">
        <f>VLOOKUP(D5569,Range9,2,0)</f>
        <v>#N/A</v>
      </c>
      <c r="H5569" s="53" t="s">
        <v>42</v>
      </c>
      <c r="I5569" s="133" t="str">
        <f>VLOOKUP(H5569,Range8,2,0)</f>
        <v>Condo</v>
      </c>
      <c r="J5569" s="54">
        <v>130</v>
      </c>
      <c r="K5569" s="63" t="s">
        <v>1076</v>
      </c>
      <c r="L5569">
        <v>5569</v>
      </c>
    </row>
    <row r="5570" spans="1:12">
      <c r="A5570" s="50" t="s">
        <v>1063</v>
      </c>
      <c r="B5570" s="51" t="s">
        <v>1587</v>
      </c>
      <c r="C5570" s="131" t="s">
        <v>23</v>
      </c>
      <c r="D5570" s="52">
        <v>875000</v>
      </c>
      <c r="E5570" s="132" t="str">
        <f>VLOOKUP(D5570,Range11,2,1)</f>
        <v>D</v>
      </c>
      <c r="F5570" s="118" t="e">
        <f>VLOOKUP(D5570,Range10,2,0)</f>
        <v>#N/A</v>
      </c>
      <c r="G5570" s="119" t="e">
        <f>VLOOKUP(D5570,Range9,2,0)</f>
        <v>#N/A</v>
      </c>
      <c r="H5570" s="53" t="s">
        <v>17</v>
      </c>
      <c r="I5570" s="133" t="str">
        <f>VLOOKUP(H5570,Range8,2,0)</f>
        <v>Condo</v>
      </c>
      <c r="J5570" s="54">
        <v>206</v>
      </c>
      <c r="K5570" s="63" t="s">
        <v>666</v>
      </c>
      <c r="L5570">
        <v>5570</v>
      </c>
    </row>
    <row r="5571" spans="1:12">
      <c r="A5571" s="50" t="s">
        <v>1063</v>
      </c>
      <c r="B5571" s="51" t="s">
        <v>1582</v>
      </c>
      <c r="C5571" s="131" t="s">
        <v>23</v>
      </c>
      <c r="D5571" s="52">
        <v>865000</v>
      </c>
      <c r="E5571" s="132" t="str">
        <f>VLOOKUP(D5571,Range11,2,1)</f>
        <v>D</v>
      </c>
      <c r="F5571" s="118" t="e">
        <f>VLOOKUP(D5571,Range10,2,0)</f>
        <v>#N/A</v>
      </c>
      <c r="G5571" s="119" t="e">
        <f>VLOOKUP(D5571,Range9,2,0)</f>
        <v>#N/A</v>
      </c>
      <c r="H5571" s="53" t="s">
        <v>42</v>
      </c>
      <c r="I5571" s="133" t="str">
        <f>VLOOKUP(H5571,Range8,2,0)</f>
        <v>Condo</v>
      </c>
      <c r="J5571" s="54">
        <v>205</v>
      </c>
      <c r="K5571" s="63" t="s">
        <v>617</v>
      </c>
      <c r="L5571">
        <v>5571</v>
      </c>
    </row>
    <row r="5572" spans="1:12">
      <c r="A5572" s="50" t="s">
        <v>1063</v>
      </c>
      <c r="B5572" s="51" t="s">
        <v>1457</v>
      </c>
      <c r="C5572" s="131" t="s">
        <v>1910</v>
      </c>
      <c r="D5572" s="52">
        <v>895000</v>
      </c>
      <c r="E5572" s="132" t="str">
        <f>VLOOKUP(D5572,Range11,2,1)</f>
        <v>D</v>
      </c>
      <c r="F5572" s="118" t="e">
        <f>VLOOKUP(D5572,Range10,2,0)</f>
        <v>#N/A</v>
      </c>
      <c r="G5572" s="119" t="e">
        <f>VLOOKUP(D5572,Range9,2,0)</f>
        <v>#N/A</v>
      </c>
      <c r="H5572" s="53" t="s">
        <v>42</v>
      </c>
      <c r="I5572" s="133" t="str">
        <f>VLOOKUP(H5572,Range8,2,0)</f>
        <v>Condo</v>
      </c>
      <c r="J5572" s="54">
        <v>7</v>
      </c>
      <c r="K5572" s="63" t="s">
        <v>1040</v>
      </c>
      <c r="L5572">
        <v>5572</v>
      </c>
    </row>
    <row r="5573" spans="1:12">
      <c r="A5573" s="50" t="s">
        <v>1063</v>
      </c>
      <c r="B5573" s="51" t="s">
        <v>1830</v>
      </c>
      <c r="C5573" s="131" t="s">
        <v>1948</v>
      </c>
      <c r="D5573" s="52">
        <v>899000</v>
      </c>
      <c r="E5573" s="132" t="str">
        <f>VLOOKUP(D5573,Range11,2,1)</f>
        <v>D</v>
      </c>
      <c r="F5573" s="118" t="e">
        <f>VLOOKUP(D5573,Range10,2,0)</f>
        <v>#N/A</v>
      </c>
      <c r="G5573" s="119" t="e">
        <f>VLOOKUP(D5573,Range9,2,0)</f>
        <v>#N/A</v>
      </c>
      <c r="H5573" s="53" t="s">
        <v>42</v>
      </c>
      <c r="I5573" s="133" t="str">
        <f>VLOOKUP(H5573,Range8,2,0)</f>
        <v>Condo</v>
      </c>
      <c r="J5573" s="54">
        <v>774</v>
      </c>
      <c r="K5573" s="63" t="s">
        <v>1076</v>
      </c>
      <c r="L5573">
        <v>5573</v>
      </c>
    </row>
    <row r="5574" spans="1:12">
      <c r="A5574" s="50" t="s">
        <v>1063</v>
      </c>
      <c r="B5574" s="51">
        <v>39426</v>
      </c>
      <c r="C5574" s="131" t="s">
        <v>1919</v>
      </c>
      <c r="D5574" s="52">
        <v>899000</v>
      </c>
      <c r="E5574" s="132" t="str">
        <f>VLOOKUP(D5574,Range11,2,1)</f>
        <v>D</v>
      </c>
      <c r="F5574" s="118" t="e">
        <f>VLOOKUP(D5574,Range10,2,0)</f>
        <v>#N/A</v>
      </c>
      <c r="G5574" s="119" t="e">
        <f>VLOOKUP(D5574,Range9,2,0)</f>
        <v>#N/A</v>
      </c>
      <c r="H5574" s="53" t="s">
        <v>42</v>
      </c>
      <c r="I5574" s="133" t="str">
        <f>VLOOKUP(H5574,Range8,2,0)</f>
        <v>Condo</v>
      </c>
      <c r="J5574" s="54">
        <v>266</v>
      </c>
      <c r="K5574" s="63" t="s">
        <v>1076</v>
      </c>
      <c r="L5574">
        <v>5574</v>
      </c>
    </row>
    <row r="5575" spans="1:12">
      <c r="A5575" s="50" t="s">
        <v>1063</v>
      </c>
      <c r="B5575" s="51">
        <v>39421</v>
      </c>
      <c r="C5575" s="131" t="s">
        <v>1919</v>
      </c>
      <c r="D5575" s="52">
        <v>699000</v>
      </c>
      <c r="E5575" s="132" t="str">
        <f>VLOOKUP(D5575,Range11,2,1)</f>
        <v>C</v>
      </c>
      <c r="F5575" s="118" t="e">
        <f>VLOOKUP(D5575,Range10,2,0)</f>
        <v>#N/A</v>
      </c>
      <c r="G5575" s="119" t="e">
        <f>VLOOKUP(D5575,Range9,2,0)</f>
        <v>#N/A</v>
      </c>
      <c r="H5575" s="53" t="s">
        <v>42</v>
      </c>
      <c r="I5575" s="133" t="str">
        <f>VLOOKUP(H5575,Range8,2,0)</f>
        <v>Condo</v>
      </c>
      <c r="J5575" s="54">
        <v>271</v>
      </c>
      <c r="K5575" s="63" t="s">
        <v>1076</v>
      </c>
      <c r="L5575">
        <v>5575</v>
      </c>
    </row>
    <row r="5576" spans="1:12">
      <c r="A5576" s="50" t="s">
        <v>1063</v>
      </c>
      <c r="B5576" s="51" t="s">
        <v>1534</v>
      </c>
      <c r="C5576" s="131" t="s">
        <v>1913</v>
      </c>
      <c r="D5576" s="52">
        <v>948000</v>
      </c>
      <c r="E5576" s="132" t="str">
        <f>VLOOKUP(D5576,Range11,2,1)</f>
        <v>D</v>
      </c>
      <c r="F5576" s="118" t="e">
        <f>VLOOKUP(D5576,Range10,2,0)</f>
        <v>#N/A</v>
      </c>
      <c r="G5576" s="119" t="e">
        <f>VLOOKUP(D5576,Range9,2,0)</f>
        <v>#N/A</v>
      </c>
      <c r="H5576" s="53" t="s">
        <v>42</v>
      </c>
      <c r="I5576" s="133" t="str">
        <f>VLOOKUP(H5576,Range8,2,0)</f>
        <v>Condo</v>
      </c>
      <c r="J5576" s="54">
        <v>144</v>
      </c>
      <c r="K5576" s="63" t="s">
        <v>1076</v>
      </c>
      <c r="L5576">
        <v>5576</v>
      </c>
    </row>
    <row r="5577" spans="1:12">
      <c r="A5577" s="50" t="s">
        <v>1063</v>
      </c>
      <c r="B5577" s="51" t="s">
        <v>1528</v>
      </c>
      <c r="C5577" s="131" t="s">
        <v>1914</v>
      </c>
      <c r="D5577" s="52">
        <v>909900</v>
      </c>
      <c r="E5577" s="132" t="str">
        <f>VLOOKUP(D5577,Range11,2,1)</f>
        <v>D</v>
      </c>
      <c r="F5577" s="118" t="e">
        <f>VLOOKUP(D5577,Range10,2,0)</f>
        <v>#N/A</v>
      </c>
      <c r="G5577" s="119" t="e">
        <f>VLOOKUP(D5577,Range9,2,0)</f>
        <v>#N/A</v>
      </c>
      <c r="H5577" s="53" t="s">
        <v>42</v>
      </c>
      <c r="I5577" s="133" t="str">
        <f>VLOOKUP(H5577,Range8,2,0)</f>
        <v>Condo</v>
      </c>
      <c r="J5577" s="54">
        <v>168</v>
      </c>
      <c r="K5577" s="63" t="s">
        <v>1076</v>
      </c>
      <c r="L5577">
        <v>5577</v>
      </c>
    </row>
    <row r="5578" spans="1:12">
      <c r="A5578" s="50" t="s">
        <v>1063</v>
      </c>
      <c r="B5578" s="51" t="s">
        <v>1410</v>
      </c>
      <c r="C5578" s="131" t="s">
        <v>23</v>
      </c>
      <c r="D5578" s="52">
        <v>899000</v>
      </c>
      <c r="E5578" s="132" t="str">
        <f>VLOOKUP(D5578,Range11,2,1)</f>
        <v>D</v>
      </c>
      <c r="F5578" s="118" t="e">
        <f>VLOOKUP(D5578,Range10,2,0)</f>
        <v>#N/A</v>
      </c>
      <c r="G5578" s="119" t="e">
        <f>VLOOKUP(D5578,Range9,2,0)</f>
        <v>#N/A</v>
      </c>
      <c r="H5578" s="53" t="s">
        <v>42</v>
      </c>
      <c r="I5578" s="133" t="str">
        <f>VLOOKUP(H5578,Range8,2,0)</f>
        <v>Condo</v>
      </c>
      <c r="J5578" s="54">
        <v>210</v>
      </c>
      <c r="K5578" s="63" t="s">
        <v>1023</v>
      </c>
      <c r="L5578">
        <v>5578</v>
      </c>
    </row>
    <row r="5579" spans="1:12">
      <c r="A5579" s="50" t="s">
        <v>1063</v>
      </c>
      <c r="B5579" s="51">
        <v>39444</v>
      </c>
      <c r="C5579" s="131" t="s">
        <v>1919</v>
      </c>
      <c r="D5579" s="52">
        <v>990000</v>
      </c>
      <c r="E5579" s="132" t="str">
        <f>VLOOKUP(D5579,Range11,2,1)</f>
        <v>D</v>
      </c>
      <c r="F5579" s="118" t="e">
        <f>VLOOKUP(D5579,Range10,2,0)</f>
        <v>#N/A</v>
      </c>
      <c r="G5579" s="119" t="e">
        <f>VLOOKUP(D5579,Range9,2,0)</f>
        <v>#N/A</v>
      </c>
      <c r="H5579" s="53" t="s">
        <v>16</v>
      </c>
      <c r="I5579" s="133" t="str">
        <f>VLOOKUP(H5579,Range8,2,0)</f>
        <v>Single Family</v>
      </c>
      <c r="J5579" s="54">
        <v>248</v>
      </c>
      <c r="K5579" s="63" t="s">
        <v>1088</v>
      </c>
      <c r="L5579">
        <v>5579</v>
      </c>
    </row>
    <row r="5580" spans="1:12">
      <c r="A5580" s="50" t="s">
        <v>1063</v>
      </c>
      <c r="B5580" s="51">
        <v>39435</v>
      </c>
      <c r="C5580" s="131" t="s">
        <v>1919</v>
      </c>
      <c r="D5580" s="52">
        <v>989500</v>
      </c>
      <c r="E5580" s="132" t="str">
        <f>VLOOKUP(D5580,Range11,2,1)</f>
        <v>D</v>
      </c>
      <c r="F5580" s="118" t="e">
        <f>VLOOKUP(D5580,Range10,2,0)</f>
        <v>#N/A</v>
      </c>
      <c r="G5580" s="119" t="e">
        <f>VLOOKUP(D5580,Range9,2,0)</f>
        <v>#N/A</v>
      </c>
      <c r="H5580" s="53" t="s">
        <v>12</v>
      </c>
      <c r="I5580" s="133" t="str">
        <f>VLOOKUP(H5580,Range8,2,0)</f>
        <v>Condo</v>
      </c>
      <c r="J5580" s="54">
        <v>257</v>
      </c>
      <c r="K5580" s="63" t="s">
        <v>1076</v>
      </c>
      <c r="L5580">
        <v>5580</v>
      </c>
    </row>
    <row r="5581" spans="1:12">
      <c r="A5581" s="50" t="s">
        <v>1063</v>
      </c>
      <c r="B5581" s="51" t="s">
        <v>1546</v>
      </c>
      <c r="C5581" s="131" t="s">
        <v>1913</v>
      </c>
      <c r="D5581" s="52">
        <v>899400</v>
      </c>
      <c r="E5581" s="132" t="str">
        <f>VLOOKUP(D5581,Range11,2,1)</f>
        <v>D</v>
      </c>
      <c r="F5581" s="118" t="e">
        <f>VLOOKUP(D5581,Range10,2,0)</f>
        <v>#N/A</v>
      </c>
      <c r="G5581" s="119" t="e">
        <f>VLOOKUP(D5581,Range9,2,0)</f>
        <v>#N/A</v>
      </c>
      <c r="H5581" s="53" t="s">
        <v>42</v>
      </c>
      <c r="I5581" s="133" t="str">
        <f>VLOOKUP(H5581,Range8,2,0)</f>
        <v>Condo</v>
      </c>
      <c r="J5581" s="54">
        <v>133</v>
      </c>
      <c r="K5581" s="63" t="s">
        <v>1076</v>
      </c>
      <c r="L5581">
        <v>5581</v>
      </c>
    </row>
    <row r="5582" spans="1:12">
      <c r="A5582" s="50" t="s">
        <v>1063</v>
      </c>
      <c r="B5582" s="51" t="s">
        <v>1636</v>
      </c>
      <c r="C5582" s="131" t="s">
        <v>1914</v>
      </c>
      <c r="D5582" s="52">
        <v>960000</v>
      </c>
      <c r="E5582" s="132" t="str">
        <f>VLOOKUP(D5582,Range11,2,1)</f>
        <v>D</v>
      </c>
      <c r="F5582" s="118" t="e">
        <f>VLOOKUP(D5582,Range10,2,0)</f>
        <v>#N/A</v>
      </c>
      <c r="G5582" s="119" t="e">
        <f>VLOOKUP(D5582,Range9,2,0)</f>
        <v>#N/A</v>
      </c>
      <c r="H5582" s="53" t="s">
        <v>42</v>
      </c>
      <c r="I5582" s="133" t="str">
        <f>VLOOKUP(H5582,Range8,2,0)</f>
        <v>Condo</v>
      </c>
      <c r="J5582" s="54">
        <v>167</v>
      </c>
      <c r="K5582" s="63" t="s">
        <v>315</v>
      </c>
      <c r="L5582">
        <v>5582</v>
      </c>
    </row>
    <row r="5583" spans="1:12">
      <c r="A5583" s="50" t="s">
        <v>1063</v>
      </c>
      <c r="B5583" s="51" t="s">
        <v>1619</v>
      </c>
      <c r="C5583" s="131" t="s">
        <v>1925</v>
      </c>
      <c r="D5583" s="52">
        <v>999700</v>
      </c>
      <c r="E5583" s="132" t="str">
        <f>VLOOKUP(D5583,Range11,2,1)</f>
        <v>D</v>
      </c>
      <c r="F5583" s="118" t="e">
        <f>VLOOKUP(D5583,Range10,2,0)</f>
        <v>#N/A</v>
      </c>
      <c r="G5583" s="119" t="e">
        <f>VLOOKUP(D5583,Range9,2,0)</f>
        <v>#N/A</v>
      </c>
      <c r="H5583" s="53" t="s">
        <v>42</v>
      </c>
      <c r="I5583" s="133" t="str">
        <f>VLOOKUP(H5583,Range8,2,0)</f>
        <v>Condo</v>
      </c>
      <c r="J5583" s="54">
        <v>475</v>
      </c>
      <c r="K5583" s="63" t="s">
        <v>405</v>
      </c>
      <c r="L5583">
        <v>5583</v>
      </c>
    </row>
    <row r="5584" spans="1:12">
      <c r="A5584" s="50" t="s">
        <v>1063</v>
      </c>
      <c r="B5584" s="51" t="s">
        <v>1831</v>
      </c>
      <c r="C5584" s="131" t="s">
        <v>1933</v>
      </c>
      <c r="D5584" s="52">
        <v>1044144</v>
      </c>
      <c r="E5584" s="132" t="str">
        <f>VLOOKUP(D5584,Range11,2,1)</f>
        <v>E</v>
      </c>
      <c r="F5584" s="118" t="e">
        <f>VLOOKUP(D5584,Range10,2,0)</f>
        <v>#N/A</v>
      </c>
      <c r="G5584" s="119" t="e">
        <f>VLOOKUP(D5584,Range9,2,0)</f>
        <v>#N/A</v>
      </c>
      <c r="H5584" s="53" t="s">
        <v>16</v>
      </c>
      <c r="I5584" s="133" t="str">
        <f>VLOOKUP(H5584,Range8,2,0)</f>
        <v>Single Family</v>
      </c>
      <c r="J5584" s="54">
        <v>505</v>
      </c>
      <c r="K5584" s="63" t="s">
        <v>536</v>
      </c>
      <c r="L5584">
        <v>5584</v>
      </c>
    </row>
    <row r="5585" spans="1:12">
      <c r="A5585" s="50" t="s">
        <v>1063</v>
      </c>
      <c r="B5585" s="51" t="s">
        <v>1417</v>
      </c>
      <c r="C5585" s="131" t="s">
        <v>1914</v>
      </c>
      <c r="D5585" s="52">
        <v>1139900</v>
      </c>
      <c r="E5585" s="132" t="str">
        <f>VLOOKUP(D5585,Range11,2,1)</f>
        <v>E</v>
      </c>
      <c r="F5585" s="118" t="e">
        <f>VLOOKUP(D5585,Range10,2,0)</f>
        <v>#N/A</v>
      </c>
      <c r="G5585" s="119" t="e">
        <f>VLOOKUP(D5585,Range9,2,0)</f>
        <v>#N/A</v>
      </c>
      <c r="H5585" s="53" t="s">
        <v>12</v>
      </c>
      <c r="I5585" s="133" t="str">
        <f>VLOOKUP(H5585,Range8,2,0)</f>
        <v>Condo</v>
      </c>
      <c r="J5585" s="54">
        <v>166</v>
      </c>
      <c r="K5585" s="63" t="s">
        <v>1031</v>
      </c>
      <c r="L5585">
        <v>5585</v>
      </c>
    </row>
    <row r="5586" spans="1:12">
      <c r="A5586" s="50" t="s">
        <v>1063</v>
      </c>
      <c r="B5586" s="51" t="s">
        <v>1403</v>
      </c>
      <c r="C5586" s="131" t="s">
        <v>1910</v>
      </c>
      <c r="D5586" s="52">
        <v>1149000</v>
      </c>
      <c r="E5586" s="132" t="str">
        <f>VLOOKUP(D5586,Range11,2,1)</f>
        <v>E</v>
      </c>
      <c r="F5586" s="118" t="e">
        <f>VLOOKUP(D5586,Range10,2,0)</f>
        <v>#N/A</v>
      </c>
      <c r="G5586" s="119" t="e">
        <f>VLOOKUP(D5586,Range9,2,0)</f>
        <v>#N/A</v>
      </c>
      <c r="H5586" s="53" t="s">
        <v>42</v>
      </c>
      <c r="I5586" s="133" t="str">
        <f>VLOOKUP(H5586,Range8,2,0)</f>
        <v>Condo</v>
      </c>
      <c r="J5586" s="54">
        <v>31</v>
      </c>
      <c r="K5586" s="63" t="s">
        <v>1021</v>
      </c>
      <c r="L5586">
        <v>5586</v>
      </c>
    </row>
    <row r="5587" spans="1:12">
      <c r="A5587" s="50" t="s">
        <v>1063</v>
      </c>
      <c r="B5587" s="51" t="s">
        <v>1533</v>
      </c>
      <c r="C5587" s="131" t="s">
        <v>1910</v>
      </c>
      <c r="D5587" s="52">
        <v>1150000</v>
      </c>
      <c r="E5587" s="132" t="str">
        <f>VLOOKUP(D5587,Range11,2,1)</f>
        <v>E</v>
      </c>
      <c r="F5587" s="118" t="e">
        <f>VLOOKUP(D5587,Range10,2,0)</f>
        <v>#N/A</v>
      </c>
      <c r="G5587" s="119" t="e">
        <f>VLOOKUP(D5587,Range9,2,0)</f>
        <v>#N/A</v>
      </c>
      <c r="H5587" s="53" t="s">
        <v>42</v>
      </c>
      <c r="I5587" s="133" t="str">
        <f>VLOOKUP(H5587,Range8,2,0)</f>
        <v>Condo</v>
      </c>
      <c r="J5587" s="54">
        <v>16</v>
      </c>
      <c r="K5587" s="63" t="s">
        <v>1023</v>
      </c>
      <c r="L5587">
        <v>5587</v>
      </c>
    </row>
    <row r="5588" spans="1:12">
      <c r="A5588" s="50" t="s">
        <v>1063</v>
      </c>
      <c r="B5588" s="51" t="s">
        <v>1552</v>
      </c>
      <c r="C5588" s="131" t="s">
        <v>1911</v>
      </c>
      <c r="D5588" s="52">
        <v>1195000</v>
      </c>
      <c r="E5588" s="132" t="str">
        <f>VLOOKUP(D5588,Range11,2,1)</f>
        <v>E</v>
      </c>
      <c r="F5588" s="118" t="e">
        <f>VLOOKUP(D5588,Range10,2,0)</f>
        <v>#N/A</v>
      </c>
      <c r="G5588" s="119" t="e">
        <f>VLOOKUP(D5588,Range9,2,0)</f>
        <v>#N/A</v>
      </c>
      <c r="H5588" s="53" t="s">
        <v>16</v>
      </c>
      <c r="I5588" s="133" t="str">
        <f>VLOOKUP(H5588,Range8,2,0)</f>
        <v>Single Family</v>
      </c>
      <c r="J5588" s="54">
        <v>55</v>
      </c>
      <c r="K5588" s="63" t="s">
        <v>303</v>
      </c>
      <c r="L5588">
        <v>5588</v>
      </c>
    </row>
    <row r="5589" spans="1:12">
      <c r="A5589" s="50" t="s">
        <v>1063</v>
      </c>
      <c r="B5589" s="51" t="s">
        <v>1561</v>
      </c>
      <c r="C5589" s="131" t="s">
        <v>1920</v>
      </c>
      <c r="D5589" s="52">
        <v>999000</v>
      </c>
      <c r="E5589" s="132" t="str">
        <f>VLOOKUP(D5589,Range11,2,1)</f>
        <v>D</v>
      </c>
      <c r="F5589" s="118" t="e">
        <f>VLOOKUP(D5589,Range10,2,0)</f>
        <v>#N/A</v>
      </c>
      <c r="G5589" s="119" t="e">
        <f>VLOOKUP(D5589,Range9,2,0)</f>
        <v>#N/A</v>
      </c>
      <c r="H5589" s="53" t="s">
        <v>16</v>
      </c>
      <c r="I5589" s="133" t="str">
        <f>VLOOKUP(H5589,Range8,2,0)</f>
        <v>Single Family</v>
      </c>
      <c r="J5589" s="54">
        <v>219</v>
      </c>
      <c r="K5589" s="63" t="s">
        <v>303</v>
      </c>
      <c r="L5589">
        <v>5589</v>
      </c>
    </row>
    <row r="5590" spans="1:12">
      <c r="A5590" s="50" t="s">
        <v>1063</v>
      </c>
      <c r="B5590" s="51" t="s">
        <v>1385</v>
      </c>
      <c r="C5590" s="131" t="s">
        <v>1912</v>
      </c>
      <c r="D5590" s="52">
        <v>1280000</v>
      </c>
      <c r="E5590" s="132" t="str">
        <f>VLOOKUP(D5590,Range11,2,1)</f>
        <v>E</v>
      </c>
      <c r="F5590" s="118" t="e">
        <f>VLOOKUP(D5590,Range10,2,0)</f>
        <v>#N/A</v>
      </c>
      <c r="G5590" s="119" t="e">
        <f>VLOOKUP(D5590,Range9,2,0)</f>
        <v>#N/A</v>
      </c>
      <c r="H5590" s="53" t="s">
        <v>42</v>
      </c>
      <c r="I5590" s="133" t="str">
        <f>VLOOKUP(H5590,Range8,2,0)</f>
        <v>Condo</v>
      </c>
      <c r="J5590" s="54">
        <v>116</v>
      </c>
      <c r="K5590" s="63" t="s">
        <v>252</v>
      </c>
      <c r="L5590">
        <v>5590</v>
      </c>
    </row>
    <row r="5591" spans="1:12">
      <c r="A5591" s="50" t="s">
        <v>1063</v>
      </c>
      <c r="B5591" s="51" t="s">
        <v>1397</v>
      </c>
      <c r="C5591" s="131" t="s">
        <v>1913</v>
      </c>
      <c r="D5591" s="52">
        <v>1300000</v>
      </c>
      <c r="E5591" s="132" t="str">
        <f>VLOOKUP(D5591,Range11,2,1)</f>
        <v>E</v>
      </c>
      <c r="F5591" s="118" t="e">
        <f>VLOOKUP(D5591,Range10,2,0)</f>
        <v>#N/A</v>
      </c>
      <c r="G5591" s="119" t="e">
        <f>VLOOKUP(D5591,Range9,2,0)</f>
        <v>#N/A</v>
      </c>
      <c r="H5591" s="53" t="s">
        <v>42</v>
      </c>
      <c r="I5591" s="133" t="str">
        <f>VLOOKUP(H5591,Range8,2,0)</f>
        <v>Condo</v>
      </c>
      <c r="J5591" s="54">
        <v>126</v>
      </c>
      <c r="K5591" s="63" t="s">
        <v>252</v>
      </c>
      <c r="L5591">
        <v>5591</v>
      </c>
    </row>
    <row r="5592" spans="1:12">
      <c r="A5592" s="50" t="s">
        <v>1063</v>
      </c>
      <c r="B5592" s="51" t="s">
        <v>1571</v>
      </c>
      <c r="C5592" s="131" t="s">
        <v>1912</v>
      </c>
      <c r="D5592" s="52">
        <v>1495000</v>
      </c>
      <c r="E5592" s="132" t="str">
        <f>VLOOKUP(D5592,Range11,2,1)</f>
        <v>E</v>
      </c>
      <c r="F5592" s="118" t="e">
        <f>VLOOKUP(D5592,Range10,2,0)</f>
        <v>#N/A</v>
      </c>
      <c r="G5592" s="119" t="e">
        <f>VLOOKUP(D5592,Range9,2,0)</f>
        <v>#N/A</v>
      </c>
      <c r="H5592" s="53" t="s">
        <v>42</v>
      </c>
      <c r="I5592" s="133" t="str">
        <f>VLOOKUP(H5592,Range8,2,0)</f>
        <v>Condo</v>
      </c>
      <c r="J5592" s="54">
        <v>109</v>
      </c>
      <c r="K5592" s="63" t="s">
        <v>405</v>
      </c>
      <c r="L5592">
        <v>5592</v>
      </c>
    </row>
    <row r="5593" spans="1:12">
      <c r="A5593" s="50" t="s">
        <v>1063</v>
      </c>
      <c r="B5593" s="51" t="s">
        <v>1397</v>
      </c>
      <c r="C5593" s="131" t="s">
        <v>1913</v>
      </c>
      <c r="D5593" s="52">
        <v>1575000</v>
      </c>
      <c r="E5593" s="132" t="str">
        <f>VLOOKUP(D5593,Range11,2,1)</f>
        <v>E</v>
      </c>
      <c r="F5593" s="118" t="e">
        <f>VLOOKUP(D5593,Range10,2,0)</f>
        <v>#N/A</v>
      </c>
      <c r="G5593" s="119" t="e">
        <f>VLOOKUP(D5593,Range9,2,0)</f>
        <v>#N/A</v>
      </c>
      <c r="H5593" s="53" t="s">
        <v>17</v>
      </c>
      <c r="I5593" s="133" t="str">
        <f>VLOOKUP(H5593,Range8,2,0)</f>
        <v>Condo</v>
      </c>
      <c r="J5593" s="54">
        <v>126</v>
      </c>
      <c r="K5593" s="63" t="s">
        <v>371</v>
      </c>
      <c r="L5593">
        <v>5593</v>
      </c>
    </row>
    <row r="5594" spans="1:12">
      <c r="A5594" s="50" t="s">
        <v>1063</v>
      </c>
      <c r="B5594" s="51" t="s">
        <v>1360</v>
      </c>
      <c r="C5594" s="131" t="s">
        <v>1911</v>
      </c>
      <c r="D5594" s="52">
        <v>1599000</v>
      </c>
      <c r="E5594" s="132" t="str">
        <f>VLOOKUP(D5594,Range11,2,1)</f>
        <v>E</v>
      </c>
      <c r="F5594" s="118" t="e">
        <f>VLOOKUP(D5594,Range10,2,0)</f>
        <v>#N/A</v>
      </c>
      <c r="G5594" s="119" t="e">
        <f>VLOOKUP(D5594,Range9,2,0)</f>
        <v>#N/A</v>
      </c>
      <c r="H5594" s="53" t="s">
        <v>16</v>
      </c>
      <c r="I5594" s="133" t="str">
        <f>VLOOKUP(H5594,Range8,2,0)</f>
        <v>Single Family</v>
      </c>
      <c r="J5594" s="54">
        <v>38</v>
      </c>
      <c r="K5594" s="63" t="s">
        <v>1023</v>
      </c>
      <c r="L5594">
        <v>5594</v>
      </c>
    </row>
    <row r="5595" spans="1:12">
      <c r="A5595" s="50" t="s">
        <v>1063</v>
      </c>
      <c r="B5595" s="51" t="s">
        <v>1385</v>
      </c>
      <c r="C5595" s="131" t="s">
        <v>1912</v>
      </c>
      <c r="D5595" s="52">
        <v>1599900</v>
      </c>
      <c r="E5595" s="132" t="str">
        <f>VLOOKUP(D5595,Range11,2,1)</f>
        <v>E</v>
      </c>
      <c r="F5595" s="118" t="e">
        <f>VLOOKUP(D5595,Range10,2,0)</f>
        <v>#N/A</v>
      </c>
      <c r="G5595" s="119" t="e">
        <f>VLOOKUP(D5595,Range9,2,0)</f>
        <v>#N/A</v>
      </c>
      <c r="H5595" s="53" t="s">
        <v>42</v>
      </c>
      <c r="I5595" s="133" t="str">
        <f>VLOOKUP(H5595,Range8,2,0)</f>
        <v>Condo</v>
      </c>
      <c r="J5595" s="54">
        <v>118</v>
      </c>
      <c r="K5595" s="63" t="s">
        <v>252</v>
      </c>
      <c r="L5595">
        <v>5595</v>
      </c>
    </row>
    <row r="5596" spans="1:12">
      <c r="A5596" s="50" t="s">
        <v>1063</v>
      </c>
      <c r="B5596" s="51" t="s">
        <v>1553</v>
      </c>
      <c r="C5596" s="131" t="s">
        <v>1923</v>
      </c>
      <c r="D5596" s="52">
        <v>2100000</v>
      </c>
      <c r="E5596" s="132" t="str">
        <f>VLOOKUP(D5596,Range11,2,1)</f>
        <v>F</v>
      </c>
      <c r="F5596" s="118" t="e">
        <f>VLOOKUP(D5596,Range10,2,0)</f>
        <v>#N/A</v>
      </c>
      <c r="G5596" s="119" t="e">
        <f>VLOOKUP(D5596,Range9,2,0)</f>
        <v>#N/A</v>
      </c>
      <c r="H5596" s="53" t="s">
        <v>16</v>
      </c>
      <c r="I5596" s="133" t="str">
        <f>VLOOKUP(H5596,Range8,2,0)</f>
        <v>Single Family</v>
      </c>
      <c r="J5596" s="54">
        <v>363</v>
      </c>
      <c r="K5596" s="63" t="s">
        <v>868</v>
      </c>
      <c r="L5596">
        <v>5596</v>
      </c>
    </row>
    <row r="5597" spans="1:12">
      <c r="A5597" s="50" t="s">
        <v>1063</v>
      </c>
      <c r="B5597" s="51" t="s">
        <v>1463</v>
      </c>
      <c r="C5597" s="131" t="s">
        <v>1913</v>
      </c>
      <c r="D5597" s="52">
        <v>1452000</v>
      </c>
      <c r="E5597" s="132" t="str">
        <f>VLOOKUP(D5597,Range11,2,1)</f>
        <v>E</v>
      </c>
      <c r="F5597" s="118" t="e">
        <f>VLOOKUP(D5597,Range10,2,0)</f>
        <v>#N/A</v>
      </c>
      <c r="G5597" s="119" t="e">
        <f>VLOOKUP(D5597,Range9,2,0)</f>
        <v>#N/A</v>
      </c>
      <c r="H5597" s="53" t="s">
        <v>16</v>
      </c>
      <c r="I5597" s="133" t="str">
        <f>VLOOKUP(H5597,Range8,2,0)</f>
        <v>Single Family</v>
      </c>
      <c r="J5597" s="54">
        <v>146</v>
      </c>
      <c r="K5597" s="63" t="s">
        <v>1031</v>
      </c>
      <c r="L5597">
        <v>5597</v>
      </c>
    </row>
    <row r="5598" spans="1:12">
      <c r="A5598" s="50" t="s">
        <v>1063</v>
      </c>
      <c r="B5598" s="51" t="s">
        <v>1397</v>
      </c>
      <c r="C5598" s="131" t="s">
        <v>1913</v>
      </c>
      <c r="D5598" s="52">
        <v>1095000</v>
      </c>
      <c r="E5598" s="132" t="str">
        <f>VLOOKUP(D5598,Range11,2,1)</f>
        <v>E</v>
      </c>
      <c r="F5598" s="118" t="e">
        <f>VLOOKUP(D5598,Range10,2,0)</f>
        <v>#N/A</v>
      </c>
      <c r="G5598" s="119" t="e">
        <f>VLOOKUP(D5598,Range9,2,0)</f>
        <v>#N/A</v>
      </c>
      <c r="H5598" s="53" t="s">
        <v>16</v>
      </c>
      <c r="I5598" s="133" t="str">
        <f>VLOOKUP(H5598,Range8,2,0)</f>
        <v>Single Family</v>
      </c>
      <c r="J5598" s="54">
        <v>126</v>
      </c>
      <c r="K5598" s="63" t="s">
        <v>868</v>
      </c>
      <c r="L5598">
        <v>5598</v>
      </c>
    </row>
    <row r="5599" spans="1:12">
      <c r="A5599" s="50" t="s">
        <v>1063</v>
      </c>
      <c r="B5599" s="51" t="s">
        <v>1430</v>
      </c>
      <c r="C5599" s="131" t="s">
        <v>1912</v>
      </c>
      <c r="D5599" s="52">
        <v>1100000</v>
      </c>
      <c r="E5599" s="132" t="str">
        <f>VLOOKUP(D5599,Range11,2,1)</f>
        <v>E</v>
      </c>
      <c r="F5599" s="118" t="e">
        <f>VLOOKUP(D5599,Range10,2,0)</f>
        <v>#N/A</v>
      </c>
      <c r="G5599" s="119" t="e">
        <f>VLOOKUP(D5599,Range9,2,0)</f>
        <v>#N/A</v>
      </c>
      <c r="H5599" s="53" t="s">
        <v>42</v>
      </c>
      <c r="I5599" s="133" t="str">
        <f>VLOOKUP(H5599,Range8,2,0)</f>
        <v>Condo</v>
      </c>
      <c r="J5599" s="54">
        <v>101</v>
      </c>
      <c r="K5599" s="63" t="s">
        <v>252</v>
      </c>
      <c r="L5599">
        <v>5599</v>
      </c>
    </row>
    <row r="5600" spans="1:12">
      <c r="A5600" s="50" t="s">
        <v>1063</v>
      </c>
      <c r="B5600" s="51">
        <v>39378</v>
      </c>
      <c r="C5600" s="131" t="s">
        <v>1917</v>
      </c>
      <c r="D5600" s="52">
        <v>2800000</v>
      </c>
      <c r="E5600" s="132" t="str">
        <f>VLOOKUP(D5600,Range11,2,1)</f>
        <v>F</v>
      </c>
      <c r="F5600" s="118" t="e">
        <f>VLOOKUP(D5600,Range10,2,0)</f>
        <v>#N/A</v>
      </c>
      <c r="G5600" s="119" t="e">
        <f>VLOOKUP(D5600,Range9,2,0)</f>
        <v>#N/A</v>
      </c>
      <c r="H5600" s="53" t="s">
        <v>42</v>
      </c>
      <c r="I5600" s="133" t="str">
        <f>VLOOKUP(H5600,Range8,2,0)</f>
        <v>Condo</v>
      </c>
      <c r="J5600" s="54">
        <v>314</v>
      </c>
      <c r="K5600" s="63" t="s">
        <v>1026</v>
      </c>
      <c r="L5600">
        <v>5600</v>
      </c>
    </row>
    <row r="5601" spans="1:12">
      <c r="A5601" s="50" t="s">
        <v>1063</v>
      </c>
      <c r="B5601" s="51">
        <v>39071</v>
      </c>
      <c r="C5601" s="131" t="s">
        <v>1932</v>
      </c>
      <c r="D5601" s="52">
        <v>2395000</v>
      </c>
      <c r="E5601" s="132" t="str">
        <f>VLOOKUP(D5601,Range11,2,1)</f>
        <v>F</v>
      </c>
      <c r="F5601" s="118" t="e">
        <f>VLOOKUP(D5601,Range10,2,0)</f>
        <v>#N/A</v>
      </c>
      <c r="G5601" s="119" t="e">
        <f>VLOOKUP(D5601,Range9,2,0)</f>
        <v>#N/A</v>
      </c>
      <c r="H5601" s="53" t="s">
        <v>16</v>
      </c>
      <c r="I5601" s="133" t="str">
        <f>VLOOKUP(H5601,Range8,2,0)</f>
        <v>Single Family</v>
      </c>
      <c r="J5601" s="54">
        <v>621</v>
      </c>
      <c r="K5601" s="63" t="s">
        <v>87</v>
      </c>
      <c r="L5601">
        <v>5601</v>
      </c>
    </row>
    <row r="5602" spans="1:12">
      <c r="A5602" s="50" t="s">
        <v>1091</v>
      </c>
      <c r="B5602" s="51" t="s">
        <v>1435</v>
      </c>
      <c r="C5602" s="131" t="s">
        <v>1920</v>
      </c>
      <c r="D5602" s="52">
        <v>99900</v>
      </c>
      <c r="E5602" s="132" t="str">
        <f>VLOOKUP(D5602,Range11,2,1)</f>
        <v>A</v>
      </c>
      <c r="F5602" s="118" t="e">
        <f>VLOOKUP(D5602,Range10,2,0)</f>
        <v>#N/A</v>
      </c>
      <c r="G5602" s="119" t="e">
        <f>VLOOKUP(D5602,Range9,2,0)</f>
        <v>#N/A</v>
      </c>
      <c r="H5602" s="53" t="s">
        <v>20</v>
      </c>
      <c r="I5602" s="133" t="str">
        <f>VLOOKUP(H5602,Range8,2,0)</f>
        <v>Single Family</v>
      </c>
      <c r="J5602" s="54">
        <v>224</v>
      </c>
      <c r="K5602" s="63" t="s">
        <v>87</v>
      </c>
      <c r="L5602">
        <v>5602</v>
      </c>
    </row>
    <row r="5603" spans="1:12">
      <c r="A5603" s="50" t="s">
        <v>1091</v>
      </c>
      <c r="B5603" s="51" t="s">
        <v>1503</v>
      </c>
      <c r="C5603" s="131" t="s">
        <v>1930</v>
      </c>
      <c r="D5603" s="52">
        <v>128000</v>
      </c>
      <c r="E5603" s="132" t="str">
        <f>VLOOKUP(D5603,Range11,2,1)</f>
        <v>A</v>
      </c>
      <c r="F5603" s="118" t="e">
        <f>VLOOKUP(D5603,Range10,2,0)</f>
        <v>#N/A</v>
      </c>
      <c r="G5603" s="119" t="e">
        <f>VLOOKUP(D5603,Range9,2,0)</f>
        <v>#N/A</v>
      </c>
      <c r="H5603" s="53" t="s">
        <v>20</v>
      </c>
      <c r="I5603" s="133" t="str">
        <f>VLOOKUP(H5603,Range8,2,0)</f>
        <v>Single Family</v>
      </c>
      <c r="J5603" s="54">
        <v>0</v>
      </c>
      <c r="K5603" s="63" t="s">
        <v>87</v>
      </c>
      <c r="L5603">
        <v>5603</v>
      </c>
    </row>
    <row r="5604" spans="1:12">
      <c r="A5604" s="50" t="s">
        <v>1063</v>
      </c>
      <c r="B5604" s="51" t="s">
        <v>1832</v>
      </c>
      <c r="C5604" s="131" t="s">
        <v>1933</v>
      </c>
      <c r="D5604" s="52">
        <v>3495000</v>
      </c>
      <c r="E5604" s="132" t="str">
        <f>VLOOKUP(D5604,Range11,2,1)</f>
        <v>F</v>
      </c>
      <c r="F5604" s="118" t="e">
        <f>VLOOKUP(D5604,Range10,2,0)</f>
        <v>#N/A</v>
      </c>
      <c r="G5604" s="119" t="e">
        <f>VLOOKUP(D5604,Range9,2,0)</f>
        <v>#N/A</v>
      </c>
      <c r="H5604" s="53" t="s">
        <v>16</v>
      </c>
      <c r="I5604" s="133" t="str">
        <f>VLOOKUP(H5604,Range8,2,0)</f>
        <v>Single Family</v>
      </c>
      <c r="J5604" s="54">
        <v>508</v>
      </c>
      <c r="K5604" s="63" t="s">
        <v>536</v>
      </c>
      <c r="L5604">
        <v>5604</v>
      </c>
    </row>
    <row r="5605" spans="1:12">
      <c r="A5605" s="50" t="s">
        <v>1091</v>
      </c>
      <c r="B5605" s="51" t="s">
        <v>1430</v>
      </c>
      <c r="C5605" s="131" t="s">
        <v>1912</v>
      </c>
      <c r="D5605" s="52">
        <v>159500</v>
      </c>
      <c r="E5605" s="132" t="str">
        <f>VLOOKUP(D5605,Range11,2,1)</f>
        <v>A</v>
      </c>
      <c r="F5605" s="118" t="e">
        <f>VLOOKUP(D5605,Range10,2,0)</f>
        <v>#N/A</v>
      </c>
      <c r="G5605" s="119" t="e">
        <f>VLOOKUP(D5605,Range9,2,0)</f>
        <v>#N/A</v>
      </c>
      <c r="H5605" s="53" t="s">
        <v>20</v>
      </c>
      <c r="I5605" s="133" t="str">
        <f>VLOOKUP(H5605,Range8,2,0)</f>
        <v>Single Family</v>
      </c>
      <c r="J5605" s="54">
        <v>101</v>
      </c>
      <c r="K5605" s="63" t="s">
        <v>87</v>
      </c>
      <c r="L5605">
        <v>5605</v>
      </c>
    </row>
    <row r="5606" spans="1:12">
      <c r="A5606" s="50" t="s">
        <v>1091</v>
      </c>
      <c r="B5606" s="51" t="s">
        <v>1379</v>
      </c>
      <c r="C5606" s="131" t="s">
        <v>1914</v>
      </c>
      <c r="D5606" s="52">
        <v>139000</v>
      </c>
      <c r="E5606" s="132" t="str">
        <f>VLOOKUP(D5606,Range11,2,1)</f>
        <v>A</v>
      </c>
      <c r="F5606" s="118" t="e">
        <f>VLOOKUP(D5606,Range10,2,0)</f>
        <v>#N/A</v>
      </c>
      <c r="G5606" s="119" t="e">
        <f>VLOOKUP(D5606,Range9,2,0)</f>
        <v>#N/A</v>
      </c>
      <c r="H5606" s="53" t="s">
        <v>20</v>
      </c>
      <c r="I5606" s="133" t="str">
        <f>VLOOKUP(H5606,Range8,2,0)</f>
        <v>Single Family</v>
      </c>
      <c r="J5606" s="54">
        <v>175</v>
      </c>
      <c r="K5606" s="63" t="s">
        <v>303</v>
      </c>
      <c r="L5606">
        <v>5606</v>
      </c>
    </row>
    <row r="5607" spans="1:12">
      <c r="A5607" s="50" t="s">
        <v>1091</v>
      </c>
      <c r="B5607" s="51" t="s">
        <v>1388</v>
      </c>
      <c r="C5607" s="131" t="s">
        <v>1912</v>
      </c>
      <c r="D5607" s="52">
        <v>89000</v>
      </c>
      <c r="E5607" s="132" t="str">
        <f>VLOOKUP(D5607,Range11,2,1)</f>
        <v>A</v>
      </c>
      <c r="F5607" s="118" t="e">
        <f>VLOOKUP(D5607,Range10,2,0)</f>
        <v>#N/A</v>
      </c>
      <c r="G5607" s="119" t="e">
        <f>VLOOKUP(D5607,Range9,2,0)</f>
        <v>#N/A</v>
      </c>
      <c r="H5607" s="53" t="s">
        <v>20</v>
      </c>
      <c r="I5607" s="133" t="str">
        <f>VLOOKUP(H5607,Range8,2,0)</f>
        <v>Single Family</v>
      </c>
      <c r="J5607" s="54">
        <v>103</v>
      </c>
      <c r="K5607" s="63" t="s">
        <v>303</v>
      </c>
      <c r="L5607">
        <v>5607</v>
      </c>
    </row>
    <row r="5608" spans="1:12">
      <c r="A5608" s="50" t="s">
        <v>1091</v>
      </c>
      <c r="B5608" s="51" t="s">
        <v>1611</v>
      </c>
      <c r="C5608" s="131" t="s">
        <v>1921</v>
      </c>
      <c r="D5608" s="52">
        <v>98000</v>
      </c>
      <c r="E5608" s="132" t="str">
        <f>VLOOKUP(D5608,Range11,2,1)</f>
        <v>A</v>
      </c>
      <c r="F5608" s="118" t="e">
        <f>VLOOKUP(D5608,Range10,2,0)</f>
        <v>#N/A</v>
      </c>
      <c r="G5608" s="119" t="e">
        <f>VLOOKUP(D5608,Range9,2,0)</f>
        <v>#N/A</v>
      </c>
      <c r="H5608" s="53" t="s">
        <v>20</v>
      </c>
      <c r="I5608" s="133" t="str">
        <f>VLOOKUP(H5608,Range8,2,0)</f>
        <v>Single Family</v>
      </c>
      <c r="J5608" s="54">
        <v>432</v>
      </c>
      <c r="K5608" s="63" t="s">
        <v>87</v>
      </c>
      <c r="L5608">
        <v>5608</v>
      </c>
    </row>
    <row r="5609" spans="1:12">
      <c r="A5609" s="50" t="s">
        <v>1091</v>
      </c>
      <c r="B5609" s="51" t="s">
        <v>1612</v>
      </c>
      <c r="C5609" s="131" t="s">
        <v>1913</v>
      </c>
      <c r="D5609" s="52">
        <v>189000</v>
      </c>
      <c r="E5609" s="132" t="str">
        <f>VLOOKUP(D5609,Range11,2,1)</f>
        <v>A</v>
      </c>
      <c r="F5609" s="118" t="e">
        <f>VLOOKUP(D5609,Range10,2,0)</f>
        <v>#N/A</v>
      </c>
      <c r="G5609" s="119" t="e">
        <f>VLOOKUP(D5609,Range9,2,0)</f>
        <v>#N/A</v>
      </c>
      <c r="H5609" s="53" t="s">
        <v>12</v>
      </c>
      <c r="I5609" s="133" t="str">
        <f>VLOOKUP(H5609,Range8,2,0)</f>
        <v>Condo</v>
      </c>
      <c r="J5609" s="54">
        <v>148</v>
      </c>
      <c r="K5609" s="63" t="s">
        <v>303</v>
      </c>
      <c r="L5609">
        <v>5609</v>
      </c>
    </row>
    <row r="5610" spans="1:12">
      <c r="A5610" s="50" t="s">
        <v>1091</v>
      </c>
      <c r="B5610" s="51" t="s">
        <v>1534</v>
      </c>
      <c r="C5610" s="131" t="s">
        <v>1913</v>
      </c>
      <c r="D5610" s="52">
        <v>175000</v>
      </c>
      <c r="E5610" s="132" t="str">
        <f>VLOOKUP(D5610,Range11,2,1)</f>
        <v>A</v>
      </c>
      <c r="F5610" s="118" t="e">
        <f>VLOOKUP(D5610,Range10,2,0)</f>
        <v>#N/A</v>
      </c>
      <c r="G5610" s="119" t="e">
        <f>VLOOKUP(D5610,Range9,2,0)</f>
        <v>#N/A</v>
      </c>
      <c r="H5610" s="53" t="s">
        <v>20</v>
      </c>
      <c r="I5610" s="133" t="str">
        <f>VLOOKUP(H5610,Range8,2,0)</f>
        <v>Single Family</v>
      </c>
      <c r="J5610" s="54">
        <v>144</v>
      </c>
      <c r="K5610" s="63" t="s">
        <v>303</v>
      </c>
      <c r="L5610">
        <v>5610</v>
      </c>
    </row>
    <row r="5611" spans="1:12">
      <c r="A5611" s="50" t="s">
        <v>1091</v>
      </c>
      <c r="B5611" s="51" t="s">
        <v>1606</v>
      </c>
      <c r="C5611" s="131" t="s">
        <v>23</v>
      </c>
      <c r="D5611" s="52">
        <v>165000</v>
      </c>
      <c r="E5611" s="132" t="str">
        <f>VLOOKUP(D5611,Range11,2,1)</f>
        <v>A</v>
      </c>
      <c r="F5611" s="118" t="e">
        <f>VLOOKUP(D5611,Range10,2,0)</f>
        <v>#N/A</v>
      </c>
      <c r="G5611" s="119" t="e">
        <f>VLOOKUP(D5611,Range9,2,0)</f>
        <v>#N/A</v>
      </c>
      <c r="H5611" s="53" t="s">
        <v>20</v>
      </c>
      <c r="I5611" s="133" t="str">
        <f>VLOOKUP(H5611,Range8,2,0)</f>
        <v>Single Family</v>
      </c>
      <c r="J5611" s="54">
        <v>209</v>
      </c>
      <c r="K5611" s="63" t="s">
        <v>868</v>
      </c>
      <c r="L5611">
        <v>5611</v>
      </c>
    </row>
    <row r="5612" spans="1:12">
      <c r="A5612" s="50" t="s">
        <v>1091</v>
      </c>
      <c r="B5612" s="51" t="s">
        <v>1539</v>
      </c>
      <c r="C5612" s="131" t="s">
        <v>1915</v>
      </c>
      <c r="D5612" s="52">
        <v>214800</v>
      </c>
      <c r="E5612" s="132" t="str">
        <f>VLOOKUP(D5612,Range11,2,1)</f>
        <v>A</v>
      </c>
      <c r="F5612" s="118" t="e">
        <f>VLOOKUP(D5612,Range10,2,0)</f>
        <v>#N/A</v>
      </c>
      <c r="G5612" s="119" t="e">
        <f>VLOOKUP(D5612,Range9,2,0)</f>
        <v>#N/A</v>
      </c>
      <c r="H5612" s="53" t="s">
        <v>20</v>
      </c>
      <c r="I5612" s="133" t="str">
        <f>VLOOKUP(H5612,Range8,2,0)</f>
        <v>Single Family</v>
      </c>
      <c r="J5612" s="54">
        <v>74</v>
      </c>
      <c r="K5612" s="63" t="s">
        <v>87</v>
      </c>
      <c r="L5612">
        <v>5612</v>
      </c>
    </row>
    <row r="5613" spans="1:12">
      <c r="A5613" s="50" t="s">
        <v>1091</v>
      </c>
      <c r="B5613" s="51" t="s">
        <v>1394</v>
      </c>
      <c r="C5613" s="131" t="s">
        <v>1912</v>
      </c>
      <c r="D5613" s="52">
        <v>219900</v>
      </c>
      <c r="E5613" s="132" t="str">
        <f>VLOOKUP(D5613,Range11,2,1)</f>
        <v>A</v>
      </c>
      <c r="F5613" s="118" t="e">
        <f>VLOOKUP(D5613,Range10,2,0)</f>
        <v>#N/A</v>
      </c>
      <c r="G5613" s="119" t="e">
        <f>VLOOKUP(D5613,Range9,2,0)</f>
        <v>#N/A</v>
      </c>
      <c r="H5613" s="53" t="s">
        <v>20</v>
      </c>
      <c r="I5613" s="133" t="str">
        <f>VLOOKUP(H5613,Range8,2,0)</f>
        <v>Single Family</v>
      </c>
      <c r="J5613" s="54">
        <v>97</v>
      </c>
      <c r="K5613" s="63" t="s">
        <v>1023</v>
      </c>
      <c r="L5613">
        <v>5613</v>
      </c>
    </row>
    <row r="5614" spans="1:12">
      <c r="A5614" s="50" t="s">
        <v>1091</v>
      </c>
      <c r="B5614" s="51" t="s">
        <v>1541</v>
      </c>
      <c r="C5614" s="131" t="s">
        <v>1915</v>
      </c>
      <c r="D5614" s="52">
        <v>225000</v>
      </c>
      <c r="E5614" s="132" t="str">
        <f>VLOOKUP(D5614,Range11,2,1)</f>
        <v>A</v>
      </c>
      <c r="F5614" s="118" t="e">
        <f>VLOOKUP(D5614,Range10,2,0)</f>
        <v>#N/A</v>
      </c>
      <c r="G5614" s="119" t="e">
        <f>VLOOKUP(D5614,Range9,2,0)</f>
        <v>#N/A</v>
      </c>
      <c r="H5614" s="53" t="s">
        <v>20</v>
      </c>
      <c r="I5614" s="133" t="str">
        <f>VLOOKUP(H5614,Range8,2,0)</f>
        <v>Single Family</v>
      </c>
      <c r="J5614" s="54">
        <v>68</v>
      </c>
      <c r="K5614" s="63" t="s">
        <v>868</v>
      </c>
      <c r="L5614">
        <v>5614</v>
      </c>
    </row>
    <row r="5615" spans="1:12">
      <c r="A5615" s="50" t="s">
        <v>1091</v>
      </c>
      <c r="B5615" s="51" t="s">
        <v>1447</v>
      </c>
      <c r="C5615" s="131" t="s">
        <v>1916</v>
      </c>
      <c r="D5615" s="52">
        <v>198000</v>
      </c>
      <c r="E5615" s="132" t="str">
        <f>VLOOKUP(D5615,Range11,2,1)</f>
        <v>A</v>
      </c>
      <c r="F5615" s="118" t="e">
        <f>VLOOKUP(D5615,Range10,2,0)</f>
        <v>#N/A</v>
      </c>
      <c r="G5615" s="119" t="e">
        <f>VLOOKUP(D5615,Range9,2,0)</f>
        <v>#N/A</v>
      </c>
      <c r="H5615" s="53" t="s">
        <v>20</v>
      </c>
      <c r="I5615" s="133" t="str">
        <f>VLOOKUP(H5615,Range8,2,0)</f>
        <v>Single Family</v>
      </c>
      <c r="J5615" s="54">
        <v>390</v>
      </c>
      <c r="K5615" s="63" t="s">
        <v>87</v>
      </c>
      <c r="L5615">
        <v>5615</v>
      </c>
    </row>
    <row r="5616" spans="1:12">
      <c r="A5616" s="50" t="s">
        <v>1091</v>
      </c>
      <c r="B5616" s="51" t="s">
        <v>1565</v>
      </c>
      <c r="C5616" s="131" t="s">
        <v>1911</v>
      </c>
      <c r="D5616" s="52">
        <v>399000</v>
      </c>
      <c r="E5616" s="132" t="str">
        <f>VLOOKUP(D5616,Range11,2,1)</f>
        <v>B</v>
      </c>
      <c r="F5616" s="118" t="e">
        <f>VLOOKUP(D5616,Range10,2,0)</f>
        <v>#N/A</v>
      </c>
      <c r="G5616" s="119" t="e">
        <f>VLOOKUP(D5616,Range9,2,0)</f>
        <v>#N/A</v>
      </c>
      <c r="H5616" s="53" t="s">
        <v>16</v>
      </c>
      <c r="I5616" s="133" t="str">
        <f>VLOOKUP(H5616,Range8,2,0)</f>
        <v>Single Family</v>
      </c>
      <c r="J5616" s="54">
        <v>40</v>
      </c>
      <c r="K5616" s="63" t="s">
        <v>87</v>
      </c>
      <c r="L5616">
        <v>5616</v>
      </c>
    </row>
    <row r="5617" spans="1:12">
      <c r="A5617" s="50" t="s">
        <v>1091</v>
      </c>
      <c r="B5617" s="51" t="s">
        <v>1379</v>
      </c>
      <c r="C5617" s="131" t="s">
        <v>1914</v>
      </c>
      <c r="D5617" s="52">
        <v>629721</v>
      </c>
      <c r="E5617" s="132" t="str">
        <f>VLOOKUP(D5617,Range11,2,1)</f>
        <v>C</v>
      </c>
      <c r="F5617" s="118" t="e">
        <f>VLOOKUP(D5617,Range10,2,0)</f>
        <v>#N/A</v>
      </c>
      <c r="G5617" s="119" t="e">
        <f>VLOOKUP(D5617,Range9,2,0)</f>
        <v>#N/A</v>
      </c>
      <c r="H5617" s="53" t="s">
        <v>16</v>
      </c>
      <c r="I5617" s="133" t="str">
        <f>VLOOKUP(H5617,Range8,2,0)</f>
        <v>Single Family</v>
      </c>
      <c r="J5617" s="54">
        <v>175</v>
      </c>
      <c r="K5617" s="63" t="s">
        <v>1000</v>
      </c>
      <c r="L5617">
        <v>5617</v>
      </c>
    </row>
    <row r="5618" spans="1:12">
      <c r="A5618" s="50" t="s">
        <v>1091</v>
      </c>
      <c r="B5618" s="51">
        <v>39356</v>
      </c>
      <c r="C5618" s="131" t="s">
        <v>1917</v>
      </c>
      <c r="D5618" s="52">
        <v>189900</v>
      </c>
      <c r="E5618" s="132" t="str">
        <f>VLOOKUP(D5618,Range11,2,1)</f>
        <v>A</v>
      </c>
      <c r="F5618" s="118" t="e">
        <f>VLOOKUP(D5618,Range10,2,0)</f>
        <v>#N/A</v>
      </c>
      <c r="G5618" s="119" t="e">
        <f>VLOOKUP(D5618,Range9,2,0)</f>
        <v>#N/A</v>
      </c>
      <c r="H5618" s="53" t="s">
        <v>20</v>
      </c>
      <c r="I5618" s="133" t="str">
        <f>VLOOKUP(H5618,Range8,2,0)</f>
        <v>Single Family</v>
      </c>
      <c r="J5618" s="54">
        <v>336</v>
      </c>
      <c r="K5618" s="63" t="s">
        <v>87</v>
      </c>
      <c r="L5618">
        <v>5618</v>
      </c>
    </row>
    <row r="5619" spans="1:12">
      <c r="A5619" s="50" t="s">
        <v>1091</v>
      </c>
      <c r="B5619" s="51" t="s">
        <v>1414</v>
      </c>
      <c r="C5619" s="131" t="s">
        <v>1913</v>
      </c>
      <c r="D5619" s="52">
        <v>2250000</v>
      </c>
      <c r="E5619" s="132" t="str">
        <f>VLOOKUP(D5619,Range11,2,1)</f>
        <v>F</v>
      </c>
      <c r="F5619" s="118" t="e">
        <f>VLOOKUP(D5619,Range10,2,0)</f>
        <v>#N/A</v>
      </c>
      <c r="G5619" s="119" t="e">
        <f>VLOOKUP(D5619,Range9,2,0)</f>
        <v>#N/A</v>
      </c>
      <c r="H5619" s="53" t="s">
        <v>16</v>
      </c>
      <c r="I5619" s="133" t="str">
        <f>VLOOKUP(H5619,Range8,2,0)</f>
        <v>Single Family</v>
      </c>
      <c r="J5619" s="54">
        <v>153</v>
      </c>
      <c r="K5619" s="63" t="s">
        <v>868</v>
      </c>
      <c r="L5619">
        <v>5619</v>
      </c>
    </row>
    <row r="5620" spans="1:12">
      <c r="A5620" s="50" t="s">
        <v>1091</v>
      </c>
      <c r="B5620" s="51" t="s">
        <v>1378</v>
      </c>
      <c r="C5620" s="131" t="s">
        <v>1912</v>
      </c>
      <c r="D5620" s="52">
        <v>449900</v>
      </c>
      <c r="E5620" s="132" t="str">
        <f>VLOOKUP(D5620,Range11,2,1)</f>
        <v>B</v>
      </c>
      <c r="F5620" s="118" t="e">
        <f>VLOOKUP(D5620,Range10,2,0)</f>
        <v>#N/A</v>
      </c>
      <c r="G5620" s="119" t="e">
        <f>VLOOKUP(D5620,Range9,2,0)</f>
        <v>#N/A</v>
      </c>
      <c r="H5620" s="53" t="s">
        <v>12</v>
      </c>
      <c r="I5620" s="133" t="str">
        <f>VLOOKUP(H5620,Range8,2,0)</f>
        <v>Condo</v>
      </c>
      <c r="J5620" s="54">
        <v>112</v>
      </c>
      <c r="K5620" s="63" t="s">
        <v>1093</v>
      </c>
      <c r="L5620">
        <v>5620</v>
      </c>
    </row>
    <row r="5621" spans="1:12">
      <c r="A5621" s="50" t="s">
        <v>1091</v>
      </c>
      <c r="B5621" s="51" t="s">
        <v>1512</v>
      </c>
      <c r="C5621" s="131" t="s">
        <v>1912</v>
      </c>
      <c r="D5621" s="52">
        <v>1689000</v>
      </c>
      <c r="E5621" s="132" t="str">
        <f>VLOOKUP(D5621,Range11,2,1)</f>
        <v>E</v>
      </c>
      <c r="F5621" s="118" t="e">
        <f>VLOOKUP(D5621,Range10,2,0)</f>
        <v>#N/A</v>
      </c>
      <c r="G5621" s="119" t="e">
        <f>VLOOKUP(D5621,Range9,2,0)</f>
        <v>#N/A</v>
      </c>
      <c r="H5621" s="53" t="s">
        <v>16</v>
      </c>
      <c r="I5621" s="133" t="str">
        <f>VLOOKUP(H5621,Range8,2,0)</f>
        <v>Single Family</v>
      </c>
      <c r="J5621" s="54">
        <v>115</v>
      </c>
      <c r="K5621" s="63" t="s">
        <v>868</v>
      </c>
      <c r="L5621">
        <v>5621</v>
      </c>
    </row>
    <row r="5622" spans="1:12">
      <c r="A5622" s="50" t="s">
        <v>1094</v>
      </c>
      <c r="B5622" s="51" t="s">
        <v>1665</v>
      </c>
      <c r="C5622" s="131" t="s">
        <v>1911</v>
      </c>
      <c r="D5622" s="52">
        <v>309333</v>
      </c>
      <c r="E5622" s="132" t="str">
        <f>VLOOKUP(D5622,Range11,2,1)</f>
        <v>B</v>
      </c>
      <c r="F5622" s="118" t="e">
        <f>VLOOKUP(D5622,Range10,2,0)</f>
        <v>#N/A</v>
      </c>
      <c r="G5622" s="119" t="e">
        <f>VLOOKUP(D5622,Range9,2,0)</f>
        <v>#N/A</v>
      </c>
      <c r="H5622" s="53" t="s">
        <v>42</v>
      </c>
      <c r="I5622" s="133" t="str">
        <f>VLOOKUP(H5622,Range8,2,0)</f>
        <v>Condo</v>
      </c>
      <c r="J5622" s="54">
        <v>50</v>
      </c>
      <c r="K5622" s="63" t="s">
        <v>800</v>
      </c>
      <c r="L5622">
        <v>5622</v>
      </c>
    </row>
    <row r="5623" spans="1:12">
      <c r="A5623" s="50" t="s">
        <v>1094</v>
      </c>
      <c r="B5623" s="51" t="s">
        <v>1516</v>
      </c>
      <c r="C5623" s="131" t="s">
        <v>1915</v>
      </c>
      <c r="D5623" s="52">
        <v>330000</v>
      </c>
      <c r="E5623" s="132" t="str">
        <f>VLOOKUP(D5623,Range11,2,1)</f>
        <v>B</v>
      </c>
      <c r="F5623" s="118" t="e">
        <f>VLOOKUP(D5623,Range10,2,0)</f>
        <v>#N/A</v>
      </c>
      <c r="G5623" s="119" t="e">
        <f>VLOOKUP(D5623,Range9,2,0)</f>
        <v>#N/A</v>
      </c>
      <c r="H5623" s="53" t="s">
        <v>42</v>
      </c>
      <c r="I5623" s="133" t="str">
        <f>VLOOKUP(H5623,Range8,2,0)</f>
        <v>Condo</v>
      </c>
      <c r="J5623" s="54">
        <v>70</v>
      </c>
      <c r="K5623" s="63" t="s">
        <v>936</v>
      </c>
      <c r="L5623">
        <v>5623</v>
      </c>
    </row>
    <row r="5624" spans="1:12">
      <c r="A5624" s="50" t="s">
        <v>1094</v>
      </c>
      <c r="B5624" s="51" t="s">
        <v>1520</v>
      </c>
      <c r="C5624" s="131" t="s">
        <v>1920</v>
      </c>
      <c r="D5624" s="52">
        <v>289900</v>
      </c>
      <c r="E5624" s="132" t="str">
        <f>VLOOKUP(D5624,Range11,2,1)</f>
        <v>B</v>
      </c>
      <c r="F5624" s="118" t="e">
        <f>VLOOKUP(D5624,Range10,2,0)</f>
        <v>#N/A</v>
      </c>
      <c r="G5624" s="119" t="e">
        <f>VLOOKUP(D5624,Range9,2,0)</f>
        <v>#N/A</v>
      </c>
      <c r="H5624" s="53" t="s">
        <v>42</v>
      </c>
      <c r="I5624" s="133" t="str">
        <f>VLOOKUP(H5624,Range8,2,0)</f>
        <v>Condo</v>
      </c>
      <c r="J5624" s="54">
        <v>221</v>
      </c>
      <c r="K5624" s="63" t="s">
        <v>1095</v>
      </c>
      <c r="L5624">
        <v>5624</v>
      </c>
    </row>
    <row r="5625" spans="1:12">
      <c r="A5625" s="50" t="s">
        <v>1094</v>
      </c>
      <c r="B5625" s="51" t="s">
        <v>1438</v>
      </c>
      <c r="C5625" s="131" t="s">
        <v>1910</v>
      </c>
      <c r="D5625" s="52">
        <v>459000</v>
      </c>
      <c r="E5625" s="132" t="str">
        <f>VLOOKUP(D5625,Range11,2,1)</f>
        <v>B</v>
      </c>
      <c r="F5625" s="118" t="e">
        <f>VLOOKUP(D5625,Range10,2,0)</f>
        <v>#N/A</v>
      </c>
      <c r="G5625" s="119" t="e">
        <f>VLOOKUP(D5625,Range9,2,0)</f>
        <v>#N/A</v>
      </c>
      <c r="H5625" s="53" t="s">
        <v>42</v>
      </c>
      <c r="I5625" s="133" t="str">
        <f>VLOOKUP(H5625,Range8,2,0)</f>
        <v>Condo</v>
      </c>
      <c r="J5625" s="54">
        <v>21</v>
      </c>
      <c r="K5625" s="63" t="s">
        <v>1028</v>
      </c>
      <c r="L5625">
        <v>5625</v>
      </c>
    </row>
    <row r="5626" spans="1:12">
      <c r="A5626" s="50" t="s">
        <v>1094</v>
      </c>
      <c r="B5626" s="51" t="s">
        <v>1716</v>
      </c>
      <c r="C5626" s="131" t="s">
        <v>1920</v>
      </c>
      <c r="D5626" s="52">
        <v>649900</v>
      </c>
      <c r="E5626" s="132" t="str">
        <f>VLOOKUP(D5626,Range11,2,1)</f>
        <v>C</v>
      </c>
      <c r="F5626" s="118" t="e">
        <f>VLOOKUP(D5626,Range10,2,0)</f>
        <v>#N/A</v>
      </c>
      <c r="G5626" s="119" t="e">
        <f>VLOOKUP(D5626,Range9,2,0)</f>
        <v>#N/A</v>
      </c>
      <c r="H5626" s="53" t="s">
        <v>42</v>
      </c>
      <c r="I5626" s="133" t="str">
        <f>VLOOKUP(H5626,Range8,2,0)</f>
        <v>Condo</v>
      </c>
      <c r="J5626" s="54">
        <v>227</v>
      </c>
      <c r="K5626" s="63" t="s">
        <v>583</v>
      </c>
      <c r="L5626">
        <v>5626</v>
      </c>
    </row>
    <row r="5627" spans="1:12">
      <c r="A5627" s="50" t="s">
        <v>1094</v>
      </c>
      <c r="B5627" s="51" t="s">
        <v>1384</v>
      </c>
      <c r="C5627" s="131" t="s">
        <v>1915</v>
      </c>
      <c r="D5627" s="52">
        <v>399900</v>
      </c>
      <c r="E5627" s="132" t="str">
        <f>VLOOKUP(D5627,Range11,2,1)</f>
        <v>B</v>
      </c>
      <c r="F5627" s="118" t="e">
        <f>VLOOKUP(D5627,Range10,2,0)</f>
        <v>#N/A</v>
      </c>
      <c r="G5627" s="119" t="e">
        <f>VLOOKUP(D5627,Range9,2,0)</f>
        <v>#N/A</v>
      </c>
      <c r="H5627" s="53" t="s">
        <v>42</v>
      </c>
      <c r="I5627" s="133" t="str">
        <f>VLOOKUP(H5627,Range8,2,0)</f>
        <v>Condo</v>
      </c>
      <c r="J5627" s="54">
        <v>73</v>
      </c>
      <c r="K5627" s="63" t="s">
        <v>136</v>
      </c>
      <c r="L5627">
        <v>5627</v>
      </c>
    </row>
    <row r="5628" spans="1:12">
      <c r="A5628" s="50" t="s">
        <v>1094</v>
      </c>
      <c r="B5628" s="51" t="s">
        <v>1455</v>
      </c>
      <c r="C5628" s="131" t="s">
        <v>1913</v>
      </c>
      <c r="D5628" s="52">
        <v>849000</v>
      </c>
      <c r="E5628" s="132" t="str">
        <f>VLOOKUP(D5628,Range11,2,1)</f>
        <v>D</v>
      </c>
      <c r="F5628" s="118" t="e">
        <f>VLOOKUP(D5628,Range10,2,0)</f>
        <v>#N/A</v>
      </c>
      <c r="G5628" s="119" t="e">
        <f>VLOOKUP(D5628,Range9,2,0)</f>
        <v>#N/A</v>
      </c>
      <c r="H5628" s="53" t="s">
        <v>42</v>
      </c>
      <c r="I5628" s="133" t="str">
        <f>VLOOKUP(H5628,Range8,2,0)</f>
        <v>Condo</v>
      </c>
      <c r="J5628" s="54">
        <v>150</v>
      </c>
      <c r="K5628" s="63" t="s">
        <v>868</v>
      </c>
      <c r="L5628">
        <v>5628</v>
      </c>
    </row>
    <row r="5629" spans="1:12">
      <c r="A5629" s="50" t="s">
        <v>1094</v>
      </c>
      <c r="B5629" s="51" t="s">
        <v>1632</v>
      </c>
      <c r="C5629" s="131" t="s">
        <v>1925</v>
      </c>
      <c r="D5629" s="52">
        <v>995400</v>
      </c>
      <c r="E5629" s="132" t="str">
        <f>VLOOKUP(D5629,Range11,2,1)</f>
        <v>D</v>
      </c>
      <c r="F5629" s="118" t="e">
        <f>VLOOKUP(D5629,Range10,2,0)</f>
        <v>#N/A</v>
      </c>
      <c r="G5629" s="119" t="e">
        <f>VLOOKUP(D5629,Range9,2,0)</f>
        <v>#N/A</v>
      </c>
      <c r="H5629" s="53" t="s">
        <v>42</v>
      </c>
      <c r="I5629" s="133" t="str">
        <f>VLOOKUP(H5629,Range8,2,0)</f>
        <v>Condo</v>
      </c>
      <c r="J5629" s="54">
        <v>489</v>
      </c>
      <c r="K5629" s="63" t="s">
        <v>583</v>
      </c>
      <c r="L5629">
        <v>5629</v>
      </c>
    </row>
    <row r="5630" spans="1:12">
      <c r="A5630" s="50" t="s">
        <v>1035</v>
      </c>
      <c r="B5630" s="51">
        <v>39024</v>
      </c>
      <c r="C5630" s="131" t="s">
        <v>1935</v>
      </c>
      <c r="D5630" s="52">
        <v>610000</v>
      </c>
      <c r="E5630" s="132" t="str">
        <f>VLOOKUP(D5630,Range11,2,1)</f>
        <v>C</v>
      </c>
      <c r="F5630" s="118" t="e">
        <f>VLOOKUP(D5630,Range10,2,0)</f>
        <v>#N/A</v>
      </c>
      <c r="G5630" s="119" t="e">
        <f>VLOOKUP(D5630,Range9,2,0)</f>
        <v>#N/A</v>
      </c>
      <c r="H5630" s="53" t="s">
        <v>12</v>
      </c>
      <c r="I5630" s="133" t="str">
        <f>VLOOKUP(H5630,Range8,2,0)</f>
        <v>Condo</v>
      </c>
      <c r="J5630" s="54">
        <v>668</v>
      </c>
      <c r="K5630" s="63" t="s">
        <v>303</v>
      </c>
      <c r="L5630">
        <v>5630</v>
      </c>
    </row>
    <row r="5631" spans="1:12">
      <c r="A5631" s="50" t="s">
        <v>1094</v>
      </c>
      <c r="B5631" s="51">
        <v>39423</v>
      </c>
      <c r="C5631" s="131" t="s">
        <v>1919</v>
      </c>
      <c r="D5631" s="52">
        <v>698000</v>
      </c>
      <c r="E5631" s="132" t="str">
        <f>VLOOKUP(D5631,Range11,2,1)</f>
        <v>C</v>
      </c>
      <c r="F5631" s="118" t="e">
        <f>VLOOKUP(D5631,Range10,2,0)</f>
        <v>#N/A</v>
      </c>
      <c r="G5631" s="119" t="e">
        <f>VLOOKUP(D5631,Range9,2,0)</f>
        <v>#N/A</v>
      </c>
      <c r="H5631" s="53" t="s">
        <v>42</v>
      </c>
      <c r="I5631" s="133" t="str">
        <f>VLOOKUP(H5631,Range8,2,0)</f>
        <v>Condo</v>
      </c>
      <c r="J5631" s="54">
        <v>269</v>
      </c>
      <c r="K5631" s="63" t="s">
        <v>1040</v>
      </c>
      <c r="L5631">
        <v>5631</v>
      </c>
    </row>
    <row r="5632" spans="1:12">
      <c r="A5632" s="50" t="s">
        <v>1020</v>
      </c>
      <c r="B5632" s="51" t="s">
        <v>1533</v>
      </c>
      <c r="C5632" s="131" t="s">
        <v>1910</v>
      </c>
      <c r="D5632" s="52">
        <v>229000</v>
      </c>
      <c r="E5632" s="132" t="str">
        <f>VLOOKUP(D5632,Range11,2,1)</f>
        <v>A</v>
      </c>
      <c r="F5632" s="118" t="e">
        <f>VLOOKUP(D5632,Range10,2,0)</f>
        <v>#N/A</v>
      </c>
      <c r="G5632" s="119" t="e">
        <f>VLOOKUP(D5632,Range9,2,0)</f>
        <v>#N/A</v>
      </c>
      <c r="H5632" s="53" t="s">
        <v>17</v>
      </c>
      <c r="I5632" s="133" t="str">
        <f>VLOOKUP(H5632,Range8,2,0)</f>
        <v>Condo</v>
      </c>
      <c r="J5632" s="54">
        <v>16</v>
      </c>
      <c r="K5632" s="63" t="s">
        <v>1021</v>
      </c>
      <c r="L5632">
        <v>5632</v>
      </c>
    </row>
    <row r="5633" spans="1:12">
      <c r="A5633" s="50" t="s">
        <v>1020</v>
      </c>
      <c r="B5633" s="51" t="s">
        <v>1542</v>
      </c>
      <c r="C5633" s="131" t="s">
        <v>1920</v>
      </c>
      <c r="D5633" s="52">
        <v>249777</v>
      </c>
      <c r="E5633" s="132" t="str">
        <f>VLOOKUP(D5633,Range11,2,1)</f>
        <v>A</v>
      </c>
      <c r="F5633" s="118" t="e">
        <f>VLOOKUP(D5633,Range10,2,0)</f>
        <v>#N/A</v>
      </c>
      <c r="G5633" s="119" t="e">
        <f>VLOOKUP(D5633,Range9,2,0)</f>
        <v>#N/A</v>
      </c>
      <c r="H5633" s="53" t="s">
        <v>17</v>
      </c>
      <c r="I5633" s="133" t="str">
        <f>VLOOKUP(H5633,Range8,2,0)</f>
        <v>Condo</v>
      </c>
      <c r="J5633" s="54">
        <v>243</v>
      </c>
      <c r="K5633" s="63" t="s">
        <v>1096</v>
      </c>
      <c r="L5633">
        <v>5633</v>
      </c>
    </row>
    <row r="5634" spans="1:12">
      <c r="A5634" s="50" t="s">
        <v>1020</v>
      </c>
      <c r="B5634" s="51" t="s">
        <v>1438</v>
      </c>
      <c r="C5634" s="131" t="s">
        <v>1910</v>
      </c>
      <c r="D5634" s="52">
        <v>259000</v>
      </c>
      <c r="E5634" s="132" t="str">
        <f>VLOOKUP(D5634,Range11,2,1)</f>
        <v>B</v>
      </c>
      <c r="F5634" s="118" t="e">
        <f>VLOOKUP(D5634,Range10,2,0)</f>
        <v>#N/A</v>
      </c>
      <c r="G5634" s="119" t="e">
        <f>VLOOKUP(D5634,Range9,2,0)</f>
        <v>#N/A</v>
      </c>
      <c r="H5634" s="53" t="s">
        <v>12</v>
      </c>
      <c r="I5634" s="133" t="str">
        <f>VLOOKUP(H5634,Range8,2,0)</f>
        <v>Condo</v>
      </c>
      <c r="J5634" s="54">
        <v>21</v>
      </c>
      <c r="K5634" s="63" t="s">
        <v>213</v>
      </c>
      <c r="L5634">
        <v>5634</v>
      </c>
    </row>
    <row r="5635" spans="1:12">
      <c r="A5635" s="50" t="s">
        <v>1020</v>
      </c>
      <c r="B5635" s="51" t="s">
        <v>1833</v>
      </c>
      <c r="C5635" s="131" t="s">
        <v>1936</v>
      </c>
      <c r="D5635" s="52">
        <v>224900</v>
      </c>
      <c r="E5635" s="132" t="str">
        <f>VLOOKUP(D5635,Range11,2,1)</f>
        <v>A</v>
      </c>
      <c r="F5635" s="118" t="e">
        <f>VLOOKUP(D5635,Range10,2,0)</f>
        <v>#N/A</v>
      </c>
      <c r="G5635" s="119" t="e">
        <f>VLOOKUP(D5635,Range9,2,0)</f>
        <v>#N/A</v>
      </c>
      <c r="H5635" s="53" t="s">
        <v>17</v>
      </c>
      <c r="I5635" s="133" t="str">
        <f>VLOOKUP(H5635,Range8,2,0)</f>
        <v>Condo</v>
      </c>
      <c r="J5635" s="54">
        <v>940</v>
      </c>
      <c r="K5635" s="63" t="s">
        <v>1021</v>
      </c>
      <c r="L5635">
        <v>5635</v>
      </c>
    </row>
    <row r="5636" spans="1:12">
      <c r="A5636" s="50" t="s">
        <v>1094</v>
      </c>
      <c r="B5636" s="51" t="s">
        <v>1466</v>
      </c>
      <c r="C5636" s="131" t="s">
        <v>1910</v>
      </c>
      <c r="D5636" s="52">
        <v>269000</v>
      </c>
      <c r="E5636" s="132" t="str">
        <f>VLOOKUP(D5636,Range11,2,1)</f>
        <v>B</v>
      </c>
      <c r="F5636" s="118" t="e">
        <f>VLOOKUP(D5636,Range10,2,0)</f>
        <v>#N/A</v>
      </c>
      <c r="G5636" s="119" t="e">
        <f>VLOOKUP(D5636,Range9,2,0)</f>
        <v>#N/A</v>
      </c>
      <c r="H5636" s="53" t="s">
        <v>42</v>
      </c>
      <c r="I5636" s="133" t="str">
        <f>VLOOKUP(H5636,Range8,2,0)</f>
        <v>Condo</v>
      </c>
      <c r="J5636" s="54">
        <v>11</v>
      </c>
      <c r="K5636" s="63" t="s">
        <v>303</v>
      </c>
      <c r="L5636">
        <v>5636</v>
      </c>
    </row>
    <row r="5637" spans="1:12">
      <c r="A5637" s="50" t="s">
        <v>1091</v>
      </c>
      <c r="B5637" s="51">
        <v>39357</v>
      </c>
      <c r="C5637" s="131" t="s">
        <v>1917</v>
      </c>
      <c r="D5637" s="52">
        <v>197000</v>
      </c>
      <c r="E5637" s="132" t="str">
        <f>VLOOKUP(D5637,Range11,2,1)</f>
        <v>A</v>
      </c>
      <c r="F5637" s="118" t="e">
        <f>VLOOKUP(D5637,Range10,2,0)</f>
        <v>#N/A</v>
      </c>
      <c r="G5637" s="119" t="e">
        <f>VLOOKUP(D5637,Range9,2,0)</f>
        <v>#N/A</v>
      </c>
      <c r="H5637" s="53" t="s">
        <v>20</v>
      </c>
      <c r="I5637" s="133" t="str">
        <f>VLOOKUP(H5637,Range8,2,0)</f>
        <v>Single Family</v>
      </c>
      <c r="J5637" s="54">
        <v>335</v>
      </c>
      <c r="K5637" s="63" t="s">
        <v>87</v>
      </c>
      <c r="L5637">
        <v>5637</v>
      </c>
    </row>
    <row r="5638" spans="1:12">
      <c r="A5638" s="50" t="s">
        <v>1063</v>
      </c>
      <c r="B5638" s="51">
        <v>39430</v>
      </c>
      <c r="C5638" s="131" t="s">
        <v>1919</v>
      </c>
      <c r="D5638" s="52">
        <v>599900</v>
      </c>
      <c r="E5638" s="132" t="str">
        <f>VLOOKUP(D5638,Range11,2,1)</f>
        <v>C</v>
      </c>
      <c r="F5638" s="118" t="e">
        <f>VLOOKUP(D5638,Range10,2,0)</f>
        <v>#N/A</v>
      </c>
      <c r="G5638" s="119" t="e">
        <f>VLOOKUP(D5638,Range9,2,0)</f>
        <v>#N/A</v>
      </c>
      <c r="H5638" s="53" t="s">
        <v>17</v>
      </c>
      <c r="I5638" s="133" t="str">
        <f>VLOOKUP(H5638,Range8,2,0)</f>
        <v>Condo</v>
      </c>
      <c r="J5638" s="54">
        <v>262</v>
      </c>
      <c r="K5638" s="63" t="s">
        <v>1076</v>
      </c>
      <c r="L5638">
        <v>5638</v>
      </c>
    </row>
    <row r="5639" spans="1:12">
      <c r="A5639" s="50" t="s">
        <v>1020</v>
      </c>
      <c r="B5639" s="51" t="s">
        <v>1581</v>
      </c>
      <c r="C5639" s="131" t="s">
        <v>1933</v>
      </c>
      <c r="D5639" s="52">
        <v>267900</v>
      </c>
      <c r="E5639" s="132" t="str">
        <f>VLOOKUP(D5639,Range11,2,1)</f>
        <v>B</v>
      </c>
      <c r="F5639" s="118" t="e">
        <f>VLOOKUP(D5639,Range10,2,0)</f>
        <v>#N/A</v>
      </c>
      <c r="G5639" s="119" t="e">
        <f>VLOOKUP(D5639,Range9,2,0)</f>
        <v>#N/A</v>
      </c>
      <c r="H5639" s="53" t="s">
        <v>12</v>
      </c>
      <c r="I5639" s="133" t="str">
        <f>VLOOKUP(H5639,Range8,2,0)</f>
        <v>Condo</v>
      </c>
      <c r="J5639" s="54">
        <v>514</v>
      </c>
      <c r="K5639" s="63" t="s">
        <v>1021</v>
      </c>
      <c r="L5639">
        <v>5639</v>
      </c>
    </row>
    <row r="5640" spans="1:12">
      <c r="A5640" s="50" t="s">
        <v>1020</v>
      </c>
      <c r="B5640" s="51" t="s">
        <v>1581</v>
      </c>
      <c r="C5640" s="131" t="s">
        <v>1933</v>
      </c>
      <c r="D5640" s="52">
        <v>269900</v>
      </c>
      <c r="E5640" s="132" t="str">
        <f>VLOOKUP(D5640,Range11,2,1)</f>
        <v>B</v>
      </c>
      <c r="F5640" s="118" t="e">
        <f>VLOOKUP(D5640,Range10,2,0)</f>
        <v>#N/A</v>
      </c>
      <c r="G5640" s="119" t="e">
        <f>VLOOKUP(D5640,Range9,2,0)</f>
        <v>#N/A</v>
      </c>
      <c r="H5640" s="53" t="s">
        <v>12</v>
      </c>
      <c r="I5640" s="133" t="str">
        <f>VLOOKUP(H5640,Range8,2,0)</f>
        <v>Condo</v>
      </c>
      <c r="J5640" s="54">
        <v>403</v>
      </c>
      <c r="K5640" s="63" t="s">
        <v>1021</v>
      </c>
      <c r="L5640">
        <v>5640</v>
      </c>
    </row>
    <row r="5641" spans="1:12">
      <c r="A5641" s="50" t="s">
        <v>1020</v>
      </c>
      <c r="B5641" s="51" t="s">
        <v>1618</v>
      </c>
      <c r="C5641" s="131" t="s">
        <v>1913</v>
      </c>
      <c r="D5641" s="52">
        <v>299000</v>
      </c>
      <c r="E5641" s="132" t="str">
        <f>VLOOKUP(D5641,Range11,2,1)</f>
        <v>B</v>
      </c>
      <c r="F5641" s="118" t="e">
        <f>VLOOKUP(D5641,Range10,2,0)</f>
        <v>#N/A</v>
      </c>
      <c r="G5641" s="119" t="e">
        <f>VLOOKUP(D5641,Range9,2,0)</f>
        <v>#N/A</v>
      </c>
      <c r="H5641" s="53" t="s">
        <v>17</v>
      </c>
      <c r="I5641" s="133" t="str">
        <f>VLOOKUP(H5641,Range8,2,0)</f>
        <v>Condo</v>
      </c>
      <c r="J5641" s="54">
        <v>152</v>
      </c>
      <c r="K5641" s="63" t="s">
        <v>303</v>
      </c>
      <c r="L5641">
        <v>5641</v>
      </c>
    </row>
    <row r="5642" spans="1:12">
      <c r="A5642" s="50" t="s">
        <v>1020</v>
      </c>
      <c r="B5642" s="51">
        <v>39405</v>
      </c>
      <c r="C5642" s="131" t="s">
        <v>1918</v>
      </c>
      <c r="D5642" s="52">
        <v>299500</v>
      </c>
      <c r="E5642" s="132" t="str">
        <f>VLOOKUP(D5642,Range11,2,1)</f>
        <v>B</v>
      </c>
      <c r="F5642" s="118" t="e">
        <f>VLOOKUP(D5642,Range10,2,0)</f>
        <v>#N/A</v>
      </c>
      <c r="G5642" s="119" t="e">
        <f>VLOOKUP(D5642,Range9,2,0)</f>
        <v>#N/A</v>
      </c>
      <c r="H5642" s="53" t="s">
        <v>17</v>
      </c>
      <c r="I5642" s="133" t="str">
        <f>VLOOKUP(H5642,Range8,2,0)</f>
        <v>Condo</v>
      </c>
      <c r="J5642" s="54">
        <v>287</v>
      </c>
      <c r="K5642" s="63" t="s">
        <v>993</v>
      </c>
      <c r="L5642">
        <v>5642</v>
      </c>
    </row>
    <row r="5643" spans="1:12">
      <c r="A5643" s="50" t="s">
        <v>1020</v>
      </c>
      <c r="B5643" s="51" t="s">
        <v>1581</v>
      </c>
      <c r="C5643" s="131" t="s">
        <v>1933</v>
      </c>
      <c r="D5643" s="52">
        <v>259900</v>
      </c>
      <c r="E5643" s="132" t="str">
        <f>VLOOKUP(D5643,Range11,2,1)</f>
        <v>B</v>
      </c>
      <c r="F5643" s="118" t="e">
        <f>VLOOKUP(D5643,Range10,2,0)</f>
        <v>#N/A</v>
      </c>
      <c r="G5643" s="119" t="e">
        <f>VLOOKUP(D5643,Range9,2,0)</f>
        <v>#N/A</v>
      </c>
      <c r="H5643" s="53" t="s">
        <v>12</v>
      </c>
      <c r="I5643" s="133" t="str">
        <f>VLOOKUP(H5643,Range8,2,0)</f>
        <v>Condo</v>
      </c>
      <c r="J5643" s="54">
        <v>168</v>
      </c>
      <c r="K5643" s="63" t="s">
        <v>1021</v>
      </c>
      <c r="L5643">
        <v>5643</v>
      </c>
    </row>
    <row r="5644" spans="1:12">
      <c r="A5644" s="50" t="s">
        <v>1020</v>
      </c>
      <c r="B5644" s="51" t="s">
        <v>1581</v>
      </c>
      <c r="C5644" s="131" t="s">
        <v>1933</v>
      </c>
      <c r="D5644" s="52">
        <v>275900</v>
      </c>
      <c r="E5644" s="132" t="str">
        <f>VLOOKUP(D5644,Range11,2,1)</f>
        <v>B</v>
      </c>
      <c r="F5644" s="118" t="e">
        <f>VLOOKUP(D5644,Range10,2,0)</f>
        <v>#N/A</v>
      </c>
      <c r="G5644" s="119" t="e">
        <f>VLOOKUP(D5644,Range9,2,0)</f>
        <v>#N/A</v>
      </c>
      <c r="H5644" s="53" t="s">
        <v>12</v>
      </c>
      <c r="I5644" s="133" t="str">
        <f>VLOOKUP(H5644,Range8,2,0)</f>
        <v>Condo</v>
      </c>
      <c r="J5644" s="54">
        <v>222</v>
      </c>
      <c r="K5644" s="63" t="s">
        <v>1021</v>
      </c>
      <c r="L5644">
        <v>5644</v>
      </c>
    </row>
    <row r="5645" spans="1:12">
      <c r="A5645" s="50" t="s">
        <v>1020</v>
      </c>
      <c r="B5645" s="51" t="s">
        <v>1604</v>
      </c>
      <c r="C5645" s="131" t="s">
        <v>1933</v>
      </c>
      <c r="D5645" s="52">
        <v>349900</v>
      </c>
      <c r="E5645" s="132" t="str">
        <f>VLOOKUP(D5645,Range11,2,1)</f>
        <v>B</v>
      </c>
      <c r="F5645" s="118" t="e">
        <f>VLOOKUP(D5645,Range10,2,0)</f>
        <v>#N/A</v>
      </c>
      <c r="G5645" s="119" t="e">
        <f>VLOOKUP(D5645,Range9,2,0)</f>
        <v>#N/A</v>
      </c>
      <c r="H5645" s="53" t="s">
        <v>12</v>
      </c>
      <c r="I5645" s="133" t="str">
        <f>VLOOKUP(H5645,Range8,2,0)</f>
        <v>Condo</v>
      </c>
      <c r="J5645" s="54">
        <v>511</v>
      </c>
      <c r="K5645" s="63" t="s">
        <v>1021</v>
      </c>
      <c r="L5645">
        <v>5645</v>
      </c>
    </row>
    <row r="5646" spans="1:12">
      <c r="A5646" s="50" t="s">
        <v>1020</v>
      </c>
      <c r="B5646" s="51" t="s">
        <v>1640</v>
      </c>
      <c r="C5646" s="131" t="s">
        <v>1914</v>
      </c>
      <c r="D5646" s="52">
        <v>357000</v>
      </c>
      <c r="E5646" s="132" t="str">
        <f>VLOOKUP(D5646,Range11,2,1)</f>
        <v>B</v>
      </c>
      <c r="F5646" s="118" t="e">
        <f>VLOOKUP(D5646,Range10,2,0)</f>
        <v>#N/A</v>
      </c>
      <c r="G5646" s="119" t="e">
        <f>VLOOKUP(D5646,Range9,2,0)</f>
        <v>#N/A</v>
      </c>
      <c r="H5646" s="53" t="s">
        <v>17</v>
      </c>
      <c r="I5646" s="133" t="str">
        <f>VLOOKUP(H5646,Range8,2,0)</f>
        <v>Condo</v>
      </c>
      <c r="J5646" s="54">
        <v>182</v>
      </c>
      <c r="K5646" s="63" t="s">
        <v>569</v>
      </c>
      <c r="L5646">
        <v>5646</v>
      </c>
    </row>
    <row r="5647" spans="1:12">
      <c r="A5647" s="50" t="s">
        <v>1020</v>
      </c>
      <c r="B5647" s="51" t="s">
        <v>1834</v>
      </c>
      <c r="C5647" s="131" t="s">
        <v>1928</v>
      </c>
      <c r="D5647" s="52">
        <v>372500</v>
      </c>
      <c r="E5647" s="132" t="str">
        <f>VLOOKUP(D5647,Range11,2,1)</f>
        <v>B</v>
      </c>
      <c r="F5647" s="118" t="e">
        <f>VLOOKUP(D5647,Range10,2,0)</f>
        <v>#N/A</v>
      </c>
      <c r="G5647" s="119" t="e">
        <f>VLOOKUP(D5647,Range9,2,0)</f>
        <v>#N/A</v>
      </c>
      <c r="H5647" s="53" t="s">
        <v>17</v>
      </c>
      <c r="I5647" s="133" t="str">
        <f>VLOOKUP(H5647,Range8,2,0)</f>
        <v>Condo</v>
      </c>
      <c r="J5647" s="54">
        <v>824</v>
      </c>
      <c r="K5647" s="63" t="s">
        <v>1023</v>
      </c>
      <c r="L5647">
        <v>5647</v>
      </c>
    </row>
    <row r="5648" spans="1:12">
      <c r="A5648" s="50" t="s">
        <v>1020</v>
      </c>
      <c r="B5648" s="51" t="s">
        <v>1581</v>
      </c>
      <c r="C5648" s="131" t="s">
        <v>1933</v>
      </c>
      <c r="D5648" s="52">
        <v>385900</v>
      </c>
      <c r="E5648" s="132" t="str">
        <f>VLOOKUP(D5648,Range11,2,1)</f>
        <v>B</v>
      </c>
      <c r="F5648" s="118" t="e">
        <f>VLOOKUP(D5648,Range10,2,0)</f>
        <v>#N/A</v>
      </c>
      <c r="G5648" s="119" t="e">
        <f>VLOOKUP(D5648,Range9,2,0)</f>
        <v>#N/A</v>
      </c>
      <c r="H5648" s="53" t="s">
        <v>12</v>
      </c>
      <c r="I5648" s="133" t="str">
        <f>VLOOKUP(H5648,Range8,2,0)</f>
        <v>Condo</v>
      </c>
      <c r="J5648" s="54">
        <v>514</v>
      </c>
      <c r="K5648" s="63" t="s">
        <v>1021</v>
      </c>
      <c r="L5648">
        <v>5648</v>
      </c>
    </row>
    <row r="5649" spans="1:12">
      <c r="A5649" s="50" t="s">
        <v>1020</v>
      </c>
      <c r="B5649" s="51" t="s">
        <v>1459</v>
      </c>
      <c r="C5649" s="131" t="s">
        <v>1912</v>
      </c>
      <c r="D5649" s="52">
        <v>405000</v>
      </c>
      <c r="E5649" s="132" t="str">
        <f>VLOOKUP(D5649,Range11,2,1)</f>
        <v>B</v>
      </c>
      <c r="F5649" s="118" t="e">
        <f>VLOOKUP(D5649,Range10,2,0)</f>
        <v>#N/A</v>
      </c>
      <c r="G5649" s="119" t="e">
        <f>VLOOKUP(D5649,Range9,2,0)</f>
        <v>#N/A</v>
      </c>
      <c r="H5649" s="53" t="s">
        <v>42</v>
      </c>
      <c r="I5649" s="133" t="str">
        <f>VLOOKUP(H5649,Range8,2,0)</f>
        <v>Condo</v>
      </c>
      <c r="J5649" s="54">
        <v>123</v>
      </c>
      <c r="K5649" s="63" t="s">
        <v>87</v>
      </c>
      <c r="L5649">
        <v>5649</v>
      </c>
    </row>
    <row r="5650" spans="1:12">
      <c r="A5650" s="50" t="s">
        <v>1020</v>
      </c>
      <c r="B5650" s="51" t="s">
        <v>1456</v>
      </c>
      <c r="C5650" s="131" t="s">
        <v>1911</v>
      </c>
      <c r="D5650" s="52">
        <v>405000</v>
      </c>
      <c r="E5650" s="132" t="str">
        <f>VLOOKUP(D5650,Range11,2,1)</f>
        <v>B</v>
      </c>
      <c r="F5650" s="118" t="e">
        <f>VLOOKUP(D5650,Range10,2,0)</f>
        <v>#N/A</v>
      </c>
      <c r="G5650" s="119" t="e">
        <f>VLOOKUP(D5650,Range9,2,0)</f>
        <v>#N/A</v>
      </c>
      <c r="H5650" s="53" t="s">
        <v>42</v>
      </c>
      <c r="I5650" s="133" t="str">
        <f>VLOOKUP(H5650,Range8,2,0)</f>
        <v>Condo</v>
      </c>
      <c r="J5650" s="54">
        <v>60</v>
      </c>
      <c r="K5650" s="63" t="s">
        <v>303</v>
      </c>
      <c r="L5650">
        <v>5650</v>
      </c>
    </row>
    <row r="5651" spans="1:12">
      <c r="A5651" s="50" t="s">
        <v>1020</v>
      </c>
      <c r="B5651" s="51" t="s">
        <v>1568</v>
      </c>
      <c r="C5651" s="131" t="s">
        <v>23</v>
      </c>
      <c r="D5651" s="52">
        <v>419500</v>
      </c>
      <c r="E5651" s="132" t="str">
        <f>VLOOKUP(D5651,Range11,2,1)</f>
        <v>B</v>
      </c>
      <c r="F5651" s="118" t="e">
        <f>VLOOKUP(D5651,Range10,2,0)</f>
        <v>#N/A</v>
      </c>
      <c r="G5651" s="119" t="e">
        <f>VLOOKUP(D5651,Range9,2,0)</f>
        <v>#N/A</v>
      </c>
      <c r="H5651" s="53" t="s">
        <v>42</v>
      </c>
      <c r="I5651" s="133" t="str">
        <f>VLOOKUP(H5651,Range8,2,0)</f>
        <v>Condo</v>
      </c>
      <c r="J5651" s="54">
        <v>192</v>
      </c>
      <c r="K5651" s="63" t="s">
        <v>1024</v>
      </c>
      <c r="L5651">
        <v>5651</v>
      </c>
    </row>
    <row r="5652" spans="1:12">
      <c r="A5652" s="50" t="s">
        <v>1020</v>
      </c>
      <c r="B5652" s="51" t="s">
        <v>1528</v>
      </c>
      <c r="C5652" s="131" t="s">
        <v>1914</v>
      </c>
      <c r="D5652" s="52">
        <v>411000</v>
      </c>
      <c r="E5652" s="132" t="str">
        <f>VLOOKUP(D5652,Range11,2,1)</f>
        <v>B</v>
      </c>
      <c r="F5652" s="118" t="e">
        <f>VLOOKUP(D5652,Range10,2,0)</f>
        <v>#N/A</v>
      </c>
      <c r="G5652" s="119" t="e">
        <f>VLOOKUP(D5652,Range9,2,0)</f>
        <v>#N/A</v>
      </c>
      <c r="H5652" s="53" t="s">
        <v>42</v>
      </c>
      <c r="I5652" s="133" t="str">
        <f>VLOOKUP(H5652,Range8,2,0)</f>
        <v>Condo</v>
      </c>
      <c r="J5652" s="54">
        <v>168</v>
      </c>
      <c r="K5652" s="63" t="s">
        <v>1021</v>
      </c>
      <c r="L5652">
        <v>5652</v>
      </c>
    </row>
    <row r="5653" spans="1:12">
      <c r="A5653" s="50" t="s">
        <v>1020</v>
      </c>
      <c r="B5653" s="51" t="s">
        <v>1372</v>
      </c>
      <c r="C5653" s="131" t="s">
        <v>1914</v>
      </c>
      <c r="D5653" s="52">
        <v>425000</v>
      </c>
      <c r="E5653" s="132" t="str">
        <f>VLOOKUP(D5653,Range11,2,1)</f>
        <v>B</v>
      </c>
      <c r="F5653" s="118" t="e">
        <f>VLOOKUP(D5653,Range10,2,0)</f>
        <v>#N/A</v>
      </c>
      <c r="G5653" s="119" t="e">
        <f>VLOOKUP(D5653,Range9,2,0)</f>
        <v>#N/A</v>
      </c>
      <c r="H5653" s="53" t="s">
        <v>42</v>
      </c>
      <c r="I5653" s="133" t="str">
        <f>VLOOKUP(H5653,Range8,2,0)</f>
        <v>Condo</v>
      </c>
      <c r="J5653" s="54">
        <v>172</v>
      </c>
      <c r="K5653" s="63" t="s">
        <v>1023</v>
      </c>
      <c r="L5653">
        <v>5653</v>
      </c>
    </row>
    <row r="5654" spans="1:12">
      <c r="A5654" s="50" t="s">
        <v>1020</v>
      </c>
      <c r="B5654" s="51" t="s">
        <v>1835</v>
      </c>
      <c r="C5654" s="131" t="s">
        <v>1945</v>
      </c>
      <c r="D5654" s="52">
        <v>375000</v>
      </c>
      <c r="E5654" s="132" t="str">
        <f>VLOOKUP(D5654,Range11,2,1)</f>
        <v>B</v>
      </c>
      <c r="F5654" s="118" t="e">
        <f>VLOOKUP(D5654,Range10,2,0)</f>
        <v>#N/A</v>
      </c>
      <c r="G5654" s="119" t="e">
        <f>VLOOKUP(D5654,Range9,2,0)</f>
        <v>#N/A</v>
      </c>
      <c r="H5654" s="53" t="s">
        <v>17</v>
      </c>
      <c r="I5654" s="133" t="str">
        <f>VLOOKUP(H5654,Range8,2,0)</f>
        <v>Condo</v>
      </c>
      <c r="J5654" s="54">
        <v>711</v>
      </c>
      <c r="K5654" s="63" t="s">
        <v>252</v>
      </c>
      <c r="L5654">
        <v>5654</v>
      </c>
    </row>
    <row r="5655" spans="1:12">
      <c r="A5655" s="50" t="s">
        <v>1020</v>
      </c>
      <c r="B5655" s="51" t="s">
        <v>1581</v>
      </c>
      <c r="C5655" s="131" t="s">
        <v>1933</v>
      </c>
      <c r="D5655" s="52">
        <v>277900</v>
      </c>
      <c r="E5655" s="132" t="str">
        <f>VLOOKUP(D5655,Range11,2,1)</f>
        <v>B</v>
      </c>
      <c r="F5655" s="118" t="e">
        <f>VLOOKUP(D5655,Range10,2,0)</f>
        <v>#N/A</v>
      </c>
      <c r="G5655" s="119" t="e">
        <f>VLOOKUP(D5655,Range9,2,0)</f>
        <v>#N/A</v>
      </c>
      <c r="H5655" s="53" t="s">
        <v>12</v>
      </c>
      <c r="I5655" s="133" t="str">
        <f>VLOOKUP(H5655,Range8,2,0)</f>
        <v>Condo</v>
      </c>
      <c r="J5655" s="54">
        <v>451</v>
      </c>
      <c r="K5655" s="63" t="s">
        <v>1021</v>
      </c>
      <c r="L5655">
        <v>5655</v>
      </c>
    </row>
    <row r="5656" spans="1:12">
      <c r="A5656" s="50" t="s">
        <v>1020</v>
      </c>
      <c r="B5656" s="51" t="s">
        <v>1836</v>
      </c>
      <c r="C5656" s="131" t="s">
        <v>1933</v>
      </c>
      <c r="D5656" s="52">
        <v>277900</v>
      </c>
      <c r="E5656" s="132" t="str">
        <f>VLOOKUP(D5656,Range11,2,1)</f>
        <v>B</v>
      </c>
      <c r="F5656" s="118" t="e">
        <f>VLOOKUP(D5656,Range10,2,0)</f>
        <v>#N/A</v>
      </c>
      <c r="G5656" s="119" t="e">
        <f>VLOOKUP(D5656,Range9,2,0)</f>
        <v>#N/A</v>
      </c>
      <c r="H5656" s="53" t="s">
        <v>12</v>
      </c>
      <c r="I5656" s="133" t="str">
        <f>VLOOKUP(H5656,Range8,2,0)</f>
        <v>Condo</v>
      </c>
      <c r="J5656" s="54">
        <v>182</v>
      </c>
      <c r="K5656" s="63" t="s">
        <v>1021</v>
      </c>
      <c r="L5656">
        <v>5656</v>
      </c>
    </row>
    <row r="5657" spans="1:12">
      <c r="A5657" s="50" t="s">
        <v>1020</v>
      </c>
      <c r="B5657" s="51" t="s">
        <v>1581</v>
      </c>
      <c r="C5657" s="131" t="s">
        <v>1933</v>
      </c>
      <c r="D5657" s="52">
        <v>455900</v>
      </c>
      <c r="E5657" s="132" t="str">
        <f>VLOOKUP(D5657,Range11,2,1)</f>
        <v>B</v>
      </c>
      <c r="F5657" s="118" t="e">
        <f>VLOOKUP(D5657,Range10,2,0)</f>
        <v>#N/A</v>
      </c>
      <c r="G5657" s="119" t="e">
        <f>VLOOKUP(D5657,Range9,2,0)</f>
        <v>#N/A</v>
      </c>
      <c r="H5657" s="53" t="s">
        <v>12</v>
      </c>
      <c r="I5657" s="133" t="str">
        <f>VLOOKUP(H5657,Range8,2,0)</f>
        <v>Condo</v>
      </c>
      <c r="J5657" s="54">
        <v>514</v>
      </c>
      <c r="K5657" s="63" t="s">
        <v>1021</v>
      </c>
      <c r="L5657">
        <v>5657</v>
      </c>
    </row>
    <row r="5658" spans="1:12">
      <c r="A5658" s="50" t="s">
        <v>1020</v>
      </c>
      <c r="B5658" s="51" t="s">
        <v>1837</v>
      </c>
      <c r="C5658" s="131" t="s">
        <v>1944</v>
      </c>
      <c r="D5658" s="52">
        <v>459000</v>
      </c>
      <c r="E5658" s="132" t="str">
        <f>VLOOKUP(D5658,Range11,2,1)</f>
        <v>B</v>
      </c>
      <c r="F5658" s="118" t="e">
        <f>VLOOKUP(D5658,Range10,2,0)</f>
        <v>#N/A</v>
      </c>
      <c r="G5658" s="119" t="e">
        <f>VLOOKUP(D5658,Range9,2,0)</f>
        <v>#N/A</v>
      </c>
      <c r="H5658" s="53" t="s">
        <v>42</v>
      </c>
      <c r="I5658" s="133" t="str">
        <f>VLOOKUP(H5658,Range8,2,0)</f>
        <v>Condo</v>
      </c>
      <c r="J5658" s="54">
        <v>972</v>
      </c>
      <c r="K5658" s="63" t="s">
        <v>303</v>
      </c>
      <c r="L5658">
        <v>5658</v>
      </c>
    </row>
    <row r="5659" spans="1:12">
      <c r="A5659" s="50" t="s">
        <v>1020</v>
      </c>
      <c r="B5659" s="51">
        <v>39066</v>
      </c>
      <c r="C5659" s="131" t="s">
        <v>1932</v>
      </c>
      <c r="D5659" s="52">
        <v>474000</v>
      </c>
      <c r="E5659" s="132" t="str">
        <f>VLOOKUP(D5659,Range11,2,1)</f>
        <v>B</v>
      </c>
      <c r="F5659" s="118" t="e">
        <f>VLOOKUP(D5659,Range10,2,0)</f>
        <v>#N/A</v>
      </c>
      <c r="G5659" s="119" t="e">
        <f>VLOOKUP(D5659,Range9,2,0)</f>
        <v>#N/A</v>
      </c>
      <c r="H5659" s="53" t="s">
        <v>42</v>
      </c>
      <c r="I5659" s="133" t="str">
        <f>VLOOKUP(H5659,Range8,2,0)</f>
        <v>Condo</v>
      </c>
      <c r="J5659" s="54">
        <v>627</v>
      </c>
      <c r="K5659" s="63" t="s">
        <v>252</v>
      </c>
      <c r="L5659">
        <v>5659</v>
      </c>
    </row>
    <row r="5660" spans="1:12">
      <c r="A5660" s="50" t="s">
        <v>1020</v>
      </c>
      <c r="B5660" s="51" t="s">
        <v>1838</v>
      </c>
      <c r="C5660" s="131" t="s">
        <v>1925</v>
      </c>
      <c r="D5660" s="52">
        <v>474900</v>
      </c>
      <c r="E5660" s="132" t="str">
        <f>VLOOKUP(D5660,Range11,2,1)</f>
        <v>B</v>
      </c>
      <c r="F5660" s="118" t="e">
        <f>VLOOKUP(D5660,Range10,2,0)</f>
        <v>#N/A</v>
      </c>
      <c r="G5660" s="119" t="e">
        <f>VLOOKUP(D5660,Range9,2,0)</f>
        <v>#N/A</v>
      </c>
      <c r="H5660" s="53" t="s">
        <v>42</v>
      </c>
      <c r="I5660" s="133" t="str">
        <f>VLOOKUP(H5660,Range8,2,0)</f>
        <v>Condo</v>
      </c>
      <c r="J5660" s="54">
        <v>479</v>
      </c>
      <c r="K5660" s="63" t="s">
        <v>763</v>
      </c>
      <c r="L5660">
        <v>5660</v>
      </c>
    </row>
    <row r="5661" spans="1:12">
      <c r="A5661" s="50" t="s">
        <v>1020</v>
      </c>
      <c r="B5661" s="51" t="s">
        <v>1581</v>
      </c>
      <c r="C5661" s="131" t="s">
        <v>1933</v>
      </c>
      <c r="D5661" s="52">
        <v>477900</v>
      </c>
      <c r="E5661" s="132" t="str">
        <f>VLOOKUP(D5661,Range11,2,1)</f>
        <v>B</v>
      </c>
      <c r="F5661" s="118" t="e">
        <f>VLOOKUP(D5661,Range10,2,0)</f>
        <v>#N/A</v>
      </c>
      <c r="G5661" s="119" t="e">
        <f>VLOOKUP(D5661,Range9,2,0)</f>
        <v>#N/A</v>
      </c>
      <c r="H5661" s="53" t="s">
        <v>12</v>
      </c>
      <c r="I5661" s="133" t="str">
        <f>VLOOKUP(H5661,Range8,2,0)</f>
        <v>Condo</v>
      </c>
      <c r="J5661" s="54">
        <v>514</v>
      </c>
      <c r="K5661" s="63" t="s">
        <v>1021</v>
      </c>
      <c r="L5661">
        <v>5661</v>
      </c>
    </row>
    <row r="5662" spans="1:12">
      <c r="A5662" s="50" t="s">
        <v>1020</v>
      </c>
      <c r="B5662" s="51" t="s">
        <v>1581</v>
      </c>
      <c r="C5662" s="131" t="s">
        <v>1933</v>
      </c>
      <c r="D5662" s="52">
        <v>477900</v>
      </c>
      <c r="E5662" s="132" t="str">
        <f>VLOOKUP(D5662,Range11,2,1)</f>
        <v>B</v>
      </c>
      <c r="F5662" s="118" t="e">
        <f>VLOOKUP(D5662,Range10,2,0)</f>
        <v>#N/A</v>
      </c>
      <c r="G5662" s="119" t="e">
        <f>VLOOKUP(D5662,Range9,2,0)</f>
        <v>#N/A</v>
      </c>
      <c r="H5662" s="53" t="s">
        <v>12</v>
      </c>
      <c r="I5662" s="133" t="str">
        <f>VLOOKUP(H5662,Range8,2,0)</f>
        <v>Condo</v>
      </c>
      <c r="J5662" s="54">
        <v>514</v>
      </c>
      <c r="K5662" s="63" t="s">
        <v>1021</v>
      </c>
      <c r="L5662">
        <v>5662</v>
      </c>
    </row>
    <row r="5663" spans="1:12">
      <c r="A5663" s="50" t="s">
        <v>1020</v>
      </c>
      <c r="B5663" s="51" t="s">
        <v>1487</v>
      </c>
      <c r="C5663" s="131" t="s">
        <v>1913</v>
      </c>
      <c r="D5663" s="52">
        <v>477900</v>
      </c>
      <c r="E5663" s="132" t="str">
        <f>VLOOKUP(D5663,Range11,2,1)</f>
        <v>B</v>
      </c>
      <c r="F5663" s="118" t="e">
        <f>VLOOKUP(D5663,Range10,2,0)</f>
        <v>#N/A</v>
      </c>
      <c r="G5663" s="119" t="e">
        <f>VLOOKUP(D5663,Range9,2,0)</f>
        <v>#N/A</v>
      </c>
      <c r="H5663" s="53" t="s">
        <v>16</v>
      </c>
      <c r="I5663" s="133" t="str">
        <f>VLOOKUP(H5663,Range8,2,0)</f>
        <v>Single Family</v>
      </c>
      <c r="J5663" s="54">
        <v>137</v>
      </c>
      <c r="K5663" s="63" t="s">
        <v>293</v>
      </c>
      <c r="L5663">
        <v>5663</v>
      </c>
    </row>
    <row r="5664" spans="1:12">
      <c r="A5664" s="50" t="s">
        <v>1020</v>
      </c>
      <c r="B5664" s="51" t="s">
        <v>1460</v>
      </c>
      <c r="C5664" s="131" t="s">
        <v>1912</v>
      </c>
      <c r="D5664" s="52">
        <v>479000</v>
      </c>
      <c r="E5664" s="132" t="str">
        <f>VLOOKUP(D5664,Range11,2,1)</f>
        <v>B</v>
      </c>
      <c r="F5664" s="118" t="e">
        <f>VLOOKUP(D5664,Range10,2,0)</f>
        <v>#N/A</v>
      </c>
      <c r="G5664" s="119" t="e">
        <f>VLOOKUP(D5664,Range9,2,0)</f>
        <v>#N/A</v>
      </c>
      <c r="H5664" s="53" t="s">
        <v>17</v>
      </c>
      <c r="I5664" s="133" t="str">
        <f>VLOOKUP(H5664,Range8,2,0)</f>
        <v>Condo</v>
      </c>
      <c r="J5664" s="54">
        <v>105</v>
      </c>
      <c r="K5664" s="63" t="s">
        <v>1103</v>
      </c>
      <c r="L5664">
        <v>5664</v>
      </c>
    </row>
    <row r="5665" spans="1:12">
      <c r="A5665" s="50" t="s">
        <v>1020</v>
      </c>
      <c r="B5665" s="51" t="s">
        <v>1685</v>
      </c>
      <c r="C5665" s="131" t="s">
        <v>1923</v>
      </c>
      <c r="D5665" s="52">
        <v>435000</v>
      </c>
      <c r="E5665" s="132" t="str">
        <f>VLOOKUP(D5665,Range11,2,1)</f>
        <v>B</v>
      </c>
      <c r="F5665" s="118" t="e">
        <f>VLOOKUP(D5665,Range10,2,0)</f>
        <v>#N/A</v>
      </c>
      <c r="G5665" s="119" t="e">
        <f>VLOOKUP(D5665,Range9,2,0)</f>
        <v>#N/A</v>
      </c>
      <c r="H5665" s="53" t="s">
        <v>16</v>
      </c>
      <c r="I5665" s="133" t="str">
        <f>VLOOKUP(H5665,Range8,2,0)</f>
        <v>Single Family</v>
      </c>
      <c r="J5665" s="54">
        <v>355</v>
      </c>
      <c r="K5665" s="63" t="s">
        <v>1104</v>
      </c>
      <c r="L5665">
        <v>5665</v>
      </c>
    </row>
    <row r="5666" spans="1:12">
      <c r="A5666" s="50" t="s">
        <v>1020</v>
      </c>
      <c r="B5666" s="51">
        <v>39041</v>
      </c>
      <c r="C5666" s="131" t="s">
        <v>1935</v>
      </c>
      <c r="D5666" s="52">
        <v>479500</v>
      </c>
      <c r="E5666" s="132" t="str">
        <f>VLOOKUP(D5666,Range11,2,1)</f>
        <v>B</v>
      </c>
      <c r="F5666" s="118" t="e">
        <f>VLOOKUP(D5666,Range10,2,0)</f>
        <v>#N/A</v>
      </c>
      <c r="G5666" s="119" t="e">
        <f>VLOOKUP(D5666,Range9,2,0)</f>
        <v>#N/A</v>
      </c>
      <c r="H5666" s="53" t="s">
        <v>17</v>
      </c>
      <c r="I5666" s="133" t="str">
        <f>VLOOKUP(H5666,Range8,2,0)</f>
        <v>Condo</v>
      </c>
      <c r="J5666" s="54">
        <v>651</v>
      </c>
      <c r="K5666" s="63" t="s">
        <v>1024</v>
      </c>
      <c r="L5666">
        <v>5666</v>
      </c>
    </row>
    <row r="5667" spans="1:12">
      <c r="A5667" s="50" t="s">
        <v>1020</v>
      </c>
      <c r="B5667" s="51" t="s">
        <v>1581</v>
      </c>
      <c r="C5667" s="131" t="s">
        <v>1933</v>
      </c>
      <c r="D5667" s="52">
        <v>487900</v>
      </c>
      <c r="E5667" s="132" t="str">
        <f>VLOOKUP(D5667,Range11,2,1)</f>
        <v>B</v>
      </c>
      <c r="F5667" s="118" t="e">
        <f>VLOOKUP(D5667,Range10,2,0)</f>
        <v>#N/A</v>
      </c>
      <c r="G5667" s="119" t="e">
        <f>VLOOKUP(D5667,Range9,2,0)</f>
        <v>#N/A</v>
      </c>
      <c r="H5667" s="53" t="s">
        <v>12</v>
      </c>
      <c r="I5667" s="133" t="str">
        <f>VLOOKUP(H5667,Range8,2,0)</f>
        <v>Condo</v>
      </c>
      <c r="J5667" s="54">
        <v>514</v>
      </c>
      <c r="K5667" s="63" t="s">
        <v>1021</v>
      </c>
      <c r="L5667">
        <v>5667</v>
      </c>
    </row>
    <row r="5668" spans="1:12">
      <c r="A5668" s="50" t="s">
        <v>1020</v>
      </c>
      <c r="B5668" s="51" t="s">
        <v>1372</v>
      </c>
      <c r="C5668" s="131" t="s">
        <v>1914</v>
      </c>
      <c r="D5668" s="52">
        <v>489000</v>
      </c>
      <c r="E5668" s="132" t="str">
        <f>VLOOKUP(D5668,Range11,2,1)</f>
        <v>B</v>
      </c>
      <c r="F5668" s="118" t="e">
        <f>VLOOKUP(D5668,Range10,2,0)</f>
        <v>#N/A</v>
      </c>
      <c r="G5668" s="119" t="e">
        <f>VLOOKUP(D5668,Range9,2,0)</f>
        <v>#N/A</v>
      </c>
      <c r="H5668" s="53" t="s">
        <v>17</v>
      </c>
      <c r="I5668" s="133" t="str">
        <f>VLOOKUP(H5668,Range8,2,0)</f>
        <v>Condo</v>
      </c>
      <c r="J5668" s="54">
        <v>172</v>
      </c>
      <c r="K5668" s="63" t="s">
        <v>303</v>
      </c>
      <c r="L5668">
        <v>5668</v>
      </c>
    </row>
    <row r="5669" spans="1:12">
      <c r="A5669" s="50" t="s">
        <v>1020</v>
      </c>
      <c r="B5669" s="51" t="s">
        <v>1581</v>
      </c>
      <c r="C5669" s="131" t="s">
        <v>1933</v>
      </c>
      <c r="D5669" s="52">
        <v>489900</v>
      </c>
      <c r="E5669" s="132" t="str">
        <f>VLOOKUP(D5669,Range11,2,1)</f>
        <v>B</v>
      </c>
      <c r="F5669" s="118" t="e">
        <f>VLOOKUP(D5669,Range10,2,0)</f>
        <v>#N/A</v>
      </c>
      <c r="G5669" s="119" t="e">
        <f>VLOOKUP(D5669,Range9,2,0)</f>
        <v>#N/A</v>
      </c>
      <c r="H5669" s="53" t="s">
        <v>12</v>
      </c>
      <c r="I5669" s="133" t="str">
        <f>VLOOKUP(H5669,Range8,2,0)</f>
        <v>Condo</v>
      </c>
      <c r="J5669" s="54">
        <v>514</v>
      </c>
      <c r="K5669" s="63" t="s">
        <v>1021</v>
      </c>
      <c r="L5669">
        <v>5669</v>
      </c>
    </row>
    <row r="5670" spans="1:12">
      <c r="A5670" s="50" t="s">
        <v>1020</v>
      </c>
      <c r="B5670" s="51" t="s">
        <v>1607</v>
      </c>
      <c r="C5670" s="131" t="s">
        <v>1916</v>
      </c>
      <c r="D5670" s="52">
        <v>499000</v>
      </c>
      <c r="E5670" s="132" t="str">
        <f>VLOOKUP(D5670,Range11,2,1)</f>
        <v>B</v>
      </c>
      <c r="F5670" s="118" t="e">
        <f>VLOOKUP(D5670,Range10,2,0)</f>
        <v>#N/A</v>
      </c>
      <c r="G5670" s="119" t="e">
        <f>VLOOKUP(D5670,Range9,2,0)</f>
        <v>#N/A</v>
      </c>
      <c r="H5670" s="53" t="s">
        <v>42</v>
      </c>
      <c r="I5670" s="133" t="str">
        <f>VLOOKUP(H5670,Range8,2,0)</f>
        <v>Condo</v>
      </c>
      <c r="J5670" s="54">
        <v>397</v>
      </c>
      <c r="K5670" s="63" t="s">
        <v>303</v>
      </c>
      <c r="L5670">
        <v>5670</v>
      </c>
    </row>
    <row r="5671" spans="1:12">
      <c r="A5671" s="50" t="s">
        <v>1020</v>
      </c>
      <c r="B5671" s="51" t="s">
        <v>1646</v>
      </c>
      <c r="C5671" s="131" t="s">
        <v>1914</v>
      </c>
      <c r="D5671" s="52">
        <v>499000</v>
      </c>
      <c r="E5671" s="132" t="str">
        <f>VLOOKUP(D5671,Range11,2,1)</f>
        <v>B</v>
      </c>
      <c r="F5671" s="118" t="e">
        <f>VLOOKUP(D5671,Range10,2,0)</f>
        <v>#N/A</v>
      </c>
      <c r="G5671" s="119" t="e">
        <f>VLOOKUP(D5671,Range9,2,0)</f>
        <v>#N/A</v>
      </c>
      <c r="H5671" s="53" t="s">
        <v>42</v>
      </c>
      <c r="I5671" s="133" t="str">
        <f>VLOOKUP(H5671,Range8,2,0)</f>
        <v>Condo</v>
      </c>
      <c r="J5671" s="54">
        <v>178</v>
      </c>
      <c r="K5671" s="63" t="s">
        <v>1028</v>
      </c>
      <c r="L5671">
        <v>5671</v>
      </c>
    </row>
    <row r="5672" spans="1:12">
      <c r="A5672" s="50" t="s">
        <v>1020</v>
      </c>
      <c r="B5672" s="51" t="s">
        <v>1581</v>
      </c>
      <c r="C5672" s="131" t="s">
        <v>1933</v>
      </c>
      <c r="D5672" s="52">
        <v>499900</v>
      </c>
      <c r="E5672" s="132" t="str">
        <f>VLOOKUP(D5672,Range11,2,1)</f>
        <v>B</v>
      </c>
      <c r="F5672" s="118" t="e">
        <f>VLOOKUP(D5672,Range10,2,0)</f>
        <v>#N/A</v>
      </c>
      <c r="G5672" s="119" t="e">
        <f>VLOOKUP(D5672,Range9,2,0)</f>
        <v>#N/A</v>
      </c>
      <c r="H5672" s="53" t="s">
        <v>12</v>
      </c>
      <c r="I5672" s="133" t="str">
        <f>VLOOKUP(H5672,Range8,2,0)</f>
        <v>Condo</v>
      </c>
      <c r="J5672" s="54">
        <v>514</v>
      </c>
      <c r="K5672" s="63" t="s">
        <v>1021</v>
      </c>
      <c r="L5672">
        <v>5672</v>
      </c>
    </row>
    <row r="5673" spans="1:12">
      <c r="A5673" s="50" t="s">
        <v>1020</v>
      </c>
      <c r="B5673" s="51" t="s">
        <v>1421</v>
      </c>
      <c r="C5673" s="131" t="s">
        <v>1911</v>
      </c>
      <c r="D5673" s="52">
        <v>524900</v>
      </c>
      <c r="E5673" s="132" t="str">
        <f>VLOOKUP(D5673,Range11,2,1)</f>
        <v>C</v>
      </c>
      <c r="F5673" s="118" t="e">
        <f>VLOOKUP(D5673,Range10,2,0)</f>
        <v>#N/A</v>
      </c>
      <c r="G5673" s="119" t="e">
        <f>VLOOKUP(D5673,Range9,2,0)</f>
        <v>#N/A</v>
      </c>
      <c r="H5673" s="53" t="s">
        <v>12</v>
      </c>
      <c r="I5673" s="133" t="str">
        <f>VLOOKUP(H5673,Range8,2,0)</f>
        <v>Condo</v>
      </c>
      <c r="J5673" s="54">
        <v>56</v>
      </c>
      <c r="K5673" s="63" t="s">
        <v>1031</v>
      </c>
      <c r="L5673">
        <v>5673</v>
      </c>
    </row>
    <row r="5674" spans="1:12">
      <c r="A5674" s="50" t="s">
        <v>1020</v>
      </c>
      <c r="B5674" s="51" t="s">
        <v>1497</v>
      </c>
      <c r="C5674" s="131" t="s">
        <v>1915</v>
      </c>
      <c r="D5674" s="52">
        <v>529999</v>
      </c>
      <c r="E5674" s="132" t="str">
        <f>VLOOKUP(D5674,Range11,2,1)</f>
        <v>C</v>
      </c>
      <c r="F5674" s="118" t="e">
        <f>VLOOKUP(D5674,Range10,2,0)</f>
        <v>#N/A</v>
      </c>
      <c r="G5674" s="119" t="e">
        <f>VLOOKUP(D5674,Range9,2,0)</f>
        <v>#N/A</v>
      </c>
      <c r="H5674" s="53" t="s">
        <v>17</v>
      </c>
      <c r="I5674" s="133" t="str">
        <f>VLOOKUP(H5674,Range8,2,0)</f>
        <v>Condo</v>
      </c>
      <c r="J5674" s="54">
        <v>91</v>
      </c>
      <c r="K5674" s="63" t="s">
        <v>87</v>
      </c>
      <c r="L5674">
        <v>5674</v>
      </c>
    </row>
    <row r="5675" spans="1:12">
      <c r="A5675" s="50" t="s">
        <v>1020</v>
      </c>
      <c r="B5675" s="51">
        <v>38295</v>
      </c>
      <c r="C5675" s="131" t="s">
        <v>1949</v>
      </c>
      <c r="D5675" s="52">
        <v>539000</v>
      </c>
      <c r="E5675" s="132" t="str">
        <f>VLOOKUP(D5675,Range11,2,1)</f>
        <v>C</v>
      </c>
      <c r="F5675" s="118" t="e">
        <f>VLOOKUP(D5675,Range10,2,0)</f>
        <v>#N/A</v>
      </c>
      <c r="G5675" s="119" t="e">
        <f>VLOOKUP(D5675,Range9,2,0)</f>
        <v>#N/A</v>
      </c>
      <c r="H5675" s="53" t="s">
        <v>42</v>
      </c>
      <c r="I5675" s="133" t="str">
        <f>VLOOKUP(H5675,Range8,2,0)</f>
        <v>Condo</v>
      </c>
      <c r="J5675" s="54">
        <v>1285</v>
      </c>
      <c r="K5675" s="63" t="s">
        <v>303</v>
      </c>
      <c r="L5675">
        <v>5675</v>
      </c>
    </row>
    <row r="5676" spans="1:12">
      <c r="A5676" s="50" t="s">
        <v>1020</v>
      </c>
      <c r="B5676" s="51" t="s">
        <v>1508</v>
      </c>
      <c r="C5676" s="131" t="s">
        <v>1913</v>
      </c>
      <c r="D5676" s="52">
        <v>549000</v>
      </c>
      <c r="E5676" s="132" t="str">
        <f>VLOOKUP(D5676,Range11,2,1)</f>
        <v>C</v>
      </c>
      <c r="F5676" s="118" t="e">
        <f>VLOOKUP(D5676,Range10,2,0)</f>
        <v>#N/A</v>
      </c>
      <c r="G5676" s="119" t="e">
        <f>VLOOKUP(D5676,Range9,2,0)</f>
        <v>#N/A</v>
      </c>
      <c r="H5676" s="53" t="s">
        <v>17</v>
      </c>
      <c r="I5676" s="133" t="str">
        <f>VLOOKUP(H5676,Range8,2,0)</f>
        <v>Condo</v>
      </c>
      <c r="J5676" s="54">
        <v>139</v>
      </c>
      <c r="K5676" s="63" t="s">
        <v>1024</v>
      </c>
      <c r="L5676">
        <v>5676</v>
      </c>
    </row>
    <row r="5677" spans="1:12">
      <c r="A5677" s="50" t="s">
        <v>1020</v>
      </c>
      <c r="B5677" s="51">
        <v>39365</v>
      </c>
      <c r="C5677" s="131" t="s">
        <v>1917</v>
      </c>
      <c r="D5677" s="52">
        <v>550000</v>
      </c>
      <c r="E5677" s="132" t="str">
        <f>VLOOKUP(D5677,Range11,2,1)</f>
        <v>C</v>
      </c>
      <c r="F5677" s="118" t="e">
        <f>VLOOKUP(D5677,Range10,2,0)</f>
        <v>#N/A</v>
      </c>
      <c r="G5677" s="119" t="e">
        <f>VLOOKUP(D5677,Range9,2,0)</f>
        <v>#N/A</v>
      </c>
      <c r="H5677" s="53" t="s">
        <v>42</v>
      </c>
      <c r="I5677" s="133" t="str">
        <f>VLOOKUP(H5677,Range8,2,0)</f>
        <v>Condo</v>
      </c>
      <c r="J5677" s="54">
        <v>327</v>
      </c>
      <c r="K5677" s="63" t="s">
        <v>800</v>
      </c>
      <c r="L5677">
        <v>5677</v>
      </c>
    </row>
    <row r="5678" spans="1:12">
      <c r="A5678" s="50" t="s">
        <v>1106</v>
      </c>
      <c r="B5678" s="51" t="s">
        <v>1416</v>
      </c>
      <c r="C5678" s="131" t="s">
        <v>1913</v>
      </c>
      <c r="D5678" s="52">
        <v>139000</v>
      </c>
      <c r="E5678" s="132" t="str">
        <f>VLOOKUP(D5678,Range11,2,1)</f>
        <v>A</v>
      </c>
      <c r="F5678" s="118" t="e">
        <f>VLOOKUP(D5678,Range10,2,0)</f>
        <v>#N/A</v>
      </c>
      <c r="G5678" s="119" t="e">
        <f>VLOOKUP(D5678,Range9,2,0)</f>
        <v>#N/A</v>
      </c>
      <c r="H5678" s="53" t="s">
        <v>16</v>
      </c>
      <c r="I5678" s="133" t="str">
        <f>VLOOKUP(H5678,Range8,2,0)</f>
        <v>Single Family</v>
      </c>
      <c r="J5678" s="54">
        <v>145</v>
      </c>
      <c r="K5678" s="63" t="s">
        <v>248</v>
      </c>
      <c r="L5678">
        <v>5678</v>
      </c>
    </row>
    <row r="5679" spans="1:12">
      <c r="A5679" s="50" t="s">
        <v>1106</v>
      </c>
      <c r="B5679" s="51" t="s">
        <v>1422</v>
      </c>
      <c r="C5679" s="131" t="s">
        <v>1913</v>
      </c>
      <c r="D5679" s="52">
        <v>199500</v>
      </c>
      <c r="E5679" s="132" t="str">
        <f>VLOOKUP(D5679,Range11,2,1)</f>
        <v>A</v>
      </c>
      <c r="F5679" s="118" t="e">
        <f>VLOOKUP(D5679,Range10,2,0)</f>
        <v>#N/A</v>
      </c>
      <c r="G5679" s="119" t="e">
        <f>VLOOKUP(D5679,Range9,2,0)</f>
        <v>#N/A</v>
      </c>
      <c r="H5679" s="53" t="s">
        <v>16</v>
      </c>
      <c r="I5679" s="133" t="str">
        <f>VLOOKUP(H5679,Range8,2,0)</f>
        <v>Single Family</v>
      </c>
      <c r="J5679" s="54">
        <v>143</v>
      </c>
      <c r="K5679" s="63" t="s">
        <v>536</v>
      </c>
      <c r="L5679">
        <v>5679</v>
      </c>
    </row>
    <row r="5680" spans="1:12">
      <c r="A5680" s="50" t="s">
        <v>1107</v>
      </c>
      <c r="B5680" s="51" t="s">
        <v>1412</v>
      </c>
      <c r="C5680" s="131" t="s">
        <v>1915</v>
      </c>
      <c r="D5680" s="52">
        <v>59900</v>
      </c>
      <c r="E5680" s="132" t="str">
        <f>VLOOKUP(D5680,Range11,2,1)</f>
        <v>A</v>
      </c>
      <c r="F5680" s="118" t="e">
        <f>VLOOKUP(D5680,Range10,2,0)</f>
        <v>#N/A</v>
      </c>
      <c r="G5680" s="119" t="e">
        <f>VLOOKUP(D5680,Range9,2,0)</f>
        <v>#N/A</v>
      </c>
      <c r="H5680" s="53" t="s">
        <v>16</v>
      </c>
      <c r="I5680" s="133" t="str">
        <f>VLOOKUP(H5680,Range8,2,0)</f>
        <v>Single Family</v>
      </c>
      <c r="J5680" s="54">
        <v>84</v>
      </c>
      <c r="K5680" s="63" t="s">
        <v>213</v>
      </c>
      <c r="L5680">
        <v>5680</v>
      </c>
    </row>
    <row r="5681" spans="1:12">
      <c r="A5681" s="50" t="s">
        <v>1106</v>
      </c>
      <c r="B5681" s="51" t="s">
        <v>1807</v>
      </c>
      <c r="C5681" s="131" t="s">
        <v>1925</v>
      </c>
      <c r="D5681" s="52">
        <v>639000</v>
      </c>
      <c r="E5681" s="132" t="str">
        <f>VLOOKUP(D5681,Range11,2,1)</f>
        <v>C</v>
      </c>
      <c r="F5681" s="118" t="e">
        <f>VLOOKUP(D5681,Range10,2,0)</f>
        <v>#N/A</v>
      </c>
      <c r="G5681" s="119" t="e">
        <f>VLOOKUP(D5681,Range9,2,0)</f>
        <v>#N/A</v>
      </c>
      <c r="H5681" s="53" t="s">
        <v>16</v>
      </c>
      <c r="I5681" s="133" t="str">
        <f>VLOOKUP(H5681,Range8,2,0)</f>
        <v>Single Family</v>
      </c>
      <c r="J5681" s="54">
        <v>461</v>
      </c>
      <c r="K5681" s="63" t="s">
        <v>536</v>
      </c>
      <c r="L5681">
        <v>5681</v>
      </c>
    </row>
    <row r="5682" spans="1:12">
      <c r="A5682" s="50" t="s">
        <v>1106</v>
      </c>
      <c r="B5682" s="51" t="s">
        <v>1393</v>
      </c>
      <c r="C5682" s="131" t="s">
        <v>1914</v>
      </c>
      <c r="D5682" s="52">
        <v>749000</v>
      </c>
      <c r="E5682" s="132" t="str">
        <f>VLOOKUP(D5682,Range11,2,1)</f>
        <v>C</v>
      </c>
      <c r="F5682" s="118" t="e">
        <f>VLOOKUP(D5682,Range10,2,0)</f>
        <v>#N/A</v>
      </c>
      <c r="G5682" s="119" t="e">
        <f>VLOOKUP(D5682,Range9,2,0)</f>
        <v>#N/A</v>
      </c>
      <c r="H5682" s="53" t="s">
        <v>16</v>
      </c>
      <c r="I5682" s="133" t="str">
        <f>VLOOKUP(H5682,Range8,2,0)</f>
        <v>Single Family</v>
      </c>
      <c r="J5682" s="54">
        <v>156</v>
      </c>
      <c r="K5682" s="63" t="s">
        <v>272</v>
      </c>
      <c r="L5682">
        <v>5682</v>
      </c>
    </row>
    <row r="5683" spans="1:12">
      <c r="A5683" s="50" t="s">
        <v>1107</v>
      </c>
      <c r="B5683" s="51" t="s">
        <v>1452</v>
      </c>
      <c r="C5683" s="131" t="s">
        <v>1910</v>
      </c>
      <c r="D5683" s="52">
        <v>70000</v>
      </c>
      <c r="E5683" s="132" t="str">
        <f>VLOOKUP(D5683,Range11,2,1)</f>
        <v>A</v>
      </c>
      <c r="F5683" s="118" t="e">
        <f>VLOOKUP(D5683,Range10,2,0)</f>
        <v>#N/A</v>
      </c>
      <c r="G5683" s="119" t="e">
        <f>VLOOKUP(D5683,Range9,2,0)</f>
        <v>#N/A</v>
      </c>
      <c r="H5683" s="53" t="s">
        <v>12</v>
      </c>
      <c r="I5683" s="133" t="str">
        <f>VLOOKUP(H5683,Range8,2,0)</f>
        <v>Condo</v>
      </c>
      <c r="J5683" s="54">
        <v>17</v>
      </c>
      <c r="K5683" s="63" t="s">
        <v>213</v>
      </c>
      <c r="L5683">
        <v>5683</v>
      </c>
    </row>
    <row r="5684" spans="1:12">
      <c r="A5684" s="50" t="s">
        <v>1106</v>
      </c>
      <c r="B5684" s="51" t="s">
        <v>1375</v>
      </c>
      <c r="C5684" s="131" t="s">
        <v>1911</v>
      </c>
      <c r="D5684" s="52">
        <v>799000</v>
      </c>
      <c r="E5684" s="132" t="str">
        <f>VLOOKUP(D5684,Range11,2,1)</f>
        <v>D</v>
      </c>
      <c r="F5684" s="118" t="e">
        <f>VLOOKUP(D5684,Range10,2,0)</f>
        <v>#N/A</v>
      </c>
      <c r="G5684" s="119" t="e">
        <f>VLOOKUP(D5684,Range9,2,0)</f>
        <v>#N/A</v>
      </c>
      <c r="H5684" s="53" t="s">
        <v>16</v>
      </c>
      <c r="I5684" s="133" t="str">
        <f>VLOOKUP(H5684,Range8,2,0)</f>
        <v>Single Family</v>
      </c>
      <c r="J5684" s="54">
        <v>47</v>
      </c>
      <c r="K5684" s="63" t="s">
        <v>518</v>
      </c>
      <c r="L5684">
        <v>5684</v>
      </c>
    </row>
    <row r="5685" spans="1:12">
      <c r="A5685" s="50" t="s">
        <v>1106</v>
      </c>
      <c r="B5685" s="51" t="s">
        <v>1457</v>
      </c>
      <c r="C5685" s="131" t="s">
        <v>1910</v>
      </c>
      <c r="D5685" s="52">
        <v>799000</v>
      </c>
      <c r="E5685" s="132" t="str">
        <f>VLOOKUP(D5685,Range11,2,1)</f>
        <v>D</v>
      </c>
      <c r="F5685" s="118" t="e">
        <f>VLOOKUP(D5685,Range10,2,0)</f>
        <v>#N/A</v>
      </c>
      <c r="G5685" s="119" t="e">
        <f>VLOOKUP(D5685,Range9,2,0)</f>
        <v>#N/A</v>
      </c>
      <c r="H5685" s="53" t="s">
        <v>16</v>
      </c>
      <c r="I5685" s="133" t="str">
        <f>VLOOKUP(H5685,Range8,2,0)</f>
        <v>Single Family</v>
      </c>
      <c r="J5685" s="54">
        <v>7</v>
      </c>
      <c r="K5685" s="63" t="s">
        <v>272</v>
      </c>
      <c r="L5685">
        <v>5685</v>
      </c>
    </row>
    <row r="5686" spans="1:12">
      <c r="A5686" s="50" t="s">
        <v>1107</v>
      </c>
      <c r="B5686" s="51" t="s">
        <v>1452</v>
      </c>
      <c r="C5686" s="131" t="s">
        <v>1910</v>
      </c>
      <c r="D5686" s="52">
        <v>70000</v>
      </c>
      <c r="E5686" s="132" t="str">
        <f>VLOOKUP(D5686,Range11,2,1)</f>
        <v>A</v>
      </c>
      <c r="F5686" s="118" t="e">
        <f>VLOOKUP(D5686,Range10,2,0)</f>
        <v>#N/A</v>
      </c>
      <c r="G5686" s="119" t="e">
        <f>VLOOKUP(D5686,Range9,2,0)</f>
        <v>#N/A</v>
      </c>
      <c r="H5686" s="53" t="s">
        <v>12</v>
      </c>
      <c r="I5686" s="133" t="str">
        <f>VLOOKUP(H5686,Range8,2,0)</f>
        <v>Condo</v>
      </c>
      <c r="J5686" s="54">
        <v>17</v>
      </c>
      <c r="K5686" s="63" t="s">
        <v>213</v>
      </c>
      <c r="L5686">
        <v>5686</v>
      </c>
    </row>
    <row r="5687" spans="1:12">
      <c r="A5687" s="50" t="s">
        <v>1107</v>
      </c>
      <c r="B5687" s="51" t="s">
        <v>1391</v>
      </c>
      <c r="C5687" s="131" t="s">
        <v>1914</v>
      </c>
      <c r="D5687" s="52">
        <v>69000</v>
      </c>
      <c r="E5687" s="132" t="str">
        <f>VLOOKUP(D5687,Range11,2,1)</f>
        <v>A</v>
      </c>
      <c r="F5687" s="118" t="e">
        <f>VLOOKUP(D5687,Range10,2,0)</f>
        <v>#N/A</v>
      </c>
      <c r="G5687" s="119" t="e">
        <f>VLOOKUP(D5687,Range9,2,0)</f>
        <v>#N/A</v>
      </c>
      <c r="H5687" s="53" t="s">
        <v>16</v>
      </c>
      <c r="I5687" s="133" t="str">
        <f>VLOOKUP(H5687,Range8,2,0)</f>
        <v>Single Family</v>
      </c>
      <c r="J5687" s="54">
        <v>173</v>
      </c>
      <c r="K5687" s="63" t="s">
        <v>405</v>
      </c>
      <c r="L5687">
        <v>5687</v>
      </c>
    </row>
    <row r="5688" spans="1:12">
      <c r="A5688" s="50" t="s">
        <v>1107</v>
      </c>
      <c r="B5688" s="51" t="s">
        <v>1437</v>
      </c>
      <c r="C5688" s="131" t="s">
        <v>1914</v>
      </c>
      <c r="D5688" s="52">
        <v>65900</v>
      </c>
      <c r="E5688" s="132" t="str">
        <f>VLOOKUP(D5688,Range11,2,1)</f>
        <v>A</v>
      </c>
      <c r="F5688" s="118" t="e">
        <f>VLOOKUP(D5688,Range10,2,0)</f>
        <v>#N/A</v>
      </c>
      <c r="G5688" s="119" t="e">
        <f>VLOOKUP(D5688,Range9,2,0)</f>
        <v>#N/A</v>
      </c>
      <c r="H5688" s="53" t="s">
        <v>16</v>
      </c>
      <c r="I5688" s="133" t="str">
        <f>VLOOKUP(H5688,Range8,2,0)</f>
        <v>Single Family</v>
      </c>
      <c r="J5688" s="54">
        <v>159</v>
      </c>
      <c r="K5688" s="63" t="s">
        <v>100</v>
      </c>
      <c r="L5688">
        <v>5688</v>
      </c>
    </row>
    <row r="5689" spans="1:12">
      <c r="A5689" s="50" t="s">
        <v>1107</v>
      </c>
      <c r="B5689" s="51" t="s">
        <v>1452</v>
      </c>
      <c r="C5689" s="131" t="s">
        <v>1910</v>
      </c>
      <c r="D5689" s="52">
        <v>70000</v>
      </c>
      <c r="E5689" s="132" t="str">
        <f>VLOOKUP(D5689,Range11,2,1)</f>
        <v>A</v>
      </c>
      <c r="F5689" s="118" t="e">
        <f>VLOOKUP(D5689,Range10,2,0)</f>
        <v>#N/A</v>
      </c>
      <c r="G5689" s="119" t="e">
        <f>VLOOKUP(D5689,Range9,2,0)</f>
        <v>#N/A</v>
      </c>
      <c r="H5689" s="53" t="s">
        <v>12</v>
      </c>
      <c r="I5689" s="133" t="str">
        <f>VLOOKUP(H5689,Range8,2,0)</f>
        <v>Condo</v>
      </c>
      <c r="J5689" s="54">
        <v>17</v>
      </c>
      <c r="K5689" s="63" t="s">
        <v>213</v>
      </c>
      <c r="L5689">
        <v>5689</v>
      </c>
    </row>
    <row r="5690" spans="1:12">
      <c r="A5690" s="50" t="s">
        <v>1107</v>
      </c>
      <c r="B5690" s="51" t="s">
        <v>1461</v>
      </c>
      <c r="C5690" s="131" t="s">
        <v>1910</v>
      </c>
      <c r="D5690" s="52">
        <v>72500</v>
      </c>
      <c r="E5690" s="132" t="str">
        <f>VLOOKUP(D5690,Range11,2,1)</f>
        <v>A</v>
      </c>
      <c r="F5690" s="118" t="e">
        <f>VLOOKUP(D5690,Range10,2,0)</f>
        <v>#N/A</v>
      </c>
      <c r="G5690" s="119" t="e">
        <f>VLOOKUP(D5690,Range9,2,0)</f>
        <v>#N/A</v>
      </c>
      <c r="H5690" s="53" t="s">
        <v>12</v>
      </c>
      <c r="I5690" s="133" t="str">
        <f>VLOOKUP(H5690,Range8,2,0)</f>
        <v>Condo</v>
      </c>
      <c r="J5690" s="54">
        <v>25</v>
      </c>
      <c r="K5690" s="63" t="s">
        <v>75</v>
      </c>
      <c r="L5690">
        <v>5690</v>
      </c>
    </row>
    <row r="5691" spans="1:12">
      <c r="A5691" s="50" t="s">
        <v>1107</v>
      </c>
      <c r="B5691" s="51" t="s">
        <v>1684</v>
      </c>
      <c r="C5691" s="131" t="s">
        <v>1913</v>
      </c>
      <c r="D5691" s="52">
        <v>73800</v>
      </c>
      <c r="E5691" s="132" t="str">
        <f>VLOOKUP(D5691,Range11,2,1)</f>
        <v>A</v>
      </c>
      <c r="F5691" s="118" t="e">
        <f>VLOOKUP(D5691,Range10,2,0)</f>
        <v>#N/A</v>
      </c>
      <c r="G5691" s="119" t="e">
        <f>VLOOKUP(D5691,Range9,2,0)</f>
        <v>#N/A</v>
      </c>
      <c r="H5691" s="53" t="s">
        <v>16</v>
      </c>
      <c r="I5691" s="133" t="str">
        <f>VLOOKUP(H5691,Range8,2,0)</f>
        <v>Single Family</v>
      </c>
      <c r="J5691" s="54">
        <v>142</v>
      </c>
      <c r="K5691" s="63" t="s">
        <v>75</v>
      </c>
      <c r="L5691">
        <v>5691</v>
      </c>
    </row>
    <row r="5692" spans="1:12">
      <c r="A5692" s="50" t="s">
        <v>1107</v>
      </c>
      <c r="B5692" s="51" t="s">
        <v>1409</v>
      </c>
      <c r="C5692" s="131" t="s">
        <v>1910</v>
      </c>
      <c r="D5692" s="52">
        <v>72000</v>
      </c>
      <c r="E5692" s="132" t="str">
        <f>VLOOKUP(D5692,Range11,2,1)</f>
        <v>A</v>
      </c>
      <c r="F5692" s="118" t="e">
        <f>VLOOKUP(D5692,Range10,2,0)</f>
        <v>#N/A</v>
      </c>
      <c r="G5692" s="119" t="e">
        <f>VLOOKUP(D5692,Range9,2,0)</f>
        <v>#N/A</v>
      </c>
      <c r="H5692" s="53" t="s">
        <v>12</v>
      </c>
      <c r="I5692" s="133" t="str">
        <f>VLOOKUP(H5692,Range8,2,0)</f>
        <v>Condo</v>
      </c>
      <c r="J5692" s="54">
        <v>20</v>
      </c>
      <c r="K5692" s="63" t="s">
        <v>213</v>
      </c>
      <c r="L5692">
        <v>5692</v>
      </c>
    </row>
    <row r="5693" spans="1:12">
      <c r="A5693" s="50" t="s">
        <v>1107</v>
      </c>
      <c r="B5693" s="51" t="s">
        <v>1388</v>
      </c>
      <c r="C5693" s="131" t="s">
        <v>1912</v>
      </c>
      <c r="D5693" s="52">
        <v>75000</v>
      </c>
      <c r="E5693" s="132" t="str">
        <f>VLOOKUP(D5693,Range11,2,1)</f>
        <v>A</v>
      </c>
      <c r="F5693" s="118" t="e">
        <f>VLOOKUP(D5693,Range10,2,0)</f>
        <v>#N/A</v>
      </c>
      <c r="G5693" s="119" t="e">
        <f>VLOOKUP(D5693,Range9,2,0)</f>
        <v>#N/A</v>
      </c>
      <c r="H5693" s="53" t="s">
        <v>16</v>
      </c>
      <c r="I5693" s="133" t="str">
        <f>VLOOKUP(H5693,Range8,2,0)</f>
        <v>Single Family</v>
      </c>
      <c r="J5693" s="54">
        <v>103</v>
      </c>
      <c r="K5693" s="63" t="s">
        <v>248</v>
      </c>
      <c r="L5693">
        <v>5693</v>
      </c>
    </row>
    <row r="5694" spans="1:12">
      <c r="A5694" s="50" t="s">
        <v>1107</v>
      </c>
      <c r="B5694" s="51" t="s">
        <v>1552</v>
      </c>
      <c r="C5694" s="131" t="s">
        <v>1911</v>
      </c>
      <c r="D5694" s="52">
        <v>77900</v>
      </c>
      <c r="E5694" s="132" t="str">
        <f>VLOOKUP(D5694,Range11,2,1)</f>
        <v>A</v>
      </c>
      <c r="F5694" s="118" t="e">
        <f>VLOOKUP(D5694,Range10,2,0)</f>
        <v>#N/A</v>
      </c>
      <c r="G5694" s="119" t="e">
        <f>VLOOKUP(D5694,Range9,2,0)</f>
        <v>#N/A</v>
      </c>
      <c r="H5694" s="53" t="s">
        <v>16</v>
      </c>
      <c r="I5694" s="133" t="str">
        <f>VLOOKUP(H5694,Range8,2,0)</f>
        <v>Single Family</v>
      </c>
      <c r="J5694" s="54">
        <v>55</v>
      </c>
      <c r="K5694" s="63" t="s">
        <v>737</v>
      </c>
      <c r="L5694">
        <v>5694</v>
      </c>
    </row>
    <row r="5695" spans="1:12">
      <c r="A5695" s="50" t="s">
        <v>1107</v>
      </c>
      <c r="B5695" s="51" t="s">
        <v>1469</v>
      </c>
      <c r="C5695" s="131" t="s">
        <v>1914</v>
      </c>
      <c r="D5695" s="52">
        <v>79900</v>
      </c>
      <c r="E5695" s="132" t="str">
        <f>VLOOKUP(D5695,Range11,2,1)</f>
        <v>A</v>
      </c>
      <c r="F5695" s="118" t="e">
        <f>VLOOKUP(D5695,Range10,2,0)</f>
        <v>#N/A</v>
      </c>
      <c r="G5695" s="119" t="e">
        <f>VLOOKUP(D5695,Range9,2,0)</f>
        <v>#N/A</v>
      </c>
      <c r="H5695" s="53" t="s">
        <v>12</v>
      </c>
      <c r="I5695" s="133" t="str">
        <f>VLOOKUP(H5695,Range8,2,0)</f>
        <v>Condo</v>
      </c>
      <c r="J5695" s="54">
        <v>171</v>
      </c>
      <c r="K5695" s="63" t="s">
        <v>367</v>
      </c>
      <c r="L5695">
        <v>5695</v>
      </c>
    </row>
    <row r="5696" spans="1:12">
      <c r="A5696" s="50" t="s">
        <v>1107</v>
      </c>
      <c r="B5696" s="51" t="s">
        <v>1561</v>
      </c>
      <c r="C5696" s="131" t="s">
        <v>1920</v>
      </c>
      <c r="D5696" s="52">
        <v>79900</v>
      </c>
      <c r="E5696" s="132" t="str">
        <f>VLOOKUP(D5696,Range11,2,1)</f>
        <v>A</v>
      </c>
      <c r="F5696" s="118" t="e">
        <f>VLOOKUP(D5696,Range10,2,0)</f>
        <v>#N/A</v>
      </c>
      <c r="G5696" s="119" t="e">
        <f>VLOOKUP(D5696,Range9,2,0)</f>
        <v>#N/A</v>
      </c>
      <c r="H5696" s="53" t="s">
        <v>16</v>
      </c>
      <c r="I5696" s="133" t="str">
        <f>VLOOKUP(H5696,Range8,2,0)</f>
        <v>Single Family</v>
      </c>
      <c r="J5696" s="54">
        <v>219</v>
      </c>
      <c r="K5696" s="63" t="s">
        <v>113</v>
      </c>
      <c r="L5696">
        <v>5696</v>
      </c>
    </row>
    <row r="5697" spans="1:12">
      <c r="A5697" s="50" t="s">
        <v>1107</v>
      </c>
      <c r="B5697" s="51" t="s">
        <v>1530</v>
      </c>
      <c r="C5697" s="131" t="s">
        <v>1920</v>
      </c>
      <c r="D5697" s="52">
        <v>80000</v>
      </c>
      <c r="E5697" s="132" t="str">
        <f>VLOOKUP(D5697,Range11,2,1)</f>
        <v>A</v>
      </c>
      <c r="F5697" s="118" t="e">
        <f>VLOOKUP(D5697,Range10,2,0)</f>
        <v>#N/A</v>
      </c>
      <c r="G5697" s="119" t="e">
        <f>VLOOKUP(D5697,Range9,2,0)</f>
        <v>#N/A</v>
      </c>
      <c r="H5697" s="53" t="s">
        <v>16</v>
      </c>
      <c r="I5697" s="133" t="str">
        <f>VLOOKUP(H5697,Range8,2,0)</f>
        <v>Single Family</v>
      </c>
      <c r="J5697" s="54">
        <v>223</v>
      </c>
      <c r="K5697" s="63" t="s">
        <v>136</v>
      </c>
      <c r="L5697">
        <v>5697</v>
      </c>
    </row>
    <row r="5698" spans="1:12">
      <c r="A5698" s="50" t="s">
        <v>1107</v>
      </c>
      <c r="B5698" s="51" t="s">
        <v>1596</v>
      </c>
      <c r="C5698" s="131" t="s">
        <v>1910</v>
      </c>
      <c r="D5698" s="52">
        <v>80500</v>
      </c>
      <c r="E5698" s="132" t="str">
        <f>VLOOKUP(D5698,Range11,2,1)</f>
        <v>A</v>
      </c>
      <c r="F5698" s="118" t="e">
        <f>VLOOKUP(D5698,Range10,2,0)</f>
        <v>#N/A</v>
      </c>
      <c r="G5698" s="119" t="e">
        <f>VLOOKUP(D5698,Range9,2,0)</f>
        <v>#N/A</v>
      </c>
      <c r="H5698" s="53" t="s">
        <v>16</v>
      </c>
      <c r="I5698" s="133" t="str">
        <f>VLOOKUP(H5698,Range8,2,0)</f>
        <v>Single Family</v>
      </c>
      <c r="J5698" s="54">
        <v>5</v>
      </c>
      <c r="K5698" s="63" t="s">
        <v>798</v>
      </c>
      <c r="L5698">
        <v>5698</v>
      </c>
    </row>
    <row r="5699" spans="1:12">
      <c r="A5699" s="50" t="s">
        <v>1107</v>
      </c>
      <c r="B5699" s="51" t="s">
        <v>1425</v>
      </c>
      <c r="C5699" s="131" t="s">
        <v>1910</v>
      </c>
      <c r="D5699" s="52">
        <v>85000</v>
      </c>
      <c r="E5699" s="132" t="str">
        <f>VLOOKUP(D5699,Range11,2,1)</f>
        <v>A</v>
      </c>
      <c r="F5699" s="118" t="e">
        <f>VLOOKUP(D5699,Range10,2,0)</f>
        <v>#N/A</v>
      </c>
      <c r="G5699" s="119" t="e">
        <f>VLOOKUP(D5699,Range9,2,0)</f>
        <v>#N/A</v>
      </c>
      <c r="H5699" s="53" t="s">
        <v>16</v>
      </c>
      <c r="I5699" s="133" t="str">
        <f>VLOOKUP(H5699,Range8,2,0)</f>
        <v>Single Family</v>
      </c>
      <c r="J5699" s="54">
        <v>27</v>
      </c>
      <c r="K5699" s="63" t="s">
        <v>248</v>
      </c>
      <c r="L5699">
        <v>5699</v>
      </c>
    </row>
    <row r="5700" spans="1:12">
      <c r="A5700" s="50" t="s">
        <v>1107</v>
      </c>
      <c r="B5700" s="51" t="s">
        <v>1452</v>
      </c>
      <c r="C5700" s="131" t="s">
        <v>1910</v>
      </c>
      <c r="D5700" s="52">
        <v>85000</v>
      </c>
      <c r="E5700" s="132" t="str">
        <f>VLOOKUP(D5700,Range11,2,1)</f>
        <v>A</v>
      </c>
      <c r="F5700" s="118" t="e">
        <f>VLOOKUP(D5700,Range10,2,0)</f>
        <v>#N/A</v>
      </c>
      <c r="G5700" s="119" t="e">
        <f>VLOOKUP(D5700,Range9,2,0)</f>
        <v>#N/A</v>
      </c>
      <c r="H5700" s="53" t="s">
        <v>12</v>
      </c>
      <c r="I5700" s="133" t="str">
        <f>VLOOKUP(H5700,Range8,2,0)</f>
        <v>Condo</v>
      </c>
      <c r="J5700" s="54">
        <v>17</v>
      </c>
      <c r="K5700" s="63" t="s">
        <v>213</v>
      </c>
      <c r="L5700">
        <v>5700</v>
      </c>
    </row>
    <row r="5701" spans="1:12">
      <c r="A5701" s="50" t="s">
        <v>1107</v>
      </c>
      <c r="B5701" s="51" t="s">
        <v>1452</v>
      </c>
      <c r="C5701" s="131" t="s">
        <v>1910</v>
      </c>
      <c r="D5701" s="52">
        <v>85000</v>
      </c>
      <c r="E5701" s="132" t="str">
        <f>VLOOKUP(D5701,Range11,2,1)</f>
        <v>A</v>
      </c>
      <c r="F5701" s="118" t="e">
        <f>VLOOKUP(D5701,Range10,2,0)</f>
        <v>#N/A</v>
      </c>
      <c r="G5701" s="119" t="e">
        <f>VLOOKUP(D5701,Range9,2,0)</f>
        <v>#N/A</v>
      </c>
      <c r="H5701" s="53" t="s">
        <v>12</v>
      </c>
      <c r="I5701" s="133" t="str">
        <f>VLOOKUP(H5701,Range8,2,0)</f>
        <v>Condo</v>
      </c>
      <c r="J5701" s="54">
        <v>17</v>
      </c>
      <c r="K5701" s="63" t="s">
        <v>213</v>
      </c>
      <c r="L5701">
        <v>5701</v>
      </c>
    </row>
    <row r="5702" spans="1:12">
      <c r="A5702" s="50" t="s">
        <v>1107</v>
      </c>
      <c r="B5702" s="51" t="s">
        <v>1452</v>
      </c>
      <c r="C5702" s="131" t="s">
        <v>1910</v>
      </c>
      <c r="D5702" s="52">
        <v>85000</v>
      </c>
      <c r="E5702" s="132" t="str">
        <f>VLOOKUP(D5702,Range11,2,1)</f>
        <v>A</v>
      </c>
      <c r="F5702" s="118" t="e">
        <f>VLOOKUP(D5702,Range10,2,0)</f>
        <v>#N/A</v>
      </c>
      <c r="G5702" s="119" t="e">
        <f>VLOOKUP(D5702,Range9,2,0)</f>
        <v>#N/A</v>
      </c>
      <c r="H5702" s="53" t="s">
        <v>12</v>
      </c>
      <c r="I5702" s="133" t="str">
        <f>VLOOKUP(H5702,Range8,2,0)</f>
        <v>Condo</v>
      </c>
      <c r="J5702" s="54">
        <v>17</v>
      </c>
      <c r="K5702" s="63" t="s">
        <v>213</v>
      </c>
      <c r="L5702">
        <v>5702</v>
      </c>
    </row>
    <row r="5703" spans="1:12">
      <c r="A5703" s="50" t="s">
        <v>1107</v>
      </c>
      <c r="B5703" s="51" t="s">
        <v>1452</v>
      </c>
      <c r="C5703" s="131" t="s">
        <v>1910</v>
      </c>
      <c r="D5703" s="52">
        <v>85000</v>
      </c>
      <c r="E5703" s="132" t="str">
        <f>VLOOKUP(D5703,Range11,2,1)</f>
        <v>A</v>
      </c>
      <c r="F5703" s="118" t="e">
        <f>VLOOKUP(D5703,Range10,2,0)</f>
        <v>#N/A</v>
      </c>
      <c r="G5703" s="119" t="e">
        <f>VLOOKUP(D5703,Range9,2,0)</f>
        <v>#N/A</v>
      </c>
      <c r="H5703" s="53" t="s">
        <v>12</v>
      </c>
      <c r="I5703" s="133" t="str">
        <f>VLOOKUP(H5703,Range8,2,0)</f>
        <v>Condo</v>
      </c>
      <c r="J5703" s="54">
        <v>17</v>
      </c>
      <c r="K5703" s="63" t="s">
        <v>213</v>
      </c>
      <c r="L5703">
        <v>5703</v>
      </c>
    </row>
    <row r="5704" spans="1:12">
      <c r="A5704" s="50" t="s">
        <v>1107</v>
      </c>
      <c r="B5704" s="51" t="s">
        <v>1487</v>
      </c>
      <c r="C5704" s="131" t="s">
        <v>1913</v>
      </c>
      <c r="D5704" s="52">
        <v>79900</v>
      </c>
      <c r="E5704" s="132" t="str">
        <f>VLOOKUP(D5704,Range11,2,1)</f>
        <v>A</v>
      </c>
      <c r="F5704" s="118" t="e">
        <f>VLOOKUP(D5704,Range10,2,0)</f>
        <v>#N/A</v>
      </c>
      <c r="G5704" s="119" t="e">
        <f>VLOOKUP(D5704,Range9,2,0)</f>
        <v>#N/A</v>
      </c>
      <c r="H5704" s="53" t="s">
        <v>16</v>
      </c>
      <c r="I5704" s="133" t="str">
        <f>VLOOKUP(H5704,Range8,2,0)</f>
        <v>Single Family</v>
      </c>
      <c r="J5704" s="54">
        <v>137</v>
      </c>
      <c r="K5704" s="63" t="s">
        <v>743</v>
      </c>
      <c r="L5704">
        <v>5704</v>
      </c>
    </row>
    <row r="5705" spans="1:12">
      <c r="A5705" s="50" t="s">
        <v>1107</v>
      </c>
      <c r="B5705" s="51" t="s">
        <v>1452</v>
      </c>
      <c r="C5705" s="131" t="s">
        <v>1910</v>
      </c>
      <c r="D5705" s="52">
        <v>70000</v>
      </c>
      <c r="E5705" s="132" t="str">
        <f>VLOOKUP(D5705,Range11,2,1)</f>
        <v>A</v>
      </c>
      <c r="F5705" s="118" t="e">
        <f>VLOOKUP(D5705,Range10,2,0)</f>
        <v>#N/A</v>
      </c>
      <c r="G5705" s="119" t="e">
        <f>VLOOKUP(D5705,Range9,2,0)</f>
        <v>#N/A</v>
      </c>
      <c r="H5705" s="53" t="s">
        <v>12</v>
      </c>
      <c r="I5705" s="133" t="str">
        <f>VLOOKUP(H5705,Range8,2,0)</f>
        <v>Condo</v>
      </c>
      <c r="J5705" s="54">
        <v>17</v>
      </c>
      <c r="K5705" s="63" t="s">
        <v>213</v>
      </c>
      <c r="L5705">
        <v>5705</v>
      </c>
    </row>
    <row r="5706" spans="1:12">
      <c r="A5706" s="50" t="s">
        <v>1107</v>
      </c>
      <c r="B5706" s="51">
        <v>39378</v>
      </c>
      <c r="C5706" s="131" t="s">
        <v>1917</v>
      </c>
      <c r="D5706" s="52">
        <v>85900</v>
      </c>
      <c r="E5706" s="132" t="str">
        <f>VLOOKUP(D5706,Range11,2,1)</f>
        <v>A</v>
      </c>
      <c r="F5706" s="118" t="e">
        <f>VLOOKUP(D5706,Range10,2,0)</f>
        <v>#N/A</v>
      </c>
      <c r="G5706" s="119" t="e">
        <f>VLOOKUP(D5706,Range9,2,0)</f>
        <v>#N/A</v>
      </c>
      <c r="H5706" s="53" t="s">
        <v>16</v>
      </c>
      <c r="I5706" s="133" t="str">
        <f>VLOOKUP(H5706,Range8,2,0)</f>
        <v>Single Family</v>
      </c>
      <c r="J5706" s="54">
        <v>314</v>
      </c>
      <c r="K5706" s="63" t="s">
        <v>109</v>
      </c>
      <c r="L5706">
        <v>5706</v>
      </c>
    </row>
    <row r="5707" spans="1:12">
      <c r="A5707" s="50" t="s">
        <v>1107</v>
      </c>
      <c r="B5707" s="51" t="s">
        <v>1467</v>
      </c>
      <c r="C5707" s="131" t="s">
        <v>1912</v>
      </c>
      <c r="D5707" s="52">
        <v>87900</v>
      </c>
      <c r="E5707" s="132" t="str">
        <f>VLOOKUP(D5707,Range11,2,1)</f>
        <v>A</v>
      </c>
      <c r="F5707" s="118" t="e">
        <f>VLOOKUP(D5707,Range10,2,0)</f>
        <v>#N/A</v>
      </c>
      <c r="G5707" s="119" t="e">
        <f>VLOOKUP(D5707,Range9,2,0)</f>
        <v>#N/A</v>
      </c>
      <c r="H5707" s="53" t="s">
        <v>12</v>
      </c>
      <c r="I5707" s="133" t="str">
        <f>VLOOKUP(H5707,Range8,2,0)</f>
        <v>Condo</v>
      </c>
      <c r="J5707" s="54">
        <v>111</v>
      </c>
      <c r="K5707" s="63" t="s">
        <v>213</v>
      </c>
      <c r="L5707">
        <v>5707</v>
      </c>
    </row>
    <row r="5708" spans="1:12">
      <c r="A5708" s="50" t="s">
        <v>1107</v>
      </c>
      <c r="B5708" s="51" t="s">
        <v>1381</v>
      </c>
      <c r="C5708" s="131" t="s">
        <v>1915</v>
      </c>
      <c r="D5708" s="52">
        <v>89900</v>
      </c>
      <c r="E5708" s="132" t="str">
        <f>VLOOKUP(D5708,Range11,2,1)</f>
        <v>A</v>
      </c>
      <c r="F5708" s="118" t="e">
        <f>VLOOKUP(D5708,Range10,2,0)</f>
        <v>#N/A</v>
      </c>
      <c r="G5708" s="119" t="e">
        <f>VLOOKUP(D5708,Range9,2,0)</f>
        <v>#N/A</v>
      </c>
      <c r="H5708" s="53" t="s">
        <v>12</v>
      </c>
      <c r="I5708" s="133" t="str">
        <f>VLOOKUP(H5708,Range8,2,0)</f>
        <v>Condo</v>
      </c>
      <c r="J5708" s="54">
        <v>88</v>
      </c>
      <c r="K5708" s="63" t="s">
        <v>53</v>
      </c>
      <c r="L5708">
        <v>5708</v>
      </c>
    </row>
    <row r="5709" spans="1:12">
      <c r="A5709" s="50" t="s">
        <v>1107</v>
      </c>
      <c r="B5709" s="51" t="s">
        <v>1623</v>
      </c>
      <c r="C5709" s="131" t="s">
        <v>1911</v>
      </c>
      <c r="D5709" s="52">
        <v>89900</v>
      </c>
      <c r="E5709" s="132" t="str">
        <f>VLOOKUP(D5709,Range11,2,1)</f>
        <v>A</v>
      </c>
      <c r="F5709" s="118" t="e">
        <f>VLOOKUP(D5709,Range10,2,0)</f>
        <v>#N/A</v>
      </c>
      <c r="G5709" s="119" t="e">
        <f>VLOOKUP(D5709,Range9,2,0)</f>
        <v>#N/A</v>
      </c>
      <c r="H5709" s="53" t="s">
        <v>18</v>
      </c>
      <c r="I5709" s="133" t="str">
        <f>VLOOKUP(H5709,Range8,2,0)</f>
        <v>Condo</v>
      </c>
      <c r="J5709" s="54">
        <v>61</v>
      </c>
      <c r="K5709" s="63" t="s">
        <v>744</v>
      </c>
      <c r="L5709">
        <v>5709</v>
      </c>
    </row>
    <row r="5710" spans="1:12">
      <c r="A5710" s="50" t="s">
        <v>1107</v>
      </c>
      <c r="B5710" s="51" t="s">
        <v>1516</v>
      </c>
      <c r="C5710" s="131" t="s">
        <v>1915</v>
      </c>
      <c r="D5710" s="52">
        <v>92500</v>
      </c>
      <c r="E5710" s="132" t="str">
        <f>VLOOKUP(D5710,Range11,2,1)</f>
        <v>A</v>
      </c>
      <c r="F5710" s="118" t="e">
        <f>VLOOKUP(D5710,Range10,2,0)</f>
        <v>#N/A</v>
      </c>
      <c r="G5710" s="119" t="e">
        <f>VLOOKUP(D5710,Range9,2,0)</f>
        <v>#N/A</v>
      </c>
      <c r="H5710" s="53" t="s">
        <v>16</v>
      </c>
      <c r="I5710" s="133" t="str">
        <f>VLOOKUP(H5710,Range8,2,0)</f>
        <v>Single Family</v>
      </c>
      <c r="J5710" s="54">
        <v>70</v>
      </c>
      <c r="K5710" s="63" t="s">
        <v>794</v>
      </c>
      <c r="L5710">
        <v>5710</v>
      </c>
    </row>
    <row r="5711" spans="1:12">
      <c r="A5711" s="50" t="s">
        <v>1107</v>
      </c>
      <c r="B5711" s="51" t="s">
        <v>1389</v>
      </c>
      <c r="C5711" s="131" t="s">
        <v>1915</v>
      </c>
      <c r="D5711" s="52">
        <v>94900</v>
      </c>
      <c r="E5711" s="132" t="str">
        <f>VLOOKUP(D5711,Range11,2,1)</f>
        <v>A</v>
      </c>
      <c r="F5711" s="118" t="e">
        <f>VLOOKUP(D5711,Range10,2,0)</f>
        <v>#N/A</v>
      </c>
      <c r="G5711" s="119" t="e">
        <f>VLOOKUP(D5711,Range9,2,0)</f>
        <v>#N/A</v>
      </c>
      <c r="H5711" s="53" t="s">
        <v>16</v>
      </c>
      <c r="I5711" s="133" t="str">
        <f>VLOOKUP(H5711,Range8,2,0)</f>
        <v>Single Family</v>
      </c>
      <c r="J5711" s="54">
        <v>75</v>
      </c>
      <c r="K5711" s="63" t="s">
        <v>1108</v>
      </c>
      <c r="L5711">
        <v>5711</v>
      </c>
    </row>
    <row r="5712" spans="1:12">
      <c r="A5712" s="50" t="s">
        <v>1107</v>
      </c>
      <c r="B5712" s="51" t="s">
        <v>1475</v>
      </c>
      <c r="C5712" s="131" t="s">
        <v>1910</v>
      </c>
      <c r="D5712" s="52">
        <v>98000</v>
      </c>
      <c r="E5712" s="132" t="str">
        <f>VLOOKUP(D5712,Range11,2,1)</f>
        <v>A</v>
      </c>
      <c r="F5712" s="118" t="e">
        <f>VLOOKUP(D5712,Range10,2,0)</f>
        <v>#N/A</v>
      </c>
      <c r="G5712" s="119" t="e">
        <f>VLOOKUP(D5712,Range9,2,0)</f>
        <v>#N/A</v>
      </c>
      <c r="H5712" s="53" t="s">
        <v>16</v>
      </c>
      <c r="I5712" s="133" t="str">
        <f>VLOOKUP(H5712,Range8,2,0)</f>
        <v>Single Family</v>
      </c>
      <c r="J5712" s="54">
        <v>13</v>
      </c>
      <c r="K5712" s="63" t="s">
        <v>53</v>
      </c>
      <c r="L5712">
        <v>5712</v>
      </c>
    </row>
    <row r="5713" spans="1:12">
      <c r="A5713" s="50" t="s">
        <v>1107</v>
      </c>
      <c r="B5713" s="51" t="s">
        <v>1555</v>
      </c>
      <c r="C5713" s="131" t="s">
        <v>1912</v>
      </c>
      <c r="D5713" s="52">
        <v>98900</v>
      </c>
      <c r="E5713" s="132" t="str">
        <f>VLOOKUP(D5713,Range11,2,1)</f>
        <v>A</v>
      </c>
      <c r="F5713" s="118" t="e">
        <f>VLOOKUP(D5713,Range10,2,0)</f>
        <v>#N/A</v>
      </c>
      <c r="G5713" s="119" t="e">
        <f>VLOOKUP(D5713,Range9,2,0)</f>
        <v>#N/A</v>
      </c>
      <c r="H5713" s="53" t="s">
        <v>12</v>
      </c>
      <c r="I5713" s="133" t="str">
        <f>VLOOKUP(H5713,Range8,2,0)</f>
        <v>Condo</v>
      </c>
      <c r="J5713" s="54">
        <v>96</v>
      </c>
      <c r="K5713" s="63" t="s">
        <v>792</v>
      </c>
      <c r="L5713">
        <v>5713</v>
      </c>
    </row>
    <row r="5714" spans="1:12">
      <c r="A5714" s="50" t="s">
        <v>1107</v>
      </c>
      <c r="B5714" s="51" t="s">
        <v>1461</v>
      </c>
      <c r="C5714" s="131" t="s">
        <v>1910</v>
      </c>
      <c r="D5714" s="52">
        <v>99000</v>
      </c>
      <c r="E5714" s="132" t="str">
        <f>VLOOKUP(D5714,Range11,2,1)</f>
        <v>A</v>
      </c>
      <c r="F5714" s="118" t="e">
        <f>VLOOKUP(D5714,Range10,2,0)</f>
        <v>#N/A</v>
      </c>
      <c r="G5714" s="119" t="e">
        <f>VLOOKUP(D5714,Range9,2,0)</f>
        <v>#N/A</v>
      </c>
      <c r="H5714" s="53" t="s">
        <v>12</v>
      </c>
      <c r="I5714" s="133" t="str">
        <f>VLOOKUP(H5714,Range8,2,0)</f>
        <v>Condo</v>
      </c>
      <c r="J5714" s="54">
        <v>25</v>
      </c>
      <c r="K5714" s="63" t="s">
        <v>448</v>
      </c>
      <c r="L5714">
        <v>5714</v>
      </c>
    </row>
    <row r="5715" spans="1:12">
      <c r="A5715" s="50" t="s">
        <v>1107</v>
      </c>
      <c r="B5715" s="51" t="s">
        <v>1435</v>
      </c>
      <c r="C5715" s="131" t="s">
        <v>1920</v>
      </c>
      <c r="D5715" s="52">
        <v>89900</v>
      </c>
      <c r="E5715" s="132" t="str">
        <f>VLOOKUP(D5715,Range11,2,1)</f>
        <v>A</v>
      </c>
      <c r="F5715" s="118" t="e">
        <f>VLOOKUP(D5715,Range10,2,0)</f>
        <v>#N/A</v>
      </c>
      <c r="G5715" s="119" t="e">
        <f>VLOOKUP(D5715,Range9,2,0)</f>
        <v>#N/A</v>
      </c>
      <c r="H5715" s="53" t="s">
        <v>12</v>
      </c>
      <c r="I5715" s="133" t="str">
        <f>VLOOKUP(H5715,Range8,2,0)</f>
        <v>Condo</v>
      </c>
      <c r="J5715" s="54">
        <v>224</v>
      </c>
      <c r="K5715" s="63" t="s">
        <v>1021</v>
      </c>
      <c r="L5715">
        <v>5715</v>
      </c>
    </row>
    <row r="5716" spans="1:12">
      <c r="A5716" s="50" t="s">
        <v>1107</v>
      </c>
      <c r="B5716" s="51" t="s">
        <v>1455</v>
      </c>
      <c r="C5716" s="131" t="s">
        <v>1913</v>
      </c>
      <c r="D5716" s="52">
        <v>99900</v>
      </c>
      <c r="E5716" s="132" t="str">
        <f>VLOOKUP(D5716,Range11,2,1)</f>
        <v>A</v>
      </c>
      <c r="F5716" s="118" t="e">
        <f>VLOOKUP(D5716,Range10,2,0)</f>
        <v>#N/A</v>
      </c>
      <c r="G5716" s="119" t="e">
        <f>VLOOKUP(D5716,Range9,2,0)</f>
        <v>#N/A</v>
      </c>
      <c r="H5716" s="53" t="s">
        <v>16</v>
      </c>
      <c r="I5716" s="133" t="str">
        <f>VLOOKUP(H5716,Range8,2,0)</f>
        <v>Single Family</v>
      </c>
      <c r="J5716" s="54">
        <v>150</v>
      </c>
      <c r="K5716" s="63" t="s">
        <v>439</v>
      </c>
      <c r="L5716">
        <v>5716</v>
      </c>
    </row>
    <row r="5717" spans="1:12">
      <c r="A5717" s="50" t="s">
        <v>1107</v>
      </c>
      <c r="B5717" s="51" t="s">
        <v>1512</v>
      </c>
      <c r="C5717" s="131" t="s">
        <v>1912</v>
      </c>
      <c r="D5717" s="52">
        <v>99900</v>
      </c>
      <c r="E5717" s="132" t="str">
        <f>VLOOKUP(D5717,Range11,2,1)</f>
        <v>A</v>
      </c>
      <c r="F5717" s="118" t="e">
        <f>VLOOKUP(D5717,Range10,2,0)</f>
        <v>#N/A</v>
      </c>
      <c r="G5717" s="119" t="e">
        <f>VLOOKUP(D5717,Range9,2,0)</f>
        <v>#N/A</v>
      </c>
      <c r="H5717" s="53" t="s">
        <v>12</v>
      </c>
      <c r="I5717" s="133" t="str">
        <f>VLOOKUP(H5717,Range8,2,0)</f>
        <v>Condo</v>
      </c>
      <c r="J5717" s="54">
        <v>115</v>
      </c>
      <c r="K5717" s="63" t="s">
        <v>1031</v>
      </c>
      <c r="L5717">
        <v>5717</v>
      </c>
    </row>
    <row r="5718" spans="1:12">
      <c r="A5718" s="50" t="s">
        <v>1107</v>
      </c>
      <c r="B5718" s="51" t="s">
        <v>1536</v>
      </c>
      <c r="C5718" s="131" t="s">
        <v>1911</v>
      </c>
      <c r="D5718" s="52">
        <v>99900</v>
      </c>
      <c r="E5718" s="132" t="str">
        <f>VLOOKUP(D5718,Range11,2,1)</f>
        <v>A</v>
      </c>
      <c r="F5718" s="118" t="e">
        <f>VLOOKUP(D5718,Range10,2,0)</f>
        <v>#N/A</v>
      </c>
      <c r="G5718" s="119" t="e">
        <f>VLOOKUP(D5718,Range9,2,0)</f>
        <v>#N/A</v>
      </c>
      <c r="H5718" s="53" t="s">
        <v>16</v>
      </c>
      <c r="I5718" s="133" t="str">
        <f>VLOOKUP(H5718,Range8,2,0)</f>
        <v>Single Family</v>
      </c>
      <c r="J5718" s="54">
        <v>33</v>
      </c>
      <c r="K5718" s="63" t="s">
        <v>104</v>
      </c>
      <c r="L5718">
        <v>5718</v>
      </c>
    </row>
    <row r="5719" spans="1:12">
      <c r="A5719" s="50" t="s">
        <v>1107</v>
      </c>
      <c r="B5719" s="51" t="s">
        <v>1368</v>
      </c>
      <c r="C5719" s="131" t="s">
        <v>1910</v>
      </c>
      <c r="D5719" s="52">
        <v>99900</v>
      </c>
      <c r="E5719" s="132" t="str">
        <f>VLOOKUP(D5719,Range11,2,1)</f>
        <v>A</v>
      </c>
      <c r="F5719" s="118" t="e">
        <f>VLOOKUP(D5719,Range10,2,0)</f>
        <v>#N/A</v>
      </c>
      <c r="G5719" s="119" t="e">
        <f>VLOOKUP(D5719,Range9,2,0)</f>
        <v>#N/A</v>
      </c>
      <c r="H5719" s="53" t="s">
        <v>16</v>
      </c>
      <c r="I5719" s="133" t="str">
        <f>VLOOKUP(H5719,Range8,2,0)</f>
        <v>Single Family</v>
      </c>
      <c r="J5719" s="54">
        <v>4</v>
      </c>
      <c r="K5719" s="63" t="s">
        <v>53</v>
      </c>
      <c r="L5719">
        <v>5719</v>
      </c>
    </row>
    <row r="5720" spans="1:12">
      <c r="A5720" s="50" t="s">
        <v>1107</v>
      </c>
      <c r="B5720" s="51" t="s">
        <v>1467</v>
      </c>
      <c r="C5720" s="131" t="s">
        <v>1912</v>
      </c>
      <c r="D5720" s="52">
        <v>89900</v>
      </c>
      <c r="E5720" s="132" t="str">
        <f>VLOOKUP(D5720,Range11,2,1)</f>
        <v>A</v>
      </c>
      <c r="F5720" s="118" t="e">
        <f>VLOOKUP(D5720,Range10,2,0)</f>
        <v>#N/A</v>
      </c>
      <c r="G5720" s="119" t="e">
        <f>VLOOKUP(D5720,Range9,2,0)</f>
        <v>#N/A</v>
      </c>
      <c r="H5720" s="53" t="s">
        <v>12</v>
      </c>
      <c r="I5720" s="133" t="str">
        <f>VLOOKUP(H5720,Range8,2,0)</f>
        <v>Condo</v>
      </c>
      <c r="J5720" s="54">
        <v>111</v>
      </c>
      <c r="K5720" s="63" t="s">
        <v>53</v>
      </c>
      <c r="L5720">
        <v>5720</v>
      </c>
    </row>
    <row r="5721" spans="1:12">
      <c r="A5721" s="50" t="s">
        <v>1107</v>
      </c>
      <c r="B5721" s="51" t="s">
        <v>1546</v>
      </c>
      <c r="C5721" s="131" t="s">
        <v>1913</v>
      </c>
      <c r="D5721" s="52">
        <v>105000</v>
      </c>
      <c r="E5721" s="132" t="str">
        <f>VLOOKUP(D5721,Range11,2,1)</f>
        <v>A</v>
      </c>
      <c r="F5721" s="118" t="e">
        <f>VLOOKUP(D5721,Range10,2,0)</f>
        <v>#N/A</v>
      </c>
      <c r="G5721" s="119" t="e">
        <f>VLOOKUP(D5721,Range9,2,0)</f>
        <v>#N/A</v>
      </c>
      <c r="H5721" s="53" t="s">
        <v>16</v>
      </c>
      <c r="I5721" s="133" t="str">
        <f>VLOOKUP(H5721,Range8,2,0)</f>
        <v>Single Family</v>
      </c>
      <c r="J5721" s="54">
        <v>133</v>
      </c>
      <c r="K5721" s="63" t="s">
        <v>213</v>
      </c>
      <c r="L5721">
        <v>5721</v>
      </c>
    </row>
    <row r="5722" spans="1:12">
      <c r="A5722" s="50" t="s">
        <v>1107</v>
      </c>
      <c r="B5722" s="51" t="s">
        <v>1452</v>
      </c>
      <c r="C5722" s="131" t="s">
        <v>1910</v>
      </c>
      <c r="D5722" s="52">
        <v>70000</v>
      </c>
      <c r="E5722" s="132" t="str">
        <f>VLOOKUP(D5722,Range11,2,1)</f>
        <v>A</v>
      </c>
      <c r="F5722" s="118" t="e">
        <f>VLOOKUP(D5722,Range10,2,0)</f>
        <v>#N/A</v>
      </c>
      <c r="G5722" s="119" t="e">
        <f>VLOOKUP(D5722,Range9,2,0)</f>
        <v>#N/A</v>
      </c>
      <c r="H5722" s="53" t="s">
        <v>12</v>
      </c>
      <c r="I5722" s="133" t="str">
        <f>VLOOKUP(H5722,Range8,2,0)</f>
        <v>Condo</v>
      </c>
      <c r="J5722" s="54">
        <v>17</v>
      </c>
      <c r="K5722" s="63" t="s">
        <v>213</v>
      </c>
      <c r="L5722">
        <v>5722</v>
      </c>
    </row>
    <row r="5723" spans="1:12">
      <c r="A5723" s="50" t="s">
        <v>1107</v>
      </c>
      <c r="B5723" s="51" t="s">
        <v>1824</v>
      </c>
      <c r="C5723" s="131" t="s">
        <v>1921</v>
      </c>
      <c r="D5723" s="52">
        <v>103000</v>
      </c>
      <c r="E5723" s="132" t="str">
        <f>VLOOKUP(D5723,Range11,2,1)</f>
        <v>A</v>
      </c>
      <c r="F5723" s="118" t="e">
        <f>VLOOKUP(D5723,Range10,2,0)</f>
        <v>#N/A</v>
      </c>
      <c r="G5723" s="119" t="e">
        <f>VLOOKUP(D5723,Range9,2,0)</f>
        <v>#N/A</v>
      </c>
      <c r="H5723" s="53" t="s">
        <v>16</v>
      </c>
      <c r="I5723" s="133" t="str">
        <f>VLOOKUP(H5723,Range8,2,0)</f>
        <v>Single Family</v>
      </c>
      <c r="J5723" s="54">
        <v>447</v>
      </c>
      <c r="K5723" s="63" t="s">
        <v>107</v>
      </c>
      <c r="L5723">
        <v>5723</v>
      </c>
    </row>
    <row r="5724" spans="1:12">
      <c r="A5724" s="50" t="s">
        <v>1107</v>
      </c>
      <c r="B5724" s="51">
        <v>39406</v>
      </c>
      <c r="C5724" s="131" t="s">
        <v>1918</v>
      </c>
      <c r="D5724" s="52">
        <v>99900</v>
      </c>
      <c r="E5724" s="132" t="str">
        <f>VLOOKUP(D5724,Range11,2,1)</f>
        <v>A</v>
      </c>
      <c r="F5724" s="118" t="e">
        <f>VLOOKUP(D5724,Range10,2,0)</f>
        <v>#N/A</v>
      </c>
      <c r="G5724" s="119" t="e">
        <f>VLOOKUP(D5724,Range9,2,0)</f>
        <v>#N/A</v>
      </c>
      <c r="H5724" s="53" t="s">
        <v>16</v>
      </c>
      <c r="I5724" s="133" t="str">
        <f>VLOOKUP(H5724,Range8,2,0)</f>
        <v>Single Family</v>
      </c>
      <c r="J5724" s="54">
        <v>286</v>
      </c>
      <c r="K5724" s="63" t="s">
        <v>104</v>
      </c>
      <c r="L5724">
        <v>5724</v>
      </c>
    </row>
    <row r="5725" spans="1:12">
      <c r="A5725" s="50" t="s">
        <v>1107</v>
      </c>
      <c r="B5725" s="51" t="s">
        <v>1396</v>
      </c>
      <c r="C5725" s="131" t="s">
        <v>1912</v>
      </c>
      <c r="D5725" s="52">
        <v>109900</v>
      </c>
      <c r="E5725" s="132" t="str">
        <f>VLOOKUP(D5725,Range11,2,1)</f>
        <v>A</v>
      </c>
      <c r="F5725" s="118" t="e">
        <f>VLOOKUP(D5725,Range10,2,0)</f>
        <v>#N/A</v>
      </c>
      <c r="G5725" s="119" t="e">
        <f>VLOOKUP(D5725,Range9,2,0)</f>
        <v>#N/A</v>
      </c>
      <c r="H5725" s="53" t="s">
        <v>12</v>
      </c>
      <c r="I5725" s="133" t="str">
        <f>VLOOKUP(H5725,Range8,2,0)</f>
        <v>Condo</v>
      </c>
      <c r="J5725" s="54">
        <v>108</v>
      </c>
      <c r="K5725" s="63" t="s">
        <v>213</v>
      </c>
      <c r="L5725">
        <v>5725</v>
      </c>
    </row>
    <row r="5726" spans="1:12">
      <c r="A5726" s="50" t="s">
        <v>1107</v>
      </c>
      <c r="B5726" s="51" t="s">
        <v>1445</v>
      </c>
      <c r="C5726" s="131" t="s">
        <v>1911</v>
      </c>
      <c r="D5726" s="52">
        <v>109900</v>
      </c>
      <c r="E5726" s="132" t="str">
        <f>VLOOKUP(D5726,Range11,2,1)</f>
        <v>A</v>
      </c>
      <c r="F5726" s="118" t="e">
        <f>VLOOKUP(D5726,Range10,2,0)</f>
        <v>#N/A</v>
      </c>
      <c r="G5726" s="119" t="e">
        <f>VLOOKUP(D5726,Range9,2,0)</f>
        <v>#N/A</v>
      </c>
      <c r="H5726" s="53" t="s">
        <v>12</v>
      </c>
      <c r="I5726" s="133" t="str">
        <f>VLOOKUP(H5726,Range8,2,0)</f>
        <v>Condo</v>
      </c>
      <c r="J5726" s="54">
        <v>31</v>
      </c>
      <c r="K5726" s="63" t="s">
        <v>87</v>
      </c>
      <c r="L5726">
        <v>5726</v>
      </c>
    </row>
    <row r="5727" spans="1:12">
      <c r="A5727" s="50" t="s">
        <v>1107</v>
      </c>
      <c r="B5727" s="51">
        <v>39417</v>
      </c>
      <c r="C5727" s="131" t="s">
        <v>1919</v>
      </c>
      <c r="D5727" s="52">
        <v>110000</v>
      </c>
      <c r="E5727" s="132" t="str">
        <f>VLOOKUP(D5727,Range11,2,1)</f>
        <v>A</v>
      </c>
      <c r="F5727" s="118" t="e">
        <f>VLOOKUP(D5727,Range10,2,0)</f>
        <v>#N/A</v>
      </c>
      <c r="G5727" s="119" t="e">
        <f>VLOOKUP(D5727,Range9,2,0)</f>
        <v>#N/A</v>
      </c>
      <c r="H5727" s="53" t="s">
        <v>16</v>
      </c>
      <c r="I5727" s="133" t="str">
        <f>VLOOKUP(H5727,Range8,2,0)</f>
        <v>Single Family</v>
      </c>
      <c r="J5727" s="54">
        <v>275</v>
      </c>
      <c r="K5727" s="63" t="s">
        <v>1109</v>
      </c>
      <c r="L5727">
        <v>5727</v>
      </c>
    </row>
    <row r="5728" spans="1:12">
      <c r="A5728" s="50" t="s">
        <v>1107</v>
      </c>
      <c r="B5728" s="51" t="s">
        <v>1359</v>
      </c>
      <c r="C5728" s="131" t="s">
        <v>1910</v>
      </c>
      <c r="D5728" s="52">
        <v>110900</v>
      </c>
      <c r="E5728" s="132" t="str">
        <f>VLOOKUP(D5728,Range11,2,1)</f>
        <v>A</v>
      </c>
      <c r="F5728" s="118" t="e">
        <f>VLOOKUP(D5728,Range10,2,0)</f>
        <v>#N/A</v>
      </c>
      <c r="G5728" s="119" t="e">
        <f>VLOOKUP(D5728,Range9,2,0)</f>
        <v>#N/A</v>
      </c>
      <c r="H5728" s="53" t="s">
        <v>16</v>
      </c>
      <c r="I5728" s="133" t="str">
        <f>VLOOKUP(H5728,Range8,2,0)</f>
        <v>Single Family</v>
      </c>
      <c r="J5728" s="54">
        <v>3</v>
      </c>
      <c r="K5728" s="63" t="s">
        <v>332</v>
      </c>
      <c r="L5728">
        <v>5728</v>
      </c>
    </row>
    <row r="5729" spans="1:12">
      <c r="A5729" s="50" t="s">
        <v>1107</v>
      </c>
      <c r="B5729" s="51" t="s">
        <v>1461</v>
      </c>
      <c r="C5729" s="131" t="s">
        <v>1910</v>
      </c>
      <c r="D5729" s="52">
        <v>114900</v>
      </c>
      <c r="E5729" s="132" t="str">
        <f>VLOOKUP(D5729,Range11,2,1)</f>
        <v>A</v>
      </c>
      <c r="F5729" s="118" t="e">
        <f>VLOOKUP(D5729,Range10,2,0)</f>
        <v>#N/A</v>
      </c>
      <c r="G5729" s="119" t="e">
        <f>VLOOKUP(D5729,Range9,2,0)</f>
        <v>#N/A</v>
      </c>
      <c r="H5729" s="53" t="s">
        <v>18</v>
      </c>
      <c r="I5729" s="133" t="str">
        <f>VLOOKUP(H5729,Range8,2,0)</f>
        <v>Condo</v>
      </c>
      <c r="J5729" s="54">
        <v>25</v>
      </c>
      <c r="K5729" s="63" t="s">
        <v>87</v>
      </c>
      <c r="L5729">
        <v>5729</v>
      </c>
    </row>
    <row r="5730" spans="1:12">
      <c r="A5730" s="50" t="s">
        <v>1107</v>
      </c>
      <c r="B5730" s="51" t="s">
        <v>1530</v>
      </c>
      <c r="C5730" s="131" t="s">
        <v>1920</v>
      </c>
      <c r="D5730" s="52">
        <v>107000</v>
      </c>
      <c r="E5730" s="132" t="str">
        <f>VLOOKUP(D5730,Range11,2,1)</f>
        <v>A</v>
      </c>
      <c r="F5730" s="118" t="e">
        <f>VLOOKUP(D5730,Range10,2,0)</f>
        <v>#N/A</v>
      </c>
      <c r="G5730" s="119" t="e">
        <f>VLOOKUP(D5730,Range9,2,0)</f>
        <v>#N/A</v>
      </c>
      <c r="H5730" s="53" t="s">
        <v>43</v>
      </c>
      <c r="I5730" s="133" t="str">
        <f>VLOOKUP(H5730,Range8,2,0)</f>
        <v>Single Family</v>
      </c>
      <c r="J5730" s="54">
        <v>223</v>
      </c>
      <c r="K5730" s="63" t="s">
        <v>77</v>
      </c>
      <c r="L5730">
        <v>5730</v>
      </c>
    </row>
    <row r="5731" spans="1:12">
      <c r="A5731" s="50" t="s">
        <v>1107</v>
      </c>
      <c r="B5731" s="51" t="s">
        <v>1463</v>
      </c>
      <c r="C5731" s="131" t="s">
        <v>1913</v>
      </c>
      <c r="D5731" s="52">
        <v>115000</v>
      </c>
      <c r="E5731" s="132" t="str">
        <f>VLOOKUP(D5731,Range11,2,1)</f>
        <v>A</v>
      </c>
      <c r="F5731" s="118" t="e">
        <f>VLOOKUP(D5731,Range10,2,0)</f>
        <v>#N/A</v>
      </c>
      <c r="G5731" s="119" t="e">
        <f>VLOOKUP(D5731,Range9,2,0)</f>
        <v>#N/A</v>
      </c>
      <c r="H5731" s="53" t="s">
        <v>43</v>
      </c>
      <c r="I5731" s="133" t="str">
        <f>VLOOKUP(H5731,Range8,2,0)</f>
        <v>Single Family</v>
      </c>
      <c r="J5731" s="54">
        <v>74</v>
      </c>
      <c r="K5731" s="63" t="s">
        <v>894</v>
      </c>
      <c r="L5731">
        <v>5731</v>
      </c>
    </row>
    <row r="5732" spans="1:12">
      <c r="A5732" s="50" t="s">
        <v>1107</v>
      </c>
      <c r="B5732" s="51" t="s">
        <v>1443</v>
      </c>
      <c r="C5732" s="131" t="s">
        <v>1914</v>
      </c>
      <c r="D5732" s="52">
        <v>115000</v>
      </c>
      <c r="E5732" s="132" t="str">
        <f>VLOOKUP(D5732,Range11,2,1)</f>
        <v>A</v>
      </c>
      <c r="F5732" s="118" t="e">
        <f>VLOOKUP(D5732,Range10,2,0)</f>
        <v>#N/A</v>
      </c>
      <c r="G5732" s="119" t="e">
        <f>VLOOKUP(D5732,Range9,2,0)</f>
        <v>#N/A</v>
      </c>
      <c r="H5732" s="53" t="s">
        <v>16</v>
      </c>
      <c r="I5732" s="133" t="str">
        <f>VLOOKUP(H5732,Range8,2,0)</f>
        <v>Single Family</v>
      </c>
      <c r="J5732" s="54">
        <v>160</v>
      </c>
      <c r="K5732" s="63" t="s">
        <v>195</v>
      </c>
      <c r="L5732">
        <v>5732</v>
      </c>
    </row>
    <row r="5733" spans="1:12">
      <c r="A5733" s="50" t="s">
        <v>1107</v>
      </c>
      <c r="B5733" s="51" t="s">
        <v>1536</v>
      </c>
      <c r="C5733" s="131" t="s">
        <v>1911</v>
      </c>
      <c r="D5733" s="52">
        <v>119000</v>
      </c>
      <c r="E5733" s="132" t="str">
        <f>VLOOKUP(D5733,Range11,2,1)</f>
        <v>A</v>
      </c>
      <c r="F5733" s="118" t="e">
        <f>VLOOKUP(D5733,Range10,2,0)</f>
        <v>#N/A</v>
      </c>
      <c r="G5733" s="119" t="e">
        <f>VLOOKUP(D5733,Range9,2,0)</f>
        <v>#N/A</v>
      </c>
      <c r="H5733" s="53" t="s">
        <v>16</v>
      </c>
      <c r="I5733" s="133" t="str">
        <f>VLOOKUP(H5733,Range8,2,0)</f>
        <v>Single Family</v>
      </c>
      <c r="J5733" s="54">
        <v>33</v>
      </c>
      <c r="K5733" s="63" t="s">
        <v>836</v>
      </c>
      <c r="L5733">
        <v>5733</v>
      </c>
    </row>
    <row r="5734" spans="1:12">
      <c r="A5734" s="50" t="s">
        <v>1107</v>
      </c>
      <c r="B5734" s="51" t="s">
        <v>1614</v>
      </c>
      <c r="C5734" s="131" t="s">
        <v>1923</v>
      </c>
      <c r="D5734" s="52">
        <v>119777</v>
      </c>
      <c r="E5734" s="132" t="str">
        <f>VLOOKUP(D5734,Range11,2,1)</f>
        <v>A</v>
      </c>
      <c r="F5734" s="118" t="e">
        <f>VLOOKUP(D5734,Range10,2,0)</f>
        <v>#N/A</v>
      </c>
      <c r="G5734" s="119" t="e">
        <f>VLOOKUP(D5734,Range9,2,0)</f>
        <v>#N/A</v>
      </c>
      <c r="H5734" s="53" t="s">
        <v>12</v>
      </c>
      <c r="I5734" s="133" t="str">
        <f>VLOOKUP(H5734,Range8,2,0)</f>
        <v>Condo</v>
      </c>
      <c r="J5734" s="54">
        <v>348</v>
      </c>
      <c r="K5734" s="63" t="s">
        <v>782</v>
      </c>
      <c r="L5734">
        <v>5734</v>
      </c>
    </row>
    <row r="5735" spans="1:12">
      <c r="A5735" s="50" t="s">
        <v>1107</v>
      </c>
      <c r="B5735" s="51" t="s">
        <v>1489</v>
      </c>
      <c r="C5735" s="131" t="s">
        <v>1912</v>
      </c>
      <c r="D5735" s="52">
        <v>115000</v>
      </c>
      <c r="E5735" s="132" t="str">
        <f>VLOOKUP(D5735,Range11,2,1)</f>
        <v>A</v>
      </c>
      <c r="F5735" s="118" t="e">
        <f>VLOOKUP(D5735,Range10,2,0)</f>
        <v>#N/A</v>
      </c>
      <c r="G5735" s="119" t="e">
        <f>VLOOKUP(D5735,Range9,2,0)</f>
        <v>#N/A</v>
      </c>
      <c r="H5735" s="53" t="s">
        <v>12</v>
      </c>
      <c r="I5735" s="133" t="str">
        <f>VLOOKUP(H5735,Range8,2,0)</f>
        <v>Condo</v>
      </c>
      <c r="J5735" s="54">
        <v>117</v>
      </c>
      <c r="K5735" s="63" t="s">
        <v>894</v>
      </c>
      <c r="L5735">
        <v>5735</v>
      </c>
    </row>
    <row r="5736" spans="1:12">
      <c r="A5736" s="50" t="s">
        <v>1107</v>
      </c>
      <c r="B5736" s="51" t="s">
        <v>1476</v>
      </c>
      <c r="C5736" s="131" t="s">
        <v>1921</v>
      </c>
      <c r="D5736" s="52">
        <v>119900</v>
      </c>
      <c r="E5736" s="132" t="str">
        <f>VLOOKUP(D5736,Range11,2,1)</f>
        <v>A</v>
      </c>
      <c r="F5736" s="118" t="e">
        <f>VLOOKUP(D5736,Range10,2,0)</f>
        <v>#N/A</v>
      </c>
      <c r="G5736" s="119" t="e">
        <f>VLOOKUP(D5736,Range9,2,0)</f>
        <v>#N/A</v>
      </c>
      <c r="H5736" s="53" t="s">
        <v>16</v>
      </c>
      <c r="I5736" s="133" t="str">
        <f>VLOOKUP(H5736,Range8,2,0)</f>
        <v>Single Family</v>
      </c>
      <c r="J5736" s="54">
        <v>448</v>
      </c>
      <c r="K5736" s="63" t="s">
        <v>293</v>
      </c>
      <c r="L5736">
        <v>5736</v>
      </c>
    </row>
    <row r="5737" spans="1:12">
      <c r="A5737" s="50" t="s">
        <v>1107</v>
      </c>
      <c r="B5737" s="51" t="s">
        <v>1624</v>
      </c>
      <c r="C5737" s="131" t="s">
        <v>1914</v>
      </c>
      <c r="D5737" s="52">
        <v>119900</v>
      </c>
      <c r="E5737" s="132" t="str">
        <f>VLOOKUP(D5737,Range11,2,1)</f>
        <v>A</v>
      </c>
      <c r="F5737" s="118" t="e">
        <f>VLOOKUP(D5737,Range10,2,0)</f>
        <v>#N/A</v>
      </c>
      <c r="G5737" s="119" t="e">
        <f>VLOOKUP(D5737,Range9,2,0)</f>
        <v>#N/A</v>
      </c>
      <c r="H5737" s="53" t="s">
        <v>12</v>
      </c>
      <c r="I5737" s="133" t="str">
        <f>VLOOKUP(H5737,Range8,2,0)</f>
        <v>Condo</v>
      </c>
      <c r="J5737" s="54">
        <v>158</v>
      </c>
      <c r="K5737" s="63" t="s">
        <v>1110</v>
      </c>
      <c r="L5737">
        <v>5737</v>
      </c>
    </row>
    <row r="5738" spans="1:12">
      <c r="A5738" s="50" t="s">
        <v>1107</v>
      </c>
      <c r="B5738" s="51" t="s">
        <v>1456</v>
      </c>
      <c r="C5738" s="131" t="s">
        <v>1911</v>
      </c>
      <c r="D5738" s="52">
        <v>120000</v>
      </c>
      <c r="E5738" s="132" t="str">
        <f>VLOOKUP(D5738,Range11,2,1)</f>
        <v>A</v>
      </c>
      <c r="F5738" s="118" t="e">
        <f>VLOOKUP(D5738,Range10,2,0)</f>
        <v>#N/A</v>
      </c>
      <c r="G5738" s="119" t="e">
        <f>VLOOKUP(D5738,Range9,2,0)</f>
        <v>#N/A</v>
      </c>
      <c r="H5738" s="53" t="s">
        <v>43</v>
      </c>
      <c r="I5738" s="133" t="str">
        <f>VLOOKUP(H5738,Range8,2,0)</f>
        <v>Single Family</v>
      </c>
      <c r="J5738" s="54">
        <v>60</v>
      </c>
      <c r="K5738" s="63" t="s">
        <v>272</v>
      </c>
      <c r="L5738">
        <v>5738</v>
      </c>
    </row>
    <row r="5739" spans="1:12">
      <c r="A5739" s="50" t="s">
        <v>1107</v>
      </c>
      <c r="B5739" s="51" t="s">
        <v>1618</v>
      </c>
      <c r="C5739" s="131" t="s">
        <v>1913</v>
      </c>
      <c r="D5739" s="52">
        <v>124000</v>
      </c>
      <c r="E5739" s="132" t="str">
        <f>VLOOKUP(D5739,Range11,2,1)</f>
        <v>A</v>
      </c>
      <c r="F5739" s="118" t="e">
        <f>VLOOKUP(D5739,Range10,2,0)</f>
        <v>#N/A</v>
      </c>
      <c r="G5739" s="119" t="e">
        <f>VLOOKUP(D5739,Range9,2,0)</f>
        <v>#N/A</v>
      </c>
      <c r="H5739" s="53" t="s">
        <v>12</v>
      </c>
      <c r="I5739" s="133" t="str">
        <f>VLOOKUP(H5739,Range8,2,0)</f>
        <v>Condo</v>
      </c>
      <c r="J5739" s="54">
        <v>147</v>
      </c>
      <c r="K5739" s="63" t="s">
        <v>213</v>
      </c>
      <c r="L5739">
        <v>5739</v>
      </c>
    </row>
    <row r="5740" spans="1:12">
      <c r="A5740" s="50" t="s">
        <v>1107</v>
      </c>
      <c r="B5740" s="51" t="s">
        <v>1565</v>
      </c>
      <c r="C5740" s="131" t="s">
        <v>1911</v>
      </c>
      <c r="D5740" s="52">
        <v>124900</v>
      </c>
      <c r="E5740" s="132" t="str">
        <f>VLOOKUP(D5740,Range11,2,1)</f>
        <v>A</v>
      </c>
      <c r="F5740" s="118" t="e">
        <f>VLOOKUP(D5740,Range10,2,0)</f>
        <v>#N/A</v>
      </c>
      <c r="G5740" s="119" t="e">
        <f>VLOOKUP(D5740,Range9,2,0)</f>
        <v>#N/A</v>
      </c>
      <c r="H5740" s="53" t="s">
        <v>16</v>
      </c>
      <c r="I5740" s="133" t="str">
        <f>VLOOKUP(H5740,Range8,2,0)</f>
        <v>Single Family</v>
      </c>
      <c r="J5740" s="54">
        <v>40</v>
      </c>
      <c r="K5740" s="63" t="s">
        <v>87</v>
      </c>
      <c r="L5740">
        <v>5740</v>
      </c>
    </row>
    <row r="5741" spans="1:12">
      <c r="A5741" s="50" t="s">
        <v>1107</v>
      </c>
      <c r="B5741" s="51" t="s">
        <v>1684</v>
      </c>
      <c r="C5741" s="131" t="s">
        <v>1913</v>
      </c>
      <c r="D5741" s="52">
        <v>119900</v>
      </c>
      <c r="E5741" s="132" t="str">
        <f>VLOOKUP(D5741,Range11,2,1)</f>
        <v>A</v>
      </c>
      <c r="F5741" s="118" t="e">
        <f>VLOOKUP(D5741,Range10,2,0)</f>
        <v>#N/A</v>
      </c>
      <c r="G5741" s="119" t="e">
        <f>VLOOKUP(D5741,Range9,2,0)</f>
        <v>#N/A</v>
      </c>
      <c r="H5741" s="53" t="s">
        <v>16</v>
      </c>
      <c r="I5741" s="133" t="str">
        <f>VLOOKUP(H5741,Range8,2,0)</f>
        <v>Single Family</v>
      </c>
      <c r="J5741" s="54">
        <v>142</v>
      </c>
      <c r="K5741" s="63" t="s">
        <v>113</v>
      </c>
      <c r="L5741">
        <v>5741</v>
      </c>
    </row>
    <row r="5742" spans="1:12">
      <c r="A5742" s="50" t="s">
        <v>1107</v>
      </c>
      <c r="B5742" s="51" t="s">
        <v>1549</v>
      </c>
      <c r="C5742" s="131" t="s">
        <v>1910</v>
      </c>
      <c r="D5742" s="52">
        <v>125000</v>
      </c>
      <c r="E5742" s="132" t="str">
        <f>VLOOKUP(D5742,Range11,2,1)</f>
        <v>A</v>
      </c>
      <c r="F5742" s="118" t="e">
        <f>VLOOKUP(D5742,Range10,2,0)</f>
        <v>#N/A</v>
      </c>
      <c r="G5742" s="119" t="e">
        <f>VLOOKUP(D5742,Range9,2,0)</f>
        <v>#N/A</v>
      </c>
      <c r="H5742" s="53" t="s">
        <v>16</v>
      </c>
      <c r="I5742" s="133" t="str">
        <f>VLOOKUP(H5742,Range8,2,0)</f>
        <v>Single Family</v>
      </c>
      <c r="J5742" s="54">
        <v>18</v>
      </c>
      <c r="K5742" s="63" t="s">
        <v>947</v>
      </c>
      <c r="L5742">
        <v>5742</v>
      </c>
    </row>
    <row r="5743" spans="1:12">
      <c r="A5743" s="50" t="s">
        <v>1107</v>
      </c>
      <c r="B5743" s="51" t="s">
        <v>1359</v>
      </c>
      <c r="C5743" s="131" t="s">
        <v>1910</v>
      </c>
      <c r="D5743" s="52">
        <v>125000</v>
      </c>
      <c r="E5743" s="132" t="str">
        <f>VLOOKUP(D5743,Range11,2,1)</f>
        <v>A</v>
      </c>
      <c r="F5743" s="118" t="e">
        <f>VLOOKUP(D5743,Range10,2,0)</f>
        <v>#N/A</v>
      </c>
      <c r="G5743" s="119" t="e">
        <f>VLOOKUP(D5743,Range9,2,0)</f>
        <v>#N/A</v>
      </c>
      <c r="H5743" s="53" t="s">
        <v>16</v>
      </c>
      <c r="I5743" s="133" t="str">
        <f>VLOOKUP(H5743,Range8,2,0)</f>
        <v>Single Family</v>
      </c>
      <c r="J5743" s="54">
        <v>3</v>
      </c>
      <c r="K5743" s="63" t="s">
        <v>797</v>
      </c>
      <c r="L5743">
        <v>5743</v>
      </c>
    </row>
    <row r="5744" spans="1:12">
      <c r="A5744" s="50" t="s">
        <v>1107</v>
      </c>
      <c r="B5744" s="51" t="s">
        <v>1449</v>
      </c>
      <c r="C5744" s="131" t="s">
        <v>1911</v>
      </c>
      <c r="D5744" s="52">
        <v>128000</v>
      </c>
      <c r="E5744" s="132" t="str">
        <f>VLOOKUP(D5744,Range11,2,1)</f>
        <v>A</v>
      </c>
      <c r="F5744" s="118" t="e">
        <f>VLOOKUP(D5744,Range10,2,0)</f>
        <v>#N/A</v>
      </c>
      <c r="G5744" s="119" t="e">
        <f>VLOOKUP(D5744,Range9,2,0)</f>
        <v>#N/A</v>
      </c>
      <c r="H5744" s="53" t="s">
        <v>16</v>
      </c>
      <c r="I5744" s="133" t="str">
        <f>VLOOKUP(H5744,Range8,2,0)</f>
        <v>Single Family</v>
      </c>
      <c r="J5744" s="54">
        <v>62</v>
      </c>
      <c r="K5744" s="63" t="s">
        <v>65</v>
      </c>
      <c r="L5744">
        <v>5744</v>
      </c>
    </row>
    <row r="5745" spans="1:12">
      <c r="A5745" s="50" t="s">
        <v>1107</v>
      </c>
      <c r="B5745" s="51">
        <v>39357</v>
      </c>
      <c r="C5745" s="131" t="s">
        <v>1917</v>
      </c>
      <c r="D5745" s="52">
        <v>129000</v>
      </c>
      <c r="E5745" s="132" t="str">
        <f>VLOOKUP(D5745,Range11,2,1)</f>
        <v>A</v>
      </c>
      <c r="F5745" s="118" t="e">
        <f>VLOOKUP(D5745,Range10,2,0)</f>
        <v>#N/A</v>
      </c>
      <c r="G5745" s="119" t="e">
        <f>VLOOKUP(D5745,Range9,2,0)</f>
        <v>#N/A</v>
      </c>
      <c r="H5745" s="53" t="s">
        <v>16</v>
      </c>
      <c r="I5745" s="133" t="str">
        <f>VLOOKUP(H5745,Range8,2,0)</f>
        <v>Single Family</v>
      </c>
      <c r="J5745" s="54">
        <v>302</v>
      </c>
      <c r="K5745" s="63" t="s">
        <v>59</v>
      </c>
      <c r="L5745">
        <v>5745</v>
      </c>
    </row>
    <row r="5746" spans="1:12">
      <c r="A5746" s="50" t="s">
        <v>1107</v>
      </c>
      <c r="B5746" s="51">
        <v>39384</v>
      </c>
      <c r="C5746" s="131" t="s">
        <v>1917</v>
      </c>
      <c r="D5746" s="52">
        <v>125000</v>
      </c>
      <c r="E5746" s="132" t="str">
        <f>VLOOKUP(D5746,Range11,2,1)</f>
        <v>A</v>
      </c>
      <c r="F5746" s="118" t="e">
        <f>VLOOKUP(D5746,Range10,2,0)</f>
        <v>#N/A</v>
      </c>
      <c r="G5746" s="119" t="e">
        <f>VLOOKUP(D5746,Range9,2,0)</f>
        <v>#N/A</v>
      </c>
      <c r="H5746" s="53" t="s">
        <v>16</v>
      </c>
      <c r="I5746" s="133" t="str">
        <f>VLOOKUP(H5746,Range8,2,0)</f>
        <v>Single Family</v>
      </c>
      <c r="J5746" s="54">
        <v>308</v>
      </c>
      <c r="K5746" s="63" t="s">
        <v>617</v>
      </c>
      <c r="L5746">
        <v>5746</v>
      </c>
    </row>
    <row r="5747" spans="1:12">
      <c r="A5747" s="50" t="s">
        <v>1107</v>
      </c>
      <c r="B5747" s="51" t="s">
        <v>1439</v>
      </c>
      <c r="C5747" s="131" t="s">
        <v>1911</v>
      </c>
      <c r="D5747" s="52">
        <v>105000</v>
      </c>
      <c r="E5747" s="132" t="str">
        <f>VLOOKUP(D5747,Range11,2,1)</f>
        <v>A</v>
      </c>
      <c r="F5747" s="118" t="e">
        <f>VLOOKUP(D5747,Range10,2,0)</f>
        <v>#N/A</v>
      </c>
      <c r="G5747" s="119" t="e">
        <f>VLOOKUP(D5747,Range9,2,0)</f>
        <v>#N/A</v>
      </c>
      <c r="H5747" s="53" t="s">
        <v>16</v>
      </c>
      <c r="I5747" s="133" t="str">
        <f>VLOOKUP(H5747,Range8,2,0)</f>
        <v>Single Family</v>
      </c>
      <c r="J5747" s="54">
        <v>33</v>
      </c>
      <c r="K5747" s="63" t="s">
        <v>1096</v>
      </c>
      <c r="L5747">
        <v>5747</v>
      </c>
    </row>
    <row r="5748" spans="1:12">
      <c r="A5748" s="50" t="s">
        <v>1107</v>
      </c>
      <c r="B5748" s="51" t="s">
        <v>1546</v>
      </c>
      <c r="C5748" s="131" t="s">
        <v>1913</v>
      </c>
      <c r="D5748" s="52">
        <v>129000</v>
      </c>
      <c r="E5748" s="132" t="str">
        <f>VLOOKUP(D5748,Range11,2,1)</f>
        <v>A</v>
      </c>
      <c r="F5748" s="118" t="e">
        <f>VLOOKUP(D5748,Range10,2,0)</f>
        <v>#N/A</v>
      </c>
      <c r="G5748" s="119" t="e">
        <f>VLOOKUP(D5748,Range9,2,0)</f>
        <v>#N/A</v>
      </c>
      <c r="H5748" s="53" t="s">
        <v>16</v>
      </c>
      <c r="I5748" s="133" t="str">
        <f>VLOOKUP(H5748,Range8,2,0)</f>
        <v>Single Family</v>
      </c>
      <c r="J5748" s="54">
        <v>133</v>
      </c>
      <c r="K5748" s="63" t="s">
        <v>172</v>
      </c>
      <c r="L5748">
        <v>5748</v>
      </c>
    </row>
    <row r="5749" spans="1:12">
      <c r="A5749" s="50" t="s">
        <v>1107</v>
      </c>
      <c r="B5749" s="51" t="s">
        <v>1417</v>
      </c>
      <c r="C5749" s="131" t="s">
        <v>1914</v>
      </c>
      <c r="D5749" s="52">
        <v>129900</v>
      </c>
      <c r="E5749" s="132" t="str">
        <f>VLOOKUP(D5749,Range11,2,1)</f>
        <v>A</v>
      </c>
      <c r="F5749" s="118" t="e">
        <f>VLOOKUP(D5749,Range10,2,0)</f>
        <v>#N/A</v>
      </c>
      <c r="G5749" s="119" t="e">
        <f>VLOOKUP(D5749,Range9,2,0)</f>
        <v>#N/A</v>
      </c>
      <c r="H5749" s="53" t="s">
        <v>12</v>
      </c>
      <c r="I5749" s="133" t="str">
        <f>VLOOKUP(H5749,Range8,2,0)</f>
        <v>Condo</v>
      </c>
      <c r="J5749" s="54">
        <v>166</v>
      </c>
      <c r="K5749" s="63" t="s">
        <v>439</v>
      </c>
      <c r="L5749">
        <v>5749</v>
      </c>
    </row>
    <row r="5750" spans="1:12">
      <c r="A5750" s="50" t="s">
        <v>1107</v>
      </c>
      <c r="B5750" s="51" t="s">
        <v>1406</v>
      </c>
      <c r="C5750" s="131" t="s">
        <v>1915</v>
      </c>
      <c r="D5750" s="52">
        <v>129900</v>
      </c>
      <c r="E5750" s="132" t="str">
        <f>VLOOKUP(D5750,Range11,2,1)</f>
        <v>A</v>
      </c>
      <c r="F5750" s="118" t="e">
        <f>VLOOKUP(D5750,Range10,2,0)</f>
        <v>#N/A</v>
      </c>
      <c r="G5750" s="119" t="e">
        <f>VLOOKUP(D5750,Range9,2,0)</f>
        <v>#N/A</v>
      </c>
      <c r="H5750" s="53" t="s">
        <v>16</v>
      </c>
      <c r="I5750" s="133" t="str">
        <f>VLOOKUP(H5750,Range8,2,0)</f>
        <v>Single Family</v>
      </c>
      <c r="J5750" s="54">
        <v>83</v>
      </c>
      <c r="K5750" s="63" t="s">
        <v>196</v>
      </c>
      <c r="L5750">
        <v>5750</v>
      </c>
    </row>
    <row r="5751" spans="1:12">
      <c r="A5751" s="50" t="s">
        <v>1107</v>
      </c>
      <c r="B5751" s="51" t="s">
        <v>1449</v>
      </c>
      <c r="C5751" s="131" t="s">
        <v>1911</v>
      </c>
      <c r="D5751" s="52">
        <v>129900</v>
      </c>
      <c r="E5751" s="132" t="str">
        <f>VLOOKUP(D5751,Range11,2,1)</f>
        <v>A</v>
      </c>
      <c r="F5751" s="118" t="e">
        <f>VLOOKUP(D5751,Range10,2,0)</f>
        <v>#N/A</v>
      </c>
      <c r="G5751" s="119" t="e">
        <f>VLOOKUP(D5751,Range9,2,0)</f>
        <v>#N/A</v>
      </c>
      <c r="H5751" s="53" t="s">
        <v>18</v>
      </c>
      <c r="I5751" s="133" t="str">
        <f>VLOOKUP(H5751,Range8,2,0)</f>
        <v>Condo</v>
      </c>
      <c r="J5751" s="54">
        <v>62</v>
      </c>
      <c r="K5751" s="63" t="s">
        <v>1111</v>
      </c>
      <c r="L5751">
        <v>5751</v>
      </c>
    </row>
    <row r="5752" spans="1:12">
      <c r="A5752" s="50" t="s">
        <v>1107</v>
      </c>
      <c r="B5752" s="51" t="s">
        <v>1368</v>
      </c>
      <c r="C5752" s="131" t="s">
        <v>1910</v>
      </c>
      <c r="D5752" s="52">
        <v>129900</v>
      </c>
      <c r="E5752" s="132" t="str">
        <f>VLOOKUP(D5752,Range11,2,1)</f>
        <v>A</v>
      </c>
      <c r="F5752" s="118" t="e">
        <f>VLOOKUP(D5752,Range10,2,0)</f>
        <v>#N/A</v>
      </c>
      <c r="G5752" s="119" t="e">
        <f>VLOOKUP(D5752,Range9,2,0)</f>
        <v>#N/A</v>
      </c>
      <c r="H5752" s="53" t="s">
        <v>16</v>
      </c>
      <c r="I5752" s="133" t="str">
        <f>VLOOKUP(H5752,Range8,2,0)</f>
        <v>Single Family</v>
      </c>
      <c r="J5752" s="54">
        <v>4</v>
      </c>
      <c r="K5752" s="63" t="s">
        <v>217</v>
      </c>
      <c r="L5752">
        <v>5752</v>
      </c>
    </row>
    <row r="5753" spans="1:12">
      <c r="A5753" s="50" t="s">
        <v>1107</v>
      </c>
      <c r="B5753" s="51" t="s">
        <v>1372</v>
      </c>
      <c r="C5753" s="131" t="s">
        <v>1914</v>
      </c>
      <c r="D5753" s="52">
        <v>109900</v>
      </c>
      <c r="E5753" s="132" t="str">
        <f>VLOOKUP(D5753,Range11,2,1)</f>
        <v>A</v>
      </c>
      <c r="F5753" s="118" t="e">
        <f>VLOOKUP(D5753,Range10,2,0)</f>
        <v>#N/A</v>
      </c>
      <c r="G5753" s="119" t="e">
        <f>VLOOKUP(D5753,Range9,2,0)</f>
        <v>#N/A</v>
      </c>
      <c r="H5753" s="53" t="s">
        <v>16</v>
      </c>
      <c r="I5753" s="133" t="str">
        <f>VLOOKUP(H5753,Range8,2,0)</f>
        <v>Single Family</v>
      </c>
      <c r="J5753" s="54">
        <v>172</v>
      </c>
      <c r="K5753" s="63" t="s">
        <v>248</v>
      </c>
      <c r="L5753">
        <v>5753</v>
      </c>
    </row>
    <row r="5754" spans="1:12">
      <c r="A5754" s="50" t="s">
        <v>1107</v>
      </c>
      <c r="B5754" s="51" t="s">
        <v>1445</v>
      </c>
      <c r="C5754" s="131" t="s">
        <v>1911</v>
      </c>
      <c r="D5754" s="52">
        <v>135000</v>
      </c>
      <c r="E5754" s="132" t="str">
        <f>VLOOKUP(D5754,Range11,2,1)</f>
        <v>A</v>
      </c>
      <c r="F5754" s="118" t="e">
        <f>VLOOKUP(D5754,Range10,2,0)</f>
        <v>#N/A</v>
      </c>
      <c r="G5754" s="119" t="e">
        <f>VLOOKUP(D5754,Range9,2,0)</f>
        <v>#N/A</v>
      </c>
      <c r="H5754" s="53" t="s">
        <v>16</v>
      </c>
      <c r="I5754" s="133" t="str">
        <f>VLOOKUP(H5754,Range8,2,0)</f>
        <v>Single Family</v>
      </c>
      <c r="J5754" s="54">
        <v>32</v>
      </c>
      <c r="K5754" s="63" t="s">
        <v>213</v>
      </c>
      <c r="L5754">
        <v>5754</v>
      </c>
    </row>
    <row r="5755" spans="1:12">
      <c r="A5755" s="50" t="s">
        <v>1107</v>
      </c>
      <c r="B5755" s="51" t="s">
        <v>1452</v>
      </c>
      <c r="C5755" s="131" t="s">
        <v>1910</v>
      </c>
      <c r="D5755" s="52">
        <v>70000</v>
      </c>
      <c r="E5755" s="132" t="str">
        <f>VLOOKUP(D5755,Range11,2,1)</f>
        <v>A</v>
      </c>
      <c r="F5755" s="118" t="e">
        <f>VLOOKUP(D5755,Range10,2,0)</f>
        <v>#N/A</v>
      </c>
      <c r="G5755" s="119" t="e">
        <f>VLOOKUP(D5755,Range9,2,0)</f>
        <v>#N/A</v>
      </c>
      <c r="H5755" s="53" t="s">
        <v>12</v>
      </c>
      <c r="I5755" s="133" t="str">
        <f>VLOOKUP(H5755,Range8,2,0)</f>
        <v>Condo</v>
      </c>
      <c r="J5755" s="54">
        <v>17</v>
      </c>
      <c r="K5755" s="63" t="s">
        <v>213</v>
      </c>
      <c r="L5755">
        <v>5755</v>
      </c>
    </row>
    <row r="5756" spans="1:12">
      <c r="A5756" s="50" t="s">
        <v>1107</v>
      </c>
      <c r="B5756" s="51" t="s">
        <v>1468</v>
      </c>
      <c r="C5756" s="131" t="s">
        <v>1914</v>
      </c>
      <c r="D5756" s="52">
        <v>135900</v>
      </c>
      <c r="E5756" s="132" t="str">
        <f>VLOOKUP(D5756,Range11,2,1)</f>
        <v>A</v>
      </c>
      <c r="F5756" s="118" t="e">
        <f>VLOOKUP(D5756,Range10,2,0)</f>
        <v>#N/A</v>
      </c>
      <c r="G5756" s="119" t="e">
        <f>VLOOKUP(D5756,Range9,2,0)</f>
        <v>#N/A</v>
      </c>
      <c r="H5756" s="53" t="s">
        <v>18</v>
      </c>
      <c r="I5756" s="133" t="str">
        <f>VLOOKUP(H5756,Range8,2,0)</f>
        <v>Condo</v>
      </c>
      <c r="J5756" s="54">
        <v>101</v>
      </c>
      <c r="K5756" s="63" t="s">
        <v>213</v>
      </c>
      <c r="L5756">
        <v>5756</v>
      </c>
    </row>
    <row r="5757" spans="1:12">
      <c r="A5757" s="50" t="s">
        <v>1107</v>
      </c>
      <c r="B5757" s="51" t="s">
        <v>1406</v>
      </c>
      <c r="C5757" s="131" t="s">
        <v>1915</v>
      </c>
      <c r="D5757" s="52">
        <v>129000</v>
      </c>
      <c r="E5757" s="132" t="str">
        <f>VLOOKUP(D5757,Range11,2,1)</f>
        <v>A</v>
      </c>
      <c r="F5757" s="118" t="e">
        <f>VLOOKUP(D5757,Range10,2,0)</f>
        <v>#N/A</v>
      </c>
      <c r="G5757" s="119" t="e">
        <f>VLOOKUP(D5757,Range9,2,0)</f>
        <v>#N/A</v>
      </c>
      <c r="H5757" s="53" t="s">
        <v>18</v>
      </c>
      <c r="I5757" s="133" t="str">
        <f>VLOOKUP(H5757,Range8,2,0)</f>
        <v>Condo</v>
      </c>
      <c r="J5757" s="54">
        <v>83</v>
      </c>
      <c r="K5757" s="63" t="s">
        <v>272</v>
      </c>
      <c r="L5757">
        <v>5757</v>
      </c>
    </row>
    <row r="5758" spans="1:12">
      <c r="A5758" s="50" t="s">
        <v>1107</v>
      </c>
      <c r="B5758" s="51" t="s">
        <v>1453</v>
      </c>
      <c r="C5758" s="131" t="s">
        <v>23</v>
      </c>
      <c r="D5758" s="52">
        <v>129900</v>
      </c>
      <c r="E5758" s="132" t="str">
        <f>VLOOKUP(D5758,Range11,2,1)</f>
        <v>A</v>
      </c>
      <c r="F5758" s="118" t="e">
        <f>VLOOKUP(D5758,Range10,2,0)</f>
        <v>#N/A</v>
      </c>
      <c r="G5758" s="119" t="e">
        <f>VLOOKUP(D5758,Range9,2,0)</f>
        <v>#N/A</v>
      </c>
      <c r="H5758" s="53" t="s">
        <v>16</v>
      </c>
      <c r="I5758" s="133" t="str">
        <f>VLOOKUP(H5758,Range8,2,0)</f>
        <v>Single Family</v>
      </c>
      <c r="J5758" s="54">
        <v>206</v>
      </c>
      <c r="K5758" s="63" t="s">
        <v>85</v>
      </c>
      <c r="L5758">
        <v>5758</v>
      </c>
    </row>
    <row r="5759" spans="1:12">
      <c r="A5759" s="50" t="s">
        <v>1107</v>
      </c>
      <c r="B5759" s="51" t="s">
        <v>1398</v>
      </c>
      <c r="C5759" s="131" t="s">
        <v>1915</v>
      </c>
      <c r="D5759" s="52">
        <v>139000</v>
      </c>
      <c r="E5759" s="132" t="str">
        <f>VLOOKUP(D5759,Range11,2,1)</f>
        <v>A</v>
      </c>
      <c r="F5759" s="118" t="e">
        <f>VLOOKUP(D5759,Range10,2,0)</f>
        <v>#N/A</v>
      </c>
      <c r="G5759" s="119" t="e">
        <f>VLOOKUP(D5759,Range9,2,0)</f>
        <v>#N/A</v>
      </c>
      <c r="H5759" s="53" t="s">
        <v>16</v>
      </c>
      <c r="I5759" s="133" t="str">
        <f>VLOOKUP(H5759,Range8,2,0)</f>
        <v>Single Family</v>
      </c>
      <c r="J5759" s="54">
        <v>67</v>
      </c>
      <c r="K5759" s="63" t="s">
        <v>666</v>
      </c>
      <c r="L5759">
        <v>5759</v>
      </c>
    </row>
    <row r="5760" spans="1:12">
      <c r="A5760" s="50" t="s">
        <v>1107</v>
      </c>
      <c r="B5760" s="51" t="s">
        <v>1385</v>
      </c>
      <c r="C5760" s="131" t="s">
        <v>1912</v>
      </c>
      <c r="D5760" s="52">
        <v>133900</v>
      </c>
      <c r="E5760" s="132" t="str">
        <f>VLOOKUP(D5760,Range11,2,1)</f>
        <v>A</v>
      </c>
      <c r="F5760" s="118" t="e">
        <f>VLOOKUP(D5760,Range10,2,0)</f>
        <v>#N/A</v>
      </c>
      <c r="G5760" s="119" t="e">
        <f>VLOOKUP(D5760,Range9,2,0)</f>
        <v>#N/A</v>
      </c>
      <c r="H5760" s="53" t="s">
        <v>16</v>
      </c>
      <c r="I5760" s="133" t="str">
        <f>VLOOKUP(H5760,Range8,2,0)</f>
        <v>Single Family</v>
      </c>
      <c r="J5760" s="54">
        <v>119</v>
      </c>
      <c r="K5760" s="63" t="s">
        <v>639</v>
      </c>
      <c r="L5760">
        <v>5760</v>
      </c>
    </row>
    <row r="5761" spans="1:12">
      <c r="A5761" s="50" t="s">
        <v>1107</v>
      </c>
      <c r="B5761" s="51">
        <v>39373</v>
      </c>
      <c r="C5761" s="131" t="s">
        <v>1917</v>
      </c>
      <c r="D5761" s="52">
        <v>140000</v>
      </c>
      <c r="E5761" s="132" t="str">
        <f>VLOOKUP(D5761,Range11,2,1)</f>
        <v>A</v>
      </c>
      <c r="F5761" s="118" t="e">
        <f>VLOOKUP(D5761,Range10,2,0)</f>
        <v>#N/A</v>
      </c>
      <c r="G5761" s="119" t="e">
        <f>VLOOKUP(D5761,Range9,2,0)</f>
        <v>#N/A</v>
      </c>
      <c r="H5761" s="53" t="s">
        <v>16</v>
      </c>
      <c r="I5761" s="133" t="str">
        <f>VLOOKUP(H5761,Range8,2,0)</f>
        <v>Single Family</v>
      </c>
      <c r="J5761" s="54">
        <v>319</v>
      </c>
      <c r="K5761" s="63" t="s">
        <v>405</v>
      </c>
      <c r="L5761">
        <v>5761</v>
      </c>
    </row>
    <row r="5762" spans="1:12">
      <c r="A5762" s="50" t="s">
        <v>1107</v>
      </c>
      <c r="B5762" s="51" t="s">
        <v>1362</v>
      </c>
      <c r="C5762" s="131" t="s">
        <v>1912</v>
      </c>
      <c r="D5762" s="52">
        <v>149800</v>
      </c>
      <c r="E5762" s="132" t="str">
        <f>VLOOKUP(D5762,Range11,2,1)</f>
        <v>A</v>
      </c>
      <c r="F5762" s="118" t="e">
        <f>VLOOKUP(D5762,Range10,2,0)</f>
        <v>#N/A</v>
      </c>
      <c r="G5762" s="119" t="e">
        <f>VLOOKUP(D5762,Range9,2,0)</f>
        <v>#N/A</v>
      </c>
      <c r="H5762" s="53" t="s">
        <v>16</v>
      </c>
      <c r="I5762" s="133" t="str">
        <f>VLOOKUP(H5762,Range8,2,0)</f>
        <v>Single Family</v>
      </c>
      <c r="J5762" s="54">
        <v>104</v>
      </c>
      <c r="K5762" s="63" t="s">
        <v>793</v>
      </c>
      <c r="L5762">
        <v>5762</v>
      </c>
    </row>
    <row r="5763" spans="1:12">
      <c r="A5763" s="50" t="s">
        <v>1107</v>
      </c>
      <c r="B5763" s="51" t="s">
        <v>1473</v>
      </c>
      <c r="C5763" s="131" t="s">
        <v>1920</v>
      </c>
      <c r="D5763" s="52">
        <v>139000</v>
      </c>
      <c r="E5763" s="132" t="str">
        <f>VLOOKUP(D5763,Range11,2,1)</f>
        <v>A</v>
      </c>
      <c r="F5763" s="118" t="e">
        <f>VLOOKUP(D5763,Range10,2,0)</f>
        <v>#N/A</v>
      </c>
      <c r="G5763" s="119" t="e">
        <f>VLOOKUP(D5763,Range9,2,0)</f>
        <v>#N/A</v>
      </c>
      <c r="H5763" s="53" t="s">
        <v>16</v>
      </c>
      <c r="I5763" s="133" t="str">
        <f>VLOOKUP(H5763,Range8,2,0)</f>
        <v>Single Family</v>
      </c>
      <c r="J5763" s="54">
        <v>214</v>
      </c>
      <c r="K5763" s="63" t="s">
        <v>793</v>
      </c>
      <c r="L5763">
        <v>5763</v>
      </c>
    </row>
    <row r="5764" spans="1:12">
      <c r="A5764" s="50" t="s">
        <v>1107</v>
      </c>
      <c r="B5764" s="51" t="s">
        <v>1450</v>
      </c>
      <c r="C5764" s="131" t="s">
        <v>1911</v>
      </c>
      <c r="D5764" s="52">
        <v>150000</v>
      </c>
      <c r="E5764" s="132" t="str">
        <f>VLOOKUP(D5764,Range11,2,1)</f>
        <v>A</v>
      </c>
      <c r="F5764" s="118" t="e">
        <f>VLOOKUP(D5764,Range10,2,0)</f>
        <v>#N/A</v>
      </c>
      <c r="G5764" s="119" t="e">
        <f>VLOOKUP(D5764,Range9,2,0)</f>
        <v>#N/A</v>
      </c>
      <c r="H5764" s="53" t="s">
        <v>12</v>
      </c>
      <c r="I5764" s="133" t="str">
        <f>VLOOKUP(H5764,Range8,2,0)</f>
        <v>Condo</v>
      </c>
      <c r="J5764" s="54">
        <v>46</v>
      </c>
      <c r="K5764" s="63" t="s">
        <v>1022</v>
      </c>
      <c r="L5764">
        <v>5764</v>
      </c>
    </row>
    <row r="5765" spans="1:12">
      <c r="A5765" s="50" t="s">
        <v>1107</v>
      </c>
      <c r="B5765" s="51" t="s">
        <v>1450</v>
      </c>
      <c r="C5765" s="131" t="s">
        <v>1911</v>
      </c>
      <c r="D5765" s="52">
        <v>150000</v>
      </c>
      <c r="E5765" s="132" t="str">
        <f>VLOOKUP(D5765,Range11,2,1)</f>
        <v>A</v>
      </c>
      <c r="F5765" s="118" t="e">
        <f>VLOOKUP(D5765,Range10,2,0)</f>
        <v>#N/A</v>
      </c>
      <c r="G5765" s="119" t="e">
        <f>VLOOKUP(D5765,Range9,2,0)</f>
        <v>#N/A</v>
      </c>
      <c r="H5765" s="53" t="s">
        <v>12</v>
      </c>
      <c r="I5765" s="133" t="str">
        <f>VLOOKUP(H5765,Range8,2,0)</f>
        <v>Condo</v>
      </c>
      <c r="J5765" s="54">
        <v>46</v>
      </c>
      <c r="K5765" s="63" t="s">
        <v>1022</v>
      </c>
      <c r="L5765">
        <v>5765</v>
      </c>
    </row>
    <row r="5766" spans="1:12">
      <c r="A5766" s="50" t="s">
        <v>1107</v>
      </c>
      <c r="B5766" s="51">
        <v>39358</v>
      </c>
      <c r="C5766" s="131" t="s">
        <v>1917</v>
      </c>
      <c r="D5766" s="52">
        <v>147900</v>
      </c>
      <c r="E5766" s="132" t="str">
        <f>VLOOKUP(D5766,Range11,2,1)</f>
        <v>A</v>
      </c>
      <c r="F5766" s="118" t="e">
        <f>VLOOKUP(D5766,Range10,2,0)</f>
        <v>#N/A</v>
      </c>
      <c r="G5766" s="119" t="e">
        <f>VLOOKUP(D5766,Range9,2,0)</f>
        <v>#N/A</v>
      </c>
      <c r="H5766" s="53" t="s">
        <v>16</v>
      </c>
      <c r="I5766" s="133" t="str">
        <f>VLOOKUP(H5766,Range8,2,0)</f>
        <v>Single Family</v>
      </c>
      <c r="J5766" s="54">
        <v>334</v>
      </c>
      <c r="K5766" s="63" t="s">
        <v>1096</v>
      </c>
      <c r="L5766">
        <v>5766</v>
      </c>
    </row>
    <row r="5767" spans="1:12">
      <c r="A5767" s="50" t="s">
        <v>1107</v>
      </c>
      <c r="B5767" s="51" t="s">
        <v>1450</v>
      </c>
      <c r="C5767" s="131" t="s">
        <v>1911</v>
      </c>
      <c r="D5767" s="52">
        <v>150000</v>
      </c>
      <c r="E5767" s="132" t="str">
        <f>VLOOKUP(D5767,Range11,2,1)</f>
        <v>A</v>
      </c>
      <c r="F5767" s="118" t="e">
        <f>VLOOKUP(D5767,Range10,2,0)</f>
        <v>#N/A</v>
      </c>
      <c r="G5767" s="119" t="e">
        <f>VLOOKUP(D5767,Range9,2,0)</f>
        <v>#N/A</v>
      </c>
      <c r="H5767" s="53" t="s">
        <v>12</v>
      </c>
      <c r="I5767" s="133" t="str">
        <f>VLOOKUP(H5767,Range8,2,0)</f>
        <v>Condo</v>
      </c>
      <c r="J5767" s="54">
        <v>46</v>
      </c>
      <c r="K5767" s="63" t="s">
        <v>1022</v>
      </c>
      <c r="L5767">
        <v>5767</v>
      </c>
    </row>
    <row r="5768" spans="1:12">
      <c r="A5768" s="50" t="s">
        <v>1107</v>
      </c>
      <c r="B5768" s="51" t="s">
        <v>1450</v>
      </c>
      <c r="C5768" s="131" t="s">
        <v>1911</v>
      </c>
      <c r="D5768" s="52">
        <v>150000</v>
      </c>
      <c r="E5768" s="132" t="str">
        <f>VLOOKUP(D5768,Range11,2,1)</f>
        <v>A</v>
      </c>
      <c r="F5768" s="118" t="e">
        <f>VLOOKUP(D5768,Range10,2,0)</f>
        <v>#N/A</v>
      </c>
      <c r="G5768" s="119" t="e">
        <f>VLOOKUP(D5768,Range9,2,0)</f>
        <v>#N/A</v>
      </c>
      <c r="H5768" s="53" t="s">
        <v>12</v>
      </c>
      <c r="I5768" s="133" t="str">
        <f>VLOOKUP(H5768,Range8,2,0)</f>
        <v>Condo</v>
      </c>
      <c r="J5768" s="54">
        <v>46</v>
      </c>
      <c r="K5768" s="63" t="s">
        <v>1022</v>
      </c>
      <c r="L5768">
        <v>5768</v>
      </c>
    </row>
    <row r="5769" spans="1:12">
      <c r="A5769" s="50" t="s">
        <v>1107</v>
      </c>
      <c r="B5769" s="51" t="s">
        <v>1450</v>
      </c>
      <c r="C5769" s="131" t="s">
        <v>1911</v>
      </c>
      <c r="D5769" s="52">
        <v>150000</v>
      </c>
      <c r="E5769" s="132" t="str">
        <f>VLOOKUP(D5769,Range11,2,1)</f>
        <v>A</v>
      </c>
      <c r="F5769" s="118" t="e">
        <f>VLOOKUP(D5769,Range10,2,0)</f>
        <v>#N/A</v>
      </c>
      <c r="G5769" s="119" t="e">
        <f>VLOOKUP(D5769,Range9,2,0)</f>
        <v>#N/A</v>
      </c>
      <c r="H5769" s="53" t="s">
        <v>12</v>
      </c>
      <c r="I5769" s="133" t="str">
        <f>VLOOKUP(H5769,Range8,2,0)</f>
        <v>Condo</v>
      </c>
      <c r="J5769" s="54">
        <v>46</v>
      </c>
      <c r="K5769" s="63" t="s">
        <v>1022</v>
      </c>
      <c r="L5769">
        <v>5769</v>
      </c>
    </row>
    <row r="5770" spans="1:12">
      <c r="A5770" s="50" t="s">
        <v>1107</v>
      </c>
      <c r="B5770" s="51" t="s">
        <v>1450</v>
      </c>
      <c r="C5770" s="131" t="s">
        <v>1911</v>
      </c>
      <c r="D5770" s="52">
        <v>150000</v>
      </c>
      <c r="E5770" s="132" t="str">
        <f>VLOOKUP(D5770,Range11,2,1)</f>
        <v>A</v>
      </c>
      <c r="F5770" s="118" t="e">
        <f>VLOOKUP(D5770,Range10,2,0)</f>
        <v>#N/A</v>
      </c>
      <c r="G5770" s="119" t="e">
        <f>VLOOKUP(D5770,Range9,2,0)</f>
        <v>#N/A</v>
      </c>
      <c r="H5770" s="53" t="s">
        <v>12</v>
      </c>
      <c r="I5770" s="133" t="str">
        <f>VLOOKUP(H5770,Range8,2,0)</f>
        <v>Condo</v>
      </c>
      <c r="J5770" s="54">
        <v>46</v>
      </c>
      <c r="K5770" s="63" t="s">
        <v>1022</v>
      </c>
      <c r="L5770">
        <v>5770</v>
      </c>
    </row>
    <row r="5771" spans="1:12">
      <c r="A5771" s="50" t="s">
        <v>1107</v>
      </c>
      <c r="B5771" s="51" t="s">
        <v>1450</v>
      </c>
      <c r="C5771" s="131" t="s">
        <v>1911</v>
      </c>
      <c r="D5771" s="52">
        <v>150000</v>
      </c>
      <c r="E5771" s="132" t="str">
        <f>VLOOKUP(D5771,Range11,2,1)</f>
        <v>A</v>
      </c>
      <c r="F5771" s="118" t="e">
        <f>VLOOKUP(D5771,Range10,2,0)</f>
        <v>#N/A</v>
      </c>
      <c r="G5771" s="119" t="e">
        <f>VLOOKUP(D5771,Range9,2,0)</f>
        <v>#N/A</v>
      </c>
      <c r="H5771" s="53" t="s">
        <v>12</v>
      </c>
      <c r="I5771" s="133" t="str">
        <f>VLOOKUP(H5771,Range8,2,0)</f>
        <v>Condo</v>
      </c>
      <c r="J5771" s="54">
        <v>46</v>
      </c>
      <c r="K5771" s="63" t="s">
        <v>1022</v>
      </c>
      <c r="L5771">
        <v>5771</v>
      </c>
    </row>
    <row r="5772" spans="1:12">
      <c r="A5772" s="50" t="s">
        <v>1107</v>
      </c>
      <c r="B5772" s="51" t="s">
        <v>1408</v>
      </c>
      <c r="C5772" s="131" t="s">
        <v>1911</v>
      </c>
      <c r="D5772" s="52">
        <v>150000</v>
      </c>
      <c r="E5772" s="132" t="str">
        <f>VLOOKUP(D5772,Range11,2,1)</f>
        <v>A</v>
      </c>
      <c r="F5772" s="118" t="e">
        <f>VLOOKUP(D5772,Range10,2,0)</f>
        <v>#N/A</v>
      </c>
      <c r="G5772" s="119" t="e">
        <f>VLOOKUP(D5772,Range9,2,0)</f>
        <v>#N/A</v>
      </c>
      <c r="H5772" s="53" t="s">
        <v>12</v>
      </c>
      <c r="I5772" s="133" t="str">
        <f>VLOOKUP(H5772,Range8,2,0)</f>
        <v>Condo</v>
      </c>
      <c r="J5772" s="54">
        <v>45</v>
      </c>
      <c r="K5772" s="63" t="s">
        <v>1022</v>
      </c>
      <c r="L5772">
        <v>5772</v>
      </c>
    </row>
    <row r="5773" spans="1:12">
      <c r="A5773" s="50" t="s">
        <v>1107</v>
      </c>
      <c r="B5773" s="51" t="s">
        <v>1408</v>
      </c>
      <c r="C5773" s="131" t="s">
        <v>1911</v>
      </c>
      <c r="D5773" s="52">
        <v>150000</v>
      </c>
      <c r="E5773" s="132" t="str">
        <f>VLOOKUP(D5773,Range11,2,1)</f>
        <v>A</v>
      </c>
      <c r="F5773" s="118" t="e">
        <f>VLOOKUP(D5773,Range10,2,0)</f>
        <v>#N/A</v>
      </c>
      <c r="G5773" s="119" t="e">
        <f>VLOOKUP(D5773,Range9,2,0)</f>
        <v>#N/A</v>
      </c>
      <c r="H5773" s="53" t="s">
        <v>12</v>
      </c>
      <c r="I5773" s="133" t="str">
        <f>VLOOKUP(H5773,Range8,2,0)</f>
        <v>Condo</v>
      </c>
      <c r="J5773" s="54">
        <v>45</v>
      </c>
      <c r="K5773" s="63" t="s">
        <v>1022</v>
      </c>
      <c r="L5773">
        <v>5773</v>
      </c>
    </row>
    <row r="5774" spans="1:12">
      <c r="A5774" s="50" t="s">
        <v>1107</v>
      </c>
      <c r="B5774" s="51" t="s">
        <v>1408</v>
      </c>
      <c r="C5774" s="131" t="s">
        <v>1911</v>
      </c>
      <c r="D5774" s="52">
        <v>150000</v>
      </c>
      <c r="E5774" s="132" t="str">
        <f>VLOOKUP(D5774,Range11,2,1)</f>
        <v>A</v>
      </c>
      <c r="F5774" s="118" t="e">
        <f>VLOOKUP(D5774,Range10,2,0)</f>
        <v>#N/A</v>
      </c>
      <c r="G5774" s="119" t="e">
        <f>VLOOKUP(D5774,Range9,2,0)</f>
        <v>#N/A</v>
      </c>
      <c r="H5774" s="53" t="s">
        <v>12</v>
      </c>
      <c r="I5774" s="133" t="str">
        <f>VLOOKUP(H5774,Range8,2,0)</f>
        <v>Condo</v>
      </c>
      <c r="J5774" s="54">
        <v>45</v>
      </c>
      <c r="K5774" s="63" t="s">
        <v>1022</v>
      </c>
      <c r="L5774">
        <v>5774</v>
      </c>
    </row>
    <row r="5775" spans="1:12">
      <c r="A5775" s="50" t="s">
        <v>1107</v>
      </c>
      <c r="B5775" s="51" t="s">
        <v>1408</v>
      </c>
      <c r="C5775" s="131" t="s">
        <v>1911</v>
      </c>
      <c r="D5775" s="52">
        <v>150000</v>
      </c>
      <c r="E5775" s="132" t="str">
        <f>VLOOKUP(D5775,Range11,2,1)</f>
        <v>A</v>
      </c>
      <c r="F5775" s="118" t="e">
        <f>VLOOKUP(D5775,Range10,2,0)</f>
        <v>#N/A</v>
      </c>
      <c r="G5775" s="119" t="e">
        <f>VLOOKUP(D5775,Range9,2,0)</f>
        <v>#N/A</v>
      </c>
      <c r="H5775" s="53" t="s">
        <v>12</v>
      </c>
      <c r="I5775" s="133" t="str">
        <f>VLOOKUP(H5775,Range8,2,0)</f>
        <v>Condo</v>
      </c>
      <c r="J5775" s="54">
        <v>45</v>
      </c>
      <c r="K5775" s="63" t="s">
        <v>1022</v>
      </c>
      <c r="L5775">
        <v>5775</v>
      </c>
    </row>
    <row r="5776" spans="1:12">
      <c r="A5776" s="50" t="s">
        <v>1107</v>
      </c>
      <c r="B5776" s="51" t="s">
        <v>1626</v>
      </c>
      <c r="C5776" s="131" t="s">
        <v>1920</v>
      </c>
      <c r="D5776" s="52">
        <v>149900</v>
      </c>
      <c r="E5776" s="132" t="str">
        <f>VLOOKUP(D5776,Range11,2,1)</f>
        <v>A</v>
      </c>
      <c r="F5776" s="118" t="e">
        <f>VLOOKUP(D5776,Range10,2,0)</f>
        <v>#N/A</v>
      </c>
      <c r="G5776" s="119" t="e">
        <f>VLOOKUP(D5776,Range9,2,0)</f>
        <v>#N/A</v>
      </c>
      <c r="H5776" s="53" t="s">
        <v>12</v>
      </c>
      <c r="I5776" s="133" t="str">
        <f>VLOOKUP(H5776,Range8,2,0)</f>
        <v>Condo</v>
      </c>
      <c r="J5776" s="54">
        <v>219</v>
      </c>
      <c r="K5776" s="63" t="s">
        <v>272</v>
      </c>
      <c r="L5776">
        <v>5776</v>
      </c>
    </row>
    <row r="5777" spans="1:12">
      <c r="A5777" s="50" t="s">
        <v>1107</v>
      </c>
      <c r="B5777" s="51" t="s">
        <v>1360</v>
      </c>
      <c r="C5777" s="131" t="s">
        <v>1911</v>
      </c>
      <c r="D5777" s="52">
        <v>152500</v>
      </c>
      <c r="E5777" s="132" t="str">
        <f>VLOOKUP(D5777,Range11,2,1)</f>
        <v>A</v>
      </c>
      <c r="F5777" s="118" t="e">
        <f>VLOOKUP(D5777,Range10,2,0)</f>
        <v>#N/A</v>
      </c>
      <c r="G5777" s="119" t="e">
        <f>VLOOKUP(D5777,Range9,2,0)</f>
        <v>#N/A</v>
      </c>
      <c r="H5777" s="53" t="s">
        <v>16</v>
      </c>
      <c r="I5777" s="133" t="str">
        <f>VLOOKUP(H5777,Range8,2,0)</f>
        <v>Single Family</v>
      </c>
      <c r="J5777" s="54">
        <v>38</v>
      </c>
      <c r="K5777" s="63" t="s">
        <v>351</v>
      </c>
      <c r="L5777">
        <v>5777</v>
      </c>
    </row>
    <row r="5778" spans="1:12">
      <c r="A5778" s="50" t="s">
        <v>1107</v>
      </c>
      <c r="B5778" s="51" t="s">
        <v>1542</v>
      </c>
      <c r="C5778" s="131" t="s">
        <v>1920</v>
      </c>
      <c r="D5778" s="52">
        <v>153000</v>
      </c>
      <c r="E5778" s="132" t="str">
        <f>VLOOKUP(D5778,Range11,2,1)</f>
        <v>A</v>
      </c>
      <c r="F5778" s="118" t="e">
        <f>VLOOKUP(D5778,Range10,2,0)</f>
        <v>#N/A</v>
      </c>
      <c r="G5778" s="119" t="e">
        <f>VLOOKUP(D5778,Range9,2,0)</f>
        <v>#N/A</v>
      </c>
      <c r="H5778" s="53" t="s">
        <v>16</v>
      </c>
      <c r="I5778" s="133" t="str">
        <f>VLOOKUP(H5778,Range8,2,0)</f>
        <v>Single Family</v>
      </c>
      <c r="J5778" s="54">
        <v>243</v>
      </c>
      <c r="K5778" s="63" t="s">
        <v>75</v>
      </c>
      <c r="L5778">
        <v>5778</v>
      </c>
    </row>
    <row r="5779" spans="1:12">
      <c r="A5779" s="50" t="s">
        <v>1107</v>
      </c>
      <c r="B5779" s="51" t="s">
        <v>1839</v>
      </c>
      <c r="C5779" s="131" t="s">
        <v>1933</v>
      </c>
      <c r="D5779" s="52">
        <v>155000</v>
      </c>
      <c r="E5779" s="132" t="str">
        <f>VLOOKUP(D5779,Range11,2,1)</f>
        <v>A</v>
      </c>
      <c r="F5779" s="118" t="e">
        <f>VLOOKUP(D5779,Range10,2,0)</f>
        <v>#N/A</v>
      </c>
      <c r="G5779" s="119" t="e">
        <f>VLOOKUP(D5779,Range9,2,0)</f>
        <v>#N/A</v>
      </c>
      <c r="H5779" s="53" t="s">
        <v>43</v>
      </c>
      <c r="I5779" s="133" t="str">
        <f>VLOOKUP(H5779,Range8,2,0)</f>
        <v>Single Family</v>
      </c>
      <c r="J5779" s="54">
        <v>498</v>
      </c>
      <c r="K5779" s="63" t="s">
        <v>293</v>
      </c>
      <c r="L5779">
        <v>5779</v>
      </c>
    </row>
    <row r="5780" spans="1:12">
      <c r="A5780" s="50" t="s">
        <v>1107</v>
      </c>
      <c r="B5780" s="51" t="s">
        <v>1459</v>
      </c>
      <c r="C5780" s="131" t="s">
        <v>1912</v>
      </c>
      <c r="D5780" s="52">
        <v>158000</v>
      </c>
      <c r="E5780" s="132" t="str">
        <f>VLOOKUP(D5780,Range11,2,1)</f>
        <v>A</v>
      </c>
      <c r="F5780" s="118" t="e">
        <f>VLOOKUP(D5780,Range10,2,0)</f>
        <v>#N/A</v>
      </c>
      <c r="G5780" s="119" t="e">
        <f>VLOOKUP(D5780,Range9,2,0)</f>
        <v>#N/A</v>
      </c>
      <c r="H5780" s="53" t="s">
        <v>16</v>
      </c>
      <c r="I5780" s="133" t="str">
        <f>VLOOKUP(H5780,Range8,2,0)</f>
        <v>Single Family</v>
      </c>
      <c r="J5780" s="54">
        <v>123</v>
      </c>
      <c r="K5780" s="63" t="s">
        <v>272</v>
      </c>
      <c r="L5780">
        <v>5780</v>
      </c>
    </row>
    <row r="5781" spans="1:12">
      <c r="A5781" s="50" t="s">
        <v>1107</v>
      </c>
      <c r="B5781" s="51" t="s">
        <v>1382</v>
      </c>
      <c r="C5781" s="131" t="s">
        <v>1911</v>
      </c>
      <c r="D5781" s="52">
        <v>150000</v>
      </c>
      <c r="E5781" s="132" t="str">
        <f>VLOOKUP(D5781,Range11,2,1)</f>
        <v>A</v>
      </c>
      <c r="F5781" s="118" t="e">
        <f>VLOOKUP(D5781,Range10,2,0)</f>
        <v>#N/A</v>
      </c>
      <c r="G5781" s="119" t="e">
        <f>VLOOKUP(D5781,Range9,2,0)</f>
        <v>#N/A</v>
      </c>
      <c r="H5781" s="53" t="s">
        <v>12</v>
      </c>
      <c r="I5781" s="133" t="str">
        <f>VLOOKUP(H5781,Range8,2,0)</f>
        <v>Condo</v>
      </c>
      <c r="J5781" s="54">
        <v>42</v>
      </c>
      <c r="K5781" s="63" t="s">
        <v>1022</v>
      </c>
      <c r="L5781">
        <v>5781</v>
      </c>
    </row>
    <row r="5782" spans="1:12">
      <c r="A5782" s="50" t="s">
        <v>1107</v>
      </c>
      <c r="B5782" s="51" t="s">
        <v>1536</v>
      </c>
      <c r="C5782" s="131" t="s">
        <v>1911</v>
      </c>
      <c r="D5782" s="52">
        <v>159900</v>
      </c>
      <c r="E5782" s="132" t="str">
        <f>VLOOKUP(D5782,Range11,2,1)</f>
        <v>A</v>
      </c>
      <c r="F5782" s="118" t="e">
        <f>VLOOKUP(D5782,Range10,2,0)</f>
        <v>#N/A</v>
      </c>
      <c r="G5782" s="119" t="e">
        <f>VLOOKUP(D5782,Range9,2,0)</f>
        <v>#N/A</v>
      </c>
      <c r="H5782" s="53" t="s">
        <v>16</v>
      </c>
      <c r="I5782" s="133" t="str">
        <f>VLOOKUP(H5782,Range8,2,0)</f>
        <v>Single Family</v>
      </c>
      <c r="J5782" s="54">
        <v>33</v>
      </c>
      <c r="K5782" s="63" t="s">
        <v>439</v>
      </c>
      <c r="L5782">
        <v>5782</v>
      </c>
    </row>
    <row r="5783" spans="1:12">
      <c r="A5783" s="50" t="s">
        <v>1107</v>
      </c>
      <c r="B5783" s="51">
        <v>39370</v>
      </c>
      <c r="C5783" s="131" t="s">
        <v>1917</v>
      </c>
      <c r="D5783" s="52">
        <v>159900</v>
      </c>
      <c r="E5783" s="132" t="str">
        <f>VLOOKUP(D5783,Range11,2,1)</f>
        <v>A</v>
      </c>
      <c r="F5783" s="118" t="e">
        <f>VLOOKUP(D5783,Range10,2,0)</f>
        <v>#N/A</v>
      </c>
      <c r="G5783" s="119" t="e">
        <f>VLOOKUP(D5783,Range9,2,0)</f>
        <v>#N/A</v>
      </c>
      <c r="H5783" s="53" t="s">
        <v>16</v>
      </c>
      <c r="I5783" s="133" t="str">
        <f>VLOOKUP(H5783,Range8,2,0)</f>
        <v>Single Family</v>
      </c>
      <c r="J5783" s="54">
        <v>322</v>
      </c>
      <c r="K5783" s="63" t="s">
        <v>327</v>
      </c>
      <c r="L5783">
        <v>5783</v>
      </c>
    </row>
    <row r="5784" spans="1:12">
      <c r="A5784" s="50" t="s">
        <v>1107</v>
      </c>
      <c r="B5784" s="51" t="s">
        <v>1552</v>
      </c>
      <c r="C5784" s="131" t="s">
        <v>1911</v>
      </c>
      <c r="D5784" s="52">
        <v>162900</v>
      </c>
      <c r="E5784" s="132" t="str">
        <f>VLOOKUP(D5784,Range11,2,1)</f>
        <v>A</v>
      </c>
      <c r="F5784" s="118" t="e">
        <f>VLOOKUP(D5784,Range10,2,0)</f>
        <v>#N/A</v>
      </c>
      <c r="G5784" s="119" t="e">
        <f>VLOOKUP(D5784,Range9,2,0)</f>
        <v>#N/A</v>
      </c>
      <c r="H5784" s="53" t="s">
        <v>16</v>
      </c>
      <c r="I5784" s="133" t="str">
        <f>VLOOKUP(H5784,Range8,2,0)</f>
        <v>Single Family</v>
      </c>
      <c r="J5784" s="54">
        <v>55</v>
      </c>
      <c r="K5784" s="63" t="s">
        <v>597</v>
      </c>
      <c r="L5784">
        <v>5784</v>
      </c>
    </row>
    <row r="5785" spans="1:12">
      <c r="A5785" s="50" t="s">
        <v>1107</v>
      </c>
      <c r="B5785" s="51" t="s">
        <v>1450</v>
      </c>
      <c r="C5785" s="131" t="s">
        <v>1911</v>
      </c>
      <c r="D5785" s="52">
        <v>150000</v>
      </c>
      <c r="E5785" s="132" t="str">
        <f>VLOOKUP(D5785,Range11,2,1)</f>
        <v>A</v>
      </c>
      <c r="F5785" s="118" t="e">
        <f>VLOOKUP(D5785,Range10,2,0)</f>
        <v>#N/A</v>
      </c>
      <c r="G5785" s="119" t="e">
        <f>VLOOKUP(D5785,Range9,2,0)</f>
        <v>#N/A</v>
      </c>
      <c r="H5785" s="53" t="s">
        <v>12</v>
      </c>
      <c r="I5785" s="133" t="str">
        <f>VLOOKUP(H5785,Range8,2,0)</f>
        <v>Condo</v>
      </c>
      <c r="J5785" s="54">
        <v>46</v>
      </c>
      <c r="K5785" s="63" t="s">
        <v>1022</v>
      </c>
      <c r="L5785">
        <v>5785</v>
      </c>
    </row>
    <row r="5786" spans="1:12">
      <c r="A5786" s="50" t="s">
        <v>1107</v>
      </c>
      <c r="B5786" s="51" t="s">
        <v>1740</v>
      </c>
      <c r="C5786" s="131" t="s">
        <v>1921</v>
      </c>
      <c r="D5786" s="52">
        <v>163900</v>
      </c>
      <c r="E5786" s="132" t="str">
        <f>VLOOKUP(D5786,Range11,2,1)</f>
        <v>A</v>
      </c>
      <c r="F5786" s="118" t="e">
        <f>VLOOKUP(D5786,Range10,2,0)</f>
        <v>#N/A</v>
      </c>
      <c r="G5786" s="119" t="e">
        <f>VLOOKUP(D5786,Range9,2,0)</f>
        <v>#N/A</v>
      </c>
      <c r="H5786" s="53" t="s">
        <v>16</v>
      </c>
      <c r="I5786" s="133" t="str">
        <f>VLOOKUP(H5786,Range8,2,0)</f>
        <v>Single Family</v>
      </c>
      <c r="J5786" s="54">
        <v>440</v>
      </c>
      <c r="K5786" s="63" t="s">
        <v>399</v>
      </c>
      <c r="L5786">
        <v>5786</v>
      </c>
    </row>
    <row r="5787" spans="1:12">
      <c r="A5787" s="50" t="s">
        <v>1107</v>
      </c>
      <c r="B5787" s="51">
        <v>39423</v>
      </c>
      <c r="C5787" s="131" t="s">
        <v>1919</v>
      </c>
      <c r="D5787" s="52">
        <v>165000</v>
      </c>
      <c r="E5787" s="132" t="str">
        <f>VLOOKUP(D5787,Range11,2,1)</f>
        <v>A</v>
      </c>
      <c r="F5787" s="118" t="e">
        <f>VLOOKUP(D5787,Range10,2,0)</f>
        <v>#N/A</v>
      </c>
      <c r="G5787" s="119" t="e">
        <f>VLOOKUP(D5787,Range9,2,0)</f>
        <v>#N/A</v>
      </c>
      <c r="H5787" s="53" t="s">
        <v>16</v>
      </c>
      <c r="I5787" s="133" t="str">
        <f>VLOOKUP(H5787,Range8,2,0)</f>
        <v>Single Family</v>
      </c>
      <c r="J5787" s="54">
        <v>269</v>
      </c>
      <c r="K5787" s="63" t="s">
        <v>97</v>
      </c>
      <c r="L5787">
        <v>5787</v>
      </c>
    </row>
    <row r="5788" spans="1:12">
      <c r="A5788" s="50" t="s">
        <v>1107</v>
      </c>
      <c r="B5788" s="51" t="s">
        <v>1372</v>
      </c>
      <c r="C5788" s="131" t="s">
        <v>1914</v>
      </c>
      <c r="D5788" s="52">
        <v>168000</v>
      </c>
      <c r="E5788" s="132" t="str">
        <f>VLOOKUP(D5788,Range11,2,1)</f>
        <v>A</v>
      </c>
      <c r="F5788" s="118" t="e">
        <f>VLOOKUP(D5788,Range10,2,0)</f>
        <v>#N/A</v>
      </c>
      <c r="G5788" s="119" t="e">
        <f>VLOOKUP(D5788,Range9,2,0)</f>
        <v>#N/A</v>
      </c>
      <c r="H5788" s="53" t="s">
        <v>16</v>
      </c>
      <c r="I5788" s="133" t="str">
        <f>VLOOKUP(H5788,Range8,2,0)</f>
        <v>Single Family</v>
      </c>
      <c r="J5788" s="54">
        <v>172</v>
      </c>
      <c r="K5788" s="63" t="s">
        <v>536</v>
      </c>
      <c r="L5788">
        <v>5788</v>
      </c>
    </row>
    <row r="5789" spans="1:12">
      <c r="A5789" s="50" t="s">
        <v>1107</v>
      </c>
      <c r="B5789" s="51" t="s">
        <v>1392</v>
      </c>
      <c r="C5789" s="131" t="s">
        <v>1913</v>
      </c>
      <c r="D5789" s="52">
        <v>169800</v>
      </c>
      <c r="E5789" s="132" t="str">
        <f>VLOOKUP(D5789,Range11,2,1)</f>
        <v>A</v>
      </c>
      <c r="F5789" s="118" t="e">
        <f>VLOOKUP(D5789,Range10,2,0)</f>
        <v>#N/A</v>
      </c>
      <c r="G5789" s="119" t="e">
        <f>VLOOKUP(D5789,Range9,2,0)</f>
        <v>#N/A</v>
      </c>
      <c r="H5789" s="53" t="s">
        <v>16</v>
      </c>
      <c r="I5789" s="133" t="str">
        <f>VLOOKUP(H5789,Range8,2,0)</f>
        <v>Single Family</v>
      </c>
      <c r="J5789" s="54">
        <v>124</v>
      </c>
      <c r="K5789" s="63" t="s">
        <v>793</v>
      </c>
      <c r="L5789">
        <v>5789</v>
      </c>
    </row>
    <row r="5790" spans="1:12">
      <c r="A5790" s="50" t="s">
        <v>1107</v>
      </c>
      <c r="B5790" s="51" t="s">
        <v>1704</v>
      </c>
      <c r="C5790" s="131" t="s">
        <v>1923</v>
      </c>
      <c r="D5790" s="52">
        <v>159999</v>
      </c>
      <c r="E5790" s="132" t="str">
        <f>VLOOKUP(D5790,Range11,2,1)</f>
        <v>A</v>
      </c>
      <c r="F5790" s="118" t="e">
        <f>VLOOKUP(D5790,Range10,2,0)</f>
        <v>#N/A</v>
      </c>
      <c r="G5790" s="119" t="e">
        <f>VLOOKUP(D5790,Range9,2,0)</f>
        <v>#N/A</v>
      </c>
      <c r="H5790" s="53" t="s">
        <v>16</v>
      </c>
      <c r="I5790" s="133" t="str">
        <f>VLOOKUP(H5790,Range8,2,0)</f>
        <v>Single Family</v>
      </c>
      <c r="J5790" s="54">
        <v>366</v>
      </c>
      <c r="K5790" s="63" t="s">
        <v>503</v>
      </c>
      <c r="L5790">
        <v>5790</v>
      </c>
    </row>
    <row r="5791" spans="1:12">
      <c r="A5791" s="50" t="s">
        <v>1107</v>
      </c>
      <c r="B5791" s="51" t="s">
        <v>1678</v>
      </c>
      <c r="C5791" s="131" t="s">
        <v>1933</v>
      </c>
      <c r="D5791" s="52">
        <v>169900</v>
      </c>
      <c r="E5791" s="132" t="str">
        <f>VLOOKUP(D5791,Range11,2,1)</f>
        <v>A</v>
      </c>
      <c r="F5791" s="118" t="e">
        <f>VLOOKUP(D5791,Range10,2,0)</f>
        <v>#N/A</v>
      </c>
      <c r="G5791" s="119" t="e">
        <f>VLOOKUP(D5791,Range9,2,0)</f>
        <v>#N/A</v>
      </c>
      <c r="H5791" s="53" t="s">
        <v>16</v>
      </c>
      <c r="I5791" s="133" t="str">
        <f>VLOOKUP(H5791,Range8,2,0)</f>
        <v>Single Family</v>
      </c>
      <c r="J5791" s="54">
        <v>515</v>
      </c>
      <c r="K5791" s="63" t="s">
        <v>217</v>
      </c>
      <c r="L5791">
        <v>5791</v>
      </c>
    </row>
    <row r="5792" spans="1:12">
      <c r="A5792" s="50" t="s">
        <v>1107</v>
      </c>
      <c r="B5792" s="51" t="s">
        <v>1376</v>
      </c>
      <c r="C5792" s="131" t="s">
        <v>1915</v>
      </c>
      <c r="D5792" s="52">
        <v>167000</v>
      </c>
      <c r="E5792" s="132" t="str">
        <f>VLOOKUP(D5792,Range11,2,1)</f>
        <v>A</v>
      </c>
      <c r="F5792" s="118" t="e">
        <f>VLOOKUP(D5792,Range10,2,0)</f>
        <v>#N/A</v>
      </c>
      <c r="G5792" s="119" t="e">
        <f>VLOOKUP(D5792,Range9,2,0)</f>
        <v>#N/A</v>
      </c>
      <c r="H5792" s="53" t="s">
        <v>16</v>
      </c>
      <c r="I5792" s="133" t="str">
        <f>VLOOKUP(H5792,Range8,2,0)</f>
        <v>Single Family</v>
      </c>
      <c r="J5792" s="54">
        <v>84</v>
      </c>
      <c r="K5792" s="63" t="s">
        <v>1096</v>
      </c>
      <c r="L5792">
        <v>5792</v>
      </c>
    </row>
    <row r="5793" spans="1:12">
      <c r="A5793" s="50" t="s">
        <v>1107</v>
      </c>
      <c r="B5793" s="51" t="s">
        <v>1418</v>
      </c>
      <c r="C5793" s="131" t="s">
        <v>1910</v>
      </c>
      <c r="D5793" s="52">
        <v>135000</v>
      </c>
      <c r="E5793" s="132" t="str">
        <f>VLOOKUP(D5793,Range11,2,1)</f>
        <v>A</v>
      </c>
      <c r="F5793" s="118" t="e">
        <f>VLOOKUP(D5793,Range10,2,0)</f>
        <v>#N/A</v>
      </c>
      <c r="G5793" s="119" t="e">
        <f>VLOOKUP(D5793,Range9,2,0)</f>
        <v>#N/A</v>
      </c>
      <c r="H5793" s="53" t="s">
        <v>18</v>
      </c>
      <c r="I5793" s="133" t="str">
        <f>VLOOKUP(H5793,Range8,2,0)</f>
        <v>Condo</v>
      </c>
      <c r="J5793" s="54">
        <v>19</v>
      </c>
      <c r="K5793" s="63" t="s">
        <v>87</v>
      </c>
      <c r="L5793">
        <v>5793</v>
      </c>
    </row>
    <row r="5794" spans="1:12">
      <c r="A5794" s="50" t="s">
        <v>1107</v>
      </c>
      <c r="B5794" s="51" t="s">
        <v>1624</v>
      </c>
      <c r="C5794" s="131" t="s">
        <v>1914</v>
      </c>
      <c r="D5794" s="52">
        <v>169900</v>
      </c>
      <c r="E5794" s="132" t="str">
        <f>VLOOKUP(D5794,Range11,2,1)</f>
        <v>A</v>
      </c>
      <c r="F5794" s="118" t="e">
        <f>VLOOKUP(D5794,Range10,2,0)</f>
        <v>#N/A</v>
      </c>
      <c r="G5794" s="119" t="e">
        <f>VLOOKUP(D5794,Range9,2,0)</f>
        <v>#N/A</v>
      </c>
      <c r="H5794" s="53" t="s">
        <v>12</v>
      </c>
      <c r="I5794" s="133" t="str">
        <f>VLOOKUP(H5794,Range8,2,0)</f>
        <v>Condo</v>
      </c>
      <c r="J5794" s="54">
        <v>158</v>
      </c>
      <c r="K5794" s="63" t="s">
        <v>1110</v>
      </c>
      <c r="L5794">
        <v>5794</v>
      </c>
    </row>
    <row r="5795" spans="1:12">
      <c r="A5795" s="50" t="s">
        <v>1107</v>
      </c>
      <c r="B5795" s="51" t="s">
        <v>1386</v>
      </c>
      <c r="C5795" s="131" t="s">
        <v>1912</v>
      </c>
      <c r="D5795" s="52">
        <v>172000</v>
      </c>
      <c r="E5795" s="132" t="str">
        <f>VLOOKUP(D5795,Range11,2,1)</f>
        <v>A</v>
      </c>
      <c r="F5795" s="118" t="e">
        <f>VLOOKUP(D5795,Range10,2,0)</f>
        <v>#N/A</v>
      </c>
      <c r="G5795" s="119" t="e">
        <f>VLOOKUP(D5795,Range9,2,0)</f>
        <v>#N/A</v>
      </c>
      <c r="H5795" s="53" t="s">
        <v>16</v>
      </c>
      <c r="I5795" s="133" t="str">
        <f>VLOOKUP(H5795,Range8,2,0)</f>
        <v>Single Family</v>
      </c>
      <c r="J5795" s="54">
        <v>118</v>
      </c>
      <c r="K5795" s="63" t="s">
        <v>87</v>
      </c>
      <c r="L5795">
        <v>5795</v>
      </c>
    </row>
    <row r="5796" spans="1:12">
      <c r="A5796" s="50" t="s">
        <v>1107</v>
      </c>
      <c r="B5796" s="51" t="s">
        <v>1571</v>
      </c>
      <c r="C5796" s="131" t="s">
        <v>1912</v>
      </c>
      <c r="D5796" s="52">
        <v>180000</v>
      </c>
      <c r="E5796" s="132" t="str">
        <f>VLOOKUP(D5796,Range11,2,1)</f>
        <v>A</v>
      </c>
      <c r="F5796" s="118" t="e">
        <f>VLOOKUP(D5796,Range10,2,0)</f>
        <v>#N/A</v>
      </c>
      <c r="G5796" s="119" t="e">
        <f>VLOOKUP(D5796,Range9,2,0)</f>
        <v>#N/A</v>
      </c>
      <c r="H5796" s="53" t="s">
        <v>16</v>
      </c>
      <c r="I5796" s="133" t="str">
        <f>VLOOKUP(H5796,Range8,2,0)</f>
        <v>Single Family</v>
      </c>
      <c r="J5796" s="54">
        <v>109</v>
      </c>
      <c r="K5796" s="63" t="s">
        <v>580</v>
      </c>
      <c r="L5796">
        <v>5796</v>
      </c>
    </row>
    <row r="5797" spans="1:12">
      <c r="A5797" s="50" t="s">
        <v>1107</v>
      </c>
      <c r="B5797" s="51">
        <v>39367</v>
      </c>
      <c r="C5797" s="131" t="s">
        <v>1917</v>
      </c>
      <c r="D5797" s="52">
        <v>175000</v>
      </c>
      <c r="E5797" s="132" t="str">
        <f>VLOOKUP(D5797,Range11,2,1)</f>
        <v>A</v>
      </c>
      <c r="F5797" s="118" t="e">
        <f>VLOOKUP(D5797,Range10,2,0)</f>
        <v>#N/A</v>
      </c>
      <c r="G5797" s="119" t="e">
        <f>VLOOKUP(D5797,Range9,2,0)</f>
        <v>#N/A</v>
      </c>
      <c r="H5797" s="53" t="s">
        <v>16</v>
      </c>
      <c r="I5797" s="133" t="str">
        <f>VLOOKUP(H5797,Range8,2,0)</f>
        <v>Single Family</v>
      </c>
      <c r="J5797" s="54">
        <v>325</v>
      </c>
      <c r="K5797" s="63" t="s">
        <v>1096</v>
      </c>
      <c r="L5797">
        <v>5797</v>
      </c>
    </row>
    <row r="5798" spans="1:12">
      <c r="A5798" s="50" t="s">
        <v>1107</v>
      </c>
      <c r="B5798" s="51" t="s">
        <v>1413</v>
      </c>
      <c r="C5798" s="131" t="s">
        <v>1910</v>
      </c>
      <c r="D5798" s="52">
        <v>185000</v>
      </c>
      <c r="E5798" s="132" t="str">
        <f>VLOOKUP(D5798,Range11,2,1)</f>
        <v>A</v>
      </c>
      <c r="F5798" s="118" t="e">
        <f>VLOOKUP(D5798,Range10,2,0)</f>
        <v>#N/A</v>
      </c>
      <c r="G5798" s="119" t="e">
        <f>VLOOKUP(D5798,Range9,2,0)</f>
        <v>#N/A</v>
      </c>
      <c r="H5798" s="53" t="s">
        <v>16</v>
      </c>
      <c r="I5798" s="133" t="str">
        <f>VLOOKUP(H5798,Range8,2,0)</f>
        <v>Single Family</v>
      </c>
      <c r="J5798" s="54">
        <v>28</v>
      </c>
      <c r="K5798" s="63" t="s">
        <v>1113</v>
      </c>
      <c r="L5798">
        <v>5798</v>
      </c>
    </row>
    <row r="5799" spans="1:12">
      <c r="A5799" s="50" t="s">
        <v>1107</v>
      </c>
      <c r="B5799" s="51" t="s">
        <v>1427</v>
      </c>
      <c r="C5799" s="131" t="s">
        <v>1910</v>
      </c>
      <c r="D5799" s="52">
        <v>185000</v>
      </c>
      <c r="E5799" s="132" t="str">
        <f>VLOOKUP(D5799,Range11,2,1)</f>
        <v>A</v>
      </c>
      <c r="F5799" s="118" t="e">
        <f>VLOOKUP(D5799,Range10,2,0)</f>
        <v>#N/A</v>
      </c>
      <c r="G5799" s="119" t="e">
        <f>VLOOKUP(D5799,Range9,2,0)</f>
        <v>#N/A</v>
      </c>
      <c r="H5799" s="53" t="s">
        <v>16</v>
      </c>
      <c r="I5799" s="133" t="str">
        <f>VLOOKUP(H5799,Range8,2,0)</f>
        <v>Single Family</v>
      </c>
      <c r="J5799" s="54">
        <v>2</v>
      </c>
      <c r="K5799" s="63" t="s">
        <v>794</v>
      </c>
      <c r="L5799">
        <v>5799</v>
      </c>
    </row>
    <row r="5800" spans="1:12">
      <c r="A5800" s="50" t="s">
        <v>1107</v>
      </c>
      <c r="B5800" s="51" t="s">
        <v>1417</v>
      </c>
      <c r="C5800" s="131" t="s">
        <v>1914</v>
      </c>
      <c r="D5800" s="52">
        <v>185000</v>
      </c>
      <c r="E5800" s="132" t="str">
        <f>VLOOKUP(D5800,Range11,2,1)</f>
        <v>A</v>
      </c>
      <c r="F5800" s="118" t="e">
        <f>VLOOKUP(D5800,Range10,2,0)</f>
        <v>#N/A</v>
      </c>
      <c r="G5800" s="119" t="e">
        <f>VLOOKUP(D5800,Range9,2,0)</f>
        <v>#N/A</v>
      </c>
      <c r="H5800" s="53" t="s">
        <v>16</v>
      </c>
      <c r="I5800" s="133" t="str">
        <f>VLOOKUP(H5800,Range8,2,0)</f>
        <v>Single Family</v>
      </c>
      <c r="J5800" s="54">
        <v>166</v>
      </c>
      <c r="K5800" s="63" t="s">
        <v>272</v>
      </c>
      <c r="L5800">
        <v>5800</v>
      </c>
    </row>
    <row r="5801" spans="1:12">
      <c r="A5801" s="50" t="s">
        <v>1107</v>
      </c>
      <c r="B5801" s="51" t="s">
        <v>1552</v>
      </c>
      <c r="C5801" s="131" t="s">
        <v>1911</v>
      </c>
      <c r="D5801" s="52">
        <v>189000</v>
      </c>
      <c r="E5801" s="132" t="str">
        <f>VLOOKUP(D5801,Range11,2,1)</f>
        <v>A</v>
      </c>
      <c r="F5801" s="118" t="e">
        <f>VLOOKUP(D5801,Range10,2,0)</f>
        <v>#N/A</v>
      </c>
      <c r="G5801" s="119" t="e">
        <f>VLOOKUP(D5801,Range9,2,0)</f>
        <v>#N/A</v>
      </c>
      <c r="H5801" s="53" t="s">
        <v>16</v>
      </c>
      <c r="I5801" s="133" t="str">
        <f>VLOOKUP(H5801,Range8,2,0)</f>
        <v>Single Family</v>
      </c>
      <c r="J5801" s="54">
        <v>55</v>
      </c>
      <c r="K5801" s="63" t="s">
        <v>238</v>
      </c>
      <c r="L5801">
        <v>5801</v>
      </c>
    </row>
    <row r="5802" spans="1:12">
      <c r="A5802" s="50" t="s">
        <v>1107</v>
      </c>
      <c r="B5802" s="51" t="s">
        <v>1566</v>
      </c>
      <c r="C5802" s="131" t="s">
        <v>1913</v>
      </c>
      <c r="D5802" s="52">
        <v>189000</v>
      </c>
      <c r="E5802" s="132" t="str">
        <f>VLOOKUP(D5802,Range11,2,1)</f>
        <v>A</v>
      </c>
      <c r="F5802" s="118" t="e">
        <f>VLOOKUP(D5802,Range10,2,0)</f>
        <v>#N/A</v>
      </c>
      <c r="G5802" s="119" t="e">
        <f>VLOOKUP(D5802,Range9,2,0)</f>
        <v>#N/A</v>
      </c>
      <c r="H5802" s="53" t="s">
        <v>16</v>
      </c>
      <c r="I5802" s="133" t="str">
        <f>VLOOKUP(H5802,Range8,2,0)</f>
        <v>Single Family</v>
      </c>
      <c r="J5802" s="54">
        <v>136</v>
      </c>
      <c r="K5802" s="63" t="s">
        <v>482</v>
      </c>
      <c r="L5802">
        <v>5802</v>
      </c>
    </row>
    <row r="5803" spans="1:12">
      <c r="A5803" s="50" t="s">
        <v>1107</v>
      </c>
      <c r="B5803" s="51" t="s">
        <v>1383</v>
      </c>
      <c r="C5803" s="131" t="s">
        <v>1914</v>
      </c>
      <c r="D5803" s="52">
        <v>194750</v>
      </c>
      <c r="E5803" s="132" t="str">
        <f>VLOOKUP(D5803,Range11,2,1)</f>
        <v>A</v>
      </c>
      <c r="F5803" s="118" t="e">
        <f>VLOOKUP(D5803,Range10,2,0)</f>
        <v>#N/A</v>
      </c>
      <c r="G5803" s="119" t="e">
        <f>VLOOKUP(D5803,Range9,2,0)</f>
        <v>#N/A</v>
      </c>
      <c r="H5803" s="53" t="s">
        <v>16</v>
      </c>
      <c r="I5803" s="133" t="str">
        <f>VLOOKUP(H5803,Range8,2,0)</f>
        <v>Single Family</v>
      </c>
      <c r="J5803" s="54">
        <v>161</v>
      </c>
      <c r="K5803" s="63" t="s">
        <v>1031</v>
      </c>
      <c r="L5803">
        <v>5803</v>
      </c>
    </row>
    <row r="5804" spans="1:12">
      <c r="A5804" s="50" t="s">
        <v>1107</v>
      </c>
      <c r="B5804" s="51">
        <v>39408</v>
      </c>
      <c r="C5804" s="131" t="s">
        <v>1918</v>
      </c>
      <c r="D5804" s="52">
        <v>199000</v>
      </c>
      <c r="E5804" s="132" t="str">
        <f>VLOOKUP(D5804,Range11,2,1)</f>
        <v>A</v>
      </c>
      <c r="F5804" s="118" t="e">
        <f>VLOOKUP(D5804,Range10,2,0)</f>
        <v>#N/A</v>
      </c>
      <c r="G5804" s="119" t="e">
        <f>VLOOKUP(D5804,Range9,2,0)</f>
        <v>#N/A</v>
      </c>
      <c r="H5804" s="53" t="s">
        <v>18</v>
      </c>
      <c r="I5804" s="133" t="str">
        <f>VLOOKUP(H5804,Range8,2,0)</f>
        <v>Condo</v>
      </c>
      <c r="J5804" s="54">
        <v>284</v>
      </c>
      <c r="K5804" s="63" t="s">
        <v>315</v>
      </c>
      <c r="L5804">
        <v>5804</v>
      </c>
    </row>
    <row r="5805" spans="1:12">
      <c r="A5805" s="50" t="s">
        <v>1107</v>
      </c>
      <c r="B5805" s="51" t="s">
        <v>1417</v>
      </c>
      <c r="C5805" s="131" t="s">
        <v>1914</v>
      </c>
      <c r="D5805" s="52">
        <v>199000</v>
      </c>
      <c r="E5805" s="132" t="str">
        <f>VLOOKUP(D5805,Range11,2,1)</f>
        <v>A</v>
      </c>
      <c r="F5805" s="118" t="e">
        <f>VLOOKUP(D5805,Range10,2,0)</f>
        <v>#N/A</v>
      </c>
      <c r="G5805" s="119" t="e">
        <f>VLOOKUP(D5805,Range9,2,0)</f>
        <v>#N/A</v>
      </c>
      <c r="H5805" s="53" t="s">
        <v>16</v>
      </c>
      <c r="I5805" s="133" t="str">
        <f>VLOOKUP(H5805,Range8,2,0)</f>
        <v>Single Family</v>
      </c>
      <c r="J5805" s="54">
        <v>166</v>
      </c>
      <c r="K5805" s="63" t="s">
        <v>248</v>
      </c>
      <c r="L5805">
        <v>5805</v>
      </c>
    </row>
    <row r="5806" spans="1:12">
      <c r="A5806" s="50" t="s">
        <v>1107</v>
      </c>
      <c r="B5806" s="51" t="s">
        <v>1624</v>
      </c>
      <c r="C5806" s="131" t="s">
        <v>1914</v>
      </c>
      <c r="D5806" s="52">
        <v>199900</v>
      </c>
      <c r="E5806" s="132" t="str">
        <f>VLOOKUP(D5806,Range11,2,1)</f>
        <v>A</v>
      </c>
      <c r="F5806" s="118" t="e">
        <f>VLOOKUP(D5806,Range10,2,0)</f>
        <v>#N/A</v>
      </c>
      <c r="G5806" s="119" t="e">
        <f>VLOOKUP(D5806,Range9,2,0)</f>
        <v>#N/A</v>
      </c>
      <c r="H5806" s="53" t="s">
        <v>12</v>
      </c>
      <c r="I5806" s="133" t="str">
        <f>VLOOKUP(H5806,Range8,2,0)</f>
        <v>Condo</v>
      </c>
      <c r="J5806" s="54">
        <v>158</v>
      </c>
      <c r="K5806" s="63" t="s">
        <v>1110</v>
      </c>
      <c r="L5806">
        <v>5806</v>
      </c>
    </row>
    <row r="5807" spans="1:12">
      <c r="A5807" s="50" t="s">
        <v>1107</v>
      </c>
      <c r="B5807" s="51" t="s">
        <v>1450</v>
      </c>
      <c r="C5807" s="131" t="s">
        <v>1911</v>
      </c>
      <c r="D5807" s="52">
        <v>205000</v>
      </c>
      <c r="E5807" s="132" t="str">
        <f>VLOOKUP(D5807,Range11,2,1)</f>
        <v>A</v>
      </c>
      <c r="F5807" s="118" t="e">
        <f>VLOOKUP(D5807,Range10,2,0)</f>
        <v>#N/A</v>
      </c>
      <c r="G5807" s="119" t="e">
        <f>VLOOKUP(D5807,Range9,2,0)</f>
        <v>#N/A</v>
      </c>
      <c r="H5807" s="53" t="s">
        <v>16</v>
      </c>
      <c r="I5807" s="133" t="str">
        <f>VLOOKUP(H5807,Range8,2,0)</f>
        <v>Single Family</v>
      </c>
      <c r="J5807" s="54">
        <v>46</v>
      </c>
      <c r="K5807" s="63" t="s">
        <v>124</v>
      </c>
      <c r="L5807">
        <v>5807</v>
      </c>
    </row>
    <row r="5808" spans="1:12">
      <c r="A5808" s="50" t="s">
        <v>1107</v>
      </c>
      <c r="B5808" s="51" t="s">
        <v>1574</v>
      </c>
      <c r="C5808" s="131" t="s">
        <v>1911</v>
      </c>
      <c r="D5808" s="52">
        <v>205900</v>
      </c>
      <c r="E5808" s="132" t="str">
        <f>VLOOKUP(D5808,Range11,2,1)</f>
        <v>A</v>
      </c>
      <c r="F5808" s="118" t="e">
        <f>VLOOKUP(D5808,Range10,2,0)</f>
        <v>#N/A</v>
      </c>
      <c r="G5808" s="119" t="e">
        <f>VLOOKUP(D5808,Range9,2,0)</f>
        <v>#N/A</v>
      </c>
      <c r="H5808" s="53" t="s">
        <v>18</v>
      </c>
      <c r="I5808" s="133" t="str">
        <f>VLOOKUP(H5808,Range8,2,0)</f>
        <v>Condo</v>
      </c>
      <c r="J5808" s="54">
        <v>58</v>
      </c>
      <c r="K5808" s="63" t="s">
        <v>543</v>
      </c>
      <c r="L5808">
        <v>5808</v>
      </c>
    </row>
    <row r="5809" spans="1:12">
      <c r="A5809" s="50" t="s">
        <v>1107</v>
      </c>
      <c r="B5809" s="51" t="s">
        <v>1555</v>
      </c>
      <c r="C5809" s="131" t="s">
        <v>1912</v>
      </c>
      <c r="D5809" s="52">
        <v>192500</v>
      </c>
      <c r="E5809" s="132" t="str">
        <f>VLOOKUP(D5809,Range11,2,1)</f>
        <v>A</v>
      </c>
      <c r="F5809" s="118" t="e">
        <f>VLOOKUP(D5809,Range10,2,0)</f>
        <v>#N/A</v>
      </c>
      <c r="G5809" s="119" t="e">
        <f>VLOOKUP(D5809,Range9,2,0)</f>
        <v>#N/A</v>
      </c>
      <c r="H5809" s="53" t="s">
        <v>16</v>
      </c>
      <c r="I5809" s="133" t="str">
        <f>VLOOKUP(H5809,Range8,2,0)</f>
        <v>Single Family</v>
      </c>
      <c r="J5809" s="54">
        <v>96</v>
      </c>
      <c r="K5809" s="63" t="s">
        <v>1115</v>
      </c>
      <c r="L5809">
        <v>5809</v>
      </c>
    </row>
    <row r="5810" spans="1:12">
      <c r="A5810" s="50" t="s">
        <v>1107</v>
      </c>
      <c r="B5810" s="51" t="s">
        <v>1428</v>
      </c>
      <c r="C5810" s="131" t="s">
        <v>1911</v>
      </c>
      <c r="D5810" s="52">
        <v>179000</v>
      </c>
      <c r="E5810" s="132" t="str">
        <f>VLOOKUP(D5810,Range11,2,1)</f>
        <v>A</v>
      </c>
      <c r="F5810" s="118" t="e">
        <f>VLOOKUP(D5810,Range10,2,0)</f>
        <v>#N/A</v>
      </c>
      <c r="G5810" s="119" t="e">
        <f>VLOOKUP(D5810,Range9,2,0)</f>
        <v>#N/A</v>
      </c>
      <c r="H5810" s="53" t="s">
        <v>16</v>
      </c>
      <c r="I5810" s="133" t="str">
        <f>VLOOKUP(H5810,Range8,2,0)</f>
        <v>Single Family</v>
      </c>
      <c r="J5810" s="54">
        <v>54</v>
      </c>
      <c r="K5810" s="63" t="s">
        <v>678</v>
      </c>
      <c r="L5810">
        <v>5810</v>
      </c>
    </row>
    <row r="5811" spans="1:12">
      <c r="A5811" s="50" t="s">
        <v>1107</v>
      </c>
      <c r="B5811" s="51" t="s">
        <v>1531</v>
      </c>
      <c r="C5811" s="131" t="s">
        <v>1915</v>
      </c>
      <c r="D5811" s="52">
        <v>216730</v>
      </c>
      <c r="E5811" s="132" t="str">
        <f>VLOOKUP(D5811,Range11,2,1)</f>
        <v>A</v>
      </c>
      <c r="F5811" s="118" t="e">
        <f>VLOOKUP(D5811,Range10,2,0)</f>
        <v>#N/A</v>
      </c>
      <c r="G5811" s="119" t="e">
        <f>VLOOKUP(D5811,Range9,2,0)</f>
        <v>#N/A</v>
      </c>
      <c r="H5811" s="53" t="s">
        <v>16</v>
      </c>
      <c r="I5811" s="133" t="str">
        <f>VLOOKUP(H5811,Range8,2,0)</f>
        <v>Single Family</v>
      </c>
      <c r="J5811" s="54">
        <v>89</v>
      </c>
      <c r="K5811" s="63" t="s">
        <v>228</v>
      </c>
      <c r="L5811">
        <v>5811</v>
      </c>
    </row>
    <row r="5812" spans="1:12">
      <c r="A5812" s="50" t="s">
        <v>1107</v>
      </c>
      <c r="B5812" s="51" t="s">
        <v>1405</v>
      </c>
      <c r="C5812" s="131" t="s">
        <v>1910</v>
      </c>
      <c r="D5812" s="52">
        <v>179000</v>
      </c>
      <c r="E5812" s="132" t="str">
        <f>VLOOKUP(D5812,Range11,2,1)</f>
        <v>A</v>
      </c>
      <c r="F5812" s="118" t="e">
        <f>VLOOKUP(D5812,Range10,2,0)</f>
        <v>#N/A</v>
      </c>
      <c r="G5812" s="119" t="e">
        <f>VLOOKUP(D5812,Range9,2,0)</f>
        <v>#N/A</v>
      </c>
      <c r="H5812" s="53" t="s">
        <v>16</v>
      </c>
      <c r="I5812" s="133" t="str">
        <f>VLOOKUP(H5812,Range8,2,0)</f>
        <v>Single Family</v>
      </c>
      <c r="J5812" s="54">
        <v>26</v>
      </c>
      <c r="K5812" s="63" t="s">
        <v>898</v>
      </c>
      <c r="L5812">
        <v>5812</v>
      </c>
    </row>
    <row r="5813" spans="1:12">
      <c r="A5813" s="50" t="s">
        <v>1107</v>
      </c>
      <c r="B5813" s="51" t="s">
        <v>1445</v>
      </c>
      <c r="C5813" s="131" t="s">
        <v>1911</v>
      </c>
      <c r="D5813" s="52">
        <v>229900</v>
      </c>
      <c r="E5813" s="132" t="str">
        <f>VLOOKUP(D5813,Range11,2,1)</f>
        <v>A</v>
      </c>
      <c r="F5813" s="118" t="e">
        <f>VLOOKUP(D5813,Range10,2,0)</f>
        <v>#N/A</v>
      </c>
      <c r="G5813" s="119" t="e">
        <f>VLOOKUP(D5813,Range9,2,0)</f>
        <v>#N/A</v>
      </c>
      <c r="H5813" s="53" t="s">
        <v>16</v>
      </c>
      <c r="I5813" s="133" t="str">
        <f>VLOOKUP(H5813,Range8,2,0)</f>
        <v>Single Family</v>
      </c>
      <c r="J5813" s="54">
        <v>32</v>
      </c>
      <c r="K5813" s="63" t="s">
        <v>580</v>
      </c>
      <c r="L5813">
        <v>5813</v>
      </c>
    </row>
    <row r="5814" spans="1:12">
      <c r="A5814" s="50" t="s">
        <v>1107</v>
      </c>
      <c r="B5814" s="51" t="s">
        <v>1531</v>
      </c>
      <c r="C5814" s="131" t="s">
        <v>1915</v>
      </c>
      <c r="D5814" s="52">
        <v>239000</v>
      </c>
      <c r="E5814" s="132" t="str">
        <f>VLOOKUP(D5814,Range11,2,1)</f>
        <v>A</v>
      </c>
      <c r="F5814" s="118" t="e">
        <f>VLOOKUP(D5814,Range10,2,0)</f>
        <v>#N/A</v>
      </c>
      <c r="G5814" s="119" t="e">
        <f>VLOOKUP(D5814,Range9,2,0)</f>
        <v>#N/A</v>
      </c>
      <c r="H5814" s="53" t="s">
        <v>16</v>
      </c>
      <c r="I5814" s="133" t="str">
        <f>VLOOKUP(H5814,Range8,2,0)</f>
        <v>Single Family</v>
      </c>
      <c r="J5814" s="54">
        <v>89</v>
      </c>
      <c r="K5814" s="63" t="s">
        <v>189</v>
      </c>
      <c r="L5814">
        <v>5814</v>
      </c>
    </row>
    <row r="5815" spans="1:12">
      <c r="A5815" s="50" t="s">
        <v>1107</v>
      </c>
      <c r="B5815" s="51" t="s">
        <v>1413</v>
      </c>
      <c r="C5815" s="131" t="s">
        <v>1910</v>
      </c>
      <c r="D5815" s="52">
        <v>249000</v>
      </c>
      <c r="E5815" s="132" t="str">
        <f>VLOOKUP(D5815,Range11,2,1)</f>
        <v>A</v>
      </c>
      <c r="F5815" s="118" t="e">
        <f>VLOOKUP(D5815,Range10,2,0)</f>
        <v>#N/A</v>
      </c>
      <c r="G5815" s="119" t="e">
        <f>VLOOKUP(D5815,Range9,2,0)</f>
        <v>#N/A</v>
      </c>
      <c r="H5815" s="53" t="s">
        <v>16</v>
      </c>
      <c r="I5815" s="133" t="str">
        <f>VLOOKUP(H5815,Range8,2,0)</f>
        <v>Single Family</v>
      </c>
      <c r="J5815" s="54">
        <v>28</v>
      </c>
      <c r="K5815" s="63" t="s">
        <v>1113</v>
      </c>
      <c r="L5815">
        <v>5815</v>
      </c>
    </row>
    <row r="5816" spans="1:12">
      <c r="A5816" s="50" t="s">
        <v>1107</v>
      </c>
      <c r="B5816" s="51">
        <v>39420</v>
      </c>
      <c r="C5816" s="131" t="s">
        <v>1919</v>
      </c>
      <c r="D5816" s="52">
        <v>209900</v>
      </c>
      <c r="E5816" s="132" t="str">
        <f>VLOOKUP(D5816,Range11,2,1)</f>
        <v>A</v>
      </c>
      <c r="F5816" s="118" t="e">
        <f>VLOOKUP(D5816,Range10,2,0)</f>
        <v>#N/A</v>
      </c>
      <c r="G5816" s="119" t="e">
        <f>VLOOKUP(D5816,Range9,2,0)</f>
        <v>#N/A</v>
      </c>
      <c r="H5816" s="53" t="s">
        <v>16</v>
      </c>
      <c r="I5816" s="133" t="str">
        <f>VLOOKUP(H5816,Range8,2,0)</f>
        <v>Single Family</v>
      </c>
      <c r="J5816" s="54">
        <v>272</v>
      </c>
      <c r="K5816" s="63" t="s">
        <v>248</v>
      </c>
      <c r="L5816">
        <v>5816</v>
      </c>
    </row>
    <row r="5817" spans="1:12">
      <c r="A5817" s="50" t="s">
        <v>1107</v>
      </c>
      <c r="B5817" s="51" t="s">
        <v>1379</v>
      </c>
      <c r="C5817" s="131" t="s">
        <v>1914</v>
      </c>
      <c r="D5817" s="52">
        <v>209900</v>
      </c>
      <c r="E5817" s="132" t="str">
        <f>VLOOKUP(D5817,Range11,2,1)</f>
        <v>A</v>
      </c>
      <c r="F5817" s="118" t="e">
        <f>VLOOKUP(D5817,Range10,2,0)</f>
        <v>#N/A</v>
      </c>
      <c r="G5817" s="119" t="e">
        <f>VLOOKUP(D5817,Range9,2,0)</f>
        <v>#N/A</v>
      </c>
      <c r="H5817" s="53" t="s">
        <v>16</v>
      </c>
      <c r="I5817" s="133" t="str">
        <f>VLOOKUP(H5817,Range8,2,0)</f>
        <v>Single Family</v>
      </c>
      <c r="J5817" s="54">
        <v>174</v>
      </c>
      <c r="K5817" s="63" t="s">
        <v>87</v>
      </c>
      <c r="L5817">
        <v>5817</v>
      </c>
    </row>
    <row r="5818" spans="1:12">
      <c r="A5818" s="50" t="s">
        <v>1107</v>
      </c>
      <c r="B5818" s="51" t="s">
        <v>1552</v>
      </c>
      <c r="C5818" s="131" t="s">
        <v>1911</v>
      </c>
      <c r="D5818" s="52">
        <v>255000</v>
      </c>
      <c r="E5818" s="132" t="str">
        <f>VLOOKUP(D5818,Range11,2,1)</f>
        <v>B</v>
      </c>
      <c r="F5818" s="118" t="e">
        <f>VLOOKUP(D5818,Range10,2,0)</f>
        <v>#N/A</v>
      </c>
      <c r="G5818" s="119" t="e">
        <f>VLOOKUP(D5818,Range9,2,0)</f>
        <v>#N/A</v>
      </c>
      <c r="H5818" s="53" t="s">
        <v>16</v>
      </c>
      <c r="I5818" s="133" t="str">
        <f>VLOOKUP(H5818,Range8,2,0)</f>
        <v>Single Family</v>
      </c>
      <c r="J5818" s="54">
        <v>55</v>
      </c>
      <c r="K5818" s="63" t="s">
        <v>209</v>
      </c>
      <c r="L5818">
        <v>5818</v>
      </c>
    </row>
    <row r="5819" spans="1:12">
      <c r="A5819" s="50" t="s">
        <v>1107</v>
      </c>
      <c r="B5819" s="51" t="s">
        <v>1437</v>
      </c>
      <c r="C5819" s="131" t="s">
        <v>1914</v>
      </c>
      <c r="D5819" s="52">
        <v>256500</v>
      </c>
      <c r="E5819" s="132" t="str">
        <f>VLOOKUP(D5819,Range11,2,1)</f>
        <v>B</v>
      </c>
      <c r="F5819" s="118" t="e">
        <f>VLOOKUP(D5819,Range10,2,0)</f>
        <v>#N/A</v>
      </c>
      <c r="G5819" s="119" t="e">
        <f>VLOOKUP(D5819,Range9,2,0)</f>
        <v>#N/A</v>
      </c>
      <c r="H5819" s="53" t="s">
        <v>18</v>
      </c>
      <c r="I5819" s="133" t="str">
        <f>VLOOKUP(H5819,Range8,2,0)</f>
        <v>Condo</v>
      </c>
      <c r="J5819" s="54">
        <v>159</v>
      </c>
      <c r="K5819" s="63" t="s">
        <v>102</v>
      </c>
      <c r="L5819">
        <v>5819</v>
      </c>
    </row>
    <row r="5820" spans="1:12">
      <c r="A5820" s="50" t="s">
        <v>1107</v>
      </c>
      <c r="B5820" s="51" t="s">
        <v>1479</v>
      </c>
      <c r="C5820" s="131" t="s">
        <v>1926</v>
      </c>
      <c r="D5820" s="52">
        <v>225000</v>
      </c>
      <c r="E5820" s="132" t="str">
        <f>VLOOKUP(D5820,Range11,2,1)</f>
        <v>A</v>
      </c>
      <c r="F5820" s="118" t="e">
        <f>VLOOKUP(D5820,Range10,2,0)</f>
        <v>#N/A</v>
      </c>
      <c r="G5820" s="119" t="e">
        <f>VLOOKUP(D5820,Range9,2,0)</f>
        <v>#N/A</v>
      </c>
      <c r="H5820" s="53" t="s">
        <v>43</v>
      </c>
      <c r="I5820" s="133" t="str">
        <f>VLOOKUP(H5820,Range8,2,0)</f>
        <v>Single Family</v>
      </c>
      <c r="J5820" s="54">
        <v>532</v>
      </c>
      <c r="K5820" s="63" t="s">
        <v>189</v>
      </c>
      <c r="L5820">
        <v>5820</v>
      </c>
    </row>
    <row r="5821" spans="1:12">
      <c r="A5821" s="50" t="s">
        <v>1107</v>
      </c>
      <c r="B5821" s="51" t="s">
        <v>1646</v>
      </c>
      <c r="C5821" s="131" t="s">
        <v>1914</v>
      </c>
      <c r="D5821" s="52">
        <v>284000</v>
      </c>
      <c r="E5821" s="132" t="str">
        <f>VLOOKUP(D5821,Range11,2,1)</f>
        <v>B</v>
      </c>
      <c r="F5821" s="118" t="e">
        <f>VLOOKUP(D5821,Range10,2,0)</f>
        <v>#N/A</v>
      </c>
      <c r="G5821" s="119" t="e">
        <f>VLOOKUP(D5821,Range9,2,0)</f>
        <v>#N/A</v>
      </c>
      <c r="H5821" s="53" t="s">
        <v>16</v>
      </c>
      <c r="I5821" s="133" t="str">
        <f>VLOOKUP(H5821,Range8,2,0)</f>
        <v>Single Family</v>
      </c>
      <c r="J5821" s="54">
        <v>178</v>
      </c>
      <c r="K5821" s="63" t="s">
        <v>189</v>
      </c>
      <c r="L5821">
        <v>5821</v>
      </c>
    </row>
    <row r="5822" spans="1:12">
      <c r="A5822" s="50" t="s">
        <v>1107</v>
      </c>
      <c r="B5822" s="51" t="s">
        <v>1549</v>
      </c>
      <c r="C5822" s="131" t="s">
        <v>1910</v>
      </c>
      <c r="D5822" s="52">
        <v>289000</v>
      </c>
      <c r="E5822" s="132" t="str">
        <f>VLOOKUP(D5822,Range11,2,1)</f>
        <v>B</v>
      </c>
      <c r="F5822" s="118" t="e">
        <f>VLOOKUP(D5822,Range10,2,0)</f>
        <v>#N/A</v>
      </c>
      <c r="G5822" s="119" t="e">
        <f>VLOOKUP(D5822,Range9,2,0)</f>
        <v>#N/A</v>
      </c>
      <c r="H5822" s="53" t="s">
        <v>16</v>
      </c>
      <c r="I5822" s="133" t="str">
        <f>VLOOKUP(H5822,Range8,2,0)</f>
        <v>Single Family</v>
      </c>
      <c r="J5822" s="54">
        <v>18</v>
      </c>
      <c r="K5822" s="63" t="s">
        <v>947</v>
      </c>
      <c r="L5822">
        <v>5822</v>
      </c>
    </row>
    <row r="5823" spans="1:12">
      <c r="A5823" s="50" t="s">
        <v>1107</v>
      </c>
      <c r="B5823" s="51" t="s">
        <v>1558</v>
      </c>
      <c r="C5823" s="131" t="s">
        <v>23</v>
      </c>
      <c r="D5823" s="52">
        <v>269999</v>
      </c>
      <c r="E5823" s="132" t="str">
        <f>VLOOKUP(D5823,Range11,2,1)</f>
        <v>B</v>
      </c>
      <c r="F5823" s="118" t="e">
        <f>VLOOKUP(D5823,Range10,2,0)</f>
        <v>#N/A</v>
      </c>
      <c r="G5823" s="119" t="e">
        <f>VLOOKUP(D5823,Range9,2,0)</f>
        <v>#N/A</v>
      </c>
      <c r="H5823" s="53" t="s">
        <v>16</v>
      </c>
      <c r="I5823" s="133" t="str">
        <f>VLOOKUP(H5823,Range8,2,0)</f>
        <v>Single Family</v>
      </c>
      <c r="J5823" s="54">
        <v>202</v>
      </c>
      <c r="K5823" s="63" t="s">
        <v>109</v>
      </c>
      <c r="L5823">
        <v>5823</v>
      </c>
    </row>
    <row r="5824" spans="1:12">
      <c r="A5824" s="50" t="s">
        <v>1107</v>
      </c>
      <c r="B5824" s="51" t="s">
        <v>1840</v>
      </c>
      <c r="C5824" s="131" t="s">
        <v>1927</v>
      </c>
      <c r="D5824" s="52">
        <v>299000</v>
      </c>
      <c r="E5824" s="132" t="str">
        <f>VLOOKUP(D5824,Range11,2,1)</f>
        <v>B</v>
      </c>
      <c r="F5824" s="118" t="e">
        <f>VLOOKUP(D5824,Range10,2,0)</f>
        <v>#N/A</v>
      </c>
      <c r="G5824" s="119" t="e">
        <f>VLOOKUP(D5824,Range9,2,0)</f>
        <v>#N/A</v>
      </c>
      <c r="H5824" s="53" t="s">
        <v>16</v>
      </c>
      <c r="I5824" s="133" t="str">
        <f>VLOOKUP(H5824,Range8,2,0)</f>
        <v>Single Family</v>
      </c>
      <c r="J5824" s="54">
        <v>419</v>
      </c>
      <c r="K5824" s="63" t="s">
        <v>189</v>
      </c>
      <c r="L5824">
        <v>5824</v>
      </c>
    </row>
    <row r="5825" spans="1:12">
      <c r="A5825" s="50" t="s">
        <v>1107</v>
      </c>
      <c r="B5825" s="51" t="s">
        <v>1395</v>
      </c>
      <c r="C5825" s="131" t="s">
        <v>1915</v>
      </c>
      <c r="D5825" s="52">
        <v>299900</v>
      </c>
      <c r="E5825" s="132" t="str">
        <f>VLOOKUP(D5825,Range11,2,1)</f>
        <v>B</v>
      </c>
      <c r="F5825" s="118" t="e">
        <f>VLOOKUP(D5825,Range10,2,0)</f>
        <v>#N/A</v>
      </c>
      <c r="G5825" s="119" t="e">
        <f>VLOOKUP(D5825,Range9,2,0)</f>
        <v>#N/A</v>
      </c>
      <c r="H5825" s="53" t="s">
        <v>16</v>
      </c>
      <c r="I5825" s="133" t="str">
        <f>VLOOKUP(H5825,Range8,2,0)</f>
        <v>Single Family</v>
      </c>
      <c r="J5825" s="54">
        <v>92</v>
      </c>
      <c r="K5825" s="63" t="s">
        <v>293</v>
      </c>
      <c r="L5825">
        <v>5825</v>
      </c>
    </row>
    <row r="5826" spans="1:12">
      <c r="A5826" s="50" t="s">
        <v>1107</v>
      </c>
      <c r="B5826" s="51" t="s">
        <v>1394</v>
      </c>
      <c r="C5826" s="131" t="s">
        <v>1912</v>
      </c>
      <c r="D5826" s="52">
        <v>317500</v>
      </c>
      <c r="E5826" s="132" t="str">
        <f>VLOOKUP(D5826,Range11,2,1)</f>
        <v>B</v>
      </c>
      <c r="F5826" s="118" t="e">
        <f>VLOOKUP(D5826,Range10,2,0)</f>
        <v>#N/A</v>
      </c>
      <c r="G5826" s="119" t="e">
        <f>VLOOKUP(D5826,Range9,2,0)</f>
        <v>#N/A</v>
      </c>
      <c r="H5826" s="53" t="s">
        <v>16</v>
      </c>
      <c r="I5826" s="133" t="str">
        <f>VLOOKUP(H5826,Range8,2,0)</f>
        <v>Single Family</v>
      </c>
      <c r="J5826" s="54">
        <v>97</v>
      </c>
      <c r="K5826" s="63" t="s">
        <v>536</v>
      </c>
      <c r="L5826">
        <v>5826</v>
      </c>
    </row>
    <row r="5827" spans="1:12">
      <c r="A5827" s="50" t="s">
        <v>1107</v>
      </c>
      <c r="B5827" s="51" t="s">
        <v>1449</v>
      </c>
      <c r="C5827" s="131" t="s">
        <v>1911</v>
      </c>
      <c r="D5827" s="52">
        <v>325000</v>
      </c>
      <c r="E5827" s="132" t="str">
        <f>VLOOKUP(D5827,Range11,2,1)</f>
        <v>B</v>
      </c>
      <c r="F5827" s="118" t="e">
        <f>VLOOKUP(D5827,Range10,2,0)</f>
        <v>#N/A</v>
      </c>
      <c r="G5827" s="119" t="e">
        <f>VLOOKUP(D5827,Range9,2,0)</f>
        <v>#N/A</v>
      </c>
      <c r="H5827" s="53" t="s">
        <v>16</v>
      </c>
      <c r="I5827" s="133" t="str">
        <f>VLOOKUP(H5827,Range8,2,0)</f>
        <v>Single Family</v>
      </c>
      <c r="J5827" s="54">
        <v>62</v>
      </c>
      <c r="K5827" s="63" t="s">
        <v>310</v>
      </c>
      <c r="L5827">
        <v>5827</v>
      </c>
    </row>
    <row r="5828" spans="1:12">
      <c r="A5828" s="50" t="s">
        <v>1107</v>
      </c>
      <c r="B5828" s="51" t="s">
        <v>1438</v>
      </c>
      <c r="C5828" s="131" t="s">
        <v>1910</v>
      </c>
      <c r="D5828" s="52">
        <v>339000</v>
      </c>
      <c r="E5828" s="132" t="str">
        <f>VLOOKUP(D5828,Range11,2,1)</f>
        <v>B</v>
      </c>
      <c r="F5828" s="118" t="e">
        <f>VLOOKUP(D5828,Range10,2,0)</f>
        <v>#N/A</v>
      </c>
      <c r="G5828" s="119" t="e">
        <f>VLOOKUP(D5828,Range9,2,0)</f>
        <v>#N/A</v>
      </c>
      <c r="H5828" s="53" t="s">
        <v>16</v>
      </c>
      <c r="I5828" s="133" t="str">
        <f>VLOOKUP(H5828,Range8,2,0)</f>
        <v>Single Family</v>
      </c>
      <c r="J5828" s="54">
        <v>21</v>
      </c>
      <c r="K5828" s="63" t="s">
        <v>65</v>
      </c>
      <c r="L5828">
        <v>5828</v>
      </c>
    </row>
    <row r="5829" spans="1:12">
      <c r="A5829" s="50" t="s">
        <v>1107</v>
      </c>
      <c r="B5829" s="51" t="s">
        <v>1491</v>
      </c>
      <c r="C5829" s="131" t="s">
        <v>1911</v>
      </c>
      <c r="D5829" s="52">
        <v>249900</v>
      </c>
      <c r="E5829" s="132" t="str">
        <f>VLOOKUP(D5829,Range11,2,1)</f>
        <v>A</v>
      </c>
      <c r="F5829" s="118" t="e">
        <f>VLOOKUP(D5829,Range10,2,0)</f>
        <v>#N/A</v>
      </c>
      <c r="G5829" s="119" t="e">
        <f>VLOOKUP(D5829,Range9,2,0)</f>
        <v>#N/A</v>
      </c>
      <c r="H5829" s="53" t="s">
        <v>16</v>
      </c>
      <c r="I5829" s="133" t="str">
        <f>VLOOKUP(H5829,Range8,2,0)</f>
        <v>Single Family</v>
      </c>
      <c r="J5829" s="54">
        <v>37</v>
      </c>
      <c r="K5829" s="63" t="s">
        <v>272</v>
      </c>
      <c r="L5829">
        <v>5829</v>
      </c>
    </row>
    <row r="5830" spans="1:12">
      <c r="A5830" s="50" t="s">
        <v>1107</v>
      </c>
      <c r="B5830" s="51" t="s">
        <v>1438</v>
      </c>
      <c r="C5830" s="131" t="s">
        <v>1910</v>
      </c>
      <c r="D5830" s="52">
        <v>299000</v>
      </c>
      <c r="E5830" s="132" t="str">
        <f>VLOOKUP(D5830,Range11,2,1)</f>
        <v>B</v>
      </c>
      <c r="F5830" s="118" t="e">
        <f>VLOOKUP(D5830,Range10,2,0)</f>
        <v>#N/A</v>
      </c>
      <c r="G5830" s="119" t="e">
        <f>VLOOKUP(D5830,Range9,2,0)</f>
        <v>#N/A</v>
      </c>
      <c r="H5830" s="53" t="s">
        <v>16</v>
      </c>
      <c r="I5830" s="133" t="str">
        <f>VLOOKUP(H5830,Range8,2,0)</f>
        <v>Single Family</v>
      </c>
      <c r="J5830" s="54">
        <v>21</v>
      </c>
      <c r="K5830" s="63" t="s">
        <v>1117</v>
      </c>
      <c r="L5830">
        <v>5830</v>
      </c>
    </row>
    <row r="5831" spans="1:12">
      <c r="A5831" s="50" t="s">
        <v>1107</v>
      </c>
      <c r="B5831" s="51">
        <v>39433</v>
      </c>
      <c r="C5831" s="131" t="s">
        <v>1919</v>
      </c>
      <c r="D5831" s="52">
        <v>399000</v>
      </c>
      <c r="E5831" s="132" t="str">
        <f>VLOOKUP(D5831,Range11,2,1)</f>
        <v>B</v>
      </c>
      <c r="F5831" s="118" t="e">
        <f>VLOOKUP(D5831,Range10,2,0)</f>
        <v>#N/A</v>
      </c>
      <c r="G5831" s="119" t="e">
        <f>VLOOKUP(D5831,Range9,2,0)</f>
        <v>#N/A</v>
      </c>
      <c r="H5831" s="53" t="s">
        <v>16</v>
      </c>
      <c r="I5831" s="133" t="str">
        <f>VLOOKUP(H5831,Range8,2,0)</f>
        <v>Single Family</v>
      </c>
      <c r="J5831" s="54">
        <v>259</v>
      </c>
      <c r="K5831" s="63" t="s">
        <v>268</v>
      </c>
      <c r="L5831">
        <v>5831</v>
      </c>
    </row>
    <row r="5832" spans="1:12">
      <c r="A5832" s="50" t="s">
        <v>1107</v>
      </c>
      <c r="B5832" s="51" t="s">
        <v>1367</v>
      </c>
      <c r="C5832" s="131" t="s">
        <v>1914</v>
      </c>
      <c r="D5832" s="52">
        <v>399000</v>
      </c>
      <c r="E5832" s="132" t="str">
        <f>VLOOKUP(D5832,Range11,2,1)</f>
        <v>B</v>
      </c>
      <c r="F5832" s="118" t="e">
        <f>VLOOKUP(D5832,Range10,2,0)</f>
        <v>#N/A</v>
      </c>
      <c r="G5832" s="119" t="e">
        <f>VLOOKUP(D5832,Range9,2,0)</f>
        <v>#N/A</v>
      </c>
      <c r="H5832" s="53" t="s">
        <v>16</v>
      </c>
      <c r="I5832" s="133" t="str">
        <f>VLOOKUP(H5832,Range8,2,0)</f>
        <v>Single Family</v>
      </c>
      <c r="J5832" s="54">
        <v>174</v>
      </c>
      <c r="K5832" s="63" t="s">
        <v>1118</v>
      </c>
      <c r="L5832">
        <v>5832</v>
      </c>
    </row>
    <row r="5833" spans="1:12">
      <c r="A5833" s="50" t="s">
        <v>1107</v>
      </c>
      <c r="B5833" s="51" t="s">
        <v>1469</v>
      </c>
      <c r="C5833" s="131" t="s">
        <v>1914</v>
      </c>
      <c r="D5833" s="52">
        <v>399000</v>
      </c>
      <c r="E5833" s="132" t="str">
        <f>VLOOKUP(D5833,Range11,2,1)</f>
        <v>B</v>
      </c>
      <c r="F5833" s="118" t="e">
        <f>VLOOKUP(D5833,Range10,2,0)</f>
        <v>#N/A</v>
      </c>
      <c r="G5833" s="119" t="e">
        <f>VLOOKUP(D5833,Range9,2,0)</f>
        <v>#N/A</v>
      </c>
      <c r="H5833" s="53" t="s">
        <v>16</v>
      </c>
      <c r="I5833" s="133" t="str">
        <f>VLOOKUP(H5833,Range8,2,0)</f>
        <v>Single Family</v>
      </c>
      <c r="J5833" s="54">
        <v>171</v>
      </c>
      <c r="K5833" s="63" t="s">
        <v>794</v>
      </c>
      <c r="L5833">
        <v>5833</v>
      </c>
    </row>
    <row r="5834" spans="1:12">
      <c r="A5834" s="50" t="s">
        <v>1107</v>
      </c>
      <c r="B5834" s="51" t="s">
        <v>1472</v>
      </c>
      <c r="C5834" s="131" t="s">
        <v>1912</v>
      </c>
      <c r="D5834" s="52">
        <v>399000</v>
      </c>
      <c r="E5834" s="132" t="str">
        <f>VLOOKUP(D5834,Range11,2,1)</f>
        <v>B</v>
      </c>
      <c r="F5834" s="118" t="e">
        <f>VLOOKUP(D5834,Range10,2,0)</f>
        <v>#N/A</v>
      </c>
      <c r="G5834" s="119" t="e">
        <f>VLOOKUP(D5834,Range9,2,0)</f>
        <v>#N/A</v>
      </c>
      <c r="H5834" s="53" t="s">
        <v>16</v>
      </c>
      <c r="I5834" s="133" t="str">
        <f>VLOOKUP(H5834,Range8,2,0)</f>
        <v>Single Family</v>
      </c>
      <c r="J5834" s="54">
        <v>120</v>
      </c>
      <c r="K5834" s="63" t="s">
        <v>1117</v>
      </c>
      <c r="L5834">
        <v>5834</v>
      </c>
    </row>
    <row r="5835" spans="1:12">
      <c r="A5835" s="50" t="s">
        <v>1107</v>
      </c>
      <c r="B5835" s="51" t="s">
        <v>1425</v>
      </c>
      <c r="C5835" s="131" t="s">
        <v>1910</v>
      </c>
      <c r="D5835" s="52">
        <v>249000</v>
      </c>
      <c r="E5835" s="132" t="str">
        <f>VLOOKUP(D5835,Range11,2,1)</f>
        <v>A</v>
      </c>
      <c r="F5835" s="118" t="e">
        <f>VLOOKUP(D5835,Range10,2,0)</f>
        <v>#N/A</v>
      </c>
      <c r="G5835" s="119" t="e">
        <f>VLOOKUP(D5835,Range9,2,0)</f>
        <v>#N/A</v>
      </c>
      <c r="H5835" s="53" t="s">
        <v>16</v>
      </c>
      <c r="I5835" s="133" t="str">
        <f>VLOOKUP(H5835,Range8,2,0)</f>
        <v>Single Family</v>
      </c>
      <c r="J5835" s="54">
        <v>27</v>
      </c>
      <c r="K5835" s="63" t="s">
        <v>272</v>
      </c>
      <c r="L5835">
        <v>5835</v>
      </c>
    </row>
    <row r="5836" spans="1:12">
      <c r="A5836" s="50" t="s">
        <v>1107</v>
      </c>
      <c r="B5836" s="51">
        <v>39356</v>
      </c>
      <c r="C5836" s="131" t="s">
        <v>1917</v>
      </c>
      <c r="D5836" s="52">
        <v>349000</v>
      </c>
      <c r="E5836" s="132" t="str">
        <f>VLOOKUP(D5836,Range11,2,1)</f>
        <v>B</v>
      </c>
      <c r="F5836" s="118" t="e">
        <f>VLOOKUP(D5836,Range10,2,0)</f>
        <v>#N/A</v>
      </c>
      <c r="G5836" s="119" t="e">
        <f>VLOOKUP(D5836,Range9,2,0)</f>
        <v>#N/A</v>
      </c>
      <c r="H5836" s="53" t="s">
        <v>16</v>
      </c>
      <c r="I5836" s="133" t="str">
        <f>VLOOKUP(H5836,Range8,2,0)</f>
        <v>Single Family</v>
      </c>
      <c r="J5836" s="54">
        <v>336</v>
      </c>
      <c r="K5836" s="63" t="s">
        <v>536</v>
      </c>
      <c r="L5836">
        <v>5836</v>
      </c>
    </row>
    <row r="5837" spans="1:12">
      <c r="A5837" s="50" t="s">
        <v>1107</v>
      </c>
      <c r="B5837" s="51" t="s">
        <v>1803</v>
      </c>
      <c r="C5837" s="131" t="s">
        <v>1933</v>
      </c>
      <c r="D5837" s="52">
        <v>379000</v>
      </c>
      <c r="E5837" s="132" t="str">
        <f>VLOOKUP(D5837,Range11,2,1)</f>
        <v>B</v>
      </c>
      <c r="F5837" s="118" t="e">
        <f>VLOOKUP(D5837,Range10,2,0)</f>
        <v>#N/A</v>
      </c>
      <c r="G5837" s="119" t="e">
        <f>VLOOKUP(D5837,Range9,2,0)</f>
        <v>#N/A</v>
      </c>
      <c r="H5837" s="53" t="s">
        <v>16</v>
      </c>
      <c r="I5837" s="133" t="str">
        <f>VLOOKUP(H5837,Range8,2,0)</f>
        <v>Single Family</v>
      </c>
      <c r="J5837" s="54">
        <v>507</v>
      </c>
      <c r="K5837" s="63" t="s">
        <v>174</v>
      </c>
      <c r="L5837">
        <v>5837</v>
      </c>
    </row>
    <row r="5838" spans="1:12">
      <c r="A5838" s="50" t="s">
        <v>1107</v>
      </c>
      <c r="B5838" s="51" t="s">
        <v>1394</v>
      </c>
      <c r="C5838" s="131" t="s">
        <v>1912</v>
      </c>
      <c r="D5838" s="52">
        <v>409900</v>
      </c>
      <c r="E5838" s="132" t="str">
        <f>VLOOKUP(D5838,Range11,2,1)</f>
        <v>B</v>
      </c>
      <c r="F5838" s="118" t="e">
        <f>VLOOKUP(D5838,Range10,2,0)</f>
        <v>#N/A</v>
      </c>
      <c r="G5838" s="119" t="e">
        <f>VLOOKUP(D5838,Range9,2,0)</f>
        <v>#N/A</v>
      </c>
      <c r="H5838" s="53" t="s">
        <v>16</v>
      </c>
      <c r="I5838" s="133" t="str">
        <f>VLOOKUP(H5838,Range8,2,0)</f>
        <v>Single Family</v>
      </c>
      <c r="J5838" s="54">
        <v>97</v>
      </c>
      <c r="K5838" s="63" t="s">
        <v>868</v>
      </c>
      <c r="L5838">
        <v>5838</v>
      </c>
    </row>
    <row r="5839" spans="1:12">
      <c r="A5839" s="50" t="s">
        <v>1107</v>
      </c>
      <c r="B5839" s="51" t="s">
        <v>1371</v>
      </c>
      <c r="C5839" s="131" t="s">
        <v>23</v>
      </c>
      <c r="D5839" s="52">
        <v>417900</v>
      </c>
      <c r="E5839" s="132" t="str">
        <f>VLOOKUP(D5839,Range11,2,1)</f>
        <v>B</v>
      </c>
      <c r="F5839" s="118" t="e">
        <f>VLOOKUP(D5839,Range10,2,0)</f>
        <v>#N/A</v>
      </c>
      <c r="G5839" s="119" t="e">
        <f>VLOOKUP(D5839,Range9,2,0)</f>
        <v>#N/A</v>
      </c>
      <c r="H5839" s="53" t="s">
        <v>16</v>
      </c>
      <c r="I5839" s="133" t="str">
        <f>VLOOKUP(H5839,Range8,2,0)</f>
        <v>Single Family</v>
      </c>
      <c r="J5839" s="54">
        <v>213</v>
      </c>
      <c r="K5839" s="63" t="s">
        <v>1119</v>
      </c>
      <c r="L5839">
        <v>5839</v>
      </c>
    </row>
    <row r="5840" spans="1:12">
      <c r="A5840" s="50" t="s">
        <v>1107</v>
      </c>
      <c r="B5840" s="51" t="s">
        <v>1489</v>
      </c>
      <c r="C5840" s="131" t="s">
        <v>1912</v>
      </c>
      <c r="D5840" s="52">
        <v>399000</v>
      </c>
      <c r="E5840" s="132" t="str">
        <f>VLOOKUP(D5840,Range11,2,1)</f>
        <v>B</v>
      </c>
      <c r="F5840" s="118" t="e">
        <f>VLOOKUP(D5840,Range10,2,0)</f>
        <v>#N/A</v>
      </c>
      <c r="G5840" s="119" t="e">
        <f>VLOOKUP(D5840,Range9,2,0)</f>
        <v>#N/A</v>
      </c>
      <c r="H5840" s="53" t="s">
        <v>16</v>
      </c>
      <c r="I5840" s="133" t="str">
        <f>VLOOKUP(H5840,Range8,2,0)</f>
        <v>Single Family</v>
      </c>
      <c r="J5840" s="54">
        <v>117</v>
      </c>
      <c r="K5840" s="63" t="s">
        <v>248</v>
      </c>
      <c r="L5840">
        <v>5840</v>
      </c>
    </row>
    <row r="5841" spans="1:12">
      <c r="A5841" s="50" t="s">
        <v>1107</v>
      </c>
      <c r="B5841" s="51" t="s">
        <v>1645</v>
      </c>
      <c r="C5841" s="131" t="s">
        <v>1920</v>
      </c>
      <c r="D5841" s="52">
        <v>450000</v>
      </c>
      <c r="E5841" s="132" t="str">
        <f>VLOOKUP(D5841,Range11,2,1)</f>
        <v>B</v>
      </c>
      <c r="F5841" s="118" t="e">
        <f>VLOOKUP(D5841,Range10,2,0)</f>
        <v>#N/A</v>
      </c>
      <c r="G5841" s="119" t="e">
        <f>VLOOKUP(D5841,Range9,2,0)</f>
        <v>#N/A</v>
      </c>
      <c r="H5841" s="53" t="s">
        <v>16</v>
      </c>
      <c r="I5841" s="133" t="str">
        <f>VLOOKUP(H5841,Range8,2,0)</f>
        <v>Single Family</v>
      </c>
      <c r="J5841" s="54">
        <v>225</v>
      </c>
      <c r="K5841" s="63" t="s">
        <v>806</v>
      </c>
      <c r="L5841">
        <v>5841</v>
      </c>
    </row>
    <row r="5842" spans="1:12">
      <c r="A5842" s="50" t="s">
        <v>1107</v>
      </c>
      <c r="B5842" s="51" t="s">
        <v>1463</v>
      </c>
      <c r="C5842" s="131" t="s">
        <v>1913</v>
      </c>
      <c r="D5842" s="52">
        <v>499000</v>
      </c>
      <c r="E5842" s="132" t="str">
        <f>VLOOKUP(D5842,Range11,2,1)</f>
        <v>B</v>
      </c>
      <c r="F5842" s="118" t="e">
        <f>VLOOKUP(D5842,Range10,2,0)</f>
        <v>#N/A</v>
      </c>
      <c r="G5842" s="119" t="e">
        <f>VLOOKUP(D5842,Range9,2,0)</f>
        <v>#N/A</v>
      </c>
      <c r="H5842" s="53" t="s">
        <v>16</v>
      </c>
      <c r="I5842" s="133" t="str">
        <f>VLOOKUP(H5842,Range8,2,0)</f>
        <v>Single Family</v>
      </c>
      <c r="J5842" s="54">
        <v>146</v>
      </c>
      <c r="K5842" s="63" t="s">
        <v>85</v>
      </c>
      <c r="L5842">
        <v>5842</v>
      </c>
    </row>
    <row r="5843" spans="1:12">
      <c r="A5843" s="50" t="s">
        <v>1107</v>
      </c>
      <c r="B5843" s="51" t="s">
        <v>1366</v>
      </c>
      <c r="C5843" s="131" t="s">
        <v>1914</v>
      </c>
      <c r="D5843" s="52">
        <v>399900</v>
      </c>
      <c r="E5843" s="132" t="str">
        <f>VLOOKUP(D5843,Range11,2,1)</f>
        <v>B</v>
      </c>
      <c r="F5843" s="118" t="e">
        <f>VLOOKUP(D5843,Range10,2,0)</f>
        <v>#N/A</v>
      </c>
      <c r="G5843" s="119" t="e">
        <f>VLOOKUP(D5843,Range9,2,0)</f>
        <v>#N/A</v>
      </c>
      <c r="H5843" s="53" t="s">
        <v>16</v>
      </c>
      <c r="I5843" s="133" t="str">
        <f>VLOOKUP(H5843,Range8,2,0)</f>
        <v>Single Family</v>
      </c>
      <c r="J5843" s="54">
        <v>184</v>
      </c>
      <c r="K5843" s="63" t="s">
        <v>310</v>
      </c>
      <c r="L5843">
        <v>5843</v>
      </c>
    </row>
    <row r="5844" spans="1:12">
      <c r="A5844" s="50" t="s">
        <v>1107</v>
      </c>
      <c r="B5844" s="51">
        <v>39426</v>
      </c>
      <c r="C5844" s="131" t="s">
        <v>1919</v>
      </c>
      <c r="D5844" s="52">
        <v>444900</v>
      </c>
      <c r="E5844" s="132" t="str">
        <f>VLOOKUP(D5844,Range11,2,1)</f>
        <v>B</v>
      </c>
      <c r="F5844" s="118" t="e">
        <f>VLOOKUP(D5844,Range10,2,0)</f>
        <v>#N/A</v>
      </c>
      <c r="G5844" s="119" t="e">
        <f>VLOOKUP(D5844,Range9,2,0)</f>
        <v>#N/A</v>
      </c>
      <c r="H5844" s="53" t="s">
        <v>16</v>
      </c>
      <c r="I5844" s="133" t="str">
        <f>VLOOKUP(H5844,Range8,2,0)</f>
        <v>Single Family</v>
      </c>
      <c r="J5844" s="54">
        <v>266</v>
      </c>
      <c r="K5844" s="63" t="s">
        <v>260</v>
      </c>
      <c r="L5844">
        <v>5844</v>
      </c>
    </row>
    <row r="5845" spans="1:12">
      <c r="A5845" s="50" t="s">
        <v>1107</v>
      </c>
      <c r="B5845" s="51" t="s">
        <v>1449</v>
      </c>
      <c r="C5845" s="131" t="s">
        <v>1911</v>
      </c>
      <c r="D5845" s="52">
        <v>549000</v>
      </c>
      <c r="E5845" s="132" t="str">
        <f>VLOOKUP(D5845,Range11,2,1)</f>
        <v>C</v>
      </c>
      <c r="F5845" s="118" t="e">
        <f>VLOOKUP(D5845,Range10,2,0)</f>
        <v>#N/A</v>
      </c>
      <c r="G5845" s="119" t="e">
        <f>VLOOKUP(D5845,Range9,2,0)</f>
        <v>#N/A</v>
      </c>
      <c r="H5845" s="53" t="s">
        <v>16</v>
      </c>
      <c r="I5845" s="133" t="str">
        <f>VLOOKUP(H5845,Range8,2,0)</f>
        <v>Single Family</v>
      </c>
      <c r="J5845" s="54">
        <v>62</v>
      </c>
      <c r="K5845" s="63" t="s">
        <v>174</v>
      </c>
      <c r="L5845">
        <v>5845</v>
      </c>
    </row>
    <row r="5846" spans="1:12">
      <c r="A5846" s="50" t="s">
        <v>1107</v>
      </c>
      <c r="B5846" s="51" t="s">
        <v>1414</v>
      </c>
      <c r="C5846" s="131" t="s">
        <v>1913</v>
      </c>
      <c r="D5846" s="52">
        <v>599900</v>
      </c>
      <c r="E5846" s="132" t="str">
        <f>VLOOKUP(D5846,Range11,2,1)</f>
        <v>C</v>
      </c>
      <c r="F5846" s="118" t="e">
        <f>VLOOKUP(D5846,Range10,2,0)</f>
        <v>#N/A</v>
      </c>
      <c r="G5846" s="119" t="e">
        <f>VLOOKUP(D5846,Range9,2,0)</f>
        <v>#N/A</v>
      </c>
      <c r="H5846" s="53" t="s">
        <v>16</v>
      </c>
      <c r="I5846" s="133" t="str">
        <f>VLOOKUP(H5846,Range8,2,0)</f>
        <v>Single Family</v>
      </c>
      <c r="J5846" s="54">
        <v>153</v>
      </c>
      <c r="K5846" s="63" t="s">
        <v>839</v>
      </c>
      <c r="L5846">
        <v>5846</v>
      </c>
    </row>
    <row r="5847" spans="1:12">
      <c r="A5847" s="50" t="s">
        <v>1107</v>
      </c>
      <c r="B5847" s="51" t="s">
        <v>1380</v>
      </c>
      <c r="C5847" s="131" t="s">
        <v>1913</v>
      </c>
      <c r="D5847" s="52">
        <v>399900</v>
      </c>
      <c r="E5847" s="132" t="str">
        <f>VLOOKUP(D5847,Range11,2,1)</f>
        <v>B</v>
      </c>
      <c r="F5847" s="118" t="e">
        <f>VLOOKUP(D5847,Range10,2,0)</f>
        <v>#N/A</v>
      </c>
      <c r="G5847" s="119" t="e">
        <f>VLOOKUP(D5847,Range9,2,0)</f>
        <v>#N/A</v>
      </c>
      <c r="H5847" s="53" t="s">
        <v>16</v>
      </c>
      <c r="I5847" s="133" t="str">
        <f>VLOOKUP(H5847,Range8,2,0)</f>
        <v>Single Family</v>
      </c>
      <c r="J5847" s="54">
        <v>132</v>
      </c>
      <c r="K5847" s="63" t="s">
        <v>327</v>
      </c>
      <c r="L5847">
        <v>5847</v>
      </c>
    </row>
    <row r="5848" spans="1:12">
      <c r="A5848" s="50" t="s">
        <v>1107</v>
      </c>
      <c r="B5848" s="51" t="s">
        <v>1449</v>
      </c>
      <c r="C5848" s="131" t="s">
        <v>1911</v>
      </c>
      <c r="D5848" s="52">
        <v>650000</v>
      </c>
      <c r="E5848" s="132" t="str">
        <f>VLOOKUP(D5848,Range11,2,1)</f>
        <v>C</v>
      </c>
      <c r="F5848" s="118" t="e">
        <f>VLOOKUP(D5848,Range10,2,0)</f>
        <v>#N/A</v>
      </c>
      <c r="G5848" s="119" t="e">
        <f>VLOOKUP(D5848,Range9,2,0)</f>
        <v>#N/A</v>
      </c>
      <c r="H5848" s="53" t="s">
        <v>16</v>
      </c>
      <c r="I5848" s="133" t="str">
        <f>VLOOKUP(H5848,Range8,2,0)</f>
        <v>Single Family</v>
      </c>
      <c r="J5848" s="54">
        <v>62</v>
      </c>
      <c r="K5848" s="63" t="s">
        <v>136</v>
      </c>
      <c r="L5848">
        <v>5848</v>
      </c>
    </row>
    <row r="5849" spans="1:12">
      <c r="A5849" s="50" t="s">
        <v>1107</v>
      </c>
      <c r="B5849" s="51" t="s">
        <v>1607</v>
      </c>
      <c r="C5849" s="131" t="s">
        <v>1916</v>
      </c>
      <c r="D5849" s="52">
        <v>499900</v>
      </c>
      <c r="E5849" s="132" t="str">
        <f>VLOOKUP(D5849,Range11,2,1)</f>
        <v>B</v>
      </c>
      <c r="F5849" s="118" t="e">
        <f>VLOOKUP(D5849,Range10,2,0)</f>
        <v>#N/A</v>
      </c>
      <c r="G5849" s="119" t="e">
        <f>VLOOKUP(D5849,Range9,2,0)</f>
        <v>#N/A</v>
      </c>
      <c r="H5849" s="53" t="s">
        <v>16</v>
      </c>
      <c r="I5849" s="133" t="str">
        <f>VLOOKUP(H5849,Range8,2,0)</f>
        <v>Single Family</v>
      </c>
      <c r="J5849" s="54">
        <v>378</v>
      </c>
      <c r="K5849" s="63" t="s">
        <v>1120</v>
      </c>
      <c r="L5849">
        <v>5849</v>
      </c>
    </row>
    <row r="5850" spans="1:12">
      <c r="A5850" s="50" t="s">
        <v>1107</v>
      </c>
      <c r="B5850" s="51" t="s">
        <v>1428</v>
      </c>
      <c r="C5850" s="131" t="s">
        <v>1911</v>
      </c>
      <c r="D5850" s="52">
        <v>725000</v>
      </c>
      <c r="E5850" s="132" t="str">
        <f>VLOOKUP(D5850,Range11,2,1)</f>
        <v>C</v>
      </c>
      <c r="F5850" s="118" t="e">
        <f>VLOOKUP(D5850,Range10,2,0)</f>
        <v>#N/A</v>
      </c>
      <c r="G5850" s="119" t="e">
        <f>VLOOKUP(D5850,Range9,2,0)</f>
        <v>#N/A</v>
      </c>
      <c r="H5850" s="53" t="s">
        <v>16</v>
      </c>
      <c r="I5850" s="133" t="str">
        <f>VLOOKUP(H5850,Range8,2,0)</f>
        <v>Single Family</v>
      </c>
      <c r="J5850" s="54">
        <v>54</v>
      </c>
      <c r="K5850" s="63" t="s">
        <v>1121</v>
      </c>
      <c r="L5850">
        <v>5850</v>
      </c>
    </row>
    <row r="5851" spans="1:12">
      <c r="A5851" s="50" t="s">
        <v>1107</v>
      </c>
      <c r="B5851" s="51" t="s">
        <v>1359</v>
      </c>
      <c r="C5851" s="131" t="s">
        <v>1910</v>
      </c>
      <c r="D5851" s="52">
        <v>729000</v>
      </c>
      <c r="E5851" s="132" t="str">
        <f>VLOOKUP(D5851,Range11,2,1)</f>
        <v>C</v>
      </c>
      <c r="F5851" s="118" t="e">
        <f>VLOOKUP(D5851,Range10,2,0)</f>
        <v>#N/A</v>
      </c>
      <c r="G5851" s="119" t="e">
        <f>VLOOKUP(D5851,Range9,2,0)</f>
        <v>#N/A</v>
      </c>
      <c r="H5851" s="53" t="s">
        <v>16</v>
      </c>
      <c r="I5851" s="133" t="str">
        <f>VLOOKUP(H5851,Range8,2,0)</f>
        <v>Single Family</v>
      </c>
      <c r="J5851" s="54">
        <v>3</v>
      </c>
      <c r="K5851" s="63" t="s">
        <v>189</v>
      </c>
      <c r="L5851">
        <v>5851</v>
      </c>
    </row>
    <row r="5852" spans="1:12">
      <c r="A5852" s="50" t="s">
        <v>1107</v>
      </c>
      <c r="B5852" s="51" t="s">
        <v>1607</v>
      </c>
      <c r="C5852" s="131" t="s">
        <v>1916</v>
      </c>
      <c r="D5852" s="52">
        <v>619900</v>
      </c>
      <c r="E5852" s="132" t="str">
        <f>VLOOKUP(D5852,Range11,2,1)</f>
        <v>C</v>
      </c>
      <c r="F5852" s="118" t="e">
        <f>VLOOKUP(D5852,Range10,2,0)</f>
        <v>#N/A</v>
      </c>
      <c r="G5852" s="119" t="e">
        <f>VLOOKUP(D5852,Range9,2,0)</f>
        <v>#N/A</v>
      </c>
      <c r="H5852" s="53" t="s">
        <v>16</v>
      </c>
      <c r="I5852" s="133" t="str">
        <f>VLOOKUP(H5852,Range8,2,0)</f>
        <v>Single Family</v>
      </c>
      <c r="J5852" s="54">
        <v>384</v>
      </c>
      <c r="K5852" s="63" t="s">
        <v>1120</v>
      </c>
      <c r="L5852">
        <v>5852</v>
      </c>
    </row>
    <row r="5853" spans="1:12">
      <c r="A5853" s="50" t="s">
        <v>1107</v>
      </c>
      <c r="B5853" s="51" t="s">
        <v>1606</v>
      </c>
      <c r="C5853" s="131" t="s">
        <v>23</v>
      </c>
      <c r="D5853" s="52">
        <v>799000</v>
      </c>
      <c r="E5853" s="132" t="str">
        <f>VLOOKUP(D5853,Range11,2,1)</f>
        <v>D</v>
      </c>
      <c r="F5853" s="118" t="e">
        <f>VLOOKUP(D5853,Range10,2,0)</f>
        <v>#N/A</v>
      </c>
      <c r="G5853" s="119" t="e">
        <f>VLOOKUP(D5853,Range9,2,0)</f>
        <v>#N/A</v>
      </c>
      <c r="H5853" s="53" t="s">
        <v>16</v>
      </c>
      <c r="I5853" s="133" t="str">
        <f>VLOOKUP(H5853,Range8,2,0)</f>
        <v>Single Family</v>
      </c>
      <c r="J5853" s="54">
        <v>209</v>
      </c>
      <c r="K5853" s="63" t="s">
        <v>272</v>
      </c>
      <c r="L5853">
        <v>5853</v>
      </c>
    </row>
    <row r="5854" spans="1:12">
      <c r="A5854" s="50" t="s">
        <v>1107</v>
      </c>
      <c r="B5854" s="51">
        <v>39436</v>
      </c>
      <c r="C5854" s="131" t="s">
        <v>1919</v>
      </c>
      <c r="D5854" s="52">
        <v>825000</v>
      </c>
      <c r="E5854" s="132" t="str">
        <f>VLOOKUP(D5854,Range11,2,1)</f>
        <v>D</v>
      </c>
      <c r="F5854" s="118" t="e">
        <f>VLOOKUP(D5854,Range10,2,0)</f>
        <v>#N/A</v>
      </c>
      <c r="G5854" s="119" t="e">
        <f>VLOOKUP(D5854,Range9,2,0)</f>
        <v>#N/A</v>
      </c>
      <c r="H5854" s="53" t="s">
        <v>16</v>
      </c>
      <c r="I5854" s="133" t="str">
        <f>VLOOKUP(H5854,Range8,2,0)</f>
        <v>Single Family</v>
      </c>
      <c r="J5854" s="54">
        <v>256</v>
      </c>
      <c r="K5854" s="63" t="s">
        <v>189</v>
      </c>
      <c r="L5854">
        <v>5854</v>
      </c>
    </row>
    <row r="5855" spans="1:12">
      <c r="A5855" s="50" t="s">
        <v>1107</v>
      </c>
      <c r="B5855" s="51">
        <v>39377</v>
      </c>
      <c r="C5855" s="131" t="s">
        <v>1917</v>
      </c>
      <c r="D5855" s="52">
        <v>746000</v>
      </c>
      <c r="E5855" s="132" t="str">
        <f>VLOOKUP(D5855,Range11,2,1)</f>
        <v>C</v>
      </c>
      <c r="F5855" s="118" t="e">
        <f>VLOOKUP(D5855,Range10,2,0)</f>
        <v>#N/A</v>
      </c>
      <c r="G5855" s="119" t="e">
        <f>VLOOKUP(D5855,Range9,2,0)</f>
        <v>#N/A</v>
      </c>
      <c r="H5855" s="53" t="s">
        <v>16</v>
      </c>
      <c r="I5855" s="133" t="str">
        <f>VLOOKUP(H5855,Range8,2,0)</f>
        <v>Single Family</v>
      </c>
      <c r="J5855" s="54">
        <v>315</v>
      </c>
      <c r="K5855" s="63" t="s">
        <v>327</v>
      </c>
      <c r="L5855">
        <v>5855</v>
      </c>
    </row>
    <row r="5856" spans="1:12">
      <c r="A5856" s="50" t="s">
        <v>1107</v>
      </c>
      <c r="B5856" s="51" t="s">
        <v>1562</v>
      </c>
      <c r="C5856" s="131" t="s">
        <v>23</v>
      </c>
      <c r="D5856" s="52">
        <v>599900</v>
      </c>
      <c r="E5856" s="132" t="str">
        <f>VLOOKUP(D5856,Range11,2,1)</f>
        <v>C</v>
      </c>
      <c r="F5856" s="118" t="e">
        <f>VLOOKUP(D5856,Range10,2,0)</f>
        <v>#N/A</v>
      </c>
      <c r="G5856" s="119" t="e">
        <f>VLOOKUP(D5856,Range9,2,0)</f>
        <v>#N/A</v>
      </c>
      <c r="H5856" s="53" t="s">
        <v>16</v>
      </c>
      <c r="I5856" s="133" t="str">
        <f>VLOOKUP(H5856,Range8,2,0)</f>
        <v>Single Family</v>
      </c>
      <c r="J5856" s="54">
        <v>200</v>
      </c>
      <c r="K5856" s="63" t="s">
        <v>1120</v>
      </c>
      <c r="L5856">
        <v>5856</v>
      </c>
    </row>
    <row r="5857" spans="1:12">
      <c r="A5857" s="50" t="s">
        <v>1107</v>
      </c>
      <c r="B5857" s="51" t="s">
        <v>1502</v>
      </c>
      <c r="C5857" s="131" t="s">
        <v>1910</v>
      </c>
      <c r="D5857" s="52">
        <v>689900</v>
      </c>
      <c r="E5857" s="132" t="str">
        <f>VLOOKUP(D5857,Range11,2,1)</f>
        <v>C</v>
      </c>
      <c r="F5857" s="118" t="e">
        <f>VLOOKUP(D5857,Range10,2,0)</f>
        <v>#N/A</v>
      </c>
      <c r="G5857" s="119" t="e">
        <f>VLOOKUP(D5857,Range9,2,0)</f>
        <v>#N/A</v>
      </c>
      <c r="H5857" s="53" t="s">
        <v>16</v>
      </c>
      <c r="I5857" s="133" t="str">
        <f>VLOOKUP(H5857,Range8,2,0)</f>
        <v>Single Family</v>
      </c>
      <c r="J5857" s="54">
        <v>14</v>
      </c>
      <c r="K5857" s="63" t="s">
        <v>548</v>
      </c>
      <c r="L5857">
        <v>5857</v>
      </c>
    </row>
    <row r="5858" spans="1:12">
      <c r="A5858" s="50" t="s">
        <v>1122</v>
      </c>
      <c r="B5858" s="51" t="s">
        <v>1520</v>
      </c>
      <c r="C5858" s="131" t="s">
        <v>1920</v>
      </c>
      <c r="D5858" s="52">
        <v>22900</v>
      </c>
      <c r="E5858" s="132" t="str">
        <f>VLOOKUP(D5858,Range11,2,1)</f>
        <v>A</v>
      </c>
      <c r="F5858" s="118" t="e">
        <f>VLOOKUP(D5858,Range10,2,0)</f>
        <v>#N/A</v>
      </c>
      <c r="G5858" s="119" t="e">
        <f>VLOOKUP(D5858,Range9,2,0)</f>
        <v>#N/A</v>
      </c>
      <c r="H5858" s="53" t="s">
        <v>16</v>
      </c>
      <c r="I5858" s="133" t="str">
        <f>VLOOKUP(H5858,Range8,2,0)</f>
        <v>Single Family</v>
      </c>
      <c r="J5858" s="54">
        <v>184</v>
      </c>
      <c r="K5858" s="63" t="s">
        <v>87</v>
      </c>
      <c r="L5858">
        <v>5858</v>
      </c>
    </row>
    <row r="5859" spans="1:12">
      <c r="A5859" s="50" t="s">
        <v>1122</v>
      </c>
      <c r="B5859" s="51" t="s">
        <v>1359</v>
      </c>
      <c r="C5859" s="131" t="s">
        <v>1910</v>
      </c>
      <c r="D5859" s="52">
        <v>32300</v>
      </c>
      <c r="E5859" s="132" t="str">
        <f>VLOOKUP(D5859,Range11,2,1)</f>
        <v>A</v>
      </c>
      <c r="F5859" s="118" t="e">
        <f>VLOOKUP(D5859,Range10,2,0)</f>
        <v>#N/A</v>
      </c>
      <c r="G5859" s="119" t="e">
        <f>VLOOKUP(D5859,Range9,2,0)</f>
        <v>#N/A</v>
      </c>
      <c r="H5859" s="53" t="s">
        <v>16</v>
      </c>
      <c r="I5859" s="133" t="str">
        <f>VLOOKUP(H5859,Range8,2,0)</f>
        <v>Single Family</v>
      </c>
      <c r="J5859" s="54">
        <v>3</v>
      </c>
      <c r="K5859" s="63" t="s">
        <v>105</v>
      </c>
      <c r="L5859">
        <v>5859</v>
      </c>
    </row>
    <row r="5860" spans="1:12">
      <c r="A5860" s="50" t="s">
        <v>1107</v>
      </c>
      <c r="B5860" s="51">
        <v>39376</v>
      </c>
      <c r="C5860" s="131" t="s">
        <v>1917</v>
      </c>
      <c r="D5860" s="52">
        <v>990000</v>
      </c>
      <c r="E5860" s="132" t="str">
        <f>VLOOKUP(D5860,Range11,2,1)</f>
        <v>D</v>
      </c>
      <c r="F5860" s="118" t="e">
        <f>VLOOKUP(D5860,Range10,2,0)</f>
        <v>#N/A</v>
      </c>
      <c r="G5860" s="119" t="e">
        <f>VLOOKUP(D5860,Range9,2,0)</f>
        <v>#N/A</v>
      </c>
      <c r="H5860" s="53" t="s">
        <v>16</v>
      </c>
      <c r="I5860" s="133" t="str">
        <f>VLOOKUP(H5860,Range8,2,0)</f>
        <v>Single Family</v>
      </c>
      <c r="J5860" s="54">
        <v>316</v>
      </c>
      <c r="K5860" s="63" t="s">
        <v>327</v>
      </c>
      <c r="L5860">
        <v>5860</v>
      </c>
    </row>
    <row r="5861" spans="1:12">
      <c r="A5861" s="50" t="s">
        <v>1107</v>
      </c>
      <c r="B5861" s="51">
        <v>39377</v>
      </c>
      <c r="C5861" s="131" t="s">
        <v>1917</v>
      </c>
      <c r="D5861" s="52">
        <v>895000</v>
      </c>
      <c r="E5861" s="132" t="str">
        <f>VLOOKUP(D5861,Range11,2,1)</f>
        <v>D</v>
      </c>
      <c r="F5861" s="118" t="e">
        <f>VLOOKUP(D5861,Range10,2,0)</f>
        <v>#N/A</v>
      </c>
      <c r="G5861" s="119" t="e">
        <f>VLOOKUP(D5861,Range9,2,0)</f>
        <v>#N/A</v>
      </c>
      <c r="H5861" s="53" t="s">
        <v>16</v>
      </c>
      <c r="I5861" s="133" t="str">
        <f>VLOOKUP(H5861,Range8,2,0)</f>
        <v>Single Family</v>
      </c>
      <c r="J5861" s="54">
        <v>315</v>
      </c>
      <c r="K5861" s="63" t="s">
        <v>327</v>
      </c>
      <c r="L5861">
        <v>5861</v>
      </c>
    </row>
    <row r="5862" spans="1:12">
      <c r="A5862" s="50" t="s">
        <v>1122</v>
      </c>
      <c r="B5862" s="51" t="s">
        <v>1418</v>
      </c>
      <c r="C5862" s="131" t="s">
        <v>1910</v>
      </c>
      <c r="D5862" s="52">
        <v>39900</v>
      </c>
      <c r="E5862" s="132" t="str">
        <f>VLOOKUP(D5862,Range11,2,1)</f>
        <v>A</v>
      </c>
      <c r="F5862" s="118" t="e">
        <f>VLOOKUP(D5862,Range10,2,0)</f>
        <v>#N/A</v>
      </c>
      <c r="G5862" s="119" t="e">
        <f>VLOOKUP(D5862,Range9,2,0)</f>
        <v>#N/A</v>
      </c>
      <c r="H5862" s="53" t="s">
        <v>12</v>
      </c>
      <c r="I5862" s="133" t="str">
        <f>VLOOKUP(H5862,Range8,2,0)</f>
        <v>Condo</v>
      </c>
      <c r="J5862" s="54">
        <v>19</v>
      </c>
      <c r="K5862" s="63" t="s">
        <v>666</v>
      </c>
      <c r="L5862">
        <v>5862</v>
      </c>
    </row>
    <row r="5863" spans="1:12">
      <c r="A5863" s="50" t="s">
        <v>1122</v>
      </c>
      <c r="B5863" s="51" t="s">
        <v>1501</v>
      </c>
      <c r="C5863" s="131" t="s">
        <v>1910</v>
      </c>
      <c r="D5863" s="52">
        <v>39900</v>
      </c>
      <c r="E5863" s="132" t="str">
        <f>VLOOKUP(D5863,Range11,2,1)</f>
        <v>A</v>
      </c>
      <c r="F5863" s="118" t="e">
        <f>VLOOKUP(D5863,Range10,2,0)</f>
        <v>#N/A</v>
      </c>
      <c r="G5863" s="119" t="e">
        <f>VLOOKUP(D5863,Range9,2,0)</f>
        <v>#N/A</v>
      </c>
      <c r="H5863" s="53" t="s">
        <v>16</v>
      </c>
      <c r="I5863" s="133" t="str">
        <f>VLOOKUP(H5863,Range8,2,0)</f>
        <v>Single Family</v>
      </c>
      <c r="J5863" s="54">
        <v>9</v>
      </c>
      <c r="K5863" s="63" t="s">
        <v>53</v>
      </c>
      <c r="L5863">
        <v>5863</v>
      </c>
    </row>
    <row r="5864" spans="1:12">
      <c r="A5864" s="50" t="s">
        <v>1107</v>
      </c>
      <c r="B5864" s="51">
        <v>39376</v>
      </c>
      <c r="C5864" s="131" t="s">
        <v>1917</v>
      </c>
      <c r="D5864" s="52">
        <v>985000</v>
      </c>
      <c r="E5864" s="132" t="str">
        <f>VLOOKUP(D5864,Range11,2,1)</f>
        <v>D</v>
      </c>
      <c r="F5864" s="118" t="e">
        <f>VLOOKUP(D5864,Range10,2,0)</f>
        <v>#N/A</v>
      </c>
      <c r="G5864" s="119" t="e">
        <f>VLOOKUP(D5864,Range9,2,0)</f>
        <v>#N/A</v>
      </c>
      <c r="H5864" s="53" t="s">
        <v>16</v>
      </c>
      <c r="I5864" s="133" t="str">
        <f>VLOOKUP(H5864,Range8,2,0)</f>
        <v>Single Family</v>
      </c>
      <c r="J5864" s="54">
        <v>316</v>
      </c>
      <c r="K5864" s="63" t="s">
        <v>327</v>
      </c>
      <c r="L5864">
        <v>5864</v>
      </c>
    </row>
    <row r="5865" spans="1:12">
      <c r="A5865" s="50" t="s">
        <v>1122</v>
      </c>
      <c r="B5865" s="51" t="s">
        <v>1366</v>
      </c>
      <c r="C5865" s="131" t="s">
        <v>1914</v>
      </c>
      <c r="D5865" s="52">
        <v>40500</v>
      </c>
      <c r="E5865" s="132" t="str">
        <f>VLOOKUP(D5865,Range11,2,1)</f>
        <v>A</v>
      </c>
      <c r="F5865" s="118" t="e">
        <f>VLOOKUP(D5865,Range10,2,0)</f>
        <v>#N/A</v>
      </c>
      <c r="G5865" s="119" t="e">
        <f>VLOOKUP(D5865,Range9,2,0)</f>
        <v>#N/A</v>
      </c>
      <c r="H5865" s="53" t="s">
        <v>12</v>
      </c>
      <c r="I5865" s="133" t="str">
        <f>VLOOKUP(H5865,Range8,2,0)</f>
        <v>Condo</v>
      </c>
      <c r="J5865" s="54">
        <v>184</v>
      </c>
      <c r="K5865" s="63" t="s">
        <v>871</v>
      </c>
      <c r="L5865">
        <v>5865</v>
      </c>
    </row>
    <row r="5866" spans="1:12">
      <c r="A5866" s="50" t="s">
        <v>1122</v>
      </c>
      <c r="B5866" s="51" t="s">
        <v>1478</v>
      </c>
      <c r="C5866" s="131" t="s">
        <v>23</v>
      </c>
      <c r="D5866" s="52">
        <v>40000</v>
      </c>
      <c r="E5866" s="132" t="str">
        <f>VLOOKUP(D5866,Range11,2,1)</f>
        <v>A</v>
      </c>
      <c r="F5866" s="118" t="e">
        <f>VLOOKUP(D5866,Range10,2,0)</f>
        <v>#N/A</v>
      </c>
      <c r="G5866" s="119" t="e">
        <f>VLOOKUP(D5866,Range9,2,0)</f>
        <v>#N/A</v>
      </c>
      <c r="H5866" s="53" t="s">
        <v>16</v>
      </c>
      <c r="I5866" s="133" t="str">
        <f>VLOOKUP(H5866,Range8,2,0)</f>
        <v>Single Family</v>
      </c>
      <c r="J5866" s="54">
        <v>186</v>
      </c>
      <c r="K5866" s="63" t="s">
        <v>127</v>
      </c>
      <c r="L5866">
        <v>5866</v>
      </c>
    </row>
    <row r="5867" spans="1:12">
      <c r="A5867" s="50" t="s">
        <v>1122</v>
      </c>
      <c r="B5867" s="51" t="s">
        <v>1433</v>
      </c>
      <c r="C5867" s="131" t="s">
        <v>1911</v>
      </c>
      <c r="D5867" s="52">
        <v>44900</v>
      </c>
      <c r="E5867" s="132" t="str">
        <f>VLOOKUP(D5867,Range11,2,1)</f>
        <v>A</v>
      </c>
      <c r="F5867" s="118" t="e">
        <f>VLOOKUP(D5867,Range10,2,0)</f>
        <v>#N/A</v>
      </c>
      <c r="G5867" s="119" t="e">
        <f>VLOOKUP(D5867,Range9,2,0)</f>
        <v>#N/A</v>
      </c>
      <c r="H5867" s="53" t="s">
        <v>16</v>
      </c>
      <c r="I5867" s="133" t="str">
        <f>VLOOKUP(H5867,Range8,2,0)</f>
        <v>Single Family</v>
      </c>
      <c r="J5867" s="54">
        <v>39</v>
      </c>
      <c r="K5867" s="63" t="s">
        <v>332</v>
      </c>
      <c r="L5867">
        <v>5867</v>
      </c>
    </row>
    <row r="5868" spans="1:12">
      <c r="A5868" s="50" t="s">
        <v>1122</v>
      </c>
      <c r="B5868" s="51" t="s">
        <v>1445</v>
      </c>
      <c r="C5868" s="131" t="s">
        <v>1911</v>
      </c>
      <c r="D5868" s="52">
        <v>44900</v>
      </c>
      <c r="E5868" s="132" t="str">
        <f>VLOOKUP(D5868,Range11,2,1)</f>
        <v>A</v>
      </c>
      <c r="F5868" s="118" t="e">
        <f>VLOOKUP(D5868,Range10,2,0)</f>
        <v>#N/A</v>
      </c>
      <c r="G5868" s="119" t="e">
        <f>VLOOKUP(D5868,Range9,2,0)</f>
        <v>#N/A</v>
      </c>
      <c r="H5868" s="53" t="s">
        <v>16</v>
      </c>
      <c r="I5868" s="133" t="str">
        <f>VLOOKUP(H5868,Range8,2,0)</f>
        <v>Single Family</v>
      </c>
      <c r="J5868" s="54">
        <v>32</v>
      </c>
      <c r="K5868" s="63" t="s">
        <v>65</v>
      </c>
      <c r="L5868">
        <v>5868</v>
      </c>
    </row>
    <row r="5869" spans="1:12">
      <c r="A5869" s="50" t="s">
        <v>1122</v>
      </c>
      <c r="B5869" s="51" t="s">
        <v>1438</v>
      </c>
      <c r="C5869" s="131" t="s">
        <v>1910</v>
      </c>
      <c r="D5869" s="52">
        <v>44900</v>
      </c>
      <c r="E5869" s="132" t="str">
        <f>VLOOKUP(D5869,Range11,2,1)</f>
        <v>A</v>
      </c>
      <c r="F5869" s="118" t="e">
        <f>VLOOKUP(D5869,Range10,2,0)</f>
        <v>#N/A</v>
      </c>
      <c r="G5869" s="119" t="e">
        <f>VLOOKUP(D5869,Range9,2,0)</f>
        <v>#N/A</v>
      </c>
      <c r="H5869" s="53" t="s">
        <v>16</v>
      </c>
      <c r="I5869" s="133" t="str">
        <f>VLOOKUP(H5869,Range8,2,0)</f>
        <v>Single Family</v>
      </c>
      <c r="J5869" s="54">
        <v>21</v>
      </c>
      <c r="K5869" s="63" t="s">
        <v>59</v>
      </c>
      <c r="L5869">
        <v>5869</v>
      </c>
    </row>
    <row r="5870" spans="1:12">
      <c r="A5870" s="50" t="s">
        <v>1122</v>
      </c>
      <c r="B5870" s="51" t="s">
        <v>1475</v>
      </c>
      <c r="C5870" s="131" t="s">
        <v>1910</v>
      </c>
      <c r="D5870" s="52">
        <v>44900</v>
      </c>
      <c r="E5870" s="132" t="str">
        <f>VLOOKUP(D5870,Range11,2,1)</f>
        <v>A</v>
      </c>
      <c r="F5870" s="118" t="e">
        <f>VLOOKUP(D5870,Range10,2,0)</f>
        <v>#N/A</v>
      </c>
      <c r="G5870" s="119" t="e">
        <f>VLOOKUP(D5870,Range9,2,0)</f>
        <v>#N/A</v>
      </c>
      <c r="H5870" s="53" t="s">
        <v>16</v>
      </c>
      <c r="I5870" s="133" t="str">
        <f>VLOOKUP(H5870,Range8,2,0)</f>
        <v>Single Family</v>
      </c>
      <c r="J5870" s="54">
        <v>13</v>
      </c>
      <c r="K5870" s="63" t="s">
        <v>666</v>
      </c>
      <c r="L5870">
        <v>5870</v>
      </c>
    </row>
    <row r="5871" spans="1:12">
      <c r="A5871" s="50" t="s">
        <v>1122</v>
      </c>
      <c r="B5871" s="51" t="s">
        <v>1384</v>
      </c>
      <c r="C5871" s="131" t="s">
        <v>1915</v>
      </c>
      <c r="D5871" s="52">
        <v>44900</v>
      </c>
      <c r="E5871" s="132" t="str">
        <f>VLOOKUP(D5871,Range11,2,1)</f>
        <v>A</v>
      </c>
      <c r="F5871" s="118" t="e">
        <f>VLOOKUP(D5871,Range10,2,0)</f>
        <v>#N/A</v>
      </c>
      <c r="G5871" s="119" t="e">
        <f>VLOOKUP(D5871,Range9,2,0)</f>
        <v>#N/A</v>
      </c>
      <c r="H5871" s="53" t="s">
        <v>16</v>
      </c>
      <c r="I5871" s="133" t="str">
        <f>VLOOKUP(H5871,Range8,2,0)</f>
        <v>Single Family</v>
      </c>
      <c r="J5871" s="54">
        <v>57</v>
      </c>
      <c r="K5871" s="63" t="s">
        <v>13</v>
      </c>
      <c r="L5871">
        <v>5871</v>
      </c>
    </row>
    <row r="5872" spans="1:12">
      <c r="A5872" s="50" t="s">
        <v>1122</v>
      </c>
      <c r="B5872" s="51" t="s">
        <v>1596</v>
      </c>
      <c r="C5872" s="131" t="s">
        <v>1910</v>
      </c>
      <c r="D5872" s="52">
        <v>45900</v>
      </c>
      <c r="E5872" s="132" t="str">
        <f>VLOOKUP(D5872,Range11,2,1)</f>
        <v>A</v>
      </c>
      <c r="F5872" s="118" t="e">
        <f>VLOOKUP(D5872,Range10,2,0)</f>
        <v>#N/A</v>
      </c>
      <c r="G5872" s="119" t="e">
        <f>VLOOKUP(D5872,Range9,2,0)</f>
        <v>#N/A</v>
      </c>
      <c r="H5872" s="53" t="s">
        <v>12</v>
      </c>
      <c r="I5872" s="133" t="str">
        <f>VLOOKUP(H5872,Range8,2,0)</f>
        <v>Condo</v>
      </c>
      <c r="J5872" s="54">
        <v>5</v>
      </c>
      <c r="K5872" s="63" t="s">
        <v>105</v>
      </c>
      <c r="L5872">
        <v>5872</v>
      </c>
    </row>
    <row r="5873" spans="1:12">
      <c r="A5873" s="50" t="s">
        <v>1122</v>
      </c>
      <c r="B5873" s="51" t="s">
        <v>1465</v>
      </c>
      <c r="C5873" s="131" t="s">
        <v>1911</v>
      </c>
      <c r="D5873" s="52">
        <v>46460</v>
      </c>
      <c r="E5873" s="132" t="str">
        <f>VLOOKUP(D5873,Range11,2,1)</f>
        <v>A</v>
      </c>
      <c r="F5873" s="118" t="e">
        <f>VLOOKUP(D5873,Range10,2,0)</f>
        <v>#N/A</v>
      </c>
      <c r="G5873" s="119" t="e">
        <f>VLOOKUP(D5873,Range9,2,0)</f>
        <v>#N/A</v>
      </c>
      <c r="H5873" s="53" t="s">
        <v>17</v>
      </c>
      <c r="I5873" s="133" t="str">
        <f>VLOOKUP(H5873,Range8,2,0)</f>
        <v>Condo</v>
      </c>
      <c r="J5873" s="54">
        <v>52</v>
      </c>
      <c r="K5873" s="63" t="s">
        <v>53</v>
      </c>
      <c r="L5873">
        <v>5873</v>
      </c>
    </row>
    <row r="5874" spans="1:12">
      <c r="A5874" s="50" t="s">
        <v>1122</v>
      </c>
      <c r="B5874" s="51">
        <v>39394</v>
      </c>
      <c r="C5874" s="131" t="s">
        <v>1918</v>
      </c>
      <c r="D5874" s="52">
        <v>49000</v>
      </c>
      <c r="E5874" s="132" t="str">
        <f>VLOOKUP(D5874,Range11,2,1)</f>
        <v>A</v>
      </c>
      <c r="F5874" s="118" t="e">
        <f>VLOOKUP(D5874,Range10,2,0)</f>
        <v>#N/A</v>
      </c>
      <c r="G5874" s="119" t="e">
        <f>VLOOKUP(D5874,Range9,2,0)</f>
        <v>#N/A</v>
      </c>
      <c r="H5874" s="53" t="s">
        <v>12</v>
      </c>
      <c r="I5874" s="133" t="str">
        <f>VLOOKUP(H5874,Range8,2,0)</f>
        <v>Condo</v>
      </c>
      <c r="J5874" s="54">
        <v>298</v>
      </c>
      <c r="K5874" s="63" t="s">
        <v>113</v>
      </c>
      <c r="L5874">
        <v>5874</v>
      </c>
    </row>
    <row r="5875" spans="1:12">
      <c r="A5875" s="50" t="s">
        <v>1122</v>
      </c>
      <c r="B5875" s="51" t="s">
        <v>1483</v>
      </c>
      <c r="C5875" s="131" t="s">
        <v>1910</v>
      </c>
      <c r="D5875" s="52">
        <v>49000</v>
      </c>
      <c r="E5875" s="132" t="str">
        <f>VLOOKUP(D5875,Range11,2,1)</f>
        <v>A</v>
      </c>
      <c r="F5875" s="118" t="e">
        <f>VLOOKUP(D5875,Range10,2,0)</f>
        <v>#N/A</v>
      </c>
      <c r="G5875" s="119" t="e">
        <f>VLOOKUP(D5875,Range9,2,0)</f>
        <v>#N/A</v>
      </c>
      <c r="H5875" s="53" t="s">
        <v>17</v>
      </c>
      <c r="I5875" s="133" t="str">
        <f>VLOOKUP(H5875,Range8,2,0)</f>
        <v>Condo</v>
      </c>
      <c r="J5875" s="54">
        <v>8</v>
      </c>
      <c r="K5875" s="63" t="s">
        <v>75</v>
      </c>
      <c r="L5875">
        <v>5875</v>
      </c>
    </row>
    <row r="5876" spans="1:12">
      <c r="A5876" s="50" t="s">
        <v>1122</v>
      </c>
      <c r="B5876" s="51" t="s">
        <v>1457</v>
      </c>
      <c r="C5876" s="131" t="s">
        <v>1910</v>
      </c>
      <c r="D5876" s="52">
        <v>49000</v>
      </c>
      <c r="E5876" s="132" t="str">
        <f>VLOOKUP(D5876,Range11,2,1)</f>
        <v>A</v>
      </c>
      <c r="F5876" s="118" t="e">
        <f>VLOOKUP(D5876,Range10,2,0)</f>
        <v>#N/A</v>
      </c>
      <c r="G5876" s="119" t="e">
        <f>VLOOKUP(D5876,Range9,2,0)</f>
        <v>#N/A</v>
      </c>
      <c r="H5876" s="53" t="s">
        <v>12</v>
      </c>
      <c r="I5876" s="133" t="str">
        <f>VLOOKUP(H5876,Range8,2,0)</f>
        <v>Condo</v>
      </c>
      <c r="J5876" s="54">
        <v>7</v>
      </c>
      <c r="K5876" s="63" t="s">
        <v>65</v>
      </c>
      <c r="L5876">
        <v>5876</v>
      </c>
    </row>
    <row r="5877" spans="1:12">
      <c r="A5877" s="50" t="s">
        <v>1122</v>
      </c>
      <c r="B5877" s="51" t="s">
        <v>1457</v>
      </c>
      <c r="C5877" s="131" t="s">
        <v>1910</v>
      </c>
      <c r="D5877" s="52">
        <v>49900</v>
      </c>
      <c r="E5877" s="132" t="str">
        <f>VLOOKUP(D5877,Range11,2,1)</f>
        <v>A</v>
      </c>
      <c r="F5877" s="118" t="e">
        <f>VLOOKUP(D5877,Range10,2,0)</f>
        <v>#N/A</v>
      </c>
      <c r="G5877" s="119" t="e">
        <f>VLOOKUP(D5877,Range9,2,0)</f>
        <v>#N/A</v>
      </c>
      <c r="H5877" s="53" t="s">
        <v>16</v>
      </c>
      <c r="I5877" s="133" t="str">
        <f>VLOOKUP(H5877,Range8,2,0)</f>
        <v>Single Family</v>
      </c>
      <c r="J5877" s="54">
        <v>7</v>
      </c>
      <c r="K5877" s="63" t="s">
        <v>85</v>
      </c>
      <c r="L5877">
        <v>5877</v>
      </c>
    </row>
    <row r="5878" spans="1:12">
      <c r="A5878" s="50" t="s">
        <v>1122</v>
      </c>
      <c r="B5878" s="51" t="s">
        <v>1583</v>
      </c>
      <c r="C5878" s="131" t="s">
        <v>1913</v>
      </c>
      <c r="D5878" s="52">
        <v>50000</v>
      </c>
      <c r="E5878" s="132" t="str">
        <f>VLOOKUP(D5878,Range11,2,1)</f>
        <v>A</v>
      </c>
      <c r="F5878" s="118" t="e">
        <f>VLOOKUP(D5878,Range10,2,0)</f>
        <v>#N/A</v>
      </c>
      <c r="G5878" s="119" t="e">
        <f>VLOOKUP(D5878,Range9,2,0)</f>
        <v>#N/A</v>
      </c>
      <c r="H5878" s="53" t="s">
        <v>16</v>
      </c>
      <c r="I5878" s="133" t="str">
        <f>VLOOKUP(H5878,Range8,2,0)</f>
        <v>Single Family</v>
      </c>
      <c r="J5878" s="54">
        <v>138</v>
      </c>
      <c r="K5878" s="63" t="s">
        <v>815</v>
      </c>
      <c r="L5878">
        <v>5878</v>
      </c>
    </row>
    <row r="5879" spans="1:12">
      <c r="A5879" s="50" t="s">
        <v>1122</v>
      </c>
      <c r="B5879" s="51" t="s">
        <v>1457</v>
      </c>
      <c r="C5879" s="131" t="s">
        <v>1910</v>
      </c>
      <c r="D5879" s="52">
        <v>50000</v>
      </c>
      <c r="E5879" s="132" t="str">
        <f>VLOOKUP(D5879,Range11,2,1)</f>
        <v>A</v>
      </c>
      <c r="F5879" s="118" t="e">
        <f>VLOOKUP(D5879,Range10,2,0)</f>
        <v>#N/A</v>
      </c>
      <c r="G5879" s="119" t="e">
        <f>VLOOKUP(D5879,Range9,2,0)</f>
        <v>#N/A</v>
      </c>
      <c r="H5879" s="53" t="s">
        <v>16</v>
      </c>
      <c r="I5879" s="133" t="str">
        <f>VLOOKUP(H5879,Range8,2,0)</f>
        <v>Single Family</v>
      </c>
      <c r="J5879" s="54">
        <v>7</v>
      </c>
      <c r="K5879" s="63" t="s">
        <v>72</v>
      </c>
      <c r="L5879">
        <v>5879</v>
      </c>
    </row>
    <row r="5880" spans="1:12">
      <c r="A5880" s="50" t="s">
        <v>1122</v>
      </c>
      <c r="B5880" s="51" t="s">
        <v>1368</v>
      </c>
      <c r="C5880" s="131" t="s">
        <v>1910</v>
      </c>
      <c r="D5880" s="52">
        <v>52900</v>
      </c>
      <c r="E5880" s="132" t="str">
        <f>VLOOKUP(D5880,Range11,2,1)</f>
        <v>A</v>
      </c>
      <c r="F5880" s="118" t="e">
        <f>VLOOKUP(D5880,Range10,2,0)</f>
        <v>#N/A</v>
      </c>
      <c r="G5880" s="119" t="e">
        <f>VLOOKUP(D5880,Range9,2,0)</f>
        <v>#N/A</v>
      </c>
      <c r="H5880" s="53" t="s">
        <v>12</v>
      </c>
      <c r="I5880" s="133" t="str">
        <f>VLOOKUP(H5880,Range8,2,0)</f>
        <v>Condo</v>
      </c>
      <c r="J5880" s="54">
        <v>4</v>
      </c>
      <c r="K5880" s="63" t="s">
        <v>228</v>
      </c>
      <c r="L5880">
        <v>5880</v>
      </c>
    </row>
    <row r="5881" spans="1:12">
      <c r="A5881" s="50" t="s">
        <v>1122</v>
      </c>
      <c r="B5881" s="51" t="s">
        <v>1454</v>
      </c>
      <c r="C5881" s="131" t="s">
        <v>1915</v>
      </c>
      <c r="D5881" s="52">
        <v>39900</v>
      </c>
      <c r="E5881" s="132" t="str">
        <f>VLOOKUP(D5881,Range11,2,1)</f>
        <v>A</v>
      </c>
      <c r="F5881" s="118" t="e">
        <f>VLOOKUP(D5881,Range10,2,0)</f>
        <v>#N/A</v>
      </c>
      <c r="G5881" s="119" t="e">
        <f>VLOOKUP(D5881,Range9,2,0)</f>
        <v>#N/A</v>
      </c>
      <c r="H5881" s="53" t="s">
        <v>16</v>
      </c>
      <c r="I5881" s="133" t="str">
        <f>VLOOKUP(H5881,Range8,2,0)</f>
        <v>Single Family</v>
      </c>
      <c r="J5881" s="54">
        <v>87</v>
      </c>
      <c r="K5881" s="63" t="s">
        <v>217</v>
      </c>
      <c r="L5881">
        <v>5881</v>
      </c>
    </row>
    <row r="5882" spans="1:12">
      <c r="A5882" s="50" t="s">
        <v>1122</v>
      </c>
      <c r="B5882" s="51" t="s">
        <v>1441</v>
      </c>
      <c r="C5882" s="131" t="s">
        <v>1911</v>
      </c>
      <c r="D5882" s="52">
        <v>39900</v>
      </c>
      <c r="E5882" s="132" t="str">
        <f>VLOOKUP(D5882,Range11,2,1)</f>
        <v>A</v>
      </c>
      <c r="F5882" s="118" t="e">
        <f>VLOOKUP(D5882,Range10,2,0)</f>
        <v>#N/A</v>
      </c>
      <c r="G5882" s="119" t="e">
        <f>VLOOKUP(D5882,Range9,2,0)</f>
        <v>#N/A</v>
      </c>
      <c r="H5882" s="53" t="s">
        <v>16</v>
      </c>
      <c r="I5882" s="133" t="str">
        <f>VLOOKUP(H5882,Range8,2,0)</f>
        <v>Single Family</v>
      </c>
      <c r="J5882" s="54">
        <v>31</v>
      </c>
      <c r="K5882" s="63" t="s">
        <v>516</v>
      </c>
      <c r="L5882">
        <v>5882</v>
      </c>
    </row>
    <row r="5883" spans="1:12">
      <c r="A5883" s="50" t="s">
        <v>1122</v>
      </c>
      <c r="B5883" s="51" t="s">
        <v>1552</v>
      </c>
      <c r="C5883" s="131" t="s">
        <v>1911</v>
      </c>
      <c r="D5883" s="52">
        <v>56900</v>
      </c>
      <c r="E5883" s="132" t="str">
        <f>VLOOKUP(D5883,Range11,2,1)</f>
        <v>A</v>
      </c>
      <c r="F5883" s="118" t="e">
        <f>VLOOKUP(D5883,Range10,2,0)</f>
        <v>#N/A</v>
      </c>
      <c r="G5883" s="119" t="e">
        <f>VLOOKUP(D5883,Range9,2,0)</f>
        <v>#N/A</v>
      </c>
      <c r="H5883" s="53" t="s">
        <v>16</v>
      </c>
      <c r="I5883" s="133" t="str">
        <f>VLOOKUP(H5883,Range8,2,0)</f>
        <v>Single Family</v>
      </c>
      <c r="J5883" s="54">
        <v>38</v>
      </c>
      <c r="K5883" s="63" t="s">
        <v>53</v>
      </c>
      <c r="L5883">
        <v>5883</v>
      </c>
    </row>
    <row r="5884" spans="1:12">
      <c r="A5884" s="50" t="s">
        <v>1122</v>
      </c>
      <c r="B5884" s="51" t="s">
        <v>1412</v>
      </c>
      <c r="C5884" s="131" t="s">
        <v>1915</v>
      </c>
      <c r="D5884" s="52">
        <v>58500</v>
      </c>
      <c r="E5884" s="132" t="str">
        <f>VLOOKUP(D5884,Range11,2,1)</f>
        <v>A</v>
      </c>
      <c r="F5884" s="118" t="e">
        <f>VLOOKUP(D5884,Range10,2,0)</f>
        <v>#N/A</v>
      </c>
      <c r="G5884" s="119" t="e">
        <f>VLOOKUP(D5884,Range9,2,0)</f>
        <v>#N/A</v>
      </c>
      <c r="H5884" s="53" t="s">
        <v>12</v>
      </c>
      <c r="I5884" s="133" t="str">
        <f>VLOOKUP(H5884,Range8,2,0)</f>
        <v>Condo</v>
      </c>
      <c r="J5884" s="54">
        <v>90</v>
      </c>
      <c r="K5884" s="63" t="s">
        <v>141</v>
      </c>
      <c r="L5884">
        <v>5884</v>
      </c>
    </row>
    <row r="5885" spans="1:12">
      <c r="A5885" s="50" t="s">
        <v>1122</v>
      </c>
      <c r="B5885" s="51" t="s">
        <v>1412</v>
      </c>
      <c r="C5885" s="131" t="s">
        <v>1915</v>
      </c>
      <c r="D5885" s="52">
        <v>58500</v>
      </c>
      <c r="E5885" s="132" t="str">
        <f>VLOOKUP(D5885,Range11,2,1)</f>
        <v>A</v>
      </c>
      <c r="F5885" s="118" t="e">
        <f>VLOOKUP(D5885,Range10,2,0)</f>
        <v>#N/A</v>
      </c>
      <c r="G5885" s="119" t="e">
        <f>VLOOKUP(D5885,Range9,2,0)</f>
        <v>#N/A</v>
      </c>
      <c r="H5885" s="53" t="s">
        <v>12</v>
      </c>
      <c r="I5885" s="133" t="str">
        <f>VLOOKUP(H5885,Range8,2,0)</f>
        <v>Condo</v>
      </c>
      <c r="J5885" s="54">
        <v>90</v>
      </c>
      <c r="K5885" s="63" t="s">
        <v>141</v>
      </c>
      <c r="L5885">
        <v>5885</v>
      </c>
    </row>
    <row r="5886" spans="1:12">
      <c r="A5886" s="50" t="s">
        <v>1122</v>
      </c>
      <c r="B5886" s="51" t="s">
        <v>1453</v>
      </c>
      <c r="C5886" s="131" t="s">
        <v>23</v>
      </c>
      <c r="D5886" s="52">
        <v>45900</v>
      </c>
      <c r="E5886" s="132" t="str">
        <f>VLOOKUP(D5886,Range11,2,1)</f>
        <v>A</v>
      </c>
      <c r="F5886" s="118" t="e">
        <f>VLOOKUP(D5886,Range10,2,0)</f>
        <v>#N/A</v>
      </c>
      <c r="G5886" s="119" t="e">
        <f>VLOOKUP(D5886,Range9,2,0)</f>
        <v>#N/A</v>
      </c>
      <c r="H5886" s="53" t="s">
        <v>12</v>
      </c>
      <c r="I5886" s="133" t="str">
        <f>VLOOKUP(H5886,Range8,2,0)</f>
        <v>Condo</v>
      </c>
      <c r="J5886" s="54">
        <v>206</v>
      </c>
      <c r="K5886" s="63" t="s">
        <v>100</v>
      </c>
      <c r="L5886">
        <v>5886</v>
      </c>
    </row>
    <row r="5887" spans="1:12">
      <c r="A5887" s="50" t="s">
        <v>1122</v>
      </c>
      <c r="B5887" s="51">
        <v>39419</v>
      </c>
      <c r="C5887" s="131" t="s">
        <v>1919</v>
      </c>
      <c r="D5887" s="52">
        <v>55000</v>
      </c>
      <c r="E5887" s="132" t="str">
        <f>VLOOKUP(D5887,Range11,2,1)</f>
        <v>A</v>
      </c>
      <c r="F5887" s="118" t="e">
        <f>VLOOKUP(D5887,Range10,2,0)</f>
        <v>#N/A</v>
      </c>
      <c r="G5887" s="119" t="e">
        <f>VLOOKUP(D5887,Range9,2,0)</f>
        <v>#N/A</v>
      </c>
      <c r="H5887" s="53" t="s">
        <v>16</v>
      </c>
      <c r="I5887" s="133" t="str">
        <f>VLOOKUP(H5887,Range8,2,0)</f>
        <v>Single Family</v>
      </c>
      <c r="J5887" s="54">
        <v>273</v>
      </c>
      <c r="K5887" s="63" t="s">
        <v>871</v>
      </c>
      <c r="L5887">
        <v>5887</v>
      </c>
    </row>
    <row r="5888" spans="1:12">
      <c r="A5888" s="50" t="s">
        <v>1122</v>
      </c>
      <c r="B5888" s="51" t="s">
        <v>1498</v>
      </c>
      <c r="C5888" s="131" t="s">
        <v>1915</v>
      </c>
      <c r="D5888" s="52">
        <v>59000</v>
      </c>
      <c r="E5888" s="132" t="str">
        <f>VLOOKUP(D5888,Range11,2,1)</f>
        <v>A</v>
      </c>
      <c r="F5888" s="118" t="e">
        <f>VLOOKUP(D5888,Range10,2,0)</f>
        <v>#N/A</v>
      </c>
      <c r="G5888" s="119" t="e">
        <f>VLOOKUP(D5888,Range9,2,0)</f>
        <v>#N/A</v>
      </c>
      <c r="H5888" s="53" t="s">
        <v>12</v>
      </c>
      <c r="I5888" s="133" t="str">
        <f>VLOOKUP(H5888,Range8,2,0)</f>
        <v>Condo</v>
      </c>
      <c r="J5888" s="54">
        <v>78</v>
      </c>
      <c r="K5888" s="63" t="s">
        <v>236</v>
      </c>
      <c r="L5888">
        <v>5888</v>
      </c>
    </row>
    <row r="5889" spans="1:12">
      <c r="A5889" s="50" t="s">
        <v>1122</v>
      </c>
      <c r="B5889" s="51" t="s">
        <v>1791</v>
      </c>
      <c r="C5889" s="131" t="s">
        <v>1923</v>
      </c>
      <c r="D5889" s="52">
        <v>55000</v>
      </c>
      <c r="E5889" s="132" t="str">
        <f>VLOOKUP(D5889,Range11,2,1)</f>
        <v>A</v>
      </c>
      <c r="F5889" s="118" t="e">
        <f>VLOOKUP(D5889,Range10,2,0)</f>
        <v>#N/A</v>
      </c>
      <c r="G5889" s="119" t="e">
        <f>VLOOKUP(D5889,Range9,2,0)</f>
        <v>#N/A</v>
      </c>
      <c r="H5889" s="53" t="s">
        <v>16</v>
      </c>
      <c r="I5889" s="133" t="str">
        <f>VLOOKUP(H5889,Range8,2,0)</f>
        <v>Single Family</v>
      </c>
      <c r="J5889" s="54">
        <v>349</v>
      </c>
      <c r="K5889" s="63" t="s">
        <v>61</v>
      </c>
      <c r="L5889">
        <v>5889</v>
      </c>
    </row>
    <row r="5890" spans="1:12">
      <c r="A5890" s="50" t="s">
        <v>1122</v>
      </c>
      <c r="B5890" s="51" t="s">
        <v>1392</v>
      </c>
      <c r="C5890" s="131" t="s">
        <v>1913</v>
      </c>
      <c r="D5890" s="52">
        <v>59900</v>
      </c>
      <c r="E5890" s="132" t="str">
        <f>VLOOKUP(D5890,Range11,2,1)</f>
        <v>A</v>
      </c>
      <c r="F5890" s="118" t="e">
        <f>VLOOKUP(D5890,Range10,2,0)</f>
        <v>#N/A</v>
      </c>
      <c r="G5890" s="119" t="e">
        <f>VLOOKUP(D5890,Range9,2,0)</f>
        <v>#N/A</v>
      </c>
      <c r="H5890" s="53" t="s">
        <v>12</v>
      </c>
      <c r="I5890" s="133" t="str">
        <f>VLOOKUP(H5890,Range8,2,0)</f>
        <v>Condo</v>
      </c>
      <c r="J5890" s="54">
        <v>124</v>
      </c>
      <c r="K5890" s="63" t="s">
        <v>482</v>
      </c>
      <c r="L5890">
        <v>5890</v>
      </c>
    </row>
    <row r="5891" spans="1:12">
      <c r="A5891" s="50" t="s">
        <v>1122</v>
      </c>
      <c r="B5891" s="51" t="s">
        <v>1382</v>
      </c>
      <c r="C5891" s="131" t="s">
        <v>1911</v>
      </c>
      <c r="D5891" s="52">
        <v>59900</v>
      </c>
      <c r="E5891" s="132" t="str">
        <f>VLOOKUP(D5891,Range11,2,1)</f>
        <v>A</v>
      </c>
      <c r="F5891" s="118" t="e">
        <f>VLOOKUP(D5891,Range10,2,0)</f>
        <v>#N/A</v>
      </c>
      <c r="G5891" s="119" t="e">
        <f>VLOOKUP(D5891,Range9,2,0)</f>
        <v>#N/A</v>
      </c>
      <c r="H5891" s="53" t="s">
        <v>17</v>
      </c>
      <c r="I5891" s="133" t="str">
        <f>VLOOKUP(H5891,Range8,2,0)</f>
        <v>Condo</v>
      </c>
      <c r="J5891" s="54">
        <v>41</v>
      </c>
      <c r="K5891" s="63" t="s">
        <v>154</v>
      </c>
      <c r="L5891">
        <v>5891</v>
      </c>
    </row>
    <row r="5892" spans="1:12">
      <c r="A5892" s="50" t="s">
        <v>1122</v>
      </c>
      <c r="B5892" s="51" t="s">
        <v>1502</v>
      </c>
      <c r="C5892" s="131" t="s">
        <v>1910</v>
      </c>
      <c r="D5892" s="52">
        <v>59900</v>
      </c>
      <c r="E5892" s="132" t="str">
        <f>VLOOKUP(D5892,Range11,2,1)</f>
        <v>A</v>
      </c>
      <c r="F5892" s="118" t="e">
        <f>VLOOKUP(D5892,Range10,2,0)</f>
        <v>#N/A</v>
      </c>
      <c r="G5892" s="119" t="e">
        <f>VLOOKUP(D5892,Range9,2,0)</f>
        <v>#N/A</v>
      </c>
      <c r="H5892" s="53" t="s">
        <v>12</v>
      </c>
      <c r="I5892" s="133" t="str">
        <f>VLOOKUP(H5892,Range8,2,0)</f>
        <v>Condo</v>
      </c>
      <c r="J5892" s="54">
        <v>14</v>
      </c>
      <c r="K5892" s="63" t="s">
        <v>482</v>
      </c>
      <c r="L5892">
        <v>5892</v>
      </c>
    </row>
    <row r="5893" spans="1:12">
      <c r="A5893" s="50" t="s">
        <v>1122</v>
      </c>
      <c r="B5893" s="51" t="s">
        <v>1469</v>
      </c>
      <c r="C5893" s="131" t="s">
        <v>1914</v>
      </c>
      <c r="D5893" s="52">
        <v>59000</v>
      </c>
      <c r="E5893" s="132" t="str">
        <f>VLOOKUP(D5893,Range11,2,1)</f>
        <v>A</v>
      </c>
      <c r="F5893" s="118" t="e">
        <f>VLOOKUP(D5893,Range10,2,0)</f>
        <v>#N/A</v>
      </c>
      <c r="G5893" s="119" t="e">
        <f>VLOOKUP(D5893,Range9,2,0)</f>
        <v>#N/A</v>
      </c>
      <c r="H5893" s="53" t="s">
        <v>16</v>
      </c>
      <c r="I5893" s="133" t="str">
        <f>VLOOKUP(H5893,Range8,2,0)</f>
        <v>Single Family</v>
      </c>
      <c r="J5893" s="54">
        <v>171</v>
      </c>
      <c r="K5893" s="63" t="s">
        <v>405</v>
      </c>
      <c r="L5893">
        <v>5893</v>
      </c>
    </row>
    <row r="5894" spans="1:12">
      <c r="A5894" s="50" t="s">
        <v>1122</v>
      </c>
      <c r="B5894" s="51" t="s">
        <v>1456</v>
      </c>
      <c r="C5894" s="131" t="s">
        <v>1911</v>
      </c>
      <c r="D5894" s="52">
        <v>60000</v>
      </c>
      <c r="E5894" s="132" t="str">
        <f>VLOOKUP(D5894,Range11,2,1)</f>
        <v>A</v>
      </c>
      <c r="F5894" s="118" t="e">
        <f>VLOOKUP(D5894,Range10,2,0)</f>
        <v>#N/A</v>
      </c>
      <c r="G5894" s="119" t="e">
        <f>VLOOKUP(D5894,Range9,2,0)</f>
        <v>#N/A</v>
      </c>
      <c r="H5894" s="53" t="s">
        <v>16</v>
      </c>
      <c r="I5894" s="133" t="str">
        <f>VLOOKUP(H5894,Range8,2,0)</f>
        <v>Single Family</v>
      </c>
      <c r="J5894" s="54">
        <v>60</v>
      </c>
      <c r="K5894" s="63" t="s">
        <v>127</v>
      </c>
      <c r="L5894">
        <v>5894</v>
      </c>
    </row>
    <row r="5895" spans="1:12">
      <c r="A5895" s="50" t="s">
        <v>1122</v>
      </c>
      <c r="B5895" s="51" t="s">
        <v>1534</v>
      </c>
      <c r="C5895" s="131" t="s">
        <v>1913</v>
      </c>
      <c r="D5895" s="52">
        <v>59900</v>
      </c>
      <c r="E5895" s="132" t="str">
        <f>VLOOKUP(D5895,Range11,2,1)</f>
        <v>A</v>
      </c>
      <c r="F5895" s="118" t="e">
        <f>VLOOKUP(D5895,Range10,2,0)</f>
        <v>#N/A</v>
      </c>
      <c r="G5895" s="119" t="e">
        <f>VLOOKUP(D5895,Range9,2,0)</f>
        <v>#N/A</v>
      </c>
      <c r="H5895" s="53" t="s">
        <v>12</v>
      </c>
      <c r="I5895" s="133" t="str">
        <f>VLOOKUP(H5895,Range8,2,0)</f>
        <v>Condo</v>
      </c>
      <c r="J5895" s="54">
        <v>144</v>
      </c>
      <c r="K5895" s="63" t="s">
        <v>439</v>
      </c>
      <c r="L5895">
        <v>5895</v>
      </c>
    </row>
    <row r="5896" spans="1:12">
      <c r="A5896" s="50" t="s">
        <v>1122</v>
      </c>
      <c r="B5896" s="51" t="s">
        <v>1486</v>
      </c>
      <c r="C5896" s="131" t="s">
        <v>1913</v>
      </c>
      <c r="D5896" s="52">
        <v>63000</v>
      </c>
      <c r="E5896" s="132" t="str">
        <f>VLOOKUP(D5896,Range11,2,1)</f>
        <v>A</v>
      </c>
      <c r="F5896" s="118" t="e">
        <f>VLOOKUP(D5896,Range10,2,0)</f>
        <v>#N/A</v>
      </c>
      <c r="G5896" s="119" t="e">
        <f>VLOOKUP(D5896,Range9,2,0)</f>
        <v>#N/A</v>
      </c>
      <c r="H5896" s="53" t="s">
        <v>12</v>
      </c>
      <c r="I5896" s="133" t="str">
        <f>VLOOKUP(H5896,Range8,2,0)</f>
        <v>Condo</v>
      </c>
      <c r="J5896" s="54">
        <v>128</v>
      </c>
      <c r="K5896" s="63" t="s">
        <v>59</v>
      </c>
      <c r="L5896">
        <v>5896</v>
      </c>
    </row>
    <row r="5897" spans="1:12">
      <c r="A5897" s="50" t="s">
        <v>1122</v>
      </c>
      <c r="B5897" s="51" t="s">
        <v>1381</v>
      </c>
      <c r="C5897" s="131" t="s">
        <v>1915</v>
      </c>
      <c r="D5897" s="52">
        <v>64900</v>
      </c>
      <c r="E5897" s="132" t="str">
        <f>VLOOKUP(D5897,Range11,2,1)</f>
        <v>A</v>
      </c>
      <c r="F5897" s="118" t="e">
        <f>VLOOKUP(D5897,Range10,2,0)</f>
        <v>#N/A</v>
      </c>
      <c r="G5897" s="119" t="e">
        <f>VLOOKUP(D5897,Range9,2,0)</f>
        <v>#N/A</v>
      </c>
      <c r="H5897" s="53" t="s">
        <v>12</v>
      </c>
      <c r="I5897" s="133" t="str">
        <f>VLOOKUP(H5897,Range8,2,0)</f>
        <v>Condo</v>
      </c>
      <c r="J5897" s="54">
        <v>88</v>
      </c>
      <c r="K5897" s="63" t="s">
        <v>482</v>
      </c>
      <c r="L5897">
        <v>5897</v>
      </c>
    </row>
    <row r="5898" spans="1:12">
      <c r="A5898" s="50" t="s">
        <v>1122</v>
      </c>
      <c r="B5898" s="51" t="s">
        <v>1420</v>
      </c>
      <c r="C5898" s="131" t="s">
        <v>1911</v>
      </c>
      <c r="D5898" s="52">
        <v>64999</v>
      </c>
      <c r="E5898" s="132" t="str">
        <f>VLOOKUP(D5898,Range11,2,1)</f>
        <v>A</v>
      </c>
      <c r="F5898" s="118" t="e">
        <f>VLOOKUP(D5898,Range10,2,0)</f>
        <v>#N/A</v>
      </c>
      <c r="G5898" s="119" t="e">
        <f>VLOOKUP(D5898,Range9,2,0)</f>
        <v>#N/A</v>
      </c>
      <c r="H5898" s="53" t="s">
        <v>16</v>
      </c>
      <c r="I5898" s="133" t="str">
        <f>VLOOKUP(H5898,Range8,2,0)</f>
        <v>Single Family</v>
      </c>
      <c r="J5898" s="54">
        <v>43</v>
      </c>
      <c r="K5898" s="63" t="s">
        <v>213</v>
      </c>
      <c r="L5898">
        <v>5898</v>
      </c>
    </row>
    <row r="5899" spans="1:12">
      <c r="A5899" s="50" t="s">
        <v>1122</v>
      </c>
      <c r="B5899" s="51" t="s">
        <v>1509</v>
      </c>
      <c r="C5899" s="131" t="s">
        <v>1920</v>
      </c>
      <c r="D5899" s="52">
        <v>65000</v>
      </c>
      <c r="E5899" s="132" t="str">
        <f>VLOOKUP(D5899,Range11,2,1)</f>
        <v>A</v>
      </c>
      <c r="F5899" s="118" t="e">
        <f>VLOOKUP(D5899,Range10,2,0)</f>
        <v>#N/A</v>
      </c>
      <c r="G5899" s="119" t="e">
        <f>VLOOKUP(D5899,Range9,2,0)</f>
        <v>#N/A</v>
      </c>
      <c r="H5899" s="53" t="s">
        <v>17</v>
      </c>
      <c r="I5899" s="133" t="str">
        <f>VLOOKUP(H5899,Range8,2,0)</f>
        <v>Condo</v>
      </c>
      <c r="J5899" s="54">
        <v>216</v>
      </c>
      <c r="K5899" s="63" t="s">
        <v>109</v>
      </c>
      <c r="L5899">
        <v>5899</v>
      </c>
    </row>
    <row r="5900" spans="1:12">
      <c r="A5900" s="50" t="s">
        <v>1122</v>
      </c>
      <c r="B5900" s="51" t="s">
        <v>1388</v>
      </c>
      <c r="C5900" s="131" t="s">
        <v>1912</v>
      </c>
      <c r="D5900" s="52">
        <v>65000</v>
      </c>
      <c r="E5900" s="132" t="str">
        <f>VLOOKUP(D5900,Range11,2,1)</f>
        <v>A</v>
      </c>
      <c r="F5900" s="118" t="e">
        <f>VLOOKUP(D5900,Range10,2,0)</f>
        <v>#N/A</v>
      </c>
      <c r="G5900" s="119" t="e">
        <f>VLOOKUP(D5900,Range9,2,0)</f>
        <v>#N/A</v>
      </c>
      <c r="H5900" s="53" t="s">
        <v>12</v>
      </c>
      <c r="I5900" s="133" t="str">
        <f>VLOOKUP(H5900,Range8,2,0)</f>
        <v>Condo</v>
      </c>
      <c r="J5900" s="54">
        <v>103</v>
      </c>
      <c r="K5900" s="63" t="s">
        <v>154</v>
      </c>
      <c r="L5900">
        <v>5900</v>
      </c>
    </row>
    <row r="5901" spans="1:12">
      <c r="A5901" s="50" t="s">
        <v>1122</v>
      </c>
      <c r="B5901" s="51" t="s">
        <v>1523</v>
      </c>
      <c r="C5901" s="131" t="s">
        <v>1914</v>
      </c>
      <c r="D5901" s="52">
        <v>69000</v>
      </c>
      <c r="E5901" s="132" t="str">
        <f>VLOOKUP(D5901,Range11,2,1)</f>
        <v>A</v>
      </c>
      <c r="F5901" s="118" t="e">
        <f>VLOOKUP(D5901,Range10,2,0)</f>
        <v>#N/A</v>
      </c>
      <c r="G5901" s="119" t="e">
        <f>VLOOKUP(D5901,Range9,2,0)</f>
        <v>#N/A</v>
      </c>
      <c r="H5901" s="53" t="s">
        <v>17</v>
      </c>
      <c r="I5901" s="133" t="str">
        <f>VLOOKUP(H5901,Range8,2,0)</f>
        <v>Condo</v>
      </c>
      <c r="J5901" s="54">
        <v>162</v>
      </c>
      <c r="K5901" s="63" t="s">
        <v>121</v>
      </c>
      <c r="L5901">
        <v>5901</v>
      </c>
    </row>
    <row r="5902" spans="1:12">
      <c r="A5902" s="50" t="s">
        <v>1122</v>
      </c>
      <c r="B5902" s="51" t="s">
        <v>1589</v>
      </c>
      <c r="C5902" s="131" t="s">
        <v>1915</v>
      </c>
      <c r="D5902" s="52">
        <v>69000</v>
      </c>
      <c r="E5902" s="132" t="str">
        <f>VLOOKUP(D5902,Range11,2,1)</f>
        <v>A</v>
      </c>
      <c r="F5902" s="118" t="e">
        <f>VLOOKUP(D5902,Range10,2,0)</f>
        <v>#N/A</v>
      </c>
      <c r="G5902" s="119" t="e">
        <f>VLOOKUP(D5902,Range9,2,0)</f>
        <v>#N/A</v>
      </c>
      <c r="H5902" s="53" t="s">
        <v>17</v>
      </c>
      <c r="I5902" s="133" t="str">
        <f>VLOOKUP(H5902,Range8,2,0)</f>
        <v>Condo</v>
      </c>
      <c r="J5902" s="54">
        <v>72</v>
      </c>
      <c r="K5902" s="63" t="s">
        <v>405</v>
      </c>
      <c r="L5902">
        <v>5902</v>
      </c>
    </row>
    <row r="5903" spans="1:12">
      <c r="A5903" s="50" t="s">
        <v>1122</v>
      </c>
      <c r="B5903" s="51">
        <v>39366</v>
      </c>
      <c r="C5903" s="131" t="s">
        <v>1917</v>
      </c>
      <c r="D5903" s="52">
        <v>69900</v>
      </c>
      <c r="E5903" s="132" t="str">
        <f>VLOOKUP(D5903,Range11,2,1)</f>
        <v>A</v>
      </c>
      <c r="F5903" s="118" t="e">
        <f>VLOOKUP(D5903,Range10,2,0)</f>
        <v>#N/A</v>
      </c>
      <c r="G5903" s="119" t="e">
        <f>VLOOKUP(D5903,Range9,2,0)</f>
        <v>#N/A</v>
      </c>
      <c r="H5903" s="53" t="s">
        <v>12</v>
      </c>
      <c r="I5903" s="133" t="str">
        <f>VLOOKUP(H5903,Range8,2,0)</f>
        <v>Condo</v>
      </c>
      <c r="J5903" s="54">
        <v>246</v>
      </c>
      <c r="K5903" s="63" t="s">
        <v>166</v>
      </c>
      <c r="L5903">
        <v>5903</v>
      </c>
    </row>
    <row r="5904" spans="1:12">
      <c r="A5904" s="50" t="s">
        <v>1122</v>
      </c>
      <c r="B5904" s="51" t="s">
        <v>1432</v>
      </c>
      <c r="C5904" s="131" t="s">
        <v>1913</v>
      </c>
      <c r="D5904" s="52">
        <v>69900</v>
      </c>
      <c r="E5904" s="132" t="str">
        <f>VLOOKUP(D5904,Range11,2,1)</f>
        <v>A</v>
      </c>
      <c r="F5904" s="118" t="e">
        <f>VLOOKUP(D5904,Range10,2,0)</f>
        <v>#N/A</v>
      </c>
      <c r="G5904" s="119" t="e">
        <f>VLOOKUP(D5904,Range9,2,0)</f>
        <v>#N/A</v>
      </c>
      <c r="H5904" s="53" t="s">
        <v>12</v>
      </c>
      <c r="I5904" s="133" t="str">
        <f>VLOOKUP(H5904,Range8,2,0)</f>
        <v>Condo</v>
      </c>
      <c r="J5904" s="54">
        <v>125</v>
      </c>
      <c r="K5904" s="63" t="s">
        <v>213</v>
      </c>
      <c r="L5904">
        <v>5904</v>
      </c>
    </row>
    <row r="5905" spans="1:12">
      <c r="A5905" s="50" t="s">
        <v>1122</v>
      </c>
      <c r="B5905" s="51" t="s">
        <v>1489</v>
      </c>
      <c r="C5905" s="131" t="s">
        <v>1912</v>
      </c>
      <c r="D5905" s="52">
        <v>69900</v>
      </c>
      <c r="E5905" s="132" t="str">
        <f>VLOOKUP(D5905,Range11,2,1)</f>
        <v>A</v>
      </c>
      <c r="F5905" s="118" t="e">
        <f>VLOOKUP(D5905,Range10,2,0)</f>
        <v>#N/A</v>
      </c>
      <c r="G5905" s="119" t="e">
        <f>VLOOKUP(D5905,Range9,2,0)</f>
        <v>#N/A</v>
      </c>
      <c r="H5905" s="53" t="s">
        <v>12</v>
      </c>
      <c r="I5905" s="133" t="str">
        <f>VLOOKUP(H5905,Range8,2,0)</f>
        <v>Condo</v>
      </c>
      <c r="J5905" s="54">
        <v>117</v>
      </c>
      <c r="K5905" s="63" t="s">
        <v>482</v>
      </c>
      <c r="L5905">
        <v>5905</v>
      </c>
    </row>
    <row r="5906" spans="1:12">
      <c r="A5906" s="50" t="s">
        <v>1122</v>
      </c>
      <c r="B5906" s="51" t="s">
        <v>1430</v>
      </c>
      <c r="C5906" s="131" t="s">
        <v>1912</v>
      </c>
      <c r="D5906" s="52">
        <v>69900</v>
      </c>
      <c r="E5906" s="132" t="str">
        <f>VLOOKUP(D5906,Range11,2,1)</f>
        <v>A</v>
      </c>
      <c r="F5906" s="118" t="e">
        <f>VLOOKUP(D5906,Range10,2,0)</f>
        <v>#N/A</v>
      </c>
      <c r="G5906" s="119" t="e">
        <f>VLOOKUP(D5906,Range9,2,0)</f>
        <v>#N/A</v>
      </c>
      <c r="H5906" s="53" t="s">
        <v>12</v>
      </c>
      <c r="I5906" s="133" t="str">
        <f>VLOOKUP(H5906,Range8,2,0)</f>
        <v>Condo</v>
      </c>
      <c r="J5906" s="54">
        <v>101</v>
      </c>
      <c r="K5906" s="63" t="s">
        <v>482</v>
      </c>
      <c r="L5906">
        <v>5906</v>
      </c>
    </row>
    <row r="5907" spans="1:12">
      <c r="A5907" s="50" t="s">
        <v>1122</v>
      </c>
      <c r="B5907" s="51" t="s">
        <v>1622</v>
      </c>
      <c r="C5907" s="131" t="s">
        <v>1915</v>
      </c>
      <c r="D5907" s="52">
        <v>69900</v>
      </c>
      <c r="E5907" s="132" t="str">
        <f>VLOOKUP(D5907,Range11,2,1)</f>
        <v>A</v>
      </c>
      <c r="F5907" s="118" t="e">
        <f>VLOOKUP(D5907,Range10,2,0)</f>
        <v>#N/A</v>
      </c>
      <c r="G5907" s="119" t="e">
        <f>VLOOKUP(D5907,Range9,2,0)</f>
        <v>#N/A</v>
      </c>
      <c r="H5907" s="53" t="s">
        <v>16</v>
      </c>
      <c r="I5907" s="133" t="str">
        <f>VLOOKUP(H5907,Range8,2,0)</f>
        <v>Single Family</v>
      </c>
      <c r="J5907" s="54">
        <v>66</v>
      </c>
      <c r="K5907" s="63" t="s">
        <v>109</v>
      </c>
      <c r="L5907">
        <v>5907</v>
      </c>
    </row>
    <row r="5908" spans="1:12">
      <c r="A5908" s="50" t="s">
        <v>1122</v>
      </c>
      <c r="B5908" s="51" t="s">
        <v>1418</v>
      </c>
      <c r="C5908" s="131" t="s">
        <v>1910</v>
      </c>
      <c r="D5908" s="52">
        <v>69900</v>
      </c>
      <c r="E5908" s="132" t="str">
        <f>VLOOKUP(D5908,Range11,2,1)</f>
        <v>A</v>
      </c>
      <c r="F5908" s="118" t="e">
        <f>VLOOKUP(D5908,Range10,2,0)</f>
        <v>#N/A</v>
      </c>
      <c r="G5908" s="119" t="e">
        <f>VLOOKUP(D5908,Range9,2,0)</f>
        <v>#N/A</v>
      </c>
      <c r="H5908" s="53" t="s">
        <v>16</v>
      </c>
      <c r="I5908" s="133" t="str">
        <f>VLOOKUP(H5908,Range8,2,0)</f>
        <v>Single Family</v>
      </c>
      <c r="J5908" s="54">
        <v>19</v>
      </c>
      <c r="K5908" s="63" t="s">
        <v>195</v>
      </c>
      <c r="L5908">
        <v>5908</v>
      </c>
    </row>
    <row r="5909" spans="1:12">
      <c r="A5909" s="50" t="s">
        <v>1122</v>
      </c>
      <c r="B5909" s="51" t="s">
        <v>1466</v>
      </c>
      <c r="C5909" s="131" t="s">
        <v>1910</v>
      </c>
      <c r="D5909" s="52">
        <v>69900</v>
      </c>
      <c r="E5909" s="132" t="str">
        <f>VLOOKUP(D5909,Range11,2,1)</f>
        <v>A</v>
      </c>
      <c r="F5909" s="118" t="e">
        <f>VLOOKUP(D5909,Range10,2,0)</f>
        <v>#N/A</v>
      </c>
      <c r="G5909" s="119" t="e">
        <f>VLOOKUP(D5909,Range9,2,0)</f>
        <v>#N/A</v>
      </c>
      <c r="H5909" s="53" t="s">
        <v>12</v>
      </c>
      <c r="I5909" s="133" t="str">
        <f>VLOOKUP(H5909,Range8,2,0)</f>
        <v>Condo</v>
      </c>
      <c r="J5909" s="54">
        <v>11</v>
      </c>
      <c r="K5909" s="63" t="s">
        <v>482</v>
      </c>
      <c r="L5909">
        <v>5909</v>
      </c>
    </row>
    <row r="5910" spans="1:12">
      <c r="A5910" s="50" t="s">
        <v>1122</v>
      </c>
      <c r="B5910" s="51" t="s">
        <v>1562</v>
      </c>
      <c r="C5910" s="131" t="s">
        <v>23</v>
      </c>
      <c r="D5910" s="52">
        <v>71900</v>
      </c>
      <c r="E5910" s="132" t="str">
        <f>VLOOKUP(D5910,Range11,2,1)</f>
        <v>A</v>
      </c>
      <c r="F5910" s="118" t="e">
        <f>VLOOKUP(D5910,Range10,2,0)</f>
        <v>#N/A</v>
      </c>
      <c r="G5910" s="119" t="e">
        <f>VLOOKUP(D5910,Range9,2,0)</f>
        <v>#N/A</v>
      </c>
      <c r="H5910" s="53" t="s">
        <v>16</v>
      </c>
      <c r="I5910" s="133" t="str">
        <f>VLOOKUP(H5910,Range8,2,0)</f>
        <v>Single Family</v>
      </c>
      <c r="J5910" s="54">
        <v>184</v>
      </c>
      <c r="K5910" s="63" t="s">
        <v>100</v>
      </c>
      <c r="L5910">
        <v>5910</v>
      </c>
    </row>
    <row r="5911" spans="1:12">
      <c r="A5911" s="50" t="s">
        <v>1122</v>
      </c>
      <c r="B5911" s="51" t="s">
        <v>1586</v>
      </c>
      <c r="C5911" s="131" t="s">
        <v>1920</v>
      </c>
      <c r="D5911" s="52">
        <v>60000</v>
      </c>
      <c r="E5911" s="132" t="str">
        <f>VLOOKUP(D5911,Range11,2,1)</f>
        <v>A</v>
      </c>
      <c r="F5911" s="118" t="e">
        <f>VLOOKUP(D5911,Range10,2,0)</f>
        <v>#N/A</v>
      </c>
      <c r="G5911" s="119" t="e">
        <f>VLOOKUP(D5911,Range9,2,0)</f>
        <v>#N/A</v>
      </c>
      <c r="H5911" s="53" t="s">
        <v>16</v>
      </c>
      <c r="I5911" s="133" t="str">
        <f>VLOOKUP(H5911,Range8,2,0)</f>
        <v>Single Family</v>
      </c>
      <c r="J5911" s="54">
        <v>221</v>
      </c>
      <c r="K5911" s="63" t="s">
        <v>61</v>
      </c>
      <c r="L5911">
        <v>5911</v>
      </c>
    </row>
    <row r="5912" spans="1:12">
      <c r="A5912" s="50" t="s">
        <v>1122</v>
      </c>
      <c r="B5912" s="51" t="s">
        <v>1585</v>
      </c>
      <c r="C5912" s="131" t="s">
        <v>23</v>
      </c>
      <c r="D5912" s="52">
        <v>71900</v>
      </c>
      <c r="E5912" s="132" t="str">
        <f>VLOOKUP(D5912,Range11,2,1)</f>
        <v>A</v>
      </c>
      <c r="F5912" s="118" t="e">
        <f>VLOOKUP(D5912,Range10,2,0)</f>
        <v>#N/A</v>
      </c>
      <c r="G5912" s="119" t="e">
        <f>VLOOKUP(D5912,Range9,2,0)</f>
        <v>#N/A</v>
      </c>
      <c r="H5912" s="53" t="s">
        <v>12</v>
      </c>
      <c r="I5912" s="133" t="str">
        <f>VLOOKUP(H5912,Range8,2,0)</f>
        <v>Condo</v>
      </c>
      <c r="J5912" s="54">
        <v>196</v>
      </c>
      <c r="K5912" s="63" t="s">
        <v>657</v>
      </c>
      <c r="L5912">
        <v>5912</v>
      </c>
    </row>
    <row r="5913" spans="1:12">
      <c r="A5913" s="50" t="s">
        <v>1122</v>
      </c>
      <c r="B5913" s="51" t="s">
        <v>1362</v>
      </c>
      <c r="C5913" s="131" t="s">
        <v>1912</v>
      </c>
      <c r="D5913" s="52">
        <v>72000</v>
      </c>
      <c r="E5913" s="132" t="str">
        <f>VLOOKUP(D5913,Range11,2,1)</f>
        <v>A</v>
      </c>
      <c r="F5913" s="118" t="e">
        <f>VLOOKUP(D5913,Range10,2,0)</f>
        <v>#N/A</v>
      </c>
      <c r="G5913" s="119" t="e">
        <f>VLOOKUP(D5913,Range9,2,0)</f>
        <v>#N/A</v>
      </c>
      <c r="H5913" s="53" t="s">
        <v>12</v>
      </c>
      <c r="I5913" s="133" t="str">
        <f>VLOOKUP(H5913,Range8,2,0)</f>
        <v>Condo</v>
      </c>
      <c r="J5913" s="54">
        <v>104</v>
      </c>
      <c r="K5913" s="63" t="s">
        <v>482</v>
      </c>
      <c r="L5913">
        <v>5913</v>
      </c>
    </row>
    <row r="5914" spans="1:12">
      <c r="A5914" s="50" t="s">
        <v>1122</v>
      </c>
      <c r="B5914" s="51" t="s">
        <v>1433</v>
      </c>
      <c r="C5914" s="131" t="s">
        <v>1911</v>
      </c>
      <c r="D5914" s="52">
        <v>73900</v>
      </c>
      <c r="E5914" s="132" t="str">
        <f>VLOOKUP(D5914,Range11,2,1)</f>
        <v>A</v>
      </c>
      <c r="F5914" s="118" t="e">
        <f>VLOOKUP(D5914,Range10,2,0)</f>
        <v>#N/A</v>
      </c>
      <c r="G5914" s="119" t="e">
        <f>VLOOKUP(D5914,Range9,2,0)</f>
        <v>#N/A</v>
      </c>
      <c r="H5914" s="53" t="s">
        <v>16</v>
      </c>
      <c r="I5914" s="133" t="str">
        <f>VLOOKUP(H5914,Range8,2,0)</f>
        <v>Single Family</v>
      </c>
      <c r="J5914" s="54">
        <v>39</v>
      </c>
      <c r="K5914" s="63" t="s">
        <v>327</v>
      </c>
      <c r="L5914">
        <v>5914</v>
      </c>
    </row>
    <row r="5915" spans="1:12">
      <c r="A5915" s="50" t="s">
        <v>1122</v>
      </c>
      <c r="B5915" s="51">
        <v>39405</v>
      </c>
      <c r="C5915" s="131" t="s">
        <v>1918</v>
      </c>
      <c r="D5915" s="52">
        <v>74000</v>
      </c>
      <c r="E5915" s="132" t="str">
        <f>VLOOKUP(D5915,Range11,2,1)</f>
        <v>A</v>
      </c>
      <c r="F5915" s="118" t="e">
        <f>VLOOKUP(D5915,Range10,2,0)</f>
        <v>#N/A</v>
      </c>
      <c r="G5915" s="119" t="e">
        <f>VLOOKUP(D5915,Range9,2,0)</f>
        <v>#N/A</v>
      </c>
      <c r="H5915" s="53" t="s">
        <v>16</v>
      </c>
      <c r="I5915" s="133" t="str">
        <f>VLOOKUP(H5915,Range8,2,0)</f>
        <v>Single Family</v>
      </c>
      <c r="J5915" s="54">
        <v>273</v>
      </c>
      <c r="K5915" s="63" t="s">
        <v>1124</v>
      </c>
      <c r="L5915">
        <v>5915</v>
      </c>
    </row>
    <row r="5916" spans="1:12">
      <c r="A5916" s="50" t="s">
        <v>1122</v>
      </c>
      <c r="B5916" s="51" t="s">
        <v>1361</v>
      </c>
      <c r="C5916" s="131" t="s">
        <v>1910</v>
      </c>
      <c r="D5916" s="52">
        <v>74557</v>
      </c>
      <c r="E5916" s="132" t="str">
        <f>VLOOKUP(D5916,Range11,2,1)</f>
        <v>A</v>
      </c>
      <c r="F5916" s="118" t="e">
        <f>VLOOKUP(D5916,Range10,2,0)</f>
        <v>#N/A</v>
      </c>
      <c r="G5916" s="119" t="e">
        <f>VLOOKUP(D5916,Range9,2,0)</f>
        <v>#N/A</v>
      </c>
      <c r="H5916" s="53" t="s">
        <v>16</v>
      </c>
      <c r="I5916" s="133" t="str">
        <f>VLOOKUP(H5916,Range8,2,0)</f>
        <v>Single Family</v>
      </c>
      <c r="J5916" s="54">
        <v>10</v>
      </c>
      <c r="K5916" s="63" t="s">
        <v>61</v>
      </c>
      <c r="L5916">
        <v>5916</v>
      </c>
    </row>
    <row r="5917" spans="1:12">
      <c r="A5917" s="50" t="s">
        <v>1122</v>
      </c>
      <c r="B5917" s="51" t="s">
        <v>1562</v>
      </c>
      <c r="C5917" s="131" t="s">
        <v>23</v>
      </c>
      <c r="D5917" s="52">
        <v>71900</v>
      </c>
      <c r="E5917" s="132" t="str">
        <f>VLOOKUP(D5917,Range11,2,1)</f>
        <v>A</v>
      </c>
      <c r="F5917" s="118" t="e">
        <f>VLOOKUP(D5917,Range10,2,0)</f>
        <v>#N/A</v>
      </c>
      <c r="G5917" s="119" t="e">
        <f>VLOOKUP(D5917,Range9,2,0)</f>
        <v>#N/A</v>
      </c>
      <c r="H5917" s="53" t="s">
        <v>16</v>
      </c>
      <c r="I5917" s="133" t="str">
        <f>VLOOKUP(H5917,Range8,2,0)</f>
        <v>Single Family</v>
      </c>
      <c r="J5917" s="54">
        <v>181</v>
      </c>
      <c r="K5917" s="63" t="s">
        <v>100</v>
      </c>
      <c r="L5917">
        <v>5917</v>
      </c>
    </row>
    <row r="5918" spans="1:12">
      <c r="A5918" s="50" t="s">
        <v>1122</v>
      </c>
      <c r="B5918" s="51" t="s">
        <v>1515</v>
      </c>
      <c r="C5918" s="131" t="s">
        <v>1915</v>
      </c>
      <c r="D5918" s="52">
        <v>75000</v>
      </c>
      <c r="E5918" s="132" t="str">
        <f>VLOOKUP(D5918,Range11,2,1)</f>
        <v>A</v>
      </c>
      <c r="F5918" s="118" t="e">
        <f>VLOOKUP(D5918,Range10,2,0)</f>
        <v>#N/A</v>
      </c>
      <c r="G5918" s="119" t="e">
        <f>VLOOKUP(D5918,Range9,2,0)</f>
        <v>#N/A</v>
      </c>
      <c r="H5918" s="53" t="s">
        <v>16</v>
      </c>
      <c r="I5918" s="133" t="str">
        <f>VLOOKUP(H5918,Range8,2,0)</f>
        <v>Single Family</v>
      </c>
      <c r="J5918" s="54">
        <v>81</v>
      </c>
      <c r="K5918" s="63" t="s">
        <v>220</v>
      </c>
      <c r="L5918">
        <v>5918</v>
      </c>
    </row>
    <row r="5919" spans="1:12">
      <c r="A5919" s="50" t="s">
        <v>1122</v>
      </c>
      <c r="B5919" s="51" t="s">
        <v>1387</v>
      </c>
      <c r="C5919" s="131" t="s">
        <v>1911</v>
      </c>
      <c r="D5919" s="52">
        <v>75000</v>
      </c>
      <c r="E5919" s="132" t="str">
        <f>VLOOKUP(D5919,Range11,2,1)</f>
        <v>A</v>
      </c>
      <c r="F5919" s="118" t="e">
        <f>VLOOKUP(D5919,Range10,2,0)</f>
        <v>#N/A</v>
      </c>
      <c r="G5919" s="119" t="e">
        <f>VLOOKUP(D5919,Range9,2,0)</f>
        <v>#N/A</v>
      </c>
      <c r="H5919" s="53" t="s">
        <v>16</v>
      </c>
      <c r="I5919" s="133" t="str">
        <f>VLOOKUP(H5919,Range8,2,0)</f>
        <v>Single Family</v>
      </c>
      <c r="J5919" s="54">
        <v>41</v>
      </c>
      <c r="K5919" s="63" t="s">
        <v>217</v>
      </c>
      <c r="L5919">
        <v>5919</v>
      </c>
    </row>
    <row r="5920" spans="1:12">
      <c r="A5920" s="50" t="s">
        <v>1122</v>
      </c>
      <c r="B5920" s="51" t="s">
        <v>1368</v>
      </c>
      <c r="C5920" s="131" t="s">
        <v>1910</v>
      </c>
      <c r="D5920" s="52">
        <v>75000</v>
      </c>
      <c r="E5920" s="132" t="str">
        <f>VLOOKUP(D5920,Range11,2,1)</f>
        <v>A</v>
      </c>
      <c r="F5920" s="118" t="e">
        <f>VLOOKUP(D5920,Range10,2,0)</f>
        <v>#N/A</v>
      </c>
      <c r="G5920" s="119" t="e">
        <f>VLOOKUP(D5920,Range9,2,0)</f>
        <v>#N/A</v>
      </c>
      <c r="H5920" s="53" t="s">
        <v>12</v>
      </c>
      <c r="I5920" s="133" t="str">
        <f>VLOOKUP(H5920,Range8,2,0)</f>
        <v>Condo</v>
      </c>
      <c r="J5920" s="54">
        <v>4</v>
      </c>
      <c r="K5920" s="63" t="s">
        <v>166</v>
      </c>
      <c r="L5920">
        <v>5920</v>
      </c>
    </row>
    <row r="5921" spans="1:12">
      <c r="A5921" s="50" t="s">
        <v>1122</v>
      </c>
      <c r="B5921" s="51">
        <v>39394</v>
      </c>
      <c r="C5921" s="131" t="s">
        <v>1918</v>
      </c>
      <c r="D5921" s="52">
        <v>75900</v>
      </c>
      <c r="E5921" s="132" t="str">
        <f>VLOOKUP(D5921,Range11,2,1)</f>
        <v>A</v>
      </c>
      <c r="F5921" s="118" t="e">
        <f>VLOOKUP(D5921,Range10,2,0)</f>
        <v>#N/A</v>
      </c>
      <c r="G5921" s="119" t="e">
        <f>VLOOKUP(D5921,Range9,2,0)</f>
        <v>#N/A</v>
      </c>
      <c r="H5921" s="53" t="s">
        <v>16</v>
      </c>
      <c r="I5921" s="133" t="str">
        <f>VLOOKUP(H5921,Range8,2,0)</f>
        <v>Single Family</v>
      </c>
      <c r="J5921" s="54">
        <v>298</v>
      </c>
      <c r="K5921" s="63" t="s">
        <v>97</v>
      </c>
      <c r="L5921">
        <v>5921</v>
      </c>
    </row>
    <row r="5922" spans="1:12">
      <c r="A5922" s="50" t="s">
        <v>1122</v>
      </c>
      <c r="B5922" s="51" t="s">
        <v>1389</v>
      </c>
      <c r="C5922" s="131" t="s">
        <v>1915</v>
      </c>
      <c r="D5922" s="52">
        <v>77900</v>
      </c>
      <c r="E5922" s="132" t="str">
        <f>VLOOKUP(D5922,Range11,2,1)</f>
        <v>A</v>
      </c>
      <c r="F5922" s="118" t="e">
        <f>VLOOKUP(D5922,Range10,2,0)</f>
        <v>#N/A</v>
      </c>
      <c r="G5922" s="119" t="e">
        <f>VLOOKUP(D5922,Range9,2,0)</f>
        <v>#N/A</v>
      </c>
      <c r="H5922" s="53" t="s">
        <v>12</v>
      </c>
      <c r="I5922" s="133" t="str">
        <f>VLOOKUP(H5922,Range8,2,0)</f>
        <v>Condo</v>
      </c>
      <c r="J5922" s="54">
        <v>75</v>
      </c>
      <c r="K5922" s="63" t="s">
        <v>248</v>
      </c>
      <c r="L5922">
        <v>5922</v>
      </c>
    </row>
    <row r="5923" spans="1:12">
      <c r="A5923" s="50" t="s">
        <v>1122</v>
      </c>
      <c r="B5923" s="51" t="s">
        <v>1573</v>
      </c>
      <c r="C5923" s="131" t="s">
        <v>1914</v>
      </c>
      <c r="D5923" s="52">
        <v>79000</v>
      </c>
      <c r="E5923" s="132" t="str">
        <f>VLOOKUP(D5923,Range11,2,1)</f>
        <v>A</v>
      </c>
      <c r="F5923" s="118" t="e">
        <f>VLOOKUP(D5923,Range10,2,0)</f>
        <v>#N/A</v>
      </c>
      <c r="G5923" s="119" t="e">
        <f>VLOOKUP(D5923,Range9,2,0)</f>
        <v>#N/A</v>
      </c>
      <c r="H5923" s="53" t="s">
        <v>16</v>
      </c>
      <c r="I5923" s="133" t="str">
        <f>VLOOKUP(H5923,Range8,2,0)</f>
        <v>Single Family</v>
      </c>
      <c r="J5923" s="54">
        <v>180</v>
      </c>
      <c r="K5923" s="63" t="s">
        <v>75</v>
      </c>
      <c r="L5923">
        <v>5923</v>
      </c>
    </row>
    <row r="5924" spans="1:12">
      <c r="A5924" s="50" t="s">
        <v>1122</v>
      </c>
      <c r="B5924" s="51" t="s">
        <v>1372</v>
      </c>
      <c r="C5924" s="131" t="s">
        <v>1914</v>
      </c>
      <c r="D5924" s="52">
        <v>79000</v>
      </c>
      <c r="E5924" s="132" t="str">
        <f>VLOOKUP(D5924,Range11,2,1)</f>
        <v>A</v>
      </c>
      <c r="F5924" s="118" t="e">
        <f>VLOOKUP(D5924,Range10,2,0)</f>
        <v>#N/A</v>
      </c>
      <c r="G5924" s="119" t="e">
        <f>VLOOKUP(D5924,Range9,2,0)</f>
        <v>#N/A</v>
      </c>
      <c r="H5924" s="53" t="s">
        <v>17</v>
      </c>
      <c r="I5924" s="133" t="str">
        <f>VLOOKUP(H5924,Range8,2,0)</f>
        <v>Condo</v>
      </c>
      <c r="J5924" s="54">
        <v>172</v>
      </c>
      <c r="K5924" s="63" t="s">
        <v>75</v>
      </c>
      <c r="L5924">
        <v>5924</v>
      </c>
    </row>
    <row r="5925" spans="1:12">
      <c r="A5925" s="50" t="s">
        <v>1122</v>
      </c>
      <c r="B5925" s="51" t="s">
        <v>1563</v>
      </c>
      <c r="C5925" s="131" t="s">
        <v>1912</v>
      </c>
      <c r="D5925" s="52">
        <v>79000</v>
      </c>
      <c r="E5925" s="132" t="str">
        <f>VLOOKUP(D5925,Range11,2,1)</f>
        <v>A</v>
      </c>
      <c r="F5925" s="118" t="e">
        <f>VLOOKUP(D5925,Range10,2,0)</f>
        <v>#N/A</v>
      </c>
      <c r="G5925" s="119" t="e">
        <f>VLOOKUP(D5925,Range9,2,0)</f>
        <v>#N/A</v>
      </c>
      <c r="H5925" s="53" t="s">
        <v>16</v>
      </c>
      <c r="I5925" s="133" t="str">
        <f>VLOOKUP(H5925,Range8,2,0)</f>
        <v>Single Family</v>
      </c>
      <c r="J5925" s="54">
        <v>116</v>
      </c>
      <c r="K5925" s="63" t="s">
        <v>97</v>
      </c>
      <c r="L5925">
        <v>5925</v>
      </c>
    </row>
    <row r="5926" spans="1:12">
      <c r="A5926" s="50" t="s">
        <v>1122</v>
      </c>
      <c r="B5926" s="51" t="s">
        <v>1378</v>
      </c>
      <c r="C5926" s="131" t="s">
        <v>1912</v>
      </c>
      <c r="D5926" s="52">
        <v>79000</v>
      </c>
      <c r="E5926" s="132" t="str">
        <f>VLOOKUP(D5926,Range11,2,1)</f>
        <v>A</v>
      </c>
      <c r="F5926" s="118" t="e">
        <f>VLOOKUP(D5926,Range10,2,0)</f>
        <v>#N/A</v>
      </c>
      <c r="G5926" s="119" t="e">
        <f>VLOOKUP(D5926,Range9,2,0)</f>
        <v>#N/A</v>
      </c>
      <c r="H5926" s="53" t="s">
        <v>16</v>
      </c>
      <c r="I5926" s="133" t="str">
        <f>VLOOKUP(H5926,Range8,2,0)</f>
        <v>Single Family</v>
      </c>
      <c r="J5926" s="54">
        <v>112</v>
      </c>
      <c r="K5926" s="63" t="s">
        <v>405</v>
      </c>
      <c r="L5926">
        <v>5926</v>
      </c>
    </row>
    <row r="5927" spans="1:12">
      <c r="A5927" s="50" t="s">
        <v>1122</v>
      </c>
      <c r="B5927" s="51" t="s">
        <v>1454</v>
      </c>
      <c r="C5927" s="131" t="s">
        <v>1915</v>
      </c>
      <c r="D5927" s="52">
        <v>79000</v>
      </c>
      <c r="E5927" s="132" t="str">
        <f>VLOOKUP(D5927,Range11,2,1)</f>
        <v>A</v>
      </c>
      <c r="F5927" s="118" t="e">
        <f>VLOOKUP(D5927,Range10,2,0)</f>
        <v>#N/A</v>
      </c>
      <c r="G5927" s="119" t="e">
        <f>VLOOKUP(D5927,Range9,2,0)</f>
        <v>#N/A</v>
      </c>
      <c r="H5927" s="53" t="s">
        <v>16</v>
      </c>
      <c r="I5927" s="133" t="str">
        <f>VLOOKUP(H5927,Range8,2,0)</f>
        <v>Single Family</v>
      </c>
      <c r="J5927" s="54">
        <v>87</v>
      </c>
      <c r="K5927" s="63" t="s">
        <v>405</v>
      </c>
      <c r="L5927">
        <v>5927</v>
      </c>
    </row>
    <row r="5928" spans="1:12">
      <c r="A5928" s="50" t="s">
        <v>1122</v>
      </c>
      <c r="B5928" s="51" t="s">
        <v>1551</v>
      </c>
      <c r="C5928" s="131" t="s">
        <v>1910</v>
      </c>
      <c r="D5928" s="52">
        <v>79000</v>
      </c>
      <c r="E5928" s="132" t="str">
        <f>VLOOKUP(D5928,Range11,2,1)</f>
        <v>A</v>
      </c>
      <c r="F5928" s="118" t="e">
        <f>VLOOKUP(D5928,Range10,2,0)</f>
        <v>#N/A</v>
      </c>
      <c r="G5928" s="119" t="e">
        <f>VLOOKUP(D5928,Range9,2,0)</f>
        <v>#N/A</v>
      </c>
      <c r="H5928" s="53" t="s">
        <v>12</v>
      </c>
      <c r="I5928" s="133" t="str">
        <f>VLOOKUP(H5928,Range8,2,0)</f>
        <v>Condo</v>
      </c>
      <c r="J5928" s="54">
        <v>22</v>
      </c>
      <c r="K5928" s="63" t="s">
        <v>797</v>
      </c>
      <c r="L5928">
        <v>5928</v>
      </c>
    </row>
    <row r="5929" spans="1:12">
      <c r="A5929" s="50" t="s">
        <v>1122</v>
      </c>
      <c r="B5929" s="51">
        <v>39406</v>
      </c>
      <c r="C5929" s="131" t="s">
        <v>1918</v>
      </c>
      <c r="D5929" s="52">
        <v>79900</v>
      </c>
      <c r="E5929" s="132" t="str">
        <f>VLOOKUP(D5929,Range11,2,1)</f>
        <v>A</v>
      </c>
      <c r="F5929" s="118" t="e">
        <f>VLOOKUP(D5929,Range10,2,0)</f>
        <v>#N/A</v>
      </c>
      <c r="G5929" s="119" t="e">
        <f>VLOOKUP(D5929,Range9,2,0)</f>
        <v>#N/A</v>
      </c>
      <c r="H5929" s="53" t="s">
        <v>12</v>
      </c>
      <c r="I5929" s="133" t="str">
        <f>VLOOKUP(H5929,Range8,2,0)</f>
        <v>Condo</v>
      </c>
      <c r="J5929" s="54">
        <v>286</v>
      </c>
      <c r="K5929" s="63" t="s">
        <v>482</v>
      </c>
      <c r="L5929">
        <v>5929</v>
      </c>
    </row>
    <row r="5930" spans="1:12">
      <c r="A5930" s="50" t="s">
        <v>1122</v>
      </c>
      <c r="B5930" s="51" t="s">
        <v>1733</v>
      </c>
      <c r="C5930" s="131" t="s">
        <v>23</v>
      </c>
      <c r="D5930" s="52">
        <v>80000</v>
      </c>
      <c r="E5930" s="132" t="str">
        <f>VLOOKUP(D5930,Range11,2,1)</f>
        <v>A</v>
      </c>
      <c r="F5930" s="118" t="e">
        <f>VLOOKUP(D5930,Range10,2,0)</f>
        <v>#N/A</v>
      </c>
      <c r="G5930" s="119" t="e">
        <f>VLOOKUP(D5930,Range9,2,0)</f>
        <v>#N/A</v>
      </c>
      <c r="H5930" s="53" t="s">
        <v>12</v>
      </c>
      <c r="I5930" s="133" t="str">
        <f>VLOOKUP(H5930,Range8,2,0)</f>
        <v>Condo</v>
      </c>
      <c r="J5930" s="54">
        <v>204</v>
      </c>
      <c r="K5930" s="63" t="s">
        <v>253</v>
      </c>
      <c r="L5930">
        <v>5930</v>
      </c>
    </row>
    <row r="5931" spans="1:12">
      <c r="A5931" s="50" t="s">
        <v>1122</v>
      </c>
      <c r="B5931" s="51" t="s">
        <v>1612</v>
      </c>
      <c r="C5931" s="131" t="s">
        <v>1913</v>
      </c>
      <c r="D5931" s="52">
        <v>81900</v>
      </c>
      <c r="E5931" s="132" t="str">
        <f>VLOOKUP(D5931,Range11,2,1)</f>
        <v>A</v>
      </c>
      <c r="F5931" s="118" t="e">
        <f>VLOOKUP(D5931,Range10,2,0)</f>
        <v>#N/A</v>
      </c>
      <c r="G5931" s="119" t="e">
        <f>VLOOKUP(D5931,Range9,2,0)</f>
        <v>#N/A</v>
      </c>
      <c r="H5931" s="53" t="s">
        <v>12</v>
      </c>
      <c r="I5931" s="133" t="str">
        <f>VLOOKUP(H5931,Range8,2,0)</f>
        <v>Condo</v>
      </c>
      <c r="J5931" s="54">
        <v>148</v>
      </c>
      <c r="K5931" s="63" t="s">
        <v>213</v>
      </c>
      <c r="L5931">
        <v>5931</v>
      </c>
    </row>
    <row r="5932" spans="1:12">
      <c r="A5932" s="50" t="s">
        <v>1122</v>
      </c>
      <c r="B5932" s="51" t="s">
        <v>1461</v>
      </c>
      <c r="C5932" s="131" t="s">
        <v>1910</v>
      </c>
      <c r="D5932" s="52">
        <v>82000</v>
      </c>
      <c r="E5932" s="132" t="str">
        <f>VLOOKUP(D5932,Range11,2,1)</f>
        <v>A</v>
      </c>
      <c r="F5932" s="118" t="e">
        <f>VLOOKUP(D5932,Range10,2,0)</f>
        <v>#N/A</v>
      </c>
      <c r="G5932" s="119" t="e">
        <f>VLOOKUP(D5932,Range9,2,0)</f>
        <v>#N/A</v>
      </c>
      <c r="H5932" s="53" t="s">
        <v>16</v>
      </c>
      <c r="I5932" s="133" t="str">
        <f>VLOOKUP(H5932,Range8,2,0)</f>
        <v>Single Family</v>
      </c>
      <c r="J5932" s="54">
        <v>25</v>
      </c>
      <c r="K5932" s="63" t="s">
        <v>113</v>
      </c>
      <c r="L5932">
        <v>5932</v>
      </c>
    </row>
    <row r="5933" spans="1:12">
      <c r="A5933" s="50" t="s">
        <v>1122</v>
      </c>
      <c r="B5933" s="51" t="s">
        <v>1448</v>
      </c>
      <c r="C5933" s="131" t="s">
        <v>1910</v>
      </c>
      <c r="D5933" s="52">
        <v>82000</v>
      </c>
      <c r="E5933" s="132" t="str">
        <f>VLOOKUP(D5933,Range11,2,1)</f>
        <v>A</v>
      </c>
      <c r="F5933" s="118" t="e">
        <f>VLOOKUP(D5933,Range10,2,0)</f>
        <v>#N/A</v>
      </c>
      <c r="G5933" s="119" t="e">
        <f>VLOOKUP(D5933,Range9,2,0)</f>
        <v>#N/A</v>
      </c>
      <c r="H5933" s="53" t="s">
        <v>12</v>
      </c>
      <c r="I5933" s="133" t="str">
        <f>VLOOKUP(H5933,Range8,2,0)</f>
        <v>Condo</v>
      </c>
      <c r="J5933" s="54">
        <v>6</v>
      </c>
      <c r="K5933" s="63" t="s">
        <v>561</v>
      </c>
      <c r="L5933">
        <v>5933</v>
      </c>
    </row>
    <row r="5934" spans="1:12">
      <c r="A5934" s="50" t="s">
        <v>1122</v>
      </c>
      <c r="B5934" s="51" t="s">
        <v>1362</v>
      </c>
      <c r="C5934" s="131" t="s">
        <v>1912</v>
      </c>
      <c r="D5934" s="52">
        <v>83000</v>
      </c>
      <c r="E5934" s="132" t="str">
        <f>VLOOKUP(D5934,Range11,2,1)</f>
        <v>A</v>
      </c>
      <c r="F5934" s="118" t="e">
        <f>VLOOKUP(D5934,Range10,2,0)</f>
        <v>#N/A</v>
      </c>
      <c r="G5934" s="119" t="e">
        <f>VLOOKUP(D5934,Range9,2,0)</f>
        <v>#N/A</v>
      </c>
      <c r="H5934" s="53" t="s">
        <v>12</v>
      </c>
      <c r="I5934" s="133" t="str">
        <f>VLOOKUP(H5934,Range8,2,0)</f>
        <v>Condo</v>
      </c>
      <c r="J5934" s="54">
        <v>104</v>
      </c>
      <c r="K5934" s="63" t="s">
        <v>482</v>
      </c>
      <c r="L5934">
        <v>5934</v>
      </c>
    </row>
    <row r="5935" spans="1:12">
      <c r="A5935" s="50" t="s">
        <v>1122</v>
      </c>
      <c r="B5935" s="51">
        <v>39419</v>
      </c>
      <c r="C5935" s="131" t="s">
        <v>1919</v>
      </c>
      <c r="D5935" s="52">
        <v>84900</v>
      </c>
      <c r="E5935" s="132" t="str">
        <f>VLOOKUP(D5935,Range11,2,1)</f>
        <v>A</v>
      </c>
      <c r="F5935" s="118" t="e">
        <f>VLOOKUP(D5935,Range10,2,0)</f>
        <v>#N/A</v>
      </c>
      <c r="G5935" s="119" t="e">
        <f>VLOOKUP(D5935,Range9,2,0)</f>
        <v>#N/A</v>
      </c>
      <c r="H5935" s="53" t="s">
        <v>16</v>
      </c>
      <c r="I5935" s="133" t="str">
        <f>VLOOKUP(H5935,Range8,2,0)</f>
        <v>Single Family</v>
      </c>
      <c r="J5935" s="54">
        <v>273</v>
      </c>
      <c r="K5935" s="63" t="s">
        <v>87</v>
      </c>
      <c r="L5935">
        <v>5935</v>
      </c>
    </row>
    <row r="5936" spans="1:12">
      <c r="A5936" s="50" t="s">
        <v>1122</v>
      </c>
      <c r="B5936" s="51" t="s">
        <v>1565</v>
      </c>
      <c r="C5936" s="131" t="s">
        <v>1911</v>
      </c>
      <c r="D5936" s="52">
        <v>84900</v>
      </c>
      <c r="E5936" s="132" t="str">
        <f>VLOOKUP(D5936,Range11,2,1)</f>
        <v>A</v>
      </c>
      <c r="F5936" s="118" t="e">
        <f>VLOOKUP(D5936,Range10,2,0)</f>
        <v>#N/A</v>
      </c>
      <c r="G5936" s="119" t="e">
        <f>VLOOKUP(D5936,Range9,2,0)</f>
        <v>#N/A</v>
      </c>
      <c r="H5936" s="53" t="s">
        <v>12</v>
      </c>
      <c r="I5936" s="133" t="str">
        <f>VLOOKUP(H5936,Range8,2,0)</f>
        <v>Condo</v>
      </c>
      <c r="J5936" s="54">
        <v>40</v>
      </c>
      <c r="K5936" s="63" t="s">
        <v>59</v>
      </c>
      <c r="L5936">
        <v>5936</v>
      </c>
    </row>
    <row r="5937" spans="1:12">
      <c r="A5937" s="50" t="s">
        <v>1122</v>
      </c>
      <c r="B5937" s="51" t="s">
        <v>1583</v>
      </c>
      <c r="C5937" s="131" t="s">
        <v>1913</v>
      </c>
      <c r="D5937" s="52">
        <v>84901</v>
      </c>
      <c r="E5937" s="132" t="str">
        <f>VLOOKUP(D5937,Range11,2,1)</f>
        <v>A</v>
      </c>
      <c r="F5937" s="118" t="e">
        <f>VLOOKUP(D5937,Range10,2,0)</f>
        <v>#N/A</v>
      </c>
      <c r="G5937" s="119" t="e">
        <f>VLOOKUP(D5937,Range9,2,0)</f>
        <v>#N/A</v>
      </c>
      <c r="H5937" s="53" t="s">
        <v>17</v>
      </c>
      <c r="I5937" s="133" t="str">
        <f>VLOOKUP(H5937,Range8,2,0)</f>
        <v>Condo</v>
      </c>
      <c r="J5937" s="54">
        <v>138</v>
      </c>
      <c r="K5937" s="63" t="s">
        <v>136</v>
      </c>
      <c r="L5937">
        <v>5937</v>
      </c>
    </row>
    <row r="5938" spans="1:12">
      <c r="A5938" s="50" t="s">
        <v>1122</v>
      </c>
      <c r="B5938" s="51" t="s">
        <v>1448</v>
      </c>
      <c r="C5938" s="131" t="s">
        <v>1910</v>
      </c>
      <c r="D5938" s="52">
        <v>85000</v>
      </c>
      <c r="E5938" s="132" t="str">
        <f>VLOOKUP(D5938,Range11,2,1)</f>
        <v>A</v>
      </c>
      <c r="F5938" s="118" t="e">
        <f>VLOOKUP(D5938,Range10,2,0)</f>
        <v>#N/A</v>
      </c>
      <c r="G5938" s="119" t="e">
        <f>VLOOKUP(D5938,Range9,2,0)</f>
        <v>#N/A</v>
      </c>
      <c r="H5938" s="53" t="s">
        <v>16</v>
      </c>
      <c r="I5938" s="133" t="str">
        <f>VLOOKUP(H5938,Range8,2,0)</f>
        <v>Single Family</v>
      </c>
      <c r="J5938" s="54">
        <v>6</v>
      </c>
      <c r="K5938" s="63" t="s">
        <v>213</v>
      </c>
      <c r="L5938">
        <v>5938</v>
      </c>
    </row>
    <row r="5939" spans="1:12">
      <c r="A5939" s="50" t="s">
        <v>1122</v>
      </c>
      <c r="B5939" s="51" t="s">
        <v>1363</v>
      </c>
      <c r="C5939" s="131" t="s">
        <v>1912</v>
      </c>
      <c r="D5939" s="52">
        <v>86900</v>
      </c>
      <c r="E5939" s="132" t="str">
        <f>VLOOKUP(D5939,Range11,2,1)</f>
        <v>A</v>
      </c>
      <c r="F5939" s="118" t="e">
        <f>VLOOKUP(D5939,Range10,2,0)</f>
        <v>#N/A</v>
      </c>
      <c r="G5939" s="119" t="e">
        <f>VLOOKUP(D5939,Range9,2,0)</f>
        <v>#N/A</v>
      </c>
      <c r="H5939" s="53" t="s">
        <v>12</v>
      </c>
      <c r="I5939" s="133" t="str">
        <f>VLOOKUP(H5939,Range8,2,0)</f>
        <v>Condo</v>
      </c>
      <c r="J5939" s="54">
        <v>95</v>
      </c>
      <c r="K5939" s="63" t="s">
        <v>75</v>
      </c>
      <c r="L5939">
        <v>5939</v>
      </c>
    </row>
    <row r="5940" spans="1:12">
      <c r="A5940" s="50" t="s">
        <v>1122</v>
      </c>
      <c r="B5940" s="51" t="s">
        <v>1464</v>
      </c>
      <c r="C5940" s="131" t="s">
        <v>1914</v>
      </c>
      <c r="D5940" s="52">
        <v>89925</v>
      </c>
      <c r="E5940" s="132" t="str">
        <f>VLOOKUP(D5940,Range11,2,1)</f>
        <v>A</v>
      </c>
      <c r="F5940" s="118" t="e">
        <f>VLOOKUP(D5940,Range10,2,0)</f>
        <v>#N/A</v>
      </c>
      <c r="G5940" s="119" t="e">
        <f>VLOOKUP(D5940,Range9,2,0)</f>
        <v>#N/A</v>
      </c>
      <c r="H5940" s="53" t="s">
        <v>16</v>
      </c>
      <c r="I5940" s="133" t="str">
        <f>VLOOKUP(H5940,Range8,2,0)</f>
        <v>Single Family</v>
      </c>
      <c r="J5940" s="54">
        <v>179</v>
      </c>
      <c r="K5940" s="63" t="s">
        <v>609</v>
      </c>
      <c r="L5940">
        <v>5940</v>
      </c>
    </row>
    <row r="5941" spans="1:12">
      <c r="A5941" s="50" t="s">
        <v>1122</v>
      </c>
      <c r="B5941" s="51" t="s">
        <v>1509</v>
      </c>
      <c r="C5941" s="131" t="s">
        <v>1920</v>
      </c>
      <c r="D5941" s="52">
        <v>91500</v>
      </c>
      <c r="E5941" s="132" t="str">
        <f>VLOOKUP(D5941,Range11,2,1)</f>
        <v>A</v>
      </c>
      <c r="F5941" s="118" t="e">
        <f>VLOOKUP(D5941,Range10,2,0)</f>
        <v>#N/A</v>
      </c>
      <c r="G5941" s="119" t="e">
        <f>VLOOKUP(D5941,Range9,2,0)</f>
        <v>#N/A</v>
      </c>
      <c r="H5941" s="53" t="s">
        <v>16</v>
      </c>
      <c r="I5941" s="133" t="str">
        <f>VLOOKUP(H5941,Range8,2,0)</f>
        <v>Single Family</v>
      </c>
      <c r="J5941" s="54">
        <v>216</v>
      </c>
      <c r="K5941" s="63" t="s">
        <v>113</v>
      </c>
      <c r="L5941">
        <v>5941</v>
      </c>
    </row>
    <row r="5942" spans="1:12">
      <c r="A5942" s="50" t="s">
        <v>1122</v>
      </c>
      <c r="B5942" s="51" t="s">
        <v>1574</v>
      </c>
      <c r="C5942" s="131" t="s">
        <v>1911</v>
      </c>
      <c r="D5942" s="52">
        <v>74900</v>
      </c>
      <c r="E5942" s="132" t="str">
        <f>VLOOKUP(D5942,Range11,2,1)</f>
        <v>A</v>
      </c>
      <c r="F5942" s="118" t="e">
        <f>VLOOKUP(D5942,Range10,2,0)</f>
        <v>#N/A</v>
      </c>
      <c r="G5942" s="119" t="e">
        <f>VLOOKUP(D5942,Range9,2,0)</f>
        <v>#N/A</v>
      </c>
      <c r="H5942" s="53" t="s">
        <v>16</v>
      </c>
      <c r="I5942" s="133" t="str">
        <f>VLOOKUP(H5942,Range8,2,0)</f>
        <v>Single Family</v>
      </c>
      <c r="J5942" s="54">
        <v>58</v>
      </c>
      <c r="K5942" s="63" t="s">
        <v>690</v>
      </c>
      <c r="L5942">
        <v>5942</v>
      </c>
    </row>
    <row r="5943" spans="1:12">
      <c r="A5943" s="50" t="s">
        <v>1122</v>
      </c>
      <c r="B5943" s="51">
        <v>39057</v>
      </c>
      <c r="C5943" s="131" t="s">
        <v>1932</v>
      </c>
      <c r="D5943" s="52">
        <v>95000</v>
      </c>
      <c r="E5943" s="132" t="str">
        <f>VLOOKUP(D5943,Range11,2,1)</f>
        <v>A</v>
      </c>
      <c r="F5943" s="118" t="e">
        <f>VLOOKUP(D5943,Range10,2,0)</f>
        <v>#N/A</v>
      </c>
      <c r="G5943" s="119" t="e">
        <f>VLOOKUP(D5943,Range9,2,0)</f>
        <v>#N/A</v>
      </c>
      <c r="H5943" s="53" t="s">
        <v>12</v>
      </c>
      <c r="I5943" s="133" t="str">
        <f>VLOOKUP(H5943,Range8,2,0)</f>
        <v>Condo</v>
      </c>
      <c r="J5943" s="54">
        <v>635</v>
      </c>
      <c r="K5943" s="63" t="s">
        <v>561</v>
      </c>
      <c r="L5943">
        <v>5943</v>
      </c>
    </row>
    <row r="5944" spans="1:12">
      <c r="A5944" s="50" t="s">
        <v>1122</v>
      </c>
      <c r="B5944" s="51" t="s">
        <v>1361</v>
      </c>
      <c r="C5944" s="131" t="s">
        <v>1910</v>
      </c>
      <c r="D5944" s="52">
        <v>62500</v>
      </c>
      <c r="E5944" s="132" t="str">
        <f>VLOOKUP(D5944,Range11,2,1)</f>
        <v>A</v>
      </c>
      <c r="F5944" s="118" t="e">
        <f>VLOOKUP(D5944,Range10,2,0)</f>
        <v>#N/A</v>
      </c>
      <c r="G5944" s="119" t="e">
        <f>VLOOKUP(D5944,Range9,2,0)</f>
        <v>#N/A</v>
      </c>
      <c r="H5944" s="53" t="s">
        <v>16</v>
      </c>
      <c r="I5944" s="133" t="str">
        <f>VLOOKUP(H5944,Range8,2,0)</f>
        <v>Single Family</v>
      </c>
      <c r="J5944" s="54">
        <v>10</v>
      </c>
      <c r="K5944" s="63" t="s">
        <v>174</v>
      </c>
      <c r="L5944">
        <v>5944</v>
      </c>
    </row>
    <row r="5945" spans="1:12">
      <c r="A5945" s="50" t="s">
        <v>1122</v>
      </c>
      <c r="B5945" s="51" t="s">
        <v>1557</v>
      </c>
      <c r="C5945" s="131" t="s">
        <v>1920</v>
      </c>
      <c r="D5945" s="52">
        <v>98500</v>
      </c>
      <c r="E5945" s="132" t="str">
        <f>VLOOKUP(D5945,Range11,2,1)</f>
        <v>A</v>
      </c>
      <c r="F5945" s="118" t="e">
        <f>VLOOKUP(D5945,Range10,2,0)</f>
        <v>#N/A</v>
      </c>
      <c r="G5945" s="119" t="e">
        <f>VLOOKUP(D5945,Range9,2,0)</f>
        <v>#N/A</v>
      </c>
      <c r="H5945" s="53" t="s">
        <v>12</v>
      </c>
      <c r="I5945" s="133" t="str">
        <f>VLOOKUP(H5945,Range8,2,0)</f>
        <v>Condo</v>
      </c>
      <c r="J5945" s="54">
        <v>215</v>
      </c>
      <c r="K5945" s="63" t="s">
        <v>332</v>
      </c>
      <c r="L5945">
        <v>5945</v>
      </c>
    </row>
    <row r="5946" spans="1:12">
      <c r="A5946" s="50" t="s">
        <v>1122</v>
      </c>
      <c r="B5946" s="51" t="s">
        <v>1465</v>
      </c>
      <c r="C5946" s="131" t="s">
        <v>1911</v>
      </c>
      <c r="D5946" s="52">
        <v>94900</v>
      </c>
      <c r="E5946" s="132" t="str">
        <f>VLOOKUP(D5946,Range11,2,1)</f>
        <v>A</v>
      </c>
      <c r="F5946" s="118" t="e">
        <f>VLOOKUP(D5946,Range10,2,0)</f>
        <v>#N/A</v>
      </c>
      <c r="G5946" s="119" t="e">
        <f>VLOOKUP(D5946,Range9,2,0)</f>
        <v>#N/A</v>
      </c>
      <c r="H5946" s="53" t="s">
        <v>16</v>
      </c>
      <c r="I5946" s="133" t="str">
        <f>VLOOKUP(H5946,Range8,2,0)</f>
        <v>Single Family</v>
      </c>
      <c r="J5946" s="54">
        <v>52</v>
      </c>
      <c r="K5946" s="63" t="s">
        <v>105</v>
      </c>
      <c r="L5946">
        <v>5946</v>
      </c>
    </row>
    <row r="5947" spans="1:12">
      <c r="A5947" s="50" t="s">
        <v>1122</v>
      </c>
      <c r="B5947" s="51">
        <v>39362</v>
      </c>
      <c r="C5947" s="131" t="s">
        <v>1917</v>
      </c>
      <c r="D5947" s="52">
        <v>96900</v>
      </c>
      <c r="E5947" s="132" t="str">
        <f>VLOOKUP(D5947,Range11,2,1)</f>
        <v>A</v>
      </c>
      <c r="F5947" s="118" t="e">
        <f>VLOOKUP(D5947,Range10,2,0)</f>
        <v>#N/A</v>
      </c>
      <c r="G5947" s="119" t="e">
        <f>VLOOKUP(D5947,Range9,2,0)</f>
        <v>#N/A</v>
      </c>
      <c r="H5947" s="53" t="s">
        <v>17</v>
      </c>
      <c r="I5947" s="133" t="str">
        <f>VLOOKUP(H5947,Range8,2,0)</f>
        <v>Condo</v>
      </c>
      <c r="J5947" s="54">
        <v>330</v>
      </c>
      <c r="K5947" s="63" t="s">
        <v>1126</v>
      </c>
      <c r="L5947">
        <v>5947</v>
      </c>
    </row>
    <row r="5948" spans="1:12">
      <c r="A5948" s="50" t="s">
        <v>1122</v>
      </c>
      <c r="B5948" s="51" t="s">
        <v>1395</v>
      </c>
      <c r="C5948" s="131" t="s">
        <v>1915</v>
      </c>
      <c r="D5948" s="52">
        <v>99000</v>
      </c>
      <c r="E5948" s="132" t="str">
        <f>VLOOKUP(D5948,Range11,2,1)</f>
        <v>A</v>
      </c>
      <c r="F5948" s="118" t="e">
        <f>VLOOKUP(D5948,Range10,2,0)</f>
        <v>#N/A</v>
      </c>
      <c r="G5948" s="119" t="e">
        <f>VLOOKUP(D5948,Range9,2,0)</f>
        <v>#N/A</v>
      </c>
      <c r="H5948" s="53" t="s">
        <v>16</v>
      </c>
      <c r="I5948" s="133" t="str">
        <f>VLOOKUP(H5948,Range8,2,0)</f>
        <v>Single Family</v>
      </c>
      <c r="J5948" s="54">
        <v>92</v>
      </c>
      <c r="K5948" s="63" t="s">
        <v>119</v>
      </c>
      <c r="L5948">
        <v>5948</v>
      </c>
    </row>
    <row r="5949" spans="1:12">
      <c r="A5949" s="50" t="s">
        <v>1122</v>
      </c>
      <c r="B5949" s="51" t="s">
        <v>1555</v>
      </c>
      <c r="C5949" s="131" t="s">
        <v>1912</v>
      </c>
      <c r="D5949" s="52">
        <v>99000</v>
      </c>
      <c r="E5949" s="132" t="str">
        <f>VLOOKUP(D5949,Range11,2,1)</f>
        <v>A</v>
      </c>
      <c r="F5949" s="118" t="e">
        <f>VLOOKUP(D5949,Range10,2,0)</f>
        <v>#N/A</v>
      </c>
      <c r="G5949" s="119" t="e">
        <f>VLOOKUP(D5949,Range9,2,0)</f>
        <v>#N/A</v>
      </c>
      <c r="H5949" s="53" t="s">
        <v>12</v>
      </c>
      <c r="I5949" s="133" t="str">
        <f>VLOOKUP(H5949,Range8,2,0)</f>
        <v>Condo</v>
      </c>
      <c r="J5949" s="54">
        <v>96</v>
      </c>
      <c r="K5949" s="63" t="s">
        <v>458</v>
      </c>
      <c r="L5949">
        <v>5949</v>
      </c>
    </row>
    <row r="5950" spans="1:12">
      <c r="A5950" s="50" t="s">
        <v>1122</v>
      </c>
      <c r="B5950" s="51" t="s">
        <v>1422</v>
      </c>
      <c r="C5950" s="131" t="s">
        <v>1913</v>
      </c>
      <c r="D5950" s="52">
        <v>99500</v>
      </c>
      <c r="E5950" s="132" t="str">
        <f>VLOOKUP(D5950,Range11,2,1)</f>
        <v>A</v>
      </c>
      <c r="F5950" s="118" t="e">
        <f>VLOOKUP(D5950,Range10,2,0)</f>
        <v>#N/A</v>
      </c>
      <c r="G5950" s="119" t="e">
        <f>VLOOKUP(D5950,Range9,2,0)</f>
        <v>#N/A</v>
      </c>
      <c r="H5950" s="53" t="s">
        <v>17</v>
      </c>
      <c r="I5950" s="133" t="str">
        <f>VLOOKUP(H5950,Range8,2,0)</f>
        <v>Condo</v>
      </c>
      <c r="J5950" s="54">
        <v>143</v>
      </c>
      <c r="K5950" s="63" t="s">
        <v>87</v>
      </c>
      <c r="L5950">
        <v>5950</v>
      </c>
    </row>
    <row r="5951" spans="1:12">
      <c r="A5951" s="50" t="s">
        <v>1122</v>
      </c>
      <c r="B5951" s="51" t="s">
        <v>1528</v>
      </c>
      <c r="C5951" s="131" t="s">
        <v>1914</v>
      </c>
      <c r="D5951" s="52">
        <v>99900</v>
      </c>
      <c r="E5951" s="132" t="str">
        <f>VLOOKUP(D5951,Range11,2,1)</f>
        <v>A</v>
      </c>
      <c r="F5951" s="118" t="e">
        <f>VLOOKUP(D5951,Range10,2,0)</f>
        <v>#N/A</v>
      </c>
      <c r="G5951" s="119" t="e">
        <f>VLOOKUP(D5951,Range9,2,0)</f>
        <v>#N/A</v>
      </c>
      <c r="H5951" s="53" t="s">
        <v>12</v>
      </c>
      <c r="I5951" s="133" t="str">
        <f>VLOOKUP(H5951,Range8,2,0)</f>
        <v>Condo</v>
      </c>
      <c r="J5951" s="54">
        <v>168</v>
      </c>
      <c r="K5951" s="63" t="s">
        <v>53</v>
      </c>
      <c r="L5951">
        <v>5951</v>
      </c>
    </row>
    <row r="5952" spans="1:12">
      <c r="A5952" s="50" t="s">
        <v>1122</v>
      </c>
      <c r="B5952" s="51" t="s">
        <v>1372</v>
      </c>
      <c r="C5952" s="131" t="s">
        <v>1914</v>
      </c>
      <c r="D5952" s="52">
        <v>99850</v>
      </c>
      <c r="E5952" s="132" t="str">
        <f>VLOOKUP(D5952,Range11,2,1)</f>
        <v>A</v>
      </c>
      <c r="F5952" s="118" t="e">
        <f>VLOOKUP(D5952,Range10,2,0)</f>
        <v>#N/A</v>
      </c>
      <c r="G5952" s="119" t="e">
        <f>VLOOKUP(D5952,Range9,2,0)</f>
        <v>#N/A</v>
      </c>
      <c r="H5952" s="53" t="s">
        <v>17</v>
      </c>
      <c r="I5952" s="133" t="str">
        <f>VLOOKUP(H5952,Range8,2,0)</f>
        <v>Condo</v>
      </c>
      <c r="J5952" s="54">
        <v>172</v>
      </c>
      <c r="K5952" s="63" t="s">
        <v>75</v>
      </c>
      <c r="L5952">
        <v>5952</v>
      </c>
    </row>
    <row r="5953" spans="1:12">
      <c r="A5953" s="50" t="s">
        <v>1122</v>
      </c>
      <c r="B5953" s="51" t="s">
        <v>1405</v>
      </c>
      <c r="C5953" s="131" t="s">
        <v>1910</v>
      </c>
      <c r="D5953" s="52">
        <v>99900</v>
      </c>
      <c r="E5953" s="132" t="str">
        <f>VLOOKUP(D5953,Range11,2,1)</f>
        <v>A</v>
      </c>
      <c r="F5953" s="118" t="e">
        <f>VLOOKUP(D5953,Range10,2,0)</f>
        <v>#N/A</v>
      </c>
      <c r="G5953" s="119" t="e">
        <f>VLOOKUP(D5953,Range9,2,0)</f>
        <v>#N/A</v>
      </c>
      <c r="H5953" s="53" t="s">
        <v>16</v>
      </c>
      <c r="I5953" s="133" t="str">
        <f>VLOOKUP(H5953,Range8,2,0)</f>
        <v>Single Family</v>
      </c>
      <c r="J5953" s="54">
        <v>26</v>
      </c>
      <c r="K5953" s="63" t="s">
        <v>1127</v>
      </c>
      <c r="L5953">
        <v>5953</v>
      </c>
    </row>
    <row r="5954" spans="1:12">
      <c r="A5954" s="50" t="s">
        <v>1122</v>
      </c>
      <c r="B5954" s="51" t="s">
        <v>1596</v>
      </c>
      <c r="C5954" s="131" t="s">
        <v>1910</v>
      </c>
      <c r="D5954" s="52">
        <v>99900</v>
      </c>
      <c r="E5954" s="132" t="str">
        <f>VLOOKUP(D5954,Range11,2,1)</f>
        <v>A</v>
      </c>
      <c r="F5954" s="118" t="e">
        <f>VLOOKUP(D5954,Range10,2,0)</f>
        <v>#N/A</v>
      </c>
      <c r="G5954" s="119" t="e">
        <f>VLOOKUP(D5954,Range9,2,0)</f>
        <v>#N/A</v>
      </c>
      <c r="H5954" s="53" t="s">
        <v>16</v>
      </c>
      <c r="I5954" s="133" t="str">
        <f>VLOOKUP(H5954,Range8,2,0)</f>
        <v>Single Family</v>
      </c>
      <c r="J5954" s="54">
        <v>5</v>
      </c>
      <c r="K5954" s="63" t="s">
        <v>217</v>
      </c>
      <c r="L5954">
        <v>5954</v>
      </c>
    </row>
    <row r="5955" spans="1:12">
      <c r="A5955" s="50" t="s">
        <v>1122</v>
      </c>
      <c r="B5955" s="51" t="s">
        <v>1365</v>
      </c>
      <c r="C5955" s="131" t="s">
        <v>1913</v>
      </c>
      <c r="D5955" s="52">
        <v>100000</v>
      </c>
      <c r="E5955" s="132" t="str">
        <f>VLOOKUP(D5955,Range11,2,1)</f>
        <v>A</v>
      </c>
      <c r="F5955" s="118" t="e">
        <f>VLOOKUP(D5955,Range10,2,0)</f>
        <v>#N/A</v>
      </c>
      <c r="G5955" s="119" t="e">
        <f>VLOOKUP(D5955,Range9,2,0)</f>
        <v>#N/A</v>
      </c>
      <c r="H5955" s="53" t="s">
        <v>16</v>
      </c>
      <c r="I5955" s="133" t="str">
        <f>VLOOKUP(H5955,Range8,2,0)</f>
        <v>Single Family</v>
      </c>
      <c r="J5955" s="54">
        <v>149</v>
      </c>
      <c r="K5955" s="63" t="s">
        <v>405</v>
      </c>
      <c r="L5955">
        <v>5955</v>
      </c>
    </row>
    <row r="5956" spans="1:12">
      <c r="A5956" s="50" t="s">
        <v>1122</v>
      </c>
      <c r="B5956" s="51" t="s">
        <v>1450</v>
      </c>
      <c r="C5956" s="131" t="s">
        <v>1911</v>
      </c>
      <c r="D5956" s="52">
        <v>98779</v>
      </c>
      <c r="E5956" s="132" t="str">
        <f>VLOOKUP(D5956,Range11,2,1)</f>
        <v>A</v>
      </c>
      <c r="F5956" s="118" t="e">
        <f>VLOOKUP(D5956,Range10,2,0)</f>
        <v>#N/A</v>
      </c>
      <c r="G5956" s="119" t="e">
        <f>VLOOKUP(D5956,Range9,2,0)</f>
        <v>#N/A</v>
      </c>
      <c r="H5956" s="53" t="s">
        <v>16</v>
      </c>
      <c r="I5956" s="133" t="str">
        <f>VLOOKUP(H5956,Range8,2,0)</f>
        <v>Single Family</v>
      </c>
      <c r="J5956" s="54">
        <v>46</v>
      </c>
      <c r="K5956" s="63" t="s">
        <v>794</v>
      </c>
      <c r="L5956">
        <v>5956</v>
      </c>
    </row>
    <row r="5957" spans="1:12">
      <c r="A5957" s="50" t="s">
        <v>1122</v>
      </c>
      <c r="B5957" s="51" t="s">
        <v>1603</v>
      </c>
      <c r="C5957" s="131" t="s">
        <v>1911</v>
      </c>
      <c r="D5957" s="52">
        <v>108500</v>
      </c>
      <c r="E5957" s="132" t="str">
        <f>VLOOKUP(D5957,Range11,2,1)</f>
        <v>A</v>
      </c>
      <c r="F5957" s="118" t="e">
        <f>VLOOKUP(D5957,Range10,2,0)</f>
        <v>#N/A</v>
      </c>
      <c r="G5957" s="119" t="e">
        <f>VLOOKUP(D5957,Range9,2,0)</f>
        <v>#N/A</v>
      </c>
      <c r="H5957" s="53" t="s">
        <v>12</v>
      </c>
      <c r="I5957" s="133" t="str">
        <f>VLOOKUP(H5957,Range8,2,0)</f>
        <v>Condo</v>
      </c>
      <c r="J5957" s="54">
        <v>59</v>
      </c>
      <c r="K5957" s="63" t="s">
        <v>61</v>
      </c>
      <c r="L5957">
        <v>5957</v>
      </c>
    </row>
    <row r="5958" spans="1:12">
      <c r="A5958" s="50" t="s">
        <v>1122</v>
      </c>
      <c r="B5958" s="51" t="s">
        <v>1512</v>
      </c>
      <c r="C5958" s="131" t="s">
        <v>1912</v>
      </c>
      <c r="D5958" s="52">
        <v>99900</v>
      </c>
      <c r="E5958" s="132" t="str">
        <f>VLOOKUP(D5958,Range11,2,1)</f>
        <v>A</v>
      </c>
      <c r="F5958" s="118" t="e">
        <f>VLOOKUP(D5958,Range10,2,0)</f>
        <v>#N/A</v>
      </c>
      <c r="G5958" s="119" t="e">
        <f>VLOOKUP(D5958,Range9,2,0)</f>
        <v>#N/A</v>
      </c>
      <c r="H5958" s="53" t="s">
        <v>12</v>
      </c>
      <c r="I5958" s="133" t="str">
        <f>VLOOKUP(H5958,Range8,2,0)</f>
        <v>Condo</v>
      </c>
      <c r="J5958" s="54">
        <v>115</v>
      </c>
      <c r="K5958" s="63" t="s">
        <v>154</v>
      </c>
      <c r="L5958">
        <v>5958</v>
      </c>
    </row>
    <row r="5959" spans="1:12">
      <c r="A5959" s="50" t="s">
        <v>1122</v>
      </c>
      <c r="B5959" s="51">
        <v>39402</v>
      </c>
      <c r="C5959" s="131" t="s">
        <v>1918</v>
      </c>
      <c r="D5959" s="52">
        <v>112000</v>
      </c>
      <c r="E5959" s="132" t="str">
        <f>VLOOKUP(D5959,Range11,2,1)</f>
        <v>A</v>
      </c>
      <c r="F5959" s="118" t="e">
        <f>VLOOKUP(D5959,Range10,2,0)</f>
        <v>#N/A</v>
      </c>
      <c r="G5959" s="119" t="e">
        <f>VLOOKUP(D5959,Range9,2,0)</f>
        <v>#N/A</v>
      </c>
      <c r="H5959" s="53" t="s">
        <v>17</v>
      </c>
      <c r="I5959" s="133" t="str">
        <f>VLOOKUP(H5959,Range8,2,0)</f>
        <v>Condo</v>
      </c>
      <c r="J5959" s="54">
        <v>290</v>
      </c>
      <c r="K5959" s="63" t="s">
        <v>166</v>
      </c>
      <c r="L5959">
        <v>5959</v>
      </c>
    </row>
    <row r="5960" spans="1:12">
      <c r="A5960" s="50" t="s">
        <v>1122</v>
      </c>
      <c r="B5960" s="51" t="s">
        <v>1422</v>
      </c>
      <c r="C5960" s="131" t="s">
        <v>1913</v>
      </c>
      <c r="D5960" s="52">
        <v>119900</v>
      </c>
      <c r="E5960" s="132" t="str">
        <f>VLOOKUP(D5960,Range11,2,1)</f>
        <v>A</v>
      </c>
      <c r="F5960" s="118" t="e">
        <f>VLOOKUP(D5960,Range10,2,0)</f>
        <v>#N/A</v>
      </c>
      <c r="G5960" s="119" t="e">
        <f>VLOOKUP(D5960,Range9,2,0)</f>
        <v>#N/A</v>
      </c>
      <c r="H5960" s="53" t="s">
        <v>17</v>
      </c>
      <c r="I5960" s="133" t="str">
        <f>VLOOKUP(H5960,Range8,2,0)</f>
        <v>Condo</v>
      </c>
      <c r="J5960" s="54">
        <v>143</v>
      </c>
      <c r="K5960" s="63" t="s">
        <v>87</v>
      </c>
      <c r="L5960">
        <v>5960</v>
      </c>
    </row>
    <row r="5961" spans="1:12">
      <c r="A5961" s="50" t="s">
        <v>1122</v>
      </c>
      <c r="B5961" s="51" t="s">
        <v>1495</v>
      </c>
      <c r="C5961" s="131" t="s">
        <v>1913</v>
      </c>
      <c r="D5961" s="52">
        <v>120000</v>
      </c>
      <c r="E5961" s="132" t="str">
        <f>VLOOKUP(D5961,Range11,2,1)</f>
        <v>A</v>
      </c>
      <c r="F5961" s="118" t="e">
        <f>VLOOKUP(D5961,Range10,2,0)</f>
        <v>#N/A</v>
      </c>
      <c r="G5961" s="119" t="e">
        <f>VLOOKUP(D5961,Range9,2,0)</f>
        <v>#N/A</v>
      </c>
      <c r="H5961" s="53" t="s">
        <v>12</v>
      </c>
      <c r="I5961" s="133" t="str">
        <f>VLOOKUP(H5961,Range8,2,0)</f>
        <v>Condo</v>
      </c>
      <c r="J5961" s="54">
        <v>147</v>
      </c>
      <c r="K5961" s="63" t="s">
        <v>1096</v>
      </c>
      <c r="L5961">
        <v>5961</v>
      </c>
    </row>
    <row r="5962" spans="1:12">
      <c r="A5962" s="50" t="s">
        <v>1122</v>
      </c>
      <c r="B5962" s="51" t="s">
        <v>1552</v>
      </c>
      <c r="C5962" s="131" t="s">
        <v>1911</v>
      </c>
      <c r="D5962" s="52">
        <v>129000</v>
      </c>
      <c r="E5962" s="132" t="str">
        <f>VLOOKUP(D5962,Range11,2,1)</f>
        <v>A</v>
      </c>
      <c r="F5962" s="118" t="e">
        <f>VLOOKUP(D5962,Range10,2,0)</f>
        <v>#N/A</v>
      </c>
      <c r="G5962" s="119" t="e">
        <f>VLOOKUP(D5962,Range9,2,0)</f>
        <v>#N/A</v>
      </c>
      <c r="H5962" s="53" t="s">
        <v>12</v>
      </c>
      <c r="I5962" s="133" t="str">
        <f>VLOOKUP(H5962,Range8,2,0)</f>
        <v>Condo</v>
      </c>
      <c r="J5962" s="54">
        <v>55</v>
      </c>
      <c r="K5962" s="63" t="s">
        <v>256</v>
      </c>
      <c r="L5962">
        <v>5962</v>
      </c>
    </row>
    <row r="5963" spans="1:12">
      <c r="A5963" s="50" t="s">
        <v>1122</v>
      </c>
      <c r="B5963" s="51" t="s">
        <v>1471</v>
      </c>
      <c r="C5963" s="131" t="s">
        <v>1915</v>
      </c>
      <c r="D5963" s="52">
        <v>109900</v>
      </c>
      <c r="E5963" s="132" t="str">
        <f>VLOOKUP(D5963,Range11,2,1)</f>
        <v>A</v>
      </c>
      <c r="F5963" s="118" t="e">
        <f>VLOOKUP(D5963,Range10,2,0)</f>
        <v>#N/A</v>
      </c>
      <c r="G5963" s="119" t="e">
        <f>VLOOKUP(D5963,Range9,2,0)</f>
        <v>#N/A</v>
      </c>
      <c r="H5963" s="53" t="s">
        <v>16</v>
      </c>
      <c r="I5963" s="133" t="str">
        <f>VLOOKUP(H5963,Range8,2,0)</f>
        <v>Single Family</v>
      </c>
      <c r="J5963" s="54">
        <v>69</v>
      </c>
      <c r="K5963" s="63" t="s">
        <v>538</v>
      </c>
      <c r="L5963">
        <v>5963</v>
      </c>
    </row>
    <row r="5964" spans="1:12">
      <c r="A5964" s="50" t="s">
        <v>1122</v>
      </c>
      <c r="B5964" s="51" t="s">
        <v>1500</v>
      </c>
      <c r="C5964" s="131" t="s">
        <v>1912</v>
      </c>
      <c r="D5964" s="52">
        <v>129900</v>
      </c>
      <c r="E5964" s="132" t="str">
        <f>VLOOKUP(D5964,Range11,2,1)</f>
        <v>A</v>
      </c>
      <c r="F5964" s="118" t="e">
        <f>VLOOKUP(D5964,Range10,2,0)</f>
        <v>#N/A</v>
      </c>
      <c r="G5964" s="119" t="e">
        <f>VLOOKUP(D5964,Range9,2,0)</f>
        <v>#N/A</v>
      </c>
      <c r="H5964" s="53" t="s">
        <v>16</v>
      </c>
      <c r="I5964" s="133" t="str">
        <f>VLOOKUP(H5964,Range8,2,0)</f>
        <v>Single Family</v>
      </c>
      <c r="J5964" s="54">
        <v>122</v>
      </c>
      <c r="K5964" s="63" t="s">
        <v>603</v>
      </c>
      <c r="L5964">
        <v>5964</v>
      </c>
    </row>
    <row r="5965" spans="1:12">
      <c r="A5965" s="50" t="s">
        <v>1122</v>
      </c>
      <c r="B5965" s="51" t="s">
        <v>1752</v>
      </c>
      <c r="C5965" s="131" t="s">
        <v>1923</v>
      </c>
      <c r="D5965" s="52">
        <v>131900</v>
      </c>
      <c r="E5965" s="132" t="str">
        <f>VLOOKUP(D5965,Range11,2,1)</f>
        <v>A</v>
      </c>
      <c r="F5965" s="118" t="e">
        <f>VLOOKUP(D5965,Range10,2,0)</f>
        <v>#N/A</v>
      </c>
      <c r="G5965" s="119" t="e">
        <f>VLOOKUP(D5965,Range9,2,0)</f>
        <v>#N/A</v>
      </c>
      <c r="H5965" s="53" t="s">
        <v>16</v>
      </c>
      <c r="I5965" s="133" t="str">
        <f>VLOOKUP(H5965,Range8,2,0)</f>
        <v>Single Family</v>
      </c>
      <c r="J5965" s="54">
        <v>339</v>
      </c>
      <c r="K5965" s="63" t="s">
        <v>744</v>
      </c>
      <c r="L5965">
        <v>5965</v>
      </c>
    </row>
    <row r="5966" spans="1:12">
      <c r="A5966" s="50" t="s">
        <v>1122</v>
      </c>
      <c r="B5966" s="51" t="s">
        <v>1729</v>
      </c>
      <c r="C5966" s="131" t="s">
        <v>1923</v>
      </c>
      <c r="D5966" s="52">
        <v>129900</v>
      </c>
      <c r="E5966" s="132" t="str">
        <f>VLOOKUP(D5966,Range11,2,1)</f>
        <v>A</v>
      </c>
      <c r="F5966" s="118" t="e">
        <f>VLOOKUP(D5966,Range10,2,0)</f>
        <v>#N/A</v>
      </c>
      <c r="G5966" s="119" t="e">
        <f>VLOOKUP(D5966,Range9,2,0)</f>
        <v>#N/A</v>
      </c>
      <c r="H5966" s="53" t="s">
        <v>12</v>
      </c>
      <c r="I5966" s="133" t="str">
        <f>VLOOKUP(H5966,Range8,2,0)</f>
        <v>Condo</v>
      </c>
      <c r="J5966" s="54">
        <v>329</v>
      </c>
      <c r="K5966" s="63" t="s">
        <v>315</v>
      </c>
      <c r="L5966">
        <v>5966</v>
      </c>
    </row>
    <row r="5967" spans="1:12">
      <c r="A5967" s="50" t="s">
        <v>1122</v>
      </c>
      <c r="B5967" s="51" t="s">
        <v>1366</v>
      </c>
      <c r="C5967" s="131" t="s">
        <v>1914</v>
      </c>
      <c r="D5967" s="52">
        <v>103000</v>
      </c>
      <c r="E5967" s="132" t="str">
        <f>VLOOKUP(D5967,Range11,2,1)</f>
        <v>A</v>
      </c>
      <c r="F5967" s="118" t="e">
        <f>VLOOKUP(D5967,Range10,2,0)</f>
        <v>#N/A</v>
      </c>
      <c r="G5967" s="119" t="e">
        <f>VLOOKUP(D5967,Range9,2,0)</f>
        <v>#N/A</v>
      </c>
      <c r="H5967" s="53" t="s">
        <v>12</v>
      </c>
      <c r="I5967" s="133" t="str">
        <f>VLOOKUP(H5967,Range8,2,0)</f>
        <v>Condo</v>
      </c>
      <c r="J5967" s="54">
        <v>182</v>
      </c>
      <c r="K5967" s="63" t="s">
        <v>253</v>
      </c>
      <c r="L5967">
        <v>5967</v>
      </c>
    </row>
    <row r="5968" spans="1:12">
      <c r="A5968" s="50" t="s">
        <v>1122</v>
      </c>
      <c r="B5968" s="51" t="s">
        <v>1594</v>
      </c>
      <c r="C5968" s="131" t="s">
        <v>1912</v>
      </c>
      <c r="D5968" s="52">
        <v>145000</v>
      </c>
      <c r="E5968" s="132" t="str">
        <f>VLOOKUP(D5968,Range11,2,1)</f>
        <v>A</v>
      </c>
      <c r="F5968" s="118" t="e">
        <f>VLOOKUP(D5968,Range10,2,0)</f>
        <v>#N/A</v>
      </c>
      <c r="G5968" s="119" t="e">
        <f>VLOOKUP(D5968,Range9,2,0)</f>
        <v>#N/A</v>
      </c>
      <c r="H5968" s="53" t="s">
        <v>16</v>
      </c>
      <c r="I5968" s="133" t="str">
        <f>VLOOKUP(H5968,Range8,2,0)</f>
        <v>Single Family</v>
      </c>
      <c r="J5968" s="54">
        <v>102</v>
      </c>
      <c r="K5968" s="63" t="s">
        <v>1128</v>
      </c>
      <c r="L5968">
        <v>5968</v>
      </c>
    </row>
    <row r="5969" spans="1:12">
      <c r="A5969" s="50" t="s">
        <v>1122</v>
      </c>
      <c r="B5969" s="51" t="s">
        <v>1497</v>
      </c>
      <c r="C5969" s="131" t="s">
        <v>1915</v>
      </c>
      <c r="D5969" s="52">
        <v>145000</v>
      </c>
      <c r="E5969" s="132" t="str">
        <f>VLOOKUP(D5969,Range11,2,1)</f>
        <v>A</v>
      </c>
      <c r="F5969" s="118" t="e">
        <f>VLOOKUP(D5969,Range10,2,0)</f>
        <v>#N/A</v>
      </c>
      <c r="G5969" s="119" t="e">
        <f>VLOOKUP(D5969,Range9,2,0)</f>
        <v>#N/A</v>
      </c>
      <c r="H5969" s="53" t="s">
        <v>16</v>
      </c>
      <c r="I5969" s="133" t="str">
        <f>VLOOKUP(H5969,Range8,2,0)</f>
        <v>Single Family</v>
      </c>
      <c r="J5969" s="54">
        <v>91</v>
      </c>
      <c r="K5969" s="63" t="s">
        <v>109</v>
      </c>
      <c r="L5969">
        <v>5969</v>
      </c>
    </row>
    <row r="5970" spans="1:12">
      <c r="A5970" s="50" t="s">
        <v>1122</v>
      </c>
      <c r="B5970" s="51" t="s">
        <v>1455</v>
      </c>
      <c r="C5970" s="131" t="s">
        <v>1913</v>
      </c>
      <c r="D5970" s="52">
        <v>148500</v>
      </c>
      <c r="E5970" s="132" t="str">
        <f>VLOOKUP(D5970,Range11,2,1)</f>
        <v>A</v>
      </c>
      <c r="F5970" s="118" t="e">
        <f>VLOOKUP(D5970,Range10,2,0)</f>
        <v>#N/A</v>
      </c>
      <c r="G5970" s="119" t="e">
        <f>VLOOKUP(D5970,Range9,2,0)</f>
        <v>#N/A</v>
      </c>
      <c r="H5970" s="53" t="s">
        <v>16</v>
      </c>
      <c r="I5970" s="133" t="str">
        <f>VLOOKUP(H5970,Range8,2,0)</f>
        <v>Single Family</v>
      </c>
      <c r="J5970" s="54">
        <v>150</v>
      </c>
      <c r="K5970" s="63" t="s">
        <v>124</v>
      </c>
      <c r="L5970">
        <v>5970</v>
      </c>
    </row>
    <row r="5971" spans="1:12">
      <c r="A5971" s="50" t="s">
        <v>1122</v>
      </c>
      <c r="B5971" s="51" t="s">
        <v>1386</v>
      </c>
      <c r="C5971" s="131" t="s">
        <v>1912</v>
      </c>
      <c r="D5971" s="52">
        <v>132000</v>
      </c>
      <c r="E5971" s="132" t="str">
        <f>VLOOKUP(D5971,Range11,2,1)</f>
        <v>A</v>
      </c>
      <c r="F5971" s="118" t="e">
        <f>VLOOKUP(D5971,Range10,2,0)</f>
        <v>#N/A</v>
      </c>
      <c r="G5971" s="119" t="e">
        <f>VLOOKUP(D5971,Range9,2,0)</f>
        <v>#N/A</v>
      </c>
      <c r="H5971" s="53" t="s">
        <v>16</v>
      </c>
      <c r="I5971" s="133" t="str">
        <f>VLOOKUP(H5971,Range8,2,0)</f>
        <v>Single Family</v>
      </c>
      <c r="J5971" s="54">
        <v>118</v>
      </c>
      <c r="K5971" s="63" t="s">
        <v>458</v>
      </c>
      <c r="L5971">
        <v>5971</v>
      </c>
    </row>
    <row r="5972" spans="1:12">
      <c r="A5972" s="50" t="s">
        <v>1122</v>
      </c>
      <c r="B5972" s="51" t="s">
        <v>1436</v>
      </c>
      <c r="C5972" s="131" t="s">
        <v>23</v>
      </c>
      <c r="D5972" s="52">
        <v>150000</v>
      </c>
      <c r="E5972" s="132" t="str">
        <f>VLOOKUP(D5972,Range11,2,1)</f>
        <v>A</v>
      </c>
      <c r="F5972" s="118" t="e">
        <f>VLOOKUP(D5972,Range10,2,0)</f>
        <v>#N/A</v>
      </c>
      <c r="G5972" s="119" t="e">
        <f>VLOOKUP(D5972,Range9,2,0)</f>
        <v>#N/A</v>
      </c>
      <c r="H5972" s="53" t="s">
        <v>16</v>
      </c>
      <c r="I5972" s="133" t="str">
        <f>VLOOKUP(H5972,Range8,2,0)</f>
        <v>Single Family</v>
      </c>
      <c r="J5972" s="54">
        <v>193</v>
      </c>
      <c r="K5972" s="63" t="s">
        <v>798</v>
      </c>
      <c r="L5972">
        <v>5972</v>
      </c>
    </row>
    <row r="5973" spans="1:12">
      <c r="A5973" s="50" t="s">
        <v>1122</v>
      </c>
      <c r="B5973" s="51" t="s">
        <v>1429</v>
      </c>
      <c r="C5973" s="131" t="s">
        <v>23</v>
      </c>
      <c r="D5973" s="52">
        <v>149900</v>
      </c>
      <c r="E5973" s="132" t="str">
        <f>VLOOKUP(D5973,Range11,2,1)</f>
        <v>A</v>
      </c>
      <c r="F5973" s="118" t="e">
        <f>VLOOKUP(D5973,Range10,2,0)</f>
        <v>#N/A</v>
      </c>
      <c r="G5973" s="119" t="e">
        <f>VLOOKUP(D5973,Range9,2,0)</f>
        <v>#N/A</v>
      </c>
      <c r="H5973" s="53" t="s">
        <v>16</v>
      </c>
      <c r="I5973" s="133" t="str">
        <f>VLOOKUP(H5973,Range8,2,0)</f>
        <v>Single Family</v>
      </c>
      <c r="J5973" s="54">
        <v>186</v>
      </c>
      <c r="K5973" s="63" t="s">
        <v>217</v>
      </c>
      <c r="L5973">
        <v>5973</v>
      </c>
    </row>
    <row r="5974" spans="1:12">
      <c r="A5974" s="50" t="s">
        <v>1122</v>
      </c>
      <c r="B5974" s="51" t="s">
        <v>1464</v>
      </c>
      <c r="C5974" s="131" t="s">
        <v>1914</v>
      </c>
      <c r="D5974" s="52">
        <v>157425</v>
      </c>
      <c r="E5974" s="132" t="str">
        <f>VLOOKUP(D5974,Range11,2,1)</f>
        <v>A</v>
      </c>
      <c r="F5974" s="118" t="e">
        <f>VLOOKUP(D5974,Range10,2,0)</f>
        <v>#N/A</v>
      </c>
      <c r="G5974" s="119" t="e">
        <f>VLOOKUP(D5974,Range9,2,0)</f>
        <v>#N/A</v>
      </c>
      <c r="H5974" s="53" t="s">
        <v>16</v>
      </c>
      <c r="I5974" s="133" t="str">
        <f>VLOOKUP(H5974,Range8,2,0)</f>
        <v>Single Family</v>
      </c>
      <c r="J5974" s="54">
        <v>179</v>
      </c>
      <c r="K5974" s="63" t="s">
        <v>609</v>
      </c>
      <c r="L5974">
        <v>5974</v>
      </c>
    </row>
    <row r="5975" spans="1:12">
      <c r="A5975" s="50" t="s">
        <v>1122</v>
      </c>
      <c r="B5975" s="51" t="s">
        <v>1622</v>
      </c>
      <c r="C5975" s="131" t="s">
        <v>1915</v>
      </c>
      <c r="D5975" s="52">
        <v>140000</v>
      </c>
      <c r="E5975" s="132" t="str">
        <f>VLOOKUP(D5975,Range11,2,1)</f>
        <v>A</v>
      </c>
      <c r="F5975" s="118" t="e">
        <f>VLOOKUP(D5975,Range10,2,0)</f>
        <v>#N/A</v>
      </c>
      <c r="G5975" s="119" t="e">
        <f>VLOOKUP(D5975,Range9,2,0)</f>
        <v>#N/A</v>
      </c>
      <c r="H5975" s="53" t="s">
        <v>16</v>
      </c>
      <c r="I5975" s="133" t="str">
        <f>VLOOKUP(H5975,Range8,2,0)</f>
        <v>Single Family</v>
      </c>
      <c r="J5975" s="54">
        <v>66</v>
      </c>
      <c r="K5975" s="63" t="s">
        <v>405</v>
      </c>
      <c r="L5975">
        <v>5975</v>
      </c>
    </row>
    <row r="5976" spans="1:12">
      <c r="A5976" s="50" t="s">
        <v>1122</v>
      </c>
      <c r="B5976" s="51" t="s">
        <v>1487</v>
      </c>
      <c r="C5976" s="131" t="s">
        <v>1913</v>
      </c>
      <c r="D5976" s="52">
        <v>170000</v>
      </c>
      <c r="E5976" s="132" t="str">
        <f>VLOOKUP(D5976,Range11,2,1)</f>
        <v>A</v>
      </c>
      <c r="F5976" s="118" t="e">
        <f>VLOOKUP(D5976,Range10,2,0)</f>
        <v>#N/A</v>
      </c>
      <c r="G5976" s="119" t="e">
        <f>VLOOKUP(D5976,Range9,2,0)</f>
        <v>#N/A</v>
      </c>
      <c r="H5976" s="53" t="s">
        <v>16</v>
      </c>
      <c r="I5976" s="133" t="str">
        <f>VLOOKUP(H5976,Range8,2,0)</f>
        <v>Single Family</v>
      </c>
      <c r="J5976" s="54">
        <v>94</v>
      </c>
      <c r="K5976" s="63" t="s">
        <v>975</v>
      </c>
      <c r="L5976">
        <v>5976</v>
      </c>
    </row>
    <row r="5977" spans="1:12">
      <c r="A5977" s="50" t="s">
        <v>1122</v>
      </c>
      <c r="B5977" s="51" t="s">
        <v>1841</v>
      </c>
      <c r="C5977" s="131" t="s">
        <v>1939</v>
      </c>
      <c r="D5977" s="52">
        <v>159900</v>
      </c>
      <c r="E5977" s="132" t="str">
        <f>VLOOKUP(D5977,Range11,2,1)</f>
        <v>A</v>
      </c>
      <c r="F5977" s="118" t="e">
        <f>VLOOKUP(D5977,Range10,2,0)</f>
        <v>#N/A</v>
      </c>
      <c r="G5977" s="119" t="e">
        <f>VLOOKUP(D5977,Range9,2,0)</f>
        <v>#N/A</v>
      </c>
      <c r="H5977" s="53" t="s">
        <v>12</v>
      </c>
      <c r="I5977" s="133" t="str">
        <f>VLOOKUP(H5977,Range8,2,0)</f>
        <v>Condo</v>
      </c>
      <c r="J5977" s="54">
        <v>801</v>
      </c>
      <c r="K5977" s="63" t="s">
        <v>166</v>
      </c>
      <c r="L5977">
        <v>5977</v>
      </c>
    </row>
    <row r="5978" spans="1:12">
      <c r="A5978" s="50" t="s">
        <v>1122</v>
      </c>
      <c r="B5978" s="51" t="s">
        <v>1640</v>
      </c>
      <c r="C5978" s="131" t="s">
        <v>1914</v>
      </c>
      <c r="D5978" s="52">
        <v>150900</v>
      </c>
      <c r="E5978" s="132" t="str">
        <f>VLOOKUP(D5978,Range11,2,1)</f>
        <v>A</v>
      </c>
      <c r="F5978" s="118" t="e">
        <f>VLOOKUP(D5978,Range10,2,0)</f>
        <v>#N/A</v>
      </c>
      <c r="G5978" s="119" t="e">
        <f>VLOOKUP(D5978,Range9,2,0)</f>
        <v>#N/A</v>
      </c>
      <c r="H5978" s="53" t="s">
        <v>12</v>
      </c>
      <c r="I5978" s="133" t="str">
        <f>VLOOKUP(H5978,Range8,2,0)</f>
        <v>Condo</v>
      </c>
      <c r="J5978" s="54">
        <v>182</v>
      </c>
      <c r="K5978" s="63" t="s">
        <v>166</v>
      </c>
      <c r="L5978">
        <v>5978</v>
      </c>
    </row>
    <row r="5979" spans="1:12">
      <c r="A5979" s="50" t="s">
        <v>1130</v>
      </c>
      <c r="B5979" s="51" t="s">
        <v>1359</v>
      </c>
      <c r="C5979" s="131" t="s">
        <v>1910</v>
      </c>
      <c r="D5979" s="52">
        <v>30000</v>
      </c>
      <c r="E5979" s="132" t="str">
        <f>VLOOKUP(D5979,Range11,2,1)</f>
        <v>A</v>
      </c>
      <c r="F5979" s="118" t="e">
        <f>VLOOKUP(D5979,Range10,2,0)</f>
        <v>#N/A</v>
      </c>
      <c r="G5979" s="119" t="e">
        <f>VLOOKUP(D5979,Range9,2,0)</f>
        <v>#N/A</v>
      </c>
      <c r="H5979" s="53" t="s">
        <v>12</v>
      </c>
      <c r="I5979" s="133" t="str">
        <f>VLOOKUP(H5979,Range8,2,0)</f>
        <v>Condo</v>
      </c>
      <c r="J5979" s="54">
        <v>3</v>
      </c>
      <c r="K5979" s="63" t="s">
        <v>81</v>
      </c>
      <c r="L5979">
        <v>5979</v>
      </c>
    </row>
    <row r="5980" spans="1:12">
      <c r="A5980" s="50" t="s">
        <v>1130</v>
      </c>
      <c r="B5980" s="51" t="s">
        <v>1405</v>
      </c>
      <c r="C5980" s="131" t="s">
        <v>1910</v>
      </c>
      <c r="D5980" s="52">
        <v>34900</v>
      </c>
      <c r="E5980" s="132" t="str">
        <f>VLOOKUP(D5980,Range11,2,1)</f>
        <v>A</v>
      </c>
      <c r="F5980" s="118" t="e">
        <f>VLOOKUP(D5980,Range10,2,0)</f>
        <v>#N/A</v>
      </c>
      <c r="G5980" s="119" t="e">
        <f>VLOOKUP(D5980,Range9,2,0)</f>
        <v>#N/A</v>
      </c>
      <c r="H5980" s="53" t="s">
        <v>12</v>
      </c>
      <c r="I5980" s="133" t="str">
        <f>VLOOKUP(H5980,Range8,2,0)</f>
        <v>Condo</v>
      </c>
      <c r="J5980" s="54">
        <v>26</v>
      </c>
      <c r="K5980" s="63" t="s">
        <v>102</v>
      </c>
      <c r="L5980">
        <v>5980</v>
      </c>
    </row>
    <row r="5981" spans="1:12">
      <c r="A5981" s="50" t="s">
        <v>1130</v>
      </c>
      <c r="B5981" s="51" t="s">
        <v>1448</v>
      </c>
      <c r="C5981" s="131" t="s">
        <v>1910</v>
      </c>
      <c r="D5981" s="52">
        <v>34900</v>
      </c>
      <c r="E5981" s="132" t="str">
        <f>VLOOKUP(D5981,Range11,2,1)</f>
        <v>A</v>
      </c>
      <c r="F5981" s="118" t="e">
        <f>VLOOKUP(D5981,Range10,2,0)</f>
        <v>#N/A</v>
      </c>
      <c r="G5981" s="119" t="e">
        <f>VLOOKUP(D5981,Range9,2,0)</f>
        <v>#N/A</v>
      </c>
      <c r="H5981" s="53" t="s">
        <v>12</v>
      </c>
      <c r="I5981" s="133" t="str">
        <f>VLOOKUP(H5981,Range8,2,0)</f>
        <v>Condo</v>
      </c>
      <c r="J5981" s="54">
        <v>6</v>
      </c>
      <c r="K5981" s="63" t="s">
        <v>53</v>
      </c>
      <c r="L5981">
        <v>5981</v>
      </c>
    </row>
    <row r="5982" spans="1:12">
      <c r="A5982" s="50" t="s">
        <v>1130</v>
      </c>
      <c r="B5982" s="51" t="s">
        <v>1418</v>
      </c>
      <c r="C5982" s="131" t="s">
        <v>1910</v>
      </c>
      <c r="D5982" s="52">
        <v>37500</v>
      </c>
      <c r="E5982" s="132" t="str">
        <f>VLOOKUP(D5982,Range11,2,1)</f>
        <v>A</v>
      </c>
      <c r="F5982" s="118" t="e">
        <f>VLOOKUP(D5982,Range10,2,0)</f>
        <v>#N/A</v>
      </c>
      <c r="G5982" s="119" t="e">
        <f>VLOOKUP(D5982,Range9,2,0)</f>
        <v>#N/A</v>
      </c>
      <c r="H5982" s="53" t="s">
        <v>12</v>
      </c>
      <c r="I5982" s="133" t="str">
        <f>VLOOKUP(H5982,Range8,2,0)</f>
        <v>Condo</v>
      </c>
      <c r="J5982" s="54">
        <v>19</v>
      </c>
      <c r="K5982" s="63" t="s">
        <v>59</v>
      </c>
      <c r="L5982">
        <v>5982</v>
      </c>
    </row>
    <row r="5983" spans="1:12">
      <c r="A5983" s="50" t="s">
        <v>1122</v>
      </c>
      <c r="B5983" s="51">
        <v>39399</v>
      </c>
      <c r="C5983" s="131" t="s">
        <v>1918</v>
      </c>
      <c r="D5983" s="52">
        <v>185000</v>
      </c>
      <c r="E5983" s="132" t="str">
        <f>VLOOKUP(D5983,Range11,2,1)</f>
        <v>A</v>
      </c>
      <c r="F5983" s="118" t="e">
        <f>VLOOKUP(D5983,Range10,2,0)</f>
        <v>#N/A</v>
      </c>
      <c r="G5983" s="119" t="e">
        <f>VLOOKUP(D5983,Range9,2,0)</f>
        <v>#N/A</v>
      </c>
      <c r="H5983" s="53" t="s">
        <v>12</v>
      </c>
      <c r="I5983" s="133" t="str">
        <f>VLOOKUP(H5983,Range8,2,0)</f>
        <v>Condo</v>
      </c>
      <c r="J5983" s="54">
        <v>293</v>
      </c>
      <c r="K5983" s="63" t="s">
        <v>1126</v>
      </c>
      <c r="L5983">
        <v>5983</v>
      </c>
    </row>
    <row r="5984" spans="1:12">
      <c r="A5984" s="50" t="s">
        <v>1130</v>
      </c>
      <c r="B5984" s="51" t="s">
        <v>1391</v>
      </c>
      <c r="C5984" s="131" t="s">
        <v>1914</v>
      </c>
      <c r="D5984" s="52">
        <v>37900</v>
      </c>
      <c r="E5984" s="132" t="str">
        <f>VLOOKUP(D5984,Range11,2,1)</f>
        <v>A</v>
      </c>
      <c r="F5984" s="118" t="e">
        <f>VLOOKUP(D5984,Range10,2,0)</f>
        <v>#N/A</v>
      </c>
      <c r="G5984" s="119" t="e">
        <f>VLOOKUP(D5984,Range9,2,0)</f>
        <v>#N/A</v>
      </c>
      <c r="H5984" s="53" t="s">
        <v>12</v>
      </c>
      <c r="I5984" s="133" t="str">
        <f>VLOOKUP(H5984,Range8,2,0)</f>
        <v>Condo</v>
      </c>
      <c r="J5984" s="54">
        <v>173</v>
      </c>
      <c r="K5984" s="63" t="s">
        <v>1131</v>
      </c>
      <c r="L5984">
        <v>5984</v>
      </c>
    </row>
    <row r="5985" spans="1:12">
      <c r="A5985" s="50" t="s">
        <v>1130</v>
      </c>
      <c r="B5985" s="51" t="s">
        <v>1565</v>
      </c>
      <c r="C5985" s="131" t="s">
        <v>1911</v>
      </c>
      <c r="D5985" s="52">
        <v>38000</v>
      </c>
      <c r="E5985" s="132" t="str">
        <f>VLOOKUP(D5985,Range11,2,1)</f>
        <v>A</v>
      </c>
      <c r="F5985" s="118" t="e">
        <f>VLOOKUP(D5985,Range10,2,0)</f>
        <v>#N/A</v>
      </c>
      <c r="G5985" s="119" t="e">
        <f>VLOOKUP(D5985,Range9,2,0)</f>
        <v>#N/A</v>
      </c>
      <c r="H5985" s="53" t="s">
        <v>12</v>
      </c>
      <c r="I5985" s="133" t="str">
        <f>VLOOKUP(H5985,Range8,2,0)</f>
        <v>Condo</v>
      </c>
      <c r="J5985" s="54">
        <v>40</v>
      </c>
      <c r="K5985" s="63" t="s">
        <v>53</v>
      </c>
      <c r="L5985">
        <v>5985</v>
      </c>
    </row>
    <row r="5986" spans="1:12">
      <c r="A5986" s="50" t="s">
        <v>1130</v>
      </c>
      <c r="B5986" s="51" t="s">
        <v>1565</v>
      </c>
      <c r="C5986" s="131" t="s">
        <v>1911</v>
      </c>
      <c r="D5986" s="52">
        <v>37900</v>
      </c>
      <c r="E5986" s="132" t="str">
        <f>VLOOKUP(D5986,Range11,2,1)</f>
        <v>A</v>
      </c>
      <c r="F5986" s="118" t="e">
        <f>VLOOKUP(D5986,Range10,2,0)</f>
        <v>#N/A</v>
      </c>
      <c r="G5986" s="119" t="e">
        <f>VLOOKUP(D5986,Range9,2,0)</f>
        <v>#N/A</v>
      </c>
      <c r="H5986" s="53" t="s">
        <v>12</v>
      </c>
      <c r="I5986" s="133" t="str">
        <f>VLOOKUP(H5986,Range8,2,0)</f>
        <v>Condo</v>
      </c>
      <c r="J5986" s="54">
        <v>40</v>
      </c>
      <c r="K5986" s="63" t="s">
        <v>53</v>
      </c>
      <c r="L5986">
        <v>5986</v>
      </c>
    </row>
    <row r="5987" spans="1:12">
      <c r="A5987" s="50" t="s">
        <v>1130</v>
      </c>
      <c r="B5987" s="51" t="s">
        <v>1508</v>
      </c>
      <c r="C5987" s="131" t="s">
        <v>1913</v>
      </c>
      <c r="D5987" s="52">
        <v>43000</v>
      </c>
      <c r="E5987" s="132" t="str">
        <f>VLOOKUP(D5987,Range11,2,1)</f>
        <v>A</v>
      </c>
      <c r="F5987" s="118" t="e">
        <f>VLOOKUP(D5987,Range10,2,0)</f>
        <v>#N/A</v>
      </c>
      <c r="G5987" s="119" t="e">
        <f>VLOOKUP(D5987,Range9,2,0)</f>
        <v>#N/A</v>
      </c>
      <c r="H5987" s="53" t="s">
        <v>12</v>
      </c>
      <c r="I5987" s="133" t="str">
        <f>VLOOKUP(H5987,Range8,2,0)</f>
        <v>Condo</v>
      </c>
      <c r="J5987" s="54">
        <v>139</v>
      </c>
      <c r="K5987" s="63" t="s">
        <v>59</v>
      </c>
      <c r="L5987">
        <v>5987</v>
      </c>
    </row>
    <row r="5988" spans="1:12">
      <c r="A5988" s="50" t="s">
        <v>1130</v>
      </c>
      <c r="B5988" s="51" t="s">
        <v>1448</v>
      </c>
      <c r="C5988" s="131" t="s">
        <v>1910</v>
      </c>
      <c r="D5988" s="52">
        <v>43900</v>
      </c>
      <c r="E5988" s="132" t="str">
        <f>VLOOKUP(D5988,Range11,2,1)</f>
        <v>A</v>
      </c>
      <c r="F5988" s="118" t="e">
        <f>VLOOKUP(D5988,Range10,2,0)</f>
        <v>#N/A</v>
      </c>
      <c r="G5988" s="119" t="e">
        <f>VLOOKUP(D5988,Range9,2,0)</f>
        <v>#N/A</v>
      </c>
      <c r="H5988" s="53" t="s">
        <v>12</v>
      </c>
      <c r="I5988" s="133" t="str">
        <f>VLOOKUP(H5988,Range8,2,0)</f>
        <v>Condo</v>
      </c>
      <c r="J5988" s="54">
        <v>6</v>
      </c>
      <c r="K5988" s="63" t="s">
        <v>351</v>
      </c>
      <c r="L5988">
        <v>5988</v>
      </c>
    </row>
    <row r="5989" spans="1:12">
      <c r="A5989" s="50" t="s">
        <v>1130</v>
      </c>
      <c r="B5989" s="51" t="s">
        <v>1397</v>
      </c>
      <c r="C5989" s="131" t="s">
        <v>1913</v>
      </c>
      <c r="D5989" s="52">
        <v>44000</v>
      </c>
      <c r="E5989" s="132" t="str">
        <f>VLOOKUP(D5989,Range11,2,1)</f>
        <v>A</v>
      </c>
      <c r="F5989" s="118" t="e">
        <f>VLOOKUP(D5989,Range10,2,0)</f>
        <v>#N/A</v>
      </c>
      <c r="G5989" s="119" t="e">
        <f>VLOOKUP(D5989,Range9,2,0)</f>
        <v>#N/A</v>
      </c>
      <c r="H5989" s="53" t="s">
        <v>12</v>
      </c>
      <c r="I5989" s="133" t="str">
        <f>VLOOKUP(H5989,Range8,2,0)</f>
        <v>Condo</v>
      </c>
      <c r="J5989" s="54">
        <v>126</v>
      </c>
      <c r="K5989" s="63" t="s">
        <v>248</v>
      </c>
      <c r="L5989">
        <v>5989</v>
      </c>
    </row>
    <row r="5990" spans="1:12">
      <c r="A5990" s="50" t="s">
        <v>1130</v>
      </c>
      <c r="B5990" s="51" t="s">
        <v>1574</v>
      </c>
      <c r="C5990" s="131" t="s">
        <v>1911</v>
      </c>
      <c r="D5990" s="52">
        <v>39900</v>
      </c>
      <c r="E5990" s="132" t="str">
        <f>VLOOKUP(D5990,Range11,2,1)</f>
        <v>A</v>
      </c>
      <c r="F5990" s="118" t="e">
        <f>VLOOKUP(D5990,Range10,2,0)</f>
        <v>#N/A</v>
      </c>
      <c r="G5990" s="119" t="e">
        <f>VLOOKUP(D5990,Range9,2,0)</f>
        <v>#N/A</v>
      </c>
      <c r="H5990" s="53" t="s">
        <v>12</v>
      </c>
      <c r="I5990" s="133" t="str">
        <f>VLOOKUP(H5990,Range8,2,0)</f>
        <v>Condo</v>
      </c>
      <c r="J5990" s="54">
        <v>58</v>
      </c>
      <c r="K5990" s="63" t="s">
        <v>195</v>
      </c>
      <c r="L5990">
        <v>5990</v>
      </c>
    </row>
    <row r="5991" spans="1:12">
      <c r="A5991" s="50" t="s">
        <v>1130</v>
      </c>
      <c r="B5991" s="51" t="s">
        <v>1418</v>
      </c>
      <c r="C5991" s="131" t="s">
        <v>1910</v>
      </c>
      <c r="D5991" s="52">
        <v>45500</v>
      </c>
      <c r="E5991" s="132" t="str">
        <f>VLOOKUP(D5991,Range11,2,1)</f>
        <v>A</v>
      </c>
      <c r="F5991" s="118" t="e">
        <f>VLOOKUP(D5991,Range10,2,0)</f>
        <v>#N/A</v>
      </c>
      <c r="G5991" s="119" t="e">
        <f>VLOOKUP(D5991,Range9,2,0)</f>
        <v>#N/A</v>
      </c>
      <c r="H5991" s="53" t="s">
        <v>12</v>
      </c>
      <c r="I5991" s="133" t="str">
        <f>VLOOKUP(H5991,Range8,2,0)</f>
        <v>Condo</v>
      </c>
      <c r="J5991" s="54">
        <v>19</v>
      </c>
      <c r="K5991" s="63" t="s">
        <v>136</v>
      </c>
      <c r="L5991">
        <v>5991</v>
      </c>
    </row>
    <row r="5992" spans="1:12">
      <c r="A5992" s="50" t="s">
        <v>1130</v>
      </c>
      <c r="B5992" s="51" t="s">
        <v>1508</v>
      </c>
      <c r="C5992" s="131" t="s">
        <v>1913</v>
      </c>
      <c r="D5992" s="52">
        <v>50000</v>
      </c>
      <c r="E5992" s="132" t="str">
        <f>VLOOKUP(D5992,Range11,2,1)</f>
        <v>A</v>
      </c>
      <c r="F5992" s="118" t="e">
        <f>VLOOKUP(D5992,Range10,2,0)</f>
        <v>#N/A</v>
      </c>
      <c r="G5992" s="119" t="e">
        <f>VLOOKUP(D5992,Range9,2,0)</f>
        <v>#N/A</v>
      </c>
      <c r="H5992" s="53" t="s">
        <v>12</v>
      </c>
      <c r="I5992" s="133" t="str">
        <f>VLOOKUP(H5992,Range8,2,0)</f>
        <v>Condo</v>
      </c>
      <c r="J5992" s="54">
        <v>139</v>
      </c>
      <c r="K5992" s="63" t="s">
        <v>59</v>
      </c>
      <c r="L5992">
        <v>5992</v>
      </c>
    </row>
    <row r="5993" spans="1:12">
      <c r="A5993" s="50" t="s">
        <v>1130</v>
      </c>
      <c r="B5993" s="51" t="s">
        <v>1769</v>
      </c>
      <c r="C5993" s="131" t="s">
        <v>1912</v>
      </c>
      <c r="D5993" s="52">
        <v>45000</v>
      </c>
      <c r="E5993" s="132" t="str">
        <f>VLOOKUP(D5993,Range11,2,1)</f>
        <v>A</v>
      </c>
      <c r="F5993" s="118" t="e">
        <f>VLOOKUP(D5993,Range10,2,0)</f>
        <v>#N/A</v>
      </c>
      <c r="G5993" s="119" t="e">
        <f>VLOOKUP(D5993,Range9,2,0)</f>
        <v>#N/A</v>
      </c>
      <c r="H5993" s="53" t="s">
        <v>12</v>
      </c>
      <c r="I5993" s="133" t="str">
        <f>VLOOKUP(H5993,Range8,2,0)</f>
        <v>Condo</v>
      </c>
      <c r="J5993" s="54">
        <v>106</v>
      </c>
      <c r="K5993" s="63" t="s">
        <v>104</v>
      </c>
      <c r="L5993">
        <v>5993</v>
      </c>
    </row>
    <row r="5994" spans="1:12">
      <c r="A5994" s="50" t="s">
        <v>1130</v>
      </c>
      <c r="B5994" s="51" t="s">
        <v>1446</v>
      </c>
      <c r="C5994" s="131" t="s">
        <v>1913</v>
      </c>
      <c r="D5994" s="52">
        <v>54000</v>
      </c>
      <c r="E5994" s="132" t="str">
        <f>VLOOKUP(D5994,Range11,2,1)</f>
        <v>A</v>
      </c>
      <c r="F5994" s="118" t="e">
        <f>VLOOKUP(D5994,Range10,2,0)</f>
        <v>#N/A</v>
      </c>
      <c r="G5994" s="119" t="e">
        <f>VLOOKUP(D5994,Range9,2,0)</f>
        <v>#N/A</v>
      </c>
      <c r="H5994" s="53" t="s">
        <v>12</v>
      </c>
      <c r="I5994" s="133" t="str">
        <f>VLOOKUP(H5994,Range8,2,0)</f>
        <v>Condo</v>
      </c>
      <c r="J5994" s="54">
        <v>129</v>
      </c>
      <c r="K5994" s="63" t="s">
        <v>816</v>
      </c>
      <c r="L5994">
        <v>5994</v>
      </c>
    </row>
    <row r="5995" spans="1:12">
      <c r="A5995" s="50" t="s">
        <v>1130</v>
      </c>
      <c r="B5995" s="51" t="s">
        <v>1640</v>
      </c>
      <c r="C5995" s="131" t="s">
        <v>1914</v>
      </c>
      <c r="D5995" s="52">
        <v>54900</v>
      </c>
      <c r="E5995" s="132" t="str">
        <f>VLOOKUP(D5995,Range11,2,1)</f>
        <v>A</v>
      </c>
      <c r="F5995" s="118" t="e">
        <f>VLOOKUP(D5995,Range10,2,0)</f>
        <v>#N/A</v>
      </c>
      <c r="G5995" s="119" t="e">
        <f>VLOOKUP(D5995,Range9,2,0)</f>
        <v>#N/A</v>
      </c>
      <c r="H5995" s="53" t="s">
        <v>12</v>
      </c>
      <c r="I5995" s="133" t="str">
        <f>VLOOKUP(H5995,Range8,2,0)</f>
        <v>Condo</v>
      </c>
      <c r="J5995" s="54">
        <v>182</v>
      </c>
      <c r="K5995" s="63" t="s">
        <v>61</v>
      </c>
      <c r="L5995">
        <v>5995</v>
      </c>
    </row>
    <row r="5996" spans="1:12">
      <c r="A5996" s="50" t="s">
        <v>1130</v>
      </c>
      <c r="B5996" s="51" t="s">
        <v>1398</v>
      </c>
      <c r="C5996" s="131" t="s">
        <v>1915</v>
      </c>
      <c r="D5996" s="52">
        <v>54900</v>
      </c>
      <c r="E5996" s="132" t="str">
        <f>VLOOKUP(D5996,Range11,2,1)</f>
        <v>A</v>
      </c>
      <c r="F5996" s="118" t="e">
        <f>VLOOKUP(D5996,Range10,2,0)</f>
        <v>#N/A</v>
      </c>
      <c r="G5996" s="119" t="e">
        <f>VLOOKUP(D5996,Range9,2,0)</f>
        <v>#N/A</v>
      </c>
      <c r="H5996" s="53" t="s">
        <v>12</v>
      </c>
      <c r="I5996" s="133" t="str">
        <f>VLOOKUP(H5996,Range8,2,0)</f>
        <v>Condo</v>
      </c>
      <c r="J5996" s="54">
        <v>67</v>
      </c>
      <c r="K5996" s="63" t="s">
        <v>53</v>
      </c>
      <c r="L5996">
        <v>5996</v>
      </c>
    </row>
    <row r="5997" spans="1:12">
      <c r="A5997" s="50" t="s">
        <v>1130</v>
      </c>
      <c r="B5997" s="51" t="s">
        <v>1449</v>
      </c>
      <c r="C5997" s="131" t="s">
        <v>1911</v>
      </c>
      <c r="D5997" s="52">
        <v>54900</v>
      </c>
      <c r="E5997" s="132" t="str">
        <f>VLOOKUP(D5997,Range11,2,1)</f>
        <v>A</v>
      </c>
      <c r="F5997" s="118" t="e">
        <f>VLOOKUP(D5997,Range10,2,0)</f>
        <v>#N/A</v>
      </c>
      <c r="G5997" s="119" t="e">
        <f>VLOOKUP(D5997,Range9,2,0)</f>
        <v>#N/A</v>
      </c>
      <c r="H5997" s="53" t="s">
        <v>16</v>
      </c>
      <c r="I5997" s="133" t="str">
        <f>VLOOKUP(H5997,Range8,2,0)</f>
        <v>Single Family</v>
      </c>
      <c r="J5997" s="54">
        <v>62</v>
      </c>
      <c r="K5997" s="63" t="s">
        <v>87</v>
      </c>
      <c r="L5997">
        <v>5997</v>
      </c>
    </row>
    <row r="5998" spans="1:12">
      <c r="A5998" s="50" t="s">
        <v>1122</v>
      </c>
      <c r="B5998" s="51" t="s">
        <v>1441</v>
      </c>
      <c r="C5998" s="131" t="s">
        <v>1911</v>
      </c>
      <c r="D5998" s="52">
        <v>179000</v>
      </c>
      <c r="E5998" s="132" t="str">
        <f>VLOOKUP(D5998,Range11,2,1)</f>
        <v>A</v>
      </c>
      <c r="F5998" s="118" t="e">
        <f>VLOOKUP(D5998,Range10,2,0)</f>
        <v>#N/A</v>
      </c>
      <c r="G5998" s="119" t="e">
        <f>VLOOKUP(D5998,Range9,2,0)</f>
        <v>#N/A</v>
      </c>
      <c r="H5998" s="53" t="s">
        <v>16</v>
      </c>
      <c r="I5998" s="133" t="str">
        <f>VLOOKUP(H5998,Range8,2,0)</f>
        <v>Single Family</v>
      </c>
      <c r="J5998" s="54">
        <v>53</v>
      </c>
      <c r="K5998" s="63" t="s">
        <v>351</v>
      </c>
      <c r="L5998">
        <v>5998</v>
      </c>
    </row>
    <row r="5999" spans="1:12">
      <c r="A5999" s="50" t="s">
        <v>1122</v>
      </c>
      <c r="B5999" s="51" t="s">
        <v>1528</v>
      </c>
      <c r="C5999" s="131" t="s">
        <v>1914</v>
      </c>
      <c r="D5999" s="52">
        <v>58900</v>
      </c>
      <c r="E5999" s="132" t="str">
        <f>VLOOKUP(D5999,Range11,2,1)</f>
        <v>A</v>
      </c>
      <c r="F5999" s="118" t="e">
        <f>VLOOKUP(D5999,Range10,2,0)</f>
        <v>#N/A</v>
      </c>
      <c r="G5999" s="119" t="e">
        <f>VLOOKUP(D5999,Range9,2,0)</f>
        <v>#N/A</v>
      </c>
      <c r="H5999" s="53" t="s">
        <v>12</v>
      </c>
      <c r="I5999" s="133" t="str">
        <f>VLOOKUP(H5999,Range8,2,0)</f>
        <v>Condo</v>
      </c>
      <c r="J5999" s="54">
        <v>168</v>
      </c>
      <c r="K5999" s="63" t="s">
        <v>252</v>
      </c>
      <c r="L5999">
        <v>5999</v>
      </c>
    </row>
    <row r="6000" spans="1:12">
      <c r="A6000" s="50" t="s">
        <v>1130</v>
      </c>
      <c r="B6000" s="51" t="s">
        <v>1497</v>
      </c>
      <c r="C6000" s="131" t="s">
        <v>1915</v>
      </c>
      <c r="D6000" s="52">
        <v>55000</v>
      </c>
      <c r="E6000" s="132" t="str">
        <f>VLOOKUP(D6000,Range11,2,1)</f>
        <v>A</v>
      </c>
      <c r="F6000" s="118" t="e">
        <f>VLOOKUP(D6000,Range10,2,0)</f>
        <v>#N/A</v>
      </c>
      <c r="G6000" s="119" t="e">
        <f>VLOOKUP(D6000,Range9,2,0)</f>
        <v>#N/A</v>
      </c>
      <c r="H6000" s="53" t="s">
        <v>17</v>
      </c>
      <c r="I6000" s="133" t="str">
        <f>VLOOKUP(H6000,Range8,2,0)</f>
        <v>Condo</v>
      </c>
      <c r="J6000" s="54">
        <v>91</v>
      </c>
      <c r="K6000" s="63" t="s">
        <v>264</v>
      </c>
      <c r="L6000">
        <v>6000</v>
      </c>
    </row>
    <row r="6001" spans="1:12">
      <c r="A6001" s="50" t="s">
        <v>1107</v>
      </c>
      <c r="B6001" s="51" t="s">
        <v>1524</v>
      </c>
      <c r="C6001" s="131" t="s">
        <v>1920</v>
      </c>
      <c r="D6001" s="52">
        <v>137500</v>
      </c>
      <c r="E6001" s="132" t="str">
        <f>VLOOKUP(D6001,Range11,2,1)</f>
        <v>A</v>
      </c>
      <c r="F6001" s="118" t="e">
        <f>VLOOKUP(D6001,Range10,2,0)</f>
        <v>#N/A</v>
      </c>
      <c r="G6001" s="119" t="e">
        <f>VLOOKUP(D6001,Range9,2,0)</f>
        <v>#N/A</v>
      </c>
      <c r="H6001" s="53" t="s">
        <v>43</v>
      </c>
      <c r="I6001" s="133" t="str">
        <f>VLOOKUP(H6001,Range8,2,0)</f>
        <v>Single Family</v>
      </c>
      <c r="J6001" s="54">
        <v>242</v>
      </c>
      <c r="K6001" s="63" t="s">
        <v>921</v>
      </c>
      <c r="L6001">
        <v>6001</v>
      </c>
    </row>
    <row r="6002" spans="1:12">
      <c r="A6002" s="50" t="s">
        <v>1130</v>
      </c>
      <c r="B6002" s="51" t="s">
        <v>1441</v>
      </c>
      <c r="C6002" s="131" t="s">
        <v>1911</v>
      </c>
      <c r="D6002" s="52">
        <v>59000</v>
      </c>
      <c r="E6002" s="132" t="str">
        <f>VLOOKUP(D6002,Range11,2,1)</f>
        <v>A</v>
      </c>
      <c r="F6002" s="118" t="e">
        <f>VLOOKUP(D6002,Range10,2,0)</f>
        <v>#N/A</v>
      </c>
      <c r="G6002" s="119" t="e">
        <f>VLOOKUP(D6002,Range9,2,0)</f>
        <v>#N/A</v>
      </c>
      <c r="H6002" s="53" t="s">
        <v>12</v>
      </c>
      <c r="I6002" s="133" t="str">
        <f>VLOOKUP(H6002,Range8,2,0)</f>
        <v>Condo</v>
      </c>
      <c r="J6002" s="54">
        <v>53</v>
      </c>
      <c r="K6002" s="63" t="s">
        <v>87</v>
      </c>
      <c r="L6002">
        <v>6002</v>
      </c>
    </row>
    <row r="6003" spans="1:12">
      <c r="A6003" s="50" t="s">
        <v>1106</v>
      </c>
      <c r="B6003" s="51" t="s">
        <v>1448</v>
      </c>
      <c r="C6003" s="131" t="s">
        <v>1910</v>
      </c>
      <c r="D6003" s="52">
        <v>1400000</v>
      </c>
      <c r="E6003" s="132" t="str">
        <f>VLOOKUP(D6003,Range11,2,1)</f>
        <v>E</v>
      </c>
      <c r="F6003" s="118" t="e">
        <f>VLOOKUP(D6003,Range10,2,0)</f>
        <v>#N/A</v>
      </c>
      <c r="G6003" s="119" t="e">
        <f>VLOOKUP(D6003,Range9,2,0)</f>
        <v>#N/A</v>
      </c>
      <c r="H6003" s="53" t="s">
        <v>16</v>
      </c>
      <c r="I6003" s="133" t="str">
        <f>VLOOKUP(H6003,Range8,2,0)</f>
        <v>Single Family</v>
      </c>
      <c r="J6003" s="54">
        <v>6</v>
      </c>
      <c r="K6003" s="63" t="s">
        <v>1021</v>
      </c>
      <c r="L6003">
        <v>6003</v>
      </c>
    </row>
    <row r="6004" spans="1:12">
      <c r="A6004" s="50" t="s">
        <v>1130</v>
      </c>
      <c r="B6004" s="51" t="s">
        <v>1516</v>
      </c>
      <c r="C6004" s="131" t="s">
        <v>1915</v>
      </c>
      <c r="D6004" s="52">
        <v>59900</v>
      </c>
      <c r="E6004" s="132" t="str">
        <f>VLOOKUP(D6004,Range11,2,1)</f>
        <v>A</v>
      </c>
      <c r="F6004" s="118" t="e">
        <f>VLOOKUP(D6004,Range10,2,0)</f>
        <v>#N/A</v>
      </c>
      <c r="G6004" s="119" t="e">
        <f>VLOOKUP(D6004,Range9,2,0)</f>
        <v>#N/A</v>
      </c>
      <c r="H6004" s="53" t="s">
        <v>12</v>
      </c>
      <c r="I6004" s="133" t="str">
        <f>VLOOKUP(H6004,Range8,2,0)</f>
        <v>Condo</v>
      </c>
      <c r="J6004" s="54">
        <v>70</v>
      </c>
      <c r="K6004" s="63" t="s">
        <v>154</v>
      </c>
      <c r="L6004">
        <v>6004</v>
      </c>
    </row>
    <row r="6005" spans="1:12">
      <c r="A6005" s="50" t="s">
        <v>1130</v>
      </c>
      <c r="B6005" s="51" t="s">
        <v>1497</v>
      </c>
      <c r="C6005" s="131" t="s">
        <v>1915</v>
      </c>
      <c r="D6005" s="52">
        <v>55000</v>
      </c>
      <c r="E6005" s="132" t="str">
        <f>VLOOKUP(D6005,Range11,2,1)</f>
        <v>A</v>
      </c>
      <c r="F6005" s="118" t="e">
        <f>VLOOKUP(D6005,Range10,2,0)</f>
        <v>#N/A</v>
      </c>
      <c r="G6005" s="119" t="e">
        <f>VLOOKUP(D6005,Range9,2,0)</f>
        <v>#N/A</v>
      </c>
      <c r="H6005" s="53" t="s">
        <v>12</v>
      </c>
      <c r="I6005" s="133" t="str">
        <f>VLOOKUP(H6005,Range8,2,0)</f>
        <v>Condo</v>
      </c>
      <c r="J6005" s="54">
        <v>91</v>
      </c>
      <c r="K6005" s="63" t="s">
        <v>264</v>
      </c>
      <c r="L6005">
        <v>6005</v>
      </c>
    </row>
    <row r="6006" spans="1:12">
      <c r="A6006" s="50" t="s">
        <v>1130</v>
      </c>
      <c r="B6006" s="51" t="s">
        <v>1497</v>
      </c>
      <c r="C6006" s="131" t="s">
        <v>1915</v>
      </c>
      <c r="D6006" s="52">
        <v>55000</v>
      </c>
      <c r="E6006" s="132" t="str">
        <f>VLOOKUP(D6006,Range11,2,1)</f>
        <v>A</v>
      </c>
      <c r="F6006" s="118" t="e">
        <f>VLOOKUP(D6006,Range10,2,0)</f>
        <v>#N/A</v>
      </c>
      <c r="G6006" s="119" t="e">
        <f>VLOOKUP(D6006,Range9,2,0)</f>
        <v>#N/A</v>
      </c>
      <c r="H6006" s="53" t="s">
        <v>12</v>
      </c>
      <c r="I6006" s="133" t="str">
        <f>VLOOKUP(H6006,Range8,2,0)</f>
        <v>Condo</v>
      </c>
      <c r="J6006" s="54">
        <v>91</v>
      </c>
      <c r="K6006" s="63" t="s">
        <v>264</v>
      </c>
      <c r="L6006">
        <v>6006</v>
      </c>
    </row>
    <row r="6007" spans="1:12">
      <c r="A6007" s="50" t="s">
        <v>1130</v>
      </c>
      <c r="B6007" s="51" t="s">
        <v>1425</v>
      </c>
      <c r="C6007" s="131" t="s">
        <v>1910</v>
      </c>
      <c r="D6007" s="52">
        <v>62000</v>
      </c>
      <c r="E6007" s="132" t="str">
        <f>VLOOKUP(D6007,Range11,2,1)</f>
        <v>A</v>
      </c>
      <c r="F6007" s="118" t="e">
        <f>VLOOKUP(D6007,Range10,2,0)</f>
        <v>#N/A</v>
      </c>
      <c r="G6007" s="119" t="e">
        <f>VLOOKUP(D6007,Range9,2,0)</f>
        <v>#N/A</v>
      </c>
      <c r="H6007" s="53" t="s">
        <v>12</v>
      </c>
      <c r="I6007" s="133" t="str">
        <f>VLOOKUP(H6007,Range8,2,0)</f>
        <v>Condo</v>
      </c>
      <c r="J6007" s="54">
        <v>27</v>
      </c>
      <c r="K6007" s="63" t="s">
        <v>53</v>
      </c>
      <c r="L6007">
        <v>6007</v>
      </c>
    </row>
    <row r="6008" spans="1:12">
      <c r="A6008" s="50" t="s">
        <v>1130</v>
      </c>
      <c r="B6008" s="51" t="s">
        <v>1373</v>
      </c>
      <c r="C6008" s="131" t="s">
        <v>1911</v>
      </c>
      <c r="D6008" s="52">
        <v>50000</v>
      </c>
      <c r="E6008" s="132" t="str">
        <f>VLOOKUP(D6008,Range11,2,1)</f>
        <v>A</v>
      </c>
      <c r="F6008" s="118" t="e">
        <f>VLOOKUP(D6008,Range10,2,0)</f>
        <v>#N/A</v>
      </c>
      <c r="G6008" s="119" t="e">
        <f>VLOOKUP(D6008,Range9,2,0)</f>
        <v>#N/A</v>
      </c>
      <c r="H6008" s="53" t="s">
        <v>12</v>
      </c>
      <c r="I6008" s="133" t="str">
        <f>VLOOKUP(H6008,Range8,2,0)</f>
        <v>Condo</v>
      </c>
      <c r="J6008" s="54">
        <v>49</v>
      </c>
      <c r="K6008" s="63" t="s">
        <v>59</v>
      </c>
      <c r="L6008">
        <v>6008</v>
      </c>
    </row>
    <row r="6009" spans="1:12">
      <c r="A6009" s="50" t="s">
        <v>1130</v>
      </c>
      <c r="B6009" s="51" t="s">
        <v>1481</v>
      </c>
      <c r="C6009" s="131" t="s">
        <v>1915</v>
      </c>
      <c r="D6009" s="52">
        <v>62000</v>
      </c>
      <c r="E6009" s="132" t="str">
        <f>VLOOKUP(D6009,Range11,2,1)</f>
        <v>A</v>
      </c>
      <c r="F6009" s="118" t="e">
        <f>VLOOKUP(D6009,Range10,2,0)</f>
        <v>#N/A</v>
      </c>
      <c r="G6009" s="119" t="e">
        <f>VLOOKUP(D6009,Range9,2,0)</f>
        <v>#N/A</v>
      </c>
      <c r="H6009" s="53" t="s">
        <v>12</v>
      </c>
      <c r="I6009" s="133" t="str">
        <f>VLOOKUP(H6009,Range8,2,0)</f>
        <v>Condo</v>
      </c>
      <c r="J6009" s="54">
        <v>71</v>
      </c>
      <c r="K6009" s="63" t="s">
        <v>136</v>
      </c>
      <c r="L6009">
        <v>6009</v>
      </c>
    </row>
    <row r="6010" spans="1:12">
      <c r="A6010" s="50" t="s">
        <v>1130</v>
      </c>
      <c r="B6010" s="51" t="s">
        <v>1842</v>
      </c>
      <c r="C6010" s="131" t="s">
        <v>1923</v>
      </c>
      <c r="D6010" s="52">
        <v>59900</v>
      </c>
      <c r="E6010" s="132" t="str">
        <f>VLOOKUP(D6010,Range11,2,1)</f>
        <v>A</v>
      </c>
      <c r="F6010" s="118" t="e">
        <f>VLOOKUP(D6010,Range10,2,0)</f>
        <v>#N/A</v>
      </c>
      <c r="G6010" s="119" t="e">
        <f>VLOOKUP(D6010,Range9,2,0)</f>
        <v>#N/A</v>
      </c>
      <c r="H6010" s="53" t="s">
        <v>12</v>
      </c>
      <c r="I6010" s="133" t="str">
        <f>VLOOKUP(H6010,Range8,2,0)</f>
        <v>Condo</v>
      </c>
      <c r="J6010" s="54">
        <v>345</v>
      </c>
      <c r="K6010" s="63" t="s">
        <v>97</v>
      </c>
      <c r="L6010">
        <v>6010</v>
      </c>
    </row>
    <row r="6011" spans="1:12">
      <c r="A6011" s="50" t="s">
        <v>1130</v>
      </c>
      <c r="B6011" s="51" t="s">
        <v>1461</v>
      </c>
      <c r="C6011" s="131" t="s">
        <v>1910</v>
      </c>
      <c r="D6011" s="52">
        <v>64900</v>
      </c>
      <c r="E6011" s="132" t="str">
        <f>VLOOKUP(D6011,Range11,2,1)</f>
        <v>A</v>
      </c>
      <c r="F6011" s="118" t="e">
        <f>VLOOKUP(D6011,Range10,2,0)</f>
        <v>#N/A</v>
      </c>
      <c r="G6011" s="119" t="e">
        <f>VLOOKUP(D6011,Range9,2,0)</f>
        <v>#N/A</v>
      </c>
      <c r="H6011" s="53" t="s">
        <v>16</v>
      </c>
      <c r="I6011" s="133" t="str">
        <f>VLOOKUP(H6011,Range8,2,0)</f>
        <v>Single Family</v>
      </c>
      <c r="J6011" s="54">
        <v>24</v>
      </c>
      <c r="K6011" s="63" t="s">
        <v>248</v>
      </c>
      <c r="L6011">
        <v>6011</v>
      </c>
    </row>
    <row r="6012" spans="1:12">
      <c r="A6012" s="50" t="s">
        <v>1130</v>
      </c>
      <c r="B6012" s="51" t="s">
        <v>1592</v>
      </c>
      <c r="C6012" s="131" t="s">
        <v>23</v>
      </c>
      <c r="D6012" s="52">
        <v>64900</v>
      </c>
      <c r="E6012" s="132" t="str">
        <f>VLOOKUP(D6012,Range11,2,1)</f>
        <v>A</v>
      </c>
      <c r="F6012" s="118" t="e">
        <f>VLOOKUP(D6012,Range10,2,0)</f>
        <v>#N/A</v>
      </c>
      <c r="G6012" s="119" t="e">
        <f>VLOOKUP(D6012,Range9,2,0)</f>
        <v>#N/A</v>
      </c>
      <c r="H6012" s="53" t="s">
        <v>12</v>
      </c>
      <c r="I6012" s="133" t="str">
        <f>VLOOKUP(H6012,Range8,2,0)</f>
        <v>Condo</v>
      </c>
      <c r="J6012" s="54">
        <v>188</v>
      </c>
      <c r="K6012" s="63" t="s">
        <v>109</v>
      </c>
      <c r="L6012">
        <v>6012</v>
      </c>
    </row>
    <row r="6013" spans="1:12">
      <c r="A6013" s="50" t="s">
        <v>1130</v>
      </c>
      <c r="B6013" s="51">
        <v>39412</v>
      </c>
      <c r="C6013" s="131" t="s">
        <v>1918</v>
      </c>
      <c r="D6013" s="52">
        <v>63495</v>
      </c>
      <c r="E6013" s="132" t="str">
        <f>VLOOKUP(D6013,Range11,2,1)</f>
        <v>A</v>
      </c>
      <c r="F6013" s="118" t="e">
        <f>VLOOKUP(D6013,Range10,2,0)</f>
        <v>#N/A</v>
      </c>
      <c r="G6013" s="119" t="e">
        <f>VLOOKUP(D6013,Range9,2,0)</f>
        <v>#N/A</v>
      </c>
      <c r="H6013" s="53" t="s">
        <v>12</v>
      </c>
      <c r="I6013" s="133" t="str">
        <f>VLOOKUP(H6013,Range8,2,0)</f>
        <v>Condo</v>
      </c>
      <c r="J6013" s="54">
        <v>280</v>
      </c>
      <c r="K6013" s="63" t="s">
        <v>1133</v>
      </c>
      <c r="L6013">
        <v>6013</v>
      </c>
    </row>
    <row r="6014" spans="1:12">
      <c r="A6014" s="50" t="s">
        <v>1130</v>
      </c>
      <c r="B6014" s="51" t="s">
        <v>1667</v>
      </c>
      <c r="C6014" s="131" t="s">
        <v>1913</v>
      </c>
      <c r="D6014" s="52">
        <v>69000</v>
      </c>
      <c r="E6014" s="132" t="str">
        <f>VLOOKUP(D6014,Range11,2,1)</f>
        <v>A</v>
      </c>
      <c r="F6014" s="118" t="e">
        <f>VLOOKUP(D6014,Range10,2,0)</f>
        <v>#N/A</v>
      </c>
      <c r="G6014" s="119" t="e">
        <f>VLOOKUP(D6014,Range9,2,0)</f>
        <v>#N/A</v>
      </c>
      <c r="H6014" s="53" t="s">
        <v>12</v>
      </c>
      <c r="I6014" s="133" t="str">
        <f>VLOOKUP(H6014,Range8,2,0)</f>
        <v>Condo</v>
      </c>
      <c r="J6014" s="54">
        <v>131</v>
      </c>
      <c r="K6014" s="63" t="s">
        <v>136</v>
      </c>
      <c r="L6014">
        <v>6014</v>
      </c>
    </row>
    <row r="6015" spans="1:12">
      <c r="A6015" s="50" t="s">
        <v>1130</v>
      </c>
      <c r="B6015" s="51" t="s">
        <v>1468</v>
      </c>
      <c r="C6015" s="131" t="s">
        <v>1914</v>
      </c>
      <c r="D6015" s="52">
        <v>65900</v>
      </c>
      <c r="E6015" s="132" t="str">
        <f>VLOOKUP(D6015,Range11,2,1)</f>
        <v>A</v>
      </c>
      <c r="F6015" s="118" t="e">
        <f>VLOOKUP(D6015,Range10,2,0)</f>
        <v>#N/A</v>
      </c>
      <c r="G6015" s="119" t="e">
        <f>VLOOKUP(D6015,Range9,2,0)</f>
        <v>#N/A</v>
      </c>
      <c r="H6015" s="53" t="s">
        <v>12</v>
      </c>
      <c r="I6015" s="133" t="str">
        <f>VLOOKUP(H6015,Range8,2,0)</f>
        <v>Condo</v>
      </c>
      <c r="J6015" s="54">
        <v>181</v>
      </c>
      <c r="K6015" s="63" t="s">
        <v>538</v>
      </c>
      <c r="L6015">
        <v>6015</v>
      </c>
    </row>
    <row r="6016" spans="1:12">
      <c r="A6016" s="50" t="s">
        <v>1130</v>
      </c>
      <c r="B6016" s="51" t="s">
        <v>1569</v>
      </c>
      <c r="C6016" s="131" t="s">
        <v>1914</v>
      </c>
      <c r="D6016" s="52">
        <v>69900</v>
      </c>
      <c r="E6016" s="132" t="str">
        <f>VLOOKUP(D6016,Range11,2,1)</f>
        <v>A</v>
      </c>
      <c r="F6016" s="118" t="e">
        <f>VLOOKUP(D6016,Range10,2,0)</f>
        <v>#N/A</v>
      </c>
      <c r="G6016" s="119" t="e">
        <f>VLOOKUP(D6016,Range9,2,0)</f>
        <v>#N/A</v>
      </c>
      <c r="H6016" s="53" t="s">
        <v>12</v>
      </c>
      <c r="I6016" s="133" t="str">
        <f>VLOOKUP(H6016,Range8,2,0)</f>
        <v>Condo</v>
      </c>
      <c r="J6016" s="54">
        <v>169</v>
      </c>
      <c r="K6016" s="63" t="s">
        <v>583</v>
      </c>
      <c r="L6016">
        <v>6016</v>
      </c>
    </row>
    <row r="6017" spans="1:12">
      <c r="A6017" s="50" t="s">
        <v>1130</v>
      </c>
      <c r="B6017" s="51" t="s">
        <v>1596</v>
      </c>
      <c r="C6017" s="131" t="s">
        <v>1910</v>
      </c>
      <c r="D6017" s="52">
        <v>69900</v>
      </c>
      <c r="E6017" s="132" t="str">
        <f>VLOOKUP(D6017,Range11,2,1)</f>
        <v>A</v>
      </c>
      <c r="F6017" s="118" t="e">
        <f>VLOOKUP(D6017,Range10,2,0)</f>
        <v>#N/A</v>
      </c>
      <c r="G6017" s="119" t="e">
        <f>VLOOKUP(D6017,Range9,2,0)</f>
        <v>#N/A</v>
      </c>
      <c r="H6017" s="53" t="s">
        <v>12</v>
      </c>
      <c r="I6017" s="133" t="str">
        <f>VLOOKUP(H6017,Range8,2,0)</f>
        <v>Condo</v>
      </c>
      <c r="J6017" s="54">
        <v>5</v>
      </c>
      <c r="K6017" s="63" t="s">
        <v>228</v>
      </c>
      <c r="L6017">
        <v>6017</v>
      </c>
    </row>
    <row r="6018" spans="1:12">
      <c r="A6018" s="50" t="s">
        <v>1130</v>
      </c>
      <c r="B6018" s="51" t="s">
        <v>1452</v>
      </c>
      <c r="C6018" s="131" t="s">
        <v>1910</v>
      </c>
      <c r="D6018" s="52">
        <v>70000</v>
      </c>
      <c r="E6018" s="132" t="str">
        <f>VLOOKUP(D6018,Range11,2,1)</f>
        <v>A</v>
      </c>
      <c r="F6018" s="118" t="e">
        <f>VLOOKUP(D6018,Range10,2,0)</f>
        <v>#N/A</v>
      </c>
      <c r="G6018" s="119" t="e">
        <f>VLOOKUP(D6018,Range9,2,0)</f>
        <v>#N/A</v>
      </c>
      <c r="H6018" s="53" t="s">
        <v>12</v>
      </c>
      <c r="I6018" s="133" t="str">
        <f>VLOOKUP(H6018,Range8,2,0)</f>
        <v>Condo</v>
      </c>
      <c r="J6018" s="54">
        <v>17</v>
      </c>
      <c r="K6018" s="63" t="s">
        <v>136</v>
      </c>
      <c r="L6018">
        <v>6018</v>
      </c>
    </row>
    <row r="6019" spans="1:12">
      <c r="A6019" s="50" t="s">
        <v>1130</v>
      </c>
      <c r="B6019" s="51" t="s">
        <v>1592</v>
      </c>
      <c r="C6019" s="131" t="s">
        <v>23</v>
      </c>
      <c r="D6019" s="52">
        <v>64900</v>
      </c>
      <c r="E6019" s="132" t="str">
        <f>VLOOKUP(D6019,Range11,2,1)</f>
        <v>A</v>
      </c>
      <c r="F6019" s="118" t="e">
        <f>VLOOKUP(D6019,Range10,2,0)</f>
        <v>#N/A</v>
      </c>
      <c r="G6019" s="119" t="e">
        <f>VLOOKUP(D6019,Range9,2,0)</f>
        <v>#N/A</v>
      </c>
      <c r="H6019" s="53" t="s">
        <v>12</v>
      </c>
      <c r="I6019" s="133" t="str">
        <f>VLOOKUP(H6019,Range8,2,0)</f>
        <v>Condo</v>
      </c>
      <c r="J6019" s="54">
        <v>188</v>
      </c>
      <c r="K6019" s="63" t="s">
        <v>109</v>
      </c>
      <c r="L6019">
        <v>6019</v>
      </c>
    </row>
    <row r="6020" spans="1:12">
      <c r="A6020" s="50" t="s">
        <v>1130</v>
      </c>
      <c r="B6020" s="51" t="s">
        <v>1618</v>
      </c>
      <c r="C6020" s="131" t="s">
        <v>1913</v>
      </c>
      <c r="D6020" s="52">
        <v>75900</v>
      </c>
      <c r="E6020" s="132" t="str">
        <f>VLOOKUP(D6020,Range11,2,1)</f>
        <v>A</v>
      </c>
      <c r="F6020" s="118" t="e">
        <f>VLOOKUP(D6020,Range10,2,0)</f>
        <v>#N/A</v>
      </c>
      <c r="G6020" s="119" t="e">
        <f>VLOOKUP(D6020,Range9,2,0)</f>
        <v>#N/A</v>
      </c>
      <c r="H6020" s="53" t="s">
        <v>12</v>
      </c>
      <c r="I6020" s="133" t="str">
        <f>VLOOKUP(H6020,Range8,2,0)</f>
        <v>Condo</v>
      </c>
      <c r="J6020" s="54">
        <v>152</v>
      </c>
      <c r="K6020" s="63" t="s">
        <v>100</v>
      </c>
      <c r="L6020">
        <v>6020</v>
      </c>
    </row>
    <row r="6021" spans="1:12">
      <c r="A6021" s="50" t="s">
        <v>1130</v>
      </c>
      <c r="B6021" s="51" t="s">
        <v>1512</v>
      </c>
      <c r="C6021" s="131" t="s">
        <v>1912</v>
      </c>
      <c r="D6021" s="52">
        <v>75900</v>
      </c>
      <c r="E6021" s="132" t="str">
        <f>VLOOKUP(D6021,Range11,2,1)</f>
        <v>A</v>
      </c>
      <c r="F6021" s="118" t="e">
        <f>VLOOKUP(D6021,Range10,2,0)</f>
        <v>#N/A</v>
      </c>
      <c r="G6021" s="119" t="e">
        <f>VLOOKUP(D6021,Range9,2,0)</f>
        <v>#N/A</v>
      </c>
      <c r="H6021" s="53" t="s">
        <v>16</v>
      </c>
      <c r="I6021" s="133" t="str">
        <f>VLOOKUP(H6021,Range8,2,0)</f>
        <v>Single Family</v>
      </c>
      <c r="J6021" s="54">
        <v>115</v>
      </c>
      <c r="K6021" s="63" t="s">
        <v>100</v>
      </c>
      <c r="L6021">
        <v>6021</v>
      </c>
    </row>
    <row r="6022" spans="1:12">
      <c r="A6022" s="50" t="s">
        <v>1130</v>
      </c>
      <c r="B6022" s="51" t="s">
        <v>1432</v>
      </c>
      <c r="C6022" s="131" t="s">
        <v>1913</v>
      </c>
      <c r="D6022" s="52">
        <v>80000</v>
      </c>
      <c r="E6022" s="132" t="str">
        <f>VLOOKUP(D6022,Range11,2,1)</f>
        <v>A</v>
      </c>
      <c r="F6022" s="118" t="e">
        <f>VLOOKUP(D6022,Range10,2,0)</f>
        <v>#N/A</v>
      </c>
      <c r="G6022" s="119" t="e">
        <f>VLOOKUP(D6022,Range9,2,0)</f>
        <v>#N/A</v>
      </c>
      <c r="H6022" s="53" t="s">
        <v>16</v>
      </c>
      <c r="I6022" s="133" t="str">
        <f>VLOOKUP(H6022,Range8,2,0)</f>
        <v>Single Family</v>
      </c>
      <c r="J6022" s="54">
        <v>125</v>
      </c>
      <c r="K6022" s="63" t="s">
        <v>109</v>
      </c>
      <c r="L6022">
        <v>6022</v>
      </c>
    </row>
    <row r="6023" spans="1:12">
      <c r="A6023" s="50" t="s">
        <v>1130</v>
      </c>
      <c r="B6023" s="51" t="s">
        <v>1467</v>
      </c>
      <c r="C6023" s="131" t="s">
        <v>1912</v>
      </c>
      <c r="D6023" s="52">
        <v>81000</v>
      </c>
      <c r="E6023" s="132" t="str">
        <f>VLOOKUP(D6023,Range11,2,1)</f>
        <v>A</v>
      </c>
      <c r="F6023" s="118" t="e">
        <f>VLOOKUP(D6023,Range10,2,0)</f>
        <v>#N/A</v>
      </c>
      <c r="G6023" s="119" t="e">
        <f>VLOOKUP(D6023,Range9,2,0)</f>
        <v>#N/A</v>
      </c>
      <c r="H6023" s="53" t="s">
        <v>12</v>
      </c>
      <c r="I6023" s="133" t="str">
        <f>VLOOKUP(H6023,Range8,2,0)</f>
        <v>Condo</v>
      </c>
      <c r="J6023" s="54">
        <v>111</v>
      </c>
      <c r="K6023" s="63" t="s">
        <v>141</v>
      </c>
      <c r="L6023">
        <v>6023</v>
      </c>
    </row>
    <row r="6024" spans="1:12">
      <c r="A6024" s="50" t="s">
        <v>1130</v>
      </c>
      <c r="B6024" s="51" t="s">
        <v>1648</v>
      </c>
      <c r="C6024" s="131" t="s">
        <v>1911</v>
      </c>
      <c r="D6024" s="52">
        <v>81000</v>
      </c>
      <c r="E6024" s="132" t="str">
        <f>VLOOKUP(D6024,Range11,2,1)</f>
        <v>A</v>
      </c>
      <c r="F6024" s="118" t="e">
        <f>VLOOKUP(D6024,Range10,2,0)</f>
        <v>#N/A</v>
      </c>
      <c r="G6024" s="119" t="e">
        <f>VLOOKUP(D6024,Range9,2,0)</f>
        <v>#N/A</v>
      </c>
      <c r="H6024" s="53" t="s">
        <v>18</v>
      </c>
      <c r="I6024" s="133" t="str">
        <f>VLOOKUP(H6024,Range8,2,0)</f>
        <v>Condo</v>
      </c>
      <c r="J6024" s="54">
        <v>51</v>
      </c>
      <c r="K6024" s="63" t="s">
        <v>195</v>
      </c>
      <c r="L6024">
        <v>6024</v>
      </c>
    </row>
    <row r="6025" spans="1:12">
      <c r="A6025" s="50" t="s">
        <v>1130</v>
      </c>
      <c r="B6025" s="51" t="s">
        <v>1731</v>
      </c>
      <c r="C6025" s="131" t="s">
        <v>1927</v>
      </c>
      <c r="D6025" s="52">
        <v>69900</v>
      </c>
      <c r="E6025" s="132" t="str">
        <f>VLOOKUP(D6025,Range11,2,1)</f>
        <v>A</v>
      </c>
      <c r="F6025" s="118" t="e">
        <f>VLOOKUP(D6025,Range10,2,0)</f>
        <v>#N/A</v>
      </c>
      <c r="G6025" s="119" t="e">
        <f>VLOOKUP(D6025,Range9,2,0)</f>
        <v>#N/A</v>
      </c>
      <c r="H6025" s="53" t="s">
        <v>18</v>
      </c>
      <c r="I6025" s="133" t="str">
        <f>VLOOKUP(H6025,Range8,2,0)</f>
        <v>Condo</v>
      </c>
      <c r="J6025" s="54">
        <v>316</v>
      </c>
      <c r="K6025" s="63" t="s">
        <v>100</v>
      </c>
      <c r="L6025">
        <v>6025</v>
      </c>
    </row>
    <row r="6026" spans="1:12">
      <c r="A6026" s="50" t="s">
        <v>1130</v>
      </c>
      <c r="B6026" s="51" t="s">
        <v>1368</v>
      </c>
      <c r="C6026" s="131" t="s">
        <v>1910</v>
      </c>
      <c r="D6026" s="52">
        <v>75000</v>
      </c>
      <c r="E6026" s="132" t="str">
        <f>VLOOKUP(D6026,Range11,2,1)</f>
        <v>A</v>
      </c>
      <c r="F6026" s="118" t="e">
        <f>VLOOKUP(D6026,Range10,2,0)</f>
        <v>#N/A</v>
      </c>
      <c r="G6026" s="119" t="e">
        <f>VLOOKUP(D6026,Range9,2,0)</f>
        <v>#N/A</v>
      </c>
      <c r="H6026" s="53" t="s">
        <v>12</v>
      </c>
      <c r="I6026" s="133" t="str">
        <f>VLOOKUP(H6026,Range8,2,0)</f>
        <v>Condo</v>
      </c>
      <c r="J6026" s="54">
        <v>4</v>
      </c>
      <c r="K6026" s="63" t="s">
        <v>253</v>
      </c>
      <c r="L6026">
        <v>6026</v>
      </c>
    </row>
    <row r="6027" spans="1:12">
      <c r="A6027" s="50" t="s">
        <v>1130</v>
      </c>
      <c r="B6027" s="51" t="s">
        <v>1399</v>
      </c>
      <c r="C6027" s="131" t="s">
        <v>1920</v>
      </c>
      <c r="D6027" s="52">
        <v>58900</v>
      </c>
      <c r="E6027" s="132" t="str">
        <f>VLOOKUP(D6027,Range11,2,1)</f>
        <v>A</v>
      </c>
      <c r="F6027" s="118" t="e">
        <f>VLOOKUP(D6027,Range10,2,0)</f>
        <v>#N/A</v>
      </c>
      <c r="G6027" s="119" t="e">
        <f>VLOOKUP(D6027,Range9,2,0)</f>
        <v>#N/A</v>
      </c>
      <c r="H6027" s="53" t="s">
        <v>12</v>
      </c>
      <c r="I6027" s="133" t="str">
        <f>VLOOKUP(H6027,Range8,2,0)</f>
        <v>Condo</v>
      </c>
      <c r="J6027" s="54">
        <v>217</v>
      </c>
      <c r="K6027" s="63" t="s">
        <v>100</v>
      </c>
      <c r="L6027">
        <v>6027</v>
      </c>
    </row>
    <row r="6028" spans="1:12">
      <c r="A6028" s="50" t="s">
        <v>1130</v>
      </c>
      <c r="B6028" s="51" t="s">
        <v>1397</v>
      </c>
      <c r="C6028" s="131" t="s">
        <v>1913</v>
      </c>
      <c r="D6028" s="52">
        <v>65000</v>
      </c>
      <c r="E6028" s="132" t="str">
        <f>VLOOKUP(D6028,Range11,2,1)</f>
        <v>A</v>
      </c>
      <c r="F6028" s="118" t="e">
        <f>VLOOKUP(D6028,Range10,2,0)</f>
        <v>#N/A</v>
      </c>
      <c r="G6028" s="119" t="e">
        <f>VLOOKUP(D6028,Range9,2,0)</f>
        <v>#N/A</v>
      </c>
      <c r="H6028" s="53" t="s">
        <v>12</v>
      </c>
      <c r="I6028" s="133" t="str">
        <f>VLOOKUP(H6028,Range8,2,0)</f>
        <v>Condo</v>
      </c>
      <c r="J6028" s="54">
        <v>126</v>
      </c>
      <c r="K6028" s="63" t="s">
        <v>67</v>
      </c>
      <c r="L6028">
        <v>6028</v>
      </c>
    </row>
    <row r="6029" spans="1:12">
      <c r="A6029" s="50" t="s">
        <v>1130</v>
      </c>
      <c r="B6029" s="51" t="s">
        <v>1440</v>
      </c>
      <c r="C6029" s="131" t="s">
        <v>1920</v>
      </c>
      <c r="D6029" s="52">
        <v>84900</v>
      </c>
      <c r="E6029" s="132" t="str">
        <f>VLOOKUP(D6029,Range11,2,1)</f>
        <v>A</v>
      </c>
      <c r="F6029" s="118" t="e">
        <f>VLOOKUP(D6029,Range10,2,0)</f>
        <v>#N/A</v>
      </c>
      <c r="G6029" s="119" t="e">
        <f>VLOOKUP(D6029,Range9,2,0)</f>
        <v>#N/A</v>
      </c>
      <c r="H6029" s="53" t="s">
        <v>12</v>
      </c>
      <c r="I6029" s="133" t="str">
        <f>VLOOKUP(H6029,Range8,2,0)</f>
        <v>Condo</v>
      </c>
      <c r="J6029" s="54">
        <v>229</v>
      </c>
      <c r="K6029" s="63" t="s">
        <v>690</v>
      </c>
      <c r="L6029">
        <v>6029</v>
      </c>
    </row>
    <row r="6030" spans="1:12">
      <c r="A6030" s="50" t="s">
        <v>1130</v>
      </c>
      <c r="B6030" s="51">
        <v>39405</v>
      </c>
      <c r="C6030" s="131" t="s">
        <v>1918</v>
      </c>
      <c r="D6030" s="52">
        <v>84900</v>
      </c>
      <c r="E6030" s="132" t="str">
        <f>VLOOKUP(D6030,Range11,2,1)</f>
        <v>A</v>
      </c>
      <c r="F6030" s="118" t="e">
        <f>VLOOKUP(D6030,Range10,2,0)</f>
        <v>#N/A</v>
      </c>
      <c r="G6030" s="119" t="e">
        <f>VLOOKUP(D6030,Range9,2,0)</f>
        <v>#N/A</v>
      </c>
      <c r="H6030" s="53" t="s">
        <v>12</v>
      </c>
      <c r="I6030" s="133" t="str">
        <f>VLOOKUP(H6030,Range8,2,0)</f>
        <v>Condo</v>
      </c>
      <c r="J6030" s="54">
        <v>287</v>
      </c>
      <c r="K6030" s="63" t="s">
        <v>690</v>
      </c>
      <c r="L6030">
        <v>6030</v>
      </c>
    </row>
    <row r="6031" spans="1:12">
      <c r="A6031" s="50" t="s">
        <v>1130</v>
      </c>
      <c r="B6031" s="51" t="s">
        <v>1416</v>
      </c>
      <c r="C6031" s="131" t="s">
        <v>1913</v>
      </c>
      <c r="D6031" s="52">
        <v>85000</v>
      </c>
      <c r="E6031" s="132" t="str">
        <f>VLOOKUP(D6031,Range11,2,1)</f>
        <v>A</v>
      </c>
      <c r="F6031" s="118" t="e">
        <f>VLOOKUP(D6031,Range10,2,0)</f>
        <v>#N/A</v>
      </c>
      <c r="G6031" s="119" t="e">
        <f>VLOOKUP(D6031,Range9,2,0)</f>
        <v>#N/A</v>
      </c>
      <c r="H6031" s="53" t="s">
        <v>18</v>
      </c>
      <c r="I6031" s="133" t="str">
        <f>VLOOKUP(H6031,Range8,2,0)</f>
        <v>Condo</v>
      </c>
      <c r="J6031" s="54">
        <v>145</v>
      </c>
      <c r="K6031" s="63" t="s">
        <v>100</v>
      </c>
      <c r="L6031">
        <v>6031</v>
      </c>
    </row>
    <row r="6032" spans="1:12">
      <c r="A6032" s="50" t="s">
        <v>1130</v>
      </c>
      <c r="B6032" s="51" t="s">
        <v>1500</v>
      </c>
      <c r="C6032" s="131" t="s">
        <v>1912</v>
      </c>
      <c r="D6032" s="52">
        <v>85000</v>
      </c>
      <c r="E6032" s="132" t="str">
        <f>VLOOKUP(D6032,Range11,2,1)</f>
        <v>A</v>
      </c>
      <c r="F6032" s="118" t="e">
        <f>VLOOKUP(D6032,Range10,2,0)</f>
        <v>#N/A</v>
      </c>
      <c r="G6032" s="119" t="e">
        <f>VLOOKUP(D6032,Range9,2,0)</f>
        <v>#N/A</v>
      </c>
      <c r="H6032" s="53" t="s">
        <v>12</v>
      </c>
      <c r="I6032" s="133" t="str">
        <f>VLOOKUP(H6032,Range8,2,0)</f>
        <v>Condo</v>
      </c>
      <c r="J6032" s="54">
        <v>122</v>
      </c>
      <c r="K6032" s="63" t="s">
        <v>127</v>
      </c>
      <c r="L6032">
        <v>6032</v>
      </c>
    </row>
    <row r="6033" spans="1:12">
      <c r="A6033" s="50" t="s">
        <v>1130</v>
      </c>
      <c r="B6033" s="51" t="s">
        <v>1379</v>
      </c>
      <c r="C6033" s="131" t="s">
        <v>1914</v>
      </c>
      <c r="D6033" s="52">
        <v>84900</v>
      </c>
      <c r="E6033" s="132" t="str">
        <f>VLOOKUP(D6033,Range11,2,1)</f>
        <v>A</v>
      </c>
      <c r="F6033" s="118" t="e">
        <f>VLOOKUP(D6033,Range10,2,0)</f>
        <v>#N/A</v>
      </c>
      <c r="G6033" s="119" t="e">
        <f>VLOOKUP(D6033,Range9,2,0)</f>
        <v>#N/A</v>
      </c>
      <c r="H6033" s="53" t="s">
        <v>12</v>
      </c>
      <c r="I6033" s="133" t="str">
        <f>VLOOKUP(H6033,Range8,2,0)</f>
        <v>Condo</v>
      </c>
      <c r="J6033" s="54">
        <v>158</v>
      </c>
      <c r="K6033" s="63" t="s">
        <v>310</v>
      </c>
      <c r="L6033">
        <v>6033</v>
      </c>
    </row>
    <row r="6034" spans="1:12">
      <c r="A6034" s="50" t="s">
        <v>1130</v>
      </c>
      <c r="B6034" s="51" t="s">
        <v>1378</v>
      </c>
      <c r="C6034" s="131" t="s">
        <v>1912</v>
      </c>
      <c r="D6034" s="52">
        <v>89000</v>
      </c>
      <c r="E6034" s="132" t="str">
        <f>VLOOKUP(D6034,Range11,2,1)</f>
        <v>A</v>
      </c>
      <c r="F6034" s="118" t="e">
        <f>VLOOKUP(D6034,Range10,2,0)</f>
        <v>#N/A</v>
      </c>
      <c r="G6034" s="119" t="e">
        <f>VLOOKUP(D6034,Range9,2,0)</f>
        <v>#N/A</v>
      </c>
      <c r="H6034" s="53" t="s">
        <v>12</v>
      </c>
      <c r="I6034" s="133" t="str">
        <f>VLOOKUP(H6034,Range8,2,0)</f>
        <v>Condo</v>
      </c>
      <c r="J6034" s="54">
        <v>112</v>
      </c>
      <c r="K6034" s="63" t="s">
        <v>127</v>
      </c>
      <c r="L6034">
        <v>6034</v>
      </c>
    </row>
    <row r="6035" spans="1:12">
      <c r="A6035" s="50" t="s">
        <v>1130</v>
      </c>
      <c r="B6035" s="51" t="s">
        <v>1482</v>
      </c>
      <c r="C6035" s="131" t="s">
        <v>1912</v>
      </c>
      <c r="D6035" s="52">
        <v>89300</v>
      </c>
      <c r="E6035" s="132" t="str">
        <f>VLOOKUP(D6035,Range11,2,1)</f>
        <v>A</v>
      </c>
      <c r="F6035" s="118" t="e">
        <f>VLOOKUP(D6035,Range10,2,0)</f>
        <v>#N/A</v>
      </c>
      <c r="G6035" s="119" t="e">
        <f>VLOOKUP(D6035,Range9,2,0)</f>
        <v>#N/A</v>
      </c>
      <c r="H6035" s="53" t="s">
        <v>12</v>
      </c>
      <c r="I6035" s="133" t="str">
        <f>VLOOKUP(H6035,Range8,2,0)</f>
        <v>Condo</v>
      </c>
      <c r="J6035" s="54">
        <v>94</v>
      </c>
      <c r="K6035" s="63" t="s">
        <v>195</v>
      </c>
      <c r="L6035">
        <v>6035</v>
      </c>
    </row>
    <row r="6036" spans="1:12">
      <c r="A6036" s="50" t="s">
        <v>1130</v>
      </c>
      <c r="B6036" s="51" t="s">
        <v>1526</v>
      </c>
      <c r="C6036" s="131" t="s">
        <v>1914</v>
      </c>
      <c r="D6036" s="52">
        <v>89000</v>
      </c>
      <c r="E6036" s="132" t="str">
        <f>VLOOKUP(D6036,Range11,2,1)</f>
        <v>A</v>
      </c>
      <c r="F6036" s="118" t="e">
        <f>VLOOKUP(D6036,Range10,2,0)</f>
        <v>#N/A</v>
      </c>
      <c r="G6036" s="119" t="e">
        <f>VLOOKUP(D6036,Range9,2,0)</f>
        <v>#N/A</v>
      </c>
      <c r="H6036" s="53" t="s">
        <v>12</v>
      </c>
      <c r="I6036" s="133" t="str">
        <f>VLOOKUP(H6036,Range8,2,0)</f>
        <v>Condo</v>
      </c>
      <c r="J6036" s="54">
        <v>165</v>
      </c>
      <c r="K6036" s="63" t="s">
        <v>613</v>
      </c>
      <c r="L6036">
        <v>6036</v>
      </c>
    </row>
    <row r="6037" spans="1:12">
      <c r="A6037" s="50" t="s">
        <v>1130</v>
      </c>
      <c r="B6037" s="51" t="s">
        <v>1425</v>
      </c>
      <c r="C6037" s="131" t="s">
        <v>1910</v>
      </c>
      <c r="D6037" s="52">
        <v>84900</v>
      </c>
      <c r="E6037" s="132" t="str">
        <f>VLOOKUP(D6037,Range11,2,1)</f>
        <v>A</v>
      </c>
      <c r="F6037" s="118" t="e">
        <f>VLOOKUP(D6037,Range10,2,0)</f>
        <v>#N/A</v>
      </c>
      <c r="G6037" s="119" t="e">
        <f>VLOOKUP(D6037,Range9,2,0)</f>
        <v>#N/A</v>
      </c>
      <c r="H6037" s="53" t="s">
        <v>18</v>
      </c>
      <c r="I6037" s="133" t="str">
        <f>VLOOKUP(H6037,Range8,2,0)</f>
        <v>Condo</v>
      </c>
      <c r="J6037" s="54">
        <v>27</v>
      </c>
      <c r="K6037" s="63" t="s">
        <v>639</v>
      </c>
      <c r="L6037">
        <v>6037</v>
      </c>
    </row>
    <row r="6038" spans="1:12">
      <c r="A6038" s="50" t="s">
        <v>1130</v>
      </c>
      <c r="B6038" s="51" t="s">
        <v>1541</v>
      </c>
      <c r="C6038" s="131" t="s">
        <v>1915</v>
      </c>
      <c r="D6038" s="52">
        <v>90000</v>
      </c>
      <c r="E6038" s="132" t="str">
        <f>VLOOKUP(D6038,Range11,2,1)</f>
        <v>A</v>
      </c>
      <c r="F6038" s="118" t="e">
        <f>VLOOKUP(D6038,Range10,2,0)</f>
        <v>#N/A</v>
      </c>
      <c r="G6038" s="119" t="e">
        <f>VLOOKUP(D6038,Range9,2,0)</f>
        <v>#N/A</v>
      </c>
      <c r="H6038" s="53" t="s">
        <v>12</v>
      </c>
      <c r="I6038" s="133" t="str">
        <f>VLOOKUP(H6038,Range8,2,0)</f>
        <v>Condo</v>
      </c>
      <c r="J6038" s="54">
        <v>68</v>
      </c>
      <c r="K6038" s="63" t="s">
        <v>759</v>
      </c>
      <c r="L6038">
        <v>6038</v>
      </c>
    </row>
    <row r="6039" spans="1:12">
      <c r="A6039" s="50" t="s">
        <v>1130</v>
      </c>
      <c r="B6039" s="51" t="s">
        <v>1640</v>
      </c>
      <c r="C6039" s="131" t="s">
        <v>1914</v>
      </c>
      <c r="D6039" s="52">
        <v>90000</v>
      </c>
      <c r="E6039" s="132" t="str">
        <f>VLOOKUP(D6039,Range11,2,1)</f>
        <v>A</v>
      </c>
      <c r="F6039" s="118" t="e">
        <f>VLOOKUP(D6039,Range10,2,0)</f>
        <v>#N/A</v>
      </c>
      <c r="G6039" s="119" t="e">
        <f>VLOOKUP(D6039,Range9,2,0)</f>
        <v>#N/A</v>
      </c>
      <c r="H6039" s="53" t="s">
        <v>18</v>
      </c>
      <c r="I6039" s="133" t="str">
        <f>VLOOKUP(H6039,Range8,2,0)</f>
        <v>Condo</v>
      </c>
      <c r="J6039" s="54">
        <v>182</v>
      </c>
      <c r="K6039" s="63" t="s">
        <v>166</v>
      </c>
      <c r="L6039">
        <v>6039</v>
      </c>
    </row>
    <row r="6040" spans="1:12">
      <c r="A6040" s="50" t="s">
        <v>1130</v>
      </c>
      <c r="B6040" s="51" t="s">
        <v>1460</v>
      </c>
      <c r="C6040" s="131" t="s">
        <v>1912</v>
      </c>
      <c r="D6040" s="52">
        <v>90000</v>
      </c>
      <c r="E6040" s="132" t="str">
        <f>VLOOKUP(D6040,Range11,2,1)</f>
        <v>A</v>
      </c>
      <c r="F6040" s="118" t="e">
        <f>VLOOKUP(D6040,Range10,2,0)</f>
        <v>#N/A</v>
      </c>
      <c r="G6040" s="119" t="e">
        <f>VLOOKUP(D6040,Range9,2,0)</f>
        <v>#N/A</v>
      </c>
      <c r="H6040" s="53" t="s">
        <v>18</v>
      </c>
      <c r="I6040" s="133" t="str">
        <f>VLOOKUP(H6040,Range8,2,0)</f>
        <v>Condo</v>
      </c>
      <c r="J6040" s="54">
        <v>105</v>
      </c>
      <c r="K6040" s="63" t="s">
        <v>53</v>
      </c>
      <c r="L6040">
        <v>6040</v>
      </c>
    </row>
    <row r="6041" spans="1:12">
      <c r="A6041" s="50" t="s">
        <v>1130</v>
      </c>
      <c r="B6041" s="51" t="s">
        <v>1561</v>
      </c>
      <c r="C6041" s="131" t="s">
        <v>1920</v>
      </c>
      <c r="D6041" s="52">
        <v>98900</v>
      </c>
      <c r="E6041" s="132" t="str">
        <f>VLOOKUP(D6041,Range11,2,1)</f>
        <v>A</v>
      </c>
      <c r="F6041" s="118" t="e">
        <f>VLOOKUP(D6041,Range10,2,0)</f>
        <v>#N/A</v>
      </c>
      <c r="G6041" s="119" t="e">
        <f>VLOOKUP(D6041,Range9,2,0)</f>
        <v>#N/A</v>
      </c>
      <c r="H6041" s="53" t="s">
        <v>12</v>
      </c>
      <c r="I6041" s="133" t="str">
        <f>VLOOKUP(H6041,Range8,2,0)</f>
        <v>Condo</v>
      </c>
      <c r="J6041" s="54">
        <v>219</v>
      </c>
      <c r="K6041" s="63" t="s">
        <v>113</v>
      </c>
      <c r="L6041">
        <v>6041</v>
      </c>
    </row>
    <row r="6042" spans="1:12">
      <c r="A6042" s="50" t="s">
        <v>1130</v>
      </c>
      <c r="B6042" s="51" t="s">
        <v>1459</v>
      </c>
      <c r="C6042" s="131" t="s">
        <v>1912</v>
      </c>
      <c r="D6042" s="52">
        <v>99000</v>
      </c>
      <c r="E6042" s="132" t="str">
        <f>VLOOKUP(D6042,Range11,2,1)</f>
        <v>A</v>
      </c>
      <c r="F6042" s="118" t="e">
        <f>VLOOKUP(D6042,Range10,2,0)</f>
        <v>#N/A</v>
      </c>
      <c r="G6042" s="119" t="e">
        <f>VLOOKUP(D6042,Range9,2,0)</f>
        <v>#N/A</v>
      </c>
      <c r="H6042" s="53" t="s">
        <v>18</v>
      </c>
      <c r="I6042" s="133" t="str">
        <f>VLOOKUP(H6042,Range8,2,0)</f>
        <v>Condo</v>
      </c>
      <c r="J6042" s="54">
        <v>123</v>
      </c>
      <c r="K6042" s="63" t="s">
        <v>993</v>
      </c>
      <c r="L6042">
        <v>6042</v>
      </c>
    </row>
    <row r="6043" spans="1:12">
      <c r="A6043" s="50" t="s">
        <v>1130</v>
      </c>
      <c r="B6043" s="51" t="s">
        <v>1445</v>
      </c>
      <c r="C6043" s="131" t="s">
        <v>1911</v>
      </c>
      <c r="D6043" s="52">
        <v>99000</v>
      </c>
      <c r="E6043" s="132" t="str">
        <f>VLOOKUP(D6043,Range11,2,1)</f>
        <v>A</v>
      </c>
      <c r="F6043" s="118" t="e">
        <f>VLOOKUP(D6043,Range10,2,0)</f>
        <v>#N/A</v>
      </c>
      <c r="G6043" s="119" t="e">
        <f>VLOOKUP(D6043,Range9,2,0)</f>
        <v>#N/A</v>
      </c>
      <c r="H6043" s="53" t="s">
        <v>12</v>
      </c>
      <c r="I6043" s="133" t="str">
        <f>VLOOKUP(H6043,Range8,2,0)</f>
        <v>Condo</v>
      </c>
      <c r="J6043" s="54">
        <v>32</v>
      </c>
      <c r="K6043" s="63" t="s">
        <v>195</v>
      </c>
      <c r="L6043">
        <v>6043</v>
      </c>
    </row>
    <row r="6044" spans="1:12">
      <c r="A6044" s="50" t="s">
        <v>1130</v>
      </c>
      <c r="B6044" s="51" t="s">
        <v>1532</v>
      </c>
      <c r="C6044" s="131" t="s">
        <v>1911</v>
      </c>
      <c r="D6044" s="52">
        <v>102000</v>
      </c>
      <c r="E6044" s="132" t="str">
        <f>VLOOKUP(D6044,Range11,2,1)</f>
        <v>A</v>
      </c>
      <c r="F6044" s="118" t="e">
        <f>VLOOKUP(D6044,Range10,2,0)</f>
        <v>#N/A</v>
      </c>
      <c r="G6044" s="119" t="e">
        <f>VLOOKUP(D6044,Range9,2,0)</f>
        <v>#N/A</v>
      </c>
      <c r="H6044" s="53" t="s">
        <v>18</v>
      </c>
      <c r="I6044" s="133" t="str">
        <f>VLOOKUP(H6044,Range8,2,0)</f>
        <v>Condo</v>
      </c>
      <c r="J6044" s="54">
        <v>48</v>
      </c>
      <c r="K6044" s="63" t="s">
        <v>75</v>
      </c>
      <c r="L6044">
        <v>6044</v>
      </c>
    </row>
    <row r="6045" spans="1:12">
      <c r="A6045" s="50" t="s">
        <v>1130</v>
      </c>
      <c r="B6045" s="51" t="s">
        <v>1565</v>
      </c>
      <c r="C6045" s="131" t="s">
        <v>1911</v>
      </c>
      <c r="D6045" s="52">
        <v>105000</v>
      </c>
      <c r="E6045" s="132" t="str">
        <f>VLOOKUP(D6045,Range11,2,1)</f>
        <v>A</v>
      </c>
      <c r="F6045" s="118" t="e">
        <f>VLOOKUP(D6045,Range10,2,0)</f>
        <v>#N/A</v>
      </c>
      <c r="G6045" s="119" t="e">
        <f>VLOOKUP(D6045,Range9,2,0)</f>
        <v>#N/A</v>
      </c>
      <c r="H6045" s="53" t="s">
        <v>18</v>
      </c>
      <c r="I6045" s="133" t="str">
        <f>VLOOKUP(H6045,Range8,2,0)</f>
        <v>Condo</v>
      </c>
      <c r="J6045" s="54">
        <v>40</v>
      </c>
      <c r="K6045" s="63" t="s">
        <v>1134</v>
      </c>
      <c r="L6045">
        <v>6045</v>
      </c>
    </row>
    <row r="6046" spans="1:12">
      <c r="A6046" s="50" t="s">
        <v>1130</v>
      </c>
      <c r="B6046" s="51" t="s">
        <v>1497</v>
      </c>
      <c r="C6046" s="131" t="s">
        <v>1915</v>
      </c>
      <c r="D6046" s="52">
        <v>92000</v>
      </c>
      <c r="E6046" s="132" t="str">
        <f>VLOOKUP(D6046,Range11,2,1)</f>
        <v>A</v>
      </c>
      <c r="F6046" s="118" t="e">
        <f>VLOOKUP(D6046,Range10,2,0)</f>
        <v>#N/A</v>
      </c>
      <c r="G6046" s="119" t="e">
        <f>VLOOKUP(D6046,Range9,2,0)</f>
        <v>#N/A</v>
      </c>
      <c r="H6046" s="53" t="s">
        <v>18</v>
      </c>
      <c r="I6046" s="133" t="str">
        <f>VLOOKUP(H6046,Range8,2,0)</f>
        <v>Condo</v>
      </c>
      <c r="J6046" s="54">
        <v>91</v>
      </c>
      <c r="K6046" s="63" t="s">
        <v>434</v>
      </c>
      <c r="L6046">
        <v>6046</v>
      </c>
    </row>
    <row r="6047" spans="1:12">
      <c r="A6047" s="50" t="s">
        <v>1130</v>
      </c>
      <c r="B6047" s="51" t="s">
        <v>1459</v>
      </c>
      <c r="C6047" s="131" t="s">
        <v>1912</v>
      </c>
      <c r="D6047" s="52">
        <v>108000</v>
      </c>
      <c r="E6047" s="132" t="str">
        <f>VLOOKUP(D6047,Range11,2,1)</f>
        <v>A</v>
      </c>
      <c r="F6047" s="118" t="e">
        <f>VLOOKUP(D6047,Range10,2,0)</f>
        <v>#N/A</v>
      </c>
      <c r="G6047" s="119" t="e">
        <f>VLOOKUP(D6047,Range9,2,0)</f>
        <v>#N/A</v>
      </c>
      <c r="H6047" s="53" t="s">
        <v>12</v>
      </c>
      <c r="I6047" s="133" t="str">
        <f>VLOOKUP(H6047,Range8,2,0)</f>
        <v>Condo</v>
      </c>
      <c r="J6047" s="54">
        <v>123</v>
      </c>
      <c r="K6047" s="63" t="s">
        <v>482</v>
      </c>
      <c r="L6047">
        <v>6047</v>
      </c>
    </row>
    <row r="6048" spans="1:12">
      <c r="A6048" s="50" t="s">
        <v>1130</v>
      </c>
      <c r="B6048" s="51">
        <v>39051</v>
      </c>
      <c r="C6048" s="131" t="s">
        <v>1935</v>
      </c>
      <c r="D6048" s="52">
        <v>99000</v>
      </c>
      <c r="E6048" s="132" t="str">
        <f>VLOOKUP(D6048,Range11,2,1)</f>
        <v>A</v>
      </c>
      <c r="F6048" s="118" t="e">
        <f>VLOOKUP(D6048,Range10,2,0)</f>
        <v>#N/A</v>
      </c>
      <c r="G6048" s="119" t="e">
        <f>VLOOKUP(D6048,Range9,2,0)</f>
        <v>#N/A</v>
      </c>
      <c r="H6048" s="53" t="s">
        <v>16</v>
      </c>
      <c r="I6048" s="133" t="str">
        <f>VLOOKUP(H6048,Range8,2,0)</f>
        <v>Single Family</v>
      </c>
      <c r="J6048" s="54">
        <v>642</v>
      </c>
      <c r="K6048" s="63" t="s">
        <v>1135</v>
      </c>
      <c r="L6048">
        <v>6048</v>
      </c>
    </row>
    <row r="6049" spans="1:12">
      <c r="A6049" s="50" t="s">
        <v>1130</v>
      </c>
      <c r="B6049" s="51" t="s">
        <v>1571</v>
      </c>
      <c r="C6049" s="131" t="s">
        <v>1912</v>
      </c>
      <c r="D6049" s="52">
        <v>109500</v>
      </c>
      <c r="E6049" s="132" t="str">
        <f>VLOOKUP(D6049,Range11,2,1)</f>
        <v>A</v>
      </c>
      <c r="F6049" s="118" t="e">
        <f>VLOOKUP(D6049,Range10,2,0)</f>
        <v>#N/A</v>
      </c>
      <c r="G6049" s="119" t="e">
        <f>VLOOKUP(D6049,Range9,2,0)</f>
        <v>#N/A</v>
      </c>
      <c r="H6049" s="53" t="s">
        <v>12</v>
      </c>
      <c r="I6049" s="133" t="str">
        <f>VLOOKUP(H6049,Range8,2,0)</f>
        <v>Condo</v>
      </c>
      <c r="J6049" s="54">
        <v>109</v>
      </c>
      <c r="K6049" s="63" t="s">
        <v>75</v>
      </c>
      <c r="L6049">
        <v>6049</v>
      </c>
    </row>
    <row r="6050" spans="1:12">
      <c r="A6050" s="50" t="s">
        <v>1130</v>
      </c>
      <c r="B6050" s="51" t="s">
        <v>1375</v>
      </c>
      <c r="C6050" s="131" t="s">
        <v>1911</v>
      </c>
      <c r="D6050" s="52">
        <v>109900</v>
      </c>
      <c r="E6050" s="132" t="str">
        <f>VLOOKUP(D6050,Range11,2,1)</f>
        <v>A</v>
      </c>
      <c r="F6050" s="118" t="e">
        <f>VLOOKUP(D6050,Range10,2,0)</f>
        <v>#N/A</v>
      </c>
      <c r="G6050" s="119" t="e">
        <f>VLOOKUP(D6050,Range9,2,0)</f>
        <v>#N/A</v>
      </c>
      <c r="H6050" s="53" t="s">
        <v>18</v>
      </c>
      <c r="I6050" s="133" t="str">
        <f>VLOOKUP(H6050,Range8,2,0)</f>
        <v>Condo</v>
      </c>
      <c r="J6050" s="54">
        <v>47</v>
      </c>
      <c r="K6050" s="63" t="s">
        <v>59</v>
      </c>
      <c r="L6050">
        <v>6050</v>
      </c>
    </row>
    <row r="6051" spans="1:12">
      <c r="A6051" s="50" t="s">
        <v>1130</v>
      </c>
      <c r="B6051" s="51" t="s">
        <v>1596</v>
      </c>
      <c r="C6051" s="131" t="s">
        <v>1910</v>
      </c>
      <c r="D6051" s="52">
        <v>109900</v>
      </c>
      <c r="E6051" s="132" t="str">
        <f>VLOOKUP(D6051,Range11,2,1)</f>
        <v>A</v>
      </c>
      <c r="F6051" s="118" t="e">
        <f>VLOOKUP(D6051,Range10,2,0)</f>
        <v>#N/A</v>
      </c>
      <c r="G6051" s="119" t="e">
        <f>VLOOKUP(D6051,Range9,2,0)</f>
        <v>#N/A</v>
      </c>
      <c r="H6051" s="53" t="s">
        <v>12</v>
      </c>
      <c r="I6051" s="133" t="str">
        <f>VLOOKUP(H6051,Range8,2,0)</f>
        <v>Condo</v>
      </c>
      <c r="J6051" s="54">
        <v>5</v>
      </c>
      <c r="K6051" s="63" t="s">
        <v>399</v>
      </c>
      <c r="L6051">
        <v>6051</v>
      </c>
    </row>
    <row r="6052" spans="1:12">
      <c r="A6052" s="50" t="s">
        <v>1130</v>
      </c>
      <c r="B6052" s="51" t="s">
        <v>1406</v>
      </c>
      <c r="C6052" s="131" t="s">
        <v>1915</v>
      </c>
      <c r="D6052" s="52">
        <v>110000</v>
      </c>
      <c r="E6052" s="132" t="str">
        <f>VLOOKUP(D6052,Range11,2,1)</f>
        <v>A</v>
      </c>
      <c r="F6052" s="118" t="e">
        <f>VLOOKUP(D6052,Range10,2,0)</f>
        <v>#N/A</v>
      </c>
      <c r="G6052" s="119" t="e">
        <f>VLOOKUP(D6052,Range9,2,0)</f>
        <v>#N/A</v>
      </c>
      <c r="H6052" s="53" t="s">
        <v>12</v>
      </c>
      <c r="I6052" s="133" t="str">
        <f>VLOOKUP(H6052,Range8,2,0)</f>
        <v>Condo</v>
      </c>
      <c r="J6052" s="54">
        <v>83</v>
      </c>
      <c r="K6052" s="63" t="s">
        <v>434</v>
      </c>
      <c r="L6052">
        <v>6052</v>
      </c>
    </row>
    <row r="6053" spans="1:12">
      <c r="A6053" s="50" t="s">
        <v>1130</v>
      </c>
      <c r="B6053" s="51">
        <v>39384</v>
      </c>
      <c r="C6053" s="131" t="s">
        <v>1917</v>
      </c>
      <c r="D6053" s="52">
        <v>105900</v>
      </c>
      <c r="E6053" s="132" t="str">
        <f>VLOOKUP(D6053,Range11,2,1)</f>
        <v>A</v>
      </c>
      <c r="F6053" s="118" t="e">
        <f>VLOOKUP(D6053,Range10,2,0)</f>
        <v>#N/A</v>
      </c>
      <c r="G6053" s="119" t="e">
        <f>VLOOKUP(D6053,Range9,2,0)</f>
        <v>#N/A</v>
      </c>
      <c r="H6053" s="53" t="s">
        <v>12</v>
      </c>
      <c r="I6053" s="133" t="str">
        <f>VLOOKUP(H6053,Range8,2,0)</f>
        <v>Condo</v>
      </c>
      <c r="J6053" s="54">
        <v>308</v>
      </c>
      <c r="K6053" s="63" t="s">
        <v>127</v>
      </c>
      <c r="L6053">
        <v>6053</v>
      </c>
    </row>
    <row r="6054" spans="1:12">
      <c r="A6054" s="50" t="s">
        <v>1130</v>
      </c>
      <c r="B6054" s="51" t="s">
        <v>1465</v>
      </c>
      <c r="C6054" s="131" t="s">
        <v>1911</v>
      </c>
      <c r="D6054" s="52">
        <v>111000</v>
      </c>
      <c r="E6054" s="132" t="str">
        <f>VLOOKUP(D6054,Range11,2,1)</f>
        <v>A</v>
      </c>
      <c r="F6054" s="118" t="e">
        <f>VLOOKUP(D6054,Range10,2,0)</f>
        <v>#N/A</v>
      </c>
      <c r="G6054" s="119" t="e">
        <f>VLOOKUP(D6054,Range9,2,0)</f>
        <v>#N/A</v>
      </c>
      <c r="H6054" s="53" t="s">
        <v>12</v>
      </c>
      <c r="I6054" s="133" t="str">
        <f>VLOOKUP(H6054,Range8,2,0)</f>
        <v>Condo</v>
      </c>
      <c r="J6054" s="54">
        <v>52</v>
      </c>
      <c r="K6054" s="63" t="s">
        <v>119</v>
      </c>
      <c r="L6054">
        <v>6054</v>
      </c>
    </row>
    <row r="6055" spans="1:12">
      <c r="A6055" s="50" t="s">
        <v>1130</v>
      </c>
      <c r="B6055" s="51" t="s">
        <v>1596</v>
      </c>
      <c r="C6055" s="131" t="s">
        <v>1910</v>
      </c>
      <c r="D6055" s="52">
        <v>117800</v>
      </c>
      <c r="E6055" s="132" t="str">
        <f>VLOOKUP(D6055,Range11,2,1)</f>
        <v>A</v>
      </c>
      <c r="F6055" s="118" t="e">
        <f>VLOOKUP(D6055,Range10,2,0)</f>
        <v>#N/A</v>
      </c>
      <c r="G6055" s="119" t="e">
        <f>VLOOKUP(D6055,Range9,2,0)</f>
        <v>#N/A</v>
      </c>
      <c r="H6055" s="53" t="s">
        <v>12</v>
      </c>
      <c r="I6055" s="133" t="str">
        <f>VLOOKUP(H6055,Range8,2,0)</f>
        <v>Condo</v>
      </c>
      <c r="J6055" s="54">
        <v>5</v>
      </c>
      <c r="K6055" s="63" t="s">
        <v>228</v>
      </c>
      <c r="L6055">
        <v>6055</v>
      </c>
    </row>
    <row r="6056" spans="1:12">
      <c r="A6056" s="50" t="s">
        <v>1130</v>
      </c>
      <c r="B6056" s="51" t="s">
        <v>1585</v>
      </c>
      <c r="C6056" s="131" t="s">
        <v>23</v>
      </c>
      <c r="D6056" s="52">
        <v>111000</v>
      </c>
      <c r="E6056" s="132" t="str">
        <f>VLOOKUP(D6056,Range11,2,1)</f>
        <v>A</v>
      </c>
      <c r="F6056" s="118" t="e">
        <f>VLOOKUP(D6056,Range10,2,0)</f>
        <v>#N/A</v>
      </c>
      <c r="G6056" s="119" t="e">
        <f>VLOOKUP(D6056,Range9,2,0)</f>
        <v>#N/A</v>
      </c>
      <c r="H6056" s="53" t="s">
        <v>12</v>
      </c>
      <c r="I6056" s="133" t="str">
        <f>VLOOKUP(H6056,Range8,2,0)</f>
        <v>Condo</v>
      </c>
      <c r="J6056" s="54">
        <v>196</v>
      </c>
      <c r="K6056" s="63" t="s">
        <v>516</v>
      </c>
      <c r="L6056">
        <v>6056</v>
      </c>
    </row>
    <row r="6057" spans="1:12">
      <c r="A6057" s="50" t="s">
        <v>1130</v>
      </c>
      <c r="B6057" s="51" t="s">
        <v>1562</v>
      </c>
      <c r="C6057" s="131" t="s">
        <v>23</v>
      </c>
      <c r="D6057" s="52">
        <v>119000</v>
      </c>
      <c r="E6057" s="132" t="str">
        <f>VLOOKUP(D6057,Range11,2,1)</f>
        <v>A</v>
      </c>
      <c r="F6057" s="118" t="e">
        <f>VLOOKUP(D6057,Range10,2,0)</f>
        <v>#N/A</v>
      </c>
      <c r="G6057" s="119" t="e">
        <f>VLOOKUP(D6057,Range9,2,0)</f>
        <v>#N/A</v>
      </c>
      <c r="H6057" s="53" t="s">
        <v>12</v>
      </c>
      <c r="I6057" s="133" t="str">
        <f>VLOOKUP(H6057,Range8,2,0)</f>
        <v>Condo</v>
      </c>
      <c r="J6057" s="54">
        <v>200</v>
      </c>
      <c r="K6057" s="63" t="s">
        <v>102</v>
      </c>
      <c r="L6057">
        <v>6057</v>
      </c>
    </row>
    <row r="6058" spans="1:12">
      <c r="A6058" s="50" t="s">
        <v>1130</v>
      </c>
      <c r="B6058" s="51">
        <v>39428</v>
      </c>
      <c r="C6058" s="131" t="s">
        <v>1919</v>
      </c>
      <c r="D6058" s="52">
        <v>109000</v>
      </c>
      <c r="E6058" s="132" t="str">
        <f>VLOOKUP(D6058,Range11,2,1)</f>
        <v>A</v>
      </c>
      <c r="F6058" s="118" t="e">
        <f>VLOOKUP(D6058,Range10,2,0)</f>
        <v>#N/A</v>
      </c>
      <c r="G6058" s="119" t="e">
        <f>VLOOKUP(D6058,Range9,2,0)</f>
        <v>#N/A</v>
      </c>
      <c r="H6058" s="53" t="s">
        <v>18</v>
      </c>
      <c r="I6058" s="133" t="str">
        <f>VLOOKUP(H6058,Range8,2,0)</f>
        <v>Condo</v>
      </c>
      <c r="J6058" s="54">
        <v>264</v>
      </c>
      <c r="K6058" s="63" t="s">
        <v>100</v>
      </c>
      <c r="L6058">
        <v>6058</v>
      </c>
    </row>
    <row r="6059" spans="1:12">
      <c r="A6059" s="50" t="s">
        <v>1130</v>
      </c>
      <c r="B6059" s="51">
        <v>39418</v>
      </c>
      <c r="C6059" s="131" t="s">
        <v>1919</v>
      </c>
      <c r="D6059" s="52">
        <v>119900</v>
      </c>
      <c r="E6059" s="132" t="str">
        <f>VLOOKUP(D6059,Range11,2,1)</f>
        <v>A</v>
      </c>
      <c r="F6059" s="118" t="e">
        <f>VLOOKUP(D6059,Range10,2,0)</f>
        <v>#N/A</v>
      </c>
      <c r="G6059" s="119" t="e">
        <f>VLOOKUP(D6059,Range9,2,0)</f>
        <v>#N/A</v>
      </c>
      <c r="H6059" s="53" t="s">
        <v>18</v>
      </c>
      <c r="I6059" s="133" t="str">
        <f>VLOOKUP(H6059,Range8,2,0)</f>
        <v>Condo</v>
      </c>
      <c r="J6059" s="54">
        <v>274</v>
      </c>
      <c r="K6059" s="63" t="s">
        <v>657</v>
      </c>
      <c r="L6059">
        <v>6059</v>
      </c>
    </row>
    <row r="6060" spans="1:12">
      <c r="A6060" s="50" t="s">
        <v>1130</v>
      </c>
      <c r="B6060" s="51" t="s">
        <v>1653</v>
      </c>
      <c r="C6060" s="131" t="s">
        <v>1916</v>
      </c>
      <c r="D6060" s="52">
        <v>118000</v>
      </c>
      <c r="E6060" s="132" t="str">
        <f>VLOOKUP(D6060,Range11,2,1)</f>
        <v>A</v>
      </c>
      <c r="F6060" s="118" t="e">
        <f>VLOOKUP(D6060,Range10,2,0)</f>
        <v>#N/A</v>
      </c>
      <c r="G6060" s="119" t="e">
        <f>VLOOKUP(D6060,Range9,2,0)</f>
        <v>#N/A</v>
      </c>
      <c r="H6060" s="53" t="s">
        <v>12</v>
      </c>
      <c r="I6060" s="133" t="str">
        <f>VLOOKUP(H6060,Range8,2,0)</f>
        <v>Condo</v>
      </c>
      <c r="J6060" s="54">
        <v>372</v>
      </c>
      <c r="K6060" s="63" t="s">
        <v>1022</v>
      </c>
      <c r="L6060">
        <v>6060</v>
      </c>
    </row>
    <row r="6061" spans="1:12">
      <c r="A6061" s="50" t="s">
        <v>1130</v>
      </c>
      <c r="B6061" s="51" t="s">
        <v>1573</v>
      </c>
      <c r="C6061" s="131" t="s">
        <v>1914</v>
      </c>
      <c r="D6061" s="52">
        <v>120000</v>
      </c>
      <c r="E6061" s="132" t="str">
        <f>VLOOKUP(D6061,Range11,2,1)</f>
        <v>A</v>
      </c>
      <c r="F6061" s="118" t="e">
        <f>VLOOKUP(D6061,Range10,2,0)</f>
        <v>#N/A</v>
      </c>
      <c r="G6061" s="119" t="e">
        <f>VLOOKUP(D6061,Range9,2,0)</f>
        <v>#N/A</v>
      </c>
      <c r="H6061" s="53" t="s">
        <v>17</v>
      </c>
      <c r="I6061" s="133" t="str">
        <f>VLOOKUP(H6061,Range8,2,0)</f>
        <v>Condo</v>
      </c>
      <c r="J6061" s="54">
        <v>180</v>
      </c>
      <c r="K6061" s="63" t="s">
        <v>113</v>
      </c>
      <c r="L6061">
        <v>6061</v>
      </c>
    </row>
    <row r="6062" spans="1:12">
      <c r="A6062" s="50" t="s">
        <v>1130</v>
      </c>
      <c r="B6062" s="51" t="s">
        <v>1524</v>
      </c>
      <c r="C6062" s="131" t="s">
        <v>1920</v>
      </c>
      <c r="D6062" s="52">
        <v>123000</v>
      </c>
      <c r="E6062" s="132" t="str">
        <f>VLOOKUP(D6062,Range11,2,1)</f>
        <v>A</v>
      </c>
      <c r="F6062" s="118" t="e">
        <f>VLOOKUP(D6062,Range10,2,0)</f>
        <v>#N/A</v>
      </c>
      <c r="G6062" s="119" t="e">
        <f>VLOOKUP(D6062,Range9,2,0)</f>
        <v>#N/A</v>
      </c>
      <c r="H6062" s="53" t="s">
        <v>18</v>
      </c>
      <c r="I6062" s="133" t="str">
        <f>VLOOKUP(H6062,Range8,2,0)</f>
        <v>Condo</v>
      </c>
      <c r="J6062" s="54">
        <v>242</v>
      </c>
      <c r="K6062" s="63" t="s">
        <v>236</v>
      </c>
      <c r="L6062">
        <v>6062</v>
      </c>
    </row>
    <row r="6063" spans="1:12">
      <c r="A6063" s="50" t="s">
        <v>1130</v>
      </c>
      <c r="B6063" s="51" t="s">
        <v>1415</v>
      </c>
      <c r="C6063" s="131" t="s">
        <v>1912</v>
      </c>
      <c r="D6063" s="52">
        <v>127000</v>
      </c>
      <c r="E6063" s="132" t="str">
        <f>VLOOKUP(D6063,Range11,2,1)</f>
        <v>A</v>
      </c>
      <c r="F6063" s="118" t="e">
        <f>VLOOKUP(D6063,Range10,2,0)</f>
        <v>#N/A</v>
      </c>
      <c r="G6063" s="119" t="e">
        <f>VLOOKUP(D6063,Range9,2,0)</f>
        <v>#N/A</v>
      </c>
      <c r="H6063" s="53" t="s">
        <v>12</v>
      </c>
      <c r="I6063" s="133" t="str">
        <f>VLOOKUP(H6063,Range8,2,0)</f>
        <v>Condo</v>
      </c>
      <c r="J6063" s="54">
        <v>121</v>
      </c>
      <c r="K6063" s="63" t="s">
        <v>739</v>
      </c>
      <c r="L6063">
        <v>6063</v>
      </c>
    </row>
    <row r="6064" spans="1:12">
      <c r="A6064" s="50" t="s">
        <v>1130</v>
      </c>
      <c r="B6064" s="51" t="s">
        <v>1372</v>
      </c>
      <c r="C6064" s="131" t="s">
        <v>1914</v>
      </c>
      <c r="D6064" s="52">
        <v>139900</v>
      </c>
      <c r="E6064" s="132" t="str">
        <f>VLOOKUP(D6064,Range11,2,1)</f>
        <v>A</v>
      </c>
      <c r="F6064" s="118" t="e">
        <f>VLOOKUP(D6064,Range10,2,0)</f>
        <v>#N/A</v>
      </c>
      <c r="G6064" s="119" t="e">
        <f>VLOOKUP(D6064,Range9,2,0)</f>
        <v>#N/A</v>
      </c>
      <c r="H6064" s="53" t="s">
        <v>18</v>
      </c>
      <c r="I6064" s="133" t="str">
        <f>VLOOKUP(H6064,Range8,2,0)</f>
        <v>Condo</v>
      </c>
      <c r="J6064" s="54">
        <v>172</v>
      </c>
      <c r="K6064" s="63" t="s">
        <v>282</v>
      </c>
      <c r="L6064">
        <v>6064</v>
      </c>
    </row>
    <row r="6065" spans="1:12">
      <c r="A6065" s="50" t="s">
        <v>1130</v>
      </c>
      <c r="B6065" s="51" t="s">
        <v>1602</v>
      </c>
      <c r="C6065" s="131" t="s">
        <v>1915</v>
      </c>
      <c r="D6065" s="52">
        <v>139900</v>
      </c>
      <c r="E6065" s="132" t="str">
        <f>VLOOKUP(D6065,Range11,2,1)</f>
        <v>A</v>
      </c>
      <c r="F6065" s="118" t="e">
        <f>VLOOKUP(D6065,Range10,2,0)</f>
        <v>#N/A</v>
      </c>
      <c r="G6065" s="119" t="e">
        <f>VLOOKUP(D6065,Range9,2,0)</f>
        <v>#N/A</v>
      </c>
      <c r="H6065" s="53" t="s">
        <v>43</v>
      </c>
      <c r="I6065" s="133" t="str">
        <f>VLOOKUP(H6065,Range8,2,0)</f>
        <v>Single Family</v>
      </c>
      <c r="J6065" s="54">
        <v>86</v>
      </c>
      <c r="K6065" s="63" t="s">
        <v>845</v>
      </c>
      <c r="L6065">
        <v>6065</v>
      </c>
    </row>
    <row r="6066" spans="1:12">
      <c r="A6066" s="50" t="s">
        <v>1130</v>
      </c>
      <c r="B6066" s="51" t="s">
        <v>1364</v>
      </c>
      <c r="C6066" s="131" t="s">
        <v>1910</v>
      </c>
      <c r="D6066" s="52">
        <v>139900</v>
      </c>
      <c r="E6066" s="132" t="str">
        <f>VLOOKUP(D6066,Range11,2,1)</f>
        <v>A</v>
      </c>
      <c r="F6066" s="118" t="e">
        <f>VLOOKUP(D6066,Range10,2,0)</f>
        <v>#N/A</v>
      </c>
      <c r="G6066" s="119" t="e">
        <f>VLOOKUP(D6066,Range9,2,0)</f>
        <v>#N/A</v>
      </c>
      <c r="H6066" s="53" t="s">
        <v>43</v>
      </c>
      <c r="I6066" s="133" t="str">
        <f>VLOOKUP(H6066,Range8,2,0)</f>
        <v>Single Family</v>
      </c>
      <c r="J6066" s="54">
        <v>18</v>
      </c>
      <c r="K6066" s="63" t="s">
        <v>65</v>
      </c>
      <c r="L6066">
        <v>6066</v>
      </c>
    </row>
    <row r="6067" spans="1:12">
      <c r="A6067" s="50" t="s">
        <v>1130</v>
      </c>
      <c r="B6067" s="51" t="s">
        <v>1443</v>
      </c>
      <c r="C6067" s="131" t="s">
        <v>1914</v>
      </c>
      <c r="D6067" s="52">
        <v>149000</v>
      </c>
      <c r="E6067" s="132" t="str">
        <f>VLOOKUP(D6067,Range11,2,1)</f>
        <v>A</v>
      </c>
      <c r="F6067" s="118" t="e">
        <f>VLOOKUP(D6067,Range10,2,0)</f>
        <v>#N/A</v>
      </c>
      <c r="G6067" s="119" t="e">
        <f>VLOOKUP(D6067,Range9,2,0)</f>
        <v>#N/A</v>
      </c>
      <c r="H6067" s="53" t="s">
        <v>12</v>
      </c>
      <c r="I6067" s="133" t="str">
        <f>VLOOKUP(H6067,Range8,2,0)</f>
        <v>Condo</v>
      </c>
      <c r="J6067" s="54">
        <v>160</v>
      </c>
      <c r="K6067" s="63" t="s">
        <v>87</v>
      </c>
      <c r="L6067">
        <v>6067</v>
      </c>
    </row>
    <row r="6068" spans="1:12">
      <c r="A6068" s="50" t="s">
        <v>1130</v>
      </c>
      <c r="B6068" s="51" t="s">
        <v>1477</v>
      </c>
      <c r="C6068" s="131" t="s">
        <v>1920</v>
      </c>
      <c r="D6068" s="52">
        <v>149800</v>
      </c>
      <c r="E6068" s="132" t="str">
        <f>VLOOKUP(D6068,Range11,2,1)</f>
        <v>A</v>
      </c>
      <c r="F6068" s="118" t="e">
        <f>VLOOKUP(D6068,Range10,2,0)</f>
        <v>#N/A</v>
      </c>
      <c r="G6068" s="119" t="e">
        <f>VLOOKUP(D6068,Range9,2,0)</f>
        <v>#N/A</v>
      </c>
      <c r="H6068" s="53" t="s">
        <v>43</v>
      </c>
      <c r="I6068" s="133" t="str">
        <f>VLOOKUP(H6068,Range8,2,0)</f>
        <v>Single Family</v>
      </c>
      <c r="J6068" s="54">
        <v>230</v>
      </c>
      <c r="K6068" s="63" t="s">
        <v>793</v>
      </c>
      <c r="L6068">
        <v>6068</v>
      </c>
    </row>
    <row r="6069" spans="1:12">
      <c r="A6069" s="50" t="s">
        <v>1130</v>
      </c>
      <c r="B6069" s="51" t="s">
        <v>1843</v>
      </c>
      <c r="C6069" s="131" t="s">
        <v>1925</v>
      </c>
      <c r="D6069" s="52">
        <v>149900</v>
      </c>
      <c r="E6069" s="132" t="str">
        <f>VLOOKUP(D6069,Range11,2,1)</f>
        <v>A</v>
      </c>
      <c r="F6069" s="118" t="e">
        <f>VLOOKUP(D6069,Range10,2,0)</f>
        <v>#N/A</v>
      </c>
      <c r="G6069" s="119" t="e">
        <f>VLOOKUP(D6069,Range9,2,0)</f>
        <v>#N/A</v>
      </c>
      <c r="H6069" s="53" t="s">
        <v>18</v>
      </c>
      <c r="I6069" s="133" t="str">
        <f>VLOOKUP(H6069,Range8,2,0)</f>
        <v>Condo</v>
      </c>
      <c r="J6069" s="54">
        <v>462</v>
      </c>
      <c r="K6069" s="63" t="s">
        <v>272</v>
      </c>
      <c r="L6069">
        <v>6069</v>
      </c>
    </row>
    <row r="6070" spans="1:12">
      <c r="A6070" s="50" t="s">
        <v>1130</v>
      </c>
      <c r="B6070" s="51" t="s">
        <v>1526</v>
      </c>
      <c r="C6070" s="131" t="s">
        <v>1914</v>
      </c>
      <c r="D6070" s="52">
        <v>119900</v>
      </c>
      <c r="E6070" s="132" t="str">
        <f>VLOOKUP(D6070,Range11,2,1)</f>
        <v>A</v>
      </c>
      <c r="F6070" s="118" t="e">
        <f>VLOOKUP(D6070,Range10,2,0)</f>
        <v>#N/A</v>
      </c>
      <c r="G6070" s="119" t="e">
        <f>VLOOKUP(D6070,Range9,2,0)</f>
        <v>#N/A</v>
      </c>
      <c r="H6070" s="53" t="s">
        <v>18</v>
      </c>
      <c r="I6070" s="133" t="str">
        <f>VLOOKUP(H6070,Range8,2,0)</f>
        <v>Condo</v>
      </c>
      <c r="J6070" s="54">
        <v>165</v>
      </c>
      <c r="K6070" s="63" t="s">
        <v>236</v>
      </c>
      <c r="L6070">
        <v>6070</v>
      </c>
    </row>
    <row r="6071" spans="1:12">
      <c r="A6071" s="50" t="s">
        <v>1130</v>
      </c>
      <c r="B6071" s="51" t="s">
        <v>1405</v>
      </c>
      <c r="C6071" s="131" t="s">
        <v>1910</v>
      </c>
      <c r="D6071" s="52">
        <v>149900</v>
      </c>
      <c r="E6071" s="132" t="str">
        <f>VLOOKUP(D6071,Range11,2,1)</f>
        <v>A</v>
      </c>
      <c r="F6071" s="118" t="e">
        <f>VLOOKUP(D6071,Range10,2,0)</f>
        <v>#N/A</v>
      </c>
      <c r="G6071" s="119" t="e">
        <f>VLOOKUP(D6071,Range9,2,0)</f>
        <v>#N/A</v>
      </c>
      <c r="H6071" s="53" t="s">
        <v>12</v>
      </c>
      <c r="I6071" s="133" t="str">
        <f>VLOOKUP(H6071,Range8,2,0)</f>
        <v>Condo</v>
      </c>
      <c r="J6071" s="54">
        <v>26</v>
      </c>
      <c r="K6071" s="63" t="s">
        <v>1137</v>
      </c>
      <c r="L6071">
        <v>6071</v>
      </c>
    </row>
    <row r="6072" spans="1:12">
      <c r="A6072" s="50" t="s">
        <v>1130</v>
      </c>
      <c r="B6072" s="51">
        <v>39389</v>
      </c>
      <c r="C6072" s="131" t="s">
        <v>1918</v>
      </c>
      <c r="D6072" s="52">
        <v>149900</v>
      </c>
      <c r="E6072" s="132" t="str">
        <f>VLOOKUP(D6072,Range11,2,1)</f>
        <v>A</v>
      </c>
      <c r="F6072" s="118" t="e">
        <f>VLOOKUP(D6072,Range10,2,0)</f>
        <v>#N/A</v>
      </c>
      <c r="G6072" s="119" t="e">
        <f>VLOOKUP(D6072,Range9,2,0)</f>
        <v>#N/A</v>
      </c>
      <c r="H6072" s="53" t="s">
        <v>18</v>
      </c>
      <c r="I6072" s="133" t="str">
        <f>VLOOKUP(H6072,Range8,2,0)</f>
        <v>Condo</v>
      </c>
      <c r="J6072" s="54">
        <v>303</v>
      </c>
      <c r="K6072" s="63" t="s">
        <v>665</v>
      </c>
      <c r="L6072">
        <v>6072</v>
      </c>
    </row>
    <row r="6073" spans="1:12">
      <c r="A6073" s="50" t="s">
        <v>1130</v>
      </c>
      <c r="B6073" s="51" t="s">
        <v>1448</v>
      </c>
      <c r="C6073" s="131" t="s">
        <v>1910</v>
      </c>
      <c r="D6073" s="52">
        <v>155000</v>
      </c>
      <c r="E6073" s="132" t="str">
        <f>VLOOKUP(D6073,Range11,2,1)</f>
        <v>A</v>
      </c>
      <c r="F6073" s="118" t="e">
        <f>VLOOKUP(D6073,Range10,2,0)</f>
        <v>#N/A</v>
      </c>
      <c r="G6073" s="119" t="e">
        <f>VLOOKUP(D6073,Range9,2,0)</f>
        <v>#N/A</v>
      </c>
      <c r="H6073" s="53" t="s">
        <v>12</v>
      </c>
      <c r="I6073" s="133" t="str">
        <f>VLOOKUP(H6073,Range8,2,0)</f>
        <v>Condo</v>
      </c>
      <c r="J6073" s="54">
        <v>6</v>
      </c>
      <c r="K6073" s="63" t="s">
        <v>373</v>
      </c>
      <c r="L6073">
        <v>6073</v>
      </c>
    </row>
    <row r="6074" spans="1:12">
      <c r="A6074" s="50" t="s">
        <v>1130</v>
      </c>
      <c r="B6074" s="51" t="s">
        <v>1440</v>
      </c>
      <c r="C6074" s="131" t="s">
        <v>1920</v>
      </c>
      <c r="D6074" s="52">
        <v>159000</v>
      </c>
      <c r="E6074" s="132" t="str">
        <f>VLOOKUP(D6074,Range11,2,1)</f>
        <v>A</v>
      </c>
      <c r="F6074" s="118" t="e">
        <f>VLOOKUP(D6074,Range10,2,0)</f>
        <v>#N/A</v>
      </c>
      <c r="G6074" s="119" t="e">
        <f>VLOOKUP(D6074,Range9,2,0)</f>
        <v>#N/A</v>
      </c>
      <c r="H6074" s="53" t="s">
        <v>18</v>
      </c>
      <c r="I6074" s="133" t="str">
        <f>VLOOKUP(H6074,Range8,2,0)</f>
        <v>Condo</v>
      </c>
      <c r="J6074" s="54">
        <v>229</v>
      </c>
      <c r="K6074" s="63" t="s">
        <v>434</v>
      </c>
      <c r="L6074">
        <v>6074</v>
      </c>
    </row>
    <row r="6075" spans="1:12">
      <c r="A6075" s="50" t="s">
        <v>1130</v>
      </c>
      <c r="B6075" s="51" t="s">
        <v>1392</v>
      </c>
      <c r="C6075" s="131" t="s">
        <v>1913</v>
      </c>
      <c r="D6075" s="52">
        <v>164900</v>
      </c>
      <c r="E6075" s="132" t="str">
        <f>VLOOKUP(D6075,Range11,2,1)</f>
        <v>A</v>
      </c>
      <c r="F6075" s="118" t="e">
        <f>VLOOKUP(D6075,Range10,2,0)</f>
        <v>#N/A</v>
      </c>
      <c r="G6075" s="119" t="e">
        <f>VLOOKUP(D6075,Range9,2,0)</f>
        <v>#N/A</v>
      </c>
      <c r="H6075" s="53" t="s">
        <v>12</v>
      </c>
      <c r="I6075" s="133" t="str">
        <f>VLOOKUP(H6075,Range8,2,0)</f>
        <v>Condo</v>
      </c>
      <c r="J6075" s="54">
        <v>124</v>
      </c>
      <c r="K6075" s="63" t="s">
        <v>585</v>
      </c>
      <c r="L6075">
        <v>6075</v>
      </c>
    </row>
    <row r="6076" spans="1:12">
      <c r="A6076" s="50" t="s">
        <v>1130</v>
      </c>
      <c r="B6076" s="51" t="s">
        <v>1471</v>
      </c>
      <c r="C6076" s="131" t="s">
        <v>1915</v>
      </c>
      <c r="D6076" s="52">
        <v>165000</v>
      </c>
      <c r="E6076" s="132" t="str">
        <f>VLOOKUP(D6076,Range11,2,1)</f>
        <v>A</v>
      </c>
      <c r="F6076" s="118" t="e">
        <f>VLOOKUP(D6076,Range10,2,0)</f>
        <v>#N/A</v>
      </c>
      <c r="G6076" s="119" t="e">
        <f>VLOOKUP(D6076,Range9,2,0)</f>
        <v>#N/A</v>
      </c>
      <c r="H6076" s="53" t="s">
        <v>18</v>
      </c>
      <c r="I6076" s="133" t="str">
        <f>VLOOKUP(H6076,Range8,2,0)</f>
        <v>Condo</v>
      </c>
      <c r="J6076" s="54">
        <v>69</v>
      </c>
      <c r="K6076" s="63" t="s">
        <v>925</v>
      </c>
      <c r="L6076">
        <v>6076</v>
      </c>
    </row>
    <row r="6077" spans="1:12">
      <c r="A6077" s="50" t="s">
        <v>1130</v>
      </c>
      <c r="B6077" s="51" t="s">
        <v>1452</v>
      </c>
      <c r="C6077" s="131" t="s">
        <v>1910</v>
      </c>
      <c r="D6077" s="52">
        <v>165000</v>
      </c>
      <c r="E6077" s="132" t="str">
        <f>VLOOKUP(D6077,Range11,2,1)</f>
        <v>A</v>
      </c>
      <c r="F6077" s="118" t="e">
        <f>VLOOKUP(D6077,Range10,2,0)</f>
        <v>#N/A</v>
      </c>
      <c r="G6077" s="119" t="e">
        <f>VLOOKUP(D6077,Range9,2,0)</f>
        <v>#N/A</v>
      </c>
      <c r="H6077" s="53" t="s">
        <v>18</v>
      </c>
      <c r="I6077" s="133" t="str">
        <f>VLOOKUP(H6077,Range8,2,0)</f>
        <v>Condo</v>
      </c>
      <c r="J6077" s="54">
        <v>17</v>
      </c>
      <c r="K6077" s="63" t="s">
        <v>925</v>
      </c>
      <c r="L6077">
        <v>6077</v>
      </c>
    </row>
    <row r="6078" spans="1:12">
      <c r="A6078" s="50" t="s">
        <v>1130</v>
      </c>
      <c r="B6078" s="51" t="s">
        <v>1394</v>
      </c>
      <c r="C6078" s="131" t="s">
        <v>1912</v>
      </c>
      <c r="D6078" s="52">
        <v>154900</v>
      </c>
      <c r="E6078" s="132" t="str">
        <f>VLOOKUP(D6078,Range11,2,1)</f>
        <v>A</v>
      </c>
      <c r="F6078" s="118" t="e">
        <f>VLOOKUP(D6078,Range10,2,0)</f>
        <v>#N/A</v>
      </c>
      <c r="G6078" s="119" t="e">
        <f>VLOOKUP(D6078,Range9,2,0)</f>
        <v>#N/A</v>
      </c>
      <c r="H6078" s="53" t="s">
        <v>18</v>
      </c>
      <c r="I6078" s="133" t="str">
        <f>VLOOKUP(H6078,Range8,2,0)</f>
        <v>Condo</v>
      </c>
      <c r="J6078" s="54">
        <v>97</v>
      </c>
      <c r="K6078" s="63" t="s">
        <v>373</v>
      </c>
      <c r="L6078">
        <v>6078</v>
      </c>
    </row>
    <row r="6079" spans="1:12">
      <c r="A6079" s="50" t="s">
        <v>1130</v>
      </c>
      <c r="B6079" s="51" t="s">
        <v>1395</v>
      </c>
      <c r="C6079" s="131" t="s">
        <v>1915</v>
      </c>
      <c r="D6079" s="52">
        <v>169500</v>
      </c>
      <c r="E6079" s="132" t="str">
        <f>VLOOKUP(D6079,Range11,2,1)</f>
        <v>A</v>
      </c>
      <c r="F6079" s="118" t="e">
        <f>VLOOKUP(D6079,Range10,2,0)</f>
        <v>#N/A</v>
      </c>
      <c r="G6079" s="119" t="e">
        <f>VLOOKUP(D6079,Range9,2,0)</f>
        <v>#N/A</v>
      </c>
      <c r="H6079" s="53" t="s">
        <v>18</v>
      </c>
      <c r="I6079" s="133" t="str">
        <f>VLOOKUP(H6079,Range8,2,0)</f>
        <v>Condo</v>
      </c>
      <c r="J6079" s="54">
        <v>92</v>
      </c>
      <c r="K6079" s="63" t="s">
        <v>59</v>
      </c>
      <c r="L6079">
        <v>6079</v>
      </c>
    </row>
    <row r="6080" spans="1:12">
      <c r="A6080" s="50" t="s">
        <v>1130</v>
      </c>
      <c r="B6080" s="51" t="s">
        <v>1497</v>
      </c>
      <c r="C6080" s="131" t="s">
        <v>1915</v>
      </c>
      <c r="D6080" s="52">
        <v>175000</v>
      </c>
      <c r="E6080" s="132" t="str">
        <f>VLOOKUP(D6080,Range11,2,1)</f>
        <v>A</v>
      </c>
      <c r="F6080" s="118" t="e">
        <f>VLOOKUP(D6080,Range10,2,0)</f>
        <v>#N/A</v>
      </c>
      <c r="G6080" s="119" t="e">
        <f>VLOOKUP(D6080,Range9,2,0)</f>
        <v>#N/A</v>
      </c>
      <c r="H6080" s="53" t="s">
        <v>16</v>
      </c>
      <c r="I6080" s="133" t="str">
        <f>VLOOKUP(H6080,Range8,2,0)</f>
        <v>Single Family</v>
      </c>
      <c r="J6080" s="54">
        <v>91</v>
      </c>
      <c r="K6080" s="63" t="s">
        <v>541</v>
      </c>
      <c r="L6080">
        <v>6080</v>
      </c>
    </row>
    <row r="6081" spans="1:12">
      <c r="A6081" s="50" t="s">
        <v>1130</v>
      </c>
      <c r="B6081" s="51" t="s">
        <v>1489</v>
      </c>
      <c r="C6081" s="131" t="s">
        <v>1912</v>
      </c>
      <c r="D6081" s="52">
        <v>170000</v>
      </c>
      <c r="E6081" s="132" t="str">
        <f>VLOOKUP(D6081,Range11,2,1)</f>
        <v>A</v>
      </c>
      <c r="F6081" s="118" t="e">
        <f>VLOOKUP(D6081,Range10,2,0)</f>
        <v>#N/A</v>
      </c>
      <c r="G6081" s="119" t="e">
        <f>VLOOKUP(D6081,Range9,2,0)</f>
        <v>#N/A</v>
      </c>
      <c r="H6081" s="53" t="s">
        <v>18</v>
      </c>
      <c r="I6081" s="133" t="str">
        <f>VLOOKUP(H6081,Range8,2,0)</f>
        <v>Condo</v>
      </c>
      <c r="J6081" s="54">
        <v>117</v>
      </c>
      <c r="K6081" s="63" t="s">
        <v>759</v>
      </c>
      <c r="L6081">
        <v>6081</v>
      </c>
    </row>
    <row r="6082" spans="1:12">
      <c r="A6082" s="50" t="s">
        <v>1130</v>
      </c>
      <c r="B6082" s="51" t="s">
        <v>1456</v>
      </c>
      <c r="C6082" s="131" t="s">
        <v>1911</v>
      </c>
      <c r="D6082" s="52">
        <v>179000</v>
      </c>
      <c r="E6082" s="132" t="str">
        <f>VLOOKUP(D6082,Range11,2,1)</f>
        <v>A</v>
      </c>
      <c r="F6082" s="118" t="e">
        <f>VLOOKUP(D6082,Range10,2,0)</f>
        <v>#N/A</v>
      </c>
      <c r="G6082" s="119" t="e">
        <f>VLOOKUP(D6082,Range9,2,0)</f>
        <v>#N/A</v>
      </c>
      <c r="H6082" s="53" t="s">
        <v>17</v>
      </c>
      <c r="I6082" s="133" t="str">
        <f>VLOOKUP(H6082,Range8,2,0)</f>
        <v>Condo</v>
      </c>
      <c r="J6082" s="54">
        <v>60</v>
      </c>
      <c r="K6082" s="63" t="s">
        <v>434</v>
      </c>
      <c r="L6082">
        <v>6082</v>
      </c>
    </row>
    <row r="6083" spans="1:12">
      <c r="A6083" s="50" t="s">
        <v>1130</v>
      </c>
      <c r="B6083" s="51" t="s">
        <v>1500</v>
      </c>
      <c r="C6083" s="131" t="s">
        <v>1912</v>
      </c>
      <c r="D6083" s="52">
        <v>179900</v>
      </c>
      <c r="E6083" s="132" t="str">
        <f>VLOOKUP(D6083,Range11,2,1)</f>
        <v>A</v>
      </c>
      <c r="F6083" s="118" t="e">
        <f>VLOOKUP(D6083,Range10,2,0)</f>
        <v>#N/A</v>
      </c>
      <c r="G6083" s="119" t="e">
        <f>VLOOKUP(D6083,Range9,2,0)</f>
        <v>#N/A</v>
      </c>
      <c r="H6083" s="53" t="s">
        <v>18</v>
      </c>
      <c r="I6083" s="133" t="str">
        <f>VLOOKUP(H6083,Range8,2,0)</f>
        <v>Condo</v>
      </c>
      <c r="J6083" s="54">
        <v>122</v>
      </c>
      <c r="K6083" s="63" t="s">
        <v>329</v>
      </c>
      <c r="L6083">
        <v>6083</v>
      </c>
    </row>
    <row r="6084" spans="1:12">
      <c r="A6084" s="50" t="s">
        <v>1130</v>
      </c>
      <c r="B6084" s="51" t="s">
        <v>1501</v>
      </c>
      <c r="C6084" s="131" t="s">
        <v>1910</v>
      </c>
      <c r="D6084" s="52">
        <v>179900</v>
      </c>
      <c r="E6084" s="132" t="str">
        <f>VLOOKUP(D6084,Range11,2,1)</f>
        <v>A</v>
      </c>
      <c r="F6084" s="118" t="e">
        <f>VLOOKUP(D6084,Range10,2,0)</f>
        <v>#N/A</v>
      </c>
      <c r="G6084" s="119" t="e">
        <f>VLOOKUP(D6084,Range9,2,0)</f>
        <v>#N/A</v>
      </c>
      <c r="H6084" s="53" t="s">
        <v>18</v>
      </c>
      <c r="I6084" s="133" t="str">
        <f>VLOOKUP(H6084,Range8,2,0)</f>
        <v>Condo</v>
      </c>
      <c r="J6084" s="54">
        <v>9</v>
      </c>
      <c r="K6084" s="63" t="s">
        <v>61</v>
      </c>
      <c r="L6084">
        <v>6084</v>
      </c>
    </row>
    <row r="6085" spans="1:12">
      <c r="A6085" s="50" t="s">
        <v>1130</v>
      </c>
      <c r="B6085" s="51" t="s">
        <v>1456</v>
      </c>
      <c r="C6085" s="131" t="s">
        <v>1911</v>
      </c>
      <c r="D6085" s="52">
        <v>189900</v>
      </c>
      <c r="E6085" s="132" t="str">
        <f>VLOOKUP(D6085,Range11,2,1)</f>
        <v>A</v>
      </c>
      <c r="F6085" s="118" t="e">
        <f>VLOOKUP(D6085,Range10,2,0)</f>
        <v>#N/A</v>
      </c>
      <c r="G6085" s="119" t="e">
        <f>VLOOKUP(D6085,Range9,2,0)</f>
        <v>#N/A</v>
      </c>
      <c r="H6085" s="53" t="s">
        <v>12</v>
      </c>
      <c r="I6085" s="133" t="str">
        <f>VLOOKUP(H6085,Range8,2,0)</f>
        <v>Condo</v>
      </c>
      <c r="J6085" s="54">
        <v>60</v>
      </c>
      <c r="K6085" s="63" t="s">
        <v>1137</v>
      </c>
      <c r="L6085">
        <v>6085</v>
      </c>
    </row>
    <row r="6086" spans="1:12">
      <c r="A6086" s="50" t="s">
        <v>1130</v>
      </c>
      <c r="B6086" s="51" t="s">
        <v>1630</v>
      </c>
      <c r="C6086" s="131" t="s">
        <v>1913</v>
      </c>
      <c r="D6086" s="52">
        <v>191900</v>
      </c>
      <c r="E6086" s="132" t="str">
        <f>VLOOKUP(D6086,Range11,2,1)</f>
        <v>A</v>
      </c>
      <c r="F6086" s="118" t="e">
        <f>VLOOKUP(D6086,Range10,2,0)</f>
        <v>#N/A</v>
      </c>
      <c r="G6086" s="119" t="e">
        <f>VLOOKUP(D6086,Range9,2,0)</f>
        <v>#N/A</v>
      </c>
      <c r="H6086" s="53" t="s">
        <v>12</v>
      </c>
      <c r="I6086" s="133" t="str">
        <f>VLOOKUP(H6086,Range8,2,0)</f>
        <v>Condo</v>
      </c>
      <c r="J6086" s="54">
        <v>130</v>
      </c>
      <c r="K6086" s="63" t="s">
        <v>585</v>
      </c>
      <c r="L6086">
        <v>6086</v>
      </c>
    </row>
    <row r="6087" spans="1:12">
      <c r="A6087" s="50" t="s">
        <v>1130</v>
      </c>
      <c r="B6087" s="51" t="s">
        <v>1438</v>
      </c>
      <c r="C6087" s="131" t="s">
        <v>1910</v>
      </c>
      <c r="D6087" s="52">
        <v>194000</v>
      </c>
      <c r="E6087" s="132" t="str">
        <f>VLOOKUP(D6087,Range11,2,1)</f>
        <v>A</v>
      </c>
      <c r="F6087" s="118" t="e">
        <f>VLOOKUP(D6087,Range10,2,0)</f>
        <v>#N/A</v>
      </c>
      <c r="G6087" s="119" t="e">
        <f>VLOOKUP(D6087,Range9,2,0)</f>
        <v>#N/A</v>
      </c>
      <c r="H6087" s="53" t="s">
        <v>12</v>
      </c>
      <c r="I6087" s="133" t="str">
        <f>VLOOKUP(H6087,Range8,2,0)</f>
        <v>Condo</v>
      </c>
      <c r="J6087" s="54">
        <v>21</v>
      </c>
      <c r="K6087" s="63" t="s">
        <v>293</v>
      </c>
      <c r="L6087">
        <v>6087</v>
      </c>
    </row>
    <row r="6088" spans="1:12">
      <c r="A6088" s="50" t="s">
        <v>1130</v>
      </c>
      <c r="B6088" s="51" t="s">
        <v>1684</v>
      </c>
      <c r="C6088" s="131" t="s">
        <v>1913</v>
      </c>
      <c r="D6088" s="52">
        <v>194900</v>
      </c>
      <c r="E6088" s="132" t="str">
        <f>VLOOKUP(D6088,Range11,2,1)</f>
        <v>A</v>
      </c>
      <c r="F6088" s="118" t="e">
        <f>VLOOKUP(D6088,Range10,2,0)</f>
        <v>#N/A</v>
      </c>
      <c r="G6088" s="119" t="e">
        <f>VLOOKUP(D6088,Range9,2,0)</f>
        <v>#N/A</v>
      </c>
      <c r="H6088" s="53" t="s">
        <v>43</v>
      </c>
      <c r="I6088" s="133" t="str">
        <f>VLOOKUP(H6088,Range8,2,0)</f>
        <v>Single Family</v>
      </c>
      <c r="J6088" s="54">
        <v>142</v>
      </c>
      <c r="K6088" s="63" t="s">
        <v>166</v>
      </c>
      <c r="L6088">
        <v>6088</v>
      </c>
    </row>
    <row r="6089" spans="1:12">
      <c r="A6089" s="50" t="s">
        <v>1130</v>
      </c>
      <c r="B6089" s="51" t="s">
        <v>1542</v>
      </c>
      <c r="C6089" s="131" t="s">
        <v>1920</v>
      </c>
      <c r="D6089" s="52">
        <v>179900</v>
      </c>
      <c r="E6089" s="132" t="str">
        <f>VLOOKUP(D6089,Range11,2,1)</f>
        <v>A</v>
      </c>
      <c r="F6089" s="118" t="e">
        <f>VLOOKUP(D6089,Range10,2,0)</f>
        <v>#N/A</v>
      </c>
      <c r="G6089" s="119" t="e">
        <f>VLOOKUP(D6089,Range9,2,0)</f>
        <v>#N/A</v>
      </c>
      <c r="H6089" s="53" t="s">
        <v>12</v>
      </c>
      <c r="I6089" s="133" t="str">
        <f>VLOOKUP(H6089,Range8,2,0)</f>
        <v>Condo</v>
      </c>
      <c r="J6089" s="54">
        <v>243</v>
      </c>
      <c r="K6089" s="63" t="s">
        <v>1137</v>
      </c>
      <c r="L6089">
        <v>6089</v>
      </c>
    </row>
    <row r="6090" spans="1:12">
      <c r="A6090" s="50" t="s">
        <v>1130</v>
      </c>
      <c r="B6090" s="51" t="s">
        <v>1500</v>
      </c>
      <c r="C6090" s="131" t="s">
        <v>1912</v>
      </c>
      <c r="D6090" s="52">
        <v>199000</v>
      </c>
      <c r="E6090" s="132" t="str">
        <f>VLOOKUP(D6090,Range11,2,1)</f>
        <v>A</v>
      </c>
      <c r="F6090" s="118" t="e">
        <f>VLOOKUP(D6090,Range10,2,0)</f>
        <v>#N/A</v>
      </c>
      <c r="G6090" s="119" t="e">
        <f>VLOOKUP(D6090,Range9,2,0)</f>
        <v>#N/A</v>
      </c>
      <c r="H6090" s="53" t="s">
        <v>12</v>
      </c>
      <c r="I6090" s="133" t="str">
        <f>VLOOKUP(H6090,Range8,2,0)</f>
        <v>Condo</v>
      </c>
      <c r="J6090" s="54">
        <v>122</v>
      </c>
      <c r="K6090" s="63" t="s">
        <v>72</v>
      </c>
      <c r="L6090">
        <v>6090</v>
      </c>
    </row>
    <row r="6091" spans="1:12">
      <c r="A6091" s="50" t="s">
        <v>1130</v>
      </c>
      <c r="B6091" s="51">
        <v>39389</v>
      </c>
      <c r="C6091" s="131" t="s">
        <v>1918</v>
      </c>
      <c r="D6091" s="52">
        <v>199900</v>
      </c>
      <c r="E6091" s="132" t="str">
        <f>VLOOKUP(D6091,Range11,2,1)</f>
        <v>A</v>
      </c>
      <c r="F6091" s="118" t="e">
        <f>VLOOKUP(D6091,Range10,2,0)</f>
        <v>#N/A</v>
      </c>
      <c r="G6091" s="119" t="e">
        <f>VLOOKUP(D6091,Range9,2,0)</f>
        <v>#N/A</v>
      </c>
      <c r="H6091" s="53" t="s">
        <v>18</v>
      </c>
      <c r="I6091" s="133" t="str">
        <f>VLOOKUP(H6091,Range8,2,0)</f>
        <v>Condo</v>
      </c>
      <c r="J6091" s="54">
        <v>304</v>
      </c>
      <c r="K6091" s="63" t="s">
        <v>665</v>
      </c>
      <c r="L6091">
        <v>6091</v>
      </c>
    </row>
    <row r="6092" spans="1:12">
      <c r="A6092" s="50" t="s">
        <v>1130</v>
      </c>
      <c r="B6092" s="51" t="s">
        <v>1474</v>
      </c>
      <c r="C6092" s="131" t="s">
        <v>1915</v>
      </c>
      <c r="D6092" s="52">
        <v>203302</v>
      </c>
      <c r="E6092" s="132" t="str">
        <f>VLOOKUP(D6092,Range11,2,1)</f>
        <v>A</v>
      </c>
      <c r="F6092" s="118" t="e">
        <f>VLOOKUP(D6092,Range10,2,0)</f>
        <v>#N/A</v>
      </c>
      <c r="G6092" s="119" t="e">
        <f>VLOOKUP(D6092,Range9,2,0)</f>
        <v>#N/A</v>
      </c>
      <c r="H6092" s="53" t="s">
        <v>12</v>
      </c>
      <c r="I6092" s="133" t="str">
        <f>VLOOKUP(H6092,Range8,2,0)</f>
        <v>Condo</v>
      </c>
      <c r="J6092" s="54">
        <v>74</v>
      </c>
      <c r="K6092" s="63" t="s">
        <v>133</v>
      </c>
      <c r="L6092">
        <v>6092</v>
      </c>
    </row>
    <row r="6093" spans="1:12">
      <c r="A6093" s="50" t="s">
        <v>1130</v>
      </c>
      <c r="B6093" s="51" t="s">
        <v>1844</v>
      </c>
      <c r="C6093" s="131" t="s">
        <v>1922</v>
      </c>
      <c r="D6093" s="52">
        <v>199000</v>
      </c>
      <c r="E6093" s="132" t="str">
        <f>VLOOKUP(D6093,Range11,2,1)</f>
        <v>A</v>
      </c>
      <c r="F6093" s="118" t="e">
        <f>VLOOKUP(D6093,Range10,2,0)</f>
        <v>#N/A</v>
      </c>
      <c r="G6093" s="119" t="e">
        <f>VLOOKUP(D6093,Range9,2,0)</f>
        <v>#N/A</v>
      </c>
      <c r="H6093" s="53" t="s">
        <v>12</v>
      </c>
      <c r="I6093" s="133" t="str">
        <f>VLOOKUP(H6093,Range8,2,0)</f>
        <v>Condo</v>
      </c>
      <c r="J6093" s="54">
        <v>606</v>
      </c>
      <c r="K6093" s="63" t="s">
        <v>59</v>
      </c>
      <c r="L6093">
        <v>6093</v>
      </c>
    </row>
    <row r="6094" spans="1:12">
      <c r="A6094" s="50" t="s">
        <v>1130</v>
      </c>
      <c r="B6094" s="51" t="s">
        <v>1845</v>
      </c>
      <c r="C6094" s="131" t="s">
        <v>1929</v>
      </c>
      <c r="D6094" s="52">
        <v>234900</v>
      </c>
      <c r="E6094" s="132" t="str">
        <f>VLOOKUP(D6094,Range11,2,1)</f>
        <v>A</v>
      </c>
      <c r="F6094" s="118" t="e">
        <f>VLOOKUP(D6094,Range10,2,0)</f>
        <v>#N/A</v>
      </c>
      <c r="G6094" s="119" t="e">
        <f>VLOOKUP(D6094,Range9,2,0)</f>
        <v>#N/A</v>
      </c>
      <c r="H6094" s="53" t="s">
        <v>12</v>
      </c>
      <c r="I6094" s="133" t="str">
        <f>VLOOKUP(H6094,Range8,2,0)</f>
        <v>Condo</v>
      </c>
      <c r="J6094" s="54">
        <v>829</v>
      </c>
      <c r="K6094" s="63" t="s">
        <v>59</v>
      </c>
      <c r="L6094">
        <v>6094</v>
      </c>
    </row>
    <row r="6095" spans="1:12">
      <c r="A6095" s="50" t="s">
        <v>1130</v>
      </c>
      <c r="B6095" s="51" t="s">
        <v>1448</v>
      </c>
      <c r="C6095" s="131" t="s">
        <v>1910</v>
      </c>
      <c r="D6095" s="52">
        <v>119900</v>
      </c>
      <c r="E6095" s="132" t="str">
        <f>VLOOKUP(D6095,Range11,2,1)</f>
        <v>A</v>
      </c>
      <c r="F6095" s="118" t="e">
        <f>VLOOKUP(D6095,Range10,2,0)</f>
        <v>#N/A</v>
      </c>
      <c r="G6095" s="119" t="e">
        <f>VLOOKUP(D6095,Range9,2,0)</f>
        <v>#N/A</v>
      </c>
      <c r="H6095" s="53" t="s">
        <v>17</v>
      </c>
      <c r="I6095" s="133" t="str">
        <f>VLOOKUP(H6095,Range8,2,0)</f>
        <v>Condo</v>
      </c>
      <c r="J6095" s="54">
        <v>6</v>
      </c>
      <c r="K6095" s="63" t="s">
        <v>1140</v>
      </c>
      <c r="L6095">
        <v>6095</v>
      </c>
    </row>
    <row r="6096" spans="1:12">
      <c r="A6096" s="50" t="s">
        <v>1130</v>
      </c>
      <c r="B6096" s="51" t="s">
        <v>1451</v>
      </c>
      <c r="C6096" s="131" t="s">
        <v>1910</v>
      </c>
      <c r="D6096" s="52">
        <v>84900</v>
      </c>
      <c r="E6096" s="132" t="str">
        <f>VLOOKUP(D6096,Range11,2,1)</f>
        <v>A</v>
      </c>
      <c r="F6096" s="118" t="e">
        <f>VLOOKUP(D6096,Range10,2,0)</f>
        <v>#N/A</v>
      </c>
      <c r="G6096" s="119" t="e">
        <f>VLOOKUP(D6096,Range9,2,0)</f>
        <v>#N/A</v>
      </c>
      <c r="H6096" s="53" t="s">
        <v>12</v>
      </c>
      <c r="I6096" s="133" t="str">
        <f>VLOOKUP(H6096,Range8,2,0)</f>
        <v>Condo</v>
      </c>
      <c r="J6096" s="54">
        <v>24</v>
      </c>
      <c r="K6096" s="63" t="s">
        <v>119</v>
      </c>
      <c r="L6096">
        <v>6096</v>
      </c>
    </row>
    <row r="6097" spans="1:12">
      <c r="A6097" s="50" t="s">
        <v>1130</v>
      </c>
      <c r="B6097" s="51" t="s">
        <v>1501</v>
      </c>
      <c r="C6097" s="131" t="s">
        <v>1910</v>
      </c>
      <c r="D6097" s="52">
        <v>84900</v>
      </c>
      <c r="E6097" s="132" t="str">
        <f>VLOOKUP(D6097,Range11,2,1)</f>
        <v>A</v>
      </c>
      <c r="F6097" s="118" t="e">
        <f>VLOOKUP(D6097,Range10,2,0)</f>
        <v>#N/A</v>
      </c>
      <c r="G6097" s="119" t="e">
        <f>VLOOKUP(D6097,Range9,2,0)</f>
        <v>#N/A</v>
      </c>
      <c r="H6097" s="53" t="s">
        <v>12</v>
      </c>
      <c r="I6097" s="133" t="str">
        <f>VLOOKUP(H6097,Range8,2,0)</f>
        <v>Condo</v>
      </c>
      <c r="J6097" s="54">
        <v>9</v>
      </c>
      <c r="K6097" s="63" t="s">
        <v>119</v>
      </c>
      <c r="L6097">
        <v>6097</v>
      </c>
    </row>
    <row r="6098" spans="1:12">
      <c r="A6098" s="50" t="s">
        <v>1130</v>
      </c>
      <c r="B6098" s="51" t="s">
        <v>1550</v>
      </c>
      <c r="C6098" s="131" t="s">
        <v>1920</v>
      </c>
      <c r="D6098" s="52">
        <v>235900</v>
      </c>
      <c r="E6098" s="132" t="str">
        <f>VLOOKUP(D6098,Range11,2,1)</f>
        <v>A</v>
      </c>
      <c r="F6098" s="118" t="e">
        <f>VLOOKUP(D6098,Range10,2,0)</f>
        <v>#N/A</v>
      </c>
      <c r="G6098" s="119" t="e">
        <f>VLOOKUP(D6098,Range9,2,0)</f>
        <v>#N/A</v>
      </c>
      <c r="H6098" s="53" t="s">
        <v>43</v>
      </c>
      <c r="I6098" s="133" t="str">
        <f>VLOOKUP(H6098,Range8,2,0)</f>
        <v>Single Family</v>
      </c>
      <c r="J6098" s="54">
        <v>240</v>
      </c>
      <c r="K6098" s="63" t="s">
        <v>763</v>
      </c>
      <c r="L6098">
        <v>6098</v>
      </c>
    </row>
    <row r="6099" spans="1:12">
      <c r="A6099" s="50" t="s">
        <v>1130</v>
      </c>
      <c r="B6099" s="51" t="s">
        <v>1479</v>
      </c>
      <c r="C6099" s="131" t="s">
        <v>1926</v>
      </c>
      <c r="D6099" s="52">
        <v>249900</v>
      </c>
      <c r="E6099" s="132" t="str">
        <f>VLOOKUP(D6099,Range11,2,1)</f>
        <v>A</v>
      </c>
      <c r="F6099" s="118" t="e">
        <f>VLOOKUP(D6099,Range10,2,0)</f>
        <v>#N/A</v>
      </c>
      <c r="G6099" s="119" t="e">
        <f>VLOOKUP(D6099,Range9,2,0)</f>
        <v>#N/A</v>
      </c>
      <c r="H6099" s="53" t="s">
        <v>12</v>
      </c>
      <c r="I6099" s="133" t="str">
        <f>VLOOKUP(H6099,Range8,2,0)</f>
        <v>Condo</v>
      </c>
      <c r="J6099" s="54">
        <v>532</v>
      </c>
      <c r="K6099" s="63" t="s">
        <v>72</v>
      </c>
      <c r="L6099">
        <v>6099</v>
      </c>
    </row>
    <row r="6100" spans="1:12">
      <c r="A6100" s="50" t="s">
        <v>1141</v>
      </c>
      <c r="B6100" s="51" t="s">
        <v>1403</v>
      </c>
      <c r="C6100" s="131" t="s">
        <v>1910</v>
      </c>
      <c r="D6100" s="52">
        <v>113900</v>
      </c>
      <c r="E6100" s="132" t="str">
        <f>VLOOKUP(D6100,Range11,2,1)</f>
        <v>A</v>
      </c>
      <c r="F6100" s="118" t="e">
        <f>VLOOKUP(D6100,Range10,2,0)</f>
        <v>#N/A</v>
      </c>
      <c r="G6100" s="119" t="e">
        <f>VLOOKUP(D6100,Range9,2,0)</f>
        <v>#N/A</v>
      </c>
      <c r="H6100" s="53" t="s">
        <v>43</v>
      </c>
      <c r="I6100" s="133" t="str">
        <f>VLOOKUP(H6100,Range8,2,0)</f>
        <v>Single Family</v>
      </c>
      <c r="J6100" s="54">
        <v>31</v>
      </c>
      <c r="K6100" s="63" t="s">
        <v>272</v>
      </c>
      <c r="L6100">
        <v>6100</v>
      </c>
    </row>
    <row r="6101" spans="1:12">
      <c r="A6101" s="50" t="s">
        <v>1130</v>
      </c>
      <c r="B6101" s="51">
        <v>39402</v>
      </c>
      <c r="C6101" s="131" t="s">
        <v>1918</v>
      </c>
      <c r="D6101" s="52">
        <v>259000</v>
      </c>
      <c r="E6101" s="132" t="str">
        <f>VLOOKUP(D6101,Range11,2,1)</f>
        <v>B</v>
      </c>
      <c r="F6101" s="118" t="e">
        <f>VLOOKUP(D6101,Range10,2,0)</f>
        <v>#N/A</v>
      </c>
      <c r="G6101" s="119" t="e">
        <f>VLOOKUP(D6101,Range9,2,0)</f>
        <v>#N/A</v>
      </c>
      <c r="H6101" s="53" t="s">
        <v>18</v>
      </c>
      <c r="I6101" s="133" t="str">
        <f>VLOOKUP(H6101,Range8,2,0)</f>
        <v>Condo</v>
      </c>
      <c r="J6101" s="54">
        <v>290</v>
      </c>
      <c r="K6101" s="63" t="s">
        <v>1142</v>
      </c>
      <c r="L6101">
        <v>6101</v>
      </c>
    </row>
    <row r="6102" spans="1:12">
      <c r="A6102" s="50" t="s">
        <v>1141</v>
      </c>
      <c r="B6102" s="51" t="s">
        <v>1640</v>
      </c>
      <c r="C6102" s="131" t="s">
        <v>1914</v>
      </c>
      <c r="D6102" s="52">
        <v>118000</v>
      </c>
      <c r="E6102" s="132" t="str">
        <f>VLOOKUP(D6102,Range11,2,1)</f>
        <v>A</v>
      </c>
      <c r="F6102" s="118" t="e">
        <f>VLOOKUP(D6102,Range10,2,0)</f>
        <v>#N/A</v>
      </c>
      <c r="G6102" s="119" t="e">
        <f>VLOOKUP(D6102,Range9,2,0)</f>
        <v>#N/A</v>
      </c>
      <c r="H6102" s="53" t="s">
        <v>43</v>
      </c>
      <c r="I6102" s="133" t="str">
        <f>VLOOKUP(H6102,Range8,2,0)</f>
        <v>Single Family</v>
      </c>
      <c r="J6102" s="54">
        <v>182</v>
      </c>
      <c r="K6102" s="63" t="s">
        <v>196</v>
      </c>
      <c r="L6102">
        <v>6102</v>
      </c>
    </row>
    <row r="6103" spans="1:12">
      <c r="A6103" s="50" t="s">
        <v>1141</v>
      </c>
      <c r="B6103" s="51" t="s">
        <v>1378</v>
      </c>
      <c r="C6103" s="131" t="s">
        <v>1912</v>
      </c>
      <c r="D6103" s="52">
        <v>119900</v>
      </c>
      <c r="E6103" s="132" t="str">
        <f>VLOOKUP(D6103,Range11,2,1)</f>
        <v>A</v>
      </c>
      <c r="F6103" s="118" t="e">
        <f>VLOOKUP(D6103,Range10,2,0)</f>
        <v>#N/A</v>
      </c>
      <c r="G6103" s="119" t="e">
        <f>VLOOKUP(D6103,Range9,2,0)</f>
        <v>#N/A</v>
      </c>
      <c r="H6103" s="53" t="s">
        <v>16</v>
      </c>
      <c r="I6103" s="133" t="str">
        <f>VLOOKUP(H6103,Range8,2,0)</f>
        <v>Single Family</v>
      </c>
      <c r="J6103" s="54">
        <v>112</v>
      </c>
      <c r="K6103" s="63" t="s">
        <v>580</v>
      </c>
      <c r="L6103">
        <v>6103</v>
      </c>
    </row>
    <row r="6104" spans="1:12">
      <c r="A6104" s="50" t="s">
        <v>1141</v>
      </c>
      <c r="B6104" s="51" t="s">
        <v>1525</v>
      </c>
      <c r="C6104" s="131" t="s">
        <v>1914</v>
      </c>
      <c r="D6104" s="52">
        <v>115000</v>
      </c>
      <c r="E6104" s="132" t="str">
        <f>VLOOKUP(D6104,Range11,2,1)</f>
        <v>A</v>
      </c>
      <c r="F6104" s="118" t="e">
        <f>VLOOKUP(D6104,Range10,2,0)</f>
        <v>#N/A</v>
      </c>
      <c r="G6104" s="119" t="e">
        <f>VLOOKUP(D6104,Range9,2,0)</f>
        <v>#N/A</v>
      </c>
      <c r="H6104" s="53" t="s">
        <v>12</v>
      </c>
      <c r="I6104" s="133" t="str">
        <f>VLOOKUP(H6104,Range8,2,0)</f>
        <v>Condo</v>
      </c>
      <c r="J6104" s="54">
        <v>183</v>
      </c>
      <c r="K6104" s="63" t="s">
        <v>293</v>
      </c>
      <c r="L6104">
        <v>6104</v>
      </c>
    </row>
    <row r="6105" spans="1:12">
      <c r="A6105" s="50" t="s">
        <v>1141</v>
      </c>
      <c r="B6105" s="51" t="s">
        <v>1541</v>
      </c>
      <c r="C6105" s="131" t="s">
        <v>1915</v>
      </c>
      <c r="D6105" s="52">
        <v>123900</v>
      </c>
      <c r="E6105" s="132" t="str">
        <f>VLOOKUP(D6105,Range11,2,1)</f>
        <v>A</v>
      </c>
      <c r="F6105" s="118" t="e">
        <f>VLOOKUP(D6105,Range10,2,0)</f>
        <v>#N/A</v>
      </c>
      <c r="G6105" s="119" t="e">
        <f>VLOOKUP(D6105,Range9,2,0)</f>
        <v>#N/A</v>
      </c>
      <c r="H6105" s="53" t="s">
        <v>43</v>
      </c>
      <c r="I6105" s="133" t="str">
        <f>VLOOKUP(H6105,Range8,2,0)</f>
        <v>Single Family</v>
      </c>
      <c r="J6105" s="54">
        <v>68</v>
      </c>
      <c r="K6105" s="63" t="s">
        <v>413</v>
      </c>
      <c r="L6105">
        <v>6105</v>
      </c>
    </row>
    <row r="6106" spans="1:12">
      <c r="A6106" s="50" t="s">
        <v>1141</v>
      </c>
      <c r="B6106" s="51" t="s">
        <v>1376</v>
      </c>
      <c r="C6106" s="131" t="s">
        <v>1915</v>
      </c>
      <c r="D6106" s="52">
        <v>130000</v>
      </c>
      <c r="E6106" s="132" t="str">
        <f>VLOOKUP(D6106,Range11,2,1)</f>
        <v>A</v>
      </c>
      <c r="F6106" s="118" t="e">
        <f>VLOOKUP(D6106,Range10,2,0)</f>
        <v>#N/A</v>
      </c>
      <c r="G6106" s="119" t="e">
        <f>VLOOKUP(D6106,Range9,2,0)</f>
        <v>#N/A</v>
      </c>
      <c r="H6106" s="53" t="s">
        <v>16</v>
      </c>
      <c r="I6106" s="133" t="str">
        <f>VLOOKUP(H6106,Range8,2,0)</f>
        <v>Single Family</v>
      </c>
      <c r="J6106" s="54">
        <v>84</v>
      </c>
      <c r="K6106" s="63" t="s">
        <v>272</v>
      </c>
      <c r="L6106">
        <v>6106</v>
      </c>
    </row>
    <row r="6107" spans="1:12">
      <c r="A6107" s="50" t="s">
        <v>1141</v>
      </c>
      <c r="B6107" s="51" t="s">
        <v>1515</v>
      </c>
      <c r="C6107" s="131" t="s">
        <v>1915</v>
      </c>
      <c r="D6107" s="52">
        <v>124000</v>
      </c>
      <c r="E6107" s="132" t="str">
        <f>VLOOKUP(D6107,Range11,2,1)</f>
        <v>A</v>
      </c>
      <c r="F6107" s="118" t="e">
        <f>VLOOKUP(D6107,Range10,2,0)</f>
        <v>#N/A</v>
      </c>
      <c r="G6107" s="119" t="e">
        <f>VLOOKUP(D6107,Range9,2,0)</f>
        <v>#N/A</v>
      </c>
      <c r="H6107" s="53" t="s">
        <v>12</v>
      </c>
      <c r="I6107" s="133" t="str">
        <f>VLOOKUP(H6107,Range8,2,0)</f>
        <v>Condo</v>
      </c>
      <c r="J6107" s="54">
        <v>81</v>
      </c>
      <c r="K6107" s="63" t="s">
        <v>1143</v>
      </c>
      <c r="L6107">
        <v>6107</v>
      </c>
    </row>
    <row r="6108" spans="1:12">
      <c r="A6108" s="50" t="s">
        <v>1141</v>
      </c>
      <c r="B6108" s="51" t="s">
        <v>1526</v>
      </c>
      <c r="C6108" s="131" t="s">
        <v>1914</v>
      </c>
      <c r="D6108" s="52">
        <v>150000</v>
      </c>
      <c r="E6108" s="132" t="str">
        <f>VLOOKUP(D6108,Range11,2,1)</f>
        <v>A</v>
      </c>
      <c r="F6108" s="118" t="e">
        <f>VLOOKUP(D6108,Range10,2,0)</f>
        <v>#N/A</v>
      </c>
      <c r="G6108" s="119" t="e">
        <f>VLOOKUP(D6108,Range9,2,0)</f>
        <v>#N/A</v>
      </c>
      <c r="H6108" s="53" t="s">
        <v>16</v>
      </c>
      <c r="I6108" s="133" t="str">
        <f>VLOOKUP(H6108,Range8,2,0)</f>
        <v>Single Family</v>
      </c>
      <c r="J6108" s="54">
        <v>165</v>
      </c>
      <c r="K6108" s="63" t="s">
        <v>204</v>
      </c>
      <c r="L6108">
        <v>6108</v>
      </c>
    </row>
    <row r="6109" spans="1:12">
      <c r="A6109" s="50" t="s">
        <v>1141</v>
      </c>
      <c r="B6109" s="51">
        <v>39392</v>
      </c>
      <c r="C6109" s="131" t="s">
        <v>1918</v>
      </c>
      <c r="D6109" s="52">
        <v>133665</v>
      </c>
      <c r="E6109" s="132" t="str">
        <f>VLOOKUP(D6109,Range11,2,1)</f>
        <v>A</v>
      </c>
      <c r="F6109" s="118" t="e">
        <f>VLOOKUP(D6109,Range10,2,0)</f>
        <v>#N/A</v>
      </c>
      <c r="G6109" s="119" t="e">
        <f>VLOOKUP(D6109,Range9,2,0)</f>
        <v>#N/A</v>
      </c>
      <c r="H6109" s="53" t="s">
        <v>12</v>
      </c>
      <c r="I6109" s="133" t="str">
        <f>VLOOKUP(H6109,Range8,2,0)</f>
        <v>Condo</v>
      </c>
      <c r="J6109" s="54">
        <v>300</v>
      </c>
      <c r="K6109" s="63" t="s">
        <v>569</v>
      </c>
      <c r="L6109">
        <v>6109</v>
      </c>
    </row>
    <row r="6110" spans="1:12">
      <c r="A6110" s="50" t="s">
        <v>1141</v>
      </c>
      <c r="B6110" s="51" t="s">
        <v>1772</v>
      </c>
      <c r="C6110" s="131" t="s">
        <v>1921</v>
      </c>
      <c r="D6110" s="52">
        <v>194800</v>
      </c>
      <c r="E6110" s="132" t="str">
        <f>VLOOKUP(D6110,Range11,2,1)</f>
        <v>A</v>
      </c>
      <c r="F6110" s="118" t="e">
        <f>VLOOKUP(D6110,Range10,2,0)</f>
        <v>#N/A</v>
      </c>
      <c r="G6110" s="119" t="e">
        <f>VLOOKUP(D6110,Range9,2,0)</f>
        <v>#N/A</v>
      </c>
      <c r="H6110" s="53" t="s">
        <v>12</v>
      </c>
      <c r="I6110" s="133" t="str">
        <f>VLOOKUP(H6110,Range8,2,0)</f>
        <v>Condo</v>
      </c>
      <c r="J6110" s="54">
        <v>441</v>
      </c>
      <c r="K6110" s="63" t="s">
        <v>87</v>
      </c>
      <c r="L6110">
        <v>6110</v>
      </c>
    </row>
    <row r="6111" spans="1:12">
      <c r="A6111" s="50" t="s">
        <v>1141</v>
      </c>
      <c r="B6111" s="51" t="s">
        <v>1438</v>
      </c>
      <c r="C6111" s="131" t="s">
        <v>1910</v>
      </c>
      <c r="D6111" s="52">
        <v>198000</v>
      </c>
      <c r="E6111" s="132" t="str">
        <f>VLOOKUP(D6111,Range11,2,1)</f>
        <v>A</v>
      </c>
      <c r="F6111" s="118" t="e">
        <f>VLOOKUP(D6111,Range10,2,0)</f>
        <v>#N/A</v>
      </c>
      <c r="G6111" s="119" t="e">
        <f>VLOOKUP(D6111,Range9,2,0)</f>
        <v>#N/A</v>
      </c>
      <c r="H6111" s="53" t="s">
        <v>12</v>
      </c>
      <c r="I6111" s="133" t="str">
        <f>VLOOKUP(H6111,Range8,2,0)</f>
        <v>Condo</v>
      </c>
      <c r="J6111" s="54">
        <v>21</v>
      </c>
      <c r="K6111" s="63" t="s">
        <v>87</v>
      </c>
      <c r="L6111">
        <v>6111</v>
      </c>
    </row>
    <row r="6112" spans="1:12">
      <c r="A6112" s="50" t="s">
        <v>1141</v>
      </c>
      <c r="B6112" s="51" t="s">
        <v>1374</v>
      </c>
      <c r="C6112" s="131" t="s">
        <v>1915</v>
      </c>
      <c r="D6112" s="52">
        <v>199900</v>
      </c>
      <c r="E6112" s="132" t="str">
        <f>VLOOKUP(D6112,Range11,2,1)</f>
        <v>A</v>
      </c>
      <c r="F6112" s="118" t="e">
        <f>VLOOKUP(D6112,Range10,2,0)</f>
        <v>#N/A</v>
      </c>
      <c r="G6112" s="119" t="e">
        <f>VLOOKUP(D6112,Range9,2,0)</f>
        <v>#N/A</v>
      </c>
      <c r="H6112" s="53" t="s">
        <v>16</v>
      </c>
      <c r="I6112" s="133" t="str">
        <f>VLOOKUP(H6112,Range8,2,0)</f>
        <v>Single Family</v>
      </c>
      <c r="J6112" s="54">
        <v>63</v>
      </c>
      <c r="K6112" s="63" t="s">
        <v>794</v>
      </c>
      <c r="L6112">
        <v>6112</v>
      </c>
    </row>
    <row r="6113" spans="1:12">
      <c r="A6113" s="50" t="s">
        <v>1141</v>
      </c>
      <c r="B6113" s="51" t="s">
        <v>1552</v>
      </c>
      <c r="C6113" s="131" t="s">
        <v>1911</v>
      </c>
      <c r="D6113" s="52">
        <v>179900</v>
      </c>
      <c r="E6113" s="132" t="str">
        <f>VLOOKUP(D6113,Range11,2,1)</f>
        <v>A</v>
      </c>
      <c r="F6113" s="118" t="e">
        <f>VLOOKUP(D6113,Range10,2,0)</f>
        <v>#N/A</v>
      </c>
      <c r="G6113" s="119" t="e">
        <f>VLOOKUP(D6113,Range9,2,0)</f>
        <v>#N/A</v>
      </c>
      <c r="H6113" s="53" t="s">
        <v>18</v>
      </c>
      <c r="I6113" s="133" t="str">
        <f>VLOOKUP(H6113,Range8,2,0)</f>
        <v>Condo</v>
      </c>
      <c r="J6113" s="54">
        <v>55</v>
      </c>
      <c r="K6113" s="63" t="s">
        <v>917</v>
      </c>
      <c r="L6113">
        <v>6113</v>
      </c>
    </row>
    <row r="6114" spans="1:12">
      <c r="A6114" s="50" t="s">
        <v>1130</v>
      </c>
      <c r="B6114" s="51" t="s">
        <v>1449</v>
      </c>
      <c r="C6114" s="131" t="s">
        <v>1911</v>
      </c>
      <c r="D6114" s="52">
        <v>269900</v>
      </c>
      <c r="E6114" s="132" t="str">
        <f>VLOOKUP(D6114,Range11,2,1)</f>
        <v>B</v>
      </c>
      <c r="F6114" s="118" t="e">
        <f>VLOOKUP(D6114,Range10,2,0)</f>
        <v>#N/A</v>
      </c>
      <c r="G6114" s="119" t="e">
        <f>VLOOKUP(D6114,Range9,2,0)</f>
        <v>#N/A</v>
      </c>
      <c r="H6114" s="53" t="s">
        <v>12</v>
      </c>
      <c r="I6114" s="133" t="str">
        <f>VLOOKUP(H6114,Range8,2,0)</f>
        <v>Condo</v>
      </c>
      <c r="J6114" s="54">
        <v>62</v>
      </c>
      <c r="K6114" s="63" t="s">
        <v>87</v>
      </c>
      <c r="L6114">
        <v>6114</v>
      </c>
    </row>
    <row r="6115" spans="1:12">
      <c r="A6115" s="50" t="s">
        <v>1141</v>
      </c>
      <c r="B6115" s="51" t="s">
        <v>1471</v>
      </c>
      <c r="C6115" s="131" t="s">
        <v>1915</v>
      </c>
      <c r="D6115" s="52">
        <v>239900</v>
      </c>
      <c r="E6115" s="132" t="str">
        <f>VLOOKUP(D6115,Range11,2,1)</f>
        <v>A</v>
      </c>
      <c r="F6115" s="118" t="e">
        <f>VLOOKUP(D6115,Range10,2,0)</f>
        <v>#N/A</v>
      </c>
      <c r="G6115" s="119" t="e">
        <f>VLOOKUP(D6115,Range9,2,0)</f>
        <v>#N/A</v>
      </c>
      <c r="H6115" s="53" t="s">
        <v>16</v>
      </c>
      <c r="I6115" s="133" t="str">
        <f>VLOOKUP(H6115,Range8,2,0)</f>
        <v>Single Family</v>
      </c>
      <c r="J6115" s="54">
        <v>69</v>
      </c>
      <c r="K6115" s="63" t="s">
        <v>1144</v>
      </c>
      <c r="L6115">
        <v>6115</v>
      </c>
    </row>
    <row r="6116" spans="1:12">
      <c r="A6116" s="50" t="s">
        <v>1141</v>
      </c>
      <c r="B6116" s="51" t="s">
        <v>1720</v>
      </c>
      <c r="C6116" s="131" t="s">
        <v>1923</v>
      </c>
      <c r="D6116" s="52">
        <v>225000</v>
      </c>
      <c r="E6116" s="132" t="str">
        <f>VLOOKUP(D6116,Range11,2,1)</f>
        <v>A</v>
      </c>
      <c r="F6116" s="118" t="e">
        <f>VLOOKUP(D6116,Range10,2,0)</f>
        <v>#N/A</v>
      </c>
      <c r="G6116" s="119" t="e">
        <f>VLOOKUP(D6116,Range9,2,0)</f>
        <v>#N/A</v>
      </c>
      <c r="H6116" s="53" t="s">
        <v>12</v>
      </c>
      <c r="I6116" s="133" t="str">
        <f>VLOOKUP(H6116,Range8,2,0)</f>
        <v>Condo</v>
      </c>
      <c r="J6116" s="54">
        <v>346</v>
      </c>
      <c r="K6116" s="63" t="s">
        <v>902</v>
      </c>
      <c r="L6116">
        <v>6116</v>
      </c>
    </row>
    <row r="6117" spans="1:12">
      <c r="A6117" s="50" t="s">
        <v>1141</v>
      </c>
      <c r="B6117" s="51">
        <v>39399</v>
      </c>
      <c r="C6117" s="131" t="s">
        <v>1918</v>
      </c>
      <c r="D6117" s="52">
        <v>215000</v>
      </c>
      <c r="E6117" s="132" t="str">
        <f>VLOOKUP(D6117,Range11,2,1)</f>
        <v>A</v>
      </c>
      <c r="F6117" s="118" t="e">
        <f>VLOOKUP(D6117,Range10,2,0)</f>
        <v>#N/A</v>
      </c>
      <c r="G6117" s="119" t="e">
        <f>VLOOKUP(D6117,Range9,2,0)</f>
        <v>#N/A</v>
      </c>
      <c r="H6117" s="53" t="s">
        <v>18</v>
      </c>
      <c r="I6117" s="133" t="str">
        <f>VLOOKUP(H6117,Range8,2,0)</f>
        <v>Condo</v>
      </c>
      <c r="J6117" s="54">
        <v>293</v>
      </c>
      <c r="K6117" s="63" t="s">
        <v>1145</v>
      </c>
      <c r="L6117">
        <v>6117</v>
      </c>
    </row>
    <row r="6118" spans="1:12">
      <c r="A6118" s="50" t="s">
        <v>1141</v>
      </c>
      <c r="B6118" s="51" t="s">
        <v>1403</v>
      </c>
      <c r="C6118" s="131" t="s">
        <v>1910</v>
      </c>
      <c r="D6118" s="52">
        <v>269000</v>
      </c>
      <c r="E6118" s="132" t="str">
        <f>VLOOKUP(D6118,Range11,2,1)</f>
        <v>B</v>
      </c>
      <c r="F6118" s="118" t="e">
        <f>VLOOKUP(D6118,Range10,2,0)</f>
        <v>#N/A</v>
      </c>
      <c r="G6118" s="119" t="e">
        <f>VLOOKUP(D6118,Range9,2,0)</f>
        <v>#N/A</v>
      </c>
      <c r="H6118" s="53" t="s">
        <v>16</v>
      </c>
      <c r="I6118" s="133" t="str">
        <f>VLOOKUP(H6118,Range8,2,0)</f>
        <v>Single Family</v>
      </c>
      <c r="J6118" s="54">
        <v>31</v>
      </c>
      <c r="K6118" s="63" t="s">
        <v>136</v>
      </c>
      <c r="L6118">
        <v>6118</v>
      </c>
    </row>
    <row r="6119" spans="1:12">
      <c r="A6119" s="50" t="s">
        <v>1141</v>
      </c>
      <c r="B6119" s="51" t="s">
        <v>1528</v>
      </c>
      <c r="C6119" s="131" t="s">
        <v>1914</v>
      </c>
      <c r="D6119" s="52">
        <v>299000</v>
      </c>
      <c r="E6119" s="132" t="str">
        <f>VLOOKUP(D6119,Range11,2,1)</f>
        <v>B</v>
      </c>
      <c r="F6119" s="118" t="e">
        <f>VLOOKUP(D6119,Range10,2,0)</f>
        <v>#N/A</v>
      </c>
      <c r="G6119" s="119" t="e">
        <f>VLOOKUP(D6119,Range9,2,0)</f>
        <v>#N/A</v>
      </c>
      <c r="H6119" s="53" t="s">
        <v>16</v>
      </c>
      <c r="I6119" s="133" t="str">
        <f>VLOOKUP(H6119,Range8,2,0)</f>
        <v>Single Family</v>
      </c>
      <c r="J6119" s="54">
        <v>167</v>
      </c>
      <c r="K6119" s="63" t="s">
        <v>272</v>
      </c>
      <c r="L6119">
        <v>6119</v>
      </c>
    </row>
    <row r="6120" spans="1:12">
      <c r="A6120" s="50" t="s">
        <v>1141</v>
      </c>
      <c r="B6120" s="51" t="s">
        <v>1596</v>
      </c>
      <c r="C6120" s="131" t="s">
        <v>1910</v>
      </c>
      <c r="D6120" s="52">
        <v>264900</v>
      </c>
      <c r="E6120" s="132" t="str">
        <f>VLOOKUP(D6120,Range11,2,1)</f>
        <v>B</v>
      </c>
      <c r="F6120" s="118" t="e">
        <f>VLOOKUP(D6120,Range10,2,0)</f>
        <v>#N/A</v>
      </c>
      <c r="G6120" s="119" t="e">
        <f>VLOOKUP(D6120,Range9,2,0)</f>
        <v>#N/A</v>
      </c>
      <c r="H6120" s="53" t="s">
        <v>16</v>
      </c>
      <c r="I6120" s="133" t="str">
        <f>VLOOKUP(H6120,Range8,2,0)</f>
        <v>Single Family</v>
      </c>
      <c r="J6120" s="54">
        <v>5</v>
      </c>
      <c r="K6120" s="63" t="s">
        <v>399</v>
      </c>
      <c r="L6120">
        <v>6120</v>
      </c>
    </row>
    <row r="6121" spans="1:12">
      <c r="A6121" s="50" t="s">
        <v>1141</v>
      </c>
      <c r="B6121" s="51" t="s">
        <v>1718</v>
      </c>
      <c r="C6121" s="131" t="s">
        <v>1924</v>
      </c>
      <c r="D6121" s="52">
        <v>299999</v>
      </c>
      <c r="E6121" s="132" t="str">
        <f>VLOOKUP(D6121,Range11,2,1)</f>
        <v>B</v>
      </c>
      <c r="F6121" s="118" t="e">
        <f>VLOOKUP(D6121,Range10,2,0)</f>
        <v>#N/A</v>
      </c>
      <c r="G6121" s="119" t="e">
        <f>VLOOKUP(D6121,Range9,2,0)</f>
        <v>#N/A</v>
      </c>
      <c r="H6121" s="53" t="s">
        <v>12</v>
      </c>
      <c r="I6121" s="133" t="str">
        <f>VLOOKUP(H6121,Range8,2,0)</f>
        <v>Condo</v>
      </c>
      <c r="J6121" s="54">
        <v>553</v>
      </c>
      <c r="K6121" s="63" t="s">
        <v>87</v>
      </c>
      <c r="L6121">
        <v>6121</v>
      </c>
    </row>
    <row r="6122" spans="1:12">
      <c r="A6122" s="50" t="s">
        <v>1141</v>
      </c>
      <c r="B6122" s="51" t="s">
        <v>1456</v>
      </c>
      <c r="C6122" s="131" t="s">
        <v>1911</v>
      </c>
      <c r="D6122" s="52">
        <v>299999</v>
      </c>
      <c r="E6122" s="132" t="str">
        <f>VLOOKUP(D6122,Range11,2,1)</f>
        <v>B</v>
      </c>
      <c r="F6122" s="118" t="e">
        <f>VLOOKUP(D6122,Range10,2,0)</f>
        <v>#N/A</v>
      </c>
      <c r="G6122" s="119" t="e">
        <f>VLOOKUP(D6122,Range9,2,0)</f>
        <v>#N/A</v>
      </c>
      <c r="H6122" s="53" t="s">
        <v>16</v>
      </c>
      <c r="I6122" s="133" t="str">
        <f>VLOOKUP(H6122,Range8,2,0)</f>
        <v>Single Family</v>
      </c>
      <c r="J6122" s="54">
        <v>60</v>
      </c>
      <c r="K6122" s="63" t="s">
        <v>53</v>
      </c>
      <c r="L6122">
        <v>6122</v>
      </c>
    </row>
    <row r="6123" spans="1:12">
      <c r="A6123" s="50" t="s">
        <v>1141</v>
      </c>
      <c r="B6123" s="51" t="s">
        <v>1463</v>
      </c>
      <c r="C6123" s="131" t="s">
        <v>1913</v>
      </c>
      <c r="D6123" s="52">
        <v>308500</v>
      </c>
      <c r="E6123" s="132" t="str">
        <f>VLOOKUP(D6123,Range11,2,1)</f>
        <v>B</v>
      </c>
      <c r="F6123" s="118" t="e">
        <f>VLOOKUP(D6123,Range10,2,0)</f>
        <v>#N/A</v>
      </c>
      <c r="G6123" s="119" t="e">
        <f>VLOOKUP(D6123,Range9,2,0)</f>
        <v>#N/A</v>
      </c>
      <c r="H6123" s="53" t="s">
        <v>16</v>
      </c>
      <c r="I6123" s="133" t="str">
        <f>VLOOKUP(H6123,Range8,2,0)</f>
        <v>Single Family</v>
      </c>
      <c r="J6123" s="54">
        <v>146</v>
      </c>
      <c r="K6123" s="63" t="s">
        <v>75</v>
      </c>
      <c r="L6123">
        <v>6123</v>
      </c>
    </row>
    <row r="6124" spans="1:12">
      <c r="A6124" s="50" t="s">
        <v>1141</v>
      </c>
      <c r="B6124" s="51" t="s">
        <v>1376</v>
      </c>
      <c r="C6124" s="131" t="s">
        <v>1915</v>
      </c>
      <c r="D6124" s="52">
        <v>315000</v>
      </c>
      <c r="E6124" s="132" t="str">
        <f>VLOOKUP(D6124,Range11,2,1)</f>
        <v>B</v>
      </c>
      <c r="F6124" s="118" t="e">
        <f>VLOOKUP(D6124,Range10,2,0)</f>
        <v>#N/A</v>
      </c>
      <c r="G6124" s="119" t="e">
        <f>VLOOKUP(D6124,Range9,2,0)</f>
        <v>#N/A</v>
      </c>
      <c r="H6124" s="53" t="s">
        <v>16</v>
      </c>
      <c r="I6124" s="133" t="str">
        <f>VLOOKUP(H6124,Range8,2,0)</f>
        <v>Single Family</v>
      </c>
      <c r="J6124" s="54">
        <v>84</v>
      </c>
      <c r="K6124" s="63" t="s">
        <v>300</v>
      </c>
      <c r="L6124">
        <v>6124</v>
      </c>
    </row>
    <row r="6125" spans="1:12">
      <c r="A6125" s="50" t="s">
        <v>1141</v>
      </c>
      <c r="B6125" s="51" t="s">
        <v>1623</v>
      </c>
      <c r="C6125" s="131" t="s">
        <v>1911</v>
      </c>
      <c r="D6125" s="52">
        <v>349000</v>
      </c>
      <c r="E6125" s="132" t="str">
        <f>VLOOKUP(D6125,Range11,2,1)</f>
        <v>B</v>
      </c>
      <c r="F6125" s="118" t="e">
        <f>VLOOKUP(D6125,Range10,2,0)</f>
        <v>#N/A</v>
      </c>
      <c r="G6125" s="119" t="e">
        <f>VLOOKUP(D6125,Range9,2,0)</f>
        <v>#N/A</v>
      </c>
      <c r="H6125" s="53" t="s">
        <v>16</v>
      </c>
      <c r="I6125" s="133" t="str">
        <f>VLOOKUP(H6125,Range8,2,0)</f>
        <v>Single Family</v>
      </c>
      <c r="J6125" s="54">
        <v>61</v>
      </c>
      <c r="K6125" s="63" t="s">
        <v>53</v>
      </c>
      <c r="L6125">
        <v>6125</v>
      </c>
    </row>
    <row r="6126" spans="1:12">
      <c r="A6126" s="50" t="s">
        <v>1141</v>
      </c>
      <c r="B6126" s="51" t="s">
        <v>1516</v>
      </c>
      <c r="C6126" s="131" t="s">
        <v>1915</v>
      </c>
      <c r="D6126" s="52">
        <v>349900</v>
      </c>
      <c r="E6126" s="132" t="str">
        <f>VLOOKUP(D6126,Range11,2,1)</f>
        <v>B</v>
      </c>
      <c r="F6126" s="118" t="e">
        <f>VLOOKUP(D6126,Range10,2,0)</f>
        <v>#N/A</v>
      </c>
      <c r="G6126" s="119" t="e">
        <f>VLOOKUP(D6126,Range9,2,0)</f>
        <v>#N/A</v>
      </c>
      <c r="H6126" s="53" t="s">
        <v>16</v>
      </c>
      <c r="I6126" s="133" t="str">
        <f>VLOOKUP(H6126,Range8,2,0)</f>
        <v>Single Family</v>
      </c>
      <c r="J6126" s="54">
        <v>70</v>
      </c>
      <c r="K6126" s="63" t="s">
        <v>1146</v>
      </c>
      <c r="L6126">
        <v>6126</v>
      </c>
    </row>
    <row r="6127" spans="1:12">
      <c r="A6127" s="50" t="s">
        <v>1141</v>
      </c>
      <c r="B6127" s="51" t="s">
        <v>1361</v>
      </c>
      <c r="C6127" s="131" t="s">
        <v>1910</v>
      </c>
      <c r="D6127" s="52">
        <v>249900</v>
      </c>
      <c r="E6127" s="132" t="str">
        <f>VLOOKUP(D6127,Range11,2,1)</f>
        <v>A</v>
      </c>
      <c r="F6127" s="118" t="e">
        <f>VLOOKUP(D6127,Range10,2,0)</f>
        <v>#N/A</v>
      </c>
      <c r="G6127" s="119" t="e">
        <f>VLOOKUP(D6127,Range9,2,0)</f>
        <v>#N/A</v>
      </c>
      <c r="H6127" s="53" t="s">
        <v>16</v>
      </c>
      <c r="I6127" s="133" t="str">
        <f>VLOOKUP(H6127,Range8,2,0)</f>
        <v>Single Family</v>
      </c>
      <c r="J6127" s="54">
        <v>10</v>
      </c>
      <c r="K6127" s="63" t="s">
        <v>351</v>
      </c>
      <c r="L6127">
        <v>6127</v>
      </c>
    </row>
    <row r="6128" spans="1:12">
      <c r="A6128" s="50" t="s">
        <v>1141</v>
      </c>
      <c r="B6128" s="51" t="s">
        <v>1413</v>
      </c>
      <c r="C6128" s="131" t="s">
        <v>1910</v>
      </c>
      <c r="D6128" s="52">
        <v>369000</v>
      </c>
      <c r="E6128" s="132" t="str">
        <f>VLOOKUP(D6128,Range11,2,1)</f>
        <v>B</v>
      </c>
      <c r="F6128" s="118" t="e">
        <f>VLOOKUP(D6128,Range10,2,0)</f>
        <v>#N/A</v>
      </c>
      <c r="G6128" s="119" t="e">
        <f>VLOOKUP(D6128,Range9,2,0)</f>
        <v>#N/A</v>
      </c>
      <c r="H6128" s="53" t="s">
        <v>16</v>
      </c>
      <c r="I6128" s="133" t="str">
        <f>VLOOKUP(H6128,Range8,2,0)</f>
        <v>Single Family</v>
      </c>
      <c r="J6128" s="54">
        <v>28</v>
      </c>
      <c r="K6128" s="63" t="s">
        <v>87</v>
      </c>
      <c r="L6128">
        <v>6128</v>
      </c>
    </row>
    <row r="6129" spans="1:12">
      <c r="A6129" s="50" t="s">
        <v>1141</v>
      </c>
      <c r="B6129" s="51" t="s">
        <v>1554</v>
      </c>
      <c r="C6129" s="131" t="s">
        <v>1910</v>
      </c>
      <c r="D6129" s="52">
        <v>299900</v>
      </c>
      <c r="E6129" s="132" t="str">
        <f>VLOOKUP(D6129,Range11,2,1)</f>
        <v>B</v>
      </c>
      <c r="F6129" s="118" t="e">
        <f>VLOOKUP(D6129,Range10,2,0)</f>
        <v>#N/A</v>
      </c>
      <c r="G6129" s="119" t="e">
        <f>VLOOKUP(D6129,Range9,2,0)</f>
        <v>#N/A</v>
      </c>
      <c r="H6129" s="53" t="s">
        <v>16</v>
      </c>
      <c r="I6129" s="133" t="str">
        <f>VLOOKUP(H6129,Range8,2,0)</f>
        <v>Single Family</v>
      </c>
      <c r="J6129" s="54">
        <v>30</v>
      </c>
      <c r="K6129" s="63" t="s">
        <v>65</v>
      </c>
      <c r="L6129">
        <v>6129</v>
      </c>
    </row>
    <row r="6130" spans="1:12">
      <c r="A6130" s="50" t="s">
        <v>1141</v>
      </c>
      <c r="B6130" s="51" t="s">
        <v>1562</v>
      </c>
      <c r="C6130" s="131" t="s">
        <v>23</v>
      </c>
      <c r="D6130" s="52">
        <v>375000</v>
      </c>
      <c r="E6130" s="132" t="str">
        <f>VLOOKUP(D6130,Range11,2,1)</f>
        <v>B</v>
      </c>
      <c r="F6130" s="118" t="e">
        <f>VLOOKUP(D6130,Range10,2,0)</f>
        <v>#N/A</v>
      </c>
      <c r="G6130" s="119" t="e">
        <f>VLOOKUP(D6130,Range9,2,0)</f>
        <v>#N/A</v>
      </c>
      <c r="H6130" s="53" t="s">
        <v>16</v>
      </c>
      <c r="I6130" s="133" t="str">
        <f>VLOOKUP(H6130,Range8,2,0)</f>
        <v>Single Family</v>
      </c>
      <c r="J6130" s="54">
        <v>200</v>
      </c>
      <c r="K6130" s="63" t="s">
        <v>898</v>
      </c>
      <c r="L6130">
        <v>6130</v>
      </c>
    </row>
    <row r="6131" spans="1:12">
      <c r="A6131" s="50" t="s">
        <v>1141</v>
      </c>
      <c r="B6131" s="51" t="s">
        <v>1432</v>
      </c>
      <c r="C6131" s="131" t="s">
        <v>1913</v>
      </c>
      <c r="D6131" s="52">
        <v>375000</v>
      </c>
      <c r="E6131" s="132" t="str">
        <f>VLOOKUP(D6131,Range11,2,1)</f>
        <v>B</v>
      </c>
      <c r="F6131" s="118" t="e">
        <f>VLOOKUP(D6131,Range10,2,0)</f>
        <v>#N/A</v>
      </c>
      <c r="G6131" s="119" t="e">
        <f>VLOOKUP(D6131,Range9,2,0)</f>
        <v>#N/A</v>
      </c>
      <c r="H6131" s="53" t="s">
        <v>16</v>
      </c>
      <c r="I6131" s="133" t="str">
        <f>VLOOKUP(H6131,Range8,2,0)</f>
        <v>Single Family</v>
      </c>
      <c r="J6131" s="54">
        <v>125</v>
      </c>
      <c r="K6131" s="63" t="s">
        <v>87</v>
      </c>
      <c r="L6131">
        <v>6131</v>
      </c>
    </row>
    <row r="6132" spans="1:12">
      <c r="A6132" s="50" t="s">
        <v>1141</v>
      </c>
      <c r="B6132" s="51" t="s">
        <v>1691</v>
      </c>
      <c r="C6132" s="131" t="s">
        <v>23</v>
      </c>
      <c r="D6132" s="52">
        <v>369000</v>
      </c>
      <c r="E6132" s="132" t="str">
        <f>VLOOKUP(D6132,Range11,2,1)</f>
        <v>B</v>
      </c>
      <c r="F6132" s="118" t="e">
        <f>VLOOKUP(D6132,Range10,2,0)</f>
        <v>#N/A</v>
      </c>
      <c r="G6132" s="119" t="e">
        <f>VLOOKUP(D6132,Range9,2,0)</f>
        <v>#N/A</v>
      </c>
      <c r="H6132" s="53" t="s">
        <v>16</v>
      </c>
      <c r="I6132" s="133" t="str">
        <f>VLOOKUP(H6132,Range8,2,0)</f>
        <v>Single Family</v>
      </c>
      <c r="J6132" s="54">
        <v>212</v>
      </c>
      <c r="K6132" s="63" t="s">
        <v>617</v>
      </c>
      <c r="L6132">
        <v>6132</v>
      </c>
    </row>
    <row r="6133" spans="1:12">
      <c r="A6133" s="50" t="s">
        <v>1141</v>
      </c>
      <c r="B6133" s="51" t="s">
        <v>1364</v>
      </c>
      <c r="C6133" s="131" t="s">
        <v>1910</v>
      </c>
      <c r="D6133" s="52">
        <v>396500</v>
      </c>
      <c r="E6133" s="132" t="str">
        <f>VLOOKUP(D6133,Range11,2,1)</f>
        <v>B</v>
      </c>
      <c r="F6133" s="118" t="e">
        <f>VLOOKUP(D6133,Range10,2,0)</f>
        <v>#N/A</v>
      </c>
      <c r="G6133" s="119" t="e">
        <f>VLOOKUP(D6133,Range9,2,0)</f>
        <v>#N/A</v>
      </c>
      <c r="H6133" s="53" t="s">
        <v>16</v>
      </c>
      <c r="I6133" s="133" t="str">
        <f>VLOOKUP(H6133,Range8,2,0)</f>
        <v>Single Family</v>
      </c>
      <c r="J6133" s="54">
        <v>18</v>
      </c>
      <c r="K6133" s="63" t="s">
        <v>174</v>
      </c>
      <c r="L6133">
        <v>6133</v>
      </c>
    </row>
    <row r="6134" spans="1:12">
      <c r="A6134" s="50" t="s">
        <v>1141</v>
      </c>
      <c r="B6134" s="51" t="s">
        <v>1618</v>
      </c>
      <c r="C6134" s="131" t="s">
        <v>1913</v>
      </c>
      <c r="D6134" s="52">
        <v>435000</v>
      </c>
      <c r="E6134" s="132" t="str">
        <f>VLOOKUP(D6134,Range11,2,1)</f>
        <v>B</v>
      </c>
      <c r="F6134" s="118" t="e">
        <f>VLOOKUP(D6134,Range10,2,0)</f>
        <v>#N/A</v>
      </c>
      <c r="G6134" s="119" t="e">
        <f>VLOOKUP(D6134,Range9,2,0)</f>
        <v>#N/A</v>
      </c>
      <c r="H6134" s="53" t="s">
        <v>16</v>
      </c>
      <c r="I6134" s="133" t="str">
        <f>VLOOKUP(H6134,Range8,2,0)</f>
        <v>Single Family</v>
      </c>
      <c r="J6134" s="54">
        <v>152</v>
      </c>
      <c r="K6134" s="63" t="s">
        <v>678</v>
      </c>
      <c r="L6134">
        <v>6134</v>
      </c>
    </row>
    <row r="6135" spans="1:12">
      <c r="A6135" s="50" t="s">
        <v>1141</v>
      </c>
      <c r="B6135" s="51" t="s">
        <v>1368</v>
      </c>
      <c r="C6135" s="131" t="s">
        <v>1910</v>
      </c>
      <c r="D6135" s="52">
        <v>445000</v>
      </c>
      <c r="E6135" s="132" t="str">
        <f>VLOOKUP(D6135,Range11,2,1)</f>
        <v>B</v>
      </c>
      <c r="F6135" s="118" t="e">
        <f>VLOOKUP(D6135,Range10,2,0)</f>
        <v>#N/A</v>
      </c>
      <c r="G6135" s="119" t="e">
        <f>VLOOKUP(D6135,Range9,2,0)</f>
        <v>#N/A</v>
      </c>
      <c r="H6135" s="53" t="s">
        <v>16</v>
      </c>
      <c r="I6135" s="133" t="str">
        <f>VLOOKUP(H6135,Range8,2,0)</f>
        <v>Single Family</v>
      </c>
      <c r="J6135" s="54">
        <v>4</v>
      </c>
      <c r="K6135" s="63" t="s">
        <v>1147</v>
      </c>
      <c r="L6135">
        <v>6135</v>
      </c>
    </row>
    <row r="6136" spans="1:12">
      <c r="A6136" s="50" t="s">
        <v>1141</v>
      </c>
      <c r="B6136" s="51" t="s">
        <v>1360</v>
      </c>
      <c r="C6136" s="131" t="s">
        <v>1911</v>
      </c>
      <c r="D6136" s="52">
        <v>449000</v>
      </c>
      <c r="E6136" s="132" t="str">
        <f>VLOOKUP(D6136,Range11,2,1)</f>
        <v>B</v>
      </c>
      <c r="F6136" s="118" t="e">
        <f>VLOOKUP(D6136,Range10,2,0)</f>
        <v>#N/A</v>
      </c>
      <c r="G6136" s="119" t="e">
        <f>VLOOKUP(D6136,Range9,2,0)</f>
        <v>#N/A</v>
      </c>
      <c r="H6136" s="53" t="s">
        <v>16</v>
      </c>
      <c r="I6136" s="133" t="str">
        <f>VLOOKUP(H6136,Range8,2,0)</f>
        <v>Single Family</v>
      </c>
      <c r="J6136" s="54">
        <v>38</v>
      </c>
      <c r="K6136" s="63" t="s">
        <v>61</v>
      </c>
      <c r="L6136">
        <v>6136</v>
      </c>
    </row>
    <row r="6137" spans="1:12">
      <c r="A6137" s="50" t="s">
        <v>1141</v>
      </c>
      <c r="B6137" s="51" t="s">
        <v>1452</v>
      </c>
      <c r="C6137" s="131" t="s">
        <v>1910</v>
      </c>
      <c r="D6137" s="52">
        <v>394900</v>
      </c>
      <c r="E6137" s="132" t="str">
        <f>VLOOKUP(D6137,Range11,2,1)</f>
        <v>B</v>
      </c>
      <c r="F6137" s="118" t="e">
        <f>VLOOKUP(D6137,Range10,2,0)</f>
        <v>#N/A</v>
      </c>
      <c r="G6137" s="119" t="e">
        <f>VLOOKUP(D6137,Range9,2,0)</f>
        <v>#N/A</v>
      </c>
      <c r="H6137" s="53" t="s">
        <v>16</v>
      </c>
      <c r="I6137" s="133" t="str">
        <f>VLOOKUP(H6137,Range8,2,0)</f>
        <v>Single Family</v>
      </c>
      <c r="J6137" s="54">
        <v>17</v>
      </c>
      <c r="K6137" s="63" t="s">
        <v>248</v>
      </c>
      <c r="L6137">
        <v>6137</v>
      </c>
    </row>
    <row r="6138" spans="1:12">
      <c r="A6138" s="50" t="s">
        <v>1141</v>
      </c>
      <c r="B6138" s="51" t="s">
        <v>1453</v>
      </c>
      <c r="C6138" s="131" t="s">
        <v>23</v>
      </c>
      <c r="D6138" s="52">
        <v>372899</v>
      </c>
      <c r="E6138" s="132" t="str">
        <f>VLOOKUP(D6138,Range11,2,1)</f>
        <v>B</v>
      </c>
      <c r="F6138" s="118" t="e">
        <f>VLOOKUP(D6138,Range10,2,0)</f>
        <v>#N/A</v>
      </c>
      <c r="G6138" s="119" t="e">
        <f>VLOOKUP(D6138,Range9,2,0)</f>
        <v>#N/A</v>
      </c>
      <c r="H6138" s="53" t="s">
        <v>16</v>
      </c>
      <c r="I6138" s="133" t="str">
        <f>VLOOKUP(H6138,Range8,2,0)</f>
        <v>Single Family</v>
      </c>
      <c r="J6138" s="54">
        <v>206</v>
      </c>
      <c r="K6138" s="63" t="s">
        <v>434</v>
      </c>
      <c r="L6138">
        <v>6138</v>
      </c>
    </row>
    <row r="6139" spans="1:12">
      <c r="A6139" s="50" t="s">
        <v>1141</v>
      </c>
      <c r="B6139" s="51" t="s">
        <v>1383</v>
      </c>
      <c r="C6139" s="131" t="s">
        <v>1914</v>
      </c>
      <c r="D6139" s="52">
        <v>510000</v>
      </c>
      <c r="E6139" s="132" t="str">
        <f>VLOOKUP(D6139,Range11,2,1)</f>
        <v>C</v>
      </c>
      <c r="F6139" s="118" t="e">
        <f>VLOOKUP(D6139,Range10,2,0)</f>
        <v>#N/A</v>
      </c>
      <c r="G6139" s="119" t="e">
        <f>VLOOKUP(D6139,Range9,2,0)</f>
        <v>#N/A</v>
      </c>
      <c r="H6139" s="53" t="s">
        <v>16</v>
      </c>
      <c r="I6139" s="133" t="str">
        <f>VLOOKUP(H6139,Range8,2,0)</f>
        <v>Single Family</v>
      </c>
      <c r="J6139" s="54">
        <v>161</v>
      </c>
      <c r="K6139" s="63" t="s">
        <v>666</v>
      </c>
      <c r="L6139">
        <v>6139</v>
      </c>
    </row>
    <row r="6140" spans="1:12">
      <c r="A6140" s="50" t="s">
        <v>1141</v>
      </c>
      <c r="B6140" s="51" t="s">
        <v>1626</v>
      </c>
      <c r="C6140" s="131" t="s">
        <v>1920</v>
      </c>
      <c r="D6140" s="52">
        <v>459900</v>
      </c>
      <c r="E6140" s="132" t="str">
        <f>VLOOKUP(D6140,Range11,2,1)</f>
        <v>B</v>
      </c>
      <c r="F6140" s="118" t="e">
        <f>VLOOKUP(D6140,Range10,2,0)</f>
        <v>#N/A</v>
      </c>
      <c r="G6140" s="119" t="e">
        <f>VLOOKUP(D6140,Range9,2,0)</f>
        <v>#N/A</v>
      </c>
      <c r="H6140" s="53" t="s">
        <v>16</v>
      </c>
      <c r="I6140" s="133" t="str">
        <f>VLOOKUP(H6140,Range8,2,0)</f>
        <v>Single Family</v>
      </c>
      <c r="J6140" s="54">
        <v>220</v>
      </c>
      <c r="K6140" s="63" t="s">
        <v>136</v>
      </c>
      <c r="L6140">
        <v>6140</v>
      </c>
    </row>
    <row r="6141" spans="1:12">
      <c r="A6141" s="50" t="s">
        <v>1141</v>
      </c>
      <c r="B6141" s="51" t="s">
        <v>1464</v>
      </c>
      <c r="C6141" s="131" t="s">
        <v>1914</v>
      </c>
      <c r="D6141" s="52">
        <v>499000</v>
      </c>
      <c r="E6141" s="132" t="str">
        <f>VLOOKUP(D6141,Range11,2,1)</f>
        <v>B</v>
      </c>
      <c r="F6141" s="118" t="e">
        <f>VLOOKUP(D6141,Range10,2,0)</f>
        <v>#N/A</v>
      </c>
      <c r="G6141" s="119" t="e">
        <f>VLOOKUP(D6141,Range9,2,0)</f>
        <v>#N/A</v>
      </c>
      <c r="H6141" s="53" t="s">
        <v>16</v>
      </c>
      <c r="I6141" s="133" t="str">
        <f>VLOOKUP(H6141,Range8,2,0)</f>
        <v>Single Family</v>
      </c>
      <c r="J6141" s="54">
        <v>179</v>
      </c>
      <c r="K6141" s="63" t="s">
        <v>329</v>
      </c>
      <c r="L6141">
        <v>6141</v>
      </c>
    </row>
    <row r="6142" spans="1:12">
      <c r="A6142" s="50" t="s">
        <v>1141</v>
      </c>
      <c r="B6142" s="51" t="s">
        <v>1482</v>
      </c>
      <c r="C6142" s="131" t="s">
        <v>1912</v>
      </c>
      <c r="D6142" s="52">
        <v>675000</v>
      </c>
      <c r="E6142" s="132" t="str">
        <f>VLOOKUP(D6142,Range11,2,1)</f>
        <v>C</v>
      </c>
      <c r="F6142" s="118" t="e">
        <f>VLOOKUP(D6142,Range10,2,0)</f>
        <v>#N/A</v>
      </c>
      <c r="G6142" s="119" t="e">
        <f>VLOOKUP(D6142,Range9,2,0)</f>
        <v>#N/A</v>
      </c>
      <c r="H6142" s="53" t="s">
        <v>16</v>
      </c>
      <c r="I6142" s="133" t="str">
        <f>VLOOKUP(H6142,Range8,2,0)</f>
        <v>Single Family</v>
      </c>
      <c r="J6142" s="54">
        <v>94</v>
      </c>
      <c r="K6142" s="63" t="s">
        <v>569</v>
      </c>
      <c r="L6142">
        <v>6142</v>
      </c>
    </row>
    <row r="6143" spans="1:12">
      <c r="A6143" s="50" t="s">
        <v>1141</v>
      </c>
      <c r="B6143" s="51" t="s">
        <v>1394</v>
      </c>
      <c r="C6143" s="131" t="s">
        <v>1912</v>
      </c>
      <c r="D6143" s="52">
        <v>699000</v>
      </c>
      <c r="E6143" s="132" t="str">
        <f>VLOOKUP(D6143,Range11,2,1)</f>
        <v>C</v>
      </c>
      <c r="F6143" s="118" t="e">
        <f>VLOOKUP(D6143,Range10,2,0)</f>
        <v>#N/A</v>
      </c>
      <c r="G6143" s="119" t="e">
        <f>VLOOKUP(D6143,Range9,2,0)</f>
        <v>#N/A</v>
      </c>
      <c r="H6143" s="53" t="s">
        <v>16</v>
      </c>
      <c r="I6143" s="133" t="str">
        <f>VLOOKUP(H6143,Range8,2,0)</f>
        <v>Single Family</v>
      </c>
      <c r="J6143" s="54">
        <v>97</v>
      </c>
      <c r="K6143" s="63" t="s">
        <v>85</v>
      </c>
      <c r="L6143">
        <v>6143</v>
      </c>
    </row>
    <row r="6144" spans="1:12">
      <c r="A6144" s="50" t="s">
        <v>1141</v>
      </c>
      <c r="B6144" s="51" t="s">
        <v>1378</v>
      </c>
      <c r="C6144" s="131" t="s">
        <v>1912</v>
      </c>
      <c r="D6144" s="52">
        <v>575000</v>
      </c>
      <c r="E6144" s="132" t="str">
        <f>VLOOKUP(D6144,Range11,2,1)</f>
        <v>C</v>
      </c>
      <c r="F6144" s="118" t="e">
        <f>VLOOKUP(D6144,Range10,2,0)</f>
        <v>#N/A</v>
      </c>
      <c r="G6144" s="119" t="e">
        <f>VLOOKUP(D6144,Range9,2,0)</f>
        <v>#N/A</v>
      </c>
      <c r="H6144" s="53" t="s">
        <v>16</v>
      </c>
      <c r="I6144" s="133" t="str">
        <f>VLOOKUP(H6144,Range8,2,0)</f>
        <v>Single Family</v>
      </c>
      <c r="J6144" s="54">
        <v>112</v>
      </c>
      <c r="K6144" s="63" t="s">
        <v>993</v>
      </c>
      <c r="L6144">
        <v>6144</v>
      </c>
    </row>
    <row r="6145" spans="1:12">
      <c r="A6145" s="50" t="s">
        <v>1141</v>
      </c>
      <c r="B6145" s="51" t="s">
        <v>1392</v>
      </c>
      <c r="C6145" s="131" t="s">
        <v>1913</v>
      </c>
      <c r="D6145" s="52">
        <v>699900</v>
      </c>
      <c r="E6145" s="132" t="str">
        <f>VLOOKUP(D6145,Range11,2,1)</f>
        <v>C</v>
      </c>
      <c r="F6145" s="118" t="e">
        <f>VLOOKUP(D6145,Range10,2,0)</f>
        <v>#N/A</v>
      </c>
      <c r="G6145" s="119" t="e">
        <f>VLOOKUP(D6145,Range9,2,0)</f>
        <v>#N/A</v>
      </c>
      <c r="H6145" s="53" t="s">
        <v>16</v>
      </c>
      <c r="I6145" s="133" t="str">
        <f>VLOOKUP(H6145,Range8,2,0)</f>
        <v>Single Family</v>
      </c>
      <c r="J6145" s="54">
        <v>124</v>
      </c>
      <c r="K6145" s="63" t="s">
        <v>925</v>
      </c>
      <c r="L6145">
        <v>6145</v>
      </c>
    </row>
    <row r="6146" spans="1:12">
      <c r="A6146" s="50" t="s">
        <v>1141</v>
      </c>
      <c r="B6146" s="51">
        <v>39050</v>
      </c>
      <c r="C6146" s="131" t="s">
        <v>1935</v>
      </c>
      <c r="D6146" s="52">
        <v>699900</v>
      </c>
      <c r="E6146" s="132" t="str">
        <f>VLOOKUP(D6146,Range11,2,1)</f>
        <v>C</v>
      </c>
      <c r="F6146" s="118" t="e">
        <f>VLOOKUP(D6146,Range10,2,0)</f>
        <v>#N/A</v>
      </c>
      <c r="G6146" s="119" t="e">
        <f>VLOOKUP(D6146,Range9,2,0)</f>
        <v>#N/A</v>
      </c>
      <c r="H6146" s="53" t="s">
        <v>16</v>
      </c>
      <c r="I6146" s="133" t="str">
        <f>VLOOKUP(H6146,Range8,2,0)</f>
        <v>Single Family</v>
      </c>
      <c r="J6146" s="54">
        <v>642</v>
      </c>
      <c r="K6146" s="63" t="s">
        <v>166</v>
      </c>
      <c r="L6146">
        <v>6146</v>
      </c>
    </row>
    <row r="6147" spans="1:12">
      <c r="A6147" s="50" t="s">
        <v>1141</v>
      </c>
      <c r="B6147" s="51" t="s">
        <v>1586</v>
      </c>
      <c r="C6147" s="131" t="s">
        <v>1920</v>
      </c>
      <c r="D6147" s="52">
        <v>729900</v>
      </c>
      <c r="E6147" s="132" t="str">
        <f>VLOOKUP(D6147,Range11,2,1)</f>
        <v>C</v>
      </c>
      <c r="F6147" s="118" t="e">
        <f>VLOOKUP(D6147,Range10,2,0)</f>
        <v>#N/A</v>
      </c>
      <c r="G6147" s="119" t="e">
        <f>VLOOKUP(D6147,Range9,2,0)</f>
        <v>#N/A</v>
      </c>
      <c r="H6147" s="53" t="s">
        <v>16</v>
      </c>
      <c r="I6147" s="133" t="str">
        <f>VLOOKUP(H6147,Range8,2,0)</f>
        <v>Single Family</v>
      </c>
      <c r="J6147" s="54">
        <v>233</v>
      </c>
      <c r="K6147" s="63" t="s">
        <v>272</v>
      </c>
      <c r="L6147">
        <v>6147</v>
      </c>
    </row>
    <row r="6148" spans="1:12">
      <c r="A6148" s="50" t="s">
        <v>1141</v>
      </c>
      <c r="B6148" s="51" t="s">
        <v>1459</v>
      </c>
      <c r="C6148" s="131" t="s">
        <v>1912</v>
      </c>
      <c r="D6148" s="52">
        <v>99500</v>
      </c>
      <c r="E6148" s="132" t="str">
        <f>VLOOKUP(D6148,Range11,2,1)</f>
        <v>A</v>
      </c>
      <c r="F6148" s="118" t="e">
        <f>VLOOKUP(D6148,Range10,2,0)</f>
        <v>#N/A</v>
      </c>
      <c r="G6148" s="119" t="e">
        <f>VLOOKUP(D6148,Range9,2,0)</f>
        <v>#N/A</v>
      </c>
      <c r="H6148" s="53" t="s">
        <v>43</v>
      </c>
      <c r="I6148" s="133" t="str">
        <f>VLOOKUP(H6148,Range8,2,0)</f>
        <v>Single Family</v>
      </c>
      <c r="J6148" s="54">
        <v>123</v>
      </c>
      <c r="K6148" s="63" t="s">
        <v>351</v>
      </c>
      <c r="L6148">
        <v>6148</v>
      </c>
    </row>
    <row r="6149" spans="1:12">
      <c r="A6149" s="50" t="s">
        <v>1141</v>
      </c>
      <c r="B6149" s="51" t="s">
        <v>1436</v>
      </c>
      <c r="C6149" s="131" t="s">
        <v>23</v>
      </c>
      <c r="D6149" s="52">
        <v>679000</v>
      </c>
      <c r="E6149" s="132" t="str">
        <f>VLOOKUP(D6149,Range11,2,1)</f>
        <v>C</v>
      </c>
      <c r="F6149" s="118" t="e">
        <f>VLOOKUP(D6149,Range10,2,0)</f>
        <v>#N/A</v>
      </c>
      <c r="G6149" s="119" t="e">
        <f>VLOOKUP(D6149,Range9,2,0)</f>
        <v>#N/A</v>
      </c>
      <c r="H6149" s="53" t="s">
        <v>16</v>
      </c>
      <c r="I6149" s="133" t="str">
        <f>VLOOKUP(H6149,Range8,2,0)</f>
        <v>Single Family</v>
      </c>
      <c r="J6149" s="54">
        <v>193</v>
      </c>
      <c r="K6149" s="63" t="s">
        <v>87</v>
      </c>
      <c r="L6149">
        <v>6149</v>
      </c>
    </row>
    <row r="6150" spans="1:12">
      <c r="A6150" s="50" t="s">
        <v>1141</v>
      </c>
      <c r="B6150" s="51" t="s">
        <v>1668</v>
      </c>
      <c r="C6150" s="131" t="s">
        <v>1915</v>
      </c>
      <c r="D6150" s="52">
        <v>1299900</v>
      </c>
      <c r="E6150" s="132" t="str">
        <f>VLOOKUP(D6150,Range11,2,1)</f>
        <v>E</v>
      </c>
      <c r="F6150" s="118" t="e">
        <f>VLOOKUP(D6150,Range10,2,0)</f>
        <v>#N/A</v>
      </c>
      <c r="G6150" s="119" t="e">
        <f>VLOOKUP(D6150,Range9,2,0)</f>
        <v>#N/A</v>
      </c>
      <c r="H6150" s="53" t="s">
        <v>16</v>
      </c>
      <c r="I6150" s="133" t="str">
        <f>VLOOKUP(H6150,Range8,2,0)</f>
        <v>Single Family</v>
      </c>
      <c r="J6150" s="54">
        <v>64</v>
      </c>
      <c r="K6150" s="63" t="s">
        <v>189</v>
      </c>
      <c r="L6150">
        <v>6150</v>
      </c>
    </row>
    <row r="6151" spans="1:12">
      <c r="A6151" s="50" t="s">
        <v>1141</v>
      </c>
      <c r="B6151" s="51" t="s">
        <v>1403</v>
      </c>
      <c r="C6151" s="131" t="s">
        <v>1910</v>
      </c>
      <c r="D6151" s="52">
        <v>2450000</v>
      </c>
      <c r="E6151" s="132" t="str">
        <f>VLOOKUP(D6151,Range11,2,1)</f>
        <v>F</v>
      </c>
      <c r="F6151" s="118" t="e">
        <f>VLOOKUP(D6151,Range10,2,0)</f>
        <v>#N/A</v>
      </c>
      <c r="G6151" s="119" t="e">
        <f>VLOOKUP(D6151,Range9,2,0)</f>
        <v>#N/A</v>
      </c>
      <c r="H6151" s="53" t="s">
        <v>16</v>
      </c>
      <c r="I6151" s="133" t="str">
        <f>VLOOKUP(H6151,Range8,2,0)</f>
        <v>Single Family</v>
      </c>
      <c r="J6151" s="54">
        <v>31</v>
      </c>
      <c r="K6151" s="63" t="s">
        <v>439</v>
      </c>
      <c r="L6151">
        <v>6151</v>
      </c>
    </row>
    <row r="6152" spans="1:12">
      <c r="A6152" s="50" t="s">
        <v>1141</v>
      </c>
      <c r="B6152" s="51" t="s">
        <v>1466</v>
      </c>
      <c r="C6152" s="131" t="s">
        <v>1910</v>
      </c>
      <c r="D6152" s="52">
        <v>2495000</v>
      </c>
      <c r="E6152" s="132" t="str">
        <f>VLOOKUP(D6152,Range11,2,1)</f>
        <v>F</v>
      </c>
      <c r="F6152" s="118" t="e">
        <f>VLOOKUP(D6152,Range10,2,0)</f>
        <v>#N/A</v>
      </c>
      <c r="G6152" s="119" t="e">
        <f>VLOOKUP(D6152,Range9,2,0)</f>
        <v>#N/A</v>
      </c>
      <c r="H6152" s="53" t="s">
        <v>16</v>
      </c>
      <c r="I6152" s="133" t="str">
        <f>VLOOKUP(H6152,Range8,2,0)</f>
        <v>Single Family</v>
      </c>
      <c r="J6152" s="54">
        <v>11</v>
      </c>
      <c r="K6152" s="63" t="s">
        <v>209</v>
      </c>
      <c r="L6152">
        <v>6152</v>
      </c>
    </row>
    <row r="6153" spans="1:12">
      <c r="A6153" s="50" t="s">
        <v>1141</v>
      </c>
      <c r="B6153" s="51" t="s">
        <v>1610</v>
      </c>
      <c r="C6153" s="131" t="s">
        <v>1920</v>
      </c>
      <c r="D6153" s="52">
        <v>2925000</v>
      </c>
      <c r="E6153" s="132" t="str">
        <f>VLOOKUP(D6153,Range11,2,1)</f>
        <v>F</v>
      </c>
      <c r="F6153" s="118" t="e">
        <f>VLOOKUP(D6153,Range10,2,0)</f>
        <v>#N/A</v>
      </c>
      <c r="G6153" s="119" t="e">
        <f>VLOOKUP(D6153,Range9,2,0)</f>
        <v>#N/A</v>
      </c>
      <c r="H6153" s="53" t="s">
        <v>16</v>
      </c>
      <c r="I6153" s="133" t="str">
        <f>VLOOKUP(H6153,Range8,2,0)</f>
        <v>Single Family</v>
      </c>
      <c r="J6153" s="54">
        <v>178</v>
      </c>
      <c r="K6153" s="63" t="s">
        <v>765</v>
      </c>
      <c r="L6153">
        <v>6153</v>
      </c>
    </row>
    <row r="6154" spans="1:12">
      <c r="A6154" s="50" t="s">
        <v>1141</v>
      </c>
      <c r="B6154" s="51">
        <v>39422</v>
      </c>
      <c r="C6154" s="131" t="s">
        <v>1919</v>
      </c>
      <c r="D6154" s="52">
        <v>750000</v>
      </c>
      <c r="E6154" s="132" t="str">
        <f>VLOOKUP(D6154,Range11,2,1)</f>
        <v>D</v>
      </c>
      <c r="F6154" s="118" t="str">
        <f>VLOOKUP(D6154,Range10,2,0)</f>
        <v>D</v>
      </c>
      <c r="G6154" s="119" t="str">
        <f>VLOOKUP(D6154,Range9,2,0)</f>
        <v>D</v>
      </c>
      <c r="H6154" s="53" t="s">
        <v>16</v>
      </c>
      <c r="I6154" s="133" t="str">
        <f>VLOOKUP(H6154,Range8,2,0)</f>
        <v>Single Family</v>
      </c>
      <c r="J6154" s="54">
        <v>270</v>
      </c>
      <c r="K6154" s="63" t="s">
        <v>248</v>
      </c>
      <c r="L6154">
        <v>6154</v>
      </c>
    </row>
    <row r="6155" spans="1:12">
      <c r="A6155" s="50" t="s">
        <v>1149</v>
      </c>
      <c r="B6155" s="51" t="s">
        <v>1409</v>
      </c>
      <c r="C6155" s="131" t="s">
        <v>1910</v>
      </c>
      <c r="D6155" s="52">
        <v>65000</v>
      </c>
      <c r="E6155" s="132" t="str">
        <f>VLOOKUP(D6155,Range11,2,1)</f>
        <v>A</v>
      </c>
      <c r="F6155" s="118" t="e">
        <f>VLOOKUP(D6155,Range10,2,0)</f>
        <v>#N/A</v>
      </c>
      <c r="G6155" s="119" t="e">
        <f>VLOOKUP(D6155,Range9,2,0)</f>
        <v>#N/A</v>
      </c>
      <c r="H6155" s="53" t="s">
        <v>43</v>
      </c>
      <c r="I6155" s="133" t="str">
        <f>VLOOKUP(H6155,Range8,2,0)</f>
        <v>Single Family</v>
      </c>
      <c r="J6155" s="54">
        <v>20</v>
      </c>
      <c r="K6155" s="63" t="s">
        <v>666</v>
      </c>
      <c r="L6155">
        <v>6155</v>
      </c>
    </row>
    <row r="6156" spans="1:12">
      <c r="A6156" s="50" t="s">
        <v>1149</v>
      </c>
      <c r="B6156" s="51" t="s">
        <v>1450</v>
      </c>
      <c r="C6156" s="131" t="s">
        <v>1911</v>
      </c>
      <c r="D6156" s="52">
        <v>67500</v>
      </c>
      <c r="E6156" s="132" t="str">
        <f>VLOOKUP(D6156,Range11,2,1)</f>
        <v>A</v>
      </c>
      <c r="F6156" s="118" t="e">
        <f>VLOOKUP(D6156,Range10,2,0)</f>
        <v>#N/A</v>
      </c>
      <c r="G6156" s="119" t="e">
        <f>VLOOKUP(D6156,Range9,2,0)</f>
        <v>#N/A</v>
      </c>
      <c r="H6156" s="53" t="s">
        <v>43</v>
      </c>
      <c r="I6156" s="133" t="str">
        <f>VLOOKUP(H6156,Range8,2,0)</f>
        <v>Single Family</v>
      </c>
      <c r="J6156" s="54">
        <v>46</v>
      </c>
      <c r="K6156" s="63" t="s">
        <v>136</v>
      </c>
      <c r="L6156">
        <v>6156</v>
      </c>
    </row>
    <row r="6157" spans="1:12">
      <c r="A6157" s="50" t="s">
        <v>1149</v>
      </c>
      <c r="B6157" s="51" t="s">
        <v>1359</v>
      </c>
      <c r="C6157" s="131" t="s">
        <v>1910</v>
      </c>
      <c r="D6157" s="52">
        <v>68400</v>
      </c>
      <c r="E6157" s="132" t="str">
        <f>VLOOKUP(D6157,Range11,2,1)</f>
        <v>A</v>
      </c>
      <c r="F6157" s="118" t="e">
        <f>VLOOKUP(D6157,Range10,2,0)</f>
        <v>#N/A</v>
      </c>
      <c r="G6157" s="119" t="e">
        <f>VLOOKUP(D6157,Range9,2,0)</f>
        <v>#N/A</v>
      </c>
      <c r="H6157" s="53" t="s">
        <v>18</v>
      </c>
      <c r="I6157" s="133" t="str">
        <f>VLOOKUP(H6157,Range8,2,0)</f>
        <v>Condo</v>
      </c>
      <c r="J6157" s="54">
        <v>3</v>
      </c>
      <c r="K6157" s="63" t="s">
        <v>839</v>
      </c>
      <c r="L6157">
        <v>6157</v>
      </c>
    </row>
    <row r="6158" spans="1:12">
      <c r="A6158" s="50" t="s">
        <v>1149</v>
      </c>
      <c r="B6158" s="51" t="s">
        <v>1600</v>
      </c>
      <c r="C6158" s="131" t="s">
        <v>1915</v>
      </c>
      <c r="D6158" s="52">
        <v>69900</v>
      </c>
      <c r="E6158" s="132" t="str">
        <f>VLOOKUP(D6158,Range11,2,1)</f>
        <v>A</v>
      </c>
      <c r="F6158" s="118" t="e">
        <f>VLOOKUP(D6158,Range10,2,0)</f>
        <v>#N/A</v>
      </c>
      <c r="G6158" s="119" t="e">
        <f>VLOOKUP(D6158,Range9,2,0)</f>
        <v>#N/A</v>
      </c>
      <c r="H6158" s="53" t="s">
        <v>12</v>
      </c>
      <c r="I6158" s="133" t="str">
        <f>VLOOKUP(H6158,Range8,2,0)</f>
        <v>Condo</v>
      </c>
      <c r="J6158" s="54">
        <v>85</v>
      </c>
      <c r="K6158" s="63" t="s">
        <v>603</v>
      </c>
      <c r="L6158">
        <v>6158</v>
      </c>
    </row>
    <row r="6159" spans="1:12">
      <c r="A6159" s="50" t="s">
        <v>1149</v>
      </c>
      <c r="B6159" s="51" t="s">
        <v>1452</v>
      </c>
      <c r="C6159" s="131" t="s">
        <v>1910</v>
      </c>
      <c r="D6159" s="52">
        <v>69900</v>
      </c>
      <c r="E6159" s="132" t="str">
        <f>VLOOKUP(D6159,Range11,2,1)</f>
        <v>A</v>
      </c>
      <c r="F6159" s="118" t="e">
        <f>VLOOKUP(D6159,Range10,2,0)</f>
        <v>#N/A</v>
      </c>
      <c r="G6159" s="119" t="e">
        <f>VLOOKUP(D6159,Range9,2,0)</f>
        <v>#N/A</v>
      </c>
      <c r="H6159" s="53" t="s">
        <v>18</v>
      </c>
      <c r="I6159" s="133" t="str">
        <f>VLOOKUP(H6159,Range8,2,0)</f>
        <v>Condo</v>
      </c>
      <c r="J6159" s="54">
        <v>17</v>
      </c>
      <c r="K6159" s="63" t="s">
        <v>53</v>
      </c>
      <c r="L6159">
        <v>6159</v>
      </c>
    </row>
    <row r="6160" spans="1:12">
      <c r="A6160" s="50" t="s">
        <v>1149</v>
      </c>
      <c r="B6160" s="51" t="s">
        <v>1384</v>
      </c>
      <c r="C6160" s="131" t="s">
        <v>1915</v>
      </c>
      <c r="D6160" s="52">
        <v>70000</v>
      </c>
      <c r="E6160" s="132" t="str">
        <f>VLOOKUP(D6160,Range11,2,1)</f>
        <v>A</v>
      </c>
      <c r="F6160" s="118" t="e">
        <f>VLOOKUP(D6160,Range10,2,0)</f>
        <v>#N/A</v>
      </c>
      <c r="G6160" s="119" t="e">
        <f>VLOOKUP(D6160,Range9,2,0)</f>
        <v>#N/A</v>
      </c>
      <c r="H6160" s="53" t="s">
        <v>12</v>
      </c>
      <c r="I6160" s="133" t="str">
        <f>VLOOKUP(H6160,Range8,2,0)</f>
        <v>Condo</v>
      </c>
      <c r="J6160" s="54">
        <v>73</v>
      </c>
      <c r="K6160" s="63" t="s">
        <v>327</v>
      </c>
      <c r="L6160">
        <v>6160</v>
      </c>
    </row>
    <row r="6161" spans="1:12">
      <c r="A6161" s="50" t="s">
        <v>1141</v>
      </c>
      <c r="B6161" s="51" t="s">
        <v>1387</v>
      </c>
      <c r="C6161" s="131" t="s">
        <v>1911</v>
      </c>
      <c r="D6161" s="52">
        <v>1195000</v>
      </c>
      <c r="E6161" s="132" t="str">
        <f>VLOOKUP(D6161,Range11,2,1)</f>
        <v>E</v>
      </c>
      <c r="F6161" s="118" t="e">
        <f>VLOOKUP(D6161,Range10,2,0)</f>
        <v>#N/A</v>
      </c>
      <c r="G6161" s="119" t="e">
        <f>VLOOKUP(D6161,Range9,2,0)</f>
        <v>#N/A</v>
      </c>
      <c r="H6161" s="53" t="s">
        <v>16</v>
      </c>
      <c r="I6161" s="133" t="str">
        <f>VLOOKUP(H6161,Range8,2,0)</f>
        <v>Single Family</v>
      </c>
      <c r="J6161" s="54">
        <v>41</v>
      </c>
      <c r="K6161" s="63" t="s">
        <v>569</v>
      </c>
      <c r="L6161">
        <v>6161</v>
      </c>
    </row>
    <row r="6162" spans="1:12">
      <c r="A6162" s="50" t="s">
        <v>1149</v>
      </c>
      <c r="B6162" s="51" t="s">
        <v>1592</v>
      </c>
      <c r="C6162" s="131" t="s">
        <v>23</v>
      </c>
      <c r="D6162" s="52">
        <v>75000</v>
      </c>
      <c r="E6162" s="132" t="str">
        <f>VLOOKUP(D6162,Range11,2,1)</f>
        <v>A</v>
      </c>
      <c r="F6162" s="118" t="e">
        <f>VLOOKUP(D6162,Range10,2,0)</f>
        <v>#N/A</v>
      </c>
      <c r="G6162" s="119" t="e">
        <f>VLOOKUP(D6162,Range9,2,0)</f>
        <v>#N/A</v>
      </c>
      <c r="H6162" s="53" t="s">
        <v>18</v>
      </c>
      <c r="I6162" s="133" t="str">
        <f>VLOOKUP(H6162,Range8,2,0)</f>
        <v>Condo</v>
      </c>
      <c r="J6162" s="54">
        <v>188</v>
      </c>
      <c r="K6162" s="63" t="s">
        <v>213</v>
      </c>
      <c r="L6162">
        <v>6162</v>
      </c>
    </row>
    <row r="6163" spans="1:12">
      <c r="A6163" s="50" t="s">
        <v>1149</v>
      </c>
      <c r="B6163" s="51" t="s">
        <v>1568</v>
      </c>
      <c r="C6163" s="131" t="s">
        <v>23</v>
      </c>
      <c r="D6163" s="52">
        <v>60000</v>
      </c>
      <c r="E6163" s="132" t="str">
        <f>VLOOKUP(D6163,Range11,2,1)</f>
        <v>A</v>
      </c>
      <c r="F6163" s="118" t="e">
        <f>VLOOKUP(D6163,Range10,2,0)</f>
        <v>#N/A</v>
      </c>
      <c r="G6163" s="119" t="e">
        <f>VLOOKUP(D6163,Range9,2,0)</f>
        <v>#N/A</v>
      </c>
      <c r="H6163" s="53" t="s">
        <v>43</v>
      </c>
      <c r="I6163" s="133" t="str">
        <f>VLOOKUP(H6163,Range8,2,0)</f>
        <v>Single Family</v>
      </c>
      <c r="J6163" s="54">
        <v>192</v>
      </c>
      <c r="K6163" s="63" t="s">
        <v>87</v>
      </c>
      <c r="L6163">
        <v>6163</v>
      </c>
    </row>
    <row r="6164" spans="1:12">
      <c r="A6164" s="50" t="s">
        <v>1149</v>
      </c>
      <c r="B6164" s="51" t="s">
        <v>1504</v>
      </c>
      <c r="C6164" s="131" t="s">
        <v>1911</v>
      </c>
      <c r="D6164" s="52">
        <v>79500</v>
      </c>
      <c r="E6164" s="132" t="str">
        <f>VLOOKUP(D6164,Range11,2,1)</f>
        <v>A</v>
      </c>
      <c r="F6164" s="118" t="e">
        <f>VLOOKUP(D6164,Range10,2,0)</f>
        <v>#N/A</v>
      </c>
      <c r="G6164" s="119" t="e">
        <f>VLOOKUP(D6164,Range9,2,0)</f>
        <v>#N/A</v>
      </c>
      <c r="H6164" s="53" t="s">
        <v>18</v>
      </c>
      <c r="I6164" s="133" t="str">
        <f>VLOOKUP(H6164,Range8,2,0)</f>
        <v>Condo</v>
      </c>
      <c r="J6164" s="54">
        <v>34</v>
      </c>
      <c r="K6164" s="63" t="s">
        <v>75</v>
      </c>
      <c r="L6164">
        <v>6164</v>
      </c>
    </row>
    <row r="6165" spans="1:12">
      <c r="A6165" s="50" t="s">
        <v>1149</v>
      </c>
      <c r="B6165" s="51" t="s">
        <v>1406</v>
      </c>
      <c r="C6165" s="131" t="s">
        <v>1915</v>
      </c>
      <c r="D6165" s="52">
        <v>79800</v>
      </c>
      <c r="E6165" s="132" t="str">
        <f>VLOOKUP(D6165,Range11,2,1)</f>
        <v>A</v>
      </c>
      <c r="F6165" s="118" t="e">
        <f>VLOOKUP(D6165,Range10,2,0)</f>
        <v>#N/A</v>
      </c>
      <c r="G6165" s="119" t="e">
        <f>VLOOKUP(D6165,Range9,2,0)</f>
        <v>#N/A</v>
      </c>
      <c r="H6165" s="53" t="s">
        <v>12</v>
      </c>
      <c r="I6165" s="133" t="str">
        <f>VLOOKUP(H6165,Range8,2,0)</f>
        <v>Condo</v>
      </c>
      <c r="J6165" s="54">
        <v>80</v>
      </c>
      <c r="K6165" s="63" t="s">
        <v>793</v>
      </c>
      <c r="L6165">
        <v>6165</v>
      </c>
    </row>
    <row r="6166" spans="1:12">
      <c r="A6166" s="50" t="s">
        <v>1149</v>
      </c>
      <c r="B6166" s="51" t="s">
        <v>1546</v>
      </c>
      <c r="C6166" s="131" t="s">
        <v>1913</v>
      </c>
      <c r="D6166" s="52">
        <v>79900</v>
      </c>
      <c r="E6166" s="132" t="str">
        <f>VLOOKUP(D6166,Range11,2,1)</f>
        <v>A</v>
      </c>
      <c r="F6166" s="118" t="e">
        <f>VLOOKUP(D6166,Range10,2,0)</f>
        <v>#N/A</v>
      </c>
      <c r="G6166" s="119" t="e">
        <f>VLOOKUP(D6166,Range9,2,0)</f>
        <v>#N/A</v>
      </c>
      <c r="H6166" s="53" t="s">
        <v>12</v>
      </c>
      <c r="I6166" s="133" t="str">
        <f>VLOOKUP(H6166,Range8,2,0)</f>
        <v>Condo</v>
      </c>
      <c r="J6166" s="54">
        <v>133</v>
      </c>
      <c r="K6166" s="63" t="s">
        <v>85</v>
      </c>
      <c r="L6166">
        <v>6166</v>
      </c>
    </row>
    <row r="6167" spans="1:12">
      <c r="A6167" s="50" t="s">
        <v>1149</v>
      </c>
      <c r="B6167" s="51" t="s">
        <v>1456</v>
      </c>
      <c r="C6167" s="131" t="s">
        <v>1911</v>
      </c>
      <c r="D6167" s="52">
        <v>79900</v>
      </c>
      <c r="E6167" s="132" t="str">
        <f>VLOOKUP(D6167,Range11,2,1)</f>
        <v>A</v>
      </c>
      <c r="F6167" s="118" t="e">
        <f>VLOOKUP(D6167,Range10,2,0)</f>
        <v>#N/A</v>
      </c>
      <c r="G6167" s="119" t="e">
        <f>VLOOKUP(D6167,Range9,2,0)</f>
        <v>#N/A</v>
      </c>
      <c r="H6167" s="53" t="s">
        <v>43</v>
      </c>
      <c r="I6167" s="133" t="str">
        <f>VLOOKUP(H6167,Range8,2,0)</f>
        <v>Single Family</v>
      </c>
      <c r="J6167" s="54">
        <v>60</v>
      </c>
      <c r="K6167" s="63" t="s">
        <v>195</v>
      </c>
      <c r="L6167">
        <v>6167</v>
      </c>
    </row>
    <row r="6168" spans="1:12">
      <c r="A6168" s="50" t="s">
        <v>1149</v>
      </c>
      <c r="B6168" s="51" t="s">
        <v>1450</v>
      </c>
      <c r="C6168" s="131" t="s">
        <v>1911</v>
      </c>
      <c r="D6168" s="52">
        <v>80000</v>
      </c>
      <c r="E6168" s="132" t="str">
        <f>VLOOKUP(D6168,Range11,2,1)</f>
        <v>A</v>
      </c>
      <c r="F6168" s="118" t="e">
        <f>VLOOKUP(D6168,Range10,2,0)</f>
        <v>#N/A</v>
      </c>
      <c r="G6168" s="119" t="e">
        <f>VLOOKUP(D6168,Range9,2,0)</f>
        <v>#N/A</v>
      </c>
      <c r="H6168" s="53" t="s">
        <v>43</v>
      </c>
      <c r="I6168" s="133" t="str">
        <f>VLOOKUP(H6168,Range8,2,0)</f>
        <v>Single Family</v>
      </c>
      <c r="J6168" s="54">
        <v>6</v>
      </c>
      <c r="K6168" s="63" t="s">
        <v>195</v>
      </c>
      <c r="L6168">
        <v>6168</v>
      </c>
    </row>
    <row r="6169" spans="1:12">
      <c r="A6169" s="50" t="s">
        <v>1149</v>
      </c>
      <c r="B6169" s="51" t="s">
        <v>1457</v>
      </c>
      <c r="C6169" s="131" t="s">
        <v>1910</v>
      </c>
      <c r="D6169" s="52">
        <v>81900</v>
      </c>
      <c r="E6169" s="132" t="str">
        <f>VLOOKUP(D6169,Range11,2,1)</f>
        <v>A</v>
      </c>
      <c r="F6169" s="118" t="e">
        <f>VLOOKUP(D6169,Range10,2,0)</f>
        <v>#N/A</v>
      </c>
      <c r="G6169" s="119" t="e">
        <f>VLOOKUP(D6169,Range9,2,0)</f>
        <v>#N/A</v>
      </c>
      <c r="H6169" s="53" t="s">
        <v>16</v>
      </c>
      <c r="I6169" s="133" t="str">
        <f>VLOOKUP(H6169,Range8,2,0)</f>
        <v>Single Family</v>
      </c>
      <c r="J6169" s="54">
        <v>7</v>
      </c>
      <c r="K6169" s="63" t="s">
        <v>53</v>
      </c>
      <c r="L6169">
        <v>6169</v>
      </c>
    </row>
    <row r="6170" spans="1:12">
      <c r="A6170" s="50" t="s">
        <v>1149</v>
      </c>
      <c r="B6170" s="51" t="s">
        <v>1555</v>
      </c>
      <c r="C6170" s="131" t="s">
        <v>1912</v>
      </c>
      <c r="D6170" s="52">
        <v>73500</v>
      </c>
      <c r="E6170" s="132" t="str">
        <f>VLOOKUP(D6170,Range11,2,1)</f>
        <v>A</v>
      </c>
      <c r="F6170" s="118" t="e">
        <f>VLOOKUP(D6170,Range10,2,0)</f>
        <v>#N/A</v>
      </c>
      <c r="G6170" s="119" t="e">
        <f>VLOOKUP(D6170,Range9,2,0)</f>
        <v>#N/A</v>
      </c>
      <c r="H6170" s="53" t="s">
        <v>18</v>
      </c>
      <c r="I6170" s="133" t="str">
        <f>VLOOKUP(H6170,Range8,2,0)</f>
        <v>Condo</v>
      </c>
      <c r="J6170" s="54">
        <v>96</v>
      </c>
      <c r="K6170" s="63" t="s">
        <v>871</v>
      </c>
      <c r="L6170">
        <v>6170</v>
      </c>
    </row>
    <row r="6171" spans="1:12">
      <c r="A6171" s="50" t="s">
        <v>1149</v>
      </c>
      <c r="B6171" s="51" t="s">
        <v>1456</v>
      </c>
      <c r="C6171" s="131" t="s">
        <v>1911</v>
      </c>
      <c r="D6171" s="52">
        <v>84900</v>
      </c>
      <c r="E6171" s="132" t="str">
        <f>VLOOKUP(D6171,Range11,2,1)</f>
        <v>A</v>
      </c>
      <c r="F6171" s="118" t="e">
        <f>VLOOKUP(D6171,Range10,2,0)</f>
        <v>#N/A</v>
      </c>
      <c r="G6171" s="119" t="e">
        <f>VLOOKUP(D6171,Range9,2,0)</f>
        <v>#N/A</v>
      </c>
      <c r="H6171" s="53" t="s">
        <v>12</v>
      </c>
      <c r="I6171" s="133" t="str">
        <f>VLOOKUP(H6171,Range8,2,0)</f>
        <v>Condo</v>
      </c>
      <c r="J6171" s="54">
        <v>60</v>
      </c>
      <c r="K6171" s="63" t="s">
        <v>102</v>
      </c>
      <c r="L6171">
        <v>6171</v>
      </c>
    </row>
    <row r="6172" spans="1:12">
      <c r="A6172" s="50" t="s">
        <v>1149</v>
      </c>
      <c r="B6172" s="51" t="s">
        <v>1526</v>
      </c>
      <c r="C6172" s="131" t="s">
        <v>1914</v>
      </c>
      <c r="D6172" s="52">
        <v>85000</v>
      </c>
      <c r="E6172" s="132" t="str">
        <f>VLOOKUP(D6172,Range11,2,1)</f>
        <v>A</v>
      </c>
      <c r="F6172" s="118" t="e">
        <f>VLOOKUP(D6172,Range10,2,0)</f>
        <v>#N/A</v>
      </c>
      <c r="G6172" s="119" t="e">
        <f>VLOOKUP(D6172,Range9,2,0)</f>
        <v>#N/A</v>
      </c>
      <c r="H6172" s="53" t="s">
        <v>12</v>
      </c>
      <c r="I6172" s="133" t="str">
        <f>VLOOKUP(H6172,Range8,2,0)</f>
        <v>Condo</v>
      </c>
      <c r="J6172" s="54">
        <v>165</v>
      </c>
      <c r="K6172" s="63" t="s">
        <v>85</v>
      </c>
      <c r="L6172">
        <v>6172</v>
      </c>
    </row>
    <row r="6173" spans="1:12">
      <c r="A6173" s="50" t="s">
        <v>1149</v>
      </c>
      <c r="B6173" s="51" t="s">
        <v>1360</v>
      </c>
      <c r="C6173" s="131" t="s">
        <v>1911</v>
      </c>
      <c r="D6173" s="52">
        <v>89900</v>
      </c>
      <c r="E6173" s="132" t="str">
        <f>VLOOKUP(D6173,Range11,2,1)</f>
        <v>A</v>
      </c>
      <c r="F6173" s="118" t="e">
        <f>VLOOKUP(D6173,Range10,2,0)</f>
        <v>#N/A</v>
      </c>
      <c r="G6173" s="119" t="e">
        <f>VLOOKUP(D6173,Range9,2,0)</f>
        <v>#N/A</v>
      </c>
      <c r="H6173" s="53" t="s">
        <v>12</v>
      </c>
      <c r="I6173" s="133" t="str">
        <f>VLOOKUP(H6173,Range8,2,0)</f>
        <v>Condo</v>
      </c>
      <c r="J6173" s="54">
        <v>38</v>
      </c>
      <c r="K6173" s="63" t="s">
        <v>166</v>
      </c>
      <c r="L6173">
        <v>6173</v>
      </c>
    </row>
    <row r="6174" spans="1:12">
      <c r="A6174" s="50" t="s">
        <v>1149</v>
      </c>
      <c r="B6174" s="51" t="s">
        <v>1623</v>
      </c>
      <c r="C6174" s="131" t="s">
        <v>1911</v>
      </c>
      <c r="D6174" s="52">
        <v>94000</v>
      </c>
      <c r="E6174" s="132" t="str">
        <f>VLOOKUP(D6174,Range11,2,1)</f>
        <v>A</v>
      </c>
      <c r="F6174" s="118" t="e">
        <f>VLOOKUP(D6174,Range10,2,0)</f>
        <v>#N/A</v>
      </c>
      <c r="G6174" s="119" t="e">
        <f>VLOOKUP(D6174,Range9,2,0)</f>
        <v>#N/A</v>
      </c>
      <c r="H6174" s="53" t="s">
        <v>12</v>
      </c>
      <c r="I6174" s="133" t="str">
        <f>VLOOKUP(H6174,Range8,2,0)</f>
        <v>Condo</v>
      </c>
      <c r="J6174" s="54">
        <v>61</v>
      </c>
      <c r="K6174" s="63" t="s">
        <v>794</v>
      </c>
      <c r="L6174">
        <v>6174</v>
      </c>
    </row>
    <row r="6175" spans="1:12">
      <c r="A6175" s="50" t="s">
        <v>1149</v>
      </c>
      <c r="B6175" s="51" t="s">
        <v>1382</v>
      </c>
      <c r="C6175" s="131" t="s">
        <v>1911</v>
      </c>
      <c r="D6175" s="52">
        <v>76500</v>
      </c>
      <c r="E6175" s="132" t="str">
        <f>VLOOKUP(D6175,Range11,2,1)</f>
        <v>A</v>
      </c>
      <c r="F6175" s="118" t="e">
        <f>VLOOKUP(D6175,Range10,2,0)</f>
        <v>#N/A</v>
      </c>
      <c r="G6175" s="119" t="e">
        <f>VLOOKUP(D6175,Range9,2,0)</f>
        <v>#N/A</v>
      </c>
      <c r="H6175" s="53" t="s">
        <v>18</v>
      </c>
      <c r="I6175" s="133" t="str">
        <f>VLOOKUP(H6175,Range8,2,0)</f>
        <v>Condo</v>
      </c>
      <c r="J6175" s="54">
        <v>42</v>
      </c>
      <c r="K6175" s="63" t="s">
        <v>136</v>
      </c>
      <c r="L6175">
        <v>6175</v>
      </c>
    </row>
    <row r="6176" spans="1:12">
      <c r="A6176" s="50" t="s">
        <v>1149</v>
      </c>
      <c r="B6176" s="51" t="s">
        <v>1558</v>
      </c>
      <c r="C6176" s="131" t="s">
        <v>23</v>
      </c>
      <c r="D6176" s="52">
        <v>95000</v>
      </c>
      <c r="E6176" s="132" t="str">
        <f>VLOOKUP(D6176,Range11,2,1)</f>
        <v>A</v>
      </c>
      <c r="F6176" s="118" t="e">
        <f>VLOOKUP(D6176,Range10,2,0)</f>
        <v>#N/A</v>
      </c>
      <c r="G6176" s="119" t="e">
        <f>VLOOKUP(D6176,Range9,2,0)</f>
        <v>#N/A</v>
      </c>
      <c r="H6176" s="53" t="s">
        <v>17</v>
      </c>
      <c r="I6176" s="133" t="str">
        <f>VLOOKUP(H6176,Range8,2,0)</f>
        <v>Condo</v>
      </c>
      <c r="J6176" s="54">
        <v>202</v>
      </c>
      <c r="K6176" s="63" t="s">
        <v>87</v>
      </c>
      <c r="L6176">
        <v>6176</v>
      </c>
    </row>
    <row r="6177" spans="1:12">
      <c r="A6177" s="50" t="s">
        <v>1149</v>
      </c>
      <c r="B6177" s="51" t="s">
        <v>1491</v>
      </c>
      <c r="C6177" s="131" t="s">
        <v>1911</v>
      </c>
      <c r="D6177" s="52">
        <v>84900</v>
      </c>
      <c r="E6177" s="132" t="str">
        <f>VLOOKUP(D6177,Range11,2,1)</f>
        <v>A</v>
      </c>
      <c r="F6177" s="118" t="e">
        <f>VLOOKUP(D6177,Range10,2,0)</f>
        <v>#N/A</v>
      </c>
      <c r="G6177" s="119" t="e">
        <f>VLOOKUP(D6177,Range9,2,0)</f>
        <v>#N/A</v>
      </c>
      <c r="H6177" s="53" t="s">
        <v>18</v>
      </c>
      <c r="I6177" s="133" t="str">
        <f>VLOOKUP(H6177,Range8,2,0)</f>
        <v>Condo</v>
      </c>
      <c r="J6177" s="54">
        <v>37</v>
      </c>
      <c r="K6177" s="63" t="s">
        <v>483</v>
      </c>
      <c r="L6177">
        <v>6177</v>
      </c>
    </row>
    <row r="6178" spans="1:12">
      <c r="A6178" s="50" t="s">
        <v>1149</v>
      </c>
      <c r="B6178" s="51" t="s">
        <v>1390</v>
      </c>
      <c r="C6178" s="131" t="s">
        <v>1915</v>
      </c>
      <c r="D6178" s="52">
        <v>97000</v>
      </c>
      <c r="E6178" s="132" t="str">
        <f>VLOOKUP(D6178,Range11,2,1)</f>
        <v>A</v>
      </c>
      <c r="F6178" s="118" t="e">
        <f>VLOOKUP(D6178,Range10,2,0)</f>
        <v>#N/A</v>
      </c>
      <c r="G6178" s="119" t="e">
        <f>VLOOKUP(D6178,Range9,2,0)</f>
        <v>#N/A</v>
      </c>
      <c r="H6178" s="53" t="s">
        <v>12</v>
      </c>
      <c r="I6178" s="133" t="str">
        <f>VLOOKUP(H6178,Range8,2,0)</f>
        <v>Condo</v>
      </c>
      <c r="J6178" s="54">
        <v>77</v>
      </c>
      <c r="K6178" s="63" t="s">
        <v>351</v>
      </c>
      <c r="L6178">
        <v>6178</v>
      </c>
    </row>
    <row r="6179" spans="1:12">
      <c r="A6179" s="50" t="s">
        <v>1149</v>
      </c>
      <c r="B6179" s="51" t="s">
        <v>1838</v>
      </c>
      <c r="C6179" s="131" t="s">
        <v>1925</v>
      </c>
      <c r="D6179" s="52">
        <v>95900</v>
      </c>
      <c r="E6179" s="132" t="str">
        <f>VLOOKUP(D6179,Range11,2,1)</f>
        <v>A</v>
      </c>
      <c r="F6179" s="118" t="e">
        <f>VLOOKUP(D6179,Range10,2,0)</f>
        <v>#N/A</v>
      </c>
      <c r="G6179" s="119" t="e">
        <f>VLOOKUP(D6179,Range9,2,0)</f>
        <v>#N/A</v>
      </c>
      <c r="H6179" s="53" t="s">
        <v>12</v>
      </c>
      <c r="I6179" s="133" t="str">
        <f>VLOOKUP(H6179,Range8,2,0)</f>
        <v>Condo</v>
      </c>
      <c r="J6179" s="54">
        <v>304</v>
      </c>
      <c r="K6179" s="63" t="s">
        <v>434</v>
      </c>
      <c r="L6179">
        <v>6179</v>
      </c>
    </row>
    <row r="6180" spans="1:12">
      <c r="A6180" s="50" t="s">
        <v>1149</v>
      </c>
      <c r="B6180" s="51" t="s">
        <v>1375</v>
      </c>
      <c r="C6180" s="131" t="s">
        <v>1911</v>
      </c>
      <c r="D6180" s="52">
        <v>98900</v>
      </c>
      <c r="E6180" s="132" t="str">
        <f>VLOOKUP(D6180,Range11,2,1)</f>
        <v>A</v>
      </c>
      <c r="F6180" s="118" t="e">
        <f>VLOOKUP(D6180,Range10,2,0)</f>
        <v>#N/A</v>
      </c>
      <c r="G6180" s="119" t="e">
        <f>VLOOKUP(D6180,Range9,2,0)</f>
        <v>#N/A</v>
      </c>
      <c r="H6180" s="53" t="s">
        <v>12</v>
      </c>
      <c r="I6180" s="133" t="str">
        <f>VLOOKUP(H6180,Range8,2,0)</f>
        <v>Condo</v>
      </c>
      <c r="J6180" s="54">
        <v>47</v>
      </c>
      <c r="K6180" s="63" t="s">
        <v>109</v>
      </c>
      <c r="L6180">
        <v>6180</v>
      </c>
    </row>
    <row r="6181" spans="1:12">
      <c r="A6181" s="50" t="s">
        <v>1149</v>
      </c>
      <c r="B6181" s="51" t="s">
        <v>1459</v>
      </c>
      <c r="C6181" s="131" t="s">
        <v>1912</v>
      </c>
      <c r="D6181" s="52">
        <v>94900</v>
      </c>
      <c r="E6181" s="132" t="str">
        <f>VLOOKUP(D6181,Range11,2,1)</f>
        <v>A</v>
      </c>
      <c r="F6181" s="118" t="e">
        <f>VLOOKUP(D6181,Range10,2,0)</f>
        <v>#N/A</v>
      </c>
      <c r="G6181" s="119" t="e">
        <f>VLOOKUP(D6181,Range9,2,0)</f>
        <v>#N/A</v>
      </c>
      <c r="H6181" s="53" t="s">
        <v>12</v>
      </c>
      <c r="I6181" s="133" t="str">
        <f>VLOOKUP(H6181,Range8,2,0)</f>
        <v>Condo</v>
      </c>
      <c r="J6181" s="54">
        <v>123</v>
      </c>
      <c r="K6181" s="63" t="s">
        <v>75</v>
      </c>
      <c r="L6181">
        <v>6181</v>
      </c>
    </row>
    <row r="6182" spans="1:12">
      <c r="A6182" s="50" t="s">
        <v>1149</v>
      </c>
      <c r="B6182" s="51" t="s">
        <v>1418</v>
      </c>
      <c r="C6182" s="131" t="s">
        <v>1910</v>
      </c>
      <c r="D6182" s="52">
        <v>99000</v>
      </c>
      <c r="E6182" s="132" t="str">
        <f>VLOOKUP(D6182,Range11,2,1)</f>
        <v>A</v>
      </c>
      <c r="F6182" s="118" t="e">
        <f>VLOOKUP(D6182,Range10,2,0)</f>
        <v>#N/A</v>
      </c>
      <c r="G6182" s="119" t="e">
        <f>VLOOKUP(D6182,Range9,2,0)</f>
        <v>#N/A</v>
      </c>
      <c r="H6182" s="53" t="s">
        <v>17</v>
      </c>
      <c r="I6182" s="133" t="str">
        <f>VLOOKUP(H6182,Range8,2,0)</f>
        <v>Condo</v>
      </c>
      <c r="J6182" s="54">
        <v>19</v>
      </c>
      <c r="K6182" s="63" t="s">
        <v>925</v>
      </c>
      <c r="L6182">
        <v>6182</v>
      </c>
    </row>
    <row r="6183" spans="1:12">
      <c r="A6183" s="50" t="s">
        <v>1149</v>
      </c>
      <c r="B6183" s="51" t="s">
        <v>1488</v>
      </c>
      <c r="C6183" s="131" t="s">
        <v>1921</v>
      </c>
      <c r="D6183" s="52">
        <v>98000</v>
      </c>
      <c r="E6183" s="132" t="str">
        <f>VLOOKUP(D6183,Range11,2,1)</f>
        <v>A</v>
      </c>
      <c r="F6183" s="118" t="e">
        <f>VLOOKUP(D6183,Range10,2,0)</f>
        <v>#N/A</v>
      </c>
      <c r="G6183" s="119" t="e">
        <f>VLOOKUP(D6183,Range9,2,0)</f>
        <v>#N/A</v>
      </c>
      <c r="H6183" s="53" t="s">
        <v>12</v>
      </c>
      <c r="I6183" s="133" t="str">
        <f>VLOOKUP(H6183,Range8,2,0)</f>
        <v>Condo</v>
      </c>
      <c r="J6183" s="54">
        <v>453</v>
      </c>
      <c r="K6183" s="63" t="s">
        <v>458</v>
      </c>
      <c r="L6183">
        <v>6183</v>
      </c>
    </row>
    <row r="6184" spans="1:12">
      <c r="A6184" s="50" t="s">
        <v>1149</v>
      </c>
      <c r="B6184" s="51" t="s">
        <v>1571</v>
      </c>
      <c r="C6184" s="131" t="s">
        <v>1912</v>
      </c>
      <c r="D6184" s="52">
        <v>105000</v>
      </c>
      <c r="E6184" s="132" t="str">
        <f>VLOOKUP(D6184,Range11,2,1)</f>
        <v>A</v>
      </c>
      <c r="F6184" s="118" t="e">
        <f>VLOOKUP(D6184,Range10,2,0)</f>
        <v>#N/A</v>
      </c>
      <c r="G6184" s="119" t="e">
        <f>VLOOKUP(D6184,Range9,2,0)</f>
        <v>#N/A</v>
      </c>
      <c r="H6184" s="53" t="s">
        <v>18</v>
      </c>
      <c r="I6184" s="133" t="str">
        <f>VLOOKUP(H6184,Range8,2,0)</f>
        <v>Condo</v>
      </c>
      <c r="J6184" s="54">
        <v>109</v>
      </c>
      <c r="K6184" s="63" t="s">
        <v>61</v>
      </c>
      <c r="L6184">
        <v>6184</v>
      </c>
    </row>
    <row r="6185" spans="1:12">
      <c r="A6185" s="50" t="s">
        <v>1149</v>
      </c>
      <c r="B6185" s="51" t="s">
        <v>1735</v>
      </c>
      <c r="C6185" s="131" t="s">
        <v>1913</v>
      </c>
      <c r="D6185" s="52">
        <v>105757</v>
      </c>
      <c r="E6185" s="132" t="str">
        <f>VLOOKUP(D6185,Range11,2,1)</f>
        <v>A</v>
      </c>
      <c r="F6185" s="118" t="e">
        <f>VLOOKUP(D6185,Range10,2,0)</f>
        <v>#N/A</v>
      </c>
      <c r="G6185" s="119" t="e">
        <f>VLOOKUP(D6185,Range9,2,0)</f>
        <v>#N/A</v>
      </c>
      <c r="H6185" s="53" t="s">
        <v>16</v>
      </c>
      <c r="I6185" s="133" t="str">
        <f>VLOOKUP(H6185,Range8,2,0)</f>
        <v>Single Family</v>
      </c>
      <c r="J6185" s="54">
        <v>141</v>
      </c>
      <c r="K6185" s="63" t="s">
        <v>195</v>
      </c>
      <c r="L6185">
        <v>6185</v>
      </c>
    </row>
    <row r="6186" spans="1:12">
      <c r="A6186" s="50" t="s">
        <v>1149</v>
      </c>
      <c r="B6186" s="51" t="s">
        <v>1482</v>
      </c>
      <c r="C6186" s="131" t="s">
        <v>1912</v>
      </c>
      <c r="D6186" s="52">
        <v>105900</v>
      </c>
      <c r="E6186" s="132" t="str">
        <f>VLOOKUP(D6186,Range11,2,1)</f>
        <v>A</v>
      </c>
      <c r="F6186" s="118" t="e">
        <f>VLOOKUP(D6186,Range10,2,0)</f>
        <v>#N/A</v>
      </c>
      <c r="G6186" s="119" t="e">
        <f>VLOOKUP(D6186,Range9,2,0)</f>
        <v>#N/A</v>
      </c>
      <c r="H6186" s="53" t="s">
        <v>18</v>
      </c>
      <c r="I6186" s="133" t="str">
        <f>VLOOKUP(H6186,Range8,2,0)</f>
        <v>Condo</v>
      </c>
      <c r="J6186" s="54">
        <v>94</v>
      </c>
      <c r="K6186" s="63" t="s">
        <v>195</v>
      </c>
      <c r="L6186">
        <v>6186</v>
      </c>
    </row>
    <row r="6187" spans="1:12">
      <c r="A6187" s="50" t="s">
        <v>1149</v>
      </c>
      <c r="B6187" s="51" t="s">
        <v>1458</v>
      </c>
      <c r="C6187" s="131" t="s">
        <v>1914</v>
      </c>
      <c r="D6187" s="52">
        <v>105914</v>
      </c>
      <c r="E6187" s="132" t="str">
        <f>VLOOKUP(D6187,Range11,2,1)</f>
        <v>A</v>
      </c>
      <c r="F6187" s="118" t="e">
        <f>VLOOKUP(D6187,Range10,2,0)</f>
        <v>#N/A</v>
      </c>
      <c r="G6187" s="119" t="e">
        <f>VLOOKUP(D6187,Range9,2,0)</f>
        <v>#N/A</v>
      </c>
      <c r="H6187" s="53" t="s">
        <v>17</v>
      </c>
      <c r="I6187" s="133" t="str">
        <f>VLOOKUP(H6187,Range8,2,0)</f>
        <v>Condo</v>
      </c>
      <c r="J6187" s="54">
        <v>170</v>
      </c>
      <c r="K6187" s="63" t="s">
        <v>206</v>
      </c>
      <c r="L6187">
        <v>6187</v>
      </c>
    </row>
    <row r="6188" spans="1:12">
      <c r="A6188" s="50" t="s">
        <v>1149</v>
      </c>
      <c r="B6188" s="51" t="s">
        <v>1456</v>
      </c>
      <c r="C6188" s="131" t="s">
        <v>1911</v>
      </c>
      <c r="D6188" s="52">
        <v>106900</v>
      </c>
      <c r="E6188" s="132" t="str">
        <f>VLOOKUP(D6188,Range11,2,1)</f>
        <v>A</v>
      </c>
      <c r="F6188" s="118" t="e">
        <f>VLOOKUP(D6188,Range10,2,0)</f>
        <v>#N/A</v>
      </c>
      <c r="G6188" s="119" t="e">
        <f>VLOOKUP(D6188,Range9,2,0)</f>
        <v>#N/A</v>
      </c>
      <c r="H6188" s="53" t="s">
        <v>17</v>
      </c>
      <c r="I6188" s="133" t="str">
        <f>VLOOKUP(H6188,Range8,2,0)</f>
        <v>Condo</v>
      </c>
      <c r="J6188" s="54">
        <v>60</v>
      </c>
      <c r="K6188" s="63" t="s">
        <v>911</v>
      </c>
      <c r="L6188">
        <v>6188</v>
      </c>
    </row>
    <row r="6189" spans="1:12">
      <c r="A6189" s="50" t="s">
        <v>1149</v>
      </c>
      <c r="B6189" s="51" t="s">
        <v>1359</v>
      </c>
      <c r="C6189" s="131" t="s">
        <v>1910</v>
      </c>
      <c r="D6189" s="52">
        <v>107350</v>
      </c>
      <c r="E6189" s="132" t="str">
        <f>VLOOKUP(D6189,Range11,2,1)</f>
        <v>A</v>
      </c>
      <c r="F6189" s="118" t="e">
        <f>VLOOKUP(D6189,Range10,2,0)</f>
        <v>#N/A</v>
      </c>
      <c r="G6189" s="119" t="e">
        <f>VLOOKUP(D6189,Range9,2,0)</f>
        <v>#N/A</v>
      </c>
      <c r="H6189" s="53" t="s">
        <v>17</v>
      </c>
      <c r="I6189" s="133" t="str">
        <f>VLOOKUP(H6189,Range8,2,0)</f>
        <v>Condo</v>
      </c>
      <c r="J6189" s="54">
        <v>3</v>
      </c>
      <c r="K6189" s="63" t="s">
        <v>174</v>
      </c>
      <c r="L6189">
        <v>6189</v>
      </c>
    </row>
    <row r="6190" spans="1:12">
      <c r="A6190" s="50" t="s">
        <v>1149</v>
      </c>
      <c r="B6190" s="51" t="s">
        <v>1375</v>
      </c>
      <c r="C6190" s="131" t="s">
        <v>1911</v>
      </c>
      <c r="D6190" s="52">
        <v>108000</v>
      </c>
      <c r="E6190" s="132" t="str">
        <f>VLOOKUP(D6190,Range11,2,1)</f>
        <v>A</v>
      </c>
      <c r="F6190" s="118" t="e">
        <f>VLOOKUP(D6190,Range10,2,0)</f>
        <v>#N/A</v>
      </c>
      <c r="G6190" s="119" t="e">
        <f>VLOOKUP(D6190,Range9,2,0)</f>
        <v>#N/A</v>
      </c>
      <c r="H6190" s="53" t="s">
        <v>12</v>
      </c>
      <c r="I6190" s="133" t="str">
        <f>VLOOKUP(H6190,Range8,2,0)</f>
        <v>Condo</v>
      </c>
      <c r="J6190" s="54">
        <v>47</v>
      </c>
      <c r="K6190" s="63" t="s">
        <v>89</v>
      </c>
      <c r="L6190">
        <v>6190</v>
      </c>
    </row>
    <row r="6191" spans="1:12">
      <c r="A6191" s="50" t="s">
        <v>1149</v>
      </c>
      <c r="B6191" s="51">
        <v>39416</v>
      </c>
      <c r="C6191" s="131" t="s">
        <v>1918</v>
      </c>
      <c r="D6191" s="52">
        <v>100000</v>
      </c>
      <c r="E6191" s="132" t="str">
        <f>VLOOKUP(D6191,Range11,2,1)</f>
        <v>A</v>
      </c>
      <c r="F6191" s="118" t="e">
        <f>VLOOKUP(D6191,Range10,2,0)</f>
        <v>#N/A</v>
      </c>
      <c r="G6191" s="119" t="e">
        <f>VLOOKUP(D6191,Range9,2,0)</f>
        <v>#N/A</v>
      </c>
      <c r="H6191" s="53" t="s">
        <v>17</v>
      </c>
      <c r="I6191" s="133" t="str">
        <f>VLOOKUP(H6191,Range8,2,0)</f>
        <v>Condo</v>
      </c>
      <c r="J6191" s="54">
        <v>276</v>
      </c>
      <c r="K6191" s="63" t="s">
        <v>109</v>
      </c>
      <c r="L6191">
        <v>6191</v>
      </c>
    </row>
    <row r="6192" spans="1:12">
      <c r="A6192" s="50" t="s">
        <v>1149</v>
      </c>
      <c r="B6192" s="51" t="s">
        <v>1409</v>
      </c>
      <c r="C6192" s="131" t="s">
        <v>1910</v>
      </c>
      <c r="D6192" s="52">
        <v>110000</v>
      </c>
      <c r="E6192" s="132" t="str">
        <f>VLOOKUP(D6192,Range11,2,1)</f>
        <v>A</v>
      </c>
      <c r="F6192" s="118" t="e">
        <f>VLOOKUP(D6192,Range10,2,0)</f>
        <v>#N/A</v>
      </c>
      <c r="G6192" s="119" t="e">
        <f>VLOOKUP(D6192,Range9,2,0)</f>
        <v>#N/A</v>
      </c>
      <c r="H6192" s="53" t="s">
        <v>12</v>
      </c>
      <c r="I6192" s="133" t="str">
        <f>VLOOKUP(H6192,Range8,2,0)</f>
        <v>Condo</v>
      </c>
      <c r="J6192" s="54">
        <v>20</v>
      </c>
      <c r="K6192" s="63" t="s">
        <v>569</v>
      </c>
      <c r="L6192">
        <v>6192</v>
      </c>
    </row>
    <row r="6193" spans="1:12">
      <c r="A6193" s="50" t="s">
        <v>1149</v>
      </c>
      <c r="B6193" s="51" t="s">
        <v>1361</v>
      </c>
      <c r="C6193" s="131" t="s">
        <v>1910</v>
      </c>
      <c r="D6193" s="52">
        <v>110000</v>
      </c>
      <c r="E6193" s="132" t="str">
        <f>VLOOKUP(D6193,Range11,2,1)</f>
        <v>A</v>
      </c>
      <c r="F6193" s="118" t="e">
        <f>VLOOKUP(D6193,Range10,2,0)</f>
        <v>#N/A</v>
      </c>
      <c r="G6193" s="119" t="e">
        <f>VLOOKUP(D6193,Range9,2,0)</f>
        <v>#N/A</v>
      </c>
      <c r="H6193" s="53" t="s">
        <v>43</v>
      </c>
      <c r="I6193" s="133" t="str">
        <f>VLOOKUP(H6193,Range8,2,0)</f>
        <v>Single Family</v>
      </c>
      <c r="J6193" s="54">
        <v>10</v>
      </c>
      <c r="K6193" s="63" t="s">
        <v>189</v>
      </c>
      <c r="L6193">
        <v>6193</v>
      </c>
    </row>
    <row r="6194" spans="1:12">
      <c r="A6194" s="50" t="s">
        <v>1149</v>
      </c>
      <c r="B6194" s="51" t="s">
        <v>1362</v>
      </c>
      <c r="C6194" s="131" t="s">
        <v>1912</v>
      </c>
      <c r="D6194" s="52">
        <v>114000</v>
      </c>
      <c r="E6194" s="132" t="str">
        <f>VLOOKUP(D6194,Range11,2,1)</f>
        <v>A</v>
      </c>
      <c r="F6194" s="118" t="e">
        <f>VLOOKUP(D6194,Range10,2,0)</f>
        <v>#N/A</v>
      </c>
      <c r="G6194" s="119" t="e">
        <f>VLOOKUP(D6194,Range9,2,0)</f>
        <v>#N/A</v>
      </c>
      <c r="H6194" s="53" t="s">
        <v>17</v>
      </c>
      <c r="I6194" s="133" t="str">
        <f>VLOOKUP(H6194,Range8,2,0)</f>
        <v>Condo</v>
      </c>
      <c r="J6194" s="54">
        <v>104</v>
      </c>
      <c r="K6194" s="63" t="s">
        <v>75</v>
      </c>
      <c r="L6194">
        <v>6194</v>
      </c>
    </row>
    <row r="6195" spans="1:12">
      <c r="A6195" s="50" t="s">
        <v>1149</v>
      </c>
      <c r="B6195" s="51" t="s">
        <v>1569</v>
      </c>
      <c r="C6195" s="131" t="s">
        <v>1914</v>
      </c>
      <c r="D6195" s="52">
        <v>114900</v>
      </c>
      <c r="E6195" s="132" t="str">
        <f>VLOOKUP(D6195,Range11,2,1)</f>
        <v>A</v>
      </c>
      <c r="F6195" s="118" t="e">
        <f>VLOOKUP(D6195,Range10,2,0)</f>
        <v>#N/A</v>
      </c>
      <c r="G6195" s="119" t="e">
        <f>VLOOKUP(D6195,Range9,2,0)</f>
        <v>#N/A</v>
      </c>
      <c r="H6195" s="53" t="s">
        <v>17</v>
      </c>
      <c r="I6195" s="133" t="str">
        <f>VLOOKUP(H6195,Range8,2,0)</f>
        <v>Condo</v>
      </c>
      <c r="J6195" s="54">
        <v>169</v>
      </c>
      <c r="K6195" s="63" t="s">
        <v>657</v>
      </c>
      <c r="L6195">
        <v>6195</v>
      </c>
    </row>
    <row r="6196" spans="1:12">
      <c r="A6196" s="50" t="s">
        <v>1149</v>
      </c>
      <c r="B6196" s="51" t="s">
        <v>1448</v>
      </c>
      <c r="C6196" s="131" t="s">
        <v>1910</v>
      </c>
      <c r="D6196" s="52">
        <v>114900</v>
      </c>
      <c r="E6196" s="132" t="str">
        <f>VLOOKUP(D6196,Range11,2,1)</f>
        <v>A</v>
      </c>
      <c r="F6196" s="118" t="e">
        <f>VLOOKUP(D6196,Range10,2,0)</f>
        <v>#N/A</v>
      </c>
      <c r="G6196" s="119" t="e">
        <f>VLOOKUP(D6196,Range9,2,0)</f>
        <v>#N/A</v>
      </c>
      <c r="H6196" s="53" t="s">
        <v>17</v>
      </c>
      <c r="I6196" s="133" t="str">
        <f>VLOOKUP(H6196,Range8,2,0)</f>
        <v>Condo</v>
      </c>
      <c r="J6196" s="54">
        <v>6</v>
      </c>
      <c r="K6196" s="63" t="s">
        <v>154</v>
      </c>
      <c r="L6196">
        <v>6196</v>
      </c>
    </row>
    <row r="6197" spans="1:12">
      <c r="A6197" s="50" t="s">
        <v>1149</v>
      </c>
      <c r="B6197" s="51">
        <v>39363</v>
      </c>
      <c r="C6197" s="131" t="s">
        <v>1917</v>
      </c>
      <c r="D6197" s="52">
        <v>99000</v>
      </c>
      <c r="E6197" s="132" t="str">
        <f>VLOOKUP(D6197,Range11,2,1)</f>
        <v>A</v>
      </c>
      <c r="F6197" s="118" t="e">
        <f>VLOOKUP(D6197,Range10,2,0)</f>
        <v>#N/A</v>
      </c>
      <c r="G6197" s="119" t="e">
        <f>VLOOKUP(D6197,Range9,2,0)</f>
        <v>#N/A</v>
      </c>
      <c r="H6197" s="53" t="s">
        <v>16</v>
      </c>
      <c r="I6197" s="133" t="str">
        <f>VLOOKUP(H6197,Range8,2,0)</f>
        <v>Single Family</v>
      </c>
      <c r="J6197" s="54">
        <v>329</v>
      </c>
      <c r="K6197" s="63" t="s">
        <v>195</v>
      </c>
      <c r="L6197">
        <v>6197</v>
      </c>
    </row>
    <row r="6198" spans="1:12">
      <c r="A6198" s="50" t="s">
        <v>1149</v>
      </c>
      <c r="B6198" s="51" t="s">
        <v>1466</v>
      </c>
      <c r="C6198" s="131" t="s">
        <v>1910</v>
      </c>
      <c r="D6198" s="52">
        <v>115000</v>
      </c>
      <c r="E6198" s="132" t="str">
        <f>VLOOKUP(D6198,Range11,2,1)</f>
        <v>A</v>
      </c>
      <c r="F6198" s="118" t="e">
        <f>VLOOKUP(D6198,Range10,2,0)</f>
        <v>#N/A</v>
      </c>
      <c r="G6198" s="119" t="e">
        <f>VLOOKUP(D6198,Range9,2,0)</f>
        <v>#N/A</v>
      </c>
      <c r="H6198" s="53" t="s">
        <v>12</v>
      </c>
      <c r="I6198" s="133" t="str">
        <f>VLOOKUP(H6198,Range8,2,0)</f>
        <v>Condo</v>
      </c>
      <c r="J6198" s="54">
        <v>11</v>
      </c>
      <c r="K6198" s="63" t="s">
        <v>1150</v>
      </c>
      <c r="L6198">
        <v>6198</v>
      </c>
    </row>
    <row r="6199" spans="1:12">
      <c r="A6199" s="50" t="s">
        <v>1149</v>
      </c>
      <c r="B6199" s="51" t="s">
        <v>1451</v>
      </c>
      <c r="C6199" s="131" t="s">
        <v>1910</v>
      </c>
      <c r="D6199" s="52">
        <v>117900</v>
      </c>
      <c r="E6199" s="132" t="str">
        <f>VLOOKUP(D6199,Range11,2,1)</f>
        <v>A</v>
      </c>
      <c r="F6199" s="118" t="e">
        <f>VLOOKUP(D6199,Range10,2,0)</f>
        <v>#N/A</v>
      </c>
      <c r="G6199" s="119" t="e">
        <f>VLOOKUP(D6199,Range9,2,0)</f>
        <v>#N/A</v>
      </c>
      <c r="H6199" s="53" t="s">
        <v>12</v>
      </c>
      <c r="I6199" s="133" t="str">
        <f>VLOOKUP(H6199,Range8,2,0)</f>
        <v>Condo</v>
      </c>
      <c r="J6199" s="54">
        <v>24</v>
      </c>
      <c r="K6199" s="63" t="s">
        <v>87</v>
      </c>
      <c r="L6199">
        <v>6199</v>
      </c>
    </row>
    <row r="6200" spans="1:12">
      <c r="A6200" s="50" t="s">
        <v>1149</v>
      </c>
      <c r="B6200" s="51">
        <v>39398</v>
      </c>
      <c r="C6200" s="131" t="s">
        <v>1918</v>
      </c>
      <c r="D6200" s="52">
        <v>109900</v>
      </c>
      <c r="E6200" s="132" t="str">
        <f>VLOOKUP(D6200,Range11,2,1)</f>
        <v>A</v>
      </c>
      <c r="F6200" s="118" t="e">
        <f>VLOOKUP(D6200,Range10,2,0)</f>
        <v>#N/A</v>
      </c>
      <c r="G6200" s="119" t="e">
        <f>VLOOKUP(D6200,Range9,2,0)</f>
        <v>#N/A</v>
      </c>
      <c r="H6200" s="53" t="s">
        <v>12</v>
      </c>
      <c r="I6200" s="133" t="str">
        <f>VLOOKUP(H6200,Range8,2,0)</f>
        <v>Condo</v>
      </c>
      <c r="J6200" s="54">
        <v>294</v>
      </c>
      <c r="K6200" s="63" t="s">
        <v>293</v>
      </c>
      <c r="L6200">
        <v>6200</v>
      </c>
    </row>
    <row r="6201" spans="1:12">
      <c r="A6201" s="50" t="s">
        <v>1141</v>
      </c>
      <c r="B6201" s="51" t="s">
        <v>1846</v>
      </c>
      <c r="C6201" s="131" t="s">
        <v>1926</v>
      </c>
      <c r="D6201" s="52">
        <v>2100000</v>
      </c>
      <c r="E6201" s="132" t="str">
        <f>VLOOKUP(D6201,Range11,2,1)</f>
        <v>F</v>
      </c>
      <c r="F6201" s="118" t="e">
        <f>VLOOKUP(D6201,Range10,2,0)</f>
        <v>#N/A</v>
      </c>
      <c r="G6201" s="119" t="e">
        <f>VLOOKUP(D6201,Range9,2,0)</f>
        <v>#N/A</v>
      </c>
      <c r="H6201" s="53" t="s">
        <v>16</v>
      </c>
      <c r="I6201" s="133" t="str">
        <f>VLOOKUP(H6201,Range8,2,0)</f>
        <v>Single Family</v>
      </c>
      <c r="J6201" s="54">
        <v>529</v>
      </c>
      <c r="K6201" s="63" t="s">
        <v>793</v>
      </c>
      <c r="L6201">
        <v>6201</v>
      </c>
    </row>
    <row r="6202" spans="1:12">
      <c r="A6202" s="50" t="s">
        <v>1149</v>
      </c>
      <c r="B6202" s="51" t="s">
        <v>1403</v>
      </c>
      <c r="C6202" s="131" t="s">
        <v>1910</v>
      </c>
      <c r="D6202" s="52">
        <v>119000</v>
      </c>
      <c r="E6202" s="132" t="str">
        <f>VLOOKUP(D6202,Range11,2,1)</f>
        <v>A</v>
      </c>
      <c r="F6202" s="118" t="e">
        <f>VLOOKUP(D6202,Range10,2,0)</f>
        <v>#N/A</v>
      </c>
      <c r="G6202" s="119" t="e">
        <f>VLOOKUP(D6202,Range9,2,0)</f>
        <v>#N/A</v>
      </c>
      <c r="H6202" s="53" t="s">
        <v>12</v>
      </c>
      <c r="I6202" s="133" t="str">
        <f>VLOOKUP(H6202,Range8,2,0)</f>
        <v>Condo</v>
      </c>
      <c r="J6202" s="54">
        <v>31</v>
      </c>
      <c r="K6202" s="63" t="s">
        <v>1023</v>
      </c>
      <c r="L6202">
        <v>6202</v>
      </c>
    </row>
    <row r="6203" spans="1:12">
      <c r="A6203" s="50" t="s">
        <v>1141</v>
      </c>
      <c r="B6203" s="51" t="s">
        <v>1769</v>
      </c>
      <c r="C6203" s="131" t="s">
        <v>1912</v>
      </c>
      <c r="D6203" s="52">
        <v>99900</v>
      </c>
      <c r="E6203" s="132" t="str">
        <f>VLOOKUP(D6203,Range11,2,1)</f>
        <v>A</v>
      </c>
      <c r="F6203" s="118" t="e">
        <f>VLOOKUP(D6203,Range10,2,0)</f>
        <v>#N/A</v>
      </c>
      <c r="G6203" s="119" t="e">
        <f>VLOOKUP(D6203,Range9,2,0)</f>
        <v>#N/A</v>
      </c>
      <c r="H6203" s="53" t="s">
        <v>43</v>
      </c>
      <c r="I6203" s="133" t="str">
        <f>VLOOKUP(H6203,Range8,2,0)</f>
        <v>Single Family</v>
      </c>
      <c r="J6203" s="54">
        <v>106</v>
      </c>
      <c r="K6203" s="63" t="s">
        <v>315</v>
      </c>
      <c r="L6203">
        <v>6203</v>
      </c>
    </row>
    <row r="6204" spans="1:12">
      <c r="A6204" s="50" t="s">
        <v>1149</v>
      </c>
      <c r="B6204" s="51" t="s">
        <v>1637</v>
      </c>
      <c r="C6204" s="131" t="s">
        <v>1916</v>
      </c>
      <c r="D6204" s="52">
        <v>118000</v>
      </c>
      <c r="E6204" s="132" t="str">
        <f>VLOOKUP(D6204,Range11,2,1)</f>
        <v>A</v>
      </c>
      <c r="F6204" s="118" t="e">
        <f>VLOOKUP(D6204,Range10,2,0)</f>
        <v>#N/A</v>
      </c>
      <c r="G6204" s="119" t="e">
        <f>VLOOKUP(D6204,Range9,2,0)</f>
        <v>#N/A</v>
      </c>
      <c r="H6204" s="53" t="s">
        <v>12</v>
      </c>
      <c r="I6204" s="133" t="str">
        <f>VLOOKUP(H6204,Range8,2,0)</f>
        <v>Condo</v>
      </c>
      <c r="J6204" s="54">
        <v>370</v>
      </c>
      <c r="K6204" s="63" t="s">
        <v>174</v>
      </c>
      <c r="L6204">
        <v>6204</v>
      </c>
    </row>
    <row r="6205" spans="1:12">
      <c r="A6205" s="50" t="s">
        <v>1149</v>
      </c>
      <c r="B6205" s="51" t="s">
        <v>1408</v>
      </c>
      <c r="C6205" s="131" t="s">
        <v>1911</v>
      </c>
      <c r="D6205" s="52">
        <v>115000</v>
      </c>
      <c r="E6205" s="132" t="str">
        <f>VLOOKUP(D6205,Range11,2,1)</f>
        <v>A</v>
      </c>
      <c r="F6205" s="118" t="e">
        <f>VLOOKUP(D6205,Range10,2,0)</f>
        <v>#N/A</v>
      </c>
      <c r="G6205" s="119" t="e">
        <f>VLOOKUP(D6205,Range9,2,0)</f>
        <v>#N/A</v>
      </c>
      <c r="H6205" s="53" t="s">
        <v>43</v>
      </c>
      <c r="I6205" s="133" t="str">
        <f>VLOOKUP(H6205,Range8,2,0)</f>
        <v>Single Family</v>
      </c>
      <c r="J6205" s="54">
        <v>45</v>
      </c>
      <c r="K6205" s="63" t="s">
        <v>61</v>
      </c>
      <c r="L6205">
        <v>6205</v>
      </c>
    </row>
    <row r="6206" spans="1:12">
      <c r="A6206" s="50" t="s">
        <v>1149</v>
      </c>
      <c r="B6206" s="51" t="s">
        <v>1416</v>
      </c>
      <c r="C6206" s="131" t="s">
        <v>1913</v>
      </c>
      <c r="D6206" s="52">
        <v>119900</v>
      </c>
      <c r="E6206" s="132" t="str">
        <f>VLOOKUP(D6206,Range11,2,1)</f>
        <v>A</v>
      </c>
      <c r="F6206" s="118" t="e">
        <f>VLOOKUP(D6206,Range10,2,0)</f>
        <v>#N/A</v>
      </c>
      <c r="G6206" s="119" t="e">
        <f>VLOOKUP(D6206,Range9,2,0)</f>
        <v>#N/A</v>
      </c>
      <c r="H6206" s="53" t="s">
        <v>12</v>
      </c>
      <c r="I6206" s="133" t="str">
        <f>VLOOKUP(H6206,Range8,2,0)</f>
        <v>Condo</v>
      </c>
      <c r="J6206" s="54">
        <v>145</v>
      </c>
      <c r="K6206" s="63" t="s">
        <v>87</v>
      </c>
      <c r="L6206">
        <v>6206</v>
      </c>
    </row>
    <row r="6207" spans="1:12">
      <c r="A6207" s="50" t="s">
        <v>1149</v>
      </c>
      <c r="B6207" s="51" t="s">
        <v>1397</v>
      </c>
      <c r="C6207" s="131" t="s">
        <v>1913</v>
      </c>
      <c r="D6207" s="52">
        <v>119900</v>
      </c>
      <c r="E6207" s="132" t="str">
        <f>VLOOKUP(D6207,Range11,2,1)</f>
        <v>A</v>
      </c>
      <c r="F6207" s="118" t="e">
        <f>VLOOKUP(D6207,Range10,2,0)</f>
        <v>#N/A</v>
      </c>
      <c r="G6207" s="119" t="e">
        <f>VLOOKUP(D6207,Range9,2,0)</f>
        <v>#N/A</v>
      </c>
      <c r="H6207" s="53" t="s">
        <v>18</v>
      </c>
      <c r="I6207" s="133" t="str">
        <f>VLOOKUP(H6207,Range8,2,0)</f>
        <v>Condo</v>
      </c>
      <c r="J6207" s="54">
        <v>126</v>
      </c>
      <c r="K6207" s="63" t="s">
        <v>61</v>
      </c>
      <c r="L6207">
        <v>6207</v>
      </c>
    </row>
    <row r="6208" spans="1:12">
      <c r="A6208" s="50" t="s">
        <v>1149</v>
      </c>
      <c r="B6208" s="51" t="s">
        <v>1449</v>
      </c>
      <c r="C6208" s="131" t="s">
        <v>1911</v>
      </c>
      <c r="D6208" s="52">
        <v>119900</v>
      </c>
      <c r="E6208" s="132" t="str">
        <f>VLOOKUP(D6208,Range11,2,1)</f>
        <v>A</v>
      </c>
      <c r="F6208" s="118" t="e">
        <f>VLOOKUP(D6208,Range10,2,0)</f>
        <v>#N/A</v>
      </c>
      <c r="G6208" s="119" t="e">
        <f>VLOOKUP(D6208,Range9,2,0)</f>
        <v>#N/A</v>
      </c>
      <c r="H6208" s="53" t="s">
        <v>17</v>
      </c>
      <c r="I6208" s="133" t="str">
        <f>VLOOKUP(H6208,Range8,2,0)</f>
        <v>Condo</v>
      </c>
      <c r="J6208" s="54">
        <v>62</v>
      </c>
      <c r="K6208" s="63" t="s">
        <v>61</v>
      </c>
      <c r="L6208">
        <v>6208</v>
      </c>
    </row>
    <row r="6209" spans="1:12">
      <c r="A6209" s="50" t="s">
        <v>1149</v>
      </c>
      <c r="B6209" s="51" t="s">
        <v>1368</v>
      </c>
      <c r="C6209" s="131" t="s">
        <v>1910</v>
      </c>
      <c r="D6209" s="52">
        <v>119900</v>
      </c>
      <c r="E6209" s="132" t="str">
        <f>VLOOKUP(D6209,Range11,2,1)</f>
        <v>A</v>
      </c>
      <c r="F6209" s="118" t="e">
        <f>VLOOKUP(D6209,Range10,2,0)</f>
        <v>#N/A</v>
      </c>
      <c r="G6209" s="119" t="e">
        <f>VLOOKUP(D6209,Range9,2,0)</f>
        <v>#N/A</v>
      </c>
      <c r="H6209" s="53" t="s">
        <v>16</v>
      </c>
      <c r="I6209" s="133" t="str">
        <f>VLOOKUP(H6209,Range8,2,0)</f>
        <v>Single Family</v>
      </c>
      <c r="J6209" s="54">
        <v>4</v>
      </c>
      <c r="K6209" s="63" t="s">
        <v>174</v>
      </c>
      <c r="L6209">
        <v>6209</v>
      </c>
    </row>
    <row r="6210" spans="1:12">
      <c r="A6210" s="50" t="s">
        <v>1149</v>
      </c>
      <c r="B6210" s="51" t="s">
        <v>1769</v>
      </c>
      <c r="C6210" s="131" t="s">
        <v>1912</v>
      </c>
      <c r="D6210" s="52">
        <v>123500</v>
      </c>
      <c r="E6210" s="132" t="str">
        <f>VLOOKUP(D6210,Range11,2,1)</f>
        <v>A</v>
      </c>
      <c r="F6210" s="118" t="e">
        <f>VLOOKUP(D6210,Range10,2,0)</f>
        <v>#N/A</v>
      </c>
      <c r="G6210" s="119" t="e">
        <f>VLOOKUP(D6210,Range9,2,0)</f>
        <v>#N/A</v>
      </c>
      <c r="H6210" s="53" t="s">
        <v>43</v>
      </c>
      <c r="I6210" s="133" t="str">
        <f>VLOOKUP(H6210,Range8,2,0)</f>
        <v>Single Family</v>
      </c>
      <c r="J6210" s="54">
        <v>105</v>
      </c>
      <c r="K6210" s="63" t="s">
        <v>246</v>
      </c>
      <c r="L6210">
        <v>6210</v>
      </c>
    </row>
    <row r="6211" spans="1:12">
      <c r="A6211" s="50" t="s">
        <v>1149</v>
      </c>
      <c r="B6211" s="51" t="s">
        <v>1428</v>
      </c>
      <c r="C6211" s="131" t="s">
        <v>1911</v>
      </c>
      <c r="D6211" s="52">
        <v>123500</v>
      </c>
      <c r="E6211" s="132" t="str">
        <f>VLOOKUP(D6211,Range11,2,1)</f>
        <v>A</v>
      </c>
      <c r="F6211" s="118" t="e">
        <f>VLOOKUP(D6211,Range10,2,0)</f>
        <v>#N/A</v>
      </c>
      <c r="G6211" s="119" t="e">
        <f>VLOOKUP(D6211,Range9,2,0)</f>
        <v>#N/A</v>
      </c>
      <c r="H6211" s="53" t="s">
        <v>16</v>
      </c>
      <c r="I6211" s="133" t="str">
        <f>VLOOKUP(H6211,Range8,2,0)</f>
        <v>Single Family</v>
      </c>
      <c r="J6211" s="54">
        <v>54</v>
      </c>
      <c r="K6211" s="63" t="s">
        <v>332</v>
      </c>
      <c r="L6211">
        <v>6211</v>
      </c>
    </row>
    <row r="6212" spans="1:12">
      <c r="A6212" s="50" t="s">
        <v>1149</v>
      </c>
      <c r="B6212" s="51">
        <v>39387</v>
      </c>
      <c r="C6212" s="131" t="s">
        <v>1918</v>
      </c>
      <c r="D6212" s="52">
        <v>125000</v>
      </c>
      <c r="E6212" s="132" t="str">
        <f>VLOOKUP(D6212,Range11,2,1)</f>
        <v>A</v>
      </c>
      <c r="F6212" s="118" t="e">
        <f>VLOOKUP(D6212,Range10,2,0)</f>
        <v>#N/A</v>
      </c>
      <c r="G6212" s="119" t="e">
        <f>VLOOKUP(D6212,Range9,2,0)</f>
        <v>#N/A</v>
      </c>
      <c r="H6212" s="53" t="s">
        <v>17</v>
      </c>
      <c r="I6212" s="133" t="str">
        <f>VLOOKUP(H6212,Range8,2,0)</f>
        <v>Condo</v>
      </c>
      <c r="J6212" s="54">
        <v>305</v>
      </c>
      <c r="K6212" s="63" t="s">
        <v>569</v>
      </c>
      <c r="L6212">
        <v>6212</v>
      </c>
    </row>
    <row r="6213" spans="1:12">
      <c r="A6213" s="50" t="s">
        <v>1149</v>
      </c>
      <c r="B6213" s="51" t="s">
        <v>1618</v>
      </c>
      <c r="C6213" s="131" t="s">
        <v>1913</v>
      </c>
      <c r="D6213" s="52">
        <v>125000</v>
      </c>
      <c r="E6213" s="132" t="str">
        <f>VLOOKUP(D6213,Range11,2,1)</f>
        <v>A</v>
      </c>
      <c r="F6213" s="118" t="e">
        <f>VLOOKUP(D6213,Range10,2,0)</f>
        <v>#N/A</v>
      </c>
      <c r="G6213" s="119" t="e">
        <f>VLOOKUP(D6213,Range9,2,0)</f>
        <v>#N/A</v>
      </c>
      <c r="H6213" s="53" t="s">
        <v>17</v>
      </c>
      <c r="I6213" s="133" t="str">
        <f>VLOOKUP(H6213,Range8,2,0)</f>
        <v>Condo</v>
      </c>
      <c r="J6213" s="54">
        <v>152</v>
      </c>
      <c r="K6213" s="63" t="s">
        <v>53</v>
      </c>
      <c r="L6213">
        <v>6213</v>
      </c>
    </row>
    <row r="6214" spans="1:12">
      <c r="A6214" s="50" t="s">
        <v>1149</v>
      </c>
      <c r="B6214" s="51" t="s">
        <v>1395</v>
      </c>
      <c r="C6214" s="131" t="s">
        <v>1915</v>
      </c>
      <c r="D6214" s="52">
        <v>125000</v>
      </c>
      <c r="E6214" s="132" t="str">
        <f>VLOOKUP(D6214,Range11,2,1)</f>
        <v>A</v>
      </c>
      <c r="F6214" s="118" t="e">
        <f>VLOOKUP(D6214,Range10,2,0)</f>
        <v>#N/A</v>
      </c>
      <c r="G6214" s="119" t="e">
        <f>VLOOKUP(D6214,Range9,2,0)</f>
        <v>#N/A</v>
      </c>
      <c r="H6214" s="53" t="s">
        <v>12</v>
      </c>
      <c r="I6214" s="133" t="str">
        <f>VLOOKUP(H6214,Range8,2,0)</f>
        <v>Condo</v>
      </c>
      <c r="J6214" s="54">
        <v>92</v>
      </c>
      <c r="K6214" s="63" t="s">
        <v>524</v>
      </c>
      <c r="L6214">
        <v>6214</v>
      </c>
    </row>
    <row r="6215" spans="1:12">
      <c r="A6215" s="50" t="s">
        <v>1149</v>
      </c>
      <c r="B6215" s="51" t="s">
        <v>1449</v>
      </c>
      <c r="C6215" s="131" t="s">
        <v>1911</v>
      </c>
      <c r="D6215" s="52">
        <v>125000</v>
      </c>
      <c r="E6215" s="132" t="str">
        <f>VLOOKUP(D6215,Range11,2,1)</f>
        <v>A</v>
      </c>
      <c r="F6215" s="118" t="e">
        <f>VLOOKUP(D6215,Range10,2,0)</f>
        <v>#N/A</v>
      </c>
      <c r="G6215" s="119" t="e">
        <f>VLOOKUP(D6215,Range9,2,0)</f>
        <v>#N/A</v>
      </c>
      <c r="H6215" s="53" t="s">
        <v>12</v>
      </c>
      <c r="I6215" s="133" t="str">
        <f>VLOOKUP(H6215,Range8,2,0)</f>
        <v>Condo</v>
      </c>
      <c r="J6215" s="54">
        <v>62</v>
      </c>
      <c r="K6215" s="63" t="s">
        <v>272</v>
      </c>
      <c r="L6215">
        <v>6215</v>
      </c>
    </row>
    <row r="6216" spans="1:12">
      <c r="A6216" s="50" t="s">
        <v>1149</v>
      </c>
      <c r="B6216" s="51" t="s">
        <v>1752</v>
      </c>
      <c r="C6216" s="131" t="s">
        <v>1923</v>
      </c>
      <c r="D6216" s="52">
        <v>129000</v>
      </c>
      <c r="E6216" s="132" t="str">
        <f>VLOOKUP(D6216,Range11,2,1)</f>
        <v>A</v>
      </c>
      <c r="F6216" s="118" t="e">
        <f>VLOOKUP(D6216,Range10,2,0)</f>
        <v>#N/A</v>
      </c>
      <c r="G6216" s="119" t="e">
        <f>VLOOKUP(D6216,Range9,2,0)</f>
        <v>#N/A</v>
      </c>
      <c r="H6216" s="53" t="s">
        <v>18</v>
      </c>
      <c r="I6216" s="133" t="str">
        <f>VLOOKUP(H6216,Range8,2,0)</f>
        <v>Condo</v>
      </c>
      <c r="J6216" s="54">
        <v>339</v>
      </c>
      <c r="K6216" s="63" t="s">
        <v>759</v>
      </c>
      <c r="L6216">
        <v>6216</v>
      </c>
    </row>
    <row r="6217" spans="1:12">
      <c r="A6217" s="50" t="s">
        <v>1149</v>
      </c>
      <c r="B6217" s="51" t="s">
        <v>1453</v>
      </c>
      <c r="C6217" s="131" t="s">
        <v>23</v>
      </c>
      <c r="D6217" s="52">
        <v>129000</v>
      </c>
      <c r="E6217" s="132" t="str">
        <f>VLOOKUP(D6217,Range11,2,1)</f>
        <v>A</v>
      </c>
      <c r="F6217" s="118" t="e">
        <f>VLOOKUP(D6217,Range10,2,0)</f>
        <v>#N/A</v>
      </c>
      <c r="G6217" s="119" t="e">
        <f>VLOOKUP(D6217,Range9,2,0)</f>
        <v>#N/A</v>
      </c>
      <c r="H6217" s="53" t="s">
        <v>16</v>
      </c>
      <c r="I6217" s="133" t="str">
        <f>VLOOKUP(H6217,Range8,2,0)</f>
        <v>Single Family</v>
      </c>
      <c r="J6217" s="54">
        <v>206</v>
      </c>
      <c r="K6217" s="63" t="s">
        <v>1135</v>
      </c>
      <c r="L6217">
        <v>6217</v>
      </c>
    </row>
    <row r="6218" spans="1:12">
      <c r="A6218" s="50" t="s">
        <v>1149</v>
      </c>
      <c r="B6218" s="51" t="s">
        <v>1464</v>
      </c>
      <c r="C6218" s="131" t="s">
        <v>1914</v>
      </c>
      <c r="D6218" s="52">
        <v>129999</v>
      </c>
      <c r="E6218" s="132" t="str">
        <f>VLOOKUP(D6218,Range11,2,1)</f>
        <v>A</v>
      </c>
      <c r="F6218" s="118" t="e">
        <f>VLOOKUP(D6218,Range10,2,0)</f>
        <v>#N/A</v>
      </c>
      <c r="G6218" s="119" t="e">
        <f>VLOOKUP(D6218,Range9,2,0)</f>
        <v>#N/A</v>
      </c>
      <c r="H6218" s="53" t="s">
        <v>17</v>
      </c>
      <c r="I6218" s="133" t="str">
        <f>VLOOKUP(H6218,Range8,2,0)</f>
        <v>Condo</v>
      </c>
      <c r="J6218" s="54">
        <v>179</v>
      </c>
      <c r="K6218" s="63" t="s">
        <v>599</v>
      </c>
      <c r="L6218">
        <v>6218</v>
      </c>
    </row>
    <row r="6219" spans="1:12">
      <c r="A6219" s="50" t="s">
        <v>1149</v>
      </c>
      <c r="B6219" s="51" t="s">
        <v>1587</v>
      </c>
      <c r="C6219" s="131" t="s">
        <v>23</v>
      </c>
      <c r="D6219" s="52">
        <v>130000</v>
      </c>
      <c r="E6219" s="132" t="str">
        <f>VLOOKUP(D6219,Range11,2,1)</f>
        <v>A</v>
      </c>
      <c r="F6219" s="118" t="e">
        <f>VLOOKUP(D6219,Range10,2,0)</f>
        <v>#N/A</v>
      </c>
      <c r="G6219" s="119" t="e">
        <f>VLOOKUP(D6219,Range9,2,0)</f>
        <v>#N/A</v>
      </c>
      <c r="H6219" s="53" t="s">
        <v>18</v>
      </c>
      <c r="I6219" s="133" t="str">
        <f>VLOOKUP(H6219,Range8,2,0)</f>
        <v>Condo</v>
      </c>
      <c r="J6219" s="54">
        <v>208</v>
      </c>
      <c r="K6219" s="63" t="s">
        <v>272</v>
      </c>
      <c r="L6219">
        <v>6219</v>
      </c>
    </row>
    <row r="6220" spans="1:12">
      <c r="A6220" s="50" t="s">
        <v>1149</v>
      </c>
      <c r="B6220" s="51" t="s">
        <v>1612</v>
      </c>
      <c r="C6220" s="131" t="s">
        <v>1913</v>
      </c>
      <c r="D6220" s="52">
        <v>132500</v>
      </c>
      <c r="E6220" s="132" t="str">
        <f>VLOOKUP(D6220,Range11,2,1)</f>
        <v>A</v>
      </c>
      <c r="F6220" s="118" t="e">
        <f>VLOOKUP(D6220,Range10,2,0)</f>
        <v>#N/A</v>
      </c>
      <c r="G6220" s="119" t="e">
        <f>VLOOKUP(D6220,Range9,2,0)</f>
        <v>#N/A</v>
      </c>
      <c r="H6220" s="53" t="s">
        <v>18</v>
      </c>
      <c r="I6220" s="133" t="str">
        <f>VLOOKUP(H6220,Range8,2,0)</f>
        <v>Condo</v>
      </c>
      <c r="J6220" s="54">
        <v>148</v>
      </c>
      <c r="K6220" s="63" t="s">
        <v>563</v>
      </c>
      <c r="L6220">
        <v>6220</v>
      </c>
    </row>
    <row r="6221" spans="1:12">
      <c r="A6221" s="50" t="s">
        <v>1149</v>
      </c>
      <c r="B6221" s="51">
        <v>39378</v>
      </c>
      <c r="C6221" s="131" t="s">
        <v>1917</v>
      </c>
      <c r="D6221" s="52">
        <v>118000</v>
      </c>
      <c r="E6221" s="132" t="str">
        <f>VLOOKUP(D6221,Range11,2,1)</f>
        <v>A</v>
      </c>
      <c r="F6221" s="118" t="e">
        <f>VLOOKUP(D6221,Range10,2,0)</f>
        <v>#N/A</v>
      </c>
      <c r="G6221" s="119" t="e">
        <f>VLOOKUP(D6221,Range9,2,0)</f>
        <v>#N/A</v>
      </c>
      <c r="H6221" s="53" t="s">
        <v>42</v>
      </c>
      <c r="I6221" s="133" t="str">
        <f>VLOOKUP(H6221,Range8,2,0)</f>
        <v>Condo</v>
      </c>
      <c r="J6221" s="54">
        <v>314</v>
      </c>
      <c r="K6221" s="63" t="s">
        <v>1152</v>
      </c>
      <c r="L6221">
        <v>6221</v>
      </c>
    </row>
    <row r="6222" spans="1:12">
      <c r="A6222" s="50" t="s">
        <v>1149</v>
      </c>
      <c r="B6222" s="51" t="s">
        <v>1511</v>
      </c>
      <c r="C6222" s="131" t="s">
        <v>1923</v>
      </c>
      <c r="D6222" s="52">
        <v>135000</v>
      </c>
      <c r="E6222" s="132" t="str">
        <f>VLOOKUP(D6222,Range11,2,1)</f>
        <v>A</v>
      </c>
      <c r="F6222" s="118" t="e">
        <f>VLOOKUP(D6222,Range10,2,0)</f>
        <v>#N/A</v>
      </c>
      <c r="G6222" s="119" t="e">
        <f>VLOOKUP(D6222,Range9,2,0)</f>
        <v>#N/A</v>
      </c>
      <c r="H6222" s="53" t="s">
        <v>18</v>
      </c>
      <c r="I6222" s="133" t="str">
        <f>VLOOKUP(H6222,Range8,2,0)</f>
        <v>Condo</v>
      </c>
      <c r="J6222" s="54">
        <v>342</v>
      </c>
      <c r="K6222" s="63" t="s">
        <v>124</v>
      </c>
      <c r="L6222">
        <v>6222</v>
      </c>
    </row>
    <row r="6223" spans="1:12">
      <c r="A6223" s="50" t="s">
        <v>1149</v>
      </c>
      <c r="B6223" s="51" t="s">
        <v>1847</v>
      </c>
      <c r="C6223" s="131" t="s">
        <v>1925</v>
      </c>
      <c r="D6223" s="52">
        <v>135000</v>
      </c>
      <c r="E6223" s="132" t="str">
        <f>VLOOKUP(D6223,Range11,2,1)</f>
        <v>A</v>
      </c>
      <c r="F6223" s="118" t="e">
        <f>VLOOKUP(D6223,Range10,2,0)</f>
        <v>#N/A</v>
      </c>
      <c r="G6223" s="119" t="e">
        <f>VLOOKUP(D6223,Range9,2,0)</f>
        <v>#N/A</v>
      </c>
      <c r="H6223" s="53" t="s">
        <v>43</v>
      </c>
      <c r="I6223" s="133" t="str">
        <f>VLOOKUP(H6223,Range8,2,0)</f>
        <v>Single Family</v>
      </c>
      <c r="J6223" s="54">
        <v>435</v>
      </c>
      <c r="K6223" s="63" t="s">
        <v>166</v>
      </c>
      <c r="L6223">
        <v>6223</v>
      </c>
    </row>
    <row r="6224" spans="1:12">
      <c r="A6224" s="50" t="s">
        <v>1149</v>
      </c>
      <c r="B6224" s="51" t="s">
        <v>1516</v>
      </c>
      <c r="C6224" s="131" t="s">
        <v>1915</v>
      </c>
      <c r="D6224" s="52">
        <v>135000</v>
      </c>
      <c r="E6224" s="132" t="str">
        <f>VLOOKUP(D6224,Range11,2,1)</f>
        <v>A</v>
      </c>
      <c r="F6224" s="118" t="e">
        <f>VLOOKUP(D6224,Range10,2,0)</f>
        <v>#N/A</v>
      </c>
      <c r="G6224" s="119" t="e">
        <f>VLOOKUP(D6224,Range9,2,0)</f>
        <v>#N/A</v>
      </c>
      <c r="H6224" s="53" t="s">
        <v>17</v>
      </c>
      <c r="I6224" s="133" t="str">
        <f>VLOOKUP(H6224,Range8,2,0)</f>
        <v>Condo</v>
      </c>
      <c r="J6224" s="54">
        <v>70</v>
      </c>
      <c r="K6224" s="63" t="s">
        <v>303</v>
      </c>
      <c r="L6224">
        <v>6224</v>
      </c>
    </row>
    <row r="6225" spans="1:12">
      <c r="A6225" s="50" t="s">
        <v>1149</v>
      </c>
      <c r="B6225" s="51" t="s">
        <v>1511</v>
      </c>
      <c r="C6225" s="131" t="s">
        <v>1923</v>
      </c>
      <c r="D6225" s="52">
        <v>136900</v>
      </c>
      <c r="E6225" s="132" t="str">
        <f>VLOOKUP(D6225,Range11,2,1)</f>
        <v>A</v>
      </c>
      <c r="F6225" s="118" t="e">
        <f>VLOOKUP(D6225,Range10,2,0)</f>
        <v>#N/A</v>
      </c>
      <c r="G6225" s="119" t="e">
        <f>VLOOKUP(D6225,Range9,2,0)</f>
        <v>#N/A</v>
      </c>
      <c r="H6225" s="53" t="s">
        <v>18</v>
      </c>
      <c r="I6225" s="133" t="str">
        <f>VLOOKUP(H6225,Range8,2,0)</f>
        <v>Condo</v>
      </c>
      <c r="J6225" s="54">
        <v>342</v>
      </c>
      <c r="K6225" s="63" t="s">
        <v>248</v>
      </c>
      <c r="L6225">
        <v>6225</v>
      </c>
    </row>
    <row r="6226" spans="1:12">
      <c r="A6226" s="50" t="s">
        <v>1149</v>
      </c>
      <c r="B6226" s="51" t="s">
        <v>1495</v>
      </c>
      <c r="C6226" s="131" t="s">
        <v>1913</v>
      </c>
      <c r="D6226" s="52">
        <v>137500</v>
      </c>
      <c r="E6226" s="132" t="str">
        <f>VLOOKUP(D6226,Range11,2,1)</f>
        <v>A</v>
      </c>
      <c r="F6226" s="118" t="e">
        <f>VLOOKUP(D6226,Range10,2,0)</f>
        <v>#N/A</v>
      </c>
      <c r="G6226" s="119" t="e">
        <f>VLOOKUP(D6226,Range9,2,0)</f>
        <v>#N/A</v>
      </c>
      <c r="H6226" s="53" t="s">
        <v>12</v>
      </c>
      <c r="I6226" s="133" t="str">
        <f>VLOOKUP(H6226,Range8,2,0)</f>
        <v>Condo</v>
      </c>
      <c r="J6226" s="54">
        <v>147</v>
      </c>
      <c r="K6226" s="63" t="s">
        <v>77</v>
      </c>
      <c r="L6226">
        <v>6226</v>
      </c>
    </row>
    <row r="6227" spans="1:12">
      <c r="A6227" s="50" t="s">
        <v>1149</v>
      </c>
      <c r="B6227" s="51" t="s">
        <v>1454</v>
      </c>
      <c r="C6227" s="131" t="s">
        <v>1915</v>
      </c>
      <c r="D6227" s="52">
        <v>135000</v>
      </c>
      <c r="E6227" s="132" t="str">
        <f>VLOOKUP(D6227,Range11,2,1)</f>
        <v>A</v>
      </c>
      <c r="F6227" s="118" t="e">
        <f>VLOOKUP(D6227,Range10,2,0)</f>
        <v>#N/A</v>
      </c>
      <c r="G6227" s="119" t="e">
        <f>VLOOKUP(D6227,Range9,2,0)</f>
        <v>#N/A</v>
      </c>
      <c r="H6227" s="53" t="s">
        <v>18</v>
      </c>
      <c r="I6227" s="133" t="str">
        <f>VLOOKUP(H6227,Range8,2,0)</f>
        <v>Condo</v>
      </c>
      <c r="J6227" s="54">
        <v>87</v>
      </c>
      <c r="K6227" s="63" t="s">
        <v>664</v>
      </c>
      <c r="L6227">
        <v>6227</v>
      </c>
    </row>
    <row r="6228" spans="1:12">
      <c r="A6228" s="50" t="s">
        <v>1149</v>
      </c>
      <c r="B6228" s="51">
        <v>39065</v>
      </c>
      <c r="C6228" s="131" t="s">
        <v>1932</v>
      </c>
      <c r="D6228" s="52">
        <v>119900</v>
      </c>
      <c r="E6228" s="132" t="str">
        <f>VLOOKUP(D6228,Range11,2,1)</f>
        <v>A</v>
      </c>
      <c r="F6228" s="118" t="e">
        <f>VLOOKUP(D6228,Range10,2,0)</f>
        <v>#N/A</v>
      </c>
      <c r="G6228" s="119" t="e">
        <f>VLOOKUP(D6228,Range9,2,0)</f>
        <v>#N/A</v>
      </c>
      <c r="H6228" s="53" t="s">
        <v>43</v>
      </c>
      <c r="I6228" s="133" t="str">
        <f>VLOOKUP(H6228,Range8,2,0)</f>
        <v>Single Family</v>
      </c>
      <c r="J6228" s="54">
        <v>627</v>
      </c>
      <c r="K6228" s="63" t="s">
        <v>336</v>
      </c>
      <c r="L6228">
        <v>6228</v>
      </c>
    </row>
    <row r="6229" spans="1:12">
      <c r="A6229" s="50" t="s">
        <v>1149</v>
      </c>
      <c r="B6229" s="51" t="s">
        <v>1516</v>
      </c>
      <c r="C6229" s="131" t="s">
        <v>1915</v>
      </c>
      <c r="D6229" s="52">
        <v>139900</v>
      </c>
      <c r="E6229" s="132" t="str">
        <f>VLOOKUP(D6229,Range11,2,1)</f>
        <v>A</v>
      </c>
      <c r="F6229" s="118" t="e">
        <f>VLOOKUP(D6229,Range10,2,0)</f>
        <v>#N/A</v>
      </c>
      <c r="G6229" s="119" t="e">
        <f>VLOOKUP(D6229,Range9,2,0)</f>
        <v>#N/A</v>
      </c>
      <c r="H6229" s="53" t="s">
        <v>43</v>
      </c>
      <c r="I6229" s="133" t="str">
        <f>VLOOKUP(H6229,Range8,2,0)</f>
        <v>Single Family</v>
      </c>
      <c r="J6229" s="54">
        <v>69</v>
      </c>
      <c r="K6229" s="63" t="s">
        <v>293</v>
      </c>
      <c r="L6229">
        <v>6229</v>
      </c>
    </row>
    <row r="6230" spans="1:12">
      <c r="A6230" s="50" t="s">
        <v>1149</v>
      </c>
      <c r="B6230" s="51" t="s">
        <v>1454</v>
      </c>
      <c r="C6230" s="131" t="s">
        <v>1915</v>
      </c>
      <c r="D6230" s="52">
        <v>144900</v>
      </c>
      <c r="E6230" s="132" t="str">
        <f>VLOOKUP(D6230,Range11,2,1)</f>
        <v>A</v>
      </c>
      <c r="F6230" s="118" t="e">
        <f>VLOOKUP(D6230,Range10,2,0)</f>
        <v>#N/A</v>
      </c>
      <c r="G6230" s="119" t="e">
        <f>VLOOKUP(D6230,Range9,2,0)</f>
        <v>#N/A</v>
      </c>
      <c r="H6230" s="53" t="s">
        <v>17</v>
      </c>
      <c r="I6230" s="133" t="str">
        <f>VLOOKUP(H6230,Range8,2,0)</f>
        <v>Condo</v>
      </c>
      <c r="J6230" s="54">
        <v>87</v>
      </c>
      <c r="K6230" s="63" t="s">
        <v>351</v>
      </c>
      <c r="L6230">
        <v>6230</v>
      </c>
    </row>
    <row r="6231" spans="1:12">
      <c r="A6231" s="50" t="s">
        <v>1149</v>
      </c>
      <c r="B6231" s="51">
        <v>39378</v>
      </c>
      <c r="C6231" s="131" t="s">
        <v>1917</v>
      </c>
      <c r="D6231" s="52">
        <v>139000</v>
      </c>
      <c r="E6231" s="132" t="str">
        <f>VLOOKUP(D6231,Range11,2,1)</f>
        <v>A</v>
      </c>
      <c r="F6231" s="118" t="e">
        <f>VLOOKUP(D6231,Range10,2,0)</f>
        <v>#N/A</v>
      </c>
      <c r="G6231" s="119" t="e">
        <f>VLOOKUP(D6231,Range9,2,0)</f>
        <v>#N/A</v>
      </c>
      <c r="H6231" s="53" t="s">
        <v>12</v>
      </c>
      <c r="I6231" s="133" t="str">
        <f>VLOOKUP(H6231,Range8,2,0)</f>
        <v>Condo</v>
      </c>
      <c r="J6231" s="54">
        <v>314</v>
      </c>
      <c r="K6231" s="63" t="s">
        <v>569</v>
      </c>
      <c r="L6231">
        <v>6231</v>
      </c>
    </row>
    <row r="6232" spans="1:12">
      <c r="A6232" s="50" t="s">
        <v>1149</v>
      </c>
      <c r="B6232" s="51" t="s">
        <v>1498</v>
      </c>
      <c r="C6232" s="131" t="s">
        <v>1915</v>
      </c>
      <c r="D6232" s="52">
        <v>139500</v>
      </c>
      <c r="E6232" s="132" t="str">
        <f>VLOOKUP(D6232,Range11,2,1)</f>
        <v>A</v>
      </c>
      <c r="F6232" s="118" t="e">
        <f>VLOOKUP(D6232,Range10,2,0)</f>
        <v>#N/A</v>
      </c>
      <c r="G6232" s="119" t="e">
        <f>VLOOKUP(D6232,Range9,2,0)</f>
        <v>#N/A</v>
      </c>
      <c r="H6232" s="53" t="s">
        <v>17</v>
      </c>
      <c r="I6232" s="133" t="str">
        <f>VLOOKUP(H6232,Range8,2,0)</f>
        <v>Condo</v>
      </c>
      <c r="J6232" s="54">
        <v>78</v>
      </c>
      <c r="K6232" s="63" t="s">
        <v>141</v>
      </c>
      <c r="L6232">
        <v>6232</v>
      </c>
    </row>
    <row r="6233" spans="1:12">
      <c r="A6233" s="50" t="s">
        <v>1149</v>
      </c>
      <c r="B6233" s="51" t="s">
        <v>1365</v>
      </c>
      <c r="C6233" s="131" t="s">
        <v>1913</v>
      </c>
      <c r="D6233" s="52">
        <v>147000</v>
      </c>
      <c r="E6233" s="132" t="str">
        <f>VLOOKUP(D6233,Range11,2,1)</f>
        <v>A</v>
      </c>
      <c r="F6233" s="118" t="e">
        <f>VLOOKUP(D6233,Range10,2,0)</f>
        <v>#N/A</v>
      </c>
      <c r="G6233" s="119" t="e">
        <f>VLOOKUP(D6233,Range9,2,0)</f>
        <v>#N/A</v>
      </c>
      <c r="H6233" s="53" t="s">
        <v>43</v>
      </c>
      <c r="I6233" s="133" t="str">
        <f>VLOOKUP(H6233,Range8,2,0)</f>
        <v>Single Family</v>
      </c>
      <c r="J6233" s="54">
        <v>149</v>
      </c>
      <c r="K6233" s="63" t="s">
        <v>166</v>
      </c>
      <c r="L6233">
        <v>6233</v>
      </c>
    </row>
    <row r="6234" spans="1:12">
      <c r="A6234" s="50" t="s">
        <v>1149</v>
      </c>
      <c r="B6234" s="51" t="s">
        <v>1552</v>
      </c>
      <c r="C6234" s="131" t="s">
        <v>1911</v>
      </c>
      <c r="D6234" s="52">
        <v>145000</v>
      </c>
      <c r="E6234" s="132" t="str">
        <f>VLOOKUP(D6234,Range11,2,1)</f>
        <v>A</v>
      </c>
      <c r="F6234" s="118" t="e">
        <f>VLOOKUP(D6234,Range10,2,0)</f>
        <v>#N/A</v>
      </c>
      <c r="G6234" s="119" t="e">
        <f>VLOOKUP(D6234,Range9,2,0)</f>
        <v>#N/A</v>
      </c>
      <c r="H6234" s="53" t="s">
        <v>16</v>
      </c>
      <c r="I6234" s="133" t="str">
        <f>VLOOKUP(H6234,Range8,2,0)</f>
        <v>Single Family</v>
      </c>
      <c r="J6234" s="54">
        <v>55</v>
      </c>
      <c r="K6234" s="63" t="s">
        <v>109</v>
      </c>
      <c r="L6234">
        <v>6234</v>
      </c>
    </row>
    <row r="6235" spans="1:12">
      <c r="A6235" s="50" t="s">
        <v>1149</v>
      </c>
      <c r="B6235" s="51" t="s">
        <v>1394</v>
      </c>
      <c r="C6235" s="131" t="s">
        <v>1912</v>
      </c>
      <c r="D6235" s="52">
        <v>119500</v>
      </c>
      <c r="E6235" s="132" t="str">
        <f>VLOOKUP(D6235,Range11,2,1)</f>
        <v>A</v>
      </c>
      <c r="F6235" s="118" t="e">
        <f>VLOOKUP(D6235,Range10,2,0)</f>
        <v>#N/A</v>
      </c>
      <c r="G6235" s="119" t="e">
        <f>VLOOKUP(D6235,Range9,2,0)</f>
        <v>#N/A</v>
      </c>
      <c r="H6235" s="53" t="s">
        <v>12</v>
      </c>
      <c r="I6235" s="133" t="str">
        <f>VLOOKUP(H6235,Range8,2,0)</f>
        <v>Condo</v>
      </c>
      <c r="J6235" s="54">
        <v>97</v>
      </c>
      <c r="K6235" s="63" t="s">
        <v>107</v>
      </c>
      <c r="L6235">
        <v>6235</v>
      </c>
    </row>
    <row r="6236" spans="1:12">
      <c r="A6236" s="50" t="s">
        <v>1149</v>
      </c>
      <c r="B6236" s="51" t="s">
        <v>1433</v>
      </c>
      <c r="C6236" s="131" t="s">
        <v>1911</v>
      </c>
      <c r="D6236" s="52">
        <v>147500</v>
      </c>
      <c r="E6236" s="132" t="str">
        <f>VLOOKUP(D6236,Range11,2,1)</f>
        <v>A</v>
      </c>
      <c r="F6236" s="118" t="e">
        <f>VLOOKUP(D6236,Range10,2,0)</f>
        <v>#N/A</v>
      </c>
      <c r="G6236" s="119" t="e">
        <f>VLOOKUP(D6236,Range9,2,0)</f>
        <v>#N/A</v>
      </c>
      <c r="H6236" s="53" t="s">
        <v>17</v>
      </c>
      <c r="I6236" s="133" t="str">
        <f>VLOOKUP(H6236,Range8,2,0)</f>
        <v>Condo</v>
      </c>
      <c r="J6236" s="54">
        <v>39</v>
      </c>
      <c r="K6236" s="63" t="s">
        <v>87</v>
      </c>
      <c r="L6236">
        <v>6236</v>
      </c>
    </row>
    <row r="6237" spans="1:12">
      <c r="A6237" s="50" t="s">
        <v>1149</v>
      </c>
      <c r="B6237" s="51" t="s">
        <v>1632</v>
      </c>
      <c r="C6237" s="131" t="s">
        <v>1925</v>
      </c>
      <c r="D6237" s="52">
        <v>149000</v>
      </c>
      <c r="E6237" s="132" t="str">
        <f>VLOOKUP(D6237,Range11,2,1)</f>
        <v>A</v>
      </c>
      <c r="F6237" s="118" t="e">
        <f>VLOOKUP(D6237,Range10,2,0)</f>
        <v>#N/A</v>
      </c>
      <c r="G6237" s="119" t="e">
        <f>VLOOKUP(D6237,Range9,2,0)</f>
        <v>#N/A</v>
      </c>
      <c r="H6237" s="53" t="s">
        <v>17</v>
      </c>
      <c r="I6237" s="133" t="str">
        <f>VLOOKUP(H6237,Range8,2,0)</f>
        <v>Condo</v>
      </c>
      <c r="J6237" s="54">
        <v>489</v>
      </c>
      <c r="K6237" s="63" t="s">
        <v>136</v>
      </c>
      <c r="L6237">
        <v>6237</v>
      </c>
    </row>
    <row r="6238" spans="1:12">
      <c r="A6238" s="50" t="s">
        <v>1149</v>
      </c>
      <c r="B6238" s="51" t="s">
        <v>1716</v>
      </c>
      <c r="C6238" s="131" t="s">
        <v>1920</v>
      </c>
      <c r="D6238" s="52">
        <v>149799</v>
      </c>
      <c r="E6238" s="132" t="str">
        <f>VLOOKUP(D6238,Range11,2,1)</f>
        <v>A</v>
      </c>
      <c r="F6238" s="118" t="e">
        <f>VLOOKUP(D6238,Range10,2,0)</f>
        <v>#N/A</v>
      </c>
      <c r="G6238" s="119" t="e">
        <f>VLOOKUP(D6238,Range9,2,0)</f>
        <v>#N/A</v>
      </c>
      <c r="H6238" s="53" t="s">
        <v>16</v>
      </c>
      <c r="I6238" s="133" t="str">
        <f>VLOOKUP(H6238,Range8,2,0)</f>
        <v>Single Family</v>
      </c>
      <c r="J6238" s="54">
        <v>227</v>
      </c>
      <c r="K6238" s="63" t="s">
        <v>87</v>
      </c>
      <c r="L6238">
        <v>6238</v>
      </c>
    </row>
    <row r="6239" spans="1:12">
      <c r="A6239" s="50" t="s">
        <v>1149</v>
      </c>
      <c r="B6239" s="51" t="s">
        <v>1448</v>
      </c>
      <c r="C6239" s="131" t="s">
        <v>1910</v>
      </c>
      <c r="D6239" s="52">
        <v>149900</v>
      </c>
      <c r="E6239" s="132" t="str">
        <f>VLOOKUP(D6239,Range11,2,1)</f>
        <v>A</v>
      </c>
      <c r="F6239" s="118" t="e">
        <f>VLOOKUP(D6239,Range10,2,0)</f>
        <v>#N/A</v>
      </c>
      <c r="G6239" s="119" t="e">
        <f>VLOOKUP(D6239,Range9,2,0)</f>
        <v>#N/A</v>
      </c>
      <c r="H6239" s="53" t="s">
        <v>16</v>
      </c>
      <c r="I6239" s="133" t="str">
        <f>VLOOKUP(H6239,Range8,2,0)</f>
        <v>Single Family</v>
      </c>
      <c r="J6239" s="54">
        <v>6</v>
      </c>
      <c r="K6239" s="63" t="s">
        <v>213</v>
      </c>
      <c r="L6239">
        <v>6239</v>
      </c>
    </row>
    <row r="6240" spans="1:12">
      <c r="A6240" s="50" t="s">
        <v>1149</v>
      </c>
      <c r="B6240" s="51" t="s">
        <v>1848</v>
      </c>
      <c r="C6240" s="131" t="s">
        <v>1925</v>
      </c>
      <c r="D6240" s="52">
        <v>150000</v>
      </c>
      <c r="E6240" s="132" t="str">
        <f>VLOOKUP(D6240,Range11,2,1)</f>
        <v>A</v>
      </c>
      <c r="F6240" s="118" t="e">
        <f>VLOOKUP(D6240,Range10,2,0)</f>
        <v>#N/A</v>
      </c>
      <c r="G6240" s="119" t="e">
        <f>VLOOKUP(D6240,Range9,2,0)</f>
        <v>#N/A</v>
      </c>
      <c r="H6240" s="53" t="s">
        <v>16</v>
      </c>
      <c r="I6240" s="133" t="str">
        <f>VLOOKUP(H6240,Range8,2,0)</f>
        <v>Single Family</v>
      </c>
      <c r="J6240" s="54">
        <v>470</v>
      </c>
      <c r="K6240" s="63" t="s">
        <v>1155</v>
      </c>
      <c r="L6240">
        <v>6240</v>
      </c>
    </row>
    <row r="6241" spans="1:12">
      <c r="A6241" s="50" t="s">
        <v>1149</v>
      </c>
      <c r="B6241" s="51" t="s">
        <v>1374</v>
      </c>
      <c r="C6241" s="131" t="s">
        <v>1915</v>
      </c>
      <c r="D6241" s="52">
        <v>144900</v>
      </c>
      <c r="E6241" s="132" t="str">
        <f>VLOOKUP(D6241,Range11,2,1)</f>
        <v>A</v>
      </c>
      <c r="F6241" s="118" t="e">
        <f>VLOOKUP(D6241,Range10,2,0)</f>
        <v>#N/A</v>
      </c>
      <c r="G6241" s="119" t="e">
        <f>VLOOKUP(D6241,Range9,2,0)</f>
        <v>#N/A</v>
      </c>
      <c r="H6241" s="53" t="s">
        <v>16</v>
      </c>
      <c r="I6241" s="133" t="str">
        <f>VLOOKUP(H6241,Range8,2,0)</f>
        <v>Single Family</v>
      </c>
      <c r="J6241" s="54">
        <v>63</v>
      </c>
      <c r="K6241" s="63" t="s">
        <v>875</v>
      </c>
      <c r="L6241">
        <v>6241</v>
      </c>
    </row>
    <row r="6242" spans="1:12">
      <c r="A6242" s="50" t="s">
        <v>1149</v>
      </c>
      <c r="B6242" s="51" t="s">
        <v>1453</v>
      </c>
      <c r="C6242" s="131" t="s">
        <v>23</v>
      </c>
      <c r="D6242" s="52">
        <v>150000</v>
      </c>
      <c r="E6242" s="132" t="str">
        <f>VLOOKUP(D6242,Range11,2,1)</f>
        <v>A</v>
      </c>
      <c r="F6242" s="118" t="e">
        <f>VLOOKUP(D6242,Range10,2,0)</f>
        <v>#N/A</v>
      </c>
      <c r="G6242" s="119" t="e">
        <f>VLOOKUP(D6242,Range9,2,0)</f>
        <v>#N/A</v>
      </c>
      <c r="H6242" s="53" t="s">
        <v>16</v>
      </c>
      <c r="I6242" s="133" t="str">
        <f>VLOOKUP(H6242,Range8,2,0)</f>
        <v>Single Family</v>
      </c>
      <c r="J6242" s="54">
        <v>206</v>
      </c>
      <c r="K6242" s="63" t="s">
        <v>1135</v>
      </c>
      <c r="L6242">
        <v>6242</v>
      </c>
    </row>
    <row r="6243" spans="1:12">
      <c r="A6243" s="50" t="s">
        <v>1149</v>
      </c>
      <c r="B6243" s="51" t="s">
        <v>1516</v>
      </c>
      <c r="C6243" s="131" t="s">
        <v>1915</v>
      </c>
      <c r="D6243" s="52">
        <v>150000</v>
      </c>
      <c r="E6243" s="132" t="str">
        <f>VLOOKUP(D6243,Range11,2,1)</f>
        <v>A</v>
      </c>
      <c r="F6243" s="118" t="e">
        <f>VLOOKUP(D6243,Range10,2,0)</f>
        <v>#N/A</v>
      </c>
      <c r="G6243" s="119" t="e">
        <f>VLOOKUP(D6243,Range9,2,0)</f>
        <v>#N/A</v>
      </c>
      <c r="H6243" s="53" t="s">
        <v>43</v>
      </c>
      <c r="I6243" s="133" t="str">
        <f>VLOOKUP(H6243,Range8,2,0)</f>
        <v>Single Family</v>
      </c>
      <c r="J6243" s="54">
        <v>70</v>
      </c>
      <c r="K6243" s="63" t="s">
        <v>933</v>
      </c>
      <c r="L6243">
        <v>6243</v>
      </c>
    </row>
    <row r="6244" spans="1:12">
      <c r="A6244" s="50" t="s">
        <v>1149</v>
      </c>
      <c r="B6244" s="51" t="s">
        <v>1392</v>
      </c>
      <c r="C6244" s="131" t="s">
        <v>1913</v>
      </c>
      <c r="D6244" s="52">
        <v>149000</v>
      </c>
      <c r="E6244" s="132" t="str">
        <f>VLOOKUP(D6244,Range11,2,1)</f>
        <v>A</v>
      </c>
      <c r="F6244" s="118" t="e">
        <f>VLOOKUP(D6244,Range10,2,0)</f>
        <v>#N/A</v>
      </c>
      <c r="G6244" s="119" t="e">
        <f>VLOOKUP(D6244,Range9,2,0)</f>
        <v>#N/A</v>
      </c>
      <c r="H6244" s="53" t="s">
        <v>43</v>
      </c>
      <c r="I6244" s="133" t="str">
        <f>VLOOKUP(H6244,Range8,2,0)</f>
        <v>Single Family</v>
      </c>
      <c r="J6244" s="54">
        <v>124</v>
      </c>
      <c r="K6244" s="63" t="s">
        <v>59</v>
      </c>
      <c r="L6244">
        <v>6244</v>
      </c>
    </row>
    <row r="6245" spans="1:12">
      <c r="A6245" s="50" t="s">
        <v>1149</v>
      </c>
      <c r="B6245" s="51" t="s">
        <v>1422</v>
      </c>
      <c r="C6245" s="131" t="s">
        <v>1913</v>
      </c>
      <c r="D6245" s="52">
        <v>154000</v>
      </c>
      <c r="E6245" s="132" t="str">
        <f>VLOOKUP(D6245,Range11,2,1)</f>
        <v>A</v>
      </c>
      <c r="F6245" s="118" t="e">
        <f>VLOOKUP(D6245,Range10,2,0)</f>
        <v>#N/A</v>
      </c>
      <c r="G6245" s="119" t="e">
        <f>VLOOKUP(D6245,Range9,2,0)</f>
        <v>#N/A</v>
      </c>
      <c r="H6245" s="53" t="s">
        <v>43</v>
      </c>
      <c r="I6245" s="133" t="str">
        <f>VLOOKUP(H6245,Range8,2,0)</f>
        <v>Single Family</v>
      </c>
      <c r="J6245" s="54">
        <v>143</v>
      </c>
      <c r="K6245" s="63" t="s">
        <v>166</v>
      </c>
      <c r="L6245">
        <v>6245</v>
      </c>
    </row>
    <row r="6246" spans="1:12">
      <c r="A6246" s="50" t="s">
        <v>1149</v>
      </c>
      <c r="B6246" s="51" t="s">
        <v>1527</v>
      </c>
      <c r="C6246" s="131" t="s">
        <v>1912</v>
      </c>
      <c r="D6246" s="52">
        <v>150000</v>
      </c>
      <c r="E6246" s="132" t="str">
        <f>VLOOKUP(D6246,Range11,2,1)</f>
        <v>A</v>
      </c>
      <c r="F6246" s="118" t="e">
        <f>VLOOKUP(D6246,Range10,2,0)</f>
        <v>#N/A</v>
      </c>
      <c r="G6246" s="119" t="e">
        <f>VLOOKUP(D6246,Range9,2,0)</f>
        <v>#N/A</v>
      </c>
      <c r="H6246" s="53" t="s">
        <v>43</v>
      </c>
      <c r="I6246" s="133" t="str">
        <f>VLOOKUP(H6246,Range8,2,0)</f>
        <v>Single Family</v>
      </c>
      <c r="J6246" s="54">
        <v>110</v>
      </c>
      <c r="K6246" s="63" t="s">
        <v>87</v>
      </c>
      <c r="L6246">
        <v>6246</v>
      </c>
    </row>
    <row r="6247" spans="1:12">
      <c r="A6247" s="50" t="s">
        <v>1149</v>
      </c>
      <c r="B6247" s="51" t="s">
        <v>1711</v>
      </c>
      <c r="C6247" s="131" t="s">
        <v>1920</v>
      </c>
      <c r="D6247" s="52">
        <v>152900</v>
      </c>
      <c r="E6247" s="132" t="str">
        <f>VLOOKUP(D6247,Range11,2,1)</f>
        <v>A</v>
      </c>
      <c r="F6247" s="118" t="e">
        <f>VLOOKUP(D6247,Range10,2,0)</f>
        <v>#N/A</v>
      </c>
      <c r="G6247" s="119" t="e">
        <f>VLOOKUP(D6247,Range9,2,0)</f>
        <v>#N/A</v>
      </c>
      <c r="H6247" s="53" t="s">
        <v>43</v>
      </c>
      <c r="I6247" s="133" t="str">
        <f>VLOOKUP(H6247,Range8,2,0)</f>
        <v>Single Family</v>
      </c>
      <c r="J6247" s="54">
        <v>234</v>
      </c>
      <c r="K6247" s="63" t="s">
        <v>136</v>
      </c>
      <c r="L6247">
        <v>6247</v>
      </c>
    </row>
    <row r="6248" spans="1:12">
      <c r="A6248" s="50" t="s">
        <v>1149</v>
      </c>
      <c r="B6248" s="51" t="s">
        <v>1459</v>
      </c>
      <c r="C6248" s="131" t="s">
        <v>1912</v>
      </c>
      <c r="D6248" s="52">
        <v>154999</v>
      </c>
      <c r="E6248" s="132" t="str">
        <f>VLOOKUP(D6248,Range11,2,1)</f>
        <v>A</v>
      </c>
      <c r="F6248" s="118" t="e">
        <f>VLOOKUP(D6248,Range10,2,0)</f>
        <v>#N/A</v>
      </c>
      <c r="G6248" s="119" t="e">
        <f>VLOOKUP(D6248,Range9,2,0)</f>
        <v>#N/A</v>
      </c>
      <c r="H6248" s="53" t="s">
        <v>43</v>
      </c>
      <c r="I6248" s="133" t="str">
        <f>VLOOKUP(H6248,Range8,2,0)</f>
        <v>Single Family</v>
      </c>
      <c r="J6248" s="54">
        <v>123</v>
      </c>
      <c r="K6248" s="63" t="s">
        <v>1156</v>
      </c>
      <c r="L6248">
        <v>6248</v>
      </c>
    </row>
    <row r="6249" spans="1:12">
      <c r="A6249" s="50" t="s">
        <v>1149</v>
      </c>
      <c r="B6249" s="51" t="s">
        <v>1711</v>
      </c>
      <c r="C6249" s="131" t="s">
        <v>1920</v>
      </c>
      <c r="D6249" s="52">
        <v>155900</v>
      </c>
      <c r="E6249" s="132" t="str">
        <f>VLOOKUP(D6249,Range11,2,1)</f>
        <v>A</v>
      </c>
      <c r="F6249" s="118" t="e">
        <f>VLOOKUP(D6249,Range10,2,0)</f>
        <v>#N/A</v>
      </c>
      <c r="G6249" s="119" t="e">
        <f>VLOOKUP(D6249,Range9,2,0)</f>
        <v>#N/A</v>
      </c>
      <c r="H6249" s="53" t="s">
        <v>43</v>
      </c>
      <c r="I6249" s="133" t="str">
        <f>VLOOKUP(H6249,Range8,2,0)</f>
        <v>Single Family</v>
      </c>
      <c r="J6249" s="54">
        <v>234</v>
      </c>
      <c r="K6249" s="63" t="s">
        <v>272</v>
      </c>
      <c r="L6249">
        <v>6249</v>
      </c>
    </row>
    <row r="6250" spans="1:12">
      <c r="A6250" s="50" t="s">
        <v>1149</v>
      </c>
      <c r="B6250" s="51" t="s">
        <v>1442</v>
      </c>
      <c r="C6250" s="131" t="s">
        <v>1925</v>
      </c>
      <c r="D6250" s="52">
        <v>155900</v>
      </c>
      <c r="E6250" s="132" t="str">
        <f>VLOOKUP(D6250,Range11,2,1)</f>
        <v>A</v>
      </c>
      <c r="F6250" s="118" t="e">
        <f>VLOOKUP(D6250,Range10,2,0)</f>
        <v>#N/A</v>
      </c>
      <c r="G6250" s="119" t="e">
        <f>VLOOKUP(D6250,Range9,2,0)</f>
        <v>#N/A</v>
      </c>
      <c r="H6250" s="53" t="s">
        <v>43</v>
      </c>
      <c r="I6250" s="133" t="str">
        <f>VLOOKUP(H6250,Range8,2,0)</f>
        <v>Single Family</v>
      </c>
      <c r="J6250" s="54">
        <v>467</v>
      </c>
      <c r="K6250" s="63" t="s">
        <v>272</v>
      </c>
      <c r="L6250">
        <v>6250</v>
      </c>
    </row>
    <row r="6251" spans="1:12">
      <c r="A6251" s="50" t="s">
        <v>1149</v>
      </c>
      <c r="B6251" s="51" t="s">
        <v>1413</v>
      </c>
      <c r="C6251" s="131" t="s">
        <v>1910</v>
      </c>
      <c r="D6251" s="52">
        <v>155900</v>
      </c>
      <c r="E6251" s="132" t="str">
        <f>VLOOKUP(D6251,Range11,2,1)</f>
        <v>A</v>
      </c>
      <c r="F6251" s="118" t="e">
        <f>VLOOKUP(D6251,Range10,2,0)</f>
        <v>#N/A</v>
      </c>
      <c r="G6251" s="119" t="e">
        <f>VLOOKUP(D6251,Range9,2,0)</f>
        <v>#N/A</v>
      </c>
      <c r="H6251" s="53" t="s">
        <v>43</v>
      </c>
      <c r="I6251" s="133" t="str">
        <f>VLOOKUP(H6251,Range8,2,0)</f>
        <v>Single Family</v>
      </c>
      <c r="J6251" s="54">
        <v>28</v>
      </c>
      <c r="K6251" s="63" t="s">
        <v>174</v>
      </c>
      <c r="L6251">
        <v>6251</v>
      </c>
    </row>
    <row r="6252" spans="1:12">
      <c r="A6252" s="50" t="s">
        <v>1149</v>
      </c>
      <c r="B6252" s="51" t="s">
        <v>1459</v>
      </c>
      <c r="C6252" s="131" t="s">
        <v>1912</v>
      </c>
      <c r="D6252" s="52">
        <v>159563</v>
      </c>
      <c r="E6252" s="132" t="str">
        <f>VLOOKUP(D6252,Range11,2,1)</f>
        <v>A</v>
      </c>
      <c r="F6252" s="118" t="e">
        <f>VLOOKUP(D6252,Range10,2,0)</f>
        <v>#N/A</v>
      </c>
      <c r="G6252" s="119" t="e">
        <f>VLOOKUP(D6252,Range9,2,0)</f>
        <v>#N/A</v>
      </c>
      <c r="H6252" s="53" t="s">
        <v>43</v>
      </c>
      <c r="I6252" s="133" t="str">
        <f>VLOOKUP(H6252,Range8,2,0)</f>
        <v>Single Family</v>
      </c>
      <c r="J6252" s="54">
        <v>123</v>
      </c>
      <c r="K6252" s="63" t="s">
        <v>119</v>
      </c>
      <c r="L6252">
        <v>6252</v>
      </c>
    </row>
    <row r="6253" spans="1:12">
      <c r="A6253" s="50" t="s">
        <v>1149</v>
      </c>
      <c r="B6253" s="51">
        <v>39406</v>
      </c>
      <c r="C6253" s="131" t="s">
        <v>1918</v>
      </c>
      <c r="D6253" s="52">
        <v>159900</v>
      </c>
      <c r="E6253" s="132" t="str">
        <f>VLOOKUP(D6253,Range11,2,1)</f>
        <v>A</v>
      </c>
      <c r="F6253" s="118" t="e">
        <f>VLOOKUP(D6253,Range10,2,0)</f>
        <v>#N/A</v>
      </c>
      <c r="G6253" s="119" t="e">
        <f>VLOOKUP(D6253,Range9,2,0)</f>
        <v>#N/A</v>
      </c>
      <c r="H6253" s="53" t="s">
        <v>16</v>
      </c>
      <c r="I6253" s="133" t="str">
        <f>VLOOKUP(H6253,Range8,2,0)</f>
        <v>Single Family</v>
      </c>
      <c r="J6253" s="54">
        <v>286</v>
      </c>
      <c r="K6253" s="63" t="s">
        <v>1021</v>
      </c>
      <c r="L6253">
        <v>6253</v>
      </c>
    </row>
    <row r="6254" spans="1:12">
      <c r="A6254" s="50" t="s">
        <v>1149</v>
      </c>
      <c r="B6254" s="51" t="s">
        <v>1501</v>
      </c>
      <c r="C6254" s="131" t="s">
        <v>1910</v>
      </c>
      <c r="D6254" s="52">
        <v>159900</v>
      </c>
      <c r="E6254" s="132" t="str">
        <f>VLOOKUP(D6254,Range11,2,1)</f>
        <v>A</v>
      </c>
      <c r="F6254" s="118" t="e">
        <f>VLOOKUP(D6254,Range10,2,0)</f>
        <v>#N/A</v>
      </c>
      <c r="G6254" s="119" t="e">
        <f>VLOOKUP(D6254,Range9,2,0)</f>
        <v>#N/A</v>
      </c>
      <c r="H6254" s="53" t="s">
        <v>16</v>
      </c>
      <c r="I6254" s="133" t="str">
        <f>VLOOKUP(H6254,Range8,2,0)</f>
        <v>Single Family</v>
      </c>
      <c r="J6254" s="54">
        <v>9</v>
      </c>
      <c r="K6254" s="63" t="s">
        <v>1157</v>
      </c>
      <c r="L6254">
        <v>6254</v>
      </c>
    </row>
    <row r="6255" spans="1:12">
      <c r="A6255" s="50" t="s">
        <v>1149</v>
      </c>
      <c r="B6255" s="51" t="s">
        <v>1501</v>
      </c>
      <c r="C6255" s="131" t="s">
        <v>1910</v>
      </c>
      <c r="D6255" s="52">
        <v>162000</v>
      </c>
      <c r="E6255" s="132" t="str">
        <f>VLOOKUP(D6255,Range11,2,1)</f>
        <v>A</v>
      </c>
      <c r="F6255" s="118" t="e">
        <f>VLOOKUP(D6255,Range10,2,0)</f>
        <v>#N/A</v>
      </c>
      <c r="G6255" s="119" t="e">
        <f>VLOOKUP(D6255,Range9,2,0)</f>
        <v>#N/A</v>
      </c>
      <c r="H6255" s="53" t="s">
        <v>43</v>
      </c>
      <c r="I6255" s="133" t="str">
        <f>VLOOKUP(H6255,Range8,2,0)</f>
        <v>Single Family</v>
      </c>
      <c r="J6255" s="54">
        <v>9</v>
      </c>
      <c r="K6255" s="63" t="s">
        <v>827</v>
      </c>
      <c r="L6255">
        <v>6255</v>
      </c>
    </row>
    <row r="6256" spans="1:12">
      <c r="A6256" s="50" t="s">
        <v>1149</v>
      </c>
      <c r="B6256" s="51" t="s">
        <v>1711</v>
      </c>
      <c r="C6256" s="131" t="s">
        <v>1920</v>
      </c>
      <c r="D6256" s="52">
        <v>164900</v>
      </c>
      <c r="E6256" s="132" t="str">
        <f>VLOOKUP(D6256,Range11,2,1)</f>
        <v>A</v>
      </c>
      <c r="F6256" s="118" t="e">
        <f>VLOOKUP(D6256,Range10,2,0)</f>
        <v>#N/A</v>
      </c>
      <c r="G6256" s="119" t="e">
        <f>VLOOKUP(D6256,Range9,2,0)</f>
        <v>#N/A</v>
      </c>
      <c r="H6256" s="53" t="s">
        <v>12</v>
      </c>
      <c r="I6256" s="133" t="str">
        <f>VLOOKUP(H6256,Range8,2,0)</f>
        <v>Condo</v>
      </c>
      <c r="J6256" s="54">
        <v>234</v>
      </c>
      <c r="K6256" s="63" t="s">
        <v>209</v>
      </c>
      <c r="L6256">
        <v>6256</v>
      </c>
    </row>
    <row r="6257" spans="1:12">
      <c r="A6257" s="50" t="s">
        <v>1149</v>
      </c>
      <c r="B6257" s="51" t="s">
        <v>1428</v>
      </c>
      <c r="C6257" s="131" t="s">
        <v>1911</v>
      </c>
      <c r="D6257" s="52">
        <v>164900</v>
      </c>
      <c r="E6257" s="132" t="str">
        <f>VLOOKUP(D6257,Range11,2,1)</f>
        <v>A</v>
      </c>
      <c r="F6257" s="118" t="e">
        <f>VLOOKUP(D6257,Range10,2,0)</f>
        <v>#N/A</v>
      </c>
      <c r="G6257" s="119" t="e">
        <f>VLOOKUP(D6257,Range9,2,0)</f>
        <v>#N/A</v>
      </c>
      <c r="H6257" s="53" t="s">
        <v>43</v>
      </c>
      <c r="I6257" s="133" t="str">
        <f>VLOOKUP(H6257,Range8,2,0)</f>
        <v>Single Family</v>
      </c>
      <c r="J6257" s="54">
        <v>54</v>
      </c>
      <c r="K6257" s="63" t="s">
        <v>53</v>
      </c>
      <c r="L6257">
        <v>6257</v>
      </c>
    </row>
    <row r="6258" spans="1:12">
      <c r="A6258" s="50" t="s">
        <v>1149</v>
      </c>
      <c r="B6258" s="51" t="s">
        <v>1571</v>
      </c>
      <c r="C6258" s="131" t="s">
        <v>1912</v>
      </c>
      <c r="D6258" s="52">
        <v>165000</v>
      </c>
      <c r="E6258" s="132" t="str">
        <f>VLOOKUP(D6258,Range11,2,1)</f>
        <v>A</v>
      </c>
      <c r="F6258" s="118" t="e">
        <f>VLOOKUP(D6258,Range10,2,0)</f>
        <v>#N/A</v>
      </c>
      <c r="G6258" s="119" t="e">
        <f>VLOOKUP(D6258,Range9,2,0)</f>
        <v>#N/A</v>
      </c>
      <c r="H6258" s="53" t="s">
        <v>18</v>
      </c>
      <c r="I6258" s="133" t="str">
        <f>VLOOKUP(H6258,Range8,2,0)</f>
        <v>Condo</v>
      </c>
      <c r="J6258" s="54">
        <v>109</v>
      </c>
      <c r="K6258" s="63" t="s">
        <v>792</v>
      </c>
      <c r="L6258">
        <v>6258</v>
      </c>
    </row>
    <row r="6259" spans="1:12">
      <c r="A6259" s="50" t="s">
        <v>1149</v>
      </c>
      <c r="B6259" s="51">
        <v>39406</v>
      </c>
      <c r="C6259" s="131" t="s">
        <v>1918</v>
      </c>
      <c r="D6259" s="52">
        <v>154900</v>
      </c>
      <c r="E6259" s="132" t="str">
        <f>VLOOKUP(D6259,Range11,2,1)</f>
        <v>A</v>
      </c>
      <c r="F6259" s="118" t="e">
        <f>VLOOKUP(D6259,Range10,2,0)</f>
        <v>#N/A</v>
      </c>
      <c r="G6259" s="119" t="e">
        <f>VLOOKUP(D6259,Range9,2,0)</f>
        <v>#N/A</v>
      </c>
      <c r="H6259" s="53" t="s">
        <v>16</v>
      </c>
      <c r="I6259" s="133" t="str">
        <f>VLOOKUP(H6259,Range8,2,0)</f>
        <v>Single Family</v>
      </c>
      <c r="J6259" s="54">
        <v>286</v>
      </c>
      <c r="K6259" s="63" t="s">
        <v>1021</v>
      </c>
      <c r="L6259">
        <v>6259</v>
      </c>
    </row>
    <row r="6260" spans="1:12">
      <c r="A6260" s="50" t="s">
        <v>1149</v>
      </c>
      <c r="B6260" s="51" t="s">
        <v>1596</v>
      </c>
      <c r="C6260" s="131" t="s">
        <v>1910</v>
      </c>
      <c r="D6260" s="52">
        <v>165000</v>
      </c>
      <c r="E6260" s="132" t="str">
        <f>VLOOKUP(D6260,Range11,2,1)</f>
        <v>A</v>
      </c>
      <c r="F6260" s="118" t="e">
        <f>VLOOKUP(D6260,Range10,2,0)</f>
        <v>#N/A</v>
      </c>
      <c r="G6260" s="119" t="e">
        <f>VLOOKUP(D6260,Range9,2,0)</f>
        <v>#N/A</v>
      </c>
      <c r="H6260" s="53" t="s">
        <v>43</v>
      </c>
      <c r="I6260" s="133" t="str">
        <f>VLOOKUP(H6260,Range8,2,0)</f>
        <v>Single Family</v>
      </c>
      <c r="J6260" s="54">
        <v>5</v>
      </c>
      <c r="K6260" s="63" t="s">
        <v>136</v>
      </c>
      <c r="L6260">
        <v>6260</v>
      </c>
    </row>
    <row r="6261" spans="1:12">
      <c r="A6261" s="50" t="s">
        <v>1149</v>
      </c>
      <c r="B6261" s="51" t="s">
        <v>1421</v>
      </c>
      <c r="C6261" s="131" t="s">
        <v>1911</v>
      </c>
      <c r="D6261" s="52">
        <v>149500</v>
      </c>
      <c r="E6261" s="132" t="str">
        <f>VLOOKUP(D6261,Range11,2,1)</f>
        <v>A</v>
      </c>
      <c r="F6261" s="118" t="e">
        <f>VLOOKUP(D6261,Range10,2,0)</f>
        <v>#N/A</v>
      </c>
      <c r="G6261" s="119" t="e">
        <f>VLOOKUP(D6261,Range9,2,0)</f>
        <v>#N/A</v>
      </c>
      <c r="H6261" s="53" t="s">
        <v>43</v>
      </c>
      <c r="I6261" s="133" t="str">
        <f>VLOOKUP(H6261,Range8,2,0)</f>
        <v>Single Family</v>
      </c>
      <c r="J6261" s="54">
        <v>56</v>
      </c>
      <c r="K6261" s="63" t="s">
        <v>166</v>
      </c>
      <c r="L6261">
        <v>6261</v>
      </c>
    </row>
    <row r="6262" spans="1:12">
      <c r="A6262" s="50" t="s">
        <v>1149</v>
      </c>
      <c r="B6262" s="51" t="s">
        <v>1432</v>
      </c>
      <c r="C6262" s="131" t="s">
        <v>1913</v>
      </c>
      <c r="D6262" s="52">
        <v>167900</v>
      </c>
      <c r="E6262" s="132" t="str">
        <f>VLOOKUP(D6262,Range11,2,1)</f>
        <v>A</v>
      </c>
      <c r="F6262" s="118" t="e">
        <f>VLOOKUP(D6262,Range10,2,0)</f>
        <v>#N/A</v>
      </c>
      <c r="G6262" s="119" t="e">
        <f>VLOOKUP(D6262,Range9,2,0)</f>
        <v>#N/A</v>
      </c>
      <c r="H6262" s="53" t="s">
        <v>16</v>
      </c>
      <c r="I6262" s="133" t="str">
        <f>VLOOKUP(H6262,Range8,2,0)</f>
        <v>Single Family</v>
      </c>
      <c r="J6262" s="54">
        <v>125</v>
      </c>
      <c r="K6262" s="63" t="s">
        <v>87</v>
      </c>
      <c r="L6262">
        <v>6262</v>
      </c>
    </row>
    <row r="6263" spans="1:12">
      <c r="A6263" s="50" t="s">
        <v>1149</v>
      </c>
      <c r="B6263" s="51" t="s">
        <v>1526</v>
      </c>
      <c r="C6263" s="131" t="s">
        <v>1914</v>
      </c>
      <c r="D6263" s="52">
        <v>119900</v>
      </c>
      <c r="E6263" s="132" t="str">
        <f>VLOOKUP(D6263,Range11,2,1)</f>
        <v>A</v>
      </c>
      <c r="F6263" s="118" t="e">
        <f>VLOOKUP(D6263,Range10,2,0)</f>
        <v>#N/A</v>
      </c>
      <c r="G6263" s="119" t="e">
        <f>VLOOKUP(D6263,Range9,2,0)</f>
        <v>#N/A</v>
      </c>
      <c r="H6263" s="53" t="s">
        <v>17</v>
      </c>
      <c r="I6263" s="133" t="str">
        <f>VLOOKUP(H6263,Range8,2,0)</f>
        <v>Condo</v>
      </c>
      <c r="J6263" s="54">
        <v>165</v>
      </c>
      <c r="K6263" s="63" t="s">
        <v>657</v>
      </c>
      <c r="L6263">
        <v>6263</v>
      </c>
    </row>
    <row r="6264" spans="1:12">
      <c r="A6264" s="50" t="s">
        <v>1130</v>
      </c>
      <c r="B6264" s="51" t="s">
        <v>1666</v>
      </c>
      <c r="C6264" s="131" t="s">
        <v>1923</v>
      </c>
      <c r="D6264" s="52">
        <v>60000</v>
      </c>
      <c r="E6264" s="132" t="str">
        <f>VLOOKUP(D6264,Range11,2,1)</f>
        <v>A</v>
      </c>
      <c r="F6264" s="118" t="e">
        <f>VLOOKUP(D6264,Range10,2,0)</f>
        <v>#N/A</v>
      </c>
      <c r="G6264" s="119" t="e">
        <f>VLOOKUP(D6264,Range9,2,0)</f>
        <v>#N/A</v>
      </c>
      <c r="H6264" s="53" t="s">
        <v>12</v>
      </c>
      <c r="I6264" s="133" t="str">
        <f>VLOOKUP(H6264,Range8,2,0)</f>
        <v>Condo</v>
      </c>
      <c r="J6264" s="54">
        <v>340</v>
      </c>
      <c r="K6264" s="63" t="s">
        <v>136</v>
      </c>
      <c r="L6264">
        <v>6264</v>
      </c>
    </row>
    <row r="6265" spans="1:12">
      <c r="A6265" s="50" t="s">
        <v>1149</v>
      </c>
      <c r="B6265" s="51" t="s">
        <v>1703</v>
      </c>
      <c r="C6265" s="131" t="s">
        <v>1926</v>
      </c>
      <c r="D6265" s="52">
        <v>170000</v>
      </c>
      <c r="E6265" s="132" t="str">
        <f>VLOOKUP(D6265,Range11,2,1)</f>
        <v>A</v>
      </c>
      <c r="F6265" s="118" t="e">
        <f>VLOOKUP(D6265,Range10,2,0)</f>
        <v>#N/A</v>
      </c>
      <c r="G6265" s="119" t="e">
        <f>VLOOKUP(D6265,Range9,2,0)</f>
        <v>#N/A</v>
      </c>
      <c r="H6265" s="53" t="s">
        <v>12</v>
      </c>
      <c r="I6265" s="133" t="str">
        <f>VLOOKUP(H6265,Range8,2,0)</f>
        <v>Condo</v>
      </c>
      <c r="J6265" s="54">
        <v>525</v>
      </c>
      <c r="K6265" s="63" t="s">
        <v>1126</v>
      </c>
      <c r="L6265">
        <v>6265</v>
      </c>
    </row>
    <row r="6266" spans="1:12">
      <c r="A6266" s="50" t="s">
        <v>1149</v>
      </c>
      <c r="B6266" s="51" t="s">
        <v>1655</v>
      </c>
      <c r="C6266" s="131" t="s">
        <v>1921</v>
      </c>
      <c r="D6266" s="52">
        <v>159000</v>
      </c>
      <c r="E6266" s="132" t="str">
        <f>VLOOKUP(D6266,Range11,2,1)</f>
        <v>A</v>
      </c>
      <c r="F6266" s="118" t="e">
        <f>VLOOKUP(D6266,Range10,2,0)</f>
        <v>#N/A</v>
      </c>
      <c r="G6266" s="119" t="e">
        <f>VLOOKUP(D6266,Range9,2,0)</f>
        <v>#N/A</v>
      </c>
      <c r="H6266" s="53" t="s">
        <v>17</v>
      </c>
      <c r="I6266" s="133" t="str">
        <f>VLOOKUP(H6266,Range8,2,0)</f>
        <v>Condo</v>
      </c>
      <c r="J6266" s="54">
        <v>434</v>
      </c>
      <c r="K6266" s="63" t="s">
        <v>794</v>
      </c>
      <c r="L6266">
        <v>6266</v>
      </c>
    </row>
    <row r="6267" spans="1:12">
      <c r="A6267" s="50" t="s">
        <v>1149</v>
      </c>
      <c r="B6267" s="51" t="s">
        <v>1460</v>
      </c>
      <c r="C6267" s="131" t="s">
        <v>1912</v>
      </c>
      <c r="D6267" s="52">
        <v>165000</v>
      </c>
      <c r="E6267" s="132" t="str">
        <f>VLOOKUP(D6267,Range11,2,1)</f>
        <v>A</v>
      </c>
      <c r="F6267" s="118" t="e">
        <f>VLOOKUP(D6267,Range10,2,0)</f>
        <v>#N/A</v>
      </c>
      <c r="G6267" s="119" t="e">
        <f>VLOOKUP(D6267,Range9,2,0)</f>
        <v>#N/A</v>
      </c>
      <c r="H6267" s="53" t="s">
        <v>43</v>
      </c>
      <c r="I6267" s="133" t="str">
        <f>VLOOKUP(H6267,Range8,2,0)</f>
        <v>Single Family</v>
      </c>
      <c r="J6267" s="54">
        <v>103</v>
      </c>
      <c r="K6267" s="63" t="s">
        <v>1158</v>
      </c>
      <c r="L6267">
        <v>6267</v>
      </c>
    </row>
    <row r="6268" spans="1:12">
      <c r="A6268" s="50" t="s">
        <v>1149</v>
      </c>
      <c r="B6268" s="51" t="s">
        <v>1374</v>
      </c>
      <c r="C6268" s="131" t="s">
        <v>1915</v>
      </c>
      <c r="D6268" s="52">
        <v>175000</v>
      </c>
      <c r="E6268" s="132" t="str">
        <f>VLOOKUP(D6268,Range11,2,1)</f>
        <v>A</v>
      </c>
      <c r="F6268" s="118" t="e">
        <f>VLOOKUP(D6268,Range10,2,0)</f>
        <v>#N/A</v>
      </c>
      <c r="G6268" s="119" t="e">
        <f>VLOOKUP(D6268,Range9,2,0)</f>
        <v>#N/A</v>
      </c>
      <c r="H6268" s="53" t="s">
        <v>16</v>
      </c>
      <c r="I6268" s="133" t="str">
        <f>VLOOKUP(H6268,Range8,2,0)</f>
        <v>Single Family</v>
      </c>
      <c r="J6268" s="54">
        <v>63</v>
      </c>
      <c r="K6268" s="63" t="s">
        <v>87</v>
      </c>
      <c r="L6268">
        <v>6268</v>
      </c>
    </row>
    <row r="6269" spans="1:12">
      <c r="A6269" s="50" t="s">
        <v>1149</v>
      </c>
      <c r="B6269" s="51" t="s">
        <v>1445</v>
      </c>
      <c r="C6269" s="131" t="s">
        <v>1911</v>
      </c>
      <c r="D6269" s="52">
        <v>175000</v>
      </c>
      <c r="E6269" s="132" t="str">
        <f>VLOOKUP(D6269,Range11,2,1)</f>
        <v>A</v>
      </c>
      <c r="F6269" s="118" t="e">
        <f>VLOOKUP(D6269,Range10,2,0)</f>
        <v>#N/A</v>
      </c>
      <c r="G6269" s="119" t="e">
        <f>VLOOKUP(D6269,Range9,2,0)</f>
        <v>#N/A</v>
      </c>
      <c r="H6269" s="53" t="s">
        <v>12</v>
      </c>
      <c r="I6269" s="133" t="str">
        <f>VLOOKUP(H6269,Range8,2,0)</f>
        <v>Condo</v>
      </c>
      <c r="J6269" s="54">
        <v>32</v>
      </c>
      <c r="K6269" s="63" t="s">
        <v>1023</v>
      </c>
      <c r="L6269">
        <v>6269</v>
      </c>
    </row>
    <row r="6270" spans="1:12">
      <c r="A6270" s="50" t="s">
        <v>1149</v>
      </c>
      <c r="B6270" s="51">
        <v>39359</v>
      </c>
      <c r="C6270" s="131" t="s">
        <v>1917</v>
      </c>
      <c r="D6270" s="52">
        <v>167000</v>
      </c>
      <c r="E6270" s="132" t="str">
        <f>VLOOKUP(D6270,Range11,2,1)</f>
        <v>A</v>
      </c>
      <c r="F6270" s="118" t="e">
        <f>VLOOKUP(D6270,Range10,2,0)</f>
        <v>#N/A</v>
      </c>
      <c r="G6270" s="119" t="e">
        <f>VLOOKUP(D6270,Range9,2,0)</f>
        <v>#N/A</v>
      </c>
      <c r="H6270" s="53" t="s">
        <v>12</v>
      </c>
      <c r="I6270" s="133" t="str">
        <f>VLOOKUP(H6270,Range8,2,0)</f>
        <v>Condo</v>
      </c>
      <c r="J6270" s="54">
        <v>333</v>
      </c>
      <c r="K6270" s="63" t="s">
        <v>87</v>
      </c>
      <c r="L6270">
        <v>6270</v>
      </c>
    </row>
    <row r="6271" spans="1:12">
      <c r="A6271" s="50" t="s">
        <v>1149</v>
      </c>
      <c r="B6271" s="51" t="s">
        <v>1439</v>
      </c>
      <c r="C6271" s="131" t="s">
        <v>1911</v>
      </c>
      <c r="D6271" s="52">
        <v>178000</v>
      </c>
      <c r="E6271" s="132" t="str">
        <f>VLOOKUP(D6271,Range11,2,1)</f>
        <v>A</v>
      </c>
      <c r="F6271" s="118" t="e">
        <f>VLOOKUP(D6271,Range10,2,0)</f>
        <v>#N/A</v>
      </c>
      <c r="G6271" s="119" t="e">
        <f>VLOOKUP(D6271,Range9,2,0)</f>
        <v>#N/A</v>
      </c>
      <c r="H6271" s="53" t="s">
        <v>12</v>
      </c>
      <c r="I6271" s="133" t="str">
        <f>VLOOKUP(H6271,Range8,2,0)</f>
        <v>Condo</v>
      </c>
      <c r="J6271" s="54">
        <v>35</v>
      </c>
      <c r="K6271" s="63" t="s">
        <v>252</v>
      </c>
      <c r="L6271">
        <v>6271</v>
      </c>
    </row>
    <row r="6272" spans="1:12">
      <c r="A6272" s="50" t="s">
        <v>1149</v>
      </c>
      <c r="B6272" s="51" t="s">
        <v>1648</v>
      </c>
      <c r="C6272" s="131" t="s">
        <v>1911</v>
      </c>
      <c r="D6272" s="52">
        <v>178000</v>
      </c>
      <c r="E6272" s="132" t="str">
        <f>VLOOKUP(D6272,Range11,2,1)</f>
        <v>A</v>
      </c>
      <c r="F6272" s="118" t="e">
        <f>VLOOKUP(D6272,Range10,2,0)</f>
        <v>#N/A</v>
      </c>
      <c r="G6272" s="119" t="e">
        <f>VLOOKUP(D6272,Range9,2,0)</f>
        <v>#N/A</v>
      </c>
      <c r="H6272" s="53" t="s">
        <v>12</v>
      </c>
      <c r="I6272" s="133" t="str">
        <f>VLOOKUP(H6272,Range8,2,0)</f>
        <v>Condo</v>
      </c>
      <c r="J6272" s="54">
        <v>51</v>
      </c>
      <c r="K6272" s="63" t="s">
        <v>209</v>
      </c>
      <c r="L6272">
        <v>6272</v>
      </c>
    </row>
    <row r="6273" spans="1:12">
      <c r="A6273" s="50" t="s">
        <v>1149</v>
      </c>
      <c r="B6273" s="51" t="s">
        <v>1849</v>
      </c>
      <c r="C6273" s="131" t="s">
        <v>1941</v>
      </c>
      <c r="D6273" s="52">
        <v>177000</v>
      </c>
      <c r="E6273" s="132" t="str">
        <f>VLOOKUP(D6273,Range11,2,1)</f>
        <v>A</v>
      </c>
      <c r="F6273" s="118" t="e">
        <f>VLOOKUP(D6273,Range10,2,0)</f>
        <v>#N/A</v>
      </c>
      <c r="G6273" s="119" t="e">
        <f>VLOOKUP(D6273,Range9,2,0)</f>
        <v>#N/A</v>
      </c>
      <c r="H6273" s="53" t="s">
        <v>43</v>
      </c>
      <c r="I6273" s="133" t="str">
        <f>VLOOKUP(H6273,Range8,2,0)</f>
        <v>Single Family</v>
      </c>
      <c r="J6273" s="54">
        <v>869</v>
      </c>
      <c r="K6273" s="63" t="s">
        <v>119</v>
      </c>
      <c r="L6273">
        <v>6273</v>
      </c>
    </row>
    <row r="6274" spans="1:12">
      <c r="A6274" s="50" t="s">
        <v>1149</v>
      </c>
      <c r="B6274" s="51" t="s">
        <v>1380</v>
      </c>
      <c r="C6274" s="131" t="s">
        <v>1913</v>
      </c>
      <c r="D6274" s="52">
        <v>179900</v>
      </c>
      <c r="E6274" s="132" t="str">
        <f>VLOOKUP(D6274,Range11,2,1)</f>
        <v>A</v>
      </c>
      <c r="F6274" s="118" t="e">
        <f>VLOOKUP(D6274,Range10,2,0)</f>
        <v>#N/A</v>
      </c>
      <c r="G6274" s="119" t="e">
        <f>VLOOKUP(D6274,Range9,2,0)</f>
        <v>#N/A</v>
      </c>
      <c r="H6274" s="53" t="s">
        <v>16</v>
      </c>
      <c r="I6274" s="133" t="str">
        <f>VLOOKUP(H6274,Range8,2,0)</f>
        <v>Single Family</v>
      </c>
      <c r="J6274" s="54">
        <v>132</v>
      </c>
      <c r="K6274" s="63" t="s">
        <v>894</v>
      </c>
      <c r="L6274">
        <v>6274</v>
      </c>
    </row>
    <row r="6275" spans="1:12">
      <c r="A6275" s="50" t="s">
        <v>1149</v>
      </c>
      <c r="B6275" s="51" t="s">
        <v>1381</v>
      </c>
      <c r="C6275" s="131" t="s">
        <v>1915</v>
      </c>
      <c r="D6275" s="52">
        <v>179900</v>
      </c>
      <c r="E6275" s="132" t="str">
        <f>VLOOKUP(D6275,Range11,2,1)</f>
        <v>A</v>
      </c>
      <c r="F6275" s="118" t="e">
        <f>VLOOKUP(D6275,Range10,2,0)</f>
        <v>#N/A</v>
      </c>
      <c r="G6275" s="119" t="e">
        <f>VLOOKUP(D6275,Range9,2,0)</f>
        <v>#N/A</v>
      </c>
      <c r="H6275" s="53" t="s">
        <v>16</v>
      </c>
      <c r="I6275" s="133" t="str">
        <f>VLOOKUP(H6275,Range8,2,0)</f>
        <v>Single Family</v>
      </c>
      <c r="J6275" s="54">
        <v>88</v>
      </c>
      <c r="K6275" s="63" t="s">
        <v>839</v>
      </c>
      <c r="L6275">
        <v>6275</v>
      </c>
    </row>
    <row r="6276" spans="1:12">
      <c r="A6276" s="50" t="s">
        <v>1149</v>
      </c>
      <c r="B6276" s="51">
        <v>39386</v>
      </c>
      <c r="C6276" s="131" t="s">
        <v>1917</v>
      </c>
      <c r="D6276" s="52">
        <v>180000</v>
      </c>
      <c r="E6276" s="132" t="str">
        <f>VLOOKUP(D6276,Range11,2,1)</f>
        <v>A</v>
      </c>
      <c r="F6276" s="118" t="e">
        <f>VLOOKUP(D6276,Range10,2,0)</f>
        <v>#N/A</v>
      </c>
      <c r="G6276" s="119" t="e">
        <f>VLOOKUP(D6276,Range9,2,0)</f>
        <v>#N/A</v>
      </c>
      <c r="H6276" s="53" t="s">
        <v>16</v>
      </c>
      <c r="I6276" s="133" t="str">
        <f>VLOOKUP(H6276,Range8,2,0)</f>
        <v>Single Family</v>
      </c>
      <c r="J6276" s="54">
        <v>306</v>
      </c>
      <c r="K6276" s="63" t="s">
        <v>1135</v>
      </c>
      <c r="L6276">
        <v>6276</v>
      </c>
    </row>
    <row r="6277" spans="1:12">
      <c r="A6277" s="50" t="s">
        <v>1149</v>
      </c>
      <c r="B6277" s="51" t="s">
        <v>1607</v>
      </c>
      <c r="C6277" s="131" t="s">
        <v>1916</v>
      </c>
      <c r="D6277" s="52">
        <v>184900</v>
      </c>
      <c r="E6277" s="132" t="str">
        <f>VLOOKUP(D6277,Range11,2,1)</f>
        <v>A</v>
      </c>
      <c r="F6277" s="118" t="e">
        <f>VLOOKUP(D6277,Range10,2,0)</f>
        <v>#N/A</v>
      </c>
      <c r="G6277" s="119" t="e">
        <f>VLOOKUP(D6277,Range9,2,0)</f>
        <v>#N/A</v>
      </c>
      <c r="H6277" s="53" t="s">
        <v>16</v>
      </c>
      <c r="I6277" s="133" t="str">
        <f>VLOOKUP(H6277,Range8,2,0)</f>
        <v>Single Family</v>
      </c>
      <c r="J6277" s="54">
        <v>397</v>
      </c>
      <c r="K6277" s="63" t="s">
        <v>399</v>
      </c>
      <c r="L6277">
        <v>6277</v>
      </c>
    </row>
    <row r="6278" spans="1:12">
      <c r="A6278" s="50" t="s">
        <v>1149</v>
      </c>
      <c r="B6278" s="51" t="s">
        <v>1563</v>
      </c>
      <c r="C6278" s="131" t="s">
        <v>1912</v>
      </c>
      <c r="D6278" s="52">
        <v>187500</v>
      </c>
      <c r="E6278" s="132" t="str">
        <f>VLOOKUP(D6278,Range11,2,1)</f>
        <v>A</v>
      </c>
      <c r="F6278" s="118" t="e">
        <f>VLOOKUP(D6278,Range10,2,0)</f>
        <v>#N/A</v>
      </c>
      <c r="G6278" s="119" t="e">
        <f>VLOOKUP(D6278,Range9,2,0)</f>
        <v>#N/A</v>
      </c>
      <c r="H6278" s="53" t="s">
        <v>16</v>
      </c>
      <c r="I6278" s="133" t="str">
        <f>VLOOKUP(H6278,Range8,2,0)</f>
        <v>Single Family</v>
      </c>
      <c r="J6278" s="54">
        <v>116</v>
      </c>
      <c r="K6278" s="63" t="s">
        <v>567</v>
      </c>
      <c r="L6278">
        <v>6278</v>
      </c>
    </row>
    <row r="6279" spans="1:12">
      <c r="A6279" s="50" t="s">
        <v>1149</v>
      </c>
      <c r="B6279" s="51" t="s">
        <v>1716</v>
      </c>
      <c r="C6279" s="131" t="s">
        <v>1920</v>
      </c>
      <c r="D6279" s="52">
        <v>179900</v>
      </c>
      <c r="E6279" s="132" t="str">
        <f>VLOOKUP(D6279,Range11,2,1)</f>
        <v>A</v>
      </c>
      <c r="F6279" s="118" t="e">
        <f>VLOOKUP(D6279,Range10,2,0)</f>
        <v>#N/A</v>
      </c>
      <c r="G6279" s="119" t="e">
        <f>VLOOKUP(D6279,Range9,2,0)</f>
        <v>#N/A</v>
      </c>
      <c r="H6279" s="53" t="s">
        <v>43</v>
      </c>
      <c r="I6279" s="133" t="str">
        <f>VLOOKUP(H6279,Range8,2,0)</f>
        <v>Single Family</v>
      </c>
      <c r="J6279" s="54">
        <v>227</v>
      </c>
      <c r="K6279" s="63" t="s">
        <v>166</v>
      </c>
      <c r="L6279">
        <v>6279</v>
      </c>
    </row>
    <row r="6280" spans="1:12">
      <c r="A6280" s="50" t="s">
        <v>1149</v>
      </c>
      <c r="B6280" s="51" t="s">
        <v>1733</v>
      </c>
      <c r="C6280" s="131" t="s">
        <v>23</v>
      </c>
      <c r="D6280" s="52">
        <v>188500</v>
      </c>
      <c r="E6280" s="132" t="str">
        <f>VLOOKUP(D6280,Range11,2,1)</f>
        <v>A</v>
      </c>
      <c r="F6280" s="118" t="e">
        <f>VLOOKUP(D6280,Range10,2,0)</f>
        <v>#N/A</v>
      </c>
      <c r="G6280" s="119" t="e">
        <f>VLOOKUP(D6280,Range9,2,0)</f>
        <v>#N/A</v>
      </c>
      <c r="H6280" s="53" t="s">
        <v>12</v>
      </c>
      <c r="I6280" s="133" t="str">
        <f>VLOOKUP(H6280,Range8,2,0)</f>
        <v>Condo</v>
      </c>
      <c r="J6280" s="54">
        <v>204</v>
      </c>
      <c r="K6280" s="63" t="s">
        <v>1124</v>
      </c>
      <c r="L6280">
        <v>6280</v>
      </c>
    </row>
    <row r="6281" spans="1:12">
      <c r="A6281" s="50" t="s">
        <v>1149</v>
      </c>
      <c r="B6281" s="51" t="s">
        <v>1799</v>
      </c>
      <c r="C6281" s="131" t="s">
        <v>1925</v>
      </c>
      <c r="D6281" s="52">
        <v>187900</v>
      </c>
      <c r="E6281" s="132" t="str">
        <f>VLOOKUP(D6281,Range11,2,1)</f>
        <v>A</v>
      </c>
      <c r="F6281" s="118" t="e">
        <f>VLOOKUP(D6281,Range10,2,0)</f>
        <v>#N/A</v>
      </c>
      <c r="G6281" s="119" t="e">
        <f>VLOOKUP(D6281,Range9,2,0)</f>
        <v>#N/A</v>
      </c>
      <c r="H6281" s="53" t="s">
        <v>12</v>
      </c>
      <c r="I6281" s="133" t="str">
        <f>VLOOKUP(H6281,Range8,2,0)</f>
        <v>Condo</v>
      </c>
      <c r="J6281" s="54">
        <v>465</v>
      </c>
      <c r="K6281" s="63" t="s">
        <v>434</v>
      </c>
      <c r="L6281">
        <v>6281</v>
      </c>
    </row>
    <row r="6282" spans="1:12">
      <c r="A6282" s="50" t="s">
        <v>1149</v>
      </c>
      <c r="B6282" s="51" t="s">
        <v>1616</v>
      </c>
      <c r="C6282" s="131" t="s">
        <v>23</v>
      </c>
      <c r="D6282" s="52">
        <v>189900</v>
      </c>
      <c r="E6282" s="132" t="str">
        <f>VLOOKUP(D6282,Range11,2,1)</f>
        <v>A</v>
      </c>
      <c r="F6282" s="118" t="e">
        <f>VLOOKUP(D6282,Range10,2,0)</f>
        <v>#N/A</v>
      </c>
      <c r="G6282" s="119" t="e">
        <f>VLOOKUP(D6282,Range9,2,0)</f>
        <v>#N/A</v>
      </c>
      <c r="H6282" s="53" t="s">
        <v>16</v>
      </c>
      <c r="I6282" s="133" t="str">
        <f>VLOOKUP(H6282,Range8,2,0)</f>
        <v>Single Family</v>
      </c>
      <c r="J6282" s="54">
        <v>199</v>
      </c>
      <c r="K6282" s="63" t="s">
        <v>933</v>
      </c>
      <c r="L6282">
        <v>6282</v>
      </c>
    </row>
    <row r="6283" spans="1:12">
      <c r="A6283" s="50" t="s">
        <v>1149</v>
      </c>
      <c r="B6283" s="51" t="s">
        <v>1574</v>
      </c>
      <c r="C6283" s="131" t="s">
        <v>1911</v>
      </c>
      <c r="D6283" s="52">
        <v>189900</v>
      </c>
      <c r="E6283" s="132" t="str">
        <f>VLOOKUP(D6283,Range11,2,1)</f>
        <v>A</v>
      </c>
      <c r="F6283" s="118" t="e">
        <f>VLOOKUP(D6283,Range10,2,0)</f>
        <v>#N/A</v>
      </c>
      <c r="G6283" s="119" t="e">
        <f>VLOOKUP(D6283,Range9,2,0)</f>
        <v>#N/A</v>
      </c>
      <c r="H6283" s="53" t="s">
        <v>16</v>
      </c>
      <c r="I6283" s="133" t="str">
        <f>VLOOKUP(H6283,Range8,2,0)</f>
        <v>Single Family</v>
      </c>
      <c r="J6283" s="54">
        <v>58</v>
      </c>
      <c r="K6283" s="63" t="s">
        <v>87</v>
      </c>
      <c r="L6283">
        <v>6283</v>
      </c>
    </row>
    <row r="6284" spans="1:12">
      <c r="A6284" s="50" t="s">
        <v>1149</v>
      </c>
      <c r="B6284" s="51" t="s">
        <v>1382</v>
      </c>
      <c r="C6284" s="131" t="s">
        <v>1911</v>
      </c>
      <c r="D6284" s="52">
        <v>189900</v>
      </c>
      <c r="E6284" s="132" t="str">
        <f>VLOOKUP(D6284,Range11,2,1)</f>
        <v>A</v>
      </c>
      <c r="F6284" s="118" t="e">
        <f>VLOOKUP(D6284,Range10,2,0)</f>
        <v>#N/A</v>
      </c>
      <c r="G6284" s="119" t="e">
        <f>VLOOKUP(D6284,Range9,2,0)</f>
        <v>#N/A</v>
      </c>
      <c r="H6284" s="53" t="s">
        <v>16</v>
      </c>
      <c r="I6284" s="133" t="str">
        <f>VLOOKUP(H6284,Range8,2,0)</f>
        <v>Single Family</v>
      </c>
      <c r="J6284" s="54">
        <v>42</v>
      </c>
      <c r="K6284" s="63" t="s">
        <v>166</v>
      </c>
      <c r="L6284">
        <v>6284</v>
      </c>
    </row>
    <row r="6285" spans="1:12">
      <c r="A6285" s="50" t="s">
        <v>1149</v>
      </c>
      <c r="B6285" s="51" t="s">
        <v>1530</v>
      </c>
      <c r="C6285" s="131" t="s">
        <v>1920</v>
      </c>
      <c r="D6285" s="52">
        <v>179000</v>
      </c>
      <c r="E6285" s="132" t="str">
        <f>VLOOKUP(D6285,Range11,2,1)</f>
        <v>A</v>
      </c>
      <c r="F6285" s="118" t="e">
        <f>VLOOKUP(D6285,Range10,2,0)</f>
        <v>#N/A</v>
      </c>
      <c r="G6285" s="119" t="e">
        <f>VLOOKUP(D6285,Range9,2,0)</f>
        <v>#N/A</v>
      </c>
      <c r="H6285" s="53" t="s">
        <v>17</v>
      </c>
      <c r="I6285" s="133" t="str">
        <f>VLOOKUP(H6285,Range8,2,0)</f>
        <v>Condo</v>
      </c>
      <c r="J6285" s="54">
        <v>223</v>
      </c>
      <c r="K6285" s="63" t="s">
        <v>1152</v>
      </c>
      <c r="L6285">
        <v>6285</v>
      </c>
    </row>
    <row r="6286" spans="1:12">
      <c r="A6286" s="50" t="s">
        <v>1149</v>
      </c>
      <c r="B6286" s="51" t="s">
        <v>1537</v>
      </c>
      <c r="C6286" s="131" t="s">
        <v>1920</v>
      </c>
      <c r="D6286" s="52">
        <v>189900</v>
      </c>
      <c r="E6286" s="132" t="str">
        <f>VLOOKUP(D6286,Range11,2,1)</f>
        <v>A</v>
      </c>
      <c r="F6286" s="118" t="e">
        <f>VLOOKUP(D6286,Range10,2,0)</f>
        <v>#N/A</v>
      </c>
      <c r="G6286" s="119" t="e">
        <f>VLOOKUP(D6286,Range9,2,0)</f>
        <v>#N/A</v>
      </c>
      <c r="H6286" s="53" t="s">
        <v>16</v>
      </c>
      <c r="I6286" s="133" t="str">
        <f>VLOOKUP(H6286,Range8,2,0)</f>
        <v>Single Family</v>
      </c>
      <c r="J6286" s="54">
        <v>228</v>
      </c>
      <c r="K6286" s="63" t="s">
        <v>248</v>
      </c>
      <c r="L6286">
        <v>6286</v>
      </c>
    </row>
    <row r="6287" spans="1:12">
      <c r="A6287" s="50" t="s">
        <v>1149</v>
      </c>
      <c r="B6287" s="51" t="s">
        <v>1711</v>
      </c>
      <c r="C6287" s="131" t="s">
        <v>1920</v>
      </c>
      <c r="D6287" s="52">
        <v>199900</v>
      </c>
      <c r="E6287" s="132" t="str">
        <f>VLOOKUP(D6287,Range11,2,1)</f>
        <v>A</v>
      </c>
      <c r="F6287" s="118" t="e">
        <f>VLOOKUP(D6287,Range10,2,0)</f>
        <v>#N/A</v>
      </c>
      <c r="G6287" s="119" t="e">
        <f>VLOOKUP(D6287,Range9,2,0)</f>
        <v>#N/A</v>
      </c>
      <c r="H6287" s="53" t="s">
        <v>43</v>
      </c>
      <c r="I6287" s="133" t="str">
        <f>VLOOKUP(H6287,Range8,2,0)</f>
        <v>Single Family</v>
      </c>
      <c r="J6287" s="54">
        <v>202</v>
      </c>
      <c r="K6287" s="63" t="s">
        <v>166</v>
      </c>
      <c r="L6287">
        <v>6287</v>
      </c>
    </row>
    <row r="6288" spans="1:12">
      <c r="A6288" s="50" t="s">
        <v>1149</v>
      </c>
      <c r="B6288" s="51" t="s">
        <v>1408</v>
      </c>
      <c r="C6288" s="131" t="s">
        <v>1911</v>
      </c>
      <c r="D6288" s="52">
        <v>199900</v>
      </c>
      <c r="E6288" s="132" t="str">
        <f>VLOOKUP(D6288,Range11,2,1)</f>
        <v>A</v>
      </c>
      <c r="F6288" s="118" t="e">
        <f>VLOOKUP(D6288,Range10,2,0)</f>
        <v>#N/A</v>
      </c>
      <c r="G6288" s="119" t="e">
        <f>VLOOKUP(D6288,Range9,2,0)</f>
        <v>#N/A</v>
      </c>
      <c r="H6288" s="53" t="s">
        <v>16</v>
      </c>
      <c r="I6288" s="133" t="str">
        <f>VLOOKUP(H6288,Range8,2,0)</f>
        <v>Single Family</v>
      </c>
      <c r="J6288" s="54">
        <v>45</v>
      </c>
      <c r="K6288" s="63" t="s">
        <v>272</v>
      </c>
      <c r="L6288">
        <v>6288</v>
      </c>
    </row>
    <row r="6289" spans="1:12">
      <c r="A6289" s="50" t="s">
        <v>1149</v>
      </c>
      <c r="B6289" s="51" t="s">
        <v>1414</v>
      </c>
      <c r="C6289" s="131" t="s">
        <v>1913</v>
      </c>
      <c r="D6289" s="52">
        <v>200000</v>
      </c>
      <c r="E6289" s="132" t="str">
        <f>VLOOKUP(D6289,Range11,2,1)</f>
        <v>A</v>
      </c>
      <c r="F6289" s="118" t="e">
        <f>VLOOKUP(D6289,Range10,2,0)</f>
        <v>#N/A</v>
      </c>
      <c r="G6289" s="119" t="e">
        <f>VLOOKUP(D6289,Range9,2,0)</f>
        <v>#N/A</v>
      </c>
      <c r="H6289" s="53" t="s">
        <v>16</v>
      </c>
      <c r="I6289" s="133" t="str">
        <f>VLOOKUP(H6289,Range8,2,0)</f>
        <v>Single Family</v>
      </c>
      <c r="J6289" s="54">
        <v>153</v>
      </c>
      <c r="K6289" s="63" t="s">
        <v>246</v>
      </c>
      <c r="L6289">
        <v>6289</v>
      </c>
    </row>
    <row r="6290" spans="1:12">
      <c r="A6290" s="50" t="s">
        <v>1149</v>
      </c>
      <c r="B6290" s="51" t="s">
        <v>1555</v>
      </c>
      <c r="C6290" s="131" t="s">
        <v>1912</v>
      </c>
      <c r="D6290" s="52">
        <v>200000</v>
      </c>
      <c r="E6290" s="132" t="str">
        <f>VLOOKUP(D6290,Range11,2,1)</f>
        <v>A</v>
      </c>
      <c r="F6290" s="118" t="e">
        <f>VLOOKUP(D6290,Range10,2,0)</f>
        <v>#N/A</v>
      </c>
      <c r="G6290" s="119" t="e">
        <f>VLOOKUP(D6290,Range9,2,0)</f>
        <v>#N/A</v>
      </c>
      <c r="H6290" s="53" t="s">
        <v>16</v>
      </c>
      <c r="I6290" s="133" t="str">
        <f>VLOOKUP(H6290,Range8,2,0)</f>
        <v>Single Family</v>
      </c>
      <c r="J6290" s="54">
        <v>96</v>
      </c>
      <c r="K6290" s="63" t="s">
        <v>839</v>
      </c>
      <c r="L6290">
        <v>6290</v>
      </c>
    </row>
    <row r="6291" spans="1:12">
      <c r="A6291" s="50" t="s">
        <v>1149</v>
      </c>
      <c r="B6291" s="51" t="s">
        <v>1407</v>
      </c>
      <c r="C6291" s="131" t="s">
        <v>1920</v>
      </c>
      <c r="D6291" s="52">
        <v>204900</v>
      </c>
      <c r="E6291" s="132" t="str">
        <f>VLOOKUP(D6291,Range11,2,1)</f>
        <v>A</v>
      </c>
      <c r="F6291" s="118" t="e">
        <f>VLOOKUP(D6291,Range10,2,0)</f>
        <v>#N/A</v>
      </c>
      <c r="G6291" s="119" t="e">
        <f>VLOOKUP(D6291,Range9,2,0)</f>
        <v>#N/A</v>
      </c>
      <c r="H6291" s="53" t="s">
        <v>17</v>
      </c>
      <c r="I6291" s="133" t="str">
        <f>VLOOKUP(H6291,Range8,2,0)</f>
        <v>Condo</v>
      </c>
      <c r="J6291" s="54">
        <v>244</v>
      </c>
      <c r="K6291" s="63" t="s">
        <v>543</v>
      </c>
      <c r="L6291">
        <v>6291</v>
      </c>
    </row>
    <row r="6292" spans="1:12">
      <c r="A6292" s="50" t="s">
        <v>1149</v>
      </c>
      <c r="B6292" s="51" t="s">
        <v>1531</v>
      </c>
      <c r="C6292" s="131" t="s">
        <v>1915</v>
      </c>
      <c r="D6292" s="52">
        <v>204900</v>
      </c>
      <c r="E6292" s="132" t="str">
        <f>VLOOKUP(D6292,Range11,2,1)</f>
        <v>A</v>
      </c>
      <c r="F6292" s="118" t="e">
        <f>VLOOKUP(D6292,Range10,2,0)</f>
        <v>#N/A</v>
      </c>
      <c r="G6292" s="119" t="e">
        <f>VLOOKUP(D6292,Range9,2,0)</f>
        <v>#N/A</v>
      </c>
      <c r="H6292" s="53" t="s">
        <v>16</v>
      </c>
      <c r="I6292" s="133" t="str">
        <f>VLOOKUP(H6292,Range8,2,0)</f>
        <v>Single Family</v>
      </c>
      <c r="J6292" s="54">
        <v>89</v>
      </c>
      <c r="K6292" s="63" t="s">
        <v>248</v>
      </c>
      <c r="L6292">
        <v>6292</v>
      </c>
    </row>
    <row r="6293" spans="1:12">
      <c r="A6293" s="50" t="s">
        <v>1149</v>
      </c>
      <c r="B6293" s="51" t="s">
        <v>1479</v>
      </c>
      <c r="C6293" s="131" t="s">
        <v>1926</v>
      </c>
      <c r="D6293" s="52">
        <v>195000</v>
      </c>
      <c r="E6293" s="132" t="str">
        <f>VLOOKUP(D6293,Range11,2,1)</f>
        <v>A</v>
      </c>
      <c r="F6293" s="118" t="e">
        <f>VLOOKUP(D6293,Range10,2,0)</f>
        <v>#N/A</v>
      </c>
      <c r="G6293" s="119" t="e">
        <f>VLOOKUP(D6293,Range9,2,0)</f>
        <v>#N/A</v>
      </c>
      <c r="H6293" s="53" t="s">
        <v>17</v>
      </c>
      <c r="I6293" s="133" t="str">
        <f>VLOOKUP(H6293,Range8,2,0)</f>
        <v>Condo</v>
      </c>
      <c r="J6293" s="54">
        <v>532</v>
      </c>
      <c r="K6293" s="63" t="s">
        <v>351</v>
      </c>
      <c r="L6293">
        <v>6293</v>
      </c>
    </row>
    <row r="6294" spans="1:12">
      <c r="A6294" s="50" t="s">
        <v>1149</v>
      </c>
      <c r="B6294" s="51" t="s">
        <v>1585</v>
      </c>
      <c r="C6294" s="131" t="s">
        <v>23</v>
      </c>
      <c r="D6294" s="52">
        <v>199900</v>
      </c>
      <c r="E6294" s="132" t="str">
        <f>VLOOKUP(D6294,Range11,2,1)</f>
        <v>A</v>
      </c>
      <c r="F6294" s="118" t="e">
        <f>VLOOKUP(D6294,Range10,2,0)</f>
        <v>#N/A</v>
      </c>
      <c r="G6294" s="119" t="e">
        <f>VLOOKUP(D6294,Range9,2,0)</f>
        <v>#N/A</v>
      </c>
      <c r="H6294" s="53" t="s">
        <v>16</v>
      </c>
      <c r="I6294" s="133" t="str">
        <f>VLOOKUP(H6294,Range8,2,0)</f>
        <v>Single Family</v>
      </c>
      <c r="J6294" s="54">
        <v>196</v>
      </c>
      <c r="K6294" s="63" t="s">
        <v>53</v>
      </c>
      <c r="L6294">
        <v>6294</v>
      </c>
    </row>
    <row r="6295" spans="1:12">
      <c r="A6295" s="50" t="s">
        <v>1149</v>
      </c>
      <c r="B6295" s="51" t="s">
        <v>1453</v>
      </c>
      <c r="C6295" s="131" t="s">
        <v>23</v>
      </c>
      <c r="D6295" s="52">
        <v>209900</v>
      </c>
      <c r="E6295" s="132" t="str">
        <f>VLOOKUP(D6295,Range11,2,1)</f>
        <v>A</v>
      </c>
      <c r="F6295" s="118" t="e">
        <f>VLOOKUP(D6295,Range10,2,0)</f>
        <v>#N/A</v>
      </c>
      <c r="G6295" s="119" t="e">
        <f>VLOOKUP(D6295,Range9,2,0)</f>
        <v>#N/A</v>
      </c>
      <c r="H6295" s="53" t="s">
        <v>16</v>
      </c>
      <c r="I6295" s="133" t="str">
        <f>VLOOKUP(H6295,Range8,2,0)</f>
        <v>Single Family</v>
      </c>
      <c r="J6295" s="54">
        <v>206</v>
      </c>
      <c r="K6295" s="63" t="s">
        <v>1135</v>
      </c>
      <c r="L6295">
        <v>6295</v>
      </c>
    </row>
    <row r="6296" spans="1:12">
      <c r="A6296" s="50" t="s">
        <v>1149</v>
      </c>
      <c r="B6296" s="51" t="s">
        <v>1395</v>
      </c>
      <c r="C6296" s="131" t="s">
        <v>1915</v>
      </c>
      <c r="D6296" s="52">
        <v>215000</v>
      </c>
      <c r="E6296" s="132" t="str">
        <f>VLOOKUP(D6296,Range11,2,1)</f>
        <v>A</v>
      </c>
      <c r="F6296" s="118" t="e">
        <f>VLOOKUP(D6296,Range10,2,0)</f>
        <v>#N/A</v>
      </c>
      <c r="G6296" s="119" t="e">
        <f>VLOOKUP(D6296,Range9,2,0)</f>
        <v>#N/A</v>
      </c>
      <c r="H6296" s="53" t="s">
        <v>16</v>
      </c>
      <c r="I6296" s="133" t="str">
        <f>VLOOKUP(H6296,Range8,2,0)</f>
        <v>Single Family</v>
      </c>
      <c r="J6296" s="54">
        <v>92</v>
      </c>
      <c r="K6296" s="63" t="s">
        <v>119</v>
      </c>
      <c r="L6296">
        <v>6296</v>
      </c>
    </row>
    <row r="6297" spans="1:12">
      <c r="A6297" s="50" t="s">
        <v>1149</v>
      </c>
      <c r="B6297" s="51" t="s">
        <v>1398</v>
      </c>
      <c r="C6297" s="131" t="s">
        <v>1915</v>
      </c>
      <c r="D6297" s="52">
        <v>218900</v>
      </c>
      <c r="E6297" s="132" t="str">
        <f>VLOOKUP(D6297,Range11,2,1)</f>
        <v>A</v>
      </c>
      <c r="F6297" s="118" t="e">
        <f>VLOOKUP(D6297,Range10,2,0)</f>
        <v>#N/A</v>
      </c>
      <c r="G6297" s="119" t="e">
        <f>VLOOKUP(D6297,Range9,2,0)</f>
        <v>#N/A</v>
      </c>
      <c r="H6297" s="53" t="s">
        <v>12</v>
      </c>
      <c r="I6297" s="133" t="str">
        <f>VLOOKUP(H6297,Range8,2,0)</f>
        <v>Condo</v>
      </c>
      <c r="J6297" s="54">
        <v>67</v>
      </c>
      <c r="K6297" s="63" t="s">
        <v>816</v>
      </c>
      <c r="L6297">
        <v>6297</v>
      </c>
    </row>
    <row r="6298" spans="1:12">
      <c r="A6298" s="50" t="s">
        <v>1149</v>
      </c>
      <c r="B6298" s="51" t="s">
        <v>1398</v>
      </c>
      <c r="C6298" s="131" t="s">
        <v>1915</v>
      </c>
      <c r="D6298" s="52">
        <v>208900</v>
      </c>
      <c r="E6298" s="132" t="str">
        <f>VLOOKUP(D6298,Range11,2,1)</f>
        <v>A</v>
      </c>
      <c r="F6298" s="118" t="e">
        <f>VLOOKUP(D6298,Range10,2,0)</f>
        <v>#N/A</v>
      </c>
      <c r="G6298" s="119" t="e">
        <f>VLOOKUP(D6298,Range9,2,0)</f>
        <v>#N/A</v>
      </c>
      <c r="H6298" s="53" t="s">
        <v>12</v>
      </c>
      <c r="I6298" s="133" t="str">
        <f>VLOOKUP(H6298,Range8,2,0)</f>
        <v>Condo</v>
      </c>
      <c r="J6298" s="54">
        <v>67</v>
      </c>
      <c r="K6298" s="63" t="s">
        <v>816</v>
      </c>
      <c r="L6298">
        <v>6298</v>
      </c>
    </row>
    <row r="6299" spans="1:12">
      <c r="A6299" s="50" t="s">
        <v>1149</v>
      </c>
      <c r="B6299" s="51" t="s">
        <v>1468</v>
      </c>
      <c r="C6299" s="131" t="s">
        <v>1914</v>
      </c>
      <c r="D6299" s="52">
        <v>169000</v>
      </c>
      <c r="E6299" s="132" t="str">
        <f>VLOOKUP(D6299,Range11,2,1)</f>
        <v>A</v>
      </c>
      <c r="F6299" s="118" t="e">
        <f>VLOOKUP(D6299,Range10,2,0)</f>
        <v>#N/A</v>
      </c>
      <c r="G6299" s="119" t="e">
        <f>VLOOKUP(D6299,Range9,2,0)</f>
        <v>#N/A</v>
      </c>
      <c r="H6299" s="53" t="s">
        <v>16</v>
      </c>
      <c r="I6299" s="133" t="str">
        <f>VLOOKUP(H6299,Range8,2,0)</f>
        <v>Single Family</v>
      </c>
      <c r="J6299" s="54">
        <v>181</v>
      </c>
      <c r="K6299" s="63" t="s">
        <v>248</v>
      </c>
      <c r="L6299">
        <v>6299</v>
      </c>
    </row>
    <row r="6300" spans="1:12">
      <c r="A6300" s="50" t="s">
        <v>1149</v>
      </c>
      <c r="B6300" s="51" t="s">
        <v>1383</v>
      </c>
      <c r="C6300" s="131" t="s">
        <v>1914</v>
      </c>
      <c r="D6300" s="52">
        <v>219000</v>
      </c>
      <c r="E6300" s="132" t="str">
        <f>VLOOKUP(D6300,Range11,2,1)</f>
        <v>A</v>
      </c>
      <c r="F6300" s="118" t="e">
        <f>VLOOKUP(D6300,Range10,2,0)</f>
        <v>#N/A</v>
      </c>
      <c r="G6300" s="119" t="e">
        <f>VLOOKUP(D6300,Range9,2,0)</f>
        <v>#N/A</v>
      </c>
      <c r="H6300" s="53" t="s">
        <v>16</v>
      </c>
      <c r="I6300" s="133" t="str">
        <f>VLOOKUP(H6300,Range8,2,0)</f>
        <v>Single Family</v>
      </c>
      <c r="J6300" s="54">
        <v>161</v>
      </c>
      <c r="K6300" s="63" t="s">
        <v>993</v>
      </c>
      <c r="L6300">
        <v>6300</v>
      </c>
    </row>
    <row r="6301" spans="1:12">
      <c r="A6301" s="50" t="s">
        <v>1149</v>
      </c>
      <c r="B6301" s="51" t="s">
        <v>1383</v>
      </c>
      <c r="C6301" s="131" t="s">
        <v>1914</v>
      </c>
      <c r="D6301" s="52">
        <v>219750</v>
      </c>
      <c r="E6301" s="132" t="str">
        <f>VLOOKUP(D6301,Range11,2,1)</f>
        <v>A</v>
      </c>
      <c r="F6301" s="118" t="e">
        <f>VLOOKUP(D6301,Range10,2,0)</f>
        <v>#N/A</v>
      </c>
      <c r="G6301" s="119" t="e">
        <f>VLOOKUP(D6301,Range9,2,0)</f>
        <v>#N/A</v>
      </c>
      <c r="H6301" s="53" t="s">
        <v>16</v>
      </c>
      <c r="I6301" s="133" t="str">
        <f>VLOOKUP(H6301,Range8,2,0)</f>
        <v>Single Family</v>
      </c>
      <c r="J6301" s="54">
        <v>161</v>
      </c>
      <c r="K6301" s="63" t="s">
        <v>1031</v>
      </c>
      <c r="L6301">
        <v>6301</v>
      </c>
    </row>
    <row r="6302" spans="1:12">
      <c r="A6302" s="50" t="s">
        <v>1149</v>
      </c>
      <c r="B6302" s="51" t="s">
        <v>1397</v>
      </c>
      <c r="C6302" s="131" t="s">
        <v>1913</v>
      </c>
      <c r="D6302" s="52">
        <v>219900</v>
      </c>
      <c r="E6302" s="132" t="str">
        <f>VLOOKUP(D6302,Range11,2,1)</f>
        <v>A</v>
      </c>
      <c r="F6302" s="118" t="e">
        <f>VLOOKUP(D6302,Range10,2,0)</f>
        <v>#N/A</v>
      </c>
      <c r="G6302" s="119" t="e">
        <f>VLOOKUP(D6302,Range9,2,0)</f>
        <v>#N/A</v>
      </c>
      <c r="H6302" s="53" t="s">
        <v>16</v>
      </c>
      <c r="I6302" s="133" t="str">
        <f>VLOOKUP(H6302,Range8,2,0)</f>
        <v>Single Family</v>
      </c>
      <c r="J6302" s="54">
        <v>126</v>
      </c>
      <c r="K6302" s="63" t="s">
        <v>794</v>
      </c>
      <c r="L6302">
        <v>6302</v>
      </c>
    </row>
    <row r="6303" spans="1:12">
      <c r="A6303" s="50" t="s">
        <v>1149</v>
      </c>
      <c r="B6303" s="51" t="s">
        <v>1374</v>
      </c>
      <c r="C6303" s="131" t="s">
        <v>1915</v>
      </c>
      <c r="D6303" s="52">
        <v>221000</v>
      </c>
      <c r="E6303" s="132" t="str">
        <f>VLOOKUP(D6303,Range11,2,1)</f>
        <v>A</v>
      </c>
      <c r="F6303" s="118" t="e">
        <f>VLOOKUP(D6303,Range10,2,0)</f>
        <v>#N/A</v>
      </c>
      <c r="G6303" s="119" t="e">
        <f>VLOOKUP(D6303,Range9,2,0)</f>
        <v>#N/A</v>
      </c>
      <c r="H6303" s="53" t="s">
        <v>16</v>
      </c>
      <c r="I6303" s="133" t="str">
        <f>VLOOKUP(H6303,Range8,2,0)</f>
        <v>Single Family</v>
      </c>
      <c r="J6303" s="54">
        <v>63</v>
      </c>
      <c r="K6303" s="63" t="s">
        <v>105</v>
      </c>
      <c r="L6303">
        <v>6303</v>
      </c>
    </row>
    <row r="6304" spans="1:12">
      <c r="A6304" s="50" t="s">
        <v>1149</v>
      </c>
      <c r="B6304" s="51" t="s">
        <v>1622</v>
      </c>
      <c r="C6304" s="131" t="s">
        <v>1915</v>
      </c>
      <c r="D6304" s="52">
        <v>228900</v>
      </c>
      <c r="E6304" s="132" t="str">
        <f>VLOOKUP(D6304,Range11,2,1)</f>
        <v>A</v>
      </c>
      <c r="F6304" s="118" t="e">
        <f>VLOOKUP(D6304,Range10,2,0)</f>
        <v>#N/A</v>
      </c>
      <c r="G6304" s="119" t="e">
        <f>VLOOKUP(D6304,Range9,2,0)</f>
        <v>#N/A</v>
      </c>
      <c r="H6304" s="53" t="s">
        <v>12</v>
      </c>
      <c r="I6304" s="133" t="str">
        <f>VLOOKUP(H6304,Range8,2,0)</f>
        <v>Condo</v>
      </c>
      <c r="J6304" s="54">
        <v>66</v>
      </c>
      <c r="K6304" s="63" t="s">
        <v>816</v>
      </c>
      <c r="L6304">
        <v>6304</v>
      </c>
    </row>
    <row r="6305" spans="1:12">
      <c r="A6305" s="50" t="s">
        <v>1149</v>
      </c>
      <c r="B6305" s="51" t="s">
        <v>1473</v>
      </c>
      <c r="C6305" s="131" t="s">
        <v>1920</v>
      </c>
      <c r="D6305" s="52">
        <v>207900</v>
      </c>
      <c r="E6305" s="132" t="str">
        <f>VLOOKUP(D6305,Range11,2,1)</f>
        <v>A</v>
      </c>
      <c r="F6305" s="118" t="e">
        <f>VLOOKUP(D6305,Range10,2,0)</f>
        <v>#N/A</v>
      </c>
      <c r="G6305" s="119" t="e">
        <f>VLOOKUP(D6305,Range9,2,0)</f>
        <v>#N/A</v>
      </c>
      <c r="H6305" s="53" t="s">
        <v>17</v>
      </c>
      <c r="I6305" s="133" t="str">
        <f>VLOOKUP(H6305,Range8,2,0)</f>
        <v>Condo</v>
      </c>
      <c r="J6305" s="54">
        <v>214</v>
      </c>
      <c r="K6305" s="63" t="s">
        <v>119</v>
      </c>
      <c r="L6305">
        <v>6305</v>
      </c>
    </row>
    <row r="6306" spans="1:12">
      <c r="A6306" s="50" t="s">
        <v>1149</v>
      </c>
      <c r="B6306" s="51" t="s">
        <v>1606</v>
      </c>
      <c r="C6306" s="131" t="s">
        <v>23</v>
      </c>
      <c r="D6306" s="52">
        <v>219000</v>
      </c>
      <c r="E6306" s="132" t="str">
        <f>VLOOKUP(D6306,Range11,2,1)</f>
        <v>A</v>
      </c>
      <c r="F6306" s="118" t="e">
        <f>VLOOKUP(D6306,Range10,2,0)</f>
        <v>#N/A</v>
      </c>
      <c r="G6306" s="119" t="e">
        <f>VLOOKUP(D6306,Range9,2,0)</f>
        <v>#N/A</v>
      </c>
      <c r="H6306" s="53" t="s">
        <v>16</v>
      </c>
      <c r="I6306" s="133" t="str">
        <f>VLOOKUP(H6306,Range8,2,0)</f>
        <v>Single Family</v>
      </c>
      <c r="J6306" s="54">
        <v>209</v>
      </c>
      <c r="K6306" s="63" t="s">
        <v>248</v>
      </c>
      <c r="L6306">
        <v>6306</v>
      </c>
    </row>
    <row r="6307" spans="1:12">
      <c r="A6307" s="50" t="s">
        <v>1149</v>
      </c>
      <c r="B6307" s="51">
        <v>39386</v>
      </c>
      <c r="C6307" s="131" t="s">
        <v>1917</v>
      </c>
      <c r="D6307" s="52">
        <v>219000</v>
      </c>
      <c r="E6307" s="132" t="str">
        <f>VLOOKUP(D6307,Range11,2,1)</f>
        <v>A</v>
      </c>
      <c r="F6307" s="118" t="e">
        <f>VLOOKUP(D6307,Range10,2,0)</f>
        <v>#N/A</v>
      </c>
      <c r="G6307" s="119" t="e">
        <f>VLOOKUP(D6307,Range9,2,0)</f>
        <v>#N/A</v>
      </c>
      <c r="H6307" s="53" t="s">
        <v>43</v>
      </c>
      <c r="I6307" s="133" t="str">
        <f>VLOOKUP(H6307,Range8,2,0)</f>
        <v>Single Family</v>
      </c>
      <c r="J6307" s="54">
        <v>306</v>
      </c>
      <c r="K6307" s="63" t="s">
        <v>272</v>
      </c>
      <c r="L6307">
        <v>6307</v>
      </c>
    </row>
    <row r="6308" spans="1:12">
      <c r="A6308" s="50" t="s">
        <v>1149</v>
      </c>
      <c r="B6308" s="51" t="s">
        <v>1626</v>
      </c>
      <c r="C6308" s="131" t="s">
        <v>1920</v>
      </c>
      <c r="D6308" s="52">
        <v>229901</v>
      </c>
      <c r="E6308" s="132" t="str">
        <f>VLOOKUP(D6308,Range11,2,1)</f>
        <v>A</v>
      </c>
      <c r="F6308" s="118" t="e">
        <f>VLOOKUP(D6308,Range10,2,0)</f>
        <v>#N/A</v>
      </c>
      <c r="G6308" s="119" t="e">
        <f>VLOOKUP(D6308,Range9,2,0)</f>
        <v>#N/A</v>
      </c>
      <c r="H6308" s="53" t="s">
        <v>16</v>
      </c>
      <c r="I6308" s="133" t="str">
        <f>VLOOKUP(H6308,Range8,2,0)</f>
        <v>Single Family</v>
      </c>
      <c r="J6308" s="54">
        <v>220</v>
      </c>
      <c r="K6308" s="63" t="s">
        <v>136</v>
      </c>
      <c r="L6308">
        <v>6308</v>
      </c>
    </row>
    <row r="6309" spans="1:12">
      <c r="A6309" s="50" t="s">
        <v>1149</v>
      </c>
      <c r="B6309" s="51" t="s">
        <v>1532</v>
      </c>
      <c r="C6309" s="131" t="s">
        <v>1911</v>
      </c>
      <c r="D6309" s="52">
        <v>230000</v>
      </c>
      <c r="E6309" s="132" t="str">
        <f>VLOOKUP(D6309,Range11,2,1)</f>
        <v>A</v>
      </c>
      <c r="F6309" s="118" t="e">
        <f>VLOOKUP(D6309,Range10,2,0)</f>
        <v>#N/A</v>
      </c>
      <c r="G6309" s="119" t="e">
        <f>VLOOKUP(D6309,Range9,2,0)</f>
        <v>#N/A</v>
      </c>
      <c r="H6309" s="53" t="s">
        <v>16</v>
      </c>
      <c r="I6309" s="133" t="str">
        <f>VLOOKUP(H6309,Range8,2,0)</f>
        <v>Single Family</v>
      </c>
      <c r="J6309" s="54">
        <v>48</v>
      </c>
      <c r="K6309" s="63" t="s">
        <v>744</v>
      </c>
      <c r="L6309">
        <v>6309</v>
      </c>
    </row>
    <row r="6310" spans="1:12">
      <c r="A6310" s="50" t="s">
        <v>1149</v>
      </c>
      <c r="B6310" s="51">
        <v>39394</v>
      </c>
      <c r="C6310" s="131" t="s">
        <v>1918</v>
      </c>
      <c r="D6310" s="52">
        <v>229900</v>
      </c>
      <c r="E6310" s="132" t="str">
        <f>VLOOKUP(D6310,Range11,2,1)</f>
        <v>A</v>
      </c>
      <c r="F6310" s="118" t="e">
        <f>VLOOKUP(D6310,Range10,2,0)</f>
        <v>#N/A</v>
      </c>
      <c r="G6310" s="119" t="e">
        <f>VLOOKUP(D6310,Range9,2,0)</f>
        <v>#N/A</v>
      </c>
      <c r="H6310" s="53" t="s">
        <v>16</v>
      </c>
      <c r="I6310" s="133" t="str">
        <f>VLOOKUP(H6310,Range8,2,0)</f>
        <v>Single Family</v>
      </c>
      <c r="J6310" s="54">
        <v>298</v>
      </c>
      <c r="K6310" s="63" t="s">
        <v>61</v>
      </c>
      <c r="L6310">
        <v>6310</v>
      </c>
    </row>
    <row r="6311" spans="1:12">
      <c r="A6311" s="50" t="s">
        <v>1149</v>
      </c>
      <c r="B6311" s="51" t="s">
        <v>1850</v>
      </c>
      <c r="C6311" s="131" t="s">
        <v>1929</v>
      </c>
      <c r="D6311" s="52">
        <v>230000</v>
      </c>
      <c r="E6311" s="132" t="str">
        <f>VLOOKUP(D6311,Range11,2,1)</f>
        <v>A</v>
      </c>
      <c r="F6311" s="118" t="e">
        <f>VLOOKUP(D6311,Range10,2,0)</f>
        <v>#N/A</v>
      </c>
      <c r="G6311" s="119" t="e">
        <f>VLOOKUP(D6311,Range9,2,0)</f>
        <v>#N/A</v>
      </c>
      <c r="H6311" s="53" t="s">
        <v>17</v>
      </c>
      <c r="I6311" s="133" t="str">
        <f>VLOOKUP(H6311,Range8,2,0)</f>
        <v>Condo</v>
      </c>
      <c r="J6311" s="54">
        <v>835</v>
      </c>
      <c r="K6311" s="63" t="s">
        <v>293</v>
      </c>
      <c r="L6311">
        <v>6311</v>
      </c>
    </row>
    <row r="6312" spans="1:12">
      <c r="A6312" s="50" t="s">
        <v>1149</v>
      </c>
      <c r="B6312" s="51">
        <v>39050</v>
      </c>
      <c r="C6312" s="131" t="s">
        <v>1935</v>
      </c>
      <c r="D6312" s="52">
        <v>239000</v>
      </c>
      <c r="E6312" s="132" t="str">
        <f>VLOOKUP(D6312,Range11,2,1)</f>
        <v>A</v>
      </c>
      <c r="F6312" s="118" t="e">
        <f>VLOOKUP(D6312,Range10,2,0)</f>
        <v>#N/A</v>
      </c>
      <c r="G6312" s="119" t="e">
        <f>VLOOKUP(D6312,Range9,2,0)</f>
        <v>#N/A</v>
      </c>
      <c r="H6312" s="53" t="s">
        <v>16</v>
      </c>
      <c r="I6312" s="133" t="str">
        <f>VLOOKUP(H6312,Range8,2,0)</f>
        <v>Single Family</v>
      </c>
      <c r="J6312" s="54">
        <v>642</v>
      </c>
      <c r="K6312" s="63" t="s">
        <v>550</v>
      </c>
      <c r="L6312">
        <v>6312</v>
      </c>
    </row>
    <row r="6313" spans="1:12">
      <c r="A6313" s="50" t="s">
        <v>1149</v>
      </c>
      <c r="B6313" s="51" t="s">
        <v>1478</v>
      </c>
      <c r="C6313" s="131" t="s">
        <v>23</v>
      </c>
      <c r="D6313" s="52">
        <v>247700</v>
      </c>
      <c r="E6313" s="132" t="str">
        <f>VLOOKUP(D6313,Range11,2,1)</f>
        <v>A</v>
      </c>
      <c r="F6313" s="118" t="e">
        <f>VLOOKUP(D6313,Range10,2,0)</f>
        <v>#N/A</v>
      </c>
      <c r="G6313" s="119" t="e">
        <f>VLOOKUP(D6313,Range9,2,0)</f>
        <v>#N/A</v>
      </c>
      <c r="H6313" s="53" t="s">
        <v>16</v>
      </c>
      <c r="I6313" s="133" t="str">
        <f>VLOOKUP(H6313,Range8,2,0)</f>
        <v>Single Family</v>
      </c>
      <c r="J6313" s="54">
        <v>189</v>
      </c>
      <c r="K6313" s="63" t="s">
        <v>195</v>
      </c>
      <c r="L6313">
        <v>6313</v>
      </c>
    </row>
    <row r="6314" spans="1:12">
      <c r="A6314" s="50" t="s">
        <v>1149</v>
      </c>
      <c r="B6314" s="51" t="s">
        <v>1556</v>
      </c>
      <c r="C6314" s="131" t="s">
        <v>23</v>
      </c>
      <c r="D6314" s="52">
        <v>239500</v>
      </c>
      <c r="E6314" s="132" t="str">
        <f>VLOOKUP(D6314,Range11,2,1)</f>
        <v>A</v>
      </c>
      <c r="F6314" s="118" t="e">
        <f>VLOOKUP(D6314,Range10,2,0)</f>
        <v>#N/A</v>
      </c>
      <c r="G6314" s="119" t="e">
        <f>VLOOKUP(D6314,Range9,2,0)</f>
        <v>#N/A</v>
      </c>
      <c r="H6314" s="53" t="s">
        <v>43</v>
      </c>
      <c r="I6314" s="133" t="str">
        <f>VLOOKUP(H6314,Range8,2,0)</f>
        <v>Single Family</v>
      </c>
      <c r="J6314" s="54">
        <v>190</v>
      </c>
      <c r="K6314" s="63" t="s">
        <v>166</v>
      </c>
      <c r="L6314">
        <v>6314</v>
      </c>
    </row>
    <row r="6315" spans="1:12">
      <c r="A6315" s="50" t="s">
        <v>1149</v>
      </c>
      <c r="B6315" s="51" t="s">
        <v>1602</v>
      </c>
      <c r="C6315" s="131" t="s">
        <v>1915</v>
      </c>
      <c r="D6315" s="52">
        <v>247900</v>
      </c>
      <c r="E6315" s="132" t="str">
        <f>VLOOKUP(D6315,Range11,2,1)</f>
        <v>A</v>
      </c>
      <c r="F6315" s="118" t="e">
        <f>VLOOKUP(D6315,Range10,2,0)</f>
        <v>#N/A</v>
      </c>
      <c r="G6315" s="119" t="e">
        <f>VLOOKUP(D6315,Range9,2,0)</f>
        <v>#N/A</v>
      </c>
      <c r="H6315" s="53" t="s">
        <v>16</v>
      </c>
      <c r="I6315" s="133" t="str">
        <f>VLOOKUP(H6315,Range8,2,0)</f>
        <v>Single Family</v>
      </c>
      <c r="J6315" s="54">
        <v>86</v>
      </c>
      <c r="K6315" s="63" t="s">
        <v>75</v>
      </c>
      <c r="L6315">
        <v>6315</v>
      </c>
    </row>
    <row r="6316" spans="1:12">
      <c r="A6316" s="50" t="s">
        <v>1149</v>
      </c>
      <c r="B6316" s="51" t="s">
        <v>1703</v>
      </c>
      <c r="C6316" s="131" t="s">
        <v>1926</v>
      </c>
      <c r="D6316" s="52">
        <v>249900</v>
      </c>
      <c r="E6316" s="132" t="str">
        <f>VLOOKUP(D6316,Range11,2,1)</f>
        <v>A</v>
      </c>
      <c r="F6316" s="118" t="e">
        <f>VLOOKUP(D6316,Range10,2,0)</f>
        <v>#N/A</v>
      </c>
      <c r="G6316" s="119" t="e">
        <f>VLOOKUP(D6316,Range9,2,0)</f>
        <v>#N/A</v>
      </c>
      <c r="H6316" s="53" t="s">
        <v>16</v>
      </c>
      <c r="I6316" s="133" t="str">
        <f>VLOOKUP(H6316,Range8,2,0)</f>
        <v>Single Family</v>
      </c>
      <c r="J6316" s="54">
        <v>525</v>
      </c>
      <c r="K6316" s="63" t="s">
        <v>327</v>
      </c>
      <c r="L6316">
        <v>6316</v>
      </c>
    </row>
    <row r="6317" spans="1:12">
      <c r="A6317" s="50" t="s">
        <v>1149</v>
      </c>
      <c r="B6317" s="51" t="s">
        <v>1631</v>
      </c>
      <c r="C6317" s="131" t="s">
        <v>1920</v>
      </c>
      <c r="D6317" s="52">
        <v>249900</v>
      </c>
      <c r="E6317" s="132" t="str">
        <f>VLOOKUP(D6317,Range11,2,1)</f>
        <v>A</v>
      </c>
      <c r="F6317" s="118" t="e">
        <f>VLOOKUP(D6317,Range10,2,0)</f>
        <v>#N/A</v>
      </c>
      <c r="G6317" s="119" t="e">
        <f>VLOOKUP(D6317,Range9,2,0)</f>
        <v>#N/A</v>
      </c>
      <c r="H6317" s="53" t="s">
        <v>17</v>
      </c>
      <c r="I6317" s="133" t="str">
        <f>VLOOKUP(H6317,Range8,2,0)</f>
        <v>Condo</v>
      </c>
      <c r="J6317" s="54">
        <v>237</v>
      </c>
      <c r="K6317" s="63" t="s">
        <v>327</v>
      </c>
      <c r="L6317">
        <v>6317</v>
      </c>
    </row>
    <row r="6318" spans="1:12">
      <c r="A6318" s="50" t="s">
        <v>1149</v>
      </c>
      <c r="B6318" s="51" t="s">
        <v>1443</v>
      </c>
      <c r="C6318" s="131" t="s">
        <v>1914</v>
      </c>
      <c r="D6318" s="52">
        <v>259000</v>
      </c>
      <c r="E6318" s="132" t="str">
        <f>VLOOKUP(D6318,Range11,2,1)</f>
        <v>B</v>
      </c>
      <c r="F6318" s="118" t="e">
        <f>VLOOKUP(D6318,Range10,2,0)</f>
        <v>#N/A</v>
      </c>
      <c r="G6318" s="119" t="e">
        <f>VLOOKUP(D6318,Range9,2,0)</f>
        <v>#N/A</v>
      </c>
      <c r="H6318" s="53" t="s">
        <v>16</v>
      </c>
      <c r="I6318" s="133" t="str">
        <f>VLOOKUP(H6318,Range8,2,0)</f>
        <v>Single Family</v>
      </c>
      <c r="J6318" s="54">
        <v>160</v>
      </c>
      <c r="K6318" s="63" t="s">
        <v>272</v>
      </c>
      <c r="L6318">
        <v>6318</v>
      </c>
    </row>
    <row r="6319" spans="1:12">
      <c r="A6319" s="50" t="s">
        <v>1149</v>
      </c>
      <c r="B6319" s="51">
        <v>39382</v>
      </c>
      <c r="C6319" s="131" t="s">
        <v>1917</v>
      </c>
      <c r="D6319" s="52">
        <v>269000</v>
      </c>
      <c r="E6319" s="132" t="str">
        <f>VLOOKUP(D6319,Range11,2,1)</f>
        <v>B</v>
      </c>
      <c r="F6319" s="118" t="e">
        <f>VLOOKUP(D6319,Range10,2,0)</f>
        <v>#N/A</v>
      </c>
      <c r="G6319" s="119" t="e">
        <f>VLOOKUP(D6319,Range9,2,0)</f>
        <v>#N/A</v>
      </c>
      <c r="H6319" s="53" t="s">
        <v>16</v>
      </c>
      <c r="I6319" s="133" t="str">
        <f>VLOOKUP(H6319,Range8,2,0)</f>
        <v>Single Family</v>
      </c>
      <c r="J6319" s="54">
        <v>310</v>
      </c>
      <c r="K6319" s="63" t="s">
        <v>293</v>
      </c>
      <c r="L6319">
        <v>6319</v>
      </c>
    </row>
    <row r="6320" spans="1:12">
      <c r="A6320" s="50" t="s">
        <v>1149</v>
      </c>
      <c r="B6320" s="51" t="s">
        <v>1467</v>
      </c>
      <c r="C6320" s="131" t="s">
        <v>1912</v>
      </c>
      <c r="D6320" s="52">
        <v>269000</v>
      </c>
      <c r="E6320" s="132" t="str">
        <f>VLOOKUP(D6320,Range11,2,1)</f>
        <v>B</v>
      </c>
      <c r="F6320" s="118" t="e">
        <f>VLOOKUP(D6320,Range10,2,0)</f>
        <v>#N/A</v>
      </c>
      <c r="G6320" s="119" t="e">
        <f>VLOOKUP(D6320,Range9,2,0)</f>
        <v>#N/A</v>
      </c>
      <c r="H6320" s="53" t="s">
        <v>16</v>
      </c>
      <c r="I6320" s="133" t="str">
        <f>VLOOKUP(H6320,Range8,2,0)</f>
        <v>Single Family</v>
      </c>
      <c r="J6320" s="54">
        <v>111</v>
      </c>
      <c r="K6320" s="63" t="s">
        <v>87</v>
      </c>
      <c r="L6320">
        <v>6320</v>
      </c>
    </row>
    <row r="6321" spans="1:12">
      <c r="A6321" s="50" t="s">
        <v>1149</v>
      </c>
      <c r="B6321" s="51" t="s">
        <v>1589</v>
      </c>
      <c r="C6321" s="131" t="s">
        <v>1915</v>
      </c>
      <c r="D6321" s="52">
        <v>274900</v>
      </c>
      <c r="E6321" s="132" t="str">
        <f>VLOOKUP(D6321,Range11,2,1)</f>
        <v>B</v>
      </c>
      <c r="F6321" s="118" t="e">
        <f>VLOOKUP(D6321,Range10,2,0)</f>
        <v>#N/A</v>
      </c>
      <c r="G6321" s="119" t="e">
        <f>VLOOKUP(D6321,Range9,2,0)</f>
        <v>#N/A</v>
      </c>
      <c r="H6321" s="53" t="s">
        <v>16</v>
      </c>
      <c r="I6321" s="133" t="str">
        <f>VLOOKUP(H6321,Range8,2,0)</f>
        <v>Single Family</v>
      </c>
      <c r="J6321" s="54">
        <v>72</v>
      </c>
      <c r="K6321" s="63" t="s">
        <v>543</v>
      </c>
      <c r="L6321">
        <v>6321</v>
      </c>
    </row>
    <row r="6322" spans="1:12">
      <c r="A6322" s="50" t="s">
        <v>1149</v>
      </c>
      <c r="B6322" s="51" t="s">
        <v>1660</v>
      </c>
      <c r="C6322" s="131" t="s">
        <v>1920</v>
      </c>
      <c r="D6322" s="52">
        <v>275000</v>
      </c>
      <c r="E6322" s="132" t="str">
        <f>VLOOKUP(D6322,Range11,2,1)</f>
        <v>B</v>
      </c>
      <c r="F6322" s="118" t="e">
        <f>VLOOKUP(D6322,Range10,2,0)</f>
        <v>#N/A</v>
      </c>
      <c r="G6322" s="119" t="e">
        <f>VLOOKUP(D6322,Range9,2,0)</f>
        <v>#N/A</v>
      </c>
      <c r="H6322" s="53" t="s">
        <v>16</v>
      </c>
      <c r="I6322" s="133" t="str">
        <f>VLOOKUP(H6322,Range8,2,0)</f>
        <v>Single Family</v>
      </c>
      <c r="J6322" s="54">
        <v>235</v>
      </c>
      <c r="K6322" s="63" t="s">
        <v>351</v>
      </c>
      <c r="L6322">
        <v>6322</v>
      </c>
    </row>
    <row r="6323" spans="1:12">
      <c r="A6323" s="50" t="s">
        <v>1149</v>
      </c>
      <c r="B6323" s="51">
        <v>39416</v>
      </c>
      <c r="C6323" s="131" t="s">
        <v>1918</v>
      </c>
      <c r="D6323" s="52">
        <v>250000</v>
      </c>
      <c r="E6323" s="132" t="str">
        <f>VLOOKUP(D6323,Range11,2,1)</f>
        <v>B</v>
      </c>
      <c r="F6323" s="118" t="str">
        <f>VLOOKUP(D6323,Range10,2,0)</f>
        <v>B</v>
      </c>
      <c r="G6323" s="119" t="str">
        <f>VLOOKUP(D6323,Range9,2,0)</f>
        <v>B</v>
      </c>
      <c r="H6323" s="53" t="s">
        <v>16</v>
      </c>
      <c r="I6323" s="133" t="str">
        <f>VLOOKUP(H6323,Range8,2,0)</f>
        <v>Single Family</v>
      </c>
      <c r="J6323" s="54">
        <v>276</v>
      </c>
      <c r="K6323" s="63" t="s">
        <v>85</v>
      </c>
      <c r="L6323">
        <v>6323</v>
      </c>
    </row>
    <row r="6324" spans="1:12">
      <c r="A6324" s="50" t="s">
        <v>1149</v>
      </c>
      <c r="B6324" s="51" t="s">
        <v>38</v>
      </c>
      <c r="C6324" s="131" t="s">
        <v>23</v>
      </c>
      <c r="D6324" s="52">
        <v>249900</v>
      </c>
      <c r="E6324" s="132" t="str">
        <f>VLOOKUP(D6324,Range11,2,1)</f>
        <v>A</v>
      </c>
      <c r="F6324" s="118" t="e">
        <f>VLOOKUP(D6324,Range10,2,0)</f>
        <v>#N/A</v>
      </c>
      <c r="G6324" s="119" t="e">
        <f>VLOOKUP(D6324,Range9,2,0)</f>
        <v>#N/A</v>
      </c>
      <c r="H6324" s="53" t="s">
        <v>16</v>
      </c>
      <c r="I6324" s="133" t="str">
        <f>VLOOKUP(H6324,Range8,2,0)</f>
        <v>Single Family</v>
      </c>
      <c r="J6324" s="54">
        <v>194</v>
      </c>
      <c r="K6324" s="63" t="s">
        <v>136</v>
      </c>
      <c r="L6324">
        <v>6324</v>
      </c>
    </row>
    <row r="6325" spans="1:12">
      <c r="A6325" s="50" t="s">
        <v>1149</v>
      </c>
      <c r="B6325" s="51" t="s">
        <v>1544</v>
      </c>
      <c r="C6325" s="131" t="s">
        <v>1914</v>
      </c>
      <c r="D6325" s="52">
        <v>279900</v>
      </c>
      <c r="E6325" s="132" t="str">
        <f>VLOOKUP(D6325,Range11,2,1)</f>
        <v>B</v>
      </c>
      <c r="F6325" s="118" t="e">
        <f>VLOOKUP(D6325,Range10,2,0)</f>
        <v>#N/A</v>
      </c>
      <c r="G6325" s="119" t="e">
        <f>VLOOKUP(D6325,Range9,2,0)</f>
        <v>#N/A</v>
      </c>
      <c r="H6325" s="53" t="s">
        <v>16</v>
      </c>
      <c r="I6325" s="133" t="str">
        <f>VLOOKUP(H6325,Range8,2,0)</f>
        <v>Single Family</v>
      </c>
      <c r="J6325" s="54">
        <v>154</v>
      </c>
      <c r="K6325" s="63" t="s">
        <v>85</v>
      </c>
      <c r="L6325">
        <v>6325</v>
      </c>
    </row>
    <row r="6326" spans="1:12">
      <c r="A6326" s="50" t="s">
        <v>1149</v>
      </c>
      <c r="B6326" s="51" t="s">
        <v>1365</v>
      </c>
      <c r="C6326" s="131" t="s">
        <v>1913</v>
      </c>
      <c r="D6326" s="52">
        <v>279000</v>
      </c>
      <c r="E6326" s="132" t="str">
        <f>VLOOKUP(D6326,Range11,2,1)</f>
        <v>B</v>
      </c>
      <c r="F6326" s="118" t="e">
        <f>VLOOKUP(D6326,Range10,2,0)</f>
        <v>#N/A</v>
      </c>
      <c r="G6326" s="119" t="e">
        <f>VLOOKUP(D6326,Range9,2,0)</f>
        <v>#N/A</v>
      </c>
      <c r="H6326" s="53" t="s">
        <v>16</v>
      </c>
      <c r="I6326" s="133" t="str">
        <f>VLOOKUP(H6326,Range8,2,0)</f>
        <v>Single Family</v>
      </c>
      <c r="J6326" s="54">
        <v>149</v>
      </c>
      <c r="K6326" s="63" t="s">
        <v>195</v>
      </c>
      <c r="L6326">
        <v>6326</v>
      </c>
    </row>
    <row r="6327" spans="1:12">
      <c r="A6327" s="50" t="s">
        <v>1149</v>
      </c>
      <c r="B6327" s="51" t="s">
        <v>1631</v>
      </c>
      <c r="C6327" s="131" t="s">
        <v>1920</v>
      </c>
      <c r="D6327" s="52">
        <v>289000</v>
      </c>
      <c r="E6327" s="132" t="str">
        <f>VLOOKUP(D6327,Range11,2,1)</f>
        <v>B</v>
      </c>
      <c r="F6327" s="118" t="e">
        <f>VLOOKUP(D6327,Range10,2,0)</f>
        <v>#N/A</v>
      </c>
      <c r="G6327" s="119" t="e">
        <f>VLOOKUP(D6327,Range9,2,0)</f>
        <v>#N/A</v>
      </c>
      <c r="H6327" s="53" t="s">
        <v>16</v>
      </c>
      <c r="I6327" s="133" t="str">
        <f>VLOOKUP(H6327,Range8,2,0)</f>
        <v>Single Family</v>
      </c>
      <c r="J6327" s="54">
        <v>237</v>
      </c>
      <c r="K6327" s="63" t="s">
        <v>196</v>
      </c>
      <c r="L6327">
        <v>6327</v>
      </c>
    </row>
    <row r="6328" spans="1:12">
      <c r="A6328" s="50" t="s">
        <v>1149</v>
      </c>
      <c r="B6328" s="51" t="s">
        <v>1386</v>
      </c>
      <c r="C6328" s="131" t="s">
        <v>1912</v>
      </c>
      <c r="D6328" s="52">
        <v>298500</v>
      </c>
      <c r="E6328" s="132" t="str">
        <f>VLOOKUP(D6328,Range11,2,1)</f>
        <v>B</v>
      </c>
      <c r="F6328" s="118" t="e">
        <f>VLOOKUP(D6328,Range10,2,0)</f>
        <v>#N/A</v>
      </c>
      <c r="G6328" s="119" t="e">
        <f>VLOOKUP(D6328,Range9,2,0)</f>
        <v>#N/A</v>
      </c>
      <c r="H6328" s="53" t="s">
        <v>16</v>
      </c>
      <c r="I6328" s="133" t="str">
        <f>VLOOKUP(H6328,Range8,2,0)</f>
        <v>Single Family</v>
      </c>
      <c r="J6328" s="54">
        <v>118</v>
      </c>
      <c r="K6328" s="63" t="s">
        <v>166</v>
      </c>
      <c r="L6328">
        <v>6328</v>
      </c>
    </row>
    <row r="6329" spans="1:12">
      <c r="A6329" s="50" t="s">
        <v>1149</v>
      </c>
      <c r="B6329" s="51" t="s">
        <v>1497</v>
      </c>
      <c r="C6329" s="131" t="s">
        <v>1915</v>
      </c>
      <c r="D6329" s="52">
        <v>299000</v>
      </c>
      <c r="E6329" s="132" t="str">
        <f>VLOOKUP(D6329,Range11,2,1)</f>
        <v>B</v>
      </c>
      <c r="F6329" s="118" t="e">
        <f>VLOOKUP(D6329,Range10,2,0)</f>
        <v>#N/A</v>
      </c>
      <c r="G6329" s="119" t="e">
        <f>VLOOKUP(D6329,Range9,2,0)</f>
        <v>#N/A</v>
      </c>
      <c r="H6329" s="53" t="s">
        <v>16</v>
      </c>
      <c r="I6329" s="133" t="str">
        <f>VLOOKUP(H6329,Range8,2,0)</f>
        <v>Single Family</v>
      </c>
      <c r="J6329" s="54">
        <v>91</v>
      </c>
      <c r="K6329" s="63" t="s">
        <v>272</v>
      </c>
      <c r="L6329">
        <v>6329</v>
      </c>
    </row>
    <row r="6330" spans="1:12">
      <c r="A6330" s="50" t="s">
        <v>1149</v>
      </c>
      <c r="B6330" s="51" t="s">
        <v>1385</v>
      </c>
      <c r="C6330" s="131" t="s">
        <v>1912</v>
      </c>
      <c r="D6330" s="52">
        <v>289900</v>
      </c>
      <c r="E6330" s="132" t="str">
        <f>VLOOKUP(D6330,Range11,2,1)</f>
        <v>B</v>
      </c>
      <c r="F6330" s="118" t="e">
        <f>VLOOKUP(D6330,Range10,2,0)</f>
        <v>#N/A</v>
      </c>
      <c r="G6330" s="119" t="e">
        <f>VLOOKUP(D6330,Range9,2,0)</f>
        <v>#N/A</v>
      </c>
      <c r="H6330" s="53" t="s">
        <v>16</v>
      </c>
      <c r="I6330" s="133" t="str">
        <f>VLOOKUP(H6330,Range8,2,0)</f>
        <v>Single Family</v>
      </c>
      <c r="J6330" s="54">
        <v>119</v>
      </c>
      <c r="K6330" s="63" t="s">
        <v>739</v>
      </c>
      <c r="L6330">
        <v>6330</v>
      </c>
    </row>
    <row r="6331" spans="1:12">
      <c r="A6331" s="50" t="s">
        <v>1149</v>
      </c>
      <c r="B6331" s="51" t="s">
        <v>1392</v>
      </c>
      <c r="C6331" s="131" t="s">
        <v>1913</v>
      </c>
      <c r="D6331" s="52">
        <v>299900</v>
      </c>
      <c r="E6331" s="132" t="str">
        <f>VLOOKUP(D6331,Range11,2,1)</f>
        <v>B</v>
      </c>
      <c r="F6331" s="118" t="e">
        <f>VLOOKUP(D6331,Range10,2,0)</f>
        <v>#N/A</v>
      </c>
      <c r="G6331" s="119" t="e">
        <f>VLOOKUP(D6331,Range9,2,0)</f>
        <v>#N/A</v>
      </c>
      <c r="H6331" s="53" t="s">
        <v>16</v>
      </c>
      <c r="I6331" s="133" t="str">
        <f>VLOOKUP(H6331,Range8,2,0)</f>
        <v>Single Family</v>
      </c>
      <c r="J6331" s="54">
        <v>124</v>
      </c>
      <c r="K6331" s="63" t="s">
        <v>252</v>
      </c>
      <c r="L6331">
        <v>6331</v>
      </c>
    </row>
    <row r="6332" spans="1:12">
      <c r="A6332" s="50" t="s">
        <v>1149</v>
      </c>
      <c r="B6332" s="51" t="s">
        <v>1565</v>
      </c>
      <c r="C6332" s="131" t="s">
        <v>1911</v>
      </c>
      <c r="D6332" s="52">
        <v>299900</v>
      </c>
      <c r="E6332" s="132" t="str">
        <f>VLOOKUP(D6332,Range11,2,1)</f>
        <v>B</v>
      </c>
      <c r="F6332" s="118" t="e">
        <f>VLOOKUP(D6332,Range10,2,0)</f>
        <v>#N/A</v>
      </c>
      <c r="G6332" s="119" t="e">
        <f>VLOOKUP(D6332,Range9,2,0)</f>
        <v>#N/A</v>
      </c>
      <c r="H6332" s="53" t="s">
        <v>16</v>
      </c>
      <c r="I6332" s="133" t="str">
        <f>VLOOKUP(H6332,Range8,2,0)</f>
        <v>Single Family</v>
      </c>
      <c r="J6332" s="54">
        <v>40</v>
      </c>
      <c r="K6332" s="63" t="s">
        <v>569</v>
      </c>
      <c r="L6332">
        <v>6332</v>
      </c>
    </row>
    <row r="6333" spans="1:12">
      <c r="A6333" s="50" t="s">
        <v>1149</v>
      </c>
      <c r="B6333" s="51" t="s">
        <v>1359</v>
      </c>
      <c r="C6333" s="131" t="s">
        <v>1910</v>
      </c>
      <c r="D6333" s="52">
        <v>309000</v>
      </c>
      <c r="E6333" s="132" t="str">
        <f>VLOOKUP(D6333,Range11,2,1)</f>
        <v>B</v>
      </c>
      <c r="F6333" s="118" t="e">
        <f>VLOOKUP(D6333,Range10,2,0)</f>
        <v>#N/A</v>
      </c>
      <c r="G6333" s="119" t="e">
        <f>VLOOKUP(D6333,Range9,2,0)</f>
        <v>#N/A</v>
      </c>
      <c r="H6333" s="53" t="s">
        <v>16</v>
      </c>
      <c r="I6333" s="133" t="str">
        <f>VLOOKUP(H6333,Range8,2,0)</f>
        <v>Single Family</v>
      </c>
      <c r="J6333" s="54">
        <v>3</v>
      </c>
      <c r="K6333" s="63" t="s">
        <v>61</v>
      </c>
      <c r="L6333">
        <v>6333</v>
      </c>
    </row>
    <row r="6334" spans="1:12">
      <c r="A6334" s="50" t="s">
        <v>1149</v>
      </c>
      <c r="B6334" s="51" t="s">
        <v>1372</v>
      </c>
      <c r="C6334" s="131" t="s">
        <v>1914</v>
      </c>
      <c r="D6334" s="52">
        <v>310000</v>
      </c>
      <c r="E6334" s="132" t="str">
        <f>VLOOKUP(D6334,Range11,2,1)</f>
        <v>B</v>
      </c>
      <c r="F6334" s="118" t="e">
        <f>VLOOKUP(D6334,Range10,2,0)</f>
        <v>#N/A</v>
      </c>
      <c r="G6334" s="119" t="e">
        <f>VLOOKUP(D6334,Range9,2,0)</f>
        <v>#N/A</v>
      </c>
      <c r="H6334" s="53" t="s">
        <v>16</v>
      </c>
      <c r="I6334" s="133" t="str">
        <f>VLOOKUP(H6334,Range8,2,0)</f>
        <v>Single Family</v>
      </c>
      <c r="J6334" s="54">
        <v>172</v>
      </c>
      <c r="K6334" s="63" t="s">
        <v>85</v>
      </c>
      <c r="L6334">
        <v>6334</v>
      </c>
    </row>
    <row r="6335" spans="1:12">
      <c r="A6335" s="50" t="s">
        <v>1149</v>
      </c>
      <c r="B6335" s="51" t="s">
        <v>1646</v>
      </c>
      <c r="C6335" s="131" t="s">
        <v>1914</v>
      </c>
      <c r="D6335" s="52">
        <v>299900</v>
      </c>
      <c r="E6335" s="132" t="str">
        <f>VLOOKUP(D6335,Range11,2,1)</f>
        <v>B</v>
      </c>
      <c r="F6335" s="118" t="e">
        <f>VLOOKUP(D6335,Range10,2,0)</f>
        <v>#N/A</v>
      </c>
      <c r="G6335" s="119" t="e">
        <f>VLOOKUP(D6335,Range9,2,0)</f>
        <v>#N/A</v>
      </c>
      <c r="H6335" s="53" t="s">
        <v>16</v>
      </c>
      <c r="I6335" s="133" t="str">
        <f>VLOOKUP(H6335,Range8,2,0)</f>
        <v>Single Family</v>
      </c>
      <c r="J6335" s="54">
        <v>178</v>
      </c>
      <c r="K6335" s="63" t="s">
        <v>196</v>
      </c>
      <c r="L6335">
        <v>6335</v>
      </c>
    </row>
    <row r="6336" spans="1:12">
      <c r="A6336" s="50" t="s">
        <v>1149</v>
      </c>
      <c r="B6336" s="51" t="s">
        <v>1424</v>
      </c>
      <c r="C6336" s="131" t="s">
        <v>1910</v>
      </c>
      <c r="D6336" s="52">
        <v>320000</v>
      </c>
      <c r="E6336" s="132" t="str">
        <f>VLOOKUP(D6336,Range11,2,1)</f>
        <v>B</v>
      </c>
      <c r="F6336" s="118" t="e">
        <f>VLOOKUP(D6336,Range10,2,0)</f>
        <v>#N/A</v>
      </c>
      <c r="G6336" s="119" t="e">
        <f>VLOOKUP(D6336,Range9,2,0)</f>
        <v>#N/A</v>
      </c>
      <c r="H6336" s="53" t="s">
        <v>16</v>
      </c>
      <c r="I6336" s="133" t="str">
        <f>VLOOKUP(H6336,Range8,2,0)</f>
        <v>Single Family</v>
      </c>
      <c r="J6336" s="54">
        <v>12</v>
      </c>
      <c r="K6336" s="63" t="s">
        <v>87</v>
      </c>
      <c r="L6336">
        <v>6336</v>
      </c>
    </row>
    <row r="6337" spans="1:12">
      <c r="A6337" s="50" t="s">
        <v>1149</v>
      </c>
      <c r="B6337" s="51" t="s">
        <v>1474</v>
      </c>
      <c r="C6337" s="131" t="s">
        <v>1915</v>
      </c>
      <c r="D6337" s="52">
        <v>324500</v>
      </c>
      <c r="E6337" s="132" t="str">
        <f>VLOOKUP(D6337,Range11,2,1)</f>
        <v>B</v>
      </c>
      <c r="F6337" s="118" t="e">
        <f>VLOOKUP(D6337,Range10,2,0)</f>
        <v>#N/A</v>
      </c>
      <c r="G6337" s="119" t="e">
        <f>VLOOKUP(D6337,Range9,2,0)</f>
        <v>#N/A</v>
      </c>
      <c r="H6337" s="53" t="s">
        <v>16</v>
      </c>
      <c r="I6337" s="133" t="str">
        <f>VLOOKUP(H6337,Range8,2,0)</f>
        <v>Single Family</v>
      </c>
      <c r="J6337" s="54">
        <v>74</v>
      </c>
      <c r="K6337" s="63" t="s">
        <v>580</v>
      </c>
      <c r="L6337">
        <v>6337</v>
      </c>
    </row>
    <row r="6338" spans="1:12">
      <c r="A6338" s="50" t="s">
        <v>1149</v>
      </c>
      <c r="B6338" s="51" t="s">
        <v>1452</v>
      </c>
      <c r="C6338" s="131" t="s">
        <v>1910</v>
      </c>
      <c r="D6338" s="52">
        <v>325000</v>
      </c>
      <c r="E6338" s="132" t="str">
        <f>VLOOKUP(D6338,Range11,2,1)</f>
        <v>B</v>
      </c>
      <c r="F6338" s="118" t="e">
        <f>VLOOKUP(D6338,Range10,2,0)</f>
        <v>#N/A</v>
      </c>
      <c r="G6338" s="119" t="e">
        <f>VLOOKUP(D6338,Range9,2,0)</f>
        <v>#N/A</v>
      </c>
      <c r="H6338" s="53" t="s">
        <v>16</v>
      </c>
      <c r="I6338" s="133" t="str">
        <f>VLOOKUP(H6338,Range8,2,0)</f>
        <v>Single Family</v>
      </c>
      <c r="J6338" s="54">
        <v>17</v>
      </c>
      <c r="K6338" s="63" t="s">
        <v>87</v>
      </c>
      <c r="L6338">
        <v>6338</v>
      </c>
    </row>
    <row r="6339" spans="1:12">
      <c r="A6339" s="50" t="s">
        <v>1149</v>
      </c>
      <c r="B6339" s="51" t="s">
        <v>1439</v>
      </c>
      <c r="C6339" s="131" t="s">
        <v>1911</v>
      </c>
      <c r="D6339" s="52">
        <v>329000</v>
      </c>
      <c r="E6339" s="132" t="str">
        <f>VLOOKUP(D6339,Range11,2,1)</f>
        <v>B</v>
      </c>
      <c r="F6339" s="118" t="e">
        <f>VLOOKUP(D6339,Range10,2,0)</f>
        <v>#N/A</v>
      </c>
      <c r="G6339" s="119" t="e">
        <f>VLOOKUP(D6339,Range9,2,0)</f>
        <v>#N/A</v>
      </c>
      <c r="H6339" s="53" t="s">
        <v>16</v>
      </c>
      <c r="I6339" s="133" t="str">
        <f>VLOOKUP(H6339,Range8,2,0)</f>
        <v>Single Family</v>
      </c>
      <c r="J6339" s="54">
        <v>35</v>
      </c>
      <c r="K6339" s="63" t="s">
        <v>1161</v>
      </c>
      <c r="L6339">
        <v>6339</v>
      </c>
    </row>
    <row r="6340" spans="1:12">
      <c r="A6340" s="50" t="s">
        <v>1149</v>
      </c>
      <c r="B6340" s="51" t="s">
        <v>1566</v>
      </c>
      <c r="C6340" s="131" t="s">
        <v>1913</v>
      </c>
      <c r="D6340" s="52">
        <v>334500</v>
      </c>
      <c r="E6340" s="132" t="str">
        <f>VLOOKUP(D6340,Range11,2,1)</f>
        <v>B</v>
      </c>
      <c r="F6340" s="118" t="e">
        <f>VLOOKUP(D6340,Range10,2,0)</f>
        <v>#N/A</v>
      </c>
      <c r="G6340" s="119" t="e">
        <f>VLOOKUP(D6340,Range9,2,0)</f>
        <v>#N/A</v>
      </c>
      <c r="H6340" s="53" t="s">
        <v>16</v>
      </c>
      <c r="I6340" s="133" t="str">
        <f>VLOOKUP(H6340,Range8,2,0)</f>
        <v>Single Family</v>
      </c>
      <c r="J6340" s="54">
        <v>136</v>
      </c>
      <c r="K6340" s="63" t="s">
        <v>636</v>
      </c>
      <c r="L6340">
        <v>6340</v>
      </c>
    </row>
    <row r="6341" spans="1:12">
      <c r="A6341" s="50" t="s">
        <v>1149</v>
      </c>
      <c r="B6341" s="51" t="s">
        <v>1359</v>
      </c>
      <c r="C6341" s="131" t="s">
        <v>1910</v>
      </c>
      <c r="D6341" s="52">
        <v>349000</v>
      </c>
      <c r="E6341" s="132" t="str">
        <f>VLOOKUP(D6341,Range11,2,1)</f>
        <v>B</v>
      </c>
      <c r="F6341" s="118" t="e">
        <f>VLOOKUP(D6341,Range10,2,0)</f>
        <v>#N/A</v>
      </c>
      <c r="G6341" s="119" t="e">
        <f>VLOOKUP(D6341,Range9,2,0)</f>
        <v>#N/A</v>
      </c>
      <c r="H6341" s="53" t="s">
        <v>16</v>
      </c>
      <c r="I6341" s="133" t="str">
        <f>VLOOKUP(H6341,Range8,2,0)</f>
        <v>Single Family</v>
      </c>
      <c r="J6341" s="54">
        <v>3</v>
      </c>
      <c r="K6341" s="63" t="s">
        <v>351</v>
      </c>
      <c r="L6341">
        <v>6341</v>
      </c>
    </row>
    <row r="6342" spans="1:12">
      <c r="A6342" s="50" t="s">
        <v>1149</v>
      </c>
      <c r="B6342" s="51" t="s">
        <v>1389</v>
      </c>
      <c r="C6342" s="131" t="s">
        <v>1915</v>
      </c>
      <c r="D6342" s="52">
        <v>349900</v>
      </c>
      <c r="E6342" s="132" t="str">
        <f>VLOOKUP(D6342,Range11,2,1)</f>
        <v>B</v>
      </c>
      <c r="F6342" s="118" t="e">
        <f>VLOOKUP(D6342,Range10,2,0)</f>
        <v>#N/A</v>
      </c>
      <c r="G6342" s="119" t="e">
        <f>VLOOKUP(D6342,Range9,2,0)</f>
        <v>#N/A</v>
      </c>
      <c r="H6342" s="53" t="s">
        <v>16</v>
      </c>
      <c r="I6342" s="133" t="str">
        <f>VLOOKUP(H6342,Range8,2,0)</f>
        <v>Single Family</v>
      </c>
      <c r="J6342" s="54">
        <v>75</v>
      </c>
      <c r="K6342" s="63" t="s">
        <v>639</v>
      </c>
      <c r="L6342">
        <v>6342</v>
      </c>
    </row>
    <row r="6343" spans="1:12">
      <c r="A6343" s="50" t="s">
        <v>1149</v>
      </c>
      <c r="B6343" s="51" t="s">
        <v>1536</v>
      </c>
      <c r="C6343" s="131" t="s">
        <v>1911</v>
      </c>
      <c r="D6343" s="52">
        <v>350000</v>
      </c>
      <c r="E6343" s="132" t="str">
        <f>VLOOKUP(D6343,Range11,2,1)</f>
        <v>B</v>
      </c>
      <c r="F6343" s="118" t="e">
        <f>VLOOKUP(D6343,Range10,2,0)</f>
        <v>#N/A</v>
      </c>
      <c r="G6343" s="119" t="e">
        <f>VLOOKUP(D6343,Range9,2,0)</f>
        <v>#N/A</v>
      </c>
      <c r="H6343" s="53" t="s">
        <v>16</v>
      </c>
      <c r="I6343" s="133" t="str">
        <f>VLOOKUP(H6343,Range8,2,0)</f>
        <v>Single Family</v>
      </c>
      <c r="J6343" s="54">
        <v>33</v>
      </c>
      <c r="K6343" s="63" t="s">
        <v>87</v>
      </c>
      <c r="L6343">
        <v>6343</v>
      </c>
    </row>
    <row r="6344" spans="1:12">
      <c r="A6344" s="50" t="s">
        <v>1149</v>
      </c>
      <c r="B6344" s="51" t="s">
        <v>1424</v>
      </c>
      <c r="C6344" s="131" t="s">
        <v>1910</v>
      </c>
      <c r="D6344" s="52">
        <v>350000</v>
      </c>
      <c r="E6344" s="132" t="str">
        <f>VLOOKUP(D6344,Range11,2,1)</f>
        <v>B</v>
      </c>
      <c r="F6344" s="118" t="e">
        <f>VLOOKUP(D6344,Range10,2,0)</f>
        <v>#N/A</v>
      </c>
      <c r="G6344" s="119" t="e">
        <f>VLOOKUP(D6344,Range9,2,0)</f>
        <v>#N/A</v>
      </c>
      <c r="H6344" s="53" t="s">
        <v>16</v>
      </c>
      <c r="I6344" s="133" t="str">
        <f>VLOOKUP(H6344,Range8,2,0)</f>
        <v>Single Family</v>
      </c>
      <c r="J6344" s="54">
        <v>12</v>
      </c>
      <c r="K6344" s="63" t="s">
        <v>87</v>
      </c>
      <c r="L6344">
        <v>6344</v>
      </c>
    </row>
    <row r="6345" spans="1:12">
      <c r="A6345" s="50" t="s">
        <v>1149</v>
      </c>
      <c r="B6345" s="51" t="s">
        <v>1366</v>
      </c>
      <c r="C6345" s="131" t="s">
        <v>1914</v>
      </c>
      <c r="D6345" s="52">
        <v>314900</v>
      </c>
      <c r="E6345" s="132" t="str">
        <f>VLOOKUP(D6345,Range11,2,1)</f>
        <v>B</v>
      </c>
      <c r="F6345" s="118" t="e">
        <f>VLOOKUP(D6345,Range10,2,0)</f>
        <v>#N/A</v>
      </c>
      <c r="G6345" s="119" t="e">
        <f>VLOOKUP(D6345,Range9,2,0)</f>
        <v>#N/A</v>
      </c>
      <c r="H6345" s="53" t="s">
        <v>16</v>
      </c>
      <c r="I6345" s="133" t="str">
        <f>VLOOKUP(H6345,Range8,2,0)</f>
        <v>Single Family</v>
      </c>
      <c r="J6345" s="54">
        <v>138</v>
      </c>
      <c r="K6345" s="63" t="s">
        <v>174</v>
      </c>
      <c r="L6345">
        <v>6345</v>
      </c>
    </row>
    <row r="6346" spans="1:12">
      <c r="A6346" s="50" t="s">
        <v>1149</v>
      </c>
      <c r="B6346" s="51" t="s">
        <v>1630</v>
      </c>
      <c r="C6346" s="131" t="s">
        <v>1913</v>
      </c>
      <c r="D6346" s="52">
        <v>375000</v>
      </c>
      <c r="E6346" s="132" t="str">
        <f>VLOOKUP(D6346,Range11,2,1)</f>
        <v>B</v>
      </c>
      <c r="F6346" s="118" t="e">
        <f>VLOOKUP(D6346,Range10,2,0)</f>
        <v>#N/A</v>
      </c>
      <c r="G6346" s="119" t="e">
        <f>VLOOKUP(D6346,Range9,2,0)</f>
        <v>#N/A</v>
      </c>
      <c r="H6346" s="53" t="s">
        <v>16</v>
      </c>
      <c r="I6346" s="133" t="str">
        <f>VLOOKUP(H6346,Range8,2,0)</f>
        <v>Single Family</v>
      </c>
      <c r="J6346" s="54">
        <v>130</v>
      </c>
      <c r="K6346" s="63" t="s">
        <v>987</v>
      </c>
      <c r="L6346">
        <v>6346</v>
      </c>
    </row>
    <row r="6347" spans="1:12">
      <c r="A6347" s="50" t="s">
        <v>1149</v>
      </c>
      <c r="B6347" s="51" t="s">
        <v>1532</v>
      </c>
      <c r="C6347" s="131" t="s">
        <v>1911</v>
      </c>
      <c r="D6347" s="52">
        <v>399000</v>
      </c>
      <c r="E6347" s="132" t="str">
        <f>VLOOKUP(D6347,Range11,2,1)</f>
        <v>B</v>
      </c>
      <c r="F6347" s="118" t="e">
        <f>VLOOKUP(D6347,Range10,2,0)</f>
        <v>#N/A</v>
      </c>
      <c r="G6347" s="119" t="e">
        <f>VLOOKUP(D6347,Range9,2,0)</f>
        <v>#N/A</v>
      </c>
      <c r="H6347" s="53" t="s">
        <v>16</v>
      </c>
      <c r="I6347" s="133" t="str">
        <f>VLOOKUP(H6347,Range8,2,0)</f>
        <v>Single Family</v>
      </c>
      <c r="J6347" s="54">
        <v>48</v>
      </c>
      <c r="K6347" s="63" t="s">
        <v>591</v>
      </c>
      <c r="L6347">
        <v>6347</v>
      </c>
    </row>
    <row r="6348" spans="1:12">
      <c r="A6348" s="50" t="s">
        <v>1149</v>
      </c>
      <c r="B6348" s="51" t="s">
        <v>1482</v>
      </c>
      <c r="C6348" s="131" t="s">
        <v>1912</v>
      </c>
      <c r="D6348" s="52">
        <v>399900</v>
      </c>
      <c r="E6348" s="132" t="str">
        <f>VLOOKUP(D6348,Range11,2,1)</f>
        <v>B</v>
      </c>
      <c r="F6348" s="118" t="e">
        <f>VLOOKUP(D6348,Range10,2,0)</f>
        <v>#N/A</v>
      </c>
      <c r="G6348" s="119" t="e">
        <f>VLOOKUP(D6348,Range9,2,0)</f>
        <v>#N/A</v>
      </c>
      <c r="H6348" s="53" t="s">
        <v>16</v>
      </c>
      <c r="I6348" s="133" t="str">
        <f>VLOOKUP(H6348,Range8,2,0)</f>
        <v>Single Family</v>
      </c>
      <c r="J6348" s="54">
        <v>94</v>
      </c>
      <c r="K6348" s="63" t="s">
        <v>914</v>
      </c>
      <c r="L6348">
        <v>6348</v>
      </c>
    </row>
    <row r="6349" spans="1:12">
      <c r="A6349" s="50" t="s">
        <v>1149</v>
      </c>
      <c r="B6349" s="51" t="s">
        <v>1430</v>
      </c>
      <c r="C6349" s="131" t="s">
        <v>1912</v>
      </c>
      <c r="D6349" s="52">
        <v>409000</v>
      </c>
      <c r="E6349" s="132" t="str">
        <f>VLOOKUP(D6349,Range11,2,1)</f>
        <v>B</v>
      </c>
      <c r="F6349" s="118" t="e">
        <f>VLOOKUP(D6349,Range10,2,0)</f>
        <v>#N/A</v>
      </c>
      <c r="G6349" s="119" t="e">
        <f>VLOOKUP(D6349,Range9,2,0)</f>
        <v>#N/A</v>
      </c>
      <c r="H6349" s="53" t="s">
        <v>16</v>
      </c>
      <c r="I6349" s="133" t="str">
        <f>VLOOKUP(H6349,Range8,2,0)</f>
        <v>Single Family</v>
      </c>
      <c r="J6349" s="54">
        <v>101</v>
      </c>
      <c r="K6349" s="63" t="s">
        <v>1162</v>
      </c>
      <c r="L6349">
        <v>6349</v>
      </c>
    </row>
    <row r="6350" spans="1:12">
      <c r="A6350" s="50" t="s">
        <v>1149</v>
      </c>
      <c r="B6350" s="51">
        <v>39387</v>
      </c>
      <c r="C6350" s="131" t="s">
        <v>1918</v>
      </c>
      <c r="D6350" s="52">
        <v>374900</v>
      </c>
      <c r="E6350" s="132" t="str">
        <f>VLOOKUP(D6350,Range11,2,1)</f>
        <v>B</v>
      </c>
      <c r="F6350" s="118" t="e">
        <f>VLOOKUP(D6350,Range10,2,0)</f>
        <v>#N/A</v>
      </c>
      <c r="G6350" s="119" t="e">
        <f>VLOOKUP(D6350,Range9,2,0)</f>
        <v>#N/A</v>
      </c>
      <c r="H6350" s="53" t="s">
        <v>16</v>
      </c>
      <c r="I6350" s="133" t="str">
        <f>VLOOKUP(H6350,Range8,2,0)</f>
        <v>Single Family</v>
      </c>
      <c r="J6350" s="54">
        <v>305</v>
      </c>
      <c r="K6350" s="63" t="s">
        <v>109</v>
      </c>
      <c r="L6350">
        <v>6350</v>
      </c>
    </row>
    <row r="6351" spans="1:12">
      <c r="A6351" s="50" t="s">
        <v>1149</v>
      </c>
      <c r="B6351" s="51" t="s">
        <v>1613</v>
      </c>
      <c r="C6351" s="131" t="s">
        <v>1923</v>
      </c>
      <c r="D6351" s="52">
        <v>419000</v>
      </c>
      <c r="E6351" s="132" t="str">
        <f>VLOOKUP(D6351,Range11,2,1)</f>
        <v>B</v>
      </c>
      <c r="F6351" s="118" t="e">
        <f>VLOOKUP(D6351,Range10,2,0)</f>
        <v>#N/A</v>
      </c>
      <c r="G6351" s="119" t="e">
        <f>VLOOKUP(D6351,Range9,2,0)</f>
        <v>#N/A</v>
      </c>
      <c r="H6351" s="53" t="s">
        <v>16</v>
      </c>
      <c r="I6351" s="133" t="str">
        <f>VLOOKUP(H6351,Range8,2,0)</f>
        <v>Single Family</v>
      </c>
      <c r="J6351" s="54">
        <v>347</v>
      </c>
      <c r="K6351" s="63" t="s">
        <v>1119</v>
      </c>
      <c r="L6351">
        <v>6351</v>
      </c>
    </row>
    <row r="6352" spans="1:12">
      <c r="A6352" s="50" t="s">
        <v>1149</v>
      </c>
      <c r="B6352" s="51" t="s">
        <v>1473</v>
      </c>
      <c r="C6352" s="131" t="s">
        <v>1920</v>
      </c>
      <c r="D6352" s="52">
        <v>416000</v>
      </c>
      <c r="E6352" s="132" t="str">
        <f>VLOOKUP(D6352,Range11,2,1)</f>
        <v>B</v>
      </c>
      <c r="F6352" s="118" t="e">
        <f>VLOOKUP(D6352,Range10,2,0)</f>
        <v>#N/A</v>
      </c>
      <c r="G6352" s="119" t="e">
        <f>VLOOKUP(D6352,Range9,2,0)</f>
        <v>#N/A</v>
      </c>
      <c r="H6352" s="53" t="s">
        <v>16</v>
      </c>
      <c r="I6352" s="133" t="str">
        <f>VLOOKUP(H6352,Range8,2,0)</f>
        <v>Single Family</v>
      </c>
      <c r="J6352" s="54">
        <v>214</v>
      </c>
      <c r="K6352" s="63" t="s">
        <v>351</v>
      </c>
      <c r="L6352">
        <v>6352</v>
      </c>
    </row>
    <row r="6353" spans="1:12">
      <c r="A6353" s="50" t="s">
        <v>1149</v>
      </c>
      <c r="B6353" s="51">
        <v>39398</v>
      </c>
      <c r="C6353" s="131" t="s">
        <v>1918</v>
      </c>
      <c r="D6353" s="52">
        <v>424900</v>
      </c>
      <c r="E6353" s="132" t="str">
        <f>VLOOKUP(D6353,Range11,2,1)</f>
        <v>B</v>
      </c>
      <c r="F6353" s="118" t="e">
        <f>VLOOKUP(D6353,Range10,2,0)</f>
        <v>#N/A</v>
      </c>
      <c r="G6353" s="119" t="e">
        <f>VLOOKUP(D6353,Range9,2,0)</f>
        <v>#N/A</v>
      </c>
      <c r="H6353" s="53" t="s">
        <v>16</v>
      </c>
      <c r="I6353" s="133" t="str">
        <f>VLOOKUP(H6353,Range8,2,0)</f>
        <v>Single Family</v>
      </c>
      <c r="J6353" s="54">
        <v>294</v>
      </c>
      <c r="K6353" s="63" t="s">
        <v>434</v>
      </c>
      <c r="L6353">
        <v>6353</v>
      </c>
    </row>
    <row r="6354" spans="1:12">
      <c r="A6354" s="50" t="s">
        <v>1149</v>
      </c>
      <c r="B6354" s="51" t="s">
        <v>1643</v>
      </c>
      <c r="C6354" s="131" t="s">
        <v>1925</v>
      </c>
      <c r="D6354" s="52">
        <v>459000</v>
      </c>
      <c r="E6354" s="132" t="str">
        <f>VLOOKUP(D6354,Range11,2,1)</f>
        <v>B</v>
      </c>
      <c r="F6354" s="118" t="e">
        <f>VLOOKUP(D6354,Range10,2,0)</f>
        <v>#N/A</v>
      </c>
      <c r="G6354" s="119" t="e">
        <f>VLOOKUP(D6354,Range9,2,0)</f>
        <v>#N/A</v>
      </c>
      <c r="H6354" s="53" t="s">
        <v>16</v>
      </c>
      <c r="I6354" s="133" t="str">
        <f>VLOOKUP(H6354,Range8,2,0)</f>
        <v>Single Family</v>
      </c>
      <c r="J6354" s="54">
        <v>483</v>
      </c>
      <c r="K6354" s="63" t="s">
        <v>351</v>
      </c>
      <c r="L6354">
        <v>6354</v>
      </c>
    </row>
    <row r="6355" spans="1:12">
      <c r="A6355" s="50" t="s">
        <v>1149</v>
      </c>
      <c r="B6355" s="51" t="s">
        <v>1515</v>
      </c>
      <c r="C6355" s="131" t="s">
        <v>1915</v>
      </c>
      <c r="D6355" s="52">
        <v>464800</v>
      </c>
      <c r="E6355" s="132" t="str">
        <f>VLOOKUP(D6355,Range11,2,1)</f>
        <v>B</v>
      </c>
      <c r="F6355" s="118" t="e">
        <f>VLOOKUP(D6355,Range10,2,0)</f>
        <v>#N/A</v>
      </c>
      <c r="G6355" s="119" t="e">
        <f>VLOOKUP(D6355,Range9,2,0)</f>
        <v>#N/A</v>
      </c>
      <c r="H6355" s="53" t="s">
        <v>16</v>
      </c>
      <c r="I6355" s="133" t="str">
        <f>VLOOKUP(H6355,Range8,2,0)</f>
        <v>Single Family</v>
      </c>
      <c r="J6355" s="54">
        <v>81</v>
      </c>
      <c r="K6355" s="63" t="s">
        <v>793</v>
      </c>
      <c r="L6355">
        <v>6355</v>
      </c>
    </row>
    <row r="6356" spans="1:12">
      <c r="A6356" s="50" t="s">
        <v>1149</v>
      </c>
      <c r="B6356" s="51" t="s">
        <v>1446</v>
      </c>
      <c r="C6356" s="131" t="s">
        <v>1913</v>
      </c>
      <c r="D6356" s="52">
        <v>437571</v>
      </c>
      <c r="E6356" s="132" t="str">
        <f>VLOOKUP(D6356,Range11,2,1)</f>
        <v>B</v>
      </c>
      <c r="F6356" s="118" t="e">
        <f>VLOOKUP(D6356,Range10,2,0)</f>
        <v>#N/A</v>
      </c>
      <c r="G6356" s="119" t="e">
        <f>VLOOKUP(D6356,Range9,2,0)</f>
        <v>#N/A</v>
      </c>
      <c r="H6356" s="53" t="s">
        <v>16</v>
      </c>
      <c r="I6356" s="133" t="str">
        <f>VLOOKUP(H6356,Range8,2,0)</f>
        <v>Single Family</v>
      </c>
      <c r="J6356" s="54">
        <v>129</v>
      </c>
      <c r="K6356" s="63" t="s">
        <v>195</v>
      </c>
      <c r="L6356">
        <v>6356</v>
      </c>
    </row>
    <row r="6357" spans="1:12">
      <c r="A6357" s="50" t="s">
        <v>1149</v>
      </c>
      <c r="B6357" s="51">
        <v>39406</v>
      </c>
      <c r="C6357" s="131" t="s">
        <v>1918</v>
      </c>
      <c r="D6357" s="52">
        <v>490000</v>
      </c>
      <c r="E6357" s="132" t="str">
        <f>VLOOKUP(D6357,Range11,2,1)</f>
        <v>B</v>
      </c>
      <c r="F6357" s="118" t="e">
        <f>VLOOKUP(D6357,Range10,2,0)</f>
        <v>#N/A</v>
      </c>
      <c r="G6357" s="119" t="e">
        <f>VLOOKUP(D6357,Range9,2,0)</f>
        <v>#N/A</v>
      </c>
      <c r="H6357" s="53" t="s">
        <v>16</v>
      </c>
      <c r="I6357" s="133" t="str">
        <f>VLOOKUP(H6357,Range8,2,0)</f>
        <v>Single Family</v>
      </c>
      <c r="J6357" s="54">
        <v>286</v>
      </c>
      <c r="K6357" s="63" t="s">
        <v>740</v>
      </c>
      <c r="L6357">
        <v>6357</v>
      </c>
    </row>
    <row r="6358" spans="1:12">
      <c r="A6358" s="50" t="s">
        <v>1149</v>
      </c>
      <c r="B6358" s="51" t="s">
        <v>1478</v>
      </c>
      <c r="C6358" s="131" t="s">
        <v>23</v>
      </c>
      <c r="D6358" s="52">
        <v>289000</v>
      </c>
      <c r="E6358" s="132" t="str">
        <f>VLOOKUP(D6358,Range11,2,1)</f>
        <v>B</v>
      </c>
      <c r="F6358" s="118" t="e">
        <f>VLOOKUP(D6358,Range10,2,0)</f>
        <v>#N/A</v>
      </c>
      <c r="G6358" s="119" t="e">
        <f>VLOOKUP(D6358,Range9,2,0)</f>
        <v>#N/A</v>
      </c>
      <c r="H6358" s="53" t="s">
        <v>16</v>
      </c>
      <c r="I6358" s="133" t="str">
        <f>VLOOKUP(H6358,Range8,2,0)</f>
        <v>Single Family</v>
      </c>
      <c r="J6358" s="54">
        <v>189</v>
      </c>
      <c r="K6358" s="63" t="s">
        <v>248</v>
      </c>
      <c r="L6358">
        <v>6358</v>
      </c>
    </row>
    <row r="6359" spans="1:12">
      <c r="A6359" s="50" t="s">
        <v>1149</v>
      </c>
      <c r="B6359" s="51" t="s">
        <v>1371</v>
      </c>
      <c r="C6359" s="131" t="s">
        <v>23</v>
      </c>
      <c r="D6359" s="52">
        <v>510000</v>
      </c>
      <c r="E6359" s="132" t="str">
        <f>VLOOKUP(D6359,Range11,2,1)</f>
        <v>C</v>
      </c>
      <c r="F6359" s="118" t="e">
        <f>VLOOKUP(D6359,Range10,2,0)</f>
        <v>#N/A</v>
      </c>
      <c r="G6359" s="119" t="e">
        <f>VLOOKUP(D6359,Range9,2,0)</f>
        <v>#N/A</v>
      </c>
      <c r="H6359" s="53" t="s">
        <v>16</v>
      </c>
      <c r="I6359" s="133" t="str">
        <f>VLOOKUP(H6359,Range8,2,0)</f>
        <v>Single Family</v>
      </c>
      <c r="J6359" s="54">
        <v>213</v>
      </c>
      <c r="K6359" s="63" t="s">
        <v>196</v>
      </c>
      <c r="L6359">
        <v>6359</v>
      </c>
    </row>
    <row r="6360" spans="1:12">
      <c r="A6360" s="50" t="s">
        <v>1149</v>
      </c>
      <c r="B6360" s="51" t="s">
        <v>38</v>
      </c>
      <c r="C6360" s="131" t="s">
        <v>23</v>
      </c>
      <c r="D6360" s="52">
        <v>513800</v>
      </c>
      <c r="E6360" s="132" t="str">
        <f>VLOOKUP(D6360,Range11,2,1)</f>
        <v>C</v>
      </c>
      <c r="F6360" s="118" t="e">
        <f>VLOOKUP(D6360,Range10,2,0)</f>
        <v>#N/A</v>
      </c>
      <c r="G6360" s="119" t="e">
        <f>VLOOKUP(D6360,Range9,2,0)</f>
        <v>#N/A</v>
      </c>
      <c r="H6360" s="53" t="s">
        <v>16</v>
      </c>
      <c r="I6360" s="133" t="str">
        <f>VLOOKUP(H6360,Range8,2,0)</f>
        <v>Single Family</v>
      </c>
      <c r="J6360" s="54">
        <v>194</v>
      </c>
      <c r="K6360" s="63" t="s">
        <v>353</v>
      </c>
      <c r="L6360">
        <v>6360</v>
      </c>
    </row>
    <row r="6361" spans="1:12">
      <c r="A6361" s="50" t="s">
        <v>1149</v>
      </c>
      <c r="B6361" s="51" t="s">
        <v>1449</v>
      </c>
      <c r="C6361" s="131" t="s">
        <v>1911</v>
      </c>
      <c r="D6361" s="52">
        <v>547000</v>
      </c>
      <c r="E6361" s="132" t="str">
        <f>VLOOKUP(D6361,Range11,2,1)</f>
        <v>C</v>
      </c>
      <c r="F6361" s="118" t="e">
        <f>VLOOKUP(D6361,Range10,2,0)</f>
        <v>#N/A</v>
      </c>
      <c r="G6361" s="119" t="e">
        <f>VLOOKUP(D6361,Range9,2,0)</f>
        <v>#N/A</v>
      </c>
      <c r="H6361" s="53" t="s">
        <v>16</v>
      </c>
      <c r="I6361" s="133" t="str">
        <f>VLOOKUP(H6361,Range8,2,0)</f>
        <v>Single Family</v>
      </c>
      <c r="J6361" s="54">
        <v>62</v>
      </c>
      <c r="K6361" s="63" t="s">
        <v>253</v>
      </c>
      <c r="L6361">
        <v>6361</v>
      </c>
    </row>
    <row r="6362" spans="1:12">
      <c r="A6362" s="50" t="s">
        <v>1149</v>
      </c>
      <c r="B6362" s="51" t="s">
        <v>1666</v>
      </c>
      <c r="C6362" s="131" t="s">
        <v>1923</v>
      </c>
      <c r="D6362" s="52">
        <v>479000</v>
      </c>
      <c r="E6362" s="132" t="str">
        <f>VLOOKUP(D6362,Range11,2,1)</f>
        <v>B</v>
      </c>
      <c r="F6362" s="118" t="e">
        <f>VLOOKUP(D6362,Range10,2,0)</f>
        <v>#N/A</v>
      </c>
      <c r="G6362" s="119" t="e">
        <f>VLOOKUP(D6362,Range9,2,0)</f>
        <v>#N/A</v>
      </c>
      <c r="H6362" s="53" t="s">
        <v>16</v>
      </c>
      <c r="I6362" s="133" t="str">
        <f>VLOOKUP(H6362,Range8,2,0)</f>
        <v>Single Family</v>
      </c>
      <c r="J6362" s="54">
        <v>340</v>
      </c>
      <c r="K6362" s="63" t="s">
        <v>458</v>
      </c>
      <c r="L6362">
        <v>6362</v>
      </c>
    </row>
    <row r="6363" spans="1:12">
      <c r="A6363" s="50" t="s">
        <v>1149</v>
      </c>
      <c r="B6363" s="51" t="s">
        <v>1623</v>
      </c>
      <c r="C6363" s="131" t="s">
        <v>1911</v>
      </c>
      <c r="D6363" s="52">
        <v>499900</v>
      </c>
      <c r="E6363" s="132" t="str">
        <f>VLOOKUP(D6363,Range11,2,1)</f>
        <v>B</v>
      </c>
      <c r="F6363" s="118" t="e">
        <f>VLOOKUP(D6363,Range10,2,0)</f>
        <v>#N/A</v>
      </c>
      <c r="G6363" s="119" t="e">
        <f>VLOOKUP(D6363,Range9,2,0)</f>
        <v>#N/A</v>
      </c>
      <c r="H6363" s="53" t="s">
        <v>16</v>
      </c>
      <c r="I6363" s="133" t="str">
        <f>VLOOKUP(H6363,Range8,2,0)</f>
        <v>Single Family</v>
      </c>
      <c r="J6363" s="54">
        <v>61</v>
      </c>
      <c r="K6363" s="63" t="s">
        <v>85</v>
      </c>
      <c r="L6363">
        <v>6363</v>
      </c>
    </row>
    <row r="6364" spans="1:12">
      <c r="A6364" s="50" t="s">
        <v>1149</v>
      </c>
      <c r="B6364" s="51" t="s">
        <v>1568</v>
      </c>
      <c r="C6364" s="131" t="s">
        <v>23</v>
      </c>
      <c r="D6364" s="52">
        <v>675000</v>
      </c>
      <c r="E6364" s="132" t="str">
        <f>VLOOKUP(D6364,Range11,2,1)</f>
        <v>C</v>
      </c>
      <c r="F6364" s="118" t="e">
        <f>VLOOKUP(D6364,Range10,2,0)</f>
        <v>#N/A</v>
      </c>
      <c r="G6364" s="119" t="e">
        <f>VLOOKUP(D6364,Range9,2,0)</f>
        <v>#N/A</v>
      </c>
      <c r="H6364" s="53" t="s">
        <v>16</v>
      </c>
      <c r="I6364" s="133" t="str">
        <f>VLOOKUP(H6364,Range8,2,0)</f>
        <v>Single Family</v>
      </c>
      <c r="J6364" s="54">
        <v>192</v>
      </c>
      <c r="K6364" s="63" t="s">
        <v>272</v>
      </c>
      <c r="L6364">
        <v>6364</v>
      </c>
    </row>
    <row r="6365" spans="1:12">
      <c r="A6365" s="50" t="s">
        <v>1149</v>
      </c>
      <c r="B6365" s="51" t="s">
        <v>1851</v>
      </c>
      <c r="C6365" s="131" t="s">
        <v>1927</v>
      </c>
      <c r="D6365" s="52">
        <v>229800</v>
      </c>
      <c r="E6365" s="132" t="str">
        <f>VLOOKUP(D6365,Range11,2,1)</f>
        <v>A</v>
      </c>
      <c r="F6365" s="118" t="e">
        <f>VLOOKUP(D6365,Range10,2,0)</f>
        <v>#N/A</v>
      </c>
      <c r="G6365" s="119" t="e">
        <f>VLOOKUP(D6365,Range9,2,0)</f>
        <v>#N/A</v>
      </c>
      <c r="H6365" s="53" t="s">
        <v>16</v>
      </c>
      <c r="I6365" s="133" t="str">
        <f>VLOOKUP(H6365,Range8,2,0)</f>
        <v>Single Family</v>
      </c>
      <c r="J6365" s="54">
        <v>399</v>
      </c>
      <c r="K6365" s="63" t="s">
        <v>793</v>
      </c>
      <c r="L6365">
        <v>6365</v>
      </c>
    </row>
    <row r="6366" spans="1:12">
      <c r="A6366" s="50" t="s">
        <v>1149</v>
      </c>
      <c r="B6366" s="51" t="s">
        <v>1453</v>
      </c>
      <c r="C6366" s="131" t="s">
        <v>23</v>
      </c>
      <c r="D6366" s="52">
        <v>171900</v>
      </c>
      <c r="E6366" s="132" t="str">
        <f>VLOOKUP(D6366,Range11,2,1)</f>
        <v>A</v>
      </c>
      <c r="F6366" s="118" t="e">
        <f>VLOOKUP(D6366,Range10,2,0)</f>
        <v>#N/A</v>
      </c>
      <c r="G6366" s="119" t="e">
        <f>VLOOKUP(D6366,Range9,2,0)</f>
        <v>#N/A</v>
      </c>
      <c r="H6366" s="53" t="s">
        <v>20</v>
      </c>
      <c r="I6366" s="133" t="str">
        <f>VLOOKUP(H6366,Range8,2,0)</f>
        <v>Single Family</v>
      </c>
      <c r="J6366" s="54">
        <v>206</v>
      </c>
      <c r="K6366" s="63" t="s">
        <v>1135</v>
      </c>
      <c r="L6366">
        <v>6366</v>
      </c>
    </row>
    <row r="6367" spans="1:12">
      <c r="A6367" s="50" t="s">
        <v>1149</v>
      </c>
      <c r="B6367" s="51" t="s">
        <v>1485</v>
      </c>
      <c r="C6367" s="131" t="s">
        <v>1916</v>
      </c>
      <c r="D6367" s="52">
        <v>799900</v>
      </c>
      <c r="E6367" s="132" t="str">
        <f>VLOOKUP(D6367,Range11,2,1)</f>
        <v>D</v>
      </c>
      <c r="F6367" s="118" t="e">
        <f>VLOOKUP(D6367,Range10,2,0)</f>
        <v>#N/A</v>
      </c>
      <c r="G6367" s="119" t="e">
        <f>VLOOKUP(D6367,Range9,2,0)</f>
        <v>#N/A</v>
      </c>
      <c r="H6367" s="53" t="s">
        <v>16</v>
      </c>
      <c r="I6367" s="133" t="str">
        <f>VLOOKUP(H6367,Range8,2,0)</f>
        <v>Single Family</v>
      </c>
      <c r="J6367" s="54">
        <v>376</v>
      </c>
      <c r="K6367" s="63" t="s">
        <v>166</v>
      </c>
      <c r="L6367">
        <v>6367</v>
      </c>
    </row>
    <row r="6368" spans="1:12">
      <c r="A6368" s="50" t="s">
        <v>1149</v>
      </c>
      <c r="B6368" s="51" t="s">
        <v>1717</v>
      </c>
      <c r="C6368" s="131" t="s">
        <v>1924</v>
      </c>
      <c r="D6368" s="52">
        <v>699500</v>
      </c>
      <c r="E6368" s="132" t="str">
        <f>VLOOKUP(D6368,Range11,2,1)</f>
        <v>C</v>
      </c>
      <c r="F6368" s="118" t="e">
        <f>VLOOKUP(D6368,Range10,2,0)</f>
        <v>#N/A</v>
      </c>
      <c r="G6368" s="119" t="e">
        <f>VLOOKUP(D6368,Range9,2,0)</f>
        <v>#N/A</v>
      </c>
      <c r="H6368" s="53" t="s">
        <v>16</v>
      </c>
      <c r="I6368" s="133" t="str">
        <f>VLOOKUP(H6368,Range8,2,0)</f>
        <v>Single Family</v>
      </c>
      <c r="J6368" s="54">
        <v>557</v>
      </c>
      <c r="K6368" s="63" t="s">
        <v>351</v>
      </c>
      <c r="L6368">
        <v>6368</v>
      </c>
    </row>
    <row r="6369" spans="1:12">
      <c r="A6369" s="50" t="s">
        <v>1149</v>
      </c>
      <c r="B6369" s="51" t="s">
        <v>1364</v>
      </c>
      <c r="C6369" s="131" t="s">
        <v>1910</v>
      </c>
      <c r="D6369" s="52">
        <v>699000</v>
      </c>
      <c r="E6369" s="132" t="str">
        <f>VLOOKUP(D6369,Range11,2,1)</f>
        <v>C</v>
      </c>
      <c r="F6369" s="118" t="e">
        <f>VLOOKUP(D6369,Range10,2,0)</f>
        <v>#N/A</v>
      </c>
      <c r="G6369" s="119" t="e">
        <f>VLOOKUP(D6369,Range9,2,0)</f>
        <v>#N/A</v>
      </c>
      <c r="H6369" s="53" t="s">
        <v>16</v>
      </c>
      <c r="I6369" s="133" t="str">
        <f>VLOOKUP(H6369,Range8,2,0)</f>
        <v>Single Family</v>
      </c>
      <c r="J6369" s="54">
        <v>17</v>
      </c>
      <c r="K6369" s="63" t="s">
        <v>1135</v>
      </c>
      <c r="L6369">
        <v>6369</v>
      </c>
    </row>
    <row r="6370" spans="1:12">
      <c r="A6370" s="50" t="s">
        <v>1149</v>
      </c>
      <c r="B6370" s="51" t="s">
        <v>1482</v>
      </c>
      <c r="C6370" s="131" t="s">
        <v>1912</v>
      </c>
      <c r="D6370" s="52">
        <v>999800</v>
      </c>
      <c r="E6370" s="132" t="str">
        <f>VLOOKUP(D6370,Range11,2,1)</f>
        <v>D</v>
      </c>
      <c r="F6370" s="118" t="e">
        <f>VLOOKUP(D6370,Range10,2,0)</f>
        <v>#N/A</v>
      </c>
      <c r="G6370" s="119" t="e">
        <f>VLOOKUP(D6370,Range9,2,0)</f>
        <v>#N/A</v>
      </c>
      <c r="H6370" s="53" t="s">
        <v>16</v>
      </c>
      <c r="I6370" s="133" t="str">
        <f>VLOOKUP(H6370,Range8,2,0)</f>
        <v>Single Family</v>
      </c>
      <c r="J6370" s="54">
        <v>94</v>
      </c>
      <c r="K6370" s="63" t="s">
        <v>793</v>
      </c>
      <c r="L6370">
        <v>6370</v>
      </c>
    </row>
    <row r="6371" spans="1:12">
      <c r="A6371" s="50" t="s">
        <v>1149</v>
      </c>
      <c r="B6371" s="51" t="s">
        <v>1852</v>
      </c>
      <c r="C6371" s="131" t="s">
        <v>1921</v>
      </c>
      <c r="D6371" s="52">
        <v>599000</v>
      </c>
      <c r="E6371" s="132" t="str">
        <f>VLOOKUP(D6371,Range11,2,1)</f>
        <v>C</v>
      </c>
      <c r="F6371" s="118" t="e">
        <f>VLOOKUP(D6371,Range10,2,0)</f>
        <v>#N/A</v>
      </c>
      <c r="G6371" s="119" t="e">
        <f>VLOOKUP(D6371,Range9,2,0)</f>
        <v>#N/A</v>
      </c>
      <c r="H6371" s="53" t="s">
        <v>16</v>
      </c>
      <c r="I6371" s="133" t="str">
        <f>VLOOKUP(H6371,Range8,2,0)</f>
        <v>Single Family</v>
      </c>
      <c r="J6371" s="54">
        <v>416</v>
      </c>
      <c r="K6371" s="63" t="s">
        <v>166</v>
      </c>
      <c r="L6371">
        <v>6371</v>
      </c>
    </row>
    <row r="6372" spans="1:12">
      <c r="A6372" s="50" t="s">
        <v>1165</v>
      </c>
      <c r="B6372" s="51" t="s">
        <v>1630</v>
      </c>
      <c r="C6372" s="131" t="s">
        <v>1913</v>
      </c>
      <c r="D6372" s="52">
        <v>42000</v>
      </c>
      <c r="E6372" s="132" t="str">
        <f>VLOOKUP(D6372,Range11,2,1)</f>
        <v>A</v>
      </c>
      <c r="F6372" s="118" t="e">
        <f>VLOOKUP(D6372,Range10,2,0)</f>
        <v>#N/A</v>
      </c>
      <c r="G6372" s="119" t="e">
        <f>VLOOKUP(D6372,Range9,2,0)</f>
        <v>#N/A</v>
      </c>
      <c r="H6372" s="53" t="s">
        <v>16</v>
      </c>
      <c r="I6372" s="133" t="str">
        <f>VLOOKUP(H6372,Range8,2,0)</f>
        <v>Single Family</v>
      </c>
      <c r="J6372" s="54">
        <v>130</v>
      </c>
      <c r="K6372" s="63" t="s">
        <v>253</v>
      </c>
      <c r="L6372">
        <v>6372</v>
      </c>
    </row>
    <row r="6373" spans="1:12">
      <c r="A6373" s="50" t="s">
        <v>1165</v>
      </c>
      <c r="B6373" s="51" t="s">
        <v>1418</v>
      </c>
      <c r="C6373" s="131" t="s">
        <v>1910</v>
      </c>
      <c r="D6373" s="52">
        <v>44900</v>
      </c>
      <c r="E6373" s="132" t="str">
        <f>VLOOKUP(D6373,Range11,2,1)</f>
        <v>A</v>
      </c>
      <c r="F6373" s="118" t="e">
        <f>VLOOKUP(D6373,Range10,2,0)</f>
        <v>#N/A</v>
      </c>
      <c r="G6373" s="119" t="e">
        <f>VLOOKUP(D6373,Range9,2,0)</f>
        <v>#N/A</v>
      </c>
      <c r="H6373" s="53" t="s">
        <v>16</v>
      </c>
      <c r="I6373" s="133" t="str">
        <f>VLOOKUP(H6373,Range8,2,0)</f>
        <v>Single Family</v>
      </c>
      <c r="J6373" s="54">
        <v>19</v>
      </c>
      <c r="K6373" s="63" t="s">
        <v>196</v>
      </c>
      <c r="L6373">
        <v>6373</v>
      </c>
    </row>
    <row r="6374" spans="1:12">
      <c r="A6374" s="50" t="s">
        <v>1165</v>
      </c>
      <c r="B6374" s="51" t="s">
        <v>1387</v>
      </c>
      <c r="C6374" s="131" t="s">
        <v>1911</v>
      </c>
      <c r="D6374" s="52">
        <v>49000</v>
      </c>
      <c r="E6374" s="132" t="str">
        <f>VLOOKUP(D6374,Range11,2,1)</f>
        <v>A</v>
      </c>
      <c r="F6374" s="118" t="e">
        <f>VLOOKUP(D6374,Range10,2,0)</f>
        <v>#N/A</v>
      </c>
      <c r="G6374" s="119" t="e">
        <f>VLOOKUP(D6374,Range9,2,0)</f>
        <v>#N/A</v>
      </c>
      <c r="H6374" s="53" t="s">
        <v>12</v>
      </c>
      <c r="I6374" s="133" t="str">
        <f>VLOOKUP(H6374,Range8,2,0)</f>
        <v>Condo</v>
      </c>
      <c r="J6374" s="54">
        <v>41</v>
      </c>
      <c r="K6374" s="63" t="s">
        <v>113</v>
      </c>
      <c r="L6374">
        <v>6374</v>
      </c>
    </row>
    <row r="6375" spans="1:12">
      <c r="A6375" s="50" t="s">
        <v>1165</v>
      </c>
      <c r="B6375" s="51" t="s">
        <v>1544</v>
      </c>
      <c r="C6375" s="131" t="s">
        <v>1914</v>
      </c>
      <c r="D6375" s="52">
        <v>49900</v>
      </c>
      <c r="E6375" s="132" t="str">
        <f>VLOOKUP(D6375,Range11,2,1)</f>
        <v>A</v>
      </c>
      <c r="F6375" s="118" t="e">
        <f>VLOOKUP(D6375,Range10,2,0)</f>
        <v>#N/A</v>
      </c>
      <c r="G6375" s="119" t="e">
        <f>VLOOKUP(D6375,Range9,2,0)</f>
        <v>#N/A</v>
      </c>
      <c r="H6375" s="53" t="s">
        <v>12</v>
      </c>
      <c r="I6375" s="133" t="str">
        <f>VLOOKUP(H6375,Range8,2,0)</f>
        <v>Condo</v>
      </c>
      <c r="J6375" s="54">
        <v>154</v>
      </c>
      <c r="K6375" s="63" t="s">
        <v>113</v>
      </c>
      <c r="L6375">
        <v>6375</v>
      </c>
    </row>
    <row r="6376" spans="1:12">
      <c r="A6376" s="50" t="s">
        <v>1165</v>
      </c>
      <c r="B6376" s="51" t="s">
        <v>1569</v>
      </c>
      <c r="C6376" s="131" t="s">
        <v>1914</v>
      </c>
      <c r="D6376" s="52">
        <v>50000</v>
      </c>
      <c r="E6376" s="132" t="str">
        <f>VLOOKUP(D6376,Range11,2,1)</f>
        <v>A</v>
      </c>
      <c r="F6376" s="118" t="e">
        <f>VLOOKUP(D6376,Range10,2,0)</f>
        <v>#N/A</v>
      </c>
      <c r="G6376" s="119" t="e">
        <f>VLOOKUP(D6376,Range9,2,0)</f>
        <v>#N/A</v>
      </c>
      <c r="H6376" s="53" t="s">
        <v>16</v>
      </c>
      <c r="I6376" s="133" t="str">
        <f>VLOOKUP(H6376,Range8,2,0)</f>
        <v>Single Family</v>
      </c>
      <c r="J6376" s="54">
        <v>169</v>
      </c>
      <c r="K6376" s="63" t="s">
        <v>61</v>
      </c>
      <c r="L6376">
        <v>6376</v>
      </c>
    </row>
    <row r="6377" spans="1:12">
      <c r="A6377" s="50" t="s">
        <v>1165</v>
      </c>
      <c r="B6377" s="51" t="s">
        <v>1526</v>
      </c>
      <c r="C6377" s="131" t="s">
        <v>1914</v>
      </c>
      <c r="D6377" s="52">
        <v>50000</v>
      </c>
      <c r="E6377" s="132" t="str">
        <f>VLOOKUP(D6377,Range11,2,1)</f>
        <v>A</v>
      </c>
      <c r="F6377" s="118" t="e">
        <f>VLOOKUP(D6377,Range10,2,0)</f>
        <v>#N/A</v>
      </c>
      <c r="G6377" s="119" t="e">
        <f>VLOOKUP(D6377,Range9,2,0)</f>
        <v>#N/A</v>
      </c>
      <c r="H6377" s="53" t="s">
        <v>16</v>
      </c>
      <c r="I6377" s="133" t="str">
        <f>VLOOKUP(H6377,Range8,2,0)</f>
        <v>Single Family</v>
      </c>
      <c r="J6377" s="54">
        <v>165</v>
      </c>
      <c r="K6377" s="63" t="s">
        <v>605</v>
      </c>
      <c r="L6377">
        <v>6377</v>
      </c>
    </row>
    <row r="6378" spans="1:12">
      <c r="A6378" s="50" t="s">
        <v>1165</v>
      </c>
      <c r="B6378" s="51" t="s">
        <v>1394</v>
      </c>
      <c r="C6378" s="131" t="s">
        <v>1912</v>
      </c>
      <c r="D6378" s="52">
        <v>53900</v>
      </c>
      <c r="E6378" s="132" t="str">
        <f>VLOOKUP(D6378,Range11,2,1)</f>
        <v>A</v>
      </c>
      <c r="F6378" s="118" t="e">
        <f>VLOOKUP(D6378,Range10,2,0)</f>
        <v>#N/A</v>
      </c>
      <c r="G6378" s="119" t="e">
        <f>VLOOKUP(D6378,Range9,2,0)</f>
        <v>#N/A</v>
      </c>
      <c r="H6378" s="53" t="s">
        <v>12</v>
      </c>
      <c r="I6378" s="133" t="str">
        <f>VLOOKUP(H6378,Range8,2,0)</f>
        <v>Condo</v>
      </c>
      <c r="J6378" s="54">
        <v>97</v>
      </c>
      <c r="K6378" s="63" t="s">
        <v>102</v>
      </c>
      <c r="L6378">
        <v>6378</v>
      </c>
    </row>
    <row r="6379" spans="1:12">
      <c r="A6379" s="50" t="s">
        <v>1165</v>
      </c>
      <c r="B6379" s="51" t="s">
        <v>1385</v>
      </c>
      <c r="C6379" s="131" t="s">
        <v>1912</v>
      </c>
      <c r="D6379" s="52">
        <v>54000</v>
      </c>
      <c r="E6379" s="132" t="str">
        <f>VLOOKUP(D6379,Range11,2,1)</f>
        <v>A</v>
      </c>
      <c r="F6379" s="118" t="e">
        <f>VLOOKUP(D6379,Range10,2,0)</f>
        <v>#N/A</v>
      </c>
      <c r="G6379" s="119" t="e">
        <f>VLOOKUP(D6379,Range9,2,0)</f>
        <v>#N/A</v>
      </c>
      <c r="H6379" s="53" t="s">
        <v>16</v>
      </c>
      <c r="I6379" s="133" t="str">
        <f>VLOOKUP(H6379,Range8,2,0)</f>
        <v>Single Family</v>
      </c>
      <c r="J6379" s="54">
        <v>119</v>
      </c>
      <c r="K6379" s="63" t="s">
        <v>1096</v>
      </c>
      <c r="L6379">
        <v>6379</v>
      </c>
    </row>
    <row r="6380" spans="1:12">
      <c r="A6380" s="50" t="s">
        <v>1165</v>
      </c>
      <c r="B6380" s="51" t="s">
        <v>1387</v>
      </c>
      <c r="C6380" s="131" t="s">
        <v>1911</v>
      </c>
      <c r="D6380" s="52">
        <v>37900</v>
      </c>
      <c r="E6380" s="132" t="str">
        <f>VLOOKUP(D6380,Range11,2,1)</f>
        <v>A</v>
      </c>
      <c r="F6380" s="118" t="e">
        <f>VLOOKUP(D6380,Range10,2,0)</f>
        <v>#N/A</v>
      </c>
      <c r="G6380" s="119" t="e">
        <f>VLOOKUP(D6380,Range9,2,0)</f>
        <v>#N/A</v>
      </c>
      <c r="H6380" s="53" t="s">
        <v>16</v>
      </c>
      <c r="I6380" s="133" t="str">
        <f>VLOOKUP(H6380,Range8,2,0)</f>
        <v>Single Family</v>
      </c>
      <c r="J6380" s="54">
        <v>41</v>
      </c>
      <c r="K6380" s="63" t="s">
        <v>236</v>
      </c>
      <c r="L6380">
        <v>6380</v>
      </c>
    </row>
    <row r="6381" spans="1:12">
      <c r="A6381" s="50" t="s">
        <v>1149</v>
      </c>
      <c r="B6381" s="51" t="s">
        <v>1495</v>
      </c>
      <c r="C6381" s="131" t="s">
        <v>1913</v>
      </c>
      <c r="D6381" s="52">
        <v>595000</v>
      </c>
      <c r="E6381" s="132" t="str">
        <f>VLOOKUP(D6381,Range11,2,1)</f>
        <v>C</v>
      </c>
      <c r="F6381" s="118" t="e">
        <f>VLOOKUP(D6381,Range10,2,0)</f>
        <v>#N/A</v>
      </c>
      <c r="G6381" s="119" t="e">
        <f>VLOOKUP(D6381,Range9,2,0)</f>
        <v>#N/A</v>
      </c>
      <c r="H6381" s="53" t="s">
        <v>16</v>
      </c>
      <c r="I6381" s="133" t="str">
        <f>VLOOKUP(H6381,Range8,2,0)</f>
        <v>Single Family</v>
      </c>
      <c r="J6381" s="54">
        <v>147</v>
      </c>
      <c r="K6381" s="63" t="s">
        <v>1166</v>
      </c>
      <c r="L6381">
        <v>6381</v>
      </c>
    </row>
    <row r="6382" spans="1:12">
      <c r="A6382" s="50" t="s">
        <v>1165</v>
      </c>
      <c r="B6382" s="51" t="s">
        <v>1531</v>
      </c>
      <c r="C6382" s="131" t="s">
        <v>1915</v>
      </c>
      <c r="D6382" s="52">
        <v>54900</v>
      </c>
      <c r="E6382" s="132" t="str">
        <f>VLOOKUP(D6382,Range11,2,1)</f>
        <v>A</v>
      </c>
      <c r="F6382" s="118" t="e">
        <f>VLOOKUP(D6382,Range10,2,0)</f>
        <v>#N/A</v>
      </c>
      <c r="G6382" s="119" t="e">
        <f>VLOOKUP(D6382,Range9,2,0)</f>
        <v>#N/A</v>
      </c>
      <c r="H6382" s="53" t="s">
        <v>12</v>
      </c>
      <c r="I6382" s="133" t="str">
        <f>VLOOKUP(H6382,Range8,2,0)</f>
        <v>Condo</v>
      </c>
      <c r="J6382" s="54">
        <v>89</v>
      </c>
      <c r="K6382" s="63" t="s">
        <v>113</v>
      </c>
      <c r="L6382">
        <v>6382</v>
      </c>
    </row>
    <row r="6383" spans="1:12">
      <c r="A6383" s="50" t="s">
        <v>1165</v>
      </c>
      <c r="B6383" s="51" t="s">
        <v>1531</v>
      </c>
      <c r="C6383" s="131" t="s">
        <v>1915</v>
      </c>
      <c r="D6383" s="52">
        <v>54900</v>
      </c>
      <c r="E6383" s="132" t="str">
        <f>VLOOKUP(D6383,Range11,2,1)</f>
        <v>A</v>
      </c>
      <c r="F6383" s="118" t="e">
        <f>VLOOKUP(D6383,Range10,2,0)</f>
        <v>#N/A</v>
      </c>
      <c r="G6383" s="119" t="e">
        <f>VLOOKUP(D6383,Range9,2,0)</f>
        <v>#N/A</v>
      </c>
      <c r="H6383" s="53" t="s">
        <v>12</v>
      </c>
      <c r="I6383" s="133" t="str">
        <f>VLOOKUP(H6383,Range8,2,0)</f>
        <v>Condo</v>
      </c>
      <c r="J6383" s="54">
        <v>89</v>
      </c>
      <c r="K6383" s="63" t="s">
        <v>113</v>
      </c>
      <c r="L6383">
        <v>6383</v>
      </c>
    </row>
    <row r="6384" spans="1:12">
      <c r="A6384" s="50" t="s">
        <v>1165</v>
      </c>
      <c r="B6384" s="51" t="s">
        <v>1429</v>
      </c>
      <c r="C6384" s="131" t="s">
        <v>23</v>
      </c>
      <c r="D6384" s="52">
        <v>59200</v>
      </c>
      <c r="E6384" s="132" t="str">
        <f>VLOOKUP(D6384,Range11,2,1)</f>
        <v>A</v>
      </c>
      <c r="F6384" s="118" t="e">
        <f>VLOOKUP(D6384,Range10,2,0)</f>
        <v>#N/A</v>
      </c>
      <c r="G6384" s="119" t="e">
        <f>VLOOKUP(D6384,Range9,2,0)</f>
        <v>#N/A</v>
      </c>
      <c r="H6384" s="53" t="s">
        <v>16</v>
      </c>
      <c r="I6384" s="133" t="str">
        <f>VLOOKUP(H6384,Range8,2,0)</f>
        <v>Single Family</v>
      </c>
      <c r="J6384" s="54">
        <v>186</v>
      </c>
      <c r="K6384" s="63" t="s">
        <v>740</v>
      </c>
      <c r="L6384">
        <v>6384</v>
      </c>
    </row>
    <row r="6385" spans="1:12">
      <c r="A6385" s="50" t="s">
        <v>1165</v>
      </c>
      <c r="B6385" s="51" t="s">
        <v>1400</v>
      </c>
      <c r="C6385" s="131" t="s">
        <v>23</v>
      </c>
      <c r="D6385" s="52">
        <v>59900</v>
      </c>
      <c r="E6385" s="132" t="str">
        <f>VLOOKUP(D6385,Range11,2,1)</f>
        <v>A</v>
      </c>
      <c r="F6385" s="118" t="e">
        <f>VLOOKUP(D6385,Range10,2,0)</f>
        <v>#N/A</v>
      </c>
      <c r="G6385" s="119" t="e">
        <f>VLOOKUP(D6385,Range9,2,0)</f>
        <v>#N/A</v>
      </c>
      <c r="H6385" s="53" t="s">
        <v>16</v>
      </c>
      <c r="I6385" s="133" t="str">
        <f>VLOOKUP(H6385,Range8,2,0)</f>
        <v>Single Family</v>
      </c>
      <c r="J6385" s="54">
        <v>203</v>
      </c>
      <c r="K6385" s="63" t="s">
        <v>217</v>
      </c>
      <c r="L6385">
        <v>6385</v>
      </c>
    </row>
    <row r="6386" spans="1:12">
      <c r="A6386" s="50" t="s">
        <v>1165</v>
      </c>
      <c r="B6386" s="51" t="s">
        <v>1497</v>
      </c>
      <c r="C6386" s="131" t="s">
        <v>1915</v>
      </c>
      <c r="D6386" s="52">
        <v>59900</v>
      </c>
      <c r="E6386" s="132" t="str">
        <f>VLOOKUP(D6386,Range11,2,1)</f>
        <v>A</v>
      </c>
      <c r="F6386" s="118" t="e">
        <f>VLOOKUP(D6386,Range10,2,0)</f>
        <v>#N/A</v>
      </c>
      <c r="G6386" s="119" t="e">
        <f>VLOOKUP(D6386,Range9,2,0)</f>
        <v>#N/A</v>
      </c>
      <c r="H6386" s="53" t="s">
        <v>12</v>
      </c>
      <c r="I6386" s="133" t="str">
        <f>VLOOKUP(H6386,Range8,2,0)</f>
        <v>Condo</v>
      </c>
      <c r="J6386" s="54">
        <v>91</v>
      </c>
      <c r="K6386" s="63" t="s">
        <v>217</v>
      </c>
      <c r="L6386">
        <v>6386</v>
      </c>
    </row>
    <row r="6387" spans="1:12">
      <c r="A6387" s="50" t="s">
        <v>1165</v>
      </c>
      <c r="B6387" s="51" t="s">
        <v>1408</v>
      </c>
      <c r="C6387" s="131" t="s">
        <v>1911</v>
      </c>
      <c r="D6387" s="52">
        <v>59900</v>
      </c>
      <c r="E6387" s="132" t="str">
        <f>VLOOKUP(D6387,Range11,2,1)</f>
        <v>A</v>
      </c>
      <c r="F6387" s="118" t="e">
        <f>VLOOKUP(D6387,Range10,2,0)</f>
        <v>#N/A</v>
      </c>
      <c r="G6387" s="119" t="e">
        <f>VLOOKUP(D6387,Range9,2,0)</f>
        <v>#N/A</v>
      </c>
      <c r="H6387" s="53" t="s">
        <v>16</v>
      </c>
      <c r="I6387" s="133" t="str">
        <f>VLOOKUP(H6387,Range8,2,0)</f>
        <v>Single Family</v>
      </c>
      <c r="J6387" s="54">
        <v>45</v>
      </c>
      <c r="K6387" s="63" t="s">
        <v>53</v>
      </c>
      <c r="L6387">
        <v>6387</v>
      </c>
    </row>
    <row r="6388" spans="1:12">
      <c r="A6388" s="50" t="s">
        <v>1165</v>
      </c>
      <c r="B6388" s="51" t="s">
        <v>1452</v>
      </c>
      <c r="C6388" s="131" t="s">
        <v>1910</v>
      </c>
      <c r="D6388" s="52">
        <v>56000</v>
      </c>
      <c r="E6388" s="132" t="str">
        <f>VLOOKUP(D6388,Range11,2,1)</f>
        <v>A</v>
      </c>
      <c r="F6388" s="118" t="e">
        <f>VLOOKUP(D6388,Range10,2,0)</f>
        <v>#N/A</v>
      </c>
      <c r="G6388" s="119" t="e">
        <f>VLOOKUP(D6388,Range9,2,0)</f>
        <v>#N/A</v>
      </c>
      <c r="H6388" s="53" t="s">
        <v>12</v>
      </c>
      <c r="I6388" s="133" t="str">
        <f>VLOOKUP(H6388,Range8,2,0)</f>
        <v>Condo</v>
      </c>
      <c r="J6388" s="54">
        <v>17</v>
      </c>
      <c r="K6388" s="63" t="s">
        <v>100</v>
      </c>
      <c r="L6388">
        <v>6388</v>
      </c>
    </row>
    <row r="6389" spans="1:12">
      <c r="A6389" s="50" t="s">
        <v>1165</v>
      </c>
      <c r="B6389" s="51" t="s">
        <v>1413</v>
      </c>
      <c r="C6389" s="131" t="s">
        <v>1910</v>
      </c>
      <c r="D6389" s="52">
        <v>62938</v>
      </c>
      <c r="E6389" s="132" t="str">
        <f>VLOOKUP(D6389,Range11,2,1)</f>
        <v>A</v>
      </c>
      <c r="F6389" s="118" t="e">
        <f>VLOOKUP(D6389,Range10,2,0)</f>
        <v>#N/A</v>
      </c>
      <c r="G6389" s="119" t="e">
        <f>VLOOKUP(D6389,Range9,2,0)</f>
        <v>#N/A</v>
      </c>
      <c r="H6389" s="53" t="s">
        <v>18</v>
      </c>
      <c r="I6389" s="133" t="str">
        <f>VLOOKUP(H6389,Range8,2,0)</f>
        <v>Condo</v>
      </c>
      <c r="J6389" s="54">
        <v>28</v>
      </c>
      <c r="K6389" s="63" t="s">
        <v>666</v>
      </c>
      <c r="L6389">
        <v>6389</v>
      </c>
    </row>
    <row r="6390" spans="1:12">
      <c r="A6390" s="50" t="s">
        <v>1165</v>
      </c>
      <c r="B6390" s="51" t="s">
        <v>1516</v>
      </c>
      <c r="C6390" s="131" t="s">
        <v>1915</v>
      </c>
      <c r="D6390" s="52">
        <v>64400</v>
      </c>
      <c r="E6390" s="132" t="str">
        <f>VLOOKUP(D6390,Range11,2,1)</f>
        <v>A</v>
      </c>
      <c r="F6390" s="118" t="e">
        <f>VLOOKUP(D6390,Range10,2,0)</f>
        <v>#N/A</v>
      </c>
      <c r="G6390" s="119" t="e">
        <f>VLOOKUP(D6390,Range9,2,0)</f>
        <v>#N/A</v>
      </c>
      <c r="H6390" s="53" t="s">
        <v>12</v>
      </c>
      <c r="I6390" s="133" t="str">
        <f>VLOOKUP(H6390,Range8,2,0)</f>
        <v>Condo</v>
      </c>
      <c r="J6390" s="54">
        <v>70</v>
      </c>
      <c r="K6390" s="63" t="s">
        <v>53</v>
      </c>
      <c r="L6390">
        <v>6390</v>
      </c>
    </row>
    <row r="6391" spans="1:12">
      <c r="A6391" s="50" t="s">
        <v>1165</v>
      </c>
      <c r="B6391" s="51" t="s">
        <v>1667</v>
      </c>
      <c r="C6391" s="131" t="s">
        <v>1913</v>
      </c>
      <c r="D6391" s="52">
        <v>60000</v>
      </c>
      <c r="E6391" s="132" t="str">
        <f>VLOOKUP(D6391,Range11,2,1)</f>
        <v>A</v>
      </c>
      <c r="F6391" s="118" t="e">
        <f>VLOOKUP(D6391,Range10,2,0)</f>
        <v>#N/A</v>
      </c>
      <c r="G6391" s="119" t="e">
        <f>VLOOKUP(D6391,Range9,2,0)</f>
        <v>#N/A</v>
      </c>
      <c r="H6391" s="53" t="s">
        <v>12</v>
      </c>
      <c r="I6391" s="133" t="str">
        <f>VLOOKUP(H6391,Range8,2,0)</f>
        <v>Condo</v>
      </c>
      <c r="J6391" s="54">
        <v>131</v>
      </c>
      <c r="K6391" s="63" t="s">
        <v>113</v>
      </c>
      <c r="L6391">
        <v>6391</v>
      </c>
    </row>
    <row r="6392" spans="1:12">
      <c r="A6392" s="50" t="s">
        <v>1165</v>
      </c>
      <c r="B6392" s="51" t="s">
        <v>1452</v>
      </c>
      <c r="C6392" s="131" t="s">
        <v>1910</v>
      </c>
      <c r="D6392" s="52">
        <v>56000</v>
      </c>
      <c r="E6392" s="132" t="str">
        <f>VLOOKUP(D6392,Range11,2,1)</f>
        <v>A</v>
      </c>
      <c r="F6392" s="118" t="e">
        <f>VLOOKUP(D6392,Range10,2,0)</f>
        <v>#N/A</v>
      </c>
      <c r="G6392" s="119" t="e">
        <f>VLOOKUP(D6392,Range9,2,0)</f>
        <v>#N/A</v>
      </c>
      <c r="H6392" s="53" t="s">
        <v>12</v>
      </c>
      <c r="I6392" s="133" t="str">
        <f>VLOOKUP(H6392,Range8,2,0)</f>
        <v>Condo</v>
      </c>
      <c r="J6392" s="54">
        <v>17</v>
      </c>
      <c r="K6392" s="63" t="s">
        <v>100</v>
      </c>
      <c r="L6392">
        <v>6392</v>
      </c>
    </row>
    <row r="6393" spans="1:12">
      <c r="A6393" s="50" t="s">
        <v>1165</v>
      </c>
      <c r="B6393" s="51" t="s">
        <v>1530</v>
      </c>
      <c r="C6393" s="131" t="s">
        <v>1920</v>
      </c>
      <c r="D6393" s="52">
        <v>65000</v>
      </c>
      <c r="E6393" s="132" t="str">
        <f>VLOOKUP(D6393,Range11,2,1)</f>
        <v>A</v>
      </c>
      <c r="F6393" s="118" t="e">
        <f>VLOOKUP(D6393,Range10,2,0)</f>
        <v>#N/A</v>
      </c>
      <c r="G6393" s="119" t="e">
        <f>VLOOKUP(D6393,Range9,2,0)</f>
        <v>#N/A</v>
      </c>
      <c r="H6393" s="53" t="s">
        <v>12</v>
      </c>
      <c r="I6393" s="133" t="str">
        <f>VLOOKUP(H6393,Range8,2,0)</f>
        <v>Condo</v>
      </c>
      <c r="J6393" s="54">
        <v>223</v>
      </c>
      <c r="K6393" s="63" t="s">
        <v>1022</v>
      </c>
      <c r="L6393">
        <v>6393</v>
      </c>
    </row>
    <row r="6394" spans="1:12">
      <c r="A6394" s="50" t="s">
        <v>1165</v>
      </c>
      <c r="B6394" s="51" t="s">
        <v>1544</v>
      </c>
      <c r="C6394" s="131" t="s">
        <v>1914</v>
      </c>
      <c r="D6394" s="52">
        <v>64500</v>
      </c>
      <c r="E6394" s="132" t="str">
        <f>VLOOKUP(D6394,Range11,2,1)</f>
        <v>A</v>
      </c>
      <c r="F6394" s="118" t="e">
        <f>VLOOKUP(D6394,Range10,2,0)</f>
        <v>#N/A</v>
      </c>
      <c r="G6394" s="119" t="e">
        <f>VLOOKUP(D6394,Range9,2,0)</f>
        <v>#N/A</v>
      </c>
      <c r="H6394" s="53" t="s">
        <v>18</v>
      </c>
      <c r="I6394" s="133" t="str">
        <f>VLOOKUP(H6394,Range8,2,0)</f>
        <v>Condo</v>
      </c>
      <c r="J6394" s="54">
        <v>154</v>
      </c>
      <c r="K6394" s="63" t="s">
        <v>794</v>
      </c>
      <c r="L6394">
        <v>6394</v>
      </c>
    </row>
    <row r="6395" spans="1:12">
      <c r="A6395" s="50" t="s">
        <v>1165</v>
      </c>
      <c r="B6395" s="51" t="s">
        <v>1363</v>
      </c>
      <c r="C6395" s="131" t="s">
        <v>1912</v>
      </c>
      <c r="D6395" s="52">
        <v>67900</v>
      </c>
      <c r="E6395" s="132" t="str">
        <f>VLOOKUP(D6395,Range11,2,1)</f>
        <v>A</v>
      </c>
      <c r="F6395" s="118" t="e">
        <f>VLOOKUP(D6395,Range10,2,0)</f>
        <v>#N/A</v>
      </c>
      <c r="G6395" s="119" t="e">
        <f>VLOOKUP(D6395,Range9,2,0)</f>
        <v>#N/A</v>
      </c>
      <c r="H6395" s="53" t="s">
        <v>16</v>
      </c>
      <c r="I6395" s="133" t="str">
        <f>VLOOKUP(H6395,Range8,2,0)</f>
        <v>Single Family</v>
      </c>
      <c r="J6395" s="54">
        <v>95</v>
      </c>
      <c r="K6395" s="63" t="s">
        <v>878</v>
      </c>
      <c r="L6395">
        <v>6395</v>
      </c>
    </row>
    <row r="6396" spans="1:12">
      <c r="A6396" s="50" t="s">
        <v>1165</v>
      </c>
      <c r="B6396" s="51" t="s">
        <v>1446</v>
      </c>
      <c r="C6396" s="131" t="s">
        <v>1913</v>
      </c>
      <c r="D6396" s="52">
        <v>68900</v>
      </c>
      <c r="E6396" s="132" t="str">
        <f>VLOOKUP(D6396,Range11,2,1)</f>
        <v>A</v>
      </c>
      <c r="F6396" s="118" t="e">
        <f>VLOOKUP(D6396,Range10,2,0)</f>
        <v>#N/A</v>
      </c>
      <c r="G6396" s="119" t="e">
        <f>VLOOKUP(D6396,Range9,2,0)</f>
        <v>#N/A</v>
      </c>
      <c r="H6396" s="53" t="s">
        <v>12</v>
      </c>
      <c r="I6396" s="133" t="str">
        <f>VLOOKUP(H6396,Range8,2,0)</f>
        <v>Condo</v>
      </c>
      <c r="J6396" s="54">
        <v>129</v>
      </c>
      <c r="K6396" s="63" t="s">
        <v>100</v>
      </c>
      <c r="L6396">
        <v>6396</v>
      </c>
    </row>
    <row r="6397" spans="1:12">
      <c r="A6397" s="50" t="s">
        <v>1165</v>
      </c>
      <c r="B6397" s="51">
        <v>39405</v>
      </c>
      <c r="C6397" s="131" t="s">
        <v>1918</v>
      </c>
      <c r="D6397" s="52">
        <v>64900</v>
      </c>
      <c r="E6397" s="132" t="str">
        <f>VLOOKUP(D6397,Range11,2,1)</f>
        <v>A</v>
      </c>
      <c r="F6397" s="118" t="e">
        <f>VLOOKUP(D6397,Range10,2,0)</f>
        <v>#N/A</v>
      </c>
      <c r="G6397" s="119" t="e">
        <f>VLOOKUP(D6397,Range9,2,0)</f>
        <v>#N/A</v>
      </c>
      <c r="H6397" s="53" t="s">
        <v>12</v>
      </c>
      <c r="I6397" s="133" t="str">
        <f>VLOOKUP(H6397,Range8,2,0)</f>
        <v>Condo</v>
      </c>
      <c r="J6397" s="54">
        <v>287</v>
      </c>
      <c r="K6397" s="63" t="s">
        <v>61</v>
      </c>
      <c r="L6397">
        <v>6397</v>
      </c>
    </row>
    <row r="6398" spans="1:12">
      <c r="A6398" s="50" t="s">
        <v>1165</v>
      </c>
      <c r="B6398" s="51" t="s">
        <v>1414</v>
      </c>
      <c r="C6398" s="131" t="s">
        <v>1913</v>
      </c>
      <c r="D6398" s="52">
        <v>69000</v>
      </c>
      <c r="E6398" s="132" t="str">
        <f>VLOOKUP(D6398,Range11,2,1)</f>
        <v>A</v>
      </c>
      <c r="F6398" s="118" t="e">
        <f>VLOOKUP(D6398,Range10,2,0)</f>
        <v>#N/A</v>
      </c>
      <c r="G6398" s="119" t="e">
        <f>VLOOKUP(D6398,Range9,2,0)</f>
        <v>#N/A</v>
      </c>
      <c r="H6398" s="53" t="s">
        <v>16</v>
      </c>
      <c r="I6398" s="133" t="str">
        <f>VLOOKUP(H6398,Range8,2,0)</f>
        <v>Single Family</v>
      </c>
      <c r="J6398" s="54">
        <v>153</v>
      </c>
      <c r="K6398" s="63" t="s">
        <v>217</v>
      </c>
      <c r="L6398">
        <v>6398</v>
      </c>
    </row>
    <row r="6399" spans="1:12">
      <c r="A6399" s="50" t="s">
        <v>1165</v>
      </c>
      <c r="B6399" s="51" t="s">
        <v>1541</v>
      </c>
      <c r="C6399" s="131" t="s">
        <v>1915</v>
      </c>
      <c r="D6399" s="52">
        <v>69000</v>
      </c>
      <c r="E6399" s="132" t="str">
        <f>VLOOKUP(D6399,Range11,2,1)</f>
        <v>A</v>
      </c>
      <c r="F6399" s="118" t="e">
        <f>VLOOKUP(D6399,Range10,2,0)</f>
        <v>#N/A</v>
      </c>
      <c r="G6399" s="119" t="e">
        <f>VLOOKUP(D6399,Range9,2,0)</f>
        <v>#N/A</v>
      </c>
      <c r="H6399" s="53" t="s">
        <v>12</v>
      </c>
      <c r="I6399" s="133" t="str">
        <f>VLOOKUP(H6399,Range8,2,0)</f>
        <v>Condo</v>
      </c>
      <c r="J6399" s="54">
        <v>67</v>
      </c>
      <c r="K6399" s="63" t="s">
        <v>889</v>
      </c>
      <c r="L6399">
        <v>6399</v>
      </c>
    </row>
    <row r="6400" spans="1:12">
      <c r="A6400" s="50" t="s">
        <v>1165</v>
      </c>
      <c r="B6400" s="51" t="s">
        <v>1456</v>
      </c>
      <c r="C6400" s="131" t="s">
        <v>1911</v>
      </c>
      <c r="D6400" s="52">
        <v>69900</v>
      </c>
      <c r="E6400" s="132" t="str">
        <f>VLOOKUP(D6400,Range11,2,1)</f>
        <v>A</v>
      </c>
      <c r="F6400" s="118" t="e">
        <f>VLOOKUP(D6400,Range10,2,0)</f>
        <v>#N/A</v>
      </c>
      <c r="G6400" s="119" t="e">
        <f>VLOOKUP(D6400,Range9,2,0)</f>
        <v>#N/A</v>
      </c>
      <c r="H6400" s="53" t="s">
        <v>18</v>
      </c>
      <c r="I6400" s="133" t="str">
        <f>VLOOKUP(H6400,Range8,2,0)</f>
        <v>Condo</v>
      </c>
      <c r="J6400" s="54">
        <v>60</v>
      </c>
      <c r="K6400" s="63" t="s">
        <v>104</v>
      </c>
      <c r="L6400">
        <v>6400</v>
      </c>
    </row>
    <row r="6401" spans="1:12">
      <c r="A6401" s="50" t="s">
        <v>1165</v>
      </c>
      <c r="B6401" s="51" t="s">
        <v>1451</v>
      </c>
      <c r="C6401" s="131" t="s">
        <v>1910</v>
      </c>
      <c r="D6401" s="52">
        <v>65000</v>
      </c>
      <c r="E6401" s="132" t="str">
        <f>VLOOKUP(D6401,Range11,2,1)</f>
        <v>A</v>
      </c>
      <c r="F6401" s="118" t="e">
        <f>VLOOKUP(D6401,Range10,2,0)</f>
        <v>#N/A</v>
      </c>
      <c r="G6401" s="119" t="e">
        <f>VLOOKUP(D6401,Range9,2,0)</f>
        <v>#N/A</v>
      </c>
      <c r="H6401" s="53" t="s">
        <v>18</v>
      </c>
      <c r="I6401" s="133" t="str">
        <f>VLOOKUP(H6401,Range8,2,0)</f>
        <v>Condo</v>
      </c>
      <c r="J6401" s="54">
        <v>24</v>
      </c>
      <c r="K6401" s="63" t="s">
        <v>87</v>
      </c>
      <c r="L6401">
        <v>6401</v>
      </c>
    </row>
    <row r="6402" spans="1:12">
      <c r="A6402" s="50" t="s">
        <v>1149</v>
      </c>
      <c r="B6402" s="51" t="s">
        <v>1729</v>
      </c>
      <c r="C6402" s="131" t="s">
        <v>1923</v>
      </c>
      <c r="D6402" s="52">
        <v>949500</v>
      </c>
      <c r="E6402" s="132" t="str">
        <f>VLOOKUP(D6402,Range11,2,1)</f>
        <v>D</v>
      </c>
      <c r="F6402" s="118" t="e">
        <f>VLOOKUP(D6402,Range10,2,0)</f>
        <v>#N/A</v>
      </c>
      <c r="G6402" s="119" t="e">
        <f>VLOOKUP(D6402,Range9,2,0)</f>
        <v>#N/A</v>
      </c>
      <c r="H6402" s="53" t="s">
        <v>16</v>
      </c>
      <c r="I6402" s="133" t="str">
        <f>VLOOKUP(H6402,Range8,2,0)</f>
        <v>Single Family</v>
      </c>
      <c r="J6402" s="54">
        <v>341</v>
      </c>
      <c r="K6402" s="63" t="s">
        <v>351</v>
      </c>
      <c r="L6402">
        <v>6402</v>
      </c>
    </row>
    <row r="6403" spans="1:12">
      <c r="A6403" s="50" t="s">
        <v>1165</v>
      </c>
      <c r="B6403" s="51" t="s">
        <v>1634</v>
      </c>
      <c r="C6403" s="131" t="s">
        <v>1923</v>
      </c>
      <c r="D6403" s="52">
        <v>69000</v>
      </c>
      <c r="E6403" s="132" t="str">
        <f>VLOOKUP(D6403,Range11,2,1)</f>
        <v>A</v>
      </c>
      <c r="F6403" s="118" t="e">
        <f>VLOOKUP(D6403,Range10,2,0)</f>
        <v>#N/A</v>
      </c>
      <c r="G6403" s="119" t="e">
        <f>VLOOKUP(D6403,Range9,2,0)</f>
        <v>#N/A</v>
      </c>
      <c r="H6403" s="53" t="s">
        <v>12</v>
      </c>
      <c r="I6403" s="133" t="str">
        <f>VLOOKUP(H6403,Range8,2,0)</f>
        <v>Condo</v>
      </c>
      <c r="J6403" s="54">
        <v>362</v>
      </c>
      <c r="K6403" s="63" t="s">
        <v>100</v>
      </c>
      <c r="L6403">
        <v>6403</v>
      </c>
    </row>
    <row r="6404" spans="1:12">
      <c r="A6404" s="50" t="s">
        <v>1165</v>
      </c>
      <c r="B6404" s="51" t="s">
        <v>1667</v>
      </c>
      <c r="C6404" s="131" t="s">
        <v>1913</v>
      </c>
      <c r="D6404" s="52">
        <v>70000</v>
      </c>
      <c r="E6404" s="132" t="str">
        <f>VLOOKUP(D6404,Range11,2,1)</f>
        <v>A</v>
      </c>
      <c r="F6404" s="118" t="e">
        <f>VLOOKUP(D6404,Range10,2,0)</f>
        <v>#N/A</v>
      </c>
      <c r="G6404" s="119" t="e">
        <f>VLOOKUP(D6404,Range9,2,0)</f>
        <v>#N/A</v>
      </c>
      <c r="H6404" s="53" t="s">
        <v>12</v>
      </c>
      <c r="I6404" s="133" t="str">
        <f>VLOOKUP(H6404,Range8,2,0)</f>
        <v>Condo</v>
      </c>
      <c r="J6404" s="54">
        <v>131</v>
      </c>
      <c r="K6404" s="63" t="s">
        <v>113</v>
      </c>
      <c r="L6404">
        <v>6404</v>
      </c>
    </row>
    <row r="6405" spans="1:12">
      <c r="A6405" s="50" t="s">
        <v>1165</v>
      </c>
      <c r="B6405" s="51" t="s">
        <v>1456</v>
      </c>
      <c r="C6405" s="131" t="s">
        <v>1911</v>
      </c>
      <c r="D6405" s="52">
        <v>74900</v>
      </c>
      <c r="E6405" s="132" t="str">
        <f>VLOOKUP(D6405,Range11,2,1)</f>
        <v>A</v>
      </c>
      <c r="F6405" s="118" t="e">
        <f>VLOOKUP(D6405,Range10,2,0)</f>
        <v>#N/A</v>
      </c>
      <c r="G6405" s="119" t="e">
        <f>VLOOKUP(D6405,Range9,2,0)</f>
        <v>#N/A</v>
      </c>
      <c r="H6405" s="53" t="s">
        <v>18</v>
      </c>
      <c r="I6405" s="133" t="str">
        <f>VLOOKUP(H6405,Range8,2,0)</f>
        <v>Condo</v>
      </c>
      <c r="J6405" s="54">
        <v>60</v>
      </c>
      <c r="K6405" s="63" t="s">
        <v>105</v>
      </c>
      <c r="L6405">
        <v>6405</v>
      </c>
    </row>
    <row r="6406" spans="1:12">
      <c r="A6406" s="50" t="s">
        <v>1165</v>
      </c>
      <c r="B6406" s="51" t="s">
        <v>1536</v>
      </c>
      <c r="C6406" s="131" t="s">
        <v>1911</v>
      </c>
      <c r="D6406" s="52">
        <v>74900</v>
      </c>
      <c r="E6406" s="132" t="str">
        <f>VLOOKUP(D6406,Range11,2,1)</f>
        <v>A</v>
      </c>
      <c r="F6406" s="118" t="e">
        <f>VLOOKUP(D6406,Range10,2,0)</f>
        <v>#N/A</v>
      </c>
      <c r="G6406" s="119" t="e">
        <f>VLOOKUP(D6406,Range9,2,0)</f>
        <v>#N/A</v>
      </c>
      <c r="H6406" s="53" t="s">
        <v>18</v>
      </c>
      <c r="I6406" s="133" t="str">
        <f>VLOOKUP(H6406,Range8,2,0)</f>
        <v>Condo</v>
      </c>
      <c r="J6406" s="54">
        <v>33</v>
      </c>
      <c r="K6406" s="63" t="s">
        <v>272</v>
      </c>
      <c r="L6406">
        <v>6406</v>
      </c>
    </row>
    <row r="6407" spans="1:12">
      <c r="A6407" s="50" t="s">
        <v>1165</v>
      </c>
      <c r="B6407" s="51">
        <v>39387</v>
      </c>
      <c r="C6407" s="131" t="s">
        <v>1918</v>
      </c>
      <c r="D6407" s="52">
        <v>70000</v>
      </c>
      <c r="E6407" s="132" t="str">
        <f>VLOOKUP(D6407,Range11,2,1)</f>
        <v>A</v>
      </c>
      <c r="F6407" s="118" t="e">
        <f>VLOOKUP(D6407,Range10,2,0)</f>
        <v>#N/A</v>
      </c>
      <c r="G6407" s="119" t="e">
        <f>VLOOKUP(D6407,Range9,2,0)</f>
        <v>#N/A</v>
      </c>
      <c r="H6407" s="53" t="s">
        <v>12</v>
      </c>
      <c r="I6407" s="133" t="str">
        <f>VLOOKUP(H6407,Range8,2,0)</f>
        <v>Condo</v>
      </c>
      <c r="J6407" s="54">
        <v>305</v>
      </c>
      <c r="K6407" s="63" t="s">
        <v>213</v>
      </c>
      <c r="L6407">
        <v>6407</v>
      </c>
    </row>
    <row r="6408" spans="1:12">
      <c r="A6408" s="50" t="s">
        <v>1165</v>
      </c>
      <c r="B6408" s="51" t="s">
        <v>1482</v>
      </c>
      <c r="C6408" s="131" t="s">
        <v>1912</v>
      </c>
      <c r="D6408" s="52">
        <v>79000</v>
      </c>
      <c r="E6408" s="132" t="str">
        <f>VLOOKUP(D6408,Range11,2,1)</f>
        <v>A</v>
      </c>
      <c r="F6408" s="118" t="e">
        <f>VLOOKUP(D6408,Range10,2,0)</f>
        <v>#N/A</v>
      </c>
      <c r="G6408" s="119" t="e">
        <f>VLOOKUP(D6408,Range9,2,0)</f>
        <v>#N/A</v>
      </c>
      <c r="H6408" s="53" t="s">
        <v>18</v>
      </c>
      <c r="I6408" s="133" t="str">
        <f>VLOOKUP(H6408,Range8,2,0)</f>
        <v>Condo</v>
      </c>
      <c r="J6408" s="54">
        <v>94</v>
      </c>
      <c r="K6408" s="63" t="s">
        <v>65</v>
      </c>
      <c r="L6408">
        <v>6408</v>
      </c>
    </row>
    <row r="6409" spans="1:12">
      <c r="A6409" s="50" t="s">
        <v>1165</v>
      </c>
      <c r="B6409" s="51" t="s">
        <v>1441</v>
      </c>
      <c r="C6409" s="131" t="s">
        <v>1911</v>
      </c>
      <c r="D6409" s="52">
        <v>79900</v>
      </c>
      <c r="E6409" s="132" t="str">
        <f>VLOOKUP(D6409,Range11,2,1)</f>
        <v>A</v>
      </c>
      <c r="F6409" s="118" t="e">
        <f>VLOOKUP(D6409,Range10,2,0)</f>
        <v>#N/A</v>
      </c>
      <c r="G6409" s="119" t="e">
        <f>VLOOKUP(D6409,Range9,2,0)</f>
        <v>#N/A</v>
      </c>
      <c r="H6409" s="53" t="s">
        <v>18</v>
      </c>
      <c r="I6409" s="133" t="str">
        <f>VLOOKUP(H6409,Range8,2,0)</f>
        <v>Condo</v>
      </c>
      <c r="J6409" s="54">
        <v>53</v>
      </c>
      <c r="K6409" s="63" t="s">
        <v>195</v>
      </c>
      <c r="L6409">
        <v>6409</v>
      </c>
    </row>
    <row r="6410" spans="1:12">
      <c r="A6410" s="50" t="s">
        <v>1165</v>
      </c>
      <c r="B6410" s="51" t="s">
        <v>1445</v>
      </c>
      <c r="C6410" s="131" t="s">
        <v>1911</v>
      </c>
      <c r="D6410" s="52">
        <v>79900</v>
      </c>
      <c r="E6410" s="132" t="str">
        <f>VLOOKUP(D6410,Range11,2,1)</f>
        <v>A</v>
      </c>
      <c r="F6410" s="118" t="e">
        <f>VLOOKUP(D6410,Range10,2,0)</f>
        <v>#N/A</v>
      </c>
      <c r="G6410" s="119" t="e">
        <f>VLOOKUP(D6410,Range9,2,0)</f>
        <v>#N/A</v>
      </c>
      <c r="H6410" s="53" t="s">
        <v>18</v>
      </c>
      <c r="I6410" s="133" t="str">
        <f>VLOOKUP(H6410,Range8,2,0)</f>
        <v>Condo</v>
      </c>
      <c r="J6410" s="54">
        <v>32</v>
      </c>
      <c r="K6410" s="63" t="s">
        <v>204</v>
      </c>
      <c r="L6410">
        <v>6410</v>
      </c>
    </row>
    <row r="6411" spans="1:12">
      <c r="A6411" s="50" t="s">
        <v>1165</v>
      </c>
      <c r="B6411" s="51" t="s">
        <v>1418</v>
      </c>
      <c r="C6411" s="131" t="s">
        <v>1910</v>
      </c>
      <c r="D6411" s="52">
        <v>79900</v>
      </c>
      <c r="E6411" s="132" t="str">
        <f>VLOOKUP(D6411,Range11,2,1)</f>
        <v>A</v>
      </c>
      <c r="F6411" s="118" t="e">
        <f>VLOOKUP(D6411,Range10,2,0)</f>
        <v>#N/A</v>
      </c>
      <c r="G6411" s="119" t="e">
        <f>VLOOKUP(D6411,Range9,2,0)</f>
        <v>#N/A</v>
      </c>
      <c r="H6411" s="53" t="s">
        <v>18</v>
      </c>
      <c r="I6411" s="133" t="str">
        <f>VLOOKUP(H6411,Range8,2,0)</f>
        <v>Condo</v>
      </c>
      <c r="J6411" s="54">
        <v>19</v>
      </c>
      <c r="K6411" s="63" t="s">
        <v>53</v>
      </c>
      <c r="L6411">
        <v>6411</v>
      </c>
    </row>
    <row r="6412" spans="1:12">
      <c r="A6412" s="50" t="s">
        <v>1165</v>
      </c>
      <c r="B6412" s="51" t="s">
        <v>1390</v>
      </c>
      <c r="C6412" s="131" t="s">
        <v>1915</v>
      </c>
      <c r="D6412" s="52">
        <v>80000</v>
      </c>
      <c r="E6412" s="132" t="str">
        <f>VLOOKUP(D6412,Range11,2,1)</f>
        <v>A</v>
      </c>
      <c r="F6412" s="118" t="e">
        <f>VLOOKUP(D6412,Range10,2,0)</f>
        <v>#N/A</v>
      </c>
      <c r="G6412" s="119" t="e">
        <f>VLOOKUP(D6412,Range9,2,0)</f>
        <v>#N/A</v>
      </c>
      <c r="H6412" s="53" t="s">
        <v>16</v>
      </c>
      <c r="I6412" s="133" t="str">
        <f>VLOOKUP(H6412,Range8,2,0)</f>
        <v>Single Family</v>
      </c>
      <c r="J6412" s="54">
        <v>77</v>
      </c>
      <c r="K6412" s="63" t="s">
        <v>65</v>
      </c>
      <c r="L6412">
        <v>6412</v>
      </c>
    </row>
    <row r="6413" spans="1:12">
      <c r="A6413" s="50" t="s">
        <v>1165</v>
      </c>
      <c r="B6413" s="51" t="s">
        <v>1527</v>
      </c>
      <c r="C6413" s="131" t="s">
        <v>1912</v>
      </c>
      <c r="D6413" s="52">
        <v>71900</v>
      </c>
      <c r="E6413" s="132" t="str">
        <f>VLOOKUP(D6413,Range11,2,1)</f>
        <v>A</v>
      </c>
      <c r="F6413" s="118" t="e">
        <f>VLOOKUP(D6413,Range10,2,0)</f>
        <v>#N/A</v>
      </c>
      <c r="G6413" s="119" t="e">
        <f>VLOOKUP(D6413,Range9,2,0)</f>
        <v>#N/A</v>
      </c>
      <c r="H6413" s="53" t="s">
        <v>18</v>
      </c>
      <c r="I6413" s="133" t="str">
        <f>VLOOKUP(H6413,Range8,2,0)</f>
        <v>Condo</v>
      </c>
      <c r="J6413" s="54">
        <v>110</v>
      </c>
      <c r="K6413" s="63" t="s">
        <v>195</v>
      </c>
      <c r="L6413">
        <v>6413</v>
      </c>
    </row>
    <row r="6414" spans="1:12">
      <c r="A6414" s="50" t="s">
        <v>1165</v>
      </c>
      <c r="B6414" s="51" t="s">
        <v>1606</v>
      </c>
      <c r="C6414" s="131" t="s">
        <v>23</v>
      </c>
      <c r="D6414" s="52">
        <v>75000</v>
      </c>
      <c r="E6414" s="132" t="str">
        <f>VLOOKUP(D6414,Range11,2,1)</f>
        <v>A</v>
      </c>
      <c r="F6414" s="118" t="e">
        <f>VLOOKUP(D6414,Range10,2,0)</f>
        <v>#N/A</v>
      </c>
      <c r="G6414" s="119" t="e">
        <f>VLOOKUP(D6414,Range9,2,0)</f>
        <v>#N/A</v>
      </c>
      <c r="H6414" s="53" t="s">
        <v>18</v>
      </c>
      <c r="I6414" s="133" t="str">
        <f>VLOOKUP(H6414,Range8,2,0)</f>
        <v>Condo</v>
      </c>
      <c r="J6414" s="54">
        <v>209</v>
      </c>
      <c r="K6414" s="63" t="s">
        <v>136</v>
      </c>
      <c r="L6414">
        <v>6414</v>
      </c>
    </row>
    <row r="6415" spans="1:12">
      <c r="A6415" s="50" t="s">
        <v>1165</v>
      </c>
      <c r="B6415" s="51" t="s">
        <v>1460</v>
      </c>
      <c r="C6415" s="131" t="s">
        <v>1912</v>
      </c>
      <c r="D6415" s="52">
        <v>82000</v>
      </c>
      <c r="E6415" s="132" t="str">
        <f>VLOOKUP(D6415,Range11,2,1)</f>
        <v>A</v>
      </c>
      <c r="F6415" s="118" t="e">
        <f>VLOOKUP(D6415,Range10,2,0)</f>
        <v>#N/A</v>
      </c>
      <c r="G6415" s="119" t="e">
        <f>VLOOKUP(D6415,Range9,2,0)</f>
        <v>#N/A</v>
      </c>
      <c r="H6415" s="53" t="s">
        <v>16</v>
      </c>
      <c r="I6415" s="133" t="str">
        <f>VLOOKUP(H6415,Range8,2,0)</f>
        <v>Single Family</v>
      </c>
      <c r="J6415" s="54">
        <v>105</v>
      </c>
      <c r="K6415" s="63" t="s">
        <v>195</v>
      </c>
      <c r="L6415">
        <v>6415</v>
      </c>
    </row>
    <row r="6416" spans="1:12">
      <c r="A6416" s="50" t="s">
        <v>1165</v>
      </c>
      <c r="B6416" s="51" t="s">
        <v>1704</v>
      </c>
      <c r="C6416" s="131" t="s">
        <v>1923</v>
      </c>
      <c r="D6416" s="52">
        <v>84000</v>
      </c>
      <c r="E6416" s="132" t="str">
        <f>VLOOKUP(D6416,Range11,2,1)</f>
        <v>A</v>
      </c>
      <c r="F6416" s="118" t="e">
        <f>VLOOKUP(D6416,Range10,2,0)</f>
        <v>#N/A</v>
      </c>
      <c r="G6416" s="119" t="e">
        <f>VLOOKUP(D6416,Range9,2,0)</f>
        <v>#N/A</v>
      </c>
      <c r="H6416" s="53" t="s">
        <v>18</v>
      </c>
      <c r="I6416" s="133" t="str">
        <f>VLOOKUP(H6416,Range8,2,0)</f>
        <v>Condo</v>
      </c>
      <c r="J6416" s="54">
        <v>366</v>
      </c>
      <c r="K6416" s="63" t="s">
        <v>516</v>
      </c>
      <c r="L6416">
        <v>6416</v>
      </c>
    </row>
    <row r="6417" spans="1:12">
      <c r="A6417" s="50" t="s">
        <v>1165</v>
      </c>
      <c r="B6417" s="51" t="s">
        <v>1403</v>
      </c>
      <c r="C6417" s="131" t="s">
        <v>1910</v>
      </c>
      <c r="D6417" s="52">
        <v>84480</v>
      </c>
      <c r="E6417" s="132" t="str">
        <f>VLOOKUP(D6417,Range11,2,1)</f>
        <v>A</v>
      </c>
      <c r="F6417" s="118" t="e">
        <f>VLOOKUP(D6417,Range10,2,0)</f>
        <v>#N/A</v>
      </c>
      <c r="G6417" s="119" t="e">
        <f>VLOOKUP(D6417,Range9,2,0)</f>
        <v>#N/A</v>
      </c>
      <c r="H6417" s="53" t="s">
        <v>18</v>
      </c>
      <c r="I6417" s="133" t="str">
        <f>VLOOKUP(H6417,Range8,2,0)</f>
        <v>Condo</v>
      </c>
      <c r="J6417" s="54">
        <v>31</v>
      </c>
      <c r="K6417" s="63" t="s">
        <v>133</v>
      </c>
      <c r="L6417">
        <v>6417</v>
      </c>
    </row>
    <row r="6418" spans="1:12">
      <c r="A6418" s="50" t="s">
        <v>1165</v>
      </c>
      <c r="B6418" s="51" t="s">
        <v>1558</v>
      </c>
      <c r="C6418" s="131" t="s">
        <v>23</v>
      </c>
      <c r="D6418" s="52">
        <v>85000</v>
      </c>
      <c r="E6418" s="132" t="str">
        <f>VLOOKUP(D6418,Range11,2,1)</f>
        <v>A</v>
      </c>
      <c r="F6418" s="118" t="e">
        <f>VLOOKUP(D6418,Range10,2,0)</f>
        <v>#N/A</v>
      </c>
      <c r="G6418" s="119" t="e">
        <f>VLOOKUP(D6418,Range9,2,0)</f>
        <v>#N/A</v>
      </c>
      <c r="H6418" s="53" t="s">
        <v>19</v>
      </c>
      <c r="I6418" s="133" t="str">
        <f>VLOOKUP(H6418,Range8,2,0)</f>
        <v>Single Family</v>
      </c>
      <c r="J6418" s="54">
        <v>202</v>
      </c>
      <c r="K6418" s="63" t="s">
        <v>248</v>
      </c>
      <c r="L6418">
        <v>6418</v>
      </c>
    </row>
    <row r="6419" spans="1:12">
      <c r="A6419" s="50" t="s">
        <v>1165</v>
      </c>
      <c r="B6419" s="51" t="s">
        <v>1531</v>
      </c>
      <c r="C6419" s="131" t="s">
        <v>1915</v>
      </c>
      <c r="D6419" s="52">
        <v>85000</v>
      </c>
      <c r="E6419" s="132" t="str">
        <f>VLOOKUP(D6419,Range11,2,1)</f>
        <v>A</v>
      </c>
      <c r="F6419" s="118" t="e">
        <f>VLOOKUP(D6419,Range10,2,0)</f>
        <v>#N/A</v>
      </c>
      <c r="G6419" s="119" t="e">
        <f>VLOOKUP(D6419,Range9,2,0)</f>
        <v>#N/A</v>
      </c>
      <c r="H6419" s="53" t="s">
        <v>18</v>
      </c>
      <c r="I6419" s="133" t="str">
        <f>VLOOKUP(H6419,Range8,2,0)</f>
        <v>Condo</v>
      </c>
      <c r="J6419" s="54">
        <v>89</v>
      </c>
      <c r="K6419" s="63" t="s">
        <v>231</v>
      </c>
      <c r="L6419">
        <v>6419</v>
      </c>
    </row>
    <row r="6420" spans="1:12">
      <c r="A6420" s="50" t="s">
        <v>1165</v>
      </c>
      <c r="B6420" s="51" t="s">
        <v>1605</v>
      </c>
      <c r="C6420" s="131" t="s">
        <v>1913</v>
      </c>
      <c r="D6420" s="52">
        <v>86000</v>
      </c>
      <c r="E6420" s="132" t="str">
        <f>VLOOKUP(D6420,Range11,2,1)</f>
        <v>A</v>
      </c>
      <c r="F6420" s="118" t="e">
        <f>VLOOKUP(D6420,Range10,2,0)</f>
        <v>#N/A</v>
      </c>
      <c r="G6420" s="119" t="e">
        <f>VLOOKUP(D6420,Range9,2,0)</f>
        <v>#N/A</v>
      </c>
      <c r="H6420" s="53" t="s">
        <v>43</v>
      </c>
      <c r="I6420" s="133" t="str">
        <f>VLOOKUP(H6420,Range8,2,0)</f>
        <v>Single Family</v>
      </c>
      <c r="J6420" s="54">
        <v>140</v>
      </c>
      <c r="K6420" s="63" t="s">
        <v>280</v>
      </c>
      <c r="L6420">
        <v>6420</v>
      </c>
    </row>
    <row r="6421" spans="1:12">
      <c r="A6421" s="50" t="s">
        <v>1165</v>
      </c>
      <c r="B6421" s="51" t="s">
        <v>1421</v>
      </c>
      <c r="C6421" s="131" t="s">
        <v>1911</v>
      </c>
      <c r="D6421" s="52">
        <v>86000</v>
      </c>
      <c r="E6421" s="132" t="str">
        <f>VLOOKUP(D6421,Range11,2,1)</f>
        <v>A</v>
      </c>
      <c r="F6421" s="118" t="e">
        <f>VLOOKUP(D6421,Range10,2,0)</f>
        <v>#N/A</v>
      </c>
      <c r="G6421" s="119" t="e">
        <f>VLOOKUP(D6421,Range9,2,0)</f>
        <v>#N/A</v>
      </c>
      <c r="H6421" s="53" t="s">
        <v>18</v>
      </c>
      <c r="I6421" s="133" t="str">
        <f>VLOOKUP(H6421,Range8,2,0)</f>
        <v>Condo</v>
      </c>
      <c r="J6421" s="54">
        <v>56</v>
      </c>
      <c r="K6421" s="63" t="s">
        <v>195</v>
      </c>
      <c r="L6421">
        <v>6421</v>
      </c>
    </row>
    <row r="6422" spans="1:12">
      <c r="A6422" s="50" t="s">
        <v>1165</v>
      </c>
      <c r="B6422" s="51" t="s">
        <v>1448</v>
      </c>
      <c r="C6422" s="131" t="s">
        <v>1910</v>
      </c>
      <c r="D6422" s="52">
        <v>87900</v>
      </c>
      <c r="E6422" s="132" t="str">
        <f>VLOOKUP(D6422,Range11,2,1)</f>
        <v>A</v>
      </c>
      <c r="F6422" s="118" t="e">
        <f>VLOOKUP(D6422,Range10,2,0)</f>
        <v>#N/A</v>
      </c>
      <c r="G6422" s="119" t="e">
        <f>VLOOKUP(D6422,Range9,2,0)</f>
        <v>#N/A</v>
      </c>
      <c r="H6422" s="53" t="s">
        <v>18</v>
      </c>
      <c r="I6422" s="133" t="str">
        <f>VLOOKUP(H6422,Range8,2,0)</f>
        <v>Condo</v>
      </c>
      <c r="J6422" s="54">
        <v>6</v>
      </c>
      <c r="K6422" s="63" t="s">
        <v>53</v>
      </c>
      <c r="L6422">
        <v>6422</v>
      </c>
    </row>
    <row r="6423" spans="1:12">
      <c r="A6423" s="50" t="s">
        <v>1165</v>
      </c>
      <c r="B6423" s="51" t="s">
        <v>1386</v>
      </c>
      <c r="C6423" s="131" t="s">
        <v>1912</v>
      </c>
      <c r="D6423" s="52">
        <v>89000</v>
      </c>
      <c r="E6423" s="132" t="str">
        <f>VLOOKUP(D6423,Range11,2,1)</f>
        <v>A</v>
      </c>
      <c r="F6423" s="118" t="e">
        <f>VLOOKUP(D6423,Range10,2,0)</f>
        <v>#N/A</v>
      </c>
      <c r="G6423" s="119" t="e">
        <f>VLOOKUP(D6423,Range9,2,0)</f>
        <v>#N/A</v>
      </c>
      <c r="H6423" s="53" t="s">
        <v>18</v>
      </c>
      <c r="I6423" s="133" t="str">
        <f>VLOOKUP(H6423,Range8,2,0)</f>
        <v>Condo</v>
      </c>
      <c r="J6423" s="54">
        <v>118</v>
      </c>
      <c r="K6423" s="63" t="s">
        <v>1135</v>
      </c>
      <c r="L6423">
        <v>6423</v>
      </c>
    </row>
    <row r="6424" spans="1:12">
      <c r="A6424" s="50" t="s">
        <v>1165</v>
      </c>
      <c r="B6424" s="51" t="s">
        <v>1375</v>
      </c>
      <c r="C6424" s="131" t="s">
        <v>1911</v>
      </c>
      <c r="D6424" s="52">
        <v>82900</v>
      </c>
      <c r="E6424" s="132" t="str">
        <f>VLOOKUP(D6424,Range11,2,1)</f>
        <v>A</v>
      </c>
      <c r="F6424" s="118" t="e">
        <f>VLOOKUP(D6424,Range10,2,0)</f>
        <v>#N/A</v>
      </c>
      <c r="G6424" s="119" t="e">
        <f>VLOOKUP(D6424,Range9,2,0)</f>
        <v>#N/A</v>
      </c>
      <c r="H6424" s="53" t="s">
        <v>16</v>
      </c>
      <c r="I6424" s="133" t="str">
        <f>VLOOKUP(H6424,Range8,2,0)</f>
        <v>Single Family</v>
      </c>
      <c r="J6424" s="54">
        <v>47</v>
      </c>
      <c r="K6424" s="63" t="s">
        <v>666</v>
      </c>
      <c r="L6424">
        <v>6424</v>
      </c>
    </row>
    <row r="6425" spans="1:12">
      <c r="A6425" s="50" t="s">
        <v>1165</v>
      </c>
      <c r="B6425" s="51" t="s">
        <v>1407</v>
      </c>
      <c r="C6425" s="131" t="s">
        <v>1920</v>
      </c>
      <c r="D6425" s="52">
        <v>89800</v>
      </c>
      <c r="E6425" s="132" t="str">
        <f>VLOOKUP(D6425,Range11,2,1)</f>
        <v>A</v>
      </c>
      <c r="F6425" s="118" t="e">
        <f>VLOOKUP(D6425,Range10,2,0)</f>
        <v>#N/A</v>
      </c>
      <c r="G6425" s="119" t="e">
        <f>VLOOKUP(D6425,Range9,2,0)</f>
        <v>#N/A</v>
      </c>
      <c r="H6425" s="53" t="s">
        <v>12</v>
      </c>
      <c r="I6425" s="133" t="str">
        <f>VLOOKUP(H6425,Range8,2,0)</f>
        <v>Condo</v>
      </c>
      <c r="J6425" s="54">
        <v>244</v>
      </c>
      <c r="K6425" s="63" t="s">
        <v>793</v>
      </c>
      <c r="L6425">
        <v>6425</v>
      </c>
    </row>
    <row r="6426" spans="1:12">
      <c r="A6426" s="50" t="s">
        <v>1165</v>
      </c>
      <c r="B6426" s="51" t="s">
        <v>1376</v>
      </c>
      <c r="C6426" s="131" t="s">
        <v>1915</v>
      </c>
      <c r="D6426" s="52">
        <v>90000</v>
      </c>
      <c r="E6426" s="132" t="str">
        <f>VLOOKUP(D6426,Range11,2,1)</f>
        <v>A</v>
      </c>
      <c r="F6426" s="118" t="e">
        <f>VLOOKUP(D6426,Range10,2,0)</f>
        <v>#N/A</v>
      </c>
      <c r="G6426" s="119" t="e">
        <f>VLOOKUP(D6426,Range9,2,0)</f>
        <v>#N/A</v>
      </c>
      <c r="H6426" s="53" t="s">
        <v>12</v>
      </c>
      <c r="I6426" s="133" t="str">
        <f>VLOOKUP(H6426,Range8,2,0)</f>
        <v>Condo</v>
      </c>
      <c r="J6426" s="54">
        <v>84</v>
      </c>
      <c r="K6426" s="63" t="s">
        <v>327</v>
      </c>
      <c r="L6426">
        <v>6426</v>
      </c>
    </row>
    <row r="6427" spans="1:12">
      <c r="A6427" s="50" t="s">
        <v>1165</v>
      </c>
      <c r="B6427" s="51" t="s">
        <v>1532</v>
      </c>
      <c r="C6427" s="131" t="s">
        <v>1911</v>
      </c>
      <c r="D6427" s="52">
        <v>90000</v>
      </c>
      <c r="E6427" s="132" t="str">
        <f>VLOOKUP(D6427,Range11,2,1)</f>
        <v>A</v>
      </c>
      <c r="F6427" s="118" t="e">
        <f>VLOOKUP(D6427,Range10,2,0)</f>
        <v>#N/A</v>
      </c>
      <c r="G6427" s="119" t="e">
        <f>VLOOKUP(D6427,Range9,2,0)</f>
        <v>#N/A</v>
      </c>
      <c r="H6427" s="53" t="s">
        <v>12</v>
      </c>
      <c r="I6427" s="133" t="str">
        <f>VLOOKUP(H6427,Range8,2,0)</f>
        <v>Condo</v>
      </c>
      <c r="J6427" s="54">
        <v>48</v>
      </c>
      <c r="K6427" s="63" t="s">
        <v>53</v>
      </c>
      <c r="L6427">
        <v>6427</v>
      </c>
    </row>
    <row r="6428" spans="1:12">
      <c r="A6428" s="50" t="s">
        <v>1165</v>
      </c>
      <c r="B6428" s="51" t="s">
        <v>1532</v>
      </c>
      <c r="C6428" s="131" t="s">
        <v>1911</v>
      </c>
      <c r="D6428" s="52">
        <v>90000</v>
      </c>
      <c r="E6428" s="132" t="str">
        <f>VLOOKUP(D6428,Range11,2,1)</f>
        <v>A</v>
      </c>
      <c r="F6428" s="118" t="e">
        <f>VLOOKUP(D6428,Range10,2,0)</f>
        <v>#N/A</v>
      </c>
      <c r="G6428" s="119" t="e">
        <f>VLOOKUP(D6428,Range9,2,0)</f>
        <v>#N/A</v>
      </c>
      <c r="H6428" s="53" t="s">
        <v>12</v>
      </c>
      <c r="I6428" s="133" t="str">
        <f>VLOOKUP(H6428,Range8,2,0)</f>
        <v>Condo</v>
      </c>
      <c r="J6428" s="54">
        <v>48</v>
      </c>
      <c r="K6428" s="63" t="s">
        <v>53</v>
      </c>
      <c r="L6428">
        <v>6428</v>
      </c>
    </row>
    <row r="6429" spans="1:12">
      <c r="A6429" s="50" t="s">
        <v>1165</v>
      </c>
      <c r="B6429" s="51" t="s">
        <v>1405</v>
      </c>
      <c r="C6429" s="131" t="s">
        <v>1910</v>
      </c>
      <c r="D6429" s="52">
        <v>90000</v>
      </c>
      <c r="E6429" s="132" t="str">
        <f>VLOOKUP(D6429,Range11,2,1)</f>
        <v>A</v>
      </c>
      <c r="F6429" s="118" t="e">
        <f>VLOOKUP(D6429,Range10,2,0)</f>
        <v>#N/A</v>
      </c>
      <c r="G6429" s="119" t="e">
        <f>VLOOKUP(D6429,Range9,2,0)</f>
        <v>#N/A</v>
      </c>
      <c r="H6429" s="53" t="s">
        <v>16</v>
      </c>
      <c r="I6429" s="133" t="str">
        <f>VLOOKUP(H6429,Range8,2,0)</f>
        <v>Single Family</v>
      </c>
      <c r="J6429" s="54">
        <v>26</v>
      </c>
      <c r="K6429" s="63" t="s">
        <v>53</v>
      </c>
      <c r="L6429">
        <v>6429</v>
      </c>
    </row>
    <row r="6430" spans="1:12">
      <c r="A6430" s="50" t="s">
        <v>1165</v>
      </c>
      <c r="B6430" s="51" t="s">
        <v>1418</v>
      </c>
      <c r="C6430" s="131" t="s">
        <v>1910</v>
      </c>
      <c r="D6430" s="52">
        <v>90000</v>
      </c>
      <c r="E6430" s="132" t="str">
        <f>VLOOKUP(D6430,Range11,2,1)</f>
        <v>A</v>
      </c>
      <c r="F6430" s="118" t="e">
        <f>VLOOKUP(D6430,Range10,2,0)</f>
        <v>#N/A</v>
      </c>
      <c r="G6430" s="119" t="e">
        <f>VLOOKUP(D6430,Range9,2,0)</f>
        <v>#N/A</v>
      </c>
      <c r="H6430" s="53" t="s">
        <v>16</v>
      </c>
      <c r="I6430" s="133" t="str">
        <f>VLOOKUP(H6430,Range8,2,0)</f>
        <v>Single Family</v>
      </c>
      <c r="J6430" s="54">
        <v>19</v>
      </c>
      <c r="K6430" s="63" t="s">
        <v>405</v>
      </c>
      <c r="L6430">
        <v>6430</v>
      </c>
    </row>
    <row r="6431" spans="1:12">
      <c r="A6431" s="50" t="s">
        <v>1165</v>
      </c>
      <c r="B6431" s="51" t="s">
        <v>1452</v>
      </c>
      <c r="C6431" s="131" t="s">
        <v>1910</v>
      </c>
      <c r="D6431" s="52">
        <v>90000</v>
      </c>
      <c r="E6431" s="132" t="str">
        <f>VLOOKUP(D6431,Range11,2,1)</f>
        <v>A</v>
      </c>
      <c r="F6431" s="118" t="e">
        <f>VLOOKUP(D6431,Range10,2,0)</f>
        <v>#N/A</v>
      </c>
      <c r="G6431" s="119" t="e">
        <f>VLOOKUP(D6431,Range9,2,0)</f>
        <v>#N/A</v>
      </c>
      <c r="H6431" s="53" t="s">
        <v>18</v>
      </c>
      <c r="I6431" s="133" t="str">
        <f>VLOOKUP(H6431,Range8,2,0)</f>
        <v>Condo</v>
      </c>
      <c r="J6431" s="54">
        <v>17</v>
      </c>
      <c r="K6431" s="63" t="s">
        <v>902</v>
      </c>
      <c r="L6431">
        <v>6431</v>
      </c>
    </row>
    <row r="6432" spans="1:12">
      <c r="A6432" s="50" t="s">
        <v>1165</v>
      </c>
      <c r="B6432" s="51" t="s">
        <v>1435</v>
      </c>
      <c r="C6432" s="131" t="s">
        <v>1920</v>
      </c>
      <c r="D6432" s="52">
        <v>95000</v>
      </c>
      <c r="E6432" s="132" t="str">
        <f>VLOOKUP(D6432,Range11,2,1)</f>
        <v>A</v>
      </c>
      <c r="F6432" s="118" t="e">
        <f>VLOOKUP(D6432,Range10,2,0)</f>
        <v>#N/A</v>
      </c>
      <c r="G6432" s="119" t="e">
        <f>VLOOKUP(D6432,Range9,2,0)</f>
        <v>#N/A</v>
      </c>
      <c r="H6432" s="53" t="s">
        <v>16</v>
      </c>
      <c r="I6432" s="133" t="str">
        <f>VLOOKUP(H6432,Range8,2,0)</f>
        <v>Single Family</v>
      </c>
      <c r="J6432" s="54">
        <v>224</v>
      </c>
      <c r="K6432" s="63" t="s">
        <v>59</v>
      </c>
      <c r="L6432">
        <v>6432</v>
      </c>
    </row>
    <row r="6433" spans="1:12">
      <c r="A6433" s="50" t="s">
        <v>1165</v>
      </c>
      <c r="B6433" s="51" t="s">
        <v>1498</v>
      </c>
      <c r="C6433" s="131" t="s">
        <v>1915</v>
      </c>
      <c r="D6433" s="52">
        <v>95000</v>
      </c>
      <c r="E6433" s="132" t="str">
        <f>VLOOKUP(D6433,Range11,2,1)</f>
        <v>A</v>
      </c>
      <c r="F6433" s="118" t="e">
        <f>VLOOKUP(D6433,Range10,2,0)</f>
        <v>#N/A</v>
      </c>
      <c r="G6433" s="119" t="e">
        <f>VLOOKUP(D6433,Range9,2,0)</f>
        <v>#N/A</v>
      </c>
      <c r="H6433" s="53" t="s">
        <v>16</v>
      </c>
      <c r="I6433" s="133" t="str">
        <f>VLOOKUP(H6433,Range8,2,0)</f>
        <v>Single Family</v>
      </c>
      <c r="J6433" s="54">
        <v>78</v>
      </c>
      <c r="K6433" s="63" t="s">
        <v>65</v>
      </c>
      <c r="L6433">
        <v>6433</v>
      </c>
    </row>
    <row r="6434" spans="1:12">
      <c r="A6434" s="50" t="s">
        <v>1165</v>
      </c>
      <c r="B6434" s="51" t="s">
        <v>1552</v>
      </c>
      <c r="C6434" s="131" t="s">
        <v>1911</v>
      </c>
      <c r="D6434" s="52">
        <v>95000</v>
      </c>
      <c r="E6434" s="132" t="str">
        <f>VLOOKUP(D6434,Range11,2,1)</f>
        <v>A</v>
      </c>
      <c r="F6434" s="118" t="e">
        <f>VLOOKUP(D6434,Range10,2,0)</f>
        <v>#N/A</v>
      </c>
      <c r="G6434" s="119" t="e">
        <f>VLOOKUP(D6434,Range9,2,0)</f>
        <v>#N/A</v>
      </c>
      <c r="H6434" s="53" t="s">
        <v>12</v>
      </c>
      <c r="I6434" s="133" t="str">
        <f>VLOOKUP(H6434,Range8,2,0)</f>
        <v>Condo</v>
      </c>
      <c r="J6434" s="54">
        <v>55</v>
      </c>
      <c r="K6434" s="63" t="s">
        <v>100</v>
      </c>
      <c r="L6434">
        <v>6434</v>
      </c>
    </row>
    <row r="6435" spans="1:12">
      <c r="A6435" s="50" t="s">
        <v>1165</v>
      </c>
      <c r="B6435" s="51" t="s">
        <v>1418</v>
      </c>
      <c r="C6435" s="131" t="s">
        <v>1910</v>
      </c>
      <c r="D6435" s="52">
        <v>95000</v>
      </c>
      <c r="E6435" s="132" t="str">
        <f>VLOOKUP(D6435,Range11,2,1)</f>
        <v>A</v>
      </c>
      <c r="F6435" s="118" t="e">
        <f>VLOOKUP(D6435,Range10,2,0)</f>
        <v>#N/A</v>
      </c>
      <c r="G6435" s="119" t="e">
        <f>VLOOKUP(D6435,Range9,2,0)</f>
        <v>#N/A</v>
      </c>
      <c r="H6435" s="53" t="s">
        <v>18</v>
      </c>
      <c r="I6435" s="133" t="str">
        <f>VLOOKUP(H6435,Range8,2,0)</f>
        <v>Condo</v>
      </c>
      <c r="J6435" s="54">
        <v>19</v>
      </c>
      <c r="K6435" s="63" t="s">
        <v>434</v>
      </c>
      <c r="L6435">
        <v>6435</v>
      </c>
    </row>
    <row r="6436" spans="1:12">
      <c r="A6436" s="50" t="s">
        <v>1165</v>
      </c>
      <c r="B6436" s="51" t="s">
        <v>1466</v>
      </c>
      <c r="C6436" s="131" t="s">
        <v>1910</v>
      </c>
      <c r="D6436" s="52">
        <v>95000</v>
      </c>
      <c r="E6436" s="132" t="str">
        <f>VLOOKUP(D6436,Range11,2,1)</f>
        <v>A</v>
      </c>
      <c r="F6436" s="118" t="e">
        <f>VLOOKUP(D6436,Range10,2,0)</f>
        <v>#N/A</v>
      </c>
      <c r="G6436" s="119" t="e">
        <f>VLOOKUP(D6436,Range9,2,0)</f>
        <v>#N/A</v>
      </c>
      <c r="H6436" s="53" t="s">
        <v>16</v>
      </c>
      <c r="I6436" s="133" t="str">
        <f>VLOOKUP(H6436,Range8,2,0)</f>
        <v>Single Family</v>
      </c>
      <c r="J6436" s="54">
        <v>11</v>
      </c>
      <c r="K6436" s="63" t="s">
        <v>758</v>
      </c>
      <c r="L6436">
        <v>6436</v>
      </c>
    </row>
    <row r="6437" spans="1:12">
      <c r="A6437" s="50" t="s">
        <v>1165</v>
      </c>
      <c r="B6437" s="51">
        <v>39388</v>
      </c>
      <c r="C6437" s="131" t="s">
        <v>1918</v>
      </c>
      <c r="D6437" s="52">
        <v>99000</v>
      </c>
      <c r="E6437" s="132" t="str">
        <f>VLOOKUP(D6437,Range11,2,1)</f>
        <v>A</v>
      </c>
      <c r="F6437" s="118" t="e">
        <f>VLOOKUP(D6437,Range10,2,0)</f>
        <v>#N/A</v>
      </c>
      <c r="G6437" s="119" t="e">
        <f>VLOOKUP(D6437,Range9,2,0)</f>
        <v>#N/A</v>
      </c>
      <c r="H6437" s="53" t="s">
        <v>16</v>
      </c>
      <c r="I6437" s="133" t="str">
        <f>VLOOKUP(H6437,Range8,2,0)</f>
        <v>Single Family</v>
      </c>
      <c r="J6437" s="54">
        <v>304</v>
      </c>
      <c r="K6437" s="63" t="s">
        <v>213</v>
      </c>
      <c r="L6437">
        <v>6437</v>
      </c>
    </row>
    <row r="6438" spans="1:12">
      <c r="A6438" s="50" t="s">
        <v>1165</v>
      </c>
      <c r="B6438" s="51" t="s">
        <v>1420</v>
      </c>
      <c r="C6438" s="131" t="s">
        <v>1911</v>
      </c>
      <c r="D6438" s="52">
        <v>89900</v>
      </c>
      <c r="E6438" s="132" t="str">
        <f>VLOOKUP(D6438,Range11,2,1)</f>
        <v>A</v>
      </c>
      <c r="F6438" s="118" t="e">
        <f>VLOOKUP(D6438,Range10,2,0)</f>
        <v>#N/A</v>
      </c>
      <c r="G6438" s="119" t="e">
        <f>VLOOKUP(D6438,Range9,2,0)</f>
        <v>#N/A</v>
      </c>
      <c r="H6438" s="53" t="s">
        <v>18</v>
      </c>
      <c r="I6438" s="133" t="str">
        <f>VLOOKUP(H6438,Range8,2,0)</f>
        <v>Condo</v>
      </c>
      <c r="J6438" s="54">
        <v>43</v>
      </c>
      <c r="K6438" s="63" t="s">
        <v>1038</v>
      </c>
      <c r="L6438">
        <v>6438</v>
      </c>
    </row>
    <row r="6439" spans="1:12">
      <c r="A6439" s="50" t="s">
        <v>1165</v>
      </c>
      <c r="B6439" s="51" t="s">
        <v>1397</v>
      </c>
      <c r="C6439" s="131" t="s">
        <v>1913</v>
      </c>
      <c r="D6439" s="52">
        <v>99000</v>
      </c>
      <c r="E6439" s="132" t="str">
        <f>VLOOKUP(D6439,Range11,2,1)</f>
        <v>A</v>
      </c>
      <c r="F6439" s="118" t="e">
        <f>VLOOKUP(D6439,Range10,2,0)</f>
        <v>#N/A</v>
      </c>
      <c r="G6439" s="119" t="e">
        <f>VLOOKUP(D6439,Range9,2,0)</f>
        <v>#N/A</v>
      </c>
      <c r="H6439" s="53" t="s">
        <v>16</v>
      </c>
      <c r="I6439" s="133" t="str">
        <f>VLOOKUP(H6439,Range8,2,0)</f>
        <v>Single Family</v>
      </c>
      <c r="J6439" s="54">
        <v>126</v>
      </c>
      <c r="K6439" s="63" t="s">
        <v>141</v>
      </c>
      <c r="L6439">
        <v>6439</v>
      </c>
    </row>
    <row r="6440" spans="1:12">
      <c r="A6440" s="50" t="s">
        <v>1165</v>
      </c>
      <c r="B6440" s="51" t="s">
        <v>1381</v>
      </c>
      <c r="C6440" s="131" t="s">
        <v>1915</v>
      </c>
      <c r="D6440" s="52">
        <v>99000</v>
      </c>
      <c r="E6440" s="132" t="str">
        <f>VLOOKUP(D6440,Range11,2,1)</f>
        <v>A</v>
      </c>
      <c r="F6440" s="118" t="e">
        <f>VLOOKUP(D6440,Range10,2,0)</f>
        <v>#N/A</v>
      </c>
      <c r="G6440" s="119" t="e">
        <f>VLOOKUP(D6440,Range9,2,0)</f>
        <v>#N/A</v>
      </c>
      <c r="H6440" s="53" t="s">
        <v>16</v>
      </c>
      <c r="I6440" s="133" t="str">
        <f>VLOOKUP(H6440,Range8,2,0)</f>
        <v>Single Family</v>
      </c>
      <c r="J6440" s="54">
        <v>88</v>
      </c>
      <c r="K6440" s="63" t="s">
        <v>53</v>
      </c>
      <c r="L6440">
        <v>6440</v>
      </c>
    </row>
    <row r="6441" spans="1:12">
      <c r="A6441" s="50" t="s">
        <v>1165</v>
      </c>
      <c r="B6441" s="51" t="s">
        <v>1449</v>
      </c>
      <c r="C6441" s="131" t="s">
        <v>1911</v>
      </c>
      <c r="D6441" s="52">
        <v>99000</v>
      </c>
      <c r="E6441" s="132" t="str">
        <f>VLOOKUP(D6441,Range11,2,1)</f>
        <v>A</v>
      </c>
      <c r="F6441" s="118" t="e">
        <f>VLOOKUP(D6441,Range10,2,0)</f>
        <v>#N/A</v>
      </c>
      <c r="G6441" s="119" t="e">
        <f>VLOOKUP(D6441,Range9,2,0)</f>
        <v>#N/A</v>
      </c>
      <c r="H6441" s="53" t="s">
        <v>18</v>
      </c>
      <c r="I6441" s="133" t="str">
        <f>VLOOKUP(H6441,Range8,2,0)</f>
        <v>Condo</v>
      </c>
      <c r="J6441" s="54">
        <v>62</v>
      </c>
      <c r="K6441" s="63" t="s">
        <v>61</v>
      </c>
      <c r="L6441">
        <v>6441</v>
      </c>
    </row>
    <row r="6442" spans="1:12">
      <c r="A6442" s="50" t="s">
        <v>1165</v>
      </c>
      <c r="B6442" s="51" t="s">
        <v>1622</v>
      </c>
      <c r="C6442" s="131" t="s">
        <v>1915</v>
      </c>
      <c r="D6442" s="52">
        <v>83900</v>
      </c>
      <c r="E6442" s="132" t="str">
        <f>VLOOKUP(D6442,Range11,2,1)</f>
        <v>A</v>
      </c>
      <c r="F6442" s="118" t="e">
        <f>VLOOKUP(D6442,Range10,2,0)</f>
        <v>#N/A</v>
      </c>
      <c r="G6442" s="119" t="e">
        <f>VLOOKUP(D6442,Range9,2,0)</f>
        <v>#N/A</v>
      </c>
      <c r="H6442" s="53" t="s">
        <v>16</v>
      </c>
      <c r="I6442" s="133" t="str">
        <f>VLOOKUP(H6442,Range8,2,0)</f>
        <v>Single Family</v>
      </c>
      <c r="J6442" s="54">
        <v>66</v>
      </c>
      <c r="K6442" s="63" t="s">
        <v>332</v>
      </c>
      <c r="L6442">
        <v>6442</v>
      </c>
    </row>
    <row r="6443" spans="1:12">
      <c r="A6443" s="50" t="s">
        <v>1165</v>
      </c>
      <c r="B6443" s="51" t="s">
        <v>1428</v>
      </c>
      <c r="C6443" s="131" t="s">
        <v>1911</v>
      </c>
      <c r="D6443" s="52">
        <v>99000</v>
      </c>
      <c r="E6443" s="132" t="str">
        <f>VLOOKUP(D6443,Range11,2,1)</f>
        <v>A</v>
      </c>
      <c r="F6443" s="118" t="e">
        <f>VLOOKUP(D6443,Range10,2,0)</f>
        <v>#N/A</v>
      </c>
      <c r="G6443" s="119" t="e">
        <f>VLOOKUP(D6443,Range9,2,0)</f>
        <v>#N/A</v>
      </c>
      <c r="H6443" s="53" t="s">
        <v>12</v>
      </c>
      <c r="I6443" s="133" t="str">
        <f>VLOOKUP(H6443,Range8,2,0)</f>
        <v>Condo</v>
      </c>
      <c r="J6443" s="54">
        <v>54</v>
      </c>
      <c r="K6443" s="63" t="s">
        <v>868</v>
      </c>
      <c r="L6443">
        <v>6443</v>
      </c>
    </row>
    <row r="6444" spans="1:12">
      <c r="A6444" s="50" t="s">
        <v>1165</v>
      </c>
      <c r="B6444" s="51" t="s">
        <v>1557</v>
      </c>
      <c r="C6444" s="131" t="s">
        <v>1920</v>
      </c>
      <c r="D6444" s="52">
        <v>99000</v>
      </c>
      <c r="E6444" s="132" t="str">
        <f>VLOOKUP(D6444,Range11,2,1)</f>
        <v>A</v>
      </c>
      <c r="F6444" s="118" t="e">
        <f>VLOOKUP(D6444,Range10,2,0)</f>
        <v>#N/A</v>
      </c>
      <c r="G6444" s="119" t="e">
        <f>VLOOKUP(D6444,Range9,2,0)</f>
        <v>#N/A</v>
      </c>
      <c r="H6444" s="53" t="s">
        <v>12</v>
      </c>
      <c r="I6444" s="133" t="str">
        <f>VLOOKUP(H6444,Range8,2,0)</f>
        <v>Condo</v>
      </c>
      <c r="J6444" s="54">
        <v>215</v>
      </c>
      <c r="K6444" s="63" t="s">
        <v>794</v>
      </c>
      <c r="L6444">
        <v>6444</v>
      </c>
    </row>
    <row r="6445" spans="1:12">
      <c r="A6445" s="50" t="s">
        <v>1165</v>
      </c>
      <c r="B6445" s="51" t="s">
        <v>1552</v>
      </c>
      <c r="C6445" s="131" t="s">
        <v>1911</v>
      </c>
      <c r="D6445" s="52">
        <v>99000</v>
      </c>
      <c r="E6445" s="132" t="str">
        <f>VLOOKUP(D6445,Range11,2,1)</f>
        <v>A</v>
      </c>
      <c r="F6445" s="118" t="e">
        <f>VLOOKUP(D6445,Range10,2,0)</f>
        <v>#N/A</v>
      </c>
      <c r="G6445" s="119" t="e">
        <f>VLOOKUP(D6445,Range9,2,0)</f>
        <v>#N/A</v>
      </c>
      <c r="H6445" s="53" t="s">
        <v>12</v>
      </c>
      <c r="I6445" s="133" t="str">
        <f>VLOOKUP(H6445,Range8,2,0)</f>
        <v>Condo</v>
      </c>
      <c r="J6445" s="54">
        <v>55</v>
      </c>
      <c r="K6445" s="63" t="s">
        <v>100</v>
      </c>
      <c r="L6445">
        <v>6445</v>
      </c>
    </row>
    <row r="6446" spans="1:12">
      <c r="A6446" s="50" t="s">
        <v>1165</v>
      </c>
      <c r="B6446" s="51" t="s">
        <v>1361</v>
      </c>
      <c r="C6446" s="131" t="s">
        <v>1910</v>
      </c>
      <c r="D6446" s="52">
        <v>72900</v>
      </c>
      <c r="E6446" s="132" t="str">
        <f>VLOOKUP(D6446,Range11,2,1)</f>
        <v>A</v>
      </c>
      <c r="F6446" s="118" t="e">
        <f>VLOOKUP(D6446,Range10,2,0)</f>
        <v>#N/A</v>
      </c>
      <c r="G6446" s="119" t="e">
        <f>VLOOKUP(D6446,Range9,2,0)</f>
        <v>#N/A</v>
      </c>
      <c r="H6446" s="53" t="s">
        <v>12</v>
      </c>
      <c r="I6446" s="133" t="str">
        <f>VLOOKUP(H6446,Range8,2,0)</f>
        <v>Condo</v>
      </c>
      <c r="J6446" s="54">
        <v>10</v>
      </c>
      <c r="K6446" s="63" t="s">
        <v>272</v>
      </c>
      <c r="L6446">
        <v>6446</v>
      </c>
    </row>
    <row r="6447" spans="1:12">
      <c r="A6447" s="50" t="s">
        <v>1149</v>
      </c>
      <c r="B6447" s="51" t="s">
        <v>1529</v>
      </c>
      <c r="C6447" s="131" t="s">
        <v>1914</v>
      </c>
      <c r="D6447" s="52">
        <v>895495</v>
      </c>
      <c r="E6447" s="132" t="str">
        <f>VLOOKUP(D6447,Range11,2,1)</f>
        <v>D</v>
      </c>
      <c r="F6447" s="118" t="e">
        <f>VLOOKUP(D6447,Range10,2,0)</f>
        <v>#N/A</v>
      </c>
      <c r="G6447" s="119" t="e">
        <f>VLOOKUP(D6447,Range9,2,0)</f>
        <v>#N/A</v>
      </c>
      <c r="H6447" s="53" t="s">
        <v>16</v>
      </c>
      <c r="I6447" s="133" t="str">
        <f>VLOOKUP(H6447,Range8,2,0)</f>
        <v>Single Family</v>
      </c>
      <c r="J6447" s="54">
        <v>157</v>
      </c>
      <c r="K6447" s="63" t="s">
        <v>166</v>
      </c>
      <c r="L6447">
        <v>6447</v>
      </c>
    </row>
    <row r="6448" spans="1:12">
      <c r="A6448" s="50" t="s">
        <v>1149</v>
      </c>
      <c r="B6448" s="51" t="s">
        <v>1402</v>
      </c>
      <c r="C6448" s="131" t="s">
        <v>1914</v>
      </c>
      <c r="D6448" s="52">
        <v>174900</v>
      </c>
      <c r="E6448" s="132" t="str">
        <f>VLOOKUP(D6448,Range11,2,1)</f>
        <v>A</v>
      </c>
      <c r="F6448" s="118" t="e">
        <f>VLOOKUP(D6448,Range10,2,0)</f>
        <v>#N/A</v>
      </c>
      <c r="G6448" s="119" t="e">
        <f>VLOOKUP(D6448,Range9,2,0)</f>
        <v>#N/A</v>
      </c>
      <c r="H6448" s="53" t="s">
        <v>43</v>
      </c>
      <c r="I6448" s="133" t="str">
        <f>VLOOKUP(H6448,Range8,2,0)</f>
        <v>Single Family</v>
      </c>
      <c r="J6448" s="54">
        <v>158</v>
      </c>
      <c r="K6448" s="63" t="s">
        <v>272</v>
      </c>
      <c r="L6448">
        <v>6448</v>
      </c>
    </row>
    <row r="6449" spans="1:12">
      <c r="A6449" s="50" t="s">
        <v>1106</v>
      </c>
      <c r="B6449" s="51" t="s">
        <v>1457</v>
      </c>
      <c r="C6449" s="131" t="s">
        <v>1910</v>
      </c>
      <c r="D6449" s="52">
        <v>1575000</v>
      </c>
      <c r="E6449" s="132" t="str">
        <f>VLOOKUP(D6449,Range11,2,1)</f>
        <v>E</v>
      </c>
      <c r="F6449" s="118" t="e">
        <f>VLOOKUP(D6449,Range10,2,0)</f>
        <v>#N/A</v>
      </c>
      <c r="G6449" s="119" t="e">
        <f>VLOOKUP(D6449,Range9,2,0)</f>
        <v>#N/A</v>
      </c>
      <c r="H6449" s="53" t="s">
        <v>16</v>
      </c>
      <c r="I6449" s="133" t="str">
        <f>VLOOKUP(H6449,Range8,2,0)</f>
        <v>Single Family</v>
      </c>
      <c r="J6449" s="54">
        <v>7</v>
      </c>
      <c r="K6449" s="63" t="s">
        <v>272</v>
      </c>
      <c r="L6449">
        <v>6449</v>
      </c>
    </row>
    <row r="6450" spans="1:12">
      <c r="A6450" s="50" t="s">
        <v>1106</v>
      </c>
      <c r="B6450" s="51" t="s">
        <v>1554</v>
      </c>
      <c r="C6450" s="131" t="s">
        <v>1910</v>
      </c>
      <c r="D6450" s="52">
        <v>1649000</v>
      </c>
      <c r="E6450" s="132" t="str">
        <f>VLOOKUP(D6450,Range11,2,1)</f>
        <v>E</v>
      </c>
      <c r="F6450" s="118" t="e">
        <f>VLOOKUP(D6450,Range10,2,0)</f>
        <v>#N/A</v>
      </c>
      <c r="G6450" s="119" t="e">
        <f>VLOOKUP(D6450,Range9,2,0)</f>
        <v>#N/A</v>
      </c>
      <c r="H6450" s="53" t="s">
        <v>16</v>
      </c>
      <c r="I6450" s="133" t="str">
        <f>VLOOKUP(H6450,Range8,2,0)</f>
        <v>Single Family</v>
      </c>
      <c r="J6450" s="54">
        <v>30</v>
      </c>
      <c r="K6450" s="63" t="s">
        <v>87</v>
      </c>
      <c r="L6450">
        <v>6450</v>
      </c>
    </row>
    <row r="6451" spans="1:12">
      <c r="A6451" s="50" t="s">
        <v>1106</v>
      </c>
      <c r="B6451" s="51" t="s">
        <v>1667</v>
      </c>
      <c r="C6451" s="131" t="s">
        <v>1913</v>
      </c>
      <c r="D6451" s="52">
        <v>1699000</v>
      </c>
      <c r="E6451" s="132" t="str">
        <f>VLOOKUP(D6451,Range11,2,1)</f>
        <v>E</v>
      </c>
      <c r="F6451" s="118" t="e">
        <f>VLOOKUP(D6451,Range10,2,0)</f>
        <v>#N/A</v>
      </c>
      <c r="G6451" s="119" t="e">
        <f>VLOOKUP(D6451,Range9,2,0)</f>
        <v>#N/A</v>
      </c>
      <c r="H6451" s="53" t="s">
        <v>16</v>
      </c>
      <c r="I6451" s="133" t="str">
        <f>VLOOKUP(H6451,Range8,2,0)</f>
        <v>Single Family</v>
      </c>
      <c r="J6451" s="54">
        <v>131</v>
      </c>
      <c r="K6451" s="63" t="s">
        <v>87</v>
      </c>
      <c r="L6451">
        <v>6451</v>
      </c>
    </row>
    <row r="6452" spans="1:12">
      <c r="A6452" s="50" t="s">
        <v>1165</v>
      </c>
      <c r="B6452" s="51" t="s">
        <v>1397</v>
      </c>
      <c r="C6452" s="131" t="s">
        <v>1913</v>
      </c>
      <c r="D6452" s="52">
        <v>100000</v>
      </c>
      <c r="E6452" s="132" t="str">
        <f>VLOOKUP(D6452,Range11,2,1)</f>
        <v>A</v>
      </c>
      <c r="F6452" s="118" t="e">
        <f>VLOOKUP(D6452,Range10,2,0)</f>
        <v>#N/A</v>
      </c>
      <c r="G6452" s="119" t="e">
        <f>VLOOKUP(D6452,Range9,2,0)</f>
        <v>#N/A</v>
      </c>
      <c r="H6452" s="53" t="s">
        <v>12</v>
      </c>
      <c r="I6452" s="133" t="str">
        <f>VLOOKUP(H6452,Range8,2,0)</f>
        <v>Condo</v>
      </c>
      <c r="J6452" s="54">
        <v>126</v>
      </c>
      <c r="K6452" s="63" t="s">
        <v>327</v>
      </c>
      <c r="L6452">
        <v>6452</v>
      </c>
    </row>
    <row r="6453" spans="1:12">
      <c r="A6453" s="50" t="s">
        <v>1165</v>
      </c>
      <c r="B6453" s="51" t="s">
        <v>1504</v>
      </c>
      <c r="C6453" s="131" t="s">
        <v>1911</v>
      </c>
      <c r="D6453" s="52">
        <v>101900</v>
      </c>
      <c r="E6453" s="132" t="str">
        <f>VLOOKUP(D6453,Range11,2,1)</f>
        <v>A</v>
      </c>
      <c r="F6453" s="118" t="e">
        <f>VLOOKUP(D6453,Range10,2,0)</f>
        <v>#N/A</v>
      </c>
      <c r="G6453" s="119" t="e">
        <f>VLOOKUP(D6453,Range9,2,0)</f>
        <v>#N/A</v>
      </c>
      <c r="H6453" s="53" t="s">
        <v>12</v>
      </c>
      <c r="I6453" s="133" t="str">
        <f>VLOOKUP(H6453,Range8,2,0)</f>
        <v>Condo</v>
      </c>
      <c r="J6453" s="54">
        <v>34</v>
      </c>
      <c r="K6453" s="63" t="s">
        <v>53</v>
      </c>
      <c r="L6453">
        <v>6453</v>
      </c>
    </row>
    <row r="6454" spans="1:12">
      <c r="A6454" s="50" t="s">
        <v>1165</v>
      </c>
      <c r="B6454" s="51" t="s">
        <v>1456</v>
      </c>
      <c r="C6454" s="131" t="s">
        <v>1911</v>
      </c>
      <c r="D6454" s="52">
        <v>104900</v>
      </c>
      <c r="E6454" s="132" t="str">
        <f>VLOOKUP(D6454,Range11,2,1)</f>
        <v>A</v>
      </c>
      <c r="F6454" s="118" t="e">
        <f>VLOOKUP(D6454,Range10,2,0)</f>
        <v>#N/A</v>
      </c>
      <c r="G6454" s="119" t="e">
        <f>VLOOKUP(D6454,Range9,2,0)</f>
        <v>#N/A</v>
      </c>
      <c r="H6454" s="53" t="s">
        <v>18</v>
      </c>
      <c r="I6454" s="133" t="str">
        <f>VLOOKUP(H6454,Range8,2,0)</f>
        <v>Condo</v>
      </c>
      <c r="J6454" s="54">
        <v>60</v>
      </c>
      <c r="K6454" s="63" t="s">
        <v>70</v>
      </c>
      <c r="L6454">
        <v>6454</v>
      </c>
    </row>
    <row r="6455" spans="1:12">
      <c r="A6455" s="50" t="s">
        <v>1165</v>
      </c>
      <c r="B6455" s="51" t="s">
        <v>1533</v>
      </c>
      <c r="C6455" s="131" t="s">
        <v>1910</v>
      </c>
      <c r="D6455" s="52">
        <v>104900</v>
      </c>
      <c r="E6455" s="132" t="str">
        <f>VLOOKUP(D6455,Range11,2,1)</f>
        <v>A</v>
      </c>
      <c r="F6455" s="118" t="e">
        <f>VLOOKUP(D6455,Range10,2,0)</f>
        <v>#N/A</v>
      </c>
      <c r="G6455" s="119" t="e">
        <f>VLOOKUP(D6455,Range9,2,0)</f>
        <v>#N/A</v>
      </c>
      <c r="H6455" s="53" t="s">
        <v>16</v>
      </c>
      <c r="I6455" s="133" t="str">
        <f>VLOOKUP(H6455,Range8,2,0)</f>
        <v>Single Family</v>
      </c>
      <c r="J6455" s="54">
        <v>16</v>
      </c>
      <c r="K6455" s="63" t="s">
        <v>154</v>
      </c>
      <c r="L6455">
        <v>6455</v>
      </c>
    </row>
    <row r="6456" spans="1:12">
      <c r="A6456" s="50" t="s">
        <v>1165</v>
      </c>
      <c r="B6456" s="51" t="s">
        <v>1502</v>
      </c>
      <c r="C6456" s="131" t="s">
        <v>1910</v>
      </c>
      <c r="D6456" s="52">
        <v>104900</v>
      </c>
      <c r="E6456" s="132" t="str">
        <f>VLOOKUP(D6456,Range11,2,1)</f>
        <v>A</v>
      </c>
      <c r="F6456" s="118" t="e">
        <f>VLOOKUP(D6456,Range10,2,0)</f>
        <v>#N/A</v>
      </c>
      <c r="G6456" s="119" t="e">
        <f>VLOOKUP(D6456,Range9,2,0)</f>
        <v>#N/A</v>
      </c>
      <c r="H6456" s="53" t="s">
        <v>12</v>
      </c>
      <c r="I6456" s="133" t="str">
        <f>VLOOKUP(H6456,Range8,2,0)</f>
        <v>Condo</v>
      </c>
      <c r="J6456" s="54">
        <v>14</v>
      </c>
      <c r="K6456" s="63" t="s">
        <v>569</v>
      </c>
      <c r="L6456">
        <v>6456</v>
      </c>
    </row>
    <row r="6457" spans="1:12">
      <c r="A6457" s="50" t="s">
        <v>1165</v>
      </c>
      <c r="B6457" s="51" t="s">
        <v>1470</v>
      </c>
      <c r="C6457" s="131" t="s">
        <v>23</v>
      </c>
      <c r="D6457" s="52">
        <v>99900</v>
      </c>
      <c r="E6457" s="132" t="str">
        <f>VLOOKUP(D6457,Range11,2,1)</f>
        <v>A</v>
      </c>
      <c r="F6457" s="118" t="e">
        <f>VLOOKUP(D6457,Range10,2,0)</f>
        <v>#N/A</v>
      </c>
      <c r="G6457" s="119" t="e">
        <f>VLOOKUP(D6457,Range9,2,0)</f>
        <v>#N/A</v>
      </c>
      <c r="H6457" s="53" t="s">
        <v>16</v>
      </c>
      <c r="I6457" s="133" t="str">
        <f>VLOOKUP(H6457,Range8,2,0)</f>
        <v>Single Family</v>
      </c>
      <c r="J6457" s="54">
        <v>207</v>
      </c>
      <c r="K6457" s="63" t="s">
        <v>248</v>
      </c>
      <c r="L6457">
        <v>6457</v>
      </c>
    </row>
    <row r="6458" spans="1:12">
      <c r="A6458" s="50" t="s">
        <v>1165</v>
      </c>
      <c r="B6458" s="51" t="s">
        <v>1526</v>
      </c>
      <c r="C6458" s="131" t="s">
        <v>1914</v>
      </c>
      <c r="D6458" s="52">
        <v>105000</v>
      </c>
      <c r="E6458" s="132" t="str">
        <f>VLOOKUP(D6458,Range11,2,1)</f>
        <v>A</v>
      </c>
      <c r="F6458" s="118" t="e">
        <f>VLOOKUP(D6458,Range10,2,0)</f>
        <v>#N/A</v>
      </c>
      <c r="G6458" s="119" t="e">
        <f>VLOOKUP(D6458,Range9,2,0)</f>
        <v>#N/A</v>
      </c>
      <c r="H6458" s="53" t="s">
        <v>12</v>
      </c>
      <c r="I6458" s="133" t="str">
        <f>VLOOKUP(H6458,Range8,2,0)</f>
        <v>Condo</v>
      </c>
      <c r="J6458" s="54">
        <v>165</v>
      </c>
      <c r="K6458" s="63" t="s">
        <v>75</v>
      </c>
      <c r="L6458">
        <v>6458</v>
      </c>
    </row>
    <row r="6459" spans="1:12">
      <c r="A6459" s="50" t="s">
        <v>1165</v>
      </c>
      <c r="B6459" s="51" t="s">
        <v>1451</v>
      </c>
      <c r="C6459" s="131" t="s">
        <v>1910</v>
      </c>
      <c r="D6459" s="52">
        <v>105000</v>
      </c>
      <c r="E6459" s="132" t="str">
        <f>VLOOKUP(D6459,Range11,2,1)</f>
        <v>A</v>
      </c>
      <c r="F6459" s="118" t="e">
        <f>VLOOKUP(D6459,Range10,2,0)</f>
        <v>#N/A</v>
      </c>
      <c r="G6459" s="119" t="e">
        <f>VLOOKUP(D6459,Range9,2,0)</f>
        <v>#N/A</v>
      </c>
      <c r="H6459" s="53" t="s">
        <v>12</v>
      </c>
      <c r="I6459" s="133" t="str">
        <f>VLOOKUP(H6459,Range8,2,0)</f>
        <v>Condo</v>
      </c>
      <c r="J6459" s="54">
        <v>24</v>
      </c>
      <c r="K6459" s="63" t="s">
        <v>961</v>
      </c>
      <c r="L6459">
        <v>6459</v>
      </c>
    </row>
    <row r="6460" spans="1:12">
      <c r="A6460" s="50" t="s">
        <v>1165</v>
      </c>
      <c r="B6460" s="51" t="s">
        <v>1387</v>
      </c>
      <c r="C6460" s="131" t="s">
        <v>1911</v>
      </c>
      <c r="D6460" s="52">
        <v>105900</v>
      </c>
      <c r="E6460" s="132" t="str">
        <f>VLOOKUP(D6460,Range11,2,1)</f>
        <v>A</v>
      </c>
      <c r="F6460" s="118" t="e">
        <f>VLOOKUP(D6460,Range10,2,0)</f>
        <v>#N/A</v>
      </c>
      <c r="G6460" s="119" t="e">
        <f>VLOOKUP(D6460,Range9,2,0)</f>
        <v>#N/A</v>
      </c>
      <c r="H6460" s="53" t="s">
        <v>12</v>
      </c>
      <c r="I6460" s="133" t="str">
        <f>VLOOKUP(H6460,Range8,2,0)</f>
        <v>Condo</v>
      </c>
      <c r="J6460" s="54">
        <v>41</v>
      </c>
      <c r="K6460" s="63" t="s">
        <v>280</v>
      </c>
      <c r="L6460">
        <v>6460</v>
      </c>
    </row>
    <row r="6461" spans="1:12">
      <c r="A6461" s="50" t="s">
        <v>1165</v>
      </c>
      <c r="B6461" s="51" t="s">
        <v>1541</v>
      </c>
      <c r="C6461" s="131" t="s">
        <v>1915</v>
      </c>
      <c r="D6461" s="52">
        <v>107900</v>
      </c>
      <c r="E6461" s="132" t="str">
        <f>VLOOKUP(D6461,Range11,2,1)</f>
        <v>A</v>
      </c>
      <c r="F6461" s="118" t="e">
        <f>VLOOKUP(D6461,Range10,2,0)</f>
        <v>#N/A</v>
      </c>
      <c r="G6461" s="119" t="e">
        <f>VLOOKUP(D6461,Range9,2,0)</f>
        <v>#N/A</v>
      </c>
      <c r="H6461" s="53" t="s">
        <v>12</v>
      </c>
      <c r="I6461" s="133" t="str">
        <f>VLOOKUP(H6461,Range8,2,0)</f>
        <v>Condo</v>
      </c>
      <c r="J6461" s="54">
        <v>68</v>
      </c>
      <c r="K6461" s="63" t="s">
        <v>272</v>
      </c>
      <c r="L6461">
        <v>6461</v>
      </c>
    </row>
    <row r="6462" spans="1:12">
      <c r="A6462" s="50" t="s">
        <v>1165</v>
      </c>
      <c r="B6462" s="51" t="s">
        <v>1552</v>
      </c>
      <c r="C6462" s="131" t="s">
        <v>1911</v>
      </c>
      <c r="D6462" s="52">
        <v>99900</v>
      </c>
      <c r="E6462" s="132" t="str">
        <f>VLOOKUP(D6462,Range11,2,1)</f>
        <v>A</v>
      </c>
      <c r="F6462" s="118" t="e">
        <f>VLOOKUP(D6462,Range10,2,0)</f>
        <v>#N/A</v>
      </c>
      <c r="G6462" s="119" t="e">
        <f>VLOOKUP(D6462,Range9,2,0)</f>
        <v>#N/A</v>
      </c>
      <c r="H6462" s="53" t="s">
        <v>16</v>
      </c>
      <c r="I6462" s="133" t="str">
        <f>VLOOKUP(H6462,Range8,2,0)</f>
        <v>Single Family</v>
      </c>
      <c r="J6462" s="54">
        <v>55</v>
      </c>
      <c r="K6462" s="63" t="s">
        <v>797</v>
      </c>
      <c r="L6462">
        <v>6462</v>
      </c>
    </row>
    <row r="6463" spans="1:12">
      <c r="A6463" s="50" t="s">
        <v>1165</v>
      </c>
      <c r="B6463" s="51" t="s">
        <v>1471</v>
      </c>
      <c r="C6463" s="131" t="s">
        <v>1915</v>
      </c>
      <c r="D6463" s="52">
        <v>109000</v>
      </c>
      <c r="E6463" s="132" t="str">
        <f>VLOOKUP(D6463,Range11,2,1)</f>
        <v>A</v>
      </c>
      <c r="F6463" s="118" t="e">
        <f>VLOOKUP(D6463,Range10,2,0)</f>
        <v>#N/A</v>
      </c>
      <c r="G6463" s="119" t="e">
        <f>VLOOKUP(D6463,Range9,2,0)</f>
        <v>#N/A</v>
      </c>
      <c r="H6463" s="53" t="s">
        <v>16</v>
      </c>
      <c r="I6463" s="133" t="str">
        <f>VLOOKUP(H6463,Range8,2,0)</f>
        <v>Single Family</v>
      </c>
      <c r="J6463" s="54">
        <v>69</v>
      </c>
      <c r="K6463" s="63" t="s">
        <v>744</v>
      </c>
      <c r="L6463">
        <v>6463</v>
      </c>
    </row>
    <row r="6464" spans="1:12">
      <c r="A6464" s="50" t="s">
        <v>1165</v>
      </c>
      <c r="B6464" s="51" t="s">
        <v>1398</v>
      </c>
      <c r="C6464" s="131" t="s">
        <v>1915</v>
      </c>
      <c r="D6464" s="52">
        <v>109000</v>
      </c>
      <c r="E6464" s="132" t="str">
        <f>VLOOKUP(D6464,Range11,2,1)</f>
        <v>A</v>
      </c>
      <c r="F6464" s="118" t="e">
        <f>VLOOKUP(D6464,Range10,2,0)</f>
        <v>#N/A</v>
      </c>
      <c r="G6464" s="119" t="e">
        <f>VLOOKUP(D6464,Range9,2,0)</f>
        <v>#N/A</v>
      </c>
      <c r="H6464" s="53" t="s">
        <v>16</v>
      </c>
      <c r="I6464" s="133" t="str">
        <f>VLOOKUP(H6464,Range8,2,0)</f>
        <v>Single Family</v>
      </c>
      <c r="J6464" s="54">
        <v>67</v>
      </c>
      <c r="K6464" s="63" t="s">
        <v>61</v>
      </c>
      <c r="L6464">
        <v>6464</v>
      </c>
    </row>
    <row r="6465" spans="1:12">
      <c r="A6465" s="50" t="s">
        <v>1165</v>
      </c>
      <c r="B6465" s="51" t="s">
        <v>1546</v>
      </c>
      <c r="C6465" s="131" t="s">
        <v>1913</v>
      </c>
      <c r="D6465" s="52">
        <v>109900</v>
      </c>
      <c r="E6465" s="132" t="str">
        <f>VLOOKUP(D6465,Range11,2,1)</f>
        <v>A</v>
      </c>
      <c r="F6465" s="118" t="e">
        <f>VLOOKUP(D6465,Range10,2,0)</f>
        <v>#N/A</v>
      </c>
      <c r="G6465" s="119" t="e">
        <f>VLOOKUP(D6465,Range9,2,0)</f>
        <v>#N/A</v>
      </c>
      <c r="H6465" s="53" t="s">
        <v>12</v>
      </c>
      <c r="I6465" s="133" t="str">
        <f>VLOOKUP(H6465,Range8,2,0)</f>
        <v>Condo</v>
      </c>
      <c r="J6465" s="54">
        <v>133</v>
      </c>
      <c r="K6465" s="63" t="s">
        <v>174</v>
      </c>
      <c r="L6465">
        <v>6465</v>
      </c>
    </row>
    <row r="6466" spans="1:12">
      <c r="A6466" s="50" t="s">
        <v>1165</v>
      </c>
      <c r="B6466" s="51" t="s">
        <v>1392</v>
      </c>
      <c r="C6466" s="131" t="s">
        <v>1913</v>
      </c>
      <c r="D6466" s="52">
        <v>109900</v>
      </c>
      <c r="E6466" s="132" t="str">
        <f>VLOOKUP(D6466,Range11,2,1)</f>
        <v>A</v>
      </c>
      <c r="F6466" s="118" t="e">
        <f>VLOOKUP(D6466,Range10,2,0)</f>
        <v>#N/A</v>
      </c>
      <c r="G6466" s="119" t="e">
        <f>VLOOKUP(D6466,Range9,2,0)</f>
        <v>#N/A</v>
      </c>
      <c r="H6466" s="53" t="s">
        <v>16</v>
      </c>
      <c r="I6466" s="133" t="str">
        <f>VLOOKUP(H6466,Range8,2,0)</f>
        <v>Single Family</v>
      </c>
      <c r="J6466" s="54">
        <v>124</v>
      </c>
      <c r="K6466" s="63" t="s">
        <v>70</v>
      </c>
      <c r="L6466">
        <v>6466</v>
      </c>
    </row>
    <row r="6467" spans="1:12">
      <c r="A6467" s="50" t="s">
        <v>1165</v>
      </c>
      <c r="B6467" s="51" t="s">
        <v>1622</v>
      </c>
      <c r="C6467" s="131" t="s">
        <v>1915</v>
      </c>
      <c r="D6467" s="52">
        <v>109900</v>
      </c>
      <c r="E6467" s="132" t="str">
        <f>VLOOKUP(D6467,Range11,2,1)</f>
        <v>A</v>
      </c>
      <c r="F6467" s="118" t="e">
        <f>VLOOKUP(D6467,Range10,2,0)</f>
        <v>#N/A</v>
      </c>
      <c r="G6467" s="119" t="e">
        <f>VLOOKUP(D6467,Range9,2,0)</f>
        <v>#N/A</v>
      </c>
      <c r="H6467" s="53" t="s">
        <v>12</v>
      </c>
      <c r="I6467" s="133" t="str">
        <f>VLOOKUP(H6467,Range8,2,0)</f>
        <v>Condo</v>
      </c>
      <c r="J6467" s="54">
        <v>66</v>
      </c>
      <c r="K6467" s="63" t="s">
        <v>1167</v>
      </c>
      <c r="L6467">
        <v>6467</v>
      </c>
    </row>
    <row r="6468" spans="1:12">
      <c r="A6468" s="50" t="s">
        <v>1165</v>
      </c>
      <c r="B6468" s="51" t="s">
        <v>1382</v>
      </c>
      <c r="C6468" s="131" t="s">
        <v>1911</v>
      </c>
      <c r="D6468" s="52">
        <v>110000</v>
      </c>
      <c r="E6468" s="132" t="str">
        <f>VLOOKUP(D6468,Range11,2,1)</f>
        <v>A</v>
      </c>
      <c r="F6468" s="118" t="e">
        <f>VLOOKUP(D6468,Range10,2,0)</f>
        <v>#N/A</v>
      </c>
      <c r="G6468" s="119" t="e">
        <f>VLOOKUP(D6468,Range9,2,0)</f>
        <v>#N/A</v>
      </c>
      <c r="H6468" s="53" t="s">
        <v>18</v>
      </c>
      <c r="I6468" s="133" t="str">
        <f>VLOOKUP(H6468,Range8,2,0)</f>
        <v>Condo</v>
      </c>
      <c r="J6468" s="54">
        <v>42</v>
      </c>
      <c r="K6468" s="63" t="s">
        <v>100</v>
      </c>
      <c r="L6468">
        <v>6468</v>
      </c>
    </row>
    <row r="6469" spans="1:12">
      <c r="A6469" s="50" t="s">
        <v>1165</v>
      </c>
      <c r="B6469" s="51" t="s">
        <v>1386</v>
      </c>
      <c r="C6469" s="131" t="s">
        <v>1912</v>
      </c>
      <c r="D6469" s="52">
        <v>114000</v>
      </c>
      <c r="E6469" s="132" t="str">
        <f>VLOOKUP(D6469,Range11,2,1)</f>
        <v>A</v>
      </c>
      <c r="F6469" s="118" t="e">
        <f>VLOOKUP(D6469,Range10,2,0)</f>
        <v>#N/A</v>
      </c>
      <c r="G6469" s="119" t="e">
        <f>VLOOKUP(D6469,Range9,2,0)</f>
        <v>#N/A</v>
      </c>
      <c r="H6469" s="53" t="s">
        <v>12</v>
      </c>
      <c r="I6469" s="133" t="str">
        <f>VLOOKUP(H6469,Range8,2,0)</f>
        <v>Condo</v>
      </c>
      <c r="J6469" s="54">
        <v>118</v>
      </c>
      <c r="K6469" s="63" t="s">
        <v>871</v>
      </c>
      <c r="L6469">
        <v>6469</v>
      </c>
    </row>
    <row r="6470" spans="1:12">
      <c r="A6470" s="50" t="s">
        <v>1165</v>
      </c>
      <c r="B6470" s="51" t="s">
        <v>1571</v>
      </c>
      <c r="C6470" s="131" t="s">
        <v>1912</v>
      </c>
      <c r="D6470" s="52">
        <v>114000</v>
      </c>
      <c r="E6470" s="132" t="str">
        <f>VLOOKUP(D6470,Range11,2,1)</f>
        <v>A</v>
      </c>
      <c r="F6470" s="118" t="e">
        <f>VLOOKUP(D6470,Range10,2,0)</f>
        <v>#N/A</v>
      </c>
      <c r="G6470" s="119" t="e">
        <f>VLOOKUP(D6470,Range9,2,0)</f>
        <v>#N/A</v>
      </c>
      <c r="H6470" s="53" t="s">
        <v>18</v>
      </c>
      <c r="I6470" s="133" t="str">
        <f>VLOOKUP(H6470,Range8,2,0)</f>
        <v>Condo</v>
      </c>
      <c r="J6470" s="54">
        <v>109</v>
      </c>
      <c r="K6470" s="63" t="s">
        <v>434</v>
      </c>
      <c r="L6470">
        <v>6470</v>
      </c>
    </row>
    <row r="6471" spans="1:12">
      <c r="A6471" s="50" t="s">
        <v>1165</v>
      </c>
      <c r="B6471" s="51">
        <v>39443</v>
      </c>
      <c r="C6471" s="131" t="s">
        <v>1919</v>
      </c>
      <c r="D6471" s="52">
        <v>114500</v>
      </c>
      <c r="E6471" s="132" t="str">
        <f>VLOOKUP(D6471,Range11,2,1)</f>
        <v>A</v>
      </c>
      <c r="F6471" s="118" t="e">
        <f>VLOOKUP(D6471,Range10,2,0)</f>
        <v>#N/A</v>
      </c>
      <c r="G6471" s="119" t="e">
        <f>VLOOKUP(D6471,Range9,2,0)</f>
        <v>#N/A</v>
      </c>
      <c r="H6471" s="53" t="s">
        <v>18</v>
      </c>
      <c r="I6471" s="133" t="str">
        <f>VLOOKUP(H6471,Range8,2,0)</f>
        <v>Condo</v>
      </c>
      <c r="J6471" s="54">
        <v>249</v>
      </c>
      <c r="K6471" s="63" t="s">
        <v>580</v>
      </c>
      <c r="L6471">
        <v>6471</v>
      </c>
    </row>
    <row r="6472" spans="1:12">
      <c r="A6472" s="50" t="s">
        <v>1165</v>
      </c>
      <c r="B6472" s="51" t="s">
        <v>1458</v>
      </c>
      <c r="C6472" s="131" t="s">
        <v>1914</v>
      </c>
      <c r="D6472" s="52">
        <v>114900</v>
      </c>
      <c r="E6472" s="132" t="str">
        <f>VLOOKUP(D6472,Range11,2,1)</f>
        <v>A</v>
      </c>
      <c r="F6472" s="118" t="e">
        <f>VLOOKUP(D6472,Range10,2,0)</f>
        <v>#N/A</v>
      </c>
      <c r="G6472" s="119" t="e">
        <f>VLOOKUP(D6472,Range9,2,0)</f>
        <v>#N/A</v>
      </c>
      <c r="H6472" s="53" t="s">
        <v>12</v>
      </c>
      <c r="I6472" s="133" t="str">
        <f>VLOOKUP(H6472,Range8,2,0)</f>
        <v>Condo</v>
      </c>
      <c r="J6472" s="54">
        <v>169</v>
      </c>
      <c r="K6472" s="63" t="s">
        <v>794</v>
      </c>
      <c r="L6472">
        <v>6472</v>
      </c>
    </row>
    <row r="6473" spans="1:12">
      <c r="A6473" s="50" t="s">
        <v>1165</v>
      </c>
      <c r="B6473" s="51" t="s">
        <v>1515</v>
      </c>
      <c r="C6473" s="131" t="s">
        <v>1915</v>
      </c>
      <c r="D6473" s="52">
        <v>114900</v>
      </c>
      <c r="E6473" s="132" t="str">
        <f>VLOOKUP(D6473,Range11,2,1)</f>
        <v>A</v>
      </c>
      <c r="F6473" s="118" t="e">
        <f>VLOOKUP(D6473,Range10,2,0)</f>
        <v>#N/A</v>
      </c>
      <c r="G6473" s="119" t="e">
        <f>VLOOKUP(D6473,Range9,2,0)</f>
        <v>#N/A</v>
      </c>
      <c r="H6473" s="53" t="s">
        <v>12</v>
      </c>
      <c r="I6473" s="133" t="str">
        <f>VLOOKUP(H6473,Range8,2,0)</f>
        <v>Condo</v>
      </c>
      <c r="J6473" s="54">
        <v>81</v>
      </c>
      <c r="K6473" s="63" t="s">
        <v>272</v>
      </c>
      <c r="L6473">
        <v>6473</v>
      </c>
    </row>
    <row r="6474" spans="1:12">
      <c r="A6474" s="50" t="s">
        <v>1165</v>
      </c>
      <c r="B6474" s="51">
        <v>39387</v>
      </c>
      <c r="C6474" s="131" t="s">
        <v>1918</v>
      </c>
      <c r="D6474" s="52">
        <v>99999</v>
      </c>
      <c r="E6474" s="132" t="str">
        <f>VLOOKUP(D6474,Range11,2,1)</f>
        <v>A</v>
      </c>
      <c r="F6474" s="118" t="e">
        <f>VLOOKUP(D6474,Range10,2,0)</f>
        <v>#N/A</v>
      </c>
      <c r="G6474" s="119" t="e">
        <f>VLOOKUP(D6474,Range9,2,0)</f>
        <v>#N/A</v>
      </c>
      <c r="H6474" s="53" t="s">
        <v>16</v>
      </c>
      <c r="I6474" s="133" t="str">
        <f>VLOOKUP(H6474,Range8,2,0)</f>
        <v>Single Family</v>
      </c>
      <c r="J6474" s="54">
        <v>305</v>
      </c>
      <c r="K6474" s="63" t="s">
        <v>548</v>
      </c>
      <c r="L6474">
        <v>6474</v>
      </c>
    </row>
    <row r="6475" spans="1:12">
      <c r="A6475" s="50" t="s">
        <v>1165</v>
      </c>
      <c r="B6475" s="51" t="s">
        <v>1391</v>
      </c>
      <c r="C6475" s="131" t="s">
        <v>1914</v>
      </c>
      <c r="D6475" s="52">
        <v>115000</v>
      </c>
      <c r="E6475" s="132" t="str">
        <f>VLOOKUP(D6475,Range11,2,1)</f>
        <v>A</v>
      </c>
      <c r="F6475" s="118" t="e">
        <f>VLOOKUP(D6475,Range10,2,0)</f>
        <v>#N/A</v>
      </c>
      <c r="G6475" s="119" t="e">
        <f>VLOOKUP(D6475,Range9,2,0)</f>
        <v>#N/A</v>
      </c>
      <c r="H6475" s="53" t="s">
        <v>16</v>
      </c>
      <c r="I6475" s="133" t="str">
        <f>VLOOKUP(H6475,Range8,2,0)</f>
        <v>Single Family</v>
      </c>
      <c r="J6475" s="54">
        <v>173</v>
      </c>
      <c r="K6475" s="63" t="s">
        <v>61</v>
      </c>
      <c r="L6475">
        <v>6475</v>
      </c>
    </row>
    <row r="6476" spans="1:12">
      <c r="A6476" s="50" t="s">
        <v>1165</v>
      </c>
      <c r="B6476" s="51" t="s">
        <v>1489</v>
      </c>
      <c r="C6476" s="131" t="s">
        <v>1912</v>
      </c>
      <c r="D6476" s="52">
        <v>115000</v>
      </c>
      <c r="E6476" s="132" t="str">
        <f>VLOOKUP(D6476,Range11,2,1)</f>
        <v>A</v>
      </c>
      <c r="F6476" s="118" t="e">
        <f>VLOOKUP(D6476,Range10,2,0)</f>
        <v>#N/A</v>
      </c>
      <c r="G6476" s="119" t="e">
        <f>VLOOKUP(D6476,Range9,2,0)</f>
        <v>#N/A</v>
      </c>
      <c r="H6476" s="53" t="s">
        <v>12</v>
      </c>
      <c r="I6476" s="133" t="str">
        <f>VLOOKUP(H6476,Range8,2,0)</f>
        <v>Condo</v>
      </c>
      <c r="J6476" s="54">
        <v>117</v>
      </c>
      <c r="K6476" s="63" t="s">
        <v>580</v>
      </c>
      <c r="L6476">
        <v>6476</v>
      </c>
    </row>
    <row r="6477" spans="1:12">
      <c r="A6477" s="50" t="s">
        <v>1165</v>
      </c>
      <c r="B6477" s="51" t="s">
        <v>1520</v>
      </c>
      <c r="C6477" s="131" t="s">
        <v>1920</v>
      </c>
      <c r="D6477" s="52">
        <v>99900</v>
      </c>
      <c r="E6477" s="132" t="str">
        <f>VLOOKUP(D6477,Range11,2,1)</f>
        <v>A</v>
      </c>
      <c r="F6477" s="118" t="e">
        <f>VLOOKUP(D6477,Range10,2,0)</f>
        <v>#N/A</v>
      </c>
      <c r="G6477" s="119" t="e">
        <f>VLOOKUP(D6477,Range9,2,0)</f>
        <v>#N/A</v>
      </c>
      <c r="H6477" s="53" t="s">
        <v>12</v>
      </c>
      <c r="I6477" s="133" t="str">
        <f>VLOOKUP(H6477,Range8,2,0)</f>
        <v>Condo</v>
      </c>
      <c r="J6477" s="54">
        <v>221</v>
      </c>
      <c r="K6477" s="63" t="s">
        <v>759</v>
      </c>
      <c r="L6477">
        <v>6477</v>
      </c>
    </row>
    <row r="6478" spans="1:12">
      <c r="A6478" s="50" t="s">
        <v>1165</v>
      </c>
      <c r="B6478" s="51" t="s">
        <v>1412</v>
      </c>
      <c r="C6478" s="131" t="s">
        <v>1915</v>
      </c>
      <c r="D6478" s="52">
        <v>115000</v>
      </c>
      <c r="E6478" s="132" t="str">
        <f>VLOOKUP(D6478,Range11,2,1)</f>
        <v>A</v>
      </c>
      <c r="F6478" s="118" t="e">
        <f>VLOOKUP(D6478,Range10,2,0)</f>
        <v>#N/A</v>
      </c>
      <c r="G6478" s="119" t="e">
        <f>VLOOKUP(D6478,Range9,2,0)</f>
        <v>#N/A</v>
      </c>
      <c r="H6478" s="53" t="s">
        <v>16</v>
      </c>
      <c r="I6478" s="133" t="str">
        <f>VLOOKUP(H6478,Range8,2,0)</f>
        <v>Single Family</v>
      </c>
      <c r="J6478" s="54">
        <v>90</v>
      </c>
      <c r="K6478" s="63" t="s">
        <v>743</v>
      </c>
      <c r="L6478">
        <v>6478</v>
      </c>
    </row>
    <row r="6479" spans="1:12">
      <c r="A6479" s="50" t="s">
        <v>1165</v>
      </c>
      <c r="B6479" s="51" t="s">
        <v>1466</v>
      </c>
      <c r="C6479" s="131" t="s">
        <v>1910</v>
      </c>
      <c r="D6479" s="52">
        <v>114900</v>
      </c>
      <c r="E6479" s="132" t="str">
        <f>VLOOKUP(D6479,Range11,2,1)</f>
        <v>A</v>
      </c>
      <c r="F6479" s="118" t="e">
        <f>VLOOKUP(D6479,Range10,2,0)</f>
        <v>#N/A</v>
      </c>
      <c r="G6479" s="119" t="e">
        <f>VLOOKUP(D6479,Range9,2,0)</f>
        <v>#N/A</v>
      </c>
      <c r="H6479" s="53" t="s">
        <v>12</v>
      </c>
      <c r="I6479" s="133" t="str">
        <f>VLOOKUP(H6479,Range8,2,0)</f>
        <v>Condo</v>
      </c>
      <c r="J6479" s="54">
        <v>11</v>
      </c>
      <c r="K6479" s="63" t="s">
        <v>569</v>
      </c>
      <c r="L6479">
        <v>6479</v>
      </c>
    </row>
    <row r="6480" spans="1:12">
      <c r="A6480" s="50" t="s">
        <v>1165</v>
      </c>
      <c r="B6480" s="51" t="s">
        <v>1532</v>
      </c>
      <c r="C6480" s="131" t="s">
        <v>1911</v>
      </c>
      <c r="D6480" s="52">
        <v>115000</v>
      </c>
      <c r="E6480" s="132" t="str">
        <f>VLOOKUP(D6480,Range11,2,1)</f>
        <v>A</v>
      </c>
      <c r="F6480" s="118" t="e">
        <f>VLOOKUP(D6480,Range10,2,0)</f>
        <v>#N/A</v>
      </c>
      <c r="G6480" s="119" t="e">
        <f>VLOOKUP(D6480,Range9,2,0)</f>
        <v>#N/A</v>
      </c>
      <c r="H6480" s="53" t="s">
        <v>12</v>
      </c>
      <c r="I6480" s="133" t="str">
        <f>VLOOKUP(H6480,Range8,2,0)</f>
        <v>Condo</v>
      </c>
      <c r="J6480" s="54">
        <v>48</v>
      </c>
      <c r="K6480" s="63" t="s">
        <v>195</v>
      </c>
      <c r="L6480">
        <v>6480</v>
      </c>
    </row>
    <row r="6481" spans="1:12">
      <c r="A6481" s="50" t="s">
        <v>1165</v>
      </c>
      <c r="B6481" s="51" t="s">
        <v>1596</v>
      </c>
      <c r="C6481" s="131" t="s">
        <v>1910</v>
      </c>
      <c r="D6481" s="52">
        <v>115000</v>
      </c>
      <c r="E6481" s="132" t="str">
        <f>VLOOKUP(D6481,Range11,2,1)</f>
        <v>A</v>
      </c>
      <c r="F6481" s="118" t="e">
        <f>VLOOKUP(D6481,Range10,2,0)</f>
        <v>#N/A</v>
      </c>
      <c r="G6481" s="119" t="e">
        <f>VLOOKUP(D6481,Range9,2,0)</f>
        <v>#N/A</v>
      </c>
      <c r="H6481" s="53" t="s">
        <v>16</v>
      </c>
      <c r="I6481" s="133" t="str">
        <f>VLOOKUP(H6481,Range8,2,0)</f>
        <v>Single Family</v>
      </c>
      <c r="J6481" s="54">
        <v>5</v>
      </c>
      <c r="K6481" s="63" t="s">
        <v>136</v>
      </c>
      <c r="L6481">
        <v>6481</v>
      </c>
    </row>
    <row r="6482" spans="1:12">
      <c r="A6482" s="50" t="s">
        <v>1165</v>
      </c>
      <c r="B6482" s="51" t="s">
        <v>1580</v>
      </c>
      <c r="C6482" s="131" t="s">
        <v>1915</v>
      </c>
      <c r="D6482" s="52">
        <v>115000</v>
      </c>
      <c r="E6482" s="132" t="str">
        <f>VLOOKUP(D6482,Range11,2,1)</f>
        <v>A</v>
      </c>
      <c r="F6482" s="118" t="e">
        <f>VLOOKUP(D6482,Range10,2,0)</f>
        <v>#N/A</v>
      </c>
      <c r="G6482" s="119" t="e">
        <f>VLOOKUP(D6482,Range9,2,0)</f>
        <v>#N/A</v>
      </c>
      <c r="H6482" s="53" t="s">
        <v>16</v>
      </c>
      <c r="I6482" s="133" t="str">
        <f>VLOOKUP(H6482,Range8,2,0)</f>
        <v>Single Family</v>
      </c>
      <c r="J6482" s="54">
        <v>77</v>
      </c>
      <c r="K6482" s="63" t="s">
        <v>238</v>
      </c>
      <c r="L6482">
        <v>6482</v>
      </c>
    </row>
    <row r="6483" spans="1:12">
      <c r="A6483" s="50" t="s">
        <v>1165</v>
      </c>
      <c r="B6483" s="51" t="s">
        <v>1646</v>
      </c>
      <c r="C6483" s="131" t="s">
        <v>1914</v>
      </c>
      <c r="D6483" s="52">
        <v>116000</v>
      </c>
      <c r="E6483" s="132" t="str">
        <f>VLOOKUP(D6483,Range11,2,1)</f>
        <v>A</v>
      </c>
      <c r="F6483" s="118" t="e">
        <f>VLOOKUP(D6483,Range10,2,0)</f>
        <v>#N/A</v>
      </c>
      <c r="G6483" s="119" t="e">
        <f>VLOOKUP(D6483,Range9,2,0)</f>
        <v>#N/A</v>
      </c>
      <c r="H6483" s="53" t="s">
        <v>12</v>
      </c>
      <c r="I6483" s="133" t="str">
        <f>VLOOKUP(H6483,Range8,2,0)</f>
        <v>Condo</v>
      </c>
      <c r="J6483" s="54">
        <v>178</v>
      </c>
      <c r="K6483" s="63" t="s">
        <v>100</v>
      </c>
      <c r="L6483">
        <v>6483</v>
      </c>
    </row>
    <row r="6484" spans="1:12">
      <c r="A6484" s="50" t="s">
        <v>1165</v>
      </c>
      <c r="B6484" s="51">
        <v>39418</v>
      </c>
      <c r="C6484" s="131" t="s">
        <v>1919</v>
      </c>
      <c r="D6484" s="52">
        <v>119000</v>
      </c>
      <c r="E6484" s="132" t="str">
        <f>VLOOKUP(D6484,Range11,2,1)</f>
        <v>A</v>
      </c>
      <c r="F6484" s="118" t="e">
        <f>VLOOKUP(D6484,Range10,2,0)</f>
        <v>#N/A</v>
      </c>
      <c r="G6484" s="119" t="e">
        <f>VLOOKUP(D6484,Range9,2,0)</f>
        <v>#N/A</v>
      </c>
      <c r="H6484" s="53" t="s">
        <v>12</v>
      </c>
      <c r="I6484" s="133" t="str">
        <f>VLOOKUP(H6484,Range8,2,0)</f>
        <v>Condo</v>
      </c>
      <c r="J6484" s="54">
        <v>274</v>
      </c>
      <c r="K6484" s="63" t="s">
        <v>272</v>
      </c>
      <c r="L6484">
        <v>6484</v>
      </c>
    </row>
    <row r="6485" spans="1:12">
      <c r="A6485" s="50" t="s">
        <v>1165</v>
      </c>
      <c r="B6485" s="51">
        <v>39434</v>
      </c>
      <c r="C6485" s="131" t="s">
        <v>1919</v>
      </c>
      <c r="D6485" s="52">
        <v>119000</v>
      </c>
      <c r="E6485" s="132" t="str">
        <f>VLOOKUP(D6485,Range11,2,1)</f>
        <v>A</v>
      </c>
      <c r="F6485" s="118" t="e">
        <f>VLOOKUP(D6485,Range10,2,0)</f>
        <v>#N/A</v>
      </c>
      <c r="G6485" s="119" t="e">
        <f>VLOOKUP(D6485,Range9,2,0)</f>
        <v>#N/A</v>
      </c>
      <c r="H6485" s="53" t="s">
        <v>16</v>
      </c>
      <c r="I6485" s="133" t="str">
        <f>VLOOKUP(H6485,Range8,2,0)</f>
        <v>Single Family</v>
      </c>
      <c r="J6485" s="54">
        <v>258</v>
      </c>
      <c r="K6485" s="63" t="s">
        <v>405</v>
      </c>
      <c r="L6485">
        <v>6485</v>
      </c>
    </row>
    <row r="6486" spans="1:12">
      <c r="A6486" s="50" t="s">
        <v>1165</v>
      </c>
      <c r="B6486" s="51" t="s">
        <v>1557</v>
      </c>
      <c r="C6486" s="131" t="s">
        <v>1920</v>
      </c>
      <c r="D6486" s="52">
        <v>119000</v>
      </c>
      <c r="E6486" s="132" t="str">
        <f>VLOOKUP(D6486,Range11,2,1)</f>
        <v>A</v>
      </c>
      <c r="F6486" s="118" t="e">
        <f>VLOOKUP(D6486,Range10,2,0)</f>
        <v>#N/A</v>
      </c>
      <c r="G6486" s="119" t="e">
        <f>VLOOKUP(D6486,Range9,2,0)</f>
        <v>#N/A</v>
      </c>
      <c r="H6486" s="53" t="s">
        <v>12</v>
      </c>
      <c r="I6486" s="133" t="str">
        <f>VLOOKUP(H6486,Range8,2,0)</f>
        <v>Condo</v>
      </c>
      <c r="J6486" s="54">
        <v>215</v>
      </c>
      <c r="K6486" s="63" t="s">
        <v>657</v>
      </c>
      <c r="L6486">
        <v>6486</v>
      </c>
    </row>
    <row r="6487" spans="1:12">
      <c r="A6487" s="50" t="s">
        <v>1165</v>
      </c>
      <c r="B6487" s="51" t="s">
        <v>1622</v>
      </c>
      <c r="C6487" s="131" t="s">
        <v>1915</v>
      </c>
      <c r="D6487" s="52">
        <v>119000</v>
      </c>
      <c r="E6487" s="132" t="str">
        <f>VLOOKUP(D6487,Range11,2,1)</f>
        <v>A</v>
      </c>
      <c r="F6487" s="118" t="e">
        <f>VLOOKUP(D6487,Range10,2,0)</f>
        <v>#N/A</v>
      </c>
      <c r="G6487" s="119" t="e">
        <f>VLOOKUP(D6487,Range9,2,0)</f>
        <v>#N/A</v>
      </c>
      <c r="H6487" s="53" t="s">
        <v>16</v>
      </c>
      <c r="I6487" s="133" t="str">
        <f>VLOOKUP(H6487,Range8,2,0)</f>
        <v>Single Family</v>
      </c>
      <c r="J6487" s="54">
        <v>66</v>
      </c>
      <c r="K6487" s="63" t="s">
        <v>166</v>
      </c>
      <c r="L6487">
        <v>6487</v>
      </c>
    </row>
    <row r="6488" spans="1:12">
      <c r="A6488" s="50" t="s">
        <v>1165</v>
      </c>
      <c r="B6488" s="51" t="s">
        <v>1561</v>
      </c>
      <c r="C6488" s="131" t="s">
        <v>1920</v>
      </c>
      <c r="D6488" s="52">
        <v>119900</v>
      </c>
      <c r="E6488" s="132" t="str">
        <f>VLOOKUP(D6488,Range11,2,1)</f>
        <v>A</v>
      </c>
      <c r="F6488" s="118" t="e">
        <f>VLOOKUP(D6488,Range10,2,0)</f>
        <v>#N/A</v>
      </c>
      <c r="G6488" s="119" t="e">
        <f>VLOOKUP(D6488,Range9,2,0)</f>
        <v>#N/A</v>
      </c>
      <c r="H6488" s="53" t="s">
        <v>12</v>
      </c>
      <c r="I6488" s="133" t="str">
        <f>VLOOKUP(H6488,Range8,2,0)</f>
        <v>Condo</v>
      </c>
      <c r="J6488" s="54">
        <v>219</v>
      </c>
      <c r="K6488" s="63" t="s">
        <v>272</v>
      </c>
      <c r="L6488">
        <v>6488</v>
      </c>
    </row>
    <row r="6489" spans="1:12">
      <c r="A6489" s="50" t="s">
        <v>1165</v>
      </c>
      <c r="B6489" s="51" t="s">
        <v>1460</v>
      </c>
      <c r="C6489" s="131" t="s">
        <v>1912</v>
      </c>
      <c r="D6489" s="52">
        <v>119900</v>
      </c>
      <c r="E6489" s="132" t="str">
        <f>VLOOKUP(D6489,Range11,2,1)</f>
        <v>A</v>
      </c>
      <c r="F6489" s="118" t="e">
        <f>VLOOKUP(D6489,Range10,2,0)</f>
        <v>#N/A</v>
      </c>
      <c r="G6489" s="119" t="e">
        <f>VLOOKUP(D6489,Range9,2,0)</f>
        <v>#N/A</v>
      </c>
      <c r="H6489" s="53" t="s">
        <v>16</v>
      </c>
      <c r="I6489" s="133" t="str">
        <f>VLOOKUP(H6489,Range8,2,0)</f>
        <v>Single Family</v>
      </c>
      <c r="J6489" s="54">
        <v>105</v>
      </c>
      <c r="K6489" s="63" t="s">
        <v>238</v>
      </c>
      <c r="L6489">
        <v>6489</v>
      </c>
    </row>
    <row r="6490" spans="1:12">
      <c r="A6490" s="50" t="s">
        <v>1165</v>
      </c>
      <c r="B6490" s="51">
        <v>39421</v>
      </c>
      <c r="C6490" s="131" t="s">
        <v>1919</v>
      </c>
      <c r="D6490" s="52">
        <v>118000</v>
      </c>
      <c r="E6490" s="132" t="str">
        <f>VLOOKUP(D6490,Range11,2,1)</f>
        <v>A</v>
      </c>
      <c r="F6490" s="118" t="e">
        <f>VLOOKUP(D6490,Range10,2,0)</f>
        <v>#N/A</v>
      </c>
      <c r="G6490" s="119" t="e">
        <f>VLOOKUP(D6490,Range9,2,0)</f>
        <v>#N/A</v>
      </c>
      <c r="H6490" s="53" t="s">
        <v>12</v>
      </c>
      <c r="I6490" s="133" t="str">
        <f>VLOOKUP(H6490,Range8,2,0)</f>
        <v>Condo</v>
      </c>
      <c r="J6490" s="54">
        <v>271</v>
      </c>
      <c r="K6490" s="63" t="s">
        <v>1055</v>
      </c>
      <c r="L6490">
        <v>6490</v>
      </c>
    </row>
    <row r="6491" spans="1:12">
      <c r="A6491" s="50" t="s">
        <v>1165</v>
      </c>
      <c r="B6491" s="51" t="s">
        <v>1531</v>
      </c>
      <c r="C6491" s="131" t="s">
        <v>1915</v>
      </c>
      <c r="D6491" s="52">
        <v>120000</v>
      </c>
      <c r="E6491" s="132" t="str">
        <f>VLOOKUP(D6491,Range11,2,1)</f>
        <v>A</v>
      </c>
      <c r="F6491" s="118" t="e">
        <f>VLOOKUP(D6491,Range10,2,0)</f>
        <v>#N/A</v>
      </c>
      <c r="G6491" s="119" t="e">
        <f>VLOOKUP(D6491,Range9,2,0)</f>
        <v>#N/A</v>
      </c>
      <c r="H6491" s="53" t="s">
        <v>16</v>
      </c>
      <c r="I6491" s="133" t="str">
        <f>VLOOKUP(H6491,Range8,2,0)</f>
        <v>Single Family</v>
      </c>
      <c r="J6491" s="54">
        <v>89</v>
      </c>
      <c r="K6491" s="63" t="s">
        <v>231</v>
      </c>
      <c r="L6491">
        <v>6491</v>
      </c>
    </row>
    <row r="6492" spans="1:12">
      <c r="A6492" s="50" t="s">
        <v>1165</v>
      </c>
      <c r="B6492" s="51" t="s">
        <v>1361</v>
      </c>
      <c r="C6492" s="131" t="s">
        <v>1910</v>
      </c>
      <c r="D6492" s="52">
        <v>121900</v>
      </c>
      <c r="E6492" s="132" t="str">
        <f>VLOOKUP(D6492,Range11,2,1)</f>
        <v>A</v>
      </c>
      <c r="F6492" s="118" t="e">
        <f>VLOOKUP(D6492,Range10,2,0)</f>
        <v>#N/A</v>
      </c>
      <c r="G6492" s="119" t="e">
        <f>VLOOKUP(D6492,Range9,2,0)</f>
        <v>#N/A</v>
      </c>
      <c r="H6492" s="53" t="s">
        <v>43</v>
      </c>
      <c r="I6492" s="133" t="str">
        <f>VLOOKUP(H6492,Range8,2,0)</f>
        <v>Single Family</v>
      </c>
      <c r="J6492" s="54">
        <v>10</v>
      </c>
      <c r="K6492" s="63" t="s">
        <v>580</v>
      </c>
      <c r="L6492">
        <v>6492</v>
      </c>
    </row>
    <row r="6493" spans="1:12">
      <c r="A6493" s="50" t="s">
        <v>1165</v>
      </c>
      <c r="B6493" s="51" t="s">
        <v>1411</v>
      </c>
      <c r="C6493" s="131" t="s">
        <v>1915</v>
      </c>
      <c r="D6493" s="52">
        <v>123900</v>
      </c>
      <c r="E6493" s="132" t="str">
        <f>VLOOKUP(D6493,Range11,2,1)</f>
        <v>A</v>
      </c>
      <c r="F6493" s="118" t="e">
        <f>VLOOKUP(D6493,Range10,2,0)</f>
        <v>#N/A</v>
      </c>
      <c r="G6493" s="119" t="e">
        <f>VLOOKUP(D6493,Range9,2,0)</f>
        <v>#N/A</v>
      </c>
      <c r="H6493" s="53" t="s">
        <v>16</v>
      </c>
      <c r="I6493" s="133" t="str">
        <f>VLOOKUP(H6493,Range8,2,0)</f>
        <v>Single Family</v>
      </c>
      <c r="J6493" s="54">
        <v>76</v>
      </c>
      <c r="K6493" s="63" t="s">
        <v>174</v>
      </c>
      <c r="L6493">
        <v>6493</v>
      </c>
    </row>
    <row r="6494" spans="1:12">
      <c r="A6494" s="50" t="s">
        <v>1165</v>
      </c>
      <c r="B6494" s="51" t="s">
        <v>1386</v>
      </c>
      <c r="C6494" s="131" t="s">
        <v>1912</v>
      </c>
      <c r="D6494" s="52">
        <v>124000</v>
      </c>
      <c r="E6494" s="132" t="str">
        <f>VLOOKUP(D6494,Range11,2,1)</f>
        <v>A</v>
      </c>
      <c r="F6494" s="118" t="e">
        <f>VLOOKUP(D6494,Range10,2,0)</f>
        <v>#N/A</v>
      </c>
      <c r="G6494" s="119" t="e">
        <f>VLOOKUP(D6494,Range9,2,0)</f>
        <v>#N/A</v>
      </c>
      <c r="H6494" s="53" t="s">
        <v>12</v>
      </c>
      <c r="I6494" s="133" t="str">
        <f>VLOOKUP(H6494,Range8,2,0)</f>
        <v>Condo</v>
      </c>
      <c r="J6494" s="54">
        <v>118</v>
      </c>
      <c r="K6494" s="63" t="s">
        <v>871</v>
      </c>
      <c r="L6494">
        <v>6494</v>
      </c>
    </row>
    <row r="6495" spans="1:12">
      <c r="A6495" s="50" t="s">
        <v>1165</v>
      </c>
      <c r="B6495" s="51" t="s">
        <v>1701</v>
      </c>
      <c r="C6495" s="131" t="s">
        <v>1910</v>
      </c>
      <c r="D6495" s="52">
        <v>124000</v>
      </c>
      <c r="E6495" s="132" t="str">
        <f>VLOOKUP(D6495,Range11,2,1)</f>
        <v>A</v>
      </c>
      <c r="F6495" s="118" t="e">
        <f>VLOOKUP(D6495,Range10,2,0)</f>
        <v>#N/A</v>
      </c>
      <c r="G6495" s="119" t="e">
        <f>VLOOKUP(D6495,Range9,2,0)</f>
        <v>#N/A</v>
      </c>
      <c r="H6495" s="53" t="s">
        <v>16</v>
      </c>
      <c r="I6495" s="133" t="str">
        <f>VLOOKUP(H6495,Range8,2,0)</f>
        <v>Single Family</v>
      </c>
      <c r="J6495" s="54">
        <v>29</v>
      </c>
      <c r="K6495" s="63" t="s">
        <v>195</v>
      </c>
      <c r="L6495">
        <v>6495</v>
      </c>
    </row>
    <row r="6496" spans="1:12">
      <c r="A6496" s="50" t="s">
        <v>1165</v>
      </c>
      <c r="B6496" s="51" t="s">
        <v>1623</v>
      </c>
      <c r="C6496" s="131" t="s">
        <v>1911</v>
      </c>
      <c r="D6496" s="52">
        <v>124900</v>
      </c>
      <c r="E6496" s="132" t="str">
        <f>VLOOKUP(D6496,Range11,2,1)</f>
        <v>A</v>
      </c>
      <c r="F6496" s="118" t="e">
        <f>VLOOKUP(D6496,Range10,2,0)</f>
        <v>#N/A</v>
      </c>
      <c r="G6496" s="119" t="e">
        <f>VLOOKUP(D6496,Range9,2,0)</f>
        <v>#N/A</v>
      </c>
      <c r="H6496" s="53" t="s">
        <v>16</v>
      </c>
      <c r="I6496" s="133" t="str">
        <f>VLOOKUP(H6496,Range8,2,0)</f>
        <v>Single Family</v>
      </c>
      <c r="J6496" s="54">
        <v>61</v>
      </c>
      <c r="K6496" s="63" t="s">
        <v>174</v>
      </c>
      <c r="L6496">
        <v>6496</v>
      </c>
    </row>
    <row r="6497" spans="1:12">
      <c r="A6497" s="50" t="s">
        <v>1165</v>
      </c>
      <c r="B6497" s="51" t="s">
        <v>1630</v>
      </c>
      <c r="C6497" s="131" t="s">
        <v>1913</v>
      </c>
      <c r="D6497" s="52">
        <v>125000</v>
      </c>
      <c r="E6497" s="132" t="str">
        <f>VLOOKUP(D6497,Range11,2,1)</f>
        <v>A</v>
      </c>
      <c r="F6497" s="118" t="e">
        <f>VLOOKUP(D6497,Range10,2,0)</f>
        <v>#N/A</v>
      </c>
      <c r="G6497" s="119" t="e">
        <f>VLOOKUP(D6497,Range9,2,0)</f>
        <v>#N/A</v>
      </c>
      <c r="H6497" s="53" t="s">
        <v>18</v>
      </c>
      <c r="I6497" s="133" t="str">
        <f>VLOOKUP(H6497,Range8,2,0)</f>
        <v>Condo</v>
      </c>
      <c r="J6497" s="54">
        <v>127</v>
      </c>
      <c r="K6497" s="63" t="s">
        <v>792</v>
      </c>
      <c r="L6497">
        <v>6497</v>
      </c>
    </row>
    <row r="6498" spans="1:12">
      <c r="A6498" s="50" t="s">
        <v>1165</v>
      </c>
      <c r="B6498" s="51" t="s">
        <v>1630</v>
      </c>
      <c r="C6498" s="131" t="s">
        <v>1913</v>
      </c>
      <c r="D6498" s="52">
        <v>125000</v>
      </c>
      <c r="E6498" s="132" t="str">
        <f>VLOOKUP(D6498,Range11,2,1)</f>
        <v>A</v>
      </c>
      <c r="F6498" s="118" t="e">
        <f>VLOOKUP(D6498,Range10,2,0)</f>
        <v>#N/A</v>
      </c>
      <c r="G6498" s="119" t="e">
        <f>VLOOKUP(D6498,Range9,2,0)</f>
        <v>#N/A</v>
      </c>
      <c r="H6498" s="53" t="s">
        <v>18</v>
      </c>
      <c r="I6498" s="133" t="str">
        <f>VLOOKUP(H6498,Range8,2,0)</f>
        <v>Condo</v>
      </c>
      <c r="J6498" s="54">
        <v>127</v>
      </c>
      <c r="K6498" s="63" t="s">
        <v>792</v>
      </c>
      <c r="L6498">
        <v>6498</v>
      </c>
    </row>
    <row r="6499" spans="1:12">
      <c r="A6499" s="50" t="s">
        <v>1165</v>
      </c>
      <c r="B6499" s="51" t="s">
        <v>1516</v>
      </c>
      <c r="C6499" s="131" t="s">
        <v>1915</v>
      </c>
      <c r="D6499" s="52">
        <v>125000</v>
      </c>
      <c r="E6499" s="132" t="str">
        <f>VLOOKUP(D6499,Range11,2,1)</f>
        <v>A</v>
      </c>
      <c r="F6499" s="118" t="e">
        <f>VLOOKUP(D6499,Range10,2,0)</f>
        <v>#N/A</v>
      </c>
      <c r="G6499" s="119" t="e">
        <f>VLOOKUP(D6499,Range9,2,0)</f>
        <v>#N/A</v>
      </c>
      <c r="H6499" s="53" t="s">
        <v>12</v>
      </c>
      <c r="I6499" s="133" t="str">
        <f>VLOOKUP(H6499,Range8,2,0)</f>
        <v>Condo</v>
      </c>
      <c r="J6499" s="54">
        <v>70</v>
      </c>
      <c r="K6499" s="63" t="s">
        <v>657</v>
      </c>
      <c r="L6499">
        <v>6499</v>
      </c>
    </row>
    <row r="6500" spans="1:12">
      <c r="A6500" s="50" t="s">
        <v>1165</v>
      </c>
      <c r="B6500" s="51" t="s">
        <v>1425</v>
      </c>
      <c r="C6500" s="131" t="s">
        <v>1910</v>
      </c>
      <c r="D6500" s="52">
        <v>125000</v>
      </c>
      <c r="E6500" s="132" t="str">
        <f>VLOOKUP(D6500,Range11,2,1)</f>
        <v>A</v>
      </c>
      <c r="F6500" s="118" t="e">
        <f>VLOOKUP(D6500,Range10,2,0)</f>
        <v>#N/A</v>
      </c>
      <c r="G6500" s="119" t="e">
        <f>VLOOKUP(D6500,Range9,2,0)</f>
        <v>#N/A</v>
      </c>
      <c r="H6500" s="53" t="s">
        <v>12</v>
      </c>
      <c r="I6500" s="133" t="str">
        <f>VLOOKUP(H6500,Range8,2,0)</f>
        <v>Condo</v>
      </c>
      <c r="J6500" s="54">
        <v>27</v>
      </c>
      <c r="K6500" s="63" t="s">
        <v>617</v>
      </c>
      <c r="L6500">
        <v>6500</v>
      </c>
    </row>
    <row r="6501" spans="1:12">
      <c r="A6501" s="50" t="s">
        <v>1165</v>
      </c>
      <c r="B6501" s="51" t="s">
        <v>1555</v>
      </c>
      <c r="C6501" s="131" t="s">
        <v>1912</v>
      </c>
      <c r="D6501" s="52">
        <v>128000</v>
      </c>
      <c r="E6501" s="132" t="str">
        <f>VLOOKUP(D6501,Range11,2,1)</f>
        <v>A</v>
      </c>
      <c r="F6501" s="118" t="e">
        <f>VLOOKUP(D6501,Range10,2,0)</f>
        <v>#N/A</v>
      </c>
      <c r="G6501" s="119" t="e">
        <f>VLOOKUP(D6501,Range9,2,0)</f>
        <v>#N/A</v>
      </c>
      <c r="H6501" s="53" t="s">
        <v>12</v>
      </c>
      <c r="I6501" s="133" t="str">
        <f>VLOOKUP(H6501,Range8,2,0)</f>
        <v>Condo</v>
      </c>
      <c r="J6501" s="54">
        <v>96</v>
      </c>
      <c r="K6501" s="63" t="s">
        <v>327</v>
      </c>
      <c r="L6501">
        <v>6501</v>
      </c>
    </row>
    <row r="6502" spans="1:12">
      <c r="A6502" s="50" t="s">
        <v>1165</v>
      </c>
      <c r="B6502" s="51" t="s">
        <v>1507</v>
      </c>
      <c r="C6502" s="131" t="s">
        <v>1921</v>
      </c>
      <c r="D6502" s="52">
        <v>129000</v>
      </c>
      <c r="E6502" s="132" t="str">
        <f>VLOOKUP(D6502,Range11,2,1)</f>
        <v>A</v>
      </c>
      <c r="F6502" s="118" t="e">
        <f>VLOOKUP(D6502,Range10,2,0)</f>
        <v>#N/A</v>
      </c>
      <c r="G6502" s="119" t="e">
        <f>VLOOKUP(D6502,Range9,2,0)</f>
        <v>#N/A</v>
      </c>
      <c r="H6502" s="53" t="s">
        <v>12</v>
      </c>
      <c r="I6502" s="133" t="str">
        <f>VLOOKUP(H6502,Range8,2,0)</f>
        <v>Condo</v>
      </c>
      <c r="J6502" s="54">
        <v>437</v>
      </c>
      <c r="K6502" s="63" t="s">
        <v>293</v>
      </c>
      <c r="L6502">
        <v>6502</v>
      </c>
    </row>
    <row r="6503" spans="1:12">
      <c r="A6503" s="50" t="s">
        <v>1165</v>
      </c>
      <c r="B6503" s="51">
        <v>39422</v>
      </c>
      <c r="C6503" s="131" t="s">
        <v>1919</v>
      </c>
      <c r="D6503" s="52">
        <v>129000</v>
      </c>
      <c r="E6503" s="132" t="str">
        <f>VLOOKUP(D6503,Range11,2,1)</f>
        <v>A</v>
      </c>
      <c r="F6503" s="118" t="e">
        <f>VLOOKUP(D6503,Range10,2,0)</f>
        <v>#N/A</v>
      </c>
      <c r="G6503" s="119" t="e">
        <f>VLOOKUP(D6503,Range9,2,0)</f>
        <v>#N/A</v>
      </c>
      <c r="H6503" s="53" t="s">
        <v>12</v>
      </c>
      <c r="I6503" s="133" t="str">
        <f>VLOOKUP(H6503,Range8,2,0)</f>
        <v>Condo</v>
      </c>
      <c r="J6503" s="54">
        <v>270</v>
      </c>
      <c r="K6503" s="63" t="s">
        <v>293</v>
      </c>
      <c r="L6503">
        <v>6503</v>
      </c>
    </row>
    <row r="6504" spans="1:12">
      <c r="A6504" s="50" t="s">
        <v>1165</v>
      </c>
      <c r="B6504" s="51">
        <v>39422</v>
      </c>
      <c r="C6504" s="131" t="s">
        <v>1919</v>
      </c>
      <c r="D6504" s="52">
        <v>129000</v>
      </c>
      <c r="E6504" s="132" t="str">
        <f>VLOOKUP(D6504,Range11,2,1)</f>
        <v>A</v>
      </c>
      <c r="F6504" s="118" t="e">
        <f>VLOOKUP(D6504,Range10,2,0)</f>
        <v>#N/A</v>
      </c>
      <c r="G6504" s="119" t="e">
        <f>VLOOKUP(D6504,Range9,2,0)</f>
        <v>#N/A</v>
      </c>
      <c r="H6504" s="53" t="s">
        <v>12</v>
      </c>
      <c r="I6504" s="133" t="str">
        <f>VLOOKUP(H6504,Range8,2,0)</f>
        <v>Condo</v>
      </c>
      <c r="J6504" s="54">
        <v>270</v>
      </c>
      <c r="K6504" s="63" t="s">
        <v>293</v>
      </c>
      <c r="L6504">
        <v>6504</v>
      </c>
    </row>
    <row r="6505" spans="1:12">
      <c r="A6505" s="50" t="s">
        <v>1165</v>
      </c>
      <c r="B6505" s="51" t="s">
        <v>1398</v>
      </c>
      <c r="C6505" s="131" t="s">
        <v>1915</v>
      </c>
      <c r="D6505" s="52">
        <v>129000</v>
      </c>
      <c r="E6505" s="132" t="str">
        <f>VLOOKUP(D6505,Range11,2,1)</f>
        <v>A</v>
      </c>
      <c r="F6505" s="118" t="e">
        <f>VLOOKUP(D6505,Range10,2,0)</f>
        <v>#N/A</v>
      </c>
      <c r="G6505" s="119" t="e">
        <f>VLOOKUP(D6505,Range9,2,0)</f>
        <v>#N/A</v>
      </c>
      <c r="H6505" s="53" t="s">
        <v>18</v>
      </c>
      <c r="I6505" s="133" t="str">
        <f>VLOOKUP(H6505,Range8,2,0)</f>
        <v>Condo</v>
      </c>
      <c r="J6505" s="54">
        <v>67</v>
      </c>
      <c r="K6505" s="63" t="s">
        <v>61</v>
      </c>
      <c r="L6505">
        <v>6505</v>
      </c>
    </row>
    <row r="6506" spans="1:12">
      <c r="A6506" s="50" t="s">
        <v>1165</v>
      </c>
      <c r="B6506" s="51" t="s">
        <v>1625</v>
      </c>
      <c r="C6506" s="131" t="s">
        <v>1925</v>
      </c>
      <c r="D6506" s="52">
        <v>129800</v>
      </c>
      <c r="E6506" s="132" t="str">
        <f>VLOOKUP(D6506,Range11,2,1)</f>
        <v>A</v>
      </c>
      <c r="F6506" s="118" t="e">
        <f>VLOOKUP(D6506,Range10,2,0)</f>
        <v>#N/A</v>
      </c>
      <c r="G6506" s="119" t="e">
        <f>VLOOKUP(D6506,Range9,2,0)</f>
        <v>#N/A</v>
      </c>
      <c r="H6506" s="53" t="s">
        <v>18</v>
      </c>
      <c r="I6506" s="133" t="str">
        <f>VLOOKUP(H6506,Range8,2,0)</f>
        <v>Condo</v>
      </c>
      <c r="J6506" s="54">
        <v>472</v>
      </c>
      <c r="K6506" s="63" t="s">
        <v>793</v>
      </c>
      <c r="L6506">
        <v>6506</v>
      </c>
    </row>
    <row r="6507" spans="1:12">
      <c r="A6507" s="50" t="s">
        <v>1165</v>
      </c>
      <c r="B6507" s="51" t="s">
        <v>1735</v>
      </c>
      <c r="C6507" s="131" t="s">
        <v>1913</v>
      </c>
      <c r="D6507" s="52">
        <v>129900</v>
      </c>
      <c r="E6507" s="132" t="str">
        <f>VLOOKUP(D6507,Range11,2,1)</f>
        <v>A</v>
      </c>
      <c r="F6507" s="118" t="e">
        <f>VLOOKUP(D6507,Range10,2,0)</f>
        <v>#N/A</v>
      </c>
      <c r="G6507" s="119" t="e">
        <f>VLOOKUP(D6507,Range9,2,0)</f>
        <v>#N/A</v>
      </c>
      <c r="H6507" s="53" t="s">
        <v>12</v>
      </c>
      <c r="I6507" s="133" t="str">
        <f>VLOOKUP(H6507,Range8,2,0)</f>
        <v>Condo</v>
      </c>
      <c r="J6507" s="54">
        <v>141</v>
      </c>
      <c r="K6507" s="63" t="s">
        <v>174</v>
      </c>
      <c r="L6507">
        <v>6507</v>
      </c>
    </row>
    <row r="6508" spans="1:12">
      <c r="A6508" s="50" t="s">
        <v>1165</v>
      </c>
      <c r="B6508" s="51" t="s">
        <v>1432</v>
      </c>
      <c r="C6508" s="131" t="s">
        <v>1913</v>
      </c>
      <c r="D6508" s="52">
        <v>129900</v>
      </c>
      <c r="E6508" s="132" t="str">
        <f>VLOOKUP(D6508,Range11,2,1)</f>
        <v>A</v>
      </c>
      <c r="F6508" s="118" t="e">
        <f>VLOOKUP(D6508,Range10,2,0)</f>
        <v>#N/A</v>
      </c>
      <c r="G6508" s="119" t="e">
        <f>VLOOKUP(D6508,Range9,2,0)</f>
        <v>#N/A</v>
      </c>
      <c r="H6508" s="53" t="s">
        <v>16</v>
      </c>
      <c r="I6508" s="133" t="str">
        <f>VLOOKUP(H6508,Range8,2,0)</f>
        <v>Single Family</v>
      </c>
      <c r="J6508" s="54">
        <v>125</v>
      </c>
      <c r="K6508" s="63" t="s">
        <v>174</v>
      </c>
      <c r="L6508">
        <v>6508</v>
      </c>
    </row>
    <row r="6509" spans="1:12">
      <c r="A6509" s="50" t="s">
        <v>1165</v>
      </c>
      <c r="B6509" s="51" t="s">
        <v>1392</v>
      </c>
      <c r="C6509" s="131" t="s">
        <v>1913</v>
      </c>
      <c r="D6509" s="52">
        <v>129900</v>
      </c>
      <c r="E6509" s="132" t="str">
        <f>VLOOKUP(D6509,Range11,2,1)</f>
        <v>A</v>
      </c>
      <c r="F6509" s="118" t="e">
        <f>VLOOKUP(D6509,Range10,2,0)</f>
        <v>#N/A</v>
      </c>
      <c r="G6509" s="119" t="e">
        <f>VLOOKUP(D6509,Range9,2,0)</f>
        <v>#N/A</v>
      </c>
      <c r="H6509" s="53" t="s">
        <v>16</v>
      </c>
      <c r="I6509" s="133" t="str">
        <f>VLOOKUP(H6509,Range8,2,0)</f>
        <v>Single Family</v>
      </c>
      <c r="J6509" s="54">
        <v>124</v>
      </c>
      <c r="K6509" s="63" t="s">
        <v>845</v>
      </c>
      <c r="L6509">
        <v>6509</v>
      </c>
    </row>
    <row r="6510" spans="1:12">
      <c r="A6510" s="50" t="s">
        <v>1165</v>
      </c>
      <c r="B6510" s="51" t="s">
        <v>1456</v>
      </c>
      <c r="C6510" s="131" t="s">
        <v>1911</v>
      </c>
      <c r="D6510" s="52">
        <v>129900</v>
      </c>
      <c r="E6510" s="132" t="str">
        <f>VLOOKUP(D6510,Range11,2,1)</f>
        <v>A</v>
      </c>
      <c r="F6510" s="118" t="e">
        <f>VLOOKUP(D6510,Range10,2,0)</f>
        <v>#N/A</v>
      </c>
      <c r="G6510" s="119" t="e">
        <f>VLOOKUP(D6510,Range9,2,0)</f>
        <v>#N/A</v>
      </c>
      <c r="H6510" s="53" t="s">
        <v>16</v>
      </c>
      <c r="I6510" s="133" t="str">
        <f>VLOOKUP(H6510,Range8,2,0)</f>
        <v>Single Family</v>
      </c>
      <c r="J6510" s="54">
        <v>60</v>
      </c>
      <c r="K6510" s="63" t="s">
        <v>174</v>
      </c>
      <c r="L6510">
        <v>6510</v>
      </c>
    </row>
    <row r="6511" spans="1:12">
      <c r="A6511" s="50" t="s">
        <v>1165</v>
      </c>
      <c r="B6511" s="51" t="s">
        <v>1405</v>
      </c>
      <c r="C6511" s="131" t="s">
        <v>1910</v>
      </c>
      <c r="D6511" s="52">
        <v>129900</v>
      </c>
      <c r="E6511" s="132" t="str">
        <f>VLOOKUP(D6511,Range11,2,1)</f>
        <v>A</v>
      </c>
      <c r="F6511" s="118" t="e">
        <f>VLOOKUP(D6511,Range10,2,0)</f>
        <v>#N/A</v>
      </c>
      <c r="G6511" s="119" t="e">
        <f>VLOOKUP(D6511,Range9,2,0)</f>
        <v>#N/A</v>
      </c>
      <c r="H6511" s="53" t="s">
        <v>43</v>
      </c>
      <c r="I6511" s="133" t="str">
        <f>VLOOKUP(H6511,Range8,2,0)</f>
        <v>Single Family</v>
      </c>
      <c r="J6511" s="54">
        <v>26</v>
      </c>
      <c r="K6511" s="63" t="s">
        <v>189</v>
      </c>
      <c r="L6511">
        <v>6511</v>
      </c>
    </row>
    <row r="6512" spans="1:12">
      <c r="A6512" s="50" t="s">
        <v>1165</v>
      </c>
      <c r="B6512" s="51" t="s">
        <v>1546</v>
      </c>
      <c r="C6512" s="131" t="s">
        <v>1913</v>
      </c>
      <c r="D6512" s="52">
        <v>131900</v>
      </c>
      <c r="E6512" s="132" t="str">
        <f>VLOOKUP(D6512,Range11,2,1)</f>
        <v>A</v>
      </c>
      <c r="F6512" s="118" t="e">
        <f>VLOOKUP(D6512,Range10,2,0)</f>
        <v>#N/A</v>
      </c>
      <c r="G6512" s="119" t="e">
        <f>VLOOKUP(D6512,Range9,2,0)</f>
        <v>#N/A</v>
      </c>
      <c r="H6512" s="53" t="s">
        <v>16</v>
      </c>
      <c r="I6512" s="133" t="str">
        <f>VLOOKUP(H6512,Range8,2,0)</f>
        <v>Single Family</v>
      </c>
      <c r="J6512" s="54">
        <v>133</v>
      </c>
      <c r="K6512" s="63" t="s">
        <v>213</v>
      </c>
      <c r="L6512">
        <v>6512</v>
      </c>
    </row>
    <row r="6513" spans="1:12">
      <c r="A6513" s="50" t="s">
        <v>1165</v>
      </c>
      <c r="B6513" s="51" t="s">
        <v>1408</v>
      </c>
      <c r="C6513" s="131" t="s">
        <v>1911</v>
      </c>
      <c r="D6513" s="52">
        <v>134750</v>
      </c>
      <c r="E6513" s="132" t="str">
        <f>VLOOKUP(D6513,Range11,2,1)</f>
        <v>A</v>
      </c>
      <c r="F6513" s="118" t="e">
        <f>VLOOKUP(D6513,Range10,2,0)</f>
        <v>#N/A</v>
      </c>
      <c r="G6513" s="119" t="e">
        <f>VLOOKUP(D6513,Range9,2,0)</f>
        <v>#N/A</v>
      </c>
      <c r="H6513" s="53" t="s">
        <v>16</v>
      </c>
      <c r="I6513" s="133" t="str">
        <f>VLOOKUP(H6513,Range8,2,0)</f>
        <v>Single Family</v>
      </c>
      <c r="J6513" s="54">
        <v>45</v>
      </c>
      <c r="K6513" s="63" t="s">
        <v>580</v>
      </c>
      <c r="L6513">
        <v>6513</v>
      </c>
    </row>
    <row r="6514" spans="1:12">
      <c r="A6514" s="50" t="s">
        <v>1165</v>
      </c>
      <c r="B6514" s="51" t="s">
        <v>1654</v>
      </c>
      <c r="C6514" s="131" t="s">
        <v>1933</v>
      </c>
      <c r="D6514" s="52">
        <v>134900</v>
      </c>
      <c r="E6514" s="132" t="str">
        <f>VLOOKUP(D6514,Range11,2,1)</f>
        <v>A</v>
      </c>
      <c r="F6514" s="118" t="e">
        <f>VLOOKUP(D6514,Range10,2,0)</f>
        <v>#N/A</v>
      </c>
      <c r="G6514" s="119" t="e">
        <f>VLOOKUP(D6514,Range9,2,0)</f>
        <v>#N/A</v>
      </c>
      <c r="H6514" s="53" t="s">
        <v>12</v>
      </c>
      <c r="I6514" s="133" t="str">
        <f>VLOOKUP(H6514,Range8,2,0)</f>
        <v>Condo</v>
      </c>
      <c r="J6514" s="54">
        <v>504</v>
      </c>
      <c r="K6514" s="63" t="s">
        <v>1168</v>
      </c>
      <c r="L6514">
        <v>6514</v>
      </c>
    </row>
    <row r="6515" spans="1:12">
      <c r="A6515" s="50" t="s">
        <v>1165</v>
      </c>
      <c r="B6515" s="51" t="s">
        <v>1501</v>
      </c>
      <c r="C6515" s="131" t="s">
        <v>1910</v>
      </c>
      <c r="D6515" s="52">
        <v>134900</v>
      </c>
      <c r="E6515" s="132" t="str">
        <f>VLOOKUP(D6515,Range11,2,1)</f>
        <v>A</v>
      </c>
      <c r="F6515" s="118" t="e">
        <f>VLOOKUP(D6515,Range10,2,0)</f>
        <v>#N/A</v>
      </c>
      <c r="G6515" s="119" t="e">
        <f>VLOOKUP(D6515,Range9,2,0)</f>
        <v>#N/A</v>
      </c>
      <c r="H6515" s="53" t="s">
        <v>43</v>
      </c>
      <c r="I6515" s="133" t="str">
        <f>VLOOKUP(H6515,Range8,2,0)</f>
        <v>Single Family</v>
      </c>
      <c r="J6515" s="54">
        <v>9</v>
      </c>
      <c r="K6515" s="63" t="s">
        <v>75</v>
      </c>
      <c r="L6515">
        <v>6515</v>
      </c>
    </row>
    <row r="6516" spans="1:12">
      <c r="A6516" s="50" t="s">
        <v>1165</v>
      </c>
      <c r="B6516" s="51" t="s">
        <v>1482</v>
      </c>
      <c r="C6516" s="131" t="s">
        <v>1912</v>
      </c>
      <c r="D6516" s="52">
        <v>135000</v>
      </c>
      <c r="E6516" s="132" t="str">
        <f>VLOOKUP(D6516,Range11,2,1)</f>
        <v>A</v>
      </c>
      <c r="F6516" s="118" t="e">
        <f>VLOOKUP(D6516,Range10,2,0)</f>
        <v>#N/A</v>
      </c>
      <c r="G6516" s="119" t="e">
        <f>VLOOKUP(D6516,Range9,2,0)</f>
        <v>#N/A</v>
      </c>
      <c r="H6516" s="53" t="s">
        <v>12</v>
      </c>
      <c r="I6516" s="133" t="str">
        <f>VLOOKUP(H6516,Range8,2,0)</f>
        <v>Condo</v>
      </c>
      <c r="J6516" s="54">
        <v>94</v>
      </c>
      <c r="K6516" s="63" t="s">
        <v>209</v>
      </c>
      <c r="L6516">
        <v>6516</v>
      </c>
    </row>
    <row r="6517" spans="1:12">
      <c r="A6517" s="50" t="s">
        <v>1165</v>
      </c>
      <c r="B6517" s="51" t="s">
        <v>1403</v>
      </c>
      <c r="C6517" s="131" t="s">
        <v>1910</v>
      </c>
      <c r="D6517" s="52">
        <v>135000</v>
      </c>
      <c r="E6517" s="132" t="str">
        <f>VLOOKUP(D6517,Range11,2,1)</f>
        <v>A</v>
      </c>
      <c r="F6517" s="118" t="e">
        <f>VLOOKUP(D6517,Range10,2,0)</f>
        <v>#N/A</v>
      </c>
      <c r="G6517" s="119" t="e">
        <f>VLOOKUP(D6517,Range9,2,0)</f>
        <v>#N/A</v>
      </c>
      <c r="H6517" s="53" t="s">
        <v>12</v>
      </c>
      <c r="I6517" s="133" t="str">
        <f>VLOOKUP(H6517,Range8,2,0)</f>
        <v>Condo</v>
      </c>
      <c r="J6517" s="54">
        <v>31</v>
      </c>
      <c r="K6517" s="63" t="s">
        <v>174</v>
      </c>
      <c r="L6517">
        <v>6517</v>
      </c>
    </row>
    <row r="6518" spans="1:12">
      <c r="A6518" s="50" t="s">
        <v>1165</v>
      </c>
      <c r="B6518" s="51" t="s">
        <v>1550</v>
      </c>
      <c r="C6518" s="131" t="s">
        <v>1920</v>
      </c>
      <c r="D6518" s="52">
        <v>139000</v>
      </c>
      <c r="E6518" s="132" t="str">
        <f>VLOOKUP(D6518,Range11,2,1)</f>
        <v>A</v>
      </c>
      <c r="F6518" s="118" t="e">
        <f>VLOOKUP(D6518,Range10,2,0)</f>
        <v>#N/A</v>
      </c>
      <c r="G6518" s="119" t="e">
        <f>VLOOKUP(D6518,Range9,2,0)</f>
        <v>#N/A</v>
      </c>
      <c r="H6518" s="53" t="s">
        <v>18</v>
      </c>
      <c r="I6518" s="133" t="str">
        <f>VLOOKUP(H6518,Range8,2,0)</f>
        <v>Condo</v>
      </c>
      <c r="J6518" s="54">
        <v>240</v>
      </c>
      <c r="K6518" s="63" t="s">
        <v>61</v>
      </c>
      <c r="L6518">
        <v>6518</v>
      </c>
    </row>
    <row r="6519" spans="1:12">
      <c r="A6519" s="50" t="s">
        <v>1165</v>
      </c>
      <c r="B6519" s="51" t="s">
        <v>1568</v>
      </c>
      <c r="C6519" s="131" t="s">
        <v>23</v>
      </c>
      <c r="D6519" s="52">
        <v>139000</v>
      </c>
      <c r="E6519" s="132" t="str">
        <f>VLOOKUP(D6519,Range11,2,1)</f>
        <v>A</v>
      </c>
      <c r="F6519" s="118" t="e">
        <f>VLOOKUP(D6519,Range10,2,0)</f>
        <v>#N/A</v>
      </c>
      <c r="G6519" s="119" t="e">
        <f>VLOOKUP(D6519,Range9,2,0)</f>
        <v>#N/A</v>
      </c>
      <c r="H6519" s="53" t="s">
        <v>18</v>
      </c>
      <c r="I6519" s="133" t="str">
        <f>VLOOKUP(H6519,Range8,2,0)</f>
        <v>Condo</v>
      </c>
      <c r="J6519" s="54">
        <v>192</v>
      </c>
      <c r="K6519" s="63" t="s">
        <v>61</v>
      </c>
      <c r="L6519">
        <v>6519</v>
      </c>
    </row>
    <row r="6520" spans="1:12">
      <c r="A6520" s="50" t="s">
        <v>1165</v>
      </c>
      <c r="B6520" s="51" t="s">
        <v>1633</v>
      </c>
      <c r="C6520" s="131" t="s">
        <v>1923</v>
      </c>
      <c r="D6520" s="52">
        <v>139900</v>
      </c>
      <c r="E6520" s="132" t="str">
        <f>VLOOKUP(D6520,Range11,2,1)</f>
        <v>A</v>
      </c>
      <c r="F6520" s="118" t="e">
        <f>VLOOKUP(D6520,Range10,2,0)</f>
        <v>#N/A</v>
      </c>
      <c r="G6520" s="119" t="e">
        <f>VLOOKUP(D6520,Range9,2,0)</f>
        <v>#N/A</v>
      </c>
      <c r="H6520" s="53" t="s">
        <v>12</v>
      </c>
      <c r="I6520" s="133" t="str">
        <f>VLOOKUP(H6520,Range8,2,0)</f>
        <v>Condo</v>
      </c>
      <c r="J6520" s="54">
        <v>360</v>
      </c>
      <c r="K6520" s="63" t="s">
        <v>75</v>
      </c>
      <c r="L6520">
        <v>6520</v>
      </c>
    </row>
    <row r="6521" spans="1:12">
      <c r="A6521" s="50" t="s">
        <v>1165</v>
      </c>
      <c r="B6521" s="51" t="s">
        <v>1558</v>
      </c>
      <c r="C6521" s="131" t="s">
        <v>23</v>
      </c>
      <c r="D6521" s="52">
        <v>139900</v>
      </c>
      <c r="E6521" s="132" t="str">
        <f>VLOOKUP(D6521,Range11,2,1)</f>
        <v>A</v>
      </c>
      <c r="F6521" s="118" t="e">
        <f>VLOOKUP(D6521,Range10,2,0)</f>
        <v>#N/A</v>
      </c>
      <c r="G6521" s="119" t="e">
        <f>VLOOKUP(D6521,Range9,2,0)</f>
        <v>#N/A</v>
      </c>
      <c r="H6521" s="53" t="s">
        <v>12</v>
      </c>
      <c r="I6521" s="133" t="str">
        <f>VLOOKUP(H6521,Range8,2,0)</f>
        <v>Condo</v>
      </c>
      <c r="J6521" s="54">
        <v>202</v>
      </c>
      <c r="K6521" s="63" t="s">
        <v>933</v>
      </c>
      <c r="L6521">
        <v>6521</v>
      </c>
    </row>
    <row r="6522" spans="1:12">
      <c r="A6522" s="50" t="s">
        <v>1165</v>
      </c>
      <c r="B6522" s="51" t="s">
        <v>1376</v>
      </c>
      <c r="C6522" s="131" t="s">
        <v>1915</v>
      </c>
      <c r="D6522" s="52">
        <v>139900</v>
      </c>
      <c r="E6522" s="132" t="str">
        <f>VLOOKUP(D6522,Range11,2,1)</f>
        <v>A</v>
      </c>
      <c r="F6522" s="118" t="e">
        <f>VLOOKUP(D6522,Range10,2,0)</f>
        <v>#N/A</v>
      </c>
      <c r="G6522" s="119" t="e">
        <f>VLOOKUP(D6522,Range9,2,0)</f>
        <v>#N/A</v>
      </c>
      <c r="H6522" s="53" t="s">
        <v>16</v>
      </c>
      <c r="I6522" s="133" t="str">
        <f>VLOOKUP(H6522,Range8,2,0)</f>
        <v>Single Family</v>
      </c>
      <c r="J6522" s="54">
        <v>84</v>
      </c>
      <c r="K6522" s="63" t="s">
        <v>196</v>
      </c>
      <c r="L6522">
        <v>6522</v>
      </c>
    </row>
    <row r="6523" spans="1:12">
      <c r="A6523" s="50" t="s">
        <v>1165</v>
      </c>
      <c r="B6523" s="51" t="s">
        <v>1421</v>
      </c>
      <c r="C6523" s="131" t="s">
        <v>1911</v>
      </c>
      <c r="D6523" s="52">
        <v>139900</v>
      </c>
      <c r="E6523" s="132" t="str">
        <f>VLOOKUP(D6523,Range11,2,1)</f>
        <v>A</v>
      </c>
      <c r="F6523" s="118" t="e">
        <f>VLOOKUP(D6523,Range10,2,0)</f>
        <v>#N/A</v>
      </c>
      <c r="G6523" s="119" t="e">
        <f>VLOOKUP(D6523,Range9,2,0)</f>
        <v>#N/A</v>
      </c>
      <c r="H6523" s="53" t="s">
        <v>16</v>
      </c>
      <c r="I6523" s="133" t="str">
        <f>VLOOKUP(H6523,Range8,2,0)</f>
        <v>Single Family</v>
      </c>
      <c r="J6523" s="54">
        <v>56</v>
      </c>
      <c r="K6523" s="63" t="s">
        <v>580</v>
      </c>
      <c r="L6523">
        <v>6523</v>
      </c>
    </row>
    <row r="6524" spans="1:12">
      <c r="A6524" s="50" t="s">
        <v>1165</v>
      </c>
      <c r="B6524" s="51" t="s">
        <v>1375</v>
      </c>
      <c r="C6524" s="131" t="s">
        <v>1911</v>
      </c>
      <c r="D6524" s="52">
        <v>139900</v>
      </c>
      <c r="E6524" s="132" t="str">
        <f>VLOOKUP(D6524,Range11,2,1)</f>
        <v>A</v>
      </c>
      <c r="F6524" s="118" t="e">
        <f>VLOOKUP(D6524,Range10,2,0)</f>
        <v>#N/A</v>
      </c>
      <c r="G6524" s="119" t="e">
        <f>VLOOKUP(D6524,Range9,2,0)</f>
        <v>#N/A</v>
      </c>
      <c r="H6524" s="53" t="s">
        <v>16</v>
      </c>
      <c r="I6524" s="133" t="str">
        <f>VLOOKUP(H6524,Range8,2,0)</f>
        <v>Single Family</v>
      </c>
      <c r="J6524" s="54">
        <v>47</v>
      </c>
      <c r="K6524" s="63" t="s">
        <v>439</v>
      </c>
      <c r="L6524">
        <v>6524</v>
      </c>
    </row>
    <row r="6525" spans="1:12">
      <c r="A6525" s="50" t="s">
        <v>1165</v>
      </c>
      <c r="B6525" s="51" t="s">
        <v>1416</v>
      </c>
      <c r="C6525" s="131" t="s">
        <v>1913</v>
      </c>
      <c r="D6525" s="52">
        <v>140000</v>
      </c>
      <c r="E6525" s="132" t="str">
        <f>VLOOKUP(D6525,Range11,2,1)</f>
        <v>A</v>
      </c>
      <c r="F6525" s="118" t="e">
        <f>VLOOKUP(D6525,Range10,2,0)</f>
        <v>#N/A</v>
      </c>
      <c r="G6525" s="119" t="e">
        <f>VLOOKUP(D6525,Range9,2,0)</f>
        <v>#N/A</v>
      </c>
      <c r="H6525" s="53" t="s">
        <v>16</v>
      </c>
      <c r="I6525" s="133" t="str">
        <f>VLOOKUP(H6525,Range8,2,0)</f>
        <v>Single Family</v>
      </c>
      <c r="J6525" s="54">
        <v>139</v>
      </c>
      <c r="K6525" s="63" t="s">
        <v>894</v>
      </c>
      <c r="L6525">
        <v>6525</v>
      </c>
    </row>
    <row r="6526" spans="1:12">
      <c r="A6526" s="50" t="s">
        <v>1165</v>
      </c>
      <c r="B6526" s="51" t="s">
        <v>1459</v>
      </c>
      <c r="C6526" s="131" t="s">
        <v>1912</v>
      </c>
      <c r="D6526" s="52">
        <v>140000</v>
      </c>
      <c r="E6526" s="132" t="str">
        <f>VLOOKUP(D6526,Range11,2,1)</f>
        <v>A</v>
      </c>
      <c r="F6526" s="118" t="e">
        <f>VLOOKUP(D6526,Range10,2,0)</f>
        <v>#N/A</v>
      </c>
      <c r="G6526" s="119" t="e">
        <f>VLOOKUP(D6526,Range9,2,0)</f>
        <v>#N/A</v>
      </c>
      <c r="H6526" s="53" t="s">
        <v>43</v>
      </c>
      <c r="I6526" s="133" t="str">
        <f>VLOOKUP(H6526,Range8,2,0)</f>
        <v>Single Family</v>
      </c>
      <c r="J6526" s="54">
        <v>123</v>
      </c>
      <c r="K6526" s="63" t="s">
        <v>213</v>
      </c>
      <c r="L6526">
        <v>6526</v>
      </c>
    </row>
    <row r="6527" spans="1:12">
      <c r="A6527" s="50" t="s">
        <v>1165</v>
      </c>
      <c r="B6527" s="51">
        <v>39444</v>
      </c>
      <c r="C6527" s="131" t="s">
        <v>1919</v>
      </c>
      <c r="D6527" s="52">
        <v>144900</v>
      </c>
      <c r="E6527" s="132" t="str">
        <f>VLOOKUP(D6527,Range11,2,1)</f>
        <v>A</v>
      </c>
      <c r="F6527" s="118" t="e">
        <f>VLOOKUP(D6527,Range10,2,0)</f>
        <v>#N/A</v>
      </c>
      <c r="G6527" s="119" t="e">
        <f>VLOOKUP(D6527,Range9,2,0)</f>
        <v>#N/A</v>
      </c>
      <c r="H6527" s="53" t="s">
        <v>12</v>
      </c>
      <c r="I6527" s="133" t="str">
        <f>VLOOKUP(H6527,Range8,2,0)</f>
        <v>Condo</v>
      </c>
      <c r="J6527" s="54">
        <v>248</v>
      </c>
      <c r="K6527" s="63" t="s">
        <v>85</v>
      </c>
      <c r="L6527">
        <v>6527</v>
      </c>
    </row>
    <row r="6528" spans="1:12">
      <c r="A6528" s="50" t="s">
        <v>1165</v>
      </c>
      <c r="B6528" s="51" t="s">
        <v>1517</v>
      </c>
      <c r="C6528" s="131" t="s">
        <v>1923</v>
      </c>
      <c r="D6528" s="52">
        <v>145000</v>
      </c>
      <c r="E6528" s="132" t="str">
        <f>VLOOKUP(D6528,Range11,2,1)</f>
        <v>A</v>
      </c>
      <c r="F6528" s="118" t="e">
        <f>VLOOKUP(D6528,Range10,2,0)</f>
        <v>#N/A</v>
      </c>
      <c r="G6528" s="119" t="e">
        <f>VLOOKUP(D6528,Range9,2,0)</f>
        <v>#N/A</v>
      </c>
      <c r="H6528" s="53" t="s">
        <v>12</v>
      </c>
      <c r="I6528" s="133" t="str">
        <f>VLOOKUP(H6528,Range8,2,0)</f>
        <v>Condo</v>
      </c>
      <c r="J6528" s="54">
        <v>357</v>
      </c>
      <c r="K6528" s="63" t="s">
        <v>868</v>
      </c>
      <c r="L6528">
        <v>6528</v>
      </c>
    </row>
    <row r="6529" spans="1:12">
      <c r="A6529" s="50" t="s">
        <v>1165</v>
      </c>
      <c r="B6529" s="51" t="s">
        <v>1552</v>
      </c>
      <c r="C6529" s="131" t="s">
        <v>1911</v>
      </c>
      <c r="D6529" s="52">
        <v>147500</v>
      </c>
      <c r="E6529" s="132" t="str">
        <f>VLOOKUP(D6529,Range11,2,1)</f>
        <v>A</v>
      </c>
      <c r="F6529" s="118" t="e">
        <f>VLOOKUP(D6529,Range10,2,0)</f>
        <v>#N/A</v>
      </c>
      <c r="G6529" s="119" t="e">
        <f>VLOOKUP(D6529,Range9,2,0)</f>
        <v>#N/A</v>
      </c>
      <c r="H6529" s="53" t="s">
        <v>16</v>
      </c>
      <c r="I6529" s="133" t="str">
        <f>VLOOKUP(H6529,Range8,2,0)</f>
        <v>Single Family</v>
      </c>
      <c r="J6529" s="54">
        <v>55</v>
      </c>
      <c r="K6529" s="63" t="s">
        <v>174</v>
      </c>
      <c r="L6529">
        <v>6529</v>
      </c>
    </row>
    <row r="6530" spans="1:12">
      <c r="A6530" s="50" t="s">
        <v>1165</v>
      </c>
      <c r="B6530" s="51" t="s">
        <v>1431</v>
      </c>
      <c r="C6530" s="131" t="s">
        <v>1923</v>
      </c>
      <c r="D6530" s="52">
        <v>149000</v>
      </c>
      <c r="E6530" s="132" t="str">
        <f>VLOOKUP(D6530,Range11,2,1)</f>
        <v>A</v>
      </c>
      <c r="F6530" s="118" t="e">
        <f>VLOOKUP(D6530,Range10,2,0)</f>
        <v>#N/A</v>
      </c>
      <c r="G6530" s="119" t="e">
        <f>VLOOKUP(D6530,Range9,2,0)</f>
        <v>#N/A</v>
      </c>
      <c r="H6530" s="53" t="s">
        <v>12</v>
      </c>
      <c r="I6530" s="133" t="str">
        <f>VLOOKUP(H6530,Range8,2,0)</f>
        <v>Condo</v>
      </c>
      <c r="J6530" s="54">
        <v>343</v>
      </c>
      <c r="K6530" s="63" t="s">
        <v>657</v>
      </c>
      <c r="L6530">
        <v>6530</v>
      </c>
    </row>
    <row r="6531" spans="1:12">
      <c r="A6531" s="50" t="s">
        <v>1165</v>
      </c>
      <c r="B6531" s="51">
        <v>39422</v>
      </c>
      <c r="C6531" s="131" t="s">
        <v>1919</v>
      </c>
      <c r="D6531" s="52">
        <v>149000</v>
      </c>
      <c r="E6531" s="132" t="str">
        <f>VLOOKUP(D6531,Range11,2,1)</f>
        <v>A</v>
      </c>
      <c r="F6531" s="118" t="e">
        <f>VLOOKUP(D6531,Range10,2,0)</f>
        <v>#N/A</v>
      </c>
      <c r="G6531" s="119" t="e">
        <f>VLOOKUP(D6531,Range9,2,0)</f>
        <v>#N/A</v>
      </c>
      <c r="H6531" s="53" t="s">
        <v>12</v>
      </c>
      <c r="I6531" s="133" t="str">
        <f>VLOOKUP(H6531,Range8,2,0)</f>
        <v>Condo</v>
      </c>
      <c r="J6531" s="54">
        <v>270</v>
      </c>
      <c r="K6531" s="63" t="s">
        <v>293</v>
      </c>
      <c r="L6531">
        <v>6531</v>
      </c>
    </row>
    <row r="6532" spans="1:12">
      <c r="A6532" s="50" t="s">
        <v>1165</v>
      </c>
      <c r="B6532" s="51" t="s">
        <v>1469</v>
      </c>
      <c r="C6532" s="131" t="s">
        <v>1914</v>
      </c>
      <c r="D6532" s="52">
        <v>149000</v>
      </c>
      <c r="E6532" s="132" t="str">
        <f>VLOOKUP(D6532,Range11,2,1)</f>
        <v>A</v>
      </c>
      <c r="F6532" s="118" t="e">
        <f>VLOOKUP(D6532,Range10,2,0)</f>
        <v>#N/A</v>
      </c>
      <c r="G6532" s="119" t="e">
        <f>VLOOKUP(D6532,Range9,2,0)</f>
        <v>#N/A</v>
      </c>
      <c r="H6532" s="53" t="s">
        <v>16</v>
      </c>
      <c r="I6532" s="133" t="str">
        <f>VLOOKUP(H6532,Range8,2,0)</f>
        <v>Single Family</v>
      </c>
      <c r="J6532" s="54">
        <v>171</v>
      </c>
      <c r="K6532" s="63" t="s">
        <v>166</v>
      </c>
      <c r="L6532">
        <v>6532</v>
      </c>
    </row>
    <row r="6533" spans="1:12">
      <c r="A6533" s="50" t="s">
        <v>1165</v>
      </c>
      <c r="B6533" s="51" t="s">
        <v>1527</v>
      </c>
      <c r="C6533" s="131" t="s">
        <v>1912</v>
      </c>
      <c r="D6533" s="52">
        <v>149000</v>
      </c>
      <c r="E6533" s="132" t="str">
        <f>VLOOKUP(D6533,Range11,2,1)</f>
        <v>A</v>
      </c>
      <c r="F6533" s="118" t="e">
        <f>VLOOKUP(D6533,Range10,2,0)</f>
        <v>#N/A</v>
      </c>
      <c r="G6533" s="119" t="e">
        <f>VLOOKUP(D6533,Range9,2,0)</f>
        <v>#N/A</v>
      </c>
      <c r="H6533" s="53" t="s">
        <v>12</v>
      </c>
      <c r="I6533" s="133" t="str">
        <f>VLOOKUP(H6533,Range8,2,0)</f>
        <v>Condo</v>
      </c>
      <c r="J6533" s="54">
        <v>110</v>
      </c>
      <c r="K6533" s="63" t="s">
        <v>793</v>
      </c>
      <c r="L6533">
        <v>6533</v>
      </c>
    </row>
    <row r="6534" spans="1:12">
      <c r="A6534" s="50" t="s">
        <v>1165</v>
      </c>
      <c r="B6534" s="51" t="s">
        <v>1380</v>
      </c>
      <c r="C6534" s="131" t="s">
        <v>1913</v>
      </c>
      <c r="D6534" s="52">
        <v>149700</v>
      </c>
      <c r="E6534" s="132" t="str">
        <f>VLOOKUP(D6534,Range11,2,1)</f>
        <v>A</v>
      </c>
      <c r="F6534" s="118" t="e">
        <f>VLOOKUP(D6534,Range10,2,0)</f>
        <v>#N/A</v>
      </c>
      <c r="G6534" s="119" t="e">
        <f>VLOOKUP(D6534,Range9,2,0)</f>
        <v>#N/A</v>
      </c>
      <c r="H6534" s="53" t="s">
        <v>16</v>
      </c>
      <c r="I6534" s="133" t="str">
        <f>VLOOKUP(H6534,Range8,2,0)</f>
        <v>Single Family</v>
      </c>
      <c r="J6534" s="54">
        <v>132</v>
      </c>
      <c r="K6534" s="63" t="s">
        <v>174</v>
      </c>
      <c r="L6534">
        <v>6534</v>
      </c>
    </row>
    <row r="6535" spans="1:12">
      <c r="A6535" s="50" t="s">
        <v>1165</v>
      </c>
      <c r="B6535" s="51" t="s">
        <v>1379</v>
      </c>
      <c r="C6535" s="131" t="s">
        <v>1914</v>
      </c>
      <c r="D6535" s="52">
        <v>149900</v>
      </c>
      <c r="E6535" s="132" t="str">
        <f>VLOOKUP(D6535,Range11,2,1)</f>
        <v>A</v>
      </c>
      <c r="F6535" s="118" t="e">
        <f>VLOOKUP(D6535,Range10,2,0)</f>
        <v>#N/A</v>
      </c>
      <c r="G6535" s="119" t="e">
        <f>VLOOKUP(D6535,Range9,2,0)</f>
        <v>#N/A</v>
      </c>
      <c r="H6535" s="53" t="s">
        <v>12</v>
      </c>
      <c r="I6535" s="133" t="str">
        <f>VLOOKUP(H6535,Range8,2,0)</f>
        <v>Condo</v>
      </c>
      <c r="J6535" s="54">
        <v>175</v>
      </c>
      <c r="K6535" s="63" t="s">
        <v>87</v>
      </c>
      <c r="L6535">
        <v>6535</v>
      </c>
    </row>
    <row r="6536" spans="1:12">
      <c r="A6536" s="50" t="s">
        <v>1165</v>
      </c>
      <c r="B6536" s="51" t="s">
        <v>1624</v>
      </c>
      <c r="C6536" s="131" t="s">
        <v>1914</v>
      </c>
      <c r="D6536" s="52">
        <v>149900</v>
      </c>
      <c r="E6536" s="132" t="str">
        <f>VLOOKUP(D6536,Range11,2,1)</f>
        <v>A</v>
      </c>
      <c r="F6536" s="118" t="e">
        <f>VLOOKUP(D6536,Range10,2,0)</f>
        <v>#N/A</v>
      </c>
      <c r="G6536" s="119" t="e">
        <f>VLOOKUP(D6536,Range9,2,0)</f>
        <v>#N/A</v>
      </c>
      <c r="H6536" s="53" t="s">
        <v>12</v>
      </c>
      <c r="I6536" s="133" t="str">
        <f>VLOOKUP(H6536,Range8,2,0)</f>
        <v>Condo</v>
      </c>
      <c r="J6536" s="54">
        <v>154</v>
      </c>
      <c r="K6536" s="63" t="s">
        <v>252</v>
      </c>
      <c r="L6536">
        <v>6536</v>
      </c>
    </row>
    <row r="6537" spans="1:12">
      <c r="A6537" s="50" t="s">
        <v>1165</v>
      </c>
      <c r="B6537" s="51" t="s">
        <v>1527</v>
      </c>
      <c r="C6537" s="131" t="s">
        <v>1912</v>
      </c>
      <c r="D6537" s="52">
        <v>149900</v>
      </c>
      <c r="E6537" s="132" t="str">
        <f>VLOOKUP(D6537,Range11,2,1)</f>
        <v>A</v>
      </c>
      <c r="F6537" s="118" t="e">
        <f>VLOOKUP(D6537,Range10,2,0)</f>
        <v>#N/A</v>
      </c>
      <c r="G6537" s="119" t="e">
        <f>VLOOKUP(D6537,Range9,2,0)</f>
        <v>#N/A</v>
      </c>
      <c r="H6537" s="53" t="s">
        <v>16</v>
      </c>
      <c r="I6537" s="133" t="str">
        <f>VLOOKUP(H6537,Range8,2,0)</f>
        <v>Single Family</v>
      </c>
      <c r="J6537" s="54">
        <v>110</v>
      </c>
      <c r="K6537" s="63" t="s">
        <v>316</v>
      </c>
      <c r="L6537">
        <v>6537</v>
      </c>
    </row>
    <row r="6538" spans="1:12">
      <c r="A6538" s="50" t="s">
        <v>1165</v>
      </c>
      <c r="B6538" s="51" t="s">
        <v>1369</v>
      </c>
      <c r="C6538" s="131" t="s">
        <v>1915</v>
      </c>
      <c r="D6538" s="52">
        <v>149900</v>
      </c>
      <c r="E6538" s="132" t="str">
        <f>VLOOKUP(D6538,Range11,2,1)</f>
        <v>A</v>
      </c>
      <c r="F6538" s="118" t="e">
        <f>VLOOKUP(D6538,Range10,2,0)</f>
        <v>#N/A</v>
      </c>
      <c r="G6538" s="119" t="e">
        <f>VLOOKUP(D6538,Range9,2,0)</f>
        <v>#N/A</v>
      </c>
      <c r="H6538" s="53" t="s">
        <v>16</v>
      </c>
      <c r="I6538" s="133" t="str">
        <f>VLOOKUP(H6538,Range8,2,0)</f>
        <v>Single Family</v>
      </c>
      <c r="J6538" s="54">
        <v>79</v>
      </c>
      <c r="K6538" s="63" t="s">
        <v>217</v>
      </c>
      <c r="L6538">
        <v>6538</v>
      </c>
    </row>
    <row r="6539" spans="1:12">
      <c r="A6539" s="50" t="s">
        <v>1165</v>
      </c>
      <c r="B6539" s="51" t="s">
        <v>1390</v>
      </c>
      <c r="C6539" s="131" t="s">
        <v>1915</v>
      </c>
      <c r="D6539" s="52">
        <v>149900</v>
      </c>
      <c r="E6539" s="132" t="str">
        <f>VLOOKUP(D6539,Range11,2,1)</f>
        <v>A</v>
      </c>
      <c r="F6539" s="118" t="e">
        <f>VLOOKUP(D6539,Range10,2,0)</f>
        <v>#N/A</v>
      </c>
      <c r="G6539" s="119" t="e">
        <f>VLOOKUP(D6539,Range9,2,0)</f>
        <v>#N/A</v>
      </c>
      <c r="H6539" s="53" t="s">
        <v>16</v>
      </c>
      <c r="I6539" s="133" t="str">
        <f>VLOOKUP(H6539,Range8,2,0)</f>
        <v>Single Family</v>
      </c>
      <c r="J6539" s="54">
        <v>77</v>
      </c>
      <c r="K6539" s="63" t="s">
        <v>538</v>
      </c>
      <c r="L6539">
        <v>6539</v>
      </c>
    </row>
    <row r="6540" spans="1:12">
      <c r="A6540" s="50" t="s">
        <v>1165</v>
      </c>
      <c r="B6540" s="51" t="s">
        <v>1441</v>
      </c>
      <c r="C6540" s="131" t="s">
        <v>1911</v>
      </c>
      <c r="D6540" s="52">
        <v>149900</v>
      </c>
      <c r="E6540" s="132" t="str">
        <f>VLOOKUP(D6540,Range11,2,1)</f>
        <v>A</v>
      </c>
      <c r="F6540" s="118" t="e">
        <f>VLOOKUP(D6540,Range10,2,0)</f>
        <v>#N/A</v>
      </c>
      <c r="G6540" s="119" t="e">
        <f>VLOOKUP(D6540,Range9,2,0)</f>
        <v>#N/A</v>
      </c>
      <c r="H6540" s="53" t="s">
        <v>16</v>
      </c>
      <c r="I6540" s="133" t="str">
        <f>VLOOKUP(H6540,Range8,2,0)</f>
        <v>Single Family</v>
      </c>
      <c r="J6540" s="54">
        <v>53</v>
      </c>
      <c r="K6540" s="63" t="s">
        <v>580</v>
      </c>
      <c r="L6540">
        <v>6540</v>
      </c>
    </row>
    <row r="6541" spans="1:12">
      <c r="A6541" s="50" t="s">
        <v>1165</v>
      </c>
      <c r="B6541" s="51" t="s">
        <v>1465</v>
      </c>
      <c r="C6541" s="131" t="s">
        <v>1911</v>
      </c>
      <c r="D6541" s="52">
        <v>149900</v>
      </c>
      <c r="E6541" s="132" t="str">
        <f>VLOOKUP(D6541,Range11,2,1)</f>
        <v>A</v>
      </c>
      <c r="F6541" s="118" t="e">
        <f>VLOOKUP(D6541,Range10,2,0)</f>
        <v>#N/A</v>
      </c>
      <c r="G6541" s="119" t="e">
        <f>VLOOKUP(D6541,Range9,2,0)</f>
        <v>#N/A</v>
      </c>
      <c r="H6541" s="53" t="s">
        <v>12</v>
      </c>
      <c r="I6541" s="133" t="str">
        <f>VLOOKUP(H6541,Range8,2,0)</f>
        <v>Condo</v>
      </c>
      <c r="J6541" s="54">
        <v>52</v>
      </c>
      <c r="K6541" s="63" t="s">
        <v>87</v>
      </c>
      <c r="L6541">
        <v>6541</v>
      </c>
    </row>
    <row r="6542" spans="1:12">
      <c r="A6542" s="50" t="s">
        <v>1165</v>
      </c>
      <c r="B6542" s="51" t="s">
        <v>1504</v>
      </c>
      <c r="C6542" s="131" t="s">
        <v>1911</v>
      </c>
      <c r="D6542" s="52">
        <v>149900</v>
      </c>
      <c r="E6542" s="132" t="str">
        <f>VLOOKUP(D6542,Range11,2,1)</f>
        <v>A</v>
      </c>
      <c r="F6542" s="118" t="e">
        <f>VLOOKUP(D6542,Range10,2,0)</f>
        <v>#N/A</v>
      </c>
      <c r="G6542" s="119" t="e">
        <f>VLOOKUP(D6542,Range9,2,0)</f>
        <v>#N/A</v>
      </c>
      <c r="H6542" s="53" t="s">
        <v>16</v>
      </c>
      <c r="I6542" s="133" t="str">
        <f>VLOOKUP(H6542,Range8,2,0)</f>
        <v>Single Family</v>
      </c>
      <c r="J6542" s="54">
        <v>34</v>
      </c>
      <c r="K6542" s="63" t="s">
        <v>580</v>
      </c>
      <c r="L6542">
        <v>6542</v>
      </c>
    </row>
    <row r="6543" spans="1:12">
      <c r="A6543" s="50" t="s">
        <v>1165</v>
      </c>
      <c r="B6543" s="51" t="s">
        <v>1364</v>
      </c>
      <c r="C6543" s="131" t="s">
        <v>1910</v>
      </c>
      <c r="D6543" s="52">
        <v>150000</v>
      </c>
      <c r="E6543" s="132" t="str">
        <f>VLOOKUP(D6543,Range11,2,1)</f>
        <v>A</v>
      </c>
      <c r="F6543" s="118" t="e">
        <f>VLOOKUP(D6543,Range10,2,0)</f>
        <v>#N/A</v>
      </c>
      <c r="G6543" s="119" t="e">
        <f>VLOOKUP(D6543,Range9,2,0)</f>
        <v>#N/A</v>
      </c>
      <c r="H6543" s="53" t="s">
        <v>18</v>
      </c>
      <c r="I6543" s="133" t="str">
        <f>VLOOKUP(H6543,Range8,2,0)</f>
        <v>Condo</v>
      </c>
      <c r="J6543" s="54">
        <v>18</v>
      </c>
      <c r="K6543" s="63" t="s">
        <v>87</v>
      </c>
      <c r="L6543">
        <v>6543</v>
      </c>
    </row>
    <row r="6544" spans="1:12">
      <c r="A6544" s="50" t="s">
        <v>1165</v>
      </c>
      <c r="B6544" s="51" t="s">
        <v>1853</v>
      </c>
      <c r="C6544" s="131" t="s">
        <v>1927</v>
      </c>
      <c r="D6544" s="52">
        <v>155000</v>
      </c>
      <c r="E6544" s="132" t="str">
        <f>VLOOKUP(D6544,Range11,2,1)</f>
        <v>A</v>
      </c>
      <c r="F6544" s="118" t="e">
        <f>VLOOKUP(D6544,Range10,2,0)</f>
        <v>#N/A</v>
      </c>
      <c r="G6544" s="119" t="e">
        <f>VLOOKUP(D6544,Range9,2,0)</f>
        <v>#N/A</v>
      </c>
      <c r="H6544" s="53" t="s">
        <v>12</v>
      </c>
      <c r="I6544" s="133" t="str">
        <f>VLOOKUP(H6544,Range8,2,0)</f>
        <v>Condo</v>
      </c>
      <c r="J6544" s="54">
        <v>418</v>
      </c>
      <c r="K6544" s="63" t="s">
        <v>657</v>
      </c>
      <c r="L6544">
        <v>6544</v>
      </c>
    </row>
    <row r="6545" spans="1:12">
      <c r="A6545" s="50" t="s">
        <v>1165</v>
      </c>
      <c r="B6545" s="51" t="s">
        <v>1438</v>
      </c>
      <c r="C6545" s="131" t="s">
        <v>1910</v>
      </c>
      <c r="D6545" s="52">
        <v>155000</v>
      </c>
      <c r="E6545" s="132" t="str">
        <f>VLOOKUP(D6545,Range11,2,1)</f>
        <v>A</v>
      </c>
      <c r="F6545" s="118" t="e">
        <f>VLOOKUP(D6545,Range10,2,0)</f>
        <v>#N/A</v>
      </c>
      <c r="G6545" s="119" t="e">
        <f>VLOOKUP(D6545,Range9,2,0)</f>
        <v>#N/A</v>
      </c>
      <c r="H6545" s="53" t="s">
        <v>16</v>
      </c>
      <c r="I6545" s="133" t="str">
        <f>VLOOKUP(H6545,Range8,2,0)</f>
        <v>Single Family</v>
      </c>
      <c r="J6545" s="54">
        <v>21</v>
      </c>
      <c r="K6545" s="63" t="s">
        <v>53</v>
      </c>
      <c r="L6545">
        <v>6545</v>
      </c>
    </row>
    <row r="6546" spans="1:12">
      <c r="A6546" s="50" t="s">
        <v>1165</v>
      </c>
      <c r="B6546" s="51" t="s">
        <v>1424</v>
      </c>
      <c r="C6546" s="131" t="s">
        <v>1910</v>
      </c>
      <c r="D6546" s="52">
        <v>155000</v>
      </c>
      <c r="E6546" s="132" t="str">
        <f>VLOOKUP(D6546,Range11,2,1)</f>
        <v>A</v>
      </c>
      <c r="F6546" s="118" t="e">
        <f>VLOOKUP(D6546,Range10,2,0)</f>
        <v>#N/A</v>
      </c>
      <c r="G6546" s="119" t="e">
        <f>VLOOKUP(D6546,Range9,2,0)</f>
        <v>#N/A</v>
      </c>
      <c r="H6546" s="53" t="s">
        <v>12</v>
      </c>
      <c r="I6546" s="133" t="str">
        <f>VLOOKUP(H6546,Range8,2,0)</f>
        <v>Condo</v>
      </c>
      <c r="J6546" s="54">
        <v>12</v>
      </c>
      <c r="K6546" s="63" t="s">
        <v>293</v>
      </c>
      <c r="L6546">
        <v>6546</v>
      </c>
    </row>
    <row r="6547" spans="1:12">
      <c r="A6547" s="50" t="s">
        <v>1165</v>
      </c>
      <c r="B6547" s="51" t="s">
        <v>1416</v>
      </c>
      <c r="C6547" s="131" t="s">
        <v>1913</v>
      </c>
      <c r="D6547" s="52">
        <v>158000</v>
      </c>
      <c r="E6547" s="132" t="str">
        <f>VLOOKUP(D6547,Range11,2,1)</f>
        <v>A</v>
      </c>
      <c r="F6547" s="118" t="e">
        <f>VLOOKUP(D6547,Range10,2,0)</f>
        <v>#N/A</v>
      </c>
      <c r="G6547" s="119" t="e">
        <f>VLOOKUP(D6547,Range9,2,0)</f>
        <v>#N/A</v>
      </c>
      <c r="H6547" s="53" t="s">
        <v>12</v>
      </c>
      <c r="I6547" s="133" t="str">
        <f>VLOOKUP(H6547,Range8,2,0)</f>
        <v>Condo</v>
      </c>
      <c r="J6547" s="54">
        <v>145</v>
      </c>
      <c r="K6547" s="63" t="s">
        <v>1167</v>
      </c>
      <c r="L6547">
        <v>6547</v>
      </c>
    </row>
    <row r="6548" spans="1:12">
      <c r="A6548" s="50" t="s">
        <v>1165</v>
      </c>
      <c r="B6548" s="51" t="s">
        <v>1406</v>
      </c>
      <c r="C6548" s="131" t="s">
        <v>1915</v>
      </c>
      <c r="D6548" s="52">
        <v>158000</v>
      </c>
      <c r="E6548" s="132" t="str">
        <f>VLOOKUP(D6548,Range11,2,1)</f>
        <v>A</v>
      </c>
      <c r="F6548" s="118" t="e">
        <f>VLOOKUP(D6548,Range10,2,0)</f>
        <v>#N/A</v>
      </c>
      <c r="G6548" s="119" t="e">
        <f>VLOOKUP(D6548,Range9,2,0)</f>
        <v>#N/A</v>
      </c>
      <c r="H6548" s="53" t="s">
        <v>18</v>
      </c>
      <c r="I6548" s="133" t="str">
        <f>VLOOKUP(H6548,Range8,2,0)</f>
        <v>Condo</v>
      </c>
      <c r="J6548" s="54">
        <v>83</v>
      </c>
      <c r="K6548" s="63" t="s">
        <v>792</v>
      </c>
      <c r="L6548">
        <v>6548</v>
      </c>
    </row>
    <row r="6549" spans="1:12">
      <c r="A6549" s="50" t="s">
        <v>1165</v>
      </c>
      <c r="B6549" s="51" t="s">
        <v>1399</v>
      </c>
      <c r="C6549" s="131" t="s">
        <v>1920</v>
      </c>
      <c r="D6549" s="52">
        <v>158500</v>
      </c>
      <c r="E6549" s="132" t="str">
        <f>VLOOKUP(D6549,Range11,2,1)</f>
        <v>A</v>
      </c>
      <c r="F6549" s="118" t="e">
        <f>VLOOKUP(D6549,Range10,2,0)</f>
        <v>#N/A</v>
      </c>
      <c r="G6549" s="119" t="e">
        <f>VLOOKUP(D6549,Range9,2,0)</f>
        <v>#N/A</v>
      </c>
      <c r="H6549" s="53" t="s">
        <v>43</v>
      </c>
      <c r="I6549" s="133" t="str">
        <f>VLOOKUP(H6549,Range8,2,0)</f>
        <v>Single Family</v>
      </c>
      <c r="J6549" s="54">
        <v>217</v>
      </c>
      <c r="K6549" s="63" t="s">
        <v>315</v>
      </c>
      <c r="L6549">
        <v>6549</v>
      </c>
    </row>
    <row r="6550" spans="1:12">
      <c r="A6550" s="50" t="s">
        <v>1165</v>
      </c>
      <c r="B6550" s="51" t="s">
        <v>1530</v>
      </c>
      <c r="C6550" s="131" t="s">
        <v>1920</v>
      </c>
      <c r="D6550" s="52">
        <v>159000</v>
      </c>
      <c r="E6550" s="132" t="str">
        <f>VLOOKUP(D6550,Range11,2,1)</f>
        <v>A</v>
      </c>
      <c r="F6550" s="118" t="e">
        <f>VLOOKUP(D6550,Range10,2,0)</f>
        <v>#N/A</v>
      </c>
      <c r="G6550" s="119" t="e">
        <f>VLOOKUP(D6550,Range9,2,0)</f>
        <v>#N/A</v>
      </c>
      <c r="H6550" s="53" t="s">
        <v>12</v>
      </c>
      <c r="I6550" s="133" t="str">
        <f>VLOOKUP(H6550,Range8,2,0)</f>
        <v>Condo</v>
      </c>
      <c r="J6550" s="54">
        <v>223</v>
      </c>
      <c r="K6550" s="63" t="s">
        <v>657</v>
      </c>
      <c r="L6550">
        <v>6550</v>
      </c>
    </row>
    <row r="6551" spans="1:12">
      <c r="A6551" s="50" t="s">
        <v>1165</v>
      </c>
      <c r="B6551" s="51" t="s">
        <v>1360</v>
      </c>
      <c r="C6551" s="131" t="s">
        <v>1911</v>
      </c>
      <c r="D6551" s="52">
        <v>159000</v>
      </c>
      <c r="E6551" s="132" t="str">
        <f>VLOOKUP(D6551,Range11,2,1)</f>
        <v>A</v>
      </c>
      <c r="F6551" s="118" t="e">
        <f>VLOOKUP(D6551,Range10,2,0)</f>
        <v>#N/A</v>
      </c>
      <c r="G6551" s="119" t="e">
        <f>VLOOKUP(D6551,Range9,2,0)</f>
        <v>#N/A</v>
      </c>
      <c r="H6551" s="53" t="s">
        <v>16</v>
      </c>
      <c r="I6551" s="133" t="str">
        <f>VLOOKUP(H6551,Range8,2,0)</f>
        <v>Single Family</v>
      </c>
      <c r="J6551" s="54">
        <v>38</v>
      </c>
      <c r="K6551" s="63" t="s">
        <v>65</v>
      </c>
      <c r="L6551">
        <v>6551</v>
      </c>
    </row>
    <row r="6552" spans="1:12">
      <c r="A6552" s="50" t="s">
        <v>1165</v>
      </c>
      <c r="B6552" s="51" t="s">
        <v>1551</v>
      </c>
      <c r="C6552" s="131" t="s">
        <v>1910</v>
      </c>
      <c r="D6552" s="52">
        <v>159500</v>
      </c>
      <c r="E6552" s="132" t="str">
        <f>VLOOKUP(D6552,Range11,2,1)</f>
        <v>A</v>
      </c>
      <c r="F6552" s="118" t="e">
        <f>VLOOKUP(D6552,Range10,2,0)</f>
        <v>#N/A</v>
      </c>
      <c r="G6552" s="119" t="e">
        <f>VLOOKUP(D6552,Range9,2,0)</f>
        <v>#N/A</v>
      </c>
      <c r="H6552" s="53" t="s">
        <v>16</v>
      </c>
      <c r="I6552" s="133" t="str">
        <f>VLOOKUP(H6552,Range8,2,0)</f>
        <v>Single Family</v>
      </c>
      <c r="J6552" s="54">
        <v>22</v>
      </c>
      <c r="K6552" s="63" t="s">
        <v>174</v>
      </c>
      <c r="L6552">
        <v>6552</v>
      </c>
    </row>
    <row r="6553" spans="1:12">
      <c r="A6553" s="50" t="s">
        <v>1165</v>
      </c>
      <c r="B6553" s="51" t="s">
        <v>1379</v>
      </c>
      <c r="C6553" s="131" t="s">
        <v>1914</v>
      </c>
      <c r="D6553" s="52">
        <v>159900</v>
      </c>
      <c r="E6553" s="132" t="str">
        <f>VLOOKUP(D6553,Range11,2,1)</f>
        <v>A</v>
      </c>
      <c r="F6553" s="118" t="e">
        <f>VLOOKUP(D6553,Range10,2,0)</f>
        <v>#N/A</v>
      </c>
      <c r="G6553" s="119" t="e">
        <f>VLOOKUP(D6553,Range9,2,0)</f>
        <v>#N/A</v>
      </c>
      <c r="H6553" s="53" t="s">
        <v>12</v>
      </c>
      <c r="I6553" s="133" t="str">
        <f>VLOOKUP(H6553,Range8,2,0)</f>
        <v>Condo</v>
      </c>
      <c r="J6553" s="54">
        <v>175</v>
      </c>
      <c r="K6553" s="63" t="s">
        <v>87</v>
      </c>
      <c r="L6553">
        <v>6553</v>
      </c>
    </row>
    <row r="6554" spans="1:12">
      <c r="A6554" s="50" t="s">
        <v>1165</v>
      </c>
      <c r="B6554" s="51" t="s">
        <v>1379</v>
      </c>
      <c r="C6554" s="131" t="s">
        <v>1914</v>
      </c>
      <c r="D6554" s="52">
        <v>159900</v>
      </c>
      <c r="E6554" s="132" t="str">
        <f>VLOOKUP(D6554,Range11,2,1)</f>
        <v>A</v>
      </c>
      <c r="F6554" s="118" t="e">
        <f>VLOOKUP(D6554,Range10,2,0)</f>
        <v>#N/A</v>
      </c>
      <c r="G6554" s="119" t="e">
        <f>VLOOKUP(D6554,Range9,2,0)</f>
        <v>#N/A</v>
      </c>
      <c r="H6554" s="53" t="s">
        <v>12</v>
      </c>
      <c r="I6554" s="133" t="str">
        <f>VLOOKUP(H6554,Range8,2,0)</f>
        <v>Condo</v>
      </c>
      <c r="J6554" s="54">
        <v>175</v>
      </c>
      <c r="K6554" s="63" t="s">
        <v>87</v>
      </c>
      <c r="L6554">
        <v>6554</v>
      </c>
    </row>
    <row r="6555" spans="1:12">
      <c r="A6555" s="50" t="s">
        <v>1165</v>
      </c>
      <c r="B6555" s="51" t="s">
        <v>1379</v>
      </c>
      <c r="C6555" s="131" t="s">
        <v>1914</v>
      </c>
      <c r="D6555" s="52">
        <v>159900</v>
      </c>
      <c r="E6555" s="132" t="str">
        <f>VLOOKUP(D6555,Range11,2,1)</f>
        <v>A</v>
      </c>
      <c r="F6555" s="118" t="e">
        <f>VLOOKUP(D6555,Range10,2,0)</f>
        <v>#N/A</v>
      </c>
      <c r="G6555" s="119" t="e">
        <f>VLOOKUP(D6555,Range9,2,0)</f>
        <v>#N/A</v>
      </c>
      <c r="H6555" s="53" t="s">
        <v>12</v>
      </c>
      <c r="I6555" s="133" t="str">
        <f>VLOOKUP(H6555,Range8,2,0)</f>
        <v>Condo</v>
      </c>
      <c r="J6555" s="54">
        <v>175</v>
      </c>
      <c r="K6555" s="63" t="s">
        <v>87</v>
      </c>
      <c r="L6555">
        <v>6555</v>
      </c>
    </row>
    <row r="6556" spans="1:12">
      <c r="A6556" s="50" t="s">
        <v>1165</v>
      </c>
      <c r="B6556" s="51" t="s">
        <v>1379</v>
      </c>
      <c r="C6556" s="131" t="s">
        <v>1914</v>
      </c>
      <c r="D6556" s="52">
        <v>159900</v>
      </c>
      <c r="E6556" s="132" t="str">
        <f>VLOOKUP(D6556,Range11,2,1)</f>
        <v>A</v>
      </c>
      <c r="F6556" s="118" t="e">
        <f>VLOOKUP(D6556,Range10,2,0)</f>
        <v>#N/A</v>
      </c>
      <c r="G6556" s="119" t="e">
        <f>VLOOKUP(D6556,Range9,2,0)</f>
        <v>#N/A</v>
      </c>
      <c r="H6556" s="53" t="s">
        <v>12</v>
      </c>
      <c r="I6556" s="133" t="str">
        <f>VLOOKUP(H6556,Range8,2,0)</f>
        <v>Condo</v>
      </c>
      <c r="J6556" s="54">
        <v>175</v>
      </c>
      <c r="K6556" s="63" t="s">
        <v>87</v>
      </c>
      <c r="L6556">
        <v>6556</v>
      </c>
    </row>
    <row r="6557" spans="1:12">
      <c r="A6557" s="50" t="s">
        <v>1165</v>
      </c>
      <c r="B6557" s="51" t="s">
        <v>1449</v>
      </c>
      <c r="C6557" s="131" t="s">
        <v>1911</v>
      </c>
      <c r="D6557" s="52">
        <v>159900</v>
      </c>
      <c r="E6557" s="132" t="str">
        <f>VLOOKUP(D6557,Range11,2,1)</f>
        <v>A</v>
      </c>
      <c r="F6557" s="118" t="e">
        <f>VLOOKUP(D6557,Range10,2,0)</f>
        <v>#N/A</v>
      </c>
      <c r="G6557" s="119" t="e">
        <f>VLOOKUP(D6557,Range9,2,0)</f>
        <v>#N/A</v>
      </c>
      <c r="H6557" s="53" t="s">
        <v>16</v>
      </c>
      <c r="I6557" s="133" t="str">
        <f>VLOOKUP(H6557,Range8,2,0)</f>
        <v>Single Family</v>
      </c>
      <c r="J6557" s="54">
        <v>62</v>
      </c>
      <c r="K6557" s="63" t="s">
        <v>1170</v>
      </c>
      <c r="L6557">
        <v>6557</v>
      </c>
    </row>
    <row r="6558" spans="1:12">
      <c r="A6558" s="50" t="s">
        <v>1165</v>
      </c>
      <c r="B6558" s="51">
        <v>39429</v>
      </c>
      <c r="C6558" s="131" t="s">
        <v>1919</v>
      </c>
      <c r="D6558" s="52">
        <v>160000</v>
      </c>
      <c r="E6558" s="132" t="str">
        <f>VLOOKUP(D6558,Range11,2,1)</f>
        <v>A</v>
      </c>
      <c r="F6558" s="118" t="e">
        <f>VLOOKUP(D6558,Range10,2,0)</f>
        <v>#N/A</v>
      </c>
      <c r="G6558" s="119" t="e">
        <f>VLOOKUP(D6558,Range9,2,0)</f>
        <v>#N/A</v>
      </c>
      <c r="H6558" s="53" t="s">
        <v>12</v>
      </c>
      <c r="I6558" s="133" t="str">
        <f>VLOOKUP(H6558,Range8,2,0)</f>
        <v>Condo</v>
      </c>
      <c r="J6558" s="54">
        <v>263</v>
      </c>
      <c r="K6558" s="63" t="s">
        <v>136</v>
      </c>
      <c r="L6558">
        <v>6558</v>
      </c>
    </row>
    <row r="6559" spans="1:12">
      <c r="A6559" s="50" t="s">
        <v>1165</v>
      </c>
      <c r="B6559" s="51" t="s">
        <v>1455</v>
      </c>
      <c r="C6559" s="131" t="s">
        <v>1913</v>
      </c>
      <c r="D6559" s="52">
        <v>160000</v>
      </c>
      <c r="E6559" s="132" t="str">
        <f>VLOOKUP(D6559,Range11,2,1)</f>
        <v>A</v>
      </c>
      <c r="F6559" s="118" t="e">
        <f>VLOOKUP(D6559,Range10,2,0)</f>
        <v>#N/A</v>
      </c>
      <c r="G6559" s="119" t="e">
        <f>VLOOKUP(D6559,Range9,2,0)</f>
        <v>#N/A</v>
      </c>
      <c r="H6559" s="53" t="s">
        <v>12</v>
      </c>
      <c r="I6559" s="133" t="str">
        <f>VLOOKUP(H6559,Range8,2,0)</f>
        <v>Condo</v>
      </c>
      <c r="J6559" s="54">
        <v>150</v>
      </c>
      <c r="K6559" s="63" t="s">
        <v>310</v>
      </c>
      <c r="L6559">
        <v>6559</v>
      </c>
    </row>
    <row r="6560" spans="1:12">
      <c r="A6560" s="50" t="s">
        <v>1165</v>
      </c>
      <c r="B6560" s="51" t="s">
        <v>1475</v>
      </c>
      <c r="C6560" s="131" t="s">
        <v>1910</v>
      </c>
      <c r="D6560" s="52">
        <v>160000</v>
      </c>
      <c r="E6560" s="132" t="str">
        <f>VLOOKUP(D6560,Range11,2,1)</f>
        <v>A</v>
      </c>
      <c r="F6560" s="118" t="e">
        <f>VLOOKUP(D6560,Range10,2,0)</f>
        <v>#N/A</v>
      </c>
      <c r="G6560" s="119" t="e">
        <f>VLOOKUP(D6560,Range9,2,0)</f>
        <v>#N/A</v>
      </c>
      <c r="H6560" s="53" t="s">
        <v>12</v>
      </c>
      <c r="I6560" s="133" t="str">
        <f>VLOOKUP(H6560,Range8,2,0)</f>
        <v>Condo</v>
      </c>
      <c r="J6560" s="54">
        <v>13</v>
      </c>
      <c r="K6560" s="63" t="s">
        <v>53</v>
      </c>
      <c r="L6560">
        <v>6560</v>
      </c>
    </row>
    <row r="6561" spans="1:12">
      <c r="A6561" s="50" t="s">
        <v>1165</v>
      </c>
      <c r="B6561" s="51" t="s">
        <v>1512</v>
      </c>
      <c r="C6561" s="131" t="s">
        <v>1912</v>
      </c>
      <c r="D6561" s="52">
        <v>164000</v>
      </c>
      <c r="E6561" s="132" t="str">
        <f>VLOOKUP(D6561,Range11,2,1)</f>
        <v>A</v>
      </c>
      <c r="F6561" s="118" t="e">
        <f>VLOOKUP(D6561,Range10,2,0)</f>
        <v>#N/A</v>
      </c>
      <c r="G6561" s="119" t="e">
        <f>VLOOKUP(D6561,Range9,2,0)</f>
        <v>#N/A</v>
      </c>
      <c r="H6561" s="53" t="s">
        <v>12</v>
      </c>
      <c r="I6561" s="133" t="str">
        <f>VLOOKUP(H6561,Range8,2,0)</f>
        <v>Condo</v>
      </c>
      <c r="J6561" s="54">
        <v>115</v>
      </c>
      <c r="K6561" s="63" t="s">
        <v>59</v>
      </c>
      <c r="L6561">
        <v>6561</v>
      </c>
    </row>
    <row r="6562" spans="1:12">
      <c r="A6562" s="50" t="s">
        <v>1165</v>
      </c>
      <c r="B6562" s="51" t="s">
        <v>1439</v>
      </c>
      <c r="C6562" s="131" t="s">
        <v>1911</v>
      </c>
      <c r="D6562" s="52">
        <v>164900</v>
      </c>
      <c r="E6562" s="132" t="str">
        <f>VLOOKUP(D6562,Range11,2,1)</f>
        <v>A</v>
      </c>
      <c r="F6562" s="118" t="e">
        <f>VLOOKUP(D6562,Range10,2,0)</f>
        <v>#N/A</v>
      </c>
      <c r="G6562" s="119" t="e">
        <f>VLOOKUP(D6562,Range9,2,0)</f>
        <v>#N/A</v>
      </c>
      <c r="H6562" s="53" t="s">
        <v>16</v>
      </c>
      <c r="I6562" s="133" t="str">
        <f>VLOOKUP(H6562,Range8,2,0)</f>
        <v>Single Family</v>
      </c>
      <c r="J6562" s="54">
        <v>35</v>
      </c>
      <c r="K6562" s="63" t="s">
        <v>580</v>
      </c>
      <c r="L6562">
        <v>6562</v>
      </c>
    </row>
    <row r="6563" spans="1:12">
      <c r="A6563" s="50" t="s">
        <v>1165</v>
      </c>
      <c r="B6563" s="51" t="s">
        <v>1854</v>
      </c>
      <c r="C6563" s="131" t="s">
        <v>1923</v>
      </c>
      <c r="D6563" s="52">
        <v>165000</v>
      </c>
      <c r="E6563" s="132" t="str">
        <f>VLOOKUP(D6563,Range11,2,1)</f>
        <v>A</v>
      </c>
      <c r="F6563" s="118" t="e">
        <f>VLOOKUP(D6563,Range10,2,0)</f>
        <v>#N/A</v>
      </c>
      <c r="G6563" s="119" t="e">
        <f>VLOOKUP(D6563,Range9,2,0)</f>
        <v>#N/A</v>
      </c>
      <c r="H6563" s="53" t="s">
        <v>12</v>
      </c>
      <c r="I6563" s="133" t="str">
        <f>VLOOKUP(H6563,Range8,2,0)</f>
        <v>Condo</v>
      </c>
      <c r="J6563" s="54">
        <v>359</v>
      </c>
      <c r="K6563" s="63" t="s">
        <v>657</v>
      </c>
      <c r="L6563">
        <v>6563</v>
      </c>
    </row>
    <row r="6564" spans="1:12">
      <c r="A6564" s="50" t="s">
        <v>1165</v>
      </c>
      <c r="B6564" s="51" t="s">
        <v>1455</v>
      </c>
      <c r="C6564" s="131" t="s">
        <v>1913</v>
      </c>
      <c r="D6564" s="52">
        <v>165000</v>
      </c>
      <c r="E6564" s="132" t="str">
        <f>VLOOKUP(D6564,Range11,2,1)</f>
        <v>A</v>
      </c>
      <c r="F6564" s="118" t="e">
        <f>VLOOKUP(D6564,Range10,2,0)</f>
        <v>#N/A</v>
      </c>
      <c r="G6564" s="119" t="e">
        <f>VLOOKUP(D6564,Range9,2,0)</f>
        <v>#N/A</v>
      </c>
      <c r="H6564" s="53" t="s">
        <v>16</v>
      </c>
      <c r="I6564" s="133" t="str">
        <f>VLOOKUP(H6564,Range8,2,0)</f>
        <v>Single Family</v>
      </c>
      <c r="J6564" s="54">
        <v>150</v>
      </c>
      <c r="K6564" s="63" t="s">
        <v>434</v>
      </c>
      <c r="L6564">
        <v>6564</v>
      </c>
    </row>
    <row r="6565" spans="1:12">
      <c r="A6565" s="50" t="s">
        <v>1165</v>
      </c>
      <c r="B6565" s="51" t="s">
        <v>1412</v>
      </c>
      <c r="C6565" s="131" t="s">
        <v>1915</v>
      </c>
      <c r="D6565" s="52">
        <v>165000</v>
      </c>
      <c r="E6565" s="132" t="str">
        <f>VLOOKUP(D6565,Range11,2,1)</f>
        <v>A</v>
      </c>
      <c r="F6565" s="118" t="e">
        <f>VLOOKUP(D6565,Range10,2,0)</f>
        <v>#N/A</v>
      </c>
      <c r="G6565" s="119" t="e">
        <f>VLOOKUP(D6565,Range9,2,0)</f>
        <v>#N/A</v>
      </c>
      <c r="H6565" s="53" t="s">
        <v>16</v>
      </c>
      <c r="I6565" s="133" t="str">
        <f>VLOOKUP(H6565,Range8,2,0)</f>
        <v>Single Family</v>
      </c>
      <c r="J6565" s="54">
        <v>90</v>
      </c>
      <c r="K6565" s="63" t="s">
        <v>434</v>
      </c>
      <c r="L6565">
        <v>6565</v>
      </c>
    </row>
    <row r="6566" spans="1:12">
      <c r="A6566" s="50" t="s">
        <v>1165</v>
      </c>
      <c r="B6566" s="51" t="s">
        <v>1373</v>
      </c>
      <c r="C6566" s="131" t="s">
        <v>1911</v>
      </c>
      <c r="D6566" s="52">
        <v>165900</v>
      </c>
      <c r="E6566" s="132" t="str">
        <f>VLOOKUP(D6566,Range11,2,1)</f>
        <v>A</v>
      </c>
      <c r="F6566" s="118" t="e">
        <f>VLOOKUP(D6566,Range10,2,0)</f>
        <v>#N/A</v>
      </c>
      <c r="G6566" s="119" t="e">
        <f>VLOOKUP(D6566,Range9,2,0)</f>
        <v>#N/A</v>
      </c>
      <c r="H6566" s="53" t="s">
        <v>16</v>
      </c>
      <c r="I6566" s="133" t="str">
        <f>VLOOKUP(H6566,Range8,2,0)</f>
        <v>Single Family</v>
      </c>
      <c r="J6566" s="54">
        <v>49</v>
      </c>
      <c r="K6566" s="63" t="s">
        <v>100</v>
      </c>
      <c r="L6566">
        <v>6566</v>
      </c>
    </row>
    <row r="6567" spans="1:12">
      <c r="A6567" s="50" t="s">
        <v>1165</v>
      </c>
      <c r="B6567" s="51" t="s">
        <v>1608</v>
      </c>
      <c r="C6567" s="131" t="s">
        <v>1911</v>
      </c>
      <c r="D6567" s="52">
        <v>168000</v>
      </c>
      <c r="E6567" s="132" t="str">
        <f>VLOOKUP(D6567,Range11,2,1)</f>
        <v>A</v>
      </c>
      <c r="F6567" s="118" t="e">
        <f>VLOOKUP(D6567,Range10,2,0)</f>
        <v>#N/A</v>
      </c>
      <c r="G6567" s="119" t="e">
        <f>VLOOKUP(D6567,Range9,2,0)</f>
        <v>#N/A</v>
      </c>
      <c r="H6567" s="53" t="s">
        <v>43</v>
      </c>
      <c r="I6567" s="133" t="str">
        <f>VLOOKUP(H6567,Range8,2,0)</f>
        <v>Single Family</v>
      </c>
      <c r="J6567" s="54">
        <v>57</v>
      </c>
      <c r="K6567" s="63" t="s">
        <v>166</v>
      </c>
      <c r="L6567">
        <v>6567</v>
      </c>
    </row>
    <row r="6568" spans="1:12">
      <c r="A6568" s="50" t="s">
        <v>1165</v>
      </c>
      <c r="B6568" s="51" t="s">
        <v>1406</v>
      </c>
      <c r="C6568" s="131" t="s">
        <v>1915</v>
      </c>
      <c r="D6568" s="52">
        <v>168750</v>
      </c>
      <c r="E6568" s="132" t="str">
        <f>VLOOKUP(D6568,Range11,2,1)</f>
        <v>A</v>
      </c>
      <c r="F6568" s="118" t="e">
        <f>VLOOKUP(D6568,Range10,2,0)</f>
        <v>#N/A</v>
      </c>
      <c r="G6568" s="119" t="e">
        <f>VLOOKUP(D6568,Range9,2,0)</f>
        <v>#N/A</v>
      </c>
      <c r="H6568" s="53" t="s">
        <v>12</v>
      </c>
      <c r="I6568" s="133" t="str">
        <f>VLOOKUP(H6568,Range8,2,0)</f>
        <v>Condo</v>
      </c>
      <c r="J6568" s="54">
        <v>83</v>
      </c>
      <c r="K6568" s="63" t="s">
        <v>53</v>
      </c>
      <c r="L6568">
        <v>6568</v>
      </c>
    </row>
    <row r="6569" spans="1:12">
      <c r="A6569" s="50" t="s">
        <v>1165</v>
      </c>
      <c r="B6569" s="51" t="s">
        <v>1381</v>
      </c>
      <c r="C6569" s="131" t="s">
        <v>1915</v>
      </c>
      <c r="D6569" s="52">
        <v>168900</v>
      </c>
      <c r="E6569" s="132" t="str">
        <f>VLOOKUP(D6569,Range11,2,1)</f>
        <v>A</v>
      </c>
      <c r="F6569" s="118" t="e">
        <f>VLOOKUP(D6569,Range10,2,0)</f>
        <v>#N/A</v>
      </c>
      <c r="G6569" s="119" t="e">
        <f>VLOOKUP(D6569,Range9,2,0)</f>
        <v>#N/A</v>
      </c>
      <c r="H6569" s="53" t="s">
        <v>16</v>
      </c>
      <c r="I6569" s="133" t="str">
        <f>VLOOKUP(H6569,Range8,2,0)</f>
        <v>Single Family</v>
      </c>
      <c r="J6569" s="54">
        <v>88</v>
      </c>
      <c r="K6569" s="63" t="s">
        <v>1172</v>
      </c>
      <c r="L6569">
        <v>6569</v>
      </c>
    </row>
    <row r="6570" spans="1:12">
      <c r="A6570" s="50" t="s">
        <v>1165</v>
      </c>
      <c r="B6570" s="51" t="s">
        <v>1689</v>
      </c>
      <c r="C6570" s="131" t="s">
        <v>1916</v>
      </c>
      <c r="D6570" s="52">
        <v>169000</v>
      </c>
      <c r="E6570" s="132" t="str">
        <f>VLOOKUP(D6570,Range11,2,1)</f>
        <v>A</v>
      </c>
      <c r="F6570" s="118" t="e">
        <f>VLOOKUP(D6570,Range10,2,0)</f>
        <v>#N/A</v>
      </c>
      <c r="G6570" s="119" t="e">
        <f>VLOOKUP(D6570,Range9,2,0)</f>
        <v>#N/A</v>
      </c>
      <c r="H6570" s="53" t="s">
        <v>12</v>
      </c>
      <c r="I6570" s="133" t="str">
        <f>VLOOKUP(H6570,Range8,2,0)</f>
        <v>Condo</v>
      </c>
      <c r="J6570" s="54">
        <v>383</v>
      </c>
      <c r="K6570" s="63" t="s">
        <v>53</v>
      </c>
      <c r="L6570">
        <v>6570</v>
      </c>
    </row>
    <row r="6571" spans="1:12">
      <c r="A6571" s="50" t="s">
        <v>1165</v>
      </c>
      <c r="B6571" s="51" t="s">
        <v>1422</v>
      </c>
      <c r="C6571" s="131" t="s">
        <v>1913</v>
      </c>
      <c r="D6571" s="52">
        <v>169000</v>
      </c>
      <c r="E6571" s="132" t="str">
        <f>VLOOKUP(D6571,Range11,2,1)</f>
        <v>A</v>
      </c>
      <c r="F6571" s="118" t="e">
        <f>VLOOKUP(D6571,Range10,2,0)</f>
        <v>#N/A</v>
      </c>
      <c r="G6571" s="119" t="e">
        <f>VLOOKUP(D6571,Range9,2,0)</f>
        <v>#N/A</v>
      </c>
      <c r="H6571" s="53" t="s">
        <v>16</v>
      </c>
      <c r="I6571" s="133" t="str">
        <f>VLOOKUP(H6571,Range8,2,0)</f>
        <v>Single Family</v>
      </c>
      <c r="J6571" s="54">
        <v>143</v>
      </c>
      <c r="K6571" s="63" t="s">
        <v>894</v>
      </c>
      <c r="L6571">
        <v>6571</v>
      </c>
    </row>
    <row r="6572" spans="1:12">
      <c r="A6572" s="50" t="s">
        <v>1165</v>
      </c>
      <c r="B6572" s="51" t="s">
        <v>1726</v>
      </c>
      <c r="C6572" s="131" t="s">
        <v>1916</v>
      </c>
      <c r="D6572" s="52">
        <v>169500</v>
      </c>
      <c r="E6572" s="132" t="str">
        <f>VLOOKUP(D6572,Range11,2,1)</f>
        <v>A</v>
      </c>
      <c r="F6572" s="118" t="e">
        <f>VLOOKUP(D6572,Range10,2,0)</f>
        <v>#N/A</v>
      </c>
      <c r="G6572" s="119" t="e">
        <f>VLOOKUP(D6572,Range9,2,0)</f>
        <v>#N/A</v>
      </c>
      <c r="H6572" s="53" t="s">
        <v>12</v>
      </c>
      <c r="I6572" s="133" t="str">
        <f>VLOOKUP(H6572,Range8,2,0)</f>
        <v>Condo</v>
      </c>
      <c r="J6572" s="54">
        <v>371</v>
      </c>
      <c r="K6572" s="63" t="s">
        <v>657</v>
      </c>
      <c r="L6572">
        <v>6572</v>
      </c>
    </row>
    <row r="6573" spans="1:12">
      <c r="A6573" s="50" t="s">
        <v>1165</v>
      </c>
      <c r="B6573" s="51" t="s">
        <v>1630</v>
      </c>
      <c r="C6573" s="131" t="s">
        <v>1913</v>
      </c>
      <c r="D6573" s="52">
        <v>169900</v>
      </c>
      <c r="E6573" s="132" t="str">
        <f>VLOOKUP(D6573,Range11,2,1)</f>
        <v>A</v>
      </c>
      <c r="F6573" s="118" t="e">
        <f>VLOOKUP(D6573,Range10,2,0)</f>
        <v>#N/A</v>
      </c>
      <c r="G6573" s="119" t="e">
        <f>VLOOKUP(D6573,Range9,2,0)</f>
        <v>#N/A</v>
      </c>
      <c r="H6573" s="53" t="s">
        <v>12</v>
      </c>
      <c r="I6573" s="133" t="str">
        <f>VLOOKUP(H6573,Range8,2,0)</f>
        <v>Condo</v>
      </c>
      <c r="J6573" s="54">
        <v>130</v>
      </c>
      <c r="K6573" s="63" t="s">
        <v>87</v>
      </c>
      <c r="L6573">
        <v>6573</v>
      </c>
    </row>
    <row r="6574" spans="1:12">
      <c r="A6574" s="50" t="s">
        <v>1165</v>
      </c>
      <c r="B6574" s="51" t="s">
        <v>1571</v>
      </c>
      <c r="C6574" s="131" t="s">
        <v>1912</v>
      </c>
      <c r="D6574" s="52">
        <v>169900</v>
      </c>
      <c r="E6574" s="132" t="str">
        <f>VLOOKUP(D6574,Range11,2,1)</f>
        <v>A</v>
      </c>
      <c r="F6574" s="118" t="e">
        <f>VLOOKUP(D6574,Range10,2,0)</f>
        <v>#N/A</v>
      </c>
      <c r="G6574" s="119" t="e">
        <f>VLOOKUP(D6574,Range9,2,0)</f>
        <v>#N/A</v>
      </c>
      <c r="H6574" s="53" t="s">
        <v>12</v>
      </c>
      <c r="I6574" s="133" t="str">
        <f>VLOOKUP(H6574,Range8,2,0)</f>
        <v>Condo</v>
      </c>
      <c r="J6574" s="54">
        <v>109</v>
      </c>
      <c r="K6574" s="63" t="s">
        <v>1167</v>
      </c>
      <c r="L6574">
        <v>6574</v>
      </c>
    </row>
    <row r="6575" spans="1:12">
      <c r="A6575" s="50" t="s">
        <v>1165</v>
      </c>
      <c r="B6575" s="51" t="s">
        <v>1536</v>
      </c>
      <c r="C6575" s="131" t="s">
        <v>1911</v>
      </c>
      <c r="D6575" s="52">
        <v>170000</v>
      </c>
      <c r="E6575" s="132" t="str">
        <f>VLOOKUP(D6575,Range11,2,1)</f>
        <v>A</v>
      </c>
      <c r="F6575" s="118" t="e">
        <f>VLOOKUP(D6575,Range10,2,0)</f>
        <v>#N/A</v>
      </c>
      <c r="G6575" s="119" t="e">
        <f>VLOOKUP(D6575,Range9,2,0)</f>
        <v>#N/A</v>
      </c>
      <c r="H6575" s="53" t="s">
        <v>16</v>
      </c>
      <c r="I6575" s="133" t="str">
        <f>VLOOKUP(H6575,Range8,2,0)</f>
        <v>Single Family</v>
      </c>
      <c r="J6575" s="54">
        <v>33</v>
      </c>
      <c r="K6575" s="63" t="s">
        <v>127</v>
      </c>
      <c r="L6575">
        <v>6575</v>
      </c>
    </row>
    <row r="6576" spans="1:12">
      <c r="A6576" s="50" t="s">
        <v>1165</v>
      </c>
      <c r="B6576" s="51" t="s">
        <v>1386</v>
      </c>
      <c r="C6576" s="131" t="s">
        <v>1912</v>
      </c>
      <c r="D6576" s="52">
        <v>171000</v>
      </c>
      <c r="E6576" s="132" t="str">
        <f>VLOOKUP(D6576,Range11,2,1)</f>
        <v>A</v>
      </c>
      <c r="F6576" s="118" t="e">
        <f>VLOOKUP(D6576,Range10,2,0)</f>
        <v>#N/A</v>
      </c>
      <c r="G6576" s="119" t="e">
        <f>VLOOKUP(D6576,Range9,2,0)</f>
        <v>#N/A</v>
      </c>
      <c r="H6576" s="53" t="s">
        <v>12</v>
      </c>
      <c r="I6576" s="133" t="str">
        <f>VLOOKUP(H6576,Range8,2,0)</f>
        <v>Condo</v>
      </c>
      <c r="J6576" s="54">
        <v>118</v>
      </c>
      <c r="K6576" s="63" t="s">
        <v>871</v>
      </c>
      <c r="L6576">
        <v>6576</v>
      </c>
    </row>
    <row r="6577" spans="1:12">
      <c r="A6577" s="50" t="s">
        <v>1165</v>
      </c>
      <c r="B6577" s="51" t="s">
        <v>1430</v>
      </c>
      <c r="C6577" s="131" t="s">
        <v>1912</v>
      </c>
      <c r="D6577" s="52">
        <v>172000</v>
      </c>
      <c r="E6577" s="132" t="str">
        <f>VLOOKUP(D6577,Range11,2,1)</f>
        <v>A</v>
      </c>
      <c r="F6577" s="118" t="e">
        <f>VLOOKUP(D6577,Range10,2,0)</f>
        <v>#N/A</v>
      </c>
      <c r="G6577" s="119" t="e">
        <f>VLOOKUP(D6577,Range9,2,0)</f>
        <v>#N/A</v>
      </c>
      <c r="H6577" s="53" t="s">
        <v>12</v>
      </c>
      <c r="I6577" s="133" t="str">
        <f>VLOOKUP(H6577,Range8,2,0)</f>
        <v>Condo</v>
      </c>
      <c r="J6577" s="54">
        <v>101</v>
      </c>
      <c r="K6577" s="63" t="s">
        <v>560</v>
      </c>
      <c r="L6577">
        <v>6577</v>
      </c>
    </row>
    <row r="6578" spans="1:12">
      <c r="A6578" s="50" t="s">
        <v>1165</v>
      </c>
      <c r="B6578" s="51" t="s">
        <v>1471</v>
      </c>
      <c r="C6578" s="131" t="s">
        <v>1915</v>
      </c>
      <c r="D6578" s="52">
        <v>174900</v>
      </c>
      <c r="E6578" s="132" t="str">
        <f>VLOOKUP(D6578,Range11,2,1)</f>
        <v>A</v>
      </c>
      <c r="F6578" s="118" t="e">
        <f>VLOOKUP(D6578,Range10,2,0)</f>
        <v>#N/A</v>
      </c>
      <c r="G6578" s="119" t="e">
        <f>VLOOKUP(D6578,Range9,2,0)</f>
        <v>#N/A</v>
      </c>
      <c r="H6578" s="53" t="s">
        <v>16</v>
      </c>
      <c r="I6578" s="133" t="str">
        <f>VLOOKUP(H6578,Range8,2,0)</f>
        <v>Single Family</v>
      </c>
      <c r="J6578" s="54">
        <v>69</v>
      </c>
      <c r="K6578" s="63" t="s">
        <v>794</v>
      </c>
      <c r="L6578">
        <v>6578</v>
      </c>
    </row>
    <row r="6579" spans="1:12">
      <c r="A6579" s="50" t="s">
        <v>1165</v>
      </c>
      <c r="B6579" s="51" t="s">
        <v>1660</v>
      </c>
      <c r="C6579" s="131" t="s">
        <v>1920</v>
      </c>
      <c r="D6579" s="52">
        <v>175000</v>
      </c>
      <c r="E6579" s="132" t="str">
        <f>VLOOKUP(D6579,Range11,2,1)</f>
        <v>A</v>
      </c>
      <c r="F6579" s="118" t="e">
        <f>VLOOKUP(D6579,Range10,2,0)</f>
        <v>#N/A</v>
      </c>
      <c r="G6579" s="119" t="e">
        <f>VLOOKUP(D6579,Range9,2,0)</f>
        <v>#N/A</v>
      </c>
      <c r="H6579" s="53" t="s">
        <v>18</v>
      </c>
      <c r="I6579" s="133" t="str">
        <f>VLOOKUP(H6579,Range8,2,0)</f>
        <v>Condo</v>
      </c>
      <c r="J6579" s="54">
        <v>235</v>
      </c>
      <c r="K6579" s="63" t="s">
        <v>109</v>
      </c>
      <c r="L6579">
        <v>6579</v>
      </c>
    </row>
    <row r="6580" spans="1:12">
      <c r="A6580" s="50" t="s">
        <v>1165</v>
      </c>
      <c r="B6580" s="51" t="s">
        <v>1528</v>
      </c>
      <c r="C6580" s="131" t="s">
        <v>1914</v>
      </c>
      <c r="D6580" s="52">
        <v>175000</v>
      </c>
      <c r="E6580" s="132" t="str">
        <f>VLOOKUP(D6580,Range11,2,1)</f>
        <v>A</v>
      </c>
      <c r="F6580" s="118" t="e">
        <f>VLOOKUP(D6580,Range10,2,0)</f>
        <v>#N/A</v>
      </c>
      <c r="G6580" s="119" t="e">
        <f>VLOOKUP(D6580,Range9,2,0)</f>
        <v>#N/A</v>
      </c>
      <c r="H6580" s="53" t="s">
        <v>12</v>
      </c>
      <c r="I6580" s="133" t="str">
        <f>VLOOKUP(H6580,Range8,2,0)</f>
        <v>Condo</v>
      </c>
      <c r="J6580" s="54">
        <v>168</v>
      </c>
      <c r="K6580" s="63" t="s">
        <v>53</v>
      </c>
      <c r="L6580">
        <v>6580</v>
      </c>
    </row>
    <row r="6581" spans="1:12">
      <c r="A6581" s="50" t="s">
        <v>1165</v>
      </c>
      <c r="B6581" s="51" t="s">
        <v>1630</v>
      </c>
      <c r="C6581" s="131" t="s">
        <v>1913</v>
      </c>
      <c r="D6581" s="52">
        <v>175000</v>
      </c>
      <c r="E6581" s="132" t="str">
        <f>VLOOKUP(D6581,Range11,2,1)</f>
        <v>A</v>
      </c>
      <c r="F6581" s="118" t="e">
        <f>VLOOKUP(D6581,Range10,2,0)</f>
        <v>#N/A</v>
      </c>
      <c r="G6581" s="119" t="e">
        <f>VLOOKUP(D6581,Range9,2,0)</f>
        <v>#N/A</v>
      </c>
      <c r="H6581" s="53" t="s">
        <v>12</v>
      </c>
      <c r="I6581" s="133" t="str">
        <f>VLOOKUP(H6581,Range8,2,0)</f>
        <v>Condo</v>
      </c>
      <c r="J6581" s="54">
        <v>130</v>
      </c>
      <c r="K6581" s="63" t="s">
        <v>53</v>
      </c>
      <c r="L6581">
        <v>6581</v>
      </c>
    </row>
    <row r="6582" spans="1:12">
      <c r="A6582" s="50" t="s">
        <v>1165</v>
      </c>
      <c r="B6582" s="51" t="s">
        <v>1589</v>
      </c>
      <c r="C6582" s="131" t="s">
        <v>1915</v>
      </c>
      <c r="D6582" s="52">
        <v>177000</v>
      </c>
      <c r="E6582" s="132" t="str">
        <f>VLOOKUP(D6582,Range11,2,1)</f>
        <v>A</v>
      </c>
      <c r="F6582" s="118" t="e">
        <f>VLOOKUP(D6582,Range10,2,0)</f>
        <v>#N/A</v>
      </c>
      <c r="G6582" s="119" t="e">
        <f>VLOOKUP(D6582,Range9,2,0)</f>
        <v>#N/A</v>
      </c>
      <c r="H6582" s="53" t="s">
        <v>16</v>
      </c>
      <c r="I6582" s="133" t="str">
        <f>VLOOKUP(H6582,Range8,2,0)</f>
        <v>Single Family</v>
      </c>
      <c r="J6582" s="54">
        <v>72</v>
      </c>
      <c r="K6582" s="63" t="s">
        <v>248</v>
      </c>
      <c r="L6582">
        <v>6582</v>
      </c>
    </row>
    <row r="6583" spans="1:12">
      <c r="A6583" s="50" t="s">
        <v>1165</v>
      </c>
      <c r="B6583" s="51">
        <v>39073</v>
      </c>
      <c r="C6583" s="131" t="s">
        <v>1932</v>
      </c>
      <c r="D6583" s="52">
        <v>178000</v>
      </c>
      <c r="E6583" s="132" t="str">
        <f>VLOOKUP(D6583,Range11,2,1)</f>
        <v>A</v>
      </c>
      <c r="F6583" s="118" t="e">
        <f>VLOOKUP(D6583,Range10,2,0)</f>
        <v>#N/A</v>
      </c>
      <c r="G6583" s="119" t="e">
        <f>VLOOKUP(D6583,Range9,2,0)</f>
        <v>#N/A</v>
      </c>
      <c r="H6583" s="53" t="s">
        <v>12</v>
      </c>
      <c r="I6583" s="133" t="str">
        <f>VLOOKUP(H6583,Range8,2,0)</f>
        <v>Condo</v>
      </c>
      <c r="J6583" s="54">
        <v>619</v>
      </c>
      <c r="K6583" s="63" t="s">
        <v>327</v>
      </c>
      <c r="L6583">
        <v>6583</v>
      </c>
    </row>
    <row r="6584" spans="1:12">
      <c r="A6584" s="50" t="s">
        <v>1165</v>
      </c>
      <c r="B6584" s="51" t="s">
        <v>1379</v>
      </c>
      <c r="C6584" s="131" t="s">
        <v>1914</v>
      </c>
      <c r="D6584" s="52">
        <v>179900</v>
      </c>
      <c r="E6584" s="132" t="str">
        <f>VLOOKUP(D6584,Range11,2,1)</f>
        <v>A</v>
      </c>
      <c r="F6584" s="118" t="e">
        <f>VLOOKUP(D6584,Range10,2,0)</f>
        <v>#N/A</v>
      </c>
      <c r="G6584" s="119" t="e">
        <f>VLOOKUP(D6584,Range9,2,0)</f>
        <v>#N/A</v>
      </c>
      <c r="H6584" s="53" t="s">
        <v>12</v>
      </c>
      <c r="I6584" s="133" t="str">
        <f>VLOOKUP(H6584,Range8,2,0)</f>
        <v>Condo</v>
      </c>
      <c r="J6584" s="54">
        <v>175</v>
      </c>
      <c r="K6584" s="63" t="s">
        <v>87</v>
      </c>
      <c r="L6584">
        <v>6584</v>
      </c>
    </row>
    <row r="6585" spans="1:12">
      <c r="A6585" s="50" t="s">
        <v>1165</v>
      </c>
      <c r="B6585" s="51" t="s">
        <v>1508</v>
      </c>
      <c r="C6585" s="131" t="s">
        <v>1913</v>
      </c>
      <c r="D6585" s="52">
        <v>179900</v>
      </c>
      <c r="E6585" s="132" t="str">
        <f>VLOOKUP(D6585,Range11,2,1)</f>
        <v>A</v>
      </c>
      <c r="F6585" s="118" t="e">
        <f>VLOOKUP(D6585,Range10,2,0)</f>
        <v>#N/A</v>
      </c>
      <c r="G6585" s="119" t="e">
        <f>VLOOKUP(D6585,Range9,2,0)</f>
        <v>#N/A</v>
      </c>
      <c r="H6585" s="53" t="s">
        <v>43</v>
      </c>
      <c r="I6585" s="133" t="str">
        <f>VLOOKUP(H6585,Range8,2,0)</f>
        <v>Single Family</v>
      </c>
      <c r="J6585" s="54">
        <v>139</v>
      </c>
      <c r="K6585" s="63" t="s">
        <v>1173</v>
      </c>
      <c r="L6585">
        <v>6585</v>
      </c>
    </row>
    <row r="6586" spans="1:12">
      <c r="A6586" s="50" t="s">
        <v>1165</v>
      </c>
      <c r="B6586" s="51" t="s">
        <v>1556</v>
      </c>
      <c r="C6586" s="131" t="s">
        <v>23</v>
      </c>
      <c r="D6586" s="52">
        <v>180000</v>
      </c>
      <c r="E6586" s="132" t="str">
        <f>VLOOKUP(D6586,Range11,2,1)</f>
        <v>A</v>
      </c>
      <c r="F6586" s="118" t="e">
        <f>VLOOKUP(D6586,Range10,2,0)</f>
        <v>#N/A</v>
      </c>
      <c r="G6586" s="119" t="e">
        <f>VLOOKUP(D6586,Range9,2,0)</f>
        <v>#N/A</v>
      </c>
      <c r="H6586" s="53" t="s">
        <v>43</v>
      </c>
      <c r="I6586" s="133" t="str">
        <f>VLOOKUP(H6586,Range8,2,0)</f>
        <v>Single Family</v>
      </c>
      <c r="J6586" s="54">
        <v>190</v>
      </c>
      <c r="K6586" s="63" t="s">
        <v>166</v>
      </c>
      <c r="L6586">
        <v>6586</v>
      </c>
    </row>
    <row r="6587" spans="1:12">
      <c r="A6587" s="50" t="s">
        <v>1165</v>
      </c>
      <c r="B6587" s="51" t="s">
        <v>1536</v>
      </c>
      <c r="C6587" s="131" t="s">
        <v>1911</v>
      </c>
      <c r="D6587" s="52">
        <v>180000</v>
      </c>
      <c r="E6587" s="132" t="str">
        <f>VLOOKUP(D6587,Range11,2,1)</f>
        <v>A</v>
      </c>
      <c r="F6587" s="118" t="e">
        <f>VLOOKUP(D6587,Range10,2,0)</f>
        <v>#N/A</v>
      </c>
      <c r="G6587" s="119" t="e">
        <f>VLOOKUP(D6587,Range9,2,0)</f>
        <v>#N/A</v>
      </c>
      <c r="H6587" s="53" t="s">
        <v>16</v>
      </c>
      <c r="I6587" s="133" t="str">
        <f>VLOOKUP(H6587,Range8,2,0)</f>
        <v>Single Family</v>
      </c>
      <c r="J6587" s="54">
        <v>33</v>
      </c>
      <c r="K6587" s="63" t="s">
        <v>798</v>
      </c>
      <c r="L6587">
        <v>6587</v>
      </c>
    </row>
    <row r="6588" spans="1:12">
      <c r="A6588" s="50" t="s">
        <v>1165</v>
      </c>
      <c r="B6588" s="51" t="s">
        <v>1381</v>
      </c>
      <c r="C6588" s="131" t="s">
        <v>1915</v>
      </c>
      <c r="D6588" s="52">
        <v>189900</v>
      </c>
      <c r="E6588" s="132" t="str">
        <f>VLOOKUP(D6588,Range11,2,1)</f>
        <v>A</v>
      </c>
      <c r="F6588" s="118" t="e">
        <f>VLOOKUP(D6588,Range10,2,0)</f>
        <v>#N/A</v>
      </c>
      <c r="G6588" s="119" t="e">
        <f>VLOOKUP(D6588,Range9,2,0)</f>
        <v>#N/A</v>
      </c>
      <c r="H6588" s="53" t="s">
        <v>43</v>
      </c>
      <c r="I6588" s="133" t="str">
        <f>VLOOKUP(H6588,Range8,2,0)</f>
        <v>Single Family</v>
      </c>
      <c r="J6588" s="54">
        <v>88</v>
      </c>
      <c r="K6588" s="63" t="s">
        <v>796</v>
      </c>
      <c r="L6588">
        <v>6588</v>
      </c>
    </row>
    <row r="6589" spans="1:12">
      <c r="A6589" s="50" t="s">
        <v>1165</v>
      </c>
      <c r="B6589" s="51" t="s">
        <v>1851</v>
      </c>
      <c r="C6589" s="131" t="s">
        <v>1927</v>
      </c>
      <c r="D6589" s="52">
        <v>190000</v>
      </c>
      <c r="E6589" s="132" t="str">
        <f>VLOOKUP(D6589,Range11,2,1)</f>
        <v>A</v>
      </c>
      <c r="F6589" s="118" t="e">
        <f>VLOOKUP(D6589,Range10,2,0)</f>
        <v>#N/A</v>
      </c>
      <c r="G6589" s="119" t="e">
        <f>VLOOKUP(D6589,Range9,2,0)</f>
        <v>#N/A</v>
      </c>
      <c r="H6589" s="53" t="s">
        <v>12</v>
      </c>
      <c r="I6589" s="133" t="str">
        <f>VLOOKUP(H6589,Range8,2,0)</f>
        <v>Condo</v>
      </c>
      <c r="J6589" s="54">
        <v>399</v>
      </c>
      <c r="K6589" s="63" t="s">
        <v>53</v>
      </c>
      <c r="L6589">
        <v>6589</v>
      </c>
    </row>
    <row r="6590" spans="1:12">
      <c r="A6590" s="50" t="s">
        <v>1165</v>
      </c>
      <c r="B6590" s="51" t="s">
        <v>1487</v>
      </c>
      <c r="C6590" s="131" t="s">
        <v>1913</v>
      </c>
      <c r="D6590" s="52">
        <v>195000</v>
      </c>
      <c r="E6590" s="132" t="str">
        <f>VLOOKUP(D6590,Range11,2,1)</f>
        <v>A</v>
      </c>
      <c r="F6590" s="118" t="e">
        <f>VLOOKUP(D6590,Range10,2,0)</f>
        <v>#N/A</v>
      </c>
      <c r="G6590" s="119" t="e">
        <f>VLOOKUP(D6590,Range9,2,0)</f>
        <v>#N/A</v>
      </c>
      <c r="H6590" s="53" t="s">
        <v>12</v>
      </c>
      <c r="I6590" s="133" t="str">
        <f>VLOOKUP(H6590,Range8,2,0)</f>
        <v>Condo</v>
      </c>
      <c r="J6590" s="54">
        <v>137</v>
      </c>
      <c r="K6590" s="63" t="s">
        <v>53</v>
      </c>
      <c r="L6590">
        <v>6590</v>
      </c>
    </row>
    <row r="6591" spans="1:12">
      <c r="A6591" s="50" t="s">
        <v>1165</v>
      </c>
      <c r="B6591" s="51" t="s">
        <v>1374</v>
      </c>
      <c r="C6591" s="131" t="s">
        <v>1915</v>
      </c>
      <c r="D6591" s="52">
        <v>195000</v>
      </c>
      <c r="E6591" s="132" t="str">
        <f>VLOOKUP(D6591,Range11,2,1)</f>
        <v>A</v>
      </c>
      <c r="F6591" s="118" t="e">
        <f>VLOOKUP(D6591,Range10,2,0)</f>
        <v>#N/A</v>
      </c>
      <c r="G6591" s="119" t="e">
        <f>VLOOKUP(D6591,Range9,2,0)</f>
        <v>#N/A</v>
      </c>
      <c r="H6591" s="53" t="s">
        <v>43</v>
      </c>
      <c r="I6591" s="133" t="str">
        <f>VLOOKUP(H6591,Range8,2,0)</f>
        <v>Single Family</v>
      </c>
      <c r="J6591" s="54">
        <v>63</v>
      </c>
      <c r="K6591" s="63" t="s">
        <v>209</v>
      </c>
      <c r="L6591">
        <v>6591</v>
      </c>
    </row>
    <row r="6592" spans="1:12">
      <c r="A6592" s="50" t="s">
        <v>1165</v>
      </c>
      <c r="B6592" s="51" t="s">
        <v>1532</v>
      </c>
      <c r="C6592" s="131" t="s">
        <v>1911</v>
      </c>
      <c r="D6592" s="52">
        <v>195900</v>
      </c>
      <c r="E6592" s="132" t="str">
        <f>VLOOKUP(D6592,Range11,2,1)</f>
        <v>A</v>
      </c>
      <c r="F6592" s="118" t="e">
        <f>VLOOKUP(D6592,Range10,2,0)</f>
        <v>#N/A</v>
      </c>
      <c r="G6592" s="119" t="e">
        <f>VLOOKUP(D6592,Range9,2,0)</f>
        <v>#N/A</v>
      </c>
      <c r="H6592" s="53" t="s">
        <v>16</v>
      </c>
      <c r="I6592" s="133" t="str">
        <f>VLOOKUP(H6592,Range8,2,0)</f>
        <v>Single Family</v>
      </c>
      <c r="J6592" s="54">
        <v>48</v>
      </c>
      <c r="K6592" s="63" t="s">
        <v>217</v>
      </c>
      <c r="L6592">
        <v>6592</v>
      </c>
    </row>
    <row r="6593" spans="1:12">
      <c r="A6593" s="50" t="s">
        <v>1165</v>
      </c>
      <c r="B6593" s="51" t="s">
        <v>1467</v>
      </c>
      <c r="C6593" s="131" t="s">
        <v>1912</v>
      </c>
      <c r="D6593" s="52">
        <v>199500</v>
      </c>
      <c r="E6593" s="132" t="str">
        <f>VLOOKUP(D6593,Range11,2,1)</f>
        <v>A</v>
      </c>
      <c r="F6593" s="118" t="e">
        <f>VLOOKUP(D6593,Range10,2,0)</f>
        <v>#N/A</v>
      </c>
      <c r="G6593" s="119" t="e">
        <f>VLOOKUP(D6593,Range9,2,0)</f>
        <v>#N/A</v>
      </c>
      <c r="H6593" s="53" t="s">
        <v>12</v>
      </c>
      <c r="I6593" s="133" t="str">
        <f>VLOOKUP(H6593,Range8,2,0)</f>
        <v>Condo</v>
      </c>
      <c r="J6593" s="54">
        <v>111</v>
      </c>
      <c r="K6593" s="63" t="s">
        <v>59</v>
      </c>
      <c r="L6593">
        <v>6593</v>
      </c>
    </row>
    <row r="6594" spans="1:12">
      <c r="A6594" s="50" t="s">
        <v>1165</v>
      </c>
      <c r="B6594" s="51" t="s">
        <v>1374</v>
      </c>
      <c r="C6594" s="131" t="s">
        <v>1915</v>
      </c>
      <c r="D6594" s="52">
        <v>199500</v>
      </c>
      <c r="E6594" s="132" t="str">
        <f>VLOOKUP(D6594,Range11,2,1)</f>
        <v>A</v>
      </c>
      <c r="F6594" s="118" t="e">
        <f>VLOOKUP(D6594,Range10,2,0)</f>
        <v>#N/A</v>
      </c>
      <c r="G6594" s="119" t="e">
        <f>VLOOKUP(D6594,Range9,2,0)</f>
        <v>#N/A</v>
      </c>
      <c r="H6594" s="53" t="s">
        <v>16</v>
      </c>
      <c r="I6594" s="133" t="str">
        <f>VLOOKUP(H6594,Range8,2,0)</f>
        <v>Single Family</v>
      </c>
      <c r="J6594" s="54">
        <v>63</v>
      </c>
      <c r="K6594" s="63" t="s">
        <v>1174</v>
      </c>
      <c r="L6594">
        <v>6594</v>
      </c>
    </row>
    <row r="6595" spans="1:12">
      <c r="A6595" s="50" t="s">
        <v>1165</v>
      </c>
      <c r="B6595" s="51" t="s">
        <v>1421</v>
      </c>
      <c r="C6595" s="131" t="s">
        <v>1911</v>
      </c>
      <c r="D6595" s="52">
        <v>199900</v>
      </c>
      <c r="E6595" s="132" t="str">
        <f>VLOOKUP(D6595,Range11,2,1)</f>
        <v>A</v>
      </c>
      <c r="F6595" s="118" t="e">
        <f>VLOOKUP(D6595,Range10,2,0)</f>
        <v>#N/A</v>
      </c>
      <c r="G6595" s="119" t="e">
        <f>VLOOKUP(D6595,Range9,2,0)</f>
        <v>#N/A</v>
      </c>
      <c r="H6595" s="53" t="s">
        <v>16</v>
      </c>
      <c r="I6595" s="133" t="str">
        <f>VLOOKUP(H6595,Range8,2,0)</f>
        <v>Single Family</v>
      </c>
      <c r="J6595" s="54">
        <v>56</v>
      </c>
      <c r="K6595" s="63" t="s">
        <v>127</v>
      </c>
      <c r="L6595">
        <v>6595</v>
      </c>
    </row>
    <row r="6596" spans="1:12">
      <c r="A6596" s="50" t="s">
        <v>1165</v>
      </c>
      <c r="B6596" s="51" t="s">
        <v>1410</v>
      </c>
      <c r="C6596" s="131" t="s">
        <v>23</v>
      </c>
      <c r="D6596" s="52">
        <v>200000</v>
      </c>
      <c r="E6596" s="132" t="str">
        <f>VLOOKUP(D6596,Range11,2,1)</f>
        <v>A</v>
      </c>
      <c r="F6596" s="118" t="e">
        <f>VLOOKUP(D6596,Range10,2,0)</f>
        <v>#N/A</v>
      </c>
      <c r="G6596" s="119" t="e">
        <f>VLOOKUP(D6596,Range9,2,0)</f>
        <v>#N/A</v>
      </c>
      <c r="H6596" s="53" t="s">
        <v>12</v>
      </c>
      <c r="I6596" s="133" t="str">
        <f>VLOOKUP(H6596,Range8,2,0)</f>
        <v>Condo</v>
      </c>
      <c r="J6596" s="54">
        <v>210</v>
      </c>
      <c r="K6596" s="63" t="s">
        <v>518</v>
      </c>
      <c r="L6596">
        <v>6596</v>
      </c>
    </row>
    <row r="6597" spans="1:12">
      <c r="A6597" s="50" t="s">
        <v>1165</v>
      </c>
      <c r="B6597" s="51" t="s">
        <v>1724</v>
      </c>
      <c r="C6597" s="131" t="s">
        <v>23</v>
      </c>
      <c r="D6597" s="52">
        <v>209000</v>
      </c>
      <c r="E6597" s="132" t="str">
        <f>VLOOKUP(D6597,Range11,2,1)</f>
        <v>A</v>
      </c>
      <c r="F6597" s="118" t="e">
        <f>VLOOKUP(D6597,Range10,2,0)</f>
        <v>#N/A</v>
      </c>
      <c r="G6597" s="119" t="e">
        <f>VLOOKUP(D6597,Range9,2,0)</f>
        <v>#N/A</v>
      </c>
      <c r="H6597" s="53" t="s">
        <v>16</v>
      </c>
      <c r="I6597" s="133" t="str">
        <f>VLOOKUP(H6597,Range8,2,0)</f>
        <v>Single Family</v>
      </c>
      <c r="J6597" s="54">
        <v>191</v>
      </c>
      <c r="K6597" s="63" t="s">
        <v>87</v>
      </c>
      <c r="L6597">
        <v>6597</v>
      </c>
    </row>
    <row r="6598" spans="1:12">
      <c r="A6598" s="50" t="s">
        <v>1165</v>
      </c>
      <c r="B6598" s="51" t="s">
        <v>1417</v>
      </c>
      <c r="C6598" s="131" t="s">
        <v>1914</v>
      </c>
      <c r="D6598" s="52">
        <v>209000</v>
      </c>
      <c r="E6598" s="132" t="str">
        <f>VLOOKUP(D6598,Range11,2,1)</f>
        <v>A</v>
      </c>
      <c r="F6598" s="118" t="e">
        <f>VLOOKUP(D6598,Range10,2,0)</f>
        <v>#N/A</v>
      </c>
      <c r="G6598" s="119" t="e">
        <f>VLOOKUP(D6598,Range9,2,0)</f>
        <v>#N/A</v>
      </c>
      <c r="H6598" s="53" t="s">
        <v>16</v>
      </c>
      <c r="I6598" s="133" t="str">
        <f>VLOOKUP(H6598,Range8,2,0)</f>
        <v>Single Family</v>
      </c>
      <c r="J6598" s="54">
        <v>166</v>
      </c>
      <c r="K6598" s="63" t="s">
        <v>402</v>
      </c>
      <c r="L6598">
        <v>6598</v>
      </c>
    </row>
    <row r="6599" spans="1:12">
      <c r="A6599" s="50" t="s">
        <v>1165</v>
      </c>
      <c r="B6599" s="51">
        <v>39378</v>
      </c>
      <c r="C6599" s="131" t="s">
        <v>1917</v>
      </c>
      <c r="D6599" s="52">
        <v>120000</v>
      </c>
      <c r="E6599" s="132" t="str">
        <f>VLOOKUP(D6599,Range11,2,1)</f>
        <v>A</v>
      </c>
      <c r="F6599" s="118" t="e">
        <f>VLOOKUP(D6599,Range10,2,0)</f>
        <v>#N/A</v>
      </c>
      <c r="G6599" s="119" t="e">
        <f>VLOOKUP(D6599,Range9,2,0)</f>
        <v>#N/A</v>
      </c>
      <c r="H6599" s="53" t="s">
        <v>16</v>
      </c>
      <c r="I6599" s="133" t="str">
        <f>VLOOKUP(H6599,Range8,2,0)</f>
        <v>Single Family</v>
      </c>
      <c r="J6599" s="54">
        <v>314</v>
      </c>
      <c r="K6599" s="63" t="s">
        <v>136</v>
      </c>
      <c r="L6599">
        <v>6599</v>
      </c>
    </row>
    <row r="6600" spans="1:12">
      <c r="A6600" s="50" t="s">
        <v>1165</v>
      </c>
      <c r="B6600" s="51">
        <v>39364</v>
      </c>
      <c r="C6600" s="131" t="s">
        <v>1917</v>
      </c>
      <c r="D6600" s="52">
        <v>214000</v>
      </c>
      <c r="E6600" s="132" t="str">
        <f>VLOOKUP(D6600,Range11,2,1)</f>
        <v>A</v>
      </c>
      <c r="F6600" s="118" t="e">
        <f>VLOOKUP(D6600,Range10,2,0)</f>
        <v>#N/A</v>
      </c>
      <c r="G6600" s="119" t="e">
        <f>VLOOKUP(D6600,Range9,2,0)</f>
        <v>#N/A</v>
      </c>
      <c r="H6600" s="53" t="s">
        <v>16</v>
      </c>
      <c r="I6600" s="133" t="str">
        <f>VLOOKUP(H6600,Range8,2,0)</f>
        <v>Single Family</v>
      </c>
      <c r="J6600" s="54">
        <v>328</v>
      </c>
      <c r="K6600" s="63" t="s">
        <v>327</v>
      </c>
      <c r="L6600">
        <v>6600</v>
      </c>
    </row>
    <row r="6601" spans="1:12">
      <c r="A6601" s="50" t="s">
        <v>1165</v>
      </c>
      <c r="B6601" s="51" t="s">
        <v>1396</v>
      </c>
      <c r="C6601" s="131" t="s">
        <v>1912</v>
      </c>
      <c r="D6601" s="52">
        <v>212900</v>
      </c>
      <c r="E6601" s="132" t="str">
        <f>VLOOKUP(D6601,Range11,2,1)</f>
        <v>A</v>
      </c>
      <c r="F6601" s="118" t="e">
        <f>VLOOKUP(D6601,Range10,2,0)</f>
        <v>#N/A</v>
      </c>
      <c r="G6601" s="119" t="e">
        <f>VLOOKUP(D6601,Range9,2,0)</f>
        <v>#N/A</v>
      </c>
      <c r="H6601" s="53" t="s">
        <v>16</v>
      </c>
      <c r="I6601" s="133" t="str">
        <f>VLOOKUP(H6601,Range8,2,0)</f>
        <v>Single Family</v>
      </c>
      <c r="J6601" s="54">
        <v>108</v>
      </c>
      <c r="K6601" s="63" t="s">
        <v>434</v>
      </c>
      <c r="L6601">
        <v>6601</v>
      </c>
    </row>
    <row r="6602" spans="1:12">
      <c r="A6602" s="50" t="s">
        <v>1165</v>
      </c>
      <c r="B6602" s="51" t="s">
        <v>1482</v>
      </c>
      <c r="C6602" s="131" t="s">
        <v>1912</v>
      </c>
      <c r="D6602" s="52">
        <v>225000</v>
      </c>
      <c r="E6602" s="132" t="str">
        <f>VLOOKUP(D6602,Range11,2,1)</f>
        <v>A</v>
      </c>
      <c r="F6602" s="118" t="e">
        <f>VLOOKUP(D6602,Range10,2,0)</f>
        <v>#N/A</v>
      </c>
      <c r="G6602" s="119" t="e">
        <f>VLOOKUP(D6602,Range9,2,0)</f>
        <v>#N/A</v>
      </c>
      <c r="H6602" s="53" t="s">
        <v>12</v>
      </c>
      <c r="I6602" s="133" t="str">
        <f>VLOOKUP(H6602,Range8,2,0)</f>
        <v>Condo</v>
      </c>
      <c r="J6602" s="54">
        <v>94</v>
      </c>
      <c r="K6602" s="63" t="s">
        <v>591</v>
      </c>
      <c r="L6602">
        <v>6602</v>
      </c>
    </row>
    <row r="6603" spans="1:12">
      <c r="A6603" s="50" t="s">
        <v>1165</v>
      </c>
      <c r="B6603" s="51" t="s">
        <v>1645</v>
      </c>
      <c r="C6603" s="131" t="s">
        <v>1920</v>
      </c>
      <c r="D6603" s="52">
        <v>214000</v>
      </c>
      <c r="E6603" s="132" t="str">
        <f>VLOOKUP(D6603,Range11,2,1)</f>
        <v>A</v>
      </c>
      <c r="F6603" s="118" t="e">
        <f>VLOOKUP(D6603,Range10,2,0)</f>
        <v>#N/A</v>
      </c>
      <c r="G6603" s="119" t="e">
        <f>VLOOKUP(D6603,Range9,2,0)</f>
        <v>#N/A</v>
      </c>
      <c r="H6603" s="53" t="s">
        <v>16</v>
      </c>
      <c r="I6603" s="133" t="str">
        <f>VLOOKUP(H6603,Range8,2,0)</f>
        <v>Single Family</v>
      </c>
      <c r="J6603" s="54">
        <v>225</v>
      </c>
      <c r="K6603" s="63" t="s">
        <v>752</v>
      </c>
      <c r="L6603">
        <v>6603</v>
      </c>
    </row>
    <row r="6604" spans="1:12">
      <c r="A6604" s="50" t="s">
        <v>1165</v>
      </c>
      <c r="B6604" s="51" t="s">
        <v>1406</v>
      </c>
      <c r="C6604" s="131" t="s">
        <v>1915</v>
      </c>
      <c r="D6604" s="52">
        <v>229900</v>
      </c>
      <c r="E6604" s="132" t="str">
        <f>VLOOKUP(D6604,Range11,2,1)</f>
        <v>A</v>
      </c>
      <c r="F6604" s="118" t="e">
        <f>VLOOKUP(D6604,Range10,2,0)</f>
        <v>#N/A</v>
      </c>
      <c r="G6604" s="119" t="e">
        <f>VLOOKUP(D6604,Range9,2,0)</f>
        <v>#N/A</v>
      </c>
      <c r="H6604" s="53" t="s">
        <v>16</v>
      </c>
      <c r="I6604" s="133" t="str">
        <f>VLOOKUP(H6604,Range8,2,0)</f>
        <v>Single Family</v>
      </c>
      <c r="J6604" s="54">
        <v>83</v>
      </c>
      <c r="K6604" s="63" t="s">
        <v>189</v>
      </c>
      <c r="L6604">
        <v>6604</v>
      </c>
    </row>
    <row r="6605" spans="1:12">
      <c r="A6605" s="50" t="s">
        <v>1165</v>
      </c>
      <c r="B6605" s="51" t="s">
        <v>1380</v>
      </c>
      <c r="C6605" s="131" t="s">
        <v>1913</v>
      </c>
      <c r="D6605" s="52">
        <v>235000</v>
      </c>
      <c r="E6605" s="132" t="str">
        <f>VLOOKUP(D6605,Range11,2,1)</f>
        <v>A</v>
      </c>
      <c r="F6605" s="118" t="e">
        <f>VLOOKUP(D6605,Range10,2,0)</f>
        <v>#N/A</v>
      </c>
      <c r="G6605" s="119" t="e">
        <f>VLOOKUP(D6605,Range9,2,0)</f>
        <v>#N/A</v>
      </c>
      <c r="H6605" s="53" t="s">
        <v>16</v>
      </c>
      <c r="I6605" s="133" t="str">
        <f>VLOOKUP(H6605,Range8,2,0)</f>
        <v>Single Family</v>
      </c>
      <c r="J6605" s="54">
        <v>132</v>
      </c>
      <c r="K6605" s="63" t="s">
        <v>518</v>
      </c>
      <c r="L6605">
        <v>6605</v>
      </c>
    </row>
    <row r="6606" spans="1:12">
      <c r="A6606" s="50" t="s">
        <v>1165</v>
      </c>
      <c r="B6606" s="51" t="s">
        <v>1478</v>
      </c>
      <c r="C6606" s="131" t="s">
        <v>23</v>
      </c>
      <c r="D6606" s="52">
        <v>249500</v>
      </c>
      <c r="E6606" s="132" t="str">
        <f>VLOOKUP(D6606,Range11,2,1)</f>
        <v>A</v>
      </c>
      <c r="F6606" s="118" t="e">
        <f>VLOOKUP(D6606,Range10,2,0)</f>
        <v>#N/A</v>
      </c>
      <c r="G6606" s="119" t="e">
        <f>VLOOKUP(D6606,Range9,2,0)</f>
        <v>#N/A</v>
      </c>
      <c r="H6606" s="53" t="s">
        <v>16</v>
      </c>
      <c r="I6606" s="133" t="str">
        <f>VLOOKUP(H6606,Range8,2,0)</f>
        <v>Single Family</v>
      </c>
      <c r="J6606" s="54">
        <v>189</v>
      </c>
      <c r="K6606" s="63" t="s">
        <v>868</v>
      </c>
      <c r="L6606">
        <v>6606</v>
      </c>
    </row>
    <row r="6607" spans="1:12">
      <c r="A6607" s="50" t="s">
        <v>1165</v>
      </c>
      <c r="B6607" s="51" t="s">
        <v>1413</v>
      </c>
      <c r="C6607" s="131" t="s">
        <v>1910</v>
      </c>
      <c r="D6607" s="52">
        <v>259900</v>
      </c>
      <c r="E6607" s="132" t="str">
        <f>VLOOKUP(D6607,Range11,2,1)</f>
        <v>B</v>
      </c>
      <c r="F6607" s="118" t="e">
        <f>VLOOKUP(D6607,Range10,2,0)</f>
        <v>#N/A</v>
      </c>
      <c r="G6607" s="119" t="e">
        <f>VLOOKUP(D6607,Range9,2,0)</f>
        <v>#N/A</v>
      </c>
      <c r="H6607" s="53" t="s">
        <v>16</v>
      </c>
      <c r="I6607" s="133" t="str">
        <f>VLOOKUP(H6607,Range8,2,0)</f>
        <v>Single Family</v>
      </c>
      <c r="J6607" s="54">
        <v>28</v>
      </c>
      <c r="K6607" s="63" t="s">
        <v>195</v>
      </c>
      <c r="L6607">
        <v>6607</v>
      </c>
    </row>
    <row r="6608" spans="1:12">
      <c r="A6608" s="50" t="s">
        <v>1165</v>
      </c>
      <c r="B6608" s="51" t="s">
        <v>1418</v>
      </c>
      <c r="C6608" s="131" t="s">
        <v>1910</v>
      </c>
      <c r="D6608" s="52">
        <v>284900</v>
      </c>
      <c r="E6608" s="132" t="str">
        <f>VLOOKUP(D6608,Range11,2,1)</f>
        <v>B</v>
      </c>
      <c r="F6608" s="118" t="e">
        <f>VLOOKUP(D6608,Range10,2,0)</f>
        <v>#N/A</v>
      </c>
      <c r="G6608" s="119" t="e">
        <f>VLOOKUP(D6608,Range9,2,0)</f>
        <v>#N/A</v>
      </c>
      <c r="H6608" s="53" t="s">
        <v>43</v>
      </c>
      <c r="I6608" s="133" t="str">
        <f>VLOOKUP(H6608,Range8,2,0)</f>
        <v>Single Family</v>
      </c>
      <c r="J6608" s="54">
        <v>19</v>
      </c>
      <c r="K6608" s="63" t="s">
        <v>87</v>
      </c>
      <c r="L6608">
        <v>6608</v>
      </c>
    </row>
    <row r="6609" spans="1:12">
      <c r="A6609" s="50" t="s">
        <v>1165</v>
      </c>
      <c r="B6609" s="51">
        <v>39371</v>
      </c>
      <c r="C6609" s="131" t="s">
        <v>1917</v>
      </c>
      <c r="D6609" s="52">
        <v>288000</v>
      </c>
      <c r="E6609" s="132" t="str">
        <f>VLOOKUP(D6609,Range11,2,1)</f>
        <v>B</v>
      </c>
      <c r="F6609" s="118" t="e">
        <f>VLOOKUP(D6609,Range10,2,0)</f>
        <v>#N/A</v>
      </c>
      <c r="G6609" s="119" t="e">
        <f>VLOOKUP(D6609,Range9,2,0)</f>
        <v>#N/A</v>
      </c>
      <c r="H6609" s="53" t="s">
        <v>16</v>
      </c>
      <c r="I6609" s="133" t="str">
        <f>VLOOKUP(H6609,Range8,2,0)</f>
        <v>Single Family</v>
      </c>
      <c r="J6609" s="54">
        <v>321</v>
      </c>
      <c r="K6609" s="63" t="s">
        <v>327</v>
      </c>
      <c r="L6609">
        <v>6609</v>
      </c>
    </row>
    <row r="6610" spans="1:12">
      <c r="A6610" s="50" t="s">
        <v>1165</v>
      </c>
      <c r="B6610" s="51" t="s">
        <v>1497</v>
      </c>
      <c r="C6610" s="131" t="s">
        <v>1915</v>
      </c>
      <c r="D6610" s="52">
        <v>299000</v>
      </c>
      <c r="E6610" s="132" t="str">
        <f>VLOOKUP(D6610,Range11,2,1)</f>
        <v>B</v>
      </c>
      <c r="F6610" s="118" t="e">
        <f>VLOOKUP(D6610,Range10,2,0)</f>
        <v>#N/A</v>
      </c>
      <c r="G6610" s="119" t="e">
        <f>VLOOKUP(D6610,Range9,2,0)</f>
        <v>#N/A</v>
      </c>
      <c r="H6610" s="53" t="s">
        <v>16</v>
      </c>
      <c r="I6610" s="133" t="str">
        <f>VLOOKUP(H6610,Range8,2,0)</f>
        <v>Single Family</v>
      </c>
      <c r="J6610" s="54">
        <v>91</v>
      </c>
      <c r="K6610" s="63" t="s">
        <v>85</v>
      </c>
      <c r="L6610">
        <v>6610</v>
      </c>
    </row>
    <row r="6611" spans="1:12">
      <c r="A6611" s="50" t="s">
        <v>1165</v>
      </c>
      <c r="B6611" s="51" t="s">
        <v>1369</v>
      </c>
      <c r="C6611" s="131" t="s">
        <v>1915</v>
      </c>
      <c r="D6611" s="52">
        <v>450000</v>
      </c>
      <c r="E6611" s="132" t="str">
        <f>VLOOKUP(D6611,Range11,2,1)</f>
        <v>B</v>
      </c>
      <c r="F6611" s="118" t="e">
        <f>VLOOKUP(D6611,Range10,2,0)</f>
        <v>#N/A</v>
      </c>
      <c r="G6611" s="119" t="e">
        <f>VLOOKUP(D6611,Range9,2,0)</f>
        <v>#N/A</v>
      </c>
      <c r="H6611" s="53" t="s">
        <v>16</v>
      </c>
      <c r="I6611" s="133" t="str">
        <f>VLOOKUP(H6611,Range8,2,0)</f>
        <v>Single Family</v>
      </c>
      <c r="J6611" s="54">
        <v>80</v>
      </c>
      <c r="K6611" s="63" t="s">
        <v>174</v>
      </c>
      <c r="L6611">
        <v>6611</v>
      </c>
    </row>
    <row r="6612" spans="1:12">
      <c r="A6612" s="50" t="s">
        <v>1165</v>
      </c>
      <c r="B6612" s="51">
        <v>39420</v>
      </c>
      <c r="C6612" s="131" t="s">
        <v>1919</v>
      </c>
      <c r="D6612" s="52">
        <v>229000</v>
      </c>
      <c r="E6612" s="132" t="str">
        <f>VLOOKUP(D6612,Range11,2,1)</f>
        <v>A</v>
      </c>
      <c r="F6612" s="118" t="e">
        <f>VLOOKUP(D6612,Range10,2,0)</f>
        <v>#N/A</v>
      </c>
      <c r="G6612" s="119" t="e">
        <f>VLOOKUP(D6612,Range9,2,0)</f>
        <v>#N/A</v>
      </c>
      <c r="H6612" s="53" t="s">
        <v>16</v>
      </c>
      <c r="I6612" s="133" t="str">
        <f>VLOOKUP(H6612,Range8,2,0)</f>
        <v>Single Family</v>
      </c>
      <c r="J6612" s="54">
        <v>272</v>
      </c>
      <c r="K6612" s="63" t="s">
        <v>518</v>
      </c>
      <c r="L6612">
        <v>6612</v>
      </c>
    </row>
    <row r="6613" spans="1:12">
      <c r="A6613" s="50" t="s">
        <v>1165</v>
      </c>
      <c r="B6613" s="51" t="s">
        <v>1424</v>
      </c>
      <c r="C6613" s="131" t="s">
        <v>1910</v>
      </c>
      <c r="D6613" s="52">
        <v>549900</v>
      </c>
      <c r="E6613" s="132" t="str">
        <f>VLOOKUP(D6613,Range11,2,1)</f>
        <v>C</v>
      </c>
      <c r="F6613" s="118" t="e">
        <f>VLOOKUP(D6613,Range10,2,0)</f>
        <v>#N/A</v>
      </c>
      <c r="G6613" s="119" t="e">
        <f>VLOOKUP(D6613,Range9,2,0)</f>
        <v>#N/A</v>
      </c>
      <c r="H6613" s="53" t="s">
        <v>16</v>
      </c>
      <c r="I6613" s="133" t="str">
        <f>VLOOKUP(H6613,Range8,2,0)</f>
        <v>Single Family</v>
      </c>
      <c r="J6613" s="54">
        <v>12</v>
      </c>
      <c r="K6613" s="63" t="s">
        <v>513</v>
      </c>
      <c r="L6613">
        <v>6613</v>
      </c>
    </row>
    <row r="6614" spans="1:12">
      <c r="A6614" s="50" t="s">
        <v>1165</v>
      </c>
      <c r="B6614" s="51" t="s">
        <v>1489</v>
      </c>
      <c r="C6614" s="131" t="s">
        <v>1912</v>
      </c>
      <c r="D6614" s="52">
        <v>599000</v>
      </c>
      <c r="E6614" s="132" t="str">
        <f>VLOOKUP(D6614,Range11,2,1)</f>
        <v>C</v>
      </c>
      <c r="F6614" s="118" t="e">
        <f>VLOOKUP(D6614,Range10,2,0)</f>
        <v>#N/A</v>
      </c>
      <c r="G6614" s="119" t="e">
        <f>VLOOKUP(D6614,Range9,2,0)</f>
        <v>#N/A</v>
      </c>
      <c r="H6614" s="53" t="s">
        <v>16</v>
      </c>
      <c r="I6614" s="133" t="str">
        <f>VLOOKUP(H6614,Range8,2,0)</f>
        <v>Single Family</v>
      </c>
      <c r="J6614" s="54">
        <v>117</v>
      </c>
      <c r="K6614" s="63" t="s">
        <v>868</v>
      </c>
      <c r="L6614">
        <v>6614</v>
      </c>
    </row>
    <row r="6615" spans="1:12">
      <c r="A6615" s="50" t="s">
        <v>1165</v>
      </c>
      <c r="B6615" s="51" t="s">
        <v>1734</v>
      </c>
      <c r="C6615" s="131" t="s">
        <v>1925</v>
      </c>
      <c r="D6615" s="52">
        <v>1295000</v>
      </c>
      <c r="E6615" s="132" t="str">
        <f>VLOOKUP(D6615,Range11,2,1)</f>
        <v>E</v>
      </c>
      <c r="F6615" s="118" t="e">
        <f>VLOOKUP(D6615,Range10,2,0)</f>
        <v>#N/A</v>
      </c>
      <c r="G6615" s="119" t="e">
        <f>VLOOKUP(D6615,Range9,2,0)</f>
        <v>#N/A</v>
      </c>
      <c r="H6615" s="53" t="s">
        <v>16</v>
      </c>
      <c r="I6615" s="133" t="str">
        <f>VLOOKUP(H6615,Range8,2,0)</f>
        <v>Single Family</v>
      </c>
      <c r="J6615" s="54">
        <v>469</v>
      </c>
      <c r="K6615" s="63" t="s">
        <v>293</v>
      </c>
      <c r="L6615">
        <v>6615</v>
      </c>
    </row>
    <row r="6616" spans="1:12">
      <c r="A6616" s="50" t="s">
        <v>1165</v>
      </c>
      <c r="B6616" s="51" t="s">
        <v>1410</v>
      </c>
      <c r="C6616" s="131" t="s">
        <v>23</v>
      </c>
      <c r="D6616" s="52">
        <v>1449900</v>
      </c>
      <c r="E6616" s="132" t="str">
        <f>VLOOKUP(D6616,Range11,2,1)</f>
        <v>E</v>
      </c>
      <c r="F6616" s="118" t="e">
        <f>VLOOKUP(D6616,Range10,2,0)</f>
        <v>#N/A</v>
      </c>
      <c r="G6616" s="119" t="e">
        <f>VLOOKUP(D6616,Range9,2,0)</f>
        <v>#N/A</v>
      </c>
      <c r="H6616" s="53" t="s">
        <v>16</v>
      </c>
      <c r="I6616" s="133" t="str">
        <f>VLOOKUP(H6616,Range8,2,0)</f>
        <v>Single Family</v>
      </c>
      <c r="J6616" s="54">
        <v>210</v>
      </c>
      <c r="K6616" s="63" t="s">
        <v>248</v>
      </c>
      <c r="L6616">
        <v>6616</v>
      </c>
    </row>
    <row r="6617" spans="1:12">
      <c r="A6617" s="50" t="s">
        <v>1175</v>
      </c>
      <c r="B6617" s="51">
        <v>39424</v>
      </c>
      <c r="C6617" s="131" t="s">
        <v>1919</v>
      </c>
      <c r="D6617" s="52">
        <v>112000</v>
      </c>
      <c r="E6617" s="132" t="str">
        <f>VLOOKUP(D6617,Range11,2,1)</f>
        <v>A</v>
      </c>
      <c r="F6617" s="118" t="e">
        <f>VLOOKUP(D6617,Range10,2,0)</f>
        <v>#N/A</v>
      </c>
      <c r="G6617" s="119" t="e">
        <f>VLOOKUP(D6617,Range9,2,0)</f>
        <v>#N/A</v>
      </c>
      <c r="H6617" s="53" t="s">
        <v>12</v>
      </c>
      <c r="I6617" s="133" t="str">
        <f>VLOOKUP(H6617,Range8,2,0)</f>
        <v>Condo</v>
      </c>
      <c r="J6617" s="54">
        <v>268</v>
      </c>
      <c r="K6617" s="63" t="s">
        <v>248</v>
      </c>
      <c r="L6617">
        <v>6617</v>
      </c>
    </row>
    <row r="6618" spans="1:12">
      <c r="A6618" s="50" t="s">
        <v>1175</v>
      </c>
      <c r="B6618" s="51" t="s">
        <v>1524</v>
      </c>
      <c r="C6618" s="131" t="s">
        <v>1920</v>
      </c>
      <c r="D6618" s="52">
        <v>115000</v>
      </c>
      <c r="E6618" s="132" t="str">
        <f>VLOOKUP(D6618,Range11,2,1)</f>
        <v>A</v>
      </c>
      <c r="F6618" s="118" t="e">
        <f>VLOOKUP(D6618,Range10,2,0)</f>
        <v>#N/A</v>
      </c>
      <c r="G6618" s="119" t="e">
        <f>VLOOKUP(D6618,Range9,2,0)</f>
        <v>#N/A</v>
      </c>
      <c r="H6618" s="53" t="s">
        <v>12</v>
      </c>
      <c r="I6618" s="133" t="str">
        <f>VLOOKUP(H6618,Range8,2,0)</f>
        <v>Condo</v>
      </c>
      <c r="J6618" s="54">
        <v>242</v>
      </c>
      <c r="K6618" s="63" t="s">
        <v>166</v>
      </c>
      <c r="L6618">
        <v>6618</v>
      </c>
    </row>
    <row r="6619" spans="1:12">
      <c r="A6619" s="50" t="s">
        <v>1175</v>
      </c>
      <c r="B6619" s="51" t="s">
        <v>1454</v>
      </c>
      <c r="C6619" s="131" t="s">
        <v>1915</v>
      </c>
      <c r="D6619" s="52">
        <v>117000</v>
      </c>
      <c r="E6619" s="132" t="str">
        <f>VLOOKUP(D6619,Range11,2,1)</f>
        <v>A</v>
      </c>
      <c r="F6619" s="118" t="e">
        <f>VLOOKUP(D6619,Range10,2,0)</f>
        <v>#N/A</v>
      </c>
      <c r="G6619" s="119" t="e">
        <f>VLOOKUP(D6619,Range9,2,0)</f>
        <v>#N/A</v>
      </c>
      <c r="H6619" s="53" t="s">
        <v>12</v>
      </c>
      <c r="I6619" s="133" t="str">
        <f>VLOOKUP(H6619,Range8,2,0)</f>
        <v>Condo</v>
      </c>
      <c r="J6619" s="54">
        <v>87</v>
      </c>
      <c r="K6619" s="63" t="s">
        <v>75</v>
      </c>
      <c r="L6619">
        <v>6619</v>
      </c>
    </row>
    <row r="6620" spans="1:12">
      <c r="A6620" s="50" t="s">
        <v>1175</v>
      </c>
      <c r="B6620" s="51" t="s">
        <v>1444</v>
      </c>
      <c r="C6620" s="131" t="s">
        <v>23</v>
      </c>
      <c r="D6620" s="52">
        <v>118000</v>
      </c>
      <c r="E6620" s="132" t="str">
        <f>VLOOKUP(D6620,Range11,2,1)</f>
        <v>A</v>
      </c>
      <c r="F6620" s="118" t="e">
        <f>VLOOKUP(D6620,Range10,2,0)</f>
        <v>#N/A</v>
      </c>
      <c r="G6620" s="119" t="e">
        <f>VLOOKUP(D6620,Range9,2,0)</f>
        <v>#N/A</v>
      </c>
      <c r="H6620" s="53" t="s">
        <v>12</v>
      </c>
      <c r="I6620" s="133" t="str">
        <f>VLOOKUP(H6620,Range8,2,0)</f>
        <v>Condo</v>
      </c>
      <c r="J6620" s="54">
        <v>177</v>
      </c>
      <c r="K6620" s="63" t="s">
        <v>136</v>
      </c>
      <c r="L6620">
        <v>6620</v>
      </c>
    </row>
    <row r="6621" spans="1:12">
      <c r="A6621" s="50" t="s">
        <v>1175</v>
      </c>
      <c r="B6621" s="51" t="s">
        <v>1550</v>
      </c>
      <c r="C6621" s="131" t="s">
        <v>1920</v>
      </c>
      <c r="D6621" s="52">
        <v>99900</v>
      </c>
      <c r="E6621" s="132" t="str">
        <f>VLOOKUP(D6621,Range11,2,1)</f>
        <v>A</v>
      </c>
      <c r="F6621" s="118" t="e">
        <f>VLOOKUP(D6621,Range10,2,0)</f>
        <v>#N/A</v>
      </c>
      <c r="G6621" s="119" t="e">
        <f>VLOOKUP(D6621,Range9,2,0)</f>
        <v>#N/A</v>
      </c>
      <c r="H6621" s="53" t="s">
        <v>12</v>
      </c>
      <c r="I6621" s="133" t="str">
        <f>VLOOKUP(H6621,Range8,2,0)</f>
        <v>Condo</v>
      </c>
      <c r="J6621" s="54">
        <v>240</v>
      </c>
      <c r="K6621" s="63" t="s">
        <v>1093</v>
      </c>
      <c r="L6621">
        <v>6621</v>
      </c>
    </row>
    <row r="6622" spans="1:12">
      <c r="A6622" s="50" t="s">
        <v>1175</v>
      </c>
      <c r="B6622" s="51" t="s">
        <v>1467</v>
      </c>
      <c r="C6622" s="131" t="s">
        <v>1912</v>
      </c>
      <c r="D6622" s="52">
        <v>134900</v>
      </c>
      <c r="E6622" s="132" t="str">
        <f>VLOOKUP(D6622,Range11,2,1)</f>
        <v>A</v>
      </c>
      <c r="F6622" s="118" t="e">
        <f>VLOOKUP(D6622,Range10,2,0)</f>
        <v>#N/A</v>
      </c>
      <c r="G6622" s="119" t="e">
        <f>VLOOKUP(D6622,Range9,2,0)</f>
        <v>#N/A</v>
      </c>
      <c r="H6622" s="53" t="s">
        <v>12</v>
      </c>
      <c r="I6622" s="133" t="str">
        <f>VLOOKUP(H6622,Range8,2,0)</f>
        <v>Condo</v>
      </c>
      <c r="J6622" s="54">
        <v>109</v>
      </c>
      <c r="K6622" s="63" t="s">
        <v>166</v>
      </c>
      <c r="L6622">
        <v>6622</v>
      </c>
    </row>
    <row r="6623" spans="1:12">
      <c r="A6623" s="50" t="s">
        <v>1175</v>
      </c>
      <c r="B6623" s="51" t="s">
        <v>1544</v>
      </c>
      <c r="C6623" s="131" t="s">
        <v>1914</v>
      </c>
      <c r="D6623" s="52">
        <v>139000</v>
      </c>
      <c r="E6623" s="132" t="str">
        <f>VLOOKUP(D6623,Range11,2,1)</f>
        <v>A</v>
      </c>
      <c r="F6623" s="118" t="e">
        <f>VLOOKUP(D6623,Range10,2,0)</f>
        <v>#N/A</v>
      </c>
      <c r="G6623" s="119" t="e">
        <f>VLOOKUP(D6623,Range9,2,0)</f>
        <v>#N/A</v>
      </c>
      <c r="H6623" s="53" t="s">
        <v>12</v>
      </c>
      <c r="I6623" s="133" t="str">
        <f>VLOOKUP(H6623,Range8,2,0)</f>
        <v>Condo</v>
      </c>
      <c r="J6623" s="54">
        <v>154</v>
      </c>
      <c r="K6623" s="63" t="s">
        <v>53</v>
      </c>
      <c r="L6623">
        <v>6623</v>
      </c>
    </row>
    <row r="6624" spans="1:12">
      <c r="A6624" s="50" t="s">
        <v>1175</v>
      </c>
      <c r="B6624" s="51" t="s">
        <v>1361</v>
      </c>
      <c r="C6624" s="131" t="s">
        <v>1910</v>
      </c>
      <c r="D6624" s="52">
        <v>149000</v>
      </c>
      <c r="E6624" s="132" t="str">
        <f>VLOOKUP(D6624,Range11,2,1)</f>
        <v>A</v>
      </c>
      <c r="F6624" s="118" t="e">
        <f>VLOOKUP(D6624,Range10,2,0)</f>
        <v>#N/A</v>
      </c>
      <c r="G6624" s="119" t="e">
        <f>VLOOKUP(D6624,Range9,2,0)</f>
        <v>#N/A</v>
      </c>
      <c r="H6624" s="53" t="s">
        <v>12</v>
      </c>
      <c r="I6624" s="133" t="str">
        <f>VLOOKUP(H6624,Range8,2,0)</f>
        <v>Condo</v>
      </c>
      <c r="J6624" s="54">
        <v>10</v>
      </c>
      <c r="K6624" s="63" t="s">
        <v>195</v>
      </c>
      <c r="L6624">
        <v>6624</v>
      </c>
    </row>
    <row r="6625" spans="1:12">
      <c r="A6625" s="50" t="s">
        <v>1175</v>
      </c>
      <c r="B6625" s="51" t="s">
        <v>1618</v>
      </c>
      <c r="C6625" s="131" t="s">
        <v>1913</v>
      </c>
      <c r="D6625" s="52">
        <v>149900</v>
      </c>
      <c r="E6625" s="132" t="str">
        <f>VLOOKUP(D6625,Range11,2,1)</f>
        <v>A</v>
      </c>
      <c r="F6625" s="118" t="e">
        <f>VLOOKUP(D6625,Range10,2,0)</f>
        <v>#N/A</v>
      </c>
      <c r="G6625" s="119" t="e">
        <f>VLOOKUP(D6625,Range9,2,0)</f>
        <v>#N/A</v>
      </c>
      <c r="H6625" s="53" t="s">
        <v>12</v>
      </c>
      <c r="I6625" s="133" t="str">
        <f>VLOOKUP(H6625,Range8,2,0)</f>
        <v>Condo</v>
      </c>
      <c r="J6625" s="54">
        <v>152</v>
      </c>
      <c r="K6625" s="63" t="s">
        <v>166</v>
      </c>
      <c r="L6625">
        <v>6625</v>
      </c>
    </row>
    <row r="6626" spans="1:12">
      <c r="A6626" s="50" t="s">
        <v>1175</v>
      </c>
      <c r="B6626" s="51" t="s">
        <v>1536</v>
      </c>
      <c r="C6626" s="131" t="s">
        <v>1911</v>
      </c>
      <c r="D6626" s="52">
        <v>154000</v>
      </c>
      <c r="E6626" s="132" t="str">
        <f>VLOOKUP(D6626,Range11,2,1)</f>
        <v>A</v>
      </c>
      <c r="F6626" s="118" t="e">
        <f>VLOOKUP(D6626,Range10,2,0)</f>
        <v>#N/A</v>
      </c>
      <c r="G6626" s="119" t="e">
        <f>VLOOKUP(D6626,Range9,2,0)</f>
        <v>#N/A</v>
      </c>
      <c r="H6626" s="53" t="s">
        <v>12</v>
      </c>
      <c r="I6626" s="133" t="str">
        <f>VLOOKUP(H6626,Range8,2,0)</f>
        <v>Condo</v>
      </c>
      <c r="J6626" s="54">
        <v>33</v>
      </c>
      <c r="K6626" s="63" t="s">
        <v>53</v>
      </c>
      <c r="L6626">
        <v>6626</v>
      </c>
    </row>
    <row r="6627" spans="1:12">
      <c r="A6627" s="50" t="s">
        <v>1175</v>
      </c>
      <c r="B6627" s="51" t="s">
        <v>1387</v>
      </c>
      <c r="C6627" s="131" t="s">
        <v>1911</v>
      </c>
      <c r="D6627" s="52">
        <v>157900</v>
      </c>
      <c r="E6627" s="132" t="str">
        <f>VLOOKUP(D6627,Range11,2,1)</f>
        <v>A</v>
      </c>
      <c r="F6627" s="118" t="e">
        <f>VLOOKUP(D6627,Range10,2,0)</f>
        <v>#N/A</v>
      </c>
      <c r="G6627" s="119" t="e">
        <f>VLOOKUP(D6627,Range9,2,0)</f>
        <v>#N/A</v>
      </c>
      <c r="H6627" s="53" t="s">
        <v>12</v>
      </c>
      <c r="I6627" s="133" t="str">
        <f>VLOOKUP(H6627,Range8,2,0)</f>
        <v>Condo</v>
      </c>
      <c r="J6627" s="54">
        <v>41</v>
      </c>
      <c r="K6627" s="63" t="s">
        <v>53</v>
      </c>
      <c r="L6627">
        <v>6627</v>
      </c>
    </row>
    <row r="6628" spans="1:12">
      <c r="A6628" s="50" t="s">
        <v>1165</v>
      </c>
      <c r="B6628" s="51" t="s">
        <v>1419</v>
      </c>
      <c r="C6628" s="131" t="s">
        <v>1915</v>
      </c>
      <c r="D6628" s="52">
        <v>115000</v>
      </c>
      <c r="E6628" s="132" t="str">
        <f>VLOOKUP(D6628,Range11,2,1)</f>
        <v>A</v>
      </c>
      <c r="F6628" s="118" t="e">
        <f>VLOOKUP(D6628,Range10,2,0)</f>
        <v>#N/A</v>
      </c>
      <c r="G6628" s="119" t="e">
        <f>VLOOKUP(D6628,Range9,2,0)</f>
        <v>#N/A</v>
      </c>
      <c r="H6628" s="53" t="s">
        <v>12</v>
      </c>
      <c r="I6628" s="133" t="str">
        <f>VLOOKUP(H6628,Range8,2,0)</f>
        <v>Condo</v>
      </c>
      <c r="J6628" s="54">
        <v>65</v>
      </c>
      <c r="K6628" s="63" t="s">
        <v>166</v>
      </c>
      <c r="L6628">
        <v>6628</v>
      </c>
    </row>
    <row r="6629" spans="1:12">
      <c r="A6629" s="50" t="s">
        <v>1175</v>
      </c>
      <c r="B6629" s="51" t="s">
        <v>1449</v>
      </c>
      <c r="C6629" s="131" t="s">
        <v>1911</v>
      </c>
      <c r="D6629" s="52">
        <v>169900</v>
      </c>
      <c r="E6629" s="132" t="str">
        <f>VLOOKUP(D6629,Range11,2,1)</f>
        <v>A</v>
      </c>
      <c r="F6629" s="118" t="e">
        <f>VLOOKUP(D6629,Range10,2,0)</f>
        <v>#N/A</v>
      </c>
      <c r="G6629" s="119" t="e">
        <f>VLOOKUP(D6629,Range9,2,0)</f>
        <v>#N/A</v>
      </c>
      <c r="H6629" s="53" t="s">
        <v>12</v>
      </c>
      <c r="I6629" s="133" t="str">
        <f>VLOOKUP(H6629,Range8,2,0)</f>
        <v>Condo</v>
      </c>
      <c r="J6629" s="54">
        <v>62</v>
      </c>
      <c r="K6629" s="63" t="s">
        <v>845</v>
      </c>
      <c r="L6629">
        <v>6629</v>
      </c>
    </row>
    <row r="6630" spans="1:12">
      <c r="A6630" s="50" t="s">
        <v>1175</v>
      </c>
      <c r="B6630" s="51" t="s">
        <v>1458</v>
      </c>
      <c r="C6630" s="131" t="s">
        <v>1914</v>
      </c>
      <c r="D6630" s="52">
        <v>189900</v>
      </c>
      <c r="E6630" s="132" t="str">
        <f>VLOOKUP(D6630,Range11,2,1)</f>
        <v>A</v>
      </c>
      <c r="F6630" s="118" t="e">
        <f>VLOOKUP(D6630,Range10,2,0)</f>
        <v>#N/A</v>
      </c>
      <c r="G6630" s="119" t="e">
        <f>VLOOKUP(D6630,Range9,2,0)</f>
        <v>#N/A</v>
      </c>
      <c r="H6630" s="53" t="s">
        <v>43</v>
      </c>
      <c r="I6630" s="133" t="str">
        <f>VLOOKUP(H6630,Range8,2,0)</f>
        <v>Single Family</v>
      </c>
      <c r="J6630" s="54">
        <v>134</v>
      </c>
      <c r="K6630" s="63" t="s">
        <v>195</v>
      </c>
      <c r="L6630">
        <v>6630</v>
      </c>
    </row>
    <row r="6631" spans="1:12">
      <c r="A6631" s="50" t="s">
        <v>1175</v>
      </c>
      <c r="B6631" s="51" t="s">
        <v>1497</v>
      </c>
      <c r="C6631" s="131" t="s">
        <v>1915</v>
      </c>
      <c r="D6631" s="52">
        <v>199000</v>
      </c>
      <c r="E6631" s="132" t="str">
        <f>VLOOKUP(D6631,Range11,2,1)</f>
        <v>A</v>
      </c>
      <c r="F6631" s="118" t="e">
        <f>VLOOKUP(D6631,Range10,2,0)</f>
        <v>#N/A</v>
      </c>
      <c r="G6631" s="119" t="e">
        <f>VLOOKUP(D6631,Range9,2,0)</f>
        <v>#N/A</v>
      </c>
      <c r="H6631" s="53" t="s">
        <v>16</v>
      </c>
      <c r="I6631" s="133" t="str">
        <f>VLOOKUP(H6631,Range8,2,0)</f>
        <v>Single Family</v>
      </c>
      <c r="J6631" s="54">
        <v>91</v>
      </c>
      <c r="K6631" s="63" t="s">
        <v>109</v>
      </c>
      <c r="L6631">
        <v>6631</v>
      </c>
    </row>
    <row r="6632" spans="1:12">
      <c r="A6632" s="50" t="s">
        <v>1175</v>
      </c>
      <c r="B6632" s="51" t="s">
        <v>1441</v>
      </c>
      <c r="C6632" s="131" t="s">
        <v>1911</v>
      </c>
      <c r="D6632" s="52">
        <v>199500</v>
      </c>
      <c r="E6632" s="132" t="str">
        <f>VLOOKUP(D6632,Range11,2,1)</f>
        <v>A</v>
      </c>
      <c r="F6632" s="118" t="e">
        <f>VLOOKUP(D6632,Range10,2,0)</f>
        <v>#N/A</v>
      </c>
      <c r="G6632" s="119" t="e">
        <f>VLOOKUP(D6632,Range9,2,0)</f>
        <v>#N/A</v>
      </c>
      <c r="H6632" s="53" t="s">
        <v>12</v>
      </c>
      <c r="I6632" s="133" t="str">
        <f>VLOOKUP(H6632,Range8,2,0)</f>
        <v>Condo</v>
      </c>
      <c r="J6632" s="54">
        <v>53</v>
      </c>
      <c r="K6632" s="63" t="s">
        <v>1158</v>
      </c>
      <c r="L6632">
        <v>6632</v>
      </c>
    </row>
    <row r="6633" spans="1:12">
      <c r="A6633" s="50" t="s">
        <v>1175</v>
      </c>
      <c r="B6633" s="51" t="s">
        <v>1665</v>
      </c>
      <c r="C6633" s="131" t="s">
        <v>1911</v>
      </c>
      <c r="D6633" s="52">
        <v>124900</v>
      </c>
      <c r="E6633" s="132" t="str">
        <f>VLOOKUP(D6633,Range11,2,1)</f>
        <v>A</v>
      </c>
      <c r="F6633" s="118" t="e">
        <f>VLOOKUP(D6633,Range10,2,0)</f>
        <v>#N/A</v>
      </c>
      <c r="G6633" s="119" t="e">
        <f>VLOOKUP(D6633,Range9,2,0)</f>
        <v>#N/A</v>
      </c>
      <c r="H6633" s="53" t="s">
        <v>12</v>
      </c>
      <c r="I6633" s="133" t="str">
        <f>VLOOKUP(H6633,Range8,2,0)</f>
        <v>Condo</v>
      </c>
      <c r="J6633" s="54">
        <v>50</v>
      </c>
      <c r="K6633" s="63" t="s">
        <v>75</v>
      </c>
      <c r="L6633">
        <v>6633</v>
      </c>
    </row>
    <row r="6634" spans="1:12">
      <c r="A6634" s="50" t="s">
        <v>1165</v>
      </c>
      <c r="B6634" s="51" t="s">
        <v>1397</v>
      </c>
      <c r="C6634" s="131" t="s">
        <v>1913</v>
      </c>
      <c r="D6634" s="52">
        <v>100000</v>
      </c>
      <c r="E6634" s="132" t="str">
        <f>VLOOKUP(D6634,Range11,2,1)</f>
        <v>A</v>
      </c>
      <c r="F6634" s="118" t="e">
        <f>VLOOKUP(D6634,Range10,2,0)</f>
        <v>#N/A</v>
      </c>
      <c r="G6634" s="119" t="e">
        <f>VLOOKUP(D6634,Range9,2,0)</f>
        <v>#N/A</v>
      </c>
      <c r="H6634" s="53" t="s">
        <v>12</v>
      </c>
      <c r="I6634" s="133" t="str">
        <f>VLOOKUP(H6634,Range8,2,0)</f>
        <v>Condo</v>
      </c>
      <c r="J6634" s="54">
        <v>126</v>
      </c>
      <c r="K6634" s="63" t="s">
        <v>327</v>
      </c>
      <c r="L6634">
        <v>6634</v>
      </c>
    </row>
    <row r="6635" spans="1:12">
      <c r="A6635" s="50" t="s">
        <v>1175</v>
      </c>
      <c r="B6635" s="51" t="s">
        <v>1402</v>
      </c>
      <c r="C6635" s="131" t="s">
        <v>1914</v>
      </c>
      <c r="D6635" s="52">
        <v>214900</v>
      </c>
      <c r="E6635" s="132" t="str">
        <f>VLOOKUP(D6635,Range11,2,1)</f>
        <v>A</v>
      </c>
      <c r="F6635" s="118" t="e">
        <f>VLOOKUP(D6635,Range10,2,0)</f>
        <v>#N/A</v>
      </c>
      <c r="G6635" s="119" t="e">
        <f>VLOOKUP(D6635,Range9,2,0)</f>
        <v>#N/A</v>
      </c>
      <c r="H6635" s="53" t="s">
        <v>16</v>
      </c>
      <c r="I6635" s="133" t="str">
        <f>VLOOKUP(H6635,Range8,2,0)</f>
        <v>Single Family</v>
      </c>
      <c r="J6635" s="54">
        <v>81</v>
      </c>
      <c r="K6635" s="63" t="s">
        <v>166</v>
      </c>
      <c r="L6635">
        <v>6635</v>
      </c>
    </row>
    <row r="6636" spans="1:12">
      <c r="A6636" s="50" t="s">
        <v>1175</v>
      </c>
      <c r="B6636" s="51" t="s">
        <v>1418</v>
      </c>
      <c r="C6636" s="131" t="s">
        <v>1910</v>
      </c>
      <c r="D6636" s="52">
        <v>225000</v>
      </c>
      <c r="E6636" s="132" t="str">
        <f>VLOOKUP(D6636,Range11,2,1)</f>
        <v>A</v>
      </c>
      <c r="F6636" s="118" t="e">
        <f>VLOOKUP(D6636,Range10,2,0)</f>
        <v>#N/A</v>
      </c>
      <c r="G6636" s="119" t="e">
        <f>VLOOKUP(D6636,Range9,2,0)</f>
        <v>#N/A</v>
      </c>
      <c r="H6636" s="53" t="s">
        <v>16</v>
      </c>
      <c r="I6636" s="133" t="str">
        <f>VLOOKUP(H6636,Range8,2,0)</f>
        <v>Single Family</v>
      </c>
      <c r="J6636" s="54">
        <v>19</v>
      </c>
      <c r="K6636" s="63" t="s">
        <v>666</v>
      </c>
      <c r="L6636">
        <v>6636</v>
      </c>
    </row>
    <row r="6637" spans="1:12">
      <c r="A6637" s="50" t="s">
        <v>1175</v>
      </c>
      <c r="B6637" s="51" t="s">
        <v>1422</v>
      </c>
      <c r="C6637" s="131" t="s">
        <v>1913</v>
      </c>
      <c r="D6637" s="52">
        <v>227900</v>
      </c>
      <c r="E6637" s="132" t="str">
        <f>VLOOKUP(D6637,Range11,2,1)</f>
        <v>A</v>
      </c>
      <c r="F6637" s="118" t="e">
        <f>VLOOKUP(D6637,Range10,2,0)</f>
        <v>#N/A</v>
      </c>
      <c r="G6637" s="119" t="e">
        <f>VLOOKUP(D6637,Range9,2,0)</f>
        <v>#N/A</v>
      </c>
      <c r="H6637" s="53" t="s">
        <v>16</v>
      </c>
      <c r="I6637" s="133" t="str">
        <f>VLOOKUP(H6637,Range8,2,0)</f>
        <v>Single Family</v>
      </c>
      <c r="J6637" s="54">
        <v>143</v>
      </c>
      <c r="K6637" s="63" t="s">
        <v>189</v>
      </c>
      <c r="L6637">
        <v>6637</v>
      </c>
    </row>
    <row r="6638" spans="1:12">
      <c r="A6638" s="50" t="s">
        <v>1175</v>
      </c>
      <c r="B6638" s="51" t="s">
        <v>1409</v>
      </c>
      <c r="C6638" s="131" t="s">
        <v>1910</v>
      </c>
      <c r="D6638" s="52">
        <v>159800</v>
      </c>
      <c r="E6638" s="132" t="str">
        <f>VLOOKUP(D6638,Range11,2,1)</f>
        <v>A</v>
      </c>
      <c r="F6638" s="118" t="e">
        <f>VLOOKUP(D6638,Range10,2,0)</f>
        <v>#N/A</v>
      </c>
      <c r="G6638" s="119" t="e">
        <f>VLOOKUP(D6638,Range9,2,0)</f>
        <v>#N/A</v>
      </c>
      <c r="H6638" s="53" t="s">
        <v>12</v>
      </c>
      <c r="I6638" s="133" t="str">
        <f>VLOOKUP(H6638,Range8,2,0)</f>
        <v>Condo</v>
      </c>
      <c r="J6638" s="54">
        <v>20</v>
      </c>
      <c r="K6638" s="63" t="s">
        <v>1093</v>
      </c>
      <c r="L6638">
        <v>6638</v>
      </c>
    </row>
    <row r="6639" spans="1:12">
      <c r="A6639" s="50" t="s">
        <v>1175</v>
      </c>
      <c r="B6639" s="51" t="s">
        <v>1379</v>
      </c>
      <c r="C6639" s="131" t="s">
        <v>1914</v>
      </c>
      <c r="D6639" s="52">
        <v>229000</v>
      </c>
      <c r="E6639" s="132" t="str">
        <f>VLOOKUP(D6639,Range11,2,1)</f>
        <v>A</v>
      </c>
      <c r="F6639" s="118" t="e">
        <f>VLOOKUP(D6639,Range10,2,0)</f>
        <v>#N/A</v>
      </c>
      <c r="G6639" s="119" t="e">
        <f>VLOOKUP(D6639,Range9,2,0)</f>
        <v>#N/A</v>
      </c>
      <c r="H6639" s="53" t="s">
        <v>18</v>
      </c>
      <c r="I6639" s="133" t="str">
        <f>VLOOKUP(H6639,Range8,2,0)</f>
        <v>Condo</v>
      </c>
      <c r="J6639" s="54">
        <v>175</v>
      </c>
      <c r="K6639" s="63" t="s">
        <v>248</v>
      </c>
      <c r="L6639">
        <v>6639</v>
      </c>
    </row>
    <row r="6640" spans="1:12">
      <c r="A6640" s="50" t="s">
        <v>1175</v>
      </c>
      <c r="B6640" s="51" t="s">
        <v>1428</v>
      </c>
      <c r="C6640" s="131" t="s">
        <v>1911</v>
      </c>
      <c r="D6640" s="52">
        <v>234900</v>
      </c>
      <c r="E6640" s="132" t="str">
        <f>VLOOKUP(D6640,Range11,2,1)</f>
        <v>A</v>
      </c>
      <c r="F6640" s="118" t="e">
        <f>VLOOKUP(D6640,Range10,2,0)</f>
        <v>#N/A</v>
      </c>
      <c r="G6640" s="119" t="e">
        <f>VLOOKUP(D6640,Range9,2,0)</f>
        <v>#N/A</v>
      </c>
      <c r="H6640" s="53" t="s">
        <v>16</v>
      </c>
      <c r="I6640" s="133" t="str">
        <f>VLOOKUP(H6640,Range8,2,0)</f>
        <v>Single Family</v>
      </c>
      <c r="J6640" s="54">
        <v>54</v>
      </c>
      <c r="K6640" s="63" t="s">
        <v>53</v>
      </c>
      <c r="L6640">
        <v>6640</v>
      </c>
    </row>
    <row r="6641" spans="1:12">
      <c r="A6641" s="50" t="s">
        <v>1175</v>
      </c>
      <c r="B6641" s="51" t="s">
        <v>1441</v>
      </c>
      <c r="C6641" s="131" t="s">
        <v>1911</v>
      </c>
      <c r="D6641" s="52">
        <v>235900</v>
      </c>
      <c r="E6641" s="132" t="str">
        <f>VLOOKUP(D6641,Range11,2,1)</f>
        <v>A</v>
      </c>
      <c r="F6641" s="118" t="e">
        <f>VLOOKUP(D6641,Range10,2,0)</f>
        <v>#N/A</v>
      </c>
      <c r="G6641" s="119" t="e">
        <f>VLOOKUP(D6641,Range9,2,0)</f>
        <v>#N/A</v>
      </c>
      <c r="H6641" s="53" t="s">
        <v>16</v>
      </c>
      <c r="I6641" s="133" t="str">
        <f>VLOOKUP(H6641,Range8,2,0)</f>
        <v>Single Family</v>
      </c>
      <c r="J6641" s="54">
        <v>53</v>
      </c>
      <c r="K6641" s="63" t="s">
        <v>304</v>
      </c>
      <c r="L6641">
        <v>6641</v>
      </c>
    </row>
    <row r="6642" spans="1:12">
      <c r="A6642" s="50" t="s">
        <v>1175</v>
      </c>
      <c r="B6642" s="51" t="s">
        <v>1487</v>
      </c>
      <c r="C6642" s="131" t="s">
        <v>1913</v>
      </c>
      <c r="D6642" s="52">
        <v>200000</v>
      </c>
      <c r="E6642" s="132" t="str">
        <f>VLOOKUP(D6642,Range11,2,1)</f>
        <v>A</v>
      </c>
      <c r="F6642" s="118" t="e">
        <f>VLOOKUP(D6642,Range10,2,0)</f>
        <v>#N/A</v>
      </c>
      <c r="G6642" s="119" t="e">
        <f>VLOOKUP(D6642,Range9,2,0)</f>
        <v>#N/A</v>
      </c>
      <c r="H6642" s="53" t="s">
        <v>43</v>
      </c>
      <c r="I6642" s="133" t="str">
        <f>VLOOKUP(H6642,Range8,2,0)</f>
        <v>Single Family</v>
      </c>
      <c r="J6642" s="54">
        <v>137</v>
      </c>
      <c r="K6642" s="63" t="s">
        <v>1176</v>
      </c>
      <c r="L6642">
        <v>6642</v>
      </c>
    </row>
    <row r="6643" spans="1:12">
      <c r="A6643" s="50" t="s">
        <v>1175</v>
      </c>
      <c r="B6643" s="51" t="s">
        <v>1596</v>
      </c>
      <c r="C6643" s="131" t="s">
        <v>1910</v>
      </c>
      <c r="D6643" s="52">
        <v>239900</v>
      </c>
      <c r="E6643" s="132" t="str">
        <f>VLOOKUP(D6643,Range11,2,1)</f>
        <v>A</v>
      </c>
      <c r="F6643" s="118" t="e">
        <f>VLOOKUP(D6643,Range10,2,0)</f>
        <v>#N/A</v>
      </c>
      <c r="G6643" s="119" t="e">
        <f>VLOOKUP(D6643,Range9,2,0)</f>
        <v>#N/A</v>
      </c>
      <c r="H6643" s="53" t="s">
        <v>12</v>
      </c>
      <c r="I6643" s="133" t="str">
        <f>VLOOKUP(H6643,Range8,2,0)</f>
        <v>Condo</v>
      </c>
      <c r="J6643" s="54">
        <v>5</v>
      </c>
      <c r="K6643" s="63" t="s">
        <v>563</v>
      </c>
      <c r="L6643">
        <v>6643</v>
      </c>
    </row>
    <row r="6644" spans="1:12">
      <c r="A6644" s="50" t="s">
        <v>1175</v>
      </c>
      <c r="B6644" s="51">
        <v>39395</v>
      </c>
      <c r="C6644" s="131" t="s">
        <v>1918</v>
      </c>
      <c r="D6644" s="52">
        <v>209000</v>
      </c>
      <c r="E6644" s="132" t="str">
        <f>VLOOKUP(D6644,Range11,2,1)</f>
        <v>A</v>
      </c>
      <c r="F6644" s="118" t="e">
        <f>VLOOKUP(D6644,Range10,2,0)</f>
        <v>#N/A</v>
      </c>
      <c r="G6644" s="119" t="e">
        <f>VLOOKUP(D6644,Range9,2,0)</f>
        <v>#N/A</v>
      </c>
      <c r="H6644" s="53" t="s">
        <v>43</v>
      </c>
      <c r="I6644" s="133" t="str">
        <f>VLOOKUP(H6644,Range8,2,0)</f>
        <v>Single Family</v>
      </c>
      <c r="J6644" s="54">
        <v>297</v>
      </c>
      <c r="K6644" s="63" t="s">
        <v>1176</v>
      </c>
      <c r="L6644">
        <v>6644</v>
      </c>
    </row>
    <row r="6645" spans="1:12">
      <c r="A6645" s="50" t="s">
        <v>1175</v>
      </c>
      <c r="B6645" s="51" t="s">
        <v>1360</v>
      </c>
      <c r="C6645" s="131" t="s">
        <v>1911</v>
      </c>
      <c r="D6645" s="52">
        <v>245900</v>
      </c>
      <c r="E6645" s="132" t="str">
        <f>VLOOKUP(D6645,Range11,2,1)</f>
        <v>A</v>
      </c>
      <c r="F6645" s="118" t="e">
        <f>VLOOKUP(D6645,Range10,2,0)</f>
        <v>#N/A</v>
      </c>
      <c r="G6645" s="119" t="e">
        <f>VLOOKUP(D6645,Range9,2,0)</f>
        <v>#N/A</v>
      </c>
      <c r="H6645" s="53" t="s">
        <v>16</v>
      </c>
      <c r="I6645" s="133" t="str">
        <f>VLOOKUP(H6645,Range8,2,0)</f>
        <v>Single Family</v>
      </c>
      <c r="J6645" s="54">
        <v>38</v>
      </c>
      <c r="K6645" s="63" t="s">
        <v>304</v>
      </c>
      <c r="L6645">
        <v>6645</v>
      </c>
    </row>
    <row r="6646" spans="1:12">
      <c r="A6646" s="50" t="s">
        <v>1175</v>
      </c>
      <c r="B6646" s="51" t="s">
        <v>1413</v>
      </c>
      <c r="C6646" s="131" t="s">
        <v>1910</v>
      </c>
      <c r="D6646" s="52">
        <v>245900</v>
      </c>
      <c r="E6646" s="132" t="str">
        <f>VLOOKUP(D6646,Range11,2,1)</f>
        <v>A</v>
      </c>
      <c r="F6646" s="118" t="e">
        <f>VLOOKUP(D6646,Range10,2,0)</f>
        <v>#N/A</v>
      </c>
      <c r="G6646" s="119" t="e">
        <f>VLOOKUP(D6646,Range9,2,0)</f>
        <v>#N/A</v>
      </c>
      <c r="H6646" s="53" t="s">
        <v>16</v>
      </c>
      <c r="I6646" s="133" t="str">
        <f>VLOOKUP(H6646,Range8,2,0)</f>
        <v>Single Family</v>
      </c>
      <c r="J6646" s="54">
        <v>28</v>
      </c>
      <c r="K6646" s="63" t="s">
        <v>304</v>
      </c>
      <c r="L6646">
        <v>6646</v>
      </c>
    </row>
    <row r="6647" spans="1:12">
      <c r="A6647" s="50" t="s">
        <v>1175</v>
      </c>
      <c r="B6647" s="51" t="s">
        <v>1409</v>
      </c>
      <c r="C6647" s="131" t="s">
        <v>1910</v>
      </c>
      <c r="D6647" s="52">
        <v>249000</v>
      </c>
      <c r="E6647" s="132" t="str">
        <f>VLOOKUP(D6647,Range11,2,1)</f>
        <v>A</v>
      </c>
      <c r="F6647" s="118" t="e">
        <f>VLOOKUP(D6647,Range10,2,0)</f>
        <v>#N/A</v>
      </c>
      <c r="G6647" s="119" t="e">
        <f>VLOOKUP(D6647,Range9,2,0)</f>
        <v>#N/A</v>
      </c>
      <c r="H6647" s="53" t="s">
        <v>16</v>
      </c>
      <c r="I6647" s="133" t="str">
        <f>VLOOKUP(H6647,Range8,2,0)</f>
        <v>Single Family</v>
      </c>
      <c r="J6647" s="54">
        <v>20</v>
      </c>
      <c r="K6647" s="63" t="s">
        <v>827</v>
      </c>
      <c r="L6647">
        <v>6647</v>
      </c>
    </row>
    <row r="6648" spans="1:12">
      <c r="A6648" s="50" t="s">
        <v>1175</v>
      </c>
      <c r="B6648" s="51" t="s">
        <v>1675</v>
      </c>
      <c r="C6648" s="131" t="s">
        <v>1920</v>
      </c>
      <c r="D6648" s="52">
        <v>239000</v>
      </c>
      <c r="E6648" s="132" t="str">
        <f>VLOOKUP(D6648,Range11,2,1)</f>
        <v>A</v>
      </c>
      <c r="F6648" s="118" t="e">
        <f>VLOOKUP(D6648,Range10,2,0)</f>
        <v>#N/A</v>
      </c>
      <c r="G6648" s="119" t="e">
        <f>VLOOKUP(D6648,Range9,2,0)</f>
        <v>#N/A</v>
      </c>
      <c r="H6648" s="53" t="s">
        <v>16</v>
      </c>
      <c r="I6648" s="133" t="str">
        <f>VLOOKUP(H6648,Range8,2,0)</f>
        <v>Single Family</v>
      </c>
      <c r="J6648" s="54">
        <v>231</v>
      </c>
      <c r="K6648" s="63" t="s">
        <v>666</v>
      </c>
      <c r="L6648">
        <v>6648</v>
      </c>
    </row>
    <row r="6649" spans="1:12">
      <c r="A6649" s="50" t="s">
        <v>1175</v>
      </c>
      <c r="B6649" s="51" t="s">
        <v>1406</v>
      </c>
      <c r="C6649" s="131" t="s">
        <v>1915</v>
      </c>
      <c r="D6649" s="52">
        <v>250000</v>
      </c>
      <c r="E6649" s="132" t="str">
        <f>VLOOKUP(D6649,Range11,2,1)</f>
        <v>B</v>
      </c>
      <c r="F6649" s="118" t="str">
        <f>VLOOKUP(D6649,Range10,2,0)</f>
        <v>B</v>
      </c>
      <c r="G6649" s="119" t="str">
        <f>VLOOKUP(D6649,Range9,2,0)</f>
        <v>B</v>
      </c>
      <c r="H6649" s="53" t="s">
        <v>16</v>
      </c>
      <c r="I6649" s="133" t="str">
        <f>VLOOKUP(H6649,Range8,2,0)</f>
        <v>Single Family</v>
      </c>
      <c r="J6649" s="54">
        <v>83</v>
      </c>
      <c r="K6649" s="63" t="s">
        <v>59</v>
      </c>
      <c r="L6649">
        <v>6649</v>
      </c>
    </row>
    <row r="6650" spans="1:12">
      <c r="A6650" s="50" t="s">
        <v>1175</v>
      </c>
      <c r="B6650" s="51" t="s">
        <v>1769</v>
      </c>
      <c r="C6650" s="131" t="s">
        <v>1912</v>
      </c>
      <c r="D6650" s="52">
        <v>259500</v>
      </c>
      <c r="E6650" s="132" t="str">
        <f>VLOOKUP(D6650,Range11,2,1)</f>
        <v>B</v>
      </c>
      <c r="F6650" s="118" t="e">
        <f>VLOOKUP(D6650,Range10,2,0)</f>
        <v>#N/A</v>
      </c>
      <c r="G6650" s="119" t="e">
        <f>VLOOKUP(D6650,Range9,2,0)</f>
        <v>#N/A</v>
      </c>
      <c r="H6650" s="53" t="s">
        <v>43</v>
      </c>
      <c r="I6650" s="133" t="str">
        <f>VLOOKUP(H6650,Range8,2,0)</f>
        <v>Single Family</v>
      </c>
      <c r="J6650" s="54">
        <v>106</v>
      </c>
      <c r="K6650" s="63" t="s">
        <v>1177</v>
      </c>
      <c r="L6650">
        <v>6650</v>
      </c>
    </row>
    <row r="6651" spans="1:12">
      <c r="A6651" s="50" t="s">
        <v>1175</v>
      </c>
      <c r="B6651" s="51" t="s">
        <v>1769</v>
      </c>
      <c r="C6651" s="131" t="s">
        <v>1912</v>
      </c>
      <c r="D6651" s="52">
        <v>259500</v>
      </c>
      <c r="E6651" s="132" t="str">
        <f>VLOOKUP(D6651,Range11,2,1)</f>
        <v>B</v>
      </c>
      <c r="F6651" s="118" t="e">
        <f>VLOOKUP(D6651,Range10,2,0)</f>
        <v>#N/A</v>
      </c>
      <c r="G6651" s="119" t="e">
        <f>VLOOKUP(D6651,Range9,2,0)</f>
        <v>#N/A</v>
      </c>
      <c r="H6651" s="53" t="s">
        <v>43</v>
      </c>
      <c r="I6651" s="133" t="str">
        <f>VLOOKUP(H6651,Range8,2,0)</f>
        <v>Single Family</v>
      </c>
      <c r="J6651" s="54">
        <v>106</v>
      </c>
      <c r="K6651" s="63" t="s">
        <v>1177</v>
      </c>
      <c r="L6651">
        <v>6651</v>
      </c>
    </row>
    <row r="6652" spans="1:12">
      <c r="A6652" s="50" t="s">
        <v>1175</v>
      </c>
      <c r="B6652" s="51" t="s">
        <v>1468</v>
      </c>
      <c r="C6652" s="131" t="s">
        <v>1914</v>
      </c>
      <c r="D6652" s="52">
        <v>265000</v>
      </c>
      <c r="E6652" s="132" t="str">
        <f>VLOOKUP(D6652,Range11,2,1)</f>
        <v>B</v>
      </c>
      <c r="F6652" s="118" t="e">
        <f>VLOOKUP(D6652,Range10,2,0)</f>
        <v>#N/A</v>
      </c>
      <c r="G6652" s="119" t="e">
        <f>VLOOKUP(D6652,Range9,2,0)</f>
        <v>#N/A</v>
      </c>
      <c r="H6652" s="53" t="s">
        <v>16</v>
      </c>
      <c r="I6652" s="133" t="str">
        <f>VLOOKUP(H6652,Range8,2,0)</f>
        <v>Single Family</v>
      </c>
      <c r="J6652" s="54">
        <v>181</v>
      </c>
      <c r="K6652" s="63" t="s">
        <v>1178</v>
      </c>
      <c r="L6652">
        <v>6652</v>
      </c>
    </row>
    <row r="6653" spans="1:12">
      <c r="A6653" s="50" t="s">
        <v>1175</v>
      </c>
      <c r="B6653" s="51" t="s">
        <v>1601</v>
      </c>
      <c r="C6653" s="131" t="s">
        <v>1924</v>
      </c>
      <c r="D6653" s="52">
        <v>269900</v>
      </c>
      <c r="E6653" s="132" t="str">
        <f>VLOOKUP(D6653,Range11,2,1)</f>
        <v>B</v>
      </c>
      <c r="F6653" s="118" t="e">
        <f>VLOOKUP(D6653,Range10,2,0)</f>
        <v>#N/A</v>
      </c>
      <c r="G6653" s="119" t="e">
        <f>VLOOKUP(D6653,Range9,2,0)</f>
        <v>#N/A</v>
      </c>
      <c r="H6653" s="53" t="s">
        <v>16</v>
      </c>
      <c r="I6653" s="133" t="str">
        <f>VLOOKUP(H6653,Range8,2,0)</f>
        <v>Single Family</v>
      </c>
      <c r="J6653" s="54">
        <v>386</v>
      </c>
      <c r="K6653" s="63" t="s">
        <v>592</v>
      </c>
      <c r="L6653">
        <v>6653</v>
      </c>
    </row>
    <row r="6654" spans="1:12">
      <c r="A6654" s="50" t="s">
        <v>1175</v>
      </c>
      <c r="B6654" s="51" t="s">
        <v>1415</v>
      </c>
      <c r="C6654" s="131" t="s">
        <v>1912</v>
      </c>
      <c r="D6654" s="52">
        <v>269900</v>
      </c>
      <c r="E6654" s="132" t="str">
        <f>VLOOKUP(D6654,Range11,2,1)</f>
        <v>B</v>
      </c>
      <c r="F6654" s="118" t="e">
        <f>VLOOKUP(D6654,Range10,2,0)</f>
        <v>#N/A</v>
      </c>
      <c r="G6654" s="119" t="e">
        <f>VLOOKUP(D6654,Range9,2,0)</f>
        <v>#N/A</v>
      </c>
      <c r="H6654" s="53" t="s">
        <v>16</v>
      </c>
      <c r="I6654" s="133" t="str">
        <f>VLOOKUP(H6654,Range8,2,0)</f>
        <v>Single Family</v>
      </c>
      <c r="J6654" s="54">
        <v>121</v>
      </c>
      <c r="K6654" s="63" t="s">
        <v>1179</v>
      </c>
      <c r="L6654">
        <v>6654</v>
      </c>
    </row>
    <row r="6655" spans="1:12">
      <c r="A6655" s="50" t="s">
        <v>1175</v>
      </c>
      <c r="B6655" s="51">
        <v>39433</v>
      </c>
      <c r="C6655" s="131" t="s">
        <v>1919</v>
      </c>
      <c r="D6655" s="52">
        <v>274900</v>
      </c>
      <c r="E6655" s="132" t="str">
        <f>VLOOKUP(D6655,Range11,2,1)</f>
        <v>B</v>
      </c>
      <c r="F6655" s="118" t="e">
        <f>VLOOKUP(D6655,Range10,2,0)</f>
        <v>#N/A</v>
      </c>
      <c r="G6655" s="119" t="e">
        <f>VLOOKUP(D6655,Range9,2,0)</f>
        <v>#N/A</v>
      </c>
      <c r="H6655" s="53" t="s">
        <v>16</v>
      </c>
      <c r="I6655" s="133" t="str">
        <f>VLOOKUP(H6655,Range8,2,0)</f>
        <v>Single Family</v>
      </c>
      <c r="J6655" s="54">
        <v>259</v>
      </c>
      <c r="K6655" s="63" t="s">
        <v>195</v>
      </c>
      <c r="L6655">
        <v>6655</v>
      </c>
    </row>
    <row r="6656" spans="1:12">
      <c r="A6656" s="50" t="s">
        <v>1175</v>
      </c>
      <c r="B6656" s="51" t="s">
        <v>1414</v>
      </c>
      <c r="C6656" s="131" t="s">
        <v>1913</v>
      </c>
      <c r="D6656" s="52">
        <v>274900</v>
      </c>
      <c r="E6656" s="132" t="str">
        <f>VLOOKUP(D6656,Range11,2,1)</f>
        <v>B</v>
      </c>
      <c r="F6656" s="118" t="e">
        <f>VLOOKUP(D6656,Range10,2,0)</f>
        <v>#N/A</v>
      </c>
      <c r="G6656" s="119" t="e">
        <f>VLOOKUP(D6656,Range9,2,0)</f>
        <v>#N/A</v>
      </c>
      <c r="H6656" s="53" t="s">
        <v>16</v>
      </c>
      <c r="I6656" s="133" t="str">
        <f>VLOOKUP(H6656,Range8,2,0)</f>
        <v>Single Family</v>
      </c>
      <c r="J6656" s="54">
        <v>153</v>
      </c>
      <c r="K6656" s="63" t="s">
        <v>482</v>
      </c>
      <c r="L6656">
        <v>6656</v>
      </c>
    </row>
    <row r="6657" spans="1:12">
      <c r="A6657" s="50" t="s">
        <v>1175</v>
      </c>
      <c r="B6657" s="51" t="s">
        <v>1477</v>
      </c>
      <c r="C6657" s="131" t="s">
        <v>1920</v>
      </c>
      <c r="D6657" s="52">
        <v>243800</v>
      </c>
      <c r="E6657" s="132" t="str">
        <f>VLOOKUP(D6657,Range11,2,1)</f>
        <v>A</v>
      </c>
      <c r="F6657" s="118" t="e">
        <f>VLOOKUP(D6657,Range10,2,0)</f>
        <v>#N/A</v>
      </c>
      <c r="G6657" s="119" t="e">
        <f>VLOOKUP(D6657,Range9,2,0)</f>
        <v>#N/A</v>
      </c>
      <c r="H6657" s="53" t="s">
        <v>43</v>
      </c>
      <c r="I6657" s="133" t="str">
        <f>VLOOKUP(H6657,Range8,2,0)</f>
        <v>Single Family</v>
      </c>
      <c r="J6657" s="54">
        <v>230</v>
      </c>
      <c r="K6657" s="63" t="s">
        <v>793</v>
      </c>
      <c r="L6657">
        <v>6657</v>
      </c>
    </row>
    <row r="6658" spans="1:12">
      <c r="A6658" s="50" t="s">
        <v>1175</v>
      </c>
      <c r="B6658" s="51" t="s">
        <v>1542</v>
      </c>
      <c r="C6658" s="131" t="s">
        <v>1920</v>
      </c>
      <c r="D6658" s="52">
        <v>279900</v>
      </c>
      <c r="E6658" s="132" t="str">
        <f>VLOOKUP(D6658,Range11,2,1)</f>
        <v>B</v>
      </c>
      <c r="F6658" s="118" t="e">
        <f>VLOOKUP(D6658,Range10,2,0)</f>
        <v>#N/A</v>
      </c>
      <c r="G6658" s="119" t="e">
        <f>VLOOKUP(D6658,Range9,2,0)</f>
        <v>#N/A</v>
      </c>
      <c r="H6658" s="53" t="s">
        <v>18</v>
      </c>
      <c r="I6658" s="133" t="str">
        <f>VLOOKUP(H6658,Range8,2,0)</f>
        <v>Condo</v>
      </c>
      <c r="J6658" s="54">
        <v>243</v>
      </c>
      <c r="K6658" s="63" t="s">
        <v>209</v>
      </c>
      <c r="L6658">
        <v>6658</v>
      </c>
    </row>
    <row r="6659" spans="1:12">
      <c r="A6659" s="50" t="s">
        <v>1175</v>
      </c>
      <c r="B6659" s="51">
        <v>39360</v>
      </c>
      <c r="C6659" s="131" t="s">
        <v>1917</v>
      </c>
      <c r="D6659" s="52">
        <v>275000</v>
      </c>
      <c r="E6659" s="132" t="str">
        <f>VLOOKUP(D6659,Range11,2,1)</f>
        <v>B</v>
      </c>
      <c r="F6659" s="118" t="e">
        <f>VLOOKUP(D6659,Range10,2,0)</f>
        <v>#N/A</v>
      </c>
      <c r="G6659" s="119" t="e">
        <f>VLOOKUP(D6659,Range9,2,0)</f>
        <v>#N/A</v>
      </c>
      <c r="H6659" s="53" t="s">
        <v>16</v>
      </c>
      <c r="I6659" s="133" t="str">
        <f>VLOOKUP(H6659,Range8,2,0)</f>
        <v>Single Family</v>
      </c>
      <c r="J6659" s="54">
        <v>332</v>
      </c>
      <c r="K6659" s="63" t="s">
        <v>136</v>
      </c>
      <c r="L6659">
        <v>6659</v>
      </c>
    </row>
    <row r="6660" spans="1:12">
      <c r="A6660" s="50" t="s">
        <v>1175</v>
      </c>
      <c r="B6660" s="51" t="s">
        <v>1465</v>
      </c>
      <c r="C6660" s="131" t="s">
        <v>1911</v>
      </c>
      <c r="D6660" s="52">
        <v>289000</v>
      </c>
      <c r="E6660" s="132" t="str">
        <f>VLOOKUP(D6660,Range11,2,1)</f>
        <v>B</v>
      </c>
      <c r="F6660" s="118" t="e">
        <f>VLOOKUP(D6660,Range10,2,0)</f>
        <v>#N/A</v>
      </c>
      <c r="G6660" s="119" t="e">
        <f>VLOOKUP(D6660,Range9,2,0)</f>
        <v>#N/A</v>
      </c>
      <c r="H6660" s="53" t="s">
        <v>16</v>
      </c>
      <c r="I6660" s="133" t="str">
        <f>VLOOKUP(H6660,Range8,2,0)</f>
        <v>Single Family</v>
      </c>
      <c r="J6660" s="54">
        <v>52</v>
      </c>
      <c r="K6660" s="63" t="s">
        <v>434</v>
      </c>
      <c r="L6660">
        <v>6660</v>
      </c>
    </row>
    <row r="6661" spans="1:12">
      <c r="A6661" s="50" t="s">
        <v>1175</v>
      </c>
      <c r="B6661" s="51" t="s">
        <v>1594</v>
      </c>
      <c r="C6661" s="131" t="s">
        <v>1912</v>
      </c>
      <c r="D6661" s="52">
        <v>299000</v>
      </c>
      <c r="E6661" s="132" t="str">
        <f>VLOOKUP(D6661,Range11,2,1)</f>
        <v>B</v>
      </c>
      <c r="F6661" s="118" t="e">
        <f>VLOOKUP(D6661,Range10,2,0)</f>
        <v>#N/A</v>
      </c>
      <c r="G6661" s="119" t="e">
        <f>VLOOKUP(D6661,Range9,2,0)</f>
        <v>#N/A</v>
      </c>
      <c r="H6661" s="53" t="s">
        <v>16</v>
      </c>
      <c r="I6661" s="133" t="str">
        <f>VLOOKUP(H6661,Range8,2,0)</f>
        <v>Single Family</v>
      </c>
      <c r="J6661" s="54">
        <v>102</v>
      </c>
      <c r="K6661" s="63" t="s">
        <v>567</v>
      </c>
      <c r="L6661">
        <v>6661</v>
      </c>
    </row>
    <row r="6662" spans="1:12">
      <c r="A6662" s="50" t="s">
        <v>1175</v>
      </c>
      <c r="B6662" s="51">
        <v>39415</v>
      </c>
      <c r="C6662" s="131" t="s">
        <v>1918</v>
      </c>
      <c r="D6662" s="52">
        <v>299900</v>
      </c>
      <c r="E6662" s="132" t="str">
        <f>VLOOKUP(D6662,Range11,2,1)</f>
        <v>B</v>
      </c>
      <c r="F6662" s="118" t="e">
        <f>VLOOKUP(D6662,Range10,2,0)</f>
        <v>#N/A</v>
      </c>
      <c r="G6662" s="119" t="e">
        <f>VLOOKUP(D6662,Range9,2,0)</f>
        <v>#N/A</v>
      </c>
      <c r="H6662" s="53" t="s">
        <v>16</v>
      </c>
      <c r="I6662" s="133" t="str">
        <f>VLOOKUP(H6662,Range8,2,0)</f>
        <v>Single Family</v>
      </c>
      <c r="J6662" s="54">
        <v>277</v>
      </c>
      <c r="K6662" s="63" t="s">
        <v>272</v>
      </c>
      <c r="L6662">
        <v>6662</v>
      </c>
    </row>
    <row r="6663" spans="1:12">
      <c r="A6663" s="50" t="s">
        <v>1175</v>
      </c>
      <c r="B6663" s="51" t="s">
        <v>1359</v>
      </c>
      <c r="C6663" s="131" t="s">
        <v>1910</v>
      </c>
      <c r="D6663" s="52">
        <v>249900</v>
      </c>
      <c r="E6663" s="132" t="str">
        <f>VLOOKUP(D6663,Range11,2,1)</f>
        <v>A</v>
      </c>
      <c r="F6663" s="118" t="e">
        <f>VLOOKUP(D6663,Range10,2,0)</f>
        <v>#N/A</v>
      </c>
      <c r="G6663" s="119" t="e">
        <f>VLOOKUP(D6663,Range9,2,0)</f>
        <v>#N/A</v>
      </c>
      <c r="H6663" s="53" t="s">
        <v>16</v>
      </c>
      <c r="I6663" s="133" t="str">
        <f>VLOOKUP(H6663,Range8,2,0)</f>
        <v>Single Family</v>
      </c>
      <c r="J6663" s="54">
        <v>3</v>
      </c>
      <c r="K6663" s="63" t="s">
        <v>195</v>
      </c>
      <c r="L6663">
        <v>6663</v>
      </c>
    </row>
    <row r="6664" spans="1:12">
      <c r="A6664" s="50" t="s">
        <v>1175</v>
      </c>
      <c r="B6664" s="51" t="s">
        <v>1450</v>
      </c>
      <c r="C6664" s="131" t="s">
        <v>1911</v>
      </c>
      <c r="D6664" s="52">
        <v>328900</v>
      </c>
      <c r="E6664" s="132" t="str">
        <f>VLOOKUP(D6664,Range11,2,1)</f>
        <v>B</v>
      </c>
      <c r="F6664" s="118" t="e">
        <f>VLOOKUP(D6664,Range10,2,0)</f>
        <v>#N/A</v>
      </c>
      <c r="G6664" s="119" t="e">
        <f>VLOOKUP(D6664,Range9,2,0)</f>
        <v>#N/A</v>
      </c>
      <c r="H6664" s="53" t="s">
        <v>16</v>
      </c>
      <c r="I6664" s="133" t="str">
        <f>VLOOKUP(H6664,Range8,2,0)</f>
        <v>Single Family</v>
      </c>
      <c r="J6664" s="54">
        <v>46</v>
      </c>
      <c r="K6664" s="63" t="s">
        <v>961</v>
      </c>
      <c r="L6664">
        <v>6664</v>
      </c>
    </row>
    <row r="6665" spans="1:12">
      <c r="A6665" s="50" t="s">
        <v>1175</v>
      </c>
      <c r="B6665" s="51" t="s">
        <v>1503</v>
      </c>
      <c r="C6665" s="131" t="s">
        <v>1930</v>
      </c>
      <c r="D6665" s="52">
        <v>329300</v>
      </c>
      <c r="E6665" s="132" t="str">
        <f>VLOOKUP(D6665,Range11,2,1)</f>
        <v>B</v>
      </c>
      <c r="F6665" s="118" t="e">
        <f>VLOOKUP(D6665,Range10,2,0)</f>
        <v>#N/A</v>
      </c>
      <c r="G6665" s="119" t="e">
        <f>VLOOKUP(D6665,Range9,2,0)</f>
        <v>#N/A</v>
      </c>
      <c r="H6665" s="53" t="s">
        <v>16</v>
      </c>
      <c r="I6665" s="133" t="str">
        <f>VLOOKUP(H6665,Range8,2,0)</f>
        <v>Single Family</v>
      </c>
      <c r="J6665" s="54">
        <v>0</v>
      </c>
      <c r="K6665" s="63" t="s">
        <v>166</v>
      </c>
      <c r="L6665">
        <v>6665</v>
      </c>
    </row>
    <row r="6666" spans="1:12">
      <c r="A6666" s="50" t="s">
        <v>1175</v>
      </c>
      <c r="B6666" s="51">
        <v>39437</v>
      </c>
      <c r="C6666" s="131" t="s">
        <v>1919</v>
      </c>
      <c r="D6666" s="52">
        <v>229000</v>
      </c>
      <c r="E6666" s="132" t="str">
        <f>VLOOKUP(D6666,Range11,2,1)</f>
        <v>A</v>
      </c>
      <c r="F6666" s="118" t="e">
        <f>VLOOKUP(D6666,Range10,2,0)</f>
        <v>#N/A</v>
      </c>
      <c r="G6666" s="119" t="e">
        <f>VLOOKUP(D6666,Range9,2,0)</f>
        <v>#N/A</v>
      </c>
      <c r="H6666" s="53" t="s">
        <v>16</v>
      </c>
      <c r="I6666" s="133" t="str">
        <f>VLOOKUP(H6666,Range8,2,0)</f>
        <v>Single Family</v>
      </c>
      <c r="J6666" s="54">
        <v>255</v>
      </c>
      <c r="K6666" s="63" t="s">
        <v>180</v>
      </c>
      <c r="L6666">
        <v>6666</v>
      </c>
    </row>
    <row r="6667" spans="1:12">
      <c r="A6667" s="50" t="s">
        <v>1165</v>
      </c>
      <c r="B6667" s="51" t="s">
        <v>1397</v>
      </c>
      <c r="C6667" s="131" t="s">
        <v>1913</v>
      </c>
      <c r="D6667" s="52">
        <v>100000</v>
      </c>
      <c r="E6667" s="132" t="str">
        <f>VLOOKUP(D6667,Range11,2,1)</f>
        <v>A</v>
      </c>
      <c r="F6667" s="118" t="e">
        <f>VLOOKUP(D6667,Range10,2,0)</f>
        <v>#N/A</v>
      </c>
      <c r="G6667" s="119" t="e">
        <f>VLOOKUP(D6667,Range9,2,0)</f>
        <v>#N/A</v>
      </c>
      <c r="H6667" s="53" t="s">
        <v>12</v>
      </c>
      <c r="I6667" s="133" t="str">
        <f>VLOOKUP(H6667,Range8,2,0)</f>
        <v>Condo</v>
      </c>
      <c r="J6667" s="54">
        <v>126</v>
      </c>
      <c r="K6667" s="63" t="s">
        <v>327</v>
      </c>
      <c r="L6667">
        <v>6667</v>
      </c>
    </row>
    <row r="6668" spans="1:12">
      <c r="A6668" s="50" t="s">
        <v>1175</v>
      </c>
      <c r="B6668" s="51" t="s">
        <v>1552</v>
      </c>
      <c r="C6668" s="131" t="s">
        <v>1911</v>
      </c>
      <c r="D6668" s="52">
        <v>340990</v>
      </c>
      <c r="E6668" s="132" t="str">
        <f>VLOOKUP(D6668,Range11,2,1)</f>
        <v>B</v>
      </c>
      <c r="F6668" s="118" t="e">
        <f>VLOOKUP(D6668,Range10,2,0)</f>
        <v>#N/A</v>
      </c>
      <c r="G6668" s="119" t="e">
        <f>VLOOKUP(D6668,Range9,2,0)</f>
        <v>#N/A</v>
      </c>
      <c r="H6668" s="53" t="s">
        <v>12</v>
      </c>
      <c r="I6668" s="133" t="str">
        <f>VLOOKUP(H6668,Range8,2,0)</f>
        <v>Condo</v>
      </c>
      <c r="J6668" s="54">
        <v>55</v>
      </c>
      <c r="K6668" s="63" t="s">
        <v>1180</v>
      </c>
      <c r="L6668">
        <v>6668</v>
      </c>
    </row>
    <row r="6669" spans="1:12">
      <c r="A6669" s="50" t="s">
        <v>1175</v>
      </c>
      <c r="B6669" s="51" t="s">
        <v>1452</v>
      </c>
      <c r="C6669" s="131" t="s">
        <v>1910</v>
      </c>
      <c r="D6669" s="52">
        <v>359000</v>
      </c>
      <c r="E6669" s="132" t="str">
        <f>VLOOKUP(D6669,Range11,2,1)</f>
        <v>B</v>
      </c>
      <c r="F6669" s="118" t="e">
        <f>VLOOKUP(D6669,Range10,2,0)</f>
        <v>#N/A</v>
      </c>
      <c r="G6669" s="119" t="e">
        <f>VLOOKUP(D6669,Range9,2,0)</f>
        <v>#N/A</v>
      </c>
      <c r="H6669" s="53" t="s">
        <v>12</v>
      </c>
      <c r="I6669" s="133" t="str">
        <f>VLOOKUP(H6669,Range8,2,0)</f>
        <v>Condo</v>
      </c>
      <c r="J6669" s="54">
        <v>17</v>
      </c>
      <c r="K6669" s="63" t="s">
        <v>1180</v>
      </c>
      <c r="L6669">
        <v>6669</v>
      </c>
    </row>
    <row r="6670" spans="1:12">
      <c r="A6670" s="50" t="s">
        <v>1175</v>
      </c>
      <c r="B6670" s="51" t="s">
        <v>1501</v>
      </c>
      <c r="C6670" s="131" t="s">
        <v>1910</v>
      </c>
      <c r="D6670" s="52">
        <v>369000</v>
      </c>
      <c r="E6670" s="132" t="str">
        <f>VLOOKUP(D6670,Range11,2,1)</f>
        <v>B</v>
      </c>
      <c r="F6670" s="118" t="e">
        <f>VLOOKUP(D6670,Range10,2,0)</f>
        <v>#N/A</v>
      </c>
      <c r="G6670" s="119" t="e">
        <f>VLOOKUP(D6670,Range9,2,0)</f>
        <v>#N/A</v>
      </c>
      <c r="H6670" s="53" t="s">
        <v>16</v>
      </c>
      <c r="I6670" s="133" t="str">
        <f>VLOOKUP(H6670,Range8,2,0)</f>
        <v>Single Family</v>
      </c>
      <c r="J6670" s="54">
        <v>9</v>
      </c>
      <c r="K6670" s="63" t="s">
        <v>351</v>
      </c>
      <c r="L6670">
        <v>6670</v>
      </c>
    </row>
    <row r="6671" spans="1:12">
      <c r="A6671" s="50" t="s">
        <v>1175</v>
      </c>
      <c r="B6671" s="51" t="s">
        <v>1465</v>
      </c>
      <c r="C6671" s="131" t="s">
        <v>1911</v>
      </c>
      <c r="D6671" s="52">
        <v>372900</v>
      </c>
      <c r="E6671" s="132" t="str">
        <f>VLOOKUP(D6671,Range11,2,1)</f>
        <v>B</v>
      </c>
      <c r="F6671" s="118" t="e">
        <f>VLOOKUP(D6671,Range10,2,0)</f>
        <v>#N/A</v>
      </c>
      <c r="G6671" s="119" t="e">
        <f>VLOOKUP(D6671,Range9,2,0)</f>
        <v>#N/A</v>
      </c>
      <c r="H6671" s="53" t="s">
        <v>12</v>
      </c>
      <c r="I6671" s="133" t="str">
        <f>VLOOKUP(H6671,Range8,2,0)</f>
        <v>Condo</v>
      </c>
      <c r="J6671" s="54">
        <v>52</v>
      </c>
      <c r="K6671" s="63" t="s">
        <v>252</v>
      </c>
      <c r="L6671">
        <v>6671</v>
      </c>
    </row>
    <row r="6672" spans="1:12">
      <c r="A6672" s="50" t="s">
        <v>1165</v>
      </c>
      <c r="B6672" s="51" t="s">
        <v>1397</v>
      </c>
      <c r="C6672" s="131" t="s">
        <v>1913</v>
      </c>
      <c r="D6672" s="52">
        <v>100000</v>
      </c>
      <c r="E6672" s="132" t="str">
        <f>VLOOKUP(D6672,Range11,2,1)</f>
        <v>A</v>
      </c>
      <c r="F6672" s="118" t="e">
        <f>VLOOKUP(D6672,Range10,2,0)</f>
        <v>#N/A</v>
      </c>
      <c r="G6672" s="119" t="e">
        <f>VLOOKUP(D6672,Range9,2,0)</f>
        <v>#N/A</v>
      </c>
      <c r="H6672" s="53" t="s">
        <v>12</v>
      </c>
      <c r="I6672" s="133" t="str">
        <f>VLOOKUP(H6672,Range8,2,0)</f>
        <v>Condo</v>
      </c>
      <c r="J6672" s="54">
        <v>126</v>
      </c>
      <c r="K6672" s="63" t="s">
        <v>327</v>
      </c>
      <c r="L6672">
        <v>6672</v>
      </c>
    </row>
    <row r="6673" spans="1:12">
      <c r="A6673" s="50" t="s">
        <v>1175</v>
      </c>
      <c r="B6673" s="51" t="s">
        <v>1855</v>
      </c>
      <c r="C6673" s="131" t="s">
        <v>1933</v>
      </c>
      <c r="D6673" s="52">
        <v>319000</v>
      </c>
      <c r="E6673" s="132" t="str">
        <f>VLOOKUP(D6673,Range11,2,1)</f>
        <v>B</v>
      </c>
      <c r="F6673" s="118" t="e">
        <f>VLOOKUP(D6673,Range10,2,0)</f>
        <v>#N/A</v>
      </c>
      <c r="G6673" s="119" t="e">
        <f>VLOOKUP(D6673,Range9,2,0)</f>
        <v>#N/A</v>
      </c>
      <c r="H6673" s="53" t="s">
        <v>43</v>
      </c>
      <c r="I6673" s="133" t="str">
        <f>VLOOKUP(H6673,Range8,2,0)</f>
        <v>Single Family</v>
      </c>
      <c r="J6673" s="54">
        <v>501</v>
      </c>
      <c r="K6673" s="63" t="s">
        <v>272</v>
      </c>
      <c r="L6673">
        <v>6673</v>
      </c>
    </row>
    <row r="6674" spans="1:12">
      <c r="A6674" s="50" t="s">
        <v>1175</v>
      </c>
      <c r="B6674" s="51" t="s">
        <v>1510</v>
      </c>
      <c r="C6674" s="131" t="s">
        <v>1916</v>
      </c>
      <c r="D6674" s="52">
        <v>289900</v>
      </c>
      <c r="E6674" s="132" t="str">
        <f>VLOOKUP(D6674,Range11,2,1)</f>
        <v>B</v>
      </c>
      <c r="F6674" s="118" t="e">
        <f>VLOOKUP(D6674,Range10,2,0)</f>
        <v>#N/A</v>
      </c>
      <c r="G6674" s="119" t="e">
        <f>VLOOKUP(D6674,Range9,2,0)</f>
        <v>#N/A</v>
      </c>
      <c r="H6674" s="53" t="s">
        <v>16</v>
      </c>
      <c r="I6674" s="133" t="str">
        <f>VLOOKUP(H6674,Range8,2,0)</f>
        <v>Single Family</v>
      </c>
      <c r="J6674" s="54">
        <v>377</v>
      </c>
      <c r="K6674" s="63" t="s">
        <v>109</v>
      </c>
      <c r="L6674">
        <v>6674</v>
      </c>
    </row>
    <row r="6675" spans="1:12">
      <c r="A6675" s="50" t="s">
        <v>1175</v>
      </c>
      <c r="B6675" s="51" t="s">
        <v>1395</v>
      </c>
      <c r="C6675" s="131" t="s">
        <v>1915</v>
      </c>
      <c r="D6675" s="52">
        <v>379000</v>
      </c>
      <c r="E6675" s="132" t="str">
        <f>VLOOKUP(D6675,Range11,2,1)</f>
        <v>B</v>
      </c>
      <c r="F6675" s="118" t="e">
        <f>VLOOKUP(D6675,Range10,2,0)</f>
        <v>#N/A</v>
      </c>
      <c r="G6675" s="119" t="e">
        <f>VLOOKUP(D6675,Range9,2,0)</f>
        <v>#N/A</v>
      </c>
      <c r="H6675" s="53" t="s">
        <v>12</v>
      </c>
      <c r="I6675" s="133" t="str">
        <f>VLOOKUP(H6675,Range8,2,0)</f>
        <v>Condo</v>
      </c>
      <c r="J6675" s="54">
        <v>92</v>
      </c>
      <c r="K6675" s="63" t="s">
        <v>1180</v>
      </c>
      <c r="L6675">
        <v>6675</v>
      </c>
    </row>
    <row r="6676" spans="1:12">
      <c r="A6676" s="50" t="s">
        <v>1175</v>
      </c>
      <c r="B6676" s="51">
        <v>39364</v>
      </c>
      <c r="C6676" s="131" t="s">
        <v>1917</v>
      </c>
      <c r="D6676" s="52">
        <v>379700</v>
      </c>
      <c r="E6676" s="132" t="str">
        <f>VLOOKUP(D6676,Range11,2,1)</f>
        <v>B</v>
      </c>
      <c r="F6676" s="118" t="e">
        <f>VLOOKUP(D6676,Range10,2,0)</f>
        <v>#N/A</v>
      </c>
      <c r="G6676" s="119" t="e">
        <f>VLOOKUP(D6676,Range9,2,0)</f>
        <v>#N/A</v>
      </c>
      <c r="H6676" s="53" t="s">
        <v>43</v>
      </c>
      <c r="I6676" s="133" t="str">
        <f>VLOOKUP(H6676,Range8,2,0)</f>
        <v>Single Family</v>
      </c>
      <c r="J6676" s="54">
        <v>328</v>
      </c>
      <c r="K6676" s="63" t="s">
        <v>272</v>
      </c>
      <c r="L6676">
        <v>6676</v>
      </c>
    </row>
    <row r="6677" spans="1:12">
      <c r="A6677" s="50" t="s">
        <v>1175</v>
      </c>
      <c r="B6677" s="51" t="s">
        <v>1667</v>
      </c>
      <c r="C6677" s="131" t="s">
        <v>1913</v>
      </c>
      <c r="D6677" s="52">
        <v>379900</v>
      </c>
      <c r="E6677" s="132" t="str">
        <f>VLOOKUP(D6677,Range11,2,1)</f>
        <v>B</v>
      </c>
      <c r="F6677" s="118" t="e">
        <f>VLOOKUP(D6677,Range10,2,0)</f>
        <v>#N/A</v>
      </c>
      <c r="G6677" s="119" t="e">
        <f>VLOOKUP(D6677,Range9,2,0)</f>
        <v>#N/A</v>
      </c>
      <c r="H6677" s="53" t="s">
        <v>12</v>
      </c>
      <c r="I6677" s="133" t="str">
        <f>VLOOKUP(H6677,Range8,2,0)</f>
        <v>Condo</v>
      </c>
      <c r="J6677" s="54">
        <v>128</v>
      </c>
      <c r="K6677" s="63" t="s">
        <v>560</v>
      </c>
      <c r="L6677">
        <v>6677</v>
      </c>
    </row>
    <row r="6678" spans="1:12">
      <c r="A6678" s="50" t="s">
        <v>1175</v>
      </c>
      <c r="B6678" s="51" t="s">
        <v>1425</v>
      </c>
      <c r="C6678" s="131" t="s">
        <v>1910</v>
      </c>
      <c r="D6678" s="52">
        <v>379900</v>
      </c>
      <c r="E6678" s="132" t="str">
        <f>VLOOKUP(D6678,Range11,2,1)</f>
        <v>B</v>
      </c>
      <c r="F6678" s="118" t="e">
        <f>VLOOKUP(D6678,Range10,2,0)</f>
        <v>#N/A</v>
      </c>
      <c r="G6678" s="119" t="e">
        <f>VLOOKUP(D6678,Range9,2,0)</f>
        <v>#N/A</v>
      </c>
      <c r="H6678" s="53" t="s">
        <v>16</v>
      </c>
      <c r="I6678" s="133" t="str">
        <f>VLOOKUP(H6678,Range8,2,0)</f>
        <v>Single Family</v>
      </c>
      <c r="J6678" s="54">
        <v>27</v>
      </c>
      <c r="K6678" s="63" t="s">
        <v>248</v>
      </c>
      <c r="L6678">
        <v>6678</v>
      </c>
    </row>
    <row r="6679" spans="1:12">
      <c r="A6679" s="50" t="s">
        <v>1175</v>
      </c>
      <c r="B6679" s="51" t="s">
        <v>1368</v>
      </c>
      <c r="C6679" s="131" t="s">
        <v>1910</v>
      </c>
      <c r="D6679" s="52">
        <v>385000</v>
      </c>
      <c r="E6679" s="132" t="str">
        <f>VLOOKUP(D6679,Range11,2,1)</f>
        <v>B</v>
      </c>
      <c r="F6679" s="118" t="e">
        <f>VLOOKUP(D6679,Range10,2,0)</f>
        <v>#N/A</v>
      </c>
      <c r="G6679" s="119" t="e">
        <f>VLOOKUP(D6679,Range9,2,0)</f>
        <v>#N/A</v>
      </c>
      <c r="H6679" s="53" t="s">
        <v>16</v>
      </c>
      <c r="I6679" s="133" t="str">
        <f>VLOOKUP(H6679,Range8,2,0)</f>
        <v>Single Family</v>
      </c>
      <c r="J6679" s="54">
        <v>4</v>
      </c>
      <c r="K6679" s="63" t="s">
        <v>721</v>
      </c>
      <c r="L6679">
        <v>6679</v>
      </c>
    </row>
    <row r="6680" spans="1:12">
      <c r="A6680" s="50" t="s">
        <v>1175</v>
      </c>
      <c r="B6680" s="51" t="s">
        <v>1692</v>
      </c>
      <c r="C6680" s="131" t="s">
        <v>1913</v>
      </c>
      <c r="D6680" s="52">
        <v>339900</v>
      </c>
      <c r="E6680" s="132" t="str">
        <f>VLOOKUP(D6680,Range11,2,1)</f>
        <v>B</v>
      </c>
      <c r="F6680" s="118" t="e">
        <f>VLOOKUP(D6680,Range10,2,0)</f>
        <v>#N/A</v>
      </c>
      <c r="G6680" s="119" t="e">
        <f>VLOOKUP(D6680,Range9,2,0)</f>
        <v>#N/A</v>
      </c>
      <c r="H6680" s="53" t="s">
        <v>16</v>
      </c>
      <c r="I6680" s="133" t="str">
        <f>VLOOKUP(H6680,Range8,2,0)</f>
        <v>Single Family</v>
      </c>
      <c r="J6680" s="54">
        <v>135</v>
      </c>
      <c r="K6680" s="63" t="s">
        <v>272</v>
      </c>
      <c r="L6680">
        <v>6680</v>
      </c>
    </row>
    <row r="6681" spans="1:12">
      <c r="A6681" s="50" t="s">
        <v>1175</v>
      </c>
      <c r="B6681" s="51" t="s">
        <v>1469</v>
      </c>
      <c r="C6681" s="131" t="s">
        <v>1914</v>
      </c>
      <c r="D6681" s="52">
        <v>399000</v>
      </c>
      <c r="E6681" s="132" t="str">
        <f>VLOOKUP(D6681,Range11,2,1)</f>
        <v>B</v>
      </c>
      <c r="F6681" s="118" t="e">
        <f>VLOOKUP(D6681,Range10,2,0)</f>
        <v>#N/A</v>
      </c>
      <c r="G6681" s="119" t="e">
        <f>VLOOKUP(D6681,Range9,2,0)</f>
        <v>#N/A</v>
      </c>
      <c r="H6681" s="53" t="s">
        <v>16</v>
      </c>
      <c r="I6681" s="133" t="str">
        <f>VLOOKUP(H6681,Range8,2,0)</f>
        <v>Single Family</v>
      </c>
      <c r="J6681" s="54">
        <v>171</v>
      </c>
      <c r="K6681" s="63" t="s">
        <v>174</v>
      </c>
      <c r="L6681">
        <v>6681</v>
      </c>
    </row>
    <row r="6682" spans="1:12">
      <c r="A6682" s="50" t="s">
        <v>1175</v>
      </c>
      <c r="B6682" s="51" t="s">
        <v>1418</v>
      </c>
      <c r="C6682" s="131" t="s">
        <v>1910</v>
      </c>
      <c r="D6682" s="52">
        <v>399000</v>
      </c>
      <c r="E6682" s="132" t="str">
        <f>VLOOKUP(D6682,Range11,2,1)</f>
        <v>B</v>
      </c>
      <c r="F6682" s="118" t="e">
        <f>VLOOKUP(D6682,Range10,2,0)</f>
        <v>#N/A</v>
      </c>
      <c r="G6682" s="119" t="e">
        <f>VLOOKUP(D6682,Range9,2,0)</f>
        <v>#N/A</v>
      </c>
      <c r="H6682" s="53" t="s">
        <v>16</v>
      </c>
      <c r="I6682" s="133" t="str">
        <f>VLOOKUP(H6682,Range8,2,0)</f>
        <v>Single Family</v>
      </c>
      <c r="J6682" s="54">
        <v>18</v>
      </c>
      <c r="K6682" s="63" t="s">
        <v>868</v>
      </c>
      <c r="L6682">
        <v>6682</v>
      </c>
    </row>
    <row r="6683" spans="1:12">
      <c r="A6683" s="50" t="s">
        <v>1175</v>
      </c>
      <c r="B6683" s="51" t="s">
        <v>1660</v>
      </c>
      <c r="C6683" s="131" t="s">
        <v>1920</v>
      </c>
      <c r="D6683" s="52">
        <v>399500</v>
      </c>
      <c r="E6683" s="132" t="str">
        <f>VLOOKUP(D6683,Range11,2,1)</f>
        <v>B</v>
      </c>
      <c r="F6683" s="118" t="e">
        <f>VLOOKUP(D6683,Range10,2,0)</f>
        <v>#N/A</v>
      </c>
      <c r="G6683" s="119" t="e">
        <f>VLOOKUP(D6683,Range9,2,0)</f>
        <v>#N/A</v>
      </c>
      <c r="H6683" s="53" t="s">
        <v>12</v>
      </c>
      <c r="I6683" s="133" t="str">
        <f>VLOOKUP(H6683,Range8,2,0)</f>
        <v>Condo</v>
      </c>
      <c r="J6683" s="54">
        <v>235</v>
      </c>
      <c r="K6683" s="63" t="s">
        <v>1180</v>
      </c>
      <c r="L6683">
        <v>6683</v>
      </c>
    </row>
    <row r="6684" spans="1:12">
      <c r="A6684" s="50" t="s">
        <v>1175</v>
      </c>
      <c r="B6684" s="51">
        <v>39388</v>
      </c>
      <c r="C6684" s="131" t="s">
        <v>1918</v>
      </c>
      <c r="D6684" s="52">
        <v>390000</v>
      </c>
      <c r="E6684" s="132" t="str">
        <f>VLOOKUP(D6684,Range11,2,1)</f>
        <v>B</v>
      </c>
      <c r="F6684" s="118" t="e">
        <f>VLOOKUP(D6684,Range10,2,0)</f>
        <v>#N/A</v>
      </c>
      <c r="G6684" s="119" t="e">
        <f>VLOOKUP(D6684,Range9,2,0)</f>
        <v>#N/A</v>
      </c>
      <c r="H6684" s="53" t="s">
        <v>12</v>
      </c>
      <c r="I6684" s="133" t="str">
        <f>VLOOKUP(H6684,Range8,2,0)</f>
        <v>Condo</v>
      </c>
      <c r="J6684" s="54">
        <v>304</v>
      </c>
      <c r="K6684" s="63" t="s">
        <v>1180</v>
      </c>
      <c r="L6684">
        <v>6684</v>
      </c>
    </row>
    <row r="6685" spans="1:12">
      <c r="A6685" s="50" t="s">
        <v>1175</v>
      </c>
      <c r="B6685" s="51" t="s">
        <v>1551</v>
      </c>
      <c r="C6685" s="131" t="s">
        <v>1910</v>
      </c>
      <c r="D6685" s="52">
        <v>404900</v>
      </c>
      <c r="E6685" s="132" t="str">
        <f>VLOOKUP(D6685,Range11,2,1)</f>
        <v>B</v>
      </c>
      <c r="F6685" s="118" t="e">
        <f>VLOOKUP(D6685,Range10,2,0)</f>
        <v>#N/A</v>
      </c>
      <c r="G6685" s="119" t="e">
        <f>VLOOKUP(D6685,Range9,2,0)</f>
        <v>#N/A</v>
      </c>
      <c r="H6685" s="53" t="s">
        <v>16</v>
      </c>
      <c r="I6685" s="133" t="str">
        <f>VLOOKUP(H6685,Range8,2,0)</f>
        <v>Single Family</v>
      </c>
      <c r="J6685" s="54">
        <v>22</v>
      </c>
      <c r="K6685" s="63" t="s">
        <v>567</v>
      </c>
      <c r="L6685">
        <v>6685</v>
      </c>
    </row>
    <row r="6686" spans="1:12">
      <c r="A6686" s="50" t="s">
        <v>1175</v>
      </c>
      <c r="B6686" s="51" t="s">
        <v>1382</v>
      </c>
      <c r="C6686" s="131" t="s">
        <v>1911</v>
      </c>
      <c r="D6686" s="52">
        <v>399900</v>
      </c>
      <c r="E6686" s="132" t="str">
        <f>VLOOKUP(D6686,Range11,2,1)</f>
        <v>B</v>
      </c>
      <c r="F6686" s="118" t="e">
        <f>VLOOKUP(D6686,Range10,2,0)</f>
        <v>#N/A</v>
      </c>
      <c r="G6686" s="119" t="e">
        <f>VLOOKUP(D6686,Range9,2,0)</f>
        <v>#N/A</v>
      </c>
      <c r="H6686" s="53" t="s">
        <v>16</v>
      </c>
      <c r="I6686" s="133" t="str">
        <f>VLOOKUP(H6686,Range8,2,0)</f>
        <v>Single Family</v>
      </c>
      <c r="J6686" s="54">
        <v>42</v>
      </c>
      <c r="K6686" s="63" t="s">
        <v>272</v>
      </c>
      <c r="L6686">
        <v>6686</v>
      </c>
    </row>
    <row r="6687" spans="1:12">
      <c r="A6687" s="50" t="s">
        <v>1175</v>
      </c>
      <c r="B6687" s="51" t="s">
        <v>1512</v>
      </c>
      <c r="C6687" s="131" t="s">
        <v>1912</v>
      </c>
      <c r="D6687" s="52">
        <v>419900</v>
      </c>
      <c r="E6687" s="132" t="str">
        <f>VLOOKUP(D6687,Range11,2,1)</f>
        <v>B</v>
      </c>
      <c r="F6687" s="118" t="e">
        <f>VLOOKUP(D6687,Range10,2,0)</f>
        <v>#N/A</v>
      </c>
      <c r="G6687" s="119" t="e">
        <f>VLOOKUP(D6687,Range9,2,0)</f>
        <v>#N/A</v>
      </c>
      <c r="H6687" s="53" t="s">
        <v>12</v>
      </c>
      <c r="I6687" s="133" t="str">
        <f>VLOOKUP(H6687,Range8,2,0)</f>
        <v>Condo</v>
      </c>
      <c r="J6687" s="54">
        <v>115</v>
      </c>
      <c r="K6687" s="63" t="s">
        <v>1180</v>
      </c>
      <c r="L6687">
        <v>6687</v>
      </c>
    </row>
    <row r="6688" spans="1:12">
      <c r="A6688" s="50" t="s">
        <v>1175</v>
      </c>
      <c r="B6688" s="51" t="s">
        <v>1670</v>
      </c>
      <c r="C6688" s="131" t="s">
        <v>1916</v>
      </c>
      <c r="D6688" s="52">
        <v>425000</v>
      </c>
      <c r="E6688" s="132" t="str">
        <f>VLOOKUP(D6688,Range11,2,1)</f>
        <v>B</v>
      </c>
      <c r="F6688" s="118" t="e">
        <f>VLOOKUP(D6688,Range10,2,0)</f>
        <v>#N/A</v>
      </c>
      <c r="G6688" s="119" t="e">
        <f>VLOOKUP(D6688,Range9,2,0)</f>
        <v>#N/A</v>
      </c>
      <c r="H6688" s="53" t="s">
        <v>12</v>
      </c>
      <c r="I6688" s="133" t="str">
        <f>VLOOKUP(H6688,Range8,2,0)</f>
        <v>Condo</v>
      </c>
      <c r="J6688" s="54">
        <v>391</v>
      </c>
      <c r="K6688" s="63" t="s">
        <v>119</v>
      </c>
      <c r="L6688">
        <v>6688</v>
      </c>
    </row>
    <row r="6689" spans="1:12">
      <c r="A6689" s="50" t="s">
        <v>1175</v>
      </c>
      <c r="B6689" s="51">
        <v>39444</v>
      </c>
      <c r="C6689" s="131" t="s">
        <v>1919</v>
      </c>
      <c r="D6689" s="52">
        <v>425000</v>
      </c>
      <c r="E6689" s="132" t="str">
        <f>VLOOKUP(D6689,Range11,2,1)</f>
        <v>B</v>
      </c>
      <c r="F6689" s="118" t="e">
        <f>VLOOKUP(D6689,Range10,2,0)</f>
        <v>#N/A</v>
      </c>
      <c r="G6689" s="119" t="e">
        <f>VLOOKUP(D6689,Range9,2,0)</f>
        <v>#N/A</v>
      </c>
      <c r="H6689" s="53" t="s">
        <v>16</v>
      </c>
      <c r="I6689" s="133" t="str">
        <f>VLOOKUP(H6689,Range8,2,0)</f>
        <v>Single Family</v>
      </c>
      <c r="J6689" s="54">
        <v>248</v>
      </c>
      <c r="K6689" s="63" t="s">
        <v>933</v>
      </c>
      <c r="L6689">
        <v>6689</v>
      </c>
    </row>
    <row r="6690" spans="1:12">
      <c r="A6690" s="50" t="s">
        <v>1175</v>
      </c>
      <c r="B6690" s="51">
        <v>39373</v>
      </c>
      <c r="C6690" s="131" t="s">
        <v>1917</v>
      </c>
      <c r="D6690" s="52">
        <v>419000</v>
      </c>
      <c r="E6690" s="132" t="str">
        <f>VLOOKUP(D6690,Range11,2,1)</f>
        <v>B</v>
      </c>
      <c r="F6690" s="118" t="e">
        <f>VLOOKUP(D6690,Range10,2,0)</f>
        <v>#N/A</v>
      </c>
      <c r="G6690" s="119" t="e">
        <f>VLOOKUP(D6690,Range9,2,0)</f>
        <v>#N/A</v>
      </c>
      <c r="H6690" s="53" t="s">
        <v>12</v>
      </c>
      <c r="I6690" s="133" t="str">
        <f>VLOOKUP(H6690,Range8,2,0)</f>
        <v>Condo</v>
      </c>
      <c r="J6690" s="54">
        <v>319</v>
      </c>
      <c r="K6690" s="63" t="s">
        <v>1180</v>
      </c>
      <c r="L6690">
        <v>6690</v>
      </c>
    </row>
    <row r="6691" spans="1:12">
      <c r="A6691" s="50" t="s">
        <v>1175</v>
      </c>
      <c r="B6691" s="51" t="s">
        <v>1449</v>
      </c>
      <c r="C6691" s="131" t="s">
        <v>1911</v>
      </c>
      <c r="D6691" s="52">
        <v>429000</v>
      </c>
      <c r="E6691" s="132" t="str">
        <f>VLOOKUP(D6691,Range11,2,1)</f>
        <v>B</v>
      </c>
      <c r="F6691" s="118" t="e">
        <f>VLOOKUP(D6691,Range10,2,0)</f>
        <v>#N/A</v>
      </c>
      <c r="G6691" s="119" t="e">
        <f>VLOOKUP(D6691,Range9,2,0)</f>
        <v>#N/A</v>
      </c>
      <c r="H6691" s="53" t="s">
        <v>12</v>
      </c>
      <c r="I6691" s="133" t="str">
        <f>VLOOKUP(H6691,Range8,2,0)</f>
        <v>Condo</v>
      </c>
      <c r="J6691" s="54">
        <v>62</v>
      </c>
      <c r="K6691" s="63" t="s">
        <v>1180</v>
      </c>
      <c r="L6691">
        <v>6691</v>
      </c>
    </row>
    <row r="6692" spans="1:12">
      <c r="A6692" s="50" t="s">
        <v>1175</v>
      </c>
      <c r="B6692" s="51" t="s">
        <v>1515</v>
      </c>
      <c r="C6692" s="131" t="s">
        <v>1915</v>
      </c>
      <c r="D6692" s="52">
        <v>425000</v>
      </c>
      <c r="E6692" s="132" t="str">
        <f>VLOOKUP(D6692,Range11,2,1)</f>
        <v>B</v>
      </c>
      <c r="F6692" s="118" t="e">
        <f>VLOOKUP(D6692,Range10,2,0)</f>
        <v>#N/A</v>
      </c>
      <c r="G6692" s="119" t="e">
        <f>VLOOKUP(D6692,Range9,2,0)</f>
        <v>#N/A</v>
      </c>
      <c r="H6692" s="53" t="s">
        <v>12</v>
      </c>
      <c r="I6692" s="133" t="str">
        <f>VLOOKUP(H6692,Range8,2,0)</f>
        <v>Condo</v>
      </c>
      <c r="J6692" s="54">
        <v>81</v>
      </c>
      <c r="K6692" s="63" t="s">
        <v>119</v>
      </c>
      <c r="L6692">
        <v>6692</v>
      </c>
    </row>
    <row r="6693" spans="1:12">
      <c r="A6693" s="50" t="s">
        <v>1175</v>
      </c>
      <c r="B6693" s="51" t="s">
        <v>1675</v>
      </c>
      <c r="C6693" s="131" t="s">
        <v>1920</v>
      </c>
      <c r="D6693" s="52">
        <v>429900</v>
      </c>
      <c r="E6693" s="132" t="str">
        <f>VLOOKUP(D6693,Range11,2,1)</f>
        <v>B</v>
      </c>
      <c r="F6693" s="118" t="e">
        <f>VLOOKUP(D6693,Range10,2,0)</f>
        <v>#N/A</v>
      </c>
      <c r="G6693" s="119" t="e">
        <f>VLOOKUP(D6693,Range9,2,0)</f>
        <v>#N/A</v>
      </c>
      <c r="H6693" s="53" t="s">
        <v>12</v>
      </c>
      <c r="I6693" s="133" t="str">
        <f>VLOOKUP(H6693,Range8,2,0)</f>
        <v>Condo</v>
      </c>
      <c r="J6693" s="54">
        <v>231</v>
      </c>
      <c r="K6693" s="63" t="s">
        <v>1180</v>
      </c>
      <c r="L6693">
        <v>6693</v>
      </c>
    </row>
    <row r="6694" spans="1:12">
      <c r="A6694" s="50" t="s">
        <v>1175</v>
      </c>
      <c r="B6694" s="51" t="s">
        <v>1371</v>
      </c>
      <c r="C6694" s="131" t="s">
        <v>23</v>
      </c>
      <c r="D6694" s="52">
        <v>439900</v>
      </c>
      <c r="E6694" s="132" t="str">
        <f>VLOOKUP(D6694,Range11,2,1)</f>
        <v>B</v>
      </c>
      <c r="F6694" s="118" t="e">
        <f>VLOOKUP(D6694,Range10,2,0)</f>
        <v>#N/A</v>
      </c>
      <c r="G6694" s="119" t="e">
        <f>VLOOKUP(D6694,Range9,2,0)</f>
        <v>#N/A</v>
      </c>
      <c r="H6694" s="53" t="s">
        <v>12</v>
      </c>
      <c r="I6694" s="133" t="str">
        <f>VLOOKUP(H6694,Range8,2,0)</f>
        <v>Condo</v>
      </c>
      <c r="J6694" s="54">
        <v>213</v>
      </c>
      <c r="K6694" s="63" t="s">
        <v>1180</v>
      </c>
      <c r="L6694">
        <v>6694</v>
      </c>
    </row>
    <row r="6695" spans="1:12">
      <c r="A6695" s="50" t="s">
        <v>1175</v>
      </c>
      <c r="B6695" s="51" t="s">
        <v>1392</v>
      </c>
      <c r="C6695" s="131" t="s">
        <v>1913</v>
      </c>
      <c r="D6695" s="52">
        <v>445000</v>
      </c>
      <c r="E6695" s="132" t="str">
        <f>VLOOKUP(D6695,Range11,2,1)</f>
        <v>B</v>
      </c>
      <c r="F6695" s="118" t="e">
        <f>VLOOKUP(D6695,Range10,2,0)</f>
        <v>#N/A</v>
      </c>
      <c r="G6695" s="119" t="e">
        <f>VLOOKUP(D6695,Range9,2,0)</f>
        <v>#N/A</v>
      </c>
      <c r="H6695" s="53" t="s">
        <v>12</v>
      </c>
      <c r="I6695" s="133" t="str">
        <f>VLOOKUP(H6695,Range8,2,0)</f>
        <v>Condo</v>
      </c>
      <c r="J6695" s="54">
        <v>124</v>
      </c>
      <c r="K6695" s="63" t="s">
        <v>1180</v>
      </c>
      <c r="L6695">
        <v>6695</v>
      </c>
    </row>
    <row r="6696" spans="1:12">
      <c r="A6696" s="50" t="s">
        <v>1175</v>
      </c>
      <c r="B6696" s="51" t="s">
        <v>1425</v>
      </c>
      <c r="C6696" s="131" t="s">
        <v>1910</v>
      </c>
      <c r="D6696" s="52">
        <v>449000</v>
      </c>
      <c r="E6696" s="132" t="str">
        <f>VLOOKUP(D6696,Range11,2,1)</f>
        <v>B</v>
      </c>
      <c r="F6696" s="118" t="e">
        <f>VLOOKUP(D6696,Range10,2,0)</f>
        <v>#N/A</v>
      </c>
      <c r="G6696" s="119" t="e">
        <f>VLOOKUP(D6696,Range9,2,0)</f>
        <v>#N/A</v>
      </c>
      <c r="H6696" s="53" t="s">
        <v>12</v>
      </c>
      <c r="I6696" s="133" t="str">
        <f>VLOOKUP(H6696,Range8,2,0)</f>
        <v>Condo</v>
      </c>
      <c r="J6696" s="54">
        <v>27</v>
      </c>
      <c r="K6696" s="63" t="s">
        <v>1180</v>
      </c>
      <c r="L6696">
        <v>6696</v>
      </c>
    </row>
    <row r="6697" spans="1:12">
      <c r="A6697" s="50" t="s">
        <v>1175</v>
      </c>
      <c r="B6697" s="51">
        <v>39381</v>
      </c>
      <c r="C6697" s="131" t="s">
        <v>1917</v>
      </c>
      <c r="D6697" s="52">
        <v>450000</v>
      </c>
      <c r="E6697" s="132" t="str">
        <f>VLOOKUP(D6697,Range11,2,1)</f>
        <v>B</v>
      </c>
      <c r="F6697" s="118" t="e">
        <f>VLOOKUP(D6697,Range10,2,0)</f>
        <v>#N/A</v>
      </c>
      <c r="G6697" s="119" t="e">
        <f>VLOOKUP(D6697,Range9,2,0)</f>
        <v>#N/A</v>
      </c>
      <c r="H6697" s="53" t="s">
        <v>12</v>
      </c>
      <c r="I6697" s="133" t="str">
        <f>VLOOKUP(H6697,Range8,2,0)</f>
        <v>Condo</v>
      </c>
      <c r="J6697" s="54">
        <v>311</v>
      </c>
      <c r="K6697" s="63" t="s">
        <v>1180</v>
      </c>
      <c r="L6697">
        <v>6697</v>
      </c>
    </row>
    <row r="6698" spans="1:12">
      <c r="A6698" s="50" t="s">
        <v>1175</v>
      </c>
      <c r="B6698" s="51" t="s">
        <v>1668</v>
      </c>
      <c r="C6698" s="131" t="s">
        <v>1915</v>
      </c>
      <c r="D6698" s="52">
        <v>469000</v>
      </c>
      <c r="E6698" s="132" t="str">
        <f>VLOOKUP(D6698,Range11,2,1)</f>
        <v>B</v>
      </c>
      <c r="F6698" s="118" t="e">
        <f>VLOOKUP(D6698,Range10,2,0)</f>
        <v>#N/A</v>
      </c>
      <c r="G6698" s="119" t="e">
        <f>VLOOKUP(D6698,Range9,2,0)</f>
        <v>#N/A</v>
      </c>
      <c r="H6698" s="53" t="s">
        <v>16</v>
      </c>
      <c r="I6698" s="133" t="str">
        <f>VLOOKUP(H6698,Range8,2,0)</f>
        <v>Single Family</v>
      </c>
      <c r="J6698" s="54">
        <v>64</v>
      </c>
      <c r="K6698" s="63" t="s">
        <v>315</v>
      </c>
      <c r="L6698">
        <v>6698</v>
      </c>
    </row>
    <row r="6699" spans="1:12">
      <c r="A6699" s="50" t="s">
        <v>1175</v>
      </c>
      <c r="B6699" s="51">
        <v>39434</v>
      </c>
      <c r="C6699" s="131" t="s">
        <v>1919</v>
      </c>
      <c r="D6699" s="52">
        <v>340000</v>
      </c>
      <c r="E6699" s="132" t="str">
        <f>VLOOKUP(D6699,Range11,2,1)</f>
        <v>B</v>
      </c>
      <c r="F6699" s="118" t="e">
        <f>VLOOKUP(D6699,Range10,2,0)</f>
        <v>#N/A</v>
      </c>
      <c r="G6699" s="119" t="e">
        <f>VLOOKUP(D6699,Range9,2,0)</f>
        <v>#N/A</v>
      </c>
      <c r="H6699" s="53" t="s">
        <v>12</v>
      </c>
      <c r="I6699" s="133" t="str">
        <f>VLOOKUP(H6699,Range8,2,0)</f>
        <v>Condo</v>
      </c>
      <c r="J6699" s="54">
        <v>258</v>
      </c>
      <c r="K6699" s="63" t="s">
        <v>1180</v>
      </c>
      <c r="L6699">
        <v>6699</v>
      </c>
    </row>
    <row r="6700" spans="1:12">
      <c r="A6700" s="50" t="s">
        <v>1175</v>
      </c>
      <c r="B6700" s="51" t="s">
        <v>1412</v>
      </c>
      <c r="C6700" s="131" t="s">
        <v>1915</v>
      </c>
      <c r="D6700" s="52">
        <v>479000</v>
      </c>
      <c r="E6700" s="132" t="str">
        <f>VLOOKUP(D6700,Range11,2,1)</f>
        <v>B</v>
      </c>
      <c r="F6700" s="118" t="e">
        <f>VLOOKUP(D6700,Range10,2,0)</f>
        <v>#N/A</v>
      </c>
      <c r="G6700" s="119" t="e">
        <f>VLOOKUP(D6700,Range9,2,0)</f>
        <v>#N/A</v>
      </c>
      <c r="H6700" s="53" t="s">
        <v>16</v>
      </c>
      <c r="I6700" s="133" t="str">
        <f>VLOOKUP(H6700,Range8,2,0)</f>
        <v>Single Family</v>
      </c>
      <c r="J6700" s="54">
        <v>90</v>
      </c>
      <c r="K6700" s="63" t="s">
        <v>168</v>
      </c>
      <c r="L6700">
        <v>6700</v>
      </c>
    </row>
    <row r="6701" spans="1:12">
      <c r="A6701" s="50" t="s">
        <v>1175</v>
      </c>
      <c r="B6701" s="51" t="s">
        <v>1531</v>
      </c>
      <c r="C6701" s="131" t="s">
        <v>1915</v>
      </c>
      <c r="D6701" s="52">
        <v>374800</v>
      </c>
      <c r="E6701" s="132" t="str">
        <f>VLOOKUP(D6701,Range11,2,1)</f>
        <v>B</v>
      </c>
      <c r="F6701" s="118" t="e">
        <f>VLOOKUP(D6701,Range10,2,0)</f>
        <v>#N/A</v>
      </c>
      <c r="G6701" s="119" t="e">
        <f>VLOOKUP(D6701,Range9,2,0)</f>
        <v>#N/A</v>
      </c>
      <c r="H6701" s="53" t="s">
        <v>12</v>
      </c>
      <c r="I6701" s="133" t="str">
        <f>VLOOKUP(H6701,Range8,2,0)</f>
        <v>Condo</v>
      </c>
      <c r="J6701" s="54">
        <v>89</v>
      </c>
      <c r="K6701" s="63" t="s">
        <v>793</v>
      </c>
      <c r="L6701">
        <v>6701</v>
      </c>
    </row>
    <row r="6702" spans="1:12">
      <c r="A6702" s="50" t="s">
        <v>1175</v>
      </c>
      <c r="B6702" s="51" t="s">
        <v>1516</v>
      </c>
      <c r="C6702" s="131" t="s">
        <v>1915</v>
      </c>
      <c r="D6702" s="52">
        <v>485000</v>
      </c>
      <c r="E6702" s="132" t="str">
        <f>VLOOKUP(D6702,Range11,2,1)</f>
        <v>B</v>
      </c>
      <c r="F6702" s="118" t="e">
        <f>VLOOKUP(D6702,Range10,2,0)</f>
        <v>#N/A</v>
      </c>
      <c r="G6702" s="119" t="e">
        <f>VLOOKUP(D6702,Range9,2,0)</f>
        <v>#N/A</v>
      </c>
      <c r="H6702" s="53" t="s">
        <v>16</v>
      </c>
      <c r="I6702" s="133" t="str">
        <f>VLOOKUP(H6702,Range8,2,0)</f>
        <v>Single Family</v>
      </c>
      <c r="J6702" s="54">
        <v>70</v>
      </c>
      <c r="K6702" s="63" t="s">
        <v>336</v>
      </c>
      <c r="L6702">
        <v>6702</v>
      </c>
    </row>
    <row r="6703" spans="1:12">
      <c r="A6703" s="50" t="s">
        <v>1175</v>
      </c>
      <c r="B6703" s="51" t="s">
        <v>1500</v>
      </c>
      <c r="C6703" s="131" t="s">
        <v>1912</v>
      </c>
      <c r="D6703" s="52">
        <v>430000</v>
      </c>
      <c r="E6703" s="132" t="str">
        <f>VLOOKUP(D6703,Range11,2,1)</f>
        <v>B</v>
      </c>
      <c r="F6703" s="118" t="e">
        <f>VLOOKUP(D6703,Range10,2,0)</f>
        <v>#N/A</v>
      </c>
      <c r="G6703" s="119" t="e">
        <f>VLOOKUP(D6703,Range9,2,0)</f>
        <v>#N/A</v>
      </c>
      <c r="H6703" s="53" t="s">
        <v>12</v>
      </c>
      <c r="I6703" s="133" t="str">
        <f>VLOOKUP(H6703,Range8,2,0)</f>
        <v>Condo</v>
      </c>
      <c r="J6703" s="54">
        <v>122</v>
      </c>
      <c r="K6703" s="63" t="s">
        <v>1180</v>
      </c>
      <c r="L6703">
        <v>6703</v>
      </c>
    </row>
    <row r="6704" spans="1:12">
      <c r="A6704" s="50" t="s">
        <v>1175</v>
      </c>
      <c r="B6704" s="51">
        <v>39447</v>
      </c>
      <c r="C6704" s="131" t="s">
        <v>1919</v>
      </c>
      <c r="D6704" s="52">
        <v>469900</v>
      </c>
      <c r="E6704" s="132" t="str">
        <f>VLOOKUP(D6704,Range11,2,1)</f>
        <v>B</v>
      </c>
      <c r="F6704" s="118" t="e">
        <f>VLOOKUP(D6704,Range10,2,0)</f>
        <v>#N/A</v>
      </c>
      <c r="G6704" s="119" t="e">
        <f>VLOOKUP(D6704,Range9,2,0)</f>
        <v>#N/A</v>
      </c>
      <c r="H6704" s="53" t="s">
        <v>12</v>
      </c>
      <c r="I6704" s="133" t="str">
        <f>VLOOKUP(H6704,Range8,2,0)</f>
        <v>Condo</v>
      </c>
      <c r="J6704" s="54">
        <v>245</v>
      </c>
      <c r="K6704" s="63" t="s">
        <v>1180</v>
      </c>
      <c r="L6704">
        <v>6704</v>
      </c>
    </row>
    <row r="6705" spans="1:12">
      <c r="A6705" s="50" t="s">
        <v>1175</v>
      </c>
      <c r="B6705" s="51" t="s">
        <v>1441</v>
      </c>
      <c r="C6705" s="131" t="s">
        <v>1911</v>
      </c>
      <c r="D6705" s="52">
        <v>494900</v>
      </c>
      <c r="E6705" s="132" t="str">
        <f>VLOOKUP(D6705,Range11,2,1)</f>
        <v>B</v>
      </c>
      <c r="F6705" s="118" t="e">
        <f>VLOOKUP(D6705,Range10,2,0)</f>
        <v>#N/A</v>
      </c>
      <c r="G6705" s="119" t="e">
        <f>VLOOKUP(D6705,Range9,2,0)</f>
        <v>#N/A</v>
      </c>
      <c r="H6705" s="53" t="s">
        <v>12</v>
      </c>
      <c r="I6705" s="133" t="str">
        <f>VLOOKUP(H6705,Range8,2,0)</f>
        <v>Condo</v>
      </c>
      <c r="J6705" s="54">
        <v>53</v>
      </c>
      <c r="K6705" s="63" t="s">
        <v>1180</v>
      </c>
      <c r="L6705">
        <v>6705</v>
      </c>
    </row>
    <row r="6706" spans="1:12">
      <c r="A6706" s="50" t="s">
        <v>1175</v>
      </c>
      <c r="B6706" s="51" t="s">
        <v>1493</v>
      </c>
      <c r="C6706" s="131" t="s">
        <v>1920</v>
      </c>
      <c r="D6706" s="52">
        <v>499000</v>
      </c>
      <c r="E6706" s="132" t="str">
        <f>VLOOKUP(D6706,Range11,2,1)</f>
        <v>B</v>
      </c>
      <c r="F6706" s="118" t="e">
        <f>VLOOKUP(D6706,Range10,2,0)</f>
        <v>#N/A</v>
      </c>
      <c r="G6706" s="119" t="e">
        <f>VLOOKUP(D6706,Range9,2,0)</f>
        <v>#N/A</v>
      </c>
      <c r="H6706" s="53" t="s">
        <v>12</v>
      </c>
      <c r="I6706" s="133" t="str">
        <f>VLOOKUP(H6706,Range8,2,0)</f>
        <v>Condo</v>
      </c>
      <c r="J6706" s="54">
        <v>236</v>
      </c>
      <c r="K6706" s="63" t="s">
        <v>1180</v>
      </c>
      <c r="L6706">
        <v>6706</v>
      </c>
    </row>
    <row r="6707" spans="1:12">
      <c r="A6707" s="50" t="s">
        <v>1175</v>
      </c>
      <c r="B6707" s="51" t="s">
        <v>1573</v>
      </c>
      <c r="C6707" s="131" t="s">
        <v>1914</v>
      </c>
      <c r="D6707" s="52">
        <v>499900</v>
      </c>
      <c r="E6707" s="132" t="str">
        <f>VLOOKUP(D6707,Range11,2,1)</f>
        <v>B</v>
      </c>
      <c r="F6707" s="118" t="e">
        <f>VLOOKUP(D6707,Range10,2,0)</f>
        <v>#N/A</v>
      </c>
      <c r="G6707" s="119" t="e">
        <f>VLOOKUP(D6707,Range9,2,0)</f>
        <v>#N/A</v>
      </c>
      <c r="H6707" s="53" t="s">
        <v>12</v>
      </c>
      <c r="I6707" s="133" t="str">
        <f>VLOOKUP(H6707,Range8,2,0)</f>
        <v>Condo</v>
      </c>
      <c r="J6707" s="54">
        <v>180</v>
      </c>
      <c r="K6707" s="63" t="s">
        <v>272</v>
      </c>
      <c r="L6707">
        <v>6707</v>
      </c>
    </row>
    <row r="6708" spans="1:12">
      <c r="A6708" s="50" t="s">
        <v>1175</v>
      </c>
      <c r="B6708" s="51" t="s">
        <v>1537</v>
      </c>
      <c r="C6708" s="131" t="s">
        <v>1920</v>
      </c>
      <c r="D6708" s="52">
        <v>549000</v>
      </c>
      <c r="E6708" s="132" t="str">
        <f>VLOOKUP(D6708,Range11,2,1)</f>
        <v>C</v>
      </c>
      <c r="F6708" s="118" t="e">
        <f>VLOOKUP(D6708,Range10,2,0)</f>
        <v>#N/A</v>
      </c>
      <c r="G6708" s="119" t="e">
        <f>VLOOKUP(D6708,Range9,2,0)</f>
        <v>#N/A</v>
      </c>
      <c r="H6708" s="53" t="s">
        <v>12</v>
      </c>
      <c r="I6708" s="133" t="str">
        <f>VLOOKUP(H6708,Range8,2,0)</f>
        <v>Condo</v>
      </c>
      <c r="J6708" s="54">
        <v>228</v>
      </c>
      <c r="K6708" s="63" t="s">
        <v>1180</v>
      </c>
      <c r="L6708">
        <v>6708</v>
      </c>
    </row>
    <row r="6709" spans="1:12">
      <c r="A6709" s="50" t="s">
        <v>1175</v>
      </c>
      <c r="B6709" s="51" t="s">
        <v>1468</v>
      </c>
      <c r="C6709" s="131" t="s">
        <v>1914</v>
      </c>
      <c r="D6709" s="52">
        <v>549000</v>
      </c>
      <c r="E6709" s="132" t="str">
        <f>VLOOKUP(D6709,Range11,2,1)</f>
        <v>C</v>
      </c>
      <c r="F6709" s="118" t="e">
        <f>VLOOKUP(D6709,Range10,2,0)</f>
        <v>#N/A</v>
      </c>
      <c r="G6709" s="119" t="e">
        <f>VLOOKUP(D6709,Range9,2,0)</f>
        <v>#N/A</v>
      </c>
      <c r="H6709" s="53" t="s">
        <v>12</v>
      </c>
      <c r="I6709" s="133" t="str">
        <f>VLOOKUP(H6709,Range8,2,0)</f>
        <v>Condo</v>
      </c>
      <c r="J6709" s="54">
        <v>181</v>
      </c>
      <c r="K6709" s="63" t="s">
        <v>1180</v>
      </c>
      <c r="L6709">
        <v>6709</v>
      </c>
    </row>
    <row r="6710" spans="1:12">
      <c r="A6710" s="50" t="s">
        <v>1175</v>
      </c>
      <c r="B6710" s="51" t="s">
        <v>1462</v>
      </c>
      <c r="C6710" s="131" t="s">
        <v>1914</v>
      </c>
      <c r="D6710" s="52">
        <v>549000</v>
      </c>
      <c r="E6710" s="132" t="str">
        <f>VLOOKUP(D6710,Range11,2,1)</f>
        <v>C</v>
      </c>
      <c r="F6710" s="118" t="e">
        <f>VLOOKUP(D6710,Range10,2,0)</f>
        <v>#N/A</v>
      </c>
      <c r="G6710" s="119" t="e">
        <f>VLOOKUP(D6710,Range9,2,0)</f>
        <v>#N/A</v>
      </c>
      <c r="H6710" s="53" t="s">
        <v>12</v>
      </c>
      <c r="I6710" s="133" t="str">
        <f>VLOOKUP(H6710,Range8,2,0)</f>
        <v>Condo</v>
      </c>
      <c r="J6710" s="54">
        <v>177</v>
      </c>
      <c r="K6710" s="63" t="s">
        <v>1180</v>
      </c>
      <c r="L6710">
        <v>6710</v>
      </c>
    </row>
    <row r="6711" spans="1:12">
      <c r="A6711" s="50" t="s">
        <v>1175</v>
      </c>
      <c r="B6711" s="51" t="s">
        <v>1668</v>
      </c>
      <c r="C6711" s="131" t="s">
        <v>1915</v>
      </c>
      <c r="D6711" s="52">
        <v>549000</v>
      </c>
      <c r="E6711" s="132" t="str">
        <f>VLOOKUP(D6711,Range11,2,1)</f>
        <v>C</v>
      </c>
      <c r="F6711" s="118" t="e">
        <f>VLOOKUP(D6711,Range10,2,0)</f>
        <v>#N/A</v>
      </c>
      <c r="G6711" s="119" t="e">
        <f>VLOOKUP(D6711,Range9,2,0)</f>
        <v>#N/A</v>
      </c>
      <c r="H6711" s="53" t="s">
        <v>16</v>
      </c>
      <c r="I6711" s="133" t="str">
        <f>VLOOKUP(H6711,Range8,2,0)</f>
        <v>Single Family</v>
      </c>
      <c r="J6711" s="54">
        <v>64</v>
      </c>
      <c r="K6711" s="63" t="s">
        <v>315</v>
      </c>
      <c r="L6711">
        <v>6711</v>
      </c>
    </row>
    <row r="6712" spans="1:12">
      <c r="A6712" s="50" t="s">
        <v>1175</v>
      </c>
      <c r="B6712" s="51" t="s">
        <v>1375</v>
      </c>
      <c r="C6712" s="131" t="s">
        <v>1911</v>
      </c>
      <c r="D6712" s="52">
        <v>549000</v>
      </c>
      <c r="E6712" s="132" t="str">
        <f>VLOOKUP(D6712,Range11,2,1)</f>
        <v>C</v>
      </c>
      <c r="F6712" s="118" t="e">
        <f>VLOOKUP(D6712,Range10,2,0)</f>
        <v>#N/A</v>
      </c>
      <c r="G6712" s="119" t="e">
        <f>VLOOKUP(D6712,Range9,2,0)</f>
        <v>#N/A</v>
      </c>
      <c r="H6712" s="53" t="s">
        <v>16</v>
      </c>
      <c r="I6712" s="133" t="str">
        <f>VLOOKUP(H6712,Range8,2,0)</f>
        <v>Single Family</v>
      </c>
      <c r="J6712" s="54">
        <v>47</v>
      </c>
      <c r="K6712" s="63" t="s">
        <v>868</v>
      </c>
      <c r="L6712">
        <v>6712</v>
      </c>
    </row>
    <row r="6713" spans="1:12">
      <c r="A6713" s="50" t="s">
        <v>1175</v>
      </c>
      <c r="B6713" s="51" t="s">
        <v>1524</v>
      </c>
      <c r="C6713" s="131" t="s">
        <v>1920</v>
      </c>
      <c r="D6713" s="52">
        <v>549900</v>
      </c>
      <c r="E6713" s="132" t="str">
        <f>VLOOKUP(D6713,Range11,2,1)</f>
        <v>C</v>
      </c>
      <c r="F6713" s="118" t="e">
        <f>VLOOKUP(D6713,Range10,2,0)</f>
        <v>#N/A</v>
      </c>
      <c r="G6713" s="119" t="e">
        <f>VLOOKUP(D6713,Range9,2,0)</f>
        <v>#N/A</v>
      </c>
      <c r="H6713" s="53" t="s">
        <v>12</v>
      </c>
      <c r="I6713" s="133" t="str">
        <f>VLOOKUP(H6713,Range8,2,0)</f>
        <v>Condo</v>
      </c>
      <c r="J6713" s="54">
        <v>242</v>
      </c>
      <c r="K6713" s="63" t="s">
        <v>1180</v>
      </c>
      <c r="L6713">
        <v>6713</v>
      </c>
    </row>
    <row r="6714" spans="1:12">
      <c r="A6714" s="50" t="s">
        <v>1175</v>
      </c>
      <c r="B6714" s="51" t="s">
        <v>1703</v>
      </c>
      <c r="C6714" s="131" t="s">
        <v>1926</v>
      </c>
      <c r="D6714" s="52">
        <v>575000</v>
      </c>
      <c r="E6714" s="132" t="str">
        <f>VLOOKUP(D6714,Range11,2,1)</f>
        <v>C</v>
      </c>
      <c r="F6714" s="118" t="e">
        <f>VLOOKUP(D6714,Range10,2,0)</f>
        <v>#N/A</v>
      </c>
      <c r="G6714" s="119" t="e">
        <f>VLOOKUP(D6714,Range9,2,0)</f>
        <v>#N/A</v>
      </c>
      <c r="H6714" s="53" t="s">
        <v>16</v>
      </c>
      <c r="I6714" s="133" t="str">
        <f>VLOOKUP(H6714,Range8,2,0)</f>
        <v>Single Family</v>
      </c>
      <c r="J6714" s="54">
        <v>525</v>
      </c>
      <c r="K6714" s="63" t="s">
        <v>85</v>
      </c>
      <c r="L6714">
        <v>6714</v>
      </c>
    </row>
    <row r="6715" spans="1:12">
      <c r="A6715" s="50" t="s">
        <v>1175</v>
      </c>
      <c r="B6715" s="51" t="s">
        <v>1374</v>
      </c>
      <c r="C6715" s="131" t="s">
        <v>1915</v>
      </c>
      <c r="D6715" s="52">
        <v>595000</v>
      </c>
      <c r="E6715" s="132" t="str">
        <f>VLOOKUP(D6715,Range11,2,1)</f>
        <v>C</v>
      </c>
      <c r="F6715" s="118" t="e">
        <f>VLOOKUP(D6715,Range10,2,0)</f>
        <v>#N/A</v>
      </c>
      <c r="G6715" s="119" t="e">
        <f>VLOOKUP(D6715,Range9,2,0)</f>
        <v>#N/A</v>
      </c>
      <c r="H6715" s="53" t="s">
        <v>16</v>
      </c>
      <c r="I6715" s="133" t="str">
        <f>VLOOKUP(H6715,Range8,2,0)</f>
        <v>Single Family</v>
      </c>
      <c r="J6715" s="54">
        <v>63</v>
      </c>
      <c r="K6715" s="63" t="s">
        <v>87</v>
      </c>
      <c r="L6715">
        <v>6715</v>
      </c>
    </row>
    <row r="6716" spans="1:12">
      <c r="A6716" s="50" t="s">
        <v>1175</v>
      </c>
      <c r="B6716" s="51" t="s">
        <v>1457</v>
      </c>
      <c r="C6716" s="131" t="s">
        <v>1910</v>
      </c>
      <c r="D6716" s="52">
        <v>489900</v>
      </c>
      <c r="E6716" s="132" t="str">
        <f>VLOOKUP(D6716,Range11,2,1)</f>
        <v>B</v>
      </c>
      <c r="F6716" s="118" t="e">
        <f>VLOOKUP(D6716,Range10,2,0)</f>
        <v>#N/A</v>
      </c>
      <c r="G6716" s="119" t="e">
        <f>VLOOKUP(D6716,Range9,2,0)</f>
        <v>#N/A</v>
      </c>
      <c r="H6716" s="53" t="s">
        <v>16</v>
      </c>
      <c r="I6716" s="133" t="str">
        <f>VLOOKUP(H6716,Range8,2,0)</f>
        <v>Single Family</v>
      </c>
      <c r="J6716" s="54">
        <v>7</v>
      </c>
      <c r="K6716" s="63" t="s">
        <v>310</v>
      </c>
      <c r="L6716">
        <v>6716</v>
      </c>
    </row>
    <row r="6717" spans="1:12">
      <c r="A6717" s="50" t="s">
        <v>1175</v>
      </c>
      <c r="B6717" s="51">
        <v>39422</v>
      </c>
      <c r="C6717" s="131" t="s">
        <v>1919</v>
      </c>
      <c r="D6717" s="52">
        <v>599000</v>
      </c>
      <c r="E6717" s="132" t="str">
        <f>VLOOKUP(D6717,Range11,2,1)</f>
        <v>C</v>
      </c>
      <c r="F6717" s="118" t="e">
        <f>VLOOKUP(D6717,Range10,2,0)</f>
        <v>#N/A</v>
      </c>
      <c r="G6717" s="119" t="e">
        <f>VLOOKUP(D6717,Range9,2,0)</f>
        <v>#N/A</v>
      </c>
      <c r="H6717" s="53" t="s">
        <v>16</v>
      </c>
      <c r="I6717" s="133" t="str">
        <f>VLOOKUP(H6717,Range8,2,0)</f>
        <v>Single Family</v>
      </c>
      <c r="J6717" s="54">
        <v>270</v>
      </c>
      <c r="K6717" s="63" t="s">
        <v>353</v>
      </c>
      <c r="L6717">
        <v>6717</v>
      </c>
    </row>
    <row r="6718" spans="1:12">
      <c r="A6718" s="50" t="s">
        <v>1175</v>
      </c>
      <c r="B6718" s="51" t="s">
        <v>1536</v>
      </c>
      <c r="C6718" s="131" t="s">
        <v>1911</v>
      </c>
      <c r="D6718" s="52">
        <v>479000</v>
      </c>
      <c r="E6718" s="132" t="str">
        <f>VLOOKUP(D6718,Range11,2,1)</f>
        <v>B</v>
      </c>
      <c r="F6718" s="118" t="e">
        <f>VLOOKUP(D6718,Range10,2,0)</f>
        <v>#N/A</v>
      </c>
      <c r="G6718" s="119" t="e">
        <f>VLOOKUP(D6718,Range9,2,0)</f>
        <v>#N/A</v>
      </c>
      <c r="H6718" s="53" t="s">
        <v>12</v>
      </c>
      <c r="I6718" s="133" t="str">
        <f>VLOOKUP(H6718,Range8,2,0)</f>
        <v>Condo</v>
      </c>
      <c r="J6718" s="54">
        <v>33</v>
      </c>
      <c r="K6718" s="63" t="s">
        <v>1180</v>
      </c>
      <c r="L6718">
        <v>6718</v>
      </c>
    </row>
    <row r="6719" spans="1:12">
      <c r="A6719" s="50" t="s">
        <v>1175</v>
      </c>
      <c r="B6719" s="51" t="s">
        <v>1568</v>
      </c>
      <c r="C6719" s="131" t="s">
        <v>23</v>
      </c>
      <c r="D6719" s="52">
        <v>650000</v>
      </c>
      <c r="E6719" s="132" t="str">
        <f>VLOOKUP(D6719,Range11,2,1)</f>
        <v>C</v>
      </c>
      <c r="F6719" s="118" t="e">
        <f>VLOOKUP(D6719,Range10,2,0)</f>
        <v>#N/A</v>
      </c>
      <c r="G6719" s="119" t="e">
        <f>VLOOKUP(D6719,Range9,2,0)</f>
        <v>#N/A</v>
      </c>
      <c r="H6719" s="53" t="s">
        <v>16</v>
      </c>
      <c r="I6719" s="133" t="str">
        <f>VLOOKUP(H6719,Range8,2,0)</f>
        <v>Single Family</v>
      </c>
      <c r="J6719" s="54">
        <v>192</v>
      </c>
      <c r="K6719" s="63" t="s">
        <v>563</v>
      </c>
      <c r="L6719">
        <v>6719</v>
      </c>
    </row>
    <row r="6720" spans="1:12">
      <c r="A6720" s="50" t="s">
        <v>1175</v>
      </c>
      <c r="B6720" s="51">
        <v>39412</v>
      </c>
      <c r="C6720" s="131" t="s">
        <v>1918</v>
      </c>
      <c r="D6720" s="52">
        <v>489000</v>
      </c>
      <c r="E6720" s="132" t="str">
        <f>VLOOKUP(D6720,Range11,2,1)</f>
        <v>B</v>
      </c>
      <c r="F6720" s="118" t="e">
        <f>VLOOKUP(D6720,Range10,2,0)</f>
        <v>#N/A</v>
      </c>
      <c r="G6720" s="119" t="e">
        <f>VLOOKUP(D6720,Range9,2,0)</f>
        <v>#N/A</v>
      </c>
      <c r="H6720" s="53" t="s">
        <v>12</v>
      </c>
      <c r="I6720" s="133" t="str">
        <f>VLOOKUP(H6720,Range8,2,0)</f>
        <v>Condo</v>
      </c>
      <c r="J6720" s="54">
        <v>280</v>
      </c>
      <c r="K6720" s="63" t="s">
        <v>1180</v>
      </c>
      <c r="L6720">
        <v>6720</v>
      </c>
    </row>
    <row r="6721" spans="1:12">
      <c r="A6721" s="50" t="s">
        <v>1175</v>
      </c>
      <c r="B6721" s="51" t="s">
        <v>1716</v>
      </c>
      <c r="C6721" s="131" t="s">
        <v>1920</v>
      </c>
      <c r="D6721" s="52">
        <v>679000</v>
      </c>
      <c r="E6721" s="132" t="str">
        <f>VLOOKUP(D6721,Range11,2,1)</f>
        <v>C</v>
      </c>
      <c r="F6721" s="118" t="e">
        <f>VLOOKUP(D6721,Range10,2,0)</f>
        <v>#N/A</v>
      </c>
      <c r="G6721" s="119" t="e">
        <f>VLOOKUP(D6721,Range9,2,0)</f>
        <v>#N/A</v>
      </c>
      <c r="H6721" s="53" t="s">
        <v>16</v>
      </c>
      <c r="I6721" s="133" t="str">
        <f>VLOOKUP(H6721,Range8,2,0)</f>
        <v>Single Family</v>
      </c>
      <c r="J6721" s="54">
        <v>227</v>
      </c>
      <c r="K6721" s="63" t="s">
        <v>1152</v>
      </c>
      <c r="L6721">
        <v>6721</v>
      </c>
    </row>
    <row r="6722" spans="1:12">
      <c r="A6722" s="50" t="s">
        <v>1175</v>
      </c>
      <c r="B6722" s="51" t="s">
        <v>1529</v>
      </c>
      <c r="C6722" s="131" t="s">
        <v>1914</v>
      </c>
      <c r="D6722" s="52">
        <v>685900</v>
      </c>
      <c r="E6722" s="132" t="str">
        <f>VLOOKUP(D6722,Range11,2,1)</f>
        <v>C</v>
      </c>
      <c r="F6722" s="118" t="e">
        <f>VLOOKUP(D6722,Range10,2,0)</f>
        <v>#N/A</v>
      </c>
      <c r="G6722" s="119" t="e">
        <f>VLOOKUP(D6722,Range9,2,0)</f>
        <v>#N/A</v>
      </c>
      <c r="H6722" s="53" t="s">
        <v>16</v>
      </c>
      <c r="I6722" s="133" t="str">
        <f>VLOOKUP(H6722,Range8,2,0)</f>
        <v>Single Family</v>
      </c>
      <c r="J6722" s="54">
        <v>157</v>
      </c>
      <c r="K6722" s="63" t="s">
        <v>1180</v>
      </c>
      <c r="L6722">
        <v>6722</v>
      </c>
    </row>
    <row r="6723" spans="1:12">
      <c r="A6723" s="50" t="s">
        <v>1175</v>
      </c>
      <c r="B6723" s="51" t="s">
        <v>1459</v>
      </c>
      <c r="C6723" s="131" t="s">
        <v>1912</v>
      </c>
      <c r="D6723" s="52">
        <v>697500</v>
      </c>
      <c r="E6723" s="132" t="str">
        <f>VLOOKUP(D6723,Range11,2,1)</f>
        <v>C</v>
      </c>
      <c r="F6723" s="118" t="e">
        <f>VLOOKUP(D6723,Range10,2,0)</f>
        <v>#N/A</v>
      </c>
      <c r="G6723" s="119" t="e">
        <f>VLOOKUP(D6723,Range9,2,0)</f>
        <v>#N/A</v>
      </c>
      <c r="H6723" s="53" t="s">
        <v>16</v>
      </c>
      <c r="I6723" s="133" t="str">
        <f>VLOOKUP(H6723,Range8,2,0)</f>
        <v>Single Family</v>
      </c>
      <c r="J6723" s="54">
        <v>123</v>
      </c>
      <c r="K6723" s="63" t="s">
        <v>1180</v>
      </c>
      <c r="L6723">
        <v>6723</v>
      </c>
    </row>
    <row r="6724" spans="1:12">
      <c r="A6724" s="50" t="s">
        <v>1175</v>
      </c>
      <c r="B6724" s="51" t="s">
        <v>1602</v>
      </c>
      <c r="C6724" s="131" t="s">
        <v>1915</v>
      </c>
      <c r="D6724" s="52">
        <v>649900</v>
      </c>
      <c r="E6724" s="132" t="str">
        <f>VLOOKUP(D6724,Range11,2,1)</f>
        <v>C</v>
      </c>
      <c r="F6724" s="118" t="e">
        <f>VLOOKUP(D6724,Range10,2,0)</f>
        <v>#N/A</v>
      </c>
      <c r="G6724" s="119" t="e">
        <f>VLOOKUP(D6724,Range9,2,0)</f>
        <v>#N/A</v>
      </c>
      <c r="H6724" s="53" t="s">
        <v>16</v>
      </c>
      <c r="I6724" s="133" t="str">
        <f>VLOOKUP(H6724,Range8,2,0)</f>
        <v>Single Family</v>
      </c>
      <c r="J6724" s="54">
        <v>86</v>
      </c>
      <c r="K6724" s="63" t="s">
        <v>563</v>
      </c>
      <c r="L6724">
        <v>6724</v>
      </c>
    </row>
    <row r="6725" spans="1:12">
      <c r="A6725" s="50" t="s">
        <v>1175</v>
      </c>
      <c r="B6725" s="51" t="s">
        <v>1424</v>
      </c>
      <c r="C6725" s="131" t="s">
        <v>1910</v>
      </c>
      <c r="D6725" s="52">
        <v>727125</v>
      </c>
      <c r="E6725" s="132" t="str">
        <f>VLOOKUP(D6725,Range11,2,1)</f>
        <v>C</v>
      </c>
      <c r="F6725" s="118" t="e">
        <f>VLOOKUP(D6725,Range10,2,0)</f>
        <v>#N/A</v>
      </c>
      <c r="G6725" s="119" t="e">
        <f>VLOOKUP(D6725,Range9,2,0)</f>
        <v>#N/A</v>
      </c>
      <c r="H6725" s="53" t="s">
        <v>16</v>
      </c>
      <c r="I6725" s="133" t="str">
        <f>VLOOKUP(H6725,Range8,2,0)</f>
        <v>Single Family</v>
      </c>
      <c r="J6725" s="54">
        <v>12</v>
      </c>
      <c r="K6725" s="63" t="s">
        <v>563</v>
      </c>
      <c r="L6725">
        <v>6725</v>
      </c>
    </row>
    <row r="6726" spans="1:12">
      <c r="A6726" s="50" t="s">
        <v>1175</v>
      </c>
      <c r="B6726" s="51">
        <v>39420</v>
      </c>
      <c r="C6726" s="131" t="s">
        <v>1919</v>
      </c>
      <c r="D6726" s="52">
        <v>839000</v>
      </c>
      <c r="E6726" s="132" t="str">
        <f>VLOOKUP(D6726,Range11,2,1)</f>
        <v>D</v>
      </c>
      <c r="F6726" s="118" t="e">
        <f>VLOOKUP(D6726,Range10,2,0)</f>
        <v>#N/A</v>
      </c>
      <c r="G6726" s="119" t="e">
        <f>VLOOKUP(D6726,Range9,2,0)</f>
        <v>#N/A</v>
      </c>
      <c r="H6726" s="53" t="s">
        <v>16</v>
      </c>
      <c r="I6726" s="133" t="str">
        <f>VLOOKUP(H6726,Range8,2,0)</f>
        <v>Single Family</v>
      </c>
      <c r="J6726" s="54">
        <v>272</v>
      </c>
      <c r="K6726" s="63" t="s">
        <v>196</v>
      </c>
      <c r="L6726">
        <v>6726</v>
      </c>
    </row>
    <row r="6727" spans="1:12">
      <c r="A6727" s="50" t="s">
        <v>1175</v>
      </c>
      <c r="B6727" s="51">
        <v>39401</v>
      </c>
      <c r="C6727" s="131" t="s">
        <v>1918</v>
      </c>
      <c r="D6727" s="52">
        <v>609000</v>
      </c>
      <c r="E6727" s="132" t="str">
        <f>VLOOKUP(D6727,Range11,2,1)</f>
        <v>C</v>
      </c>
      <c r="F6727" s="118" t="e">
        <f>VLOOKUP(D6727,Range10,2,0)</f>
        <v>#N/A</v>
      </c>
      <c r="G6727" s="119" t="e">
        <f>VLOOKUP(D6727,Range9,2,0)</f>
        <v>#N/A</v>
      </c>
      <c r="H6727" s="53" t="s">
        <v>16</v>
      </c>
      <c r="I6727" s="133" t="str">
        <f>VLOOKUP(H6727,Range8,2,0)</f>
        <v>Single Family</v>
      </c>
      <c r="J6727" s="54">
        <v>291</v>
      </c>
      <c r="K6727" s="63" t="s">
        <v>1180</v>
      </c>
      <c r="L6727">
        <v>6727</v>
      </c>
    </row>
    <row r="6728" spans="1:12">
      <c r="A6728" s="50" t="s">
        <v>1175</v>
      </c>
      <c r="B6728" s="51" t="s">
        <v>1378</v>
      </c>
      <c r="C6728" s="131" t="s">
        <v>1912</v>
      </c>
      <c r="D6728" s="52">
        <v>849000</v>
      </c>
      <c r="E6728" s="132" t="str">
        <f>VLOOKUP(D6728,Range11,2,1)</f>
        <v>D</v>
      </c>
      <c r="F6728" s="118" t="e">
        <f>VLOOKUP(D6728,Range10,2,0)</f>
        <v>#N/A</v>
      </c>
      <c r="G6728" s="119" t="e">
        <f>VLOOKUP(D6728,Range9,2,0)</f>
        <v>#N/A</v>
      </c>
      <c r="H6728" s="53" t="s">
        <v>16</v>
      </c>
      <c r="I6728" s="133" t="str">
        <f>VLOOKUP(H6728,Range8,2,0)</f>
        <v>Single Family</v>
      </c>
      <c r="J6728" s="54">
        <v>112</v>
      </c>
      <c r="K6728" s="63" t="s">
        <v>53</v>
      </c>
      <c r="L6728">
        <v>6728</v>
      </c>
    </row>
    <row r="6729" spans="1:12">
      <c r="A6729" s="50" t="s">
        <v>1175</v>
      </c>
      <c r="B6729" s="51" t="s">
        <v>1478</v>
      </c>
      <c r="C6729" s="131" t="s">
        <v>23</v>
      </c>
      <c r="D6729" s="52">
        <v>670000</v>
      </c>
      <c r="E6729" s="132" t="str">
        <f>VLOOKUP(D6729,Range11,2,1)</f>
        <v>C</v>
      </c>
      <c r="F6729" s="118" t="e">
        <f>VLOOKUP(D6729,Range10,2,0)</f>
        <v>#N/A</v>
      </c>
      <c r="G6729" s="119" t="e">
        <f>VLOOKUP(D6729,Range9,2,0)</f>
        <v>#N/A</v>
      </c>
      <c r="H6729" s="53" t="s">
        <v>16</v>
      </c>
      <c r="I6729" s="133" t="str">
        <f>VLOOKUP(H6729,Range8,2,0)</f>
        <v>Single Family</v>
      </c>
      <c r="J6729" s="54">
        <v>189</v>
      </c>
      <c r="K6729" s="63" t="s">
        <v>1180</v>
      </c>
      <c r="L6729">
        <v>6729</v>
      </c>
    </row>
    <row r="6730" spans="1:12">
      <c r="A6730" s="50" t="s">
        <v>1175</v>
      </c>
      <c r="B6730" s="51" t="s">
        <v>1790</v>
      </c>
      <c r="C6730" s="131" t="s">
        <v>1925</v>
      </c>
      <c r="D6730" s="52">
        <v>895000</v>
      </c>
      <c r="E6730" s="132" t="str">
        <f>VLOOKUP(D6730,Range11,2,1)</f>
        <v>D</v>
      </c>
      <c r="F6730" s="118" t="e">
        <f>VLOOKUP(D6730,Range10,2,0)</f>
        <v>#N/A</v>
      </c>
      <c r="G6730" s="119" t="e">
        <f>VLOOKUP(D6730,Range9,2,0)</f>
        <v>#N/A</v>
      </c>
      <c r="H6730" s="53" t="s">
        <v>16</v>
      </c>
      <c r="I6730" s="133" t="str">
        <f>VLOOKUP(H6730,Range8,2,0)</f>
        <v>Single Family</v>
      </c>
      <c r="J6730" s="54">
        <v>413</v>
      </c>
      <c r="K6730" s="63" t="s">
        <v>1180</v>
      </c>
      <c r="L6730">
        <v>6730</v>
      </c>
    </row>
    <row r="6731" spans="1:12">
      <c r="A6731" s="50" t="s">
        <v>1175</v>
      </c>
      <c r="B6731" s="51" t="s">
        <v>1552</v>
      </c>
      <c r="C6731" s="131" t="s">
        <v>1911</v>
      </c>
      <c r="D6731" s="52">
        <v>899800</v>
      </c>
      <c r="E6731" s="132" t="str">
        <f>VLOOKUP(D6731,Range11,2,1)</f>
        <v>D</v>
      </c>
      <c r="F6731" s="118" t="e">
        <f>VLOOKUP(D6731,Range10,2,0)</f>
        <v>#N/A</v>
      </c>
      <c r="G6731" s="119" t="e">
        <f>VLOOKUP(D6731,Range9,2,0)</f>
        <v>#N/A</v>
      </c>
      <c r="H6731" s="53" t="s">
        <v>16</v>
      </c>
      <c r="I6731" s="133" t="str">
        <f>VLOOKUP(H6731,Range8,2,0)</f>
        <v>Single Family</v>
      </c>
      <c r="J6731" s="54">
        <v>55</v>
      </c>
      <c r="K6731" s="63" t="s">
        <v>394</v>
      </c>
      <c r="L6731">
        <v>6731</v>
      </c>
    </row>
    <row r="6732" spans="1:12">
      <c r="A6732" s="50" t="s">
        <v>1175</v>
      </c>
      <c r="B6732" s="51">
        <v>39403</v>
      </c>
      <c r="C6732" s="131" t="s">
        <v>1918</v>
      </c>
      <c r="D6732" s="52">
        <v>995000</v>
      </c>
      <c r="E6732" s="132" t="str">
        <f>VLOOKUP(D6732,Range11,2,1)</f>
        <v>D</v>
      </c>
      <c r="F6732" s="118" t="e">
        <f>VLOOKUP(D6732,Range10,2,0)</f>
        <v>#N/A</v>
      </c>
      <c r="G6732" s="119" t="e">
        <f>VLOOKUP(D6732,Range9,2,0)</f>
        <v>#N/A</v>
      </c>
      <c r="H6732" s="53" t="s">
        <v>16</v>
      </c>
      <c r="I6732" s="133" t="str">
        <f>VLOOKUP(H6732,Range8,2,0)</f>
        <v>Single Family</v>
      </c>
      <c r="J6732" s="54">
        <v>289</v>
      </c>
      <c r="K6732" s="63" t="s">
        <v>252</v>
      </c>
      <c r="L6732">
        <v>6732</v>
      </c>
    </row>
    <row r="6733" spans="1:12">
      <c r="A6733" s="50" t="s">
        <v>1175</v>
      </c>
      <c r="B6733" s="51" t="s">
        <v>1362</v>
      </c>
      <c r="C6733" s="131" t="s">
        <v>1912</v>
      </c>
      <c r="D6733" s="52">
        <v>995000</v>
      </c>
      <c r="E6733" s="132" t="str">
        <f>VLOOKUP(D6733,Range11,2,1)</f>
        <v>D</v>
      </c>
      <c r="F6733" s="118" t="e">
        <f>VLOOKUP(D6733,Range10,2,0)</f>
        <v>#N/A</v>
      </c>
      <c r="G6733" s="119" t="e">
        <f>VLOOKUP(D6733,Range9,2,0)</f>
        <v>#N/A</v>
      </c>
      <c r="H6733" s="53" t="s">
        <v>16</v>
      </c>
      <c r="I6733" s="133" t="str">
        <f>VLOOKUP(H6733,Range8,2,0)</f>
        <v>Single Family</v>
      </c>
      <c r="J6733" s="54">
        <v>104</v>
      </c>
      <c r="K6733" s="63" t="s">
        <v>53</v>
      </c>
      <c r="L6733">
        <v>6733</v>
      </c>
    </row>
    <row r="6734" spans="1:12">
      <c r="A6734" s="50" t="s">
        <v>1175</v>
      </c>
      <c r="B6734" s="51" t="s">
        <v>1469</v>
      </c>
      <c r="C6734" s="131" t="s">
        <v>1914</v>
      </c>
      <c r="D6734" s="52">
        <v>875000</v>
      </c>
      <c r="E6734" s="132" t="str">
        <f>VLOOKUP(D6734,Range11,2,1)</f>
        <v>D</v>
      </c>
      <c r="F6734" s="118" t="e">
        <f>VLOOKUP(D6734,Range10,2,0)</f>
        <v>#N/A</v>
      </c>
      <c r="G6734" s="119" t="e">
        <f>VLOOKUP(D6734,Range9,2,0)</f>
        <v>#N/A</v>
      </c>
      <c r="H6734" s="53" t="s">
        <v>16</v>
      </c>
      <c r="I6734" s="133" t="str">
        <f>VLOOKUP(H6734,Range8,2,0)</f>
        <v>Single Family</v>
      </c>
      <c r="J6734" s="54">
        <v>171</v>
      </c>
      <c r="K6734" s="63" t="s">
        <v>310</v>
      </c>
      <c r="L6734">
        <v>6734</v>
      </c>
    </row>
    <row r="6735" spans="1:12">
      <c r="A6735" s="50" t="s">
        <v>1175</v>
      </c>
      <c r="B6735" s="51" t="s">
        <v>1689</v>
      </c>
      <c r="C6735" s="131" t="s">
        <v>1916</v>
      </c>
      <c r="D6735" s="52">
        <v>974500</v>
      </c>
      <c r="E6735" s="132" t="str">
        <f>VLOOKUP(D6735,Range11,2,1)</f>
        <v>D</v>
      </c>
      <c r="F6735" s="118" t="e">
        <f>VLOOKUP(D6735,Range10,2,0)</f>
        <v>#N/A</v>
      </c>
      <c r="G6735" s="119" t="e">
        <f>VLOOKUP(D6735,Range9,2,0)</f>
        <v>#N/A</v>
      </c>
      <c r="H6735" s="53" t="s">
        <v>16</v>
      </c>
      <c r="I6735" s="133" t="str">
        <f>VLOOKUP(H6735,Range8,2,0)</f>
        <v>Single Family</v>
      </c>
      <c r="J6735" s="54">
        <v>383</v>
      </c>
      <c r="K6735" s="63" t="s">
        <v>1180</v>
      </c>
      <c r="L6735">
        <v>6735</v>
      </c>
    </row>
    <row r="6736" spans="1:12">
      <c r="A6736" s="50" t="s">
        <v>1175</v>
      </c>
      <c r="B6736" s="51" t="s">
        <v>1406</v>
      </c>
      <c r="C6736" s="131" t="s">
        <v>1915</v>
      </c>
      <c r="D6736" s="52">
        <v>1075000</v>
      </c>
      <c r="E6736" s="132" t="str">
        <f>VLOOKUP(D6736,Range11,2,1)</f>
        <v>E</v>
      </c>
      <c r="F6736" s="118" t="e">
        <f>VLOOKUP(D6736,Range10,2,0)</f>
        <v>#N/A</v>
      </c>
      <c r="G6736" s="119" t="e">
        <f>VLOOKUP(D6736,Range9,2,0)</f>
        <v>#N/A</v>
      </c>
      <c r="H6736" s="53" t="s">
        <v>16</v>
      </c>
      <c r="I6736" s="133" t="str">
        <f>VLOOKUP(H6736,Range8,2,0)</f>
        <v>Single Family</v>
      </c>
      <c r="J6736" s="54">
        <v>83</v>
      </c>
      <c r="K6736" s="63" t="s">
        <v>1180</v>
      </c>
      <c r="L6736">
        <v>6736</v>
      </c>
    </row>
    <row r="6737" spans="1:12">
      <c r="A6737" s="50" t="s">
        <v>1175</v>
      </c>
      <c r="B6737" s="51" t="s">
        <v>1512</v>
      </c>
      <c r="C6737" s="131" t="s">
        <v>1912</v>
      </c>
      <c r="D6737" s="52">
        <v>699000</v>
      </c>
      <c r="E6737" s="132" t="str">
        <f>VLOOKUP(D6737,Range11,2,1)</f>
        <v>C</v>
      </c>
      <c r="F6737" s="118" t="e">
        <f>VLOOKUP(D6737,Range10,2,0)</f>
        <v>#N/A</v>
      </c>
      <c r="G6737" s="119" t="e">
        <f>VLOOKUP(D6737,Range9,2,0)</f>
        <v>#N/A</v>
      </c>
      <c r="H6737" s="53" t="s">
        <v>16</v>
      </c>
      <c r="I6737" s="133" t="str">
        <f>VLOOKUP(H6737,Range8,2,0)</f>
        <v>Single Family</v>
      </c>
      <c r="J6737" s="54">
        <v>115</v>
      </c>
      <c r="K6737" s="63" t="s">
        <v>85</v>
      </c>
      <c r="L6737">
        <v>6737</v>
      </c>
    </row>
    <row r="6738" spans="1:12">
      <c r="A6738" s="50" t="s">
        <v>1175</v>
      </c>
      <c r="B6738" s="51" t="s">
        <v>1776</v>
      </c>
      <c r="C6738" s="131" t="s">
        <v>1924</v>
      </c>
      <c r="D6738" s="52">
        <v>1050000</v>
      </c>
      <c r="E6738" s="132" t="str">
        <f>VLOOKUP(D6738,Range11,2,1)</f>
        <v>E</v>
      </c>
      <c r="F6738" s="118" t="e">
        <f>VLOOKUP(D6738,Range10,2,0)</f>
        <v>#N/A</v>
      </c>
      <c r="G6738" s="119" t="e">
        <f>VLOOKUP(D6738,Range9,2,0)</f>
        <v>#N/A</v>
      </c>
      <c r="H6738" s="53" t="s">
        <v>16</v>
      </c>
      <c r="I6738" s="133" t="str">
        <f>VLOOKUP(H6738,Range8,2,0)</f>
        <v>Single Family</v>
      </c>
      <c r="J6738" s="54">
        <v>569</v>
      </c>
      <c r="K6738" s="63" t="s">
        <v>1180</v>
      </c>
      <c r="L6738">
        <v>6738</v>
      </c>
    </row>
    <row r="6739" spans="1:12">
      <c r="A6739" s="50" t="s">
        <v>1175</v>
      </c>
      <c r="B6739" s="51" t="s">
        <v>1443</v>
      </c>
      <c r="C6739" s="131" t="s">
        <v>1914</v>
      </c>
      <c r="D6739" s="52">
        <v>1100000</v>
      </c>
      <c r="E6739" s="132" t="str">
        <f>VLOOKUP(D6739,Range11,2,1)</f>
        <v>E</v>
      </c>
      <c r="F6739" s="118" t="e">
        <f>VLOOKUP(D6739,Range10,2,0)</f>
        <v>#N/A</v>
      </c>
      <c r="G6739" s="119" t="e">
        <f>VLOOKUP(D6739,Range9,2,0)</f>
        <v>#N/A</v>
      </c>
      <c r="H6739" s="53" t="s">
        <v>16</v>
      </c>
      <c r="I6739" s="133" t="str">
        <f>VLOOKUP(H6739,Range8,2,0)</f>
        <v>Single Family</v>
      </c>
      <c r="J6739" s="54">
        <v>160</v>
      </c>
      <c r="K6739" s="63" t="s">
        <v>1180</v>
      </c>
      <c r="L6739">
        <v>6739</v>
      </c>
    </row>
    <row r="6740" spans="1:12">
      <c r="A6740" s="50" t="s">
        <v>1175</v>
      </c>
      <c r="B6740" s="51" t="s">
        <v>1776</v>
      </c>
      <c r="C6740" s="131" t="s">
        <v>1924</v>
      </c>
      <c r="D6740" s="52">
        <v>1100000</v>
      </c>
      <c r="E6740" s="132" t="str">
        <f>VLOOKUP(D6740,Range11,2,1)</f>
        <v>E</v>
      </c>
      <c r="F6740" s="118" t="e">
        <f>VLOOKUP(D6740,Range10,2,0)</f>
        <v>#N/A</v>
      </c>
      <c r="G6740" s="119" t="e">
        <f>VLOOKUP(D6740,Range9,2,0)</f>
        <v>#N/A</v>
      </c>
      <c r="H6740" s="53" t="s">
        <v>16</v>
      </c>
      <c r="I6740" s="133" t="str">
        <f>VLOOKUP(H6740,Range8,2,0)</f>
        <v>Single Family</v>
      </c>
      <c r="J6740" s="54">
        <v>569</v>
      </c>
      <c r="K6740" s="63" t="s">
        <v>1180</v>
      </c>
      <c r="L6740">
        <v>6740</v>
      </c>
    </row>
    <row r="6741" spans="1:12">
      <c r="A6741" s="50" t="s">
        <v>1175</v>
      </c>
      <c r="B6741" s="51" t="s">
        <v>1790</v>
      </c>
      <c r="C6741" s="131" t="s">
        <v>1925</v>
      </c>
      <c r="D6741" s="52">
        <v>1195000</v>
      </c>
      <c r="E6741" s="132" t="str">
        <f>VLOOKUP(D6741,Range11,2,1)</f>
        <v>E</v>
      </c>
      <c r="F6741" s="118" t="e">
        <f>VLOOKUP(D6741,Range10,2,0)</f>
        <v>#N/A</v>
      </c>
      <c r="G6741" s="119" t="e">
        <f>VLOOKUP(D6741,Range9,2,0)</f>
        <v>#N/A</v>
      </c>
      <c r="H6741" s="53" t="s">
        <v>16</v>
      </c>
      <c r="I6741" s="133" t="str">
        <f>VLOOKUP(H6741,Range8,2,0)</f>
        <v>Single Family</v>
      </c>
      <c r="J6741" s="54">
        <v>413</v>
      </c>
      <c r="K6741" s="63" t="s">
        <v>1180</v>
      </c>
      <c r="L6741">
        <v>6741</v>
      </c>
    </row>
    <row r="6742" spans="1:12">
      <c r="A6742" s="50" t="s">
        <v>1175</v>
      </c>
      <c r="B6742" s="51" t="s">
        <v>1738</v>
      </c>
      <c r="C6742" s="131" t="s">
        <v>1933</v>
      </c>
      <c r="D6742" s="52">
        <v>999000</v>
      </c>
      <c r="E6742" s="132" t="str">
        <f>VLOOKUP(D6742,Range11,2,1)</f>
        <v>D</v>
      </c>
      <c r="F6742" s="118" t="e">
        <f>VLOOKUP(D6742,Range10,2,0)</f>
        <v>#N/A</v>
      </c>
      <c r="G6742" s="119" t="e">
        <f>VLOOKUP(D6742,Range9,2,0)</f>
        <v>#N/A</v>
      </c>
      <c r="H6742" s="53" t="s">
        <v>16</v>
      </c>
      <c r="I6742" s="133" t="str">
        <f>VLOOKUP(H6742,Range8,2,0)</f>
        <v>Single Family</v>
      </c>
      <c r="J6742" s="54">
        <v>490</v>
      </c>
      <c r="K6742" s="63" t="s">
        <v>166</v>
      </c>
      <c r="L6742">
        <v>6742</v>
      </c>
    </row>
    <row r="6743" spans="1:12">
      <c r="A6743" s="50" t="s">
        <v>1175</v>
      </c>
      <c r="B6743" s="51" t="s">
        <v>1690</v>
      </c>
      <c r="C6743" s="131" t="s">
        <v>1927</v>
      </c>
      <c r="D6743" s="52">
        <v>1200000</v>
      </c>
      <c r="E6743" s="132" t="str">
        <f>VLOOKUP(D6743,Range11,2,1)</f>
        <v>E</v>
      </c>
      <c r="F6743" s="118" t="e">
        <f>VLOOKUP(D6743,Range10,2,0)</f>
        <v>#N/A</v>
      </c>
      <c r="G6743" s="119" t="e">
        <f>VLOOKUP(D6743,Range9,2,0)</f>
        <v>#N/A</v>
      </c>
      <c r="H6743" s="53" t="s">
        <v>16</v>
      </c>
      <c r="I6743" s="133" t="str">
        <f>VLOOKUP(H6743,Range8,2,0)</f>
        <v>Single Family</v>
      </c>
      <c r="J6743" s="54">
        <v>413</v>
      </c>
      <c r="K6743" s="63" t="s">
        <v>1180</v>
      </c>
      <c r="L6743">
        <v>6743</v>
      </c>
    </row>
    <row r="6744" spans="1:12">
      <c r="A6744" s="50" t="s">
        <v>1175</v>
      </c>
      <c r="B6744" s="51" t="s">
        <v>1443</v>
      </c>
      <c r="C6744" s="131" t="s">
        <v>1914</v>
      </c>
      <c r="D6744" s="52">
        <v>1300000</v>
      </c>
      <c r="E6744" s="132" t="str">
        <f>VLOOKUP(D6744,Range11,2,1)</f>
        <v>E</v>
      </c>
      <c r="F6744" s="118" t="e">
        <f>VLOOKUP(D6744,Range10,2,0)</f>
        <v>#N/A</v>
      </c>
      <c r="G6744" s="119" t="e">
        <f>VLOOKUP(D6744,Range9,2,0)</f>
        <v>#N/A</v>
      </c>
      <c r="H6744" s="53" t="s">
        <v>16</v>
      </c>
      <c r="I6744" s="133" t="str">
        <f>VLOOKUP(H6744,Range8,2,0)</f>
        <v>Single Family</v>
      </c>
      <c r="J6744" s="54">
        <v>160</v>
      </c>
      <c r="K6744" s="63" t="s">
        <v>1180</v>
      </c>
      <c r="L6744">
        <v>6744</v>
      </c>
    </row>
    <row r="6745" spans="1:12">
      <c r="A6745" s="50" t="s">
        <v>1175</v>
      </c>
      <c r="B6745" s="51" t="s">
        <v>1690</v>
      </c>
      <c r="C6745" s="131" t="s">
        <v>1927</v>
      </c>
      <c r="D6745" s="52">
        <v>1250000</v>
      </c>
      <c r="E6745" s="132" t="str">
        <f>VLOOKUP(D6745,Range11,2,1)</f>
        <v>E</v>
      </c>
      <c r="F6745" s="118" t="e">
        <f>VLOOKUP(D6745,Range10,2,0)</f>
        <v>#N/A</v>
      </c>
      <c r="G6745" s="119" t="e">
        <f>VLOOKUP(D6745,Range9,2,0)</f>
        <v>#N/A</v>
      </c>
      <c r="H6745" s="53" t="s">
        <v>16</v>
      </c>
      <c r="I6745" s="133" t="str">
        <f>VLOOKUP(H6745,Range8,2,0)</f>
        <v>Single Family</v>
      </c>
      <c r="J6745" s="54">
        <v>413</v>
      </c>
      <c r="K6745" s="63" t="s">
        <v>1180</v>
      </c>
      <c r="L6745">
        <v>6745</v>
      </c>
    </row>
    <row r="6746" spans="1:12">
      <c r="A6746" s="50" t="s">
        <v>1175</v>
      </c>
      <c r="B6746" s="51" t="s">
        <v>1443</v>
      </c>
      <c r="C6746" s="131" t="s">
        <v>1914</v>
      </c>
      <c r="D6746" s="52">
        <v>1250000</v>
      </c>
      <c r="E6746" s="132" t="str">
        <f>VLOOKUP(D6746,Range11,2,1)</f>
        <v>E</v>
      </c>
      <c r="F6746" s="118" t="e">
        <f>VLOOKUP(D6746,Range10,2,0)</f>
        <v>#N/A</v>
      </c>
      <c r="G6746" s="119" t="e">
        <f>VLOOKUP(D6746,Range9,2,0)</f>
        <v>#N/A</v>
      </c>
      <c r="H6746" s="53" t="s">
        <v>16</v>
      </c>
      <c r="I6746" s="133" t="str">
        <f>VLOOKUP(H6746,Range8,2,0)</f>
        <v>Single Family</v>
      </c>
      <c r="J6746" s="54">
        <v>160</v>
      </c>
      <c r="K6746" s="63" t="s">
        <v>1180</v>
      </c>
      <c r="L6746">
        <v>6746</v>
      </c>
    </row>
    <row r="6747" spans="1:12">
      <c r="A6747" s="50" t="s">
        <v>1175</v>
      </c>
      <c r="B6747" s="51">
        <v>39006</v>
      </c>
      <c r="C6747" s="131" t="s">
        <v>1931</v>
      </c>
      <c r="D6747" s="52">
        <v>1350000</v>
      </c>
      <c r="E6747" s="132" t="str">
        <f>VLOOKUP(D6747,Range11,2,1)</f>
        <v>E</v>
      </c>
      <c r="F6747" s="118" t="e">
        <f>VLOOKUP(D6747,Range10,2,0)</f>
        <v>#N/A</v>
      </c>
      <c r="G6747" s="119" t="e">
        <f>VLOOKUP(D6747,Range9,2,0)</f>
        <v>#N/A</v>
      </c>
      <c r="H6747" s="53" t="s">
        <v>16</v>
      </c>
      <c r="I6747" s="133" t="str">
        <f>VLOOKUP(H6747,Range8,2,0)</f>
        <v>Single Family</v>
      </c>
      <c r="J6747" s="54">
        <v>686</v>
      </c>
      <c r="K6747" s="63" t="s">
        <v>1180</v>
      </c>
      <c r="L6747">
        <v>6747</v>
      </c>
    </row>
    <row r="6748" spans="1:12">
      <c r="A6748" s="50" t="s">
        <v>1175</v>
      </c>
      <c r="B6748" s="51">
        <v>39430</v>
      </c>
      <c r="C6748" s="131" t="s">
        <v>1919</v>
      </c>
      <c r="D6748" s="52">
        <v>1350000</v>
      </c>
      <c r="E6748" s="132" t="str">
        <f>VLOOKUP(D6748,Range11,2,1)</f>
        <v>E</v>
      </c>
      <c r="F6748" s="118" t="e">
        <f>VLOOKUP(D6748,Range10,2,0)</f>
        <v>#N/A</v>
      </c>
      <c r="G6748" s="119" t="e">
        <f>VLOOKUP(D6748,Range9,2,0)</f>
        <v>#N/A</v>
      </c>
      <c r="H6748" s="53" t="s">
        <v>16</v>
      </c>
      <c r="I6748" s="133" t="str">
        <f>VLOOKUP(H6748,Range8,2,0)</f>
        <v>Single Family</v>
      </c>
      <c r="J6748" s="54">
        <v>262</v>
      </c>
      <c r="K6748" s="63" t="s">
        <v>1180</v>
      </c>
      <c r="L6748">
        <v>6748</v>
      </c>
    </row>
    <row r="6749" spans="1:12">
      <c r="A6749" s="50" t="s">
        <v>1175</v>
      </c>
      <c r="B6749" s="51" t="s">
        <v>1462</v>
      </c>
      <c r="C6749" s="131" t="s">
        <v>1914</v>
      </c>
      <c r="D6749" s="52">
        <v>1395000</v>
      </c>
      <c r="E6749" s="132" t="str">
        <f>VLOOKUP(D6749,Range11,2,1)</f>
        <v>E</v>
      </c>
      <c r="F6749" s="118" t="e">
        <f>VLOOKUP(D6749,Range10,2,0)</f>
        <v>#N/A</v>
      </c>
      <c r="G6749" s="119" t="e">
        <f>VLOOKUP(D6749,Range9,2,0)</f>
        <v>#N/A</v>
      </c>
      <c r="H6749" s="53" t="s">
        <v>16</v>
      </c>
      <c r="I6749" s="133" t="str">
        <f>VLOOKUP(H6749,Range8,2,0)</f>
        <v>Single Family</v>
      </c>
      <c r="J6749" s="54">
        <v>177</v>
      </c>
      <c r="K6749" s="63" t="s">
        <v>1180</v>
      </c>
      <c r="L6749">
        <v>6749</v>
      </c>
    </row>
    <row r="6750" spans="1:12">
      <c r="A6750" s="50" t="s">
        <v>1175</v>
      </c>
      <c r="B6750" s="51" t="s">
        <v>1790</v>
      </c>
      <c r="C6750" s="131" t="s">
        <v>1925</v>
      </c>
      <c r="D6750" s="52">
        <v>1387350</v>
      </c>
      <c r="E6750" s="132" t="str">
        <f>VLOOKUP(D6750,Range11,2,1)</f>
        <v>E</v>
      </c>
      <c r="F6750" s="118" t="e">
        <f>VLOOKUP(D6750,Range10,2,0)</f>
        <v>#N/A</v>
      </c>
      <c r="G6750" s="119" t="e">
        <f>VLOOKUP(D6750,Range9,2,0)</f>
        <v>#N/A</v>
      </c>
      <c r="H6750" s="53" t="s">
        <v>16</v>
      </c>
      <c r="I6750" s="133" t="str">
        <f>VLOOKUP(H6750,Range8,2,0)</f>
        <v>Single Family</v>
      </c>
      <c r="J6750" s="54">
        <v>448</v>
      </c>
      <c r="K6750" s="63" t="s">
        <v>1180</v>
      </c>
      <c r="L6750">
        <v>6750</v>
      </c>
    </row>
    <row r="6751" spans="1:12">
      <c r="A6751" s="50" t="s">
        <v>1175</v>
      </c>
      <c r="B6751" s="51" t="s">
        <v>1649</v>
      </c>
      <c r="C6751" s="131" t="s">
        <v>1920</v>
      </c>
      <c r="D6751" s="52">
        <v>1399999</v>
      </c>
      <c r="E6751" s="132" t="str">
        <f>VLOOKUP(D6751,Range11,2,1)</f>
        <v>E</v>
      </c>
      <c r="F6751" s="118" t="e">
        <f>VLOOKUP(D6751,Range10,2,0)</f>
        <v>#N/A</v>
      </c>
      <c r="G6751" s="119" t="e">
        <f>VLOOKUP(D6751,Range9,2,0)</f>
        <v>#N/A</v>
      </c>
      <c r="H6751" s="53" t="s">
        <v>16</v>
      </c>
      <c r="I6751" s="133" t="str">
        <f>VLOOKUP(H6751,Range8,2,0)</f>
        <v>Single Family</v>
      </c>
      <c r="J6751" s="54">
        <v>222</v>
      </c>
      <c r="K6751" s="63" t="s">
        <v>1180</v>
      </c>
      <c r="L6751">
        <v>6751</v>
      </c>
    </row>
    <row r="6752" spans="1:12">
      <c r="A6752" s="50" t="s">
        <v>1175</v>
      </c>
      <c r="B6752" s="51" t="s">
        <v>1452</v>
      </c>
      <c r="C6752" s="131" t="s">
        <v>1910</v>
      </c>
      <c r="D6752" s="52">
        <v>1449900</v>
      </c>
      <c r="E6752" s="132" t="str">
        <f>VLOOKUP(D6752,Range11,2,1)</f>
        <v>E</v>
      </c>
      <c r="F6752" s="118" t="e">
        <f>VLOOKUP(D6752,Range10,2,0)</f>
        <v>#N/A</v>
      </c>
      <c r="G6752" s="119" t="e">
        <f>VLOOKUP(D6752,Range9,2,0)</f>
        <v>#N/A</v>
      </c>
      <c r="H6752" s="53" t="s">
        <v>16</v>
      </c>
      <c r="I6752" s="133" t="str">
        <f>VLOOKUP(H6752,Range8,2,0)</f>
        <v>Single Family</v>
      </c>
      <c r="J6752" s="54">
        <v>17</v>
      </c>
      <c r="K6752" s="63" t="s">
        <v>1180</v>
      </c>
      <c r="L6752">
        <v>6752</v>
      </c>
    </row>
    <row r="6753" spans="1:12">
      <c r="A6753" s="50" t="s">
        <v>1175</v>
      </c>
      <c r="B6753" s="51" t="s">
        <v>1532</v>
      </c>
      <c r="C6753" s="131" t="s">
        <v>1911</v>
      </c>
      <c r="D6753" s="52">
        <v>1590000</v>
      </c>
      <c r="E6753" s="132" t="str">
        <f>VLOOKUP(D6753,Range11,2,1)</f>
        <v>E</v>
      </c>
      <c r="F6753" s="118" t="e">
        <f>VLOOKUP(D6753,Range10,2,0)</f>
        <v>#N/A</v>
      </c>
      <c r="G6753" s="119" t="e">
        <f>VLOOKUP(D6753,Range9,2,0)</f>
        <v>#N/A</v>
      </c>
      <c r="H6753" s="53" t="s">
        <v>16</v>
      </c>
      <c r="I6753" s="133" t="str">
        <f>VLOOKUP(H6753,Range8,2,0)</f>
        <v>Single Family</v>
      </c>
      <c r="J6753" s="54">
        <v>48</v>
      </c>
      <c r="K6753" s="63" t="s">
        <v>845</v>
      </c>
      <c r="L6753">
        <v>6753</v>
      </c>
    </row>
    <row r="6754" spans="1:12">
      <c r="A6754" s="50" t="s">
        <v>1175</v>
      </c>
      <c r="B6754" s="51" t="s">
        <v>1575</v>
      </c>
      <c r="C6754" s="131" t="s">
        <v>1922</v>
      </c>
      <c r="D6754" s="52">
        <v>1399000</v>
      </c>
      <c r="E6754" s="132" t="str">
        <f>VLOOKUP(D6754,Range11,2,1)</f>
        <v>E</v>
      </c>
      <c r="F6754" s="118" t="e">
        <f>VLOOKUP(D6754,Range10,2,0)</f>
        <v>#N/A</v>
      </c>
      <c r="G6754" s="119" t="e">
        <f>VLOOKUP(D6754,Range9,2,0)</f>
        <v>#N/A</v>
      </c>
      <c r="H6754" s="53" t="s">
        <v>16</v>
      </c>
      <c r="I6754" s="133" t="str">
        <f>VLOOKUP(H6754,Range8,2,0)</f>
        <v>Single Family</v>
      </c>
      <c r="J6754" s="54">
        <v>591</v>
      </c>
      <c r="K6754" s="63" t="s">
        <v>563</v>
      </c>
      <c r="L6754">
        <v>6754</v>
      </c>
    </row>
    <row r="6755" spans="1:12">
      <c r="A6755" s="50" t="s">
        <v>1175</v>
      </c>
      <c r="B6755" s="51" t="s">
        <v>1508</v>
      </c>
      <c r="C6755" s="131" t="s">
        <v>1913</v>
      </c>
      <c r="D6755" s="52">
        <v>1700000</v>
      </c>
      <c r="E6755" s="132" t="str">
        <f>VLOOKUP(D6755,Range11,2,1)</f>
        <v>E</v>
      </c>
      <c r="F6755" s="118" t="e">
        <f>VLOOKUP(D6755,Range10,2,0)</f>
        <v>#N/A</v>
      </c>
      <c r="G6755" s="119" t="e">
        <f>VLOOKUP(D6755,Range9,2,0)</f>
        <v>#N/A</v>
      </c>
      <c r="H6755" s="53" t="s">
        <v>16</v>
      </c>
      <c r="I6755" s="133" t="str">
        <f>VLOOKUP(H6755,Range8,2,0)</f>
        <v>Single Family</v>
      </c>
      <c r="J6755" s="54">
        <v>139</v>
      </c>
      <c r="K6755" s="63" t="s">
        <v>1180</v>
      </c>
      <c r="L6755">
        <v>6755</v>
      </c>
    </row>
    <row r="6756" spans="1:12">
      <c r="A6756" s="50" t="s">
        <v>1175</v>
      </c>
      <c r="B6756" s="51">
        <v>39434</v>
      </c>
      <c r="C6756" s="131" t="s">
        <v>1919</v>
      </c>
      <c r="D6756" s="52">
        <v>1599000</v>
      </c>
      <c r="E6756" s="132" t="str">
        <f>VLOOKUP(D6756,Range11,2,1)</f>
        <v>E</v>
      </c>
      <c r="F6756" s="118" t="e">
        <f>VLOOKUP(D6756,Range10,2,0)</f>
        <v>#N/A</v>
      </c>
      <c r="G6756" s="119" t="e">
        <f>VLOOKUP(D6756,Range9,2,0)</f>
        <v>#N/A</v>
      </c>
      <c r="H6756" s="53" t="s">
        <v>16</v>
      </c>
      <c r="I6756" s="133" t="str">
        <f>VLOOKUP(H6756,Range8,2,0)</f>
        <v>Single Family</v>
      </c>
      <c r="J6756" s="54">
        <v>258</v>
      </c>
      <c r="K6756" s="63" t="s">
        <v>1180</v>
      </c>
      <c r="L6756">
        <v>6756</v>
      </c>
    </row>
    <row r="6757" spans="1:12">
      <c r="A6757" s="50" t="s">
        <v>1175</v>
      </c>
      <c r="B6757" s="51" t="s">
        <v>1626</v>
      </c>
      <c r="C6757" s="131" t="s">
        <v>1920</v>
      </c>
      <c r="D6757" s="52">
        <v>1735000</v>
      </c>
      <c r="E6757" s="132" t="str">
        <f>VLOOKUP(D6757,Range11,2,1)</f>
        <v>E</v>
      </c>
      <c r="F6757" s="118" t="e">
        <f>VLOOKUP(D6757,Range10,2,0)</f>
        <v>#N/A</v>
      </c>
      <c r="G6757" s="119" t="e">
        <f>VLOOKUP(D6757,Range9,2,0)</f>
        <v>#N/A</v>
      </c>
      <c r="H6757" s="53" t="s">
        <v>16</v>
      </c>
      <c r="I6757" s="133" t="str">
        <f>VLOOKUP(H6757,Range8,2,0)</f>
        <v>Single Family</v>
      </c>
      <c r="J6757" s="54">
        <v>220</v>
      </c>
      <c r="K6757" s="63" t="s">
        <v>1180</v>
      </c>
      <c r="L6757">
        <v>6757</v>
      </c>
    </row>
    <row r="6758" spans="1:12">
      <c r="A6758" s="50" t="s">
        <v>1175</v>
      </c>
      <c r="B6758" s="51">
        <v>39407</v>
      </c>
      <c r="C6758" s="131" t="s">
        <v>1918</v>
      </c>
      <c r="D6758" s="52">
        <v>1390000</v>
      </c>
      <c r="E6758" s="132" t="str">
        <f>VLOOKUP(D6758,Range11,2,1)</f>
        <v>E</v>
      </c>
      <c r="F6758" s="118" t="e">
        <f>VLOOKUP(D6758,Range10,2,0)</f>
        <v>#N/A</v>
      </c>
      <c r="G6758" s="119" t="e">
        <f>VLOOKUP(D6758,Range9,2,0)</f>
        <v>#N/A</v>
      </c>
      <c r="H6758" s="53" t="s">
        <v>16</v>
      </c>
      <c r="I6758" s="133" t="str">
        <f>VLOOKUP(H6758,Range8,2,0)</f>
        <v>Single Family</v>
      </c>
      <c r="J6758" s="54">
        <v>285</v>
      </c>
      <c r="K6758" s="63" t="s">
        <v>1180</v>
      </c>
      <c r="L6758">
        <v>6758</v>
      </c>
    </row>
    <row r="6759" spans="1:12">
      <c r="A6759" s="50" t="s">
        <v>1175</v>
      </c>
      <c r="B6759" s="51">
        <v>39416</v>
      </c>
      <c r="C6759" s="131" t="s">
        <v>1918</v>
      </c>
      <c r="D6759" s="52">
        <v>1795000</v>
      </c>
      <c r="E6759" s="132" t="str">
        <f>VLOOKUP(D6759,Range11,2,1)</f>
        <v>E</v>
      </c>
      <c r="F6759" s="118" t="e">
        <f>VLOOKUP(D6759,Range10,2,0)</f>
        <v>#N/A</v>
      </c>
      <c r="G6759" s="119" t="e">
        <f>VLOOKUP(D6759,Range9,2,0)</f>
        <v>#N/A</v>
      </c>
      <c r="H6759" s="53" t="s">
        <v>16</v>
      </c>
      <c r="I6759" s="133" t="str">
        <f>VLOOKUP(H6759,Range8,2,0)</f>
        <v>Single Family</v>
      </c>
      <c r="J6759" s="54">
        <v>276</v>
      </c>
      <c r="K6759" s="63" t="s">
        <v>1180</v>
      </c>
      <c r="L6759">
        <v>6759</v>
      </c>
    </row>
    <row r="6760" spans="1:12">
      <c r="A6760" s="50" t="s">
        <v>1175</v>
      </c>
      <c r="B6760" s="51" t="s">
        <v>1502</v>
      </c>
      <c r="C6760" s="131" t="s">
        <v>1910</v>
      </c>
      <c r="D6760" s="52">
        <v>1285000</v>
      </c>
      <c r="E6760" s="132" t="str">
        <f>VLOOKUP(D6760,Range11,2,1)</f>
        <v>E</v>
      </c>
      <c r="F6760" s="118" t="e">
        <f>VLOOKUP(D6760,Range10,2,0)</f>
        <v>#N/A</v>
      </c>
      <c r="G6760" s="119" t="e">
        <f>VLOOKUP(D6760,Range9,2,0)</f>
        <v>#N/A</v>
      </c>
      <c r="H6760" s="53" t="s">
        <v>16</v>
      </c>
      <c r="I6760" s="133" t="str">
        <f>VLOOKUP(H6760,Range8,2,0)</f>
        <v>Single Family</v>
      </c>
      <c r="J6760" s="54">
        <v>14</v>
      </c>
      <c r="K6760" s="63" t="s">
        <v>119</v>
      </c>
      <c r="L6760">
        <v>6760</v>
      </c>
    </row>
    <row r="6761" spans="1:12">
      <c r="A6761" s="50" t="s">
        <v>1175</v>
      </c>
      <c r="B6761" s="51" t="s">
        <v>1524</v>
      </c>
      <c r="C6761" s="131" t="s">
        <v>1920</v>
      </c>
      <c r="D6761" s="52">
        <v>375000</v>
      </c>
      <c r="E6761" s="132" t="str">
        <f>VLOOKUP(D6761,Range11,2,1)</f>
        <v>B</v>
      </c>
      <c r="F6761" s="118" t="e">
        <f>VLOOKUP(D6761,Range10,2,0)</f>
        <v>#N/A</v>
      </c>
      <c r="G6761" s="119" t="e">
        <f>VLOOKUP(D6761,Range9,2,0)</f>
        <v>#N/A</v>
      </c>
      <c r="H6761" s="53" t="s">
        <v>12</v>
      </c>
      <c r="I6761" s="133" t="str">
        <f>VLOOKUP(H6761,Range8,2,0)</f>
        <v>Condo</v>
      </c>
      <c r="J6761" s="54">
        <v>242</v>
      </c>
      <c r="K6761" s="63" t="s">
        <v>1180</v>
      </c>
      <c r="L6761">
        <v>6761</v>
      </c>
    </row>
    <row r="6762" spans="1:12">
      <c r="A6762" s="50" t="s">
        <v>1175</v>
      </c>
      <c r="B6762" s="51" t="s">
        <v>1477</v>
      </c>
      <c r="C6762" s="131" t="s">
        <v>1920</v>
      </c>
      <c r="D6762" s="52">
        <v>2250000</v>
      </c>
      <c r="E6762" s="132" t="str">
        <f>VLOOKUP(D6762,Range11,2,1)</f>
        <v>F</v>
      </c>
      <c r="F6762" s="118" t="e">
        <f>VLOOKUP(D6762,Range10,2,0)</f>
        <v>#N/A</v>
      </c>
      <c r="G6762" s="119" t="e">
        <f>VLOOKUP(D6762,Range9,2,0)</f>
        <v>#N/A</v>
      </c>
      <c r="H6762" s="53" t="s">
        <v>16</v>
      </c>
      <c r="I6762" s="133" t="str">
        <f>VLOOKUP(H6762,Range8,2,0)</f>
        <v>Single Family</v>
      </c>
      <c r="J6762" s="54">
        <v>217</v>
      </c>
      <c r="K6762" s="63" t="s">
        <v>1183</v>
      </c>
      <c r="L6762">
        <v>6762</v>
      </c>
    </row>
    <row r="6763" spans="1:12">
      <c r="A6763" s="50" t="s">
        <v>1175</v>
      </c>
      <c r="B6763" s="51" t="s">
        <v>1606</v>
      </c>
      <c r="C6763" s="131" t="s">
        <v>23</v>
      </c>
      <c r="D6763" s="52">
        <v>379000</v>
      </c>
      <c r="E6763" s="132" t="str">
        <f>VLOOKUP(D6763,Range11,2,1)</f>
        <v>B</v>
      </c>
      <c r="F6763" s="118" t="e">
        <f>VLOOKUP(D6763,Range10,2,0)</f>
        <v>#N/A</v>
      </c>
      <c r="G6763" s="119" t="e">
        <f>VLOOKUP(D6763,Range9,2,0)</f>
        <v>#N/A</v>
      </c>
      <c r="H6763" s="53" t="s">
        <v>16</v>
      </c>
      <c r="I6763" s="133" t="str">
        <f>VLOOKUP(H6763,Range8,2,0)</f>
        <v>Single Family</v>
      </c>
      <c r="J6763" s="54">
        <v>209</v>
      </c>
      <c r="K6763" s="63" t="s">
        <v>196</v>
      </c>
      <c r="L6763">
        <v>6763</v>
      </c>
    </row>
    <row r="6764" spans="1:12">
      <c r="A6764" s="50" t="s">
        <v>1175</v>
      </c>
      <c r="B6764" s="51" t="s">
        <v>1382</v>
      </c>
      <c r="C6764" s="131" t="s">
        <v>1911</v>
      </c>
      <c r="D6764" s="52">
        <v>2699000</v>
      </c>
      <c r="E6764" s="132" t="str">
        <f>VLOOKUP(D6764,Range11,2,1)</f>
        <v>F</v>
      </c>
      <c r="F6764" s="118" t="e">
        <f>VLOOKUP(D6764,Range10,2,0)</f>
        <v>#N/A</v>
      </c>
      <c r="G6764" s="119" t="e">
        <f>VLOOKUP(D6764,Range9,2,0)</f>
        <v>#N/A</v>
      </c>
      <c r="H6764" s="53" t="s">
        <v>16</v>
      </c>
      <c r="I6764" s="133" t="str">
        <f>VLOOKUP(H6764,Range8,2,0)</f>
        <v>Single Family</v>
      </c>
      <c r="J6764" s="54">
        <v>42</v>
      </c>
      <c r="K6764" s="63" t="s">
        <v>569</v>
      </c>
      <c r="L6764">
        <v>6764</v>
      </c>
    </row>
    <row r="6765" spans="1:12">
      <c r="A6765" s="50" t="s">
        <v>1165</v>
      </c>
      <c r="B6765" s="51" t="s">
        <v>1397</v>
      </c>
      <c r="C6765" s="131" t="s">
        <v>1913</v>
      </c>
      <c r="D6765" s="52">
        <v>100000</v>
      </c>
      <c r="E6765" s="132" t="str">
        <f>VLOOKUP(D6765,Range11,2,1)</f>
        <v>A</v>
      </c>
      <c r="F6765" s="118" t="e">
        <f>VLOOKUP(D6765,Range10,2,0)</f>
        <v>#N/A</v>
      </c>
      <c r="G6765" s="119" t="e">
        <f>VLOOKUP(D6765,Range9,2,0)</f>
        <v>#N/A</v>
      </c>
      <c r="H6765" s="53" t="s">
        <v>12</v>
      </c>
      <c r="I6765" s="133" t="str">
        <f>VLOOKUP(H6765,Range8,2,0)</f>
        <v>Condo</v>
      </c>
      <c r="J6765" s="54">
        <v>126</v>
      </c>
      <c r="K6765" s="63" t="s">
        <v>327</v>
      </c>
      <c r="L6765">
        <v>6765</v>
      </c>
    </row>
    <row r="6766" spans="1:12">
      <c r="A6766" s="50" t="s">
        <v>1175</v>
      </c>
      <c r="B6766" s="51" t="s">
        <v>1566</v>
      </c>
      <c r="C6766" s="131" t="s">
        <v>1913</v>
      </c>
      <c r="D6766" s="52">
        <v>1700000</v>
      </c>
      <c r="E6766" s="132" t="str">
        <f>VLOOKUP(D6766,Range11,2,1)</f>
        <v>E</v>
      </c>
      <c r="F6766" s="118" t="e">
        <f>VLOOKUP(D6766,Range10,2,0)</f>
        <v>#N/A</v>
      </c>
      <c r="G6766" s="119" t="e">
        <f>VLOOKUP(D6766,Range9,2,0)</f>
        <v>#N/A</v>
      </c>
      <c r="H6766" s="53" t="s">
        <v>16</v>
      </c>
      <c r="I6766" s="133" t="str">
        <f>VLOOKUP(H6766,Range8,2,0)</f>
        <v>Single Family</v>
      </c>
      <c r="J6766" s="54">
        <v>136</v>
      </c>
      <c r="K6766" s="63" t="s">
        <v>252</v>
      </c>
      <c r="L6766">
        <v>6766</v>
      </c>
    </row>
    <row r="6767" spans="1:12">
      <c r="A6767" s="50" t="s">
        <v>1175</v>
      </c>
      <c r="B6767" s="51">
        <v>39374</v>
      </c>
      <c r="C6767" s="131" t="s">
        <v>1917</v>
      </c>
      <c r="D6767" s="52">
        <v>1849000</v>
      </c>
      <c r="E6767" s="132" t="str">
        <f>VLOOKUP(D6767,Range11,2,1)</f>
        <v>E</v>
      </c>
      <c r="F6767" s="118" t="e">
        <f>VLOOKUP(D6767,Range10,2,0)</f>
        <v>#N/A</v>
      </c>
      <c r="G6767" s="119" t="e">
        <f>VLOOKUP(D6767,Range9,2,0)</f>
        <v>#N/A</v>
      </c>
      <c r="H6767" s="53" t="s">
        <v>16</v>
      </c>
      <c r="I6767" s="133" t="str">
        <f>VLOOKUP(H6767,Range8,2,0)</f>
        <v>Single Family</v>
      </c>
      <c r="J6767" s="54">
        <v>318</v>
      </c>
      <c r="K6767" s="63" t="s">
        <v>1180</v>
      </c>
      <c r="L6767">
        <v>6767</v>
      </c>
    </row>
    <row r="6768" spans="1:12">
      <c r="A6768" s="50" t="s">
        <v>1184</v>
      </c>
      <c r="B6768" s="51" t="s">
        <v>1527</v>
      </c>
      <c r="C6768" s="131" t="s">
        <v>1912</v>
      </c>
      <c r="D6768" s="52">
        <v>95000</v>
      </c>
      <c r="E6768" s="132" t="str">
        <f>VLOOKUP(D6768,Range11,2,1)</f>
        <v>A</v>
      </c>
      <c r="F6768" s="118" t="e">
        <f>VLOOKUP(D6768,Range10,2,0)</f>
        <v>#N/A</v>
      </c>
      <c r="G6768" s="119" t="e">
        <f>VLOOKUP(D6768,Range9,2,0)</f>
        <v>#N/A</v>
      </c>
      <c r="H6768" s="53" t="s">
        <v>18</v>
      </c>
      <c r="I6768" s="133" t="str">
        <f>VLOOKUP(H6768,Range8,2,0)</f>
        <v>Condo</v>
      </c>
      <c r="J6768" s="54">
        <v>110</v>
      </c>
      <c r="K6768" s="63" t="s">
        <v>61</v>
      </c>
      <c r="L6768">
        <v>6768</v>
      </c>
    </row>
    <row r="6769" spans="1:12">
      <c r="A6769" s="50" t="s">
        <v>1175</v>
      </c>
      <c r="B6769" s="51" t="s">
        <v>1553</v>
      </c>
      <c r="C6769" s="131" t="s">
        <v>1923</v>
      </c>
      <c r="D6769" s="52">
        <v>1749000</v>
      </c>
      <c r="E6769" s="132" t="str">
        <f>VLOOKUP(D6769,Range11,2,1)</f>
        <v>E</v>
      </c>
      <c r="F6769" s="118" t="e">
        <f>VLOOKUP(D6769,Range10,2,0)</f>
        <v>#N/A</v>
      </c>
      <c r="G6769" s="119" t="e">
        <f>VLOOKUP(D6769,Range9,2,0)</f>
        <v>#N/A</v>
      </c>
      <c r="H6769" s="53" t="s">
        <v>16</v>
      </c>
      <c r="I6769" s="133" t="str">
        <f>VLOOKUP(H6769,Range8,2,0)</f>
        <v>Single Family</v>
      </c>
      <c r="J6769" s="54">
        <v>363</v>
      </c>
      <c r="K6769" s="63" t="s">
        <v>1180</v>
      </c>
      <c r="L6769">
        <v>6769</v>
      </c>
    </row>
    <row r="6770" spans="1:12">
      <c r="A6770" s="50" t="s">
        <v>1184</v>
      </c>
      <c r="B6770" s="51" t="s">
        <v>1583</v>
      </c>
      <c r="C6770" s="131" t="s">
        <v>1913</v>
      </c>
      <c r="D6770" s="52">
        <v>119000</v>
      </c>
      <c r="E6770" s="132" t="str">
        <f>VLOOKUP(D6770,Range11,2,1)</f>
        <v>A</v>
      </c>
      <c r="F6770" s="118" t="e">
        <f>VLOOKUP(D6770,Range10,2,0)</f>
        <v>#N/A</v>
      </c>
      <c r="G6770" s="119" t="e">
        <f>VLOOKUP(D6770,Range9,2,0)</f>
        <v>#N/A</v>
      </c>
      <c r="H6770" s="53" t="s">
        <v>17</v>
      </c>
      <c r="I6770" s="133" t="str">
        <f>VLOOKUP(H6770,Range8,2,0)</f>
        <v>Condo</v>
      </c>
      <c r="J6770" s="54">
        <v>138</v>
      </c>
      <c r="K6770" s="63" t="s">
        <v>1049</v>
      </c>
      <c r="L6770">
        <v>6770</v>
      </c>
    </row>
    <row r="6771" spans="1:12">
      <c r="A6771" s="50" t="s">
        <v>1184</v>
      </c>
      <c r="B6771" s="51" t="s">
        <v>1482</v>
      </c>
      <c r="C6771" s="131" t="s">
        <v>1912</v>
      </c>
      <c r="D6771" s="52">
        <v>119900</v>
      </c>
      <c r="E6771" s="132" t="str">
        <f>VLOOKUP(D6771,Range11,2,1)</f>
        <v>A</v>
      </c>
      <c r="F6771" s="118" t="e">
        <f>VLOOKUP(D6771,Range10,2,0)</f>
        <v>#N/A</v>
      </c>
      <c r="G6771" s="119" t="e">
        <f>VLOOKUP(D6771,Range9,2,0)</f>
        <v>#N/A</v>
      </c>
      <c r="H6771" s="53" t="s">
        <v>18</v>
      </c>
      <c r="I6771" s="133" t="str">
        <f>VLOOKUP(H6771,Range8,2,0)</f>
        <v>Condo</v>
      </c>
      <c r="J6771" s="54">
        <v>94</v>
      </c>
      <c r="K6771" s="63" t="s">
        <v>87</v>
      </c>
      <c r="L6771">
        <v>6771</v>
      </c>
    </row>
    <row r="6772" spans="1:12">
      <c r="A6772" s="50" t="s">
        <v>1184</v>
      </c>
      <c r="B6772" s="51" t="s">
        <v>1531</v>
      </c>
      <c r="C6772" s="131" t="s">
        <v>1915</v>
      </c>
      <c r="D6772" s="52">
        <v>124900</v>
      </c>
      <c r="E6772" s="132" t="str">
        <f>VLOOKUP(D6772,Range11,2,1)</f>
        <v>A</v>
      </c>
      <c r="F6772" s="118" t="e">
        <f>VLOOKUP(D6772,Range10,2,0)</f>
        <v>#N/A</v>
      </c>
      <c r="G6772" s="119" t="e">
        <f>VLOOKUP(D6772,Range9,2,0)</f>
        <v>#N/A</v>
      </c>
      <c r="H6772" s="53" t="s">
        <v>18</v>
      </c>
      <c r="I6772" s="133" t="str">
        <f>VLOOKUP(H6772,Range8,2,0)</f>
        <v>Condo</v>
      </c>
      <c r="J6772" s="54">
        <v>89</v>
      </c>
      <c r="K6772" s="63" t="s">
        <v>209</v>
      </c>
      <c r="L6772">
        <v>6772</v>
      </c>
    </row>
    <row r="6773" spans="1:12">
      <c r="A6773" s="50" t="s">
        <v>1184</v>
      </c>
      <c r="B6773" s="51" t="s">
        <v>1449</v>
      </c>
      <c r="C6773" s="131" t="s">
        <v>1911</v>
      </c>
      <c r="D6773" s="52">
        <v>125000</v>
      </c>
      <c r="E6773" s="132" t="str">
        <f>VLOOKUP(D6773,Range11,2,1)</f>
        <v>A</v>
      </c>
      <c r="F6773" s="118" t="e">
        <f>VLOOKUP(D6773,Range10,2,0)</f>
        <v>#N/A</v>
      </c>
      <c r="G6773" s="119" t="e">
        <f>VLOOKUP(D6773,Range9,2,0)</f>
        <v>#N/A</v>
      </c>
      <c r="H6773" s="53" t="s">
        <v>12</v>
      </c>
      <c r="I6773" s="133" t="str">
        <f>VLOOKUP(H6773,Range8,2,0)</f>
        <v>Condo</v>
      </c>
      <c r="J6773" s="54">
        <v>62</v>
      </c>
      <c r="K6773" s="63" t="s">
        <v>209</v>
      </c>
      <c r="L6773">
        <v>6773</v>
      </c>
    </row>
    <row r="6774" spans="1:12">
      <c r="A6774" s="50" t="s">
        <v>1184</v>
      </c>
      <c r="B6774" s="51" t="s">
        <v>1856</v>
      </c>
      <c r="C6774" s="131" t="s">
        <v>1916</v>
      </c>
      <c r="D6774" s="52">
        <v>135000</v>
      </c>
      <c r="E6774" s="132" t="str">
        <f>VLOOKUP(D6774,Range11,2,1)</f>
        <v>A</v>
      </c>
      <c r="F6774" s="118" t="e">
        <f>VLOOKUP(D6774,Range10,2,0)</f>
        <v>#N/A</v>
      </c>
      <c r="G6774" s="119" t="e">
        <f>VLOOKUP(D6774,Range9,2,0)</f>
        <v>#N/A</v>
      </c>
      <c r="H6774" s="53" t="s">
        <v>17</v>
      </c>
      <c r="I6774" s="133" t="str">
        <f>VLOOKUP(H6774,Range8,2,0)</f>
        <v>Condo</v>
      </c>
      <c r="J6774" s="54">
        <v>382</v>
      </c>
      <c r="K6774" s="63" t="s">
        <v>1049</v>
      </c>
      <c r="L6774">
        <v>6774</v>
      </c>
    </row>
    <row r="6775" spans="1:12">
      <c r="A6775" s="50" t="s">
        <v>1184</v>
      </c>
      <c r="B6775" s="51" t="s">
        <v>1380</v>
      </c>
      <c r="C6775" s="131" t="s">
        <v>1913</v>
      </c>
      <c r="D6775" s="52">
        <v>149800</v>
      </c>
      <c r="E6775" s="132" t="str">
        <f>VLOOKUP(D6775,Range11,2,1)</f>
        <v>A</v>
      </c>
      <c r="F6775" s="118" t="e">
        <f>VLOOKUP(D6775,Range10,2,0)</f>
        <v>#N/A</v>
      </c>
      <c r="G6775" s="119" t="e">
        <f>VLOOKUP(D6775,Range9,2,0)</f>
        <v>#N/A</v>
      </c>
      <c r="H6775" s="53" t="s">
        <v>12</v>
      </c>
      <c r="I6775" s="133" t="str">
        <f>VLOOKUP(H6775,Range8,2,0)</f>
        <v>Condo</v>
      </c>
      <c r="J6775" s="54">
        <v>132</v>
      </c>
      <c r="K6775" s="63" t="s">
        <v>793</v>
      </c>
      <c r="L6775">
        <v>6775</v>
      </c>
    </row>
    <row r="6776" spans="1:12">
      <c r="A6776" s="50" t="s">
        <v>1184</v>
      </c>
      <c r="B6776" s="51" t="s">
        <v>1424</v>
      </c>
      <c r="C6776" s="131" t="s">
        <v>1910</v>
      </c>
      <c r="D6776" s="52">
        <v>149900</v>
      </c>
      <c r="E6776" s="132" t="str">
        <f>VLOOKUP(D6776,Range11,2,1)</f>
        <v>A</v>
      </c>
      <c r="F6776" s="118" t="e">
        <f>VLOOKUP(D6776,Range10,2,0)</f>
        <v>#N/A</v>
      </c>
      <c r="G6776" s="119" t="e">
        <f>VLOOKUP(D6776,Range9,2,0)</f>
        <v>#N/A</v>
      </c>
      <c r="H6776" s="53" t="s">
        <v>18</v>
      </c>
      <c r="I6776" s="133" t="str">
        <f>VLOOKUP(H6776,Range8,2,0)</f>
        <v>Condo</v>
      </c>
      <c r="J6776" s="54">
        <v>12</v>
      </c>
      <c r="K6776" s="63" t="s">
        <v>53</v>
      </c>
      <c r="L6776">
        <v>6776</v>
      </c>
    </row>
    <row r="6777" spans="1:12">
      <c r="A6777" s="50" t="s">
        <v>1184</v>
      </c>
      <c r="B6777" s="51">
        <v>39377</v>
      </c>
      <c r="C6777" s="131" t="s">
        <v>1917</v>
      </c>
      <c r="D6777" s="52">
        <v>99000</v>
      </c>
      <c r="E6777" s="132" t="str">
        <f>VLOOKUP(D6777,Range11,2,1)</f>
        <v>A</v>
      </c>
      <c r="F6777" s="118" t="e">
        <f>VLOOKUP(D6777,Range10,2,0)</f>
        <v>#N/A</v>
      </c>
      <c r="G6777" s="119" t="e">
        <f>VLOOKUP(D6777,Range9,2,0)</f>
        <v>#N/A</v>
      </c>
      <c r="H6777" s="53" t="s">
        <v>17</v>
      </c>
      <c r="I6777" s="133" t="str">
        <f>VLOOKUP(H6777,Range8,2,0)</f>
        <v>Condo</v>
      </c>
      <c r="J6777" s="54">
        <v>315</v>
      </c>
      <c r="K6777" s="63" t="s">
        <v>1049</v>
      </c>
      <c r="L6777">
        <v>6777</v>
      </c>
    </row>
    <row r="6778" spans="1:12">
      <c r="A6778" s="50" t="s">
        <v>1175</v>
      </c>
      <c r="B6778" s="51" t="s">
        <v>1593</v>
      </c>
      <c r="C6778" s="131" t="s">
        <v>23</v>
      </c>
      <c r="D6778" s="52">
        <v>1795000</v>
      </c>
      <c r="E6778" s="132" t="str">
        <f>VLOOKUP(D6778,Range11,2,1)</f>
        <v>E</v>
      </c>
      <c r="F6778" s="118" t="e">
        <f>VLOOKUP(D6778,Range10,2,0)</f>
        <v>#N/A</v>
      </c>
      <c r="G6778" s="119" t="e">
        <f>VLOOKUP(D6778,Range9,2,0)</f>
        <v>#N/A</v>
      </c>
      <c r="H6778" s="53" t="s">
        <v>16</v>
      </c>
      <c r="I6778" s="133" t="str">
        <f>VLOOKUP(H6778,Range8,2,0)</f>
        <v>Single Family</v>
      </c>
      <c r="J6778" s="54">
        <v>195</v>
      </c>
      <c r="K6778" s="63" t="s">
        <v>845</v>
      </c>
      <c r="L6778">
        <v>6778</v>
      </c>
    </row>
    <row r="6779" spans="1:12">
      <c r="A6779" s="50" t="s">
        <v>1184</v>
      </c>
      <c r="B6779" s="51" t="s">
        <v>1403</v>
      </c>
      <c r="C6779" s="131" t="s">
        <v>1910</v>
      </c>
      <c r="D6779" s="52">
        <v>150000</v>
      </c>
      <c r="E6779" s="132" t="str">
        <f>VLOOKUP(D6779,Range11,2,1)</f>
        <v>A</v>
      </c>
      <c r="F6779" s="118" t="e">
        <f>VLOOKUP(D6779,Range10,2,0)</f>
        <v>#N/A</v>
      </c>
      <c r="G6779" s="119" t="e">
        <f>VLOOKUP(D6779,Range9,2,0)</f>
        <v>#N/A</v>
      </c>
      <c r="H6779" s="53" t="s">
        <v>17</v>
      </c>
      <c r="I6779" s="133" t="str">
        <f>VLOOKUP(H6779,Range8,2,0)</f>
        <v>Condo</v>
      </c>
      <c r="J6779" s="54">
        <v>31</v>
      </c>
      <c r="K6779" s="63" t="s">
        <v>209</v>
      </c>
      <c r="L6779">
        <v>6779</v>
      </c>
    </row>
    <row r="6780" spans="1:12">
      <c r="A6780" s="50" t="s">
        <v>1184</v>
      </c>
      <c r="B6780" s="51" t="s">
        <v>1466</v>
      </c>
      <c r="C6780" s="131" t="s">
        <v>1910</v>
      </c>
      <c r="D6780" s="52">
        <v>150000</v>
      </c>
      <c r="E6780" s="132" t="str">
        <f>VLOOKUP(D6780,Range11,2,1)</f>
        <v>A</v>
      </c>
      <c r="F6780" s="118" t="e">
        <f>VLOOKUP(D6780,Range10,2,0)</f>
        <v>#N/A</v>
      </c>
      <c r="G6780" s="119" t="e">
        <f>VLOOKUP(D6780,Range9,2,0)</f>
        <v>#N/A</v>
      </c>
      <c r="H6780" s="53" t="s">
        <v>12</v>
      </c>
      <c r="I6780" s="133" t="str">
        <f>VLOOKUP(H6780,Range8,2,0)</f>
        <v>Condo</v>
      </c>
      <c r="J6780" s="54">
        <v>11</v>
      </c>
      <c r="K6780" s="63" t="s">
        <v>53</v>
      </c>
      <c r="L6780">
        <v>6780</v>
      </c>
    </row>
    <row r="6781" spans="1:12">
      <c r="A6781" s="50" t="s">
        <v>1184</v>
      </c>
      <c r="B6781" s="51" t="s">
        <v>1359</v>
      </c>
      <c r="C6781" s="131" t="s">
        <v>1910</v>
      </c>
      <c r="D6781" s="52">
        <v>151900</v>
      </c>
      <c r="E6781" s="132" t="str">
        <f>VLOOKUP(D6781,Range11,2,1)</f>
        <v>A</v>
      </c>
      <c r="F6781" s="118" t="e">
        <f>VLOOKUP(D6781,Range10,2,0)</f>
        <v>#N/A</v>
      </c>
      <c r="G6781" s="119" t="e">
        <f>VLOOKUP(D6781,Range9,2,0)</f>
        <v>#N/A</v>
      </c>
      <c r="H6781" s="53" t="s">
        <v>19</v>
      </c>
      <c r="I6781" s="133" t="str">
        <f>VLOOKUP(H6781,Range8,2,0)</f>
        <v>Single Family</v>
      </c>
      <c r="J6781" s="54">
        <v>3</v>
      </c>
      <c r="K6781" s="63" t="s">
        <v>327</v>
      </c>
      <c r="L6781">
        <v>6781</v>
      </c>
    </row>
    <row r="6782" spans="1:12">
      <c r="A6782" s="50" t="s">
        <v>1184</v>
      </c>
      <c r="B6782" s="51" t="s">
        <v>1395</v>
      </c>
      <c r="C6782" s="131" t="s">
        <v>1915</v>
      </c>
      <c r="D6782" s="52">
        <v>155000</v>
      </c>
      <c r="E6782" s="132" t="str">
        <f>VLOOKUP(D6782,Range11,2,1)</f>
        <v>A</v>
      </c>
      <c r="F6782" s="118" t="e">
        <f>VLOOKUP(D6782,Range10,2,0)</f>
        <v>#N/A</v>
      </c>
      <c r="G6782" s="119" t="e">
        <f>VLOOKUP(D6782,Range9,2,0)</f>
        <v>#N/A</v>
      </c>
      <c r="H6782" s="53" t="s">
        <v>17</v>
      </c>
      <c r="I6782" s="133" t="str">
        <f>VLOOKUP(H6782,Range8,2,0)</f>
        <v>Condo</v>
      </c>
      <c r="J6782" s="54">
        <v>92</v>
      </c>
      <c r="K6782" s="63" t="s">
        <v>209</v>
      </c>
      <c r="L6782">
        <v>6782</v>
      </c>
    </row>
    <row r="6783" spans="1:12">
      <c r="A6783" s="50" t="s">
        <v>1184</v>
      </c>
      <c r="B6783" s="51">
        <v>39367</v>
      </c>
      <c r="C6783" s="131" t="s">
        <v>1917</v>
      </c>
      <c r="D6783" s="52">
        <v>150000</v>
      </c>
      <c r="E6783" s="132" t="str">
        <f>VLOOKUP(D6783,Range11,2,1)</f>
        <v>A</v>
      </c>
      <c r="F6783" s="118" t="e">
        <f>VLOOKUP(D6783,Range10,2,0)</f>
        <v>#N/A</v>
      </c>
      <c r="G6783" s="119" t="e">
        <f>VLOOKUP(D6783,Range9,2,0)</f>
        <v>#N/A</v>
      </c>
      <c r="H6783" s="53" t="s">
        <v>12</v>
      </c>
      <c r="I6783" s="133" t="str">
        <f>VLOOKUP(H6783,Range8,2,0)</f>
        <v>Condo</v>
      </c>
      <c r="J6783" s="54">
        <v>325</v>
      </c>
      <c r="K6783" s="63" t="s">
        <v>280</v>
      </c>
      <c r="L6783">
        <v>6783</v>
      </c>
    </row>
    <row r="6784" spans="1:12">
      <c r="A6784" s="50" t="s">
        <v>1184</v>
      </c>
      <c r="B6784" s="51" t="s">
        <v>1768</v>
      </c>
      <c r="C6784" s="131" t="s">
        <v>1945</v>
      </c>
      <c r="D6784" s="52">
        <v>150000</v>
      </c>
      <c r="E6784" s="132" t="str">
        <f>VLOOKUP(D6784,Range11,2,1)</f>
        <v>A</v>
      </c>
      <c r="F6784" s="118" t="e">
        <f>VLOOKUP(D6784,Range10,2,0)</f>
        <v>#N/A</v>
      </c>
      <c r="G6784" s="119" t="e">
        <f>VLOOKUP(D6784,Range9,2,0)</f>
        <v>#N/A</v>
      </c>
      <c r="H6784" s="53" t="s">
        <v>17</v>
      </c>
      <c r="I6784" s="133" t="str">
        <f>VLOOKUP(H6784,Range8,2,0)</f>
        <v>Condo</v>
      </c>
      <c r="J6784" s="54">
        <v>527</v>
      </c>
      <c r="K6784" s="63" t="s">
        <v>209</v>
      </c>
      <c r="L6784">
        <v>6784</v>
      </c>
    </row>
    <row r="6785" spans="1:12">
      <c r="A6785" s="50" t="s">
        <v>1175</v>
      </c>
      <c r="B6785" s="51" t="s">
        <v>1588</v>
      </c>
      <c r="C6785" s="131" t="s">
        <v>23</v>
      </c>
      <c r="D6785" s="52">
        <v>3225000</v>
      </c>
      <c r="E6785" s="132" t="str">
        <f>VLOOKUP(D6785,Range11,2,1)</f>
        <v>F</v>
      </c>
      <c r="F6785" s="118" t="e">
        <f>VLOOKUP(D6785,Range10,2,0)</f>
        <v>#N/A</v>
      </c>
      <c r="G6785" s="119" t="e">
        <f>VLOOKUP(D6785,Range9,2,0)</f>
        <v>#N/A</v>
      </c>
      <c r="H6785" s="53" t="s">
        <v>16</v>
      </c>
      <c r="I6785" s="133" t="str">
        <f>VLOOKUP(H6785,Range8,2,0)</f>
        <v>Single Family</v>
      </c>
      <c r="J6785" s="54">
        <v>201</v>
      </c>
      <c r="K6785" s="63" t="s">
        <v>1180</v>
      </c>
      <c r="L6785">
        <v>6785</v>
      </c>
    </row>
    <row r="6786" spans="1:12">
      <c r="A6786" s="50" t="s">
        <v>1184</v>
      </c>
      <c r="B6786" s="51" t="s">
        <v>1594</v>
      </c>
      <c r="C6786" s="131" t="s">
        <v>1912</v>
      </c>
      <c r="D6786" s="52">
        <v>159000</v>
      </c>
      <c r="E6786" s="132" t="str">
        <f>VLOOKUP(D6786,Range11,2,1)</f>
        <v>A</v>
      </c>
      <c r="F6786" s="118" t="e">
        <f>VLOOKUP(D6786,Range10,2,0)</f>
        <v>#N/A</v>
      </c>
      <c r="G6786" s="119" t="e">
        <f>VLOOKUP(D6786,Range9,2,0)</f>
        <v>#N/A</v>
      </c>
      <c r="H6786" s="53" t="s">
        <v>12</v>
      </c>
      <c r="I6786" s="133" t="str">
        <f>VLOOKUP(H6786,Range8,2,0)</f>
        <v>Condo</v>
      </c>
      <c r="J6786" s="54">
        <v>102</v>
      </c>
      <c r="K6786" s="63" t="s">
        <v>53</v>
      </c>
      <c r="L6786">
        <v>6786</v>
      </c>
    </row>
    <row r="6787" spans="1:12">
      <c r="A6787" s="50" t="s">
        <v>1184</v>
      </c>
      <c r="B6787" s="51" t="s">
        <v>1399</v>
      </c>
      <c r="C6787" s="131" t="s">
        <v>1920</v>
      </c>
      <c r="D6787" s="52">
        <v>156500</v>
      </c>
      <c r="E6787" s="132" t="str">
        <f>VLOOKUP(D6787,Range11,2,1)</f>
        <v>A</v>
      </c>
      <c r="F6787" s="118" t="e">
        <f>VLOOKUP(D6787,Range10,2,0)</f>
        <v>#N/A</v>
      </c>
      <c r="G6787" s="119" t="e">
        <f>VLOOKUP(D6787,Range9,2,0)</f>
        <v>#N/A</v>
      </c>
      <c r="H6787" s="53" t="s">
        <v>17</v>
      </c>
      <c r="I6787" s="133" t="str">
        <f>VLOOKUP(H6787,Range8,2,0)</f>
        <v>Condo</v>
      </c>
      <c r="J6787" s="54">
        <v>217</v>
      </c>
      <c r="K6787" s="63" t="s">
        <v>1049</v>
      </c>
      <c r="L6787">
        <v>6787</v>
      </c>
    </row>
    <row r="6788" spans="1:12">
      <c r="A6788" s="50" t="s">
        <v>1184</v>
      </c>
      <c r="B6788" s="51">
        <v>39373</v>
      </c>
      <c r="C6788" s="131" t="s">
        <v>1917</v>
      </c>
      <c r="D6788" s="52">
        <v>159900</v>
      </c>
      <c r="E6788" s="132" t="str">
        <f>VLOOKUP(D6788,Range11,2,1)</f>
        <v>A</v>
      </c>
      <c r="F6788" s="118" t="e">
        <f>VLOOKUP(D6788,Range10,2,0)</f>
        <v>#N/A</v>
      </c>
      <c r="G6788" s="119" t="e">
        <f>VLOOKUP(D6788,Range9,2,0)</f>
        <v>#N/A</v>
      </c>
      <c r="H6788" s="53" t="s">
        <v>19</v>
      </c>
      <c r="I6788" s="133" t="str">
        <f>VLOOKUP(H6788,Range8,2,0)</f>
        <v>Single Family</v>
      </c>
      <c r="J6788" s="54">
        <v>319</v>
      </c>
      <c r="K6788" s="63" t="s">
        <v>53</v>
      </c>
      <c r="L6788">
        <v>6788</v>
      </c>
    </row>
    <row r="6789" spans="1:12">
      <c r="A6789" s="50" t="s">
        <v>1184</v>
      </c>
      <c r="B6789" s="51" t="s">
        <v>1497</v>
      </c>
      <c r="C6789" s="131" t="s">
        <v>1915</v>
      </c>
      <c r="D6789" s="52">
        <v>160000</v>
      </c>
      <c r="E6789" s="132" t="str">
        <f>VLOOKUP(D6789,Range11,2,1)</f>
        <v>A</v>
      </c>
      <c r="F6789" s="118" t="e">
        <f>VLOOKUP(D6789,Range10,2,0)</f>
        <v>#N/A</v>
      </c>
      <c r="G6789" s="119" t="e">
        <f>VLOOKUP(D6789,Range9,2,0)</f>
        <v>#N/A</v>
      </c>
      <c r="H6789" s="53" t="s">
        <v>17</v>
      </c>
      <c r="I6789" s="133" t="str">
        <f>VLOOKUP(H6789,Range8,2,0)</f>
        <v>Condo</v>
      </c>
      <c r="J6789" s="54">
        <v>91</v>
      </c>
      <c r="K6789" s="63" t="s">
        <v>1049</v>
      </c>
      <c r="L6789">
        <v>6789</v>
      </c>
    </row>
    <row r="6790" spans="1:12">
      <c r="A6790" s="50" t="s">
        <v>1184</v>
      </c>
      <c r="B6790" s="51" t="s">
        <v>1439</v>
      </c>
      <c r="C6790" s="131" t="s">
        <v>1911</v>
      </c>
      <c r="D6790" s="52">
        <v>159000</v>
      </c>
      <c r="E6790" s="132" t="str">
        <f>VLOOKUP(D6790,Range11,2,1)</f>
        <v>A</v>
      </c>
      <c r="F6790" s="118" t="e">
        <f>VLOOKUP(D6790,Range10,2,0)</f>
        <v>#N/A</v>
      </c>
      <c r="G6790" s="119" t="e">
        <f>VLOOKUP(D6790,Range9,2,0)</f>
        <v>#N/A</v>
      </c>
      <c r="H6790" s="53" t="s">
        <v>12</v>
      </c>
      <c r="I6790" s="133" t="str">
        <f>VLOOKUP(H6790,Range8,2,0)</f>
        <v>Condo</v>
      </c>
      <c r="J6790" s="54">
        <v>19</v>
      </c>
      <c r="K6790" s="63" t="s">
        <v>209</v>
      </c>
      <c r="L6790">
        <v>6790</v>
      </c>
    </row>
    <row r="6791" spans="1:12">
      <c r="A6791" s="50" t="s">
        <v>1184</v>
      </c>
      <c r="B6791" s="51" t="s">
        <v>1617</v>
      </c>
      <c r="C6791" s="131" t="s">
        <v>1912</v>
      </c>
      <c r="D6791" s="52">
        <v>169000</v>
      </c>
      <c r="E6791" s="132" t="str">
        <f>VLOOKUP(D6791,Range11,2,1)</f>
        <v>A</v>
      </c>
      <c r="F6791" s="118" t="e">
        <f>VLOOKUP(D6791,Range10,2,0)</f>
        <v>#N/A</v>
      </c>
      <c r="G6791" s="119" t="e">
        <f>VLOOKUP(D6791,Range9,2,0)</f>
        <v>#N/A</v>
      </c>
      <c r="H6791" s="53" t="s">
        <v>17</v>
      </c>
      <c r="I6791" s="133" t="str">
        <f>VLOOKUP(H6791,Range8,2,0)</f>
        <v>Condo</v>
      </c>
      <c r="J6791" s="54">
        <v>114</v>
      </c>
      <c r="K6791" s="63" t="s">
        <v>248</v>
      </c>
      <c r="L6791">
        <v>6791</v>
      </c>
    </row>
    <row r="6792" spans="1:12">
      <c r="A6792" s="50" t="s">
        <v>1184</v>
      </c>
      <c r="B6792" s="51" t="s">
        <v>1590</v>
      </c>
      <c r="C6792" s="131" t="s">
        <v>1922</v>
      </c>
      <c r="D6792" s="52">
        <v>168000</v>
      </c>
      <c r="E6792" s="132" t="str">
        <f>VLOOKUP(D6792,Range11,2,1)</f>
        <v>A</v>
      </c>
      <c r="F6792" s="118" t="e">
        <f>VLOOKUP(D6792,Range10,2,0)</f>
        <v>#N/A</v>
      </c>
      <c r="G6792" s="119" t="e">
        <f>VLOOKUP(D6792,Range9,2,0)</f>
        <v>#N/A</v>
      </c>
      <c r="H6792" s="53" t="s">
        <v>43</v>
      </c>
      <c r="I6792" s="133" t="str">
        <f>VLOOKUP(H6792,Range8,2,0)</f>
        <v>Single Family</v>
      </c>
      <c r="J6792" s="54">
        <v>602</v>
      </c>
      <c r="K6792" s="63" t="s">
        <v>1157</v>
      </c>
      <c r="L6792">
        <v>6792</v>
      </c>
    </row>
    <row r="6793" spans="1:12">
      <c r="A6793" s="50" t="s">
        <v>1184</v>
      </c>
      <c r="B6793" s="51" t="s">
        <v>1602</v>
      </c>
      <c r="C6793" s="131" t="s">
        <v>1915</v>
      </c>
      <c r="D6793" s="52">
        <v>169000</v>
      </c>
      <c r="E6793" s="132" t="str">
        <f>VLOOKUP(D6793,Range11,2,1)</f>
        <v>A</v>
      </c>
      <c r="F6793" s="118" t="e">
        <f>VLOOKUP(D6793,Range10,2,0)</f>
        <v>#N/A</v>
      </c>
      <c r="G6793" s="119" t="e">
        <f>VLOOKUP(D6793,Range9,2,0)</f>
        <v>#N/A</v>
      </c>
      <c r="H6793" s="53" t="s">
        <v>18</v>
      </c>
      <c r="I6793" s="133" t="str">
        <f>VLOOKUP(H6793,Range8,2,0)</f>
        <v>Condo</v>
      </c>
      <c r="J6793" s="54">
        <v>86</v>
      </c>
      <c r="K6793" s="63" t="s">
        <v>405</v>
      </c>
      <c r="L6793">
        <v>6793</v>
      </c>
    </row>
    <row r="6794" spans="1:12">
      <c r="A6794" s="50" t="s">
        <v>1184</v>
      </c>
      <c r="B6794" s="51">
        <v>39428</v>
      </c>
      <c r="C6794" s="131" t="s">
        <v>1919</v>
      </c>
      <c r="D6794" s="52">
        <v>169900</v>
      </c>
      <c r="E6794" s="132" t="str">
        <f>VLOOKUP(D6794,Range11,2,1)</f>
        <v>A</v>
      </c>
      <c r="F6794" s="118" t="e">
        <f>VLOOKUP(D6794,Range10,2,0)</f>
        <v>#N/A</v>
      </c>
      <c r="G6794" s="119" t="e">
        <f>VLOOKUP(D6794,Range9,2,0)</f>
        <v>#N/A</v>
      </c>
      <c r="H6794" s="53" t="s">
        <v>43</v>
      </c>
      <c r="I6794" s="133" t="str">
        <f>VLOOKUP(H6794,Range8,2,0)</f>
        <v>Single Family</v>
      </c>
      <c r="J6794" s="54">
        <v>264</v>
      </c>
      <c r="K6794" s="63" t="s">
        <v>209</v>
      </c>
      <c r="L6794">
        <v>6794</v>
      </c>
    </row>
    <row r="6795" spans="1:12">
      <c r="A6795" s="50" t="s">
        <v>1184</v>
      </c>
      <c r="B6795" s="51" t="s">
        <v>1384</v>
      </c>
      <c r="C6795" s="131" t="s">
        <v>1915</v>
      </c>
      <c r="D6795" s="52">
        <v>169900</v>
      </c>
      <c r="E6795" s="132" t="str">
        <f>VLOOKUP(D6795,Range11,2,1)</f>
        <v>A</v>
      </c>
      <c r="F6795" s="118" t="e">
        <f>VLOOKUP(D6795,Range10,2,0)</f>
        <v>#N/A</v>
      </c>
      <c r="G6795" s="119" t="e">
        <f>VLOOKUP(D6795,Range9,2,0)</f>
        <v>#N/A</v>
      </c>
      <c r="H6795" s="53" t="s">
        <v>12</v>
      </c>
      <c r="I6795" s="133" t="str">
        <f>VLOOKUP(H6795,Range8,2,0)</f>
        <v>Condo</v>
      </c>
      <c r="J6795" s="54">
        <v>73</v>
      </c>
      <c r="K6795" s="63" t="s">
        <v>794</v>
      </c>
      <c r="L6795">
        <v>6795</v>
      </c>
    </row>
    <row r="6796" spans="1:12">
      <c r="A6796" s="50" t="s">
        <v>1184</v>
      </c>
      <c r="B6796" s="51" t="s">
        <v>1802</v>
      </c>
      <c r="C6796" s="131" t="s">
        <v>1922</v>
      </c>
      <c r="D6796" s="52">
        <v>159000</v>
      </c>
      <c r="E6796" s="132" t="str">
        <f>VLOOKUP(D6796,Range11,2,1)</f>
        <v>A</v>
      </c>
      <c r="F6796" s="118" t="e">
        <f>VLOOKUP(D6796,Range10,2,0)</f>
        <v>#N/A</v>
      </c>
      <c r="G6796" s="119" t="e">
        <f>VLOOKUP(D6796,Range9,2,0)</f>
        <v>#N/A</v>
      </c>
      <c r="H6796" s="53" t="s">
        <v>17</v>
      </c>
      <c r="I6796" s="133" t="str">
        <f>VLOOKUP(H6796,Range8,2,0)</f>
        <v>Condo</v>
      </c>
      <c r="J6796" s="54">
        <v>593</v>
      </c>
      <c r="K6796" s="63" t="s">
        <v>209</v>
      </c>
      <c r="L6796">
        <v>6796</v>
      </c>
    </row>
    <row r="6797" spans="1:12">
      <c r="A6797" s="50" t="s">
        <v>1184</v>
      </c>
      <c r="B6797" s="51">
        <v>39427</v>
      </c>
      <c r="C6797" s="131" t="s">
        <v>1919</v>
      </c>
      <c r="D6797" s="52">
        <v>159700</v>
      </c>
      <c r="E6797" s="132" t="str">
        <f>VLOOKUP(D6797,Range11,2,1)</f>
        <v>A</v>
      </c>
      <c r="F6797" s="118" t="e">
        <f>VLOOKUP(D6797,Range10,2,0)</f>
        <v>#N/A</v>
      </c>
      <c r="G6797" s="119" t="e">
        <f>VLOOKUP(D6797,Range9,2,0)</f>
        <v>#N/A</v>
      </c>
      <c r="H6797" s="53" t="s">
        <v>18</v>
      </c>
      <c r="I6797" s="133" t="str">
        <f>VLOOKUP(H6797,Range8,2,0)</f>
        <v>Condo</v>
      </c>
      <c r="J6797" s="54">
        <v>265</v>
      </c>
      <c r="K6797" s="63" t="s">
        <v>740</v>
      </c>
      <c r="L6797">
        <v>6797</v>
      </c>
    </row>
    <row r="6798" spans="1:12">
      <c r="A6798" s="50" t="s">
        <v>1184</v>
      </c>
      <c r="B6798" s="51" t="s">
        <v>1712</v>
      </c>
      <c r="C6798" s="131" t="s">
        <v>1921</v>
      </c>
      <c r="D6798" s="52">
        <v>170000</v>
      </c>
      <c r="E6798" s="132" t="str">
        <f>VLOOKUP(D6798,Range11,2,1)</f>
        <v>A</v>
      </c>
      <c r="F6798" s="118" t="e">
        <f>VLOOKUP(D6798,Range10,2,0)</f>
        <v>#N/A</v>
      </c>
      <c r="G6798" s="119" t="e">
        <f>VLOOKUP(D6798,Range9,2,0)</f>
        <v>#N/A</v>
      </c>
      <c r="H6798" s="53" t="s">
        <v>17</v>
      </c>
      <c r="I6798" s="133" t="str">
        <f>VLOOKUP(H6798,Range8,2,0)</f>
        <v>Condo</v>
      </c>
      <c r="J6798" s="54">
        <v>446</v>
      </c>
      <c r="K6798" s="63" t="s">
        <v>1049</v>
      </c>
      <c r="L6798">
        <v>6798</v>
      </c>
    </row>
    <row r="6799" spans="1:12">
      <c r="A6799" s="50" t="s">
        <v>1184</v>
      </c>
      <c r="B6799" s="51" t="s">
        <v>1494</v>
      </c>
      <c r="C6799" s="131" t="s">
        <v>1929</v>
      </c>
      <c r="D6799" s="52">
        <v>169900</v>
      </c>
      <c r="E6799" s="132" t="str">
        <f>VLOOKUP(D6799,Range11,2,1)</f>
        <v>A</v>
      </c>
      <c r="F6799" s="118" t="e">
        <f>VLOOKUP(D6799,Range10,2,0)</f>
        <v>#N/A</v>
      </c>
      <c r="G6799" s="119" t="e">
        <f>VLOOKUP(D6799,Range9,2,0)</f>
        <v>#N/A</v>
      </c>
      <c r="H6799" s="53" t="s">
        <v>17</v>
      </c>
      <c r="I6799" s="133" t="str">
        <f>VLOOKUP(H6799,Range8,2,0)</f>
        <v>Condo</v>
      </c>
      <c r="J6799" s="54">
        <v>796</v>
      </c>
      <c r="K6799" s="63" t="s">
        <v>933</v>
      </c>
      <c r="L6799">
        <v>6799</v>
      </c>
    </row>
    <row r="6800" spans="1:12">
      <c r="A6800" s="50" t="s">
        <v>1184</v>
      </c>
      <c r="B6800" s="51" t="s">
        <v>1660</v>
      </c>
      <c r="C6800" s="131" t="s">
        <v>1920</v>
      </c>
      <c r="D6800" s="52">
        <v>174000</v>
      </c>
      <c r="E6800" s="132" t="str">
        <f>VLOOKUP(D6800,Range11,2,1)</f>
        <v>A</v>
      </c>
      <c r="F6800" s="118" t="e">
        <f>VLOOKUP(D6800,Range10,2,0)</f>
        <v>#N/A</v>
      </c>
      <c r="G6800" s="119" t="e">
        <f>VLOOKUP(D6800,Range9,2,0)</f>
        <v>#N/A</v>
      </c>
      <c r="H6800" s="53" t="s">
        <v>19</v>
      </c>
      <c r="I6800" s="133" t="str">
        <f>VLOOKUP(H6800,Range8,2,0)</f>
        <v>Single Family</v>
      </c>
      <c r="J6800" s="54">
        <v>235</v>
      </c>
      <c r="K6800" s="63" t="s">
        <v>53</v>
      </c>
      <c r="L6800">
        <v>6800</v>
      </c>
    </row>
    <row r="6801" spans="1:12">
      <c r="A6801" s="50" t="s">
        <v>1184</v>
      </c>
      <c r="B6801" s="51">
        <v>39358</v>
      </c>
      <c r="C6801" s="131" t="s">
        <v>1917</v>
      </c>
      <c r="D6801" s="52">
        <v>170000</v>
      </c>
      <c r="E6801" s="132" t="str">
        <f>VLOOKUP(D6801,Range11,2,1)</f>
        <v>A</v>
      </c>
      <c r="F6801" s="118" t="e">
        <f>VLOOKUP(D6801,Range10,2,0)</f>
        <v>#N/A</v>
      </c>
      <c r="G6801" s="119" t="e">
        <f>VLOOKUP(D6801,Range9,2,0)</f>
        <v>#N/A</v>
      </c>
      <c r="H6801" s="53" t="s">
        <v>17</v>
      </c>
      <c r="I6801" s="133" t="str">
        <f>VLOOKUP(H6801,Range8,2,0)</f>
        <v>Condo</v>
      </c>
      <c r="J6801" s="54">
        <v>334</v>
      </c>
      <c r="K6801" s="63" t="s">
        <v>1049</v>
      </c>
      <c r="L6801">
        <v>6801</v>
      </c>
    </row>
    <row r="6802" spans="1:12">
      <c r="A6802" s="50" t="s">
        <v>1184</v>
      </c>
      <c r="B6802" s="51" t="s">
        <v>1412</v>
      </c>
      <c r="C6802" s="131" t="s">
        <v>1915</v>
      </c>
      <c r="D6802" s="52">
        <v>175000</v>
      </c>
      <c r="E6802" s="132" t="str">
        <f>VLOOKUP(D6802,Range11,2,1)</f>
        <v>A</v>
      </c>
      <c r="F6802" s="118" t="e">
        <f>VLOOKUP(D6802,Range10,2,0)</f>
        <v>#N/A</v>
      </c>
      <c r="G6802" s="119" t="e">
        <f>VLOOKUP(D6802,Range9,2,0)</f>
        <v>#N/A</v>
      </c>
      <c r="H6802" s="53" t="s">
        <v>12</v>
      </c>
      <c r="I6802" s="133" t="str">
        <f>VLOOKUP(H6802,Range8,2,0)</f>
        <v>Condo</v>
      </c>
      <c r="J6802" s="54">
        <v>90</v>
      </c>
      <c r="K6802" s="63" t="s">
        <v>1186</v>
      </c>
      <c r="L6802">
        <v>6802</v>
      </c>
    </row>
    <row r="6803" spans="1:12">
      <c r="A6803" s="50" t="s">
        <v>1184</v>
      </c>
      <c r="B6803" s="51" t="s">
        <v>1439</v>
      </c>
      <c r="C6803" s="131" t="s">
        <v>1911</v>
      </c>
      <c r="D6803" s="52">
        <v>178000</v>
      </c>
      <c r="E6803" s="132" t="str">
        <f>VLOOKUP(D6803,Range11,2,1)</f>
        <v>A</v>
      </c>
      <c r="F6803" s="118" t="e">
        <f>VLOOKUP(D6803,Range10,2,0)</f>
        <v>#N/A</v>
      </c>
      <c r="G6803" s="119" t="e">
        <f>VLOOKUP(D6803,Range9,2,0)</f>
        <v>#N/A</v>
      </c>
      <c r="H6803" s="53" t="s">
        <v>17</v>
      </c>
      <c r="I6803" s="133" t="str">
        <f>VLOOKUP(H6803,Range8,2,0)</f>
        <v>Condo</v>
      </c>
      <c r="J6803" s="54">
        <v>35</v>
      </c>
      <c r="K6803" s="63" t="s">
        <v>1049</v>
      </c>
      <c r="L6803">
        <v>6803</v>
      </c>
    </row>
    <row r="6804" spans="1:12">
      <c r="A6804" s="50" t="s">
        <v>1184</v>
      </c>
      <c r="B6804" s="51" t="s">
        <v>1583</v>
      </c>
      <c r="C6804" s="131" t="s">
        <v>1913</v>
      </c>
      <c r="D6804" s="52">
        <v>172000</v>
      </c>
      <c r="E6804" s="132" t="str">
        <f>VLOOKUP(D6804,Range11,2,1)</f>
        <v>A</v>
      </c>
      <c r="F6804" s="118" t="e">
        <f>VLOOKUP(D6804,Range10,2,0)</f>
        <v>#N/A</v>
      </c>
      <c r="G6804" s="119" t="e">
        <f>VLOOKUP(D6804,Range9,2,0)</f>
        <v>#N/A</v>
      </c>
      <c r="H6804" s="53" t="s">
        <v>17</v>
      </c>
      <c r="I6804" s="133" t="str">
        <f>VLOOKUP(H6804,Range8,2,0)</f>
        <v>Condo</v>
      </c>
      <c r="J6804" s="54">
        <v>138</v>
      </c>
      <c r="K6804" s="63" t="s">
        <v>1049</v>
      </c>
      <c r="L6804">
        <v>6804</v>
      </c>
    </row>
    <row r="6805" spans="1:12">
      <c r="A6805" s="50" t="s">
        <v>1184</v>
      </c>
      <c r="B6805" s="51">
        <v>39434</v>
      </c>
      <c r="C6805" s="131" t="s">
        <v>1919</v>
      </c>
      <c r="D6805" s="52">
        <v>174900</v>
      </c>
      <c r="E6805" s="132" t="str">
        <f>VLOOKUP(D6805,Range11,2,1)</f>
        <v>A</v>
      </c>
      <c r="F6805" s="118" t="e">
        <f>VLOOKUP(D6805,Range10,2,0)</f>
        <v>#N/A</v>
      </c>
      <c r="G6805" s="119" t="e">
        <f>VLOOKUP(D6805,Range9,2,0)</f>
        <v>#N/A</v>
      </c>
      <c r="H6805" s="53" t="s">
        <v>17</v>
      </c>
      <c r="I6805" s="133" t="str">
        <f>VLOOKUP(H6805,Range8,2,0)</f>
        <v>Condo</v>
      </c>
      <c r="J6805" s="54">
        <v>258</v>
      </c>
      <c r="K6805" s="63" t="s">
        <v>827</v>
      </c>
      <c r="L6805">
        <v>6805</v>
      </c>
    </row>
    <row r="6806" spans="1:12">
      <c r="A6806" s="50" t="s">
        <v>1184</v>
      </c>
      <c r="B6806" s="51" t="s">
        <v>1704</v>
      </c>
      <c r="C6806" s="131" t="s">
        <v>1923</v>
      </c>
      <c r="D6806" s="52">
        <v>178500</v>
      </c>
      <c r="E6806" s="132" t="str">
        <f>VLOOKUP(D6806,Range11,2,1)</f>
        <v>A</v>
      </c>
      <c r="F6806" s="118" t="e">
        <f>VLOOKUP(D6806,Range10,2,0)</f>
        <v>#N/A</v>
      </c>
      <c r="G6806" s="119" t="e">
        <f>VLOOKUP(D6806,Range9,2,0)</f>
        <v>#N/A</v>
      </c>
      <c r="H6806" s="53" t="s">
        <v>12</v>
      </c>
      <c r="I6806" s="133" t="str">
        <f>VLOOKUP(H6806,Range8,2,0)</f>
        <v>Condo</v>
      </c>
      <c r="J6806" s="54">
        <v>366</v>
      </c>
      <c r="K6806" s="63" t="s">
        <v>1186</v>
      </c>
      <c r="L6806">
        <v>6806</v>
      </c>
    </row>
    <row r="6807" spans="1:12">
      <c r="A6807" s="50" t="s">
        <v>1184</v>
      </c>
      <c r="B6807" s="51">
        <v>39426</v>
      </c>
      <c r="C6807" s="131" t="s">
        <v>1919</v>
      </c>
      <c r="D6807" s="52">
        <v>179000</v>
      </c>
      <c r="E6807" s="132" t="str">
        <f>VLOOKUP(D6807,Range11,2,1)</f>
        <v>A</v>
      </c>
      <c r="F6807" s="118" t="e">
        <f>VLOOKUP(D6807,Range10,2,0)</f>
        <v>#N/A</v>
      </c>
      <c r="G6807" s="119" t="e">
        <f>VLOOKUP(D6807,Range9,2,0)</f>
        <v>#N/A</v>
      </c>
      <c r="H6807" s="53" t="s">
        <v>17</v>
      </c>
      <c r="I6807" s="133" t="str">
        <f>VLOOKUP(H6807,Range8,2,0)</f>
        <v>Condo</v>
      </c>
      <c r="J6807" s="54">
        <v>266</v>
      </c>
      <c r="K6807" s="63" t="s">
        <v>1049</v>
      </c>
      <c r="L6807">
        <v>6807</v>
      </c>
    </row>
    <row r="6808" spans="1:12">
      <c r="A6808" s="50" t="s">
        <v>1184</v>
      </c>
      <c r="B6808" s="51" t="s">
        <v>1373</v>
      </c>
      <c r="C6808" s="131" t="s">
        <v>1911</v>
      </c>
      <c r="D6808" s="52">
        <v>179900</v>
      </c>
      <c r="E6808" s="132" t="str">
        <f>VLOOKUP(D6808,Range11,2,1)</f>
        <v>A</v>
      </c>
      <c r="F6808" s="118" t="e">
        <f>VLOOKUP(D6808,Range10,2,0)</f>
        <v>#N/A</v>
      </c>
      <c r="G6808" s="119" t="e">
        <f>VLOOKUP(D6808,Range9,2,0)</f>
        <v>#N/A</v>
      </c>
      <c r="H6808" s="53" t="s">
        <v>12</v>
      </c>
      <c r="I6808" s="133" t="str">
        <f>VLOOKUP(H6808,Range8,2,0)</f>
        <v>Condo</v>
      </c>
      <c r="J6808" s="54">
        <v>49</v>
      </c>
      <c r="K6808" s="63" t="s">
        <v>159</v>
      </c>
      <c r="L6808">
        <v>6808</v>
      </c>
    </row>
    <row r="6809" spans="1:12">
      <c r="A6809" s="50" t="s">
        <v>1184</v>
      </c>
      <c r="B6809" s="51" t="s">
        <v>1433</v>
      </c>
      <c r="C6809" s="131" t="s">
        <v>1911</v>
      </c>
      <c r="D6809" s="52">
        <v>180000</v>
      </c>
      <c r="E6809" s="132" t="str">
        <f>VLOOKUP(D6809,Range11,2,1)</f>
        <v>A</v>
      </c>
      <c r="F6809" s="118" t="e">
        <f>VLOOKUP(D6809,Range10,2,0)</f>
        <v>#N/A</v>
      </c>
      <c r="G6809" s="119" t="e">
        <f>VLOOKUP(D6809,Range9,2,0)</f>
        <v>#N/A</v>
      </c>
      <c r="H6809" s="53" t="s">
        <v>12</v>
      </c>
      <c r="I6809" s="133" t="str">
        <f>VLOOKUP(H6809,Range8,2,0)</f>
        <v>Condo</v>
      </c>
      <c r="J6809" s="54">
        <v>39</v>
      </c>
      <c r="K6809" s="63" t="s">
        <v>1049</v>
      </c>
      <c r="L6809">
        <v>6809</v>
      </c>
    </row>
    <row r="6810" spans="1:12">
      <c r="A6810" s="50" t="s">
        <v>1184</v>
      </c>
      <c r="B6810" s="51">
        <v>39393</v>
      </c>
      <c r="C6810" s="131" t="s">
        <v>1918</v>
      </c>
      <c r="D6810" s="52">
        <v>179900</v>
      </c>
      <c r="E6810" s="132" t="str">
        <f>VLOOKUP(D6810,Range11,2,1)</f>
        <v>A</v>
      </c>
      <c r="F6810" s="118" t="e">
        <f>VLOOKUP(D6810,Range10,2,0)</f>
        <v>#N/A</v>
      </c>
      <c r="G6810" s="119" t="e">
        <f>VLOOKUP(D6810,Range9,2,0)</f>
        <v>#N/A</v>
      </c>
      <c r="H6810" s="53" t="s">
        <v>12</v>
      </c>
      <c r="I6810" s="133" t="str">
        <f>VLOOKUP(H6810,Range8,2,0)</f>
        <v>Condo</v>
      </c>
      <c r="J6810" s="54">
        <v>299</v>
      </c>
      <c r="K6810" s="63" t="s">
        <v>87</v>
      </c>
      <c r="L6810">
        <v>6810</v>
      </c>
    </row>
    <row r="6811" spans="1:12">
      <c r="A6811" s="50" t="s">
        <v>1184</v>
      </c>
      <c r="B6811" s="51" t="s">
        <v>1471</v>
      </c>
      <c r="C6811" s="131" t="s">
        <v>1915</v>
      </c>
      <c r="D6811" s="52">
        <v>183900</v>
      </c>
      <c r="E6811" s="132" t="str">
        <f>VLOOKUP(D6811,Range11,2,1)</f>
        <v>A</v>
      </c>
      <c r="F6811" s="118" t="e">
        <f>VLOOKUP(D6811,Range10,2,0)</f>
        <v>#N/A</v>
      </c>
      <c r="G6811" s="119" t="e">
        <f>VLOOKUP(D6811,Range9,2,0)</f>
        <v>#N/A</v>
      </c>
      <c r="H6811" s="53" t="s">
        <v>12</v>
      </c>
      <c r="I6811" s="133" t="str">
        <f>VLOOKUP(H6811,Range8,2,0)</f>
        <v>Condo</v>
      </c>
      <c r="J6811" s="54">
        <v>69</v>
      </c>
      <c r="K6811" s="63" t="s">
        <v>280</v>
      </c>
      <c r="L6811">
        <v>6811</v>
      </c>
    </row>
    <row r="6812" spans="1:12">
      <c r="A6812" s="50" t="s">
        <v>1184</v>
      </c>
      <c r="B6812" s="51" t="s">
        <v>1512</v>
      </c>
      <c r="C6812" s="131" t="s">
        <v>1912</v>
      </c>
      <c r="D6812" s="52">
        <v>184900</v>
      </c>
      <c r="E6812" s="132" t="str">
        <f>VLOOKUP(D6812,Range11,2,1)</f>
        <v>A</v>
      </c>
      <c r="F6812" s="118" t="e">
        <f>VLOOKUP(D6812,Range10,2,0)</f>
        <v>#N/A</v>
      </c>
      <c r="G6812" s="119" t="e">
        <f>VLOOKUP(D6812,Range9,2,0)</f>
        <v>#N/A</v>
      </c>
      <c r="H6812" s="53" t="s">
        <v>12</v>
      </c>
      <c r="I6812" s="133" t="str">
        <f>VLOOKUP(H6812,Range8,2,0)</f>
        <v>Condo</v>
      </c>
      <c r="J6812" s="54">
        <v>115</v>
      </c>
      <c r="K6812" s="63" t="s">
        <v>1049</v>
      </c>
      <c r="L6812">
        <v>6812</v>
      </c>
    </row>
    <row r="6813" spans="1:12">
      <c r="A6813" s="50" t="s">
        <v>1184</v>
      </c>
      <c r="B6813" s="51" t="s">
        <v>1541</v>
      </c>
      <c r="C6813" s="131" t="s">
        <v>1915</v>
      </c>
      <c r="D6813" s="52">
        <v>179000</v>
      </c>
      <c r="E6813" s="132" t="str">
        <f>VLOOKUP(D6813,Range11,2,1)</f>
        <v>A</v>
      </c>
      <c r="F6813" s="118" t="e">
        <f>VLOOKUP(D6813,Range10,2,0)</f>
        <v>#N/A</v>
      </c>
      <c r="G6813" s="119" t="e">
        <f>VLOOKUP(D6813,Range9,2,0)</f>
        <v>#N/A</v>
      </c>
      <c r="H6813" s="53" t="s">
        <v>17</v>
      </c>
      <c r="I6813" s="133" t="str">
        <f>VLOOKUP(H6813,Range8,2,0)</f>
        <v>Condo</v>
      </c>
      <c r="J6813" s="54">
        <v>68</v>
      </c>
      <c r="K6813" s="63" t="s">
        <v>310</v>
      </c>
      <c r="L6813">
        <v>6813</v>
      </c>
    </row>
    <row r="6814" spans="1:12">
      <c r="A6814" s="50" t="s">
        <v>1184</v>
      </c>
      <c r="B6814" s="51" t="s">
        <v>1485</v>
      </c>
      <c r="C6814" s="131" t="s">
        <v>1916</v>
      </c>
      <c r="D6814" s="52">
        <v>182000</v>
      </c>
      <c r="E6814" s="132" t="str">
        <f>VLOOKUP(D6814,Range11,2,1)</f>
        <v>A</v>
      </c>
      <c r="F6814" s="118" t="e">
        <f>VLOOKUP(D6814,Range10,2,0)</f>
        <v>#N/A</v>
      </c>
      <c r="G6814" s="119" t="e">
        <f>VLOOKUP(D6814,Range9,2,0)</f>
        <v>#N/A</v>
      </c>
      <c r="H6814" s="53" t="s">
        <v>17</v>
      </c>
      <c r="I6814" s="133" t="str">
        <f>VLOOKUP(H6814,Range8,2,0)</f>
        <v>Condo</v>
      </c>
      <c r="J6814" s="54">
        <v>376</v>
      </c>
      <c r="K6814" s="63" t="s">
        <v>1049</v>
      </c>
      <c r="L6814">
        <v>6814</v>
      </c>
    </row>
    <row r="6815" spans="1:12">
      <c r="A6815" s="50" t="s">
        <v>1184</v>
      </c>
      <c r="B6815" s="51" t="s">
        <v>1484</v>
      </c>
      <c r="C6815" s="131" t="s">
        <v>1925</v>
      </c>
      <c r="D6815" s="52">
        <v>185000</v>
      </c>
      <c r="E6815" s="132" t="str">
        <f>VLOOKUP(D6815,Range11,2,1)</f>
        <v>A</v>
      </c>
      <c r="F6815" s="118" t="e">
        <f>VLOOKUP(D6815,Range10,2,0)</f>
        <v>#N/A</v>
      </c>
      <c r="G6815" s="119" t="e">
        <f>VLOOKUP(D6815,Range9,2,0)</f>
        <v>#N/A</v>
      </c>
      <c r="H6815" s="53" t="s">
        <v>17</v>
      </c>
      <c r="I6815" s="133" t="str">
        <f>VLOOKUP(H6815,Range8,2,0)</f>
        <v>Condo</v>
      </c>
      <c r="J6815" s="54">
        <v>476</v>
      </c>
      <c r="K6815" s="63" t="s">
        <v>1049</v>
      </c>
      <c r="L6815">
        <v>6815</v>
      </c>
    </row>
    <row r="6816" spans="1:12">
      <c r="A6816" s="50" t="s">
        <v>1184</v>
      </c>
      <c r="B6816" s="51" t="s">
        <v>1648</v>
      </c>
      <c r="C6816" s="131" t="s">
        <v>1911</v>
      </c>
      <c r="D6816" s="52">
        <v>187000</v>
      </c>
      <c r="E6816" s="132" t="str">
        <f>VLOOKUP(D6816,Range11,2,1)</f>
        <v>A</v>
      </c>
      <c r="F6816" s="118" t="e">
        <f>VLOOKUP(D6816,Range10,2,0)</f>
        <v>#N/A</v>
      </c>
      <c r="G6816" s="119" t="e">
        <f>VLOOKUP(D6816,Range9,2,0)</f>
        <v>#N/A</v>
      </c>
      <c r="H6816" s="53" t="s">
        <v>17</v>
      </c>
      <c r="I6816" s="133" t="str">
        <f>VLOOKUP(H6816,Range8,2,0)</f>
        <v>Condo</v>
      </c>
      <c r="J6816" s="54">
        <v>51</v>
      </c>
      <c r="K6816" s="63" t="s">
        <v>209</v>
      </c>
      <c r="L6816">
        <v>6816</v>
      </c>
    </row>
    <row r="6817" spans="1:12">
      <c r="A6817" s="50" t="s">
        <v>1184</v>
      </c>
      <c r="B6817" s="51">
        <v>39379</v>
      </c>
      <c r="C6817" s="131" t="s">
        <v>1917</v>
      </c>
      <c r="D6817" s="52">
        <v>189000</v>
      </c>
      <c r="E6817" s="132" t="str">
        <f>VLOOKUP(D6817,Range11,2,1)</f>
        <v>A</v>
      </c>
      <c r="F6817" s="118" t="e">
        <f>VLOOKUP(D6817,Range10,2,0)</f>
        <v>#N/A</v>
      </c>
      <c r="G6817" s="119" t="e">
        <f>VLOOKUP(D6817,Range9,2,0)</f>
        <v>#N/A</v>
      </c>
      <c r="H6817" s="53" t="s">
        <v>17</v>
      </c>
      <c r="I6817" s="133" t="str">
        <f>VLOOKUP(H6817,Range8,2,0)</f>
        <v>Condo</v>
      </c>
      <c r="J6817" s="54">
        <v>313</v>
      </c>
      <c r="K6817" s="63" t="s">
        <v>1049</v>
      </c>
      <c r="L6817">
        <v>6817</v>
      </c>
    </row>
    <row r="6818" spans="1:12">
      <c r="A6818" s="50" t="s">
        <v>1184</v>
      </c>
      <c r="B6818" s="51" t="s">
        <v>1559</v>
      </c>
      <c r="C6818" s="131" t="s">
        <v>1923</v>
      </c>
      <c r="D6818" s="52">
        <v>173900</v>
      </c>
      <c r="E6818" s="132" t="str">
        <f>VLOOKUP(D6818,Range11,2,1)</f>
        <v>A</v>
      </c>
      <c r="F6818" s="118" t="e">
        <f>VLOOKUP(D6818,Range10,2,0)</f>
        <v>#N/A</v>
      </c>
      <c r="G6818" s="119" t="e">
        <f>VLOOKUP(D6818,Range9,2,0)</f>
        <v>#N/A</v>
      </c>
      <c r="H6818" s="53" t="s">
        <v>17</v>
      </c>
      <c r="I6818" s="133" t="str">
        <f>VLOOKUP(H6818,Range8,2,0)</f>
        <v>Condo</v>
      </c>
      <c r="J6818" s="54">
        <v>364</v>
      </c>
      <c r="K6818" s="63" t="s">
        <v>1049</v>
      </c>
      <c r="L6818">
        <v>6818</v>
      </c>
    </row>
    <row r="6819" spans="1:12">
      <c r="A6819" s="50" t="s">
        <v>1184</v>
      </c>
      <c r="B6819" s="51" t="s">
        <v>1606</v>
      </c>
      <c r="C6819" s="131" t="s">
        <v>23</v>
      </c>
      <c r="D6819" s="52">
        <v>189000</v>
      </c>
      <c r="E6819" s="132" t="str">
        <f>VLOOKUP(D6819,Range11,2,1)</f>
        <v>A</v>
      </c>
      <c r="F6819" s="118" t="e">
        <f>VLOOKUP(D6819,Range10,2,0)</f>
        <v>#N/A</v>
      </c>
      <c r="G6819" s="119" t="e">
        <f>VLOOKUP(D6819,Range9,2,0)</f>
        <v>#N/A</v>
      </c>
      <c r="H6819" s="53" t="s">
        <v>17</v>
      </c>
      <c r="I6819" s="133" t="str">
        <f>VLOOKUP(H6819,Range8,2,0)</f>
        <v>Condo</v>
      </c>
      <c r="J6819" s="54">
        <v>209</v>
      </c>
      <c r="K6819" s="63" t="s">
        <v>310</v>
      </c>
      <c r="L6819">
        <v>6819</v>
      </c>
    </row>
    <row r="6820" spans="1:12">
      <c r="A6820" s="50" t="s">
        <v>1184</v>
      </c>
      <c r="B6820" s="51" t="s">
        <v>1629</v>
      </c>
      <c r="C6820" s="131" t="s">
        <v>1925</v>
      </c>
      <c r="D6820" s="52">
        <v>187900</v>
      </c>
      <c r="E6820" s="132" t="str">
        <f>VLOOKUP(D6820,Range11,2,1)</f>
        <v>A</v>
      </c>
      <c r="F6820" s="118" t="e">
        <f>VLOOKUP(D6820,Range10,2,0)</f>
        <v>#N/A</v>
      </c>
      <c r="G6820" s="119" t="e">
        <f>VLOOKUP(D6820,Range9,2,0)</f>
        <v>#N/A</v>
      </c>
      <c r="H6820" s="53" t="s">
        <v>17</v>
      </c>
      <c r="I6820" s="133" t="str">
        <f>VLOOKUP(H6820,Range8,2,0)</f>
        <v>Condo</v>
      </c>
      <c r="J6820" s="54">
        <v>459</v>
      </c>
      <c r="K6820" s="63" t="s">
        <v>1049</v>
      </c>
      <c r="L6820">
        <v>6820</v>
      </c>
    </row>
    <row r="6821" spans="1:12">
      <c r="A6821" s="50" t="s">
        <v>1184</v>
      </c>
      <c r="B6821" s="51" t="s">
        <v>1470</v>
      </c>
      <c r="C6821" s="131" t="s">
        <v>23</v>
      </c>
      <c r="D6821" s="52">
        <v>185000</v>
      </c>
      <c r="E6821" s="132" t="str">
        <f>VLOOKUP(D6821,Range11,2,1)</f>
        <v>A</v>
      </c>
      <c r="F6821" s="118" t="e">
        <f>VLOOKUP(D6821,Range10,2,0)</f>
        <v>#N/A</v>
      </c>
      <c r="G6821" s="119" t="e">
        <f>VLOOKUP(D6821,Range9,2,0)</f>
        <v>#N/A</v>
      </c>
      <c r="H6821" s="53" t="s">
        <v>12</v>
      </c>
      <c r="I6821" s="133" t="str">
        <f>VLOOKUP(H6821,Range8,2,0)</f>
        <v>Condo</v>
      </c>
      <c r="J6821" s="54">
        <v>207</v>
      </c>
      <c r="K6821" s="63" t="s">
        <v>310</v>
      </c>
      <c r="L6821">
        <v>6821</v>
      </c>
    </row>
    <row r="6822" spans="1:12">
      <c r="A6822" s="50" t="s">
        <v>1184</v>
      </c>
      <c r="B6822" s="51" t="s">
        <v>1495</v>
      </c>
      <c r="C6822" s="131" t="s">
        <v>1913</v>
      </c>
      <c r="D6822" s="52">
        <v>189900</v>
      </c>
      <c r="E6822" s="132" t="str">
        <f>VLOOKUP(D6822,Range11,2,1)</f>
        <v>A</v>
      </c>
      <c r="F6822" s="118" t="e">
        <f>VLOOKUP(D6822,Range10,2,0)</f>
        <v>#N/A</v>
      </c>
      <c r="G6822" s="119" t="e">
        <f>VLOOKUP(D6822,Range9,2,0)</f>
        <v>#N/A</v>
      </c>
      <c r="H6822" s="53" t="s">
        <v>12</v>
      </c>
      <c r="I6822" s="133" t="str">
        <f>VLOOKUP(H6822,Range8,2,0)</f>
        <v>Condo</v>
      </c>
      <c r="J6822" s="54">
        <v>147</v>
      </c>
      <c r="K6822" s="63" t="s">
        <v>85</v>
      </c>
      <c r="L6822">
        <v>6822</v>
      </c>
    </row>
    <row r="6823" spans="1:12">
      <c r="A6823" s="50" t="s">
        <v>1184</v>
      </c>
      <c r="B6823" s="51" t="s">
        <v>1373</v>
      </c>
      <c r="C6823" s="131" t="s">
        <v>1911</v>
      </c>
      <c r="D6823" s="52">
        <v>189900</v>
      </c>
      <c r="E6823" s="132" t="str">
        <f>VLOOKUP(D6823,Range11,2,1)</f>
        <v>A</v>
      </c>
      <c r="F6823" s="118" t="e">
        <f>VLOOKUP(D6823,Range10,2,0)</f>
        <v>#N/A</v>
      </c>
      <c r="G6823" s="119" t="e">
        <f>VLOOKUP(D6823,Range9,2,0)</f>
        <v>#N/A</v>
      </c>
      <c r="H6823" s="53" t="s">
        <v>12</v>
      </c>
      <c r="I6823" s="133" t="str">
        <f>VLOOKUP(H6823,Range8,2,0)</f>
        <v>Condo</v>
      </c>
      <c r="J6823" s="54">
        <v>49</v>
      </c>
      <c r="K6823" s="63" t="s">
        <v>280</v>
      </c>
      <c r="L6823">
        <v>6823</v>
      </c>
    </row>
    <row r="6824" spans="1:12">
      <c r="A6824" s="50" t="s">
        <v>1184</v>
      </c>
      <c r="B6824" s="51" t="s">
        <v>1373</v>
      </c>
      <c r="C6824" s="131" t="s">
        <v>1911</v>
      </c>
      <c r="D6824" s="52">
        <v>189900</v>
      </c>
      <c r="E6824" s="132" t="str">
        <f>VLOOKUP(D6824,Range11,2,1)</f>
        <v>A</v>
      </c>
      <c r="F6824" s="118" t="e">
        <f>VLOOKUP(D6824,Range10,2,0)</f>
        <v>#N/A</v>
      </c>
      <c r="G6824" s="119" t="e">
        <f>VLOOKUP(D6824,Range9,2,0)</f>
        <v>#N/A</v>
      </c>
      <c r="H6824" s="53" t="s">
        <v>19</v>
      </c>
      <c r="I6824" s="133" t="str">
        <f>VLOOKUP(H6824,Range8,2,0)</f>
        <v>Single Family</v>
      </c>
      <c r="J6824" s="54">
        <v>49</v>
      </c>
      <c r="K6824" s="63" t="s">
        <v>87</v>
      </c>
      <c r="L6824">
        <v>6824</v>
      </c>
    </row>
    <row r="6825" spans="1:12">
      <c r="A6825" s="50" t="s">
        <v>1184</v>
      </c>
      <c r="B6825" s="51" t="s">
        <v>1689</v>
      </c>
      <c r="C6825" s="131" t="s">
        <v>1916</v>
      </c>
      <c r="D6825" s="52">
        <v>190000</v>
      </c>
      <c r="E6825" s="132" t="str">
        <f>VLOOKUP(D6825,Range11,2,1)</f>
        <v>A</v>
      </c>
      <c r="F6825" s="118" t="e">
        <f>VLOOKUP(D6825,Range10,2,0)</f>
        <v>#N/A</v>
      </c>
      <c r="G6825" s="119" t="e">
        <f>VLOOKUP(D6825,Range9,2,0)</f>
        <v>#N/A</v>
      </c>
      <c r="H6825" s="53" t="s">
        <v>17</v>
      </c>
      <c r="I6825" s="133" t="str">
        <f>VLOOKUP(H6825,Range8,2,0)</f>
        <v>Condo</v>
      </c>
      <c r="J6825" s="54">
        <v>383</v>
      </c>
      <c r="K6825" s="63" t="s">
        <v>1049</v>
      </c>
      <c r="L6825">
        <v>6825</v>
      </c>
    </row>
    <row r="6826" spans="1:12">
      <c r="A6826" s="50" t="s">
        <v>1184</v>
      </c>
      <c r="B6826" s="51" t="s">
        <v>1385</v>
      </c>
      <c r="C6826" s="131" t="s">
        <v>1912</v>
      </c>
      <c r="D6826" s="52">
        <v>189500</v>
      </c>
      <c r="E6826" s="132" t="str">
        <f>VLOOKUP(D6826,Range11,2,1)</f>
        <v>A</v>
      </c>
      <c r="F6826" s="118" t="e">
        <f>VLOOKUP(D6826,Range10,2,0)</f>
        <v>#N/A</v>
      </c>
      <c r="G6826" s="119" t="e">
        <f>VLOOKUP(D6826,Range9,2,0)</f>
        <v>#N/A</v>
      </c>
      <c r="H6826" s="53" t="s">
        <v>12</v>
      </c>
      <c r="I6826" s="133" t="str">
        <f>VLOOKUP(H6826,Range8,2,0)</f>
        <v>Condo</v>
      </c>
      <c r="J6826" s="54">
        <v>119</v>
      </c>
      <c r="K6826" s="63" t="s">
        <v>1186</v>
      </c>
      <c r="L6826">
        <v>6826</v>
      </c>
    </row>
    <row r="6827" spans="1:12">
      <c r="A6827" s="50" t="s">
        <v>1184</v>
      </c>
      <c r="B6827" s="51">
        <v>39421</v>
      </c>
      <c r="C6827" s="131" t="s">
        <v>1919</v>
      </c>
      <c r="D6827" s="52">
        <v>190000</v>
      </c>
      <c r="E6827" s="132" t="str">
        <f>VLOOKUP(D6827,Range11,2,1)</f>
        <v>A</v>
      </c>
      <c r="F6827" s="118" t="e">
        <f>VLOOKUP(D6827,Range10,2,0)</f>
        <v>#N/A</v>
      </c>
      <c r="G6827" s="119" t="e">
        <f>VLOOKUP(D6827,Range9,2,0)</f>
        <v>#N/A</v>
      </c>
      <c r="H6827" s="53" t="s">
        <v>12</v>
      </c>
      <c r="I6827" s="133" t="str">
        <f>VLOOKUP(H6827,Range8,2,0)</f>
        <v>Condo</v>
      </c>
      <c r="J6827" s="54">
        <v>271</v>
      </c>
      <c r="K6827" s="63" t="s">
        <v>1049</v>
      </c>
      <c r="L6827">
        <v>6827</v>
      </c>
    </row>
    <row r="6828" spans="1:12">
      <c r="A6828" s="50" t="s">
        <v>1184</v>
      </c>
      <c r="B6828" s="51" t="s">
        <v>1541</v>
      </c>
      <c r="C6828" s="131" t="s">
        <v>1915</v>
      </c>
      <c r="D6828" s="52">
        <v>195000</v>
      </c>
      <c r="E6828" s="132" t="str">
        <f>VLOOKUP(D6828,Range11,2,1)</f>
        <v>A</v>
      </c>
      <c r="F6828" s="118" t="e">
        <f>VLOOKUP(D6828,Range10,2,0)</f>
        <v>#N/A</v>
      </c>
      <c r="G6828" s="119" t="e">
        <f>VLOOKUP(D6828,Range9,2,0)</f>
        <v>#N/A</v>
      </c>
      <c r="H6828" s="53" t="s">
        <v>17</v>
      </c>
      <c r="I6828" s="133" t="str">
        <f>VLOOKUP(H6828,Range8,2,0)</f>
        <v>Condo</v>
      </c>
      <c r="J6828" s="54">
        <v>68</v>
      </c>
      <c r="K6828" s="63" t="s">
        <v>1049</v>
      </c>
      <c r="L6828">
        <v>6828</v>
      </c>
    </row>
    <row r="6829" spans="1:12">
      <c r="A6829" s="50" t="s">
        <v>1184</v>
      </c>
      <c r="B6829" s="51" t="s">
        <v>1563</v>
      </c>
      <c r="C6829" s="131" t="s">
        <v>1912</v>
      </c>
      <c r="D6829" s="52">
        <v>198500</v>
      </c>
      <c r="E6829" s="132" t="str">
        <f>VLOOKUP(D6829,Range11,2,1)</f>
        <v>A</v>
      </c>
      <c r="F6829" s="118" t="e">
        <f>VLOOKUP(D6829,Range10,2,0)</f>
        <v>#N/A</v>
      </c>
      <c r="G6829" s="119" t="e">
        <f>VLOOKUP(D6829,Range9,2,0)</f>
        <v>#N/A</v>
      </c>
      <c r="H6829" s="53" t="s">
        <v>43</v>
      </c>
      <c r="I6829" s="133" t="str">
        <f>VLOOKUP(H6829,Range8,2,0)</f>
        <v>Single Family</v>
      </c>
      <c r="J6829" s="54">
        <v>116</v>
      </c>
      <c r="K6829" s="63" t="s">
        <v>1049</v>
      </c>
      <c r="L6829">
        <v>6829</v>
      </c>
    </row>
    <row r="6830" spans="1:12">
      <c r="A6830" s="50" t="s">
        <v>1184</v>
      </c>
      <c r="B6830" s="51" t="s">
        <v>1701</v>
      </c>
      <c r="C6830" s="131" t="s">
        <v>1910</v>
      </c>
      <c r="D6830" s="52">
        <v>198900</v>
      </c>
      <c r="E6830" s="132" t="str">
        <f>VLOOKUP(D6830,Range11,2,1)</f>
        <v>A</v>
      </c>
      <c r="F6830" s="118" t="e">
        <f>VLOOKUP(D6830,Range10,2,0)</f>
        <v>#N/A</v>
      </c>
      <c r="G6830" s="119" t="e">
        <f>VLOOKUP(D6830,Range9,2,0)</f>
        <v>#N/A</v>
      </c>
      <c r="H6830" s="53" t="s">
        <v>12</v>
      </c>
      <c r="I6830" s="133" t="str">
        <f>VLOOKUP(H6830,Range8,2,0)</f>
        <v>Condo</v>
      </c>
      <c r="J6830" s="54">
        <v>29</v>
      </c>
      <c r="K6830" s="63" t="s">
        <v>327</v>
      </c>
      <c r="L6830">
        <v>6830</v>
      </c>
    </row>
    <row r="6831" spans="1:12">
      <c r="A6831" s="50" t="s">
        <v>1184</v>
      </c>
      <c r="B6831" s="51" t="s">
        <v>1530</v>
      </c>
      <c r="C6831" s="131" t="s">
        <v>1920</v>
      </c>
      <c r="D6831" s="52">
        <v>189000</v>
      </c>
      <c r="E6831" s="132" t="str">
        <f>VLOOKUP(D6831,Range11,2,1)</f>
        <v>A</v>
      </c>
      <c r="F6831" s="118" t="e">
        <f>VLOOKUP(D6831,Range10,2,0)</f>
        <v>#N/A</v>
      </c>
      <c r="G6831" s="119" t="e">
        <f>VLOOKUP(D6831,Range9,2,0)</f>
        <v>#N/A</v>
      </c>
      <c r="H6831" s="53" t="s">
        <v>12</v>
      </c>
      <c r="I6831" s="133" t="str">
        <f>VLOOKUP(H6831,Range8,2,0)</f>
        <v>Condo</v>
      </c>
      <c r="J6831" s="54">
        <v>223</v>
      </c>
      <c r="K6831" s="63" t="s">
        <v>1049</v>
      </c>
      <c r="L6831">
        <v>6831</v>
      </c>
    </row>
    <row r="6832" spans="1:12">
      <c r="A6832" s="50" t="s">
        <v>1184</v>
      </c>
      <c r="B6832" s="51" t="s">
        <v>1364</v>
      </c>
      <c r="C6832" s="131" t="s">
        <v>1910</v>
      </c>
      <c r="D6832" s="52">
        <v>189000</v>
      </c>
      <c r="E6832" s="132" t="str">
        <f>VLOOKUP(D6832,Range11,2,1)</f>
        <v>A</v>
      </c>
      <c r="F6832" s="118" t="e">
        <f>VLOOKUP(D6832,Range10,2,0)</f>
        <v>#N/A</v>
      </c>
      <c r="G6832" s="119" t="e">
        <f>VLOOKUP(D6832,Range9,2,0)</f>
        <v>#N/A</v>
      </c>
      <c r="H6832" s="53" t="s">
        <v>12</v>
      </c>
      <c r="I6832" s="133" t="str">
        <f>VLOOKUP(H6832,Range8,2,0)</f>
        <v>Condo</v>
      </c>
      <c r="J6832" s="54">
        <v>18</v>
      </c>
      <c r="K6832" s="63" t="s">
        <v>85</v>
      </c>
      <c r="L6832">
        <v>6832</v>
      </c>
    </row>
    <row r="6833" spans="1:12">
      <c r="A6833" s="50" t="s">
        <v>1184</v>
      </c>
      <c r="B6833" s="51" t="s">
        <v>1414</v>
      </c>
      <c r="C6833" s="131" t="s">
        <v>1913</v>
      </c>
      <c r="D6833" s="52">
        <v>195000</v>
      </c>
      <c r="E6833" s="132" t="str">
        <f>VLOOKUP(D6833,Range11,2,1)</f>
        <v>A</v>
      </c>
      <c r="F6833" s="118" t="e">
        <f>VLOOKUP(D6833,Range10,2,0)</f>
        <v>#N/A</v>
      </c>
      <c r="G6833" s="119" t="e">
        <f>VLOOKUP(D6833,Range9,2,0)</f>
        <v>#N/A</v>
      </c>
      <c r="H6833" s="53" t="s">
        <v>12</v>
      </c>
      <c r="I6833" s="133" t="str">
        <f>VLOOKUP(H6833,Range8,2,0)</f>
        <v>Condo</v>
      </c>
      <c r="J6833" s="54">
        <v>153</v>
      </c>
      <c r="K6833" s="63" t="s">
        <v>209</v>
      </c>
      <c r="L6833">
        <v>6833</v>
      </c>
    </row>
    <row r="6834" spans="1:12">
      <c r="A6834" s="50" t="s">
        <v>1184</v>
      </c>
      <c r="B6834" s="51" t="s">
        <v>1511</v>
      </c>
      <c r="C6834" s="131" t="s">
        <v>1923</v>
      </c>
      <c r="D6834" s="52">
        <v>199000</v>
      </c>
      <c r="E6834" s="132" t="str">
        <f>VLOOKUP(D6834,Range11,2,1)</f>
        <v>A</v>
      </c>
      <c r="F6834" s="118" t="e">
        <f>VLOOKUP(D6834,Range10,2,0)</f>
        <v>#N/A</v>
      </c>
      <c r="G6834" s="119" t="e">
        <f>VLOOKUP(D6834,Range9,2,0)</f>
        <v>#N/A</v>
      </c>
      <c r="H6834" s="53" t="s">
        <v>12</v>
      </c>
      <c r="I6834" s="133" t="str">
        <f>VLOOKUP(H6834,Range8,2,0)</f>
        <v>Condo</v>
      </c>
      <c r="J6834" s="54">
        <v>342</v>
      </c>
      <c r="K6834" s="63" t="s">
        <v>280</v>
      </c>
      <c r="L6834">
        <v>6834</v>
      </c>
    </row>
    <row r="6835" spans="1:12">
      <c r="A6835" s="50" t="s">
        <v>1184</v>
      </c>
      <c r="B6835" s="51" t="s">
        <v>1604</v>
      </c>
      <c r="C6835" s="131" t="s">
        <v>1933</v>
      </c>
      <c r="D6835" s="52">
        <v>199000</v>
      </c>
      <c r="E6835" s="132" t="str">
        <f>VLOOKUP(D6835,Range11,2,1)</f>
        <v>A</v>
      </c>
      <c r="F6835" s="118" t="e">
        <f>VLOOKUP(D6835,Range10,2,0)</f>
        <v>#N/A</v>
      </c>
      <c r="G6835" s="119" t="e">
        <f>VLOOKUP(D6835,Range9,2,0)</f>
        <v>#N/A</v>
      </c>
      <c r="H6835" s="53" t="s">
        <v>12</v>
      </c>
      <c r="I6835" s="133" t="str">
        <f>VLOOKUP(H6835,Range8,2,0)</f>
        <v>Condo</v>
      </c>
      <c r="J6835" s="54">
        <v>511</v>
      </c>
      <c r="K6835" s="63" t="s">
        <v>310</v>
      </c>
      <c r="L6835">
        <v>6835</v>
      </c>
    </row>
    <row r="6836" spans="1:12">
      <c r="A6836" s="50" t="s">
        <v>1184</v>
      </c>
      <c r="B6836" s="51">
        <v>39435</v>
      </c>
      <c r="C6836" s="131" t="s">
        <v>1919</v>
      </c>
      <c r="D6836" s="52">
        <v>199000</v>
      </c>
      <c r="E6836" s="132" t="str">
        <f>VLOOKUP(D6836,Range11,2,1)</f>
        <v>A</v>
      </c>
      <c r="F6836" s="118" t="e">
        <f>VLOOKUP(D6836,Range10,2,0)</f>
        <v>#N/A</v>
      </c>
      <c r="G6836" s="119" t="e">
        <f>VLOOKUP(D6836,Range9,2,0)</f>
        <v>#N/A</v>
      </c>
      <c r="H6836" s="53" t="s">
        <v>12</v>
      </c>
      <c r="I6836" s="133" t="str">
        <f>VLOOKUP(H6836,Range8,2,0)</f>
        <v>Condo</v>
      </c>
      <c r="J6836" s="54">
        <v>257</v>
      </c>
      <c r="K6836" s="63" t="s">
        <v>1186</v>
      </c>
      <c r="L6836">
        <v>6836</v>
      </c>
    </row>
    <row r="6837" spans="1:12">
      <c r="A6837" s="50" t="s">
        <v>1184</v>
      </c>
      <c r="B6837" s="51" t="s">
        <v>1455</v>
      </c>
      <c r="C6837" s="131" t="s">
        <v>1913</v>
      </c>
      <c r="D6837" s="52">
        <v>199000</v>
      </c>
      <c r="E6837" s="132" t="str">
        <f>VLOOKUP(D6837,Range11,2,1)</f>
        <v>A</v>
      </c>
      <c r="F6837" s="118" t="e">
        <f>VLOOKUP(D6837,Range10,2,0)</f>
        <v>#N/A</v>
      </c>
      <c r="G6837" s="119" t="e">
        <f>VLOOKUP(D6837,Range9,2,0)</f>
        <v>#N/A</v>
      </c>
      <c r="H6837" s="53" t="s">
        <v>12</v>
      </c>
      <c r="I6837" s="133" t="str">
        <f>VLOOKUP(H6837,Range8,2,0)</f>
        <v>Condo</v>
      </c>
      <c r="J6837" s="54">
        <v>150</v>
      </c>
      <c r="K6837" s="63" t="s">
        <v>434</v>
      </c>
      <c r="L6837">
        <v>6837</v>
      </c>
    </row>
    <row r="6838" spans="1:12">
      <c r="A6838" s="50" t="s">
        <v>1184</v>
      </c>
      <c r="B6838" s="51" t="s">
        <v>1716</v>
      </c>
      <c r="C6838" s="131" t="s">
        <v>1920</v>
      </c>
      <c r="D6838" s="52">
        <v>199000</v>
      </c>
      <c r="E6838" s="132" t="str">
        <f>VLOOKUP(D6838,Range11,2,1)</f>
        <v>A</v>
      </c>
      <c r="F6838" s="118" t="e">
        <f>VLOOKUP(D6838,Range10,2,0)</f>
        <v>#N/A</v>
      </c>
      <c r="G6838" s="119" t="e">
        <f>VLOOKUP(D6838,Range9,2,0)</f>
        <v>#N/A</v>
      </c>
      <c r="H6838" s="53" t="s">
        <v>17</v>
      </c>
      <c r="I6838" s="133" t="str">
        <f>VLOOKUP(H6838,Range8,2,0)</f>
        <v>Condo</v>
      </c>
      <c r="J6838" s="54">
        <v>198</v>
      </c>
      <c r="K6838" s="63" t="s">
        <v>87</v>
      </c>
      <c r="L6838">
        <v>6838</v>
      </c>
    </row>
    <row r="6839" spans="1:12">
      <c r="A6839" s="50" t="s">
        <v>1184</v>
      </c>
      <c r="B6839" s="51" t="s">
        <v>1606</v>
      </c>
      <c r="C6839" s="131" t="s">
        <v>23</v>
      </c>
      <c r="D6839" s="52">
        <v>199000</v>
      </c>
      <c r="E6839" s="132" t="str">
        <f>VLOOKUP(D6839,Range11,2,1)</f>
        <v>A</v>
      </c>
      <c r="F6839" s="118" t="e">
        <f>VLOOKUP(D6839,Range10,2,0)</f>
        <v>#N/A</v>
      </c>
      <c r="G6839" s="119" t="e">
        <f>VLOOKUP(D6839,Range9,2,0)</f>
        <v>#N/A</v>
      </c>
      <c r="H6839" s="53" t="s">
        <v>17</v>
      </c>
      <c r="I6839" s="133" t="str">
        <f>VLOOKUP(H6839,Range8,2,0)</f>
        <v>Condo</v>
      </c>
      <c r="J6839" s="54">
        <v>209</v>
      </c>
      <c r="K6839" s="63" t="s">
        <v>293</v>
      </c>
      <c r="L6839">
        <v>6839</v>
      </c>
    </row>
    <row r="6840" spans="1:12">
      <c r="A6840" s="50" t="s">
        <v>1184</v>
      </c>
      <c r="B6840" s="51" t="s">
        <v>1379</v>
      </c>
      <c r="C6840" s="131" t="s">
        <v>1914</v>
      </c>
      <c r="D6840" s="52">
        <v>199900</v>
      </c>
      <c r="E6840" s="132" t="str">
        <f>VLOOKUP(D6840,Range11,2,1)</f>
        <v>A</v>
      </c>
      <c r="F6840" s="118" t="e">
        <f>VLOOKUP(D6840,Range10,2,0)</f>
        <v>#N/A</v>
      </c>
      <c r="G6840" s="119" t="e">
        <f>VLOOKUP(D6840,Range9,2,0)</f>
        <v>#N/A</v>
      </c>
      <c r="H6840" s="53" t="s">
        <v>17</v>
      </c>
      <c r="I6840" s="133" t="str">
        <f>VLOOKUP(H6840,Range8,2,0)</f>
        <v>Condo</v>
      </c>
      <c r="J6840" s="54">
        <v>175</v>
      </c>
      <c r="K6840" s="63" t="s">
        <v>1049</v>
      </c>
      <c r="L6840">
        <v>6840</v>
      </c>
    </row>
    <row r="6841" spans="1:12">
      <c r="A6841" s="50" t="s">
        <v>1184</v>
      </c>
      <c r="B6841" s="51" t="s">
        <v>1386</v>
      </c>
      <c r="C6841" s="131" t="s">
        <v>1912</v>
      </c>
      <c r="D6841" s="52">
        <v>199900</v>
      </c>
      <c r="E6841" s="132" t="str">
        <f>VLOOKUP(D6841,Range11,2,1)</f>
        <v>A</v>
      </c>
      <c r="F6841" s="118" t="e">
        <f>VLOOKUP(D6841,Range10,2,0)</f>
        <v>#N/A</v>
      </c>
      <c r="G6841" s="119" t="e">
        <f>VLOOKUP(D6841,Range9,2,0)</f>
        <v>#N/A</v>
      </c>
      <c r="H6841" s="53" t="s">
        <v>19</v>
      </c>
      <c r="I6841" s="133" t="str">
        <f>VLOOKUP(H6841,Range8,2,0)</f>
        <v>Single Family</v>
      </c>
      <c r="J6841" s="54">
        <v>118</v>
      </c>
      <c r="K6841" s="63" t="s">
        <v>280</v>
      </c>
      <c r="L6841">
        <v>6841</v>
      </c>
    </row>
    <row r="6842" spans="1:12">
      <c r="A6842" s="50" t="s">
        <v>1184</v>
      </c>
      <c r="B6842" s="51" t="s">
        <v>1369</v>
      </c>
      <c r="C6842" s="131" t="s">
        <v>1915</v>
      </c>
      <c r="D6842" s="52">
        <v>199900</v>
      </c>
      <c r="E6842" s="132" t="str">
        <f>VLOOKUP(D6842,Range11,2,1)</f>
        <v>A</v>
      </c>
      <c r="F6842" s="118" t="e">
        <f>VLOOKUP(D6842,Range10,2,0)</f>
        <v>#N/A</v>
      </c>
      <c r="G6842" s="119" t="e">
        <f>VLOOKUP(D6842,Range9,2,0)</f>
        <v>#N/A</v>
      </c>
      <c r="H6842" s="53" t="s">
        <v>12</v>
      </c>
      <c r="I6842" s="133" t="str">
        <f>VLOOKUP(H6842,Range8,2,0)</f>
        <v>Condo</v>
      </c>
      <c r="J6842" s="54">
        <v>80</v>
      </c>
      <c r="K6842" s="63" t="s">
        <v>1186</v>
      </c>
      <c r="L6842">
        <v>6842</v>
      </c>
    </row>
    <row r="6843" spans="1:12">
      <c r="A6843" s="50" t="s">
        <v>1184</v>
      </c>
      <c r="B6843" s="51" t="s">
        <v>1468</v>
      </c>
      <c r="C6843" s="131" t="s">
        <v>1914</v>
      </c>
      <c r="D6843" s="52">
        <v>199500</v>
      </c>
      <c r="E6843" s="132" t="str">
        <f>VLOOKUP(D6843,Range11,2,1)</f>
        <v>A</v>
      </c>
      <c r="F6843" s="118" t="e">
        <f>VLOOKUP(D6843,Range10,2,0)</f>
        <v>#N/A</v>
      </c>
      <c r="G6843" s="119" t="e">
        <f>VLOOKUP(D6843,Range9,2,0)</f>
        <v>#N/A</v>
      </c>
      <c r="H6843" s="53" t="s">
        <v>12</v>
      </c>
      <c r="I6843" s="133" t="str">
        <f>VLOOKUP(H6843,Range8,2,0)</f>
        <v>Condo</v>
      </c>
      <c r="J6843" s="54">
        <v>181</v>
      </c>
      <c r="K6843" s="63" t="s">
        <v>1186</v>
      </c>
      <c r="L6843">
        <v>6843</v>
      </c>
    </row>
    <row r="6844" spans="1:12">
      <c r="A6844" s="50" t="s">
        <v>1184</v>
      </c>
      <c r="B6844" s="51" t="s">
        <v>1362</v>
      </c>
      <c r="C6844" s="131" t="s">
        <v>1912</v>
      </c>
      <c r="D6844" s="52">
        <v>199999</v>
      </c>
      <c r="E6844" s="132" t="str">
        <f>VLOOKUP(D6844,Range11,2,1)</f>
        <v>A</v>
      </c>
      <c r="F6844" s="118" t="e">
        <f>VLOOKUP(D6844,Range10,2,0)</f>
        <v>#N/A</v>
      </c>
      <c r="G6844" s="119" t="e">
        <f>VLOOKUP(D6844,Range9,2,0)</f>
        <v>#N/A</v>
      </c>
      <c r="H6844" s="53" t="s">
        <v>17</v>
      </c>
      <c r="I6844" s="133" t="str">
        <f>VLOOKUP(H6844,Range8,2,0)</f>
        <v>Condo</v>
      </c>
      <c r="J6844" s="54">
        <v>104</v>
      </c>
      <c r="K6844" s="63" t="s">
        <v>1049</v>
      </c>
      <c r="L6844">
        <v>6844</v>
      </c>
    </row>
    <row r="6845" spans="1:12">
      <c r="A6845" s="50" t="s">
        <v>1184</v>
      </c>
      <c r="B6845" s="51" t="s">
        <v>1588</v>
      </c>
      <c r="C6845" s="131" t="s">
        <v>23</v>
      </c>
      <c r="D6845" s="52">
        <v>205000</v>
      </c>
      <c r="E6845" s="132" t="str">
        <f>VLOOKUP(D6845,Range11,2,1)</f>
        <v>A</v>
      </c>
      <c r="F6845" s="118" t="e">
        <f>VLOOKUP(D6845,Range10,2,0)</f>
        <v>#N/A</v>
      </c>
      <c r="G6845" s="119" t="e">
        <f>VLOOKUP(D6845,Range9,2,0)</f>
        <v>#N/A</v>
      </c>
      <c r="H6845" s="53" t="s">
        <v>12</v>
      </c>
      <c r="I6845" s="133" t="str">
        <f>VLOOKUP(H6845,Range8,2,0)</f>
        <v>Condo</v>
      </c>
      <c r="J6845" s="54">
        <v>201</v>
      </c>
      <c r="K6845" s="63" t="s">
        <v>1049</v>
      </c>
      <c r="L6845">
        <v>6845</v>
      </c>
    </row>
    <row r="6846" spans="1:12">
      <c r="A6846" s="50" t="s">
        <v>1184</v>
      </c>
      <c r="B6846" s="51" t="s">
        <v>1375</v>
      </c>
      <c r="C6846" s="131" t="s">
        <v>1911</v>
      </c>
      <c r="D6846" s="52">
        <v>199000</v>
      </c>
      <c r="E6846" s="132" t="str">
        <f>VLOOKUP(D6846,Range11,2,1)</f>
        <v>A</v>
      </c>
      <c r="F6846" s="118" t="e">
        <f>VLOOKUP(D6846,Range10,2,0)</f>
        <v>#N/A</v>
      </c>
      <c r="G6846" s="119" t="e">
        <f>VLOOKUP(D6846,Range9,2,0)</f>
        <v>#N/A</v>
      </c>
      <c r="H6846" s="53" t="s">
        <v>17</v>
      </c>
      <c r="I6846" s="133" t="str">
        <f>VLOOKUP(H6846,Range8,2,0)</f>
        <v>Condo</v>
      </c>
      <c r="J6846" s="54">
        <v>47</v>
      </c>
      <c r="K6846" s="63" t="s">
        <v>310</v>
      </c>
      <c r="L6846">
        <v>6846</v>
      </c>
    </row>
    <row r="6847" spans="1:12">
      <c r="A6847" s="50" t="s">
        <v>1184</v>
      </c>
      <c r="B6847" s="51">
        <v>39379</v>
      </c>
      <c r="C6847" s="131" t="s">
        <v>1917</v>
      </c>
      <c r="D6847" s="52">
        <v>209000</v>
      </c>
      <c r="E6847" s="132" t="str">
        <f>VLOOKUP(D6847,Range11,2,1)</f>
        <v>A</v>
      </c>
      <c r="F6847" s="118" t="e">
        <f>VLOOKUP(D6847,Range10,2,0)</f>
        <v>#N/A</v>
      </c>
      <c r="G6847" s="119" t="e">
        <f>VLOOKUP(D6847,Range9,2,0)</f>
        <v>#N/A</v>
      </c>
      <c r="H6847" s="53" t="s">
        <v>12</v>
      </c>
      <c r="I6847" s="133" t="str">
        <f>VLOOKUP(H6847,Range8,2,0)</f>
        <v>Condo</v>
      </c>
      <c r="J6847" s="54">
        <v>313</v>
      </c>
      <c r="K6847" s="63" t="s">
        <v>1049</v>
      </c>
      <c r="L6847">
        <v>6847</v>
      </c>
    </row>
    <row r="6848" spans="1:12">
      <c r="A6848" s="50" t="s">
        <v>1184</v>
      </c>
      <c r="B6848" s="51" t="s">
        <v>1558</v>
      </c>
      <c r="C6848" s="131" t="s">
        <v>23</v>
      </c>
      <c r="D6848" s="52">
        <v>202900</v>
      </c>
      <c r="E6848" s="132" t="str">
        <f>VLOOKUP(D6848,Range11,2,1)</f>
        <v>A</v>
      </c>
      <c r="F6848" s="118" t="e">
        <f>VLOOKUP(D6848,Range10,2,0)</f>
        <v>#N/A</v>
      </c>
      <c r="G6848" s="119" t="e">
        <f>VLOOKUP(D6848,Range9,2,0)</f>
        <v>#N/A</v>
      </c>
      <c r="H6848" s="53" t="s">
        <v>12</v>
      </c>
      <c r="I6848" s="133" t="str">
        <f>VLOOKUP(H6848,Range8,2,0)</f>
        <v>Condo</v>
      </c>
      <c r="J6848" s="54">
        <v>202</v>
      </c>
      <c r="K6848" s="63" t="s">
        <v>1049</v>
      </c>
      <c r="L6848">
        <v>6848</v>
      </c>
    </row>
    <row r="6849" spans="1:12">
      <c r="A6849" s="50" t="s">
        <v>1184</v>
      </c>
      <c r="B6849" s="51" t="s">
        <v>1414</v>
      </c>
      <c r="C6849" s="131" t="s">
        <v>1913</v>
      </c>
      <c r="D6849" s="52">
        <v>210000</v>
      </c>
      <c r="E6849" s="132" t="str">
        <f>VLOOKUP(D6849,Range11,2,1)</f>
        <v>A</v>
      </c>
      <c r="F6849" s="118" t="e">
        <f>VLOOKUP(D6849,Range10,2,0)</f>
        <v>#N/A</v>
      </c>
      <c r="G6849" s="119" t="e">
        <f>VLOOKUP(D6849,Range9,2,0)</f>
        <v>#N/A</v>
      </c>
      <c r="H6849" s="53" t="s">
        <v>17</v>
      </c>
      <c r="I6849" s="133" t="str">
        <f>VLOOKUP(H6849,Range8,2,0)</f>
        <v>Condo</v>
      </c>
      <c r="J6849" s="54">
        <v>153</v>
      </c>
      <c r="K6849" s="63" t="s">
        <v>209</v>
      </c>
      <c r="L6849">
        <v>6849</v>
      </c>
    </row>
    <row r="6850" spans="1:12">
      <c r="A6850" s="50" t="s">
        <v>1184</v>
      </c>
      <c r="B6850" s="51" t="s">
        <v>1856</v>
      </c>
      <c r="C6850" s="131" t="s">
        <v>1916</v>
      </c>
      <c r="D6850" s="52">
        <v>209000</v>
      </c>
      <c r="E6850" s="132" t="str">
        <f>VLOOKUP(D6850,Range11,2,1)</f>
        <v>A</v>
      </c>
      <c r="F6850" s="118" t="e">
        <f>VLOOKUP(D6850,Range10,2,0)</f>
        <v>#N/A</v>
      </c>
      <c r="G6850" s="119" t="e">
        <f>VLOOKUP(D6850,Range9,2,0)</f>
        <v>#N/A</v>
      </c>
      <c r="H6850" s="53" t="s">
        <v>12</v>
      </c>
      <c r="I6850" s="133" t="str">
        <f>VLOOKUP(H6850,Range8,2,0)</f>
        <v>Condo</v>
      </c>
      <c r="J6850" s="54">
        <v>382</v>
      </c>
      <c r="K6850" s="63" t="s">
        <v>1049</v>
      </c>
      <c r="L6850">
        <v>6850</v>
      </c>
    </row>
    <row r="6851" spans="1:12">
      <c r="A6851" s="50" t="s">
        <v>1184</v>
      </c>
      <c r="B6851" s="51" t="s">
        <v>1375</v>
      </c>
      <c r="C6851" s="131" t="s">
        <v>1911</v>
      </c>
      <c r="D6851" s="52">
        <v>214500</v>
      </c>
      <c r="E6851" s="132" t="str">
        <f>VLOOKUP(D6851,Range11,2,1)</f>
        <v>A</v>
      </c>
      <c r="F6851" s="118" t="e">
        <f>VLOOKUP(D6851,Range10,2,0)</f>
        <v>#N/A</v>
      </c>
      <c r="G6851" s="119" t="e">
        <f>VLOOKUP(D6851,Range9,2,0)</f>
        <v>#N/A</v>
      </c>
      <c r="H6851" s="53" t="s">
        <v>12</v>
      </c>
      <c r="I6851" s="133" t="str">
        <f>VLOOKUP(H6851,Range8,2,0)</f>
        <v>Condo</v>
      </c>
      <c r="J6851" s="54">
        <v>47</v>
      </c>
      <c r="K6851" s="63" t="s">
        <v>53</v>
      </c>
      <c r="L6851">
        <v>6851</v>
      </c>
    </row>
    <row r="6852" spans="1:12">
      <c r="A6852" s="50" t="s">
        <v>1184</v>
      </c>
      <c r="B6852" s="51" t="s">
        <v>1857</v>
      </c>
      <c r="C6852" s="131" t="s">
        <v>1926</v>
      </c>
      <c r="D6852" s="52">
        <v>210000</v>
      </c>
      <c r="E6852" s="132" t="str">
        <f>VLOOKUP(D6852,Range11,2,1)</f>
        <v>A</v>
      </c>
      <c r="F6852" s="118" t="e">
        <f>VLOOKUP(D6852,Range10,2,0)</f>
        <v>#N/A</v>
      </c>
      <c r="G6852" s="119" t="e">
        <f>VLOOKUP(D6852,Range9,2,0)</f>
        <v>#N/A</v>
      </c>
      <c r="H6852" s="53" t="s">
        <v>12</v>
      </c>
      <c r="I6852" s="133" t="str">
        <f>VLOOKUP(H6852,Range8,2,0)</f>
        <v>Condo</v>
      </c>
      <c r="J6852" s="54">
        <v>542</v>
      </c>
      <c r="K6852" s="63" t="s">
        <v>1049</v>
      </c>
      <c r="L6852">
        <v>6852</v>
      </c>
    </row>
    <row r="6853" spans="1:12">
      <c r="A6853" s="50" t="s">
        <v>1184</v>
      </c>
      <c r="B6853" s="51" t="s">
        <v>1457</v>
      </c>
      <c r="C6853" s="131" t="s">
        <v>1910</v>
      </c>
      <c r="D6853" s="52">
        <v>215000</v>
      </c>
      <c r="E6853" s="132" t="str">
        <f>VLOOKUP(D6853,Range11,2,1)</f>
        <v>A</v>
      </c>
      <c r="F6853" s="118" t="e">
        <f>VLOOKUP(D6853,Range10,2,0)</f>
        <v>#N/A</v>
      </c>
      <c r="G6853" s="119" t="e">
        <f>VLOOKUP(D6853,Range9,2,0)</f>
        <v>#N/A</v>
      </c>
      <c r="H6853" s="53" t="s">
        <v>12</v>
      </c>
      <c r="I6853" s="133" t="str">
        <f>VLOOKUP(H6853,Range8,2,0)</f>
        <v>Condo</v>
      </c>
      <c r="J6853" s="54">
        <v>7</v>
      </c>
      <c r="K6853" s="63" t="s">
        <v>1186</v>
      </c>
      <c r="L6853">
        <v>6853</v>
      </c>
    </row>
    <row r="6854" spans="1:12">
      <c r="A6854" s="50" t="s">
        <v>1184</v>
      </c>
      <c r="B6854" s="51" t="s">
        <v>1459</v>
      </c>
      <c r="C6854" s="131" t="s">
        <v>1912</v>
      </c>
      <c r="D6854" s="52">
        <v>210000</v>
      </c>
      <c r="E6854" s="132" t="str">
        <f>VLOOKUP(D6854,Range11,2,1)</f>
        <v>A</v>
      </c>
      <c r="F6854" s="118" t="e">
        <f>VLOOKUP(D6854,Range10,2,0)</f>
        <v>#N/A</v>
      </c>
      <c r="G6854" s="119" t="e">
        <f>VLOOKUP(D6854,Range9,2,0)</f>
        <v>#N/A</v>
      </c>
      <c r="H6854" s="53" t="s">
        <v>12</v>
      </c>
      <c r="I6854" s="133" t="str">
        <f>VLOOKUP(H6854,Range8,2,0)</f>
        <v>Condo</v>
      </c>
      <c r="J6854" s="54">
        <v>123</v>
      </c>
      <c r="K6854" s="63" t="s">
        <v>280</v>
      </c>
      <c r="L6854">
        <v>6854</v>
      </c>
    </row>
    <row r="6855" spans="1:12">
      <c r="A6855" s="50" t="s">
        <v>1184</v>
      </c>
      <c r="B6855" s="51" t="s">
        <v>1640</v>
      </c>
      <c r="C6855" s="131" t="s">
        <v>1914</v>
      </c>
      <c r="D6855" s="52">
        <v>219000</v>
      </c>
      <c r="E6855" s="132" t="str">
        <f>VLOOKUP(D6855,Range11,2,1)</f>
        <v>A</v>
      </c>
      <c r="F6855" s="118" t="e">
        <f>VLOOKUP(D6855,Range10,2,0)</f>
        <v>#N/A</v>
      </c>
      <c r="G6855" s="119" t="e">
        <f>VLOOKUP(D6855,Range9,2,0)</f>
        <v>#N/A</v>
      </c>
      <c r="H6855" s="53" t="s">
        <v>12</v>
      </c>
      <c r="I6855" s="133" t="str">
        <f>VLOOKUP(H6855,Range8,2,0)</f>
        <v>Condo</v>
      </c>
      <c r="J6855" s="54">
        <v>182</v>
      </c>
      <c r="K6855" s="63" t="s">
        <v>293</v>
      </c>
      <c r="L6855">
        <v>6855</v>
      </c>
    </row>
    <row r="6856" spans="1:12">
      <c r="A6856" s="50" t="s">
        <v>1184</v>
      </c>
      <c r="B6856" s="51" t="s">
        <v>1380</v>
      </c>
      <c r="C6856" s="131" t="s">
        <v>1913</v>
      </c>
      <c r="D6856" s="52">
        <v>219000</v>
      </c>
      <c r="E6856" s="132" t="str">
        <f>VLOOKUP(D6856,Range11,2,1)</f>
        <v>A</v>
      </c>
      <c r="F6856" s="118" t="e">
        <f>VLOOKUP(D6856,Range10,2,0)</f>
        <v>#N/A</v>
      </c>
      <c r="G6856" s="119" t="e">
        <f>VLOOKUP(D6856,Range9,2,0)</f>
        <v>#N/A</v>
      </c>
      <c r="H6856" s="53" t="s">
        <v>12</v>
      </c>
      <c r="I6856" s="133" t="str">
        <f>VLOOKUP(H6856,Range8,2,0)</f>
        <v>Condo</v>
      </c>
      <c r="J6856" s="54">
        <v>132</v>
      </c>
      <c r="K6856" s="63" t="s">
        <v>1186</v>
      </c>
      <c r="L6856">
        <v>6856</v>
      </c>
    </row>
    <row r="6857" spans="1:12">
      <c r="A6857" s="50" t="s">
        <v>1184</v>
      </c>
      <c r="B6857" s="51" t="s">
        <v>1495</v>
      </c>
      <c r="C6857" s="131" t="s">
        <v>1913</v>
      </c>
      <c r="D6857" s="52">
        <v>219900</v>
      </c>
      <c r="E6857" s="132" t="str">
        <f>VLOOKUP(D6857,Range11,2,1)</f>
        <v>A</v>
      </c>
      <c r="F6857" s="118" t="e">
        <f>VLOOKUP(D6857,Range10,2,0)</f>
        <v>#N/A</v>
      </c>
      <c r="G6857" s="119" t="e">
        <f>VLOOKUP(D6857,Range9,2,0)</f>
        <v>#N/A</v>
      </c>
      <c r="H6857" s="53" t="s">
        <v>17</v>
      </c>
      <c r="I6857" s="133" t="str">
        <f>VLOOKUP(H6857,Range8,2,0)</f>
        <v>Condo</v>
      </c>
      <c r="J6857" s="54">
        <v>147</v>
      </c>
      <c r="K6857" s="63" t="s">
        <v>310</v>
      </c>
      <c r="L6857">
        <v>6857</v>
      </c>
    </row>
    <row r="6858" spans="1:12">
      <c r="A6858" s="50" t="s">
        <v>1184</v>
      </c>
      <c r="B6858" s="51" t="s">
        <v>1517</v>
      </c>
      <c r="C6858" s="131" t="s">
        <v>1923</v>
      </c>
      <c r="D6858" s="52">
        <v>214900</v>
      </c>
      <c r="E6858" s="132" t="str">
        <f>VLOOKUP(D6858,Range11,2,1)</f>
        <v>A</v>
      </c>
      <c r="F6858" s="118" t="e">
        <f>VLOOKUP(D6858,Range10,2,0)</f>
        <v>#N/A</v>
      </c>
      <c r="G6858" s="119" t="e">
        <f>VLOOKUP(D6858,Range9,2,0)</f>
        <v>#N/A</v>
      </c>
      <c r="H6858" s="53" t="s">
        <v>12</v>
      </c>
      <c r="I6858" s="133" t="str">
        <f>VLOOKUP(H6858,Range8,2,0)</f>
        <v>Condo</v>
      </c>
      <c r="J6858" s="54">
        <v>357</v>
      </c>
      <c r="K6858" s="63" t="s">
        <v>189</v>
      </c>
      <c r="L6858">
        <v>6858</v>
      </c>
    </row>
    <row r="6859" spans="1:12">
      <c r="A6859" s="50" t="s">
        <v>1184</v>
      </c>
      <c r="B6859" s="51" t="s">
        <v>1369</v>
      </c>
      <c r="C6859" s="131" t="s">
        <v>1915</v>
      </c>
      <c r="D6859" s="52">
        <v>227000</v>
      </c>
      <c r="E6859" s="132" t="str">
        <f>VLOOKUP(D6859,Range11,2,1)</f>
        <v>A</v>
      </c>
      <c r="F6859" s="118" t="e">
        <f>VLOOKUP(D6859,Range10,2,0)</f>
        <v>#N/A</v>
      </c>
      <c r="G6859" s="119" t="e">
        <f>VLOOKUP(D6859,Range9,2,0)</f>
        <v>#N/A</v>
      </c>
      <c r="H6859" s="53" t="s">
        <v>12</v>
      </c>
      <c r="I6859" s="133" t="str">
        <f>VLOOKUP(H6859,Range8,2,0)</f>
        <v>Condo</v>
      </c>
      <c r="J6859" s="54">
        <v>80</v>
      </c>
      <c r="K6859" s="63" t="s">
        <v>961</v>
      </c>
      <c r="L6859">
        <v>6859</v>
      </c>
    </row>
    <row r="6860" spans="1:12">
      <c r="A6860" s="50" t="s">
        <v>1184</v>
      </c>
      <c r="B6860" s="51" t="s">
        <v>1583</v>
      </c>
      <c r="C6860" s="131" t="s">
        <v>1913</v>
      </c>
      <c r="D6860" s="52">
        <v>224000</v>
      </c>
      <c r="E6860" s="132" t="str">
        <f>VLOOKUP(D6860,Range11,2,1)</f>
        <v>A</v>
      </c>
      <c r="F6860" s="118" t="e">
        <f>VLOOKUP(D6860,Range10,2,0)</f>
        <v>#N/A</v>
      </c>
      <c r="G6860" s="119" t="e">
        <f>VLOOKUP(D6860,Range9,2,0)</f>
        <v>#N/A</v>
      </c>
      <c r="H6860" s="53" t="s">
        <v>17</v>
      </c>
      <c r="I6860" s="133" t="str">
        <f>VLOOKUP(H6860,Range8,2,0)</f>
        <v>Condo</v>
      </c>
      <c r="J6860" s="54">
        <v>138</v>
      </c>
      <c r="K6860" s="63" t="s">
        <v>1049</v>
      </c>
      <c r="L6860">
        <v>6860</v>
      </c>
    </row>
    <row r="6861" spans="1:12">
      <c r="A6861" s="50" t="s">
        <v>1184</v>
      </c>
      <c r="B6861" s="51">
        <v>39379</v>
      </c>
      <c r="C6861" s="131" t="s">
        <v>1917</v>
      </c>
      <c r="D6861" s="52">
        <v>228900</v>
      </c>
      <c r="E6861" s="132" t="str">
        <f>VLOOKUP(D6861,Range11,2,1)</f>
        <v>A</v>
      </c>
      <c r="F6861" s="118" t="e">
        <f>VLOOKUP(D6861,Range10,2,0)</f>
        <v>#N/A</v>
      </c>
      <c r="G6861" s="119" t="e">
        <f>VLOOKUP(D6861,Range9,2,0)</f>
        <v>#N/A</v>
      </c>
      <c r="H6861" s="53" t="s">
        <v>17</v>
      </c>
      <c r="I6861" s="133" t="str">
        <f>VLOOKUP(H6861,Range8,2,0)</f>
        <v>Condo</v>
      </c>
      <c r="J6861" s="54">
        <v>313</v>
      </c>
      <c r="K6861" s="63" t="s">
        <v>1049</v>
      </c>
      <c r="L6861">
        <v>6861</v>
      </c>
    </row>
    <row r="6862" spans="1:12">
      <c r="A6862" s="50" t="s">
        <v>1184</v>
      </c>
      <c r="B6862" s="51" t="s">
        <v>1461</v>
      </c>
      <c r="C6862" s="131" t="s">
        <v>1910</v>
      </c>
      <c r="D6862" s="52">
        <v>228500</v>
      </c>
      <c r="E6862" s="132" t="str">
        <f>VLOOKUP(D6862,Range11,2,1)</f>
        <v>A</v>
      </c>
      <c r="F6862" s="118" t="e">
        <f>VLOOKUP(D6862,Range10,2,0)</f>
        <v>#N/A</v>
      </c>
      <c r="G6862" s="119" t="e">
        <f>VLOOKUP(D6862,Range9,2,0)</f>
        <v>#N/A</v>
      </c>
      <c r="H6862" s="53" t="s">
        <v>12</v>
      </c>
      <c r="I6862" s="133" t="str">
        <f>VLOOKUP(H6862,Range8,2,0)</f>
        <v>Condo</v>
      </c>
      <c r="J6862" s="54">
        <v>25</v>
      </c>
      <c r="K6862" s="63" t="s">
        <v>1188</v>
      </c>
      <c r="L6862">
        <v>6862</v>
      </c>
    </row>
    <row r="6863" spans="1:12">
      <c r="A6863" s="50" t="s">
        <v>1184</v>
      </c>
      <c r="B6863" s="51" t="s">
        <v>1443</v>
      </c>
      <c r="C6863" s="131" t="s">
        <v>1914</v>
      </c>
      <c r="D6863" s="52">
        <v>229000</v>
      </c>
      <c r="E6863" s="132" t="str">
        <f>VLOOKUP(D6863,Range11,2,1)</f>
        <v>A</v>
      </c>
      <c r="F6863" s="118" t="e">
        <f>VLOOKUP(D6863,Range10,2,0)</f>
        <v>#N/A</v>
      </c>
      <c r="G6863" s="119" t="e">
        <f>VLOOKUP(D6863,Range9,2,0)</f>
        <v>#N/A</v>
      </c>
      <c r="H6863" s="53" t="s">
        <v>19</v>
      </c>
      <c r="I6863" s="133" t="str">
        <f>VLOOKUP(H6863,Range8,2,0)</f>
        <v>Single Family</v>
      </c>
      <c r="J6863" s="54">
        <v>160</v>
      </c>
      <c r="K6863" s="63" t="s">
        <v>1189</v>
      </c>
      <c r="L6863">
        <v>6863</v>
      </c>
    </row>
    <row r="6864" spans="1:12">
      <c r="A6864" s="50" t="s">
        <v>1184</v>
      </c>
      <c r="B6864" s="51" t="s">
        <v>1858</v>
      </c>
      <c r="C6864" s="131" t="s">
        <v>1916</v>
      </c>
      <c r="D6864" s="52">
        <v>229000</v>
      </c>
      <c r="E6864" s="132" t="str">
        <f>VLOOKUP(D6864,Range11,2,1)</f>
        <v>A</v>
      </c>
      <c r="F6864" s="118" t="e">
        <f>VLOOKUP(D6864,Range10,2,0)</f>
        <v>#N/A</v>
      </c>
      <c r="G6864" s="119" t="e">
        <f>VLOOKUP(D6864,Range9,2,0)</f>
        <v>#N/A</v>
      </c>
      <c r="H6864" s="53" t="s">
        <v>17</v>
      </c>
      <c r="I6864" s="133" t="str">
        <f>VLOOKUP(H6864,Range8,2,0)</f>
        <v>Condo</v>
      </c>
      <c r="J6864" s="54">
        <v>380</v>
      </c>
      <c r="K6864" s="63" t="s">
        <v>1023</v>
      </c>
      <c r="L6864">
        <v>6864</v>
      </c>
    </row>
    <row r="6865" spans="1:12">
      <c r="A6865" s="50" t="s">
        <v>1184</v>
      </c>
      <c r="B6865" s="51" t="s">
        <v>1402</v>
      </c>
      <c r="C6865" s="131" t="s">
        <v>1914</v>
      </c>
      <c r="D6865" s="52">
        <v>229900</v>
      </c>
      <c r="E6865" s="132" t="str">
        <f>VLOOKUP(D6865,Range11,2,1)</f>
        <v>A</v>
      </c>
      <c r="F6865" s="118" t="e">
        <f>VLOOKUP(D6865,Range10,2,0)</f>
        <v>#N/A</v>
      </c>
      <c r="G6865" s="119" t="e">
        <f>VLOOKUP(D6865,Range9,2,0)</f>
        <v>#N/A</v>
      </c>
      <c r="H6865" s="53" t="s">
        <v>12</v>
      </c>
      <c r="I6865" s="133" t="str">
        <f>VLOOKUP(H6865,Range8,2,0)</f>
        <v>Condo</v>
      </c>
      <c r="J6865" s="54">
        <v>164</v>
      </c>
      <c r="K6865" s="63" t="s">
        <v>280</v>
      </c>
      <c r="L6865">
        <v>6865</v>
      </c>
    </row>
    <row r="6866" spans="1:12">
      <c r="A6866" s="50" t="s">
        <v>1184</v>
      </c>
      <c r="B6866" s="51" t="s">
        <v>1414</v>
      </c>
      <c r="C6866" s="131" t="s">
        <v>1913</v>
      </c>
      <c r="D6866" s="52">
        <v>230000</v>
      </c>
      <c r="E6866" s="132" t="str">
        <f>VLOOKUP(D6866,Range11,2,1)</f>
        <v>A</v>
      </c>
      <c r="F6866" s="118" t="e">
        <f>VLOOKUP(D6866,Range10,2,0)</f>
        <v>#N/A</v>
      </c>
      <c r="G6866" s="119" t="e">
        <f>VLOOKUP(D6866,Range9,2,0)</f>
        <v>#N/A</v>
      </c>
      <c r="H6866" s="53" t="s">
        <v>43</v>
      </c>
      <c r="I6866" s="133" t="str">
        <f>VLOOKUP(H6866,Range8,2,0)</f>
        <v>Single Family</v>
      </c>
      <c r="J6866" s="54">
        <v>153</v>
      </c>
      <c r="K6866" s="63" t="s">
        <v>597</v>
      </c>
      <c r="L6866">
        <v>6866</v>
      </c>
    </row>
    <row r="6867" spans="1:12">
      <c r="A6867" s="50" t="s">
        <v>1184</v>
      </c>
      <c r="B6867" s="51">
        <v>39433</v>
      </c>
      <c r="C6867" s="131" t="s">
        <v>1919</v>
      </c>
      <c r="D6867" s="52">
        <v>234900</v>
      </c>
      <c r="E6867" s="132" t="str">
        <f>VLOOKUP(D6867,Range11,2,1)</f>
        <v>A</v>
      </c>
      <c r="F6867" s="118" t="e">
        <f>VLOOKUP(D6867,Range10,2,0)</f>
        <v>#N/A</v>
      </c>
      <c r="G6867" s="119" t="e">
        <f>VLOOKUP(D6867,Range9,2,0)</f>
        <v>#N/A</v>
      </c>
      <c r="H6867" s="53" t="s">
        <v>12</v>
      </c>
      <c r="I6867" s="133" t="str">
        <f>VLOOKUP(H6867,Range8,2,0)</f>
        <v>Condo</v>
      </c>
      <c r="J6867" s="54">
        <v>259</v>
      </c>
      <c r="K6867" s="63" t="s">
        <v>1186</v>
      </c>
      <c r="L6867">
        <v>6867</v>
      </c>
    </row>
    <row r="6868" spans="1:12">
      <c r="A6868" s="50" t="s">
        <v>1184</v>
      </c>
      <c r="B6868" s="51" t="s">
        <v>1435</v>
      </c>
      <c r="C6868" s="131" t="s">
        <v>1920</v>
      </c>
      <c r="D6868" s="52">
        <v>234900</v>
      </c>
      <c r="E6868" s="132" t="str">
        <f>VLOOKUP(D6868,Range11,2,1)</f>
        <v>A</v>
      </c>
      <c r="F6868" s="118" t="e">
        <f>VLOOKUP(D6868,Range10,2,0)</f>
        <v>#N/A</v>
      </c>
      <c r="G6868" s="119" t="e">
        <f>VLOOKUP(D6868,Range9,2,0)</f>
        <v>#N/A</v>
      </c>
      <c r="H6868" s="53" t="s">
        <v>12</v>
      </c>
      <c r="I6868" s="133" t="str">
        <f>VLOOKUP(H6868,Range8,2,0)</f>
        <v>Condo</v>
      </c>
      <c r="J6868" s="54">
        <v>224</v>
      </c>
      <c r="K6868" s="63" t="s">
        <v>163</v>
      </c>
      <c r="L6868">
        <v>6868</v>
      </c>
    </row>
    <row r="6869" spans="1:12">
      <c r="A6869" s="50" t="s">
        <v>1184</v>
      </c>
      <c r="B6869" s="51" t="s">
        <v>1403</v>
      </c>
      <c r="C6869" s="131" t="s">
        <v>1910</v>
      </c>
      <c r="D6869" s="52">
        <v>234900</v>
      </c>
      <c r="E6869" s="132" t="str">
        <f>VLOOKUP(D6869,Range11,2,1)</f>
        <v>A</v>
      </c>
      <c r="F6869" s="118" t="e">
        <f>VLOOKUP(D6869,Range10,2,0)</f>
        <v>#N/A</v>
      </c>
      <c r="G6869" s="119" t="e">
        <f>VLOOKUP(D6869,Range9,2,0)</f>
        <v>#N/A</v>
      </c>
      <c r="H6869" s="53" t="s">
        <v>17</v>
      </c>
      <c r="I6869" s="133" t="str">
        <f>VLOOKUP(H6869,Range8,2,0)</f>
        <v>Condo</v>
      </c>
      <c r="J6869" s="54">
        <v>31</v>
      </c>
      <c r="K6869" s="63" t="s">
        <v>310</v>
      </c>
      <c r="L6869">
        <v>6869</v>
      </c>
    </row>
    <row r="6870" spans="1:12">
      <c r="A6870" s="50" t="s">
        <v>1184</v>
      </c>
      <c r="B6870" s="51" t="s">
        <v>1848</v>
      </c>
      <c r="C6870" s="131" t="s">
        <v>1925</v>
      </c>
      <c r="D6870" s="52">
        <v>229900</v>
      </c>
      <c r="E6870" s="132" t="str">
        <f>VLOOKUP(D6870,Range11,2,1)</f>
        <v>A</v>
      </c>
      <c r="F6870" s="118" t="e">
        <f>VLOOKUP(D6870,Range10,2,0)</f>
        <v>#N/A</v>
      </c>
      <c r="G6870" s="119" t="e">
        <f>VLOOKUP(D6870,Range9,2,0)</f>
        <v>#N/A</v>
      </c>
      <c r="H6870" s="53" t="s">
        <v>12</v>
      </c>
      <c r="I6870" s="133" t="str">
        <f>VLOOKUP(H6870,Range8,2,0)</f>
        <v>Condo</v>
      </c>
      <c r="J6870" s="54">
        <v>470</v>
      </c>
      <c r="K6870" s="63" t="s">
        <v>933</v>
      </c>
      <c r="L6870">
        <v>6870</v>
      </c>
    </row>
    <row r="6871" spans="1:12">
      <c r="A6871" s="50" t="s">
        <v>1184</v>
      </c>
      <c r="B6871" s="51" t="s">
        <v>1504</v>
      </c>
      <c r="C6871" s="131" t="s">
        <v>1911</v>
      </c>
      <c r="D6871" s="52">
        <v>235000</v>
      </c>
      <c r="E6871" s="132" t="str">
        <f>VLOOKUP(D6871,Range11,2,1)</f>
        <v>A</v>
      </c>
      <c r="F6871" s="118" t="e">
        <f>VLOOKUP(D6871,Range10,2,0)</f>
        <v>#N/A</v>
      </c>
      <c r="G6871" s="119" t="e">
        <f>VLOOKUP(D6871,Range9,2,0)</f>
        <v>#N/A</v>
      </c>
      <c r="H6871" s="53" t="s">
        <v>12</v>
      </c>
      <c r="I6871" s="133" t="str">
        <f>VLOOKUP(H6871,Range8,2,0)</f>
        <v>Condo</v>
      </c>
      <c r="J6871" s="54">
        <v>34</v>
      </c>
      <c r="K6871" s="63" t="s">
        <v>1186</v>
      </c>
      <c r="L6871">
        <v>6871</v>
      </c>
    </row>
    <row r="6872" spans="1:12">
      <c r="A6872" s="50" t="s">
        <v>1184</v>
      </c>
      <c r="B6872" s="51" t="s">
        <v>1409</v>
      </c>
      <c r="C6872" s="131" t="s">
        <v>1910</v>
      </c>
      <c r="D6872" s="52">
        <v>236900</v>
      </c>
      <c r="E6872" s="132" t="str">
        <f>VLOOKUP(D6872,Range11,2,1)</f>
        <v>A</v>
      </c>
      <c r="F6872" s="118" t="e">
        <f>VLOOKUP(D6872,Range10,2,0)</f>
        <v>#N/A</v>
      </c>
      <c r="G6872" s="119" t="e">
        <f>VLOOKUP(D6872,Range9,2,0)</f>
        <v>#N/A</v>
      </c>
      <c r="H6872" s="53" t="s">
        <v>16</v>
      </c>
      <c r="I6872" s="133" t="str">
        <f>VLOOKUP(H6872,Range8,2,0)</f>
        <v>Single Family</v>
      </c>
      <c r="J6872" s="54">
        <v>20</v>
      </c>
      <c r="K6872" s="63" t="s">
        <v>248</v>
      </c>
      <c r="L6872">
        <v>6872</v>
      </c>
    </row>
    <row r="6873" spans="1:12">
      <c r="A6873" s="50" t="s">
        <v>1184</v>
      </c>
      <c r="B6873" s="51" t="s">
        <v>1487</v>
      </c>
      <c r="C6873" s="131" t="s">
        <v>1913</v>
      </c>
      <c r="D6873" s="52">
        <v>235000</v>
      </c>
      <c r="E6873" s="132" t="str">
        <f>VLOOKUP(D6873,Range11,2,1)</f>
        <v>A</v>
      </c>
      <c r="F6873" s="118" t="e">
        <f>VLOOKUP(D6873,Range10,2,0)</f>
        <v>#N/A</v>
      </c>
      <c r="G6873" s="119" t="e">
        <f>VLOOKUP(D6873,Range9,2,0)</f>
        <v>#N/A</v>
      </c>
      <c r="H6873" s="53" t="s">
        <v>17</v>
      </c>
      <c r="I6873" s="133" t="str">
        <f>VLOOKUP(H6873,Range8,2,0)</f>
        <v>Condo</v>
      </c>
      <c r="J6873" s="54">
        <v>137</v>
      </c>
      <c r="K6873" s="63" t="s">
        <v>1049</v>
      </c>
      <c r="L6873">
        <v>6873</v>
      </c>
    </row>
    <row r="6874" spans="1:12">
      <c r="A6874" s="50" t="s">
        <v>1184</v>
      </c>
      <c r="B6874" s="51" t="s">
        <v>1667</v>
      </c>
      <c r="C6874" s="131" t="s">
        <v>1913</v>
      </c>
      <c r="D6874" s="52">
        <v>239000</v>
      </c>
      <c r="E6874" s="132" t="str">
        <f>VLOOKUP(D6874,Range11,2,1)</f>
        <v>A</v>
      </c>
      <c r="F6874" s="118" t="e">
        <f>VLOOKUP(D6874,Range10,2,0)</f>
        <v>#N/A</v>
      </c>
      <c r="G6874" s="119" t="e">
        <f>VLOOKUP(D6874,Range9,2,0)</f>
        <v>#N/A</v>
      </c>
      <c r="H6874" s="53" t="s">
        <v>12</v>
      </c>
      <c r="I6874" s="133" t="str">
        <f>VLOOKUP(H6874,Range8,2,0)</f>
        <v>Condo</v>
      </c>
      <c r="J6874" s="54">
        <v>131</v>
      </c>
      <c r="K6874" s="63" t="s">
        <v>310</v>
      </c>
      <c r="L6874">
        <v>6874</v>
      </c>
    </row>
    <row r="6875" spans="1:12">
      <c r="A6875" s="50" t="s">
        <v>1184</v>
      </c>
      <c r="B6875" s="51" t="s">
        <v>1421</v>
      </c>
      <c r="C6875" s="131" t="s">
        <v>1911</v>
      </c>
      <c r="D6875" s="52">
        <v>239000</v>
      </c>
      <c r="E6875" s="132" t="str">
        <f>VLOOKUP(D6875,Range11,2,1)</f>
        <v>A</v>
      </c>
      <c r="F6875" s="118" t="e">
        <f>VLOOKUP(D6875,Range10,2,0)</f>
        <v>#N/A</v>
      </c>
      <c r="G6875" s="119" t="e">
        <f>VLOOKUP(D6875,Range9,2,0)</f>
        <v>#N/A</v>
      </c>
      <c r="H6875" s="53" t="s">
        <v>12</v>
      </c>
      <c r="I6875" s="133" t="str">
        <f>VLOOKUP(H6875,Range8,2,0)</f>
        <v>Condo</v>
      </c>
      <c r="J6875" s="54">
        <v>56</v>
      </c>
      <c r="K6875" s="63" t="s">
        <v>293</v>
      </c>
      <c r="L6875">
        <v>6875</v>
      </c>
    </row>
    <row r="6876" spans="1:12">
      <c r="A6876" s="50" t="s">
        <v>1184</v>
      </c>
      <c r="B6876" s="51">
        <v>39384</v>
      </c>
      <c r="C6876" s="131" t="s">
        <v>1917</v>
      </c>
      <c r="D6876" s="52">
        <v>219000</v>
      </c>
      <c r="E6876" s="132" t="str">
        <f>VLOOKUP(D6876,Range11,2,1)</f>
        <v>A</v>
      </c>
      <c r="F6876" s="118" t="e">
        <f>VLOOKUP(D6876,Range10,2,0)</f>
        <v>#N/A</v>
      </c>
      <c r="G6876" s="119" t="e">
        <f>VLOOKUP(D6876,Range9,2,0)</f>
        <v>#N/A</v>
      </c>
      <c r="H6876" s="53" t="s">
        <v>12</v>
      </c>
      <c r="I6876" s="133" t="str">
        <f>VLOOKUP(H6876,Range8,2,0)</f>
        <v>Condo</v>
      </c>
      <c r="J6876" s="54">
        <v>308</v>
      </c>
      <c r="K6876" s="63" t="s">
        <v>209</v>
      </c>
      <c r="L6876">
        <v>6876</v>
      </c>
    </row>
    <row r="6877" spans="1:12">
      <c r="A6877" s="50" t="s">
        <v>1184</v>
      </c>
      <c r="B6877" s="51">
        <v>39424</v>
      </c>
      <c r="C6877" s="131" t="s">
        <v>1919</v>
      </c>
      <c r="D6877" s="52">
        <v>239900</v>
      </c>
      <c r="E6877" s="132" t="str">
        <f>VLOOKUP(D6877,Range11,2,1)</f>
        <v>A</v>
      </c>
      <c r="F6877" s="118" t="e">
        <f>VLOOKUP(D6877,Range10,2,0)</f>
        <v>#N/A</v>
      </c>
      <c r="G6877" s="119" t="e">
        <f>VLOOKUP(D6877,Range9,2,0)</f>
        <v>#N/A</v>
      </c>
      <c r="H6877" s="53" t="s">
        <v>12</v>
      </c>
      <c r="I6877" s="133" t="str">
        <f>VLOOKUP(H6877,Range8,2,0)</f>
        <v>Condo</v>
      </c>
      <c r="J6877" s="54">
        <v>268</v>
      </c>
      <c r="K6877" s="63" t="s">
        <v>209</v>
      </c>
      <c r="L6877">
        <v>6877</v>
      </c>
    </row>
    <row r="6878" spans="1:12">
      <c r="A6878" s="50" t="s">
        <v>1184</v>
      </c>
      <c r="B6878" s="51" t="s">
        <v>1368</v>
      </c>
      <c r="C6878" s="131" t="s">
        <v>1910</v>
      </c>
      <c r="D6878" s="52">
        <v>239900</v>
      </c>
      <c r="E6878" s="132" t="str">
        <f>VLOOKUP(D6878,Range11,2,1)</f>
        <v>A</v>
      </c>
      <c r="F6878" s="118" t="e">
        <f>VLOOKUP(D6878,Range10,2,0)</f>
        <v>#N/A</v>
      </c>
      <c r="G6878" s="119" t="e">
        <f>VLOOKUP(D6878,Range9,2,0)</f>
        <v>#N/A</v>
      </c>
      <c r="H6878" s="53" t="s">
        <v>12</v>
      </c>
      <c r="I6878" s="133" t="str">
        <f>VLOOKUP(H6878,Range8,2,0)</f>
        <v>Condo</v>
      </c>
      <c r="J6878" s="54">
        <v>4</v>
      </c>
      <c r="K6878" s="63" t="s">
        <v>1049</v>
      </c>
      <c r="L6878">
        <v>6878</v>
      </c>
    </row>
    <row r="6879" spans="1:12">
      <c r="A6879" s="50" t="s">
        <v>1184</v>
      </c>
      <c r="B6879" s="51" t="s">
        <v>1566</v>
      </c>
      <c r="C6879" s="131" t="s">
        <v>1913</v>
      </c>
      <c r="D6879" s="52">
        <v>247000</v>
      </c>
      <c r="E6879" s="132" t="str">
        <f>VLOOKUP(D6879,Range11,2,1)</f>
        <v>A</v>
      </c>
      <c r="F6879" s="118" t="e">
        <f>VLOOKUP(D6879,Range10,2,0)</f>
        <v>#N/A</v>
      </c>
      <c r="G6879" s="119" t="e">
        <f>VLOOKUP(D6879,Range9,2,0)</f>
        <v>#N/A</v>
      </c>
      <c r="H6879" s="53" t="s">
        <v>12</v>
      </c>
      <c r="I6879" s="133" t="str">
        <f>VLOOKUP(H6879,Range8,2,0)</f>
        <v>Condo</v>
      </c>
      <c r="J6879" s="54">
        <v>136</v>
      </c>
      <c r="K6879" s="63" t="s">
        <v>189</v>
      </c>
      <c r="L6879">
        <v>6879</v>
      </c>
    </row>
    <row r="6880" spans="1:12">
      <c r="A6880" s="50" t="s">
        <v>1184</v>
      </c>
      <c r="B6880" s="51" t="s">
        <v>1631</v>
      </c>
      <c r="C6880" s="131" t="s">
        <v>1920</v>
      </c>
      <c r="D6880" s="52">
        <v>199000</v>
      </c>
      <c r="E6880" s="132" t="str">
        <f>VLOOKUP(D6880,Range11,2,1)</f>
        <v>A</v>
      </c>
      <c r="F6880" s="118" t="e">
        <f>VLOOKUP(D6880,Range10,2,0)</f>
        <v>#N/A</v>
      </c>
      <c r="G6880" s="119" t="e">
        <f>VLOOKUP(D6880,Range9,2,0)</f>
        <v>#N/A</v>
      </c>
      <c r="H6880" s="53" t="s">
        <v>17</v>
      </c>
      <c r="I6880" s="133" t="str">
        <f>VLOOKUP(H6880,Range8,2,0)</f>
        <v>Condo</v>
      </c>
      <c r="J6880" s="54">
        <v>237</v>
      </c>
      <c r="K6880" s="63" t="s">
        <v>1049</v>
      </c>
      <c r="L6880">
        <v>6880</v>
      </c>
    </row>
    <row r="6881" spans="1:12">
      <c r="A6881" s="50" t="s">
        <v>1184</v>
      </c>
      <c r="B6881" s="51" t="s">
        <v>1431</v>
      </c>
      <c r="C6881" s="131" t="s">
        <v>1923</v>
      </c>
      <c r="D6881" s="52">
        <v>239000</v>
      </c>
      <c r="E6881" s="132" t="str">
        <f>VLOOKUP(D6881,Range11,2,1)</f>
        <v>A</v>
      </c>
      <c r="F6881" s="118" t="e">
        <f>VLOOKUP(D6881,Range10,2,0)</f>
        <v>#N/A</v>
      </c>
      <c r="G6881" s="119" t="e">
        <f>VLOOKUP(D6881,Range9,2,0)</f>
        <v>#N/A</v>
      </c>
      <c r="H6881" s="53" t="s">
        <v>18</v>
      </c>
      <c r="I6881" s="133" t="str">
        <f>VLOOKUP(H6881,Range8,2,0)</f>
        <v>Condo</v>
      </c>
      <c r="J6881" s="54">
        <v>343</v>
      </c>
      <c r="K6881" s="63" t="s">
        <v>209</v>
      </c>
      <c r="L6881">
        <v>6881</v>
      </c>
    </row>
    <row r="6882" spans="1:12">
      <c r="A6882" s="50" t="s">
        <v>1184</v>
      </c>
      <c r="B6882" s="51" t="s">
        <v>1759</v>
      </c>
      <c r="C6882" s="131" t="s">
        <v>1926</v>
      </c>
      <c r="D6882" s="52">
        <v>239900</v>
      </c>
      <c r="E6882" s="132" t="str">
        <f>VLOOKUP(D6882,Range11,2,1)</f>
        <v>A</v>
      </c>
      <c r="F6882" s="118" t="e">
        <f>VLOOKUP(D6882,Range10,2,0)</f>
        <v>#N/A</v>
      </c>
      <c r="G6882" s="119" t="e">
        <f>VLOOKUP(D6882,Range9,2,0)</f>
        <v>#N/A</v>
      </c>
      <c r="H6882" s="53" t="s">
        <v>12</v>
      </c>
      <c r="I6882" s="133" t="str">
        <f>VLOOKUP(H6882,Range8,2,0)</f>
        <v>Condo</v>
      </c>
      <c r="J6882" s="54">
        <v>550</v>
      </c>
      <c r="K6882" s="63" t="s">
        <v>933</v>
      </c>
      <c r="L6882">
        <v>6882</v>
      </c>
    </row>
    <row r="6883" spans="1:12">
      <c r="A6883" s="50" t="s">
        <v>1184</v>
      </c>
      <c r="B6883" s="51" t="s">
        <v>1416</v>
      </c>
      <c r="C6883" s="131" t="s">
        <v>1913</v>
      </c>
      <c r="D6883" s="52">
        <v>249000</v>
      </c>
      <c r="E6883" s="132" t="str">
        <f>VLOOKUP(D6883,Range11,2,1)</f>
        <v>A</v>
      </c>
      <c r="F6883" s="118" t="e">
        <f>VLOOKUP(D6883,Range10,2,0)</f>
        <v>#N/A</v>
      </c>
      <c r="G6883" s="119" t="e">
        <f>VLOOKUP(D6883,Range9,2,0)</f>
        <v>#N/A</v>
      </c>
      <c r="H6883" s="53" t="s">
        <v>12</v>
      </c>
      <c r="I6883" s="133" t="str">
        <f>VLOOKUP(H6883,Range8,2,0)</f>
        <v>Condo</v>
      </c>
      <c r="J6883" s="54">
        <v>145</v>
      </c>
      <c r="K6883" s="63" t="s">
        <v>1186</v>
      </c>
      <c r="L6883">
        <v>6883</v>
      </c>
    </row>
    <row r="6884" spans="1:12">
      <c r="A6884" s="50" t="s">
        <v>1184</v>
      </c>
      <c r="B6884" s="51" t="s">
        <v>1584</v>
      </c>
      <c r="C6884" s="131" t="s">
        <v>1912</v>
      </c>
      <c r="D6884" s="52">
        <v>249000</v>
      </c>
      <c r="E6884" s="132" t="str">
        <f>VLOOKUP(D6884,Range11,2,1)</f>
        <v>A</v>
      </c>
      <c r="F6884" s="118" t="e">
        <f>VLOOKUP(D6884,Range10,2,0)</f>
        <v>#N/A</v>
      </c>
      <c r="G6884" s="119" t="e">
        <f>VLOOKUP(D6884,Range9,2,0)</f>
        <v>#N/A</v>
      </c>
      <c r="H6884" s="53" t="s">
        <v>12</v>
      </c>
      <c r="I6884" s="133" t="str">
        <f>VLOOKUP(H6884,Range8,2,0)</f>
        <v>Condo</v>
      </c>
      <c r="J6884" s="54">
        <v>98</v>
      </c>
      <c r="K6884" s="63" t="s">
        <v>87</v>
      </c>
      <c r="L6884">
        <v>6884</v>
      </c>
    </row>
    <row r="6885" spans="1:12">
      <c r="A6885" s="50" t="s">
        <v>1184</v>
      </c>
      <c r="B6885" s="51" t="s">
        <v>1424</v>
      </c>
      <c r="C6885" s="131" t="s">
        <v>1910</v>
      </c>
      <c r="D6885" s="52">
        <v>249000</v>
      </c>
      <c r="E6885" s="132" t="str">
        <f>VLOOKUP(D6885,Range11,2,1)</f>
        <v>A</v>
      </c>
      <c r="F6885" s="118" t="e">
        <f>VLOOKUP(D6885,Range10,2,0)</f>
        <v>#N/A</v>
      </c>
      <c r="G6885" s="119" t="e">
        <f>VLOOKUP(D6885,Range9,2,0)</f>
        <v>#N/A</v>
      </c>
      <c r="H6885" s="53" t="s">
        <v>17</v>
      </c>
      <c r="I6885" s="133" t="str">
        <f>VLOOKUP(H6885,Range8,2,0)</f>
        <v>Condo</v>
      </c>
      <c r="J6885" s="54">
        <v>12</v>
      </c>
      <c r="K6885" s="63" t="s">
        <v>1173</v>
      </c>
      <c r="L6885">
        <v>6885</v>
      </c>
    </row>
    <row r="6886" spans="1:12">
      <c r="A6886" s="50" t="s">
        <v>1184</v>
      </c>
      <c r="B6886" s="51" t="s">
        <v>1468</v>
      </c>
      <c r="C6886" s="131" t="s">
        <v>1914</v>
      </c>
      <c r="D6886" s="52">
        <v>249900</v>
      </c>
      <c r="E6886" s="132" t="str">
        <f>VLOOKUP(D6886,Range11,2,1)</f>
        <v>A</v>
      </c>
      <c r="F6886" s="118" t="e">
        <f>VLOOKUP(D6886,Range10,2,0)</f>
        <v>#N/A</v>
      </c>
      <c r="G6886" s="119" t="e">
        <f>VLOOKUP(D6886,Range9,2,0)</f>
        <v>#N/A</v>
      </c>
      <c r="H6886" s="53" t="s">
        <v>16</v>
      </c>
      <c r="I6886" s="133" t="str">
        <f>VLOOKUP(H6886,Range8,2,0)</f>
        <v>Single Family</v>
      </c>
      <c r="J6886" s="54">
        <v>181</v>
      </c>
      <c r="K6886" s="63" t="s">
        <v>796</v>
      </c>
      <c r="L6886">
        <v>6886</v>
      </c>
    </row>
    <row r="6887" spans="1:12">
      <c r="A6887" s="50" t="s">
        <v>1184</v>
      </c>
      <c r="B6887" s="51" t="s">
        <v>1398</v>
      </c>
      <c r="C6887" s="131" t="s">
        <v>1915</v>
      </c>
      <c r="D6887" s="52">
        <v>249900</v>
      </c>
      <c r="E6887" s="132" t="str">
        <f>VLOOKUP(D6887,Range11,2,1)</f>
        <v>A</v>
      </c>
      <c r="F6887" s="118" t="e">
        <f>VLOOKUP(D6887,Range10,2,0)</f>
        <v>#N/A</v>
      </c>
      <c r="G6887" s="119" t="e">
        <f>VLOOKUP(D6887,Range9,2,0)</f>
        <v>#N/A</v>
      </c>
      <c r="H6887" s="53" t="s">
        <v>16</v>
      </c>
      <c r="I6887" s="133" t="str">
        <f>VLOOKUP(H6887,Range8,2,0)</f>
        <v>Single Family</v>
      </c>
      <c r="J6887" s="54">
        <v>67</v>
      </c>
      <c r="K6887" s="63" t="s">
        <v>59</v>
      </c>
      <c r="L6887">
        <v>6887</v>
      </c>
    </row>
    <row r="6888" spans="1:12">
      <c r="A6888" s="50" t="s">
        <v>1184</v>
      </c>
      <c r="B6888" s="51" t="s">
        <v>1459</v>
      </c>
      <c r="C6888" s="131" t="s">
        <v>1912</v>
      </c>
      <c r="D6888" s="52">
        <v>250000</v>
      </c>
      <c r="E6888" s="132" t="str">
        <f>VLOOKUP(D6888,Range11,2,1)</f>
        <v>B</v>
      </c>
      <c r="F6888" s="118" t="str">
        <f>VLOOKUP(D6888,Range10,2,0)</f>
        <v>B</v>
      </c>
      <c r="G6888" s="119" t="str">
        <f>VLOOKUP(D6888,Range9,2,0)</f>
        <v>B</v>
      </c>
      <c r="H6888" s="53" t="s">
        <v>16</v>
      </c>
      <c r="I6888" s="133" t="str">
        <f>VLOOKUP(H6888,Range8,2,0)</f>
        <v>Single Family</v>
      </c>
      <c r="J6888" s="54">
        <v>123</v>
      </c>
      <c r="K6888" s="63" t="s">
        <v>75</v>
      </c>
      <c r="L6888">
        <v>6888</v>
      </c>
    </row>
    <row r="6889" spans="1:12">
      <c r="A6889" s="50" t="s">
        <v>1184</v>
      </c>
      <c r="B6889" s="51" t="s">
        <v>1504</v>
      </c>
      <c r="C6889" s="131" t="s">
        <v>1911</v>
      </c>
      <c r="D6889" s="52">
        <v>250000</v>
      </c>
      <c r="E6889" s="132" t="str">
        <f>VLOOKUP(D6889,Range11,2,1)</f>
        <v>B</v>
      </c>
      <c r="F6889" s="118" t="str">
        <f>VLOOKUP(D6889,Range10,2,0)</f>
        <v>B</v>
      </c>
      <c r="G6889" s="119" t="str">
        <f>VLOOKUP(D6889,Range9,2,0)</f>
        <v>B</v>
      </c>
      <c r="H6889" s="53" t="s">
        <v>12</v>
      </c>
      <c r="I6889" s="133" t="str">
        <f>VLOOKUP(H6889,Range8,2,0)</f>
        <v>Condo</v>
      </c>
      <c r="J6889" s="54">
        <v>34</v>
      </c>
      <c r="K6889" s="63" t="s">
        <v>1186</v>
      </c>
      <c r="L6889">
        <v>6889</v>
      </c>
    </row>
    <row r="6890" spans="1:12">
      <c r="A6890" s="50" t="s">
        <v>1184</v>
      </c>
      <c r="B6890" s="51" t="s">
        <v>1464</v>
      </c>
      <c r="C6890" s="131" t="s">
        <v>1914</v>
      </c>
      <c r="D6890" s="52">
        <v>249000</v>
      </c>
      <c r="E6890" s="132" t="str">
        <f>VLOOKUP(D6890,Range11,2,1)</f>
        <v>A</v>
      </c>
      <c r="F6890" s="118" t="e">
        <f>VLOOKUP(D6890,Range10,2,0)</f>
        <v>#N/A</v>
      </c>
      <c r="G6890" s="119" t="e">
        <f>VLOOKUP(D6890,Range9,2,0)</f>
        <v>#N/A</v>
      </c>
      <c r="H6890" s="53" t="s">
        <v>18</v>
      </c>
      <c r="I6890" s="133" t="str">
        <f>VLOOKUP(H6890,Range8,2,0)</f>
        <v>Condo</v>
      </c>
      <c r="J6890" s="54">
        <v>179</v>
      </c>
      <c r="K6890" s="63" t="s">
        <v>209</v>
      </c>
      <c r="L6890">
        <v>6890</v>
      </c>
    </row>
    <row r="6891" spans="1:12">
      <c r="A6891" s="50" t="s">
        <v>1184</v>
      </c>
      <c r="B6891" s="51" t="s">
        <v>1459</v>
      </c>
      <c r="C6891" s="131" t="s">
        <v>1912</v>
      </c>
      <c r="D6891" s="52">
        <v>259000</v>
      </c>
      <c r="E6891" s="132" t="str">
        <f>VLOOKUP(D6891,Range11,2,1)</f>
        <v>B</v>
      </c>
      <c r="F6891" s="118" t="e">
        <f>VLOOKUP(D6891,Range10,2,0)</f>
        <v>#N/A</v>
      </c>
      <c r="G6891" s="119" t="e">
        <f>VLOOKUP(D6891,Range9,2,0)</f>
        <v>#N/A</v>
      </c>
      <c r="H6891" s="53" t="s">
        <v>17</v>
      </c>
      <c r="I6891" s="133" t="str">
        <f>VLOOKUP(H6891,Range8,2,0)</f>
        <v>Condo</v>
      </c>
      <c r="J6891" s="54">
        <v>123</v>
      </c>
      <c r="K6891" s="63" t="s">
        <v>310</v>
      </c>
      <c r="L6891">
        <v>6891</v>
      </c>
    </row>
    <row r="6892" spans="1:12">
      <c r="A6892" s="50" t="s">
        <v>1184</v>
      </c>
      <c r="B6892" s="51" t="s">
        <v>1400</v>
      </c>
      <c r="C6892" s="131" t="s">
        <v>23</v>
      </c>
      <c r="D6892" s="52">
        <v>249000</v>
      </c>
      <c r="E6892" s="132" t="str">
        <f>VLOOKUP(D6892,Range11,2,1)</f>
        <v>A</v>
      </c>
      <c r="F6892" s="118" t="e">
        <f>VLOOKUP(D6892,Range10,2,0)</f>
        <v>#N/A</v>
      </c>
      <c r="G6892" s="119" t="e">
        <f>VLOOKUP(D6892,Range9,2,0)</f>
        <v>#N/A</v>
      </c>
      <c r="H6892" s="53" t="s">
        <v>17</v>
      </c>
      <c r="I6892" s="133" t="str">
        <f>VLOOKUP(H6892,Range8,2,0)</f>
        <v>Condo</v>
      </c>
      <c r="J6892" s="54">
        <v>203</v>
      </c>
      <c r="K6892" s="63" t="s">
        <v>1049</v>
      </c>
      <c r="L6892">
        <v>6892</v>
      </c>
    </row>
    <row r="6893" spans="1:12">
      <c r="A6893" s="50" t="s">
        <v>1184</v>
      </c>
      <c r="B6893" s="51" t="s">
        <v>1474</v>
      </c>
      <c r="C6893" s="131" t="s">
        <v>1915</v>
      </c>
      <c r="D6893" s="52">
        <v>259900</v>
      </c>
      <c r="E6893" s="132" t="str">
        <f>VLOOKUP(D6893,Range11,2,1)</f>
        <v>B</v>
      </c>
      <c r="F6893" s="118" t="e">
        <f>VLOOKUP(D6893,Range10,2,0)</f>
        <v>#N/A</v>
      </c>
      <c r="G6893" s="119" t="e">
        <f>VLOOKUP(D6893,Range9,2,0)</f>
        <v>#N/A</v>
      </c>
      <c r="H6893" s="53" t="s">
        <v>17</v>
      </c>
      <c r="I6893" s="133" t="str">
        <f>VLOOKUP(H6893,Range8,2,0)</f>
        <v>Condo</v>
      </c>
      <c r="J6893" s="54">
        <v>74</v>
      </c>
      <c r="K6893" s="63" t="s">
        <v>1049</v>
      </c>
      <c r="L6893">
        <v>6893</v>
      </c>
    </row>
    <row r="6894" spans="1:12">
      <c r="A6894" s="50" t="s">
        <v>1184</v>
      </c>
      <c r="B6894" s="51" t="s">
        <v>1648</v>
      </c>
      <c r="C6894" s="131" t="s">
        <v>1911</v>
      </c>
      <c r="D6894" s="52">
        <v>259900</v>
      </c>
      <c r="E6894" s="132" t="str">
        <f>VLOOKUP(D6894,Range11,2,1)</f>
        <v>B</v>
      </c>
      <c r="F6894" s="118" t="e">
        <f>VLOOKUP(D6894,Range10,2,0)</f>
        <v>#N/A</v>
      </c>
      <c r="G6894" s="119" t="e">
        <f>VLOOKUP(D6894,Range9,2,0)</f>
        <v>#N/A</v>
      </c>
      <c r="H6894" s="53" t="s">
        <v>16</v>
      </c>
      <c r="I6894" s="133" t="str">
        <f>VLOOKUP(H6894,Range8,2,0)</f>
        <v>Single Family</v>
      </c>
      <c r="J6894" s="54">
        <v>51</v>
      </c>
      <c r="K6894" s="63" t="s">
        <v>657</v>
      </c>
      <c r="L6894">
        <v>6894</v>
      </c>
    </row>
    <row r="6895" spans="1:12">
      <c r="A6895" s="50" t="s">
        <v>1184</v>
      </c>
      <c r="B6895" s="51" t="s">
        <v>1368</v>
      </c>
      <c r="C6895" s="131" t="s">
        <v>1910</v>
      </c>
      <c r="D6895" s="52">
        <v>265000</v>
      </c>
      <c r="E6895" s="132" t="str">
        <f>VLOOKUP(D6895,Range11,2,1)</f>
        <v>B</v>
      </c>
      <c r="F6895" s="118" t="e">
        <f>VLOOKUP(D6895,Range10,2,0)</f>
        <v>#N/A</v>
      </c>
      <c r="G6895" s="119" t="e">
        <f>VLOOKUP(D6895,Range9,2,0)</f>
        <v>#N/A</v>
      </c>
      <c r="H6895" s="53" t="s">
        <v>12</v>
      </c>
      <c r="I6895" s="133" t="str">
        <f>VLOOKUP(H6895,Range8,2,0)</f>
        <v>Condo</v>
      </c>
      <c r="J6895" s="54">
        <v>4</v>
      </c>
      <c r="K6895" s="63" t="s">
        <v>1186</v>
      </c>
      <c r="L6895">
        <v>6895</v>
      </c>
    </row>
    <row r="6896" spans="1:12">
      <c r="A6896" s="50" t="s">
        <v>1184</v>
      </c>
      <c r="B6896" s="51" t="s">
        <v>1631</v>
      </c>
      <c r="C6896" s="131" t="s">
        <v>1920</v>
      </c>
      <c r="D6896" s="52">
        <v>269000</v>
      </c>
      <c r="E6896" s="132" t="str">
        <f>VLOOKUP(D6896,Range11,2,1)</f>
        <v>B</v>
      </c>
      <c r="F6896" s="118" t="e">
        <f>VLOOKUP(D6896,Range10,2,0)</f>
        <v>#N/A</v>
      </c>
      <c r="G6896" s="119" t="e">
        <f>VLOOKUP(D6896,Range9,2,0)</f>
        <v>#N/A</v>
      </c>
      <c r="H6896" s="53" t="s">
        <v>12</v>
      </c>
      <c r="I6896" s="133" t="str">
        <f>VLOOKUP(H6896,Range8,2,0)</f>
        <v>Condo</v>
      </c>
      <c r="J6896" s="54">
        <v>237</v>
      </c>
      <c r="K6896" s="63" t="s">
        <v>1186</v>
      </c>
      <c r="L6896">
        <v>6896</v>
      </c>
    </row>
    <row r="6897" spans="1:12">
      <c r="A6897" s="50" t="s">
        <v>1184</v>
      </c>
      <c r="B6897" s="51" t="s">
        <v>1785</v>
      </c>
      <c r="C6897" s="131" t="s">
        <v>1933</v>
      </c>
      <c r="D6897" s="52">
        <v>249000</v>
      </c>
      <c r="E6897" s="132" t="str">
        <f>VLOOKUP(D6897,Range11,2,1)</f>
        <v>A</v>
      </c>
      <c r="F6897" s="118" t="e">
        <f>VLOOKUP(D6897,Range10,2,0)</f>
        <v>#N/A</v>
      </c>
      <c r="G6897" s="119" t="e">
        <f>VLOOKUP(D6897,Range9,2,0)</f>
        <v>#N/A</v>
      </c>
      <c r="H6897" s="53" t="s">
        <v>17</v>
      </c>
      <c r="I6897" s="133" t="str">
        <f>VLOOKUP(H6897,Range8,2,0)</f>
        <v>Condo</v>
      </c>
      <c r="J6897" s="54">
        <v>495</v>
      </c>
      <c r="K6897" s="63" t="s">
        <v>209</v>
      </c>
      <c r="L6897">
        <v>6897</v>
      </c>
    </row>
    <row r="6898" spans="1:12">
      <c r="A6898" s="50" t="s">
        <v>1184</v>
      </c>
      <c r="B6898" s="51" t="s">
        <v>1649</v>
      </c>
      <c r="C6898" s="131" t="s">
        <v>1920</v>
      </c>
      <c r="D6898" s="52">
        <v>269000</v>
      </c>
      <c r="E6898" s="132" t="str">
        <f>VLOOKUP(D6898,Range11,2,1)</f>
        <v>B</v>
      </c>
      <c r="F6898" s="118" t="e">
        <f>VLOOKUP(D6898,Range10,2,0)</f>
        <v>#N/A</v>
      </c>
      <c r="G6898" s="119" t="e">
        <f>VLOOKUP(D6898,Range9,2,0)</f>
        <v>#N/A</v>
      </c>
      <c r="H6898" s="53" t="s">
        <v>17</v>
      </c>
      <c r="I6898" s="133" t="str">
        <f>VLOOKUP(H6898,Range8,2,0)</f>
        <v>Condo</v>
      </c>
      <c r="J6898" s="54">
        <v>222</v>
      </c>
      <c r="K6898" s="63" t="s">
        <v>1049</v>
      </c>
      <c r="L6898">
        <v>6898</v>
      </c>
    </row>
    <row r="6899" spans="1:12">
      <c r="A6899" s="50" t="s">
        <v>1184</v>
      </c>
      <c r="B6899" s="51" t="s">
        <v>1400</v>
      </c>
      <c r="C6899" s="131" t="s">
        <v>23</v>
      </c>
      <c r="D6899" s="52">
        <v>269000</v>
      </c>
      <c r="E6899" s="132" t="str">
        <f>VLOOKUP(D6899,Range11,2,1)</f>
        <v>B</v>
      </c>
      <c r="F6899" s="118" t="e">
        <f>VLOOKUP(D6899,Range10,2,0)</f>
        <v>#N/A</v>
      </c>
      <c r="G6899" s="119" t="e">
        <f>VLOOKUP(D6899,Range9,2,0)</f>
        <v>#N/A</v>
      </c>
      <c r="H6899" s="53" t="s">
        <v>19</v>
      </c>
      <c r="I6899" s="133" t="str">
        <f>VLOOKUP(H6899,Range8,2,0)</f>
        <v>Single Family</v>
      </c>
      <c r="J6899" s="54">
        <v>203</v>
      </c>
      <c r="K6899" s="63" t="s">
        <v>209</v>
      </c>
      <c r="L6899">
        <v>6899</v>
      </c>
    </row>
    <row r="6900" spans="1:12">
      <c r="A6900" s="50" t="s">
        <v>1184</v>
      </c>
      <c r="B6900" s="51" t="s">
        <v>1558</v>
      </c>
      <c r="C6900" s="131" t="s">
        <v>23</v>
      </c>
      <c r="D6900" s="52">
        <v>269900</v>
      </c>
      <c r="E6900" s="132" t="str">
        <f>VLOOKUP(D6900,Range11,2,1)</f>
        <v>B</v>
      </c>
      <c r="F6900" s="118" t="e">
        <f>VLOOKUP(D6900,Range10,2,0)</f>
        <v>#N/A</v>
      </c>
      <c r="G6900" s="119" t="e">
        <f>VLOOKUP(D6900,Range9,2,0)</f>
        <v>#N/A</v>
      </c>
      <c r="H6900" s="53" t="s">
        <v>16</v>
      </c>
      <c r="I6900" s="133" t="str">
        <f>VLOOKUP(H6900,Range8,2,0)</f>
        <v>Single Family</v>
      </c>
      <c r="J6900" s="54">
        <v>202</v>
      </c>
      <c r="K6900" s="63" t="s">
        <v>1188</v>
      </c>
      <c r="L6900">
        <v>6900</v>
      </c>
    </row>
    <row r="6901" spans="1:12">
      <c r="A6901" s="50" t="s">
        <v>1184</v>
      </c>
      <c r="B6901" s="51" t="s">
        <v>1478</v>
      </c>
      <c r="C6901" s="131" t="s">
        <v>23</v>
      </c>
      <c r="D6901" s="52">
        <v>252900</v>
      </c>
      <c r="E6901" s="132" t="str">
        <f>VLOOKUP(D6901,Range11,2,1)</f>
        <v>B</v>
      </c>
      <c r="F6901" s="118" t="e">
        <f>VLOOKUP(D6901,Range10,2,0)</f>
        <v>#N/A</v>
      </c>
      <c r="G6901" s="119" t="e">
        <f>VLOOKUP(D6901,Range9,2,0)</f>
        <v>#N/A</v>
      </c>
      <c r="H6901" s="53" t="s">
        <v>12</v>
      </c>
      <c r="I6901" s="133" t="str">
        <f>VLOOKUP(H6901,Range8,2,0)</f>
        <v>Condo</v>
      </c>
      <c r="J6901" s="54">
        <v>189</v>
      </c>
      <c r="K6901" s="63" t="s">
        <v>53</v>
      </c>
      <c r="L6901">
        <v>6901</v>
      </c>
    </row>
    <row r="6902" spans="1:12">
      <c r="A6902" s="50" t="s">
        <v>1184</v>
      </c>
      <c r="B6902" s="51" t="s">
        <v>1541</v>
      </c>
      <c r="C6902" s="131" t="s">
        <v>1915</v>
      </c>
      <c r="D6902" s="52">
        <v>269000</v>
      </c>
      <c r="E6902" s="132" t="str">
        <f>VLOOKUP(D6902,Range11,2,1)</f>
        <v>B</v>
      </c>
      <c r="F6902" s="118" t="e">
        <f>VLOOKUP(D6902,Range10,2,0)</f>
        <v>#N/A</v>
      </c>
      <c r="G6902" s="119" t="e">
        <f>VLOOKUP(D6902,Range9,2,0)</f>
        <v>#N/A</v>
      </c>
      <c r="H6902" s="53" t="s">
        <v>42</v>
      </c>
      <c r="I6902" s="133" t="str">
        <f>VLOOKUP(H6902,Range8,2,0)</f>
        <v>Condo</v>
      </c>
      <c r="J6902" s="54">
        <v>68</v>
      </c>
      <c r="K6902" s="63" t="s">
        <v>220</v>
      </c>
      <c r="L6902">
        <v>6902</v>
      </c>
    </row>
    <row r="6903" spans="1:12">
      <c r="A6903" s="50" t="s">
        <v>1184</v>
      </c>
      <c r="B6903" s="51" t="s">
        <v>1394</v>
      </c>
      <c r="C6903" s="131" t="s">
        <v>1912</v>
      </c>
      <c r="D6903" s="52">
        <v>259000</v>
      </c>
      <c r="E6903" s="132" t="str">
        <f>VLOOKUP(D6903,Range11,2,1)</f>
        <v>B</v>
      </c>
      <c r="F6903" s="118" t="e">
        <f>VLOOKUP(D6903,Range10,2,0)</f>
        <v>#N/A</v>
      </c>
      <c r="G6903" s="119" t="e">
        <f>VLOOKUP(D6903,Range9,2,0)</f>
        <v>#N/A</v>
      </c>
      <c r="H6903" s="53" t="s">
        <v>12</v>
      </c>
      <c r="I6903" s="133" t="str">
        <f>VLOOKUP(H6903,Range8,2,0)</f>
        <v>Condo</v>
      </c>
      <c r="J6903" s="54">
        <v>97</v>
      </c>
      <c r="K6903" s="63" t="s">
        <v>209</v>
      </c>
      <c r="L6903">
        <v>6903</v>
      </c>
    </row>
    <row r="6904" spans="1:12">
      <c r="A6904" s="50" t="s">
        <v>1184</v>
      </c>
      <c r="B6904" s="51" t="s">
        <v>1536</v>
      </c>
      <c r="C6904" s="131" t="s">
        <v>1911</v>
      </c>
      <c r="D6904" s="52">
        <v>279900</v>
      </c>
      <c r="E6904" s="132" t="str">
        <f>VLOOKUP(D6904,Range11,2,1)</f>
        <v>B</v>
      </c>
      <c r="F6904" s="118" t="e">
        <f>VLOOKUP(D6904,Range10,2,0)</f>
        <v>#N/A</v>
      </c>
      <c r="G6904" s="119" t="e">
        <f>VLOOKUP(D6904,Range9,2,0)</f>
        <v>#N/A</v>
      </c>
      <c r="H6904" s="53" t="s">
        <v>12</v>
      </c>
      <c r="I6904" s="133" t="str">
        <f>VLOOKUP(H6904,Range8,2,0)</f>
        <v>Condo</v>
      </c>
      <c r="J6904" s="54">
        <v>33</v>
      </c>
      <c r="K6904" s="63" t="s">
        <v>507</v>
      </c>
      <c r="L6904">
        <v>6904</v>
      </c>
    </row>
    <row r="6905" spans="1:12">
      <c r="A6905" s="50" t="s">
        <v>1184</v>
      </c>
      <c r="B6905" s="51" t="s">
        <v>1620</v>
      </c>
      <c r="C6905" s="131" t="s">
        <v>1920</v>
      </c>
      <c r="D6905" s="52">
        <v>275000</v>
      </c>
      <c r="E6905" s="132" t="str">
        <f>VLOOKUP(D6905,Range11,2,1)</f>
        <v>B</v>
      </c>
      <c r="F6905" s="118" t="e">
        <f>VLOOKUP(D6905,Range10,2,0)</f>
        <v>#N/A</v>
      </c>
      <c r="G6905" s="119" t="e">
        <f>VLOOKUP(D6905,Range9,2,0)</f>
        <v>#N/A</v>
      </c>
      <c r="H6905" s="53" t="s">
        <v>18</v>
      </c>
      <c r="I6905" s="133" t="str">
        <f>VLOOKUP(H6905,Range8,2,0)</f>
        <v>Condo</v>
      </c>
      <c r="J6905" s="54">
        <v>238</v>
      </c>
      <c r="K6905" s="63" t="s">
        <v>1049</v>
      </c>
      <c r="L6905">
        <v>6905</v>
      </c>
    </row>
    <row r="6906" spans="1:12">
      <c r="A6906" s="50" t="s">
        <v>1184</v>
      </c>
      <c r="B6906" s="51" t="s">
        <v>1585</v>
      </c>
      <c r="C6906" s="131" t="s">
        <v>23</v>
      </c>
      <c r="D6906" s="52">
        <v>269900</v>
      </c>
      <c r="E6906" s="132" t="str">
        <f>VLOOKUP(D6906,Range11,2,1)</f>
        <v>B</v>
      </c>
      <c r="F6906" s="118" t="e">
        <f>VLOOKUP(D6906,Range10,2,0)</f>
        <v>#N/A</v>
      </c>
      <c r="G6906" s="119" t="e">
        <f>VLOOKUP(D6906,Range9,2,0)</f>
        <v>#N/A</v>
      </c>
      <c r="H6906" s="53" t="s">
        <v>43</v>
      </c>
      <c r="I6906" s="133" t="str">
        <f>VLOOKUP(H6906,Range8,2,0)</f>
        <v>Single Family</v>
      </c>
      <c r="J6906" s="54">
        <v>196</v>
      </c>
      <c r="K6906" s="63" t="s">
        <v>569</v>
      </c>
      <c r="L6906">
        <v>6906</v>
      </c>
    </row>
    <row r="6907" spans="1:12">
      <c r="A6907" s="50" t="s">
        <v>1184</v>
      </c>
      <c r="B6907" s="51" t="s">
        <v>1546</v>
      </c>
      <c r="C6907" s="131" t="s">
        <v>1913</v>
      </c>
      <c r="D6907" s="52">
        <v>285000</v>
      </c>
      <c r="E6907" s="132" t="str">
        <f>VLOOKUP(D6907,Range11,2,1)</f>
        <v>B</v>
      </c>
      <c r="F6907" s="118" t="e">
        <f>VLOOKUP(D6907,Range10,2,0)</f>
        <v>#N/A</v>
      </c>
      <c r="G6907" s="119" t="e">
        <f>VLOOKUP(D6907,Range9,2,0)</f>
        <v>#N/A</v>
      </c>
      <c r="H6907" s="53" t="s">
        <v>12</v>
      </c>
      <c r="I6907" s="133" t="str">
        <f>VLOOKUP(H6907,Range8,2,0)</f>
        <v>Condo</v>
      </c>
      <c r="J6907" s="54">
        <v>133</v>
      </c>
      <c r="K6907" s="63" t="s">
        <v>1049</v>
      </c>
      <c r="L6907">
        <v>6907</v>
      </c>
    </row>
    <row r="6908" spans="1:12">
      <c r="A6908" s="50" t="s">
        <v>1184</v>
      </c>
      <c r="B6908" s="51" t="s">
        <v>1585</v>
      </c>
      <c r="C6908" s="131" t="s">
        <v>23</v>
      </c>
      <c r="D6908" s="52">
        <v>280000</v>
      </c>
      <c r="E6908" s="132" t="str">
        <f>VLOOKUP(D6908,Range11,2,1)</f>
        <v>B</v>
      </c>
      <c r="F6908" s="118" t="e">
        <f>VLOOKUP(D6908,Range10,2,0)</f>
        <v>#N/A</v>
      </c>
      <c r="G6908" s="119" t="e">
        <f>VLOOKUP(D6908,Range9,2,0)</f>
        <v>#N/A</v>
      </c>
      <c r="H6908" s="53" t="s">
        <v>12</v>
      </c>
      <c r="I6908" s="133" t="str">
        <f>VLOOKUP(H6908,Range8,2,0)</f>
        <v>Condo</v>
      </c>
      <c r="J6908" s="54">
        <v>196</v>
      </c>
      <c r="K6908" s="63" t="s">
        <v>87</v>
      </c>
      <c r="L6908">
        <v>6908</v>
      </c>
    </row>
    <row r="6909" spans="1:12">
      <c r="A6909" s="50" t="s">
        <v>1184</v>
      </c>
      <c r="B6909" s="51" t="s">
        <v>1439</v>
      </c>
      <c r="C6909" s="131" t="s">
        <v>1911</v>
      </c>
      <c r="D6909" s="52">
        <v>287500</v>
      </c>
      <c r="E6909" s="132" t="str">
        <f>VLOOKUP(D6909,Range11,2,1)</f>
        <v>B</v>
      </c>
      <c r="F6909" s="118" t="e">
        <f>VLOOKUP(D6909,Range10,2,0)</f>
        <v>#N/A</v>
      </c>
      <c r="G6909" s="119" t="e">
        <f>VLOOKUP(D6909,Range9,2,0)</f>
        <v>#N/A</v>
      </c>
      <c r="H6909" s="53" t="s">
        <v>43</v>
      </c>
      <c r="I6909" s="133" t="str">
        <f>VLOOKUP(H6909,Range8,2,0)</f>
        <v>Single Family</v>
      </c>
      <c r="J6909" s="54">
        <v>35</v>
      </c>
      <c r="K6909" s="63" t="s">
        <v>569</v>
      </c>
      <c r="L6909">
        <v>6909</v>
      </c>
    </row>
    <row r="6910" spans="1:12">
      <c r="A6910" s="50" t="s">
        <v>1175</v>
      </c>
      <c r="B6910" s="51" t="s">
        <v>1566</v>
      </c>
      <c r="C6910" s="131" t="s">
        <v>1913</v>
      </c>
      <c r="D6910" s="52">
        <v>2600000</v>
      </c>
      <c r="E6910" s="132" t="str">
        <f>VLOOKUP(D6910,Range11,2,1)</f>
        <v>F</v>
      </c>
      <c r="F6910" s="118" t="e">
        <f>VLOOKUP(D6910,Range10,2,0)</f>
        <v>#N/A</v>
      </c>
      <c r="G6910" s="119" t="e">
        <f>VLOOKUP(D6910,Range9,2,0)</f>
        <v>#N/A</v>
      </c>
      <c r="H6910" s="53" t="s">
        <v>16</v>
      </c>
      <c r="I6910" s="133" t="str">
        <f>VLOOKUP(H6910,Range8,2,0)</f>
        <v>Single Family</v>
      </c>
      <c r="J6910" s="54">
        <v>136</v>
      </c>
      <c r="K6910" s="63" t="s">
        <v>252</v>
      </c>
      <c r="L6910">
        <v>6910</v>
      </c>
    </row>
    <row r="6911" spans="1:12">
      <c r="A6911" s="50" t="s">
        <v>1184</v>
      </c>
      <c r="B6911" s="51" t="s">
        <v>1702</v>
      </c>
      <c r="C6911" s="131" t="s">
        <v>1926</v>
      </c>
      <c r="D6911" s="52">
        <v>289000</v>
      </c>
      <c r="E6911" s="132" t="str">
        <f>VLOOKUP(D6911,Range11,2,1)</f>
        <v>B</v>
      </c>
      <c r="F6911" s="118" t="e">
        <f>VLOOKUP(D6911,Range10,2,0)</f>
        <v>#N/A</v>
      </c>
      <c r="G6911" s="119" t="e">
        <f>VLOOKUP(D6911,Range9,2,0)</f>
        <v>#N/A</v>
      </c>
      <c r="H6911" s="53" t="s">
        <v>42</v>
      </c>
      <c r="I6911" s="133" t="str">
        <f>VLOOKUP(H6911,Range8,2,0)</f>
        <v>Condo</v>
      </c>
      <c r="J6911" s="54">
        <v>548</v>
      </c>
      <c r="K6911" s="63" t="s">
        <v>209</v>
      </c>
      <c r="L6911">
        <v>6911</v>
      </c>
    </row>
    <row r="6912" spans="1:12">
      <c r="A6912" s="50" t="s">
        <v>1184</v>
      </c>
      <c r="B6912" s="51" t="s">
        <v>1614</v>
      </c>
      <c r="C6912" s="131" t="s">
        <v>1923</v>
      </c>
      <c r="D6912" s="52">
        <v>289000</v>
      </c>
      <c r="E6912" s="132" t="str">
        <f>VLOOKUP(D6912,Range11,2,1)</f>
        <v>B</v>
      </c>
      <c r="F6912" s="118" t="e">
        <f>VLOOKUP(D6912,Range10,2,0)</f>
        <v>#N/A</v>
      </c>
      <c r="G6912" s="119" t="e">
        <f>VLOOKUP(D6912,Range9,2,0)</f>
        <v>#N/A</v>
      </c>
      <c r="H6912" s="53" t="s">
        <v>12</v>
      </c>
      <c r="I6912" s="133" t="str">
        <f>VLOOKUP(H6912,Range8,2,0)</f>
        <v>Condo</v>
      </c>
      <c r="J6912" s="54">
        <v>348</v>
      </c>
      <c r="K6912" s="63" t="s">
        <v>569</v>
      </c>
      <c r="L6912">
        <v>6912</v>
      </c>
    </row>
    <row r="6913" spans="1:12">
      <c r="A6913" s="50" t="s">
        <v>1184</v>
      </c>
      <c r="B6913" s="51" t="s">
        <v>1498</v>
      </c>
      <c r="C6913" s="131" t="s">
        <v>1915</v>
      </c>
      <c r="D6913" s="52">
        <v>289000</v>
      </c>
      <c r="E6913" s="132" t="str">
        <f>VLOOKUP(D6913,Range11,2,1)</f>
        <v>B</v>
      </c>
      <c r="F6913" s="118" t="e">
        <f>VLOOKUP(D6913,Range10,2,0)</f>
        <v>#N/A</v>
      </c>
      <c r="G6913" s="119" t="e">
        <f>VLOOKUP(D6913,Range9,2,0)</f>
        <v>#N/A</v>
      </c>
      <c r="H6913" s="53" t="s">
        <v>12</v>
      </c>
      <c r="I6913" s="133" t="str">
        <f>VLOOKUP(H6913,Range8,2,0)</f>
        <v>Condo</v>
      </c>
      <c r="J6913" s="54">
        <v>78</v>
      </c>
      <c r="K6913" s="63" t="s">
        <v>1186</v>
      </c>
      <c r="L6913">
        <v>6913</v>
      </c>
    </row>
    <row r="6914" spans="1:12">
      <c r="A6914" s="50" t="s">
        <v>1184</v>
      </c>
      <c r="B6914" s="51" t="s">
        <v>1363</v>
      </c>
      <c r="C6914" s="131" t="s">
        <v>1912</v>
      </c>
      <c r="D6914" s="52">
        <v>290000</v>
      </c>
      <c r="E6914" s="132" t="str">
        <f>VLOOKUP(D6914,Range11,2,1)</f>
        <v>B</v>
      </c>
      <c r="F6914" s="118" t="e">
        <f>VLOOKUP(D6914,Range10,2,0)</f>
        <v>#N/A</v>
      </c>
      <c r="G6914" s="119" t="e">
        <f>VLOOKUP(D6914,Range9,2,0)</f>
        <v>#N/A</v>
      </c>
      <c r="H6914" s="53" t="s">
        <v>12</v>
      </c>
      <c r="I6914" s="133" t="str">
        <f>VLOOKUP(H6914,Range8,2,0)</f>
        <v>Condo</v>
      </c>
      <c r="J6914" s="54">
        <v>95</v>
      </c>
      <c r="K6914" s="63" t="s">
        <v>569</v>
      </c>
      <c r="L6914">
        <v>6914</v>
      </c>
    </row>
    <row r="6915" spans="1:12">
      <c r="A6915" s="50" t="s">
        <v>1184</v>
      </c>
      <c r="B6915" s="51" t="s">
        <v>1400</v>
      </c>
      <c r="C6915" s="131" t="s">
        <v>23</v>
      </c>
      <c r="D6915" s="52">
        <v>295000</v>
      </c>
      <c r="E6915" s="132" t="str">
        <f>VLOOKUP(D6915,Range11,2,1)</f>
        <v>B</v>
      </c>
      <c r="F6915" s="118" t="e">
        <f>VLOOKUP(D6915,Range10,2,0)</f>
        <v>#N/A</v>
      </c>
      <c r="G6915" s="119" t="e">
        <f>VLOOKUP(D6915,Range9,2,0)</f>
        <v>#N/A</v>
      </c>
      <c r="H6915" s="53" t="s">
        <v>17</v>
      </c>
      <c r="I6915" s="133" t="str">
        <f>VLOOKUP(H6915,Range8,2,0)</f>
        <v>Condo</v>
      </c>
      <c r="J6915" s="54">
        <v>203</v>
      </c>
      <c r="K6915" s="63" t="s">
        <v>1049</v>
      </c>
      <c r="L6915">
        <v>6915</v>
      </c>
    </row>
    <row r="6916" spans="1:12">
      <c r="A6916" s="50" t="s">
        <v>1184</v>
      </c>
      <c r="B6916" s="51" t="s">
        <v>1529</v>
      </c>
      <c r="C6916" s="131" t="s">
        <v>1914</v>
      </c>
      <c r="D6916" s="52">
        <v>295000</v>
      </c>
      <c r="E6916" s="132" t="str">
        <f>VLOOKUP(D6916,Range11,2,1)</f>
        <v>B</v>
      </c>
      <c r="F6916" s="118" t="e">
        <f>VLOOKUP(D6916,Range10,2,0)</f>
        <v>#N/A</v>
      </c>
      <c r="G6916" s="119" t="e">
        <f>VLOOKUP(D6916,Range9,2,0)</f>
        <v>#N/A</v>
      </c>
      <c r="H6916" s="53" t="s">
        <v>18</v>
      </c>
      <c r="I6916" s="133" t="str">
        <f>VLOOKUP(H6916,Range8,2,0)</f>
        <v>Condo</v>
      </c>
      <c r="J6916" s="54">
        <v>157</v>
      </c>
      <c r="K6916" s="63" t="s">
        <v>1049</v>
      </c>
      <c r="L6916">
        <v>6916</v>
      </c>
    </row>
    <row r="6917" spans="1:12">
      <c r="A6917" s="50" t="s">
        <v>1184</v>
      </c>
      <c r="B6917" s="51" t="s">
        <v>1735</v>
      </c>
      <c r="C6917" s="131" t="s">
        <v>1913</v>
      </c>
      <c r="D6917" s="52">
        <v>297900</v>
      </c>
      <c r="E6917" s="132" t="str">
        <f>VLOOKUP(D6917,Range11,2,1)</f>
        <v>B</v>
      </c>
      <c r="F6917" s="118" t="e">
        <f>VLOOKUP(D6917,Range10,2,0)</f>
        <v>#N/A</v>
      </c>
      <c r="G6917" s="119" t="e">
        <f>VLOOKUP(D6917,Range9,2,0)</f>
        <v>#N/A</v>
      </c>
      <c r="H6917" s="53" t="s">
        <v>42</v>
      </c>
      <c r="I6917" s="133" t="str">
        <f>VLOOKUP(H6917,Range8,2,0)</f>
        <v>Condo</v>
      </c>
      <c r="J6917" s="54">
        <v>141</v>
      </c>
      <c r="K6917" s="63" t="s">
        <v>315</v>
      </c>
      <c r="L6917">
        <v>6917</v>
      </c>
    </row>
    <row r="6918" spans="1:12">
      <c r="A6918" s="50" t="s">
        <v>1184</v>
      </c>
      <c r="B6918" s="51" t="s">
        <v>1767</v>
      </c>
      <c r="C6918" s="131" t="s">
        <v>1924</v>
      </c>
      <c r="D6918" s="52">
        <v>295000</v>
      </c>
      <c r="E6918" s="132" t="str">
        <f>VLOOKUP(D6918,Range11,2,1)</f>
        <v>B</v>
      </c>
      <c r="F6918" s="118" t="e">
        <f>VLOOKUP(D6918,Range10,2,0)</f>
        <v>#N/A</v>
      </c>
      <c r="G6918" s="119" t="e">
        <f>VLOOKUP(D6918,Range9,2,0)</f>
        <v>#N/A</v>
      </c>
      <c r="H6918" s="53" t="s">
        <v>18</v>
      </c>
      <c r="I6918" s="133" t="str">
        <f>VLOOKUP(H6918,Range8,2,0)</f>
        <v>Condo</v>
      </c>
      <c r="J6918" s="54">
        <v>571</v>
      </c>
      <c r="K6918" s="63" t="s">
        <v>209</v>
      </c>
      <c r="L6918">
        <v>6918</v>
      </c>
    </row>
    <row r="6919" spans="1:12">
      <c r="A6919" s="50" t="s">
        <v>1184</v>
      </c>
      <c r="B6919" s="51" t="s">
        <v>1761</v>
      </c>
      <c r="C6919" s="131" t="s">
        <v>1916</v>
      </c>
      <c r="D6919" s="52">
        <v>279000</v>
      </c>
      <c r="E6919" s="132" t="str">
        <f>VLOOKUP(D6919,Range11,2,1)</f>
        <v>B</v>
      </c>
      <c r="F6919" s="118" t="e">
        <f>VLOOKUP(D6919,Range10,2,0)</f>
        <v>#N/A</v>
      </c>
      <c r="G6919" s="119" t="e">
        <f>VLOOKUP(D6919,Range9,2,0)</f>
        <v>#N/A</v>
      </c>
      <c r="H6919" s="53" t="s">
        <v>12</v>
      </c>
      <c r="I6919" s="133" t="str">
        <f>VLOOKUP(H6919,Range8,2,0)</f>
        <v>Condo</v>
      </c>
      <c r="J6919" s="54">
        <v>259</v>
      </c>
      <c r="K6919" s="63" t="s">
        <v>1186</v>
      </c>
      <c r="L6919">
        <v>6919</v>
      </c>
    </row>
    <row r="6920" spans="1:12">
      <c r="A6920" s="50" t="s">
        <v>1184</v>
      </c>
      <c r="B6920" s="51" t="s">
        <v>1463</v>
      </c>
      <c r="C6920" s="131" t="s">
        <v>1913</v>
      </c>
      <c r="D6920" s="52">
        <v>299000</v>
      </c>
      <c r="E6920" s="132" t="str">
        <f>VLOOKUP(D6920,Range11,2,1)</f>
        <v>B</v>
      </c>
      <c r="F6920" s="118" t="e">
        <f>VLOOKUP(D6920,Range10,2,0)</f>
        <v>#N/A</v>
      </c>
      <c r="G6920" s="119" t="e">
        <f>VLOOKUP(D6920,Range9,2,0)</f>
        <v>#N/A</v>
      </c>
      <c r="H6920" s="53" t="s">
        <v>12</v>
      </c>
      <c r="I6920" s="133" t="str">
        <f>VLOOKUP(H6920,Range8,2,0)</f>
        <v>Condo</v>
      </c>
      <c r="J6920" s="54">
        <v>146</v>
      </c>
      <c r="K6920" s="63" t="s">
        <v>1186</v>
      </c>
      <c r="L6920">
        <v>6920</v>
      </c>
    </row>
    <row r="6921" spans="1:12">
      <c r="A6921" s="50" t="s">
        <v>1184</v>
      </c>
      <c r="B6921" s="51" t="s">
        <v>1522</v>
      </c>
      <c r="C6921" s="131" t="s">
        <v>1916</v>
      </c>
      <c r="D6921" s="52">
        <v>295000</v>
      </c>
      <c r="E6921" s="132" t="str">
        <f>VLOOKUP(D6921,Range11,2,1)</f>
        <v>B</v>
      </c>
      <c r="F6921" s="118" t="e">
        <f>VLOOKUP(D6921,Range10,2,0)</f>
        <v>#N/A</v>
      </c>
      <c r="G6921" s="119" t="e">
        <f>VLOOKUP(D6921,Range9,2,0)</f>
        <v>#N/A</v>
      </c>
      <c r="H6921" s="53" t="s">
        <v>17</v>
      </c>
      <c r="I6921" s="133" t="str">
        <f>VLOOKUP(H6921,Range8,2,0)</f>
        <v>Condo</v>
      </c>
      <c r="J6921" s="54">
        <v>374</v>
      </c>
      <c r="K6921" s="63" t="s">
        <v>293</v>
      </c>
      <c r="L6921">
        <v>6921</v>
      </c>
    </row>
    <row r="6922" spans="1:12">
      <c r="A6922" s="50" t="s">
        <v>1184</v>
      </c>
      <c r="B6922" s="51" t="s">
        <v>1412</v>
      </c>
      <c r="C6922" s="131" t="s">
        <v>1915</v>
      </c>
      <c r="D6922" s="52">
        <v>299000</v>
      </c>
      <c r="E6922" s="132" t="str">
        <f>VLOOKUP(D6922,Range11,2,1)</f>
        <v>B</v>
      </c>
      <c r="F6922" s="118" t="e">
        <f>VLOOKUP(D6922,Range10,2,0)</f>
        <v>#N/A</v>
      </c>
      <c r="G6922" s="119" t="e">
        <f>VLOOKUP(D6922,Range9,2,0)</f>
        <v>#N/A</v>
      </c>
      <c r="H6922" s="53" t="s">
        <v>12</v>
      </c>
      <c r="I6922" s="133" t="str">
        <f>VLOOKUP(H6922,Range8,2,0)</f>
        <v>Condo</v>
      </c>
      <c r="J6922" s="54">
        <v>90</v>
      </c>
      <c r="K6922" s="63" t="s">
        <v>209</v>
      </c>
      <c r="L6922">
        <v>6922</v>
      </c>
    </row>
    <row r="6923" spans="1:12">
      <c r="A6923" s="50" t="s">
        <v>1184</v>
      </c>
      <c r="B6923" s="51" t="s">
        <v>1583</v>
      </c>
      <c r="C6923" s="131" t="s">
        <v>1913</v>
      </c>
      <c r="D6923" s="52">
        <v>299900</v>
      </c>
      <c r="E6923" s="132" t="str">
        <f>VLOOKUP(D6923,Range11,2,1)</f>
        <v>B</v>
      </c>
      <c r="F6923" s="118" t="e">
        <f>VLOOKUP(D6923,Range10,2,0)</f>
        <v>#N/A</v>
      </c>
      <c r="G6923" s="119" t="e">
        <f>VLOOKUP(D6923,Range9,2,0)</f>
        <v>#N/A</v>
      </c>
      <c r="H6923" s="53" t="s">
        <v>17</v>
      </c>
      <c r="I6923" s="133" t="str">
        <f>VLOOKUP(H6923,Range8,2,0)</f>
        <v>Condo</v>
      </c>
      <c r="J6923" s="54">
        <v>138</v>
      </c>
      <c r="K6923" s="63" t="s">
        <v>697</v>
      </c>
      <c r="L6923">
        <v>6923</v>
      </c>
    </row>
    <row r="6924" spans="1:12">
      <c r="A6924" s="50" t="s">
        <v>1184</v>
      </c>
      <c r="B6924" s="51">
        <v>39446</v>
      </c>
      <c r="C6924" s="131" t="s">
        <v>1919</v>
      </c>
      <c r="D6924" s="52">
        <v>299000</v>
      </c>
      <c r="E6924" s="132" t="str">
        <f>VLOOKUP(D6924,Range11,2,1)</f>
        <v>B</v>
      </c>
      <c r="F6924" s="118" t="e">
        <f>VLOOKUP(D6924,Range10,2,0)</f>
        <v>#N/A</v>
      </c>
      <c r="G6924" s="119" t="e">
        <f>VLOOKUP(D6924,Range9,2,0)</f>
        <v>#N/A</v>
      </c>
      <c r="H6924" s="53" t="s">
        <v>12</v>
      </c>
      <c r="I6924" s="133" t="str">
        <f>VLOOKUP(H6924,Range8,2,0)</f>
        <v>Condo</v>
      </c>
      <c r="J6924" s="54">
        <v>246</v>
      </c>
      <c r="K6924" s="63" t="s">
        <v>209</v>
      </c>
      <c r="L6924">
        <v>6924</v>
      </c>
    </row>
    <row r="6925" spans="1:12">
      <c r="A6925" s="50" t="s">
        <v>1184</v>
      </c>
      <c r="B6925" s="51" t="s">
        <v>1859</v>
      </c>
      <c r="C6925" s="131" t="s">
        <v>1933</v>
      </c>
      <c r="D6925" s="52">
        <v>290000</v>
      </c>
      <c r="E6925" s="132" t="str">
        <f>VLOOKUP(D6925,Range11,2,1)</f>
        <v>B</v>
      </c>
      <c r="F6925" s="118" t="e">
        <f>VLOOKUP(D6925,Range10,2,0)</f>
        <v>#N/A</v>
      </c>
      <c r="G6925" s="119" t="e">
        <f>VLOOKUP(D6925,Range9,2,0)</f>
        <v>#N/A</v>
      </c>
      <c r="H6925" s="53" t="s">
        <v>18</v>
      </c>
      <c r="I6925" s="133" t="str">
        <f>VLOOKUP(H6925,Range8,2,0)</f>
        <v>Condo</v>
      </c>
      <c r="J6925" s="54">
        <v>485</v>
      </c>
      <c r="K6925" s="63" t="s">
        <v>1049</v>
      </c>
      <c r="L6925">
        <v>6925</v>
      </c>
    </row>
    <row r="6926" spans="1:12">
      <c r="A6926" s="50" t="s">
        <v>1184</v>
      </c>
      <c r="B6926" s="51">
        <v>39398</v>
      </c>
      <c r="C6926" s="131" t="s">
        <v>1918</v>
      </c>
      <c r="D6926" s="52">
        <v>307000</v>
      </c>
      <c r="E6926" s="132" t="str">
        <f>VLOOKUP(D6926,Range11,2,1)</f>
        <v>B</v>
      </c>
      <c r="F6926" s="118" t="e">
        <f>VLOOKUP(D6926,Range10,2,0)</f>
        <v>#N/A</v>
      </c>
      <c r="G6926" s="119" t="e">
        <f>VLOOKUP(D6926,Range9,2,0)</f>
        <v>#N/A</v>
      </c>
      <c r="H6926" s="53" t="s">
        <v>12</v>
      </c>
      <c r="I6926" s="133" t="str">
        <f>VLOOKUP(H6926,Range8,2,0)</f>
        <v>Condo</v>
      </c>
      <c r="J6926" s="54">
        <v>294</v>
      </c>
      <c r="K6926" s="63" t="s">
        <v>1186</v>
      </c>
      <c r="L6926">
        <v>6926</v>
      </c>
    </row>
    <row r="6927" spans="1:12">
      <c r="A6927" s="50" t="s">
        <v>1184</v>
      </c>
      <c r="B6927" s="51" t="s">
        <v>1526</v>
      </c>
      <c r="C6927" s="131" t="s">
        <v>1914</v>
      </c>
      <c r="D6927" s="52">
        <v>315000</v>
      </c>
      <c r="E6927" s="132" t="str">
        <f>VLOOKUP(D6927,Range11,2,1)</f>
        <v>B</v>
      </c>
      <c r="F6927" s="118" t="e">
        <f>VLOOKUP(D6927,Range10,2,0)</f>
        <v>#N/A</v>
      </c>
      <c r="G6927" s="119" t="e">
        <f>VLOOKUP(D6927,Range9,2,0)</f>
        <v>#N/A</v>
      </c>
      <c r="H6927" s="53" t="s">
        <v>18</v>
      </c>
      <c r="I6927" s="133" t="str">
        <f>VLOOKUP(H6927,Range8,2,0)</f>
        <v>Condo</v>
      </c>
      <c r="J6927" s="54">
        <v>165</v>
      </c>
      <c r="K6927" s="63" t="s">
        <v>1049</v>
      </c>
      <c r="L6927">
        <v>6927</v>
      </c>
    </row>
    <row r="6928" spans="1:12">
      <c r="A6928" s="50" t="s">
        <v>1184</v>
      </c>
      <c r="B6928" s="51" t="s">
        <v>1497</v>
      </c>
      <c r="C6928" s="131" t="s">
        <v>1915</v>
      </c>
      <c r="D6928" s="52">
        <v>308000</v>
      </c>
      <c r="E6928" s="132" t="str">
        <f>VLOOKUP(D6928,Range11,2,1)</f>
        <v>B</v>
      </c>
      <c r="F6928" s="118" t="e">
        <f>VLOOKUP(D6928,Range10,2,0)</f>
        <v>#N/A</v>
      </c>
      <c r="G6928" s="119" t="e">
        <f>VLOOKUP(D6928,Range9,2,0)</f>
        <v>#N/A</v>
      </c>
      <c r="H6928" s="53" t="s">
        <v>16</v>
      </c>
      <c r="I6928" s="133" t="str">
        <f>VLOOKUP(H6928,Range8,2,0)</f>
        <v>Single Family</v>
      </c>
      <c r="J6928" s="54">
        <v>91</v>
      </c>
      <c r="K6928" s="63" t="s">
        <v>1049</v>
      </c>
      <c r="L6928">
        <v>6928</v>
      </c>
    </row>
    <row r="6929" spans="1:12">
      <c r="A6929" s="50" t="s">
        <v>1184</v>
      </c>
      <c r="B6929" s="51">
        <v>39443</v>
      </c>
      <c r="C6929" s="131" t="s">
        <v>1919</v>
      </c>
      <c r="D6929" s="52">
        <v>300000</v>
      </c>
      <c r="E6929" s="132" t="str">
        <f>VLOOKUP(D6929,Range11,2,1)</f>
        <v>B</v>
      </c>
      <c r="F6929" s="118" t="e">
        <f>VLOOKUP(D6929,Range10,2,0)</f>
        <v>#N/A</v>
      </c>
      <c r="G6929" s="119" t="e">
        <f>VLOOKUP(D6929,Range9,2,0)</f>
        <v>#N/A</v>
      </c>
      <c r="H6929" s="53" t="s">
        <v>42</v>
      </c>
      <c r="I6929" s="133" t="str">
        <f>VLOOKUP(H6929,Range8,2,0)</f>
        <v>Condo</v>
      </c>
      <c r="J6929" s="54">
        <v>249</v>
      </c>
      <c r="K6929" s="63" t="s">
        <v>1049</v>
      </c>
      <c r="L6929">
        <v>6929</v>
      </c>
    </row>
    <row r="6930" spans="1:12">
      <c r="A6930" s="50" t="s">
        <v>1184</v>
      </c>
      <c r="B6930" s="51" t="s">
        <v>1744</v>
      </c>
      <c r="C6930" s="131" t="s">
        <v>1933</v>
      </c>
      <c r="D6930" s="52">
        <v>299000</v>
      </c>
      <c r="E6930" s="132" t="str">
        <f>VLOOKUP(D6930,Range11,2,1)</f>
        <v>B</v>
      </c>
      <c r="F6930" s="118" t="e">
        <f>VLOOKUP(D6930,Range10,2,0)</f>
        <v>#N/A</v>
      </c>
      <c r="G6930" s="119" t="e">
        <f>VLOOKUP(D6930,Range9,2,0)</f>
        <v>#N/A</v>
      </c>
      <c r="H6930" s="53" t="s">
        <v>17</v>
      </c>
      <c r="I6930" s="133" t="str">
        <f>VLOOKUP(H6930,Range8,2,0)</f>
        <v>Condo</v>
      </c>
      <c r="J6930" s="54">
        <v>517</v>
      </c>
      <c r="K6930" s="63" t="s">
        <v>209</v>
      </c>
      <c r="L6930">
        <v>6930</v>
      </c>
    </row>
    <row r="6931" spans="1:12">
      <c r="A6931" s="50" t="s">
        <v>1184</v>
      </c>
      <c r="B6931" s="51" t="s">
        <v>1627</v>
      </c>
      <c r="C6931" s="131" t="s">
        <v>1927</v>
      </c>
      <c r="D6931" s="52">
        <v>318900</v>
      </c>
      <c r="E6931" s="132" t="str">
        <f>VLOOKUP(D6931,Range11,2,1)</f>
        <v>B</v>
      </c>
      <c r="F6931" s="118" t="e">
        <f>VLOOKUP(D6931,Range10,2,0)</f>
        <v>#N/A</v>
      </c>
      <c r="G6931" s="119" t="e">
        <f>VLOOKUP(D6931,Range9,2,0)</f>
        <v>#N/A</v>
      </c>
      <c r="H6931" s="53" t="s">
        <v>17</v>
      </c>
      <c r="I6931" s="133" t="str">
        <f>VLOOKUP(H6931,Range8,2,0)</f>
        <v>Condo</v>
      </c>
      <c r="J6931" s="54">
        <v>409</v>
      </c>
      <c r="K6931" s="63" t="s">
        <v>310</v>
      </c>
      <c r="L6931">
        <v>6931</v>
      </c>
    </row>
    <row r="6932" spans="1:12">
      <c r="A6932" s="50" t="s">
        <v>1184</v>
      </c>
      <c r="B6932" s="51" t="s">
        <v>1421</v>
      </c>
      <c r="C6932" s="131" t="s">
        <v>1911</v>
      </c>
      <c r="D6932" s="52">
        <v>319900</v>
      </c>
      <c r="E6932" s="132" t="str">
        <f>VLOOKUP(D6932,Range11,2,1)</f>
        <v>B</v>
      </c>
      <c r="F6932" s="118" t="e">
        <f>VLOOKUP(D6932,Range10,2,0)</f>
        <v>#N/A</v>
      </c>
      <c r="G6932" s="119" t="e">
        <f>VLOOKUP(D6932,Range9,2,0)</f>
        <v>#N/A</v>
      </c>
      <c r="H6932" s="53" t="s">
        <v>17</v>
      </c>
      <c r="I6932" s="133" t="str">
        <f>VLOOKUP(H6932,Range8,2,0)</f>
        <v>Condo</v>
      </c>
      <c r="J6932" s="54">
        <v>56</v>
      </c>
      <c r="K6932" s="63" t="s">
        <v>488</v>
      </c>
      <c r="L6932">
        <v>6932</v>
      </c>
    </row>
    <row r="6933" spans="1:12">
      <c r="A6933" s="50" t="s">
        <v>1184</v>
      </c>
      <c r="B6933" s="51" t="s">
        <v>1566</v>
      </c>
      <c r="C6933" s="131" t="s">
        <v>1913</v>
      </c>
      <c r="D6933" s="52">
        <v>299000</v>
      </c>
      <c r="E6933" s="132" t="str">
        <f>VLOOKUP(D6933,Range11,2,1)</f>
        <v>B</v>
      </c>
      <c r="F6933" s="118" t="e">
        <f>VLOOKUP(D6933,Range10,2,0)</f>
        <v>#N/A</v>
      </c>
      <c r="G6933" s="119" t="e">
        <f>VLOOKUP(D6933,Range9,2,0)</f>
        <v>#N/A</v>
      </c>
      <c r="H6933" s="53" t="s">
        <v>18</v>
      </c>
      <c r="I6933" s="133" t="str">
        <f>VLOOKUP(H6933,Range8,2,0)</f>
        <v>Condo</v>
      </c>
      <c r="J6933" s="54">
        <v>136</v>
      </c>
      <c r="K6933" s="63" t="s">
        <v>1049</v>
      </c>
      <c r="L6933">
        <v>6933</v>
      </c>
    </row>
    <row r="6934" spans="1:12">
      <c r="A6934" s="50" t="s">
        <v>1184</v>
      </c>
      <c r="B6934" s="51" t="s">
        <v>1860</v>
      </c>
      <c r="C6934" s="131" t="s">
        <v>1941</v>
      </c>
      <c r="D6934" s="52">
        <v>317000</v>
      </c>
      <c r="E6934" s="132" t="str">
        <f>VLOOKUP(D6934,Range11,2,1)</f>
        <v>B</v>
      </c>
      <c r="F6934" s="118" t="e">
        <f>VLOOKUP(D6934,Range10,2,0)</f>
        <v>#N/A</v>
      </c>
      <c r="G6934" s="119" t="e">
        <f>VLOOKUP(D6934,Range9,2,0)</f>
        <v>#N/A</v>
      </c>
      <c r="H6934" s="53" t="s">
        <v>19</v>
      </c>
      <c r="I6934" s="133" t="str">
        <f>VLOOKUP(H6934,Range8,2,0)</f>
        <v>Single Family</v>
      </c>
      <c r="J6934" s="54">
        <v>868</v>
      </c>
      <c r="K6934" s="63" t="s">
        <v>209</v>
      </c>
      <c r="L6934">
        <v>6934</v>
      </c>
    </row>
    <row r="6935" spans="1:12">
      <c r="A6935" s="50" t="s">
        <v>1184</v>
      </c>
      <c r="B6935" s="51">
        <v>39356</v>
      </c>
      <c r="C6935" s="131" t="s">
        <v>1917</v>
      </c>
      <c r="D6935" s="52">
        <v>319000</v>
      </c>
      <c r="E6935" s="132" t="str">
        <f>VLOOKUP(D6935,Range11,2,1)</f>
        <v>B</v>
      </c>
      <c r="F6935" s="118" t="e">
        <f>VLOOKUP(D6935,Range10,2,0)</f>
        <v>#N/A</v>
      </c>
      <c r="G6935" s="119" t="e">
        <f>VLOOKUP(D6935,Range9,2,0)</f>
        <v>#N/A</v>
      </c>
      <c r="H6935" s="53" t="s">
        <v>42</v>
      </c>
      <c r="I6935" s="133" t="str">
        <f>VLOOKUP(H6935,Range8,2,0)</f>
        <v>Condo</v>
      </c>
      <c r="J6935" s="54">
        <v>336</v>
      </c>
      <c r="K6935" s="63" t="s">
        <v>310</v>
      </c>
      <c r="L6935">
        <v>6935</v>
      </c>
    </row>
    <row r="6936" spans="1:12">
      <c r="A6936" s="50" t="s">
        <v>1184</v>
      </c>
      <c r="B6936" s="51" t="s">
        <v>1486</v>
      </c>
      <c r="C6936" s="131" t="s">
        <v>1913</v>
      </c>
      <c r="D6936" s="52">
        <v>329000</v>
      </c>
      <c r="E6936" s="132" t="str">
        <f>VLOOKUP(D6936,Range11,2,1)</f>
        <v>B</v>
      </c>
      <c r="F6936" s="118" t="e">
        <f>VLOOKUP(D6936,Range10,2,0)</f>
        <v>#N/A</v>
      </c>
      <c r="G6936" s="119" t="e">
        <f>VLOOKUP(D6936,Range9,2,0)</f>
        <v>#N/A</v>
      </c>
      <c r="H6936" s="53" t="s">
        <v>17</v>
      </c>
      <c r="I6936" s="133" t="str">
        <f>VLOOKUP(H6936,Range8,2,0)</f>
        <v>Condo</v>
      </c>
      <c r="J6936" s="54">
        <v>128</v>
      </c>
      <c r="K6936" s="63" t="s">
        <v>209</v>
      </c>
      <c r="L6936">
        <v>6936</v>
      </c>
    </row>
    <row r="6937" spans="1:12">
      <c r="A6937" s="50" t="s">
        <v>1184</v>
      </c>
      <c r="B6937" s="51" t="s">
        <v>1407</v>
      </c>
      <c r="C6937" s="131" t="s">
        <v>1920</v>
      </c>
      <c r="D6937" s="52">
        <v>325000</v>
      </c>
      <c r="E6937" s="132" t="str">
        <f>VLOOKUP(D6937,Range11,2,1)</f>
        <v>B</v>
      </c>
      <c r="F6937" s="118" t="e">
        <f>VLOOKUP(D6937,Range10,2,0)</f>
        <v>#N/A</v>
      </c>
      <c r="G6937" s="119" t="e">
        <f>VLOOKUP(D6937,Range9,2,0)</f>
        <v>#N/A</v>
      </c>
      <c r="H6937" s="53" t="s">
        <v>12</v>
      </c>
      <c r="I6937" s="133" t="str">
        <f>VLOOKUP(H6937,Range8,2,0)</f>
        <v>Condo</v>
      </c>
      <c r="J6937" s="54">
        <v>244</v>
      </c>
      <c r="K6937" s="63" t="s">
        <v>240</v>
      </c>
      <c r="L6937">
        <v>6937</v>
      </c>
    </row>
    <row r="6938" spans="1:12">
      <c r="A6938" s="50" t="s">
        <v>1184</v>
      </c>
      <c r="B6938" s="51" t="s">
        <v>1592</v>
      </c>
      <c r="C6938" s="131" t="s">
        <v>23</v>
      </c>
      <c r="D6938" s="52">
        <v>325000</v>
      </c>
      <c r="E6938" s="132" t="str">
        <f>VLOOKUP(D6938,Range11,2,1)</f>
        <v>B</v>
      </c>
      <c r="F6938" s="118" t="e">
        <f>VLOOKUP(D6938,Range10,2,0)</f>
        <v>#N/A</v>
      </c>
      <c r="G6938" s="119" t="e">
        <f>VLOOKUP(D6938,Range9,2,0)</f>
        <v>#N/A</v>
      </c>
      <c r="H6938" s="53" t="s">
        <v>18</v>
      </c>
      <c r="I6938" s="133" t="str">
        <f>VLOOKUP(H6938,Range8,2,0)</f>
        <v>Condo</v>
      </c>
      <c r="J6938" s="54">
        <v>188</v>
      </c>
      <c r="K6938" s="63" t="s">
        <v>1049</v>
      </c>
      <c r="L6938">
        <v>6938</v>
      </c>
    </row>
    <row r="6939" spans="1:12">
      <c r="A6939" s="50" t="s">
        <v>1184</v>
      </c>
      <c r="B6939" s="51" t="s">
        <v>1456</v>
      </c>
      <c r="C6939" s="131" t="s">
        <v>1911</v>
      </c>
      <c r="D6939" s="52">
        <v>329900</v>
      </c>
      <c r="E6939" s="132" t="str">
        <f>VLOOKUP(D6939,Range11,2,1)</f>
        <v>B</v>
      </c>
      <c r="F6939" s="118" t="e">
        <f>VLOOKUP(D6939,Range10,2,0)</f>
        <v>#N/A</v>
      </c>
      <c r="G6939" s="119" t="e">
        <f>VLOOKUP(D6939,Range9,2,0)</f>
        <v>#N/A</v>
      </c>
      <c r="H6939" s="53" t="s">
        <v>12</v>
      </c>
      <c r="I6939" s="133" t="str">
        <f>VLOOKUP(H6939,Range8,2,0)</f>
        <v>Condo</v>
      </c>
      <c r="J6939" s="54">
        <v>60</v>
      </c>
      <c r="K6939" s="63" t="s">
        <v>1023</v>
      </c>
      <c r="L6939">
        <v>6939</v>
      </c>
    </row>
    <row r="6940" spans="1:12">
      <c r="A6940" s="50" t="s">
        <v>1184</v>
      </c>
      <c r="B6940" s="51" t="s">
        <v>1554</v>
      </c>
      <c r="C6940" s="131" t="s">
        <v>1910</v>
      </c>
      <c r="D6940" s="52">
        <v>333333</v>
      </c>
      <c r="E6940" s="132" t="str">
        <f>VLOOKUP(D6940,Range11,2,1)</f>
        <v>B</v>
      </c>
      <c r="F6940" s="118" t="e">
        <f>VLOOKUP(D6940,Range10,2,0)</f>
        <v>#N/A</v>
      </c>
      <c r="G6940" s="119" t="e">
        <f>VLOOKUP(D6940,Range9,2,0)</f>
        <v>#N/A</v>
      </c>
      <c r="H6940" s="53" t="s">
        <v>17</v>
      </c>
      <c r="I6940" s="133" t="str">
        <f>VLOOKUP(H6940,Range8,2,0)</f>
        <v>Condo</v>
      </c>
      <c r="J6940" s="54">
        <v>30</v>
      </c>
      <c r="K6940" s="63" t="s">
        <v>206</v>
      </c>
      <c r="L6940">
        <v>6940</v>
      </c>
    </row>
    <row r="6941" spans="1:12">
      <c r="A6941" s="50" t="s">
        <v>1184</v>
      </c>
      <c r="B6941" s="51" t="s">
        <v>1648</v>
      </c>
      <c r="C6941" s="131" t="s">
        <v>1911</v>
      </c>
      <c r="D6941" s="52">
        <v>325000</v>
      </c>
      <c r="E6941" s="132" t="str">
        <f>VLOOKUP(D6941,Range11,2,1)</f>
        <v>B</v>
      </c>
      <c r="F6941" s="118" t="e">
        <f>VLOOKUP(D6941,Range10,2,0)</f>
        <v>#N/A</v>
      </c>
      <c r="G6941" s="119" t="e">
        <f>VLOOKUP(D6941,Range9,2,0)</f>
        <v>#N/A</v>
      </c>
      <c r="H6941" s="53" t="s">
        <v>18</v>
      </c>
      <c r="I6941" s="133" t="str">
        <f>VLOOKUP(H6941,Range8,2,0)</f>
        <v>Condo</v>
      </c>
      <c r="J6941" s="54">
        <v>51</v>
      </c>
      <c r="K6941" s="63" t="s">
        <v>272</v>
      </c>
      <c r="L6941">
        <v>6941</v>
      </c>
    </row>
    <row r="6942" spans="1:12">
      <c r="A6942" s="50" t="s">
        <v>1184</v>
      </c>
      <c r="B6942" s="51" t="s">
        <v>1373</v>
      </c>
      <c r="C6942" s="131" t="s">
        <v>1911</v>
      </c>
      <c r="D6942" s="52">
        <v>329000</v>
      </c>
      <c r="E6942" s="132" t="str">
        <f>VLOOKUP(D6942,Range11,2,1)</f>
        <v>B</v>
      </c>
      <c r="F6942" s="118" t="e">
        <f>VLOOKUP(D6942,Range10,2,0)</f>
        <v>#N/A</v>
      </c>
      <c r="G6942" s="119" t="e">
        <f>VLOOKUP(D6942,Range9,2,0)</f>
        <v>#N/A</v>
      </c>
      <c r="H6942" s="53" t="s">
        <v>12</v>
      </c>
      <c r="I6942" s="133" t="str">
        <f>VLOOKUP(H6942,Range8,2,0)</f>
        <v>Condo</v>
      </c>
      <c r="J6942" s="54">
        <v>49</v>
      </c>
      <c r="K6942" s="63" t="s">
        <v>209</v>
      </c>
      <c r="L6942">
        <v>6942</v>
      </c>
    </row>
    <row r="6943" spans="1:12">
      <c r="A6943" s="50" t="s">
        <v>1184</v>
      </c>
      <c r="B6943" s="51" t="s">
        <v>1596</v>
      </c>
      <c r="C6943" s="131" t="s">
        <v>1910</v>
      </c>
      <c r="D6943" s="52">
        <v>339000</v>
      </c>
      <c r="E6943" s="132" t="str">
        <f>VLOOKUP(D6943,Range11,2,1)</f>
        <v>B</v>
      </c>
      <c r="F6943" s="118" t="e">
        <f>VLOOKUP(D6943,Range10,2,0)</f>
        <v>#N/A</v>
      </c>
      <c r="G6943" s="119" t="e">
        <f>VLOOKUP(D6943,Range9,2,0)</f>
        <v>#N/A</v>
      </c>
      <c r="H6943" s="53" t="s">
        <v>17</v>
      </c>
      <c r="I6943" s="133" t="str">
        <f>VLOOKUP(H6943,Range8,2,0)</f>
        <v>Condo</v>
      </c>
      <c r="J6943" s="54">
        <v>5</v>
      </c>
      <c r="K6943" s="63" t="s">
        <v>1049</v>
      </c>
      <c r="L6943">
        <v>6943</v>
      </c>
    </row>
    <row r="6944" spans="1:12">
      <c r="A6944" s="50" t="s">
        <v>1184</v>
      </c>
      <c r="B6944" s="51" t="s">
        <v>1374</v>
      </c>
      <c r="C6944" s="131" t="s">
        <v>1915</v>
      </c>
      <c r="D6944" s="52">
        <v>329000</v>
      </c>
      <c r="E6944" s="132" t="str">
        <f>VLOOKUP(D6944,Range11,2,1)</f>
        <v>B</v>
      </c>
      <c r="F6944" s="118" t="e">
        <f>VLOOKUP(D6944,Range10,2,0)</f>
        <v>#N/A</v>
      </c>
      <c r="G6944" s="119" t="e">
        <f>VLOOKUP(D6944,Range9,2,0)</f>
        <v>#N/A</v>
      </c>
      <c r="H6944" s="53" t="s">
        <v>43</v>
      </c>
      <c r="I6944" s="133" t="str">
        <f>VLOOKUP(H6944,Range8,2,0)</f>
        <v>Single Family</v>
      </c>
      <c r="J6944" s="54">
        <v>63</v>
      </c>
      <c r="K6944" s="63" t="s">
        <v>585</v>
      </c>
      <c r="L6944">
        <v>6944</v>
      </c>
    </row>
    <row r="6945" spans="1:12">
      <c r="A6945" s="50" t="s">
        <v>1184</v>
      </c>
      <c r="B6945" s="51" t="s">
        <v>1383</v>
      </c>
      <c r="C6945" s="131" t="s">
        <v>1914</v>
      </c>
      <c r="D6945" s="52">
        <v>340000</v>
      </c>
      <c r="E6945" s="132" t="str">
        <f>VLOOKUP(D6945,Range11,2,1)</f>
        <v>B</v>
      </c>
      <c r="F6945" s="118" t="e">
        <f>VLOOKUP(D6945,Range10,2,0)</f>
        <v>#N/A</v>
      </c>
      <c r="G6945" s="119" t="e">
        <f>VLOOKUP(D6945,Range9,2,0)</f>
        <v>#N/A</v>
      </c>
      <c r="H6945" s="53" t="s">
        <v>12</v>
      </c>
      <c r="I6945" s="133" t="str">
        <f>VLOOKUP(H6945,Range8,2,0)</f>
        <v>Condo</v>
      </c>
      <c r="J6945" s="54">
        <v>161</v>
      </c>
      <c r="K6945" s="63" t="s">
        <v>209</v>
      </c>
      <c r="L6945">
        <v>6945</v>
      </c>
    </row>
    <row r="6946" spans="1:12">
      <c r="A6946" s="50" t="s">
        <v>1184</v>
      </c>
      <c r="B6946" s="51" t="s">
        <v>1402</v>
      </c>
      <c r="C6946" s="131" t="s">
        <v>1914</v>
      </c>
      <c r="D6946" s="52">
        <v>339000</v>
      </c>
      <c r="E6946" s="132" t="str">
        <f>VLOOKUP(D6946,Range11,2,1)</f>
        <v>B</v>
      </c>
      <c r="F6946" s="118" t="e">
        <f>VLOOKUP(D6946,Range10,2,0)</f>
        <v>#N/A</v>
      </c>
      <c r="G6946" s="119" t="e">
        <f>VLOOKUP(D6946,Range9,2,0)</f>
        <v>#N/A</v>
      </c>
      <c r="H6946" s="53" t="s">
        <v>12</v>
      </c>
      <c r="I6946" s="133" t="str">
        <f>VLOOKUP(H6946,Range8,2,0)</f>
        <v>Condo</v>
      </c>
      <c r="J6946" s="54">
        <v>164</v>
      </c>
      <c r="K6946" s="63" t="s">
        <v>1186</v>
      </c>
      <c r="L6946">
        <v>6946</v>
      </c>
    </row>
    <row r="6947" spans="1:12">
      <c r="A6947" s="50" t="s">
        <v>1184</v>
      </c>
      <c r="B6947" s="51" t="s">
        <v>1367</v>
      </c>
      <c r="C6947" s="131" t="s">
        <v>1914</v>
      </c>
      <c r="D6947" s="52">
        <v>337000</v>
      </c>
      <c r="E6947" s="132" t="str">
        <f>VLOOKUP(D6947,Range11,2,1)</f>
        <v>B</v>
      </c>
      <c r="F6947" s="118" t="e">
        <f>VLOOKUP(D6947,Range10,2,0)</f>
        <v>#N/A</v>
      </c>
      <c r="G6947" s="119" t="e">
        <f>VLOOKUP(D6947,Range9,2,0)</f>
        <v>#N/A</v>
      </c>
      <c r="H6947" s="53" t="s">
        <v>12</v>
      </c>
      <c r="I6947" s="133" t="str">
        <f>VLOOKUP(H6947,Range8,2,0)</f>
        <v>Condo</v>
      </c>
      <c r="J6947" s="54">
        <v>174</v>
      </c>
      <c r="K6947" s="63" t="s">
        <v>518</v>
      </c>
      <c r="L6947">
        <v>6947</v>
      </c>
    </row>
    <row r="6948" spans="1:12">
      <c r="A6948" s="50" t="s">
        <v>1184</v>
      </c>
      <c r="B6948" s="51" t="s">
        <v>1376</v>
      </c>
      <c r="C6948" s="131" t="s">
        <v>1915</v>
      </c>
      <c r="D6948" s="52">
        <v>347500</v>
      </c>
      <c r="E6948" s="132" t="str">
        <f>VLOOKUP(D6948,Range11,2,1)</f>
        <v>B</v>
      </c>
      <c r="F6948" s="118" t="e">
        <f>VLOOKUP(D6948,Range10,2,0)</f>
        <v>#N/A</v>
      </c>
      <c r="G6948" s="119" t="e">
        <f>VLOOKUP(D6948,Range9,2,0)</f>
        <v>#N/A</v>
      </c>
      <c r="H6948" s="53" t="s">
        <v>12</v>
      </c>
      <c r="I6948" s="133" t="str">
        <f>VLOOKUP(H6948,Range8,2,0)</f>
        <v>Condo</v>
      </c>
      <c r="J6948" s="54">
        <v>84</v>
      </c>
      <c r="K6948" s="63" t="s">
        <v>280</v>
      </c>
      <c r="L6948">
        <v>6948</v>
      </c>
    </row>
    <row r="6949" spans="1:12">
      <c r="A6949" s="50" t="s">
        <v>1184</v>
      </c>
      <c r="B6949" s="51" t="s">
        <v>1627</v>
      </c>
      <c r="C6949" s="131" t="s">
        <v>1927</v>
      </c>
      <c r="D6949" s="52">
        <v>349000</v>
      </c>
      <c r="E6949" s="132" t="str">
        <f>VLOOKUP(D6949,Range11,2,1)</f>
        <v>B</v>
      </c>
      <c r="F6949" s="118" t="e">
        <f>VLOOKUP(D6949,Range10,2,0)</f>
        <v>#N/A</v>
      </c>
      <c r="G6949" s="119" t="e">
        <f>VLOOKUP(D6949,Range9,2,0)</f>
        <v>#N/A</v>
      </c>
      <c r="H6949" s="53" t="s">
        <v>12</v>
      </c>
      <c r="I6949" s="133" t="str">
        <f>VLOOKUP(H6949,Range8,2,0)</f>
        <v>Condo</v>
      </c>
      <c r="J6949" s="54">
        <v>409</v>
      </c>
      <c r="K6949" s="63" t="s">
        <v>1186</v>
      </c>
      <c r="L6949">
        <v>6949</v>
      </c>
    </row>
    <row r="6950" spans="1:12">
      <c r="A6950" s="50" t="s">
        <v>1184</v>
      </c>
      <c r="B6950" s="51">
        <v>39403</v>
      </c>
      <c r="C6950" s="131" t="s">
        <v>1918</v>
      </c>
      <c r="D6950" s="52">
        <v>340000</v>
      </c>
      <c r="E6950" s="132" t="str">
        <f>VLOOKUP(D6950,Range11,2,1)</f>
        <v>B</v>
      </c>
      <c r="F6950" s="118" t="e">
        <f>VLOOKUP(D6950,Range10,2,0)</f>
        <v>#N/A</v>
      </c>
      <c r="G6950" s="119" t="e">
        <f>VLOOKUP(D6950,Range9,2,0)</f>
        <v>#N/A</v>
      </c>
      <c r="H6950" s="53" t="s">
        <v>16</v>
      </c>
      <c r="I6950" s="133" t="str">
        <f>VLOOKUP(H6950,Range8,2,0)</f>
        <v>Single Family</v>
      </c>
      <c r="J6950" s="54">
        <v>289</v>
      </c>
      <c r="K6950" s="63" t="s">
        <v>87</v>
      </c>
      <c r="L6950">
        <v>6950</v>
      </c>
    </row>
    <row r="6951" spans="1:12">
      <c r="A6951" s="50" t="s">
        <v>1184</v>
      </c>
      <c r="B6951" s="51" t="s">
        <v>1642</v>
      </c>
      <c r="C6951" s="131" t="s">
        <v>1920</v>
      </c>
      <c r="D6951" s="52">
        <v>349000</v>
      </c>
      <c r="E6951" s="132" t="str">
        <f>VLOOKUP(D6951,Range11,2,1)</f>
        <v>B</v>
      </c>
      <c r="F6951" s="118" t="e">
        <f>VLOOKUP(D6951,Range10,2,0)</f>
        <v>#N/A</v>
      </c>
      <c r="G6951" s="119" t="e">
        <f>VLOOKUP(D6951,Range9,2,0)</f>
        <v>#N/A</v>
      </c>
      <c r="H6951" s="53" t="s">
        <v>12</v>
      </c>
      <c r="I6951" s="133" t="str">
        <f>VLOOKUP(H6951,Range8,2,0)</f>
        <v>Condo</v>
      </c>
      <c r="J6951" s="54">
        <v>232</v>
      </c>
      <c r="K6951" s="63" t="s">
        <v>1186</v>
      </c>
      <c r="L6951">
        <v>6951</v>
      </c>
    </row>
    <row r="6952" spans="1:12">
      <c r="A6952" s="50" t="s">
        <v>1184</v>
      </c>
      <c r="B6952" s="51" t="s">
        <v>1383</v>
      </c>
      <c r="C6952" s="131" t="s">
        <v>1914</v>
      </c>
      <c r="D6952" s="52">
        <v>349000</v>
      </c>
      <c r="E6952" s="132" t="str">
        <f>VLOOKUP(D6952,Range11,2,1)</f>
        <v>B</v>
      </c>
      <c r="F6952" s="118" t="e">
        <f>VLOOKUP(D6952,Range10,2,0)</f>
        <v>#N/A</v>
      </c>
      <c r="G6952" s="119" t="e">
        <f>VLOOKUP(D6952,Range9,2,0)</f>
        <v>#N/A</v>
      </c>
      <c r="H6952" s="53" t="s">
        <v>12</v>
      </c>
      <c r="I6952" s="133" t="str">
        <f>VLOOKUP(H6952,Range8,2,0)</f>
        <v>Condo</v>
      </c>
      <c r="J6952" s="54">
        <v>161</v>
      </c>
      <c r="K6952" s="63" t="s">
        <v>293</v>
      </c>
      <c r="L6952">
        <v>6952</v>
      </c>
    </row>
    <row r="6953" spans="1:12">
      <c r="A6953" s="50" t="s">
        <v>1184</v>
      </c>
      <c r="B6953" s="51" t="s">
        <v>1588</v>
      </c>
      <c r="C6953" s="131" t="s">
        <v>23</v>
      </c>
      <c r="D6953" s="52">
        <v>349900</v>
      </c>
      <c r="E6953" s="132" t="str">
        <f>VLOOKUP(D6953,Range11,2,1)</f>
        <v>B</v>
      </c>
      <c r="F6953" s="118" t="e">
        <f>VLOOKUP(D6953,Range10,2,0)</f>
        <v>#N/A</v>
      </c>
      <c r="G6953" s="119" t="e">
        <f>VLOOKUP(D6953,Range9,2,0)</f>
        <v>#N/A</v>
      </c>
      <c r="H6953" s="53" t="s">
        <v>17</v>
      </c>
      <c r="I6953" s="133" t="str">
        <f>VLOOKUP(H6953,Range8,2,0)</f>
        <v>Condo</v>
      </c>
      <c r="J6953" s="54">
        <v>201</v>
      </c>
      <c r="K6953" s="63" t="s">
        <v>806</v>
      </c>
      <c r="L6953">
        <v>6953</v>
      </c>
    </row>
    <row r="6954" spans="1:12">
      <c r="A6954" s="50" t="s">
        <v>1184</v>
      </c>
      <c r="B6954" s="51" t="s">
        <v>1403</v>
      </c>
      <c r="C6954" s="131" t="s">
        <v>1910</v>
      </c>
      <c r="D6954" s="52">
        <v>349900</v>
      </c>
      <c r="E6954" s="132" t="str">
        <f>VLOOKUP(D6954,Range11,2,1)</f>
        <v>B</v>
      </c>
      <c r="F6954" s="118" t="e">
        <f>VLOOKUP(D6954,Range10,2,0)</f>
        <v>#N/A</v>
      </c>
      <c r="G6954" s="119" t="e">
        <f>VLOOKUP(D6954,Range9,2,0)</f>
        <v>#N/A</v>
      </c>
      <c r="H6954" s="53" t="s">
        <v>43</v>
      </c>
      <c r="I6954" s="133" t="str">
        <f>VLOOKUP(H6954,Range8,2,0)</f>
        <v>Single Family</v>
      </c>
      <c r="J6954" s="54">
        <v>31</v>
      </c>
      <c r="K6954" s="63" t="s">
        <v>61</v>
      </c>
      <c r="L6954">
        <v>6954</v>
      </c>
    </row>
    <row r="6955" spans="1:12">
      <c r="A6955" s="50" t="s">
        <v>1184</v>
      </c>
      <c r="B6955" s="51" t="s">
        <v>1362</v>
      </c>
      <c r="C6955" s="131" t="s">
        <v>1912</v>
      </c>
      <c r="D6955" s="52">
        <v>350000</v>
      </c>
      <c r="E6955" s="132" t="str">
        <f>VLOOKUP(D6955,Range11,2,1)</f>
        <v>B</v>
      </c>
      <c r="F6955" s="118" t="e">
        <f>VLOOKUP(D6955,Range10,2,0)</f>
        <v>#N/A</v>
      </c>
      <c r="G6955" s="119" t="e">
        <f>VLOOKUP(D6955,Range9,2,0)</f>
        <v>#N/A</v>
      </c>
      <c r="H6955" s="53" t="s">
        <v>12</v>
      </c>
      <c r="I6955" s="133" t="str">
        <f>VLOOKUP(H6955,Range8,2,0)</f>
        <v>Condo</v>
      </c>
      <c r="J6955" s="54">
        <v>104</v>
      </c>
      <c r="K6955" s="63" t="s">
        <v>1049</v>
      </c>
      <c r="L6955">
        <v>6955</v>
      </c>
    </row>
    <row r="6956" spans="1:12">
      <c r="A6956" s="50" t="s">
        <v>1184</v>
      </c>
      <c r="B6956" s="51" t="s">
        <v>1656</v>
      </c>
      <c r="C6956" s="131" t="s">
        <v>1926</v>
      </c>
      <c r="D6956" s="52">
        <v>357000</v>
      </c>
      <c r="E6956" s="132" t="str">
        <f>VLOOKUP(D6956,Range11,2,1)</f>
        <v>B</v>
      </c>
      <c r="F6956" s="118" t="e">
        <f>VLOOKUP(D6956,Range10,2,0)</f>
        <v>#N/A</v>
      </c>
      <c r="G6956" s="119" t="e">
        <f>VLOOKUP(D6956,Range9,2,0)</f>
        <v>#N/A</v>
      </c>
      <c r="H6956" s="53" t="s">
        <v>12</v>
      </c>
      <c r="I6956" s="133" t="str">
        <f>VLOOKUP(H6956,Range8,2,0)</f>
        <v>Condo</v>
      </c>
      <c r="J6956" s="54">
        <v>549</v>
      </c>
      <c r="K6956" s="63" t="s">
        <v>53</v>
      </c>
      <c r="L6956">
        <v>6956</v>
      </c>
    </row>
    <row r="6957" spans="1:12">
      <c r="A6957" s="50" t="s">
        <v>1184</v>
      </c>
      <c r="B6957" s="51" t="s">
        <v>1446</v>
      </c>
      <c r="C6957" s="131" t="s">
        <v>1913</v>
      </c>
      <c r="D6957" s="52">
        <v>359999</v>
      </c>
      <c r="E6957" s="132" t="str">
        <f>VLOOKUP(D6957,Range11,2,1)</f>
        <v>B</v>
      </c>
      <c r="F6957" s="118" t="e">
        <f>VLOOKUP(D6957,Range10,2,0)</f>
        <v>#N/A</v>
      </c>
      <c r="G6957" s="119" t="e">
        <f>VLOOKUP(D6957,Range9,2,0)</f>
        <v>#N/A</v>
      </c>
      <c r="H6957" s="53" t="s">
        <v>16</v>
      </c>
      <c r="I6957" s="133" t="str">
        <f>VLOOKUP(H6957,Range8,2,0)</f>
        <v>Single Family</v>
      </c>
      <c r="J6957" s="54">
        <v>129</v>
      </c>
      <c r="K6957" s="63" t="s">
        <v>272</v>
      </c>
      <c r="L6957">
        <v>6957</v>
      </c>
    </row>
    <row r="6958" spans="1:12">
      <c r="A6958" s="50" t="s">
        <v>1184</v>
      </c>
      <c r="B6958" s="51" t="s">
        <v>1552</v>
      </c>
      <c r="C6958" s="131" t="s">
        <v>1911</v>
      </c>
      <c r="D6958" s="52">
        <v>362000</v>
      </c>
      <c r="E6958" s="132" t="str">
        <f>VLOOKUP(D6958,Range11,2,1)</f>
        <v>B</v>
      </c>
      <c r="F6958" s="118" t="e">
        <f>VLOOKUP(D6958,Range10,2,0)</f>
        <v>#N/A</v>
      </c>
      <c r="G6958" s="119" t="e">
        <f>VLOOKUP(D6958,Range9,2,0)</f>
        <v>#N/A</v>
      </c>
      <c r="H6958" s="53" t="s">
        <v>12</v>
      </c>
      <c r="I6958" s="133" t="str">
        <f>VLOOKUP(H6958,Range8,2,0)</f>
        <v>Condo</v>
      </c>
      <c r="J6958" s="54">
        <v>55</v>
      </c>
      <c r="K6958" s="63" t="s">
        <v>53</v>
      </c>
      <c r="L6958">
        <v>6958</v>
      </c>
    </row>
    <row r="6959" spans="1:12">
      <c r="A6959" s="50" t="s">
        <v>1184</v>
      </c>
      <c r="B6959" s="51" t="s">
        <v>1466</v>
      </c>
      <c r="C6959" s="131" t="s">
        <v>1910</v>
      </c>
      <c r="D6959" s="52">
        <v>365000</v>
      </c>
      <c r="E6959" s="132" t="str">
        <f>VLOOKUP(D6959,Range11,2,1)</f>
        <v>B</v>
      </c>
      <c r="F6959" s="118" t="e">
        <f>VLOOKUP(D6959,Range10,2,0)</f>
        <v>#N/A</v>
      </c>
      <c r="G6959" s="119" t="e">
        <f>VLOOKUP(D6959,Range9,2,0)</f>
        <v>#N/A</v>
      </c>
      <c r="H6959" s="53" t="s">
        <v>17</v>
      </c>
      <c r="I6959" s="133" t="str">
        <f>VLOOKUP(H6959,Range8,2,0)</f>
        <v>Condo</v>
      </c>
      <c r="J6959" s="54">
        <v>11</v>
      </c>
      <c r="K6959" s="63" t="s">
        <v>1049</v>
      </c>
      <c r="L6959">
        <v>6959</v>
      </c>
    </row>
    <row r="6960" spans="1:12">
      <c r="A6960" s="50" t="s">
        <v>1184</v>
      </c>
      <c r="B6960" s="51" t="s">
        <v>1421</v>
      </c>
      <c r="C6960" s="131" t="s">
        <v>1911</v>
      </c>
      <c r="D6960" s="52">
        <v>369000</v>
      </c>
      <c r="E6960" s="132" t="str">
        <f>VLOOKUP(D6960,Range11,2,1)</f>
        <v>B</v>
      </c>
      <c r="F6960" s="118" t="e">
        <f>VLOOKUP(D6960,Range10,2,0)</f>
        <v>#N/A</v>
      </c>
      <c r="G6960" s="119" t="e">
        <f>VLOOKUP(D6960,Range9,2,0)</f>
        <v>#N/A</v>
      </c>
      <c r="H6960" s="53" t="s">
        <v>12</v>
      </c>
      <c r="I6960" s="133" t="str">
        <f>VLOOKUP(H6960,Range8,2,0)</f>
        <v>Condo</v>
      </c>
      <c r="J6960" s="54">
        <v>56</v>
      </c>
      <c r="K6960" s="63" t="s">
        <v>1193</v>
      </c>
      <c r="L6960">
        <v>6960</v>
      </c>
    </row>
    <row r="6961" spans="1:12">
      <c r="A6961" s="50" t="s">
        <v>1184</v>
      </c>
      <c r="B6961" s="51" t="s">
        <v>1511</v>
      </c>
      <c r="C6961" s="131" t="s">
        <v>1923</v>
      </c>
      <c r="D6961" s="52">
        <v>349000</v>
      </c>
      <c r="E6961" s="132" t="str">
        <f>VLOOKUP(D6961,Range11,2,1)</f>
        <v>B</v>
      </c>
      <c r="F6961" s="118" t="e">
        <f>VLOOKUP(D6961,Range10,2,0)</f>
        <v>#N/A</v>
      </c>
      <c r="G6961" s="119" t="e">
        <f>VLOOKUP(D6961,Range9,2,0)</f>
        <v>#N/A</v>
      </c>
      <c r="H6961" s="53" t="s">
        <v>12</v>
      </c>
      <c r="I6961" s="133" t="str">
        <f>VLOOKUP(H6961,Range8,2,0)</f>
        <v>Condo</v>
      </c>
      <c r="J6961" s="54">
        <v>342</v>
      </c>
      <c r="K6961" s="63" t="s">
        <v>209</v>
      </c>
      <c r="L6961">
        <v>6961</v>
      </c>
    </row>
    <row r="6962" spans="1:12">
      <c r="A6962" s="50" t="s">
        <v>1184</v>
      </c>
      <c r="B6962" s="51" t="s">
        <v>1861</v>
      </c>
      <c r="C6962" s="131" t="s">
        <v>1924</v>
      </c>
      <c r="D6962" s="52">
        <v>369900</v>
      </c>
      <c r="E6962" s="132" t="str">
        <f>VLOOKUP(D6962,Range11,2,1)</f>
        <v>B</v>
      </c>
      <c r="F6962" s="118" t="e">
        <f>VLOOKUP(D6962,Range10,2,0)</f>
        <v>#N/A</v>
      </c>
      <c r="G6962" s="119" t="e">
        <f>VLOOKUP(D6962,Range9,2,0)</f>
        <v>#N/A</v>
      </c>
      <c r="H6962" s="53" t="s">
        <v>12</v>
      </c>
      <c r="I6962" s="133" t="str">
        <f>VLOOKUP(H6962,Range8,2,0)</f>
        <v>Condo</v>
      </c>
      <c r="J6962" s="54">
        <v>561</v>
      </c>
      <c r="K6962" s="63" t="s">
        <v>280</v>
      </c>
      <c r="L6962">
        <v>6962</v>
      </c>
    </row>
    <row r="6963" spans="1:12">
      <c r="A6963" s="50" t="s">
        <v>1184</v>
      </c>
      <c r="B6963" s="51" t="s">
        <v>1586</v>
      </c>
      <c r="C6963" s="131" t="s">
        <v>1920</v>
      </c>
      <c r="D6963" s="52">
        <v>349000</v>
      </c>
      <c r="E6963" s="132" t="str">
        <f>VLOOKUP(D6963,Range11,2,1)</f>
        <v>B</v>
      </c>
      <c r="F6963" s="118" t="e">
        <f>VLOOKUP(D6963,Range10,2,0)</f>
        <v>#N/A</v>
      </c>
      <c r="G6963" s="119" t="e">
        <f>VLOOKUP(D6963,Range9,2,0)</f>
        <v>#N/A</v>
      </c>
      <c r="H6963" s="53" t="s">
        <v>42</v>
      </c>
      <c r="I6963" s="133" t="str">
        <f>VLOOKUP(H6963,Range8,2,0)</f>
        <v>Condo</v>
      </c>
      <c r="J6963" s="54">
        <v>233</v>
      </c>
      <c r="K6963" s="63" t="s">
        <v>543</v>
      </c>
      <c r="L6963">
        <v>6963</v>
      </c>
    </row>
    <row r="6964" spans="1:12">
      <c r="A6964" s="50" t="s">
        <v>1184</v>
      </c>
      <c r="B6964" s="51" t="s">
        <v>1459</v>
      </c>
      <c r="C6964" s="131" t="s">
        <v>1912</v>
      </c>
      <c r="D6964" s="52">
        <v>376000</v>
      </c>
      <c r="E6964" s="132" t="str">
        <f>VLOOKUP(D6964,Range11,2,1)</f>
        <v>B</v>
      </c>
      <c r="F6964" s="118" t="e">
        <f>VLOOKUP(D6964,Range10,2,0)</f>
        <v>#N/A</v>
      </c>
      <c r="G6964" s="119" t="e">
        <f>VLOOKUP(D6964,Range9,2,0)</f>
        <v>#N/A</v>
      </c>
      <c r="H6964" s="53" t="s">
        <v>42</v>
      </c>
      <c r="I6964" s="133" t="str">
        <f>VLOOKUP(H6964,Range8,2,0)</f>
        <v>Condo</v>
      </c>
      <c r="J6964" s="54">
        <v>123</v>
      </c>
      <c r="K6964" s="63" t="s">
        <v>458</v>
      </c>
      <c r="L6964">
        <v>6964</v>
      </c>
    </row>
    <row r="6965" spans="1:12">
      <c r="A6965" s="50" t="s">
        <v>1184</v>
      </c>
      <c r="B6965" s="51" t="s">
        <v>1862</v>
      </c>
      <c r="C6965" s="131" t="s">
        <v>1926</v>
      </c>
      <c r="D6965" s="52">
        <v>379500</v>
      </c>
      <c r="E6965" s="132" t="str">
        <f>VLOOKUP(D6965,Range11,2,1)</f>
        <v>B</v>
      </c>
      <c r="F6965" s="118" t="e">
        <f>VLOOKUP(D6965,Range10,2,0)</f>
        <v>#N/A</v>
      </c>
      <c r="G6965" s="119" t="e">
        <f>VLOOKUP(D6965,Range9,2,0)</f>
        <v>#N/A</v>
      </c>
      <c r="H6965" s="53" t="s">
        <v>12</v>
      </c>
      <c r="I6965" s="133" t="str">
        <f>VLOOKUP(H6965,Range8,2,0)</f>
        <v>Condo</v>
      </c>
      <c r="J6965" s="54">
        <v>547</v>
      </c>
      <c r="K6965" s="63" t="s">
        <v>53</v>
      </c>
      <c r="L6965">
        <v>6965</v>
      </c>
    </row>
    <row r="6966" spans="1:12">
      <c r="A6966" s="50" t="s">
        <v>1184</v>
      </c>
      <c r="B6966" s="51" t="s">
        <v>1585</v>
      </c>
      <c r="C6966" s="131" t="s">
        <v>23</v>
      </c>
      <c r="D6966" s="52">
        <v>369900</v>
      </c>
      <c r="E6966" s="132" t="str">
        <f>VLOOKUP(D6966,Range11,2,1)</f>
        <v>B</v>
      </c>
      <c r="F6966" s="118" t="e">
        <f>VLOOKUP(D6966,Range10,2,0)</f>
        <v>#N/A</v>
      </c>
      <c r="G6966" s="119" t="e">
        <f>VLOOKUP(D6966,Range9,2,0)</f>
        <v>#N/A</v>
      </c>
      <c r="H6966" s="53" t="s">
        <v>12</v>
      </c>
      <c r="I6966" s="133" t="str">
        <f>VLOOKUP(H6966,Range8,2,0)</f>
        <v>Condo</v>
      </c>
      <c r="J6966" s="54">
        <v>196</v>
      </c>
      <c r="K6966" s="63" t="s">
        <v>1186</v>
      </c>
      <c r="L6966">
        <v>6966</v>
      </c>
    </row>
    <row r="6967" spans="1:12">
      <c r="A6967" s="50" t="s">
        <v>1184</v>
      </c>
      <c r="B6967" s="51" t="s">
        <v>1513</v>
      </c>
      <c r="C6967" s="131" t="s">
        <v>1924</v>
      </c>
      <c r="D6967" s="52">
        <v>379900</v>
      </c>
      <c r="E6967" s="132" t="str">
        <f>VLOOKUP(D6967,Range11,2,1)</f>
        <v>B</v>
      </c>
      <c r="F6967" s="118" t="e">
        <f>VLOOKUP(D6967,Range10,2,0)</f>
        <v>#N/A</v>
      </c>
      <c r="G6967" s="119" t="e">
        <f>VLOOKUP(D6967,Range9,2,0)</f>
        <v>#N/A</v>
      </c>
      <c r="H6967" s="53" t="s">
        <v>12</v>
      </c>
      <c r="I6967" s="133" t="str">
        <f>VLOOKUP(H6967,Range8,2,0)</f>
        <v>Condo</v>
      </c>
      <c r="J6967" s="54">
        <v>573</v>
      </c>
      <c r="K6967" s="63" t="s">
        <v>293</v>
      </c>
      <c r="L6967">
        <v>6967</v>
      </c>
    </row>
    <row r="6968" spans="1:12">
      <c r="A6968" s="50" t="s">
        <v>1184</v>
      </c>
      <c r="B6968" s="51" t="s">
        <v>1723</v>
      </c>
      <c r="C6968" s="131" t="s">
        <v>1916</v>
      </c>
      <c r="D6968" s="52">
        <v>345000</v>
      </c>
      <c r="E6968" s="132" t="str">
        <f>VLOOKUP(D6968,Range11,2,1)</f>
        <v>B</v>
      </c>
      <c r="F6968" s="118" t="e">
        <f>VLOOKUP(D6968,Range10,2,0)</f>
        <v>#N/A</v>
      </c>
      <c r="G6968" s="119" t="e">
        <f>VLOOKUP(D6968,Range9,2,0)</f>
        <v>#N/A</v>
      </c>
      <c r="H6968" s="53" t="s">
        <v>12</v>
      </c>
      <c r="I6968" s="133" t="str">
        <f>VLOOKUP(H6968,Range8,2,0)</f>
        <v>Condo</v>
      </c>
      <c r="J6968" s="54">
        <v>384</v>
      </c>
      <c r="K6968" s="63" t="s">
        <v>1186</v>
      </c>
      <c r="L6968">
        <v>6968</v>
      </c>
    </row>
    <row r="6969" spans="1:12">
      <c r="A6969" s="50" t="s">
        <v>1184</v>
      </c>
      <c r="B6969" s="51" t="s">
        <v>1736</v>
      </c>
      <c r="C6969" s="131" t="s">
        <v>1923</v>
      </c>
      <c r="D6969" s="52">
        <v>375000</v>
      </c>
      <c r="E6969" s="132" t="str">
        <f>VLOOKUP(D6969,Range11,2,1)</f>
        <v>B</v>
      </c>
      <c r="F6969" s="118" t="e">
        <f>VLOOKUP(D6969,Range10,2,0)</f>
        <v>#N/A</v>
      </c>
      <c r="G6969" s="119" t="e">
        <f>VLOOKUP(D6969,Range9,2,0)</f>
        <v>#N/A</v>
      </c>
      <c r="H6969" s="53" t="s">
        <v>17</v>
      </c>
      <c r="I6969" s="133" t="str">
        <f>VLOOKUP(H6969,Range8,2,0)</f>
        <v>Condo</v>
      </c>
      <c r="J6969" s="54">
        <v>356</v>
      </c>
      <c r="K6969" s="63" t="s">
        <v>1186</v>
      </c>
      <c r="L6969">
        <v>6969</v>
      </c>
    </row>
    <row r="6970" spans="1:12">
      <c r="A6970" s="50" t="s">
        <v>1184</v>
      </c>
      <c r="B6970" s="51" t="s">
        <v>1762</v>
      </c>
      <c r="C6970" s="131" t="s">
        <v>1916</v>
      </c>
      <c r="D6970" s="52">
        <v>379900</v>
      </c>
      <c r="E6970" s="132" t="str">
        <f>VLOOKUP(D6970,Range11,2,1)</f>
        <v>B</v>
      </c>
      <c r="F6970" s="118" t="e">
        <f>VLOOKUP(D6970,Range10,2,0)</f>
        <v>#N/A</v>
      </c>
      <c r="G6970" s="119" t="e">
        <f>VLOOKUP(D6970,Range9,2,0)</f>
        <v>#N/A</v>
      </c>
      <c r="H6970" s="53" t="s">
        <v>12</v>
      </c>
      <c r="I6970" s="133" t="str">
        <f>VLOOKUP(H6970,Range8,2,0)</f>
        <v>Condo</v>
      </c>
      <c r="J6970" s="54">
        <v>367</v>
      </c>
      <c r="K6970" s="63" t="s">
        <v>1186</v>
      </c>
      <c r="L6970">
        <v>6970</v>
      </c>
    </row>
    <row r="6971" spans="1:12">
      <c r="A6971" s="50" t="s">
        <v>1184</v>
      </c>
      <c r="B6971" s="51" t="s">
        <v>1562</v>
      </c>
      <c r="C6971" s="131" t="s">
        <v>23</v>
      </c>
      <c r="D6971" s="52">
        <v>320000</v>
      </c>
      <c r="E6971" s="132" t="str">
        <f>VLOOKUP(D6971,Range11,2,1)</f>
        <v>B</v>
      </c>
      <c r="F6971" s="118" t="e">
        <f>VLOOKUP(D6971,Range10,2,0)</f>
        <v>#N/A</v>
      </c>
      <c r="G6971" s="119" t="e">
        <f>VLOOKUP(D6971,Range9,2,0)</f>
        <v>#N/A</v>
      </c>
      <c r="H6971" s="53" t="s">
        <v>12</v>
      </c>
      <c r="I6971" s="133" t="str">
        <f>VLOOKUP(H6971,Range8,2,0)</f>
        <v>Condo</v>
      </c>
      <c r="J6971" s="54">
        <v>200</v>
      </c>
      <c r="K6971" s="63" t="s">
        <v>1186</v>
      </c>
      <c r="L6971">
        <v>6971</v>
      </c>
    </row>
    <row r="6972" spans="1:12">
      <c r="A6972" s="50" t="s">
        <v>1175</v>
      </c>
      <c r="B6972" s="51" t="s">
        <v>1411</v>
      </c>
      <c r="C6972" s="131" t="s">
        <v>1915</v>
      </c>
      <c r="D6972" s="52">
        <v>2890000</v>
      </c>
      <c r="E6972" s="132" t="str">
        <f>VLOOKUP(D6972,Range11,2,1)</f>
        <v>F</v>
      </c>
      <c r="F6972" s="118" t="e">
        <f>VLOOKUP(D6972,Range10,2,0)</f>
        <v>#N/A</v>
      </c>
      <c r="G6972" s="119" t="e">
        <f>VLOOKUP(D6972,Range9,2,0)</f>
        <v>#N/A</v>
      </c>
      <c r="H6972" s="53" t="s">
        <v>16</v>
      </c>
      <c r="I6972" s="133" t="str">
        <f>VLOOKUP(H6972,Range8,2,0)</f>
        <v>Single Family</v>
      </c>
      <c r="J6972" s="54">
        <v>76</v>
      </c>
      <c r="K6972" s="63" t="s">
        <v>1180</v>
      </c>
      <c r="L6972">
        <v>6972</v>
      </c>
    </row>
    <row r="6973" spans="1:12">
      <c r="A6973" s="50" t="s">
        <v>1184</v>
      </c>
      <c r="B6973" s="51" t="s">
        <v>1449</v>
      </c>
      <c r="C6973" s="131" t="s">
        <v>1911</v>
      </c>
      <c r="D6973" s="52">
        <v>389000</v>
      </c>
      <c r="E6973" s="132" t="str">
        <f>VLOOKUP(D6973,Range11,2,1)</f>
        <v>B</v>
      </c>
      <c r="F6973" s="118" t="e">
        <f>VLOOKUP(D6973,Range10,2,0)</f>
        <v>#N/A</v>
      </c>
      <c r="G6973" s="119" t="e">
        <f>VLOOKUP(D6973,Range9,2,0)</f>
        <v>#N/A</v>
      </c>
      <c r="H6973" s="53" t="s">
        <v>16</v>
      </c>
      <c r="I6973" s="133" t="str">
        <f>VLOOKUP(H6973,Range8,2,0)</f>
        <v>Single Family</v>
      </c>
      <c r="J6973" s="54">
        <v>62</v>
      </c>
      <c r="K6973" s="63" t="s">
        <v>1173</v>
      </c>
      <c r="L6973">
        <v>6973</v>
      </c>
    </row>
    <row r="6974" spans="1:12">
      <c r="A6974" s="50" t="s">
        <v>1184</v>
      </c>
      <c r="B6974" s="51" t="s">
        <v>1623</v>
      </c>
      <c r="C6974" s="131" t="s">
        <v>1911</v>
      </c>
      <c r="D6974" s="52">
        <v>379800</v>
      </c>
      <c r="E6974" s="132" t="str">
        <f>VLOOKUP(D6974,Range11,2,1)</f>
        <v>B</v>
      </c>
      <c r="F6974" s="118" t="e">
        <f>VLOOKUP(D6974,Range10,2,0)</f>
        <v>#N/A</v>
      </c>
      <c r="G6974" s="119" t="e">
        <f>VLOOKUP(D6974,Range9,2,0)</f>
        <v>#N/A</v>
      </c>
      <c r="H6974" s="53" t="s">
        <v>16</v>
      </c>
      <c r="I6974" s="133" t="str">
        <f>VLOOKUP(H6974,Range8,2,0)</f>
        <v>Single Family</v>
      </c>
      <c r="J6974" s="54">
        <v>61</v>
      </c>
      <c r="K6974" s="63" t="s">
        <v>793</v>
      </c>
      <c r="L6974">
        <v>6974</v>
      </c>
    </row>
    <row r="6975" spans="1:12">
      <c r="A6975" s="50" t="s">
        <v>1184</v>
      </c>
      <c r="B6975" s="51" t="s">
        <v>1503</v>
      </c>
      <c r="C6975" s="131" t="s">
        <v>1930</v>
      </c>
      <c r="D6975" s="52">
        <v>395000</v>
      </c>
      <c r="E6975" s="132" t="str">
        <f>VLOOKUP(D6975,Range11,2,1)</f>
        <v>B</v>
      </c>
      <c r="F6975" s="118" t="e">
        <f>VLOOKUP(D6975,Range10,2,0)</f>
        <v>#N/A</v>
      </c>
      <c r="G6975" s="119" t="e">
        <f>VLOOKUP(D6975,Range9,2,0)</f>
        <v>#N/A</v>
      </c>
      <c r="H6975" s="53" t="s">
        <v>12</v>
      </c>
      <c r="I6975" s="133" t="str">
        <f>VLOOKUP(H6975,Range8,2,0)</f>
        <v>Condo</v>
      </c>
      <c r="J6975" s="54">
        <v>0</v>
      </c>
      <c r="K6975" s="63" t="s">
        <v>209</v>
      </c>
      <c r="L6975">
        <v>6975</v>
      </c>
    </row>
    <row r="6976" spans="1:12">
      <c r="A6976" s="50" t="s">
        <v>1184</v>
      </c>
      <c r="B6976" s="51" t="s">
        <v>1692</v>
      </c>
      <c r="C6976" s="131" t="s">
        <v>1913</v>
      </c>
      <c r="D6976" s="52">
        <v>395000</v>
      </c>
      <c r="E6976" s="132" t="str">
        <f>VLOOKUP(D6976,Range11,2,1)</f>
        <v>B</v>
      </c>
      <c r="F6976" s="118" t="e">
        <f>VLOOKUP(D6976,Range10,2,0)</f>
        <v>#N/A</v>
      </c>
      <c r="G6976" s="119" t="e">
        <f>VLOOKUP(D6976,Range9,2,0)</f>
        <v>#N/A</v>
      </c>
      <c r="H6976" s="53" t="s">
        <v>42</v>
      </c>
      <c r="I6976" s="133" t="str">
        <f>VLOOKUP(H6976,Range8,2,0)</f>
        <v>Condo</v>
      </c>
      <c r="J6976" s="54">
        <v>135</v>
      </c>
      <c r="K6976" s="63" t="s">
        <v>272</v>
      </c>
      <c r="L6976">
        <v>6976</v>
      </c>
    </row>
    <row r="6977" spans="1:12">
      <c r="A6977" s="50" t="s">
        <v>1184</v>
      </c>
      <c r="B6977" s="51" t="s">
        <v>1784</v>
      </c>
      <c r="C6977" s="131" t="s">
        <v>1924</v>
      </c>
      <c r="D6977" s="52">
        <v>385000</v>
      </c>
      <c r="E6977" s="132" t="str">
        <f>VLOOKUP(D6977,Range11,2,1)</f>
        <v>B</v>
      </c>
      <c r="F6977" s="118" t="e">
        <f>VLOOKUP(D6977,Range10,2,0)</f>
        <v>#N/A</v>
      </c>
      <c r="G6977" s="119" t="e">
        <f>VLOOKUP(D6977,Range9,2,0)</f>
        <v>#N/A</v>
      </c>
      <c r="H6977" s="53" t="s">
        <v>12</v>
      </c>
      <c r="I6977" s="133" t="str">
        <f>VLOOKUP(H6977,Range8,2,0)</f>
        <v>Condo</v>
      </c>
      <c r="J6977" s="54">
        <v>552</v>
      </c>
      <c r="K6977" s="63" t="s">
        <v>293</v>
      </c>
      <c r="L6977">
        <v>6977</v>
      </c>
    </row>
    <row r="6978" spans="1:12">
      <c r="A6978" s="50" t="s">
        <v>1184</v>
      </c>
      <c r="B6978" s="51" t="s">
        <v>1637</v>
      </c>
      <c r="C6978" s="131" t="s">
        <v>1916</v>
      </c>
      <c r="D6978" s="52">
        <v>398000</v>
      </c>
      <c r="E6978" s="132" t="str">
        <f>VLOOKUP(D6978,Range11,2,1)</f>
        <v>B</v>
      </c>
      <c r="F6978" s="118" t="e">
        <f>VLOOKUP(D6978,Range10,2,0)</f>
        <v>#N/A</v>
      </c>
      <c r="G6978" s="119" t="e">
        <f>VLOOKUP(D6978,Range9,2,0)</f>
        <v>#N/A</v>
      </c>
      <c r="H6978" s="53" t="s">
        <v>42</v>
      </c>
      <c r="I6978" s="133" t="str">
        <f>VLOOKUP(H6978,Range8,2,0)</f>
        <v>Condo</v>
      </c>
      <c r="J6978" s="54">
        <v>370</v>
      </c>
      <c r="K6978" s="63" t="s">
        <v>1049</v>
      </c>
      <c r="L6978">
        <v>6978</v>
      </c>
    </row>
    <row r="6979" spans="1:12">
      <c r="A6979" s="50" t="s">
        <v>1184</v>
      </c>
      <c r="B6979" s="51" t="s">
        <v>1726</v>
      </c>
      <c r="C6979" s="131" t="s">
        <v>1916</v>
      </c>
      <c r="D6979" s="52">
        <v>379900</v>
      </c>
      <c r="E6979" s="132" t="str">
        <f>VLOOKUP(D6979,Range11,2,1)</f>
        <v>B</v>
      </c>
      <c r="F6979" s="118" t="e">
        <f>VLOOKUP(D6979,Range10,2,0)</f>
        <v>#N/A</v>
      </c>
      <c r="G6979" s="119" t="e">
        <f>VLOOKUP(D6979,Range9,2,0)</f>
        <v>#N/A</v>
      </c>
      <c r="H6979" s="53" t="s">
        <v>17</v>
      </c>
      <c r="I6979" s="133" t="str">
        <f>VLOOKUP(H6979,Range8,2,0)</f>
        <v>Condo</v>
      </c>
      <c r="J6979" s="54">
        <v>371</v>
      </c>
      <c r="K6979" s="63" t="s">
        <v>293</v>
      </c>
      <c r="L6979">
        <v>6979</v>
      </c>
    </row>
    <row r="6980" spans="1:12">
      <c r="A6980" s="50" t="s">
        <v>1184</v>
      </c>
      <c r="B6980" s="51" t="s">
        <v>1863</v>
      </c>
      <c r="C6980" s="131" t="s">
        <v>1933</v>
      </c>
      <c r="D6980" s="52">
        <v>399000</v>
      </c>
      <c r="E6980" s="132" t="str">
        <f>VLOOKUP(D6980,Range11,2,1)</f>
        <v>B</v>
      </c>
      <c r="F6980" s="118" t="e">
        <f>VLOOKUP(D6980,Range10,2,0)</f>
        <v>#N/A</v>
      </c>
      <c r="G6980" s="119" t="e">
        <f>VLOOKUP(D6980,Range9,2,0)</f>
        <v>#N/A</v>
      </c>
      <c r="H6980" s="53" t="s">
        <v>12</v>
      </c>
      <c r="I6980" s="133" t="str">
        <f>VLOOKUP(H6980,Range8,2,0)</f>
        <v>Condo</v>
      </c>
      <c r="J6980" s="54">
        <v>499</v>
      </c>
      <c r="K6980" s="63" t="s">
        <v>1186</v>
      </c>
      <c r="L6980">
        <v>6980</v>
      </c>
    </row>
    <row r="6981" spans="1:12">
      <c r="A6981" s="50" t="s">
        <v>1184</v>
      </c>
      <c r="B6981" s="51" t="s">
        <v>1630</v>
      </c>
      <c r="C6981" s="131" t="s">
        <v>1913</v>
      </c>
      <c r="D6981" s="52">
        <v>399000</v>
      </c>
      <c r="E6981" s="132" t="str">
        <f>VLOOKUP(D6981,Range11,2,1)</f>
        <v>B</v>
      </c>
      <c r="F6981" s="118" t="e">
        <f>VLOOKUP(D6981,Range10,2,0)</f>
        <v>#N/A</v>
      </c>
      <c r="G6981" s="119" t="e">
        <f>VLOOKUP(D6981,Range9,2,0)</f>
        <v>#N/A</v>
      </c>
      <c r="H6981" s="53" t="s">
        <v>16</v>
      </c>
      <c r="I6981" s="133" t="str">
        <f>VLOOKUP(H6981,Range8,2,0)</f>
        <v>Single Family</v>
      </c>
      <c r="J6981" s="54">
        <v>130</v>
      </c>
      <c r="K6981" s="63" t="s">
        <v>545</v>
      </c>
      <c r="L6981">
        <v>6981</v>
      </c>
    </row>
    <row r="6982" spans="1:12">
      <c r="A6982" s="50" t="s">
        <v>1184</v>
      </c>
      <c r="B6982" s="51" t="s">
        <v>1533</v>
      </c>
      <c r="C6982" s="131" t="s">
        <v>1910</v>
      </c>
      <c r="D6982" s="52">
        <v>399000</v>
      </c>
      <c r="E6982" s="132" t="str">
        <f>VLOOKUP(D6982,Range11,2,1)</f>
        <v>B</v>
      </c>
      <c r="F6982" s="118" t="e">
        <f>VLOOKUP(D6982,Range10,2,0)</f>
        <v>#N/A</v>
      </c>
      <c r="G6982" s="119" t="e">
        <f>VLOOKUP(D6982,Range9,2,0)</f>
        <v>#N/A</v>
      </c>
      <c r="H6982" s="53" t="s">
        <v>12</v>
      </c>
      <c r="I6982" s="133" t="str">
        <f>VLOOKUP(H6982,Range8,2,0)</f>
        <v>Condo</v>
      </c>
      <c r="J6982" s="54">
        <v>16</v>
      </c>
      <c r="K6982" s="63" t="s">
        <v>310</v>
      </c>
      <c r="L6982">
        <v>6982</v>
      </c>
    </row>
    <row r="6983" spans="1:12">
      <c r="A6983" s="50" t="s">
        <v>1184</v>
      </c>
      <c r="B6983" s="51" t="s">
        <v>1403</v>
      </c>
      <c r="C6983" s="131" t="s">
        <v>1910</v>
      </c>
      <c r="D6983" s="52">
        <v>399900</v>
      </c>
      <c r="E6983" s="132" t="str">
        <f>VLOOKUP(D6983,Range11,2,1)</f>
        <v>B</v>
      </c>
      <c r="F6983" s="118" t="e">
        <f>VLOOKUP(D6983,Range10,2,0)</f>
        <v>#N/A</v>
      </c>
      <c r="G6983" s="119" t="e">
        <f>VLOOKUP(D6983,Range9,2,0)</f>
        <v>#N/A</v>
      </c>
      <c r="H6983" s="53" t="s">
        <v>17</v>
      </c>
      <c r="I6983" s="133" t="str">
        <f>VLOOKUP(H6983,Range8,2,0)</f>
        <v>Condo</v>
      </c>
      <c r="J6983" s="54">
        <v>31</v>
      </c>
      <c r="K6983" s="63" t="s">
        <v>293</v>
      </c>
      <c r="L6983">
        <v>6983</v>
      </c>
    </row>
    <row r="6984" spans="1:12">
      <c r="A6984" s="50" t="s">
        <v>1184</v>
      </c>
      <c r="B6984" s="51" t="s">
        <v>1387</v>
      </c>
      <c r="C6984" s="131" t="s">
        <v>1911</v>
      </c>
      <c r="D6984" s="52">
        <v>399999</v>
      </c>
      <c r="E6984" s="132" t="str">
        <f>VLOOKUP(D6984,Range11,2,1)</f>
        <v>B</v>
      </c>
      <c r="F6984" s="118" t="e">
        <f>VLOOKUP(D6984,Range10,2,0)</f>
        <v>#N/A</v>
      </c>
      <c r="G6984" s="119" t="e">
        <f>VLOOKUP(D6984,Range9,2,0)</f>
        <v>#N/A</v>
      </c>
      <c r="H6984" s="53" t="s">
        <v>16</v>
      </c>
      <c r="I6984" s="133" t="str">
        <f>VLOOKUP(H6984,Range8,2,0)</f>
        <v>Single Family</v>
      </c>
      <c r="J6984" s="54">
        <v>41</v>
      </c>
      <c r="K6984" s="63" t="s">
        <v>793</v>
      </c>
      <c r="L6984">
        <v>6984</v>
      </c>
    </row>
    <row r="6985" spans="1:12">
      <c r="A6985" s="50" t="s">
        <v>1184</v>
      </c>
      <c r="B6985" s="51" t="s">
        <v>1441</v>
      </c>
      <c r="C6985" s="131" t="s">
        <v>1911</v>
      </c>
      <c r="D6985" s="52">
        <v>400000</v>
      </c>
      <c r="E6985" s="132" t="str">
        <f>VLOOKUP(D6985,Range11,2,1)</f>
        <v>B</v>
      </c>
      <c r="F6985" s="118" t="e">
        <f>VLOOKUP(D6985,Range10,2,0)</f>
        <v>#N/A</v>
      </c>
      <c r="G6985" s="119" t="e">
        <f>VLOOKUP(D6985,Range9,2,0)</f>
        <v>#N/A</v>
      </c>
      <c r="H6985" s="53" t="s">
        <v>16</v>
      </c>
      <c r="I6985" s="133" t="str">
        <f>VLOOKUP(H6985,Range8,2,0)</f>
        <v>Single Family</v>
      </c>
      <c r="J6985" s="54">
        <v>53</v>
      </c>
      <c r="K6985" s="63" t="s">
        <v>87</v>
      </c>
      <c r="L6985">
        <v>6985</v>
      </c>
    </row>
    <row r="6986" spans="1:12">
      <c r="A6986" s="50" t="s">
        <v>1184</v>
      </c>
      <c r="B6986" s="51">
        <v>39446</v>
      </c>
      <c r="C6986" s="131" t="s">
        <v>1919</v>
      </c>
      <c r="D6986" s="52">
        <v>414500</v>
      </c>
      <c r="E6986" s="132" t="str">
        <f>VLOOKUP(D6986,Range11,2,1)</f>
        <v>B</v>
      </c>
      <c r="F6986" s="118" t="e">
        <f>VLOOKUP(D6986,Range10,2,0)</f>
        <v>#N/A</v>
      </c>
      <c r="G6986" s="119" t="e">
        <f>VLOOKUP(D6986,Range9,2,0)</f>
        <v>#N/A</v>
      </c>
      <c r="H6986" s="53" t="s">
        <v>12</v>
      </c>
      <c r="I6986" s="133" t="str">
        <f>VLOOKUP(H6986,Range8,2,0)</f>
        <v>Condo</v>
      </c>
      <c r="J6986" s="54">
        <v>246</v>
      </c>
      <c r="K6986" s="63" t="s">
        <v>209</v>
      </c>
      <c r="L6986">
        <v>6986</v>
      </c>
    </row>
    <row r="6987" spans="1:12">
      <c r="A6987" s="50" t="s">
        <v>1184</v>
      </c>
      <c r="B6987" s="51" t="s">
        <v>1421</v>
      </c>
      <c r="C6987" s="131" t="s">
        <v>1911</v>
      </c>
      <c r="D6987" s="52">
        <v>419000</v>
      </c>
      <c r="E6987" s="132" t="str">
        <f>VLOOKUP(D6987,Range11,2,1)</f>
        <v>B</v>
      </c>
      <c r="F6987" s="118" t="e">
        <f>VLOOKUP(D6987,Range10,2,0)</f>
        <v>#N/A</v>
      </c>
      <c r="G6987" s="119" t="e">
        <f>VLOOKUP(D6987,Range9,2,0)</f>
        <v>#N/A</v>
      </c>
      <c r="H6987" s="53" t="s">
        <v>16</v>
      </c>
      <c r="I6987" s="133" t="str">
        <f>VLOOKUP(H6987,Range8,2,0)</f>
        <v>Single Family</v>
      </c>
      <c r="J6987" s="54">
        <v>56</v>
      </c>
      <c r="K6987" s="63" t="s">
        <v>209</v>
      </c>
      <c r="L6987">
        <v>6987</v>
      </c>
    </row>
    <row r="6988" spans="1:12">
      <c r="A6988" s="50" t="s">
        <v>1184</v>
      </c>
      <c r="B6988" s="51" t="s">
        <v>1412</v>
      </c>
      <c r="C6988" s="131" t="s">
        <v>1915</v>
      </c>
      <c r="D6988" s="52">
        <v>419900</v>
      </c>
      <c r="E6988" s="132" t="str">
        <f>VLOOKUP(D6988,Range11,2,1)</f>
        <v>B</v>
      </c>
      <c r="F6988" s="118" t="e">
        <f>VLOOKUP(D6988,Range10,2,0)</f>
        <v>#N/A</v>
      </c>
      <c r="G6988" s="119" t="e">
        <f>VLOOKUP(D6988,Range9,2,0)</f>
        <v>#N/A</v>
      </c>
      <c r="H6988" s="53" t="s">
        <v>17</v>
      </c>
      <c r="I6988" s="133" t="str">
        <f>VLOOKUP(H6988,Range8,2,0)</f>
        <v>Condo</v>
      </c>
      <c r="J6988" s="54">
        <v>90</v>
      </c>
      <c r="K6988" s="63" t="s">
        <v>272</v>
      </c>
      <c r="L6988">
        <v>6988</v>
      </c>
    </row>
    <row r="6989" spans="1:12">
      <c r="A6989" s="50" t="s">
        <v>1184</v>
      </c>
      <c r="B6989" s="51" t="s">
        <v>1583</v>
      </c>
      <c r="C6989" s="131" t="s">
        <v>1913</v>
      </c>
      <c r="D6989" s="52">
        <v>424000</v>
      </c>
      <c r="E6989" s="132" t="str">
        <f>VLOOKUP(D6989,Range11,2,1)</f>
        <v>B</v>
      </c>
      <c r="F6989" s="118" t="e">
        <f>VLOOKUP(D6989,Range10,2,0)</f>
        <v>#N/A</v>
      </c>
      <c r="G6989" s="119" t="e">
        <f>VLOOKUP(D6989,Range9,2,0)</f>
        <v>#N/A</v>
      </c>
      <c r="H6989" s="53" t="s">
        <v>17</v>
      </c>
      <c r="I6989" s="133" t="str">
        <f>VLOOKUP(H6989,Range8,2,0)</f>
        <v>Condo</v>
      </c>
      <c r="J6989" s="54">
        <v>138</v>
      </c>
      <c r="K6989" s="63" t="s">
        <v>209</v>
      </c>
      <c r="L6989">
        <v>6989</v>
      </c>
    </row>
    <row r="6990" spans="1:12">
      <c r="A6990" s="50" t="s">
        <v>1184</v>
      </c>
      <c r="B6990" s="51" t="s">
        <v>1572</v>
      </c>
      <c r="C6990" s="131" t="s">
        <v>1912</v>
      </c>
      <c r="D6990" s="52">
        <v>399000</v>
      </c>
      <c r="E6990" s="132" t="str">
        <f>VLOOKUP(D6990,Range11,2,1)</f>
        <v>B</v>
      </c>
      <c r="F6990" s="118" t="e">
        <f>VLOOKUP(D6990,Range10,2,0)</f>
        <v>#N/A</v>
      </c>
      <c r="G6990" s="119" t="e">
        <f>VLOOKUP(D6990,Range9,2,0)</f>
        <v>#N/A</v>
      </c>
      <c r="H6990" s="53" t="s">
        <v>16</v>
      </c>
      <c r="I6990" s="133" t="str">
        <f>VLOOKUP(H6990,Range8,2,0)</f>
        <v>Single Family</v>
      </c>
      <c r="J6990" s="54">
        <v>100</v>
      </c>
      <c r="K6990" s="63" t="s">
        <v>75</v>
      </c>
      <c r="L6990">
        <v>6990</v>
      </c>
    </row>
    <row r="6991" spans="1:12">
      <c r="A6991" s="50" t="s">
        <v>1184</v>
      </c>
      <c r="B6991" s="51" t="s">
        <v>1816</v>
      </c>
      <c r="C6991" s="131" t="s">
        <v>1933</v>
      </c>
      <c r="D6991" s="52">
        <v>379900</v>
      </c>
      <c r="E6991" s="132" t="str">
        <f>VLOOKUP(D6991,Range11,2,1)</f>
        <v>B</v>
      </c>
      <c r="F6991" s="118" t="e">
        <f>VLOOKUP(D6991,Range10,2,0)</f>
        <v>#N/A</v>
      </c>
      <c r="G6991" s="119" t="e">
        <f>VLOOKUP(D6991,Range9,2,0)</f>
        <v>#N/A</v>
      </c>
      <c r="H6991" s="53" t="s">
        <v>12</v>
      </c>
      <c r="I6991" s="133" t="str">
        <f>VLOOKUP(H6991,Range8,2,0)</f>
        <v>Condo</v>
      </c>
      <c r="J6991" s="54">
        <v>497</v>
      </c>
      <c r="K6991" s="63" t="s">
        <v>293</v>
      </c>
      <c r="L6991">
        <v>6991</v>
      </c>
    </row>
    <row r="6992" spans="1:12">
      <c r="A6992" s="50" t="s">
        <v>1184</v>
      </c>
      <c r="B6992" s="51">
        <v>39387</v>
      </c>
      <c r="C6992" s="131" t="s">
        <v>1918</v>
      </c>
      <c r="D6992" s="52">
        <v>449000</v>
      </c>
      <c r="E6992" s="132" t="str">
        <f>VLOOKUP(D6992,Range11,2,1)</f>
        <v>B</v>
      </c>
      <c r="F6992" s="118" t="e">
        <f>VLOOKUP(D6992,Range10,2,0)</f>
        <v>#N/A</v>
      </c>
      <c r="G6992" s="119" t="e">
        <f>VLOOKUP(D6992,Range9,2,0)</f>
        <v>#N/A</v>
      </c>
      <c r="H6992" s="53" t="s">
        <v>12</v>
      </c>
      <c r="I6992" s="133" t="str">
        <f>VLOOKUP(H6992,Range8,2,0)</f>
        <v>Condo</v>
      </c>
      <c r="J6992" s="54">
        <v>305</v>
      </c>
      <c r="K6992" s="63" t="s">
        <v>1186</v>
      </c>
      <c r="L6992">
        <v>6992</v>
      </c>
    </row>
    <row r="6993" spans="1:12">
      <c r="A6993" s="50" t="s">
        <v>1184</v>
      </c>
      <c r="B6993" s="51" t="s">
        <v>1382</v>
      </c>
      <c r="C6993" s="131" t="s">
        <v>1911</v>
      </c>
      <c r="D6993" s="52">
        <v>449000</v>
      </c>
      <c r="E6993" s="132" t="str">
        <f>VLOOKUP(D6993,Range11,2,1)</f>
        <v>B</v>
      </c>
      <c r="F6993" s="118" t="e">
        <f>VLOOKUP(D6993,Range10,2,0)</f>
        <v>#N/A</v>
      </c>
      <c r="G6993" s="119" t="e">
        <f>VLOOKUP(D6993,Range9,2,0)</f>
        <v>#N/A</v>
      </c>
      <c r="H6993" s="53" t="s">
        <v>16</v>
      </c>
      <c r="I6993" s="133" t="str">
        <f>VLOOKUP(H6993,Range8,2,0)</f>
        <v>Single Family</v>
      </c>
      <c r="J6993" s="54">
        <v>42</v>
      </c>
      <c r="K6993" s="63" t="s">
        <v>518</v>
      </c>
      <c r="L6993">
        <v>6993</v>
      </c>
    </row>
    <row r="6994" spans="1:12">
      <c r="A6994" s="50" t="s">
        <v>1184</v>
      </c>
      <c r="B6994" s="51" t="s">
        <v>1446</v>
      </c>
      <c r="C6994" s="131" t="s">
        <v>1913</v>
      </c>
      <c r="D6994" s="52">
        <v>450000</v>
      </c>
      <c r="E6994" s="132" t="str">
        <f>VLOOKUP(D6994,Range11,2,1)</f>
        <v>B</v>
      </c>
      <c r="F6994" s="118" t="e">
        <f>VLOOKUP(D6994,Range10,2,0)</f>
        <v>#N/A</v>
      </c>
      <c r="G6994" s="119" t="e">
        <f>VLOOKUP(D6994,Range9,2,0)</f>
        <v>#N/A</v>
      </c>
      <c r="H6994" s="53" t="s">
        <v>12</v>
      </c>
      <c r="I6994" s="133" t="str">
        <f>VLOOKUP(H6994,Range8,2,0)</f>
        <v>Condo</v>
      </c>
      <c r="J6994" s="54">
        <v>129</v>
      </c>
      <c r="K6994" s="63" t="s">
        <v>209</v>
      </c>
      <c r="L6994">
        <v>6994</v>
      </c>
    </row>
    <row r="6995" spans="1:12">
      <c r="A6995" s="50" t="s">
        <v>1184</v>
      </c>
      <c r="B6995" s="51" t="s">
        <v>1367</v>
      </c>
      <c r="C6995" s="131" t="s">
        <v>1914</v>
      </c>
      <c r="D6995" s="52">
        <v>385000</v>
      </c>
      <c r="E6995" s="132" t="str">
        <f>VLOOKUP(D6995,Range11,2,1)</f>
        <v>B</v>
      </c>
      <c r="F6995" s="118" t="e">
        <f>VLOOKUP(D6995,Range10,2,0)</f>
        <v>#N/A</v>
      </c>
      <c r="G6995" s="119" t="e">
        <f>VLOOKUP(D6995,Range9,2,0)</f>
        <v>#N/A</v>
      </c>
      <c r="H6995" s="53" t="s">
        <v>16</v>
      </c>
      <c r="I6995" s="133" t="str">
        <f>VLOOKUP(H6995,Range8,2,0)</f>
        <v>Single Family</v>
      </c>
      <c r="J6995" s="54">
        <v>154</v>
      </c>
      <c r="K6995" s="63" t="s">
        <v>136</v>
      </c>
      <c r="L6995">
        <v>6995</v>
      </c>
    </row>
    <row r="6996" spans="1:12">
      <c r="A6996" s="50" t="s">
        <v>1184</v>
      </c>
      <c r="B6996" s="51" t="s">
        <v>1482</v>
      </c>
      <c r="C6996" s="131" t="s">
        <v>1912</v>
      </c>
      <c r="D6996" s="52">
        <v>460000</v>
      </c>
      <c r="E6996" s="132" t="str">
        <f>VLOOKUP(D6996,Range11,2,1)</f>
        <v>B</v>
      </c>
      <c r="F6996" s="118" t="e">
        <f>VLOOKUP(D6996,Range10,2,0)</f>
        <v>#N/A</v>
      </c>
      <c r="G6996" s="119" t="e">
        <f>VLOOKUP(D6996,Range9,2,0)</f>
        <v>#N/A</v>
      </c>
      <c r="H6996" s="53" t="s">
        <v>42</v>
      </c>
      <c r="I6996" s="133" t="str">
        <f>VLOOKUP(H6996,Range8,2,0)</f>
        <v>Condo</v>
      </c>
      <c r="J6996" s="54">
        <v>94</v>
      </c>
      <c r="K6996" s="63" t="s">
        <v>1049</v>
      </c>
      <c r="L6996">
        <v>6996</v>
      </c>
    </row>
    <row r="6997" spans="1:12">
      <c r="A6997" s="50" t="s">
        <v>1184</v>
      </c>
      <c r="B6997" s="51">
        <v>39422</v>
      </c>
      <c r="C6997" s="131" t="s">
        <v>1919</v>
      </c>
      <c r="D6997" s="52">
        <v>459900</v>
      </c>
      <c r="E6997" s="132" t="str">
        <f>VLOOKUP(D6997,Range11,2,1)</f>
        <v>B</v>
      </c>
      <c r="F6997" s="118" t="e">
        <f>VLOOKUP(D6997,Range10,2,0)</f>
        <v>#N/A</v>
      </c>
      <c r="G6997" s="119" t="e">
        <f>VLOOKUP(D6997,Range9,2,0)</f>
        <v>#N/A</v>
      </c>
      <c r="H6997" s="53" t="s">
        <v>17</v>
      </c>
      <c r="I6997" s="133" t="str">
        <f>VLOOKUP(H6997,Range8,2,0)</f>
        <v>Condo</v>
      </c>
      <c r="J6997" s="54">
        <v>270</v>
      </c>
      <c r="K6997" s="63" t="s">
        <v>617</v>
      </c>
      <c r="L6997">
        <v>6997</v>
      </c>
    </row>
    <row r="6998" spans="1:12">
      <c r="A6998" s="50" t="s">
        <v>1184</v>
      </c>
      <c r="B6998" s="51" t="s">
        <v>1620</v>
      </c>
      <c r="C6998" s="131" t="s">
        <v>1920</v>
      </c>
      <c r="D6998" s="52">
        <v>475000</v>
      </c>
      <c r="E6998" s="132" t="str">
        <f>VLOOKUP(D6998,Range11,2,1)</f>
        <v>B</v>
      </c>
      <c r="F6998" s="118" t="e">
        <f>VLOOKUP(D6998,Range10,2,0)</f>
        <v>#N/A</v>
      </c>
      <c r="G6998" s="119" t="e">
        <f>VLOOKUP(D6998,Range9,2,0)</f>
        <v>#N/A</v>
      </c>
      <c r="H6998" s="53" t="s">
        <v>16</v>
      </c>
      <c r="I6998" s="133" t="str">
        <f>VLOOKUP(H6998,Range8,2,0)</f>
        <v>Single Family</v>
      </c>
      <c r="J6998" s="54">
        <v>238</v>
      </c>
      <c r="K6998" s="63" t="s">
        <v>272</v>
      </c>
      <c r="L6998">
        <v>6998</v>
      </c>
    </row>
    <row r="6999" spans="1:12">
      <c r="A6999" s="50" t="s">
        <v>1184</v>
      </c>
      <c r="B6999" s="51" t="s">
        <v>1579</v>
      </c>
      <c r="C6999" s="131" t="s">
        <v>1913</v>
      </c>
      <c r="D6999" s="52">
        <v>475000</v>
      </c>
      <c r="E6999" s="132" t="str">
        <f>VLOOKUP(D6999,Range11,2,1)</f>
        <v>B</v>
      </c>
      <c r="F6999" s="118" t="e">
        <f>VLOOKUP(D6999,Range10,2,0)</f>
        <v>#N/A</v>
      </c>
      <c r="G6999" s="119" t="e">
        <f>VLOOKUP(D6999,Range9,2,0)</f>
        <v>#N/A</v>
      </c>
      <c r="H6999" s="53" t="s">
        <v>12</v>
      </c>
      <c r="I6999" s="133" t="str">
        <f>VLOOKUP(H6999,Range8,2,0)</f>
        <v>Condo</v>
      </c>
      <c r="J6999" s="54">
        <v>151</v>
      </c>
      <c r="K6999" s="63" t="s">
        <v>85</v>
      </c>
      <c r="L6999">
        <v>6999</v>
      </c>
    </row>
    <row r="7000" spans="1:12">
      <c r="A7000" s="50" t="s">
        <v>1184</v>
      </c>
      <c r="B7000" s="51" t="s">
        <v>1584</v>
      </c>
      <c r="C7000" s="131" t="s">
        <v>1912</v>
      </c>
      <c r="D7000" s="52">
        <v>475000</v>
      </c>
      <c r="E7000" s="132" t="str">
        <f>VLOOKUP(D7000,Range11,2,1)</f>
        <v>B</v>
      </c>
      <c r="F7000" s="118" t="e">
        <f>VLOOKUP(D7000,Range10,2,0)</f>
        <v>#N/A</v>
      </c>
      <c r="G7000" s="119" t="e">
        <f>VLOOKUP(D7000,Range9,2,0)</f>
        <v>#N/A</v>
      </c>
      <c r="H7000" s="53" t="s">
        <v>42</v>
      </c>
      <c r="I7000" s="133" t="str">
        <f>VLOOKUP(H7000,Range8,2,0)</f>
        <v>Condo</v>
      </c>
      <c r="J7000" s="54">
        <v>98</v>
      </c>
      <c r="K7000" s="63" t="s">
        <v>209</v>
      </c>
      <c r="L7000">
        <v>7000</v>
      </c>
    </row>
    <row r="7001" spans="1:12">
      <c r="A7001" s="50" t="s">
        <v>1184</v>
      </c>
      <c r="B7001" s="51" t="s">
        <v>1433</v>
      </c>
      <c r="C7001" s="131" t="s">
        <v>1911</v>
      </c>
      <c r="D7001" s="52">
        <v>479000</v>
      </c>
      <c r="E7001" s="132" t="str">
        <f>VLOOKUP(D7001,Range11,2,1)</f>
        <v>B</v>
      </c>
      <c r="F7001" s="118" t="e">
        <f>VLOOKUP(D7001,Range10,2,0)</f>
        <v>#N/A</v>
      </c>
      <c r="G7001" s="119" t="e">
        <f>VLOOKUP(D7001,Range9,2,0)</f>
        <v>#N/A</v>
      </c>
      <c r="H7001" s="53" t="s">
        <v>17</v>
      </c>
      <c r="I7001" s="133" t="str">
        <f>VLOOKUP(H7001,Range8,2,0)</f>
        <v>Condo</v>
      </c>
      <c r="J7001" s="54">
        <v>39</v>
      </c>
      <c r="K7001" s="63" t="s">
        <v>800</v>
      </c>
      <c r="L7001">
        <v>7001</v>
      </c>
    </row>
    <row r="7002" spans="1:12">
      <c r="A7002" s="50" t="s">
        <v>1184</v>
      </c>
      <c r="B7002" s="51" t="s">
        <v>1403</v>
      </c>
      <c r="C7002" s="131" t="s">
        <v>1910</v>
      </c>
      <c r="D7002" s="52">
        <v>479000</v>
      </c>
      <c r="E7002" s="132" t="str">
        <f>VLOOKUP(D7002,Range11,2,1)</f>
        <v>B</v>
      </c>
      <c r="F7002" s="118" t="e">
        <f>VLOOKUP(D7002,Range10,2,0)</f>
        <v>#N/A</v>
      </c>
      <c r="G7002" s="119" t="e">
        <f>VLOOKUP(D7002,Range9,2,0)</f>
        <v>#N/A</v>
      </c>
      <c r="H7002" s="53" t="s">
        <v>16</v>
      </c>
      <c r="I7002" s="133" t="str">
        <f>VLOOKUP(H7002,Range8,2,0)</f>
        <v>Single Family</v>
      </c>
      <c r="J7002" s="54">
        <v>31</v>
      </c>
      <c r="K7002" s="63" t="s">
        <v>209</v>
      </c>
      <c r="L7002">
        <v>7002</v>
      </c>
    </row>
    <row r="7003" spans="1:12">
      <c r="A7003" s="50" t="s">
        <v>1184</v>
      </c>
      <c r="B7003" s="51" t="s">
        <v>1541</v>
      </c>
      <c r="C7003" s="131" t="s">
        <v>1915</v>
      </c>
      <c r="D7003" s="52">
        <v>479500</v>
      </c>
      <c r="E7003" s="132" t="str">
        <f>VLOOKUP(D7003,Range11,2,1)</f>
        <v>B</v>
      </c>
      <c r="F7003" s="118" t="e">
        <f>VLOOKUP(D7003,Range10,2,0)</f>
        <v>#N/A</v>
      </c>
      <c r="G7003" s="119" t="e">
        <f>VLOOKUP(D7003,Range9,2,0)</f>
        <v>#N/A</v>
      </c>
      <c r="H7003" s="53" t="s">
        <v>17</v>
      </c>
      <c r="I7003" s="133" t="str">
        <f>VLOOKUP(H7003,Range8,2,0)</f>
        <v>Condo</v>
      </c>
      <c r="J7003" s="54">
        <v>68</v>
      </c>
      <c r="K7003" s="63" t="s">
        <v>1186</v>
      </c>
      <c r="L7003">
        <v>7003</v>
      </c>
    </row>
    <row r="7004" spans="1:12">
      <c r="A7004" s="50" t="s">
        <v>1184</v>
      </c>
      <c r="B7004" s="51" t="s">
        <v>1454</v>
      </c>
      <c r="C7004" s="131" t="s">
        <v>1915</v>
      </c>
      <c r="D7004" s="52">
        <v>479900</v>
      </c>
      <c r="E7004" s="132" t="str">
        <f>VLOOKUP(D7004,Range11,2,1)</f>
        <v>B</v>
      </c>
      <c r="F7004" s="118" t="e">
        <f>VLOOKUP(D7004,Range10,2,0)</f>
        <v>#N/A</v>
      </c>
      <c r="G7004" s="119" t="e">
        <f>VLOOKUP(D7004,Range9,2,0)</f>
        <v>#N/A</v>
      </c>
      <c r="H7004" s="53" t="s">
        <v>17</v>
      </c>
      <c r="I7004" s="133" t="str">
        <f>VLOOKUP(H7004,Range8,2,0)</f>
        <v>Condo</v>
      </c>
      <c r="J7004" s="54">
        <v>87</v>
      </c>
      <c r="K7004" s="63" t="s">
        <v>1186</v>
      </c>
      <c r="L7004">
        <v>7004</v>
      </c>
    </row>
    <row r="7005" spans="1:12">
      <c r="A7005" s="50" t="s">
        <v>1184</v>
      </c>
      <c r="B7005" s="51" t="s">
        <v>1754</v>
      </c>
      <c r="C7005" s="131" t="s">
        <v>1916</v>
      </c>
      <c r="D7005" s="52">
        <v>485000</v>
      </c>
      <c r="E7005" s="132" t="str">
        <f>VLOOKUP(D7005,Range11,2,1)</f>
        <v>B</v>
      </c>
      <c r="F7005" s="118" t="e">
        <f>VLOOKUP(D7005,Range10,2,0)</f>
        <v>#N/A</v>
      </c>
      <c r="G7005" s="119" t="e">
        <f>VLOOKUP(D7005,Range9,2,0)</f>
        <v>#N/A</v>
      </c>
      <c r="H7005" s="53" t="s">
        <v>12</v>
      </c>
      <c r="I7005" s="133" t="str">
        <f>VLOOKUP(H7005,Range8,2,0)</f>
        <v>Condo</v>
      </c>
      <c r="J7005" s="54">
        <v>369</v>
      </c>
      <c r="K7005" s="63" t="s">
        <v>617</v>
      </c>
      <c r="L7005">
        <v>7005</v>
      </c>
    </row>
    <row r="7006" spans="1:12">
      <c r="A7006" s="50" t="s">
        <v>1184</v>
      </c>
      <c r="B7006" s="51" t="s">
        <v>1412</v>
      </c>
      <c r="C7006" s="131" t="s">
        <v>1915</v>
      </c>
      <c r="D7006" s="52">
        <v>489900</v>
      </c>
      <c r="E7006" s="132" t="str">
        <f>VLOOKUP(D7006,Range11,2,1)</f>
        <v>B</v>
      </c>
      <c r="F7006" s="118" t="e">
        <f>VLOOKUP(D7006,Range10,2,0)</f>
        <v>#N/A</v>
      </c>
      <c r="G7006" s="119" t="e">
        <f>VLOOKUP(D7006,Range9,2,0)</f>
        <v>#N/A</v>
      </c>
      <c r="H7006" s="53" t="s">
        <v>17</v>
      </c>
      <c r="I7006" s="133" t="str">
        <f>VLOOKUP(H7006,Range8,2,0)</f>
        <v>Condo</v>
      </c>
      <c r="J7006" s="54">
        <v>90</v>
      </c>
      <c r="K7006" s="63" t="s">
        <v>310</v>
      </c>
      <c r="L7006">
        <v>7006</v>
      </c>
    </row>
    <row r="7007" spans="1:12">
      <c r="A7007" s="50" t="s">
        <v>1184</v>
      </c>
      <c r="B7007" s="51" t="s">
        <v>1751</v>
      </c>
      <c r="C7007" s="131" t="s">
        <v>1926</v>
      </c>
      <c r="D7007" s="52">
        <v>475000</v>
      </c>
      <c r="E7007" s="132" t="str">
        <f>VLOOKUP(D7007,Range11,2,1)</f>
        <v>B</v>
      </c>
      <c r="F7007" s="118" t="e">
        <f>VLOOKUP(D7007,Range10,2,0)</f>
        <v>#N/A</v>
      </c>
      <c r="G7007" s="119" t="e">
        <f>VLOOKUP(D7007,Range9,2,0)</f>
        <v>#N/A</v>
      </c>
      <c r="H7007" s="53" t="s">
        <v>42</v>
      </c>
      <c r="I7007" s="133" t="str">
        <f>VLOOKUP(H7007,Range8,2,0)</f>
        <v>Condo</v>
      </c>
      <c r="J7007" s="54">
        <v>535</v>
      </c>
      <c r="K7007" s="63" t="s">
        <v>209</v>
      </c>
      <c r="L7007">
        <v>7007</v>
      </c>
    </row>
    <row r="7008" spans="1:12">
      <c r="A7008" s="50" t="s">
        <v>1184</v>
      </c>
      <c r="B7008" s="51" t="s">
        <v>1386</v>
      </c>
      <c r="C7008" s="131" t="s">
        <v>1912</v>
      </c>
      <c r="D7008" s="52">
        <v>497900</v>
      </c>
      <c r="E7008" s="132" t="str">
        <f>VLOOKUP(D7008,Range11,2,1)</f>
        <v>B</v>
      </c>
      <c r="F7008" s="118" t="e">
        <f>VLOOKUP(D7008,Range10,2,0)</f>
        <v>#N/A</v>
      </c>
      <c r="G7008" s="119" t="e">
        <f>VLOOKUP(D7008,Range9,2,0)</f>
        <v>#N/A</v>
      </c>
      <c r="H7008" s="53" t="s">
        <v>16</v>
      </c>
      <c r="I7008" s="133" t="str">
        <f>VLOOKUP(H7008,Range8,2,0)</f>
        <v>Single Family</v>
      </c>
      <c r="J7008" s="54">
        <v>118</v>
      </c>
      <c r="K7008" s="63" t="s">
        <v>1031</v>
      </c>
      <c r="L7008">
        <v>7008</v>
      </c>
    </row>
    <row r="7009" spans="1:12">
      <c r="A7009" s="50" t="s">
        <v>1184</v>
      </c>
      <c r="B7009" s="51">
        <v>39399</v>
      </c>
      <c r="C7009" s="131" t="s">
        <v>1918</v>
      </c>
      <c r="D7009" s="52">
        <v>495000</v>
      </c>
      <c r="E7009" s="132" t="str">
        <f>VLOOKUP(D7009,Range11,2,1)</f>
        <v>B</v>
      </c>
      <c r="F7009" s="118" t="e">
        <f>VLOOKUP(D7009,Range10,2,0)</f>
        <v>#N/A</v>
      </c>
      <c r="G7009" s="119" t="e">
        <f>VLOOKUP(D7009,Range9,2,0)</f>
        <v>#N/A</v>
      </c>
      <c r="H7009" s="53" t="s">
        <v>16</v>
      </c>
      <c r="I7009" s="133" t="str">
        <f>VLOOKUP(H7009,Range8,2,0)</f>
        <v>Single Family</v>
      </c>
      <c r="J7009" s="54">
        <v>293</v>
      </c>
      <c r="K7009" s="63" t="s">
        <v>280</v>
      </c>
      <c r="L7009">
        <v>7009</v>
      </c>
    </row>
    <row r="7010" spans="1:12">
      <c r="A7010" s="50" t="s">
        <v>1184</v>
      </c>
      <c r="B7010" s="51">
        <v>39379</v>
      </c>
      <c r="C7010" s="131" t="s">
        <v>1917</v>
      </c>
      <c r="D7010" s="52">
        <v>398000</v>
      </c>
      <c r="E7010" s="132" t="str">
        <f>VLOOKUP(D7010,Range11,2,1)</f>
        <v>B</v>
      </c>
      <c r="F7010" s="118" t="e">
        <f>VLOOKUP(D7010,Range10,2,0)</f>
        <v>#N/A</v>
      </c>
      <c r="G7010" s="119" t="e">
        <f>VLOOKUP(D7010,Range9,2,0)</f>
        <v>#N/A</v>
      </c>
      <c r="H7010" s="53" t="s">
        <v>12</v>
      </c>
      <c r="I7010" s="133" t="str">
        <f>VLOOKUP(H7010,Range8,2,0)</f>
        <v>Condo</v>
      </c>
      <c r="J7010" s="54">
        <v>313</v>
      </c>
      <c r="K7010" s="63" t="s">
        <v>1049</v>
      </c>
      <c r="L7010">
        <v>7010</v>
      </c>
    </row>
    <row r="7011" spans="1:12">
      <c r="A7011" s="50" t="s">
        <v>1184</v>
      </c>
      <c r="B7011" s="51" t="s">
        <v>1618</v>
      </c>
      <c r="C7011" s="131" t="s">
        <v>1913</v>
      </c>
      <c r="D7011" s="52">
        <v>499000</v>
      </c>
      <c r="E7011" s="132" t="str">
        <f>VLOOKUP(D7011,Range11,2,1)</f>
        <v>B</v>
      </c>
      <c r="F7011" s="118" t="e">
        <f>VLOOKUP(D7011,Range10,2,0)</f>
        <v>#N/A</v>
      </c>
      <c r="G7011" s="119" t="e">
        <f>VLOOKUP(D7011,Range9,2,0)</f>
        <v>#N/A</v>
      </c>
      <c r="H7011" s="53" t="s">
        <v>16</v>
      </c>
      <c r="I7011" s="133" t="str">
        <f>VLOOKUP(H7011,Range8,2,0)</f>
        <v>Single Family</v>
      </c>
      <c r="J7011" s="54">
        <v>152</v>
      </c>
      <c r="K7011" s="63" t="s">
        <v>280</v>
      </c>
      <c r="L7011">
        <v>7011</v>
      </c>
    </row>
    <row r="7012" spans="1:12">
      <c r="A7012" s="50" t="s">
        <v>1184</v>
      </c>
      <c r="B7012" s="51" t="s">
        <v>1686</v>
      </c>
      <c r="C7012" s="131" t="s">
        <v>1926</v>
      </c>
      <c r="D7012" s="52">
        <v>499000</v>
      </c>
      <c r="E7012" s="132" t="str">
        <f>VLOOKUP(D7012,Range11,2,1)</f>
        <v>B</v>
      </c>
      <c r="F7012" s="118" t="e">
        <f>VLOOKUP(D7012,Range10,2,0)</f>
        <v>#N/A</v>
      </c>
      <c r="G7012" s="119" t="e">
        <f>VLOOKUP(D7012,Range9,2,0)</f>
        <v>#N/A</v>
      </c>
      <c r="H7012" s="53" t="s">
        <v>16</v>
      </c>
      <c r="I7012" s="133" t="str">
        <f>VLOOKUP(H7012,Range8,2,0)</f>
        <v>Single Family</v>
      </c>
      <c r="J7012" s="54">
        <v>544</v>
      </c>
      <c r="K7012" s="63" t="s">
        <v>293</v>
      </c>
      <c r="L7012">
        <v>7012</v>
      </c>
    </row>
    <row r="7013" spans="1:12">
      <c r="A7013" s="50" t="s">
        <v>1184</v>
      </c>
      <c r="B7013" s="51" t="s">
        <v>1449</v>
      </c>
      <c r="C7013" s="131" t="s">
        <v>1911</v>
      </c>
      <c r="D7013" s="52">
        <v>499000</v>
      </c>
      <c r="E7013" s="132" t="str">
        <f>VLOOKUP(D7013,Range11,2,1)</f>
        <v>B</v>
      </c>
      <c r="F7013" s="118" t="e">
        <f>VLOOKUP(D7013,Range10,2,0)</f>
        <v>#N/A</v>
      </c>
      <c r="G7013" s="119" t="e">
        <f>VLOOKUP(D7013,Range9,2,0)</f>
        <v>#N/A</v>
      </c>
      <c r="H7013" s="53" t="s">
        <v>16</v>
      </c>
      <c r="I7013" s="133" t="str">
        <f>VLOOKUP(H7013,Range8,2,0)</f>
        <v>Single Family</v>
      </c>
      <c r="J7013" s="54">
        <v>62</v>
      </c>
      <c r="K7013" s="63" t="s">
        <v>1049</v>
      </c>
      <c r="L7013">
        <v>7013</v>
      </c>
    </row>
    <row r="7014" spans="1:12">
      <c r="A7014" s="50" t="s">
        <v>1184</v>
      </c>
      <c r="B7014" s="51" t="s">
        <v>1572</v>
      </c>
      <c r="C7014" s="131" t="s">
        <v>1912</v>
      </c>
      <c r="D7014" s="52">
        <v>505000</v>
      </c>
      <c r="E7014" s="132" t="str">
        <f>VLOOKUP(D7014,Range11,2,1)</f>
        <v>C</v>
      </c>
      <c r="F7014" s="118" t="e">
        <f>VLOOKUP(D7014,Range10,2,0)</f>
        <v>#N/A</v>
      </c>
      <c r="G7014" s="119" t="e">
        <f>VLOOKUP(D7014,Range9,2,0)</f>
        <v>#N/A</v>
      </c>
      <c r="H7014" s="53" t="s">
        <v>12</v>
      </c>
      <c r="I7014" s="133" t="str">
        <f>VLOOKUP(H7014,Range8,2,0)</f>
        <v>Condo</v>
      </c>
      <c r="J7014" s="54">
        <v>100</v>
      </c>
      <c r="K7014" s="63" t="s">
        <v>209</v>
      </c>
      <c r="L7014">
        <v>7014</v>
      </c>
    </row>
    <row r="7015" spans="1:12">
      <c r="A7015" s="50" t="s">
        <v>1184</v>
      </c>
      <c r="B7015" s="51" t="s">
        <v>1546</v>
      </c>
      <c r="C7015" s="131" t="s">
        <v>1913</v>
      </c>
      <c r="D7015" s="52">
        <v>515000</v>
      </c>
      <c r="E7015" s="132" t="str">
        <f>VLOOKUP(D7015,Range11,2,1)</f>
        <v>C</v>
      </c>
      <c r="F7015" s="118" t="e">
        <f>VLOOKUP(D7015,Range10,2,0)</f>
        <v>#N/A</v>
      </c>
      <c r="G7015" s="119" t="e">
        <f>VLOOKUP(D7015,Range9,2,0)</f>
        <v>#N/A</v>
      </c>
      <c r="H7015" s="53" t="s">
        <v>16</v>
      </c>
      <c r="I7015" s="133" t="str">
        <f>VLOOKUP(H7015,Range8,2,0)</f>
        <v>Single Family</v>
      </c>
      <c r="J7015" s="54">
        <v>133</v>
      </c>
      <c r="K7015" s="63" t="s">
        <v>1049</v>
      </c>
      <c r="L7015">
        <v>7015</v>
      </c>
    </row>
    <row r="7016" spans="1:12">
      <c r="A7016" s="50" t="s">
        <v>1184</v>
      </c>
      <c r="B7016" s="51" t="s">
        <v>1657</v>
      </c>
      <c r="C7016" s="131" t="s">
        <v>1926</v>
      </c>
      <c r="D7016" s="52">
        <v>399000</v>
      </c>
      <c r="E7016" s="132" t="str">
        <f>VLOOKUP(D7016,Range11,2,1)</f>
        <v>B</v>
      </c>
      <c r="F7016" s="118" t="e">
        <f>VLOOKUP(D7016,Range10,2,0)</f>
        <v>#N/A</v>
      </c>
      <c r="G7016" s="119" t="e">
        <f>VLOOKUP(D7016,Range9,2,0)</f>
        <v>#N/A</v>
      </c>
      <c r="H7016" s="53" t="s">
        <v>12</v>
      </c>
      <c r="I7016" s="133" t="str">
        <f>VLOOKUP(H7016,Range8,2,0)</f>
        <v>Condo</v>
      </c>
      <c r="J7016" s="54">
        <v>530</v>
      </c>
      <c r="K7016" s="63" t="s">
        <v>53</v>
      </c>
      <c r="L7016">
        <v>7016</v>
      </c>
    </row>
    <row r="7017" spans="1:12">
      <c r="A7017" s="50" t="s">
        <v>1184</v>
      </c>
      <c r="B7017" s="51" t="s">
        <v>1511</v>
      </c>
      <c r="C7017" s="131" t="s">
        <v>1923</v>
      </c>
      <c r="D7017" s="52">
        <v>529000</v>
      </c>
      <c r="E7017" s="132" t="str">
        <f>VLOOKUP(D7017,Range11,2,1)</f>
        <v>C</v>
      </c>
      <c r="F7017" s="118" t="e">
        <f>VLOOKUP(D7017,Range10,2,0)</f>
        <v>#N/A</v>
      </c>
      <c r="G7017" s="119" t="e">
        <f>VLOOKUP(D7017,Range9,2,0)</f>
        <v>#N/A</v>
      </c>
      <c r="H7017" s="53" t="s">
        <v>16</v>
      </c>
      <c r="I7017" s="133" t="str">
        <f>VLOOKUP(H7017,Range8,2,0)</f>
        <v>Single Family</v>
      </c>
      <c r="J7017" s="54">
        <v>342</v>
      </c>
      <c r="K7017" s="63" t="s">
        <v>1049</v>
      </c>
      <c r="L7017">
        <v>7017</v>
      </c>
    </row>
    <row r="7018" spans="1:12">
      <c r="A7018" s="50" t="s">
        <v>1184</v>
      </c>
      <c r="B7018" s="51" t="s">
        <v>1493</v>
      </c>
      <c r="C7018" s="131" t="s">
        <v>1920</v>
      </c>
      <c r="D7018" s="52">
        <v>529000</v>
      </c>
      <c r="E7018" s="132" t="str">
        <f>VLOOKUP(D7018,Range11,2,1)</f>
        <v>C</v>
      </c>
      <c r="F7018" s="118" t="e">
        <f>VLOOKUP(D7018,Range10,2,0)</f>
        <v>#N/A</v>
      </c>
      <c r="G7018" s="119" t="e">
        <f>VLOOKUP(D7018,Range9,2,0)</f>
        <v>#N/A</v>
      </c>
      <c r="H7018" s="53" t="s">
        <v>42</v>
      </c>
      <c r="I7018" s="133" t="str">
        <f>VLOOKUP(H7018,Range8,2,0)</f>
        <v>Condo</v>
      </c>
      <c r="J7018" s="54">
        <v>236</v>
      </c>
      <c r="K7018" s="63" t="s">
        <v>1186</v>
      </c>
      <c r="L7018">
        <v>7018</v>
      </c>
    </row>
    <row r="7019" spans="1:12">
      <c r="A7019" s="50" t="s">
        <v>1184</v>
      </c>
      <c r="B7019" s="51" t="s">
        <v>1429</v>
      </c>
      <c r="C7019" s="131" t="s">
        <v>23</v>
      </c>
      <c r="D7019" s="52">
        <v>529000</v>
      </c>
      <c r="E7019" s="132" t="str">
        <f>VLOOKUP(D7019,Range11,2,1)</f>
        <v>C</v>
      </c>
      <c r="F7019" s="118" t="e">
        <f>VLOOKUP(D7019,Range10,2,0)</f>
        <v>#N/A</v>
      </c>
      <c r="G7019" s="119" t="e">
        <f>VLOOKUP(D7019,Range9,2,0)</f>
        <v>#N/A</v>
      </c>
      <c r="H7019" s="53" t="s">
        <v>42</v>
      </c>
      <c r="I7019" s="133" t="str">
        <f>VLOOKUP(H7019,Range8,2,0)</f>
        <v>Condo</v>
      </c>
      <c r="J7019" s="54">
        <v>186</v>
      </c>
      <c r="K7019" s="63" t="s">
        <v>1186</v>
      </c>
      <c r="L7019">
        <v>7019</v>
      </c>
    </row>
    <row r="7020" spans="1:12">
      <c r="A7020" s="50" t="s">
        <v>1175</v>
      </c>
      <c r="B7020" s="51" t="s">
        <v>1384</v>
      </c>
      <c r="C7020" s="131" t="s">
        <v>1915</v>
      </c>
      <c r="D7020" s="52">
        <v>6995000</v>
      </c>
      <c r="E7020" s="132" t="str">
        <f>VLOOKUP(D7020,Range11,2,1)</f>
        <v>G</v>
      </c>
      <c r="F7020" s="118" t="e">
        <f>VLOOKUP(D7020,Range10,2,0)</f>
        <v>#N/A</v>
      </c>
      <c r="G7020" s="119" t="e">
        <f>VLOOKUP(D7020,Range9,2,0)</f>
        <v>#N/A</v>
      </c>
      <c r="H7020" s="53" t="s">
        <v>16</v>
      </c>
      <c r="I7020" s="133" t="str">
        <f>VLOOKUP(H7020,Range8,2,0)</f>
        <v>Single Family</v>
      </c>
      <c r="J7020" s="54">
        <v>73</v>
      </c>
      <c r="K7020" s="63" t="s">
        <v>569</v>
      </c>
      <c r="L7020">
        <v>7020</v>
      </c>
    </row>
    <row r="7021" spans="1:12">
      <c r="A7021" s="50" t="s">
        <v>1184</v>
      </c>
      <c r="B7021" s="51" t="s">
        <v>1525</v>
      </c>
      <c r="C7021" s="131" t="s">
        <v>1914</v>
      </c>
      <c r="D7021" s="52">
        <v>499900</v>
      </c>
      <c r="E7021" s="132" t="str">
        <f>VLOOKUP(D7021,Range11,2,1)</f>
        <v>B</v>
      </c>
      <c r="F7021" s="118" t="e">
        <f>VLOOKUP(D7021,Range10,2,0)</f>
        <v>#N/A</v>
      </c>
      <c r="G7021" s="119" t="e">
        <f>VLOOKUP(D7021,Range9,2,0)</f>
        <v>#N/A</v>
      </c>
      <c r="H7021" s="53" t="s">
        <v>12</v>
      </c>
      <c r="I7021" s="133" t="str">
        <f>VLOOKUP(H7021,Range8,2,0)</f>
        <v>Condo</v>
      </c>
      <c r="J7021" s="54">
        <v>183</v>
      </c>
      <c r="K7021" s="63" t="s">
        <v>636</v>
      </c>
      <c r="L7021">
        <v>7021</v>
      </c>
    </row>
    <row r="7022" spans="1:12">
      <c r="A7022" s="50" t="s">
        <v>1184</v>
      </c>
      <c r="B7022" s="51" t="s">
        <v>1864</v>
      </c>
      <c r="C7022" s="131" t="s">
        <v>1939</v>
      </c>
      <c r="D7022" s="52">
        <v>519000</v>
      </c>
      <c r="E7022" s="132" t="str">
        <f>VLOOKUP(D7022,Range11,2,1)</f>
        <v>C</v>
      </c>
      <c r="F7022" s="118" t="e">
        <f>VLOOKUP(D7022,Range10,2,0)</f>
        <v>#N/A</v>
      </c>
      <c r="G7022" s="119" t="e">
        <f>VLOOKUP(D7022,Range9,2,0)</f>
        <v>#N/A</v>
      </c>
      <c r="H7022" s="53" t="s">
        <v>16</v>
      </c>
      <c r="I7022" s="133" t="str">
        <f>VLOOKUP(H7022,Range8,2,0)</f>
        <v>Single Family</v>
      </c>
      <c r="J7022" s="54">
        <v>815</v>
      </c>
      <c r="K7022" s="63" t="s">
        <v>209</v>
      </c>
      <c r="L7022">
        <v>7022</v>
      </c>
    </row>
    <row r="7023" spans="1:12">
      <c r="A7023" s="50" t="s">
        <v>1184</v>
      </c>
      <c r="B7023" s="51" t="s">
        <v>1438</v>
      </c>
      <c r="C7023" s="131" t="s">
        <v>1910</v>
      </c>
      <c r="D7023" s="52">
        <v>545000</v>
      </c>
      <c r="E7023" s="132" t="str">
        <f>VLOOKUP(D7023,Range11,2,1)</f>
        <v>C</v>
      </c>
      <c r="F7023" s="118" t="e">
        <f>VLOOKUP(D7023,Range10,2,0)</f>
        <v>#N/A</v>
      </c>
      <c r="G7023" s="119" t="e">
        <f>VLOOKUP(D7023,Range9,2,0)</f>
        <v>#N/A</v>
      </c>
      <c r="H7023" s="53" t="s">
        <v>16</v>
      </c>
      <c r="I7023" s="133" t="str">
        <f>VLOOKUP(H7023,Range8,2,0)</f>
        <v>Single Family</v>
      </c>
      <c r="J7023" s="54">
        <v>21</v>
      </c>
      <c r="K7023" s="63" t="s">
        <v>272</v>
      </c>
      <c r="L7023">
        <v>7023</v>
      </c>
    </row>
    <row r="7024" spans="1:12">
      <c r="A7024" s="50" t="s">
        <v>1184</v>
      </c>
      <c r="B7024" s="51" t="s">
        <v>1411</v>
      </c>
      <c r="C7024" s="131" t="s">
        <v>1915</v>
      </c>
      <c r="D7024" s="52">
        <v>549000</v>
      </c>
      <c r="E7024" s="132" t="str">
        <f>VLOOKUP(D7024,Range11,2,1)</f>
        <v>C</v>
      </c>
      <c r="F7024" s="118" t="e">
        <f>VLOOKUP(D7024,Range10,2,0)</f>
        <v>#N/A</v>
      </c>
      <c r="G7024" s="119" t="e">
        <f>VLOOKUP(D7024,Range9,2,0)</f>
        <v>#N/A</v>
      </c>
      <c r="H7024" s="53" t="s">
        <v>12</v>
      </c>
      <c r="I7024" s="133" t="str">
        <f>VLOOKUP(H7024,Range8,2,0)</f>
        <v>Condo</v>
      </c>
      <c r="J7024" s="54">
        <v>76</v>
      </c>
      <c r="K7024" s="63" t="s">
        <v>1186</v>
      </c>
      <c r="L7024">
        <v>7024</v>
      </c>
    </row>
    <row r="7025" spans="1:12">
      <c r="A7025" s="50" t="s">
        <v>1184</v>
      </c>
      <c r="B7025" s="51">
        <v>39370</v>
      </c>
      <c r="C7025" s="131" t="s">
        <v>1917</v>
      </c>
      <c r="D7025" s="52">
        <v>539000</v>
      </c>
      <c r="E7025" s="132" t="str">
        <f>VLOOKUP(D7025,Range11,2,1)</f>
        <v>C</v>
      </c>
      <c r="F7025" s="118" t="e">
        <f>VLOOKUP(D7025,Range10,2,0)</f>
        <v>#N/A</v>
      </c>
      <c r="G7025" s="119" t="e">
        <f>VLOOKUP(D7025,Range9,2,0)</f>
        <v>#N/A</v>
      </c>
      <c r="H7025" s="53" t="s">
        <v>42</v>
      </c>
      <c r="I7025" s="133" t="str">
        <f>VLOOKUP(H7025,Range8,2,0)</f>
        <v>Condo</v>
      </c>
      <c r="J7025" s="54">
        <v>322</v>
      </c>
      <c r="K7025" s="63" t="s">
        <v>1186</v>
      </c>
      <c r="L7025">
        <v>7025</v>
      </c>
    </row>
    <row r="7026" spans="1:12">
      <c r="A7026" s="50" t="s">
        <v>1184</v>
      </c>
      <c r="B7026" s="51" t="s">
        <v>1632</v>
      </c>
      <c r="C7026" s="131" t="s">
        <v>1925</v>
      </c>
      <c r="D7026" s="52">
        <v>529900</v>
      </c>
      <c r="E7026" s="132" t="str">
        <f>VLOOKUP(D7026,Range11,2,1)</f>
        <v>C</v>
      </c>
      <c r="F7026" s="118" t="e">
        <f>VLOOKUP(D7026,Range10,2,0)</f>
        <v>#N/A</v>
      </c>
      <c r="G7026" s="119" t="e">
        <f>VLOOKUP(D7026,Range9,2,0)</f>
        <v>#N/A</v>
      </c>
      <c r="H7026" s="53" t="s">
        <v>16</v>
      </c>
      <c r="I7026" s="133" t="str">
        <f>VLOOKUP(H7026,Range8,2,0)</f>
        <v>Single Family</v>
      </c>
      <c r="J7026" s="54">
        <v>489</v>
      </c>
      <c r="K7026" s="63" t="s">
        <v>209</v>
      </c>
      <c r="L7026">
        <v>7026</v>
      </c>
    </row>
    <row r="7027" spans="1:12">
      <c r="A7027" s="50" t="s">
        <v>1184</v>
      </c>
      <c r="B7027" s="51" t="s">
        <v>1620</v>
      </c>
      <c r="C7027" s="131" t="s">
        <v>1920</v>
      </c>
      <c r="D7027" s="52">
        <v>550000</v>
      </c>
      <c r="E7027" s="132" t="str">
        <f>VLOOKUP(D7027,Range11,2,1)</f>
        <v>C</v>
      </c>
      <c r="F7027" s="118" t="e">
        <f>VLOOKUP(D7027,Range10,2,0)</f>
        <v>#N/A</v>
      </c>
      <c r="G7027" s="119" t="e">
        <f>VLOOKUP(D7027,Range9,2,0)</f>
        <v>#N/A</v>
      </c>
      <c r="H7027" s="53" t="s">
        <v>12</v>
      </c>
      <c r="I7027" s="133" t="str">
        <f>VLOOKUP(H7027,Range8,2,0)</f>
        <v>Condo</v>
      </c>
      <c r="J7027" s="54">
        <v>238</v>
      </c>
      <c r="K7027" s="63" t="s">
        <v>1186</v>
      </c>
      <c r="L7027">
        <v>7027</v>
      </c>
    </row>
    <row r="7028" spans="1:12">
      <c r="A7028" s="50" t="s">
        <v>1184</v>
      </c>
      <c r="B7028" s="51" t="s">
        <v>1564</v>
      </c>
      <c r="C7028" s="131" t="s">
        <v>1916</v>
      </c>
      <c r="D7028" s="52">
        <v>549900</v>
      </c>
      <c r="E7028" s="132" t="str">
        <f>VLOOKUP(D7028,Range11,2,1)</f>
        <v>C</v>
      </c>
      <c r="F7028" s="118" t="e">
        <f>VLOOKUP(D7028,Range10,2,0)</f>
        <v>#N/A</v>
      </c>
      <c r="G7028" s="119" t="e">
        <f>VLOOKUP(D7028,Range9,2,0)</f>
        <v>#N/A</v>
      </c>
      <c r="H7028" s="53" t="s">
        <v>12</v>
      </c>
      <c r="I7028" s="133" t="str">
        <f>VLOOKUP(H7028,Range8,2,0)</f>
        <v>Condo</v>
      </c>
      <c r="J7028" s="54">
        <v>385</v>
      </c>
      <c r="K7028" s="63" t="s">
        <v>293</v>
      </c>
      <c r="L7028">
        <v>7028</v>
      </c>
    </row>
    <row r="7029" spans="1:12">
      <c r="A7029" s="50" t="s">
        <v>1184</v>
      </c>
      <c r="B7029" s="51" t="s">
        <v>1487</v>
      </c>
      <c r="C7029" s="131" t="s">
        <v>1913</v>
      </c>
      <c r="D7029" s="52">
        <v>569000</v>
      </c>
      <c r="E7029" s="132" t="str">
        <f>VLOOKUP(D7029,Range11,2,1)</f>
        <v>C</v>
      </c>
      <c r="F7029" s="118" t="e">
        <f>VLOOKUP(D7029,Range10,2,0)</f>
        <v>#N/A</v>
      </c>
      <c r="G7029" s="119" t="e">
        <f>VLOOKUP(D7029,Range9,2,0)</f>
        <v>#N/A</v>
      </c>
      <c r="H7029" s="53" t="s">
        <v>16</v>
      </c>
      <c r="I7029" s="133" t="str">
        <f>VLOOKUP(H7029,Range8,2,0)</f>
        <v>Single Family</v>
      </c>
      <c r="J7029" s="54">
        <v>137</v>
      </c>
      <c r="K7029" s="63" t="s">
        <v>1049</v>
      </c>
      <c r="L7029">
        <v>7029</v>
      </c>
    </row>
    <row r="7030" spans="1:12">
      <c r="A7030" s="50" t="s">
        <v>1184</v>
      </c>
      <c r="B7030" s="51" t="s">
        <v>1546</v>
      </c>
      <c r="C7030" s="131" t="s">
        <v>1913</v>
      </c>
      <c r="D7030" s="52">
        <v>569000</v>
      </c>
      <c r="E7030" s="132" t="str">
        <f>VLOOKUP(D7030,Range11,2,1)</f>
        <v>C</v>
      </c>
      <c r="F7030" s="118" t="e">
        <f>VLOOKUP(D7030,Range10,2,0)</f>
        <v>#N/A</v>
      </c>
      <c r="G7030" s="119" t="e">
        <f>VLOOKUP(D7030,Range9,2,0)</f>
        <v>#N/A</v>
      </c>
      <c r="H7030" s="53" t="s">
        <v>16</v>
      </c>
      <c r="I7030" s="133" t="str">
        <f>VLOOKUP(H7030,Range8,2,0)</f>
        <v>Single Family</v>
      </c>
      <c r="J7030" s="54">
        <v>133</v>
      </c>
      <c r="K7030" s="63" t="s">
        <v>552</v>
      </c>
      <c r="L7030">
        <v>7030</v>
      </c>
    </row>
    <row r="7031" spans="1:12">
      <c r="A7031" s="50" t="s">
        <v>1184</v>
      </c>
      <c r="B7031" s="51" t="s">
        <v>1794</v>
      </c>
      <c r="C7031" s="131" t="s">
        <v>1939</v>
      </c>
      <c r="D7031" s="52">
        <v>569000</v>
      </c>
      <c r="E7031" s="132" t="str">
        <f>VLOOKUP(D7031,Range11,2,1)</f>
        <v>C</v>
      </c>
      <c r="F7031" s="118" t="e">
        <f>VLOOKUP(D7031,Range10,2,0)</f>
        <v>#N/A</v>
      </c>
      <c r="G7031" s="119" t="e">
        <f>VLOOKUP(D7031,Range9,2,0)</f>
        <v>#N/A</v>
      </c>
      <c r="H7031" s="53" t="s">
        <v>16</v>
      </c>
      <c r="I7031" s="133" t="str">
        <f>VLOOKUP(H7031,Range8,2,0)</f>
        <v>Single Family</v>
      </c>
      <c r="J7031" s="54">
        <v>798</v>
      </c>
      <c r="K7031" s="63" t="s">
        <v>209</v>
      </c>
      <c r="L7031">
        <v>7031</v>
      </c>
    </row>
    <row r="7032" spans="1:12">
      <c r="A7032" s="50" t="s">
        <v>1184</v>
      </c>
      <c r="B7032" s="51" t="s">
        <v>1546</v>
      </c>
      <c r="C7032" s="131" t="s">
        <v>1913</v>
      </c>
      <c r="D7032" s="52">
        <v>577000</v>
      </c>
      <c r="E7032" s="132" t="str">
        <f>VLOOKUP(D7032,Range11,2,1)</f>
        <v>C</v>
      </c>
      <c r="F7032" s="118" t="e">
        <f>VLOOKUP(D7032,Range10,2,0)</f>
        <v>#N/A</v>
      </c>
      <c r="G7032" s="119" t="e">
        <f>VLOOKUP(D7032,Range9,2,0)</f>
        <v>#N/A</v>
      </c>
      <c r="H7032" s="53" t="s">
        <v>16</v>
      </c>
      <c r="I7032" s="133" t="str">
        <f>VLOOKUP(H7032,Range8,2,0)</f>
        <v>Single Family</v>
      </c>
      <c r="J7032" s="54">
        <v>133</v>
      </c>
      <c r="K7032" s="63" t="s">
        <v>351</v>
      </c>
      <c r="L7032">
        <v>7032</v>
      </c>
    </row>
    <row r="7033" spans="1:12">
      <c r="A7033" s="50" t="s">
        <v>1184</v>
      </c>
      <c r="B7033" s="51" t="s">
        <v>1524</v>
      </c>
      <c r="C7033" s="131" t="s">
        <v>1920</v>
      </c>
      <c r="D7033" s="52">
        <v>589000</v>
      </c>
      <c r="E7033" s="132" t="str">
        <f>VLOOKUP(D7033,Range11,2,1)</f>
        <v>C</v>
      </c>
      <c r="F7033" s="118" t="e">
        <f>VLOOKUP(D7033,Range10,2,0)</f>
        <v>#N/A</v>
      </c>
      <c r="G7033" s="119" t="e">
        <f>VLOOKUP(D7033,Range9,2,0)</f>
        <v>#N/A</v>
      </c>
      <c r="H7033" s="53" t="s">
        <v>16</v>
      </c>
      <c r="I7033" s="133" t="str">
        <f>VLOOKUP(H7033,Range8,2,0)</f>
        <v>Single Family</v>
      </c>
      <c r="J7033" s="54">
        <v>238</v>
      </c>
      <c r="K7033" s="63" t="s">
        <v>380</v>
      </c>
      <c r="L7033">
        <v>7033</v>
      </c>
    </row>
    <row r="7034" spans="1:12">
      <c r="A7034" s="50" t="s">
        <v>1184</v>
      </c>
      <c r="B7034" s="51" t="s">
        <v>38</v>
      </c>
      <c r="C7034" s="131" t="s">
        <v>23</v>
      </c>
      <c r="D7034" s="52">
        <v>574000</v>
      </c>
      <c r="E7034" s="132" t="str">
        <f>VLOOKUP(D7034,Range11,2,1)</f>
        <v>C</v>
      </c>
      <c r="F7034" s="118" t="e">
        <f>VLOOKUP(D7034,Range10,2,0)</f>
        <v>#N/A</v>
      </c>
      <c r="G7034" s="119" t="e">
        <f>VLOOKUP(D7034,Range9,2,0)</f>
        <v>#N/A</v>
      </c>
      <c r="H7034" s="53" t="s">
        <v>16</v>
      </c>
      <c r="I7034" s="133" t="str">
        <f>VLOOKUP(H7034,Range8,2,0)</f>
        <v>Single Family</v>
      </c>
      <c r="J7034" s="54">
        <v>194</v>
      </c>
      <c r="K7034" s="63" t="s">
        <v>809</v>
      </c>
      <c r="L7034">
        <v>7034</v>
      </c>
    </row>
    <row r="7035" spans="1:12">
      <c r="A7035" s="50" t="s">
        <v>1184</v>
      </c>
      <c r="B7035" s="51" t="s">
        <v>1395</v>
      </c>
      <c r="C7035" s="131" t="s">
        <v>1915</v>
      </c>
      <c r="D7035" s="52">
        <v>595000</v>
      </c>
      <c r="E7035" s="132" t="str">
        <f>VLOOKUP(D7035,Range11,2,1)</f>
        <v>C</v>
      </c>
      <c r="F7035" s="118" t="e">
        <f>VLOOKUP(D7035,Range10,2,0)</f>
        <v>#N/A</v>
      </c>
      <c r="G7035" s="119" t="e">
        <f>VLOOKUP(D7035,Range9,2,0)</f>
        <v>#N/A</v>
      </c>
      <c r="H7035" s="53" t="s">
        <v>16</v>
      </c>
      <c r="I7035" s="133" t="str">
        <f>VLOOKUP(H7035,Range8,2,0)</f>
        <v>Single Family</v>
      </c>
      <c r="J7035" s="54">
        <v>92</v>
      </c>
      <c r="K7035" s="63" t="s">
        <v>310</v>
      </c>
      <c r="L7035">
        <v>7035</v>
      </c>
    </row>
    <row r="7036" spans="1:12">
      <c r="A7036" s="50" t="s">
        <v>1184</v>
      </c>
      <c r="B7036" s="51">
        <v>39420</v>
      </c>
      <c r="C7036" s="131" t="s">
        <v>1919</v>
      </c>
      <c r="D7036" s="52">
        <v>599900</v>
      </c>
      <c r="E7036" s="132" t="str">
        <f>VLOOKUP(D7036,Range11,2,1)</f>
        <v>C</v>
      </c>
      <c r="F7036" s="118" t="e">
        <f>VLOOKUP(D7036,Range10,2,0)</f>
        <v>#N/A</v>
      </c>
      <c r="G7036" s="119" t="e">
        <f>VLOOKUP(D7036,Range9,2,0)</f>
        <v>#N/A</v>
      </c>
      <c r="H7036" s="53" t="s">
        <v>16</v>
      </c>
      <c r="I7036" s="133" t="str">
        <f>VLOOKUP(H7036,Range8,2,0)</f>
        <v>Single Family</v>
      </c>
      <c r="J7036" s="54">
        <v>272</v>
      </c>
      <c r="K7036" s="63" t="s">
        <v>196</v>
      </c>
      <c r="L7036">
        <v>7036</v>
      </c>
    </row>
    <row r="7037" spans="1:12">
      <c r="A7037" s="50" t="s">
        <v>1184</v>
      </c>
      <c r="B7037" s="51" t="s">
        <v>1613</v>
      </c>
      <c r="C7037" s="131" t="s">
        <v>1923</v>
      </c>
      <c r="D7037" s="52">
        <v>545000</v>
      </c>
      <c r="E7037" s="132" t="str">
        <f>VLOOKUP(D7037,Range11,2,1)</f>
        <v>C</v>
      </c>
      <c r="F7037" s="118" t="e">
        <f>VLOOKUP(D7037,Range10,2,0)</f>
        <v>#N/A</v>
      </c>
      <c r="G7037" s="119" t="e">
        <f>VLOOKUP(D7037,Range9,2,0)</f>
        <v>#N/A</v>
      </c>
      <c r="H7037" s="53" t="s">
        <v>42</v>
      </c>
      <c r="I7037" s="133" t="str">
        <f>VLOOKUP(H7037,Range8,2,0)</f>
        <v>Condo</v>
      </c>
      <c r="J7037" s="54">
        <v>347</v>
      </c>
      <c r="K7037" s="63" t="s">
        <v>209</v>
      </c>
      <c r="L7037">
        <v>7037</v>
      </c>
    </row>
    <row r="7038" spans="1:12">
      <c r="A7038" s="50" t="s">
        <v>1184</v>
      </c>
      <c r="B7038" s="51" t="s">
        <v>1785</v>
      </c>
      <c r="C7038" s="131" t="s">
        <v>1933</v>
      </c>
      <c r="D7038" s="52">
        <v>595000</v>
      </c>
      <c r="E7038" s="132" t="str">
        <f>VLOOKUP(D7038,Range11,2,1)</f>
        <v>C</v>
      </c>
      <c r="F7038" s="118" t="e">
        <f>VLOOKUP(D7038,Range10,2,0)</f>
        <v>#N/A</v>
      </c>
      <c r="G7038" s="119" t="e">
        <f>VLOOKUP(D7038,Range9,2,0)</f>
        <v>#N/A</v>
      </c>
      <c r="H7038" s="53" t="s">
        <v>42</v>
      </c>
      <c r="I7038" s="133" t="str">
        <f>VLOOKUP(H7038,Range8,2,0)</f>
        <v>Condo</v>
      </c>
      <c r="J7038" s="54">
        <v>470</v>
      </c>
      <c r="K7038" s="63" t="s">
        <v>1198</v>
      </c>
      <c r="L7038">
        <v>7038</v>
      </c>
    </row>
    <row r="7039" spans="1:12">
      <c r="A7039" s="50" t="s">
        <v>1184</v>
      </c>
      <c r="B7039" s="51" t="s">
        <v>1450</v>
      </c>
      <c r="C7039" s="131" t="s">
        <v>1911</v>
      </c>
      <c r="D7039" s="52">
        <v>599900</v>
      </c>
      <c r="E7039" s="132" t="str">
        <f>VLOOKUP(D7039,Range11,2,1)</f>
        <v>C</v>
      </c>
      <c r="F7039" s="118" t="e">
        <f>VLOOKUP(D7039,Range10,2,0)</f>
        <v>#N/A</v>
      </c>
      <c r="G7039" s="119" t="e">
        <f>VLOOKUP(D7039,Range9,2,0)</f>
        <v>#N/A</v>
      </c>
      <c r="H7039" s="53" t="s">
        <v>16</v>
      </c>
      <c r="I7039" s="133" t="str">
        <f>VLOOKUP(H7039,Range8,2,0)</f>
        <v>Single Family</v>
      </c>
      <c r="J7039" s="54">
        <v>46</v>
      </c>
      <c r="K7039" s="63" t="s">
        <v>552</v>
      </c>
      <c r="L7039">
        <v>7039</v>
      </c>
    </row>
    <row r="7040" spans="1:12">
      <c r="A7040" s="50" t="s">
        <v>1184</v>
      </c>
      <c r="B7040" s="51" t="s">
        <v>1610</v>
      </c>
      <c r="C7040" s="131" t="s">
        <v>1920</v>
      </c>
      <c r="D7040" s="52">
        <v>599900</v>
      </c>
      <c r="E7040" s="132" t="str">
        <f>VLOOKUP(D7040,Range11,2,1)</f>
        <v>C</v>
      </c>
      <c r="F7040" s="118" t="e">
        <f>VLOOKUP(D7040,Range10,2,0)</f>
        <v>#N/A</v>
      </c>
      <c r="G7040" s="119" t="e">
        <f>VLOOKUP(D7040,Range9,2,0)</f>
        <v>#N/A</v>
      </c>
      <c r="H7040" s="53" t="s">
        <v>16</v>
      </c>
      <c r="I7040" s="133" t="str">
        <f>VLOOKUP(H7040,Range8,2,0)</f>
        <v>Single Family</v>
      </c>
      <c r="J7040" s="54">
        <v>241</v>
      </c>
      <c r="K7040" s="63" t="s">
        <v>236</v>
      </c>
      <c r="L7040">
        <v>7040</v>
      </c>
    </row>
    <row r="7041" spans="1:12">
      <c r="A7041" s="50" t="s">
        <v>1184</v>
      </c>
      <c r="B7041" s="51" t="s">
        <v>1495</v>
      </c>
      <c r="C7041" s="131" t="s">
        <v>1913</v>
      </c>
      <c r="D7041" s="52">
        <v>629900</v>
      </c>
      <c r="E7041" s="132" t="str">
        <f>VLOOKUP(D7041,Range11,2,1)</f>
        <v>C</v>
      </c>
      <c r="F7041" s="118" t="e">
        <f>VLOOKUP(D7041,Range10,2,0)</f>
        <v>#N/A</v>
      </c>
      <c r="G7041" s="119" t="e">
        <f>VLOOKUP(D7041,Range9,2,0)</f>
        <v>#N/A</v>
      </c>
      <c r="H7041" s="53" t="s">
        <v>12</v>
      </c>
      <c r="I7041" s="133" t="str">
        <f>VLOOKUP(H7041,Range8,2,0)</f>
        <v>Condo</v>
      </c>
      <c r="J7041" s="54">
        <v>147</v>
      </c>
      <c r="K7041" s="63" t="s">
        <v>293</v>
      </c>
      <c r="L7041">
        <v>7041</v>
      </c>
    </row>
    <row r="7042" spans="1:12">
      <c r="A7042" s="50" t="s">
        <v>1184</v>
      </c>
      <c r="B7042" s="51" t="s">
        <v>1665</v>
      </c>
      <c r="C7042" s="131" t="s">
        <v>1911</v>
      </c>
      <c r="D7042" s="52">
        <v>645000</v>
      </c>
      <c r="E7042" s="132" t="str">
        <f>VLOOKUP(D7042,Range11,2,1)</f>
        <v>C</v>
      </c>
      <c r="F7042" s="118" t="e">
        <f>VLOOKUP(D7042,Range10,2,0)</f>
        <v>#N/A</v>
      </c>
      <c r="G7042" s="119" t="e">
        <f>VLOOKUP(D7042,Range9,2,0)</f>
        <v>#N/A</v>
      </c>
      <c r="H7042" s="53" t="s">
        <v>12</v>
      </c>
      <c r="I7042" s="133" t="str">
        <f>VLOOKUP(H7042,Range8,2,0)</f>
        <v>Condo</v>
      </c>
      <c r="J7042" s="54">
        <v>50</v>
      </c>
      <c r="K7042" s="63" t="s">
        <v>1188</v>
      </c>
      <c r="L7042">
        <v>7042</v>
      </c>
    </row>
    <row r="7043" spans="1:12">
      <c r="A7043" s="50" t="s">
        <v>1184</v>
      </c>
      <c r="B7043" s="51" t="s">
        <v>1381</v>
      </c>
      <c r="C7043" s="131" t="s">
        <v>1915</v>
      </c>
      <c r="D7043" s="52">
        <v>645900</v>
      </c>
      <c r="E7043" s="132" t="str">
        <f>VLOOKUP(D7043,Range11,2,1)</f>
        <v>C</v>
      </c>
      <c r="F7043" s="118" t="e">
        <f>VLOOKUP(D7043,Range10,2,0)</f>
        <v>#N/A</v>
      </c>
      <c r="G7043" s="119" t="e">
        <f>VLOOKUP(D7043,Range9,2,0)</f>
        <v>#N/A</v>
      </c>
      <c r="H7043" s="53" t="s">
        <v>42</v>
      </c>
      <c r="I7043" s="133" t="str">
        <f>VLOOKUP(H7043,Range8,2,0)</f>
        <v>Condo</v>
      </c>
      <c r="J7043" s="54">
        <v>88</v>
      </c>
      <c r="K7043" s="63" t="s">
        <v>252</v>
      </c>
      <c r="L7043">
        <v>7043</v>
      </c>
    </row>
    <row r="7044" spans="1:12">
      <c r="A7044" s="50" t="s">
        <v>1184</v>
      </c>
      <c r="B7044" s="51" t="s">
        <v>1389</v>
      </c>
      <c r="C7044" s="131" t="s">
        <v>1915</v>
      </c>
      <c r="D7044" s="52">
        <v>599950</v>
      </c>
      <c r="E7044" s="132" t="str">
        <f>VLOOKUP(D7044,Range11,2,1)</f>
        <v>C</v>
      </c>
      <c r="F7044" s="118" t="e">
        <f>VLOOKUP(D7044,Range10,2,0)</f>
        <v>#N/A</v>
      </c>
      <c r="G7044" s="119" t="e">
        <f>VLOOKUP(D7044,Range9,2,0)</f>
        <v>#N/A</v>
      </c>
      <c r="H7044" s="53" t="s">
        <v>42</v>
      </c>
      <c r="I7044" s="133" t="str">
        <f>VLOOKUP(H7044,Range8,2,0)</f>
        <v>Condo</v>
      </c>
      <c r="J7044" s="54">
        <v>75</v>
      </c>
      <c r="K7044" s="63" t="s">
        <v>1186</v>
      </c>
      <c r="L7044">
        <v>7044</v>
      </c>
    </row>
    <row r="7045" spans="1:12">
      <c r="A7045" s="50" t="s">
        <v>1165</v>
      </c>
      <c r="B7045" s="51" t="s">
        <v>1397</v>
      </c>
      <c r="C7045" s="131" t="s">
        <v>1913</v>
      </c>
      <c r="D7045" s="52">
        <v>108000</v>
      </c>
      <c r="E7045" s="132" t="str">
        <f>VLOOKUP(D7045,Range11,2,1)</f>
        <v>A</v>
      </c>
      <c r="F7045" s="118" t="e">
        <f>VLOOKUP(D7045,Range10,2,0)</f>
        <v>#N/A</v>
      </c>
      <c r="G7045" s="119" t="e">
        <f>VLOOKUP(D7045,Range9,2,0)</f>
        <v>#N/A</v>
      </c>
      <c r="H7045" s="53" t="s">
        <v>12</v>
      </c>
      <c r="I7045" s="133" t="str">
        <f>VLOOKUP(H7045,Range8,2,0)</f>
        <v>Condo</v>
      </c>
      <c r="J7045" s="54">
        <v>126</v>
      </c>
      <c r="K7045" s="63" t="s">
        <v>327</v>
      </c>
      <c r="L7045">
        <v>7045</v>
      </c>
    </row>
    <row r="7046" spans="1:12">
      <c r="A7046" s="50" t="s">
        <v>1184</v>
      </c>
      <c r="B7046" s="51" t="s">
        <v>1865</v>
      </c>
      <c r="C7046" s="131" t="s">
        <v>1927</v>
      </c>
      <c r="D7046" s="52">
        <v>694900</v>
      </c>
      <c r="E7046" s="132" t="str">
        <f>VLOOKUP(D7046,Range11,2,1)</f>
        <v>C</v>
      </c>
      <c r="F7046" s="118" t="e">
        <f>VLOOKUP(D7046,Range10,2,0)</f>
        <v>#N/A</v>
      </c>
      <c r="G7046" s="119" t="e">
        <f>VLOOKUP(D7046,Range9,2,0)</f>
        <v>#N/A</v>
      </c>
      <c r="H7046" s="53" t="s">
        <v>42</v>
      </c>
      <c r="I7046" s="133" t="str">
        <f>VLOOKUP(H7046,Range8,2,0)</f>
        <v>Condo</v>
      </c>
      <c r="J7046" s="54">
        <v>417</v>
      </c>
      <c r="K7046" s="63" t="s">
        <v>1186</v>
      </c>
      <c r="L7046">
        <v>7046</v>
      </c>
    </row>
    <row r="7047" spans="1:12">
      <c r="A7047" s="50" t="s">
        <v>1184</v>
      </c>
      <c r="B7047" s="51">
        <v>39371</v>
      </c>
      <c r="C7047" s="131" t="s">
        <v>1917</v>
      </c>
      <c r="D7047" s="52">
        <v>699000</v>
      </c>
      <c r="E7047" s="132" t="str">
        <f>VLOOKUP(D7047,Range11,2,1)</f>
        <v>C</v>
      </c>
      <c r="F7047" s="118" t="e">
        <f>VLOOKUP(D7047,Range10,2,0)</f>
        <v>#N/A</v>
      </c>
      <c r="G7047" s="119" t="e">
        <f>VLOOKUP(D7047,Range9,2,0)</f>
        <v>#N/A</v>
      </c>
      <c r="H7047" s="53" t="s">
        <v>42</v>
      </c>
      <c r="I7047" s="133" t="str">
        <f>VLOOKUP(H7047,Range8,2,0)</f>
        <v>Condo</v>
      </c>
      <c r="J7047" s="54">
        <v>321</v>
      </c>
      <c r="K7047" s="63" t="s">
        <v>1188</v>
      </c>
      <c r="L7047">
        <v>7047</v>
      </c>
    </row>
    <row r="7048" spans="1:12">
      <c r="A7048" s="50" t="s">
        <v>1184</v>
      </c>
      <c r="B7048" s="51" t="s">
        <v>1866</v>
      </c>
      <c r="C7048" s="131" t="s">
        <v>1922</v>
      </c>
      <c r="D7048" s="52">
        <v>670000</v>
      </c>
      <c r="E7048" s="132" t="str">
        <f>VLOOKUP(D7048,Range11,2,1)</f>
        <v>C</v>
      </c>
      <c r="F7048" s="118" t="e">
        <f>VLOOKUP(D7048,Range10,2,0)</f>
        <v>#N/A</v>
      </c>
      <c r="G7048" s="119" t="e">
        <f>VLOOKUP(D7048,Range9,2,0)</f>
        <v>#N/A</v>
      </c>
      <c r="H7048" s="53" t="s">
        <v>12</v>
      </c>
      <c r="I7048" s="133" t="str">
        <f>VLOOKUP(H7048,Range8,2,0)</f>
        <v>Condo</v>
      </c>
      <c r="J7048" s="54">
        <v>605</v>
      </c>
      <c r="K7048" s="63" t="s">
        <v>209</v>
      </c>
      <c r="L7048">
        <v>7048</v>
      </c>
    </row>
    <row r="7049" spans="1:12">
      <c r="A7049" s="50" t="s">
        <v>1184</v>
      </c>
      <c r="B7049" s="51" t="s">
        <v>1571</v>
      </c>
      <c r="C7049" s="131" t="s">
        <v>1912</v>
      </c>
      <c r="D7049" s="52">
        <v>699000</v>
      </c>
      <c r="E7049" s="132" t="str">
        <f>VLOOKUP(D7049,Range11,2,1)</f>
        <v>C</v>
      </c>
      <c r="F7049" s="118" t="e">
        <f>VLOOKUP(D7049,Range10,2,0)</f>
        <v>#N/A</v>
      </c>
      <c r="G7049" s="119" t="e">
        <f>VLOOKUP(D7049,Range9,2,0)</f>
        <v>#N/A</v>
      </c>
      <c r="H7049" s="53" t="s">
        <v>42</v>
      </c>
      <c r="I7049" s="133" t="str">
        <f>VLOOKUP(H7049,Range8,2,0)</f>
        <v>Condo</v>
      </c>
      <c r="J7049" s="54">
        <v>109</v>
      </c>
      <c r="K7049" s="63" t="s">
        <v>1186</v>
      </c>
      <c r="L7049">
        <v>7049</v>
      </c>
    </row>
    <row r="7050" spans="1:12">
      <c r="A7050" s="50" t="s">
        <v>1184</v>
      </c>
      <c r="B7050" s="51" t="s">
        <v>1424</v>
      </c>
      <c r="C7050" s="131" t="s">
        <v>1910</v>
      </c>
      <c r="D7050" s="52">
        <v>699000</v>
      </c>
      <c r="E7050" s="132" t="str">
        <f>VLOOKUP(D7050,Range11,2,1)</f>
        <v>C</v>
      </c>
      <c r="F7050" s="118" t="e">
        <f>VLOOKUP(D7050,Range10,2,0)</f>
        <v>#N/A</v>
      </c>
      <c r="G7050" s="119" t="e">
        <f>VLOOKUP(D7050,Range9,2,0)</f>
        <v>#N/A</v>
      </c>
      <c r="H7050" s="53" t="s">
        <v>16</v>
      </c>
      <c r="I7050" s="133" t="str">
        <f>VLOOKUP(H7050,Range8,2,0)</f>
        <v>Single Family</v>
      </c>
      <c r="J7050" s="54">
        <v>12</v>
      </c>
      <c r="K7050" s="63" t="s">
        <v>280</v>
      </c>
      <c r="L7050">
        <v>7050</v>
      </c>
    </row>
    <row r="7051" spans="1:12">
      <c r="A7051" s="50" t="s">
        <v>1184</v>
      </c>
      <c r="B7051" s="51" t="s">
        <v>1526</v>
      </c>
      <c r="C7051" s="131" t="s">
        <v>1914</v>
      </c>
      <c r="D7051" s="52">
        <v>699900</v>
      </c>
      <c r="E7051" s="132" t="str">
        <f>VLOOKUP(D7051,Range11,2,1)</f>
        <v>C</v>
      </c>
      <c r="F7051" s="118" t="e">
        <f>VLOOKUP(D7051,Range10,2,0)</f>
        <v>#N/A</v>
      </c>
      <c r="G7051" s="119" t="e">
        <f>VLOOKUP(D7051,Range9,2,0)</f>
        <v>#N/A</v>
      </c>
      <c r="H7051" s="53" t="s">
        <v>42</v>
      </c>
      <c r="I7051" s="133" t="str">
        <f>VLOOKUP(H7051,Range8,2,0)</f>
        <v>Condo</v>
      </c>
      <c r="J7051" s="54">
        <v>165</v>
      </c>
      <c r="K7051" s="63" t="s">
        <v>209</v>
      </c>
      <c r="L7051">
        <v>7051</v>
      </c>
    </row>
    <row r="7052" spans="1:12">
      <c r="A7052" s="50" t="s">
        <v>1184</v>
      </c>
      <c r="B7052" s="51" t="s">
        <v>1605</v>
      </c>
      <c r="C7052" s="131" t="s">
        <v>1913</v>
      </c>
      <c r="D7052" s="52">
        <v>699950</v>
      </c>
      <c r="E7052" s="132" t="str">
        <f>VLOOKUP(D7052,Range11,2,1)</f>
        <v>C</v>
      </c>
      <c r="F7052" s="118" t="e">
        <f>VLOOKUP(D7052,Range10,2,0)</f>
        <v>#N/A</v>
      </c>
      <c r="G7052" s="119" t="e">
        <f>VLOOKUP(D7052,Range9,2,0)</f>
        <v>#N/A</v>
      </c>
      <c r="H7052" s="53" t="s">
        <v>42</v>
      </c>
      <c r="I7052" s="133" t="str">
        <f>VLOOKUP(H7052,Range8,2,0)</f>
        <v>Condo</v>
      </c>
      <c r="J7052" s="54">
        <v>140</v>
      </c>
      <c r="K7052" s="63" t="s">
        <v>1186</v>
      </c>
      <c r="L7052">
        <v>7052</v>
      </c>
    </row>
    <row r="7053" spans="1:12">
      <c r="A7053" s="50" t="s">
        <v>1184</v>
      </c>
      <c r="B7053" s="51">
        <v>39442</v>
      </c>
      <c r="C7053" s="131" t="s">
        <v>1919</v>
      </c>
      <c r="D7053" s="52">
        <v>725000</v>
      </c>
      <c r="E7053" s="132" t="str">
        <f>VLOOKUP(D7053,Range11,2,1)</f>
        <v>C</v>
      </c>
      <c r="F7053" s="118" t="e">
        <f>VLOOKUP(D7053,Range10,2,0)</f>
        <v>#N/A</v>
      </c>
      <c r="G7053" s="119" t="e">
        <f>VLOOKUP(D7053,Range9,2,0)</f>
        <v>#N/A</v>
      </c>
      <c r="H7053" s="53" t="s">
        <v>16</v>
      </c>
      <c r="I7053" s="133" t="str">
        <f>VLOOKUP(H7053,Range8,2,0)</f>
        <v>Single Family</v>
      </c>
      <c r="J7053" s="54">
        <v>250</v>
      </c>
      <c r="K7053" s="63" t="s">
        <v>552</v>
      </c>
      <c r="L7053">
        <v>7053</v>
      </c>
    </row>
    <row r="7054" spans="1:12">
      <c r="A7054" s="50" t="s">
        <v>1184</v>
      </c>
      <c r="B7054" s="51" t="s">
        <v>1528</v>
      </c>
      <c r="C7054" s="131" t="s">
        <v>1914</v>
      </c>
      <c r="D7054" s="52">
        <v>729000</v>
      </c>
      <c r="E7054" s="132" t="str">
        <f>VLOOKUP(D7054,Range11,2,1)</f>
        <v>C</v>
      </c>
      <c r="F7054" s="118" t="e">
        <f>VLOOKUP(D7054,Range10,2,0)</f>
        <v>#N/A</v>
      </c>
      <c r="G7054" s="119" t="e">
        <f>VLOOKUP(D7054,Range9,2,0)</f>
        <v>#N/A</v>
      </c>
      <c r="H7054" s="53" t="s">
        <v>42</v>
      </c>
      <c r="I7054" s="133" t="str">
        <f>VLOOKUP(H7054,Range8,2,0)</f>
        <v>Condo</v>
      </c>
      <c r="J7054" s="54">
        <v>154</v>
      </c>
      <c r="K7054" s="63" t="s">
        <v>1186</v>
      </c>
      <c r="L7054">
        <v>7054</v>
      </c>
    </row>
    <row r="7055" spans="1:12">
      <c r="A7055" s="50" t="s">
        <v>1184</v>
      </c>
      <c r="B7055" s="51" t="s">
        <v>1501</v>
      </c>
      <c r="C7055" s="131" t="s">
        <v>1910</v>
      </c>
      <c r="D7055" s="52">
        <v>729700</v>
      </c>
      <c r="E7055" s="132" t="str">
        <f>VLOOKUP(D7055,Range11,2,1)</f>
        <v>C</v>
      </c>
      <c r="F7055" s="118" t="e">
        <f>VLOOKUP(D7055,Range10,2,0)</f>
        <v>#N/A</v>
      </c>
      <c r="G7055" s="119" t="e">
        <f>VLOOKUP(D7055,Range9,2,0)</f>
        <v>#N/A</v>
      </c>
      <c r="H7055" s="53" t="s">
        <v>16</v>
      </c>
      <c r="I7055" s="133" t="str">
        <f>VLOOKUP(H7055,Range8,2,0)</f>
        <v>Single Family</v>
      </c>
      <c r="J7055" s="54">
        <v>9</v>
      </c>
      <c r="K7055" s="63" t="s">
        <v>1166</v>
      </c>
      <c r="L7055">
        <v>7055</v>
      </c>
    </row>
    <row r="7056" spans="1:12">
      <c r="A7056" s="50" t="s">
        <v>1184</v>
      </c>
      <c r="B7056" s="51" t="s">
        <v>1446</v>
      </c>
      <c r="C7056" s="131" t="s">
        <v>1913</v>
      </c>
      <c r="D7056" s="52">
        <v>729900</v>
      </c>
      <c r="E7056" s="132" t="str">
        <f>VLOOKUP(D7056,Range11,2,1)</f>
        <v>C</v>
      </c>
      <c r="F7056" s="118" t="e">
        <f>VLOOKUP(D7056,Range10,2,0)</f>
        <v>#N/A</v>
      </c>
      <c r="G7056" s="119" t="e">
        <f>VLOOKUP(D7056,Range9,2,0)</f>
        <v>#N/A</v>
      </c>
      <c r="H7056" s="53" t="s">
        <v>42</v>
      </c>
      <c r="I7056" s="133" t="str">
        <f>VLOOKUP(H7056,Range8,2,0)</f>
        <v>Condo</v>
      </c>
      <c r="J7056" s="54">
        <v>129</v>
      </c>
      <c r="K7056" s="63" t="s">
        <v>1186</v>
      </c>
      <c r="L7056">
        <v>7056</v>
      </c>
    </row>
    <row r="7057" spans="1:12">
      <c r="A7057" s="50" t="s">
        <v>1184</v>
      </c>
      <c r="B7057" s="51" t="s">
        <v>1730</v>
      </c>
      <c r="C7057" s="131" t="s">
        <v>1924</v>
      </c>
      <c r="D7057" s="52">
        <v>698000</v>
      </c>
      <c r="E7057" s="132" t="str">
        <f>VLOOKUP(D7057,Range11,2,1)</f>
        <v>C</v>
      </c>
      <c r="F7057" s="118" t="e">
        <f>VLOOKUP(D7057,Range10,2,0)</f>
        <v>#N/A</v>
      </c>
      <c r="G7057" s="119" t="e">
        <f>VLOOKUP(D7057,Range9,2,0)</f>
        <v>#N/A</v>
      </c>
      <c r="H7057" s="53" t="s">
        <v>42</v>
      </c>
      <c r="I7057" s="133" t="str">
        <f>VLOOKUP(H7057,Range8,2,0)</f>
        <v>Condo</v>
      </c>
      <c r="J7057" s="54">
        <v>574</v>
      </c>
      <c r="K7057" s="63" t="s">
        <v>209</v>
      </c>
      <c r="L7057">
        <v>7057</v>
      </c>
    </row>
    <row r="7058" spans="1:12">
      <c r="A7058" s="50" t="s">
        <v>1184</v>
      </c>
      <c r="B7058" s="51" t="s">
        <v>1460</v>
      </c>
      <c r="C7058" s="131" t="s">
        <v>1912</v>
      </c>
      <c r="D7058" s="52">
        <v>699000</v>
      </c>
      <c r="E7058" s="132" t="str">
        <f>VLOOKUP(D7058,Range11,2,1)</f>
        <v>C</v>
      </c>
      <c r="F7058" s="118" t="e">
        <f>VLOOKUP(D7058,Range10,2,0)</f>
        <v>#N/A</v>
      </c>
      <c r="G7058" s="119" t="e">
        <f>VLOOKUP(D7058,Range9,2,0)</f>
        <v>#N/A</v>
      </c>
      <c r="H7058" s="53" t="s">
        <v>16</v>
      </c>
      <c r="I7058" s="133" t="str">
        <f>VLOOKUP(H7058,Range8,2,0)</f>
        <v>Single Family</v>
      </c>
      <c r="J7058" s="54">
        <v>105</v>
      </c>
      <c r="K7058" s="63" t="s">
        <v>839</v>
      </c>
      <c r="L7058">
        <v>7058</v>
      </c>
    </row>
    <row r="7059" spans="1:12">
      <c r="A7059" s="50" t="s">
        <v>1184</v>
      </c>
      <c r="B7059" s="51" t="s">
        <v>1464</v>
      </c>
      <c r="C7059" s="131" t="s">
        <v>1914</v>
      </c>
      <c r="D7059" s="52">
        <v>737000</v>
      </c>
      <c r="E7059" s="132" t="str">
        <f>VLOOKUP(D7059,Range11,2,1)</f>
        <v>C</v>
      </c>
      <c r="F7059" s="118" t="e">
        <f>VLOOKUP(D7059,Range10,2,0)</f>
        <v>#N/A</v>
      </c>
      <c r="G7059" s="119" t="e">
        <f>VLOOKUP(D7059,Range9,2,0)</f>
        <v>#N/A</v>
      </c>
      <c r="H7059" s="53" t="s">
        <v>42</v>
      </c>
      <c r="I7059" s="133" t="str">
        <f>VLOOKUP(H7059,Range8,2,0)</f>
        <v>Condo</v>
      </c>
      <c r="J7059" s="54">
        <v>179</v>
      </c>
      <c r="K7059" s="63" t="s">
        <v>53</v>
      </c>
      <c r="L7059">
        <v>7059</v>
      </c>
    </row>
    <row r="7060" spans="1:12">
      <c r="A7060" s="50" t="s">
        <v>1184</v>
      </c>
      <c r="B7060" s="51" t="s">
        <v>1522</v>
      </c>
      <c r="C7060" s="131" t="s">
        <v>1916</v>
      </c>
      <c r="D7060" s="52">
        <v>735000</v>
      </c>
      <c r="E7060" s="132" t="str">
        <f>VLOOKUP(D7060,Range11,2,1)</f>
        <v>C</v>
      </c>
      <c r="F7060" s="118" t="e">
        <f>VLOOKUP(D7060,Range10,2,0)</f>
        <v>#N/A</v>
      </c>
      <c r="G7060" s="119" t="e">
        <f>VLOOKUP(D7060,Range9,2,0)</f>
        <v>#N/A</v>
      </c>
      <c r="H7060" s="53" t="s">
        <v>42</v>
      </c>
      <c r="I7060" s="133" t="str">
        <f>VLOOKUP(H7060,Range8,2,0)</f>
        <v>Condo</v>
      </c>
      <c r="J7060" s="54">
        <v>374</v>
      </c>
      <c r="K7060" s="63" t="s">
        <v>597</v>
      </c>
      <c r="L7060">
        <v>7060</v>
      </c>
    </row>
    <row r="7061" spans="1:12">
      <c r="A7061" s="50" t="s">
        <v>1184</v>
      </c>
      <c r="B7061" s="51" t="s">
        <v>1482</v>
      </c>
      <c r="C7061" s="131" t="s">
        <v>1912</v>
      </c>
      <c r="D7061" s="52">
        <v>749000</v>
      </c>
      <c r="E7061" s="132" t="str">
        <f>VLOOKUP(D7061,Range11,2,1)</f>
        <v>C</v>
      </c>
      <c r="F7061" s="118" t="e">
        <f>VLOOKUP(D7061,Range10,2,0)</f>
        <v>#N/A</v>
      </c>
      <c r="G7061" s="119" t="e">
        <f>VLOOKUP(D7061,Range9,2,0)</f>
        <v>#N/A</v>
      </c>
      <c r="H7061" s="53" t="s">
        <v>42</v>
      </c>
      <c r="I7061" s="133" t="str">
        <f>VLOOKUP(H7061,Range8,2,0)</f>
        <v>Condo</v>
      </c>
      <c r="J7061" s="54">
        <v>94</v>
      </c>
      <c r="K7061" s="63" t="s">
        <v>209</v>
      </c>
      <c r="L7061">
        <v>7061</v>
      </c>
    </row>
    <row r="7062" spans="1:12">
      <c r="A7062" s="50" t="s">
        <v>1184</v>
      </c>
      <c r="B7062" s="51" t="s">
        <v>1446</v>
      </c>
      <c r="C7062" s="131" t="s">
        <v>1913</v>
      </c>
      <c r="D7062" s="52">
        <v>749000</v>
      </c>
      <c r="E7062" s="132" t="str">
        <f>VLOOKUP(D7062,Range11,2,1)</f>
        <v>C</v>
      </c>
      <c r="F7062" s="118" t="e">
        <f>VLOOKUP(D7062,Range10,2,0)</f>
        <v>#N/A</v>
      </c>
      <c r="G7062" s="119" t="e">
        <f>VLOOKUP(D7062,Range9,2,0)</f>
        <v>#N/A</v>
      </c>
      <c r="H7062" s="53" t="s">
        <v>16</v>
      </c>
      <c r="I7062" s="133" t="str">
        <f>VLOOKUP(H7062,Range8,2,0)</f>
        <v>Single Family</v>
      </c>
      <c r="J7062" s="54">
        <v>129</v>
      </c>
      <c r="K7062" s="63" t="s">
        <v>1201</v>
      </c>
      <c r="L7062">
        <v>7062</v>
      </c>
    </row>
    <row r="7063" spans="1:12">
      <c r="A7063" s="50" t="s">
        <v>1165</v>
      </c>
      <c r="B7063" s="51" t="s">
        <v>1502</v>
      </c>
      <c r="C7063" s="131" t="s">
        <v>1910</v>
      </c>
      <c r="D7063" s="52">
        <v>104900</v>
      </c>
      <c r="E7063" s="132" t="str">
        <f>VLOOKUP(D7063,Range11,2,1)</f>
        <v>A</v>
      </c>
      <c r="F7063" s="118" t="e">
        <f>VLOOKUP(D7063,Range10,2,0)</f>
        <v>#N/A</v>
      </c>
      <c r="G7063" s="119" t="e">
        <f>VLOOKUP(D7063,Range9,2,0)</f>
        <v>#N/A</v>
      </c>
      <c r="H7063" s="53" t="s">
        <v>12</v>
      </c>
      <c r="I7063" s="133" t="str">
        <f>VLOOKUP(H7063,Range8,2,0)</f>
        <v>Condo</v>
      </c>
      <c r="J7063" s="54">
        <v>14</v>
      </c>
      <c r="K7063" s="63" t="s">
        <v>569</v>
      </c>
      <c r="L7063">
        <v>7063</v>
      </c>
    </row>
    <row r="7064" spans="1:12">
      <c r="A7064" s="50" t="s">
        <v>1106</v>
      </c>
      <c r="B7064" s="51" t="s">
        <v>1552</v>
      </c>
      <c r="C7064" s="131" t="s">
        <v>1911</v>
      </c>
      <c r="D7064" s="52">
        <v>1799000</v>
      </c>
      <c r="E7064" s="132" t="str">
        <f>VLOOKUP(D7064,Range11,2,1)</f>
        <v>E</v>
      </c>
      <c r="F7064" s="118" t="e">
        <f>VLOOKUP(D7064,Range10,2,0)</f>
        <v>#N/A</v>
      </c>
      <c r="G7064" s="119" t="e">
        <f>VLOOKUP(D7064,Range9,2,0)</f>
        <v>#N/A</v>
      </c>
      <c r="H7064" s="53" t="s">
        <v>16</v>
      </c>
      <c r="I7064" s="133" t="str">
        <f>VLOOKUP(H7064,Range8,2,0)</f>
        <v>Single Family</v>
      </c>
      <c r="J7064" s="54">
        <v>55</v>
      </c>
      <c r="K7064" s="63" t="s">
        <v>543</v>
      </c>
      <c r="L7064">
        <v>7064</v>
      </c>
    </row>
    <row r="7065" spans="1:12">
      <c r="A7065" s="50" t="s">
        <v>1184</v>
      </c>
      <c r="B7065" s="51" t="s">
        <v>1623</v>
      </c>
      <c r="C7065" s="131" t="s">
        <v>1911</v>
      </c>
      <c r="D7065" s="52">
        <v>789000</v>
      </c>
      <c r="E7065" s="132" t="str">
        <f>VLOOKUP(D7065,Range11,2,1)</f>
        <v>D</v>
      </c>
      <c r="F7065" s="118" t="e">
        <f>VLOOKUP(D7065,Range10,2,0)</f>
        <v>#N/A</v>
      </c>
      <c r="G7065" s="119" t="e">
        <f>VLOOKUP(D7065,Range9,2,0)</f>
        <v>#N/A</v>
      </c>
      <c r="H7065" s="53" t="s">
        <v>42</v>
      </c>
      <c r="I7065" s="133" t="str">
        <f>VLOOKUP(H7065,Range8,2,0)</f>
        <v>Condo</v>
      </c>
      <c r="J7065" s="54">
        <v>61</v>
      </c>
      <c r="K7065" s="63" t="s">
        <v>1202</v>
      </c>
      <c r="L7065">
        <v>7065</v>
      </c>
    </row>
    <row r="7066" spans="1:12">
      <c r="A7066" s="50" t="s">
        <v>1184</v>
      </c>
      <c r="B7066" s="51" t="s">
        <v>1867</v>
      </c>
      <c r="C7066" s="131" t="s">
        <v>1948</v>
      </c>
      <c r="D7066" s="52">
        <v>449000</v>
      </c>
      <c r="E7066" s="132" t="str">
        <f>VLOOKUP(D7066,Range11,2,1)</f>
        <v>B</v>
      </c>
      <c r="F7066" s="118" t="e">
        <f>VLOOKUP(D7066,Range10,2,0)</f>
        <v>#N/A</v>
      </c>
      <c r="G7066" s="119" t="e">
        <f>VLOOKUP(D7066,Range9,2,0)</f>
        <v>#N/A</v>
      </c>
      <c r="H7066" s="53" t="s">
        <v>12</v>
      </c>
      <c r="I7066" s="133" t="str">
        <f>VLOOKUP(H7066,Range8,2,0)</f>
        <v>Condo</v>
      </c>
      <c r="J7066" s="54">
        <v>784</v>
      </c>
      <c r="K7066" s="63" t="s">
        <v>293</v>
      </c>
      <c r="L7066">
        <v>7066</v>
      </c>
    </row>
    <row r="7067" spans="1:12">
      <c r="A7067" s="50" t="s">
        <v>1184</v>
      </c>
      <c r="B7067" s="51" t="s">
        <v>1406</v>
      </c>
      <c r="C7067" s="131" t="s">
        <v>1915</v>
      </c>
      <c r="D7067" s="52">
        <v>759000</v>
      </c>
      <c r="E7067" s="132" t="str">
        <f>VLOOKUP(D7067,Range11,2,1)</f>
        <v>D</v>
      </c>
      <c r="F7067" s="118" t="e">
        <f>VLOOKUP(D7067,Range10,2,0)</f>
        <v>#N/A</v>
      </c>
      <c r="G7067" s="119" t="e">
        <f>VLOOKUP(D7067,Range9,2,0)</f>
        <v>#N/A</v>
      </c>
      <c r="H7067" s="53" t="s">
        <v>42</v>
      </c>
      <c r="I7067" s="133" t="str">
        <f>VLOOKUP(H7067,Range8,2,0)</f>
        <v>Condo</v>
      </c>
      <c r="J7067" s="54">
        <v>83</v>
      </c>
      <c r="K7067" s="63" t="s">
        <v>1188</v>
      </c>
      <c r="L7067">
        <v>7067</v>
      </c>
    </row>
    <row r="7068" spans="1:12">
      <c r="A7068" s="50" t="s">
        <v>1184</v>
      </c>
      <c r="B7068" s="51" t="s">
        <v>1573</v>
      </c>
      <c r="C7068" s="131" t="s">
        <v>1914</v>
      </c>
      <c r="D7068" s="52">
        <v>759000</v>
      </c>
      <c r="E7068" s="132" t="str">
        <f>VLOOKUP(D7068,Range11,2,1)</f>
        <v>D</v>
      </c>
      <c r="F7068" s="118" t="e">
        <f>VLOOKUP(D7068,Range10,2,0)</f>
        <v>#N/A</v>
      </c>
      <c r="G7068" s="119" t="e">
        <f>VLOOKUP(D7068,Range9,2,0)</f>
        <v>#N/A</v>
      </c>
      <c r="H7068" s="53" t="s">
        <v>16</v>
      </c>
      <c r="I7068" s="133" t="str">
        <f>VLOOKUP(H7068,Range8,2,0)</f>
        <v>Single Family</v>
      </c>
      <c r="J7068" s="54">
        <v>180</v>
      </c>
      <c r="K7068" s="63" t="s">
        <v>1186</v>
      </c>
      <c r="L7068">
        <v>7068</v>
      </c>
    </row>
    <row r="7069" spans="1:12">
      <c r="A7069" s="50" t="s">
        <v>1184</v>
      </c>
      <c r="B7069" s="51" t="s">
        <v>1540</v>
      </c>
      <c r="C7069" s="131" t="s">
        <v>1921</v>
      </c>
      <c r="D7069" s="52">
        <v>799000</v>
      </c>
      <c r="E7069" s="132" t="str">
        <f>VLOOKUP(D7069,Range11,2,1)</f>
        <v>D</v>
      </c>
      <c r="F7069" s="118" t="e">
        <f>VLOOKUP(D7069,Range10,2,0)</f>
        <v>#N/A</v>
      </c>
      <c r="G7069" s="119" t="e">
        <f>VLOOKUP(D7069,Range9,2,0)</f>
        <v>#N/A</v>
      </c>
      <c r="H7069" s="53" t="s">
        <v>42</v>
      </c>
      <c r="I7069" s="133" t="str">
        <f>VLOOKUP(H7069,Range8,2,0)</f>
        <v>Condo</v>
      </c>
      <c r="J7069" s="54">
        <v>458</v>
      </c>
      <c r="K7069" s="63" t="s">
        <v>1186</v>
      </c>
      <c r="L7069">
        <v>7069</v>
      </c>
    </row>
    <row r="7070" spans="1:12">
      <c r="A7070" s="50" t="s">
        <v>1184</v>
      </c>
      <c r="B7070" s="51" t="s">
        <v>1744</v>
      </c>
      <c r="C7070" s="131" t="s">
        <v>1933</v>
      </c>
      <c r="D7070" s="52">
        <v>499000</v>
      </c>
      <c r="E7070" s="132" t="str">
        <f>VLOOKUP(D7070,Range11,2,1)</f>
        <v>B</v>
      </c>
      <c r="F7070" s="118" t="e">
        <f>VLOOKUP(D7070,Range10,2,0)</f>
        <v>#N/A</v>
      </c>
      <c r="G7070" s="119" t="e">
        <f>VLOOKUP(D7070,Range9,2,0)</f>
        <v>#N/A</v>
      </c>
      <c r="H7070" s="53" t="s">
        <v>12</v>
      </c>
      <c r="I7070" s="133" t="str">
        <f>VLOOKUP(H7070,Range8,2,0)</f>
        <v>Condo</v>
      </c>
      <c r="J7070" s="54">
        <v>517</v>
      </c>
      <c r="K7070" s="63" t="s">
        <v>310</v>
      </c>
      <c r="L7070">
        <v>7070</v>
      </c>
    </row>
    <row r="7071" spans="1:12">
      <c r="A7071" s="50" t="s">
        <v>1184</v>
      </c>
      <c r="B7071" s="51" t="s">
        <v>1428</v>
      </c>
      <c r="C7071" s="131" t="s">
        <v>1911</v>
      </c>
      <c r="D7071" s="52">
        <v>799000</v>
      </c>
      <c r="E7071" s="132" t="str">
        <f>VLOOKUP(D7071,Range11,2,1)</f>
        <v>D</v>
      </c>
      <c r="F7071" s="118" t="e">
        <f>VLOOKUP(D7071,Range10,2,0)</f>
        <v>#N/A</v>
      </c>
      <c r="G7071" s="119" t="e">
        <f>VLOOKUP(D7071,Range9,2,0)</f>
        <v>#N/A</v>
      </c>
      <c r="H7071" s="53" t="s">
        <v>16</v>
      </c>
      <c r="I7071" s="133" t="str">
        <f>VLOOKUP(H7071,Range8,2,0)</f>
        <v>Single Family</v>
      </c>
      <c r="J7071" s="54">
        <v>54</v>
      </c>
      <c r="K7071" s="63" t="s">
        <v>993</v>
      </c>
      <c r="L7071">
        <v>7071</v>
      </c>
    </row>
    <row r="7072" spans="1:12">
      <c r="A7072" s="50" t="s">
        <v>1184</v>
      </c>
      <c r="B7072" s="51" t="s">
        <v>1394</v>
      </c>
      <c r="C7072" s="131" t="s">
        <v>1912</v>
      </c>
      <c r="D7072" s="52">
        <v>825000</v>
      </c>
      <c r="E7072" s="132" t="str">
        <f>VLOOKUP(D7072,Range11,2,1)</f>
        <v>D</v>
      </c>
      <c r="F7072" s="118" t="e">
        <f>VLOOKUP(D7072,Range10,2,0)</f>
        <v>#N/A</v>
      </c>
      <c r="G7072" s="119" t="e">
        <f>VLOOKUP(D7072,Range9,2,0)</f>
        <v>#N/A</v>
      </c>
      <c r="H7072" s="53" t="s">
        <v>16</v>
      </c>
      <c r="I7072" s="133" t="str">
        <f>VLOOKUP(H7072,Range8,2,0)</f>
        <v>Single Family</v>
      </c>
      <c r="J7072" s="54">
        <v>97</v>
      </c>
      <c r="K7072" s="63" t="s">
        <v>195</v>
      </c>
      <c r="L7072">
        <v>7072</v>
      </c>
    </row>
    <row r="7073" spans="1:12">
      <c r="A7073" s="50" t="s">
        <v>1184</v>
      </c>
      <c r="B7073" s="51" t="s">
        <v>1461</v>
      </c>
      <c r="C7073" s="131" t="s">
        <v>1910</v>
      </c>
      <c r="D7073" s="52">
        <v>849000</v>
      </c>
      <c r="E7073" s="132" t="str">
        <f>VLOOKUP(D7073,Range11,2,1)</f>
        <v>D</v>
      </c>
      <c r="F7073" s="118" t="e">
        <f>VLOOKUP(D7073,Range10,2,0)</f>
        <v>#N/A</v>
      </c>
      <c r="G7073" s="119" t="e">
        <f>VLOOKUP(D7073,Range9,2,0)</f>
        <v>#N/A</v>
      </c>
      <c r="H7073" s="53" t="s">
        <v>42</v>
      </c>
      <c r="I7073" s="133" t="str">
        <f>VLOOKUP(H7073,Range8,2,0)</f>
        <v>Condo</v>
      </c>
      <c r="J7073" s="54">
        <v>25</v>
      </c>
      <c r="K7073" s="63" t="s">
        <v>871</v>
      </c>
      <c r="L7073">
        <v>7073</v>
      </c>
    </row>
    <row r="7074" spans="1:12">
      <c r="A7074" s="50" t="s">
        <v>1184</v>
      </c>
      <c r="B7074" s="51" t="s">
        <v>1441</v>
      </c>
      <c r="C7074" s="131" t="s">
        <v>1911</v>
      </c>
      <c r="D7074" s="52">
        <v>650000</v>
      </c>
      <c r="E7074" s="132" t="str">
        <f>VLOOKUP(D7074,Range11,2,1)</f>
        <v>C</v>
      </c>
      <c r="F7074" s="118" t="e">
        <f>VLOOKUP(D7074,Range10,2,0)</f>
        <v>#N/A</v>
      </c>
      <c r="G7074" s="119" t="e">
        <f>VLOOKUP(D7074,Range9,2,0)</f>
        <v>#N/A</v>
      </c>
      <c r="H7074" s="53" t="s">
        <v>16</v>
      </c>
      <c r="I7074" s="133" t="str">
        <f>VLOOKUP(H7074,Range8,2,0)</f>
        <v>Single Family</v>
      </c>
      <c r="J7074" s="54">
        <v>53</v>
      </c>
      <c r="K7074" s="63" t="s">
        <v>933</v>
      </c>
      <c r="L7074">
        <v>7074</v>
      </c>
    </row>
    <row r="7075" spans="1:12">
      <c r="A7075" s="50" t="s">
        <v>1184</v>
      </c>
      <c r="B7075" s="51" t="s">
        <v>1868</v>
      </c>
      <c r="C7075" s="131" t="s">
        <v>1941</v>
      </c>
      <c r="D7075" s="52">
        <v>849900</v>
      </c>
      <c r="E7075" s="132" t="str">
        <f>VLOOKUP(D7075,Range11,2,1)</f>
        <v>D</v>
      </c>
      <c r="F7075" s="118" t="e">
        <f>VLOOKUP(D7075,Range10,2,0)</f>
        <v>#N/A</v>
      </c>
      <c r="G7075" s="119" t="e">
        <f>VLOOKUP(D7075,Range9,2,0)</f>
        <v>#N/A</v>
      </c>
      <c r="H7075" s="53" t="s">
        <v>42</v>
      </c>
      <c r="I7075" s="133" t="str">
        <f>VLOOKUP(H7075,Range8,2,0)</f>
        <v>Condo</v>
      </c>
      <c r="J7075" s="54">
        <v>881</v>
      </c>
      <c r="K7075" s="63" t="s">
        <v>209</v>
      </c>
      <c r="L7075">
        <v>7075</v>
      </c>
    </row>
    <row r="7076" spans="1:12">
      <c r="A7076" s="50" t="s">
        <v>1184</v>
      </c>
      <c r="B7076" s="51" t="s">
        <v>1526</v>
      </c>
      <c r="C7076" s="131" t="s">
        <v>1914</v>
      </c>
      <c r="D7076" s="52">
        <v>875000</v>
      </c>
      <c r="E7076" s="132" t="str">
        <f>VLOOKUP(D7076,Range11,2,1)</f>
        <v>D</v>
      </c>
      <c r="F7076" s="118" t="e">
        <f>VLOOKUP(D7076,Range10,2,0)</f>
        <v>#N/A</v>
      </c>
      <c r="G7076" s="119" t="e">
        <f>VLOOKUP(D7076,Range9,2,0)</f>
        <v>#N/A</v>
      </c>
      <c r="H7076" s="53" t="s">
        <v>16</v>
      </c>
      <c r="I7076" s="133" t="str">
        <f>VLOOKUP(H7076,Range8,2,0)</f>
        <v>Single Family</v>
      </c>
      <c r="J7076" s="54">
        <v>165</v>
      </c>
      <c r="K7076" s="63" t="s">
        <v>474</v>
      </c>
      <c r="L7076">
        <v>7076</v>
      </c>
    </row>
    <row r="7077" spans="1:12">
      <c r="A7077" s="50" t="s">
        <v>1184</v>
      </c>
      <c r="B7077" s="51" t="s">
        <v>1516</v>
      </c>
      <c r="C7077" s="131" t="s">
        <v>1915</v>
      </c>
      <c r="D7077" s="52">
        <v>875000</v>
      </c>
      <c r="E7077" s="132" t="str">
        <f>VLOOKUP(D7077,Range11,2,1)</f>
        <v>D</v>
      </c>
      <c r="F7077" s="118" t="e">
        <f>VLOOKUP(D7077,Range10,2,0)</f>
        <v>#N/A</v>
      </c>
      <c r="G7077" s="119" t="e">
        <f>VLOOKUP(D7077,Range9,2,0)</f>
        <v>#N/A</v>
      </c>
      <c r="H7077" s="53" t="s">
        <v>12</v>
      </c>
      <c r="I7077" s="133" t="str">
        <f>VLOOKUP(H7077,Range8,2,0)</f>
        <v>Condo</v>
      </c>
      <c r="J7077" s="54">
        <v>70</v>
      </c>
      <c r="K7077" s="63" t="s">
        <v>1193</v>
      </c>
      <c r="L7077">
        <v>7077</v>
      </c>
    </row>
    <row r="7078" spans="1:12">
      <c r="A7078" s="50" t="s">
        <v>1184</v>
      </c>
      <c r="B7078" s="51" t="s">
        <v>1516</v>
      </c>
      <c r="C7078" s="131" t="s">
        <v>1915</v>
      </c>
      <c r="D7078" s="52">
        <v>875000</v>
      </c>
      <c r="E7078" s="132" t="str">
        <f>VLOOKUP(D7078,Range11,2,1)</f>
        <v>D</v>
      </c>
      <c r="F7078" s="118" t="e">
        <f>VLOOKUP(D7078,Range10,2,0)</f>
        <v>#N/A</v>
      </c>
      <c r="G7078" s="119" t="e">
        <f>VLOOKUP(D7078,Range9,2,0)</f>
        <v>#N/A</v>
      </c>
      <c r="H7078" s="53" t="s">
        <v>42</v>
      </c>
      <c r="I7078" s="133" t="str">
        <f>VLOOKUP(H7078,Range8,2,0)</f>
        <v>Condo</v>
      </c>
      <c r="J7078" s="54">
        <v>70</v>
      </c>
      <c r="K7078" s="63" t="s">
        <v>1186</v>
      </c>
      <c r="L7078">
        <v>7078</v>
      </c>
    </row>
    <row r="7079" spans="1:12">
      <c r="A7079" s="50" t="s">
        <v>1184</v>
      </c>
      <c r="B7079" s="51">
        <v>39443</v>
      </c>
      <c r="C7079" s="131" t="s">
        <v>1919</v>
      </c>
      <c r="D7079" s="52">
        <v>895000</v>
      </c>
      <c r="E7079" s="132" t="str">
        <f>VLOOKUP(D7079,Range11,2,1)</f>
        <v>D</v>
      </c>
      <c r="F7079" s="118" t="e">
        <f>VLOOKUP(D7079,Range10,2,0)</f>
        <v>#N/A</v>
      </c>
      <c r="G7079" s="119" t="e">
        <f>VLOOKUP(D7079,Range9,2,0)</f>
        <v>#N/A</v>
      </c>
      <c r="H7079" s="53" t="s">
        <v>16</v>
      </c>
      <c r="I7079" s="133" t="str">
        <f>VLOOKUP(H7079,Range8,2,0)</f>
        <v>Single Family</v>
      </c>
      <c r="J7079" s="54">
        <v>249</v>
      </c>
      <c r="K7079" s="63" t="s">
        <v>1205</v>
      </c>
      <c r="L7079">
        <v>7079</v>
      </c>
    </row>
    <row r="7080" spans="1:12">
      <c r="A7080" s="50" t="s">
        <v>1184</v>
      </c>
      <c r="B7080" s="51" t="s">
        <v>1371</v>
      </c>
      <c r="C7080" s="131" t="s">
        <v>23</v>
      </c>
      <c r="D7080" s="52">
        <v>895000</v>
      </c>
      <c r="E7080" s="132" t="str">
        <f>VLOOKUP(D7080,Range11,2,1)</f>
        <v>D</v>
      </c>
      <c r="F7080" s="118" t="e">
        <f>VLOOKUP(D7080,Range10,2,0)</f>
        <v>#N/A</v>
      </c>
      <c r="G7080" s="119" t="e">
        <f>VLOOKUP(D7080,Range9,2,0)</f>
        <v>#N/A</v>
      </c>
      <c r="H7080" s="53" t="s">
        <v>42</v>
      </c>
      <c r="I7080" s="133" t="str">
        <f>VLOOKUP(H7080,Range8,2,0)</f>
        <v>Condo</v>
      </c>
      <c r="J7080" s="54">
        <v>213</v>
      </c>
      <c r="K7080" s="63" t="s">
        <v>209</v>
      </c>
      <c r="L7080">
        <v>7080</v>
      </c>
    </row>
    <row r="7081" spans="1:12">
      <c r="A7081" s="50" t="s">
        <v>1184</v>
      </c>
      <c r="B7081" s="51" t="s">
        <v>1471</v>
      </c>
      <c r="C7081" s="131" t="s">
        <v>1915</v>
      </c>
      <c r="D7081" s="52">
        <v>895000</v>
      </c>
      <c r="E7081" s="132" t="str">
        <f>VLOOKUP(D7081,Range11,2,1)</f>
        <v>D</v>
      </c>
      <c r="F7081" s="118" t="e">
        <f>VLOOKUP(D7081,Range10,2,0)</f>
        <v>#N/A</v>
      </c>
      <c r="G7081" s="119" t="e">
        <f>VLOOKUP(D7081,Range9,2,0)</f>
        <v>#N/A</v>
      </c>
      <c r="H7081" s="53" t="s">
        <v>42</v>
      </c>
      <c r="I7081" s="133" t="str">
        <f>VLOOKUP(H7081,Range8,2,0)</f>
        <v>Condo</v>
      </c>
      <c r="J7081" s="54">
        <v>69</v>
      </c>
      <c r="K7081" s="63" t="s">
        <v>1186</v>
      </c>
      <c r="L7081">
        <v>7081</v>
      </c>
    </row>
    <row r="7082" spans="1:12">
      <c r="A7082" s="50" t="s">
        <v>1184</v>
      </c>
      <c r="B7082" s="51" t="s">
        <v>1418</v>
      </c>
      <c r="C7082" s="131" t="s">
        <v>1910</v>
      </c>
      <c r="D7082" s="52">
        <v>899000</v>
      </c>
      <c r="E7082" s="132" t="str">
        <f>VLOOKUP(D7082,Range11,2,1)</f>
        <v>D</v>
      </c>
      <c r="F7082" s="118" t="e">
        <f>VLOOKUP(D7082,Range10,2,0)</f>
        <v>#N/A</v>
      </c>
      <c r="G7082" s="119" t="e">
        <f>VLOOKUP(D7082,Range9,2,0)</f>
        <v>#N/A</v>
      </c>
      <c r="H7082" s="53" t="s">
        <v>42</v>
      </c>
      <c r="I7082" s="133" t="str">
        <f>VLOOKUP(H7082,Range8,2,0)</f>
        <v>Condo</v>
      </c>
      <c r="J7082" s="54">
        <v>19</v>
      </c>
      <c r="K7082" s="63" t="s">
        <v>1186</v>
      </c>
      <c r="L7082">
        <v>7082</v>
      </c>
    </row>
    <row r="7083" spans="1:12">
      <c r="A7083" s="50" t="s">
        <v>1184</v>
      </c>
      <c r="B7083" s="51" t="s">
        <v>1869</v>
      </c>
      <c r="C7083" s="131" t="s">
        <v>1927</v>
      </c>
      <c r="D7083" s="52">
        <v>450000</v>
      </c>
      <c r="E7083" s="132" t="str">
        <f>VLOOKUP(D7083,Range11,2,1)</f>
        <v>B</v>
      </c>
      <c r="F7083" s="118" t="e">
        <f>VLOOKUP(D7083,Range10,2,0)</f>
        <v>#N/A</v>
      </c>
      <c r="G7083" s="119" t="e">
        <f>VLOOKUP(D7083,Range9,2,0)</f>
        <v>#N/A</v>
      </c>
      <c r="H7083" s="53" t="s">
        <v>16</v>
      </c>
      <c r="I7083" s="133" t="str">
        <f>VLOOKUP(H7083,Range8,2,0)</f>
        <v>Single Family</v>
      </c>
      <c r="J7083" s="54">
        <v>402</v>
      </c>
      <c r="K7083" s="63" t="s">
        <v>166</v>
      </c>
      <c r="L7083">
        <v>7083</v>
      </c>
    </row>
    <row r="7084" spans="1:12">
      <c r="A7084" s="50" t="s">
        <v>1184</v>
      </c>
      <c r="B7084" s="51" t="s">
        <v>1414</v>
      </c>
      <c r="C7084" s="131" t="s">
        <v>1913</v>
      </c>
      <c r="D7084" s="52">
        <v>899900</v>
      </c>
      <c r="E7084" s="132" t="str">
        <f>VLOOKUP(D7084,Range11,2,1)</f>
        <v>D</v>
      </c>
      <c r="F7084" s="118" t="e">
        <f>VLOOKUP(D7084,Range10,2,0)</f>
        <v>#N/A</v>
      </c>
      <c r="G7084" s="119" t="e">
        <f>VLOOKUP(D7084,Range9,2,0)</f>
        <v>#N/A</v>
      </c>
      <c r="H7084" s="53" t="s">
        <v>16</v>
      </c>
      <c r="I7084" s="133" t="str">
        <f>VLOOKUP(H7084,Range8,2,0)</f>
        <v>Single Family</v>
      </c>
      <c r="J7084" s="54">
        <v>153</v>
      </c>
      <c r="K7084" s="63" t="s">
        <v>933</v>
      </c>
      <c r="L7084">
        <v>7084</v>
      </c>
    </row>
    <row r="7085" spans="1:12">
      <c r="A7085" s="50" t="s">
        <v>1184</v>
      </c>
      <c r="B7085" s="51">
        <v>39430</v>
      </c>
      <c r="C7085" s="131" t="s">
        <v>1919</v>
      </c>
      <c r="D7085" s="52">
        <v>549900</v>
      </c>
      <c r="E7085" s="132" t="str">
        <f>VLOOKUP(D7085,Range11,2,1)</f>
        <v>C</v>
      </c>
      <c r="F7085" s="118" t="e">
        <f>VLOOKUP(D7085,Range10,2,0)</f>
        <v>#N/A</v>
      </c>
      <c r="G7085" s="119" t="e">
        <f>VLOOKUP(D7085,Range9,2,0)</f>
        <v>#N/A</v>
      </c>
      <c r="H7085" s="53" t="s">
        <v>12</v>
      </c>
      <c r="I7085" s="133" t="str">
        <f>VLOOKUP(H7085,Range8,2,0)</f>
        <v>Condo</v>
      </c>
      <c r="J7085" s="54">
        <v>262</v>
      </c>
      <c r="K7085" s="63" t="s">
        <v>53</v>
      </c>
      <c r="L7085">
        <v>7085</v>
      </c>
    </row>
    <row r="7086" spans="1:12">
      <c r="A7086" s="50" t="s">
        <v>1184</v>
      </c>
      <c r="B7086" s="51" t="s">
        <v>1640</v>
      </c>
      <c r="C7086" s="131" t="s">
        <v>1914</v>
      </c>
      <c r="D7086" s="52">
        <v>929900</v>
      </c>
      <c r="E7086" s="132" t="str">
        <f>VLOOKUP(D7086,Range11,2,1)</f>
        <v>D</v>
      </c>
      <c r="F7086" s="118" t="e">
        <f>VLOOKUP(D7086,Range10,2,0)</f>
        <v>#N/A</v>
      </c>
      <c r="G7086" s="119" t="e">
        <f>VLOOKUP(D7086,Range9,2,0)</f>
        <v>#N/A</v>
      </c>
      <c r="H7086" s="53" t="s">
        <v>42</v>
      </c>
      <c r="I7086" s="133" t="str">
        <f>VLOOKUP(H7086,Range8,2,0)</f>
        <v>Condo</v>
      </c>
      <c r="J7086" s="54">
        <v>182</v>
      </c>
      <c r="K7086" s="63" t="s">
        <v>1186</v>
      </c>
      <c r="L7086">
        <v>7086</v>
      </c>
    </row>
    <row r="7087" spans="1:12">
      <c r="A7087" s="50" t="s">
        <v>1184</v>
      </c>
      <c r="B7087" s="51" t="s">
        <v>1400</v>
      </c>
      <c r="C7087" s="131" t="s">
        <v>23</v>
      </c>
      <c r="D7087" s="52">
        <v>859000</v>
      </c>
      <c r="E7087" s="132" t="str">
        <f>VLOOKUP(D7087,Range11,2,1)</f>
        <v>D</v>
      </c>
      <c r="F7087" s="118" t="e">
        <f>VLOOKUP(D7087,Range10,2,0)</f>
        <v>#N/A</v>
      </c>
      <c r="G7087" s="119" t="e">
        <f>VLOOKUP(D7087,Range9,2,0)</f>
        <v>#N/A</v>
      </c>
      <c r="H7087" s="53" t="s">
        <v>16</v>
      </c>
      <c r="I7087" s="133" t="str">
        <f>VLOOKUP(H7087,Range8,2,0)</f>
        <v>Single Family</v>
      </c>
      <c r="J7087" s="54">
        <v>188</v>
      </c>
      <c r="K7087" s="63" t="s">
        <v>552</v>
      </c>
      <c r="L7087">
        <v>7087</v>
      </c>
    </row>
    <row r="7088" spans="1:12">
      <c r="A7088" s="50" t="s">
        <v>1184</v>
      </c>
      <c r="B7088" s="51" t="s">
        <v>1647</v>
      </c>
      <c r="C7088" s="131" t="s">
        <v>1933</v>
      </c>
      <c r="D7088" s="52">
        <v>899800</v>
      </c>
      <c r="E7088" s="132" t="str">
        <f>VLOOKUP(D7088,Range11,2,1)</f>
        <v>D</v>
      </c>
      <c r="F7088" s="118" t="e">
        <f>VLOOKUP(D7088,Range10,2,0)</f>
        <v>#N/A</v>
      </c>
      <c r="G7088" s="119" t="e">
        <f>VLOOKUP(D7088,Range9,2,0)</f>
        <v>#N/A</v>
      </c>
      <c r="H7088" s="53" t="s">
        <v>16</v>
      </c>
      <c r="I7088" s="133" t="str">
        <f>VLOOKUP(H7088,Range8,2,0)</f>
        <v>Single Family</v>
      </c>
      <c r="J7088" s="54">
        <v>516</v>
      </c>
      <c r="K7088" s="63" t="s">
        <v>793</v>
      </c>
      <c r="L7088">
        <v>7088</v>
      </c>
    </row>
    <row r="7089" spans="1:12">
      <c r="A7089" s="50" t="s">
        <v>1184</v>
      </c>
      <c r="B7089" s="51" t="s">
        <v>1516</v>
      </c>
      <c r="C7089" s="131" t="s">
        <v>1915</v>
      </c>
      <c r="D7089" s="52">
        <v>975000</v>
      </c>
      <c r="E7089" s="132" t="str">
        <f>VLOOKUP(D7089,Range11,2,1)</f>
        <v>D</v>
      </c>
      <c r="F7089" s="118" t="e">
        <f>VLOOKUP(D7089,Range10,2,0)</f>
        <v>#N/A</v>
      </c>
      <c r="G7089" s="119" t="e">
        <f>VLOOKUP(D7089,Range9,2,0)</f>
        <v>#N/A</v>
      </c>
      <c r="H7089" s="53" t="s">
        <v>16</v>
      </c>
      <c r="I7089" s="133" t="str">
        <f>VLOOKUP(H7089,Range8,2,0)</f>
        <v>Single Family</v>
      </c>
      <c r="J7089" s="54">
        <v>70</v>
      </c>
      <c r="K7089" s="63" t="s">
        <v>209</v>
      </c>
      <c r="L7089">
        <v>7089</v>
      </c>
    </row>
    <row r="7090" spans="1:12">
      <c r="A7090" s="50" t="s">
        <v>1184</v>
      </c>
      <c r="B7090" s="51" t="s">
        <v>1724</v>
      </c>
      <c r="C7090" s="131" t="s">
        <v>23</v>
      </c>
      <c r="D7090" s="52">
        <v>979500</v>
      </c>
      <c r="E7090" s="132" t="str">
        <f>VLOOKUP(D7090,Range11,2,1)</f>
        <v>D</v>
      </c>
      <c r="F7090" s="118" t="e">
        <f>VLOOKUP(D7090,Range10,2,0)</f>
        <v>#N/A</v>
      </c>
      <c r="G7090" s="119" t="e">
        <f>VLOOKUP(D7090,Range9,2,0)</f>
        <v>#N/A</v>
      </c>
      <c r="H7090" s="53" t="s">
        <v>16</v>
      </c>
      <c r="I7090" s="133" t="str">
        <f>VLOOKUP(H7090,Range8,2,0)</f>
        <v>Single Family</v>
      </c>
      <c r="J7090" s="54">
        <v>191</v>
      </c>
      <c r="K7090" s="63" t="s">
        <v>209</v>
      </c>
      <c r="L7090">
        <v>7090</v>
      </c>
    </row>
    <row r="7091" spans="1:12">
      <c r="A7091" s="50" t="s">
        <v>1184</v>
      </c>
      <c r="B7091" s="51" t="s">
        <v>1660</v>
      </c>
      <c r="C7091" s="131" t="s">
        <v>1920</v>
      </c>
      <c r="D7091" s="52">
        <v>990000</v>
      </c>
      <c r="E7091" s="132" t="str">
        <f>VLOOKUP(D7091,Range11,2,1)</f>
        <v>D</v>
      </c>
      <c r="F7091" s="118" t="e">
        <f>VLOOKUP(D7091,Range10,2,0)</f>
        <v>#N/A</v>
      </c>
      <c r="G7091" s="119" t="e">
        <f>VLOOKUP(D7091,Range9,2,0)</f>
        <v>#N/A</v>
      </c>
      <c r="H7091" s="53" t="s">
        <v>16</v>
      </c>
      <c r="I7091" s="133" t="str">
        <f>VLOOKUP(H7091,Range8,2,0)</f>
        <v>Single Family</v>
      </c>
      <c r="J7091" s="54">
        <v>235</v>
      </c>
      <c r="K7091" s="63" t="s">
        <v>209</v>
      </c>
      <c r="L7091">
        <v>7091</v>
      </c>
    </row>
    <row r="7092" spans="1:12">
      <c r="A7092" s="50" t="s">
        <v>1184</v>
      </c>
      <c r="B7092" s="51" t="s">
        <v>1662</v>
      </c>
      <c r="C7092" s="131" t="s">
        <v>1923</v>
      </c>
      <c r="D7092" s="52">
        <v>995000</v>
      </c>
      <c r="E7092" s="132" t="str">
        <f>VLOOKUP(D7092,Range11,2,1)</f>
        <v>D</v>
      </c>
      <c r="F7092" s="118" t="e">
        <f>VLOOKUP(D7092,Range10,2,0)</f>
        <v>#N/A</v>
      </c>
      <c r="G7092" s="119" t="e">
        <f>VLOOKUP(D7092,Range9,2,0)</f>
        <v>#N/A</v>
      </c>
      <c r="H7092" s="53" t="s">
        <v>42</v>
      </c>
      <c r="I7092" s="133" t="str">
        <f>VLOOKUP(H7092,Range8,2,0)</f>
        <v>Condo</v>
      </c>
      <c r="J7092" s="54">
        <v>352</v>
      </c>
      <c r="K7092" s="63" t="s">
        <v>293</v>
      </c>
      <c r="L7092">
        <v>7092</v>
      </c>
    </row>
    <row r="7093" spans="1:12">
      <c r="A7093" s="50" t="s">
        <v>1184</v>
      </c>
      <c r="B7093" s="51" t="s">
        <v>1691</v>
      </c>
      <c r="C7093" s="131" t="s">
        <v>23</v>
      </c>
      <c r="D7093" s="52">
        <v>995000</v>
      </c>
      <c r="E7093" s="132" t="str">
        <f>VLOOKUP(D7093,Range11,2,1)</f>
        <v>D</v>
      </c>
      <c r="F7093" s="118" t="e">
        <f>VLOOKUP(D7093,Range10,2,0)</f>
        <v>#N/A</v>
      </c>
      <c r="G7093" s="119" t="e">
        <f>VLOOKUP(D7093,Range9,2,0)</f>
        <v>#N/A</v>
      </c>
      <c r="H7093" s="53" t="s">
        <v>42</v>
      </c>
      <c r="I7093" s="133" t="str">
        <f>VLOOKUP(H7093,Range8,2,0)</f>
        <v>Condo</v>
      </c>
      <c r="J7093" s="54">
        <v>212</v>
      </c>
      <c r="K7093" s="63" t="s">
        <v>53</v>
      </c>
      <c r="L7093">
        <v>7093</v>
      </c>
    </row>
    <row r="7094" spans="1:12">
      <c r="A7094" s="50" t="s">
        <v>1184</v>
      </c>
      <c r="B7094" s="51" t="s">
        <v>1379</v>
      </c>
      <c r="C7094" s="131" t="s">
        <v>1914</v>
      </c>
      <c r="D7094" s="52">
        <v>995000</v>
      </c>
      <c r="E7094" s="132" t="str">
        <f>VLOOKUP(D7094,Range11,2,1)</f>
        <v>D</v>
      </c>
      <c r="F7094" s="118" t="e">
        <f>VLOOKUP(D7094,Range10,2,0)</f>
        <v>#N/A</v>
      </c>
      <c r="G7094" s="119" t="e">
        <f>VLOOKUP(D7094,Range9,2,0)</f>
        <v>#N/A</v>
      </c>
      <c r="H7094" s="53" t="s">
        <v>42</v>
      </c>
      <c r="I7094" s="133" t="str">
        <f>VLOOKUP(H7094,Range8,2,0)</f>
        <v>Condo</v>
      </c>
      <c r="J7094" s="54">
        <v>175</v>
      </c>
      <c r="K7094" s="63" t="s">
        <v>1186</v>
      </c>
      <c r="L7094">
        <v>7094</v>
      </c>
    </row>
    <row r="7095" spans="1:12">
      <c r="A7095" s="50" t="s">
        <v>1184</v>
      </c>
      <c r="B7095" s="51" t="s">
        <v>1473</v>
      </c>
      <c r="C7095" s="131" t="s">
        <v>1920</v>
      </c>
      <c r="D7095" s="52">
        <v>999000</v>
      </c>
      <c r="E7095" s="132" t="str">
        <f>VLOOKUP(D7095,Range11,2,1)</f>
        <v>D</v>
      </c>
      <c r="F7095" s="118" t="e">
        <f>VLOOKUP(D7095,Range10,2,0)</f>
        <v>#N/A</v>
      </c>
      <c r="G7095" s="119" t="e">
        <f>VLOOKUP(D7095,Range9,2,0)</f>
        <v>#N/A</v>
      </c>
      <c r="H7095" s="53" t="s">
        <v>16</v>
      </c>
      <c r="I7095" s="133" t="str">
        <f>VLOOKUP(H7095,Range8,2,0)</f>
        <v>Single Family</v>
      </c>
      <c r="J7095" s="54">
        <v>214</v>
      </c>
      <c r="K7095" s="63" t="s">
        <v>1207</v>
      </c>
      <c r="L7095">
        <v>7095</v>
      </c>
    </row>
    <row r="7096" spans="1:12">
      <c r="A7096" s="50" t="s">
        <v>1184</v>
      </c>
      <c r="B7096" s="51" t="s">
        <v>1390</v>
      </c>
      <c r="C7096" s="131" t="s">
        <v>1915</v>
      </c>
      <c r="D7096" s="52">
        <v>999000</v>
      </c>
      <c r="E7096" s="132" t="str">
        <f>VLOOKUP(D7096,Range11,2,1)</f>
        <v>D</v>
      </c>
      <c r="F7096" s="118" t="e">
        <f>VLOOKUP(D7096,Range10,2,0)</f>
        <v>#N/A</v>
      </c>
      <c r="G7096" s="119" t="e">
        <f>VLOOKUP(D7096,Range9,2,0)</f>
        <v>#N/A</v>
      </c>
      <c r="H7096" s="53" t="s">
        <v>42</v>
      </c>
      <c r="I7096" s="133" t="str">
        <f>VLOOKUP(H7096,Range8,2,0)</f>
        <v>Condo</v>
      </c>
      <c r="J7096" s="54">
        <v>77</v>
      </c>
      <c r="K7096" s="63" t="s">
        <v>1188</v>
      </c>
      <c r="L7096">
        <v>7096</v>
      </c>
    </row>
    <row r="7097" spans="1:12">
      <c r="A7097" s="50" t="s">
        <v>1184</v>
      </c>
      <c r="B7097" s="51" t="s">
        <v>1542</v>
      </c>
      <c r="C7097" s="131" t="s">
        <v>1920</v>
      </c>
      <c r="D7097" s="52">
        <v>995000</v>
      </c>
      <c r="E7097" s="132" t="str">
        <f>VLOOKUP(D7097,Range11,2,1)</f>
        <v>D</v>
      </c>
      <c r="F7097" s="118" t="e">
        <f>VLOOKUP(D7097,Range10,2,0)</f>
        <v>#N/A</v>
      </c>
      <c r="G7097" s="119" t="e">
        <f>VLOOKUP(D7097,Range9,2,0)</f>
        <v>#N/A</v>
      </c>
      <c r="H7097" s="53" t="s">
        <v>16</v>
      </c>
      <c r="I7097" s="133" t="str">
        <f>VLOOKUP(H7097,Range8,2,0)</f>
        <v>Single Family</v>
      </c>
      <c r="J7097" s="54">
        <v>243</v>
      </c>
      <c r="K7097" s="63" t="s">
        <v>933</v>
      </c>
      <c r="L7097">
        <v>7097</v>
      </c>
    </row>
    <row r="7098" spans="1:12">
      <c r="A7098" s="50" t="s">
        <v>1184</v>
      </c>
      <c r="B7098" s="51">
        <v>39395</v>
      </c>
      <c r="C7098" s="131" t="s">
        <v>1918</v>
      </c>
      <c r="D7098" s="52">
        <v>999999</v>
      </c>
      <c r="E7098" s="132" t="str">
        <f>VLOOKUP(D7098,Range11,2,1)</f>
        <v>D</v>
      </c>
      <c r="F7098" s="118" t="e">
        <f>VLOOKUP(D7098,Range10,2,0)</f>
        <v>#N/A</v>
      </c>
      <c r="G7098" s="119" t="e">
        <f>VLOOKUP(D7098,Range9,2,0)</f>
        <v>#N/A</v>
      </c>
      <c r="H7098" s="53" t="s">
        <v>42</v>
      </c>
      <c r="I7098" s="133" t="str">
        <f>VLOOKUP(H7098,Range8,2,0)</f>
        <v>Condo</v>
      </c>
      <c r="J7098" s="54">
        <v>297</v>
      </c>
      <c r="K7098" s="63" t="s">
        <v>548</v>
      </c>
      <c r="L7098">
        <v>7098</v>
      </c>
    </row>
    <row r="7099" spans="1:12">
      <c r="A7099" s="50" t="s">
        <v>1184</v>
      </c>
      <c r="B7099" s="51" t="s">
        <v>1870</v>
      </c>
      <c r="C7099" s="131" t="s">
        <v>1948</v>
      </c>
      <c r="D7099" s="52">
        <v>900000</v>
      </c>
      <c r="E7099" s="132" t="str">
        <f>VLOOKUP(D7099,Range11,2,1)</f>
        <v>D</v>
      </c>
      <c r="F7099" s="118" t="e">
        <f>VLOOKUP(D7099,Range10,2,0)</f>
        <v>#N/A</v>
      </c>
      <c r="G7099" s="119" t="e">
        <f>VLOOKUP(D7099,Range9,2,0)</f>
        <v>#N/A</v>
      </c>
      <c r="H7099" s="53" t="s">
        <v>16</v>
      </c>
      <c r="I7099" s="133" t="str">
        <f>VLOOKUP(H7099,Range8,2,0)</f>
        <v>Single Family</v>
      </c>
      <c r="J7099" s="54">
        <v>777</v>
      </c>
      <c r="K7099" s="63" t="s">
        <v>434</v>
      </c>
      <c r="L7099">
        <v>7099</v>
      </c>
    </row>
    <row r="7100" spans="1:12">
      <c r="A7100" s="50" t="s">
        <v>1184</v>
      </c>
      <c r="B7100" s="51">
        <v>39002</v>
      </c>
      <c r="C7100" s="131" t="s">
        <v>1931</v>
      </c>
      <c r="D7100" s="52">
        <v>1050000</v>
      </c>
      <c r="E7100" s="132" t="str">
        <f>VLOOKUP(D7100,Range11,2,1)</f>
        <v>E</v>
      </c>
      <c r="F7100" s="118" t="e">
        <f>VLOOKUP(D7100,Range10,2,0)</f>
        <v>#N/A</v>
      </c>
      <c r="G7100" s="119" t="e">
        <f>VLOOKUP(D7100,Range9,2,0)</f>
        <v>#N/A</v>
      </c>
      <c r="H7100" s="53" t="s">
        <v>42</v>
      </c>
      <c r="I7100" s="133" t="str">
        <f>VLOOKUP(H7100,Range8,2,0)</f>
        <v>Condo</v>
      </c>
      <c r="J7100" s="54">
        <v>690</v>
      </c>
      <c r="K7100" s="63" t="s">
        <v>209</v>
      </c>
      <c r="L7100">
        <v>7100</v>
      </c>
    </row>
    <row r="7101" spans="1:12">
      <c r="A7101" s="50" t="s">
        <v>1184</v>
      </c>
      <c r="B7101" s="51" t="s">
        <v>1588</v>
      </c>
      <c r="C7101" s="131" t="s">
        <v>23</v>
      </c>
      <c r="D7101" s="52">
        <v>1045000</v>
      </c>
      <c r="E7101" s="132" t="str">
        <f>VLOOKUP(D7101,Range11,2,1)</f>
        <v>E</v>
      </c>
      <c r="F7101" s="118" t="e">
        <f>VLOOKUP(D7101,Range10,2,0)</f>
        <v>#N/A</v>
      </c>
      <c r="G7101" s="119" t="e">
        <f>VLOOKUP(D7101,Range9,2,0)</f>
        <v>#N/A</v>
      </c>
      <c r="H7101" s="53" t="s">
        <v>16</v>
      </c>
      <c r="I7101" s="133" t="str">
        <f>VLOOKUP(H7101,Range8,2,0)</f>
        <v>Single Family</v>
      </c>
      <c r="J7101" s="54">
        <v>201</v>
      </c>
      <c r="K7101" s="63" t="s">
        <v>591</v>
      </c>
      <c r="L7101">
        <v>7101</v>
      </c>
    </row>
    <row r="7102" spans="1:12">
      <c r="A7102" s="50" t="s">
        <v>1184</v>
      </c>
      <c r="B7102" s="51" t="s">
        <v>1710</v>
      </c>
      <c r="C7102" s="131" t="s">
        <v>1916</v>
      </c>
      <c r="D7102" s="52">
        <v>1099000</v>
      </c>
      <c r="E7102" s="132" t="str">
        <f>VLOOKUP(D7102,Range11,2,1)</f>
        <v>E</v>
      </c>
      <c r="F7102" s="118" t="e">
        <f>VLOOKUP(D7102,Range10,2,0)</f>
        <v>#N/A</v>
      </c>
      <c r="G7102" s="119" t="e">
        <f>VLOOKUP(D7102,Range9,2,0)</f>
        <v>#N/A</v>
      </c>
      <c r="H7102" s="53" t="s">
        <v>42</v>
      </c>
      <c r="I7102" s="133" t="str">
        <f>VLOOKUP(H7102,Range8,2,0)</f>
        <v>Condo</v>
      </c>
      <c r="J7102" s="54">
        <v>378</v>
      </c>
      <c r="K7102" s="63" t="s">
        <v>1186</v>
      </c>
      <c r="L7102">
        <v>7102</v>
      </c>
    </row>
    <row r="7103" spans="1:12">
      <c r="A7103" s="50" t="s">
        <v>1184</v>
      </c>
      <c r="B7103" s="51">
        <v>39368</v>
      </c>
      <c r="C7103" s="131" t="s">
        <v>1917</v>
      </c>
      <c r="D7103" s="52">
        <v>1095000</v>
      </c>
      <c r="E7103" s="132" t="str">
        <f>VLOOKUP(D7103,Range11,2,1)</f>
        <v>E</v>
      </c>
      <c r="F7103" s="118" t="e">
        <f>VLOOKUP(D7103,Range10,2,0)</f>
        <v>#N/A</v>
      </c>
      <c r="G7103" s="119" t="e">
        <f>VLOOKUP(D7103,Range9,2,0)</f>
        <v>#N/A</v>
      </c>
      <c r="H7103" s="53" t="s">
        <v>16</v>
      </c>
      <c r="I7103" s="133" t="str">
        <f>VLOOKUP(H7103,Range8,2,0)</f>
        <v>Single Family</v>
      </c>
      <c r="J7103" s="54">
        <v>324</v>
      </c>
      <c r="K7103" s="63" t="s">
        <v>293</v>
      </c>
      <c r="L7103">
        <v>7103</v>
      </c>
    </row>
    <row r="7104" spans="1:12">
      <c r="A7104" s="50" t="s">
        <v>1184</v>
      </c>
      <c r="B7104" s="51" t="s">
        <v>1435</v>
      </c>
      <c r="C7104" s="131" t="s">
        <v>1920</v>
      </c>
      <c r="D7104" s="52">
        <v>1140000</v>
      </c>
      <c r="E7104" s="132" t="str">
        <f>VLOOKUP(D7104,Range11,2,1)</f>
        <v>E</v>
      </c>
      <c r="F7104" s="118" t="e">
        <f>VLOOKUP(D7104,Range10,2,0)</f>
        <v>#N/A</v>
      </c>
      <c r="G7104" s="119" t="e">
        <f>VLOOKUP(D7104,Range9,2,0)</f>
        <v>#N/A</v>
      </c>
      <c r="H7104" s="53" t="s">
        <v>12</v>
      </c>
      <c r="I7104" s="133" t="str">
        <f>VLOOKUP(H7104,Range8,2,0)</f>
        <v>Condo</v>
      </c>
      <c r="J7104" s="54">
        <v>224</v>
      </c>
      <c r="K7104" s="63" t="s">
        <v>1186</v>
      </c>
      <c r="L7104">
        <v>7104</v>
      </c>
    </row>
    <row r="7105" spans="1:12">
      <c r="A7105" s="50" t="s">
        <v>1184</v>
      </c>
      <c r="B7105" s="51">
        <v>39398</v>
      </c>
      <c r="C7105" s="131" t="s">
        <v>1918</v>
      </c>
      <c r="D7105" s="52">
        <v>1100000</v>
      </c>
      <c r="E7105" s="132" t="str">
        <f>VLOOKUP(D7105,Range11,2,1)</f>
        <v>E</v>
      </c>
      <c r="F7105" s="118" t="e">
        <f>VLOOKUP(D7105,Range10,2,0)</f>
        <v>#N/A</v>
      </c>
      <c r="G7105" s="119" t="e">
        <f>VLOOKUP(D7105,Range9,2,0)</f>
        <v>#N/A</v>
      </c>
      <c r="H7105" s="53" t="s">
        <v>12</v>
      </c>
      <c r="I7105" s="133" t="str">
        <f>VLOOKUP(H7105,Range8,2,0)</f>
        <v>Condo</v>
      </c>
      <c r="J7105" s="54">
        <v>294</v>
      </c>
      <c r="K7105" s="63" t="s">
        <v>209</v>
      </c>
      <c r="L7105">
        <v>7105</v>
      </c>
    </row>
    <row r="7106" spans="1:12">
      <c r="A7106" s="50" t="s">
        <v>1184</v>
      </c>
      <c r="B7106" s="51" t="s">
        <v>1376</v>
      </c>
      <c r="C7106" s="131" t="s">
        <v>1915</v>
      </c>
      <c r="D7106" s="52">
        <v>1150000</v>
      </c>
      <c r="E7106" s="132" t="str">
        <f>VLOOKUP(D7106,Range11,2,1)</f>
        <v>E</v>
      </c>
      <c r="F7106" s="118" t="e">
        <f>VLOOKUP(D7106,Range10,2,0)</f>
        <v>#N/A</v>
      </c>
      <c r="G7106" s="119" t="e">
        <f>VLOOKUP(D7106,Range9,2,0)</f>
        <v>#N/A</v>
      </c>
      <c r="H7106" s="53" t="s">
        <v>16</v>
      </c>
      <c r="I7106" s="133" t="str">
        <f>VLOOKUP(H7106,Range8,2,0)</f>
        <v>Single Family</v>
      </c>
      <c r="J7106" s="54">
        <v>84</v>
      </c>
      <c r="K7106" s="63" t="s">
        <v>272</v>
      </c>
      <c r="L7106">
        <v>7106</v>
      </c>
    </row>
    <row r="7107" spans="1:12">
      <c r="A7107" s="50" t="s">
        <v>1184</v>
      </c>
      <c r="B7107" s="51" t="s">
        <v>1375</v>
      </c>
      <c r="C7107" s="131" t="s">
        <v>1911</v>
      </c>
      <c r="D7107" s="52">
        <v>1150000</v>
      </c>
      <c r="E7107" s="132" t="str">
        <f>VLOOKUP(D7107,Range11,2,1)</f>
        <v>E</v>
      </c>
      <c r="F7107" s="118" t="e">
        <f>VLOOKUP(D7107,Range10,2,0)</f>
        <v>#N/A</v>
      </c>
      <c r="G7107" s="119" t="e">
        <f>VLOOKUP(D7107,Range9,2,0)</f>
        <v>#N/A</v>
      </c>
      <c r="H7107" s="53" t="s">
        <v>16</v>
      </c>
      <c r="I7107" s="133" t="str">
        <f>VLOOKUP(H7107,Range8,2,0)</f>
        <v>Single Family</v>
      </c>
      <c r="J7107" s="54">
        <v>47</v>
      </c>
      <c r="K7107" s="63" t="s">
        <v>209</v>
      </c>
      <c r="L7107">
        <v>7107</v>
      </c>
    </row>
    <row r="7108" spans="1:12">
      <c r="A7108" s="50" t="s">
        <v>1184</v>
      </c>
      <c r="B7108" s="51" t="s">
        <v>1529</v>
      </c>
      <c r="C7108" s="131" t="s">
        <v>1914</v>
      </c>
      <c r="D7108" s="52">
        <v>1150000</v>
      </c>
      <c r="E7108" s="132" t="str">
        <f>VLOOKUP(D7108,Range11,2,1)</f>
        <v>E</v>
      </c>
      <c r="F7108" s="118" t="e">
        <f>VLOOKUP(D7108,Range10,2,0)</f>
        <v>#N/A</v>
      </c>
      <c r="G7108" s="119" t="e">
        <f>VLOOKUP(D7108,Range9,2,0)</f>
        <v>#N/A</v>
      </c>
      <c r="H7108" s="53" t="s">
        <v>42</v>
      </c>
      <c r="I7108" s="133" t="str">
        <f>VLOOKUP(H7108,Range8,2,0)</f>
        <v>Condo</v>
      </c>
      <c r="J7108" s="54">
        <v>157</v>
      </c>
      <c r="K7108" s="63" t="s">
        <v>220</v>
      </c>
      <c r="L7108">
        <v>7108</v>
      </c>
    </row>
    <row r="7109" spans="1:12">
      <c r="A7109" s="50" t="s">
        <v>1184</v>
      </c>
      <c r="B7109" s="51" t="s">
        <v>1459</v>
      </c>
      <c r="C7109" s="131" t="s">
        <v>1912</v>
      </c>
      <c r="D7109" s="52">
        <v>1190000</v>
      </c>
      <c r="E7109" s="132" t="str">
        <f>VLOOKUP(D7109,Range11,2,1)</f>
        <v>E</v>
      </c>
      <c r="F7109" s="118" t="e">
        <f>VLOOKUP(D7109,Range10,2,0)</f>
        <v>#N/A</v>
      </c>
      <c r="G7109" s="119" t="e">
        <f>VLOOKUP(D7109,Range9,2,0)</f>
        <v>#N/A</v>
      </c>
      <c r="H7109" s="53" t="s">
        <v>42</v>
      </c>
      <c r="I7109" s="133" t="str">
        <f>VLOOKUP(H7109,Range8,2,0)</f>
        <v>Condo</v>
      </c>
      <c r="J7109" s="54">
        <v>123</v>
      </c>
      <c r="K7109" s="63" t="s">
        <v>1049</v>
      </c>
      <c r="L7109">
        <v>7109</v>
      </c>
    </row>
    <row r="7110" spans="1:12">
      <c r="A7110" s="50" t="s">
        <v>1184</v>
      </c>
      <c r="B7110" s="51" t="s">
        <v>1461</v>
      </c>
      <c r="C7110" s="131" t="s">
        <v>1910</v>
      </c>
      <c r="D7110" s="52">
        <v>1195000</v>
      </c>
      <c r="E7110" s="132" t="str">
        <f>VLOOKUP(D7110,Range11,2,1)</f>
        <v>E</v>
      </c>
      <c r="F7110" s="118" t="e">
        <f>VLOOKUP(D7110,Range10,2,0)</f>
        <v>#N/A</v>
      </c>
      <c r="G7110" s="119" t="e">
        <f>VLOOKUP(D7110,Range9,2,0)</f>
        <v>#N/A</v>
      </c>
      <c r="H7110" s="53" t="s">
        <v>16</v>
      </c>
      <c r="I7110" s="133" t="str">
        <f>VLOOKUP(H7110,Range8,2,0)</f>
        <v>Single Family</v>
      </c>
      <c r="J7110" s="54">
        <v>25</v>
      </c>
      <c r="K7110" s="63" t="s">
        <v>1209</v>
      </c>
      <c r="L7110">
        <v>7110</v>
      </c>
    </row>
    <row r="7111" spans="1:12">
      <c r="A7111" s="50" t="s">
        <v>1184</v>
      </c>
      <c r="B7111" s="51" t="s">
        <v>1871</v>
      </c>
      <c r="C7111" s="131" t="s">
        <v>1923</v>
      </c>
      <c r="D7111" s="52">
        <v>1150000</v>
      </c>
      <c r="E7111" s="132" t="str">
        <f>VLOOKUP(D7111,Range11,2,1)</f>
        <v>E</v>
      </c>
      <c r="F7111" s="118" t="e">
        <f>VLOOKUP(D7111,Range10,2,0)</f>
        <v>#N/A</v>
      </c>
      <c r="G7111" s="119" t="e">
        <f>VLOOKUP(D7111,Range9,2,0)</f>
        <v>#N/A</v>
      </c>
      <c r="H7111" s="53" t="s">
        <v>42</v>
      </c>
      <c r="I7111" s="133" t="str">
        <f>VLOOKUP(H7111,Range8,2,0)</f>
        <v>Condo</v>
      </c>
      <c r="J7111" s="54">
        <v>337</v>
      </c>
      <c r="K7111" s="63" t="s">
        <v>1186</v>
      </c>
      <c r="L7111">
        <v>7111</v>
      </c>
    </row>
    <row r="7112" spans="1:12">
      <c r="A7112" s="50" t="s">
        <v>1184</v>
      </c>
      <c r="B7112" s="51" t="s">
        <v>1468</v>
      </c>
      <c r="C7112" s="131" t="s">
        <v>1914</v>
      </c>
      <c r="D7112" s="52">
        <v>1199000</v>
      </c>
      <c r="E7112" s="132" t="str">
        <f>VLOOKUP(D7112,Range11,2,1)</f>
        <v>E</v>
      </c>
      <c r="F7112" s="118" t="e">
        <f>VLOOKUP(D7112,Range10,2,0)</f>
        <v>#N/A</v>
      </c>
      <c r="G7112" s="119" t="e">
        <f>VLOOKUP(D7112,Range9,2,0)</f>
        <v>#N/A</v>
      </c>
      <c r="H7112" s="53" t="s">
        <v>42</v>
      </c>
      <c r="I7112" s="133" t="str">
        <f>VLOOKUP(H7112,Range8,2,0)</f>
        <v>Condo</v>
      </c>
      <c r="J7112" s="54">
        <v>181</v>
      </c>
      <c r="K7112" s="63" t="s">
        <v>1186</v>
      </c>
      <c r="L7112">
        <v>7112</v>
      </c>
    </row>
    <row r="7113" spans="1:12">
      <c r="A7113" s="50" t="s">
        <v>1184</v>
      </c>
      <c r="B7113" s="51" t="s">
        <v>1819</v>
      </c>
      <c r="C7113" s="131" t="s">
        <v>1922</v>
      </c>
      <c r="D7113" s="52">
        <v>1175000</v>
      </c>
      <c r="E7113" s="132" t="str">
        <f>VLOOKUP(D7113,Range11,2,1)</f>
        <v>E</v>
      </c>
      <c r="F7113" s="118" t="e">
        <f>VLOOKUP(D7113,Range10,2,0)</f>
        <v>#N/A</v>
      </c>
      <c r="G7113" s="119" t="e">
        <f>VLOOKUP(D7113,Range9,2,0)</f>
        <v>#N/A</v>
      </c>
      <c r="H7113" s="53" t="s">
        <v>42</v>
      </c>
      <c r="I7113" s="133" t="str">
        <f>VLOOKUP(H7113,Range8,2,0)</f>
        <v>Condo</v>
      </c>
      <c r="J7113" s="54">
        <v>595</v>
      </c>
      <c r="K7113" s="63" t="s">
        <v>209</v>
      </c>
      <c r="L7113">
        <v>7113</v>
      </c>
    </row>
    <row r="7114" spans="1:12">
      <c r="A7114" s="50" t="s">
        <v>1184</v>
      </c>
      <c r="B7114" s="51" t="s">
        <v>1546</v>
      </c>
      <c r="C7114" s="131" t="s">
        <v>1913</v>
      </c>
      <c r="D7114" s="52">
        <v>1225000</v>
      </c>
      <c r="E7114" s="132" t="str">
        <f>VLOOKUP(D7114,Range11,2,1)</f>
        <v>E</v>
      </c>
      <c r="F7114" s="118" t="e">
        <f>VLOOKUP(D7114,Range10,2,0)</f>
        <v>#N/A</v>
      </c>
      <c r="G7114" s="119" t="e">
        <f>VLOOKUP(D7114,Range9,2,0)</f>
        <v>#N/A</v>
      </c>
      <c r="H7114" s="53" t="s">
        <v>16</v>
      </c>
      <c r="I7114" s="133" t="str">
        <f>VLOOKUP(H7114,Range8,2,0)</f>
        <v>Single Family</v>
      </c>
      <c r="J7114" s="54">
        <v>133</v>
      </c>
      <c r="K7114" s="63" t="s">
        <v>209</v>
      </c>
      <c r="L7114">
        <v>7114</v>
      </c>
    </row>
    <row r="7115" spans="1:12">
      <c r="A7115" s="50" t="s">
        <v>1184</v>
      </c>
      <c r="B7115" s="51" t="s">
        <v>1872</v>
      </c>
      <c r="C7115" s="131" t="s">
        <v>1929</v>
      </c>
      <c r="D7115" s="52">
        <v>1199000</v>
      </c>
      <c r="E7115" s="132" t="str">
        <f>VLOOKUP(D7115,Range11,2,1)</f>
        <v>E</v>
      </c>
      <c r="F7115" s="118" t="e">
        <f>VLOOKUP(D7115,Range10,2,0)</f>
        <v>#N/A</v>
      </c>
      <c r="G7115" s="119" t="e">
        <f>VLOOKUP(D7115,Range9,2,0)</f>
        <v>#N/A</v>
      </c>
      <c r="H7115" s="53" t="s">
        <v>42</v>
      </c>
      <c r="I7115" s="133" t="str">
        <f>VLOOKUP(H7115,Range8,2,0)</f>
        <v>Condo</v>
      </c>
      <c r="J7115" s="54">
        <v>846</v>
      </c>
      <c r="K7115" s="63" t="s">
        <v>293</v>
      </c>
      <c r="L7115">
        <v>7115</v>
      </c>
    </row>
    <row r="7116" spans="1:12">
      <c r="A7116" s="50" t="s">
        <v>1184</v>
      </c>
      <c r="B7116" s="51" t="s">
        <v>1462</v>
      </c>
      <c r="C7116" s="131" t="s">
        <v>1914</v>
      </c>
      <c r="D7116" s="52">
        <v>1249000</v>
      </c>
      <c r="E7116" s="132" t="str">
        <f>VLOOKUP(D7116,Range11,2,1)</f>
        <v>E</v>
      </c>
      <c r="F7116" s="118" t="e">
        <f>VLOOKUP(D7116,Range10,2,0)</f>
        <v>#N/A</v>
      </c>
      <c r="G7116" s="119" t="e">
        <f>VLOOKUP(D7116,Range9,2,0)</f>
        <v>#N/A</v>
      </c>
      <c r="H7116" s="53" t="s">
        <v>16</v>
      </c>
      <c r="I7116" s="133" t="str">
        <f>VLOOKUP(H7116,Range8,2,0)</f>
        <v>Single Family</v>
      </c>
      <c r="J7116" s="54">
        <v>177</v>
      </c>
      <c r="K7116" s="63" t="s">
        <v>569</v>
      </c>
      <c r="L7116">
        <v>7116</v>
      </c>
    </row>
    <row r="7117" spans="1:12">
      <c r="A7117" s="50" t="s">
        <v>1184</v>
      </c>
      <c r="B7117" s="51" t="s">
        <v>1451</v>
      </c>
      <c r="C7117" s="131" t="s">
        <v>1910</v>
      </c>
      <c r="D7117" s="52">
        <v>1275000</v>
      </c>
      <c r="E7117" s="132" t="str">
        <f>VLOOKUP(D7117,Range11,2,1)</f>
        <v>E</v>
      </c>
      <c r="F7117" s="118" t="e">
        <f>VLOOKUP(D7117,Range10,2,0)</f>
        <v>#N/A</v>
      </c>
      <c r="G7117" s="119" t="e">
        <f>VLOOKUP(D7117,Range9,2,0)</f>
        <v>#N/A</v>
      </c>
      <c r="H7117" s="53" t="s">
        <v>16</v>
      </c>
      <c r="I7117" s="133" t="str">
        <f>VLOOKUP(H7117,Range8,2,0)</f>
        <v>Single Family</v>
      </c>
      <c r="J7117" s="54">
        <v>24</v>
      </c>
      <c r="K7117" s="63" t="s">
        <v>1173</v>
      </c>
      <c r="L7117">
        <v>7117</v>
      </c>
    </row>
    <row r="7118" spans="1:12">
      <c r="A7118" s="50" t="s">
        <v>1184</v>
      </c>
      <c r="B7118" s="51" t="s">
        <v>1552</v>
      </c>
      <c r="C7118" s="131" t="s">
        <v>1911</v>
      </c>
      <c r="D7118" s="52">
        <v>1295000</v>
      </c>
      <c r="E7118" s="132" t="str">
        <f>VLOOKUP(D7118,Range11,2,1)</f>
        <v>E</v>
      </c>
      <c r="F7118" s="118" t="e">
        <f>VLOOKUP(D7118,Range10,2,0)</f>
        <v>#N/A</v>
      </c>
      <c r="G7118" s="119" t="e">
        <f>VLOOKUP(D7118,Range9,2,0)</f>
        <v>#N/A</v>
      </c>
      <c r="H7118" s="53" t="s">
        <v>16</v>
      </c>
      <c r="I7118" s="133" t="str">
        <f>VLOOKUP(H7118,Range8,2,0)</f>
        <v>Single Family</v>
      </c>
      <c r="J7118" s="54">
        <v>55</v>
      </c>
      <c r="K7118" s="63" t="s">
        <v>993</v>
      </c>
      <c r="L7118">
        <v>7118</v>
      </c>
    </row>
    <row r="7119" spans="1:12">
      <c r="A7119" s="50" t="s">
        <v>1184</v>
      </c>
      <c r="B7119" s="51">
        <v>39363</v>
      </c>
      <c r="C7119" s="131" t="s">
        <v>1917</v>
      </c>
      <c r="D7119" s="52">
        <v>1250000</v>
      </c>
      <c r="E7119" s="132" t="str">
        <f>VLOOKUP(D7119,Range11,2,1)</f>
        <v>E</v>
      </c>
      <c r="F7119" s="118" t="e">
        <f>VLOOKUP(D7119,Range10,2,0)</f>
        <v>#N/A</v>
      </c>
      <c r="G7119" s="119" t="e">
        <f>VLOOKUP(D7119,Range9,2,0)</f>
        <v>#N/A</v>
      </c>
      <c r="H7119" s="53" t="s">
        <v>16</v>
      </c>
      <c r="I7119" s="133" t="str">
        <f>VLOOKUP(H7119,Range8,2,0)</f>
        <v>Single Family</v>
      </c>
      <c r="J7119" s="54">
        <v>329</v>
      </c>
      <c r="K7119" s="63" t="s">
        <v>1212</v>
      </c>
      <c r="L7119">
        <v>7119</v>
      </c>
    </row>
    <row r="7120" spans="1:12">
      <c r="A7120" s="50" t="s">
        <v>1184</v>
      </c>
      <c r="B7120" s="51" t="s">
        <v>1414</v>
      </c>
      <c r="C7120" s="131" t="s">
        <v>1913</v>
      </c>
      <c r="D7120" s="52">
        <v>1199000</v>
      </c>
      <c r="E7120" s="132" t="str">
        <f>VLOOKUP(D7120,Range11,2,1)</f>
        <v>E</v>
      </c>
      <c r="F7120" s="118" t="e">
        <f>VLOOKUP(D7120,Range10,2,0)</f>
        <v>#N/A</v>
      </c>
      <c r="G7120" s="119" t="e">
        <f>VLOOKUP(D7120,Range9,2,0)</f>
        <v>#N/A</v>
      </c>
      <c r="H7120" s="53" t="s">
        <v>16</v>
      </c>
      <c r="I7120" s="133" t="str">
        <f>VLOOKUP(H7120,Range8,2,0)</f>
        <v>Single Family</v>
      </c>
      <c r="J7120" s="54">
        <v>153</v>
      </c>
      <c r="K7120" s="63" t="s">
        <v>280</v>
      </c>
      <c r="L7120">
        <v>7120</v>
      </c>
    </row>
    <row r="7121" spans="1:12">
      <c r="A7121" s="50" t="s">
        <v>1184</v>
      </c>
      <c r="B7121" s="51" t="s">
        <v>1532</v>
      </c>
      <c r="C7121" s="131" t="s">
        <v>1911</v>
      </c>
      <c r="D7121" s="52">
        <v>1299000</v>
      </c>
      <c r="E7121" s="132" t="str">
        <f>VLOOKUP(D7121,Range11,2,1)</f>
        <v>E</v>
      </c>
      <c r="F7121" s="118" t="e">
        <f>VLOOKUP(D7121,Range10,2,0)</f>
        <v>#N/A</v>
      </c>
      <c r="G7121" s="119" t="e">
        <f>VLOOKUP(D7121,Range9,2,0)</f>
        <v>#N/A</v>
      </c>
      <c r="H7121" s="53" t="s">
        <v>16</v>
      </c>
      <c r="I7121" s="133" t="str">
        <f>VLOOKUP(H7121,Range8,2,0)</f>
        <v>Single Family</v>
      </c>
      <c r="J7121" s="54">
        <v>48</v>
      </c>
      <c r="K7121" s="63" t="s">
        <v>917</v>
      </c>
      <c r="L7121">
        <v>7121</v>
      </c>
    </row>
    <row r="7122" spans="1:12">
      <c r="A7122" s="50" t="s">
        <v>1184</v>
      </c>
      <c r="B7122" s="51" t="s">
        <v>1381</v>
      </c>
      <c r="C7122" s="131" t="s">
        <v>1915</v>
      </c>
      <c r="D7122" s="52">
        <v>1395000</v>
      </c>
      <c r="E7122" s="132" t="str">
        <f>VLOOKUP(D7122,Range11,2,1)</f>
        <v>E</v>
      </c>
      <c r="F7122" s="118" t="e">
        <f>VLOOKUP(D7122,Range10,2,0)</f>
        <v>#N/A</v>
      </c>
      <c r="G7122" s="119" t="e">
        <f>VLOOKUP(D7122,Range9,2,0)</f>
        <v>#N/A</v>
      </c>
      <c r="H7122" s="53" t="s">
        <v>16</v>
      </c>
      <c r="I7122" s="133" t="str">
        <f>VLOOKUP(H7122,Range8,2,0)</f>
        <v>Single Family</v>
      </c>
      <c r="J7122" s="54">
        <v>88</v>
      </c>
      <c r="K7122" s="63" t="s">
        <v>189</v>
      </c>
      <c r="L7122">
        <v>7122</v>
      </c>
    </row>
    <row r="7123" spans="1:12">
      <c r="A7123" s="50" t="s">
        <v>1184</v>
      </c>
      <c r="B7123" s="51" t="s">
        <v>1430</v>
      </c>
      <c r="C7123" s="131" t="s">
        <v>1912</v>
      </c>
      <c r="D7123" s="52">
        <v>1399000</v>
      </c>
      <c r="E7123" s="132" t="str">
        <f>VLOOKUP(D7123,Range11,2,1)</f>
        <v>E</v>
      </c>
      <c r="F7123" s="118" t="e">
        <f>VLOOKUP(D7123,Range10,2,0)</f>
        <v>#N/A</v>
      </c>
      <c r="G7123" s="119" t="e">
        <f>VLOOKUP(D7123,Range9,2,0)</f>
        <v>#N/A</v>
      </c>
      <c r="H7123" s="53" t="s">
        <v>16</v>
      </c>
      <c r="I7123" s="133" t="str">
        <f>VLOOKUP(H7123,Range8,2,0)</f>
        <v>Single Family</v>
      </c>
      <c r="J7123" s="54">
        <v>101</v>
      </c>
      <c r="K7123" s="63" t="s">
        <v>53</v>
      </c>
      <c r="L7123">
        <v>7123</v>
      </c>
    </row>
    <row r="7124" spans="1:12">
      <c r="A7124" s="50" t="s">
        <v>1184</v>
      </c>
      <c r="B7124" s="51" t="s">
        <v>1437</v>
      </c>
      <c r="C7124" s="131" t="s">
        <v>1914</v>
      </c>
      <c r="D7124" s="52">
        <v>1400000</v>
      </c>
      <c r="E7124" s="132" t="str">
        <f>VLOOKUP(D7124,Range11,2,1)</f>
        <v>E</v>
      </c>
      <c r="F7124" s="118" t="e">
        <f>VLOOKUP(D7124,Range10,2,0)</f>
        <v>#N/A</v>
      </c>
      <c r="G7124" s="119" t="e">
        <f>VLOOKUP(D7124,Range9,2,0)</f>
        <v>#N/A</v>
      </c>
      <c r="H7124" s="53" t="s">
        <v>16</v>
      </c>
      <c r="I7124" s="133" t="str">
        <f>VLOOKUP(H7124,Range8,2,0)</f>
        <v>Single Family</v>
      </c>
      <c r="J7124" s="54">
        <v>159</v>
      </c>
      <c r="K7124" s="63" t="s">
        <v>617</v>
      </c>
      <c r="L7124">
        <v>7124</v>
      </c>
    </row>
    <row r="7125" spans="1:12">
      <c r="A7125" s="50" t="s">
        <v>1184</v>
      </c>
      <c r="B7125" s="51" t="s">
        <v>1387</v>
      </c>
      <c r="C7125" s="131" t="s">
        <v>1911</v>
      </c>
      <c r="D7125" s="52">
        <v>1400000</v>
      </c>
      <c r="E7125" s="132" t="str">
        <f>VLOOKUP(D7125,Range11,2,1)</f>
        <v>E</v>
      </c>
      <c r="F7125" s="118" t="e">
        <f>VLOOKUP(D7125,Range10,2,0)</f>
        <v>#N/A</v>
      </c>
      <c r="G7125" s="119" t="e">
        <f>VLOOKUP(D7125,Range9,2,0)</f>
        <v>#N/A</v>
      </c>
      <c r="H7125" s="53" t="s">
        <v>42</v>
      </c>
      <c r="I7125" s="133" t="str">
        <f>VLOOKUP(H7125,Range8,2,0)</f>
        <v>Condo</v>
      </c>
      <c r="J7125" s="54">
        <v>41</v>
      </c>
      <c r="K7125" s="63" t="s">
        <v>806</v>
      </c>
      <c r="L7125">
        <v>7125</v>
      </c>
    </row>
    <row r="7126" spans="1:12">
      <c r="A7126" s="50" t="s">
        <v>1184</v>
      </c>
      <c r="B7126" s="51" t="s">
        <v>1632</v>
      </c>
      <c r="C7126" s="131" t="s">
        <v>1925</v>
      </c>
      <c r="D7126" s="52">
        <v>1299000</v>
      </c>
      <c r="E7126" s="132" t="str">
        <f>VLOOKUP(D7126,Range11,2,1)</f>
        <v>E</v>
      </c>
      <c r="F7126" s="118" t="e">
        <f>VLOOKUP(D7126,Range10,2,0)</f>
        <v>#N/A</v>
      </c>
      <c r="G7126" s="119" t="e">
        <f>VLOOKUP(D7126,Range9,2,0)</f>
        <v>#N/A</v>
      </c>
      <c r="H7126" s="53" t="s">
        <v>42</v>
      </c>
      <c r="I7126" s="133" t="str">
        <f>VLOOKUP(H7126,Range8,2,0)</f>
        <v>Condo</v>
      </c>
      <c r="J7126" s="54">
        <v>489</v>
      </c>
      <c r="K7126" s="63" t="s">
        <v>1186</v>
      </c>
      <c r="L7126">
        <v>7126</v>
      </c>
    </row>
    <row r="7127" spans="1:12">
      <c r="A7127" s="50" t="s">
        <v>1184</v>
      </c>
      <c r="B7127" s="51">
        <v>39400</v>
      </c>
      <c r="C7127" s="131" t="s">
        <v>1918</v>
      </c>
      <c r="D7127" s="52">
        <v>1445000</v>
      </c>
      <c r="E7127" s="132" t="str">
        <f>VLOOKUP(D7127,Range11,2,1)</f>
        <v>E</v>
      </c>
      <c r="F7127" s="118" t="e">
        <f>VLOOKUP(D7127,Range10,2,0)</f>
        <v>#N/A</v>
      </c>
      <c r="G7127" s="119" t="e">
        <f>VLOOKUP(D7127,Range9,2,0)</f>
        <v>#N/A</v>
      </c>
      <c r="H7127" s="53" t="s">
        <v>16</v>
      </c>
      <c r="I7127" s="133" t="str">
        <f>VLOOKUP(H7127,Range8,2,0)</f>
        <v>Single Family</v>
      </c>
      <c r="J7127" s="54">
        <v>292</v>
      </c>
      <c r="K7127" s="63" t="s">
        <v>272</v>
      </c>
      <c r="L7127">
        <v>7127</v>
      </c>
    </row>
    <row r="7128" spans="1:12">
      <c r="A7128" s="50" t="s">
        <v>1184</v>
      </c>
      <c r="B7128" s="51" t="s">
        <v>1402</v>
      </c>
      <c r="C7128" s="131" t="s">
        <v>1914</v>
      </c>
      <c r="D7128" s="52">
        <v>1490000</v>
      </c>
      <c r="E7128" s="132" t="str">
        <f>VLOOKUP(D7128,Range11,2,1)</f>
        <v>E</v>
      </c>
      <c r="F7128" s="118" t="e">
        <f>VLOOKUP(D7128,Range10,2,0)</f>
        <v>#N/A</v>
      </c>
      <c r="G7128" s="119" t="e">
        <f>VLOOKUP(D7128,Range9,2,0)</f>
        <v>#N/A</v>
      </c>
      <c r="H7128" s="53" t="s">
        <v>12</v>
      </c>
      <c r="I7128" s="133" t="str">
        <f>VLOOKUP(H7128,Range8,2,0)</f>
        <v>Condo</v>
      </c>
      <c r="J7128" s="54">
        <v>164</v>
      </c>
      <c r="K7128" s="63" t="s">
        <v>1186</v>
      </c>
      <c r="L7128">
        <v>7128</v>
      </c>
    </row>
    <row r="7129" spans="1:12">
      <c r="A7129" s="50" t="s">
        <v>1184</v>
      </c>
      <c r="B7129" s="51" t="s">
        <v>1532</v>
      </c>
      <c r="C7129" s="131" t="s">
        <v>1911</v>
      </c>
      <c r="D7129" s="52">
        <v>1495000</v>
      </c>
      <c r="E7129" s="132" t="str">
        <f>VLOOKUP(D7129,Range11,2,1)</f>
        <v>E</v>
      </c>
      <c r="F7129" s="118" t="e">
        <f>VLOOKUP(D7129,Range10,2,0)</f>
        <v>#N/A</v>
      </c>
      <c r="G7129" s="119" t="e">
        <f>VLOOKUP(D7129,Range9,2,0)</f>
        <v>#N/A</v>
      </c>
      <c r="H7129" s="53" t="s">
        <v>16</v>
      </c>
      <c r="I7129" s="133" t="str">
        <f>VLOOKUP(H7129,Range8,2,0)</f>
        <v>Single Family</v>
      </c>
      <c r="J7129" s="54">
        <v>48</v>
      </c>
      <c r="K7129" s="63" t="s">
        <v>569</v>
      </c>
      <c r="L7129">
        <v>7129</v>
      </c>
    </row>
    <row r="7130" spans="1:12">
      <c r="A7130" s="50" t="s">
        <v>1184</v>
      </c>
      <c r="B7130" s="51" t="s">
        <v>1451</v>
      </c>
      <c r="C7130" s="131" t="s">
        <v>1910</v>
      </c>
      <c r="D7130" s="52">
        <v>1500000</v>
      </c>
      <c r="E7130" s="132" t="str">
        <f>VLOOKUP(D7130,Range11,2,1)</f>
        <v>E</v>
      </c>
      <c r="F7130" s="118" t="e">
        <f>VLOOKUP(D7130,Range10,2,0)</f>
        <v>#N/A</v>
      </c>
      <c r="G7130" s="119" t="e">
        <f>VLOOKUP(D7130,Range9,2,0)</f>
        <v>#N/A</v>
      </c>
      <c r="H7130" s="53" t="s">
        <v>16</v>
      </c>
      <c r="I7130" s="133" t="str">
        <f>VLOOKUP(H7130,Range8,2,0)</f>
        <v>Single Family</v>
      </c>
      <c r="J7130" s="54">
        <v>24</v>
      </c>
      <c r="K7130" s="63" t="s">
        <v>209</v>
      </c>
      <c r="L7130">
        <v>7130</v>
      </c>
    </row>
    <row r="7131" spans="1:12">
      <c r="A7131" s="50" t="s">
        <v>1184</v>
      </c>
      <c r="B7131" s="51" t="s">
        <v>1408</v>
      </c>
      <c r="C7131" s="131" t="s">
        <v>1911</v>
      </c>
      <c r="D7131" s="52">
        <v>1425000</v>
      </c>
      <c r="E7131" s="132" t="str">
        <f>VLOOKUP(D7131,Range11,2,1)</f>
        <v>E</v>
      </c>
      <c r="F7131" s="118" t="e">
        <f>VLOOKUP(D7131,Range10,2,0)</f>
        <v>#N/A</v>
      </c>
      <c r="G7131" s="119" t="e">
        <f>VLOOKUP(D7131,Range9,2,0)</f>
        <v>#N/A</v>
      </c>
      <c r="H7131" s="53" t="s">
        <v>16</v>
      </c>
      <c r="I7131" s="133" t="str">
        <f>VLOOKUP(H7131,Range8,2,0)</f>
        <v>Single Family</v>
      </c>
      <c r="J7131" s="54">
        <v>45</v>
      </c>
      <c r="K7131" s="63" t="s">
        <v>209</v>
      </c>
      <c r="L7131">
        <v>7131</v>
      </c>
    </row>
    <row r="7132" spans="1:12">
      <c r="A7132" s="50" t="s">
        <v>1184</v>
      </c>
      <c r="B7132" s="51" t="s">
        <v>1653</v>
      </c>
      <c r="C7132" s="131" t="s">
        <v>1916</v>
      </c>
      <c r="D7132" s="52">
        <v>1298000</v>
      </c>
      <c r="E7132" s="132" t="str">
        <f>VLOOKUP(D7132,Range11,2,1)</f>
        <v>E</v>
      </c>
      <c r="F7132" s="118" t="e">
        <f>VLOOKUP(D7132,Range10,2,0)</f>
        <v>#N/A</v>
      </c>
      <c r="G7132" s="119" t="e">
        <f>VLOOKUP(D7132,Range9,2,0)</f>
        <v>#N/A</v>
      </c>
      <c r="H7132" s="53" t="s">
        <v>16</v>
      </c>
      <c r="I7132" s="133" t="str">
        <f>VLOOKUP(H7132,Range8,2,0)</f>
        <v>Single Family</v>
      </c>
      <c r="J7132" s="54">
        <v>372</v>
      </c>
      <c r="K7132" s="63" t="s">
        <v>209</v>
      </c>
      <c r="L7132">
        <v>7132</v>
      </c>
    </row>
    <row r="7133" spans="1:12">
      <c r="A7133" s="50" t="s">
        <v>1184</v>
      </c>
      <c r="B7133" s="51" t="s">
        <v>1537</v>
      </c>
      <c r="C7133" s="131" t="s">
        <v>1920</v>
      </c>
      <c r="D7133" s="52">
        <v>1550000</v>
      </c>
      <c r="E7133" s="132" t="str">
        <f>VLOOKUP(D7133,Range11,2,1)</f>
        <v>E</v>
      </c>
      <c r="F7133" s="118" t="e">
        <f>VLOOKUP(D7133,Range10,2,0)</f>
        <v>#N/A</v>
      </c>
      <c r="G7133" s="119" t="e">
        <f>VLOOKUP(D7133,Range9,2,0)</f>
        <v>#N/A</v>
      </c>
      <c r="H7133" s="53" t="s">
        <v>16</v>
      </c>
      <c r="I7133" s="133" t="str">
        <f>VLOOKUP(H7133,Range8,2,0)</f>
        <v>Single Family</v>
      </c>
      <c r="J7133" s="54">
        <v>228</v>
      </c>
      <c r="K7133" s="63" t="s">
        <v>569</v>
      </c>
      <c r="L7133">
        <v>7133</v>
      </c>
    </row>
    <row r="7134" spans="1:12">
      <c r="A7134" s="50" t="s">
        <v>1184</v>
      </c>
      <c r="B7134" s="51" t="s">
        <v>1692</v>
      </c>
      <c r="C7134" s="131" t="s">
        <v>1913</v>
      </c>
      <c r="D7134" s="52">
        <v>1687000</v>
      </c>
      <c r="E7134" s="132" t="str">
        <f>VLOOKUP(D7134,Range11,2,1)</f>
        <v>E</v>
      </c>
      <c r="F7134" s="118" t="e">
        <f>VLOOKUP(D7134,Range10,2,0)</f>
        <v>#N/A</v>
      </c>
      <c r="G7134" s="119" t="e">
        <f>VLOOKUP(D7134,Range9,2,0)</f>
        <v>#N/A</v>
      </c>
      <c r="H7134" s="53" t="s">
        <v>42</v>
      </c>
      <c r="I7134" s="133" t="str">
        <f>VLOOKUP(H7134,Range8,2,0)</f>
        <v>Condo</v>
      </c>
      <c r="J7134" s="54">
        <v>135</v>
      </c>
      <c r="K7134" s="63" t="s">
        <v>458</v>
      </c>
      <c r="L7134">
        <v>7134</v>
      </c>
    </row>
    <row r="7135" spans="1:12">
      <c r="A7135" s="50" t="s">
        <v>1184</v>
      </c>
      <c r="B7135" s="51" t="s">
        <v>1612</v>
      </c>
      <c r="C7135" s="131" t="s">
        <v>1913</v>
      </c>
      <c r="D7135" s="52">
        <v>1550000</v>
      </c>
      <c r="E7135" s="132" t="str">
        <f>VLOOKUP(D7135,Range11,2,1)</f>
        <v>E</v>
      </c>
      <c r="F7135" s="118" t="e">
        <f>VLOOKUP(D7135,Range10,2,0)</f>
        <v>#N/A</v>
      </c>
      <c r="G7135" s="119" t="e">
        <f>VLOOKUP(D7135,Range9,2,0)</f>
        <v>#N/A</v>
      </c>
      <c r="H7135" s="53" t="s">
        <v>16</v>
      </c>
      <c r="I7135" s="133" t="str">
        <f>VLOOKUP(H7135,Range8,2,0)</f>
        <v>Single Family</v>
      </c>
      <c r="J7135" s="54">
        <v>148</v>
      </c>
      <c r="K7135" s="63" t="s">
        <v>293</v>
      </c>
      <c r="L7135">
        <v>7135</v>
      </c>
    </row>
    <row r="7136" spans="1:12">
      <c r="A7136" s="50" t="s">
        <v>1184</v>
      </c>
      <c r="B7136" s="51" t="s">
        <v>1532</v>
      </c>
      <c r="C7136" s="131" t="s">
        <v>1911</v>
      </c>
      <c r="D7136" s="52">
        <v>1795000</v>
      </c>
      <c r="E7136" s="132" t="str">
        <f>VLOOKUP(D7136,Range11,2,1)</f>
        <v>E</v>
      </c>
      <c r="F7136" s="118" t="e">
        <f>VLOOKUP(D7136,Range10,2,0)</f>
        <v>#N/A</v>
      </c>
      <c r="G7136" s="119" t="e">
        <f>VLOOKUP(D7136,Range9,2,0)</f>
        <v>#N/A</v>
      </c>
      <c r="H7136" s="53" t="s">
        <v>16</v>
      </c>
      <c r="I7136" s="133" t="str">
        <f>VLOOKUP(H7136,Range8,2,0)</f>
        <v>Single Family</v>
      </c>
      <c r="J7136" s="54">
        <v>48</v>
      </c>
      <c r="K7136" s="63" t="s">
        <v>569</v>
      </c>
      <c r="L7136">
        <v>7136</v>
      </c>
    </row>
    <row r="7137" spans="1:12">
      <c r="A7137" s="50" t="s">
        <v>1184</v>
      </c>
      <c r="B7137" s="51" t="s">
        <v>1592</v>
      </c>
      <c r="C7137" s="131" t="s">
        <v>23</v>
      </c>
      <c r="D7137" s="52">
        <v>1845000</v>
      </c>
      <c r="E7137" s="132" t="str">
        <f>VLOOKUP(D7137,Range11,2,1)</f>
        <v>E</v>
      </c>
      <c r="F7137" s="118" t="e">
        <f>VLOOKUP(D7137,Range10,2,0)</f>
        <v>#N/A</v>
      </c>
      <c r="G7137" s="119" t="e">
        <f>VLOOKUP(D7137,Range9,2,0)</f>
        <v>#N/A</v>
      </c>
      <c r="H7137" s="53" t="s">
        <v>16</v>
      </c>
      <c r="I7137" s="133" t="str">
        <f>VLOOKUP(H7137,Range8,2,0)</f>
        <v>Single Family</v>
      </c>
      <c r="J7137" s="54">
        <v>188</v>
      </c>
      <c r="K7137" s="63" t="s">
        <v>569</v>
      </c>
      <c r="L7137">
        <v>7137</v>
      </c>
    </row>
    <row r="7138" spans="1:12">
      <c r="A7138" s="50" t="s">
        <v>1184</v>
      </c>
      <c r="B7138" s="51" t="s">
        <v>1596</v>
      </c>
      <c r="C7138" s="131" t="s">
        <v>1910</v>
      </c>
      <c r="D7138" s="52">
        <v>1850000</v>
      </c>
      <c r="E7138" s="132" t="str">
        <f>VLOOKUP(D7138,Range11,2,1)</f>
        <v>E</v>
      </c>
      <c r="F7138" s="118" t="e">
        <f>VLOOKUP(D7138,Range10,2,0)</f>
        <v>#N/A</v>
      </c>
      <c r="G7138" s="119" t="e">
        <f>VLOOKUP(D7138,Range9,2,0)</f>
        <v>#N/A</v>
      </c>
      <c r="H7138" s="53" t="s">
        <v>16</v>
      </c>
      <c r="I7138" s="133" t="str">
        <f>VLOOKUP(H7138,Range8,2,0)</f>
        <v>Single Family</v>
      </c>
      <c r="J7138" s="54">
        <v>5</v>
      </c>
      <c r="K7138" s="63" t="s">
        <v>993</v>
      </c>
      <c r="L7138">
        <v>7138</v>
      </c>
    </row>
    <row r="7139" spans="1:12">
      <c r="A7139" s="50" t="s">
        <v>1184</v>
      </c>
      <c r="B7139" s="51" t="s">
        <v>1491</v>
      </c>
      <c r="C7139" s="131" t="s">
        <v>1911</v>
      </c>
      <c r="D7139" s="52">
        <v>1890000</v>
      </c>
      <c r="E7139" s="132" t="str">
        <f>VLOOKUP(D7139,Range11,2,1)</f>
        <v>E</v>
      </c>
      <c r="F7139" s="118" t="e">
        <f>VLOOKUP(D7139,Range10,2,0)</f>
        <v>#N/A</v>
      </c>
      <c r="G7139" s="119" t="e">
        <f>VLOOKUP(D7139,Range9,2,0)</f>
        <v>#N/A</v>
      </c>
      <c r="H7139" s="53" t="s">
        <v>42</v>
      </c>
      <c r="I7139" s="133" t="str">
        <f>VLOOKUP(H7139,Range8,2,0)</f>
        <v>Condo</v>
      </c>
      <c r="J7139" s="54">
        <v>37</v>
      </c>
      <c r="K7139" s="63" t="s">
        <v>1186</v>
      </c>
      <c r="L7139">
        <v>7139</v>
      </c>
    </row>
    <row r="7140" spans="1:12">
      <c r="A7140" s="50" t="s">
        <v>1184</v>
      </c>
      <c r="B7140" s="51" t="s">
        <v>1587</v>
      </c>
      <c r="C7140" s="131" t="s">
        <v>23</v>
      </c>
      <c r="D7140" s="52">
        <v>1595000</v>
      </c>
      <c r="E7140" s="132" t="str">
        <f>VLOOKUP(D7140,Range11,2,1)</f>
        <v>E</v>
      </c>
      <c r="F7140" s="118" t="e">
        <f>VLOOKUP(D7140,Range10,2,0)</f>
        <v>#N/A</v>
      </c>
      <c r="G7140" s="119" t="e">
        <f>VLOOKUP(D7140,Range9,2,0)</f>
        <v>#N/A</v>
      </c>
      <c r="H7140" s="53" t="s">
        <v>16</v>
      </c>
      <c r="I7140" s="133" t="str">
        <f>VLOOKUP(H7140,Range8,2,0)</f>
        <v>Single Family</v>
      </c>
      <c r="J7140" s="54">
        <v>208</v>
      </c>
      <c r="K7140" s="63" t="s">
        <v>1207</v>
      </c>
      <c r="L7140">
        <v>7140</v>
      </c>
    </row>
    <row r="7141" spans="1:12">
      <c r="A7141" s="50" t="s">
        <v>1184</v>
      </c>
      <c r="B7141" s="51" t="s">
        <v>1530</v>
      </c>
      <c r="C7141" s="131" t="s">
        <v>1920</v>
      </c>
      <c r="D7141" s="52">
        <v>1950000</v>
      </c>
      <c r="E7141" s="132" t="str">
        <f>VLOOKUP(D7141,Range11,2,1)</f>
        <v>E</v>
      </c>
      <c r="F7141" s="118" t="e">
        <f>VLOOKUP(D7141,Range10,2,0)</f>
        <v>#N/A</v>
      </c>
      <c r="G7141" s="119" t="e">
        <f>VLOOKUP(D7141,Range9,2,0)</f>
        <v>#N/A</v>
      </c>
      <c r="H7141" s="53" t="s">
        <v>42</v>
      </c>
      <c r="I7141" s="133" t="str">
        <f>VLOOKUP(H7141,Range8,2,0)</f>
        <v>Condo</v>
      </c>
      <c r="J7141" s="54">
        <v>223</v>
      </c>
      <c r="K7141" s="63" t="s">
        <v>272</v>
      </c>
      <c r="L7141">
        <v>7141</v>
      </c>
    </row>
    <row r="7142" spans="1:12">
      <c r="A7142" s="50" t="s">
        <v>1184</v>
      </c>
      <c r="B7142" s="51">
        <v>39024</v>
      </c>
      <c r="C7142" s="131" t="s">
        <v>1935</v>
      </c>
      <c r="D7142" s="52">
        <v>1975000</v>
      </c>
      <c r="E7142" s="132" t="str">
        <f>VLOOKUP(D7142,Range11,2,1)</f>
        <v>E</v>
      </c>
      <c r="F7142" s="118" t="e">
        <f>VLOOKUP(D7142,Range10,2,0)</f>
        <v>#N/A</v>
      </c>
      <c r="G7142" s="119" t="e">
        <f>VLOOKUP(D7142,Range9,2,0)</f>
        <v>#N/A</v>
      </c>
      <c r="H7142" s="53" t="s">
        <v>16</v>
      </c>
      <c r="I7142" s="133" t="str">
        <f>VLOOKUP(H7142,Range8,2,0)</f>
        <v>Single Family</v>
      </c>
      <c r="J7142" s="54">
        <v>668</v>
      </c>
      <c r="K7142" s="63" t="s">
        <v>209</v>
      </c>
      <c r="L7142">
        <v>7142</v>
      </c>
    </row>
    <row r="7143" spans="1:12">
      <c r="A7143" s="50" t="s">
        <v>1184</v>
      </c>
      <c r="B7143" s="51">
        <v>39381</v>
      </c>
      <c r="C7143" s="131" t="s">
        <v>1917</v>
      </c>
      <c r="D7143" s="52">
        <v>1990000</v>
      </c>
      <c r="E7143" s="132" t="str">
        <f>VLOOKUP(D7143,Range11,2,1)</f>
        <v>E</v>
      </c>
      <c r="F7143" s="118" t="e">
        <f>VLOOKUP(D7143,Range10,2,0)</f>
        <v>#N/A</v>
      </c>
      <c r="G7143" s="119" t="e">
        <f>VLOOKUP(D7143,Range9,2,0)</f>
        <v>#N/A</v>
      </c>
      <c r="H7143" s="53" t="s">
        <v>16</v>
      </c>
      <c r="I7143" s="133" t="str">
        <f>VLOOKUP(H7143,Range8,2,0)</f>
        <v>Single Family</v>
      </c>
      <c r="J7143" s="54">
        <v>311</v>
      </c>
      <c r="K7143" s="63" t="s">
        <v>310</v>
      </c>
      <c r="L7143">
        <v>7143</v>
      </c>
    </row>
    <row r="7144" spans="1:12">
      <c r="A7144" s="50" t="s">
        <v>1184</v>
      </c>
      <c r="B7144" s="51" t="s">
        <v>1459</v>
      </c>
      <c r="C7144" s="131" t="s">
        <v>1912</v>
      </c>
      <c r="D7144" s="52">
        <v>1999000</v>
      </c>
      <c r="E7144" s="132" t="str">
        <f>VLOOKUP(D7144,Range11,2,1)</f>
        <v>E</v>
      </c>
      <c r="F7144" s="118" t="e">
        <f>VLOOKUP(D7144,Range10,2,0)</f>
        <v>#N/A</v>
      </c>
      <c r="G7144" s="119" t="e">
        <f>VLOOKUP(D7144,Range9,2,0)</f>
        <v>#N/A</v>
      </c>
      <c r="H7144" s="53" t="s">
        <v>16</v>
      </c>
      <c r="I7144" s="133" t="str">
        <f>VLOOKUP(H7144,Range8,2,0)</f>
        <v>Single Family</v>
      </c>
      <c r="J7144" s="54">
        <v>123</v>
      </c>
      <c r="K7144" s="63" t="s">
        <v>53</v>
      </c>
      <c r="L7144">
        <v>7144</v>
      </c>
    </row>
    <row r="7145" spans="1:12">
      <c r="A7145" s="50" t="s">
        <v>1184</v>
      </c>
      <c r="B7145" s="51">
        <v>39366</v>
      </c>
      <c r="C7145" s="131" t="s">
        <v>1917</v>
      </c>
      <c r="D7145" s="52">
        <v>1949000</v>
      </c>
      <c r="E7145" s="132" t="str">
        <f>VLOOKUP(D7145,Range11,2,1)</f>
        <v>E</v>
      </c>
      <c r="F7145" s="118" t="e">
        <f>VLOOKUP(D7145,Range10,2,0)</f>
        <v>#N/A</v>
      </c>
      <c r="G7145" s="119" t="e">
        <f>VLOOKUP(D7145,Range9,2,0)</f>
        <v>#N/A</v>
      </c>
      <c r="H7145" s="53" t="s">
        <v>16</v>
      </c>
      <c r="I7145" s="133" t="str">
        <f>VLOOKUP(H7145,Range8,2,0)</f>
        <v>Single Family</v>
      </c>
      <c r="J7145" s="54">
        <v>326</v>
      </c>
      <c r="K7145" s="63" t="s">
        <v>293</v>
      </c>
      <c r="L7145">
        <v>7145</v>
      </c>
    </row>
    <row r="7146" spans="1:12">
      <c r="A7146" s="50" t="s">
        <v>1184</v>
      </c>
      <c r="B7146" s="51" t="s">
        <v>1868</v>
      </c>
      <c r="C7146" s="131" t="s">
        <v>1941</v>
      </c>
      <c r="D7146" s="52">
        <v>1695000</v>
      </c>
      <c r="E7146" s="132" t="str">
        <f>VLOOKUP(D7146,Range11,2,1)</f>
        <v>E</v>
      </c>
      <c r="F7146" s="118" t="e">
        <f>VLOOKUP(D7146,Range10,2,0)</f>
        <v>#N/A</v>
      </c>
      <c r="G7146" s="119" t="e">
        <f>VLOOKUP(D7146,Range9,2,0)</f>
        <v>#N/A</v>
      </c>
      <c r="H7146" s="53" t="s">
        <v>42</v>
      </c>
      <c r="I7146" s="133" t="str">
        <f>VLOOKUP(H7146,Range8,2,0)</f>
        <v>Condo</v>
      </c>
      <c r="J7146" s="54">
        <v>881</v>
      </c>
      <c r="K7146" s="63" t="s">
        <v>209</v>
      </c>
      <c r="L7146">
        <v>7146</v>
      </c>
    </row>
    <row r="7147" spans="1:12">
      <c r="A7147" s="50" t="s">
        <v>1184</v>
      </c>
      <c r="B7147" s="51">
        <v>39417</v>
      </c>
      <c r="C7147" s="131" t="s">
        <v>1919</v>
      </c>
      <c r="D7147" s="52">
        <v>2200000</v>
      </c>
      <c r="E7147" s="132" t="str">
        <f>VLOOKUP(D7147,Range11,2,1)</f>
        <v>F</v>
      </c>
      <c r="F7147" s="118" t="e">
        <f>VLOOKUP(D7147,Range10,2,0)</f>
        <v>#N/A</v>
      </c>
      <c r="G7147" s="119" t="e">
        <f>VLOOKUP(D7147,Range9,2,0)</f>
        <v>#N/A</v>
      </c>
      <c r="H7147" s="53" t="s">
        <v>16</v>
      </c>
      <c r="I7147" s="133" t="str">
        <f>VLOOKUP(H7147,Range8,2,0)</f>
        <v>Single Family</v>
      </c>
      <c r="J7147" s="54">
        <v>275</v>
      </c>
      <c r="K7147" s="63" t="s">
        <v>209</v>
      </c>
      <c r="L7147">
        <v>7147</v>
      </c>
    </row>
    <row r="7148" spans="1:12">
      <c r="A7148" s="50" t="s">
        <v>1184</v>
      </c>
      <c r="B7148" s="51" t="s">
        <v>1407</v>
      </c>
      <c r="C7148" s="131" t="s">
        <v>1920</v>
      </c>
      <c r="D7148" s="52">
        <v>2350000</v>
      </c>
      <c r="E7148" s="132" t="str">
        <f>VLOOKUP(D7148,Range11,2,1)</f>
        <v>F</v>
      </c>
      <c r="F7148" s="118" t="e">
        <f>VLOOKUP(D7148,Range10,2,0)</f>
        <v>#N/A</v>
      </c>
      <c r="G7148" s="119" t="e">
        <f>VLOOKUP(D7148,Range9,2,0)</f>
        <v>#N/A</v>
      </c>
      <c r="H7148" s="53" t="s">
        <v>42</v>
      </c>
      <c r="I7148" s="133" t="str">
        <f>VLOOKUP(H7148,Range8,2,0)</f>
        <v>Condo</v>
      </c>
      <c r="J7148" s="54">
        <v>244</v>
      </c>
      <c r="K7148" s="63" t="s">
        <v>1186</v>
      </c>
      <c r="L7148">
        <v>7148</v>
      </c>
    </row>
    <row r="7149" spans="1:12">
      <c r="A7149" s="50" t="s">
        <v>1184</v>
      </c>
      <c r="B7149" s="51" t="s">
        <v>1871</v>
      </c>
      <c r="C7149" s="131" t="s">
        <v>1923</v>
      </c>
      <c r="D7149" s="52">
        <v>2100000</v>
      </c>
      <c r="E7149" s="132" t="str">
        <f>VLOOKUP(D7149,Range11,2,1)</f>
        <v>F</v>
      </c>
      <c r="F7149" s="118" t="e">
        <f>VLOOKUP(D7149,Range10,2,0)</f>
        <v>#N/A</v>
      </c>
      <c r="G7149" s="119" t="e">
        <f>VLOOKUP(D7149,Range9,2,0)</f>
        <v>#N/A</v>
      </c>
      <c r="H7149" s="53" t="s">
        <v>42</v>
      </c>
      <c r="I7149" s="133" t="str">
        <f>VLOOKUP(H7149,Range8,2,0)</f>
        <v>Condo</v>
      </c>
      <c r="J7149" s="54">
        <v>337</v>
      </c>
      <c r="K7149" s="63" t="s">
        <v>209</v>
      </c>
      <c r="L7149">
        <v>7149</v>
      </c>
    </row>
    <row r="7150" spans="1:12">
      <c r="A7150" s="50" t="s">
        <v>1184</v>
      </c>
      <c r="B7150" s="51" t="s">
        <v>1605</v>
      </c>
      <c r="C7150" s="131" t="s">
        <v>1913</v>
      </c>
      <c r="D7150" s="52">
        <v>2425000</v>
      </c>
      <c r="E7150" s="132" t="str">
        <f>VLOOKUP(D7150,Range11,2,1)</f>
        <v>F</v>
      </c>
      <c r="F7150" s="118" t="e">
        <f>VLOOKUP(D7150,Range10,2,0)</f>
        <v>#N/A</v>
      </c>
      <c r="G7150" s="119" t="e">
        <f>VLOOKUP(D7150,Range9,2,0)</f>
        <v>#N/A</v>
      </c>
      <c r="H7150" s="53" t="s">
        <v>16</v>
      </c>
      <c r="I7150" s="133" t="str">
        <f>VLOOKUP(H7150,Range8,2,0)</f>
        <v>Single Family</v>
      </c>
      <c r="J7150" s="54">
        <v>140</v>
      </c>
      <c r="K7150" s="63" t="s">
        <v>85</v>
      </c>
      <c r="L7150">
        <v>7150</v>
      </c>
    </row>
    <row r="7151" spans="1:12">
      <c r="A7151" s="50" t="s">
        <v>1184</v>
      </c>
      <c r="B7151" s="51" t="s">
        <v>1457</v>
      </c>
      <c r="C7151" s="131" t="s">
        <v>1910</v>
      </c>
      <c r="D7151" s="52">
        <v>2495000</v>
      </c>
      <c r="E7151" s="132" t="str">
        <f>VLOOKUP(D7151,Range11,2,1)</f>
        <v>F</v>
      </c>
      <c r="F7151" s="118" t="e">
        <f>VLOOKUP(D7151,Range10,2,0)</f>
        <v>#N/A</v>
      </c>
      <c r="G7151" s="119" t="e">
        <f>VLOOKUP(D7151,Range9,2,0)</f>
        <v>#N/A</v>
      </c>
      <c r="H7151" s="53" t="s">
        <v>16</v>
      </c>
      <c r="I7151" s="133" t="str">
        <f>VLOOKUP(H7151,Range8,2,0)</f>
        <v>Single Family</v>
      </c>
      <c r="J7151" s="54">
        <v>7</v>
      </c>
      <c r="K7151" s="63" t="s">
        <v>209</v>
      </c>
      <c r="L7151">
        <v>7151</v>
      </c>
    </row>
    <row r="7152" spans="1:12">
      <c r="A7152" s="50" t="s">
        <v>1184</v>
      </c>
      <c r="B7152" s="51" t="s">
        <v>1441</v>
      </c>
      <c r="C7152" s="131" t="s">
        <v>1911</v>
      </c>
      <c r="D7152" s="52">
        <v>2195000</v>
      </c>
      <c r="E7152" s="132" t="str">
        <f>VLOOKUP(D7152,Range11,2,1)</f>
        <v>F</v>
      </c>
      <c r="F7152" s="118" t="e">
        <f>VLOOKUP(D7152,Range10,2,0)</f>
        <v>#N/A</v>
      </c>
      <c r="G7152" s="119" t="e">
        <f>VLOOKUP(D7152,Range9,2,0)</f>
        <v>#N/A</v>
      </c>
      <c r="H7152" s="53" t="s">
        <v>16</v>
      </c>
      <c r="I7152" s="133" t="str">
        <f>VLOOKUP(H7152,Range8,2,0)</f>
        <v>Single Family</v>
      </c>
      <c r="J7152" s="54">
        <v>53</v>
      </c>
      <c r="K7152" s="63" t="s">
        <v>174</v>
      </c>
      <c r="L7152">
        <v>7152</v>
      </c>
    </row>
    <row r="7153" spans="1:12">
      <c r="A7153" s="50" t="s">
        <v>1184</v>
      </c>
      <c r="B7153" s="51">
        <v>39417</v>
      </c>
      <c r="C7153" s="131" t="s">
        <v>1919</v>
      </c>
      <c r="D7153" s="52">
        <v>949900</v>
      </c>
      <c r="E7153" s="132" t="str">
        <f>VLOOKUP(D7153,Range11,2,1)</f>
        <v>D</v>
      </c>
      <c r="F7153" s="118" t="e">
        <f>VLOOKUP(D7153,Range10,2,0)</f>
        <v>#N/A</v>
      </c>
      <c r="G7153" s="119" t="e">
        <f>VLOOKUP(D7153,Range9,2,0)</f>
        <v>#N/A</v>
      </c>
      <c r="H7153" s="53" t="s">
        <v>16</v>
      </c>
      <c r="I7153" s="133" t="str">
        <f>VLOOKUP(H7153,Range8,2,0)</f>
        <v>Single Family</v>
      </c>
      <c r="J7153" s="54">
        <v>275</v>
      </c>
      <c r="K7153" s="63" t="s">
        <v>209</v>
      </c>
      <c r="L7153">
        <v>7153</v>
      </c>
    </row>
    <row r="7154" spans="1:12">
      <c r="A7154" s="50" t="s">
        <v>1184</v>
      </c>
      <c r="B7154" s="51" t="s">
        <v>1472</v>
      </c>
      <c r="C7154" s="131" t="s">
        <v>1912</v>
      </c>
      <c r="D7154" s="52">
        <v>2950000</v>
      </c>
      <c r="E7154" s="132" t="str">
        <f>VLOOKUP(D7154,Range11,2,1)</f>
        <v>F</v>
      </c>
      <c r="F7154" s="118" t="e">
        <f>VLOOKUP(D7154,Range10,2,0)</f>
        <v>#N/A</v>
      </c>
      <c r="G7154" s="119" t="e">
        <f>VLOOKUP(D7154,Range9,2,0)</f>
        <v>#N/A</v>
      </c>
      <c r="H7154" s="53" t="s">
        <v>42</v>
      </c>
      <c r="I7154" s="133" t="str">
        <f>VLOOKUP(H7154,Range8,2,0)</f>
        <v>Condo</v>
      </c>
      <c r="J7154" s="54">
        <v>120</v>
      </c>
      <c r="K7154" s="63" t="s">
        <v>599</v>
      </c>
      <c r="L7154">
        <v>7154</v>
      </c>
    </row>
    <row r="7155" spans="1:12">
      <c r="A7155" s="50" t="s">
        <v>1184</v>
      </c>
      <c r="B7155" s="51" t="s">
        <v>1449</v>
      </c>
      <c r="C7155" s="131" t="s">
        <v>1911</v>
      </c>
      <c r="D7155" s="52">
        <v>2995000</v>
      </c>
      <c r="E7155" s="132" t="str">
        <f>VLOOKUP(D7155,Range11,2,1)</f>
        <v>F</v>
      </c>
      <c r="F7155" s="118" t="e">
        <f>VLOOKUP(D7155,Range10,2,0)</f>
        <v>#N/A</v>
      </c>
      <c r="G7155" s="119" t="e">
        <f>VLOOKUP(D7155,Range9,2,0)</f>
        <v>#N/A</v>
      </c>
      <c r="H7155" s="53" t="s">
        <v>16</v>
      </c>
      <c r="I7155" s="133" t="str">
        <f>VLOOKUP(H7155,Range8,2,0)</f>
        <v>Single Family</v>
      </c>
      <c r="J7155" s="54">
        <v>62</v>
      </c>
      <c r="K7155" s="63" t="s">
        <v>702</v>
      </c>
      <c r="L7155">
        <v>7155</v>
      </c>
    </row>
    <row r="7156" spans="1:12">
      <c r="A7156" s="50" t="s">
        <v>1184</v>
      </c>
      <c r="B7156" s="51">
        <v>39008</v>
      </c>
      <c r="C7156" s="131" t="s">
        <v>1931</v>
      </c>
      <c r="D7156" s="52">
        <v>3595500</v>
      </c>
      <c r="E7156" s="132" t="str">
        <f>VLOOKUP(D7156,Range11,2,1)</f>
        <v>F</v>
      </c>
      <c r="F7156" s="118" t="e">
        <f>VLOOKUP(D7156,Range10,2,0)</f>
        <v>#N/A</v>
      </c>
      <c r="G7156" s="119" t="e">
        <f>VLOOKUP(D7156,Range9,2,0)</f>
        <v>#N/A</v>
      </c>
      <c r="H7156" s="53" t="s">
        <v>16</v>
      </c>
      <c r="I7156" s="133" t="str">
        <f>VLOOKUP(H7156,Range8,2,0)</f>
        <v>Single Family</v>
      </c>
      <c r="J7156" s="54">
        <v>684</v>
      </c>
      <c r="K7156" s="63" t="s">
        <v>209</v>
      </c>
      <c r="L7156">
        <v>7156</v>
      </c>
    </row>
    <row r="7157" spans="1:12">
      <c r="A7157" s="50" t="s">
        <v>1184</v>
      </c>
      <c r="B7157" s="51" t="s">
        <v>1379</v>
      </c>
      <c r="C7157" s="131" t="s">
        <v>1914</v>
      </c>
      <c r="D7157" s="52">
        <v>3650000</v>
      </c>
      <c r="E7157" s="132" t="str">
        <f>VLOOKUP(D7157,Range11,2,1)</f>
        <v>F</v>
      </c>
      <c r="F7157" s="118" t="e">
        <f>VLOOKUP(D7157,Range10,2,0)</f>
        <v>#N/A</v>
      </c>
      <c r="G7157" s="119" t="e">
        <f>VLOOKUP(D7157,Range9,2,0)</f>
        <v>#N/A</v>
      </c>
      <c r="H7157" s="53" t="s">
        <v>16</v>
      </c>
      <c r="I7157" s="133" t="str">
        <f>VLOOKUP(H7157,Range8,2,0)</f>
        <v>Single Family</v>
      </c>
      <c r="J7157" s="54">
        <v>175</v>
      </c>
      <c r="K7157" s="63" t="s">
        <v>993</v>
      </c>
      <c r="L7157">
        <v>7157</v>
      </c>
    </row>
    <row r="7158" spans="1:12">
      <c r="A7158" s="50" t="s">
        <v>1184</v>
      </c>
      <c r="B7158" s="51" t="s">
        <v>1433</v>
      </c>
      <c r="C7158" s="131" t="s">
        <v>1911</v>
      </c>
      <c r="D7158" s="52">
        <v>3749000</v>
      </c>
      <c r="E7158" s="132" t="str">
        <f>VLOOKUP(D7158,Range11,2,1)</f>
        <v>F</v>
      </c>
      <c r="F7158" s="118" t="e">
        <f>VLOOKUP(D7158,Range10,2,0)</f>
        <v>#N/A</v>
      </c>
      <c r="G7158" s="119" t="e">
        <f>VLOOKUP(D7158,Range9,2,0)</f>
        <v>#N/A</v>
      </c>
      <c r="H7158" s="53" t="s">
        <v>16</v>
      </c>
      <c r="I7158" s="133" t="str">
        <f>VLOOKUP(H7158,Range8,2,0)</f>
        <v>Single Family</v>
      </c>
      <c r="J7158" s="54">
        <v>39</v>
      </c>
      <c r="K7158" s="63" t="s">
        <v>993</v>
      </c>
      <c r="L7158">
        <v>7158</v>
      </c>
    </row>
    <row r="7159" spans="1:12">
      <c r="A7159" s="50" t="s">
        <v>1184</v>
      </c>
      <c r="B7159" s="51" t="s">
        <v>1512</v>
      </c>
      <c r="C7159" s="131" t="s">
        <v>1912</v>
      </c>
      <c r="D7159" s="52">
        <v>3779000</v>
      </c>
      <c r="E7159" s="132" t="str">
        <f>VLOOKUP(D7159,Range11,2,1)</f>
        <v>F</v>
      </c>
      <c r="F7159" s="118" t="e">
        <f>VLOOKUP(D7159,Range10,2,0)</f>
        <v>#N/A</v>
      </c>
      <c r="G7159" s="119" t="e">
        <f>VLOOKUP(D7159,Range9,2,0)</f>
        <v>#N/A</v>
      </c>
      <c r="H7159" s="53" t="s">
        <v>16</v>
      </c>
      <c r="I7159" s="133" t="str">
        <f>VLOOKUP(H7159,Range8,2,0)</f>
        <v>Single Family</v>
      </c>
      <c r="J7159" s="54">
        <v>115</v>
      </c>
      <c r="K7159" s="63" t="s">
        <v>252</v>
      </c>
      <c r="L7159">
        <v>7159</v>
      </c>
    </row>
    <row r="7160" spans="1:12">
      <c r="A7160" s="50" t="s">
        <v>1184</v>
      </c>
      <c r="B7160" s="51" t="s">
        <v>1363</v>
      </c>
      <c r="C7160" s="131" t="s">
        <v>1912</v>
      </c>
      <c r="D7160" s="52">
        <v>4650000</v>
      </c>
      <c r="E7160" s="132" t="str">
        <f>VLOOKUP(D7160,Range11,2,1)</f>
        <v>F</v>
      </c>
      <c r="F7160" s="118" t="e">
        <f>VLOOKUP(D7160,Range10,2,0)</f>
        <v>#N/A</v>
      </c>
      <c r="G7160" s="119" t="e">
        <f>VLOOKUP(D7160,Range9,2,0)</f>
        <v>#N/A</v>
      </c>
      <c r="H7160" s="53" t="s">
        <v>16</v>
      </c>
      <c r="I7160" s="133" t="str">
        <f>VLOOKUP(H7160,Range8,2,0)</f>
        <v>Single Family</v>
      </c>
      <c r="J7160" s="54">
        <v>95</v>
      </c>
      <c r="K7160" s="63" t="s">
        <v>552</v>
      </c>
      <c r="L7160">
        <v>7160</v>
      </c>
    </row>
    <row r="7161" spans="1:12">
      <c r="A7161" s="50" t="s">
        <v>1184</v>
      </c>
      <c r="B7161" s="51" t="s">
        <v>1532</v>
      </c>
      <c r="C7161" s="131" t="s">
        <v>1911</v>
      </c>
      <c r="D7161" s="52">
        <v>4950000</v>
      </c>
      <c r="E7161" s="132" t="str">
        <f>VLOOKUP(D7161,Range11,2,1)</f>
        <v>F</v>
      </c>
      <c r="F7161" s="118" t="e">
        <f>VLOOKUP(D7161,Range10,2,0)</f>
        <v>#N/A</v>
      </c>
      <c r="G7161" s="119" t="e">
        <f>VLOOKUP(D7161,Range9,2,0)</f>
        <v>#N/A</v>
      </c>
      <c r="H7161" s="53" t="s">
        <v>16</v>
      </c>
      <c r="I7161" s="133" t="str">
        <f>VLOOKUP(H7161,Range8,2,0)</f>
        <v>Single Family</v>
      </c>
      <c r="J7161" s="54">
        <v>48</v>
      </c>
      <c r="K7161" s="63" t="s">
        <v>569</v>
      </c>
      <c r="L7161">
        <v>7161</v>
      </c>
    </row>
    <row r="7162" spans="1:12">
      <c r="A7162" s="50" t="s">
        <v>1184</v>
      </c>
      <c r="B7162" s="51" t="s">
        <v>1413</v>
      </c>
      <c r="C7162" s="131" t="s">
        <v>1910</v>
      </c>
      <c r="D7162" s="52">
        <v>5900000</v>
      </c>
      <c r="E7162" s="132" t="str">
        <f>VLOOKUP(D7162,Range11,2,1)</f>
        <v>G</v>
      </c>
      <c r="F7162" s="118" t="e">
        <f>VLOOKUP(D7162,Range10,2,0)</f>
        <v>#N/A</v>
      </c>
      <c r="G7162" s="119" t="e">
        <f>VLOOKUP(D7162,Range9,2,0)</f>
        <v>#N/A</v>
      </c>
      <c r="H7162" s="53" t="s">
        <v>16</v>
      </c>
      <c r="I7162" s="133" t="str">
        <f>VLOOKUP(H7162,Range8,2,0)</f>
        <v>Single Family</v>
      </c>
      <c r="J7162" s="54">
        <v>28</v>
      </c>
      <c r="K7162" s="63" t="s">
        <v>209</v>
      </c>
      <c r="L7162">
        <v>7162</v>
      </c>
    </row>
    <row r="7163" spans="1:12">
      <c r="A7163" s="50" t="s">
        <v>1184</v>
      </c>
      <c r="B7163" s="51" t="s">
        <v>1426</v>
      </c>
      <c r="C7163" s="131" t="s">
        <v>1922</v>
      </c>
      <c r="D7163" s="52">
        <v>6900000</v>
      </c>
      <c r="E7163" s="132" t="str">
        <f>VLOOKUP(D7163,Range11,2,1)</f>
        <v>G</v>
      </c>
      <c r="F7163" s="118" t="e">
        <f>VLOOKUP(D7163,Range10,2,0)</f>
        <v>#N/A</v>
      </c>
      <c r="G7163" s="119" t="e">
        <f>VLOOKUP(D7163,Range9,2,0)</f>
        <v>#N/A</v>
      </c>
      <c r="H7163" s="53" t="s">
        <v>16</v>
      </c>
      <c r="I7163" s="133" t="str">
        <f>VLOOKUP(H7163,Range8,2,0)</f>
        <v>Single Family</v>
      </c>
      <c r="J7163" s="54">
        <v>592</v>
      </c>
      <c r="K7163" s="63" t="s">
        <v>209</v>
      </c>
      <c r="L7163">
        <v>7163</v>
      </c>
    </row>
    <row r="7164" spans="1:12">
      <c r="A7164" s="50" t="s">
        <v>1184</v>
      </c>
      <c r="B7164" s="51">
        <v>39371</v>
      </c>
      <c r="C7164" s="131" t="s">
        <v>1917</v>
      </c>
      <c r="D7164" s="52">
        <v>7770000</v>
      </c>
      <c r="E7164" s="132" t="str">
        <f>VLOOKUP(D7164,Range11,2,1)</f>
        <v>G</v>
      </c>
      <c r="F7164" s="118" t="e">
        <f>VLOOKUP(D7164,Range10,2,0)</f>
        <v>#N/A</v>
      </c>
      <c r="G7164" s="119" t="e">
        <f>VLOOKUP(D7164,Range9,2,0)</f>
        <v>#N/A</v>
      </c>
      <c r="H7164" s="53" t="s">
        <v>16</v>
      </c>
      <c r="I7164" s="133" t="str">
        <f>VLOOKUP(H7164,Range8,2,0)</f>
        <v>Single Family</v>
      </c>
      <c r="J7164" s="54">
        <v>321</v>
      </c>
      <c r="K7164" s="63" t="s">
        <v>552</v>
      </c>
      <c r="L7164">
        <v>7164</v>
      </c>
    </row>
    <row r="7165" spans="1:12">
      <c r="A7165" s="50" t="s">
        <v>1184</v>
      </c>
      <c r="B7165" s="51" t="s">
        <v>1449</v>
      </c>
      <c r="C7165" s="131" t="s">
        <v>1911</v>
      </c>
      <c r="D7165" s="52">
        <v>9950000</v>
      </c>
      <c r="E7165" s="132" t="str">
        <f>VLOOKUP(D7165,Range11,2,1)</f>
        <v>G</v>
      </c>
      <c r="F7165" s="118" t="e">
        <f>VLOOKUP(D7165,Range10,2,0)</f>
        <v>#N/A</v>
      </c>
      <c r="G7165" s="119" t="e">
        <f>VLOOKUP(D7165,Range9,2,0)</f>
        <v>#N/A</v>
      </c>
      <c r="H7165" s="53" t="s">
        <v>16</v>
      </c>
      <c r="I7165" s="133" t="str">
        <f>VLOOKUP(H7165,Range8,2,0)</f>
        <v>Single Family</v>
      </c>
      <c r="J7165" s="54">
        <v>62</v>
      </c>
      <c r="K7165" s="63" t="s">
        <v>569</v>
      </c>
      <c r="L7165">
        <v>7165</v>
      </c>
    </row>
    <row r="7166" spans="1:12">
      <c r="A7166" s="50" t="s">
        <v>1184</v>
      </c>
      <c r="B7166" s="51" t="s">
        <v>1375</v>
      </c>
      <c r="C7166" s="131" t="s">
        <v>1911</v>
      </c>
      <c r="D7166" s="52">
        <v>9950000</v>
      </c>
      <c r="E7166" s="132" t="str">
        <f>VLOOKUP(D7166,Range11,2,1)</f>
        <v>G</v>
      </c>
      <c r="F7166" s="118" t="e">
        <f>VLOOKUP(D7166,Range10,2,0)</f>
        <v>#N/A</v>
      </c>
      <c r="G7166" s="119" t="e">
        <f>VLOOKUP(D7166,Range9,2,0)</f>
        <v>#N/A</v>
      </c>
      <c r="H7166" s="53" t="s">
        <v>16</v>
      </c>
      <c r="I7166" s="133" t="str">
        <f>VLOOKUP(H7166,Range8,2,0)</f>
        <v>Single Family</v>
      </c>
      <c r="J7166" s="54">
        <v>47</v>
      </c>
      <c r="K7166" s="63" t="s">
        <v>569</v>
      </c>
      <c r="L7166">
        <v>7166</v>
      </c>
    </row>
    <row r="7167" spans="1:12">
      <c r="A7167" s="50" t="s">
        <v>1184</v>
      </c>
      <c r="B7167" s="51" t="s">
        <v>1803</v>
      </c>
      <c r="C7167" s="131" t="s">
        <v>1933</v>
      </c>
      <c r="D7167" s="52">
        <v>2399000</v>
      </c>
      <c r="E7167" s="132" t="str">
        <f>VLOOKUP(D7167,Range11,2,1)</f>
        <v>F</v>
      </c>
      <c r="F7167" s="118" t="e">
        <f>VLOOKUP(D7167,Range10,2,0)</f>
        <v>#N/A</v>
      </c>
      <c r="G7167" s="119" t="e">
        <f>VLOOKUP(D7167,Range9,2,0)</f>
        <v>#N/A</v>
      </c>
      <c r="H7167" s="53" t="s">
        <v>42</v>
      </c>
      <c r="I7167" s="133" t="str">
        <f>VLOOKUP(H7167,Range8,2,0)</f>
        <v>Condo</v>
      </c>
      <c r="J7167" s="54">
        <v>507</v>
      </c>
      <c r="K7167" s="63" t="s">
        <v>209</v>
      </c>
      <c r="L7167">
        <v>7167</v>
      </c>
    </row>
    <row r="7168" spans="1:12">
      <c r="A7168" s="50" t="s">
        <v>1184</v>
      </c>
      <c r="B7168" s="51" t="s">
        <v>1676</v>
      </c>
      <c r="C7168" s="131" t="s">
        <v>1926</v>
      </c>
      <c r="D7168" s="52">
        <v>2950000</v>
      </c>
      <c r="E7168" s="132" t="str">
        <f>VLOOKUP(D7168,Range11,2,1)</f>
        <v>F</v>
      </c>
      <c r="F7168" s="118" t="e">
        <f>VLOOKUP(D7168,Range10,2,0)</f>
        <v>#N/A</v>
      </c>
      <c r="G7168" s="119" t="e">
        <f>VLOOKUP(D7168,Range9,2,0)</f>
        <v>#N/A</v>
      </c>
      <c r="H7168" s="53" t="s">
        <v>42</v>
      </c>
      <c r="I7168" s="133" t="str">
        <f>VLOOKUP(H7168,Range8,2,0)</f>
        <v>Condo</v>
      </c>
      <c r="J7168" s="54">
        <v>537</v>
      </c>
      <c r="K7168" s="63" t="s">
        <v>209</v>
      </c>
      <c r="L7168">
        <v>7168</v>
      </c>
    </row>
    <row r="7169" spans="1:12">
      <c r="A7169" s="50" t="s">
        <v>1214</v>
      </c>
      <c r="B7169" s="51" t="s">
        <v>1413</v>
      </c>
      <c r="C7169" s="131" t="s">
        <v>1910</v>
      </c>
      <c r="D7169" s="52">
        <v>54500</v>
      </c>
      <c r="E7169" s="132" t="str">
        <f>VLOOKUP(D7169,Range11,2,1)</f>
        <v>A</v>
      </c>
      <c r="F7169" s="118" t="e">
        <f>VLOOKUP(D7169,Range10,2,0)</f>
        <v>#N/A</v>
      </c>
      <c r="G7169" s="119" t="e">
        <f>VLOOKUP(D7169,Range9,2,0)</f>
        <v>#N/A</v>
      </c>
      <c r="H7169" s="53" t="s">
        <v>12</v>
      </c>
      <c r="I7169" s="133" t="str">
        <f>VLOOKUP(H7169,Range8,2,0)</f>
        <v>Condo</v>
      </c>
      <c r="J7169" s="54">
        <v>26</v>
      </c>
      <c r="K7169" s="63" t="s">
        <v>796</v>
      </c>
      <c r="L7169">
        <v>7169</v>
      </c>
    </row>
    <row r="7170" spans="1:12">
      <c r="A7170" s="50" t="s">
        <v>1214</v>
      </c>
      <c r="B7170" s="51" t="s">
        <v>1596</v>
      </c>
      <c r="C7170" s="131" t="s">
        <v>1910</v>
      </c>
      <c r="D7170" s="52">
        <v>58900</v>
      </c>
      <c r="E7170" s="132" t="str">
        <f>VLOOKUP(D7170,Range11,2,1)</f>
        <v>A</v>
      </c>
      <c r="F7170" s="118" t="e">
        <f>VLOOKUP(D7170,Range10,2,0)</f>
        <v>#N/A</v>
      </c>
      <c r="G7170" s="119" t="e">
        <f>VLOOKUP(D7170,Range9,2,0)</f>
        <v>#N/A</v>
      </c>
      <c r="H7170" s="53" t="s">
        <v>12</v>
      </c>
      <c r="I7170" s="133" t="str">
        <f>VLOOKUP(H7170,Range8,2,0)</f>
        <v>Condo</v>
      </c>
      <c r="J7170" s="54">
        <v>5</v>
      </c>
      <c r="K7170" s="63" t="s">
        <v>626</v>
      </c>
      <c r="L7170">
        <v>7170</v>
      </c>
    </row>
    <row r="7171" spans="1:12">
      <c r="A7171" s="50" t="s">
        <v>1214</v>
      </c>
      <c r="B7171" s="51" t="s">
        <v>1398</v>
      </c>
      <c r="C7171" s="131" t="s">
        <v>1915</v>
      </c>
      <c r="D7171" s="52">
        <v>59000</v>
      </c>
      <c r="E7171" s="132" t="str">
        <f>VLOOKUP(D7171,Range11,2,1)</f>
        <v>A</v>
      </c>
      <c r="F7171" s="118" t="e">
        <f>VLOOKUP(D7171,Range10,2,0)</f>
        <v>#N/A</v>
      </c>
      <c r="G7171" s="119" t="e">
        <f>VLOOKUP(D7171,Range9,2,0)</f>
        <v>#N/A</v>
      </c>
      <c r="H7171" s="53" t="s">
        <v>12</v>
      </c>
      <c r="I7171" s="133" t="str">
        <f>VLOOKUP(H7171,Range8,2,0)</f>
        <v>Condo</v>
      </c>
      <c r="J7171" s="54">
        <v>67</v>
      </c>
      <c r="K7171" s="63" t="s">
        <v>351</v>
      </c>
      <c r="L7171">
        <v>7171</v>
      </c>
    </row>
    <row r="7172" spans="1:12">
      <c r="A7172" s="50" t="s">
        <v>1214</v>
      </c>
      <c r="B7172" s="51" t="s">
        <v>1540</v>
      </c>
      <c r="C7172" s="131" t="s">
        <v>1921</v>
      </c>
      <c r="D7172" s="52">
        <v>59900</v>
      </c>
      <c r="E7172" s="132" t="str">
        <f>VLOOKUP(D7172,Range11,2,1)</f>
        <v>A</v>
      </c>
      <c r="F7172" s="118" t="e">
        <f>VLOOKUP(D7172,Range10,2,0)</f>
        <v>#N/A</v>
      </c>
      <c r="G7172" s="119" t="e">
        <f>VLOOKUP(D7172,Range9,2,0)</f>
        <v>#N/A</v>
      </c>
      <c r="H7172" s="53" t="s">
        <v>12</v>
      </c>
      <c r="I7172" s="133" t="str">
        <f>VLOOKUP(H7172,Range8,2,0)</f>
        <v>Condo</v>
      </c>
      <c r="J7172" s="54">
        <v>458</v>
      </c>
      <c r="K7172" s="63" t="s">
        <v>327</v>
      </c>
      <c r="L7172">
        <v>7172</v>
      </c>
    </row>
    <row r="7173" spans="1:12">
      <c r="A7173" s="50" t="s">
        <v>1214</v>
      </c>
      <c r="B7173" s="51" t="s">
        <v>1471</v>
      </c>
      <c r="C7173" s="131" t="s">
        <v>1915</v>
      </c>
      <c r="D7173" s="52">
        <v>59900</v>
      </c>
      <c r="E7173" s="132" t="str">
        <f>VLOOKUP(D7173,Range11,2,1)</f>
        <v>A</v>
      </c>
      <c r="F7173" s="118" t="e">
        <f>VLOOKUP(D7173,Range10,2,0)</f>
        <v>#N/A</v>
      </c>
      <c r="G7173" s="119" t="e">
        <f>VLOOKUP(D7173,Range9,2,0)</f>
        <v>#N/A</v>
      </c>
      <c r="H7173" s="53" t="s">
        <v>42</v>
      </c>
      <c r="I7173" s="133" t="str">
        <f>VLOOKUP(H7173,Range8,2,0)</f>
        <v>Condo</v>
      </c>
      <c r="J7173" s="54">
        <v>69</v>
      </c>
      <c r="K7173" s="63" t="s">
        <v>248</v>
      </c>
      <c r="L7173">
        <v>7173</v>
      </c>
    </row>
    <row r="7174" spans="1:12">
      <c r="A7174" s="50" t="s">
        <v>1214</v>
      </c>
      <c r="B7174" s="51" t="s">
        <v>1412</v>
      </c>
      <c r="C7174" s="131" t="s">
        <v>1915</v>
      </c>
      <c r="D7174" s="52">
        <v>61500</v>
      </c>
      <c r="E7174" s="132" t="str">
        <f>VLOOKUP(D7174,Range11,2,1)</f>
        <v>A</v>
      </c>
      <c r="F7174" s="118" t="e">
        <f>VLOOKUP(D7174,Range10,2,0)</f>
        <v>#N/A</v>
      </c>
      <c r="G7174" s="119" t="e">
        <f>VLOOKUP(D7174,Range9,2,0)</f>
        <v>#N/A</v>
      </c>
      <c r="H7174" s="53" t="s">
        <v>12</v>
      </c>
      <c r="I7174" s="133" t="str">
        <f>VLOOKUP(H7174,Range8,2,0)</f>
        <v>Condo</v>
      </c>
      <c r="J7174" s="54">
        <v>90</v>
      </c>
      <c r="K7174" s="63" t="s">
        <v>794</v>
      </c>
      <c r="L7174">
        <v>7174</v>
      </c>
    </row>
    <row r="7175" spans="1:12">
      <c r="A7175" s="50" t="s">
        <v>1214</v>
      </c>
      <c r="B7175" s="51" t="s">
        <v>1648</v>
      </c>
      <c r="C7175" s="131" t="s">
        <v>1911</v>
      </c>
      <c r="D7175" s="52">
        <v>65000</v>
      </c>
      <c r="E7175" s="132" t="str">
        <f>VLOOKUP(D7175,Range11,2,1)</f>
        <v>A</v>
      </c>
      <c r="F7175" s="118" t="e">
        <f>VLOOKUP(D7175,Range10,2,0)</f>
        <v>#N/A</v>
      </c>
      <c r="G7175" s="119" t="e">
        <f>VLOOKUP(D7175,Range9,2,0)</f>
        <v>#N/A</v>
      </c>
      <c r="H7175" s="53" t="s">
        <v>12</v>
      </c>
      <c r="I7175" s="133" t="str">
        <f>VLOOKUP(H7175,Range8,2,0)</f>
        <v>Condo</v>
      </c>
      <c r="J7175" s="54">
        <v>51</v>
      </c>
      <c r="K7175" s="63" t="s">
        <v>823</v>
      </c>
      <c r="L7175">
        <v>7175</v>
      </c>
    </row>
    <row r="7176" spans="1:12">
      <c r="A7176" s="50" t="s">
        <v>1214</v>
      </c>
      <c r="B7176" s="51" t="s">
        <v>1873</v>
      </c>
      <c r="C7176" s="131" t="s">
        <v>1922</v>
      </c>
      <c r="D7176" s="52">
        <v>69500</v>
      </c>
      <c r="E7176" s="132" t="str">
        <f>VLOOKUP(D7176,Range11,2,1)</f>
        <v>A</v>
      </c>
      <c r="F7176" s="118" t="e">
        <f>VLOOKUP(D7176,Range10,2,0)</f>
        <v>#N/A</v>
      </c>
      <c r="G7176" s="119" t="e">
        <f>VLOOKUP(D7176,Range9,2,0)</f>
        <v>#N/A</v>
      </c>
      <c r="H7176" s="53" t="s">
        <v>12</v>
      </c>
      <c r="I7176" s="133" t="str">
        <f>VLOOKUP(H7176,Range8,2,0)</f>
        <v>Condo</v>
      </c>
      <c r="J7176" s="54">
        <v>589</v>
      </c>
      <c r="K7176" s="63" t="s">
        <v>763</v>
      </c>
      <c r="L7176">
        <v>7176</v>
      </c>
    </row>
    <row r="7177" spans="1:12">
      <c r="A7177" s="50" t="s">
        <v>1214</v>
      </c>
      <c r="B7177" s="51" t="s">
        <v>1575</v>
      </c>
      <c r="C7177" s="131" t="s">
        <v>1922</v>
      </c>
      <c r="D7177" s="52">
        <v>69900</v>
      </c>
      <c r="E7177" s="132" t="str">
        <f>VLOOKUP(D7177,Range11,2,1)</f>
        <v>A</v>
      </c>
      <c r="F7177" s="118" t="e">
        <f>VLOOKUP(D7177,Range10,2,0)</f>
        <v>#N/A</v>
      </c>
      <c r="G7177" s="119" t="e">
        <f>VLOOKUP(D7177,Range9,2,0)</f>
        <v>#N/A</v>
      </c>
      <c r="H7177" s="53" t="s">
        <v>12</v>
      </c>
      <c r="I7177" s="133" t="str">
        <f>VLOOKUP(H7177,Range8,2,0)</f>
        <v>Condo</v>
      </c>
      <c r="J7177" s="54">
        <v>591</v>
      </c>
      <c r="K7177" s="63" t="s">
        <v>327</v>
      </c>
      <c r="L7177">
        <v>7177</v>
      </c>
    </row>
    <row r="7178" spans="1:12">
      <c r="A7178" s="50" t="s">
        <v>1214</v>
      </c>
      <c r="B7178" s="51" t="s">
        <v>1605</v>
      </c>
      <c r="C7178" s="131" t="s">
        <v>1913</v>
      </c>
      <c r="D7178" s="52">
        <v>69900</v>
      </c>
      <c r="E7178" s="132" t="str">
        <f>VLOOKUP(D7178,Range11,2,1)</f>
        <v>A</v>
      </c>
      <c r="F7178" s="118" t="e">
        <f>VLOOKUP(D7178,Range10,2,0)</f>
        <v>#N/A</v>
      </c>
      <c r="G7178" s="119" t="e">
        <f>VLOOKUP(D7178,Range9,2,0)</f>
        <v>#N/A</v>
      </c>
      <c r="H7178" s="53" t="s">
        <v>12</v>
      </c>
      <c r="I7178" s="133" t="str">
        <f>VLOOKUP(H7178,Range8,2,0)</f>
        <v>Condo</v>
      </c>
      <c r="J7178" s="54">
        <v>48</v>
      </c>
      <c r="K7178" s="63" t="s">
        <v>87</v>
      </c>
      <c r="L7178">
        <v>7178</v>
      </c>
    </row>
    <row r="7179" spans="1:12">
      <c r="A7179" s="50" t="s">
        <v>1214</v>
      </c>
      <c r="B7179" s="51" t="s">
        <v>1386</v>
      </c>
      <c r="C7179" s="131" t="s">
        <v>1912</v>
      </c>
      <c r="D7179" s="52">
        <v>72000</v>
      </c>
      <c r="E7179" s="132" t="str">
        <f>VLOOKUP(D7179,Range11,2,1)</f>
        <v>A</v>
      </c>
      <c r="F7179" s="118" t="e">
        <f>VLOOKUP(D7179,Range10,2,0)</f>
        <v>#N/A</v>
      </c>
      <c r="G7179" s="119" t="e">
        <f>VLOOKUP(D7179,Range9,2,0)</f>
        <v>#N/A</v>
      </c>
      <c r="H7179" s="53" t="s">
        <v>18</v>
      </c>
      <c r="I7179" s="133" t="str">
        <f>VLOOKUP(H7179,Range8,2,0)</f>
        <v>Condo</v>
      </c>
      <c r="J7179" s="54">
        <v>118</v>
      </c>
      <c r="K7179" s="63" t="s">
        <v>336</v>
      </c>
      <c r="L7179">
        <v>7179</v>
      </c>
    </row>
    <row r="7180" spans="1:12">
      <c r="A7180" s="50" t="s">
        <v>1214</v>
      </c>
      <c r="B7180" s="51" t="s">
        <v>1649</v>
      </c>
      <c r="C7180" s="131" t="s">
        <v>1920</v>
      </c>
      <c r="D7180" s="52">
        <v>74900</v>
      </c>
      <c r="E7180" s="132" t="str">
        <f>VLOOKUP(D7180,Range11,2,1)</f>
        <v>A</v>
      </c>
      <c r="F7180" s="118" t="e">
        <f>VLOOKUP(D7180,Range10,2,0)</f>
        <v>#N/A</v>
      </c>
      <c r="G7180" s="119" t="e">
        <f>VLOOKUP(D7180,Range9,2,0)</f>
        <v>#N/A</v>
      </c>
      <c r="H7180" s="53" t="s">
        <v>12</v>
      </c>
      <c r="I7180" s="133" t="str">
        <f>VLOOKUP(H7180,Range8,2,0)</f>
        <v>Condo</v>
      </c>
      <c r="J7180" s="54">
        <v>222</v>
      </c>
      <c r="K7180" s="63" t="s">
        <v>293</v>
      </c>
      <c r="L7180">
        <v>7180</v>
      </c>
    </row>
    <row r="7181" spans="1:12">
      <c r="A7181" s="50" t="s">
        <v>1214</v>
      </c>
      <c r="B7181" s="51" t="s">
        <v>1394</v>
      </c>
      <c r="C7181" s="131" t="s">
        <v>1912</v>
      </c>
      <c r="D7181" s="52">
        <v>74900</v>
      </c>
      <c r="E7181" s="132" t="str">
        <f>VLOOKUP(D7181,Range11,2,1)</f>
        <v>A</v>
      </c>
      <c r="F7181" s="118" t="e">
        <f>VLOOKUP(D7181,Range10,2,0)</f>
        <v>#N/A</v>
      </c>
      <c r="G7181" s="119" t="e">
        <f>VLOOKUP(D7181,Range9,2,0)</f>
        <v>#N/A</v>
      </c>
      <c r="H7181" s="53" t="s">
        <v>43</v>
      </c>
      <c r="I7181" s="133" t="str">
        <f>VLOOKUP(H7181,Range8,2,0)</f>
        <v>Single Family</v>
      </c>
      <c r="J7181" s="54">
        <v>97</v>
      </c>
      <c r="K7181" s="63" t="s">
        <v>591</v>
      </c>
      <c r="L7181">
        <v>7181</v>
      </c>
    </row>
    <row r="7182" spans="1:12">
      <c r="A7182" s="50" t="s">
        <v>1214</v>
      </c>
      <c r="B7182" s="51" t="s">
        <v>1516</v>
      </c>
      <c r="C7182" s="131" t="s">
        <v>1915</v>
      </c>
      <c r="D7182" s="52">
        <v>77500</v>
      </c>
      <c r="E7182" s="132" t="str">
        <f>VLOOKUP(D7182,Range11,2,1)</f>
        <v>A</v>
      </c>
      <c r="F7182" s="118" t="e">
        <f>VLOOKUP(D7182,Range10,2,0)</f>
        <v>#N/A</v>
      </c>
      <c r="G7182" s="119" t="e">
        <f>VLOOKUP(D7182,Range9,2,0)</f>
        <v>#N/A</v>
      </c>
      <c r="H7182" s="53" t="s">
        <v>12</v>
      </c>
      <c r="I7182" s="133" t="str">
        <f>VLOOKUP(H7182,Range8,2,0)</f>
        <v>Condo</v>
      </c>
      <c r="J7182" s="54">
        <v>70</v>
      </c>
      <c r="K7182" s="63" t="s">
        <v>763</v>
      </c>
      <c r="L7182">
        <v>7182</v>
      </c>
    </row>
    <row r="7183" spans="1:12">
      <c r="A7183" s="50" t="s">
        <v>1214</v>
      </c>
      <c r="B7183" s="51" t="s">
        <v>1717</v>
      </c>
      <c r="C7183" s="131" t="s">
        <v>1924</v>
      </c>
      <c r="D7183" s="52">
        <v>78000</v>
      </c>
      <c r="E7183" s="132" t="str">
        <f>VLOOKUP(D7183,Range11,2,1)</f>
        <v>A</v>
      </c>
      <c r="F7183" s="118" t="e">
        <f>VLOOKUP(D7183,Range10,2,0)</f>
        <v>#N/A</v>
      </c>
      <c r="G7183" s="119" t="e">
        <f>VLOOKUP(D7183,Range9,2,0)</f>
        <v>#N/A</v>
      </c>
      <c r="H7183" s="53" t="s">
        <v>12</v>
      </c>
      <c r="I7183" s="133" t="str">
        <f>VLOOKUP(H7183,Range8,2,0)</f>
        <v>Condo</v>
      </c>
      <c r="J7183" s="54">
        <v>511</v>
      </c>
      <c r="K7183" s="63" t="s">
        <v>61</v>
      </c>
      <c r="L7183">
        <v>7183</v>
      </c>
    </row>
    <row r="7184" spans="1:12">
      <c r="A7184" s="50" t="s">
        <v>1214</v>
      </c>
      <c r="B7184" s="51">
        <v>39367</v>
      </c>
      <c r="C7184" s="131" t="s">
        <v>1917</v>
      </c>
      <c r="D7184" s="52">
        <v>79900</v>
      </c>
      <c r="E7184" s="132" t="str">
        <f>VLOOKUP(D7184,Range11,2,1)</f>
        <v>A</v>
      </c>
      <c r="F7184" s="118" t="e">
        <f>VLOOKUP(D7184,Range10,2,0)</f>
        <v>#N/A</v>
      </c>
      <c r="G7184" s="119" t="e">
        <f>VLOOKUP(D7184,Range9,2,0)</f>
        <v>#N/A</v>
      </c>
      <c r="H7184" s="53" t="s">
        <v>17</v>
      </c>
      <c r="I7184" s="133" t="str">
        <f>VLOOKUP(H7184,Range8,2,0)</f>
        <v>Condo</v>
      </c>
      <c r="J7184" s="54">
        <v>325</v>
      </c>
      <c r="K7184" s="63" t="s">
        <v>1096</v>
      </c>
      <c r="L7184">
        <v>7184</v>
      </c>
    </row>
    <row r="7185" spans="1:12">
      <c r="A7185" s="50" t="s">
        <v>1214</v>
      </c>
      <c r="B7185" s="51" t="s">
        <v>1516</v>
      </c>
      <c r="C7185" s="131" t="s">
        <v>1915</v>
      </c>
      <c r="D7185" s="52">
        <v>81000</v>
      </c>
      <c r="E7185" s="132" t="str">
        <f>VLOOKUP(D7185,Range11,2,1)</f>
        <v>A</v>
      </c>
      <c r="F7185" s="118" t="e">
        <f>VLOOKUP(D7185,Range10,2,0)</f>
        <v>#N/A</v>
      </c>
      <c r="G7185" s="119" t="e">
        <f>VLOOKUP(D7185,Range9,2,0)</f>
        <v>#N/A</v>
      </c>
      <c r="H7185" s="53" t="s">
        <v>16</v>
      </c>
      <c r="I7185" s="133" t="str">
        <f>VLOOKUP(H7185,Range8,2,0)</f>
        <v>Single Family</v>
      </c>
      <c r="J7185" s="54">
        <v>70</v>
      </c>
      <c r="K7185" s="63" t="s">
        <v>141</v>
      </c>
      <c r="L7185">
        <v>7185</v>
      </c>
    </row>
    <row r="7186" spans="1:12">
      <c r="A7186" s="50" t="s">
        <v>1214</v>
      </c>
      <c r="B7186" s="51" t="s">
        <v>1383</v>
      </c>
      <c r="C7186" s="131" t="s">
        <v>1914</v>
      </c>
      <c r="D7186" s="52">
        <v>81900</v>
      </c>
      <c r="E7186" s="132" t="str">
        <f>VLOOKUP(D7186,Range11,2,1)</f>
        <v>A</v>
      </c>
      <c r="F7186" s="118" t="e">
        <f>VLOOKUP(D7186,Range10,2,0)</f>
        <v>#N/A</v>
      </c>
      <c r="G7186" s="119" t="e">
        <f>VLOOKUP(D7186,Range9,2,0)</f>
        <v>#N/A</v>
      </c>
      <c r="H7186" s="53" t="s">
        <v>12</v>
      </c>
      <c r="I7186" s="133" t="str">
        <f>VLOOKUP(H7186,Range8,2,0)</f>
        <v>Condo</v>
      </c>
      <c r="J7186" s="54">
        <v>161</v>
      </c>
      <c r="K7186" s="63" t="s">
        <v>293</v>
      </c>
      <c r="L7186">
        <v>7186</v>
      </c>
    </row>
    <row r="7187" spans="1:12">
      <c r="A7187" s="50" t="s">
        <v>1214</v>
      </c>
      <c r="B7187" s="51" t="s">
        <v>1432</v>
      </c>
      <c r="C7187" s="131" t="s">
        <v>1913</v>
      </c>
      <c r="D7187" s="52">
        <v>84900</v>
      </c>
      <c r="E7187" s="132" t="str">
        <f>VLOOKUP(D7187,Range11,2,1)</f>
        <v>A</v>
      </c>
      <c r="F7187" s="118" t="e">
        <f>VLOOKUP(D7187,Range10,2,0)</f>
        <v>#N/A</v>
      </c>
      <c r="G7187" s="119" t="e">
        <f>VLOOKUP(D7187,Range9,2,0)</f>
        <v>#N/A</v>
      </c>
      <c r="H7187" s="53" t="s">
        <v>12</v>
      </c>
      <c r="I7187" s="133" t="str">
        <f>VLOOKUP(H7187,Range8,2,0)</f>
        <v>Condo</v>
      </c>
      <c r="J7187" s="54">
        <v>125</v>
      </c>
      <c r="K7187" s="63" t="s">
        <v>174</v>
      </c>
      <c r="L7187">
        <v>7187</v>
      </c>
    </row>
    <row r="7188" spans="1:12">
      <c r="A7188" s="50" t="s">
        <v>1214</v>
      </c>
      <c r="B7188" s="51" t="s">
        <v>1457</v>
      </c>
      <c r="C7188" s="131" t="s">
        <v>1910</v>
      </c>
      <c r="D7188" s="52">
        <v>84900</v>
      </c>
      <c r="E7188" s="132" t="str">
        <f>VLOOKUP(D7188,Range11,2,1)</f>
        <v>A</v>
      </c>
      <c r="F7188" s="118" t="e">
        <f>VLOOKUP(D7188,Range10,2,0)</f>
        <v>#N/A</v>
      </c>
      <c r="G7188" s="119" t="e">
        <f>VLOOKUP(D7188,Range9,2,0)</f>
        <v>#N/A</v>
      </c>
      <c r="H7188" s="53" t="s">
        <v>12</v>
      </c>
      <c r="I7188" s="133" t="str">
        <f>VLOOKUP(H7188,Range8,2,0)</f>
        <v>Condo</v>
      </c>
      <c r="J7188" s="54">
        <v>7</v>
      </c>
      <c r="K7188" s="63" t="s">
        <v>174</v>
      </c>
      <c r="L7188">
        <v>7188</v>
      </c>
    </row>
    <row r="7189" spans="1:12">
      <c r="A7189" s="50" t="s">
        <v>1214</v>
      </c>
      <c r="B7189" s="51" t="s">
        <v>1461</v>
      </c>
      <c r="C7189" s="131" t="s">
        <v>1910</v>
      </c>
      <c r="D7189" s="52">
        <v>84901</v>
      </c>
      <c r="E7189" s="132" t="str">
        <f>VLOOKUP(D7189,Range11,2,1)</f>
        <v>A</v>
      </c>
      <c r="F7189" s="118" t="e">
        <f>VLOOKUP(D7189,Range10,2,0)</f>
        <v>#N/A</v>
      </c>
      <c r="G7189" s="119" t="e">
        <f>VLOOKUP(D7189,Range9,2,0)</f>
        <v>#N/A</v>
      </c>
      <c r="H7189" s="53" t="s">
        <v>12</v>
      </c>
      <c r="I7189" s="133" t="str">
        <f>VLOOKUP(H7189,Range8,2,0)</f>
        <v>Condo</v>
      </c>
      <c r="J7189" s="54">
        <v>25</v>
      </c>
      <c r="K7189" s="63" t="s">
        <v>136</v>
      </c>
      <c r="L7189">
        <v>7189</v>
      </c>
    </row>
    <row r="7190" spans="1:12">
      <c r="A7190" s="50" t="s">
        <v>1214</v>
      </c>
      <c r="B7190" s="51" t="s">
        <v>1495</v>
      </c>
      <c r="C7190" s="131" t="s">
        <v>1913</v>
      </c>
      <c r="D7190" s="52">
        <v>86500</v>
      </c>
      <c r="E7190" s="132" t="str">
        <f>VLOOKUP(D7190,Range11,2,1)</f>
        <v>A</v>
      </c>
      <c r="F7190" s="118" t="e">
        <f>VLOOKUP(D7190,Range10,2,0)</f>
        <v>#N/A</v>
      </c>
      <c r="G7190" s="119" t="e">
        <f>VLOOKUP(D7190,Range9,2,0)</f>
        <v>#N/A</v>
      </c>
      <c r="H7190" s="53" t="s">
        <v>12</v>
      </c>
      <c r="I7190" s="133" t="str">
        <f>VLOOKUP(H7190,Range8,2,0)</f>
        <v>Condo</v>
      </c>
      <c r="J7190" s="54">
        <v>147</v>
      </c>
      <c r="K7190" s="63" t="s">
        <v>868</v>
      </c>
      <c r="L7190">
        <v>7190</v>
      </c>
    </row>
    <row r="7191" spans="1:12">
      <c r="A7191" s="50" t="s">
        <v>1214</v>
      </c>
      <c r="B7191" s="51" t="s">
        <v>1764</v>
      </c>
      <c r="C7191" s="131" t="s">
        <v>1923</v>
      </c>
      <c r="D7191" s="52">
        <v>87500</v>
      </c>
      <c r="E7191" s="132" t="str">
        <f>VLOOKUP(D7191,Range11,2,1)</f>
        <v>A</v>
      </c>
      <c r="F7191" s="118" t="e">
        <f>VLOOKUP(D7191,Range10,2,0)</f>
        <v>#N/A</v>
      </c>
      <c r="G7191" s="119" t="e">
        <f>VLOOKUP(D7191,Range9,2,0)</f>
        <v>#N/A</v>
      </c>
      <c r="H7191" s="53" t="s">
        <v>12</v>
      </c>
      <c r="I7191" s="133" t="str">
        <f>VLOOKUP(H7191,Range8,2,0)</f>
        <v>Condo</v>
      </c>
      <c r="J7191" s="54">
        <v>331</v>
      </c>
      <c r="K7191" s="63" t="s">
        <v>293</v>
      </c>
      <c r="L7191">
        <v>7191</v>
      </c>
    </row>
    <row r="7192" spans="1:12">
      <c r="A7192" s="50" t="s">
        <v>1214</v>
      </c>
      <c r="B7192" s="51" t="s">
        <v>1439</v>
      </c>
      <c r="C7192" s="131" t="s">
        <v>1911</v>
      </c>
      <c r="D7192" s="52">
        <v>88900</v>
      </c>
      <c r="E7192" s="132" t="str">
        <f>VLOOKUP(D7192,Range11,2,1)</f>
        <v>A</v>
      </c>
      <c r="F7192" s="118" t="e">
        <f>VLOOKUP(D7192,Range10,2,0)</f>
        <v>#N/A</v>
      </c>
      <c r="G7192" s="119" t="e">
        <f>VLOOKUP(D7192,Range9,2,0)</f>
        <v>#N/A</v>
      </c>
      <c r="H7192" s="53" t="s">
        <v>18</v>
      </c>
      <c r="I7192" s="133" t="str">
        <f>VLOOKUP(H7192,Range8,2,0)</f>
        <v>Condo</v>
      </c>
      <c r="J7192" s="54">
        <v>35</v>
      </c>
      <c r="K7192" s="63" t="s">
        <v>373</v>
      </c>
      <c r="L7192">
        <v>7192</v>
      </c>
    </row>
    <row r="7193" spans="1:12">
      <c r="A7193" s="50" t="s">
        <v>1214</v>
      </c>
      <c r="B7193" s="51" t="s">
        <v>1387</v>
      </c>
      <c r="C7193" s="131" t="s">
        <v>1911</v>
      </c>
      <c r="D7193" s="52">
        <v>89000</v>
      </c>
      <c r="E7193" s="132" t="str">
        <f>VLOOKUP(D7193,Range11,2,1)</f>
        <v>A</v>
      </c>
      <c r="F7193" s="118" t="e">
        <f>VLOOKUP(D7193,Range10,2,0)</f>
        <v>#N/A</v>
      </c>
      <c r="G7193" s="119" t="e">
        <f>VLOOKUP(D7193,Range9,2,0)</f>
        <v>#N/A</v>
      </c>
      <c r="H7193" s="53" t="s">
        <v>43</v>
      </c>
      <c r="I7193" s="133" t="str">
        <f>VLOOKUP(H7193,Range8,2,0)</f>
        <v>Single Family</v>
      </c>
      <c r="J7193" s="54">
        <v>41</v>
      </c>
      <c r="K7193" s="63" t="s">
        <v>439</v>
      </c>
      <c r="L7193">
        <v>7193</v>
      </c>
    </row>
    <row r="7194" spans="1:12">
      <c r="A7194" s="50" t="s">
        <v>1214</v>
      </c>
      <c r="B7194" s="51" t="s">
        <v>1649</v>
      </c>
      <c r="C7194" s="131" t="s">
        <v>1920</v>
      </c>
      <c r="D7194" s="52">
        <v>89900</v>
      </c>
      <c r="E7194" s="132" t="str">
        <f>VLOOKUP(D7194,Range11,2,1)</f>
        <v>A</v>
      </c>
      <c r="F7194" s="118" t="e">
        <f>VLOOKUP(D7194,Range10,2,0)</f>
        <v>#N/A</v>
      </c>
      <c r="G7194" s="119" t="e">
        <f>VLOOKUP(D7194,Range9,2,0)</f>
        <v>#N/A</v>
      </c>
      <c r="H7194" s="53" t="s">
        <v>43</v>
      </c>
      <c r="I7194" s="133" t="str">
        <f>VLOOKUP(H7194,Range8,2,0)</f>
        <v>Single Family</v>
      </c>
      <c r="J7194" s="54">
        <v>222</v>
      </c>
      <c r="K7194" s="63" t="s">
        <v>174</v>
      </c>
      <c r="L7194">
        <v>7194</v>
      </c>
    </row>
    <row r="7195" spans="1:12">
      <c r="A7195" s="50" t="s">
        <v>1214</v>
      </c>
      <c r="B7195" s="51" t="s">
        <v>1402</v>
      </c>
      <c r="C7195" s="131" t="s">
        <v>1914</v>
      </c>
      <c r="D7195" s="52">
        <v>89900</v>
      </c>
      <c r="E7195" s="132" t="str">
        <f>VLOOKUP(D7195,Range11,2,1)</f>
        <v>A</v>
      </c>
      <c r="F7195" s="118" t="e">
        <f>VLOOKUP(D7195,Range10,2,0)</f>
        <v>#N/A</v>
      </c>
      <c r="G7195" s="119" t="e">
        <f>VLOOKUP(D7195,Range9,2,0)</f>
        <v>#N/A</v>
      </c>
      <c r="H7195" s="53" t="s">
        <v>18</v>
      </c>
      <c r="I7195" s="133" t="str">
        <f>VLOOKUP(H7195,Range8,2,0)</f>
        <v>Condo</v>
      </c>
      <c r="J7195" s="54">
        <v>164</v>
      </c>
      <c r="K7195" s="63" t="s">
        <v>1216</v>
      </c>
      <c r="L7195">
        <v>7195</v>
      </c>
    </row>
    <row r="7196" spans="1:12">
      <c r="A7196" s="50" t="s">
        <v>1214</v>
      </c>
      <c r="B7196" s="51" t="s">
        <v>1374</v>
      </c>
      <c r="C7196" s="131" t="s">
        <v>1915</v>
      </c>
      <c r="D7196" s="52">
        <v>89900</v>
      </c>
      <c r="E7196" s="132" t="str">
        <f>VLOOKUP(D7196,Range11,2,1)</f>
        <v>A</v>
      </c>
      <c r="F7196" s="118" t="e">
        <f>VLOOKUP(D7196,Range10,2,0)</f>
        <v>#N/A</v>
      </c>
      <c r="G7196" s="119" t="e">
        <f>VLOOKUP(D7196,Range9,2,0)</f>
        <v>#N/A</v>
      </c>
      <c r="H7196" s="53" t="s">
        <v>16</v>
      </c>
      <c r="I7196" s="133" t="str">
        <f>VLOOKUP(H7196,Range8,2,0)</f>
        <v>Single Family</v>
      </c>
      <c r="J7196" s="54">
        <v>63</v>
      </c>
      <c r="K7196" s="63" t="s">
        <v>280</v>
      </c>
      <c r="L7196">
        <v>7196</v>
      </c>
    </row>
    <row r="7197" spans="1:12">
      <c r="A7197" s="50" t="s">
        <v>1214</v>
      </c>
      <c r="B7197" s="51" t="s">
        <v>1363</v>
      </c>
      <c r="C7197" s="131" t="s">
        <v>1912</v>
      </c>
      <c r="D7197" s="52">
        <v>93500</v>
      </c>
      <c r="E7197" s="132" t="str">
        <f>VLOOKUP(D7197,Range11,2,1)</f>
        <v>A</v>
      </c>
      <c r="F7197" s="118" t="e">
        <f>VLOOKUP(D7197,Range10,2,0)</f>
        <v>#N/A</v>
      </c>
      <c r="G7197" s="119" t="e">
        <f>VLOOKUP(D7197,Range9,2,0)</f>
        <v>#N/A</v>
      </c>
      <c r="H7197" s="53" t="s">
        <v>12</v>
      </c>
      <c r="I7197" s="133" t="str">
        <f>VLOOKUP(H7197,Range8,2,0)</f>
        <v>Condo</v>
      </c>
      <c r="J7197" s="54">
        <v>95</v>
      </c>
      <c r="K7197" s="63" t="s">
        <v>576</v>
      </c>
      <c r="L7197">
        <v>7197</v>
      </c>
    </row>
    <row r="7198" spans="1:12">
      <c r="A7198" s="50" t="s">
        <v>1214</v>
      </c>
      <c r="B7198" s="51" t="s">
        <v>1393</v>
      </c>
      <c r="C7198" s="131" t="s">
        <v>1914</v>
      </c>
      <c r="D7198" s="52">
        <v>94000</v>
      </c>
      <c r="E7198" s="132" t="str">
        <f>VLOOKUP(D7198,Range11,2,1)</f>
        <v>A</v>
      </c>
      <c r="F7198" s="118" t="e">
        <f>VLOOKUP(D7198,Range10,2,0)</f>
        <v>#N/A</v>
      </c>
      <c r="G7198" s="119" t="e">
        <f>VLOOKUP(D7198,Range9,2,0)</f>
        <v>#N/A</v>
      </c>
      <c r="H7198" s="53" t="s">
        <v>12</v>
      </c>
      <c r="I7198" s="133" t="str">
        <f>VLOOKUP(H7198,Range8,2,0)</f>
        <v>Condo</v>
      </c>
      <c r="J7198" s="54">
        <v>156</v>
      </c>
      <c r="K7198" s="63" t="s">
        <v>371</v>
      </c>
      <c r="L7198">
        <v>7198</v>
      </c>
    </row>
    <row r="7199" spans="1:12">
      <c r="A7199" s="50" t="s">
        <v>1214</v>
      </c>
      <c r="B7199" s="51" t="s">
        <v>1423</v>
      </c>
      <c r="C7199" s="131" t="s">
        <v>1912</v>
      </c>
      <c r="D7199" s="52">
        <v>94000</v>
      </c>
      <c r="E7199" s="132" t="str">
        <f>VLOOKUP(D7199,Range11,2,1)</f>
        <v>A</v>
      </c>
      <c r="F7199" s="118" t="e">
        <f>VLOOKUP(D7199,Range10,2,0)</f>
        <v>#N/A</v>
      </c>
      <c r="G7199" s="119" t="e">
        <f>VLOOKUP(D7199,Range9,2,0)</f>
        <v>#N/A</v>
      </c>
      <c r="H7199" s="53" t="s">
        <v>12</v>
      </c>
      <c r="I7199" s="133" t="str">
        <f>VLOOKUP(H7199,Range8,2,0)</f>
        <v>Condo</v>
      </c>
      <c r="J7199" s="54">
        <v>93</v>
      </c>
      <c r="K7199" s="63" t="s">
        <v>371</v>
      </c>
      <c r="L7199">
        <v>7199</v>
      </c>
    </row>
    <row r="7200" spans="1:12">
      <c r="A7200" s="50" t="s">
        <v>1214</v>
      </c>
      <c r="B7200" s="51" t="s">
        <v>1596</v>
      </c>
      <c r="C7200" s="131" t="s">
        <v>1910</v>
      </c>
      <c r="D7200" s="52">
        <v>94900</v>
      </c>
      <c r="E7200" s="132" t="str">
        <f>VLOOKUP(D7200,Range11,2,1)</f>
        <v>A</v>
      </c>
      <c r="F7200" s="118" t="e">
        <f>VLOOKUP(D7200,Range10,2,0)</f>
        <v>#N/A</v>
      </c>
      <c r="G7200" s="119" t="e">
        <f>VLOOKUP(D7200,Range9,2,0)</f>
        <v>#N/A</v>
      </c>
      <c r="H7200" s="53" t="s">
        <v>16</v>
      </c>
      <c r="I7200" s="133" t="str">
        <f>VLOOKUP(H7200,Range8,2,0)</f>
        <v>Single Family</v>
      </c>
      <c r="J7200" s="54">
        <v>5</v>
      </c>
      <c r="K7200" s="63" t="s">
        <v>53</v>
      </c>
      <c r="L7200">
        <v>7200</v>
      </c>
    </row>
    <row r="7201" spans="1:12">
      <c r="A7201" s="50" t="s">
        <v>1214</v>
      </c>
      <c r="B7201" s="51">
        <v>39357</v>
      </c>
      <c r="C7201" s="131" t="s">
        <v>1917</v>
      </c>
      <c r="D7201" s="52">
        <v>95000</v>
      </c>
      <c r="E7201" s="132" t="str">
        <f>VLOOKUP(D7201,Range11,2,1)</f>
        <v>A</v>
      </c>
      <c r="F7201" s="118" t="e">
        <f>VLOOKUP(D7201,Range10,2,0)</f>
        <v>#N/A</v>
      </c>
      <c r="G7201" s="119" t="e">
        <f>VLOOKUP(D7201,Range9,2,0)</f>
        <v>#N/A</v>
      </c>
      <c r="H7201" s="53" t="s">
        <v>12</v>
      </c>
      <c r="I7201" s="133" t="str">
        <f>VLOOKUP(H7201,Range8,2,0)</f>
        <v>Condo</v>
      </c>
      <c r="J7201" s="54">
        <v>335</v>
      </c>
      <c r="K7201" s="63" t="s">
        <v>87</v>
      </c>
      <c r="L7201">
        <v>7201</v>
      </c>
    </row>
    <row r="7202" spans="1:12">
      <c r="A7202" s="50" t="s">
        <v>1214</v>
      </c>
      <c r="B7202" s="51" t="s">
        <v>1396</v>
      </c>
      <c r="C7202" s="131" t="s">
        <v>1912</v>
      </c>
      <c r="D7202" s="52">
        <v>95000</v>
      </c>
      <c r="E7202" s="132" t="str">
        <f>VLOOKUP(D7202,Range11,2,1)</f>
        <v>A</v>
      </c>
      <c r="F7202" s="118" t="e">
        <f>VLOOKUP(D7202,Range10,2,0)</f>
        <v>#N/A</v>
      </c>
      <c r="G7202" s="119" t="e">
        <f>VLOOKUP(D7202,Range9,2,0)</f>
        <v>#N/A</v>
      </c>
      <c r="H7202" s="53" t="s">
        <v>12</v>
      </c>
      <c r="I7202" s="133" t="str">
        <f>VLOOKUP(H7202,Range8,2,0)</f>
        <v>Condo</v>
      </c>
      <c r="J7202" s="54">
        <v>108</v>
      </c>
      <c r="K7202" s="63" t="s">
        <v>272</v>
      </c>
      <c r="L7202">
        <v>7202</v>
      </c>
    </row>
    <row r="7203" spans="1:12">
      <c r="A7203" s="50" t="s">
        <v>1214</v>
      </c>
      <c r="B7203" s="51" t="s">
        <v>1622</v>
      </c>
      <c r="C7203" s="131" t="s">
        <v>1915</v>
      </c>
      <c r="D7203" s="52">
        <v>95000</v>
      </c>
      <c r="E7203" s="132" t="str">
        <f>VLOOKUP(D7203,Range11,2,1)</f>
        <v>A</v>
      </c>
      <c r="F7203" s="118" t="e">
        <f>VLOOKUP(D7203,Range10,2,0)</f>
        <v>#N/A</v>
      </c>
      <c r="G7203" s="119" t="e">
        <f>VLOOKUP(D7203,Range9,2,0)</f>
        <v>#N/A</v>
      </c>
      <c r="H7203" s="53" t="s">
        <v>12</v>
      </c>
      <c r="I7203" s="133" t="str">
        <f>VLOOKUP(H7203,Range8,2,0)</f>
        <v>Condo</v>
      </c>
      <c r="J7203" s="54">
        <v>66</v>
      </c>
      <c r="K7203" s="63" t="s">
        <v>119</v>
      </c>
      <c r="L7203">
        <v>7203</v>
      </c>
    </row>
    <row r="7204" spans="1:12">
      <c r="A7204" s="50" t="s">
        <v>1214</v>
      </c>
      <c r="B7204" s="51" t="s">
        <v>1428</v>
      </c>
      <c r="C7204" s="131" t="s">
        <v>1911</v>
      </c>
      <c r="D7204" s="52">
        <v>95000</v>
      </c>
      <c r="E7204" s="132" t="str">
        <f>VLOOKUP(D7204,Range11,2,1)</f>
        <v>A</v>
      </c>
      <c r="F7204" s="118" t="e">
        <f>VLOOKUP(D7204,Range10,2,0)</f>
        <v>#N/A</v>
      </c>
      <c r="G7204" s="119" t="e">
        <f>VLOOKUP(D7204,Range9,2,0)</f>
        <v>#N/A</v>
      </c>
      <c r="H7204" s="53" t="s">
        <v>43</v>
      </c>
      <c r="I7204" s="133" t="str">
        <f>VLOOKUP(H7204,Range8,2,0)</f>
        <v>Single Family</v>
      </c>
      <c r="J7204" s="54">
        <v>54</v>
      </c>
      <c r="K7204" s="63" t="s">
        <v>868</v>
      </c>
      <c r="L7204">
        <v>7204</v>
      </c>
    </row>
    <row r="7205" spans="1:12">
      <c r="A7205" s="50" t="s">
        <v>1214</v>
      </c>
      <c r="B7205" s="51" t="s">
        <v>1483</v>
      </c>
      <c r="C7205" s="131" t="s">
        <v>1910</v>
      </c>
      <c r="D7205" s="52">
        <v>95000</v>
      </c>
      <c r="E7205" s="132" t="str">
        <f>VLOOKUP(D7205,Range11,2,1)</f>
        <v>A</v>
      </c>
      <c r="F7205" s="118" t="e">
        <f>VLOOKUP(D7205,Range10,2,0)</f>
        <v>#N/A</v>
      </c>
      <c r="G7205" s="119" t="e">
        <f>VLOOKUP(D7205,Range9,2,0)</f>
        <v>#N/A</v>
      </c>
      <c r="H7205" s="53" t="s">
        <v>12</v>
      </c>
      <c r="I7205" s="133" t="str">
        <f>VLOOKUP(H7205,Range8,2,0)</f>
        <v>Condo</v>
      </c>
      <c r="J7205" s="54">
        <v>8</v>
      </c>
      <c r="K7205" s="63" t="s">
        <v>351</v>
      </c>
      <c r="L7205">
        <v>7205</v>
      </c>
    </row>
    <row r="7206" spans="1:12">
      <c r="A7206" s="50" t="s">
        <v>1214</v>
      </c>
      <c r="B7206" s="51" t="s">
        <v>1396</v>
      </c>
      <c r="C7206" s="131" t="s">
        <v>1912</v>
      </c>
      <c r="D7206" s="52">
        <v>95900</v>
      </c>
      <c r="E7206" s="132" t="str">
        <f>VLOOKUP(D7206,Range11,2,1)</f>
        <v>A</v>
      </c>
      <c r="F7206" s="118" t="e">
        <f>VLOOKUP(D7206,Range10,2,0)</f>
        <v>#N/A</v>
      </c>
      <c r="G7206" s="119" t="e">
        <f>VLOOKUP(D7206,Range9,2,0)</f>
        <v>#N/A</v>
      </c>
      <c r="H7206" s="53" t="s">
        <v>12</v>
      </c>
      <c r="I7206" s="133" t="str">
        <f>VLOOKUP(H7206,Range8,2,0)</f>
        <v>Condo</v>
      </c>
      <c r="J7206" s="54">
        <v>108</v>
      </c>
      <c r="K7206" s="63" t="s">
        <v>371</v>
      </c>
      <c r="L7206">
        <v>7206</v>
      </c>
    </row>
    <row r="7207" spans="1:12">
      <c r="A7207" s="50" t="s">
        <v>1214</v>
      </c>
      <c r="B7207" s="51" t="s">
        <v>1489</v>
      </c>
      <c r="C7207" s="131" t="s">
        <v>1912</v>
      </c>
      <c r="D7207" s="52">
        <v>99000</v>
      </c>
      <c r="E7207" s="132" t="str">
        <f>VLOOKUP(D7207,Range11,2,1)</f>
        <v>A</v>
      </c>
      <c r="F7207" s="118" t="e">
        <f>VLOOKUP(D7207,Range10,2,0)</f>
        <v>#N/A</v>
      </c>
      <c r="G7207" s="119" t="e">
        <f>VLOOKUP(D7207,Range9,2,0)</f>
        <v>#N/A</v>
      </c>
      <c r="H7207" s="53" t="s">
        <v>12</v>
      </c>
      <c r="I7207" s="133" t="str">
        <f>VLOOKUP(H7207,Range8,2,0)</f>
        <v>Condo</v>
      </c>
      <c r="J7207" s="54">
        <v>117</v>
      </c>
      <c r="K7207" s="63" t="s">
        <v>87</v>
      </c>
      <c r="L7207">
        <v>7207</v>
      </c>
    </row>
    <row r="7208" spans="1:12">
      <c r="A7208" s="50" t="s">
        <v>1214</v>
      </c>
      <c r="B7208" s="51" t="s">
        <v>1454</v>
      </c>
      <c r="C7208" s="131" t="s">
        <v>1915</v>
      </c>
      <c r="D7208" s="52">
        <v>99000</v>
      </c>
      <c r="E7208" s="132" t="str">
        <f>VLOOKUP(D7208,Range11,2,1)</f>
        <v>A</v>
      </c>
      <c r="F7208" s="118" t="e">
        <f>VLOOKUP(D7208,Range10,2,0)</f>
        <v>#N/A</v>
      </c>
      <c r="G7208" s="119" t="e">
        <f>VLOOKUP(D7208,Range9,2,0)</f>
        <v>#N/A</v>
      </c>
      <c r="H7208" s="53" t="s">
        <v>12</v>
      </c>
      <c r="I7208" s="133" t="str">
        <f>VLOOKUP(H7208,Range8,2,0)</f>
        <v>Condo</v>
      </c>
      <c r="J7208" s="54">
        <v>87</v>
      </c>
      <c r="K7208" s="63" t="s">
        <v>1173</v>
      </c>
      <c r="L7208">
        <v>7208</v>
      </c>
    </row>
    <row r="7209" spans="1:12">
      <c r="A7209" s="50" t="s">
        <v>1214</v>
      </c>
      <c r="B7209" s="51" t="s">
        <v>1385</v>
      </c>
      <c r="C7209" s="131" t="s">
        <v>1912</v>
      </c>
      <c r="D7209" s="52">
        <v>99500</v>
      </c>
      <c r="E7209" s="132" t="str">
        <f>VLOOKUP(D7209,Range11,2,1)</f>
        <v>A</v>
      </c>
      <c r="F7209" s="118" t="e">
        <f>VLOOKUP(D7209,Range10,2,0)</f>
        <v>#N/A</v>
      </c>
      <c r="G7209" s="119" t="e">
        <f>VLOOKUP(D7209,Range9,2,0)</f>
        <v>#N/A</v>
      </c>
      <c r="H7209" s="53" t="s">
        <v>43</v>
      </c>
      <c r="I7209" s="133" t="str">
        <f>VLOOKUP(H7209,Range8,2,0)</f>
        <v>Single Family</v>
      </c>
      <c r="J7209" s="54">
        <v>119</v>
      </c>
      <c r="K7209" s="63" t="s">
        <v>272</v>
      </c>
      <c r="L7209">
        <v>7209</v>
      </c>
    </row>
    <row r="7210" spans="1:12">
      <c r="A7210" s="50" t="s">
        <v>1214</v>
      </c>
      <c r="B7210" s="51" t="s">
        <v>1417</v>
      </c>
      <c r="C7210" s="131" t="s">
        <v>1914</v>
      </c>
      <c r="D7210" s="52">
        <v>99875</v>
      </c>
      <c r="E7210" s="132" t="str">
        <f>VLOOKUP(D7210,Range11,2,1)</f>
        <v>A</v>
      </c>
      <c r="F7210" s="118" t="e">
        <f>VLOOKUP(D7210,Range10,2,0)</f>
        <v>#N/A</v>
      </c>
      <c r="G7210" s="119" t="e">
        <f>VLOOKUP(D7210,Range9,2,0)</f>
        <v>#N/A</v>
      </c>
      <c r="H7210" s="53" t="s">
        <v>12</v>
      </c>
      <c r="I7210" s="133" t="str">
        <f>VLOOKUP(H7210,Range8,2,0)</f>
        <v>Condo</v>
      </c>
      <c r="J7210" s="54">
        <v>166</v>
      </c>
      <c r="K7210" s="63" t="s">
        <v>75</v>
      </c>
      <c r="L7210">
        <v>7210</v>
      </c>
    </row>
    <row r="7211" spans="1:12">
      <c r="A7211" s="50" t="s">
        <v>1214</v>
      </c>
      <c r="B7211" s="51" t="s">
        <v>1465</v>
      </c>
      <c r="C7211" s="131" t="s">
        <v>1911</v>
      </c>
      <c r="D7211" s="52">
        <v>99900</v>
      </c>
      <c r="E7211" s="132" t="str">
        <f>VLOOKUP(D7211,Range11,2,1)</f>
        <v>A</v>
      </c>
      <c r="F7211" s="118" t="e">
        <f>VLOOKUP(D7211,Range10,2,0)</f>
        <v>#N/A</v>
      </c>
      <c r="G7211" s="119" t="e">
        <f>VLOOKUP(D7211,Range9,2,0)</f>
        <v>#N/A</v>
      </c>
      <c r="H7211" s="53" t="s">
        <v>12</v>
      </c>
      <c r="I7211" s="133" t="str">
        <f>VLOOKUP(H7211,Range8,2,0)</f>
        <v>Condo</v>
      </c>
      <c r="J7211" s="54">
        <v>52</v>
      </c>
      <c r="K7211" s="63" t="s">
        <v>53</v>
      </c>
      <c r="L7211">
        <v>7211</v>
      </c>
    </row>
    <row r="7212" spans="1:12">
      <c r="A7212" s="50" t="s">
        <v>1214</v>
      </c>
      <c r="B7212" s="51" t="s">
        <v>1425</v>
      </c>
      <c r="C7212" s="131" t="s">
        <v>1910</v>
      </c>
      <c r="D7212" s="52">
        <v>100000</v>
      </c>
      <c r="E7212" s="132" t="str">
        <f>VLOOKUP(D7212,Range11,2,1)</f>
        <v>A</v>
      </c>
      <c r="F7212" s="118" t="e">
        <f>VLOOKUP(D7212,Range10,2,0)</f>
        <v>#N/A</v>
      </c>
      <c r="G7212" s="119" t="e">
        <f>VLOOKUP(D7212,Range9,2,0)</f>
        <v>#N/A</v>
      </c>
      <c r="H7212" s="53" t="s">
        <v>12</v>
      </c>
      <c r="I7212" s="133" t="str">
        <f>VLOOKUP(H7212,Range8,2,0)</f>
        <v>Condo</v>
      </c>
      <c r="J7212" s="54">
        <v>27</v>
      </c>
      <c r="K7212" s="63" t="s">
        <v>87</v>
      </c>
      <c r="L7212">
        <v>7212</v>
      </c>
    </row>
    <row r="7213" spans="1:12">
      <c r="A7213" s="50" t="s">
        <v>1214</v>
      </c>
      <c r="B7213" s="51" t="s">
        <v>1636</v>
      </c>
      <c r="C7213" s="131" t="s">
        <v>1914</v>
      </c>
      <c r="D7213" s="52">
        <v>105000</v>
      </c>
      <c r="E7213" s="132" t="str">
        <f>VLOOKUP(D7213,Range11,2,1)</f>
        <v>A</v>
      </c>
      <c r="F7213" s="118" t="e">
        <f>VLOOKUP(D7213,Range10,2,0)</f>
        <v>#N/A</v>
      </c>
      <c r="G7213" s="119" t="e">
        <f>VLOOKUP(D7213,Range9,2,0)</f>
        <v>#N/A</v>
      </c>
      <c r="H7213" s="53" t="s">
        <v>43</v>
      </c>
      <c r="I7213" s="133" t="str">
        <f>VLOOKUP(H7213,Range8,2,0)</f>
        <v>Single Family</v>
      </c>
      <c r="J7213" s="54">
        <v>118</v>
      </c>
      <c r="K7213" s="63" t="s">
        <v>61</v>
      </c>
      <c r="L7213">
        <v>7213</v>
      </c>
    </row>
    <row r="7214" spans="1:12">
      <c r="A7214" s="50" t="s">
        <v>1214</v>
      </c>
      <c r="B7214" s="51" t="s">
        <v>1383</v>
      </c>
      <c r="C7214" s="131" t="s">
        <v>1914</v>
      </c>
      <c r="D7214" s="52">
        <v>105000</v>
      </c>
      <c r="E7214" s="132" t="str">
        <f>VLOOKUP(D7214,Range11,2,1)</f>
        <v>A</v>
      </c>
      <c r="F7214" s="118" t="e">
        <f>VLOOKUP(D7214,Range10,2,0)</f>
        <v>#N/A</v>
      </c>
      <c r="G7214" s="119" t="e">
        <f>VLOOKUP(D7214,Range9,2,0)</f>
        <v>#N/A</v>
      </c>
      <c r="H7214" s="53" t="s">
        <v>18</v>
      </c>
      <c r="I7214" s="133" t="str">
        <f>VLOOKUP(H7214,Range8,2,0)</f>
        <v>Condo</v>
      </c>
      <c r="J7214" s="54">
        <v>161</v>
      </c>
      <c r="K7214" s="63" t="s">
        <v>87</v>
      </c>
      <c r="L7214">
        <v>7214</v>
      </c>
    </row>
    <row r="7215" spans="1:12">
      <c r="A7215" s="50" t="s">
        <v>1214</v>
      </c>
      <c r="B7215" s="51" t="s">
        <v>1605</v>
      </c>
      <c r="C7215" s="131" t="s">
        <v>1913</v>
      </c>
      <c r="D7215" s="52">
        <v>105000</v>
      </c>
      <c r="E7215" s="132" t="str">
        <f>VLOOKUP(D7215,Range11,2,1)</f>
        <v>A</v>
      </c>
      <c r="F7215" s="118" t="e">
        <f>VLOOKUP(D7215,Range10,2,0)</f>
        <v>#N/A</v>
      </c>
      <c r="G7215" s="119" t="e">
        <f>VLOOKUP(D7215,Range9,2,0)</f>
        <v>#N/A</v>
      </c>
      <c r="H7215" s="53" t="s">
        <v>12</v>
      </c>
      <c r="I7215" s="133" t="str">
        <f>VLOOKUP(H7215,Range8,2,0)</f>
        <v>Condo</v>
      </c>
      <c r="J7215" s="54">
        <v>140</v>
      </c>
      <c r="K7215" s="63" t="s">
        <v>87</v>
      </c>
      <c r="L7215">
        <v>7215</v>
      </c>
    </row>
    <row r="7216" spans="1:12">
      <c r="A7216" s="50" t="s">
        <v>1214</v>
      </c>
      <c r="B7216" s="51" t="s">
        <v>1459</v>
      </c>
      <c r="C7216" s="131" t="s">
        <v>1912</v>
      </c>
      <c r="D7216" s="52">
        <v>105000</v>
      </c>
      <c r="E7216" s="132" t="str">
        <f>VLOOKUP(D7216,Range11,2,1)</f>
        <v>A</v>
      </c>
      <c r="F7216" s="118" t="e">
        <f>VLOOKUP(D7216,Range10,2,0)</f>
        <v>#N/A</v>
      </c>
      <c r="G7216" s="119" t="e">
        <f>VLOOKUP(D7216,Range9,2,0)</f>
        <v>#N/A</v>
      </c>
      <c r="H7216" s="53" t="s">
        <v>12</v>
      </c>
      <c r="I7216" s="133" t="str">
        <f>VLOOKUP(H7216,Range8,2,0)</f>
        <v>Condo</v>
      </c>
      <c r="J7216" s="54">
        <v>123</v>
      </c>
      <c r="K7216" s="63" t="s">
        <v>603</v>
      </c>
      <c r="L7216">
        <v>7216</v>
      </c>
    </row>
    <row r="7217" spans="1:12">
      <c r="A7217" s="50" t="s">
        <v>1214</v>
      </c>
      <c r="B7217" s="51" t="s">
        <v>1467</v>
      </c>
      <c r="C7217" s="131" t="s">
        <v>1912</v>
      </c>
      <c r="D7217" s="52">
        <v>105000</v>
      </c>
      <c r="E7217" s="132" t="str">
        <f>VLOOKUP(D7217,Range11,2,1)</f>
        <v>A</v>
      </c>
      <c r="F7217" s="118" t="e">
        <f>VLOOKUP(D7217,Range10,2,0)</f>
        <v>#N/A</v>
      </c>
      <c r="G7217" s="119" t="e">
        <f>VLOOKUP(D7217,Range9,2,0)</f>
        <v>#N/A</v>
      </c>
      <c r="H7217" s="53" t="s">
        <v>12</v>
      </c>
      <c r="I7217" s="133" t="str">
        <f>VLOOKUP(H7217,Range8,2,0)</f>
        <v>Condo</v>
      </c>
      <c r="J7217" s="54">
        <v>111</v>
      </c>
      <c r="K7217" s="63" t="s">
        <v>796</v>
      </c>
      <c r="L7217">
        <v>7217</v>
      </c>
    </row>
    <row r="7218" spans="1:12">
      <c r="A7218" s="50" t="s">
        <v>1214</v>
      </c>
      <c r="B7218" s="51" t="s">
        <v>1555</v>
      </c>
      <c r="C7218" s="131" t="s">
        <v>1912</v>
      </c>
      <c r="D7218" s="52">
        <v>105900</v>
      </c>
      <c r="E7218" s="132" t="str">
        <f>VLOOKUP(D7218,Range11,2,1)</f>
        <v>A</v>
      </c>
      <c r="F7218" s="118" t="e">
        <f>VLOOKUP(D7218,Range10,2,0)</f>
        <v>#N/A</v>
      </c>
      <c r="G7218" s="119" t="e">
        <f>VLOOKUP(D7218,Range9,2,0)</f>
        <v>#N/A</v>
      </c>
      <c r="H7218" s="53" t="s">
        <v>12</v>
      </c>
      <c r="I7218" s="133" t="str">
        <f>VLOOKUP(H7218,Range8,2,0)</f>
        <v>Condo</v>
      </c>
      <c r="J7218" s="54">
        <v>96</v>
      </c>
      <c r="K7218" s="63" t="s">
        <v>102</v>
      </c>
      <c r="L7218">
        <v>7218</v>
      </c>
    </row>
    <row r="7219" spans="1:12">
      <c r="A7219" s="50" t="s">
        <v>1214</v>
      </c>
      <c r="B7219" s="51" t="s">
        <v>1623</v>
      </c>
      <c r="C7219" s="131" t="s">
        <v>1911</v>
      </c>
      <c r="D7219" s="52">
        <v>106900</v>
      </c>
      <c r="E7219" s="132" t="str">
        <f>VLOOKUP(D7219,Range11,2,1)</f>
        <v>A</v>
      </c>
      <c r="F7219" s="118" t="e">
        <f>VLOOKUP(D7219,Range10,2,0)</f>
        <v>#N/A</v>
      </c>
      <c r="G7219" s="119" t="e">
        <f>VLOOKUP(D7219,Range9,2,0)</f>
        <v>#N/A</v>
      </c>
      <c r="H7219" s="53" t="s">
        <v>12</v>
      </c>
      <c r="I7219" s="133" t="str">
        <f>VLOOKUP(H7219,Range8,2,0)</f>
        <v>Condo</v>
      </c>
      <c r="J7219" s="54">
        <v>61</v>
      </c>
      <c r="K7219" s="63" t="s">
        <v>603</v>
      </c>
      <c r="L7219">
        <v>7219</v>
      </c>
    </row>
    <row r="7220" spans="1:12">
      <c r="A7220" s="50" t="s">
        <v>1214</v>
      </c>
      <c r="B7220" s="51" t="s">
        <v>1451</v>
      </c>
      <c r="C7220" s="131" t="s">
        <v>1910</v>
      </c>
      <c r="D7220" s="52">
        <v>109500</v>
      </c>
      <c r="E7220" s="132" t="str">
        <f>VLOOKUP(D7220,Range11,2,1)</f>
        <v>A</v>
      </c>
      <c r="F7220" s="118" t="e">
        <f>VLOOKUP(D7220,Range10,2,0)</f>
        <v>#N/A</v>
      </c>
      <c r="G7220" s="119" t="e">
        <f>VLOOKUP(D7220,Range9,2,0)</f>
        <v>#N/A</v>
      </c>
      <c r="H7220" s="53" t="s">
        <v>12</v>
      </c>
      <c r="I7220" s="133" t="str">
        <f>VLOOKUP(H7220,Range8,2,0)</f>
        <v>Condo</v>
      </c>
      <c r="J7220" s="54">
        <v>21</v>
      </c>
      <c r="K7220" s="63" t="s">
        <v>252</v>
      </c>
      <c r="L7220">
        <v>7220</v>
      </c>
    </row>
    <row r="7221" spans="1:12">
      <c r="A7221" s="50" t="s">
        <v>1214</v>
      </c>
      <c r="B7221" s="51" t="s">
        <v>1606</v>
      </c>
      <c r="C7221" s="131" t="s">
        <v>23</v>
      </c>
      <c r="D7221" s="52">
        <v>109900</v>
      </c>
      <c r="E7221" s="132" t="str">
        <f>VLOOKUP(D7221,Range11,2,1)</f>
        <v>A</v>
      </c>
      <c r="F7221" s="118" t="e">
        <f>VLOOKUP(D7221,Range10,2,0)</f>
        <v>#N/A</v>
      </c>
      <c r="G7221" s="119" t="e">
        <f>VLOOKUP(D7221,Range9,2,0)</f>
        <v>#N/A</v>
      </c>
      <c r="H7221" s="53" t="s">
        <v>12</v>
      </c>
      <c r="I7221" s="133" t="str">
        <f>VLOOKUP(H7221,Range8,2,0)</f>
        <v>Condo</v>
      </c>
      <c r="J7221" s="54">
        <v>209</v>
      </c>
      <c r="K7221" s="63" t="s">
        <v>933</v>
      </c>
      <c r="L7221">
        <v>7221</v>
      </c>
    </row>
    <row r="7222" spans="1:12">
      <c r="A7222" s="50" t="s">
        <v>1214</v>
      </c>
      <c r="B7222" s="51" t="s">
        <v>1596</v>
      </c>
      <c r="C7222" s="131" t="s">
        <v>1910</v>
      </c>
      <c r="D7222" s="52">
        <v>109900</v>
      </c>
      <c r="E7222" s="132" t="str">
        <f>VLOOKUP(D7222,Range11,2,1)</f>
        <v>A</v>
      </c>
      <c r="F7222" s="118" t="e">
        <f>VLOOKUP(D7222,Range10,2,0)</f>
        <v>#N/A</v>
      </c>
      <c r="G7222" s="119" t="e">
        <f>VLOOKUP(D7222,Range9,2,0)</f>
        <v>#N/A</v>
      </c>
      <c r="H7222" s="53" t="s">
        <v>12</v>
      </c>
      <c r="I7222" s="133" t="str">
        <f>VLOOKUP(H7222,Range8,2,0)</f>
        <v>Condo</v>
      </c>
      <c r="J7222" s="54">
        <v>5</v>
      </c>
      <c r="K7222" s="63" t="s">
        <v>571</v>
      </c>
      <c r="L7222">
        <v>7222</v>
      </c>
    </row>
    <row r="7223" spans="1:12">
      <c r="A7223" s="50" t="s">
        <v>1214</v>
      </c>
      <c r="B7223" s="51" t="s">
        <v>1464</v>
      </c>
      <c r="C7223" s="131" t="s">
        <v>1914</v>
      </c>
      <c r="D7223" s="52">
        <v>110000</v>
      </c>
      <c r="E7223" s="132" t="str">
        <f>VLOOKUP(D7223,Range11,2,1)</f>
        <v>A</v>
      </c>
      <c r="F7223" s="118" t="e">
        <f>VLOOKUP(D7223,Range10,2,0)</f>
        <v>#N/A</v>
      </c>
      <c r="G7223" s="119" t="e">
        <f>VLOOKUP(D7223,Range9,2,0)</f>
        <v>#N/A</v>
      </c>
      <c r="H7223" s="53" t="s">
        <v>12</v>
      </c>
      <c r="I7223" s="133" t="str">
        <f>VLOOKUP(H7223,Range8,2,0)</f>
        <v>Condo</v>
      </c>
      <c r="J7223" s="54">
        <v>179</v>
      </c>
      <c r="K7223" s="63" t="s">
        <v>763</v>
      </c>
      <c r="L7223">
        <v>7223</v>
      </c>
    </row>
    <row r="7224" spans="1:12">
      <c r="A7224" s="50" t="s">
        <v>1214</v>
      </c>
      <c r="B7224" s="51" t="s">
        <v>1403</v>
      </c>
      <c r="C7224" s="131" t="s">
        <v>1910</v>
      </c>
      <c r="D7224" s="52">
        <v>110011</v>
      </c>
      <c r="E7224" s="132" t="str">
        <f>VLOOKUP(D7224,Range11,2,1)</f>
        <v>A</v>
      </c>
      <c r="F7224" s="118" t="e">
        <f>VLOOKUP(D7224,Range10,2,0)</f>
        <v>#N/A</v>
      </c>
      <c r="G7224" s="119" t="e">
        <f>VLOOKUP(D7224,Range9,2,0)</f>
        <v>#N/A</v>
      </c>
      <c r="H7224" s="53" t="s">
        <v>16</v>
      </c>
      <c r="I7224" s="133" t="str">
        <f>VLOOKUP(H7224,Range8,2,0)</f>
        <v>Single Family</v>
      </c>
      <c r="J7224" s="54">
        <v>31</v>
      </c>
      <c r="K7224" s="63" t="s">
        <v>133</v>
      </c>
      <c r="L7224">
        <v>7224</v>
      </c>
    </row>
    <row r="7225" spans="1:12">
      <c r="A7225" s="50" t="s">
        <v>1214</v>
      </c>
      <c r="B7225" s="51" t="s">
        <v>1454</v>
      </c>
      <c r="C7225" s="131" t="s">
        <v>1915</v>
      </c>
      <c r="D7225" s="52">
        <v>111900</v>
      </c>
      <c r="E7225" s="132" t="str">
        <f>VLOOKUP(D7225,Range11,2,1)</f>
        <v>A</v>
      </c>
      <c r="F7225" s="118" t="e">
        <f>VLOOKUP(D7225,Range10,2,0)</f>
        <v>#N/A</v>
      </c>
      <c r="G7225" s="119" t="e">
        <f>VLOOKUP(D7225,Range9,2,0)</f>
        <v>#N/A</v>
      </c>
      <c r="H7225" s="53" t="s">
        <v>12</v>
      </c>
      <c r="I7225" s="133" t="str">
        <f>VLOOKUP(H7225,Range8,2,0)</f>
        <v>Condo</v>
      </c>
      <c r="J7225" s="54">
        <v>87</v>
      </c>
      <c r="K7225" s="63" t="s">
        <v>603</v>
      </c>
      <c r="L7225">
        <v>7225</v>
      </c>
    </row>
    <row r="7226" spans="1:12">
      <c r="A7226" s="50" t="s">
        <v>1214</v>
      </c>
      <c r="B7226" s="51" t="s">
        <v>1646</v>
      </c>
      <c r="C7226" s="131" t="s">
        <v>1914</v>
      </c>
      <c r="D7226" s="52">
        <v>114800</v>
      </c>
      <c r="E7226" s="132" t="str">
        <f>VLOOKUP(D7226,Range11,2,1)</f>
        <v>A</v>
      </c>
      <c r="F7226" s="118" t="e">
        <f>VLOOKUP(D7226,Range10,2,0)</f>
        <v>#N/A</v>
      </c>
      <c r="G7226" s="119" t="e">
        <f>VLOOKUP(D7226,Range9,2,0)</f>
        <v>#N/A</v>
      </c>
      <c r="H7226" s="53" t="s">
        <v>17</v>
      </c>
      <c r="I7226" s="133" t="str">
        <f>VLOOKUP(H7226,Range8,2,0)</f>
        <v>Condo</v>
      </c>
      <c r="J7226" s="54">
        <v>178</v>
      </c>
      <c r="K7226" s="63" t="s">
        <v>793</v>
      </c>
      <c r="L7226">
        <v>7226</v>
      </c>
    </row>
    <row r="7227" spans="1:12">
      <c r="A7227" s="50" t="s">
        <v>1214</v>
      </c>
      <c r="B7227" s="51" t="s">
        <v>1874</v>
      </c>
      <c r="C7227" s="131" t="s">
        <v>1922</v>
      </c>
      <c r="D7227" s="52">
        <v>114900</v>
      </c>
      <c r="E7227" s="132" t="str">
        <f>VLOOKUP(D7227,Range11,2,1)</f>
        <v>A</v>
      </c>
      <c r="F7227" s="118" t="e">
        <f>VLOOKUP(D7227,Range10,2,0)</f>
        <v>#N/A</v>
      </c>
      <c r="G7227" s="119" t="e">
        <f>VLOOKUP(D7227,Range9,2,0)</f>
        <v>#N/A</v>
      </c>
      <c r="H7227" s="53" t="s">
        <v>12</v>
      </c>
      <c r="I7227" s="133" t="str">
        <f>VLOOKUP(H7227,Range8,2,0)</f>
        <v>Condo</v>
      </c>
      <c r="J7227" s="54">
        <v>587</v>
      </c>
      <c r="K7227" s="63" t="s">
        <v>327</v>
      </c>
      <c r="L7227">
        <v>7227</v>
      </c>
    </row>
    <row r="7228" spans="1:12">
      <c r="A7228" s="50" t="s">
        <v>1214</v>
      </c>
      <c r="B7228" s="51" t="s">
        <v>1824</v>
      </c>
      <c r="C7228" s="131" t="s">
        <v>1921</v>
      </c>
      <c r="D7228" s="52">
        <v>114900</v>
      </c>
      <c r="E7228" s="132" t="str">
        <f>VLOOKUP(D7228,Range11,2,1)</f>
        <v>A</v>
      </c>
      <c r="F7228" s="118" t="e">
        <f>VLOOKUP(D7228,Range10,2,0)</f>
        <v>#N/A</v>
      </c>
      <c r="G7228" s="119" t="e">
        <f>VLOOKUP(D7228,Range9,2,0)</f>
        <v>#N/A</v>
      </c>
      <c r="H7228" s="53" t="s">
        <v>43</v>
      </c>
      <c r="I7228" s="133" t="str">
        <f>VLOOKUP(H7228,Range8,2,0)</f>
        <v>Single Family</v>
      </c>
      <c r="J7228" s="54">
        <v>447</v>
      </c>
      <c r="K7228" s="63" t="s">
        <v>552</v>
      </c>
      <c r="L7228">
        <v>7228</v>
      </c>
    </row>
    <row r="7229" spans="1:12">
      <c r="A7229" s="50" t="s">
        <v>1214</v>
      </c>
      <c r="B7229" s="51">
        <v>39360</v>
      </c>
      <c r="C7229" s="131" t="s">
        <v>1917</v>
      </c>
      <c r="D7229" s="52">
        <v>114900</v>
      </c>
      <c r="E7229" s="132" t="str">
        <f>VLOOKUP(D7229,Range11,2,1)</f>
        <v>A</v>
      </c>
      <c r="F7229" s="118" t="e">
        <f>VLOOKUP(D7229,Range10,2,0)</f>
        <v>#N/A</v>
      </c>
      <c r="G7229" s="119" t="e">
        <f>VLOOKUP(D7229,Range9,2,0)</f>
        <v>#N/A</v>
      </c>
      <c r="H7229" s="53" t="s">
        <v>12</v>
      </c>
      <c r="I7229" s="133" t="str">
        <f>VLOOKUP(H7229,Range8,2,0)</f>
        <v>Condo</v>
      </c>
      <c r="J7229" s="54">
        <v>330</v>
      </c>
      <c r="K7229" s="63" t="s">
        <v>293</v>
      </c>
      <c r="L7229">
        <v>7229</v>
      </c>
    </row>
    <row r="7230" spans="1:12">
      <c r="A7230" s="50" t="s">
        <v>1214</v>
      </c>
      <c r="B7230" s="51" t="s">
        <v>1385</v>
      </c>
      <c r="C7230" s="131" t="s">
        <v>1912</v>
      </c>
      <c r="D7230" s="52">
        <v>114900</v>
      </c>
      <c r="E7230" s="132" t="str">
        <f>VLOOKUP(D7230,Range11,2,1)</f>
        <v>A</v>
      </c>
      <c r="F7230" s="118" t="e">
        <f>VLOOKUP(D7230,Range10,2,0)</f>
        <v>#N/A</v>
      </c>
      <c r="G7230" s="119" t="e">
        <f>VLOOKUP(D7230,Range9,2,0)</f>
        <v>#N/A</v>
      </c>
      <c r="H7230" s="53" t="s">
        <v>43</v>
      </c>
      <c r="I7230" s="133" t="str">
        <f>VLOOKUP(H7230,Range8,2,0)</f>
        <v>Single Family</v>
      </c>
      <c r="J7230" s="54">
        <v>119</v>
      </c>
      <c r="K7230" s="63" t="s">
        <v>434</v>
      </c>
      <c r="L7230">
        <v>7230</v>
      </c>
    </row>
    <row r="7231" spans="1:12">
      <c r="A7231" s="50" t="s">
        <v>1214</v>
      </c>
      <c r="B7231" s="51" t="s">
        <v>1390</v>
      </c>
      <c r="C7231" s="131" t="s">
        <v>1915</v>
      </c>
      <c r="D7231" s="52">
        <v>114900</v>
      </c>
      <c r="E7231" s="132" t="str">
        <f>VLOOKUP(D7231,Range11,2,1)</f>
        <v>A</v>
      </c>
      <c r="F7231" s="118" t="e">
        <f>VLOOKUP(D7231,Range10,2,0)</f>
        <v>#N/A</v>
      </c>
      <c r="G7231" s="119" t="e">
        <f>VLOOKUP(D7231,Range9,2,0)</f>
        <v>#N/A</v>
      </c>
      <c r="H7231" s="53" t="s">
        <v>18</v>
      </c>
      <c r="I7231" s="133" t="str">
        <f>VLOOKUP(H7231,Range8,2,0)</f>
        <v>Condo</v>
      </c>
      <c r="J7231" s="54">
        <v>77</v>
      </c>
      <c r="K7231" s="63" t="s">
        <v>195</v>
      </c>
      <c r="L7231">
        <v>7231</v>
      </c>
    </row>
    <row r="7232" spans="1:12">
      <c r="A7232" s="50" t="s">
        <v>1214</v>
      </c>
      <c r="B7232" s="51" t="s">
        <v>1565</v>
      </c>
      <c r="C7232" s="131" t="s">
        <v>1911</v>
      </c>
      <c r="D7232" s="52">
        <v>116900</v>
      </c>
      <c r="E7232" s="132" t="str">
        <f>VLOOKUP(D7232,Range11,2,1)</f>
        <v>A</v>
      </c>
      <c r="F7232" s="118" t="e">
        <f>VLOOKUP(D7232,Range10,2,0)</f>
        <v>#N/A</v>
      </c>
      <c r="G7232" s="119" t="e">
        <f>VLOOKUP(D7232,Range9,2,0)</f>
        <v>#N/A</v>
      </c>
      <c r="H7232" s="53" t="s">
        <v>17</v>
      </c>
      <c r="I7232" s="133" t="str">
        <f>VLOOKUP(H7232,Range8,2,0)</f>
        <v>Condo</v>
      </c>
      <c r="J7232" s="54">
        <v>40</v>
      </c>
      <c r="K7232" s="63" t="s">
        <v>166</v>
      </c>
      <c r="L7232">
        <v>7232</v>
      </c>
    </row>
    <row r="7233" spans="1:12">
      <c r="A7233" s="50" t="s">
        <v>1214</v>
      </c>
      <c r="B7233" s="51" t="s">
        <v>1414</v>
      </c>
      <c r="C7233" s="131" t="s">
        <v>1913</v>
      </c>
      <c r="D7233" s="52">
        <v>116916</v>
      </c>
      <c r="E7233" s="132" t="str">
        <f>VLOOKUP(D7233,Range11,2,1)</f>
        <v>A</v>
      </c>
      <c r="F7233" s="118" t="e">
        <f>VLOOKUP(D7233,Range10,2,0)</f>
        <v>#N/A</v>
      </c>
      <c r="G7233" s="119" t="e">
        <f>VLOOKUP(D7233,Range9,2,0)</f>
        <v>#N/A</v>
      </c>
      <c r="H7233" s="53" t="s">
        <v>12</v>
      </c>
      <c r="I7233" s="133" t="str">
        <f>VLOOKUP(H7233,Range8,2,0)</f>
        <v>Condo</v>
      </c>
      <c r="J7233" s="54">
        <v>153</v>
      </c>
      <c r="K7233" s="63" t="s">
        <v>65</v>
      </c>
      <c r="L7233">
        <v>7233</v>
      </c>
    </row>
    <row r="7234" spans="1:12">
      <c r="A7234" s="50" t="s">
        <v>1214</v>
      </c>
      <c r="B7234" s="51" t="s">
        <v>1412</v>
      </c>
      <c r="C7234" s="131" t="s">
        <v>1915</v>
      </c>
      <c r="D7234" s="52">
        <v>117900</v>
      </c>
      <c r="E7234" s="132" t="str">
        <f>VLOOKUP(D7234,Range11,2,1)</f>
        <v>A</v>
      </c>
      <c r="F7234" s="118" t="e">
        <f>VLOOKUP(D7234,Range10,2,0)</f>
        <v>#N/A</v>
      </c>
      <c r="G7234" s="119" t="e">
        <f>VLOOKUP(D7234,Range9,2,0)</f>
        <v>#N/A</v>
      </c>
      <c r="H7234" s="53" t="s">
        <v>12</v>
      </c>
      <c r="I7234" s="133" t="str">
        <f>VLOOKUP(H7234,Range8,2,0)</f>
        <v>Condo</v>
      </c>
      <c r="J7234" s="54">
        <v>90</v>
      </c>
      <c r="K7234" s="63" t="s">
        <v>293</v>
      </c>
      <c r="L7234">
        <v>7234</v>
      </c>
    </row>
    <row r="7235" spans="1:12">
      <c r="A7235" s="50" t="s">
        <v>1214</v>
      </c>
      <c r="B7235" s="51" t="s">
        <v>1430</v>
      </c>
      <c r="C7235" s="131" t="s">
        <v>1912</v>
      </c>
      <c r="D7235" s="52">
        <v>118900</v>
      </c>
      <c r="E7235" s="132" t="str">
        <f>VLOOKUP(D7235,Range11,2,1)</f>
        <v>A</v>
      </c>
      <c r="F7235" s="118" t="e">
        <f>VLOOKUP(D7235,Range10,2,0)</f>
        <v>#N/A</v>
      </c>
      <c r="G7235" s="119" t="e">
        <f>VLOOKUP(D7235,Range9,2,0)</f>
        <v>#N/A</v>
      </c>
      <c r="H7235" s="53" t="s">
        <v>12</v>
      </c>
      <c r="I7235" s="133" t="str">
        <f>VLOOKUP(H7235,Range8,2,0)</f>
        <v>Condo</v>
      </c>
      <c r="J7235" s="54">
        <v>101</v>
      </c>
      <c r="K7235" s="63" t="s">
        <v>603</v>
      </c>
      <c r="L7235">
        <v>7235</v>
      </c>
    </row>
    <row r="7236" spans="1:12">
      <c r="A7236" s="50" t="s">
        <v>1214</v>
      </c>
      <c r="B7236" s="51" t="s">
        <v>1388</v>
      </c>
      <c r="C7236" s="131" t="s">
        <v>1912</v>
      </c>
      <c r="D7236" s="52">
        <v>119500</v>
      </c>
      <c r="E7236" s="132" t="str">
        <f>VLOOKUP(D7236,Range11,2,1)</f>
        <v>A</v>
      </c>
      <c r="F7236" s="118" t="e">
        <f>VLOOKUP(D7236,Range10,2,0)</f>
        <v>#N/A</v>
      </c>
      <c r="G7236" s="119" t="e">
        <f>VLOOKUP(D7236,Range9,2,0)</f>
        <v>#N/A</v>
      </c>
      <c r="H7236" s="53" t="s">
        <v>43</v>
      </c>
      <c r="I7236" s="133" t="str">
        <f>VLOOKUP(H7236,Range8,2,0)</f>
        <v>Single Family</v>
      </c>
      <c r="J7236" s="54">
        <v>103</v>
      </c>
      <c r="K7236" s="63" t="s">
        <v>603</v>
      </c>
      <c r="L7236">
        <v>7236</v>
      </c>
    </row>
    <row r="7237" spans="1:12">
      <c r="A7237" s="50" t="s">
        <v>1214</v>
      </c>
      <c r="B7237" s="51" t="s">
        <v>1618</v>
      </c>
      <c r="C7237" s="131" t="s">
        <v>1913</v>
      </c>
      <c r="D7237" s="52">
        <v>119900</v>
      </c>
      <c r="E7237" s="132" t="str">
        <f>VLOOKUP(D7237,Range11,2,1)</f>
        <v>A</v>
      </c>
      <c r="F7237" s="118" t="e">
        <f>VLOOKUP(D7237,Range10,2,0)</f>
        <v>#N/A</v>
      </c>
      <c r="G7237" s="119" t="e">
        <f>VLOOKUP(D7237,Range9,2,0)</f>
        <v>#N/A</v>
      </c>
      <c r="H7237" s="53" t="s">
        <v>43</v>
      </c>
      <c r="I7237" s="133" t="str">
        <f>VLOOKUP(H7237,Range8,2,0)</f>
        <v>Single Family</v>
      </c>
      <c r="J7237" s="54">
        <v>152</v>
      </c>
      <c r="K7237" s="63" t="s">
        <v>639</v>
      </c>
      <c r="L7237">
        <v>7237</v>
      </c>
    </row>
    <row r="7238" spans="1:12">
      <c r="A7238" s="50" t="s">
        <v>1214</v>
      </c>
      <c r="B7238" s="51" t="s">
        <v>1474</v>
      </c>
      <c r="C7238" s="131" t="s">
        <v>1915</v>
      </c>
      <c r="D7238" s="52">
        <v>119900</v>
      </c>
      <c r="E7238" s="132" t="str">
        <f>VLOOKUP(D7238,Range11,2,1)</f>
        <v>A</v>
      </c>
      <c r="F7238" s="118" t="e">
        <f>VLOOKUP(D7238,Range10,2,0)</f>
        <v>#N/A</v>
      </c>
      <c r="G7238" s="119" t="e">
        <f>VLOOKUP(D7238,Range9,2,0)</f>
        <v>#N/A</v>
      </c>
      <c r="H7238" s="53" t="s">
        <v>12</v>
      </c>
      <c r="I7238" s="133" t="str">
        <f>VLOOKUP(H7238,Range8,2,0)</f>
        <v>Condo</v>
      </c>
      <c r="J7238" s="54">
        <v>74</v>
      </c>
      <c r="K7238" s="63" t="s">
        <v>53</v>
      </c>
      <c r="L7238">
        <v>7238</v>
      </c>
    </row>
    <row r="7239" spans="1:12">
      <c r="A7239" s="50" t="s">
        <v>1214</v>
      </c>
      <c r="B7239" s="51" t="s">
        <v>1497</v>
      </c>
      <c r="C7239" s="131" t="s">
        <v>1915</v>
      </c>
      <c r="D7239" s="52">
        <v>120000</v>
      </c>
      <c r="E7239" s="132" t="str">
        <f>VLOOKUP(D7239,Range11,2,1)</f>
        <v>A</v>
      </c>
      <c r="F7239" s="118" t="e">
        <f>VLOOKUP(D7239,Range10,2,0)</f>
        <v>#N/A</v>
      </c>
      <c r="G7239" s="119" t="e">
        <f>VLOOKUP(D7239,Range9,2,0)</f>
        <v>#N/A</v>
      </c>
      <c r="H7239" s="53" t="s">
        <v>16</v>
      </c>
      <c r="I7239" s="133" t="str">
        <f>VLOOKUP(H7239,Range8,2,0)</f>
        <v>Single Family</v>
      </c>
      <c r="J7239" s="54">
        <v>91</v>
      </c>
      <c r="K7239" s="63" t="s">
        <v>109</v>
      </c>
      <c r="L7239">
        <v>7239</v>
      </c>
    </row>
    <row r="7240" spans="1:12">
      <c r="A7240" s="50" t="s">
        <v>1214</v>
      </c>
      <c r="B7240" s="51" t="s">
        <v>1539</v>
      </c>
      <c r="C7240" s="131" t="s">
        <v>1915</v>
      </c>
      <c r="D7240" s="52">
        <v>121900</v>
      </c>
      <c r="E7240" s="132" t="str">
        <f>VLOOKUP(D7240,Range11,2,1)</f>
        <v>A</v>
      </c>
      <c r="F7240" s="118" t="e">
        <f>VLOOKUP(D7240,Range10,2,0)</f>
        <v>#N/A</v>
      </c>
      <c r="G7240" s="119" t="e">
        <f>VLOOKUP(D7240,Range9,2,0)</f>
        <v>#N/A</v>
      </c>
      <c r="H7240" s="53" t="s">
        <v>18</v>
      </c>
      <c r="I7240" s="133" t="str">
        <f>VLOOKUP(H7240,Range8,2,0)</f>
        <v>Condo</v>
      </c>
      <c r="J7240" s="54">
        <v>37</v>
      </c>
      <c r="K7240" s="63" t="s">
        <v>102</v>
      </c>
      <c r="L7240">
        <v>7240</v>
      </c>
    </row>
    <row r="7241" spans="1:12">
      <c r="A7241" s="50" t="s">
        <v>1214</v>
      </c>
      <c r="B7241" s="51" t="s">
        <v>1761</v>
      </c>
      <c r="C7241" s="131" t="s">
        <v>1916</v>
      </c>
      <c r="D7241" s="52">
        <v>122900</v>
      </c>
      <c r="E7241" s="132" t="str">
        <f>VLOOKUP(D7241,Range11,2,1)</f>
        <v>A</v>
      </c>
      <c r="F7241" s="118" t="e">
        <f>VLOOKUP(D7241,Range10,2,0)</f>
        <v>#N/A</v>
      </c>
      <c r="G7241" s="119" t="e">
        <f>VLOOKUP(D7241,Range9,2,0)</f>
        <v>#N/A</v>
      </c>
      <c r="H7241" s="53" t="s">
        <v>12</v>
      </c>
      <c r="I7241" s="133" t="str">
        <f>VLOOKUP(H7241,Range8,2,0)</f>
        <v>Condo</v>
      </c>
      <c r="J7241" s="54">
        <v>392</v>
      </c>
      <c r="K7241" s="63" t="s">
        <v>87</v>
      </c>
      <c r="L7241">
        <v>7241</v>
      </c>
    </row>
    <row r="7242" spans="1:12">
      <c r="A7242" s="50" t="s">
        <v>1214</v>
      </c>
      <c r="B7242" s="51">
        <v>39416</v>
      </c>
      <c r="C7242" s="131" t="s">
        <v>1918</v>
      </c>
      <c r="D7242" s="52">
        <v>124900</v>
      </c>
      <c r="E7242" s="132" t="str">
        <f>VLOOKUP(D7242,Range11,2,1)</f>
        <v>A</v>
      </c>
      <c r="F7242" s="118" t="e">
        <f>VLOOKUP(D7242,Range10,2,0)</f>
        <v>#N/A</v>
      </c>
      <c r="G7242" s="119" t="e">
        <f>VLOOKUP(D7242,Range9,2,0)</f>
        <v>#N/A</v>
      </c>
      <c r="H7242" s="53" t="s">
        <v>12</v>
      </c>
      <c r="I7242" s="133" t="str">
        <f>VLOOKUP(H7242,Range8,2,0)</f>
        <v>Condo</v>
      </c>
      <c r="J7242" s="54">
        <v>276</v>
      </c>
      <c r="K7242" s="63" t="s">
        <v>1044</v>
      </c>
      <c r="L7242">
        <v>7242</v>
      </c>
    </row>
    <row r="7243" spans="1:12">
      <c r="A7243" s="50" t="s">
        <v>1214</v>
      </c>
      <c r="B7243" s="51" t="s">
        <v>1573</v>
      </c>
      <c r="C7243" s="131" t="s">
        <v>1914</v>
      </c>
      <c r="D7243" s="52">
        <v>124900</v>
      </c>
      <c r="E7243" s="132" t="str">
        <f>VLOOKUP(D7243,Range11,2,1)</f>
        <v>A</v>
      </c>
      <c r="F7243" s="118" t="e">
        <f>VLOOKUP(D7243,Range10,2,0)</f>
        <v>#N/A</v>
      </c>
      <c r="G7243" s="119" t="e">
        <f>VLOOKUP(D7243,Range9,2,0)</f>
        <v>#N/A</v>
      </c>
      <c r="H7243" s="53" t="s">
        <v>12</v>
      </c>
      <c r="I7243" s="133" t="str">
        <f>VLOOKUP(H7243,Range8,2,0)</f>
        <v>Condo</v>
      </c>
      <c r="J7243" s="54">
        <v>180</v>
      </c>
      <c r="K7243" s="63" t="s">
        <v>272</v>
      </c>
      <c r="L7243">
        <v>7243</v>
      </c>
    </row>
    <row r="7244" spans="1:12">
      <c r="A7244" s="50" t="s">
        <v>1214</v>
      </c>
      <c r="B7244" s="51" t="s">
        <v>1528</v>
      </c>
      <c r="C7244" s="131" t="s">
        <v>1914</v>
      </c>
      <c r="D7244" s="52">
        <v>124900</v>
      </c>
      <c r="E7244" s="132" t="str">
        <f>VLOOKUP(D7244,Range11,2,1)</f>
        <v>A</v>
      </c>
      <c r="F7244" s="118" t="e">
        <f>VLOOKUP(D7244,Range10,2,0)</f>
        <v>#N/A</v>
      </c>
      <c r="G7244" s="119" t="e">
        <f>VLOOKUP(D7244,Range9,2,0)</f>
        <v>#N/A</v>
      </c>
      <c r="H7244" s="53" t="s">
        <v>43</v>
      </c>
      <c r="I7244" s="133" t="str">
        <f>VLOOKUP(H7244,Range8,2,0)</f>
        <v>Single Family</v>
      </c>
      <c r="J7244" s="54">
        <v>161</v>
      </c>
      <c r="K7244" s="63" t="s">
        <v>252</v>
      </c>
      <c r="L7244">
        <v>7244</v>
      </c>
    </row>
    <row r="7245" spans="1:12">
      <c r="A7245" s="50" t="s">
        <v>1214</v>
      </c>
      <c r="B7245" s="51" t="s">
        <v>1459</v>
      </c>
      <c r="C7245" s="131" t="s">
        <v>1912</v>
      </c>
      <c r="D7245" s="52">
        <v>124900</v>
      </c>
      <c r="E7245" s="132" t="str">
        <f>VLOOKUP(D7245,Range11,2,1)</f>
        <v>A</v>
      </c>
      <c r="F7245" s="118" t="e">
        <f>VLOOKUP(D7245,Range10,2,0)</f>
        <v>#N/A</v>
      </c>
      <c r="G7245" s="119" t="e">
        <f>VLOOKUP(D7245,Range9,2,0)</f>
        <v>#N/A</v>
      </c>
      <c r="H7245" s="53" t="s">
        <v>12</v>
      </c>
      <c r="I7245" s="133" t="str">
        <f>VLOOKUP(H7245,Range8,2,0)</f>
        <v>Condo</v>
      </c>
      <c r="J7245" s="54">
        <v>123</v>
      </c>
      <c r="K7245" s="63" t="s">
        <v>603</v>
      </c>
      <c r="L7245">
        <v>7245</v>
      </c>
    </row>
    <row r="7246" spans="1:12">
      <c r="A7246" s="50" t="s">
        <v>1214</v>
      </c>
      <c r="B7246" s="51" t="s">
        <v>1363</v>
      </c>
      <c r="C7246" s="131" t="s">
        <v>1912</v>
      </c>
      <c r="D7246" s="52">
        <v>124900</v>
      </c>
      <c r="E7246" s="132" t="str">
        <f>VLOOKUP(D7246,Range11,2,1)</f>
        <v>A</v>
      </c>
      <c r="F7246" s="118" t="e">
        <f>VLOOKUP(D7246,Range10,2,0)</f>
        <v>#N/A</v>
      </c>
      <c r="G7246" s="119" t="e">
        <f>VLOOKUP(D7246,Range9,2,0)</f>
        <v>#N/A</v>
      </c>
      <c r="H7246" s="53" t="s">
        <v>12</v>
      </c>
      <c r="I7246" s="133" t="str">
        <f>VLOOKUP(H7246,Range8,2,0)</f>
        <v>Condo</v>
      </c>
      <c r="J7246" s="54">
        <v>95</v>
      </c>
      <c r="K7246" s="63" t="s">
        <v>603</v>
      </c>
      <c r="L7246">
        <v>7246</v>
      </c>
    </row>
    <row r="7247" spans="1:12">
      <c r="A7247" s="50" t="s">
        <v>1214</v>
      </c>
      <c r="B7247" s="51" t="s">
        <v>1471</v>
      </c>
      <c r="C7247" s="131" t="s">
        <v>1915</v>
      </c>
      <c r="D7247" s="52">
        <v>124900</v>
      </c>
      <c r="E7247" s="132" t="str">
        <f>VLOOKUP(D7247,Range11,2,1)</f>
        <v>A</v>
      </c>
      <c r="F7247" s="118" t="e">
        <f>VLOOKUP(D7247,Range10,2,0)</f>
        <v>#N/A</v>
      </c>
      <c r="G7247" s="119" t="e">
        <f>VLOOKUP(D7247,Range9,2,0)</f>
        <v>#N/A</v>
      </c>
      <c r="H7247" s="53" t="s">
        <v>12</v>
      </c>
      <c r="I7247" s="133" t="str">
        <f>VLOOKUP(H7247,Range8,2,0)</f>
        <v>Condo</v>
      </c>
      <c r="J7247" s="54">
        <v>69</v>
      </c>
      <c r="K7247" s="63" t="s">
        <v>79</v>
      </c>
      <c r="L7247">
        <v>7247</v>
      </c>
    </row>
    <row r="7248" spans="1:12">
      <c r="A7248" s="50" t="s">
        <v>1214</v>
      </c>
      <c r="B7248" s="51" t="s">
        <v>1532</v>
      </c>
      <c r="C7248" s="131" t="s">
        <v>1911</v>
      </c>
      <c r="D7248" s="52">
        <v>124900</v>
      </c>
      <c r="E7248" s="132" t="str">
        <f>VLOOKUP(D7248,Range11,2,1)</f>
        <v>A</v>
      </c>
      <c r="F7248" s="118" t="e">
        <f>VLOOKUP(D7248,Range10,2,0)</f>
        <v>#N/A</v>
      </c>
      <c r="G7248" s="119" t="e">
        <f>VLOOKUP(D7248,Range9,2,0)</f>
        <v>#N/A</v>
      </c>
      <c r="H7248" s="53" t="s">
        <v>43</v>
      </c>
      <c r="I7248" s="133" t="str">
        <f>VLOOKUP(H7248,Range8,2,0)</f>
        <v>Single Family</v>
      </c>
      <c r="J7248" s="54">
        <v>42</v>
      </c>
      <c r="K7248" s="63" t="s">
        <v>603</v>
      </c>
      <c r="L7248">
        <v>7248</v>
      </c>
    </row>
    <row r="7249" spans="1:12">
      <c r="A7249" s="50" t="s">
        <v>1214</v>
      </c>
      <c r="B7249" s="51" t="s">
        <v>1413</v>
      </c>
      <c r="C7249" s="131" t="s">
        <v>1910</v>
      </c>
      <c r="D7249" s="52">
        <v>124900</v>
      </c>
      <c r="E7249" s="132" t="str">
        <f>VLOOKUP(D7249,Range11,2,1)</f>
        <v>A</v>
      </c>
      <c r="F7249" s="118" t="e">
        <f>VLOOKUP(D7249,Range10,2,0)</f>
        <v>#N/A</v>
      </c>
      <c r="G7249" s="119" t="e">
        <f>VLOOKUP(D7249,Range9,2,0)</f>
        <v>#N/A</v>
      </c>
      <c r="H7249" s="53" t="s">
        <v>43</v>
      </c>
      <c r="I7249" s="133" t="str">
        <f>VLOOKUP(H7249,Range8,2,0)</f>
        <v>Single Family</v>
      </c>
      <c r="J7249" s="54">
        <v>28</v>
      </c>
      <c r="K7249" s="63" t="s">
        <v>603</v>
      </c>
      <c r="L7249">
        <v>7249</v>
      </c>
    </row>
    <row r="7250" spans="1:12">
      <c r="A7250" s="50" t="s">
        <v>1214</v>
      </c>
      <c r="B7250" s="51" t="s">
        <v>1592</v>
      </c>
      <c r="C7250" s="131" t="s">
        <v>23</v>
      </c>
      <c r="D7250" s="52">
        <v>124950</v>
      </c>
      <c r="E7250" s="132" t="str">
        <f>VLOOKUP(D7250,Range11,2,1)</f>
        <v>A</v>
      </c>
      <c r="F7250" s="118" t="e">
        <f>VLOOKUP(D7250,Range10,2,0)</f>
        <v>#N/A</v>
      </c>
      <c r="G7250" s="119" t="e">
        <f>VLOOKUP(D7250,Range9,2,0)</f>
        <v>#N/A</v>
      </c>
      <c r="H7250" s="53" t="s">
        <v>12</v>
      </c>
      <c r="I7250" s="133" t="str">
        <f>VLOOKUP(H7250,Range8,2,0)</f>
        <v>Condo</v>
      </c>
      <c r="J7250" s="54">
        <v>188</v>
      </c>
      <c r="K7250" s="63" t="s">
        <v>402</v>
      </c>
      <c r="L7250">
        <v>7250</v>
      </c>
    </row>
    <row r="7251" spans="1:12">
      <c r="A7251" s="50" t="s">
        <v>1214</v>
      </c>
      <c r="B7251" s="51" t="s">
        <v>1431</v>
      </c>
      <c r="C7251" s="131" t="s">
        <v>1923</v>
      </c>
      <c r="D7251" s="52">
        <v>125000</v>
      </c>
      <c r="E7251" s="132" t="str">
        <f>VLOOKUP(D7251,Range11,2,1)</f>
        <v>A</v>
      </c>
      <c r="F7251" s="118" t="e">
        <f>VLOOKUP(D7251,Range10,2,0)</f>
        <v>#N/A</v>
      </c>
      <c r="G7251" s="119" t="e">
        <f>VLOOKUP(D7251,Range9,2,0)</f>
        <v>#N/A</v>
      </c>
      <c r="H7251" s="53" t="s">
        <v>16</v>
      </c>
      <c r="I7251" s="133" t="str">
        <f>VLOOKUP(H7251,Range8,2,0)</f>
        <v>Single Family</v>
      </c>
      <c r="J7251" s="54">
        <v>343</v>
      </c>
      <c r="K7251" s="63" t="s">
        <v>794</v>
      </c>
      <c r="L7251">
        <v>7251</v>
      </c>
    </row>
    <row r="7252" spans="1:12">
      <c r="A7252" s="50" t="s">
        <v>1214</v>
      </c>
      <c r="B7252" s="51" t="s">
        <v>1393</v>
      </c>
      <c r="C7252" s="131" t="s">
        <v>1914</v>
      </c>
      <c r="D7252" s="52">
        <v>125000</v>
      </c>
      <c r="E7252" s="132" t="str">
        <f>VLOOKUP(D7252,Range11,2,1)</f>
        <v>A</v>
      </c>
      <c r="F7252" s="118" t="e">
        <f>VLOOKUP(D7252,Range10,2,0)</f>
        <v>#N/A</v>
      </c>
      <c r="G7252" s="119" t="e">
        <f>VLOOKUP(D7252,Range9,2,0)</f>
        <v>#N/A</v>
      </c>
      <c r="H7252" s="53" t="s">
        <v>12</v>
      </c>
      <c r="I7252" s="133" t="str">
        <f>VLOOKUP(H7252,Range8,2,0)</f>
        <v>Condo</v>
      </c>
      <c r="J7252" s="54">
        <v>156</v>
      </c>
      <c r="K7252" s="63" t="s">
        <v>763</v>
      </c>
      <c r="L7252">
        <v>7252</v>
      </c>
    </row>
    <row r="7253" spans="1:12">
      <c r="A7253" s="50" t="s">
        <v>1214</v>
      </c>
      <c r="B7253" s="51" t="s">
        <v>1363</v>
      </c>
      <c r="C7253" s="131" t="s">
        <v>1912</v>
      </c>
      <c r="D7253" s="52">
        <v>125000</v>
      </c>
      <c r="E7253" s="132" t="str">
        <f>VLOOKUP(D7253,Range11,2,1)</f>
        <v>A</v>
      </c>
      <c r="F7253" s="118" t="e">
        <f>VLOOKUP(D7253,Range10,2,0)</f>
        <v>#N/A</v>
      </c>
      <c r="G7253" s="119" t="e">
        <f>VLOOKUP(D7253,Range9,2,0)</f>
        <v>#N/A</v>
      </c>
      <c r="H7253" s="53" t="s">
        <v>12</v>
      </c>
      <c r="I7253" s="133" t="str">
        <f>VLOOKUP(H7253,Range8,2,0)</f>
        <v>Condo</v>
      </c>
      <c r="J7253" s="54">
        <v>95</v>
      </c>
      <c r="K7253" s="63" t="s">
        <v>109</v>
      </c>
      <c r="L7253">
        <v>7253</v>
      </c>
    </row>
    <row r="7254" spans="1:12">
      <c r="A7254" s="50" t="s">
        <v>1214</v>
      </c>
      <c r="B7254" s="51" t="s">
        <v>1438</v>
      </c>
      <c r="C7254" s="131" t="s">
        <v>1910</v>
      </c>
      <c r="D7254" s="52">
        <v>125000</v>
      </c>
      <c r="E7254" s="132" t="str">
        <f>VLOOKUP(D7254,Range11,2,1)</f>
        <v>A</v>
      </c>
      <c r="F7254" s="118" t="e">
        <f>VLOOKUP(D7254,Range10,2,0)</f>
        <v>#N/A</v>
      </c>
      <c r="G7254" s="119" t="e">
        <f>VLOOKUP(D7254,Range9,2,0)</f>
        <v>#N/A</v>
      </c>
      <c r="H7254" s="53" t="s">
        <v>18</v>
      </c>
      <c r="I7254" s="133" t="str">
        <f>VLOOKUP(H7254,Range8,2,0)</f>
        <v>Condo</v>
      </c>
      <c r="J7254" s="54">
        <v>21</v>
      </c>
      <c r="K7254" s="63" t="s">
        <v>87</v>
      </c>
      <c r="L7254">
        <v>7254</v>
      </c>
    </row>
    <row r="7255" spans="1:12">
      <c r="A7255" s="50" t="s">
        <v>1214</v>
      </c>
      <c r="B7255" s="51" t="s">
        <v>1540</v>
      </c>
      <c r="C7255" s="131" t="s">
        <v>1921</v>
      </c>
      <c r="D7255" s="52">
        <v>129000</v>
      </c>
      <c r="E7255" s="132" t="str">
        <f>VLOOKUP(D7255,Range11,2,1)</f>
        <v>A</v>
      </c>
      <c r="F7255" s="118" t="e">
        <f>VLOOKUP(D7255,Range10,2,0)</f>
        <v>#N/A</v>
      </c>
      <c r="G7255" s="119" t="e">
        <f>VLOOKUP(D7255,Range9,2,0)</f>
        <v>#N/A</v>
      </c>
      <c r="H7255" s="53" t="s">
        <v>43</v>
      </c>
      <c r="I7255" s="133" t="str">
        <f>VLOOKUP(H7255,Range8,2,0)</f>
        <v>Single Family</v>
      </c>
      <c r="J7255" s="54">
        <v>458</v>
      </c>
      <c r="K7255" s="63" t="s">
        <v>53</v>
      </c>
      <c r="L7255">
        <v>7255</v>
      </c>
    </row>
    <row r="7256" spans="1:12">
      <c r="A7256" s="50" t="s">
        <v>1214</v>
      </c>
      <c r="B7256" s="51">
        <v>39393</v>
      </c>
      <c r="C7256" s="131" t="s">
        <v>1918</v>
      </c>
      <c r="D7256" s="52">
        <v>129000</v>
      </c>
      <c r="E7256" s="132" t="str">
        <f>VLOOKUP(D7256,Range11,2,1)</f>
        <v>A</v>
      </c>
      <c r="F7256" s="118" t="e">
        <f>VLOOKUP(D7256,Range10,2,0)</f>
        <v>#N/A</v>
      </c>
      <c r="G7256" s="119" t="e">
        <f>VLOOKUP(D7256,Range9,2,0)</f>
        <v>#N/A</v>
      </c>
      <c r="H7256" s="53" t="s">
        <v>43</v>
      </c>
      <c r="I7256" s="133" t="str">
        <f>VLOOKUP(H7256,Range8,2,0)</f>
        <v>Single Family</v>
      </c>
      <c r="J7256" s="54">
        <v>299</v>
      </c>
      <c r="K7256" s="63" t="s">
        <v>371</v>
      </c>
      <c r="L7256">
        <v>7256</v>
      </c>
    </row>
    <row r="7257" spans="1:12">
      <c r="A7257" s="50" t="s">
        <v>1214</v>
      </c>
      <c r="B7257" s="51" t="s">
        <v>1509</v>
      </c>
      <c r="C7257" s="131" t="s">
        <v>1920</v>
      </c>
      <c r="D7257" s="52">
        <v>129900</v>
      </c>
      <c r="E7257" s="132" t="str">
        <f>VLOOKUP(D7257,Range11,2,1)</f>
        <v>A</v>
      </c>
      <c r="F7257" s="118" t="e">
        <f>VLOOKUP(D7257,Range10,2,0)</f>
        <v>#N/A</v>
      </c>
      <c r="G7257" s="119" t="e">
        <f>VLOOKUP(D7257,Range9,2,0)</f>
        <v>#N/A</v>
      </c>
      <c r="H7257" s="53" t="s">
        <v>12</v>
      </c>
      <c r="I7257" s="133" t="str">
        <f>VLOOKUP(H7257,Range8,2,0)</f>
        <v>Condo</v>
      </c>
      <c r="J7257" s="54">
        <v>216</v>
      </c>
      <c r="K7257" s="63" t="s">
        <v>272</v>
      </c>
      <c r="L7257">
        <v>7257</v>
      </c>
    </row>
    <row r="7258" spans="1:12">
      <c r="A7258" s="50" t="s">
        <v>1214</v>
      </c>
      <c r="B7258" s="51" t="s">
        <v>1563</v>
      </c>
      <c r="C7258" s="131" t="s">
        <v>1912</v>
      </c>
      <c r="D7258" s="52">
        <v>129900</v>
      </c>
      <c r="E7258" s="132" t="str">
        <f>VLOOKUP(D7258,Range11,2,1)</f>
        <v>A</v>
      </c>
      <c r="F7258" s="118" t="e">
        <f>VLOOKUP(D7258,Range10,2,0)</f>
        <v>#N/A</v>
      </c>
      <c r="G7258" s="119" t="e">
        <f>VLOOKUP(D7258,Range9,2,0)</f>
        <v>#N/A</v>
      </c>
      <c r="H7258" s="53" t="s">
        <v>12</v>
      </c>
      <c r="I7258" s="133" t="str">
        <f>VLOOKUP(H7258,Range8,2,0)</f>
        <v>Condo</v>
      </c>
      <c r="J7258" s="54">
        <v>116</v>
      </c>
      <c r="K7258" s="63" t="s">
        <v>1038</v>
      </c>
      <c r="L7258">
        <v>7258</v>
      </c>
    </row>
    <row r="7259" spans="1:12">
      <c r="A7259" s="50" t="s">
        <v>1214</v>
      </c>
      <c r="B7259" s="51" t="s">
        <v>1521</v>
      </c>
      <c r="C7259" s="131" t="s">
        <v>1910</v>
      </c>
      <c r="D7259" s="52">
        <v>129900</v>
      </c>
      <c r="E7259" s="132" t="str">
        <f>VLOOKUP(D7259,Range11,2,1)</f>
        <v>A</v>
      </c>
      <c r="F7259" s="118" t="e">
        <f>VLOOKUP(D7259,Range10,2,0)</f>
        <v>#N/A</v>
      </c>
      <c r="G7259" s="119" t="e">
        <f>VLOOKUP(D7259,Range9,2,0)</f>
        <v>#N/A</v>
      </c>
      <c r="H7259" s="53" t="s">
        <v>18</v>
      </c>
      <c r="I7259" s="133" t="str">
        <f>VLOOKUP(H7259,Range8,2,0)</f>
        <v>Condo</v>
      </c>
      <c r="J7259" s="54">
        <v>1</v>
      </c>
      <c r="K7259" s="63" t="s">
        <v>85</v>
      </c>
      <c r="L7259">
        <v>7259</v>
      </c>
    </row>
    <row r="7260" spans="1:12">
      <c r="A7260" s="50" t="s">
        <v>1214</v>
      </c>
      <c r="B7260" s="51" t="s">
        <v>1500</v>
      </c>
      <c r="C7260" s="131" t="s">
        <v>1912</v>
      </c>
      <c r="D7260" s="52">
        <v>133500</v>
      </c>
      <c r="E7260" s="132" t="str">
        <f>VLOOKUP(D7260,Range11,2,1)</f>
        <v>A</v>
      </c>
      <c r="F7260" s="118" t="e">
        <f>VLOOKUP(D7260,Range10,2,0)</f>
        <v>#N/A</v>
      </c>
      <c r="G7260" s="119" t="e">
        <f>VLOOKUP(D7260,Range9,2,0)</f>
        <v>#N/A</v>
      </c>
      <c r="H7260" s="53" t="s">
        <v>43</v>
      </c>
      <c r="I7260" s="133" t="str">
        <f>VLOOKUP(H7260,Range8,2,0)</f>
        <v>Single Family</v>
      </c>
      <c r="J7260" s="54">
        <v>122</v>
      </c>
      <c r="K7260" s="63" t="s">
        <v>603</v>
      </c>
      <c r="L7260">
        <v>7260</v>
      </c>
    </row>
    <row r="7261" spans="1:12">
      <c r="A7261" s="50" t="s">
        <v>1214</v>
      </c>
      <c r="B7261" s="51">
        <v>39392</v>
      </c>
      <c r="C7261" s="131" t="s">
        <v>1918</v>
      </c>
      <c r="D7261" s="52">
        <v>134900</v>
      </c>
      <c r="E7261" s="132" t="str">
        <f>VLOOKUP(D7261,Range11,2,1)</f>
        <v>A</v>
      </c>
      <c r="F7261" s="118" t="e">
        <f>VLOOKUP(D7261,Range10,2,0)</f>
        <v>#N/A</v>
      </c>
      <c r="G7261" s="119" t="e">
        <f>VLOOKUP(D7261,Range9,2,0)</f>
        <v>#N/A</v>
      </c>
      <c r="H7261" s="53" t="s">
        <v>12</v>
      </c>
      <c r="I7261" s="133" t="str">
        <f>VLOOKUP(H7261,Range8,2,0)</f>
        <v>Condo</v>
      </c>
      <c r="J7261" s="54">
        <v>300</v>
      </c>
      <c r="K7261" s="63" t="s">
        <v>127</v>
      </c>
      <c r="L7261">
        <v>7261</v>
      </c>
    </row>
    <row r="7262" spans="1:12">
      <c r="A7262" s="50" t="s">
        <v>1214</v>
      </c>
      <c r="B7262" s="51" t="s">
        <v>1413</v>
      </c>
      <c r="C7262" s="131" t="s">
        <v>1910</v>
      </c>
      <c r="D7262" s="52">
        <v>134900</v>
      </c>
      <c r="E7262" s="132" t="str">
        <f>VLOOKUP(D7262,Range11,2,1)</f>
        <v>A</v>
      </c>
      <c r="F7262" s="118" t="e">
        <f>VLOOKUP(D7262,Range10,2,0)</f>
        <v>#N/A</v>
      </c>
      <c r="G7262" s="119" t="e">
        <f>VLOOKUP(D7262,Range9,2,0)</f>
        <v>#N/A</v>
      </c>
      <c r="H7262" s="53" t="s">
        <v>12</v>
      </c>
      <c r="I7262" s="133" t="str">
        <f>VLOOKUP(H7262,Range8,2,0)</f>
        <v>Condo</v>
      </c>
      <c r="J7262" s="54">
        <v>28</v>
      </c>
      <c r="K7262" s="63" t="s">
        <v>657</v>
      </c>
      <c r="L7262">
        <v>7262</v>
      </c>
    </row>
    <row r="7263" spans="1:12">
      <c r="A7263" s="50" t="s">
        <v>1214</v>
      </c>
      <c r="B7263" s="51">
        <v>39421</v>
      </c>
      <c r="C7263" s="131" t="s">
        <v>1919</v>
      </c>
      <c r="D7263" s="52">
        <v>135000</v>
      </c>
      <c r="E7263" s="132" t="str">
        <f>VLOOKUP(D7263,Range11,2,1)</f>
        <v>A</v>
      </c>
      <c r="F7263" s="118" t="e">
        <f>VLOOKUP(D7263,Range10,2,0)</f>
        <v>#N/A</v>
      </c>
      <c r="G7263" s="119" t="e">
        <f>VLOOKUP(D7263,Range9,2,0)</f>
        <v>#N/A</v>
      </c>
      <c r="H7263" s="53" t="s">
        <v>12</v>
      </c>
      <c r="I7263" s="133" t="str">
        <f>VLOOKUP(H7263,Range8,2,0)</f>
        <v>Condo</v>
      </c>
      <c r="J7263" s="54">
        <v>271</v>
      </c>
      <c r="K7263" s="63" t="s">
        <v>1021</v>
      </c>
      <c r="L7263">
        <v>7263</v>
      </c>
    </row>
    <row r="7264" spans="1:12">
      <c r="A7264" s="50" t="s">
        <v>1214</v>
      </c>
      <c r="B7264" s="51" t="s">
        <v>1372</v>
      </c>
      <c r="C7264" s="131" t="s">
        <v>1914</v>
      </c>
      <c r="D7264" s="52">
        <v>136000</v>
      </c>
      <c r="E7264" s="132" t="str">
        <f>VLOOKUP(D7264,Range11,2,1)</f>
        <v>A</v>
      </c>
      <c r="F7264" s="118" t="e">
        <f>VLOOKUP(D7264,Range10,2,0)</f>
        <v>#N/A</v>
      </c>
      <c r="G7264" s="119" t="e">
        <f>VLOOKUP(D7264,Range9,2,0)</f>
        <v>#N/A</v>
      </c>
      <c r="H7264" s="53" t="s">
        <v>12</v>
      </c>
      <c r="I7264" s="133" t="str">
        <f>VLOOKUP(H7264,Range8,2,0)</f>
        <v>Condo</v>
      </c>
      <c r="J7264" s="54">
        <v>172</v>
      </c>
      <c r="K7264" s="63" t="s">
        <v>53</v>
      </c>
      <c r="L7264">
        <v>7264</v>
      </c>
    </row>
    <row r="7265" spans="1:12">
      <c r="A7265" s="50" t="s">
        <v>1214</v>
      </c>
      <c r="B7265" s="51" t="s">
        <v>1618</v>
      </c>
      <c r="C7265" s="131" t="s">
        <v>1913</v>
      </c>
      <c r="D7265" s="52">
        <v>139500</v>
      </c>
      <c r="E7265" s="132" t="str">
        <f>VLOOKUP(D7265,Range11,2,1)</f>
        <v>A</v>
      </c>
      <c r="F7265" s="118" t="e">
        <f>VLOOKUP(D7265,Range10,2,0)</f>
        <v>#N/A</v>
      </c>
      <c r="G7265" s="119" t="e">
        <f>VLOOKUP(D7265,Range9,2,0)</f>
        <v>#N/A</v>
      </c>
      <c r="H7265" s="53" t="s">
        <v>12</v>
      </c>
      <c r="I7265" s="133" t="str">
        <f>VLOOKUP(H7265,Range8,2,0)</f>
        <v>Condo</v>
      </c>
      <c r="J7265" s="54">
        <v>152</v>
      </c>
      <c r="K7265" s="63" t="s">
        <v>53</v>
      </c>
      <c r="L7265">
        <v>7265</v>
      </c>
    </row>
    <row r="7266" spans="1:12">
      <c r="A7266" s="50" t="s">
        <v>1214</v>
      </c>
      <c r="B7266" s="51" t="s">
        <v>1555</v>
      </c>
      <c r="C7266" s="131" t="s">
        <v>1912</v>
      </c>
      <c r="D7266" s="52">
        <v>139500</v>
      </c>
      <c r="E7266" s="132" t="str">
        <f>VLOOKUP(D7266,Range11,2,1)</f>
        <v>A</v>
      </c>
      <c r="F7266" s="118" t="e">
        <f>VLOOKUP(D7266,Range10,2,0)</f>
        <v>#N/A</v>
      </c>
      <c r="G7266" s="119" t="e">
        <f>VLOOKUP(D7266,Range9,2,0)</f>
        <v>#N/A</v>
      </c>
      <c r="H7266" s="53" t="s">
        <v>12</v>
      </c>
      <c r="I7266" s="133" t="str">
        <f>VLOOKUP(H7266,Range8,2,0)</f>
        <v>Condo</v>
      </c>
      <c r="J7266" s="54">
        <v>96</v>
      </c>
      <c r="K7266" s="63" t="s">
        <v>413</v>
      </c>
      <c r="L7266">
        <v>7266</v>
      </c>
    </row>
    <row r="7267" spans="1:12">
      <c r="A7267" s="50" t="s">
        <v>1214</v>
      </c>
      <c r="B7267" s="51" t="s">
        <v>1716</v>
      </c>
      <c r="C7267" s="131" t="s">
        <v>1920</v>
      </c>
      <c r="D7267" s="52">
        <v>139900</v>
      </c>
      <c r="E7267" s="132" t="str">
        <f>VLOOKUP(D7267,Range11,2,1)</f>
        <v>A</v>
      </c>
      <c r="F7267" s="118" t="e">
        <f>VLOOKUP(D7267,Range10,2,0)</f>
        <v>#N/A</v>
      </c>
      <c r="G7267" s="119" t="e">
        <f>VLOOKUP(D7267,Range9,2,0)</f>
        <v>#N/A</v>
      </c>
      <c r="H7267" s="53" t="s">
        <v>16</v>
      </c>
      <c r="I7267" s="133" t="str">
        <f>VLOOKUP(H7267,Range8,2,0)</f>
        <v>Single Family</v>
      </c>
      <c r="J7267" s="54">
        <v>227</v>
      </c>
      <c r="K7267" s="63" t="s">
        <v>248</v>
      </c>
      <c r="L7267">
        <v>7267</v>
      </c>
    </row>
    <row r="7268" spans="1:12">
      <c r="A7268" s="50" t="s">
        <v>1214</v>
      </c>
      <c r="B7268" s="51" t="s">
        <v>1500</v>
      </c>
      <c r="C7268" s="131" t="s">
        <v>1912</v>
      </c>
      <c r="D7268" s="52">
        <v>139900</v>
      </c>
      <c r="E7268" s="132" t="str">
        <f>VLOOKUP(D7268,Range11,2,1)</f>
        <v>A</v>
      </c>
      <c r="F7268" s="118" t="e">
        <f>VLOOKUP(D7268,Range10,2,0)</f>
        <v>#N/A</v>
      </c>
      <c r="G7268" s="119" t="e">
        <f>VLOOKUP(D7268,Range9,2,0)</f>
        <v>#N/A</v>
      </c>
      <c r="H7268" s="53" t="s">
        <v>12</v>
      </c>
      <c r="I7268" s="133" t="str">
        <f>VLOOKUP(H7268,Range8,2,0)</f>
        <v>Condo</v>
      </c>
      <c r="J7268" s="54">
        <v>122</v>
      </c>
      <c r="K7268" s="63" t="s">
        <v>603</v>
      </c>
      <c r="L7268">
        <v>7268</v>
      </c>
    </row>
    <row r="7269" spans="1:12">
      <c r="A7269" s="50" t="s">
        <v>1214</v>
      </c>
      <c r="B7269" s="51" t="s">
        <v>1382</v>
      </c>
      <c r="C7269" s="131" t="s">
        <v>1911</v>
      </c>
      <c r="D7269" s="52">
        <v>139900</v>
      </c>
      <c r="E7269" s="132" t="str">
        <f>VLOOKUP(D7269,Range11,2,1)</f>
        <v>A</v>
      </c>
      <c r="F7269" s="118" t="e">
        <f>VLOOKUP(D7269,Range10,2,0)</f>
        <v>#N/A</v>
      </c>
      <c r="G7269" s="119" t="e">
        <f>VLOOKUP(D7269,Range9,2,0)</f>
        <v>#N/A</v>
      </c>
      <c r="H7269" s="53" t="s">
        <v>12</v>
      </c>
      <c r="I7269" s="133" t="str">
        <f>VLOOKUP(H7269,Range8,2,0)</f>
        <v>Condo</v>
      </c>
      <c r="J7269" s="54">
        <v>42</v>
      </c>
      <c r="K7269" s="63" t="s">
        <v>293</v>
      </c>
      <c r="L7269">
        <v>7269</v>
      </c>
    </row>
    <row r="7270" spans="1:12">
      <c r="A7270" s="50" t="s">
        <v>1214</v>
      </c>
      <c r="B7270" s="51" t="s">
        <v>1491</v>
      </c>
      <c r="C7270" s="131" t="s">
        <v>1911</v>
      </c>
      <c r="D7270" s="52">
        <v>139900</v>
      </c>
      <c r="E7270" s="132" t="str">
        <f>VLOOKUP(D7270,Range11,2,1)</f>
        <v>A</v>
      </c>
      <c r="F7270" s="118" t="e">
        <f>VLOOKUP(D7270,Range10,2,0)</f>
        <v>#N/A</v>
      </c>
      <c r="G7270" s="119" t="e">
        <f>VLOOKUP(D7270,Range9,2,0)</f>
        <v>#N/A</v>
      </c>
      <c r="H7270" s="53" t="s">
        <v>16</v>
      </c>
      <c r="I7270" s="133" t="str">
        <f>VLOOKUP(H7270,Range8,2,0)</f>
        <v>Single Family</v>
      </c>
      <c r="J7270" s="54">
        <v>37</v>
      </c>
      <c r="K7270" s="63" t="s">
        <v>196</v>
      </c>
      <c r="L7270">
        <v>7270</v>
      </c>
    </row>
    <row r="7271" spans="1:12">
      <c r="A7271" s="50" t="s">
        <v>1214</v>
      </c>
      <c r="B7271" s="51" t="s">
        <v>1769</v>
      </c>
      <c r="C7271" s="131" t="s">
        <v>1912</v>
      </c>
      <c r="D7271" s="52">
        <v>140000</v>
      </c>
      <c r="E7271" s="132" t="str">
        <f>VLOOKUP(D7271,Range11,2,1)</f>
        <v>A</v>
      </c>
      <c r="F7271" s="118" t="e">
        <f>VLOOKUP(D7271,Range10,2,0)</f>
        <v>#N/A</v>
      </c>
      <c r="G7271" s="119" t="e">
        <f>VLOOKUP(D7271,Range9,2,0)</f>
        <v>#N/A</v>
      </c>
      <c r="H7271" s="53" t="s">
        <v>12</v>
      </c>
      <c r="I7271" s="133" t="str">
        <f>VLOOKUP(H7271,Range8,2,0)</f>
        <v>Condo</v>
      </c>
      <c r="J7271" s="54">
        <v>106</v>
      </c>
      <c r="K7271" s="63" t="s">
        <v>1038</v>
      </c>
      <c r="L7271">
        <v>7271</v>
      </c>
    </row>
    <row r="7272" spans="1:12">
      <c r="A7272" s="50" t="s">
        <v>1214</v>
      </c>
      <c r="B7272" s="51" t="s">
        <v>1596</v>
      </c>
      <c r="C7272" s="131" t="s">
        <v>1910</v>
      </c>
      <c r="D7272" s="52">
        <v>140000</v>
      </c>
      <c r="E7272" s="132" t="str">
        <f>VLOOKUP(D7272,Range11,2,1)</f>
        <v>A</v>
      </c>
      <c r="F7272" s="118" t="e">
        <f>VLOOKUP(D7272,Range10,2,0)</f>
        <v>#N/A</v>
      </c>
      <c r="G7272" s="119" t="e">
        <f>VLOOKUP(D7272,Range9,2,0)</f>
        <v>#N/A</v>
      </c>
      <c r="H7272" s="53" t="s">
        <v>43</v>
      </c>
      <c r="I7272" s="133" t="str">
        <f>VLOOKUP(H7272,Range8,2,0)</f>
        <v>Single Family</v>
      </c>
      <c r="J7272" s="54">
        <v>5</v>
      </c>
      <c r="K7272" s="63" t="s">
        <v>213</v>
      </c>
      <c r="L7272">
        <v>7272</v>
      </c>
    </row>
    <row r="7273" spans="1:12">
      <c r="A7273" s="50" t="s">
        <v>1214</v>
      </c>
      <c r="B7273" s="51">
        <v>39386</v>
      </c>
      <c r="C7273" s="131" t="s">
        <v>1917</v>
      </c>
      <c r="D7273" s="52">
        <v>142000</v>
      </c>
      <c r="E7273" s="132" t="str">
        <f>VLOOKUP(D7273,Range11,2,1)</f>
        <v>A</v>
      </c>
      <c r="F7273" s="118" t="e">
        <f>VLOOKUP(D7273,Range10,2,0)</f>
        <v>#N/A</v>
      </c>
      <c r="G7273" s="119" t="e">
        <f>VLOOKUP(D7273,Range9,2,0)</f>
        <v>#N/A</v>
      </c>
      <c r="H7273" s="53" t="s">
        <v>12</v>
      </c>
      <c r="I7273" s="133" t="str">
        <f>VLOOKUP(H7273,Range8,2,0)</f>
        <v>Condo</v>
      </c>
      <c r="J7273" s="54">
        <v>306</v>
      </c>
      <c r="K7273" s="63" t="s">
        <v>65</v>
      </c>
      <c r="L7273">
        <v>7273</v>
      </c>
    </row>
    <row r="7274" spans="1:12">
      <c r="A7274" s="50" t="s">
        <v>1214</v>
      </c>
      <c r="B7274" s="51" t="s">
        <v>1536</v>
      </c>
      <c r="C7274" s="131" t="s">
        <v>1911</v>
      </c>
      <c r="D7274" s="52">
        <v>147000</v>
      </c>
      <c r="E7274" s="132" t="str">
        <f>VLOOKUP(D7274,Range11,2,1)</f>
        <v>A</v>
      </c>
      <c r="F7274" s="118" t="e">
        <f>VLOOKUP(D7274,Range10,2,0)</f>
        <v>#N/A</v>
      </c>
      <c r="G7274" s="119" t="e">
        <f>VLOOKUP(D7274,Range9,2,0)</f>
        <v>#N/A</v>
      </c>
      <c r="H7274" s="53" t="s">
        <v>43</v>
      </c>
      <c r="I7274" s="133" t="str">
        <f>VLOOKUP(H7274,Range8,2,0)</f>
        <v>Single Family</v>
      </c>
      <c r="J7274" s="54">
        <v>33</v>
      </c>
      <c r="K7274" s="63" t="s">
        <v>53</v>
      </c>
      <c r="L7274">
        <v>7274</v>
      </c>
    </row>
    <row r="7275" spans="1:12">
      <c r="A7275" s="50" t="s">
        <v>1214</v>
      </c>
      <c r="B7275" s="51">
        <v>39429</v>
      </c>
      <c r="C7275" s="131" t="s">
        <v>1919</v>
      </c>
      <c r="D7275" s="52">
        <v>148900</v>
      </c>
      <c r="E7275" s="132" t="str">
        <f>VLOOKUP(D7275,Range11,2,1)</f>
        <v>A</v>
      </c>
      <c r="F7275" s="118" t="e">
        <f>VLOOKUP(D7275,Range10,2,0)</f>
        <v>#N/A</v>
      </c>
      <c r="G7275" s="119" t="e">
        <f>VLOOKUP(D7275,Range9,2,0)</f>
        <v>#N/A</v>
      </c>
      <c r="H7275" s="53" t="s">
        <v>12</v>
      </c>
      <c r="I7275" s="133" t="str">
        <f>VLOOKUP(H7275,Range8,2,0)</f>
        <v>Condo</v>
      </c>
      <c r="J7275" s="54">
        <v>263</v>
      </c>
      <c r="K7275" s="63" t="s">
        <v>59</v>
      </c>
      <c r="L7275">
        <v>7275</v>
      </c>
    </row>
    <row r="7276" spans="1:12">
      <c r="A7276" s="50" t="s">
        <v>1214</v>
      </c>
      <c r="B7276" s="51" t="s">
        <v>1483</v>
      </c>
      <c r="C7276" s="131" t="s">
        <v>1910</v>
      </c>
      <c r="D7276" s="52">
        <v>148900</v>
      </c>
      <c r="E7276" s="132" t="str">
        <f>VLOOKUP(D7276,Range11,2,1)</f>
        <v>A</v>
      </c>
      <c r="F7276" s="118" t="e">
        <f>VLOOKUP(D7276,Range10,2,0)</f>
        <v>#N/A</v>
      </c>
      <c r="G7276" s="119" t="e">
        <f>VLOOKUP(D7276,Range9,2,0)</f>
        <v>#N/A</v>
      </c>
      <c r="H7276" s="53" t="s">
        <v>43</v>
      </c>
      <c r="I7276" s="133" t="str">
        <f>VLOOKUP(H7276,Range8,2,0)</f>
        <v>Single Family</v>
      </c>
      <c r="J7276" s="54">
        <v>8</v>
      </c>
      <c r="K7276" s="63" t="s">
        <v>868</v>
      </c>
      <c r="L7276">
        <v>7276</v>
      </c>
    </row>
    <row r="7277" spans="1:12">
      <c r="A7277" s="50" t="s">
        <v>1214</v>
      </c>
      <c r="B7277" s="51" t="s">
        <v>1875</v>
      </c>
      <c r="C7277" s="131" t="s">
        <v>1927</v>
      </c>
      <c r="D7277" s="52">
        <v>149000</v>
      </c>
      <c r="E7277" s="132" t="str">
        <f>VLOOKUP(D7277,Range11,2,1)</f>
        <v>A</v>
      </c>
      <c r="F7277" s="118" t="e">
        <f>VLOOKUP(D7277,Range10,2,0)</f>
        <v>#N/A</v>
      </c>
      <c r="G7277" s="119" t="e">
        <f>VLOOKUP(D7277,Range9,2,0)</f>
        <v>#N/A</v>
      </c>
      <c r="H7277" s="53" t="s">
        <v>12</v>
      </c>
      <c r="I7277" s="133" t="str">
        <f>VLOOKUP(H7277,Range8,2,0)</f>
        <v>Condo</v>
      </c>
      <c r="J7277" s="54">
        <v>398</v>
      </c>
      <c r="K7277" s="63" t="s">
        <v>55</v>
      </c>
      <c r="L7277">
        <v>7277</v>
      </c>
    </row>
    <row r="7278" spans="1:12">
      <c r="A7278" s="50" t="s">
        <v>1214</v>
      </c>
      <c r="B7278" s="51" t="s">
        <v>1416</v>
      </c>
      <c r="C7278" s="131" t="s">
        <v>1913</v>
      </c>
      <c r="D7278" s="52">
        <v>149000</v>
      </c>
      <c r="E7278" s="132" t="str">
        <f>VLOOKUP(D7278,Range11,2,1)</f>
        <v>A</v>
      </c>
      <c r="F7278" s="118" t="e">
        <f>VLOOKUP(D7278,Range10,2,0)</f>
        <v>#N/A</v>
      </c>
      <c r="G7278" s="119" t="e">
        <f>VLOOKUP(D7278,Range9,2,0)</f>
        <v>#N/A</v>
      </c>
      <c r="H7278" s="53" t="s">
        <v>18</v>
      </c>
      <c r="I7278" s="133" t="str">
        <f>VLOOKUP(H7278,Range8,2,0)</f>
        <v>Condo</v>
      </c>
      <c r="J7278" s="54">
        <v>145</v>
      </c>
      <c r="K7278" s="63" t="s">
        <v>172</v>
      </c>
      <c r="L7278">
        <v>7278</v>
      </c>
    </row>
    <row r="7279" spans="1:12">
      <c r="A7279" s="50" t="s">
        <v>1214</v>
      </c>
      <c r="B7279" s="51" t="s">
        <v>1584</v>
      </c>
      <c r="C7279" s="131" t="s">
        <v>1912</v>
      </c>
      <c r="D7279" s="52">
        <v>149750</v>
      </c>
      <c r="E7279" s="132" t="str">
        <f>VLOOKUP(D7279,Range11,2,1)</f>
        <v>A</v>
      </c>
      <c r="F7279" s="118" t="e">
        <f>VLOOKUP(D7279,Range10,2,0)</f>
        <v>#N/A</v>
      </c>
      <c r="G7279" s="119" t="e">
        <f>VLOOKUP(D7279,Range9,2,0)</f>
        <v>#N/A</v>
      </c>
      <c r="H7279" s="53" t="s">
        <v>43</v>
      </c>
      <c r="I7279" s="133" t="str">
        <f>VLOOKUP(H7279,Range8,2,0)</f>
        <v>Single Family</v>
      </c>
      <c r="J7279" s="54">
        <v>98</v>
      </c>
      <c r="K7279" s="63" t="s">
        <v>868</v>
      </c>
      <c r="L7279">
        <v>7279</v>
      </c>
    </row>
    <row r="7280" spans="1:12">
      <c r="A7280" s="50" t="s">
        <v>1214</v>
      </c>
      <c r="B7280" s="51" t="s">
        <v>1397</v>
      </c>
      <c r="C7280" s="131" t="s">
        <v>1913</v>
      </c>
      <c r="D7280" s="52">
        <v>149900</v>
      </c>
      <c r="E7280" s="132" t="str">
        <f>VLOOKUP(D7280,Range11,2,1)</f>
        <v>A</v>
      </c>
      <c r="F7280" s="118" t="e">
        <f>VLOOKUP(D7280,Range10,2,0)</f>
        <v>#N/A</v>
      </c>
      <c r="G7280" s="119" t="e">
        <f>VLOOKUP(D7280,Range9,2,0)</f>
        <v>#N/A</v>
      </c>
      <c r="H7280" s="53" t="s">
        <v>12</v>
      </c>
      <c r="I7280" s="133" t="str">
        <f>VLOOKUP(H7280,Range8,2,0)</f>
        <v>Condo</v>
      </c>
      <c r="J7280" s="54">
        <v>124</v>
      </c>
      <c r="K7280" s="63" t="s">
        <v>87</v>
      </c>
      <c r="L7280">
        <v>7280</v>
      </c>
    </row>
    <row r="7281" spans="1:12">
      <c r="A7281" s="50" t="s">
        <v>1214</v>
      </c>
      <c r="B7281" s="51" t="s">
        <v>1459</v>
      </c>
      <c r="C7281" s="131" t="s">
        <v>1912</v>
      </c>
      <c r="D7281" s="52">
        <v>149900</v>
      </c>
      <c r="E7281" s="132" t="str">
        <f>VLOOKUP(D7281,Range11,2,1)</f>
        <v>A</v>
      </c>
      <c r="F7281" s="118" t="e">
        <f>VLOOKUP(D7281,Range10,2,0)</f>
        <v>#N/A</v>
      </c>
      <c r="G7281" s="119" t="e">
        <f>VLOOKUP(D7281,Range9,2,0)</f>
        <v>#N/A</v>
      </c>
      <c r="H7281" s="53" t="s">
        <v>43</v>
      </c>
      <c r="I7281" s="133" t="str">
        <f>VLOOKUP(H7281,Range8,2,0)</f>
        <v>Single Family</v>
      </c>
      <c r="J7281" s="54">
        <v>123</v>
      </c>
      <c r="K7281" s="63" t="s">
        <v>109</v>
      </c>
      <c r="L7281">
        <v>7281</v>
      </c>
    </row>
    <row r="7282" spans="1:12">
      <c r="A7282" s="50" t="s">
        <v>1214</v>
      </c>
      <c r="B7282" s="51" t="s">
        <v>1450</v>
      </c>
      <c r="C7282" s="131" t="s">
        <v>1911</v>
      </c>
      <c r="D7282" s="52">
        <v>149900</v>
      </c>
      <c r="E7282" s="132" t="str">
        <f>VLOOKUP(D7282,Range11,2,1)</f>
        <v>A</v>
      </c>
      <c r="F7282" s="118" t="e">
        <f>VLOOKUP(D7282,Range10,2,0)</f>
        <v>#N/A</v>
      </c>
      <c r="G7282" s="119" t="e">
        <f>VLOOKUP(D7282,Range9,2,0)</f>
        <v>#N/A</v>
      </c>
      <c r="H7282" s="53" t="s">
        <v>16</v>
      </c>
      <c r="I7282" s="133" t="str">
        <f>VLOOKUP(H7282,Range8,2,0)</f>
        <v>Single Family</v>
      </c>
      <c r="J7282" s="54">
        <v>46</v>
      </c>
      <c r="K7282" s="63" t="s">
        <v>119</v>
      </c>
      <c r="L7282">
        <v>7282</v>
      </c>
    </row>
    <row r="7283" spans="1:12">
      <c r="A7283" s="50" t="s">
        <v>1214</v>
      </c>
      <c r="B7283" s="51" t="s">
        <v>1701</v>
      </c>
      <c r="C7283" s="131" t="s">
        <v>1910</v>
      </c>
      <c r="D7283" s="52">
        <v>149990</v>
      </c>
      <c r="E7283" s="132" t="str">
        <f>VLOOKUP(D7283,Range11,2,1)</f>
        <v>A</v>
      </c>
      <c r="F7283" s="118" t="e">
        <f>VLOOKUP(D7283,Range10,2,0)</f>
        <v>#N/A</v>
      </c>
      <c r="G7283" s="119" t="e">
        <f>VLOOKUP(D7283,Range9,2,0)</f>
        <v>#N/A</v>
      </c>
      <c r="H7283" s="53" t="s">
        <v>43</v>
      </c>
      <c r="I7283" s="133" t="str">
        <f>VLOOKUP(H7283,Range8,2,0)</f>
        <v>Single Family</v>
      </c>
      <c r="J7283" s="54">
        <v>29</v>
      </c>
      <c r="K7283" s="63" t="s">
        <v>109</v>
      </c>
      <c r="L7283">
        <v>7283</v>
      </c>
    </row>
    <row r="7284" spans="1:12">
      <c r="A7284" s="50" t="s">
        <v>1214</v>
      </c>
      <c r="B7284" s="51" t="s">
        <v>1555</v>
      </c>
      <c r="C7284" s="131" t="s">
        <v>1912</v>
      </c>
      <c r="D7284" s="52">
        <v>150000</v>
      </c>
      <c r="E7284" s="132" t="str">
        <f>VLOOKUP(D7284,Range11,2,1)</f>
        <v>A</v>
      </c>
      <c r="F7284" s="118" t="e">
        <f>VLOOKUP(D7284,Range10,2,0)</f>
        <v>#N/A</v>
      </c>
      <c r="G7284" s="119" t="e">
        <f>VLOOKUP(D7284,Range9,2,0)</f>
        <v>#N/A</v>
      </c>
      <c r="H7284" s="53" t="s">
        <v>12</v>
      </c>
      <c r="I7284" s="133" t="str">
        <f>VLOOKUP(H7284,Range8,2,0)</f>
        <v>Condo</v>
      </c>
      <c r="J7284" s="54">
        <v>96</v>
      </c>
      <c r="K7284" s="63" t="s">
        <v>248</v>
      </c>
      <c r="L7284">
        <v>7284</v>
      </c>
    </row>
    <row r="7285" spans="1:12">
      <c r="A7285" s="50" t="s">
        <v>1214</v>
      </c>
      <c r="B7285" s="51" t="s">
        <v>1536</v>
      </c>
      <c r="C7285" s="131" t="s">
        <v>1911</v>
      </c>
      <c r="D7285" s="52">
        <v>150000</v>
      </c>
      <c r="E7285" s="132" t="str">
        <f>VLOOKUP(D7285,Range11,2,1)</f>
        <v>A</v>
      </c>
      <c r="F7285" s="118" t="e">
        <f>VLOOKUP(D7285,Range10,2,0)</f>
        <v>#N/A</v>
      </c>
      <c r="G7285" s="119" t="e">
        <f>VLOOKUP(D7285,Range9,2,0)</f>
        <v>#N/A</v>
      </c>
      <c r="H7285" s="53" t="s">
        <v>16</v>
      </c>
      <c r="I7285" s="133" t="str">
        <f>VLOOKUP(H7285,Range8,2,0)</f>
        <v>Single Family</v>
      </c>
      <c r="J7285" s="54">
        <v>33</v>
      </c>
      <c r="K7285" s="63" t="s">
        <v>272</v>
      </c>
      <c r="L7285">
        <v>7285</v>
      </c>
    </row>
    <row r="7286" spans="1:12">
      <c r="A7286" s="50" t="s">
        <v>1214</v>
      </c>
      <c r="B7286" s="51" t="s">
        <v>1375</v>
      </c>
      <c r="C7286" s="131" t="s">
        <v>1911</v>
      </c>
      <c r="D7286" s="52">
        <v>154500</v>
      </c>
      <c r="E7286" s="132" t="str">
        <f>VLOOKUP(D7286,Range11,2,1)</f>
        <v>A</v>
      </c>
      <c r="F7286" s="118" t="e">
        <f>VLOOKUP(D7286,Range10,2,0)</f>
        <v>#N/A</v>
      </c>
      <c r="G7286" s="119" t="e">
        <f>VLOOKUP(D7286,Range9,2,0)</f>
        <v>#N/A</v>
      </c>
      <c r="H7286" s="53" t="s">
        <v>12</v>
      </c>
      <c r="I7286" s="133" t="str">
        <f>VLOOKUP(H7286,Range8,2,0)</f>
        <v>Condo</v>
      </c>
      <c r="J7286" s="54">
        <v>47</v>
      </c>
      <c r="K7286" s="63" t="s">
        <v>53</v>
      </c>
      <c r="L7286">
        <v>7286</v>
      </c>
    </row>
    <row r="7287" spans="1:12">
      <c r="A7287" s="50" t="s">
        <v>1214</v>
      </c>
      <c r="B7287" s="51" t="s">
        <v>1515</v>
      </c>
      <c r="C7287" s="131" t="s">
        <v>1915</v>
      </c>
      <c r="D7287" s="52">
        <v>154900</v>
      </c>
      <c r="E7287" s="132" t="str">
        <f>VLOOKUP(D7287,Range11,2,1)</f>
        <v>A</v>
      </c>
      <c r="F7287" s="118" t="e">
        <f>VLOOKUP(D7287,Range10,2,0)</f>
        <v>#N/A</v>
      </c>
      <c r="G7287" s="119" t="e">
        <f>VLOOKUP(D7287,Range9,2,0)</f>
        <v>#N/A</v>
      </c>
      <c r="H7287" s="53" t="s">
        <v>12</v>
      </c>
      <c r="I7287" s="133" t="str">
        <f>VLOOKUP(H7287,Range8,2,0)</f>
        <v>Condo</v>
      </c>
      <c r="J7287" s="54">
        <v>81</v>
      </c>
      <c r="K7287" s="63" t="s">
        <v>1140</v>
      </c>
      <c r="L7287">
        <v>7287</v>
      </c>
    </row>
    <row r="7288" spans="1:12">
      <c r="A7288" s="50" t="s">
        <v>1214</v>
      </c>
      <c r="B7288" s="51" t="s">
        <v>1534</v>
      </c>
      <c r="C7288" s="131" t="s">
        <v>1913</v>
      </c>
      <c r="D7288" s="52">
        <v>155000</v>
      </c>
      <c r="E7288" s="132" t="str">
        <f>VLOOKUP(D7288,Range11,2,1)</f>
        <v>A</v>
      </c>
      <c r="F7288" s="118" t="e">
        <f>VLOOKUP(D7288,Range10,2,0)</f>
        <v>#N/A</v>
      </c>
      <c r="G7288" s="119" t="e">
        <f>VLOOKUP(D7288,Range9,2,0)</f>
        <v>#N/A</v>
      </c>
      <c r="H7288" s="53" t="s">
        <v>12</v>
      </c>
      <c r="I7288" s="133" t="str">
        <f>VLOOKUP(H7288,Range8,2,0)</f>
        <v>Condo</v>
      </c>
      <c r="J7288" s="54">
        <v>144</v>
      </c>
      <c r="K7288" s="63" t="s">
        <v>172</v>
      </c>
      <c r="L7288">
        <v>7288</v>
      </c>
    </row>
    <row r="7289" spans="1:12">
      <c r="A7289" s="50" t="s">
        <v>1214</v>
      </c>
      <c r="B7289" s="51">
        <v>39378</v>
      </c>
      <c r="C7289" s="131" t="s">
        <v>1917</v>
      </c>
      <c r="D7289" s="52">
        <v>158000</v>
      </c>
      <c r="E7289" s="132" t="str">
        <f>VLOOKUP(D7289,Range11,2,1)</f>
        <v>A</v>
      </c>
      <c r="F7289" s="118" t="e">
        <f>VLOOKUP(D7289,Range10,2,0)</f>
        <v>#N/A</v>
      </c>
      <c r="G7289" s="119" t="e">
        <f>VLOOKUP(D7289,Range9,2,0)</f>
        <v>#N/A</v>
      </c>
      <c r="H7289" s="53" t="s">
        <v>12</v>
      </c>
      <c r="I7289" s="133" t="str">
        <f>VLOOKUP(H7289,Range8,2,0)</f>
        <v>Condo</v>
      </c>
      <c r="J7289" s="54">
        <v>306</v>
      </c>
      <c r="K7289" s="63" t="s">
        <v>209</v>
      </c>
      <c r="L7289">
        <v>7289</v>
      </c>
    </row>
    <row r="7290" spans="1:12">
      <c r="A7290" s="50" t="s">
        <v>1214</v>
      </c>
      <c r="B7290" s="51" t="s">
        <v>1646</v>
      </c>
      <c r="C7290" s="131" t="s">
        <v>1914</v>
      </c>
      <c r="D7290" s="52">
        <v>158900</v>
      </c>
      <c r="E7290" s="132" t="str">
        <f>VLOOKUP(D7290,Range11,2,1)</f>
        <v>A</v>
      </c>
      <c r="F7290" s="118" t="e">
        <f>VLOOKUP(D7290,Range10,2,0)</f>
        <v>#N/A</v>
      </c>
      <c r="G7290" s="119" t="e">
        <f>VLOOKUP(D7290,Range9,2,0)</f>
        <v>#N/A</v>
      </c>
      <c r="H7290" s="53" t="s">
        <v>18</v>
      </c>
      <c r="I7290" s="133" t="str">
        <f>VLOOKUP(H7290,Range8,2,0)</f>
        <v>Condo</v>
      </c>
      <c r="J7290" s="54">
        <v>178</v>
      </c>
      <c r="K7290" s="63" t="s">
        <v>87</v>
      </c>
      <c r="L7290">
        <v>7290</v>
      </c>
    </row>
    <row r="7291" spans="1:12">
      <c r="A7291" s="50" t="s">
        <v>1214</v>
      </c>
      <c r="B7291" s="51" t="s">
        <v>1421</v>
      </c>
      <c r="C7291" s="131" t="s">
        <v>1911</v>
      </c>
      <c r="D7291" s="52">
        <v>158900</v>
      </c>
      <c r="E7291" s="132" t="str">
        <f>VLOOKUP(D7291,Range11,2,1)</f>
        <v>A</v>
      </c>
      <c r="F7291" s="118" t="e">
        <f>VLOOKUP(D7291,Range10,2,0)</f>
        <v>#N/A</v>
      </c>
      <c r="G7291" s="119" t="e">
        <f>VLOOKUP(D7291,Range9,2,0)</f>
        <v>#N/A</v>
      </c>
      <c r="H7291" s="53" t="s">
        <v>12</v>
      </c>
      <c r="I7291" s="133" t="str">
        <f>VLOOKUP(H7291,Range8,2,0)</f>
        <v>Condo</v>
      </c>
      <c r="J7291" s="54">
        <v>56</v>
      </c>
      <c r="K7291" s="63" t="s">
        <v>993</v>
      </c>
      <c r="L7291">
        <v>7291</v>
      </c>
    </row>
    <row r="7292" spans="1:12">
      <c r="A7292" s="50" t="s">
        <v>1214</v>
      </c>
      <c r="B7292" s="51" t="s">
        <v>1435</v>
      </c>
      <c r="C7292" s="131" t="s">
        <v>1920</v>
      </c>
      <c r="D7292" s="52">
        <v>159000</v>
      </c>
      <c r="E7292" s="132" t="str">
        <f>VLOOKUP(D7292,Range11,2,1)</f>
        <v>A</v>
      </c>
      <c r="F7292" s="118" t="e">
        <f>VLOOKUP(D7292,Range10,2,0)</f>
        <v>#N/A</v>
      </c>
      <c r="G7292" s="119" t="e">
        <f>VLOOKUP(D7292,Range9,2,0)</f>
        <v>#N/A</v>
      </c>
      <c r="H7292" s="53" t="s">
        <v>12</v>
      </c>
      <c r="I7292" s="133" t="str">
        <f>VLOOKUP(H7292,Range8,2,0)</f>
        <v>Condo</v>
      </c>
      <c r="J7292" s="54">
        <v>224</v>
      </c>
      <c r="K7292" s="63" t="s">
        <v>87</v>
      </c>
      <c r="L7292">
        <v>7292</v>
      </c>
    </row>
    <row r="7293" spans="1:12">
      <c r="A7293" s="50" t="s">
        <v>1214</v>
      </c>
      <c r="B7293" s="51" t="s">
        <v>1518</v>
      </c>
      <c r="C7293" s="131" t="s">
        <v>1913</v>
      </c>
      <c r="D7293" s="52">
        <v>159000</v>
      </c>
      <c r="E7293" s="132" t="str">
        <f>VLOOKUP(D7293,Range11,2,1)</f>
        <v>A</v>
      </c>
      <c r="F7293" s="118" t="e">
        <f>VLOOKUP(D7293,Range10,2,0)</f>
        <v>#N/A</v>
      </c>
      <c r="G7293" s="119" t="e">
        <f>VLOOKUP(D7293,Range9,2,0)</f>
        <v>#N/A</v>
      </c>
      <c r="H7293" s="53" t="s">
        <v>12</v>
      </c>
      <c r="I7293" s="133" t="str">
        <f>VLOOKUP(H7293,Range8,2,0)</f>
        <v>Condo</v>
      </c>
      <c r="J7293" s="54">
        <v>134</v>
      </c>
      <c r="K7293" s="63" t="s">
        <v>290</v>
      </c>
      <c r="L7293">
        <v>7293</v>
      </c>
    </row>
    <row r="7294" spans="1:12">
      <c r="A7294" s="50" t="s">
        <v>1214</v>
      </c>
      <c r="B7294" s="51" t="s">
        <v>1552</v>
      </c>
      <c r="C7294" s="131" t="s">
        <v>1911</v>
      </c>
      <c r="D7294" s="52">
        <v>159000</v>
      </c>
      <c r="E7294" s="132" t="str">
        <f>VLOOKUP(D7294,Range11,2,1)</f>
        <v>A</v>
      </c>
      <c r="F7294" s="118" t="e">
        <f>VLOOKUP(D7294,Range10,2,0)</f>
        <v>#N/A</v>
      </c>
      <c r="G7294" s="119" t="e">
        <f>VLOOKUP(D7294,Range9,2,0)</f>
        <v>#N/A</v>
      </c>
      <c r="H7294" s="53" t="s">
        <v>12</v>
      </c>
      <c r="I7294" s="133" t="str">
        <f>VLOOKUP(H7294,Range8,2,0)</f>
        <v>Condo</v>
      </c>
      <c r="J7294" s="54">
        <v>55</v>
      </c>
      <c r="K7294" s="63" t="s">
        <v>868</v>
      </c>
      <c r="L7294">
        <v>7294</v>
      </c>
    </row>
    <row r="7295" spans="1:12">
      <c r="A7295" s="50" t="s">
        <v>1214</v>
      </c>
      <c r="B7295" s="51" t="s">
        <v>1466</v>
      </c>
      <c r="C7295" s="131" t="s">
        <v>1910</v>
      </c>
      <c r="D7295" s="52">
        <v>159000</v>
      </c>
      <c r="E7295" s="132" t="str">
        <f>VLOOKUP(D7295,Range11,2,1)</f>
        <v>A</v>
      </c>
      <c r="F7295" s="118" t="e">
        <f>VLOOKUP(D7295,Range10,2,0)</f>
        <v>#N/A</v>
      </c>
      <c r="G7295" s="119" t="e">
        <f>VLOOKUP(D7295,Range9,2,0)</f>
        <v>#N/A</v>
      </c>
      <c r="H7295" s="53" t="s">
        <v>16</v>
      </c>
      <c r="I7295" s="133" t="str">
        <f>VLOOKUP(H7295,Range8,2,0)</f>
        <v>Single Family</v>
      </c>
      <c r="J7295" s="54">
        <v>11</v>
      </c>
      <c r="K7295" s="63" t="s">
        <v>53</v>
      </c>
      <c r="L7295">
        <v>7295</v>
      </c>
    </row>
    <row r="7296" spans="1:12">
      <c r="A7296" s="50" t="s">
        <v>1214</v>
      </c>
      <c r="B7296" s="51" t="s">
        <v>1876</v>
      </c>
      <c r="C7296" s="131" t="s">
        <v>1921</v>
      </c>
      <c r="D7296" s="52">
        <v>159900</v>
      </c>
      <c r="E7296" s="132" t="str">
        <f>VLOOKUP(D7296,Range11,2,1)</f>
        <v>A</v>
      </c>
      <c r="F7296" s="118" t="e">
        <f>VLOOKUP(D7296,Range10,2,0)</f>
        <v>#N/A</v>
      </c>
      <c r="G7296" s="119" t="e">
        <f>VLOOKUP(D7296,Range9,2,0)</f>
        <v>#N/A</v>
      </c>
      <c r="H7296" s="53" t="s">
        <v>12</v>
      </c>
      <c r="I7296" s="133" t="str">
        <f>VLOOKUP(H7296,Range8,2,0)</f>
        <v>Condo</v>
      </c>
      <c r="J7296" s="54">
        <v>457</v>
      </c>
      <c r="K7296" s="63" t="s">
        <v>87</v>
      </c>
      <c r="L7296">
        <v>7296</v>
      </c>
    </row>
    <row r="7297" spans="1:12">
      <c r="A7297" s="50" t="s">
        <v>1214</v>
      </c>
      <c r="B7297" s="51">
        <v>39421</v>
      </c>
      <c r="C7297" s="131" t="s">
        <v>1919</v>
      </c>
      <c r="D7297" s="52">
        <v>159900</v>
      </c>
      <c r="E7297" s="132" t="str">
        <f>VLOOKUP(D7297,Range11,2,1)</f>
        <v>A</v>
      </c>
      <c r="F7297" s="118" t="e">
        <f>VLOOKUP(D7297,Range10,2,0)</f>
        <v>#N/A</v>
      </c>
      <c r="G7297" s="119" t="e">
        <f>VLOOKUP(D7297,Range9,2,0)</f>
        <v>#N/A</v>
      </c>
      <c r="H7297" s="53" t="s">
        <v>12</v>
      </c>
      <c r="I7297" s="133" t="str">
        <f>VLOOKUP(H7297,Range8,2,0)</f>
        <v>Condo</v>
      </c>
      <c r="J7297" s="54">
        <v>271</v>
      </c>
      <c r="K7297" s="63" t="s">
        <v>1021</v>
      </c>
      <c r="L7297">
        <v>7297</v>
      </c>
    </row>
    <row r="7298" spans="1:12">
      <c r="A7298" s="50" t="s">
        <v>1214</v>
      </c>
      <c r="B7298" s="51" t="s">
        <v>1425</v>
      </c>
      <c r="C7298" s="131" t="s">
        <v>1910</v>
      </c>
      <c r="D7298" s="52">
        <v>159900</v>
      </c>
      <c r="E7298" s="132" t="str">
        <f>VLOOKUP(D7298,Range11,2,1)</f>
        <v>A</v>
      </c>
      <c r="F7298" s="118" t="e">
        <f>VLOOKUP(D7298,Range10,2,0)</f>
        <v>#N/A</v>
      </c>
      <c r="G7298" s="119" t="e">
        <f>VLOOKUP(D7298,Range9,2,0)</f>
        <v>#N/A</v>
      </c>
      <c r="H7298" s="53" t="s">
        <v>43</v>
      </c>
      <c r="I7298" s="133" t="str">
        <f>VLOOKUP(H7298,Range8,2,0)</f>
        <v>Single Family</v>
      </c>
      <c r="J7298" s="54">
        <v>27</v>
      </c>
      <c r="K7298" s="63" t="s">
        <v>293</v>
      </c>
      <c r="L7298">
        <v>7298</v>
      </c>
    </row>
    <row r="7299" spans="1:12">
      <c r="A7299" s="50" t="s">
        <v>1214</v>
      </c>
      <c r="B7299" s="51" t="s">
        <v>1529</v>
      </c>
      <c r="C7299" s="131" t="s">
        <v>1914</v>
      </c>
      <c r="D7299" s="52">
        <v>159999</v>
      </c>
      <c r="E7299" s="132" t="str">
        <f>VLOOKUP(D7299,Range11,2,1)</f>
        <v>A</v>
      </c>
      <c r="F7299" s="118" t="e">
        <f>VLOOKUP(D7299,Range10,2,0)</f>
        <v>#N/A</v>
      </c>
      <c r="G7299" s="119" t="e">
        <f>VLOOKUP(D7299,Range9,2,0)</f>
        <v>#N/A</v>
      </c>
      <c r="H7299" s="53" t="s">
        <v>12</v>
      </c>
      <c r="I7299" s="133" t="str">
        <f>VLOOKUP(H7299,Range8,2,0)</f>
        <v>Condo</v>
      </c>
      <c r="J7299" s="54">
        <v>157</v>
      </c>
      <c r="K7299" s="63" t="s">
        <v>53</v>
      </c>
      <c r="L7299">
        <v>7299</v>
      </c>
    </row>
    <row r="7300" spans="1:12">
      <c r="A7300" s="50" t="s">
        <v>1214</v>
      </c>
      <c r="B7300" s="51" t="s">
        <v>1397</v>
      </c>
      <c r="C7300" s="131" t="s">
        <v>1913</v>
      </c>
      <c r="D7300" s="52">
        <v>160000</v>
      </c>
      <c r="E7300" s="132" t="str">
        <f>VLOOKUP(D7300,Range11,2,1)</f>
        <v>A</v>
      </c>
      <c r="F7300" s="118" t="e">
        <f>VLOOKUP(D7300,Range10,2,0)</f>
        <v>#N/A</v>
      </c>
      <c r="G7300" s="119" t="e">
        <f>VLOOKUP(D7300,Range9,2,0)</f>
        <v>#N/A</v>
      </c>
      <c r="H7300" s="53" t="s">
        <v>43</v>
      </c>
      <c r="I7300" s="133" t="str">
        <f>VLOOKUP(H7300,Range8,2,0)</f>
        <v>Single Family</v>
      </c>
      <c r="J7300" s="54">
        <v>126</v>
      </c>
      <c r="K7300" s="63" t="s">
        <v>272</v>
      </c>
      <c r="L7300">
        <v>7300</v>
      </c>
    </row>
    <row r="7301" spans="1:12">
      <c r="A7301" s="50" t="s">
        <v>1214</v>
      </c>
      <c r="B7301" s="51" t="s">
        <v>1412</v>
      </c>
      <c r="C7301" s="131" t="s">
        <v>1915</v>
      </c>
      <c r="D7301" s="52">
        <v>164900</v>
      </c>
      <c r="E7301" s="132" t="str">
        <f>VLOOKUP(D7301,Range11,2,1)</f>
        <v>A</v>
      </c>
      <c r="F7301" s="118" t="e">
        <f>VLOOKUP(D7301,Range10,2,0)</f>
        <v>#N/A</v>
      </c>
      <c r="G7301" s="119" t="e">
        <f>VLOOKUP(D7301,Range9,2,0)</f>
        <v>#N/A</v>
      </c>
      <c r="H7301" s="53" t="s">
        <v>12</v>
      </c>
      <c r="I7301" s="133" t="str">
        <f>VLOOKUP(H7301,Range8,2,0)</f>
        <v>Condo</v>
      </c>
      <c r="J7301" s="54">
        <v>90</v>
      </c>
      <c r="K7301" s="63" t="s">
        <v>87</v>
      </c>
      <c r="L7301">
        <v>7301</v>
      </c>
    </row>
    <row r="7302" spans="1:12">
      <c r="A7302" s="50" t="s">
        <v>1214</v>
      </c>
      <c r="B7302" s="51" t="s">
        <v>1471</v>
      </c>
      <c r="C7302" s="131" t="s">
        <v>1915</v>
      </c>
      <c r="D7302" s="52">
        <v>164900</v>
      </c>
      <c r="E7302" s="132" t="str">
        <f>VLOOKUP(D7302,Range11,2,1)</f>
        <v>A</v>
      </c>
      <c r="F7302" s="118" t="e">
        <f>VLOOKUP(D7302,Range10,2,0)</f>
        <v>#N/A</v>
      </c>
      <c r="G7302" s="119" t="e">
        <f>VLOOKUP(D7302,Range9,2,0)</f>
        <v>#N/A</v>
      </c>
      <c r="H7302" s="53" t="s">
        <v>43</v>
      </c>
      <c r="I7302" s="133" t="str">
        <f>VLOOKUP(H7302,Range8,2,0)</f>
        <v>Single Family</v>
      </c>
      <c r="J7302" s="54">
        <v>69</v>
      </c>
      <c r="K7302" s="63" t="s">
        <v>878</v>
      </c>
      <c r="L7302">
        <v>7302</v>
      </c>
    </row>
    <row r="7303" spans="1:12">
      <c r="A7303" s="50" t="s">
        <v>1214</v>
      </c>
      <c r="B7303" s="51" t="s">
        <v>1457</v>
      </c>
      <c r="C7303" s="131" t="s">
        <v>1910</v>
      </c>
      <c r="D7303" s="52">
        <v>164900</v>
      </c>
      <c r="E7303" s="132" t="str">
        <f>VLOOKUP(D7303,Range11,2,1)</f>
        <v>A</v>
      </c>
      <c r="F7303" s="118" t="e">
        <f>VLOOKUP(D7303,Range10,2,0)</f>
        <v>#N/A</v>
      </c>
      <c r="G7303" s="119" t="e">
        <f>VLOOKUP(D7303,Range9,2,0)</f>
        <v>#N/A</v>
      </c>
      <c r="H7303" s="53" t="s">
        <v>43</v>
      </c>
      <c r="I7303" s="133" t="str">
        <f>VLOOKUP(H7303,Range8,2,0)</f>
        <v>Single Family</v>
      </c>
      <c r="J7303" s="54">
        <v>7</v>
      </c>
      <c r="K7303" s="63" t="s">
        <v>371</v>
      </c>
      <c r="L7303">
        <v>7303</v>
      </c>
    </row>
    <row r="7304" spans="1:12">
      <c r="A7304" s="50" t="s">
        <v>1214</v>
      </c>
      <c r="B7304" s="51" t="s">
        <v>1477</v>
      </c>
      <c r="C7304" s="131" t="s">
        <v>1920</v>
      </c>
      <c r="D7304" s="52">
        <v>165000</v>
      </c>
      <c r="E7304" s="132" t="str">
        <f>VLOOKUP(D7304,Range11,2,1)</f>
        <v>A</v>
      </c>
      <c r="F7304" s="118" t="e">
        <f>VLOOKUP(D7304,Range10,2,0)</f>
        <v>#N/A</v>
      </c>
      <c r="G7304" s="119" t="e">
        <f>VLOOKUP(D7304,Range9,2,0)</f>
        <v>#N/A</v>
      </c>
      <c r="H7304" s="53" t="s">
        <v>43</v>
      </c>
      <c r="I7304" s="133" t="str">
        <f>VLOOKUP(H7304,Range8,2,0)</f>
        <v>Single Family</v>
      </c>
      <c r="J7304" s="54">
        <v>230</v>
      </c>
      <c r="K7304" s="63" t="s">
        <v>272</v>
      </c>
      <c r="L7304">
        <v>7304</v>
      </c>
    </row>
    <row r="7305" spans="1:12">
      <c r="A7305" s="50" t="s">
        <v>1214</v>
      </c>
      <c r="B7305" s="51" t="s">
        <v>1455</v>
      </c>
      <c r="C7305" s="131" t="s">
        <v>1913</v>
      </c>
      <c r="D7305" s="52">
        <v>165000</v>
      </c>
      <c r="E7305" s="132" t="str">
        <f>VLOOKUP(D7305,Range11,2,1)</f>
        <v>A</v>
      </c>
      <c r="F7305" s="118" t="e">
        <f>VLOOKUP(D7305,Range10,2,0)</f>
        <v>#N/A</v>
      </c>
      <c r="G7305" s="119" t="e">
        <f>VLOOKUP(D7305,Range9,2,0)</f>
        <v>#N/A</v>
      </c>
      <c r="H7305" s="53" t="s">
        <v>43</v>
      </c>
      <c r="I7305" s="133" t="str">
        <f>VLOOKUP(H7305,Range8,2,0)</f>
        <v>Single Family</v>
      </c>
      <c r="J7305" s="54">
        <v>150</v>
      </c>
      <c r="K7305" s="63" t="s">
        <v>293</v>
      </c>
      <c r="L7305">
        <v>7305</v>
      </c>
    </row>
    <row r="7306" spans="1:12">
      <c r="A7306" s="50" t="s">
        <v>1214</v>
      </c>
      <c r="B7306" s="51" t="s">
        <v>1551</v>
      </c>
      <c r="C7306" s="131" t="s">
        <v>1910</v>
      </c>
      <c r="D7306" s="52">
        <v>165000</v>
      </c>
      <c r="E7306" s="132" t="str">
        <f>VLOOKUP(D7306,Range11,2,1)</f>
        <v>A</v>
      </c>
      <c r="F7306" s="118" t="e">
        <f>VLOOKUP(D7306,Range10,2,0)</f>
        <v>#N/A</v>
      </c>
      <c r="G7306" s="119" t="e">
        <f>VLOOKUP(D7306,Range9,2,0)</f>
        <v>#N/A</v>
      </c>
      <c r="H7306" s="53" t="s">
        <v>43</v>
      </c>
      <c r="I7306" s="133" t="str">
        <f>VLOOKUP(H7306,Range8,2,0)</f>
        <v>Single Family</v>
      </c>
      <c r="J7306" s="54">
        <v>22</v>
      </c>
      <c r="K7306" s="63" t="s">
        <v>53</v>
      </c>
      <c r="L7306">
        <v>7306</v>
      </c>
    </row>
    <row r="7307" spans="1:12">
      <c r="A7307" s="50" t="s">
        <v>1214</v>
      </c>
      <c r="B7307" s="51">
        <v>39062</v>
      </c>
      <c r="C7307" s="131" t="s">
        <v>1932</v>
      </c>
      <c r="D7307" s="52">
        <v>167500</v>
      </c>
      <c r="E7307" s="132" t="str">
        <f>VLOOKUP(D7307,Range11,2,1)</f>
        <v>A</v>
      </c>
      <c r="F7307" s="118" t="e">
        <f>VLOOKUP(D7307,Range10,2,0)</f>
        <v>#N/A</v>
      </c>
      <c r="G7307" s="119" t="e">
        <f>VLOOKUP(D7307,Range9,2,0)</f>
        <v>#N/A</v>
      </c>
      <c r="H7307" s="53" t="s">
        <v>12</v>
      </c>
      <c r="I7307" s="133" t="str">
        <f>VLOOKUP(H7307,Range8,2,0)</f>
        <v>Condo</v>
      </c>
      <c r="J7307" s="54">
        <v>577</v>
      </c>
      <c r="K7307" s="63" t="s">
        <v>327</v>
      </c>
      <c r="L7307">
        <v>7307</v>
      </c>
    </row>
    <row r="7308" spans="1:12">
      <c r="A7308" s="50" t="s">
        <v>1214</v>
      </c>
      <c r="B7308" s="51" t="s">
        <v>1396</v>
      </c>
      <c r="C7308" s="131" t="s">
        <v>1912</v>
      </c>
      <c r="D7308" s="52">
        <v>168900</v>
      </c>
      <c r="E7308" s="132" t="str">
        <f>VLOOKUP(D7308,Range11,2,1)</f>
        <v>A</v>
      </c>
      <c r="F7308" s="118" t="e">
        <f>VLOOKUP(D7308,Range10,2,0)</f>
        <v>#N/A</v>
      </c>
      <c r="G7308" s="119" t="e">
        <f>VLOOKUP(D7308,Range9,2,0)</f>
        <v>#N/A</v>
      </c>
      <c r="H7308" s="53" t="s">
        <v>18</v>
      </c>
      <c r="I7308" s="133" t="str">
        <f>VLOOKUP(H7308,Range8,2,0)</f>
        <v>Condo</v>
      </c>
      <c r="J7308" s="54">
        <v>108</v>
      </c>
      <c r="K7308" s="63" t="s">
        <v>580</v>
      </c>
      <c r="L7308">
        <v>7308</v>
      </c>
    </row>
    <row r="7309" spans="1:12">
      <c r="A7309" s="50" t="s">
        <v>1214</v>
      </c>
      <c r="B7309" s="51" t="s">
        <v>1583</v>
      </c>
      <c r="C7309" s="131" t="s">
        <v>1913</v>
      </c>
      <c r="D7309" s="52">
        <v>169000</v>
      </c>
      <c r="E7309" s="132" t="str">
        <f>VLOOKUP(D7309,Range11,2,1)</f>
        <v>A</v>
      </c>
      <c r="F7309" s="118" t="e">
        <f>VLOOKUP(D7309,Range10,2,0)</f>
        <v>#N/A</v>
      </c>
      <c r="G7309" s="119" t="e">
        <f>VLOOKUP(D7309,Range9,2,0)</f>
        <v>#N/A</v>
      </c>
      <c r="H7309" s="53" t="s">
        <v>17</v>
      </c>
      <c r="I7309" s="133" t="str">
        <f>VLOOKUP(H7309,Range8,2,0)</f>
        <v>Condo</v>
      </c>
      <c r="J7309" s="54">
        <v>138</v>
      </c>
      <c r="K7309" s="63" t="s">
        <v>189</v>
      </c>
      <c r="L7309">
        <v>7309</v>
      </c>
    </row>
    <row r="7310" spans="1:12">
      <c r="A7310" s="50" t="s">
        <v>1214</v>
      </c>
      <c r="B7310" s="51" t="s">
        <v>1411</v>
      </c>
      <c r="C7310" s="131" t="s">
        <v>1915</v>
      </c>
      <c r="D7310" s="52">
        <v>169000</v>
      </c>
      <c r="E7310" s="132" t="str">
        <f>VLOOKUP(D7310,Range11,2,1)</f>
        <v>A</v>
      </c>
      <c r="F7310" s="118" t="e">
        <f>VLOOKUP(D7310,Range10,2,0)</f>
        <v>#N/A</v>
      </c>
      <c r="G7310" s="119" t="e">
        <f>VLOOKUP(D7310,Range9,2,0)</f>
        <v>#N/A</v>
      </c>
      <c r="H7310" s="53" t="s">
        <v>12</v>
      </c>
      <c r="I7310" s="133" t="str">
        <f>VLOOKUP(H7310,Range8,2,0)</f>
        <v>Condo</v>
      </c>
      <c r="J7310" s="54">
        <v>76</v>
      </c>
      <c r="K7310" s="63" t="s">
        <v>868</v>
      </c>
      <c r="L7310">
        <v>7310</v>
      </c>
    </row>
    <row r="7311" spans="1:12">
      <c r="A7311" s="50" t="s">
        <v>1214</v>
      </c>
      <c r="B7311" s="51" t="s">
        <v>1493</v>
      </c>
      <c r="C7311" s="131" t="s">
        <v>1920</v>
      </c>
      <c r="D7311" s="52">
        <v>169500</v>
      </c>
      <c r="E7311" s="132" t="str">
        <f>VLOOKUP(D7311,Range11,2,1)</f>
        <v>A</v>
      </c>
      <c r="F7311" s="118" t="e">
        <f>VLOOKUP(D7311,Range10,2,0)</f>
        <v>#N/A</v>
      </c>
      <c r="G7311" s="119" t="e">
        <f>VLOOKUP(D7311,Range9,2,0)</f>
        <v>#N/A</v>
      </c>
      <c r="H7311" s="53" t="s">
        <v>43</v>
      </c>
      <c r="I7311" s="133" t="str">
        <f>VLOOKUP(H7311,Range8,2,0)</f>
        <v>Single Family</v>
      </c>
      <c r="J7311" s="54">
        <v>236</v>
      </c>
      <c r="K7311" s="63" t="s">
        <v>293</v>
      </c>
      <c r="L7311">
        <v>7311</v>
      </c>
    </row>
    <row r="7312" spans="1:12">
      <c r="A7312" s="50" t="s">
        <v>1214</v>
      </c>
      <c r="B7312" s="51" t="s">
        <v>1643</v>
      </c>
      <c r="C7312" s="131" t="s">
        <v>1925</v>
      </c>
      <c r="D7312" s="52">
        <v>169900</v>
      </c>
      <c r="E7312" s="132" t="str">
        <f>VLOOKUP(D7312,Range11,2,1)</f>
        <v>A</v>
      </c>
      <c r="F7312" s="118" t="e">
        <f>VLOOKUP(D7312,Range10,2,0)</f>
        <v>#N/A</v>
      </c>
      <c r="G7312" s="119" t="e">
        <f>VLOOKUP(D7312,Range9,2,0)</f>
        <v>#N/A</v>
      </c>
      <c r="H7312" s="53" t="s">
        <v>16</v>
      </c>
      <c r="I7312" s="133" t="str">
        <f>VLOOKUP(H7312,Range8,2,0)</f>
        <v>Single Family</v>
      </c>
      <c r="J7312" s="54">
        <v>483</v>
      </c>
      <c r="K7312" s="63" t="s">
        <v>105</v>
      </c>
      <c r="L7312">
        <v>7312</v>
      </c>
    </row>
    <row r="7313" spans="1:12">
      <c r="A7313" s="50" t="s">
        <v>1214</v>
      </c>
      <c r="B7313" s="51" t="s">
        <v>1736</v>
      </c>
      <c r="C7313" s="131" t="s">
        <v>1923</v>
      </c>
      <c r="D7313" s="52">
        <v>169900</v>
      </c>
      <c r="E7313" s="132" t="str">
        <f>VLOOKUP(D7313,Range11,2,1)</f>
        <v>A</v>
      </c>
      <c r="F7313" s="118" t="e">
        <f>VLOOKUP(D7313,Range10,2,0)</f>
        <v>#N/A</v>
      </c>
      <c r="G7313" s="119" t="e">
        <f>VLOOKUP(D7313,Range9,2,0)</f>
        <v>#N/A</v>
      </c>
      <c r="H7313" s="53" t="s">
        <v>16</v>
      </c>
      <c r="I7313" s="133" t="str">
        <f>VLOOKUP(H7313,Range8,2,0)</f>
        <v>Single Family</v>
      </c>
      <c r="J7313" s="54">
        <v>356</v>
      </c>
      <c r="K7313" s="63" t="s">
        <v>272</v>
      </c>
      <c r="L7313">
        <v>7313</v>
      </c>
    </row>
    <row r="7314" spans="1:12">
      <c r="A7314" s="50" t="s">
        <v>1214</v>
      </c>
      <c r="B7314" s="51" t="s">
        <v>1414</v>
      </c>
      <c r="C7314" s="131" t="s">
        <v>1913</v>
      </c>
      <c r="D7314" s="52">
        <v>169900</v>
      </c>
      <c r="E7314" s="132" t="str">
        <f>VLOOKUP(D7314,Range11,2,1)</f>
        <v>A</v>
      </c>
      <c r="F7314" s="118" t="e">
        <f>VLOOKUP(D7314,Range10,2,0)</f>
        <v>#N/A</v>
      </c>
      <c r="G7314" s="119" t="e">
        <f>VLOOKUP(D7314,Range9,2,0)</f>
        <v>#N/A</v>
      </c>
      <c r="H7314" s="53" t="s">
        <v>12</v>
      </c>
      <c r="I7314" s="133" t="str">
        <f>VLOOKUP(H7314,Range8,2,0)</f>
        <v>Condo</v>
      </c>
      <c r="J7314" s="54">
        <v>153</v>
      </c>
      <c r="K7314" s="63" t="s">
        <v>303</v>
      </c>
      <c r="L7314">
        <v>7314</v>
      </c>
    </row>
    <row r="7315" spans="1:12">
      <c r="A7315" s="50" t="s">
        <v>1214</v>
      </c>
      <c r="B7315" s="51" t="s">
        <v>1555</v>
      </c>
      <c r="C7315" s="131" t="s">
        <v>1912</v>
      </c>
      <c r="D7315" s="52">
        <v>169900</v>
      </c>
      <c r="E7315" s="132" t="str">
        <f>VLOOKUP(D7315,Range11,2,1)</f>
        <v>A</v>
      </c>
      <c r="F7315" s="118" t="e">
        <f>VLOOKUP(D7315,Range10,2,0)</f>
        <v>#N/A</v>
      </c>
      <c r="G7315" s="119" t="e">
        <f>VLOOKUP(D7315,Range9,2,0)</f>
        <v>#N/A</v>
      </c>
      <c r="H7315" s="53" t="s">
        <v>16</v>
      </c>
      <c r="I7315" s="133" t="str">
        <f>VLOOKUP(H7315,Range8,2,0)</f>
        <v>Single Family</v>
      </c>
      <c r="J7315" s="54">
        <v>96</v>
      </c>
      <c r="K7315" s="63" t="s">
        <v>196</v>
      </c>
      <c r="L7315">
        <v>7315</v>
      </c>
    </row>
    <row r="7316" spans="1:12">
      <c r="A7316" s="50" t="s">
        <v>1214</v>
      </c>
      <c r="B7316" s="51" t="s">
        <v>1491</v>
      </c>
      <c r="C7316" s="131" t="s">
        <v>1911</v>
      </c>
      <c r="D7316" s="52">
        <v>169900</v>
      </c>
      <c r="E7316" s="132" t="str">
        <f>VLOOKUP(D7316,Range11,2,1)</f>
        <v>A</v>
      </c>
      <c r="F7316" s="118" t="e">
        <f>VLOOKUP(D7316,Range10,2,0)</f>
        <v>#N/A</v>
      </c>
      <c r="G7316" s="119" t="e">
        <f>VLOOKUP(D7316,Range9,2,0)</f>
        <v>#N/A</v>
      </c>
      <c r="H7316" s="53" t="s">
        <v>16</v>
      </c>
      <c r="I7316" s="133" t="str">
        <f>VLOOKUP(H7316,Range8,2,0)</f>
        <v>Single Family</v>
      </c>
      <c r="J7316" s="54">
        <v>37</v>
      </c>
      <c r="K7316" s="63" t="s">
        <v>53</v>
      </c>
      <c r="L7316">
        <v>7316</v>
      </c>
    </row>
    <row r="7317" spans="1:12">
      <c r="A7317" s="50" t="s">
        <v>1214</v>
      </c>
      <c r="B7317" s="51" t="s">
        <v>1730</v>
      </c>
      <c r="C7317" s="131" t="s">
        <v>1924</v>
      </c>
      <c r="D7317" s="52">
        <v>170000</v>
      </c>
      <c r="E7317" s="132" t="str">
        <f>VLOOKUP(D7317,Range11,2,1)</f>
        <v>A</v>
      </c>
      <c r="F7317" s="118" t="e">
        <f>VLOOKUP(D7317,Range10,2,0)</f>
        <v>#N/A</v>
      </c>
      <c r="G7317" s="119" t="e">
        <f>VLOOKUP(D7317,Range9,2,0)</f>
        <v>#N/A</v>
      </c>
      <c r="H7317" s="53" t="s">
        <v>16</v>
      </c>
      <c r="I7317" s="133" t="str">
        <f>VLOOKUP(H7317,Range8,2,0)</f>
        <v>Single Family</v>
      </c>
      <c r="J7317" s="54">
        <v>574</v>
      </c>
      <c r="K7317" s="63" t="s">
        <v>87</v>
      </c>
      <c r="L7317">
        <v>7317</v>
      </c>
    </row>
    <row r="7318" spans="1:12">
      <c r="A7318" s="50" t="s">
        <v>1214</v>
      </c>
      <c r="B7318" s="51" t="s">
        <v>1379</v>
      </c>
      <c r="C7318" s="131" t="s">
        <v>1914</v>
      </c>
      <c r="D7318" s="52">
        <v>170000</v>
      </c>
      <c r="E7318" s="132" t="str">
        <f>VLOOKUP(D7318,Range11,2,1)</f>
        <v>A</v>
      </c>
      <c r="F7318" s="118" t="e">
        <f>VLOOKUP(D7318,Range10,2,0)</f>
        <v>#N/A</v>
      </c>
      <c r="G7318" s="119" t="e">
        <f>VLOOKUP(D7318,Range9,2,0)</f>
        <v>#N/A</v>
      </c>
      <c r="H7318" s="53" t="s">
        <v>16</v>
      </c>
      <c r="I7318" s="133" t="str">
        <f>VLOOKUP(H7318,Range8,2,0)</f>
        <v>Single Family</v>
      </c>
      <c r="J7318" s="54">
        <v>175</v>
      </c>
      <c r="K7318" s="63" t="s">
        <v>583</v>
      </c>
      <c r="L7318">
        <v>7318</v>
      </c>
    </row>
    <row r="7319" spans="1:12">
      <c r="A7319" s="50" t="s">
        <v>1214</v>
      </c>
      <c r="B7319" s="51" t="s">
        <v>1528</v>
      </c>
      <c r="C7319" s="131" t="s">
        <v>1914</v>
      </c>
      <c r="D7319" s="52">
        <v>170000</v>
      </c>
      <c r="E7319" s="132" t="str">
        <f>VLOOKUP(D7319,Range11,2,1)</f>
        <v>A</v>
      </c>
      <c r="F7319" s="118" t="e">
        <f>VLOOKUP(D7319,Range10,2,0)</f>
        <v>#N/A</v>
      </c>
      <c r="G7319" s="119" t="e">
        <f>VLOOKUP(D7319,Range9,2,0)</f>
        <v>#N/A</v>
      </c>
      <c r="H7319" s="53" t="s">
        <v>16</v>
      </c>
      <c r="I7319" s="133" t="str">
        <f>VLOOKUP(H7319,Range8,2,0)</f>
        <v>Single Family</v>
      </c>
      <c r="J7319" s="54">
        <v>168</v>
      </c>
      <c r="K7319" s="63" t="s">
        <v>351</v>
      </c>
      <c r="L7319">
        <v>7319</v>
      </c>
    </row>
    <row r="7320" spans="1:12">
      <c r="A7320" s="50" t="s">
        <v>1214</v>
      </c>
      <c r="B7320" s="51" t="s">
        <v>1514</v>
      </c>
      <c r="C7320" s="131" t="s">
        <v>1914</v>
      </c>
      <c r="D7320" s="52">
        <v>171900</v>
      </c>
      <c r="E7320" s="132" t="str">
        <f>VLOOKUP(D7320,Range11,2,1)</f>
        <v>A</v>
      </c>
      <c r="F7320" s="118" t="e">
        <f>VLOOKUP(D7320,Range10,2,0)</f>
        <v>#N/A</v>
      </c>
      <c r="G7320" s="119" t="e">
        <f>VLOOKUP(D7320,Range9,2,0)</f>
        <v>#N/A</v>
      </c>
      <c r="H7320" s="53" t="s">
        <v>17</v>
      </c>
      <c r="I7320" s="133" t="str">
        <f>VLOOKUP(H7320,Range8,2,0)</f>
        <v>Condo</v>
      </c>
      <c r="J7320" s="54">
        <v>155</v>
      </c>
      <c r="K7320" s="63" t="s">
        <v>327</v>
      </c>
      <c r="L7320">
        <v>7320</v>
      </c>
    </row>
    <row r="7321" spans="1:12">
      <c r="A7321" s="50" t="s">
        <v>1214</v>
      </c>
      <c r="B7321" s="51" t="s">
        <v>1877</v>
      </c>
      <c r="C7321" s="131" t="s">
        <v>1926</v>
      </c>
      <c r="D7321" s="52">
        <v>172900</v>
      </c>
      <c r="E7321" s="132" t="str">
        <f>VLOOKUP(D7321,Range11,2,1)</f>
        <v>A</v>
      </c>
      <c r="F7321" s="118" t="e">
        <f>VLOOKUP(D7321,Range10,2,0)</f>
        <v>#N/A</v>
      </c>
      <c r="G7321" s="119" t="e">
        <f>VLOOKUP(D7321,Range9,2,0)</f>
        <v>#N/A</v>
      </c>
      <c r="H7321" s="53" t="s">
        <v>17</v>
      </c>
      <c r="I7321" s="133" t="str">
        <f>VLOOKUP(H7321,Range8,2,0)</f>
        <v>Condo</v>
      </c>
      <c r="J7321" s="54">
        <v>534</v>
      </c>
      <c r="K7321" s="63" t="s">
        <v>127</v>
      </c>
      <c r="L7321">
        <v>7321</v>
      </c>
    </row>
    <row r="7322" spans="1:12">
      <c r="A7322" s="50" t="s">
        <v>1214</v>
      </c>
      <c r="B7322" s="51" t="s">
        <v>1445</v>
      </c>
      <c r="C7322" s="131" t="s">
        <v>1911</v>
      </c>
      <c r="D7322" s="52">
        <v>173000</v>
      </c>
      <c r="E7322" s="132" t="str">
        <f>VLOOKUP(D7322,Range11,2,1)</f>
        <v>A</v>
      </c>
      <c r="F7322" s="118" t="e">
        <f>VLOOKUP(D7322,Range10,2,0)</f>
        <v>#N/A</v>
      </c>
      <c r="G7322" s="119" t="e">
        <f>VLOOKUP(D7322,Range9,2,0)</f>
        <v>#N/A</v>
      </c>
      <c r="H7322" s="53" t="s">
        <v>43</v>
      </c>
      <c r="I7322" s="133" t="str">
        <f>VLOOKUP(H7322,Range8,2,0)</f>
        <v>Single Family</v>
      </c>
      <c r="J7322" s="54">
        <v>32</v>
      </c>
      <c r="K7322" s="63" t="s">
        <v>87</v>
      </c>
      <c r="L7322">
        <v>7322</v>
      </c>
    </row>
    <row r="7323" spans="1:12">
      <c r="A7323" s="50" t="s">
        <v>1214</v>
      </c>
      <c r="B7323" s="51">
        <v>39363</v>
      </c>
      <c r="C7323" s="131" t="s">
        <v>1917</v>
      </c>
      <c r="D7323" s="52">
        <v>174800</v>
      </c>
      <c r="E7323" s="132" t="str">
        <f>VLOOKUP(D7323,Range11,2,1)</f>
        <v>A</v>
      </c>
      <c r="F7323" s="118" t="e">
        <f>VLOOKUP(D7323,Range10,2,0)</f>
        <v>#N/A</v>
      </c>
      <c r="G7323" s="119" t="e">
        <f>VLOOKUP(D7323,Range9,2,0)</f>
        <v>#N/A</v>
      </c>
      <c r="H7323" s="53" t="s">
        <v>17</v>
      </c>
      <c r="I7323" s="133" t="str">
        <f>VLOOKUP(H7323,Range8,2,0)</f>
        <v>Condo</v>
      </c>
      <c r="J7323" s="54">
        <v>329</v>
      </c>
      <c r="K7323" s="63" t="s">
        <v>213</v>
      </c>
      <c r="L7323">
        <v>7323</v>
      </c>
    </row>
    <row r="7324" spans="1:12">
      <c r="A7324" s="50" t="s">
        <v>1214</v>
      </c>
      <c r="B7324" s="51" t="s">
        <v>1610</v>
      </c>
      <c r="C7324" s="131" t="s">
        <v>1920</v>
      </c>
      <c r="D7324" s="52">
        <v>174900</v>
      </c>
      <c r="E7324" s="132" t="str">
        <f>VLOOKUP(D7324,Range11,2,1)</f>
        <v>A</v>
      </c>
      <c r="F7324" s="118" t="e">
        <f>VLOOKUP(D7324,Range10,2,0)</f>
        <v>#N/A</v>
      </c>
      <c r="G7324" s="119" t="e">
        <f>VLOOKUP(D7324,Range9,2,0)</f>
        <v>#N/A</v>
      </c>
      <c r="H7324" s="53" t="s">
        <v>17</v>
      </c>
      <c r="I7324" s="133" t="str">
        <f>VLOOKUP(H7324,Range8,2,0)</f>
        <v>Condo</v>
      </c>
      <c r="J7324" s="54">
        <v>241</v>
      </c>
      <c r="K7324" s="63" t="s">
        <v>272</v>
      </c>
      <c r="L7324">
        <v>7324</v>
      </c>
    </row>
    <row r="7325" spans="1:12">
      <c r="A7325" s="50" t="s">
        <v>1214</v>
      </c>
      <c r="B7325" s="51" t="s">
        <v>1497</v>
      </c>
      <c r="C7325" s="131" t="s">
        <v>1915</v>
      </c>
      <c r="D7325" s="52">
        <v>174900</v>
      </c>
      <c r="E7325" s="132" t="str">
        <f>VLOOKUP(D7325,Range11,2,1)</f>
        <v>A</v>
      </c>
      <c r="F7325" s="118" t="e">
        <f>VLOOKUP(D7325,Range10,2,0)</f>
        <v>#N/A</v>
      </c>
      <c r="G7325" s="119" t="e">
        <f>VLOOKUP(D7325,Range9,2,0)</f>
        <v>#N/A</v>
      </c>
      <c r="H7325" s="53" t="s">
        <v>43</v>
      </c>
      <c r="I7325" s="133" t="str">
        <f>VLOOKUP(H7325,Range8,2,0)</f>
        <v>Single Family</v>
      </c>
      <c r="J7325" s="54">
        <v>91</v>
      </c>
      <c r="K7325" s="63" t="s">
        <v>196</v>
      </c>
      <c r="L7325">
        <v>7325</v>
      </c>
    </row>
    <row r="7326" spans="1:12">
      <c r="A7326" s="50" t="s">
        <v>1214</v>
      </c>
      <c r="B7326" s="51" t="s">
        <v>1423</v>
      </c>
      <c r="C7326" s="131" t="s">
        <v>1912</v>
      </c>
      <c r="D7326" s="52">
        <v>175900</v>
      </c>
      <c r="E7326" s="132" t="str">
        <f>VLOOKUP(D7326,Range11,2,1)</f>
        <v>A</v>
      </c>
      <c r="F7326" s="118" t="e">
        <f>VLOOKUP(D7326,Range10,2,0)</f>
        <v>#N/A</v>
      </c>
      <c r="G7326" s="119" t="e">
        <f>VLOOKUP(D7326,Range9,2,0)</f>
        <v>#N/A</v>
      </c>
      <c r="H7326" s="53" t="s">
        <v>17</v>
      </c>
      <c r="I7326" s="133" t="str">
        <f>VLOOKUP(H7326,Range8,2,0)</f>
        <v>Condo</v>
      </c>
      <c r="J7326" s="54">
        <v>93</v>
      </c>
      <c r="K7326" s="63" t="s">
        <v>189</v>
      </c>
      <c r="L7326">
        <v>7326</v>
      </c>
    </row>
    <row r="7327" spans="1:12">
      <c r="A7327" s="50" t="s">
        <v>1214</v>
      </c>
      <c r="B7327" s="51" t="s">
        <v>1415</v>
      </c>
      <c r="C7327" s="131" t="s">
        <v>1912</v>
      </c>
      <c r="D7327" s="52">
        <v>178600</v>
      </c>
      <c r="E7327" s="132" t="str">
        <f>VLOOKUP(D7327,Range11,2,1)</f>
        <v>A</v>
      </c>
      <c r="F7327" s="118" t="e">
        <f>VLOOKUP(D7327,Range10,2,0)</f>
        <v>#N/A</v>
      </c>
      <c r="G7327" s="119" t="e">
        <f>VLOOKUP(D7327,Range9,2,0)</f>
        <v>#N/A</v>
      </c>
      <c r="H7327" s="53" t="s">
        <v>12</v>
      </c>
      <c r="I7327" s="133" t="str">
        <f>VLOOKUP(H7327,Range8,2,0)</f>
        <v>Condo</v>
      </c>
      <c r="J7327" s="54">
        <v>121</v>
      </c>
      <c r="K7327" s="63" t="s">
        <v>543</v>
      </c>
      <c r="L7327">
        <v>7327</v>
      </c>
    </row>
    <row r="7328" spans="1:12">
      <c r="A7328" s="50" t="s">
        <v>1214</v>
      </c>
      <c r="B7328" s="51" t="s">
        <v>1531</v>
      </c>
      <c r="C7328" s="131" t="s">
        <v>1915</v>
      </c>
      <c r="D7328" s="52">
        <v>179000</v>
      </c>
      <c r="E7328" s="132" t="str">
        <f>VLOOKUP(D7328,Range11,2,1)</f>
        <v>A</v>
      </c>
      <c r="F7328" s="118" t="e">
        <f>VLOOKUP(D7328,Range10,2,0)</f>
        <v>#N/A</v>
      </c>
      <c r="G7328" s="119" t="e">
        <f>VLOOKUP(D7328,Range9,2,0)</f>
        <v>#N/A</v>
      </c>
      <c r="H7328" s="53" t="s">
        <v>16</v>
      </c>
      <c r="I7328" s="133" t="str">
        <f>VLOOKUP(H7328,Range8,2,0)</f>
        <v>Single Family</v>
      </c>
      <c r="J7328" s="54">
        <v>89</v>
      </c>
      <c r="K7328" s="63" t="s">
        <v>53</v>
      </c>
      <c r="L7328">
        <v>7328</v>
      </c>
    </row>
    <row r="7329" spans="1:12">
      <c r="A7329" s="50" t="s">
        <v>1214</v>
      </c>
      <c r="B7329" s="51" t="s">
        <v>1384</v>
      </c>
      <c r="C7329" s="131" t="s">
        <v>1915</v>
      </c>
      <c r="D7329" s="52">
        <v>179000</v>
      </c>
      <c r="E7329" s="132" t="str">
        <f>VLOOKUP(D7329,Range11,2,1)</f>
        <v>A</v>
      </c>
      <c r="F7329" s="118" t="e">
        <f>VLOOKUP(D7329,Range10,2,0)</f>
        <v>#N/A</v>
      </c>
      <c r="G7329" s="119" t="e">
        <f>VLOOKUP(D7329,Range9,2,0)</f>
        <v>#N/A</v>
      </c>
      <c r="H7329" s="53" t="s">
        <v>12</v>
      </c>
      <c r="I7329" s="133" t="str">
        <f>VLOOKUP(H7329,Range8,2,0)</f>
        <v>Condo</v>
      </c>
      <c r="J7329" s="54">
        <v>73</v>
      </c>
      <c r="K7329" s="63" t="s">
        <v>592</v>
      </c>
      <c r="L7329">
        <v>7329</v>
      </c>
    </row>
    <row r="7330" spans="1:12">
      <c r="A7330" s="50" t="s">
        <v>1214</v>
      </c>
      <c r="B7330" s="51" t="s">
        <v>1428</v>
      </c>
      <c r="C7330" s="131" t="s">
        <v>1911</v>
      </c>
      <c r="D7330" s="52">
        <v>179085</v>
      </c>
      <c r="E7330" s="132" t="str">
        <f>VLOOKUP(D7330,Range11,2,1)</f>
        <v>A</v>
      </c>
      <c r="F7330" s="118" t="e">
        <f>VLOOKUP(D7330,Range10,2,0)</f>
        <v>#N/A</v>
      </c>
      <c r="G7330" s="119" t="e">
        <f>VLOOKUP(D7330,Range9,2,0)</f>
        <v>#N/A</v>
      </c>
      <c r="H7330" s="53" t="s">
        <v>12</v>
      </c>
      <c r="I7330" s="133" t="str">
        <f>VLOOKUP(H7330,Range8,2,0)</f>
        <v>Condo</v>
      </c>
      <c r="J7330" s="54">
        <v>54</v>
      </c>
      <c r="K7330" s="63" t="s">
        <v>907</v>
      </c>
      <c r="L7330">
        <v>7330</v>
      </c>
    </row>
    <row r="7331" spans="1:12">
      <c r="A7331" s="50" t="s">
        <v>1214</v>
      </c>
      <c r="B7331" s="51">
        <v>39365</v>
      </c>
      <c r="C7331" s="131" t="s">
        <v>1917</v>
      </c>
      <c r="D7331" s="52">
        <v>179900</v>
      </c>
      <c r="E7331" s="132" t="str">
        <f>VLOOKUP(D7331,Range11,2,1)</f>
        <v>A</v>
      </c>
      <c r="F7331" s="118" t="e">
        <f>VLOOKUP(D7331,Range10,2,0)</f>
        <v>#N/A</v>
      </c>
      <c r="G7331" s="119" t="e">
        <f>VLOOKUP(D7331,Range9,2,0)</f>
        <v>#N/A</v>
      </c>
      <c r="H7331" s="53" t="s">
        <v>12</v>
      </c>
      <c r="I7331" s="133" t="str">
        <f>VLOOKUP(H7331,Range8,2,0)</f>
        <v>Condo</v>
      </c>
      <c r="J7331" s="54">
        <v>327</v>
      </c>
      <c r="K7331" s="63" t="s">
        <v>327</v>
      </c>
      <c r="L7331">
        <v>7331</v>
      </c>
    </row>
    <row r="7332" spans="1:12">
      <c r="A7332" s="50" t="s">
        <v>1214</v>
      </c>
      <c r="B7332" s="51" t="s">
        <v>1493</v>
      </c>
      <c r="C7332" s="131" t="s">
        <v>1920</v>
      </c>
      <c r="D7332" s="52">
        <v>179900</v>
      </c>
      <c r="E7332" s="132" t="str">
        <f>VLOOKUP(D7332,Range11,2,1)</f>
        <v>A</v>
      </c>
      <c r="F7332" s="118" t="e">
        <f>VLOOKUP(D7332,Range10,2,0)</f>
        <v>#N/A</v>
      </c>
      <c r="G7332" s="119" t="e">
        <f>VLOOKUP(D7332,Range9,2,0)</f>
        <v>#N/A</v>
      </c>
      <c r="H7332" s="53" t="s">
        <v>16</v>
      </c>
      <c r="I7332" s="133" t="str">
        <f>VLOOKUP(H7332,Range8,2,0)</f>
        <v>Single Family</v>
      </c>
      <c r="J7332" s="54">
        <v>236</v>
      </c>
      <c r="K7332" s="63" t="s">
        <v>272</v>
      </c>
      <c r="L7332">
        <v>7332</v>
      </c>
    </row>
    <row r="7333" spans="1:12">
      <c r="A7333" s="50" t="s">
        <v>1214</v>
      </c>
      <c r="B7333" s="51" t="s">
        <v>1660</v>
      </c>
      <c r="C7333" s="131" t="s">
        <v>1920</v>
      </c>
      <c r="D7333" s="52">
        <v>179900</v>
      </c>
      <c r="E7333" s="132" t="str">
        <f>VLOOKUP(D7333,Range11,2,1)</f>
        <v>A</v>
      </c>
      <c r="F7333" s="118" t="e">
        <f>VLOOKUP(D7333,Range10,2,0)</f>
        <v>#N/A</v>
      </c>
      <c r="G7333" s="119" t="e">
        <f>VLOOKUP(D7333,Range9,2,0)</f>
        <v>#N/A</v>
      </c>
      <c r="H7333" s="53" t="s">
        <v>17</v>
      </c>
      <c r="I7333" s="133" t="str">
        <f>VLOOKUP(H7333,Range8,2,0)</f>
        <v>Condo</v>
      </c>
      <c r="J7333" s="54">
        <v>235</v>
      </c>
      <c r="K7333" s="63" t="s">
        <v>1096</v>
      </c>
      <c r="L7333">
        <v>7333</v>
      </c>
    </row>
    <row r="7334" spans="1:12">
      <c r="A7334" s="50" t="s">
        <v>1184</v>
      </c>
      <c r="B7334" s="51">
        <v>39411</v>
      </c>
      <c r="C7334" s="131" t="s">
        <v>1918</v>
      </c>
      <c r="D7334" s="52">
        <v>2950000</v>
      </c>
      <c r="E7334" s="132" t="str">
        <f>VLOOKUP(D7334,Range11,2,1)</f>
        <v>F</v>
      </c>
      <c r="F7334" s="118" t="e">
        <f>VLOOKUP(D7334,Range10,2,0)</f>
        <v>#N/A</v>
      </c>
      <c r="G7334" s="119" t="e">
        <f>VLOOKUP(D7334,Range9,2,0)</f>
        <v>#N/A</v>
      </c>
      <c r="H7334" s="53" t="s">
        <v>42</v>
      </c>
      <c r="I7334" s="133" t="str">
        <f>VLOOKUP(H7334,Range8,2,0)</f>
        <v>Condo</v>
      </c>
      <c r="J7334" s="54">
        <v>281</v>
      </c>
      <c r="K7334" s="63" t="s">
        <v>293</v>
      </c>
      <c r="L7334">
        <v>7334</v>
      </c>
    </row>
    <row r="7335" spans="1:12">
      <c r="A7335" s="50" t="s">
        <v>1214</v>
      </c>
      <c r="B7335" s="51" t="s">
        <v>1512</v>
      </c>
      <c r="C7335" s="131" t="s">
        <v>1912</v>
      </c>
      <c r="D7335" s="52">
        <v>179900</v>
      </c>
      <c r="E7335" s="132" t="str">
        <f>VLOOKUP(D7335,Range11,2,1)</f>
        <v>A</v>
      </c>
      <c r="F7335" s="118" t="e">
        <f>VLOOKUP(D7335,Range10,2,0)</f>
        <v>#N/A</v>
      </c>
      <c r="G7335" s="119" t="e">
        <f>VLOOKUP(D7335,Range9,2,0)</f>
        <v>#N/A</v>
      </c>
      <c r="H7335" s="53" t="s">
        <v>43</v>
      </c>
      <c r="I7335" s="133" t="str">
        <f>VLOOKUP(H7335,Range8,2,0)</f>
        <v>Single Family</v>
      </c>
      <c r="J7335" s="54">
        <v>115</v>
      </c>
      <c r="K7335" s="63" t="s">
        <v>603</v>
      </c>
      <c r="L7335">
        <v>7335</v>
      </c>
    </row>
    <row r="7336" spans="1:12">
      <c r="A7336" s="50" t="s">
        <v>1214</v>
      </c>
      <c r="B7336" s="51" t="s">
        <v>1414</v>
      </c>
      <c r="C7336" s="131" t="s">
        <v>1913</v>
      </c>
      <c r="D7336" s="52">
        <v>179900</v>
      </c>
      <c r="E7336" s="132" t="str">
        <f>VLOOKUP(D7336,Range11,2,1)</f>
        <v>A</v>
      </c>
      <c r="F7336" s="118" t="e">
        <f>VLOOKUP(D7336,Range10,2,0)</f>
        <v>#N/A</v>
      </c>
      <c r="G7336" s="119" t="e">
        <f>VLOOKUP(D7336,Range9,2,0)</f>
        <v>#N/A</v>
      </c>
      <c r="H7336" s="53" t="s">
        <v>43</v>
      </c>
      <c r="I7336" s="133" t="str">
        <f>VLOOKUP(H7336,Range8,2,0)</f>
        <v>Single Family</v>
      </c>
      <c r="J7336" s="54">
        <v>153</v>
      </c>
      <c r="K7336" s="63" t="s">
        <v>209</v>
      </c>
      <c r="L7336">
        <v>7336</v>
      </c>
    </row>
    <row r="7337" spans="1:12">
      <c r="A7337" s="50" t="s">
        <v>1214</v>
      </c>
      <c r="B7337" s="51">
        <v>39426</v>
      </c>
      <c r="C7337" s="131" t="s">
        <v>1919</v>
      </c>
      <c r="D7337" s="52">
        <v>180000</v>
      </c>
      <c r="E7337" s="132" t="str">
        <f>VLOOKUP(D7337,Range11,2,1)</f>
        <v>A</v>
      </c>
      <c r="F7337" s="118" t="e">
        <f>VLOOKUP(D7337,Range10,2,0)</f>
        <v>#N/A</v>
      </c>
      <c r="G7337" s="119" t="e">
        <f>VLOOKUP(D7337,Range9,2,0)</f>
        <v>#N/A</v>
      </c>
      <c r="H7337" s="53" t="s">
        <v>43</v>
      </c>
      <c r="I7337" s="133" t="str">
        <f>VLOOKUP(H7337,Range8,2,0)</f>
        <v>Single Family</v>
      </c>
      <c r="J7337" s="54">
        <v>266</v>
      </c>
      <c r="K7337" s="63" t="s">
        <v>87</v>
      </c>
      <c r="L7337">
        <v>7337</v>
      </c>
    </row>
    <row r="7338" spans="1:12">
      <c r="A7338" s="50" t="s">
        <v>1214</v>
      </c>
      <c r="B7338" s="51" t="s">
        <v>1437</v>
      </c>
      <c r="C7338" s="131" t="s">
        <v>1914</v>
      </c>
      <c r="D7338" s="52">
        <v>180000</v>
      </c>
      <c r="E7338" s="132" t="str">
        <f>VLOOKUP(D7338,Range11,2,1)</f>
        <v>A</v>
      </c>
      <c r="F7338" s="118" t="e">
        <f>VLOOKUP(D7338,Range10,2,0)</f>
        <v>#N/A</v>
      </c>
      <c r="G7338" s="119" t="e">
        <f>VLOOKUP(D7338,Range9,2,0)</f>
        <v>#N/A</v>
      </c>
      <c r="H7338" s="53" t="s">
        <v>12</v>
      </c>
      <c r="I7338" s="133" t="str">
        <f>VLOOKUP(H7338,Range8,2,0)</f>
        <v>Condo</v>
      </c>
      <c r="J7338" s="54">
        <v>159</v>
      </c>
      <c r="K7338" s="63" t="s">
        <v>327</v>
      </c>
      <c r="L7338">
        <v>7338</v>
      </c>
    </row>
    <row r="7339" spans="1:12">
      <c r="A7339" s="50" t="s">
        <v>1214</v>
      </c>
      <c r="B7339" s="51" t="s">
        <v>1428</v>
      </c>
      <c r="C7339" s="131" t="s">
        <v>1911</v>
      </c>
      <c r="D7339" s="52">
        <v>181110</v>
      </c>
      <c r="E7339" s="132" t="str">
        <f>VLOOKUP(D7339,Range11,2,1)</f>
        <v>A</v>
      </c>
      <c r="F7339" s="118" t="e">
        <f>VLOOKUP(D7339,Range10,2,0)</f>
        <v>#N/A</v>
      </c>
      <c r="G7339" s="119" t="e">
        <f>VLOOKUP(D7339,Range9,2,0)</f>
        <v>#N/A</v>
      </c>
      <c r="H7339" s="53" t="s">
        <v>12</v>
      </c>
      <c r="I7339" s="133" t="str">
        <f>VLOOKUP(H7339,Range8,2,0)</f>
        <v>Condo</v>
      </c>
      <c r="J7339" s="54">
        <v>54</v>
      </c>
      <c r="K7339" s="63" t="s">
        <v>907</v>
      </c>
      <c r="L7339">
        <v>7339</v>
      </c>
    </row>
    <row r="7340" spans="1:12">
      <c r="A7340" s="50" t="s">
        <v>1214</v>
      </c>
      <c r="B7340" s="51" t="s">
        <v>1603</v>
      </c>
      <c r="C7340" s="131" t="s">
        <v>1911</v>
      </c>
      <c r="D7340" s="52">
        <v>185000</v>
      </c>
      <c r="E7340" s="132" t="str">
        <f>VLOOKUP(D7340,Range11,2,1)</f>
        <v>A</v>
      </c>
      <c r="F7340" s="118" t="e">
        <f>VLOOKUP(D7340,Range10,2,0)</f>
        <v>#N/A</v>
      </c>
      <c r="G7340" s="119" t="e">
        <f>VLOOKUP(D7340,Range9,2,0)</f>
        <v>#N/A</v>
      </c>
      <c r="H7340" s="53" t="s">
        <v>12</v>
      </c>
      <c r="I7340" s="133" t="str">
        <f>VLOOKUP(H7340,Range8,2,0)</f>
        <v>Condo</v>
      </c>
      <c r="J7340" s="54">
        <v>59</v>
      </c>
      <c r="K7340" s="63" t="s">
        <v>75</v>
      </c>
      <c r="L7340">
        <v>7340</v>
      </c>
    </row>
    <row r="7341" spans="1:12">
      <c r="A7341" s="50" t="s">
        <v>1214</v>
      </c>
      <c r="B7341" s="51" t="s">
        <v>1428</v>
      </c>
      <c r="C7341" s="131" t="s">
        <v>1911</v>
      </c>
      <c r="D7341" s="52">
        <v>185200</v>
      </c>
      <c r="E7341" s="132" t="str">
        <f>VLOOKUP(D7341,Range11,2,1)</f>
        <v>A</v>
      </c>
      <c r="F7341" s="118" t="e">
        <f>VLOOKUP(D7341,Range10,2,0)</f>
        <v>#N/A</v>
      </c>
      <c r="G7341" s="119" t="e">
        <f>VLOOKUP(D7341,Range9,2,0)</f>
        <v>#N/A</v>
      </c>
      <c r="H7341" s="53" t="s">
        <v>12</v>
      </c>
      <c r="I7341" s="133" t="str">
        <f>VLOOKUP(H7341,Range8,2,0)</f>
        <v>Condo</v>
      </c>
      <c r="J7341" s="54">
        <v>54</v>
      </c>
      <c r="K7341" s="63" t="s">
        <v>907</v>
      </c>
      <c r="L7341">
        <v>7341</v>
      </c>
    </row>
    <row r="7342" spans="1:12">
      <c r="A7342" s="50" t="s">
        <v>1214</v>
      </c>
      <c r="B7342" s="51" t="s">
        <v>1411</v>
      </c>
      <c r="C7342" s="131" t="s">
        <v>1915</v>
      </c>
      <c r="D7342" s="52">
        <v>187700</v>
      </c>
      <c r="E7342" s="132" t="str">
        <f>VLOOKUP(D7342,Range11,2,1)</f>
        <v>A</v>
      </c>
      <c r="F7342" s="118" t="e">
        <f>VLOOKUP(D7342,Range10,2,0)</f>
        <v>#N/A</v>
      </c>
      <c r="G7342" s="119" t="e">
        <f>VLOOKUP(D7342,Range9,2,0)</f>
        <v>#N/A</v>
      </c>
      <c r="H7342" s="53" t="s">
        <v>43</v>
      </c>
      <c r="I7342" s="133" t="str">
        <f>VLOOKUP(H7342,Range8,2,0)</f>
        <v>Single Family</v>
      </c>
      <c r="J7342" s="54">
        <v>76</v>
      </c>
      <c r="K7342" s="63" t="s">
        <v>740</v>
      </c>
      <c r="L7342">
        <v>7342</v>
      </c>
    </row>
    <row r="7343" spans="1:12">
      <c r="A7343" s="50" t="s">
        <v>1214</v>
      </c>
      <c r="B7343" s="51" t="s">
        <v>1428</v>
      </c>
      <c r="C7343" s="131" t="s">
        <v>1911</v>
      </c>
      <c r="D7343" s="52">
        <v>187785</v>
      </c>
      <c r="E7343" s="132" t="str">
        <f>VLOOKUP(D7343,Range11,2,1)</f>
        <v>A</v>
      </c>
      <c r="F7343" s="118" t="e">
        <f>VLOOKUP(D7343,Range10,2,0)</f>
        <v>#N/A</v>
      </c>
      <c r="G7343" s="119" t="e">
        <f>VLOOKUP(D7343,Range9,2,0)</f>
        <v>#N/A</v>
      </c>
      <c r="H7343" s="53" t="s">
        <v>12</v>
      </c>
      <c r="I7343" s="133" t="str">
        <f>VLOOKUP(H7343,Range8,2,0)</f>
        <v>Condo</v>
      </c>
      <c r="J7343" s="54">
        <v>54</v>
      </c>
      <c r="K7343" s="63" t="s">
        <v>907</v>
      </c>
      <c r="L7343">
        <v>7343</v>
      </c>
    </row>
    <row r="7344" spans="1:12">
      <c r="A7344" s="50" t="s">
        <v>1214</v>
      </c>
      <c r="B7344" s="51" t="s">
        <v>1672</v>
      </c>
      <c r="C7344" s="131" t="s">
        <v>1924</v>
      </c>
      <c r="D7344" s="52">
        <v>189000</v>
      </c>
      <c r="E7344" s="132" t="str">
        <f>VLOOKUP(D7344,Range11,2,1)</f>
        <v>A</v>
      </c>
      <c r="F7344" s="118" t="e">
        <f>VLOOKUP(D7344,Range10,2,0)</f>
        <v>#N/A</v>
      </c>
      <c r="G7344" s="119" t="e">
        <f>VLOOKUP(D7344,Range9,2,0)</f>
        <v>#N/A</v>
      </c>
      <c r="H7344" s="53" t="s">
        <v>12</v>
      </c>
      <c r="I7344" s="133" t="str">
        <f>VLOOKUP(H7344,Range8,2,0)</f>
        <v>Condo</v>
      </c>
      <c r="J7344" s="54">
        <v>556</v>
      </c>
      <c r="K7344" s="63" t="s">
        <v>666</v>
      </c>
      <c r="L7344">
        <v>7344</v>
      </c>
    </row>
    <row r="7345" spans="1:12">
      <c r="A7345" s="50" t="s">
        <v>1214</v>
      </c>
      <c r="B7345" s="51" t="s">
        <v>1555</v>
      </c>
      <c r="C7345" s="131" t="s">
        <v>1912</v>
      </c>
      <c r="D7345" s="52">
        <v>189900</v>
      </c>
      <c r="E7345" s="132" t="str">
        <f>VLOOKUP(D7345,Range11,2,1)</f>
        <v>A</v>
      </c>
      <c r="F7345" s="118" t="e">
        <f>VLOOKUP(D7345,Range10,2,0)</f>
        <v>#N/A</v>
      </c>
      <c r="G7345" s="119" t="e">
        <f>VLOOKUP(D7345,Range9,2,0)</f>
        <v>#N/A</v>
      </c>
      <c r="H7345" s="53" t="s">
        <v>43</v>
      </c>
      <c r="I7345" s="133" t="str">
        <f>VLOOKUP(H7345,Range8,2,0)</f>
        <v>Single Family</v>
      </c>
      <c r="J7345" s="54">
        <v>96</v>
      </c>
      <c r="K7345" s="63" t="s">
        <v>1173</v>
      </c>
      <c r="L7345">
        <v>7345</v>
      </c>
    </row>
    <row r="7346" spans="1:12">
      <c r="A7346" s="50" t="s">
        <v>1214</v>
      </c>
      <c r="B7346" s="51" t="s">
        <v>1670</v>
      </c>
      <c r="C7346" s="131" t="s">
        <v>1916</v>
      </c>
      <c r="D7346" s="52">
        <v>190000</v>
      </c>
      <c r="E7346" s="132" t="str">
        <f>VLOOKUP(D7346,Range11,2,1)</f>
        <v>A</v>
      </c>
      <c r="F7346" s="118" t="e">
        <f>VLOOKUP(D7346,Range10,2,0)</f>
        <v>#N/A</v>
      </c>
      <c r="G7346" s="119" t="e">
        <f>VLOOKUP(D7346,Range9,2,0)</f>
        <v>#N/A</v>
      </c>
      <c r="H7346" s="53" t="s">
        <v>43</v>
      </c>
      <c r="I7346" s="133" t="str">
        <f>VLOOKUP(H7346,Range8,2,0)</f>
        <v>Single Family</v>
      </c>
      <c r="J7346" s="54">
        <v>391</v>
      </c>
      <c r="K7346" s="63" t="s">
        <v>569</v>
      </c>
      <c r="L7346">
        <v>7346</v>
      </c>
    </row>
    <row r="7347" spans="1:12">
      <c r="A7347" s="50" t="s">
        <v>1214</v>
      </c>
      <c r="B7347" s="51" t="s">
        <v>1414</v>
      </c>
      <c r="C7347" s="131" t="s">
        <v>1913</v>
      </c>
      <c r="D7347" s="52">
        <v>190000</v>
      </c>
      <c r="E7347" s="132" t="str">
        <f>VLOOKUP(D7347,Range11,2,1)</f>
        <v>A</v>
      </c>
      <c r="F7347" s="118" t="e">
        <f>VLOOKUP(D7347,Range10,2,0)</f>
        <v>#N/A</v>
      </c>
      <c r="G7347" s="119" t="e">
        <f>VLOOKUP(D7347,Range9,2,0)</f>
        <v>#N/A</v>
      </c>
      <c r="H7347" s="53" t="s">
        <v>12</v>
      </c>
      <c r="I7347" s="133" t="str">
        <f>VLOOKUP(H7347,Range8,2,0)</f>
        <v>Condo</v>
      </c>
      <c r="J7347" s="54">
        <v>153</v>
      </c>
      <c r="K7347" s="63" t="s">
        <v>399</v>
      </c>
      <c r="L7347">
        <v>7347</v>
      </c>
    </row>
    <row r="7348" spans="1:12">
      <c r="A7348" s="50" t="s">
        <v>1214</v>
      </c>
      <c r="B7348" s="51" t="s">
        <v>1394</v>
      </c>
      <c r="C7348" s="131" t="s">
        <v>1912</v>
      </c>
      <c r="D7348" s="52">
        <v>190000</v>
      </c>
      <c r="E7348" s="132" t="str">
        <f>VLOOKUP(D7348,Range11,2,1)</f>
        <v>A</v>
      </c>
      <c r="F7348" s="118" t="e">
        <f>VLOOKUP(D7348,Range10,2,0)</f>
        <v>#N/A</v>
      </c>
      <c r="G7348" s="119" t="e">
        <f>VLOOKUP(D7348,Range9,2,0)</f>
        <v>#N/A</v>
      </c>
      <c r="H7348" s="53" t="s">
        <v>12</v>
      </c>
      <c r="I7348" s="133" t="str">
        <f>VLOOKUP(H7348,Range8,2,0)</f>
        <v>Condo</v>
      </c>
      <c r="J7348" s="54">
        <v>97</v>
      </c>
      <c r="K7348" s="63" t="s">
        <v>617</v>
      </c>
      <c r="L7348">
        <v>7348</v>
      </c>
    </row>
    <row r="7349" spans="1:12">
      <c r="A7349" s="50" t="s">
        <v>1214</v>
      </c>
      <c r="B7349" s="51" t="s">
        <v>1555</v>
      </c>
      <c r="C7349" s="131" t="s">
        <v>1912</v>
      </c>
      <c r="D7349" s="52">
        <v>190000</v>
      </c>
      <c r="E7349" s="132" t="str">
        <f>VLOOKUP(D7349,Range11,2,1)</f>
        <v>A</v>
      </c>
      <c r="F7349" s="118" t="e">
        <f>VLOOKUP(D7349,Range10,2,0)</f>
        <v>#N/A</v>
      </c>
      <c r="G7349" s="119" t="e">
        <f>VLOOKUP(D7349,Range9,2,0)</f>
        <v>#N/A</v>
      </c>
      <c r="H7349" s="53" t="s">
        <v>16</v>
      </c>
      <c r="I7349" s="133" t="str">
        <f>VLOOKUP(H7349,Range8,2,0)</f>
        <v>Single Family</v>
      </c>
      <c r="J7349" s="54">
        <v>96</v>
      </c>
      <c r="K7349" s="63" t="s">
        <v>272</v>
      </c>
      <c r="L7349">
        <v>7349</v>
      </c>
    </row>
    <row r="7350" spans="1:12">
      <c r="A7350" s="50" t="s">
        <v>1214</v>
      </c>
      <c r="B7350" s="51" t="s">
        <v>1428</v>
      </c>
      <c r="C7350" s="131" t="s">
        <v>1911</v>
      </c>
      <c r="D7350" s="52">
        <v>192390</v>
      </c>
      <c r="E7350" s="132" t="str">
        <f>VLOOKUP(D7350,Range11,2,1)</f>
        <v>A</v>
      </c>
      <c r="F7350" s="118" t="e">
        <f>VLOOKUP(D7350,Range10,2,0)</f>
        <v>#N/A</v>
      </c>
      <c r="G7350" s="119" t="e">
        <f>VLOOKUP(D7350,Range9,2,0)</f>
        <v>#N/A</v>
      </c>
      <c r="H7350" s="53" t="s">
        <v>12</v>
      </c>
      <c r="I7350" s="133" t="str">
        <f>VLOOKUP(H7350,Range8,2,0)</f>
        <v>Condo</v>
      </c>
      <c r="J7350" s="54">
        <v>54</v>
      </c>
      <c r="K7350" s="63" t="s">
        <v>907</v>
      </c>
      <c r="L7350">
        <v>7350</v>
      </c>
    </row>
    <row r="7351" spans="1:12">
      <c r="A7351" s="50" t="s">
        <v>1214</v>
      </c>
      <c r="B7351" s="51" t="s">
        <v>1389</v>
      </c>
      <c r="C7351" s="131" t="s">
        <v>1915</v>
      </c>
      <c r="D7351" s="52">
        <v>192500</v>
      </c>
      <c r="E7351" s="132" t="str">
        <f>VLOOKUP(D7351,Range11,2,1)</f>
        <v>A</v>
      </c>
      <c r="F7351" s="118" t="e">
        <f>VLOOKUP(D7351,Range10,2,0)</f>
        <v>#N/A</v>
      </c>
      <c r="G7351" s="119" t="e">
        <f>VLOOKUP(D7351,Range9,2,0)</f>
        <v>#N/A</v>
      </c>
      <c r="H7351" s="53" t="s">
        <v>12</v>
      </c>
      <c r="I7351" s="133" t="str">
        <f>VLOOKUP(H7351,Range8,2,0)</f>
        <v>Condo</v>
      </c>
      <c r="J7351" s="54">
        <v>75</v>
      </c>
      <c r="K7351" s="63" t="s">
        <v>87</v>
      </c>
      <c r="L7351">
        <v>7351</v>
      </c>
    </row>
    <row r="7352" spans="1:12">
      <c r="A7352" s="50" t="s">
        <v>1214</v>
      </c>
      <c r="B7352" s="51" t="s">
        <v>1453</v>
      </c>
      <c r="C7352" s="131" t="s">
        <v>23</v>
      </c>
      <c r="D7352" s="52">
        <v>195000</v>
      </c>
      <c r="E7352" s="132" t="str">
        <f>VLOOKUP(D7352,Range11,2,1)</f>
        <v>A</v>
      </c>
      <c r="F7352" s="118" t="e">
        <f>VLOOKUP(D7352,Range10,2,0)</f>
        <v>#N/A</v>
      </c>
      <c r="G7352" s="119" t="e">
        <f>VLOOKUP(D7352,Range9,2,0)</f>
        <v>#N/A</v>
      </c>
      <c r="H7352" s="53" t="s">
        <v>16</v>
      </c>
      <c r="I7352" s="133" t="str">
        <f>VLOOKUP(H7352,Range8,2,0)</f>
        <v>Single Family</v>
      </c>
      <c r="J7352" s="54">
        <v>206</v>
      </c>
      <c r="K7352" s="63" t="s">
        <v>272</v>
      </c>
      <c r="L7352">
        <v>7352</v>
      </c>
    </row>
    <row r="7353" spans="1:12">
      <c r="A7353" s="50" t="s">
        <v>1214</v>
      </c>
      <c r="B7353" s="51" t="s">
        <v>1471</v>
      </c>
      <c r="C7353" s="131" t="s">
        <v>1915</v>
      </c>
      <c r="D7353" s="52">
        <v>195000</v>
      </c>
      <c r="E7353" s="132" t="str">
        <f>VLOOKUP(D7353,Range11,2,1)</f>
        <v>A</v>
      </c>
      <c r="F7353" s="118" t="e">
        <f>VLOOKUP(D7353,Range10,2,0)</f>
        <v>#N/A</v>
      </c>
      <c r="G7353" s="119" t="e">
        <f>VLOOKUP(D7353,Range9,2,0)</f>
        <v>#N/A</v>
      </c>
      <c r="H7353" s="53" t="s">
        <v>16</v>
      </c>
      <c r="I7353" s="133" t="str">
        <f>VLOOKUP(H7353,Range8,2,0)</f>
        <v>Single Family</v>
      </c>
      <c r="J7353" s="54">
        <v>69</v>
      </c>
      <c r="K7353" s="63" t="s">
        <v>272</v>
      </c>
      <c r="L7353">
        <v>7353</v>
      </c>
    </row>
    <row r="7354" spans="1:12">
      <c r="A7354" s="50" t="s">
        <v>1214</v>
      </c>
      <c r="B7354" s="51" t="s">
        <v>1360</v>
      </c>
      <c r="C7354" s="131" t="s">
        <v>1911</v>
      </c>
      <c r="D7354" s="52">
        <v>197000</v>
      </c>
      <c r="E7354" s="132" t="str">
        <f>VLOOKUP(D7354,Range11,2,1)</f>
        <v>A</v>
      </c>
      <c r="F7354" s="118" t="e">
        <f>VLOOKUP(D7354,Range10,2,0)</f>
        <v>#N/A</v>
      </c>
      <c r="G7354" s="119" t="e">
        <f>VLOOKUP(D7354,Range9,2,0)</f>
        <v>#N/A</v>
      </c>
      <c r="H7354" s="53" t="s">
        <v>12</v>
      </c>
      <c r="I7354" s="133" t="str">
        <f>VLOOKUP(H7354,Range8,2,0)</f>
        <v>Condo</v>
      </c>
      <c r="J7354" s="54">
        <v>38</v>
      </c>
      <c r="K7354" s="63" t="s">
        <v>569</v>
      </c>
      <c r="L7354">
        <v>7354</v>
      </c>
    </row>
    <row r="7355" spans="1:12">
      <c r="A7355" s="50" t="s">
        <v>1214</v>
      </c>
      <c r="B7355" s="51" t="s">
        <v>1764</v>
      </c>
      <c r="C7355" s="131" t="s">
        <v>1923</v>
      </c>
      <c r="D7355" s="52">
        <v>197500</v>
      </c>
      <c r="E7355" s="132" t="str">
        <f>VLOOKUP(D7355,Range11,2,1)</f>
        <v>A</v>
      </c>
      <c r="F7355" s="118" t="e">
        <f>VLOOKUP(D7355,Range10,2,0)</f>
        <v>#N/A</v>
      </c>
      <c r="G7355" s="119" t="e">
        <f>VLOOKUP(D7355,Range9,2,0)</f>
        <v>#N/A</v>
      </c>
      <c r="H7355" s="53" t="s">
        <v>17</v>
      </c>
      <c r="I7355" s="133" t="str">
        <f>VLOOKUP(H7355,Range8,2,0)</f>
        <v>Condo</v>
      </c>
      <c r="J7355" s="54">
        <v>337</v>
      </c>
      <c r="K7355" s="63" t="s">
        <v>518</v>
      </c>
      <c r="L7355">
        <v>7355</v>
      </c>
    </row>
    <row r="7356" spans="1:12">
      <c r="A7356" s="50" t="s">
        <v>1214</v>
      </c>
      <c r="B7356" s="51" t="s">
        <v>1698</v>
      </c>
      <c r="C7356" s="131" t="s">
        <v>1921</v>
      </c>
      <c r="D7356" s="52">
        <v>198900</v>
      </c>
      <c r="E7356" s="132" t="str">
        <f>VLOOKUP(D7356,Range11,2,1)</f>
        <v>A</v>
      </c>
      <c r="F7356" s="118" t="e">
        <f>VLOOKUP(D7356,Range10,2,0)</f>
        <v>#N/A</v>
      </c>
      <c r="G7356" s="119" t="e">
        <f>VLOOKUP(D7356,Range9,2,0)</f>
        <v>#N/A</v>
      </c>
      <c r="H7356" s="53" t="s">
        <v>16</v>
      </c>
      <c r="I7356" s="133" t="str">
        <f>VLOOKUP(H7356,Range8,2,0)</f>
        <v>Single Family</v>
      </c>
      <c r="J7356" s="54">
        <v>455</v>
      </c>
      <c r="K7356" s="63" t="s">
        <v>293</v>
      </c>
      <c r="L7356">
        <v>7356</v>
      </c>
    </row>
    <row r="7357" spans="1:12">
      <c r="A7357" s="50" t="s">
        <v>1214</v>
      </c>
      <c r="B7357" s="51" t="s">
        <v>1562</v>
      </c>
      <c r="C7357" s="131" t="s">
        <v>23</v>
      </c>
      <c r="D7357" s="52">
        <v>199000</v>
      </c>
      <c r="E7357" s="132" t="str">
        <f>VLOOKUP(D7357,Range11,2,1)</f>
        <v>A</v>
      </c>
      <c r="F7357" s="118" t="e">
        <f>VLOOKUP(D7357,Range10,2,0)</f>
        <v>#N/A</v>
      </c>
      <c r="G7357" s="119" t="e">
        <f>VLOOKUP(D7357,Range9,2,0)</f>
        <v>#N/A</v>
      </c>
      <c r="H7357" s="53" t="s">
        <v>12</v>
      </c>
      <c r="I7357" s="133" t="str">
        <f>VLOOKUP(H7357,Range8,2,0)</f>
        <v>Condo</v>
      </c>
      <c r="J7357" s="54">
        <v>200</v>
      </c>
      <c r="K7357" s="63" t="s">
        <v>310</v>
      </c>
      <c r="L7357">
        <v>7357</v>
      </c>
    </row>
    <row r="7358" spans="1:12">
      <c r="A7358" s="50" t="s">
        <v>1214</v>
      </c>
      <c r="B7358" s="51" t="s">
        <v>1402</v>
      </c>
      <c r="C7358" s="131" t="s">
        <v>1914</v>
      </c>
      <c r="D7358" s="52">
        <v>199000</v>
      </c>
      <c r="E7358" s="132" t="str">
        <f>VLOOKUP(D7358,Range11,2,1)</f>
        <v>A</v>
      </c>
      <c r="F7358" s="118" t="e">
        <f>VLOOKUP(D7358,Range10,2,0)</f>
        <v>#N/A</v>
      </c>
      <c r="G7358" s="119" t="e">
        <f>VLOOKUP(D7358,Range9,2,0)</f>
        <v>#N/A</v>
      </c>
      <c r="H7358" s="53" t="s">
        <v>12</v>
      </c>
      <c r="I7358" s="133" t="str">
        <f>VLOOKUP(H7358,Range8,2,0)</f>
        <v>Condo</v>
      </c>
      <c r="J7358" s="54">
        <v>164</v>
      </c>
      <c r="K7358" s="63" t="s">
        <v>569</v>
      </c>
      <c r="L7358">
        <v>7358</v>
      </c>
    </row>
    <row r="7359" spans="1:12">
      <c r="A7359" s="50" t="s">
        <v>1214</v>
      </c>
      <c r="B7359" s="51" t="s">
        <v>1428</v>
      </c>
      <c r="C7359" s="131" t="s">
        <v>1911</v>
      </c>
      <c r="D7359" s="52">
        <v>199000</v>
      </c>
      <c r="E7359" s="132" t="str">
        <f>VLOOKUP(D7359,Range11,2,1)</f>
        <v>A</v>
      </c>
      <c r="F7359" s="118" t="e">
        <f>VLOOKUP(D7359,Range10,2,0)</f>
        <v>#N/A</v>
      </c>
      <c r="G7359" s="119" t="e">
        <f>VLOOKUP(D7359,Range9,2,0)</f>
        <v>#N/A</v>
      </c>
      <c r="H7359" s="53" t="s">
        <v>12</v>
      </c>
      <c r="I7359" s="133" t="str">
        <f>VLOOKUP(H7359,Range8,2,0)</f>
        <v>Condo</v>
      </c>
      <c r="J7359" s="54">
        <v>54</v>
      </c>
      <c r="K7359" s="63" t="s">
        <v>336</v>
      </c>
      <c r="L7359">
        <v>7359</v>
      </c>
    </row>
    <row r="7360" spans="1:12">
      <c r="A7360" s="50" t="s">
        <v>1214</v>
      </c>
      <c r="B7360" s="51" t="s">
        <v>1441</v>
      </c>
      <c r="C7360" s="131" t="s">
        <v>1911</v>
      </c>
      <c r="D7360" s="52">
        <v>199000</v>
      </c>
      <c r="E7360" s="132" t="str">
        <f>VLOOKUP(D7360,Range11,2,1)</f>
        <v>A</v>
      </c>
      <c r="F7360" s="118" t="e">
        <f>VLOOKUP(D7360,Range10,2,0)</f>
        <v>#N/A</v>
      </c>
      <c r="G7360" s="119" t="e">
        <f>VLOOKUP(D7360,Range9,2,0)</f>
        <v>#N/A</v>
      </c>
      <c r="H7360" s="53" t="s">
        <v>43</v>
      </c>
      <c r="I7360" s="133" t="str">
        <f>VLOOKUP(H7360,Range8,2,0)</f>
        <v>Single Family</v>
      </c>
      <c r="J7360" s="54">
        <v>53</v>
      </c>
      <c r="K7360" s="63" t="s">
        <v>189</v>
      </c>
      <c r="L7360">
        <v>7360</v>
      </c>
    </row>
    <row r="7361" spans="1:12">
      <c r="A7361" s="50" t="s">
        <v>1214</v>
      </c>
      <c r="B7361" s="51" t="s">
        <v>1612</v>
      </c>
      <c r="C7361" s="131" t="s">
        <v>1913</v>
      </c>
      <c r="D7361" s="52">
        <v>199900</v>
      </c>
      <c r="E7361" s="132" t="str">
        <f>VLOOKUP(D7361,Range11,2,1)</f>
        <v>A</v>
      </c>
      <c r="F7361" s="118" t="e">
        <f>VLOOKUP(D7361,Range10,2,0)</f>
        <v>#N/A</v>
      </c>
      <c r="G7361" s="119" t="e">
        <f>VLOOKUP(D7361,Range9,2,0)</f>
        <v>#N/A</v>
      </c>
      <c r="H7361" s="53" t="s">
        <v>43</v>
      </c>
      <c r="I7361" s="133" t="str">
        <f>VLOOKUP(H7361,Range8,2,0)</f>
        <v>Single Family</v>
      </c>
      <c r="J7361" s="54">
        <v>148</v>
      </c>
      <c r="K7361" s="63" t="s">
        <v>209</v>
      </c>
      <c r="L7361">
        <v>7361</v>
      </c>
    </row>
    <row r="7362" spans="1:12">
      <c r="A7362" s="50" t="s">
        <v>1214</v>
      </c>
      <c r="B7362" s="51" t="s">
        <v>1422</v>
      </c>
      <c r="C7362" s="131" t="s">
        <v>1913</v>
      </c>
      <c r="D7362" s="52">
        <v>199900</v>
      </c>
      <c r="E7362" s="132" t="str">
        <f>VLOOKUP(D7362,Range11,2,1)</f>
        <v>A</v>
      </c>
      <c r="F7362" s="118" t="e">
        <f>VLOOKUP(D7362,Range10,2,0)</f>
        <v>#N/A</v>
      </c>
      <c r="G7362" s="119" t="e">
        <f>VLOOKUP(D7362,Range9,2,0)</f>
        <v>#N/A</v>
      </c>
      <c r="H7362" s="53" t="s">
        <v>12</v>
      </c>
      <c r="I7362" s="133" t="str">
        <f>VLOOKUP(H7362,Range8,2,0)</f>
        <v>Condo</v>
      </c>
      <c r="J7362" s="54">
        <v>143</v>
      </c>
      <c r="K7362" s="63" t="s">
        <v>196</v>
      </c>
      <c r="L7362">
        <v>7362</v>
      </c>
    </row>
    <row r="7363" spans="1:12">
      <c r="A7363" s="50" t="s">
        <v>1214</v>
      </c>
      <c r="B7363" s="51" t="s">
        <v>1583</v>
      </c>
      <c r="C7363" s="131" t="s">
        <v>1913</v>
      </c>
      <c r="D7363" s="52">
        <v>199900</v>
      </c>
      <c r="E7363" s="132" t="str">
        <f>VLOOKUP(D7363,Range11,2,1)</f>
        <v>A</v>
      </c>
      <c r="F7363" s="118" t="e">
        <f>VLOOKUP(D7363,Range10,2,0)</f>
        <v>#N/A</v>
      </c>
      <c r="G7363" s="119" t="e">
        <f>VLOOKUP(D7363,Range9,2,0)</f>
        <v>#N/A</v>
      </c>
      <c r="H7363" s="53" t="s">
        <v>12</v>
      </c>
      <c r="I7363" s="133" t="str">
        <f>VLOOKUP(H7363,Range8,2,0)</f>
        <v>Condo</v>
      </c>
      <c r="J7363" s="54">
        <v>138</v>
      </c>
      <c r="K7363" s="63" t="s">
        <v>195</v>
      </c>
      <c r="L7363">
        <v>7363</v>
      </c>
    </row>
    <row r="7364" spans="1:12">
      <c r="A7364" s="50" t="s">
        <v>1214</v>
      </c>
      <c r="B7364" s="51" t="s">
        <v>1369</v>
      </c>
      <c r="C7364" s="131" t="s">
        <v>1915</v>
      </c>
      <c r="D7364" s="52">
        <v>199999</v>
      </c>
      <c r="E7364" s="132" t="str">
        <f>VLOOKUP(D7364,Range11,2,1)</f>
        <v>A</v>
      </c>
      <c r="F7364" s="118" t="e">
        <f>VLOOKUP(D7364,Range10,2,0)</f>
        <v>#N/A</v>
      </c>
      <c r="G7364" s="119" t="e">
        <f>VLOOKUP(D7364,Range9,2,0)</f>
        <v>#N/A</v>
      </c>
      <c r="H7364" s="53" t="s">
        <v>16</v>
      </c>
      <c r="I7364" s="133" t="str">
        <f>VLOOKUP(H7364,Range8,2,0)</f>
        <v>Single Family</v>
      </c>
      <c r="J7364" s="54">
        <v>80</v>
      </c>
      <c r="K7364" s="63" t="s">
        <v>61</v>
      </c>
      <c r="L7364">
        <v>7364</v>
      </c>
    </row>
    <row r="7365" spans="1:12">
      <c r="A7365" s="50" t="s">
        <v>1214</v>
      </c>
      <c r="B7365" s="51" t="s">
        <v>1502</v>
      </c>
      <c r="C7365" s="131" t="s">
        <v>1910</v>
      </c>
      <c r="D7365" s="52">
        <v>199999</v>
      </c>
      <c r="E7365" s="132" t="str">
        <f>VLOOKUP(D7365,Range11,2,1)</f>
        <v>A</v>
      </c>
      <c r="F7365" s="118" t="e">
        <f>VLOOKUP(D7365,Range10,2,0)</f>
        <v>#N/A</v>
      </c>
      <c r="G7365" s="119" t="e">
        <f>VLOOKUP(D7365,Range9,2,0)</f>
        <v>#N/A</v>
      </c>
      <c r="H7365" s="53" t="s">
        <v>17</v>
      </c>
      <c r="I7365" s="133" t="str">
        <f>VLOOKUP(H7365,Range8,2,0)</f>
        <v>Condo</v>
      </c>
      <c r="J7365" s="54">
        <v>14</v>
      </c>
      <c r="K7365" s="63" t="s">
        <v>1049</v>
      </c>
      <c r="L7365">
        <v>7365</v>
      </c>
    </row>
    <row r="7366" spans="1:12">
      <c r="A7366" s="50" t="s">
        <v>1214</v>
      </c>
      <c r="B7366" s="51" t="s">
        <v>1432</v>
      </c>
      <c r="C7366" s="131" t="s">
        <v>1913</v>
      </c>
      <c r="D7366" s="52">
        <v>209000</v>
      </c>
      <c r="E7366" s="132" t="str">
        <f>VLOOKUP(D7366,Range11,2,1)</f>
        <v>A</v>
      </c>
      <c r="F7366" s="118" t="e">
        <f>VLOOKUP(D7366,Range10,2,0)</f>
        <v>#N/A</v>
      </c>
      <c r="G7366" s="119" t="e">
        <f>VLOOKUP(D7366,Range9,2,0)</f>
        <v>#N/A</v>
      </c>
      <c r="H7366" s="53" t="s">
        <v>12</v>
      </c>
      <c r="I7366" s="133" t="str">
        <f>VLOOKUP(H7366,Range8,2,0)</f>
        <v>Condo</v>
      </c>
      <c r="J7366" s="54">
        <v>125</v>
      </c>
      <c r="K7366" s="63" t="s">
        <v>303</v>
      </c>
      <c r="L7366">
        <v>7366</v>
      </c>
    </row>
    <row r="7367" spans="1:12">
      <c r="A7367" s="50" t="s">
        <v>1214</v>
      </c>
      <c r="B7367" s="51" t="s">
        <v>1640</v>
      </c>
      <c r="C7367" s="131" t="s">
        <v>1914</v>
      </c>
      <c r="D7367" s="52">
        <v>209900</v>
      </c>
      <c r="E7367" s="132" t="str">
        <f>VLOOKUP(D7367,Range11,2,1)</f>
        <v>A</v>
      </c>
      <c r="F7367" s="118" t="e">
        <f>VLOOKUP(D7367,Range10,2,0)</f>
        <v>#N/A</v>
      </c>
      <c r="G7367" s="119" t="e">
        <f>VLOOKUP(D7367,Range9,2,0)</f>
        <v>#N/A</v>
      </c>
      <c r="H7367" s="53" t="s">
        <v>43</v>
      </c>
      <c r="I7367" s="133" t="str">
        <f>VLOOKUP(H7367,Range8,2,0)</f>
        <v>Single Family</v>
      </c>
      <c r="J7367" s="54">
        <v>182</v>
      </c>
      <c r="K7367" s="63" t="s">
        <v>293</v>
      </c>
      <c r="L7367">
        <v>7367</v>
      </c>
    </row>
    <row r="7368" spans="1:12">
      <c r="A7368" s="50" t="s">
        <v>1214</v>
      </c>
      <c r="B7368" s="51" t="s">
        <v>1531</v>
      </c>
      <c r="C7368" s="131" t="s">
        <v>1915</v>
      </c>
      <c r="D7368" s="52">
        <v>214900</v>
      </c>
      <c r="E7368" s="132" t="str">
        <f>VLOOKUP(D7368,Range11,2,1)</f>
        <v>A</v>
      </c>
      <c r="F7368" s="118" t="e">
        <f>VLOOKUP(D7368,Range10,2,0)</f>
        <v>#N/A</v>
      </c>
      <c r="G7368" s="119" t="e">
        <f>VLOOKUP(D7368,Range9,2,0)</f>
        <v>#N/A</v>
      </c>
      <c r="H7368" s="53" t="s">
        <v>12</v>
      </c>
      <c r="I7368" s="133" t="str">
        <f>VLOOKUP(H7368,Range8,2,0)</f>
        <v>Condo</v>
      </c>
      <c r="J7368" s="54">
        <v>89</v>
      </c>
      <c r="K7368" s="63" t="s">
        <v>327</v>
      </c>
      <c r="L7368">
        <v>7368</v>
      </c>
    </row>
    <row r="7369" spans="1:12">
      <c r="A7369" s="50" t="s">
        <v>1214</v>
      </c>
      <c r="B7369" s="51" t="s">
        <v>1673</v>
      </c>
      <c r="C7369" s="131" t="s">
        <v>1920</v>
      </c>
      <c r="D7369" s="52">
        <v>219000</v>
      </c>
      <c r="E7369" s="132" t="str">
        <f>VLOOKUP(D7369,Range11,2,1)</f>
        <v>A</v>
      </c>
      <c r="F7369" s="118" t="e">
        <f>VLOOKUP(D7369,Range10,2,0)</f>
        <v>#N/A</v>
      </c>
      <c r="G7369" s="119" t="e">
        <f>VLOOKUP(D7369,Range9,2,0)</f>
        <v>#N/A</v>
      </c>
      <c r="H7369" s="53" t="s">
        <v>16</v>
      </c>
      <c r="I7369" s="133" t="str">
        <f>VLOOKUP(H7369,Range8,2,0)</f>
        <v>Single Family</v>
      </c>
      <c r="J7369" s="54">
        <v>226</v>
      </c>
      <c r="K7369" s="63" t="s">
        <v>272</v>
      </c>
      <c r="L7369">
        <v>7369</v>
      </c>
    </row>
    <row r="7370" spans="1:12">
      <c r="A7370" s="50" t="s">
        <v>1214</v>
      </c>
      <c r="B7370" s="51" t="s">
        <v>1462</v>
      </c>
      <c r="C7370" s="131" t="s">
        <v>1914</v>
      </c>
      <c r="D7370" s="52">
        <v>219000</v>
      </c>
      <c r="E7370" s="132" t="str">
        <f>VLOOKUP(D7370,Range11,2,1)</f>
        <v>A</v>
      </c>
      <c r="F7370" s="118" t="e">
        <f>VLOOKUP(D7370,Range10,2,0)</f>
        <v>#N/A</v>
      </c>
      <c r="G7370" s="119" t="e">
        <f>VLOOKUP(D7370,Range9,2,0)</f>
        <v>#N/A</v>
      </c>
      <c r="H7370" s="53" t="s">
        <v>16</v>
      </c>
      <c r="I7370" s="133" t="str">
        <f>VLOOKUP(H7370,Range8,2,0)</f>
        <v>Single Family</v>
      </c>
      <c r="J7370" s="54">
        <v>177</v>
      </c>
      <c r="K7370" s="63" t="s">
        <v>399</v>
      </c>
      <c r="L7370">
        <v>7370</v>
      </c>
    </row>
    <row r="7371" spans="1:12">
      <c r="A7371" s="50" t="s">
        <v>1214</v>
      </c>
      <c r="B7371" s="51" t="s">
        <v>1382</v>
      </c>
      <c r="C7371" s="131" t="s">
        <v>1911</v>
      </c>
      <c r="D7371" s="52">
        <v>219000</v>
      </c>
      <c r="E7371" s="132" t="str">
        <f>VLOOKUP(D7371,Range11,2,1)</f>
        <v>A</v>
      </c>
      <c r="F7371" s="118" t="e">
        <f>VLOOKUP(D7371,Range10,2,0)</f>
        <v>#N/A</v>
      </c>
      <c r="G7371" s="119" t="e">
        <f>VLOOKUP(D7371,Range9,2,0)</f>
        <v>#N/A</v>
      </c>
      <c r="H7371" s="53" t="s">
        <v>12</v>
      </c>
      <c r="I7371" s="133" t="str">
        <f>VLOOKUP(H7371,Range8,2,0)</f>
        <v>Condo</v>
      </c>
      <c r="J7371" s="54">
        <v>42</v>
      </c>
      <c r="K7371" s="63" t="s">
        <v>119</v>
      </c>
      <c r="L7371">
        <v>7371</v>
      </c>
    </row>
    <row r="7372" spans="1:12">
      <c r="A7372" s="50" t="s">
        <v>1214</v>
      </c>
      <c r="B7372" s="51" t="s">
        <v>1384</v>
      </c>
      <c r="C7372" s="131" t="s">
        <v>1915</v>
      </c>
      <c r="D7372" s="52">
        <v>219800</v>
      </c>
      <c r="E7372" s="132" t="str">
        <f>VLOOKUP(D7372,Range11,2,1)</f>
        <v>A</v>
      </c>
      <c r="F7372" s="118" t="e">
        <f>VLOOKUP(D7372,Range10,2,0)</f>
        <v>#N/A</v>
      </c>
      <c r="G7372" s="119" t="e">
        <f>VLOOKUP(D7372,Range9,2,0)</f>
        <v>#N/A</v>
      </c>
      <c r="H7372" s="53" t="s">
        <v>12</v>
      </c>
      <c r="I7372" s="133" t="str">
        <f>VLOOKUP(H7372,Range8,2,0)</f>
        <v>Condo</v>
      </c>
      <c r="J7372" s="54">
        <v>73</v>
      </c>
      <c r="K7372" s="63" t="s">
        <v>793</v>
      </c>
      <c r="L7372">
        <v>7372</v>
      </c>
    </row>
    <row r="7373" spans="1:12">
      <c r="A7373" s="50" t="s">
        <v>1214</v>
      </c>
      <c r="B7373" s="51" t="s">
        <v>1585</v>
      </c>
      <c r="C7373" s="131" t="s">
        <v>23</v>
      </c>
      <c r="D7373" s="52">
        <v>219900</v>
      </c>
      <c r="E7373" s="132" t="str">
        <f>VLOOKUP(D7373,Range11,2,1)</f>
        <v>A</v>
      </c>
      <c r="F7373" s="118" t="e">
        <f>VLOOKUP(D7373,Range10,2,0)</f>
        <v>#N/A</v>
      </c>
      <c r="G7373" s="119" t="e">
        <f>VLOOKUP(D7373,Range9,2,0)</f>
        <v>#N/A</v>
      </c>
      <c r="H7373" s="53" t="s">
        <v>16</v>
      </c>
      <c r="I7373" s="133" t="str">
        <f>VLOOKUP(H7373,Range8,2,0)</f>
        <v>Single Family</v>
      </c>
      <c r="J7373" s="54">
        <v>196</v>
      </c>
      <c r="K7373" s="63" t="s">
        <v>1028</v>
      </c>
      <c r="L7373">
        <v>7373</v>
      </c>
    </row>
    <row r="7374" spans="1:12">
      <c r="A7374" s="50" t="s">
        <v>1214</v>
      </c>
      <c r="B7374" s="51" t="s">
        <v>1528</v>
      </c>
      <c r="C7374" s="131" t="s">
        <v>1914</v>
      </c>
      <c r="D7374" s="52">
        <v>219900</v>
      </c>
      <c r="E7374" s="132" t="str">
        <f>VLOOKUP(D7374,Range11,2,1)</f>
        <v>A</v>
      </c>
      <c r="F7374" s="118" t="e">
        <f>VLOOKUP(D7374,Range10,2,0)</f>
        <v>#N/A</v>
      </c>
      <c r="G7374" s="119" t="e">
        <f>VLOOKUP(D7374,Range9,2,0)</f>
        <v>#N/A</v>
      </c>
      <c r="H7374" s="53" t="s">
        <v>43</v>
      </c>
      <c r="I7374" s="133" t="str">
        <f>VLOOKUP(H7374,Range8,2,0)</f>
        <v>Single Family</v>
      </c>
      <c r="J7374" s="54">
        <v>168</v>
      </c>
      <c r="K7374" s="63" t="s">
        <v>1124</v>
      </c>
      <c r="L7374">
        <v>7374</v>
      </c>
    </row>
    <row r="7375" spans="1:12">
      <c r="A7375" s="50" t="s">
        <v>1214</v>
      </c>
      <c r="B7375" s="51" t="s">
        <v>1439</v>
      </c>
      <c r="C7375" s="131" t="s">
        <v>1911</v>
      </c>
      <c r="D7375" s="52">
        <v>219900</v>
      </c>
      <c r="E7375" s="132" t="str">
        <f>VLOOKUP(D7375,Range11,2,1)</f>
        <v>A</v>
      </c>
      <c r="F7375" s="118" t="e">
        <f>VLOOKUP(D7375,Range10,2,0)</f>
        <v>#N/A</v>
      </c>
      <c r="G7375" s="119" t="e">
        <f>VLOOKUP(D7375,Range9,2,0)</f>
        <v>#N/A</v>
      </c>
      <c r="H7375" s="53" t="s">
        <v>12</v>
      </c>
      <c r="I7375" s="133" t="str">
        <f>VLOOKUP(H7375,Range8,2,0)</f>
        <v>Condo</v>
      </c>
      <c r="J7375" s="54">
        <v>35</v>
      </c>
      <c r="K7375" s="63" t="s">
        <v>87</v>
      </c>
      <c r="L7375">
        <v>7375</v>
      </c>
    </row>
    <row r="7376" spans="1:12">
      <c r="A7376" s="50" t="s">
        <v>1214</v>
      </c>
      <c r="B7376" s="51" t="s">
        <v>1520</v>
      </c>
      <c r="C7376" s="131" t="s">
        <v>1920</v>
      </c>
      <c r="D7376" s="52">
        <v>220000</v>
      </c>
      <c r="E7376" s="132" t="str">
        <f>VLOOKUP(D7376,Range11,2,1)</f>
        <v>A</v>
      </c>
      <c r="F7376" s="118" t="e">
        <f>VLOOKUP(D7376,Range10,2,0)</f>
        <v>#N/A</v>
      </c>
      <c r="G7376" s="119" t="e">
        <f>VLOOKUP(D7376,Range9,2,0)</f>
        <v>#N/A</v>
      </c>
      <c r="H7376" s="53" t="s">
        <v>12</v>
      </c>
      <c r="I7376" s="133" t="str">
        <f>VLOOKUP(H7376,Range8,2,0)</f>
        <v>Condo</v>
      </c>
      <c r="J7376" s="54">
        <v>221</v>
      </c>
      <c r="K7376" s="63" t="s">
        <v>252</v>
      </c>
      <c r="L7376">
        <v>7376</v>
      </c>
    </row>
    <row r="7377" spans="1:12">
      <c r="A7377" s="50" t="s">
        <v>1214</v>
      </c>
      <c r="B7377" s="51">
        <v>39429</v>
      </c>
      <c r="C7377" s="131" t="s">
        <v>1919</v>
      </c>
      <c r="D7377" s="52">
        <v>225000</v>
      </c>
      <c r="E7377" s="132" t="str">
        <f>VLOOKUP(D7377,Range11,2,1)</f>
        <v>A</v>
      </c>
      <c r="F7377" s="118" t="e">
        <f>VLOOKUP(D7377,Range10,2,0)</f>
        <v>#N/A</v>
      </c>
      <c r="G7377" s="119" t="e">
        <f>VLOOKUP(D7377,Range9,2,0)</f>
        <v>#N/A</v>
      </c>
      <c r="H7377" s="53" t="s">
        <v>16</v>
      </c>
      <c r="I7377" s="133" t="str">
        <f>VLOOKUP(H7377,Range8,2,0)</f>
        <v>Single Family</v>
      </c>
      <c r="J7377" s="54">
        <v>263</v>
      </c>
      <c r="K7377" s="63" t="s">
        <v>109</v>
      </c>
      <c r="L7377">
        <v>7377</v>
      </c>
    </row>
    <row r="7378" spans="1:12">
      <c r="A7378" s="50" t="s">
        <v>1214</v>
      </c>
      <c r="B7378" s="51" t="s">
        <v>1683</v>
      </c>
      <c r="C7378" s="131" t="s">
        <v>1916</v>
      </c>
      <c r="D7378" s="52">
        <v>225900</v>
      </c>
      <c r="E7378" s="132" t="str">
        <f>VLOOKUP(D7378,Range11,2,1)</f>
        <v>A</v>
      </c>
      <c r="F7378" s="118" t="e">
        <f>VLOOKUP(D7378,Range10,2,0)</f>
        <v>#N/A</v>
      </c>
      <c r="G7378" s="119" t="e">
        <f>VLOOKUP(D7378,Range9,2,0)</f>
        <v>#N/A</v>
      </c>
      <c r="H7378" s="53" t="s">
        <v>12</v>
      </c>
      <c r="I7378" s="133" t="str">
        <f>VLOOKUP(H7378,Range8,2,0)</f>
        <v>Condo</v>
      </c>
      <c r="J7378" s="54">
        <v>362</v>
      </c>
      <c r="K7378" s="63" t="s">
        <v>75</v>
      </c>
      <c r="L7378">
        <v>7378</v>
      </c>
    </row>
    <row r="7379" spans="1:12">
      <c r="A7379" s="50" t="s">
        <v>1214</v>
      </c>
      <c r="B7379" s="51" t="s">
        <v>1391</v>
      </c>
      <c r="C7379" s="131" t="s">
        <v>1914</v>
      </c>
      <c r="D7379" s="52">
        <v>227000</v>
      </c>
      <c r="E7379" s="132" t="str">
        <f>VLOOKUP(D7379,Range11,2,1)</f>
        <v>A</v>
      </c>
      <c r="F7379" s="118" t="e">
        <f>VLOOKUP(D7379,Range10,2,0)</f>
        <v>#N/A</v>
      </c>
      <c r="G7379" s="119" t="e">
        <f>VLOOKUP(D7379,Range9,2,0)</f>
        <v>#N/A</v>
      </c>
      <c r="H7379" s="53" t="s">
        <v>16</v>
      </c>
      <c r="I7379" s="133" t="str">
        <f>VLOOKUP(H7379,Range8,2,0)</f>
        <v>Single Family</v>
      </c>
      <c r="J7379" s="54">
        <v>173</v>
      </c>
      <c r="K7379" s="63" t="s">
        <v>351</v>
      </c>
      <c r="L7379">
        <v>7379</v>
      </c>
    </row>
    <row r="7380" spans="1:12">
      <c r="A7380" s="50" t="s">
        <v>1214</v>
      </c>
      <c r="B7380" s="51" t="s">
        <v>1487</v>
      </c>
      <c r="C7380" s="131" t="s">
        <v>1913</v>
      </c>
      <c r="D7380" s="52">
        <v>228000</v>
      </c>
      <c r="E7380" s="132" t="str">
        <f>VLOOKUP(D7380,Range11,2,1)</f>
        <v>A</v>
      </c>
      <c r="F7380" s="118" t="e">
        <f>VLOOKUP(D7380,Range10,2,0)</f>
        <v>#N/A</v>
      </c>
      <c r="G7380" s="119" t="e">
        <f>VLOOKUP(D7380,Range9,2,0)</f>
        <v>#N/A</v>
      </c>
      <c r="H7380" s="53" t="s">
        <v>12</v>
      </c>
      <c r="I7380" s="133" t="str">
        <f>VLOOKUP(H7380,Range8,2,0)</f>
        <v>Condo</v>
      </c>
      <c r="J7380" s="54">
        <v>137</v>
      </c>
      <c r="K7380" s="63" t="s">
        <v>87</v>
      </c>
      <c r="L7380">
        <v>7380</v>
      </c>
    </row>
    <row r="7381" spans="1:12">
      <c r="A7381" s="50" t="s">
        <v>1214</v>
      </c>
      <c r="B7381" s="51" t="s">
        <v>1721</v>
      </c>
      <c r="C7381" s="131" t="s">
        <v>1939</v>
      </c>
      <c r="D7381" s="52">
        <v>229000</v>
      </c>
      <c r="E7381" s="132" t="str">
        <f>VLOOKUP(D7381,Range11,2,1)</f>
        <v>A</v>
      </c>
      <c r="F7381" s="118" t="e">
        <f>VLOOKUP(D7381,Range10,2,0)</f>
        <v>#N/A</v>
      </c>
      <c r="G7381" s="119" t="e">
        <f>VLOOKUP(D7381,Range9,2,0)</f>
        <v>#N/A</v>
      </c>
      <c r="H7381" s="53" t="s">
        <v>16</v>
      </c>
      <c r="I7381" s="133" t="str">
        <f>VLOOKUP(H7381,Range8,2,0)</f>
        <v>Single Family</v>
      </c>
      <c r="J7381" s="54">
        <v>816</v>
      </c>
      <c r="K7381" s="63" t="s">
        <v>569</v>
      </c>
      <c r="L7381">
        <v>7381</v>
      </c>
    </row>
    <row r="7382" spans="1:12">
      <c r="A7382" s="50" t="s">
        <v>1214</v>
      </c>
      <c r="B7382" s="51">
        <v>39427</v>
      </c>
      <c r="C7382" s="131" t="s">
        <v>1919</v>
      </c>
      <c r="D7382" s="52">
        <v>230000</v>
      </c>
      <c r="E7382" s="132" t="str">
        <f>VLOOKUP(D7382,Range11,2,1)</f>
        <v>A</v>
      </c>
      <c r="F7382" s="118" t="e">
        <f>VLOOKUP(D7382,Range10,2,0)</f>
        <v>#N/A</v>
      </c>
      <c r="G7382" s="119" t="e">
        <f>VLOOKUP(D7382,Range9,2,0)</f>
        <v>#N/A</v>
      </c>
      <c r="H7382" s="53" t="s">
        <v>12</v>
      </c>
      <c r="I7382" s="133" t="str">
        <f>VLOOKUP(H7382,Range8,2,0)</f>
        <v>Condo</v>
      </c>
      <c r="J7382" s="54">
        <v>265</v>
      </c>
      <c r="K7382" s="63" t="s">
        <v>85</v>
      </c>
      <c r="L7382">
        <v>7382</v>
      </c>
    </row>
    <row r="7383" spans="1:12">
      <c r="A7383" s="50" t="s">
        <v>1214</v>
      </c>
      <c r="B7383" s="51" t="s">
        <v>1378</v>
      </c>
      <c r="C7383" s="131" t="s">
        <v>1912</v>
      </c>
      <c r="D7383" s="52">
        <v>230000</v>
      </c>
      <c r="E7383" s="132" t="str">
        <f>VLOOKUP(D7383,Range11,2,1)</f>
        <v>A</v>
      </c>
      <c r="F7383" s="118" t="e">
        <f>VLOOKUP(D7383,Range10,2,0)</f>
        <v>#N/A</v>
      </c>
      <c r="G7383" s="119" t="e">
        <f>VLOOKUP(D7383,Range9,2,0)</f>
        <v>#N/A</v>
      </c>
      <c r="H7383" s="53" t="s">
        <v>16</v>
      </c>
      <c r="I7383" s="133" t="str">
        <f>VLOOKUP(H7383,Range8,2,0)</f>
        <v>Single Family</v>
      </c>
      <c r="J7383" s="54">
        <v>112</v>
      </c>
      <c r="K7383" s="63" t="s">
        <v>293</v>
      </c>
      <c r="L7383">
        <v>7383</v>
      </c>
    </row>
    <row r="7384" spans="1:12">
      <c r="A7384" s="50" t="s">
        <v>1214</v>
      </c>
      <c r="B7384" s="51" t="s">
        <v>1593</v>
      </c>
      <c r="C7384" s="131" t="s">
        <v>23</v>
      </c>
      <c r="D7384" s="52">
        <v>232900</v>
      </c>
      <c r="E7384" s="132" t="str">
        <f>VLOOKUP(D7384,Range11,2,1)</f>
        <v>A</v>
      </c>
      <c r="F7384" s="118" t="e">
        <f>VLOOKUP(D7384,Range10,2,0)</f>
        <v>#N/A</v>
      </c>
      <c r="G7384" s="119" t="e">
        <f>VLOOKUP(D7384,Range9,2,0)</f>
        <v>#N/A</v>
      </c>
      <c r="H7384" s="53" t="s">
        <v>16</v>
      </c>
      <c r="I7384" s="133" t="str">
        <f>VLOOKUP(H7384,Range8,2,0)</f>
        <v>Single Family</v>
      </c>
      <c r="J7384" s="54">
        <v>195</v>
      </c>
      <c r="K7384" s="63" t="s">
        <v>53</v>
      </c>
      <c r="L7384">
        <v>7384</v>
      </c>
    </row>
    <row r="7385" spans="1:12">
      <c r="A7385" s="50" t="s">
        <v>1214</v>
      </c>
      <c r="B7385" s="51" t="s">
        <v>1362</v>
      </c>
      <c r="C7385" s="131" t="s">
        <v>1912</v>
      </c>
      <c r="D7385" s="52">
        <v>233900</v>
      </c>
      <c r="E7385" s="132" t="str">
        <f>VLOOKUP(D7385,Range11,2,1)</f>
        <v>A</v>
      </c>
      <c r="F7385" s="118" t="e">
        <f>VLOOKUP(D7385,Range10,2,0)</f>
        <v>#N/A</v>
      </c>
      <c r="G7385" s="119" t="e">
        <f>VLOOKUP(D7385,Range9,2,0)</f>
        <v>#N/A</v>
      </c>
      <c r="H7385" s="53" t="s">
        <v>12</v>
      </c>
      <c r="I7385" s="133" t="str">
        <f>VLOOKUP(H7385,Range8,2,0)</f>
        <v>Condo</v>
      </c>
      <c r="J7385" s="54">
        <v>104</v>
      </c>
      <c r="K7385" s="63" t="s">
        <v>248</v>
      </c>
      <c r="L7385">
        <v>7385</v>
      </c>
    </row>
    <row r="7386" spans="1:12">
      <c r="A7386" s="50" t="s">
        <v>1214</v>
      </c>
      <c r="B7386" s="51" t="s">
        <v>1592</v>
      </c>
      <c r="C7386" s="131" t="s">
        <v>23</v>
      </c>
      <c r="D7386" s="52">
        <v>239000</v>
      </c>
      <c r="E7386" s="132" t="str">
        <f>VLOOKUP(D7386,Range11,2,1)</f>
        <v>A</v>
      </c>
      <c r="F7386" s="118" t="e">
        <f>VLOOKUP(D7386,Range10,2,0)</f>
        <v>#N/A</v>
      </c>
      <c r="G7386" s="119" t="e">
        <f>VLOOKUP(D7386,Range9,2,0)</f>
        <v>#N/A</v>
      </c>
      <c r="H7386" s="53" t="s">
        <v>12</v>
      </c>
      <c r="I7386" s="133" t="str">
        <f>VLOOKUP(H7386,Range8,2,0)</f>
        <v>Condo</v>
      </c>
      <c r="J7386" s="54">
        <v>188</v>
      </c>
      <c r="K7386" s="63" t="s">
        <v>759</v>
      </c>
      <c r="L7386">
        <v>7386</v>
      </c>
    </row>
    <row r="7387" spans="1:12">
      <c r="A7387" s="50" t="s">
        <v>1214</v>
      </c>
      <c r="B7387" s="51" t="s">
        <v>1390</v>
      </c>
      <c r="C7387" s="131" t="s">
        <v>1915</v>
      </c>
      <c r="D7387" s="52">
        <v>239000</v>
      </c>
      <c r="E7387" s="132" t="str">
        <f>VLOOKUP(D7387,Range11,2,1)</f>
        <v>A</v>
      </c>
      <c r="F7387" s="118" t="e">
        <f>VLOOKUP(D7387,Range10,2,0)</f>
        <v>#N/A</v>
      </c>
      <c r="G7387" s="119" t="e">
        <f>VLOOKUP(D7387,Range9,2,0)</f>
        <v>#N/A</v>
      </c>
      <c r="H7387" s="53" t="s">
        <v>12</v>
      </c>
      <c r="I7387" s="133" t="str">
        <f>VLOOKUP(H7387,Range8,2,0)</f>
        <v>Condo</v>
      </c>
      <c r="J7387" s="54">
        <v>77</v>
      </c>
      <c r="K7387" s="63" t="s">
        <v>280</v>
      </c>
      <c r="L7387">
        <v>7387</v>
      </c>
    </row>
    <row r="7388" spans="1:12">
      <c r="A7388" s="50" t="s">
        <v>1214</v>
      </c>
      <c r="B7388" s="51" t="s">
        <v>1378</v>
      </c>
      <c r="C7388" s="131" t="s">
        <v>1912</v>
      </c>
      <c r="D7388" s="52">
        <v>239900</v>
      </c>
      <c r="E7388" s="132" t="str">
        <f>VLOOKUP(D7388,Range11,2,1)</f>
        <v>A</v>
      </c>
      <c r="F7388" s="118" t="e">
        <f>VLOOKUP(D7388,Range10,2,0)</f>
        <v>#N/A</v>
      </c>
      <c r="G7388" s="119" t="e">
        <f>VLOOKUP(D7388,Range9,2,0)</f>
        <v>#N/A</v>
      </c>
      <c r="H7388" s="53" t="s">
        <v>12</v>
      </c>
      <c r="I7388" s="133" t="str">
        <f>VLOOKUP(H7388,Range8,2,0)</f>
        <v>Condo</v>
      </c>
      <c r="J7388" s="54">
        <v>112</v>
      </c>
      <c r="K7388" s="63" t="s">
        <v>592</v>
      </c>
      <c r="L7388">
        <v>7388</v>
      </c>
    </row>
    <row r="7389" spans="1:12">
      <c r="A7389" s="50" t="s">
        <v>1214</v>
      </c>
      <c r="B7389" s="51" t="s">
        <v>1363</v>
      </c>
      <c r="C7389" s="131" t="s">
        <v>1912</v>
      </c>
      <c r="D7389" s="52">
        <v>240000</v>
      </c>
      <c r="E7389" s="132" t="str">
        <f>VLOOKUP(D7389,Range11,2,1)</f>
        <v>A</v>
      </c>
      <c r="F7389" s="118" t="e">
        <f>VLOOKUP(D7389,Range10,2,0)</f>
        <v>#N/A</v>
      </c>
      <c r="G7389" s="119" t="e">
        <f>VLOOKUP(D7389,Range9,2,0)</f>
        <v>#N/A</v>
      </c>
      <c r="H7389" s="53" t="s">
        <v>16</v>
      </c>
      <c r="I7389" s="133" t="str">
        <f>VLOOKUP(H7389,Range8,2,0)</f>
        <v>Single Family</v>
      </c>
      <c r="J7389" s="54">
        <v>95</v>
      </c>
      <c r="K7389" s="63" t="s">
        <v>272</v>
      </c>
      <c r="L7389">
        <v>7389</v>
      </c>
    </row>
    <row r="7390" spans="1:12">
      <c r="A7390" s="50" t="s">
        <v>1214</v>
      </c>
      <c r="B7390" s="51" t="s">
        <v>1640</v>
      </c>
      <c r="C7390" s="131" t="s">
        <v>1914</v>
      </c>
      <c r="D7390" s="52">
        <v>248500</v>
      </c>
      <c r="E7390" s="132" t="str">
        <f>VLOOKUP(D7390,Range11,2,1)</f>
        <v>A</v>
      </c>
      <c r="F7390" s="118" t="e">
        <f>VLOOKUP(D7390,Range10,2,0)</f>
        <v>#N/A</v>
      </c>
      <c r="G7390" s="119" t="e">
        <f>VLOOKUP(D7390,Range9,2,0)</f>
        <v>#N/A</v>
      </c>
      <c r="H7390" s="53" t="s">
        <v>16</v>
      </c>
      <c r="I7390" s="133" t="str">
        <f>VLOOKUP(H7390,Range8,2,0)</f>
        <v>Single Family</v>
      </c>
      <c r="J7390" s="54">
        <v>182</v>
      </c>
      <c r="K7390" s="63" t="s">
        <v>891</v>
      </c>
      <c r="L7390">
        <v>7390</v>
      </c>
    </row>
    <row r="7391" spans="1:12">
      <c r="A7391" s="50" t="s">
        <v>1214</v>
      </c>
      <c r="B7391" s="51" t="s">
        <v>1508</v>
      </c>
      <c r="C7391" s="131" t="s">
        <v>1913</v>
      </c>
      <c r="D7391" s="52">
        <v>249000</v>
      </c>
      <c r="E7391" s="132" t="str">
        <f>VLOOKUP(D7391,Range11,2,1)</f>
        <v>A</v>
      </c>
      <c r="F7391" s="118" t="e">
        <f>VLOOKUP(D7391,Range10,2,0)</f>
        <v>#N/A</v>
      </c>
      <c r="G7391" s="119" t="e">
        <f>VLOOKUP(D7391,Range9,2,0)</f>
        <v>#N/A</v>
      </c>
      <c r="H7391" s="53" t="s">
        <v>12</v>
      </c>
      <c r="I7391" s="133" t="str">
        <f>VLOOKUP(H7391,Range8,2,0)</f>
        <v>Condo</v>
      </c>
      <c r="J7391" s="54">
        <v>139</v>
      </c>
      <c r="K7391" s="63" t="s">
        <v>1222</v>
      </c>
      <c r="L7391">
        <v>7391</v>
      </c>
    </row>
    <row r="7392" spans="1:12">
      <c r="A7392" s="50" t="s">
        <v>1214</v>
      </c>
      <c r="B7392" s="51" t="s">
        <v>1418</v>
      </c>
      <c r="C7392" s="131" t="s">
        <v>1910</v>
      </c>
      <c r="D7392" s="52">
        <v>249000</v>
      </c>
      <c r="E7392" s="132" t="str">
        <f>VLOOKUP(D7392,Range11,2,1)</f>
        <v>A</v>
      </c>
      <c r="F7392" s="118" t="e">
        <f>VLOOKUP(D7392,Range10,2,0)</f>
        <v>#N/A</v>
      </c>
      <c r="G7392" s="119" t="e">
        <f>VLOOKUP(D7392,Range9,2,0)</f>
        <v>#N/A</v>
      </c>
      <c r="H7392" s="53" t="s">
        <v>12</v>
      </c>
      <c r="I7392" s="133" t="str">
        <f>VLOOKUP(H7392,Range8,2,0)</f>
        <v>Condo</v>
      </c>
      <c r="J7392" s="54">
        <v>19</v>
      </c>
      <c r="K7392" s="63" t="s">
        <v>195</v>
      </c>
      <c r="L7392">
        <v>7392</v>
      </c>
    </row>
    <row r="7393" spans="1:12">
      <c r="A7393" s="50" t="s">
        <v>1214</v>
      </c>
      <c r="B7393" s="51">
        <v>39424</v>
      </c>
      <c r="C7393" s="131" t="s">
        <v>1919</v>
      </c>
      <c r="D7393" s="52">
        <v>249900</v>
      </c>
      <c r="E7393" s="132" t="str">
        <f>VLOOKUP(D7393,Range11,2,1)</f>
        <v>A</v>
      </c>
      <c r="F7393" s="118" t="e">
        <f>VLOOKUP(D7393,Range10,2,0)</f>
        <v>#N/A</v>
      </c>
      <c r="G7393" s="119" t="e">
        <f>VLOOKUP(D7393,Range9,2,0)</f>
        <v>#N/A</v>
      </c>
      <c r="H7393" s="53" t="s">
        <v>43</v>
      </c>
      <c r="I7393" s="133" t="str">
        <f>VLOOKUP(H7393,Range8,2,0)</f>
        <v>Single Family</v>
      </c>
      <c r="J7393" s="54">
        <v>268</v>
      </c>
      <c r="K7393" s="63" t="s">
        <v>293</v>
      </c>
      <c r="L7393">
        <v>7393</v>
      </c>
    </row>
    <row r="7394" spans="1:12">
      <c r="A7394" s="50" t="s">
        <v>1214</v>
      </c>
      <c r="B7394" s="51" t="s">
        <v>1376</v>
      </c>
      <c r="C7394" s="131" t="s">
        <v>1915</v>
      </c>
      <c r="D7394" s="52">
        <v>249900</v>
      </c>
      <c r="E7394" s="132" t="str">
        <f>VLOOKUP(D7394,Range11,2,1)</f>
        <v>A</v>
      </c>
      <c r="F7394" s="118" t="e">
        <f>VLOOKUP(D7394,Range10,2,0)</f>
        <v>#N/A</v>
      </c>
      <c r="G7394" s="119" t="e">
        <f>VLOOKUP(D7394,Range9,2,0)</f>
        <v>#N/A</v>
      </c>
      <c r="H7394" s="53" t="s">
        <v>16</v>
      </c>
      <c r="I7394" s="133" t="str">
        <f>VLOOKUP(H7394,Range8,2,0)</f>
        <v>Single Family</v>
      </c>
      <c r="J7394" s="54">
        <v>84</v>
      </c>
      <c r="K7394" s="63" t="s">
        <v>351</v>
      </c>
      <c r="L7394">
        <v>7394</v>
      </c>
    </row>
    <row r="7395" spans="1:12">
      <c r="A7395" s="50" t="s">
        <v>1214</v>
      </c>
      <c r="B7395" s="51" t="s">
        <v>1400</v>
      </c>
      <c r="C7395" s="131" t="s">
        <v>23</v>
      </c>
      <c r="D7395" s="52">
        <v>250000</v>
      </c>
      <c r="E7395" s="132" t="str">
        <f>VLOOKUP(D7395,Range11,2,1)</f>
        <v>B</v>
      </c>
      <c r="F7395" s="118" t="str">
        <f>VLOOKUP(D7395,Range10,2,0)</f>
        <v>B</v>
      </c>
      <c r="G7395" s="119" t="str">
        <f>VLOOKUP(D7395,Range9,2,0)</f>
        <v>B</v>
      </c>
      <c r="H7395" s="53" t="s">
        <v>16</v>
      </c>
      <c r="I7395" s="133" t="str">
        <f>VLOOKUP(H7395,Range8,2,0)</f>
        <v>Single Family</v>
      </c>
      <c r="J7395" s="54">
        <v>203</v>
      </c>
      <c r="K7395" s="63" t="s">
        <v>280</v>
      </c>
      <c r="L7395">
        <v>7395</v>
      </c>
    </row>
    <row r="7396" spans="1:12">
      <c r="A7396" s="50" t="s">
        <v>1214</v>
      </c>
      <c r="B7396" s="51" t="s">
        <v>1363</v>
      </c>
      <c r="C7396" s="131" t="s">
        <v>1912</v>
      </c>
      <c r="D7396" s="52">
        <v>250000</v>
      </c>
      <c r="E7396" s="132" t="str">
        <f>VLOOKUP(D7396,Range11,2,1)</f>
        <v>B</v>
      </c>
      <c r="F7396" s="118" t="str">
        <f>VLOOKUP(D7396,Range10,2,0)</f>
        <v>B</v>
      </c>
      <c r="G7396" s="119" t="str">
        <f>VLOOKUP(D7396,Range9,2,0)</f>
        <v>B</v>
      </c>
      <c r="H7396" s="53" t="s">
        <v>16</v>
      </c>
      <c r="I7396" s="133" t="str">
        <f>VLOOKUP(H7396,Range8,2,0)</f>
        <v>Single Family</v>
      </c>
      <c r="J7396" s="54">
        <v>95</v>
      </c>
      <c r="K7396" s="63" t="s">
        <v>246</v>
      </c>
      <c r="L7396">
        <v>7396</v>
      </c>
    </row>
    <row r="7397" spans="1:12">
      <c r="A7397" s="50" t="s">
        <v>1214</v>
      </c>
      <c r="B7397" s="51" t="s">
        <v>1600</v>
      </c>
      <c r="C7397" s="131" t="s">
        <v>1915</v>
      </c>
      <c r="D7397" s="52">
        <v>250000</v>
      </c>
      <c r="E7397" s="132" t="str">
        <f>VLOOKUP(D7397,Range11,2,1)</f>
        <v>B</v>
      </c>
      <c r="F7397" s="118" t="str">
        <f>VLOOKUP(D7397,Range10,2,0)</f>
        <v>B</v>
      </c>
      <c r="G7397" s="119" t="str">
        <f>VLOOKUP(D7397,Range9,2,0)</f>
        <v>B</v>
      </c>
      <c r="H7397" s="53" t="s">
        <v>16</v>
      </c>
      <c r="I7397" s="133" t="str">
        <f>VLOOKUP(H7397,Range8,2,0)</f>
        <v>Single Family</v>
      </c>
      <c r="J7397" s="54">
        <v>85</v>
      </c>
      <c r="K7397" s="63" t="s">
        <v>1155</v>
      </c>
      <c r="L7397">
        <v>7397</v>
      </c>
    </row>
    <row r="7398" spans="1:12">
      <c r="A7398" s="50" t="s">
        <v>1214</v>
      </c>
      <c r="B7398" s="51" t="s">
        <v>1574</v>
      </c>
      <c r="C7398" s="131" t="s">
        <v>1911</v>
      </c>
      <c r="D7398" s="52">
        <v>250000</v>
      </c>
      <c r="E7398" s="132" t="str">
        <f>VLOOKUP(D7398,Range11,2,1)</f>
        <v>B</v>
      </c>
      <c r="F7398" s="118" t="str">
        <f>VLOOKUP(D7398,Range10,2,0)</f>
        <v>B</v>
      </c>
      <c r="G7398" s="119" t="str">
        <f>VLOOKUP(D7398,Range9,2,0)</f>
        <v>B</v>
      </c>
      <c r="H7398" s="53" t="s">
        <v>16</v>
      </c>
      <c r="I7398" s="133" t="str">
        <f>VLOOKUP(H7398,Range8,2,0)</f>
        <v>Single Family</v>
      </c>
      <c r="J7398" s="54">
        <v>58</v>
      </c>
      <c r="K7398" s="63" t="s">
        <v>740</v>
      </c>
      <c r="L7398">
        <v>7398</v>
      </c>
    </row>
    <row r="7399" spans="1:12">
      <c r="A7399" s="50" t="s">
        <v>1214</v>
      </c>
      <c r="B7399" s="51" t="s">
        <v>1361</v>
      </c>
      <c r="C7399" s="131" t="s">
        <v>1910</v>
      </c>
      <c r="D7399" s="52">
        <v>251900</v>
      </c>
      <c r="E7399" s="132" t="str">
        <f>VLOOKUP(D7399,Range11,2,1)</f>
        <v>B</v>
      </c>
      <c r="F7399" s="118" t="e">
        <f>VLOOKUP(D7399,Range10,2,0)</f>
        <v>#N/A</v>
      </c>
      <c r="G7399" s="119" t="e">
        <f>VLOOKUP(D7399,Range9,2,0)</f>
        <v>#N/A</v>
      </c>
      <c r="H7399" s="53" t="s">
        <v>16</v>
      </c>
      <c r="I7399" s="133" t="str">
        <f>VLOOKUP(H7399,Range8,2,0)</f>
        <v>Single Family</v>
      </c>
      <c r="J7399" s="54">
        <v>9</v>
      </c>
      <c r="K7399" s="63" t="s">
        <v>993</v>
      </c>
      <c r="L7399">
        <v>7399</v>
      </c>
    </row>
    <row r="7400" spans="1:12">
      <c r="A7400" s="50" t="s">
        <v>1214</v>
      </c>
      <c r="B7400" s="51" t="s">
        <v>1508</v>
      </c>
      <c r="C7400" s="131" t="s">
        <v>1913</v>
      </c>
      <c r="D7400" s="52">
        <v>255000</v>
      </c>
      <c r="E7400" s="132" t="str">
        <f>VLOOKUP(D7400,Range11,2,1)</f>
        <v>B</v>
      </c>
      <c r="F7400" s="118" t="e">
        <f>VLOOKUP(D7400,Range10,2,0)</f>
        <v>#N/A</v>
      </c>
      <c r="G7400" s="119" t="e">
        <f>VLOOKUP(D7400,Range9,2,0)</f>
        <v>#N/A</v>
      </c>
      <c r="H7400" s="53" t="s">
        <v>16</v>
      </c>
      <c r="I7400" s="133" t="str">
        <f>VLOOKUP(H7400,Range8,2,0)</f>
        <v>Single Family</v>
      </c>
      <c r="J7400" s="54">
        <v>139</v>
      </c>
      <c r="K7400" s="63" t="s">
        <v>87</v>
      </c>
      <c r="L7400">
        <v>7400</v>
      </c>
    </row>
    <row r="7401" spans="1:12">
      <c r="A7401" s="50" t="s">
        <v>1214</v>
      </c>
      <c r="B7401" s="51" t="s">
        <v>1518</v>
      </c>
      <c r="C7401" s="131" t="s">
        <v>1913</v>
      </c>
      <c r="D7401" s="52">
        <v>259000</v>
      </c>
      <c r="E7401" s="132" t="str">
        <f>VLOOKUP(D7401,Range11,2,1)</f>
        <v>B</v>
      </c>
      <c r="F7401" s="118" t="e">
        <f>VLOOKUP(D7401,Range10,2,0)</f>
        <v>#N/A</v>
      </c>
      <c r="G7401" s="119" t="e">
        <f>VLOOKUP(D7401,Range9,2,0)</f>
        <v>#N/A</v>
      </c>
      <c r="H7401" s="53" t="s">
        <v>16</v>
      </c>
      <c r="I7401" s="133" t="str">
        <f>VLOOKUP(H7401,Range8,2,0)</f>
        <v>Single Family</v>
      </c>
      <c r="J7401" s="54">
        <v>134</v>
      </c>
      <c r="K7401" s="63" t="s">
        <v>87</v>
      </c>
      <c r="L7401">
        <v>7401</v>
      </c>
    </row>
    <row r="7402" spans="1:12">
      <c r="A7402" s="50" t="s">
        <v>1214</v>
      </c>
      <c r="B7402" s="51" t="s">
        <v>1594</v>
      </c>
      <c r="C7402" s="131" t="s">
        <v>1912</v>
      </c>
      <c r="D7402" s="52">
        <v>259000</v>
      </c>
      <c r="E7402" s="132" t="str">
        <f>VLOOKUP(D7402,Range11,2,1)</f>
        <v>B</v>
      </c>
      <c r="F7402" s="118" t="e">
        <f>VLOOKUP(D7402,Range10,2,0)</f>
        <v>#N/A</v>
      </c>
      <c r="G7402" s="119" t="e">
        <f>VLOOKUP(D7402,Range9,2,0)</f>
        <v>#N/A</v>
      </c>
      <c r="H7402" s="53" t="s">
        <v>43</v>
      </c>
      <c r="I7402" s="133" t="str">
        <f>VLOOKUP(H7402,Range8,2,0)</f>
        <v>Single Family</v>
      </c>
      <c r="J7402" s="54">
        <v>102</v>
      </c>
      <c r="K7402" s="63" t="s">
        <v>1124</v>
      </c>
      <c r="L7402">
        <v>7402</v>
      </c>
    </row>
    <row r="7403" spans="1:12">
      <c r="A7403" s="50" t="s">
        <v>1214</v>
      </c>
      <c r="B7403" s="51">
        <v>39392</v>
      </c>
      <c r="C7403" s="131" t="s">
        <v>1918</v>
      </c>
      <c r="D7403" s="52">
        <v>259900</v>
      </c>
      <c r="E7403" s="132" t="str">
        <f>VLOOKUP(D7403,Range11,2,1)</f>
        <v>B</v>
      </c>
      <c r="F7403" s="118" t="e">
        <f>VLOOKUP(D7403,Range10,2,0)</f>
        <v>#N/A</v>
      </c>
      <c r="G7403" s="119" t="e">
        <f>VLOOKUP(D7403,Range9,2,0)</f>
        <v>#N/A</v>
      </c>
      <c r="H7403" s="53" t="s">
        <v>16</v>
      </c>
      <c r="I7403" s="133" t="str">
        <f>VLOOKUP(H7403,Range8,2,0)</f>
        <v>Single Family</v>
      </c>
      <c r="J7403" s="54">
        <v>300</v>
      </c>
      <c r="K7403" s="63" t="s">
        <v>124</v>
      </c>
      <c r="L7403">
        <v>7403</v>
      </c>
    </row>
    <row r="7404" spans="1:12">
      <c r="A7404" s="50" t="s">
        <v>1214</v>
      </c>
      <c r="B7404" s="51" t="s">
        <v>1444</v>
      </c>
      <c r="C7404" s="131" t="s">
        <v>23</v>
      </c>
      <c r="D7404" s="52">
        <v>259900</v>
      </c>
      <c r="E7404" s="132" t="str">
        <f>VLOOKUP(D7404,Range11,2,1)</f>
        <v>B</v>
      </c>
      <c r="F7404" s="118" t="e">
        <f>VLOOKUP(D7404,Range10,2,0)</f>
        <v>#N/A</v>
      </c>
      <c r="G7404" s="119" t="e">
        <f>VLOOKUP(D7404,Range9,2,0)</f>
        <v>#N/A</v>
      </c>
      <c r="H7404" s="53" t="s">
        <v>16</v>
      </c>
      <c r="I7404" s="133" t="str">
        <f>VLOOKUP(H7404,Range8,2,0)</f>
        <v>Single Family</v>
      </c>
      <c r="J7404" s="54">
        <v>187</v>
      </c>
      <c r="K7404" s="63" t="s">
        <v>272</v>
      </c>
      <c r="L7404">
        <v>7404</v>
      </c>
    </row>
    <row r="7405" spans="1:12">
      <c r="A7405" s="50" t="s">
        <v>1214</v>
      </c>
      <c r="B7405" s="51" t="s">
        <v>1608</v>
      </c>
      <c r="C7405" s="131" t="s">
        <v>1911</v>
      </c>
      <c r="D7405" s="52">
        <v>259900</v>
      </c>
      <c r="E7405" s="132" t="str">
        <f>VLOOKUP(D7405,Range11,2,1)</f>
        <v>B</v>
      </c>
      <c r="F7405" s="118" t="e">
        <f>VLOOKUP(D7405,Range10,2,0)</f>
        <v>#N/A</v>
      </c>
      <c r="G7405" s="119" t="e">
        <f>VLOOKUP(D7405,Range9,2,0)</f>
        <v>#N/A</v>
      </c>
      <c r="H7405" s="53" t="s">
        <v>43</v>
      </c>
      <c r="I7405" s="133" t="str">
        <f>VLOOKUP(H7405,Range8,2,0)</f>
        <v>Single Family</v>
      </c>
      <c r="J7405" s="54">
        <v>57</v>
      </c>
      <c r="K7405" s="63" t="s">
        <v>293</v>
      </c>
      <c r="L7405">
        <v>7405</v>
      </c>
    </row>
    <row r="7406" spans="1:12">
      <c r="A7406" s="50" t="s">
        <v>1214</v>
      </c>
      <c r="B7406" s="51" t="s">
        <v>1461</v>
      </c>
      <c r="C7406" s="131" t="s">
        <v>1910</v>
      </c>
      <c r="D7406" s="52">
        <v>259900</v>
      </c>
      <c r="E7406" s="132" t="str">
        <f>VLOOKUP(D7406,Range11,2,1)</f>
        <v>B</v>
      </c>
      <c r="F7406" s="118" t="e">
        <f>VLOOKUP(D7406,Range10,2,0)</f>
        <v>#N/A</v>
      </c>
      <c r="G7406" s="119" t="e">
        <f>VLOOKUP(D7406,Range9,2,0)</f>
        <v>#N/A</v>
      </c>
      <c r="H7406" s="53" t="s">
        <v>12</v>
      </c>
      <c r="I7406" s="133" t="str">
        <f>VLOOKUP(H7406,Range8,2,0)</f>
        <v>Condo</v>
      </c>
      <c r="J7406" s="54">
        <v>25</v>
      </c>
      <c r="K7406" s="63" t="s">
        <v>65</v>
      </c>
      <c r="L7406">
        <v>7406</v>
      </c>
    </row>
    <row r="7407" spans="1:12">
      <c r="A7407" s="50" t="s">
        <v>1214</v>
      </c>
      <c r="B7407" s="51" t="s">
        <v>1832</v>
      </c>
      <c r="C7407" s="131" t="s">
        <v>1933</v>
      </c>
      <c r="D7407" s="52">
        <v>264900</v>
      </c>
      <c r="E7407" s="132" t="str">
        <f>VLOOKUP(D7407,Range11,2,1)</f>
        <v>B</v>
      </c>
      <c r="F7407" s="118" t="e">
        <f>VLOOKUP(D7407,Range10,2,0)</f>
        <v>#N/A</v>
      </c>
      <c r="G7407" s="119" t="e">
        <f>VLOOKUP(D7407,Range9,2,0)</f>
        <v>#N/A</v>
      </c>
      <c r="H7407" s="53" t="s">
        <v>43</v>
      </c>
      <c r="I7407" s="133" t="str">
        <f>VLOOKUP(H7407,Range8,2,0)</f>
        <v>Single Family</v>
      </c>
      <c r="J7407" s="54">
        <v>508</v>
      </c>
      <c r="K7407" s="63" t="s">
        <v>209</v>
      </c>
      <c r="L7407">
        <v>7407</v>
      </c>
    </row>
    <row r="7408" spans="1:12">
      <c r="A7408" s="50" t="s">
        <v>1214</v>
      </c>
      <c r="B7408" s="51" t="s">
        <v>1382</v>
      </c>
      <c r="C7408" s="131" t="s">
        <v>1911</v>
      </c>
      <c r="D7408" s="52">
        <v>264900</v>
      </c>
      <c r="E7408" s="132" t="str">
        <f>VLOOKUP(D7408,Range11,2,1)</f>
        <v>B</v>
      </c>
      <c r="F7408" s="118" t="e">
        <f>VLOOKUP(D7408,Range10,2,0)</f>
        <v>#N/A</v>
      </c>
      <c r="G7408" s="119" t="e">
        <f>VLOOKUP(D7408,Range9,2,0)</f>
        <v>#N/A</v>
      </c>
      <c r="H7408" s="53" t="s">
        <v>16</v>
      </c>
      <c r="I7408" s="133" t="str">
        <f>VLOOKUP(H7408,Range8,2,0)</f>
        <v>Single Family</v>
      </c>
      <c r="J7408" s="54">
        <v>42</v>
      </c>
      <c r="K7408" s="63" t="s">
        <v>792</v>
      </c>
      <c r="L7408">
        <v>7408</v>
      </c>
    </row>
    <row r="7409" spans="1:12">
      <c r="A7409" s="50" t="s">
        <v>1214</v>
      </c>
      <c r="B7409" s="51" t="s">
        <v>1878</v>
      </c>
      <c r="C7409" s="131" t="s">
        <v>1916</v>
      </c>
      <c r="D7409" s="52">
        <v>274500</v>
      </c>
      <c r="E7409" s="132" t="str">
        <f>VLOOKUP(D7409,Range11,2,1)</f>
        <v>B</v>
      </c>
      <c r="F7409" s="118" t="e">
        <f>VLOOKUP(D7409,Range10,2,0)</f>
        <v>#N/A</v>
      </c>
      <c r="G7409" s="119" t="e">
        <f>VLOOKUP(D7409,Range9,2,0)</f>
        <v>#N/A</v>
      </c>
      <c r="H7409" s="53" t="s">
        <v>16</v>
      </c>
      <c r="I7409" s="133" t="str">
        <f>VLOOKUP(H7409,Range8,2,0)</f>
        <v>Single Family</v>
      </c>
      <c r="J7409" s="54">
        <v>379</v>
      </c>
      <c r="K7409" s="63" t="s">
        <v>213</v>
      </c>
      <c r="L7409">
        <v>7409</v>
      </c>
    </row>
    <row r="7410" spans="1:12">
      <c r="A7410" s="50" t="s">
        <v>1214</v>
      </c>
      <c r="B7410" s="51" t="s">
        <v>1783</v>
      </c>
      <c r="C7410" s="131" t="s">
        <v>1925</v>
      </c>
      <c r="D7410" s="52">
        <v>274900</v>
      </c>
      <c r="E7410" s="132" t="str">
        <f>VLOOKUP(D7410,Range11,2,1)</f>
        <v>B</v>
      </c>
      <c r="F7410" s="118" t="e">
        <f>VLOOKUP(D7410,Range10,2,0)</f>
        <v>#N/A</v>
      </c>
      <c r="G7410" s="119" t="e">
        <f>VLOOKUP(D7410,Range9,2,0)</f>
        <v>#N/A</v>
      </c>
      <c r="H7410" s="53" t="s">
        <v>12</v>
      </c>
      <c r="I7410" s="133" t="str">
        <f>VLOOKUP(H7410,Range8,2,0)</f>
        <v>Condo</v>
      </c>
      <c r="J7410" s="54">
        <v>486</v>
      </c>
      <c r="K7410" s="63" t="s">
        <v>1186</v>
      </c>
      <c r="L7410">
        <v>7410</v>
      </c>
    </row>
    <row r="7411" spans="1:12">
      <c r="A7411" s="50" t="s">
        <v>1214</v>
      </c>
      <c r="B7411" s="51" t="s">
        <v>1379</v>
      </c>
      <c r="C7411" s="131" t="s">
        <v>1914</v>
      </c>
      <c r="D7411" s="52">
        <v>279000</v>
      </c>
      <c r="E7411" s="132" t="str">
        <f>VLOOKUP(D7411,Range11,2,1)</f>
        <v>B</v>
      </c>
      <c r="F7411" s="118" t="e">
        <f>VLOOKUP(D7411,Range10,2,0)</f>
        <v>#N/A</v>
      </c>
      <c r="G7411" s="119" t="e">
        <f>VLOOKUP(D7411,Range9,2,0)</f>
        <v>#N/A</v>
      </c>
      <c r="H7411" s="53" t="s">
        <v>18</v>
      </c>
      <c r="I7411" s="133" t="str">
        <f>VLOOKUP(H7411,Range8,2,0)</f>
        <v>Condo</v>
      </c>
      <c r="J7411" s="54">
        <v>175</v>
      </c>
      <c r="K7411" s="63" t="s">
        <v>413</v>
      </c>
      <c r="L7411">
        <v>7411</v>
      </c>
    </row>
    <row r="7412" spans="1:12">
      <c r="A7412" s="50" t="s">
        <v>1214</v>
      </c>
      <c r="B7412" s="51" t="s">
        <v>1459</v>
      </c>
      <c r="C7412" s="131" t="s">
        <v>1912</v>
      </c>
      <c r="D7412" s="52">
        <v>279000</v>
      </c>
      <c r="E7412" s="132" t="str">
        <f>VLOOKUP(D7412,Range11,2,1)</f>
        <v>B</v>
      </c>
      <c r="F7412" s="118" t="e">
        <f>VLOOKUP(D7412,Range10,2,0)</f>
        <v>#N/A</v>
      </c>
      <c r="G7412" s="119" t="e">
        <f>VLOOKUP(D7412,Range9,2,0)</f>
        <v>#N/A</v>
      </c>
      <c r="H7412" s="53" t="s">
        <v>16</v>
      </c>
      <c r="I7412" s="133" t="str">
        <f>VLOOKUP(H7412,Range8,2,0)</f>
        <v>Single Family</v>
      </c>
      <c r="J7412" s="54">
        <v>123</v>
      </c>
      <c r="K7412" s="63" t="s">
        <v>310</v>
      </c>
      <c r="L7412">
        <v>7412</v>
      </c>
    </row>
    <row r="7413" spans="1:12">
      <c r="A7413" s="50" t="s">
        <v>1214</v>
      </c>
      <c r="B7413" s="51" t="s">
        <v>1428</v>
      </c>
      <c r="C7413" s="131" t="s">
        <v>1911</v>
      </c>
      <c r="D7413" s="52">
        <v>279000</v>
      </c>
      <c r="E7413" s="132" t="str">
        <f>VLOOKUP(D7413,Range11,2,1)</f>
        <v>B</v>
      </c>
      <c r="F7413" s="118" t="e">
        <f>VLOOKUP(D7413,Range10,2,0)</f>
        <v>#N/A</v>
      </c>
      <c r="G7413" s="119" t="e">
        <f>VLOOKUP(D7413,Range9,2,0)</f>
        <v>#N/A</v>
      </c>
      <c r="H7413" s="53" t="s">
        <v>16</v>
      </c>
      <c r="I7413" s="133" t="str">
        <f>VLOOKUP(H7413,Range8,2,0)</f>
        <v>Single Family</v>
      </c>
      <c r="J7413" s="54">
        <v>54</v>
      </c>
      <c r="K7413" s="63" t="s">
        <v>174</v>
      </c>
      <c r="L7413">
        <v>7413</v>
      </c>
    </row>
    <row r="7414" spans="1:12">
      <c r="A7414" s="50" t="s">
        <v>1214</v>
      </c>
      <c r="B7414" s="51" t="s">
        <v>1584</v>
      </c>
      <c r="C7414" s="131" t="s">
        <v>1912</v>
      </c>
      <c r="D7414" s="52">
        <v>279450</v>
      </c>
      <c r="E7414" s="132" t="str">
        <f>VLOOKUP(D7414,Range11,2,1)</f>
        <v>B</v>
      </c>
      <c r="F7414" s="118" t="e">
        <f>VLOOKUP(D7414,Range10,2,0)</f>
        <v>#N/A</v>
      </c>
      <c r="G7414" s="119" t="e">
        <f>VLOOKUP(D7414,Range9,2,0)</f>
        <v>#N/A</v>
      </c>
      <c r="H7414" s="53" t="s">
        <v>16</v>
      </c>
      <c r="I7414" s="133" t="str">
        <f>VLOOKUP(H7414,Range8,2,0)</f>
        <v>Single Family</v>
      </c>
      <c r="J7414" s="54">
        <v>98</v>
      </c>
      <c r="K7414" s="63" t="s">
        <v>1146</v>
      </c>
      <c r="L7414">
        <v>7414</v>
      </c>
    </row>
    <row r="7415" spans="1:12">
      <c r="A7415" s="50" t="s">
        <v>1214</v>
      </c>
      <c r="B7415" s="51" t="s">
        <v>1396</v>
      </c>
      <c r="C7415" s="131" t="s">
        <v>1912</v>
      </c>
      <c r="D7415" s="52">
        <v>279900</v>
      </c>
      <c r="E7415" s="132" t="str">
        <f>VLOOKUP(D7415,Range11,2,1)</f>
        <v>B</v>
      </c>
      <c r="F7415" s="118" t="e">
        <f>VLOOKUP(D7415,Range10,2,0)</f>
        <v>#N/A</v>
      </c>
      <c r="G7415" s="119" t="e">
        <f>VLOOKUP(D7415,Range9,2,0)</f>
        <v>#N/A</v>
      </c>
      <c r="H7415" s="53" t="s">
        <v>16</v>
      </c>
      <c r="I7415" s="133" t="str">
        <f>VLOOKUP(H7415,Range8,2,0)</f>
        <v>Single Family</v>
      </c>
      <c r="J7415" s="54">
        <v>108</v>
      </c>
      <c r="K7415" s="63" t="s">
        <v>1224</v>
      </c>
      <c r="L7415">
        <v>7415</v>
      </c>
    </row>
    <row r="7416" spans="1:12">
      <c r="A7416" s="50" t="s">
        <v>1214</v>
      </c>
      <c r="B7416" s="51" t="s">
        <v>1409</v>
      </c>
      <c r="C7416" s="131" t="s">
        <v>1910</v>
      </c>
      <c r="D7416" s="52">
        <v>279900</v>
      </c>
      <c r="E7416" s="132" t="str">
        <f>VLOOKUP(D7416,Range11,2,1)</f>
        <v>B</v>
      </c>
      <c r="F7416" s="118" t="e">
        <f>VLOOKUP(D7416,Range10,2,0)</f>
        <v>#N/A</v>
      </c>
      <c r="G7416" s="119" t="e">
        <f>VLOOKUP(D7416,Range9,2,0)</f>
        <v>#N/A</v>
      </c>
      <c r="H7416" s="53" t="s">
        <v>16</v>
      </c>
      <c r="I7416" s="133" t="str">
        <f>VLOOKUP(H7416,Range8,2,0)</f>
        <v>Single Family</v>
      </c>
      <c r="J7416" s="54">
        <v>20</v>
      </c>
      <c r="K7416" s="63" t="s">
        <v>195</v>
      </c>
      <c r="L7416">
        <v>7416</v>
      </c>
    </row>
    <row r="7417" spans="1:12">
      <c r="A7417" s="50" t="s">
        <v>1214</v>
      </c>
      <c r="B7417" s="51" t="s">
        <v>1497</v>
      </c>
      <c r="C7417" s="131" t="s">
        <v>1915</v>
      </c>
      <c r="D7417" s="52">
        <v>289000</v>
      </c>
      <c r="E7417" s="132" t="str">
        <f>VLOOKUP(D7417,Range11,2,1)</f>
        <v>B</v>
      </c>
      <c r="F7417" s="118" t="e">
        <f>VLOOKUP(D7417,Range10,2,0)</f>
        <v>#N/A</v>
      </c>
      <c r="G7417" s="119" t="e">
        <f>VLOOKUP(D7417,Range9,2,0)</f>
        <v>#N/A</v>
      </c>
      <c r="H7417" s="53" t="s">
        <v>12</v>
      </c>
      <c r="I7417" s="133" t="str">
        <f>VLOOKUP(H7417,Range8,2,0)</f>
        <v>Condo</v>
      </c>
      <c r="J7417" s="54">
        <v>91</v>
      </c>
      <c r="K7417" s="63" t="s">
        <v>195</v>
      </c>
      <c r="L7417">
        <v>7417</v>
      </c>
    </row>
    <row r="7418" spans="1:12">
      <c r="A7418" s="50" t="s">
        <v>1214</v>
      </c>
      <c r="B7418" s="51" t="s">
        <v>1495</v>
      </c>
      <c r="C7418" s="131" t="s">
        <v>1913</v>
      </c>
      <c r="D7418" s="52">
        <v>289900</v>
      </c>
      <c r="E7418" s="132" t="str">
        <f>VLOOKUP(D7418,Range11,2,1)</f>
        <v>B</v>
      </c>
      <c r="F7418" s="118" t="e">
        <f>VLOOKUP(D7418,Range10,2,0)</f>
        <v>#N/A</v>
      </c>
      <c r="G7418" s="119" t="e">
        <f>VLOOKUP(D7418,Range9,2,0)</f>
        <v>#N/A</v>
      </c>
      <c r="H7418" s="53" t="s">
        <v>16</v>
      </c>
      <c r="I7418" s="133" t="str">
        <f>VLOOKUP(H7418,Range8,2,0)</f>
        <v>Single Family</v>
      </c>
      <c r="J7418" s="54">
        <v>147</v>
      </c>
      <c r="K7418" s="63" t="s">
        <v>1031</v>
      </c>
      <c r="L7418">
        <v>7418</v>
      </c>
    </row>
    <row r="7419" spans="1:12">
      <c r="A7419" s="50" t="s">
        <v>1214</v>
      </c>
      <c r="B7419" s="51" t="s">
        <v>1386</v>
      </c>
      <c r="C7419" s="131" t="s">
        <v>1912</v>
      </c>
      <c r="D7419" s="52">
        <v>289900</v>
      </c>
      <c r="E7419" s="132" t="str">
        <f>VLOOKUP(D7419,Range11,2,1)</f>
        <v>B</v>
      </c>
      <c r="F7419" s="118" t="e">
        <f>VLOOKUP(D7419,Range10,2,0)</f>
        <v>#N/A</v>
      </c>
      <c r="G7419" s="119" t="e">
        <f>VLOOKUP(D7419,Range9,2,0)</f>
        <v>#N/A</v>
      </c>
      <c r="H7419" s="53" t="s">
        <v>16</v>
      </c>
      <c r="I7419" s="133" t="str">
        <f>VLOOKUP(H7419,Range8,2,0)</f>
        <v>Single Family</v>
      </c>
      <c r="J7419" s="54">
        <v>118</v>
      </c>
      <c r="K7419" s="63" t="s">
        <v>217</v>
      </c>
      <c r="L7419">
        <v>7419</v>
      </c>
    </row>
    <row r="7420" spans="1:12">
      <c r="A7420" s="50" t="s">
        <v>1214</v>
      </c>
      <c r="B7420" s="51" t="s">
        <v>1382</v>
      </c>
      <c r="C7420" s="131" t="s">
        <v>1911</v>
      </c>
      <c r="D7420" s="52">
        <v>290000</v>
      </c>
      <c r="E7420" s="132" t="str">
        <f>VLOOKUP(D7420,Range11,2,1)</f>
        <v>B</v>
      </c>
      <c r="F7420" s="118" t="e">
        <f>VLOOKUP(D7420,Range10,2,0)</f>
        <v>#N/A</v>
      </c>
      <c r="G7420" s="119" t="e">
        <f>VLOOKUP(D7420,Range9,2,0)</f>
        <v>#N/A</v>
      </c>
      <c r="H7420" s="53" t="s">
        <v>12</v>
      </c>
      <c r="I7420" s="133" t="str">
        <f>VLOOKUP(H7420,Range8,2,0)</f>
        <v>Condo</v>
      </c>
      <c r="J7420" s="54">
        <v>42</v>
      </c>
      <c r="K7420" s="63" t="s">
        <v>272</v>
      </c>
      <c r="L7420">
        <v>7420</v>
      </c>
    </row>
    <row r="7421" spans="1:12">
      <c r="A7421" s="50" t="s">
        <v>1214</v>
      </c>
      <c r="B7421" s="51" t="s">
        <v>1361</v>
      </c>
      <c r="C7421" s="131" t="s">
        <v>1910</v>
      </c>
      <c r="D7421" s="52">
        <v>298000</v>
      </c>
      <c r="E7421" s="132" t="str">
        <f>VLOOKUP(D7421,Range11,2,1)</f>
        <v>B</v>
      </c>
      <c r="F7421" s="118" t="e">
        <f>VLOOKUP(D7421,Range10,2,0)</f>
        <v>#N/A</v>
      </c>
      <c r="G7421" s="119" t="e">
        <f>VLOOKUP(D7421,Range9,2,0)</f>
        <v>#N/A</v>
      </c>
      <c r="H7421" s="53" t="s">
        <v>16</v>
      </c>
      <c r="I7421" s="133" t="str">
        <f>VLOOKUP(H7421,Range8,2,0)</f>
        <v>Single Family</v>
      </c>
      <c r="J7421" s="54">
        <v>10</v>
      </c>
      <c r="K7421" s="63" t="s">
        <v>963</v>
      </c>
      <c r="L7421">
        <v>7421</v>
      </c>
    </row>
    <row r="7422" spans="1:12">
      <c r="A7422" s="50" t="s">
        <v>1214</v>
      </c>
      <c r="B7422" s="51" t="s">
        <v>1424</v>
      </c>
      <c r="C7422" s="131" t="s">
        <v>1910</v>
      </c>
      <c r="D7422" s="52">
        <v>299800</v>
      </c>
      <c r="E7422" s="132" t="str">
        <f>VLOOKUP(D7422,Range11,2,1)</f>
        <v>B</v>
      </c>
      <c r="F7422" s="118" t="e">
        <f>VLOOKUP(D7422,Range10,2,0)</f>
        <v>#N/A</v>
      </c>
      <c r="G7422" s="119" t="e">
        <f>VLOOKUP(D7422,Range9,2,0)</f>
        <v>#N/A</v>
      </c>
      <c r="H7422" s="53" t="s">
        <v>16</v>
      </c>
      <c r="I7422" s="133" t="str">
        <f>VLOOKUP(H7422,Range8,2,0)</f>
        <v>Single Family</v>
      </c>
      <c r="J7422" s="54">
        <v>12</v>
      </c>
      <c r="K7422" s="63" t="s">
        <v>793</v>
      </c>
      <c r="L7422">
        <v>7422</v>
      </c>
    </row>
    <row r="7423" spans="1:12">
      <c r="A7423" s="50" t="s">
        <v>1214</v>
      </c>
      <c r="B7423" s="51" t="s">
        <v>1438</v>
      </c>
      <c r="C7423" s="131" t="s">
        <v>1910</v>
      </c>
      <c r="D7423" s="52">
        <v>299888</v>
      </c>
      <c r="E7423" s="132" t="str">
        <f>VLOOKUP(D7423,Range11,2,1)</f>
        <v>B</v>
      </c>
      <c r="F7423" s="118" t="e">
        <f>VLOOKUP(D7423,Range10,2,0)</f>
        <v>#N/A</v>
      </c>
      <c r="G7423" s="119" t="e">
        <f>VLOOKUP(D7423,Range9,2,0)</f>
        <v>#N/A</v>
      </c>
      <c r="H7423" s="53" t="s">
        <v>16</v>
      </c>
      <c r="I7423" s="133" t="str">
        <f>VLOOKUP(H7423,Range8,2,0)</f>
        <v>Single Family</v>
      </c>
      <c r="J7423" s="54">
        <v>21</v>
      </c>
      <c r="K7423" s="63" t="s">
        <v>868</v>
      </c>
      <c r="L7423">
        <v>7423</v>
      </c>
    </row>
    <row r="7424" spans="1:12">
      <c r="A7424" s="50" t="s">
        <v>1214</v>
      </c>
      <c r="B7424" s="51" t="s">
        <v>1397</v>
      </c>
      <c r="C7424" s="131" t="s">
        <v>1913</v>
      </c>
      <c r="D7424" s="52">
        <v>299900</v>
      </c>
      <c r="E7424" s="132" t="str">
        <f>VLOOKUP(D7424,Range11,2,1)</f>
        <v>B</v>
      </c>
      <c r="F7424" s="118" t="e">
        <f>VLOOKUP(D7424,Range10,2,0)</f>
        <v>#N/A</v>
      </c>
      <c r="G7424" s="119" t="e">
        <f>VLOOKUP(D7424,Range9,2,0)</f>
        <v>#N/A</v>
      </c>
      <c r="H7424" s="53" t="s">
        <v>43</v>
      </c>
      <c r="I7424" s="133" t="str">
        <f>VLOOKUP(H7424,Range8,2,0)</f>
        <v>Single Family</v>
      </c>
      <c r="J7424" s="54">
        <v>126</v>
      </c>
      <c r="K7424" s="63" t="s">
        <v>293</v>
      </c>
      <c r="L7424">
        <v>7424</v>
      </c>
    </row>
    <row r="7425" spans="1:12">
      <c r="A7425" s="50" t="s">
        <v>1214</v>
      </c>
      <c r="B7425" s="51" t="s">
        <v>1594</v>
      </c>
      <c r="C7425" s="131" t="s">
        <v>1912</v>
      </c>
      <c r="D7425" s="52">
        <v>310000</v>
      </c>
      <c r="E7425" s="132" t="str">
        <f>VLOOKUP(D7425,Range11,2,1)</f>
        <v>B</v>
      </c>
      <c r="F7425" s="118" t="e">
        <f>VLOOKUP(D7425,Range10,2,0)</f>
        <v>#N/A</v>
      </c>
      <c r="G7425" s="119" t="e">
        <f>VLOOKUP(D7425,Range9,2,0)</f>
        <v>#N/A</v>
      </c>
      <c r="H7425" s="53" t="s">
        <v>16</v>
      </c>
      <c r="I7425" s="133" t="str">
        <f>VLOOKUP(H7425,Range8,2,0)</f>
        <v>Single Family</v>
      </c>
      <c r="J7425" s="54">
        <v>102</v>
      </c>
      <c r="K7425" s="63" t="s">
        <v>377</v>
      </c>
      <c r="L7425">
        <v>7425</v>
      </c>
    </row>
    <row r="7426" spans="1:12">
      <c r="A7426" s="50" t="s">
        <v>1214</v>
      </c>
      <c r="B7426" s="51" t="s">
        <v>1403</v>
      </c>
      <c r="C7426" s="131" t="s">
        <v>1910</v>
      </c>
      <c r="D7426" s="52">
        <v>314450</v>
      </c>
      <c r="E7426" s="132" t="str">
        <f>VLOOKUP(D7426,Range11,2,1)</f>
        <v>B</v>
      </c>
      <c r="F7426" s="118" t="e">
        <f>VLOOKUP(D7426,Range10,2,0)</f>
        <v>#N/A</v>
      </c>
      <c r="G7426" s="119" t="e">
        <f>VLOOKUP(D7426,Range9,2,0)</f>
        <v>#N/A</v>
      </c>
      <c r="H7426" s="53" t="s">
        <v>16</v>
      </c>
      <c r="I7426" s="133" t="str">
        <f>VLOOKUP(H7426,Range8,2,0)</f>
        <v>Single Family</v>
      </c>
      <c r="J7426" s="54">
        <v>31</v>
      </c>
      <c r="K7426" s="63" t="s">
        <v>1146</v>
      </c>
      <c r="L7426">
        <v>7426</v>
      </c>
    </row>
    <row r="7427" spans="1:12">
      <c r="A7427" s="50" t="s">
        <v>1214</v>
      </c>
      <c r="B7427" s="51" t="s">
        <v>1421</v>
      </c>
      <c r="C7427" s="131" t="s">
        <v>1911</v>
      </c>
      <c r="D7427" s="52">
        <v>319913</v>
      </c>
      <c r="E7427" s="132" t="str">
        <f>VLOOKUP(D7427,Range11,2,1)</f>
        <v>B</v>
      </c>
      <c r="F7427" s="118" t="e">
        <f>VLOOKUP(D7427,Range10,2,0)</f>
        <v>#N/A</v>
      </c>
      <c r="G7427" s="119" t="e">
        <f>VLOOKUP(D7427,Range9,2,0)</f>
        <v>#N/A</v>
      </c>
      <c r="H7427" s="53" t="s">
        <v>16</v>
      </c>
      <c r="I7427" s="133" t="str">
        <f>VLOOKUP(H7427,Range8,2,0)</f>
        <v>Single Family</v>
      </c>
      <c r="J7427" s="54">
        <v>56</v>
      </c>
      <c r="K7427" s="63" t="s">
        <v>195</v>
      </c>
      <c r="L7427">
        <v>7427</v>
      </c>
    </row>
    <row r="7428" spans="1:12">
      <c r="A7428" s="50" t="s">
        <v>1214</v>
      </c>
      <c r="B7428" s="51" t="s">
        <v>1553</v>
      </c>
      <c r="C7428" s="131" t="s">
        <v>1923</v>
      </c>
      <c r="D7428" s="52">
        <v>324000</v>
      </c>
      <c r="E7428" s="132" t="str">
        <f>VLOOKUP(D7428,Range11,2,1)</f>
        <v>B</v>
      </c>
      <c r="F7428" s="118" t="e">
        <f>VLOOKUP(D7428,Range10,2,0)</f>
        <v>#N/A</v>
      </c>
      <c r="G7428" s="119" t="e">
        <f>VLOOKUP(D7428,Range9,2,0)</f>
        <v>#N/A</v>
      </c>
      <c r="H7428" s="53" t="s">
        <v>12</v>
      </c>
      <c r="I7428" s="133" t="str">
        <f>VLOOKUP(H7428,Range8,2,0)</f>
        <v>Condo</v>
      </c>
      <c r="J7428" s="54">
        <v>363</v>
      </c>
      <c r="K7428" s="63" t="s">
        <v>823</v>
      </c>
      <c r="L7428">
        <v>7428</v>
      </c>
    </row>
    <row r="7429" spans="1:12">
      <c r="A7429" s="50" t="s">
        <v>1214</v>
      </c>
      <c r="B7429" s="51" t="s">
        <v>1467</v>
      </c>
      <c r="C7429" s="131" t="s">
        <v>1912</v>
      </c>
      <c r="D7429" s="52">
        <v>325000</v>
      </c>
      <c r="E7429" s="132" t="str">
        <f>VLOOKUP(D7429,Range11,2,1)</f>
        <v>B</v>
      </c>
      <c r="F7429" s="118" t="e">
        <f>VLOOKUP(D7429,Range10,2,0)</f>
        <v>#N/A</v>
      </c>
      <c r="G7429" s="119" t="e">
        <f>VLOOKUP(D7429,Range9,2,0)</f>
        <v>#N/A</v>
      </c>
      <c r="H7429" s="53" t="s">
        <v>43</v>
      </c>
      <c r="I7429" s="133" t="str">
        <f>VLOOKUP(H7429,Range8,2,0)</f>
        <v>Single Family</v>
      </c>
      <c r="J7429" s="54">
        <v>111</v>
      </c>
      <c r="K7429" s="63" t="s">
        <v>371</v>
      </c>
      <c r="L7429">
        <v>7429</v>
      </c>
    </row>
    <row r="7430" spans="1:12">
      <c r="A7430" s="50" t="s">
        <v>1214</v>
      </c>
      <c r="B7430" s="51" t="s">
        <v>1449</v>
      </c>
      <c r="C7430" s="131" t="s">
        <v>1911</v>
      </c>
      <c r="D7430" s="52">
        <v>325000</v>
      </c>
      <c r="E7430" s="132" t="str">
        <f>VLOOKUP(D7430,Range11,2,1)</f>
        <v>B</v>
      </c>
      <c r="F7430" s="118" t="e">
        <f>VLOOKUP(D7430,Range10,2,0)</f>
        <v>#N/A</v>
      </c>
      <c r="G7430" s="119" t="e">
        <f>VLOOKUP(D7430,Range9,2,0)</f>
        <v>#N/A</v>
      </c>
      <c r="H7430" s="53" t="s">
        <v>16</v>
      </c>
      <c r="I7430" s="133" t="str">
        <f>VLOOKUP(H7430,Range8,2,0)</f>
        <v>Single Family</v>
      </c>
      <c r="J7430" s="54">
        <v>62</v>
      </c>
      <c r="K7430" s="63" t="s">
        <v>272</v>
      </c>
      <c r="L7430">
        <v>7430</v>
      </c>
    </row>
    <row r="7431" spans="1:12">
      <c r="A7431" s="50" t="s">
        <v>1214</v>
      </c>
      <c r="B7431" s="51" t="s">
        <v>1555</v>
      </c>
      <c r="C7431" s="131" t="s">
        <v>1912</v>
      </c>
      <c r="D7431" s="52">
        <v>325900</v>
      </c>
      <c r="E7431" s="132" t="str">
        <f>VLOOKUP(D7431,Range11,2,1)</f>
        <v>B</v>
      </c>
      <c r="F7431" s="118" t="e">
        <f>VLOOKUP(D7431,Range10,2,0)</f>
        <v>#N/A</v>
      </c>
      <c r="G7431" s="119" t="e">
        <f>VLOOKUP(D7431,Range9,2,0)</f>
        <v>#N/A</v>
      </c>
      <c r="H7431" s="53" t="s">
        <v>16</v>
      </c>
      <c r="I7431" s="133" t="str">
        <f>VLOOKUP(H7431,Range8,2,0)</f>
        <v>Single Family</v>
      </c>
      <c r="J7431" s="54">
        <v>96</v>
      </c>
      <c r="K7431" s="63" t="s">
        <v>195</v>
      </c>
      <c r="L7431">
        <v>7431</v>
      </c>
    </row>
    <row r="7432" spans="1:12">
      <c r="A7432" s="50" t="s">
        <v>1214</v>
      </c>
      <c r="B7432" s="51" t="s">
        <v>1527</v>
      </c>
      <c r="C7432" s="131" t="s">
        <v>1912</v>
      </c>
      <c r="D7432" s="52">
        <v>329450</v>
      </c>
      <c r="E7432" s="132" t="str">
        <f>VLOOKUP(D7432,Range11,2,1)</f>
        <v>B</v>
      </c>
      <c r="F7432" s="118" t="e">
        <f>VLOOKUP(D7432,Range10,2,0)</f>
        <v>#N/A</v>
      </c>
      <c r="G7432" s="119" t="e">
        <f>VLOOKUP(D7432,Range9,2,0)</f>
        <v>#N/A</v>
      </c>
      <c r="H7432" s="53" t="s">
        <v>16</v>
      </c>
      <c r="I7432" s="133" t="str">
        <f>VLOOKUP(H7432,Range8,2,0)</f>
        <v>Single Family</v>
      </c>
      <c r="J7432" s="54">
        <v>110</v>
      </c>
      <c r="K7432" s="63" t="s">
        <v>1146</v>
      </c>
      <c r="L7432">
        <v>7432</v>
      </c>
    </row>
    <row r="7433" spans="1:12">
      <c r="A7433" s="50" t="s">
        <v>1214</v>
      </c>
      <c r="B7433" s="51" t="s">
        <v>1711</v>
      </c>
      <c r="C7433" s="131" t="s">
        <v>1920</v>
      </c>
      <c r="D7433" s="52">
        <v>329500</v>
      </c>
      <c r="E7433" s="132" t="str">
        <f>VLOOKUP(D7433,Range11,2,1)</f>
        <v>B</v>
      </c>
      <c r="F7433" s="118" t="e">
        <f>VLOOKUP(D7433,Range10,2,0)</f>
        <v>#N/A</v>
      </c>
      <c r="G7433" s="119" t="e">
        <f>VLOOKUP(D7433,Range9,2,0)</f>
        <v>#N/A</v>
      </c>
      <c r="H7433" s="53" t="s">
        <v>16</v>
      </c>
      <c r="I7433" s="133" t="str">
        <f>VLOOKUP(H7433,Range8,2,0)</f>
        <v>Single Family</v>
      </c>
      <c r="J7433" s="54">
        <v>226</v>
      </c>
      <c r="K7433" s="63" t="s">
        <v>327</v>
      </c>
      <c r="L7433">
        <v>7433</v>
      </c>
    </row>
    <row r="7434" spans="1:12">
      <c r="A7434" s="50" t="s">
        <v>1214</v>
      </c>
      <c r="B7434" s="51" t="s">
        <v>1373</v>
      </c>
      <c r="C7434" s="131" t="s">
        <v>1911</v>
      </c>
      <c r="D7434" s="52">
        <v>339000</v>
      </c>
      <c r="E7434" s="132" t="str">
        <f>VLOOKUP(D7434,Range11,2,1)</f>
        <v>B</v>
      </c>
      <c r="F7434" s="118" t="e">
        <f>VLOOKUP(D7434,Range10,2,0)</f>
        <v>#N/A</v>
      </c>
      <c r="G7434" s="119" t="e">
        <f>VLOOKUP(D7434,Range9,2,0)</f>
        <v>#N/A</v>
      </c>
      <c r="H7434" s="53" t="s">
        <v>16</v>
      </c>
      <c r="I7434" s="133" t="str">
        <f>VLOOKUP(H7434,Range8,2,0)</f>
        <v>Single Family</v>
      </c>
      <c r="J7434" s="54">
        <v>49</v>
      </c>
      <c r="K7434" s="63" t="s">
        <v>195</v>
      </c>
      <c r="L7434">
        <v>7434</v>
      </c>
    </row>
    <row r="7435" spans="1:12">
      <c r="A7435" s="50" t="s">
        <v>1214</v>
      </c>
      <c r="B7435" s="51" t="s">
        <v>1769</v>
      </c>
      <c r="C7435" s="131" t="s">
        <v>1912</v>
      </c>
      <c r="D7435" s="52">
        <v>349000</v>
      </c>
      <c r="E7435" s="132" t="str">
        <f>VLOOKUP(D7435,Range11,2,1)</f>
        <v>B</v>
      </c>
      <c r="F7435" s="118" t="e">
        <f>VLOOKUP(D7435,Range10,2,0)</f>
        <v>#N/A</v>
      </c>
      <c r="G7435" s="119" t="e">
        <f>VLOOKUP(D7435,Range9,2,0)</f>
        <v>#N/A</v>
      </c>
      <c r="H7435" s="53" t="s">
        <v>16</v>
      </c>
      <c r="I7435" s="133" t="str">
        <f>VLOOKUP(H7435,Range8,2,0)</f>
        <v>Single Family</v>
      </c>
      <c r="J7435" s="54">
        <v>106</v>
      </c>
      <c r="K7435" s="63" t="s">
        <v>1225</v>
      </c>
      <c r="L7435">
        <v>7435</v>
      </c>
    </row>
    <row r="7436" spans="1:12">
      <c r="A7436" s="50" t="s">
        <v>1214</v>
      </c>
      <c r="B7436" s="51" t="s">
        <v>1495</v>
      </c>
      <c r="C7436" s="131" t="s">
        <v>1913</v>
      </c>
      <c r="D7436" s="52">
        <v>359000</v>
      </c>
      <c r="E7436" s="132" t="str">
        <f>VLOOKUP(D7436,Range11,2,1)</f>
        <v>B</v>
      </c>
      <c r="F7436" s="118" t="e">
        <f>VLOOKUP(D7436,Range10,2,0)</f>
        <v>#N/A</v>
      </c>
      <c r="G7436" s="119" t="e">
        <f>VLOOKUP(D7436,Range9,2,0)</f>
        <v>#N/A</v>
      </c>
      <c r="H7436" s="53" t="s">
        <v>12</v>
      </c>
      <c r="I7436" s="133" t="str">
        <f>VLOOKUP(H7436,Range8,2,0)</f>
        <v>Condo</v>
      </c>
      <c r="J7436" s="54">
        <v>147</v>
      </c>
      <c r="K7436" s="63" t="s">
        <v>1173</v>
      </c>
      <c r="L7436">
        <v>7436</v>
      </c>
    </row>
    <row r="7437" spans="1:12">
      <c r="A7437" s="50" t="s">
        <v>1214</v>
      </c>
      <c r="B7437" s="51" t="s">
        <v>1610</v>
      </c>
      <c r="C7437" s="131" t="s">
        <v>1920</v>
      </c>
      <c r="D7437" s="52">
        <v>359900</v>
      </c>
      <c r="E7437" s="132" t="str">
        <f>VLOOKUP(D7437,Range11,2,1)</f>
        <v>B</v>
      </c>
      <c r="F7437" s="118" t="e">
        <f>VLOOKUP(D7437,Range10,2,0)</f>
        <v>#N/A</v>
      </c>
      <c r="G7437" s="119" t="e">
        <f>VLOOKUP(D7437,Range9,2,0)</f>
        <v>#N/A</v>
      </c>
      <c r="H7437" s="53" t="s">
        <v>16</v>
      </c>
      <c r="I7437" s="133" t="str">
        <f>VLOOKUP(H7437,Range8,2,0)</f>
        <v>Single Family</v>
      </c>
      <c r="J7437" s="54">
        <v>241</v>
      </c>
      <c r="K7437" s="63" t="s">
        <v>765</v>
      </c>
      <c r="L7437">
        <v>7437</v>
      </c>
    </row>
    <row r="7438" spans="1:12">
      <c r="A7438" s="50" t="s">
        <v>1214</v>
      </c>
      <c r="B7438" s="51" t="s">
        <v>1403</v>
      </c>
      <c r="C7438" s="131" t="s">
        <v>1910</v>
      </c>
      <c r="D7438" s="52">
        <v>365000</v>
      </c>
      <c r="E7438" s="132" t="str">
        <f>VLOOKUP(D7438,Range11,2,1)</f>
        <v>B</v>
      </c>
      <c r="F7438" s="118" t="e">
        <f>VLOOKUP(D7438,Range10,2,0)</f>
        <v>#N/A</v>
      </c>
      <c r="G7438" s="119" t="e">
        <f>VLOOKUP(D7438,Range9,2,0)</f>
        <v>#N/A</v>
      </c>
      <c r="H7438" s="53" t="s">
        <v>16</v>
      </c>
      <c r="I7438" s="133" t="str">
        <f>VLOOKUP(H7438,Range8,2,0)</f>
        <v>Single Family</v>
      </c>
      <c r="J7438" s="54">
        <v>31</v>
      </c>
      <c r="K7438" s="63" t="s">
        <v>617</v>
      </c>
      <c r="L7438">
        <v>7438</v>
      </c>
    </row>
    <row r="7439" spans="1:12">
      <c r="A7439" s="50" t="s">
        <v>1214</v>
      </c>
      <c r="B7439" s="51" t="s">
        <v>1701</v>
      </c>
      <c r="C7439" s="131" t="s">
        <v>1910</v>
      </c>
      <c r="D7439" s="52">
        <v>379450</v>
      </c>
      <c r="E7439" s="132" t="str">
        <f>VLOOKUP(D7439,Range11,2,1)</f>
        <v>B</v>
      </c>
      <c r="F7439" s="118" t="e">
        <f>VLOOKUP(D7439,Range10,2,0)</f>
        <v>#N/A</v>
      </c>
      <c r="G7439" s="119" t="e">
        <f>VLOOKUP(D7439,Range9,2,0)</f>
        <v>#N/A</v>
      </c>
      <c r="H7439" s="53" t="s">
        <v>16</v>
      </c>
      <c r="I7439" s="133" t="str">
        <f>VLOOKUP(H7439,Range8,2,0)</f>
        <v>Single Family</v>
      </c>
      <c r="J7439" s="54">
        <v>29</v>
      </c>
      <c r="K7439" s="63" t="s">
        <v>1146</v>
      </c>
      <c r="L7439">
        <v>7439</v>
      </c>
    </row>
    <row r="7440" spans="1:12">
      <c r="A7440" s="50" t="s">
        <v>1214</v>
      </c>
      <c r="B7440" s="51" t="s">
        <v>1361</v>
      </c>
      <c r="C7440" s="131" t="s">
        <v>1910</v>
      </c>
      <c r="D7440" s="52">
        <v>379800</v>
      </c>
      <c r="E7440" s="132" t="str">
        <f>VLOOKUP(D7440,Range11,2,1)</f>
        <v>B</v>
      </c>
      <c r="F7440" s="118" t="e">
        <f>VLOOKUP(D7440,Range10,2,0)</f>
        <v>#N/A</v>
      </c>
      <c r="G7440" s="119" t="e">
        <f>VLOOKUP(D7440,Range9,2,0)</f>
        <v>#N/A</v>
      </c>
      <c r="H7440" s="53" t="s">
        <v>16</v>
      </c>
      <c r="I7440" s="133" t="str">
        <f>VLOOKUP(H7440,Range8,2,0)</f>
        <v>Single Family</v>
      </c>
      <c r="J7440" s="54">
        <v>10</v>
      </c>
      <c r="K7440" s="63" t="s">
        <v>793</v>
      </c>
      <c r="L7440">
        <v>7440</v>
      </c>
    </row>
    <row r="7441" spans="1:12">
      <c r="A7441" s="50" t="s">
        <v>1214</v>
      </c>
      <c r="B7441" s="51" t="s">
        <v>1646</v>
      </c>
      <c r="C7441" s="131" t="s">
        <v>1914</v>
      </c>
      <c r="D7441" s="52">
        <v>389450</v>
      </c>
      <c r="E7441" s="132" t="str">
        <f>VLOOKUP(D7441,Range11,2,1)</f>
        <v>B</v>
      </c>
      <c r="F7441" s="118" t="e">
        <f>VLOOKUP(D7441,Range10,2,0)</f>
        <v>#N/A</v>
      </c>
      <c r="G7441" s="119" t="e">
        <f>VLOOKUP(D7441,Range9,2,0)</f>
        <v>#N/A</v>
      </c>
      <c r="H7441" s="53" t="s">
        <v>16</v>
      </c>
      <c r="I7441" s="133" t="str">
        <f>VLOOKUP(H7441,Range8,2,0)</f>
        <v>Single Family</v>
      </c>
      <c r="J7441" s="54">
        <v>178</v>
      </c>
      <c r="K7441" s="63" t="s">
        <v>1146</v>
      </c>
      <c r="L7441">
        <v>7441</v>
      </c>
    </row>
    <row r="7442" spans="1:12">
      <c r="A7442" s="50" t="s">
        <v>1214</v>
      </c>
      <c r="B7442" s="51" t="s">
        <v>1680</v>
      </c>
      <c r="C7442" s="131" t="s">
        <v>1921</v>
      </c>
      <c r="D7442" s="52">
        <v>419900</v>
      </c>
      <c r="E7442" s="132" t="str">
        <f>VLOOKUP(D7442,Range11,2,1)</f>
        <v>B</v>
      </c>
      <c r="F7442" s="118" t="e">
        <f>VLOOKUP(D7442,Range10,2,0)</f>
        <v>#N/A</v>
      </c>
      <c r="G7442" s="119" t="e">
        <f>VLOOKUP(D7442,Range9,2,0)</f>
        <v>#N/A</v>
      </c>
      <c r="H7442" s="53" t="s">
        <v>16</v>
      </c>
      <c r="I7442" s="133" t="str">
        <f>VLOOKUP(H7442,Range8,2,0)</f>
        <v>Single Family</v>
      </c>
      <c r="J7442" s="54">
        <v>430</v>
      </c>
      <c r="K7442" s="63" t="s">
        <v>1173</v>
      </c>
      <c r="L7442">
        <v>7442</v>
      </c>
    </row>
    <row r="7443" spans="1:12">
      <c r="A7443" s="50" t="s">
        <v>1214</v>
      </c>
      <c r="B7443" s="51" t="s">
        <v>1495</v>
      </c>
      <c r="C7443" s="131" t="s">
        <v>1913</v>
      </c>
      <c r="D7443" s="52">
        <v>439900</v>
      </c>
      <c r="E7443" s="132" t="str">
        <f>VLOOKUP(D7443,Range11,2,1)</f>
        <v>B</v>
      </c>
      <c r="F7443" s="118" t="e">
        <f>VLOOKUP(D7443,Range10,2,0)</f>
        <v>#N/A</v>
      </c>
      <c r="G7443" s="119" t="e">
        <f>VLOOKUP(D7443,Range9,2,0)</f>
        <v>#N/A</v>
      </c>
      <c r="H7443" s="53" t="s">
        <v>16</v>
      </c>
      <c r="I7443" s="133" t="str">
        <f>VLOOKUP(H7443,Range8,2,0)</f>
        <v>Single Family</v>
      </c>
      <c r="J7443" s="54">
        <v>147</v>
      </c>
      <c r="K7443" s="63" t="s">
        <v>166</v>
      </c>
      <c r="L7443">
        <v>7443</v>
      </c>
    </row>
    <row r="7444" spans="1:12">
      <c r="A7444" s="50" t="s">
        <v>1214</v>
      </c>
      <c r="B7444" s="51" t="s">
        <v>1381</v>
      </c>
      <c r="C7444" s="131" t="s">
        <v>1915</v>
      </c>
      <c r="D7444" s="52">
        <v>449900</v>
      </c>
      <c r="E7444" s="132" t="str">
        <f>VLOOKUP(D7444,Range11,2,1)</f>
        <v>B</v>
      </c>
      <c r="F7444" s="118" t="e">
        <f>VLOOKUP(D7444,Range10,2,0)</f>
        <v>#N/A</v>
      </c>
      <c r="G7444" s="119" t="e">
        <f>VLOOKUP(D7444,Range9,2,0)</f>
        <v>#N/A</v>
      </c>
      <c r="H7444" s="53" t="s">
        <v>16</v>
      </c>
      <c r="I7444" s="133" t="str">
        <f>VLOOKUP(H7444,Range8,2,0)</f>
        <v>Single Family</v>
      </c>
      <c r="J7444" s="54">
        <v>88</v>
      </c>
      <c r="K7444" s="63" t="s">
        <v>796</v>
      </c>
      <c r="L7444">
        <v>7444</v>
      </c>
    </row>
    <row r="7445" spans="1:12">
      <c r="A7445" s="50" t="s">
        <v>1214</v>
      </c>
      <c r="B7445" s="51" t="s">
        <v>1379</v>
      </c>
      <c r="C7445" s="131" t="s">
        <v>1914</v>
      </c>
      <c r="D7445" s="52">
        <v>450000</v>
      </c>
      <c r="E7445" s="132" t="str">
        <f>VLOOKUP(D7445,Range11,2,1)</f>
        <v>B</v>
      </c>
      <c r="F7445" s="118" t="e">
        <f>VLOOKUP(D7445,Range10,2,0)</f>
        <v>#N/A</v>
      </c>
      <c r="G7445" s="119" t="e">
        <f>VLOOKUP(D7445,Range9,2,0)</f>
        <v>#N/A</v>
      </c>
      <c r="H7445" s="53" t="s">
        <v>16</v>
      </c>
      <c r="I7445" s="133" t="str">
        <f>VLOOKUP(H7445,Range8,2,0)</f>
        <v>Single Family</v>
      </c>
      <c r="J7445" s="54">
        <v>175</v>
      </c>
      <c r="K7445" s="63" t="s">
        <v>87</v>
      </c>
      <c r="L7445">
        <v>7445</v>
      </c>
    </row>
    <row r="7446" spans="1:12">
      <c r="A7446" s="50" t="s">
        <v>1214</v>
      </c>
      <c r="B7446" s="51" t="s">
        <v>1489</v>
      </c>
      <c r="C7446" s="131" t="s">
        <v>1912</v>
      </c>
      <c r="D7446" s="52">
        <v>489900</v>
      </c>
      <c r="E7446" s="132" t="str">
        <f>VLOOKUP(D7446,Range11,2,1)</f>
        <v>B</v>
      </c>
      <c r="F7446" s="118" t="e">
        <f>VLOOKUP(D7446,Range10,2,0)</f>
        <v>#N/A</v>
      </c>
      <c r="G7446" s="119" t="e">
        <f>VLOOKUP(D7446,Range9,2,0)</f>
        <v>#N/A</v>
      </c>
      <c r="H7446" s="53" t="s">
        <v>16</v>
      </c>
      <c r="I7446" s="133" t="str">
        <f>VLOOKUP(H7446,Range8,2,0)</f>
        <v>Single Family</v>
      </c>
      <c r="J7446" s="54">
        <v>117</v>
      </c>
      <c r="K7446" s="63" t="s">
        <v>196</v>
      </c>
      <c r="L7446">
        <v>7446</v>
      </c>
    </row>
    <row r="7447" spans="1:12">
      <c r="A7447" s="50" t="s">
        <v>1214</v>
      </c>
      <c r="B7447" s="51" t="s">
        <v>1665</v>
      </c>
      <c r="C7447" s="131" t="s">
        <v>1911</v>
      </c>
      <c r="D7447" s="52">
        <v>489900</v>
      </c>
      <c r="E7447" s="132" t="str">
        <f>VLOOKUP(D7447,Range11,2,1)</f>
        <v>B</v>
      </c>
      <c r="F7447" s="118" t="e">
        <f>VLOOKUP(D7447,Range10,2,0)</f>
        <v>#N/A</v>
      </c>
      <c r="G7447" s="119" t="e">
        <f>VLOOKUP(D7447,Range9,2,0)</f>
        <v>#N/A</v>
      </c>
      <c r="H7447" s="53" t="s">
        <v>16</v>
      </c>
      <c r="I7447" s="133" t="str">
        <f>VLOOKUP(H7447,Range8,2,0)</f>
        <v>Single Family</v>
      </c>
      <c r="J7447" s="54">
        <v>50</v>
      </c>
      <c r="K7447" s="63" t="s">
        <v>569</v>
      </c>
      <c r="L7447">
        <v>7447</v>
      </c>
    </row>
    <row r="7448" spans="1:12">
      <c r="A7448" s="50" t="s">
        <v>1106</v>
      </c>
      <c r="B7448" s="51" t="s">
        <v>1369</v>
      </c>
      <c r="C7448" s="131" t="s">
        <v>1915</v>
      </c>
      <c r="D7448" s="52">
        <v>199900</v>
      </c>
      <c r="E7448" s="132" t="str">
        <f>VLOOKUP(D7448,Range11,2,1)</f>
        <v>A</v>
      </c>
      <c r="F7448" s="118" t="e">
        <f>VLOOKUP(D7448,Range10,2,0)</f>
        <v>#N/A</v>
      </c>
      <c r="G7448" s="119" t="e">
        <f>VLOOKUP(D7448,Range9,2,0)</f>
        <v>#N/A</v>
      </c>
      <c r="H7448" s="53" t="s">
        <v>16</v>
      </c>
      <c r="I7448" s="133" t="str">
        <f>VLOOKUP(H7448,Range8,2,0)</f>
        <v>Single Family</v>
      </c>
      <c r="J7448" s="54">
        <v>80</v>
      </c>
      <c r="K7448" s="63" t="s">
        <v>217</v>
      </c>
      <c r="L7448">
        <v>7448</v>
      </c>
    </row>
    <row r="7449" spans="1:12">
      <c r="A7449" s="50" t="s">
        <v>1106</v>
      </c>
      <c r="B7449" s="51" t="s">
        <v>1384</v>
      </c>
      <c r="C7449" s="131" t="s">
        <v>1915</v>
      </c>
      <c r="D7449" s="52">
        <v>199900</v>
      </c>
      <c r="E7449" s="132" t="str">
        <f>VLOOKUP(D7449,Range11,2,1)</f>
        <v>A</v>
      </c>
      <c r="F7449" s="118" t="e">
        <f>VLOOKUP(D7449,Range10,2,0)</f>
        <v>#N/A</v>
      </c>
      <c r="G7449" s="119" t="e">
        <f>VLOOKUP(D7449,Range9,2,0)</f>
        <v>#N/A</v>
      </c>
      <c r="H7449" s="53" t="s">
        <v>16</v>
      </c>
      <c r="I7449" s="133" t="str">
        <f>VLOOKUP(H7449,Range8,2,0)</f>
        <v>Single Family</v>
      </c>
      <c r="J7449" s="54">
        <v>73</v>
      </c>
      <c r="K7449" s="63" t="s">
        <v>217</v>
      </c>
      <c r="L7449">
        <v>7449</v>
      </c>
    </row>
    <row r="7450" spans="1:12">
      <c r="A7450" s="50" t="s">
        <v>1106</v>
      </c>
      <c r="B7450" s="51" t="s">
        <v>1623</v>
      </c>
      <c r="C7450" s="131" t="s">
        <v>1911</v>
      </c>
      <c r="D7450" s="52">
        <v>199900</v>
      </c>
      <c r="E7450" s="132" t="str">
        <f>VLOOKUP(D7450,Range11,2,1)</f>
        <v>A</v>
      </c>
      <c r="F7450" s="118" t="e">
        <f>VLOOKUP(D7450,Range10,2,0)</f>
        <v>#N/A</v>
      </c>
      <c r="G7450" s="119" t="e">
        <f>VLOOKUP(D7450,Range9,2,0)</f>
        <v>#N/A</v>
      </c>
      <c r="H7450" s="53" t="s">
        <v>16</v>
      </c>
      <c r="I7450" s="133" t="str">
        <f>VLOOKUP(H7450,Range8,2,0)</f>
        <v>Single Family</v>
      </c>
      <c r="J7450" s="54">
        <v>61</v>
      </c>
      <c r="K7450" s="63" t="s">
        <v>1226</v>
      </c>
      <c r="L7450">
        <v>7450</v>
      </c>
    </row>
    <row r="7451" spans="1:12">
      <c r="A7451" s="50" t="s">
        <v>1106</v>
      </c>
      <c r="B7451" s="51" t="s">
        <v>1465</v>
      </c>
      <c r="C7451" s="131" t="s">
        <v>1911</v>
      </c>
      <c r="D7451" s="52">
        <v>199900</v>
      </c>
      <c r="E7451" s="132" t="str">
        <f>VLOOKUP(D7451,Range11,2,1)</f>
        <v>A</v>
      </c>
      <c r="F7451" s="118" t="e">
        <f>VLOOKUP(D7451,Range10,2,0)</f>
        <v>#N/A</v>
      </c>
      <c r="G7451" s="119" t="e">
        <f>VLOOKUP(D7451,Range9,2,0)</f>
        <v>#N/A</v>
      </c>
      <c r="H7451" s="53" t="s">
        <v>16</v>
      </c>
      <c r="I7451" s="133" t="str">
        <f>VLOOKUP(H7451,Range8,2,0)</f>
        <v>Single Family</v>
      </c>
      <c r="J7451" s="54">
        <v>52</v>
      </c>
      <c r="K7451" s="63" t="s">
        <v>1113</v>
      </c>
      <c r="L7451">
        <v>7451</v>
      </c>
    </row>
    <row r="7452" spans="1:12">
      <c r="A7452" s="50" t="s">
        <v>1106</v>
      </c>
      <c r="B7452" s="51">
        <v>39434</v>
      </c>
      <c r="C7452" s="131" t="s">
        <v>1919</v>
      </c>
      <c r="D7452" s="52">
        <v>239000</v>
      </c>
      <c r="E7452" s="132" t="str">
        <f>VLOOKUP(D7452,Range11,2,1)</f>
        <v>A</v>
      </c>
      <c r="F7452" s="118" t="e">
        <f>VLOOKUP(D7452,Range10,2,0)</f>
        <v>#N/A</v>
      </c>
      <c r="G7452" s="119" t="e">
        <f>VLOOKUP(D7452,Range9,2,0)</f>
        <v>#N/A</v>
      </c>
      <c r="H7452" s="53" t="s">
        <v>16</v>
      </c>
      <c r="I7452" s="133" t="str">
        <f>VLOOKUP(H7452,Range8,2,0)</f>
        <v>Single Family</v>
      </c>
      <c r="J7452" s="54">
        <v>258</v>
      </c>
      <c r="K7452" s="63" t="s">
        <v>213</v>
      </c>
      <c r="L7452">
        <v>7452</v>
      </c>
    </row>
    <row r="7453" spans="1:12">
      <c r="A7453" s="50" t="s">
        <v>1106</v>
      </c>
      <c r="B7453" s="51" t="s">
        <v>1359</v>
      </c>
      <c r="C7453" s="131" t="s">
        <v>1910</v>
      </c>
      <c r="D7453" s="52">
        <v>249800</v>
      </c>
      <c r="E7453" s="132" t="str">
        <f>VLOOKUP(D7453,Range11,2,1)</f>
        <v>A</v>
      </c>
      <c r="F7453" s="118" t="e">
        <f>VLOOKUP(D7453,Range10,2,0)</f>
        <v>#N/A</v>
      </c>
      <c r="G7453" s="119" t="e">
        <f>VLOOKUP(D7453,Range9,2,0)</f>
        <v>#N/A</v>
      </c>
      <c r="H7453" s="53" t="s">
        <v>16</v>
      </c>
      <c r="I7453" s="133" t="str">
        <f>VLOOKUP(H7453,Range8,2,0)</f>
        <v>Single Family</v>
      </c>
      <c r="J7453" s="54">
        <v>3</v>
      </c>
      <c r="K7453" s="63" t="s">
        <v>793</v>
      </c>
      <c r="L7453">
        <v>7453</v>
      </c>
    </row>
    <row r="7454" spans="1:12">
      <c r="A7454" s="50" t="s">
        <v>1106</v>
      </c>
      <c r="B7454" s="51" t="s">
        <v>1501</v>
      </c>
      <c r="C7454" s="131" t="s">
        <v>1910</v>
      </c>
      <c r="D7454" s="52">
        <v>250000</v>
      </c>
      <c r="E7454" s="132" t="str">
        <f>VLOOKUP(D7454,Range11,2,1)</f>
        <v>B</v>
      </c>
      <c r="F7454" s="118" t="str">
        <f>VLOOKUP(D7454,Range10,2,0)</f>
        <v>B</v>
      </c>
      <c r="G7454" s="119" t="str">
        <f>VLOOKUP(D7454,Range9,2,0)</f>
        <v>B</v>
      </c>
      <c r="H7454" s="53" t="s">
        <v>16</v>
      </c>
      <c r="I7454" s="133" t="str">
        <f>VLOOKUP(H7454,Range8,2,0)</f>
        <v>Single Family</v>
      </c>
      <c r="J7454" s="54">
        <v>9</v>
      </c>
      <c r="K7454" s="63" t="s">
        <v>87</v>
      </c>
      <c r="L7454">
        <v>7454</v>
      </c>
    </row>
    <row r="7455" spans="1:12">
      <c r="A7455" s="50" t="s">
        <v>1106</v>
      </c>
      <c r="B7455" s="51" t="s">
        <v>1445</v>
      </c>
      <c r="C7455" s="131" t="s">
        <v>1911</v>
      </c>
      <c r="D7455" s="52">
        <v>270000</v>
      </c>
      <c r="E7455" s="132" t="str">
        <f>VLOOKUP(D7455,Range11,2,1)</f>
        <v>B</v>
      </c>
      <c r="F7455" s="118" t="e">
        <f>VLOOKUP(D7455,Range10,2,0)</f>
        <v>#N/A</v>
      </c>
      <c r="G7455" s="119" t="e">
        <f>VLOOKUP(D7455,Range9,2,0)</f>
        <v>#N/A</v>
      </c>
      <c r="H7455" s="53" t="s">
        <v>16</v>
      </c>
      <c r="I7455" s="133" t="str">
        <f>VLOOKUP(H7455,Range8,2,0)</f>
        <v>Single Family</v>
      </c>
      <c r="J7455" s="54">
        <v>32</v>
      </c>
      <c r="K7455" s="63" t="s">
        <v>272</v>
      </c>
      <c r="L7455">
        <v>7455</v>
      </c>
    </row>
    <row r="7456" spans="1:12">
      <c r="A7456" s="50" t="s">
        <v>1106</v>
      </c>
      <c r="B7456" s="51" t="s">
        <v>1690</v>
      </c>
      <c r="C7456" s="131" t="s">
        <v>1927</v>
      </c>
      <c r="D7456" s="52">
        <v>279000</v>
      </c>
      <c r="E7456" s="132" t="str">
        <f>VLOOKUP(D7456,Range11,2,1)</f>
        <v>B</v>
      </c>
      <c r="F7456" s="118" t="e">
        <f>VLOOKUP(D7456,Range10,2,0)</f>
        <v>#N/A</v>
      </c>
      <c r="G7456" s="119" t="e">
        <f>VLOOKUP(D7456,Range9,2,0)</f>
        <v>#N/A</v>
      </c>
      <c r="H7456" s="53" t="s">
        <v>16</v>
      </c>
      <c r="I7456" s="133" t="str">
        <f>VLOOKUP(H7456,Range8,2,0)</f>
        <v>Single Family</v>
      </c>
      <c r="J7456" s="54">
        <v>413</v>
      </c>
      <c r="K7456" s="63" t="s">
        <v>272</v>
      </c>
      <c r="L7456">
        <v>7456</v>
      </c>
    </row>
    <row r="7457" spans="1:12">
      <c r="A7457" s="50" t="s">
        <v>1106</v>
      </c>
      <c r="B7457" s="51" t="s">
        <v>1552</v>
      </c>
      <c r="C7457" s="131" t="s">
        <v>1911</v>
      </c>
      <c r="D7457" s="52">
        <v>299200</v>
      </c>
      <c r="E7457" s="132" t="str">
        <f>VLOOKUP(D7457,Range11,2,1)</f>
        <v>B</v>
      </c>
      <c r="F7457" s="118" t="e">
        <f>VLOOKUP(D7457,Range10,2,0)</f>
        <v>#N/A</v>
      </c>
      <c r="G7457" s="119" t="e">
        <f>VLOOKUP(D7457,Range9,2,0)</f>
        <v>#N/A</v>
      </c>
      <c r="H7457" s="53" t="s">
        <v>16</v>
      </c>
      <c r="I7457" s="133" t="str">
        <f>VLOOKUP(H7457,Range8,2,0)</f>
        <v>Single Family</v>
      </c>
      <c r="J7457" s="54">
        <v>55</v>
      </c>
      <c r="K7457" s="63" t="s">
        <v>228</v>
      </c>
      <c r="L7457">
        <v>7457</v>
      </c>
    </row>
    <row r="7458" spans="1:12">
      <c r="A7458" s="50" t="s">
        <v>1106</v>
      </c>
      <c r="B7458" s="51" t="s">
        <v>1846</v>
      </c>
      <c r="C7458" s="131" t="s">
        <v>1926</v>
      </c>
      <c r="D7458" s="52">
        <v>335000</v>
      </c>
      <c r="E7458" s="132" t="str">
        <f>VLOOKUP(D7458,Range11,2,1)</f>
        <v>B</v>
      </c>
      <c r="F7458" s="118" t="e">
        <f>VLOOKUP(D7458,Range10,2,0)</f>
        <v>#N/A</v>
      </c>
      <c r="G7458" s="119" t="e">
        <f>VLOOKUP(D7458,Range9,2,0)</f>
        <v>#N/A</v>
      </c>
      <c r="H7458" s="53" t="s">
        <v>16</v>
      </c>
      <c r="I7458" s="133" t="str">
        <f>VLOOKUP(H7458,Range8,2,0)</f>
        <v>Single Family</v>
      </c>
      <c r="J7458" s="54">
        <v>529</v>
      </c>
      <c r="K7458" s="63" t="s">
        <v>303</v>
      </c>
      <c r="L7458">
        <v>7458</v>
      </c>
    </row>
    <row r="7459" spans="1:12">
      <c r="A7459" s="50" t="s">
        <v>1106</v>
      </c>
      <c r="B7459" s="51" t="s">
        <v>1425</v>
      </c>
      <c r="C7459" s="131" t="s">
        <v>1910</v>
      </c>
      <c r="D7459" s="52">
        <v>349999</v>
      </c>
      <c r="E7459" s="132" t="str">
        <f>VLOOKUP(D7459,Range11,2,1)</f>
        <v>B</v>
      </c>
      <c r="F7459" s="118" t="e">
        <f>VLOOKUP(D7459,Range10,2,0)</f>
        <v>#N/A</v>
      </c>
      <c r="G7459" s="119" t="e">
        <f>VLOOKUP(D7459,Range9,2,0)</f>
        <v>#N/A</v>
      </c>
      <c r="H7459" s="53" t="s">
        <v>16</v>
      </c>
      <c r="I7459" s="133" t="str">
        <f>VLOOKUP(H7459,Range8,2,0)</f>
        <v>Single Family</v>
      </c>
      <c r="J7459" s="54">
        <v>27</v>
      </c>
      <c r="K7459" s="63" t="s">
        <v>580</v>
      </c>
      <c r="L7459">
        <v>7459</v>
      </c>
    </row>
    <row r="7460" spans="1:12">
      <c r="A7460" s="50" t="s">
        <v>1106</v>
      </c>
      <c r="B7460" s="51" t="s">
        <v>1413</v>
      </c>
      <c r="C7460" s="131" t="s">
        <v>1910</v>
      </c>
      <c r="D7460" s="52">
        <v>350000</v>
      </c>
      <c r="E7460" s="132" t="str">
        <f>VLOOKUP(D7460,Range11,2,1)</f>
        <v>B</v>
      </c>
      <c r="F7460" s="118" t="e">
        <f>VLOOKUP(D7460,Range10,2,0)</f>
        <v>#N/A</v>
      </c>
      <c r="G7460" s="119" t="e">
        <f>VLOOKUP(D7460,Range9,2,0)</f>
        <v>#N/A</v>
      </c>
      <c r="H7460" s="53" t="s">
        <v>16</v>
      </c>
      <c r="I7460" s="133" t="str">
        <f>VLOOKUP(H7460,Range8,2,0)</f>
        <v>Single Family</v>
      </c>
      <c r="J7460" s="54">
        <v>28</v>
      </c>
      <c r="K7460" s="63" t="s">
        <v>793</v>
      </c>
      <c r="L7460">
        <v>7460</v>
      </c>
    </row>
    <row r="7461" spans="1:12">
      <c r="A7461" s="50" t="s">
        <v>1106</v>
      </c>
      <c r="B7461" s="51" t="s">
        <v>1549</v>
      </c>
      <c r="C7461" s="131" t="s">
        <v>1910</v>
      </c>
      <c r="D7461" s="52">
        <v>359000</v>
      </c>
      <c r="E7461" s="132" t="str">
        <f>VLOOKUP(D7461,Range11,2,1)</f>
        <v>B</v>
      </c>
      <c r="F7461" s="118" t="e">
        <f>VLOOKUP(D7461,Range10,2,0)</f>
        <v>#N/A</v>
      </c>
      <c r="G7461" s="119" t="e">
        <f>VLOOKUP(D7461,Range9,2,0)</f>
        <v>#N/A</v>
      </c>
      <c r="H7461" s="53" t="s">
        <v>16</v>
      </c>
      <c r="I7461" s="133" t="str">
        <f>VLOOKUP(H7461,Range8,2,0)</f>
        <v>Single Family</v>
      </c>
      <c r="J7461" s="54">
        <v>23</v>
      </c>
      <c r="K7461" s="63" t="s">
        <v>536</v>
      </c>
      <c r="L7461">
        <v>7461</v>
      </c>
    </row>
    <row r="7462" spans="1:12">
      <c r="A7462" s="50" t="s">
        <v>1106</v>
      </c>
      <c r="B7462" s="51" t="s">
        <v>1398</v>
      </c>
      <c r="C7462" s="131" t="s">
        <v>1915</v>
      </c>
      <c r="D7462" s="52">
        <v>374500</v>
      </c>
      <c r="E7462" s="132" t="str">
        <f>VLOOKUP(D7462,Range11,2,1)</f>
        <v>B</v>
      </c>
      <c r="F7462" s="118" t="e">
        <f>VLOOKUP(D7462,Range10,2,0)</f>
        <v>#N/A</v>
      </c>
      <c r="G7462" s="119" t="e">
        <f>VLOOKUP(D7462,Range9,2,0)</f>
        <v>#N/A</v>
      </c>
      <c r="H7462" s="53" t="s">
        <v>16</v>
      </c>
      <c r="I7462" s="133" t="str">
        <f>VLOOKUP(H7462,Range8,2,0)</f>
        <v>Single Family</v>
      </c>
      <c r="J7462" s="54">
        <v>67</v>
      </c>
      <c r="K7462" s="63" t="s">
        <v>536</v>
      </c>
      <c r="L7462">
        <v>7462</v>
      </c>
    </row>
    <row r="7463" spans="1:12">
      <c r="A7463" s="50" t="s">
        <v>1106</v>
      </c>
      <c r="B7463" s="51" t="s">
        <v>1421</v>
      </c>
      <c r="C7463" s="131" t="s">
        <v>1911</v>
      </c>
      <c r="D7463" s="52">
        <v>375000</v>
      </c>
      <c r="E7463" s="132" t="str">
        <f>VLOOKUP(D7463,Range11,2,1)</f>
        <v>B</v>
      </c>
      <c r="F7463" s="118" t="e">
        <f>VLOOKUP(D7463,Range10,2,0)</f>
        <v>#N/A</v>
      </c>
      <c r="G7463" s="119" t="e">
        <f>VLOOKUP(D7463,Range9,2,0)</f>
        <v>#N/A</v>
      </c>
      <c r="H7463" s="53" t="s">
        <v>16</v>
      </c>
      <c r="I7463" s="133" t="str">
        <f>VLOOKUP(H7463,Range8,2,0)</f>
        <v>Single Family</v>
      </c>
      <c r="J7463" s="54">
        <v>56</v>
      </c>
      <c r="K7463" s="63" t="s">
        <v>315</v>
      </c>
      <c r="L7463">
        <v>7463</v>
      </c>
    </row>
    <row r="7464" spans="1:12">
      <c r="A7464" s="50" t="s">
        <v>1106</v>
      </c>
      <c r="B7464" s="51" t="s">
        <v>1491</v>
      </c>
      <c r="C7464" s="131" t="s">
        <v>1911</v>
      </c>
      <c r="D7464" s="52">
        <v>397600</v>
      </c>
      <c r="E7464" s="132" t="str">
        <f>VLOOKUP(D7464,Range11,2,1)</f>
        <v>B</v>
      </c>
      <c r="F7464" s="118" t="e">
        <f>VLOOKUP(D7464,Range10,2,0)</f>
        <v>#N/A</v>
      </c>
      <c r="G7464" s="119" t="e">
        <f>VLOOKUP(D7464,Range9,2,0)</f>
        <v>#N/A</v>
      </c>
      <c r="H7464" s="53" t="s">
        <v>16</v>
      </c>
      <c r="I7464" s="133" t="str">
        <f>VLOOKUP(H7464,Range8,2,0)</f>
        <v>Single Family</v>
      </c>
      <c r="J7464" s="54">
        <v>37</v>
      </c>
      <c r="K7464" s="63" t="s">
        <v>543</v>
      </c>
      <c r="L7464">
        <v>7464</v>
      </c>
    </row>
    <row r="7465" spans="1:12">
      <c r="A7465" s="50" t="s">
        <v>1106</v>
      </c>
      <c r="B7465" s="51" t="s">
        <v>1374</v>
      </c>
      <c r="C7465" s="131" t="s">
        <v>1915</v>
      </c>
      <c r="D7465" s="52">
        <v>398995</v>
      </c>
      <c r="E7465" s="132" t="str">
        <f>VLOOKUP(D7465,Range11,2,1)</f>
        <v>B</v>
      </c>
      <c r="F7465" s="118" t="e">
        <f>VLOOKUP(D7465,Range10,2,0)</f>
        <v>#N/A</v>
      </c>
      <c r="G7465" s="119" t="e">
        <f>VLOOKUP(D7465,Range9,2,0)</f>
        <v>#N/A</v>
      </c>
      <c r="H7465" s="53" t="s">
        <v>16</v>
      </c>
      <c r="I7465" s="133" t="str">
        <f>VLOOKUP(H7465,Range8,2,0)</f>
        <v>Single Family</v>
      </c>
      <c r="J7465" s="54">
        <v>63</v>
      </c>
      <c r="K7465" s="63" t="s">
        <v>678</v>
      </c>
      <c r="L7465">
        <v>7465</v>
      </c>
    </row>
    <row r="7466" spans="1:12">
      <c r="A7466" s="50" t="s">
        <v>1106</v>
      </c>
      <c r="B7466" s="51">
        <v>39387</v>
      </c>
      <c r="C7466" s="131" t="s">
        <v>1918</v>
      </c>
      <c r="D7466" s="52">
        <v>399000</v>
      </c>
      <c r="E7466" s="132" t="str">
        <f>VLOOKUP(D7466,Range11,2,1)</f>
        <v>B</v>
      </c>
      <c r="F7466" s="118" t="e">
        <f>VLOOKUP(D7466,Range10,2,0)</f>
        <v>#N/A</v>
      </c>
      <c r="G7466" s="119" t="e">
        <f>VLOOKUP(D7466,Range9,2,0)</f>
        <v>#N/A</v>
      </c>
      <c r="H7466" s="53" t="s">
        <v>16</v>
      </c>
      <c r="I7466" s="133" t="str">
        <f>VLOOKUP(H7466,Range8,2,0)</f>
        <v>Single Family</v>
      </c>
      <c r="J7466" s="54">
        <v>305</v>
      </c>
      <c r="K7466" s="63" t="s">
        <v>189</v>
      </c>
      <c r="L7466">
        <v>7466</v>
      </c>
    </row>
    <row r="7467" spans="1:12">
      <c r="A7467" s="50" t="s">
        <v>1106</v>
      </c>
      <c r="B7467" s="51" t="s">
        <v>1394</v>
      </c>
      <c r="C7467" s="131" t="s">
        <v>1912</v>
      </c>
      <c r="D7467" s="52">
        <v>449000</v>
      </c>
      <c r="E7467" s="132" t="str">
        <f>VLOOKUP(D7467,Range11,2,1)</f>
        <v>B</v>
      </c>
      <c r="F7467" s="118" t="e">
        <f>VLOOKUP(D7467,Range10,2,0)</f>
        <v>#N/A</v>
      </c>
      <c r="G7467" s="119" t="e">
        <f>VLOOKUP(D7467,Range9,2,0)</f>
        <v>#N/A</v>
      </c>
      <c r="H7467" s="53" t="s">
        <v>16</v>
      </c>
      <c r="I7467" s="133" t="str">
        <f>VLOOKUP(H7467,Range8,2,0)</f>
        <v>Single Family</v>
      </c>
      <c r="J7467" s="54">
        <v>97</v>
      </c>
      <c r="K7467" s="63" t="s">
        <v>272</v>
      </c>
      <c r="L7467">
        <v>7467</v>
      </c>
    </row>
    <row r="7468" spans="1:12">
      <c r="A7468" s="50" t="s">
        <v>1106</v>
      </c>
      <c r="B7468" s="51">
        <v>39371</v>
      </c>
      <c r="C7468" s="131" t="s">
        <v>1917</v>
      </c>
      <c r="D7468" s="52">
        <v>449900</v>
      </c>
      <c r="E7468" s="132" t="str">
        <f>VLOOKUP(D7468,Range11,2,1)</f>
        <v>B</v>
      </c>
      <c r="F7468" s="118" t="e">
        <f>VLOOKUP(D7468,Range10,2,0)</f>
        <v>#N/A</v>
      </c>
      <c r="G7468" s="119" t="e">
        <f>VLOOKUP(D7468,Range9,2,0)</f>
        <v>#N/A</v>
      </c>
      <c r="H7468" s="53" t="s">
        <v>16</v>
      </c>
      <c r="I7468" s="133" t="str">
        <f>VLOOKUP(H7468,Range8,2,0)</f>
        <v>Single Family</v>
      </c>
      <c r="J7468" s="54">
        <v>321</v>
      </c>
      <c r="K7468" s="63" t="s">
        <v>536</v>
      </c>
      <c r="L7468">
        <v>7468</v>
      </c>
    </row>
    <row r="7469" spans="1:12">
      <c r="A7469" s="50" t="s">
        <v>1106</v>
      </c>
      <c r="B7469" s="51" t="s">
        <v>1649</v>
      </c>
      <c r="C7469" s="131" t="s">
        <v>1920</v>
      </c>
      <c r="D7469" s="52">
        <v>475000</v>
      </c>
      <c r="E7469" s="132" t="str">
        <f>VLOOKUP(D7469,Range11,2,1)</f>
        <v>B</v>
      </c>
      <c r="F7469" s="118" t="e">
        <f>VLOOKUP(D7469,Range10,2,0)</f>
        <v>#N/A</v>
      </c>
      <c r="G7469" s="119" t="e">
        <f>VLOOKUP(D7469,Range9,2,0)</f>
        <v>#N/A</v>
      </c>
      <c r="H7469" s="53" t="s">
        <v>16</v>
      </c>
      <c r="I7469" s="133" t="str">
        <f>VLOOKUP(H7469,Range8,2,0)</f>
        <v>Single Family</v>
      </c>
      <c r="J7469" s="54">
        <v>222</v>
      </c>
      <c r="K7469" s="63" t="s">
        <v>351</v>
      </c>
      <c r="L7469">
        <v>7469</v>
      </c>
    </row>
    <row r="7470" spans="1:12">
      <c r="A7470" s="50" t="s">
        <v>1106</v>
      </c>
      <c r="B7470" s="51" t="s">
        <v>1705</v>
      </c>
      <c r="C7470" s="131" t="s">
        <v>1945</v>
      </c>
      <c r="D7470" s="52">
        <v>549000</v>
      </c>
      <c r="E7470" s="132" t="str">
        <f>VLOOKUP(D7470,Range11,2,1)</f>
        <v>C</v>
      </c>
      <c r="F7470" s="118" t="e">
        <f>VLOOKUP(D7470,Range10,2,0)</f>
        <v>#N/A</v>
      </c>
      <c r="G7470" s="119" t="e">
        <f>VLOOKUP(D7470,Range9,2,0)</f>
        <v>#N/A</v>
      </c>
      <c r="H7470" s="53" t="s">
        <v>16</v>
      </c>
      <c r="I7470" s="133" t="str">
        <f>VLOOKUP(H7470,Range8,2,0)</f>
        <v>Single Family</v>
      </c>
      <c r="J7470" s="54">
        <v>717</v>
      </c>
      <c r="K7470" s="63" t="s">
        <v>569</v>
      </c>
      <c r="L7470">
        <v>7470</v>
      </c>
    </row>
    <row r="7471" spans="1:12">
      <c r="A7471" s="50" t="s">
        <v>1106</v>
      </c>
      <c r="B7471" s="51" t="s">
        <v>1574</v>
      </c>
      <c r="C7471" s="131" t="s">
        <v>1911</v>
      </c>
      <c r="D7471" s="52">
        <v>599000</v>
      </c>
      <c r="E7471" s="132" t="str">
        <f>VLOOKUP(D7471,Range11,2,1)</f>
        <v>C</v>
      </c>
      <c r="F7471" s="118" t="e">
        <f>VLOOKUP(D7471,Range10,2,0)</f>
        <v>#N/A</v>
      </c>
      <c r="G7471" s="119" t="e">
        <f>VLOOKUP(D7471,Range9,2,0)</f>
        <v>#N/A</v>
      </c>
      <c r="H7471" s="53" t="s">
        <v>16</v>
      </c>
      <c r="I7471" s="133" t="str">
        <f>VLOOKUP(H7471,Range8,2,0)</f>
        <v>Single Family</v>
      </c>
      <c r="J7471" s="54">
        <v>58</v>
      </c>
      <c r="K7471" s="63" t="s">
        <v>1227</v>
      </c>
      <c r="L7471">
        <v>7471</v>
      </c>
    </row>
    <row r="7472" spans="1:12">
      <c r="A7472" s="50" t="s">
        <v>1214</v>
      </c>
      <c r="B7472" s="51" t="s">
        <v>1389</v>
      </c>
      <c r="C7472" s="131" t="s">
        <v>1915</v>
      </c>
      <c r="D7472" s="52">
        <v>179900</v>
      </c>
      <c r="E7472" s="132" t="str">
        <f>VLOOKUP(D7472,Range11,2,1)</f>
        <v>A</v>
      </c>
      <c r="F7472" s="118" t="e">
        <f>VLOOKUP(D7472,Range10,2,0)</f>
        <v>#N/A</v>
      </c>
      <c r="G7472" s="119" t="e">
        <f>VLOOKUP(D7472,Range9,2,0)</f>
        <v>#N/A</v>
      </c>
      <c r="H7472" s="53" t="s">
        <v>12</v>
      </c>
      <c r="I7472" s="133" t="str">
        <f>VLOOKUP(H7472,Range8,2,0)</f>
        <v>Condo</v>
      </c>
      <c r="J7472" s="54">
        <v>75</v>
      </c>
      <c r="K7472" s="63" t="s">
        <v>868</v>
      </c>
      <c r="L7472">
        <v>7472</v>
      </c>
    </row>
    <row r="7473" spans="1:12">
      <c r="A7473" s="50" t="s">
        <v>1184</v>
      </c>
      <c r="B7473" s="51">
        <v>38668</v>
      </c>
      <c r="C7473" s="131" t="s">
        <v>1947</v>
      </c>
      <c r="D7473" s="52">
        <v>15900000</v>
      </c>
      <c r="E7473" s="132" t="str">
        <f>VLOOKUP(D7473,Range11,2,1)</f>
        <v>G</v>
      </c>
      <c r="F7473" s="118" t="e">
        <f>VLOOKUP(D7473,Range10,2,0)</f>
        <v>#N/A</v>
      </c>
      <c r="G7473" s="119" t="e">
        <f>VLOOKUP(D7473,Range9,2,0)</f>
        <v>#N/A</v>
      </c>
      <c r="H7473" s="53" t="s">
        <v>16</v>
      </c>
      <c r="I7473" s="133" t="str">
        <f>VLOOKUP(H7473,Range8,2,0)</f>
        <v>Single Family</v>
      </c>
      <c r="J7473" s="54">
        <v>1024</v>
      </c>
      <c r="K7473" s="63" t="s">
        <v>209</v>
      </c>
      <c r="L7473">
        <v>7473</v>
      </c>
    </row>
    <row r="7474" spans="1:12">
      <c r="A7474" s="50" t="s">
        <v>1184</v>
      </c>
      <c r="B7474" s="51" t="s">
        <v>1879</v>
      </c>
      <c r="C7474" s="131" t="s">
        <v>1940</v>
      </c>
      <c r="D7474" s="52">
        <v>14900000</v>
      </c>
      <c r="E7474" s="132" t="str">
        <f>VLOOKUP(D7474,Range11,2,1)</f>
        <v>G</v>
      </c>
      <c r="F7474" s="118" t="e">
        <f>VLOOKUP(D7474,Range10,2,0)</f>
        <v>#N/A</v>
      </c>
      <c r="G7474" s="119" t="e">
        <f>VLOOKUP(D7474,Range9,2,0)</f>
        <v>#N/A</v>
      </c>
      <c r="H7474" s="53" t="s">
        <v>16</v>
      </c>
      <c r="I7474" s="133" t="str">
        <f>VLOOKUP(H7474,Range8,2,0)</f>
        <v>Single Family</v>
      </c>
      <c r="J7474" s="54">
        <v>740</v>
      </c>
      <c r="K7474" s="63" t="s">
        <v>552</v>
      </c>
      <c r="L7474">
        <v>7474</v>
      </c>
    </row>
    <row r="7475" spans="1:12">
      <c r="A7475" s="50" t="s">
        <v>1184</v>
      </c>
      <c r="B7475" s="51">
        <v>39413</v>
      </c>
      <c r="C7475" s="131" t="s">
        <v>1918</v>
      </c>
      <c r="D7475" s="52">
        <v>799000</v>
      </c>
      <c r="E7475" s="132" t="str">
        <f>VLOOKUP(D7475,Range11,2,1)</f>
        <v>D</v>
      </c>
      <c r="F7475" s="118" t="e">
        <f>VLOOKUP(D7475,Range10,2,0)</f>
        <v>#N/A</v>
      </c>
      <c r="G7475" s="119" t="e">
        <f>VLOOKUP(D7475,Range9,2,0)</f>
        <v>#N/A</v>
      </c>
      <c r="H7475" s="53" t="s">
        <v>16</v>
      </c>
      <c r="I7475" s="133" t="str">
        <f>VLOOKUP(H7475,Range8,2,0)</f>
        <v>Single Family</v>
      </c>
      <c r="J7475" s="54">
        <v>279</v>
      </c>
      <c r="K7475" s="63" t="s">
        <v>185</v>
      </c>
      <c r="L7475">
        <v>7475</v>
      </c>
    </row>
    <row r="7476" spans="1:12">
      <c r="A7476" s="50" t="s">
        <v>1184</v>
      </c>
      <c r="B7476" s="51" t="s">
        <v>1562</v>
      </c>
      <c r="C7476" s="131" t="s">
        <v>23</v>
      </c>
      <c r="D7476" s="52">
        <v>799000</v>
      </c>
      <c r="E7476" s="132" t="str">
        <f>VLOOKUP(D7476,Range11,2,1)</f>
        <v>D</v>
      </c>
      <c r="F7476" s="118" t="e">
        <f>VLOOKUP(D7476,Range10,2,0)</f>
        <v>#N/A</v>
      </c>
      <c r="G7476" s="119" t="e">
        <f>VLOOKUP(D7476,Range9,2,0)</f>
        <v>#N/A</v>
      </c>
      <c r="H7476" s="53" t="s">
        <v>16</v>
      </c>
      <c r="I7476" s="133" t="str">
        <f>VLOOKUP(H7476,Range8,2,0)</f>
        <v>Single Family</v>
      </c>
      <c r="J7476" s="54">
        <v>200</v>
      </c>
      <c r="K7476" s="63" t="s">
        <v>293</v>
      </c>
      <c r="L7476">
        <v>7476</v>
      </c>
    </row>
    <row r="7477" spans="1:12">
      <c r="A7477" s="50" t="s">
        <v>1184</v>
      </c>
      <c r="B7477" s="51" t="s">
        <v>1538</v>
      </c>
      <c r="C7477" s="131" t="s">
        <v>1924</v>
      </c>
      <c r="D7477" s="52">
        <v>749000</v>
      </c>
      <c r="E7477" s="132" t="str">
        <f>VLOOKUP(D7477,Range11,2,1)</f>
        <v>C</v>
      </c>
      <c r="F7477" s="118" t="e">
        <f>VLOOKUP(D7477,Range10,2,0)</f>
        <v>#N/A</v>
      </c>
      <c r="G7477" s="119" t="e">
        <f>VLOOKUP(D7477,Range9,2,0)</f>
        <v>#N/A</v>
      </c>
      <c r="H7477" s="53" t="s">
        <v>12</v>
      </c>
      <c r="I7477" s="133" t="str">
        <f>VLOOKUP(H7477,Range8,2,0)</f>
        <v>Condo</v>
      </c>
      <c r="J7477" s="54">
        <v>559</v>
      </c>
      <c r="K7477" s="63" t="s">
        <v>293</v>
      </c>
      <c r="L7477">
        <v>7477</v>
      </c>
    </row>
    <row r="7478" spans="1:12">
      <c r="A7478" s="50" t="s">
        <v>1184</v>
      </c>
      <c r="B7478" s="51" t="s">
        <v>1620</v>
      </c>
      <c r="C7478" s="131" t="s">
        <v>1920</v>
      </c>
      <c r="D7478" s="52">
        <v>769999</v>
      </c>
      <c r="E7478" s="132" t="str">
        <f>VLOOKUP(D7478,Range11,2,1)</f>
        <v>D</v>
      </c>
      <c r="F7478" s="118" t="e">
        <f>VLOOKUP(D7478,Range10,2,0)</f>
        <v>#N/A</v>
      </c>
      <c r="G7478" s="119" t="e">
        <f>VLOOKUP(D7478,Range9,2,0)</f>
        <v>#N/A</v>
      </c>
      <c r="H7478" s="53" t="s">
        <v>16</v>
      </c>
      <c r="I7478" s="133" t="str">
        <f>VLOOKUP(H7478,Range8,2,0)</f>
        <v>Single Family</v>
      </c>
      <c r="J7478" s="54">
        <v>238</v>
      </c>
      <c r="K7478" s="63" t="s">
        <v>933</v>
      </c>
      <c r="L7478">
        <v>7478</v>
      </c>
    </row>
    <row r="7479" spans="1:12">
      <c r="A7479" s="50" t="s">
        <v>1184</v>
      </c>
      <c r="B7479" s="51" t="s">
        <v>1880</v>
      </c>
      <c r="C7479" s="131" t="s">
        <v>1945</v>
      </c>
      <c r="D7479" s="52">
        <v>799000</v>
      </c>
      <c r="E7479" s="132" t="str">
        <f>VLOOKUP(D7479,Range11,2,1)</f>
        <v>D</v>
      </c>
      <c r="F7479" s="118" t="e">
        <f>VLOOKUP(D7479,Range10,2,0)</f>
        <v>#N/A</v>
      </c>
      <c r="G7479" s="119" t="e">
        <f>VLOOKUP(D7479,Range9,2,0)</f>
        <v>#N/A</v>
      </c>
      <c r="H7479" s="53" t="s">
        <v>42</v>
      </c>
      <c r="I7479" s="133" t="str">
        <f>VLOOKUP(H7479,Range8,2,0)</f>
        <v>Condo</v>
      </c>
      <c r="J7479" s="54">
        <v>730</v>
      </c>
      <c r="K7479" s="63" t="s">
        <v>209</v>
      </c>
      <c r="L7479">
        <v>7479</v>
      </c>
    </row>
    <row r="7480" spans="1:12">
      <c r="A7480" s="50" t="s">
        <v>1184</v>
      </c>
      <c r="B7480" s="51" t="s">
        <v>38</v>
      </c>
      <c r="C7480" s="131" t="s">
        <v>23</v>
      </c>
      <c r="D7480" s="52">
        <v>795000</v>
      </c>
      <c r="E7480" s="132" t="str">
        <f>VLOOKUP(D7480,Range11,2,1)</f>
        <v>D</v>
      </c>
      <c r="F7480" s="118" t="e">
        <f>VLOOKUP(D7480,Range10,2,0)</f>
        <v>#N/A</v>
      </c>
      <c r="G7480" s="119" t="e">
        <f>VLOOKUP(D7480,Range9,2,0)</f>
        <v>#N/A</v>
      </c>
      <c r="H7480" s="53" t="s">
        <v>42</v>
      </c>
      <c r="I7480" s="133" t="str">
        <f>VLOOKUP(H7480,Range8,2,0)</f>
        <v>Condo</v>
      </c>
      <c r="J7480" s="54">
        <v>194</v>
      </c>
      <c r="K7480" s="63" t="s">
        <v>1186</v>
      </c>
      <c r="L7480">
        <v>7480</v>
      </c>
    </row>
    <row r="7481" spans="1:12">
      <c r="A7481" s="50" t="s">
        <v>1106</v>
      </c>
      <c r="B7481" s="51" t="s">
        <v>1408</v>
      </c>
      <c r="C7481" s="131" t="s">
        <v>1911</v>
      </c>
      <c r="D7481" s="52">
        <v>1980000</v>
      </c>
      <c r="E7481" s="132" t="str">
        <f>VLOOKUP(D7481,Range11,2,1)</f>
        <v>E</v>
      </c>
      <c r="F7481" s="118" t="e">
        <f>VLOOKUP(D7481,Range10,2,0)</f>
        <v>#N/A</v>
      </c>
      <c r="G7481" s="119" t="e">
        <f>VLOOKUP(D7481,Range9,2,0)</f>
        <v>#N/A</v>
      </c>
      <c r="H7481" s="53" t="s">
        <v>16</v>
      </c>
      <c r="I7481" s="133" t="str">
        <f>VLOOKUP(H7481,Range8,2,0)</f>
        <v>Single Family</v>
      </c>
      <c r="J7481" s="54">
        <v>45</v>
      </c>
      <c r="K7481" s="63" t="s">
        <v>543</v>
      </c>
      <c r="L7481">
        <v>7481</v>
      </c>
    </row>
    <row r="7482" spans="1:12">
      <c r="A7482" s="50" t="s">
        <v>1106</v>
      </c>
      <c r="B7482" s="51">
        <v>39422</v>
      </c>
      <c r="C7482" s="131" t="s">
        <v>1919</v>
      </c>
      <c r="D7482" s="52">
        <v>1999000</v>
      </c>
      <c r="E7482" s="132" t="str">
        <f>VLOOKUP(D7482,Range11,2,1)</f>
        <v>E</v>
      </c>
      <c r="F7482" s="118" t="e">
        <f>VLOOKUP(D7482,Range10,2,0)</f>
        <v>#N/A</v>
      </c>
      <c r="G7482" s="119" t="e">
        <f>VLOOKUP(D7482,Range9,2,0)</f>
        <v>#N/A</v>
      </c>
      <c r="H7482" s="53" t="s">
        <v>16</v>
      </c>
      <c r="I7482" s="133" t="str">
        <f>VLOOKUP(H7482,Range8,2,0)</f>
        <v>Single Family</v>
      </c>
      <c r="J7482" s="54">
        <v>270</v>
      </c>
      <c r="K7482" s="63" t="s">
        <v>543</v>
      </c>
      <c r="L7482">
        <v>7482</v>
      </c>
    </row>
    <row r="7483" spans="1:12">
      <c r="A7483" s="50" t="s">
        <v>1106</v>
      </c>
      <c r="B7483" s="51" t="s">
        <v>1429</v>
      </c>
      <c r="C7483" s="131" t="s">
        <v>23</v>
      </c>
      <c r="D7483" s="52">
        <v>2250000</v>
      </c>
      <c r="E7483" s="132" t="str">
        <f>VLOOKUP(D7483,Range11,2,1)</f>
        <v>F</v>
      </c>
      <c r="F7483" s="118" t="e">
        <f>VLOOKUP(D7483,Range10,2,0)</f>
        <v>#N/A</v>
      </c>
      <c r="G7483" s="119" t="e">
        <f>VLOOKUP(D7483,Range9,2,0)</f>
        <v>#N/A</v>
      </c>
      <c r="H7483" s="53" t="s">
        <v>16</v>
      </c>
      <c r="I7483" s="133" t="str">
        <f>VLOOKUP(H7483,Range8,2,0)</f>
        <v>Single Family</v>
      </c>
      <c r="J7483" s="54">
        <v>186</v>
      </c>
      <c r="K7483" s="63" t="s">
        <v>993</v>
      </c>
      <c r="L7483">
        <v>7483</v>
      </c>
    </row>
    <row r="7484" spans="1:12">
      <c r="A7484" s="50" t="s">
        <v>1106</v>
      </c>
      <c r="B7484" s="51" t="s">
        <v>1881</v>
      </c>
      <c r="C7484" s="131" t="s">
        <v>1944</v>
      </c>
      <c r="D7484" s="52">
        <v>2290000</v>
      </c>
      <c r="E7484" s="132" t="str">
        <f>VLOOKUP(D7484,Range11,2,1)</f>
        <v>F</v>
      </c>
      <c r="F7484" s="118" t="e">
        <f>VLOOKUP(D7484,Range10,2,0)</f>
        <v>#N/A</v>
      </c>
      <c r="G7484" s="119" t="e">
        <f>VLOOKUP(D7484,Range9,2,0)</f>
        <v>#N/A</v>
      </c>
      <c r="H7484" s="53" t="s">
        <v>16</v>
      </c>
      <c r="I7484" s="133" t="str">
        <f>VLOOKUP(H7484,Range8,2,0)</f>
        <v>Single Family</v>
      </c>
      <c r="J7484" s="54">
        <v>958</v>
      </c>
      <c r="K7484" s="63" t="s">
        <v>933</v>
      </c>
      <c r="L7484">
        <v>7484</v>
      </c>
    </row>
    <row r="7485" spans="1:12">
      <c r="A7485" s="50" t="s">
        <v>1106</v>
      </c>
      <c r="B7485" s="51" t="s">
        <v>1428</v>
      </c>
      <c r="C7485" s="131" t="s">
        <v>1911</v>
      </c>
      <c r="D7485" s="52">
        <v>2575000</v>
      </c>
      <c r="E7485" s="132" t="str">
        <f>VLOOKUP(D7485,Range11,2,1)</f>
        <v>F</v>
      </c>
      <c r="F7485" s="118" t="e">
        <f>VLOOKUP(D7485,Range10,2,0)</f>
        <v>#N/A</v>
      </c>
      <c r="G7485" s="119" t="e">
        <f>VLOOKUP(D7485,Range9,2,0)</f>
        <v>#N/A</v>
      </c>
      <c r="H7485" s="53" t="s">
        <v>16</v>
      </c>
      <c r="I7485" s="133" t="str">
        <f>VLOOKUP(H7485,Range8,2,0)</f>
        <v>Single Family</v>
      </c>
      <c r="J7485" s="54">
        <v>54</v>
      </c>
      <c r="K7485" s="63" t="s">
        <v>1227</v>
      </c>
      <c r="L7485">
        <v>7485</v>
      </c>
    </row>
    <row r="7486" spans="1:12">
      <c r="A7486" s="50" t="s">
        <v>1106</v>
      </c>
      <c r="B7486" s="51" t="s">
        <v>1442</v>
      </c>
      <c r="C7486" s="131" t="s">
        <v>1925</v>
      </c>
      <c r="D7486" s="52">
        <v>3450000</v>
      </c>
      <c r="E7486" s="132" t="str">
        <f>VLOOKUP(D7486,Range11,2,1)</f>
        <v>F</v>
      </c>
      <c r="F7486" s="118" t="e">
        <f>VLOOKUP(D7486,Range10,2,0)</f>
        <v>#N/A</v>
      </c>
      <c r="G7486" s="119" t="e">
        <f>VLOOKUP(D7486,Range9,2,0)</f>
        <v>#N/A</v>
      </c>
      <c r="H7486" s="53" t="s">
        <v>16</v>
      </c>
      <c r="I7486" s="133" t="str">
        <f>VLOOKUP(H7486,Range8,2,0)</f>
        <v>Single Family</v>
      </c>
      <c r="J7486" s="54">
        <v>467</v>
      </c>
      <c r="K7486" s="63" t="s">
        <v>1232</v>
      </c>
      <c r="L7486">
        <v>7486</v>
      </c>
    </row>
    <row r="7487" spans="1:12">
      <c r="A7487" s="50" t="s">
        <v>1106</v>
      </c>
      <c r="B7487" s="51" t="s">
        <v>1665</v>
      </c>
      <c r="C7487" s="131" t="s">
        <v>1911</v>
      </c>
      <c r="D7487" s="52">
        <v>3999990</v>
      </c>
      <c r="E7487" s="132" t="str">
        <f>VLOOKUP(D7487,Range11,2,1)</f>
        <v>F</v>
      </c>
      <c r="F7487" s="118" t="e">
        <f>VLOOKUP(D7487,Range10,2,0)</f>
        <v>#N/A</v>
      </c>
      <c r="G7487" s="119" t="e">
        <f>VLOOKUP(D7487,Range9,2,0)</f>
        <v>#N/A</v>
      </c>
      <c r="H7487" s="53" t="s">
        <v>16</v>
      </c>
      <c r="I7487" s="133" t="str">
        <f>VLOOKUP(H7487,Range8,2,0)</f>
        <v>Single Family</v>
      </c>
      <c r="J7487" s="54">
        <v>50</v>
      </c>
      <c r="K7487" s="63" t="s">
        <v>185</v>
      </c>
      <c r="L7487">
        <v>7487</v>
      </c>
    </row>
    <row r="7488" spans="1:12">
      <c r="A7488" s="50" t="s">
        <v>1106</v>
      </c>
      <c r="B7488" s="51">
        <v>39372</v>
      </c>
      <c r="C7488" s="131" t="s">
        <v>1917</v>
      </c>
      <c r="D7488" s="52">
        <v>4950000</v>
      </c>
      <c r="E7488" s="132" t="str">
        <f>VLOOKUP(D7488,Range11,2,1)</f>
        <v>F</v>
      </c>
      <c r="F7488" s="118" t="e">
        <f>VLOOKUP(D7488,Range10,2,0)</f>
        <v>#N/A</v>
      </c>
      <c r="G7488" s="119" t="e">
        <f>VLOOKUP(D7488,Range9,2,0)</f>
        <v>#N/A</v>
      </c>
      <c r="H7488" s="53" t="s">
        <v>16</v>
      </c>
      <c r="I7488" s="133" t="str">
        <f>VLOOKUP(H7488,Range8,2,0)</f>
        <v>Single Family</v>
      </c>
      <c r="J7488" s="54">
        <v>320</v>
      </c>
      <c r="K7488" s="63" t="s">
        <v>993</v>
      </c>
      <c r="L7488">
        <v>7488</v>
      </c>
    </row>
    <row r="7489" spans="1:12">
      <c r="A7489" s="50" t="s">
        <v>1106</v>
      </c>
      <c r="B7489" s="51" t="s">
        <v>1531</v>
      </c>
      <c r="C7489" s="131" t="s">
        <v>1915</v>
      </c>
      <c r="D7489" s="52">
        <v>5400000</v>
      </c>
      <c r="E7489" s="132" t="str">
        <f>VLOOKUP(D7489,Range11,2,1)</f>
        <v>G</v>
      </c>
      <c r="F7489" s="118" t="e">
        <f>VLOOKUP(D7489,Range10,2,0)</f>
        <v>#N/A</v>
      </c>
      <c r="G7489" s="119" t="e">
        <f>VLOOKUP(D7489,Range9,2,0)</f>
        <v>#N/A</v>
      </c>
      <c r="H7489" s="53" t="s">
        <v>16</v>
      </c>
      <c r="I7489" s="133" t="str">
        <f>VLOOKUP(H7489,Range8,2,0)</f>
        <v>Single Family</v>
      </c>
      <c r="J7489" s="54">
        <v>89</v>
      </c>
      <c r="K7489" s="63" t="s">
        <v>543</v>
      </c>
      <c r="L7489">
        <v>7489</v>
      </c>
    </row>
    <row r="7490" spans="1:12">
      <c r="A7490" s="50" t="s">
        <v>1106</v>
      </c>
      <c r="B7490" s="51" t="s">
        <v>1582</v>
      </c>
      <c r="C7490" s="131" t="s">
        <v>23</v>
      </c>
      <c r="D7490" s="52">
        <v>6995000</v>
      </c>
      <c r="E7490" s="132" t="str">
        <f>VLOOKUP(D7490,Range11,2,1)</f>
        <v>G</v>
      </c>
      <c r="F7490" s="118" t="e">
        <f>VLOOKUP(D7490,Range10,2,0)</f>
        <v>#N/A</v>
      </c>
      <c r="G7490" s="119" t="e">
        <f>VLOOKUP(D7490,Range9,2,0)</f>
        <v>#N/A</v>
      </c>
      <c r="H7490" s="53" t="s">
        <v>16</v>
      </c>
      <c r="I7490" s="133" t="str">
        <f>VLOOKUP(H7490,Range8,2,0)</f>
        <v>Single Family</v>
      </c>
      <c r="J7490" s="54">
        <v>205</v>
      </c>
      <c r="K7490" s="63" t="s">
        <v>458</v>
      </c>
      <c r="L7490">
        <v>7490</v>
      </c>
    </row>
    <row r="7491" spans="1:12">
      <c r="A7491" s="50" t="s">
        <v>1107</v>
      </c>
      <c r="B7491" s="51">
        <v>39407</v>
      </c>
      <c r="C7491" s="131" t="s">
        <v>1918</v>
      </c>
      <c r="D7491" s="52">
        <v>45900</v>
      </c>
      <c r="E7491" s="132" t="str">
        <f>VLOOKUP(D7491,Range11,2,1)</f>
        <v>A</v>
      </c>
      <c r="F7491" s="118" t="e">
        <f>VLOOKUP(D7491,Range10,2,0)</f>
        <v>#N/A</v>
      </c>
      <c r="G7491" s="119" t="e">
        <f>VLOOKUP(D7491,Range9,2,0)</f>
        <v>#N/A</v>
      </c>
      <c r="H7491" s="53" t="s">
        <v>12</v>
      </c>
      <c r="I7491" s="133" t="str">
        <f>VLOOKUP(H7491,Range8,2,0)</f>
        <v>Condo</v>
      </c>
      <c r="J7491" s="54">
        <v>285</v>
      </c>
      <c r="K7491" s="63" t="s">
        <v>100</v>
      </c>
      <c r="L7491">
        <v>7491</v>
      </c>
    </row>
    <row r="7492" spans="1:12">
      <c r="A7492" s="50" t="s">
        <v>1107</v>
      </c>
      <c r="B7492" s="51" t="s">
        <v>1610</v>
      </c>
      <c r="C7492" s="131" t="s">
        <v>1920</v>
      </c>
      <c r="D7492" s="52">
        <v>45900</v>
      </c>
      <c r="E7492" s="132" t="str">
        <f>VLOOKUP(D7492,Range11,2,1)</f>
        <v>A</v>
      </c>
      <c r="F7492" s="118" t="e">
        <f>VLOOKUP(D7492,Range10,2,0)</f>
        <v>#N/A</v>
      </c>
      <c r="G7492" s="119" t="e">
        <f>VLOOKUP(D7492,Range9,2,0)</f>
        <v>#N/A</v>
      </c>
      <c r="H7492" s="53" t="s">
        <v>12</v>
      </c>
      <c r="I7492" s="133" t="str">
        <f>VLOOKUP(H7492,Range8,2,0)</f>
        <v>Condo</v>
      </c>
      <c r="J7492" s="54">
        <v>241</v>
      </c>
      <c r="K7492" s="63" t="s">
        <v>100</v>
      </c>
      <c r="L7492">
        <v>7492</v>
      </c>
    </row>
    <row r="7493" spans="1:12">
      <c r="A7493" s="50" t="s">
        <v>1107</v>
      </c>
      <c r="B7493" s="51" t="s">
        <v>1596</v>
      </c>
      <c r="C7493" s="131" t="s">
        <v>1910</v>
      </c>
      <c r="D7493" s="52">
        <v>49900</v>
      </c>
      <c r="E7493" s="132" t="str">
        <f>VLOOKUP(D7493,Range11,2,1)</f>
        <v>A</v>
      </c>
      <c r="F7493" s="118" t="e">
        <f>VLOOKUP(D7493,Range10,2,0)</f>
        <v>#N/A</v>
      </c>
      <c r="G7493" s="119" t="e">
        <f>VLOOKUP(D7493,Range9,2,0)</f>
        <v>#N/A</v>
      </c>
      <c r="H7493" s="53" t="s">
        <v>16</v>
      </c>
      <c r="I7493" s="133" t="str">
        <f>VLOOKUP(H7493,Range8,2,0)</f>
        <v>Single Family</v>
      </c>
      <c r="J7493" s="54">
        <v>5</v>
      </c>
      <c r="K7493" s="63" t="s">
        <v>53</v>
      </c>
      <c r="L7493">
        <v>7493</v>
      </c>
    </row>
    <row r="7494" spans="1:12">
      <c r="A7494" s="50" t="s">
        <v>1107</v>
      </c>
      <c r="B7494" s="51" t="s">
        <v>1450</v>
      </c>
      <c r="C7494" s="131" t="s">
        <v>1911</v>
      </c>
      <c r="D7494" s="52">
        <v>51000</v>
      </c>
      <c r="E7494" s="132" t="str">
        <f>VLOOKUP(D7494,Range11,2,1)</f>
        <v>A</v>
      </c>
      <c r="F7494" s="118" t="e">
        <f>VLOOKUP(D7494,Range10,2,0)</f>
        <v>#N/A</v>
      </c>
      <c r="G7494" s="119" t="e">
        <f>VLOOKUP(D7494,Range9,2,0)</f>
        <v>#N/A</v>
      </c>
      <c r="H7494" s="53" t="s">
        <v>12</v>
      </c>
      <c r="I7494" s="133" t="str">
        <f>VLOOKUP(H7494,Range8,2,0)</f>
        <v>Condo</v>
      </c>
      <c r="J7494" s="54">
        <v>46</v>
      </c>
      <c r="K7494" s="63" t="s">
        <v>248</v>
      </c>
      <c r="L7494">
        <v>7494</v>
      </c>
    </row>
    <row r="7495" spans="1:12">
      <c r="A7495" s="50" t="s">
        <v>1107</v>
      </c>
      <c r="B7495" s="51" t="s">
        <v>1382</v>
      </c>
      <c r="C7495" s="131" t="s">
        <v>1911</v>
      </c>
      <c r="D7495" s="52">
        <v>52500</v>
      </c>
      <c r="E7495" s="132" t="str">
        <f>VLOOKUP(D7495,Range11,2,1)</f>
        <v>A</v>
      </c>
      <c r="F7495" s="118" t="e">
        <f>VLOOKUP(D7495,Range10,2,0)</f>
        <v>#N/A</v>
      </c>
      <c r="G7495" s="119" t="e">
        <f>VLOOKUP(D7495,Range9,2,0)</f>
        <v>#N/A</v>
      </c>
      <c r="H7495" s="53" t="s">
        <v>12</v>
      </c>
      <c r="I7495" s="133" t="str">
        <f>VLOOKUP(H7495,Range8,2,0)</f>
        <v>Condo</v>
      </c>
      <c r="J7495" s="54">
        <v>42</v>
      </c>
      <c r="K7495" s="63" t="s">
        <v>272</v>
      </c>
      <c r="L7495">
        <v>7495</v>
      </c>
    </row>
    <row r="7496" spans="1:12">
      <c r="A7496" s="50" t="s">
        <v>1233</v>
      </c>
      <c r="B7496" s="51" t="s">
        <v>1466</v>
      </c>
      <c r="C7496" s="131" t="s">
        <v>1910</v>
      </c>
      <c r="D7496" s="52">
        <v>46900</v>
      </c>
      <c r="E7496" s="132" t="str">
        <f>VLOOKUP(D7496,Range11,2,1)</f>
        <v>A</v>
      </c>
      <c r="F7496" s="118" t="e">
        <f>VLOOKUP(D7496,Range10,2,0)</f>
        <v>#N/A</v>
      </c>
      <c r="G7496" s="119" t="e">
        <f>VLOOKUP(D7496,Range9,2,0)</f>
        <v>#N/A</v>
      </c>
      <c r="H7496" s="53" t="s">
        <v>20</v>
      </c>
      <c r="I7496" s="133" t="str">
        <f>VLOOKUP(H7496,Range8,2,0)</f>
        <v>Single Family</v>
      </c>
      <c r="J7496" s="54">
        <v>11</v>
      </c>
      <c r="K7496" s="63" t="s">
        <v>133</v>
      </c>
      <c r="L7496">
        <v>7496</v>
      </c>
    </row>
    <row r="7497" spans="1:12">
      <c r="A7497" s="50" t="s">
        <v>1233</v>
      </c>
      <c r="B7497" s="51" t="s">
        <v>1531</v>
      </c>
      <c r="C7497" s="131" t="s">
        <v>1915</v>
      </c>
      <c r="D7497" s="52">
        <v>48500</v>
      </c>
      <c r="E7497" s="132" t="str">
        <f>VLOOKUP(D7497,Range11,2,1)</f>
        <v>A</v>
      </c>
      <c r="F7497" s="118" t="e">
        <f>VLOOKUP(D7497,Range10,2,0)</f>
        <v>#N/A</v>
      </c>
      <c r="G7497" s="119" t="e">
        <f>VLOOKUP(D7497,Range9,2,0)</f>
        <v>#N/A</v>
      </c>
      <c r="H7497" s="53" t="s">
        <v>20</v>
      </c>
      <c r="I7497" s="133" t="str">
        <f>VLOOKUP(H7497,Range8,2,0)</f>
        <v>Single Family</v>
      </c>
      <c r="J7497" s="54">
        <v>87</v>
      </c>
      <c r="K7497" s="63" t="s">
        <v>995</v>
      </c>
      <c r="L7497">
        <v>7497</v>
      </c>
    </row>
    <row r="7498" spans="1:12">
      <c r="A7498" s="50" t="s">
        <v>1233</v>
      </c>
      <c r="B7498" s="51" t="s">
        <v>1528</v>
      </c>
      <c r="C7498" s="131" t="s">
        <v>1914</v>
      </c>
      <c r="D7498" s="52">
        <v>134900</v>
      </c>
      <c r="E7498" s="132" t="str">
        <f>VLOOKUP(D7498,Range11,2,1)</f>
        <v>A</v>
      </c>
      <c r="F7498" s="118" t="e">
        <f>VLOOKUP(D7498,Range10,2,0)</f>
        <v>#N/A</v>
      </c>
      <c r="G7498" s="119" t="e">
        <f>VLOOKUP(D7498,Range9,2,0)</f>
        <v>#N/A</v>
      </c>
      <c r="H7498" s="53" t="s">
        <v>12</v>
      </c>
      <c r="I7498" s="133" t="str">
        <f>VLOOKUP(H7498,Range8,2,0)</f>
        <v>Condo</v>
      </c>
      <c r="J7498" s="54">
        <v>168</v>
      </c>
      <c r="K7498" s="63" t="s">
        <v>569</v>
      </c>
      <c r="L7498">
        <v>7498</v>
      </c>
    </row>
    <row r="7499" spans="1:12">
      <c r="A7499" s="50" t="s">
        <v>1233</v>
      </c>
      <c r="B7499" s="51" t="s">
        <v>1617</v>
      </c>
      <c r="C7499" s="131" t="s">
        <v>1912</v>
      </c>
      <c r="D7499" s="52">
        <v>134900</v>
      </c>
      <c r="E7499" s="132" t="str">
        <f>VLOOKUP(D7499,Range11,2,1)</f>
        <v>A</v>
      </c>
      <c r="F7499" s="118" t="e">
        <f>VLOOKUP(D7499,Range10,2,0)</f>
        <v>#N/A</v>
      </c>
      <c r="G7499" s="119" t="e">
        <f>VLOOKUP(D7499,Range9,2,0)</f>
        <v>#N/A</v>
      </c>
      <c r="H7499" s="53" t="s">
        <v>16</v>
      </c>
      <c r="I7499" s="133" t="str">
        <f>VLOOKUP(H7499,Range8,2,0)</f>
        <v>Single Family</v>
      </c>
      <c r="J7499" s="54">
        <v>114</v>
      </c>
      <c r="K7499" s="63" t="s">
        <v>87</v>
      </c>
      <c r="L7499">
        <v>7499</v>
      </c>
    </row>
    <row r="7500" spans="1:12">
      <c r="A7500" s="50" t="s">
        <v>1233</v>
      </c>
      <c r="B7500" s="51" t="s">
        <v>1614</v>
      </c>
      <c r="C7500" s="131" t="s">
        <v>1923</v>
      </c>
      <c r="D7500" s="52">
        <v>105000</v>
      </c>
      <c r="E7500" s="132" t="str">
        <f>VLOOKUP(D7500,Range11,2,1)</f>
        <v>A</v>
      </c>
      <c r="F7500" s="118" t="e">
        <f>VLOOKUP(D7500,Range10,2,0)</f>
        <v>#N/A</v>
      </c>
      <c r="G7500" s="119" t="e">
        <f>VLOOKUP(D7500,Range9,2,0)</f>
        <v>#N/A</v>
      </c>
      <c r="H7500" s="53" t="s">
        <v>12</v>
      </c>
      <c r="I7500" s="133" t="str">
        <f>VLOOKUP(H7500,Range8,2,0)</f>
        <v>Condo</v>
      </c>
      <c r="J7500" s="54">
        <v>348</v>
      </c>
      <c r="K7500" s="63" t="s">
        <v>293</v>
      </c>
      <c r="L7500">
        <v>7500</v>
      </c>
    </row>
    <row r="7501" spans="1:12">
      <c r="A7501" s="50" t="s">
        <v>1233</v>
      </c>
      <c r="B7501" s="51" t="s">
        <v>1820</v>
      </c>
      <c r="C7501" s="131" t="s">
        <v>1921</v>
      </c>
      <c r="D7501" s="52">
        <v>135000</v>
      </c>
      <c r="E7501" s="132" t="str">
        <f>VLOOKUP(D7501,Range11,2,1)</f>
        <v>A</v>
      </c>
      <c r="F7501" s="118" t="e">
        <f>VLOOKUP(D7501,Range10,2,0)</f>
        <v>#N/A</v>
      </c>
      <c r="G7501" s="119" t="e">
        <f>VLOOKUP(D7501,Range9,2,0)</f>
        <v>#N/A</v>
      </c>
      <c r="H7501" s="53" t="s">
        <v>12</v>
      </c>
      <c r="I7501" s="133" t="str">
        <f>VLOOKUP(H7501,Range8,2,0)</f>
        <v>Condo</v>
      </c>
      <c r="J7501" s="54">
        <v>433</v>
      </c>
      <c r="K7501" s="63" t="s">
        <v>569</v>
      </c>
      <c r="L7501">
        <v>7501</v>
      </c>
    </row>
    <row r="7502" spans="1:12">
      <c r="A7502" s="50" t="s">
        <v>1233</v>
      </c>
      <c r="B7502" s="51">
        <v>39397</v>
      </c>
      <c r="C7502" s="131" t="s">
        <v>1918</v>
      </c>
      <c r="D7502" s="52">
        <v>135000</v>
      </c>
      <c r="E7502" s="132" t="str">
        <f>VLOOKUP(D7502,Range11,2,1)</f>
        <v>A</v>
      </c>
      <c r="F7502" s="118" t="e">
        <f>VLOOKUP(D7502,Range10,2,0)</f>
        <v>#N/A</v>
      </c>
      <c r="G7502" s="119" t="e">
        <f>VLOOKUP(D7502,Range9,2,0)</f>
        <v>#N/A</v>
      </c>
      <c r="H7502" s="53" t="s">
        <v>12</v>
      </c>
      <c r="I7502" s="133" t="str">
        <f>VLOOKUP(H7502,Range8,2,0)</f>
        <v>Condo</v>
      </c>
      <c r="J7502" s="54">
        <v>295</v>
      </c>
      <c r="K7502" s="63" t="s">
        <v>327</v>
      </c>
      <c r="L7502">
        <v>7502</v>
      </c>
    </row>
    <row r="7503" spans="1:12">
      <c r="A7503" s="50" t="s">
        <v>1234</v>
      </c>
      <c r="B7503" s="51" t="s">
        <v>1449</v>
      </c>
      <c r="C7503" s="131" t="s">
        <v>1911</v>
      </c>
      <c r="D7503" s="52">
        <v>100000</v>
      </c>
      <c r="E7503" s="132" t="str">
        <f>VLOOKUP(D7503,Range11,2,1)</f>
        <v>A</v>
      </c>
      <c r="F7503" s="118" t="e">
        <f>VLOOKUP(D7503,Range10,2,0)</f>
        <v>#N/A</v>
      </c>
      <c r="G7503" s="119" t="e">
        <f>VLOOKUP(D7503,Range9,2,0)</f>
        <v>#N/A</v>
      </c>
      <c r="H7503" s="53" t="s">
        <v>18</v>
      </c>
      <c r="I7503" s="133" t="str">
        <f>VLOOKUP(H7503,Range8,2,0)</f>
        <v>Condo</v>
      </c>
      <c r="J7503" s="54">
        <v>62</v>
      </c>
      <c r="K7503" s="63" t="s">
        <v>816</v>
      </c>
      <c r="L7503">
        <v>7503</v>
      </c>
    </row>
    <row r="7504" spans="1:12">
      <c r="A7504" s="50" t="s">
        <v>1234</v>
      </c>
      <c r="B7504" s="51" t="s">
        <v>1521</v>
      </c>
      <c r="C7504" s="131" t="s">
        <v>1910</v>
      </c>
      <c r="D7504" s="52">
        <v>109500</v>
      </c>
      <c r="E7504" s="132" t="str">
        <f>VLOOKUP(D7504,Range11,2,1)</f>
        <v>A</v>
      </c>
      <c r="F7504" s="118" t="e">
        <f>VLOOKUP(D7504,Range10,2,0)</f>
        <v>#N/A</v>
      </c>
      <c r="G7504" s="119" t="e">
        <f>VLOOKUP(D7504,Range9,2,0)</f>
        <v>#N/A</v>
      </c>
      <c r="H7504" s="53" t="s">
        <v>18</v>
      </c>
      <c r="I7504" s="133" t="str">
        <f>VLOOKUP(H7504,Range8,2,0)</f>
        <v>Condo</v>
      </c>
      <c r="J7504" s="54">
        <v>1</v>
      </c>
      <c r="K7504" s="63" t="s">
        <v>72</v>
      </c>
      <c r="L7504">
        <v>7504</v>
      </c>
    </row>
    <row r="7505" spans="1:12">
      <c r="A7505" s="50" t="s">
        <v>1234</v>
      </c>
      <c r="B7505" s="51" t="s">
        <v>1371</v>
      </c>
      <c r="C7505" s="131" t="s">
        <v>23</v>
      </c>
      <c r="D7505" s="52">
        <v>95000</v>
      </c>
      <c r="E7505" s="132" t="str">
        <f>VLOOKUP(D7505,Range11,2,1)</f>
        <v>A</v>
      </c>
      <c r="F7505" s="118" t="e">
        <f>VLOOKUP(D7505,Range10,2,0)</f>
        <v>#N/A</v>
      </c>
      <c r="G7505" s="119" t="e">
        <f>VLOOKUP(D7505,Range9,2,0)</f>
        <v>#N/A</v>
      </c>
      <c r="H7505" s="53" t="s">
        <v>12</v>
      </c>
      <c r="I7505" s="133" t="str">
        <f>VLOOKUP(H7505,Range8,2,0)</f>
        <v>Condo</v>
      </c>
      <c r="J7505" s="54">
        <v>213</v>
      </c>
      <c r="K7505" s="63" t="s">
        <v>85</v>
      </c>
      <c r="L7505">
        <v>7505</v>
      </c>
    </row>
    <row r="7506" spans="1:12">
      <c r="A7506" s="50" t="s">
        <v>1233</v>
      </c>
      <c r="B7506" s="51" t="s">
        <v>1445</v>
      </c>
      <c r="C7506" s="131" t="s">
        <v>1911</v>
      </c>
      <c r="D7506" s="52">
        <v>106900</v>
      </c>
      <c r="E7506" s="132" t="str">
        <f>VLOOKUP(D7506,Range11,2,1)</f>
        <v>A</v>
      </c>
      <c r="F7506" s="118" t="e">
        <f>VLOOKUP(D7506,Range10,2,0)</f>
        <v>#N/A</v>
      </c>
      <c r="G7506" s="119" t="e">
        <f>VLOOKUP(D7506,Range9,2,0)</f>
        <v>#N/A</v>
      </c>
      <c r="H7506" s="53" t="s">
        <v>12</v>
      </c>
      <c r="I7506" s="133" t="str">
        <f>VLOOKUP(H7506,Range8,2,0)</f>
        <v>Condo</v>
      </c>
      <c r="J7506" s="54">
        <v>32</v>
      </c>
      <c r="K7506" s="63" t="s">
        <v>293</v>
      </c>
      <c r="L7506">
        <v>7506</v>
      </c>
    </row>
    <row r="7507" spans="1:12">
      <c r="A7507" s="50" t="s">
        <v>1233</v>
      </c>
      <c r="B7507" s="51" t="s">
        <v>1565</v>
      </c>
      <c r="C7507" s="131" t="s">
        <v>1911</v>
      </c>
      <c r="D7507" s="52">
        <v>107900</v>
      </c>
      <c r="E7507" s="132" t="str">
        <f>VLOOKUP(D7507,Range11,2,1)</f>
        <v>A</v>
      </c>
      <c r="F7507" s="118" t="e">
        <f>VLOOKUP(D7507,Range10,2,0)</f>
        <v>#N/A</v>
      </c>
      <c r="G7507" s="119" t="e">
        <f>VLOOKUP(D7507,Range9,2,0)</f>
        <v>#N/A</v>
      </c>
      <c r="H7507" s="53" t="s">
        <v>12</v>
      </c>
      <c r="I7507" s="133" t="str">
        <f>VLOOKUP(H7507,Range8,2,0)</f>
        <v>Condo</v>
      </c>
      <c r="J7507" s="54">
        <v>40</v>
      </c>
      <c r="K7507" s="63" t="s">
        <v>1235</v>
      </c>
      <c r="L7507">
        <v>7507</v>
      </c>
    </row>
    <row r="7508" spans="1:12">
      <c r="A7508" s="50" t="s">
        <v>1234</v>
      </c>
      <c r="B7508" s="51" t="s">
        <v>1413</v>
      </c>
      <c r="C7508" s="131" t="s">
        <v>1910</v>
      </c>
      <c r="D7508" s="52">
        <v>124999</v>
      </c>
      <c r="E7508" s="132" t="str">
        <f>VLOOKUP(D7508,Range11,2,1)</f>
        <v>A</v>
      </c>
      <c r="F7508" s="118" t="e">
        <f>VLOOKUP(D7508,Range10,2,0)</f>
        <v>#N/A</v>
      </c>
      <c r="G7508" s="119" t="e">
        <f>VLOOKUP(D7508,Range9,2,0)</f>
        <v>#N/A</v>
      </c>
      <c r="H7508" s="53" t="s">
        <v>12</v>
      </c>
      <c r="I7508" s="133" t="str">
        <f>VLOOKUP(H7508,Range8,2,0)</f>
        <v>Condo</v>
      </c>
      <c r="J7508" s="54">
        <v>28</v>
      </c>
      <c r="K7508" s="63" t="s">
        <v>75</v>
      </c>
      <c r="L7508">
        <v>7508</v>
      </c>
    </row>
    <row r="7509" spans="1:12">
      <c r="A7509" s="50" t="s">
        <v>1234</v>
      </c>
      <c r="B7509" s="51" t="s">
        <v>1448</v>
      </c>
      <c r="C7509" s="131" t="s">
        <v>1910</v>
      </c>
      <c r="D7509" s="52">
        <v>127900</v>
      </c>
      <c r="E7509" s="132" t="str">
        <f>VLOOKUP(D7509,Range11,2,1)</f>
        <v>A</v>
      </c>
      <c r="F7509" s="118" t="e">
        <f>VLOOKUP(D7509,Range10,2,0)</f>
        <v>#N/A</v>
      </c>
      <c r="G7509" s="119" t="e">
        <f>VLOOKUP(D7509,Range9,2,0)</f>
        <v>#N/A</v>
      </c>
      <c r="H7509" s="53" t="s">
        <v>17</v>
      </c>
      <c r="I7509" s="133" t="str">
        <f>VLOOKUP(H7509,Range8,2,0)</f>
        <v>Condo</v>
      </c>
      <c r="J7509" s="54">
        <v>6</v>
      </c>
      <c r="K7509" s="63" t="s">
        <v>236</v>
      </c>
      <c r="L7509">
        <v>7509</v>
      </c>
    </row>
    <row r="7510" spans="1:12">
      <c r="A7510" s="50" t="s">
        <v>1234</v>
      </c>
      <c r="B7510" s="51" t="s">
        <v>1543</v>
      </c>
      <c r="C7510" s="131" t="s">
        <v>1923</v>
      </c>
      <c r="D7510" s="52">
        <v>129000</v>
      </c>
      <c r="E7510" s="132" t="str">
        <f>VLOOKUP(D7510,Range11,2,1)</f>
        <v>A</v>
      </c>
      <c r="F7510" s="118" t="e">
        <f>VLOOKUP(D7510,Range10,2,0)</f>
        <v>#N/A</v>
      </c>
      <c r="G7510" s="119" t="e">
        <f>VLOOKUP(D7510,Range9,2,0)</f>
        <v>#N/A</v>
      </c>
      <c r="H7510" s="53" t="s">
        <v>16</v>
      </c>
      <c r="I7510" s="133" t="str">
        <f>VLOOKUP(H7510,Range8,2,0)</f>
        <v>Single Family</v>
      </c>
      <c r="J7510" s="54">
        <v>350</v>
      </c>
      <c r="K7510" s="63" t="s">
        <v>1023</v>
      </c>
      <c r="L7510">
        <v>7510</v>
      </c>
    </row>
    <row r="7511" spans="1:12">
      <c r="A7511" s="50" t="s">
        <v>1234</v>
      </c>
      <c r="B7511" s="51" t="s">
        <v>1414</v>
      </c>
      <c r="C7511" s="131" t="s">
        <v>1913</v>
      </c>
      <c r="D7511" s="52">
        <v>119000</v>
      </c>
      <c r="E7511" s="132" t="str">
        <f>VLOOKUP(D7511,Range11,2,1)</f>
        <v>A</v>
      </c>
      <c r="F7511" s="118" t="e">
        <f>VLOOKUP(D7511,Range10,2,0)</f>
        <v>#N/A</v>
      </c>
      <c r="G7511" s="119" t="e">
        <f>VLOOKUP(D7511,Range9,2,0)</f>
        <v>#N/A</v>
      </c>
      <c r="H7511" s="53" t="s">
        <v>18</v>
      </c>
      <c r="I7511" s="133" t="str">
        <f>VLOOKUP(H7511,Range8,2,0)</f>
        <v>Condo</v>
      </c>
      <c r="J7511" s="54">
        <v>153</v>
      </c>
      <c r="K7511" s="63" t="s">
        <v>166</v>
      </c>
      <c r="L7511">
        <v>7511</v>
      </c>
    </row>
    <row r="7512" spans="1:12">
      <c r="A7512" s="50" t="s">
        <v>1234</v>
      </c>
      <c r="B7512" s="51" t="s">
        <v>1500</v>
      </c>
      <c r="C7512" s="131" t="s">
        <v>1912</v>
      </c>
      <c r="D7512" s="52">
        <v>109900</v>
      </c>
      <c r="E7512" s="132" t="str">
        <f>VLOOKUP(D7512,Range11,2,1)</f>
        <v>A</v>
      </c>
      <c r="F7512" s="118" t="e">
        <f>VLOOKUP(D7512,Range10,2,0)</f>
        <v>#N/A</v>
      </c>
      <c r="G7512" s="119" t="e">
        <f>VLOOKUP(D7512,Range9,2,0)</f>
        <v>#N/A</v>
      </c>
      <c r="H7512" s="53" t="s">
        <v>18</v>
      </c>
      <c r="I7512" s="133" t="str">
        <f>VLOOKUP(H7512,Range8,2,0)</f>
        <v>Condo</v>
      </c>
      <c r="J7512" s="54">
        <v>122</v>
      </c>
      <c r="K7512" s="63" t="s">
        <v>482</v>
      </c>
      <c r="L7512">
        <v>7512</v>
      </c>
    </row>
    <row r="7513" spans="1:12">
      <c r="A7513" s="50" t="s">
        <v>1234</v>
      </c>
      <c r="B7513" s="51" t="s">
        <v>1474</v>
      </c>
      <c r="C7513" s="131" t="s">
        <v>1915</v>
      </c>
      <c r="D7513" s="52">
        <v>135500</v>
      </c>
      <c r="E7513" s="132" t="str">
        <f>VLOOKUP(D7513,Range11,2,1)</f>
        <v>A</v>
      </c>
      <c r="F7513" s="118" t="e">
        <f>VLOOKUP(D7513,Range10,2,0)</f>
        <v>#N/A</v>
      </c>
      <c r="G7513" s="119" t="e">
        <f>VLOOKUP(D7513,Range9,2,0)</f>
        <v>#N/A</v>
      </c>
      <c r="H7513" s="53" t="s">
        <v>18</v>
      </c>
      <c r="I7513" s="133" t="str">
        <f>VLOOKUP(H7513,Range8,2,0)</f>
        <v>Condo</v>
      </c>
      <c r="J7513" s="54">
        <v>74</v>
      </c>
      <c r="K7513" s="63" t="s">
        <v>796</v>
      </c>
      <c r="L7513">
        <v>7513</v>
      </c>
    </row>
    <row r="7514" spans="1:12">
      <c r="A7514" s="50" t="s">
        <v>1234</v>
      </c>
      <c r="B7514" s="51" t="s">
        <v>1369</v>
      </c>
      <c r="C7514" s="131" t="s">
        <v>1915</v>
      </c>
      <c r="D7514" s="52">
        <v>119900</v>
      </c>
      <c r="E7514" s="132" t="str">
        <f>VLOOKUP(D7514,Range11,2,1)</f>
        <v>A</v>
      </c>
      <c r="F7514" s="118" t="e">
        <f>VLOOKUP(D7514,Range10,2,0)</f>
        <v>#N/A</v>
      </c>
      <c r="G7514" s="119" t="e">
        <f>VLOOKUP(D7514,Range9,2,0)</f>
        <v>#N/A</v>
      </c>
      <c r="H7514" s="53" t="s">
        <v>12</v>
      </c>
      <c r="I7514" s="133" t="str">
        <f>VLOOKUP(H7514,Range8,2,0)</f>
        <v>Condo</v>
      </c>
      <c r="J7514" s="54">
        <v>80</v>
      </c>
      <c r="K7514" s="63" t="s">
        <v>166</v>
      </c>
      <c r="L7514">
        <v>7514</v>
      </c>
    </row>
    <row r="7515" spans="1:12">
      <c r="A7515" s="50" t="s">
        <v>1234</v>
      </c>
      <c r="B7515" s="51" t="s">
        <v>1497</v>
      </c>
      <c r="C7515" s="131" t="s">
        <v>1915</v>
      </c>
      <c r="D7515" s="52">
        <v>139000</v>
      </c>
      <c r="E7515" s="132" t="str">
        <f>VLOOKUP(D7515,Range11,2,1)</f>
        <v>A</v>
      </c>
      <c r="F7515" s="118" t="e">
        <f>VLOOKUP(D7515,Range10,2,0)</f>
        <v>#N/A</v>
      </c>
      <c r="G7515" s="119" t="e">
        <f>VLOOKUP(D7515,Range9,2,0)</f>
        <v>#N/A</v>
      </c>
      <c r="H7515" s="53" t="s">
        <v>18</v>
      </c>
      <c r="I7515" s="133" t="str">
        <f>VLOOKUP(H7515,Range8,2,0)</f>
        <v>Condo</v>
      </c>
      <c r="J7515" s="54">
        <v>91</v>
      </c>
      <c r="K7515" s="63" t="s">
        <v>1131</v>
      </c>
      <c r="L7515">
        <v>7515</v>
      </c>
    </row>
    <row r="7516" spans="1:12">
      <c r="A7516" s="50" t="s">
        <v>1234</v>
      </c>
      <c r="B7516" s="51" t="s">
        <v>1406</v>
      </c>
      <c r="C7516" s="131" t="s">
        <v>1915</v>
      </c>
      <c r="D7516" s="52">
        <v>139900</v>
      </c>
      <c r="E7516" s="132" t="str">
        <f>VLOOKUP(D7516,Range11,2,1)</f>
        <v>A</v>
      </c>
      <c r="F7516" s="118" t="e">
        <f>VLOOKUP(D7516,Range10,2,0)</f>
        <v>#N/A</v>
      </c>
      <c r="G7516" s="119" t="e">
        <f>VLOOKUP(D7516,Range9,2,0)</f>
        <v>#N/A</v>
      </c>
      <c r="H7516" s="53" t="s">
        <v>16</v>
      </c>
      <c r="I7516" s="133" t="str">
        <f>VLOOKUP(H7516,Range8,2,0)</f>
        <v>Single Family</v>
      </c>
      <c r="J7516" s="54">
        <v>83</v>
      </c>
      <c r="K7516" s="63" t="s">
        <v>1236</v>
      </c>
      <c r="L7516">
        <v>7516</v>
      </c>
    </row>
    <row r="7517" spans="1:12">
      <c r="A7517" s="50" t="s">
        <v>1234</v>
      </c>
      <c r="B7517" s="51" t="s">
        <v>1532</v>
      </c>
      <c r="C7517" s="131" t="s">
        <v>1911</v>
      </c>
      <c r="D7517" s="52">
        <v>139900</v>
      </c>
      <c r="E7517" s="132" t="str">
        <f>VLOOKUP(D7517,Range11,2,1)</f>
        <v>A</v>
      </c>
      <c r="F7517" s="118" t="e">
        <f>VLOOKUP(D7517,Range10,2,0)</f>
        <v>#N/A</v>
      </c>
      <c r="G7517" s="119" t="e">
        <f>VLOOKUP(D7517,Range9,2,0)</f>
        <v>#N/A</v>
      </c>
      <c r="H7517" s="53" t="s">
        <v>18</v>
      </c>
      <c r="I7517" s="133" t="str">
        <f>VLOOKUP(H7517,Range8,2,0)</f>
        <v>Condo</v>
      </c>
      <c r="J7517" s="54">
        <v>48</v>
      </c>
      <c r="K7517" s="63" t="s">
        <v>439</v>
      </c>
      <c r="L7517">
        <v>7517</v>
      </c>
    </row>
    <row r="7518" spans="1:12">
      <c r="A7518" s="50" t="s">
        <v>1234</v>
      </c>
      <c r="B7518" s="51" t="s">
        <v>1546</v>
      </c>
      <c r="C7518" s="131" t="s">
        <v>1913</v>
      </c>
      <c r="D7518" s="52">
        <v>140000</v>
      </c>
      <c r="E7518" s="132" t="str">
        <f>VLOOKUP(D7518,Range11,2,1)</f>
        <v>A</v>
      </c>
      <c r="F7518" s="118" t="e">
        <f>VLOOKUP(D7518,Range10,2,0)</f>
        <v>#N/A</v>
      </c>
      <c r="G7518" s="119" t="e">
        <f>VLOOKUP(D7518,Range9,2,0)</f>
        <v>#N/A</v>
      </c>
      <c r="H7518" s="53" t="s">
        <v>18</v>
      </c>
      <c r="I7518" s="133" t="str">
        <f>VLOOKUP(H7518,Range8,2,0)</f>
        <v>Condo</v>
      </c>
      <c r="J7518" s="54">
        <v>133</v>
      </c>
      <c r="K7518" s="63" t="s">
        <v>53</v>
      </c>
      <c r="L7518">
        <v>7518</v>
      </c>
    </row>
    <row r="7519" spans="1:12">
      <c r="A7519" s="50" t="s">
        <v>1234</v>
      </c>
      <c r="B7519" s="51" t="s">
        <v>1596</v>
      </c>
      <c r="C7519" s="131" t="s">
        <v>1910</v>
      </c>
      <c r="D7519" s="52">
        <v>144000</v>
      </c>
      <c r="E7519" s="132" t="str">
        <f>VLOOKUP(D7519,Range11,2,1)</f>
        <v>A</v>
      </c>
      <c r="F7519" s="118" t="e">
        <f>VLOOKUP(D7519,Range10,2,0)</f>
        <v>#N/A</v>
      </c>
      <c r="G7519" s="119" t="e">
        <f>VLOOKUP(D7519,Range9,2,0)</f>
        <v>#N/A</v>
      </c>
      <c r="H7519" s="53" t="s">
        <v>16</v>
      </c>
      <c r="I7519" s="133" t="str">
        <f>VLOOKUP(H7519,Range8,2,0)</f>
        <v>Single Family</v>
      </c>
      <c r="J7519" s="54">
        <v>5</v>
      </c>
      <c r="K7519" s="63" t="s">
        <v>797</v>
      </c>
      <c r="L7519">
        <v>7519</v>
      </c>
    </row>
    <row r="7520" spans="1:12">
      <c r="A7520" s="50" t="s">
        <v>1234</v>
      </c>
      <c r="B7520" s="51" t="s">
        <v>1503</v>
      </c>
      <c r="C7520" s="131" t="s">
        <v>1930</v>
      </c>
      <c r="D7520" s="52">
        <v>144900</v>
      </c>
      <c r="E7520" s="132" t="str">
        <f>VLOOKUP(D7520,Range11,2,1)</f>
        <v>A</v>
      </c>
      <c r="F7520" s="118" t="e">
        <f>VLOOKUP(D7520,Range10,2,0)</f>
        <v>#N/A</v>
      </c>
      <c r="G7520" s="119" t="e">
        <f>VLOOKUP(D7520,Range9,2,0)</f>
        <v>#N/A</v>
      </c>
      <c r="H7520" s="53" t="s">
        <v>18</v>
      </c>
      <c r="I7520" s="133" t="str">
        <f>VLOOKUP(H7520,Range8,2,0)</f>
        <v>Condo</v>
      </c>
      <c r="J7520" s="54">
        <v>0</v>
      </c>
      <c r="K7520" s="63" t="s">
        <v>61</v>
      </c>
      <c r="L7520">
        <v>7520</v>
      </c>
    </row>
    <row r="7521" spans="1:12">
      <c r="A7521" s="50" t="s">
        <v>1234</v>
      </c>
      <c r="B7521" s="51" t="s">
        <v>1589</v>
      </c>
      <c r="C7521" s="131" t="s">
        <v>1915</v>
      </c>
      <c r="D7521" s="52">
        <v>149000</v>
      </c>
      <c r="E7521" s="132" t="str">
        <f>VLOOKUP(D7521,Range11,2,1)</f>
        <v>A</v>
      </c>
      <c r="F7521" s="118" t="e">
        <f>VLOOKUP(D7521,Range10,2,0)</f>
        <v>#N/A</v>
      </c>
      <c r="G7521" s="119" t="e">
        <f>VLOOKUP(D7521,Range9,2,0)</f>
        <v>#N/A</v>
      </c>
      <c r="H7521" s="53" t="s">
        <v>12</v>
      </c>
      <c r="I7521" s="133" t="str">
        <f>VLOOKUP(H7521,Range8,2,0)</f>
        <v>Condo</v>
      </c>
      <c r="J7521" s="54">
        <v>72</v>
      </c>
      <c r="K7521" s="63" t="s">
        <v>87</v>
      </c>
      <c r="L7521">
        <v>7521</v>
      </c>
    </row>
    <row r="7522" spans="1:12">
      <c r="A7522" s="50" t="s">
        <v>1234</v>
      </c>
      <c r="B7522" s="51" t="s">
        <v>1418</v>
      </c>
      <c r="C7522" s="131" t="s">
        <v>1910</v>
      </c>
      <c r="D7522" s="52">
        <v>149000</v>
      </c>
      <c r="E7522" s="132" t="str">
        <f>VLOOKUP(D7522,Range11,2,1)</f>
        <v>A</v>
      </c>
      <c r="F7522" s="118" t="e">
        <f>VLOOKUP(D7522,Range10,2,0)</f>
        <v>#N/A</v>
      </c>
      <c r="G7522" s="119" t="e">
        <f>VLOOKUP(D7522,Range9,2,0)</f>
        <v>#N/A</v>
      </c>
      <c r="H7522" s="53" t="s">
        <v>18</v>
      </c>
      <c r="I7522" s="133" t="str">
        <f>VLOOKUP(H7522,Range8,2,0)</f>
        <v>Condo</v>
      </c>
      <c r="J7522" s="54">
        <v>19</v>
      </c>
      <c r="K7522" s="63" t="s">
        <v>85</v>
      </c>
      <c r="L7522">
        <v>7522</v>
      </c>
    </row>
    <row r="7523" spans="1:12">
      <c r="A7523" s="50" t="s">
        <v>1234</v>
      </c>
      <c r="B7523" s="51" t="s">
        <v>1478</v>
      </c>
      <c r="C7523" s="131" t="s">
        <v>23</v>
      </c>
      <c r="D7523" s="52">
        <v>149900</v>
      </c>
      <c r="E7523" s="132" t="str">
        <f>VLOOKUP(D7523,Range11,2,1)</f>
        <v>A</v>
      </c>
      <c r="F7523" s="118" t="e">
        <f>VLOOKUP(D7523,Range10,2,0)</f>
        <v>#N/A</v>
      </c>
      <c r="G7523" s="119" t="e">
        <f>VLOOKUP(D7523,Range9,2,0)</f>
        <v>#N/A</v>
      </c>
      <c r="H7523" s="53" t="s">
        <v>18</v>
      </c>
      <c r="I7523" s="133" t="str">
        <f>VLOOKUP(H7523,Range8,2,0)</f>
        <v>Condo</v>
      </c>
      <c r="J7523" s="54">
        <v>189</v>
      </c>
      <c r="K7523" s="63" t="s">
        <v>280</v>
      </c>
      <c r="L7523">
        <v>7523</v>
      </c>
    </row>
    <row r="7524" spans="1:12">
      <c r="A7524" s="50" t="s">
        <v>1234</v>
      </c>
      <c r="B7524" s="51" t="s">
        <v>1626</v>
      </c>
      <c r="C7524" s="131" t="s">
        <v>1920</v>
      </c>
      <c r="D7524" s="52">
        <v>135900</v>
      </c>
      <c r="E7524" s="132" t="str">
        <f>VLOOKUP(D7524,Range11,2,1)</f>
        <v>A</v>
      </c>
      <c r="F7524" s="118" t="e">
        <f>VLOOKUP(D7524,Range10,2,0)</f>
        <v>#N/A</v>
      </c>
      <c r="G7524" s="119" t="e">
        <f>VLOOKUP(D7524,Range9,2,0)</f>
        <v>#N/A</v>
      </c>
      <c r="H7524" s="53" t="s">
        <v>18</v>
      </c>
      <c r="I7524" s="133" t="str">
        <f>VLOOKUP(H7524,Range8,2,0)</f>
        <v>Condo</v>
      </c>
      <c r="J7524" s="54">
        <v>220</v>
      </c>
      <c r="K7524" s="63" t="s">
        <v>204</v>
      </c>
      <c r="L7524">
        <v>7524</v>
      </c>
    </row>
    <row r="7525" spans="1:12">
      <c r="A7525" s="50" t="s">
        <v>1234</v>
      </c>
      <c r="B7525" s="51" t="s">
        <v>1487</v>
      </c>
      <c r="C7525" s="131" t="s">
        <v>1913</v>
      </c>
      <c r="D7525" s="52">
        <v>150000</v>
      </c>
      <c r="E7525" s="132" t="str">
        <f>VLOOKUP(D7525,Range11,2,1)</f>
        <v>A</v>
      </c>
      <c r="F7525" s="118" t="e">
        <f>VLOOKUP(D7525,Range10,2,0)</f>
        <v>#N/A</v>
      </c>
      <c r="G7525" s="119" t="e">
        <f>VLOOKUP(D7525,Range9,2,0)</f>
        <v>#N/A</v>
      </c>
      <c r="H7525" s="53" t="s">
        <v>18</v>
      </c>
      <c r="I7525" s="133" t="str">
        <f>VLOOKUP(H7525,Range8,2,0)</f>
        <v>Condo</v>
      </c>
      <c r="J7525" s="54">
        <v>137</v>
      </c>
      <c r="K7525" s="63" t="s">
        <v>252</v>
      </c>
      <c r="L7525">
        <v>7525</v>
      </c>
    </row>
    <row r="7526" spans="1:12">
      <c r="A7526" s="50" t="s">
        <v>1234</v>
      </c>
      <c r="B7526" s="51" t="s">
        <v>1468</v>
      </c>
      <c r="C7526" s="131" t="s">
        <v>1914</v>
      </c>
      <c r="D7526" s="52">
        <v>159990</v>
      </c>
      <c r="E7526" s="132" t="str">
        <f>VLOOKUP(D7526,Range11,2,1)</f>
        <v>A</v>
      </c>
      <c r="F7526" s="118" t="e">
        <f>VLOOKUP(D7526,Range10,2,0)</f>
        <v>#N/A</v>
      </c>
      <c r="G7526" s="119" t="e">
        <f>VLOOKUP(D7526,Range9,2,0)</f>
        <v>#N/A</v>
      </c>
      <c r="H7526" s="53" t="s">
        <v>12</v>
      </c>
      <c r="I7526" s="133" t="str">
        <f>VLOOKUP(H7526,Range8,2,0)</f>
        <v>Condo</v>
      </c>
      <c r="J7526" s="54">
        <v>181</v>
      </c>
      <c r="K7526" s="63" t="s">
        <v>213</v>
      </c>
      <c r="L7526">
        <v>7526</v>
      </c>
    </row>
    <row r="7527" spans="1:12">
      <c r="A7527" s="50" t="s">
        <v>1234</v>
      </c>
      <c r="B7527" s="51" t="s">
        <v>1539</v>
      </c>
      <c r="C7527" s="131" t="s">
        <v>1915</v>
      </c>
      <c r="D7527" s="52">
        <v>149900</v>
      </c>
      <c r="E7527" s="132" t="str">
        <f>VLOOKUP(D7527,Range11,2,1)</f>
        <v>A</v>
      </c>
      <c r="F7527" s="118" t="e">
        <f>VLOOKUP(D7527,Range10,2,0)</f>
        <v>#N/A</v>
      </c>
      <c r="G7527" s="119" t="e">
        <f>VLOOKUP(D7527,Range9,2,0)</f>
        <v>#N/A</v>
      </c>
      <c r="H7527" s="53" t="s">
        <v>18</v>
      </c>
      <c r="I7527" s="133" t="str">
        <f>VLOOKUP(H7527,Range8,2,0)</f>
        <v>Condo</v>
      </c>
      <c r="J7527" s="54">
        <v>79</v>
      </c>
      <c r="K7527" s="63" t="s">
        <v>53</v>
      </c>
      <c r="L7527">
        <v>7527</v>
      </c>
    </row>
    <row r="7528" spans="1:12">
      <c r="A7528" s="50" t="s">
        <v>1234</v>
      </c>
      <c r="B7528" s="51" t="s">
        <v>1373</v>
      </c>
      <c r="C7528" s="131" t="s">
        <v>1911</v>
      </c>
      <c r="D7528" s="52">
        <v>164750</v>
      </c>
      <c r="E7528" s="132" t="str">
        <f>VLOOKUP(D7528,Range11,2,1)</f>
        <v>A</v>
      </c>
      <c r="F7528" s="118" t="e">
        <f>VLOOKUP(D7528,Range10,2,0)</f>
        <v>#N/A</v>
      </c>
      <c r="G7528" s="119" t="e">
        <f>VLOOKUP(D7528,Range9,2,0)</f>
        <v>#N/A</v>
      </c>
      <c r="H7528" s="53" t="s">
        <v>16</v>
      </c>
      <c r="I7528" s="133" t="str">
        <f>VLOOKUP(H7528,Range8,2,0)</f>
        <v>Single Family</v>
      </c>
      <c r="J7528" s="54">
        <v>49</v>
      </c>
      <c r="K7528" s="63" t="s">
        <v>585</v>
      </c>
      <c r="L7528">
        <v>7528</v>
      </c>
    </row>
    <row r="7529" spans="1:12">
      <c r="A7529" s="50" t="s">
        <v>1234</v>
      </c>
      <c r="B7529" s="51" t="s">
        <v>1532</v>
      </c>
      <c r="C7529" s="131" t="s">
        <v>1911</v>
      </c>
      <c r="D7529" s="52">
        <v>169900</v>
      </c>
      <c r="E7529" s="132" t="str">
        <f>VLOOKUP(D7529,Range11,2,1)</f>
        <v>A</v>
      </c>
      <c r="F7529" s="118" t="e">
        <f>VLOOKUP(D7529,Range10,2,0)</f>
        <v>#N/A</v>
      </c>
      <c r="G7529" s="119" t="e">
        <f>VLOOKUP(D7529,Range9,2,0)</f>
        <v>#N/A</v>
      </c>
      <c r="H7529" s="53" t="s">
        <v>16</v>
      </c>
      <c r="I7529" s="133" t="str">
        <f>VLOOKUP(H7529,Range8,2,0)</f>
        <v>Single Family</v>
      </c>
      <c r="J7529" s="54">
        <v>48</v>
      </c>
      <c r="K7529" s="63" t="s">
        <v>53</v>
      </c>
      <c r="L7529">
        <v>7529</v>
      </c>
    </row>
    <row r="7530" spans="1:12">
      <c r="A7530" s="50" t="s">
        <v>1234</v>
      </c>
      <c r="B7530" s="51" t="s">
        <v>1373</v>
      </c>
      <c r="C7530" s="131" t="s">
        <v>1911</v>
      </c>
      <c r="D7530" s="52">
        <v>174900</v>
      </c>
      <c r="E7530" s="132" t="str">
        <f>VLOOKUP(D7530,Range11,2,1)</f>
        <v>A</v>
      </c>
      <c r="F7530" s="118" t="e">
        <f>VLOOKUP(D7530,Range10,2,0)</f>
        <v>#N/A</v>
      </c>
      <c r="G7530" s="119" t="e">
        <f>VLOOKUP(D7530,Range9,2,0)</f>
        <v>#N/A</v>
      </c>
      <c r="H7530" s="53" t="s">
        <v>16</v>
      </c>
      <c r="I7530" s="133" t="str">
        <f>VLOOKUP(H7530,Range8,2,0)</f>
        <v>Single Family</v>
      </c>
      <c r="J7530" s="54">
        <v>49</v>
      </c>
      <c r="K7530" s="63" t="s">
        <v>585</v>
      </c>
      <c r="L7530">
        <v>7530</v>
      </c>
    </row>
    <row r="7531" spans="1:12">
      <c r="A7531" s="50" t="s">
        <v>1234</v>
      </c>
      <c r="B7531" s="51" t="s">
        <v>1373</v>
      </c>
      <c r="C7531" s="131" t="s">
        <v>1911</v>
      </c>
      <c r="D7531" s="52">
        <v>174900</v>
      </c>
      <c r="E7531" s="132" t="str">
        <f>VLOOKUP(D7531,Range11,2,1)</f>
        <v>A</v>
      </c>
      <c r="F7531" s="118" t="e">
        <f>VLOOKUP(D7531,Range10,2,0)</f>
        <v>#N/A</v>
      </c>
      <c r="G7531" s="119" t="e">
        <f>VLOOKUP(D7531,Range9,2,0)</f>
        <v>#N/A</v>
      </c>
      <c r="H7531" s="53" t="s">
        <v>16</v>
      </c>
      <c r="I7531" s="133" t="str">
        <f>VLOOKUP(H7531,Range8,2,0)</f>
        <v>Single Family</v>
      </c>
      <c r="J7531" s="54">
        <v>49</v>
      </c>
      <c r="K7531" s="63" t="s">
        <v>585</v>
      </c>
      <c r="L7531">
        <v>7531</v>
      </c>
    </row>
    <row r="7532" spans="1:12">
      <c r="A7532" s="50" t="s">
        <v>1234</v>
      </c>
      <c r="B7532" s="51" t="s">
        <v>1820</v>
      </c>
      <c r="C7532" s="131" t="s">
        <v>1921</v>
      </c>
      <c r="D7532" s="52">
        <v>134900</v>
      </c>
      <c r="E7532" s="132" t="str">
        <f>VLOOKUP(D7532,Range11,2,1)</f>
        <v>A</v>
      </c>
      <c r="F7532" s="118" t="e">
        <f>VLOOKUP(D7532,Range10,2,0)</f>
        <v>#N/A</v>
      </c>
      <c r="G7532" s="119" t="e">
        <f>VLOOKUP(D7532,Range9,2,0)</f>
        <v>#N/A</v>
      </c>
      <c r="H7532" s="53" t="s">
        <v>18</v>
      </c>
      <c r="I7532" s="133" t="str">
        <f>VLOOKUP(H7532,Range8,2,0)</f>
        <v>Condo</v>
      </c>
      <c r="J7532" s="54">
        <v>433</v>
      </c>
      <c r="K7532" s="63" t="s">
        <v>166</v>
      </c>
      <c r="L7532">
        <v>7532</v>
      </c>
    </row>
    <row r="7533" spans="1:12">
      <c r="A7533" s="50" t="s">
        <v>1234</v>
      </c>
      <c r="B7533" s="51" t="s">
        <v>1511</v>
      </c>
      <c r="C7533" s="131" t="s">
        <v>1923</v>
      </c>
      <c r="D7533" s="52">
        <v>175000</v>
      </c>
      <c r="E7533" s="132" t="str">
        <f>VLOOKUP(D7533,Range11,2,1)</f>
        <v>A</v>
      </c>
      <c r="F7533" s="118" t="e">
        <f>VLOOKUP(D7533,Range10,2,0)</f>
        <v>#N/A</v>
      </c>
      <c r="G7533" s="119" t="e">
        <f>VLOOKUP(D7533,Range9,2,0)</f>
        <v>#N/A</v>
      </c>
      <c r="H7533" s="53" t="s">
        <v>12</v>
      </c>
      <c r="I7533" s="133" t="str">
        <f>VLOOKUP(H7533,Range8,2,0)</f>
        <v>Condo</v>
      </c>
      <c r="J7533" s="54">
        <v>342</v>
      </c>
      <c r="K7533" s="63" t="s">
        <v>793</v>
      </c>
      <c r="L7533">
        <v>7533</v>
      </c>
    </row>
    <row r="7534" spans="1:12">
      <c r="A7534" s="50" t="s">
        <v>1234</v>
      </c>
      <c r="B7534" s="51" t="s">
        <v>1767</v>
      </c>
      <c r="C7534" s="131" t="s">
        <v>1924</v>
      </c>
      <c r="D7534" s="52">
        <v>160000</v>
      </c>
      <c r="E7534" s="132" t="str">
        <f>VLOOKUP(D7534,Range11,2,1)</f>
        <v>A</v>
      </c>
      <c r="F7534" s="118" t="e">
        <f>VLOOKUP(D7534,Range10,2,0)</f>
        <v>#N/A</v>
      </c>
      <c r="G7534" s="119" t="e">
        <f>VLOOKUP(D7534,Range9,2,0)</f>
        <v>#N/A</v>
      </c>
      <c r="H7534" s="53" t="s">
        <v>18</v>
      </c>
      <c r="I7534" s="133" t="str">
        <f>VLOOKUP(H7534,Range8,2,0)</f>
        <v>Condo</v>
      </c>
      <c r="J7534" s="54">
        <v>571</v>
      </c>
      <c r="K7534" s="63" t="s">
        <v>280</v>
      </c>
      <c r="L7534">
        <v>7534</v>
      </c>
    </row>
    <row r="7535" spans="1:12">
      <c r="A7535" s="50" t="s">
        <v>1234</v>
      </c>
      <c r="B7535" s="51" t="s">
        <v>1461</v>
      </c>
      <c r="C7535" s="131" t="s">
        <v>1910</v>
      </c>
      <c r="D7535" s="52">
        <v>179900</v>
      </c>
      <c r="E7535" s="132" t="str">
        <f>VLOOKUP(D7535,Range11,2,1)</f>
        <v>A</v>
      </c>
      <c r="F7535" s="118" t="e">
        <f>VLOOKUP(D7535,Range10,2,0)</f>
        <v>#N/A</v>
      </c>
      <c r="G7535" s="119" t="e">
        <f>VLOOKUP(D7535,Range9,2,0)</f>
        <v>#N/A</v>
      </c>
      <c r="H7535" s="53" t="s">
        <v>12</v>
      </c>
      <c r="I7535" s="133" t="str">
        <f>VLOOKUP(H7535,Range8,2,0)</f>
        <v>Condo</v>
      </c>
      <c r="J7535" s="54">
        <v>25</v>
      </c>
      <c r="K7535" s="63" t="s">
        <v>209</v>
      </c>
      <c r="L7535">
        <v>7535</v>
      </c>
    </row>
    <row r="7536" spans="1:12">
      <c r="A7536" s="50" t="s">
        <v>1234</v>
      </c>
      <c r="B7536" s="51" t="s">
        <v>1380</v>
      </c>
      <c r="C7536" s="131" t="s">
        <v>1913</v>
      </c>
      <c r="D7536" s="52">
        <v>180000</v>
      </c>
      <c r="E7536" s="132" t="str">
        <f>VLOOKUP(D7536,Range11,2,1)</f>
        <v>A</v>
      </c>
      <c r="F7536" s="118" t="e">
        <f>VLOOKUP(D7536,Range10,2,0)</f>
        <v>#N/A</v>
      </c>
      <c r="G7536" s="119" t="e">
        <f>VLOOKUP(D7536,Range9,2,0)</f>
        <v>#N/A</v>
      </c>
      <c r="H7536" s="53" t="s">
        <v>18</v>
      </c>
      <c r="I7536" s="133" t="str">
        <f>VLOOKUP(H7536,Range8,2,0)</f>
        <v>Condo</v>
      </c>
      <c r="J7536" s="54">
        <v>132</v>
      </c>
      <c r="K7536" s="63" t="s">
        <v>482</v>
      </c>
      <c r="L7536">
        <v>7536</v>
      </c>
    </row>
    <row r="7537" spans="1:12">
      <c r="A7537" s="50" t="s">
        <v>1234</v>
      </c>
      <c r="B7537" s="51" t="s">
        <v>1675</v>
      </c>
      <c r="C7537" s="131" t="s">
        <v>1920</v>
      </c>
      <c r="D7537" s="52">
        <v>185000</v>
      </c>
      <c r="E7537" s="132" t="str">
        <f>VLOOKUP(D7537,Range11,2,1)</f>
        <v>A</v>
      </c>
      <c r="F7537" s="118" t="e">
        <f>VLOOKUP(D7537,Range10,2,0)</f>
        <v>#N/A</v>
      </c>
      <c r="G7537" s="119" t="e">
        <f>VLOOKUP(D7537,Range9,2,0)</f>
        <v>#N/A</v>
      </c>
      <c r="H7537" s="53" t="s">
        <v>12</v>
      </c>
      <c r="I7537" s="133" t="str">
        <f>VLOOKUP(H7537,Range8,2,0)</f>
        <v>Condo</v>
      </c>
      <c r="J7537" s="54">
        <v>231</v>
      </c>
      <c r="K7537" s="63" t="s">
        <v>1036</v>
      </c>
      <c r="L7537">
        <v>7537</v>
      </c>
    </row>
    <row r="7538" spans="1:12">
      <c r="A7538" s="50" t="s">
        <v>1234</v>
      </c>
      <c r="B7538" s="51" t="s">
        <v>1588</v>
      </c>
      <c r="C7538" s="131" t="s">
        <v>23</v>
      </c>
      <c r="D7538" s="52">
        <v>185000</v>
      </c>
      <c r="E7538" s="132" t="str">
        <f>VLOOKUP(D7538,Range11,2,1)</f>
        <v>A</v>
      </c>
      <c r="F7538" s="118" t="e">
        <f>VLOOKUP(D7538,Range10,2,0)</f>
        <v>#N/A</v>
      </c>
      <c r="G7538" s="119" t="e">
        <f>VLOOKUP(D7538,Range9,2,0)</f>
        <v>#N/A</v>
      </c>
      <c r="H7538" s="53" t="s">
        <v>17</v>
      </c>
      <c r="I7538" s="133" t="str">
        <f>VLOOKUP(H7538,Range8,2,0)</f>
        <v>Condo</v>
      </c>
      <c r="J7538" s="54">
        <v>201</v>
      </c>
      <c r="K7538" s="63" t="s">
        <v>806</v>
      </c>
      <c r="L7538">
        <v>7538</v>
      </c>
    </row>
    <row r="7539" spans="1:12">
      <c r="A7539" s="50" t="s">
        <v>1234</v>
      </c>
      <c r="B7539" s="51" t="s">
        <v>1673</v>
      </c>
      <c r="C7539" s="131" t="s">
        <v>1920</v>
      </c>
      <c r="D7539" s="52">
        <v>188000</v>
      </c>
      <c r="E7539" s="132" t="str">
        <f>VLOOKUP(D7539,Range11,2,1)</f>
        <v>A</v>
      </c>
      <c r="F7539" s="118" t="e">
        <f>VLOOKUP(D7539,Range10,2,0)</f>
        <v>#N/A</v>
      </c>
      <c r="G7539" s="119" t="e">
        <f>VLOOKUP(D7539,Range9,2,0)</f>
        <v>#N/A</v>
      </c>
      <c r="H7539" s="53" t="s">
        <v>17</v>
      </c>
      <c r="I7539" s="133" t="str">
        <f>VLOOKUP(H7539,Range8,2,0)</f>
        <v>Condo</v>
      </c>
      <c r="J7539" s="54">
        <v>226</v>
      </c>
      <c r="K7539" s="63" t="s">
        <v>327</v>
      </c>
      <c r="L7539">
        <v>7539</v>
      </c>
    </row>
    <row r="7540" spans="1:12">
      <c r="A7540" s="50" t="s">
        <v>1234</v>
      </c>
      <c r="B7540" s="51" t="s">
        <v>1424</v>
      </c>
      <c r="C7540" s="131" t="s">
        <v>1910</v>
      </c>
      <c r="D7540" s="52">
        <v>188900</v>
      </c>
      <c r="E7540" s="132" t="str">
        <f>VLOOKUP(D7540,Range11,2,1)</f>
        <v>A</v>
      </c>
      <c r="F7540" s="118" t="e">
        <f>VLOOKUP(D7540,Range10,2,0)</f>
        <v>#N/A</v>
      </c>
      <c r="G7540" s="119" t="e">
        <f>VLOOKUP(D7540,Range9,2,0)</f>
        <v>#N/A</v>
      </c>
      <c r="H7540" s="53" t="s">
        <v>12</v>
      </c>
      <c r="I7540" s="133" t="str">
        <f>VLOOKUP(H7540,Range8,2,0)</f>
        <v>Condo</v>
      </c>
      <c r="J7540" s="54">
        <v>12</v>
      </c>
      <c r="K7540" s="63" t="s">
        <v>1224</v>
      </c>
      <c r="L7540">
        <v>7540</v>
      </c>
    </row>
    <row r="7541" spans="1:12">
      <c r="A7541" s="50" t="s">
        <v>1234</v>
      </c>
      <c r="B7541" s="51" t="s">
        <v>1403</v>
      </c>
      <c r="C7541" s="131" t="s">
        <v>1910</v>
      </c>
      <c r="D7541" s="52">
        <v>189000</v>
      </c>
      <c r="E7541" s="132" t="str">
        <f>VLOOKUP(D7541,Range11,2,1)</f>
        <v>A</v>
      </c>
      <c r="F7541" s="118" t="e">
        <f>VLOOKUP(D7541,Range10,2,0)</f>
        <v>#N/A</v>
      </c>
      <c r="G7541" s="119" t="e">
        <f>VLOOKUP(D7541,Range9,2,0)</f>
        <v>#N/A</v>
      </c>
      <c r="H7541" s="53" t="s">
        <v>20</v>
      </c>
      <c r="I7541" s="133" t="str">
        <f>VLOOKUP(H7541,Range8,2,0)</f>
        <v>Single Family</v>
      </c>
      <c r="J7541" s="54">
        <v>31</v>
      </c>
      <c r="K7541" s="63" t="s">
        <v>1124</v>
      </c>
      <c r="L7541">
        <v>7541</v>
      </c>
    </row>
    <row r="7542" spans="1:12">
      <c r="A7542" s="50" t="s">
        <v>1234</v>
      </c>
      <c r="B7542" s="51">
        <v>39420</v>
      </c>
      <c r="C7542" s="131" t="s">
        <v>1919</v>
      </c>
      <c r="D7542" s="52">
        <v>175000</v>
      </c>
      <c r="E7542" s="132" t="str">
        <f>VLOOKUP(D7542,Range11,2,1)</f>
        <v>A</v>
      </c>
      <c r="F7542" s="118" t="e">
        <f>VLOOKUP(D7542,Range10,2,0)</f>
        <v>#N/A</v>
      </c>
      <c r="G7542" s="119" t="e">
        <f>VLOOKUP(D7542,Range9,2,0)</f>
        <v>#N/A</v>
      </c>
      <c r="H7542" s="53" t="s">
        <v>18</v>
      </c>
      <c r="I7542" s="133" t="str">
        <f>VLOOKUP(H7542,Range8,2,0)</f>
        <v>Condo</v>
      </c>
      <c r="J7542" s="54">
        <v>272</v>
      </c>
      <c r="K7542" s="63" t="s">
        <v>213</v>
      </c>
      <c r="L7542">
        <v>7542</v>
      </c>
    </row>
    <row r="7543" spans="1:12">
      <c r="A7543" s="50" t="s">
        <v>1234</v>
      </c>
      <c r="B7543" s="51" t="s">
        <v>1618</v>
      </c>
      <c r="C7543" s="131" t="s">
        <v>1913</v>
      </c>
      <c r="D7543" s="52">
        <v>194900</v>
      </c>
      <c r="E7543" s="132" t="str">
        <f>VLOOKUP(D7543,Range11,2,1)</f>
        <v>A</v>
      </c>
      <c r="F7543" s="118" t="e">
        <f>VLOOKUP(D7543,Range10,2,0)</f>
        <v>#N/A</v>
      </c>
      <c r="G7543" s="119" t="e">
        <f>VLOOKUP(D7543,Range9,2,0)</f>
        <v>#N/A</v>
      </c>
      <c r="H7543" s="53" t="s">
        <v>12</v>
      </c>
      <c r="I7543" s="133" t="str">
        <f>VLOOKUP(H7543,Range8,2,0)</f>
        <v>Condo</v>
      </c>
      <c r="J7543" s="54">
        <v>152</v>
      </c>
      <c r="K7543" s="63" t="s">
        <v>1140</v>
      </c>
      <c r="L7543">
        <v>7543</v>
      </c>
    </row>
    <row r="7544" spans="1:12">
      <c r="A7544" s="50" t="s">
        <v>1234</v>
      </c>
      <c r="B7544" s="51" t="s">
        <v>1409</v>
      </c>
      <c r="C7544" s="131" t="s">
        <v>1910</v>
      </c>
      <c r="D7544" s="52">
        <v>194900</v>
      </c>
      <c r="E7544" s="132" t="str">
        <f>VLOOKUP(D7544,Range11,2,1)</f>
        <v>A</v>
      </c>
      <c r="F7544" s="118" t="e">
        <f>VLOOKUP(D7544,Range10,2,0)</f>
        <v>#N/A</v>
      </c>
      <c r="G7544" s="119" t="e">
        <f>VLOOKUP(D7544,Range9,2,0)</f>
        <v>#N/A</v>
      </c>
      <c r="H7544" s="53" t="s">
        <v>12</v>
      </c>
      <c r="I7544" s="133" t="str">
        <f>VLOOKUP(H7544,Range8,2,0)</f>
        <v>Condo</v>
      </c>
      <c r="J7544" s="54">
        <v>20</v>
      </c>
      <c r="K7544" s="63" t="s">
        <v>1140</v>
      </c>
      <c r="L7544">
        <v>7544</v>
      </c>
    </row>
    <row r="7545" spans="1:12">
      <c r="A7545" s="50" t="s">
        <v>1234</v>
      </c>
      <c r="B7545" s="51" t="s">
        <v>1408</v>
      </c>
      <c r="C7545" s="131" t="s">
        <v>1911</v>
      </c>
      <c r="D7545" s="52">
        <v>175000</v>
      </c>
      <c r="E7545" s="132" t="str">
        <f>VLOOKUP(D7545,Range11,2,1)</f>
        <v>A</v>
      </c>
      <c r="F7545" s="118" t="e">
        <f>VLOOKUP(D7545,Range10,2,0)</f>
        <v>#N/A</v>
      </c>
      <c r="G7545" s="119" t="e">
        <f>VLOOKUP(D7545,Range9,2,0)</f>
        <v>#N/A</v>
      </c>
      <c r="H7545" s="53" t="s">
        <v>17</v>
      </c>
      <c r="I7545" s="133" t="str">
        <f>VLOOKUP(H7545,Range8,2,0)</f>
        <v>Condo</v>
      </c>
      <c r="J7545" s="54">
        <v>45</v>
      </c>
      <c r="K7545" s="63" t="s">
        <v>1023</v>
      </c>
      <c r="L7545">
        <v>7545</v>
      </c>
    </row>
    <row r="7546" spans="1:12">
      <c r="A7546" s="50" t="s">
        <v>1234</v>
      </c>
      <c r="B7546" s="51" t="s">
        <v>1533</v>
      </c>
      <c r="C7546" s="131" t="s">
        <v>1910</v>
      </c>
      <c r="D7546" s="52">
        <v>198765</v>
      </c>
      <c r="E7546" s="132" t="str">
        <f>VLOOKUP(D7546,Range11,2,1)</f>
        <v>A</v>
      </c>
      <c r="F7546" s="118" t="e">
        <f>VLOOKUP(D7546,Range10,2,0)</f>
        <v>#N/A</v>
      </c>
      <c r="G7546" s="119" t="e">
        <f>VLOOKUP(D7546,Range9,2,0)</f>
        <v>#N/A</v>
      </c>
      <c r="H7546" s="53" t="s">
        <v>20</v>
      </c>
      <c r="I7546" s="133" t="str">
        <f>VLOOKUP(H7546,Range8,2,0)</f>
        <v>Single Family</v>
      </c>
      <c r="J7546" s="54">
        <v>16</v>
      </c>
      <c r="K7546" s="63" t="s">
        <v>327</v>
      </c>
      <c r="L7546">
        <v>7546</v>
      </c>
    </row>
    <row r="7547" spans="1:12">
      <c r="A7547" s="50" t="s">
        <v>1234</v>
      </c>
      <c r="B7547" s="51" t="s">
        <v>1366</v>
      </c>
      <c r="C7547" s="131" t="s">
        <v>1914</v>
      </c>
      <c r="D7547" s="52">
        <v>199000</v>
      </c>
      <c r="E7547" s="132" t="str">
        <f>VLOOKUP(D7547,Range11,2,1)</f>
        <v>A</v>
      </c>
      <c r="F7547" s="118" t="e">
        <f>VLOOKUP(D7547,Range10,2,0)</f>
        <v>#N/A</v>
      </c>
      <c r="G7547" s="119" t="e">
        <f>VLOOKUP(D7547,Range9,2,0)</f>
        <v>#N/A</v>
      </c>
      <c r="H7547" s="53" t="s">
        <v>20</v>
      </c>
      <c r="I7547" s="133" t="str">
        <f>VLOOKUP(H7547,Range8,2,0)</f>
        <v>Single Family</v>
      </c>
      <c r="J7547" s="54">
        <v>182</v>
      </c>
      <c r="K7547" s="63" t="s">
        <v>827</v>
      </c>
      <c r="L7547">
        <v>7547</v>
      </c>
    </row>
    <row r="7548" spans="1:12">
      <c r="A7548" s="50" t="s">
        <v>1234</v>
      </c>
      <c r="B7548" s="51" t="s">
        <v>1600</v>
      </c>
      <c r="C7548" s="131" t="s">
        <v>1915</v>
      </c>
      <c r="D7548" s="52">
        <v>199000</v>
      </c>
      <c r="E7548" s="132" t="str">
        <f>VLOOKUP(D7548,Range11,2,1)</f>
        <v>A</v>
      </c>
      <c r="F7548" s="118" t="e">
        <f>VLOOKUP(D7548,Range10,2,0)</f>
        <v>#N/A</v>
      </c>
      <c r="G7548" s="119" t="e">
        <f>VLOOKUP(D7548,Range9,2,0)</f>
        <v>#N/A</v>
      </c>
      <c r="H7548" s="53" t="s">
        <v>12</v>
      </c>
      <c r="I7548" s="133" t="str">
        <f>VLOOKUP(H7548,Range8,2,0)</f>
        <v>Condo</v>
      </c>
      <c r="J7548" s="54">
        <v>85</v>
      </c>
      <c r="K7548" s="63" t="s">
        <v>1224</v>
      </c>
      <c r="L7548">
        <v>7548</v>
      </c>
    </row>
    <row r="7549" spans="1:12">
      <c r="A7549" s="50" t="s">
        <v>1234</v>
      </c>
      <c r="B7549" s="51" t="s">
        <v>1600</v>
      </c>
      <c r="C7549" s="131" t="s">
        <v>1915</v>
      </c>
      <c r="D7549" s="52">
        <v>199000</v>
      </c>
      <c r="E7549" s="132" t="str">
        <f>VLOOKUP(D7549,Range11,2,1)</f>
        <v>A</v>
      </c>
      <c r="F7549" s="118" t="e">
        <f>VLOOKUP(D7549,Range10,2,0)</f>
        <v>#N/A</v>
      </c>
      <c r="G7549" s="119" t="e">
        <f>VLOOKUP(D7549,Range9,2,0)</f>
        <v>#N/A</v>
      </c>
      <c r="H7549" s="53" t="s">
        <v>12</v>
      </c>
      <c r="I7549" s="133" t="str">
        <f>VLOOKUP(H7549,Range8,2,0)</f>
        <v>Condo</v>
      </c>
      <c r="J7549" s="54">
        <v>85</v>
      </c>
      <c r="K7549" s="63" t="s">
        <v>1224</v>
      </c>
      <c r="L7549">
        <v>7549</v>
      </c>
    </row>
    <row r="7550" spans="1:12">
      <c r="A7550" s="50" t="s">
        <v>1234</v>
      </c>
      <c r="B7550" s="51" t="s">
        <v>1407</v>
      </c>
      <c r="C7550" s="131" t="s">
        <v>1920</v>
      </c>
      <c r="D7550" s="52">
        <v>195000</v>
      </c>
      <c r="E7550" s="132" t="str">
        <f>VLOOKUP(D7550,Range11,2,1)</f>
        <v>A</v>
      </c>
      <c r="F7550" s="118" t="e">
        <f>VLOOKUP(D7550,Range10,2,0)</f>
        <v>#N/A</v>
      </c>
      <c r="G7550" s="119" t="e">
        <f>VLOOKUP(D7550,Range9,2,0)</f>
        <v>#N/A</v>
      </c>
      <c r="H7550" s="53" t="s">
        <v>18</v>
      </c>
      <c r="I7550" s="133" t="str">
        <f>VLOOKUP(H7550,Range8,2,0)</f>
        <v>Condo</v>
      </c>
      <c r="J7550" s="54">
        <v>244</v>
      </c>
      <c r="K7550" s="63" t="s">
        <v>252</v>
      </c>
      <c r="L7550">
        <v>7550</v>
      </c>
    </row>
    <row r="7551" spans="1:12">
      <c r="A7551" s="50" t="s">
        <v>1234</v>
      </c>
      <c r="B7551" s="51" t="s">
        <v>1875</v>
      </c>
      <c r="C7551" s="131" t="s">
        <v>1927</v>
      </c>
      <c r="D7551" s="52">
        <v>189900</v>
      </c>
      <c r="E7551" s="132" t="str">
        <f>VLOOKUP(D7551,Range11,2,1)</f>
        <v>A</v>
      </c>
      <c r="F7551" s="118" t="e">
        <f>VLOOKUP(D7551,Range10,2,0)</f>
        <v>#N/A</v>
      </c>
      <c r="G7551" s="119" t="e">
        <f>VLOOKUP(D7551,Range9,2,0)</f>
        <v>#N/A</v>
      </c>
      <c r="H7551" s="53" t="s">
        <v>12</v>
      </c>
      <c r="I7551" s="133" t="str">
        <f>VLOOKUP(H7551,Range8,2,0)</f>
        <v>Condo</v>
      </c>
      <c r="J7551" s="54">
        <v>398</v>
      </c>
      <c r="K7551" s="63" t="s">
        <v>1036</v>
      </c>
      <c r="L7551">
        <v>7551</v>
      </c>
    </row>
    <row r="7552" spans="1:12">
      <c r="A7552" s="50" t="s">
        <v>1234</v>
      </c>
      <c r="B7552" s="51" t="s">
        <v>1438</v>
      </c>
      <c r="C7552" s="131" t="s">
        <v>1910</v>
      </c>
      <c r="D7552" s="52">
        <v>199000</v>
      </c>
      <c r="E7552" s="132" t="str">
        <f>VLOOKUP(D7552,Range11,2,1)</f>
        <v>A</v>
      </c>
      <c r="F7552" s="118" t="e">
        <f>VLOOKUP(D7552,Range10,2,0)</f>
        <v>#N/A</v>
      </c>
      <c r="G7552" s="119" t="e">
        <f>VLOOKUP(D7552,Range9,2,0)</f>
        <v>#N/A</v>
      </c>
      <c r="H7552" s="53" t="s">
        <v>43</v>
      </c>
      <c r="I7552" s="133" t="str">
        <f>VLOOKUP(H7552,Range8,2,0)</f>
        <v>Single Family</v>
      </c>
      <c r="J7552" s="54">
        <v>21</v>
      </c>
      <c r="K7552" s="63" t="s">
        <v>87</v>
      </c>
      <c r="L7552">
        <v>7552</v>
      </c>
    </row>
    <row r="7553" spans="1:12">
      <c r="A7553" s="50" t="s">
        <v>1234</v>
      </c>
      <c r="B7553" s="51" t="s">
        <v>1452</v>
      </c>
      <c r="C7553" s="131" t="s">
        <v>1910</v>
      </c>
      <c r="D7553" s="52">
        <v>199000</v>
      </c>
      <c r="E7553" s="132" t="str">
        <f>VLOOKUP(D7553,Range11,2,1)</f>
        <v>A</v>
      </c>
      <c r="F7553" s="118" t="e">
        <f>VLOOKUP(D7553,Range10,2,0)</f>
        <v>#N/A</v>
      </c>
      <c r="G7553" s="119" t="e">
        <f>VLOOKUP(D7553,Range9,2,0)</f>
        <v>#N/A</v>
      </c>
      <c r="H7553" s="53" t="s">
        <v>43</v>
      </c>
      <c r="I7553" s="133" t="str">
        <f>VLOOKUP(H7553,Range8,2,0)</f>
        <v>Single Family</v>
      </c>
      <c r="J7553" s="54">
        <v>17</v>
      </c>
      <c r="K7553" s="63" t="s">
        <v>113</v>
      </c>
      <c r="L7553">
        <v>7553</v>
      </c>
    </row>
    <row r="7554" spans="1:12">
      <c r="A7554" s="50" t="s">
        <v>1234</v>
      </c>
      <c r="B7554" s="51" t="s">
        <v>1620</v>
      </c>
      <c r="C7554" s="131" t="s">
        <v>1920</v>
      </c>
      <c r="D7554" s="52">
        <v>199900</v>
      </c>
      <c r="E7554" s="132" t="str">
        <f>VLOOKUP(D7554,Range11,2,1)</f>
        <v>A</v>
      </c>
      <c r="F7554" s="118" t="e">
        <f>VLOOKUP(D7554,Range10,2,0)</f>
        <v>#N/A</v>
      </c>
      <c r="G7554" s="119" t="e">
        <f>VLOOKUP(D7554,Range9,2,0)</f>
        <v>#N/A</v>
      </c>
      <c r="H7554" s="53" t="s">
        <v>18</v>
      </c>
      <c r="I7554" s="133" t="str">
        <f>VLOOKUP(H7554,Range8,2,0)</f>
        <v>Condo</v>
      </c>
      <c r="J7554" s="54">
        <v>238</v>
      </c>
      <c r="K7554" s="63" t="s">
        <v>567</v>
      </c>
      <c r="L7554">
        <v>7554</v>
      </c>
    </row>
    <row r="7555" spans="1:12">
      <c r="A7555" s="50" t="s">
        <v>1234</v>
      </c>
      <c r="B7555" s="51" t="s">
        <v>1468</v>
      </c>
      <c r="C7555" s="131" t="s">
        <v>1914</v>
      </c>
      <c r="D7555" s="52">
        <v>199900</v>
      </c>
      <c r="E7555" s="132" t="str">
        <f>VLOOKUP(D7555,Range11,2,1)</f>
        <v>A</v>
      </c>
      <c r="F7555" s="118" t="e">
        <f>VLOOKUP(D7555,Range10,2,0)</f>
        <v>#N/A</v>
      </c>
      <c r="G7555" s="119" t="e">
        <f>VLOOKUP(D7555,Range9,2,0)</f>
        <v>#N/A</v>
      </c>
      <c r="H7555" s="53" t="s">
        <v>12</v>
      </c>
      <c r="I7555" s="133" t="str">
        <f>VLOOKUP(H7555,Range8,2,0)</f>
        <v>Condo</v>
      </c>
      <c r="J7555" s="54">
        <v>181</v>
      </c>
      <c r="K7555" s="63" t="s">
        <v>399</v>
      </c>
      <c r="L7555">
        <v>7555</v>
      </c>
    </row>
    <row r="7556" spans="1:12">
      <c r="A7556" s="50" t="s">
        <v>1234</v>
      </c>
      <c r="B7556" s="51" t="s">
        <v>1396</v>
      </c>
      <c r="C7556" s="131" t="s">
        <v>1912</v>
      </c>
      <c r="D7556" s="52">
        <v>199900</v>
      </c>
      <c r="E7556" s="132" t="str">
        <f>VLOOKUP(D7556,Range11,2,1)</f>
        <v>A</v>
      </c>
      <c r="F7556" s="118" t="e">
        <f>VLOOKUP(D7556,Range10,2,0)</f>
        <v>#N/A</v>
      </c>
      <c r="G7556" s="119" t="e">
        <f>VLOOKUP(D7556,Range9,2,0)</f>
        <v>#N/A</v>
      </c>
      <c r="H7556" s="53" t="s">
        <v>16</v>
      </c>
      <c r="I7556" s="133" t="str">
        <f>VLOOKUP(H7556,Range8,2,0)</f>
        <v>Single Family</v>
      </c>
      <c r="J7556" s="54">
        <v>108</v>
      </c>
      <c r="K7556" s="63" t="s">
        <v>196</v>
      </c>
      <c r="L7556">
        <v>7556</v>
      </c>
    </row>
    <row r="7557" spans="1:12">
      <c r="A7557" s="50" t="s">
        <v>1234</v>
      </c>
      <c r="B7557" s="51" t="s">
        <v>1554</v>
      </c>
      <c r="C7557" s="131" t="s">
        <v>1910</v>
      </c>
      <c r="D7557" s="52">
        <v>199900</v>
      </c>
      <c r="E7557" s="132" t="str">
        <f>VLOOKUP(D7557,Range11,2,1)</f>
        <v>A</v>
      </c>
      <c r="F7557" s="118" t="e">
        <f>VLOOKUP(D7557,Range10,2,0)</f>
        <v>#N/A</v>
      </c>
      <c r="G7557" s="119" t="e">
        <f>VLOOKUP(D7557,Range9,2,0)</f>
        <v>#N/A</v>
      </c>
      <c r="H7557" s="53" t="s">
        <v>20</v>
      </c>
      <c r="I7557" s="133" t="str">
        <f>VLOOKUP(H7557,Range8,2,0)</f>
        <v>Single Family</v>
      </c>
      <c r="J7557" s="54">
        <v>30</v>
      </c>
      <c r="K7557" s="63" t="s">
        <v>1124</v>
      </c>
      <c r="L7557">
        <v>7557</v>
      </c>
    </row>
    <row r="7558" spans="1:12">
      <c r="A7558" s="50" t="s">
        <v>1234</v>
      </c>
      <c r="B7558" s="51" t="s">
        <v>1424</v>
      </c>
      <c r="C7558" s="131" t="s">
        <v>1910</v>
      </c>
      <c r="D7558" s="52">
        <v>199900</v>
      </c>
      <c r="E7558" s="132" t="str">
        <f>VLOOKUP(D7558,Range11,2,1)</f>
        <v>A</v>
      </c>
      <c r="F7558" s="118" t="e">
        <f>VLOOKUP(D7558,Range10,2,0)</f>
        <v>#N/A</v>
      </c>
      <c r="G7558" s="119" t="e">
        <f>VLOOKUP(D7558,Range9,2,0)</f>
        <v>#N/A</v>
      </c>
      <c r="H7558" s="53" t="s">
        <v>18</v>
      </c>
      <c r="I7558" s="133" t="str">
        <f>VLOOKUP(H7558,Range8,2,0)</f>
        <v>Condo</v>
      </c>
      <c r="J7558" s="54">
        <v>12</v>
      </c>
      <c r="K7558" s="63" t="s">
        <v>567</v>
      </c>
      <c r="L7558">
        <v>7558</v>
      </c>
    </row>
    <row r="7559" spans="1:12">
      <c r="A7559" s="50" t="s">
        <v>1234</v>
      </c>
      <c r="B7559" s="51" t="s">
        <v>1375</v>
      </c>
      <c r="C7559" s="131" t="s">
        <v>1911</v>
      </c>
      <c r="D7559" s="52">
        <v>199000</v>
      </c>
      <c r="E7559" s="132" t="str">
        <f>VLOOKUP(D7559,Range11,2,1)</f>
        <v>A</v>
      </c>
      <c r="F7559" s="118" t="e">
        <f>VLOOKUP(D7559,Range10,2,0)</f>
        <v>#N/A</v>
      </c>
      <c r="G7559" s="119" t="e">
        <f>VLOOKUP(D7559,Range9,2,0)</f>
        <v>#N/A</v>
      </c>
      <c r="H7559" s="53" t="s">
        <v>20</v>
      </c>
      <c r="I7559" s="133" t="str">
        <f>VLOOKUP(H7559,Range8,2,0)</f>
        <v>Single Family</v>
      </c>
      <c r="J7559" s="54">
        <v>47</v>
      </c>
      <c r="K7559" s="63" t="s">
        <v>1124</v>
      </c>
      <c r="L7559">
        <v>7559</v>
      </c>
    </row>
    <row r="7560" spans="1:12">
      <c r="A7560" s="50" t="s">
        <v>1234</v>
      </c>
      <c r="B7560" s="51" t="s">
        <v>1451</v>
      </c>
      <c r="C7560" s="131" t="s">
        <v>1910</v>
      </c>
      <c r="D7560" s="52">
        <v>199000</v>
      </c>
      <c r="E7560" s="132" t="str">
        <f>VLOOKUP(D7560,Range11,2,1)</f>
        <v>A</v>
      </c>
      <c r="F7560" s="118" t="e">
        <f>VLOOKUP(D7560,Range10,2,0)</f>
        <v>#N/A</v>
      </c>
      <c r="G7560" s="119" t="e">
        <f>VLOOKUP(D7560,Range9,2,0)</f>
        <v>#N/A</v>
      </c>
      <c r="H7560" s="53" t="s">
        <v>12</v>
      </c>
      <c r="I7560" s="133" t="str">
        <f>VLOOKUP(H7560,Range8,2,0)</f>
        <v>Condo</v>
      </c>
      <c r="J7560" s="54">
        <v>24</v>
      </c>
      <c r="K7560" s="63" t="s">
        <v>1036</v>
      </c>
      <c r="L7560">
        <v>7560</v>
      </c>
    </row>
    <row r="7561" spans="1:12">
      <c r="A7561" s="50" t="s">
        <v>1237</v>
      </c>
      <c r="B7561" s="51" t="s">
        <v>1435</v>
      </c>
      <c r="C7561" s="131" t="s">
        <v>1920</v>
      </c>
      <c r="D7561" s="52">
        <v>579000</v>
      </c>
      <c r="E7561" s="132" t="str">
        <f>VLOOKUP(D7561,Range11,2,1)</f>
        <v>C</v>
      </c>
      <c r="F7561" s="118" t="e">
        <f>VLOOKUP(D7561,Range10,2,0)</f>
        <v>#N/A</v>
      </c>
      <c r="G7561" s="119" t="e">
        <f>VLOOKUP(D7561,Range9,2,0)</f>
        <v>#N/A</v>
      </c>
      <c r="H7561" s="53" t="s">
        <v>16</v>
      </c>
      <c r="I7561" s="133" t="str">
        <f>VLOOKUP(H7561,Range8,2,0)</f>
        <v>Single Family</v>
      </c>
      <c r="J7561" s="54">
        <v>224</v>
      </c>
      <c r="K7561" s="63" t="s">
        <v>1093</v>
      </c>
      <c r="L7561">
        <v>7561</v>
      </c>
    </row>
    <row r="7562" spans="1:12">
      <c r="A7562" s="50" t="s">
        <v>1237</v>
      </c>
      <c r="B7562" s="51" t="s">
        <v>1504</v>
      </c>
      <c r="C7562" s="131" t="s">
        <v>1911</v>
      </c>
      <c r="D7562" s="52">
        <v>595000</v>
      </c>
      <c r="E7562" s="132" t="str">
        <f>VLOOKUP(D7562,Range11,2,1)</f>
        <v>C</v>
      </c>
      <c r="F7562" s="118" t="e">
        <f>VLOOKUP(D7562,Range10,2,0)</f>
        <v>#N/A</v>
      </c>
      <c r="G7562" s="119" t="e">
        <f>VLOOKUP(D7562,Range9,2,0)</f>
        <v>#N/A</v>
      </c>
      <c r="H7562" s="53" t="s">
        <v>16</v>
      </c>
      <c r="I7562" s="133" t="str">
        <f>VLOOKUP(H7562,Range8,2,0)</f>
        <v>Single Family</v>
      </c>
      <c r="J7562" s="54">
        <v>34</v>
      </c>
      <c r="K7562" s="63" t="s">
        <v>87</v>
      </c>
      <c r="L7562">
        <v>7562</v>
      </c>
    </row>
    <row r="7563" spans="1:12">
      <c r="A7563" s="50" t="s">
        <v>1237</v>
      </c>
      <c r="B7563" s="51" t="s">
        <v>1630</v>
      </c>
      <c r="C7563" s="131" t="s">
        <v>1913</v>
      </c>
      <c r="D7563" s="52">
        <v>1250000</v>
      </c>
      <c r="E7563" s="132" t="str">
        <f>VLOOKUP(D7563,Range11,2,1)</f>
        <v>E</v>
      </c>
      <c r="F7563" s="118" t="e">
        <f>VLOOKUP(D7563,Range10,2,0)</f>
        <v>#N/A</v>
      </c>
      <c r="G7563" s="119" t="e">
        <f>VLOOKUP(D7563,Range9,2,0)</f>
        <v>#N/A</v>
      </c>
      <c r="H7563" s="53" t="s">
        <v>16</v>
      </c>
      <c r="I7563" s="133" t="str">
        <f>VLOOKUP(H7563,Range8,2,0)</f>
        <v>Single Family</v>
      </c>
      <c r="J7563" s="54">
        <v>130</v>
      </c>
      <c r="K7563" s="63" t="s">
        <v>666</v>
      </c>
      <c r="L7563">
        <v>7563</v>
      </c>
    </row>
    <row r="7564" spans="1:12">
      <c r="A7564" s="50" t="s">
        <v>1237</v>
      </c>
      <c r="B7564" s="51" t="s">
        <v>1468</v>
      </c>
      <c r="C7564" s="131" t="s">
        <v>1914</v>
      </c>
      <c r="D7564" s="52">
        <v>1295000</v>
      </c>
      <c r="E7564" s="132" t="str">
        <f>VLOOKUP(D7564,Range11,2,1)</f>
        <v>E</v>
      </c>
      <c r="F7564" s="118" t="e">
        <f>VLOOKUP(D7564,Range10,2,0)</f>
        <v>#N/A</v>
      </c>
      <c r="G7564" s="119" t="e">
        <f>VLOOKUP(D7564,Range9,2,0)</f>
        <v>#N/A</v>
      </c>
      <c r="H7564" s="53" t="s">
        <v>16</v>
      </c>
      <c r="I7564" s="133" t="str">
        <f>VLOOKUP(H7564,Range8,2,0)</f>
        <v>Single Family</v>
      </c>
      <c r="J7564" s="54">
        <v>181</v>
      </c>
      <c r="K7564" s="63" t="s">
        <v>854</v>
      </c>
      <c r="L7564">
        <v>7564</v>
      </c>
    </row>
    <row r="7565" spans="1:12">
      <c r="A7565" s="50" t="s">
        <v>1237</v>
      </c>
      <c r="B7565" s="51" t="s">
        <v>1398</v>
      </c>
      <c r="C7565" s="131" t="s">
        <v>1915</v>
      </c>
      <c r="D7565" s="52">
        <v>1299000</v>
      </c>
      <c r="E7565" s="132" t="str">
        <f>VLOOKUP(D7565,Range11,2,1)</f>
        <v>E</v>
      </c>
      <c r="F7565" s="118" t="e">
        <f>VLOOKUP(D7565,Range10,2,0)</f>
        <v>#N/A</v>
      </c>
      <c r="G7565" s="119" t="e">
        <f>VLOOKUP(D7565,Range9,2,0)</f>
        <v>#N/A</v>
      </c>
      <c r="H7565" s="53" t="s">
        <v>16</v>
      </c>
      <c r="I7565" s="133" t="str">
        <f>VLOOKUP(H7565,Range8,2,0)</f>
        <v>Single Family</v>
      </c>
      <c r="J7565" s="54">
        <v>67</v>
      </c>
      <c r="K7565" s="63" t="s">
        <v>697</v>
      </c>
      <c r="L7565">
        <v>7565</v>
      </c>
    </row>
    <row r="7566" spans="1:12">
      <c r="A7566" s="50" t="s">
        <v>1233</v>
      </c>
      <c r="B7566" s="51" t="s">
        <v>1832</v>
      </c>
      <c r="C7566" s="131" t="s">
        <v>1933</v>
      </c>
      <c r="D7566" s="52">
        <v>149000</v>
      </c>
      <c r="E7566" s="132" t="str">
        <f>VLOOKUP(D7566,Range11,2,1)</f>
        <v>A</v>
      </c>
      <c r="F7566" s="118" t="e">
        <f>VLOOKUP(D7566,Range10,2,0)</f>
        <v>#N/A</v>
      </c>
      <c r="G7566" s="119" t="e">
        <f>VLOOKUP(D7566,Range9,2,0)</f>
        <v>#N/A</v>
      </c>
      <c r="H7566" s="53" t="s">
        <v>12</v>
      </c>
      <c r="I7566" s="133" t="str">
        <f>VLOOKUP(H7566,Range8,2,0)</f>
        <v>Condo</v>
      </c>
      <c r="J7566" s="54">
        <v>508</v>
      </c>
      <c r="K7566" s="63" t="s">
        <v>195</v>
      </c>
      <c r="L7566">
        <v>7566</v>
      </c>
    </row>
    <row r="7567" spans="1:12">
      <c r="A7567" s="50" t="s">
        <v>1233</v>
      </c>
      <c r="B7567" s="51" t="s">
        <v>1634</v>
      </c>
      <c r="C7567" s="131" t="s">
        <v>1923</v>
      </c>
      <c r="D7567" s="52">
        <v>149900</v>
      </c>
      <c r="E7567" s="132" t="str">
        <f>VLOOKUP(D7567,Range11,2,1)</f>
        <v>A</v>
      </c>
      <c r="F7567" s="118" t="e">
        <f>VLOOKUP(D7567,Range10,2,0)</f>
        <v>#N/A</v>
      </c>
      <c r="G7567" s="119" t="e">
        <f>VLOOKUP(D7567,Range9,2,0)</f>
        <v>#N/A</v>
      </c>
      <c r="H7567" s="53" t="s">
        <v>12</v>
      </c>
      <c r="I7567" s="133" t="str">
        <f>VLOOKUP(H7567,Range8,2,0)</f>
        <v>Condo</v>
      </c>
      <c r="J7567" s="54">
        <v>362</v>
      </c>
      <c r="K7567" s="63" t="s">
        <v>1096</v>
      </c>
      <c r="L7567">
        <v>7567</v>
      </c>
    </row>
    <row r="7568" spans="1:12">
      <c r="A7568" s="50" t="s">
        <v>1233</v>
      </c>
      <c r="B7568" s="51" t="s">
        <v>1361</v>
      </c>
      <c r="C7568" s="131" t="s">
        <v>1910</v>
      </c>
      <c r="D7568" s="52">
        <v>149941</v>
      </c>
      <c r="E7568" s="132" t="str">
        <f>VLOOKUP(D7568,Range11,2,1)</f>
        <v>A</v>
      </c>
      <c r="F7568" s="118" t="e">
        <f>VLOOKUP(D7568,Range10,2,0)</f>
        <v>#N/A</v>
      </c>
      <c r="G7568" s="119" t="e">
        <f>VLOOKUP(D7568,Range9,2,0)</f>
        <v>#N/A</v>
      </c>
      <c r="H7568" s="53" t="s">
        <v>12</v>
      </c>
      <c r="I7568" s="133" t="str">
        <f>VLOOKUP(H7568,Range8,2,0)</f>
        <v>Condo</v>
      </c>
      <c r="J7568" s="54">
        <v>10</v>
      </c>
      <c r="K7568" s="63" t="s">
        <v>133</v>
      </c>
      <c r="L7568">
        <v>7568</v>
      </c>
    </row>
    <row r="7569" spans="1:12">
      <c r="A7569" s="50" t="s">
        <v>1233</v>
      </c>
      <c r="B7569" s="51">
        <v>39359</v>
      </c>
      <c r="C7569" s="131" t="s">
        <v>1917</v>
      </c>
      <c r="D7569" s="52">
        <v>149900</v>
      </c>
      <c r="E7569" s="132" t="str">
        <f>VLOOKUP(D7569,Range11,2,1)</f>
        <v>A</v>
      </c>
      <c r="F7569" s="118" t="e">
        <f>VLOOKUP(D7569,Range10,2,0)</f>
        <v>#N/A</v>
      </c>
      <c r="G7569" s="119" t="e">
        <f>VLOOKUP(D7569,Range9,2,0)</f>
        <v>#N/A</v>
      </c>
      <c r="H7569" s="53" t="s">
        <v>12</v>
      </c>
      <c r="I7569" s="133" t="str">
        <f>VLOOKUP(H7569,Range8,2,0)</f>
        <v>Condo</v>
      </c>
      <c r="J7569" s="54">
        <v>333</v>
      </c>
      <c r="K7569" s="63" t="s">
        <v>763</v>
      </c>
      <c r="L7569">
        <v>7569</v>
      </c>
    </row>
    <row r="7570" spans="1:12">
      <c r="A7570" s="50" t="s">
        <v>1233</v>
      </c>
      <c r="B7570" s="51" t="s">
        <v>1882</v>
      </c>
      <c r="C7570" s="131" t="s">
        <v>1941</v>
      </c>
      <c r="D7570" s="52">
        <v>150000</v>
      </c>
      <c r="E7570" s="132" t="str">
        <f>VLOOKUP(D7570,Range11,2,1)</f>
        <v>A</v>
      </c>
      <c r="F7570" s="118" t="e">
        <f>VLOOKUP(D7570,Range10,2,0)</f>
        <v>#N/A</v>
      </c>
      <c r="G7570" s="119" t="e">
        <f>VLOOKUP(D7570,Range9,2,0)</f>
        <v>#N/A</v>
      </c>
      <c r="H7570" s="53" t="s">
        <v>12</v>
      </c>
      <c r="I7570" s="133" t="str">
        <f>VLOOKUP(H7570,Range8,2,0)</f>
        <v>Condo</v>
      </c>
      <c r="J7570" s="54">
        <v>873</v>
      </c>
      <c r="K7570" s="63" t="s">
        <v>1023</v>
      </c>
      <c r="L7570">
        <v>7570</v>
      </c>
    </row>
    <row r="7571" spans="1:12">
      <c r="A7571" s="50" t="s">
        <v>1233</v>
      </c>
      <c r="B7571" s="51" t="s">
        <v>1421</v>
      </c>
      <c r="C7571" s="131" t="s">
        <v>1911</v>
      </c>
      <c r="D7571" s="52">
        <v>150000</v>
      </c>
      <c r="E7571" s="132" t="str">
        <f>VLOOKUP(D7571,Range11,2,1)</f>
        <v>A</v>
      </c>
      <c r="F7571" s="118" t="e">
        <f>VLOOKUP(D7571,Range10,2,0)</f>
        <v>#N/A</v>
      </c>
      <c r="G7571" s="119" t="e">
        <f>VLOOKUP(D7571,Range9,2,0)</f>
        <v>#N/A</v>
      </c>
      <c r="H7571" s="53" t="s">
        <v>20</v>
      </c>
      <c r="I7571" s="133" t="str">
        <f>VLOOKUP(H7571,Range8,2,0)</f>
        <v>Single Family</v>
      </c>
      <c r="J7571" s="54">
        <v>56</v>
      </c>
      <c r="K7571" s="63" t="s">
        <v>536</v>
      </c>
      <c r="L7571">
        <v>7571</v>
      </c>
    </row>
    <row r="7572" spans="1:12">
      <c r="A7572" s="50" t="s">
        <v>1233</v>
      </c>
      <c r="B7572" s="51">
        <v>39368</v>
      </c>
      <c r="C7572" s="131" t="s">
        <v>1917</v>
      </c>
      <c r="D7572" s="52">
        <v>150000</v>
      </c>
      <c r="E7572" s="132" t="str">
        <f>VLOOKUP(D7572,Range11,2,1)</f>
        <v>A</v>
      </c>
      <c r="F7572" s="118" t="e">
        <f>VLOOKUP(D7572,Range10,2,0)</f>
        <v>#N/A</v>
      </c>
      <c r="G7572" s="119" t="e">
        <f>VLOOKUP(D7572,Range9,2,0)</f>
        <v>#N/A</v>
      </c>
      <c r="H7572" s="53" t="s">
        <v>12</v>
      </c>
      <c r="I7572" s="133" t="str">
        <f>VLOOKUP(H7572,Range8,2,0)</f>
        <v>Condo</v>
      </c>
      <c r="J7572" s="54">
        <v>324</v>
      </c>
      <c r="K7572" s="63" t="s">
        <v>1096</v>
      </c>
      <c r="L7572">
        <v>7572</v>
      </c>
    </row>
    <row r="7573" spans="1:12">
      <c r="A7573" s="50" t="s">
        <v>1233</v>
      </c>
      <c r="B7573" s="51" t="s">
        <v>1487</v>
      </c>
      <c r="C7573" s="131" t="s">
        <v>1913</v>
      </c>
      <c r="D7573" s="52">
        <v>149900</v>
      </c>
      <c r="E7573" s="132" t="str">
        <f>VLOOKUP(D7573,Range11,2,1)</f>
        <v>A</v>
      </c>
      <c r="F7573" s="118" t="e">
        <f>VLOOKUP(D7573,Range10,2,0)</f>
        <v>#N/A</v>
      </c>
      <c r="G7573" s="119" t="e">
        <f>VLOOKUP(D7573,Range9,2,0)</f>
        <v>#N/A</v>
      </c>
      <c r="H7573" s="53" t="s">
        <v>12</v>
      </c>
      <c r="I7573" s="133" t="str">
        <f>VLOOKUP(H7573,Range8,2,0)</f>
        <v>Condo</v>
      </c>
      <c r="J7573" s="54">
        <v>137</v>
      </c>
      <c r="K7573" s="63" t="s">
        <v>963</v>
      </c>
      <c r="L7573">
        <v>7573</v>
      </c>
    </row>
    <row r="7574" spans="1:12">
      <c r="A7574" s="50" t="s">
        <v>1233</v>
      </c>
      <c r="B7574" s="51" t="s">
        <v>1622</v>
      </c>
      <c r="C7574" s="131" t="s">
        <v>1915</v>
      </c>
      <c r="D7574" s="52">
        <v>155000</v>
      </c>
      <c r="E7574" s="132" t="str">
        <f>VLOOKUP(D7574,Range11,2,1)</f>
        <v>A</v>
      </c>
      <c r="F7574" s="118" t="e">
        <f>VLOOKUP(D7574,Range10,2,0)</f>
        <v>#N/A</v>
      </c>
      <c r="G7574" s="119" t="e">
        <f>VLOOKUP(D7574,Range9,2,0)</f>
        <v>#N/A</v>
      </c>
      <c r="H7574" s="53" t="s">
        <v>12</v>
      </c>
      <c r="I7574" s="133" t="str">
        <f>VLOOKUP(H7574,Range8,2,0)</f>
        <v>Condo</v>
      </c>
      <c r="J7574" s="54">
        <v>66</v>
      </c>
      <c r="K7574" s="63" t="s">
        <v>252</v>
      </c>
      <c r="L7574">
        <v>7574</v>
      </c>
    </row>
    <row r="7575" spans="1:12">
      <c r="A7575" s="50" t="s">
        <v>1233</v>
      </c>
      <c r="B7575" s="51" t="s">
        <v>1447</v>
      </c>
      <c r="C7575" s="131" t="s">
        <v>1916</v>
      </c>
      <c r="D7575" s="52">
        <v>152000</v>
      </c>
      <c r="E7575" s="132" t="str">
        <f>VLOOKUP(D7575,Range11,2,1)</f>
        <v>A</v>
      </c>
      <c r="F7575" s="118" t="e">
        <f>VLOOKUP(D7575,Range10,2,0)</f>
        <v>#N/A</v>
      </c>
      <c r="G7575" s="119" t="e">
        <f>VLOOKUP(D7575,Range9,2,0)</f>
        <v>#N/A</v>
      </c>
      <c r="H7575" s="53" t="s">
        <v>17</v>
      </c>
      <c r="I7575" s="133" t="str">
        <f>VLOOKUP(H7575,Range8,2,0)</f>
        <v>Condo</v>
      </c>
      <c r="J7575" s="54">
        <v>359</v>
      </c>
      <c r="K7575" s="63" t="s">
        <v>189</v>
      </c>
      <c r="L7575">
        <v>7575</v>
      </c>
    </row>
    <row r="7576" spans="1:12">
      <c r="A7576" s="50" t="s">
        <v>1233</v>
      </c>
      <c r="B7576" s="51" t="s">
        <v>1395</v>
      </c>
      <c r="C7576" s="131" t="s">
        <v>1915</v>
      </c>
      <c r="D7576" s="52">
        <v>158500</v>
      </c>
      <c r="E7576" s="132" t="str">
        <f>VLOOKUP(D7576,Range11,2,1)</f>
        <v>A</v>
      </c>
      <c r="F7576" s="118" t="e">
        <f>VLOOKUP(D7576,Range10,2,0)</f>
        <v>#N/A</v>
      </c>
      <c r="G7576" s="119" t="e">
        <f>VLOOKUP(D7576,Range9,2,0)</f>
        <v>#N/A</v>
      </c>
      <c r="H7576" s="53" t="s">
        <v>12</v>
      </c>
      <c r="I7576" s="133" t="str">
        <f>VLOOKUP(H7576,Range8,2,0)</f>
        <v>Condo</v>
      </c>
      <c r="J7576" s="54">
        <v>92</v>
      </c>
      <c r="K7576" s="63" t="s">
        <v>166</v>
      </c>
      <c r="L7576">
        <v>7576</v>
      </c>
    </row>
    <row r="7577" spans="1:12">
      <c r="A7577" s="50" t="s">
        <v>1233</v>
      </c>
      <c r="B7577" s="51" t="s">
        <v>1684</v>
      </c>
      <c r="C7577" s="131" t="s">
        <v>1913</v>
      </c>
      <c r="D7577" s="52">
        <v>159000</v>
      </c>
      <c r="E7577" s="132" t="str">
        <f>VLOOKUP(D7577,Range11,2,1)</f>
        <v>A</v>
      </c>
      <c r="F7577" s="118" t="e">
        <f>VLOOKUP(D7577,Range10,2,0)</f>
        <v>#N/A</v>
      </c>
      <c r="G7577" s="119" t="e">
        <f>VLOOKUP(D7577,Range9,2,0)</f>
        <v>#N/A</v>
      </c>
      <c r="H7577" s="53" t="s">
        <v>18</v>
      </c>
      <c r="I7577" s="133" t="str">
        <f>VLOOKUP(H7577,Range8,2,0)</f>
        <v>Condo</v>
      </c>
      <c r="J7577" s="54">
        <v>142</v>
      </c>
      <c r="K7577" s="63" t="s">
        <v>272</v>
      </c>
      <c r="L7577">
        <v>7577</v>
      </c>
    </row>
    <row r="7578" spans="1:12">
      <c r="A7578" s="50" t="s">
        <v>1233</v>
      </c>
      <c r="B7578" s="51" t="s">
        <v>1449</v>
      </c>
      <c r="C7578" s="131" t="s">
        <v>1911</v>
      </c>
      <c r="D7578" s="52">
        <v>159800</v>
      </c>
      <c r="E7578" s="132" t="str">
        <f>VLOOKUP(D7578,Range11,2,1)</f>
        <v>A</v>
      </c>
      <c r="F7578" s="118" t="e">
        <f>VLOOKUP(D7578,Range10,2,0)</f>
        <v>#N/A</v>
      </c>
      <c r="G7578" s="119" t="e">
        <f>VLOOKUP(D7578,Range9,2,0)</f>
        <v>#N/A</v>
      </c>
      <c r="H7578" s="53" t="s">
        <v>12</v>
      </c>
      <c r="I7578" s="133" t="str">
        <f>VLOOKUP(H7578,Range8,2,0)</f>
        <v>Condo</v>
      </c>
      <c r="J7578" s="54">
        <v>62</v>
      </c>
      <c r="K7578" s="63" t="s">
        <v>868</v>
      </c>
      <c r="L7578">
        <v>7578</v>
      </c>
    </row>
    <row r="7579" spans="1:12">
      <c r="A7579" s="50" t="s">
        <v>1233</v>
      </c>
      <c r="B7579" s="51" t="s">
        <v>1820</v>
      </c>
      <c r="C7579" s="131" t="s">
        <v>1921</v>
      </c>
      <c r="D7579" s="52">
        <v>154900</v>
      </c>
      <c r="E7579" s="132" t="str">
        <f>VLOOKUP(D7579,Range11,2,1)</f>
        <v>A</v>
      </c>
      <c r="F7579" s="118" t="e">
        <f>VLOOKUP(D7579,Range10,2,0)</f>
        <v>#N/A</v>
      </c>
      <c r="G7579" s="119" t="e">
        <f>VLOOKUP(D7579,Range9,2,0)</f>
        <v>#N/A</v>
      </c>
      <c r="H7579" s="53" t="s">
        <v>12</v>
      </c>
      <c r="I7579" s="133" t="str">
        <f>VLOOKUP(H7579,Range8,2,0)</f>
        <v>Condo</v>
      </c>
      <c r="J7579" s="54">
        <v>433</v>
      </c>
      <c r="K7579" s="63" t="s">
        <v>327</v>
      </c>
      <c r="L7579">
        <v>7579</v>
      </c>
    </row>
    <row r="7580" spans="1:12">
      <c r="A7580" s="50" t="s">
        <v>1233</v>
      </c>
      <c r="B7580" s="51" t="s">
        <v>1541</v>
      </c>
      <c r="C7580" s="131" t="s">
        <v>1915</v>
      </c>
      <c r="D7580" s="52">
        <v>159900</v>
      </c>
      <c r="E7580" s="132" t="str">
        <f>VLOOKUP(D7580,Range11,2,1)</f>
        <v>A</v>
      </c>
      <c r="F7580" s="118" t="e">
        <f>VLOOKUP(D7580,Range10,2,0)</f>
        <v>#N/A</v>
      </c>
      <c r="G7580" s="119" t="e">
        <f>VLOOKUP(D7580,Range9,2,0)</f>
        <v>#N/A</v>
      </c>
      <c r="H7580" s="53" t="s">
        <v>12</v>
      </c>
      <c r="I7580" s="133" t="str">
        <f>VLOOKUP(H7580,Range8,2,0)</f>
        <v>Condo</v>
      </c>
      <c r="J7580" s="54">
        <v>68</v>
      </c>
      <c r="K7580" s="63" t="s">
        <v>657</v>
      </c>
      <c r="L7580">
        <v>7580</v>
      </c>
    </row>
    <row r="7581" spans="1:12">
      <c r="A7581" s="50" t="s">
        <v>1233</v>
      </c>
      <c r="B7581" s="51" t="s">
        <v>1461</v>
      </c>
      <c r="C7581" s="131" t="s">
        <v>1910</v>
      </c>
      <c r="D7581" s="52">
        <v>159900</v>
      </c>
      <c r="E7581" s="132" t="str">
        <f>VLOOKUP(D7581,Range11,2,1)</f>
        <v>A</v>
      </c>
      <c r="F7581" s="118" t="e">
        <f>VLOOKUP(D7581,Range10,2,0)</f>
        <v>#N/A</v>
      </c>
      <c r="G7581" s="119" t="e">
        <f>VLOOKUP(D7581,Range9,2,0)</f>
        <v>#N/A</v>
      </c>
      <c r="H7581" s="53" t="s">
        <v>12</v>
      </c>
      <c r="I7581" s="133" t="str">
        <f>VLOOKUP(H7581,Range8,2,0)</f>
        <v>Condo</v>
      </c>
      <c r="J7581" s="54">
        <v>25</v>
      </c>
      <c r="K7581" s="63" t="s">
        <v>61</v>
      </c>
      <c r="L7581">
        <v>7581</v>
      </c>
    </row>
    <row r="7582" spans="1:12">
      <c r="A7582" s="50" t="s">
        <v>1233</v>
      </c>
      <c r="B7582" s="51" t="s">
        <v>1448</v>
      </c>
      <c r="C7582" s="131" t="s">
        <v>1910</v>
      </c>
      <c r="D7582" s="52">
        <v>159900</v>
      </c>
      <c r="E7582" s="132" t="str">
        <f>VLOOKUP(D7582,Range11,2,1)</f>
        <v>A</v>
      </c>
      <c r="F7582" s="118" t="e">
        <f>VLOOKUP(D7582,Range10,2,0)</f>
        <v>#N/A</v>
      </c>
      <c r="G7582" s="119" t="e">
        <f>VLOOKUP(D7582,Range9,2,0)</f>
        <v>#N/A</v>
      </c>
      <c r="H7582" s="53" t="s">
        <v>17</v>
      </c>
      <c r="I7582" s="133" t="str">
        <f>VLOOKUP(H7582,Range8,2,0)</f>
        <v>Condo</v>
      </c>
      <c r="J7582" s="54">
        <v>6</v>
      </c>
      <c r="K7582" s="63" t="s">
        <v>1045</v>
      </c>
      <c r="L7582">
        <v>7582</v>
      </c>
    </row>
    <row r="7583" spans="1:12">
      <c r="A7583" s="50" t="s">
        <v>1233</v>
      </c>
      <c r="B7583" s="51" t="s">
        <v>1579</v>
      </c>
      <c r="C7583" s="131" t="s">
        <v>1913</v>
      </c>
      <c r="D7583" s="52">
        <v>160000</v>
      </c>
      <c r="E7583" s="132" t="str">
        <f>VLOOKUP(D7583,Range11,2,1)</f>
        <v>A</v>
      </c>
      <c r="F7583" s="118" t="e">
        <f>VLOOKUP(D7583,Range10,2,0)</f>
        <v>#N/A</v>
      </c>
      <c r="G7583" s="119" t="e">
        <f>VLOOKUP(D7583,Range9,2,0)</f>
        <v>#N/A</v>
      </c>
      <c r="H7583" s="53" t="s">
        <v>17</v>
      </c>
      <c r="I7583" s="133" t="str">
        <f>VLOOKUP(H7583,Range8,2,0)</f>
        <v>Condo</v>
      </c>
      <c r="J7583" s="54">
        <v>151</v>
      </c>
      <c r="K7583" s="63" t="s">
        <v>196</v>
      </c>
      <c r="L7583">
        <v>7583</v>
      </c>
    </row>
    <row r="7584" spans="1:12">
      <c r="A7584" s="50" t="s">
        <v>1233</v>
      </c>
      <c r="B7584" s="51" t="s">
        <v>1432</v>
      </c>
      <c r="C7584" s="131" t="s">
        <v>1913</v>
      </c>
      <c r="D7584" s="52">
        <v>160000</v>
      </c>
      <c r="E7584" s="132" t="str">
        <f>VLOOKUP(D7584,Range11,2,1)</f>
        <v>A</v>
      </c>
      <c r="F7584" s="118" t="e">
        <f>VLOOKUP(D7584,Range10,2,0)</f>
        <v>#N/A</v>
      </c>
      <c r="G7584" s="119" t="e">
        <f>VLOOKUP(D7584,Range9,2,0)</f>
        <v>#N/A</v>
      </c>
      <c r="H7584" s="53" t="s">
        <v>12</v>
      </c>
      <c r="I7584" s="133" t="str">
        <f>VLOOKUP(H7584,Range8,2,0)</f>
        <v>Condo</v>
      </c>
      <c r="J7584" s="54">
        <v>125</v>
      </c>
      <c r="K7584" s="63" t="s">
        <v>963</v>
      </c>
      <c r="L7584">
        <v>7584</v>
      </c>
    </row>
    <row r="7585" spans="1:12">
      <c r="A7585" s="50" t="s">
        <v>1233</v>
      </c>
      <c r="B7585" s="51" t="s">
        <v>1445</v>
      </c>
      <c r="C7585" s="131" t="s">
        <v>1911</v>
      </c>
      <c r="D7585" s="52">
        <v>160000</v>
      </c>
      <c r="E7585" s="132" t="str">
        <f>VLOOKUP(D7585,Range11,2,1)</f>
        <v>A</v>
      </c>
      <c r="F7585" s="118" t="e">
        <f>VLOOKUP(D7585,Range10,2,0)</f>
        <v>#N/A</v>
      </c>
      <c r="G7585" s="119" t="e">
        <f>VLOOKUP(D7585,Range9,2,0)</f>
        <v>#N/A</v>
      </c>
      <c r="H7585" s="53" t="s">
        <v>12</v>
      </c>
      <c r="I7585" s="133" t="str">
        <f>VLOOKUP(H7585,Range8,2,0)</f>
        <v>Condo</v>
      </c>
      <c r="J7585" s="54">
        <v>32</v>
      </c>
      <c r="K7585" s="63" t="s">
        <v>87</v>
      </c>
      <c r="L7585">
        <v>7585</v>
      </c>
    </row>
    <row r="7586" spans="1:12">
      <c r="A7586" s="50" t="s">
        <v>1233</v>
      </c>
      <c r="B7586" s="51" t="s">
        <v>1390</v>
      </c>
      <c r="C7586" s="131" t="s">
        <v>1915</v>
      </c>
      <c r="D7586" s="52">
        <v>163000</v>
      </c>
      <c r="E7586" s="132" t="str">
        <f>VLOOKUP(D7586,Range11,2,1)</f>
        <v>A</v>
      </c>
      <c r="F7586" s="118" t="e">
        <f>VLOOKUP(D7586,Range10,2,0)</f>
        <v>#N/A</v>
      </c>
      <c r="G7586" s="119" t="e">
        <f>VLOOKUP(D7586,Range9,2,0)</f>
        <v>#N/A</v>
      </c>
      <c r="H7586" s="53" t="s">
        <v>43</v>
      </c>
      <c r="I7586" s="133" t="str">
        <f>VLOOKUP(H7586,Range8,2,0)</f>
        <v>Single Family</v>
      </c>
      <c r="J7586" s="54">
        <v>77</v>
      </c>
      <c r="K7586" s="63" t="s">
        <v>195</v>
      </c>
      <c r="L7586">
        <v>7586</v>
      </c>
    </row>
    <row r="7587" spans="1:12">
      <c r="A7587" s="50" t="s">
        <v>1233</v>
      </c>
      <c r="B7587" s="51" t="s">
        <v>1425</v>
      </c>
      <c r="C7587" s="131" t="s">
        <v>1910</v>
      </c>
      <c r="D7587" s="52">
        <v>164900</v>
      </c>
      <c r="E7587" s="132" t="str">
        <f>VLOOKUP(D7587,Range11,2,1)</f>
        <v>A</v>
      </c>
      <c r="F7587" s="118" t="e">
        <f>VLOOKUP(D7587,Range10,2,0)</f>
        <v>#N/A</v>
      </c>
      <c r="G7587" s="119" t="e">
        <f>VLOOKUP(D7587,Range9,2,0)</f>
        <v>#N/A</v>
      </c>
      <c r="H7587" s="53" t="s">
        <v>12</v>
      </c>
      <c r="I7587" s="133" t="str">
        <f>VLOOKUP(H7587,Range8,2,0)</f>
        <v>Condo</v>
      </c>
      <c r="J7587" s="54">
        <v>27</v>
      </c>
      <c r="K7587" s="63" t="s">
        <v>195</v>
      </c>
      <c r="L7587">
        <v>7587</v>
      </c>
    </row>
    <row r="7588" spans="1:12">
      <c r="A7588" s="50" t="s">
        <v>1233</v>
      </c>
      <c r="B7588" s="51" t="s">
        <v>1434</v>
      </c>
      <c r="C7588" s="131" t="s">
        <v>1924</v>
      </c>
      <c r="D7588" s="52">
        <v>158000</v>
      </c>
      <c r="E7588" s="132" t="str">
        <f>VLOOKUP(D7588,Range11,2,1)</f>
        <v>A</v>
      </c>
      <c r="F7588" s="118" t="e">
        <f>VLOOKUP(D7588,Range10,2,0)</f>
        <v>#N/A</v>
      </c>
      <c r="G7588" s="119" t="e">
        <f>VLOOKUP(D7588,Range9,2,0)</f>
        <v>#N/A</v>
      </c>
      <c r="H7588" s="53" t="s">
        <v>12</v>
      </c>
      <c r="I7588" s="133" t="str">
        <f>VLOOKUP(H7588,Range8,2,0)</f>
        <v>Condo</v>
      </c>
      <c r="J7588" s="54">
        <v>570</v>
      </c>
      <c r="K7588" s="63" t="s">
        <v>617</v>
      </c>
      <c r="L7588">
        <v>7588</v>
      </c>
    </row>
    <row r="7589" spans="1:12">
      <c r="A7589" s="50" t="s">
        <v>1233</v>
      </c>
      <c r="B7589" s="51" t="s">
        <v>1441</v>
      </c>
      <c r="C7589" s="131" t="s">
        <v>1911</v>
      </c>
      <c r="D7589" s="52">
        <v>149900</v>
      </c>
      <c r="E7589" s="132" t="str">
        <f>VLOOKUP(D7589,Range11,2,1)</f>
        <v>A</v>
      </c>
      <c r="F7589" s="118" t="e">
        <f>VLOOKUP(D7589,Range10,2,0)</f>
        <v>#N/A</v>
      </c>
      <c r="G7589" s="119" t="e">
        <f>VLOOKUP(D7589,Range9,2,0)</f>
        <v>#N/A</v>
      </c>
      <c r="H7589" s="53" t="s">
        <v>12</v>
      </c>
      <c r="I7589" s="133" t="str">
        <f>VLOOKUP(H7589,Range8,2,0)</f>
        <v>Condo</v>
      </c>
      <c r="J7589" s="54">
        <v>53</v>
      </c>
      <c r="K7589" s="63" t="s">
        <v>1096</v>
      </c>
      <c r="L7589">
        <v>7589</v>
      </c>
    </row>
    <row r="7590" spans="1:12">
      <c r="A7590" s="50" t="s">
        <v>1233</v>
      </c>
      <c r="B7590" s="51" t="s">
        <v>1465</v>
      </c>
      <c r="C7590" s="131" t="s">
        <v>1911</v>
      </c>
      <c r="D7590" s="52">
        <v>167900</v>
      </c>
      <c r="E7590" s="132" t="str">
        <f>VLOOKUP(D7590,Range11,2,1)</f>
        <v>A</v>
      </c>
      <c r="F7590" s="118" t="e">
        <f>VLOOKUP(D7590,Range10,2,0)</f>
        <v>#N/A</v>
      </c>
      <c r="G7590" s="119" t="e">
        <f>VLOOKUP(D7590,Range9,2,0)</f>
        <v>#N/A</v>
      </c>
      <c r="H7590" s="53" t="s">
        <v>18</v>
      </c>
      <c r="I7590" s="133" t="str">
        <f>VLOOKUP(H7590,Range8,2,0)</f>
        <v>Condo</v>
      </c>
      <c r="J7590" s="54">
        <v>52</v>
      </c>
      <c r="K7590" s="63" t="s">
        <v>272</v>
      </c>
      <c r="L7590">
        <v>7590</v>
      </c>
    </row>
    <row r="7591" spans="1:12">
      <c r="A7591" s="50" t="s">
        <v>1237</v>
      </c>
      <c r="B7591" s="51" t="s">
        <v>1508</v>
      </c>
      <c r="C7591" s="131" t="s">
        <v>1913</v>
      </c>
      <c r="D7591" s="52">
        <v>1699000</v>
      </c>
      <c r="E7591" s="132" t="str">
        <f>VLOOKUP(D7591,Range11,2,1)</f>
        <v>E</v>
      </c>
      <c r="F7591" s="118" t="e">
        <f>VLOOKUP(D7591,Range10,2,0)</f>
        <v>#N/A</v>
      </c>
      <c r="G7591" s="119" t="e">
        <f>VLOOKUP(D7591,Range9,2,0)</f>
        <v>#N/A</v>
      </c>
      <c r="H7591" s="53" t="s">
        <v>16</v>
      </c>
      <c r="I7591" s="133" t="str">
        <f>VLOOKUP(H7591,Range8,2,0)</f>
        <v>Single Family</v>
      </c>
      <c r="J7591" s="54">
        <v>139</v>
      </c>
      <c r="K7591" s="63" t="s">
        <v>666</v>
      </c>
      <c r="L7591">
        <v>7591</v>
      </c>
    </row>
    <row r="7592" spans="1:12">
      <c r="A7592" s="50" t="s">
        <v>1233</v>
      </c>
      <c r="B7592" s="51" t="s">
        <v>1364</v>
      </c>
      <c r="C7592" s="131" t="s">
        <v>1910</v>
      </c>
      <c r="D7592" s="52">
        <v>164999</v>
      </c>
      <c r="E7592" s="132" t="str">
        <f>VLOOKUP(D7592,Range11,2,1)</f>
        <v>A</v>
      </c>
      <c r="F7592" s="118" t="e">
        <f>VLOOKUP(D7592,Range10,2,0)</f>
        <v>#N/A</v>
      </c>
      <c r="G7592" s="119" t="e">
        <f>VLOOKUP(D7592,Range9,2,0)</f>
        <v>#N/A</v>
      </c>
      <c r="H7592" s="53" t="s">
        <v>17</v>
      </c>
      <c r="I7592" s="133" t="str">
        <f>VLOOKUP(H7592,Range8,2,0)</f>
        <v>Condo</v>
      </c>
      <c r="J7592" s="54">
        <v>18</v>
      </c>
      <c r="K7592" s="63" t="s">
        <v>434</v>
      </c>
      <c r="L7592">
        <v>7592</v>
      </c>
    </row>
    <row r="7593" spans="1:12">
      <c r="A7593" s="50" t="s">
        <v>1233</v>
      </c>
      <c r="B7593" s="51" t="s">
        <v>1660</v>
      </c>
      <c r="C7593" s="131" t="s">
        <v>1920</v>
      </c>
      <c r="D7593" s="52">
        <v>159900</v>
      </c>
      <c r="E7593" s="132" t="str">
        <f>VLOOKUP(D7593,Range11,2,1)</f>
        <v>A</v>
      </c>
      <c r="F7593" s="118" t="e">
        <f>VLOOKUP(D7593,Range10,2,0)</f>
        <v>#N/A</v>
      </c>
      <c r="G7593" s="119" t="e">
        <f>VLOOKUP(D7593,Range9,2,0)</f>
        <v>#N/A</v>
      </c>
      <c r="H7593" s="53" t="s">
        <v>12</v>
      </c>
      <c r="I7593" s="133" t="str">
        <f>VLOOKUP(H7593,Range8,2,0)</f>
        <v>Condo</v>
      </c>
      <c r="J7593" s="54">
        <v>235</v>
      </c>
      <c r="K7593" s="63" t="s">
        <v>61</v>
      </c>
      <c r="L7593">
        <v>7593</v>
      </c>
    </row>
    <row r="7594" spans="1:12">
      <c r="A7594" s="50" t="s">
        <v>1233</v>
      </c>
      <c r="B7594" s="51">
        <v>39394</v>
      </c>
      <c r="C7594" s="131" t="s">
        <v>1918</v>
      </c>
      <c r="D7594" s="52">
        <v>169900</v>
      </c>
      <c r="E7594" s="132" t="str">
        <f>VLOOKUP(D7594,Range11,2,1)</f>
        <v>A</v>
      </c>
      <c r="F7594" s="118" t="e">
        <f>VLOOKUP(D7594,Range10,2,0)</f>
        <v>#N/A</v>
      </c>
      <c r="G7594" s="119" t="e">
        <f>VLOOKUP(D7594,Range9,2,0)</f>
        <v>#N/A</v>
      </c>
      <c r="H7594" s="53" t="s">
        <v>12</v>
      </c>
      <c r="I7594" s="133" t="str">
        <f>VLOOKUP(H7594,Range8,2,0)</f>
        <v>Condo</v>
      </c>
      <c r="J7594" s="54">
        <v>298</v>
      </c>
      <c r="K7594" s="63" t="s">
        <v>315</v>
      </c>
      <c r="L7594">
        <v>7594</v>
      </c>
    </row>
    <row r="7595" spans="1:12">
      <c r="A7595" s="50" t="s">
        <v>1233</v>
      </c>
      <c r="B7595" s="51" t="s">
        <v>1469</v>
      </c>
      <c r="C7595" s="131" t="s">
        <v>1914</v>
      </c>
      <c r="D7595" s="52">
        <v>169900</v>
      </c>
      <c r="E7595" s="132" t="str">
        <f>VLOOKUP(D7595,Range11,2,1)</f>
        <v>A</v>
      </c>
      <c r="F7595" s="118" t="e">
        <f>VLOOKUP(D7595,Range10,2,0)</f>
        <v>#N/A</v>
      </c>
      <c r="G7595" s="119" t="e">
        <f>VLOOKUP(D7595,Range9,2,0)</f>
        <v>#N/A</v>
      </c>
      <c r="H7595" s="53" t="s">
        <v>20</v>
      </c>
      <c r="I7595" s="133" t="str">
        <f>VLOOKUP(H7595,Range8,2,0)</f>
        <v>Single Family</v>
      </c>
      <c r="J7595" s="54">
        <v>171</v>
      </c>
      <c r="K7595" s="63" t="s">
        <v>327</v>
      </c>
      <c r="L7595">
        <v>7595</v>
      </c>
    </row>
    <row r="7596" spans="1:12">
      <c r="A7596" s="50" t="s">
        <v>1233</v>
      </c>
      <c r="B7596" s="51" t="s">
        <v>1437</v>
      </c>
      <c r="C7596" s="131" t="s">
        <v>1914</v>
      </c>
      <c r="D7596" s="52">
        <v>169900</v>
      </c>
      <c r="E7596" s="132" t="str">
        <f>VLOOKUP(D7596,Range11,2,1)</f>
        <v>A</v>
      </c>
      <c r="F7596" s="118" t="e">
        <f>VLOOKUP(D7596,Range10,2,0)</f>
        <v>#N/A</v>
      </c>
      <c r="G7596" s="119" t="e">
        <f>VLOOKUP(D7596,Range9,2,0)</f>
        <v>#N/A</v>
      </c>
      <c r="H7596" s="53" t="s">
        <v>18</v>
      </c>
      <c r="I7596" s="133" t="str">
        <f>VLOOKUP(H7596,Range8,2,0)</f>
        <v>Condo</v>
      </c>
      <c r="J7596" s="54">
        <v>159</v>
      </c>
      <c r="K7596" s="63" t="s">
        <v>868</v>
      </c>
      <c r="L7596">
        <v>7596</v>
      </c>
    </row>
    <row r="7597" spans="1:12">
      <c r="A7597" s="50" t="s">
        <v>1233</v>
      </c>
      <c r="B7597" s="51" t="s">
        <v>1471</v>
      </c>
      <c r="C7597" s="131" t="s">
        <v>1915</v>
      </c>
      <c r="D7597" s="52">
        <v>169900</v>
      </c>
      <c r="E7597" s="132" t="str">
        <f>VLOOKUP(D7597,Range11,2,1)</f>
        <v>A</v>
      </c>
      <c r="F7597" s="118" t="e">
        <f>VLOOKUP(D7597,Range10,2,0)</f>
        <v>#N/A</v>
      </c>
      <c r="G7597" s="119" t="e">
        <f>VLOOKUP(D7597,Range9,2,0)</f>
        <v>#N/A</v>
      </c>
      <c r="H7597" s="53" t="s">
        <v>12</v>
      </c>
      <c r="I7597" s="133" t="str">
        <f>VLOOKUP(H7597,Range8,2,0)</f>
        <v>Condo</v>
      </c>
      <c r="J7597" s="54">
        <v>69</v>
      </c>
      <c r="K7597" s="63" t="s">
        <v>657</v>
      </c>
      <c r="L7597">
        <v>7597</v>
      </c>
    </row>
    <row r="7598" spans="1:12">
      <c r="A7598" s="50" t="s">
        <v>1233</v>
      </c>
      <c r="B7598" s="51" t="s">
        <v>1373</v>
      </c>
      <c r="C7598" s="131" t="s">
        <v>1911</v>
      </c>
      <c r="D7598" s="52">
        <v>169900</v>
      </c>
      <c r="E7598" s="132" t="str">
        <f>VLOOKUP(D7598,Range11,2,1)</f>
        <v>A</v>
      </c>
      <c r="F7598" s="118" t="e">
        <f>VLOOKUP(D7598,Range10,2,0)</f>
        <v>#N/A</v>
      </c>
      <c r="G7598" s="119" t="e">
        <f>VLOOKUP(D7598,Range9,2,0)</f>
        <v>#N/A</v>
      </c>
      <c r="H7598" s="53" t="s">
        <v>16</v>
      </c>
      <c r="I7598" s="133" t="str">
        <f>VLOOKUP(H7598,Range8,2,0)</f>
        <v>Single Family</v>
      </c>
      <c r="J7598" s="54">
        <v>49</v>
      </c>
      <c r="K7598" s="63" t="s">
        <v>800</v>
      </c>
      <c r="L7598">
        <v>7598</v>
      </c>
    </row>
    <row r="7599" spans="1:12">
      <c r="A7599" s="50" t="s">
        <v>1233</v>
      </c>
      <c r="B7599" s="51">
        <v>39389</v>
      </c>
      <c r="C7599" s="131" t="s">
        <v>1918</v>
      </c>
      <c r="D7599" s="52">
        <v>165000</v>
      </c>
      <c r="E7599" s="132" t="str">
        <f>VLOOKUP(D7599,Range11,2,1)</f>
        <v>A</v>
      </c>
      <c r="F7599" s="118" t="e">
        <f>VLOOKUP(D7599,Range10,2,0)</f>
        <v>#N/A</v>
      </c>
      <c r="G7599" s="119" t="e">
        <f>VLOOKUP(D7599,Range9,2,0)</f>
        <v>#N/A</v>
      </c>
      <c r="H7599" s="53" t="s">
        <v>43</v>
      </c>
      <c r="I7599" s="133" t="str">
        <f>VLOOKUP(H7599,Range8,2,0)</f>
        <v>Single Family</v>
      </c>
      <c r="J7599" s="54">
        <v>303</v>
      </c>
      <c r="K7599" s="63" t="s">
        <v>1038</v>
      </c>
      <c r="L7599">
        <v>7599</v>
      </c>
    </row>
    <row r="7600" spans="1:12">
      <c r="A7600" s="50" t="s">
        <v>1233</v>
      </c>
      <c r="B7600" s="51" t="s">
        <v>1441</v>
      </c>
      <c r="C7600" s="131" t="s">
        <v>1911</v>
      </c>
      <c r="D7600" s="52">
        <v>169000</v>
      </c>
      <c r="E7600" s="132" t="str">
        <f>VLOOKUP(D7600,Range11,2,1)</f>
        <v>A</v>
      </c>
      <c r="F7600" s="118" t="e">
        <f>VLOOKUP(D7600,Range10,2,0)</f>
        <v>#N/A</v>
      </c>
      <c r="G7600" s="119" t="e">
        <f>VLOOKUP(D7600,Range9,2,0)</f>
        <v>#N/A</v>
      </c>
      <c r="H7600" s="53" t="s">
        <v>12</v>
      </c>
      <c r="I7600" s="133" t="str">
        <f>VLOOKUP(H7600,Range8,2,0)</f>
        <v>Condo</v>
      </c>
      <c r="J7600" s="54">
        <v>53</v>
      </c>
      <c r="K7600" s="63" t="s">
        <v>53</v>
      </c>
      <c r="L7600">
        <v>7600</v>
      </c>
    </row>
    <row r="7601" spans="1:12">
      <c r="A7601" s="50" t="s">
        <v>1233</v>
      </c>
      <c r="B7601" s="51">
        <v>39399</v>
      </c>
      <c r="C7601" s="131" t="s">
        <v>1918</v>
      </c>
      <c r="D7601" s="52">
        <v>170000</v>
      </c>
      <c r="E7601" s="132" t="str">
        <f>VLOOKUP(D7601,Range11,2,1)</f>
        <v>A</v>
      </c>
      <c r="F7601" s="118" t="e">
        <f>VLOOKUP(D7601,Range10,2,0)</f>
        <v>#N/A</v>
      </c>
      <c r="G7601" s="119" t="e">
        <f>VLOOKUP(D7601,Range9,2,0)</f>
        <v>#N/A</v>
      </c>
      <c r="H7601" s="53" t="s">
        <v>12</v>
      </c>
      <c r="I7601" s="133" t="str">
        <f>VLOOKUP(H7601,Range8,2,0)</f>
        <v>Condo</v>
      </c>
      <c r="J7601" s="54">
        <v>293</v>
      </c>
      <c r="K7601" s="63" t="s">
        <v>166</v>
      </c>
      <c r="L7601">
        <v>7601</v>
      </c>
    </row>
    <row r="7602" spans="1:12">
      <c r="A7602" s="50" t="s">
        <v>1233</v>
      </c>
      <c r="B7602" s="51" t="s">
        <v>1583</v>
      </c>
      <c r="C7602" s="131" t="s">
        <v>1913</v>
      </c>
      <c r="D7602" s="52">
        <v>174000</v>
      </c>
      <c r="E7602" s="132" t="str">
        <f>VLOOKUP(D7602,Range11,2,1)</f>
        <v>A</v>
      </c>
      <c r="F7602" s="118" t="e">
        <f>VLOOKUP(D7602,Range10,2,0)</f>
        <v>#N/A</v>
      </c>
      <c r="G7602" s="119" t="e">
        <f>VLOOKUP(D7602,Range9,2,0)</f>
        <v>#N/A</v>
      </c>
      <c r="H7602" s="53" t="s">
        <v>12</v>
      </c>
      <c r="I7602" s="133" t="str">
        <f>VLOOKUP(H7602,Range8,2,0)</f>
        <v>Condo</v>
      </c>
      <c r="J7602" s="54">
        <v>138</v>
      </c>
      <c r="K7602" s="63" t="s">
        <v>195</v>
      </c>
      <c r="L7602">
        <v>7602</v>
      </c>
    </row>
    <row r="7603" spans="1:12">
      <c r="A7603" s="50" t="s">
        <v>1233</v>
      </c>
      <c r="B7603" s="51">
        <v>39378</v>
      </c>
      <c r="C7603" s="131" t="s">
        <v>1917</v>
      </c>
      <c r="D7603" s="52">
        <v>174500</v>
      </c>
      <c r="E7603" s="132" t="str">
        <f>VLOOKUP(D7603,Range11,2,1)</f>
        <v>A</v>
      </c>
      <c r="F7603" s="118" t="e">
        <f>VLOOKUP(D7603,Range10,2,0)</f>
        <v>#N/A</v>
      </c>
      <c r="G7603" s="119" t="e">
        <f>VLOOKUP(D7603,Range9,2,0)</f>
        <v>#N/A</v>
      </c>
      <c r="H7603" s="53" t="s">
        <v>43</v>
      </c>
      <c r="I7603" s="133" t="str">
        <f>VLOOKUP(H7603,Range8,2,0)</f>
        <v>Single Family</v>
      </c>
      <c r="J7603" s="54">
        <v>314</v>
      </c>
      <c r="K7603" s="63" t="s">
        <v>569</v>
      </c>
      <c r="L7603">
        <v>7603</v>
      </c>
    </row>
    <row r="7604" spans="1:12">
      <c r="A7604" s="50" t="s">
        <v>1233</v>
      </c>
      <c r="B7604" s="51" t="s">
        <v>1649</v>
      </c>
      <c r="C7604" s="131" t="s">
        <v>1920</v>
      </c>
      <c r="D7604" s="52">
        <v>174900</v>
      </c>
      <c r="E7604" s="132" t="str">
        <f>VLOOKUP(D7604,Range11,2,1)</f>
        <v>A</v>
      </c>
      <c r="F7604" s="118" t="e">
        <f>VLOOKUP(D7604,Range10,2,0)</f>
        <v>#N/A</v>
      </c>
      <c r="G7604" s="119" t="e">
        <f>VLOOKUP(D7604,Range9,2,0)</f>
        <v>#N/A</v>
      </c>
      <c r="H7604" s="53" t="s">
        <v>20</v>
      </c>
      <c r="I7604" s="133" t="str">
        <f>VLOOKUP(H7604,Range8,2,0)</f>
        <v>Single Family</v>
      </c>
      <c r="J7604" s="54">
        <v>222</v>
      </c>
      <c r="K7604" s="63" t="s">
        <v>327</v>
      </c>
      <c r="L7604">
        <v>7604</v>
      </c>
    </row>
    <row r="7605" spans="1:12">
      <c r="A7605" s="50" t="s">
        <v>1233</v>
      </c>
      <c r="B7605" s="51" t="s">
        <v>1411</v>
      </c>
      <c r="C7605" s="131" t="s">
        <v>1915</v>
      </c>
      <c r="D7605" s="52">
        <v>174900</v>
      </c>
      <c r="E7605" s="132" t="str">
        <f>VLOOKUP(D7605,Range11,2,1)</f>
        <v>A</v>
      </c>
      <c r="F7605" s="118" t="e">
        <f>VLOOKUP(D7605,Range10,2,0)</f>
        <v>#N/A</v>
      </c>
      <c r="G7605" s="119" t="e">
        <f>VLOOKUP(D7605,Range9,2,0)</f>
        <v>#N/A</v>
      </c>
      <c r="H7605" s="53" t="s">
        <v>12</v>
      </c>
      <c r="I7605" s="133" t="str">
        <f>VLOOKUP(H7605,Range8,2,0)</f>
        <v>Condo</v>
      </c>
      <c r="J7605" s="54">
        <v>76</v>
      </c>
      <c r="K7605" s="63" t="s">
        <v>195</v>
      </c>
      <c r="L7605">
        <v>7605</v>
      </c>
    </row>
    <row r="7606" spans="1:12">
      <c r="A7606" s="50" t="s">
        <v>1233</v>
      </c>
      <c r="B7606" s="51" t="s">
        <v>1599</v>
      </c>
      <c r="C7606" s="131" t="s">
        <v>1912</v>
      </c>
      <c r="D7606" s="52">
        <v>172500</v>
      </c>
      <c r="E7606" s="132" t="str">
        <f>VLOOKUP(D7606,Range11,2,1)</f>
        <v>A</v>
      </c>
      <c r="F7606" s="118" t="e">
        <f>VLOOKUP(D7606,Range10,2,0)</f>
        <v>#N/A</v>
      </c>
      <c r="G7606" s="119" t="e">
        <f>VLOOKUP(D7606,Range9,2,0)</f>
        <v>#N/A</v>
      </c>
      <c r="H7606" s="53" t="s">
        <v>12</v>
      </c>
      <c r="I7606" s="133" t="str">
        <f>VLOOKUP(H7606,Range8,2,0)</f>
        <v>Condo</v>
      </c>
      <c r="J7606" s="54">
        <v>107</v>
      </c>
      <c r="K7606" s="63" t="s">
        <v>166</v>
      </c>
      <c r="L7606">
        <v>7606</v>
      </c>
    </row>
    <row r="7607" spans="1:12">
      <c r="A7607" s="50" t="s">
        <v>1233</v>
      </c>
      <c r="B7607" s="51">
        <v>39402</v>
      </c>
      <c r="C7607" s="131" t="s">
        <v>1918</v>
      </c>
      <c r="D7607" s="52">
        <v>174900</v>
      </c>
      <c r="E7607" s="132" t="str">
        <f>VLOOKUP(D7607,Range11,2,1)</f>
        <v>A</v>
      </c>
      <c r="F7607" s="118" t="e">
        <f>VLOOKUP(D7607,Range10,2,0)</f>
        <v>#N/A</v>
      </c>
      <c r="G7607" s="119" t="e">
        <f>VLOOKUP(D7607,Range9,2,0)</f>
        <v>#N/A</v>
      </c>
      <c r="H7607" s="53" t="s">
        <v>43</v>
      </c>
      <c r="I7607" s="133" t="str">
        <f>VLOOKUP(H7607,Range8,2,0)</f>
        <v>Single Family</v>
      </c>
      <c r="J7607" s="54">
        <v>290</v>
      </c>
      <c r="K7607" s="63" t="s">
        <v>195</v>
      </c>
      <c r="L7607">
        <v>7607</v>
      </c>
    </row>
    <row r="7608" spans="1:12">
      <c r="A7608" s="50" t="s">
        <v>1233</v>
      </c>
      <c r="B7608" s="51" t="s">
        <v>1495</v>
      </c>
      <c r="C7608" s="131" t="s">
        <v>1913</v>
      </c>
      <c r="D7608" s="52">
        <v>175000</v>
      </c>
      <c r="E7608" s="132" t="str">
        <f>VLOOKUP(D7608,Range11,2,1)</f>
        <v>A</v>
      </c>
      <c r="F7608" s="118" t="e">
        <f>VLOOKUP(D7608,Range10,2,0)</f>
        <v>#N/A</v>
      </c>
      <c r="G7608" s="119" t="e">
        <f>VLOOKUP(D7608,Range9,2,0)</f>
        <v>#N/A</v>
      </c>
      <c r="H7608" s="53" t="s">
        <v>43</v>
      </c>
      <c r="I7608" s="133" t="str">
        <f>VLOOKUP(H7608,Range8,2,0)</f>
        <v>Single Family</v>
      </c>
      <c r="J7608" s="54">
        <v>147</v>
      </c>
      <c r="K7608" s="63" t="s">
        <v>549</v>
      </c>
      <c r="L7608">
        <v>7608</v>
      </c>
    </row>
    <row r="7609" spans="1:12">
      <c r="A7609" s="50" t="s">
        <v>1233</v>
      </c>
      <c r="B7609" s="51" t="s">
        <v>1393</v>
      </c>
      <c r="C7609" s="131" t="s">
        <v>1914</v>
      </c>
      <c r="D7609" s="52">
        <v>179000</v>
      </c>
      <c r="E7609" s="132" t="str">
        <f>VLOOKUP(D7609,Range11,2,1)</f>
        <v>A</v>
      </c>
      <c r="F7609" s="118" t="e">
        <f>VLOOKUP(D7609,Range10,2,0)</f>
        <v>#N/A</v>
      </c>
      <c r="G7609" s="119" t="e">
        <f>VLOOKUP(D7609,Range9,2,0)</f>
        <v>#N/A</v>
      </c>
      <c r="H7609" s="53" t="s">
        <v>20</v>
      </c>
      <c r="I7609" s="133" t="str">
        <f>VLOOKUP(H7609,Range8,2,0)</f>
        <v>Single Family</v>
      </c>
      <c r="J7609" s="54">
        <v>156</v>
      </c>
      <c r="K7609" s="63" t="s">
        <v>549</v>
      </c>
      <c r="L7609">
        <v>7609</v>
      </c>
    </row>
    <row r="7610" spans="1:12">
      <c r="A7610" s="50" t="s">
        <v>1233</v>
      </c>
      <c r="B7610" s="51" t="s">
        <v>1618</v>
      </c>
      <c r="C7610" s="131" t="s">
        <v>1913</v>
      </c>
      <c r="D7610" s="52">
        <v>179900</v>
      </c>
      <c r="E7610" s="132" t="str">
        <f>VLOOKUP(D7610,Range11,2,1)</f>
        <v>A</v>
      </c>
      <c r="F7610" s="118" t="e">
        <f>VLOOKUP(D7610,Range10,2,0)</f>
        <v>#N/A</v>
      </c>
      <c r="G7610" s="119" t="e">
        <f>VLOOKUP(D7610,Range9,2,0)</f>
        <v>#N/A</v>
      </c>
      <c r="H7610" s="53" t="s">
        <v>12</v>
      </c>
      <c r="I7610" s="133" t="str">
        <f>VLOOKUP(H7610,Range8,2,0)</f>
        <v>Condo</v>
      </c>
      <c r="J7610" s="54">
        <v>152</v>
      </c>
      <c r="K7610" s="63" t="s">
        <v>280</v>
      </c>
      <c r="L7610">
        <v>7610</v>
      </c>
    </row>
    <row r="7611" spans="1:12">
      <c r="A7611" s="50" t="s">
        <v>1233</v>
      </c>
      <c r="B7611" s="51" t="s">
        <v>1452</v>
      </c>
      <c r="C7611" s="131" t="s">
        <v>1910</v>
      </c>
      <c r="D7611" s="52">
        <v>179999</v>
      </c>
      <c r="E7611" s="132" t="str">
        <f>VLOOKUP(D7611,Range11,2,1)</f>
        <v>A</v>
      </c>
      <c r="F7611" s="118" t="e">
        <f>VLOOKUP(D7611,Range10,2,0)</f>
        <v>#N/A</v>
      </c>
      <c r="G7611" s="119" t="e">
        <f>VLOOKUP(D7611,Range9,2,0)</f>
        <v>#N/A</v>
      </c>
      <c r="H7611" s="53" t="s">
        <v>12</v>
      </c>
      <c r="I7611" s="133" t="str">
        <f>VLOOKUP(H7611,Range8,2,0)</f>
        <v>Condo</v>
      </c>
      <c r="J7611" s="54">
        <v>17</v>
      </c>
      <c r="K7611" s="63" t="s">
        <v>993</v>
      </c>
      <c r="L7611">
        <v>7611</v>
      </c>
    </row>
    <row r="7612" spans="1:12">
      <c r="A7612" s="50" t="s">
        <v>1233</v>
      </c>
      <c r="B7612" s="51" t="s">
        <v>1624</v>
      </c>
      <c r="C7612" s="131" t="s">
        <v>1914</v>
      </c>
      <c r="D7612" s="52">
        <v>179000</v>
      </c>
      <c r="E7612" s="132" t="str">
        <f>VLOOKUP(D7612,Range11,2,1)</f>
        <v>A</v>
      </c>
      <c r="F7612" s="118" t="e">
        <f>VLOOKUP(D7612,Range10,2,0)</f>
        <v>#N/A</v>
      </c>
      <c r="G7612" s="119" t="e">
        <f>VLOOKUP(D7612,Range9,2,0)</f>
        <v>#N/A</v>
      </c>
      <c r="H7612" s="53" t="s">
        <v>12</v>
      </c>
      <c r="I7612" s="133" t="str">
        <f>VLOOKUP(H7612,Range8,2,0)</f>
        <v>Condo</v>
      </c>
      <c r="J7612" s="54">
        <v>158</v>
      </c>
      <c r="K7612" s="63" t="s">
        <v>248</v>
      </c>
      <c r="L7612">
        <v>7612</v>
      </c>
    </row>
    <row r="7613" spans="1:12">
      <c r="A7613" s="50" t="s">
        <v>1233</v>
      </c>
      <c r="B7613" s="51" t="s">
        <v>1477</v>
      </c>
      <c r="C7613" s="131" t="s">
        <v>1920</v>
      </c>
      <c r="D7613" s="52">
        <v>185000</v>
      </c>
      <c r="E7613" s="132" t="str">
        <f>VLOOKUP(D7613,Range11,2,1)</f>
        <v>A</v>
      </c>
      <c r="F7613" s="118" t="e">
        <f>VLOOKUP(D7613,Range10,2,0)</f>
        <v>#N/A</v>
      </c>
      <c r="G7613" s="119" t="e">
        <f>VLOOKUP(D7613,Range9,2,0)</f>
        <v>#N/A</v>
      </c>
      <c r="H7613" s="53" t="s">
        <v>12</v>
      </c>
      <c r="I7613" s="133" t="str">
        <f>VLOOKUP(H7613,Range8,2,0)</f>
        <v>Condo</v>
      </c>
      <c r="J7613" s="54">
        <v>230</v>
      </c>
      <c r="K7613" s="63" t="s">
        <v>1239</v>
      </c>
      <c r="L7613">
        <v>7613</v>
      </c>
    </row>
    <row r="7614" spans="1:12">
      <c r="A7614" s="50" t="s">
        <v>1233</v>
      </c>
      <c r="B7614" s="51" t="s">
        <v>1500</v>
      </c>
      <c r="C7614" s="131" t="s">
        <v>1912</v>
      </c>
      <c r="D7614" s="52">
        <v>185000</v>
      </c>
      <c r="E7614" s="132" t="str">
        <f>VLOOKUP(D7614,Range11,2,1)</f>
        <v>A</v>
      </c>
      <c r="F7614" s="118" t="e">
        <f>VLOOKUP(D7614,Range10,2,0)</f>
        <v>#N/A</v>
      </c>
      <c r="G7614" s="119" t="e">
        <f>VLOOKUP(D7614,Range9,2,0)</f>
        <v>#N/A</v>
      </c>
      <c r="H7614" s="53" t="s">
        <v>12</v>
      </c>
      <c r="I7614" s="133" t="str">
        <f>VLOOKUP(H7614,Range8,2,0)</f>
        <v>Condo</v>
      </c>
      <c r="J7614" s="54">
        <v>122</v>
      </c>
      <c r="K7614" s="63" t="s">
        <v>166</v>
      </c>
      <c r="L7614">
        <v>7614</v>
      </c>
    </row>
    <row r="7615" spans="1:12">
      <c r="A7615" s="50" t="s">
        <v>1233</v>
      </c>
      <c r="B7615" s="51" t="s">
        <v>1514</v>
      </c>
      <c r="C7615" s="131" t="s">
        <v>1914</v>
      </c>
      <c r="D7615" s="52">
        <v>189000</v>
      </c>
      <c r="E7615" s="132" t="str">
        <f>VLOOKUP(D7615,Range11,2,1)</f>
        <v>A</v>
      </c>
      <c r="F7615" s="118" t="e">
        <f>VLOOKUP(D7615,Range10,2,0)</f>
        <v>#N/A</v>
      </c>
      <c r="G7615" s="119" t="e">
        <f>VLOOKUP(D7615,Range9,2,0)</f>
        <v>#N/A</v>
      </c>
      <c r="H7615" s="53" t="s">
        <v>20</v>
      </c>
      <c r="I7615" s="133" t="str">
        <f>VLOOKUP(H7615,Range8,2,0)</f>
        <v>Single Family</v>
      </c>
      <c r="J7615" s="54">
        <v>155</v>
      </c>
      <c r="K7615" s="63" t="s">
        <v>549</v>
      </c>
      <c r="L7615">
        <v>7615</v>
      </c>
    </row>
    <row r="7616" spans="1:12">
      <c r="A7616" s="50" t="s">
        <v>1233</v>
      </c>
      <c r="B7616" s="51" t="s">
        <v>1369</v>
      </c>
      <c r="C7616" s="131" t="s">
        <v>1915</v>
      </c>
      <c r="D7616" s="52">
        <v>189000</v>
      </c>
      <c r="E7616" s="132" t="str">
        <f>VLOOKUP(D7616,Range11,2,1)</f>
        <v>A</v>
      </c>
      <c r="F7616" s="118" t="e">
        <f>VLOOKUP(D7616,Range10,2,0)</f>
        <v>#N/A</v>
      </c>
      <c r="G7616" s="119" t="e">
        <f>VLOOKUP(D7616,Range9,2,0)</f>
        <v>#N/A</v>
      </c>
      <c r="H7616" s="53" t="s">
        <v>12</v>
      </c>
      <c r="I7616" s="133" t="str">
        <f>VLOOKUP(H7616,Range8,2,0)</f>
        <v>Condo</v>
      </c>
      <c r="J7616" s="54">
        <v>80</v>
      </c>
      <c r="K7616" s="63" t="s">
        <v>85</v>
      </c>
      <c r="L7616">
        <v>7616</v>
      </c>
    </row>
    <row r="7617" spans="1:12">
      <c r="A7617" s="50" t="s">
        <v>1233</v>
      </c>
      <c r="B7617" s="51" t="s">
        <v>1589</v>
      </c>
      <c r="C7617" s="131" t="s">
        <v>1915</v>
      </c>
      <c r="D7617" s="52">
        <v>189000</v>
      </c>
      <c r="E7617" s="132" t="str">
        <f>VLOOKUP(D7617,Range11,2,1)</f>
        <v>A</v>
      </c>
      <c r="F7617" s="118" t="e">
        <f>VLOOKUP(D7617,Range10,2,0)</f>
        <v>#N/A</v>
      </c>
      <c r="G7617" s="119" t="e">
        <f>VLOOKUP(D7617,Range9,2,0)</f>
        <v>#N/A</v>
      </c>
      <c r="H7617" s="53" t="s">
        <v>12</v>
      </c>
      <c r="I7617" s="133" t="str">
        <f>VLOOKUP(H7617,Range8,2,0)</f>
        <v>Condo</v>
      </c>
      <c r="J7617" s="54">
        <v>72</v>
      </c>
      <c r="K7617" s="63" t="s">
        <v>327</v>
      </c>
      <c r="L7617">
        <v>7617</v>
      </c>
    </row>
    <row r="7618" spans="1:12">
      <c r="A7618" s="50" t="s">
        <v>1233</v>
      </c>
      <c r="B7618" s="51" t="s">
        <v>1562</v>
      </c>
      <c r="C7618" s="131" t="s">
        <v>23</v>
      </c>
      <c r="D7618" s="52">
        <v>189500</v>
      </c>
      <c r="E7618" s="132" t="str">
        <f>VLOOKUP(D7618,Range11,2,1)</f>
        <v>A</v>
      </c>
      <c r="F7618" s="118" t="e">
        <f>VLOOKUP(D7618,Range10,2,0)</f>
        <v>#N/A</v>
      </c>
      <c r="G7618" s="119" t="e">
        <f>VLOOKUP(D7618,Range9,2,0)</f>
        <v>#N/A</v>
      </c>
      <c r="H7618" s="53" t="s">
        <v>12</v>
      </c>
      <c r="I7618" s="133" t="str">
        <f>VLOOKUP(H7618,Range8,2,0)</f>
        <v>Condo</v>
      </c>
      <c r="J7618" s="54">
        <v>200</v>
      </c>
      <c r="K7618" s="63" t="s">
        <v>1000</v>
      </c>
      <c r="L7618">
        <v>7618</v>
      </c>
    </row>
    <row r="7619" spans="1:12">
      <c r="A7619" s="50" t="s">
        <v>1233</v>
      </c>
      <c r="B7619" s="51" t="s">
        <v>1534</v>
      </c>
      <c r="C7619" s="131" t="s">
        <v>1913</v>
      </c>
      <c r="D7619" s="52">
        <v>189900</v>
      </c>
      <c r="E7619" s="132" t="str">
        <f>VLOOKUP(D7619,Range11,2,1)</f>
        <v>A</v>
      </c>
      <c r="F7619" s="118" t="e">
        <f>VLOOKUP(D7619,Range10,2,0)</f>
        <v>#N/A</v>
      </c>
      <c r="G7619" s="119" t="e">
        <f>VLOOKUP(D7619,Range9,2,0)</f>
        <v>#N/A</v>
      </c>
      <c r="H7619" s="53" t="s">
        <v>12</v>
      </c>
      <c r="I7619" s="133" t="str">
        <f>VLOOKUP(H7619,Range8,2,0)</f>
        <v>Condo</v>
      </c>
      <c r="J7619" s="54">
        <v>144</v>
      </c>
      <c r="K7619" s="63" t="s">
        <v>796</v>
      </c>
      <c r="L7619">
        <v>7619</v>
      </c>
    </row>
    <row r="7620" spans="1:12">
      <c r="A7620" s="50" t="s">
        <v>1233</v>
      </c>
      <c r="B7620" s="51" t="s">
        <v>1389</v>
      </c>
      <c r="C7620" s="131" t="s">
        <v>1915</v>
      </c>
      <c r="D7620" s="52">
        <v>189900</v>
      </c>
      <c r="E7620" s="132" t="str">
        <f>VLOOKUP(D7620,Range11,2,1)</f>
        <v>A</v>
      </c>
      <c r="F7620" s="118" t="e">
        <f>VLOOKUP(D7620,Range10,2,0)</f>
        <v>#N/A</v>
      </c>
      <c r="G7620" s="119" t="e">
        <f>VLOOKUP(D7620,Range9,2,0)</f>
        <v>#N/A</v>
      </c>
      <c r="H7620" s="53" t="s">
        <v>43</v>
      </c>
      <c r="I7620" s="133" t="str">
        <f>VLOOKUP(H7620,Range8,2,0)</f>
        <v>Single Family</v>
      </c>
      <c r="J7620" s="54">
        <v>75</v>
      </c>
      <c r="K7620" s="63" t="s">
        <v>1038</v>
      </c>
      <c r="L7620">
        <v>7620</v>
      </c>
    </row>
    <row r="7621" spans="1:12">
      <c r="A7621" s="50" t="s">
        <v>1233</v>
      </c>
      <c r="B7621" s="51" t="s">
        <v>1552</v>
      </c>
      <c r="C7621" s="131" t="s">
        <v>1911</v>
      </c>
      <c r="D7621" s="52">
        <v>189900</v>
      </c>
      <c r="E7621" s="132" t="str">
        <f>VLOOKUP(D7621,Range11,2,1)</f>
        <v>A</v>
      </c>
      <c r="F7621" s="118" t="e">
        <f>VLOOKUP(D7621,Range10,2,0)</f>
        <v>#N/A</v>
      </c>
      <c r="G7621" s="119" t="e">
        <f>VLOOKUP(D7621,Range9,2,0)</f>
        <v>#N/A</v>
      </c>
      <c r="H7621" s="53" t="s">
        <v>12</v>
      </c>
      <c r="I7621" s="133" t="str">
        <f>VLOOKUP(H7621,Range8,2,0)</f>
        <v>Condo</v>
      </c>
      <c r="J7621" s="54">
        <v>55</v>
      </c>
      <c r="K7621" s="63" t="s">
        <v>327</v>
      </c>
      <c r="L7621">
        <v>7621</v>
      </c>
    </row>
    <row r="7622" spans="1:12">
      <c r="A7622" s="50" t="s">
        <v>1233</v>
      </c>
      <c r="B7622" s="51" t="s">
        <v>1382</v>
      </c>
      <c r="C7622" s="131" t="s">
        <v>1911</v>
      </c>
      <c r="D7622" s="52">
        <v>189900</v>
      </c>
      <c r="E7622" s="132" t="str">
        <f>VLOOKUP(D7622,Range11,2,1)</f>
        <v>A</v>
      </c>
      <c r="F7622" s="118" t="e">
        <f>VLOOKUP(D7622,Range10,2,0)</f>
        <v>#N/A</v>
      </c>
      <c r="G7622" s="119" t="e">
        <f>VLOOKUP(D7622,Range9,2,0)</f>
        <v>#N/A</v>
      </c>
      <c r="H7622" s="53" t="s">
        <v>12</v>
      </c>
      <c r="I7622" s="133" t="str">
        <f>VLOOKUP(H7622,Range8,2,0)</f>
        <v>Condo</v>
      </c>
      <c r="J7622" s="54">
        <v>42</v>
      </c>
      <c r="K7622" s="63" t="s">
        <v>933</v>
      </c>
      <c r="L7622">
        <v>7622</v>
      </c>
    </row>
    <row r="7623" spans="1:12">
      <c r="A7623" s="50" t="s">
        <v>1233</v>
      </c>
      <c r="B7623" s="51" t="s">
        <v>1413</v>
      </c>
      <c r="C7623" s="131" t="s">
        <v>1910</v>
      </c>
      <c r="D7623" s="52">
        <v>189900</v>
      </c>
      <c r="E7623" s="132" t="str">
        <f>VLOOKUP(D7623,Range11,2,1)</f>
        <v>A</v>
      </c>
      <c r="F7623" s="118" t="e">
        <f>VLOOKUP(D7623,Range10,2,0)</f>
        <v>#N/A</v>
      </c>
      <c r="G7623" s="119" t="e">
        <f>VLOOKUP(D7623,Range9,2,0)</f>
        <v>#N/A</v>
      </c>
      <c r="H7623" s="53" t="s">
        <v>12</v>
      </c>
      <c r="I7623" s="133" t="str">
        <f>VLOOKUP(H7623,Range8,2,0)</f>
        <v>Condo</v>
      </c>
      <c r="J7623" s="54">
        <v>28</v>
      </c>
      <c r="K7623" s="63" t="s">
        <v>280</v>
      </c>
      <c r="L7623">
        <v>7623</v>
      </c>
    </row>
    <row r="7624" spans="1:12">
      <c r="A7624" s="50" t="s">
        <v>1233</v>
      </c>
      <c r="B7624" s="51" t="s">
        <v>1465</v>
      </c>
      <c r="C7624" s="131" t="s">
        <v>1911</v>
      </c>
      <c r="D7624" s="52">
        <v>192000</v>
      </c>
      <c r="E7624" s="132" t="str">
        <f>VLOOKUP(D7624,Range11,2,1)</f>
        <v>A</v>
      </c>
      <c r="F7624" s="118" t="e">
        <f>VLOOKUP(D7624,Range10,2,0)</f>
        <v>#N/A</v>
      </c>
      <c r="G7624" s="119" t="e">
        <f>VLOOKUP(D7624,Range9,2,0)</f>
        <v>#N/A</v>
      </c>
      <c r="H7624" s="53" t="s">
        <v>12</v>
      </c>
      <c r="I7624" s="133" t="str">
        <f>VLOOKUP(H7624,Range8,2,0)</f>
        <v>Condo</v>
      </c>
      <c r="J7624" s="54">
        <v>52</v>
      </c>
      <c r="K7624" s="63" t="s">
        <v>763</v>
      </c>
      <c r="L7624">
        <v>7624</v>
      </c>
    </row>
    <row r="7625" spans="1:12">
      <c r="A7625" s="50" t="s">
        <v>1233</v>
      </c>
      <c r="B7625" s="51" t="s">
        <v>1389</v>
      </c>
      <c r="C7625" s="131" t="s">
        <v>1915</v>
      </c>
      <c r="D7625" s="52">
        <v>192683</v>
      </c>
      <c r="E7625" s="132" t="str">
        <f>VLOOKUP(D7625,Range11,2,1)</f>
        <v>A</v>
      </c>
      <c r="F7625" s="118" t="e">
        <f>VLOOKUP(D7625,Range10,2,0)</f>
        <v>#N/A</v>
      </c>
      <c r="G7625" s="119" t="e">
        <f>VLOOKUP(D7625,Range9,2,0)</f>
        <v>#N/A</v>
      </c>
      <c r="H7625" s="53" t="s">
        <v>17</v>
      </c>
      <c r="I7625" s="133" t="str">
        <f>VLOOKUP(H7625,Range8,2,0)</f>
        <v>Condo</v>
      </c>
      <c r="J7625" s="54">
        <v>75</v>
      </c>
      <c r="K7625" s="63" t="s">
        <v>87</v>
      </c>
      <c r="L7625">
        <v>7625</v>
      </c>
    </row>
    <row r="7626" spans="1:12">
      <c r="A7626" s="50" t="s">
        <v>1237</v>
      </c>
      <c r="B7626" s="51" t="s">
        <v>1432</v>
      </c>
      <c r="C7626" s="131" t="s">
        <v>1913</v>
      </c>
      <c r="D7626" s="52">
        <v>173900</v>
      </c>
      <c r="E7626" s="132" t="str">
        <f>VLOOKUP(D7626,Range11,2,1)</f>
        <v>A</v>
      </c>
      <c r="F7626" s="118" t="e">
        <f>VLOOKUP(D7626,Range10,2,0)</f>
        <v>#N/A</v>
      </c>
      <c r="G7626" s="119" t="e">
        <f>VLOOKUP(D7626,Range9,2,0)</f>
        <v>#N/A</v>
      </c>
      <c r="H7626" s="53" t="s">
        <v>17</v>
      </c>
      <c r="I7626" s="133" t="str">
        <f>VLOOKUP(H7626,Range8,2,0)</f>
        <v>Condo</v>
      </c>
      <c r="J7626" s="54">
        <v>125</v>
      </c>
      <c r="K7626" s="63" t="s">
        <v>371</v>
      </c>
      <c r="L7626">
        <v>7626</v>
      </c>
    </row>
    <row r="7627" spans="1:12">
      <c r="A7627" s="50" t="s">
        <v>1237</v>
      </c>
      <c r="B7627" s="51" t="s">
        <v>1375</v>
      </c>
      <c r="C7627" s="131" t="s">
        <v>1911</v>
      </c>
      <c r="D7627" s="52">
        <v>179000</v>
      </c>
      <c r="E7627" s="132" t="str">
        <f>VLOOKUP(D7627,Range11,2,1)</f>
        <v>A</v>
      </c>
      <c r="F7627" s="118" t="e">
        <f>VLOOKUP(D7627,Range10,2,0)</f>
        <v>#N/A</v>
      </c>
      <c r="G7627" s="119" t="e">
        <f>VLOOKUP(D7627,Range9,2,0)</f>
        <v>#N/A</v>
      </c>
      <c r="H7627" s="53" t="s">
        <v>17</v>
      </c>
      <c r="I7627" s="133" t="str">
        <f>VLOOKUP(H7627,Range8,2,0)</f>
        <v>Condo</v>
      </c>
      <c r="J7627" s="54">
        <v>47</v>
      </c>
      <c r="K7627" s="63" t="s">
        <v>682</v>
      </c>
      <c r="L7627">
        <v>7627</v>
      </c>
    </row>
    <row r="7628" spans="1:12">
      <c r="A7628" s="50" t="s">
        <v>1237</v>
      </c>
      <c r="B7628" s="51" t="s">
        <v>1509</v>
      </c>
      <c r="C7628" s="131" t="s">
        <v>1920</v>
      </c>
      <c r="D7628" s="52">
        <v>219900</v>
      </c>
      <c r="E7628" s="132" t="str">
        <f>VLOOKUP(D7628,Range11,2,1)</f>
        <v>A</v>
      </c>
      <c r="F7628" s="118" t="e">
        <f>VLOOKUP(D7628,Range10,2,0)</f>
        <v>#N/A</v>
      </c>
      <c r="G7628" s="119" t="e">
        <f>VLOOKUP(D7628,Range9,2,0)</f>
        <v>#N/A</v>
      </c>
      <c r="H7628" s="53" t="s">
        <v>16</v>
      </c>
      <c r="I7628" s="133" t="str">
        <f>VLOOKUP(H7628,Range8,2,0)</f>
        <v>Single Family</v>
      </c>
      <c r="J7628" s="54">
        <v>216</v>
      </c>
      <c r="K7628" s="63" t="s">
        <v>174</v>
      </c>
      <c r="L7628">
        <v>7628</v>
      </c>
    </row>
    <row r="7629" spans="1:12">
      <c r="A7629" s="50" t="s">
        <v>1237</v>
      </c>
      <c r="B7629" s="51" t="s">
        <v>1375</v>
      </c>
      <c r="C7629" s="131" t="s">
        <v>1911</v>
      </c>
      <c r="D7629" s="52">
        <v>219900</v>
      </c>
      <c r="E7629" s="132" t="str">
        <f>VLOOKUP(D7629,Range11,2,1)</f>
        <v>A</v>
      </c>
      <c r="F7629" s="118" t="e">
        <f>VLOOKUP(D7629,Range10,2,0)</f>
        <v>#N/A</v>
      </c>
      <c r="G7629" s="119" t="e">
        <f>VLOOKUP(D7629,Range9,2,0)</f>
        <v>#N/A</v>
      </c>
      <c r="H7629" s="53" t="s">
        <v>16</v>
      </c>
      <c r="I7629" s="133" t="str">
        <f>VLOOKUP(H7629,Range8,2,0)</f>
        <v>Single Family</v>
      </c>
      <c r="J7629" s="54">
        <v>47</v>
      </c>
      <c r="K7629" s="63" t="s">
        <v>104</v>
      </c>
      <c r="L7629">
        <v>7629</v>
      </c>
    </row>
    <row r="7630" spans="1:12">
      <c r="A7630" s="50" t="s">
        <v>1237</v>
      </c>
      <c r="B7630" s="51" t="s">
        <v>1386</v>
      </c>
      <c r="C7630" s="131" t="s">
        <v>1912</v>
      </c>
      <c r="D7630" s="52">
        <v>220000</v>
      </c>
      <c r="E7630" s="132" t="str">
        <f>VLOOKUP(D7630,Range11,2,1)</f>
        <v>A</v>
      </c>
      <c r="F7630" s="118" t="e">
        <f>VLOOKUP(D7630,Range10,2,0)</f>
        <v>#N/A</v>
      </c>
      <c r="G7630" s="119" t="e">
        <f>VLOOKUP(D7630,Range9,2,0)</f>
        <v>#N/A</v>
      </c>
      <c r="H7630" s="53" t="s">
        <v>17</v>
      </c>
      <c r="I7630" s="133" t="str">
        <f>VLOOKUP(H7630,Range8,2,0)</f>
        <v>Condo</v>
      </c>
      <c r="J7630" s="54">
        <v>118</v>
      </c>
      <c r="K7630" s="63" t="s">
        <v>87</v>
      </c>
      <c r="L7630">
        <v>7630</v>
      </c>
    </row>
    <row r="7631" spans="1:12">
      <c r="A7631" s="50" t="s">
        <v>1237</v>
      </c>
      <c r="B7631" s="51" t="s">
        <v>1446</v>
      </c>
      <c r="C7631" s="131" t="s">
        <v>1913</v>
      </c>
      <c r="D7631" s="52">
        <v>222500</v>
      </c>
      <c r="E7631" s="132" t="str">
        <f>VLOOKUP(D7631,Range11,2,1)</f>
        <v>A</v>
      </c>
      <c r="F7631" s="118" t="e">
        <f>VLOOKUP(D7631,Range10,2,0)</f>
        <v>#N/A</v>
      </c>
      <c r="G7631" s="119" t="e">
        <f>VLOOKUP(D7631,Range9,2,0)</f>
        <v>#N/A</v>
      </c>
      <c r="H7631" s="53" t="s">
        <v>16</v>
      </c>
      <c r="I7631" s="133" t="str">
        <f>VLOOKUP(H7631,Range8,2,0)</f>
        <v>Single Family</v>
      </c>
      <c r="J7631" s="54">
        <v>129</v>
      </c>
      <c r="K7631" s="63" t="s">
        <v>327</v>
      </c>
      <c r="L7631">
        <v>7631</v>
      </c>
    </row>
    <row r="7632" spans="1:12">
      <c r="A7632" s="50" t="s">
        <v>1237</v>
      </c>
      <c r="B7632" s="51" t="s">
        <v>1425</v>
      </c>
      <c r="C7632" s="131" t="s">
        <v>1910</v>
      </c>
      <c r="D7632" s="52">
        <v>224000</v>
      </c>
      <c r="E7632" s="132" t="str">
        <f>VLOOKUP(D7632,Range11,2,1)</f>
        <v>A</v>
      </c>
      <c r="F7632" s="118" t="e">
        <f>VLOOKUP(D7632,Range10,2,0)</f>
        <v>#N/A</v>
      </c>
      <c r="G7632" s="119" t="e">
        <f>VLOOKUP(D7632,Range9,2,0)</f>
        <v>#N/A</v>
      </c>
      <c r="H7632" s="53" t="s">
        <v>16</v>
      </c>
      <c r="I7632" s="133" t="str">
        <f>VLOOKUP(H7632,Range8,2,0)</f>
        <v>Single Family</v>
      </c>
      <c r="J7632" s="54">
        <v>27</v>
      </c>
      <c r="K7632" s="63" t="s">
        <v>272</v>
      </c>
      <c r="L7632">
        <v>7632</v>
      </c>
    </row>
    <row r="7633" spans="1:12">
      <c r="A7633" s="50" t="s">
        <v>1237</v>
      </c>
      <c r="B7633" s="51" t="s">
        <v>1556</v>
      </c>
      <c r="C7633" s="131" t="s">
        <v>23</v>
      </c>
      <c r="D7633" s="52">
        <v>224900</v>
      </c>
      <c r="E7633" s="132" t="str">
        <f>VLOOKUP(D7633,Range11,2,1)</f>
        <v>A</v>
      </c>
      <c r="F7633" s="118" t="e">
        <f>VLOOKUP(D7633,Range10,2,0)</f>
        <v>#N/A</v>
      </c>
      <c r="G7633" s="119" t="e">
        <f>VLOOKUP(D7633,Range9,2,0)</f>
        <v>#N/A</v>
      </c>
      <c r="H7633" s="53" t="s">
        <v>12</v>
      </c>
      <c r="I7633" s="133" t="str">
        <f>VLOOKUP(H7633,Range8,2,0)</f>
        <v>Condo</v>
      </c>
      <c r="J7633" s="54">
        <v>190</v>
      </c>
      <c r="K7633" s="63" t="s">
        <v>1038</v>
      </c>
      <c r="L7633">
        <v>7633</v>
      </c>
    </row>
    <row r="7634" spans="1:12">
      <c r="A7634" s="50" t="s">
        <v>1237</v>
      </c>
      <c r="B7634" s="51" t="s">
        <v>1388</v>
      </c>
      <c r="C7634" s="131" t="s">
        <v>1912</v>
      </c>
      <c r="D7634" s="52">
        <v>224900</v>
      </c>
      <c r="E7634" s="132" t="str">
        <f>VLOOKUP(D7634,Range11,2,1)</f>
        <v>A</v>
      </c>
      <c r="F7634" s="118" t="e">
        <f>VLOOKUP(D7634,Range10,2,0)</f>
        <v>#N/A</v>
      </c>
      <c r="G7634" s="119" t="e">
        <f>VLOOKUP(D7634,Range9,2,0)</f>
        <v>#N/A</v>
      </c>
      <c r="H7634" s="53" t="s">
        <v>12</v>
      </c>
      <c r="I7634" s="133" t="str">
        <f>VLOOKUP(H7634,Range8,2,0)</f>
        <v>Condo</v>
      </c>
      <c r="J7634" s="54">
        <v>103</v>
      </c>
      <c r="K7634" s="63" t="s">
        <v>59</v>
      </c>
      <c r="L7634">
        <v>7634</v>
      </c>
    </row>
    <row r="7635" spans="1:12">
      <c r="A7635" s="50" t="s">
        <v>1237</v>
      </c>
      <c r="B7635" s="51" t="s">
        <v>1521</v>
      </c>
      <c r="C7635" s="131" t="s">
        <v>1910</v>
      </c>
      <c r="D7635" s="52">
        <v>227900</v>
      </c>
      <c r="E7635" s="132" t="str">
        <f>VLOOKUP(D7635,Range11,2,1)</f>
        <v>A</v>
      </c>
      <c r="F7635" s="118" t="e">
        <f>VLOOKUP(D7635,Range10,2,0)</f>
        <v>#N/A</v>
      </c>
      <c r="G7635" s="119" t="e">
        <f>VLOOKUP(D7635,Range9,2,0)</f>
        <v>#N/A</v>
      </c>
      <c r="H7635" s="53" t="s">
        <v>12</v>
      </c>
      <c r="I7635" s="133" t="str">
        <f>VLOOKUP(H7635,Range8,2,0)</f>
        <v>Condo</v>
      </c>
      <c r="J7635" s="54">
        <v>1</v>
      </c>
      <c r="K7635" s="63" t="s">
        <v>310</v>
      </c>
      <c r="L7635">
        <v>7635</v>
      </c>
    </row>
    <row r="7636" spans="1:12">
      <c r="A7636" s="50" t="s">
        <v>1237</v>
      </c>
      <c r="B7636" s="51" t="s">
        <v>1616</v>
      </c>
      <c r="C7636" s="131" t="s">
        <v>23</v>
      </c>
      <c r="D7636" s="52">
        <v>229000</v>
      </c>
      <c r="E7636" s="132" t="str">
        <f>VLOOKUP(D7636,Range11,2,1)</f>
        <v>A</v>
      </c>
      <c r="F7636" s="118" t="e">
        <f>VLOOKUP(D7636,Range10,2,0)</f>
        <v>#N/A</v>
      </c>
      <c r="G7636" s="119" t="e">
        <f>VLOOKUP(D7636,Range9,2,0)</f>
        <v>#N/A</v>
      </c>
      <c r="H7636" s="53" t="s">
        <v>12</v>
      </c>
      <c r="I7636" s="133" t="str">
        <f>VLOOKUP(H7636,Range8,2,0)</f>
        <v>Condo</v>
      </c>
      <c r="J7636" s="54">
        <v>199</v>
      </c>
      <c r="K7636" s="63" t="s">
        <v>1172</v>
      </c>
      <c r="L7636">
        <v>7636</v>
      </c>
    </row>
    <row r="7637" spans="1:12">
      <c r="A7637" s="50" t="s">
        <v>1237</v>
      </c>
      <c r="B7637" s="51" t="s">
        <v>1684</v>
      </c>
      <c r="C7637" s="131" t="s">
        <v>1913</v>
      </c>
      <c r="D7637" s="52">
        <v>229000</v>
      </c>
      <c r="E7637" s="132" t="str">
        <f>VLOOKUP(D7637,Range11,2,1)</f>
        <v>A</v>
      </c>
      <c r="F7637" s="118" t="e">
        <f>VLOOKUP(D7637,Range10,2,0)</f>
        <v>#N/A</v>
      </c>
      <c r="G7637" s="119" t="e">
        <f>VLOOKUP(D7637,Range9,2,0)</f>
        <v>#N/A</v>
      </c>
      <c r="H7637" s="53" t="s">
        <v>12</v>
      </c>
      <c r="I7637" s="133" t="str">
        <f>VLOOKUP(H7637,Range8,2,0)</f>
        <v>Condo</v>
      </c>
      <c r="J7637" s="54">
        <v>142</v>
      </c>
      <c r="K7637" s="63" t="s">
        <v>1240</v>
      </c>
      <c r="L7637">
        <v>7637</v>
      </c>
    </row>
    <row r="7638" spans="1:12">
      <c r="A7638" s="50" t="s">
        <v>1237</v>
      </c>
      <c r="B7638" s="51" t="s">
        <v>1412</v>
      </c>
      <c r="C7638" s="131" t="s">
        <v>1915</v>
      </c>
      <c r="D7638" s="52">
        <v>229000</v>
      </c>
      <c r="E7638" s="132" t="str">
        <f>VLOOKUP(D7638,Range11,2,1)</f>
        <v>A</v>
      </c>
      <c r="F7638" s="118" t="e">
        <f>VLOOKUP(D7638,Range10,2,0)</f>
        <v>#N/A</v>
      </c>
      <c r="G7638" s="119" t="e">
        <f>VLOOKUP(D7638,Range9,2,0)</f>
        <v>#N/A</v>
      </c>
      <c r="H7638" s="53" t="s">
        <v>12</v>
      </c>
      <c r="I7638" s="133" t="str">
        <f>VLOOKUP(H7638,Range8,2,0)</f>
        <v>Condo</v>
      </c>
      <c r="J7638" s="54">
        <v>90</v>
      </c>
      <c r="K7638" s="63" t="s">
        <v>1240</v>
      </c>
      <c r="L7638">
        <v>7638</v>
      </c>
    </row>
    <row r="7639" spans="1:12">
      <c r="A7639" s="50" t="s">
        <v>1237</v>
      </c>
      <c r="B7639" s="51" t="s">
        <v>1463</v>
      </c>
      <c r="C7639" s="131" t="s">
        <v>1913</v>
      </c>
      <c r="D7639" s="52">
        <v>239000</v>
      </c>
      <c r="E7639" s="132" t="str">
        <f>VLOOKUP(D7639,Range11,2,1)</f>
        <v>A</v>
      </c>
      <c r="F7639" s="118" t="e">
        <f>VLOOKUP(D7639,Range10,2,0)</f>
        <v>#N/A</v>
      </c>
      <c r="G7639" s="119" t="e">
        <f>VLOOKUP(D7639,Range9,2,0)</f>
        <v>#N/A</v>
      </c>
      <c r="H7639" s="53" t="s">
        <v>12</v>
      </c>
      <c r="I7639" s="133" t="str">
        <f>VLOOKUP(H7639,Range8,2,0)</f>
        <v>Condo</v>
      </c>
      <c r="J7639" s="54">
        <v>146</v>
      </c>
      <c r="K7639" s="63" t="s">
        <v>1172</v>
      </c>
      <c r="L7639">
        <v>7639</v>
      </c>
    </row>
    <row r="7640" spans="1:12">
      <c r="A7640" s="50" t="s">
        <v>1237</v>
      </c>
      <c r="B7640" s="51" t="s">
        <v>1422</v>
      </c>
      <c r="C7640" s="131" t="s">
        <v>1913</v>
      </c>
      <c r="D7640" s="52">
        <v>239500</v>
      </c>
      <c r="E7640" s="132" t="str">
        <f>VLOOKUP(D7640,Range11,2,1)</f>
        <v>A</v>
      </c>
      <c r="F7640" s="118" t="e">
        <f>VLOOKUP(D7640,Range10,2,0)</f>
        <v>#N/A</v>
      </c>
      <c r="G7640" s="119" t="e">
        <f>VLOOKUP(D7640,Range9,2,0)</f>
        <v>#N/A</v>
      </c>
      <c r="H7640" s="53" t="s">
        <v>12</v>
      </c>
      <c r="I7640" s="133" t="str">
        <f>VLOOKUP(H7640,Range8,2,0)</f>
        <v>Condo</v>
      </c>
      <c r="J7640" s="54">
        <v>143</v>
      </c>
      <c r="K7640" s="63" t="s">
        <v>87</v>
      </c>
      <c r="L7640">
        <v>7640</v>
      </c>
    </row>
    <row r="7641" spans="1:12">
      <c r="A7641" s="50" t="s">
        <v>1237</v>
      </c>
      <c r="B7641" s="51" t="s">
        <v>1443</v>
      </c>
      <c r="C7641" s="131" t="s">
        <v>1914</v>
      </c>
      <c r="D7641" s="52">
        <v>244900</v>
      </c>
      <c r="E7641" s="132" t="str">
        <f>VLOOKUP(D7641,Range11,2,1)</f>
        <v>A</v>
      </c>
      <c r="F7641" s="118" t="e">
        <f>VLOOKUP(D7641,Range10,2,0)</f>
        <v>#N/A</v>
      </c>
      <c r="G7641" s="119" t="e">
        <f>VLOOKUP(D7641,Range9,2,0)</f>
        <v>#N/A</v>
      </c>
      <c r="H7641" s="53" t="s">
        <v>12</v>
      </c>
      <c r="I7641" s="133" t="str">
        <f>VLOOKUP(H7641,Range8,2,0)</f>
        <v>Condo</v>
      </c>
      <c r="J7641" s="54">
        <v>160</v>
      </c>
      <c r="K7641" s="63" t="s">
        <v>371</v>
      </c>
      <c r="L7641">
        <v>7641</v>
      </c>
    </row>
    <row r="7642" spans="1:12">
      <c r="A7642" s="50" t="s">
        <v>1237</v>
      </c>
      <c r="B7642" s="51" t="s">
        <v>1497</v>
      </c>
      <c r="C7642" s="131" t="s">
        <v>1915</v>
      </c>
      <c r="D7642" s="52">
        <v>247000</v>
      </c>
      <c r="E7642" s="132" t="str">
        <f>VLOOKUP(D7642,Range11,2,1)</f>
        <v>A</v>
      </c>
      <c r="F7642" s="118" t="e">
        <f>VLOOKUP(D7642,Range10,2,0)</f>
        <v>#N/A</v>
      </c>
      <c r="G7642" s="119" t="e">
        <f>VLOOKUP(D7642,Range9,2,0)</f>
        <v>#N/A</v>
      </c>
      <c r="H7642" s="53" t="s">
        <v>16</v>
      </c>
      <c r="I7642" s="133" t="str">
        <f>VLOOKUP(H7642,Range8,2,0)</f>
        <v>Single Family</v>
      </c>
      <c r="J7642" s="54">
        <v>91</v>
      </c>
      <c r="K7642" s="63" t="s">
        <v>1241</v>
      </c>
      <c r="L7642">
        <v>7642</v>
      </c>
    </row>
    <row r="7643" spans="1:12">
      <c r="A7643" s="50" t="s">
        <v>1237</v>
      </c>
      <c r="B7643" s="51" t="s">
        <v>1675</v>
      </c>
      <c r="C7643" s="131" t="s">
        <v>1920</v>
      </c>
      <c r="D7643" s="52">
        <v>249000</v>
      </c>
      <c r="E7643" s="132" t="str">
        <f>VLOOKUP(D7643,Range11,2,1)</f>
        <v>A</v>
      </c>
      <c r="F7643" s="118" t="e">
        <f>VLOOKUP(D7643,Range10,2,0)</f>
        <v>#N/A</v>
      </c>
      <c r="G7643" s="119" t="e">
        <f>VLOOKUP(D7643,Range9,2,0)</f>
        <v>#N/A</v>
      </c>
      <c r="H7643" s="53" t="s">
        <v>12</v>
      </c>
      <c r="I7643" s="133" t="str">
        <f>VLOOKUP(H7643,Range8,2,0)</f>
        <v>Condo</v>
      </c>
      <c r="J7643" s="54">
        <v>231</v>
      </c>
      <c r="K7643" s="63" t="s">
        <v>238</v>
      </c>
      <c r="L7643">
        <v>7643</v>
      </c>
    </row>
    <row r="7644" spans="1:12">
      <c r="A7644" s="50" t="s">
        <v>1237</v>
      </c>
      <c r="B7644" s="51" t="s">
        <v>1495</v>
      </c>
      <c r="C7644" s="131" t="s">
        <v>1913</v>
      </c>
      <c r="D7644" s="52">
        <v>249000</v>
      </c>
      <c r="E7644" s="132" t="str">
        <f>VLOOKUP(D7644,Range11,2,1)</f>
        <v>A</v>
      </c>
      <c r="F7644" s="118" t="e">
        <f>VLOOKUP(D7644,Range10,2,0)</f>
        <v>#N/A</v>
      </c>
      <c r="G7644" s="119" t="e">
        <f>VLOOKUP(D7644,Range9,2,0)</f>
        <v>#N/A</v>
      </c>
      <c r="H7644" s="53" t="s">
        <v>16</v>
      </c>
      <c r="I7644" s="133" t="str">
        <f>VLOOKUP(H7644,Range8,2,0)</f>
        <v>Single Family</v>
      </c>
      <c r="J7644" s="54">
        <v>147</v>
      </c>
      <c r="K7644" s="63" t="s">
        <v>434</v>
      </c>
      <c r="L7644">
        <v>7644</v>
      </c>
    </row>
    <row r="7645" spans="1:12">
      <c r="A7645" s="50" t="s">
        <v>1237</v>
      </c>
      <c r="B7645" s="51" t="s">
        <v>1363</v>
      </c>
      <c r="C7645" s="131" t="s">
        <v>1912</v>
      </c>
      <c r="D7645" s="52">
        <v>249000</v>
      </c>
      <c r="E7645" s="132" t="str">
        <f>VLOOKUP(D7645,Range11,2,1)</f>
        <v>A</v>
      </c>
      <c r="F7645" s="118" t="e">
        <f>VLOOKUP(D7645,Range10,2,0)</f>
        <v>#N/A</v>
      </c>
      <c r="G7645" s="119" t="e">
        <f>VLOOKUP(D7645,Range9,2,0)</f>
        <v>#N/A</v>
      </c>
      <c r="H7645" s="53" t="s">
        <v>17</v>
      </c>
      <c r="I7645" s="133" t="str">
        <f>VLOOKUP(H7645,Range8,2,0)</f>
        <v>Condo</v>
      </c>
      <c r="J7645" s="54">
        <v>95</v>
      </c>
      <c r="K7645" s="63" t="s">
        <v>87</v>
      </c>
      <c r="L7645">
        <v>7645</v>
      </c>
    </row>
    <row r="7646" spans="1:12">
      <c r="A7646" s="50" t="s">
        <v>1237</v>
      </c>
      <c r="B7646" s="51" t="s">
        <v>1437</v>
      </c>
      <c r="C7646" s="131" t="s">
        <v>1914</v>
      </c>
      <c r="D7646" s="52">
        <v>249900</v>
      </c>
      <c r="E7646" s="132" t="str">
        <f>VLOOKUP(D7646,Range11,2,1)</f>
        <v>A</v>
      </c>
      <c r="F7646" s="118" t="e">
        <f>VLOOKUP(D7646,Range10,2,0)</f>
        <v>#N/A</v>
      </c>
      <c r="G7646" s="119" t="e">
        <f>VLOOKUP(D7646,Range9,2,0)</f>
        <v>#N/A</v>
      </c>
      <c r="H7646" s="53" t="s">
        <v>16</v>
      </c>
      <c r="I7646" s="133" t="str">
        <f>VLOOKUP(H7646,Range8,2,0)</f>
        <v>Single Family</v>
      </c>
      <c r="J7646" s="54">
        <v>159</v>
      </c>
      <c r="K7646" s="63" t="s">
        <v>248</v>
      </c>
      <c r="L7646">
        <v>7646</v>
      </c>
    </row>
    <row r="7647" spans="1:12">
      <c r="A7647" s="50" t="s">
        <v>1237</v>
      </c>
      <c r="B7647" s="51" t="s">
        <v>1475</v>
      </c>
      <c r="C7647" s="131" t="s">
        <v>1910</v>
      </c>
      <c r="D7647" s="52">
        <v>249900</v>
      </c>
      <c r="E7647" s="132" t="str">
        <f>VLOOKUP(D7647,Range11,2,1)</f>
        <v>A</v>
      </c>
      <c r="F7647" s="118" t="e">
        <f>VLOOKUP(D7647,Range10,2,0)</f>
        <v>#N/A</v>
      </c>
      <c r="G7647" s="119" t="e">
        <f>VLOOKUP(D7647,Range9,2,0)</f>
        <v>#N/A</v>
      </c>
      <c r="H7647" s="53" t="s">
        <v>12</v>
      </c>
      <c r="I7647" s="133" t="str">
        <f>VLOOKUP(H7647,Range8,2,0)</f>
        <v>Condo</v>
      </c>
      <c r="J7647" s="54">
        <v>13</v>
      </c>
      <c r="K7647" s="63" t="s">
        <v>195</v>
      </c>
      <c r="L7647">
        <v>7647</v>
      </c>
    </row>
    <row r="7648" spans="1:12">
      <c r="A7648" s="50" t="s">
        <v>1237</v>
      </c>
      <c r="B7648" s="51" t="s">
        <v>1508</v>
      </c>
      <c r="C7648" s="131" t="s">
        <v>1913</v>
      </c>
      <c r="D7648" s="52">
        <v>250000</v>
      </c>
      <c r="E7648" s="132" t="str">
        <f>VLOOKUP(D7648,Range11,2,1)</f>
        <v>B</v>
      </c>
      <c r="F7648" s="118" t="str">
        <f>VLOOKUP(D7648,Range10,2,0)</f>
        <v>B</v>
      </c>
      <c r="G7648" s="119" t="str">
        <f>VLOOKUP(D7648,Range9,2,0)</f>
        <v>B</v>
      </c>
      <c r="H7648" s="53" t="s">
        <v>16</v>
      </c>
      <c r="I7648" s="133" t="str">
        <f>VLOOKUP(H7648,Range8,2,0)</f>
        <v>Single Family</v>
      </c>
      <c r="J7648" s="54">
        <v>139</v>
      </c>
      <c r="K7648" s="63" t="s">
        <v>87</v>
      </c>
      <c r="L7648">
        <v>7648</v>
      </c>
    </row>
    <row r="7649" spans="1:12">
      <c r="A7649" s="50" t="s">
        <v>1237</v>
      </c>
      <c r="B7649" s="51" t="s">
        <v>1403</v>
      </c>
      <c r="C7649" s="131" t="s">
        <v>1910</v>
      </c>
      <c r="D7649" s="52">
        <v>250000</v>
      </c>
      <c r="E7649" s="132" t="str">
        <f>VLOOKUP(D7649,Range11,2,1)</f>
        <v>B</v>
      </c>
      <c r="F7649" s="118" t="str">
        <f>VLOOKUP(D7649,Range10,2,0)</f>
        <v>B</v>
      </c>
      <c r="G7649" s="119" t="str">
        <f>VLOOKUP(D7649,Range9,2,0)</f>
        <v>B</v>
      </c>
      <c r="H7649" s="53" t="s">
        <v>17</v>
      </c>
      <c r="I7649" s="133" t="str">
        <f>VLOOKUP(H7649,Range8,2,0)</f>
        <v>Condo</v>
      </c>
      <c r="J7649" s="54">
        <v>31</v>
      </c>
      <c r="K7649" s="63" t="s">
        <v>136</v>
      </c>
      <c r="L7649">
        <v>7649</v>
      </c>
    </row>
    <row r="7650" spans="1:12">
      <c r="A7650" s="50" t="s">
        <v>1237</v>
      </c>
      <c r="B7650" s="51" t="s">
        <v>1562</v>
      </c>
      <c r="C7650" s="131" t="s">
        <v>23</v>
      </c>
      <c r="D7650" s="52">
        <v>252000</v>
      </c>
      <c r="E7650" s="132" t="str">
        <f>VLOOKUP(D7650,Range11,2,1)</f>
        <v>B</v>
      </c>
      <c r="F7650" s="118" t="e">
        <f>VLOOKUP(D7650,Range10,2,0)</f>
        <v>#N/A</v>
      </c>
      <c r="G7650" s="119" t="e">
        <f>VLOOKUP(D7650,Range9,2,0)</f>
        <v>#N/A</v>
      </c>
      <c r="H7650" s="53" t="s">
        <v>12</v>
      </c>
      <c r="I7650" s="133" t="str">
        <f>VLOOKUP(H7650,Range8,2,0)</f>
        <v>Condo</v>
      </c>
      <c r="J7650" s="54">
        <v>200</v>
      </c>
      <c r="K7650" s="63" t="s">
        <v>1022</v>
      </c>
      <c r="L7650">
        <v>7650</v>
      </c>
    </row>
    <row r="7651" spans="1:12">
      <c r="A7651" s="50" t="s">
        <v>1237</v>
      </c>
      <c r="B7651" s="51" t="s">
        <v>1532</v>
      </c>
      <c r="C7651" s="131" t="s">
        <v>1911</v>
      </c>
      <c r="D7651" s="52">
        <v>254900</v>
      </c>
      <c r="E7651" s="132" t="str">
        <f>VLOOKUP(D7651,Range11,2,1)</f>
        <v>B</v>
      </c>
      <c r="F7651" s="118" t="e">
        <f>VLOOKUP(D7651,Range10,2,0)</f>
        <v>#N/A</v>
      </c>
      <c r="G7651" s="119" t="e">
        <f>VLOOKUP(D7651,Range9,2,0)</f>
        <v>#N/A</v>
      </c>
      <c r="H7651" s="53" t="s">
        <v>17</v>
      </c>
      <c r="I7651" s="133" t="str">
        <f>VLOOKUP(H7651,Range8,2,0)</f>
        <v>Condo</v>
      </c>
      <c r="J7651" s="54">
        <v>48</v>
      </c>
      <c r="K7651" s="63" t="s">
        <v>252</v>
      </c>
      <c r="L7651">
        <v>7651</v>
      </c>
    </row>
    <row r="7652" spans="1:12">
      <c r="A7652" s="50" t="s">
        <v>1237</v>
      </c>
      <c r="B7652" s="51">
        <v>39381</v>
      </c>
      <c r="C7652" s="131" t="s">
        <v>1917</v>
      </c>
      <c r="D7652" s="52">
        <v>255000</v>
      </c>
      <c r="E7652" s="132" t="str">
        <f>VLOOKUP(D7652,Range11,2,1)</f>
        <v>B</v>
      </c>
      <c r="F7652" s="118" t="e">
        <f>VLOOKUP(D7652,Range10,2,0)</f>
        <v>#N/A</v>
      </c>
      <c r="G7652" s="119" t="e">
        <f>VLOOKUP(D7652,Range9,2,0)</f>
        <v>#N/A</v>
      </c>
      <c r="H7652" s="53" t="s">
        <v>43</v>
      </c>
      <c r="I7652" s="133" t="str">
        <f>VLOOKUP(H7652,Range8,2,0)</f>
        <v>Single Family</v>
      </c>
      <c r="J7652" s="54">
        <v>311</v>
      </c>
      <c r="K7652" s="63" t="s">
        <v>272</v>
      </c>
      <c r="L7652">
        <v>7652</v>
      </c>
    </row>
    <row r="7653" spans="1:12">
      <c r="A7653" s="50" t="s">
        <v>1237</v>
      </c>
      <c r="B7653" s="51" t="s">
        <v>1489</v>
      </c>
      <c r="C7653" s="131" t="s">
        <v>1912</v>
      </c>
      <c r="D7653" s="52">
        <v>259000</v>
      </c>
      <c r="E7653" s="132" t="str">
        <f>VLOOKUP(D7653,Range11,2,1)</f>
        <v>B</v>
      </c>
      <c r="F7653" s="118" t="e">
        <f>VLOOKUP(D7653,Range10,2,0)</f>
        <v>#N/A</v>
      </c>
      <c r="G7653" s="119" t="e">
        <f>VLOOKUP(D7653,Range9,2,0)</f>
        <v>#N/A</v>
      </c>
      <c r="H7653" s="53" t="s">
        <v>43</v>
      </c>
      <c r="I7653" s="133" t="str">
        <f>VLOOKUP(H7653,Range8,2,0)</f>
        <v>Single Family</v>
      </c>
      <c r="J7653" s="54">
        <v>117</v>
      </c>
      <c r="K7653" s="63" t="s">
        <v>87</v>
      </c>
      <c r="L7653">
        <v>7653</v>
      </c>
    </row>
    <row r="7654" spans="1:12">
      <c r="A7654" s="50" t="s">
        <v>1237</v>
      </c>
      <c r="B7654" s="51" t="s">
        <v>1397</v>
      </c>
      <c r="C7654" s="131" t="s">
        <v>1913</v>
      </c>
      <c r="D7654" s="52">
        <v>260000</v>
      </c>
      <c r="E7654" s="132" t="str">
        <f>VLOOKUP(D7654,Range11,2,1)</f>
        <v>B</v>
      </c>
      <c r="F7654" s="118" t="e">
        <f>VLOOKUP(D7654,Range10,2,0)</f>
        <v>#N/A</v>
      </c>
      <c r="G7654" s="119" t="e">
        <f>VLOOKUP(D7654,Range9,2,0)</f>
        <v>#N/A</v>
      </c>
      <c r="H7654" s="53" t="s">
        <v>16</v>
      </c>
      <c r="I7654" s="133" t="str">
        <f>VLOOKUP(H7654,Range8,2,0)</f>
        <v>Single Family</v>
      </c>
      <c r="J7654" s="54">
        <v>126</v>
      </c>
      <c r="K7654" s="63" t="s">
        <v>87</v>
      </c>
      <c r="L7654">
        <v>7654</v>
      </c>
    </row>
    <row r="7655" spans="1:12">
      <c r="A7655" s="50" t="s">
        <v>1237</v>
      </c>
      <c r="B7655" s="51" t="s">
        <v>1566</v>
      </c>
      <c r="C7655" s="131" t="s">
        <v>1913</v>
      </c>
      <c r="D7655" s="52">
        <v>269500</v>
      </c>
      <c r="E7655" s="132" t="str">
        <f>VLOOKUP(D7655,Range11,2,1)</f>
        <v>B</v>
      </c>
      <c r="F7655" s="118" t="e">
        <f>VLOOKUP(D7655,Range10,2,0)</f>
        <v>#N/A</v>
      </c>
      <c r="G7655" s="119" t="e">
        <f>VLOOKUP(D7655,Range9,2,0)</f>
        <v>#N/A</v>
      </c>
      <c r="H7655" s="53" t="s">
        <v>16</v>
      </c>
      <c r="I7655" s="133" t="str">
        <f>VLOOKUP(H7655,Range8,2,0)</f>
        <v>Single Family</v>
      </c>
      <c r="J7655" s="54">
        <v>136</v>
      </c>
      <c r="K7655" s="63" t="s">
        <v>87</v>
      </c>
      <c r="L7655">
        <v>7655</v>
      </c>
    </row>
    <row r="7656" spans="1:12">
      <c r="A7656" s="50" t="s">
        <v>1237</v>
      </c>
      <c r="B7656" s="51" t="s">
        <v>1565</v>
      </c>
      <c r="C7656" s="131" t="s">
        <v>1911</v>
      </c>
      <c r="D7656" s="52">
        <v>273000</v>
      </c>
      <c r="E7656" s="132" t="str">
        <f>VLOOKUP(D7656,Range11,2,1)</f>
        <v>B</v>
      </c>
      <c r="F7656" s="118" t="e">
        <f>VLOOKUP(D7656,Range10,2,0)</f>
        <v>#N/A</v>
      </c>
      <c r="G7656" s="119" t="e">
        <f>VLOOKUP(D7656,Range9,2,0)</f>
        <v>#N/A</v>
      </c>
      <c r="H7656" s="53" t="s">
        <v>16</v>
      </c>
      <c r="I7656" s="133" t="str">
        <f>VLOOKUP(H7656,Range8,2,0)</f>
        <v>Single Family</v>
      </c>
      <c r="J7656" s="54">
        <v>40</v>
      </c>
      <c r="K7656" s="63" t="s">
        <v>166</v>
      </c>
      <c r="L7656">
        <v>7656</v>
      </c>
    </row>
    <row r="7657" spans="1:12">
      <c r="A7657" s="50" t="s">
        <v>1237</v>
      </c>
      <c r="B7657" s="51" t="s">
        <v>1359</v>
      </c>
      <c r="C7657" s="131" t="s">
        <v>1910</v>
      </c>
      <c r="D7657" s="52">
        <v>274800</v>
      </c>
      <c r="E7657" s="132" t="str">
        <f>VLOOKUP(D7657,Range11,2,1)</f>
        <v>B</v>
      </c>
      <c r="F7657" s="118" t="e">
        <f>VLOOKUP(D7657,Range10,2,0)</f>
        <v>#N/A</v>
      </c>
      <c r="G7657" s="119" t="e">
        <f>VLOOKUP(D7657,Range9,2,0)</f>
        <v>#N/A</v>
      </c>
      <c r="H7657" s="53" t="s">
        <v>16</v>
      </c>
      <c r="I7657" s="133" t="str">
        <f>VLOOKUP(H7657,Range8,2,0)</f>
        <v>Single Family</v>
      </c>
      <c r="J7657" s="54">
        <v>3</v>
      </c>
      <c r="K7657" s="63" t="s">
        <v>293</v>
      </c>
      <c r="L7657">
        <v>7657</v>
      </c>
    </row>
    <row r="7658" spans="1:12">
      <c r="A7658" s="50" t="s">
        <v>1237</v>
      </c>
      <c r="B7658" s="51" t="s">
        <v>1470</v>
      </c>
      <c r="C7658" s="131" t="s">
        <v>23</v>
      </c>
      <c r="D7658" s="52">
        <v>274900</v>
      </c>
      <c r="E7658" s="132" t="str">
        <f>VLOOKUP(D7658,Range11,2,1)</f>
        <v>B</v>
      </c>
      <c r="F7658" s="118" t="e">
        <f>VLOOKUP(D7658,Range10,2,0)</f>
        <v>#N/A</v>
      </c>
      <c r="G7658" s="119" t="e">
        <f>VLOOKUP(D7658,Range9,2,0)</f>
        <v>#N/A</v>
      </c>
      <c r="H7658" s="53" t="s">
        <v>16</v>
      </c>
      <c r="I7658" s="133" t="str">
        <f>VLOOKUP(H7658,Range8,2,0)</f>
        <v>Single Family</v>
      </c>
      <c r="J7658" s="54">
        <v>207</v>
      </c>
      <c r="K7658" s="63" t="s">
        <v>794</v>
      </c>
      <c r="L7658">
        <v>7658</v>
      </c>
    </row>
    <row r="7659" spans="1:12">
      <c r="A7659" s="50" t="s">
        <v>1237</v>
      </c>
      <c r="B7659" s="51" t="s">
        <v>1883</v>
      </c>
      <c r="C7659" s="131" t="s">
        <v>1927</v>
      </c>
      <c r="D7659" s="52">
        <v>275000</v>
      </c>
      <c r="E7659" s="132" t="str">
        <f>VLOOKUP(D7659,Range11,2,1)</f>
        <v>B</v>
      </c>
      <c r="F7659" s="118" t="e">
        <f>VLOOKUP(D7659,Range10,2,0)</f>
        <v>#N/A</v>
      </c>
      <c r="G7659" s="119" t="e">
        <f>VLOOKUP(D7659,Range9,2,0)</f>
        <v>#N/A</v>
      </c>
      <c r="H7659" s="53" t="s">
        <v>12</v>
      </c>
      <c r="I7659" s="133" t="str">
        <f>VLOOKUP(H7659,Range8,2,0)</f>
        <v>Condo</v>
      </c>
      <c r="J7659" s="54">
        <v>428</v>
      </c>
      <c r="K7659" s="63" t="s">
        <v>166</v>
      </c>
      <c r="L7659">
        <v>7659</v>
      </c>
    </row>
    <row r="7660" spans="1:12">
      <c r="A7660" s="50" t="s">
        <v>1237</v>
      </c>
      <c r="B7660" s="51" t="s">
        <v>1545</v>
      </c>
      <c r="C7660" s="131" t="s">
        <v>1916</v>
      </c>
      <c r="D7660" s="52">
        <v>275000</v>
      </c>
      <c r="E7660" s="132" t="str">
        <f>VLOOKUP(D7660,Range11,2,1)</f>
        <v>B</v>
      </c>
      <c r="F7660" s="118" t="e">
        <f>VLOOKUP(D7660,Range10,2,0)</f>
        <v>#N/A</v>
      </c>
      <c r="G7660" s="119" t="e">
        <f>VLOOKUP(D7660,Range9,2,0)</f>
        <v>#N/A</v>
      </c>
      <c r="H7660" s="53" t="s">
        <v>16</v>
      </c>
      <c r="I7660" s="133" t="str">
        <f>VLOOKUP(H7660,Range8,2,0)</f>
        <v>Single Family</v>
      </c>
      <c r="J7660" s="54">
        <v>375</v>
      </c>
      <c r="K7660" s="63" t="s">
        <v>315</v>
      </c>
      <c r="L7660">
        <v>7660</v>
      </c>
    </row>
    <row r="7661" spans="1:12">
      <c r="A7661" s="50" t="s">
        <v>1237</v>
      </c>
      <c r="B7661" s="51" t="s">
        <v>1515</v>
      </c>
      <c r="C7661" s="131" t="s">
        <v>1915</v>
      </c>
      <c r="D7661" s="52">
        <v>275000</v>
      </c>
      <c r="E7661" s="132" t="str">
        <f>VLOOKUP(D7661,Range11,2,1)</f>
        <v>B</v>
      </c>
      <c r="F7661" s="118" t="e">
        <f>VLOOKUP(D7661,Range10,2,0)</f>
        <v>#N/A</v>
      </c>
      <c r="G7661" s="119" t="e">
        <f>VLOOKUP(D7661,Range9,2,0)</f>
        <v>#N/A</v>
      </c>
      <c r="H7661" s="53" t="s">
        <v>16</v>
      </c>
      <c r="I7661" s="133" t="str">
        <f>VLOOKUP(H7661,Range8,2,0)</f>
        <v>Single Family</v>
      </c>
      <c r="J7661" s="54">
        <v>81</v>
      </c>
      <c r="K7661" s="63" t="s">
        <v>1243</v>
      </c>
      <c r="L7661">
        <v>7661</v>
      </c>
    </row>
    <row r="7662" spans="1:12">
      <c r="A7662" s="50" t="s">
        <v>1237</v>
      </c>
      <c r="B7662" s="51" t="s">
        <v>1754</v>
      </c>
      <c r="C7662" s="131" t="s">
        <v>1916</v>
      </c>
      <c r="D7662" s="52">
        <v>299000</v>
      </c>
      <c r="E7662" s="132" t="str">
        <f>VLOOKUP(D7662,Range11,2,1)</f>
        <v>B</v>
      </c>
      <c r="F7662" s="118" t="e">
        <f>VLOOKUP(D7662,Range10,2,0)</f>
        <v>#N/A</v>
      </c>
      <c r="G7662" s="119" t="e">
        <f>VLOOKUP(D7662,Range9,2,0)</f>
        <v>#N/A</v>
      </c>
      <c r="H7662" s="53" t="s">
        <v>43</v>
      </c>
      <c r="I7662" s="133" t="str">
        <f>VLOOKUP(H7662,Range8,2,0)</f>
        <v>Single Family</v>
      </c>
      <c r="J7662" s="54">
        <v>369</v>
      </c>
      <c r="K7662" s="63" t="s">
        <v>1172</v>
      </c>
      <c r="L7662">
        <v>7662</v>
      </c>
    </row>
    <row r="7663" spans="1:12">
      <c r="A7663" s="50" t="s">
        <v>1237</v>
      </c>
      <c r="B7663" s="51" t="s">
        <v>1391</v>
      </c>
      <c r="C7663" s="131" t="s">
        <v>1914</v>
      </c>
      <c r="D7663" s="52">
        <v>299000</v>
      </c>
      <c r="E7663" s="132" t="str">
        <f>VLOOKUP(D7663,Range11,2,1)</f>
        <v>B</v>
      </c>
      <c r="F7663" s="118" t="e">
        <f>VLOOKUP(D7663,Range10,2,0)</f>
        <v>#N/A</v>
      </c>
      <c r="G7663" s="119" t="e">
        <f>VLOOKUP(D7663,Range9,2,0)</f>
        <v>#N/A</v>
      </c>
      <c r="H7663" s="53" t="s">
        <v>12</v>
      </c>
      <c r="I7663" s="133" t="str">
        <f>VLOOKUP(H7663,Range8,2,0)</f>
        <v>Condo</v>
      </c>
      <c r="J7663" s="54">
        <v>173</v>
      </c>
      <c r="K7663" s="63" t="s">
        <v>1172</v>
      </c>
      <c r="L7663">
        <v>7663</v>
      </c>
    </row>
    <row r="7664" spans="1:12">
      <c r="A7664" s="50" t="s">
        <v>1237</v>
      </c>
      <c r="B7664" s="51" t="s">
        <v>1421</v>
      </c>
      <c r="C7664" s="131" t="s">
        <v>1911</v>
      </c>
      <c r="D7664" s="52">
        <v>299000</v>
      </c>
      <c r="E7664" s="132" t="str">
        <f>VLOOKUP(D7664,Range11,2,1)</f>
        <v>B</v>
      </c>
      <c r="F7664" s="118" t="e">
        <f>VLOOKUP(D7664,Range10,2,0)</f>
        <v>#N/A</v>
      </c>
      <c r="G7664" s="119" t="e">
        <f>VLOOKUP(D7664,Range9,2,0)</f>
        <v>#N/A</v>
      </c>
      <c r="H7664" s="53" t="s">
        <v>16</v>
      </c>
      <c r="I7664" s="133" t="str">
        <f>VLOOKUP(H7664,Range8,2,0)</f>
        <v>Single Family</v>
      </c>
      <c r="J7664" s="54">
        <v>56</v>
      </c>
      <c r="K7664" s="63" t="s">
        <v>293</v>
      </c>
      <c r="L7664">
        <v>7664</v>
      </c>
    </row>
    <row r="7665" spans="1:12">
      <c r="A7665" s="50" t="s">
        <v>1237</v>
      </c>
      <c r="B7665" s="51" t="s">
        <v>1408</v>
      </c>
      <c r="C7665" s="131" t="s">
        <v>1911</v>
      </c>
      <c r="D7665" s="52">
        <v>299000</v>
      </c>
      <c r="E7665" s="132" t="str">
        <f>VLOOKUP(D7665,Range11,2,1)</f>
        <v>B</v>
      </c>
      <c r="F7665" s="118" t="e">
        <f>VLOOKUP(D7665,Range10,2,0)</f>
        <v>#N/A</v>
      </c>
      <c r="G7665" s="119" t="e">
        <f>VLOOKUP(D7665,Range9,2,0)</f>
        <v>#N/A</v>
      </c>
      <c r="H7665" s="53" t="s">
        <v>12</v>
      </c>
      <c r="I7665" s="133" t="str">
        <f>VLOOKUP(H7665,Range8,2,0)</f>
        <v>Condo</v>
      </c>
      <c r="J7665" s="54">
        <v>44</v>
      </c>
      <c r="K7665" s="63" t="s">
        <v>1244</v>
      </c>
      <c r="L7665">
        <v>7665</v>
      </c>
    </row>
    <row r="7666" spans="1:12">
      <c r="A7666" s="50" t="s">
        <v>1237</v>
      </c>
      <c r="B7666" s="51" t="s">
        <v>1387</v>
      </c>
      <c r="C7666" s="131" t="s">
        <v>1911</v>
      </c>
      <c r="D7666" s="52">
        <v>299000</v>
      </c>
      <c r="E7666" s="132" t="str">
        <f>VLOOKUP(D7666,Range11,2,1)</f>
        <v>B</v>
      </c>
      <c r="F7666" s="118" t="e">
        <f>VLOOKUP(D7666,Range10,2,0)</f>
        <v>#N/A</v>
      </c>
      <c r="G7666" s="119" t="e">
        <f>VLOOKUP(D7666,Range9,2,0)</f>
        <v>#N/A</v>
      </c>
      <c r="H7666" s="53" t="s">
        <v>16</v>
      </c>
      <c r="I7666" s="133" t="str">
        <f>VLOOKUP(H7666,Range8,2,0)</f>
        <v>Single Family</v>
      </c>
      <c r="J7666" s="54">
        <v>41</v>
      </c>
      <c r="K7666" s="63" t="s">
        <v>87</v>
      </c>
      <c r="L7666">
        <v>7666</v>
      </c>
    </row>
    <row r="7667" spans="1:12">
      <c r="A7667" s="50" t="s">
        <v>1237</v>
      </c>
      <c r="B7667" s="51">
        <v>39386</v>
      </c>
      <c r="C7667" s="131" t="s">
        <v>1917</v>
      </c>
      <c r="D7667" s="52">
        <v>299500</v>
      </c>
      <c r="E7667" s="132" t="str">
        <f>VLOOKUP(D7667,Range11,2,1)</f>
        <v>B</v>
      </c>
      <c r="F7667" s="118" t="e">
        <f>VLOOKUP(D7667,Range10,2,0)</f>
        <v>#N/A</v>
      </c>
      <c r="G7667" s="119" t="e">
        <f>VLOOKUP(D7667,Range9,2,0)</f>
        <v>#N/A</v>
      </c>
      <c r="H7667" s="53" t="s">
        <v>43</v>
      </c>
      <c r="I7667" s="133" t="str">
        <f>VLOOKUP(H7667,Range8,2,0)</f>
        <v>Single Family</v>
      </c>
      <c r="J7667" s="54">
        <v>306</v>
      </c>
      <c r="K7667" s="63" t="s">
        <v>889</v>
      </c>
      <c r="L7667">
        <v>7667</v>
      </c>
    </row>
    <row r="7668" spans="1:12">
      <c r="A7668" s="50" t="s">
        <v>1237</v>
      </c>
      <c r="B7668" s="51" t="s">
        <v>1832</v>
      </c>
      <c r="C7668" s="131" t="s">
        <v>1933</v>
      </c>
      <c r="D7668" s="52">
        <v>299900</v>
      </c>
      <c r="E7668" s="132" t="str">
        <f>VLOOKUP(D7668,Range11,2,1)</f>
        <v>B</v>
      </c>
      <c r="F7668" s="118" t="e">
        <f>VLOOKUP(D7668,Range10,2,0)</f>
        <v>#N/A</v>
      </c>
      <c r="G7668" s="119" t="e">
        <f>VLOOKUP(D7668,Range9,2,0)</f>
        <v>#N/A</v>
      </c>
      <c r="H7668" s="53" t="s">
        <v>16</v>
      </c>
      <c r="I7668" s="133" t="str">
        <f>VLOOKUP(H7668,Range8,2,0)</f>
        <v>Single Family</v>
      </c>
      <c r="J7668" s="54">
        <v>508</v>
      </c>
      <c r="K7668" s="63" t="s">
        <v>763</v>
      </c>
      <c r="L7668">
        <v>7668</v>
      </c>
    </row>
    <row r="7669" spans="1:12">
      <c r="A7669" s="50" t="s">
        <v>1237</v>
      </c>
      <c r="B7669" s="51" t="s">
        <v>1416</v>
      </c>
      <c r="C7669" s="131" t="s">
        <v>1913</v>
      </c>
      <c r="D7669" s="52">
        <v>299900</v>
      </c>
      <c r="E7669" s="132" t="str">
        <f>VLOOKUP(D7669,Range11,2,1)</f>
        <v>B</v>
      </c>
      <c r="F7669" s="118" t="e">
        <f>VLOOKUP(D7669,Range10,2,0)</f>
        <v>#N/A</v>
      </c>
      <c r="G7669" s="119" t="e">
        <f>VLOOKUP(D7669,Range9,2,0)</f>
        <v>#N/A</v>
      </c>
      <c r="H7669" s="53" t="s">
        <v>16</v>
      </c>
      <c r="I7669" s="133" t="str">
        <f>VLOOKUP(H7669,Range8,2,0)</f>
        <v>Single Family</v>
      </c>
      <c r="J7669" s="54">
        <v>145</v>
      </c>
      <c r="K7669" s="63" t="s">
        <v>59</v>
      </c>
      <c r="L7669">
        <v>7669</v>
      </c>
    </row>
    <row r="7670" spans="1:12">
      <c r="A7670" s="50" t="s">
        <v>1237</v>
      </c>
      <c r="B7670" s="51" t="s">
        <v>1719</v>
      </c>
      <c r="C7670" s="131" t="s">
        <v>1920</v>
      </c>
      <c r="D7670" s="52">
        <v>310000</v>
      </c>
      <c r="E7670" s="132" t="str">
        <f>VLOOKUP(D7670,Range11,2,1)</f>
        <v>B</v>
      </c>
      <c r="F7670" s="118" t="e">
        <f>VLOOKUP(D7670,Range10,2,0)</f>
        <v>#N/A</v>
      </c>
      <c r="G7670" s="119" t="e">
        <f>VLOOKUP(D7670,Range9,2,0)</f>
        <v>#N/A</v>
      </c>
      <c r="H7670" s="53" t="s">
        <v>43</v>
      </c>
      <c r="I7670" s="133" t="str">
        <f>VLOOKUP(H7670,Range8,2,0)</f>
        <v>Single Family</v>
      </c>
      <c r="J7670" s="54">
        <v>239</v>
      </c>
      <c r="K7670" s="63" t="s">
        <v>1240</v>
      </c>
      <c r="L7670">
        <v>7670</v>
      </c>
    </row>
    <row r="7671" spans="1:12">
      <c r="A7671" s="50" t="s">
        <v>1237</v>
      </c>
      <c r="B7671" s="51" t="s">
        <v>1412</v>
      </c>
      <c r="C7671" s="131" t="s">
        <v>1915</v>
      </c>
      <c r="D7671" s="52">
        <v>325000</v>
      </c>
      <c r="E7671" s="132" t="str">
        <f>VLOOKUP(D7671,Range11,2,1)</f>
        <v>B</v>
      </c>
      <c r="F7671" s="118" t="e">
        <f>VLOOKUP(D7671,Range10,2,0)</f>
        <v>#N/A</v>
      </c>
      <c r="G7671" s="119" t="e">
        <f>VLOOKUP(D7671,Range9,2,0)</f>
        <v>#N/A</v>
      </c>
      <c r="H7671" s="53" t="s">
        <v>43</v>
      </c>
      <c r="I7671" s="133" t="str">
        <f>VLOOKUP(H7671,Range8,2,0)</f>
        <v>Single Family</v>
      </c>
      <c r="J7671" s="54">
        <v>90</v>
      </c>
      <c r="K7671" s="63" t="s">
        <v>1240</v>
      </c>
      <c r="L7671">
        <v>7671</v>
      </c>
    </row>
    <row r="7672" spans="1:12">
      <c r="A7672" s="50" t="s">
        <v>1237</v>
      </c>
      <c r="B7672" s="51" t="s">
        <v>1389</v>
      </c>
      <c r="C7672" s="131" t="s">
        <v>1915</v>
      </c>
      <c r="D7672" s="52">
        <v>325000</v>
      </c>
      <c r="E7672" s="132" t="str">
        <f>VLOOKUP(D7672,Range11,2,1)</f>
        <v>B</v>
      </c>
      <c r="F7672" s="118" t="e">
        <f>VLOOKUP(D7672,Range10,2,0)</f>
        <v>#N/A</v>
      </c>
      <c r="G7672" s="119" t="e">
        <f>VLOOKUP(D7672,Range9,2,0)</f>
        <v>#N/A</v>
      </c>
      <c r="H7672" s="53" t="s">
        <v>16</v>
      </c>
      <c r="I7672" s="133" t="str">
        <f>VLOOKUP(H7672,Range8,2,0)</f>
        <v>Single Family</v>
      </c>
      <c r="J7672" s="54">
        <v>75</v>
      </c>
      <c r="K7672" s="63" t="s">
        <v>1245</v>
      </c>
      <c r="L7672">
        <v>7672</v>
      </c>
    </row>
    <row r="7673" spans="1:12">
      <c r="A7673" s="50" t="s">
        <v>1237</v>
      </c>
      <c r="B7673" s="51" t="s">
        <v>1364</v>
      </c>
      <c r="C7673" s="131" t="s">
        <v>1910</v>
      </c>
      <c r="D7673" s="52">
        <v>325000</v>
      </c>
      <c r="E7673" s="132" t="str">
        <f>VLOOKUP(D7673,Range11,2,1)</f>
        <v>B</v>
      </c>
      <c r="F7673" s="118" t="e">
        <f>VLOOKUP(D7673,Range10,2,0)</f>
        <v>#N/A</v>
      </c>
      <c r="G7673" s="119" t="e">
        <f>VLOOKUP(D7673,Range9,2,0)</f>
        <v>#N/A</v>
      </c>
      <c r="H7673" s="53" t="s">
        <v>16</v>
      </c>
      <c r="I7673" s="133" t="str">
        <f>VLOOKUP(H7673,Range8,2,0)</f>
        <v>Single Family</v>
      </c>
      <c r="J7673" s="54">
        <v>18</v>
      </c>
      <c r="K7673" s="63" t="s">
        <v>87</v>
      </c>
      <c r="L7673">
        <v>7673</v>
      </c>
    </row>
    <row r="7674" spans="1:12">
      <c r="A7674" s="50" t="s">
        <v>1237</v>
      </c>
      <c r="B7674" s="51">
        <v>39395</v>
      </c>
      <c r="C7674" s="131" t="s">
        <v>1918</v>
      </c>
      <c r="D7674" s="52">
        <v>327000</v>
      </c>
      <c r="E7674" s="132" t="str">
        <f>VLOOKUP(D7674,Range11,2,1)</f>
        <v>B</v>
      </c>
      <c r="F7674" s="118" t="e">
        <f>VLOOKUP(D7674,Range10,2,0)</f>
        <v>#N/A</v>
      </c>
      <c r="G7674" s="119" t="e">
        <f>VLOOKUP(D7674,Range9,2,0)</f>
        <v>#N/A</v>
      </c>
      <c r="H7674" s="53" t="s">
        <v>43</v>
      </c>
      <c r="I7674" s="133" t="str">
        <f>VLOOKUP(H7674,Range8,2,0)</f>
        <v>Single Family</v>
      </c>
      <c r="J7674" s="54">
        <v>297</v>
      </c>
      <c r="K7674" s="63" t="s">
        <v>1172</v>
      </c>
      <c r="L7674">
        <v>7674</v>
      </c>
    </row>
    <row r="7675" spans="1:12">
      <c r="A7675" s="50" t="s">
        <v>1237</v>
      </c>
      <c r="B7675" s="51">
        <v>39385</v>
      </c>
      <c r="C7675" s="131" t="s">
        <v>1917</v>
      </c>
      <c r="D7675" s="52">
        <v>329000</v>
      </c>
      <c r="E7675" s="132" t="str">
        <f>VLOOKUP(D7675,Range11,2,1)</f>
        <v>B</v>
      </c>
      <c r="F7675" s="118" t="e">
        <f>VLOOKUP(D7675,Range10,2,0)</f>
        <v>#N/A</v>
      </c>
      <c r="G7675" s="119" t="e">
        <f>VLOOKUP(D7675,Range9,2,0)</f>
        <v>#N/A</v>
      </c>
      <c r="H7675" s="53" t="s">
        <v>16</v>
      </c>
      <c r="I7675" s="133" t="str">
        <f>VLOOKUP(H7675,Range8,2,0)</f>
        <v>Single Family</v>
      </c>
      <c r="J7675" s="54">
        <v>307</v>
      </c>
      <c r="K7675" s="63" t="s">
        <v>1240</v>
      </c>
      <c r="L7675">
        <v>7675</v>
      </c>
    </row>
    <row r="7676" spans="1:12">
      <c r="A7676" s="50" t="s">
        <v>1237</v>
      </c>
      <c r="B7676" s="51" t="s">
        <v>1568</v>
      </c>
      <c r="C7676" s="131" t="s">
        <v>23</v>
      </c>
      <c r="D7676" s="52">
        <v>329900</v>
      </c>
      <c r="E7676" s="132" t="str">
        <f>VLOOKUP(D7676,Range11,2,1)</f>
        <v>B</v>
      </c>
      <c r="F7676" s="118" t="e">
        <f>VLOOKUP(D7676,Range10,2,0)</f>
        <v>#N/A</v>
      </c>
      <c r="G7676" s="119" t="e">
        <f>VLOOKUP(D7676,Range9,2,0)</f>
        <v>#N/A</v>
      </c>
      <c r="H7676" s="53" t="s">
        <v>16</v>
      </c>
      <c r="I7676" s="133" t="str">
        <f>VLOOKUP(H7676,Range8,2,0)</f>
        <v>Single Family</v>
      </c>
      <c r="J7676" s="54">
        <v>192</v>
      </c>
      <c r="K7676" s="63" t="s">
        <v>1216</v>
      </c>
      <c r="L7676">
        <v>7676</v>
      </c>
    </row>
    <row r="7677" spans="1:12">
      <c r="A7677" s="50" t="s">
        <v>1237</v>
      </c>
      <c r="B7677" s="51" t="s">
        <v>1403</v>
      </c>
      <c r="C7677" s="131" t="s">
        <v>1910</v>
      </c>
      <c r="D7677" s="52">
        <v>334000</v>
      </c>
      <c r="E7677" s="132" t="str">
        <f>VLOOKUP(D7677,Range11,2,1)</f>
        <v>B</v>
      </c>
      <c r="F7677" s="118" t="e">
        <f>VLOOKUP(D7677,Range10,2,0)</f>
        <v>#N/A</v>
      </c>
      <c r="G7677" s="119" t="e">
        <f>VLOOKUP(D7677,Range9,2,0)</f>
        <v>#N/A</v>
      </c>
      <c r="H7677" s="53" t="s">
        <v>16</v>
      </c>
      <c r="I7677" s="133" t="str">
        <f>VLOOKUP(H7677,Range8,2,0)</f>
        <v>Single Family</v>
      </c>
      <c r="J7677" s="54">
        <v>31</v>
      </c>
      <c r="K7677" s="63" t="s">
        <v>53</v>
      </c>
      <c r="L7677">
        <v>7677</v>
      </c>
    </row>
    <row r="7678" spans="1:12">
      <c r="A7678" s="50" t="s">
        <v>1237</v>
      </c>
      <c r="B7678" s="51" t="s">
        <v>1389</v>
      </c>
      <c r="C7678" s="131" t="s">
        <v>1915</v>
      </c>
      <c r="D7678" s="52">
        <v>335900</v>
      </c>
      <c r="E7678" s="132" t="str">
        <f>VLOOKUP(D7678,Range11,2,1)</f>
        <v>B</v>
      </c>
      <c r="F7678" s="118" t="e">
        <f>VLOOKUP(D7678,Range10,2,0)</f>
        <v>#N/A</v>
      </c>
      <c r="G7678" s="119" t="e">
        <f>VLOOKUP(D7678,Range9,2,0)</f>
        <v>#N/A</v>
      </c>
      <c r="H7678" s="53" t="s">
        <v>43</v>
      </c>
      <c r="I7678" s="133" t="str">
        <f>VLOOKUP(H7678,Range8,2,0)</f>
        <v>Single Family</v>
      </c>
      <c r="J7678" s="54">
        <v>75</v>
      </c>
      <c r="K7678" s="63" t="s">
        <v>1240</v>
      </c>
      <c r="L7678">
        <v>7678</v>
      </c>
    </row>
    <row r="7679" spans="1:12">
      <c r="A7679" s="50" t="s">
        <v>1237</v>
      </c>
      <c r="B7679" s="51" t="s">
        <v>1527</v>
      </c>
      <c r="C7679" s="131" t="s">
        <v>1912</v>
      </c>
      <c r="D7679" s="52">
        <v>338200</v>
      </c>
      <c r="E7679" s="132" t="str">
        <f>VLOOKUP(D7679,Range11,2,1)</f>
        <v>B</v>
      </c>
      <c r="F7679" s="118" t="e">
        <f>VLOOKUP(D7679,Range10,2,0)</f>
        <v>#N/A</v>
      </c>
      <c r="G7679" s="119" t="e">
        <f>VLOOKUP(D7679,Range9,2,0)</f>
        <v>#N/A</v>
      </c>
      <c r="H7679" s="53" t="s">
        <v>16</v>
      </c>
      <c r="I7679" s="133" t="str">
        <f>VLOOKUP(H7679,Range8,2,0)</f>
        <v>Single Family</v>
      </c>
      <c r="J7679" s="54">
        <v>101</v>
      </c>
      <c r="K7679" s="63" t="s">
        <v>293</v>
      </c>
      <c r="L7679">
        <v>7679</v>
      </c>
    </row>
    <row r="7680" spans="1:12">
      <c r="A7680" s="50" t="s">
        <v>1237</v>
      </c>
      <c r="B7680" s="51" t="s">
        <v>1640</v>
      </c>
      <c r="C7680" s="131" t="s">
        <v>1914</v>
      </c>
      <c r="D7680" s="52">
        <v>339700</v>
      </c>
      <c r="E7680" s="132" t="str">
        <f>VLOOKUP(D7680,Range11,2,1)</f>
        <v>B</v>
      </c>
      <c r="F7680" s="118" t="e">
        <f>VLOOKUP(D7680,Range10,2,0)</f>
        <v>#N/A</v>
      </c>
      <c r="G7680" s="119" t="e">
        <f>VLOOKUP(D7680,Range9,2,0)</f>
        <v>#N/A</v>
      </c>
      <c r="H7680" s="53" t="s">
        <v>43</v>
      </c>
      <c r="I7680" s="133" t="str">
        <f>VLOOKUP(H7680,Range8,2,0)</f>
        <v>Single Family</v>
      </c>
      <c r="J7680" s="54">
        <v>182</v>
      </c>
      <c r="K7680" s="63" t="s">
        <v>272</v>
      </c>
      <c r="L7680">
        <v>7680</v>
      </c>
    </row>
    <row r="7681" spans="1:12">
      <c r="A7681" s="50" t="s">
        <v>1237</v>
      </c>
      <c r="B7681" s="51">
        <v>39360</v>
      </c>
      <c r="C7681" s="131" t="s">
        <v>1917</v>
      </c>
      <c r="D7681" s="52">
        <v>339900</v>
      </c>
      <c r="E7681" s="132" t="str">
        <f>VLOOKUP(D7681,Range11,2,1)</f>
        <v>B</v>
      </c>
      <c r="F7681" s="118" t="e">
        <f>VLOOKUP(D7681,Range10,2,0)</f>
        <v>#N/A</v>
      </c>
      <c r="G7681" s="119" t="e">
        <f>VLOOKUP(D7681,Range9,2,0)</f>
        <v>#N/A</v>
      </c>
      <c r="H7681" s="53" t="s">
        <v>43</v>
      </c>
      <c r="I7681" s="133" t="str">
        <f>VLOOKUP(H7681,Range8,2,0)</f>
        <v>Single Family</v>
      </c>
      <c r="J7681" s="54">
        <v>332</v>
      </c>
      <c r="K7681" s="63" t="s">
        <v>1038</v>
      </c>
      <c r="L7681">
        <v>7681</v>
      </c>
    </row>
    <row r="7682" spans="1:12">
      <c r="A7682" s="50" t="s">
        <v>1237</v>
      </c>
      <c r="B7682" s="51" t="s">
        <v>1497</v>
      </c>
      <c r="C7682" s="131" t="s">
        <v>1915</v>
      </c>
      <c r="D7682" s="52">
        <v>344900</v>
      </c>
      <c r="E7682" s="132" t="str">
        <f>VLOOKUP(D7682,Range11,2,1)</f>
        <v>B</v>
      </c>
      <c r="F7682" s="118" t="e">
        <f>VLOOKUP(D7682,Range10,2,0)</f>
        <v>#N/A</v>
      </c>
      <c r="G7682" s="119" t="e">
        <f>VLOOKUP(D7682,Range9,2,0)</f>
        <v>#N/A</v>
      </c>
      <c r="H7682" s="53" t="s">
        <v>16</v>
      </c>
      <c r="I7682" s="133" t="str">
        <f>VLOOKUP(H7682,Range8,2,0)</f>
        <v>Single Family</v>
      </c>
      <c r="J7682" s="54">
        <v>91</v>
      </c>
      <c r="K7682" s="63" t="s">
        <v>248</v>
      </c>
      <c r="L7682">
        <v>7682</v>
      </c>
    </row>
    <row r="7683" spans="1:12">
      <c r="A7683" s="50" t="s">
        <v>1237</v>
      </c>
      <c r="B7683" s="51">
        <v>39374</v>
      </c>
      <c r="C7683" s="131" t="s">
        <v>1917</v>
      </c>
      <c r="D7683" s="52">
        <v>349000</v>
      </c>
      <c r="E7683" s="132" t="str">
        <f>VLOOKUP(D7683,Range11,2,1)</f>
        <v>B</v>
      </c>
      <c r="F7683" s="118" t="e">
        <f>VLOOKUP(D7683,Range10,2,0)</f>
        <v>#N/A</v>
      </c>
      <c r="G7683" s="119" t="e">
        <f>VLOOKUP(D7683,Range9,2,0)</f>
        <v>#N/A</v>
      </c>
      <c r="H7683" s="53" t="s">
        <v>16</v>
      </c>
      <c r="I7683" s="133" t="str">
        <f>VLOOKUP(H7683,Range8,2,0)</f>
        <v>Single Family</v>
      </c>
      <c r="J7683" s="54">
        <v>318</v>
      </c>
      <c r="K7683" s="63" t="s">
        <v>166</v>
      </c>
      <c r="L7683">
        <v>7683</v>
      </c>
    </row>
    <row r="7684" spans="1:12">
      <c r="A7684" s="50" t="s">
        <v>1237</v>
      </c>
      <c r="B7684" s="51" t="s">
        <v>1430</v>
      </c>
      <c r="C7684" s="131" t="s">
        <v>1912</v>
      </c>
      <c r="D7684" s="52">
        <v>349900</v>
      </c>
      <c r="E7684" s="132" t="str">
        <f>VLOOKUP(D7684,Range11,2,1)</f>
        <v>B</v>
      </c>
      <c r="F7684" s="118" t="e">
        <f>VLOOKUP(D7684,Range10,2,0)</f>
        <v>#N/A</v>
      </c>
      <c r="G7684" s="119" t="e">
        <f>VLOOKUP(D7684,Range9,2,0)</f>
        <v>#N/A</v>
      </c>
      <c r="H7684" s="53" t="s">
        <v>16</v>
      </c>
      <c r="I7684" s="133" t="str">
        <f>VLOOKUP(H7684,Range8,2,0)</f>
        <v>Single Family</v>
      </c>
      <c r="J7684" s="54">
        <v>101</v>
      </c>
      <c r="K7684" s="63" t="s">
        <v>174</v>
      </c>
      <c r="L7684">
        <v>7684</v>
      </c>
    </row>
    <row r="7685" spans="1:12">
      <c r="A7685" s="50" t="s">
        <v>1237</v>
      </c>
      <c r="B7685" s="51" t="s">
        <v>1504</v>
      </c>
      <c r="C7685" s="131" t="s">
        <v>1911</v>
      </c>
      <c r="D7685" s="52">
        <v>349900</v>
      </c>
      <c r="E7685" s="132" t="str">
        <f>VLOOKUP(D7685,Range11,2,1)</f>
        <v>B</v>
      </c>
      <c r="F7685" s="118" t="e">
        <f>VLOOKUP(D7685,Range10,2,0)</f>
        <v>#N/A</v>
      </c>
      <c r="G7685" s="119" t="e">
        <f>VLOOKUP(D7685,Range9,2,0)</f>
        <v>#N/A</v>
      </c>
      <c r="H7685" s="53" t="s">
        <v>16</v>
      </c>
      <c r="I7685" s="133" t="str">
        <f>VLOOKUP(H7685,Range8,2,0)</f>
        <v>Single Family</v>
      </c>
      <c r="J7685" s="54">
        <v>34</v>
      </c>
      <c r="K7685" s="63" t="s">
        <v>293</v>
      </c>
      <c r="L7685">
        <v>7685</v>
      </c>
    </row>
    <row r="7686" spans="1:12">
      <c r="A7686" s="50" t="s">
        <v>1237</v>
      </c>
      <c r="B7686" s="51" t="s">
        <v>1382</v>
      </c>
      <c r="C7686" s="131" t="s">
        <v>1911</v>
      </c>
      <c r="D7686" s="52">
        <v>350000</v>
      </c>
      <c r="E7686" s="132" t="str">
        <f>VLOOKUP(D7686,Range11,2,1)</f>
        <v>B</v>
      </c>
      <c r="F7686" s="118" t="e">
        <f>VLOOKUP(D7686,Range10,2,0)</f>
        <v>#N/A</v>
      </c>
      <c r="G7686" s="119" t="e">
        <f>VLOOKUP(D7686,Range9,2,0)</f>
        <v>#N/A</v>
      </c>
      <c r="H7686" s="53" t="s">
        <v>16</v>
      </c>
      <c r="I7686" s="133" t="str">
        <f>VLOOKUP(H7686,Range8,2,0)</f>
        <v>Single Family</v>
      </c>
      <c r="J7686" s="54">
        <v>42</v>
      </c>
      <c r="K7686" s="63" t="s">
        <v>87</v>
      </c>
      <c r="L7686">
        <v>7686</v>
      </c>
    </row>
    <row r="7687" spans="1:12">
      <c r="A7687" s="50" t="s">
        <v>1237</v>
      </c>
      <c r="B7687" s="51" t="s">
        <v>1414</v>
      </c>
      <c r="C7687" s="131" t="s">
        <v>1913</v>
      </c>
      <c r="D7687" s="52">
        <v>359000</v>
      </c>
      <c r="E7687" s="132" t="str">
        <f>VLOOKUP(D7687,Range11,2,1)</f>
        <v>B</v>
      </c>
      <c r="F7687" s="118" t="e">
        <f>VLOOKUP(D7687,Range10,2,0)</f>
        <v>#N/A</v>
      </c>
      <c r="G7687" s="119" t="e">
        <f>VLOOKUP(D7687,Range9,2,0)</f>
        <v>#N/A</v>
      </c>
      <c r="H7687" s="53" t="s">
        <v>16</v>
      </c>
      <c r="I7687" s="133" t="str">
        <f>VLOOKUP(H7687,Range8,2,0)</f>
        <v>Single Family</v>
      </c>
      <c r="J7687" s="54">
        <v>153</v>
      </c>
      <c r="K7687" s="63" t="s">
        <v>1240</v>
      </c>
      <c r="L7687">
        <v>7687</v>
      </c>
    </row>
    <row r="7688" spans="1:12">
      <c r="A7688" s="50" t="s">
        <v>1237</v>
      </c>
      <c r="B7688" s="51" t="s">
        <v>1546</v>
      </c>
      <c r="C7688" s="131" t="s">
        <v>1913</v>
      </c>
      <c r="D7688" s="52">
        <v>359000</v>
      </c>
      <c r="E7688" s="132" t="str">
        <f>VLOOKUP(D7688,Range11,2,1)</f>
        <v>B</v>
      </c>
      <c r="F7688" s="118" t="e">
        <f>VLOOKUP(D7688,Range10,2,0)</f>
        <v>#N/A</v>
      </c>
      <c r="G7688" s="119" t="e">
        <f>VLOOKUP(D7688,Range9,2,0)</f>
        <v>#N/A</v>
      </c>
      <c r="H7688" s="53" t="s">
        <v>16</v>
      </c>
      <c r="I7688" s="133" t="str">
        <f>VLOOKUP(H7688,Range8,2,0)</f>
        <v>Single Family</v>
      </c>
      <c r="J7688" s="54">
        <v>133</v>
      </c>
      <c r="K7688" s="63" t="s">
        <v>293</v>
      </c>
      <c r="L7688">
        <v>7688</v>
      </c>
    </row>
    <row r="7689" spans="1:12">
      <c r="A7689" s="50" t="s">
        <v>1237</v>
      </c>
      <c r="B7689" s="51" t="s">
        <v>1555</v>
      </c>
      <c r="C7689" s="131" t="s">
        <v>1912</v>
      </c>
      <c r="D7689" s="52">
        <v>61000</v>
      </c>
      <c r="E7689" s="132" t="str">
        <f>VLOOKUP(D7689,Range11,2,1)</f>
        <v>A</v>
      </c>
      <c r="F7689" s="118" t="e">
        <f>VLOOKUP(D7689,Range10,2,0)</f>
        <v>#N/A</v>
      </c>
      <c r="G7689" s="119" t="e">
        <f>VLOOKUP(D7689,Range9,2,0)</f>
        <v>#N/A</v>
      </c>
      <c r="H7689" s="53" t="s">
        <v>12</v>
      </c>
      <c r="I7689" s="133" t="str">
        <f>VLOOKUP(H7689,Range8,2,0)</f>
        <v>Condo</v>
      </c>
      <c r="J7689" s="54">
        <v>96</v>
      </c>
      <c r="K7689" s="63" t="s">
        <v>141</v>
      </c>
      <c r="L7689">
        <v>7689</v>
      </c>
    </row>
    <row r="7690" spans="1:12">
      <c r="A7690" s="50" t="s">
        <v>1237</v>
      </c>
      <c r="B7690" s="51" t="s">
        <v>1438</v>
      </c>
      <c r="C7690" s="131" t="s">
        <v>1910</v>
      </c>
      <c r="D7690" s="52">
        <v>74900</v>
      </c>
      <c r="E7690" s="132" t="str">
        <f>VLOOKUP(D7690,Range11,2,1)</f>
        <v>A</v>
      </c>
      <c r="F7690" s="118" t="e">
        <f>VLOOKUP(D7690,Range10,2,0)</f>
        <v>#N/A</v>
      </c>
      <c r="G7690" s="119" t="e">
        <f>VLOOKUP(D7690,Range9,2,0)</f>
        <v>#N/A</v>
      </c>
      <c r="H7690" s="53" t="s">
        <v>12</v>
      </c>
      <c r="I7690" s="133" t="str">
        <f>VLOOKUP(H7690,Range8,2,0)</f>
        <v>Condo</v>
      </c>
      <c r="J7690" s="54">
        <v>21</v>
      </c>
      <c r="K7690" s="63" t="s">
        <v>439</v>
      </c>
      <c r="L7690">
        <v>7690</v>
      </c>
    </row>
    <row r="7691" spans="1:12">
      <c r="A7691" s="50" t="s">
        <v>1237</v>
      </c>
      <c r="B7691" s="51" t="s">
        <v>1511</v>
      </c>
      <c r="C7691" s="131" t="s">
        <v>1923</v>
      </c>
      <c r="D7691" s="52">
        <v>160000</v>
      </c>
      <c r="E7691" s="132" t="str">
        <f>VLOOKUP(D7691,Range11,2,1)</f>
        <v>A</v>
      </c>
      <c r="F7691" s="118" t="e">
        <f>VLOOKUP(D7691,Range10,2,0)</f>
        <v>#N/A</v>
      </c>
      <c r="G7691" s="119" t="e">
        <f>VLOOKUP(D7691,Range9,2,0)</f>
        <v>#N/A</v>
      </c>
      <c r="H7691" s="53" t="s">
        <v>17</v>
      </c>
      <c r="I7691" s="133" t="str">
        <f>VLOOKUP(H7691,Range8,2,0)</f>
        <v>Condo</v>
      </c>
      <c r="J7691" s="54">
        <v>342</v>
      </c>
      <c r="K7691" s="63" t="s">
        <v>136</v>
      </c>
      <c r="L7691">
        <v>7691</v>
      </c>
    </row>
    <row r="7692" spans="1:12">
      <c r="A7692" s="50" t="s">
        <v>1233</v>
      </c>
      <c r="B7692" s="51">
        <v>39385</v>
      </c>
      <c r="C7692" s="131" t="s">
        <v>1917</v>
      </c>
      <c r="D7692" s="52">
        <v>289000</v>
      </c>
      <c r="E7692" s="132" t="str">
        <f>VLOOKUP(D7692,Range11,2,1)</f>
        <v>B</v>
      </c>
      <c r="F7692" s="118" t="e">
        <f>VLOOKUP(D7692,Range10,2,0)</f>
        <v>#N/A</v>
      </c>
      <c r="G7692" s="119" t="e">
        <f>VLOOKUP(D7692,Range9,2,0)</f>
        <v>#N/A</v>
      </c>
      <c r="H7692" s="53" t="s">
        <v>16</v>
      </c>
      <c r="I7692" s="133" t="str">
        <f>VLOOKUP(H7692,Range8,2,0)</f>
        <v>Single Family</v>
      </c>
      <c r="J7692" s="54">
        <v>256</v>
      </c>
      <c r="K7692" s="63" t="s">
        <v>1023</v>
      </c>
      <c r="L7692">
        <v>7692</v>
      </c>
    </row>
    <row r="7693" spans="1:12">
      <c r="A7693" s="50" t="s">
        <v>1233</v>
      </c>
      <c r="B7693" s="51" t="s">
        <v>1534</v>
      </c>
      <c r="C7693" s="131" t="s">
        <v>1913</v>
      </c>
      <c r="D7693" s="52">
        <v>294500</v>
      </c>
      <c r="E7693" s="132" t="str">
        <f>VLOOKUP(D7693,Range11,2,1)</f>
        <v>B</v>
      </c>
      <c r="F7693" s="118" t="e">
        <f>VLOOKUP(D7693,Range10,2,0)</f>
        <v>#N/A</v>
      </c>
      <c r="G7693" s="119" t="e">
        <f>VLOOKUP(D7693,Range9,2,0)</f>
        <v>#N/A</v>
      </c>
      <c r="H7693" s="53" t="s">
        <v>12</v>
      </c>
      <c r="I7693" s="133" t="str">
        <f>VLOOKUP(H7693,Range8,2,0)</f>
        <v>Condo</v>
      </c>
      <c r="J7693" s="54">
        <v>144</v>
      </c>
      <c r="K7693" s="63" t="s">
        <v>552</v>
      </c>
      <c r="L7693">
        <v>7693</v>
      </c>
    </row>
    <row r="7694" spans="1:12">
      <c r="A7694" s="50" t="s">
        <v>1233</v>
      </c>
      <c r="B7694" s="51" t="s">
        <v>1359</v>
      </c>
      <c r="C7694" s="131" t="s">
        <v>1910</v>
      </c>
      <c r="D7694" s="52">
        <v>298900</v>
      </c>
      <c r="E7694" s="132" t="str">
        <f>VLOOKUP(D7694,Range11,2,1)</f>
        <v>B</v>
      </c>
      <c r="F7694" s="118" t="e">
        <f>VLOOKUP(D7694,Range10,2,0)</f>
        <v>#N/A</v>
      </c>
      <c r="G7694" s="119" t="e">
        <f>VLOOKUP(D7694,Range9,2,0)</f>
        <v>#N/A</v>
      </c>
      <c r="H7694" s="53" t="s">
        <v>19</v>
      </c>
      <c r="I7694" s="133" t="str">
        <f>VLOOKUP(H7694,Range8,2,0)</f>
        <v>Single Family</v>
      </c>
      <c r="J7694" s="54">
        <v>1</v>
      </c>
      <c r="K7694" s="63" t="s">
        <v>763</v>
      </c>
      <c r="L7694">
        <v>7694</v>
      </c>
    </row>
    <row r="7695" spans="1:12">
      <c r="A7695" s="50" t="s">
        <v>1237</v>
      </c>
      <c r="B7695" s="51" t="s">
        <v>1435</v>
      </c>
      <c r="C7695" s="131" t="s">
        <v>1920</v>
      </c>
      <c r="D7695" s="52">
        <v>164900</v>
      </c>
      <c r="E7695" s="132" t="str">
        <f>VLOOKUP(D7695,Range11,2,1)</f>
        <v>A</v>
      </c>
      <c r="F7695" s="118" t="e">
        <f>VLOOKUP(D7695,Range10,2,0)</f>
        <v>#N/A</v>
      </c>
      <c r="G7695" s="119" t="e">
        <f>VLOOKUP(D7695,Range9,2,0)</f>
        <v>#N/A</v>
      </c>
      <c r="H7695" s="53" t="s">
        <v>17</v>
      </c>
      <c r="I7695" s="133" t="str">
        <f>VLOOKUP(H7695,Range8,2,0)</f>
        <v>Condo</v>
      </c>
      <c r="J7695" s="54">
        <v>224</v>
      </c>
      <c r="K7695" s="63" t="s">
        <v>65</v>
      </c>
      <c r="L7695">
        <v>7695</v>
      </c>
    </row>
    <row r="7696" spans="1:12">
      <c r="A7696" s="50" t="s">
        <v>1233</v>
      </c>
      <c r="B7696" s="51">
        <v>39387</v>
      </c>
      <c r="C7696" s="131" t="s">
        <v>1918</v>
      </c>
      <c r="D7696" s="52">
        <v>299000</v>
      </c>
      <c r="E7696" s="132" t="str">
        <f>VLOOKUP(D7696,Range11,2,1)</f>
        <v>B</v>
      </c>
      <c r="F7696" s="118" t="e">
        <f>VLOOKUP(D7696,Range10,2,0)</f>
        <v>#N/A</v>
      </c>
      <c r="G7696" s="119" t="e">
        <f>VLOOKUP(D7696,Range9,2,0)</f>
        <v>#N/A</v>
      </c>
      <c r="H7696" s="53" t="s">
        <v>12</v>
      </c>
      <c r="I7696" s="133" t="str">
        <f>VLOOKUP(H7696,Range8,2,0)</f>
        <v>Condo</v>
      </c>
      <c r="J7696" s="54">
        <v>305</v>
      </c>
      <c r="K7696" s="63" t="s">
        <v>327</v>
      </c>
      <c r="L7696">
        <v>7696</v>
      </c>
    </row>
    <row r="7697" spans="1:12">
      <c r="A7697" s="50" t="s">
        <v>1233</v>
      </c>
      <c r="B7697" s="51" t="s">
        <v>1371</v>
      </c>
      <c r="C7697" s="131" t="s">
        <v>23</v>
      </c>
      <c r="D7697" s="52">
        <v>299000</v>
      </c>
      <c r="E7697" s="132" t="str">
        <f>VLOOKUP(D7697,Range11,2,1)</f>
        <v>B</v>
      </c>
      <c r="F7697" s="118" t="e">
        <f>VLOOKUP(D7697,Range10,2,0)</f>
        <v>#N/A</v>
      </c>
      <c r="G7697" s="119" t="e">
        <f>VLOOKUP(D7697,Range9,2,0)</f>
        <v>#N/A</v>
      </c>
      <c r="H7697" s="53" t="s">
        <v>12</v>
      </c>
      <c r="I7697" s="133" t="str">
        <f>VLOOKUP(H7697,Range8,2,0)</f>
        <v>Condo</v>
      </c>
      <c r="J7697" s="54">
        <v>211</v>
      </c>
      <c r="K7697" s="63" t="s">
        <v>195</v>
      </c>
      <c r="L7697">
        <v>7697</v>
      </c>
    </row>
    <row r="7698" spans="1:12">
      <c r="A7698" s="50" t="s">
        <v>1233</v>
      </c>
      <c r="B7698" s="51" t="s">
        <v>1464</v>
      </c>
      <c r="C7698" s="131" t="s">
        <v>1914</v>
      </c>
      <c r="D7698" s="52">
        <v>299900</v>
      </c>
      <c r="E7698" s="132" t="str">
        <f>VLOOKUP(D7698,Range11,2,1)</f>
        <v>B</v>
      </c>
      <c r="F7698" s="118" t="e">
        <f>VLOOKUP(D7698,Range10,2,0)</f>
        <v>#N/A</v>
      </c>
      <c r="G7698" s="119" t="e">
        <f>VLOOKUP(D7698,Range9,2,0)</f>
        <v>#N/A</v>
      </c>
      <c r="H7698" s="53" t="s">
        <v>16</v>
      </c>
      <c r="I7698" s="133" t="str">
        <f>VLOOKUP(H7698,Range8,2,0)</f>
        <v>Single Family</v>
      </c>
      <c r="J7698" s="54">
        <v>179</v>
      </c>
      <c r="K7698" s="63" t="s">
        <v>327</v>
      </c>
      <c r="L7698">
        <v>7698</v>
      </c>
    </row>
    <row r="7699" spans="1:12">
      <c r="A7699" s="50" t="s">
        <v>1233</v>
      </c>
      <c r="B7699" s="51" t="s">
        <v>1394</v>
      </c>
      <c r="C7699" s="131" t="s">
        <v>1912</v>
      </c>
      <c r="D7699" s="52">
        <v>307000</v>
      </c>
      <c r="E7699" s="132" t="str">
        <f>VLOOKUP(D7699,Range11,2,1)</f>
        <v>B</v>
      </c>
      <c r="F7699" s="118" t="e">
        <f>VLOOKUP(D7699,Range10,2,0)</f>
        <v>#N/A</v>
      </c>
      <c r="G7699" s="119" t="e">
        <f>VLOOKUP(D7699,Range9,2,0)</f>
        <v>#N/A</v>
      </c>
      <c r="H7699" s="53" t="s">
        <v>16</v>
      </c>
      <c r="I7699" s="133" t="str">
        <f>VLOOKUP(H7699,Range8,2,0)</f>
        <v>Single Family</v>
      </c>
      <c r="J7699" s="54">
        <v>97</v>
      </c>
      <c r="K7699" s="63" t="s">
        <v>1246</v>
      </c>
      <c r="L7699">
        <v>7699</v>
      </c>
    </row>
    <row r="7700" spans="1:12">
      <c r="A7700" s="50" t="s">
        <v>1233</v>
      </c>
      <c r="B7700" s="51" t="s">
        <v>1363</v>
      </c>
      <c r="C7700" s="131" t="s">
        <v>1912</v>
      </c>
      <c r="D7700" s="52">
        <v>299000</v>
      </c>
      <c r="E7700" s="132" t="str">
        <f>VLOOKUP(D7700,Range11,2,1)</f>
        <v>B</v>
      </c>
      <c r="F7700" s="118" t="e">
        <f>VLOOKUP(D7700,Range10,2,0)</f>
        <v>#N/A</v>
      </c>
      <c r="G7700" s="119" t="e">
        <f>VLOOKUP(D7700,Range9,2,0)</f>
        <v>#N/A</v>
      </c>
      <c r="H7700" s="53" t="s">
        <v>16</v>
      </c>
      <c r="I7700" s="133" t="str">
        <f>VLOOKUP(H7700,Range8,2,0)</f>
        <v>Single Family</v>
      </c>
      <c r="J7700" s="54">
        <v>95</v>
      </c>
      <c r="K7700" s="63" t="s">
        <v>993</v>
      </c>
      <c r="L7700">
        <v>7700</v>
      </c>
    </row>
    <row r="7701" spans="1:12">
      <c r="A7701" s="50" t="s">
        <v>1233</v>
      </c>
      <c r="B7701" s="51">
        <v>39392</v>
      </c>
      <c r="C7701" s="131" t="s">
        <v>1918</v>
      </c>
      <c r="D7701" s="52">
        <v>299000</v>
      </c>
      <c r="E7701" s="132" t="str">
        <f>VLOOKUP(D7701,Range11,2,1)</f>
        <v>B</v>
      </c>
      <c r="F7701" s="118" t="e">
        <f>VLOOKUP(D7701,Range10,2,0)</f>
        <v>#N/A</v>
      </c>
      <c r="G7701" s="119" t="e">
        <f>VLOOKUP(D7701,Range9,2,0)</f>
        <v>#N/A</v>
      </c>
      <c r="H7701" s="53" t="s">
        <v>18</v>
      </c>
      <c r="I7701" s="133" t="str">
        <f>VLOOKUP(H7701,Range8,2,0)</f>
        <v>Condo</v>
      </c>
      <c r="J7701" s="54">
        <v>300</v>
      </c>
      <c r="K7701" s="63" t="s">
        <v>1247</v>
      </c>
      <c r="L7701">
        <v>7701</v>
      </c>
    </row>
    <row r="7702" spans="1:12">
      <c r="A7702" s="50" t="s">
        <v>1233</v>
      </c>
      <c r="B7702" s="51" t="s">
        <v>1386</v>
      </c>
      <c r="C7702" s="131" t="s">
        <v>1912</v>
      </c>
      <c r="D7702" s="52">
        <v>324900</v>
      </c>
      <c r="E7702" s="132" t="str">
        <f>VLOOKUP(D7702,Range11,2,1)</f>
        <v>B</v>
      </c>
      <c r="F7702" s="118" t="e">
        <f>VLOOKUP(D7702,Range10,2,0)</f>
        <v>#N/A</v>
      </c>
      <c r="G7702" s="119" t="e">
        <f>VLOOKUP(D7702,Range9,2,0)</f>
        <v>#N/A</v>
      </c>
      <c r="H7702" s="53" t="s">
        <v>19</v>
      </c>
      <c r="I7702" s="133" t="str">
        <f>VLOOKUP(H7702,Range8,2,0)</f>
        <v>Single Family</v>
      </c>
      <c r="J7702" s="54">
        <v>118</v>
      </c>
      <c r="K7702" s="63" t="s">
        <v>827</v>
      </c>
      <c r="L7702">
        <v>7702</v>
      </c>
    </row>
    <row r="7703" spans="1:12">
      <c r="A7703" s="50" t="s">
        <v>1233</v>
      </c>
      <c r="B7703" s="51" t="s">
        <v>1635</v>
      </c>
      <c r="C7703" s="131" t="s">
        <v>1925</v>
      </c>
      <c r="D7703" s="52">
        <v>319000</v>
      </c>
      <c r="E7703" s="132" t="str">
        <f>VLOOKUP(D7703,Range11,2,1)</f>
        <v>B</v>
      </c>
      <c r="F7703" s="118" t="e">
        <f>VLOOKUP(D7703,Range10,2,0)</f>
        <v>#N/A</v>
      </c>
      <c r="G7703" s="119" t="e">
        <f>VLOOKUP(D7703,Range9,2,0)</f>
        <v>#N/A</v>
      </c>
      <c r="H7703" s="53" t="s">
        <v>12</v>
      </c>
      <c r="I7703" s="133" t="str">
        <f>VLOOKUP(H7703,Range8,2,0)</f>
        <v>Condo</v>
      </c>
      <c r="J7703" s="54">
        <v>468</v>
      </c>
      <c r="K7703" s="63" t="s">
        <v>569</v>
      </c>
      <c r="L7703">
        <v>7703</v>
      </c>
    </row>
    <row r="7704" spans="1:12">
      <c r="A7704" s="50" t="s">
        <v>1233</v>
      </c>
      <c r="B7704" s="51" t="s">
        <v>1393</v>
      </c>
      <c r="C7704" s="131" t="s">
        <v>1914</v>
      </c>
      <c r="D7704" s="52">
        <v>329000</v>
      </c>
      <c r="E7704" s="132" t="str">
        <f>VLOOKUP(D7704,Range11,2,1)</f>
        <v>B</v>
      </c>
      <c r="F7704" s="118" t="e">
        <f>VLOOKUP(D7704,Range10,2,0)</f>
        <v>#N/A</v>
      </c>
      <c r="G7704" s="119" t="e">
        <f>VLOOKUP(D7704,Range9,2,0)</f>
        <v>#N/A</v>
      </c>
      <c r="H7704" s="53" t="s">
        <v>12</v>
      </c>
      <c r="I7704" s="133" t="str">
        <f>VLOOKUP(H7704,Range8,2,0)</f>
        <v>Condo</v>
      </c>
      <c r="J7704" s="54">
        <v>156</v>
      </c>
      <c r="K7704" s="63" t="s">
        <v>1248</v>
      </c>
      <c r="L7704">
        <v>7704</v>
      </c>
    </row>
    <row r="7705" spans="1:12">
      <c r="A7705" s="50" t="s">
        <v>1233</v>
      </c>
      <c r="B7705" s="51" t="s">
        <v>1389</v>
      </c>
      <c r="C7705" s="131" t="s">
        <v>1915</v>
      </c>
      <c r="D7705" s="52">
        <v>329000</v>
      </c>
      <c r="E7705" s="132" t="str">
        <f>VLOOKUP(D7705,Range11,2,1)</f>
        <v>B</v>
      </c>
      <c r="F7705" s="118" t="e">
        <f>VLOOKUP(D7705,Range10,2,0)</f>
        <v>#N/A</v>
      </c>
      <c r="G7705" s="119" t="e">
        <f>VLOOKUP(D7705,Range9,2,0)</f>
        <v>#N/A</v>
      </c>
      <c r="H7705" s="53" t="s">
        <v>16</v>
      </c>
      <c r="I7705" s="133" t="str">
        <f>VLOOKUP(H7705,Range8,2,0)</f>
        <v>Single Family</v>
      </c>
      <c r="J7705" s="54">
        <v>75</v>
      </c>
      <c r="K7705" s="63" t="s">
        <v>1248</v>
      </c>
      <c r="L7705">
        <v>7705</v>
      </c>
    </row>
    <row r="7706" spans="1:12">
      <c r="A7706" s="50" t="s">
        <v>1233</v>
      </c>
      <c r="B7706" s="51" t="s">
        <v>1464</v>
      </c>
      <c r="C7706" s="131" t="s">
        <v>1914</v>
      </c>
      <c r="D7706" s="52">
        <v>329900</v>
      </c>
      <c r="E7706" s="132" t="str">
        <f>VLOOKUP(D7706,Range11,2,1)</f>
        <v>B</v>
      </c>
      <c r="F7706" s="118" t="e">
        <f>VLOOKUP(D7706,Range10,2,0)</f>
        <v>#N/A</v>
      </c>
      <c r="G7706" s="119" t="e">
        <f>VLOOKUP(D7706,Range9,2,0)</f>
        <v>#N/A</v>
      </c>
      <c r="H7706" s="53" t="s">
        <v>16</v>
      </c>
      <c r="I7706" s="133" t="str">
        <f>VLOOKUP(H7706,Range8,2,0)</f>
        <v>Single Family</v>
      </c>
      <c r="J7706" s="54">
        <v>179</v>
      </c>
      <c r="K7706" s="63" t="s">
        <v>327</v>
      </c>
      <c r="L7706">
        <v>7706</v>
      </c>
    </row>
    <row r="7707" spans="1:12">
      <c r="A7707" s="50" t="s">
        <v>1233</v>
      </c>
      <c r="B7707" s="51" t="s">
        <v>1373</v>
      </c>
      <c r="C7707" s="131" t="s">
        <v>1911</v>
      </c>
      <c r="D7707" s="52">
        <v>329900</v>
      </c>
      <c r="E7707" s="132" t="str">
        <f>VLOOKUP(D7707,Range11,2,1)</f>
        <v>B</v>
      </c>
      <c r="F7707" s="118" t="e">
        <f>VLOOKUP(D7707,Range10,2,0)</f>
        <v>#N/A</v>
      </c>
      <c r="G7707" s="119" t="e">
        <f>VLOOKUP(D7707,Range9,2,0)</f>
        <v>#N/A</v>
      </c>
      <c r="H7707" s="53" t="s">
        <v>20</v>
      </c>
      <c r="I7707" s="133" t="str">
        <f>VLOOKUP(H7707,Range8,2,0)</f>
        <v>Single Family</v>
      </c>
      <c r="J7707" s="54">
        <v>49</v>
      </c>
      <c r="K7707" s="63" t="s">
        <v>549</v>
      </c>
      <c r="L7707">
        <v>7707</v>
      </c>
    </row>
    <row r="7708" spans="1:12">
      <c r="A7708" s="50" t="s">
        <v>1233</v>
      </c>
      <c r="B7708" s="51" t="s">
        <v>1489</v>
      </c>
      <c r="C7708" s="131" t="s">
        <v>1912</v>
      </c>
      <c r="D7708" s="52">
        <v>335000</v>
      </c>
      <c r="E7708" s="132" t="str">
        <f>VLOOKUP(D7708,Range11,2,1)</f>
        <v>B</v>
      </c>
      <c r="F7708" s="118" t="e">
        <f>VLOOKUP(D7708,Range10,2,0)</f>
        <v>#N/A</v>
      </c>
      <c r="G7708" s="119" t="e">
        <f>VLOOKUP(D7708,Range9,2,0)</f>
        <v>#N/A</v>
      </c>
      <c r="H7708" s="53" t="s">
        <v>18</v>
      </c>
      <c r="I7708" s="133" t="str">
        <f>VLOOKUP(H7708,Range8,2,0)</f>
        <v>Condo</v>
      </c>
      <c r="J7708" s="54">
        <v>117</v>
      </c>
      <c r="K7708" s="63" t="s">
        <v>209</v>
      </c>
      <c r="L7708">
        <v>7708</v>
      </c>
    </row>
    <row r="7709" spans="1:12">
      <c r="A7709" s="50" t="s">
        <v>1233</v>
      </c>
      <c r="B7709" s="51" t="s">
        <v>1411</v>
      </c>
      <c r="C7709" s="131" t="s">
        <v>1915</v>
      </c>
      <c r="D7709" s="52">
        <v>335000</v>
      </c>
      <c r="E7709" s="132" t="str">
        <f>VLOOKUP(D7709,Range11,2,1)</f>
        <v>B</v>
      </c>
      <c r="F7709" s="118" t="e">
        <f>VLOOKUP(D7709,Range10,2,0)</f>
        <v>#N/A</v>
      </c>
      <c r="G7709" s="119" t="e">
        <f>VLOOKUP(D7709,Range9,2,0)</f>
        <v>#N/A</v>
      </c>
      <c r="H7709" s="53" t="s">
        <v>16</v>
      </c>
      <c r="I7709" s="133" t="str">
        <f>VLOOKUP(H7709,Range8,2,0)</f>
        <v>Single Family</v>
      </c>
      <c r="J7709" s="54">
        <v>76</v>
      </c>
      <c r="K7709" s="63" t="s">
        <v>195</v>
      </c>
      <c r="L7709">
        <v>7709</v>
      </c>
    </row>
    <row r="7710" spans="1:12">
      <c r="A7710" s="50" t="s">
        <v>1233</v>
      </c>
      <c r="B7710" s="51" t="s">
        <v>1728</v>
      </c>
      <c r="C7710" s="131" t="s">
        <v>1923</v>
      </c>
      <c r="D7710" s="52">
        <v>325900</v>
      </c>
      <c r="E7710" s="132" t="str">
        <f>VLOOKUP(D7710,Range11,2,1)</f>
        <v>B</v>
      </c>
      <c r="F7710" s="118" t="e">
        <f>VLOOKUP(D7710,Range10,2,0)</f>
        <v>#N/A</v>
      </c>
      <c r="G7710" s="119" t="e">
        <f>VLOOKUP(D7710,Range9,2,0)</f>
        <v>#N/A</v>
      </c>
      <c r="H7710" s="53" t="s">
        <v>16</v>
      </c>
      <c r="I7710" s="133" t="str">
        <f>VLOOKUP(H7710,Range8,2,0)</f>
        <v>Single Family</v>
      </c>
      <c r="J7710" s="54">
        <v>351</v>
      </c>
      <c r="K7710" s="63" t="s">
        <v>1023</v>
      </c>
      <c r="L7710">
        <v>7710</v>
      </c>
    </row>
    <row r="7711" spans="1:12">
      <c r="A7711" s="50" t="s">
        <v>1233</v>
      </c>
      <c r="B7711" s="51" t="s">
        <v>1529</v>
      </c>
      <c r="C7711" s="131" t="s">
        <v>1914</v>
      </c>
      <c r="D7711" s="52">
        <v>339000</v>
      </c>
      <c r="E7711" s="132" t="str">
        <f>VLOOKUP(D7711,Range11,2,1)</f>
        <v>B</v>
      </c>
      <c r="F7711" s="118" t="e">
        <f>VLOOKUP(D7711,Range10,2,0)</f>
        <v>#N/A</v>
      </c>
      <c r="G7711" s="119" t="e">
        <f>VLOOKUP(D7711,Range9,2,0)</f>
        <v>#N/A</v>
      </c>
      <c r="H7711" s="53" t="s">
        <v>18</v>
      </c>
      <c r="I7711" s="133" t="str">
        <f>VLOOKUP(H7711,Range8,2,0)</f>
        <v>Condo</v>
      </c>
      <c r="J7711" s="54">
        <v>157</v>
      </c>
      <c r="K7711" s="63" t="s">
        <v>1247</v>
      </c>
      <c r="L7711">
        <v>7711</v>
      </c>
    </row>
    <row r="7712" spans="1:12">
      <c r="A7712" s="50" t="s">
        <v>1233</v>
      </c>
      <c r="B7712" s="51" t="s">
        <v>1639</v>
      </c>
      <c r="C7712" s="131" t="s">
        <v>1911</v>
      </c>
      <c r="D7712" s="52">
        <v>339900</v>
      </c>
      <c r="E7712" s="132" t="str">
        <f>VLOOKUP(D7712,Range11,2,1)</f>
        <v>B</v>
      </c>
      <c r="F7712" s="118" t="e">
        <f>VLOOKUP(D7712,Range10,2,0)</f>
        <v>#N/A</v>
      </c>
      <c r="G7712" s="119" t="e">
        <f>VLOOKUP(D7712,Range9,2,0)</f>
        <v>#N/A</v>
      </c>
      <c r="H7712" s="53" t="s">
        <v>16</v>
      </c>
      <c r="I7712" s="133" t="str">
        <f>VLOOKUP(H7712,Range8,2,0)</f>
        <v>Single Family</v>
      </c>
      <c r="J7712" s="54">
        <v>44</v>
      </c>
      <c r="K7712" s="63" t="s">
        <v>1140</v>
      </c>
      <c r="L7712">
        <v>7712</v>
      </c>
    </row>
    <row r="7713" spans="1:12">
      <c r="A7713" s="50" t="s">
        <v>1233</v>
      </c>
      <c r="B7713" s="51" t="s">
        <v>1503</v>
      </c>
      <c r="C7713" s="131" t="s">
        <v>1930</v>
      </c>
      <c r="D7713" s="52">
        <v>349000</v>
      </c>
      <c r="E7713" s="132" t="str">
        <f>VLOOKUP(D7713,Range11,2,1)</f>
        <v>B</v>
      </c>
      <c r="F7713" s="118" t="e">
        <f>VLOOKUP(D7713,Range10,2,0)</f>
        <v>#N/A</v>
      </c>
      <c r="G7713" s="119" t="e">
        <f>VLOOKUP(D7713,Range9,2,0)</f>
        <v>#N/A</v>
      </c>
      <c r="H7713" s="53" t="s">
        <v>12</v>
      </c>
      <c r="I7713" s="133" t="str">
        <f>VLOOKUP(H7713,Range8,2,0)</f>
        <v>Condo</v>
      </c>
      <c r="J7713" s="54">
        <v>0</v>
      </c>
      <c r="K7713" s="63" t="s">
        <v>1143</v>
      </c>
      <c r="L7713">
        <v>7713</v>
      </c>
    </row>
    <row r="7714" spans="1:12">
      <c r="A7714" s="50" t="s">
        <v>1233</v>
      </c>
      <c r="B7714" s="51" t="s">
        <v>1508</v>
      </c>
      <c r="C7714" s="131" t="s">
        <v>1913</v>
      </c>
      <c r="D7714" s="52">
        <v>349900</v>
      </c>
      <c r="E7714" s="132" t="str">
        <f>VLOOKUP(D7714,Range11,2,1)</f>
        <v>B</v>
      </c>
      <c r="F7714" s="118" t="e">
        <f>VLOOKUP(D7714,Range10,2,0)</f>
        <v>#N/A</v>
      </c>
      <c r="G7714" s="119" t="e">
        <f>VLOOKUP(D7714,Range9,2,0)</f>
        <v>#N/A</v>
      </c>
      <c r="H7714" s="53" t="s">
        <v>20</v>
      </c>
      <c r="I7714" s="133" t="str">
        <f>VLOOKUP(H7714,Range8,2,0)</f>
        <v>Single Family</v>
      </c>
      <c r="J7714" s="54">
        <v>139</v>
      </c>
      <c r="K7714" s="63" t="s">
        <v>549</v>
      </c>
      <c r="L7714">
        <v>7714</v>
      </c>
    </row>
    <row r="7715" spans="1:12">
      <c r="A7715" s="50" t="s">
        <v>1233</v>
      </c>
      <c r="B7715" s="51" t="s">
        <v>1439</v>
      </c>
      <c r="C7715" s="131" t="s">
        <v>1911</v>
      </c>
      <c r="D7715" s="52">
        <v>360000</v>
      </c>
      <c r="E7715" s="132" t="str">
        <f>VLOOKUP(D7715,Range11,2,1)</f>
        <v>B</v>
      </c>
      <c r="F7715" s="118" t="e">
        <f>VLOOKUP(D7715,Range10,2,0)</f>
        <v>#N/A</v>
      </c>
      <c r="G7715" s="119" t="e">
        <f>VLOOKUP(D7715,Range9,2,0)</f>
        <v>#N/A</v>
      </c>
      <c r="H7715" s="53" t="s">
        <v>18</v>
      </c>
      <c r="I7715" s="133" t="str">
        <f>VLOOKUP(H7715,Range8,2,0)</f>
        <v>Condo</v>
      </c>
      <c r="J7715" s="54">
        <v>35</v>
      </c>
      <c r="K7715" s="63" t="s">
        <v>327</v>
      </c>
      <c r="L7715">
        <v>7715</v>
      </c>
    </row>
    <row r="7716" spans="1:12">
      <c r="A7716" s="50" t="s">
        <v>1233</v>
      </c>
      <c r="B7716" s="51" t="s">
        <v>1416</v>
      </c>
      <c r="C7716" s="131" t="s">
        <v>1913</v>
      </c>
      <c r="D7716" s="52">
        <v>365000</v>
      </c>
      <c r="E7716" s="132" t="str">
        <f>VLOOKUP(D7716,Range11,2,1)</f>
        <v>B</v>
      </c>
      <c r="F7716" s="118" t="e">
        <f>VLOOKUP(D7716,Range10,2,0)</f>
        <v>#N/A</v>
      </c>
      <c r="G7716" s="119" t="e">
        <f>VLOOKUP(D7716,Range9,2,0)</f>
        <v>#N/A</v>
      </c>
      <c r="H7716" s="53" t="s">
        <v>18</v>
      </c>
      <c r="I7716" s="133" t="str">
        <f>VLOOKUP(H7716,Range8,2,0)</f>
        <v>Condo</v>
      </c>
      <c r="J7716" s="54">
        <v>145</v>
      </c>
      <c r="K7716" s="63" t="s">
        <v>327</v>
      </c>
      <c r="L7716">
        <v>7716</v>
      </c>
    </row>
    <row r="7717" spans="1:12">
      <c r="A7717" s="50" t="s">
        <v>1233</v>
      </c>
      <c r="B7717" s="51" t="s">
        <v>1884</v>
      </c>
      <c r="C7717" s="131" t="s">
        <v>1923</v>
      </c>
      <c r="D7717" s="52">
        <v>339000</v>
      </c>
      <c r="E7717" s="132" t="str">
        <f>VLOOKUP(D7717,Range11,2,1)</f>
        <v>B</v>
      </c>
      <c r="F7717" s="118" t="e">
        <f>VLOOKUP(D7717,Range10,2,0)</f>
        <v>#N/A</v>
      </c>
      <c r="G7717" s="119" t="e">
        <f>VLOOKUP(D7717,Range9,2,0)</f>
        <v>#N/A</v>
      </c>
      <c r="H7717" s="53" t="s">
        <v>12</v>
      </c>
      <c r="I7717" s="133" t="str">
        <f>VLOOKUP(H7717,Range8,2,0)</f>
        <v>Condo</v>
      </c>
      <c r="J7717" s="54">
        <v>365</v>
      </c>
      <c r="K7717" s="63" t="s">
        <v>1247</v>
      </c>
      <c r="L7717">
        <v>7717</v>
      </c>
    </row>
    <row r="7718" spans="1:12">
      <c r="A7718" s="50" t="s">
        <v>1233</v>
      </c>
      <c r="B7718" s="51" t="s">
        <v>1885</v>
      </c>
      <c r="C7718" s="131" t="s">
        <v>1924</v>
      </c>
      <c r="D7718" s="52">
        <v>369000</v>
      </c>
      <c r="E7718" s="132" t="str">
        <f>VLOOKUP(D7718,Range11,2,1)</f>
        <v>B</v>
      </c>
      <c r="F7718" s="118" t="e">
        <f>VLOOKUP(D7718,Range10,2,0)</f>
        <v>#N/A</v>
      </c>
      <c r="G7718" s="119" t="e">
        <f>VLOOKUP(D7718,Range9,2,0)</f>
        <v>#N/A</v>
      </c>
      <c r="H7718" s="53" t="s">
        <v>16</v>
      </c>
      <c r="I7718" s="133" t="str">
        <f>VLOOKUP(H7718,Range8,2,0)</f>
        <v>Single Family</v>
      </c>
      <c r="J7718" s="54">
        <v>563</v>
      </c>
      <c r="K7718" s="63" t="s">
        <v>166</v>
      </c>
      <c r="L7718">
        <v>7718</v>
      </c>
    </row>
    <row r="7719" spans="1:12">
      <c r="A7719" s="50" t="s">
        <v>1233</v>
      </c>
      <c r="B7719" s="51" t="s">
        <v>1421</v>
      </c>
      <c r="C7719" s="131" t="s">
        <v>1911</v>
      </c>
      <c r="D7719" s="52">
        <v>374900</v>
      </c>
      <c r="E7719" s="132" t="str">
        <f>VLOOKUP(D7719,Range11,2,1)</f>
        <v>B</v>
      </c>
      <c r="F7719" s="118" t="e">
        <f>VLOOKUP(D7719,Range10,2,0)</f>
        <v>#N/A</v>
      </c>
      <c r="G7719" s="119" t="e">
        <f>VLOOKUP(D7719,Range9,2,0)</f>
        <v>#N/A</v>
      </c>
      <c r="H7719" s="53" t="s">
        <v>16</v>
      </c>
      <c r="I7719" s="133" t="str">
        <f>VLOOKUP(H7719,Range8,2,0)</f>
        <v>Single Family</v>
      </c>
      <c r="J7719" s="54">
        <v>56</v>
      </c>
      <c r="K7719" s="63" t="s">
        <v>272</v>
      </c>
      <c r="L7719">
        <v>7719</v>
      </c>
    </row>
    <row r="7720" spans="1:12">
      <c r="A7720" s="50" t="s">
        <v>1233</v>
      </c>
      <c r="B7720" s="51" t="s">
        <v>1369</v>
      </c>
      <c r="C7720" s="131" t="s">
        <v>1915</v>
      </c>
      <c r="D7720" s="52">
        <v>379000</v>
      </c>
      <c r="E7720" s="132" t="str">
        <f>VLOOKUP(D7720,Range11,2,1)</f>
        <v>B</v>
      </c>
      <c r="F7720" s="118" t="e">
        <f>VLOOKUP(D7720,Range10,2,0)</f>
        <v>#N/A</v>
      </c>
      <c r="G7720" s="119" t="e">
        <f>VLOOKUP(D7720,Range9,2,0)</f>
        <v>#N/A</v>
      </c>
      <c r="H7720" s="53" t="s">
        <v>16</v>
      </c>
      <c r="I7720" s="133" t="str">
        <f>VLOOKUP(H7720,Range8,2,0)</f>
        <v>Single Family</v>
      </c>
      <c r="J7720" s="54">
        <v>80</v>
      </c>
      <c r="K7720" s="63" t="s">
        <v>327</v>
      </c>
      <c r="L7720">
        <v>7720</v>
      </c>
    </row>
    <row r="7721" spans="1:12">
      <c r="A7721" s="50" t="s">
        <v>1233</v>
      </c>
      <c r="B7721" s="51" t="s">
        <v>1427</v>
      </c>
      <c r="C7721" s="131" t="s">
        <v>1910</v>
      </c>
      <c r="D7721" s="52">
        <v>379000</v>
      </c>
      <c r="E7721" s="132" t="str">
        <f>VLOOKUP(D7721,Range11,2,1)</f>
        <v>B</v>
      </c>
      <c r="F7721" s="118" t="e">
        <f>VLOOKUP(D7721,Range10,2,0)</f>
        <v>#N/A</v>
      </c>
      <c r="G7721" s="119" t="e">
        <f>VLOOKUP(D7721,Range9,2,0)</f>
        <v>#N/A</v>
      </c>
      <c r="H7721" s="53" t="s">
        <v>18</v>
      </c>
      <c r="I7721" s="133" t="str">
        <f>VLOOKUP(H7721,Range8,2,0)</f>
        <v>Condo</v>
      </c>
      <c r="J7721" s="54">
        <v>2</v>
      </c>
      <c r="K7721" s="63" t="s">
        <v>1247</v>
      </c>
      <c r="L7721">
        <v>7721</v>
      </c>
    </row>
    <row r="7722" spans="1:12">
      <c r="A7722" s="50" t="s">
        <v>1233</v>
      </c>
      <c r="B7722" s="51" t="s">
        <v>1584</v>
      </c>
      <c r="C7722" s="131" t="s">
        <v>1912</v>
      </c>
      <c r="D7722" s="52">
        <v>375000</v>
      </c>
      <c r="E7722" s="132" t="str">
        <f>VLOOKUP(D7722,Range11,2,1)</f>
        <v>B</v>
      </c>
      <c r="F7722" s="118" t="e">
        <f>VLOOKUP(D7722,Range10,2,0)</f>
        <v>#N/A</v>
      </c>
      <c r="G7722" s="119" t="e">
        <f>VLOOKUP(D7722,Range9,2,0)</f>
        <v>#N/A</v>
      </c>
      <c r="H7722" s="53" t="s">
        <v>16</v>
      </c>
      <c r="I7722" s="133" t="str">
        <f>VLOOKUP(H7722,Range8,2,0)</f>
        <v>Single Family</v>
      </c>
      <c r="J7722" s="54">
        <v>98</v>
      </c>
      <c r="K7722" s="63" t="s">
        <v>399</v>
      </c>
      <c r="L7722">
        <v>7722</v>
      </c>
    </row>
    <row r="7723" spans="1:12">
      <c r="A7723" s="50" t="s">
        <v>1233</v>
      </c>
      <c r="B7723" s="51" t="s">
        <v>1443</v>
      </c>
      <c r="C7723" s="131" t="s">
        <v>1914</v>
      </c>
      <c r="D7723" s="52">
        <v>385000</v>
      </c>
      <c r="E7723" s="132" t="str">
        <f>VLOOKUP(D7723,Range11,2,1)</f>
        <v>B</v>
      </c>
      <c r="F7723" s="118" t="e">
        <f>VLOOKUP(D7723,Range10,2,0)</f>
        <v>#N/A</v>
      </c>
      <c r="G7723" s="119" t="e">
        <f>VLOOKUP(D7723,Range9,2,0)</f>
        <v>#N/A</v>
      </c>
      <c r="H7723" s="53" t="s">
        <v>16</v>
      </c>
      <c r="I7723" s="133" t="str">
        <f>VLOOKUP(H7723,Range8,2,0)</f>
        <v>Single Family</v>
      </c>
      <c r="J7723" s="54">
        <v>160</v>
      </c>
      <c r="K7723" s="63" t="s">
        <v>87</v>
      </c>
      <c r="L7723">
        <v>7723</v>
      </c>
    </row>
    <row r="7724" spans="1:12">
      <c r="A7724" s="50" t="s">
        <v>1233</v>
      </c>
      <c r="B7724" s="51" t="s">
        <v>1402</v>
      </c>
      <c r="C7724" s="131" t="s">
        <v>1914</v>
      </c>
      <c r="D7724" s="52">
        <v>384800</v>
      </c>
      <c r="E7724" s="132" t="str">
        <f>VLOOKUP(D7724,Range11,2,1)</f>
        <v>B</v>
      </c>
      <c r="F7724" s="118" t="e">
        <f>VLOOKUP(D7724,Range10,2,0)</f>
        <v>#N/A</v>
      </c>
      <c r="G7724" s="119" t="e">
        <f>VLOOKUP(D7724,Range9,2,0)</f>
        <v>#N/A</v>
      </c>
      <c r="H7724" s="53" t="s">
        <v>18</v>
      </c>
      <c r="I7724" s="133" t="str">
        <f>VLOOKUP(H7724,Range8,2,0)</f>
        <v>Condo</v>
      </c>
      <c r="J7724" s="54">
        <v>164</v>
      </c>
      <c r="K7724" s="63" t="s">
        <v>327</v>
      </c>
      <c r="L7724">
        <v>7724</v>
      </c>
    </row>
    <row r="7725" spans="1:12">
      <c r="A7725" s="50" t="s">
        <v>1233</v>
      </c>
      <c r="B7725" s="51" t="s">
        <v>1701</v>
      </c>
      <c r="C7725" s="131" t="s">
        <v>1910</v>
      </c>
      <c r="D7725" s="52">
        <v>394000</v>
      </c>
      <c r="E7725" s="132" t="str">
        <f>VLOOKUP(D7725,Range11,2,1)</f>
        <v>B</v>
      </c>
      <c r="F7725" s="118" t="e">
        <f>VLOOKUP(D7725,Range10,2,0)</f>
        <v>#N/A</v>
      </c>
      <c r="G7725" s="119" t="e">
        <f>VLOOKUP(D7725,Range9,2,0)</f>
        <v>#N/A</v>
      </c>
      <c r="H7725" s="53" t="s">
        <v>19</v>
      </c>
      <c r="I7725" s="133" t="str">
        <f>VLOOKUP(H7725,Range8,2,0)</f>
        <v>Single Family</v>
      </c>
      <c r="J7725" s="54">
        <v>29</v>
      </c>
      <c r="K7725" s="63" t="s">
        <v>793</v>
      </c>
      <c r="L7725">
        <v>7725</v>
      </c>
    </row>
    <row r="7726" spans="1:12">
      <c r="A7726" s="50" t="s">
        <v>1233</v>
      </c>
      <c r="B7726" s="51" t="s">
        <v>1588</v>
      </c>
      <c r="C7726" s="131" t="s">
        <v>23</v>
      </c>
      <c r="D7726" s="52">
        <v>395000</v>
      </c>
      <c r="E7726" s="132" t="str">
        <f>VLOOKUP(D7726,Range11,2,1)</f>
        <v>B</v>
      </c>
      <c r="F7726" s="118" t="e">
        <f>VLOOKUP(D7726,Range10,2,0)</f>
        <v>#N/A</v>
      </c>
      <c r="G7726" s="119" t="e">
        <f>VLOOKUP(D7726,Range9,2,0)</f>
        <v>#N/A</v>
      </c>
      <c r="H7726" s="53" t="s">
        <v>16</v>
      </c>
      <c r="I7726" s="133" t="str">
        <f>VLOOKUP(H7726,Range8,2,0)</f>
        <v>Single Family</v>
      </c>
      <c r="J7726" s="54">
        <v>201</v>
      </c>
      <c r="K7726" s="63" t="s">
        <v>536</v>
      </c>
      <c r="L7726">
        <v>7726</v>
      </c>
    </row>
    <row r="7727" spans="1:12">
      <c r="A7727" s="50" t="s">
        <v>1233</v>
      </c>
      <c r="B7727" s="51" t="s">
        <v>1701</v>
      </c>
      <c r="C7727" s="131" t="s">
        <v>1910</v>
      </c>
      <c r="D7727" s="52">
        <v>415000</v>
      </c>
      <c r="E7727" s="132" t="str">
        <f>VLOOKUP(D7727,Range11,2,1)</f>
        <v>B</v>
      </c>
      <c r="F7727" s="118" t="e">
        <f>VLOOKUP(D7727,Range10,2,0)</f>
        <v>#N/A</v>
      </c>
      <c r="G7727" s="119" t="e">
        <f>VLOOKUP(D7727,Range9,2,0)</f>
        <v>#N/A</v>
      </c>
      <c r="H7727" s="53" t="s">
        <v>19</v>
      </c>
      <c r="I7727" s="133" t="str">
        <f>VLOOKUP(H7727,Range8,2,0)</f>
        <v>Single Family</v>
      </c>
      <c r="J7727" s="54">
        <v>29</v>
      </c>
      <c r="K7727" s="63" t="s">
        <v>793</v>
      </c>
      <c r="L7727">
        <v>7727</v>
      </c>
    </row>
    <row r="7728" spans="1:12">
      <c r="A7728" s="50" t="s">
        <v>1233</v>
      </c>
      <c r="B7728" s="51" t="s">
        <v>1389</v>
      </c>
      <c r="C7728" s="131" t="s">
        <v>1915</v>
      </c>
      <c r="D7728" s="52">
        <v>417500</v>
      </c>
      <c r="E7728" s="132" t="str">
        <f>VLOOKUP(D7728,Range11,2,1)</f>
        <v>B</v>
      </c>
      <c r="F7728" s="118" t="e">
        <f>VLOOKUP(D7728,Range10,2,0)</f>
        <v>#N/A</v>
      </c>
      <c r="G7728" s="119" t="e">
        <f>VLOOKUP(D7728,Range9,2,0)</f>
        <v>#N/A</v>
      </c>
      <c r="H7728" s="53" t="s">
        <v>42</v>
      </c>
      <c r="I7728" s="133" t="str">
        <f>VLOOKUP(H7728,Range8,2,0)</f>
        <v>Condo</v>
      </c>
      <c r="J7728" s="54">
        <v>75</v>
      </c>
      <c r="K7728" s="63" t="s">
        <v>1173</v>
      </c>
      <c r="L7728">
        <v>7728</v>
      </c>
    </row>
    <row r="7729" spans="1:12">
      <c r="A7729" s="50" t="s">
        <v>1233</v>
      </c>
      <c r="B7729" s="51" t="s">
        <v>1486</v>
      </c>
      <c r="C7729" s="131" t="s">
        <v>1913</v>
      </c>
      <c r="D7729" s="52">
        <v>419000</v>
      </c>
      <c r="E7729" s="132" t="str">
        <f>VLOOKUP(D7729,Range11,2,1)</f>
        <v>B</v>
      </c>
      <c r="F7729" s="118" t="e">
        <f>VLOOKUP(D7729,Range10,2,0)</f>
        <v>#N/A</v>
      </c>
      <c r="G7729" s="119" t="e">
        <f>VLOOKUP(D7729,Range9,2,0)</f>
        <v>#N/A</v>
      </c>
      <c r="H7729" s="53" t="s">
        <v>16</v>
      </c>
      <c r="I7729" s="133" t="str">
        <f>VLOOKUP(H7729,Range8,2,0)</f>
        <v>Single Family</v>
      </c>
      <c r="J7729" s="54">
        <v>128</v>
      </c>
      <c r="K7729" s="63" t="s">
        <v>327</v>
      </c>
      <c r="L7729">
        <v>7729</v>
      </c>
    </row>
    <row r="7730" spans="1:12">
      <c r="A7730" s="50" t="s">
        <v>1233</v>
      </c>
      <c r="B7730" s="51" t="s">
        <v>1593</v>
      </c>
      <c r="C7730" s="131" t="s">
        <v>23</v>
      </c>
      <c r="D7730" s="52">
        <v>429000</v>
      </c>
      <c r="E7730" s="132" t="str">
        <f>VLOOKUP(D7730,Range11,2,1)</f>
        <v>B</v>
      </c>
      <c r="F7730" s="118" t="e">
        <f>VLOOKUP(D7730,Range10,2,0)</f>
        <v>#N/A</v>
      </c>
      <c r="G7730" s="119" t="e">
        <f>VLOOKUP(D7730,Range9,2,0)</f>
        <v>#N/A</v>
      </c>
      <c r="H7730" s="53" t="s">
        <v>16</v>
      </c>
      <c r="I7730" s="133" t="str">
        <f>VLOOKUP(H7730,Range8,2,0)</f>
        <v>Single Family</v>
      </c>
      <c r="J7730" s="54">
        <v>195</v>
      </c>
      <c r="K7730" s="63" t="s">
        <v>868</v>
      </c>
      <c r="L7730">
        <v>7730</v>
      </c>
    </row>
    <row r="7731" spans="1:12">
      <c r="A7731" s="50" t="s">
        <v>1233</v>
      </c>
      <c r="B7731" s="51" t="s">
        <v>1412</v>
      </c>
      <c r="C7731" s="131" t="s">
        <v>1915</v>
      </c>
      <c r="D7731" s="52">
        <v>429900</v>
      </c>
      <c r="E7731" s="132" t="str">
        <f>VLOOKUP(D7731,Range11,2,1)</f>
        <v>B</v>
      </c>
      <c r="F7731" s="118" t="e">
        <f>VLOOKUP(D7731,Range10,2,0)</f>
        <v>#N/A</v>
      </c>
      <c r="G7731" s="119" t="e">
        <f>VLOOKUP(D7731,Range9,2,0)</f>
        <v>#N/A</v>
      </c>
      <c r="H7731" s="53" t="s">
        <v>42</v>
      </c>
      <c r="I7731" s="133" t="str">
        <f>VLOOKUP(H7731,Range8,2,0)</f>
        <v>Condo</v>
      </c>
      <c r="J7731" s="54">
        <v>90</v>
      </c>
      <c r="K7731" s="63" t="s">
        <v>1173</v>
      </c>
      <c r="L7731">
        <v>7731</v>
      </c>
    </row>
    <row r="7732" spans="1:12">
      <c r="A7732" s="50" t="s">
        <v>1233</v>
      </c>
      <c r="B7732" s="51" t="s">
        <v>1371</v>
      </c>
      <c r="C7732" s="131" t="s">
        <v>23</v>
      </c>
      <c r="D7732" s="52">
        <v>440000</v>
      </c>
      <c r="E7732" s="132" t="str">
        <f>VLOOKUP(D7732,Range11,2,1)</f>
        <v>B</v>
      </c>
      <c r="F7732" s="118" t="e">
        <f>VLOOKUP(D7732,Range10,2,0)</f>
        <v>#N/A</v>
      </c>
      <c r="G7732" s="119" t="e">
        <f>VLOOKUP(D7732,Range9,2,0)</f>
        <v>#N/A</v>
      </c>
      <c r="H7732" s="53" t="s">
        <v>16</v>
      </c>
      <c r="I7732" s="133" t="str">
        <f>VLOOKUP(H7732,Range8,2,0)</f>
        <v>Single Family</v>
      </c>
      <c r="J7732" s="54">
        <v>213</v>
      </c>
      <c r="K7732" s="63" t="s">
        <v>252</v>
      </c>
      <c r="L7732">
        <v>7732</v>
      </c>
    </row>
    <row r="7733" spans="1:12">
      <c r="A7733" s="50" t="s">
        <v>1233</v>
      </c>
      <c r="B7733" s="51" t="s">
        <v>1435</v>
      </c>
      <c r="C7733" s="131" t="s">
        <v>1920</v>
      </c>
      <c r="D7733" s="52">
        <v>449000</v>
      </c>
      <c r="E7733" s="132" t="str">
        <f>VLOOKUP(D7733,Range11,2,1)</f>
        <v>B</v>
      </c>
      <c r="F7733" s="118" t="e">
        <f>VLOOKUP(D7733,Range10,2,0)</f>
        <v>#N/A</v>
      </c>
      <c r="G7733" s="119" t="e">
        <f>VLOOKUP(D7733,Range9,2,0)</f>
        <v>#N/A</v>
      </c>
      <c r="H7733" s="53" t="s">
        <v>12</v>
      </c>
      <c r="I7733" s="133" t="str">
        <f>VLOOKUP(H7733,Range8,2,0)</f>
        <v>Condo</v>
      </c>
      <c r="J7733" s="54">
        <v>224</v>
      </c>
      <c r="K7733" s="63" t="s">
        <v>569</v>
      </c>
      <c r="L7733">
        <v>7733</v>
      </c>
    </row>
    <row r="7734" spans="1:12">
      <c r="A7734" s="50" t="s">
        <v>1233</v>
      </c>
      <c r="B7734" s="51">
        <v>39422</v>
      </c>
      <c r="C7734" s="131" t="s">
        <v>1919</v>
      </c>
      <c r="D7734" s="52">
        <v>449900</v>
      </c>
      <c r="E7734" s="132" t="str">
        <f>VLOOKUP(D7734,Range11,2,1)</f>
        <v>B</v>
      </c>
      <c r="F7734" s="118" t="e">
        <f>VLOOKUP(D7734,Range10,2,0)</f>
        <v>#N/A</v>
      </c>
      <c r="G7734" s="119" t="e">
        <f>VLOOKUP(D7734,Range9,2,0)</f>
        <v>#N/A</v>
      </c>
      <c r="H7734" s="53" t="s">
        <v>16</v>
      </c>
      <c r="I7734" s="133" t="str">
        <f>VLOOKUP(H7734,Range8,2,0)</f>
        <v>Single Family</v>
      </c>
      <c r="J7734" s="54">
        <v>270</v>
      </c>
      <c r="K7734" s="63" t="s">
        <v>763</v>
      </c>
      <c r="L7734">
        <v>7734</v>
      </c>
    </row>
    <row r="7735" spans="1:12">
      <c r="A7735" s="50" t="s">
        <v>1233</v>
      </c>
      <c r="B7735" s="51" t="s">
        <v>1660</v>
      </c>
      <c r="C7735" s="131" t="s">
        <v>1920</v>
      </c>
      <c r="D7735" s="52">
        <v>449900</v>
      </c>
      <c r="E7735" s="132" t="str">
        <f>VLOOKUP(D7735,Range11,2,1)</f>
        <v>B</v>
      </c>
      <c r="F7735" s="118" t="e">
        <f>VLOOKUP(D7735,Range10,2,0)</f>
        <v>#N/A</v>
      </c>
      <c r="G7735" s="119" t="e">
        <f>VLOOKUP(D7735,Range9,2,0)</f>
        <v>#N/A</v>
      </c>
      <c r="H7735" s="53" t="s">
        <v>16</v>
      </c>
      <c r="I7735" s="133" t="str">
        <f>VLOOKUP(H7735,Range8,2,0)</f>
        <v>Single Family</v>
      </c>
      <c r="J7735" s="54">
        <v>235</v>
      </c>
      <c r="K7735" s="63" t="s">
        <v>569</v>
      </c>
      <c r="L7735">
        <v>7735</v>
      </c>
    </row>
    <row r="7736" spans="1:12">
      <c r="A7736" s="50" t="s">
        <v>1233</v>
      </c>
      <c r="B7736" s="51" t="s">
        <v>1528</v>
      </c>
      <c r="C7736" s="131" t="s">
        <v>1914</v>
      </c>
      <c r="D7736" s="52">
        <v>450000</v>
      </c>
      <c r="E7736" s="132" t="str">
        <f>VLOOKUP(D7736,Range11,2,1)</f>
        <v>B</v>
      </c>
      <c r="F7736" s="118" t="e">
        <f>VLOOKUP(D7736,Range10,2,0)</f>
        <v>#N/A</v>
      </c>
      <c r="G7736" s="119" t="e">
        <f>VLOOKUP(D7736,Range9,2,0)</f>
        <v>#N/A</v>
      </c>
      <c r="H7736" s="53" t="s">
        <v>16</v>
      </c>
      <c r="I7736" s="133" t="str">
        <f>VLOOKUP(H7736,Range8,2,0)</f>
        <v>Single Family</v>
      </c>
      <c r="J7736" s="54">
        <v>168</v>
      </c>
      <c r="K7736" s="63" t="s">
        <v>87</v>
      </c>
      <c r="L7736">
        <v>7736</v>
      </c>
    </row>
    <row r="7737" spans="1:12">
      <c r="A7737" s="50" t="s">
        <v>1233</v>
      </c>
      <c r="B7737" s="51" t="s">
        <v>1377</v>
      </c>
      <c r="C7737" s="131" t="s">
        <v>1910</v>
      </c>
      <c r="D7737" s="52">
        <v>450000</v>
      </c>
      <c r="E7737" s="132" t="str">
        <f>VLOOKUP(D7737,Range11,2,1)</f>
        <v>B</v>
      </c>
      <c r="F7737" s="118" t="e">
        <f>VLOOKUP(D7737,Range10,2,0)</f>
        <v>#N/A</v>
      </c>
      <c r="G7737" s="119" t="e">
        <f>VLOOKUP(D7737,Range9,2,0)</f>
        <v>#N/A</v>
      </c>
      <c r="H7737" s="53" t="s">
        <v>42</v>
      </c>
      <c r="I7737" s="133" t="str">
        <f>VLOOKUP(H7737,Range8,2,0)</f>
        <v>Condo</v>
      </c>
      <c r="J7737" s="54">
        <v>15</v>
      </c>
      <c r="K7737" s="63" t="s">
        <v>327</v>
      </c>
      <c r="L7737">
        <v>7737</v>
      </c>
    </row>
    <row r="7738" spans="1:12">
      <c r="A7738" s="50" t="s">
        <v>1233</v>
      </c>
      <c r="B7738" s="51" t="s">
        <v>1554</v>
      </c>
      <c r="C7738" s="131" t="s">
        <v>1910</v>
      </c>
      <c r="D7738" s="52">
        <v>459000</v>
      </c>
      <c r="E7738" s="132" t="str">
        <f>VLOOKUP(D7738,Range11,2,1)</f>
        <v>B</v>
      </c>
      <c r="F7738" s="118" t="e">
        <f>VLOOKUP(D7738,Range10,2,0)</f>
        <v>#N/A</v>
      </c>
      <c r="G7738" s="119" t="e">
        <f>VLOOKUP(D7738,Range9,2,0)</f>
        <v>#N/A</v>
      </c>
      <c r="H7738" s="53" t="s">
        <v>42</v>
      </c>
      <c r="I7738" s="133" t="str">
        <f>VLOOKUP(H7738,Range8,2,0)</f>
        <v>Condo</v>
      </c>
      <c r="J7738" s="54">
        <v>30</v>
      </c>
      <c r="K7738" s="63" t="s">
        <v>405</v>
      </c>
      <c r="L7738">
        <v>7738</v>
      </c>
    </row>
    <row r="7739" spans="1:12">
      <c r="A7739" s="50" t="s">
        <v>1233</v>
      </c>
      <c r="B7739" s="51" t="s">
        <v>1532</v>
      </c>
      <c r="C7739" s="131" t="s">
        <v>1911</v>
      </c>
      <c r="D7739" s="52">
        <v>459500</v>
      </c>
      <c r="E7739" s="132" t="str">
        <f>VLOOKUP(D7739,Range11,2,1)</f>
        <v>B</v>
      </c>
      <c r="F7739" s="118" t="e">
        <f>VLOOKUP(D7739,Range10,2,0)</f>
        <v>#N/A</v>
      </c>
      <c r="G7739" s="119" t="e">
        <f>VLOOKUP(D7739,Range9,2,0)</f>
        <v>#N/A</v>
      </c>
      <c r="H7739" s="53" t="s">
        <v>42</v>
      </c>
      <c r="I7739" s="133" t="str">
        <f>VLOOKUP(H7739,Range8,2,0)</f>
        <v>Condo</v>
      </c>
      <c r="J7739" s="54">
        <v>48</v>
      </c>
      <c r="K7739" s="63" t="s">
        <v>248</v>
      </c>
      <c r="L7739">
        <v>7739</v>
      </c>
    </row>
    <row r="7740" spans="1:12">
      <c r="A7740" s="50" t="s">
        <v>1233</v>
      </c>
      <c r="B7740" s="51" t="s">
        <v>1402</v>
      </c>
      <c r="C7740" s="131" t="s">
        <v>1914</v>
      </c>
      <c r="D7740" s="52">
        <v>475700</v>
      </c>
      <c r="E7740" s="132" t="str">
        <f>VLOOKUP(D7740,Range11,2,1)</f>
        <v>B</v>
      </c>
      <c r="F7740" s="118" t="e">
        <f>VLOOKUP(D7740,Range10,2,0)</f>
        <v>#N/A</v>
      </c>
      <c r="G7740" s="119" t="e">
        <f>VLOOKUP(D7740,Range9,2,0)</f>
        <v>#N/A</v>
      </c>
      <c r="H7740" s="53" t="s">
        <v>16</v>
      </c>
      <c r="I7740" s="133" t="str">
        <f>VLOOKUP(H7740,Range8,2,0)</f>
        <v>Single Family</v>
      </c>
      <c r="J7740" s="54">
        <v>164</v>
      </c>
      <c r="K7740" s="63" t="s">
        <v>272</v>
      </c>
      <c r="L7740">
        <v>7740</v>
      </c>
    </row>
    <row r="7741" spans="1:12">
      <c r="A7741" s="50" t="s">
        <v>1233</v>
      </c>
      <c r="B7741" s="51" t="s">
        <v>1606</v>
      </c>
      <c r="C7741" s="131" t="s">
        <v>23</v>
      </c>
      <c r="D7741" s="52">
        <v>499000</v>
      </c>
      <c r="E7741" s="132" t="str">
        <f>VLOOKUP(D7741,Range11,2,1)</f>
        <v>B</v>
      </c>
      <c r="F7741" s="118" t="e">
        <f>VLOOKUP(D7741,Range10,2,0)</f>
        <v>#N/A</v>
      </c>
      <c r="G7741" s="119" t="e">
        <f>VLOOKUP(D7741,Range9,2,0)</f>
        <v>#N/A</v>
      </c>
      <c r="H7741" s="53" t="s">
        <v>16</v>
      </c>
      <c r="I7741" s="133" t="str">
        <f>VLOOKUP(H7741,Range8,2,0)</f>
        <v>Single Family</v>
      </c>
      <c r="J7741" s="54">
        <v>209</v>
      </c>
      <c r="K7741" s="63" t="s">
        <v>280</v>
      </c>
      <c r="L7741">
        <v>7741</v>
      </c>
    </row>
    <row r="7742" spans="1:12">
      <c r="A7742" s="50" t="s">
        <v>1233</v>
      </c>
      <c r="B7742" s="51" t="s">
        <v>1411</v>
      </c>
      <c r="C7742" s="131" t="s">
        <v>1915</v>
      </c>
      <c r="D7742" s="52">
        <v>499000</v>
      </c>
      <c r="E7742" s="132" t="str">
        <f>VLOOKUP(D7742,Range11,2,1)</f>
        <v>B</v>
      </c>
      <c r="F7742" s="118" t="e">
        <f>VLOOKUP(D7742,Range10,2,0)</f>
        <v>#N/A</v>
      </c>
      <c r="G7742" s="119" t="e">
        <f>VLOOKUP(D7742,Range9,2,0)</f>
        <v>#N/A</v>
      </c>
      <c r="H7742" s="53" t="s">
        <v>16</v>
      </c>
      <c r="I7742" s="133" t="str">
        <f>VLOOKUP(H7742,Range8,2,0)</f>
        <v>Single Family</v>
      </c>
      <c r="J7742" s="54">
        <v>76</v>
      </c>
      <c r="K7742" s="63" t="s">
        <v>87</v>
      </c>
      <c r="L7742">
        <v>7742</v>
      </c>
    </row>
    <row r="7743" spans="1:12">
      <c r="A7743" s="50" t="s">
        <v>1233</v>
      </c>
      <c r="B7743" s="51" t="s">
        <v>1516</v>
      </c>
      <c r="C7743" s="131" t="s">
        <v>1915</v>
      </c>
      <c r="D7743" s="52">
        <v>499000</v>
      </c>
      <c r="E7743" s="132" t="str">
        <f>VLOOKUP(D7743,Range11,2,1)</f>
        <v>B</v>
      </c>
      <c r="F7743" s="118" t="e">
        <f>VLOOKUP(D7743,Range10,2,0)</f>
        <v>#N/A</v>
      </c>
      <c r="G7743" s="119" t="e">
        <f>VLOOKUP(D7743,Range9,2,0)</f>
        <v>#N/A</v>
      </c>
      <c r="H7743" s="53" t="s">
        <v>16</v>
      </c>
      <c r="I7743" s="133" t="str">
        <f>VLOOKUP(H7743,Range8,2,0)</f>
        <v>Single Family</v>
      </c>
      <c r="J7743" s="54">
        <v>70</v>
      </c>
      <c r="K7743" s="63" t="s">
        <v>272</v>
      </c>
      <c r="L7743">
        <v>7743</v>
      </c>
    </row>
    <row r="7744" spans="1:12">
      <c r="A7744" s="50" t="s">
        <v>1233</v>
      </c>
      <c r="B7744" s="51" t="s">
        <v>1620</v>
      </c>
      <c r="C7744" s="131" t="s">
        <v>1920</v>
      </c>
      <c r="D7744" s="52">
        <v>499900</v>
      </c>
      <c r="E7744" s="132" t="str">
        <f>VLOOKUP(D7744,Range11,2,1)</f>
        <v>B</v>
      </c>
      <c r="F7744" s="118" t="e">
        <f>VLOOKUP(D7744,Range10,2,0)</f>
        <v>#N/A</v>
      </c>
      <c r="G7744" s="119" t="e">
        <f>VLOOKUP(D7744,Range9,2,0)</f>
        <v>#N/A</v>
      </c>
      <c r="H7744" s="53" t="s">
        <v>16</v>
      </c>
      <c r="I7744" s="133" t="str">
        <f>VLOOKUP(H7744,Range8,2,0)</f>
        <v>Single Family</v>
      </c>
      <c r="J7744" s="54">
        <v>238</v>
      </c>
      <c r="K7744" s="63" t="s">
        <v>763</v>
      </c>
      <c r="L7744">
        <v>7744</v>
      </c>
    </row>
    <row r="7745" spans="1:12">
      <c r="A7745" s="50" t="s">
        <v>1233</v>
      </c>
      <c r="B7745" s="51" t="s">
        <v>1532</v>
      </c>
      <c r="C7745" s="131" t="s">
        <v>1911</v>
      </c>
      <c r="D7745" s="52">
        <v>525000</v>
      </c>
      <c r="E7745" s="132" t="str">
        <f>VLOOKUP(D7745,Range11,2,1)</f>
        <v>C</v>
      </c>
      <c r="F7745" s="118" t="e">
        <f>VLOOKUP(D7745,Range10,2,0)</f>
        <v>#N/A</v>
      </c>
      <c r="G7745" s="119" t="e">
        <f>VLOOKUP(D7745,Range9,2,0)</f>
        <v>#N/A</v>
      </c>
      <c r="H7745" s="53" t="s">
        <v>16</v>
      </c>
      <c r="I7745" s="133" t="str">
        <f>VLOOKUP(H7745,Range8,2,0)</f>
        <v>Single Family</v>
      </c>
      <c r="J7745" s="54">
        <v>48</v>
      </c>
      <c r="K7745" s="63" t="s">
        <v>136</v>
      </c>
      <c r="L7745">
        <v>7745</v>
      </c>
    </row>
    <row r="7746" spans="1:12">
      <c r="A7746" s="50" t="s">
        <v>1233</v>
      </c>
      <c r="B7746" s="51">
        <v>39398</v>
      </c>
      <c r="C7746" s="131" t="s">
        <v>1918</v>
      </c>
      <c r="D7746" s="52">
        <v>529000</v>
      </c>
      <c r="E7746" s="132" t="str">
        <f>VLOOKUP(D7746,Range11,2,1)</f>
        <v>C</v>
      </c>
      <c r="F7746" s="118" t="e">
        <f>VLOOKUP(D7746,Range10,2,0)</f>
        <v>#N/A</v>
      </c>
      <c r="G7746" s="119" t="e">
        <f>VLOOKUP(D7746,Range9,2,0)</f>
        <v>#N/A</v>
      </c>
      <c r="H7746" s="53" t="s">
        <v>42</v>
      </c>
      <c r="I7746" s="133" t="str">
        <f>VLOOKUP(H7746,Range8,2,0)</f>
        <v>Condo</v>
      </c>
      <c r="J7746" s="54">
        <v>294</v>
      </c>
      <c r="K7746" s="63" t="s">
        <v>272</v>
      </c>
      <c r="L7746">
        <v>7746</v>
      </c>
    </row>
    <row r="7747" spans="1:12">
      <c r="A7747" s="50" t="s">
        <v>1233</v>
      </c>
      <c r="B7747" s="51" t="s">
        <v>1400</v>
      </c>
      <c r="C7747" s="131" t="s">
        <v>23</v>
      </c>
      <c r="D7747" s="52">
        <v>529000</v>
      </c>
      <c r="E7747" s="132" t="str">
        <f>VLOOKUP(D7747,Range11,2,1)</f>
        <v>C</v>
      </c>
      <c r="F7747" s="118" t="e">
        <f>VLOOKUP(D7747,Range10,2,0)</f>
        <v>#N/A</v>
      </c>
      <c r="G7747" s="119" t="e">
        <f>VLOOKUP(D7747,Range9,2,0)</f>
        <v>#N/A</v>
      </c>
      <c r="H7747" s="53" t="s">
        <v>42</v>
      </c>
      <c r="I7747" s="133" t="str">
        <f>VLOOKUP(H7747,Range8,2,0)</f>
        <v>Condo</v>
      </c>
      <c r="J7747" s="54">
        <v>203</v>
      </c>
      <c r="K7747" s="63" t="s">
        <v>1251</v>
      </c>
      <c r="L7747">
        <v>7747</v>
      </c>
    </row>
    <row r="7748" spans="1:12">
      <c r="A7748" s="50" t="s">
        <v>1233</v>
      </c>
      <c r="B7748" s="51" t="s">
        <v>1460</v>
      </c>
      <c r="C7748" s="131" t="s">
        <v>1912</v>
      </c>
      <c r="D7748" s="52">
        <v>529000</v>
      </c>
      <c r="E7748" s="132" t="str">
        <f>VLOOKUP(D7748,Range11,2,1)</f>
        <v>C</v>
      </c>
      <c r="F7748" s="118" t="e">
        <f>VLOOKUP(D7748,Range10,2,0)</f>
        <v>#N/A</v>
      </c>
      <c r="G7748" s="119" t="e">
        <f>VLOOKUP(D7748,Range9,2,0)</f>
        <v>#N/A</v>
      </c>
      <c r="H7748" s="53" t="s">
        <v>42</v>
      </c>
      <c r="I7748" s="133" t="str">
        <f>VLOOKUP(H7748,Range8,2,0)</f>
        <v>Condo</v>
      </c>
      <c r="J7748" s="54">
        <v>105</v>
      </c>
      <c r="K7748" s="63" t="s">
        <v>585</v>
      </c>
      <c r="L7748">
        <v>7748</v>
      </c>
    </row>
    <row r="7749" spans="1:12">
      <c r="A7749" s="50" t="s">
        <v>1233</v>
      </c>
      <c r="B7749" s="51" t="s">
        <v>1596</v>
      </c>
      <c r="C7749" s="131" t="s">
        <v>1910</v>
      </c>
      <c r="D7749" s="52">
        <v>535000</v>
      </c>
      <c r="E7749" s="132" t="str">
        <f>VLOOKUP(D7749,Range11,2,1)</f>
        <v>C</v>
      </c>
      <c r="F7749" s="118" t="e">
        <f>VLOOKUP(D7749,Range10,2,0)</f>
        <v>#N/A</v>
      </c>
      <c r="G7749" s="119" t="e">
        <f>VLOOKUP(D7749,Range9,2,0)</f>
        <v>#N/A</v>
      </c>
      <c r="H7749" s="53" t="s">
        <v>16</v>
      </c>
      <c r="I7749" s="133" t="str">
        <f>VLOOKUP(H7749,Range8,2,0)</f>
        <v>Single Family</v>
      </c>
      <c r="J7749" s="54">
        <v>5</v>
      </c>
      <c r="K7749" s="63" t="s">
        <v>166</v>
      </c>
      <c r="L7749">
        <v>7749</v>
      </c>
    </row>
    <row r="7750" spans="1:12">
      <c r="A7750" s="50" t="s">
        <v>1233</v>
      </c>
      <c r="B7750" s="51">
        <v>39415</v>
      </c>
      <c r="C7750" s="131" t="s">
        <v>1918</v>
      </c>
      <c r="D7750" s="52">
        <v>550000</v>
      </c>
      <c r="E7750" s="132" t="str">
        <f>VLOOKUP(D7750,Range11,2,1)</f>
        <v>C</v>
      </c>
      <c r="F7750" s="118" t="e">
        <f>VLOOKUP(D7750,Range10,2,0)</f>
        <v>#N/A</v>
      </c>
      <c r="G7750" s="119" t="e">
        <f>VLOOKUP(D7750,Range9,2,0)</f>
        <v>#N/A</v>
      </c>
      <c r="H7750" s="53" t="s">
        <v>43</v>
      </c>
      <c r="I7750" s="133" t="str">
        <f>VLOOKUP(H7750,Range8,2,0)</f>
        <v>Single Family</v>
      </c>
      <c r="J7750" s="54">
        <v>277</v>
      </c>
      <c r="K7750" s="63" t="s">
        <v>405</v>
      </c>
      <c r="L7750">
        <v>7750</v>
      </c>
    </row>
    <row r="7751" spans="1:12">
      <c r="A7751" s="50" t="s">
        <v>1233</v>
      </c>
      <c r="B7751" s="51">
        <v>39415</v>
      </c>
      <c r="C7751" s="131" t="s">
        <v>1918</v>
      </c>
      <c r="D7751" s="52">
        <v>550000</v>
      </c>
      <c r="E7751" s="132" t="str">
        <f>VLOOKUP(D7751,Range11,2,1)</f>
        <v>C</v>
      </c>
      <c r="F7751" s="118" t="e">
        <f>VLOOKUP(D7751,Range10,2,0)</f>
        <v>#N/A</v>
      </c>
      <c r="G7751" s="119" t="e">
        <f>VLOOKUP(D7751,Range9,2,0)</f>
        <v>#N/A</v>
      </c>
      <c r="H7751" s="53" t="s">
        <v>43</v>
      </c>
      <c r="I7751" s="133" t="str">
        <f>VLOOKUP(H7751,Range8,2,0)</f>
        <v>Single Family</v>
      </c>
      <c r="J7751" s="54">
        <v>277</v>
      </c>
      <c r="K7751" s="63" t="s">
        <v>405</v>
      </c>
      <c r="L7751">
        <v>7751</v>
      </c>
    </row>
    <row r="7752" spans="1:12">
      <c r="A7752" s="50" t="s">
        <v>1233</v>
      </c>
      <c r="B7752" s="51" t="s">
        <v>1381</v>
      </c>
      <c r="C7752" s="131" t="s">
        <v>1915</v>
      </c>
      <c r="D7752" s="52">
        <v>550000</v>
      </c>
      <c r="E7752" s="132" t="str">
        <f>VLOOKUP(D7752,Range11,2,1)</f>
        <v>C</v>
      </c>
      <c r="F7752" s="118" t="e">
        <f>VLOOKUP(D7752,Range10,2,0)</f>
        <v>#N/A</v>
      </c>
      <c r="G7752" s="119" t="e">
        <f>VLOOKUP(D7752,Range9,2,0)</f>
        <v>#N/A</v>
      </c>
      <c r="H7752" s="53" t="s">
        <v>42</v>
      </c>
      <c r="I7752" s="133" t="str">
        <f>VLOOKUP(H7752,Range8,2,0)</f>
        <v>Condo</v>
      </c>
      <c r="J7752" s="54">
        <v>88</v>
      </c>
      <c r="K7752" s="63" t="s">
        <v>1252</v>
      </c>
      <c r="L7752">
        <v>7752</v>
      </c>
    </row>
    <row r="7753" spans="1:12">
      <c r="A7753" s="50" t="s">
        <v>1234</v>
      </c>
      <c r="B7753" s="51" t="s">
        <v>1549</v>
      </c>
      <c r="C7753" s="131" t="s">
        <v>1910</v>
      </c>
      <c r="D7753" s="52">
        <v>129900</v>
      </c>
      <c r="E7753" s="132" t="str">
        <f>VLOOKUP(D7753,Range11,2,1)</f>
        <v>A</v>
      </c>
      <c r="F7753" s="118" t="e">
        <f>VLOOKUP(D7753,Range10,2,0)</f>
        <v>#N/A</v>
      </c>
      <c r="G7753" s="119" t="e">
        <f>VLOOKUP(D7753,Range9,2,0)</f>
        <v>#N/A</v>
      </c>
      <c r="H7753" s="53" t="s">
        <v>18</v>
      </c>
      <c r="I7753" s="133" t="str">
        <f>VLOOKUP(H7753,Range8,2,0)</f>
        <v>Condo</v>
      </c>
      <c r="J7753" s="54">
        <v>23</v>
      </c>
      <c r="K7753" s="63" t="s">
        <v>195</v>
      </c>
      <c r="L7753">
        <v>7753</v>
      </c>
    </row>
    <row r="7754" spans="1:12">
      <c r="A7754" s="50" t="s">
        <v>1234</v>
      </c>
      <c r="B7754" s="51" t="s">
        <v>1641</v>
      </c>
      <c r="C7754" s="131" t="s">
        <v>23</v>
      </c>
      <c r="D7754" s="52">
        <v>209900</v>
      </c>
      <c r="E7754" s="132" t="str">
        <f>VLOOKUP(D7754,Range11,2,1)</f>
        <v>A</v>
      </c>
      <c r="F7754" s="118" t="e">
        <f>VLOOKUP(D7754,Range10,2,0)</f>
        <v>#N/A</v>
      </c>
      <c r="G7754" s="119" t="e">
        <f>VLOOKUP(D7754,Range9,2,0)</f>
        <v>#N/A</v>
      </c>
      <c r="H7754" s="53" t="s">
        <v>16</v>
      </c>
      <c r="I7754" s="133" t="str">
        <f>VLOOKUP(H7754,Range8,2,0)</f>
        <v>Single Family</v>
      </c>
      <c r="J7754" s="54">
        <v>176</v>
      </c>
      <c r="K7754" s="63" t="s">
        <v>252</v>
      </c>
      <c r="L7754">
        <v>7754</v>
      </c>
    </row>
    <row r="7755" spans="1:12">
      <c r="A7755" s="50" t="s">
        <v>1234</v>
      </c>
      <c r="B7755" s="51" t="s">
        <v>1436</v>
      </c>
      <c r="C7755" s="131" t="s">
        <v>23</v>
      </c>
      <c r="D7755" s="52">
        <v>209900</v>
      </c>
      <c r="E7755" s="132" t="str">
        <f>VLOOKUP(D7755,Range11,2,1)</f>
        <v>A</v>
      </c>
      <c r="F7755" s="118" t="e">
        <f>VLOOKUP(D7755,Range10,2,0)</f>
        <v>#N/A</v>
      </c>
      <c r="G7755" s="119" t="e">
        <f>VLOOKUP(D7755,Range9,2,0)</f>
        <v>#N/A</v>
      </c>
      <c r="H7755" s="53" t="s">
        <v>12</v>
      </c>
      <c r="I7755" s="133" t="str">
        <f>VLOOKUP(H7755,Range8,2,0)</f>
        <v>Condo</v>
      </c>
      <c r="J7755" s="54">
        <v>193</v>
      </c>
      <c r="K7755" s="63" t="s">
        <v>1140</v>
      </c>
      <c r="L7755">
        <v>7755</v>
      </c>
    </row>
    <row r="7756" spans="1:12">
      <c r="A7756" s="50" t="s">
        <v>1234</v>
      </c>
      <c r="B7756" s="51" t="s">
        <v>1380</v>
      </c>
      <c r="C7756" s="131" t="s">
        <v>1913</v>
      </c>
      <c r="D7756" s="52">
        <v>205000</v>
      </c>
      <c r="E7756" s="132" t="str">
        <f>VLOOKUP(D7756,Range11,2,1)</f>
        <v>A</v>
      </c>
      <c r="F7756" s="118" t="e">
        <f>VLOOKUP(D7756,Range10,2,0)</f>
        <v>#N/A</v>
      </c>
      <c r="G7756" s="119" t="e">
        <f>VLOOKUP(D7756,Range9,2,0)</f>
        <v>#N/A</v>
      </c>
      <c r="H7756" s="53" t="s">
        <v>16</v>
      </c>
      <c r="I7756" s="133" t="str">
        <f>VLOOKUP(H7756,Range8,2,0)</f>
        <v>Single Family</v>
      </c>
      <c r="J7756" s="54">
        <v>132</v>
      </c>
      <c r="K7756" s="63" t="s">
        <v>1253</v>
      </c>
      <c r="L7756">
        <v>7756</v>
      </c>
    </row>
    <row r="7757" spans="1:12">
      <c r="A7757" s="50" t="s">
        <v>1234</v>
      </c>
      <c r="B7757" s="51" t="s">
        <v>1414</v>
      </c>
      <c r="C7757" s="131" t="s">
        <v>1913</v>
      </c>
      <c r="D7757" s="52">
        <v>204000</v>
      </c>
      <c r="E7757" s="132" t="str">
        <f>VLOOKUP(D7757,Range11,2,1)</f>
        <v>A</v>
      </c>
      <c r="F7757" s="118" t="e">
        <f>VLOOKUP(D7757,Range10,2,0)</f>
        <v>#N/A</v>
      </c>
      <c r="G7757" s="119" t="e">
        <f>VLOOKUP(D7757,Range9,2,0)</f>
        <v>#N/A</v>
      </c>
      <c r="H7757" s="53" t="s">
        <v>12</v>
      </c>
      <c r="I7757" s="133" t="str">
        <f>VLOOKUP(H7757,Range8,2,0)</f>
        <v>Condo</v>
      </c>
      <c r="J7757" s="54">
        <v>153</v>
      </c>
      <c r="K7757" s="63" t="s">
        <v>161</v>
      </c>
      <c r="L7757">
        <v>7757</v>
      </c>
    </row>
    <row r="7758" spans="1:12">
      <c r="A7758" s="50" t="s">
        <v>1234</v>
      </c>
      <c r="B7758" s="51" t="s">
        <v>1416</v>
      </c>
      <c r="C7758" s="131" t="s">
        <v>1913</v>
      </c>
      <c r="D7758" s="52">
        <v>215000</v>
      </c>
      <c r="E7758" s="132" t="str">
        <f>VLOOKUP(D7758,Range11,2,1)</f>
        <v>A</v>
      </c>
      <c r="F7758" s="118" t="e">
        <f>VLOOKUP(D7758,Range10,2,0)</f>
        <v>#N/A</v>
      </c>
      <c r="G7758" s="119" t="e">
        <f>VLOOKUP(D7758,Range9,2,0)</f>
        <v>#N/A</v>
      </c>
      <c r="H7758" s="53" t="s">
        <v>18</v>
      </c>
      <c r="I7758" s="133" t="str">
        <f>VLOOKUP(H7758,Range8,2,0)</f>
        <v>Condo</v>
      </c>
      <c r="J7758" s="54">
        <v>145</v>
      </c>
      <c r="K7758" s="63" t="s">
        <v>61</v>
      </c>
      <c r="L7758">
        <v>7758</v>
      </c>
    </row>
    <row r="7759" spans="1:12">
      <c r="A7759" s="50" t="s">
        <v>1234</v>
      </c>
      <c r="B7759" s="51" t="s">
        <v>1536</v>
      </c>
      <c r="C7759" s="131" t="s">
        <v>1911</v>
      </c>
      <c r="D7759" s="52">
        <v>214900</v>
      </c>
      <c r="E7759" s="132" t="str">
        <f>VLOOKUP(D7759,Range11,2,1)</f>
        <v>A</v>
      </c>
      <c r="F7759" s="118" t="e">
        <f>VLOOKUP(D7759,Range10,2,0)</f>
        <v>#N/A</v>
      </c>
      <c r="G7759" s="119" t="e">
        <f>VLOOKUP(D7759,Range9,2,0)</f>
        <v>#N/A</v>
      </c>
      <c r="H7759" s="53" t="s">
        <v>12</v>
      </c>
      <c r="I7759" s="133" t="str">
        <f>VLOOKUP(H7759,Range8,2,0)</f>
        <v>Condo</v>
      </c>
      <c r="J7759" s="54">
        <v>33</v>
      </c>
      <c r="K7759" s="63" t="s">
        <v>1173</v>
      </c>
      <c r="L7759">
        <v>7759</v>
      </c>
    </row>
    <row r="7760" spans="1:12">
      <c r="A7760" s="50" t="s">
        <v>1234</v>
      </c>
      <c r="B7760" s="51" t="s">
        <v>1556</v>
      </c>
      <c r="C7760" s="131" t="s">
        <v>23</v>
      </c>
      <c r="D7760" s="52">
        <v>219000</v>
      </c>
      <c r="E7760" s="132" t="str">
        <f>VLOOKUP(D7760,Range11,2,1)</f>
        <v>A</v>
      </c>
      <c r="F7760" s="118" t="e">
        <f>VLOOKUP(D7760,Range10,2,0)</f>
        <v>#N/A</v>
      </c>
      <c r="G7760" s="119" t="e">
        <f>VLOOKUP(D7760,Range9,2,0)</f>
        <v>#N/A</v>
      </c>
      <c r="H7760" s="53" t="s">
        <v>18</v>
      </c>
      <c r="I7760" s="133" t="str">
        <f>VLOOKUP(H7760,Range8,2,0)</f>
        <v>Condo</v>
      </c>
      <c r="J7760" s="54">
        <v>190</v>
      </c>
      <c r="K7760" s="63" t="s">
        <v>1023</v>
      </c>
      <c r="L7760">
        <v>7760</v>
      </c>
    </row>
    <row r="7761" spans="1:12">
      <c r="A7761" s="50" t="s">
        <v>1234</v>
      </c>
      <c r="B7761" s="51" t="s">
        <v>1641</v>
      </c>
      <c r="C7761" s="131" t="s">
        <v>23</v>
      </c>
      <c r="D7761" s="52">
        <v>219000</v>
      </c>
      <c r="E7761" s="132" t="str">
        <f>VLOOKUP(D7761,Range11,2,1)</f>
        <v>A</v>
      </c>
      <c r="F7761" s="118" t="e">
        <f>VLOOKUP(D7761,Range10,2,0)</f>
        <v>#N/A</v>
      </c>
      <c r="G7761" s="119" t="e">
        <f>VLOOKUP(D7761,Range9,2,0)</f>
        <v>#N/A</v>
      </c>
      <c r="H7761" s="53" t="s">
        <v>12</v>
      </c>
      <c r="I7761" s="133" t="str">
        <f>VLOOKUP(H7761,Range8,2,0)</f>
        <v>Condo</v>
      </c>
      <c r="J7761" s="54">
        <v>185</v>
      </c>
      <c r="K7761" s="63" t="s">
        <v>1036</v>
      </c>
      <c r="L7761">
        <v>7761</v>
      </c>
    </row>
    <row r="7762" spans="1:12">
      <c r="A7762" s="50" t="s">
        <v>1234</v>
      </c>
      <c r="B7762" s="51" t="s">
        <v>1369</v>
      </c>
      <c r="C7762" s="131" t="s">
        <v>1915</v>
      </c>
      <c r="D7762" s="52">
        <v>219000</v>
      </c>
      <c r="E7762" s="132" t="str">
        <f>VLOOKUP(D7762,Range11,2,1)</f>
        <v>A</v>
      </c>
      <c r="F7762" s="118" t="e">
        <f>VLOOKUP(D7762,Range10,2,0)</f>
        <v>#N/A</v>
      </c>
      <c r="G7762" s="119" t="e">
        <f>VLOOKUP(D7762,Range9,2,0)</f>
        <v>#N/A</v>
      </c>
      <c r="H7762" s="53" t="s">
        <v>12</v>
      </c>
      <c r="I7762" s="133" t="str">
        <f>VLOOKUP(H7762,Range8,2,0)</f>
        <v>Condo</v>
      </c>
      <c r="J7762" s="54">
        <v>80</v>
      </c>
      <c r="K7762" s="63" t="s">
        <v>1036</v>
      </c>
      <c r="L7762">
        <v>7762</v>
      </c>
    </row>
    <row r="7763" spans="1:12">
      <c r="A7763" s="50" t="s">
        <v>1234</v>
      </c>
      <c r="B7763" s="51">
        <v>39414</v>
      </c>
      <c r="C7763" s="131" t="s">
        <v>1918</v>
      </c>
      <c r="D7763" s="52">
        <v>219000</v>
      </c>
      <c r="E7763" s="132" t="str">
        <f>VLOOKUP(D7763,Range11,2,1)</f>
        <v>A</v>
      </c>
      <c r="F7763" s="118" t="e">
        <f>VLOOKUP(D7763,Range10,2,0)</f>
        <v>#N/A</v>
      </c>
      <c r="G7763" s="119" t="e">
        <f>VLOOKUP(D7763,Range9,2,0)</f>
        <v>#N/A</v>
      </c>
      <c r="H7763" s="53" t="s">
        <v>18</v>
      </c>
      <c r="I7763" s="133" t="str">
        <f>VLOOKUP(H7763,Range8,2,0)</f>
        <v>Condo</v>
      </c>
      <c r="J7763" s="54">
        <v>278</v>
      </c>
      <c r="K7763" s="63" t="s">
        <v>1055</v>
      </c>
      <c r="L7763">
        <v>7763</v>
      </c>
    </row>
    <row r="7764" spans="1:12">
      <c r="A7764" s="50" t="s">
        <v>1234</v>
      </c>
      <c r="B7764" s="51" t="s">
        <v>1465</v>
      </c>
      <c r="C7764" s="131" t="s">
        <v>1911</v>
      </c>
      <c r="D7764" s="52">
        <v>214900</v>
      </c>
      <c r="E7764" s="132" t="str">
        <f>VLOOKUP(D7764,Range11,2,1)</f>
        <v>A</v>
      </c>
      <c r="F7764" s="118" t="e">
        <f>VLOOKUP(D7764,Range10,2,0)</f>
        <v>#N/A</v>
      </c>
      <c r="G7764" s="119" t="e">
        <f>VLOOKUP(D7764,Range9,2,0)</f>
        <v>#N/A</v>
      </c>
      <c r="H7764" s="53" t="s">
        <v>12</v>
      </c>
      <c r="I7764" s="133" t="str">
        <f>VLOOKUP(H7764,Range8,2,0)</f>
        <v>Condo</v>
      </c>
      <c r="J7764" s="54">
        <v>52</v>
      </c>
      <c r="K7764" s="63" t="s">
        <v>458</v>
      </c>
      <c r="L7764">
        <v>7764</v>
      </c>
    </row>
    <row r="7765" spans="1:12">
      <c r="A7765" s="50" t="s">
        <v>1234</v>
      </c>
      <c r="B7765" s="51" t="s">
        <v>1440</v>
      </c>
      <c r="C7765" s="131" t="s">
        <v>1920</v>
      </c>
      <c r="D7765" s="52">
        <v>219900</v>
      </c>
      <c r="E7765" s="132" t="str">
        <f>VLOOKUP(D7765,Range11,2,1)</f>
        <v>A</v>
      </c>
      <c r="F7765" s="118" t="e">
        <f>VLOOKUP(D7765,Range10,2,0)</f>
        <v>#N/A</v>
      </c>
      <c r="G7765" s="119" t="e">
        <f>VLOOKUP(D7765,Range9,2,0)</f>
        <v>#N/A</v>
      </c>
      <c r="H7765" s="53" t="s">
        <v>12</v>
      </c>
      <c r="I7765" s="133" t="str">
        <f>VLOOKUP(H7765,Range8,2,0)</f>
        <v>Condo</v>
      </c>
      <c r="J7765" s="54">
        <v>229</v>
      </c>
      <c r="K7765" s="63" t="s">
        <v>1036</v>
      </c>
      <c r="L7765">
        <v>7765</v>
      </c>
    </row>
    <row r="7766" spans="1:12">
      <c r="A7766" s="50" t="s">
        <v>1234</v>
      </c>
      <c r="B7766" s="51" t="s">
        <v>1393</v>
      </c>
      <c r="C7766" s="131" t="s">
        <v>1914</v>
      </c>
      <c r="D7766" s="52">
        <v>219900</v>
      </c>
      <c r="E7766" s="132" t="str">
        <f>VLOOKUP(D7766,Range11,2,1)</f>
        <v>A</v>
      </c>
      <c r="F7766" s="118" t="e">
        <f>VLOOKUP(D7766,Range10,2,0)</f>
        <v>#N/A</v>
      </c>
      <c r="G7766" s="119" t="e">
        <f>VLOOKUP(D7766,Range9,2,0)</f>
        <v>#N/A</v>
      </c>
      <c r="H7766" s="53" t="s">
        <v>18</v>
      </c>
      <c r="I7766" s="133" t="str">
        <f>VLOOKUP(H7766,Range8,2,0)</f>
        <v>Condo</v>
      </c>
      <c r="J7766" s="54">
        <v>156</v>
      </c>
      <c r="K7766" s="63" t="s">
        <v>166</v>
      </c>
      <c r="L7766">
        <v>7766</v>
      </c>
    </row>
    <row r="7767" spans="1:12">
      <c r="A7767" s="50" t="s">
        <v>1234</v>
      </c>
      <c r="B7767" s="51" t="s">
        <v>1613</v>
      </c>
      <c r="C7767" s="131" t="s">
        <v>1923</v>
      </c>
      <c r="D7767" s="52">
        <v>220000</v>
      </c>
      <c r="E7767" s="132" t="str">
        <f>VLOOKUP(D7767,Range11,2,1)</f>
        <v>A</v>
      </c>
      <c r="F7767" s="118" t="e">
        <f>VLOOKUP(D7767,Range10,2,0)</f>
        <v>#N/A</v>
      </c>
      <c r="G7767" s="119" t="e">
        <f>VLOOKUP(D7767,Range9,2,0)</f>
        <v>#N/A</v>
      </c>
      <c r="H7767" s="53" t="s">
        <v>16</v>
      </c>
      <c r="I7767" s="133" t="str">
        <f>VLOOKUP(H7767,Range8,2,0)</f>
        <v>Single Family</v>
      </c>
      <c r="J7767" s="54">
        <v>347</v>
      </c>
      <c r="K7767" s="63" t="s">
        <v>248</v>
      </c>
      <c r="L7767">
        <v>7767</v>
      </c>
    </row>
    <row r="7768" spans="1:12">
      <c r="A7768" s="50" t="s">
        <v>1234</v>
      </c>
      <c r="B7768" s="51" t="s">
        <v>1583</v>
      </c>
      <c r="C7768" s="131" t="s">
        <v>1913</v>
      </c>
      <c r="D7768" s="52">
        <v>220000</v>
      </c>
      <c r="E7768" s="132" t="str">
        <f>VLOOKUP(D7768,Range11,2,1)</f>
        <v>A</v>
      </c>
      <c r="F7768" s="118" t="e">
        <f>VLOOKUP(D7768,Range10,2,0)</f>
        <v>#N/A</v>
      </c>
      <c r="G7768" s="119" t="e">
        <f>VLOOKUP(D7768,Range9,2,0)</f>
        <v>#N/A</v>
      </c>
      <c r="H7768" s="53" t="s">
        <v>16</v>
      </c>
      <c r="I7768" s="133" t="str">
        <f>VLOOKUP(H7768,Range8,2,0)</f>
        <v>Single Family</v>
      </c>
      <c r="J7768" s="54">
        <v>138</v>
      </c>
      <c r="K7768" s="63" t="s">
        <v>1254</v>
      </c>
      <c r="L7768">
        <v>7768</v>
      </c>
    </row>
    <row r="7769" spans="1:12">
      <c r="A7769" s="50" t="s">
        <v>1234</v>
      </c>
      <c r="B7769" s="51" t="s">
        <v>1583</v>
      </c>
      <c r="C7769" s="131" t="s">
        <v>1913</v>
      </c>
      <c r="D7769" s="52">
        <v>220000</v>
      </c>
      <c r="E7769" s="132" t="str">
        <f>VLOOKUP(D7769,Range11,2,1)</f>
        <v>A</v>
      </c>
      <c r="F7769" s="118" t="e">
        <f>VLOOKUP(D7769,Range10,2,0)</f>
        <v>#N/A</v>
      </c>
      <c r="G7769" s="119" t="e">
        <f>VLOOKUP(D7769,Range9,2,0)</f>
        <v>#N/A</v>
      </c>
      <c r="H7769" s="53" t="s">
        <v>16</v>
      </c>
      <c r="I7769" s="133" t="str">
        <f>VLOOKUP(H7769,Range8,2,0)</f>
        <v>Single Family</v>
      </c>
      <c r="J7769" s="54">
        <v>138</v>
      </c>
      <c r="K7769" s="63" t="s">
        <v>1254</v>
      </c>
      <c r="L7769">
        <v>7769</v>
      </c>
    </row>
    <row r="7770" spans="1:12">
      <c r="A7770" s="50" t="s">
        <v>1234</v>
      </c>
      <c r="B7770" s="51" t="s">
        <v>1583</v>
      </c>
      <c r="C7770" s="131" t="s">
        <v>1913</v>
      </c>
      <c r="D7770" s="52">
        <v>220000</v>
      </c>
      <c r="E7770" s="132" t="str">
        <f>VLOOKUP(D7770,Range11,2,1)</f>
        <v>A</v>
      </c>
      <c r="F7770" s="118" t="e">
        <f>VLOOKUP(D7770,Range10,2,0)</f>
        <v>#N/A</v>
      </c>
      <c r="G7770" s="119" t="e">
        <f>VLOOKUP(D7770,Range9,2,0)</f>
        <v>#N/A</v>
      </c>
      <c r="H7770" s="53" t="s">
        <v>16</v>
      </c>
      <c r="I7770" s="133" t="str">
        <f>VLOOKUP(H7770,Range8,2,0)</f>
        <v>Single Family</v>
      </c>
      <c r="J7770" s="54">
        <v>138</v>
      </c>
      <c r="K7770" s="63" t="s">
        <v>1254</v>
      </c>
      <c r="L7770">
        <v>7770</v>
      </c>
    </row>
    <row r="7771" spans="1:12">
      <c r="A7771" s="50" t="s">
        <v>1234</v>
      </c>
      <c r="B7771" s="51" t="s">
        <v>1583</v>
      </c>
      <c r="C7771" s="131" t="s">
        <v>1913</v>
      </c>
      <c r="D7771" s="52">
        <v>220000</v>
      </c>
      <c r="E7771" s="132" t="str">
        <f>VLOOKUP(D7771,Range11,2,1)</f>
        <v>A</v>
      </c>
      <c r="F7771" s="118" t="e">
        <f>VLOOKUP(D7771,Range10,2,0)</f>
        <v>#N/A</v>
      </c>
      <c r="G7771" s="119" t="e">
        <f>VLOOKUP(D7771,Range9,2,0)</f>
        <v>#N/A</v>
      </c>
      <c r="H7771" s="53" t="s">
        <v>16</v>
      </c>
      <c r="I7771" s="133" t="str">
        <f>VLOOKUP(H7771,Range8,2,0)</f>
        <v>Single Family</v>
      </c>
      <c r="J7771" s="54">
        <v>138</v>
      </c>
      <c r="K7771" s="63" t="s">
        <v>1254</v>
      </c>
      <c r="L7771">
        <v>7771</v>
      </c>
    </row>
    <row r="7772" spans="1:12">
      <c r="A7772" s="50" t="s">
        <v>1234</v>
      </c>
      <c r="B7772" s="51" t="s">
        <v>1738</v>
      </c>
      <c r="C7772" s="131" t="s">
        <v>1933</v>
      </c>
      <c r="D7772" s="52">
        <v>219900</v>
      </c>
      <c r="E7772" s="132" t="str">
        <f>VLOOKUP(D7772,Range11,2,1)</f>
        <v>A</v>
      </c>
      <c r="F7772" s="118" t="e">
        <f>VLOOKUP(D7772,Range10,2,0)</f>
        <v>#N/A</v>
      </c>
      <c r="G7772" s="119" t="e">
        <f>VLOOKUP(D7772,Range9,2,0)</f>
        <v>#N/A</v>
      </c>
      <c r="H7772" s="53" t="s">
        <v>12</v>
      </c>
      <c r="I7772" s="133" t="str">
        <f>VLOOKUP(H7772,Range8,2,0)</f>
        <v>Condo</v>
      </c>
      <c r="J7772" s="54">
        <v>490</v>
      </c>
      <c r="K7772" s="63" t="s">
        <v>293</v>
      </c>
      <c r="L7772">
        <v>7772</v>
      </c>
    </row>
    <row r="7773" spans="1:12">
      <c r="A7773" s="50" t="s">
        <v>1234</v>
      </c>
      <c r="B7773" s="51" t="s">
        <v>1397</v>
      </c>
      <c r="C7773" s="131" t="s">
        <v>1913</v>
      </c>
      <c r="D7773" s="52">
        <v>219900</v>
      </c>
      <c r="E7773" s="132" t="str">
        <f>VLOOKUP(D7773,Range11,2,1)</f>
        <v>A</v>
      </c>
      <c r="F7773" s="118" t="e">
        <f>VLOOKUP(D7773,Range10,2,0)</f>
        <v>#N/A</v>
      </c>
      <c r="G7773" s="119" t="e">
        <f>VLOOKUP(D7773,Range9,2,0)</f>
        <v>#N/A</v>
      </c>
      <c r="H7773" s="53" t="s">
        <v>12</v>
      </c>
      <c r="I7773" s="133" t="str">
        <f>VLOOKUP(H7773,Range8,2,0)</f>
        <v>Condo</v>
      </c>
      <c r="J7773" s="54">
        <v>126</v>
      </c>
      <c r="K7773" s="63" t="s">
        <v>1140</v>
      </c>
      <c r="L7773">
        <v>7773</v>
      </c>
    </row>
    <row r="7774" spans="1:12">
      <c r="A7774" s="50" t="s">
        <v>1234</v>
      </c>
      <c r="B7774" s="51" t="s">
        <v>1660</v>
      </c>
      <c r="C7774" s="131" t="s">
        <v>1920</v>
      </c>
      <c r="D7774" s="52">
        <v>224900</v>
      </c>
      <c r="E7774" s="132" t="str">
        <f>VLOOKUP(D7774,Range11,2,1)</f>
        <v>A</v>
      </c>
      <c r="F7774" s="118" t="e">
        <f>VLOOKUP(D7774,Range10,2,0)</f>
        <v>#N/A</v>
      </c>
      <c r="G7774" s="119" t="e">
        <f>VLOOKUP(D7774,Range9,2,0)</f>
        <v>#N/A</v>
      </c>
      <c r="H7774" s="53" t="s">
        <v>18</v>
      </c>
      <c r="I7774" s="133" t="str">
        <f>VLOOKUP(H7774,Range8,2,0)</f>
        <v>Condo</v>
      </c>
      <c r="J7774" s="54">
        <v>235</v>
      </c>
      <c r="K7774" s="63" t="s">
        <v>53</v>
      </c>
      <c r="L7774">
        <v>7774</v>
      </c>
    </row>
    <row r="7775" spans="1:12">
      <c r="A7775" s="50" t="s">
        <v>1234</v>
      </c>
      <c r="B7775" s="51" t="s">
        <v>1572</v>
      </c>
      <c r="C7775" s="131" t="s">
        <v>1912</v>
      </c>
      <c r="D7775" s="52">
        <v>224900</v>
      </c>
      <c r="E7775" s="132" t="str">
        <f>VLOOKUP(D7775,Range11,2,1)</f>
        <v>A</v>
      </c>
      <c r="F7775" s="118" t="e">
        <f>VLOOKUP(D7775,Range10,2,0)</f>
        <v>#N/A</v>
      </c>
      <c r="G7775" s="119" t="e">
        <f>VLOOKUP(D7775,Range9,2,0)</f>
        <v>#N/A</v>
      </c>
      <c r="H7775" s="53" t="s">
        <v>18</v>
      </c>
      <c r="I7775" s="133" t="str">
        <f>VLOOKUP(H7775,Range8,2,0)</f>
        <v>Condo</v>
      </c>
      <c r="J7775" s="54">
        <v>100</v>
      </c>
      <c r="K7775" s="63" t="s">
        <v>280</v>
      </c>
      <c r="L7775">
        <v>7775</v>
      </c>
    </row>
    <row r="7776" spans="1:12">
      <c r="A7776" s="50" t="s">
        <v>1234</v>
      </c>
      <c r="B7776" s="51">
        <v>39413</v>
      </c>
      <c r="C7776" s="131" t="s">
        <v>1918</v>
      </c>
      <c r="D7776" s="52">
        <v>225000</v>
      </c>
      <c r="E7776" s="132" t="str">
        <f>VLOOKUP(D7776,Range11,2,1)</f>
        <v>A</v>
      </c>
      <c r="F7776" s="118" t="e">
        <f>VLOOKUP(D7776,Range10,2,0)</f>
        <v>#N/A</v>
      </c>
      <c r="G7776" s="119" t="e">
        <f>VLOOKUP(D7776,Range9,2,0)</f>
        <v>#N/A</v>
      </c>
      <c r="H7776" s="53" t="s">
        <v>17</v>
      </c>
      <c r="I7776" s="133" t="str">
        <f>VLOOKUP(H7776,Range8,2,0)</f>
        <v>Condo</v>
      </c>
      <c r="J7776" s="54">
        <v>279</v>
      </c>
      <c r="K7776" s="63" t="s">
        <v>61</v>
      </c>
      <c r="L7776">
        <v>7776</v>
      </c>
    </row>
    <row r="7777" spans="1:12">
      <c r="A7777" s="50" t="s">
        <v>1234</v>
      </c>
      <c r="B7777" s="51" t="s">
        <v>1409</v>
      </c>
      <c r="C7777" s="131" t="s">
        <v>1910</v>
      </c>
      <c r="D7777" s="52">
        <v>220000</v>
      </c>
      <c r="E7777" s="132" t="str">
        <f>VLOOKUP(D7777,Range11,2,1)</f>
        <v>A</v>
      </c>
      <c r="F7777" s="118" t="e">
        <f>VLOOKUP(D7777,Range10,2,0)</f>
        <v>#N/A</v>
      </c>
      <c r="G7777" s="119" t="e">
        <f>VLOOKUP(D7777,Range9,2,0)</f>
        <v>#N/A</v>
      </c>
      <c r="H7777" s="53" t="s">
        <v>18</v>
      </c>
      <c r="I7777" s="133" t="str">
        <f>VLOOKUP(H7777,Range8,2,0)</f>
        <v>Condo</v>
      </c>
      <c r="J7777" s="54">
        <v>20</v>
      </c>
      <c r="K7777" s="63" t="s">
        <v>1255</v>
      </c>
      <c r="L7777">
        <v>7777</v>
      </c>
    </row>
    <row r="7778" spans="1:12">
      <c r="A7778" s="50" t="s">
        <v>1234</v>
      </c>
      <c r="B7778" s="51" t="s">
        <v>1395</v>
      </c>
      <c r="C7778" s="131" t="s">
        <v>1915</v>
      </c>
      <c r="D7778" s="52">
        <v>225000</v>
      </c>
      <c r="E7778" s="132" t="str">
        <f>VLOOKUP(D7778,Range11,2,1)</f>
        <v>A</v>
      </c>
      <c r="F7778" s="118" t="e">
        <f>VLOOKUP(D7778,Range10,2,0)</f>
        <v>#N/A</v>
      </c>
      <c r="G7778" s="119" t="e">
        <f>VLOOKUP(D7778,Range9,2,0)</f>
        <v>#N/A</v>
      </c>
      <c r="H7778" s="53" t="s">
        <v>16</v>
      </c>
      <c r="I7778" s="133" t="str">
        <f>VLOOKUP(H7778,Range8,2,0)</f>
        <v>Single Family</v>
      </c>
      <c r="J7778" s="54">
        <v>92</v>
      </c>
      <c r="K7778" s="63" t="s">
        <v>272</v>
      </c>
      <c r="L7778">
        <v>7778</v>
      </c>
    </row>
    <row r="7779" spans="1:12">
      <c r="A7779" s="50" t="s">
        <v>1234</v>
      </c>
      <c r="B7779" s="51" t="s">
        <v>1509</v>
      </c>
      <c r="C7779" s="131" t="s">
        <v>1920</v>
      </c>
      <c r="D7779" s="52">
        <v>210000</v>
      </c>
      <c r="E7779" s="132" t="str">
        <f>VLOOKUP(D7779,Range11,2,1)</f>
        <v>A</v>
      </c>
      <c r="F7779" s="118" t="e">
        <f>VLOOKUP(D7779,Range10,2,0)</f>
        <v>#N/A</v>
      </c>
      <c r="G7779" s="119" t="e">
        <f>VLOOKUP(D7779,Range9,2,0)</f>
        <v>#N/A</v>
      </c>
      <c r="H7779" s="53" t="s">
        <v>18</v>
      </c>
      <c r="I7779" s="133" t="str">
        <f>VLOOKUP(H7779,Range8,2,0)</f>
        <v>Condo</v>
      </c>
      <c r="J7779" s="54">
        <v>216</v>
      </c>
      <c r="K7779" s="63" t="s">
        <v>264</v>
      </c>
      <c r="L7779">
        <v>7779</v>
      </c>
    </row>
    <row r="7780" spans="1:12">
      <c r="A7780" s="50" t="s">
        <v>1234</v>
      </c>
      <c r="B7780" s="51" t="s">
        <v>1487</v>
      </c>
      <c r="C7780" s="131" t="s">
        <v>1913</v>
      </c>
      <c r="D7780" s="52">
        <v>228990</v>
      </c>
      <c r="E7780" s="132" t="str">
        <f>VLOOKUP(D7780,Range11,2,1)</f>
        <v>A</v>
      </c>
      <c r="F7780" s="118" t="e">
        <f>VLOOKUP(D7780,Range10,2,0)</f>
        <v>#N/A</v>
      </c>
      <c r="G7780" s="119" t="e">
        <f>VLOOKUP(D7780,Range9,2,0)</f>
        <v>#N/A</v>
      </c>
      <c r="H7780" s="53" t="s">
        <v>18</v>
      </c>
      <c r="I7780" s="133" t="str">
        <f>VLOOKUP(H7780,Range8,2,0)</f>
        <v>Condo</v>
      </c>
      <c r="J7780" s="54">
        <v>137</v>
      </c>
      <c r="K7780" s="63" t="s">
        <v>1146</v>
      </c>
      <c r="L7780">
        <v>7780</v>
      </c>
    </row>
    <row r="7781" spans="1:12">
      <c r="A7781" s="50" t="s">
        <v>1234</v>
      </c>
      <c r="B7781" s="51" t="s">
        <v>1616</v>
      </c>
      <c r="C7781" s="131" t="s">
        <v>23</v>
      </c>
      <c r="D7781" s="52">
        <v>229000</v>
      </c>
      <c r="E7781" s="132" t="str">
        <f>VLOOKUP(D7781,Range11,2,1)</f>
        <v>A</v>
      </c>
      <c r="F7781" s="118" t="e">
        <f>VLOOKUP(D7781,Range10,2,0)</f>
        <v>#N/A</v>
      </c>
      <c r="G7781" s="119" t="e">
        <f>VLOOKUP(D7781,Range9,2,0)</f>
        <v>#N/A</v>
      </c>
      <c r="H7781" s="53" t="s">
        <v>12</v>
      </c>
      <c r="I7781" s="133" t="str">
        <f>VLOOKUP(H7781,Range8,2,0)</f>
        <v>Condo</v>
      </c>
      <c r="J7781" s="54">
        <v>199</v>
      </c>
      <c r="K7781" s="63" t="s">
        <v>1036</v>
      </c>
      <c r="L7781">
        <v>7781</v>
      </c>
    </row>
    <row r="7782" spans="1:12">
      <c r="A7782" s="50" t="s">
        <v>1234</v>
      </c>
      <c r="B7782" s="51" t="s">
        <v>1390</v>
      </c>
      <c r="C7782" s="131" t="s">
        <v>1915</v>
      </c>
      <c r="D7782" s="52">
        <v>223190</v>
      </c>
      <c r="E7782" s="132" t="str">
        <f>VLOOKUP(D7782,Range11,2,1)</f>
        <v>A</v>
      </c>
      <c r="F7782" s="118" t="e">
        <f>VLOOKUP(D7782,Range10,2,0)</f>
        <v>#N/A</v>
      </c>
      <c r="G7782" s="119" t="e">
        <f>VLOOKUP(D7782,Range9,2,0)</f>
        <v>#N/A</v>
      </c>
      <c r="H7782" s="53" t="s">
        <v>16</v>
      </c>
      <c r="I7782" s="133" t="str">
        <f>VLOOKUP(H7782,Range8,2,0)</f>
        <v>Single Family</v>
      </c>
      <c r="J7782" s="54">
        <v>77</v>
      </c>
      <c r="K7782" s="63" t="s">
        <v>668</v>
      </c>
      <c r="L7782">
        <v>7782</v>
      </c>
    </row>
    <row r="7783" spans="1:12">
      <c r="A7783" s="50" t="s">
        <v>1234</v>
      </c>
      <c r="B7783" s="51" t="s">
        <v>1386</v>
      </c>
      <c r="C7783" s="131" t="s">
        <v>1912</v>
      </c>
      <c r="D7783" s="52">
        <v>229000</v>
      </c>
      <c r="E7783" s="132" t="str">
        <f>VLOOKUP(D7783,Range11,2,1)</f>
        <v>A</v>
      </c>
      <c r="F7783" s="118" t="e">
        <f>VLOOKUP(D7783,Range10,2,0)</f>
        <v>#N/A</v>
      </c>
      <c r="G7783" s="119" t="e">
        <f>VLOOKUP(D7783,Range9,2,0)</f>
        <v>#N/A</v>
      </c>
      <c r="H7783" s="53" t="s">
        <v>12</v>
      </c>
      <c r="I7783" s="133" t="str">
        <f>VLOOKUP(H7783,Range8,2,0)</f>
        <v>Condo</v>
      </c>
      <c r="J7783" s="54">
        <v>118</v>
      </c>
      <c r="K7783" s="63" t="s">
        <v>1036</v>
      </c>
      <c r="L7783">
        <v>7783</v>
      </c>
    </row>
    <row r="7784" spans="1:12">
      <c r="A7784" s="50" t="s">
        <v>1234</v>
      </c>
      <c r="B7784" s="51" t="s">
        <v>1376</v>
      </c>
      <c r="C7784" s="131" t="s">
        <v>1915</v>
      </c>
      <c r="D7784" s="52">
        <v>229500</v>
      </c>
      <c r="E7784" s="132" t="str">
        <f>VLOOKUP(D7784,Range11,2,1)</f>
        <v>A</v>
      </c>
      <c r="F7784" s="118" t="e">
        <f>VLOOKUP(D7784,Range10,2,0)</f>
        <v>#N/A</v>
      </c>
      <c r="G7784" s="119" t="e">
        <f>VLOOKUP(D7784,Range9,2,0)</f>
        <v>#N/A</v>
      </c>
      <c r="H7784" s="53" t="s">
        <v>17</v>
      </c>
      <c r="I7784" s="133" t="str">
        <f>VLOOKUP(H7784,Range8,2,0)</f>
        <v>Condo</v>
      </c>
      <c r="J7784" s="54">
        <v>84</v>
      </c>
      <c r="K7784" s="63" t="s">
        <v>55</v>
      </c>
      <c r="L7784">
        <v>7784</v>
      </c>
    </row>
    <row r="7785" spans="1:12">
      <c r="A7785" s="50" t="s">
        <v>1234</v>
      </c>
      <c r="B7785" s="51" t="s">
        <v>1761</v>
      </c>
      <c r="C7785" s="131" t="s">
        <v>1916</v>
      </c>
      <c r="D7785" s="52">
        <v>229900</v>
      </c>
      <c r="E7785" s="132" t="str">
        <f>VLOOKUP(D7785,Range11,2,1)</f>
        <v>A</v>
      </c>
      <c r="F7785" s="118" t="e">
        <f>VLOOKUP(D7785,Range10,2,0)</f>
        <v>#N/A</v>
      </c>
      <c r="G7785" s="119" t="e">
        <f>VLOOKUP(D7785,Range9,2,0)</f>
        <v>#N/A</v>
      </c>
      <c r="H7785" s="53" t="s">
        <v>12</v>
      </c>
      <c r="I7785" s="133" t="str">
        <f>VLOOKUP(H7785,Range8,2,0)</f>
        <v>Condo</v>
      </c>
      <c r="J7785" s="54">
        <v>392</v>
      </c>
      <c r="K7785" s="63" t="s">
        <v>1036</v>
      </c>
      <c r="L7785">
        <v>7785</v>
      </c>
    </row>
    <row r="7786" spans="1:12">
      <c r="A7786" s="50" t="s">
        <v>1234</v>
      </c>
      <c r="B7786" s="51" t="s">
        <v>1493</v>
      </c>
      <c r="C7786" s="131" t="s">
        <v>1920</v>
      </c>
      <c r="D7786" s="52">
        <v>225000</v>
      </c>
      <c r="E7786" s="132" t="str">
        <f>VLOOKUP(D7786,Range11,2,1)</f>
        <v>A</v>
      </c>
      <c r="F7786" s="118" t="e">
        <f>VLOOKUP(D7786,Range10,2,0)</f>
        <v>#N/A</v>
      </c>
      <c r="G7786" s="119" t="e">
        <f>VLOOKUP(D7786,Range9,2,0)</f>
        <v>#N/A</v>
      </c>
      <c r="H7786" s="53" t="s">
        <v>12</v>
      </c>
      <c r="I7786" s="133" t="str">
        <f>VLOOKUP(H7786,Range8,2,0)</f>
        <v>Condo</v>
      </c>
      <c r="J7786" s="54">
        <v>236</v>
      </c>
      <c r="K7786" s="63" t="s">
        <v>1036</v>
      </c>
      <c r="L7786">
        <v>7786</v>
      </c>
    </row>
    <row r="7787" spans="1:12">
      <c r="A7787" s="50" t="s">
        <v>1234</v>
      </c>
      <c r="B7787" s="51" t="s">
        <v>1550</v>
      </c>
      <c r="C7787" s="131" t="s">
        <v>1920</v>
      </c>
      <c r="D7787" s="52">
        <v>229900</v>
      </c>
      <c r="E7787" s="132" t="str">
        <f>VLOOKUP(D7787,Range11,2,1)</f>
        <v>A</v>
      </c>
      <c r="F7787" s="118" t="e">
        <f>VLOOKUP(D7787,Range10,2,0)</f>
        <v>#N/A</v>
      </c>
      <c r="G7787" s="119" t="e">
        <f>VLOOKUP(D7787,Range9,2,0)</f>
        <v>#N/A</v>
      </c>
      <c r="H7787" s="53" t="s">
        <v>12</v>
      </c>
      <c r="I7787" s="133" t="str">
        <f>VLOOKUP(H7787,Range8,2,0)</f>
        <v>Condo</v>
      </c>
      <c r="J7787" s="54">
        <v>240</v>
      </c>
      <c r="K7787" s="63" t="s">
        <v>1036</v>
      </c>
      <c r="L7787">
        <v>7787</v>
      </c>
    </row>
    <row r="7788" spans="1:12">
      <c r="A7788" s="50" t="s">
        <v>1234</v>
      </c>
      <c r="B7788" s="51" t="s">
        <v>1646</v>
      </c>
      <c r="C7788" s="131" t="s">
        <v>1914</v>
      </c>
      <c r="D7788" s="52">
        <v>225914</v>
      </c>
      <c r="E7788" s="132" t="str">
        <f>VLOOKUP(D7788,Range11,2,1)</f>
        <v>A</v>
      </c>
      <c r="F7788" s="118" t="e">
        <f>VLOOKUP(D7788,Range10,2,0)</f>
        <v>#N/A</v>
      </c>
      <c r="G7788" s="119" t="e">
        <f>VLOOKUP(D7788,Range9,2,0)</f>
        <v>#N/A</v>
      </c>
      <c r="H7788" s="53" t="s">
        <v>12</v>
      </c>
      <c r="I7788" s="133" t="str">
        <f>VLOOKUP(H7788,Range8,2,0)</f>
        <v>Condo</v>
      </c>
      <c r="J7788" s="54">
        <v>178</v>
      </c>
      <c r="K7788" s="63" t="s">
        <v>206</v>
      </c>
      <c r="L7788">
        <v>7788</v>
      </c>
    </row>
    <row r="7789" spans="1:12">
      <c r="A7789" s="50" t="s">
        <v>1234</v>
      </c>
      <c r="B7789" s="51" t="s">
        <v>1486</v>
      </c>
      <c r="C7789" s="131" t="s">
        <v>1913</v>
      </c>
      <c r="D7789" s="52">
        <v>229900</v>
      </c>
      <c r="E7789" s="132" t="str">
        <f>VLOOKUP(D7789,Range11,2,1)</f>
        <v>A</v>
      </c>
      <c r="F7789" s="118" t="e">
        <f>VLOOKUP(D7789,Range10,2,0)</f>
        <v>#N/A</v>
      </c>
      <c r="G7789" s="119" t="e">
        <f>VLOOKUP(D7789,Range9,2,0)</f>
        <v>#N/A</v>
      </c>
      <c r="H7789" s="53" t="s">
        <v>12</v>
      </c>
      <c r="I7789" s="133" t="str">
        <f>VLOOKUP(H7789,Range8,2,0)</f>
        <v>Condo</v>
      </c>
      <c r="J7789" s="54">
        <v>128</v>
      </c>
      <c r="K7789" s="63" t="s">
        <v>1036</v>
      </c>
      <c r="L7789">
        <v>7789</v>
      </c>
    </row>
    <row r="7790" spans="1:12">
      <c r="A7790" s="50" t="s">
        <v>1234</v>
      </c>
      <c r="B7790" s="51" t="s">
        <v>1459</v>
      </c>
      <c r="C7790" s="131" t="s">
        <v>1912</v>
      </c>
      <c r="D7790" s="52">
        <v>229900</v>
      </c>
      <c r="E7790" s="132" t="str">
        <f>VLOOKUP(D7790,Range11,2,1)</f>
        <v>A</v>
      </c>
      <c r="F7790" s="118" t="e">
        <f>VLOOKUP(D7790,Range10,2,0)</f>
        <v>#N/A</v>
      </c>
      <c r="G7790" s="119" t="e">
        <f>VLOOKUP(D7790,Range9,2,0)</f>
        <v>#N/A</v>
      </c>
      <c r="H7790" s="53" t="s">
        <v>12</v>
      </c>
      <c r="I7790" s="133" t="str">
        <f>VLOOKUP(H7790,Range8,2,0)</f>
        <v>Condo</v>
      </c>
      <c r="J7790" s="54">
        <v>123</v>
      </c>
      <c r="K7790" s="63" t="s">
        <v>1140</v>
      </c>
      <c r="L7790">
        <v>7790</v>
      </c>
    </row>
    <row r="7791" spans="1:12">
      <c r="A7791" s="50" t="s">
        <v>1234</v>
      </c>
      <c r="B7791" s="51" t="s">
        <v>1359</v>
      </c>
      <c r="C7791" s="131" t="s">
        <v>1910</v>
      </c>
      <c r="D7791" s="52">
        <v>229900</v>
      </c>
      <c r="E7791" s="132" t="str">
        <f>VLOOKUP(D7791,Range11,2,1)</f>
        <v>A</v>
      </c>
      <c r="F7791" s="118" t="e">
        <f>VLOOKUP(D7791,Range10,2,0)</f>
        <v>#N/A</v>
      </c>
      <c r="G7791" s="119" t="e">
        <f>VLOOKUP(D7791,Range9,2,0)</f>
        <v>#N/A</v>
      </c>
      <c r="H7791" s="53" t="s">
        <v>43</v>
      </c>
      <c r="I7791" s="133" t="str">
        <f>VLOOKUP(H7791,Range8,2,0)</f>
        <v>Single Family</v>
      </c>
      <c r="J7791" s="54">
        <v>3</v>
      </c>
      <c r="K7791" s="63" t="s">
        <v>597</v>
      </c>
      <c r="L7791">
        <v>7791</v>
      </c>
    </row>
    <row r="7792" spans="1:12">
      <c r="A7792" s="50" t="s">
        <v>1234</v>
      </c>
      <c r="B7792" s="51" t="s">
        <v>1645</v>
      </c>
      <c r="C7792" s="131" t="s">
        <v>1920</v>
      </c>
      <c r="D7792" s="52">
        <v>229900</v>
      </c>
      <c r="E7792" s="132" t="str">
        <f>VLOOKUP(D7792,Range11,2,1)</f>
        <v>A</v>
      </c>
      <c r="F7792" s="118" t="e">
        <f>VLOOKUP(D7792,Range10,2,0)</f>
        <v>#N/A</v>
      </c>
      <c r="G7792" s="119" t="e">
        <f>VLOOKUP(D7792,Range9,2,0)</f>
        <v>#N/A</v>
      </c>
      <c r="H7792" s="53" t="s">
        <v>12</v>
      </c>
      <c r="I7792" s="133" t="str">
        <f>VLOOKUP(H7792,Range8,2,0)</f>
        <v>Condo</v>
      </c>
      <c r="J7792" s="54">
        <v>225</v>
      </c>
      <c r="K7792" s="63" t="s">
        <v>1036</v>
      </c>
      <c r="L7792">
        <v>7792</v>
      </c>
    </row>
    <row r="7793" spans="1:12">
      <c r="A7793" s="50" t="s">
        <v>1234</v>
      </c>
      <c r="B7793" s="51" t="s">
        <v>1583</v>
      </c>
      <c r="C7793" s="131" t="s">
        <v>1913</v>
      </c>
      <c r="D7793" s="52">
        <v>230000</v>
      </c>
      <c r="E7793" s="132" t="str">
        <f>VLOOKUP(D7793,Range11,2,1)</f>
        <v>A</v>
      </c>
      <c r="F7793" s="118" t="e">
        <f>VLOOKUP(D7793,Range10,2,0)</f>
        <v>#N/A</v>
      </c>
      <c r="G7793" s="119" t="e">
        <f>VLOOKUP(D7793,Range9,2,0)</f>
        <v>#N/A</v>
      </c>
      <c r="H7793" s="53" t="s">
        <v>16</v>
      </c>
      <c r="I7793" s="133" t="str">
        <f>VLOOKUP(H7793,Range8,2,0)</f>
        <v>Single Family</v>
      </c>
      <c r="J7793" s="54">
        <v>138</v>
      </c>
      <c r="K7793" s="63" t="s">
        <v>1254</v>
      </c>
      <c r="L7793">
        <v>7793</v>
      </c>
    </row>
    <row r="7794" spans="1:12">
      <c r="A7794" s="50" t="s">
        <v>1234</v>
      </c>
      <c r="B7794" s="51" t="s">
        <v>1359</v>
      </c>
      <c r="C7794" s="131" t="s">
        <v>1910</v>
      </c>
      <c r="D7794" s="52">
        <v>230000</v>
      </c>
      <c r="E7794" s="132" t="str">
        <f>VLOOKUP(D7794,Range11,2,1)</f>
        <v>A</v>
      </c>
      <c r="F7794" s="118" t="e">
        <f>VLOOKUP(D7794,Range10,2,0)</f>
        <v>#N/A</v>
      </c>
      <c r="G7794" s="119" t="e">
        <f>VLOOKUP(D7794,Range9,2,0)</f>
        <v>#N/A</v>
      </c>
      <c r="H7794" s="53" t="s">
        <v>43</v>
      </c>
      <c r="I7794" s="133" t="str">
        <f>VLOOKUP(H7794,Range8,2,0)</f>
        <v>Single Family</v>
      </c>
      <c r="J7794" s="54">
        <v>3</v>
      </c>
      <c r="K7794" s="63" t="s">
        <v>1023</v>
      </c>
      <c r="L7794">
        <v>7794</v>
      </c>
    </row>
    <row r="7795" spans="1:12">
      <c r="A7795" s="50" t="s">
        <v>1234</v>
      </c>
      <c r="B7795" s="51" t="s">
        <v>1368</v>
      </c>
      <c r="C7795" s="131" t="s">
        <v>1910</v>
      </c>
      <c r="D7795" s="52">
        <v>234460</v>
      </c>
      <c r="E7795" s="132" t="str">
        <f>VLOOKUP(D7795,Range11,2,1)</f>
        <v>A</v>
      </c>
      <c r="F7795" s="118" t="e">
        <f>VLOOKUP(D7795,Range10,2,0)</f>
        <v>#N/A</v>
      </c>
      <c r="G7795" s="119" t="e">
        <f>VLOOKUP(D7795,Range9,2,0)</f>
        <v>#N/A</v>
      </c>
      <c r="H7795" s="53" t="s">
        <v>12</v>
      </c>
      <c r="I7795" s="133" t="str">
        <f>VLOOKUP(H7795,Range8,2,0)</f>
        <v>Condo</v>
      </c>
      <c r="J7795" s="54">
        <v>4</v>
      </c>
      <c r="K7795" s="63" t="s">
        <v>72</v>
      </c>
      <c r="L7795">
        <v>7795</v>
      </c>
    </row>
    <row r="7796" spans="1:12">
      <c r="A7796" s="50" t="s">
        <v>1234</v>
      </c>
      <c r="B7796" s="51" t="s">
        <v>1445</v>
      </c>
      <c r="C7796" s="131" t="s">
        <v>1911</v>
      </c>
      <c r="D7796" s="52">
        <v>234721</v>
      </c>
      <c r="E7796" s="132" t="str">
        <f>VLOOKUP(D7796,Range11,2,1)</f>
        <v>A</v>
      </c>
      <c r="F7796" s="118" t="e">
        <f>VLOOKUP(D7796,Range10,2,0)</f>
        <v>#N/A</v>
      </c>
      <c r="G7796" s="119" t="e">
        <f>VLOOKUP(D7796,Range9,2,0)</f>
        <v>#N/A</v>
      </c>
      <c r="H7796" s="53" t="s">
        <v>17</v>
      </c>
      <c r="I7796" s="133" t="str">
        <f>VLOOKUP(H7796,Range8,2,0)</f>
        <v>Condo</v>
      </c>
      <c r="J7796" s="54">
        <v>32</v>
      </c>
      <c r="K7796" s="63" t="s">
        <v>1000</v>
      </c>
      <c r="L7796">
        <v>7796</v>
      </c>
    </row>
    <row r="7797" spans="1:12">
      <c r="A7797" s="50" t="s">
        <v>1234</v>
      </c>
      <c r="B7797" s="51" t="s">
        <v>1393</v>
      </c>
      <c r="C7797" s="131" t="s">
        <v>1914</v>
      </c>
      <c r="D7797" s="52">
        <v>229900</v>
      </c>
      <c r="E7797" s="132" t="str">
        <f>VLOOKUP(D7797,Range11,2,1)</f>
        <v>A</v>
      </c>
      <c r="F7797" s="118" t="e">
        <f>VLOOKUP(D7797,Range10,2,0)</f>
        <v>#N/A</v>
      </c>
      <c r="G7797" s="119" t="e">
        <f>VLOOKUP(D7797,Range9,2,0)</f>
        <v>#N/A</v>
      </c>
      <c r="H7797" s="53" t="s">
        <v>18</v>
      </c>
      <c r="I7797" s="133" t="str">
        <f>VLOOKUP(H7797,Range8,2,0)</f>
        <v>Condo</v>
      </c>
      <c r="J7797" s="54">
        <v>156</v>
      </c>
      <c r="K7797" s="63" t="s">
        <v>166</v>
      </c>
      <c r="L7797">
        <v>7797</v>
      </c>
    </row>
    <row r="7798" spans="1:12">
      <c r="A7798" s="50" t="s">
        <v>1234</v>
      </c>
      <c r="B7798" s="51" t="s">
        <v>1569</v>
      </c>
      <c r="C7798" s="131" t="s">
        <v>1914</v>
      </c>
      <c r="D7798" s="52">
        <v>235900</v>
      </c>
      <c r="E7798" s="132" t="str">
        <f>VLOOKUP(D7798,Range11,2,1)</f>
        <v>A</v>
      </c>
      <c r="F7798" s="118" t="e">
        <f>VLOOKUP(D7798,Range10,2,0)</f>
        <v>#N/A</v>
      </c>
      <c r="G7798" s="119" t="e">
        <f>VLOOKUP(D7798,Range9,2,0)</f>
        <v>#N/A</v>
      </c>
      <c r="H7798" s="53" t="s">
        <v>12</v>
      </c>
      <c r="I7798" s="133" t="str">
        <f>VLOOKUP(H7798,Range8,2,0)</f>
        <v>Condo</v>
      </c>
      <c r="J7798" s="54">
        <v>169</v>
      </c>
      <c r="K7798" s="63" t="s">
        <v>119</v>
      </c>
      <c r="L7798">
        <v>7798</v>
      </c>
    </row>
    <row r="7799" spans="1:12">
      <c r="A7799" s="50" t="s">
        <v>1234</v>
      </c>
      <c r="B7799" s="51" t="s">
        <v>1452</v>
      </c>
      <c r="C7799" s="131" t="s">
        <v>1910</v>
      </c>
      <c r="D7799" s="52">
        <v>234900</v>
      </c>
      <c r="E7799" s="132" t="str">
        <f>VLOOKUP(D7799,Range11,2,1)</f>
        <v>A</v>
      </c>
      <c r="F7799" s="118" t="e">
        <f>VLOOKUP(D7799,Range10,2,0)</f>
        <v>#N/A</v>
      </c>
      <c r="G7799" s="119" t="e">
        <f>VLOOKUP(D7799,Range9,2,0)</f>
        <v>#N/A</v>
      </c>
      <c r="H7799" s="53" t="s">
        <v>12</v>
      </c>
      <c r="I7799" s="133" t="str">
        <f>VLOOKUP(H7799,Range8,2,0)</f>
        <v>Condo</v>
      </c>
      <c r="J7799" s="54">
        <v>17</v>
      </c>
      <c r="K7799" s="63" t="s">
        <v>889</v>
      </c>
      <c r="L7799">
        <v>7799</v>
      </c>
    </row>
    <row r="7800" spans="1:12">
      <c r="A7800" s="50" t="s">
        <v>1234</v>
      </c>
      <c r="B7800" s="51">
        <v>39067</v>
      </c>
      <c r="C7800" s="131" t="s">
        <v>1932</v>
      </c>
      <c r="D7800" s="52">
        <v>229999</v>
      </c>
      <c r="E7800" s="132" t="str">
        <f>VLOOKUP(D7800,Range11,2,1)</f>
        <v>A</v>
      </c>
      <c r="F7800" s="118" t="e">
        <f>VLOOKUP(D7800,Range10,2,0)</f>
        <v>#N/A</v>
      </c>
      <c r="G7800" s="119" t="e">
        <f>VLOOKUP(D7800,Range9,2,0)</f>
        <v>#N/A</v>
      </c>
      <c r="H7800" s="53" t="s">
        <v>16</v>
      </c>
      <c r="I7800" s="133" t="str">
        <f>VLOOKUP(H7800,Range8,2,0)</f>
        <v>Single Family</v>
      </c>
      <c r="J7800" s="54">
        <v>625</v>
      </c>
      <c r="K7800" s="63" t="s">
        <v>739</v>
      </c>
      <c r="L7800">
        <v>7800</v>
      </c>
    </row>
    <row r="7801" spans="1:12">
      <c r="A7801" s="50" t="s">
        <v>1234</v>
      </c>
      <c r="B7801" s="51" t="s">
        <v>1445</v>
      </c>
      <c r="C7801" s="131" t="s">
        <v>1911</v>
      </c>
      <c r="D7801" s="52">
        <v>239721</v>
      </c>
      <c r="E7801" s="132" t="str">
        <f>VLOOKUP(D7801,Range11,2,1)</f>
        <v>A</v>
      </c>
      <c r="F7801" s="118" t="e">
        <f>VLOOKUP(D7801,Range10,2,0)</f>
        <v>#N/A</v>
      </c>
      <c r="G7801" s="119" t="e">
        <f>VLOOKUP(D7801,Range9,2,0)</f>
        <v>#N/A</v>
      </c>
      <c r="H7801" s="53" t="s">
        <v>17</v>
      </c>
      <c r="I7801" s="133" t="str">
        <f>VLOOKUP(H7801,Range8,2,0)</f>
        <v>Condo</v>
      </c>
      <c r="J7801" s="54">
        <v>32</v>
      </c>
      <c r="K7801" s="63" t="s">
        <v>1000</v>
      </c>
      <c r="L7801">
        <v>7801</v>
      </c>
    </row>
    <row r="7802" spans="1:12">
      <c r="A7802" s="50" t="s">
        <v>1234</v>
      </c>
      <c r="B7802" s="51" t="s">
        <v>1445</v>
      </c>
      <c r="C7802" s="131" t="s">
        <v>1911</v>
      </c>
      <c r="D7802" s="52">
        <v>239721</v>
      </c>
      <c r="E7802" s="132" t="str">
        <f>VLOOKUP(D7802,Range11,2,1)</f>
        <v>A</v>
      </c>
      <c r="F7802" s="118" t="e">
        <f>VLOOKUP(D7802,Range10,2,0)</f>
        <v>#N/A</v>
      </c>
      <c r="G7802" s="119" t="e">
        <f>VLOOKUP(D7802,Range9,2,0)</f>
        <v>#N/A</v>
      </c>
      <c r="H7802" s="53" t="s">
        <v>17</v>
      </c>
      <c r="I7802" s="133" t="str">
        <f>VLOOKUP(H7802,Range8,2,0)</f>
        <v>Condo</v>
      </c>
      <c r="J7802" s="54">
        <v>32</v>
      </c>
      <c r="K7802" s="63" t="s">
        <v>1000</v>
      </c>
      <c r="L7802">
        <v>7802</v>
      </c>
    </row>
    <row r="7803" spans="1:12">
      <c r="A7803" s="50" t="s">
        <v>1234</v>
      </c>
      <c r="B7803" s="51" t="s">
        <v>1622</v>
      </c>
      <c r="C7803" s="131" t="s">
        <v>1915</v>
      </c>
      <c r="D7803" s="52">
        <v>239900</v>
      </c>
      <c r="E7803" s="132" t="str">
        <f>VLOOKUP(D7803,Range11,2,1)</f>
        <v>A</v>
      </c>
      <c r="F7803" s="118" t="e">
        <f>VLOOKUP(D7803,Range10,2,0)</f>
        <v>#N/A</v>
      </c>
      <c r="G7803" s="119" t="e">
        <f>VLOOKUP(D7803,Range9,2,0)</f>
        <v>#N/A</v>
      </c>
      <c r="H7803" s="53" t="s">
        <v>16</v>
      </c>
      <c r="I7803" s="133" t="str">
        <f>VLOOKUP(H7803,Range8,2,0)</f>
        <v>Single Family</v>
      </c>
      <c r="J7803" s="54">
        <v>66</v>
      </c>
      <c r="K7803" s="63" t="s">
        <v>195</v>
      </c>
      <c r="L7803">
        <v>7803</v>
      </c>
    </row>
    <row r="7804" spans="1:12">
      <c r="A7804" s="50" t="s">
        <v>1234</v>
      </c>
      <c r="B7804" s="51" t="s">
        <v>1504</v>
      </c>
      <c r="C7804" s="131" t="s">
        <v>1911</v>
      </c>
      <c r="D7804" s="52">
        <v>239900</v>
      </c>
      <c r="E7804" s="132" t="str">
        <f>VLOOKUP(D7804,Range11,2,1)</f>
        <v>A</v>
      </c>
      <c r="F7804" s="118" t="e">
        <f>VLOOKUP(D7804,Range10,2,0)</f>
        <v>#N/A</v>
      </c>
      <c r="G7804" s="119" t="e">
        <f>VLOOKUP(D7804,Range9,2,0)</f>
        <v>#N/A</v>
      </c>
      <c r="H7804" s="53" t="s">
        <v>16</v>
      </c>
      <c r="I7804" s="133" t="str">
        <f>VLOOKUP(H7804,Range8,2,0)</f>
        <v>Single Family</v>
      </c>
      <c r="J7804" s="54">
        <v>34</v>
      </c>
      <c r="K7804" s="63" t="s">
        <v>280</v>
      </c>
      <c r="L7804">
        <v>7804</v>
      </c>
    </row>
    <row r="7805" spans="1:12">
      <c r="A7805" s="50" t="s">
        <v>1234</v>
      </c>
      <c r="B7805" s="51" t="s">
        <v>1361</v>
      </c>
      <c r="C7805" s="131" t="s">
        <v>1910</v>
      </c>
      <c r="D7805" s="52">
        <v>239900</v>
      </c>
      <c r="E7805" s="132" t="str">
        <f>VLOOKUP(D7805,Range11,2,1)</f>
        <v>A</v>
      </c>
      <c r="F7805" s="118" t="e">
        <f>VLOOKUP(D7805,Range10,2,0)</f>
        <v>#N/A</v>
      </c>
      <c r="G7805" s="119" t="e">
        <f>VLOOKUP(D7805,Range9,2,0)</f>
        <v>#N/A</v>
      </c>
      <c r="H7805" s="53" t="s">
        <v>12</v>
      </c>
      <c r="I7805" s="133" t="str">
        <f>VLOOKUP(H7805,Range8,2,0)</f>
        <v>Condo</v>
      </c>
      <c r="J7805" s="54">
        <v>10</v>
      </c>
      <c r="K7805" s="63" t="s">
        <v>1036</v>
      </c>
      <c r="L7805">
        <v>7805</v>
      </c>
    </row>
    <row r="7806" spans="1:12">
      <c r="A7806" s="50" t="s">
        <v>1234</v>
      </c>
      <c r="B7806" s="51">
        <v>39360</v>
      </c>
      <c r="C7806" s="131" t="s">
        <v>1917</v>
      </c>
      <c r="D7806" s="52">
        <v>242900</v>
      </c>
      <c r="E7806" s="132" t="str">
        <f>VLOOKUP(D7806,Range11,2,1)</f>
        <v>A</v>
      </c>
      <c r="F7806" s="118" t="e">
        <f>VLOOKUP(D7806,Range10,2,0)</f>
        <v>#N/A</v>
      </c>
      <c r="G7806" s="119" t="e">
        <f>VLOOKUP(D7806,Range9,2,0)</f>
        <v>#N/A</v>
      </c>
      <c r="H7806" s="53" t="s">
        <v>17</v>
      </c>
      <c r="I7806" s="133" t="str">
        <f>VLOOKUP(H7806,Range8,2,0)</f>
        <v>Condo</v>
      </c>
      <c r="J7806" s="54">
        <v>332</v>
      </c>
      <c r="K7806" s="63" t="s">
        <v>327</v>
      </c>
      <c r="L7806">
        <v>7806</v>
      </c>
    </row>
    <row r="7807" spans="1:12">
      <c r="A7807" s="50" t="s">
        <v>1234</v>
      </c>
      <c r="B7807" s="51" t="s">
        <v>1519</v>
      </c>
      <c r="C7807" s="131" t="s">
        <v>23</v>
      </c>
      <c r="D7807" s="52">
        <v>245000</v>
      </c>
      <c r="E7807" s="132" t="str">
        <f>VLOOKUP(D7807,Range11,2,1)</f>
        <v>A</v>
      </c>
      <c r="F7807" s="118" t="e">
        <f>VLOOKUP(D7807,Range10,2,0)</f>
        <v>#N/A</v>
      </c>
      <c r="G7807" s="119" t="e">
        <f>VLOOKUP(D7807,Range9,2,0)</f>
        <v>#N/A</v>
      </c>
      <c r="H7807" s="53" t="s">
        <v>12</v>
      </c>
      <c r="I7807" s="133" t="str">
        <f>VLOOKUP(H7807,Range8,2,0)</f>
        <v>Condo</v>
      </c>
      <c r="J7807" s="54">
        <v>211</v>
      </c>
      <c r="K7807" s="63" t="s">
        <v>1036</v>
      </c>
      <c r="L7807">
        <v>7807</v>
      </c>
    </row>
    <row r="7808" spans="1:12">
      <c r="A7808" s="50" t="s">
        <v>1234</v>
      </c>
      <c r="B7808" s="51" t="s">
        <v>1886</v>
      </c>
      <c r="C7808" s="131" t="s">
        <v>1926</v>
      </c>
      <c r="D7808" s="52">
        <v>245900</v>
      </c>
      <c r="E7808" s="132" t="str">
        <f>VLOOKUP(D7808,Range11,2,1)</f>
        <v>A</v>
      </c>
      <c r="F7808" s="118" t="e">
        <f>VLOOKUP(D7808,Range10,2,0)</f>
        <v>#N/A</v>
      </c>
      <c r="G7808" s="119" t="e">
        <f>VLOOKUP(D7808,Range9,2,0)</f>
        <v>#N/A</v>
      </c>
      <c r="H7808" s="53" t="s">
        <v>12</v>
      </c>
      <c r="I7808" s="133" t="str">
        <f>VLOOKUP(H7808,Range8,2,0)</f>
        <v>Condo</v>
      </c>
      <c r="J7808" s="54">
        <v>526</v>
      </c>
      <c r="K7808" s="63" t="s">
        <v>1036</v>
      </c>
      <c r="L7808">
        <v>7808</v>
      </c>
    </row>
    <row r="7809" spans="1:12">
      <c r="A7809" s="50" t="s">
        <v>1234</v>
      </c>
      <c r="B7809" s="51" t="s">
        <v>1552</v>
      </c>
      <c r="C7809" s="131" t="s">
        <v>1911</v>
      </c>
      <c r="D7809" s="52">
        <v>246500</v>
      </c>
      <c r="E7809" s="132" t="str">
        <f>VLOOKUP(D7809,Range11,2,1)</f>
        <v>A</v>
      </c>
      <c r="F7809" s="118" t="e">
        <f>VLOOKUP(D7809,Range10,2,0)</f>
        <v>#N/A</v>
      </c>
      <c r="G7809" s="119" t="e">
        <f>VLOOKUP(D7809,Range9,2,0)</f>
        <v>#N/A</v>
      </c>
      <c r="H7809" s="53" t="s">
        <v>12</v>
      </c>
      <c r="I7809" s="133" t="str">
        <f>VLOOKUP(H7809,Range8,2,0)</f>
        <v>Condo</v>
      </c>
      <c r="J7809" s="54">
        <v>55</v>
      </c>
      <c r="K7809" s="63" t="s">
        <v>196</v>
      </c>
      <c r="L7809">
        <v>7809</v>
      </c>
    </row>
    <row r="7810" spans="1:12">
      <c r="A7810" s="50" t="s">
        <v>1234</v>
      </c>
      <c r="B7810" s="51" t="s">
        <v>1636</v>
      </c>
      <c r="C7810" s="131" t="s">
        <v>1914</v>
      </c>
      <c r="D7810" s="52">
        <v>246900</v>
      </c>
      <c r="E7810" s="132" t="str">
        <f>VLOOKUP(D7810,Range11,2,1)</f>
        <v>A</v>
      </c>
      <c r="F7810" s="118" t="e">
        <f>VLOOKUP(D7810,Range10,2,0)</f>
        <v>#N/A</v>
      </c>
      <c r="G7810" s="119" t="e">
        <f>VLOOKUP(D7810,Range9,2,0)</f>
        <v>#N/A</v>
      </c>
      <c r="H7810" s="53" t="s">
        <v>17</v>
      </c>
      <c r="I7810" s="133" t="str">
        <f>VLOOKUP(H7810,Range8,2,0)</f>
        <v>Condo</v>
      </c>
      <c r="J7810" s="54">
        <v>167</v>
      </c>
      <c r="K7810" s="63" t="s">
        <v>327</v>
      </c>
      <c r="L7810">
        <v>7810</v>
      </c>
    </row>
    <row r="7811" spans="1:12">
      <c r="A7811" s="50" t="s">
        <v>1234</v>
      </c>
      <c r="B7811" s="51" t="s">
        <v>1464</v>
      </c>
      <c r="C7811" s="131" t="s">
        <v>1914</v>
      </c>
      <c r="D7811" s="52">
        <v>237000</v>
      </c>
      <c r="E7811" s="132" t="str">
        <f>VLOOKUP(D7811,Range11,2,1)</f>
        <v>A</v>
      </c>
      <c r="F7811" s="118" t="e">
        <f>VLOOKUP(D7811,Range10,2,0)</f>
        <v>#N/A</v>
      </c>
      <c r="G7811" s="119" t="e">
        <f>VLOOKUP(D7811,Range9,2,0)</f>
        <v>#N/A</v>
      </c>
      <c r="H7811" s="53" t="s">
        <v>18</v>
      </c>
      <c r="I7811" s="133" t="str">
        <f>VLOOKUP(H7811,Range8,2,0)</f>
        <v>Condo</v>
      </c>
      <c r="J7811" s="54">
        <v>179</v>
      </c>
      <c r="K7811" s="63" t="s">
        <v>119</v>
      </c>
      <c r="L7811">
        <v>7811</v>
      </c>
    </row>
    <row r="7812" spans="1:12">
      <c r="A7812" s="50" t="s">
        <v>1234</v>
      </c>
      <c r="B7812" s="51">
        <v>39391</v>
      </c>
      <c r="C7812" s="131" t="s">
        <v>1918</v>
      </c>
      <c r="D7812" s="52">
        <v>249000</v>
      </c>
      <c r="E7812" s="132" t="str">
        <f>VLOOKUP(D7812,Range11,2,1)</f>
        <v>A</v>
      </c>
      <c r="F7812" s="118" t="e">
        <f>VLOOKUP(D7812,Range10,2,0)</f>
        <v>#N/A</v>
      </c>
      <c r="G7812" s="119" t="e">
        <f>VLOOKUP(D7812,Range9,2,0)</f>
        <v>#N/A</v>
      </c>
      <c r="H7812" s="53" t="s">
        <v>12</v>
      </c>
      <c r="I7812" s="133" t="str">
        <f>VLOOKUP(H7812,Range8,2,0)</f>
        <v>Condo</v>
      </c>
      <c r="J7812" s="54">
        <v>301</v>
      </c>
      <c r="K7812" s="63" t="s">
        <v>1173</v>
      </c>
      <c r="L7812">
        <v>7812</v>
      </c>
    </row>
    <row r="7813" spans="1:12">
      <c r="A7813" s="50" t="s">
        <v>1234</v>
      </c>
      <c r="B7813" s="51">
        <v>39391</v>
      </c>
      <c r="C7813" s="131" t="s">
        <v>1918</v>
      </c>
      <c r="D7813" s="52">
        <v>249000</v>
      </c>
      <c r="E7813" s="132" t="str">
        <f>VLOOKUP(D7813,Range11,2,1)</f>
        <v>A</v>
      </c>
      <c r="F7813" s="118" t="e">
        <f>VLOOKUP(D7813,Range10,2,0)</f>
        <v>#N/A</v>
      </c>
      <c r="G7813" s="119" t="e">
        <f>VLOOKUP(D7813,Range9,2,0)</f>
        <v>#N/A</v>
      </c>
      <c r="H7813" s="53" t="s">
        <v>12</v>
      </c>
      <c r="I7813" s="133" t="str">
        <f>VLOOKUP(H7813,Range8,2,0)</f>
        <v>Condo</v>
      </c>
      <c r="J7813" s="54">
        <v>301</v>
      </c>
      <c r="K7813" s="63" t="s">
        <v>1173</v>
      </c>
      <c r="L7813">
        <v>7813</v>
      </c>
    </row>
    <row r="7814" spans="1:12">
      <c r="A7814" s="50" t="s">
        <v>1234</v>
      </c>
      <c r="B7814" s="51" t="s">
        <v>1550</v>
      </c>
      <c r="C7814" s="131" t="s">
        <v>1920</v>
      </c>
      <c r="D7814" s="52">
        <v>248000</v>
      </c>
      <c r="E7814" s="132" t="str">
        <f>VLOOKUP(D7814,Range11,2,1)</f>
        <v>A</v>
      </c>
      <c r="F7814" s="118" t="e">
        <f>VLOOKUP(D7814,Range10,2,0)</f>
        <v>#N/A</v>
      </c>
      <c r="G7814" s="119" t="e">
        <f>VLOOKUP(D7814,Range9,2,0)</f>
        <v>#N/A</v>
      </c>
      <c r="H7814" s="53" t="s">
        <v>43</v>
      </c>
      <c r="I7814" s="133" t="str">
        <f>VLOOKUP(H7814,Range8,2,0)</f>
        <v>Single Family</v>
      </c>
      <c r="J7814" s="54">
        <v>240</v>
      </c>
      <c r="K7814" s="63" t="s">
        <v>136</v>
      </c>
      <c r="L7814">
        <v>7814</v>
      </c>
    </row>
    <row r="7815" spans="1:12">
      <c r="A7815" s="50" t="s">
        <v>1234</v>
      </c>
      <c r="B7815" s="51" t="s">
        <v>1383</v>
      </c>
      <c r="C7815" s="131" t="s">
        <v>1914</v>
      </c>
      <c r="D7815" s="52">
        <v>249000</v>
      </c>
      <c r="E7815" s="132" t="str">
        <f>VLOOKUP(D7815,Range11,2,1)</f>
        <v>A</v>
      </c>
      <c r="F7815" s="118" t="e">
        <f>VLOOKUP(D7815,Range10,2,0)</f>
        <v>#N/A</v>
      </c>
      <c r="G7815" s="119" t="e">
        <f>VLOOKUP(D7815,Range9,2,0)</f>
        <v>#N/A</v>
      </c>
      <c r="H7815" s="53" t="s">
        <v>12</v>
      </c>
      <c r="I7815" s="133" t="str">
        <f>VLOOKUP(H7815,Range8,2,0)</f>
        <v>Condo</v>
      </c>
      <c r="J7815" s="54">
        <v>161</v>
      </c>
      <c r="K7815" s="63" t="s">
        <v>85</v>
      </c>
      <c r="L7815">
        <v>7815</v>
      </c>
    </row>
    <row r="7816" spans="1:12">
      <c r="A7816" s="50" t="s">
        <v>1234</v>
      </c>
      <c r="B7816" s="51" t="s">
        <v>1655</v>
      </c>
      <c r="C7816" s="131" t="s">
        <v>1921</v>
      </c>
      <c r="D7816" s="52">
        <v>249123</v>
      </c>
      <c r="E7816" s="132" t="str">
        <f>VLOOKUP(D7816,Range11,2,1)</f>
        <v>A</v>
      </c>
      <c r="F7816" s="118" t="e">
        <f>VLOOKUP(D7816,Range10,2,0)</f>
        <v>#N/A</v>
      </c>
      <c r="G7816" s="119" t="e">
        <f>VLOOKUP(D7816,Range9,2,0)</f>
        <v>#N/A</v>
      </c>
      <c r="H7816" s="53" t="s">
        <v>16</v>
      </c>
      <c r="I7816" s="133" t="str">
        <f>VLOOKUP(H7816,Range8,2,0)</f>
        <v>Single Family</v>
      </c>
      <c r="J7816" s="54">
        <v>434</v>
      </c>
      <c r="K7816" s="63" t="s">
        <v>1140</v>
      </c>
      <c r="L7816">
        <v>7816</v>
      </c>
    </row>
    <row r="7817" spans="1:12">
      <c r="A7817" s="50" t="s">
        <v>1234</v>
      </c>
      <c r="B7817" s="51" t="s">
        <v>1763</v>
      </c>
      <c r="C7817" s="131" t="s">
        <v>1933</v>
      </c>
      <c r="D7817" s="52">
        <v>249900</v>
      </c>
      <c r="E7817" s="132" t="str">
        <f>VLOOKUP(D7817,Range11,2,1)</f>
        <v>A</v>
      </c>
      <c r="F7817" s="118" t="e">
        <f>VLOOKUP(D7817,Range10,2,0)</f>
        <v>#N/A</v>
      </c>
      <c r="G7817" s="119" t="e">
        <f>VLOOKUP(D7817,Range9,2,0)</f>
        <v>#N/A</v>
      </c>
      <c r="H7817" s="53" t="s">
        <v>12</v>
      </c>
      <c r="I7817" s="133" t="str">
        <f>VLOOKUP(H7817,Range8,2,0)</f>
        <v>Condo</v>
      </c>
      <c r="J7817" s="54">
        <v>506</v>
      </c>
      <c r="K7817" s="63" t="s">
        <v>569</v>
      </c>
      <c r="L7817">
        <v>7817</v>
      </c>
    </row>
    <row r="7818" spans="1:12">
      <c r="A7818" s="50" t="s">
        <v>1233</v>
      </c>
      <c r="B7818" s="51" t="s">
        <v>1375</v>
      </c>
      <c r="C7818" s="131" t="s">
        <v>1911</v>
      </c>
      <c r="D7818" s="52">
        <v>180000</v>
      </c>
      <c r="E7818" s="132" t="str">
        <f>VLOOKUP(D7818,Range11,2,1)</f>
        <v>A</v>
      </c>
      <c r="F7818" s="118" t="e">
        <f>VLOOKUP(D7818,Range10,2,0)</f>
        <v>#N/A</v>
      </c>
      <c r="G7818" s="119" t="e">
        <f>VLOOKUP(D7818,Range9,2,0)</f>
        <v>#N/A</v>
      </c>
      <c r="H7818" s="53" t="s">
        <v>43</v>
      </c>
      <c r="I7818" s="133" t="str">
        <f>VLOOKUP(H7818,Range8,2,0)</f>
        <v>Single Family</v>
      </c>
      <c r="J7818" s="54">
        <v>47</v>
      </c>
      <c r="K7818" s="63" t="s">
        <v>1038</v>
      </c>
      <c r="L7818">
        <v>7818</v>
      </c>
    </row>
    <row r="7819" spans="1:12">
      <c r="A7819" s="50" t="s">
        <v>1233</v>
      </c>
      <c r="B7819" s="51" t="s">
        <v>1402</v>
      </c>
      <c r="C7819" s="131" t="s">
        <v>1914</v>
      </c>
      <c r="D7819" s="52">
        <v>195000</v>
      </c>
      <c r="E7819" s="132" t="str">
        <f>VLOOKUP(D7819,Range11,2,1)</f>
        <v>A</v>
      </c>
      <c r="F7819" s="118" t="e">
        <f>VLOOKUP(D7819,Range10,2,0)</f>
        <v>#N/A</v>
      </c>
      <c r="G7819" s="119" t="e">
        <f>VLOOKUP(D7819,Range9,2,0)</f>
        <v>#N/A</v>
      </c>
      <c r="H7819" s="53" t="s">
        <v>12</v>
      </c>
      <c r="I7819" s="133" t="str">
        <f>VLOOKUP(H7819,Range8,2,0)</f>
        <v>Condo</v>
      </c>
      <c r="J7819" s="54">
        <v>164</v>
      </c>
      <c r="K7819" s="63" t="s">
        <v>763</v>
      </c>
      <c r="L7819">
        <v>7819</v>
      </c>
    </row>
    <row r="7820" spans="1:12">
      <c r="A7820" s="50" t="s">
        <v>1233</v>
      </c>
      <c r="B7820" s="51" t="s">
        <v>1675</v>
      </c>
      <c r="C7820" s="131" t="s">
        <v>1920</v>
      </c>
      <c r="D7820" s="52">
        <v>195000</v>
      </c>
      <c r="E7820" s="132" t="str">
        <f>VLOOKUP(D7820,Range11,2,1)</f>
        <v>A</v>
      </c>
      <c r="F7820" s="118" t="e">
        <f>VLOOKUP(D7820,Range10,2,0)</f>
        <v>#N/A</v>
      </c>
      <c r="G7820" s="119" t="e">
        <f>VLOOKUP(D7820,Range9,2,0)</f>
        <v>#N/A</v>
      </c>
      <c r="H7820" s="53" t="s">
        <v>12</v>
      </c>
      <c r="I7820" s="133" t="str">
        <f>VLOOKUP(H7820,Range8,2,0)</f>
        <v>Condo</v>
      </c>
      <c r="J7820" s="54">
        <v>231</v>
      </c>
      <c r="K7820" s="63" t="s">
        <v>763</v>
      </c>
      <c r="L7820">
        <v>7820</v>
      </c>
    </row>
    <row r="7821" spans="1:12">
      <c r="A7821" s="50" t="s">
        <v>1233</v>
      </c>
      <c r="B7821" s="51" t="s">
        <v>1430</v>
      </c>
      <c r="C7821" s="131" t="s">
        <v>1912</v>
      </c>
      <c r="D7821" s="52">
        <v>195000</v>
      </c>
      <c r="E7821" s="132" t="str">
        <f>VLOOKUP(D7821,Range11,2,1)</f>
        <v>A</v>
      </c>
      <c r="F7821" s="118" t="e">
        <f>VLOOKUP(D7821,Range10,2,0)</f>
        <v>#N/A</v>
      </c>
      <c r="G7821" s="119" t="e">
        <f>VLOOKUP(D7821,Range9,2,0)</f>
        <v>#N/A</v>
      </c>
      <c r="H7821" s="53" t="s">
        <v>12</v>
      </c>
      <c r="I7821" s="133" t="str">
        <f>VLOOKUP(H7821,Range8,2,0)</f>
        <v>Condo</v>
      </c>
      <c r="J7821" s="54">
        <v>101</v>
      </c>
      <c r="K7821" s="63" t="s">
        <v>570</v>
      </c>
      <c r="L7821">
        <v>7821</v>
      </c>
    </row>
    <row r="7822" spans="1:12">
      <c r="A7822" s="50" t="s">
        <v>1233</v>
      </c>
      <c r="B7822" s="51" t="s">
        <v>1444</v>
      </c>
      <c r="C7822" s="131" t="s">
        <v>23</v>
      </c>
      <c r="D7822" s="52">
        <v>199000</v>
      </c>
      <c r="E7822" s="132" t="str">
        <f>VLOOKUP(D7822,Range11,2,1)</f>
        <v>A</v>
      </c>
      <c r="F7822" s="118" t="e">
        <f>VLOOKUP(D7822,Range10,2,0)</f>
        <v>#N/A</v>
      </c>
      <c r="G7822" s="119" t="e">
        <f>VLOOKUP(D7822,Range9,2,0)</f>
        <v>#N/A</v>
      </c>
      <c r="H7822" s="53" t="s">
        <v>12</v>
      </c>
      <c r="I7822" s="133" t="str">
        <f>VLOOKUP(H7822,Range8,2,0)</f>
        <v>Condo</v>
      </c>
      <c r="J7822" s="54">
        <v>187</v>
      </c>
      <c r="K7822" s="63" t="s">
        <v>327</v>
      </c>
      <c r="L7822">
        <v>7822</v>
      </c>
    </row>
    <row r="7823" spans="1:12">
      <c r="A7823" s="50" t="s">
        <v>1233</v>
      </c>
      <c r="B7823" s="51" t="s">
        <v>1468</v>
      </c>
      <c r="C7823" s="131" t="s">
        <v>1914</v>
      </c>
      <c r="D7823" s="52">
        <v>178000</v>
      </c>
      <c r="E7823" s="132" t="str">
        <f>VLOOKUP(D7823,Range11,2,1)</f>
        <v>A</v>
      </c>
      <c r="F7823" s="118" t="e">
        <f>VLOOKUP(D7823,Range10,2,0)</f>
        <v>#N/A</v>
      </c>
      <c r="G7823" s="119" t="e">
        <f>VLOOKUP(D7823,Range9,2,0)</f>
        <v>#N/A</v>
      </c>
      <c r="H7823" s="53" t="s">
        <v>12</v>
      </c>
      <c r="I7823" s="133" t="str">
        <f>VLOOKUP(H7823,Range8,2,0)</f>
        <v>Condo</v>
      </c>
      <c r="J7823" s="54">
        <v>181</v>
      </c>
      <c r="K7823" s="63" t="s">
        <v>166</v>
      </c>
      <c r="L7823">
        <v>7823</v>
      </c>
    </row>
    <row r="7824" spans="1:12">
      <c r="A7824" s="50" t="s">
        <v>1233</v>
      </c>
      <c r="B7824" s="51" t="s">
        <v>1391</v>
      </c>
      <c r="C7824" s="131" t="s">
        <v>1914</v>
      </c>
      <c r="D7824" s="52">
        <v>199250</v>
      </c>
      <c r="E7824" s="132" t="str">
        <f>VLOOKUP(D7824,Range11,2,1)</f>
        <v>A</v>
      </c>
      <c r="F7824" s="118" t="e">
        <f>VLOOKUP(D7824,Range10,2,0)</f>
        <v>#N/A</v>
      </c>
      <c r="G7824" s="119" t="e">
        <f>VLOOKUP(D7824,Range9,2,0)</f>
        <v>#N/A</v>
      </c>
      <c r="H7824" s="53" t="s">
        <v>12</v>
      </c>
      <c r="I7824" s="133" t="str">
        <f>VLOOKUP(H7824,Range8,2,0)</f>
        <v>Condo</v>
      </c>
      <c r="J7824" s="54">
        <v>173</v>
      </c>
      <c r="K7824" s="63" t="s">
        <v>166</v>
      </c>
      <c r="L7824">
        <v>7824</v>
      </c>
    </row>
    <row r="7825" spans="1:12">
      <c r="A7825" s="50" t="s">
        <v>1233</v>
      </c>
      <c r="B7825" s="51" t="s">
        <v>1711</v>
      </c>
      <c r="C7825" s="131" t="s">
        <v>1920</v>
      </c>
      <c r="D7825" s="52">
        <v>199000</v>
      </c>
      <c r="E7825" s="132" t="str">
        <f>VLOOKUP(D7825,Range11,2,1)</f>
        <v>A</v>
      </c>
      <c r="F7825" s="118" t="e">
        <f>VLOOKUP(D7825,Range10,2,0)</f>
        <v>#N/A</v>
      </c>
      <c r="G7825" s="119" t="e">
        <f>VLOOKUP(D7825,Range9,2,0)</f>
        <v>#N/A</v>
      </c>
      <c r="H7825" s="53" t="s">
        <v>16</v>
      </c>
      <c r="I7825" s="133" t="str">
        <f>VLOOKUP(H7825,Range8,2,0)</f>
        <v>Single Family</v>
      </c>
      <c r="J7825" s="54">
        <v>234</v>
      </c>
      <c r="K7825" s="63" t="s">
        <v>195</v>
      </c>
      <c r="L7825">
        <v>7825</v>
      </c>
    </row>
    <row r="7826" spans="1:12">
      <c r="A7826" s="50" t="s">
        <v>1233</v>
      </c>
      <c r="B7826" s="51" t="s">
        <v>1533</v>
      </c>
      <c r="C7826" s="131" t="s">
        <v>1910</v>
      </c>
      <c r="D7826" s="52">
        <v>199500</v>
      </c>
      <c r="E7826" s="132" t="str">
        <f>VLOOKUP(D7826,Range11,2,1)</f>
        <v>A</v>
      </c>
      <c r="F7826" s="118" t="e">
        <f>VLOOKUP(D7826,Range10,2,0)</f>
        <v>#N/A</v>
      </c>
      <c r="G7826" s="119" t="e">
        <f>VLOOKUP(D7826,Range9,2,0)</f>
        <v>#N/A</v>
      </c>
      <c r="H7826" s="53" t="s">
        <v>12</v>
      </c>
      <c r="I7826" s="133" t="str">
        <f>VLOOKUP(H7826,Range8,2,0)</f>
        <v>Condo</v>
      </c>
      <c r="J7826" s="54">
        <v>16</v>
      </c>
      <c r="K7826" s="63" t="s">
        <v>166</v>
      </c>
      <c r="L7826">
        <v>7826</v>
      </c>
    </row>
    <row r="7827" spans="1:12">
      <c r="A7827" s="50" t="s">
        <v>1233</v>
      </c>
      <c r="B7827" s="51" t="s">
        <v>1536</v>
      </c>
      <c r="C7827" s="131" t="s">
        <v>1911</v>
      </c>
      <c r="D7827" s="52">
        <v>199000</v>
      </c>
      <c r="E7827" s="132" t="str">
        <f>VLOOKUP(D7827,Range11,2,1)</f>
        <v>A</v>
      </c>
      <c r="F7827" s="118" t="e">
        <f>VLOOKUP(D7827,Range10,2,0)</f>
        <v>#N/A</v>
      </c>
      <c r="G7827" s="119" t="e">
        <f>VLOOKUP(D7827,Range9,2,0)</f>
        <v>#N/A</v>
      </c>
      <c r="H7827" s="53" t="s">
        <v>17</v>
      </c>
      <c r="I7827" s="133" t="str">
        <f>VLOOKUP(H7827,Range8,2,0)</f>
        <v>Condo</v>
      </c>
      <c r="J7827" s="54">
        <v>33</v>
      </c>
      <c r="K7827" s="63" t="s">
        <v>196</v>
      </c>
      <c r="L7827">
        <v>7827</v>
      </c>
    </row>
    <row r="7828" spans="1:12">
      <c r="A7828" s="50" t="s">
        <v>1233</v>
      </c>
      <c r="B7828" s="51" t="s">
        <v>1544</v>
      </c>
      <c r="C7828" s="131" t="s">
        <v>1914</v>
      </c>
      <c r="D7828" s="52">
        <v>199500</v>
      </c>
      <c r="E7828" s="132" t="str">
        <f>VLOOKUP(D7828,Range11,2,1)</f>
        <v>A</v>
      </c>
      <c r="F7828" s="118" t="e">
        <f>VLOOKUP(D7828,Range10,2,0)</f>
        <v>#N/A</v>
      </c>
      <c r="G7828" s="119" t="e">
        <f>VLOOKUP(D7828,Range9,2,0)</f>
        <v>#N/A</v>
      </c>
      <c r="H7828" s="53" t="s">
        <v>12</v>
      </c>
      <c r="I7828" s="133" t="str">
        <f>VLOOKUP(H7828,Range8,2,0)</f>
        <v>Condo</v>
      </c>
      <c r="J7828" s="54">
        <v>154</v>
      </c>
      <c r="K7828" s="63" t="s">
        <v>763</v>
      </c>
      <c r="L7828">
        <v>7828</v>
      </c>
    </row>
    <row r="7829" spans="1:12">
      <c r="A7829" s="50" t="s">
        <v>1233</v>
      </c>
      <c r="B7829" s="51" t="s">
        <v>1399</v>
      </c>
      <c r="C7829" s="131" t="s">
        <v>1920</v>
      </c>
      <c r="D7829" s="52">
        <v>199900</v>
      </c>
      <c r="E7829" s="132" t="str">
        <f>VLOOKUP(D7829,Range11,2,1)</f>
        <v>A</v>
      </c>
      <c r="F7829" s="118" t="e">
        <f>VLOOKUP(D7829,Range10,2,0)</f>
        <v>#N/A</v>
      </c>
      <c r="G7829" s="119" t="e">
        <f>VLOOKUP(D7829,Range9,2,0)</f>
        <v>#N/A</v>
      </c>
      <c r="H7829" s="53" t="s">
        <v>12</v>
      </c>
      <c r="I7829" s="133" t="str">
        <f>VLOOKUP(H7829,Range8,2,0)</f>
        <v>Condo</v>
      </c>
      <c r="J7829" s="54">
        <v>217</v>
      </c>
      <c r="K7829" s="63" t="s">
        <v>763</v>
      </c>
      <c r="L7829">
        <v>7829</v>
      </c>
    </row>
    <row r="7830" spans="1:12">
      <c r="A7830" s="50" t="s">
        <v>1233</v>
      </c>
      <c r="B7830" s="51" t="s">
        <v>1514</v>
      </c>
      <c r="C7830" s="131" t="s">
        <v>1914</v>
      </c>
      <c r="D7830" s="52">
        <v>199900</v>
      </c>
      <c r="E7830" s="132" t="str">
        <f>VLOOKUP(D7830,Range11,2,1)</f>
        <v>A</v>
      </c>
      <c r="F7830" s="118" t="e">
        <f>VLOOKUP(D7830,Range10,2,0)</f>
        <v>#N/A</v>
      </c>
      <c r="G7830" s="119" t="e">
        <f>VLOOKUP(D7830,Range9,2,0)</f>
        <v>#N/A</v>
      </c>
      <c r="H7830" s="53" t="s">
        <v>20</v>
      </c>
      <c r="I7830" s="133" t="str">
        <f>VLOOKUP(H7830,Range8,2,0)</f>
        <v>Single Family</v>
      </c>
      <c r="J7830" s="54">
        <v>155</v>
      </c>
      <c r="K7830" s="63" t="s">
        <v>549</v>
      </c>
      <c r="L7830">
        <v>7830</v>
      </c>
    </row>
    <row r="7831" spans="1:12">
      <c r="A7831" s="50" t="s">
        <v>1233</v>
      </c>
      <c r="B7831" s="51" t="s">
        <v>1389</v>
      </c>
      <c r="C7831" s="131" t="s">
        <v>1915</v>
      </c>
      <c r="D7831" s="52">
        <v>199900</v>
      </c>
      <c r="E7831" s="132" t="str">
        <f>VLOOKUP(D7831,Range11,2,1)</f>
        <v>A</v>
      </c>
      <c r="F7831" s="118" t="e">
        <f>VLOOKUP(D7831,Range10,2,0)</f>
        <v>#N/A</v>
      </c>
      <c r="G7831" s="119" t="e">
        <f>VLOOKUP(D7831,Range9,2,0)</f>
        <v>#N/A</v>
      </c>
      <c r="H7831" s="53" t="s">
        <v>12</v>
      </c>
      <c r="I7831" s="133" t="str">
        <f>VLOOKUP(H7831,Range8,2,0)</f>
        <v>Condo</v>
      </c>
      <c r="J7831" s="54">
        <v>75</v>
      </c>
      <c r="K7831" s="63" t="s">
        <v>53</v>
      </c>
      <c r="L7831">
        <v>7831</v>
      </c>
    </row>
    <row r="7832" spans="1:12">
      <c r="A7832" s="50" t="s">
        <v>1233</v>
      </c>
      <c r="B7832" s="51" t="s">
        <v>1389</v>
      </c>
      <c r="C7832" s="131" t="s">
        <v>1915</v>
      </c>
      <c r="D7832" s="52">
        <v>199900</v>
      </c>
      <c r="E7832" s="132" t="str">
        <f>VLOOKUP(D7832,Range11,2,1)</f>
        <v>A</v>
      </c>
      <c r="F7832" s="118" t="e">
        <f>VLOOKUP(D7832,Range10,2,0)</f>
        <v>#N/A</v>
      </c>
      <c r="G7832" s="119" t="e">
        <f>VLOOKUP(D7832,Range9,2,0)</f>
        <v>#N/A</v>
      </c>
      <c r="H7832" s="53" t="s">
        <v>12</v>
      </c>
      <c r="I7832" s="133" t="str">
        <f>VLOOKUP(H7832,Range8,2,0)</f>
        <v>Condo</v>
      </c>
      <c r="J7832" s="54">
        <v>75</v>
      </c>
      <c r="K7832" s="63" t="s">
        <v>1000</v>
      </c>
      <c r="L7832">
        <v>7832</v>
      </c>
    </row>
    <row r="7833" spans="1:12">
      <c r="A7833" s="50" t="s">
        <v>1233</v>
      </c>
      <c r="B7833" s="51" t="s">
        <v>1780</v>
      </c>
      <c r="C7833" s="131" t="s">
        <v>1933</v>
      </c>
      <c r="D7833" s="52">
        <v>199900</v>
      </c>
      <c r="E7833" s="132" t="str">
        <f>VLOOKUP(D7833,Range11,2,1)</f>
        <v>A</v>
      </c>
      <c r="F7833" s="118" t="e">
        <f>VLOOKUP(D7833,Range10,2,0)</f>
        <v>#N/A</v>
      </c>
      <c r="G7833" s="119" t="e">
        <f>VLOOKUP(D7833,Range9,2,0)</f>
        <v>#N/A</v>
      </c>
      <c r="H7833" s="53" t="s">
        <v>12</v>
      </c>
      <c r="I7833" s="133" t="str">
        <f>VLOOKUP(H7833,Range8,2,0)</f>
        <v>Condo</v>
      </c>
      <c r="J7833" s="54">
        <v>518</v>
      </c>
      <c r="K7833" s="63" t="s">
        <v>87</v>
      </c>
      <c r="L7833">
        <v>7833</v>
      </c>
    </row>
    <row r="7834" spans="1:12">
      <c r="A7834" s="50" t="s">
        <v>1233</v>
      </c>
      <c r="B7834" s="51" t="s">
        <v>1405</v>
      </c>
      <c r="C7834" s="131" t="s">
        <v>1910</v>
      </c>
      <c r="D7834" s="52">
        <v>199900</v>
      </c>
      <c r="E7834" s="132" t="str">
        <f>VLOOKUP(D7834,Range11,2,1)</f>
        <v>A</v>
      </c>
      <c r="F7834" s="118" t="e">
        <f>VLOOKUP(D7834,Range10,2,0)</f>
        <v>#N/A</v>
      </c>
      <c r="G7834" s="119" t="e">
        <f>VLOOKUP(D7834,Range9,2,0)</f>
        <v>#N/A</v>
      </c>
      <c r="H7834" s="53" t="s">
        <v>12</v>
      </c>
      <c r="I7834" s="133" t="str">
        <f>VLOOKUP(H7834,Range8,2,0)</f>
        <v>Condo</v>
      </c>
      <c r="J7834" s="54">
        <v>26</v>
      </c>
      <c r="K7834" s="63" t="s">
        <v>166</v>
      </c>
      <c r="L7834">
        <v>7834</v>
      </c>
    </row>
    <row r="7835" spans="1:12">
      <c r="A7835" s="50" t="s">
        <v>1233</v>
      </c>
      <c r="B7835" s="51">
        <v>39396</v>
      </c>
      <c r="C7835" s="131" t="s">
        <v>1918</v>
      </c>
      <c r="D7835" s="52">
        <v>199900</v>
      </c>
      <c r="E7835" s="132" t="str">
        <f>VLOOKUP(D7835,Range11,2,1)</f>
        <v>A</v>
      </c>
      <c r="F7835" s="118" t="e">
        <f>VLOOKUP(D7835,Range10,2,0)</f>
        <v>#N/A</v>
      </c>
      <c r="G7835" s="119" t="e">
        <f>VLOOKUP(D7835,Range9,2,0)</f>
        <v>#N/A</v>
      </c>
      <c r="H7835" s="53" t="s">
        <v>12</v>
      </c>
      <c r="I7835" s="133" t="str">
        <f>VLOOKUP(H7835,Range8,2,0)</f>
        <v>Condo</v>
      </c>
      <c r="J7835" s="54">
        <v>296</v>
      </c>
      <c r="K7835" s="63" t="s">
        <v>763</v>
      </c>
      <c r="L7835">
        <v>7835</v>
      </c>
    </row>
    <row r="7836" spans="1:12">
      <c r="A7836" s="50" t="s">
        <v>1233</v>
      </c>
      <c r="B7836" s="51">
        <v>39357</v>
      </c>
      <c r="C7836" s="131" t="s">
        <v>1917</v>
      </c>
      <c r="D7836" s="52">
        <v>200000</v>
      </c>
      <c r="E7836" s="132" t="str">
        <f>VLOOKUP(D7836,Range11,2,1)</f>
        <v>A</v>
      </c>
      <c r="F7836" s="118" t="e">
        <f>VLOOKUP(D7836,Range10,2,0)</f>
        <v>#N/A</v>
      </c>
      <c r="G7836" s="119" t="e">
        <f>VLOOKUP(D7836,Range9,2,0)</f>
        <v>#N/A</v>
      </c>
      <c r="H7836" s="53" t="s">
        <v>12</v>
      </c>
      <c r="I7836" s="133" t="str">
        <f>VLOOKUP(H7836,Range8,2,0)</f>
        <v>Condo</v>
      </c>
      <c r="J7836" s="54">
        <v>335</v>
      </c>
      <c r="K7836" s="63" t="s">
        <v>87</v>
      </c>
      <c r="L7836">
        <v>7836</v>
      </c>
    </row>
    <row r="7837" spans="1:12">
      <c r="A7837" s="50" t="s">
        <v>1233</v>
      </c>
      <c r="B7837" s="51">
        <v>39358</v>
      </c>
      <c r="C7837" s="131" t="s">
        <v>1917</v>
      </c>
      <c r="D7837" s="52">
        <v>200000</v>
      </c>
      <c r="E7837" s="132" t="str">
        <f>VLOOKUP(D7837,Range11,2,1)</f>
        <v>A</v>
      </c>
      <c r="F7837" s="118" t="e">
        <f>VLOOKUP(D7837,Range10,2,0)</f>
        <v>#N/A</v>
      </c>
      <c r="G7837" s="119" t="e">
        <f>VLOOKUP(D7837,Range9,2,0)</f>
        <v>#N/A</v>
      </c>
      <c r="H7837" s="53" t="s">
        <v>12</v>
      </c>
      <c r="I7837" s="133" t="str">
        <f>VLOOKUP(H7837,Range8,2,0)</f>
        <v>Condo</v>
      </c>
      <c r="J7837" s="54">
        <v>334</v>
      </c>
      <c r="K7837" s="63" t="s">
        <v>87</v>
      </c>
      <c r="L7837">
        <v>7837</v>
      </c>
    </row>
    <row r="7838" spans="1:12">
      <c r="A7838" s="50" t="s">
        <v>1233</v>
      </c>
      <c r="B7838" s="51" t="s">
        <v>1471</v>
      </c>
      <c r="C7838" s="131" t="s">
        <v>1915</v>
      </c>
      <c r="D7838" s="52">
        <v>204900</v>
      </c>
      <c r="E7838" s="132" t="str">
        <f>VLOOKUP(D7838,Range11,2,1)</f>
        <v>A</v>
      </c>
      <c r="F7838" s="118" t="e">
        <f>VLOOKUP(D7838,Range10,2,0)</f>
        <v>#N/A</v>
      </c>
      <c r="G7838" s="119" t="e">
        <f>VLOOKUP(D7838,Range9,2,0)</f>
        <v>#N/A</v>
      </c>
      <c r="H7838" s="53" t="s">
        <v>17</v>
      </c>
      <c r="I7838" s="133" t="str">
        <f>VLOOKUP(H7838,Range8,2,0)</f>
        <v>Condo</v>
      </c>
      <c r="J7838" s="54">
        <v>69</v>
      </c>
      <c r="K7838" s="63" t="s">
        <v>175</v>
      </c>
      <c r="L7838">
        <v>7838</v>
      </c>
    </row>
    <row r="7839" spans="1:12">
      <c r="A7839" s="50" t="s">
        <v>1233</v>
      </c>
      <c r="B7839" s="51" t="s">
        <v>1400</v>
      </c>
      <c r="C7839" s="131" t="s">
        <v>23</v>
      </c>
      <c r="D7839" s="52">
        <v>209000</v>
      </c>
      <c r="E7839" s="132" t="str">
        <f>VLOOKUP(D7839,Range11,2,1)</f>
        <v>A</v>
      </c>
      <c r="F7839" s="118" t="e">
        <f>VLOOKUP(D7839,Range10,2,0)</f>
        <v>#N/A</v>
      </c>
      <c r="G7839" s="119" t="e">
        <f>VLOOKUP(D7839,Range9,2,0)</f>
        <v>#N/A</v>
      </c>
      <c r="H7839" s="53" t="s">
        <v>12</v>
      </c>
      <c r="I7839" s="133" t="str">
        <f>VLOOKUP(H7839,Range8,2,0)</f>
        <v>Condo</v>
      </c>
      <c r="J7839" s="54">
        <v>203</v>
      </c>
      <c r="K7839" s="63" t="s">
        <v>1140</v>
      </c>
      <c r="L7839">
        <v>7839</v>
      </c>
    </row>
    <row r="7840" spans="1:12">
      <c r="A7840" s="50" t="s">
        <v>1233</v>
      </c>
      <c r="B7840" s="51" t="s">
        <v>1489</v>
      </c>
      <c r="C7840" s="131" t="s">
        <v>1912</v>
      </c>
      <c r="D7840" s="52">
        <v>209900</v>
      </c>
      <c r="E7840" s="132" t="str">
        <f>VLOOKUP(D7840,Range11,2,1)</f>
        <v>A</v>
      </c>
      <c r="F7840" s="118" t="e">
        <f>VLOOKUP(D7840,Range10,2,0)</f>
        <v>#N/A</v>
      </c>
      <c r="G7840" s="119" t="e">
        <f>VLOOKUP(D7840,Range9,2,0)</f>
        <v>#N/A</v>
      </c>
      <c r="H7840" s="53" t="s">
        <v>12</v>
      </c>
      <c r="I7840" s="133" t="str">
        <f>VLOOKUP(H7840,Range8,2,0)</f>
        <v>Condo</v>
      </c>
      <c r="J7840" s="54">
        <v>117</v>
      </c>
      <c r="K7840" s="63" t="s">
        <v>166</v>
      </c>
      <c r="L7840">
        <v>7840</v>
      </c>
    </row>
    <row r="7841" spans="1:12">
      <c r="A7841" s="50" t="s">
        <v>1233</v>
      </c>
      <c r="B7841" s="51" t="s">
        <v>1877</v>
      </c>
      <c r="C7841" s="131" t="s">
        <v>1926</v>
      </c>
      <c r="D7841" s="52">
        <v>210000</v>
      </c>
      <c r="E7841" s="132" t="str">
        <f>VLOOKUP(D7841,Range11,2,1)</f>
        <v>A</v>
      </c>
      <c r="F7841" s="118" t="e">
        <f>VLOOKUP(D7841,Range10,2,0)</f>
        <v>#N/A</v>
      </c>
      <c r="G7841" s="119" t="e">
        <f>VLOOKUP(D7841,Range9,2,0)</f>
        <v>#N/A</v>
      </c>
      <c r="H7841" s="53" t="s">
        <v>43</v>
      </c>
      <c r="I7841" s="133" t="str">
        <f>VLOOKUP(H7841,Range8,2,0)</f>
        <v>Single Family</v>
      </c>
      <c r="J7841" s="54">
        <v>534</v>
      </c>
      <c r="K7841" s="63" t="s">
        <v>272</v>
      </c>
      <c r="L7841">
        <v>7841</v>
      </c>
    </row>
    <row r="7842" spans="1:12">
      <c r="A7842" s="50" t="s">
        <v>1233</v>
      </c>
      <c r="B7842" s="51" t="s">
        <v>1724</v>
      </c>
      <c r="C7842" s="131" t="s">
        <v>23</v>
      </c>
      <c r="D7842" s="52">
        <v>211500</v>
      </c>
      <c r="E7842" s="132" t="str">
        <f>VLOOKUP(D7842,Range11,2,1)</f>
        <v>A</v>
      </c>
      <c r="F7842" s="118" t="e">
        <f>VLOOKUP(D7842,Range10,2,0)</f>
        <v>#N/A</v>
      </c>
      <c r="G7842" s="119" t="e">
        <f>VLOOKUP(D7842,Range9,2,0)</f>
        <v>#N/A</v>
      </c>
      <c r="H7842" s="53" t="s">
        <v>12</v>
      </c>
      <c r="I7842" s="133" t="str">
        <f>VLOOKUP(H7842,Range8,2,0)</f>
        <v>Condo</v>
      </c>
      <c r="J7842" s="54">
        <v>191</v>
      </c>
      <c r="K7842" s="63" t="s">
        <v>327</v>
      </c>
      <c r="L7842">
        <v>7842</v>
      </c>
    </row>
    <row r="7843" spans="1:12">
      <c r="A7843" s="50" t="s">
        <v>1233</v>
      </c>
      <c r="B7843" s="51" t="s">
        <v>1544</v>
      </c>
      <c r="C7843" s="131" t="s">
        <v>1914</v>
      </c>
      <c r="D7843" s="52">
        <v>214500</v>
      </c>
      <c r="E7843" s="132" t="str">
        <f>VLOOKUP(D7843,Range11,2,1)</f>
        <v>A</v>
      </c>
      <c r="F7843" s="118" t="e">
        <f>VLOOKUP(D7843,Range10,2,0)</f>
        <v>#N/A</v>
      </c>
      <c r="G7843" s="119" t="e">
        <f>VLOOKUP(D7843,Range9,2,0)</f>
        <v>#N/A</v>
      </c>
      <c r="H7843" s="53" t="s">
        <v>20</v>
      </c>
      <c r="I7843" s="133" t="str">
        <f>VLOOKUP(H7843,Range8,2,0)</f>
        <v>Single Family</v>
      </c>
      <c r="J7843" s="54">
        <v>154</v>
      </c>
      <c r="K7843" s="63" t="s">
        <v>549</v>
      </c>
      <c r="L7843">
        <v>7843</v>
      </c>
    </row>
    <row r="7844" spans="1:12">
      <c r="A7844" s="50" t="s">
        <v>1233</v>
      </c>
      <c r="B7844" s="51" t="s">
        <v>1393</v>
      </c>
      <c r="C7844" s="131" t="s">
        <v>1914</v>
      </c>
      <c r="D7844" s="52">
        <v>215000</v>
      </c>
      <c r="E7844" s="132" t="str">
        <f>VLOOKUP(D7844,Range11,2,1)</f>
        <v>A</v>
      </c>
      <c r="F7844" s="118" t="e">
        <f>VLOOKUP(D7844,Range10,2,0)</f>
        <v>#N/A</v>
      </c>
      <c r="G7844" s="119" t="e">
        <f>VLOOKUP(D7844,Range9,2,0)</f>
        <v>#N/A</v>
      </c>
      <c r="H7844" s="53" t="s">
        <v>20</v>
      </c>
      <c r="I7844" s="133" t="str">
        <f>VLOOKUP(H7844,Range8,2,0)</f>
        <v>Single Family</v>
      </c>
      <c r="J7844" s="54">
        <v>156</v>
      </c>
      <c r="K7844" s="63" t="s">
        <v>549</v>
      </c>
      <c r="L7844">
        <v>7844</v>
      </c>
    </row>
    <row r="7845" spans="1:12">
      <c r="A7845" s="50" t="s">
        <v>1233</v>
      </c>
      <c r="B7845" s="51" t="s">
        <v>1366</v>
      </c>
      <c r="C7845" s="131" t="s">
        <v>1914</v>
      </c>
      <c r="D7845" s="52">
        <v>215900</v>
      </c>
      <c r="E7845" s="132" t="str">
        <f>VLOOKUP(D7845,Range11,2,1)</f>
        <v>A</v>
      </c>
      <c r="F7845" s="118" t="e">
        <f>VLOOKUP(D7845,Range10,2,0)</f>
        <v>#N/A</v>
      </c>
      <c r="G7845" s="119" t="e">
        <f>VLOOKUP(D7845,Range9,2,0)</f>
        <v>#N/A</v>
      </c>
      <c r="H7845" s="53" t="s">
        <v>12</v>
      </c>
      <c r="I7845" s="133" t="str">
        <f>VLOOKUP(H7845,Range8,2,0)</f>
        <v>Condo</v>
      </c>
      <c r="J7845" s="54">
        <v>184</v>
      </c>
      <c r="K7845" s="63" t="s">
        <v>763</v>
      </c>
      <c r="L7845">
        <v>7845</v>
      </c>
    </row>
    <row r="7846" spans="1:12">
      <c r="A7846" s="50" t="s">
        <v>1233</v>
      </c>
      <c r="B7846" s="51" t="s">
        <v>1813</v>
      </c>
      <c r="C7846" s="131" t="s">
        <v>1925</v>
      </c>
      <c r="D7846" s="52">
        <v>201500</v>
      </c>
      <c r="E7846" s="132" t="str">
        <f>VLOOKUP(D7846,Range11,2,1)</f>
        <v>A</v>
      </c>
      <c r="F7846" s="118" t="e">
        <f>VLOOKUP(D7846,Range10,2,0)</f>
        <v>#N/A</v>
      </c>
      <c r="G7846" s="119" t="e">
        <f>VLOOKUP(D7846,Range9,2,0)</f>
        <v>#N/A</v>
      </c>
      <c r="H7846" s="53" t="s">
        <v>17</v>
      </c>
      <c r="I7846" s="133" t="str">
        <f>VLOOKUP(H7846,Range8,2,0)</f>
        <v>Condo</v>
      </c>
      <c r="J7846" s="54">
        <v>485</v>
      </c>
      <c r="K7846" s="63" t="s">
        <v>87</v>
      </c>
      <c r="L7846">
        <v>7846</v>
      </c>
    </row>
    <row r="7847" spans="1:12">
      <c r="A7847" s="50" t="s">
        <v>1233</v>
      </c>
      <c r="B7847" s="51" t="s">
        <v>1642</v>
      </c>
      <c r="C7847" s="131" t="s">
        <v>1920</v>
      </c>
      <c r="D7847" s="52">
        <v>218000</v>
      </c>
      <c r="E7847" s="132" t="str">
        <f>VLOOKUP(D7847,Range11,2,1)</f>
        <v>A</v>
      </c>
      <c r="F7847" s="118" t="e">
        <f>VLOOKUP(D7847,Range10,2,0)</f>
        <v>#N/A</v>
      </c>
      <c r="G7847" s="119" t="e">
        <f>VLOOKUP(D7847,Range9,2,0)</f>
        <v>#N/A</v>
      </c>
      <c r="H7847" s="53" t="s">
        <v>12</v>
      </c>
      <c r="I7847" s="133" t="str">
        <f>VLOOKUP(H7847,Range8,2,0)</f>
        <v>Condo</v>
      </c>
      <c r="J7847" s="54">
        <v>232</v>
      </c>
      <c r="K7847" s="63" t="s">
        <v>327</v>
      </c>
      <c r="L7847">
        <v>7847</v>
      </c>
    </row>
    <row r="7848" spans="1:12">
      <c r="A7848" s="50" t="s">
        <v>1233</v>
      </c>
      <c r="B7848" s="51" t="s">
        <v>1371</v>
      </c>
      <c r="C7848" s="131" t="s">
        <v>23</v>
      </c>
      <c r="D7848" s="52">
        <v>220000</v>
      </c>
      <c r="E7848" s="132" t="str">
        <f>VLOOKUP(D7848,Range11,2,1)</f>
        <v>A</v>
      </c>
      <c r="F7848" s="118" t="e">
        <f>VLOOKUP(D7848,Range10,2,0)</f>
        <v>#N/A</v>
      </c>
      <c r="G7848" s="119" t="e">
        <f>VLOOKUP(D7848,Range9,2,0)</f>
        <v>#N/A</v>
      </c>
      <c r="H7848" s="53" t="s">
        <v>16</v>
      </c>
      <c r="I7848" s="133" t="str">
        <f>VLOOKUP(H7848,Range8,2,0)</f>
        <v>Single Family</v>
      </c>
      <c r="J7848" s="54">
        <v>213</v>
      </c>
      <c r="K7848" s="63" t="s">
        <v>280</v>
      </c>
      <c r="L7848">
        <v>7848</v>
      </c>
    </row>
    <row r="7849" spans="1:12">
      <c r="A7849" s="50" t="s">
        <v>1233</v>
      </c>
      <c r="B7849" s="51" t="s">
        <v>1460</v>
      </c>
      <c r="C7849" s="131" t="s">
        <v>1912</v>
      </c>
      <c r="D7849" s="52">
        <v>220000</v>
      </c>
      <c r="E7849" s="132" t="str">
        <f>VLOOKUP(D7849,Range11,2,1)</f>
        <v>A</v>
      </c>
      <c r="F7849" s="118" t="e">
        <f>VLOOKUP(D7849,Range10,2,0)</f>
        <v>#N/A</v>
      </c>
      <c r="G7849" s="119" t="e">
        <f>VLOOKUP(D7849,Range9,2,0)</f>
        <v>#N/A</v>
      </c>
      <c r="H7849" s="53" t="s">
        <v>20</v>
      </c>
      <c r="I7849" s="133" t="str">
        <f>VLOOKUP(H7849,Range8,2,0)</f>
        <v>Single Family</v>
      </c>
      <c r="J7849" s="54">
        <v>105</v>
      </c>
      <c r="K7849" s="63" t="s">
        <v>549</v>
      </c>
      <c r="L7849">
        <v>7849</v>
      </c>
    </row>
    <row r="7850" spans="1:12">
      <c r="A7850" s="50" t="s">
        <v>1233</v>
      </c>
      <c r="B7850" s="51" t="s">
        <v>1415</v>
      </c>
      <c r="C7850" s="131" t="s">
        <v>1912</v>
      </c>
      <c r="D7850" s="52">
        <v>223500</v>
      </c>
      <c r="E7850" s="132" t="str">
        <f>VLOOKUP(D7850,Range11,2,1)</f>
        <v>A</v>
      </c>
      <c r="F7850" s="118" t="e">
        <f>VLOOKUP(D7850,Range10,2,0)</f>
        <v>#N/A</v>
      </c>
      <c r="G7850" s="119" t="e">
        <f>VLOOKUP(D7850,Range9,2,0)</f>
        <v>#N/A</v>
      </c>
      <c r="H7850" s="53" t="s">
        <v>12</v>
      </c>
      <c r="I7850" s="133" t="str">
        <f>VLOOKUP(H7850,Range8,2,0)</f>
        <v>Condo</v>
      </c>
      <c r="J7850" s="54">
        <v>121</v>
      </c>
      <c r="K7850" s="63" t="s">
        <v>195</v>
      </c>
      <c r="L7850">
        <v>7850</v>
      </c>
    </row>
    <row r="7851" spans="1:12">
      <c r="A7851" s="50" t="s">
        <v>1233</v>
      </c>
      <c r="B7851" s="51" t="s">
        <v>1495</v>
      </c>
      <c r="C7851" s="131" t="s">
        <v>1913</v>
      </c>
      <c r="D7851" s="52">
        <v>219900</v>
      </c>
      <c r="E7851" s="132" t="str">
        <f>VLOOKUP(D7851,Range11,2,1)</f>
        <v>A</v>
      </c>
      <c r="F7851" s="118" t="e">
        <f>VLOOKUP(D7851,Range10,2,0)</f>
        <v>#N/A</v>
      </c>
      <c r="G7851" s="119" t="e">
        <f>VLOOKUP(D7851,Range9,2,0)</f>
        <v>#N/A</v>
      </c>
      <c r="H7851" s="53" t="s">
        <v>12</v>
      </c>
      <c r="I7851" s="133" t="str">
        <f>VLOOKUP(H7851,Range8,2,0)</f>
        <v>Condo</v>
      </c>
      <c r="J7851" s="54">
        <v>147</v>
      </c>
      <c r="K7851" s="63" t="s">
        <v>823</v>
      </c>
      <c r="L7851">
        <v>7851</v>
      </c>
    </row>
    <row r="7852" spans="1:12">
      <c r="A7852" s="50" t="s">
        <v>1233</v>
      </c>
      <c r="B7852" s="51" t="s">
        <v>1457</v>
      </c>
      <c r="C7852" s="131" t="s">
        <v>1910</v>
      </c>
      <c r="D7852" s="52">
        <v>199900</v>
      </c>
      <c r="E7852" s="132" t="str">
        <f>VLOOKUP(D7852,Range11,2,1)</f>
        <v>A</v>
      </c>
      <c r="F7852" s="118" t="e">
        <f>VLOOKUP(D7852,Range10,2,0)</f>
        <v>#N/A</v>
      </c>
      <c r="G7852" s="119" t="e">
        <f>VLOOKUP(D7852,Range9,2,0)</f>
        <v>#N/A</v>
      </c>
      <c r="H7852" s="53" t="s">
        <v>12</v>
      </c>
      <c r="I7852" s="133" t="str">
        <f>VLOOKUP(H7852,Range8,2,0)</f>
        <v>Condo</v>
      </c>
      <c r="J7852" s="54">
        <v>7</v>
      </c>
      <c r="K7852" s="63" t="s">
        <v>166</v>
      </c>
      <c r="L7852">
        <v>7852</v>
      </c>
    </row>
    <row r="7853" spans="1:12">
      <c r="A7853" s="50" t="s">
        <v>1233</v>
      </c>
      <c r="B7853" s="51">
        <v>39371</v>
      </c>
      <c r="C7853" s="131" t="s">
        <v>1917</v>
      </c>
      <c r="D7853" s="52">
        <v>224000</v>
      </c>
      <c r="E7853" s="132" t="str">
        <f>VLOOKUP(D7853,Range11,2,1)</f>
        <v>A</v>
      </c>
      <c r="F7853" s="118" t="e">
        <f>VLOOKUP(D7853,Range10,2,0)</f>
        <v>#N/A</v>
      </c>
      <c r="G7853" s="119" t="e">
        <f>VLOOKUP(D7853,Range9,2,0)</f>
        <v>#N/A</v>
      </c>
      <c r="H7853" s="53" t="s">
        <v>12</v>
      </c>
      <c r="I7853" s="133" t="str">
        <f>VLOOKUP(H7853,Range8,2,0)</f>
        <v>Condo</v>
      </c>
      <c r="J7853" s="54">
        <v>321</v>
      </c>
      <c r="K7853" s="63" t="s">
        <v>166</v>
      </c>
      <c r="L7853">
        <v>7853</v>
      </c>
    </row>
    <row r="7854" spans="1:12">
      <c r="A7854" s="50" t="s">
        <v>1233</v>
      </c>
      <c r="B7854" s="51" t="s">
        <v>1408</v>
      </c>
      <c r="C7854" s="131" t="s">
        <v>1911</v>
      </c>
      <c r="D7854" s="52">
        <v>225000</v>
      </c>
      <c r="E7854" s="132" t="str">
        <f>VLOOKUP(D7854,Range11,2,1)</f>
        <v>A</v>
      </c>
      <c r="F7854" s="118" t="e">
        <f>VLOOKUP(D7854,Range10,2,0)</f>
        <v>#N/A</v>
      </c>
      <c r="G7854" s="119" t="e">
        <f>VLOOKUP(D7854,Range9,2,0)</f>
        <v>#N/A</v>
      </c>
      <c r="H7854" s="53" t="s">
        <v>12</v>
      </c>
      <c r="I7854" s="133" t="str">
        <f>VLOOKUP(H7854,Range8,2,0)</f>
        <v>Condo</v>
      </c>
      <c r="J7854" s="54">
        <v>45</v>
      </c>
      <c r="K7854" s="63" t="s">
        <v>1143</v>
      </c>
      <c r="L7854">
        <v>7854</v>
      </c>
    </row>
    <row r="7855" spans="1:12">
      <c r="A7855" s="50" t="s">
        <v>1233</v>
      </c>
      <c r="B7855" s="51" t="s">
        <v>1667</v>
      </c>
      <c r="C7855" s="131" t="s">
        <v>1913</v>
      </c>
      <c r="D7855" s="52">
        <v>225500</v>
      </c>
      <c r="E7855" s="132" t="str">
        <f>VLOOKUP(D7855,Range11,2,1)</f>
        <v>A</v>
      </c>
      <c r="F7855" s="118" t="e">
        <f>VLOOKUP(D7855,Range10,2,0)</f>
        <v>#N/A</v>
      </c>
      <c r="G7855" s="119" t="e">
        <f>VLOOKUP(D7855,Range9,2,0)</f>
        <v>#N/A</v>
      </c>
      <c r="H7855" s="53" t="s">
        <v>12</v>
      </c>
      <c r="I7855" s="133" t="str">
        <f>VLOOKUP(H7855,Range8,2,0)</f>
        <v>Condo</v>
      </c>
      <c r="J7855" s="54">
        <v>131</v>
      </c>
      <c r="K7855" s="63" t="s">
        <v>327</v>
      </c>
      <c r="L7855">
        <v>7855</v>
      </c>
    </row>
    <row r="7856" spans="1:12">
      <c r="A7856" s="50" t="s">
        <v>1233</v>
      </c>
      <c r="B7856" s="51" t="s">
        <v>1554</v>
      </c>
      <c r="C7856" s="131" t="s">
        <v>1910</v>
      </c>
      <c r="D7856" s="52">
        <v>227000</v>
      </c>
      <c r="E7856" s="132" t="str">
        <f>VLOOKUP(D7856,Range11,2,1)</f>
        <v>A</v>
      </c>
      <c r="F7856" s="118" t="e">
        <f>VLOOKUP(D7856,Range10,2,0)</f>
        <v>#N/A</v>
      </c>
      <c r="G7856" s="119" t="e">
        <f>VLOOKUP(D7856,Range9,2,0)</f>
        <v>#N/A</v>
      </c>
      <c r="H7856" s="53" t="s">
        <v>12</v>
      </c>
      <c r="I7856" s="133" t="str">
        <f>VLOOKUP(H7856,Range8,2,0)</f>
        <v>Condo</v>
      </c>
      <c r="J7856" s="54">
        <v>30</v>
      </c>
      <c r="K7856" s="63" t="s">
        <v>327</v>
      </c>
      <c r="L7856">
        <v>7856</v>
      </c>
    </row>
    <row r="7857" spans="1:12">
      <c r="A7857" s="50" t="s">
        <v>1233</v>
      </c>
      <c r="B7857" s="51" t="s">
        <v>1610</v>
      </c>
      <c r="C7857" s="131" t="s">
        <v>1920</v>
      </c>
      <c r="D7857" s="52">
        <v>229000</v>
      </c>
      <c r="E7857" s="132" t="str">
        <f>VLOOKUP(D7857,Range11,2,1)</f>
        <v>A</v>
      </c>
      <c r="F7857" s="118" t="e">
        <f>VLOOKUP(D7857,Range10,2,0)</f>
        <v>#N/A</v>
      </c>
      <c r="G7857" s="119" t="e">
        <f>VLOOKUP(D7857,Range9,2,0)</f>
        <v>#N/A</v>
      </c>
      <c r="H7857" s="53" t="s">
        <v>12</v>
      </c>
      <c r="I7857" s="133" t="str">
        <f>VLOOKUP(H7857,Range8,2,0)</f>
        <v>Condo</v>
      </c>
      <c r="J7857" s="54">
        <v>241</v>
      </c>
      <c r="K7857" s="63" t="s">
        <v>763</v>
      </c>
      <c r="L7857">
        <v>7857</v>
      </c>
    </row>
    <row r="7858" spans="1:12">
      <c r="A7858" s="50" t="s">
        <v>1233</v>
      </c>
      <c r="B7858" s="51" t="s">
        <v>1383</v>
      </c>
      <c r="C7858" s="131" t="s">
        <v>1914</v>
      </c>
      <c r="D7858" s="52">
        <v>229000</v>
      </c>
      <c r="E7858" s="132" t="str">
        <f>VLOOKUP(D7858,Range11,2,1)</f>
        <v>A</v>
      </c>
      <c r="F7858" s="118" t="e">
        <f>VLOOKUP(D7858,Range10,2,0)</f>
        <v>#N/A</v>
      </c>
      <c r="G7858" s="119" t="e">
        <f>VLOOKUP(D7858,Range9,2,0)</f>
        <v>#N/A</v>
      </c>
      <c r="H7858" s="53" t="s">
        <v>12</v>
      </c>
      <c r="I7858" s="133" t="str">
        <f>VLOOKUP(H7858,Range8,2,0)</f>
        <v>Condo</v>
      </c>
      <c r="J7858" s="54">
        <v>161</v>
      </c>
      <c r="K7858" s="63" t="s">
        <v>75</v>
      </c>
      <c r="L7858">
        <v>7858</v>
      </c>
    </row>
    <row r="7859" spans="1:12">
      <c r="A7859" s="50" t="s">
        <v>1233</v>
      </c>
      <c r="B7859" s="51" t="s">
        <v>1392</v>
      </c>
      <c r="C7859" s="131" t="s">
        <v>1913</v>
      </c>
      <c r="D7859" s="52">
        <v>169000</v>
      </c>
      <c r="E7859" s="132" t="str">
        <f>VLOOKUP(D7859,Range11,2,1)</f>
        <v>A</v>
      </c>
      <c r="F7859" s="118" t="e">
        <f>VLOOKUP(D7859,Range10,2,0)</f>
        <v>#N/A</v>
      </c>
      <c r="G7859" s="119" t="e">
        <f>VLOOKUP(D7859,Range9,2,0)</f>
        <v>#N/A</v>
      </c>
      <c r="H7859" s="53" t="s">
        <v>12</v>
      </c>
      <c r="I7859" s="133" t="str">
        <f>VLOOKUP(H7859,Range8,2,0)</f>
        <v>Condo</v>
      </c>
      <c r="J7859" s="54">
        <v>124</v>
      </c>
      <c r="K7859" s="63" t="s">
        <v>868</v>
      </c>
      <c r="L7859">
        <v>7859</v>
      </c>
    </row>
    <row r="7860" spans="1:12">
      <c r="A7860" s="50" t="s">
        <v>1233</v>
      </c>
      <c r="B7860" s="51" t="s">
        <v>1428</v>
      </c>
      <c r="C7860" s="131" t="s">
        <v>1911</v>
      </c>
      <c r="D7860" s="52">
        <v>229000</v>
      </c>
      <c r="E7860" s="132" t="str">
        <f>VLOOKUP(D7860,Range11,2,1)</f>
        <v>A</v>
      </c>
      <c r="F7860" s="118" t="e">
        <f>VLOOKUP(D7860,Range10,2,0)</f>
        <v>#N/A</v>
      </c>
      <c r="G7860" s="119" t="e">
        <f>VLOOKUP(D7860,Range9,2,0)</f>
        <v>#N/A</v>
      </c>
      <c r="H7860" s="53" t="s">
        <v>12</v>
      </c>
      <c r="I7860" s="133" t="str">
        <f>VLOOKUP(H7860,Range8,2,0)</f>
        <v>Condo</v>
      </c>
      <c r="J7860" s="54">
        <v>54</v>
      </c>
      <c r="K7860" s="63" t="s">
        <v>1038</v>
      </c>
      <c r="L7860">
        <v>7860</v>
      </c>
    </row>
    <row r="7861" spans="1:12">
      <c r="A7861" s="50" t="s">
        <v>1233</v>
      </c>
      <c r="B7861" s="51" t="s">
        <v>1509</v>
      </c>
      <c r="C7861" s="131" t="s">
        <v>1920</v>
      </c>
      <c r="D7861" s="52">
        <v>224000</v>
      </c>
      <c r="E7861" s="132" t="str">
        <f>VLOOKUP(D7861,Range11,2,1)</f>
        <v>A</v>
      </c>
      <c r="F7861" s="118" t="e">
        <f>VLOOKUP(D7861,Range10,2,0)</f>
        <v>#N/A</v>
      </c>
      <c r="G7861" s="119" t="e">
        <f>VLOOKUP(D7861,Range9,2,0)</f>
        <v>#N/A</v>
      </c>
      <c r="H7861" s="53" t="s">
        <v>12</v>
      </c>
      <c r="I7861" s="133" t="str">
        <f>VLOOKUP(H7861,Range8,2,0)</f>
        <v>Condo</v>
      </c>
      <c r="J7861" s="54">
        <v>216</v>
      </c>
      <c r="K7861" s="63" t="s">
        <v>1038</v>
      </c>
      <c r="L7861">
        <v>7861</v>
      </c>
    </row>
    <row r="7862" spans="1:12">
      <c r="A7862" s="50" t="s">
        <v>1233</v>
      </c>
      <c r="B7862" s="51" t="s">
        <v>1624</v>
      </c>
      <c r="C7862" s="131" t="s">
        <v>1914</v>
      </c>
      <c r="D7862" s="52">
        <v>229000</v>
      </c>
      <c r="E7862" s="132" t="str">
        <f>VLOOKUP(D7862,Range11,2,1)</f>
        <v>A</v>
      </c>
      <c r="F7862" s="118" t="e">
        <f>VLOOKUP(D7862,Range10,2,0)</f>
        <v>#N/A</v>
      </c>
      <c r="G7862" s="119" t="e">
        <f>VLOOKUP(D7862,Range9,2,0)</f>
        <v>#N/A</v>
      </c>
      <c r="H7862" s="53" t="s">
        <v>12</v>
      </c>
      <c r="I7862" s="133" t="str">
        <f>VLOOKUP(H7862,Range8,2,0)</f>
        <v>Condo</v>
      </c>
      <c r="J7862" s="54">
        <v>158</v>
      </c>
      <c r="K7862" s="63" t="s">
        <v>854</v>
      </c>
      <c r="L7862">
        <v>7862</v>
      </c>
    </row>
    <row r="7863" spans="1:12">
      <c r="A7863" s="50" t="s">
        <v>1233</v>
      </c>
      <c r="B7863" s="51" t="s">
        <v>1510</v>
      </c>
      <c r="C7863" s="131" t="s">
        <v>1916</v>
      </c>
      <c r="D7863" s="52">
        <v>225000</v>
      </c>
      <c r="E7863" s="132" t="str">
        <f>VLOOKUP(D7863,Range11,2,1)</f>
        <v>A</v>
      </c>
      <c r="F7863" s="118" t="e">
        <f>VLOOKUP(D7863,Range10,2,0)</f>
        <v>#N/A</v>
      </c>
      <c r="G7863" s="119" t="e">
        <f>VLOOKUP(D7863,Range9,2,0)</f>
        <v>#N/A</v>
      </c>
      <c r="H7863" s="53" t="s">
        <v>12</v>
      </c>
      <c r="I7863" s="133" t="str">
        <f>VLOOKUP(H7863,Range8,2,0)</f>
        <v>Condo</v>
      </c>
      <c r="J7863" s="54">
        <v>377</v>
      </c>
      <c r="K7863" s="63" t="s">
        <v>166</v>
      </c>
      <c r="L7863">
        <v>7863</v>
      </c>
    </row>
    <row r="7864" spans="1:12">
      <c r="A7864" s="50" t="s">
        <v>1233</v>
      </c>
      <c r="B7864" s="51" t="s">
        <v>1764</v>
      </c>
      <c r="C7864" s="131" t="s">
        <v>1923</v>
      </c>
      <c r="D7864" s="52">
        <v>229900</v>
      </c>
      <c r="E7864" s="132" t="str">
        <f>VLOOKUP(D7864,Range11,2,1)</f>
        <v>A</v>
      </c>
      <c r="F7864" s="118" t="e">
        <f>VLOOKUP(D7864,Range10,2,0)</f>
        <v>#N/A</v>
      </c>
      <c r="G7864" s="119" t="e">
        <f>VLOOKUP(D7864,Range9,2,0)</f>
        <v>#N/A</v>
      </c>
      <c r="H7864" s="53" t="s">
        <v>12</v>
      </c>
      <c r="I7864" s="133" t="str">
        <f>VLOOKUP(H7864,Range8,2,0)</f>
        <v>Condo</v>
      </c>
      <c r="J7864" s="54">
        <v>338</v>
      </c>
      <c r="K7864" s="63" t="s">
        <v>763</v>
      </c>
      <c r="L7864">
        <v>7864</v>
      </c>
    </row>
    <row r="7865" spans="1:12">
      <c r="A7865" s="50" t="s">
        <v>1233</v>
      </c>
      <c r="B7865" s="51" t="s">
        <v>1441</v>
      </c>
      <c r="C7865" s="131" t="s">
        <v>1911</v>
      </c>
      <c r="D7865" s="52">
        <v>229000</v>
      </c>
      <c r="E7865" s="132" t="str">
        <f>VLOOKUP(D7865,Range11,2,1)</f>
        <v>A</v>
      </c>
      <c r="F7865" s="118" t="e">
        <f>VLOOKUP(D7865,Range10,2,0)</f>
        <v>#N/A</v>
      </c>
      <c r="G7865" s="119" t="e">
        <f>VLOOKUP(D7865,Range9,2,0)</f>
        <v>#N/A</v>
      </c>
      <c r="H7865" s="53" t="s">
        <v>12</v>
      </c>
      <c r="I7865" s="133" t="str">
        <f>VLOOKUP(H7865,Range8,2,0)</f>
        <v>Condo</v>
      </c>
      <c r="J7865" s="54">
        <v>53</v>
      </c>
      <c r="K7865" s="63" t="s">
        <v>166</v>
      </c>
      <c r="L7865">
        <v>7865</v>
      </c>
    </row>
    <row r="7866" spans="1:12">
      <c r="A7866" s="50" t="s">
        <v>1233</v>
      </c>
      <c r="B7866" s="51" t="s">
        <v>1641</v>
      </c>
      <c r="C7866" s="131" t="s">
        <v>23</v>
      </c>
      <c r="D7866" s="52">
        <v>229900</v>
      </c>
      <c r="E7866" s="132" t="str">
        <f>VLOOKUP(D7866,Range11,2,1)</f>
        <v>A</v>
      </c>
      <c r="F7866" s="118" t="e">
        <f>VLOOKUP(D7866,Range10,2,0)</f>
        <v>#N/A</v>
      </c>
      <c r="G7866" s="119" t="e">
        <f>VLOOKUP(D7866,Range9,2,0)</f>
        <v>#N/A</v>
      </c>
      <c r="H7866" s="53" t="s">
        <v>12</v>
      </c>
      <c r="I7866" s="133" t="str">
        <f>VLOOKUP(H7866,Range8,2,0)</f>
        <v>Condo</v>
      </c>
      <c r="J7866" s="54">
        <v>185</v>
      </c>
      <c r="K7866" s="63" t="s">
        <v>763</v>
      </c>
      <c r="L7866">
        <v>7866</v>
      </c>
    </row>
    <row r="7867" spans="1:12">
      <c r="A7867" s="50" t="s">
        <v>1233</v>
      </c>
      <c r="B7867" s="51" t="s">
        <v>1457</v>
      </c>
      <c r="C7867" s="131" t="s">
        <v>1910</v>
      </c>
      <c r="D7867" s="52">
        <v>229900</v>
      </c>
      <c r="E7867" s="132" t="str">
        <f>VLOOKUP(D7867,Range11,2,1)</f>
        <v>A</v>
      </c>
      <c r="F7867" s="118" t="e">
        <f>VLOOKUP(D7867,Range10,2,0)</f>
        <v>#N/A</v>
      </c>
      <c r="G7867" s="119" t="e">
        <f>VLOOKUP(D7867,Range9,2,0)</f>
        <v>#N/A</v>
      </c>
      <c r="H7867" s="53" t="s">
        <v>16</v>
      </c>
      <c r="I7867" s="133" t="str">
        <f>VLOOKUP(H7867,Range8,2,0)</f>
        <v>Single Family</v>
      </c>
      <c r="J7867" s="54">
        <v>7</v>
      </c>
      <c r="K7867" s="63" t="s">
        <v>87</v>
      </c>
      <c r="L7867">
        <v>7867</v>
      </c>
    </row>
    <row r="7868" spans="1:12">
      <c r="A7868" s="50" t="s">
        <v>1233</v>
      </c>
      <c r="B7868" s="51" t="s">
        <v>1470</v>
      </c>
      <c r="C7868" s="131" t="s">
        <v>23</v>
      </c>
      <c r="D7868" s="52">
        <v>229999</v>
      </c>
      <c r="E7868" s="132" t="str">
        <f>VLOOKUP(D7868,Range11,2,1)</f>
        <v>A</v>
      </c>
      <c r="F7868" s="118" t="e">
        <f>VLOOKUP(D7868,Range10,2,0)</f>
        <v>#N/A</v>
      </c>
      <c r="G7868" s="119" t="e">
        <f>VLOOKUP(D7868,Range9,2,0)</f>
        <v>#N/A</v>
      </c>
      <c r="H7868" s="53" t="s">
        <v>12</v>
      </c>
      <c r="I7868" s="133" t="str">
        <f>VLOOKUP(H7868,Range8,2,0)</f>
        <v>Condo</v>
      </c>
      <c r="J7868" s="54">
        <v>207</v>
      </c>
      <c r="K7868" s="63" t="s">
        <v>87</v>
      </c>
      <c r="L7868">
        <v>7868</v>
      </c>
    </row>
    <row r="7869" spans="1:12">
      <c r="A7869" s="50" t="s">
        <v>1233</v>
      </c>
      <c r="B7869" s="51" t="s">
        <v>1640</v>
      </c>
      <c r="C7869" s="131" t="s">
        <v>1914</v>
      </c>
      <c r="D7869" s="52">
        <v>235900</v>
      </c>
      <c r="E7869" s="132" t="str">
        <f>VLOOKUP(D7869,Range11,2,1)</f>
        <v>A</v>
      </c>
      <c r="F7869" s="118" t="e">
        <f>VLOOKUP(D7869,Range10,2,0)</f>
        <v>#N/A</v>
      </c>
      <c r="G7869" s="119" t="e">
        <f>VLOOKUP(D7869,Range9,2,0)</f>
        <v>#N/A</v>
      </c>
      <c r="H7869" s="53" t="s">
        <v>12</v>
      </c>
      <c r="I7869" s="133" t="str">
        <f>VLOOKUP(H7869,Range8,2,0)</f>
        <v>Condo</v>
      </c>
      <c r="J7869" s="54">
        <v>182</v>
      </c>
      <c r="K7869" s="63" t="s">
        <v>935</v>
      </c>
      <c r="L7869">
        <v>7869</v>
      </c>
    </row>
    <row r="7870" spans="1:12">
      <c r="A7870" s="50" t="s">
        <v>1233</v>
      </c>
      <c r="B7870" s="51" t="s">
        <v>1467</v>
      </c>
      <c r="C7870" s="131" t="s">
        <v>1912</v>
      </c>
      <c r="D7870" s="52">
        <v>239500</v>
      </c>
      <c r="E7870" s="132" t="str">
        <f>VLOOKUP(D7870,Range11,2,1)</f>
        <v>A</v>
      </c>
      <c r="F7870" s="118" t="e">
        <f>VLOOKUP(D7870,Range10,2,0)</f>
        <v>#N/A</v>
      </c>
      <c r="G7870" s="119" t="e">
        <f>VLOOKUP(D7870,Range9,2,0)</f>
        <v>#N/A</v>
      </c>
      <c r="H7870" s="53" t="s">
        <v>16</v>
      </c>
      <c r="I7870" s="133" t="str">
        <f>VLOOKUP(H7870,Range8,2,0)</f>
        <v>Single Family</v>
      </c>
      <c r="J7870" s="54">
        <v>111</v>
      </c>
      <c r="K7870" s="63" t="s">
        <v>195</v>
      </c>
      <c r="L7870">
        <v>7870</v>
      </c>
    </row>
    <row r="7871" spans="1:12">
      <c r="A7871" s="50" t="s">
        <v>1233</v>
      </c>
      <c r="B7871" s="51">
        <v>39360</v>
      </c>
      <c r="C7871" s="131" t="s">
        <v>1917</v>
      </c>
      <c r="D7871" s="52">
        <v>229900</v>
      </c>
      <c r="E7871" s="132" t="str">
        <f>VLOOKUP(D7871,Range11,2,1)</f>
        <v>A</v>
      </c>
      <c r="F7871" s="118" t="e">
        <f>VLOOKUP(D7871,Range10,2,0)</f>
        <v>#N/A</v>
      </c>
      <c r="G7871" s="119" t="e">
        <f>VLOOKUP(D7871,Range9,2,0)</f>
        <v>#N/A</v>
      </c>
      <c r="H7871" s="53" t="s">
        <v>12</v>
      </c>
      <c r="I7871" s="133" t="str">
        <f>VLOOKUP(H7871,Range8,2,0)</f>
        <v>Condo</v>
      </c>
      <c r="J7871" s="54">
        <v>332</v>
      </c>
      <c r="K7871" s="63" t="s">
        <v>1140</v>
      </c>
      <c r="L7871">
        <v>7871</v>
      </c>
    </row>
    <row r="7872" spans="1:12">
      <c r="A7872" s="50" t="s">
        <v>1233</v>
      </c>
      <c r="B7872" s="51">
        <v>39437</v>
      </c>
      <c r="C7872" s="131" t="s">
        <v>1919</v>
      </c>
      <c r="D7872" s="52">
        <v>229900</v>
      </c>
      <c r="E7872" s="132" t="str">
        <f>VLOOKUP(D7872,Range11,2,1)</f>
        <v>A</v>
      </c>
      <c r="F7872" s="118" t="e">
        <f>VLOOKUP(D7872,Range10,2,0)</f>
        <v>#N/A</v>
      </c>
      <c r="G7872" s="119" t="e">
        <f>VLOOKUP(D7872,Range9,2,0)</f>
        <v>#N/A</v>
      </c>
      <c r="H7872" s="53" t="s">
        <v>12</v>
      </c>
      <c r="I7872" s="133" t="str">
        <f>VLOOKUP(H7872,Range8,2,0)</f>
        <v>Condo</v>
      </c>
      <c r="J7872" s="54">
        <v>255</v>
      </c>
      <c r="K7872" s="63" t="s">
        <v>763</v>
      </c>
      <c r="L7872">
        <v>7872</v>
      </c>
    </row>
    <row r="7873" spans="1:12">
      <c r="A7873" s="50" t="s">
        <v>1233</v>
      </c>
      <c r="B7873" s="51" t="s">
        <v>1648</v>
      </c>
      <c r="C7873" s="131" t="s">
        <v>1911</v>
      </c>
      <c r="D7873" s="52">
        <v>239900</v>
      </c>
      <c r="E7873" s="132" t="str">
        <f>VLOOKUP(D7873,Range11,2,1)</f>
        <v>A</v>
      </c>
      <c r="F7873" s="118" t="e">
        <f>VLOOKUP(D7873,Range10,2,0)</f>
        <v>#N/A</v>
      </c>
      <c r="G7873" s="119" t="e">
        <f>VLOOKUP(D7873,Range9,2,0)</f>
        <v>#N/A</v>
      </c>
      <c r="H7873" s="53" t="s">
        <v>20</v>
      </c>
      <c r="I7873" s="133" t="str">
        <f>VLOOKUP(H7873,Range8,2,0)</f>
        <v>Single Family</v>
      </c>
      <c r="J7873" s="54">
        <v>51</v>
      </c>
      <c r="K7873" s="63" t="s">
        <v>549</v>
      </c>
      <c r="L7873">
        <v>7873</v>
      </c>
    </row>
    <row r="7874" spans="1:12">
      <c r="A7874" s="50" t="s">
        <v>1233</v>
      </c>
      <c r="B7874" s="51">
        <v>39420</v>
      </c>
      <c r="C7874" s="131" t="s">
        <v>1919</v>
      </c>
      <c r="D7874" s="52">
        <v>229900</v>
      </c>
      <c r="E7874" s="132" t="str">
        <f>VLOOKUP(D7874,Range11,2,1)</f>
        <v>A</v>
      </c>
      <c r="F7874" s="118" t="e">
        <f>VLOOKUP(D7874,Range10,2,0)</f>
        <v>#N/A</v>
      </c>
      <c r="G7874" s="119" t="e">
        <f>VLOOKUP(D7874,Range9,2,0)</f>
        <v>#N/A</v>
      </c>
      <c r="H7874" s="53" t="s">
        <v>12</v>
      </c>
      <c r="I7874" s="133" t="str">
        <f>VLOOKUP(H7874,Range8,2,0)</f>
        <v>Condo</v>
      </c>
      <c r="J7874" s="54">
        <v>272</v>
      </c>
      <c r="K7874" s="63" t="s">
        <v>1038</v>
      </c>
      <c r="L7874">
        <v>7874</v>
      </c>
    </row>
    <row r="7875" spans="1:12">
      <c r="A7875" s="50" t="s">
        <v>1233</v>
      </c>
      <c r="B7875" s="51" t="s">
        <v>1393</v>
      </c>
      <c r="C7875" s="131" t="s">
        <v>1914</v>
      </c>
      <c r="D7875" s="52">
        <v>239900</v>
      </c>
      <c r="E7875" s="132" t="str">
        <f>VLOOKUP(D7875,Range11,2,1)</f>
        <v>A</v>
      </c>
      <c r="F7875" s="118" t="e">
        <f>VLOOKUP(D7875,Range10,2,0)</f>
        <v>#N/A</v>
      </c>
      <c r="G7875" s="119" t="e">
        <f>VLOOKUP(D7875,Range9,2,0)</f>
        <v>#N/A</v>
      </c>
      <c r="H7875" s="53" t="s">
        <v>20</v>
      </c>
      <c r="I7875" s="133" t="str">
        <f>VLOOKUP(H7875,Range8,2,0)</f>
        <v>Single Family</v>
      </c>
      <c r="J7875" s="54">
        <v>156</v>
      </c>
      <c r="K7875" s="63" t="s">
        <v>549</v>
      </c>
      <c r="L7875">
        <v>7875</v>
      </c>
    </row>
    <row r="7876" spans="1:12">
      <c r="A7876" s="50" t="s">
        <v>1233</v>
      </c>
      <c r="B7876" s="51">
        <v>39406</v>
      </c>
      <c r="C7876" s="131" t="s">
        <v>1918</v>
      </c>
      <c r="D7876" s="52">
        <v>244000</v>
      </c>
      <c r="E7876" s="132" t="str">
        <f>VLOOKUP(D7876,Range11,2,1)</f>
        <v>A</v>
      </c>
      <c r="F7876" s="118" t="e">
        <f>VLOOKUP(D7876,Range10,2,0)</f>
        <v>#N/A</v>
      </c>
      <c r="G7876" s="119" t="e">
        <f>VLOOKUP(D7876,Range9,2,0)</f>
        <v>#N/A</v>
      </c>
      <c r="H7876" s="53" t="s">
        <v>12</v>
      </c>
      <c r="I7876" s="133" t="str">
        <f>VLOOKUP(H7876,Range8,2,0)</f>
        <v>Condo</v>
      </c>
      <c r="J7876" s="54">
        <v>286</v>
      </c>
      <c r="K7876" s="63" t="s">
        <v>569</v>
      </c>
      <c r="L7876">
        <v>7876</v>
      </c>
    </row>
    <row r="7877" spans="1:12">
      <c r="A7877" s="50" t="s">
        <v>1233</v>
      </c>
      <c r="B7877" s="51" t="s">
        <v>1514</v>
      </c>
      <c r="C7877" s="131" t="s">
        <v>1914</v>
      </c>
      <c r="D7877" s="52">
        <v>247500</v>
      </c>
      <c r="E7877" s="132" t="str">
        <f>VLOOKUP(D7877,Range11,2,1)</f>
        <v>A</v>
      </c>
      <c r="F7877" s="118" t="e">
        <f>VLOOKUP(D7877,Range10,2,0)</f>
        <v>#N/A</v>
      </c>
      <c r="G7877" s="119" t="e">
        <f>VLOOKUP(D7877,Range9,2,0)</f>
        <v>#N/A</v>
      </c>
      <c r="H7877" s="53" t="s">
        <v>20</v>
      </c>
      <c r="I7877" s="133" t="str">
        <f>VLOOKUP(H7877,Range8,2,0)</f>
        <v>Single Family</v>
      </c>
      <c r="J7877" s="54">
        <v>155</v>
      </c>
      <c r="K7877" s="63" t="s">
        <v>549</v>
      </c>
      <c r="L7877">
        <v>7877</v>
      </c>
    </row>
    <row r="7878" spans="1:12">
      <c r="A7878" s="50" t="s">
        <v>1233</v>
      </c>
      <c r="B7878" s="51" t="s">
        <v>1472</v>
      </c>
      <c r="C7878" s="131" t="s">
        <v>1912</v>
      </c>
      <c r="D7878" s="52">
        <v>249000</v>
      </c>
      <c r="E7878" s="132" t="str">
        <f>VLOOKUP(D7878,Range11,2,1)</f>
        <v>A</v>
      </c>
      <c r="F7878" s="118" t="e">
        <f>VLOOKUP(D7878,Range10,2,0)</f>
        <v>#N/A</v>
      </c>
      <c r="G7878" s="119" t="e">
        <f>VLOOKUP(D7878,Range9,2,0)</f>
        <v>#N/A</v>
      </c>
      <c r="H7878" s="53" t="s">
        <v>18</v>
      </c>
      <c r="I7878" s="133" t="str">
        <f>VLOOKUP(H7878,Range8,2,0)</f>
        <v>Condo</v>
      </c>
      <c r="J7878" s="54">
        <v>120</v>
      </c>
      <c r="K7878" s="63" t="s">
        <v>174</v>
      </c>
      <c r="L7878">
        <v>7878</v>
      </c>
    </row>
    <row r="7879" spans="1:12">
      <c r="A7879" s="50" t="s">
        <v>1233</v>
      </c>
      <c r="B7879" s="51" t="s">
        <v>1464</v>
      </c>
      <c r="C7879" s="131" t="s">
        <v>1914</v>
      </c>
      <c r="D7879" s="52">
        <v>249900</v>
      </c>
      <c r="E7879" s="132" t="str">
        <f>VLOOKUP(D7879,Range11,2,1)</f>
        <v>A</v>
      </c>
      <c r="F7879" s="118" t="e">
        <f>VLOOKUP(D7879,Range10,2,0)</f>
        <v>#N/A</v>
      </c>
      <c r="G7879" s="119" t="e">
        <f>VLOOKUP(D7879,Range9,2,0)</f>
        <v>#N/A</v>
      </c>
      <c r="H7879" s="53" t="s">
        <v>16</v>
      </c>
      <c r="I7879" s="133" t="str">
        <f>VLOOKUP(H7879,Range8,2,0)</f>
        <v>Single Family</v>
      </c>
      <c r="J7879" s="54">
        <v>179</v>
      </c>
      <c r="K7879" s="63" t="s">
        <v>327</v>
      </c>
      <c r="L7879">
        <v>7879</v>
      </c>
    </row>
    <row r="7880" spans="1:12">
      <c r="A7880" s="50" t="s">
        <v>1233</v>
      </c>
      <c r="B7880" s="51" t="s">
        <v>1461</v>
      </c>
      <c r="C7880" s="131" t="s">
        <v>1910</v>
      </c>
      <c r="D7880" s="52">
        <v>249900</v>
      </c>
      <c r="E7880" s="132" t="str">
        <f>VLOOKUP(D7880,Range11,2,1)</f>
        <v>A</v>
      </c>
      <c r="F7880" s="118" t="e">
        <f>VLOOKUP(D7880,Range10,2,0)</f>
        <v>#N/A</v>
      </c>
      <c r="G7880" s="119" t="e">
        <f>VLOOKUP(D7880,Range9,2,0)</f>
        <v>#N/A</v>
      </c>
      <c r="H7880" s="53" t="s">
        <v>12</v>
      </c>
      <c r="I7880" s="133" t="str">
        <f>VLOOKUP(H7880,Range8,2,0)</f>
        <v>Condo</v>
      </c>
      <c r="J7880" s="54">
        <v>25</v>
      </c>
      <c r="K7880" s="63" t="s">
        <v>816</v>
      </c>
      <c r="L7880">
        <v>7880</v>
      </c>
    </row>
    <row r="7881" spans="1:12">
      <c r="A7881" s="50" t="s">
        <v>1233</v>
      </c>
      <c r="B7881" s="51" t="s">
        <v>1406</v>
      </c>
      <c r="C7881" s="131" t="s">
        <v>1915</v>
      </c>
      <c r="D7881" s="52">
        <v>250000</v>
      </c>
      <c r="E7881" s="132" t="str">
        <f>VLOOKUP(D7881,Range11,2,1)</f>
        <v>B</v>
      </c>
      <c r="F7881" s="118" t="str">
        <f>VLOOKUP(D7881,Range10,2,0)</f>
        <v>B</v>
      </c>
      <c r="G7881" s="119" t="str">
        <f>VLOOKUP(D7881,Range9,2,0)</f>
        <v>B</v>
      </c>
      <c r="H7881" s="53" t="s">
        <v>17</v>
      </c>
      <c r="I7881" s="133" t="str">
        <f>VLOOKUP(H7881,Range8,2,0)</f>
        <v>Condo</v>
      </c>
      <c r="J7881" s="54">
        <v>83</v>
      </c>
      <c r="K7881" s="63" t="s">
        <v>87</v>
      </c>
      <c r="L7881">
        <v>7881</v>
      </c>
    </row>
    <row r="7882" spans="1:12">
      <c r="A7882" s="50" t="s">
        <v>1234</v>
      </c>
      <c r="B7882" s="51" t="s">
        <v>1450</v>
      </c>
      <c r="C7882" s="131" t="s">
        <v>1911</v>
      </c>
      <c r="D7882" s="52">
        <v>235900</v>
      </c>
      <c r="E7882" s="132" t="str">
        <f>VLOOKUP(D7882,Range11,2,1)</f>
        <v>A</v>
      </c>
      <c r="F7882" s="118" t="e">
        <f>VLOOKUP(D7882,Range10,2,0)</f>
        <v>#N/A</v>
      </c>
      <c r="G7882" s="119" t="e">
        <f>VLOOKUP(D7882,Range9,2,0)</f>
        <v>#N/A</v>
      </c>
      <c r="H7882" s="53" t="s">
        <v>12</v>
      </c>
      <c r="I7882" s="133" t="str">
        <f>VLOOKUP(H7882,Range8,2,0)</f>
        <v>Condo</v>
      </c>
      <c r="J7882" s="54">
        <v>46</v>
      </c>
      <c r="K7882" s="63" t="s">
        <v>248</v>
      </c>
      <c r="L7882">
        <v>7882</v>
      </c>
    </row>
    <row r="7883" spans="1:12">
      <c r="A7883" s="50" t="s">
        <v>1234</v>
      </c>
      <c r="B7883" s="51" t="s">
        <v>1602</v>
      </c>
      <c r="C7883" s="131" t="s">
        <v>1915</v>
      </c>
      <c r="D7883" s="52">
        <v>249900</v>
      </c>
      <c r="E7883" s="132" t="str">
        <f>VLOOKUP(D7883,Range11,2,1)</f>
        <v>A</v>
      </c>
      <c r="F7883" s="118" t="e">
        <f>VLOOKUP(D7883,Range10,2,0)</f>
        <v>#N/A</v>
      </c>
      <c r="G7883" s="119" t="e">
        <f>VLOOKUP(D7883,Range9,2,0)</f>
        <v>#N/A</v>
      </c>
      <c r="H7883" s="53" t="s">
        <v>12</v>
      </c>
      <c r="I7883" s="133" t="str">
        <f>VLOOKUP(H7883,Range8,2,0)</f>
        <v>Condo</v>
      </c>
      <c r="J7883" s="54">
        <v>86</v>
      </c>
      <c r="K7883" s="63" t="s">
        <v>87</v>
      </c>
      <c r="L7883">
        <v>7883</v>
      </c>
    </row>
    <row r="7884" spans="1:12">
      <c r="A7884" s="50" t="s">
        <v>1234</v>
      </c>
      <c r="B7884" s="51" t="s">
        <v>1390</v>
      </c>
      <c r="C7884" s="131" t="s">
        <v>1915</v>
      </c>
      <c r="D7884" s="52">
        <v>249900</v>
      </c>
      <c r="E7884" s="132" t="str">
        <f>VLOOKUP(D7884,Range11,2,1)</f>
        <v>A</v>
      </c>
      <c r="F7884" s="118" t="e">
        <f>VLOOKUP(D7884,Range10,2,0)</f>
        <v>#N/A</v>
      </c>
      <c r="G7884" s="119" t="e">
        <f>VLOOKUP(D7884,Range9,2,0)</f>
        <v>#N/A</v>
      </c>
      <c r="H7884" s="53" t="s">
        <v>16</v>
      </c>
      <c r="I7884" s="133" t="str">
        <f>VLOOKUP(H7884,Range8,2,0)</f>
        <v>Single Family</v>
      </c>
      <c r="J7884" s="54">
        <v>77</v>
      </c>
      <c r="K7884" s="63" t="s">
        <v>87</v>
      </c>
      <c r="L7884">
        <v>7884</v>
      </c>
    </row>
    <row r="7885" spans="1:12">
      <c r="A7885" s="50" t="s">
        <v>1234</v>
      </c>
      <c r="B7885" s="51" t="s">
        <v>1648</v>
      </c>
      <c r="C7885" s="131" t="s">
        <v>1911</v>
      </c>
      <c r="D7885" s="52">
        <v>249900</v>
      </c>
      <c r="E7885" s="132" t="str">
        <f>VLOOKUP(D7885,Range11,2,1)</f>
        <v>A</v>
      </c>
      <c r="F7885" s="118" t="e">
        <f>VLOOKUP(D7885,Range10,2,0)</f>
        <v>#N/A</v>
      </c>
      <c r="G7885" s="119" t="e">
        <f>VLOOKUP(D7885,Range9,2,0)</f>
        <v>#N/A</v>
      </c>
      <c r="H7885" s="53" t="s">
        <v>43</v>
      </c>
      <c r="I7885" s="133" t="str">
        <f>VLOOKUP(H7885,Range8,2,0)</f>
        <v>Single Family</v>
      </c>
      <c r="J7885" s="54">
        <v>51</v>
      </c>
      <c r="K7885" s="63" t="s">
        <v>1036</v>
      </c>
      <c r="L7885">
        <v>7885</v>
      </c>
    </row>
    <row r="7886" spans="1:12">
      <c r="A7886" s="50" t="s">
        <v>1234</v>
      </c>
      <c r="B7886" s="51" t="s">
        <v>1732</v>
      </c>
      <c r="C7886" s="131" t="s">
        <v>1923</v>
      </c>
      <c r="D7886" s="52">
        <v>250000</v>
      </c>
      <c r="E7886" s="132" t="str">
        <f>VLOOKUP(D7886,Range11,2,1)</f>
        <v>B</v>
      </c>
      <c r="F7886" s="118" t="str">
        <f>VLOOKUP(D7886,Range10,2,0)</f>
        <v>B</v>
      </c>
      <c r="G7886" s="119" t="str">
        <f>VLOOKUP(D7886,Range9,2,0)</f>
        <v>B</v>
      </c>
      <c r="H7886" s="53" t="s">
        <v>16</v>
      </c>
      <c r="I7886" s="133" t="str">
        <f>VLOOKUP(H7886,Range8,2,0)</f>
        <v>Single Family</v>
      </c>
      <c r="J7886" s="54">
        <v>361</v>
      </c>
      <c r="K7886" s="63" t="s">
        <v>195</v>
      </c>
      <c r="L7886">
        <v>7886</v>
      </c>
    </row>
    <row r="7887" spans="1:12">
      <c r="A7887" s="50" t="s">
        <v>1234</v>
      </c>
      <c r="B7887" s="51" t="s">
        <v>1415</v>
      </c>
      <c r="C7887" s="131" t="s">
        <v>1912</v>
      </c>
      <c r="D7887" s="52">
        <v>229500</v>
      </c>
      <c r="E7887" s="132" t="str">
        <f>VLOOKUP(D7887,Range11,2,1)</f>
        <v>A</v>
      </c>
      <c r="F7887" s="118" t="e">
        <f>VLOOKUP(D7887,Range10,2,0)</f>
        <v>#N/A</v>
      </c>
      <c r="G7887" s="119" t="e">
        <f>VLOOKUP(D7887,Range9,2,0)</f>
        <v>#N/A</v>
      </c>
      <c r="H7887" s="53" t="s">
        <v>16</v>
      </c>
      <c r="I7887" s="133" t="str">
        <f>VLOOKUP(H7887,Range8,2,0)</f>
        <v>Single Family</v>
      </c>
      <c r="J7887" s="54">
        <v>121</v>
      </c>
      <c r="K7887" s="63" t="s">
        <v>868</v>
      </c>
      <c r="L7887">
        <v>7887</v>
      </c>
    </row>
    <row r="7888" spans="1:12">
      <c r="A7888" s="50" t="s">
        <v>1234</v>
      </c>
      <c r="B7888" s="51" t="s">
        <v>1887</v>
      </c>
      <c r="C7888" s="131" t="s">
        <v>1927</v>
      </c>
      <c r="D7888" s="52">
        <v>249900</v>
      </c>
      <c r="E7888" s="132" t="str">
        <f>VLOOKUP(D7888,Range11,2,1)</f>
        <v>A</v>
      </c>
      <c r="F7888" s="118" t="e">
        <f>VLOOKUP(D7888,Range10,2,0)</f>
        <v>#N/A</v>
      </c>
      <c r="G7888" s="119" t="e">
        <f>VLOOKUP(D7888,Range9,2,0)</f>
        <v>#N/A</v>
      </c>
      <c r="H7888" s="53" t="s">
        <v>12</v>
      </c>
      <c r="I7888" s="133" t="str">
        <f>VLOOKUP(H7888,Range8,2,0)</f>
        <v>Condo</v>
      </c>
      <c r="J7888" s="54">
        <v>408</v>
      </c>
      <c r="K7888" s="63" t="s">
        <v>868</v>
      </c>
      <c r="L7888">
        <v>7888</v>
      </c>
    </row>
    <row r="7889" spans="1:12">
      <c r="A7889" s="50" t="s">
        <v>1234</v>
      </c>
      <c r="B7889" s="51" t="s">
        <v>1642</v>
      </c>
      <c r="C7889" s="131" t="s">
        <v>1920</v>
      </c>
      <c r="D7889" s="52">
        <v>249000</v>
      </c>
      <c r="E7889" s="132" t="str">
        <f>VLOOKUP(D7889,Range11,2,1)</f>
        <v>A</v>
      </c>
      <c r="F7889" s="118" t="e">
        <f>VLOOKUP(D7889,Range10,2,0)</f>
        <v>#N/A</v>
      </c>
      <c r="G7889" s="119" t="e">
        <f>VLOOKUP(D7889,Range9,2,0)</f>
        <v>#N/A</v>
      </c>
      <c r="H7889" s="53" t="s">
        <v>12</v>
      </c>
      <c r="I7889" s="133" t="str">
        <f>VLOOKUP(H7889,Range8,2,0)</f>
        <v>Condo</v>
      </c>
      <c r="J7889" s="54">
        <v>232</v>
      </c>
      <c r="K7889" s="63" t="s">
        <v>1157</v>
      </c>
      <c r="L7889">
        <v>7889</v>
      </c>
    </row>
    <row r="7890" spans="1:12">
      <c r="A7890" s="50" t="s">
        <v>1234</v>
      </c>
      <c r="B7890" s="51" t="s">
        <v>1429</v>
      </c>
      <c r="C7890" s="131" t="s">
        <v>23</v>
      </c>
      <c r="D7890" s="52">
        <v>250900</v>
      </c>
      <c r="E7890" s="132" t="str">
        <f>VLOOKUP(D7890,Range11,2,1)</f>
        <v>B</v>
      </c>
      <c r="F7890" s="118" t="e">
        <f>VLOOKUP(D7890,Range10,2,0)</f>
        <v>#N/A</v>
      </c>
      <c r="G7890" s="119" t="e">
        <f>VLOOKUP(D7890,Range9,2,0)</f>
        <v>#N/A</v>
      </c>
      <c r="H7890" s="53" t="s">
        <v>18</v>
      </c>
      <c r="I7890" s="133" t="str">
        <f>VLOOKUP(H7890,Range8,2,0)</f>
        <v>Condo</v>
      </c>
      <c r="J7890" s="54">
        <v>186</v>
      </c>
      <c r="K7890" s="63" t="s">
        <v>1019</v>
      </c>
      <c r="L7890">
        <v>7890</v>
      </c>
    </row>
    <row r="7891" spans="1:12">
      <c r="A7891" s="50" t="s">
        <v>1234</v>
      </c>
      <c r="B7891" s="51" t="s">
        <v>1413</v>
      </c>
      <c r="C7891" s="131" t="s">
        <v>1910</v>
      </c>
      <c r="D7891" s="52">
        <v>254900</v>
      </c>
      <c r="E7891" s="132" t="str">
        <f>VLOOKUP(D7891,Range11,2,1)</f>
        <v>B</v>
      </c>
      <c r="F7891" s="118" t="e">
        <f>VLOOKUP(D7891,Range10,2,0)</f>
        <v>#N/A</v>
      </c>
      <c r="G7891" s="119" t="e">
        <f>VLOOKUP(D7891,Range9,2,0)</f>
        <v>#N/A</v>
      </c>
      <c r="H7891" s="53" t="s">
        <v>12</v>
      </c>
      <c r="I7891" s="133" t="str">
        <f>VLOOKUP(H7891,Range8,2,0)</f>
        <v>Condo</v>
      </c>
      <c r="J7891" s="54">
        <v>28</v>
      </c>
      <c r="K7891" s="63" t="s">
        <v>327</v>
      </c>
      <c r="L7891">
        <v>7891</v>
      </c>
    </row>
    <row r="7892" spans="1:12">
      <c r="A7892" s="50" t="s">
        <v>1234</v>
      </c>
      <c r="B7892" s="51" t="s">
        <v>1443</v>
      </c>
      <c r="C7892" s="131" t="s">
        <v>1914</v>
      </c>
      <c r="D7892" s="52">
        <v>255000</v>
      </c>
      <c r="E7892" s="132" t="str">
        <f>VLOOKUP(D7892,Range11,2,1)</f>
        <v>B</v>
      </c>
      <c r="F7892" s="118" t="e">
        <f>VLOOKUP(D7892,Range10,2,0)</f>
        <v>#N/A</v>
      </c>
      <c r="G7892" s="119" t="e">
        <f>VLOOKUP(D7892,Range9,2,0)</f>
        <v>#N/A</v>
      </c>
      <c r="H7892" s="53" t="s">
        <v>43</v>
      </c>
      <c r="I7892" s="133" t="str">
        <f>VLOOKUP(H7892,Range8,2,0)</f>
        <v>Single Family</v>
      </c>
      <c r="J7892" s="54">
        <v>160</v>
      </c>
      <c r="K7892" s="63" t="s">
        <v>53</v>
      </c>
      <c r="L7892">
        <v>7892</v>
      </c>
    </row>
    <row r="7893" spans="1:12">
      <c r="A7893" s="50" t="s">
        <v>1234</v>
      </c>
      <c r="B7893" s="51" t="s">
        <v>1502</v>
      </c>
      <c r="C7893" s="131" t="s">
        <v>1910</v>
      </c>
      <c r="D7893" s="52">
        <v>255000</v>
      </c>
      <c r="E7893" s="132" t="str">
        <f>VLOOKUP(D7893,Range11,2,1)</f>
        <v>B</v>
      </c>
      <c r="F7893" s="118" t="e">
        <f>VLOOKUP(D7893,Range10,2,0)</f>
        <v>#N/A</v>
      </c>
      <c r="G7893" s="119" t="e">
        <f>VLOOKUP(D7893,Range9,2,0)</f>
        <v>#N/A</v>
      </c>
      <c r="H7893" s="53" t="s">
        <v>16</v>
      </c>
      <c r="I7893" s="133" t="str">
        <f>VLOOKUP(H7893,Range8,2,0)</f>
        <v>Single Family</v>
      </c>
      <c r="J7893" s="54">
        <v>14</v>
      </c>
      <c r="K7893" s="63" t="s">
        <v>327</v>
      </c>
      <c r="L7893">
        <v>7893</v>
      </c>
    </row>
    <row r="7894" spans="1:12">
      <c r="A7894" s="50" t="s">
        <v>1234</v>
      </c>
      <c r="B7894" s="51" t="s">
        <v>1452</v>
      </c>
      <c r="C7894" s="131" t="s">
        <v>1910</v>
      </c>
      <c r="D7894" s="52">
        <v>258400</v>
      </c>
      <c r="E7894" s="132" t="str">
        <f>VLOOKUP(D7894,Range11,2,1)</f>
        <v>B</v>
      </c>
      <c r="F7894" s="118" t="e">
        <f>VLOOKUP(D7894,Range10,2,0)</f>
        <v>#N/A</v>
      </c>
      <c r="G7894" s="119" t="e">
        <f>VLOOKUP(D7894,Range9,2,0)</f>
        <v>#N/A</v>
      </c>
      <c r="H7894" s="53" t="s">
        <v>16</v>
      </c>
      <c r="I7894" s="133" t="str">
        <f>VLOOKUP(H7894,Range8,2,0)</f>
        <v>Single Family</v>
      </c>
      <c r="J7894" s="54">
        <v>17</v>
      </c>
      <c r="K7894" s="63" t="s">
        <v>70</v>
      </c>
      <c r="L7894">
        <v>7894</v>
      </c>
    </row>
    <row r="7895" spans="1:12">
      <c r="A7895" s="50" t="s">
        <v>1234</v>
      </c>
      <c r="B7895" s="51" t="s">
        <v>1477</v>
      </c>
      <c r="C7895" s="131" t="s">
        <v>1920</v>
      </c>
      <c r="D7895" s="52">
        <v>250000</v>
      </c>
      <c r="E7895" s="132" t="str">
        <f>VLOOKUP(D7895,Range11,2,1)</f>
        <v>B</v>
      </c>
      <c r="F7895" s="118" t="str">
        <f>VLOOKUP(D7895,Range10,2,0)</f>
        <v>B</v>
      </c>
      <c r="G7895" s="119" t="str">
        <f>VLOOKUP(D7895,Range9,2,0)</f>
        <v>B</v>
      </c>
      <c r="H7895" s="53" t="s">
        <v>43</v>
      </c>
      <c r="I7895" s="133" t="str">
        <f>VLOOKUP(H7895,Range8,2,0)</f>
        <v>Single Family</v>
      </c>
      <c r="J7895" s="54">
        <v>230</v>
      </c>
      <c r="K7895" s="63" t="s">
        <v>536</v>
      </c>
      <c r="L7895">
        <v>7895</v>
      </c>
    </row>
    <row r="7896" spans="1:12">
      <c r="A7896" s="50" t="s">
        <v>1234</v>
      </c>
      <c r="B7896" s="51" t="s">
        <v>1504</v>
      </c>
      <c r="C7896" s="131" t="s">
        <v>1911</v>
      </c>
      <c r="D7896" s="52">
        <v>259000</v>
      </c>
      <c r="E7896" s="132" t="str">
        <f>VLOOKUP(D7896,Range11,2,1)</f>
        <v>B</v>
      </c>
      <c r="F7896" s="118" t="e">
        <f>VLOOKUP(D7896,Range10,2,0)</f>
        <v>#N/A</v>
      </c>
      <c r="G7896" s="119" t="e">
        <f>VLOOKUP(D7896,Range9,2,0)</f>
        <v>#N/A</v>
      </c>
      <c r="H7896" s="53" t="s">
        <v>43</v>
      </c>
      <c r="I7896" s="133" t="str">
        <f>VLOOKUP(H7896,Range8,2,0)</f>
        <v>Single Family</v>
      </c>
      <c r="J7896" s="54">
        <v>34</v>
      </c>
      <c r="K7896" s="63" t="s">
        <v>1036</v>
      </c>
      <c r="L7896">
        <v>7896</v>
      </c>
    </row>
    <row r="7897" spans="1:12">
      <c r="A7897" s="50" t="s">
        <v>1234</v>
      </c>
      <c r="B7897" s="51" t="s">
        <v>1477</v>
      </c>
      <c r="C7897" s="131" t="s">
        <v>1920</v>
      </c>
      <c r="D7897" s="52">
        <v>259000</v>
      </c>
      <c r="E7897" s="132" t="str">
        <f>VLOOKUP(D7897,Range11,2,1)</f>
        <v>B</v>
      </c>
      <c r="F7897" s="118" t="e">
        <f>VLOOKUP(D7897,Range10,2,0)</f>
        <v>#N/A</v>
      </c>
      <c r="G7897" s="119" t="e">
        <f>VLOOKUP(D7897,Range9,2,0)</f>
        <v>#N/A</v>
      </c>
      <c r="H7897" s="53" t="s">
        <v>16</v>
      </c>
      <c r="I7897" s="133" t="str">
        <f>VLOOKUP(H7897,Range8,2,0)</f>
        <v>Single Family</v>
      </c>
      <c r="J7897" s="54">
        <v>230</v>
      </c>
      <c r="K7897" s="63" t="s">
        <v>536</v>
      </c>
      <c r="L7897">
        <v>7897</v>
      </c>
    </row>
    <row r="7898" spans="1:12">
      <c r="A7898" s="50" t="s">
        <v>1234</v>
      </c>
      <c r="B7898" s="51" t="s">
        <v>1445</v>
      </c>
      <c r="C7898" s="131" t="s">
        <v>1911</v>
      </c>
      <c r="D7898" s="52">
        <v>259721</v>
      </c>
      <c r="E7898" s="132" t="str">
        <f>VLOOKUP(D7898,Range11,2,1)</f>
        <v>B</v>
      </c>
      <c r="F7898" s="118" t="e">
        <f>VLOOKUP(D7898,Range10,2,0)</f>
        <v>#N/A</v>
      </c>
      <c r="G7898" s="119" t="e">
        <f>VLOOKUP(D7898,Range9,2,0)</f>
        <v>#N/A</v>
      </c>
      <c r="H7898" s="53" t="s">
        <v>17</v>
      </c>
      <c r="I7898" s="133" t="str">
        <f>VLOOKUP(H7898,Range8,2,0)</f>
        <v>Condo</v>
      </c>
      <c r="J7898" s="54">
        <v>32</v>
      </c>
      <c r="K7898" s="63" t="s">
        <v>1000</v>
      </c>
      <c r="L7898">
        <v>7898</v>
      </c>
    </row>
    <row r="7899" spans="1:12">
      <c r="A7899" s="50" t="s">
        <v>1234</v>
      </c>
      <c r="B7899" s="51" t="s">
        <v>1436</v>
      </c>
      <c r="C7899" s="131" t="s">
        <v>23</v>
      </c>
      <c r="D7899" s="52">
        <v>259900</v>
      </c>
      <c r="E7899" s="132" t="str">
        <f>VLOOKUP(D7899,Range11,2,1)</f>
        <v>B</v>
      </c>
      <c r="F7899" s="118" t="e">
        <f>VLOOKUP(D7899,Range10,2,0)</f>
        <v>#N/A</v>
      </c>
      <c r="G7899" s="119" t="e">
        <f>VLOOKUP(D7899,Range9,2,0)</f>
        <v>#N/A</v>
      </c>
      <c r="H7899" s="53" t="s">
        <v>43</v>
      </c>
      <c r="I7899" s="133" t="str">
        <f>VLOOKUP(H7899,Range8,2,0)</f>
        <v>Single Family</v>
      </c>
      <c r="J7899" s="54">
        <v>193</v>
      </c>
      <c r="K7899" s="63" t="s">
        <v>1036</v>
      </c>
      <c r="L7899">
        <v>7899</v>
      </c>
    </row>
    <row r="7900" spans="1:12">
      <c r="A7900" s="50" t="s">
        <v>1234</v>
      </c>
      <c r="B7900" s="51" t="s">
        <v>1573</v>
      </c>
      <c r="C7900" s="131" t="s">
        <v>1914</v>
      </c>
      <c r="D7900" s="52">
        <v>259900</v>
      </c>
      <c r="E7900" s="132" t="str">
        <f>VLOOKUP(D7900,Range11,2,1)</f>
        <v>B</v>
      </c>
      <c r="F7900" s="118" t="e">
        <f>VLOOKUP(D7900,Range10,2,0)</f>
        <v>#N/A</v>
      </c>
      <c r="G7900" s="119" t="e">
        <f>VLOOKUP(D7900,Range9,2,0)</f>
        <v>#N/A</v>
      </c>
      <c r="H7900" s="53" t="s">
        <v>16</v>
      </c>
      <c r="I7900" s="133" t="str">
        <f>VLOOKUP(H7900,Range8,2,0)</f>
        <v>Single Family</v>
      </c>
      <c r="J7900" s="54">
        <v>180</v>
      </c>
      <c r="K7900" s="63" t="s">
        <v>572</v>
      </c>
      <c r="L7900">
        <v>7900</v>
      </c>
    </row>
    <row r="7901" spans="1:12">
      <c r="A7901" s="50" t="s">
        <v>1234</v>
      </c>
      <c r="B7901" s="51" t="s">
        <v>1529</v>
      </c>
      <c r="C7901" s="131" t="s">
        <v>1914</v>
      </c>
      <c r="D7901" s="52">
        <v>259998</v>
      </c>
      <c r="E7901" s="132" t="str">
        <f>VLOOKUP(D7901,Range11,2,1)</f>
        <v>B</v>
      </c>
      <c r="F7901" s="118" t="e">
        <f>VLOOKUP(D7901,Range10,2,0)</f>
        <v>#N/A</v>
      </c>
      <c r="G7901" s="119" t="e">
        <f>VLOOKUP(D7901,Range9,2,0)</f>
        <v>#N/A</v>
      </c>
      <c r="H7901" s="53" t="s">
        <v>12</v>
      </c>
      <c r="I7901" s="133" t="str">
        <f>VLOOKUP(H7901,Range8,2,0)</f>
        <v>Condo</v>
      </c>
      <c r="J7901" s="54">
        <v>157</v>
      </c>
      <c r="K7901" s="63" t="s">
        <v>543</v>
      </c>
      <c r="L7901">
        <v>7901</v>
      </c>
    </row>
    <row r="7902" spans="1:12">
      <c r="A7902" s="50" t="s">
        <v>1234</v>
      </c>
      <c r="B7902" s="51" t="s">
        <v>1465</v>
      </c>
      <c r="C7902" s="131" t="s">
        <v>1911</v>
      </c>
      <c r="D7902" s="52">
        <v>260000</v>
      </c>
      <c r="E7902" s="132" t="str">
        <f>VLOOKUP(D7902,Range11,2,1)</f>
        <v>B</v>
      </c>
      <c r="F7902" s="118" t="e">
        <f>VLOOKUP(D7902,Range10,2,0)</f>
        <v>#N/A</v>
      </c>
      <c r="G7902" s="119" t="e">
        <f>VLOOKUP(D7902,Range9,2,0)</f>
        <v>#N/A</v>
      </c>
      <c r="H7902" s="53" t="s">
        <v>16</v>
      </c>
      <c r="I7902" s="133" t="str">
        <f>VLOOKUP(H7902,Range8,2,0)</f>
        <v>Single Family</v>
      </c>
      <c r="J7902" s="54">
        <v>52</v>
      </c>
      <c r="K7902" s="63" t="s">
        <v>1006</v>
      </c>
      <c r="L7902">
        <v>7902</v>
      </c>
    </row>
    <row r="7903" spans="1:12">
      <c r="A7903" s="50" t="s">
        <v>1234</v>
      </c>
      <c r="B7903" s="51" t="s">
        <v>1606</v>
      </c>
      <c r="C7903" s="131" t="s">
        <v>23</v>
      </c>
      <c r="D7903" s="52">
        <v>265000</v>
      </c>
      <c r="E7903" s="132" t="str">
        <f>VLOOKUP(D7903,Range11,2,1)</f>
        <v>B</v>
      </c>
      <c r="F7903" s="118" t="e">
        <f>VLOOKUP(D7903,Range10,2,0)</f>
        <v>#N/A</v>
      </c>
      <c r="G7903" s="119" t="e">
        <f>VLOOKUP(D7903,Range9,2,0)</f>
        <v>#N/A</v>
      </c>
      <c r="H7903" s="53" t="s">
        <v>12</v>
      </c>
      <c r="I7903" s="133" t="str">
        <f>VLOOKUP(H7903,Range8,2,0)</f>
        <v>Condo</v>
      </c>
      <c r="J7903" s="54">
        <v>208</v>
      </c>
      <c r="K7903" s="63" t="s">
        <v>993</v>
      </c>
      <c r="L7903">
        <v>7903</v>
      </c>
    </row>
    <row r="7904" spans="1:12">
      <c r="A7904" s="50" t="s">
        <v>1234</v>
      </c>
      <c r="B7904" s="51">
        <v>39378</v>
      </c>
      <c r="C7904" s="131" t="s">
        <v>1917</v>
      </c>
      <c r="D7904" s="52">
        <v>259900</v>
      </c>
      <c r="E7904" s="132" t="str">
        <f>VLOOKUP(D7904,Range11,2,1)</f>
        <v>B</v>
      </c>
      <c r="F7904" s="118" t="e">
        <f>VLOOKUP(D7904,Range10,2,0)</f>
        <v>#N/A</v>
      </c>
      <c r="G7904" s="119" t="e">
        <f>VLOOKUP(D7904,Range9,2,0)</f>
        <v>#N/A</v>
      </c>
      <c r="H7904" s="53" t="s">
        <v>12</v>
      </c>
      <c r="I7904" s="133" t="str">
        <f>VLOOKUP(H7904,Range8,2,0)</f>
        <v>Condo</v>
      </c>
      <c r="J7904" s="54">
        <v>314</v>
      </c>
      <c r="K7904" s="63" t="s">
        <v>87</v>
      </c>
      <c r="L7904">
        <v>7904</v>
      </c>
    </row>
    <row r="7905" spans="1:12">
      <c r="A7905" s="50" t="s">
        <v>1234</v>
      </c>
      <c r="B7905" s="51" t="s">
        <v>1359</v>
      </c>
      <c r="C7905" s="131" t="s">
        <v>1910</v>
      </c>
      <c r="D7905" s="52">
        <v>268700</v>
      </c>
      <c r="E7905" s="132" t="str">
        <f>VLOOKUP(D7905,Range11,2,1)</f>
        <v>B</v>
      </c>
      <c r="F7905" s="118" t="e">
        <f>VLOOKUP(D7905,Range10,2,0)</f>
        <v>#N/A</v>
      </c>
      <c r="G7905" s="119" t="e">
        <f>VLOOKUP(D7905,Range9,2,0)</f>
        <v>#N/A</v>
      </c>
      <c r="H7905" s="53" t="s">
        <v>12</v>
      </c>
      <c r="I7905" s="133" t="str">
        <f>VLOOKUP(H7905,Range8,2,0)</f>
        <v>Condo</v>
      </c>
      <c r="J7905" s="54">
        <v>3</v>
      </c>
      <c r="K7905" s="63" t="s">
        <v>1045</v>
      </c>
      <c r="L7905">
        <v>7905</v>
      </c>
    </row>
    <row r="7906" spans="1:12">
      <c r="A7906" s="50" t="s">
        <v>1234</v>
      </c>
      <c r="B7906" s="51" t="s">
        <v>1409</v>
      </c>
      <c r="C7906" s="131" t="s">
        <v>1910</v>
      </c>
      <c r="D7906" s="52">
        <v>269000</v>
      </c>
      <c r="E7906" s="132" t="str">
        <f>VLOOKUP(D7906,Range11,2,1)</f>
        <v>B</v>
      </c>
      <c r="F7906" s="118" t="e">
        <f>VLOOKUP(D7906,Range10,2,0)</f>
        <v>#N/A</v>
      </c>
      <c r="G7906" s="119" t="e">
        <f>VLOOKUP(D7906,Range9,2,0)</f>
        <v>#N/A</v>
      </c>
      <c r="H7906" s="53" t="s">
        <v>16</v>
      </c>
      <c r="I7906" s="133" t="str">
        <f>VLOOKUP(H7906,Range8,2,0)</f>
        <v>Single Family</v>
      </c>
      <c r="J7906" s="54">
        <v>20</v>
      </c>
      <c r="K7906" s="63" t="s">
        <v>248</v>
      </c>
      <c r="L7906">
        <v>7906</v>
      </c>
    </row>
    <row r="7907" spans="1:12">
      <c r="A7907" s="50" t="s">
        <v>1234</v>
      </c>
      <c r="B7907" s="51" t="s">
        <v>1451</v>
      </c>
      <c r="C7907" s="131" t="s">
        <v>1910</v>
      </c>
      <c r="D7907" s="52">
        <v>269900</v>
      </c>
      <c r="E7907" s="132" t="str">
        <f>VLOOKUP(D7907,Range11,2,1)</f>
        <v>B</v>
      </c>
      <c r="F7907" s="118" t="e">
        <f>VLOOKUP(D7907,Range10,2,0)</f>
        <v>#N/A</v>
      </c>
      <c r="G7907" s="119" t="e">
        <f>VLOOKUP(D7907,Range9,2,0)</f>
        <v>#N/A</v>
      </c>
      <c r="H7907" s="53" t="s">
        <v>16</v>
      </c>
      <c r="I7907" s="133" t="str">
        <f>VLOOKUP(H7907,Range8,2,0)</f>
        <v>Single Family</v>
      </c>
      <c r="J7907" s="54">
        <v>24</v>
      </c>
      <c r="K7907" s="63" t="s">
        <v>248</v>
      </c>
      <c r="L7907">
        <v>7907</v>
      </c>
    </row>
    <row r="7908" spans="1:12">
      <c r="A7908" s="50" t="s">
        <v>1234</v>
      </c>
      <c r="B7908" s="51" t="s">
        <v>1465</v>
      </c>
      <c r="C7908" s="131" t="s">
        <v>1911</v>
      </c>
      <c r="D7908" s="52">
        <v>265000</v>
      </c>
      <c r="E7908" s="132" t="str">
        <f>VLOOKUP(D7908,Range11,2,1)</f>
        <v>B</v>
      </c>
      <c r="F7908" s="118" t="e">
        <f>VLOOKUP(D7908,Range10,2,0)</f>
        <v>#N/A</v>
      </c>
      <c r="G7908" s="119" t="e">
        <f>VLOOKUP(D7908,Range9,2,0)</f>
        <v>#N/A</v>
      </c>
      <c r="H7908" s="53" t="s">
        <v>16</v>
      </c>
      <c r="I7908" s="133" t="str">
        <f>VLOOKUP(H7908,Range8,2,0)</f>
        <v>Single Family</v>
      </c>
      <c r="J7908" s="54">
        <v>52</v>
      </c>
      <c r="K7908" s="63" t="s">
        <v>1143</v>
      </c>
      <c r="L7908">
        <v>7908</v>
      </c>
    </row>
    <row r="7909" spans="1:12">
      <c r="A7909" s="50" t="s">
        <v>1234</v>
      </c>
      <c r="B7909" s="51">
        <v>39395</v>
      </c>
      <c r="C7909" s="131" t="s">
        <v>1918</v>
      </c>
      <c r="D7909" s="52">
        <v>272900</v>
      </c>
      <c r="E7909" s="132" t="str">
        <f>VLOOKUP(D7909,Range11,2,1)</f>
        <v>B</v>
      </c>
      <c r="F7909" s="118" t="e">
        <f>VLOOKUP(D7909,Range10,2,0)</f>
        <v>#N/A</v>
      </c>
      <c r="G7909" s="119" t="e">
        <f>VLOOKUP(D7909,Range9,2,0)</f>
        <v>#N/A</v>
      </c>
      <c r="H7909" s="53" t="s">
        <v>12</v>
      </c>
      <c r="I7909" s="133" t="str">
        <f>VLOOKUP(H7909,Range8,2,0)</f>
        <v>Condo</v>
      </c>
      <c r="J7909" s="54">
        <v>297</v>
      </c>
      <c r="K7909" s="63" t="s">
        <v>1157</v>
      </c>
      <c r="L7909">
        <v>7909</v>
      </c>
    </row>
    <row r="7910" spans="1:12">
      <c r="A7910" s="50" t="s">
        <v>1234</v>
      </c>
      <c r="B7910" s="51" t="s">
        <v>1445</v>
      </c>
      <c r="C7910" s="131" t="s">
        <v>1911</v>
      </c>
      <c r="D7910" s="52">
        <v>274721</v>
      </c>
      <c r="E7910" s="132" t="str">
        <f>VLOOKUP(D7910,Range11,2,1)</f>
        <v>B</v>
      </c>
      <c r="F7910" s="118" t="e">
        <f>VLOOKUP(D7910,Range10,2,0)</f>
        <v>#N/A</v>
      </c>
      <c r="G7910" s="119" t="e">
        <f>VLOOKUP(D7910,Range9,2,0)</f>
        <v>#N/A</v>
      </c>
      <c r="H7910" s="53" t="s">
        <v>17</v>
      </c>
      <c r="I7910" s="133" t="str">
        <f>VLOOKUP(H7910,Range8,2,0)</f>
        <v>Condo</v>
      </c>
      <c r="J7910" s="54">
        <v>32</v>
      </c>
      <c r="K7910" s="63" t="s">
        <v>1000</v>
      </c>
      <c r="L7910">
        <v>7910</v>
      </c>
    </row>
    <row r="7911" spans="1:12">
      <c r="A7911" s="50" t="s">
        <v>1234</v>
      </c>
      <c r="B7911" s="51" t="s">
        <v>1640</v>
      </c>
      <c r="C7911" s="131" t="s">
        <v>1914</v>
      </c>
      <c r="D7911" s="52">
        <v>274900</v>
      </c>
      <c r="E7911" s="132" t="str">
        <f>VLOOKUP(D7911,Range11,2,1)</f>
        <v>B</v>
      </c>
      <c r="F7911" s="118" t="e">
        <f>VLOOKUP(D7911,Range10,2,0)</f>
        <v>#N/A</v>
      </c>
      <c r="G7911" s="119" t="e">
        <f>VLOOKUP(D7911,Range9,2,0)</f>
        <v>#N/A</v>
      </c>
      <c r="H7911" s="53" t="s">
        <v>16</v>
      </c>
      <c r="I7911" s="133" t="str">
        <f>VLOOKUP(H7911,Range8,2,0)</f>
        <v>Single Family</v>
      </c>
      <c r="J7911" s="54">
        <v>132</v>
      </c>
      <c r="K7911" s="63" t="s">
        <v>668</v>
      </c>
      <c r="L7911">
        <v>7911</v>
      </c>
    </row>
    <row r="7912" spans="1:12">
      <c r="A7912" s="50" t="s">
        <v>1234</v>
      </c>
      <c r="B7912" s="51" t="s">
        <v>1588</v>
      </c>
      <c r="C7912" s="131" t="s">
        <v>23</v>
      </c>
      <c r="D7912" s="52">
        <v>270000</v>
      </c>
      <c r="E7912" s="132" t="str">
        <f>VLOOKUP(D7912,Range11,2,1)</f>
        <v>B</v>
      </c>
      <c r="F7912" s="118" t="e">
        <f>VLOOKUP(D7912,Range10,2,0)</f>
        <v>#N/A</v>
      </c>
      <c r="G7912" s="119" t="e">
        <f>VLOOKUP(D7912,Range9,2,0)</f>
        <v>#N/A</v>
      </c>
      <c r="H7912" s="53" t="s">
        <v>12</v>
      </c>
      <c r="I7912" s="133" t="str">
        <f>VLOOKUP(H7912,Range8,2,0)</f>
        <v>Condo</v>
      </c>
      <c r="J7912" s="54">
        <v>201</v>
      </c>
      <c r="K7912" s="63" t="s">
        <v>87</v>
      </c>
      <c r="L7912">
        <v>7912</v>
      </c>
    </row>
    <row r="7913" spans="1:12">
      <c r="A7913" s="50" t="s">
        <v>1234</v>
      </c>
      <c r="B7913" s="51">
        <v>39391</v>
      </c>
      <c r="C7913" s="131" t="s">
        <v>1918</v>
      </c>
      <c r="D7913" s="52">
        <v>275000</v>
      </c>
      <c r="E7913" s="132" t="str">
        <f>VLOOKUP(D7913,Range11,2,1)</f>
        <v>B</v>
      </c>
      <c r="F7913" s="118" t="e">
        <f>VLOOKUP(D7913,Range10,2,0)</f>
        <v>#N/A</v>
      </c>
      <c r="G7913" s="119" t="e">
        <f>VLOOKUP(D7913,Range9,2,0)</f>
        <v>#N/A</v>
      </c>
      <c r="H7913" s="53" t="s">
        <v>12</v>
      </c>
      <c r="I7913" s="133" t="str">
        <f>VLOOKUP(H7913,Range8,2,0)</f>
        <v>Condo</v>
      </c>
      <c r="J7913" s="54">
        <v>301</v>
      </c>
      <c r="K7913" s="63" t="s">
        <v>1173</v>
      </c>
      <c r="L7913">
        <v>7913</v>
      </c>
    </row>
    <row r="7914" spans="1:12">
      <c r="A7914" s="50" t="s">
        <v>1234</v>
      </c>
      <c r="B7914" s="51" t="s">
        <v>1463</v>
      </c>
      <c r="C7914" s="131" t="s">
        <v>1913</v>
      </c>
      <c r="D7914" s="52">
        <v>275000</v>
      </c>
      <c r="E7914" s="132" t="str">
        <f>VLOOKUP(D7914,Range11,2,1)</f>
        <v>B</v>
      </c>
      <c r="F7914" s="118" t="e">
        <f>VLOOKUP(D7914,Range10,2,0)</f>
        <v>#N/A</v>
      </c>
      <c r="G7914" s="119" t="e">
        <f>VLOOKUP(D7914,Range9,2,0)</f>
        <v>#N/A</v>
      </c>
      <c r="H7914" s="53" t="s">
        <v>12</v>
      </c>
      <c r="I7914" s="133" t="str">
        <f>VLOOKUP(H7914,Range8,2,0)</f>
        <v>Condo</v>
      </c>
      <c r="J7914" s="54">
        <v>146</v>
      </c>
      <c r="K7914" s="63" t="s">
        <v>87</v>
      </c>
      <c r="L7914">
        <v>7914</v>
      </c>
    </row>
    <row r="7915" spans="1:12">
      <c r="A7915" s="50" t="s">
        <v>1234</v>
      </c>
      <c r="B7915" s="51" t="s">
        <v>1445</v>
      </c>
      <c r="C7915" s="131" t="s">
        <v>1911</v>
      </c>
      <c r="D7915" s="52">
        <v>275000</v>
      </c>
      <c r="E7915" s="132" t="str">
        <f>VLOOKUP(D7915,Range11,2,1)</f>
        <v>B</v>
      </c>
      <c r="F7915" s="118" t="e">
        <f>VLOOKUP(D7915,Range10,2,0)</f>
        <v>#N/A</v>
      </c>
      <c r="G7915" s="119" t="e">
        <f>VLOOKUP(D7915,Range9,2,0)</f>
        <v>#N/A</v>
      </c>
      <c r="H7915" s="53" t="s">
        <v>12</v>
      </c>
      <c r="I7915" s="133" t="str">
        <f>VLOOKUP(H7915,Range8,2,0)</f>
        <v>Condo</v>
      </c>
      <c r="J7915" s="54">
        <v>32</v>
      </c>
      <c r="K7915" s="63" t="s">
        <v>1143</v>
      </c>
      <c r="L7915">
        <v>7915</v>
      </c>
    </row>
    <row r="7916" spans="1:12">
      <c r="A7916" s="50" t="s">
        <v>1234</v>
      </c>
      <c r="B7916" s="51" t="s">
        <v>1438</v>
      </c>
      <c r="C7916" s="131" t="s">
        <v>1910</v>
      </c>
      <c r="D7916" s="52">
        <v>275000</v>
      </c>
      <c r="E7916" s="132" t="str">
        <f>VLOOKUP(D7916,Range11,2,1)</f>
        <v>B</v>
      </c>
      <c r="F7916" s="118" t="e">
        <f>VLOOKUP(D7916,Range10,2,0)</f>
        <v>#N/A</v>
      </c>
      <c r="G7916" s="119" t="e">
        <f>VLOOKUP(D7916,Range9,2,0)</f>
        <v>#N/A</v>
      </c>
      <c r="H7916" s="53" t="s">
        <v>16</v>
      </c>
      <c r="I7916" s="133" t="str">
        <f>VLOOKUP(H7916,Range8,2,0)</f>
        <v>Single Family</v>
      </c>
      <c r="J7916" s="54">
        <v>21</v>
      </c>
      <c r="K7916" s="63" t="s">
        <v>560</v>
      </c>
      <c r="L7916">
        <v>7916</v>
      </c>
    </row>
    <row r="7917" spans="1:12">
      <c r="A7917" s="50" t="s">
        <v>1234</v>
      </c>
      <c r="B7917" s="51" t="s">
        <v>1397</v>
      </c>
      <c r="C7917" s="131" t="s">
        <v>1913</v>
      </c>
      <c r="D7917" s="52">
        <v>276750</v>
      </c>
      <c r="E7917" s="132" t="str">
        <f>VLOOKUP(D7917,Range11,2,1)</f>
        <v>B</v>
      </c>
      <c r="F7917" s="118" t="e">
        <f>VLOOKUP(D7917,Range10,2,0)</f>
        <v>#N/A</v>
      </c>
      <c r="G7917" s="119" t="e">
        <f>VLOOKUP(D7917,Range9,2,0)</f>
        <v>#N/A</v>
      </c>
      <c r="H7917" s="53" t="s">
        <v>43</v>
      </c>
      <c r="I7917" s="133" t="str">
        <f>VLOOKUP(H7917,Range8,2,0)</f>
        <v>Single Family</v>
      </c>
      <c r="J7917" s="54">
        <v>126</v>
      </c>
      <c r="K7917" s="63" t="s">
        <v>102</v>
      </c>
      <c r="L7917">
        <v>7917</v>
      </c>
    </row>
    <row r="7918" spans="1:12">
      <c r="A7918" s="50" t="s">
        <v>1234</v>
      </c>
      <c r="B7918" s="51" t="s">
        <v>1390</v>
      </c>
      <c r="C7918" s="131" t="s">
        <v>1915</v>
      </c>
      <c r="D7918" s="52">
        <v>279000</v>
      </c>
      <c r="E7918" s="132" t="str">
        <f>VLOOKUP(D7918,Range11,2,1)</f>
        <v>B</v>
      </c>
      <c r="F7918" s="118" t="e">
        <f>VLOOKUP(D7918,Range10,2,0)</f>
        <v>#N/A</v>
      </c>
      <c r="G7918" s="119" t="e">
        <f>VLOOKUP(D7918,Range9,2,0)</f>
        <v>#N/A</v>
      </c>
      <c r="H7918" s="53" t="s">
        <v>16</v>
      </c>
      <c r="I7918" s="133" t="str">
        <f>VLOOKUP(H7918,Range8,2,0)</f>
        <v>Single Family</v>
      </c>
      <c r="J7918" s="54">
        <v>77</v>
      </c>
      <c r="K7918" s="63" t="s">
        <v>272</v>
      </c>
      <c r="L7918">
        <v>7918</v>
      </c>
    </row>
    <row r="7919" spans="1:12">
      <c r="A7919" s="50" t="s">
        <v>1234</v>
      </c>
      <c r="B7919" s="51" t="s">
        <v>1532</v>
      </c>
      <c r="C7919" s="131" t="s">
        <v>1911</v>
      </c>
      <c r="D7919" s="52">
        <v>279000</v>
      </c>
      <c r="E7919" s="132" t="str">
        <f>VLOOKUP(D7919,Range11,2,1)</f>
        <v>B</v>
      </c>
      <c r="F7919" s="118" t="e">
        <f>VLOOKUP(D7919,Range10,2,0)</f>
        <v>#N/A</v>
      </c>
      <c r="G7919" s="119" t="e">
        <f>VLOOKUP(D7919,Range9,2,0)</f>
        <v>#N/A</v>
      </c>
      <c r="H7919" s="53" t="s">
        <v>12</v>
      </c>
      <c r="I7919" s="133" t="str">
        <f>VLOOKUP(H7919,Range8,2,0)</f>
        <v>Condo</v>
      </c>
      <c r="J7919" s="54">
        <v>48</v>
      </c>
      <c r="K7919" s="63" t="s">
        <v>1036</v>
      </c>
      <c r="L7919">
        <v>7919</v>
      </c>
    </row>
    <row r="7920" spans="1:12">
      <c r="A7920" s="50" t="s">
        <v>1234</v>
      </c>
      <c r="B7920" s="51">
        <v>39391</v>
      </c>
      <c r="C7920" s="131" t="s">
        <v>1918</v>
      </c>
      <c r="D7920" s="52">
        <v>275000</v>
      </c>
      <c r="E7920" s="132" t="str">
        <f>VLOOKUP(D7920,Range11,2,1)</f>
        <v>B</v>
      </c>
      <c r="F7920" s="118" t="e">
        <f>VLOOKUP(D7920,Range10,2,0)</f>
        <v>#N/A</v>
      </c>
      <c r="G7920" s="119" t="e">
        <f>VLOOKUP(D7920,Range9,2,0)</f>
        <v>#N/A</v>
      </c>
      <c r="H7920" s="53" t="s">
        <v>12</v>
      </c>
      <c r="I7920" s="133" t="str">
        <f>VLOOKUP(H7920,Range8,2,0)</f>
        <v>Condo</v>
      </c>
      <c r="J7920" s="54">
        <v>301</v>
      </c>
      <c r="K7920" s="63" t="s">
        <v>1173</v>
      </c>
      <c r="L7920">
        <v>7920</v>
      </c>
    </row>
    <row r="7921" spans="1:12">
      <c r="A7921" s="50" t="s">
        <v>1234</v>
      </c>
      <c r="B7921" s="51" t="s">
        <v>1365</v>
      </c>
      <c r="C7921" s="131" t="s">
        <v>1913</v>
      </c>
      <c r="D7921" s="52">
        <v>279900</v>
      </c>
      <c r="E7921" s="132" t="str">
        <f>VLOOKUP(D7921,Range11,2,1)</f>
        <v>B</v>
      </c>
      <c r="F7921" s="118" t="e">
        <f>VLOOKUP(D7921,Range10,2,0)</f>
        <v>#N/A</v>
      </c>
      <c r="G7921" s="119" t="e">
        <f>VLOOKUP(D7921,Range9,2,0)</f>
        <v>#N/A</v>
      </c>
      <c r="H7921" s="53" t="s">
        <v>12</v>
      </c>
      <c r="I7921" s="133" t="str">
        <f>VLOOKUP(H7921,Range8,2,0)</f>
        <v>Condo</v>
      </c>
      <c r="J7921" s="54">
        <v>149</v>
      </c>
      <c r="K7921" s="63" t="s">
        <v>87</v>
      </c>
      <c r="L7921">
        <v>7921</v>
      </c>
    </row>
    <row r="7922" spans="1:12">
      <c r="A7922" s="50" t="s">
        <v>1234</v>
      </c>
      <c r="B7922" s="51" t="s">
        <v>1360</v>
      </c>
      <c r="C7922" s="131" t="s">
        <v>1911</v>
      </c>
      <c r="D7922" s="52">
        <v>279900</v>
      </c>
      <c r="E7922" s="132" t="str">
        <f>VLOOKUP(D7922,Range11,2,1)</f>
        <v>B</v>
      </c>
      <c r="F7922" s="118" t="e">
        <f>VLOOKUP(D7922,Range10,2,0)</f>
        <v>#N/A</v>
      </c>
      <c r="G7922" s="119" t="e">
        <f>VLOOKUP(D7922,Range9,2,0)</f>
        <v>#N/A</v>
      </c>
      <c r="H7922" s="53" t="s">
        <v>12</v>
      </c>
      <c r="I7922" s="133" t="str">
        <f>VLOOKUP(H7922,Range8,2,0)</f>
        <v>Condo</v>
      </c>
      <c r="J7922" s="54">
        <v>38</v>
      </c>
      <c r="K7922" s="63" t="s">
        <v>739</v>
      </c>
      <c r="L7922">
        <v>7922</v>
      </c>
    </row>
    <row r="7923" spans="1:12">
      <c r="A7923" s="50" t="s">
        <v>1234</v>
      </c>
      <c r="B7923" s="51" t="s">
        <v>1413</v>
      </c>
      <c r="C7923" s="131" t="s">
        <v>1910</v>
      </c>
      <c r="D7923" s="52">
        <v>279900</v>
      </c>
      <c r="E7923" s="132" t="str">
        <f>VLOOKUP(D7923,Range11,2,1)</f>
        <v>B</v>
      </c>
      <c r="F7923" s="118" t="e">
        <f>VLOOKUP(D7923,Range10,2,0)</f>
        <v>#N/A</v>
      </c>
      <c r="G7923" s="119" t="e">
        <f>VLOOKUP(D7923,Range9,2,0)</f>
        <v>#N/A</v>
      </c>
      <c r="H7923" s="53" t="s">
        <v>16</v>
      </c>
      <c r="I7923" s="133" t="str">
        <f>VLOOKUP(H7923,Range8,2,0)</f>
        <v>Single Family</v>
      </c>
      <c r="J7923" s="54">
        <v>26</v>
      </c>
      <c r="K7923" s="63" t="s">
        <v>794</v>
      </c>
      <c r="L7923">
        <v>7923</v>
      </c>
    </row>
    <row r="7924" spans="1:12">
      <c r="A7924" s="50" t="s">
        <v>1234</v>
      </c>
      <c r="B7924" s="51" t="s">
        <v>1444</v>
      </c>
      <c r="C7924" s="131" t="s">
        <v>23</v>
      </c>
      <c r="D7924" s="52">
        <v>250000</v>
      </c>
      <c r="E7924" s="132" t="str">
        <f>VLOOKUP(D7924,Range11,2,1)</f>
        <v>B</v>
      </c>
      <c r="F7924" s="118" t="str">
        <f>VLOOKUP(D7924,Range10,2,0)</f>
        <v>B</v>
      </c>
      <c r="G7924" s="119" t="str">
        <f>VLOOKUP(D7924,Range9,2,0)</f>
        <v>B</v>
      </c>
      <c r="H7924" s="53" t="s">
        <v>18</v>
      </c>
      <c r="I7924" s="133" t="str">
        <f>VLOOKUP(H7924,Range8,2,0)</f>
        <v>Condo</v>
      </c>
      <c r="J7924" s="54">
        <v>187</v>
      </c>
      <c r="K7924" s="63" t="s">
        <v>252</v>
      </c>
      <c r="L7924">
        <v>7924</v>
      </c>
    </row>
    <row r="7925" spans="1:12">
      <c r="A7925" s="50" t="s">
        <v>1234</v>
      </c>
      <c r="B7925" s="51" t="s">
        <v>1467</v>
      </c>
      <c r="C7925" s="131" t="s">
        <v>1912</v>
      </c>
      <c r="D7925" s="52">
        <v>282983</v>
      </c>
      <c r="E7925" s="132" t="str">
        <f>VLOOKUP(D7925,Range11,2,1)</f>
        <v>B</v>
      </c>
      <c r="F7925" s="118" t="e">
        <f>VLOOKUP(D7925,Range10,2,0)</f>
        <v>#N/A</v>
      </c>
      <c r="G7925" s="119" t="e">
        <f>VLOOKUP(D7925,Range9,2,0)</f>
        <v>#N/A</v>
      </c>
      <c r="H7925" s="53" t="s">
        <v>16</v>
      </c>
      <c r="I7925" s="133" t="str">
        <f>VLOOKUP(H7925,Range8,2,0)</f>
        <v>Single Family</v>
      </c>
      <c r="J7925" s="54">
        <v>111</v>
      </c>
      <c r="K7925" s="63" t="s">
        <v>913</v>
      </c>
      <c r="L7925">
        <v>7925</v>
      </c>
    </row>
    <row r="7926" spans="1:12">
      <c r="A7926" s="50" t="s">
        <v>1234</v>
      </c>
      <c r="B7926" s="51" t="s">
        <v>1566</v>
      </c>
      <c r="C7926" s="131" t="s">
        <v>1913</v>
      </c>
      <c r="D7926" s="52">
        <v>285000</v>
      </c>
      <c r="E7926" s="132" t="str">
        <f>VLOOKUP(D7926,Range11,2,1)</f>
        <v>B</v>
      </c>
      <c r="F7926" s="118" t="e">
        <f>VLOOKUP(D7926,Range10,2,0)</f>
        <v>#N/A</v>
      </c>
      <c r="G7926" s="119" t="e">
        <f>VLOOKUP(D7926,Range9,2,0)</f>
        <v>#N/A</v>
      </c>
      <c r="H7926" s="53" t="s">
        <v>12</v>
      </c>
      <c r="I7926" s="133" t="str">
        <f>VLOOKUP(H7926,Range8,2,0)</f>
        <v>Condo</v>
      </c>
      <c r="J7926" s="54">
        <v>136</v>
      </c>
      <c r="K7926" s="63" t="s">
        <v>1173</v>
      </c>
      <c r="L7926">
        <v>7926</v>
      </c>
    </row>
    <row r="7927" spans="1:12">
      <c r="A7927" s="50" t="s">
        <v>1234</v>
      </c>
      <c r="B7927" s="51" t="s">
        <v>1360</v>
      </c>
      <c r="C7927" s="131" t="s">
        <v>1911</v>
      </c>
      <c r="D7927" s="52">
        <v>287500</v>
      </c>
      <c r="E7927" s="132" t="str">
        <f>VLOOKUP(D7927,Range11,2,1)</f>
        <v>B</v>
      </c>
      <c r="F7927" s="118" t="e">
        <f>VLOOKUP(D7927,Range10,2,0)</f>
        <v>#N/A</v>
      </c>
      <c r="G7927" s="119" t="e">
        <f>VLOOKUP(D7927,Range9,2,0)</f>
        <v>#N/A</v>
      </c>
      <c r="H7927" s="53" t="s">
        <v>12</v>
      </c>
      <c r="I7927" s="133" t="str">
        <f>VLOOKUP(H7927,Range8,2,0)</f>
        <v>Condo</v>
      </c>
      <c r="J7927" s="54">
        <v>38</v>
      </c>
      <c r="K7927" s="63" t="s">
        <v>1045</v>
      </c>
      <c r="L7927">
        <v>7927</v>
      </c>
    </row>
    <row r="7928" spans="1:12">
      <c r="A7928" s="50" t="s">
        <v>1234</v>
      </c>
      <c r="B7928" s="51" t="s">
        <v>1392</v>
      </c>
      <c r="C7928" s="131" t="s">
        <v>1913</v>
      </c>
      <c r="D7928" s="52">
        <v>288777</v>
      </c>
      <c r="E7928" s="132" t="str">
        <f>VLOOKUP(D7928,Range11,2,1)</f>
        <v>B</v>
      </c>
      <c r="F7928" s="118" t="e">
        <f>VLOOKUP(D7928,Range10,2,0)</f>
        <v>#N/A</v>
      </c>
      <c r="G7928" s="119" t="e">
        <f>VLOOKUP(D7928,Range9,2,0)</f>
        <v>#N/A</v>
      </c>
      <c r="H7928" s="53" t="s">
        <v>12</v>
      </c>
      <c r="I7928" s="133" t="str">
        <f>VLOOKUP(H7928,Range8,2,0)</f>
        <v>Condo</v>
      </c>
      <c r="J7928" s="54">
        <v>124</v>
      </c>
      <c r="K7928" s="63" t="s">
        <v>1140</v>
      </c>
      <c r="L7928">
        <v>7928</v>
      </c>
    </row>
    <row r="7929" spans="1:12">
      <c r="A7929" s="50" t="s">
        <v>1234</v>
      </c>
      <c r="B7929" s="51" t="s">
        <v>1489</v>
      </c>
      <c r="C7929" s="131" t="s">
        <v>1912</v>
      </c>
      <c r="D7929" s="52">
        <v>288777</v>
      </c>
      <c r="E7929" s="132" t="str">
        <f>VLOOKUP(D7929,Range11,2,1)</f>
        <v>B</v>
      </c>
      <c r="F7929" s="118" t="e">
        <f>VLOOKUP(D7929,Range10,2,0)</f>
        <v>#N/A</v>
      </c>
      <c r="G7929" s="119" t="e">
        <f>VLOOKUP(D7929,Range9,2,0)</f>
        <v>#N/A</v>
      </c>
      <c r="H7929" s="53" t="s">
        <v>12</v>
      </c>
      <c r="I7929" s="133" t="str">
        <f>VLOOKUP(H7929,Range8,2,0)</f>
        <v>Condo</v>
      </c>
      <c r="J7929" s="54">
        <v>117</v>
      </c>
      <c r="K7929" s="63" t="s">
        <v>1140</v>
      </c>
      <c r="L7929">
        <v>7929</v>
      </c>
    </row>
    <row r="7930" spans="1:12">
      <c r="A7930" s="50" t="s">
        <v>1234</v>
      </c>
      <c r="B7930" s="51" t="s">
        <v>1631</v>
      </c>
      <c r="C7930" s="131" t="s">
        <v>1920</v>
      </c>
      <c r="D7930" s="52">
        <v>279900</v>
      </c>
      <c r="E7930" s="132" t="str">
        <f>VLOOKUP(D7930,Range11,2,1)</f>
        <v>B</v>
      </c>
      <c r="F7930" s="118" t="e">
        <f>VLOOKUP(D7930,Range10,2,0)</f>
        <v>#N/A</v>
      </c>
      <c r="G7930" s="119" t="e">
        <f>VLOOKUP(D7930,Range9,2,0)</f>
        <v>#N/A</v>
      </c>
      <c r="H7930" s="53" t="s">
        <v>16</v>
      </c>
      <c r="I7930" s="133" t="str">
        <f>VLOOKUP(H7930,Range8,2,0)</f>
        <v>Single Family</v>
      </c>
      <c r="J7930" s="54">
        <v>237</v>
      </c>
      <c r="K7930" s="63" t="s">
        <v>195</v>
      </c>
      <c r="L7930">
        <v>7930</v>
      </c>
    </row>
    <row r="7931" spans="1:12">
      <c r="A7931" s="50" t="s">
        <v>1234</v>
      </c>
      <c r="B7931" s="51" t="s">
        <v>1459</v>
      </c>
      <c r="C7931" s="131" t="s">
        <v>1912</v>
      </c>
      <c r="D7931" s="52">
        <v>289000</v>
      </c>
      <c r="E7931" s="132" t="str">
        <f>VLOOKUP(D7931,Range11,2,1)</f>
        <v>B</v>
      </c>
      <c r="F7931" s="118" t="e">
        <f>VLOOKUP(D7931,Range10,2,0)</f>
        <v>#N/A</v>
      </c>
      <c r="G7931" s="119" t="e">
        <f>VLOOKUP(D7931,Range9,2,0)</f>
        <v>#N/A</v>
      </c>
      <c r="H7931" s="53" t="s">
        <v>12</v>
      </c>
      <c r="I7931" s="133" t="str">
        <f>VLOOKUP(H7931,Range8,2,0)</f>
        <v>Condo</v>
      </c>
      <c r="J7931" s="54">
        <v>123</v>
      </c>
      <c r="K7931" s="63" t="s">
        <v>1157</v>
      </c>
      <c r="L7931">
        <v>7931</v>
      </c>
    </row>
    <row r="7932" spans="1:12">
      <c r="A7932" s="50" t="s">
        <v>1234</v>
      </c>
      <c r="B7932" s="51" t="s">
        <v>1449</v>
      </c>
      <c r="C7932" s="131" t="s">
        <v>1911</v>
      </c>
      <c r="D7932" s="52">
        <v>289000</v>
      </c>
      <c r="E7932" s="132" t="str">
        <f>VLOOKUP(D7932,Range11,2,1)</f>
        <v>B</v>
      </c>
      <c r="F7932" s="118" t="e">
        <f>VLOOKUP(D7932,Range10,2,0)</f>
        <v>#N/A</v>
      </c>
      <c r="G7932" s="119" t="e">
        <f>VLOOKUP(D7932,Range9,2,0)</f>
        <v>#N/A</v>
      </c>
      <c r="H7932" s="53" t="s">
        <v>12</v>
      </c>
      <c r="I7932" s="133" t="str">
        <f>VLOOKUP(H7932,Range8,2,0)</f>
        <v>Condo</v>
      </c>
      <c r="J7932" s="54">
        <v>62</v>
      </c>
      <c r="K7932" s="63" t="s">
        <v>87</v>
      </c>
      <c r="L7932">
        <v>7932</v>
      </c>
    </row>
    <row r="7933" spans="1:12">
      <c r="A7933" s="50" t="s">
        <v>1234</v>
      </c>
      <c r="B7933" s="51" t="s">
        <v>1821</v>
      </c>
      <c r="C7933" s="131" t="s">
        <v>1924</v>
      </c>
      <c r="D7933" s="52">
        <v>289000</v>
      </c>
      <c r="E7933" s="132" t="str">
        <f>VLOOKUP(D7933,Range11,2,1)</f>
        <v>B</v>
      </c>
      <c r="F7933" s="118" t="e">
        <f>VLOOKUP(D7933,Range10,2,0)</f>
        <v>#N/A</v>
      </c>
      <c r="G7933" s="119" t="e">
        <f>VLOOKUP(D7933,Range9,2,0)</f>
        <v>#N/A</v>
      </c>
      <c r="H7933" s="53" t="s">
        <v>12</v>
      </c>
      <c r="I7933" s="133" t="str">
        <f>VLOOKUP(H7933,Range8,2,0)</f>
        <v>Condo</v>
      </c>
      <c r="J7933" s="54">
        <v>562</v>
      </c>
      <c r="K7933" s="63" t="s">
        <v>1124</v>
      </c>
      <c r="L7933">
        <v>7933</v>
      </c>
    </row>
    <row r="7934" spans="1:12">
      <c r="A7934" s="50" t="s">
        <v>1234</v>
      </c>
      <c r="B7934" s="51" t="s">
        <v>1645</v>
      </c>
      <c r="C7934" s="131" t="s">
        <v>1920</v>
      </c>
      <c r="D7934" s="52">
        <v>289900</v>
      </c>
      <c r="E7934" s="132" t="str">
        <f>VLOOKUP(D7934,Range11,2,1)</f>
        <v>B</v>
      </c>
      <c r="F7934" s="118" t="e">
        <f>VLOOKUP(D7934,Range10,2,0)</f>
        <v>#N/A</v>
      </c>
      <c r="G7934" s="119" t="e">
        <f>VLOOKUP(D7934,Range9,2,0)</f>
        <v>#N/A</v>
      </c>
      <c r="H7934" s="53" t="s">
        <v>12</v>
      </c>
      <c r="I7934" s="133" t="str">
        <f>VLOOKUP(H7934,Range8,2,0)</f>
        <v>Condo</v>
      </c>
      <c r="J7934" s="54">
        <v>225</v>
      </c>
      <c r="K7934" s="63" t="s">
        <v>53</v>
      </c>
      <c r="L7934">
        <v>7934</v>
      </c>
    </row>
    <row r="7935" spans="1:12">
      <c r="A7935" s="50" t="s">
        <v>1234</v>
      </c>
      <c r="B7935" s="51" t="s">
        <v>1439</v>
      </c>
      <c r="C7935" s="131" t="s">
        <v>1911</v>
      </c>
      <c r="D7935" s="52">
        <v>293900</v>
      </c>
      <c r="E7935" s="132" t="str">
        <f>VLOOKUP(D7935,Range11,2,1)</f>
        <v>B</v>
      </c>
      <c r="F7935" s="118" t="e">
        <f>VLOOKUP(D7935,Range10,2,0)</f>
        <v>#N/A</v>
      </c>
      <c r="G7935" s="119" t="e">
        <f>VLOOKUP(D7935,Range9,2,0)</f>
        <v>#N/A</v>
      </c>
      <c r="H7935" s="53" t="s">
        <v>12</v>
      </c>
      <c r="I7935" s="133" t="str">
        <f>VLOOKUP(H7935,Range8,2,0)</f>
        <v>Condo</v>
      </c>
      <c r="J7935" s="54">
        <v>35</v>
      </c>
      <c r="K7935" s="63" t="s">
        <v>543</v>
      </c>
      <c r="L7935">
        <v>7935</v>
      </c>
    </row>
    <row r="7936" spans="1:12">
      <c r="A7936" s="50" t="s">
        <v>1234</v>
      </c>
      <c r="B7936" s="51" t="s">
        <v>1465</v>
      </c>
      <c r="C7936" s="131" t="s">
        <v>1911</v>
      </c>
      <c r="D7936" s="52">
        <v>294500</v>
      </c>
      <c r="E7936" s="132" t="str">
        <f>VLOOKUP(D7936,Range11,2,1)</f>
        <v>B</v>
      </c>
      <c r="F7936" s="118" t="e">
        <f>VLOOKUP(D7936,Range10,2,0)</f>
        <v>#N/A</v>
      </c>
      <c r="G7936" s="119" t="e">
        <f>VLOOKUP(D7936,Range9,2,0)</f>
        <v>#N/A</v>
      </c>
      <c r="H7936" s="53" t="s">
        <v>16</v>
      </c>
      <c r="I7936" s="133" t="str">
        <f>VLOOKUP(H7936,Range8,2,0)</f>
        <v>Single Family</v>
      </c>
      <c r="J7936" s="54">
        <v>52</v>
      </c>
      <c r="K7936" s="63" t="s">
        <v>53</v>
      </c>
      <c r="L7936">
        <v>7936</v>
      </c>
    </row>
    <row r="7937" spans="1:12">
      <c r="A7937" s="50" t="s">
        <v>1234</v>
      </c>
      <c r="B7937" s="51">
        <v>39378</v>
      </c>
      <c r="C7937" s="131" t="s">
        <v>1917</v>
      </c>
      <c r="D7937" s="52">
        <v>280000</v>
      </c>
      <c r="E7937" s="132" t="str">
        <f>VLOOKUP(D7937,Range11,2,1)</f>
        <v>B</v>
      </c>
      <c r="F7937" s="118" t="e">
        <f>VLOOKUP(D7937,Range10,2,0)</f>
        <v>#N/A</v>
      </c>
      <c r="G7937" s="119" t="e">
        <f>VLOOKUP(D7937,Range9,2,0)</f>
        <v>#N/A</v>
      </c>
      <c r="H7937" s="53" t="s">
        <v>16</v>
      </c>
      <c r="I7937" s="133" t="str">
        <f>VLOOKUP(H7937,Range8,2,0)</f>
        <v>Single Family</v>
      </c>
      <c r="J7937" s="54">
        <v>314</v>
      </c>
      <c r="K7937" s="63" t="s">
        <v>252</v>
      </c>
      <c r="L7937">
        <v>7937</v>
      </c>
    </row>
    <row r="7938" spans="1:12">
      <c r="A7938" s="50" t="s">
        <v>1234</v>
      </c>
      <c r="B7938" s="51" t="s">
        <v>1735</v>
      </c>
      <c r="C7938" s="131" t="s">
        <v>1913</v>
      </c>
      <c r="D7938" s="52">
        <v>295000</v>
      </c>
      <c r="E7938" s="132" t="str">
        <f>VLOOKUP(D7938,Range11,2,1)</f>
        <v>B</v>
      </c>
      <c r="F7938" s="118" t="e">
        <f>VLOOKUP(D7938,Range10,2,0)</f>
        <v>#N/A</v>
      </c>
      <c r="G7938" s="119" t="e">
        <f>VLOOKUP(D7938,Range9,2,0)</f>
        <v>#N/A</v>
      </c>
      <c r="H7938" s="53" t="s">
        <v>12</v>
      </c>
      <c r="I7938" s="133" t="str">
        <f>VLOOKUP(H7938,Range8,2,0)</f>
        <v>Condo</v>
      </c>
      <c r="J7938" s="54">
        <v>141</v>
      </c>
      <c r="K7938" s="63" t="s">
        <v>1259</v>
      </c>
      <c r="L7938">
        <v>7938</v>
      </c>
    </row>
    <row r="7939" spans="1:12">
      <c r="A7939" s="50" t="s">
        <v>1234</v>
      </c>
      <c r="B7939" s="51">
        <v>39373</v>
      </c>
      <c r="C7939" s="131" t="s">
        <v>1917</v>
      </c>
      <c r="D7939" s="52">
        <v>289900</v>
      </c>
      <c r="E7939" s="132" t="str">
        <f>VLOOKUP(D7939,Range11,2,1)</f>
        <v>B</v>
      </c>
      <c r="F7939" s="118" t="e">
        <f>VLOOKUP(D7939,Range10,2,0)</f>
        <v>#N/A</v>
      </c>
      <c r="G7939" s="119" t="e">
        <f>VLOOKUP(D7939,Range9,2,0)</f>
        <v>#N/A</v>
      </c>
      <c r="H7939" s="53" t="s">
        <v>12</v>
      </c>
      <c r="I7939" s="133" t="str">
        <f>VLOOKUP(H7939,Range8,2,0)</f>
        <v>Condo</v>
      </c>
      <c r="J7939" s="54">
        <v>319</v>
      </c>
      <c r="K7939" s="63" t="s">
        <v>1188</v>
      </c>
      <c r="L7939">
        <v>7939</v>
      </c>
    </row>
    <row r="7940" spans="1:12">
      <c r="A7940" s="50" t="s">
        <v>1234</v>
      </c>
      <c r="B7940" s="51">
        <v>39431</v>
      </c>
      <c r="C7940" s="131" t="s">
        <v>1919</v>
      </c>
      <c r="D7940" s="52">
        <v>299000</v>
      </c>
      <c r="E7940" s="132" t="str">
        <f>VLOOKUP(D7940,Range11,2,1)</f>
        <v>B</v>
      </c>
      <c r="F7940" s="118" t="e">
        <f>VLOOKUP(D7940,Range10,2,0)</f>
        <v>#N/A</v>
      </c>
      <c r="G7940" s="119" t="e">
        <f>VLOOKUP(D7940,Range9,2,0)</f>
        <v>#N/A</v>
      </c>
      <c r="H7940" s="53" t="s">
        <v>12</v>
      </c>
      <c r="I7940" s="133" t="str">
        <f>VLOOKUP(H7940,Range8,2,0)</f>
        <v>Condo</v>
      </c>
      <c r="J7940" s="54">
        <v>261</v>
      </c>
      <c r="K7940" s="63" t="s">
        <v>1036</v>
      </c>
      <c r="L7940">
        <v>7940</v>
      </c>
    </row>
    <row r="7941" spans="1:12">
      <c r="A7941" s="50" t="s">
        <v>1234</v>
      </c>
      <c r="B7941" s="51" t="s">
        <v>1388</v>
      </c>
      <c r="C7941" s="131" t="s">
        <v>1912</v>
      </c>
      <c r="D7941" s="52">
        <v>299000</v>
      </c>
      <c r="E7941" s="132" t="str">
        <f>VLOOKUP(D7941,Range11,2,1)</f>
        <v>B</v>
      </c>
      <c r="F7941" s="118" t="e">
        <f>VLOOKUP(D7941,Range10,2,0)</f>
        <v>#N/A</v>
      </c>
      <c r="G7941" s="119" t="e">
        <f>VLOOKUP(D7941,Range9,2,0)</f>
        <v>#N/A</v>
      </c>
      <c r="H7941" s="53" t="s">
        <v>16</v>
      </c>
      <c r="I7941" s="133" t="str">
        <f>VLOOKUP(H7941,Range8,2,0)</f>
        <v>Single Family</v>
      </c>
      <c r="J7941" s="54">
        <v>103</v>
      </c>
      <c r="K7941" s="63" t="s">
        <v>209</v>
      </c>
      <c r="L7941">
        <v>7941</v>
      </c>
    </row>
    <row r="7942" spans="1:12">
      <c r="A7942" s="50" t="s">
        <v>1234</v>
      </c>
      <c r="B7942" s="51" t="s">
        <v>1438</v>
      </c>
      <c r="C7942" s="131" t="s">
        <v>1910</v>
      </c>
      <c r="D7942" s="52">
        <v>299000</v>
      </c>
      <c r="E7942" s="132" t="str">
        <f>VLOOKUP(D7942,Range11,2,1)</f>
        <v>B</v>
      </c>
      <c r="F7942" s="118" t="e">
        <f>VLOOKUP(D7942,Range10,2,0)</f>
        <v>#N/A</v>
      </c>
      <c r="G7942" s="119" t="e">
        <f>VLOOKUP(D7942,Range9,2,0)</f>
        <v>#N/A</v>
      </c>
      <c r="H7942" s="53" t="s">
        <v>16</v>
      </c>
      <c r="I7942" s="133" t="str">
        <f>VLOOKUP(H7942,Range8,2,0)</f>
        <v>Single Family</v>
      </c>
      <c r="J7942" s="54">
        <v>21</v>
      </c>
      <c r="K7942" s="63" t="s">
        <v>87</v>
      </c>
      <c r="L7942">
        <v>7942</v>
      </c>
    </row>
    <row r="7943" spans="1:12">
      <c r="A7943" s="50" t="s">
        <v>1234</v>
      </c>
      <c r="B7943" s="51" t="s">
        <v>1448</v>
      </c>
      <c r="C7943" s="131" t="s">
        <v>1910</v>
      </c>
      <c r="D7943" s="52">
        <v>299000</v>
      </c>
      <c r="E7943" s="132" t="str">
        <f>VLOOKUP(D7943,Range11,2,1)</f>
        <v>B</v>
      </c>
      <c r="F7943" s="118" t="e">
        <f>VLOOKUP(D7943,Range10,2,0)</f>
        <v>#N/A</v>
      </c>
      <c r="G7943" s="119" t="e">
        <f>VLOOKUP(D7943,Range9,2,0)</f>
        <v>#N/A</v>
      </c>
      <c r="H7943" s="53" t="s">
        <v>12</v>
      </c>
      <c r="I7943" s="133" t="str">
        <f>VLOOKUP(H7943,Range8,2,0)</f>
        <v>Condo</v>
      </c>
      <c r="J7943" s="54">
        <v>6</v>
      </c>
      <c r="K7943" s="63" t="s">
        <v>87</v>
      </c>
      <c r="L7943">
        <v>7943</v>
      </c>
    </row>
    <row r="7944" spans="1:12">
      <c r="A7944" s="50" t="s">
        <v>1234</v>
      </c>
      <c r="B7944" s="51" t="s">
        <v>1403</v>
      </c>
      <c r="C7944" s="131" t="s">
        <v>1910</v>
      </c>
      <c r="D7944" s="52">
        <v>299233</v>
      </c>
      <c r="E7944" s="132" t="str">
        <f>VLOOKUP(D7944,Range11,2,1)</f>
        <v>B</v>
      </c>
      <c r="F7944" s="118" t="e">
        <f>VLOOKUP(D7944,Range10,2,0)</f>
        <v>#N/A</v>
      </c>
      <c r="G7944" s="119" t="e">
        <f>VLOOKUP(D7944,Range9,2,0)</f>
        <v>#N/A</v>
      </c>
      <c r="H7944" s="53" t="s">
        <v>16</v>
      </c>
      <c r="I7944" s="133" t="str">
        <f>VLOOKUP(H7944,Range8,2,0)</f>
        <v>Single Family</v>
      </c>
      <c r="J7944" s="54">
        <v>31</v>
      </c>
      <c r="K7944" s="63" t="s">
        <v>913</v>
      </c>
      <c r="L7944">
        <v>7944</v>
      </c>
    </row>
    <row r="7945" spans="1:12">
      <c r="A7945" s="50" t="s">
        <v>1234</v>
      </c>
      <c r="B7945" s="51" t="s">
        <v>1711</v>
      </c>
      <c r="C7945" s="131" t="s">
        <v>1920</v>
      </c>
      <c r="D7945" s="52">
        <v>299500</v>
      </c>
      <c r="E7945" s="132" t="str">
        <f>VLOOKUP(D7945,Range11,2,1)</f>
        <v>B</v>
      </c>
      <c r="F7945" s="118" t="e">
        <f>VLOOKUP(D7945,Range10,2,0)</f>
        <v>#N/A</v>
      </c>
      <c r="G7945" s="119" t="e">
        <f>VLOOKUP(D7945,Range9,2,0)</f>
        <v>#N/A</v>
      </c>
      <c r="H7945" s="53" t="s">
        <v>18</v>
      </c>
      <c r="I7945" s="133" t="str">
        <f>VLOOKUP(H7945,Range8,2,0)</f>
        <v>Condo</v>
      </c>
      <c r="J7945" s="54">
        <v>234</v>
      </c>
      <c r="K7945" s="63" t="s">
        <v>87</v>
      </c>
      <c r="L7945">
        <v>7945</v>
      </c>
    </row>
    <row r="7946" spans="1:12">
      <c r="A7946" s="50" t="s">
        <v>1237</v>
      </c>
      <c r="B7946" s="51" t="s">
        <v>1456</v>
      </c>
      <c r="C7946" s="131" t="s">
        <v>1911</v>
      </c>
      <c r="D7946" s="52">
        <v>359000</v>
      </c>
      <c r="E7946" s="132" t="str">
        <f>VLOOKUP(D7946,Range11,2,1)</f>
        <v>B</v>
      </c>
      <c r="F7946" s="118" t="e">
        <f>VLOOKUP(D7946,Range10,2,0)</f>
        <v>#N/A</v>
      </c>
      <c r="G7946" s="119" t="e">
        <f>VLOOKUP(D7946,Range9,2,0)</f>
        <v>#N/A</v>
      </c>
      <c r="H7946" s="53" t="s">
        <v>16</v>
      </c>
      <c r="I7946" s="133" t="str">
        <f>VLOOKUP(H7946,Range8,2,0)</f>
        <v>Single Family</v>
      </c>
      <c r="J7946" s="54">
        <v>29</v>
      </c>
      <c r="K7946" s="63" t="s">
        <v>1172</v>
      </c>
      <c r="L7946">
        <v>7946</v>
      </c>
    </row>
    <row r="7947" spans="1:12">
      <c r="A7947" s="50" t="s">
        <v>1237</v>
      </c>
      <c r="B7947" s="51" t="s">
        <v>1387</v>
      </c>
      <c r="C7947" s="131" t="s">
        <v>1911</v>
      </c>
      <c r="D7947" s="52">
        <v>359000</v>
      </c>
      <c r="E7947" s="132" t="str">
        <f>VLOOKUP(D7947,Range11,2,1)</f>
        <v>B</v>
      </c>
      <c r="F7947" s="118" t="e">
        <f>VLOOKUP(D7947,Range10,2,0)</f>
        <v>#N/A</v>
      </c>
      <c r="G7947" s="119" t="e">
        <f>VLOOKUP(D7947,Range9,2,0)</f>
        <v>#N/A</v>
      </c>
      <c r="H7947" s="53" t="s">
        <v>16</v>
      </c>
      <c r="I7947" s="133" t="str">
        <f>VLOOKUP(H7947,Range8,2,0)</f>
        <v>Single Family</v>
      </c>
      <c r="J7947" s="54">
        <v>41</v>
      </c>
      <c r="K7947" s="63" t="s">
        <v>1172</v>
      </c>
      <c r="L7947">
        <v>7947</v>
      </c>
    </row>
    <row r="7948" spans="1:12">
      <c r="A7948" s="50" t="s">
        <v>1237</v>
      </c>
      <c r="B7948" s="51" t="s">
        <v>1580</v>
      </c>
      <c r="C7948" s="131" t="s">
        <v>1915</v>
      </c>
      <c r="D7948" s="52">
        <v>369000</v>
      </c>
      <c r="E7948" s="132" t="str">
        <f>VLOOKUP(D7948,Range11,2,1)</f>
        <v>B</v>
      </c>
      <c r="F7948" s="118" t="e">
        <f>VLOOKUP(D7948,Range10,2,0)</f>
        <v>#N/A</v>
      </c>
      <c r="G7948" s="119" t="e">
        <f>VLOOKUP(D7948,Range9,2,0)</f>
        <v>#N/A</v>
      </c>
      <c r="H7948" s="53" t="s">
        <v>16</v>
      </c>
      <c r="I7948" s="133" t="str">
        <f>VLOOKUP(H7948,Range8,2,0)</f>
        <v>Single Family</v>
      </c>
      <c r="J7948" s="54">
        <v>82</v>
      </c>
      <c r="K7948" s="63" t="s">
        <v>87</v>
      </c>
      <c r="L7948">
        <v>7948</v>
      </c>
    </row>
    <row r="7949" spans="1:12">
      <c r="A7949" s="50" t="s">
        <v>1237</v>
      </c>
      <c r="B7949" s="51" t="s">
        <v>1390</v>
      </c>
      <c r="C7949" s="131" t="s">
        <v>1915</v>
      </c>
      <c r="D7949" s="52">
        <v>369900</v>
      </c>
      <c r="E7949" s="132" t="str">
        <f>VLOOKUP(D7949,Range11,2,1)</f>
        <v>B</v>
      </c>
      <c r="F7949" s="118" t="e">
        <f>VLOOKUP(D7949,Range10,2,0)</f>
        <v>#N/A</v>
      </c>
      <c r="G7949" s="119" t="e">
        <f>VLOOKUP(D7949,Range9,2,0)</f>
        <v>#N/A</v>
      </c>
      <c r="H7949" s="53" t="s">
        <v>16</v>
      </c>
      <c r="I7949" s="133" t="str">
        <f>VLOOKUP(H7949,Range8,2,0)</f>
        <v>Single Family</v>
      </c>
      <c r="J7949" s="54">
        <v>70</v>
      </c>
      <c r="K7949" s="63" t="s">
        <v>371</v>
      </c>
      <c r="L7949">
        <v>7949</v>
      </c>
    </row>
    <row r="7950" spans="1:12">
      <c r="A7950" s="50" t="s">
        <v>1237</v>
      </c>
      <c r="B7950" s="51">
        <v>39430</v>
      </c>
      <c r="C7950" s="131" t="s">
        <v>1919</v>
      </c>
      <c r="D7950" s="52">
        <v>370000</v>
      </c>
      <c r="E7950" s="132" t="str">
        <f>VLOOKUP(D7950,Range11,2,1)</f>
        <v>B</v>
      </c>
      <c r="F7950" s="118" t="e">
        <f>VLOOKUP(D7950,Range10,2,0)</f>
        <v>#N/A</v>
      </c>
      <c r="G7950" s="119" t="e">
        <f>VLOOKUP(D7950,Range9,2,0)</f>
        <v>#N/A</v>
      </c>
      <c r="H7950" s="53" t="s">
        <v>16</v>
      </c>
      <c r="I7950" s="133" t="str">
        <f>VLOOKUP(H7950,Range8,2,0)</f>
        <v>Single Family</v>
      </c>
      <c r="J7950" s="54">
        <v>262</v>
      </c>
      <c r="K7950" s="63" t="s">
        <v>1251</v>
      </c>
      <c r="L7950">
        <v>7950</v>
      </c>
    </row>
    <row r="7951" spans="1:12">
      <c r="A7951" s="50" t="s">
        <v>1237</v>
      </c>
      <c r="B7951" s="51" t="s">
        <v>1579</v>
      </c>
      <c r="C7951" s="131" t="s">
        <v>1913</v>
      </c>
      <c r="D7951" s="52">
        <v>375000</v>
      </c>
      <c r="E7951" s="132" t="str">
        <f>VLOOKUP(D7951,Range11,2,1)</f>
        <v>B</v>
      </c>
      <c r="F7951" s="118" t="e">
        <f>VLOOKUP(D7951,Range10,2,0)</f>
        <v>#N/A</v>
      </c>
      <c r="G7951" s="119" t="e">
        <f>VLOOKUP(D7951,Range9,2,0)</f>
        <v>#N/A</v>
      </c>
      <c r="H7951" s="53" t="s">
        <v>16</v>
      </c>
      <c r="I7951" s="133" t="str">
        <f>VLOOKUP(H7951,Range8,2,0)</f>
        <v>Single Family</v>
      </c>
      <c r="J7951" s="54">
        <v>151</v>
      </c>
      <c r="K7951" s="63" t="s">
        <v>293</v>
      </c>
      <c r="L7951">
        <v>7951</v>
      </c>
    </row>
    <row r="7952" spans="1:12">
      <c r="A7952" s="50" t="s">
        <v>1237</v>
      </c>
      <c r="B7952" s="51" t="s">
        <v>1571</v>
      </c>
      <c r="C7952" s="131" t="s">
        <v>1912</v>
      </c>
      <c r="D7952" s="52">
        <v>380000</v>
      </c>
      <c r="E7952" s="132" t="str">
        <f>VLOOKUP(D7952,Range11,2,1)</f>
        <v>B</v>
      </c>
      <c r="F7952" s="118" t="e">
        <f>VLOOKUP(D7952,Range10,2,0)</f>
        <v>#N/A</v>
      </c>
      <c r="G7952" s="119" t="e">
        <f>VLOOKUP(D7952,Range9,2,0)</f>
        <v>#N/A</v>
      </c>
      <c r="H7952" s="53" t="s">
        <v>16</v>
      </c>
      <c r="I7952" s="133" t="str">
        <f>VLOOKUP(H7952,Range8,2,0)</f>
        <v>Single Family</v>
      </c>
      <c r="J7952" s="54">
        <v>109</v>
      </c>
      <c r="K7952" s="63" t="s">
        <v>793</v>
      </c>
      <c r="L7952">
        <v>7952</v>
      </c>
    </row>
    <row r="7953" spans="1:12">
      <c r="A7953" s="50" t="s">
        <v>1237</v>
      </c>
      <c r="B7953" s="51" t="s">
        <v>1596</v>
      </c>
      <c r="C7953" s="131" t="s">
        <v>1910</v>
      </c>
      <c r="D7953" s="52">
        <v>390000</v>
      </c>
      <c r="E7953" s="132" t="str">
        <f>VLOOKUP(D7953,Range11,2,1)</f>
        <v>B</v>
      </c>
      <c r="F7953" s="118" t="e">
        <f>VLOOKUP(D7953,Range10,2,0)</f>
        <v>#N/A</v>
      </c>
      <c r="G7953" s="119" t="e">
        <f>VLOOKUP(D7953,Range9,2,0)</f>
        <v>#N/A</v>
      </c>
      <c r="H7953" s="53" t="s">
        <v>16</v>
      </c>
      <c r="I7953" s="133" t="str">
        <f>VLOOKUP(H7953,Range8,2,0)</f>
        <v>Single Family</v>
      </c>
      <c r="J7953" s="54">
        <v>5</v>
      </c>
      <c r="K7953" s="63" t="s">
        <v>87</v>
      </c>
      <c r="L7953">
        <v>7953</v>
      </c>
    </row>
    <row r="7954" spans="1:12">
      <c r="A7954" s="50" t="s">
        <v>1237</v>
      </c>
      <c r="B7954" s="51">
        <v>39439</v>
      </c>
      <c r="C7954" s="131" t="s">
        <v>1919</v>
      </c>
      <c r="D7954" s="52">
        <v>395000</v>
      </c>
      <c r="E7954" s="132" t="str">
        <f>VLOOKUP(D7954,Range11,2,1)</f>
        <v>B</v>
      </c>
      <c r="F7954" s="118" t="e">
        <f>VLOOKUP(D7954,Range10,2,0)</f>
        <v>#N/A</v>
      </c>
      <c r="G7954" s="119" t="e">
        <f>VLOOKUP(D7954,Range9,2,0)</f>
        <v>#N/A</v>
      </c>
      <c r="H7954" s="53" t="s">
        <v>43</v>
      </c>
      <c r="I7954" s="133" t="str">
        <f>VLOOKUP(H7954,Range8,2,0)</f>
        <v>Single Family</v>
      </c>
      <c r="J7954" s="54">
        <v>253</v>
      </c>
      <c r="K7954" s="63" t="s">
        <v>1118</v>
      </c>
      <c r="L7954">
        <v>7954</v>
      </c>
    </row>
    <row r="7955" spans="1:12">
      <c r="A7955" s="50" t="s">
        <v>1237</v>
      </c>
      <c r="B7955" s="51" t="s">
        <v>1596</v>
      </c>
      <c r="C7955" s="131" t="s">
        <v>1910</v>
      </c>
      <c r="D7955" s="52">
        <v>395000</v>
      </c>
      <c r="E7955" s="132" t="str">
        <f>VLOOKUP(D7955,Range11,2,1)</f>
        <v>B</v>
      </c>
      <c r="F7955" s="118" t="e">
        <f>VLOOKUP(D7955,Range10,2,0)</f>
        <v>#N/A</v>
      </c>
      <c r="G7955" s="119" t="e">
        <f>VLOOKUP(D7955,Range9,2,0)</f>
        <v>#N/A</v>
      </c>
      <c r="H7955" s="53" t="s">
        <v>16</v>
      </c>
      <c r="I7955" s="133" t="str">
        <f>VLOOKUP(H7955,Range8,2,0)</f>
        <v>Single Family</v>
      </c>
      <c r="J7955" s="54">
        <v>5</v>
      </c>
      <c r="K7955" s="63" t="s">
        <v>1260</v>
      </c>
      <c r="L7955">
        <v>7955</v>
      </c>
    </row>
    <row r="7956" spans="1:12">
      <c r="A7956" s="50" t="s">
        <v>1237</v>
      </c>
      <c r="B7956" s="51" t="s">
        <v>1636</v>
      </c>
      <c r="C7956" s="131" t="s">
        <v>1914</v>
      </c>
      <c r="D7956" s="52">
        <v>395900</v>
      </c>
      <c r="E7956" s="132" t="str">
        <f>VLOOKUP(D7956,Range11,2,1)</f>
        <v>B</v>
      </c>
      <c r="F7956" s="118" t="e">
        <f>VLOOKUP(D7956,Range10,2,0)</f>
        <v>#N/A</v>
      </c>
      <c r="G7956" s="119" t="e">
        <f>VLOOKUP(D7956,Range9,2,0)</f>
        <v>#N/A</v>
      </c>
      <c r="H7956" s="53" t="s">
        <v>16</v>
      </c>
      <c r="I7956" s="133" t="str">
        <f>VLOOKUP(H7956,Range8,2,0)</f>
        <v>Single Family</v>
      </c>
      <c r="J7956" s="54">
        <v>167</v>
      </c>
      <c r="K7956" s="63" t="s">
        <v>1243</v>
      </c>
      <c r="L7956">
        <v>7956</v>
      </c>
    </row>
    <row r="7957" spans="1:12">
      <c r="A7957" s="50" t="s">
        <v>1237</v>
      </c>
      <c r="B7957" s="51" t="s">
        <v>1462</v>
      </c>
      <c r="C7957" s="131" t="s">
        <v>1914</v>
      </c>
      <c r="D7957" s="52">
        <v>399000</v>
      </c>
      <c r="E7957" s="132" t="str">
        <f>VLOOKUP(D7957,Range11,2,1)</f>
        <v>B</v>
      </c>
      <c r="F7957" s="118" t="e">
        <f>VLOOKUP(D7957,Range10,2,0)</f>
        <v>#N/A</v>
      </c>
      <c r="G7957" s="119" t="e">
        <f>VLOOKUP(D7957,Range9,2,0)</f>
        <v>#N/A</v>
      </c>
      <c r="H7957" s="53" t="s">
        <v>16</v>
      </c>
      <c r="I7957" s="133" t="str">
        <f>VLOOKUP(H7957,Range8,2,0)</f>
        <v>Single Family</v>
      </c>
      <c r="J7957" s="54">
        <v>177</v>
      </c>
      <c r="K7957" s="63" t="s">
        <v>351</v>
      </c>
      <c r="L7957">
        <v>7957</v>
      </c>
    </row>
    <row r="7958" spans="1:12">
      <c r="A7958" s="50" t="s">
        <v>1237</v>
      </c>
      <c r="B7958" s="51" t="s">
        <v>1378</v>
      </c>
      <c r="C7958" s="131" t="s">
        <v>1912</v>
      </c>
      <c r="D7958" s="52">
        <v>399000</v>
      </c>
      <c r="E7958" s="132" t="str">
        <f>VLOOKUP(D7958,Range11,2,1)</f>
        <v>B</v>
      </c>
      <c r="F7958" s="118" t="e">
        <f>VLOOKUP(D7958,Range10,2,0)</f>
        <v>#N/A</v>
      </c>
      <c r="G7958" s="119" t="e">
        <f>VLOOKUP(D7958,Range9,2,0)</f>
        <v>#N/A</v>
      </c>
      <c r="H7958" s="53" t="s">
        <v>16</v>
      </c>
      <c r="I7958" s="133" t="str">
        <f>VLOOKUP(H7958,Range8,2,0)</f>
        <v>Single Family</v>
      </c>
      <c r="J7958" s="54">
        <v>112</v>
      </c>
      <c r="K7958" s="63" t="s">
        <v>1240</v>
      </c>
      <c r="L7958">
        <v>7958</v>
      </c>
    </row>
    <row r="7959" spans="1:12">
      <c r="A7959" s="50" t="s">
        <v>1237</v>
      </c>
      <c r="B7959" s="51" t="s">
        <v>1424</v>
      </c>
      <c r="C7959" s="131" t="s">
        <v>1910</v>
      </c>
      <c r="D7959" s="52">
        <v>399998</v>
      </c>
      <c r="E7959" s="132" t="str">
        <f>VLOOKUP(D7959,Range11,2,1)</f>
        <v>B</v>
      </c>
      <c r="F7959" s="118" t="e">
        <f>VLOOKUP(D7959,Range10,2,0)</f>
        <v>#N/A</v>
      </c>
      <c r="G7959" s="119" t="e">
        <f>VLOOKUP(D7959,Range9,2,0)</f>
        <v>#N/A</v>
      </c>
      <c r="H7959" s="53" t="s">
        <v>16</v>
      </c>
      <c r="I7959" s="133" t="str">
        <f>VLOOKUP(H7959,Range8,2,0)</f>
        <v>Single Family</v>
      </c>
      <c r="J7959" s="54">
        <v>12</v>
      </c>
      <c r="K7959" s="63" t="s">
        <v>961</v>
      </c>
      <c r="L7959">
        <v>7959</v>
      </c>
    </row>
    <row r="7960" spans="1:12">
      <c r="A7960" s="50" t="s">
        <v>1237</v>
      </c>
      <c r="B7960" s="51" t="s">
        <v>1468</v>
      </c>
      <c r="C7960" s="131" t="s">
        <v>1914</v>
      </c>
      <c r="D7960" s="52">
        <v>409000</v>
      </c>
      <c r="E7960" s="132" t="str">
        <f>VLOOKUP(D7960,Range11,2,1)</f>
        <v>B</v>
      </c>
      <c r="F7960" s="118" t="e">
        <f>VLOOKUP(D7960,Range10,2,0)</f>
        <v>#N/A</v>
      </c>
      <c r="G7960" s="119" t="e">
        <f>VLOOKUP(D7960,Range9,2,0)</f>
        <v>#N/A</v>
      </c>
      <c r="H7960" s="53" t="s">
        <v>16</v>
      </c>
      <c r="I7960" s="133" t="str">
        <f>VLOOKUP(H7960,Range8,2,0)</f>
        <v>Single Family</v>
      </c>
      <c r="J7960" s="54">
        <v>181</v>
      </c>
      <c r="K7960" s="63" t="s">
        <v>666</v>
      </c>
      <c r="L7960">
        <v>7960</v>
      </c>
    </row>
    <row r="7961" spans="1:12">
      <c r="A7961" s="50" t="s">
        <v>1237</v>
      </c>
      <c r="B7961" s="51" t="s">
        <v>1374</v>
      </c>
      <c r="C7961" s="131" t="s">
        <v>1915</v>
      </c>
      <c r="D7961" s="52">
        <v>419000</v>
      </c>
      <c r="E7961" s="132" t="str">
        <f>VLOOKUP(D7961,Range11,2,1)</f>
        <v>B</v>
      </c>
      <c r="F7961" s="118" t="e">
        <f>VLOOKUP(D7961,Range10,2,0)</f>
        <v>#N/A</v>
      </c>
      <c r="G7961" s="119" t="e">
        <f>VLOOKUP(D7961,Range9,2,0)</f>
        <v>#N/A</v>
      </c>
      <c r="H7961" s="53" t="s">
        <v>16</v>
      </c>
      <c r="I7961" s="133" t="str">
        <f>VLOOKUP(H7961,Range8,2,0)</f>
        <v>Single Family</v>
      </c>
      <c r="J7961" s="54">
        <v>63</v>
      </c>
      <c r="K7961" s="63" t="s">
        <v>666</v>
      </c>
      <c r="L7961">
        <v>7961</v>
      </c>
    </row>
    <row r="7962" spans="1:12">
      <c r="A7962" s="50" t="s">
        <v>1237</v>
      </c>
      <c r="B7962" s="51" t="s">
        <v>1360</v>
      </c>
      <c r="C7962" s="131" t="s">
        <v>1911</v>
      </c>
      <c r="D7962" s="52">
        <v>419900</v>
      </c>
      <c r="E7962" s="132" t="str">
        <f>VLOOKUP(D7962,Range11,2,1)</f>
        <v>B</v>
      </c>
      <c r="F7962" s="118" t="e">
        <f>VLOOKUP(D7962,Range10,2,0)</f>
        <v>#N/A</v>
      </c>
      <c r="G7962" s="119" t="e">
        <f>VLOOKUP(D7962,Range9,2,0)</f>
        <v>#N/A</v>
      </c>
      <c r="H7962" s="53" t="s">
        <v>16</v>
      </c>
      <c r="I7962" s="133" t="str">
        <f>VLOOKUP(H7962,Range8,2,0)</f>
        <v>Single Family</v>
      </c>
      <c r="J7962" s="54">
        <v>38</v>
      </c>
      <c r="K7962" s="63" t="s">
        <v>196</v>
      </c>
      <c r="L7962">
        <v>7962</v>
      </c>
    </row>
    <row r="7963" spans="1:12">
      <c r="A7963" s="50" t="s">
        <v>1237</v>
      </c>
      <c r="B7963" s="51" t="s">
        <v>1433</v>
      </c>
      <c r="C7963" s="131" t="s">
        <v>1911</v>
      </c>
      <c r="D7963" s="52">
        <v>424900</v>
      </c>
      <c r="E7963" s="132" t="str">
        <f>VLOOKUP(D7963,Range11,2,1)</f>
        <v>B</v>
      </c>
      <c r="F7963" s="118" t="e">
        <f>VLOOKUP(D7963,Range10,2,0)</f>
        <v>#N/A</v>
      </c>
      <c r="G7963" s="119" t="e">
        <f>VLOOKUP(D7963,Range9,2,0)</f>
        <v>#N/A</v>
      </c>
      <c r="H7963" s="53" t="s">
        <v>16</v>
      </c>
      <c r="I7963" s="133" t="str">
        <f>VLOOKUP(H7963,Range8,2,0)</f>
        <v>Single Family</v>
      </c>
      <c r="J7963" s="54">
        <v>39</v>
      </c>
      <c r="K7963" s="63" t="s">
        <v>53</v>
      </c>
      <c r="L7963">
        <v>7963</v>
      </c>
    </row>
    <row r="7964" spans="1:12">
      <c r="A7964" s="50" t="s">
        <v>1237</v>
      </c>
      <c r="B7964" s="51" t="s">
        <v>1375</v>
      </c>
      <c r="C7964" s="131" t="s">
        <v>1911</v>
      </c>
      <c r="D7964" s="52">
        <v>439900</v>
      </c>
      <c r="E7964" s="132" t="str">
        <f>VLOOKUP(D7964,Range11,2,1)</f>
        <v>B</v>
      </c>
      <c r="F7964" s="118" t="e">
        <f>VLOOKUP(D7964,Range10,2,0)</f>
        <v>#N/A</v>
      </c>
      <c r="G7964" s="119" t="e">
        <f>VLOOKUP(D7964,Range9,2,0)</f>
        <v>#N/A</v>
      </c>
      <c r="H7964" s="53" t="s">
        <v>16</v>
      </c>
      <c r="I7964" s="133" t="str">
        <f>VLOOKUP(H7964,Range8,2,0)</f>
        <v>Single Family</v>
      </c>
      <c r="J7964" s="54">
        <v>47</v>
      </c>
      <c r="K7964" s="63" t="s">
        <v>1216</v>
      </c>
      <c r="L7964">
        <v>7964</v>
      </c>
    </row>
    <row r="7965" spans="1:12">
      <c r="A7965" s="50" t="s">
        <v>1237</v>
      </c>
      <c r="B7965" s="51" t="s">
        <v>1437</v>
      </c>
      <c r="C7965" s="131" t="s">
        <v>1914</v>
      </c>
      <c r="D7965" s="52">
        <v>449000</v>
      </c>
      <c r="E7965" s="132" t="str">
        <f>VLOOKUP(D7965,Range11,2,1)</f>
        <v>B</v>
      </c>
      <c r="F7965" s="118" t="e">
        <f>VLOOKUP(D7965,Range10,2,0)</f>
        <v>#N/A</v>
      </c>
      <c r="G7965" s="119" t="e">
        <f>VLOOKUP(D7965,Range9,2,0)</f>
        <v>#N/A</v>
      </c>
      <c r="H7965" s="53" t="s">
        <v>16</v>
      </c>
      <c r="I7965" s="133" t="str">
        <f>VLOOKUP(H7965,Range8,2,0)</f>
        <v>Single Family</v>
      </c>
      <c r="J7965" s="54">
        <v>159</v>
      </c>
      <c r="K7965" s="63" t="s">
        <v>87</v>
      </c>
      <c r="L7965">
        <v>7965</v>
      </c>
    </row>
    <row r="7966" spans="1:12">
      <c r="A7966" s="50" t="s">
        <v>1237</v>
      </c>
      <c r="B7966" s="51" t="s">
        <v>1475</v>
      </c>
      <c r="C7966" s="131" t="s">
        <v>1910</v>
      </c>
      <c r="D7966" s="52">
        <v>460000</v>
      </c>
      <c r="E7966" s="132" t="str">
        <f>VLOOKUP(D7966,Range11,2,1)</f>
        <v>B</v>
      </c>
      <c r="F7966" s="118" t="e">
        <f>VLOOKUP(D7966,Range10,2,0)</f>
        <v>#N/A</v>
      </c>
      <c r="G7966" s="119" t="e">
        <f>VLOOKUP(D7966,Range9,2,0)</f>
        <v>#N/A</v>
      </c>
      <c r="H7966" s="53" t="s">
        <v>16</v>
      </c>
      <c r="I7966" s="133" t="str">
        <f>VLOOKUP(H7966,Range8,2,0)</f>
        <v>Single Family</v>
      </c>
      <c r="J7966" s="54">
        <v>13</v>
      </c>
      <c r="K7966" s="63" t="s">
        <v>1038</v>
      </c>
      <c r="L7966">
        <v>7966</v>
      </c>
    </row>
    <row r="7967" spans="1:12">
      <c r="A7967" s="50" t="s">
        <v>1237</v>
      </c>
      <c r="B7967" s="51" t="s">
        <v>1673</v>
      </c>
      <c r="C7967" s="131" t="s">
        <v>1920</v>
      </c>
      <c r="D7967" s="52">
        <v>469000</v>
      </c>
      <c r="E7967" s="132" t="str">
        <f>VLOOKUP(D7967,Range11,2,1)</f>
        <v>B</v>
      </c>
      <c r="F7967" s="118" t="e">
        <f>VLOOKUP(D7967,Range10,2,0)</f>
        <v>#N/A</v>
      </c>
      <c r="G7967" s="119" t="e">
        <f>VLOOKUP(D7967,Range9,2,0)</f>
        <v>#N/A</v>
      </c>
      <c r="H7967" s="53" t="s">
        <v>16</v>
      </c>
      <c r="I7967" s="133" t="str">
        <f>VLOOKUP(H7967,Range8,2,0)</f>
        <v>Single Family</v>
      </c>
      <c r="J7967" s="54">
        <v>226</v>
      </c>
      <c r="K7967" s="63" t="s">
        <v>1038</v>
      </c>
      <c r="L7967">
        <v>7967</v>
      </c>
    </row>
    <row r="7968" spans="1:12">
      <c r="A7968" s="50" t="s">
        <v>1237</v>
      </c>
      <c r="B7968" s="51" t="s">
        <v>1709</v>
      </c>
      <c r="C7968" s="131" t="s">
        <v>1933</v>
      </c>
      <c r="D7968" s="52">
        <v>490000</v>
      </c>
      <c r="E7968" s="132" t="str">
        <f>VLOOKUP(D7968,Range11,2,1)</f>
        <v>B</v>
      </c>
      <c r="F7968" s="118" t="e">
        <f>VLOOKUP(D7968,Range10,2,0)</f>
        <v>#N/A</v>
      </c>
      <c r="G7968" s="119" t="e">
        <f>VLOOKUP(D7968,Range9,2,0)</f>
        <v>#N/A</v>
      </c>
      <c r="H7968" s="53" t="s">
        <v>16</v>
      </c>
      <c r="I7968" s="133" t="str">
        <f>VLOOKUP(H7968,Range8,2,0)</f>
        <v>Single Family</v>
      </c>
      <c r="J7968" s="54">
        <v>510</v>
      </c>
      <c r="K7968" s="63" t="s">
        <v>166</v>
      </c>
      <c r="L7968">
        <v>7968</v>
      </c>
    </row>
    <row r="7969" spans="1:12">
      <c r="A7969" s="50" t="s">
        <v>1237</v>
      </c>
      <c r="B7969" s="51" t="s">
        <v>1672</v>
      </c>
      <c r="C7969" s="131" t="s">
        <v>1924</v>
      </c>
      <c r="D7969" s="52">
        <v>499000</v>
      </c>
      <c r="E7969" s="132" t="str">
        <f>VLOOKUP(D7969,Range11,2,1)</f>
        <v>B</v>
      </c>
      <c r="F7969" s="118" t="e">
        <f>VLOOKUP(D7969,Range10,2,0)</f>
        <v>#N/A</v>
      </c>
      <c r="G7969" s="119" t="e">
        <f>VLOOKUP(D7969,Range9,2,0)</f>
        <v>#N/A</v>
      </c>
      <c r="H7969" s="53" t="s">
        <v>16</v>
      </c>
      <c r="I7969" s="133" t="str">
        <f>VLOOKUP(H7969,Range8,2,0)</f>
        <v>Single Family</v>
      </c>
      <c r="J7969" s="54">
        <v>556</v>
      </c>
      <c r="K7969" s="63" t="s">
        <v>1240</v>
      </c>
      <c r="L7969">
        <v>7969</v>
      </c>
    </row>
    <row r="7970" spans="1:12">
      <c r="A7970" s="50" t="s">
        <v>1237</v>
      </c>
      <c r="B7970" s="51">
        <v>39421</v>
      </c>
      <c r="C7970" s="131" t="s">
        <v>1919</v>
      </c>
      <c r="D7970" s="52">
        <v>499000</v>
      </c>
      <c r="E7970" s="132" t="str">
        <f>VLOOKUP(D7970,Range11,2,1)</f>
        <v>B</v>
      </c>
      <c r="F7970" s="118" t="e">
        <f>VLOOKUP(D7970,Range10,2,0)</f>
        <v>#N/A</v>
      </c>
      <c r="G7970" s="119" t="e">
        <f>VLOOKUP(D7970,Range9,2,0)</f>
        <v>#N/A</v>
      </c>
      <c r="H7970" s="53" t="s">
        <v>16</v>
      </c>
      <c r="I7970" s="133" t="str">
        <f>VLOOKUP(H7970,Range8,2,0)</f>
        <v>Single Family</v>
      </c>
      <c r="J7970" s="54">
        <v>271</v>
      </c>
      <c r="K7970" s="63" t="s">
        <v>1240</v>
      </c>
      <c r="L7970">
        <v>7970</v>
      </c>
    </row>
    <row r="7971" spans="1:12">
      <c r="A7971" s="50" t="s">
        <v>1237</v>
      </c>
      <c r="B7971" s="51" t="s">
        <v>1433</v>
      </c>
      <c r="C7971" s="131" t="s">
        <v>1911</v>
      </c>
      <c r="D7971" s="52">
        <v>519000</v>
      </c>
      <c r="E7971" s="132" t="str">
        <f>VLOOKUP(D7971,Range11,2,1)</f>
        <v>C</v>
      </c>
      <c r="F7971" s="118" t="e">
        <f>VLOOKUP(D7971,Range10,2,0)</f>
        <v>#N/A</v>
      </c>
      <c r="G7971" s="119" t="e">
        <f>VLOOKUP(D7971,Range9,2,0)</f>
        <v>#N/A</v>
      </c>
      <c r="H7971" s="53" t="s">
        <v>16</v>
      </c>
      <c r="I7971" s="133" t="str">
        <f>VLOOKUP(H7971,Range8,2,0)</f>
        <v>Single Family</v>
      </c>
      <c r="J7971" s="54">
        <v>39</v>
      </c>
      <c r="K7971" s="63" t="s">
        <v>380</v>
      </c>
      <c r="L7971">
        <v>7971</v>
      </c>
    </row>
    <row r="7972" spans="1:12">
      <c r="A7972" s="50" t="s">
        <v>1237</v>
      </c>
      <c r="B7972" s="51" t="s">
        <v>1500</v>
      </c>
      <c r="C7972" s="131" t="s">
        <v>1912</v>
      </c>
      <c r="D7972" s="52">
        <v>529900</v>
      </c>
      <c r="E7972" s="132" t="str">
        <f>VLOOKUP(D7972,Range11,2,1)</f>
        <v>C</v>
      </c>
      <c r="F7972" s="118" t="e">
        <f>VLOOKUP(D7972,Range10,2,0)</f>
        <v>#N/A</v>
      </c>
      <c r="G7972" s="119" t="e">
        <f>VLOOKUP(D7972,Range9,2,0)</f>
        <v>#N/A</v>
      </c>
      <c r="H7972" s="53" t="s">
        <v>16</v>
      </c>
      <c r="I7972" s="133" t="str">
        <f>VLOOKUP(H7972,Range8,2,0)</f>
        <v>Single Family</v>
      </c>
      <c r="J7972" s="54">
        <v>122</v>
      </c>
      <c r="K7972" s="63" t="s">
        <v>107</v>
      </c>
      <c r="L7972">
        <v>7972</v>
      </c>
    </row>
    <row r="7973" spans="1:12">
      <c r="A7973" s="50" t="s">
        <v>1237</v>
      </c>
      <c r="B7973" s="51" t="s">
        <v>1608</v>
      </c>
      <c r="C7973" s="131" t="s">
        <v>1911</v>
      </c>
      <c r="D7973" s="52">
        <v>529900</v>
      </c>
      <c r="E7973" s="132" t="str">
        <f>VLOOKUP(D7973,Range11,2,1)</f>
        <v>C</v>
      </c>
      <c r="F7973" s="118" t="e">
        <f>VLOOKUP(D7973,Range10,2,0)</f>
        <v>#N/A</v>
      </c>
      <c r="G7973" s="119" t="e">
        <f>VLOOKUP(D7973,Range9,2,0)</f>
        <v>#N/A</v>
      </c>
      <c r="H7973" s="53" t="s">
        <v>16</v>
      </c>
      <c r="I7973" s="133" t="str">
        <f>VLOOKUP(H7973,Range8,2,0)</f>
        <v>Single Family</v>
      </c>
      <c r="J7973" s="54">
        <v>57</v>
      </c>
      <c r="K7973" s="63" t="s">
        <v>666</v>
      </c>
      <c r="L7973">
        <v>7973</v>
      </c>
    </row>
    <row r="7974" spans="1:12">
      <c r="A7974" s="50" t="s">
        <v>1237</v>
      </c>
      <c r="B7974" s="51" t="s">
        <v>1435</v>
      </c>
      <c r="C7974" s="131" t="s">
        <v>1920</v>
      </c>
      <c r="D7974" s="52">
        <v>569900</v>
      </c>
      <c r="E7974" s="132" t="str">
        <f>VLOOKUP(D7974,Range11,2,1)</f>
        <v>C</v>
      </c>
      <c r="F7974" s="118" t="e">
        <f>VLOOKUP(D7974,Range10,2,0)</f>
        <v>#N/A</v>
      </c>
      <c r="G7974" s="119" t="e">
        <f>VLOOKUP(D7974,Range9,2,0)</f>
        <v>#N/A</v>
      </c>
      <c r="H7974" s="53" t="s">
        <v>16</v>
      </c>
      <c r="I7974" s="133" t="str">
        <f>VLOOKUP(H7974,Range8,2,0)</f>
        <v>Single Family</v>
      </c>
      <c r="J7974" s="54">
        <v>224</v>
      </c>
      <c r="K7974" s="63" t="s">
        <v>53</v>
      </c>
      <c r="L7974">
        <v>7974</v>
      </c>
    </row>
    <row r="7975" spans="1:12">
      <c r="A7975" s="50" t="s">
        <v>1237</v>
      </c>
      <c r="B7975" s="51" t="s">
        <v>1429</v>
      </c>
      <c r="C7975" s="131" t="s">
        <v>23</v>
      </c>
      <c r="D7975" s="52">
        <v>569900</v>
      </c>
      <c r="E7975" s="132" t="str">
        <f>VLOOKUP(D7975,Range11,2,1)</f>
        <v>C</v>
      </c>
      <c r="F7975" s="118" t="e">
        <f>VLOOKUP(D7975,Range10,2,0)</f>
        <v>#N/A</v>
      </c>
      <c r="G7975" s="119" t="e">
        <f>VLOOKUP(D7975,Range9,2,0)</f>
        <v>#N/A</v>
      </c>
      <c r="H7975" s="53" t="s">
        <v>16</v>
      </c>
      <c r="I7975" s="133" t="str">
        <f>VLOOKUP(H7975,Range8,2,0)</f>
        <v>Single Family</v>
      </c>
      <c r="J7975" s="54">
        <v>186</v>
      </c>
      <c r="K7975" s="63" t="s">
        <v>666</v>
      </c>
      <c r="L7975">
        <v>7975</v>
      </c>
    </row>
    <row r="7976" spans="1:12">
      <c r="A7976" s="50" t="s">
        <v>1234</v>
      </c>
      <c r="B7976" s="51" t="s">
        <v>1449</v>
      </c>
      <c r="C7976" s="131" t="s">
        <v>1911</v>
      </c>
      <c r="D7976" s="52">
        <v>320000</v>
      </c>
      <c r="E7976" s="132" t="str">
        <f>VLOOKUP(D7976,Range11,2,1)</f>
        <v>B</v>
      </c>
      <c r="F7976" s="118" t="e">
        <f>VLOOKUP(D7976,Range10,2,0)</f>
        <v>#N/A</v>
      </c>
      <c r="G7976" s="119" t="e">
        <f>VLOOKUP(D7976,Range9,2,0)</f>
        <v>#N/A</v>
      </c>
      <c r="H7976" s="53" t="s">
        <v>12</v>
      </c>
      <c r="I7976" s="133" t="str">
        <f>VLOOKUP(H7976,Range8,2,0)</f>
        <v>Condo</v>
      </c>
      <c r="J7976" s="54">
        <v>62</v>
      </c>
      <c r="K7976" s="63" t="s">
        <v>189</v>
      </c>
      <c r="L7976">
        <v>7976</v>
      </c>
    </row>
    <row r="7977" spans="1:12">
      <c r="A7977" s="50" t="s">
        <v>1234</v>
      </c>
      <c r="B7977" s="51" t="s">
        <v>1381</v>
      </c>
      <c r="C7977" s="131" t="s">
        <v>1915</v>
      </c>
      <c r="D7977" s="52">
        <v>321291</v>
      </c>
      <c r="E7977" s="132" t="str">
        <f>VLOOKUP(D7977,Range11,2,1)</f>
        <v>B</v>
      </c>
      <c r="F7977" s="118" t="e">
        <f>VLOOKUP(D7977,Range10,2,0)</f>
        <v>#N/A</v>
      </c>
      <c r="G7977" s="119" t="e">
        <f>VLOOKUP(D7977,Range9,2,0)</f>
        <v>#N/A</v>
      </c>
      <c r="H7977" s="53" t="s">
        <v>16</v>
      </c>
      <c r="I7977" s="133" t="str">
        <f>VLOOKUP(H7977,Range8,2,0)</f>
        <v>Single Family</v>
      </c>
      <c r="J7977" s="54">
        <v>88</v>
      </c>
      <c r="K7977" s="63" t="s">
        <v>913</v>
      </c>
      <c r="L7977">
        <v>7977</v>
      </c>
    </row>
    <row r="7978" spans="1:12">
      <c r="A7978" s="50" t="s">
        <v>1234</v>
      </c>
      <c r="B7978" s="51">
        <v>39393</v>
      </c>
      <c r="C7978" s="131" t="s">
        <v>1918</v>
      </c>
      <c r="D7978" s="52">
        <v>324000</v>
      </c>
      <c r="E7978" s="132" t="str">
        <f>VLOOKUP(D7978,Range11,2,1)</f>
        <v>B</v>
      </c>
      <c r="F7978" s="118" t="e">
        <f>VLOOKUP(D7978,Range10,2,0)</f>
        <v>#N/A</v>
      </c>
      <c r="G7978" s="119" t="e">
        <f>VLOOKUP(D7978,Range9,2,0)</f>
        <v>#N/A</v>
      </c>
      <c r="H7978" s="53" t="s">
        <v>12</v>
      </c>
      <c r="I7978" s="133" t="str">
        <f>VLOOKUP(H7978,Range8,2,0)</f>
        <v>Condo</v>
      </c>
      <c r="J7978" s="54">
        <v>299</v>
      </c>
      <c r="K7978" s="63" t="s">
        <v>1036</v>
      </c>
      <c r="L7978">
        <v>7978</v>
      </c>
    </row>
    <row r="7979" spans="1:12">
      <c r="A7979" s="50" t="s">
        <v>1234</v>
      </c>
      <c r="B7979" s="51" t="s">
        <v>1785</v>
      </c>
      <c r="C7979" s="131" t="s">
        <v>1933</v>
      </c>
      <c r="D7979" s="52">
        <v>324900</v>
      </c>
      <c r="E7979" s="132" t="str">
        <f>VLOOKUP(D7979,Range11,2,1)</f>
        <v>B</v>
      </c>
      <c r="F7979" s="118" t="e">
        <f>VLOOKUP(D7979,Range10,2,0)</f>
        <v>#N/A</v>
      </c>
      <c r="G7979" s="119" t="e">
        <f>VLOOKUP(D7979,Range9,2,0)</f>
        <v>#N/A</v>
      </c>
      <c r="H7979" s="53" t="s">
        <v>16</v>
      </c>
      <c r="I7979" s="133" t="str">
        <f>VLOOKUP(H7979,Range8,2,0)</f>
        <v>Single Family</v>
      </c>
      <c r="J7979" s="54">
        <v>495</v>
      </c>
      <c r="K7979" s="63" t="s">
        <v>569</v>
      </c>
      <c r="L7979">
        <v>7979</v>
      </c>
    </row>
    <row r="7980" spans="1:12">
      <c r="A7980" s="50" t="s">
        <v>1234</v>
      </c>
      <c r="B7980" s="51" t="s">
        <v>1580</v>
      </c>
      <c r="C7980" s="131" t="s">
        <v>1915</v>
      </c>
      <c r="D7980" s="52">
        <v>325000</v>
      </c>
      <c r="E7980" s="132" t="str">
        <f>VLOOKUP(D7980,Range11,2,1)</f>
        <v>B</v>
      </c>
      <c r="F7980" s="118" t="e">
        <f>VLOOKUP(D7980,Range10,2,0)</f>
        <v>#N/A</v>
      </c>
      <c r="G7980" s="119" t="e">
        <f>VLOOKUP(D7980,Range9,2,0)</f>
        <v>#N/A</v>
      </c>
      <c r="H7980" s="53" t="s">
        <v>16</v>
      </c>
      <c r="I7980" s="133" t="str">
        <f>VLOOKUP(H7980,Range8,2,0)</f>
        <v>Single Family</v>
      </c>
      <c r="J7980" s="54">
        <v>82</v>
      </c>
      <c r="K7980" s="63" t="s">
        <v>87</v>
      </c>
      <c r="L7980">
        <v>7980</v>
      </c>
    </row>
    <row r="7981" spans="1:12">
      <c r="A7981" s="50" t="s">
        <v>1234</v>
      </c>
      <c r="B7981" s="51" t="s">
        <v>1496</v>
      </c>
      <c r="C7981" s="131" t="s">
        <v>1914</v>
      </c>
      <c r="D7981" s="52">
        <v>327500</v>
      </c>
      <c r="E7981" s="132" t="str">
        <f>VLOOKUP(D7981,Range11,2,1)</f>
        <v>B</v>
      </c>
      <c r="F7981" s="118" t="e">
        <f>VLOOKUP(D7981,Range10,2,0)</f>
        <v>#N/A</v>
      </c>
      <c r="G7981" s="119" t="e">
        <f>VLOOKUP(D7981,Range9,2,0)</f>
        <v>#N/A</v>
      </c>
      <c r="H7981" s="53" t="s">
        <v>12</v>
      </c>
      <c r="I7981" s="133" t="str">
        <f>VLOOKUP(H7981,Range8,2,0)</f>
        <v>Condo</v>
      </c>
      <c r="J7981" s="54">
        <v>163</v>
      </c>
      <c r="K7981" s="63" t="s">
        <v>87</v>
      </c>
      <c r="L7981">
        <v>7981</v>
      </c>
    </row>
    <row r="7982" spans="1:12">
      <c r="A7982" s="50" t="s">
        <v>1234</v>
      </c>
      <c r="B7982" s="51" t="s">
        <v>1436</v>
      </c>
      <c r="C7982" s="131" t="s">
        <v>23</v>
      </c>
      <c r="D7982" s="52">
        <v>329000</v>
      </c>
      <c r="E7982" s="132" t="str">
        <f>VLOOKUP(D7982,Range11,2,1)</f>
        <v>B</v>
      </c>
      <c r="F7982" s="118" t="e">
        <f>VLOOKUP(D7982,Range10,2,0)</f>
        <v>#N/A</v>
      </c>
      <c r="G7982" s="119" t="e">
        <f>VLOOKUP(D7982,Range9,2,0)</f>
        <v>#N/A</v>
      </c>
      <c r="H7982" s="53" t="s">
        <v>12</v>
      </c>
      <c r="I7982" s="133" t="str">
        <f>VLOOKUP(H7982,Range8,2,0)</f>
        <v>Condo</v>
      </c>
      <c r="J7982" s="54">
        <v>193</v>
      </c>
      <c r="K7982" s="63" t="s">
        <v>327</v>
      </c>
      <c r="L7982">
        <v>7982</v>
      </c>
    </row>
    <row r="7983" spans="1:12">
      <c r="A7983" s="50" t="s">
        <v>1234</v>
      </c>
      <c r="B7983" s="51" t="s">
        <v>1518</v>
      </c>
      <c r="C7983" s="131" t="s">
        <v>1913</v>
      </c>
      <c r="D7983" s="52">
        <v>329000</v>
      </c>
      <c r="E7983" s="132" t="str">
        <f>VLOOKUP(D7983,Range11,2,1)</f>
        <v>B</v>
      </c>
      <c r="F7983" s="118" t="e">
        <f>VLOOKUP(D7983,Range10,2,0)</f>
        <v>#N/A</v>
      </c>
      <c r="G7983" s="119" t="e">
        <f>VLOOKUP(D7983,Range9,2,0)</f>
        <v>#N/A</v>
      </c>
      <c r="H7983" s="53" t="s">
        <v>12</v>
      </c>
      <c r="I7983" s="133" t="str">
        <f>VLOOKUP(H7983,Range8,2,0)</f>
        <v>Condo</v>
      </c>
      <c r="J7983" s="54">
        <v>134</v>
      </c>
      <c r="K7983" s="63" t="s">
        <v>290</v>
      </c>
      <c r="L7983">
        <v>7983</v>
      </c>
    </row>
    <row r="7984" spans="1:12">
      <c r="A7984" s="50" t="s">
        <v>1234</v>
      </c>
      <c r="B7984" s="51" t="s">
        <v>1555</v>
      </c>
      <c r="C7984" s="131" t="s">
        <v>1912</v>
      </c>
      <c r="D7984" s="52">
        <v>329000</v>
      </c>
      <c r="E7984" s="132" t="str">
        <f>VLOOKUP(D7984,Range11,2,1)</f>
        <v>B</v>
      </c>
      <c r="F7984" s="118" t="e">
        <f>VLOOKUP(D7984,Range10,2,0)</f>
        <v>#N/A</v>
      </c>
      <c r="G7984" s="119" t="e">
        <f>VLOOKUP(D7984,Range9,2,0)</f>
        <v>#N/A</v>
      </c>
      <c r="H7984" s="53" t="s">
        <v>16</v>
      </c>
      <c r="I7984" s="133" t="str">
        <f>VLOOKUP(H7984,Range8,2,0)</f>
        <v>Single Family</v>
      </c>
      <c r="J7984" s="54">
        <v>96</v>
      </c>
      <c r="K7984" s="63" t="s">
        <v>97</v>
      </c>
      <c r="L7984">
        <v>7984</v>
      </c>
    </row>
    <row r="7985" spans="1:12">
      <c r="A7985" s="50" t="s">
        <v>1234</v>
      </c>
      <c r="B7985" s="51" t="s">
        <v>1420</v>
      </c>
      <c r="C7985" s="131" t="s">
        <v>1911</v>
      </c>
      <c r="D7985" s="52">
        <v>329900</v>
      </c>
      <c r="E7985" s="132" t="str">
        <f>VLOOKUP(D7985,Range11,2,1)</f>
        <v>B</v>
      </c>
      <c r="F7985" s="118" t="e">
        <f>VLOOKUP(D7985,Range10,2,0)</f>
        <v>#N/A</v>
      </c>
      <c r="G7985" s="119" t="e">
        <f>VLOOKUP(D7985,Range9,2,0)</f>
        <v>#N/A</v>
      </c>
      <c r="H7985" s="53" t="s">
        <v>12</v>
      </c>
      <c r="I7985" s="133" t="str">
        <f>VLOOKUP(H7985,Range8,2,0)</f>
        <v>Condo</v>
      </c>
      <c r="J7985" s="54">
        <v>43</v>
      </c>
      <c r="K7985" s="63" t="s">
        <v>767</v>
      </c>
      <c r="L7985">
        <v>7985</v>
      </c>
    </row>
    <row r="7986" spans="1:12">
      <c r="A7986" s="50" t="s">
        <v>1234</v>
      </c>
      <c r="B7986" s="51" t="s">
        <v>1639</v>
      </c>
      <c r="C7986" s="131" t="s">
        <v>1911</v>
      </c>
      <c r="D7986" s="52">
        <v>330000</v>
      </c>
      <c r="E7986" s="132" t="str">
        <f>VLOOKUP(D7986,Range11,2,1)</f>
        <v>B</v>
      </c>
      <c r="F7986" s="118" t="e">
        <f>VLOOKUP(D7986,Range10,2,0)</f>
        <v>#N/A</v>
      </c>
      <c r="G7986" s="119" t="e">
        <f>VLOOKUP(D7986,Range9,2,0)</f>
        <v>#N/A</v>
      </c>
      <c r="H7986" s="53" t="s">
        <v>16</v>
      </c>
      <c r="I7986" s="133" t="str">
        <f>VLOOKUP(H7986,Range8,2,0)</f>
        <v>Single Family</v>
      </c>
      <c r="J7986" s="54">
        <v>44</v>
      </c>
      <c r="K7986" s="63" t="s">
        <v>97</v>
      </c>
      <c r="L7986">
        <v>7986</v>
      </c>
    </row>
    <row r="7987" spans="1:12">
      <c r="A7987" s="50" t="s">
        <v>1234</v>
      </c>
      <c r="B7987" s="51" t="s">
        <v>1457</v>
      </c>
      <c r="C7987" s="131" t="s">
        <v>1910</v>
      </c>
      <c r="D7987" s="52">
        <v>331003</v>
      </c>
      <c r="E7987" s="132" t="str">
        <f>VLOOKUP(D7987,Range11,2,1)</f>
        <v>B</v>
      </c>
      <c r="F7987" s="118" t="e">
        <f>VLOOKUP(D7987,Range10,2,0)</f>
        <v>#N/A</v>
      </c>
      <c r="G7987" s="119" t="e">
        <f>VLOOKUP(D7987,Range9,2,0)</f>
        <v>#N/A</v>
      </c>
      <c r="H7987" s="53" t="s">
        <v>16</v>
      </c>
      <c r="I7987" s="133" t="str">
        <f>VLOOKUP(H7987,Range8,2,0)</f>
        <v>Single Family</v>
      </c>
      <c r="J7987" s="54">
        <v>7</v>
      </c>
      <c r="K7987" s="63" t="s">
        <v>909</v>
      </c>
      <c r="L7987">
        <v>7987</v>
      </c>
    </row>
    <row r="7988" spans="1:12">
      <c r="A7988" s="50" t="s">
        <v>1234</v>
      </c>
      <c r="B7988" s="51" t="s">
        <v>1537</v>
      </c>
      <c r="C7988" s="131" t="s">
        <v>1920</v>
      </c>
      <c r="D7988" s="52">
        <v>331950</v>
      </c>
      <c r="E7988" s="132" t="str">
        <f>VLOOKUP(D7988,Range11,2,1)</f>
        <v>B</v>
      </c>
      <c r="F7988" s="118" t="e">
        <f>VLOOKUP(D7988,Range10,2,0)</f>
        <v>#N/A</v>
      </c>
      <c r="G7988" s="119" t="e">
        <f>VLOOKUP(D7988,Range9,2,0)</f>
        <v>#N/A</v>
      </c>
      <c r="H7988" s="53" t="s">
        <v>16</v>
      </c>
      <c r="I7988" s="133" t="str">
        <f>VLOOKUP(H7988,Range8,2,0)</f>
        <v>Single Family</v>
      </c>
      <c r="J7988" s="54">
        <v>228</v>
      </c>
      <c r="K7988" s="63" t="s">
        <v>1124</v>
      </c>
      <c r="L7988">
        <v>7988</v>
      </c>
    </row>
    <row r="7989" spans="1:12">
      <c r="A7989" s="50" t="s">
        <v>1234</v>
      </c>
      <c r="B7989" s="51">
        <v>39386</v>
      </c>
      <c r="C7989" s="131" t="s">
        <v>1917</v>
      </c>
      <c r="D7989" s="52">
        <v>335000</v>
      </c>
      <c r="E7989" s="132" t="str">
        <f>VLOOKUP(D7989,Range11,2,1)</f>
        <v>B</v>
      </c>
      <c r="F7989" s="118" t="e">
        <f>VLOOKUP(D7989,Range10,2,0)</f>
        <v>#N/A</v>
      </c>
      <c r="G7989" s="119" t="e">
        <f>VLOOKUP(D7989,Range9,2,0)</f>
        <v>#N/A</v>
      </c>
      <c r="H7989" s="53" t="s">
        <v>16</v>
      </c>
      <c r="I7989" s="133" t="str">
        <f>VLOOKUP(H7989,Range8,2,0)</f>
        <v>Single Family</v>
      </c>
      <c r="J7989" s="54">
        <v>306</v>
      </c>
      <c r="K7989" s="63" t="s">
        <v>195</v>
      </c>
      <c r="L7989">
        <v>7989</v>
      </c>
    </row>
    <row r="7990" spans="1:12">
      <c r="A7990" s="50" t="s">
        <v>1234</v>
      </c>
      <c r="B7990" s="51" t="s">
        <v>1571</v>
      </c>
      <c r="C7990" s="131" t="s">
        <v>1912</v>
      </c>
      <c r="D7990" s="52">
        <v>335000</v>
      </c>
      <c r="E7990" s="132" t="str">
        <f>VLOOKUP(D7990,Range11,2,1)</f>
        <v>B</v>
      </c>
      <c r="F7990" s="118" t="e">
        <f>VLOOKUP(D7990,Range10,2,0)</f>
        <v>#N/A</v>
      </c>
      <c r="G7990" s="119" t="e">
        <f>VLOOKUP(D7990,Range9,2,0)</f>
        <v>#N/A</v>
      </c>
      <c r="H7990" s="53" t="s">
        <v>12</v>
      </c>
      <c r="I7990" s="133" t="str">
        <f>VLOOKUP(H7990,Range8,2,0)</f>
        <v>Condo</v>
      </c>
      <c r="J7990" s="54">
        <v>109</v>
      </c>
      <c r="K7990" s="63" t="s">
        <v>993</v>
      </c>
      <c r="L7990">
        <v>7990</v>
      </c>
    </row>
    <row r="7991" spans="1:12">
      <c r="A7991" s="50" t="s">
        <v>1234</v>
      </c>
      <c r="B7991" s="51" t="s">
        <v>1568</v>
      </c>
      <c r="C7991" s="131" t="s">
        <v>23</v>
      </c>
      <c r="D7991" s="52">
        <v>338000</v>
      </c>
      <c r="E7991" s="132" t="str">
        <f>VLOOKUP(D7991,Range11,2,1)</f>
        <v>B</v>
      </c>
      <c r="F7991" s="118" t="e">
        <f>VLOOKUP(D7991,Range10,2,0)</f>
        <v>#N/A</v>
      </c>
      <c r="G7991" s="119" t="e">
        <f>VLOOKUP(D7991,Range9,2,0)</f>
        <v>#N/A</v>
      </c>
      <c r="H7991" s="53" t="s">
        <v>12</v>
      </c>
      <c r="I7991" s="133" t="str">
        <f>VLOOKUP(H7991,Range8,2,0)</f>
        <v>Condo</v>
      </c>
      <c r="J7991" s="54">
        <v>192</v>
      </c>
      <c r="K7991" s="63" t="s">
        <v>569</v>
      </c>
      <c r="L7991">
        <v>7991</v>
      </c>
    </row>
    <row r="7992" spans="1:12">
      <c r="A7992" s="50" t="s">
        <v>1234</v>
      </c>
      <c r="B7992" s="51" t="s">
        <v>1403</v>
      </c>
      <c r="C7992" s="131" t="s">
        <v>1910</v>
      </c>
      <c r="D7992" s="52">
        <v>338950</v>
      </c>
      <c r="E7992" s="132" t="str">
        <f>VLOOKUP(D7992,Range11,2,1)</f>
        <v>B</v>
      </c>
      <c r="F7992" s="118" t="e">
        <f>VLOOKUP(D7992,Range10,2,0)</f>
        <v>#N/A</v>
      </c>
      <c r="G7992" s="119" t="e">
        <f>VLOOKUP(D7992,Range9,2,0)</f>
        <v>#N/A</v>
      </c>
      <c r="H7992" s="53" t="s">
        <v>16</v>
      </c>
      <c r="I7992" s="133" t="str">
        <f>VLOOKUP(H7992,Range8,2,0)</f>
        <v>Single Family</v>
      </c>
      <c r="J7992" s="54">
        <v>31</v>
      </c>
      <c r="K7992" s="63" t="s">
        <v>87</v>
      </c>
      <c r="L7992">
        <v>7992</v>
      </c>
    </row>
    <row r="7993" spans="1:12">
      <c r="A7993" s="50" t="s">
        <v>1234</v>
      </c>
      <c r="B7993" s="51" t="s">
        <v>1888</v>
      </c>
      <c r="C7993" s="131" t="s">
        <v>1945</v>
      </c>
      <c r="D7993" s="52">
        <v>339000</v>
      </c>
      <c r="E7993" s="132" t="str">
        <f>VLOOKUP(D7993,Range11,2,1)</f>
        <v>B</v>
      </c>
      <c r="F7993" s="118" t="e">
        <f>VLOOKUP(D7993,Range10,2,0)</f>
        <v>#N/A</v>
      </c>
      <c r="G7993" s="119" t="e">
        <f>VLOOKUP(D7993,Range9,2,0)</f>
        <v>#N/A</v>
      </c>
      <c r="H7993" s="53" t="s">
        <v>18</v>
      </c>
      <c r="I7993" s="133" t="str">
        <f>VLOOKUP(H7993,Range8,2,0)</f>
        <v>Condo</v>
      </c>
      <c r="J7993" s="54">
        <v>713</v>
      </c>
      <c r="K7993" s="63" t="s">
        <v>280</v>
      </c>
      <c r="L7993">
        <v>7993</v>
      </c>
    </row>
    <row r="7994" spans="1:12">
      <c r="A7994" s="50" t="s">
        <v>1234</v>
      </c>
      <c r="B7994" s="51" t="s">
        <v>1821</v>
      </c>
      <c r="C7994" s="131" t="s">
        <v>1924</v>
      </c>
      <c r="D7994" s="52">
        <v>339000</v>
      </c>
      <c r="E7994" s="132" t="str">
        <f>VLOOKUP(D7994,Range11,2,1)</f>
        <v>B</v>
      </c>
      <c r="F7994" s="118" t="e">
        <f>VLOOKUP(D7994,Range10,2,0)</f>
        <v>#N/A</v>
      </c>
      <c r="G7994" s="119" t="e">
        <f>VLOOKUP(D7994,Range9,2,0)</f>
        <v>#N/A</v>
      </c>
      <c r="H7994" s="53" t="s">
        <v>12</v>
      </c>
      <c r="I7994" s="133" t="str">
        <f>VLOOKUP(H7994,Range8,2,0)</f>
        <v>Condo</v>
      </c>
      <c r="J7994" s="54">
        <v>562</v>
      </c>
      <c r="K7994" s="63" t="s">
        <v>1124</v>
      </c>
      <c r="L7994">
        <v>7994</v>
      </c>
    </row>
    <row r="7995" spans="1:12">
      <c r="A7995" s="50" t="s">
        <v>1234</v>
      </c>
      <c r="B7995" s="51" t="s">
        <v>1379</v>
      </c>
      <c r="C7995" s="131" t="s">
        <v>1914</v>
      </c>
      <c r="D7995" s="52">
        <v>339000</v>
      </c>
      <c r="E7995" s="132" t="str">
        <f>VLOOKUP(D7995,Range11,2,1)</f>
        <v>B</v>
      </c>
      <c r="F7995" s="118" t="e">
        <f>VLOOKUP(D7995,Range10,2,0)</f>
        <v>#N/A</v>
      </c>
      <c r="G7995" s="119" t="e">
        <f>VLOOKUP(D7995,Range9,2,0)</f>
        <v>#N/A</v>
      </c>
      <c r="H7995" s="53" t="s">
        <v>12</v>
      </c>
      <c r="I7995" s="133" t="str">
        <f>VLOOKUP(H7995,Range8,2,0)</f>
        <v>Condo</v>
      </c>
      <c r="J7995" s="54">
        <v>175</v>
      </c>
      <c r="K7995" s="63" t="s">
        <v>1173</v>
      </c>
      <c r="L7995">
        <v>7995</v>
      </c>
    </row>
    <row r="7996" spans="1:12">
      <c r="A7996" s="50" t="s">
        <v>1234</v>
      </c>
      <c r="B7996" s="51" t="s">
        <v>1534</v>
      </c>
      <c r="C7996" s="131" t="s">
        <v>1913</v>
      </c>
      <c r="D7996" s="52">
        <v>339000</v>
      </c>
      <c r="E7996" s="132" t="str">
        <f>VLOOKUP(D7996,Range11,2,1)</f>
        <v>B</v>
      </c>
      <c r="F7996" s="118" t="e">
        <f>VLOOKUP(D7996,Range10,2,0)</f>
        <v>#N/A</v>
      </c>
      <c r="G7996" s="119" t="e">
        <f>VLOOKUP(D7996,Range9,2,0)</f>
        <v>#N/A</v>
      </c>
      <c r="H7996" s="53" t="s">
        <v>16</v>
      </c>
      <c r="I7996" s="133" t="str">
        <f>VLOOKUP(H7996,Range8,2,0)</f>
        <v>Single Family</v>
      </c>
      <c r="J7996" s="54">
        <v>144</v>
      </c>
      <c r="K7996" s="63" t="s">
        <v>315</v>
      </c>
      <c r="L7996">
        <v>7996</v>
      </c>
    </row>
    <row r="7997" spans="1:12">
      <c r="A7997" s="50" t="s">
        <v>1234</v>
      </c>
      <c r="B7997" s="51" t="s">
        <v>1461</v>
      </c>
      <c r="C7997" s="131" t="s">
        <v>1910</v>
      </c>
      <c r="D7997" s="52">
        <v>339900</v>
      </c>
      <c r="E7997" s="132" t="str">
        <f>VLOOKUP(D7997,Range11,2,1)</f>
        <v>B</v>
      </c>
      <c r="F7997" s="118" t="e">
        <f>VLOOKUP(D7997,Range10,2,0)</f>
        <v>#N/A</v>
      </c>
      <c r="G7997" s="119" t="e">
        <f>VLOOKUP(D7997,Range9,2,0)</f>
        <v>#N/A</v>
      </c>
      <c r="H7997" s="53" t="s">
        <v>16</v>
      </c>
      <c r="I7997" s="133" t="str">
        <f>VLOOKUP(H7997,Range8,2,0)</f>
        <v>Single Family</v>
      </c>
      <c r="J7997" s="54">
        <v>25</v>
      </c>
      <c r="K7997" s="63" t="s">
        <v>55</v>
      </c>
      <c r="L7997">
        <v>7997</v>
      </c>
    </row>
    <row r="7998" spans="1:12">
      <c r="A7998" s="50" t="s">
        <v>1234</v>
      </c>
      <c r="B7998" s="51">
        <v>38638</v>
      </c>
      <c r="C7998" s="131" t="s">
        <v>1950</v>
      </c>
      <c r="D7998" s="52">
        <v>340000</v>
      </c>
      <c r="E7998" s="132" t="str">
        <f>VLOOKUP(D7998,Range11,2,1)</f>
        <v>B</v>
      </c>
      <c r="F7998" s="118" t="e">
        <f>VLOOKUP(D7998,Range10,2,0)</f>
        <v>#N/A</v>
      </c>
      <c r="G7998" s="119" t="e">
        <f>VLOOKUP(D7998,Range9,2,0)</f>
        <v>#N/A</v>
      </c>
      <c r="H7998" s="53" t="s">
        <v>16</v>
      </c>
      <c r="I7998" s="133" t="str">
        <f>VLOOKUP(H7998,Range8,2,0)</f>
        <v>Single Family</v>
      </c>
      <c r="J7998" s="54">
        <v>1054</v>
      </c>
      <c r="K7998" s="63" t="s">
        <v>933</v>
      </c>
      <c r="L7998">
        <v>7998</v>
      </c>
    </row>
    <row r="7999" spans="1:12">
      <c r="A7999" s="50" t="s">
        <v>1234</v>
      </c>
      <c r="B7999" s="51" t="s">
        <v>1430</v>
      </c>
      <c r="C7999" s="131" t="s">
        <v>1912</v>
      </c>
      <c r="D7999" s="52">
        <v>345000</v>
      </c>
      <c r="E7999" s="132" t="str">
        <f>VLOOKUP(D7999,Range11,2,1)</f>
        <v>B</v>
      </c>
      <c r="F7999" s="118" t="e">
        <f>VLOOKUP(D7999,Range10,2,0)</f>
        <v>#N/A</v>
      </c>
      <c r="G7999" s="119" t="e">
        <f>VLOOKUP(D7999,Range9,2,0)</f>
        <v>#N/A</v>
      </c>
      <c r="H7999" s="53" t="s">
        <v>16</v>
      </c>
      <c r="I7999" s="133" t="str">
        <f>VLOOKUP(H7999,Range8,2,0)</f>
        <v>Single Family</v>
      </c>
      <c r="J7999" s="54">
        <v>101</v>
      </c>
      <c r="K7999" s="63" t="s">
        <v>272</v>
      </c>
      <c r="L7999">
        <v>7999</v>
      </c>
    </row>
    <row r="8000" spans="1:12">
      <c r="A8000" s="50" t="s">
        <v>1234</v>
      </c>
      <c r="B8000" s="51" t="s">
        <v>1555</v>
      </c>
      <c r="C8000" s="131" t="s">
        <v>1912</v>
      </c>
      <c r="D8000" s="52">
        <v>345000</v>
      </c>
      <c r="E8000" s="132" t="str">
        <f>VLOOKUP(D8000,Range11,2,1)</f>
        <v>B</v>
      </c>
      <c r="F8000" s="118" t="e">
        <f>VLOOKUP(D8000,Range10,2,0)</f>
        <v>#N/A</v>
      </c>
      <c r="G8000" s="119" t="e">
        <f>VLOOKUP(D8000,Range9,2,0)</f>
        <v>#N/A</v>
      </c>
      <c r="H8000" s="53" t="s">
        <v>12</v>
      </c>
      <c r="I8000" s="133" t="str">
        <f>VLOOKUP(H8000,Range8,2,0)</f>
        <v>Condo</v>
      </c>
      <c r="J8000" s="54">
        <v>96</v>
      </c>
      <c r="K8000" s="63" t="s">
        <v>252</v>
      </c>
      <c r="L8000">
        <v>8000</v>
      </c>
    </row>
    <row r="8001" spans="1:12">
      <c r="A8001" s="50" t="s">
        <v>1234</v>
      </c>
      <c r="B8001" s="51" t="s">
        <v>1390</v>
      </c>
      <c r="C8001" s="131" t="s">
        <v>1915</v>
      </c>
      <c r="D8001" s="52">
        <v>345000</v>
      </c>
      <c r="E8001" s="132" t="str">
        <f>VLOOKUP(D8001,Range11,2,1)</f>
        <v>B</v>
      </c>
      <c r="F8001" s="118" t="e">
        <f>VLOOKUP(D8001,Range10,2,0)</f>
        <v>#N/A</v>
      </c>
      <c r="G8001" s="119" t="e">
        <f>VLOOKUP(D8001,Range9,2,0)</f>
        <v>#N/A</v>
      </c>
      <c r="H8001" s="53" t="s">
        <v>16</v>
      </c>
      <c r="I8001" s="133" t="str">
        <f>VLOOKUP(H8001,Range8,2,0)</f>
        <v>Single Family</v>
      </c>
      <c r="J8001" s="54">
        <v>77</v>
      </c>
      <c r="K8001" s="63" t="s">
        <v>315</v>
      </c>
      <c r="L8001">
        <v>8001</v>
      </c>
    </row>
    <row r="8002" spans="1:12">
      <c r="A8002" s="50" t="s">
        <v>1234</v>
      </c>
      <c r="B8002" s="51" t="s">
        <v>1428</v>
      </c>
      <c r="C8002" s="131" t="s">
        <v>1911</v>
      </c>
      <c r="D8002" s="52">
        <v>348900</v>
      </c>
      <c r="E8002" s="132" t="str">
        <f>VLOOKUP(D8002,Range11,2,1)</f>
        <v>B</v>
      </c>
      <c r="F8002" s="118" t="e">
        <f>VLOOKUP(D8002,Range10,2,0)</f>
        <v>#N/A</v>
      </c>
      <c r="G8002" s="119" t="e">
        <f>VLOOKUP(D8002,Range9,2,0)</f>
        <v>#N/A</v>
      </c>
      <c r="H8002" s="53" t="s">
        <v>16</v>
      </c>
      <c r="I8002" s="133" t="str">
        <f>VLOOKUP(H8002,Range8,2,0)</f>
        <v>Single Family</v>
      </c>
      <c r="J8002" s="54">
        <v>54</v>
      </c>
      <c r="K8002" s="63" t="s">
        <v>1045</v>
      </c>
      <c r="L8002">
        <v>8002</v>
      </c>
    </row>
    <row r="8003" spans="1:12">
      <c r="A8003" s="50" t="s">
        <v>1237</v>
      </c>
      <c r="B8003" s="51" t="s">
        <v>1384</v>
      </c>
      <c r="C8003" s="131" t="s">
        <v>1915</v>
      </c>
      <c r="D8003" s="52">
        <v>199000</v>
      </c>
      <c r="E8003" s="132" t="str">
        <f>VLOOKUP(D8003,Range11,2,1)</f>
        <v>A</v>
      </c>
      <c r="F8003" s="118" t="e">
        <f>VLOOKUP(D8003,Range10,2,0)</f>
        <v>#N/A</v>
      </c>
      <c r="G8003" s="119" t="e">
        <f>VLOOKUP(D8003,Range9,2,0)</f>
        <v>#N/A</v>
      </c>
      <c r="H8003" s="53" t="s">
        <v>17</v>
      </c>
      <c r="I8003" s="133" t="str">
        <f>VLOOKUP(H8003,Range8,2,0)</f>
        <v>Condo</v>
      </c>
      <c r="J8003" s="54">
        <v>73</v>
      </c>
      <c r="K8003" s="63" t="s">
        <v>87</v>
      </c>
      <c r="L8003">
        <v>8003</v>
      </c>
    </row>
    <row r="8004" spans="1:12">
      <c r="A8004" s="50" t="s">
        <v>1234</v>
      </c>
      <c r="B8004" s="51" t="s">
        <v>1544</v>
      </c>
      <c r="C8004" s="131" t="s">
        <v>1914</v>
      </c>
      <c r="D8004" s="52">
        <v>349900</v>
      </c>
      <c r="E8004" s="132" t="str">
        <f>VLOOKUP(D8004,Range11,2,1)</f>
        <v>B</v>
      </c>
      <c r="F8004" s="118" t="e">
        <f>VLOOKUP(D8004,Range10,2,0)</f>
        <v>#N/A</v>
      </c>
      <c r="G8004" s="119" t="e">
        <f>VLOOKUP(D8004,Range9,2,0)</f>
        <v>#N/A</v>
      </c>
      <c r="H8004" s="53" t="s">
        <v>12</v>
      </c>
      <c r="I8004" s="133" t="str">
        <f>VLOOKUP(H8004,Range8,2,0)</f>
        <v>Condo</v>
      </c>
      <c r="J8004" s="54">
        <v>154</v>
      </c>
      <c r="K8004" s="63" t="s">
        <v>1259</v>
      </c>
      <c r="L8004">
        <v>8004</v>
      </c>
    </row>
    <row r="8005" spans="1:12">
      <c r="A8005" s="50" t="s">
        <v>1234</v>
      </c>
      <c r="B8005" s="51" t="s">
        <v>1785</v>
      </c>
      <c r="C8005" s="131" t="s">
        <v>1933</v>
      </c>
      <c r="D8005" s="52">
        <v>349401</v>
      </c>
      <c r="E8005" s="132" t="str">
        <f>VLOOKUP(D8005,Range11,2,1)</f>
        <v>B</v>
      </c>
      <c r="F8005" s="118" t="e">
        <f>VLOOKUP(D8005,Range10,2,0)</f>
        <v>#N/A</v>
      </c>
      <c r="G8005" s="119" t="e">
        <f>VLOOKUP(D8005,Range9,2,0)</f>
        <v>#N/A</v>
      </c>
      <c r="H8005" s="53" t="s">
        <v>16</v>
      </c>
      <c r="I8005" s="133" t="str">
        <f>VLOOKUP(H8005,Range8,2,0)</f>
        <v>Single Family</v>
      </c>
      <c r="J8005" s="54">
        <v>495</v>
      </c>
      <c r="K8005" s="63" t="s">
        <v>907</v>
      </c>
      <c r="L8005">
        <v>8005</v>
      </c>
    </row>
    <row r="8006" spans="1:12">
      <c r="A8006" s="50" t="s">
        <v>1234</v>
      </c>
      <c r="B8006" s="51" t="s">
        <v>1623</v>
      </c>
      <c r="C8006" s="131" t="s">
        <v>1911</v>
      </c>
      <c r="D8006" s="52">
        <v>350000</v>
      </c>
      <c r="E8006" s="132" t="str">
        <f>VLOOKUP(D8006,Range11,2,1)</f>
        <v>B</v>
      </c>
      <c r="F8006" s="118" t="e">
        <f>VLOOKUP(D8006,Range10,2,0)</f>
        <v>#N/A</v>
      </c>
      <c r="G8006" s="119" t="e">
        <f>VLOOKUP(D8006,Range9,2,0)</f>
        <v>#N/A</v>
      </c>
      <c r="H8006" s="53" t="s">
        <v>16</v>
      </c>
      <c r="I8006" s="133" t="str">
        <f>VLOOKUP(H8006,Range8,2,0)</f>
        <v>Single Family</v>
      </c>
      <c r="J8006" s="54">
        <v>61</v>
      </c>
      <c r="K8006" s="63" t="s">
        <v>75</v>
      </c>
      <c r="L8006">
        <v>8006</v>
      </c>
    </row>
    <row r="8007" spans="1:12">
      <c r="A8007" s="50" t="s">
        <v>1234</v>
      </c>
      <c r="B8007" s="51" t="s">
        <v>1425</v>
      </c>
      <c r="C8007" s="131" t="s">
        <v>1910</v>
      </c>
      <c r="D8007" s="52">
        <v>354867</v>
      </c>
      <c r="E8007" s="132" t="str">
        <f>VLOOKUP(D8007,Range11,2,1)</f>
        <v>B</v>
      </c>
      <c r="F8007" s="118" t="e">
        <f>VLOOKUP(D8007,Range10,2,0)</f>
        <v>#N/A</v>
      </c>
      <c r="G8007" s="119" t="e">
        <f>VLOOKUP(D8007,Range9,2,0)</f>
        <v>#N/A</v>
      </c>
      <c r="H8007" s="53" t="s">
        <v>16</v>
      </c>
      <c r="I8007" s="133" t="str">
        <f>VLOOKUP(H8007,Range8,2,0)</f>
        <v>Single Family</v>
      </c>
      <c r="J8007" s="54">
        <v>27</v>
      </c>
      <c r="K8007" s="63" t="s">
        <v>909</v>
      </c>
      <c r="L8007">
        <v>8007</v>
      </c>
    </row>
    <row r="8008" spans="1:12">
      <c r="A8008" s="50" t="s">
        <v>1234</v>
      </c>
      <c r="B8008" s="51" t="s">
        <v>1803</v>
      </c>
      <c r="C8008" s="131" t="s">
        <v>1933</v>
      </c>
      <c r="D8008" s="52">
        <v>359000</v>
      </c>
      <c r="E8008" s="132" t="str">
        <f>VLOOKUP(D8008,Range11,2,1)</f>
        <v>B</v>
      </c>
      <c r="F8008" s="118" t="e">
        <f>VLOOKUP(D8008,Range10,2,0)</f>
        <v>#N/A</v>
      </c>
      <c r="G8008" s="119" t="e">
        <f>VLOOKUP(D8008,Range9,2,0)</f>
        <v>#N/A</v>
      </c>
      <c r="H8008" s="53" t="s">
        <v>16</v>
      </c>
      <c r="I8008" s="133" t="str">
        <f>VLOOKUP(H8008,Range8,2,0)</f>
        <v>Single Family</v>
      </c>
      <c r="J8008" s="54">
        <v>507</v>
      </c>
      <c r="K8008" s="63" t="s">
        <v>59</v>
      </c>
      <c r="L8008">
        <v>8008</v>
      </c>
    </row>
    <row r="8009" spans="1:12">
      <c r="A8009" s="50" t="s">
        <v>1234</v>
      </c>
      <c r="B8009" s="51" t="s">
        <v>1527</v>
      </c>
      <c r="C8009" s="131" t="s">
        <v>1912</v>
      </c>
      <c r="D8009" s="52">
        <v>359000</v>
      </c>
      <c r="E8009" s="132" t="str">
        <f>VLOOKUP(D8009,Range11,2,1)</f>
        <v>B</v>
      </c>
      <c r="F8009" s="118" t="e">
        <f>VLOOKUP(D8009,Range10,2,0)</f>
        <v>#N/A</v>
      </c>
      <c r="G8009" s="119" t="e">
        <f>VLOOKUP(D8009,Range9,2,0)</f>
        <v>#N/A</v>
      </c>
      <c r="H8009" s="53" t="s">
        <v>12</v>
      </c>
      <c r="I8009" s="133" t="str">
        <f>VLOOKUP(H8009,Range8,2,0)</f>
        <v>Condo</v>
      </c>
      <c r="J8009" s="54">
        <v>110</v>
      </c>
      <c r="K8009" s="63" t="s">
        <v>1036</v>
      </c>
      <c r="L8009">
        <v>8009</v>
      </c>
    </row>
    <row r="8010" spans="1:12">
      <c r="A8010" s="50" t="s">
        <v>1234</v>
      </c>
      <c r="B8010" s="51" t="s">
        <v>1432</v>
      </c>
      <c r="C8010" s="131" t="s">
        <v>1913</v>
      </c>
      <c r="D8010" s="52">
        <v>849000</v>
      </c>
      <c r="E8010" s="132" t="str">
        <f>VLOOKUP(D8010,Range11,2,1)</f>
        <v>D</v>
      </c>
      <c r="F8010" s="118" t="e">
        <f>VLOOKUP(D8010,Range10,2,0)</f>
        <v>#N/A</v>
      </c>
      <c r="G8010" s="119" t="e">
        <f>VLOOKUP(D8010,Range9,2,0)</f>
        <v>#N/A</v>
      </c>
      <c r="H8010" s="53" t="s">
        <v>16</v>
      </c>
      <c r="I8010" s="133" t="str">
        <f>VLOOKUP(H8010,Range8,2,0)</f>
        <v>Single Family</v>
      </c>
      <c r="J8010" s="54">
        <v>125</v>
      </c>
      <c r="K8010" s="63" t="s">
        <v>196</v>
      </c>
      <c r="L8010">
        <v>8010</v>
      </c>
    </row>
    <row r="8011" spans="1:12">
      <c r="A8011" s="50" t="s">
        <v>1234</v>
      </c>
      <c r="B8011" s="51" t="s">
        <v>1428</v>
      </c>
      <c r="C8011" s="131" t="s">
        <v>1911</v>
      </c>
      <c r="D8011" s="52">
        <v>849900</v>
      </c>
      <c r="E8011" s="132" t="str">
        <f>VLOOKUP(D8011,Range11,2,1)</f>
        <v>D</v>
      </c>
      <c r="F8011" s="118" t="e">
        <f>VLOOKUP(D8011,Range10,2,0)</f>
        <v>#N/A</v>
      </c>
      <c r="G8011" s="119" t="e">
        <f>VLOOKUP(D8011,Range9,2,0)</f>
        <v>#N/A</v>
      </c>
      <c r="H8011" s="53" t="s">
        <v>16</v>
      </c>
      <c r="I8011" s="133" t="str">
        <f>VLOOKUP(H8011,Range8,2,0)</f>
        <v>Single Family</v>
      </c>
      <c r="J8011" s="54">
        <v>54</v>
      </c>
      <c r="K8011" s="63" t="s">
        <v>196</v>
      </c>
      <c r="L8011">
        <v>8011</v>
      </c>
    </row>
    <row r="8012" spans="1:12">
      <c r="A8012" s="50" t="s">
        <v>1234</v>
      </c>
      <c r="B8012" s="51" t="s">
        <v>1466</v>
      </c>
      <c r="C8012" s="131" t="s">
        <v>1910</v>
      </c>
      <c r="D8012" s="52">
        <v>899000</v>
      </c>
      <c r="E8012" s="132" t="str">
        <f>VLOOKUP(D8012,Range11,2,1)</f>
        <v>D</v>
      </c>
      <c r="F8012" s="118" t="e">
        <f>VLOOKUP(D8012,Range10,2,0)</f>
        <v>#N/A</v>
      </c>
      <c r="G8012" s="119" t="e">
        <f>VLOOKUP(D8012,Range9,2,0)</f>
        <v>#N/A</v>
      </c>
      <c r="H8012" s="53" t="s">
        <v>16</v>
      </c>
      <c r="I8012" s="133" t="str">
        <f>VLOOKUP(H8012,Range8,2,0)</f>
        <v>Single Family</v>
      </c>
      <c r="J8012" s="54">
        <v>9</v>
      </c>
      <c r="K8012" s="63" t="s">
        <v>805</v>
      </c>
      <c r="L8012">
        <v>8012</v>
      </c>
    </row>
    <row r="8013" spans="1:12">
      <c r="A8013" s="50" t="s">
        <v>1233</v>
      </c>
      <c r="B8013" s="51" t="s">
        <v>1733</v>
      </c>
      <c r="C8013" s="131" t="s">
        <v>23</v>
      </c>
      <c r="D8013" s="52">
        <v>241000</v>
      </c>
      <c r="E8013" s="132" t="str">
        <f>VLOOKUP(D8013,Range11,2,1)</f>
        <v>A</v>
      </c>
      <c r="F8013" s="118" t="e">
        <f>VLOOKUP(D8013,Range10,2,0)</f>
        <v>#N/A</v>
      </c>
      <c r="G8013" s="119" t="e">
        <f>VLOOKUP(D8013,Range9,2,0)</f>
        <v>#N/A</v>
      </c>
      <c r="H8013" s="53" t="s">
        <v>17</v>
      </c>
      <c r="I8013" s="133" t="str">
        <f>VLOOKUP(H8013,Range8,2,0)</f>
        <v>Condo</v>
      </c>
      <c r="J8013" s="54">
        <v>204</v>
      </c>
      <c r="K8013" s="63" t="s">
        <v>87</v>
      </c>
      <c r="L8013">
        <v>8013</v>
      </c>
    </row>
    <row r="8014" spans="1:12">
      <c r="A8014" s="50" t="s">
        <v>1234</v>
      </c>
      <c r="B8014" s="51" t="s">
        <v>1617</v>
      </c>
      <c r="C8014" s="131" t="s">
        <v>1912</v>
      </c>
      <c r="D8014" s="52">
        <v>949900</v>
      </c>
      <c r="E8014" s="132" t="str">
        <f>VLOOKUP(D8014,Range11,2,1)</f>
        <v>D</v>
      </c>
      <c r="F8014" s="118" t="e">
        <f>VLOOKUP(D8014,Range10,2,0)</f>
        <v>#N/A</v>
      </c>
      <c r="G8014" s="119" t="e">
        <f>VLOOKUP(D8014,Range9,2,0)</f>
        <v>#N/A</v>
      </c>
      <c r="H8014" s="53" t="s">
        <v>16</v>
      </c>
      <c r="I8014" s="133" t="str">
        <f>VLOOKUP(H8014,Range8,2,0)</f>
        <v>Single Family</v>
      </c>
      <c r="J8014" s="54">
        <v>114</v>
      </c>
      <c r="K8014" s="63" t="s">
        <v>868</v>
      </c>
      <c r="L8014">
        <v>8014</v>
      </c>
    </row>
    <row r="8015" spans="1:12">
      <c r="A8015" s="50" t="s">
        <v>1234</v>
      </c>
      <c r="B8015" s="51" t="s">
        <v>1624</v>
      </c>
      <c r="C8015" s="131" t="s">
        <v>1914</v>
      </c>
      <c r="D8015" s="52">
        <v>999000</v>
      </c>
      <c r="E8015" s="132" t="str">
        <f>VLOOKUP(D8015,Range11,2,1)</f>
        <v>D</v>
      </c>
      <c r="F8015" s="118" t="e">
        <f>VLOOKUP(D8015,Range10,2,0)</f>
        <v>#N/A</v>
      </c>
      <c r="G8015" s="119" t="e">
        <f>VLOOKUP(D8015,Range9,2,0)</f>
        <v>#N/A</v>
      </c>
      <c r="H8015" s="53" t="s">
        <v>16</v>
      </c>
      <c r="I8015" s="133" t="str">
        <f>VLOOKUP(H8015,Range8,2,0)</f>
        <v>Single Family</v>
      </c>
      <c r="J8015" s="54">
        <v>158</v>
      </c>
      <c r="K8015" s="63" t="s">
        <v>272</v>
      </c>
      <c r="L8015">
        <v>8015</v>
      </c>
    </row>
    <row r="8016" spans="1:12">
      <c r="A8016" s="50" t="s">
        <v>1234</v>
      </c>
      <c r="B8016" s="51" t="s">
        <v>1579</v>
      </c>
      <c r="C8016" s="131" t="s">
        <v>1913</v>
      </c>
      <c r="D8016" s="52">
        <v>1200000</v>
      </c>
      <c r="E8016" s="132" t="str">
        <f>VLOOKUP(D8016,Range11,2,1)</f>
        <v>E</v>
      </c>
      <c r="F8016" s="118" t="e">
        <f>VLOOKUP(D8016,Range10,2,0)</f>
        <v>#N/A</v>
      </c>
      <c r="G8016" s="119" t="e">
        <f>VLOOKUP(D8016,Range9,2,0)</f>
        <v>#N/A</v>
      </c>
      <c r="H8016" s="53" t="s">
        <v>16</v>
      </c>
      <c r="I8016" s="133" t="str">
        <f>VLOOKUP(H8016,Range8,2,0)</f>
        <v>Single Family</v>
      </c>
      <c r="J8016" s="54">
        <v>151</v>
      </c>
      <c r="K8016" s="63" t="s">
        <v>293</v>
      </c>
      <c r="L8016">
        <v>8016</v>
      </c>
    </row>
    <row r="8017" spans="1:12">
      <c r="A8017" s="50" t="s">
        <v>1233</v>
      </c>
      <c r="B8017" s="51">
        <v>39400</v>
      </c>
      <c r="C8017" s="131" t="s">
        <v>1918</v>
      </c>
      <c r="D8017" s="52">
        <v>248800</v>
      </c>
      <c r="E8017" s="132" t="str">
        <f>VLOOKUP(D8017,Range11,2,1)</f>
        <v>A</v>
      </c>
      <c r="F8017" s="118" t="e">
        <f>VLOOKUP(D8017,Range10,2,0)</f>
        <v>#N/A</v>
      </c>
      <c r="G8017" s="119" t="e">
        <f>VLOOKUP(D8017,Range9,2,0)</f>
        <v>#N/A</v>
      </c>
      <c r="H8017" s="53" t="s">
        <v>18</v>
      </c>
      <c r="I8017" s="133" t="str">
        <f>VLOOKUP(H8017,Range8,2,0)</f>
        <v>Condo</v>
      </c>
      <c r="J8017" s="54">
        <v>292</v>
      </c>
      <c r="K8017" s="63" t="s">
        <v>327</v>
      </c>
      <c r="L8017">
        <v>8017</v>
      </c>
    </row>
    <row r="8018" spans="1:12">
      <c r="A8018" s="50" t="s">
        <v>1263</v>
      </c>
      <c r="B8018" s="51" t="s">
        <v>1531</v>
      </c>
      <c r="C8018" s="131" t="s">
        <v>1915</v>
      </c>
      <c r="D8018" s="52">
        <v>58900</v>
      </c>
      <c r="E8018" s="132" t="str">
        <f>VLOOKUP(D8018,Range11,2,1)</f>
        <v>A</v>
      </c>
      <c r="F8018" s="118" t="e">
        <f>VLOOKUP(D8018,Range10,2,0)</f>
        <v>#N/A</v>
      </c>
      <c r="G8018" s="119" t="e">
        <f>VLOOKUP(D8018,Range9,2,0)</f>
        <v>#N/A</v>
      </c>
      <c r="H8018" s="53" t="s">
        <v>16</v>
      </c>
      <c r="I8018" s="133" t="str">
        <f>VLOOKUP(H8018,Range8,2,0)</f>
        <v>Single Family</v>
      </c>
      <c r="J8018" s="54">
        <v>81</v>
      </c>
      <c r="K8018" s="63" t="s">
        <v>53</v>
      </c>
      <c r="L8018">
        <v>8018</v>
      </c>
    </row>
    <row r="8019" spans="1:12">
      <c r="A8019" s="50" t="s">
        <v>1263</v>
      </c>
      <c r="B8019" s="51" t="s">
        <v>1532</v>
      </c>
      <c r="C8019" s="131" t="s">
        <v>1911</v>
      </c>
      <c r="D8019" s="52">
        <v>64900</v>
      </c>
      <c r="E8019" s="132" t="str">
        <f>VLOOKUP(D8019,Range11,2,1)</f>
        <v>A</v>
      </c>
      <c r="F8019" s="118" t="e">
        <f>VLOOKUP(D8019,Range10,2,0)</f>
        <v>#N/A</v>
      </c>
      <c r="G8019" s="119" t="e">
        <f>VLOOKUP(D8019,Range9,2,0)</f>
        <v>#N/A</v>
      </c>
      <c r="H8019" s="53" t="s">
        <v>16</v>
      </c>
      <c r="I8019" s="133" t="str">
        <f>VLOOKUP(H8019,Range8,2,0)</f>
        <v>Single Family</v>
      </c>
      <c r="J8019" s="54">
        <v>48</v>
      </c>
      <c r="K8019" s="63" t="s">
        <v>823</v>
      </c>
      <c r="L8019">
        <v>8019</v>
      </c>
    </row>
    <row r="8020" spans="1:12">
      <c r="A8020" s="50" t="s">
        <v>1263</v>
      </c>
      <c r="B8020" s="51" t="s">
        <v>1391</v>
      </c>
      <c r="C8020" s="131" t="s">
        <v>1914</v>
      </c>
      <c r="D8020" s="52">
        <v>65000</v>
      </c>
      <c r="E8020" s="132" t="str">
        <f>VLOOKUP(D8020,Range11,2,1)</f>
        <v>A</v>
      </c>
      <c r="F8020" s="118" t="e">
        <f>VLOOKUP(D8020,Range10,2,0)</f>
        <v>#N/A</v>
      </c>
      <c r="G8020" s="119" t="e">
        <f>VLOOKUP(D8020,Range9,2,0)</f>
        <v>#N/A</v>
      </c>
      <c r="H8020" s="53" t="s">
        <v>16</v>
      </c>
      <c r="I8020" s="133" t="str">
        <f>VLOOKUP(H8020,Range8,2,0)</f>
        <v>Single Family</v>
      </c>
      <c r="J8020" s="54">
        <v>129</v>
      </c>
      <c r="K8020" s="63" t="s">
        <v>53</v>
      </c>
      <c r="L8020">
        <v>8020</v>
      </c>
    </row>
    <row r="8021" spans="1:12">
      <c r="A8021" s="50" t="s">
        <v>1263</v>
      </c>
      <c r="B8021" s="51" t="s">
        <v>1579</v>
      </c>
      <c r="C8021" s="131" t="s">
        <v>1913</v>
      </c>
      <c r="D8021" s="52">
        <v>65000</v>
      </c>
      <c r="E8021" s="132" t="str">
        <f>VLOOKUP(D8021,Range11,2,1)</f>
        <v>A</v>
      </c>
      <c r="F8021" s="118" t="e">
        <f>VLOOKUP(D8021,Range10,2,0)</f>
        <v>#N/A</v>
      </c>
      <c r="G8021" s="119" t="e">
        <f>VLOOKUP(D8021,Range9,2,0)</f>
        <v>#N/A</v>
      </c>
      <c r="H8021" s="53" t="s">
        <v>16</v>
      </c>
      <c r="I8021" s="133" t="str">
        <f>VLOOKUP(H8021,Range8,2,0)</f>
        <v>Single Family</v>
      </c>
      <c r="J8021" s="54">
        <v>151</v>
      </c>
      <c r="K8021" s="63" t="s">
        <v>978</v>
      </c>
      <c r="L8021">
        <v>8021</v>
      </c>
    </row>
    <row r="8022" spans="1:12">
      <c r="A8022" s="50" t="s">
        <v>1263</v>
      </c>
      <c r="B8022" s="51" t="s">
        <v>1386</v>
      </c>
      <c r="C8022" s="131" t="s">
        <v>1912</v>
      </c>
      <c r="D8022" s="52">
        <v>68900</v>
      </c>
      <c r="E8022" s="132" t="str">
        <f>VLOOKUP(D8022,Range11,2,1)</f>
        <v>A</v>
      </c>
      <c r="F8022" s="118" t="e">
        <f>VLOOKUP(D8022,Range10,2,0)</f>
        <v>#N/A</v>
      </c>
      <c r="G8022" s="119" t="e">
        <f>VLOOKUP(D8022,Range9,2,0)</f>
        <v>#N/A</v>
      </c>
      <c r="H8022" s="53" t="s">
        <v>16</v>
      </c>
      <c r="I8022" s="133" t="str">
        <f>VLOOKUP(H8022,Range8,2,0)</f>
        <v>Single Family</v>
      </c>
      <c r="J8022" s="54">
        <v>118</v>
      </c>
      <c r="K8022" s="63" t="s">
        <v>213</v>
      </c>
      <c r="L8022">
        <v>8022</v>
      </c>
    </row>
    <row r="8023" spans="1:12">
      <c r="A8023" s="50" t="s">
        <v>1263</v>
      </c>
      <c r="B8023" s="51" t="s">
        <v>1508</v>
      </c>
      <c r="C8023" s="131" t="s">
        <v>1913</v>
      </c>
      <c r="D8023" s="52">
        <v>69000</v>
      </c>
      <c r="E8023" s="132" t="str">
        <f>VLOOKUP(D8023,Range11,2,1)</f>
        <v>A</v>
      </c>
      <c r="F8023" s="118" t="e">
        <f>VLOOKUP(D8023,Range10,2,0)</f>
        <v>#N/A</v>
      </c>
      <c r="G8023" s="119" t="e">
        <f>VLOOKUP(D8023,Range9,2,0)</f>
        <v>#N/A</v>
      </c>
      <c r="H8023" s="53" t="s">
        <v>16</v>
      </c>
      <c r="I8023" s="133" t="str">
        <f>VLOOKUP(H8023,Range8,2,0)</f>
        <v>Single Family</v>
      </c>
      <c r="J8023" s="54">
        <v>139</v>
      </c>
      <c r="K8023" s="63" t="s">
        <v>583</v>
      </c>
      <c r="L8023">
        <v>8023</v>
      </c>
    </row>
    <row r="8024" spans="1:12">
      <c r="A8024" s="50" t="s">
        <v>1263</v>
      </c>
      <c r="B8024" s="51" t="s">
        <v>1403</v>
      </c>
      <c r="C8024" s="131" t="s">
        <v>1910</v>
      </c>
      <c r="D8024" s="52">
        <v>69900</v>
      </c>
      <c r="E8024" s="132" t="str">
        <f>VLOOKUP(D8024,Range11,2,1)</f>
        <v>A</v>
      </c>
      <c r="F8024" s="118" t="e">
        <f>VLOOKUP(D8024,Range10,2,0)</f>
        <v>#N/A</v>
      </c>
      <c r="G8024" s="119" t="e">
        <f>VLOOKUP(D8024,Range9,2,0)</f>
        <v>#N/A</v>
      </c>
      <c r="H8024" s="53" t="s">
        <v>16</v>
      </c>
      <c r="I8024" s="133" t="str">
        <f>VLOOKUP(H8024,Range8,2,0)</f>
        <v>Single Family</v>
      </c>
      <c r="J8024" s="54">
        <v>31</v>
      </c>
      <c r="K8024" s="63" t="s">
        <v>623</v>
      </c>
      <c r="L8024">
        <v>8024</v>
      </c>
    </row>
    <row r="8025" spans="1:12">
      <c r="A8025" s="50" t="s">
        <v>1233</v>
      </c>
      <c r="B8025" s="51" t="s">
        <v>1728</v>
      </c>
      <c r="C8025" s="131" t="s">
        <v>1923</v>
      </c>
      <c r="D8025" s="52">
        <v>239900</v>
      </c>
      <c r="E8025" s="132" t="str">
        <f>VLOOKUP(D8025,Range11,2,1)</f>
        <v>A</v>
      </c>
      <c r="F8025" s="118" t="e">
        <f>VLOOKUP(D8025,Range10,2,0)</f>
        <v>#N/A</v>
      </c>
      <c r="G8025" s="119" t="e">
        <f>VLOOKUP(D8025,Range9,2,0)</f>
        <v>#N/A</v>
      </c>
      <c r="H8025" s="53" t="s">
        <v>16</v>
      </c>
      <c r="I8025" s="133" t="str">
        <f>VLOOKUP(H8025,Range8,2,0)</f>
        <v>Single Family</v>
      </c>
      <c r="J8025" s="54">
        <v>351</v>
      </c>
      <c r="K8025" s="63" t="s">
        <v>1023</v>
      </c>
      <c r="L8025">
        <v>8025</v>
      </c>
    </row>
    <row r="8026" spans="1:12">
      <c r="A8026" s="50" t="s">
        <v>1263</v>
      </c>
      <c r="B8026" s="51" t="s">
        <v>1497</v>
      </c>
      <c r="C8026" s="131" t="s">
        <v>1915</v>
      </c>
      <c r="D8026" s="52">
        <v>74000</v>
      </c>
      <c r="E8026" s="132" t="str">
        <f>VLOOKUP(D8026,Range11,2,1)</f>
        <v>A</v>
      </c>
      <c r="F8026" s="118" t="e">
        <f>VLOOKUP(D8026,Range10,2,0)</f>
        <v>#N/A</v>
      </c>
      <c r="G8026" s="119" t="e">
        <f>VLOOKUP(D8026,Range9,2,0)</f>
        <v>#N/A</v>
      </c>
      <c r="H8026" s="53" t="s">
        <v>43</v>
      </c>
      <c r="I8026" s="133" t="str">
        <f>VLOOKUP(H8026,Range8,2,0)</f>
        <v>Single Family</v>
      </c>
      <c r="J8026" s="54">
        <v>91</v>
      </c>
      <c r="K8026" s="63" t="s">
        <v>53</v>
      </c>
      <c r="L8026">
        <v>8026</v>
      </c>
    </row>
    <row r="8027" spans="1:12">
      <c r="A8027" s="50" t="s">
        <v>1234</v>
      </c>
      <c r="B8027" s="51" t="s">
        <v>1391</v>
      </c>
      <c r="C8027" s="131" t="s">
        <v>1914</v>
      </c>
      <c r="D8027" s="52">
        <v>939000</v>
      </c>
      <c r="E8027" s="132" t="str">
        <f>VLOOKUP(D8027,Range11,2,1)</f>
        <v>D</v>
      </c>
      <c r="F8027" s="118" t="e">
        <f>VLOOKUP(D8027,Range10,2,0)</f>
        <v>#N/A</v>
      </c>
      <c r="G8027" s="119" t="e">
        <f>VLOOKUP(D8027,Range9,2,0)</f>
        <v>#N/A</v>
      </c>
      <c r="H8027" s="53" t="s">
        <v>16</v>
      </c>
      <c r="I8027" s="133" t="str">
        <f>VLOOKUP(H8027,Range8,2,0)</f>
        <v>Single Family</v>
      </c>
      <c r="J8027" s="54">
        <v>173</v>
      </c>
      <c r="K8027" s="63" t="s">
        <v>1173</v>
      </c>
      <c r="L8027">
        <v>8027</v>
      </c>
    </row>
    <row r="8028" spans="1:12">
      <c r="A8028" s="50" t="s">
        <v>1263</v>
      </c>
      <c r="B8028" s="51" t="s">
        <v>1554</v>
      </c>
      <c r="C8028" s="131" t="s">
        <v>1910</v>
      </c>
      <c r="D8028" s="52">
        <v>74900</v>
      </c>
      <c r="E8028" s="132" t="str">
        <f>VLOOKUP(D8028,Range11,2,1)</f>
        <v>A</v>
      </c>
      <c r="F8028" s="118" t="e">
        <f>VLOOKUP(D8028,Range10,2,0)</f>
        <v>#N/A</v>
      </c>
      <c r="G8028" s="119" t="e">
        <f>VLOOKUP(D8028,Range9,2,0)</f>
        <v>#N/A</v>
      </c>
      <c r="H8028" s="53" t="s">
        <v>16</v>
      </c>
      <c r="I8028" s="133" t="str">
        <f>VLOOKUP(H8028,Range8,2,0)</f>
        <v>Single Family</v>
      </c>
      <c r="J8028" s="54">
        <v>30</v>
      </c>
      <c r="K8028" s="63" t="s">
        <v>53</v>
      </c>
      <c r="L8028">
        <v>8028</v>
      </c>
    </row>
    <row r="8029" spans="1:12">
      <c r="A8029" s="50" t="s">
        <v>1263</v>
      </c>
      <c r="B8029" s="51" t="s">
        <v>1375</v>
      </c>
      <c r="C8029" s="131" t="s">
        <v>1911</v>
      </c>
      <c r="D8029" s="52">
        <v>74995</v>
      </c>
      <c r="E8029" s="132" t="str">
        <f>VLOOKUP(D8029,Range11,2,1)</f>
        <v>A</v>
      </c>
      <c r="F8029" s="118" t="e">
        <f>VLOOKUP(D8029,Range10,2,0)</f>
        <v>#N/A</v>
      </c>
      <c r="G8029" s="119" t="e">
        <f>VLOOKUP(D8029,Range9,2,0)</f>
        <v>#N/A</v>
      </c>
      <c r="H8029" s="53" t="s">
        <v>19</v>
      </c>
      <c r="I8029" s="133" t="str">
        <f>VLOOKUP(H8029,Range8,2,0)</f>
        <v>Single Family</v>
      </c>
      <c r="J8029" s="54">
        <v>47</v>
      </c>
      <c r="K8029" s="63" t="s">
        <v>180</v>
      </c>
      <c r="L8029">
        <v>8029</v>
      </c>
    </row>
    <row r="8030" spans="1:12">
      <c r="A8030" s="50" t="s">
        <v>1263</v>
      </c>
      <c r="B8030" s="51" t="s">
        <v>1453</v>
      </c>
      <c r="C8030" s="131" t="s">
        <v>23</v>
      </c>
      <c r="D8030" s="52">
        <v>49900</v>
      </c>
      <c r="E8030" s="132" t="str">
        <f>VLOOKUP(D8030,Range11,2,1)</f>
        <v>A</v>
      </c>
      <c r="F8030" s="118" t="e">
        <f>VLOOKUP(D8030,Range10,2,0)</f>
        <v>#N/A</v>
      </c>
      <c r="G8030" s="119" t="e">
        <f>VLOOKUP(D8030,Range9,2,0)</f>
        <v>#N/A</v>
      </c>
      <c r="H8030" s="53" t="s">
        <v>16</v>
      </c>
      <c r="I8030" s="133" t="str">
        <f>VLOOKUP(H8030,Range8,2,0)</f>
        <v>Single Family</v>
      </c>
      <c r="J8030" s="54">
        <v>206</v>
      </c>
      <c r="K8030" s="63" t="s">
        <v>280</v>
      </c>
      <c r="L8030">
        <v>8030</v>
      </c>
    </row>
    <row r="8031" spans="1:12">
      <c r="A8031" s="50" t="s">
        <v>1263</v>
      </c>
      <c r="B8031" s="51" t="s">
        <v>1541</v>
      </c>
      <c r="C8031" s="131" t="s">
        <v>1915</v>
      </c>
      <c r="D8031" s="52">
        <v>75000</v>
      </c>
      <c r="E8031" s="132" t="str">
        <f>VLOOKUP(D8031,Range11,2,1)</f>
        <v>A</v>
      </c>
      <c r="F8031" s="118" t="e">
        <f>VLOOKUP(D8031,Range10,2,0)</f>
        <v>#N/A</v>
      </c>
      <c r="G8031" s="119" t="e">
        <f>VLOOKUP(D8031,Range9,2,0)</f>
        <v>#N/A</v>
      </c>
      <c r="H8031" s="53" t="s">
        <v>16</v>
      </c>
      <c r="I8031" s="133" t="str">
        <f>VLOOKUP(H8031,Range8,2,0)</f>
        <v>Single Family</v>
      </c>
      <c r="J8031" s="54">
        <v>68</v>
      </c>
      <c r="K8031" s="63" t="s">
        <v>53</v>
      </c>
      <c r="L8031">
        <v>8031</v>
      </c>
    </row>
    <row r="8032" spans="1:12">
      <c r="A8032" s="50" t="s">
        <v>1263</v>
      </c>
      <c r="B8032" s="51" t="s">
        <v>1504</v>
      </c>
      <c r="C8032" s="131" t="s">
        <v>1911</v>
      </c>
      <c r="D8032" s="52">
        <v>79500</v>
      </c>
      <c r="E8032" s="132" t="str">
        <f>VLOOKUP(D8032,Range11,2,1)</f>
        <v>A</v>
      </c>
      <c r="F8032" s="118" t="e">
        <f>VLOOKUP(D8032,Range10,2,0)</f>
        <v>#N/A</v>
      </c>
      <c r="G8032" s="119" t="e">
        <f>VLOOKUP(D8032,Range9,2,0)</f>
        <v>#N/A</v>
      </c>
      <c r="H8032" s="53" t="s">
        <v>16</v>
      </c>
      <c r="I8032" s="133" t="str">
        <f>VLOOKUP(H8032,Range8,2,0)</f>
        <v>Single Family</v>
      </c>
      <c r="J8032" s="54">
        <v>34</v>
      </c>
      <c r="K8032" s="63" t="s">
        <v>617</v>
      </c>
      <c r="L8032">
        <v>8032</v>
      </c>
    </row>
    <row r="8033" spans="1:12">
      <c r="A8033" s="50" t="s">
        <v>1263</v>
      </c>
      <c r="B8033" s="51" t="s">
        <v>38</v>
      </c>
      <c r="C8033" s="131" t="s">
        <v>23</v>
      </c>
      <c r="D8033" s="52">
        <v>79900</v>
      </c>
      <c r="E8033" s="132" t="str">
        <f>VLOOKUP(D8033,Range11,2,1)</f>
        <v>A</v>
      </c>
      <c r="F8033" s="118" t="e">
        <f>VLOOKUP(D8033,Range10,2,0)</f>
        <v>#N/A</v>
      </c>
      <c r="G8033" s="119" t="e">
        <f>VLOOKUP(D8033,Range9,2,0)</f>
        <v>#N/A</v>
      </c>
      <c r="H8033" s="53" t="s">
        <v>16</v>
      </c>
      <c r="I8033" s="133" t="str">
        <f>VLOOKUP(H8033,Range8,2,0)</f>
        <v>Single Family</v>
      </c>
      <c r="J8033" s="54">
        <v>194</v>
      </c>
      <c r="K8033" s="63" t="s">
        <v>85</v>
      </c>
      <c r="L8033">
        <v>8033</v>
      </c>
    </row>
    <row r="8034" spans="1:12">
      <c r="A8034" s="50" t="s">
        <v>1263</v>
      </c>
      <c r="B8034" s="51" t="s">
        <v>1365</v>
      </c>
      <c r="C8034" s="131" t="s">
        <v>1913</v>
      </c>
      <c r="D8034" s="52">
        <v>79900</v>
      </c>
      <c r="E8034" s="132" t="str">
        <f>VLOOKUP(D8034,Range11,2,1)</f>
        <v>A</v>
      </c>
      <c r="F8034" s="118" t="e">
        <f>VLOOKUP(D8034,Range10,2,0)</f>
        <v>#N/A</v>
      </c>
      <c r="G8034" s="119" t="e">
        <f>VLOOKUP(D8034,Range9,2,0)</f>
        <v>#N/A</v>
      </c>
      <c r="H8034" s="53" t="s">
        <v>12</v>
      </c>
      <c r="I8034" s="133" t="str">
        <f>VLOOKUP(H8034,Range8,2,0)</f>
        <v>Condo</v>
      </c>
      <c r="J8034" s="54">
        <v>149</v>
      </c>
      <c r="K8034" s="63" t="s">
        <v>175</v>
      </c>
      <c r="L8034">
        <v>8034</v>
      </c>
    </row>
    <row r="8035" spans="1:12">
      <c r="A8035" s="50" t="s">
        <v>1263</v>
      </c>
      <c r="B8035" s="51" t="s">
        <v>1552</v>
      </c>
      <c r="C8035" s="131" t="s">
        <v>1911</v>
      </c>
      <c r="D8035" s="52">
        <v>79900</v>
      </c>
      <c r="E8035" s="132" t="str">
        <f>VLOOKUP(D8035,Range11,2,1)</f>
        <v>A</v>
      </c>
      <c r="F8035" s="118" t="e">
        <f>VLOOKUP(D8035,Range10,2,0)</f>
        <v>#N/A</v>
      </c>
      <c r="G8035" s="119" t="e">
        <f>VLOOKUP(D8035,Range9,2,0)</f>
        <v>#N/A</v>
      </c>
      <c r="H8035" s="53" t="s">
        <v>43</v>
      </c>
      <c r="I8035" s="133" t="str">
        <f>VLOOKUP(H8035,Range8,2,0)</f>
        <v>Single Family</v>
      </c>
      <c r="J8035" s="54">
        <v>55</v>
      </c>
      <c r="K8035" s="63" t="s">
        <v>439</v>
      </c>
      <c r="L8035">
        <v>8035</v>
      </c>
    </row>
    <row r="8036" spans="1:12">
      <c r="A8036" s="50" t="s">
        <v>1263</v>
      </c>
      <c r="B8036" s="51" t="s">
        <v>1726</v>
      </c>
      <c r="C8036" s="131" t="s">
        <v>1916</v>
      </c>
      <c r="D8036" s="52">
        <v>75000</v>
      </c>
      <c r="E8036" s="132" t="str">
        <f>VLOOKUP(D8036,Range11,2,1)</f>
        <v>A</v>
      </c>
      <c r="F8036" s="118" t="e">
        <f>VLOOKUP(D8036,Range10,2,0)</f>
        <v>#N/A</v>
      </c>
      <c r="G8036" s="119" t="e">
        <f>VLOOKUP(D8036,Range9,2,0)</f>
        <v>#N/A</v>
      </c>
      <c r="H8036" s="53" t="s">
        <v>16</v>
      </c>
      <c r="I8036" s="133" t="str">
        <f>VLOOKUP(H8036,Range8,2,0)</f>
        <v>Single Family</v>
      </c>
      <c r="J8036" s="54">
        <v>371</v>
      </c>
      <c r="K8036" s="63" t="s">
        <v>61</v>
      </c>
      <c r="L8036">
        <v>8036</v>
      </c>
    </row>
    <row r="8037" spans="1:12">
      <c r="A8037" s="50" t="s">
        <v>1263</v>
      </c>
      <c r="B8037" s="51" t="s">
        <v>1361</v>
      </c>
      <c r="C8037" s="131" t="s">
        <v>1910</v>
      </c>
      <c r="D8037" s="52">
        <v>79900</v>
      </c>
      <c r="E8037" s="132" t="str">
        <f>VLOOKUP(D8037,Range11,2,1)</f>
        <v>A</v>
      </c>
      <c r="F8037" s="118" t="e">
        <f>VLOOKUP(D8037,Range10,2,0)</f>
        <v>#N/A</v>
      </c>
      <c r="G8037" s="119" t="e">
        <f>VLOOKUP(D8037,Range9,2,0)</f>
        <v>#N/A</v>
      </c>
      <c r="H8037" s="53" t="s">
        <v>16</v>
      </c>
      <c r="I8037" s="133" t="str">
        <f>VLOOKUP(H8037,Range8,2,0)</f>
        <v>Single Family</v>
      </c>
      <c r="J8037" s="54">
        <v>10</v>
      </c>
      <c r="K8037" s="63" t="s">
        <v>53</v>
      </c>
      <c r="L8037">
        <v>8037</v>
      </c>
    </row>
    <row r="8038" spans="1:12">
      <c r="A8038" s="50" t="s">
        <v>1263</v>
      </c>
      <c r="B8038" s="51">
        <v>39372</v>
      </c>
      <c r="C8038" s="131" t="s">
        <v>1917</v>
      </c>
      <c r="D8038" s="52">
        <v>80000</v>
      </c>
      <c r="E8038" s="132" t="str">
        <f>VLOOKUP(D8038,Range11,2,1)</f>
        <v>A</v>
      </c>
      <c r="F8038" s="118" t="e">
        <f>VLOOKUP(D8038,Range10,2,0)</f>
        <v>#N/A</v>
      </c>
      <c r="G8038" s="119" t="e">
        <f>VLOOKUP(D8038,Range9,2,0)</f>
        <v>#N/A</v>
      </c>
      <c r="H8038" s="53" t="s">
        <v>12</v>
      </c>
      <c r="I8038" s="133" t="str">
        <f>VLOOKUP(H8038,Range8,2,0)</f>
        <v>Condo</v>
      </c>
      <c r="J8038" s="54">
        <v>320</v>
      </c>
      <c r="K8038" s="63" t="s">
        <v>816</v>
      </c>
      <c r="L8038">
        <v>8038</v>
      </c>
    </row>
    <row r="8039" spans="1:12">
      <c r="A8039" s="50" t="s">
        <v>1263</v>
      </c>
      <c r="B8039" s="51" t="s">
        <v>1733</v>
      </c>
      <c r="C8039" s="131" t="s">
        <v>23</v>
      </c>
      <c r="D8039" s="52">
        <v>84500</v>
      </c>
      <c r="E8039" s="132" t="str">
        <f>VLOOKUP(D8039,Range11,2,1)</f>
        <v>A</v>
      </c>
      <c r="F8039" s="118" t="e">
        <f>VLOOKUP(D8039,Range10,2,0)</f>
        <v>#N/A</v>
      </c>
      <c r="G8039" s="119" t="e">
        <f>VLOOKUP(D8039,Range9,2,0)</f>
        <v>#N/A</v>
      </c>
      <c r="H8039" s="53" t="s">
        <v>16</v>
      </c>
      <c r="I8039" s="133" t="str">
        <f>VLOOKUP(H8039,Range8,2,0)</f>
        <v>Single Family</v>
      </c>
      <c r="J8039" s="54">
        <v>204</v>
      </c>
      <c r="K8039" s="63" t="s">
        <v>253</v>
      </c>
      <c r="L8039">
        <v>8039</v>
      </c>
    </row>
    <row r="8040" spans="1:12">
      <c r="A8040" s="50" t="s">
        <v>1263</v>
      </c>
      <c r="B8040" s="51" t="s">
        <v>1424</v>
      </c>
      <c r="C8040" s="131" t="s">
        <v>1910</v>
      </c>
      <c r="D8040" s="52">
        <v>87900</v>
      </c>
      <c r="E8040" s="132" t="str">
        <f>VLOOKUP(D8040,Range11,2,1)</f>
        <v>A</v>
      </c>
      <c r="F8040" s="118" t="e">
        <f>VLOOKUP(D8040,Range10,2,0)</f>
        <v>#N/A</v>
      </c>
      <c r="G8040" s="119" t="e">
        <f>VLOOKUP(D8040,Range9,2,0)</f>
        <v>#N/A</v>
      </c>
      <c r="H8040" s="53" t="s">
        <v>16</v>
      </c>
      <c r="I8040" s="133" t="str">
        <f>VLOOKUP(H8040,Range8,2,0)</f>
        <v>Single Family</v>
      </c>
      <c r="J8040" s="54">
        <v>12</v>
      </c>
      <c r="K8040" s="63" t="s">
        <v>87</v>
      </c>
      <c r="L8040">
        <v>8040</v>
      </c>
    </row>
    <row r="8041" spans="1:12">
      <c r="A8041" s="50" t="s">
        <v>1263</v>
      </c>
      <c r="B8041" s="51" t="s">
        <v>1412</v>
      </c>
      <c r="C8041" s="131" t="s">
        <v>1915</v>
      </c>
      <c r="D8041" s="52">
        <v>88900</v>
      </c>
      <c r="E8041" s="132" t="str">
        <f>VLOOKUP(D8041,Range11,2,1)</f>
        <v>A</v>
      </c>
      <c r="F8041" s="118" t="e">
        <f>VLOOKUP(D8041,Range10,2,0)</f>
        <v>#N/A</v>
      </c>
      <c r="G8041" s="119" t="e">
        <f>VLOOKUP(D8041,Range9,2,0)</f>
        <v>#N/A</v>
      </c>
      <c r="H8041" s="53" t="s">
        <v>16</v>
      </c>
      <c r="I8041" s="133" t="str">
        <f>VLOOKUP(H8041,Range8,2,0)</f>
        <v>Single Family</v>
      </c>
      <c r="J8041" s="54">
        <v>90</v>
      </c>
      <c r="K8041" s="63" t="s">
        <v>597</v>
      </c>
      <c r="L8041">
        <v>8041</v>
      </c>
    </row>
    <row r="8042" spans="1:12">
      <c r="A8042" s="50" t="s">
        <v>1263</v>
      </c>
      <c r="B8042" s="51" t="s">
        <v>1446</v>
      </c>
      <c r="C8042" s="131" t="s">
        <v>1913</v>
      </c>
      <c r="D8042" s="52">
        <v>89000</v>
      </c>
      <c r="E8042" s="132" t="str">
        <f>VLOOKUP(D8042,Range11,2,1)</f>
        <v>A</v>
      </c>
      <c r="F8042" s="118" t="e">
        <f>VLOOKUP(D8042,Range10,2,0)</f>
        <v>#N/A</v>
      </c>
      <c r="G8042" s="119" t="e">
        <f>VLOOKUP(D8042,Range9,2,0)</f>
        <v>#N/A</v>
      </c>
      <c r="H8042" s="53" t="s">
        <v>16</v>
      </c>
      <c r="I8042" s="133" t="str">
        <f>VLOOKUP(H8042,Range8,2,0)</f>
        <v>Single Family</v>
      </c>
      <c r="J8042" s="54">
        <v>129</v>
      </c>
      <c r="K8042" s="63" t="s">
        <v>434</v>
      </c>
      <c r="L8042">
        <v>8042</v>
      </c>
    </row>
    <row r="8043" spans="1:12">
      <c r="A8043" s="50" t="s">
        <v>1263</v>
      </c>
      <c r="B8043" s="51" t="s">
        <v>1402</v>
      </c>
      <c r="C8043" s="131" t="s">
        <v>1914</v>
      </c>
      <c r="D8043" s="52">
        <v>89900</v>
      </c>
      <c r="E8043" s="132" t="str">
        <f>VLOOKUP(D8043,Range11,2,1)</f>
        <v>A</v>
      </c>
      <c r="F8043" s="118" t="e">
        <f>VLOOKUP(D8043,Range10,2,0)</f>
        <v>#N/A</v>
      </c>
      <c r="G8043" s="119" t="e">
        <f>VLOOKUP(D8043,Range9,2,0)</f>
        <v>#N/A</v>
      </c>
      <c r="H8043" s="53" t="s">
        <v>16</v>
      </c>
      <c r="I8043" s="133" t="str">
        <f>VLOOKUP(H8043,Range8,2,0)</f>
        <v>Single Family</v>
      </c>
      <c r="J8043" s="54">
        <v>164</v>
      </c>
      <c r="K8043" s="63" t="s">
        <v>889</v>
      </c>
      <c r="L8043">
        <v>8043</v>
      </c>
    </row>
    <row r="8044" spans="1:12">
      <c r="A8044" s="50" t="s">
        <v>1263</v>
      </c>
      <c r="B8044" s="51" t="s">
        <v>1452</v>
      </c>
      <c r="C8044" s="131" t="s">
        <v>1910</v>
      </c>
      <c r="D8044" s="52">
        <v>89900</v>
      </c>
      <c r="E8044" s="132" t="str">
        <f>VLOOKUP(D8044,Range11,2,1)</f>
        <v>A</v>
      </c>
      <c r="F8044" s="118" t="e">
        <f>VLOOKUP(D8044,Range10,2,0)</f>
        <v>#N/A</v>
      </c>
      <c r="G8044" s="119" t="e">
        <f>VLOOKUP(D8044,Range9,2,0)</f>
        <v>#N/A</v>
      </c>
      <c r="H8044" s="53" t="s">
        <v>16</v>
      </c>
      <c r="I8044" s="133" t="str">
        <f>VLOOKUP(H8044,Range8,2,0)</f>
        <v>Single Family</v>
      </c>
      <c r="J8044" s="54">
        <v>17</v>
      </c>
      <c r="K8044" s="63" t="s">
        <v>293</v>
      </c>
      <c r="L8044">
        <v>8044</v>
      </c>
    </row>
    <row r="8045" spans="1:12">
      <c r="A8045" s="50" t="s">
        <v>1263</v>
      </c>
      <c r="B8045" s="51" t="s">
        <v>1359</v>
      </c>
      <c r="C8045" s="131" t="s">
        <v>1910</v>
      </c>
      <c r="D8045" s="52">
        <v>89900</v>
      </c>
      <c r="E8045" s="132" t="str">
        <f>VLOOKUP(D8045,Range11,2,1)</f>
        <v>A</v>
      </c>
      <c r="F8045" s="118" t="e">
        <f>VLOOKUP(D8045,Range10,2,0)</f>
        <v>#N/A</v>
      </c>
      <c r="G8045" s="119" t="e">
        <f>VLOOKUP(D8045,Range9,2,0)</f>
        <v>#N/A</v>
      </c>
      <c r="H8045" s="53" t="s">
        <v>16</v>
      </c>
      <c r="I8045" s="133" t="str">
        <f>VLOOKUP(H8045,Range8,2,0)</f>
        <v>Single Family</v>
      </c>
      <c r="J8045" s="54">
        <v>3</v>
      </c>
      <c r="K8045" s="63" t="s">
        <v>53</v>
      </c>
      <c r="L8045">
        <v>8045</v>
      </c>
    </row>
    <row r="8046" spans="1:12">
      <c r="A8046" s="50" t="s">
        <v>1263</v>
      </c>
      <c r="B8046" s="51" t="s">
        <v>1467</v>
      </c>
      <c r="C8046" s="131" t="s">
        <v>1912</v>
      </c>
      <c r="D8046" s="52">
        <v>91900</v>
      </c>
      <c r="E8046" s="132" t="str">
        <f>VLOOKUP(D8046,Range11,2,1)</f>
        <v>A</v>
      </c>
      <c r="F8046" s="118" t="e">
        <f>VLOOKUP(D8046,Range10,2,0)</f>
        <v>#N/A</v>
      </c>
      <c r="G8046" s="119" t="e">
        <f>VLOOKUP(D8046,Range9,2,0)</f>
        <v>#N/A</v>
      </c>
      <c r="H8046" s="53" t="s">
        <v>16</v>
      </c>
      <c r="I8046" s="133" t="str">
        <f>VLOOKUP(H8046,Range8,2,0)</f>
        <v>Single Family</v>
      </c>
      <c r="J8046" s="54">
        <v>111</v>
      </c>
      <c r="K8046" s="63" t="s">
        <v>55</v>
      </c>
      <c r="L8046">
        <v>8046</v>
      </c>
    </row>
    <row r="8047" spans="1:12">
      <c r="A8047" s="50" t="s">
        <v>1263</v>
      </c>
      <c r="B8047" s="51" t="s">
        <v>1417</v>
      </c>
      <c r="C8047" s="131" t="s">
        <v>1914</v>
      </c>
      <c r="D8047" s="52">
        <v>92900</v>
      </c>
      <c r="E8047" s="132" t="str">
        <f>VLOOKUP(D8047,Range11,2,1)</f>
        <v>A</v>
      </c>
      <c r="F8047" s="118" t="e">
        <f>VLOOKUP(D8047,Range10,2,0)</f>
        <v>#N/A</v>
      </c>
      <c r="G8047" s="119" t="e">
        <f>VLOOKUP(D8047,Range9,2,0)</f>
        <v>#N/A</v>
      </c>
      <c r="H8047" s="53" t="s">
        <v>16</v>
      </c>
      <c r="I8047" s="133" t="str">
        <f>VLOOKUP(H8047,Range8,2,0)</f>
        <v>Single Family</v>
      </c>
      <c r="J8047" s="54">
        <v>166</v>
      </c>
      <c r="K8047" s="63" t="s">
        <v>889</v>
      </c>
      <c r="L8047">
        <v>8047</v>
      </c>
    </row>
    <row r="8048" spans="1:12">
      <c r="A8048" s="50" t="s">
        <v>1263</v>
      </c>
      <c r="B8048" s="51" t="s">
        <v>1489</v>
      </c>
      <c r="C8048" s="131" t="s">
        <v>1912</v>
      </c>
      <c r="D8048" s="52">
        <v>94905</v>
      </c>
      <c r="E8048" s="132" t="str">
        <f>VLOOKUP(D8048,Range11,2,1)</f>
        <v>A</v>
      </c>
      <c r="F8048" s="118" t="e">
        <f>VLOOKUP(D8048,Range10,2,0)</f>
        <v>#N/A</v>
      </c>
      <c r="G8048" s="119" t="e">
        <f>VLOOKUP(D8048,Range9,2,0)</f>
        <v>#N/A</v>
      </c>
      <c r="H8048" s="53" t="s">
        <v>16</v>
      </c>
      <c r="I8048" s="133" t="str">
        <f>VLOOKUP(H8048,Range8,2,0)</f>
        <v>Single Family</v>
      </c>
      <c r="J8048" s="54">
        <v>75</v>
      </c>
      <c r="K8048" s="63" t="s">
        <v>405</v>
      </c>
      <c r="L8048">
        <v>8048</v>
      </c>
    </row>
    <row r="8049" spans="1:12">
      <c r="A8049" s="50" t="s">
        <v>1263</v>
      </c>
      <c r="B8049" s="51">
        <v>39418</v>
      </c>
      <c r="C8049" s="131" t="s">
        <v>1919</v>
      </c>
      <c r="D8049" s="52">
        <v>95000</v>
      </c>
      <c r="E8049" s="132" t="str">
        <f>VLOOKUP(D8049,Range11,2,1)</f>
        <v>A</v>
      </c>
      <c r="F8049" s="118" t="e">
        <f>VLOOKUP(D8049,Range10,2,0)</f>
        <v>#N/A</v>
      </c>
      <c r="G8049" s="119" t="e">
        <f>VLOOKUP(D8049,Range9,2,0)</f>
        <v>#N/A</v>
      </c>
      <c r="H8049" s="53" t="s">
        <v>16</v>
      </c>
      <c r="I8049" s="133" t="str">
        <f>VLOOKUP(H8049,Range8,2,0)</f>
        <v>Single Family</v>
      </c>
      <c r="J8049" s="54">
        <v>274</v>
      </c>
      <c r="K8049" s="63" t="s">
        <v>583</v>
      </c>
      <c r="L8049">
        <v>8049</v>
      </c>
    </row>
    <row r="8050" spans="1:12">
      <c r="A8050" s="50" t="s">
        <v>1263</v>
      </c>
      <c r="B8050" s="51" t="s">
        <v>1701</v>
      </c>
      <c r="C8050" s="131" t="s">
        <v>1910</v>
      </c>
      <c r="D8050" s="52">
        <v>95500</v>
      </c>
      <c r="E8050" s="132" t="str">
        <f>VLOOKUP(D8050,Range11,2,1)</f>
        <v>A</v>
      </c>
      <c r="F8050" s="118" t="e">
        <f>VLOOKUP(D8050,Range10,2,0)</f>
        <v>#N/A</v>
      </c>
      <c r="G8050" s="119" t="e">
        <f>VLOOKUP(D8050,Range9,2,0)</f>
        <v>#N/A</v>
      </c>
      <c r="H8050" s="53" t="s">
        <v>16</v>
      </c>
      <c r="I8050" s="133" t="str">
        <f>VLOOKUP(H8050,Range8,2,0)</f>
        <v>Single Family</v>
      </c>
      <c r="J8050" s="54">
        <v>29</v>
      </c>
      <c r="K8050" s="63" t="s">
        <v>53</v>
      </c>
      <c r="L8050">
        <v>8050</v>
      </c>
    </row>
    <row r="8051" spans="1:12">
      <c r="A8051" s="50" t="s">
        <v>1263</v>
      </c>
      <c r="B8051" s="51" t="s">
        <v>1389</v>
      </c>
      <c r="C8051" s="131" t="s">
        <v>1915</v>
      </c>
      <c r="D8051" s="52">
        <v>97900</v>
      </c>
      <c r="E8051" s="132" t="str">
        <f>VLOOKUP(D8051,Range11,2,1)</f>
        <v>A</v>
      </c>
      <c r="F8051" s="118" t="e">
        <f>VLOOKUP(D8051,Range10,2,0)</f>
        <v>#N/A</v>
      </c>
      <c r="G8051" s="119" t="e">
        <f>VLOOKUP(D8051,Range9,2,0)</f>
        <v>#N/A</v>
      </c>
      <c r="H8051" s="53" t="s">
        <v>16</v>
      </c>
      <c r="I8051" s="133" t="str">
        <f>VLOOKUP(H8051,Range8,2,0)</f>
        <v>Single Family</v>
      </c>
      <c r="J8051" s="54">
        <v>75</v>
      </c>
      <c r="K8051" s="63" t="s">
        <v>248</v>
      </c>
      <c r="L8051">
        <v>8051</v>
      </c>
    </row>
    <row r="8052" spans="1:12">
      <c r="A8052" s="50" t="s">
        <v>1263</v>
      </c>
      <c r="B8052" s="51">
        <v>39416</v>
      </c>
      <c r="C8052" s="131" t="s">
        <v>1918</v>
      </c>
      <c r="D8052" s="52">
        <v>99000</v>
      </c>
      <c r="E8052" s="132" t="str">
        <f>VLOOKUP(D8052,Range11,2,1)</f>
        <v>A</v>
      </c>
      <c r="F8052" s="118" t="e">
        <f>VLOOKUP(D8052,Range10,2,0)</f>
        <v>#N/A</v>
      </c>
      <c r="G8052" s="119" t="e">
        <f>VLOOKUP(D8052,Range9,2,0)</f>
        <v>#N/A</v>
      </c>
      <c r="H8052" s="53" t="s">
        <v>16</v>
      </c>
      <c r="I8052" s="133" t="str">
        <f>VLOOKUP(H8052,Range8,2,0)</f>
        <v>Single Family</v>
      </c>
      <c r="J8052" s="54">
        <v>276</v>
      </c>
      <c r="K8052" s="63" t="s">
        <v>889</v>
      </c>
      <c r="L8052">
        <v>8052</v>
      </c>
    </row>
    <row r="8053" spans="1:12">
      <c r="A8053" s="50" t="s">
        <v>1263</v>
      </c>
      <c r="B8053" s="51" t="s">
        <v>1514</v>
      </c>
      <c r="C8053" s="131" t="s">
        <v>1914</v>
      </c>
      <c r="D8053" s="52">
        <v>99000</v>
      </c>
      <c r="E8053" s="132" t="str">
        <f>VLOOKUP(D8053,Range11,2,1)</f>
        <v>A</v>
      </c>
      <c r="F8053" s="118" t="e">
        <f>VLOOKUP(D8053,Range10,2,0)</f>
        <v>#N/A</v>
      </c>
      <c r="G8053" s="119" t="e">
        <f>VLOOKUP(D8053,Range9,2,0)</f>
        <v>#N/A</v>
      </c>
      <c r="H8053" s="53" t="s">
        <v>16</v>
      </c>
      <c r="I8053" s="133" t="str">
        <f>VLOOKUP(H8053,Range8,2,0)</f>
        <v>Single Family</v>
      </c>
      <c r="J8053" s="54">
        <v>155</v>
      </c>
      <c r="K8053" s="63" t="s">
        <v>889</v>
      </c>
      <c r="L8053">
        <v>8053</v>
      </c>
    </row>
    <row r="8054" spans="1:12">
      <c r="A8054" s="50" t="s">
        <v>1263</v>
      </c>
      <c r="B8054" s="51" t="s">
        <v>1515</v>
      </c>
      <c r="C8054" s="131" t="s">
        <v>1915</v>
      </c>
      <c r="D8054" s="52">
        <v>99000</v>
      </c>
      <c r="E8054" s="132" t="str">
        <f>VLOOKUP(D8054,Range11,2,1)</f>
        <v>A</v>
      </c>
      <c r="F8054" s="118" t="e">
        <f>VLOOKUP(D8054,Range10,2,0)</f>
        <v>#N/A</v>
      </c>
      <c r="G8054" s="119" t="e">
        <f>VLOOKUP(D8054,Range9,2,0)</f>
        <v>#N/A</v>
      </c>
      <c r="H8054" s="53" t="s">
        <v>16</v>
      </c>
      <c r="I8054" s="133" t="str">
        <f>VLOOKUP(H8054,Range8,2,0)</f>
        <v>Single Family</v>
      </c>
      <c r="J8054" s="54">
        <v>81</v>
      </c>
      <c r="K8054" s="63" t="s">
        <v>561</v>
      </c>
      <c r="L8054">
        <v>8054</v>
      </c>
    </row>
    <row r="8055" spans="1:12">
      <c r="A8055" s="50" t="s">
        <v>1263</v>
      </c>
      <c r="B8055" s="51">
        <v>39442</v>
      </c>
      <c r="C8055" s="131" t="s">
        <v>1919</v>
      </c>
      <c r="D8055" s="52">
        <v>99900</v>
      </c>
      <c r="E8055" s="132" t="str">
        <f>VLOOKUP(D8055,Range11,2,1)</f>
        <v>A</v>
      </c>
      <c r="F8055" s="118" t="e">
        <f>VLOOKUP(D8055,Range10,2,0)</f>
        <v>#N/A</v>
      </c>
      <c r="G8055" s="119" t="e">
        <f>VLOOKUP(D8055,Range9,2,0)</f>
        <v>#N/A</v>
      </c>
      <c r="H8055" s="53" t="s">
        <v>16</v>
      </c>
      <c r="I8055" s="133" t="str">
        <f>VLOOKUP(H8055,Range8,2,0)</f>
        <v>Single Family</v>
      </c>
      <c r="J8055" s="54">
        <v>250</v>
      </c>
      <c r="K8055" s="63" t="s">
        <v>1019</v>
      </c>
      <c r="L8055">
        <v>8055</v>
      </c>
    </row>
    <row r="8056" spans="1:12">
      <c r="A8056" s="50" t="s">
        <v>1263</v>
      </c>
      <c r="B8056" s="51" t="s">
        <v>1364</v>
      </c>
      <c r="C8056" s="131" t="s">
        <v>1910</v>
      </c>
      <c r="D8056" s="52">
        <v>99900</v>
      </c>
      <c r="E8056" s="132" t="str">
        <f>VLOOKUP(D8056,Range11,2,1)</f>
        <v>A</v>
      </c>
      <c r="F8056" s="118" t="e">
        <f>VLOOKUP(D8056,Range10,2,0)</f>
        <v>#N/A</v>
      </c>
      <c r="G8056" s="119" t="e">
        <f>VLOOKUP(D8056,Range9,2,0)</f>
        <v>#N/A</v>
      </c>
      <c r="H8056" s="53" t="s">
        <v>16</v>
      </c>
      <c r="I8056" s="133" t="str">
        <f>VLOOKUP(H8056,Range8,2,0)</f>
        <v>Single Family</v>
      </c>
      <c r="J8056" s="54">
        <v>18</v>
      </c>
      <c r="K8056" s="63" t="s">
        <v>75</v>
      </c>
      <c r="L8056">
        <v>8056</v>
      </c>
    </row>
    <row r="8057" spans="1:12">
      <c r="A8057" s="50" t="s">
        <v>1263</v>
      </c>
      <c r="B8057" s="51" t="s">
        <v>1596</v>
      </c>
      <c r="C8057" s="131" t="s">
        <v>1910</v>
      </c>
      <c r="D8057" s="52">
        <v>99900</v>
      </c>
      <c r="E8057" s="132" t="str">
        <f>VLOOKUP(D8057,Range11,2,1)</f>
        <v>A</v>
      </c>
      <c r="F8057" s="118" t="e">
        <f>VLOOKUP(D8057,Range10,2,0)</f>
        <v>#N/A</v>
      </c>
      <c r="G8057" s="119" t="e">
        <f>VLOOKUP(D8057,Range9,2,0)</f>
        <v>#N/A</v>
      </c>
      <c r="H8057" s="53" t="s">
        <v>16</v>
      </c>
      <c r="I8057" s="133" t="str">
        <f>VLOOKUP(H8057,Range8,2,0)</f>
        <v>Single Family</v>
      </c>
      <c r="J8057" s="54">
        <v>5</v>
      </c>
      <c r="K8057" s="63" t="s">
        <v>196</v>
      </c>
      <c r="L8057">
        <v>8057</v>
      </c>
    </row>
    <row r="8058" spans="1:12">
      <c r="A8058" s="50" t="s">
        <v>1263</v>
      </c>
      <c r="B8058" s="51" t="s">
        <v>1427</v>
      </c>
      <c r="C8058" s="131" t="s">
        <v>1910</v>
      </c>
      <c r="D8058" s="52">
        <v>99900</v>
      </c>
      <c r="E8058" s="132" t="str">
        <f>VLOOKUP(D8058,Range11,2,1)</f>
        <v>A</v>
      </c>
      <c r="F8058" s="118" t="e">
        <f>VLOOKUP(D8058,Range10,2,0)</f>
        <v>#N/A</v>
      </c>
      <c r="G8058" s="119" t="e">
        <f>VLOOKUP(D8058,Range9,2,0)</f>
        <v>#N/A</v>
      </c>
      <c r="H8058" s="53" t="s">
        <v>16</v>
      </c>
      <c r="I8058" s="133" t="str">
        <f>VLOOKUP(H8058,Range8,2,0)</f>
        <v>Single Family</v>
      </c>
      <c r="J8058" s="54">
        <v>2</v>
      </c>
      <c r="K8058" s="63" t="s">
        <v>817</v>
      </c>
      <c r="L8058">
        <v>8058</v>
      </c>
    </row>
    <row r="8059" spans="1:12">
      <c r="A8059" s="50" t="s">
        <v>1263</v>
      </c>
      <c r="B8059" s="51" t="s">
        <v>1503</v>
      </c>
      <c r="C8059" s="131" t="s">
        <v>1930</v>
      </c>
      <c r="D8059" s="52">
        <v>99900</v>
      </c>
      <c r="E8059" s="132" t="str">
        <f>VLOOKUP(D8059,Range11,2,1)</f>
        <v>A</v>
      </c>
      <c r="F8059" s="118" t="e">
        <f>VLOOKUP(D8059,Range10,2,0)</f>
        <v>#N/A</v>
      </c>
      <c r="G8059" s="119" t="e">
        <f>VLOOKUP(D8059,Range9,2,0)</f>
        <v>#N/A</v>
      </c>
      <c r="H8059" s="53" t="s">
        <v>16</v>
      </c>
      <c r="I8059" s="133" t="str">
        <f>VLOOKUP(H8059,Range8,2,0)</f>
        <v>Single Family</v>
      </c>
      <c r="J8059" s="54">
        <v>0</v>
      </c>
      <c r="K8059" s="63" t="s">
        <v>53</v>
      </c>
      <c r="L8059">
        <v>8059</v>
      </c>
    </row>
    <row r="8060" spans="1:12">
      <c r="A8060" s="50" t="s">
        <v>1263</v>
      </c>
      <c r="B8060" s="51" t="s">
        <v>1425</v>
      </c>
      <c r="C8060" s="131" t="s">
        <v>1910</v>
      </c>
      <c r="D8060" s="52">
        <v>99999</v>
      </c>
      <c r="E8060" s="132" t="str">
        <f>VLOOKUP(D8060,Range11,2,1)</f>
        <v>A</v>
      </c>
      <c r="F8060" s="118" t="e">
        <f>VLOOKUP(D8060,Range10,2,0)</f>
        <v>#N/A</v>
      </c>
      <c r="G8060" s="119" t="e">
        <f>VLOOKUP(D8060,Range9,2,0)</f>
        <v>#N/A</v>
      </c>
      <c r="H8060" s="53" t="s">
        <v>16</v>
      </c>
      <c r="I8060" s="133" t="str">
        <f>VLOOKUP(H8060,Range8,2,0)</f>
        <v>Single Family</v>
      </c>
      <c r="J8060" s="54">
        <v>27</v>
      </c>
      <c r="K8060" s="63" t="s">
        <v>759</v>
      </c>
      <c r="L8060">
        <v>8060</v>
      </c>
    </row>
    <row r="8061" spans="1:12">
      <c r="A8061" s="50" t="s">
        <v>1263</v>
      </c>
      <c r="B8061" s="51" t="s">
        <v>1541</v>
      </c>
      <c r="C8061" s="131" t="s">
        <v>1915</v>
      </c>
      <c r="D8061" s="52">
        <v>100000</v>
      </c>
      <c r="E8061" s="132" t="str">
        <f>VLOOKUP(D8061,Range11,2,1)</f>
        <v>A</v>
      </c>
      <c r="F8061" s="118" t="e">
        <f>VLOOKUP(D8061,Range10,2,0)</f>
        <v>#N/A</v>
      </c>
      <c r="G8061" s="119" t="e">
        <f>VLOOKUP(D8061,Range9,2,0)</f>
        <v>#N/A</v>
      </c>
      <c r="H8061" s="53" t="s">
        <v>16</v>
      </c>
      <c r="I8061" s="133" t="str">
        <f>VLOOKUP(H8061,Range8,2,0)</f>
        <v>Single Family</v>
      </c>
      <c r="J8061" s="54">
        <v>68</v>
      </c>
      <c r="K8061" s="63" t="s">
        <v>889</v>
      </c>
      <c r="L8061">
        <v>8061</v>
      </c>
    </row>
    <row r="8062" spans="1:12">
      <c r="A8062" s="50" t="s">
        <v>1263</v>
      </c>
      <c r="B8062" s="51" t="s">
        <v>1368</v>
      </c>
      <c r="C8062" s="131" t="s">
        <v>1910</v>
      </c>
      <c r="D8062" s="52">
        <v>104500</v>
      </c>
      <c r="E8062" s="132" t="str">
        <f>VLOOKUP(D8062,Range11,2,1)</f>
        <v>A</v>
      </c>
      <c r="F8062" s="118" t="e">
        <f>VLOOKUP(D8062,Range10,2,0)</f>
        <v>#N/A</v>
      </c>
      <c r="G8062" s="119" t="e">
        <f>VLOOKUP(D8062,Range9,2,0)</f>
        <v>#N/A</v>
      </c>
      <c r="H8062" s="53" t="s">
        <v>16</v>
      </c>
      <c r="I8062" s="133" t="str">
        <f>VLOOKUP(H8062,Range8,2,0)</f>
        <v>Single Family</v>
      </c>
      <c r="J8062" s="54">
        <v>4</v>
      </c>
      <c r="K8062" s="63" t="s">
        <v>293</v>
      </c>
      <c r="L8062">
        <v>8062</v>
      </c>
    </row>
    <row r="8063" spans="1:12">
      <c r="A8063" s="50" t="s">
        <v>1263</v>
      </c>
      <c r="B8063" s="51" t="s">
        <v>1544</v>
      </c>
      <c r="C8063" s="131" t="s">
        <v>1914</v>
      </c>
      <c r="D8063" s="52">
        <v>104900</v>
      </c>
      <c r="E8063" s="132" t="str">
        <f>VLOOKUP(D8063,Range11,2,1)</f>
        <v>A</v>
      </c>
      <c r="F8063" s="118" t="e">
        <f>VLOOKUP(D8063,Range10,2,0)</f>
        <v>#N/A</v>
      </c>
      <c r="G8063" s="119" t="e">
        <f>VLOOKUP(D8063,Range9,2,0)</f>
        <v>#N/A</v>
      </c>
      <c r="H8063" s="53" t="s">
        <v>16</v>
      </c>
      <c r="I8063" s="133" t="str">
        <f>VLOOKUP(H8063,Range8,2,0)</f>
        <v>Single Family</v>
      </c>
      <c r="J8063" s="54">
        <v>154</v>
      </c>
      <c r="K8063" s="63" t="s">
        <v>991</v>
      </c>
      <c r="L8063">
        <v>8063</v>
      </c>
    </row>
    <row r="8064" spans="1:12">
      <c r="A8064" s="50" t="s">
        <v>1263</v>
      </c>
      <c r="B8064" s="51" t="s">
        <v>1365</v>
      </c>
      <c r="C8064" s="131" t="s">
        <v>1913</v>
      </c>
      <c r="D8064" s="52">
        <v>104900</v>
      </c>
      <c r="E8064" s="132" t="str">
        <f>VLOOKUP(D8064,Range11,2,1)</f>
        <v>A</v>
      </c>
      <c r="F8064" s="118" t="e">
        <f>VLOOKUP(D8064,Range10,2,0)</f>
        <v>#N/A</v>
      </c>
      <c r="G8064" s="119" t="e">
        <f>VLOOKUP(D8064,Range9,2,0)</f>
        <v>#N/A</v>
      </c>
      <c r="H8064" s="53" t="s">
        <v>16</v>
      </c>
      <c r="I8064" s="133" t="str">
        <f>VLOOKUP(H8064,Range8,2,0)</f>
        <v>Single Family</v>
      </c>
      <c r="J8064" s="54">
        <v>149</v>
      </c>
      <c r="K8064" s="63" t="s">
        <v>889</v>
      </c>
      <c r="L8064">
        <v>8064</v>
      </c>
    </row>
    <row r="8065" spans="1:12">
      <c r="A8065" s="50" t="s">
        <v>1263</v>
      </c>
      <c r="B8065" s="51" t="s">
        <v>1392</v>
      </c>
      <c r="C8065" s="131" t="s">
        <v>1913</v>
      </c>
      <c r="D8065" s="52">
        <v>104900</v>
      </c>
      <c r="E8065" s="132" t="str">
        <f>VLOOKUP(D8065,Range11,2,1)</f>
        <v>A</v>
      </c>
      <c r="F8065" s="118" t="e">
        <f>VLOOKUP(D8065,Range10,2,0)</f>
        <v>#N/A</v>
      </c>
      <c r="G8065" s="119" t="e">
        <f>VLOOKUP(D8065,Range9,2,0)</f>
        <v>#N/A</v>
      </c>
      <c r="H8065" s="53" t="s">
        <v>16</v>
      </c>
      <c r="I8065" s="133" t="str">
        <f>VLOOKUP(H8065,Range8,2,0)</f>
        <v>Single Family</v>
      </c>
      <c r="J8065" s="54">
        <v>124</v>
      </c>
      <c r="K8065" s="63" t="s">
        <v>924</v>
      </c>
      <c r="L8065">
        <v>8065</v>
      </c>
    </row>
    <row r="8066" spans="1:12">
      <c r="A8066" s="50" t="s">
        <v>1263</v>
      </c>
      <c r="B8066" s="51" t="s">
        <v>1406</v>
      </c>
      <c r="C8066" s="131" t="s">
        <v>1915</v>
      </c>
      <c r="D8066" s="52">
        <v>104900</v>
      </c>
      <c r="E8066" s="132" t="str">
        <f>VLOOKUP(D8066,Range11,2,1)</f>
        <v>A</v>
      </c>
      <c r="F8066" s="118" t="e">
        <f>VLOOKUP(D8066,Range10,2,0)</f>
        <v>#N/A</v>
      </c>
      <c r="G8066" s="119" t="e">
        <f>VLOOKUP(D8066,Range9,2,0)</f>
        <v>#N/A</v>
      </c>
      <c r="H8066" s="53" t="s">
        <v>16</v>
      </c>
      <c r="I8066" s="133" t="str">
        <f>VLOOKUP(H8066,Range8,2,0)</f>
        <v>Single Family</v>
      </c>
      <c r="J8066" s="54">
        <v>83</v>
      </c>
      <c r="K8066" s="63" t="s">
        <v>83</v>
      </c>
      <c r="L8066">
        <v>8066</v>
      </c>
    </row>
    <row r="8067" spans="1:12">
      <c r="A8067" s="50" t="s">
        <v>1263</v>
      </c>
      <c r="B8067" s="51" t="s">
        <v>1541</v>
      </c>
      <c r="C8067" s="131" t="s">
        <v>1915</v>
      </c>
      <c r="D8067" s="52">
        <v>105000</v>
      </c>
      <c r="E8067" s="132" t="str">
        <f>VLOOKUP(D8067,Range11,2,1)</f>
        <v>A</v>
      </c>
      <c r="F8067" s="118" t="e">
        <f>VLOOKUP(D8067,Range10,2,0)</f>
        <v>#N/A</v>
      </c>
      <c r="G8067" s="119" t="e">
        <f>VLOOKUP(D8067,Range9,2,0)</f>
        <v>#N/A</v>
      </c>
      <c r="H8067" s="53" t="s">
        <v>16</v>
      </c>
      <c r="I8067" s="133" t="str">
        <f>VLOOKUP(H8067,Range8,2,0)</f>
        <v>Single Family</v>
      </c>
      <c r="J8067" s="54">
        <v>68</v>
      </c>
      <c r="K8067" s="63" t="s">
        <v>434</v>
      </c>
      <c r="L8067">
        <v>8067</v>
      </c>
    </row>
    <row r="8068" spans="1:12">
      <c r="A8068" s="50" t="s">
        <v>1263</v>
      </c>
      <c r="B8068" s="51" t="s">
        <v>1684</v>
      </c>
      <c r="C8068" s="131" t="s">
        <v>1913</v>
      </c>
      <c r="D8068" s="52">
        <v>107500</v>
      </c>
      <c r="E8068" s="132" t="str">
        <f>VLOOKUP(D8068,Range11,2,1)</f>
        <v>A</v>
      </c>
      <c r="F8068" s="118" t="e">
        <f>VLOOKUP(D8068,Range10,2,0)</f>
        <v>#N/A</v>
      </c>
      <c r="G8068" s="119" t="e">
        <f>VLOOKUP(D8068,Range9,2,0)</f>
        <v>#N/A</v>
      </c>
      <c r="H8068" s="53" t="s">
        <v>16</v>
      </c>
      <c r="I8068" s="133" t="str">
        <f>VLOOKUP(H8068,Range8,2,0)</f>
        <v>Single Family</v>
      </c>
      <c r="J8068" s="54">
        <v>142</v>
      </c>
      <c r="K8068" s="63" t="s">
        <v>889</v>
      </c>
      <c r="L8068">
        <v>8068</v>
      </c>
    </row>
    <row r="8069" spans="1:12">
      <c r="A8069" s="50" t="s">
        <v>1263</v>
      </c>
      <c r="B8069" s="51">
        <v>39396</v>
      </c>
      <c r="C8069" s="131" t="s">
        <v>1918</v>
      </c>
      <c r="D8069" s="52">
        <v>109000</v>
      </c>
      <c r="E8069" s="132" t="str">
        <f>VLOOKUP(D8069,Range11,2,1)</f>
        <v>A</v>
      </c>
      <c r="F8069" s="118" t="e">
        <f>VLOOKUP(D8069,Range10,2,0)</f>
        <v>#N/A</v>
      </c>
      <c r="G8069" s="119" t="e">
        <f>VLOOKUP(D8069,Range9,2,0)</f>
        <v>#N/A</v>
      </c>
      <c r="H8069" s="53" t="s">
        <v>16</v>
      </c>
      <c r="I8069" s="133" t="str">
        <f>VLOOKUP(H8069,Range8,2,0)</f>
        <v>Single Family</v>
      </c>
      <c r="J8069" s="54">
        <v>296</v>
      </c>
      <c r="K8069" s="63" t="s">
        <v>845</v>
      </c>
      <c r="L8069">
        <v>8069</v>
      </c>
    </row>
    <row r="8070" spans="1:12">
      <c r="A8070" s="50" t="s">
        <v>1263</v>
      </c>
      <c r="B8070" s="51" t="s">
        <v>1493</v>
      </c>
      <c r="C8070" s="131" t="s">
        <v>1920</v>
      </c>
      <c r="D8070" s="52">
        <v>109000</v>
      </c>
      <c r="E8070" s="132" t="str">
        <f>VLOOKUP(D8070,Range11,2,1)</f>
        <v>A</v>
      </c>
      <c r="F8070" s="118" t="e">
        <f>VLOOKUP(D8070,Range10,2,0)</f>
        <v>#N/A</v>
      </c>
      <c r="G8070" s="119" t="e">
        <f>VLOOKUP(D8070,Range9,2,0)</f>
        <v>#N/A</v>
      </c>
      <c r="H8070" s="53" t="s">
        <v>16</v>
      </c>
      <c r="I8070" s="133" t="str">
        <f>VLOOKUP(H8070,Range8,2,0)</f>
        <v>Single Family</v>
      </c>
      <c r="J8070" s="54">
        <v>236</v>
      </c>
      <c r="K8070" s="63" t="s">
        <v>1022</v>
      </c>
      <c r="L8070">
        <v>8070</v>
      </c>
    </row>
    <row r="8071" spans="1:12">
      <c r="A8071" s="50" t="s">
        <v>1263</v>
      </c>
      <c r="B8071" s="51" t="s">
        <v>1361</v>
      </c>
      <c r="C8071" s="131" t="s">
        <v>1910</v>
      </c>
      <c r="D8071" s="52">
        <v>109000</v>
      </c>
      <c r="E8071" s="132" t="str">
        <f>VLOOKUP(D8071,Range11,2,1)</f>
        <v>A</v>
      </c>
      <c r="F8071" s="118" t="e">
        <f>VLOOKUP(D8071,Range10,2,0)</f>
        <v>#N/A</v>
      </c>
      <c r="G8071" s="119" t="e">
        <f>VLOOKUP(D8071,Range9,2,0)</f>
        <v>#N/A</v>
      </c>
      <c r="H8071" s="53" t="s">
        <v>16</v>
      </c>
      <c r="I8071" s="133" t="str">
        <f>VLOOKUP(H8071,Range8,2,0)</f>
        <v>Single Family</v>
      </c>
      <c r="J8071" s="54">
        <v>10</v>
      </c>
      <c r="K8071" s="63" t="s">
        <v>53</v>
      </c>
      <c r="L8071">
        <v>8071</v>
      </c>
    </row>
    <row r="8072" spans="1:12">
      <c r="A8072" s="50" t="s">
        <v>1233</v>
      </c>
      <c r="B8072" s="51">
        <v>39365</v>
      </c>
      <c r="C8072" s="131" t="s">
        <v>1917</v>
      </c>
      <c r="D8072" s="52">
        <v>555000</v>
      </c>
      <c r="E8072" s="132" t="str">
        <f>VLOOKUP(D8072,Range11,2,1)</f>
        <v>C</v>
      </c>
      <c r="F8072" s="118" t="e">
        <f>VLOOKUP(D8072,Range10,2,0)</f>
        <v>#N/A</v>
      </c>
      <c r="G8072" s="119" t="e">
        <f>VLOOKUP(D8072,Range9,2,0)</f>
        <v>#N/A</v>
      </c>
      <c r="H8072" s="53" t="s">
        <v>16</v>
      </c>
      <c r="I8072" s="133" t="str">
        <f>VLOOKUP(H8072,Range8,2,0)</f>
        <v>Single Family</v>
      </c>
      <c r="J8072" s="54">
        <v>324</v>
      </c>
      <c r="K8072" s="63" t="s">
        <v>195</v>
      </c>
      <c r="L8072">
        <v>8072</v>
      </c>
    </row>
    <row r="8073" spans="1:12">
      <c r="A8073" s="50" t="s">
        <v>1233</v>
      </c>
      <c r="B8073" s="51" t="s">
        <v>1716</v>
      </c>
      <c r="C8073" s="131" t="s">
        <v>1920</v>
      </c>
      <c r="D8073" s="52">
        <v>599000</v>
      </c>
      <c r="E8073" s="132" t="str">
        <f>VLOOKUP(D8073,Range11,2,1)</f>
        <v>C</v>
      </c>
      <c r="F8073" s="118" t="e">
        <f>VLOOKUP(D8073,Range10,2,0)</f>
        <v>#N/A</v>
      </c>
      <c r="G8073" s="119" t="e">
        <f>VLOOKUP(D8073,Range9,2,0)</f>
        <v>#N/A</v>
      </c>
      <c r="H8073" s="53" t="s">
        <v>42</v>
      </c>
      <c r="I8073" s="133" t="str">
        <f>VLOOKUP(H8073,Range8,2,0)</f>
        <v>Condo</v>
      </c>
      <c r="J8073" s="54">
        <v>227</v>
      </c>
      <c r="K8073" s="63" t="s">
        <v>1028</v>
      </c>
      <c r="L8073">
        <v>8073</v>
      </c>
    </row>
    <row r="8074" spans="1:12">
      <c r="A8074" s="50" t="s">
        <v>1233</v>
      </c>
      <c r="B8074" s="51" t="s">
        <v>1381</v>
      </c>
      <c r="C8074" s="131" t="s">
        <v>1915</v>
      </c>
      <c r="D8074" s="52">
        <v>599500</v>
      </c>
      <c r="E8074" s="132" t="str">
        <f>VLOOKUP(D8074,Range11,2,1)</f>
        <v>C</v>
      </c>
      <c r="F8074" s="118" t="e">
        <f>VLOOKUP(D8074,Range10,2,0)</f>
        <v>#N/A</v>
      </c>
      <c r="G8074" s="119" t="e">
        <f>VLOOKUP(D8074,Range9,2,0)</f>
        <v>#N/A</v>
      </c>
      <c r="H8074" s="53" t="s">
        <v>42</v>
      </c>
      <c r="I8074" s="133" t="str">
        <f>VLOOKUP(H8074,Range8,2,0)</f>
        <v>Condo</v>
      </c>
      <c r="J8074" s="54">
        <v>88</v>
      </c>
      <c r="K8074" s="63" t="s">
        <v>1252</v>
      </c>
      <c r="L8074">
        <v>8074</v>
      </c>
    </row>
    <row r="8075" spans="1:12">
      <c r="A8075" s="50" t="s">
        <v>1233</v>
      </c>
      <c r="B8075" s="51" t="s">
        <v>1452</v>
      </c>
      <c r="C8075" s="131" t="s">
        <v>1910</v>
      </c>
      <c r="D8075" s="52">
        <v>600000</v>
      </c>
      <c r="E8075" s="132" t="str">
        <f>VLOOKUP(D8075,Range11,2,1)</f>
        <v>C</v>
      </c>
      <c r="F8075" s="118" t="e">
        <f>VLOOKUP(D8075,Range10,2,0)</f>
        <v>#N/A</v>
      </c>
      <c r="G8075" s="119" t="e">
        <f>VLOOKUP(D8075,Range9,2,0)</f>
        <v>#N/A</v>
      </c>
      <c r="H8075" s="53" t="s">
        <v>16</v>
      </c>
      <c r="I8075" s="133" t="str">
        <f>VLOOKUP(H8075,Range8,2,0)</f>
        <v>Single Family</v>
      </c>
      <c r="J8075" s="54">
        <v>17</v>
      </c>
      <c r="K8075" s="63" t="s">
        <v>272</v>
      </c>
      <c r="L8075">
        <v>8075</v>
      </c>
    </row>
    <row r="8076" spans="1:12">
      <c r="A8076" s="50" t="s">
        <v>1233</v>
      </c>
      <c r="B8076" s="51" t="s">
        <v>1375</v>
      </c>
      <c r="C8076" s="131" t="s">
        <v>1911</v>
      </c>
      <c r="D8076" s="52">
        <v>636000</v>
      </c>
      <c r="E8076" s="132" t="str">
        <f>VLOOKUP(D8076,Range11,2,1)</f>
        <v>C</v>
      </c>
      <c r="F8076" s="118" t="e">
        <f>VLOOKUP(D8076,Range10,2,0)</f>
        <v>#N/A</v>
      </c>
      <c r="G8076" s="119" t="e">
        <f>VLOOKUP(D8076,Range9,2,0)</f>
        <v>#N/A</v>
      </c>
      <c r="H8076" s="53" t="s">
        <v>16</v>
      </c>
      <c r="I8076" s="133" t="str">
        <f>VLOOKUP(H8076,Range8,2,0)</f>
        <v>Single Family</v>
      </c>
      <c r="J8076" s="54">
        <v>47</v>
      </c>
      <c r="K8076" s="63" t="s">
        <v>836</v>
      </c>
      <c r="L8076">
        <v>8076</v>
      </c>
    </row>
    <row r="8077" spans="1:12">
      <c r="A8077" s="50" t="s">
        <v>1233</v>
      </c>
      <c r="B8077" s="51" t="s">
        <v>1547</v>
      </c>
      <c r="C8077" s="131" t="s">
        <v>1923</v>
      </c>
      <c r="D8077" s="52">
        <v>639000</v>
      </c>
      <c r="E8077" s="132" t="str">
        <f>VLOOKUP(D8077,Range11,2,1)</f>
        <v>C</v>
      </c>
      <c r="F8077" s="118" t="e">
        <f>VLOOKUP(D8077,Range10,2,0)</f>
        <v>#N/A</v>
      </c>
      <c r="G8077" s="119" t="e">
        <f>VLOOKUP(D8077,Range9,2,0)</f>
        <v>#N/A</v>
      </c>
      <c r="H8077" s="53" t="s">
        <v>16</v>
      </c>
      <c r="I8077" s="133" t="str">
        <f>VLOOKUP(H8077,Range8,2,0)</f>
        <v>Single Family</v>
      </c>
      <c r="J8077" s="54">
        <v>354</v>
      </c>
      <c r="K8077" s="63" t="s">
        <v>1247</v>
      </c>
      <c r="L8077">
        <v>8077</v>
      </c>
    </row>
    <row r="8078" spans="1:12">
      <c r="A8078" s="50" t="s">
        <v>1233</v>
      </c>
      <c r="B8078" s="51" t="s">
        <v>1417</v>
      </c>
      <c r="C8078" s="131" t="s">
        <v>1914</v>
      </c>
      <c r="D8078" s="52">
        <v>639900</v>
      </c>
      <c r="E8078" s="132" t="str">
        <f>VLOOKUP(D8078,Range11,2,1)</f>
        <v>C</v>
      </c>
      <c r="F8078" s="118" t="e">
        <f>VLOOKUP(D8078,Range10,2,0)</f>
        <v>#N/A</v>
      </c>
      <c r="G8078" s="119" t="e">
        <f>VLOOKUP(D8078,Range9,2,0)</f>
        <v>#N/A</v>
      </c>
      <c r="H8078" s="53" t="s">
        <v>12</v>
      </c>
      <c r="I8078" s="133" t="str">
        <f>VLOOKUP(H8078,Range8,2,0)</f>
        <v>Condo</v>
      </c>
      <c r="J8078" s="54">
        <v>166</v>
      </c>
      <c r="K8078" s="63" t="s">
        <v>1031</v>
      </c>
      <c r="L8078">
        <v>8078</v>
      </c>
    </row>
    <row r="8079" spans="1:12">
      <c r="A8079" s="50" t="s">
        <v>1233</v>
      </c>
      <c r="B8079" s="51" t="s">
        <v>1470</v>
      </c>
      <c r="C8079" s="131" t="s">
        <v>23</v>
      </c>
      <c r="D8079" s="52">
        <v>650000</v>
      </c>
      <c r="E8079" s="132" t="str">
        <f>VLOOKUP(D8079,Range11,2,1)</f>
        <v>C</v>
      </c>
      <c r="F8079" s="118" t="e">
        <f>VLOOKUP(D8079,Range10,2,0)</f>
        <v>#N/A</v>
      </c>
      <c r="G8079" s="119" t="e">
        <f>VLOOKUP(D8079,Range9,2,0)</f>
        <v>#N/A</v>
      </c>
      <c r="H8079" s="53" t="s">
        <v>16</v>
      </c>
      <c r="I8079" s="133" t="str">
        <f>VLOOKUP(H8079,Range8,2,0)</f>
        <v>Single Family</v>
      </c>
      <c r="J8079" s="54">
        <v>207</v>
      </c>
      <c r="K8079" s="63" t="s">
        <v>1173</v>
      </c>
      <c r="L8079">
        <v>8079</v>
      </c>
    </row>
    <row r="8080" spans="1:12">
      <c r="A8080" s="50" t="s">
        <v>1233</v>
      </c>
      <c r="B8080" s="51" t="s">
        <v>1536</v>
      </c>
      <c r="C8080" s="131" t="s">
        <v>1911</v>
      </c>
      <c r="D8080" s="52">
        <v>389000</v>
      </c>
      <c r="E8080" s="132" t="str">
        <f>VLOOKUP(D8080,Range11,2,1)</f>
        <v>B</v>
      </c>
      <c r="F8080" s="118" t="e">
        <f>VLOOKUP(D8080,Range10,2,0)</f>
        <v>#N/A</v>
      </c>
      <c r="G8080" s="119" t="e">
        <f>VLOOKUP(D8080,Range9,2,0)</f>
        <v>#N/A</v>
      </c>
      <c r="H8080" s="53" t="s">
        <v>42</v>
      </c>
      <c r="I8080" s="133" t="str">
        <f>VLOOKUP(H8080,Range8,2,0)</f>
        <v>Condo</v>
      </c>
      <c r="J8080" s="54">
        <v>33</v>
      </c>
      <c r="K8080" s="63" t="s">
        <v>413</v>
      </c>
      <c r="L8080">
        <v>8080</v>
      </c>
    </row>
    <row r="8081" spans="1:12">
      <c r="A8081" s="50" t="s">
        <v>1233</v>
      </c>
      <c r="B8081" s="51" t="s">
        <v>1620</v>
      </c>
      <c r="C8081" s="131" t="s">
        <v>1920</v>
      </c>
      <c r="D8081" s="52">
        <v>671000</v>
      </c>
      <c r="E8081" s="132" t="str">
        <f>VLOOKUP(D8081,Range11,2,1)</f>
        <v>C</v>
      </c>
      <c r="F8081" s="118" t="e">
        <f>VLOOKUP(D8081,Range10,2,0)</f>
        <v>#N/A</v>
      </c>
      <c r="G8081" s="119" t="e">
        <f>VLOOKUP(D8081,Range9,2,0)</f>
        <v>#N/A</v>
      </c>
      <c r="H8081" s="53" t="s">
        <v>16</v>
      </c>
      <c r="I8081" s="133" t="str">
        <f>VLOOKUP(H8081,Range8,2,0)</f>
        <v>Single Family</v>
      </c>
      <c r="J8081" s="54">
        <v>238</v>
      </c>
      <c r="K8081" s="63" t="s">
        <v>549</v>
      </c>
      <c r="L8081">
        <v>8081</v>
      </c>
    </row>
    <row r="8082" spans="1:12">
      <c r="A8082" s="50" t="s">
        <v>1233</v>
      </c>
      <c r="B8082" s="51" t="s">
        <v>1360</v>
      </c>
      <c r="C8082" s="131" t="s">
        <v>1911</v>
      </c>
      <c r="D8082" s="52">
        <v>675000</v>
      </c>
      <c r="E8082" s="132" t="str">
        <f>VLOOKUP(D8082,Range11,2,1)</f>
        <v>C</v>
      </c>
      <c r="F8082" s="118" t="e">
        <f>VLOOKUP(D8082,Range10,2,0)</f>
        <v>#N/A</v>
      </c>
      <c r="G8082" s="119" t="e">
        <f>VLOOKUP(D8082,Range9,2,0)</f>
        <v>#N/A</v>
      </c>
      <c r="H8082" s="53" t="s">
        <v>16</v>
      </c>
      <c r="I8082" s="133" t="str">
        <f>VLOOKUP(H8082,Range8,2,0)</f>
        <v>Single Family</v>
      </c>
      <c r="J8082" s="54">
        <v>38</v>
      </c>
      <c r="K8082" s="63" t="s">
        <v>1264</v>
      </c>
      <c r="L8082">
        <v>8082</v>
      </c>
    </row>
    <row r="8083" spans="1:12">
      <c r="A8083" s="50" t="s">
        <v>1233</v>
      </c>
      <c r="B8083" s="51" t="s">
        <v>1374</v>
      </c>
      <c r="C8083" s="131" t="s">
        <v>1915</v>
      </c>
      <c r="D8083" s="52">
        <v>679000</v>
      </c>
      <c r="E8083" s="132" t="str">
        <f>VLOOKUP(D8083,Range11,2,1)</f>
        <v>C</v>
      </c>
      <c r="F8083" s="118" t="e">
        <f>VLOOKUP(D8083,Range10,2,0)</f>
        <v>#N/A</v>
      </c>
      <c r="G8083" s="119" t="e">
        <f>VLOOKUP(D8083,Range9,2,0)</f>
        <v>#N/A</v>
      </c>
      <c r="H8083" s="53" t="s">
        <v>42</v>
      </c>
      <c r="I8083" s="133" t="str">
        <f>VLOOKUP(H8083,Range8,2,0)</f>
        <v>Condo</v>
      </c>
      <c r="J8083" s="54">
        <v>63</v>
      </c>
      <c r="K8083" s="63" t="s">
        <v>236</v>
      </c>
      <c r="L8083">
        <v>8083</v>
      </c>
    </row>
    <row r="8084" spans="1:12">
      <c r="A8084" s="50" t="s">
        <v>1233</v>
      </c>
      <c r="B8084" s="51" t="s">
        <v>1363</v>
      </c>
      <c r="C8084" s="131" t="s">
        <v>1912</v>
      </c>
      <c r="D8084" s="52">
        <v>699000</v>
      </c>
      <c r="E8084" s="132" t="str">
        <f>VLOOKUP(D8084,Range11,2,1)</f>
        <v>C</v>
      </c>
      <c r="F8084" s="118" t="e">
        <f>VLOOKUP(D8084,Range10,2,0)</f>
        <v>#N/A</v>
      </c>
      <c r="G8084" s="119" t="e">
        <f>VLOOKUP(D8084,Range9,2,0)</f>
        <v>#N/A</v>
      </c>
      <c r="H8084" s="53" t="s">
        <v>42</v>
      </c>
      <c r="I8084" s="133" t="str">
        <f>VLOOKUP(H8084,Range8,2,0)</f>
        <v>Condo</v>
      </c>
      <c r="J8084" s="54">
        <v>95</v>
      </c>
      <c r="K8084" s="63" t="s">
        <v>1252</v>
      </c>
      <c r="L8084">
        <v>8084</v>
      </c>
    </row>
    <row r="8085" spans="1:12">
      <c r="A8085" s="50" t="s">
        <v>1233</v>
      </c>
      <c r="B8085" s="51" t="s">
        <v>1382</v>
      </c>
      <c r="C8085" s="131" t="s">
        <v>1911</v>
      </c>
      <c r="D8085" s="52">
        <v>699000</v>
      </c>
      <c r="E8085" s="132" t="str">
        <f>VLOOKUP(D8085,Range11,2,1)</f>
        <v>C</v>
      </c>
      <c r="F8085" s="118" t="e">
        <f>VLOOKUP(D8085,Range10,2,0)</f>
        <v>#N/A</v>
      </c>
      <c r="G8085" s="119" t="e">
        <f>VLOOKUP(D8085,Range9,2,0)</f>
        <v>#N/A</v>
      </c>
      <c r="H8085" s="53" t="s">
        <v>16</v>
      </c>
      <c r="I8085" s="133" t="str">
        <f>VLOOKUP(H8085,Range8,2,0)</f>
        <v>Single Family</v>
      </c>
      <c r="J8085" s="54">
        <v>42</v>
      </c>
      <c r="K8085" s="63" t="s">
        <v>868</v>
      </c>
      <c r="L8085">
        <v>8085</v>
      </c>
    </row>
    <row r="8086" spans="1:12">
      <c r="A8086" s="50" t="s">
        <v>1233</v>
      </c>
      <c r="B8086" s="51" t="s">
        <v>1482</v>
      </c>
      <c r="C8086" s="131" t="s">
        <v>1912</v>
      </c>
      <c r="D8086" s="52">
        <v>710000</v>
      </c>
      <c r="E8086" s="132" t="str">
        <f>VLOOKUP(D8086,Range11,2,1)</f>
        <v>C</v>
      </c>
      <c r="F8086" s="118" t="e">
        <f>VLOOKUP(D8086,Range10,2,0)</f>
        <v>#N/A</v>
      </c>
      <c r="G8086" s="119" t="e">
        <f>VLOOKUP(D8086,Range9,2,0)</f>
        <v>#N/A</v>
      </c>
      <c r="H8086" s="53" t="s">
        <v>42</v>
      </c>
      <c r="I8086" s="133" t="str">
        <f>VLOOKUP(H8086,Range8,2,0)</f>
        <v>Condo</v>
      </c>
      <c r="J8086" s="54">
        <v>94</v>
      </c>
      <c r="K8086" s="63" t="s">
        <v>1252</v>
      </c>
      <c r="L8086">
        <v>8086</v>
      </c>
    </row>
    <row r="8087" spans="1:12">
      <c r="A8087" s="50" t="s">
        <v>1233</v>
      </c>
      <c r="B8087" s="51" t="s">
        <v>1398</v>
      </c>
      <c r="C8087" s="131" t="s">
        <v>1915</v>
      </c>
      <c r="D8087" s="52">
        <v>725000</v>
      </c>
      <c r="E8087" s="132" t="str">
        <f>VLOOKUP(D8087,Range11,2,1)</f>
        <v>C</v>
      </c>
      <c r="F8087" s="118" t="e">
        <f>VLOOKUP(D8087,Range10,2,0)</f>
        <v>#N/A</v>
      </c>
      <c r="G8087" s="119" t="e">
        <f>VLOOKUP(D8087,Range9,2,0)</f>
        <v>#N/A</v>
      </c>
      <c r="H8087" s="53" t="s">
        <v>16</v>
      </c>
      <c r="I8087" s="133" t="str">
        <f>VLOOKUP(H8087,Range8,2,0)</f>
        <v>Single Family</v>
      </c>
      <c r="J8087" s="54">
        <v>67</v>
      </c>
      <c r="K8087" s="63" t="s">
        <v>567</v>
      </c>
      <c r="L8087">
        <v>8087</v>
      </c>
    </row>
    <row r="8088" spans="1:12">
      <c r="A8088" s="50" t="s">
        <v>1233</v>
      </c>
      <c r="B8088" s="51" t="s">
        <v>1889</v>
      </c>
      <c r="C8088" s="131" t="s">
        <v>1921</v>
      </c>
      <c r="D8088" s="52">
        <v>670000</v>
      </c>
      <c r="E8088" s="132" t="str">
        <f>VLOOKUP(D8088,Range11,2,1)</f>
        <v>C</v>
      </c>
      <c r="F8088" s="118" t="e">
        <f>VLOOKUP(D8088,Range10,2,0)</f>
        <v>#N/A</v>
      </c>
      <c r="G8088" s="119" t="e">
        <f>VLOOKUP(D8088,Range9,2,0)</f>
        <v>#N/A</v>
      </c>
      <c r="H8088" s="53" t="s">
        <v>16</v>
      </c>
      <c r="I8088" s="133" t="str">
        <f>VLOOKUP(H8088,Range8,2,0)</f>
        <v>Single Family</v>
      </c>
      <c r="J8088" s="54">
        <v>435</v>
      </c>
      <c r="K8088" s="63" t="s">
        <v>213</v>
      </c>
      <c r="L8088">
        <v>8088</v>
      </c>
    </row>
    <row r="8089" spans="1:12">
      <c r="A8089" s="50" t="s">
        <v>1233</v>
      </c>
      <c r="B8089" s="51" t="s">
        <v>1588</v>
      </c>
      <c r="C8089" s="131" t="s">
        <v>23</v>
      </c>
      <c r="D8089" s="52">
        <v>749000</v>
      </c>
      <c r="E8089" s="132" t="str">
        <f>VLOOKUP(D8089,Range11,2,1)</f>
        <v>C</v>
      </c>
      <c r="F8089" s="118" t="e">
        <f>VLOOKUP(D8089,Range10,2,0)</f>
        <v>#N/A</v>
      </c>
      <c r="G8089" s="119" t="e">
        <f>VLOOKUP(D8089,Range9,2,0)</f>
        <v>#N/A</v>
      </c>
      <c r="H8089" s="53" t="s">
        <v>42</v>
      </c>
      <c r="I8089" s="133" t="str">
        <f>VLOOKUP(H8089,Range8,2,0)</f>
        <v>Condo</v>
      </c>
      <c r="J8089" s="54">
        <v>201</v>
      </c>
      <c r="K8089" s="63" t="s">
        <v>569</v>
      </c>
      <c r="L8089">
        <v>8089</v>
      </c>
    </row>
    <row r="8090" spans="1:12">
      <c r="A8090" s="50" t="s">
        <v>1233</v>
      </c>
      <c r="B8090" s="51" t="s">
        <v>1419</v>
      </c>
      <c r="C8090" s="131" t="s">
        <v>1915</v>
      </c>
      <c r="D8090" s="52">
        <v>749000</v>
      </c>
      <c r="E8090" s="132" t="str">
        <f>VLOOKUP(D8090,Range11,2,1)</f>
        <v>C</v>
      </c>
      <c r="F8090" s="118" t="e">
        <f>VLOOKUP(D8090,Range10,2,0)</f>
        <v>#N/A</v>
      </c>
      <c r="G8090" s="119" t="e">
        <f>VLOOKUP(D8090,Range9,2,0)</f>
        <v>#N/A</v>
      </c>
      <c r="H8090" s="53" t="s">
        <v>43</v>
      </c>
      <c r="I8090" s="133" t="str">
        <f>VLOOKUP(H8090,Range8,2,0)</f>
        <v>Single Family</v>
      </c>
      <c r="J8090" s="54">
        <v>65</v>
      </c>
      <c r="K8090" s="63" t="s">
        <v>482</v>
      </c>
      <c r="L8090">
        <v>8090</v>
      </c>
    </row>
    <row r="8091" spans="1:12">
      <c r="A8091" s="50" t="s">
        <v>1233</v>
      </c>
      <c r="B8091" s="51" t="s">
        <v>1452</v>
      </c>
      <c r="C8091" s="131" t="s">
        <v>1910</v>
      </c>
      <c r="D8091" s="52">
        <v>749000</v>
      </c>
      <c r="E8091" s="132" t="str">
        <f>VLOOKUP(D8091,Range11,2,1)</f>
        <v>C</v>
      </c>
      <c r="F8091" s="118" t="e">
        <f>VLOOKUP(D8091,Range10,2,0)</f>
        <v>#N/A</v>
      </c>
      <c r="G8091" s="119" t="e">
        <f>VLOOKUP(D8091,Range9,2,0)</f>
        <v>#N/A</v>
      </c>
      <c r="H8091" s="53" t="s">
        <v>16</v>
      </c>
      <c r="I8091" s="133" t="str">
        <f>VLOOKUP(H8091,Range8,2,0)</f>
        <v>Single Family</v>
      </c>
      <c r="J8091" s="54">
        <v>17</v>
      </c>
      <c r="K8091" s="63" t="s">
        <v>569</v>
      </c>
      <c r="L8091">
        <v>8091</v>
      </c>
    </row>
    <row r="8092" spans="1:12">
      <c r="A8092" s="50" t="s">
        <v>1233</v>
      </c>
      <c r="B8092" s="51" t="s">
        <v>1391</v>
      </c>
      <c r="C8092" s="131" t="s">
        <v>1914</v>
      </c>
      <c r="D8092" s="52">
        <v>750000</v>
      </c>
      <c r="E8092" s="132" t="str">
        <f>VLOOKUP(D8092,Range11,2,1)</f>
        <v>D</v>
      </c>
      <c r="F8092" s="118" t="str">
        <f>VLOOKUP(D8092,Range10,2,0)</f>
        <v>D</v>
      </c>
      <c r="G8092" s="119" t="str">
        <f>VLOOKUP(D8092,Range9,2,0)</f>
        <v>D</v>
      </c>
      <c r="H8092" s="53" t="s">
        <v>42</v>
      </c>
      <c r="I8092" s="133" t="str">
        <f>VLOOKUP(H8092,Range8,2,0)</f>
        <v>Condo</v>
      </c>
      <c r="J8092" s="54">
        <v>173</v>
      </c>
      <c r="K8092" s="63" t="s">
        <v>371</v>
      </c>
      <c r="L8092">
        <v>8092</v>
      </c>
    </row>
    <row r="8093" spans="1:12">
      <c r="A8093" s="50" t="s">
        <v>1233</v>
      </c>
      <c r="B8093" s="51" t="s">
        <v>1435</v>
      </c>
      <c r="C8093" s="131" t="s">
        <v>1920</v>
      </c>
      <c r="D8093" s="52">
        <v>759000</v>
      </c>
      <c r="E8093" s="132" t="str">
        <f>VLOOKUP(D8093,Range11,2,1)</f>
        <v>D</v>
      </c>
      <c r="F8093" s="118" t="e">
        <f>VLOOKUP(D8093,Range10,2,0)</f>
        <v>#N/A</v>
      </c>
      <c r="G8093" s="119" t="e">
        <f>VLOOKUP(D8093,Range9,2,0)</f>
        <v>#N/A</v>
      </c>
      <c r="H8093" s="53" t="s">
        <v>16</v>
      </c>
      <c r="I8093" s="133" t="str">
        <f>VLOOKUP(H8093,Range8,2,0)</f>
        <v>Single Family</v>
      </c>
      <c r="J8093" s="54">
        <v>224</v>
      </c>
      <c r="K8093" s="63" t="s">
        <v>272</v>
      </c>
      <c r="L8093">
        <v>8093</v>
      </c>
    </row>
    <row r="8094" spans="1:12">
      <c r="A8094" s="50" t="s">
        <v>1233</v>
      </c>
      <c r="B8094" s="51" t="s">
        <v>1649</v>
      </c>
      <c r="C8094" s="131" t="s">
        <v>1920</v>
      </c>
      <c r="D8094" s="52">
        <v>799000</v>
      </c>
      <c r="E8094" s="132" t="str">
        <f>VLOOKUP(D8094,Range11,2,1)</f>
        <v>D</v>
      </c>
      <c r="F8094" s="118" t="e">
        <f>VLOOKUP(D8094,Range10,2,0)</f>
        <v>#N/A</v>
      </c>
      <c r="G8094" s="119" t="e">
        <f>VLOOKUP(D8094,Range9,2,0)</f>
        <v>#N/A</v>
      </c>
      <c r="H8094" s="53" t="s">
        <v>16</v>
      </c>
      <c r="I8094" s="133" t="str">
        <f>VLOOKUP(H8094,Range8,2,0)</f>
        <v>Single Family</v>
      </c>
      <c r="J8094" s="54">
        <v>222</v>
      </c>
      <c r="K8094" s="63" t="s">
        <v>1266</v>
      </c>
      <c r="L8094">
        <v>8094</v>
      </c>
    </row>
    <row r="8095" spans="1:12">
      <c r="A8095" s="50" t="s">
        <v>1233</v>
      </c>
      <c r="B8095" s="51" t="s">
        <v>1482</v>
      </c>
      <c r="C8095" s="131" t="s">
        <v>1912</v>
      </c>
      <c r="D8095" s="52">
        <v>799000</v>
      </c>
      <c r="E8095" s="132" t="str">
        <f>VLOOKUP(D8095,Range11,2,1)</f>
        <v>D</v>
      </c>
      <c r="F8095" s="118" t="e">
        <f>VLOOKUP(D8095,Range10,2,0)</f>
        <v>#N/A</v>
      </c>
      <c r="G8095" s="119" t="e">
        <f>VLOOKUP(D8095,Range9,2,0)</f>
        <v>#N/A</v>
      </c>
      <c r="H8095" s="53" t="s">
        <v>42</v>
      </c>
      <c r="I8095" s="133" t="str">
        <f>VLOOKUP(H8095,Range8,2,0)</f>
        <v>Condo</v>
      </c>
      <c r="J8095" s="54">
        <v>94</v>
      </c>
      <c r="K8095" s="63" t="s">
        <v>1252</v>
      </c>
      <c r="L8095">
        <v>8095</v>
      </c>
    </row>
    <row r="8096" spans="1:12">
      <c r="A8096" s="50" t="s">
        <v>1233</v>
      </c>
      <c r="B8096" s="51" t="s">
        <v>1413</v>
      </c>
      <c r="C8096" s="131" t="s">
        <v>1910</v>
      </c>
      <c r="D8096" s="52">
        <v>799000</v>
      </c>
      <c r="E8096" s="132" t="str">
        <f>VLOOKUP(D8096,Range11,2,1)</f>
        <v>D</v>
      </c>
      <c r="F8096" s="118" t="e">
        <f>VLOOKUP(D8096,Range10,2,0)</f>
        <v>#N/A</v>
      </c>
      <c r="G8096" s="119" t="e">
        <f>VLOOKUP(D8096,Range9,2,0)</f>
        <v>#N/A</v>
      </c>
      <c r="H8096" s="53" t="s">
        <v>42</v>
      </c>
      <c r="I8096" s="133" t="str">
        <f>VLOOKUP(H8096,Range8,2,0)</f>
        <v>Condo</v>
      </c>
      <c r="J8096" s="54">
        <v>28</v>
      </c>
      <c r="K8096" s="63" t="s">
        <v>1251</v>
      </c>
      <c r="L8096">
        <v>8096</v>
      </c>
    </row>
    <row r="8097" spans="1:12">
      <c r="A8097" s="50" t="s">
        <v>1233</v>
      </c>
      <c r="B8097" s="51" t="s">
        <v>1412</v>
      </c>
      <c r="C8097" s="131" t="s">
        <v>1915</v>
      </c>
      <c r="D8097" s="52">
        <v>839900</v>
      </c>
      <c r="E8097" s="132" t="str">
        <f>VLOOKUP(D8097,Range11,2,1)</f>
        <v>D</v>
      </c>
      <c r="F8097" s="118" t="e">
        <f>VLOOKUP(D8097,Range10,2,0)</f>
        <v>#N/A</v>
      </c>
      <c r="G8097" s="119" t="e">
        <f>VLOOKUP(D8097,Range9,2,0)</f>
        <v>#N/A</v>
      </c>
      <c r="H8097" s="53" t="s">
        <v>16</v>
      </c>
      <c r="I8097" s="133" t="str">
        <f>VLOOKUP(H8097,Range8,2,0)</f>
        <v>Single Family</v>
      </c>
      <c r="J8097" s="54">
        <v>90</v>
      </c>
      <c r="K8097" s="63" t="s">
        <v>548</v>
      </c>
      <c r="L8097">
        <v>8097</v>
      </c>
    </row>
    <row r="8098" spans="1:12">
      <c r="A8098" s="50" t="s">
        <v>1233</v>
      </c>
      <c r="B8098" s="51" t="s">
        <v>1890</v>
      </c>
      <c r="C8098" s="131" t="s">
        <v>1926</v>
      </c>
      <c r="D8098" s="52">
        <v>845000</v>
      </c>
      <c r="E8098" s="132" t="str">
        <f>VLOOKUP(D8098,Range11,2,1)</f>
        <v>D</v>
      </c>
      <c r="F8098" s="118" t="e">
        <f>VLOOKUP(D8098,Range10,2,0)</f>
        <v>#N/A</v>
      </c>
      <c r="G8098" s="119" t="e">
        <f>VLOOKUP(D8098,Range9,2,0)</f>
        <v>#N/A</v>
      </c>
      <c r="H8098" s="53" t="s">
        <v>16</v>
      </c>
      <c r="I8098" s="133" t="str">
        <f>VLOOKUP(H8098,Range8,2,0)</f>
        <v>Single Family</v>
      </c>
      <c r="J8098" s="54">
        <v>528</v>
      </c>
      <c r="K8098" s="63" t="s">
        <v>327</v>
      </c>
      <c r="L8098">
        <v>8098</v>
      </c>
    </row>
    <row r="8099" spans="1:12">
      <c r="A8099" s="50" t="s">
        <v>1233</v>
      </c>
      <c r="B8099" s="51" t="s">
        <v>1391</v>
      </c>
      <c r="C8099" s="131" t="s">
        <v>1914</v>
      </c>
      <c r="D8099" s="52">
        <v>850000</v>
      </c>
      <c r="E8099" s="132" t="str">
        <f>VLOOKUP(D8099,Range11,2,1)</f>
        <v>D</v>
      </c>
      <c r="F8099" s="118" t="e">
        <f>VLOOKUP(D8099,Range10,2,0)</f>
        <v>#N/A</v>
      </c>
      <c r="G8099" s="119" t="e">
        <f>VLOOKUP(D8099,Range9,2,0)</f>
        <v>#N/A</v>
      </c>
      <c r="H8099" s="53" t="s">
        <v>42</v>
      </c>
      <c r="I8099" s="133" t="str">
        <f>VLOOKUP(H8099,Range8,2,0)</f>
        <v>Condo</v>
      </c>
      <c r="J8099" s="54">
        <v>173</v>
      </c>
      <c r="K8099" s="63" t="s">
        <v>371</v>
      </c>
      <c r="L8099">
        <v>8099</v>
      </c>
    </row>
    <row r="8100" spans="1:12">
      <c r="A8100" s="50" t="s">
        <v>1233</v>
      </c>
      <c r="B8100" s="51" t="s">
        <v>1367</v>
      </c>
      <c r="C8100" s="131" t="s">
        <v>1914</v>
      </c>
      <c r="D8100" s="52">
        <v>854000</v>
      </c>
      <c r="E8100" s="132" t="str">
        <f>VLOOKUP(D8100,Range11,2,1)</f>
        <v>D</v>
      </c>
      <c r="F8100" s="118" t="e">
        <f>VLOOKUP(D8100,Range10,2,0)</f>
        <v>#N/A</v>
      </c>
      <c r="G8100" s="119" t="e">
        <f>VLOOKUP(D8100,Range9,2,0)</f>
        <v>#N/A</v>
      </c>
      <c r="H8100" s="53" t="s">
        <v>16</v>
      </c>
      <c r="I8100" s="133" t="str">
        <f>VLOOKUP(H8100,Range8,2,0)</f>
        <v>Single Family</v>
      </c>
      <c r="J8100" s="54">
        <v>174</v>
      </c>
      <c r="K8100" s="63" t="s">
        <v>1248</v>
      </c>
      <c r="L8100">
        <v>8100</v>
      </c>
    </row>
    <row r="8101" spans="1:12">
      <c r="A8101" s="50" t="s">
        <v>1233</v>
      </c>
      <c r="B8101" s="51" t="s">
        <v>1455</v>
      </c>
      <c r="C8101" s="131" t="s">
        <v>1913</v>
      </c>
      <c r="D8101" s="52">
        <v>893000</v>
      </c>
      <c r="E8101" s="132" t="str">
        <f>VLOOKUP(D8101,Range11,2,1)</f>
        <v>D</v>
      </c>
      <c r="F8101" s="118" t="e">
        <f>VLOOKUP(D8101,Range10,2,0)</f>
        <v>#N/A</v>
      </c>
      <c r="G8101" s="119" t="e">
        <f>VLOOKUP(D8101,Range9,2,0)</f>
        <v>#N/A</v>
      </c>
      <c r="H8101" s="53" t="s">
        <v>42</v>
      </c>
      <c r="I8101" s="133" t="str">
        <f>VLOOKUP(H8101,Range8,2,0)</f>
        <v>Condo</v>
      </c>
      <c r="J8101" s="54">
        <v>150</v>
      </c>
      <c r="K8101" s="63" t="s">
        <v>220</v>
      </c>
      <c r="L8101">
        <v>8101</v>
      </c>
    </row>
    <row r="8102" spans="1:12">
      <c r="A8102" s="50" t="s">
        <v>1233</v>
      </c>
      <c r="B8102" s="51" t="s">
        <v>1423</v>
      </c>
      <c r="C8102" s="131" t="s">
        <v>1912</v>
      </c>
      <c r="D8102" s="52">
        <v>895000</v>
      </c>
      <c r="E8102" s="132" t="str">
        <f>VLOOKUP(D8102,Range11,2,1)</f>
        <v>D</v>
      </c>
      <c r="F8102" s="118" t="e">
        <f>VLOOKUP(D8102,Range10,2,0)</f>
        <v>#N/A</v>
      </c>
      <c r="G8102" s="119" t="e">
        <f>VLOOKUP(D8102,Range9,2,0)</f>
        <v>#N/A</v>
      </c>
      <c r="H8102" s="53" t="s">
        <v>16</v>
      </c>
      <c r="I8102" s="133" t="str">
        <f>VLOOKUP(H8102,Range8,2,0)</f>
        <v>Single Family</v>
      </c>
      <c r="J8102" s="54">
        <v>93</v>
      </c>
      <c r="K8102" s="63" t="s">
        <v>993</v>
      </c>
      <c r="L8102">
        <v>8102</v>
      </c>
    </row>
    <row r="8103" spans="1:12">
      <c r="A8103" s="50" t="s">
        <v>1233</v>
      </c>
      <c r="B8103" s="51" t="s">
        <v>1732</v>
      </c>
      <c r="C8103" s="131" t="s">
        <v>1923</v>
      </c>
      <c r="D8103" s="52">
        <v>899000</v>
      </c>
      <c r="E8103" s="132" t="str">
        <f>VLOOKUP(D8103,Range11,2,1)</f>
        <v>D</v>
      </c>
      <c r="F8103" s="118" t="e">
        <f>VLOOKUP(D8103,Range10,2,0)</f>
        <v>#N/A</v>
      </c>
      <c r="G8103" s="119" t="e">
        <f>VLOOKUP(D8103,Range9,2,0)</f>
        <v>#N/A</v>
      </c>
      <c r="H8103" s="53" t="s">
        <v>16</v>
      </c>
      <c r="I8103" s="133" t="str">
        <f>VLOOKUP(H8103,Range8,2,0)</f>
        <v>Single Family</v>
      </c>
      <c r="J8103" s="54">
        <v>361</v>
      </c>
      <c r="K8103" s="63" t="s">
        <v>1166</v>
      </c>
      <c r="L8103">
        <v>8103</v>
      </c>
    </row>
    <row r="8104" spans="1:12">
      <c r="A8104" s="50" t="s">
        <v>1233</v>
      </c>
      <c r="B8104" s="51" t="s">
        <v>1363</v>
      </c>
      <c r="C8104" s="131" t="s">
        <v>1912</v>
      </c>
      <c r="D8104" s="52">
        <v>1090000</v>
      </c>
      <c r="E8104" s="132" t="str">
        <f>VLOOKUP(D8104,Range11,2,1)</f>
        <v>E</v>
      </c>
      <c r="F8104" s="118" t="e">
        <f>VLOOKUP(D8104,Range10,2,0)</f>
        <v>#N/A</v>
      </c>
      <c r="G8104" s="119" t="e">
        <f>VLOOKUP(D8104,Range9,2,0)</f>
        <v>#N/A</v>
      </c>
      <c r="H8104" s="53" t="s">
        <v>42</v>
      </c>
      <c r="I8104" s="133" t="str">
        <f>VLOOKUP(H8104,Range8,2,0)</f>
        <v>Condo</v>
      </c>
      <c r="J8104" s="54">
        <v>95</v>
      </c>
      <c r="K8104" s="63" t="s">
        <v>682</v>
      </c>
      <c r="L8104">
        <v>8104</v>
      </c>
    </row>
    <row r="8105" spans="1:12">
      <c r="A8105" s="50" t="s">
        <v>1233</v>
      </c>
      <c r="B8105" s="51">
        <v>39387</v>
      </c>
      <c r="C8105" s="131" t="s">
        <v>1918</v>
      </c>
      <c r="D8105" s="52">
        <v>1199000</v>
      </c>
      <c r="E8105" s="132" t="str">
        <f>VLOOKUP(D8105,Range11,2,1)</f>
        <v>E</v>
      </c>
      <c r="F8105" s="118" t="e">
        <f>VLOOKUP(D8105,Range10,2,0)</f>
        <v>#N/A</v>
      </c>
      <c r="G8105" s="119" t="e">
        <f>VLOOKUP(D8105,Range9,2,0)</f>
        <v>#N/A</v>
      </c>
      <c r="H8105" s="53" t="s">
        <v>42</v>
      </c>
      <c r="I8105" s="133" t="str">
        <f>VLOOKUP(H8105,Range8,2,0)</f>
        <v>Condo</v>
      </c>
      <c r="J8105" s="54">
        <v>304</v>
      </c>
      <c r="K8105" s="63" t="s">
        <v>209</v>
      </c>
      <c r="L8105">
        <v>8105</v>
      </c>
    </row>
    <row r="8106" spans="1:12">
      <c r="A8106" s="50" t="s">
        <v>1233</v>
      </c>
      <c r="B8106" s="51" t="s">
        <v>1585</v>
      </c>
      <c r="C8106" s="131" t="s">
        <v>23</v>
      </c>
      <c r="D8106" s="52">
        <v>1395000</v>
      </c>
      <c r="E8106" s="132" t="str">
        <f>VLOOKUP(D8106,Range11,2,1)</f>
        <v>E</v>
      </c>
      <c r="F8106" s="118" t="e">
        <f>VLOOKUP(D8106,Range10,2,0)</f>
        <v>#N/A</v>
      </c>
      <c r="G8106" s="119" t="e">
        <f>VLOOKUP(D8106,Range9,2,0)</f>
        <v>#N/A</v>
      </c>
      <c r="H8106" s="53" t="s">
        <v>16</v>
      </c>
      <c r="I8106" s="133" t="str">
        <f>VLOOKUP(H8106,Range8,2,0)</f>
        <v>Single Family</v>
      </c>
      <c r="J8106" s="54">
        <v>196</v>
      </c>
      <c r="K8106" s="63" t="s">
        <v>569</v>
      </c>
      <c r="L8106">
        <v>8106</v>
      </c>
    </row>
    <row r="8107" spans="1:12">
      <c r="A8107" s="50" t="s">
        <v>1233</v>
      </c>
      <c r="B8107" s="51" t="s">
        <v>1813</v>
      </c>
      <c r="C8107" s="131" t="s">
        <v>1925</v>
      </c>
      <c r="D8107" s="52">
        <v>1680000</v>
      </c>
      <c r="E8107" s="132" t="str">
        <f>VLOOKUP(D8107,Range11,2,1)</f>
        <v>E</v>
      </c>
      <c r="F8107" s="118" t="e">
        <f>VLOOKUP(D8107,Range10,2,0)</f>
        <v>#N/A</v>
      </c>
      <c r="G8107" s="119" t="e">
        <f>VLOOKUP(D8107,Range9,2,0)</f>
        <v>#N/A</v>
      </c>
      <c r="H8107" s="53" t="s">
        <v>42</v>
      </c>
      <c r="I8107" s="133" t="str">
        <f>VLOOKUP(H8107,Range8,2,0)</f>
        <v>Condo</v>
      </c>
      <c r="J8107" s="54">
        <v>485</v>
      </c>
      <c r="K8107" s="63" t="s">
        <v>1268</v>
      </c>
      <c r="L8107">
        <v>8107</v>
      </c>
    </row>
    <row r="8108" spans="1:12">
      <c r="A8108" s="50" t="s">
        <v>1233</v>
      </c>
      <c r="B8108" s="51" t="s">
        <v>1440</v>
      </c>
      <c r="C8108" s="131" t="s">
        <v>1920</v>
      </c>
      <c r="D8108" s="52">
        <v>1699999</v>
      </c>
      <c r="E8108" s="132" t="str">
        <f>VLOOKUP(D8108,Range11,2,1)</f>
        <v>E</v>
      </c>
      <c r="F8108" s="118" t="e">
        <f>VLOOKUP(D8108,Range10,2,0)</f>
        <v>#N/A</v>
      </c>
      <c r="G8108" s="119" t="e">
        <f>VLOOKUP(D8108,Range9,2,0)</f>
        <v>#N/A</v>
      </c>
      <c r="H8108" s="53" t="s">
        <v>16</v>
      </c>
      <c r="I8108" s="133" t="str">
        <f>VLOOKUP(H8108,Range8,2,0)</f>
        <v>Single Family</v>
      </c>
      <c r="J8108" s="54">
        <v>229</v>
      </c>
      <c r="K8108" s="63" t="s">
        <v>1245</v>
      </c>
      <c r="L8108">
        <v>8108</v>
      </c>
    </row>
    <row r="8109" spans="1:12">
      <c r="A8109" s="50" t="s">
        <v>1233</v>
      </c>
      <c r="B8109" s="51" t="s">
        <v>1376</v>
      </c>
      <c r="C8109" s="131" t="s">
        <v>1915</v>
      </c>
      <c r="D8109" s="52">
        <v>2275000</v>
      </c>
      <c r="E8109" s="132" t="str">
        <f>VLOOKUP(D8109,Range11,2,1)</f>
        <v>F</v>
      </c>
      <c r="F8109" s="118" t="e">
        <f>VLOOKUP(D8109,Range10,2,0)</f>
        <v>#N/A</v>
      </c>
      <c r="G8109" s="119" t="e">
        <f>VLOOKUP(D8109,Range9,2,0)</f>
        <v>#N/A</v>
      </c>
      <c r="H8109" s="53" t="s">
        <v>16</v>
      </c>
      <c r="I8109" s="133" t="str">
        <f>VLOOKUP(H8109,Range8,2,0)</f>
        <v>Single Family</v>
      </c>
      <c r="J8109" s="54">
        <v>84</v>
      </c>
      <c r="K8109" s="63" t="s">
        <v>868</v>
      </c>
      <c r="L8109">
        <v>8109</v>
      </c>
    </row>
    <row r="8110" spans="1:12">
      <c r="A8110" s="50" t="s">
        <v>1263</v>
      </c>
      <c r="B8110" s="51" t="s">
        <v>1359</v>
      </c>
      <c r="C8110" s="131" t="s">
        <v>1910</v>
      </c>
      <c r="D8110" s="52">
        <v>113500</v>
      </c>
      <c r="E8110" s="132" t="str">
        <f>VLOOKUP(D8110,Range11,2,1)</f>
        <v>A</v>
      </c>
      <c r="F8110" s="118" t="e">
        <f>VLOOKUP(D8110,Range10,2,0)</f>
        <v>#N/A</v>
      </c>
      <c r="G8110" s="119" t="e">
        <f>VLOOKUP(D8110,Range9,2,0)</f>
        <v>#N/A</v>
      </c>
      <c r="H8110" s="53" t="s">
        <v>16</v>
      </c>
      <c r="I8110" s="133" t="str">
        <f>VLOOKUP(H8110,Range8,2,0)</f>
        <v>Single Family</v>
      </c>
      <c r="J8110" s="54">
        <v>3</v>
      </c>
      <c r="K8110" s="63" t="s">
        <v>55</v>
      </c>
      <c r="L8110">
        <v>8110</v>
      </c>
    </row>
    <row r="8111" spans="1:12">
      <c r="A8111" s="50" t="s">
        <v>1263</v>
      </c>
      <c r="B8111" s="51" t="s">
        <v>1437</v>
      </c>
      <c r="C8111" s="131" t="s">
        <v>1914</v>
      </c>
      <c r="D8111" s="52">
        <v>114900</v>
      </c>
      <c r="E8111" s="132" t="str">
        <f>VLOOKUP(D8111,Range11,2,1)</f>
        <v>A</v>
      </c>
      <c r="F8111" s="118" t="e">
        <f>VLOOKUP(D8111,Range10,2,0)</f>
        <v>#N/A</v>
      </c>
      <c r="G8111" s="119" t="e">
        <f>VLOOKUP(D8111,Range9,2,0)</f>
        <v>#N/A</v>
      </c>
      <c r="H8111" s="53" t="s">
        <v>16</v>
      </c>
      <c r="I8111" s="133" t="str">
        <f>VLOOKUP(H8111,Range8,2,0)</f>
        <v>Single Family</v>
      </c>
      <c r="J8111" s="54">
        <v>159</v>
      </c>
      <c r="K8111" s="63" t="s">
        <v>1269</v>
      </c>
      <c r="L8111">
        <v>8111</v>
      </c>
    </row>
    <row r="8112" spans="1:12">
      <c r="A8112" s="50" t="s">
        <v>1263</v>
      </c>
      <c r="B8112" s="51" t="s">
        <v>1580</v>
      </c>
      <c r="C8112" s="131" t="s">
        <v>1915</v>
      </c>
      <c r="D8112" s="52">
        <v>114900</v>
      </c>
      <c r="E8112" s="132" t="str">
        <f>VLOOKUP(D8112,Range11,2,1)</f>
        <v>A</v>
      </c>
      <c r="F8112" s="118" t="e">
        <f>VLOOKUP(D8112,Range10,2,0)</f>
        <v>#N/A</v>
      </c>
      <c r="G8112" s="119" t="e">
        <f>VLOOKUP(D8112,Range9,2,0)</f>
        <v>#N/A</v>
      </c>
      <c r="H8112" s="53" t="s">
        <v>16</v>
      </c>
      <c r="I8112" s="133" t="str">
        <f>VLOOKUP(H8112,Range8,2,0)</f>
        <v>Single Family</v>
      </c>
      <c r="J8112" s="54">
        <v>43</v>
      </c>
      <c r="K8112" s="63" t="s">
        <v>639</v>
      </c>
      <c r="L8112">
        <v>8112</v>
      </c>
    </row>
    <row r="8113" spans="1:12">
      <c r="A8113" s="50" t="s">
        <v>1263</v>
      </c>
      <c r="B8113" s="51" t="s">
        <v>1456</v>
      </c>
      <c r="C8113" s="131" t="s">
        <v>1911</v>
      </c>
      <c r="D8113" s="52">
        <v>115000</v>
      </c>
      <c r="E8113" s="132" t="str">
        <f>VLOOKUP(D8113,Range11,2,1)</f>
        <v>A</v>
      </c>
      <c r="F8113" s="118" t="e">
        <f>VLOOKUP(D8113,Range10,2,0)</f>
        <v>#N/A</v>
      </c>
      <c r="G8113" s="119" t="e">
        <f>VLOOKUP(D8113,Range9,2,0)</f>
        <v>#N/A</v>
      </c>
      <c r="H8113" s="53" t="s">
        <v>16</v>
      </c>
      <c r="I8113" s="133" t="str">
        <f>VLOOKUP(H8113,Range8,2,0)</f>
        <v>Single Family</v>
      </c>
      <c r="J8113" s="54">
        <v>60</v>
      </c>
      <c r="K8113" s="63" t="s">
        <v>248</v>
      </c>
      <c r="L8113">
        <v>8113</v>
      </c>
    </row>
    <row r="8114" spans="1:12">
      <c r="A8114" s="50" t="s">
        <v>1263</v>
      </c>
      <c r="B8114" s="51" t="s">
        <v>1412</v>
      </c>
      <c r="C8114" s="131" t="s">
        <v>1915</v>
      </c>
      <c r="D8114" s="52">
        <v>118000</v>
      </c>
      <c r="E8114" s="132" t="str">
        <f>VLOOKUP(D8114,Range11,2,1)</f>
        <v>A</v>
      </c>
      <c r="F8114" s="118" t="e">
        <f>VLOOKUP(D8114,Range10,2,0)</f>
        <v>#N/A</v>
      </c>
      <c r="G8114" s="119" t="e">
        <f>VLOOKUP(D8114,Range9,2,0)</f>
        <v>#N/A</v>
      </c>
      <c r="H8114" s="53" t="s">
        <v>16</v>
      </c>
      <c r="I8114" s="133" t="str">
        <f>VLOOKUP(H8114,Range8,2,0)</f>
        <v>Single Family</v>
      </c>
      <c r="J8114" s="54">
        <v>90</v>
      </c>
      <c r="K8114" s="63" t="s">
        <v>293</v>
      </c>
      <c r="L8114">
        <v>8114</v>
      </c>
    </row>
    <row r="8115" spans="1:12">
      <c r="A8115" s="50" t="s">
        <v>1263</v>
      </c>
      <c r="B8115" s="51" t="s">
        <v>1616</v>
      </c>
      <c r="C8115" s="131" t="s">
        <v>23</v>
      </c>
      <c r="D8115" s="52">
        <v>118900</v>
      </c>
      <c r="E8115" s="132" t="str">
        <f>VLOOKUP(D8115,Range11,2,1)</f>
        <v>A</v>
      </c>
      <c r="F8115" s="118" t="e">
        <f>VLOOKUP(D8115,Range10,2,0)</f>
        <v>#N/A</v>
      </c>
      <c r="G8115" s="119" t="e">
        <f>VLOOKUP(D8115,Range9,2,0)</f>
        <v>#N/A</v>
      </c>
      <c r="H8115" s="53" t="s">
        <v>16</v>
      </c>
      <c r="I8115" s="133" t="str">
        <f>VLOOKUP(H8115,Range8,2,0)</f>
        <v>Single Family</v>
      </c>
      <c r="J8115" s="54">
        <v>176</v>
      </c>
      <c r="K8115" s="63" t="s">
        <v>280</v>
      </c>
      <c r="L8115">
        <v>8115</v>
      </c>
    </row>
    <row r="8116" spans="1:12">
      <c r="A8116" s="50" t="s">
        <v>1263</v>
      </c>
      <c r="B8116" s="51" t="s">
        <v>1413</v>
      </c>
      <c r="C8116" s="131" t="s">
        <v>1910</v>
      </c>
      <c r="D8116" s="52">
        <v>118900</v>
      </c>
      <c r="E8116" s="132" t="str">
        <f>VLOOKUP(D8116,Range11,2,1)</f>
        <v>A</v>
      </c>
      <c r="F8116" s="118" t="e">
        <f>VLOOKUP(D8116,Range10,2,0)</f>
        <v>#N/A</v>
      </c>
      <c r="G8116" s="119" t="e">
        <f>VLOOKUP(D8116,Range9,2,0)</f>
        <v>#N/A</v>
      </c>
      <c r="H8116" s="53" t="s">
        <v>16</v>
      </c>
      <c r="I8116" s="133" t="str">
        <f>VLOOKUP(H8116,Range8,2,0)</f>
        <v>Single Family</v>
      </c>
      <c r="J8116" s="54">
        <v>28</v>
      </c>
      <c r="K8116" s="63" t="s">
        <v>166</v>
      </c>
      <c r="L8116">
        <v>8116</v>
      </c>
    </row>
    <row r="8117" spans="1:12">
      <c r="A8117" s="50" t="s">
        <v>1263</v>
      </c>
      <c r="B8117" s="51" t="s">
        <v>1666</v>
      </c>
      <c r="C8117" s="131" t="s">
        <v>1923</v>
      </c>
      <c r="D8117" s="52">
        <v>119000</v>
      </c>
      <c r="E8117" s="132" t="str">
        <f>VLOOKUP(D8117,Range11,2,1)</f>
        <v>A</v>
      </c>
      <c r="F8117" s="118" t="e">
        <f>VLOOKUP(D8117,Range10,2,0)</f>
        <v>#N/A</v>
      </c>
      <c r="G8117" s="119" t="e">
        <f>VLOOKUP(D8117,Range9,2,0)</f>
        <v>#N/A</v>
      </c>
      <c r="H8117" s="53" t="s">
        <v>16</v>
      </c>
      <c r="I8117" s="133" t="str">
        <f>VLOOKUP(H8117,Range8,2,0)</f>
        <v>Single Family</v>
      </c>
      <c r="J8117" s="54">
        <v>340</v>
      </c>
      <c r="K8117" s="63" t="s">
        <v>434</v>
      </c>
      <c r="L8117">
        <v>8117</v>
      </c>
    </row>
    <row r="8118" spans="1:12">
      <c r="A8118" s="50" t="s">
        <v>1263</v>
      </c>
      <c r="B8118" s="51" t="s">
        <v>1438</v>
      </c>
      <c r="C8118" s="131" t="s">
        <v>1910</v>
      </c>
      <c r="D8118" s="52">
        <v>119000</v>
      </c>
      <c r="E8118" s="132" t="str">
        <f>VLOOKUP(D8118,Range11,2,1)</f>
        <v>A</v>
      </c>
      <c r="F8118" s="118" t="e">
        <f>VLOOKUP(D8118,Range10,2,0)</f>
        <v>#N/A</v>
      </c>
      <c r="G8118" s="119" t="e">
        <f>VLOOKUP(D8118,Range9,2,0)</f>
        <v>#N/A</v>
      </c>
      <c r="H8118" s="53" t="s">
        <v>16</v>
      </c>
      <c r="I8118" s="133" t="str">
        <f>VLOOKUP(H8118,Range8,2,0)</f>
        <v>Single Family</v>
      </c>
      <c r="J8118" s="54">
        <v>21</v>
      </c>
      <c r="K8118" s="63" t="s">
        <v>739</v>
      </c>
      <c r="L8118">
        <v>8118</v>
      </c>
    </row>
    <row r="8119" spans="1:12">
      <c r="A8119" s="50" t="s">
        <v>1263</v>
      </c>
      <c r="B8119" s="51" t="s">
        <v>1737</v>
      </c>
      <c r="C8119" s="131" t="s">
        <v>1922</v>
      </c>
      <c r="D8119" s="52">
        <v>119600</v>
      </c>
      <c r="E8119" s="132" t="str">
        <f>VLOOKUP(D8119,Range11,2,1)</f>
        <v>A</v>
      </c>
      <c r="F8119" s="118" t="e">
        <f>VLOOKUP(D8119,Range10,2,0)</f>
        <v>#N/A</v>
      </c>
      <c r="G8119" s="119" t="e">
        <f>VLOOKUP(D8119,Range9,2,0)</f>
        <v>#N/A</v>
      </c>
      <c r="H8119" s="53" t="s">
        <v>16</v>
      </c>
      <c r="I8119" s="133" t="str">
        <f>VLOOKUP(H8119,Range8,2,0)</f>
        <v>Single Family</v>
      </c>
      <c r="J8119" s="54">
        <v>568</v>
      </c>
      <c r="K8119" s="63" t="s">
        <v>889</v>
      </c>
      <c r="L8119">
        <v>8119</v>
      </c>
    </row>
    <row r="8120" spans="1:12">
      <c r="A8120" s="50" t="s">
        <v>1263</v>
      </c>
      <c r="B8120" s="51">
        <v>39402</v>
      </c>
      <c r="C8120" s="131" t="s">
        <v>1918</v>
      </c>
      <c r="D8120" s="52">
        <v>119900</v>
      </c>
      <c r="E8120" s="132" t="str">
        <f>VLOOKUP(D8120,Range11,2,1)</f>
        <v>A</v>
      </c>
      <c r="F8120" s="118" t="e">
        <f>VLOOKUP(D8120,Range10,2,0)</f>
        <v>#N/A</v>
      </c>
      <c r="G8120" s="119" t="e">
        <f>VLOOKUP(D8120,Range9,2,0)</f>
        <v>#N/A</v>
      </c>
      <c r="H8120" s="53" t="s">
        <v>16</v>
      </c>
      <c r="I8120" s="133" t="str">
        <f>VLOOKUP(H8120,Range8,2,0)</f>
        <v>Single Family</v>
      </c>
      <c r="J8120" s="54">
        <v>290</v>
      </c>
      <c r="K8120" s="63" t="s">
        <v>889</v>
      </c>
      <c r="L8120">
        <v>8120</v>
      </c>
    </row>
    <row r="8121" spans="1:12">
      <c r="A8121" s="50" t="s">
        <v>1263</v>
      </c>
      <c r="B8121" s="51" t="s">
        <v>1606</v>
      </c>
      <c r="C8121" s="131" t="s">
        <v>23</v>
      </c>
      <c r="D8121" s="52">
        <v>119900</v>
      </c>
      <c r="E8121" s="132" t="str">
        <f>VLOOKUP(D8121,Range11,2,1)</f>
        <v>A</v>
      </c>
      <c r="F8121" s="118" t="e">
        <f>VLOOKUP(D8121,Range10,2,0)</f>
        <v>#N/A</v>
      </c>
      <c r="G8121" s="119" t="e">
        <f>VLOOKUP(D8121,Range9,2,0)</f>
        <v>#N/A</v>
      </c>
      <c r="H8121" s="53" t="s">
        <v>16</v>
      </c>
      <c r="I8121" s="133" t="str">
        <f>VLOOKUP(H8121,Range8,2,0)</f>
        <v>Single Family</v>
      </c>
      <c r="J8121" s="54">
        <v>209</v>
      </c>
      <c r="K8121" s="63" t="s">
        <v>228</v>
      </c>
      <c r="L8121">
        <v>8121</v>
      </c>
    </row>
    <row r="8122" spans="1:12">
      <c r="A8122" s="50" t="s">
        <v>1263</v>
      </c>
      <c r="B8122" s="51" t="s">
        <v>1650</v>
      </c>
      <c r="C8122" s="131" t="s">
        <v>1914</v>
      </c>
      <c r="D8122" s="52">
        <v>119900</v>
      </c>
      <c r="E8122" s="132" t="str">
        <f>VLOOKUP(D8122,Range11,2,1)</f>
        <v>A</v>
      </c>
      <c r="F8122" s="118" t="e">
        <f>VLOOKUP(D8122,Range10,2,0)</f>
        <v>#N/A</v>
      </c>
      <c r="G8122" s="119" t="e">
        <f>VLOOKUP(D8122,Range9,2,0)</f>
        <v>#N/A</v>
      </c>
      <c r="H8122" s="53" t="s">
        <v>16</v>
      </c>
      <c r="I8122" s="133" t="str">
        <f>VLOOKUP(H8122,Range8,2,0)</f>
        <v>Single Family</v>
      </c>
      <c r="J8122" s="54">
        <v>176</v>
      </c>
      <c r="K8122" s="63" t="s">
        <v>434</v>
      </c>
      <c r="L8122">
        <v>8122</v>
      </c>
    </row>
    <row r="8123" spans="1:12">
      <c r="A8123" s="50" t="s">
        <v>1263</v>
      </c>
      <c r="B8123" s="51" t="s">
        <v>1529</v>
      </c>
      <c r="C8123" s="131" t="s">
        <v>1914</v>
      </c>
      <c r="D8123" s="52">
        <v>119900</v>
      </c>
      <c r="E8123" s="132" t="str">
        <f>VLOOKUP(D8123,Range11,2,1)</f>
        <v>A</v>
      </c>
      <c r="F8123" s="118" t="e">
        <f>VLOOKUP(D8123,Range10,2,0)</f>
        <v>#N/A</v>
      </c>
      <c r="G8123" s="119" t="e">
        <f>VLOOKUP(D8123,Range9,2,0)</f>
        <v>#N/A</v>
      </c>
      <c r="H8123" s="53" t="s">
        <v>16</v>
      </c>
      <c r="I8123" s="133" t="str">
        <f>VLOOKUP(H8123,Range8,2,0)</f>
        <v>Single Family</v>
      </c>
      <c r="J8123" s="54">
        <v>157</v>
      </c>
      <c r="K8123" s="63" t="s">
        <v>583</v>
      </c>
      <c r="L8123">
        <v>8123</v>
      </c>
    </row>
    <row r="8124" spans="1:12">
      <c r="A8124" s="50" t="s">
        <v>1263</v>
      </c>
      <c r="B8124" s="51" t="s">
        <v>1457</v>
      </c>
      <c r="C8124" s="131" t="s">
        <v>1910</v>
      </c>
      <c r="D8124" s="52">
        <v>119900</v>
      </c>
      <c r="E8124" s="132" t="str">
        <f>VLOOKUP(D8124,Range11,2,1)</f>
        <v>A</v>
      </c>
      <c r="F8124" s="118" t="e">
        <f>VLOOKUP(D8124,Range10,2,0)</f>
        <v>#N/A</v>
      </c>
      <c r="G8124" s="119" t="e">
        <f>VLOOKUP(D8124,Range9,2,0)</f>
        <v>#N/A</v>
      </c>
      <c r="H8124" s="53" t="s">
        <v>16</v>
      </c>
      <c r="I8124" s="133" t="str">
        <f>VLOOKUP(H8124,Range8,2,0)</f>
        <v>Single Family</v>
      </c>
      <c r="J8124" s="54">
        <v>7</v>
      </c>
      <c r="K8124" s="63" t="s">
        <v>70</v>
      </c>
      <c r="L8124">
        <v>8124</v>
      </c>
    </row>
    <row r="8125" spans="1:12">
      <c r="A8125" s="50" t="s">
        <v>1263</v>
      </c>
      <c r="B8125" s="51" t="s">
        <v>1660</v>
      </c>
      <c r="C8125" s="131" t="s">
        <v>1920</v>
      </c>
      <c r="D8125" s="52">
        <v>120000</v>
      </c>
      <c r="E8125" s="132" t="str">
        <f>VLOOKUP(D8125,Range11,2,1)</f>
        <v>A</v>
      </c>
      <c r="F8125" s="118" t="e">
        <f>VLOOKUP(D8125,Range10,2,0)</f>
        <v>#N/A</v>
      </c>
      <c r="G8125" s="119" t="e">
        <f>VLOOKUP(D8125,Range9,2,0)</f>
        <v>#N/A</v>
      </c>
      <c r="H8125" s="53" t="s">
        <v>16</v>
      </c>
      <c r="I8125" s="133" t="str">
        <f>VLOOKUP(H8125,Range8,2,0)</f>
        <v>Single Family</v>
      </c>
      <c r="J8125" s="54">
        <v>235</v>
      </c>
      <c r="K8125" s="63" t="s">
        <v>87</v>
      </c>
      <c r="L8125">
        <v>8125</v>
      </c>
    </row>
    <row r="8126" spans="1:12">
      <c r="A8126" s="50" t="s">
        <v>1263</v>
      </c>
      <c r="B8126" s="51" t="s">
        <v>1369</v>
      </c>
      <c r="C8126" s="131" t="s">
        <v>1915</v>
      </c>
      <c r="D8126" s="52">
        <v>120000</v>
      </c>
      <c r="E8126" s="132" t="str">
        <f>VLOOKUP(D8126,Range11,2,1)</f>
        <v>A</v>
      </c>
      <c r="F8126" s="118" t="e">
        <f>VLOOKUP(D8126,Range10,2,0)</f>
        <v>#N/A</v>
      </c>
      <c r="G8126" s="119" t="e">
        <f>VLOOKUP(D8126,Range9,2,0)</f>
        <v>#N/A</v>
      </c>
      <c r="H8126" s="53" t="s">
        <v>16</v>
      </c>
      <c r="I8126" s="133" t="str">
        <f>VLOOKUP(H8126,Range8,2,0)</f>
        <v>Single Family</v>
      </c>
      <c r="J8126" s="54">
        <v>78</v>
      </c>
      <c r="K8126" s="63" t="s">
        <v>425</v>
      </c>
      <c r="L8126">
        <v>8126</v>
      </c>
    </row>
    <row r="8127" spans="1:12">
      <c r="A8127" s="50" t="s">
        <v>1263</v>
      </c>
      <c r="B8127" s="51" t="s">
        <v>1438</v>
      </c>
      <c r="C8127" s="131" t="s">
        <v>1910</v>
      </c>
      <c r="D8127" s="52">
        <v>122500</v>
      </c>
      <c r="E8127" s="132" t="str">
        <f>VLOOKUP(D8127,Range11,2,1)</f>
        <v>A</v>
      </c>
      <c r="F8127" s="118" t="e">
        <f>VLOOKUP(D8127,Range10,2,0)</f>
        <v>#N/A</v>
      </c>
      <c r="G8127" s="119" t="e">
        <f>VLOOKUP(D8127,Range9,2,0)</f>
        <v>#N/A</v>
      </c>
      <c r="H8127" s="53" t="s">
        <v>16</v>
      </c>
      <c r="I8127" s="133" t="str">
        <f>VLOOKUP(H8127,Range8,2,0)</f>
        <v>Single Family</v>
      </c>
      <c r="J8127" s="54">
        <v>21</v>
      </c>
      <c r="K8127" s="63" t="s">
        <v>666</v>
      </c>
      <c r="L8127">
        <v>8127</v>
      </c>
    </row>
    <row r="8128" spans="1:12">
      <c r="A8128" s="50" t="s">
        <v>1263</v>
      </c>
      <c r="B8128" s="51" t="s">
        <v>1497</v>
      </c>
      <c r="C8128" s="131" t="s">
        <v>1915</v>
      </c>
      <c r="D8128" s="52">
        <v>124900</v>
      </c>
      <c r="E8128" s="132" t="str">
        <f>VLOOKUP(D8128,Range11,2,1)</f>
        <v>A</v>
      </c>
      <c r="F8128" s="118" t="e">
        <f>VLOOKUP(D8128,Range10,2,0)</f>
        <v>#N/A</v>
      </c>
      <c r="G8128" s="119" t="e">
        <f>VLOOKUP(D8128,Range9,2,0)</f>
        <v>#N/A</v>
      </c>
      <c r="H8128" s="53" t="s">
        <v>16</v>
      </c>
      <c r="I8128" s="133" t="str">
        <f>VLOOKUP(H8128,Range8,2,0)</f>
        <v>Single Family</v>
      </c>
      <c r="J8128" s="54">
        <v>91</v>
      </c>
      <c r="K8128" s="63" t="s">
        <v>889</v>
      </c>
      <c r="L8128">
        <v>8128</v>
      </c>
    </row>
    <row r="8129" spans="1:12">
      <c r="A8129" s="50" t="s">
        <v>1263</v>
      </c>
      <c r="B8129" s="51" t="s">
        <v>1405</v>
      </c>
      <c r="C8129" s="131" t="s">
        <v>1910</v>
      </c>
      <c r="D8129" s="52">
        <v>124900</v>
      </c>
      <c r="E8129" s="132" t="str">
        <f>VLOOKUP(D8129,Range11,2,1)</f>
        <v>A</v>
      </c>
      <c r="F8129" s="118" t="e">
        <f>VLOOKUP(D8129,Range10,2,0)</f>
        <v>#N/A</v>
      </c>
      <c r="G8129" s="119" t="e">
        <f>VLOOKUP(D8129,Range9,2,0)</f>
        <v>#N/A</v>
      </c>
      <c r="H8129" s="53" t="s">
        <v>16</v>
      </c>
      <c r="I8129" s="133" t="str">
        <f>VLOOKUP(H8129,Range8,2,0)</f>
        <v>Single Family</v>
      </c>
      <c r="J8129" s="54">
        <v>26</v>
      </c>
      <c r="K8129" s="63" t="s">
        <v>87</v>
      </c>
      <c r="L8129">
        <v>8129</v>
      </c>
    </row>
    <row r="8130" spans="1:12">
      <c r="A8130" s="50" t="s">
        <v>1263</v>
      </c>
      <c r="B8130" s="51" t="s">
        <v>1373</v>
      </c>
      <c r="C8130" s="131" t="s">
        <v>1911</v>
      </c>
      <c r="D8130" s="52">
        <v>125000</v>
      </c>
      <c r="E8130" s="132" t="str">
        <f>VLOOKUP(D8130,Range11,2,1)</f>
        <v>A</v>
      </c>
      <c r="F8130" s="118" t="e">
        <f>VLOOKUP(D8130,Range10,2,0)</f>
        <v>#N/A</v>
      </c>
      <c r="G8130" s="119" t="e">
        <f>VLOOKUP(D8130,Range9,2,0)</f>
        <v>#N/A</v>
      </c>
      <c r="H8130" s="53" t="s">
        <v>16</v>
      </c>
      <c r="I8130" s="133" t="str">
        <f>VLOOKUP(H8130,Range8,2,0)</f>
        <v>Single Family</v>
      </c>
      <c r="J8130" s="54">
        <v>49</v>
      </c>
      <c r="K8130" s="63" t="s">
        <v>925</v>
      </c>
      <c r="L8130">
        <v>8130</v>
      </c>
    </row>
    <row r="8131" spans="1:12">
      <c r="A8131" s="50" t="s">
        <v>1263</v>
      </c>
      <c r="B8131" s="51" t="s">
        <v>1565</v>
      </c>
      <c r="C8131" s="131" t="s">
        <v>1911</v>
      </c>
      <c r="D8131" s="52">
        <v>125000</v>
      </c>
      <c r="E8131" s="132" t="str">
        <f>VLOOKUP(D8131,Range11,2,1)</f>
        <v>A</v>
      </c>
      <c r="F8131" s="118" t="e">
        <f>VLOOKUP(D8131,Range10,2,0)</f>
        <v>#N/A</v>
      </c>
      <c r="G8131" s="119" t="e">
        <f>VLOOKUP(D8131,Range9,2,0)</f>
        <v>#N/A</v>
      </c>
      <c r="H8131" s="53" t="s">
        <v>16</v>
      </c>
      <c r="I8131" s="133" t="str">
        <f>VLOOKUP(H8131,Range8,2,0)</f>
        <v>Single Family</v>
      </c>
      <c r="J8131" s="54">
        <v>40</v>
      </c>
      <c r="K8131" s="63" t="s">
        <v>889</v>
      </c>
      <c r="L8131">
        <v>8131</v>
      </c>
    </row>
    <row r="8132" spans="1:12">
      <c r="A8132" s="50" t="s">
        <v>1263</v>
      </c>
      <c r="B8132" s="51" t="s">
        <v>1464</v>
      </c>
      <c r="C8132" s="131" t="s">
        <v>1914</v>
      </c>
      <c r="D8132" s="52">
        <v>127900</v>
      </c>
      <c r="E8132" s="132" t="str">
        <f>VLOOKUP(D8132,Range11,2,1)</f>
        <v>A</v>
      </c>
      <c r="F8132" s="118" t="e">
        <f>VLOOKUP(D8132,Range10,2,0)</f>
        <v>#N/A</v>
      </c>
      <c r="G8132" s="119" t="e">
        <f>VLOOKUP(D8132,Range9,2,0)</f>
        <v>#N/A</v>
      </c>
      <c r="H8132" s="53" t="s">
        <v>16</v>
      </c>
      <c r="I8132" s="133" t="str">
        <f>VLOOKUP(H8132,Range8,2,0)</f>
        <v>Single Family</v>
      </c>
      <c r="J8132" s="54">
        <v>179</v>
      </c>
      <c r="K8132" s="63" t="s">
        <v>583</v>
      </c>
      <c r="L8132">
        <v>8132</v>
      </c>
    </row>
    <row r="8133" spans="1:12">
      <c r="A8133" s="50" t="s">
        <v>1263</v>
      </c>
      <c r="B8133" s="51" t="s">
        <v>1387</v>
      </c>
      <c r="C8133" s="131" t="s">
        <v>1911</v>
      </c>
      <c r="D8133" s="52">
        <v>127900</v>
      </c>
      <c r="E8133" s="132" t="str">
        <f>VLOOKUP(D8133,Range11,2,1)</f>
        <v>A</v>
      </c>
      <c r="F8133" s="118" t="e">
        <f>VLOOKUP(D8133,Range10,2,0)</f>
        <v>#N/A</v>
      </c>
      <c r="G8133" s="119" t="e">
        <f>VLOOKUP(D8133,Range9,2,0)</f>
        <v>#N/A</v>
      </c>
      <c r="H8133" s="53" t="s">
        <v>16</v>
      </c>
      <c r="I8133" s="133" t="str">
        <f>VLOOKUP(H8133,Range8,2,0)</f>
        <v>Single Family</v>
      </c>
      <c r="J8133" s="54">
        <v>41</v>
      </c>
      <c r="K8133" s="63" t="s">
        <v>53</v>
      </c>
      <c r="L8133">
        <v>8133</v>
      </c>
    </row>
    <row r="8134" spans="1:12">
      <c r="A8134" s="50" t="s">
        <v>1263</v>
      </c>
      <c r="B8134" s="51" t="s">
        <v>1891</v>
      </c>
      <c r="C8134" s="131" t="s">
        <v>1916</v>
      </c>
      <c r="D8134" s="52">
        <v>129000</v>
      </c>
      <c r="E8134" s="132" t="str">
        <f>VLOOKUP(D8134,Range11,2,1)</f>
        <v>A</v>
      </c>
      <c r="F8134" s="118" t="e">
        <f>VLOOKUP(D8134,Range10,2,0)</f>
        <v>#N/A</v>
      </c>
      <c r="G8134" s="119" t="e">
        <f>VLOOKUP(D8134,Range9,2,0)</f>
        <v>#N/A</v>
      </c>
      <c r="H8134" s="53" t="s">
        <v>12</v>
      </c>
      <c r="I8134" s="133" t="str">
        <f>VLOOKUP(H8134,Range8,2,0)</f>
        <v>Condo</v>
      </c>
      <c r="J8134" s="54">
        <v>387</v>
      </c>
      <c r="K8134" s="63" t="s">
        <v>617</v>
      </c>
      <c r="L8134">
        <v>8134</v>
      </c>
    </row>
    <row r="8135" spans="1:12">
      <c r="A8135" s="50" t="s">
        <v>1234</v>
      </c>
      <c r="B8135" s="51" t="s">
        <v>1363</v>
      </c>
      <c r="C8135" s="131" t="s">
        <v>1912</v>
      </c>
      <c r="D8135" s="52">
        <v>299500</v>
      </c>
      <c r="E8135" s="132" t="str">
        <f>VLOOKUP(D8135,Range11,2,1)</f>
        <v>B</v>
      </c>
      <c r="F8135" s="118" t="e">
        <f>VLOOKUP(D8135,Range10,2,0)</f>
        <v>#N/A</v>
      </c>
      <c r="G8135" s="119" t="e">
        <f>VLOOKUP(D8135,Range9,2,0)</f>
        <v>#N/A</v>
      </c>
      <c r="H8135" s="53" t="s">
        <v>16</v>
      </c>
      <c r="I8135" s="133" t="str">
        <f>VLOOKUP(H8135,Range8,2,0)</f>
        <v>Single Family</v>
      </c>
      <c r="J8135" s="54">
        <v>95</v>
      </c>
      <c r="K8135" s="63" t="s">
        <v>794</v>
      </c>
      <c r="L8135">
        <v>8135</v>
      </c>
    </row>
    <row r="8136" spans="1:12">
      <c r="A8136" s="50" t="s">
        <v>1234</v>
      </c>
      <c r="B8136" s="51" t="s">
        <v>1551</v>
      </c>
      <c r="C8136" s="131" t="s">
        <v>1910</v>
      </c>
      <c r="D8136" s="52">
        <v>299500</v>
      </c>
      <c r="E8136" s="132" t="str">
        <f>VLOOKUP(D8136,Range11,2,1)</f>
        <v>B</v>
      </c>
      <c r="F8136" s="118" t="e">
        <f>VLOOKUP(D8136,Range10,2,0)</f>
        <v>#N/A</v>
      </c>
      <c r="G8136" s="119" t="e">
        <f>VLOOKUP(D8136,Range9,2,0)</f>
        <v>#N/A</v>
      </c>
      <c r="H8136" s="53" t="s">
        <v>12</v>
      </c>
      <c r="I8136" s="133" t="str">
        <f>VLOOKUP(H8136,Range8,2,0)</f>
        <v>Condo</v>
      </c>
      <c r="J8136" s="54">
        <v>22</v>
      </c>
      <c r="K8136" s="63" t="s">
        <v>136</v>
      </c>
      <c r="L8136">
        <v>8136</v>
      </c>
    </row>
    <row r="8137" spans="1:12">
      <c r="A8137" s="50" t="s">
        <v>1234</v>
      </c>
      <c r="B8137" s="51" t="s">
        <v>1605</v>
      </c>
      <c r="C8137" s="131" t="s">
        <v>1913</v>
      </c>
      <c r="D8137" s="52">
        <v>296993</v>
      </c>
      <c r="E8137" s="132" t="str">
        <f>VLOOKUP(D8137,Range11,2,1)</f>
        <v>B</v>
      </c>
      <c r="F8137" s="118" t="e">
        <f>VLOOKUP(D8137,Range10,2,0)</f>
        <v>#N/A</v>
      </c>
      <c r="G8137" s="119" t="e">
        <f>VLOOKUP(D8137,Range9,2,0)</f>
        <v>#N/A</v>
      </c>
      <c r="H8137" s="53" t="s">
        <v>16</v>
      </c>
      <c r="I8137" s="133" t="str">
        <f>VLOOKUP(H8137,Range8,2,0)</f>
        <v>Single Family</v>
      </c>
      <c r="J8137" s="54">
        <v>140</v>
      </c>
      <c r="K8137" s="63" t="s">
        <v>913</v>
      </c>
      <c r="L8137">
        <v>8137</v>
      </c>
    </row>
    <row r="8138" spans="1:12">
      <c r="A8138" s="50" t="s">
        <v>1234</v>
      </c>
      <c r="B8138" s="51" t="s">
        <v>1725</v>
      </c>
      <c r="C8138" s="131" t="s">
        <v>1916</v>
      </c>
      <c r="D8138" s="52">
        <v>299900</v>
      </c>
      <c r="E8138" s="132" t="str">
        <f>VLOOKUP(D8138,Range11,2,1)</f>
        <v>B</v>
      </c>
      <c r="F8138" s="118" t="e">
        <f>VLOOKUP(D8138,Range10,2,0)</f>
        <v>#N/A</v>
      </c>
      <c r="G8138" s="119" t="e">
        <f>VLOOKUP(D8138,Range9,2,0)</f>
        <v>#N/A</v>
      </c>
      <c r="H8138" s="53" t="s">
        <v>12</v>
      </c>
      <c r="I8138" s="133" t="str">
        <f>VLOOKUP(H8138,Range8,2,0)</f>
        <v>Condo</v>
      </c>
      <c r="J8138" s="54">
        <v>389</v>
      </c>
      <c r="K8138" s="63" t="s">
        <v>1036</v>
      </c>
      <c r="L8138">
        <v>8138</v>
      </c>
    </row>
    <row r="8139" spans="1:12">
      <c r="A8139" s="50" t="s">
        <v>1234</v>
      </c>
      <c r="B8139" s="51" t="s">
        <v>1683</v>
      </c>
      <c r="C8139" s="131" t="s">
        <v>1916</v>
      </c>
      <c r="D8139" s="52">
        <v>299900</v>
      </c>
      <c r="E8139" s="132" t="str">
        <f>VLOOKUP(D8139,Range11,2,1)</f>
        <v>B</v>
      </c>
      <c r="F8139" s="118" t="e">
        <f>VLOOKUP(D8139,Range10,2,0)</f>
        <v>#N/A</v>
      </c>
      <c r="G8139" s="119" t="e">
        <f>VLOOKUP(D8139,Range9,2,0)</f>
        <v>#N/A</v>
      </c>
      <c r="H8139" s="53" t="s">
        <v>12</v>
      </c>
      <c r="I8139" s="133" t="str">
        <f>VLOOKUP(H8139,Range8,2,0)</f>
        <v>Condo</v>
      </c>
      <c r="J8139" s="54">
        <v>381</v>
      </c>
      <c r="K8139" s="63" t="s">
        <v>1140</v>
      </c>
      <c r="L8139">
        <v>8139</v>
      </c>
    </row>
    <row r="8140" spans="1:12">
      <c r="A8140" s="50" t="s">
        <v>1234</v>
      </c>
      <c r="B8140" s="51">
        <v>39398</v>
      </c>
      <c r="C8140" s="131" t="s">
        <v>1918</v>
      </c>
      <c r="D8140" s="52">
        <v>295000</v>
      </c>
      <c r="E8140" s="132" t="str">
        <f>VLOOKUP(D8140,Range11,2,1)</f>
        <v>B</v>
      </c>
      <c r="F8140" s="118" t="e">
        <f>VLOOKUP(D8140,Range10,2,0)</f>
        <v>#N/A</v>
      </c>
      <c r="G8140" s="119" t="e">
        <f>VLOOKUP(D8140,Range9,2,0)</f>
        <v>#N/A</v>
      </c>
      <c r="H8140" s="53" t="s">
        <v>12</v>
      </c>
      <c r="I8140" s="133" t="str">
        <f>VLOOKUP(H8140,Range8,2,0)</f>
        <v>Condo</v>
      </c>
      <c r="J8140" s="54">
        <v>294</v>
      </c>
      <c r="K8140" s="63" t="s">
        <v>569</v>
      </c>
      <c r="L8140">
        <v>8140</v>
      </c>
    </row>
    <row r="8141" spans="1:12">
      <c r="A8141" s="50" t="s">
        <v>1234</v>
      </c>
      <c r="B8141" s="51" t="s">
        <v>1583</v>
      </c>
      <c r="C8141" s="131" t="s">
        <v>1913</v>
      </c>
      <c r="D8141" s="52">
        <v>299900</v>
      </c>
      <c r="E8141" s="132" t="str">
        <f>VLOOKUP(D8141,Range11,2,1)</f>
        <v>B</v>
      </c>
      <c r="F8141" s="118" t="e">
        <f>VLOOKUP(D8141,Range10,2,0)</f>
        <v>#N/A</v>
      </c>
      <c r="G8141" s="119" t="e">
        <f>VLOOKUP(D8141,Range9,2,0)</f>
        <v>#N/A</v>
      </c>
      <c r="H8141" s="53" t="s">
        <v>12</v>
      </c>
      <c r="I8141" s="133" t="str">
        <f>VLOOKUP(H8141,Range8,2,0)</f>
        <v>Condo</v>
      </c>
      <c r="J8141" s="54">
        <v>138</v>
      </c>
      <c r="K8141" s="63" t="s">
        <v>327</v>
      </c>
      <c r="L8141">
        <v>8141</v>
      </c>
    </row>
    <row r="8142" spans="1:12">
      <c r="A8142" s="50" t="s">
        <v>1234</v>
      </c>
      <c r="B8142" s="51" t="s">
        <v>1459</v>
      </c>
      <c r="C8142" s="131" t="s">
        <v>1912</v>
      </c>
      <c r="D8142" s="52">
        <v>299900</v>
      </c>
      <c r="E8142" s="132" t="str">
        <f>VLOOKUP(D8142,Range11,2,1)</f>
        <v>B</v>
      </c>
      <c r="F8142" s="118" t="e">
        <f>VLOOKUP(D8142,Range10,2,0)</f>
        <v>#N/A</v>
      </c>
      <c r="G8142" s="119" t="e">
        <f>VLOOKUP(D8142,Range9,2,0)</f>
        <v>#N/A</v>
      </c>
      <c r="H8142" s="53" t="s">
        <v>16</v>
      </c>
      <c r="I8142" s="133" t="str">
        <f>VLOOKUP(H8142,Range8,2,0)</f>
        <v>Single Family</v>
      </c>
      <c r="J8142" s="54">
        <v>110</v>
      </c>
      <c r="K8142" s="63" t="s">
        <v>1140</v>
      </c>
      <c r="L8142">
        <v>8142</v>
      </c>
    </row>
    <row r="8143" spans="1:12">
      <c r="A8143" s="50" t="s">
        <v>1234</v>
      </c>
      <c r="B8143" s="51" t="s">
        <v>1394</v>
      </c>
      <c r="C8143" s="131" t="s">
        <v>1912</v>
      </c>
      <c r="D8143" s="52">
        <v>299900</v>
      </c>
      <c r="E8143" s="132" t="str">
        <f>VLOOKUP(D8143,Range11,2,1)</f>
        <v>B</v>
      </c>
      <c r="F8143" s="118" t="e">
        <f>VLOOKUP(D8143,Range10,2,0)</f>
        <v>#N/A</v>
      </c>
      <c r="G8143" s="119" t="e">
        <f>VLOOKUP(D8143,Range9,2,0)</f>
        <v>#N/A</v>
      </c>
      <c r="H8143" s="53" t="s">
        <v>12</v>
      </c>
      <c r="I8143" s="133" t="str">
        <f>VLOOKUP(H8143,Range8,2,0)</f>
        <v>Condo</v>
      </c>
      <c r="J8143" s="54">
        <v>97</v>
      </c>
      <c r="K8143" s="63" t="s">
        <v>1140</v>
      </c>
      <c r="L8143">
        <v>8143</v>
      </c>
    </row>
    <row r="8144" spans="1:12">
      <c r="A8144" s="50" t="s">
        <v>1234</v>
      </c>
      <c r="B8144" s="51" t="s">
        <v>1573</v>
      </c>
      <c r="C8144" s="131" t="s">
        <v>1914</v>
      </c>
      <c r="D8144" s="52">
        <v>250000</v>
      </c>
      <c r="E8144" s="132" t="str">
        <f>VLOOKUP(D8144,Range11,2,1)</f>
        <v>B</v>
      </c>
      <c r="F8144" s="118" t="str">
        <f>VLOOKUP(D8144,Range10,2,0)</f>
        <v>B</v>
      </c>
      <c r="G8144" s="119" t="str">
        <f>VLOOKUP(D8144,Range9,2,0)</f>
        <v>B</v>
      </c>
      <c r="H8144" s="53" t="s">
        <v>18</v>
      </c>
      <c r="I8144" s="133" t="str">
        <f>VLOOKUP(H8144,Range8,2,0)</f>
        <v>Condo</v>
      </c>
      <c r="J8144" s="54">
        <v>180</v>
      </c>
      <c r="K8144" s="63" t="s">
        <v>119</v>
      </c>
      <c r="L8144">
        <v>8144</v>
      </c>
    </row>
    <row r="8145" spans="1:12">
      <c r="A8145" s="50" t="s">
        <v>1234</v>
      </c>
      <c r="B8145" s="51" t="s">
        <v>1579</v>
      </c>
      <c r="C8145" s="131" t="s">
        <v>1913</v>
      </c>
      <c r="D8145" s="52">
        <v>299900</v>
      </c>
      <c r="E8145" s="132" t="str">
        <f>VLOOKUP(D8145,Range11,2,1)</f>
        <v>B</v>
      </c>
      <c r="F8145" s="118" t="e">
        <f>VLOOKUP(D8145,Range10,2,0)</f>
        <v>#N/A</v>
      </c>
      <c r="G8145" s="119" t="e">
        <f>VLOOKUP(D8145,Range9,2,0)</f>
        <v>#N/A</v>
      </c>
      <c r="H8145" s="53" t="s">
        <v>16</v>
      </c>
      <c r="I8145" s="133" t="str">
        <f>VLOOKUP(H8145,Range8,2,0)</f>
        <v>Single Family</v>
      </c>
      <c r="J8145" s="54">
        <v>151</v>
      </c>
      <c r="K8145" s="63" t="s">
        <v>827</v>
      </c>
      <c r="L8145">
        <v>8145</v>
      </c>
    </row>
    <row r="8146" spans="1:12">
      <c r="A8146" s="50" t="s">
        <v>1234</v>
      </c>
      <c r="B8146" s="51" t="s">
        <v>1409</v>
      </c>
      <c r="C8146" s="131" t="s">
        <v>1910</v>
      </c>
      <c r="D8146" s="52">
        <v>299900</v>
      </c>
      <c r="E8146" s="132" t="str">
        <f>VLOOKUP(D8146,Range11,2,1)</f>
        <v>B</v>
      </c>
      <c r="F8146" s="118" t="e">
        <f>VLOOKUP(D8146,Range10,2,0)</f>
        <v>#N/A</v>
      </c>
      <c r="G8146" s="119" t="e">
        <f>VLOOKUP(D8146,Range9,2,0)</f>
        <v>#N/A</v>
      </c>
      <c r="H8146" s="53" t="s">
        <v>12</v>
      </c>
      <c r="I8146" s="133" t="str">
        <f>VLOOKUP(H8146,Range8,2,0)</f>
        <v>Condo</v>
      </c>
      <c r="J8146" s="54">
        <v>20</v>
      </c>
      <c r="K8146" s="63" t="s">
        <v>1140</v>
      </c>
      <c r="L8146">
        <v>8146</v>
      </c>
    </row>
    <row r="8147" spans="1:12">
      <c r="A8147" s="50" t="s">
        <v>1234</v>
      </c>
      <c r="B8147" s="51" t="s">
        <v>1366</v>
      </c>
      <c r="C8147" s="131" t="s">
        <v>1914</v>
      </c>
      <c r="D8147" s="52">
        <v>300000</v>
      </c>
      <c r="E8147" s="132" t="str">
        <f>VLOOKUP(D8147,Range11,2,1)</f>
        <v>B</v>
      </c>
      <c r="F8147" s="118" t="e">
        <f>VLOOKUP(D8147,Range10,2,0)</f>
        <v>#N/A</v>
      </c>
      <c r="G8147" s="119" t="e">
        <f>VLOOKUP(D8147,Range9,2,0)</f>
        <v>#N/A</v>
      </c>
      <c r="H8147" s="53" t="s">
        <v>16</v>
      </c>
      <c r="I8147" s="133" t="str">
        <f>VLOOKUP(H8147,Range8,2,0)</f>
        <v>Single Family</v>
      </c>
      <c r="J8147" s="54">
        <v>184</v>
      </c>
      <c r="K8147" s="63" t="s">
        <v>105</v>
      </c>
      <c r="L8147">
        <v>8147</v>
      </c>
    </row>
    <row r="8148" spans="1:12">
      <c r="A8148" s="50" t="s">
        <v>1234</v>
      </c>
      <c r="B8148" s="51" t="s">
        <v>1502</v>
      </c>
      <c r="C8148" s="131" t="s">
        <v>1910</v>
      </c>
      <c r="D8148" s="52">
        <v>304500</v>
      </c>
      <c r="E8148" s="132" t="str">
        <f>VLOOKUP(D8148,Range11,2,1)</f>
        <v>B</v>
      </c>
      <c r="F8148" s="118" t="e">
        <f>VLOOKUP(D8148,Range10,2,0)</f>
        <v>#N/A</v>
      </c>
      <c r="G8148" s="119" t="e">
        <f>VLOOKUP(D8148,Range9,2,0)</f>
        <v>#N/A</v>
      </c>
      <c r="H8148" s="53" t="s">
        <v>12</v>
      </c>
      <c r="I8148" s="133" t="str">
        <f>VLOOKUP(H8148,Range8,2,0)</f>
        <v>Condo</v>
      </c>
      <c r="J8148" s="54">
        <v>14</v>
      </c>
      <c r="K8148" s="63" t="s">
        <v>1140</v>
      </c>
      <c r="L8148">
        <v>8148</v>
      </c>
    </row>
    <row r="8149" spans="1:12">
      <c r="A8149" s="50" t="s">
        <v>1234</v>
      </c>
      <c r="B8149" s="51">
        <v>39365</v>
      </c>
      <c r="C8149" s="131" t="s">
        <v>1917</v>
      </c>
      <c r="D8149" s="52">
        <v>305000</v>
      </c>
      <c r="E8149" s="132" t="str">
        <f>VLOOKUP(D8149,Range11,2,1)</f>
        <v>B</v>
      </c>
      <c r="F8149" s="118" t="e">
        <f>VLOOKUP(D8149,Range10,2,0)</f>
        <v>#N/A</v>
      </c>
      <c r="G8149" s="119" t="e">
        <f>VLOOKUP(D8149,Range9,2,0)</f>
        <v>#N/A</v>
      </c>
      <c r="H8149" s="53" t="s">
        <v>12</v>
      </c>
      <c r="I8149" s="133" t="str">
        <f>VLOOKUP(H8149,Range8,2,0)</f>
        <v>Condo</v>
      </c>
      <c r="J8149" s="54">
        <v>327</v>
      </c>
      <c r="K8149" s="63" t="s">
        <v>767</v>
      </c>
      <c r="L8149">
        <v>8149</v>
      </c>
    </row>
    <row r="8150" spans="1:12">
      <c r="A8150" s="50" t="s">
        <v>1234</v>
      </c>
      <c r="B8150" s="51" t="s">
        <v>1493</v>
      </c>
      <c r="C8150" s="131" t="s">
        <v>1920</v>
      </c>
      <c r="D8150" s="52">
        <v>299900</v>
      </c>
      <c r="E8150" s="132" t="str">
        <f>VLOOKUP(D8150,Range11,2,1)</f>
        <v>B</v>
      </c>
      <c r="F8150" s="118" t="e">
        <f>VLOOKUP(D8150,Range10,2,0)</f>
        <v>#N/A</v>
      </c>
      <c r="G8150" s="119" t="e">
        <f>VLOOKUP(D8150,Range9,2,0)</f>
        <v>#N/A</v>
      </c>
      <c r="H8150" s="53" t="s">
        <v>12</v>
      </c>
      <c r="I8150" s="133" t="str">
        <f>VLOOKUP(H8150,Range8,2,0)</f>
        <v>Condo</v>
      </c>
      <c r="J8150" s="54">
        <v>236</v>
      </c>
      <c r="K8150" s="63" t="s">
        <v>1036</v>
      </c>
      <c r="L8150">
        <v>8150</v>
      </c>
    </row>
    <row r="8151" spans="1:12">
      <c r="A8151" s="50" t="s">
        <v>1234</v>
      </c>
      <c r="B8151" s="51" t="s">
        <v>1554</v>
      </c>
      <c r="C8151" s="131" t="s">
        <v>1910</v>
      </c>
      <c r="D8151" s="52">
        <v>305000</v>
      </c>
      <c r="E8151" s="132" t="str">
        <f>VLOOKUP(D8151,Range11,2,1)</f>
        <v>B</v>
      </c>
      <c r="F8151" s="118" t="e">
        <f>VLOOKUP(D8151,Range10,2,0)</f>
        <v>#N/A</v>
      </c>
      <c r="G8151" s="119" t="e">
        <f>VLOOKUP(D8151,Range9,2,0)</f>
        <v>#N/A</v>
      </c>
      <c r="H8151" s="53" t="s">
        <v>16</v>
      </c>
      <c r="I8151" s="133" t="str">
        <f>VLOOKUP(H8151,Range8,2,0)</f>
        <v>Single Family</v>
      </c>
      <c r="J8151" s="54">
        <v>29</v>
      </c>
      <c r="K8151" s="63" t="s">
        <v>154</v>
      </c>
      <c r="L8151">
        <v>8151</v>
      </c>
    </row>
    <row r="8152" spans="1:12">
      <c r="A8152" s="50" t="s">
        <v>1234</v>
      </c>
      <c r="B8152" s="51" t="s">
        <v>1387</v>
      </c>
      <c r="C8152" s="131" t="s">
        <v>1911</v>
      </c>
      <c r="D8152" s="52">
        <v>314900</v>
      </c>
      <c r="E8152" s="132" t="str">
        <f>VLOOKUP(D8152,Range11,2,1)</f>
        <v>B</v>
      </c>
      <c r="F8152" s="118" t="e">
        <f>VLOOKUP(D8152,Range10,2,0)</f>
        <v>#N/A</v>
      </c>
      <c r="G8152" s="119" t="e">
        <f>VLOOKUP(D8152,Range9,2,0)</f>
        <v>#N/A</v>
      </c>
      <c r="H8152" s="53" t="s">
        <v>16</v>
      </c>
      <c r="I8152" s="133" t="str">
        <f>VLOOKUP(H8152,Range8,2,0)</f>
        <v>Single Family</v>
      </c>
      <c r="J8152" s="54">
        <v>41</v>
      </c>
      <c r="K8152" s="63" t="s">
        <v>1271</v>
      </c>
      <c r="L8152">
        <v>8152</v>
      </c>
    </row>
    <row r="8153" spans="1:12">
      <c r="A8153" s="50" t="s">
        <v>1234</v>
      </c>
      <c r="B8153" s="51" t="s">
        <v>1527</v>
      </c>
      <c r="C8153" s="131" t="s">
        <v>1912</v>
      </c>
      <c r="D8153" s="52">
        <v>315000</v>
      </c>
      <c r="E8153" s="132" t="str">
        <f>VLOOKUP(D8153,Range11,2,1)</f>
        <v>B</v>
      </c>
      <c r="F8153" s="118" t="e">
        <f>VLOOKUP(D8153,Range10,2,0)</f>
        <v>#N/A</v>
      </c>
      <c r="G8153" s="119" t="e">
        <f>VLOOKUP(D8153,Range9,2,0)</f>
        <v>#N/A</v>
      </c>
      <c r="H8153" s="53" t="s">
        <v>12</v>
      </c>
      <c r="I8153" s="133" t="str">
        <f>VLOOKUP(H8153,Range8,2,0)</f>
        <v>Condo</v>
      </c>
      <c r="J8153" s="54">
        <v>110</v>
      </c>
      <c r="K8153" s="63" t="s">
        <v>993</v>
      </c>
      <c r="L8153">
        <v>8153</v>
      </c>
    </row>
    <row r="8154" spans="1:12">
      <c r="A8154" s="50" t="s">
        <v>1234</v>
      </c>
      <c r="B8154" s="51" t="s">
        <v>1399</v>
      </c>
      <c r="C8154" s="131" t="s">
        <v>1920</v>
      </c>
      <c r="D8154" s="52">
        <v>305000</v>
      </c>
      <c r="E8154" s="132" t="str">
        <f>VLOOKUP(D8154,Range11,2,1)</f>
        <v>B</v>
      </c>
      <c r="F8154" s="118" t="e">
        <f>VLOOKUP(D8154,Range10,2,0)</f>
        <v>#N/A</v>
      </c>
      <c r="G8154" s="119" t="e">
        <f>VLOOKUP(D8154,Range9,2,0)</f>
        <v>#N/A</v>
      </c>
      <c r="H8154" s="53" t="s">
        <v>18</v>
      </c>
      <c r="I8154" s="133" t="str">
        <f>VLOOKUP(H8154,Range8,2,0)</f>
        <v>Condo</v>
      </c>
      <c r="J8154" s="54">
        <v>217</v>
      </c>
      <c r="K8154" s="63" t="s">
        <v>351</v>
      </c>
      <c r="L8154">
        <v>8154</v>
      </c>
    </row>
    <row r="8155" spans="1:12">
      <c r="A8155" s="50" t="s">
        <v>1234</v>
      </c>
      <c r="B8155" s="51" t="s">
        <v>1471</v>
      </c>
      <c r="C8155" s="131" t="s">
        <v>1915</v>
      </c>
      <c r="D8155" s="52">
        <v>315000</v>
      </c>
      <c r="E8155" s="132" t="str">
        <f>VLOOKUP(D8155,Range11,2,1)</f>
        <v>B</v>
      </c>
      <c r="F8155" s="118" t="e">
        <f>VLOOKUP(D8155,Range10,2,0)</f>
        <v>#N/A</v>
      </c>
      <c r="G8155" s="119" t="e">
        <f>VLOOKUP(D8155,Range9,2,0)</f>
        <v>#N/A</v>
      </c>
      <c r="H8155" s="53" t="s">
        <v>16</v>
      </c>
      <c r="I8155" s="133" t="str">
        <f>VLOOKUP(H8155,Range8,2,0)</f>
        <v>Single Family</v>
      </c>
      <c r="J8155" s="54">
        <v>69</v>
      </c>
      <c r="K8155" s="63" t="s">
        <v>1272</v>
      </c>
      <c r="L8155">
        <v>8155</v>
      </c>
    </row>
    <row r="8156" spans="1:12">
      <c r="A8156" s="50" t="s">
        <v>1234</v>
      </c>
      <c r="B8156" s="51" t="s">
        <v>1359</v>
      </c>
      <c r="C8156" s="131" t="s">
        <v>1910</v>
      </c>
      <c r="D8156" s="52">
        <v>315000</v>
      </c>
      <c r="E8156" s="132" t="str">
        <f>VLOOKUP(D8156,Range11,2,1)</f>
        <v>B</v>
      </c>
      <c r="F8156" s="118" t="e">
        <f>VLOOKUP(D8156,Range10,2,0)</f>
        <v>#N/A</v>
      </c>
      <c r="G8156" s="119" t="e">
        <f>VLOOKUP(D8156,Range9,2,0)</f>
        <v>#N/A</v>
      </c>
      <c r="H8156" s="53" t="s">
        <v>16</v>
      </c>
      <c r="I8156" s="133" t="str">
        <f>VLOOKUP(H8156,Range8,2,0)</f>
        <v>Single Family</v>
      </c>
      <c r="J8156" s="54">
        <v>3</v>
      </c>
      <c r="K8156" s="63" t="s">
        <v>933</v>
      </c>
      <c r="L8156">
        <v>8156</v>
      </c>
    </row>
    <row r="8157" spans="1:12">
      <c r="A8157" s="50" t="s">
        <v>1234</v>
      </c>
      <c r="B8157" s="51">
        <v>39399</v>
      </c>
      <c r="C8157" s="131" t="s">
        <v>1918</v>
      </c>
      <c r="D8157" s="52">
        <v>319000</v>
      </c>
      <c r="E8157" s="132" t="str">
        <f>VLOOKUP(D8157,Range11,2,1)</f>
        <v>B</v>
      </c>
      <c r="F8157" s="118" t="e">
        <f>VLOOKUP(D8157,Range10,2,0)</f>
        <v>#N/A</v>
      </c>
      <c r="G8157" s="119" t="e">
        <f>VLOOKUP(D8157,Range9,2,0)</f>
        <v>#N/A</v>
      </c>
      <c r="H8157" s="53" t="s">
        <v>12</v>
      </c>
      <c r="I8157" s="133" t="str">
        <f>VLOOKUP(H8157,Range8,2,0)</f>
        <v>Condo</v>
      </c>
      <c r="J8157" s="54">
        <v>293</v>
      </c>
      <c r="K8157" s="63" t="s">
        <v>209</v>
      </c>
      <c r="L8157">
        <v>8157</v>
      </c>
    </row>
    <row r="8158" spans="1:12">
      <c r="A8158" s="50" t="s">
        <v>1234</v>
      </c>
      <c r="B8158" s="51" t="s">
        <v>1389</v>
      </c>
      <c r="C8158" s="131" t="s">
        <v>1915</v>
      </c>
      <c r="D8158" s="52">
        <v>315000</v>
      </c>
      <c r="E8158" s="132" t="str">
        <f>VLOOKUP(D8158,Range11,2,1)</f>
        <v>B</v>
      </c>
      <c r="F8158" s="118" t="e">
        <f>VLOOKUP(D8158,Range10,2,0)</f>
        <v>#N/A</v>
      </c>
      <c r="G8158" s="119" t="e">
        <f>VLOOKUP(D8158,Range9,2,0)</f>
        <v>#N/A</v>
      </c>
      <c r="H8158" s="53" t="s">
        <v>12</v>
      </c>
      <c r="I8158" s="133" t="str">
        <f>VLOOKUP(H8158,Range8,2,0)</f>
        <v>Condo</v>
      </c>
      <c r="J8158" s="54">
        <v>75</v>
      </c>
      <c r="K8158" s="63" t="s">
        <v>85</v>
      </c>
      <c r="L8158">
        <v>8158</v>
      </c>
    </row>
    <row r="8159" spans="1:12">
      <c r="A8159" s="50" t="s">
        <v>1234</v>
      </c>
      <c r="B8159" s="51" t="s">
        <v>1360</v>
      </c>
      <c r="C8159" s="131" t="s">
        <v>1911</v>
      </c>
      <c r="D8159" s="52">
        <v>319000</v>
      </c>
      <c r="E8159" s="132" t="str">
        <f>VLOOKUP(D8159,Range11,2,1)</f>
        <v>B</v>
      </c>
      <c r="F8159" s="118" t="e">
        <f>VLOOKUP(D8159,Range10,2,0)</f>
        <v>#N/A</v>
      </c>
      <c r="G8159" s="119" t="e">
        <f>VLOOKUP(D8159,Range9,2,0)</f>
        <v>#N/A</v>
      </c>
      <c r="H8159" s="53" t="s">
        <v>17</v>
      </c>
      <c r="I8159" s="133" t="str">
        <f>VLOOKUP(H8159,Range8,2,0)</f>
        <v>Condo</v>
      </c>
      <c r="J8159" s="54">
        <v>38</v>
      </c>
      <c r="K8159" s="63" t="s">
        <v>569</v>
      </c>
      <c r="L8159">
        <v>8159</v>
      </c>
    </row>
    <row r="8160" spans="1:12">
      <c r="A8160" s="50" t="s">
        <v>1234</v>
      </c>
      <c r="B8160" s="51" t="s">
        <v>1438</v>
      </c>
      <c r="C8160" s="131" t="s">
        <v>1910</v>
      </c>
      <c r="D8160" s="52">
        <v>299900</v>
      </c>
      <c r="E8160" s="132" t="str">
        <f>VLOOKUP(D8160,Range11,2,1)</f>
        <v>B</v>
      </c>
      <c r="F8160" s="118" t="e">
        <f>VLOOKUP(D8160,Range10,2,0)</f>
        <v>#N/A</v>
      </c>
      <c r="G8160" s="119" t="e">
        <f>VLOOKUP(D8160,Range9,2,0)</f>
        <v>#N/A</v>
      </c>
      <c r="H8160" s="53" t="s">
        <v>16</v>
      </c>
      <c r="I8160" s="133" t="str">
        <f>VLOOKUP(H8160,Range8,2,0)</f>
        <v>Single Family</v>
      </c>
      <c r="J8160" s="54">
        <v>21</v>
      </c>
      <c r="K8160" s="63" t="s">
        <v>87</v>
      </c>
      <c r="L8160">
        <v>8160</v>
      </c>
    </row>
    <row r="8161" spans="1:12">
      <c r="A8161" s="50" t="s">
        <v>1234</v>
      </c>
      <c r="B8161" s="51" t="s">
        <v>1583</v>
      </c>
      <c r="C8161" s="131" t="s">
        <v>1913</v>
      </c>
      <c r="D8161" s="52">
        <v>319900</v>
      </c>
      <c r="E8161" s="132" t="str">
        <f>VLOOKUP(D8161,Range11,2,1)</f>
        <v>B</v>
      </c>
      <c r="F8161" s="118" t="e">
        <f>VLOOKUP(D8161,Range10,2,0)</f>
        <v>#N/A</v>
      </c>
      <c r="G8161" s="119" t="e">
        <f>VLOOKUP(D8161,Range9,2,0)</f>
        <v>#N/A</v>
      </c>
      <c r="H8161" s="53" t="s">
        <v>12</v>
      </c>
      <c r="I8161" s="133" t="str">
        <f>VLOOKUP(H8161,Range8,2,0)</f>
        <v>Condo</v>
      </c>
      <c r="J8161" s="54">
        <v>138</v>
      </c>
      <c r="K8161" s="63" t="s">
        <v>327</v>
      </c>
      <c r="L8161">
        <v>8161</v>
      </c>
    </row>
    <row r="8162" spans="1:12">
      <c r="A8162" s="50" t="s">
        <v>1234</v>
      </c>
      <c r="B8162" s="51" t="s">
        <v>1455</v>
      </c>
      <c r="C8162" s="131" t="s">
        <v>1913</v>
      </c>
      <c r="D8162" s="52">
        <v>319000</v>
      </c>
      <c r="E8162" s="132" t="str">
        <f>VLOOKUP(D8162,Range11,2,1)</f>
        <v>B</v>
      </c>
      <c r="F8162" s="118" t="e">
        <f>VLOOKUP(D8162,Range10,2,0)</f>
        <v>#N/A</v>
      </c>
      <c r="G8162" s="119" t="e">
        <f>VLOOKUP(D8162,Range9,2,0)</f>
        <v>#N/A</v>
      </c>
      <c r="H8162" s="53" t="s">
        <v>18</v>
      </c>
      <c r="I8162" s="133" t="str">
        <f>VLOOKUP(H8162,Range8,2,0)</f>
        <v>Condo</v>
      </c>
      <c r="J8162" s="54">
        <v>149</v>
      </c>
      <c r="K8162" s="63" t="s">
        <v>327</v>
      </c>
      <c r="L8162">
        <v>8162</v>
      </c>
    </row>
    <row r="8163" spans="1:12">
      <c r="A8163" s="50" t="s">
        <v>1263</v>
      </c>
      <c r="B8163" s="51" t="s">
        <v>1487</v>
      </c>
      <c r="C8163" s="131" t="s">
        <v>1913</v>
      </c>
      <c r="D8163" s="52">
        <v>290000</v>
      </c>
      <c r="E8163" s="132" t="str">
        <f>VLOOKUP(D8163,Range11,2,1)</f>
        <v>B</v>
      </c>
      <c r="F8163" s="118" t="e">
        <f>VLOOKUP(D8163,Range10,2,0)</f>
        <v>#N/A</v>
      </c>
      <c r="G8163" s="119" t="e">
        <f>VLOOKUP(D8163,Range9,2,0)</f>
        <v>#N/A</v>
      </c>
      <c r="H8163" s="53" t="s">
        <v>12</v>
      </c>
      <c r="I8163" s="133" t="str">
        <f>VLOOKUP(H8163,Range8,2,0)</f>
        <v>Condo</v>
      </c>
      <c r="J8163" s="54">
        <v>137</v>
      </c>
      <c r="K8163" s="63" t="s">
        <v>739</v>
      </c>
      <c r="L8163">
        <v>8163</v>
      </c>
    </row>
    <row r="8164" spans="1:12">
      <c r="A8164" s="50" t="s">
        <v>1263</v>
      </c>
      <c r="B8164" s="51" t="s">
        <v>1456</v>
      </c>
      <c r="C8164" s="131" t="s">
        <v>1911</v>
      </c>
      <c r="D8164" s="52">
        <v>294900</v>
      </c>
      <c r="E8164" s="132" t="str">
        <f>VLOOKUP(D8164,Range11,2,1)</f>
        <v>B</v>
      </c>
      <c r="F8164" s="118" t="e">
        <f>VLOOKUP(D8164,Range10,2,0)</f>
        <v>#N/A</v>
      </c>
      <c r="G8164" s="119" t="e">
        <f>VLOOKUP(D8164,Range9,2,0)</f>
        <v>#N/A</v>
      </c>
      <c r="H8164" s="53" t="s">
        <v>16</v>
      </c>
      <c r="I8164" s="133" t="str">
        <f>VLOOKUP(H8164,Range8,2,0)</f>
        <v>Single Family</v>
      </c>
      <c r="J8164" s="54">
        <v>60</v>
      </c>
      <c r="K8164" s="63" t="s">
        <v>174</v>
      </c>
      <c r="L8164">
        <v>8164</v>
      </c>
    </row>
    <row r="8165" spans="1:12">
      <c r="A8165" s="50" t="s">
        <v>1263</v>
      </c>
      <c r="B8165" s="51" t="s">
        <v>1636</v>
      </c>
      <c r="C8165" s="131" t="s">
        <v>1914</v>
      </c>
      <c r="D8165" s="52">
        <v>295000</v>
      </c>
      <c r="E8165" s="132" t="str">
        <f>VLOOKUP(D8165,Range11,2,1)</f>
        <v>B</v>
      </c>
      <c r="F8165" s="118" t="e">
        <f>VLOOKUP(D8165,Range10,2,0)</f>
        <v>#N/A</v>
      </c>
      <c r="G8165" s="119" t="e">
        <f>VLOOKUP(D8165,Range9,2,0)</f>
        <v>#N/A</v>
      </c>
      <c r="H8165" s="53" t="s">
        <v>16</v>
      </c>
      <c r="I8165" s="133" t="str">
        <f>VLOOKUP(H8165,Range8,2,0)</f>
        <v>Single Family</v>
      </c>
      <c r="J8165" s="54">
        <v>167</v>
      </c>
      <c r="K8165" s="63" t="s">
        <v>87</v>
      </c>
      <c r="L8165">
        <v>8165</v>
      </c>
    </row>
    <row r="8166" spans="1:12">
      <c r="A8166" s="50" t="s">
        <v>1263</v>
      </c>
      <c r="B8166" s="51" t="s">
        <v>1423</v>
      </c>
      <c r="C8166" s="131" t="s">
        <v>1912</v>
      </c>
      <c r="D8166" s="52">
        <v>295000</v>
      </c>
      <c r="E8166" s="132" t="str">
        <f>VLOOKUP(D8166,Range11,2,1)</f>
        <v>B</v>
      </c>
      <c r="F8166" s="118" t="e">
        <f>VLOOKUP(D8166,Range10,2,0)</f>
        <v>#N/A</v>
      </c>
      <c r="G8166" s="119" t="e">
        <f>VLOOKUP(D8166,Range9,2,0)</f>
        <v>#N/A</v>
      </c>
      <c r="H8166" s="53" t="s">
        <v>16</v>
      </c>
      <c r="I8166" s="133" t="str">
        <f>VLOOKUP(H8166,Range8,2,0)</f>
        <v>Single Family</v>
      </c>
      <c r="J8166" s="54">
        <v>93</v>
      </c>
      <c r="K8166" s="63" t="s">
        <v>434</v>
      </c>
      <c r="L8166">
        <v>8166</v>
      </c>
    </row>
    <row r="8167" spans="1:12">
      <c r="A8167" s="50" t="s">
        <v>1263</v>
      </c>
      <c r="B8167" s="51" t="s">
        <v>1741</v>
      </c>
      <c r="C8167" s="131" t="s">
        <v>23</v>
      </c>
      <c r="D8167" s="52">
        <v>298500</v>
      </c>
      <c r="E8167" s="132" t="str">
        <f>VLOOKUP(D8167,Range11,2,1)</f>
        <v>B</v>
      </c>
      <c r="F8167" s="118" t="e">
        <f>VLOOKUP(D8167,Range10,2,0)</f>
        <v>#N/A</v>
      </c>
      <c r="G8167" s="119" t="e">
        <f>VLOOKUP(D8167,Range9,2,0)</f>
        <v>#N/A</v>
      </c>
      <c r="H8167" s="53" t="s">
        <v>12</v>
      </c>
      <c r="I8167" s="133" t="str">
        <f>VLOOKUP(H8167,Range8,2,0)</f>
        <v>Condo</v>
      </c>
      <c r="J8167" s="54">
        <v>198</v>
      </c>
      <c r="K8167" s="63" t="s">
        <v>739</v>
      </c>
      <c r="L8167">
        <v>8167</v>
      </c>
    </row>
    <row r="8168" spans="1:12">
      <c r="A8168" s="50" t="s">
        <v>1263</v>
      </c>
      <c r="B8168" s="51" t="s">
        <v>1491</v>
      </c>
      <c r="C8168" s="131" t="s">
        <v>1911</v>
      </c>
      <c r="D8168" s="52">
        <v>298500</v>
      </c>
      <c r="E8168" s="132" t="str">
        <f>VLOOKUP(D8168,Range11,2,1)</f>
        <v>B</v>
      </c>
      <c r="F8168" s="118" t="e">
        <f>VLOOKUP(D8168,Range10,2,0)</f>
        <v>#N/A</v>
      </c>
      <c r="G8168" s="119" t="e">
        <f>VLOOKUP(D8168,Range9,2,0)</f>
        <v>#N/A</v>
      </c>
      <c r="H8168" s="53" t="s">
        <v>16</v>
      </c>
      <c r="I8168" s="133" t="str">
        <f>VLOOKUP(H8168,Range8,2,0)</f>
        <v>Single Family</v>
      </c>
      <c r="J8168" s="54">
        <v>37</v>
      </c>
      <c r="K8168" s="63" t="s">
        <v>174</v>
      </c>
      <c r="L8168">
        <v>8168</v>
      </c>
    </row>
    <row r="8169" spans="1:12">
      <c r="A8169" s="50" t="s">
        <v>1234</v>
      </c>
      <c r="B8169" s="51">
        <v>39374</v>
      </c>
      <c r="C8169" s="131" t="s">
        <v>1917</v>
      </c>
      <c r="D8169" s="52">
        <v>319900</v>
      </c>
      <c r="E8169" s="132" t="str">
        <f>VLOOKUP(D8169,Range11,2,1)</f>
        <v>B</v>
      </c>
      <c r="F8169" s="118" t="e">
        <f>VLOOKUP(D8169,Range10,2,0)</f>
        <v>#N/A</v>
      </c>
      <c r="G8169" s="119" t="e">
        <f>VLOOKUP(D8169,Range9,2,0)</f>
        <v>#N/A</v>
      </c>
      <c r="H8169" s="53" t="s">
        <v>12</v>
      </c>
      <c r="I8169" s="133" t="str">
        <f>VLOOKUP(H8169,Range8,2,0)</f>
        <v>Condo</v>
      </c>
      <c r="J8169" s="54">
        <v>318</v>
      </c>
      <c r="K8169" s="63" t="s">
        <v>1140</v>
      </c>
      <c r="L8169">
        <v>8169</v>
      </c>
    </row>
    <row r="8170" spans="1:12">
      <c r="A8170" s="50" t="s">
        <v>1263</v>
      </c>
      <c r="B8170" s="51" t="s">
        <v>1508</v>
      </c>
      <c r="C8170" s="131" t="s">
        <v>1913</v>
      </c>
      <c r="D8170" s="52">
        <v>299000</v>
      </c>
      <c r="E8170" s="132" t="str">
        <f>VLOOKUP(D8170,Range11,2,1)</f>
        <v>B</v>
      </c>
      <c r="F8170" s="118" t="e">
        <f>VLOOKUP(D8170,Range10,2,0)</f>
        <v>#N/A</v>
      </c>
      <c r="G8170" s="119" t="e">
        <f>VLOOKUP(D8170,Range9,2,0)</f>
        <v>#N/A</v>
      </c>
      <c r="H8170" s="53" t="s">
        <v>16</v>
      </c>
      <c r="I8170" s="133" t="str">
        <f>VLOOKUP(H8170,Range8,2,0)</f>
        <v>Single Family</v>
      </c>
      <c r="J8170" s="54">
        <v>139</v>
      </c>
      <c r="K8170" s="63" t="s">
        <v>1273</v>
      </c>
      <c r="L8170">
        <v>8170</v>
      </c>
    </row>
    <row r="8171" spans="1:12">
      <c r="A8171" s="50" t="s">
        <v>1263</v>
      </c>
      <c r="B8171" s="51" t="s">
        <v>1557</v>
      </c>
      <c r="C8171" s="131" t="s">
        <v>1920</v>
      </c>
      <c r="D8171" s="52">
        <v>299500</v>
      </c>
      <c r="E8171" s="132" t="str">
        <f>VLOOKUP(D8171,Range11,2,1)</f>
        <v>B</v>
      </c>
      <c r="F8171" s="118" t="e">
        <f>VLOOKUP(D8171,Range10,2,0)</f>
        <v>#N/A</v>
      </c>
      <c r="G8171" s="119" t="e">
        <f>VLOOKUP(D8171,Range9,2,0)</f>
        <v>#N/A</v>
      </c>
      <c r="H8171" s="53" t="s">
        <v>16</v>
      </c>
      <c r="I8171" s="133" t="str">
        <f>VLOOKUP(H8171,Range8,2,0)</f>
        <v>Single Family</v>
      </c>
      <c r="J8171" s="54">
        <v>215</v>
      </c>
      <c r="K8171" s="63" t="s">
        <v>87</v>
      </c>
      <c r="L8171">
        <v>8171</v>
      </c>
    </row>
    <row r="8172" spans="1:12">
      <c r="A8172" s="50" t="s">
        <v>1263</v>
      </c>
      <c r="B8172" s="51" t="s">
        <v>1580</v>
      </c>
      <c r="C8172" s="131" t="s">
        <v>1915</v>
      </c>
      <c r="D8172" s="52">
        <v>299900</v>
      </c>
      <c r="E8172" s="132" t="str">
        <f>VLOOKUP(D8172,Range11,2,1)</f>
        <v>B</v>
      </c>
      <c r="F8172" s="118" t="e">
        <f>VLOOKUP(D8172,Range10,2,0)</f>
        <v>#N/A</v>
      </c>
      <c r="G8172" s="119" t="e">
        <f>VLOOKUP(D8172,Range9,2,0)</f>
        <v>#N/A</v>
      </c>
      <c r="H8172" s="53" t="s">
        <v>12</v>
      </c>
      <c r="I8172" s="133" t="str">
        <f>VLOOKUP(H8172,Range8,2,0)</f>
        <v>Condo</v>
      </c>
      <c r="J8172" s="54">
        <v>82</v>
      </c>
      <c r="K8172" s="63" t="s">
        <v>739</v>
      </c>
      <c r="L8172">
        <v>8172</v>
      </c>
    </row>
    <row r="8173" spans="1:12">
      <c r="A8173" s="50" t="s">
        <v>1263</v>
      </c>
      <c r="B8173" s="51" t="s">
        <v>1418</v>
      </c>
      <c r="C8173" s="131" t="s">
        <v>1910</v>
      </c>
      <c r="D8173" s="52">
        <v>299900</v>
      </c>
      <c r="E8173" s="132" t="str">
        <f>VLOOKUP(D8173,Range11,2,1)</f>
        <v>B</v>
      </c>
      <c r="F8173" s="118" t="e">
        <f>VLOOKUP(D8173,Range10,2,0)</f>
        <v>#N/A</v>
      </c>
      <c r="G8173" s="119" t="e">
        <f>VLOOKUP(D8173,Range9,2,0)</f>
        <v>#N/A</v>
      </c>
      <c r="H8173" s="53" t="s">
        <v>16</v>
      </c>
      <c r="I8173" s="133" t="str">
        <f>VLOOKUP(H8173,Range8,2,0)</f>
        <v>Single Family</v>
      </c>
      <c r="J8173" s="54">
        <v>19</v>
      </c>
      <c r="K8173" s="63" t="s">
        <v>678</v>
      </c>
      <c r="L8173">
        <v>8173</v>
      </c>
    </row>
    <row r="8174" spans="1:12">
      <c r="A8174" s="50" t="s">
        <v>1263</v>
      </c>
      <c r="B8174" s="51" t="s">
        <v>1440</v>
      </c>
      <c r="C8174" s="131" t="s">
        <v>1920</v>
      </c>
      <c r="D8174" s="52">
        <v>299000</v>
      </c>
      <c r="E8174" s="132" t="str">
        <f>VLOOKUP(D8174,Range11,2,1)</f>
        <v>B</v>
      </c>
      <c r="F8174" s="118" t="e">
        <f>VLOOKUP(D8174,Range10,2,0)</f>
        <v>#N/A</v>
      </c>
      <c r="G8174" s="119" t="e">
        <f>VLOOKUP(D8174,Range9,2,0)</f>
        <v>#N/A</v>
      </c>
      <c r="H8174" s="53" t="s">
        <v>12</v>
      </c>
      <c r="I8174" s="133" t="str">
        <f>VLOOKUP(H8174,Range8,2,0)</f>
        <v>Condo</v>
      </c>
      <c r="J8174" s="54">
        <v>229</v>
      </c>
      <c r="K8174" s="63" t="s">
        <v>739</v>
      </c>
      <c r="L8174">
        <v>8174</v>
      </c>
    </row>
    <row r="8175" spans="1:12">
      <c r="A8175" s="50" t="s">
        <v>1263</v>
      </c>
      <c r="B8175" s="51" t="s">
        <v>1626</v>
      </c>
      <c r="C8175" s="131" t="s">
        <v>1920</v>
      </c>
      <c r="D8175" s="52">
        <v>300000</v>
      </c>
      <c r="E8175" s="132" t="str">
        <f>VLOOKUP(D8175,Range11,2,1)</f>
        <v>B</v>
      </c>
      <c r="F8175" s="118" t="e">
        <f>VLOOKUP(D8175,Range10,2,0)</f>
        <v>#N/A</v>
      </c>
      <c r="G8175" s="119" t="e">
        <f>VLOOKUP(D8175,Range9,2,0)</f>
        <v>#N/A</v>
      </c>
      <c r="H8175" s="53" t="s">
        <v>12</v>
      </c>
      <c r="I8175" s="133" t="str">
        <f>VLOOKUP(H8175,Range8,2,0)</f>
        <v>Condo</v>
      </c>
      <c r="J8175" s="54">
        <v>220</v>
      </c>
      <c r="K8175" s="63" t="s">
        <v>136</v>
      </c>
      <c r="L8175">
        <v>8175</v>
      </c>
    </row>
    <row r="8176" spans="1:12">
      <c r="A8176" s="50" t="s">
        <v>1263</v>
      </c>
      <c r="B8176" s="51" t="s">
        <v>1642</v>
      </c>
      <c r="C8176" s="131" t="s">
        <v>1920</v>
      </c>
      <c r="D8176" s="52">
        <v>309000</v>
      </c>
      <c r="E8176" s="132" t="str">
        <f>VLOOKUP(D8176,Range11,2,1)</f>
        <v>B</v>
      </c>
      <c r="F8176" s="118" t="e">
        <f>VLOOKUP(D8176,Range10,2,0)</f>
        <v>#N/A</v>
      </c>
      <c r="G8176" s="119" t="e">
        <f>VLOOKUP(D8176,Range9,2,0)</f>
        <v>#N/A</v>
      </c>
      <c r="H8176" s="53" t="s">
        <v>16</v>
      </c>
      <c r="I8176" s="133" t="str">
        <f>VLOOKUP(H8176,Range8,2,0)</f>
        <v>Single Family</v>
      </c>
      <c r="J8176" s="54">
        <v>232</v>
      </c>
      <c r="K8176" s="63" t="s">
        <v>1274</v>
      </c>
      <c r="L8176">
        <v>8176</v>
      </c>
    </row>
    <row r="8177" spans="1:12">
      <c r="A8177" s="50" t="s">
        <v>1263</v>
      </c>
      <c r="B8177" s="51" t="s">
        <v>1558</v>
      </c>
      <c r="C8177" s="131" t="s">
        <v>23</v>
      </c>
      <c r="D8177" s="52">
        <v>309000</v>
      </c>
      <c r="E8177" s="132" t="str">
        <f>VLOOKUP(D8177,Range11,2,1)</f>
        <v>B</v>
      </c>
      <c r="F8177" s="118" t="e">
        <f>VLOOKUP(D8177,Range10,2,0)</f>
        <v>#N/A</v>
      </c>
      <c r="G8177" s="119" t="e">
        <f>VLOOKUP(D8177,Range9,2,0)</f>
        <v>#N/A</v>
      </c>
      <c r="H8177" s="53" t="s">
        <v>16</v>
      </c>
      <c r="I8177" s="133" t="str">
        <f>VLOOKUP(H8177,Range8,2,0)</f>
        <v>Single Family</v>
      </c>
      <c r="J8177" s="54">
        <v>192</v>
      </c>
      <c r="K8177" s="63" t="s">
        <v>196</v>
      </c>
      <c r="L8177">
        <v>8177</v>
      </c>
    </row>
    <row r="8178" spans="1:12">
      <c r="A8178" s="50" t="s">
        <v>1263</v>
      </c>
      <c r="B8178" s="51" t="s">
        <v>1379</v>
      </c>
      <c r="C8178" s="131" t="s">
        <v>1914</v>
      </c>
      <c r="D8178" s="52">
        <v>309900</v>
      </c>
      <c r="E8178" s="132" t="str">
        <f>VLOOKUP(D8178,Range11,2,1)</f>
        <v>B</v>
      </c>
      <c r="F8178" s="118" t="e">
        <f>VLOOKUP(D8178,Range10,2,0)</f>
        <v>#N/A</v>
      </c>
      <c r="G8178" s="119" t="e">
        <f>VLOOKUP(D8178,Range9,2,0)</f>
        <v>#N/A</v>
      </c>
      <c r="H8178" s="53" t="s">
        <v>16</v>
      </c>
      <c r="I8178" s="133" t="str">
        <f>VLOOKUP(H8178,Range8,2,0)</f>
        <v>Single Family</v>
      </c>
      <c r="J8178" s="54">
        <v>175</v>
      </c>
      <c r="K8178" s="63" t="s">
        <v>163</v>
      </c>
      <c r="L8178">
        <v>8178</v>
      </c>
    </row>
    <row r="8179" spans="1:12">
      <c r="A8179" s="50" t="s">
        <v>1263</v>
      </c>
      <c r="B8179" s="51" t="s">
        <v>1366</v>
      </c>
      <c r="C8179" s="131" t="s">
        <v>1914</v>
      </c>
      <c r="D8179" s="52">
        <v>315000</v>
      </c>
      <c r="E8179" s="132" t="str">
        <f>VLOOKUP(D8179,Range11,2,1)</f>
        <v>B</v>
      </c>
      <c r="F8179" s="118" t="e">
        <f>VLOOKUP(D8179,Range10,2,0)</f>
        <v>#N/A</v>
      </c>
      <c r="G8179" s="119" t="e">
        <f>VLOOKUP(D8179,Range9,2,0)</f>
        <v>#N/A</v>
      </c>
      <c r="H8179" s="53" t="s">
        <v>12</v>
      </c>
      <c r="I8179" s="133" t="str">
        <f>VLOOKUP(H8179,Range8,2,0)</f>
        <v>Condo</v>
      </c>
      <c r="J8179" s="54">
        <v>184</v>
      </c>
      <c r="K8179" s="63" t="s">
        <v>739</v>
      </c>
      <c r="L8179">
        <v>8179</v>
      </c>
    </row>
    <row r="8180" spans="1:12">
      <c r="A8180" s="50" t="s">
        <v>1263</v>
      </c>
      <c r="B8180" s="51" t="s">
        <v>1457</v>
      </c>
      <c r="C8180" s="131" t="s">
        <v>1910</v>
      </c>
      <c r="D8180" s="52">
        <v>319000</v>
      </c>
      <c r="E8180" s="132" t="str">
        <f>VLOOKUP(D8180,Range11,2,1)</f>
        <v>B</v>
      </c>
      <c r="F8180" s="118" t="e">
        <f>VLOOKUP(D8180,Range10,2,0)</f>
        <v>#N/A</v>
      </c>
      <c r="G8180" s="119" t="e">
        <f>VLOOKUP(D8180,Range9,2,0)</f>
        <v>#N/A</v>
      </c>
      <c r="H8180" s="53" t="s">
        <v>16</v>
      </c>
      <c r="I8180" s="133" t="str">
        <f>VLOOKUP(H8180,Range8,2,0)</f>
        <v>Single Family</v>
      </c>
      <c r="J8180" s="54">
        <v>7</v>
      </c>
      <c r="K8180" s="63" t="s">
        <v>583</v>
      </c>
      <c r="L8180">
        <v>8180</v>
      </c>
    </row>
    <row r="8181" spans="1:12">
      <c r="A8181" s="50" t="s">
        <v>1263</v>
      </c>
      <c r="B8181" s="51" t="s">
        <v>1464</v>
      </c>
      <c r="C8181" s="131" t="s">
        <v>1914</v>
      </c>
      <c r="D8181" s="52">
        <v>319900</v>
      </c>
      <c r="E8181" s="132" t="str">
        <f>VLOOKUP(D8181,Range11,2,1)</f>
        <v>B</v>
      </c>
      <c r="F8181" s="118" t="e">
        <f>VLOOKUP(D8181,Range10,2,0)</f>
        <v>#N/A</v>
      </c>
      <c r="G8181" s="119" t="e">
        <f>VLOOKUP(D8181,Range9,2,0)</f>
        <v>#N/A</v>
      </c>
      <c r="H8181" s="53" t="s">
        <v>16</v>
      </c>
      <c r="I8181" s="133" t="str">
        <f>VLOOKUP(H8181,Range8,2,0)</f>
        <v>Single Family</v>
      </c>
      <c r="J8181" s="54">
        <v>179</v>
      </c>
      <c r="K8181" s="63" t="s">
        <v>518</v>
      </c>
      <c r="L8181">
        <v>8181</v>
      </c>
    </row>
    <row r="8182" spans="1:12">
      <c r="A8182" s="50" t="s">
        <v>1263</v>
      </c>
      <c r="B8182" s="51" t="s">
        <v>1572</v>
      </c>
      <c r="C8182" s="131" t="s">
        <v>1912</v>
      </c>
      <c r="D8182" s="52">
        <v>319900</v>
      </c>
      <c r="E8182" s="132" t="str">
        <f>VLOOKUP(D8182,Range11,2,1)</f>
        <v>B</v>
      </c>
      <c r="F8182" s="118" t="e">
        <f>VLOOKUP(D8182,Range10,2,0)</f>
        <v>#N/A</v>
      </c>
      <c r="G8182" s="119" t="e">
        <f>VLOOKUP(D8182,Range9,2,0)</f>
        <v>#N/A</v>
      </c>
      <c r="H8182" s="53" t="s">
        <v>12</v>
      </c>
      <c r="I8182" s="133" t="str">
        <f>VLOOKUP(H8182,Range8,2,0)</f>
        <v>Condo</v>
      </c>
      <c r="J8182" s="54">
        <v>100</v>
      </c>
      <c r="K8182" s="63" t="s">
        <v>739</v>
      </c>
      <c r="L8182">
        <v>8182</v>
      </c>
    </row>
    <row r="8183" spans="1:12">
      <c r="A8183" s="50" t="s">
        <v>1263</v>
      </c>
      <c r="B8183" s="51" t="s">
        <v>1459</v>
      </c>
      <c r="C8183" s="131" t="s">
        <v>1912</v>
      </c>
      <c r="D8183" s="52">
        <v>324900</v>
      </c>
      <c r="E8183" s="132" t="str">
        <f>VLOOKUP(D8183,Range11,2,1)</f>
        <v>B</v>
      </c>
      <c r="F8183" s="118" t="e">
        <f>VLOOKUP(D8183,Range10,2,0)</f>
        <v>#N/A</v>
      </c>
      <c r="G8183" s="119" t="e">
        <f>VLOOKUP(D8183,Range9,2,0)</f>
        <v>#N/A</v>
      </c>
      <c r="H8183" s="53" t="s">
        <v>16</v>
      </c>
      <c r="I8183" s="133" t="str">
        <f>VLOOKUP(H8183,Range8,2,0)</f>
        <v>Single Family</v>
      </c>
      <c r="J8183" s="54">
        <v>123</v>
      </c>
      <c r="K8183" s="63" t="s">
        <v>174</v>
      </c>
      <c r="L8183">
        <v>8183</v>
      </c>
    </row>
    <row r="8184" spans="1:12">
      <c r="A8184" s="50" t="s">
        <v>1263</v>
      </c>
      <c r="B8184" s="51" t="s">
        <v>1735</v>
      </c>
      <c r="C8184" s="131" t="s">
        <v>1913</v>
      </c>
      <c r="D8184" s="52">
        <v>325000</v>
      </c>
      <c r="E8184" s="132" t="str">
        <f>VLOOKUP(D8184,Range11,2,1)</f>
        <v>B</v>
      </c>
      <c r="F8184" s="118" t="e">
        <f>VLOOKUP(D8184,Range10,2,0)</f>
        <v>#N/A</v>
      </c>
      <c r="G8184" s="119" t="e">
        <f>VLOOKUP(D8184,Range9,2,0)</f>
        <v>#N/A</v>
      </c>
      <c r="H8184" s="53" t="s">
        <v>16</v>
      </c>
      <c r="I8184" s="133" t="str">
        <f>VLOOKUP(H8184,Range8,2,0)</f>
        <v>Single Family</v>
      </c>
      <c r="J8184" s="54">
        <v>141</v>
      </c>
      <c r="K8184" s="63" t="s">
        <v>434</v>
      </c>
      <c r="L8184">
        <v>8184</v>
      </c>
    </row>
    <row r="8185" spans="1:12">
      <c r="A8185" s="50" t="s">
        <v>1263</v>
      </c>
      <c r="B8185" s="51" t="s">
        <v>1630</v>
      </c>
      <c r="C8185" s="131" t="s">
        <v>1913</v>
      </c>
      <c r="D8185" s="52">
        <v>329900</v>
      </c>
      <c r="E8185" s="132" t="str">
        <f>VLOOKUP(D8185,Range11,2,1)</f>
        <v>B</v>
      </c>
      <c r="F8185" s="118" t="e">
        <f>VLOOKUP(D8185,Range10,2,0)</f>
        <v>#N/A</v>
      </c>
      <c r="G8185" s="119" t="e">
        <f>VLOOKUP(D8185,Range9,2,0)</f>
        <v>#N/A</v>
      </c>
      <c r="H8185" s="53" t="s">
        <v>16</v>
      </c>
      <c r="I8185" s="133" t="str">
        <f>VLOOKUP(H8185,Range8,2,0)</f>
        <v>Single Family</v>
      </c>
      <c r="J8185" s="54">
        <v>130</v>
      </c>
      <c r="K8185" s="63" t="s">
        <v>458</v>
      </c>
      <c r="L8185">
        <v>8185</v>
      </c>
    </row>
    <row r="8186" spans="1:12">
      <c r="A8186" s="50" t="s">
        <v>1263</v>
      </c>
      <c r="B8186" s="51" t="s">
        <v>1378</v>
      </c>
      <c r="C8186" s="131" t="s">
        <v>1912</v>
      </c>
      <c r="D8186" s="52">
        <v>329995</v>
      </c>
      <c r="E8186" s="132" t="str">
        <f>VLOOKUP(D8186,Range11,2,1)</f>
        <v>B</v>
      </c>
      <c r="F8186" s="118" t="e">
        <f>VLOOKUP(D8186,Range10,2,0)</f>
        <v>#N/A</v>
      </c>
      <c r="G8186" s="119" t="e">
        <f>VLOOKUP(D8186,Range9,2,0)</f>
        <v>#N/A</v>
      </c>
      <c r="H8186" s="53" t="s">
        <v>16</v>
      </c>
      <c r="I8186" s="133" t="str">
        <f>VLOOKUP(H8186,Range8,2,0)</f>
        <v>Single Family</v>
      </c>
      <c r="J8186" s="54">
        <v>112</v>
      </c>
      <c r="K8186" s="63" t="s">
        <v>1275</v>
      </c>
      <c r="L8186">
        <v>8186</v>
      </c>
    </row>
    <row r="8187" spans="1:12">
      <c r="A8187" s="50" t="s">
        <v>1263</v>
      </c>
      <c r="B8187" s="51" t="s">
        <v>1424</v>
      </c>
      <c r="C8187" s="131" t="s">
        <v>1910</v>
      </c>
      <c r="D8187" s="52">
        <v>329995</v>
      </c>
      <c r="E8187" s="132" t="str">
        <f>VLOOKUP(D8187,Range11,2,1)</f>
        <v>B</v>
      </c>
      <c r="F8187" s="118" t="e">
        <f>VLOOKUP(D8187,Range10,2,0)</f>
        <v>#N/A</v>
      </c>
      <c r="G8187" s="119" t="e">
        <f>VLOOKUP(D8187,Range9,2,0)</f>
        <v>#N/A</v>
      </c>
      <c r="H8187" s="53" t="s">
        <v>16</v>
      </c>
      <c r="I8187" s="133" t="str">
        <f>VLOOKUP(H8187,Range8,2,0)</f>
        <v>Single Family</v>
      </c>
      <c r="J8187" s="54">
        <v>12</v>
      </c>
      <c r="K8187" s="63" t="s">
        <v>1275</v>
      </c>
      <c r="L8187">
        <v>8187</v>
      </c>
    </row>
    <row r="8188" spans="1:12">
      <c r="A8188" s="50" t="s">
        <v>1263</v>
      </c>
      <c r="B8188" s="51">
        <v>39360</v>
      </c>
      <c r="C8188" s="131" t="s">
        <v>1917</v>
      </c>
      <c r="D8188" s="52">
        <v>349900</v>
      </c>
      <c r="E8188" s="132" t="str">
        <f>VLOOKUP(D8188,Range11,2,1)</f>
        <v>B</v>
      </c>
      <c r="F8188" s="118" t="e">
        <f>VLOOKUP(D8188,Range10,2,0)</f>
        <v>#N/A</v>
      </c>
      <c r="G8188" s="119" t="e">
        <f>VLOOKUP(D8188,Range9,2,0)</f>
        <v>#N/A</v>
      </c>
      <c r="H8188" s="53" t="s">
        <v>16</v>
      </c>
      <c r="I8188" s="133" t="str">
        <f>VLOOKUP(H8188,Range8,2,0)</f>
        <v>Single Family</v>
      </c>
      <c r="J8188" s="54">
        <v>332</v>
      </c>
      <c r="K8188" s="63" t="s">
        <v>315</v>
      </c>
      <c r="L8188">
        <v>8188</v>
      </c>
    </row>
    <row r="8189" spans="1:12">
      <c r="A8189" s="50" t="s">
        <v>1263</v>
      </c>
      <c r="B8189" s="51" t="s">
        <v>1701</v>
      </c>
      <c r="C8189" s="131" t="s">
        <v>1910</v>
      </c>
      <c r="D8189" s="52">
        <v>357900</v>
      </c>
      <c r="E8189" s="132" t="str">
        <f>VLOOKUP(D8189,Range11,2,1)</f>
        <v>B</v>
      </c>
      <c r="F8189" s="118" t="e">
        <f>VLOOKUP(D8189,Range10,2,0)</f>
        <v>#N/A</v>
      </c>
      <c r="G8189" s="119" t="e">
        <f>VLOOKUP(D8189,Range9,2,0)</f>
        <v>#N/A</v>
      </c>
      <c r="H8189" s="53" t="s">
        <v>16</v>
      </c>
      <c r="I8189" s="133" t="str">
        <f>VLOOKUP(H8189,Range8,2,0)</f>
        <v>Single Family</v>
      </c>
      <c r="J8189" s="54">
        <v>29</v>
      </c>
      <c r="K8189" s="63" t="s">
        <v>816</v>
      </c>
      <c r="L8189">
        <v>8189</v>
      </c>
    </row>
    <row r="8190" spans="1:12">
      <c r="A8190" s="50" t="s">
        <v>1263</v>
      </c>
      <c r="B8190" s="51" t="s">
        <v>1534</v>
      </c>
      <c r="C8190" s="131" t="s">
        <v>1913</v>
      </c>
      <c r="D8190" s="52">
        <v>365000</v>
      </c>
      <c r="E8190" s="132" t="str">
        <f>VLOOKUP(D8190,Range11,2,1)</f>
        <v>B</v>
      </c>
      <c r="F8190" s="118" t="e">
        <f>VLOOKUP(D8190,Range10,2,0)</f>
        <v>#N/A</v>
      </c>
      <c r="G8190" s="119" t="e">
        <f>VLOOKUP(D8190,Range9,2,0)</f>
        <v>#N/A</v>
      </c>
      <c r="H8190" s="53" t="s">
        <v>16</v>
      </c>
      <c r="I8190" s="133" t="str">
        <f>VLOOKUP(H8190,Range8,2,0)</f>
        <v>Single Family</v>
      </c>
      <c r="J8190" s="54">
        <v>144</v>
      </c>
      <c r="K8190" s="63" t="s">
        <v>351</v>
      </c>
      <c r="L8190">
        <v>8190</v>
      </c>
    </row>
    <row r="8191" spans="1:12">
      <c r="A8191" s="50" t="s">
        <v>1263</v>
      </c>
      <c r="B8191" s="51">
        <v>39396</v>
      </c>
      <c r="C8191" s="131" t="s">
        <v>1918</v>
      </c>
      <c r="D8191" s="52">
        <v>368900</v>
      </c>
      <c r="E8191" s="132" t="str">
        <f>VLOOKUP(D8191,Range11,2,1)</f>
        <v>B</v>
      </c>
      <c r="F8191" s="118" t="e">
        <f>VLOOKUP(D8191,Range10,2,0)</f>
        <v>#N/A</v>
      </c>
      <c r="G8191" s="119" t="e">
        <f>VLOOKUP(D8191,Range9,2,0)</f>
        <v>#N/A</v>
      </c>
      <c r="H8191" s="53" t="s">
        <v>16</v>
      </c>
      <c r="I8191" s="133" t="str">
        <f>VLOOKUP(H8191,Range8,2,0)</f>
        <v>Single Family</v>
      </c>
      <c r="J8191" s="54">
        <v>296</v>
      </c>
      <c r="K8191" s="63" t="s">
        <v>1166</v>
      </c>
      <c r="L8191">
        <v>8191</v>
      </c>
    </row>
    <row r="8192" spans="1:12">
      <c r="A8192" s="50" t="s">
        <v>1263</v>
      </c>
      <c r="B8192" s="51" t="s">
        <v>1464</v>
      </c>
      <c r="C8192" s="131" t="s">
        <v>1914</v>
      </c>
      <c r="D8192" s="52">
        <v>375000</v>
      </c>
      <c r="E8192" s="132" t="str">
        <f>VLOOKUP(D8192,Range11,2,1)</f>
        <v>B</v>
      </c>
      <c r="F8192" s="118" t="e">
        <f>VLOOKUP(D8192,Range10,2,0)</f>
        <v>#N/A</v>
      </c>
      <c r="G8192" s="119" t="e">
        <f>VLOOKUP(D8192,Range9,2,0)</f>
        <v>#N/A</v>
      </c>
      <c r="H8192" s="53" t="s">
        <v>43</v>
      </c>
      <c r="I8192" s="133" t="str">
        <f>VLOOKUP(H8192,Range8,2,0)</f>
        <v>Single Family</v>
      </c>
      <c r="J8192" s="54">
        <v>179</v>
      </c>
      <c r="K8192" s="63" t="s">
        <v>739</v>
      </c>
      <c r="L8192">
        <v>8192</v>
      </c>
    </row>
    <row r="8193" spans="1:12">
      <c r="A8193" s="50" t="s">
        <v>1263</v>
      </c>
      <c r="B8193" s="51" t="s">
        <v>1521</v>
      </c>
      <c r="C8193" s="131" t="s">
        <v>1910</v>
      </c>
      <c r="D8193" s="52">
        <v>375000</v>
      </c>
      <c r="E8193" s="132" t="str">
        <f>VLOOKUP(D8193,Range11,2,1)</f>
        <v>B</v>
      </c>
      <c r="F8193" s="118" t="e">
        <f>VLOOKUP(D8193,Range10,2,0)</f>
        <v>#N/A</v>
      </c>
      <c r="G8193" s="119" t="e">
        <f>VLOOKUP(D8193,Range9,2,0)</f>
        <v>#N/A</v>
      </c>
      <c r="H8193" s="53" t="s">
        <v>43</v>
      </c>
      <c r="I8193" s="133" t="str">
        <f>VLOOKUP(H8193,Range8,2,0)</f>
        <v>Single Family</v>
      </c>
      <c r="J8193" s="54">
        <v>1</v>
      </c>
      <c r="K8193" s="63" t="s">
        <v>739</v>
      </c>
      <c r="L8193">
        <v>8193</v>
      </c>
    </row>
    <row r="8194" spans="1:12">
      <c r="A8194" s="50" t="s">
        <v>1263</v>
      </c>
      <c r="B8194" s="51" t="s">
        <v>1465</v>
      </c>
      <c r="C8194" s="131" t="s">
        <v>1911</v>
      </c>
      <c r="D8194" s="52">
        <v>390000</v>
      </c>
      <c r="E8194" s="132" t="str">
        <f>VLOOKUP(D8194,Range11,2,1)</f>
        <v>B</v>
      </c>
      <c r="F8194" s="118" t="e">
        <f>VLOOKUP(D8194,Range10,2,0)</f>
        <v>#N/A</v>
      </c>
      <c r="G8194" s="119" t="e">
        <f>VLOOKUP(D8194,Range9,2,0)</f>
        <v>#N/A</v>
      </c>
      <c r="H8194" s="53" t="s">
        <v>16</v>
      </c>
      <c r="I8194" s="133" t="str">
        <f>VLOOKUP(H8194,Range8,2,0)</f>
        <v>Single Family</v>
      </c>
      <c r="J8194" s="54">
        <v>52</v>
      </c>
      <c r="K8194" s="63" t="s">
        <v>119</v>
      </c>
      <c r="L8194">
        <v>8194</v>
      </c>
    </row>
    <row r="8195" spans="1:12">
      <c r="A8195" s="50" t="s">
        <v>1263</v>
      </c>
      <c r="B8195" s="51">
        <v>39429</v>
      </c>
      <c r="C8195" s="131" t="s">
        <v>1919</v>
      </c>
      <c r="D8195" s="52">
        <v>395000</v>
      </c>
      <c r="E8195" s="132" t="str">
        <f>VLOOKUP(D8195,Range11,2,1)</f>
        <v>B</v>
      </c>
      <c r="F8195" s="118" t="e">
        <f>VLOOKUP(D8195,Range10,2,0)</f>
        <v>#N/A</v>
      </c>
      <c r="G8195" s="119" t="e">
        <f>VLOOKUP(D8195,Range9,2,0)</f>
        <v>#N/A</v>
      </c>
      <c r="H8195" s="53" t="s">
        <v>43</v>
      </c>
      <c r="I8195" s="133" t="str">
        <f>VLOOKUP(H8195,Range8,2,0)</f>
        <v>Single Family</v>
      </c>
      <c r="J8195" s="54">
        <v>263</v>
      </c>
      <c r="K8195" s="63" t="s">
        <v>739</v>
      </c>
      <c r="L8195">
        <v>8195</v>
      </c>
    </row>
    <row r="8196" spans="1:12">
      <c r="A8196" s="50" t="s">
        <v>1263</v>
      </c>
      <c r="B8196" s="51">
        <v>39417</v>
      </c>
      <c r="C8196" s="131" t="s">
        <v>1919</v>
      </c>
      <c r="D8196" s="52">
        <v>399000</v>
      </c>
      <c r="E8196" s="132" t="str">
        <f>VLOOKUP(D8196,Range11,2,1)</f>
        <v>B</v>
      </c>
      <c r="F8196" s="118" t="e">
        <f>VLOOKUP(D8196,Range10,2,0)</f>
        <v>#N/A</v>
      </c>
      <c r="G8196" s="119" t="e">
        <f>VLOOKUP(D8196,Range9,2,0)</f>
        <v>#N/A</v>
      </c>
      <c r="H8196" s="53" t="s">
        <v>16</v>
      </c>
      <c r="I8196" s="133" t="str">
        <f>VLOOKUP(H8196,Range8,2,0)</f>
        <v>Single Family</v>
      </c>
      <c r="J8196" s="54">
        <v>275</v>
      </c>
      <c r="K8196" s="63" t="s">
        <v>889</v>
      </c>
      <c r="L8196">
        <v>8196</v>
      </c>
    </row>
    <row r="8197" spans="1:12">
      <c r="A8197" s="50" t="s">
        <v>1263</v>
      </c>
      <c r="B8197" s="51" t="s">
        <v>1468</v>
      </c>
      <c r="C8197" s="131" t="s">
        <v>1914</v>
      </c>
      <c r="D8197" s="52">
        <v>399000</v>
      </c>
      <c r="E8197" s="132" t="str">
        <f>VLOOKUP(D8197,Range11,2,1)</f>
        <v>B</v>
      </c>
      <c r="F8197" s="118" t="e">
        <f>VLOOKUP(D8197,Range10,2,0)</f>
        <v>#N/A</v>
      </c>
      <c r="G8197" s="119" t="e">
        <f>VLOOKUP(D8197,Range9,2,0)</f>
        <v>#N/A</v>
      </c>
      <c r="H8197" s="53" t="s">
        <v>16</v>
      </c>
      <c r="I8197" s="133" t="str">
        <f>VLOOKUP(H8197,Range8,2,0)</f>
        <v>Single Family</v>
      </c>
      <c r="J8197" s="54">
        <v>181</v>
      </c>
      <c r="K8197" s="63" t="s">
        <v>518</v>
      </c>
      <c r="L8197">
        <v>8197</v>
      </c>
    </row>
    <row r="8198" spans="1:12">
      <c r="A8198" s="50" t="s">
        <v>1234</v>
      </c>
      <c r="B8198" s="51" t="s">
        <v>1390</v>
      </c>
      <c r="C8198" s="131" t="s">
        <v>1915</v>
      </c>
      <c r="D8198" s="52">
        <v>359000</v>
      </c>
      <c r="E8198" s="132" t="str">
        <f>VLOOKUP(D8198,Range11,2,1)</f>
        <v>B</v>
      </c>
      <c r="F8198" s="118" t="e">
        <f>VLOOKUP(D8198,Range10,2,0)</f>
        <v>#N/A</v>
      </c>
      <c r="G8198" s="119" t="e">
        <f>VLOOKUP(D8198,Range9,2,0)</f>
        <v>#N/A</v>
      </c>
      <c r="H8198" s="53" t="s">
        <v>16</v>
      </c>
      <c r="I8198" s="133" t="str">
        <f>VLOOKUP(H8198,Range8,2,0)</f>
        <v>Single Family</v>
      </c>
      <c r="J8198" s="54">
        <v>77</v>
      </c>
      <c r="K8198" s="63" t="s">
        <v>1173</v>
      </c>
      <c r="L8198">
        <v>8198</v>
      </c>
    </row>
    <row r="8199" spans="1:12">
      <c r="A8199" s="50" t="s">
        <v>1234</v>
      </c>
      <c r="B8199" s="51" t="s">
        <v>1419</v>
      </c>
      <c r="C8199" s="131" t="s">
        <v>1915</v>
      </c>
      <c r="D8199" s="52">
        <v>359000</v>
      </c>
      <c r="E8199" s="132" t="str">
        <f>VLOOKUP(D8199,Range11,2,1)</f>
        <v>B</v>
      </c>
      <c r="F8199" s="118" t="e">
        <f>VLOOKUP(D8199,Range10,2,0)</f>
        <v>#N/A</v>
      </c>
      <c r="G8199" s="119" t="e">
        <f>VLOOKUP(D8199,Range9,2,0)</f>
        <v>#N/A</v>
      </c>
      <c r="H8199" s="53" t="s">
        <v>16</v>
      </c>
      <c r="I8199" s="133" t="str">
        <f>VLOOKUP(H8199,Range8,2,0)</f>
        <v>Single Family</v>
      </c>
      <c r="J8199" s="54">
        <v>65</v>
      </c>
      <c r="K8199" s="63" t="s">
        <v>1276</v>
      </c>
      <c r="L8199">
        <v>8199</v>
      </c>
    </row>
    <row r="8200" spans="1:12">
      <c r="A8200" s="50" t="s">
        <v>1234</v>
      </c>
      <c r="B8200" s="51" t="s">
        <v>1380</v>
      </c>
      <c r="C8200" s="131" t="s">
        <v>1913</v>
      </c>
      <c r="D8200" s="52">
        <v>359900</v>
      </c>
      <c r="E8200" s="132" t="str">
        <f>VLOOKUP(D8200,Range11,2,1)</f>
        <v>B</v>
      </c>
      <c r="F8200" s="118" t="e">
        <f>VLOOKUP(D8200,Range10,2,0)</f>
        <v>#N/A</v>
      </c>
      <c r="G8200" s="119" t="e">
        <f>VLOOKUP(D8200,Range9,2,0)</f>
        <v>#N/A</v>
      </c>
      <c r="H8200" s="53" t="s">
        <v>16</v>
      </c>
      <c r="I8200" s="133" t="str">
        <f>VLOOKUP(H8200,Range8,2,0)</f>
        <v>Single Family</v>
      </c>
      <c r="J8200" s="54">
        <v>132</v>
      </c>
      <c r="K8200" s="63" t="s">
        <v>272</v>
      </c>
      <c r="L8200">
        <v>8200</v>
      </c>
    </row>
    <row r="8201" spans="1:12">
      <c r="A8201" s="50" t="s">
        <v>1234</v>
      </c>
      <c r="B8201" s="51" t="s">
        <v>1382</v>
      </c>
      <c r="C8201" s="131" t="s">
        <v>1911</v>
      </c>
      <c r="D8201" s="52">
        <v>359900</v>
      </c>
      <c r="E8201" s="132" t="str">
        <f>VLOOKUP(D8201,Range11,2,1)</f>
        <v>B</v>
      </c>
      <c r="F8201" s="118" t="e">
        <f>VLOOKUP(D8201,Range10,2,0)</f>
        <v>#N/A</v>
      </c>
      <c r="G8201" s="119" t="e">
        <f>VLOOKUP(D8201,Range9,2,0)</f>
        <v>#N/A</v>
      </c>
      <c r="H8201" s="53" t="s">
        <v>16</v>
      </c>
      <c r="I8201" s="133" t="str">
        <f>VLOOKUP(H8201,Range8,2,0)</f>
        <v>Single Family</v>
      </c>
      <c r="J8201" s="54">
        <v>42</v>
      </c>
      <c r="K8201" s="63" t="s">
        <v>228</v>
      </c>
      <c r="L8201">
        <v>8201</v>
      </c>
    </row>
    <row r="8202" spans="1:12">
      <c r="A8202" s="50" t="s">
        <v>1234</v>
      </c>
      <c r="B8202" s="51" t="s">
        <v>1453</v>
      </c>
      <c r="C8202" s="131" t="s">
        <v>23</v>
      </c>
      <c r="D8202" s="52">
        <v>360000</v>
      </c>
      <c r="E8202" s="132" t="str">
        <f>VLOOKUP(D8202,Range11,2,1)</f>
        <v>B</v>
      </c>
      <c r="F8202" s="118" t="e">
        <f>VLOOKUP(D8202,Range10,2,0)</f>
        <v>#N/A</v>
      </c>
      <c r="G8202" s="119" t="e">
        <f>VLOOKUP(D8202,Range9,2,0)</f>
        <v>#N/A</v>
      </c>
      <c r="H8202" s="53" t="s">
        <v>16</v>
      </c>
      <c r="I8202" s="133" t="str">
        <f>VLOOKUP(H8202,Range8,2,0)</f>
        <v>Single Family</v>
      </c>
      <c r="J8202" s="54">
        <v>206</v>
      </c>
      <c r="K8202" s="63" t="s">
        <v>209</v>
      </c>
      <c r="L8202">
        <v>8202</v>
      </c>
    </row>
    <row r="8203" spans="1:12">
      <c r="A8203" s="50" t="s">
        <v>1234</v>
      </c>
      <c r="B8203" s="51" t="s">
        <v>1403</v>
      </c>
      <c r="C8203" s="131" t="s">
        <v>1910</v>
      </c>
      <c r="D8203" s="52">
        <v>360000</v>
      </c>
      <c r="E8203" s="132" t="str">
        <f>VLOOKUP(D8203,Range11,2,1)</f>
        <v>B</v>
      </c>
      <c r="F8203" s="118" t="e">
        <f>VLOOKUP(D8203,Range10,2,0)</f>
        <v>#N/A</v>
      </c>
      <c r="G8203" s="119" t="e">
        <f>VLOOKUP(D8203,Range9,2,0)</f>
        <v>#N/A</v>
      </c>
      <c r="H8203" s="53" t="s">
        <v>16</v>
      </c>
      <c r="I8203" s="133" t="str">
        <f>VLOOKUP(H8203,Range8,2,0)</f>
        <v>Single Family</v>
      </c>
      <c r="J8203" s="54">
        <v>31</v>
      </c>
      <c r="K8203" s="63" t="s">
        <v>163</v>
      </c>
      <c r="L8203">
        <v>8203</v>
      </c>
    </row>
    <row r="8204" spans="1:12">
      <c r="A8204" s="50" t="s">
        <v>1234</v>
      </c>
      <c r="B8204" s="51" t="s">
        <v>1466</v>
      </c>
      <c r="C8204" s="131" t="s">
        <v>1910</v>
      </c>
      <c r="D8204" s="52">
        <v>367500</v>
      </c>
      <c r="E8204" s="132" t="str">
        <f>VLOOKUP(D8204,Range11,2,1)</f>
        <v>B</v>
      </c>
      <c r="F8204" s="118" t="e">
        <f>VLOOKUP(D8204,Range10,2,0)</f>
        <v>#N/A</v>
      </c>
      <c r="G8204" s="119" t="e">
        <f>VLOOKUP(D8204,Range9,2,0)</f>
        <v>#N/A</v>
      </c>
      <c r="H8204" s="53" t="s">
        <v>16</v>
      </c>
      <c r="I8204" s="133" t="str">
        <f>VLOOKUP(H8204,Range8,2,0)</f>
        <v>Single Family</v>
      </c>
      <c r="J8204" s="54">
        <v>11</v>
      </c>
      <c r="K8204" s="63" t="s">
        <v>53</v>
      </c>
      <c r="L8204">
        <v>8204</v>
      </c>
    </row>
    <row r="8205" spans="1:12">
      <c r="A8205" s="50" t="s">
        <v>1234</v>
      </c>
      <c r="B8205" s="51" t="s">
        <v>1625</v>
      </c>
      <c r="C8205" s="131" t="s">
        <v>1925</v>
      </c>
      <c r="D8205" s="52">
        <v>369000</v>
      </c>
      <c r="E8205" s="132" t="str">
        <f>VLOOKUP(D8205,Range11,2,1)</f>
        <v>B</v>
      </c>
      <c r="F8205" s="118" t="e">
        <f>VLOOKUP(D8205,Range10,2,0)</f>
        <v>#N/A</v>
      </c>
      <c r="G8205" s="119" t="e">
        <f>VLOOKUP(D8205,Range9,2,0)</f>
        <v>#N/A</v>
      </c>
      <c r="H8205" s="53" t="s">
        <v>18</v>
      </c>
      <c r="I8205" s="133" t="str">
        <f>VLOOKUP(H8205,Range8,2,0)</f>
        <v>Condo</v>
      </c>
      <c r="J8205" s="54">
        <v>472</v>
      </c>
      <c r="K8205" s="63" t="s">
        <v>280</v>
      </c>
      <c r="L8205">
        <v>8205</v>
      </c>
    </row>
    <row r="8206" spans="1:12">
      <c r="A8206" s="50" t="s">
        <v>1234</v>
      </c>
      <c r="B8206" s="51">
        <v>39392</v>
      </c>
      <c r="C8206" s="131" t="s">
        <v>1918</v>
      </c>
      <c r="D8206" s="52">
        <v>369000</v>
      </c>
      <c r="E8206" s="132" t="str">
        <f>VLOOKUP(D8206,Range11,2,1)</f>
        <v>B</v>
      </c>
      <c r="F8206" s="118" t="e">
        <f>VLOOKUP(D8206,Range10,2,0)</f>
        <v>#N/A</v>
      </c>
      <c r="G8206" s="119" t="e">
        <f>VLOOKUP(D8206,Range9,2,0)</f>
        <v>#N/A</v>
      </c>
      <c r="H8206" s="53" t="s">
        <v>12</v>
      </c>
      <c r="I8206" s="133" t="str">
        <f>VLOOKUP(H8206,Range8,2,0)</f>
        <v>Condo</v>
      </c>
      <c r="J8206" s="54">
        <v>300</v>
      </c>
      <c r="K8206" s="63" t="s">
        <v>1277</v>
      </c>
      <c r="L8206">
        <v>8206</v>
      </c>
    </row>
    <row r="8207" spans="1:12">
      <c r="A8207" s="50" t="s">
        <v>1234</v>
      </c>
      <c r="B8207" s="51" t="s">
        <v>1406</v>
      </c>
      <c r="C8207" s="131" t="s">
        <v>1915</v>
      </c>
      <c r="D8207" s="52">
        <v>369000</v>
      </c>
      <c r="E8207" s="132" t="str">
        <f>VLOOKUP(D8207,Range11,2,1)</f>
        <v>B</v>
      </c>
      <c r="F8207" s="118" t="e">
        <f>VLOOKUP(D8207,Range10,2,0)</f>
        <v>#N/A</v>
      </c>
      <c r="G8207" s="119" t="e">
        <f>VLOOKUP(D8207,Range9,2,0)</f>
        <v>#N/A</v>
      </c>
      <c r="H8207" s="53" t="s">
        <v>12</v>
      </c>
      <c r="I8207" s="133" t="str">
        <f>VLOOKUP(H8207,Range8,2,0)</f>
        <v>Condo</v>
      </c>
      <c r="J8207" s="54">
        <v>83</v>
      </c>
      <c r="K8207" s="63" t="s">
        <v>569</v>
      </c>
      <c r="L8207">
        <v>8207</v>
      </c>
    </row>
    <row r="8208" spans="1:12">
      <c r="A8208" s="50" t="s">
        <v>1234</v>
      </c>
      <c r="B8208" s="51" t="s">
        <v>1428</v>
      </c>
      <c r="C8208" s="131" t="s">
        <v>1911</v>
      </c>
      <c r="D8208" s="52">
        <v>369500</v>
      </c>
      <c r="E8208" s="132" t="str">
        <f>VLOOKUP(D8208,Range11,2,1)</f>
        <v>B</v>
      </c>
      <c r="F8208" s="118" t="e">
        <f>VLOOKUP(D8208,Range10,2,0)</f>
        <v>#N/A</v>
      </c>
      <c r="G8208" s="119" t="e">
        <f>VLOOKUP(D8208,Range9,2,0)</f>
        <v>#N/A</v>
      </c>
      <c r="H8208" s="53" t="s">
        <v>16</v>
      </c>
      <c r="I8208" s="133" t="str">
        <f>VLOOKUP(H8208,Range8,2,0)</f>
        <v>Single Family</v>
      </c>
      <c r="J8208" s="54">
        <v>54</v>
      </c>
      <c r="K8208" s="63" t="s">
        <v>213</v>
      </c>
      <c r="L8208">
        <v>8208</v>
      </c>
    </row>
    <row r="8209" spans="1:12">
      <c r="A8209" s="50" t="s">
        <v>1234</v>
      </c>
      <c r="B8209" s="51" t="s">
        <v>1363</v>
      </c>
      <c r="C8209" s="131" t="s">
        <v>1912</v>
      </c>
      <c r="D8209" s="52">
        <v>369900</v>
      </c>
      <c r="E8209" s="132" t="str">
        <f>VLOOKUP(D8209,Range11,2,1)</f>
        <v>B</v>
      </c>
      <c r="F8209" s="118" t="e">
        <f>VLOOKUP(D8209,Range10,2,0)</f>
        <v>#N/A</v>
      </c>
      <c r="G8209" s="119" t="e">
        <f>VLOOKUP(D8209,Range9,2,0)</f>
        <v>#N/A</v>
      </c>
      <c r="H8209" s="53" t="s">
        <v>16</v>
      </c>
      <c r="I8209" s="133" t="str">
        <f>VLOOKUP(H8209,Range8,2,0)</f>
        <v>Single Family</v>
      </c>
      <c r="J8209" s="54">
        <v>95</v>
      </c>
      <c r="K8209" s="63" t="s">
        <v>144</v>
      </c>
      <c r="L8209">
        <v>8209</v>
      </c>
    </row>
    <row r="8210" spans="1:12">
      <c r="A8210" s="50" t="s">
        <v>1234</v>
      </c>
      <c r="B8210" s="51" t="s">
        <v>1408</v>
      </c>
      <c r="C8210" s="131" t="s">
        <v>1911</v>
      </c>
      <c r="D8210" s="52">
        <v>369900</v>
      </c>
      <c r="E8210" s="132" t="str">
        <f>VLOOKUP(D8210,Range11,2,1)</f>
        <v>B</v>
      </c>
      <c r="F8210" s="118" t="e">
        <f>VLOOKUP(D8210,Range10,2,0)</f>
        <v>#N/A</v>
      </c>
      <c r="G8210" s="119" t="e">
        <f>VLOOKUP(D8210,Range9,2,0)</f>
        <v>#N/A</v>
      </c>
      <c r="H8210" s="53" t="s">
        <v>12</v>
      </c>
      <c r="I8210" s="133" t="str">
        <f>VLOOKUP(H8210,Range8,2,0)</f>
        <v>Condo</v>
      </c>
      <c r="J8210" s="54">
        <v>45</v>
      </c>
      <c r="K8210" s="63" t="s">
        <v>1140</v>
      </c>
      <c r="L8210">
        <v>8210</v>
      </c>
    </row>
    <row r="8211" spans="1:12">
      <c r="A8211" s="50" t="s">
        <v>1234</v>
      </c>
      <c r="B8211" s="51" t="s">
        <v>1752</v>
      </c>
      <c r="C8211" s="131" t="s">
        <v>1923</v>
      </c>
      <c r="D8211" s="52">
        <v>374900</v>
      </c>
      <c r="E8211" s="132" t="str">
        <f>VLOOKUP(D8211,Range11,2,1)</f>
        <v>B</v>
      </c>
      <c r="F8211" s="118" t="e">
        <f>VLOOKUP(D8211,Range10,2,0)</f>
        <v>#N/A</v>
      </c>
      <c r="G8211" s="119" t="e">
        <f>VLOOKUP(D8211,Range9,2,0)</f>
        <v>#N/A</v>
      </c>
      <c r="H8211" s="53" t="s">
        <v>12</v>
      </c>
      <c r="I8211" s="133" t="str">
        <f>VLOOKUP(H8211,Range8,2,0)</f>
        <v>Condo</v>
      </c>
      <c r="J8211" s="54">
        <v>339</v>
      </c>
      <c r="K8211" s="63" t="s">
        <v>993</v>
      </c>
      <c r="L8211">
        <v>8211</v>
      </c>
    </row>
    <row r="8212" spans="1:12">
      <c r="A8212" s="50" t="s">
        <v>1234</v>
      </c>
      <c r="B8212" s="51" t="s">
        <v>1493</v>
      </c>
      <c r="C8212" s="131" t="s">
        <v>1920</v>
      </c>
      <c r="D8212" s="52">
        <v>375000</v>
      </c>
      <c r="E8212" s="132" t="str">
        <f>VLOOKUP(D8212,Range11,2,1)</f>
        <v>B</v>
      </c>
      <c r="F8212" s="118" t="e">
        <f>VLOOKUP(D8212,Range10,2,0)</f>
        <v>#N/A</v>
      </c>
      <c r="G8212" s="119" t="e">
        <f>VLOOKUP(D8212,Range9,2,0)</f>
        <v>#N/A</v>
      </c>
      <c r="H8212" s="53" t="s">
        <v>12</v>
      </c>
      <c r="I8212" s="133" t="str">
        <f>VLOOKUP(H8212,Range8,2,0)</f>
        <v>Condo</v>
      </c>
      <c r="J8212" s="54">
        <v>236</v>
      </c>
      <c r="K8212" s="63" t="s">
        <v>1036</v>
      </c>
      <c r="L8212">
        <v>8212</v>
      </c>
    </row>
    <row r="8213" spans="1:12">
      <c r="A8213" s="50" t="s">
        <v>1234</v>
      </c>
      <c r="B8213" s="51" t="s">
        <v>1580</v>
      </c>
      <c r="C8213" s="131" t="s">
        <v>1915</v>
      </c>
      <c r="D8213" s="52">
        <v>375000</v>
      </c>
      <c r="E8213" s="132" t="str">
        <f>VLOOKUP(D8213,Range11,2,1)</f>
        <v>B</v>
      </c>
      <c r="F8213" s="118" t="e">
        <f>VLOOKUP(D8213,Range10,2,0)</f>
        <v>#N/A</v>
      </c>
      <c r="G8213" s="119" t="e">
        <f>VLOOKUP(D8213,Range9,2,0)</f>
        <v>#N/A</v>
      </c>
      <c r="H8213" s="53" t="s">
        <v>16</v>
      </c>
      <c r="I8213" s="133" t="str">
        <f>VLOOKUP(H8213,Range8,2,0)</f>
        <v>Single Family</v>
      </c>
      <c r="J8213" s="54">
        <v>82</v>
      </c>
      <c r="K8213" s="63" t="s">
        <v>1143</v>
      </c>
      <c r="L8213">
        <v>8213</v>
      </c>
    </row>
    <row r="8214" spans="1:12">
      <c r="A8214" s="50" t="s">
        <v>1234</v>
      </c>
      <c r="B8214" s="51" t="s">
        <v>1874</v>
      </c>
      <c r="C8214" s="131" t="s">
        <v>1922</v>
      </c>
      <c r="D8214" s="52">
        <v>378500</v>
      </c>
      <c r="E8214" s="132" t="str">
        <f>VLOOKUP(D8214,Range11,2,1)</f>
        <v>B</v>
      </c>
      <c r="F8214" s="118" t="e">
        <f>VLOOKUP(D8214,Range10,2,0)</f>
        <v>#N/A</v>
      </c>
      <c r="G8214" s="119" t="e">
        <f>VLOOKUP(D8214,Range9,2,0)</f>
        <v>#N/A</v>
      </c>
      <c r="H8214" s="53" t="s">
        <v>12</v>
      </c>
      <c r="I8214" s="133" t="str">
        <f>VLOOKUP(H8214,Range8,2,0)</f>
        <v>Condo</v>
      </c>
      <c r="J8214" s="54">
        <v>587</v>
      </c>
      <c r="K8214" s="63" t="s">
        <v>569</v>
      </c>
      <c r="L8214">
        <v>8214</v>
      </c>
    </row>
    <row r="8215" spans="1:12">
      <c r="A8215" s="50" t="s">
        <v>1234</v>
      </c>
      <c r="B8215" s="51" t="s">
        <v>1425</v>
      </c>
      <c r="C8215" s="131" t="s">
        <v>1910</v>
      </c>
      <c r="D8215" s="52">
        <v>379000</v>
      </c>
      <c r="E8215" s="132" t="str">
        <f>VLOOKUP(D8215,Range11,2,1)</f>
        <v>B</v>
      </c>
      <c r="F8215" s="118" t="e">
        <f>VLOOKUP(D8215,Range10,2,0)</f>
        <v>#N/A</v>
      </c>
      <c r="G8215" s="119" t="e">
        <f>VLOOKUP(D8215,Range9,2,0)</f>
        <v>#N/A</v>
      </c>
      <c r="H8215" s="53" t="s">
        <v>16</v>
      </c>
      <c r="I8215" s="133" t="str">
        <f>VLOOKUP(H8215,Range8,2,0)</f>
        <v>Single Family</v>
      </c>
      <c r="J8215" s="54">
        <v>27</v>
      </c>
      <c r="K8215" s="63" t="s">
        <v>1031</v>
      </c>
      <c r="L8215">
        <v>8215</v>
      </c>
    </row>
    <row r="8216" spans="1:12">
      <c r="A8216" s="50" t="s">
        <v>1234</v>
      </c>
      <c r="B8216" s="51" t="s">
        <v>1452</v>
      </c>
      <c r="C8216" s="131" t="s">
        <v>1910</v>
      </c>
      <c r="D8216" s="52">
        <v>379000</v>
      </c>
      <c r="E8216" s="132" t="str">
        <f>VLOOKUP(D8216,Range11,2,1)</f>
        <v>B</v>
      </c>
      <c r="F8216" s="118" t="e">
        <f>VLOOKUP(D8216,Range10,2,0)</f>
        <v>#N/A</v>
      </c>
      <c r="G8216" s="119" t="e">
        <f>VLOOKUP(D8216,Range9,2,0)</f>
        <v>#N/A</v>
      </c>
      <c r="H8216" s="53" t="s">
        <v>16</v>
      </c>
      <c r="I8216" s="133" t="str">
        <f>VLOOKUP(H8216,Range8,2,0)</f>
        <v>Single Family</v>
      </c>
      <c r="J8216" s="54">
        <v>17</v>
      </c>
      <c r="K8216" s="63" t="s">
        <v>87</v>
      </c>
      <c r="L8216">
        <v>8216</v>
      </c>
    </row>
    <row r="8217" spans="1:12">
      <c r="A8217" s="50" t="s">
        <v>1234</v>
      </c>
      <c r="B8217" s="51" t="s">
        <v>1892</v>
      </c>
      <c r="C8217" s="131" t="s">
        <v>1922</v>
      </c>
      <c r="D8217" s="52">
        <v>379900</v>
      </c>
      <c r="E8217" s="132" t="str">
        <f>VLOOKUP(D8217,Range11,2,1)</f>
        <v>B</v>
      </c>
      <c r="F8217" s="118" t="e">
        <f>VLOOKUP(D8217,Range10,2,0)</f>
        <v>#N/A</v>
      </c>
      <c r="G8217" s="119" t="e">
        <f>VLOOKUP(D8217,Range9,2,0)</f>
        <v>#N/A</v>
      </c>
      <c r="H8217" s="53" t="s">
        <v>17</v>
      </c>
      <c r="I8217" s="133" t="str">
        <f>VLOOKUP(H8217,Range8,2,0)</f>
        <v>Condo</v>
      </c>
      <c r="J8217" s="54">
        <v>581</v>
      </c>
      <c r="K8217" s="63" t="s">
        <v>933</v>
      </c>
      <c r="L8217">
        <v>8217</v>
      </c>
    </row>
    <row r="8218" spans="1:12">
      <c r="A8218" s="50" t="s">
        <v>1234</v>
      </c>
      <c r="B8218" s="51" t="s">
        <v>1528</v>
      </c>
      <c r="C8218" s="131" t="s">
        <v>1914</v>
      </c>
      <c r="D8218" s="52">
        <v>385000</v>
      </c>
      <c r="E8218" s="132" t="str">
        <f>VLOOKUP(D8218,Range11,2,1)</f>
        <v>B</v>
      </c>
      <c r="F8218" s="118" t="e">
        <f>VLOOKUP(D8218,Range10,2,0)</f>
        <v>#N/A</v>
      </c>
      <c r="G8218" s="119" t="e">
        <f>VLOOKUP(D8218,Range9,2,0)</f>
        <v>#N/A</v>
      </c>
      <c r="H8218" s="53" t="s">
        <v>16</v>
      </c>
      <c r="I8218" s="133" t="str">
        <f>VLOOKUP(H8218,Range8,2,0)</f>
        <v>Single Family</v>
      </c>
      <c r="J8218" s="54">
        <v>168</v>
      </c>
      <c r="K8218" s="63" t="s">
        <v>109</v>
      </c>
      <c r="L8218">
        <v>8218</v>
      </c>
    </row>
    <row r="8219" spans="1:12">
      <c r="A8219" s="50" t="s">
        <v>1234</v>
      </c>
      <c r="B8219" s="51" t="s">
        <v>1428</v>
      </c>
      <c r="C8219" s="131" t="s">
        <v>1911</v>
      </c>
      <c r="D8219" s="52">
        <v>385000</v>
      </c>
      <c r="E8219" s="132" t="str">
        <f>VLOOKUP(D8219,Range11,2,1)</f>
        <v>B</v>
      </c>
      <c r="F8219" s="118" t="e">
        <f>VLOOKUP(D8219,Range10,2,0)</f>
        <v>#N/A</v>
      </c>
      <c r="G8219" s="119" t="e">
        <f>VLOOKUP(D8219,Range9,2,0)</f>
        <v>#N/A</v>
      </c>
      <c r="H8219" s="53" t="s">
        <v>16</v>
      </c>
      <c r="I8219" s="133" t="str">
        <f>VLOOKUP(H8219,Range8,2,0)</f>
        <v>Single Family</v>
      </c>
      <c r="J8219" s="54">
        <v>54</v>
      </c>
      <c r="K8219" s="63" t="s">
        <v>963</v>
      </c>
      <c r="L8219">
        <v>8219</v>
      </c>
    </row>
    <row r="8220" spans="1:12">
      <c r="A8220" s="50" t="s">
        <v>1234</v>
      </c>
      <c r="B8220" s="51" t="s">
        <v>1504</v>
      </c>
      <c r="C8220" s="131" t="s">
        <v>1911</v>
      </c>
      <c r="D8220" s="52">
        <v>389000</v>
      </c>
      <c r="E8220" s="132" t="str">
        <f>VLOOKUP(D8220,Range11,2,1)</f>
        <v>B</v>
      </c>
      <c r="F8220" s="118" t="e">
        <f>VLOOKUP(D8220,Range10,2,0)</f>
        <v>#N/A</v>
      </c>
      <c r="G8220" s="119" t="e">
        <f>VLOOKUP(D8220,Range9,2,0)</f>
        <v>#N/A</v>
      </c>
      <c r="H8220" s="53" t="s">
        <v>12</v>
      </c>
      <c r="I8220" s="133" t="str">
        <f>VLOOKUP(H8220,Range8,2,0)</f>
        <v>Condo</v>
      </c>
      <c r="J8220" s="54">
        <v>34</v>
      </c>
      <c r="K8220" s="63" t="s">
        <v>1036</v>
      </c>
      <c r="L8220">
        <v>8220</v>
      </c>
    </row>
    <row r="8221" spans="1:12">
      <c r="A8221" s="50" t="s">
        <v>1234</v>
      </c>
      <c r="B8221" s="51" t="s">
        <v>1536</v>
      </c>
      <c r="C8221" s="131" t="s">
        <v>1911</v>
      </c>
      <c r="D8221" s="52">
        <v>389000</v>
      </c>
      <c r="E8221" s="132" t="str">
        <f>VLOOKUP(D8221,Range11,2,1)</f>
        <v>B</v>
      </c>
      <c r="F8221" s="118" t="e">
        <f>VLOOKUP(D8221,Range10,2,0)</f>
        <v>#N/A</v>
      </c>
      <c r="G8221" s="119" t="e">
        <f>VLOOKUP(D8221,Range9,2,0)</f>
        <v>#N/A</v>
      </c>
      <c r="H8221" s="53" t="s">
        <v>12</v>
      </c>
      <c r="I8221" s="133" t="str">
        <f>VLOOKUP(H8221,Range8,2,0)</f>
        <v>Condo</v>
      </c>
      <c r="J8221" s="54">
        <v>33</v>
      </c>
      <c r="K8221" s="63" t="s">
        <v>327</v>
      </c>
      <c r="L8221">
        <v>8221</v>
      </c>
    </row>
    <row r="8222" spans="1:12">
      <c r="A8222" s="50" t="s">
        <v>1234</v>
      </c>
      <c r="B8222" s="51" t="s">
        <v>1660</v>
      </c>
      <c r="C8222" s="131" t="s">
        <v>1920</v>
      </c>
      <c r="D8222" s="52">
        <v>389900</v>
      </c>
      <c r="E8222" s="132" t="str">
        <f>VLOOKUP(D8222,Range11,2,1)</f>
        <v>B</v>
      </c>
      <c r="F8222" s="118" t="e">
        <f>VLOOKUP(D8222,Range10,2,0)</f>
        <v>#N/A</v>
      </c>
      <c r="G8222" s="119" t="e">
        <f>VLOOKUP(D8222,Range9,2,0)</f>
        <v>#N/A</v>
      </c>
      <c r="H8222" s="53" t="s">
        <v>12</v>
      </c>
      <c r="I8222" s="133" t="str">
        <f>VLOOKUP(H8222,Range8,2,0)</f>
        <v>Condo</v>
      </c>
      <c r="J8222" s="54">
        <v>235</v>
      </c>
      <c r="K8222" s="63" t="s">
        <v>1140</v>
      </c>
      <c r="L8222">
        <v>8222</v>
      </c>
    </row>
    <row r="8223" spans="1:12">
      <c r="A8223" s="50" t="s">
        <v>1234</v>
      </c>
      <c r="B8223" s="51" t="s">
        <v>1387</v>
      </c>
      <c r="C8223" s="131" t="s">
        <v>1911</v>
      </c>
      <c r="D8223" s="52">
        <v>389900</v>
      </c>
      <c r="E8223" s="132" t="str">
        <f>VLOOKUP(D8223,Range11,2,1)</f>
        <v>B</v>
      </c>
      <c r="F8223" s="118" t="e">
        <f>VLOOKUP(D8223,Range10,2,0)</f>
        <v>#N/A</v>
      </c>
      <c r="G8223" s="119" t="e">
        <f>VLOOKUP(D8223,Range9,2,0)</f>
        <v>#N/A</v>
      </c>
      <c r="H8223" s="53" t="s">
        <v>16</v>
      </c>
      <c r="I8223" s="133" t="str">
        <f>VLOOKUP(H8223,Range8,2,0)</f>
        <v>Single Family</v>
      </c>
      <c r="J8223" s="54">
        <v>41</v>
      </c>
      <c r="K8223" s="63" t="s">
        <v>107</v>
      </c>
      <c r="L8223">
        <v>8223</v>
      </c>
    </row>
    <row r="8224" spans="1:12">
      <c r="A8224" s="50" t="s">
        <v>1234</v>
      </c>
      <c r="B8224" s="51" t="s">
        <v>1469</v>
      </c>
      <c r="C8224" s="131" t="s">
        <v>1914</v>
      </c>
      <c r="D8224" s="52">
        <v>398000</v>
      </c>
      <c r="E8224" s="132" t="str">
        <f>VLOOKUP(D8224,Range11,2,1)</f>
        <v>B</v>
      </c>
      <c r="F8224" s="118" t="e">
        <f>VLOOKUP(D8224,Range10,2,0)</f>
        <v>#N/A</v>
      </c>
      <c r="G8224" s="119" t="e">
        <f>VLOOKUP(D8224,Range9,2,0)</f>
        <v>#N/A</v>
      </c>
      <c r="H8224" s="53" t="s">
        <v>16</v>
      </c>
      <c r="I8224" s="133" t="str">
        <f>VLOOKUP(H8224,Range8,2,0)</f>
        <v>Single Family</v>
      </c>
      <c r="J8224" s="54">
        <v>171</v>
      </c>
      <c r="K8224" s="63" t="s">
        <v>963</v>
      </c>
      <c r="L8224">
        <v>8224</v>
      </c>
    </row>
    <row r="8225" spans="1:12">
      <c r="A8225" s="50" t="s">
        <v>1234</v>
      </c>
      <c r="B8225" s="51" t="s">
        <v>1489</v>
      </c>
      <c r="C8225" s="131" t="s">
        <v>1912</v>
      </c>
      <c r="D8225" s="52">
        <v>399000</v>
      </c>
      <c r="E8225" s="132" t="str">
        <f>VLOOKUP(D8225,Range11,2,1)</f>
        <v>B</v>
      </c>
      <c r="F8225" s="118" t="e">
        <f>VLOOKUP(D8225,Range10,2,0)</f>
        <v>#N/A</v>
      </c>
      <c r="G8225" s="119" t="e">
        <f>VLOOKUP(D8225,Range9,2,0)</f>
        <v>#N/A</v>
      </c>
      <c r="H8225" s="53" t="s">
        <v>16</v>
      </c>
      <c r="I8225" s="133" t="str">
        <f>VLOOKUP(H8225,Range8,2,0)</f>
        <v>Single Family</v>
      </c>
      <c r="J8225" s="54">
        <v>117</v>
      </c>
      <c r="K8225" s="63" t="s">
        <v>793</v>
      </c>
      <c r="L8225">
        <v>8225</v>
      </c>
    </row>
    <row r="8226" spans="1:12">
      <c r="A8226" s="50" t="s">
        <v>1234</v>
      </c>
      <c r="B8226" s="51" t="s">
        <v>1433</v>
      </c>
      <c r="C8226" s="131" t="s">
        <v>1911</v>
      </c>
      <c r="D8226" s="52">
        <v>399500</v>
      </c>
      <c r="E8226" s="132" t="str">
        <f>VLOOKUP(D8226,Range11,2,1)</f>
        <v>B</v>
      </c>
      <c r="F8226" s="118" t="e">
        <f>VLOOKUP(D8226,Range10,2,0)</f>
        <v>#N/A</v>
      </c>
      <c r="G8226" s="119" t="e">
        <f>VLOOKUP(D8226,Range9,2,0)</f>
        <v>#N/A</v>
      </c>
      <c r="H8226" s="53" t="s">
        <v>16</v>
      </c>
      <c r="I8226" s="133" t="str">
        <f>VLOOKUP(H8226,Range8,2,0)</f>
        <v>Single Family</v>
      </c>
      <c r="J8226" s="54">
        <v>39</v>
      </c>
      <c r="K8226" s="63" t="s">
        <v>1021</v>
      </c>
      <c r="L8226">
        <v>8226</v>
      </c>
    </row>
    <row r="8227" spans="1:12">
      <c r="A8227" s="50" t="s">
        <v>1234</v>
      </c>
      <c r="B8227" s="51" t="s">
        <v>1556</v>
      </c>
      <c r="C8227" s="131" t="s">
        <v>23</v>
      </c>
      <c r="D8227" s="52">
        <v>399700</v>
      </c>
      <c r="E8227" s="132" t="str">
        <f>VLOOKUP(D8227,Range11,2,1)</f>
        <v>B</v>
      </c>
      <c r="F8227" s="118" t="e">
        <f>VLOOKUP(D8227,Range10,2,0)</f>
        <v>#N/A</v>
      </c>
      <c r="G8227" s="119" t="e">
        <f>VLOOKUP(D8227,Range9,2,0)</f>
        <v>#N/A</v>
      </c>
      <c r="H8227" s="53" t="s">
        <v>17</v>
      </c>
      <c r="I8227" s="133" t="str">
        <f>VLOOKUP(H8227,Range8,2,0)</f>
        <v>Condo</v>
      </c>
      <c r="J8227" s="54">
        <v>190</v>
      </c>
      <c r="K8227" s="63" t="s">
        <v>272</v>
      </c>
      <c r="L8227">
        <v>8227</v>
      </c>
    </row>
    <row r="8228" spans="1:12">
      <c r="A8228" s="50" t="s">
        <v>1234</v>
      </c>
      <c r="B8228" s="51" t="s">
        <v>1467</v>
      </c>
      <c r="C8228" s="131" t="s">
        <v>1912</v>
      </c>
      <c r="D8228" s="52">
        <v>399800</v>
      </c>
      <c r="E8228" s="132" t="str">
        <f>VLOOKUP(D8228,Range11,2,1)</f>
        <v>B</v>
      </c>
      <c r="F8228" s="118" t="e">
        <f>VLOOKUP(D8228,Range10,2,0)</f>
        <v>#N/A</v>
      </c>
      <c r="G8228" s="119" t="e">
        <f>VLOOKUP(D8228,Range9,2,0)</f>
        <v>#N/A</v>
      </c>
      <c r="H8228" s="53" t="s">
        <v>16</v>
      </c>
      <c r="I8228" s="133" t="str">
        <f>VLOOKUP(H8228,Range8,2,0)</f>
        <v>Single Family</v>
      </c>
      <c r="J8228" s="54">
        <v>111</v>
      </c>
      <c r="K8228" s="63" t="s">
        <v>793</v>
      </c>
      <c r="L8228">
        <v>8228</v>
      </c>
    </row>
    <row r="8229" spans="1:12">
      <c r="A8229" s="50" t="s">
        <v>1234</v>
      </c>
      <c r="B8229" s="51" t="s">
        <v>1893</v>
      </c>
      <c r="C8229" s="131" t="s">
        <v>1925</v>
      </c>
      <c r="D8229" s="52">
        <v>399900</v>
      </c>
      <c r="E8229" s="132" t="str">
        <f>VLOOKUP(D8229,Range11,2,1)</f>
        <v>B</v>
      </c>
      <c r="F8229" s="118" t="e">
        <f>VLOOKUP(D8229,Range10,2,0)</f>
        <v>#N/A</v>
      </c>
      <c r="G8229" s="119" t="e">
        <f>VLOOKUP(D8229,Range9,2,0)</f>
        <v>#N/A</v>
      </c>
      <c r="H8229" s="53" t="s">
        <v>16</v>
      </c>
      <c r="I8229" s="133" t="str">
        <f>VLOOKUP(H8229,Range8,2,0)</f>
        <v>Single Family</v>
      </c>
      <c r="J8229" s="54">
        <v>471</v>
      </c>
      <c r="K8229" s="63" t="s">
        <v>327</v>
      </c>
      <c r="L8229">
        <v>8229</v>
      </c>
    </row>
    <row r="8230" spans="1:12">
      <c r="A8230" s="50" t="s">
        <v>1234</v>
      </c>
      <c r="B8230" s="51" t="s">
        <v>1536</v>
      </c>
      <c r="C8230" s="131" t="s">
        <v>1911</v>
      </c>
      <c r="D8230" s="52">
        <v>399900</v>
      </c>
      <c r="E8230" s="132" t="str">
        <f>VLOOKUP(D8230,Range11,2,1)</f>
        <v>B</v>
      </c>
      <c r="F8230" s="118" t="e">
        <f>VLOOKUP(D8230,Range10,2,0)</f>
        <v>#N/A</v>
      </c>
      <c r="G8230" s="119" t="e">
        <f>VLOOKUP(D8230,Range9,2,0)</f>
        <v>#N/A</v>
      </c>
      <c r="H8230" s="53" t="s">
        <v>12</v>
      </c>
      <c r="I8230" s="133" t="str">
        <f>VLOOKUP(H8230,Range8,2,0)</f>
        <v>Condo</v>
      </c>
      <c r="J8230" s="54">
        <v>33</v>
      </c>
      <c r="K8230" s="63" t="s">
        <v>1140</v>
      </c>
      <c r="L8230">
        <v>8230</v>
      </c>
    </row>
    <row r="8231" spans="1:12">
      <c r="A8231" s="50" t="s">
        <v>1234</v>
      </c>
      <c r="B8231" s="51" t="s">
        <v>1503</v>
      </c>
      <c r="C8231" s="131" t="s">
        <v>1930</v>
      </c>
      <c r="D8231" s="52">
        <v>399900</v>
      </c>
      <c r="E8231" s="132" t="str">
        <f>VLOOKUP(D8231,Range11,2,1)</f>
        <v>B</v>
      </c>
      <c r="F8231" s="118" t="e">
        <f>VLOOKUP(D8231,Range10,2,0)</f>
        <v>#N/A</v>
      </c>
      <c r="G8231" s="119" t="e">
        <f>VLOOKUP(D8231,Range9,2,0)</f>
        <v>#N/A</v>
      </c>
      <c r="H8231" s="53" t="s">
        <v>16</v>
      </c>
      <c r="I8231" s="133" t="str">
        <f>VLOOKUP(H8231,Range8,2,0)</f>
        <v>Single Family</v>
      </c>
      <c r="J8231" s="54">
        <v>0</v>
      </c>
      <c r="K8231" s="63" t="s">
        <v>405</v>
      </c>
      <c r="L8231">
        <v>8231</v>
      </c>
    </row>
    <row r="8232" spans="1:12">
      <c r="A8232" s="50" t="s">
        <v>1234</v>
      </c>
      <c r="B8232" s="51" t="s">
        <v>1497</v>
      </c>
      <c r="C8232" s="131" t="s">
        <v>1915</v>
      </c>
      <c r="D8232" s="52">
        <v>407000</v>
      </c>
      <c r="E8232" s="132" t="str">
        <f>VLOOKUP(D8232,Range11,2,1)</f>
        <v>B</v>
      </c>
      <c r="F8232" s="118" t="e">
        <f>VLOOKUP(D8232,Range10,2,0)</f>
        <v>#N/A</v>
      </c>
      <c r="G8232" s="119" t="e">
        <f>VLOOKUP(D8232,Range9,2,0)</f>
        <v>#N/A</v>
      </c>
      <c r="H8232" s="53" t="s">
        <v>16</v>
      </c>
      <c r="I8232" s="133" t="str">
        <f>VLOOKUP(H8232,Range8,2,0)</f>
        <v>Single Family</v>
      </c>
      <c r="J8232" s="54">
        <v>91</v>
      </c>
      <c r="K8232" s="63" t="s">
        <v>213</v>
      </c>
      <c r="L8232">
        <v>8232</v>
      </c>
    </row>
    <row r="8233" spans="1:12">
      <c r="A8233" s="50" t="s">
        <v>1234</v>
      </c>
      <c r="B8233" s="51" t="s">
        <v>1395</v>
      </c>
      <c r="C8233" s="131" t="s">
        <v>1915</v>
      </c>
      <c r="D8233" s="52">
        <v>409000</v>
      </c>
      <c r="E8233" s="132" t="str">
        <f>VLOOKUP(D8233,Range11,2,1)</f>
        <v>B</v>
      </c>
      <c r="F8233" s="118" t="e">
        <f>VLOOKUP(D8233,Range10,2,0)</f>
        <v>#N/A</v>
      </c>
      <c r="G8233" s="119" t="e">
        <f>VLOOKUP(D8233,Range9,2,0)</f>
        <v>#N/A</v>
      </c>
      <c r="H8233" s="53" t="s">
        <v>16</v>
      </c>
      <c r="I8233" s="133" t="str">
        <f>VLOOKUP(H8233,Range8,2,0)</f>
        <v>Single Family</v>
      </c>
      <c r="J8233" s="54">
        <v>92</v>
      </c>
      <c r="K8233" s="63" t="s">
        <v>189</v>
      </c>
      <c r="L8233">
        <v>8233</v>
      </c>
    </row>
    <row r="8234" spans="1:12">
      <c r="A8234" s="50" t="s">
        <v>1234</v>
      </c>
      <c r="B8234" s="51" t="s">
        <v>1582</v>
      </c>
      <c r="C8234" s="131" t="s">
        <v>23</v>
      </c>
      <c r="D8234" s="52">
        <v>419000</v>
      </c>
      <c r="E8234" s="132" t="str">
        <f>VLOOKUP(D8234,Range11,2,1)</f>
        <v>B</v>
      </c>
      <c r="F8234" s="118" t="e">
        <f>VLOOKUP(D8234,Range10,2,0)</f>
        <v>#N/A</v>
      </c>
      <c r="G8234" s="119" t="e">
        <f>VLOOKUP(D8234,Range9,2,0)</f>
        <v>#N/A</v>
      </c>
      <c r="H8234" s="53" t="s">
        <v>16</v>
      </c>
      <c r="I8234" s="133" t="str">
        <f>VLOOKUP(H8234,Range8,2,0)</f>
        <v>Single Family</v>
      </c>
      <c r="J8234" s="54">
        <v>205</v>
      </c>
      <c r="K8234" s="63" t="s">
        <v>763</v>
      </c>
      <c r="L8234">
        <v>8234</v>
      </c>
    </row>
    <row r="8235" spans="1:12">
      <c r="A8235" s="50" t="s">
        <v>1234</v>
      </c>
      <c r="B8235" s="51" t="s">
        <v>1408</v>
      </c>
      <c r="C8235" s="131" t="s">
        <v>1911</v>
      </c>
      <c r="D8235" s="52">
        <v>420000</v>
      </c>
      <c r="E8235" s="132" t="str">
        <f>VLOOKUP(D8235,Range11,2,1)</f>
        <v>B</v>
      </c>
      <c r="F8235" s="118" t="e">
        <f>VLOOKUP(D8235,Range10,2,0)</f>
        <v>#N/A</v>
      </c>
      <c r="G8235" s="119" t="e">
        <f>VLOOKUP(D8235,Range9,2,0)</f>
        <v>#N/A</v>
      </c>
      <c r="H8235" s="53" t="s">
        <v>16</v>
      </c>
      <c r="I8235" s="133" t="str">
        <f>VLOOKUP(H8235,Range8,2,0)</f>
        <v>Single Family</v>
      </c>
      <c r="J8235" s="54">
        <v>45</v>
      </c>
      <c r="K8235" s="63" t="s">
        <v>53</v>
      </c>
      <c r="L8235">
        <v>8235</v>
      </c>
    </row>
    <row r="8236" spans="1:12">
      <c r="A8236" s="50" t="s">
        <v>1234</v>
      </c>
      <c r="B8236" s="51" t="s">
        <v>1512</v>
      </c>
      <c r="C8236" s="131" t="s">
        <v>1912</v>
      </c>
      <c r="D8236" s="52">
        <v>424000</v>
      </c>
      <c r="E8236" s="132" t="str">
        <f>VLOOKUP(D8236,Range11,2,1)</f>
        <v>B</v>
      </c>
      <c r="F8236" s="118" t="e">
        <f>VLOOKUP(D8236,Range10,2,0)</f>
        <v>#N/A</v>
      </c>
      <c r="G8236" s="119" t="e">
        <f>VLOOKUP(D8236,Range9,2,0)</f>
        <v>#N/A</v>
      </c>
      <c r="H8236" s="53" t="s">
        <v>12</v>
      </c>
      <c r="I8236" s="133" t="str">
        <f>VLOOKUP(H8236,Range8,2,0)</f>
        <v>Condo</v>
      </c>
      <c r="J8236" s="54">
        <v>115</v>
      </c>
      <c r="K8236" s="63" t="s">
        <v>617</v>
      </c>
      <c r="L8236">
        <v>8236</v>
      </c>
    </row>
    <row r="8237" spans="1:12">
      <c r="A8237" s="50" t="s">
        <v>1234</v>
      </c>
      <c r="B8237" s="51" t="s">
        <v>1596</v>
      </c>
      <c r="C8237" s="131" t="s">
        <v>1910</v>
      </c>
      <c r="D8237" s="52">
        <v>424240</v>
      </c>
      <c r="E8237" s="132" t="str">
        <f>VLOOKUP(D8237,Range11,2,1)</f>
        <v>B</v>
      </c>
      <c r="F8237" s="118" t="e">
        <f>VLOOKUP(D8237,Range10,2,0)</f>
        <v>#N/A</v>
      </c>
      <c r="G8237" s="119" t="e">
        <f>VLOOKUP(D8237,Range9,2,0)</f>
        <v>#N/A</v>
      </c>
      <c r="H8237" s="53" t="s">
        <v>16</v>
      </c>
      <c r="I8237" s="133" t="str">
        <f>VLOOKUP(H8237,Range8,2,0)</f>
        <v>Single Family</v>
      </c>
      <c r="J8237" s="54">
        <v>5</v>
      </c>
      <c r="K8237" s="63" t="s">
        <v>315</v>
      </c>
      <c r="L8237">
        <v>8237</v>
      </c>
    </row>
    <row r="8238" spans="1:12">
      <c r="A8238" s="50" t="s">
        <v>1234</v>
      </c>
      <c r="B8238" s="51" t="s">
        <v>1453</v>
      </c>
      <c r="C8238" s="131" t="s">
        <v>23</v>
      </c>
      <c r="D8238" s="52">
        <v>425000</v>
      </c>
      <c r="E8238" s="132" t="str">
        <f>VLOOKUP(D8238,Range11,2,1)</f>
        <v>B</v>
      </c>
      <c r="F8238" s="118" t="e">
        <f>VLOOKUP(D8238,Range10,2,0)</f>
        <v>#N/A</v>
      </c>
      <c r="G8238" s="119" t="e">
        <f>VLOOKUP(D8238,Range9,2,0)</f>
        <v>#N/A</v>
      </c>
      <c r="H8238" s="53" t="s">
        <v>16</v>
      </c>
      <c r="I8238" s="133" t="str">
        <f>VLOOKUP(H8238,Range8,2,0)</f>
        <v>Single Family</v>
      </c>
      <c r="J8238" s="54">
        <v>206</v>
      </c>
      <c r="K8238" s="63" t="s">
        <v>85</v>
      </c>
      <c r="L8238">
        <v>8238</v>
      </c>
    </row>
    <row r="8239" spans="1:12">
      <c r="A8239" s="50" t="s">
        <v>1234</v>
      </c>
      <c r="B8239" s="51" t="s">
        <v>1449</v>
      </c>
      <c r="C8239" s="131" t="s">
        <v>1911</v>
      </c>
      <c r="D8239" s="52">
        <v>429000</v>
      </c>
      <c r="E8239" s="132" t="str">
        <f>VLOOKUP(D8239,Range11,2,1)</f>
        <v>B</v>
      </c>
      <c r="F8239" s="118" t="e">
        <f>VLOOKUP(D8239,Range10,2,0)</f>
        <v>#N/A</v>
      </c>
      <c r="G8239" s="119" t="e">
        <f>VLOOKUP(D8239,Range9,2,0)</f>
        <v>#N/A</v>
      </c>
      <c r="H8239" s="53" t="s">
        <v>16</v>
      </c>
      <c r="I8239" s="133" t="str">
        <f>VLOOKUP(H8239,Range8,2,0)</f>
        <v>Single Family</v>
      </c>
      <c r="J8239" s="54">
        <v>62</v>
      </c>
      <c r="K8239" s="63" t="s">
        <v>87</v>
      </c>
      <c r="L8239">
        <v>8239</v>
      </c>
    </row>
    <row r="8240" spans="1:12">
      <c r="A8240" s="50" t="s">
        <v>1234</v>
      </c>
      <c r="B8240" s="51" t="s">
        <v>1461</v>
      </c>
      <c r="C8240" s="131" t="s">
        <v>1910</v>
      </c>
      <c r="D8240" s="52">
        <v>429800</v>
      </c>
      <c r="E8240" s="132" t="str">
        <f>VLOOKUP(D8240,Range11,2,1)</f>
        <v>B</v>
      </c>
      <c r="F8240" s="118" t="e">
        <f>VLOOKUP(D8240,Range10,2,0)</f>
        <v>#N/A</v>
      </c>
      <c r="G8240" s="119" t="e">
        <f>VLOOKUP(D8240,Range9,2,0)</f>
        <v>#N/A</v>
      </c>
      <c r="H8240" s="53" t="s">
        <v>16</v>
      </c>
      <c r="I8240" s="133" t="str">
        <f>VLOOKUP(H8240,Range8,2,0)</f>
        <v>Single Family</v>
      </c>
      <c r="J8240" s="54">
        <v>25</v>
      </c>
      <c r="K8240" s="63" t="s">
        <v>107</v>
      </c>
      <c r="L8240">
        <v>8240</v>
      </c>
    </row>
    <row r="8241" spans="1:12">
      <c r="A8241" s="50" t="s">
        <v>1234</v>
      </c>
      <c r="B8241" s="51" t="s">
        <v>1456</v>
      </c>
      <c r="C8241" s="131" t="s">
        <v>1911</v>
      </c>
      <c r="D8241" s="52">
        <v>431061</v>
      </c>
      <c r="E8241" s="132" t="str">
        <f>VLOOKUP(D8241,Range11,2,1)</f>
        <v>B</v>
      </c>
      <c r="F8241" s="118" t="e">
        <f>VLOOKUP(D8241,Range10,2,0)</f>
        <v>#N/A</v>
      </c>
      <c r="G8241" s="119" t="e">
        <f>VLOOKUP(D8241,Range9,2,0)</f>
        <v>#N/A</v>
      </c>
      <c r="H8241" s="53" t="s">
        <v>16</v>
      </c>
      <c r="I8241" s="133" t="str">
        <f>VLOOKUP(H8241,Range8,2,0)</f>
        <v>Single Family</v>
      </c>
      <c r="J8241" s="54">
        <v>60</v>
      </c>
      <c r="K8241" s="63" t="s">
        <v>907</v>
      </c>
      <c r="L8241">
        <v>8241</v>
      </c>
    </row>
    <row r="8242" spans="1:12">
      <c r="A8242" s="50" t="s">
        <v>1234</v>
      </c>
      <c r="B8242" s="51" t="s">
        <v>1704</v>
      </c>
      <c r="C8242" s="131" t="s">
        <v>1923</v>
      </c>
      <c r="D8242" s="52">
        <v>448000</v>
      </c>
      <c r="E8242" s="132" t="str">
        <f>VLOOKUP(D8242,Range11,2,1)</f>
        <v>B</v>
      </c>
      <c r="F8242" s="118" t="e">
        <f>VLOOKUP(D8242,Range10,2,0)</f>
        <v>#N/A</v>
      </c>
      <c r="G8242" s="119" t="e">
        <f>VLOOKUP(D8242,Range9,2,0)</f>
        <v>#N/A</v>
      </c>
      <c r="H8242" s="53" t="s">
        <v>18</v>
      </c>
      <c r="I8242" s="133" t="str">
        <f>VLOOKUP(H8242,Range8,2,0)</f>
        <v>Condo</v>
      </c>
      <c r="J8242" s="54">
        <v>366</v>
      </c>
      <c r="K8242" s="63" t="s">
        <v>252</v>
      </c>
      <c r="L8242">
        <v>8242</v>
      </c>
    </row>
    <row r="8243" spans="1:12">
      <c r="A8243" s="50" t="s">
        <v>1234</v>
      </c>
      <c r="B8243" s="51" t="s">
        <v>1526</v>
      </c>
      <c r="C8243" s="131" t="s">
        <v>1914</v>
      </c>
      <c r="D8243" s="52">
        <v>449000</v>
      </c>
      <c r="E8243" s="132" t="str">
        <f>VLOOKUP(D8243,Range11,2,1)</f>
        <v>B</v>
      </c>
      <c r="F8243" s="118" t="e">
        <f>VLOOKUP(D8243,Range10,2,0)</f>
        <v>#N/A</v>
      </c>
      <c r="G8243" s="119" t="e">
        <f>VLOOKUP(D8243,Range9,2,0)</f>
        <v>#N/A</v>
      </c>
      <c r="H8243" s="53" t="s">
        <v>16</v>
      </c>
      <c r="I8243" s="133" t="str">
        <f>VLOOKUP(H8243,Range8,2,0)</f>
        <v>Single Family</v>
      </c>
      <c r="J8243" s="54">
        <v>165</v>
      </c>
      <c r="K8243" s="63" t="s">
        <v>1036</v>
      </c>
      <c r="L8243">
        <v>8243</v>
      </c>
    </row>
    <row r="8244" spans="1:12">
      <c r="A8244" s="50" t="s">
        <v>1234</v>
      </c>
      <c r="B8244" s="51" t="s">
        <v>1592</v>
      </c>
      <c r="C8244" s="131" t="s">
        <v>23</v>
      </c>
      <c r="D8244" s="52">
        <v>449900</v>
      </c>
      <c r="E8244" s="132" t="str">
        <f>VLOOKUP(D8244,Range11,2,1)</f>
        <v>B</v>
      </c>
      <c r="F8244" s="118" t="e">
        <f>VLOOKUP(D8244,Range10,2,0)</f>
        <v>#N/A</v>
      </c>
      <c r="G8244" s="119" t="e">
        <f>VLOOKUP(D8244,Range9,2,0)</f>
        <v>#N/A</v>
      </c>
      <c r="H8244" s="53" t="s">
        <v>16</v>
      </c>
      <c r="I8244" s="133" t="str">
        <f>VLOOKUP(H8244,Range8,2,0)</f>
        <v>Single Family</v>
      </c>
      <c r="J8244" s="54">
        <v>188</v>
      </c>
      <c r="K8244" s="63" t="s">
        <v>53</v>
      </c>
      <c r="L8244">
        <v>8244</v>
      </c>
    </row>
    <row r="8245" spans="1:12">
      <c r="A8245" s="50" t="s">
        <v>1234</v>
      </c>
      <c r="B8245" s="51" t="s">
        <v>1512</v>
      </c>
      <c r="C8245" s="131" t="s">
        <v>1912</v>
      </c>
      <c r="D8245" s="52">
        <v>450000</v>
      </c>
      <c r="E8245" s="132" t="str">
        <f>VLOOKUP(D8245,Range11,2,1)</f>
        <v>B</v>
      </c>
      <c r="F8245" s="118" t="e">
        <f>VLOOKUP(D8245,Range10,2,0)</f>
        <v>#N/A</v>
      </c>
      <c r="G8245" s="119" t="e">
        <f>VLOOKUP(D8245,Range9,2,0)</f>
        <v>#N/A</v>
      </c>
      <c r="H8245" s="53" t="s">
        <v>12</v>
      </c>
      <c r="I8245" s="133" t="str">
        <f>VLOOKUP(H8245,Range8,2,0)</f>
        <v>Condo</v>
      </c>
      <c r="J8245" s="54">
        <v>115</v>
      </c>
      <c r="K8245" s="63" t="s">
        <v>617</v>
      </c>
      <c r="L8245">
        <v>8245</v>
      </c>
    </row>
    <row r="8246" spans="1:12">
      <c r="A8246" s="50" t="s">
        <v>1234</v>
      </c>
      <c r="B8246" s="51" t="s">
        <v>1454</v>
      </c>
      <c r="C8246" s="131" t="s">
        <v>1915</v>
      </c>
      <c r="D8246" s="52">
        <v>450000</v>
      </c>
      <c r="E8246" s="132" t="str">
        <f>VLOOKUP(D8246,Range11,2,1)</f>
        <v>B</v>
      </c>
      <c r="F8246" s="118" t="e">
        <f>VLOOKUP(D8246,Range10,2,0)</f>
        <v>#N/A</v>
      </c>
      <c r="G8246" s="119" t="e">
        <f>VLOOKUP(D8246,Range9,2,0)</f>
        <v>#N/A</v>
      </c>
      <c r="H8246" s="53" t="s">
        <v>16</v>
      </c>
      <c r="I8246" s="133" t="str">
        <f>VLOOKUP(H8246,Range8,2,0)</f>
        <v>Single Family</v>
      </c>
      <c r="J8246" s="54">
        <v>87</v>
      </c>
      <c r="K8246" s="63" t="s">
        <v>272</v>
      </c>
      <c r="L8246">
        <v>8246</v>
      </c>
    </row>
    <row r="8247" spans="1:12">
      <c r="A8247" s="50" t="s">
        <v>1234</v>
      </c>
      <c r="B8247" s="51" t="s">
        <v>1441</v>
      </c>
      <c r="C8247" s="131" t="s">
        <v>1911</v>
      </c>
      <c r="D8247" s="52">
        <v>450000</v>
      </c>
      <c r="E8247" s="132" t="str">
        <f>VLOOKUP(D8247,Range11,2,1)</f>
        <v>B</v>
      </c>
      <c r="F8247" s="118" t="e">
        <f>VLOOKUP(D8247,Range10,2,0)</f>
        <v>#N/A</v>
      </c>
      <c r="G8247" s="119" t="e">
        <f>VLOOKUP(D8247,Range9,2,0)</f>
        <v>#N/A</v>
      </c>
      <c r="H8247" s="53" t="s">
        <v>16</v>
      </c>
      <c r="I8247" s="133" t="str">
        <f>VLOOKUP(H8247,Range8,2,0)</f>
        <v>Single Family</v>
      </c>
      <c r="J8247" s="54">
        <v>51</v>
      </c>
      <c r="K8247" s="63" t="s">
        <v>87</v>
      </c>
      <c r="L8247">
        <v>8247</v>
      </c>
    </row>
    <row r="8248" spans="1:12">
      <c r="A8248" s="50" t="s">
        <v>1234</v>
      </c>
      <c r="B8248" s="51">
        <v>39443</v>
      </c>
      <c r="C8248" s="131" t="s">
        <v>1919</v>
      </c>
      <c r="D8248" s="52">
        <v>451002</v>
      </c>
      <c r="E8248" s="132" t="str">
        <f>VLOOKUP(D8248,Range11,2,1)</f>
        <v>B</v>
      </c>
      <c r="F8248" s="118" t="e">
        <f>VLOOKUP(D8248,Range10,2,0)</f>
        <v>#N/A</v>
      </c>
      <c r="G8248" s="119" t="e">
        <f>VLOOKUP(D8248,Range9,2,0)</f>
        <v>#N/A</v>
      </c>
      <c r="H8248" s="53" t="s">
        <v>16</v>
      </c>
      <c r="I8248" s="133" t="str">
        <f>VLOOKUP(H8248,Range8,2,0)</f>
        <v>Single Family</v>
      </c>
      <c r="J8248" s="54">
        <v>249</v>
      </c>
      <c r="K8248" s="63" t="s">
        <v>166</v>
      </c>
      <c r="L8248">
        <v>8248</v>
      </c>
    </row>
    <row r="8249" spans="1:12">
      <c r="A8249" s="50" t="s">
        <v>1234</v>
      </c>
      <c r="B8249" s="51" t="s">
        <v>1530</v>
      </c>
      <c r="C8249" s="131" t="s">
        <v>1920</v>
      </c>
      <c r="D8249" s="52">
        <v>469000</v>
      </c>
      <c r="E8249" s="132" t="str">
        <f>VLOOKUP(D8249,Range11,2,1)</f>
        <v>B</v>
      </c>
      <c r="F8249" s="118" t="e">
        <f>VLOOKUP(D8249,Range10,2,0)</f>
        <v>#N/A</v>
      </c>
      <c r="G8249" s="119" t="e">
        <f>VLOOKUP(D8249,Range9,2,0)</f>
        <v>#N/A</v>
      </c>
      <c r="H8249" s="53" t="s">
        <v>16</v>
      </c>
      <c r="I8249" s="133" t="str">
        <f>VLOOKUP(H8249,Range8,2,0)</f>
        <v>Single Family</v>
      </c>
      <c r="J8249" s="54">
        <v>223</v>
      </c>
      <c r="K8249" s="63" t="s">
        <v>1036</v>
      </c>
      <c r="L8249">
        <v>8249</v>
      </c>
    </row>
    <row r="8250" spans="1:12">
      <c r="A8250" s="50" t="s">
        <v>1234</v>
      </c>
      <c r="B8250" s="51" t="s">
        <v>1457</v>
      </c>
      <c r="C8250" s="131" t="s">
        <v>1910</v>
      </c>
      <c r="D8250" s="52">
        <v>469000</v>
      </c>
      <c r="E8250" s="132" t="str">
        <f>VLOOKUP(D8250,Range11,2,1)</f>
        <v>B</v>
      </c>
      <c r="F8250" s="118" t="e">
        <f>VLOOKUP(D8250,Range10,2,0)</f>
        <v>#N/A</v>
      </c>
      <c r="G8250" s="119" t="e">
        <f>VLOOKUP(D8250,Range9,2,0)</f>
        <v>#N/A</v>
      </c>
      <c r="H8250" s="53" t="s">
        <v>12</v>
      </c>
      <c r="I8250" s="133" t="str">
        <f>VLOOKUP(H8250,Range8,2,0)</f>
        <v>Condo</v>
      </c>
      <c r="J8250" s="54">
        <v>7</v>
      </c>
      <c r="K8250" s="63" t="s">
        <v>1036</v>
      </c>
      <c r="L8250">
        <v>8250</v>
      </c>
    </row>
    <row r="8251" spans="1:12">
      <c r="A8251" s="50" t="s">
        <v>1234</v>
      </c>
      <c r="B8251" s="51" t="s">
        <v>1504</v>
      </c>
      <c r="C8251" s="131" t="s">
        <v>1911</v>
      </c>
      <c r="D8251" s="52">
        <v>469900</v>
      </c>
      <c r="E8251" s="132" t="str">
        <f>VLOOKUP(D8251,Range11,2,1)</f>
        <v>B</v>
      </c>
      <c r="F8251" s="118" t="e">
        <f>VLOOKUP(D8251,Range10,2,0)</f>
        <v>#N/A</v>
      </c>
      <c r="G8251" s="119" t="e">
        <f>VLOOKUP(D8251,Range9,2,0)</f>
        <v>#N/A</v>
      </c>
      <c r="H8251" s="53" t="s">
        <v>16</v>
      </c>
      <c r="I8251" s="133" t="str">
        <f>VLOOKUP(H8251,Range8,2,0)</f>
        <v>Single Family</v>
      </c>
      <c r="J8251" s="54">
        <v>34</v>
      </c>
      <c r="K8251" s="63" t="s">
        <v>272</v>
      </c>
      <c r="L8251">
        <v>8251</v>
      </c>
    </row>
    <row r="8252" spans="1:12">
      <c r="A8252" s="50" t="s">
        <v>1234</v>
      </c>
      <c r="B8252" s="51" t="s">
        <v>1623</v>
      </c>
      <c r="C8252" s="131" t="s">
        <v>1911</v>
      </c>
      <c r="D8252" s="52">
        <v>475000</v>
      </c>
      <c r="E8252" s="132" t="str">
        <f>VLOOKUP(D8252,Range11,2,1)</f>
        <v>B</v>
      </c>
      <c r="F8252" s="118" t="e">
        <f>VLOOKUP(D8252,Range10,2,0)</f>
        <v>#N/A</v>
      </c>
      <c r="G8252" s="119" t="e">
        <f>VLOOKUP(D8252,Range9,2,0)</f>
        <v>#N/A</v>
      </c>
      <c r="H8252" s="53" t="s">
        <v>16</v>
      </c>
      <c r="I8252" s="133" t="str">
        <f>VLOOKUP(H8252,Range8,2,0)</f>
        <v>Single Family</v>
      </c>
      <c r="J8252" s="54">
        <v>61</v>
      </c>
      <c r="K8252" s="63" t="s">
        <v>272</v>
      </c>
      <c r="L8252">
        <v>8252</v>
      </c>
    </row>
    <row r="8253" spans="1:12">
      <c r="A8253" s="50" t="s">
        <v>1234</v>
      </c>
      <c r="B8253" s="51" t="s">
        <v>1360</v>
      </c>
      <c r="C8253" s="131" t="s">
        <v>1911</v>
      </c>
      <c r="D8253" s="52">
        <v>479000</v>
      </c>
      <c r="E8253" s="132" t="str">
        <f>VLOOKUP(D8253,Range11,2,1)</f>
        <v>B</v>
      </c>
      <c r="F8253" s="118" t="e">
        <f>VLOOKUP(D8253,Range10,2,0)</f>
        <v>#N/A</v>
      </c>
      <c r="G8253" s="119" t="e">
        <f>VLOOKUP(D8253,Range9,2,0)</f>
        <v>#N/A</v>
      </c>
      <c r="H8253" s="53" t="s">
        <v>16</v>
      </c>
      <c r="I8253" s="133" t="str">
        <f>VLOOKUP(H8253,Range8,2,0)</f>
        <v>Single Family</v>
      </c>
      <c r="J8253" s="54">
        <v>38</v>
      </c>
      <c r="K8253" s="63" t="s">
        <v>405</v>
      </c>
      <c r="L8253">
        <v>8253</v>
      </c>
    </row>
    <row r="8254" spans="1:12">
      <c r="A8254" s="50" t="s">
        <v>1234</v>
      </c>
      <c r="B8254" s="51">
        <v>39388</v>
      </c>
      <c r="C8254" s="131" t="s">
        <v>1918</v>
      </c>
      <c r="D8254" s="52">
        <v>479900</v>
      </c>
      <c r="E8254" s="132" t="str">
        <f>VLOOKUP(D8254,Range11,2,1)</f>
        <v>B</v>
      </c>
      <c r="F8254" s="118" t="e">
        <f>VLOOKUP(D8254,Range10,2,0)</f>
        <v>#N/A</v>
      </c>
      <c r="G8254" s="119" t="e">
        <f>VLOOKUP(D8254,Range9,2,0)</f>
        <v>#N/A</v>
      </c>
      <c r="H8254" s="53" t="s">
        <v>16</v>
      </c>
      <c r="I8254" s="133" t="str">
        <f>VLOOKUP(H8254,Range8,2,0)</f>
        <v>Single Family</v>
      </c>
      <c r="J8254" s="54">
        <v>304</v>
      </c>
      <c r="K8254" s="63" t="s">
        <v>583</v>
      </c>
      <c r="L8254">
        <v>8254</v>
      </c>
    </row>
    <row r="8255" spans="1:12">
      <c r="A8255" s="50" t="s">
        <v>1234</v>
      </c>
      <c r="B8255" s="51" t="s">
        <v>1384</v>
      </c>
      <c r="C8255" s="131" t="s">
        <v>1915</v>
      </c>
      <c r="D8255" s="52">
        <v>485000</v>
      </c>
      <c r="E8255" s="132" t="str">
        <f>VLOOKUP(D8255,Range11,2,1)</f>
        <v>B</v>
      </c>
      <c r="F8255" s="118" t="e">
        <f>VLOOKUP(D8255,Range10,2,0)</f>
        <v>#N/A</v>
      </c>
      <c r="G8255" s="119" t="e">
        <f>VLOOKUP(D8255,Range9,2,0)</f>
        <v>#N/A</v>
      </c>
      <c r="H8255" s="53" t="s">
        <v>16</v>
      </c>
      <c r="I8255" s="133" t="str">
        <f>VLOOKUP(H8255,Range8,2,0)</f>
        <v>Single Family</v>
      </c>
      <c r="J8255" s="54">
        <v>73</v>
      </c>
      <c r="K8255" s="63" t="s">
        <v>1140</v>
      </c>
      <c r="L8255">
        <v>8255</v>
      </c>
    </row>
    <row r="8256" spans="1:12">
      <c r="A8256" s="50" t="s">
        <v>1234</v>
      </c>
      <c r="B8256" s="51">
        <v>39413</v>
      </c>
      <c r="C8256" s="131" t="s">
        <v>1918</v>
      </c>
      <c r="D8256" s="52">
        <v>499800</v>
      </c>
      <c r="E8256" s="132" t="str">
        <f>VLOOKUP(D8256,Range11,2,1)</f>
        <v>B</v>
      </c>
      <c r="F8256" s="118" t="e">
        <f>VLOOKUP(D8256,Range10,2,0)</f>
        <v>#N/A</v>
      </c>
      <c r="G8256" s="119" t="e">
        <f>VLOOKUP(D8256,Range9,2,0)</f>
        <v>#N/A</v>
      </c>
      <c r="H8256" s="53" t="s">
        <v>16</v>
      </c>
      <c r="I8256" s="133" t="str">
        <f>VLOOKUP(H8256,Range8,2,0)</f>
        <v>Single Family</v>
      </c>
      <c r="J8256" s="54">
        <v>279</v>
      </c>
      <c r="K8256" s="63" t="s">
        <v>793</v>
      </c>
      <c r="L8256">
        <v>8256</v>
      </c>
    </row>
    <row r="8257" spans="1:12">
      <c r="A8257" s="50" t="s">
        <v>1234</v>
      </c>
      <c r="B8257" s="51" t="s">
        <v>1626</v>
      </c>
      <c r="C8257" s="131" t="s">
        <v>1920</v>
      </c>
      <c r="D8257" s="52">
        <v>499900</v>
      </c>
      <c r="E8257" s="132" t="str">
        <f>VLOOKUP(D8257,Range11,2,1)</f>
        <v>B</v>
      </c>
      <c r="F8257" s="118" t="e">
        <f>VLOOKUP(D8257,Range10,2,0)</f>
        <v>#N/A</v>
      </c>
      <c r="G8257" s="119" t="e">
        <f>VLOOKUP(D8257,Range9,2,0)</f>
        <v>#N/A</v>
      </c>
      <c r="H8257" s="53" t="s">
        <v>16</v>
      </c>
      <c r="I8257" s="133" t="str">
        <f>VLOOKUP(H8257,Range8,2,0)</f>
        <v>Single Family</v>
      </c>
      <c r="J8257" s="54">
        <v>220</v>
      </c>
      <c r="K8257" s="63" t="s">
        <v>1280</v>
      </c>
      <c r="L8257">
        <v>8257</v>
      </c>
    </row>
    <row r="8258" spans="1:12">
      <c r="A8258" s="50" t="s">
        <v>1234</v>
      </c>
      <c r="B8258" s="51" t="s">
        <v>1460</v>
      </c>
      <c r="C8258" s="131" t="s">
        <v>1912</v>
      </c>
      <c r="D8258" s="52">
        <v>499900</v>
      </c>
      <c r="E8258" s="132" t="str">
        <f>VLOOKUP(D8258,Range11,2,1)</f>
        <v>B</v>
      </c>
      <c r="F8258" s="118" t="e">
        <f>VLOOKUP(D8258,Range10,2,0)</f>
        <v>#N/A</v>
      </c>
      <c r="G8258" s="119" t="e">
        <f>VLOOKUP(D8258,Range9,2,0)</f>
        <v>#N/A</v>
      </c>
      <c r="H8258" s="53" t="s">
        <v>16</v>
      </c>
      <c r="I8258" s="133" t="str">
        <f>VLOOKUP(H8258,Range8,2,0)</f>
        <v>Single Family</v>
      </c>
      <c r="J8258" s="54">
        <v>105</v>
      </c>
      <c r="K8258" s="63" t="s">
        <v>1224</v>
      </c>
      <c r="L8258">
        <v>8258</v>
      </c>
    </row>
    <row r="8259" spans="1:12">
      <c r="A8259" s="50" t="s">
        <v>1234</v>
      </c>
      <c r="B8259" s="51" t="s">
        <v>1398</v>
      </c>
      <c r="C8259" s="131" t="s">
        <v>1915</v>
      </c>
      <c r="D8259" s="52">
        <v>520000</v>
      </c>
      <c r="E8259" s="132" t="str">
        <f>VLOOKUP(D8259,Range11,2,1)</f>
        <v>C</v>
      </c>
      <c r="F8259" s="118" t="e">
        <f>VLOOKUP(D8259,Range10,2,0)</f>
        <v>#N/A</v>
      </c>
      <c r="G8259" s="119" t="e">
        <f>VLOOKUP(D8259,Range9,2,0)</f>
        <v>#N/A</v>
      </c>
      <c r="H8259" s="53" t="s">
        <v>16</v>
      </c>
      <c r="I8259" s="133" t="str">
        <f>VLOOKUP(H8259,Range8,2,0)</f>
        <v>Single Family</v>
      </c>
      <c r="J8259" s="54">
        <v>67</v>
      </c>
      <c r="K8259" s="63" t="s">
        <v>1140</v>
      </c>
      <c r="L8259">
        <v>8259</v>
      </c>
    </row>
    <row r="8260" spans="1:12">
      <c r="A8260" s="50" t="s">
        <v>1234</v>
      </c>
      <c r="B8260" s="51" t="s">
        <v>1390</v>
      </c>
      <c r="C8260" s="131" t="s">
        <v>1915</v>
      </c>
      <c r="D8260" s="52">
        <v>525000</v>
      </c>
      <c r="E8260" s="132" t="str">
        <f>VLOOKUP(D8260,Range11,2,1)</f>
        <v>C</v>
      </c>
      <c r="F8260" s="118" t="e">
        <f>VLOOKUP(D8260,Range10,2,0)</f>
        <v>#N/A</v>
      </c>
      <c r="G8260" s="119" t="e">
        <f>VLOOKUP(D8260,Range9,2,0)</f>
        <v>#N/A</v>
      </c>
      <c r="H8260" s="53" t="s">
        <v>16</v>
      </c>
      <c r="I8260" s="133" t="str">
        <f>VLOOKUP(H8260,Range8,2,0)</f>
        <v>Single Family</v>
      </c>
      <c r="J8260" s="54">
        <v>77</v>
      </c>
      <c r="K8260" s="63" t="s">
        <v>293</v>
      </c>
      <c r="L8260">
        <v>8260</v>
      </c>
    </row>
    <row r="8261" spans="1:12">
      <c r="A8261" s="50" t="s">
        <v>1263</v>
      </c>
      <c r="B8261" s="51" t="s">
        <v>1395</v>
      </c>
      <c r="C8261" s="131" t="s">
        <v>1915</v>
      </c>
      <c r="D8261" s="52">
        <v>109900</v>
      </c>
      <c r="E8261" s="132" t="str">
        <f>VLOOKUP(D8261,Range11,2,1)</f>
        <v>A</v>
      </c>
      <c r="F8261" s="118" t="e">
        <f>VLOOKUP(D8261,Range10,2,0)</f>
        <v>#N/A</v>
      </c>
      <c r="G8261" s="119" t="e">
        <f>VLOOKUP(D8261,Range9,2,0)</f>
        <v>#N/A</v>
      </c>
      <c r="H8261" s="53" t="s">
        <v>16</v>
      </c>
      <c r="I8261" s="133" t="str">
        <f>VLOOKUP(H8261,Range8,2,0)</f>
        <v>Single Family</v>
      </c>
      <c r="J8261" s="54">
        <v>92</v>
      </c>
      <c r="K8261" s="63" t="s">
        <v>53</v>
      </c>
      <c r="L8261">
        <v>8261</v>
      </c>
    </row>
    <row r="8262" spans="1:12">
      <c r="A8262" s="50" t="s">
        <v>1263</v>
      </c>
      <c r="B8262" s="51" t="s">
        <v>1497</v>
      </c>
      <c r="C8262" s="131" t="s">
        <v>1915</v>
      </c>
      <c r="D8262" s="52">
        <v>109900</v>
      </c>
      <c r="E8262" s="132" t="str">
        <f>VLOOKUP(D8262,Range11,2,1)</f>
        <v>A</v>
      </c>
      <c r="F8262" s="118" t="e">
        <f>VLOOKUP(D8262,Range10,2,0)</f>
        <v>#N/A</v>
      </c>
      <c r="G8262" s="119" t="e">
        <f>VLOOKUP(D8262,Range9,2,0)</f>
        <v>#N/A</v>
      </c>
      <c r="H8262" s="53" t="s">
        <v>16</v>
      </c>
      <c r="I8262" s="133" t="str">
        <f>VLOOKUP(H8262,Range8,2,0)</f>
        <v>Single Family</v>
      </c>
      <c r="J8262" s="54">
        <v>91</v>
      </c>
      <c r="K8262" s="63" t="s">
        <v>889</v>
      </c>
      <c r="L8262">
        <v>8262</v>
      </c>
    </row>
    <row r="8263" spans="1:12">
      <c r="A8263" s="50" t="s">
        <v>1263</v>
      </c>
      <c r="B8263" s="51" t="s">
        <v>1620</v>
      </c>
      <c r="C8263" s="131" t="s">
        <v>1920</v>
      </c>
      <c r="D8263" s="52">
        <v>110000</v>
      </c>
      <c r="E8263" s="132" t="str">
        <f>VLOOKUP(D8263,Range11,2,1)</f>
        <v>A</v>
      </c>
      <c r="F8263" s="118" t="e">
        <f>VLOOKUP(D8263,Range10,2,0)</f>
        <v>#N/A</v>
      </c>
      <c r="G8263" s="119" t="e">
        <f>VLOOKUP(D8263,Range9,2,0)</f>
        <v>#N/A</v>
      </c>
      <c r="H8263" s="53" t="s">
        <v>16</v>
      </c>
      <c r="I8263" s="133" t="str">
        <f>VLOOKUP(H8263,Range8,2,0)</f>
        <v>Single Family</v>
      </c>
      <c r="J8263" s="54">
        <v>238</v>
      </c>
      <c r="K8263" s="63" t="s">
        <v>113</v>
      </c>
      <c r="L8263">
        <v>8263</v>
      </c>
    </row>
    <row r="8264" spans="1:12">
      <c r="A8264" s="50" t="s">
        <v>1263</v>
      </c>
      <c r="B8264" s="51" t="s">
        <v>1470</v>
      </c>
      <c r="C8264" s="131" t="s">
        <v>23</v>
      </c>
      <c r="D8264" s="52">
        <v>110000</v>
      </c>
      <c r="E8264" s="132" t="str">
        <f>VLOOKUP(D8264,Range11,2,1)</f>
        <v>A</v>
      </c>
      <c r="F8264" s="118" t="e">
        <f>VLOOKUP(D8264,Range10,2,0)</f>
        <v>#N/A</v>
      </c>
      <c r="G8264" s="119" t="e">
        <f>VLOOKUP(D8264,Range9,2,0)</f>
        <v>#N/A</v>
      </c>
      <c r="H8264" s="53" t="s">
        <v>16</v>
      </c>
      <c r="I8264" s="133" t="str">
        <f>VLOOKUP(H8264,Range8,2,0)</f>
        <v>Single Family</v>
      </c>
      <c r="J8264" s="54">
        <v>207</v>
      </c>
      <c r="K8264" s="63" t="s">
        <v>127</v>
      </c>
      <c r="L8264">
        <v>8264</v>
      </c>
    </row>
    <row r="8265" spans="1:12">
      <c r="A8265" s="50" t="s">
        <v>1263</v>
      </c>
      <c r="B8265" s="51" t="s">
        <v>1454</v>
      </c>
      <c r="C8265" s="131" t="s">
        <v>1915</v>
      </c>
      <c r="D8265" s="52">
        <v>110000</v>
      </c>
      <c r="E8265" s="132" t="str">
        <f>VLOOKUP(D8265,Range11,2,1)</f>
        <v>A</v>
      </c>
      <c r="F8265" s="118" t="e">
        <f>VLOOKUP(D8265,Range10,2,0)</f>
        <v>#N/A</v>
      </c>
      <c r="G8265" s="119" t="e">
        <f>VLOOKUP(D8265,Range9,2,0)</f>
        <v>#N/A</v>
      </c>
      <c r="H8265" s="53" t="s">
        <v>16</v>
      </c>
      <c r="I8265" s="133" t="str">
        <f>VLOOKUP(H8265,Range8,2,0)</f>
        <v>Single Family</v>
      </c>
      <c r="J8265" s="54">
        <v>87</v>
      </c>
      <c r="K8265" s="63" t="s">
        <v>97</v>
      </c>
      <c r="L8265">
        <v>8265</v>
      </c>
    </row>
    <row r="8266" spans="1:12">
      <c r="A8266" s="50" t="s">
        <v>1263</v>
      </c>
      <c r="B8266" s="51" t="s">
        <v>1359</v>
      </c>
      <c r="C8266" s="131" t="s">
        <v>1910</v>
      </c>
      <c r="D8266" s="52">
        <v>110000</v>
      </c>
      <c r="E8266" s="132" t="str">
        <f>VLOOKUP(D8266,Range11,2,1)</f>
        <v>A</v>
      </c>
      <c r="F8266" s="118" t="e">
        <f>VLOOKUP(D8266,Range10,2,0)</f>
        <v>#N/A</v>
      </c>
      <c r="G8266" s="119" t="e">
        <f>VLOOKUP(D8266,Range9,2,0)</f>
        <v>#N/A</v>
      </c>
      <c r="H8266" s="53" t="s">
        <v>16</v>
      </c>
      <c r="I8266" s="133" t="str">
        <f>VLOOKUP(H8266,Range8,2,0)</f>
        <v>Single Family</v>
      </c>
      <c r="J8266" s="54">
        <v>3</v>
      </c>
      <c r="K8266" s="63" t="s">
        <v>75</v>
      </c>
      <c r="L8266">
        <v>8266</v>
      </c>
    </row>
    <row r="8267" spans="1:12">
      <c r="A8267" s="50" t="s">
        <v>1263</v>
      </c>
      <c r="B8267" s="51" t="s">
        <v>1606</v>
      </c>
      <c r="C8267" s="131" t="s">
        <v>23</v>
      </c>
      <c r="D8267" s="52">
        <v>110900</v>
      </c>
      <c r="E8267" s="132" t="str">
        <f>VLOOKUP(D8267,Range11,2,1)</f>
        <v>A</v>
      </c>
      <c r="F8267" s="118" t="e">
        <f>VLOOKUP(D8267,Range10,2,0)</f>
        <v>#N/A</v>
      </c>
      <c r="G8267" s="119" t="e">
        <f>VLOOKUP(D8267,Range9,2,0)</f>
        <v>#N/A</v>
      </c>
      <c r="H8267" s="53" t="s">
        <v>16</v>
      </c>
      <c r="I8267" s="133" t="str">
        <f>VLOOKUP(H8267,Range8,2,0)</f>
        <v>Single Family</v>
      </c>
      <c r="J8267" s="54">
        <v>122</v>
      </c>
      <c r="K8267" s="63" t="s">
        <v>351</v>
      </c>
      <c r="L8267">
        <v>8267</v>
      </c>
    </row>
    <row r="8268" spans="1:12">
      <c r="A8268" s="50" t="s">
        <v>1263</v>
      </c>
      <c r="B8268" s="51" t="s">
        <v>1662</v>
      </c>
      <c r="C8268" s="131" t="s">
        <v>1923</v>
      </c>
      <c r="D8268" s="52">
        <v>184900</v>
      </c>
      <c r="E8268" s="132" t="str">
        <f>VLOOKUP(D8268,Range11,2,1)</f>
        <v>A</v>
      </c>
      <c r="F8268" s="118" t="e">
        <f>VLOOKUP(D8268,Range10,2,0)</f>
        <v>#N/A</v>
      </c>
      <c r="G8268" s="119" t="e">
        <f>VLOOKUP(D8268,Range9,2,0)</f>
        <v>#N/A</v>
      </c>
      <c r="H8268" s="53" t="s">
        <v>16</v>
      </c>
      <c r="I8268" s="133" t="str">
        <f>VLOOKUP(H8268,Range8,2,0)</f>
        <v>Single Family</v>
      </c>
      <c r="J8268" s="54">
        <v>352</v>
      </c>
      <c r="K8268" s="63" t="s">
        <v>371</v>
      </c>
      <c r="L8268">
        <v>8268</v>
      </c>
    </row>
    <row r="8269" spans="1:12">
      <c r="A8269" s="50" t="s">
        <v>1263</v>
      </c>
      <c r="B8269" s="51" t="s">
        <v>1452</v>
      </c>
      <c r="C8269" s="131" t="s">
        <v>1910</v>
      </c>
      <c r="D8269" s="52">
        <v>184900</v>
      </c>
      <c r="E8269" s="132" t="str">
        <f>VLOOKUP(D8269,Range11,2,1)</f>
        <v>A</v>
      </c>
      <c r="F8269" s="118" t="e">
        <f>VLOOKUP(D8269,Range10,2,0)</f>
        <v>#N/A</v>
      </c>
      <c r="G8269" s="119" t="e">
        <f>VLOOKUP(D8269,Range9,2,0)</f>
        <v>#N/A</v>
      </c>
      <c r="H8269" s="53" t="s">
        <v>18</v>
      </c>
      <c r="I8269" s="133" t="str">
        <f>VLOOKUP(H8269,Range8,2,0)</f>
        <v>Condo</v>
      </c>
      <c r="J8269" s="54">
        <v>17</v>
      </c>
      <c r="K8269" s="63" t="s">
        <v>1131</v>
      </c>
      <c r="L8269">
        <v>8269</v>
      </c>
    </row>
    <row r="8270" spans="1:12">
      <c r="A8270" s="50" t="s">
        <v>1263</v>
      </c>
      <c r="B8270" s="51" t="s">
        <v>1390</v>
      </c>
      <c r="C8270" s="131" t="s">
        <v>1915</v>
      </c>
      <c r="D8270" s="52">
        <v>186000</v>
      </c>
      <c r="E8270" s="132" t="str">
        <f>VLOOKUP(D8270,Range11,2,1)</f>
        <v>A</v>
      </c>
      <c r="F8270" s="118" t="e">
        <f>VLOOKUP(D8270,Range10,2,0)</f>
        <v>#N/A</v>
      </c>
      <c r="G8270" s="119" t="e">
        <f>VLOOKUP(D8270,Range9,2,0)</f>
        <v>#N/A</v>
      </c>
      <c r="H8270" s="53" t="s">
        <v>16</v>
      </c>
      <c r="I8270" s="133" t="str">
        <f>VLOOKUP(H8270,Range8,2,0)</f>
        <v>Single Family</v>
      </c>
      <c r="J8270" s="54">
        <v>77</v>
      </c>
      <c r="K8270" s="63" t="s">
        <v>560</v>
      </c>
      <c r="L8270">
        <v>8270</v>
      </c>
    </row>
    <row r="8271" spans="1:12">
      <c r="A8271" s="50" t="s">
        <v>1263</v>
      </c>
      <c r="B8271" s="51" t="s">
        <v>1367</v>
      </c>
      <c r="C8271" s="131" t="s">
        <v>1914</v>
      </c>
      <c r="D8271" s="52">
        <v>187000</v>
      </c>
      <c r="E8271" s="132" t="str">
        <f>VLOOKUP(D8271,Range11,2,1)</f>
        <v>A</v>
      </c>
      <c r="F8271" s="118" t="e">
        <f>VLOOKUP(D8271,Range10,2,0)</f>
        <v>#N/A</v>
      </c>
      <c r="G8271" s="119" t="e">
        <f>VLOOKUP(D8271,Range9,2,0)</f>
        <v>#N/A</v>
      </c>
      <c r="H8271" s="53" t="s">
        <v>16</v>
      </c>
      <c r="I8271" s="133" t="str">
        <f>VLOOKUP(H8271,Range8,2,0)</f>
        <v>Single Family</v>
      </c>
      <c r="J8271" s="54">
        <v>174</v>
      </c>
      <c r="K8271" s="63" t="s">
        <v>166</v>
      </c>
      <c r="L8271">
        <v>8271</v>
      </c>
    </row>
    <row r="8272" spans="1:12">
      <c r="A8272" s="50" t="s">
        <v>1263</v>
      </c>
      <c r="B8272" s="51" t="s">
        <v>1581</v>
      </c>
      <c r="C8272" s="131" t="s">
        <v>1933</v>
      </c>
      <c r="D8272" s="52">
        <v>189000</v>
      </c>
      <c r="E8272" s="132" t="str">
        <f>VLOOKUP(D8272,Range11,2,1)</f>
        <v>A</v>
      </c>
      <c r="F8272" s="118" t="e">
        <f>VLOOKUP(D8272,Range10,2,0)</f>
        <v>#N/A</v>
      </c>
      <c r="G8272" s="119" t="e">
        <f>VLOOKUP(D8272,Range9,2,0)</f>
        <v>#N/A</v>
      </c>
      <c r="H8272" s="53" t="s">
        <v>16</v>
      </c>
      <c r="I8272" s="133" t="str">
        <f>VLOOKUP(H8272,Range8,2,0)</f>
        <v>Single Family</v>
      </c>
      <c r="J8272" s="54">
        <v>514</v>
      </c>
      <c r="K8272" s="63" t="s">
        <v>402</v>
      </c>
      <c r="L8272">
        <v>8272</v>
      </c>
    </row>
    <row r="8273" spans="1:12">
      <c r="A8273" s="50" t="s">
        <v>1263</v>
      </c>
      <c r="B8273" s="51" t="s">
        <v>1560</v>
      </c>
      <c r="C8273" s="131" t="s">
        <v>1927</v>
      </c>
      <c r="D8273" s="52">
        <v>189000</v>
      </c>
      <c r="E8273" s="132" t="str">
        <f>VLOOKUP(D8273,Range11,2,1)</f>
        <v>A</v>
      </c>
      <c r="F8273" s="118" t="e">
        <f>VLOOKUP(D8273,Range10,2,0)</f>
        <v>#N/A</v>
      </c>
      <c r="G8273" s="119" t="e">
        <f>VLOOKUP(D8273,Range9,2,0)</f>
        <v>#N/A</v>
      </c>
      <c r="H8273" s="53" t="s">
        <v>16</v>
      </c>
      <c r="I8273" s="133" t="str">
        <f>VLOOKUP(H8273,Range8,2,0)</f>
        <v>Single Family</v>
      </c>
      <c r="J8273" s="54">
        <v>404</v>
      </c>
      <c r="K8273" s="63" t="s">
        <v>434</v>
      </c>
      <c r="L8273">
        <v>8273</v>
      </c>
    </row>
    <row r="8274" spans="1:12">
      <c r="A8274" s="50" t="s">
        <v>1263</v>
      </c>
      <c r="B8274" s="51" t="s">
        <v>1526</v>
      </c>
      <c r="C8274" s="131" t="s">
        <v>1914</v>
      </c>
      <c r="D8274" s="52">
        <v>189000</v>
      </c>
      <c r="E8274" s="132" t="str">
        <f>VLOOKUP(D8274,Range11,2,1)</f>
        <v>A</v>
      </c>
      <c r="F8274" s="118" t="e">
        <f>VLOOKUP(D8274,Range10,2,0)</f>
        <v>#N/A</v>
      </c>
      <c r="G8274" s="119" t="e">
        <f>VLOOKUP(D8274,Range9,2,0)</f>
        <v>#N/A</v>
      </c>
      <c r="H8274" s="53" t="s">
        <v>16</v>
      </c>
      <c r="I8274" s="133" t="str">
        <f>VLOOKUP(H8274,Range8,2,0)</f>
        <v>Single Family</v>
      </c>
      <c r="J8274" s="54">
        <v>165</v>
      </c>
      <c r="K8274" s="63" t="s">
        <v>213</v>
      </c>
      <c r="L8274">
        <v>8274</v>
      </c>
    </row>
    <row r="8275" spans="1:12">
      <c r="A8275" s="50" t="s">
        <v>1263</v>
      </c>
      <c r="B8275" s="51" t="s">
        <v>1769</v>
      </c>
      <c r="C8275" s="131" t="s">
        <v>1912</v>
      </c>
      <c r="D8275" s="52">
        <v>189000</v>
      </c>
      <c r="E8275" s="132" t="str">
        <f>VLOOKUP(D8275,Range11,2,1)</f>
        <v>A</v>
      </c>
      <c r="F8275" s="118" t="e">
        <f>VLOOKUP(D8275,Range10,2,0)</f>
        <v>#N/A</v>
      </c>
      <c r="G8275" s="119" t="e">
        <f>VLOOKUP(D8275,Range9,2,0)</f>
        <v>#N/A</v>
      </c>
      <c r="H8275" s="53" t="s">
        <v>16</v>
      </c>
      <c r="I8275" s="133" t="str">
        <f>VLOOKUP(H8275,Range8,2,0)</f>
        <v>Single Family</v>
      </c>
      <c r="J8275" s="54">
        <v>106</v>
      </c>
      <c r="K8275" s="63" t="s">
        <v>59</v>
      </c>
      <c r="L8275">
        <v>8275</v>
      </c>
    </row>
    <row r="8276" spans="1:12">
      <c r="A8276" s="50" t="s">
        <v>1263</v>
      </c>
      <c r="B8276" s="51" t="s">
        <v>1471</v>
      </c>
      <c r="C8276" s="131" t="s">
        <v>1915</v>
      </c>
      <c r="D8276" s="52">
        <v>189000</v>
      </c>
      <c r="E8276" s="132" t="str">
        <f>VLOOKUP(D8276,Range11,2,1)</f>
        <v>A</v>
      </c>
      <c r="F8276" s="118" t="e">
        <f>VLOOKUP(D8276,Range10,2,0)</f>
        <v>#N/A</v>
      </c>
      <c r="G8276" s="119" t="e">
        <f>VLOOKUP(D8276,Range9,2,0)</f>
        <v>#N/A</v>
      </c>
      <c r="H8276" s="53" t="s">
        <v>16</v>
      </c>
      <c r="I8276" s="133" t="str">
        <f>VLOOKUP(H8276,Range8,2,0)</f>
        <v>Single Family</v>
      </c>
      <c r="J8276" s="54">
        <v>69</v>
      </c>
      <c r="K8276" s="63" t="s">
        <v>174</v>
      </c>
      <c r="L8276">
        <v>8276</v>
      </c>
    </row>
    <row r="8277" spans="1:12">
      <c r="A8277" s="50" t="s">
        <v>1263</v>
      </c>
      <c r="B8277" s="51" t="s">
        <v>1665</v>
      </c>
      <c r="C8277" s="131" t="s">
        <v>1911</v>
      </c>
      <c r="D8277" s="52">
        <v>189750</v>
      </c>
      <c r="E8277" s="132" t="str">
        <f>VLOOKUP(D8277,Range11,2,1)</f>
        <v>A</v>
      </c>
      <c r="F8277" s="118" t="e">
        <f>VLOOKUP(D8277,Range10,2,0)</f>
        <v>#N/A</v>
      </c>
      <c r="G8277" s="119" t="e">
        <f>VLOOKUP(D8277,Range9,2,0)</f>
        <v>#N/A</v>
      </c>
      <c r="H8277" s="53" t="s">
        <v>16</v>
      </c>
      <c r="I8277" s="133" t="str">
        <f>VLOOKUP(H8277,Range8,2,0)</f>
        <v>Single Family</v>
      </c>
      <c r="J8277" s="54">
        <v>45</v>
      </c>
      <c r="K8277" s="63" t="s">
        <v>1222</v>
      </c>
      <c r="L8277">
        <v>8277</v>
      </c>
    </row>
    <row r="8278" spans="1:12">
      <c r="A8278" s="50" t="s">
        <v>1263</v>
      </c>
      <c r="B8278" s="51" t="s">
        <v>1437</v>
      </c>
      <c r="C8278" s="131" t="s">
        <v>1914</v>
      </c>
      <c r="D8278" s="52">
        <v>189800</v>
      </c>
      <c r="E8278" s="132" t="str">
        <f>VLOOKUP(D8278,Range11,2,1)</f>
        <v>A</v>
      </c>
      <c r="F8278" s="118" t="e">
        <f>VLOOKUP(D8278,Range10,2,0)</f>
        <v>#N/A</v>
      </c>
      <c r="G8278" s="119" t="e">
        <f>VLOOKUP(D8278,Range9,2,0)</f>
        <v>#N/A</v>
      </c>
      <c r="H8278" s="53" t="s">
        <v>16</v>
      </c>
      <c r="I8278" s="133" t="str">
        <f>VLOOKUP(H8278,Range8,2,0)</f>
        <v>Single Family</v>
      </c>
      <c r="J8278" s="54">
        <v>159</v>
      </c>
      <c r="K8278" s="63" t="s">
        <v>75</v>
      </c>
      <c r="L8278">
        <v>8278</v>
      </c>
    </row>
    <row r="8279" spans="1:12">
      <c r="A8279" s="50" t="s">
        <v>1263</v>
      </c>
      <c r="B8279" s="51" t="s">
        <v>1724</v>
      </c>
      <c r="C8279" s="131" t="s">
        <v>23</v>
      </c>
      <c r="D8279" s="52">
        <v>189900</v>
      </c>
      <c r="E8279" s="132" t="str">
        <f>VLOOKUP(D8279,Range11,2,1)</f>
        <v>A</v>
      </c>
      <c r="F8279" s="118" t="e">
        <f>VLOOKUP(D8279,Range10,2,0)</f>
        <v>#N/A</v>
      </c>
      <c r="G8279" s="119" t="e">
        <f>VLOOKUP(D8279,Range9,2,0)</f>
        <v>#N/A</v>
      </c>
      <c r="H8279" s="53" t="s">
        <v>16</v>
      </c>
      <c r="I8279" s="133" t="str">
        <f>VLOOKUP(H8279,Range8,2,0)</f>
        <v>Single Family</v>
      </c>
      <c r="J8279" s="54">
        <v>191</v>
      </c>
      <c r="K8279" s="63" t="s">
        <v>889</v>
      </c>
      <c r="L8279">
        <v>8279</v>
      </c>
    </row>
    <row r="8280" spans="1:12">
      <c r="A8280" s="50" t="s">
        <v>1263</v>
      </c>
      <c r="B8280" s="51" t="s">
        <v>1460</v>
      </c>
      <c r="C8280" s="131" t="s">
        <v>1912</v>
      </c>
      <c r="D8280" s="52">
        <v>189900</v>
      </c>
      <c r="E8280" s="132" t="str">
        <f>VLOOKUP(D8280,Range11,2,1)</f>
        <v>A</v>
      </c>
      <c r="F8280" s="118" t="e">
        <f>VLOOKUP(D8280,Range10,2,0)</f>
        <v>#N/A</v>
      </c>
      <c r="G8280" s="119" t="e">
        <f>VLOOKUP(D8280,Range9,2,0)</f>
        <v>#N/A</v>
      </c>
      <c r="H8280" s="53" t="s">
        <v>16</v>
      </c>
      <c r="I8280" s="133" t="str">
        <f>VLOOKUP(H8280,Range8,2,0)</f>
        <v>Single Family</v>
      </c>
      <c r="J8280" s="54">
        <v>105</v>
      </c>
      <c r="K8280" s="63" t="s">
        <v>936</v>
      </c>
      <c r="L8280">
        <v>8280</v>
      </c>
    </row>
    <row r="8281" spans="1:12">
      <c r="A8281" s="50" t="s">
        <v>1263</v>
      </c>
      <c r="B8281" s="51" t="s">
        <v>1483</v>
      </c>
      <c r="C8281" s="131" t="s">
        <v>1910</v>
      </c>
      <c r="D8281" s="52">
        <v>189900</v>
      </c>
      <c r="E8281" s="132" t="str">
        <f>VLOOKUP(D8281,Range11,2,1)</f>
        <v>A</v>
      </c>
      <c r="F8281" s="118" t="e">
        <f>VLOOKUP(D8281,Range10,2,0)</f>
        <v>#N/A</v>
      </c>
      <c r="G8281" s="119" t="e">
        <f>VLOOKUP(D8281,Range9,2,0)</f>
        <v>#N/A</v>
      </c>
      <c r="H8281" s="53" t="s">
        <v>16</v>
      </c>
      <c r="I8281" s="133" t="str">
        <f>VLOOKUP(H8281,Range8,2,0)</f>
        <v>Single Family</v>
      </c>
      <c r="J8281" s="54">
        <v>8</v>
      </c>
      <c r="K8281" s="63" t="s">
        <v>315</v>
      </c>
      <c r="L8281">
        <v>8281</v>
      </c>
    </row>
    <row r="8282" spans="1:12">
      <c r="A8282" s="50" t="s">
        <v>1263</v>
      </c>
      <c r="B8282" s="51">
        <v>39421</v>
      </c>
      <c r="C8282" s="131" t="s">
        <v>1919</v>
      </c>
      <c r="D8282" s="52">
        <v>190000</v>
      </c>
      <c r="E8282" s="132" t="str">
        <f>VLOOKUP(D8282,Range11,2,1)</f>
        <v>A</v>
      </c>
      <c r="F8282" s="118" t="e">
        <f>VLOOKUP(D8282,Range10,2,0)</f>
        <v>#N/A</v>
      </c>
      <c r="G8282" s="119" t="e">
        <f>VLOOKUP(D8282,Range9,2,0)</f>
        <v>#N/A</v>
      </c>
      <c r="H8282" s="53" t="s">
        <v>16</v>
      </c>
      <c r="I8282" s="133" t="str">
        <f>VLOOKUP(H8282,Range8,2,0)</f>
        <v>Single Family</v>
      </c>
      <c r="J8282" s="54">
        <v>271</v>
      </c>
      <c r="K8282" s="63" t="s">
        <v>742</v>
      </c>
      <c r="L8282">
        <v>8282</v>
      </c>
    </row>
    <row r="8283" spans="1:12">
      <c r="A8283" s="50" t="s">
        <v>1263</v>
      </c>
      <c r="B8283" s="51" t="s">
        <v>1640</v>
      </c>
      <c r="C8283" s="131" t="s">
        <v>1914</v>
      </c>
      <c r="D8283" s="52">
        <v>190000</v>
      </c>
      <c r="E8283" s="132" t="str">
        <f>VLOOKUP(D8283,Range11,2,1)</f>
        <v>A</v>
      </c>
      <c r="F8283" s="118" t="e">
        <f>VLOOKUP(D8283,Range10,2,0)</f>
        <v>#N/A</v>
      </c>
      <c r="G8283" s="119" t="e">
        <f>VLOOKUP(D8283,Range9,2,0)</f>
        <v>#N/A</v>
      </c>
      <c r="H8283" s="53" t="s">
        <v>16</v>
      </c>
      <c r="I8283" s="133" t="str">
        <f>VLOOKUP(H8283,Range8,2,0)</f>
        <v>Single Family</v>
      </c>
      <c r="J8283" s="54">
        <v>182</v>
      </c>
      <c r="K8283" s="63" t="s">
        <v>252</v>
      </c>
      <c r="L8283">
        <v>8283</v>
      </c>
    </row>
    <row r="8284" spans="1:12">
      <c r="A8284" s="50" t="s">
        <v>1263</v>
      </c>
      <c r="B8284" s="51" t="s">
        <v>1417</v>
      </c>
      <c r="C8284" s="131" t="s">
        <v>1914</v>
      </c>
      <c r="D8284" s="52">
        <v>190000</v>
      </c>
      <c r="E8284" s="132" t="str">
        <f>VLOOKUP(D8284,Range11,2,1)</f>
        <v>A</v>
      </c>
      <c r="F8284" s="118" t="e">
        <f>VLOOKUP(D8284,Range10,2,0)</f>
        <v>#N/A</v>
      </c>
      <c r="G8284" s="119" t="e">
        <f>VLOOKUP(D8284,Range9,2,0)</f>
        <v>#N/A</v>
      </c>
      <c r="H8284" s="53" t="s">
        <v>19</v>
      </c>
      <c r="I8284" s="133" t="str">
        <f>VLOOKUP(H8284,Range8,2,0)</f>
        <v>Single Family</v>
      </c>
      <c r="J8284" s="54">
        <v>151</v>
      </c>
      <c r="K8284" s="63" t="s">
        <v>327</v>
      </c>
      <c r="L8284">
        <v>8284</v>
      </c>
    </row>
    <row r="8285" spans="1:12">
      <c r="A8285" s="50" t="s">
        <v>1263</v>
      </c>
      <c r="B8285" s="51" t="s">
        <v>1365</v>
      </c>
      <c r="C8285" s="131" t="s">
        <v>1913</v>
      </c>
      <c r="D8285" s="52">
        <v>190000</v>
      </c>
      <c r="E8285" s="132" t="str">
        <f>VLOOKUP(D8285,Range11,2,1)</f>
        <v>A</v>
      </c>
      <c r="F8285" s="118" t="e">
        <f>VLOOKUP(D8285,Range10,2,0)</f>
        <v>#N/A</v>
      </c>
      <c r="G8285" s="119" t="e">
        <f>VLOOKUP(D8285,Range9,2,0)</f>
        <v>#N/A</v>
      </c>
      <c r="H8285" s="53" t="s">
        <v>16</v>
      </c>
      <c r="I8285" s="133" t="str">
        <f>VLOOKUP(H8285,Range8,2,0)</f>
        <v>Single Family</v>
      </c>
      <c r="J8285" s="54">
        <v>149</v>
      </c>
      <c r="K8285" s="63" t="s">
        <v>1222</v>
      </c>
      <c r="L8285">
        <v>8285</v>
      </c>
    </row>
    <row r="8286" spans="1:12">
      <c r="A8286" s="50" t="s">
        <v>1263</v>
      </c>
      <c r="B8286" s="51" t="s">
        <v>1433</v>
      </c>
      <c r="C8286" s="131" t="s">
        <v>1911</v>
      </c>
      <c r="D8286" s="52">
        <v>193000</v>
      </c>
      <c r="E8286" s="132" t="str">
        <f>VLOOKUP(D8286,Range11,2,1)</f>
        <v>A</v>
      </c>
      <c r="F8286" s="118" t="e">
        <f>VLOOKUP(D8286,Range10,2,0)</f>
        <v>#N/A</v>
      </c>
      <c r="G8286" s="119" t="e">
        <f>VLOOKUP(D8286,Range9,2,0)</f>
        <v>#N/A</v>
      </c>
      <c r="H8286" s="53" t="s">
        <v>16</v>
      </c>
      <c r="I8286" s="133" t="str">
        <f>VLOOKUP(H8286,Range8,2,0)</f>
        <v>Single Family</v>
      </c>
      <c r="J8286" s="54">
        <v>39</v>
      </c>
      <c r="K8286" s="63" t="s">
        <v>434</v>
      </c>
      <c r="L8286">
        <v>8286</v>
      </c>
    </row>
    <row r="8287" spans="1:12">
      <c r="A8287" s="50" t="s">
        <v>1263</v>
      </c>
      <c r="B8287" s="51" t="s">
        <v>1433</v>
      </c>
      <c r="C8287" s="131" t="s">
        <v>1911</v>
      </c>
      <c r="D8287" s="52">
        <v>194999</v>
      </c>
      <c r="E8287" s="132" t="str">
        <f>VLOOKUP(D8287,Range11,2,1)</f>
        <v>A</v>
      </c>
      <c r="F8287" s="118" t="e">
        <f>VLOOKUP(D8287,Range10,2,0)</f>
        <v>#N/A</v>
      </c>
      <c r="G8287" s="119" t="e">
        <f>VLOOKUP(D8287,Range9,2,0)</f>
        <v>#N/A</v>
      </c>
      <c r="H8287" s="53" t="s">
        <v>16</v>
      </c>
      <c r="I8287" s="133" t="str">
        <f>VLOOKUP(H8287,Range8,2,0)</f>
        <v>Single Family</v>
      </c>
      <c r="J8287" s="54">
        <v>39</v>
      </c>
      <c r="K8287" s="63" t="s">
        <v>315</v>
      </c>
      <c r="L8287">
        <v>8287</v>
      </c>
    </row>
    <row r="8288" spans="1:12">
      <c r="A8288" s="50" t="s">
        <v>1263</v>
      </c>
      <c r="B8288" s="51" t="s">
        <v>1497</v>
      </c>
      <c r="C8288" s="131" t="s">
        <v>1915</v>
      </c>
      <c r="D8288" s="52">
        <v>195000</v>
      </c>
      <c r="E8288" s="132" t="str">
        <f>VLOOKUP(D8288,Range11,2,1)</f>
        <v>A</v>
      </c>
      <c r="F8288" s="118" t="e">
        <f>VLOOKUP(D8288,Range10,2,0)</f>
        <v>#N/A</v>
      </c>
      <c r="G8288" s="119" t="e">
        <f>VLOOKUP(D8288,Range9,2,0)</f>
        <v>#N/A</v>
      </c>
      <c r="H8288" s="53" t="s">
        <v>16</v>
      </c>
      <c r="I8288" s="133" t="str">
        <f>VLOOKUP(H8288,Range8,2,0)</f>
        <v>Single Family</v>
      </c>
      <c r="J8288" s="54">
        <v>91</v>
      </c>
      <c r="K8288" s="63" t="s">
        <v>253</v>
      </c>
      <c r="L8288">
        <v>8288</v>
      </c>
    </row>
    <row r="8289" spans="1:12">
      <c r="A8289" s="50" t="s">
        <v>1263</v>
      </c>
      <c r="B8289" s="51" t="s">
        <v>1623</v>
      </c>
      <c r="C8289" s="131" t="s">
        <v>1911</v>
      </c>
      <c r="D8289" s="52">
        <v>195000</v>
      </c>
      <c r="E8289" s="132" t="str">
        <f>VLOOKUP(D8289,Range11,2,1)</f>
        <v>A</v>
      </c>
      <c r="F8289" s="118" t="e">
        <f>VLOOKUP(D8289,Range10,2,0)</f>
        <v>#N/A</v>
      </c>
      <c r="G8289" s="119" t="e">
        <f>VLOOKUP(D8289,Range9,2,0)</f>
        <v>#N/A</v>
      </c>
      <c r="H8289" s="53" t="s">
        <v>18</v>
      </c>
      <c r="I8289" s="133" t="str">
        <f>VLOOKUP(H8289,Range8,2,0)</f>
        <v>Condo</v>
      </c>
      <c r="J8289" s="54">
        <v>61</v>
      </c>
      <c r="K8289" s="63" t="s">
        <v>130</v>
      </c>
      <c r="L8289">
        <v>8289</v>
      </c>
    </row>
    <row r="8290" spans="1:12">
      <c r="A8290" s="50" t="s">
        <v>1263</v>
      </c>
      <c r="B8290" s="51" t="s">
        <v>1423</v>
      </c>
      <c r="C8290" s="131" t="s">
        <v>1912</v>
      </c>
      <c r="D8290" s="52">
        <v>196000</v>
      </c>
      <c r="E8290" s="132" t="str">
        <f>VLOOKUP(D8290,Range11,2,1)</f>
        <v>A</v>
      </c>
      <c r="F8290" s="118" t="e">
        <f>VLOOKUP(D8290,Range10,2,0)</f>
        <v>#N/A</v>
      </c>
      <c r="G8290" s="119" t="e">
        <f>VLOOKUP(D8290,Range9,2,0)</f>
        <v>#N/A</v>
      </c>
      <c r="H8290" s="53" t="s">
        <v>16</v>
      </c>
      <c r="I8290" s="133" t="str">
        <f>VLOOKUP(H8290,Range8,2,0)</f>
        <v>Single Family</v>
      </c>
      <c r="J8290" s="54">
        <v>93</v>
      </c>
      <c r="K8290" s="63" t="s">
        <v>889</v>
      </c>
      <c r="L8290">
        <v>8290</v>
      </c>
    </row>
    <row r="8291" spans="1:12">
      <c r="A8291" s="50" t="s">
        <v>1263</v>
      </c>
      <c r="B8291" s="51">
        <v>39432</v>
      </c>
      <c r="C8291" s="131" t="s">
        <v>1919</v>
      </c>
      <c r="D8291" s="52">
        <v>199000</v>
      </c>
      <c r="E8291" s="132" t="str">
        <f>VLOOKUP(D8291,Range11,2,1)</f>
        <v>A</v>
      </c>
      <c r="F8291" s="118" t="e">
        <f>VLOOKUP(D8291,Range10,2,0)</f>
        <v>#N/A</v>
      </c>
      <c r="G8291" s="119" t="e">
        <f>VLOOKUP(D8291,Range9,2,0)</f>
        <v>#N/A</v>
      </c>
      <c r="H8291" s="53" t="s">
        <v>16</v>
      </c>
      <c r="I8291" s="133" t="str">
        <f>VLOOKUP(H8291,Range8,2,0)</f>
        <v>Single Family</v>
      </c>
      <c r="J8291" s="54">
        <v>260</v>
      </c>
      <c r="K8291" s="63" t="s">
        <v>1135</v>
      </c>
      <c r="L8291">
        <v>8291</v>
      </c>
    </row>
    <row r="8292" spans="1:12">
      <c r="A8292" s="50" t="s">
        <v>1263</v>
      </c>
      <c r="B8292" s="51" t="s">
        <v>1395</v>
      </c>
      <c r="C8292" s="131" t="s">
        <v>1915</v>
      </c>
      <c r="D8292" s="52">
        <v>199000</v>
      </c>
      <c r="E8292" s="132" t="str">
        <f>VLOOKUP(D8292,Range11,2,1)</f>
        <v>A</v>
      </c>
      <c r="F8292" s="118" t="e">
        <f>VLOOKUP(D8292,Range10,2,0)</f>
        <v>#N/A</v>
      </c>
      <c r="G8292" s="119" t="e">
        <f>VLOOKUP(D8292,Range9,2,0)</f>
        <v>#N/A</v>
      </c>
      <c r="H8292" s="53" t="s">
        <v>16</v>
      </c>
      <c r="I8292" s="133" t="str">
        <f>VLOOKUP(H8292,Range8,2,0)</f>
        <v>Single Family</v>
      </c>
      <c r="J8292" s="54">
        <v>92</v>
      </c>
      <c r="K8292" s="63" t="s">
        <v>119</v>
      </c>
      <c r="L8292">
        <v>8292</v>
      </c>
    </row>
    <row r="8293" spans="1:12">
      <c r="A8293" s="50" t="s">
        <v>1263</v>
      </c>
      <c r="B8293" s="51" t="s">
        <v>1736</v>
      </c>
      <c r="C8293" s="131" t="s">
        <v>1923</v>
      </c>
      <c r="D8293" s="52">
        <v>199900</v>
      </c>
      <c r="E8293" s="132" t="str">
        <f>VLOOKUP(D8293,Range11,2,1)</f>
        <v>A</v>
      </c>
      <c r="F8293" s="118" t="e">
        <f>VLOOKUP(D8293,Range10,2,0)</f>
        <v>#N/A</v>
      </c>
      <c r="G8293" s="119" t="e">
        <f>VLOOKUP(D8293,Range9,2,0)</f>
        <v>#N/A</v>
      </c>
      <c r="H8293" s="53" t="s">
        <v>16</v>
      </c>
      <c r="I8293" s="133" t="str">
        <f>VLOOKUP(H8293,Range8,2,0)</f>
        <v>Single Family</v>
      </c>
      <c r="J8293" s="54">
        <v>356</v>
      </c>
      <c r="K8293" s="63" t="s">
        <v>1282</v>
      </c>
      <c r="L8293">
        <v>8293</v>
      </c>
    </row>
    <row r="8294" spans="1:12">
      <c r="A8294" s="50" t="s">
        <v>1263</v>
      </c>
      <c r="B8294" s="51">
        <v>39423</v>
      </c>
      <c r="C8294" s="131" t="s">
        <v>1919</v>
      </c>
      <c r="D8294" s="52">
        <v>199999</v>
      </c>
      <c r="E8294" s="132" t="str">
        <f>VLOOKUP(D8294,Range11,2,1)</f>
        <v>A</v>
      </c>
      <c r="F8294" s="118" t="e">
        <f>VLOOKUP(D8294,Range10,2,0)</f>
        <v>#N/A</v>
      </c>
      <c r="G8294" s="119" t="e">
        <f>VLOOKUP(D8294,Range9,2,0)</f>
        <v>#N/A</v>
      </c>
      <c r="H8294" s="53" t="s">
        <v>16</v>
      </c>
      <c r="I8294" s="133" t="str">
        <f>VLOOKUP(H8294,Range8,2,0)</f>
        <v>Single Family</v>
      </c>
      <c r="J8294" s="54">
        <v>269</v>
      </c>
      <c r="K8294" s="63" t="s">
        <v>890</v>
      </c>
      <c r="L8294">
        <v>8294</v>
      </c>
    </row>
    <row r="8295" spans="1:12">
      <c r="A8295" s="50" t="s">
        <v>1263</v>
      </c>
      <c r="B8295" s="51" t="s">
        <v>1391</v>
      </c>
      <c r="C8295" s="131" t="s">
        <v>1914</v>
      </c>
      <c r="D8295" s="52">
        <v>200000</v>
      </c>
      <c r="E8295" s="132" t="str">
        <f>VLOOKUP(D8295,Range11,2,1)</f>
        <v>A</v>
      </c>
      <c r="F8295" s="118" t="e">
        <f>VLOOKUP(D8295,Range10,2,0)</f>
        <v>#N/A</v>
      </c>
      <c r="G8295" s="119" t="e">
        <f>VLOOKUP(D8295,Range9,2,0)</f>
        <v>#N/A</v>
      </c>
      <c r="H8295" s="53" t="s">
        <v>16</v>
      </c>
      <c r="I8295" s="133" t="str">
        <f>VLOOKUP(H8295,Range8,2,0)</f>
        <v>Single Family</v>
      </c>
      <c r="J8295" s="54">
        <v>173</v>
      </c>
      <c r="K8295" s="63" t="s">
        <v>583</v>
      </c>
      <c r="L8295">
        <v>8295</v>
      </c>
    </row>
    <row r="8296" spans="1:12">
      <c r="A8296" s="50" t="s">
        <v>1263</v>
      </c>
      <c r="B8296" s="51" t="s">
        <v>1529</v>
      </c>
      <c r="C8296" s="131" t="s">
        <v>1914</v>
      </c>
      <c r="D8296" s="52">
        <v>200000</v>
      </c>
      <c r="E8296" s="132" t="str">
        <f>VLOOKUP(D8296,Range11,2,1)</f>
        <v>A</v>
      </c>
      <c r="F8296" s="118" t="e">
        <f>VLOOKUP(D8296,Range10,2,0)</f>
        <v>#N/A</v>
      </c>
      <c r="G8296" s="119" t="e">
        <f>VLOOKUP(D8296,Range9,2,0)</f>
        <v>#N/A</v>
      </c>
      <c r="H8296" s="53" t="s">
        <v>16</v>
      </c>
      <c r="I8296" s="133" t="str">
        <f>VLOOKUP(H8296,Range8,2,0)</f>
        <v>Single Family</v>
      </c>
      <c r="J8296" s="54">
        <v>157</v>
      </c>
      <c r="K8296" s="63" t="s">
        <v>53</v>
      </c>
      <c r="L8296">
        <v>8296</v>
      </c>
    </row>
    <row r="8297" spans="1:12">
      <c r="A8297" s="50" t="s">
        <v>1263</v>
      </c>
      <c r="B8297" s="51" t="s">
        <v>1392</v>
      </c>
      <c r="C8297" s="131" t="s">
        <v>1913</v>
      </c>
      <c r="D8297" s="52">
        <v>200000</v>
      </c>
      <c r="E8297" s="132" t="str">
        <f>VLOOKUP(D8297,Range11,2,1)</f>
        <v>A</v>
      </c>
      <c r="F8297" s="118" t="e">
        <f>VLOOKUP(D8297,Range10,2,0)</f>
        <v>#N/A</v>
      </c>
      <c r="G8297" s="119" t="e">
        <f>VLOOKUP(D8297,Range9,2,0)</f>
        <v>#N/A</v>
      </c>
      <c r="H8297" s="53" t="s">
        <v>16</v>
      </c>
      <c r="I8297" s="133" t="str">
        <f>VLOOKUP(H8297,Range8,2,0)</f>
        <v>Single Family</v>
      </c>
      <c r="J8297" s="54">
        <v>124</v>
      </c>
      <c r="K8297" s="63" t="s">
        <v>85</v>
      </c>
      <c r="L8297">
        <v>8297</v>
      </c>
    </row>
    <row r="8298" spans="1:12">
      <c r="A8298" s="50" t="s">
        <v>1263</v>
      </c>
      <c r="B8298" s="51" t="s">
        <v>1381</v>
      </c>
      <c r="C8298" s="131" t="s">
        <v>1915</v>
      </c>
      <c r="D8298" s="52">
        <v>200000</v>
      </c>
      <c r="E8298" s="132" t="str">
        <f>VLOOKUP(D8298,Range11,2,1)</f>
        <v>A</v>
      </c>
      <c r="F8298" s="118" t="e">
        <f>VLOOKUP(D8298,Range10,2,0)</f>
        <v>#N/A</v>
      </c>
      <c r="G8298" s="119" t="e">
        <f>VLOOKUP(D8298,Range9,2,0)</f>
        <v>#N/A</v>
      </c>
      <c r="H8298" s="53" t="s">
        <v>16</v>
      </c>
      <c r="I8298" s="133" t="str">
        <f>VLOOKUP(H8298,Range8,2,0)</f>
        <v>Single Family</v>
      </c>
      <c r="J8298" s="54">
        <v>88</v>
      </c>
      <c r="K8298" s="63" t="s">
        <v>583</v>
      </c>
      <c r="L8298">
        <v>8298</v>
      </c>
    </row>
    <row r="8299" spans="1:12">
      <c r="A8299" s="50" t="s">
        <v>1263</v>
      </c>
      <c r="B8299" s="51" t="s">
        <v>1501</v>
      </c>
      <c r="C8299" s="131" t="s">
        <v>1910</v>
      </c>
      <c r="D8299" s="52">
        <v>200000</v>
      </c>
      <c r="E8299" s="132" t="str">
        <f>VLOOKUP(D8299,Range11,2,1)</f>
        <v>A</v>
      </c>
      <c r="F8299" s="118" t="e">
        <f>VLOOKUP(D8299,Range10,2,0)</f>
        <v>#N/A</v>
      </c>
      <c r="G8299" s="119" t="e">
        <f>VLOOKUP(D8299,Range9,2,0)</f>
        <v>#N/A</v>
      </c>
      <c r="H8299" s="53" t="s">
        <v>16</v>
      </c>
      <c r="I8299" s="133" t="str">
        <f>VLOOKUP(H8299,Range8,2,0)</f>
        <v>Single Family</v>
      </c>
      <c r="J8299" s="54">
        <v>9</v>
      </c>
      <c r="K8299" s="63" t="s">
        <v>1222</v>
      </c>
      <c r="L8299">
        <v>8299</v>
      </c>
    </row>
    <row r="8300" spans="1:12">
      <c r="A8300" s="50" t="s">
        <v>1263</v>
      </c>
      <c r="B8300" s="51" t="s">
        <v>1477</v>
      </c>
      <c r="C8300" s="131" t="s">
        <v>1920</v>
      </c>
      <c r="D8300" s="52">
        <v>204900</v>
      </c>
      <c r="E8300" s="132" t="str">
        <f>VLOOKUP(D8300,Range11,2,1)</f>
        <v>A</v>
      </c>
      <c r="F8300" s="118" t="e">
        <f>VLOOKUP(D8300,Range10,2,0)</f>
        <v>#N/A</v>
      </c>
      <c r="G8300" s="119" t="e">
        <f>VLOOKUP(D8300,Range9,2,0)</f>
        <v>#N/A</v>
      </c>
      <c r="H8300" s="53" t="s">
        <v>16</v>
      </c>
      <c r="I8300" s="133" t="str">
        <f>VLOOKUP(H8300,Range8,2,0)</f>
        <v>Single Family</v>
      </c>
      <c r="J8300" s="54">
        <v>230</v>
      </c>
      <c r="K8300" s="63" t="s">
        <v>889</v>
      </c>
      <c r="L8300">
        <v>8300</v>
      </c>
    </row>
    <row r="8301" spans="1:12">
      <c r="A8301" s="50" t="s">
        <v>1263</v>
      </c>
      <c r="B8301" s="51" t="s">
        <v>1468</v>
      </c>
      <c r="C8301" s="131" t="s">
        <v>1914</v>
      </c>
      <c r="D8301" s="52">
        <v>204900</v>
      </c>
      <c r="E8301" s="132" t="str">
        <f>VLOOKUP(D8301,Range11,2,1)</f>
        <v>A</v>
      </c>
      <c r="F8301" s="118" t="e">
        <f>VLOOKUP(D8301,Range10,2,0)</f>
        <v>#N/A</v>
      </c>
      <c r="G8301" s="119" t="e">
        <f>VLOOKUP(D8301,Range9,2,0)</f>
        <v>#N/A</v>
      </c>
      <c r="H8301" s="53" t="s">
        <v>16</v>
      </c>
      <c r="I8301" s="133" t="str">
        <f>VLOOKUP(H8301,Range8,2,0)</f>
        <v>Single Family</v>
      </c>
      <c r="J8301" s="54">
        <v>181</v>
      </c>
      <c r="K8301" s="63" t="s">
        <v>196</v>
      </c>
      <c r="L8301">
        <v>8301</v>
      </c>
    </row>
    <row r="8302" spans="1:12">
      <c r="A8302" s="50" t="s">
        <v>1263</v>
      </c>
      <c r="B8302" s="51" t="s">
        <v>1418</v>
      </c>
      <c r="C8302" s="131" t="s">
        <v>1910</v>
      </c>
      <c r="D8302" s="52">
        <v>208900</v>
      </c>
      <c r="E8302" s="132" t="str">
        <f>VLOOKUP(D8302,Range11,2,1)</f>
        <v>A</v>
      </c>
      <c r="F8302" s="118" t="e">
        <f>VLOOKUP(D8302,Range10,2,0)</f>
        <v>#N/A</v>
      </c>
      <c r="G8302" s="119" t="e">
        <f>VLOOKUP(D8302,Range9,2,0)</f>
        <v>#N/A</v>
      </c>
      <c r="H8302" s="53" t="s">
        <v>16</v>
      </c>
      <c r="I8302" s="133" t="str">
        <f>VLOOKUP(H8302,Range8,2,0)</f>
        <v>Single Family</v>
      </c>
      <c r="J8302" s="54">
        <v>19</v>
      </c>
      <c r="K8302" s="63" t="s">
        <v>206</v>
      </c>
      <c r="L8302">
        <v>8302</v>
      </c>
    </row>
    <row r="8303" spans="1:12">
      <c r="A8303" s="50" t="s">
        <v>1263</v>
      </c>
      <c r="B8303" s="51" t="s">
        <v>1546</v>
      </c>
      <c r="C8303" s="131" t="s">
        <v>1913</v>
      </c>
      <c r="D8303" s="52">
        <v>209000</v>
      </c>
      <c r="E8303" s="132" t="str">
        <f>VLOOKUP(D8303,Range11,2,1)</f>
        <v>A</v>
      </c>
      <c r="F8303" s="118" t="e">
        <f>VLOOKUP(D8303,Range10,2,0)</f>
        <v>#N/A</v>
      </c>
      <c r="G8303" s="119" t="e">
        <f>VLOOKUP(D8303,Range9,2,0)</f>
        <v>#N/A</v>
      </c>
      <c r="H8303" s="53" t="s">
        <v>16</v>
      </c>
      <c r="I8303" s="133" t="str">
        <f>VLOOKUP(H8303,Range8,2,0)</f>
        <v>Single Family</v>
      </c>
      <c r="J8303" s="54">
        <v>133</v>
      </c>
      <c r="K8303" s="63" t="s">
        <v>739</v>
      </c>
      <c r="L8303">
        <v>8303</v>
      </c>
    </row>
    <row r="8304" spans="1:12">
      <c r="A8304" s="50" t="s">
        <v>1263</v>
      </c>
      <c r="B8304" s="51">
        <v>39405</v>
      </c>
      <c r="C8304" s="131" t="s">
        <v>1918</v>
      </c>
      <c r="D8304" s="52">
        <v>209900</v>
      </c>
      <c r="E8304" s="132" t="str">
        <f>VLOOKUP(D8304,Range11,2,1)</f>
        <v>A</v>
      </c>
      <c r="F8304" s="118" t="e">
        <f>VLOOKUP(D8304,Range10,2,0)</f>
        <v>#N/A</v>
      </c>
      <c r="G8304" s="119" t="e">
        <f>VLOOKUP(D8304,Range9,2,0)</f>
        <v>#N/A</v>
      </c>
      <c r="H8304" s="53" t="s">
        <v>16</v>
      </c>
      <c r="I8304" s="133" t="str">
        <f>VLOOKUP(H8304,Range8,2,0)</f>
        <v>Single Family</v>
      </c>
      <c r="J8304" s="54">
        <v>287</v>
      </c>
      <c r="K8304" s="63" t="s">
        <v>630</v>
      </c>
      <c r="L8304">
        <v>8304</v>
      </c>
    </row>
    <row r="8305" spans="1:12">
      <c r="A8305" s="50" t="s">
        <v>1263</v>
      </c>
      <c r="B8305" s="51" t="s">
        <v>1667</v>
      </c>
      <c r="C8305" s="131" t="s">
        <v>1913</v>
      </c>
      <c r="D8305" s="52">
        <v>210000</v>
      </c>
      <c r="E8305" s="132" t="str">
        <f>VLOOKUP(D8305,Range11,2,1)</f>
        <v>A</v>
      </c>
      <c r="F8305" s="118" t="e">
        <f>VLOOKUP(D8305,Range10,2,0)</f>
        <v>#N/A</v>
      </c>
      <c r="G8305" s="119" t="e">
        <f>VLOOKUP(D8305,Range9,2,0)</f>
        <v>#N/A</v>
      </c>
      <c r="H8305" s="53" t="s">
        <v>18</v>
      </c>
      <c r="I8305" s="133" t="str">
        <f>VLOOKUP(H8305,Range8,2,0)</f>
        <v>Condo</v>
      </c>
      <c r="J8305" s="54">
        <v>131</v>
      </c>
      <c r="K8305" s="63" t="s">
        <v>458</v>
      </c>
      <c r="L8305">
        <v>8305</v>
      </c>
    </row>
    <row r="8306" spans="1:12">
      <c r="A8306" s="50" t="s">
        <v>1263</v>
      </c>
      <c r="B8306" s="51" t="s">
        <v>1384</v>
      </c>
      <c r="C8306" s="131" t="s">
        <v>1915</v>
      </c>
      <c r="D8306" s="52">
        <v>210000</v>
      </c>
      <c r="E8306" s="132" t="str">
        <f>VLOOKUP(D8306,Range11,2,1)</f>
        <v>A</v>
      </c>
      <c r="F8306" s="118" t="e">
        <f>VLOOKUP(D8306,Range10,2,0)</f>
        <v>#N/A</v>
      </c>
      <c r="G8306" s="119" t="e">
        <f>VLOOKUP(D8306,Range9,2,0)</f>
        <v>#N/A</v>
      </c>
      <c r="H8306" s="53" t="s">
        <v>16</v>
      </c>
      <c r="I8306" s="133" t="str">
        <f>VLOOKUP(H8306,Range8,2,0)</f>
        <v>Single Family</v>
      </c>
      <c r="J8306" s="54">
        <v>73</v>
      </c>
      <c r="K8306" s="63" t="s">
        <v>236</v>
      </c>
      <c r="L8306">
        <v>8306</v>
      </c>
    </row>
    <row r="8307" spans="1:12">
      <c r="A8307" s="50" t="s">
        <v>1263</v>
      </c>
      <c r="B8307" s="51">
        <v>39435</v>
      </c>
      <c r="C8307" s="131" t="s">
        <v>1919</v>
      </c>
      <c r="D8307" s="52">
        <v>210900</v>
      </c>
      <c r="E8307" s="132" t="str">
        <f>VLOOKUP(D8307,Range11,2,1)</f>
        <v>A</v>
      </c>
      <c r="F8307" s="118" t="e">
        <f>VLOOKUP(D8307,Range10,2,0)</f>
        <v>#N/A</v>
      </c>
      <c r="G8307" s="119" t="e">
        <f>VLOOKUP(D8307,Range9,2,0)</f>
        <v>#N/A</v>
      </c>
      <c r="H8307" s="53" t="s">
        <v>18</v>
      </c>
      <c r="I8307" s="133" t="str">
        <f>VLOOKUP(H8307,Range8,2,0)</f>
        <v>Condo</v>
      </c>
      <c r="J8307" s="54">
        <v>257</v>
      </c>
      <c r="K8307" s="63" t="s">
        <v>130</v>
      </c>
      <c r="L8307">
        <v>8307</v>
      </c>
    </row>
    <row r="8308" spans="1:12">
      <c r="A8308" s="50" t="s">
        <v>1263</v>
      </c>
      <c r="B8308" s="51" t="s">
        <v>1456</v>
      </c>
      <c r="C8308" s="131" t="s">
        <v>1911</v>
      </c>
      <c r="D8308" s="52">
        <v>214900</v>
      </c>
      <c r="E8308" s="132" t="str">
        <f>VLOOKUP(D8308,Range11,2,1)</f>
        <v>A</v>
      </c>
      <c r="F8308" s="118" t="e">
        <f>VLOOKUP(D8308,Range10,2,0)</f>
        <v>#N/A</v>
      </c>
      <c r="G8308" s="119" t="e">
        <f>VLOOKUP(D8308,Range9,2,0)</f>
        <v>#N/A</v>
      </c>
      <c r="H8308" s="53" t="s">
        <v>16</v>
      </c>
      <c r="I8308" s="133" t="str">
        <f>VLOOKUP(H8308,Range8,2,0)</f>
        <v>Single Family</v>
      </c>
      <c r="J8308" s="54">
        <v>60</v>
      </c>
      <c r="K8308" s="63" t="s">
        <v>1022</v>
      </c>
      <c r="L8308">
        <v>8308</v>
      </c>
    </row>
    <row r="8309" spans="1:12">
      <c r="A8309" s="50" t="s">
        <v>1263</v>
      </c>
      <c r="B8309" s="51" t="s">
        <v>1646</v>
      </c>
      <c r="C8309" s="131" t="s">
        <v>1914</v>
      </c>
      <c r="D8309" s="52">
        <v>215000</v>
      </c>
      <c r="E8309" s="132" t="str">
        <f>VLOOKUP(D8309,Range11,2,1)</f>
        <v>A</v>
      </c>
      <c r="F8309" s="118" t="e">
        <f>VLOOKUP(D8309,Range10,2,0)</f>
        <v>#N/A</v>
      </c>
      <c r="G8309" s="119" t="e">
        <f>VLOOKUP(D8309,Range9,2,0)</f>
        <v>#N/A</v>
      </c>
      <c r="H8309" s="53" t="s">
        <v>16</v>
      </c>
      <c r="I8309" s="133" t="str">
        <f>VLOOKUP(H8309,Range8,2,0)</f>
        <v>Single Family</v>
      </c>
      <c r="J8309" s="54">
        <v>178</v>
      </c>
      <c r="K8309" s="63" t="s">
        <v>75</v>
      </c>
      <c r="L8309">
        <v>8309</v>
      </c>
    </row>
    <row r="8310" spans="1:12">
      <c r="A8310" s="50" t="s">
        <v>1263</v>
      </c>
      <c r="B8310" s="51" t="s">
        <v>1528</v>
      </c>
      <c r="C8310" s="131" t="s">
        <v>1914</v>
      </c>
      <c r="D8310" s="52">
        <v>215000</v>
      </c>
      <c r="E8310" s="132" t="str">
        <f>VLOOKUP(D8310,Range11,2,1)</f>
        <v>A</v>
      </c>
      <c r="F8310" s="118" t="e">
        <f>VLOOKUP(D8310,Range10,2,0)</f>
        <v>#N/A</v>
      </c>
      <c r="G8310" s="119" t="e">
        <f>VLOOKUP(D8310,Range9,2,0)</f>
        <v>#N/A</v>
      </c>
      <c r="H8310" s="53" t="s">
        <v>16</v>
      </c>
      <c r="I8310" s="133" t="str">
        <f>VLOOKUP(H8310,Range8,2,0)</f>
        <v>Single Family</v>
      </c>
      <c r="J8310" s="54">
        <v>168</v>
      </c>
      <c r="K8310" s="63" t="s">
        <v>293</v>
      </c>
      <c r="L8310">
        <v>8310</v>
      </c>
    </row>
    <row r="8311" spans="1:12">
      <c r="A8311" s="50" t="s">
        <v>1263</v>
      </c>
      <c r="B8311" s="51" t="s">
        <v>1388</v>
      </c>
      <c r="C8311" s="131" t="s">
        <v>1912</v>
      </c>
      <c r="D8311" s="52">
        <v>215000</v>
      </c>
      <c r="E8311" s="132" t="str">
        <f>VLOOKUP(D8311,Range11,2,1)</f>
        <v>A</v>
      </c>
      <c r="F8311" s="118" t="e">
        <f>VLOOKUP(D8311,Range10,2,0)</f>
        <v>#N/A</v>
      </c>
      <c r="G8311" s="119" t="e">
        <f>VLOOKUP(D8311,Range9,2,0)</f>
        <v>#N/A</v>
      </c>
      <c r="H8311" s="53" t="s">
        <v>16</v>
      </c>
      <c r="I8311" s="133" t="str">
        <f>VLOOKUP(H8311,Range8,2,0)</f>
        <v>Single Family</v>
      </c>
      <c r="J8311" s="54">
        <v>103</v>
      </c>
      <c r="K8311" s="63" t="s">
        <v>546</v>
      </c>
      <c r="L8311">
        <v>8311</v>
      </c>
    </row>
    <row r="8312" spans="1:12">
      <c r="A8312" s="50" t="s">
        <v>1263</v>
      </c>
      <c r="B8312" s="51" t="s">
        <v>1424</v>
      </c>
      <c r="C8312" s="131" t="s">
        <v>1910</v>
      </c>
      <c r="D8312" s="52">
        <v>215000</v>
      </c>
      <c r="E8312" s="132" t="str">
        <f>VLOOKUP(D8312,Range11,2,1)</f>
        <v>A</v>
      </c>
      <c r="F8312" s="118" t="e">
        <f>VLOOKUP(D8312,Range10,2,0)</f>
        <v>#N/A</v>
      </c>
      <c r="G8312" s="119" t="e">
        <f>VLOOKUP(D8312,Range9,2,0)</f>
        <v>#N/A</v>
      </c>
      <c r="H8312" s="53" t="s">
        <v>16</v>
      </c>
      <c r="I8312" s="133" t="str">
        <f>VLOOKUP(H8312,Range8,2,0)</f>
        <v>Single Family</v>
      </c>
      <c r="J8312" s="54">
        <v>12</v>
      </c>
      <c r="K8312" s="63" t="s">
        <v>75</v>
      </c>
      <c r="L8312">
        <v>8312</v>
      </c>
    </row>
    <row r="8313" spans="1:12">
      <c r="A8313" s="50" t="s">
        <v>1263</v>
      </c>
      <c r="B8313" s="51" t="s">
        <v>1361</v>
      </c>
      <c r="C8313" s="131" t="s">
        <v>1910</v>
      </c>
      <c r="D8313" s="52">
        <v>217000</v>
      </c>
      <c r="E8313" s="132" t="str">
        <f>VLOOKUP(D8313,Range11,2,1)</f>
        <v>A</v>
      </c>
      <c r="F8313" s="118" t="e">
        <f>VLOOKUP(D8313,Range10,2,0)</f>
        <v>#N/A</v>
      </c>
      <c r="G8313" s="119" t="e">
        <f>VLOOKUP(D8313,Range9,2,0)</f>
        <v>#N/A</v>
      </c>
      <c r="H8313" s="53" t="s">
        <v>16</v>
      </c>
      <c r="I8313" s="133" t="str">
        <f>VLOOKUP(H8313,Range8,2,0)</f>
        <v>Single Family</v>
      </c>
      <c r="J8313" s="54">
        <v>10</v>
      </c>
      <c r="K8313" s="63" t="s">
        <v>1046</v>
      </c>
      <c r="L8313">
        <v>8313</v>
      </c>
    </row>
    <row r="8314" spans="1:12">
      <c r="A8314" s="50" t="s">
        <v>1263</v>
      </c>
      <c r="B8314" s="51" t="s">
        <v>1390</v>
      </c>
      <c r="C8314" s="131" t="s">
        <v>1915</v>
      </c>
      <c r="D8314" s="52">
        <v>218500</v>
      </c>
      <c r="E8314" s="132" t="str">
        <f>VLOOKUP(D8314,Range11,2,1)</f>
        <v>A</v>
      </c>
      <c r="F8314" s="118" t="e">
        <f>VLOOKUP(D8314,Range10,2,0)</f>
        <v>#N/A</v>
      </c>
      <c r="G8314" s="119" t="e">
        <f>VLOOKUP(D8314,Range9,2,0)</f>
        <v>#N/A</v>
      </c>
      <c r="H8314" s="53" t="s">
        <v>16</v>
      </c>
      <c r="I8314" s="133" t="str">
        <f>VLOOKUP(H8314,Range8,2,0)</f>
        <v>Single Family</v>
      </c>
      <c r="J8314" s="54">
        <v>77</v>
      </c>
      <c r="K8314" s="63" t="s">
        <v>196</v>
      </c>
      <c r="L8314">
        <v>8314</v>
      </c>
    </row>
    <row r="8315" spans="1:12">
      <c r="A8315" s="50" t="s">
        <v>1263</v>
      </c>
      <c r="B8315" s="51" t="s">
        <v>1528</v>
      </c>
      <c r="C8315" s="131" t="s">
        <v>1914</v>
      </c>
      <c r="D8315" s="52">
        <v>218900</v>
      </c>
      <c r="E8315" s="132" t="str">
        <f>VLOOKUP(D8315,Range11,2,1)</f>
        <v>A</v>
      </c>
      <c r="F8315" s="118" t="e">
        <f>VLOOKUP(D8315,Range10,2,0)</f>
        <v>#N/A</v>
      </c>
      <c r="G8315" s="119" t="e">
        <f>VLOOKUP(D8315,Range9,2,0)</f>
        <v>#N/A</v>
      </c>
      <c r="H8315" s="53" t="s">
        <v>16</v>
      </c>
      <c r="I8315" s="133" t="str">
        <f>VLOOKUP(H8315,Range8,2,0)</f>
        <v>Single Family</v>
      </c>
      <c r="J8315" s="54">
        <v>168</v>
      </c>
      <c r="K8315" s="63" t="s">
        <v>1178</v>
      </c>
      <c r="L8315">
        <v>8315</v>
      </c>
    </row>
    <row r="8316" spans="1:12">
      <c r="A8316" s="50" t="s">
        <v>1263</v>
      </c>
      <c r="B8316" s="51" t="s">
        <v>1438</v>
      </c>
      <c r="C8316" s="131" t="s">
        <v>1910</v>
      </c>
      <c r="D8316" s="52">
        <v>219000</v>
      </c>
      <c r="E8316" s="132" t="str">
        <f>VLOOKUP(D8316,Range11,2,1)</f>
        <v>A</v>
      </c>
      <c r="F8316" s="118" t="e">
        <f>VLOOKUP(D8316,Range10,2,0)</f>
        <v>#N/A</v>
      </c>
      <c r="G8316" s="119" t="e">
        <f>VLOOKUP(D8316,Range9,2,0)</f>
        <v>#N/A</v>
      </c>
      <c r="H8316" s="53" t="s">
        <v>16</v>
      </c>
      <c r="I8316" s="133" t="str">
        <f>VLOOKUP(H8316,Range8,2,0)</f>
        <v>Single Family</v>
      </c>
      <c r="J8316" s="54">
        <v>21</v>
      </c>
      <c r="K8316" s="63" t="s">
        <v>72</v>
      </c>
      <c r="L8316">
        <v>8316</v>
      </c>
    </row>
    <row r="8317" spans="1:12">
      <c r="A8317" s="50" t="s">
        <v>1263</v>
      </c>
      <c r="B8317" s="51" t="s">
        <v>1594</v>
      </c>
      <c r="C8317" s="131" t="s">
        <v>1912</v>
      </c>
      <c r="D8317" s="52">
        <v>219900</v>
      </c>
      <c r="E8317" s="132" t="str">
        <f>VLOOKUP(D8317,Range11,2,1)</f>
        <v>A</v>
      </c>
      <c r="F8317" s="118" t="e">
        <f>VLOOKUP(D8317,Range10,2,0)</f>
        <v>#N/A</v>
      </c>
      <c r="G8317" s="119" t="e">
        <f>VLOOKUP(D8317,Range9,2,0)</f>
        <v>#N/A</v>
      </c>
      <c r="H8317" s="53" t="s">
        <v>16</v>
      </c>
      <c r="I8317" s="133" t="str">
        <f>VLOOKUP(H8317,Range8,2,0)</f>
        <v>Single Family</v>
      </c>
      <c r="J8317" s="54">
        <v>102</v>
      </c>
      <c r="K8317" s="63" t="s">
        <v>583</v>
      </c>
      <c r="L8317">
        <v>8317</v>
      </c>
    </row>
    <row r="8318" spans="1:12">
      <c r="A8318" s="50" t="s">
        <v>1263</v>
      </c>
      <c r="B8318" s="51" t="s">
        <v>1460</v>
      </c>
      <c r="C8318" s="131" t="s">
        <v>1912</v>
      </c>
      <c r="D8318" s="52">
        <v>219910</v>
      </c>
      <c r="E8318" s="132" t="str">
        <f>VLOOKUP(D8318,Range11,2,1)</f>
        <v>A</v>
      </c>
      <c r="F8318" s="118" t="e">
        <f>VLOOKUP(D8318,Range10,2,0)</f>
        <v>#N/A</v>
      </c>
      <c r="G8318" s="119" t="e">
        <f>VLOOKUP(D8318,Range9,2,0)</f>
        <v>#N/A</v>
      </c>
      <c r="H8318" s="53" t="s">
        <v>16</v>
      </c>
      <c r="I8318" s="133" t="str">
        <f>VLOOKUP(H8318,Range8,2,0)</f>
        <v>Single Family</v>
      </c>
      <c r="J8318" s="54">
        <v>105</v>
      </c>
      <c r="K8318" s="63" t="s">
        <v>657</v>
      </c>
      <c r="L8318">
        <v>8318</v>
      </c>
    </row>
    <row r="8319" spans="1:12">
      <c r="A8319" s="50" t="s">
        <v>1263</v>
      </c>
      <c r="B8319" s="51" t="s">
        <v>1493</v>
      </c>
      <c r="C8319" s="131" t="s">
        <v>1920</v>
      </c>
      <c r="D8319" s="52">
        <v>220000</v>
      </c>
      <c r="E8319" s="132" t="str">
        <f>VLOOKUP(D8319,Range11,2,1)</f>
        <v>A</v>
      </c>
      <c r="F8319" s="118" t="e">
        <f>VLOOKUP(D8319,Range10,2,0)</f>
        <v>#N/A</v>
      </c>
      <c r="G8319" s="119" t="e">
        <f>VLOOKUP(D8319,Range9,2,0)</f>
        <v>#N/A</v>
      </c>
      <c r="H8319" s="53" t="s">
        <v>16</v>
      </c>
      <c r="I8319" s="133" t="str">
        <f>VLOOKUP(H8319,Range8,2,0)</f>
        <v>Single Family</v>
      </c>
      <c r="J8319" s="54">
        <v>236</v>
      </c>
      <c r="K8319" s="63" t="s">
        <v>166</v>
      </c>
      <c r="L8319">
        <v>8319</v>
      </c>
    </row>
    <row r="8320" spans="1:12">
      <c r="A8320" s="50" t="s">
        <v>1263</v>
      </c>
      <c r="B8320" s="51" t="s">
        <v>1380</v>
      </c>
      <c r="C8320" s="131" t="s">
        <v>1913</v>
      </c>
      <c r="D8320" s="52">
        <v>220000</v>
      </c>
      <c r="E8320" s="132" t="str">
        <f>VLOOKUP(D8320,Range11,2,1)</f>
        <v>A</v>
      </c>
      <c r="F8320" s="118" t="e">
        <f>VLOOKUP(D8320,Range10,2,0)</f>
        <v>#N/A</v>
      </c>
      <c r="G8320" s="119" t="e">
        <f>VLOOKUP(D8320,Range9,2,0)</f>
        <v>#N/A</v>
      </c>
      <c r="H8320" s="53" t="s">
        <v>16</v>
      </c>
      <c r="I8320" s="133" t="str">
        <f>VLOOKUP(H8320,Range8,2,0)</f>
        <v>Single Family</v>
      </c>
      <c r="J8320" s="54">
        <v>132</v>
      </c>
      <c r="K8320" s="63" t="s">
        <v>87</v>
      </c>
      <c r="L8320">
        <v>8320</v>
      </c>
    </row>
    <row r="8321" spans="1:12">
      <c r="A8321" s="50" t="s">
        <v>1263</v>
      </c>
      <c r="B8321" s="51" t="s">
        <v>1411</v>
      </c>
      <c r="C8321" s="131" t="s">
        <v>1915</v>
      </c>
      <c r="D8321" s="52">
        <v>220000</v>
      </c>
      <c r="E8321" s="132" t="str">
        <f>VLOOKUP(D8321,Range11,2,1)</f>
        <v>A</v>
      </c>
      <c r="F8321" s="118" t="e">
        <f>VLOOKUP(D8321,Range10,2,0)</f>
        <v>#N/A</v>
      </c>
      <c r="G8321" s="119" t="e">
        <f>VLOOKUP(D8321,Range9,2,0)</f>
        <v>#N/A</v>
      </c>
      <c r="H8321" s="53" t="s">
        <v>16</v>
      </c>
      <c r="I8321" s="133" t="str">
        <f>VLOOKUP(H8321,Range8,2,0)</f>
        <v>Single Family</v>
      </c>
      <c r="J8321" s="54">
        <v>76</v>
      </c>
      <c r="K8321" s="63" t="s">
        <v>152</v>
      </c>
      <c r="L8321">
        <v>8321</v>
      </c>
    </row>
    <row r="8322" spans="1:12">
      <c r="A8322" s="50" t="s">
        <v>1263</v>
      </c>
      <c r="B8322" s="51" t="s">
        <v>1689</v>
      </c>
      <c r="C8322" s="131" t="s">
        <v>1916</v>
      </c>
      <c r="D8322" s="52">
        <v>221250</v>
      </c>
      <c r="E8322" s="132" t="str">
        <f>VLOOKUP(D8322,Range11,2,1)</f>
        <v>A</v>
      </c>
      <c r="F8322" s="118" t="e">
        <f>VLOOKUP(D8322,Range10,2,0)</f>
        <v>#N/A</v>
      </c>
      <c r="G8322" s="119" t="e">
        <f>VLOOKUP(D8322,Range9,2,0)</f>
        <v>#N/A</v>
      </c>
      <c r="H8322" s="53" t="s">
        <v>16</v>
      </c>
      <c r="I8322" s="133" t="str">
        <f>VLOOKUP(H8322,Range8,2,0)</f>
        <v>Single Family</v>
      </c>
      <c r="J8322" s="54">
        <v>383</v>
      </c>
      <c r="K8322" s="63" t="s">
        <v>119</v>
      </c>
      <c r="L8322">
        <v>8322</v>
      </c>
    </row>
    <row r="8323" spans="1:12">
      <c r="A8323" s="50" t="s">
        <v>1263</v>
      </c>
      <c r="B8323" s="51" t="s">
        <v>1716</v>
      </c>
      <c r="C8323" s="131" t="s">
        <v>1920</v>
      </c>
      <c r="D8323" s="52">
        <v>224900</v>
      </c>
      <c r="E8323" s="132" t="str">
        <f>VLOOKUP(D8323,Range11,2,1)</f>
        <v>A</v>
      </c>
      <c r="F8323" s="118" t="e">
        <f>VLOOKUP(D8323,Range10,2,0)</f>
        <v>#N/A</v>
      </c>
      <c r="G8323" s="119" t="e">
        <f>VLOOKUP(D8323,Range9,2,0)</f>
        <v>#N/A</v>
      </c>
      <c r="H8323" s="53" t="s">
        <v>16</v>
      </c>
      <c r="I8323" s="133" t="str">
        <f>VLOOKUP(H8323,Range8,2,0)</f>
        <v>Single Family</v>
      </c>
      <c r="J8323" s="54">
        <v>227</v>
      </c>
      <c r="K8323" s="63" t="s">
        <v>87</v>
      </c>
      <c r="L8323">
        <v>8323</v>
      </c>
    </row>
    <row r="8324" spans="1:12">
      <c r="A8324" s="50" t="s">
        <v>1263</v>
      </c>
      <c r="B8324" s="51" t="s">
        <v>1450</v>
      </c>
      <c r="C8324" s="131" t="s">
        <v>1911</v>
      </c>
      <c r="D8324" s="52">
        <v>129000</v>
      </c>
      <c r="E8324" s="132" t="str">
        <f>VLOOKUP(D8324,Range11,2,1)</f>
        <v>A</v>
      </c>
      <c r="F8324" s="118" t="e">
        <f>VLOOKUP(D8324,Range10,2,0)</f>
        <v>#N/A</v>
      </c>
      <c r="G8324" s="119" t="e">
        <f>VLOOKUP(D8324,Range9,2,0)</f>
        <v>#N/A</v>
      </c>
      <c r="H8324" s="53" t="s">
        <v>16</v>
      </c>
      <c r="I8324" s="133" t="str">
        <f>VLOOKUP(H8324,Range8,2,0)</f>
        <v>Single Family</v>
      </c>
      <c r="J8324" s="54">
        <v>46</v>
      </c>
      <c r="K8324" s="63" t="s">
        <v>405</v>
      </c>
      <c r="L8324">
        <v>8324</v>
      </c>
    </row>
    <row r="8325" spans="1:12">
      <c r="A8325" s="50" t="s">
        <v>1263</v>
      </c>
      <c r="B8325" s="51" t="s">
        <v>1452</v>
      </c>
      <c r="C8325" s="131" t="s">
        <v>1910</v>
      </c>
      <c r="D8325" s="52">
        <v>129800</v>
      </c>
      <c r="E8325" s="132" t="str">
        <f>VLOOKUP(D8325,Range11,2,1)</f>
        <v>A</v>
      </c>
      <c r="F8325" s="118" t="e">
        <f>VLOOKUP(D8325,Range10,2,0)</f>
        <v>#N/A</v>
      </c>
      <c r="G8325" s="119" t="e">
        <f>VLOOKUP(D8325,Range9,2,0)</f>
        <v>#N/A</v>
      </c>
      <c r="H8325" s="53" t="s">
        <v>16</v>
      </c>
      <c r="I8325" s="133" t="str">
        <f>VLOOKUP(H8325,Range8,2,0)</f>
        <v>Single Family</v>
      </c>
      <c r="J8325" s="54">
        <v>17</v>
      </c>
      <c r="K8325" s="63" t="s">
        <v>403</v>
      </c>
      <c r="L8325">
        <v>8325</v>
      </c>
    </row>
    <row r="8326" spans="1:12">
      <c r="A8326" s="50" t="s">
        <v>1263</v>
      </c>
      <c r="B8326" s="51" t="s">
        <v>1385</v>
      </c>
      <c r="C8326" s="131" t="s">
        <v>1912</v>
      </c>
      <c r="D8326" s="52">
        <v>129900</v>
      </c>
      <c r="E8326" s="132" t="str">
        <f>VLOOKUP(D8326,Range11,2,1)</f>
        <v>A</v>
      </c>
      <c r="F8326" s="118" t="e">
        <f>VLOOKUP(D8326,Range10,2,0)</f>
        <v>#N/A</v>
      </c>
      <c r="G8326" s="119" t="e">
        <f>VLOOKUP(D8326,Range9,2,0)</f>
        <v>#N/A</v>
      </c>
      <c r="H8326" s="53" t="s">
        <v>16</v>
      </c>
      <c r="I8326" s="133" t="str">
        <f>VLOOKUP(H8326,Range8,2,0)</f>
        <v>Single Family</v>
      </c>
      <c r="J8326" s="54">
        <v>119</v>
      </c>
      <c r="K8326" s="63" t="s">
        <v>174</v>
      </c>
      <c r="L8326">
        <v>8326</v>
      </c>
    </row>
    <row r="8327" spans="1:12">
      <c r="A8327" s="50" t="s">
        <v>1263</v>
      </c>
      <c r="B8327" s="51" t="s">
        <v>1418</v>
      </c>
      <c r="C8327" s="131" t="s">
        <v>1910</v>
      </c>
      <c r="D8327" s="52">
        <v>129900</v>
      </c>
      <c r="E8327" s="132" t="str">
        <f>VLOOKUP(D8327,Range11,2,1)</f>
        <v>A</v>
      </c>
      <c r="F8327" s="118" t="e">
        <f>VLOOKUP(D8327,Range10,2,0)</f>
        <v>#N/A</v>
      </c>
      <c r="G8327" s="119" t="e">
        <f>VLOOKUP(D8327,Range9,2,0)</f>
        <v>#N/A</v>
      </c>
      <c r="H8327" s="53" t="s">
        <v>16</v>
      </c>
      <c r="I8327" s="133" t="str">
        <f>VLOOKUP(H8327,Range8,2,0)</f>
        <v>Single Family</v>
      </c>
      <c r="J8327" s="54">
        <v>18</v>
      </c>
      <c r="K8327" s="63" t="s">
        <v>889</v>
      </c>
      <c r="L8327">
        <v>8327</v>
      </c>
    </row>
    <row r="8328" spans="1:12">
      <c r="A8328" s="50" t="s">
        <v>1263</v>
      </c>
      <c r="B8328" s="51" t="s">
        <v>1533</v>
      </c>
      <c r="C8328" s="131" t="s">
        <v>1910</v>
      </c>
      <c r="D8328" s="52">
        <v>129900</v>
      </c>
      <c r="E8328" s="132" t="str">
        <f>VLOOKUP(D8328,Range11,2,1)</f>
        <v>A</v>
      </c>
      <c r="F8328" s="118" t="e">
        <f>VLOOKUP(D8328,Range10,2,0)</f>
        <v>#N/A</v>
      </c>
      <c r="G8328" s="119" t="e">
        <f>VLOOKUP(D8328,Range9,2,0)</f>
        <v>#N/A</v>
      </c>
      <c r="H8328" s="53" t="s">
        <v>16</v>
      </c>
      <c r="I8328" s="133" t="str">
        <f>VLOOKUP(H8328,Range8,2,0)</f>
        <v>Single Family</v>
      </c>
      <c r="J8328" s="54">
        <v>16</v>
      </c>
      <c r="K8328" s="63" t="s">
        <v>154</v>
      </c>
      <c r="L8328">
        <v>8328</v>
      </c>
    </row>
    <row r="8329" spans="1:12">
      <c r="A8329" s="50" t="s">
        <v>1263</v>
      </c>
      <c r="B8329" s="51">
        <v>39421</v>
      </c>
      <c r="C8329" s="131" t="s">
        <v>1919</v>
      </c>
      <c r="D8329" s="52">
        <v>130000</v>
      </c>
      <c r="E8329" s="132" t="str">
        <f>VLOOKUP(D8329,Range11,2,1)</f>
        <v>A</v>
      </c>
      <c r="F8329" s="118" t="e">
        <f>VLOOKUP(D8329,Range10,2,0)</f>
        <v>#N/A</v>
      </c>
      <c r="G8329" s="119" t="e">
        <f>VLOOKUP(D8329,Range9,2,0)</f>
        <v>#N/A</v>
      </c>
      <c r="H8329" s="53" t="s">
        <v>16</v>
      </c>
      <c r="I8329" s="133" t="str">
        <f>VLOOKUP(H8329,Range8,2,0)</f>
        <v>Single Family</v>
      </c>
      <c r="J8329" s="54">
        <v>271</v>
      </c>
      <c r="K8329" s="63" t="s">
        <v>136</v>
      </c>
      <c r="L8329">
        <v>8329</v>
      </c>
    </row>
    <row r="8330" spans="1:12">
      <c r="A8330" s="50" t="s">
        <v>1263</v>
      </c>
      <c r="B8330" s="51" t="s">
        <v>1594</v>
      </c>
      <c r="C8330" s="131" t="s">
        <v>1912</v>
      </c>
      <c r="D8330" s="52">
        <v>130000</v>
      </c>
      <c r="E8330" s="132" t="str">
        <f>VLOOKUP(D8330,Range11,2,1)</f>
        <v>A</v>
      </c>
      <c r="F8330" s="118" t="e">
        <f>VLOOKUP(D8330,Range10,2,0)</f>
        <v>#N/A</v>
      </c>
      <c r="G8330" s="119" t="e">
        <f>VLOOKUP(D8330,Range9,2,0)</f>
        <v>#N/A</v>
      </c>
      <c r="H8330" s="53" t="s">
        <v>16</v>
      </c>
      <c r="I8330" s="133" t="str">
        <f>VLOOKUP(H8330,Range8,2,0)</f>
        <v>Single Family</v>
      </c>
      <c r="J8330" s="54">
        <v>102</v>
      </c>
      <c r="K8330" s="63" t="s">
        <v>293</v>
      </c>
      <c r="L8330">
        <v>8330</v>
      </c>
    </row>
    <row r="8331" spans="1:12">
      <c r="A8331" s="50" t="s">
        <v>1263</v>
      </c>
      <c r="B8331" s="51" t="s">
        <v>1433</v>
      </c>
      <c r="C8331" s="131" t="s">
        <v>1911</v>
      </c>
      <c r="D8331" s="52">
        <v>130000</v>
      </c>
      <c r="E8331" s="132" t="str">
        <f>VLOOKUP(D8331,Range11,2,1)</f>
        <v>A</v>
      </c>
      <c r="F8331" s="118" t="e">
        <f>VLOOKUP(D8331,Range10,2,0)</f>
        <v>#N/A</v>
      </c>
      <c r="G8331" s="119" t="e">
        <f>VLOOKUP(D8331,Range9,2,0)</f>
        <v>#N/A</v>
      </c>
      <c r="H8331" s="53" t="s">
        <v>16</v>
      </c>
      <c r="I8331" s="133" t="str">
        <f>VLOOKUP(H8331,Range8,2,0)</f>
        <v>Single Family</v>
      </c>
      <c r="J8331" s="54">
        <v>39</v>
      </c>
      <c r="K8331" s="63" t="s">
        <v>213</v>
      </c>
      <c r="L8331">
        <v>8331</v>
      </c>
    </row>
    <row r="8332" spans="1:12">
      <c r="A8332" s="50" t="s">
        <v>1263</v>
      </c>
      <c r="B8332" s="51" t="s">
        <v>1631</v>
      </c>
      <c r="C8332" s="131" t="s">
        <v>1920</v>
      </c>
      <c r="D8332" s="52">
        <v>132000</v>
      </c>
      <c r="E8332" s="132" t="str">
        <f>VLOOKUP(D8332,Range11,2,1)</f>
        <v>A</v>
      </c>
      <c r="F8332" s="118" t="e">
        <f>VLOOKUP(D8332,Range10,2,0)</f>
        <v>#N/A</v>
      </c>
      <c r="G8332" s="119" t="e">
        <f>VLOOKUP(D8332,Range9,2,0)</f>
        <v>#N/A</v>
      </c>
      <c r="H8332" s="53" t="s">
        <v>16</v>
      </c>
      <c r="I8332" s="133" t="str">
        <f>VLOOKUP(H8332,Range8,2,0)</f>
        <v>Single Family</v>
      </c>
      <c r="J8332" s="54">
        <v>237</v>
      </c>
      <c r="K8332" s="63" t="s">
        <v>327</v>
      </c>
      <c r="L8332">
        <v>8332</v>
      </c>
    </row>
    <row r="8333" spans="1:12">
      <c r="A8333" s="50" t="s">
        <v>1263</v>
      </c>
      <c r="B8333" s="51">
        <v>39444</v>
      </c>
      <c r="C8333" s="131" t="s">
        <v>1919</v>
      </c>
      <c r="D8333" s="52">
        <v>132900</v>
      </c>
      <c r="E8333" s="132" t="str">
        <f>VLOOKUP(D8333,Range11,2,1)</f>
        <v>A</v>
      </c>
      <c r="F8333" s="118" t="e">
        <f>VLOOKUP(D8333,Range10,2,0)</f>
        <v>#N/A</v>
      </c>
      <c r="G8333" s="119" t="e">
        <f>VLOOKUP(D8333,Range9,2,0)</f>
        <v>#N/A</v>
      </c>
      <c r="H8333" s="53" t="s">
        <v>16</v>
      </c>
      <c r="I8333" s="133" t="str">
        <f>VLOOKUP(H8333,Range8,2,0)</f>
        <v>Single Family</v>
      </c>
      <c r="J8333" s="54">
        <v>248</v>
      </c>
      <c r="K8333" s="63" t="s">
        <v>228</v>
      </c>
      <c r="L8333">
        <v>8333</v>
      </c>
    </row>
    <row r="8334" spans="1:12">
      <c r="A8334" s="50" t="s">
        <v>1263</v>
      </c>
      <c r="B8334" s="51" t="s">
        <v>1465</v>
      </c>
      <c r="C8334" s="131" t="s">
        <v>1911</v>
      </c>
      <c r="D8334" s="52">
        <v>132900</v>
      </c>
      <c r="E8334" s="132" t="str">
        <f>VLOOKUP(D8334,Range11,2,1)</f>
        <v>A</v>
      </c>
      <c r="F8334" s="118" t="e">
        <f>VLOOKUP(D8334,Range10,2,0)</f>
        <v>#N/A</v>
      </c>
      <c r="G8334" s="119" t="e">
        <f>VLOOKUP(D8334,Range9,2,0)</f>
        <v>#N/A</v>
      </c>
      <c r="H8334" s="53" t="s">
        <v>16</v>
      </c>
      <c r="I8334" s="133" t="str">
        <f>VLOOKUP(H8334,Range8,2,0)</f>
        <v>Single Family</v>
      </c>
      <c r="J8334" s="54">
        <v>52</v>
      </c>
      <c r="K8334" s="63" t="s">
        <v>737</v>
      </c>
      <c r="L8334">
        <v>8334</v>
      </c>
    </row>
    <row r="8335" spans="1:12">
      <c r="A8335" s="50" t="s">
        <v>1263</v>
      </c>
      <c r="B8335" s="51" t="s">
        <v>1532</v>
      </c>
      <c r="C8335" s="131" t="s">
        <v>1911</v>
      </c>
      <c r="D8335" s="52">
        <v>132900</v>
      </c>
      <c r="E8335" s="132" t="str">
        <f>VLOOKUP(D8335,Range11,2,1)</f>
        <v>A</v>
      </c>
      <c r="F8335" s="118" t="e">
        <f>VLOOKUP(D8335,Range10,2,0)</f>
        <v>#N/A</v>
      </c>
      <c r="G8335" s="119" t="e">
        <f>VLOOKUP(D8335,Range9,2,0)</f>
        <v>#N/A</v>
      </c>
      <c r="H8335" s="53" t="s">
        <v>16</v>
      </c>
      <c r="I8335" s="133" t="str">
        <f>VLOOKUP(H8335,Range8,2,0)</f>
        <v>Single Family</v>
      </c>
      <c r="J8335" s="54">
        <v>48</v>
      </c>
      <c r="K8335" s="63" t="s">
        <v>327</v>
      </c>
      <c r="L8335">
        <v>8335</v>
      </c>
    </row>
    <row r="8336" spans="1:12">
      <c r="A8336" s="50" t="s">
        <v>1263</v>
      </c>
      <c r="B8336" s="51" t="s">
        <v>1703</v>
      </c>
      <c r="C8336" s="131" t="s">
        <v>1926</v>
      </c>
      <c r="D8336" s="52">
        <v>133914</v>
      </c>
      <c r="E8336" s="132" t="str">
        <f>VLOOKUP(D8336,Range11,2,1)</f>
        <v>A</v>
      </c>
      <c r="F8336" s="118" t="e">
        <f>VLOOKUP(D8336,Range10,2,0)</f>
        <v>#N/A</v>
      </c>
      <c r="G8336" s="119" t="e">
        <f>VLOOKUP(D8336,Range9,2,0)</f>
        <v>#N/A</v>
      </c>
      <c r="H8336" s="53" t="s">
        <v>43</v>
      </c>
      <c r="I8336" s="133" t="str">
        <f>VLOOKUP(H8336,Range8,2,0)</f>
        <v>Single Family</v>
      </c>
      <c r="J8336" s="54">
        <v>525</v>
      </c>
      <c r="K8336" s="63" t="s">
        <v>206</v>
      </c>
      <c r="L8336">
        <v>8336</v>
      </c>
    </row>
    <row r="8337" spans="1:12">
      <c r="A8337" s="50" t="s">
        <v>1263</v>
      </c>
      <c r="B8337" s="51" t="s">
        <v>1532</v>
      </c>
      <c r="C8337" s="131" t="s">
        <v>1911</v>
      </c>
      <c r="D8337" s="52">
        <v>134500</v>
      </c>
      <c r="E8337" s="132" t="str">
        <f>VLOOKUP(D8337,Range11,2,1)</f>
        <v>A</v>
      </c>
      <c r="F8337" s="118" t="e">
        <f>VLOOKUP(D8337,Range10,2,0)</f>
        <v>#N/A</v>
      </c>
      <c r="G8337" s="119" t="e">
        <f>VLOOKUP(D8337,Range9,2,0)</f>
        <v>#N/A</v>
      </c>
      <c r="H8337" s="53" t="s">
        <v>16</v>
      </c>
      <c r="I8337" s="133" t="str">
        <f>VLOOKUP(H8337,Range8,2,0)</f>
        <v>Single Family</v>
      </c>
      <c r="J8337" s="54">
        <v>48</v>
      </c>
      <c r="K8337" s="63" t="s">
        <v>253</v>
      </c>
      <c r="L8337">
        <v>8337</v>
      </c>
    </row>
    <row r="8338" spans="1:12">
      <c r="A8338" s="50" t="s">
        <v>1263</v>
      </c>
      <c r="B8338" s="51" t="s">
        <v>1512</v>
      </c>
      <c r="C8338" s="131" t="s">
        <v>1912</v>
      </c>
      <c r="D8338" s="52">
        <v>135000</v>
      </c>
      <c r="E8338" s="132" t="str">
        <f>VLOOKUP(D8338,Range11,2,1)</f>
        <v>A</v>
      </c>
      <c r="F8338" s="118" t="e">
        <f>VLOOKUP(D8338,Range10,2,0)</f>
        <v>#N/A</v>
      </c>
      <c r="G8338" s="119" t="e">
        <f>VLOOKUP(D8338,Range9,2,0)</f>
        <v>#N/A</v>
      </c>
      <c r="H8338" s="53" t="s">
        <v>16</v>
      </c>
      <c r="I8338" s="133" t="str">
        <f>VLOOKUP(H8338,Range8,2,0)</f>
        <v>Single Family</v>
      </c>
      <c r="J8338" s="54">
        <v>115</v>
      </c>
      <c r="K8338" s="63" t="s">
        <v>85</v>
      </c>
      <c r="L8338">
        <v>8338</v>
      </c>
    </row>
    <row r="8339" spans="1:12">
      <c r="A8339" s="50" t="s">
        <v>1263</v>
      </c>
      <c r="B8339" s="51" t="s">
        <v>1376</v>
      </c>
      <c r="C8339" s="131" t="s">
        <v>1915</v>
      </c>
      <c r="D8339" s="52">
        <v>135000</v>
      </c>
      <c r="E8339" s="132" t="str">
        <f>VLOOKUP(D8339,Range11,2,1)</f>
        <v>A</v>
      </c>
      <c r="F8339" s="118" t="e">
        <f>VLOOKUP(D8339,Range10,2,0)</f>
        <v>#N/A</v>
      </c>
      <c r="G8339" s="119" t="e">
        <f>VLOOKUP(D8339,Range9,2,0)</f>
        <v>#N/A</v>
      </c>
      <c r="H8339" s="53" t="s">
        <v>16</v>
      </c>
      <c r="I8339" s="133" t="str">
        <f>VLOOKUP(H8339,Range8,2,0)</f>
        <v>Single Family</v>
      </c>
      <c r="J8339" s="54">
        <v>84</v>
      </c>
      <c r="K8339" s="63" t="s">
        <v>87</v>
      </c>
      <c r="L8339">
        <v>8339</v>
      </c>
    </row>
    <row r="8340" spans="1:12">
      <c r="A8340" s="50" t="s">
        <v>1263</v>
      </c>
      <c r="B8340" s="51" t="s">
        <v>1589</v>
      </c>
      <c r="C8340" s="131" t="s">
        <v>1915</v>
      </c>
      <c r="D8340" s="52">
        <v>135000</v>
      </c>
      <c r="E8340" s="132" t="str">
        <f>VLOOKUP(D8340,Range11,2,1)</f>
        <v>A</v>
      </c>
      <c r="F8340" s="118" t="e">
        <f>VLOOKUP(D8340,Range10,2,0)</f>
        <v>#N/A</v>
      </c>
      <c r="G8340" s="119" t="e">
        <f>VLOOKUP(D8340,Range9,2,0)</f>
        <v>#N/A</v>
      </c>
      <c r="H8340" s="53" t="s">
        <v>16</v>
      </c>
      <c r="I8340" s="133" t="str">
        <f>VLOOKUP(H8340,Range8,2,0)</f>
        <v>Single Family</v>
      </c>
      <c r="J8340" s="54">
        <v>72</v>
      </c>
      <c r="K8340" s="63" t="s">
        <v>794</v>
      </c>
      <c r="L8340">
        <v>8340</v>
      </c>
    </row>
    <row r="8341" spans="1:12">
      <c r="A8341" s="50" t="s">
        <v>1263</v>
      </c>
      <c r="B8341" s="51" t="s">
        <v>1449</v>
      </c>
      <c r="C8341" s="131" t="s">
        <v>1911</v>
      </c>
      <c r="D8341" s="52">
        <v>135000</v>
      </c>
      <c r="E8341" s="132" t="str">
        <f>VLOOKUP(D8341,Range11,2,1)</f>
        <v>A</v>
      </c>
      <c r="F8341" s="118" t="e">
        <f>VLOOKUP(D8341,Range10,2,0)</f>
        <v>#N/A</v>
      </c>
      <c r="G8341" s="119" t="e">
        <f>VLOOKUP(D8341,Range9,2,0)</f>
        <v>#N/A</v>
      </c>
      <c r="H8341" s="53" t="s">
        <v>12</v>
      </c>
      <c r="I8341" s="133" t="str">
        <f>VLOOKUP(H8341,Range8,2,0)</f>
        <v>Condo</v>
      </c>
      <c r="J8341" s="54">
        <v>62</v>
      </c>
      <c r="K8341" s="63" t="s">
        <v>87</v>
      </c>
      <c r="L8341">
        <v>8341</v>
      </c>
    </row>
    <row r="8342" spans="1:12">
      <c r="A8342" s="50" t="s">
        <v>1263</v>
      </c>
      <c r="B8342" s="51" t="s">
        <v>1445</v>
      </c>
      <c r="C8342" s="131" t="s">
        <v>1911</v>
      </c>
      <c r="D8342" s="52">
        <v>135000</v>
      </c>
      <c r="E8342" s="132" t="str">
        <f>VLOOKUP(D8342,Range11,2,1)</f>
        <v>A</v>
      </c>
      <c r="F8342" s="118" t="e">
        <f>VLOOKUP(D8342,Range10,2,0)</f>
        <v>#N/A</v>
      </c>
      <c r="G8342" s="119" t="e">
        <f>VLOOKUP(D8342,Range9,2,0)</f>
        <v>#N/A</v>
      </c>
      <c r="H8342" s="53" t="s">
        <v>43</v>
      </c>
      <c r="I8342" s="133" t="str">
        <f>VLOOKUP(H8342,Range8,2,0)</f>
        <v>Single Family</v>
      </c>
      <c r="J8342" s="54">
        <v>32</v>
      </c>
      <c r="K8342" s="63" t="s">
        <v>100</v>
      </c>
      <c r="L8342">
        <v>8342</v>
      </c>
    </row>
    <row r="8343" spans="1:12">
      <c r="A8343" s="50" t="s">
        <v>1263</v>
      </c>
      <c r="B8343" s="51" t="s">
        <v>1425</v>
      </c>
      <c r="C8343" s="131" t="s">
        <v>1910</v>
      </c>
      <c r="D8343" s="52">
        <v>135000</v>
      </c>
      <c r="E8343" s="132" t="str">
        <f>VLOOKUP(D8343,Range11,2,1)</f>
        <v>A</v>
      </c>
      <c r="F8343" s="118" t="e">
        <f>VLOOKUP(D8343,Range10,2,0)</f>
        <v>#N/A</v>
      </c>
      <c r="G8343" s="119" t="e">
        <f>VLOOKUP(D8343,Range9,2,0)</f>
        <v>#N/A</v>
      </c>
      <c r="H8343" s="53" t="s">
        <v>16</v>
      </c>
      <c r="I8343" s="133" t="str">
        <f>VLOOKUP(H8343,Range8,2,0)</f>
        <v>Single Family</v>
      </c>
      <c r="J8343" s="54">
        <v>27</v>
      </c>
      <c r="K8343" s="63" t="s">
        <v>583</v>
      </c>
      <c r="L8343">
        <v>8343</v>
      </c>
    </row>
    <row r="8344" spans="1:12">
      <c r="A8344" s="50" t="s">
        <v>1263</v>
      </c>
      <c r="B8344" s="51" t="s">
        <v>1448</v>
      </c>
      <c r="C8344" s="131" t="s">
        <v>1910</v>
      </c>
      <c r="D8344" s="52">
        <v>135000</v>
      </c>
      <c r="E8344" s="132" t="str">
        <f>VLOOKUP(D8344,Range11,2,1)</f>
        <v>A</v>
      </c>
      <c r="F8344" s="118" t="e">
        <f>VLOOKUP(D8344,Range10,2,0)</f>
        <v>#N/A</v>
      </c>
      <c r="G8344" s="119" t="e">
        <f>VLOOKUP(D8344,Range9,2,0)</f>
        <v>#N/A</v>
      </c>
      <c r="H8344" s="53" t="s">
        <v>16</v>
      </c>
      <c r="I8344" s="133" t="str">
        <f>VLOOKUP(H8344,Range8,2,0)</f>
        <v>Single Family</v>
      </c>
      <c r="J8344" s="54">
        <v>6</v>
      </c>
      <c r="K8344" s="63" t="s">
        <v>77</v>
      </c>
      <c r="L8344">
        <v>8344</v>
      </c>
    </row>
    <row r="8345" spans="1:12">
      <c r="A8345" s="50" t="s">
        <v>1263</v>
      </c>
      <c r="B8345" s="51" t="s">
        <v>1395</v>
      </c>
      <c r="C8345" s="131" t="s">
        <v>1915</v>
      </c>
      <c r="D8345" s="52">
        <v>137000</v>
      </c>
      <c r="E8345" s="132" t="str">
        <f>VLOOKUP(D8345,Range11,2,1)</f>
        <v>A</v>
      </c>
      <c r="F8345" s="118" t="e">
        <f>VLOOKUP(D8345,Range10,2,0)</f>
        <v>#N/A</v>
      </c>
      <c r="G8345" s="119" t="e">
        <f>VLOOKUP(D8345,Range9,2,0)</f>
        <v>#N/A</v>
      </c>
      <c r="H8345" s="53" t="s">
        <v>16</v>
      </c>
      <c r="I8345" s="133" t="str">
        <f>VLOOKUP(H8345,Range8,2,0)</f>
        <v>Single Family</v>
      </c>
      <c r="J8345" s="54">
        <v>92</v>
      </c>
      <c r="K8345" s="63" t="s">
        <v>119</v>
      </c>
      <c r="L8345">
        <v>8345</v>
      </c>
    </row>
    <row r="8346" spans="1:12">
      <c r="A8346" s="50" t="s">
        <v>1263</v>
      </c>
      <c r="B8346" s="51" t="s">
        <v>1456</v>
      </c>
      <c r="C8346" s="131" t="s">
        <v>1911</v>
      </c>
      <c r="D8346" s="52">
        <v>138000</v>
      </c>
      <c r="E8346" s="132" t="str">
        <f>VLOOKUP(D8346,Range11,2,1)</f>
        <v>A</v>
      </c>
      <c r="F8346" s="118" t="e">
        <f>VLOOKUP(D8346,Range10,2,0)</f>
        <v>#N/A</v>
      </c>
      <c r="G8346" s="119" t="e">
        <f>VLOOKUP(D8346,Range9,2,0)</f>
        <v>#N/A</v>
      </c>
      <c r="H8346" s="53" t="s">
        <v>16</v>
      </c>
      <c r="I8346" s="133" t="str">
        <f>VLOOKUP(H8346,Range8,2,0)</f>
        <v>Single Family</v>
      </c>
      <c r="J8346" s="54">
        <v>60</v>
      </c>
      <c r="K8346" s="63" t="s">
        <v>303</v>
      </c>
      <c r="L8346">
        <v>8346</v>
      </c>
    </row>
    <row r="8347" spans="1:12">
      <c r="A8347" s="50" t="s">
        <v>1263</v>
      </c>
      <c r="B8347" s="51" t="s">
        <v>1555</v>
      </c>
      <c r="C8347" s="131" t="s">
        <v>1912</v>
      </c>
      <c r="D8347" s="52">
        <v>139000</v>
      </c>
      <c r="E8347" s="132" t="str">
        <f>VLOOKUP(D8347,Range11,2,1)</f>
        <v>A</v>
      </c>
      <c r="F8347" s="118" t="e">
        <f>VLOOKUP(D8347,Range10,2,0)</f>
        <v>#N/A</v>
      </c>
      <c r="G8347" s="119" t="e">
        <f>VLOOKUP(D8347,Range9,2,0)</f>
        <v>#N/A</v>
      </c>
      <c r="H8347" s="53" t="s">
        <v>16</v>
      </c>
      <c r="I8347" s="133" t="str">
        <f>VLOOKUP(H8347,Range8,2,0)</f>
        <v>Single Family</v>
      </c>
      <c r="J8347" s="54">
        <v>96</v>
      </c>
      <c r="K8347" s="63" t="s">
        <v>792</v>
      </c>
      <c r="L8347">
        <v>8347</v>
      </c>
    </row>
    <row r="8348" spans="1:12">
      <c r="A8348" s="50" t="s">
        <v>1263</v>
      </c>
      <c r="B8348" s="51" t="s">
        <v>1689</v>
      </c>
      <c r="C8348" s="131" t="s">
        <v>1916</v>
      </c>
      <c r="D8348" s="52">
        <v>139900</v>
      </c>
      <c r="E8348" s="132" t="str">
        <f>VLOOKUP(D8348,Range11,2,1)</f>
        <v>A</v>
      </c>
      <c r="F8348" s="118" t="e">
        <f>VLOOKUP(D8348,Range10,2,0)</f>
        <v>#N/A</v>
      </c>
      <c r="G8348" s="119" t="e">
        <f>VLOOKUP(D8348,Range9,2,0)</f>
        <v>#N/A</v>
      </c>
      <c r="H8348" s="53" t="s">
        <v>16</v>
      </c>
      <c r="I8348" s="133" t="str">
        <f>VLOOKUP(H8348,Range8,2,0)</f>
        <v>Single Family</v>
      </c>
      <c r="J8348" s="54">
        <v>313</v>
      </c>
      <c r="K8348" s="63" t="s">
        <v>1277</v>
      </c>
      <c r="L8348">
        <v>8348</v>
      </c>
    </row>
    <row r="8349" spans="1:12">
      <c r="A8349" s="50" t="s">
        <v>1233</v>
      </c>
      <c r="B8349" s="51" t="s">
        <v>1626</v>
      </c>
      <c r="C8349" s="131" t="s">
        <v>1920</v>
      </c>
      <c r="D8349" s="52">
        <v>749000</v>
      </c>
      <c r="E8349" s="132" t="str">
        <f>VLOOKUP(D8349,Range11,2,1)</f>
        <v>C</v>
      </c>
      <c r="F8349" s="118" t="e">
        <f>VLOOKUP(D8349,Range10,2,0)</f>
        <v>#N/A</v>
      </c>
      <c r="G8349" s="119" t="e">
        <f>VLOOKUP(D8349,Range9,2,0)</f>
        <v>#N/A</v>
      </c>
      <c r="H8349" s="53" t="s">
        <v>42</v>
      </c>
      <c r="I8349" s="133" t="str">
        <f>VLOOKUP(H8349,Range8,2,0)</f>
        <v>Condo</v>
      </c>
      <c r="J8349" s="54">
        <v>220</v>
      </c>
      <c r="K8349" s="63" t="s">
        <v>933</v>
      </c>
      <c r="L8349">
        <v>8349</v>
      </c>
    </row>
    <row r="8350" spans="1:12">
      <c r="A8350" s="50" t="s">
        <v>1263</v>
      </c>
      <c r="B8350" s="51" t="s">
        <v>1417</v>
      </c>
      <c r="C8350" s="131" t="s">
        <v>1914</v>
      </c>
      <c r="D8350" s="52">
        <v>139900</v>
      </c>
      <c r="E8350" s="132" t="str">
        <f>VLOOKUP(D8350,Range11,2,1)</f>
        <v>A</v>
      </c>
      <c r="F8350" s="118" t="e">
        <f>VLOOKUP(D8350,Range10,2,0)</f>
        <v>#N/A</v>
      </c>
      <c r="G8350" s="119" t="e">
        <f>VLOOKUP(D8350,Range9,2,0)</f>
        <v>#N/A</v>
      </c>
      <c r="H8350" s="53" t="s">
        <v>16</v>
      </c>
      <c r="I8350" s="133" t="str">
        <f>VLOOKUP(H8350,Range8,2,0)</f>
        <v>Single Family</v>
      </c>
      <c r="J8350" s="54">
        <v>166</v>
      </c>
      <c r="K8350" s="63" t="s">
        <v>168</v>
      </c>
      <c r="L8350">
        <v>8350</v>
      </c>
    </row>
    <row r="8351" spans="1:12">
      <c r="A8351" s="50" t="s">
        <v>1263</v>
      </c>
      <c r="B8351" s="51" t="s">
        <v>1764</v>
      </c>
      <c r="C8351" s="131" t="s">
        <v>1923</v>
      </c>
      <c r="D8351" s="52">
        <v>139900</v>
      </c>
      <c r="E8351" s="132" t="str">
        <f>VLOOKUP(D8351,Range11,2,1)</f>
        <v>A</v>
      </c>
      <c r="F8351" s="118" t="e">
        <f>VLOOKUP(D8351,Range10,2,0)</f>
        <v>#N/A</v>
      </c>
      <c r="G8351" s="119" t="e">
        <f>VLOOKUP(D8351,Range9,2,0)</f>
        <v>#N/A</v>
      </c>
      <c r="H8351" s="53" t="s">
        <v>16</v>
      </c>
      <c r="I8351" s="133" t="str">
        <f>VLOOKUP(H8351,Range8,2,0)</f>
        <v>Single Family</v>
      </c>
      <c r="J8351" s="54">
        <v>338</v>
      </c>
      <c r="K8351" s="63" t="s">
        <v>130</v>
      </c>
      <c r="L8351">
        <v>8351</v>
      </c>
    </row>
    <row r="8352" spans="1:12">
      <c r="A8352" s="50" t="s">
        <v>1263</v>
      </c>
      <c r="B8352" s="51" t="s">
        <v>1474</v>
      </c>
      <c r="C8352" s="131" t="s">
        <v>1915</v>
      </c>
      <c r="D8352" s="52">
        <v>139900</v>
      </c>
      <c r="E8352" s="132" t="str">
        <f>VLOOKUP(D8352,Range11,2,1)</f>
        <v>A</v>
      </c>
      <c r="F8352" s="118" t="e">
        <f>VLOOKUP(D8352,Range10,2,0)</f>
        <v>#N/A</v>
      </c>
      <c r="G8352" s="119" t="e">
        <f>VLOOKUP(D8352,Range9,2,0)</f>
        <v>#N/A</v>
      </c>
      <c r="H8352" s="53" t="s">
        <v>16</v>
      </c>
      <c r="I8352" s="133" t="str">
        <f>VLOOKUP(H8352,Range8,2,0)</f>
        <v>Single Family</v>
      </c>
      <c r="J8352" s="54">
        <v>74</v>
      </c>
      <c r="K8352" s="63" t="s">
        <v>87</v>
      </c>
      <c r="L8352">
        <v>8352</v>
      </c>
    </row>
    <row r="8353" spans="1:12">
      <c r="A8353" s="50" t="s">
        <v>1263</v>
      </c>
      <c r="B8353" s="51" t="s">
        <v>1465</v>
      </c>
      <c r="C8353" s="131" t="s">
        <v>1911</v>
      </c>
      <c r="D8353" s="52">
        <v>139900</v>
      </c>
      <c r="E8353" s="132" t="str">
        <f>VLOOKUP(D8353,Range11,2,1)</f>
        <v>A</v>
      </c>
      <c r="F8353" s="118" t="e">
        <f>VLOOKUP(D8353,Range10,2,0)</f>
        <v>#N/A</v>
      </c>
      <c r="G8353" s="119" t="e">
        <f>VLOOKUP(D8353,Range9,2,0)</f>
        <v>#N/A</v>
      </c>
      <c r="H8353" s="53" t="s">
        <v>16</v>
      </c>
      <c r="I8353" s="133" t="str">
        <f>VLOOKUP(H8353,Range8,2,0)</f>
        <v>Single Family</v>
      </c>
      <c r="J8353" s="54">
        <v>52</v>
      </c>
      <c r="K8353" s="63" t="s">
        <v>53</v>
      </c>
      <c r="L8353">
        <v>8353</v>
      </c>
    </row>
    <row r="8354" spans="1:12">
      <c r="A8354" s="50" t="s">
        <v>1263</v>
      </c>
      <c r="B8354" s="51" t="s">
        <v>1364</v>
      </c>
      <c r="C8354" s="131" t="s">
        <v>1910</v>
      </c>
      <c r="D8354" s="52">
        <v>139900</v>
      </c>
      <c r="E8354" s="132" t="str">
        <f>VLOOKUP(D8354,Range11,2,1)</f>
        <v>A</v>
      </c>
      <c r="F8354" s="118" t="e">
        <f>VLOOKUP(D8354,Range10,2,0)</f>
        <v>#N/A</v>
      </c>
      <c r="G8354" s="119" t="e">
        <f>VLOOKUP(D8354,Range9,2,0)</f>
        <v>#N/A</v>
      </c>
      <c r="H8354" s="53" t="s">
        <v>16</v>
      </c>
      <c r="I8354" s="133" t="str">
        <f>VLOOKUP(H8354,Range8,2,0)</f>
        <v>Single Family</v>
      </c>
      <c r="J8354" s="54">
        <v>17</v>
      </c>
      <c r="K8354" s="63" t="s">
        <v>889</v>
      </c>
      <c r="L8354">
        <v>8354</v>
      </c>
    </row>
    <row r="8355" spans="1:12">
      <c r="A8355" s="50" t="s">
        <v>1263</v>
      </c>
      <c r="B8355" s="51" t="s">
        <v>1469</v>
      </c>
      <c r="C8355" s="131" t="s">
        <v>1914</v>
      </c>
      <c r="D8355" s="52">
        <v>140000</v>
      </c>
      <c r="E8355" s="132" t="str">
        <f>VLOOKUP(D8355,Range11,2,1)</f>
        <v>A</v>
      </c>
      <c r="F8355" s="118" t="e">
        <f>VLOOKUP(D8355,Range10,2,0)</f>
        <v>#N/A</v>
      </c>
      <c r="G8355" s="119" t="e">
        <f>VLOOKUP(D8355,Range9,2,0)</f>
        <v>#N/A</v>
      </c>
      <c r="H8355" s="53" t="s">
        <v>16</v>
      </c>
      <c r="I8355" s="133" t="str">
        <f>VLOOKUP(H8355,Range8,2,0)</f>
        <v>Single Family</v>
      </c>
      <c r="J8355" s="54">
        <v>171</v>
      </c>
      <c r="K8355" s="63" t="s">
        <v>220</v>
      </c>
      <c r="L8355">
        <v>8355</v>
      </c>
    </row>
    <row r="8356" spans="1:12">
      <c r="A8356" s="50" t="s">
        <v>1263</v>
      </c>
      <c r="B8356" s="51" t="s">
        <v>1636</v>
      </c>
      <c r="C8356" s="131" t="s">
        <v>1914</v>
      </c>
      <c r="D8356" s="52">
        <v>140000</v>
      </c>
      <c r="E8356" s="132" t="str">
        <f>VLOOKUP(D8356,Range11,2,1)</f>
        <v>A</v>
      </c>
      <c r="F8356" s="118" t="e">
        <f>VLOOKUP(D8356,Range10,2,0)</f>
        <v>#N/A</v>
      </c>
      <c r="G8356" s="119" t="e">
        <f>VLOOKUP(D8356,Range9,2,0)</f>
        <v>#N/A</v>
      </c>
      <c r="H8356" s="53" t="s">
        <v>16</v>
      </c>
      <c r="I8356" s="133" t="str">
        <f>VLOOKUP(H8356,Range8,2,0)</f>
        <v>Single Family</v>
      </c>
      <c r="J8356" s="54">
        <v>167</v>
      </c>
      <c r="K8356" s="63" t="s">
        <v>85</v>
      </c>
      <c r="L8356">
        <v>8356</v>
      </c>
    </row>
    <row r="8357" spans="1:12">
      <c r="A8357" s="50" t="s">
        <v>1263</v>
      </c>
      <c r="B8357" s="51" t="s">
        <v>1382</v>
      </c>
      <c r="C8357" s="131" t="s">
        <v>1911</v>
      </c>
      <c r="D8357" s="52">
        <v>142900</v>
      </c>
      <c r="E8357" s="132" t="str">
        <f>VLOOKUP(D8357,Range11,2,1)</f>
        <v>A</v>
      </c>
      <c r="F8357" s="118" t="e">
        <f>VLOOKUP(D8357,Range10,2,0)</f>
        <v>#N/A</v>
      </c>
      <c r="G8357" s="119" t="e">
        <f>VLOOKUP(D8357,Range9,2,0)</f>
        <v>#N/A</v>
      </c>
      <c r="H8357" s="53" t="s">
        <v>16</v>
      </c>
      <c r="I8357" s="133" t="str">
        <f>VLOOKUP(H8357,Range8,2,0)</f>
        <v>Single Family</v>
      </c>
      <c r="J8357" s="54">
        <v>42</v>
      </c>
      <c r="K8357" s="63" t="s">
        <v>434</v>
      </c>
      <c r="L8357">
        <v>8357</v>
      </c>
    </row>
    <row r="8358" spans="1:12">
      <c r="A8358" s="50" t="s">
        <v>1263</v>
      </c>
      <c r="B8358" s="51" t="s">
        <v>1623</v>
      </c>
      <c r="C8358" s="131" t="s">
        <v>1911</v>
      </c>
      <c r="D8358" s="52">
        <v>144500</v>
      </c>
      <c r="E8358" s="132" t="str">
        <f>VLOOKUP(D8358,Range11,2,1)</f>
        <v>A</v>
      </c>
      <c r="F8358" s="118" t="e">
        <f>VLOOKUP(D8358,Range10,2,0)</f>
        <v>#N/A</v>
      </c>
      <c r="G8358" s="119" t="e">
        <f>VLOOKUP(D8358,Range9,2,0)</f>
        <v>#N/A</v>
      </c>
      <c r="H8358" s="53" t="s">
        <v>16</v>
      </c>
      <c r="I8358" s="133" t="str">
        <f>VLOOKUP(H8358,Range8,2,0)</f>
        <v>Single Family</v>
      </c>
      <c r="J8358" s="54">
        <v>61</v>
      </c>
      <c r="K8358" s="63" t="s">
        <v>889</v>
      </c>
      <c r="L8358">
        <v>8358</v>
      </c>
    </row>
    <row r="8359" spans="1:12">
      <c r="A8359" s="50" t="s">
        <v>1263</v>
      </c>
      <c r="B8359" s="51" t="s">
        <v>1566</v>
      </c>
      <c r="C8359" s="131" t="s">
        <v>1913</v>
      </c>
      <c r="D8359" s="52">
        <v>144900</v>
      </c>
      <c r="E8359" s="132" t="str">
        <f>VLOOKUP(D8359,Range11,2,1)</f>
        <v>A</v>
      </c>
      <c r="F8359" s="118" t="e">
        <f>VLOOKUP(D8359,Range10,2,0)</f>
        <v>#N/A</v>
      </c>
      <c r="G8359" s="119" t="e">
        <f>VLOOKUP(D8359,Range9,2,0)</f>
        <v>#N/A</v>
      </c>
      <c r="H8359" s="53" t="s">
        <v>16</v>
      </c>
      <c r="I8359" s="133" t="str">
        <f>VLOOKUP(H8359,Range8,2,0)</f>
        <v>Single Family</v>
      </c>
      <c r="J8359" s="54">
        <v>136</v>
      </c>
      <c r="K8359" s="63" t="s">
        <v>759</v>
      </c>
      <c r="L8359">
        <v>8359</v>
      </c>
    </row>
    <row r="8360" spans="1:12">
      <c r="A8360" s="50" t="s">
        <v>1263</v>
      </c>
      <c r="B8360" s="51" t="s">
        <v>1566</v>
      </c>
      <c r="C8360" s="131" t="s">
        <v>1913</v>
      </c>
      <c r="D8360" s="52">
        <v>144900</v>
      </c>
      <c r="E8360" s="132" t="str">
        <f>VLOOKUP(D8360,Range11,2,1)</f>
        <v>A</v>
      </c>
      <c r="F8360" s="118" t="e">
        <f>VLOOKUP(D8360,Range10,2,0)</f>
        <v>#N/A</v>
      </c>
      <c r="G8360" s="119" t="e">
        <f>VLOOKUP(D8360,Range9,2,0)</f>
        <v>#N/A</v>
      </c>
      <c r="H8360" s="53" t="s">
        <v>16</v>
      </c>
      <c r="I8360" s="133" t="str">
        <f>VLOOKUP(H8360,Range8,2,0)</f>
        <v>Single Family</v>
      </c>
      <c r="J8360" s="54">
        <v>136</v>
      </c>
      <c r="K8360" s="63" t="s">
        <v>759</v>
      </c>
      <c r="L8360">
        <v>8360</v>
      </c>
    </row>
    <row r="8361" spans="1:12">
      <c r="A8361" s="50" t="s">
        <v>1263</v>
      </c>
      <c r="B8361" s="51" t="s">
        <v>1395</v>
      </c>
      <c r="C8361" s="131" t="s">
        <v>1915</v>
      </c>
      <c r="D8361" s="52">
        <v>145000</v>
      </c>
      <c r="E8361" s="132" t="str">
        <f>VLOOKUP(D8361,Range11,2,1)</f>
        <v>A</v>
      </c>
      <c r="F8361" s="118" t="e">
        <f>VLOOKUP(D8361,Range10,2,0)</f>
        <v>#N/A</v>
      </c>
      <c r="G8361" s="119" t="e">
        <f>VLOOKUP(D8361,Range9,2,0)</f>
        <v>#N/A</v>
      </c>
      <c r="H8361" s="53" t="s">
        <v>18</v>
      </c>
      <c r="I8361" s="133" t="str">
        <f>VLOOKUP(H8361,Range8,2,0)</f>
        <v>Condo</v>
      </c>
      <c r="J8361" s="54">
        <v>92</v>
      </c>
      <c r="K8361" s="63" t="s">
        <v>465</v>
      </c>
      <c r="L8361">
        <v>8361</v>
      </c>
    </row>
    <row r="8362" spans="1:12">
      <c r="A8362" s="50" t="s">
        <v>1263</v>
      </c>
      <c r="B8362" s="51" t="s">
        <v>1368</v>
      </c>
      <c r="C8362" s="131" t="s">
        <v>1910</v>
      </c>
      <c r="D8362" s="52">
        <v>145000</v>
      </c>
      <c r="E8362" s="132" t="str">
        <f>VLOOKUP(D8362,Range11,2,1)</f>
        <v>A</v>
      </c>
      <c r="F8362" s="118" t="e">
        <f>VLOOKUP(D8362,Range10,2,0)</f>
        <v>#N/A</v>
      </c>
      <c r="G8362" s="119" t="e">
        <f>VLOOKUP(D8362,Range9,2,0)</f>
        <v>#N/A</v>
      </c>
      <c r="H8362" s="53" t="s">
        <v>16</v>
      </c>
      <c r="I8362" s="133" t="str">
        <f>VLOOKUP(H8362,Range8,2,0)</f>
        <v>Single Family</v>
      </c>
      <c r="J8362" s="54">
        <v>4</v>
      </c>
      <c r="K8362" s="63" t="s">
        <v>85</v>
      </c>
      <c r="L8362">
        <v>8362</v>
      </c>
    </row>
    <row r="8363" spans="1:12">
      <c r="A8363" s="50" t="s">
        <v>1263</v>
      </c>
      <c r="B8363" s="51" t="s">
        <v>1408</v>
      </c>
      <c r="C8363" s="131" t="s">
        <v>1911</v>
      </c>
      <c r="D8363" s="52">
        <v>145990</v>
      </c>
      <c r="E8363" s="132" t="str">
        <f>VLOOKUP(D8363,Range11,2,1)</f>
        <v>A</v>
      </c>
      <c r="F8363" s="118" t="e">
        <f>VLOOKUP(D8363,Range10,2,0)</f>
        <v>#N/A</v>
      </c>
      <c r="G8363" s="119" t="e">
        <f>VLOOKUP(D8363,Range9,2,0)</f>
        <v>#N/A</v>
      </c>
      <c r="H8363" s="53" t="s">
        <v>16</v>
      </c>
      <c r="I8363" s="133" t="str">
        <f>VLOOKUP(H8363,Range8,2,0)</f>
        <v>Single Family</v>
      </c>
      <c r="J8363" s="54">
        <v>45</v>
      </c>
      <c r="K8363" s="63" t="s">
        <v>280</v>
      </c>
      <c r="L8363">
        <v>8363</v>
      </c>
    </row>
    <row r="8364" spans="1:12">
      <c r="A8364" s="50" t="s">
        <v>1263</v>
      </c>
      <c r="B8364" s="51" t="s">
        <v>1457</v>
      </c>
      <c r="C8364" s="131" t="s">
        <v>1910</v>
      </c>
      <c r="D8364" s="52">
        <v>146900</v>
      </c>
      <c r="E8364" s="132" t="str">
        <f>VLOOKUP(D8364,Range11,2,1)</f>
        <v>A</v>
      </c>
      <c r="F8364" s="118" t="e">
        <f>VLOOKUP(D8364,Range10,2,0)</f>
        <v>#N/A</v>
      </c>
      <c r="G8364" s="119" t="e">
        <f>VLOOKUP(D8364,Range9,2,0)</f>
        <v>#N/A</v>
      </c>
      <c r="H8364" s="53" t="s">
        <v>16</v>
      </c>
      <c r="I8364" s="133" t="str">
        <f>VLOOKUP(H8364,Range8,2,0)</f>
        <v>Single Family</v>
      </c>
      <c r="J8364" s="54">
        <v>7</v>
      </c>
      <c r="K8364" s="63" t="s">
        <v>351</v>
      </c>
      <c r="L8364">
        <v>8364</v>
      </c>
    </row>
    <row r="8365" spans="1:12">
      <c r="A8365" s="50" t="s">
        <v>1263</v>
      </c>
      <c r="B8365" s="51" t="s">
        <v>1596</v>
      </c>
      <c r="C8365" s="131" t="s">
        <v>1910</v>
      </c>
      <c r="D8365" s="52">
        <v>147900</v>
      </c>
      <c r="E8365" s="132" t="str">
        <f>VLOOKUP(D8365,Range11,2,1)</f>
        <v>A</v>
      </c>
      <c r="F8365" s="118" t="e">
        <f>VLOOKUP(D8365,Range10,2,0)</f>
        <v>#N/A</v>
      </c>
      <c r="G8365" s="119" t="e">
        <f>VLOOKUP(D8365,Range9,2,0)</f>
        <v>#N/A</v>
      </c>
      <c r="H8365" s="53" t="s">
        <v>18</v>
      </c>
      <c r="I8365" s="133" t="str">
        <f>VLOOKUP(H8365,Range8,2,0)</f>
        <v>Condo</v>
      </c>
      <c r="J8365" s="54">
        <v>5</v>
      </c>
      <c r="K8365" s="63" t="s">
        <v>53</v>
      </c>
      <c r="L8365">
        <v>8365</v>
      </c>
    </row>
    <row r="8366" spans="1:12">
      <c r="A8366" s="50" t="s">
        <v>1263</v>
      </c>
      <c r="B8366" s="51" t="s">
        <v>1536</v>
      </c>
      <c r="C8366" s="131" t="s">
        <v>1911</v>
      </c>
      <c r="D8366" s="52">
        <v>149000</v>
      </c>
      <c r="E8366" s="132" t="str">
        <f>VLOOKUP(D8366,Range11,2,1)</f>
        <v>A</v>
      </c>
      <c r="F8366" s="118" t="e">
        <f>VLOOKUP(D8366,Range10,2,0)</f>
        <v>#N/A</v>
      </c>
      <c r="G8366" s="119" t="e">
        <f>VLOOKUP(D8366,Range9,2,0)</f>
        <v>#N/A</v>
      </c>
      <c r="H8366" s="53" t="s">
        <v>16</v>
      </c>
      <c r="I8366" s="133" t="str">
        <f>VLOOKUP(H8366,Range8,2,0)</f>
        <v>Single Family</v>
      </c>
      <c r="J8366" s="54">
        <v>33</v>
      </c>
      <c r="K8366" s="63" t="s">
        <v>583</v>
      </c>
      <c r="L8366">
        <v>8366</v>
      </c>
    </row>
    <row r="8367" spans="1:12">
      <c r="A8367" s="50" t="s">
        <v>1263</v>
      </c>
      <c r="B8367" s="51" t="s">
        <v>1451</v>
      </c>
      <c r="C8367" s="131" t="s">
        <v>1910</v>
      </c>
      <c r="D8367" s="52">
        <v>149000</v>
      </c>
      <c r="E8367" s="132" t="str">
        <f>VLOOKUP(D8367,Range11,2,1)</f>
        <v>A</v>
      </c>
      <c r="F8367" s="118" t="e">
        <f>VLOOKUP(D8367,Range10,2,0)</f>
        <v>#N/A</v>
      </c>
      <c r="G8367" s="119" t="e">
        <f>VLOOKUP(D8367,Range9,2,0)</f>
        <v>#N/A</v>
      </c>
      <c r="H8367" s="53" t="s">
        <v>16</v>
      </c>
      <c r="I8367" s="133" t="str">
        <f>VLOOKUP(H8367,Range8,2,0)</f>
        <v>Single Family</v>
      </c>
      <c r="J8367" s="54">
        <v>24</v>
      </c>
      <c r="K8367" s="63" t="s">
        <v>740</v>
      </c>
      <c r="L8367">
        <v>8367</v>
      </c>
    </row>
    <row r="8368" spans="1:12">
      <c r="A8368" s="50" t="s">
        <v>1263</v>
      </c>
      <c r="B8368" s="51" t="s">
        <v>1420</v>
      </c>
      <c r="C8368" s="131" t="s">
        <v>1911</v>
      </c>
      <c r="D8368" s="52">
        <v>149400</v>
      </c>
      <c r="E8368" s="132" t="str">
        <f>VLOOKUP(D8368,Range11,2,1)</f>
        <v>A</v>
      </c>
      <c r="F8368" s="118" t="e">
        <f>VLOOKUP(D8368,Range10,2,0)</f>
        <v>#N/A</v>
      </c>
      <c r="G8368" s="119" t="e">
        <f>VLOOKUP(D8368,Range9,2,0)</f>
        <v>#N/A</v>
      </c>
      <c r="H8368" s="53" t="s">
        <v>16</v>
      </c>
      <c r="I8368" s="133" t="str">
        <f>VLOOKUP(H8368,Range8,2,0)</f>
        <v>Single Family</v>
      </c>
      <c r="J8368" s="54">
        <v>43</v>
      </c>
      <c r="K8368" s="63" t="s">
        <v>166</v>
      </c>
      <c r="L8368">
        <v>8368</v>
      </c>
    </row>
    <row r="8369" spans="1:12">
      <c r="A8369" s="50" t="s">
        <v>1263</v>
      </c>
      <c r="B8369" s="51" t="s">
        <v>1407</v>
      </c>
      <c r="C8369" s="131" t="s">
        <v>1920</v>
      </c>
      <c r="D8369" s="52">
        <v>149900</v>
      </c>
      <c r="E8369" s="132" t="str">
        <f>VLOOKUP(D8369,Range11,2,1)</f>
        <v>A</v>
      </c>
      <c r="F8369" s="118" t="e">
        <f>VLOOKUP(D8369,Range10,2,0)</f>
        <v>#N/A</v>
      </c>
      <c r="G8369" s="119" t="e">
        <f>VLOOKUP(D8369,Range9,2,0)</f>
        <v>#N/A</v>
      </c>
      <c r="H8369" s="53" t="s">
        <v>16</v>
      </c>
      <c r="I8369" s="133" t="str">
        <f>VLOOKUP(H8369,Range8,2,0)</f>
        <v>Single Family</v>
      </c>
      <c r="J8369" s="54">
        <v>244</v>
      </c>
      <c r="K8369" s="63" t="s">
        <v>1135</v>
      </c>
      <c r="L8369">
        <v>8369</v>
      </c>
    </row>
    <row r="8370" spans="1:12">
      <c r="A8370" s="50" t="s">
        <v>1263</v>
      </c>
      <c r="B8370" s="51" t="s">
        <v>1528</v>
      </c>
      <c r="C8370" s="131" t="s">
        <v>1914</v>
      </c>
      <c r="D8370" s="52">
        <v>149900</v>
      </c>
      <c r="E8370" s="132" t="str">
        <f>VLOOKUP(D8370,Range11,2,1)</f>
        <v>A</v>
      </c>
      <c r="F8370" s="118" t="e">
        <f>VLOOKUP(D8370,Range10,2,0)</f>
        <v>#N/A</v>
      </c>
      <c r="G8370" s="119" t="e">
        <f>VLOOKUP(D8370,Range9,2,0)</f>
        <v>#N/A</v>
      </c>
      <c r="H8370" s="53" t="s">
        <v>16</v>
      </c>
      <c r="I8370" s="133" t="str">
        <f>VLOOKUP(H8370,Range8,2,0)</f>
        <v>Single Family</v>
      </c>
      <c r="J8370" s="54">
        <v>168</v>
      </c>
      <c r="K8370" s="63" t="s">
        <v>889</v>
      </c>
      <c r="L8370">
        <v>8370</v>
      </c>
    </row>
    <row r="8371" spans="1:12">
      <c r="A8371" s="50" t="s">
        <v>1263</v>
      </c>
      <c r="B8371" s="51" t="s">
        <v>1460</v>
      </c>
      <c r="C8371" s="131" t="s">
        <v>1912</v>
      </c>
      <c r="D8371" s="52">
        <v>149900</v>
      </c>
      <c r="E8371" s="132" t="str">
        <f>VLOOKUP(D8371,Range11,2,1)</f>
        <v>A</v>
      </c>
      <c r="F8371" s="118" t="e">
        <f>VLOOKUP(D8371,Range10,2,0)</f>
        <v>#N/A</v>
      </c>
      <c r="G8371" s="119" t="e">
        <f>VLOOKUP(D8371,Range9,2,0)</f>
        <v>#N/A</v>
      </c>
      <c r="H8371" s="53" t="s">
        <v>16</v>
      </c>
      <c r="I8371" s="133" t="str">
        <f>VLOOKUP(H8371,Range8,2,0)</f>
        <v>Single Family</v>
      </c>
      <c r="J8371" s="54">
        <v>105</v>
      </c>
      <c r="K8371" s="63" t="s">
        <v>583</v>
      </c>
      <c r="L8371">
        <v>8371</v>
      </c>
    </row>
    <row r="8372" spans="1:12">
      <c r="A8372" s="50" t="s">
        <v>1263</v>
      </c>
      <c r="B8372" s="51" t="s">
        <v>1368</v>
      </c>
      <c r="C8372" s="131" t="s">
        <v>1910</v>
      </c>
      <c r="D8372" s="52">
        <v>149900</v>
      </c>
      <c r="E8372" s="132" t="str">
        <f>VLOOKUP(D8372,Range11,2,1)</f>
        <v>A</v>
      </c>
      <c r="F8372" s="118" t="e">
        <f>VLOOKUP(D8372,Range10,2,0)</f>
        <v>#N/A</v>
      </c>
      <c r="G8372" s="119" t="e">
        <f>VLOOKUP(D8372,Range9,2,0)</f>
        <v>#N/A</v>
      </c>
      <c r="H8372" s="53" t="s">
        <v>16</v>
      </c>
      <c r="I8372" s="133" t="str">
        <f>VLOOKUP(H8372,Range8,2,0)</f>
        <v>Single Family</v>
      </c>
      <c r="J8372" s="54">
        <v>4</v>
      </c>
      <c r="K8372" s="63" t="s">
        <v>81</v>
      </c>
      <c r="L8372">
        <v>8372</v>
      </c>
    </row>
    <row r="8373" spans="1:12">
      <c r="A8373" s="50" t="s">
        <v>1263</v>
      </c>
      <c r="B8373" s="51" t="s">
        <v>1574</v>
      </c>
      <c r="C8373" s="131" t="s">
        <v>1911</v>
      </c>
      <c r="D8373" s="52">
        <v>149998</v>
      </c>
      <c r="E8373" s="132" t="str">
        <f>VLOOKUP(D8373,Range11,2,1)</f>
        <v>A</v>
      </c>
      <c r="F8373" s="118" t="e">
        <f>VLOOKUP(D8373,Range10,2,0)</f>
        <v>#N/A</v>
      </c>
      <c r="G8373" s="119" t="e">
        <f>VLOOKUP(D8373,Range9,2,0)</f>
        <v>#N/A</v>
      </c>
      <c r="H8373" s="53" t="s">
        <v>16</v>
      </c>
      <c r="I8373" s="133" t="str">
        <f>VLOOKUP(H8373,Range8,2,0)</f>
        <v>Single Family</v>
      </c>
      <c r="J8373" s="54">
        <v>58</v>
      </c>
      <c r="K8373" s="63" t="s">
        <v>195</v>
      </c>
      <c r="L8373">
        <v>8373</v>
      </c>
    </row>
    <row r="8374" spans="1:12">
      <c r="A8374" s="50" t="s">
        <v>1263</v>
      </c>
      <c r="B8374" s="51" t="s">
        <v>1363</v>
      </c>
      <c r="C8374" s="131" t="s">
        <v>1912</v>
      </c>
      <c r="D8374" s="52">
        <v>150000</v>
      </c>
      <c r="E8374" s="132" t="str">
        <f>VLOOKUP(D8374,Range11,2,1)</f>
        <v>A</v>
      </c>
      <c r="F8374" s="118" t="e">
        <f>VLOOKUP(D8374,Range10,2,0)</f>
        <v>#N/A</v>
      </c>
      <c r="G8374" s="119" t="e">
        <f>VLOOKUP(D8374,Range9,2,0)</f>
        <v>#N/A</v>
      </c>
      <c r="H8374" s="53" t="s">
        <v>16</v>
      </c>
      <c r="I8374" s="133" t="str">
        <f>VLOOKUP(H8374,Range8,2,0)</f>
        <v>Single Family</v>
      </c>
      <c r="J8374" s="54">
        <v>95</v>
      </c>
      <c r="K8374" s="63" t="s">
        <v>231</v>
      </c>
      <c r="L8374">
        <v>8374</v>
      </c>
    </row>
    <row r="8375" spans="1:12">
      <c r="A8375" s="50" t="s">
        <v>1263</v>
      </c>
      <c r="B8375" s="51" t="s">
        <v>1498</v>
      </c>
      <c r="C8375" s="131" t="s">
        <v>1915</v>
      </c>
      <c r="D8375" s="52">
        <v>151430</v>
      </c>
      <c r="E8375" s="132" t="str">
        <f>VLOOKUP(D8375,Range11,2,1)</f>
        <v>A</v>
      </c>
      <c r="F8375" s="118" t="e">
        <f>VLOOKUP(D8375,Range10,2,0)</f>
        <v>#N/A</v>
      </c>
      <c r="G8375" s="119" t="e">
        <f>VLOOKUP(D8375,Range9,2,0)</f>
        <v>#N/A</v>
      </c>
      <c r="H8375" s="53" t="s">
        <v>18</v>
      </c>
      <c r="I8375" s="133" t="str">
        <f>VLOOKUP(H8375,Range8,2,0)</f>
        <v>Condo</v>
      </c>
      <c r="J8375" s="54">
        <v>78</v>
      </c>
      <c r="K8375" s="63" t="s">
        <v>668</v>
      </c>
      <c r="L8375">
        <v>8375</v>
      </c>
    </row>
    <row r="8376" spans="1:12">
      <c r="A8376" s="50" t="s">
        <v>1263</v>
      </c>
      <c r="B8376" s="51" t="s">
        <v>1380</v>
      </c>
      <c r="C8376" s="131" t="s">
        <v>1913</v>
      </c>
      <c r="D8376" s="52">
        <v>153500</v>
      </c>
      <c r="E8376" s="132" t="str">
        <f>VLOOKUP(D8376,Range11,2,1)</f>
        <v>A</v>
      </c>
      <c r="F8376" s="118" t="e">
        <f>VLOOKUP(D8376,Range10,2,0)</f>
        <v>#N/A</v>
      </c>
      <c r="G8376" s="119" t="e">
        <f>VLOOKUP(D8376,Range9,2,0)</f>
        <v>#N/A</v>
      </c>
      <c r="H8376" s="53" t="s">
        <v>16</v>
      </c>
      <c r="I8376" s="133" t="str">
        <f>VLOOKUP(H8376,Range8,2,0)</f>
        <v>Single Family</v>
      </c>
      <c r="J8376" s="54">
        <v>132</v>
      </c>
      <c r="K8376" s="63" t="s">
        <v>845</v>
      </c>
      <c r="L8376">
        <v>8376</v>
      </c>
    </row>
    <row r="8377" spans="1:12">
      <c r="A8377" s="50" t="s">
        <v>1263</v>
      </c>
      <c r="B8377" s="51" t="s">
        <v>1501</v>
      </c>
      <c r="C8377" s="131" t="s">
        <v>1910</v>
      </c>
      <c r="D8377" s="52">
        <v>154800</v>
      </c>
      <c r="E8377" s="132" t="str">
        <f>VLOOKUP(D8377,Range11,2,1)</f>
        <v>A</v>
      </c>
      <c r="F8377" s="118" t="e">
        <f>VLOOKUP(D8377,Range10,2,0)</f>
        <v>#N/A</v>
      </c>
      <c r="G8377" s="119" t="e">
        <f>VLOOKUP(D8377,Range9,2,0)</f>
        <v>#N/A</v>
      </c>
      <c r="H8377" s="53" t="s">
        <v>18</v>
      </c>
      <c r="I8377" s="133" t="str">
        <f>VLOOKUP(H8377,Range8,2,0)</f>
        <v>Condo</v>
      </c>
      <c r="J8377" s="54">
        <v>9</v>
      </c>
      <c r="K8377" s="63" t="s">
        <v>213</v>
      </c>
      <c r="L8377">
        <v>8377</v>
      </c>
    </row>
    <row r="8378" spans="1:12">
      <c r="A8378" s="50" t="s">
        <v>1263</v>
      </c>
      <c r="B8378" s="51" t="s">
        <v>1466</v>
      </c>
      <c r="C8378" s="131" t="s">
        <v>1910</v>
      </c>
      <c r="D8378" s="52">
        <v>154900</v>
      </c>
      <c r="E8378" s="132" t="str">
        <f>VLOOKUP(D8378,Range11,2,1)</f>
        <v>A</v>
      </c>
      <c r="F8378" s="118" t="e">
        <f>VLOOKUP(D8378,Range10,2,0)</f>
        <v>#N/A</v>
      </c>
      <c r="G8378" s="119" t="e">
        <f>VLOOKUP(D8378,Range9,2,0)</f>
        <v>#N/A</v>
      </c>
      <c r="H8378" s="53" t="s">
        <v>16</v>
      </c>
      <c r="I8378" s="133" t="str">
        <f>VLOOKUP(H8378,Range8,2,0)</f>
        <v>Single Family</v>
      </c>
      <c r="J8378" s="54">
        <v>10</v>
      </c>
      <c r="K8378" s="63" t="s">
        <v>351</v>
      </c>
      <c r="L8378">
        <v>8378</v>
      </c>
    </row>
    <row r="8379" spans="1:12">
      <c r="A8379" s="50" t="s">
        <v>1263</v>
      </c>
      <c r="B8379" s="51" t="s">
        <v>1565</v>
      </c>
      <c r="C8379" s="131" t="s">
        <v>1911</v>
      </c>
      <c r="D8379" s="52">
        <v>155000</v>
      </c>
      <c r="E8379" s="132" t="str">
        <f>VLOOKUP(D8379,Range11,2,1)</f>
        <v>A</v>
      </c>
      <c r="F8379" s="118" t="e">
        <f>VLOOKUP(D8379,Range10,2,0)</f>
        <v>#N/A</v>
      </c>
      <c r="G8379" s="119" t="e">
        <f>VLOOKUP(D8379,Range9,2,0)</f>
        <v>#N/A</v>
      </c>
      <c r="H8379" s="53" t="s">
        <v>16</v>
      </c>
      <c r="I8379" s="133" t="str">
        <f>VLOOKUP(H8379,Range8,2,0)</f>
        <v>Single Family</v>
      </c>
      <c r="J8379" s="54">
        <v>40</v>
      </c>
      <c r="K8379" s="63" t="s">
        <v>141</v>
      </c>
      <c r="L8379">
        <v>8379</v>
      </c>
    </row>
    <row r="8380" spans="1:12">
      <c r="A8380" s="50" t="s">
        <v>1263</v>
      </c>
      <c r="B8380" s="51" t="s">
        <v>1424</v>
      </c>
      <c r="C8380" s="131" t="s">
        <v>1910</v>
      </c>
      <c r="D8380" s="52">
        <v>156900</v>
      </c>
      <c r="E8380" s="132" t="str">
        <f>VLOOKUP(D8380,Range11,2,1)</f>
        <v>A</v>
      </c>
      <c r="F8380" s="118" t="e">
        <f>VLOOKUP(D8380,Range10,2,0)</f>
        <v>#N/A</v>
      </c>
      <c r="G8380" s="119" t="e">
        <f>VLOOKUP(D8380,Range9,2,0)</f>
        <v>#N/A</v>
      </c>
      <c r="H8380" s="53" t="s">
        <v>16</v>
      </c>
      <c r="I8380" s="133" t="str">
        <f>VLOOKUP(H8380,Range8,2,0)</f>
        <v>Single Family</v>
      </c>
      <c r="J8380" s="54">
        <v>12</v>
      </c>
      <c r="K8380" s="63" t="s">
        <v>55</v>
      </c>
      <c r="L8380">
        <v>8380</v>
      </c>
    </row>
    <row r="8381" spans="1:12">
      <c r="A8381" s="50" t="s">
        <v>1263</v>
      </c>
      <c r="B8381" s="51" t="s">
        <v>1446</v>
      </c>
      <c r="C8381" s="131" t="s">
        <v>1913</v>
      </c>
      <c r="D8381" s="52">
        <v>139900</v>
      </c>
      <c r="E8381" s="132" t="str">
        <f>VLOOKUP(D8381,Range11,2,1)</f>
        <v>A</v>
      </c>
      <c r="F8381" s="118" t="e">
        <f>VLOOKUP(D8381,Range10,2,0)</f>
        <v>#N/A</v>
      </c>
      <c r="G8381" s="119" t="e">
        <f>VLOOKUP(D8381,Range9,2,0)</f>
        <v>#N/A</v>
      </c>
      <c r="H8381" s="53" t="s">
        <v>16</v>
      </c>
      <c r="I8381" s="133" t="str">
        <f>VLOOKUP(H8381,Range8,2,0)</f>
        <v>Single Family</v>
      </c>
      <c r="J8381" s="54">
        <v>129</v>
      </c>
      <c r="K8381" s="63" t="s">
        <v>889</v>
      </c>
      <c r="L8381">
        <v>8381</v>
      </c>
    </row>
    <row r="8382" spans="1:12">
      <c r="A8382" s="50" t="s">
        <v>1263</v>
      </c>
      <c r="B8382" s="51" t="s">
        <v>1508</v>
      </c>
      <c r="C8382" s="131" t="s">
        <v>1913</v>
      </c>
      <c r="D8382" s="52">
        <v>159000</v>
      </c>
      <c r="E8382" s="132" t="str">
        <f>VLOOKUP(D8382,Range11,2,1)</f>
        <v>A</v>
      </c>
      <c r="F8382" s="118" t="e">
        <f>VLOOKUP(D8382,Range10,2,0)</f>
        <v>#N/A</v>
      </c>
      <c r="G8382" s="119" t="e">
        <f>VLOOKUP(D8382,Range9,2,0)</f>
        <v>#N/A</v>
      </c>
      <c r="H8382" s="53" t="s">
        <v>16</v>
      </c>
      <c r="I8382" s="133" t="str">
        <f>VLOOKUP(H8382,Range8,2,0)</f>
        <v>Single Family</v>
      </c>
      <c r="J8382" s="54">
        <v>139</v>
      </c>
      <c r="K8382" s="63" t="s">
        <v>280</v>
      </c>
      <c r="L8382">
        <v>8382</v>
      </c>
    </row>
    <row r="8383" spans="1:12">
      <c r="A8383" s="50" t="s">
        <v>1263</v>
      </c>
      <c r="B8383" s="51" t="s">
        <v>1580</v>
      </c>
      <c r="C8383" s="131" t="s">
        <v>1915</v>
      </c>
      <c r="D8383" s="52">
        <v>159000</v>
      </c>
      <c r="E8383" s="132" t="str">
        <f>VLOOKUP(D8383,Range11,2,1)</f>
        <v>A</v>
      </c>
      <c r="F8383" s="118" t="e">
        <f>VLOOKUP(D8383,Range10,2,0)</f>
        <v>#N/A</v>
      </c>
      <c r="G8383" s="119" t="e">
        <f>VLOOKUP(D8383,Range9,2,0)</f>
        <v>#N/A</v>
      </c>
      <c r="H8383" s="53" t="s">
        <v>16</v>
      </c>
      <c r="I8383" s="133" t="str">
        <f>VLOOKUP(H8383,Range8,2,0)</f>
        <v>Single Family</v>
      </c>
      <c r="J8383" s="54">
        <v>82</v>
      </c>
      <c r="K8383" s="63" t="s">
        <v>87</v>
      </c>
      <c r="L8383">
        <v>8383</v>
      </c>
    </row>
    <row r="8384" spans="1:12">
      <c r="A8384" s="50" t="s">
        <v>1263</v>
      </c>
      <c r="B8384" s="51" t="s">
        <v>1491</v>
      </c>
      <c r="C8384" s="131" t="s">
        <v>1911</v>
      </c>
      <c r="D8384" s="52">
        <v>159490</v>
      </c>
      <c r="E8384" s="132" t="str">
        <f>VLOOKUP(D8384,Range11,2,1)</f>
        <v>A</v>
      </c>
      <c r="F8384" s="118" t="e">
        <f>VLOOKUP(D8384,Range10,2,0)</f>
        <v>#N/A</v>
      </c>
      <c r="G8384" s="119" t="e">
        <f>VLOOKUP(D8384,Range9,2,0)</f>
        <v>#N/A</v>
      </c>
      <c r="H8384" s="53" t="s">
        <v>18</v>
      </c>
      <c r="I8384" s="133" t="str">
        <f>VLOOKUP(H8384,Range8,2,0)</f>
        <v>Condo</v>
      </c>
      <c r="J8384" s="54">
        <v>37</v>
      </c>
      <c r="K8384" s="63" t="s">
        <v>195</v>
      </c>
      <c r="L8384">
        <v>8384</v>
      </c>
    </row>
    <row r="8385" spans="1:12">
      <c r="A8385" s="50" t="s">
        <v>1233</v>
      </c>
      <c r="B8385" s="51" t="s">
        <v>1403</v>
      </c>
      <c r="C8385" s="131" t="s">
        <v>1910</v>
      </c>
      <c r="D8385" s="52">
        <v>325000</v>
      </c>
      <c r="E8385" s="132" t="str">
        <f>VLOOKUP(D8385,Range11,2,1)</f>
        <v>B</v>
      </c>
      <c r="F8385" s="118" t="e">
        <f>VLOOKUP(D8385,Range10,2,0)</f>
        <v>#N/A</v>
      </c>
      <c r="G8385" s="119" t="e">
        <f>VLOOKUP(D8385,Range9,2,0)</f>
        <v>#N/A</v>
      </c>
      <c r="H8385" s="53" t="s">
        <v>42</v>
      </c>
      <c r="I8385" s="133" t="str">
        <f>VLOOKUP(H8385,Range8,2,0)</f>
        <v>Condo</v>
      </c>
      <c r="J8385" s="54">
        <v>31</v>
      </c>
      <c r="K8385" s="63" t="s">
        <v>1028</v>
      </c>
      <c r="L8385">
        <v>8385</v>
      </c>
    </row>
    <row r="8386" spans="1:12">
      <c r="A8386" s="50" t="s">
        <v>1263</v>
      </c>
      <c r="B8386" s="51" t="s">
        <v>1520</v>
      </c>
      <c r="C8386" s="131" t="s">
        <v>1920</v>
      </c>
      <c r="D8386" s="52">
        <v>159900</v>
      </c>
      <c r="E8386" s="132" t="str">
        <f>VLOOKUP(D8386,Range11,2,1)</f>
        <v>A</v>
      </c>
      <c r="F8386" s="118" t="e">
        <f>VLOOKUP(D8386,Range10,2,0)</f>
        <v>#N/A</v>
      </c>
      <c r="G8386" s="119" t="e">
        <f>VLOOKUP(D8386,Range9,2,0)</f>
        <v>#N/A</v>
      </c>
      <c r="H8386" s="53" t="s">
        <v>16</v>
      </c>
      <c r="I8386" s="133" t="str">
        <f>VLOOKUP(H8386,Range8,2,0)</f>
        <v>Single Family</v>
      </c>
      <c r="J8386" s="54">
        <v>221</v>
      </c>
      <c r="K8386" s="63" t="s">
        <v>816</v>
      </c>
      <c r="L8386">
        <v>8386</v>
      </c>
    </row>
    <row r="8387" spans="1:12">
      <c r="A8387" s="50" t="s">
        <v>1263</v>
      </c>
      <c r="B8387" s="51" t="s">
        <v>1640</v>
      </c>
      <c r="C8387" s="131" t="s">
        <v>1914</v>
      </c>
      <c r="D8387" s="52">
        <v>224900</v>
      </c>
      <c r="E8387" s="132" t="str">
        <f>VLOOKUP(D8387,Range11,2,1)</f>
        <v>A</v>
      </c>
      <c r="F8387" s="118" t="e">
        <f>VLOOKUP(D8387,Range10,2,0)</f>
        <v>#N/A</v>
      </c>
      <c r="G8387" s="119" t="e">
        <f>VLOOKUP(D8387,Range9,2,0)</f>
        <v>#N/A</v>
      </c>
      <c r="H8387" s="53" t="s">
        <v>16</v>
      </c>
      <c r="I8387" s="133" t="str">
        <f>VLOOKUP(H8387,Range8,2,0)</f>
        <v>Single Family</v>
      </c>
      <c r="J8387" s="54">
        <v>182</v>
      </c>
      <c r="K8387" s="63" t="s">
        <v>889</v>
      </c>
      <c r="L8387">
        <v>8387</v>
      </c>
    </row>
    <row r="8388" spans="1:12">
      <c r="A8388" s="50" t="s">
        <v>1263</v>
      </c>
      <c r="B8388" s="51" t="s">
        <v>1639</v>
      </c>
      <c r="C8388" s="131" t="s">
        <v>1911</v>
      </c>
      <c r="D8388" s="52">
        <v>225000</v>
      </c>
      <c r="E8388" s="132" t="str">
        <f>VLOOKUP(D8388,Range11,2,1)</f>
        <v>A</v>
      </c>
      <c r="F8388" s="118" t="e">
        <f>VLOOKUP(D8388,Range10,2,0)</f>
        <v>#N/A</v>
      </c>
      <c r="G8388" s="119" t="e">
        <f>VLOOKUP(D8388,Range9,2,0)</f>
        <v>#N/A</v>
      </c>
      <c r="H8388" s="53" t="s">
        <v>16</v>
      </c>
      <c r="I8388" s="133" t="str">
        <f>VLOOKUP(H8388,Range8,2,0)</f>
        <v>Single Family</v>
      </c>
      <c r="J8388" s="54">
        <v>30</v>
      </c>
      <c r="K8388" s="63" t="s">
        <v>53</v>
      </c>
      <c r="L8388">
        <v>8388</v>
      </c>
    </row>
    <row r="8389" spans="1:12">
      <c r="A8389" s="50" t="s">
        <v>1263</v>
      </c>
      <c r="B8389" s="51" t="s">
        <v>1359</v>
      </c>
      <c r="C8389" s="131" t="s">
        <v>1910</v>
      </c>
      <c r="D8389" s="52">
        <v>225000</v>
      </c>
      <c r="E8389" s="132" t="str">
        <f>VLOOKUP(D8389,Range11,2,1)</f>
        <v>A</v>
      </c>
      <c r="F8389" s="118" t="e">
        <f>VLOOKUP(D8389,Range10,2,0)</f>
        <v>#N/A</v>
      </c>
      <c r="G8389" s="119" t="e">
        <f>VLOOKUP(D8389,Range9,2,0)</f>
        <v>#N/A</v>
      </c>
      <c r="H8389" s="53" t="s">
        <v>16</v>
      </c>
      <c r="I8389" s="133" t="str">
        <f>VLOOKUP(H8389,Range8,2,0)</f>
        <v>Single Family</v>
      </c>
      <c r="J8389" s="54">
        <v>3</v>
      </c>
      <c r="K8389" s="63" t="s">
        <v>798</v>
      </c>
      <c r="L8389">
        <v>8389</v>
      </c>
    </row>
    <row r="8390" spans="1:12">
      <c r="A8390" s="50" t="s">
        <v>1263</v>
      </c>
      <c r="B8390" s="51" t="s">
        <v>1469</v>
      </c>
      <c r="C8390" s="131" t="s">
        <v>1914</v>
      </c>
      <c r="D8390" s="52">
        <v>229000</v>
      </c>
      <c r="E8390" s="132" t="str">
        <f>VLOOKUP(D8390,Range11,2,1)</f>
        <v>A</v>
      </c>
      <c r="F8390" s="118" t="e">
        <f>VLOOKUP(D8390,Range10,2,0)</f>
        <v>#N/A</v>
      </c>
      <c r="G8390" s="119" t="e">
        <f>VLOOKUP(D8390,Range9,2,0)</f>
        <v>#N/A</v>
      </c>
      <c r="H8390" s="53" t="s">
        <v>16</v>
      </c>
      <c r="I8390" s="133" t="str">
        <f>VLOOKUP(H8390,Range8,2,0)</f>
        <v>Single Family</v>
      </c>
      <c r="J8390" s="54">
        <v>171</v>
      </c>
      <c r="K8390" s="63" t="s">
        <v>166</v>
      </c>
      <c r="L8390">
        <v>8390</v>
      </c>
    </row>
    <row r="8391" spans="1:12">
      <c r="A8391" s="50" t="s">
        <v>1263</v>
      </c>
      <c r="B8391" s="51" t="s">
        <v>1395</v>
      </c>
      <c r="C8391" s="131" t="s">
        <v>1915</v>
      </c>
      <c r="D8391" s="52">
        <v>229000</v>
      </c>
      <c r="E8391" s="132" t="str">
        <f>VLOOKUP(D8391,Range11,2,1)</f>
        <v>A</v>
      </c>
      <c r="F8391" s="118" t="e">
        <f>VLOOKUP(D8391,Range10,2,0)</f>
        <v>#N/A</v>
      </c>
      <c r="G8391" s="119" t="e">
        <f>VLOOKUP(D8391,Range9,2,0)</f>
        <v>#N/A</v>
      </c>
      <c r="H8391" s="53" t="s">
        <v>16</v>
      </c>
      <c r="I8391" s="133" t="str">
        <f>VLOOKUP(H8391,Range8,2,0)</f>
        <v>Single Family</v>
      </c>
      <c r="J8391" s="54">
        <v>92</v>
      </c>
      <c r="K8391" s="63" t="s">
        <v>1283</v>
      </c>
      <c r="L8391">
        <v>8391</v>
      </c>
    </row>
    <row r="8392" spans="1:12">
      <c r="A8392" s="50" t="s">
        <v>1263</v>
      </c>
      <c r="B8392" s="51" t="s">
        <v>1390</v>
      </c>
      <c r="C8392" s="131" t="s">
        <v>1915</v>
      </c>
      <c r="D8392" s="52">
        <v>229900</v>
      </c>
      <c r="E8392" s="132" t="str">
        <f>VLOOKUP(D8392,Range11,2,1)</f>
        <v>A</v>
      </c>
      <c r="F8392" s="118" t="e">
        <f>VLOOKUP(D8392,Range10,2,0)</f>
        <v>#N/A</v>
      </c>
      <c r="G8392" s="119" t="e">
        <f>VLOOKUP(D8392,Range9,2,0)</f>
        <v>#N/A</v>
      </c>
      <c r="H8392" s="53" t="s">
        <v>16</v>
      </c>
      <c r="I8392" s="133" t="str">
        <f>VLOOKUP(H8392,Range8,2,0)</f>
        <v>Single Family</v>
      </c>
      <c r="J8392" s="54">
        <v>77</v>
      </c>
      <c r="K8392" s="63" t="s">
        <v>196</v>
      </c>
      <c r="L8392">
        <v>8392</v>
      </c>
    </row>
    <row r="8393" spans="1:12">
      <c r="A8393" s="50" t="s">
        <v>1263</v>
      </c>
      <c r="B8393" s="51" t="s">
        <v>1622</v>
      </c>
      <c r="C8393" s="131" t="s">
        <v>1915</v>
      </c>
      <c r="D8393" s="52">
        <v>229900</v>
      </c>
      <c r="E8393" s="132" t="str">
        <f>VLOOKUP(D8393,Range11,2,1)</f>
        <v>A</v>
      </c>
      <c r="F8393" s="118" t="e">
        <f>VLOOKUP(D8393,Range10,2,0)</f>
        <v>#N/A</v>
      </c>
      <c r="G8393" s="119" t="e">
        <f>VLOOKUP(D8393,Range9,2,0)</f>
        <v>#N/A</v>
      </c>
      <c r="H8393" s="53" t="s">
        <v>16</v>
      </c>
      <c r="I8393" s="133" t="str">
        <f>VLOOKUP(H8393,Range8,2,0)</f>
        <v>Single Family</v>
      </c>
      <c r="J8393" s="54">
        <v>66</v>
      </c>
      <c r="K8393" s="63" t="s">
        <v>1022</v>
      </c>
      <c r="L8393">
        <v>8393</v>
      </c>
    </row>
    <row r="8394" spans="1:12">
      <c r="A8394" s="50" t="s">
        <v>1263</v>
      </c>
      <c r="B8394" s="51" t="s">
        <v>1725</v>
      </c>
      <c r="C8394" s="131" t="s">
        <v>1916</v>
      </c>
      <c r="D8394" s="52">
        <v>235000</v>
      </c>
      <c r="E8394" s="132" t="str">
        <f>VLOOKUP(D8394,Range11,2,1)</f>
        <v>A</v>
      </c>
      <c r="F8394" s="118" t="e">
        <f>VLOOKUP(D8394,Range10,2,0)</f>
        <v>#N/A</v>
      </c>
      <c r="G8394" s="119" t="e">
        <f>VLOOKUP(D8394,Range9,2,0)</f>
        <v>#N/A</v>
      </c>
      <c r="H8394" s="53" t="s">
        <v>12</v>
      </c>
      <c r="I8394" s="133" t="str">
        <f>VLOOKUP(H8394,Range8,2,0)</f>
        <v>Condo</v>
      </c>
      <c r="J8394" s="54">
        <v>389</v>
      </c>
      <c r="K8394" s="63" t="s">
        <v>1284</v>
      </c>
      <c r="L8394">
        <v>8394</v>
      </c>
    </row>
    <row r="8395" spans="1:12">
      <c r="A8395" s="50" t="s">
        <v>1263</v>
      </c>
      <c r="B8395" s="51" t="s">
        <v>1454</v>
      </c>
      <c r="C8395" s="131" t="s">
        <v>1915</v>
      </c>
      <c r="D8395" s="52">
        <v>235000</v>
      </c>
      <c r="E8395" s="132" t="str">
        <f>VLOOKUP(D8395,Range11,2,1)</f>
        <v>A</v>
      </c>
      <c r="F8395" s="118" t="e">
        <f>VLOOKUP(D8395,Range10,2,0)</f>
        <v>#N/A</v>
      </c>
      <c r="G8395" s="119" t="e">
        <f>VLOOKUP(D8395,Range9,2,0)</f>
        <v>#N/A</v>
      </c>
      <c r="H8395" s="53" t="s">
        <v>16</v>
      </c>
      <c r="I8395" s="133" t="str">
        <f>VLOOKUP(H8395,Range8,2,0)</f>
        <v>Single Family</v>
      </c>
      <c r="J8395" s="54">
        <v>87</v>
      </c>
      <c r="K8395" s="63" t="s">
        <v>189</v>
      </c>
      <c r="L8395">
        <v>8395</v>
      </c>
    </row>
    <row r="8396" spans="1:12">
      <c r="A8396" s="50" t="s">
        <v>1263</v>
      </c>
      <c r="B8396" s="51" t="s">
        <v>1406</v>
      </c>
      <c r="C8396" s="131" t="s">
        <v>1915</v>
      </c>
      <c r="D8396" s="52">
        <v>235000</v>
      </c>
      <c r="E8396" s="132" t="str">
        <f>VLOOKUP(D8396,Range11,2,1)</f>
        <v>A</v>
      </c>
      <c r="F8396" s="118" t="e">
        <f>VLOOKUP(D8396,Range10,2,0)</f>
        <v>#N/A</v>
      </c>
      <c r="G8396" s="119" t="e">
        <f>VLOOKUP(D8396,Range9,2,0)</f>
        <v>#N/A</v>
      </c>
      <c r="H8396" s="53" t="s">
        <v>16</v>
      </c>
      <c r="I8396" s="133" t="str">
        <f>VLOOKUP(H8396,Range8,2,0)</f>
        <v>Single Family</v>
      </c>
      <c r="J8396" s="54">
        <v>83</v>
      </c>
      <c r="K8396" s="63" t="s">
        <v>1236</v>
      </c>
      <c r="L8396">
        <v>8396</v>
      </c>
    </row>
    <row r="8397" spans="1:12">
      <c r="A8397" s="50" t="s">
        <v>1263</v>
      </c>
      <c r="B8397" s="51" t="s">
        <v>1554</v>
      </c>
      <c r="C8397" s="131" t="s">
        <v>1910</v>
      </c>
      <c r="D8397" s="52">
        <v>79900</v>
      </c>
      <c r="E8397" s="132" t="str">
        <f>VLOOKUP(D8397,Range11,2,1)</f>
        <v>A</v>
      </c>
      <c r="F8397" s="118" t="e">
        <f>VLOOKUP(D8397,Range10,2,0)</f>
        <v>#N/A</v>
      </c>
      <c r="G8397" s="119" t="e">
        <f>VLOOKUP(D8397,Range9,2,0)</f>
        <v>#N/A</v>
      </c>
      <c r="H8397" s="53" t="s">
        <v>16</v>
      </c>
      <c r="I8397" s="133" t="str">
        <f>VLOOKUP(H8397,Range8,2,0)</f>
        <v>Single Family</v>
      </c>
      <c r="J8397" s="54">
        <v>30</v>
      </c>
      <c r="K8397" s="63" t="s">
        <v>204</v>
      </c>
      <c r="L8397">
        <v>8397</v>
      </c>
    </row>
    <row r="8398" spans="1:12">
      <c r="A8398" s="50" t="s">
        <v>1263</v>
      </c>
      <c r="B8398" s="51" t="s">
        <v>1388</v>
      </c>
      <c r="C8398" s="131" t="s">
        <v>1912</v>
      </c>
      <c r="D8398" s="52">
        <v>239900</v>
      </c>
      <c r="E8398" s="132" t="str">
        <f>VLOOKUP(D8398,Range11,2,1)</f>
        <v>A</v>
      </c>
      <c r="F8398" s="118" t="e">
        <f>VLOOKUP(D8398,Range10,2,0)</f>
        <v>#N/A</v>
      </c>
      <c r="G8398" s="119" t="e">
        <f>VLOOKUP(D8398,Range9,2,0)</f>
        <v>#N/A</v>
      </c>
      <c r="H8398" s="53" t="s">
        <v>16</v>
      </c>
      <c r="I8398" s="133" t="str">
        <f>VLOOKUP(H8398,Range8,2,0)</f>
        <v>Single Family</v>
      </c>
      <c r="J8398" s="54">
        <v>103</v>
      </c>
      <c r="K8398" s="63" t="s">
        <v>1135</v>
      </c>
      <c r="L8398">
        <v>8398</v>
      </c>
    </row>
    <row r="8399" spans="1:12">
      <c r="A8399" s="50" t="s">
        <v>1263</v>
      </c>
      <c r="B8399" s="51" t="s">
        <v>1557</v>
      </c>
      <c r="C8399" s="131" t="s">
        <v>1920</v>
      </c>
      <c r="D8399" s="52">
        <v>239500</v>
      </c>
      <c r="E8399" s="132" t="str">
        <f>VLOOKUP(D8399,Range11,2,1)</f>
        <v>A</v>
      </c>
      <c r="F8399" s="118" t="e">
        <f>VLOOKUP(D8399,Range10,2,0)</f>
        <v>#N/A</v>
      </c>
      <c r="G8399" s="119" t="e">
        <f>VLOOKUP(D8399,Range9,2,0)</f>
        <v>#N/A</v>
      </c>
      <c r="H8399" s="53" t="s">
        <v>16</v>
      </c>
      <c r="I8399" s="133" t="str">
        <f>VLOOKUP(H8399,Range8,2,0)</f>
        <v>Single Family</v>
      </c>
      <c r="J8399" s="54">
        <v>215</v>
      </c>
      <c r="K8399" s="63" t="s">
        <v>174</v>
      </c>
      <c r="L8399">
        <v>8399</v>
      </c>
    </row>
    <row r="8400" spans="1:12">
      <c r="A8400" s="50" t="s">
        <v>1263</v>
      </c>
      <c r="B8400" s="51" t="s">
        <v>1452</v>
      </c>
      <c r="C8400" s="131" t="s">
        <v>1910</v>
      </c>
      <c r="D8400" s="52">
        <v>239900</v>
      </c>
      <c r="E8400" s="132" t="str">
        <f>VLOOKUP(D8400,Range11,2,1)</f>
        <v>A</v>
      </c>
      <c r="F8400" s="118" t="e">
        <f>VLOOKUP(D8400,Range10,2,0)</f>
        <v>#N/A</v>
      </c>
      <c r="G8400" s="119" t="e">
        <f>VLOOKUP(D8400,Range9,2,0)</f>
        <v>#N/A</v>
      </c>
      <c r="H8400" s="53" t="s">
        <v>16</v>
      </c>
      <c r="I8400" s="133" t="str">
        <f>VLOOKUP(H8400,Range8,2,0)</f>
        <v>Single Family</v>
      </c>
      <c r="J8400" s="54">
        <v>17</v>
      </c>
      <c r="K8400" s="63" t="s">
        <v>425</v>
      </c>
      <c r="L8400">
        <v>8400</v>
      </c>
    </row>
    <row r="8401" spans="1:12">
      <c r="A8401" s="50" t="s">
        <v>1263</v>
      </c>
      <c r="B8401" s="51" t="s">
        <v>1372</v>
      </c>
      <c r="C8401" s="131" t="s">
        <v>1914</v>
      </c>
      <c r="D8401" s="52">
        <v>239999</v>
      </c>
      <c r="E8401" s="132" t="str">
        <f>VLOOKUP(D8401,Range11,2,1)</f>
        <v>A</v>
      </c>
      <c r="F8401" s="118" t="e">
        <f>VLOOKUP(D8401,Range10,2,0)</f>
        <v>#N/A</v>
      </c>
      <c r="G8401" s="119" t="e">
        <f>VLOOKUP(D8401,Range9,2,0)</f>
        <v>#N/A</v>
      </c>
      <c r="H8401" s="53" t="s">
        <v>16</v>
      </c>
      <c r="I8401" s="133" t="str">
        <f>VLOOKUP(H8401,Range8,2,0)</f>
        <v>Single Family</v>
      </c>
      <c r="J8401" s="54">
        <v>172</v>
      </c>
      <c r="K8401" s="63" t="s">
        <v>583</v>
      </c>
      <c r="L8401">
        <v>8401</v>
      </c>
    </row>
    <row r="8402" spans="1:12">
      <c r="A8402" s="50" t="s">
        <v>1263</v>
      </c>
      <c r="B8402" s="51">
        <v>39423</v>
      </c>
      <c r="C8402" s="131" t="s">
        <v>1919</v>
      </c>
      <c r="D8402" s="52">
        <v>245000</v>
      </c>
      <c r="E8402" s="132" t="str">
        <f>VLOOKUP(D8402,Range11,2,1)</f>
        <v>A</v>
      </c>
      <c r="F8402" s="118" t="e">
        <f>VLOOKUP(D8402,Range10,2,0)</f>
        <v>#N/A</v>
      </c>
      <c r="G8402" s="119" t="e">
        <f>VLOOKUP(D8402,Range9,2,0)</f>
        <v>#N/A</v>
      </c>
      <c r="H8402" s="53" t="s">
        <v>16</v>
      </c>
      <c r="I8402" s="133" t="str">
        <f>VLOOKUP(H8402,Range8,2,0)</f>
        <v>Single Family</v>
      </c>
      <c r="J8402" s="54">
        <v>269</v>
      </c>
      <c r="K8402" s="63" t="s">
        <v>583</v>
      </c>
      <c r="L8402">
        <v>8402</v>
      </c>
    </row>
    <row r="8403" spans="1:12">
      <c r="A8403" s="50" t="s">
        <v>1263</v>
      </c>
      <c r="B8403" s="51" t="s">
        <v>1449</v>
      </c>
      <c r="C8403" s="131" t="s">
        <v>1911</v>
      </c>
      <c r="D8403" s="52">
        <v>248500</v>
      </c>
      <c r="E8403" s="132" t="str">
        <f>VLOOKUP(D8403,Range11,2,1)</f>
        <v>A</v>
      </c>
      <c r="F8403" s="118" t="e">
        <f>VLOOKUP(D8403,Range10,2,0)</f>
        <v>#N/A</v>
      </c>
      <c r="G8403" s="119" t="e">
        <f>VLOOKUP(D8403,Range9,2,0)</f>
        <v>#N/A</v>
      </c>
      <c r="H8403" s="53" t="s">
        <v>16</v>
      </c>
      <c r="I8403" s="133" t="str">
        <f>VLOOKUP(H8403,Range8,2,0)</f>
        <v>Single Family</v>
      </c>
      <c r="J8403" s="54">
        <v>62</v>
      </c>
      <c r="K8403" s="63" t="s">
        <v>174</v>
      </c>
      <c r="L8403">
        <v>8403</v>
      </c>
    </row>
    <row r="8404" spans="1:12">
      <c r="A8404" s="50" t="s">
        <v>1263</v>
      </c>
      <c r="B8404" s="51" t="s">
        <v>1743</v>
      </c>
      <c r="C8404" s="131" t="s">
        <v>1927</v>
      </c>
      <c r="D8404" s="52">
        <v>249000</v>
      </c>
      <c r="E8404" s="132" t="str">
        <f>VLOOKUP(D8404,Range11,2,1)</f>
        <v>A</v>
      </c>
      <c r="F8404" s="118" t="e">
        <f>VLOOKUP(D8404,Range10,2,0)</f>
        <v>#N/A</v>
      </c>
      <c r="G8404" s="119" t="e">
        <f>VLOOKUP(D8404,Range9,2,0)</f>
        <v>#N/A</v>
      </c>
      <c r="H8404" s="53" t="s">
        <v>12</v>
      </c>
      <c r="I8404" s="133" t="str">
        <f>VLOOKUP(H8404,Range8,2,0)</f>
        <v>Condo</v>
      </c>
      <c r="J8404" s="54">
        <v>401</v>
      </c>
      <c r="K8404" s="63" t="s">
        <v>739</v>
      </c>
      <c r="L8404">
        <v>8404</v>
      </c>
    </row>
    <row r="8405" spans="1:12">
      <c r="A8405" s="50" t="s">
        <v>1263</v>
      </c>
      <c r="B8405" s="51" t="s">
        <v>1372</v>
      </c>
      <c r="C8405" s="131" t="s">
        <v>1914</v>
      </c>
      <c r="D8405" s="52">
        <v>249000</v>
      </c>
      <c r="E8405" s="132" t="str">
        <f>VLOOKUP(D8405,Range11,2,1)</f>
        <v>A</v>
      </c>
      <c r="F8405" s="118" t="e">
        <f>VLOOKUP(D8405,Range10,2,0)</f>
        <v>#N/A</v>
      </c>
      <c r="G8405" s="119" t="e">
        <f>VLOOKUP(D8405,Range9,2,0)</f>
        <v>#N/A</v>
      </c>
      <c r="H8405" s="53" t="s">
        <v>12</v>
      </c>
      <c r="I8405" s="133" t="str">
        <f>VLOOKUP(H8405,Range8,2,0)</f>
        <v>Condo</v>
      </c>
      <c r="J8405" s="54">
        <v>167</v>
      </c>
      <c r="K8405" s="63" t="s">
        <v>739</v>
      </c>
      <c r="L8405">
        <v>8405</v>
      </c>
    </row>
    <row r="8406" spans="1:12">
      <c r="A8406" s="50" t="s">
        <v>1263</v>
      </c>
      <c r="B8406" s="51" t="s">
        <v>1408</v>
      </c>
      <c r="C8406" s="131" t="s">
        <v>1911</v>
      </c>
      <c r="D8406" s="52">
        <v>249000</v>
      </c>
      <c r="E8406" s="132" t="str">
        <f>VLOOKUP(D8406,Range11,2,1)</f>
        <v>A</v>
      </c>
      <c r="F8406" s="118" t="e">
        <f>VLOOKUP(D8406,Range10,2,0)</f>
        <v>#N/A</v>
      </c>
      <c r="G8406" s="119" t="e">
        <f>VLOOKUP(D8406,Range9,2,0)</f>
        <v>#N/A</v>
      </c>
      <c r="H8406" s="53" t="s">
        <v>16</v>
      </c>
      <c r="I8406" s="133" t="str">
        <f>VLOOKUP(H8406,Range8,2,0)</f>
        <v>Single Family</v>
      </c>
      <c r="J8406" s="54">
        <v>45</v>
      </c>
      <c r="K8406" s="63" t="s">
        <v>1269</v>
      </c>
      <c r="L8406">
        <v>8406</v>
      </c>
    </row>
    <row r="8407" spans="1:12">
      <c r="A8407" s="50" t="s">
        <v>1263</v>
      </c>
      <c r="B8407" s="51">
        <v>39398</v>
      </c>
      <c r="C8407" s="131" t="s">
        <v>1918</v>
      </c>
      <c r="D8407" s="52">
        <v>249900</v>
      </c>
      <c r="E8407" s="132" t="str">
        <f>VLOOKUP(D8407,Range11,2,1)</f>
        <v>A</v>
      </c>
      <c r="F8407" s="118" t="e">
        <f>VLOOKUP(D8407,Range10,2,0)</f>
        <v>#N/A</v>
      </c>
      <c r="G8407" s="119" t="e">
        <f>VLOOKUP(D8407,Range9,2,0)</f>
        <v>#N/A</v>
      </c>
      <c r="H8407" s="53" t="s">
        <v>16</v>
      </c>
      <c r="I8407" s="133" t="str">
        <f>VLOOKUP(H8407,Range8,2,0)</f>
        <v>Single Family</v>
      </c>
      <c r="J8407" s="54">
        <v>294</v>
      </c>
      <c r="K8407" s="63" t="s">
        <v>935</v>
      </c>
      <c r="L8407">
        <v>8407</v>
      </c>
    </row>
    <row r="8408" spans="1:12">
      <c r="A8408" s="50" t="s">
        <v>1263</v>
      </c>
      <c r="B8408" s="51" t="s">
        <v>1371</v>
      </c>
      <c r="C8408" s="131" t="s">
        <v>23</v>
      </c>
      <c r="D8408" s="52">
        <v>249900</v>
      </c>
      <c r="E8408" s="132" t="str">
        <f>VLOOKUP(D8408,Range11,2,1)</f>
        <v>A</v>
      </c>
      <c r="F8408" s="118" t="e">
        <f>VLOOKUP(D8408,Range10,2,0)</f>
        <v>#N/A</v>
      </c>
      <c r="G8408" s="119" t="e">
        <f>VLOOKUP(D8408,Range9,2,0)</f>
        <v>#N/A</v>
      </c>
      <c r="H8408" s="53" t="s">
        <v>16</v>
      </c>
      <c r="I8408" s="133" t="str">
        <f>VLOOKUP(H8408,Range8,2,0)</f>
        <v>Single Family</v>
      </c>
      <c r="J8408" s="54">
        <v>213</v>
      </c>
      <c r="K8408" s="63" t="s">
        <v>739</v>
      </c>
      <c r="L8408">
        <v>8408</v>
      </c>
    </row>
    <row r="8409" spans="1:12">
      <c r="A8409" s="50" t="s">
        <v>1263</v>
      </c>
      <c r="B8409" s="51" t="s">
        <v>1387</v>
      </c>
      <c r="C8409" s="131" t="s">
        <v>1911</v>
      </c>
      <c r="D8409" s="52">
        <v>249900</v>
      </c>
      <c r="E8409" s="132" t="str">
        <f>VLOOKUP(D8409,Range11,2,1)</f>
        <v>A</v>
      </c>
      <c r="F8409" s="118" t="e">
        <f>VLOOKUP(D8409,Range10,2,0)</f>
        <v>#N/A</v>
      </c>
      <c r="G8409" s="119" t="e">
        <f>VLOOKUP(D8409,Range9,2,0)</f>
        <v>#N/A</v>
      </c>
      <c r="H8409" s="53" t="s">
        <v>16</v>
      </c>
      <c r="I8409" s="133" t="str">
        <f>VLOOKUP(H8409,Range8,2,0)</f>
        <v>Single Family</v>
      </c>
      <c r="J8409" s="54">
        <v>41</v>
      </c>
      <c r="K8409" s="63" t="s">
        <v>740</v>
      </c>
      <c r="L8409">
        <v>8409</v>
      </c>
    </row>
    <row r="8410" spans="1:12">
      <c r="A8410" s="50" t="s">
        <v>1263</v>
      </c>
      <c r="B8410" s="51" t="s">
        <v>1365</v>
      </c>
      <c r="C8410" s="131" t="s">
        <v>1913</v>
      </c>
      <c r="D8410" s="52">
        <v>250000</v>
      </c>
      <c r="E8410" s="132" t="str">
        <f>VLOOKUP(D8410,Range11,2,1)</f>
        <v>B</v>
      </c>
      <c r="F8410" s="118" t="str">
        <f>VLOOKUP(D8410,Range10,2,0)</f>
        <v>B</v>
      </c>
      <c r="G8410" s="119" t="str">
        <f>VLOOKUP(D8410,Range9,2,0)</f>
        <v>B</v>
      </c>
      <c r="H8410" s="53" t="s">
        <v>16</v>
      </c>
      <c r="I8410" s="133" t="str">
        <f>VLOOKUP(H8410,Range8,2,0)</f>
        <v>Single Family</v>
      </c>
      <c r="J8410" s="54">
        <v>149</v>
      </c>
      <c r="K8410" s="63" t="s">
        <v>87</v>
      </c>
      <c r="L8410">
        <v>8410</v>
      </c>
    </row>
    <row r="8411" spans="1:12">
      <c r="A8411" s="50" t="s">
        <v>1263</v>
      </c>
      <c r="B8411" s="51" t="s">
        <v>1618</v>
      </c>
      <c r="C8411" s="131" t="s">
        <v>1913</v>
      </c>
      <c r="D8411" s="52">
        <v>252000</v>
      </c>
      <c r="E8411" s="132" t="str">
        <f>VLOOKUP(D8411,Range11,2,1)</f>
        <v>B</v>
      </c>
      <c r="F8411" s="118" t="e">
        <f>VLOOKUP(D8411,Range10,2,0)</f>
        <v>#N/A</v>
      </c>
      <c r="G8411" s="119" t="e">
        <f>VLOOKUP(D8411,Range9,2,0)</f>
        <v>#N/A</v>
      </c>
      <c r="H8411" s="53" t="s">
        <v>16</v>
      </c>
      <c r="I8411" s="133" t="str">
        <f>VLOOKUP(H8411,Range8,2,0)</f>
        <v>Single Family</v>
      </c>
      <c r="J8411" s="54">
        <v>152</v>
      </c>
      <c r="K8411" s="63" t="s">
        <v>87</v>
      </c>
      <c r="L8411">
        <v>8411</v>
      </c>
    </row>
    <row r="8412" spans="1:12">
      <c r="A8412" s="50" t="s">
        <v>1263</v>
      </c>
      <c r="B8412" s="51" t="s">
        <v>1497</v>
      </c>
      <c r="C8412" s="131" t="s">
        <v>1915</v>
      </c>
      <c r="D8412" s="52">
        <v>252500</v>
      </c>
      <c r="E8412" s="132" t="str">
        <f>VLOOKUP(D8412,Range11,2,1)</f>
        <v>B</v>
      </c>
      <c r="F8412" s="118" t="e">
        <f>VLOOKUP(D8412,Range10,2,0)</f>
        <v>#N/A</v>
      </c>
      <c r="G8412" s="119" t="e">
        <f>VLOOKUP(D8412,Range9,2,0)</f>
        <v>#N/A</v>
      </c>
      <c r="H8412" s="53" t="s">
        <v>16</v>
      </c>
      <c r="I8412" s="133" t="str">
        <f>VLOOKUP(H8412,Range8,2,0)</f>
        <v>Single Family</v>
      </c>
      <c r="J8412" s="54">
        <v>91</v>
      </c>
      <c r="K8412" s="63" t="s">
        <v>889</v>
      </c>
      <c r="L8412">
        <v>8412</v>
      </c>
    </row>
    <row r="8413" spans="1:12">
      <c r="A8413" s="50" t="s">
        <v>1263</v>
      </c>
      <c r="B8413" s="51" t="s">
        <v>1421</v>
      </c>
      <c r="C8413" s="131" t="s">
        <v>1911</v>
      </c>
      <c r="D8413" s="52">
        <v>239900</v>
      </c>
      <c r="E8413" s="132" t="str">
        <f>VLOOKUP(D8413,Range11,2,1)</f>
        <v>A</v>
      </c>
      <c r="F8413" s="118" t="e">
        <f>VLOOKUP(D8413,Range10,2,0)</f>
        <v>#N/A</v>
      </c>
      <c r="G8413" s="119" t="e">
        <f>VLOOKUP(D8413,Range9,2,0)</f>
        <v>#N/A</v>
      </c>
      <c r="H8413" s="53" t="s">
        <v>16</v>
      </c>
      <c r="I8413" s="133" t="str">
        <f>VLOOKUP(H8413,Range8,2,0)</f>
        <v>Single Family</v>
      </c>
      <c r="J8413" s="54">
        <v>56</v>
      </c>
      <c r="K8413" s="63" t="s">
        <v>315</v>
      </c>
      <c r="L8413">
        <v>8413</v>
      </c>
    </row>
    <row r="8414" spans="1:12">
      <c r="A8414" s="50" t="s">
        <v>1263</v>
      </c>
      <c r="B8414" s="51" t="s">
        <v>1517</v>
      </c>
      <c r="C8414" s="131" t="s">
        <v>1923</v>
      </c>
      <c r="D8414" s="52">
        <v>255000</v>
      </c>
      <c r="E8414" s="132" t="str">
        <f>VLOOKUP(D8414,Range11,2,1)</f>
        <v>B</v>
      </c>
      <c r="F8414" s="118" t="e">
        <f>VLOOKUP(D8414,Range10,2,0)</f>
        <v>#N/A</v>
      </c>
      <c r="G8414" s="119" t="e">
        <f>VLOOKUP(D8414,Range9,2,0)</f>
        <v>#N/A</v>
      </c>
      <c r="H8414" s="53" t="s">
        <v>16</v>
      </c>
      <c r="I8414" s="133" t="str">
        <f>VLOOKUP(H8414,Range8,2,0)</f>
        <v>Single Family</v>
      </c>
      <c r="J8414" s="54">
        <v>357</v>
      </c>
      <c r="K8414" s="63" t="s">
        <v>936</v>
      </c>
      <c r="L8414">
        <v>8414</v>
      </c>
    </row>
    <row r="8415" spans="1:12">
      <c r="A8415" s="50" t="s">
        <v>1263</v>
      </c>
      <c r="B8415" s="51">
        <v>39069</v>
      </c>
      <c r="C8415" s="131" t="s">
        <v>1932</v>
      </c>
      <c r="D8415" s="52">
        <v>259000</v>
      </c>
      <c r="E8415" s="132" t="str">
        <f>VLOOKUP(D8415,Range11,2,1)</f>
        <v>B</v>
      </c>
      <c r="F8415" s="118" t="e">
        <f>VLOOKUP(D8415,Range10,2,0)</f>
        <v>#N/A</v>
      </c>
      <c r="G8415" s="119" t="e">
        <f>VLOOKUP(D8415,Range9,2,0)</f>
        <v>#N/A</v>
      </c>
      <c r="H8415" s="53" t="s">
        <v>16</v>
      </c>
      <c r="I8415" s="133" t="str">
        <f>VLOOKUP(H8415,Range8,2,0)</f>
        <v>Single Family</v>
      </c>
      <c r="J8415" s="54">
        <v>623</v>
      </c>
      <c r="K8415" s="63" t="s">
        <v>583</v>
      </c>
      <c r="L8415">
        <v>8415</v>
      </c>
    </row>
    <row r="8416" spans="1:12">
      <c r="A8416" s="50" t="s">
        <v>1263</v>
      </c>
      <c r="B8416" s="51" t="s">
        <v>1580</v>
      </c>
      <c r="C8416" s="131" t="s">
        <v>1915</v>
      </c>
      <c r="D8416" s="52">
        <v>259000</v>
      </c>
      <c r="E8416" s="132" t="str">
        <f>VLOOKUP(D8416,Range11,2,1)</f>
        <v>B</v>
      </c>
      <c r="F8416" s="118" t="e">
        <f>VLOOKUP(D8416,Range10,2,0)</f>
        <v>#N/A</v>
      </c>
      <c r="G8416" s="119" t="e">
        <f>VLOOKUP(D8416,Range9,2,0)</f>
        <v>#N/A</v>
      </c>
      <c r="H8416" s="53" t="s">
        <v>16</v>
      </c>
      <c r="I8416" s="133" t="str">
        <f>VLOOKUP(H8416,Range8,2,0)</f>
        <v>Single Family</v>
      </c>
      <c r="J8416" s="54">
        <v>77</v>
      </c>
      <c r="K8416" s="63" t="s">
        <v>636</v>
      </c>
      <c r="L8416">
        <v>8416</v>
      </c>
    </row>
    <row r="8417" spans="1:12">
      <c r="A8417" s="50" t="s">
        <v>1263</v>
      </c>
      <c r="B8417" s="51" t="s">
        <v>1411</v>
      </c>
      <c r="C8417" s="131" t="s">
        <v>1915</v>
      </c>
      <c r="D8417" s="52">
        <v>259000</v>
      </c>
      <c r="E8417" s="132" t="str">
        <f>VLOOKUP(D8417,Range11,2,1)</f>
        <v>B</v>
      </c>
      <c r="F8417" s="118" t="e">
        <f>VLOOKUP(D8417,Range10,2,0)</f>
        <v>#N/A</v>
      </c>
      <c r="G8417" s="119" t="e">
        <f>VLOOKUP(D8417,Range9,2,0)</f>
        <v>#N/A</v>
      </c>
      <c r="H8417" s="53" t="s">
        <v>16</v>
      </c>
      <c r="I8417" s="133" t="str">
        <f>VLOOKUP(H8417,Range8,2,0)</f>
        <v>Single Family</v>
      </c>
      <c r="J8417" s="54">
        <v>76</v>
      </c>
      <c r="K8417" s="63" t="s">
        <v>839</v>
      </c>
      <c r="L8417">
        <v>8417</v>
      </c>
    </row>
    <row r="8418" spans="1:12">
      <c r="A8418" s="50" t="s">
        <v>1263</v>
      </c>
      <c r="B8418" s="51" t="s">
        <v>1526</v>
      </c>
      <c r="C8418" s="131" t="s">
        <v>1914</v>
      </c>
      <c r="D8418" s="52">
        <v>259000</v>
      </c>
      <c r="E8418" s="132" t="str">
        <f>VLOOKUP(D8418,Range11,2,1)</f>
        <v>B</v>
      </c>
      <c r="F8418" s="118" t="e">
        <f>VLOOKUP(D8418,Range10,2,0)</f>
        <v>#N/A</v>
      </c>
      <c r="G8418" s="119" t="e">
        <f>VLOOKUP(D8418,Range9,2,0)</f>
        <v>#N/A</v>
      </c>
      <c r="H8418" s="53" t="s">
        <v>16</v>
      </c>
      <c r="I8418" s="133" t="str">
        <f>VLOOKUP(H8418,Range8,2,0)</f>
        <v>Single Family</v>
      </c>
      <c r="J8418" s="54">
        <v>165</v>
      </c>
      <c r="K8418" s="63" t="s">
        <v>213</v>
      </c>
      <c r="L8418">
        <v>8418</v>
      </c>
    </row>
    <row r="8419" spans="1:12">
      <c r="A8419" s="50" t="s">
        <v>1263</v>
      </c>
      <c r="B8419" s="51" t="s">
        <v>1403</v>
      </c>
      <c r="C8419" s="131" t="s">
        <v>1910</v>
      </c>
      <c r="D8419" s="52">
        <v>259900</v>
      </c>
      <c r="E8419" s="132" t="str">
        <f>VLOOKUP(D8419,Range11,2,1)</f>
        <v>B</v>
      </c>
      <c r="F8419" s="118" t="e">
        <f>VLOOKUP(D8419,Range10,2,0)</f>
        <v>#N/A</v>
      </c>
      <c r="G8419" s="119" t="e">
        <f>VLOOKUP(D8419,Range9,2,0)</f>
        <v>#N/A</v>
      </c>
      <c r="H8419" s="53" t="s">
        <v>16</v>
      </c>
      <c r="I8419" s="133" t="str">
        <f>VLOOKUP(H8419,Range8,2,0)</f>
        <v>Single Family</v>
      </c>
      <c r="J8419" s="54">
        <v>31</v>
      </c>
      <c r="K8419" s="63" t="s">
        <v>1277</v>
      </c>
      <c r="L8419">
        <v>8419</v>
      </c>
    </row>
    <row r="8420" spans="1:12">
      <c r="A8420" s="50" t="s">
        <v>1263</v>
      </c>
      <c r="B8420" s="51" t="s">
        <v>1373</v>
      </c>
      <c r="C8420" s="131" t="s">
        <v>1911</v>
      </c>
      <c r="D8420" s="52">
        <v>263000</v>
      </c>
      <c r="E8420" s="132" t="str">
        <f>VLOOKUP(D8420,Range11,2,1)</f>
        <v>B</v>
      </c>
      <c r="F8420" s="118" t="e">
        <f>VLOOKUP(D8420,Range10,2,0)</f>
        <v>#N/A</v>
      </c>
      <c r="G8420" s="119" t="e">
        <f>VLOOKUP(D8420,Range9,2,0)</f>
        <v>#N/A</v>
      </c>
      <c r="H8420" s="53" t="s">
        <v>16</v>
      </c>
      <c r="I8420" s="133" t="str">
        <f>VLOOKUP(H8420,Range8,2,0)</f>
        <v>Single Family</v>
      </c>
      <c r="J8420" s="54">
        <v>49</v>
      </c>
      <c r="K8420" s="63" t="s">
        <v>166</v>
      </c>
      <c r="L8420">
        <v>8420</v>
      </c>
    </row>
    <row r="8421" spans="1:12">
      <c r="A8421" s="50" t="s">
        <v>1263</v>
      </c>
      <c r="B8421" s="51" t="s">
        <v>1380</v>
      </c>
      <c r="C8421" s="131" t="s">
        <v>1913</v>
      </c>
      <c r="D8421" s="52">
        <v>269000</v>
      </c>
      <c r="E8421" s="132" t="str">
        <f>VLOOKUP(D8421,Range11,2,1)</f>
        <v>B</v>
      </c>
      <c r="F8421" s="118" t="e">
        <f>VLOOKUP(D8421,Range10,2,0)</f>
        <v>#N/A</v>
      </c>
      <c r="G8421" s="119" t="e">
        <f>VLOOKUP(D8421,Range9,2,0)</f>
        <v>#N/A</v>
      </c>
      <c r="H8421" s="53" t="s">
        <v>16</v>
      </c>
      <c r="I8421" s="133" t="str">
        <f>VLOOKUP(H8421,Range8,2,0)</f>
        <v>Single Family</v>
      </c>
      <c r="J8421" s="54">
        <v>132</v>
      </c>
      <c r="K8421" s="63" t="s">
        <v>845</v>
      </c>
      <c r="L8421">
        <v>8421</v>
      </c>
    </row>
    <row r="8422" spans="1:12">
      <c r="A8422" s="50" t="s">
        <v>1263</v>
      </c>
      <c r="B8422" s="51" t="s">
        <v>1457</v>
      </c>
      <c r="C8422" s="131" t="s">
        <v>1910</v>
      </c>
      <c r="D8422" s="52">
        <v>269000</v>
      </c>
      <c r="E8422" s="132" t="str">
        <f>VLOOKUP(D8422,Range11,2,1)</f>
        <v>B</v>
      </c>
      <c r="F8422" s="118" t="e">
        <f>VLOOKUP(D8422,Range10,2,0)</f>
        <v>#N/A</v>
      </c>
      <c r="G8422" s="119" t="e">
        <f>VLOOKUP(D8422,Range9,2,0)</f>
        <v>#N/A</v>
      </c>
      <c r="H8422" s="53" t="s">
        <v>12</v>
      </c>
      <c r="I8422" s="133" t="str">
        <f>VLOOKUP(H8422,Range8,2,0)</f>
        <v>Condo</v>
      </c>
      <c r="J8422" s="54">
        <v>7</v>
      </c>
      <c r="K8422" s="63" t="s">
        <v>87</v>
      </c>
      <c r="L8422">
        <v>8422</v>
      </c>
    </row>
    <row r="8423" spans="1:12">
      <c r="A8423" s="50" t="s">
        <v>1263</v>
      </c>
      <c r="B8423" s="51" t="s">
        <v>1440</v>
      </c>
      <c r="C8423" s="131" t="s">
        <v>1920</v>
      </c>
      <c r="D8423" s="52">
        <v>269900</v>
      </c>
      <c r="E8423" s="132" t="str">
        <f>VLOOKUP(D8423,Range11,2,1)</f>
        <v>B</v>
      </c>
      <c r="F8423" s="118" t="e">
        <f>VLOOKUP(D8423,Range10,2,0)</f>
        <v>#N/A</v>
      </c>
      <c r="G8423" s="119" t="e">
        <f>VLOOKUP(D8423,Range9,2,0)</f>
        <v>#N/A</v>
      </c>
      <c r="H8423" s="53" t="s">
        <v>43</v>
      </c>
      <c r="I8423" s="133" t="str">
        <f>VLOOKUP(H8423,Range8,2,0)</f>
        <v>Single Family</v>
      </c>
      <c r="J8423" s="54">
        <v>229</v>
      </c>
      <c r="K8423" s="63" t="s">
        <v>402</v>
      </c>
      <c r="L8423">
        <v>8423</v>
      </c>
    </row>
    <row r="8424" spans="1:12">
      <c r="A8424" s="50" t="s">
        <v>1263</v>
      </c>
      <c r="B8424" s="51">
        <v>39383</v>
      </c>
      <c r="C8424" s="131" t="s">
        <v>1917</v>
      </c>
      <c r="D8424" s="52">
        <v>259900</v>
      </c>
      <c r="E8424" s="132" t="str">
        <f>VLOOKUP(D8424,Range11,2,1)</f>
        <v>B</v>
      </c>
      <c r="F8424" s="118" t="e">
        <f>VLOOKUP(D8424,Range10,2,0)</f>
        <v>#N/A</v>
      </c>
      <c r="G8424" s="119" t="e">
        <f>VLOOKUP(D8424,Range9,2,0)</f>
        <v>#N/A</v>
      </c>
      <c r="H8424" s="53" t="s">
        <v>16</v>
      </c>
      <c r="I8424" s="133" t="str">
        <f>VLOOKUP(H8424,Range8,2,0)</f>
        <v>Single Family</v>
      </c>
      <c r="J8424" s="54">
        <v>309</v>
      </c>
      <c r="K8424" s="63" t="s">
        <v>195</v>
      </c>
      <c r="L8424">
        <v>8424</v>
      </c>
    </row>
    <row r="8425" spans="1:12">
      <c r="A8425" s="50" t="s">
        <v>1263</v>
      </c>
      <c r="B8425" s="51" t="s">
        <v>1375</v>
      </c>
      <c r="C8425" s="131" t="s">
        <v>1911</v>
      </c>
      <c r="D8425" s="52">
        <v>269900</v>
      </c>
      <c r="E8425" s="132" t="str">
        <f>VLOOKUP(D8425,Range11,2,1)</f>
        <v>B</v>
      </c>
      <c r="F8425" s="118" t="e">
        <f>VLOOKUP(D8425,Range10,2,0)</f>
        <v>#N/A</v>
      </c>
      <c r="G8425" s="119" t="e">
        <f>VLOOKUP(D8425,Range9,2,0)</f>
        <v>#N/A</v>
      </c>
      <c r="H8425" s="53" t="s">
        <v>16</v>
      </c>
      <c r="I8425" s="133" t="str">
        <f>VLOOKUP(H8425,Range8,2,0)</f>
        <v>Single Family</v>
      </c>
      <c r="J8425" s="54">
        <v>47</v>
      </c>
      <c r="K8425" s="63" t="s">
        <v>740</v>
      </c>
      <c r="L8425">
        <v>8425</v>
      </c>
    </row>
    <row r="8426" spans="1:12">
      <c r="A8426" s="50" t="s">
        <v>1263</v>
      </c>
      <c r="B8426" s="51" t="s">
        <v>1572</v>
      </c>
      <c r="C8426" s="131" t="s">
        <v>1912</v>
      </c>
      <c r="D8426" s="52">
        <v>272000</v>
      </c>
      <c r="E8426" s="132" t="str">
        <f>VLOOKUP(D8426,Range11,2,1)</f>
        <v>B</v>
      </c>
      <c r="F8426" s="118" t="e">
        <f>VLOOKUP(D8426,Range10,2,0)</f>
        <v>#N/A</v>
      </c>
      <c r="G8426" s="119" t="e">
        <f>VLOOKUP(D8426,Range9,2,0)</f>
        <v>#N/A</v>
      </c>
      <c r="H8426" s="53" t="s">
        <v>16</v>
      </c>
      <c r="I8426" s="133" t="str">
        <f>VLOOKUP(H8426,Range8,2,0)</f>
        <v>Single Family</v>
      </c>
      <c r="J8426" s="54">
        <v>100</v>
      </c>
      <c r="K8426" s="63" t="s">
        <v>127</v>
      </c>
      <c r="L8426">
        <v>8426</v>
      </c>
    </row>
    <row r="8427" spans="1:12">
      <c r="A8427" s="50" t="s">
        <v>1263</v>
      </c>
      <c r="B8427" s="51" t="s">
        <v>1437</v>
      </c>
      <c r="C8427" s="131" t="s">
        <v>1914</v>
      </c>
      <c r="D8427" s="52">
        <v>274900</v>
      </c>
      <c r="E8427" s="132" t="str">
        <f>VLOOKUP(D8427,Range11,2,1)</f>
        <v>B</v>
      </c>
      <c r="F8427" s="118" t="e">
        <f>VLOOKUP(D8427,Range10,2,0)</f>
        <v>#N/A</v>
      </c>
      <c r="G8427" s="119" t="e">
        <f>VLOOKUP(D8427,Range9,2,0)</f>
        <v>#N/A</v>
      </c>
      <c r="H8427" s="53" t="s">
        <v>16</v>
      </c>
      <c r="I8427" s="133" t="str">
        <f>VLOOKUP(H8427,Range8,2,0)</f>
        <v>Single Family</v>
      </c>
      <c r="J8427" s="54">
        <v>159</v>
      </c>
      <c r="K8427" s="63" t="s">
        <v>1282</v>
      </c>
      <c r="L8427">
        <v>8427</v>
      </c>
    </row>
    <row r="8428" spans="1:12">
      <c r="A8428" s="50" t="s">
        <v>1263</v>
      </c>
      <c r="B8428" s="51" t="s">
        <v>1408</v>
      </c>
      <c r="C8428" s="131" t="s">
        <v>1911</v>
      </c>
      <c r="D8428" s="52">
        <v>275000</v>
      </c>
      <c r="E8428" s="132" t="str">
        <f>VLOOKUP(D8428,Range11,2,1)</f>
        <v>B</v>
      </c>
      <c r="F8428" s="118" t="e">
        <f>VLOOKUP(D8428,Range10,2,0)</f>
        <v>#N/A</v>
      </c>
      <c r="G8428" s="119" t="e">
        <f>VLOOKUP(D8428,Range9,2,0)</f>
        <v>#N/A</v>
      </c>
      <c r="H8428" s="53" t="s">
        <v>43</v>
      </c>
      <c r="I8428" s="133" t="str">
        <f>VLOOKUP(H8428,Range8,2,0)</f>
        <v>Single Family</v>
      </c>
      <c r="J8428" s="54">
        <v>45</v>
      </c>
      <c r="K8428" s="63" t="s">
        <v>739</v>
      </c>
      <c r="L8428">
        <v>8428</v>
      </c>
    </row>
    <row r="8429" spans="1:12">
      <c r="A8429" s="50" t="s">
        <v>1263</v>
      </c>
      <c r="B8429" s="51" t="s">
        <v>1427</v>
      </c>
      <c r="C8429" s="131" t="s">
        <v>1910</v>
      </c>
      <c r="D8429" s="52">
        <v>275000</v>
      </c>
      <c r="E8429" s="132" t="str">
        <f>VLOOKUP(D8429,Range11,2,1)</f>
        <v>B</v>
      </c>
      <c r="F8429" s="118" t="e">
        <f>VLOOKUP(D8429,Range10,2,0)</f>
        <v>#N/A</v>
      </c>
      <c r="G8429" s="119" t="e">
        <f>VLOOKUP(D8429,Range9,2,0)</f>
        <v>#N/A</v>
      </c>
      <c r="H8429" s="53" t="s">
        <v>12</v>
      </c>
      <c r="I8429" s="133" t="str">
        <f>VLOOKUP(H8429,Range8,2,0)</f>
        <v>Condo</v>
      </c>
      <c r="J8429" s="54">
        <v>2</v>
      </c>
      <c r="K8429" s="63" t="s">
        <v>739</v>
      </c>
      <c r="L8429">
        <v>8429</v>
      </c>
    </row>
    <row r="8430" spans="1:12">
      <c r="A8430" s="50" t="s">
        <v>1263</v>
      </c>
      <c r="B8430" s="51">
        <v>39423</v>
      </c>
      <c r="C8430" s="131" t="s">
        <v>1919</v>
      </c>
      <c r="D8430" s="52">
        <v>278000</v>
      </c>
      <c r="E8430" s="132" t="str">
        <f>VLOOKUP(D8430,Range11,2,1)</f>
        <v>B</v>
      </c>
      <c r="F8430" s="118" t="e">
        <f>VLOOKUP(D8430,Range10,2,0)</f>
        <v>#N/A</v>
      </c>
      <c r="G8430" s="119" t="e">
        <f>VLOOKUP(D8430,Range9,2,0)</f>
        <v>#N/A</v>
      </c>
      <c r="H8430" s="53" t="s">
        <v>43</v>
      </c>
      <c r="I8430" s="133" t="str">
        <f>VLOOKUP(H8430,Range8,2,0)</f>
        <v>Single Family</v>
      </c>
      <c r="J8430" s="54">
        <v>269</v>
      </c>
      <c r="K8430" s="63" t="s">
        <v>936</v>
      </c>
      <c r="L8430">
        <v>8430</v>
      </c>
    </row>
    <row r="8431" spans="1:12">
      <c r="A8431" s="50" t="s">
        <v>1263</v>
      </c>
      <c r="B8431" s="51" t="s">
        <v>1428</v>
      </c>
      <c r="C8431" s="131" t="s">
        <v>1911</v>
      </c>
      <c r="D8431" s="52">
        <v>279900</v>
      </c>
      <c r="E8431" s="132" t="str">
        <f>VLOOKUP(D8431,Range11,2,1)</f>
        <v>B</v>
      </c>
      <c r="F8431" s="118" t="e">
        <f>VLOOKUP(D8431,Range10,2,0)</f>
        <v>#N/A</v>
      </c>
      <c r="G8431" s="119" t="e">
        <f>VLOOKUP(D8431,Range9,2,0)</f>
        <v>#N/A</v>
      </c>
      <c r="H8431" s="53" t="s">
        <v>16</v>
      </c>
      <c r="I8431" s="133" t="str">
        <f>VLOOKUP(H8431,Range8,2,0)</f>
        <v>Single Family</v>
      </c>
      <c r="J8431" s="54">
        <v>54</v>
      </c>
      <c r="K8431" s="63" t="s">
        <v>332</v>
      </c>
      <c r="L8431">
        <v>8431</v>
      </c>
    </row>
    <row r="8432" spans="1:12">
      <c r="A8432" s="50" t="s">
        <v>1263</v>
      </c>
      <c r="B8432" s="51" t="s">
        <v>1673</v>
      </c>
      <c r="C8432" s="131" t="s">
        <v>1920</v>
      </c>
      <c r="D8432" s="52">
        <v>280000</v>
      </c>
      <c r="E8432" s="132" t="str">
        <f>VLOOKUP(D8432,Range11,2,1)</f>
        <v>B</v>
      </c>
      <c r="F8432" s="118" t="e">
        <f>VLOOKUP(D8432,Range10,2,0)</f>
        <v>#N/A</v>
      </c>
      <c r="G8432" s="119" t="e">
        <f>VLOOKUP(D8432,Range9,2,0)</f>
        <v>#N/A</v>
      </c>
      <c r="H8432" s="53" t="s">
        <v>16</v>
      </c>
      <c r="I8432" s="133" t="str">
        <f>VLOOKUP(H8432,Range8,2,0)</f>
        <v>Single Family</v>
      </c>
      <c r="J8432" s="54">
        <v>226</v>
      </c>
      <c r="K8432" s="63" t="s">
        <v>59</v>
      </c>
      <c r="L8432">
        <v>8432</v>
      </c>
    </row>
    <row r="8433" spans="1:12">
      <c r="A8433" s="50" t="s">
        <v>1263</v>
      </c>
      <c r="B8433" s="51" t="s">
        <v>1386</v>
      </c>
      <c r="C8433" s="131" t="s">
        <v>1912</v>
      </c>
      <c r="D8433" s="52">
        <v>280000</v>
      </c>
      <c r="E8433" s="132" t="str">
        <f>VLOOKUP(D8433,Range11,2,1)</f>
        <v>B</v>
      </c>
      <c r="F8433" s="118" t="e">
        <f>VLOOKUP(D8433,Range10,2,0)</f>
        <v>#N/A</v>
      </c>
      <c r="G8433" s="119" t="e">
        <f>VLOOKUP(D8433,Range9,2,0)</f>
        <v>#N/A</v>
      </c>
      <c r="H8433" s="53" t="s">
        <v>16</v>
      </c>
      <c r="I8433" s="133" t="str">
        <f>VLOOKUP(H8433,Range8,2,0)</f>
        <v>Single Family</v>
      </c>
      <c r="J8433" s="54">
        <v>118</v>
      </c>
      <c r="K8433" s="63" t="s">
        <v>95</v>
      </c>
      <c r="L8433">
        <v>8433</v>
      </c>
    </row>
    <row r="8434" spans="1:12">
      <c r="A8434" s="50" t="s">
        <v>1263</v>
      </c>
      <c r="B8434" s="51" t="s">
        <v>1374</v>
      </c>
      <c r="C8434" s="131" t="s">
        <v>1915</v>
      </c>
      <c r="D8434" s="52">
        <v>280000</v>
      </c>
      <c r="E8434" s="132" t="str">
        <f>VLOOKUP(D8434,Range11,2,1)</f>
        <v>B</v>
      </c>
      <c r="F8434" s="118" t="e">
        <f>VLOOKUP(D8434,Range10,2,0)</f>
        <v>#N/A</v>
      </c>
      <c r="G8434" s="119" t="e">
        <f>VLOOKUP(D8434,Range9,2,0)</f>
        <v>#N/A</v>
      </c>
      <c r="H8434" s="53" t="s">
        <v>16</v>
      </c>
      <c r="I8434" s="133" t="str">
        <f>VLOOKUP(H8434,Range8,2,0)</f>
        <v>Single Family</v>
      </c>
      <c r="J8434" s="54">
        <v>63</v>
      </c>
      <c r="K8434" s="63" t="s">
        <v>1285</v>
      </c>
      <c r="L8434">
        <v>8434</v>
      </c>
    </row>
    <row r="8435" spans="1:12">
      <c r="A8435" s="50" t="s">
        <v>1263</v>
      </c>
      <c r="B8435" s="51" t="s">
        <v>1389</v>
      </c>
      <c r="C8435" s="131" t="s">
        <v>1915</v>
      </c>
      <c r="D8435" s="52">
        <v>269900</v>
      </c>
      <c r="E8435" s="132" t="str">
        <f>VLOOKUP(D8435,Range11,2,1)</f>
        <v>B</v>
      </c>
      <c r="F8435" s="118" t="e">
        <f>VLOOKUP(D8435,Range10,2,0)</f>
        <v>#N/A</v>
      </c>
      <c r="G8435" s="119" t="e">
        <f>VLOOKUP(D8435,Range9,2,0)</f>
        <v>#N/A</v>
      </c>
      <c r="H8435" s="53" t="s">
        <v>16</v>
      </c>
      <c r="I8435" s="133" t="str">
        <f>VLOOKUP(H8435,Range8,2,0)</f>
        <v>Single Family</v>
      </c>
      <c r="J8435" s="54">
        <v>75</v>
      </c>
      <c r="K8435" s="63" t="s">
        <v>583</v>
      </c>
      <c r="L8435">
        <v>8435</v>
      </c>
    </row>
    <row r="8436" spans="1:12">
      <c r="A8436" s="50" t="s">
        <v>1286</v>
      </c>
      <c r="B8436" s="51" t="s">
        <v>1526</v>
      </c>
      <c r="C8436" s="131" t="s">
        <v>1914</v>
      </c>
      <c r="D8436" s="52">
        <v>71999</v>
      </c>
      <c r="E8436" s="132" t="str">
        <f>VLOOKUP(D8436,Range11,2,1)</f>
        <v>A</v>
      </c>
      <c r="F8436" s="118" t="e">
        <f>VLOOKUP(D8436,Range10,2,0)</f>
        <v>#N/A</v>
      </c>
      <c r="G8436" s="119" t="e">
        <f>VLOOKUP(D8436,Range9,2,0)</f>
        <v>#N/A</v>
      </c>
      <c r="H8436" s="53" t="s">
        <v>18</v>
      </c>
      <c r="I8436" s="133" t="str">
        <f>VLOOKUP(H8436,Range8,2,0)</f>
        <v>Condo</v>
      </c>
      <c r="J8436" s="54">
        <v>165</v>
      </c>
      <c r="K8436" s="63" t="s">
        <v>75</v>
      </c>
      <c r="L8436">
        <v>8436</v>
      </c>
    </row>
    <row r="8437" spans="1:12">
      <c r="A8437" s="50" t="s">
        <v>1286</v>
      </c>
      <c r="B8437" s="51" t="s">
        <v>1394</v>
      </c>
      <c r="C8437" s="131" t="s">
        <v>1912</v>
      </c>
      <c r="D8437" s="52">
        <v>74900</v>
      </c>
      <c r="E8437" s="132" t="str">
        <f>VLOOKUP(D8437,Range11,2,1)</f>
        <v>A</v>
      </c>
      <c r="F8437" s="118" t="e">
        <f>VLOOKUP(D8437,Range10,2,0)</f>
        <v>#N/A</v>
      </c>
      <c r="G8437" s="119" t="e">
        <f>VLOOKUP(D8437,Range9,2,0)</f>
        <v>#N/A</v>
      </c>
      <c r="H8437" s="53" t="s">
        <v>16</v>
      </c>
      <c r="I8437" s="133" t="str">
        <f>VLOOKUP(H8437,Range8,2,0)</f>
        <v>Single Family</v>
      </c>
      <c r="J8437" s="54">
        <v>97</v>
      </c>
      <c r="K8437" s="63" t="s">
        <v>272</v>
      </c>
      <c r="L8437">
        <v>8437</v>
      </c>
    </row>
    <row r="8438" spans="1:12">
      <c r="A8438" s="50" t="s">
        <v>1286</v>
      </c>
      <c r="B8438" s="51" t="s">
        <v>1711</v>
      </c>
      <c r="C8438" s="131" t="s">
        <v>1920</v>
      </c>
      <c r="D8438" s="52">
        <v>84900</v>
      </c>
      <c r="E8438" s="132" t="str">
        <f>VLOOKUP(D8438,Range11,2,1)</f>
        <v>A</v>
      </c>
      <c r="F8438" s="118" t="e">
        <f>VLOOKUP(D8438,Range10,2,0)</f>
        <v>#N/A</v>
      </c>
      <c r="G8438" s="119" t="e">
        <f>VLOOKUP(D8438,Range9,2,0)</f>
        <v>#N/A</v>
      </c>
      <c r="H8438" s="53" t="s">
        <v>12</v>
      </c>
      <c r="I8438" s="133" t="str">
        <f>VLOOKUP(H8438,Range8,2,0)</f>
        <v>Condo</v>
      </c>
      <c r="J8438" s="54">
        <v>234</v>
      </c>
      <c r="K8438" s="63" t="s">
        <v>87</v>
      </c>
      <c r="L8438">
        <v>8438</v>
      </c>
    </row>
    <row r="8439" spans="1:12">
      <c r="A8439" s="50" t="s">
        <v>1286</v>
      </c>
      <c r="B8439" s="51" t="s">
        <v>1468</v>
      </c>
      <c r="C8439" s="131" t="s">
        <v>1914</v>
      </c>
      <c r="D8439" s="52">
        <v>89000</v>
      </c>
      <c r="E8439" s="132" t="str">
        <f>VLOOKUP(D8439,Range11,2,1)</f>
        <v>A</v>
      </c>
      <c r="F8439" s="118" t="e">
        <f>VLOOKUP(D8439,Range10,2,0)</f>
        <v>#N/A</v>
      </c>
      <c r="G8439" s="119" t="e">
        <f>VLOOKUP(D8439,Range9,2,0)</f>
        <v>#N/A</v>
      </c>
      <c r="H8439" s="53" t="s">
        <v>12</v>
      </c>
      <c r="I8439" s="133" t="str">
        <f>VLOOKUP(H8439,Range8,2,0)</f>
        <v>Condo</v>
      </c>
      <c r="J8439" s="54">
        <v>181</v>
      </c>
      <c r="K8439" s="63" t="s">
        <v>293</v>
      </c>
      <c r="L8439">
        <v>8439</v>
      </c>
    </row>
    <row r="8440" spans="1:12">
      <c r="A8440" s="50" t="s">
        <v>1286</v>
      </c>
      <c r="B8440" s="51" t="s">
        <v>1376</v>
      </c>
      <c r="C8440" s="131" t="s">
        <v>1915</v>
      </c>
      <c r="D8440" s="52">
        <v>89000</v>
      </c>
      <c r="E8440" s="132" t="str">
        <f>VLOOKUP(D8440,Range11,2,1)</f>
        <v>A</v>
      </c>
      <c r="F8440" s="118" t="e">
        <f>VLOOKUP(D8440,Range10,2,0)</f>
        <v>#N/A</v>
      </c>
      <c r="G8440" s="119" t="e">
        <f>VLOOKUP(D8440,Range9,2,0)</f>
        <v>#N/A</v>
      </c>
      <c r="H8440" s="53" t="s">
        <v>18</v>
      </c>
      <c r="I8440" s="133" t="str">
        <f>VLOOKUP(H8440,Range8,2,0)</f>
        <v>Condo</v>
      </c>
      <c r="J8440" s="54">
        <v>84</v>
      </c>
      <c r="K8440" s="63" t="s">
        <v>327</v>
      </c>
      <c r="L8440">
        <v>8440</v>
      </c>
    </row>
    <row r="8441" spans="1:12">
      <c r="A8441" s="50" t="s">
        <v>1263</v>
      </c>
      <c r="B8441" s="51" t="s">
        <v>1362</v>
      </c>
      <c r="C8441" s="131" t="s">
        <v>1912</v>
      </c>
      <c r="D8441" s="52">
        <v>73500</v>
      </c>
      <c r="E8441" s="132" t="str">
        <f>VLOOKUP(D8441,Range11,2,1)</f>
        <v>A</v>
      </c>
      <c r="F8441" s="118" t="e">
        <f>VLOOKUP(D8441,Range10,2,0)</f>
        <v>#N/A</v>
      </c>
      <c r="G8441" s="119" t="e">
        <f>VLOOKUP(D8441,Range9,2,0)</f>
        <v>#N/A</v>
      </c>
      <c r="H8441" s="53" t="s">
        <v>16</v>
      </c>
      <c r="I8441" s="133" t="str">
        <f>VLOOKUP(H8441,Range8,2,0)</f>
        <v>Single Family</v>
      </c>
      <c r="J8441" s="54">
        <v>104</v>
      </c>
      <c r="K8441" s="63" t="s">
        <v>1022</v>
      </c>
      <c r="L8441">
        <v>8441</v>
      </c>
    </row>
    <row r="8442" spans="1:12">
      <c r="A8442" s="50" t="s">
        <v>1263</v>
      </c>
      <c r="B8442" s="51" t="s">
        <v>1571</v>
      </c>
      <c r="C8442" s="131" t="s">
        <v>1912</v>
      </c>
      <c r="D8442" s="52">
        <v>74900</v>
      </c>
      <c r="E8442" s="132" t="str">
        <f>VLOOKUP(D8442,Range11,2,1)</f>
        <v>A</v>
      </c>
      <c r="F8442" s="118" t="e">
        <f>VLOOKUP(D8442,Range10,2,0)</f>
        <v>#N/A</v>
      </c>
      <c r="G8442" s="119" t="e">
        <f>VLOOKUP(D8442,Range9,2,0)</f>
        <v>#N/A</v>
      </c>
      <c r="H8442" s="53" t="s">
        <v>16</v>
      </c>
      <c r="I8442" s="133" t="str">
        <f>VLOOKUP(H8442,Range8,2,0)</f>
        <v>Single Family</v>
      </c>
      <c r="J8442" s="54">
        <v>109</v>
      </c>
      <c r="K8442" s="63" t="s">
        <v>107</v>
      </c>
      <c r="L8442">
        <v>8442</v>
      </c>
    </row>
    <row r="8443" spans="1:12">
      <c r="A8443" s="50" t="s">
        <v>1286</v>
      </c>
      <c r="B8443" s="51" t="s">
        <v>1504</v>
      </c>
      <c r="C8443" s="131" t="s">
        <v>1911</v>
      </c>
      <c r="D8443" s="52">
        <v>94900</v>
      </c>
      <c r="E8443" s="132" t="str">
        <f>VLOOKUP(D8443,Range11,2,1)</f>
        <v>A</v>
      </c>
      <c r="F8443" s="118" t="e">
        <f>VLOOKUP(D8443,Range10,2,0)</f>
        <v>#N/A</v>
      </c>
      <c r="G8443" s="119" t="e">
        <f>VLOOKUP(D8443,Range9,2,0)</f>
        <v>#N/A</v>
      </c>
      <c r="H8443" s="53" t="s">
        <v>20</v>
      </c>
      <c r="I8443" s="133" t="str">
        <f>VLOOKUP(H8443,Range8,2,0)</f>
        <v>Single Family</v>
      </c>
      <c r="J8443" s="54">
        <v>34</v>
      </c>
      <c r="K8443" s="63" t="s">
        <v>327</v>
      </c>
      <c r="L8443">
        <v>8443</v>
      </c>
    </row>
    <row r="8444" spans="1:12">
      <c r="A8444" s="50" t="s">
        <v>1286</v>
      </c>
      <c r="B8444" s="51" t="s">
        <v>1466</v>
      </c>
      <c r="C8444" s="131" t="s">
        <v>1910</v>
      </c>
      <c r="D8444" s="52">
        <v>95000</v>
      </c>
      <c r="E8444" s="132" t="str">
        <f>VLOOKUP(D8444,Range11,2,1)</f>
        <v>A</v>
      </c>
      <c r="F8444" s="118" t="e">
        <f>VLOOKUP(D8444,Range10,2,0)</f>
        <v>#N/A</v>
      </c>
      <c r="G8444" s="119" t="e">
        <f>VLOOKUP(D8444,Range9,2,0)</f>
        <v>#N/A</v>
      </c>
      <c r="H8444" s="53" t="s">
        <v>12</v>
      </c>
      <c r="I8444" s="133" t="str">
        <f>VLOOKUP(H8444,Range8,2,0)</f>
        <v>Condo</v>
      </c>
      <c r="J8444" s="54">
        <v>11</v>
      </c>
      <c r="K8444" s="63" t="s">
        <v>327</v>
      </c>
      <c r="L8444">
        <v>8444</v>
      </c>
    </row>
    <row r="8445" spans="1:12">
      <c r="A8445" s="50" t="s">
        <v>1263</v>
      </c>
      <c r="B8445" s="51" t="s">
        <v>1429</v>
      </c>
      <c r="C8445" s="131" t="s">
        <v>23</v>
      </c>
      <c r="D8445" s="52">
        <v>289500</v>
      </c>
      <c r="E8445" s="132" t="str">
        <f>VLOOKUP(D8445,Range11,2,1)</f>
        <v>B</v>
      </c>
      <c r="F8445" s="118" t="e">
        <f>VLOOKUP(D8445,Range10,2,0)</f>
        <v>#N/A</v>
      </c>
      <c r="G8445" s="119" t="e">
        <f>VLOOKUP(D8445,Range9,2,0)</f>
        <v>#N/A</v>
      </c>
      <c r="H8445" s="53" t="s">
        <v>43</v>
      </c>
      <c r="I8445" s="133" t="str">
        <f>VLOOKUP(H8445,Range8,2,0)</f>
        <v>Single Family</v>
      </c>
      <c r="J8445" s="54">
        <v>186</v>
      </c>
      <c r="K8445" s="63" t="s">
        <v>402</v>
      </c>
      <c r="L8445">
        <v>8445</v>
      </c>
    </row>
    <row r="8446" spans="1:12">
      <c r="A8446" s="50" t="s">
        <v>1286</v>
      </c>
      <c r="B8446" s="51" t="s">
        <v>1851</v>
      </c>
      <c r="C8446" s="131" t="s">
        <v>1927</v>
      </c>
      <c r="D8446" s="52">
        <v>94900</v>
      </c>
      <c r="E8446" s="132" t="str">
        <f>VLOOKUP(D8446,Range11,2,1)</f>
        <v>A</v>
      </c>
      <c r="F8446" s="118" t="e">
        <f>VLOOKUP(D8446,Range10,2,0)</f>
        <v>#N/A</v>
      </c>
      <c r="G8446" s="119" t="e">
        <f>VLOOKUP(D8446,Range9,2,0)</f>
        <v>#N/A</v>
      </c>
      <c r="H8446" s="53" t="s">
        <v>20</v>
      </c>
      <c r="I8446" s="133" t="str">
        <f>VLOOKUP(H8446,Range8,2,0)</f>
        <v>Single Family</v>
      </c>
      <c r="J8446" s="54">
        <v>399</v>
      </c>
      <c r="K8446" s="63" t="s">
        <v>690</v>
      </c>
      <c r="L8446">
        <v>8446</v>
      </c>
    </row>
    <row r="8447" spans="1:12">
      <c r="A8447" s="50" t="s">
        <v>1286</v>
      </c>
      <c r="B8447" s="51" t="s">
        <v>1617</v>
      </c>
      <c r="C8447" s="131" t="s">
        <v>1912</v>
      </c>
      <c r="D8447" s="52">
        <v>120000</v>
      </c>
      <c r="E8447" s="132" t="str">
        <f>VLOOKUP(D8447,Range11,2,1)</f>
        <v>A</v>
      </c>
      <c r="F8447" s="118" t="e">
        <f>VLOOKUP(D8447,Range10,2,0)</f>
        <v>#N/A</v>
      </c>
      <c r="G8447" s="119" t="e">
        <f>VLOOKUP(D8447,Range9,2,0)</f>
        <v>#N/A</v>
      </c>
      <c r="H8447" s="53" t="s">
        <v>20</v>
      </c>
      <c r="I8447" s="133" t="str">
        <f>VLOOKUP(H8447,Range8,2,0)</f>
        <v>Single Family</v>
      </c>
      <c r="J8447" s="54">
        <v>114</v>
      </c>
      <c r="K8447" s="63" t="s">
        <v>868</v>
      </c>
      <c r="L8447">
        <v>8447</v>
      </c>
    </row>
    <row r="8448" spans="1:12">
      <c r="A8448" s="50" t="s">
        <v>1286</v>
      </c>
      <c r="B8448" s="51" t="s">
        <v>1371</v>
      </c>
      <c r="C8448" s="131" t="s">
        <v>23</v>
      </c>
      <c r="D8448" s="52">
        <v>124900</v>
      </c>
      <c r="E8448" s="132" t="str">
        <f>VLOOKUP(D8448,Range11,2,1)</f>
        <v>A</v>
      </c>
      <c r="F8448" s="118" t="e">
        <f>VLOOKUP(D8448,Range10,2,0)</f>
        <v>#N/A</v>
      </c>
      <c r="G8448" s="119" t="e">
        <f>VLOOKUP(D8448,Range9,2,0)</f>
        <v>#N/A</v>
      </c>
      <c r="H8448" s="53" t="s">
        <v>20</v>
      </c>
      <c r="I8448" s="133" t="str">
        <f>VLOOKUP(H8448,Range8,2,0)</f>
        <v>Single Family</v>
      </c>
      <c r="J8448" s="54">
        <v>213</v>
      </c>
      <c r="K8448" s="63" t="s">
        <v>327</v>
      </c>
      <c r="L8448">
        <v>8448</v>
      </c>
    </row>
    <row r="8449" spans="1:12">
      <c r="A8449" s="50" t="s">
        <v>1286</v>
      </c>
      <c r="B8449" s="51" t="s">
        <v>1416</v>
      </c>
      <c r="C8449" s="131" t="s">
        <v>1913</v>
      </c>
      <c r="D8449" s="52">
        <v>129000</v>
      </c>
      <c r="E8449" s="132" t="str">
        <f>VLOOKUP(D8449,Range11,2,1)</f>
        <v>A</v>
      </c>
      <c r="F8449" s="118" t="e">
        <f>VLOOKUP(D8449,Range10,2,0)</f>
        <v>#N/A</v>
      </c>
      <c r="G8449" s="119" t="e">
        <f>VLOOKUP(D8449,Range9,2,0)</f>
        <v>#N/A</v>
      </c>
      <c r="H8449" s="53" t="s">
        <v>20</v>
      </c>
      <c r="I8449" s="133" t="str">
        <f>VLOOKUP(H8449,Range8,2,0)</f>
        <v>Single Family</v>
      </c>
      <c r="J8449" s="54">
        <v>145</v>
      </c>
      <c r="K8449" s="63" t="s">
        <v>1044</v>
      </c>
      <c r="L8449">
        <v>8449</v>
      </c>
    </row>
    <row r="8450" spans="1:12">
      <c r="A8450" s="50" t="s">
        <v>1263</v>
      </c>
      <c r="B8450" s="51" t="s">
        <v>1402</v>
      </c>
      <c r="C8450" s="131" t="s">
        <v>1914</v>
      </c>
      <c r="D8450" s="52">
        <v>159000</v>
      </c>
      <c r="E8450" s="132" t="str">
        <f>VLOOKUP(D8450,Range11,2,1)</f>
        <v>A</v>
      </c>
      <c r="F8450" s="118" t="e">
        <f>VLOOKUP(D8450,Range10,2,0)</f>
        <v>#N/A</v>
      </c>
      <c r="G8450" s="119" t="e">
        <f>VLOOKUP(D8450,Range9,2,0)</f>
        <v>#N/A</v>
      </c>
      <c r="H8450" s="53" t="s">
        <v>16</v>
      </c>
      <c r="I8450" s="133" t="str">
        <f>VLOOKUP(H8450,Range8,2,0)</f>
        <v>Single Family</v>
      </c>
      <c r="J8450" s="54">
        <v>164</v>
      </c>
      <c r="K8450" s="63" t="s">
        <v>213</v>
      </c>
      <c r="L8450">
        <v>8450</v>
      </c>
    </row>
    <row r="8451" spans="1:12">
      <c r="A8451" s="50" t="s">
        <v>1263</v>
      </c>
      <c r="B8451" s="51">
        <v>39417</v>
      </c>
      <c r="C8451" s="131" t="s">
        <v>1919</v>
      </c>
      <c r="D8451" s="52">
        <v>159900</v>
      </c>
      <c r="E8451" s="132" t="str">
        <f>VLOOKUP(D8451,Range11,2,1)</f>
        <v>A</v>
      </c>
      <c r="F8451" s="118" t="e">
        <f>VLOOKUP(D8451,Range10,2,0)</f>
        <v>#N/A</v>
      </c>
      <c r="G8451" s="119" t="e">
        <f>VLOOKUP(D8451,Range9,2,0)</f>
        <v>#N/A</v>
      </c>
      <c r="H8451" s="53" t="s">
        <v>16</v>
      </c>
      <c r="I8451" s="133" t="str">
        <f>VLOOKUP(H8451,Range8,2,0)</f>
        <v>Single Family</v>
      </c>
      <c r="J8451" s="54">
        <v>275</v>
      </c>
      <c r="K8451" s="63" t="s">
        <v>1277</v>
      </c>
      <c r="L8451">
        <v>8451</v>
      </c>
    </row>
    <row r="8452" spans="1:12">
      <c r="A8452" s="50" t="s">
        <v>1263</v>
      </c>
      <c r="B8452" s="51" t="s">
        <v>1362</v>
      </c>
      <c r="C8452" s="131" t="s">
        <v>1912</v>
      </c>
      <c r="D8452" s="52">
        <v>159900</v>
      </c>
      <c r="E8452" s="132" t="str">
        <f>VLOOKUP(D8452,Range11,2,1)</f>
        <v>A</v>
      </c>
      <c r="F8452" s="118" t="e">
        <f>VLOOKUP(D8452,Range10,2,0)</f>
        <v>#N/A</v>
      </c>
      <c r="G8452" s="119" t="e">
        <f>VLOOKUP(D8452,Range9,2,0)</f>
        <v>#N/A</v>
      </c>
      <c r="H8452" s="53" t="s">
        <v>16</v>
      </c>
      <c r="I8452" s="133" t="str">
        <f>VLOOKUP(H8452,Range8,2,0)</f>
        <v>Single Family</v>
      </c>
      <c r="J8452" s="54">
        <v>104</v>
      </c>
      <c r="K8452" s="63" t="s">
        <v>889</v>
      </c>
      <c r="L8452">
        <v>8452</v>
      </c>
    </row>
    <row r="8453" spans="1:12">
      <c r="A8453" s="50" t="s">
        <v>1263</v>
      </c>
      <c r="B8453" s="51" t="s">
        <v>1373</v>
      </c>
      <c r="C8453" s="131" t="s">
        <v>1911</v>
      </c>
      <c r="D8453" s="52">
        <v>159900</v>
      </c>
      <c r="E8453" s="132" t="str">
        <f>VLOOKUP(D8453,Range11,2,1)</f>
        <v>A</v>
      </c>
      <c r="F8453" s="118" t="e">
        <f>VLOOKUP(D8453,Range10,2,0)</f>
        <v>#N/A</v>
      </c>
      <c r="G8453" s="119" t="e">
        <f>VLOOKUP(D8453,Range9,2,0)</f>
        <v>#N/A</v>
      </c>
      <c r="H8453" s="53" t="s">
        <v>16</v>
      </c>
      <c r="I8453" s="133" t="str">
        <f>VLOOKUP(H8453,Range8,2,0)</f>
        <v>Single Family</v>
      </c>
      <c r="J8453" s="54">
        <v>49</v>
      </c>
      <c r="K8453" s="63" t="s">
        <v>583</v>
      </c>
      <c r="L8453">
        <v>8453</v>
      </c>
    </row>
    <row r="8454" spans="1:12">
      <c r="A8454" s="50" t="s">
        <v>1263</v>
      </c>
      <c r="B8454" s="51" t="s">
        <v>1387</v>
      </c>
      <c r="C8454" s="131" t="s">
        <v>1911</v>
      </c>
      <c r="D8454" s="52">
        <v>159900</v>
      </c>
      <c r="E8454" s="132" t="str">
        <f>VLOOKUP(D8454,Range11,2,1)</f>
        <v>A</v>
      </c>
      <c r="F8454" s="118" t="e">
        <f>VLOOKUP(D8454,Range10,2,0)</f>
        <v>#N/A</v>
      </c>
      <c r="G8454" s="119" t="e">
        <f>VLOOKUP(D8454,Range9,2,0)</f>
        <v>#N/A</v>
      </c>
      <c r="H8454" s="53" t="s">
        <v>43</v>
      </c>
      <c r="I8454" s="133" t="str">
        <f>VLOOKUP(H8454,Range8,2,0)</f>
        <v>Single Family</v>
      </c>
      <c r="J8454" s="54">
        <v>41</v>
      </c>
      <c r="K8454" s="63" t="s">
        <v>228</v>
      </c>
      <c r="L8454">
        <v>8454</v>
      </c>
    </row>
    <row r="8455" spans="1:12">
      <c r="A8455" s="50" t="s">
        <v>1263</v>
      </c>
      <c r="B8455" s="51" t="s">
        <v>1567</v>
      </c>
      <c r="C8455" s="131" t="s">
        <v>1911</v>
      </c>
      <c r="D8455" s="52">
        <v>159900</v>
      </c>
      <c r="E8455" s="132" t="str">
        <f>VLOOKUP(D8455,Range11,2,1)</f>
        <v>A</v>
      </c>
      <c r="F8455" s="118" t="e">
        <f>VLOOKUP(D8455,Range10,2,0)</f>
        <v>#N/A</v>
      </c>
      <c r="G8455" s="119" t="e">
        <f>VLOOKUP(D8455,Range9,2,0)</f>
        <v>#N/A</v>
      </c>
      <c r="H8455" s="53" t="s">
        <v>16</v>
      </c>
      <c r="I8455" s="133" t="str">
        <f>VLOOKUP(H8455,Range8,2,0)</f>
        <v>Single Family</v>
      </c>
      <c r="J8455" s="54">
        <v>36</v>
      </c>
      <c r="K8455" s="63" t="s">
        <v>109</v>
      </c>
      <c r="L8455">
        <v>8455</v>
      </c>
    </row>
    <row r="8456" spans="1:12">
      <c r="A8456" s="50" t="s">
        <v>1263</v>
      </c>
      <c r="B8456" s="51" t="s">
        <v>1489</v>
      </c>
      <c r="C8456" s="131" t="s">
        <v>1912</v>
      </c>
      <c r="D8456" s="52">
        <v>160000</v>
      </c>
      <c r="E8456" s="132" t="str">
        <f>VLOOKUP(D8456,Range11,2,1)</f>
        <v>A</v>
      </c>
      <c r="F8456" s="118" t="e">
        <f>VLOOKUP(D8456,Range10,2,0)</f>
        <v>#N/A</v>
      </c>
      <c r="G8456" s="119" t="e">
        <f>VLOOKUP(D8456,Range9,2,0)</f>
        <v>#N/A</v>
      </c>
      <c r="H8456" s="53" t="s">
        <v>16</v>
      </c>
      <c r="I8456" s="133" t="str">
        <f>VLOOKUP(H8456,Range8,2,0)</f>
        <v>Single Family</v>
      </c>
      <c r="J8456" s="54">
        <v>117</v>
      </c>
      <c r="K8456" s="63" t="s">
        <v>136</v>
      </c>
      <c r="L8456">
        <v>8456</v>
      </c>
    </row>
    <row r="8457" spans="1:12">
      <c r="A8457" s="50" t="s">
        <v>1263</v>
      </c>
      <c r="B8457" s="51" t="s">
        <v>1438</v>
      </c>
      <c r="C8457" s="131" t="s">
        <v>1910</v>
      </c>
      <c r="D8457" s="52">
        <v>162500</v>
      </c>
      <c r="E8457" s="132" t="str">
        <f>VLOOKUP(D8457,Range11,2,1)</f>
        <v>A</v>
      </c>
      <c r="F8457" s="118" t="e">
        <f>VLOOKUP(D8457,Range10,2,0)</f>
        <v>#N/A</v>
      </c>
      <c r="G8457" s="119" t="e">
        <f>VLOOKUP(D8457,Range9,2,0)</f>
        <v>#N/A</v>
      </c>
      <c r="H8457" s="53" t="s">
        <v>16</v>
      </c>
      <c r="I8457" s="133" t="str">
        <f>VLOOKUP(H8457,Range8,2,0)</f>
        <v>Single Family</v>
      </c>
      <c r="J8457" s="54">
        <v>21</v>
      </c>
      <c r="K8457" s="63" t="s">
        <v>380</v>
      </c>
      <c r="L8457">
        <v>8457</v>
      </c>
    </row>
    <row r="8458" spans="1:12">
      <c r="A8458" s="50" t="s">
        <v>1263</v>
      </c>
      <c r="B8458" s="51" t="s">
        <v>1389</v>
      </c>
      <c r="C8458" s="131" t="s">
        <v>1915</v>
      </c>
      <c r="D8458" s="52">
        <v>164000</v>
      </c>
      <c r="E8458" s="132" t="str">
        <f>VLOOKUP(D8458,Range11,2,1)</f>
        <v>A</v>
      </c>
      <c r="F8458" s="118" t="e">
        <f>VLOOKUP(D8458,Range10,2,0)</f>
        <v>#N/A</v>
      </c>
      <c r="G8458" s="119" t="e">
        <f>VLOOKUP(D8458,Range9,2,0)</f>
        <v>#N/A</v>
      </c>
      <c r="H8458" s="53" t="s">
        <v>16</v>
      </c>
      <c r="I8458" s="133" t="str">
        <f>VLOOKUP(H8458,Range8,2,0)</f>
        <v>Single Family</v>
      </c>
      <c r="J8458" s="54">
        <v>75</v>
      </c>
      <c r="K8458" s="63" t="s">
        <v>231</v>
      </c>
      <c r="L8458">
        <v>8458</v>
      </c>
    </row>
    <row r="8459" spans="1:12">
      <c r="A8459" s="50" t="s">
        <v>1263</v>
      </c>
      <c r="B8459" s="51" t="s">
        <v>1459</v>
      </c>
      <c r="C8459" s="131" t="s">
        <v>1912</v>
      </c>
      <c r="D8459" s="52">
        <v>159900</v>
      </c>
      <c r="E8459" s="132" t="str">
        <f>VLOOKUP(D8459,Range11,2,1)</f>
        <v>A</v>
      </c>
      <c r="F8459" s="118" t="e">
        <f>VLOOKUP(D8459,Range10,2,0)</f>
        <v>#N/A</v>
      </c>
      <c r="G8459" s="119" t="e">
        <f>VLOOKUP(D8459,Range9,2,0)</f>
        <v>#N/A</v>
      </c>
      <c r="H8459" s="53" t="s">
        <v>16</v>
      </c>
      <c r="I8459" s="133" t="str">
        <f>VLOOKUP(H8459,Range8,2,0)</f>
        <v>Single Family</v>
      </c>
      <c r="J8459" s="54">
        <v>123</v>
      </c>
      <c r="K8459" s="63" t="s">
        <v>583</v>
      </c>
      <c r="L8459">
        <v>8459</v>
      </c>
    </row>
    <row r="8460" spans="1:12">
      <c r="A8460" s="50" t="s">
        <v>1263</v>
      </c>
      <c r="B8460" s="51" t="s">
        <v>1471</v>
      </c>
      <c r="C8460" s="131" t="s">
        <v>1915</v>
      </c>
      <c r="D8460" s="52">
        <v>164900</v>
      </c>
      <c r="E8460" s="132" t="str">
        <f>VLOOKUP(D8460,Range11,2,1)</f>
        <v>A</v>
      </c>
      <c r="F8460" s="118" t="e">
        <f>VLOOKUP(D8460,Range10,2,0)</f>
        <v>#N/A</v>
      </c>
      <c r="G8460" s="119" t="e">
        <f>VLOOKUP(D8460,Range9,2,0)</f>
        <v>#N/A</v>
      </c>
      <c r="H8460" s="53" t="s">
        <v>16</v>
      </c>
      <c r="I8460" s="133" t="str">
        <f>VLOOKUP(H8460,Range8,2,0)</f>
        <v>Single Family</v>
      </c>
      <c r="J8460" s="54">
        <v>69</v>
      </c>
      <c r="K8460" s="63" t="s">
        <v>889</v>
      </c>
      <c r="L8460">
        <v>8460</v>
      </c>
    </row>
    <row r="8461" spans="1:12">
      <c r="A8461" s="50" t="s">
        <v>1263</v>
      </c>
      <c r="B8461" s="51" t="s">
        <v>1452</v>
      </c>
      <c r="C8461" s="131" t="s">
        <v>1910</v>
      </c>
      <c r="D8461" s="52">
        <v>164900</v>
      </c>
      <c r="E8461" s="132" t="str">
        <f>VLOOKUP(D8461,Range11,2,1)</f>
        <v>A</v>
      </c>
      <c r="F8461" s="118" t="e">
        <f>VLOOKUP(D8461,Range10,2,0)</f>
        <v>#N/A</v>
      </c>
      <c r="G8461" s="119" t="e">
        <f>VLOOKUP(D8461,Range9,2,0)</f>
        <v>#N/A</v>
      </c>
      <c r="H8461" s="53" t="s">
        <v>16</v>
      </c>
      <c r="I8461" s="133" t="str">
        <f>VLOOKUP(H8461,Range8,2,0)</f>
        <v>Single Family</v>
      </c>
      <c r="J8461" s="54">
        <v>17</v>
      </c>
      <c r="K8461" s="63" t="s">
        <v>1162</v>
      </c>
      <c r="L8461">
        <v>8461</v>
      </c>
    </row>
    <row r="8462" spans="1:12">
      <c r="A8462" s="50" t="s">
        <v>1263</v>
      </c>
      <c r="B8462" s="51" t="s">
        <v>1716</v>
      </c>
      <c r="C8462" s="131" t="s">
        <v>1920</v>
      </c>
      <c r="D8462" s="52">
        <v>165000</v>
      </c>
      <c r="E8462" s="132" t="str">
        <f>VLOOKUP(D8462,Range11,2,1)</f>
        <v>A</v>
      </c>
      <c r="F8462" s="118" t="e">
        <f>VLOOKUP(D8462,Range10,2,0)</f>
        <v>#N/A</v>
      </c>
      <c r="G8462" s="119" t="e">
        <f>VLOOKUP(D8462,Range9,2,0)</f>
        <v>#N/A</v>
      </c>
      <c r="H8462" s="53" t="s">
        <v>16</v>
      </c>
      <c r="I8462" s="133" t="str">
        <f>VLOOKUP(H8462,Range8,2,0)</f>
        <v>Single Family</v>
      </c>
      <c r="J8462" s="54">
        <v>227</v>
      </c>
      <c r="K8462" s="63" t="s">
        <v>61</v>
      </c>
      <c r="L8462">
        <v>8462</v>
      </c>
    </row>
    <row r="8463" spans="1:12">
      <c r="A8463" s="50" t="s">
        <v>1263</v>
      </c>
      <c r="B8463" s="51" t="s">
        <v>1673</v>
      </c>
      <c r="C8463" s="131" t="s">
        <v>1920</v>
      </c>
      <c r="D8463" s="52">
        <v>165000</v>
      </c>
      <c r="E8463" s="132" t="str">
        <f>VLOOKUP(D8463,Range11,2,1)</f>
        <v>A</v>
      </c>
      <c r="F8463" s="118" t="e">
        <f>VLOOKUP(D8463,Range10,2,0)</f>
        <v>#N/A</v>
      </c>
      <c r="G8463" s="119" t="e">
        <f>VLOOKUP(D8463,Range9,2,0)</f>
        <v>#N/A</v>
      </c>
      <c r="H8463" s="53" t="s">
        <v>16</v>
      </c>
      <c r="I8463" s="133" t="str">
        <f>VLOOKUP(H8463,Range8,2,0)</f>
        <v>Single Family</v>
      </c>
      <c r="J8463" s="54">
        <v>226</v>
      </c>
      <c r="K8463" s="63" t="s">
        <v>213</v>
      </c>
      <c r="L8463">
        <v>8463</v>
      </c>
    </row>
    <row r="8464" spans="1:12">
      <c r="A8464" s="50" t="s">
        <v>1263</v>
      </c>
      <c r="B8464" s="51" t="s">
        <v>1449</v>
      </c>
      <c r="C8464" s="131" t="s">
        <v>1911</v>
      </c>
      <c r="D8464" s="52">
        <v>165000</v>
      </c>
      <c r="E8464" s="132" t="str">
        <f>VLOOKUP(D8464,Range11,2,1)</f>
        <v>A</v>
      </c>
      <c r="F8464" s="118" t="e">
        <f>VLOOKUP(D8464,Range10,2,0)</f>
        <v>#N/A</v>
      </c>
      <c r="G8464" s="119" t="e">
        <f>VLOOKUP(D8464,Range9,2,0)</f>
        <v>#N/A</v>
      </c>
      <c r="H8464" s="53" t="s">
        <v>16</v>
      </c>
      <c r="I8464" s="133" t="str">
        <f>VLOOKUP(H8464,Range8,2,0)</f>
        <v>Single Family</v>
      </c>
      <c r="J8464" s="54">
        <v>57</v>
      </c>
      <c r="K8464" s="63" t="s">
        <v>1222</v>
      </c>
      <c r="L8464">
        <v>8464</v>
      </c>
    </row>
    <row r="8465" spans="1:12">
      <c r="A8465" s="50" t="s">
        <v>1263</v>
      </c>
      <c r="B8465" s="51" t="s">
        <v>1565</v>
      </c>
      <c r="C8465" s="131" t="s">
        <v>1911</v>
      </c>
      <c r="D8465" s="52">
        <v>165000</v>
      </c>
      <c r="E8465" s="132" t="str">
        <f>VLOOKUP(D8465,Range11,2,1)</f>
        <v>A</v>
      </c>
      <c r="F8465" s="118" t="e">
        <f>VLOOKUP(D8465,Range10,2,0)</f>
        <v>#N/A</v>
      </c>
      <c r="G8465" s="119" t="e">
        <f>VLOOKUP(D8465,Range9,2,0)</f>
        <v>#N/A</v>
      </c>
      <c r="H8465" s="53" t="s">
        <v>16</v>
      </c>
      <c r="I8465" s="133" t="str">
        <f>VLOOKUP(H8465,Range8,2,0)</f>
        <v>Single Family</v>
      </c>
      <c r="J8465" s="54">
        <v>40</v>
      </c>
      <c r="K8465" s="63" t="s">
        <v>141</v>
      </c>
      <c r="L8465">
        <v>8465</v>
      </c>
    </row>
    <row r="8466" spans="1:12">
      <c r="A8466" s="50" t="s">
        <v>1263</v>
      </c>
      <c r="B8466" s="51" t="s">
        <v>1552</v>
      </c>
      <c r="C8466" s="131" t="s">
        <v>1911</v>
      </c>
      <c r="D8466" s="52">
        <v>168900</v>
      </c>
      <c r="E8466" s="132" t="str">
        <f>VLOOKUP(D8466,Range11,2,1)</f>
        <v>A</v>
      </c>
      <c r="F8466" s="118" t="e">
        <f>VLOOKUP(D8466,Range10,2,0)</f>
        <v>#N/A</v>
      </c>
      <c r="G8466" s="119" t="e">
        <f>VLOOKUP(D8466,Range9,2,0)</f>
        <v>#N/A</v>
      </c>
      <c r="H8466" s="53" t="s">
        <v>16</v>
      </c>
      <c r="I8466" s="133" t="str">
        <f>VLOOKUP(H8466,Range8,2,0)</f>
        <v>Single Family</v>
      </c>
      <c r="J8466" s="54">
        <v>55</v>
      </c>
      <c r="K8466" s="63" t="s">
        <v>936</v>
      </c>
      <c r="L8466">
        <v>8466</v>
      </c>
    </row>
    <row r="8467" spans="1:12">
      <c r="A8467" s="50" t="s">
        <v>1263</v>
      </c>
      <c r="B8467" s="51">
        <v>39370</v>
      </c>
      <c r="C8467" s="131" t="s">
        <v>1917</v>
      </c>
      <c r="D8467" s="52">
        <v>169000</v>
      </c>
      <c r="E8467" s="132" t="str">
        <f>VLOOKUP(D8467,Range11,2,1)</f>
        <v>A</v>
      </c>
      <c r="F8467" s="118" t="e">
        <f>VLOOKUP(D8467,Range10,2,0)</f>
        <v>#N/A</v>
      </c>
      <c r="G8467" s="119" t="e">
        <f>VLOOKUP(D8467,Range9,2,0)</f>
        <v>#N/A</v>
      </c>
      <c r="H8467" s="53" t="s">
        <v>16</v>
      </c>
      <c r="I8467" s="133" t="str">
        <f>VLOOKUP(H8467,Range8,2,0)</f>
        <v>Single Family</v>
      </c>
      <c r="J8467" s="54">
        <v>322</v>
      </c>
      <c r="K8467" s="63" t="s">
        <v>1178</v>
      </c>
      <c r="L8467">
        <v>8467</v>
      </c>
    </row>
    <row r="8468" spans="1:12">
      <c r="A8468" s="50" t="s">
        <v>1263</v>
      </c>
      <c r="B8468" s="51" t="s">
        <v>1440</v>
      </c>
      <c r="C8468" s="131" t="s">
        <v>1920</v>
      </c>
      <c r="D8468" s="52">
        <v>169000</v>
      </c>
      <c r="E8468" s="132" t="str">
        <f>VLOOKUP(D8468,Range11,2,1)</f>
        <v>A</v>
      </c>
      <c r="F8468" s="118" t="e">
        <f>VLOOKUP(D8468,Range10,2,0)</f>
        <v>#N/A</v>
      </c>
      <c r="G8468" s="119" t="e">
        <f>VLOOKUP(D8468,Range9,2,0)</f>
        <v>#N/A</v>
      </c>
      <c r="H8468" s="53" t="s">
        <v>16</v>
      </c>
      <c r="I8468" s="133" t="str">
        <f>VLOOKUP(H8468,Range8,2,0)</f>
        <v>Single Family</v>
      </c>
      <c r="J8468" s="54">
        <v>229</v>
      </c>
      <c r="K8468" s="63" t="s">
        <v>1277</v>
      </c>
      <c r="L8468">
        <v>8468</v>
      </c>
    </row>
    <row r="8469" spans="1:12">
      <c r="A8469" s="50" t="s">
        <v>1263</v>
      </c>
      <c r="B8469" s="51" t="s">
        <v>1380</v>
      </c>
      <c r="C8469" s="131" t="s">
        <v>1913</v>
      </c>
      <c r="D8469" s="52">
        <v>169000</v>
      </c>
      <c r="E8469" s="132" t="str">
        <f>VLOOKUP(D8469,Range11,2,1)</f>
        <v>A</v>
      </c>
      <c r="F8469" s="118" t="e">
        <f>VLOOKUP(D8469,Range10,2,0)</f>
        <v>#N/A</v>
      </c>
      <c r="G8469" s="119" t="e">
        <f>VLOOKUP(D8469,Range9,2,0)</f>
        <v>#N/A</v>
      </c>
      <c r="H8469" s="53" t="s">
        <v>16</v>
      </c>
      <c r="I8469" s="133" t="str">
        <f>VLOOKUP(H8469,Range8,2,0)</f>
        <v>Single Family</v>
      </c>
      <c r="J8469" s="54">
        <v>132</v>
      </c>
      <c r="K8469" s="63" t="s">
        <v>845</v>
      </c>
      <c r="L8469">
        <v>8469</v>
      </c>
    </row>
    <row r="8470" spans="1:12">
      <c r="A8470" s="50" t="s">
        <v>1263</v>
      </c>
      <c r="B8470" s="51" t="s">
        <v>1374</v>
      </c>
      <c r="C8470" s="131" t="s">
        <v>1915</v>
      </c>
      <c r="D8470" s="52">
        <v>169000</v>
      </c>
      <c r="E8470" s="132" t="str">
        <f>VLOOKUP(D8470,Range11,2,1)</f>
        <v>A</v>
      </c>
      <c r="F8470" s="118" t="e">
        <f>VLOOKUP(D8470,Range10,2,0)</f>
        <v>#N/A</v>
      </c>
      <c r="G8470" s="119" t="e">
        <f>VLOOKUP(D8470,Range9,2,0)</f>
        <v>#N/A</v>
      </c>
      <c r="H8470" s="53" t="s">
        <v>16</v>
      </c>
      <c r="I8470" s="133" t="str">
        <f>VLOOKUP(H8470,Range8,2,0)</f>
        <v>Single Family</v>
      </c>
      <c r="J8470" s="54">
        <v>63</v>
      </c>
      <c r="K8470" s="63" t="s">
        <v>739</v>
      </c>
      <c r="L8470">
        <v>8470</v>
      </c>
    </row>
    <row r="8471" spans="1:12">
      <c r="A8471" s="50" t="s">
        <v>1263</v>
      </c>
      <c r="B8471" s="51" t="s">
        <v>1361</v>
      </c>
      <c r="C8471" s="131" t="s">
        <v>1910</v>
      </c>
      <c r="D8471" s="52">
        <v>169000</v>
      </c>
      <c r="E8471" s="132" t="str">
        <f>VLOOKUP(D8471,Range11,2,1)</f>
        <v>A</v>
      </c>
      <c r="F8471" s="118" t="e">
        <f>VLOOKUP(D8471,Range10,2,0)</f>
        <v>#N/A</v>
      </c>
      <c r="G8471" s="119" t="e">
        <f>VLOOKUP(D8471,Range9,2,0)</f>
        <v>#N/A</v>
      </c>
      <c r="H8471" s="53" t="s">
        <v>16</v>
      </c>
      <c r="I8471" s="133" t="str">
        <f>VLOOKUP(H8471,Range8,2,0)</f>
        <v>Single Family</v>
      </c>
      <c r="J8471" s="54">
        <v>10</v>
      </c>
      <c r="K8471" s="63" t="s">
        <v>536</v>
      </c>
      <c r="L8471">
        <v>8471</v>
      </c>
    </row>
    <row r="8472" spans="1:12">
      <c r="A8472" s="50" t="s">
        <v>1263</v>
      </c>
      <c r="B8472" s="51">
        <v>39384</v>
      </c>
      <c r="C8472" s="131" t="s">
        <v>1917</v>
      </c>
      <c r="D8472" s="52">
        <v>169700</v>
      </c>
      <c r="E8472" s="132" t="str">
        <f>VLOOKUP(D8472,Range11,2,1)</f>
        <v>A</v>
      </c>
      <c r="F8472" s="118" t="e">
        <f>VLOOKUP(D8472,Range10,2,0)</f>
        <v>#N/A</v>
      </c>
      <c r="G8472" s="119" t="e">
        <f>VLOOKUP(D8472,Range9,2,0)</f>
        <v>#N/A</v>
      </c>
      <c r="H8472" s="53" t="s">
        <v>16</v>
      </c>
      <c r="I8472" s="133" t="str">
        <f>VLOOKUP(H8472,Range8,2,0)</f>
        <v>Single Family</v>
      </c>
      <c r="J8472" s="54">
        <v>308</v>
      </c>
      <c r="K8472" s="63" t="s">
        <v>935</v>
      </c>
      <c r="L8472">
        <v>8472</v>
      </c>
    </row>
    <row r="8473" spans="1:12">
      <c r="A8473" s="50" t="s">
        <v>1263</v>
      </c>
      <c r="B8473" s="51" t="s">
        <v>1392</v>
      </c>
      <c r="C8473" s="131" t="s">
        <v>1913</v>
      </c>
      <c r="D8473" s="52">
        <v>169800</v>
      </c>
      <c r="E8473" s="132" t="str">
        <f>VLOOKUP(D8473,Range11,2,1)</f>
        <v>A</v>
      </c>
      <c r="F8473" s="118" t="e">
        <f>VLOOKUP(D8473,Range10,2,0)</f>
        <v>#N/A</v>
      </c>
      <c r="G8473" s="119" t="e">
        <f>VLOOKUP(D8473,Range9,2,0)</f>
        <v>#N/A</v>
      </c>
      <c r="H8473" s="53" t="s">
        <v>16</v>
      </c>
      <c r="I8473" s="133" t="str">
        <f>VLOOKUP(H8473,Range8,2,0)</f>
        <v>Single Family</v>
      </c>
      <c r="J8473" s="54">
        <v>124</v>
      </c>
      <c r="K8473" s="63" t="s">
        <v>793</v>
      </c>
      <c r="L8473">
        <v>8473</v>
      </c>
    </row>
    <row r="8474" spans="1:12">
      <c r="A8474" s="50" t="s">
        <v>1263</v>
      </c>
      <c r="B8474" s="51" t="s">
        <v>1511</v>
      </c>
      <c r="C8474" s="131" t="s">
        <v>1923</v>
      </c>
      <c r="D8474" s="52">
        <v>169900</v>
      </c>
      <c r="E8474" s="132" t="str">
        <f>VLOOKUP(D8474,Range11,2,1)</f>
        <v>A</v>
      </c>
      <c r="F8474" s="118" t="e">
        <f>VLOOKUP(D8474,Range10,2,0)</f>
        <v>#N/A</v>
      </c>
      <c r="G8474" s="119" t="e">
        <f>VLOOKUP(D8474,Range9,2,0)</f>
        <v>#N/A</v>
      </c>
      <c r="H8474" s="53" t="s">
        <v>16</v>
      </c>
      <c r="I8474" s="133" t="str">
        <f>VLOOKUP(H8474,Range8,2,0)</f>
        <v>Single Family</v>
      </c>
      <c r="J8474" s="54">
        <v>342</v>
      </c>
      <c r="K8474" s="63" t="s">
        <v>583</v>
      </c>
      <c r="L8474">
        <v>8474</v>
      </c>
    </row>
    <row r="8475" spans="1:12">
      <c r="A8475" s="50" t="s">
        <v>1263</v>
      </c>
      <c r="B8475" s="51" t="s">
        <v>1474</v>
      </c>
      <c r="C8475" s="131" t="s">
        <v>1915</v>
      </c>
      <c r="D8475" s="52">
        <v>169900</v>
      </c>
      <c r="E8475" s="132" t="str">
        <f>VLOOKUP(D8475,Range11,2,1)</f>
        <v>A</v>
      </c>
      <c r="F8475" s="118" t="e">
        <f>VLOOKUP(D8475,Range10,2,0)</f>
        <v>#N/A</v>
      </c>
      <c r="G8475" s="119" t="e">
        <f>VLOOKUP(D8475,Range9,2,0)</f>
        <v>#N/A</v>
      </c>
      <c r="H8475" s="53" t="s">
        <v>16</v>
      </c>
      <c r="I8475" s="133" t="str">
        <f>VLOOKUP(H8475,Range8,2,0)</f>
        <v>Single Family</v>
      </c>
      <c r="J8475" s="54">
        <v>74</v>
      </c>
      <c r="K8475" s="63" t="s">
        <v>434</v>
      </c>
      <c r="L8475">
        <v>8475</v>
      </c>
    </row>
    <row r="8476" spans="1:12">
      <c r="A8476" s="50" t="s">
        <v>1263</v>
      </c>
      <c r="B8476" s="51" t="s">
        <v>1402</v>
      </c>
      <c r="C8476" s="131" t="s">
        <v>1914</v>
      </c>
      <c r="D8476" s="52">
        <v>170000</v>
      </c>
      <c r="E8476" s="132" t="str">
        <f>VLOOKUP(D8476,Range11,2,1)</f>
        <v>A</v>
      </c>
      <c r="F8476" s="118" t="e">
        <f>VLOOKUP(D8476,Range10,2,0)</f>
        <v>#N/A</v>
      </c>
      <c r="G8476" s="119" t="e">
        <f>VLOOKUP(D8476,Range9,2,0)</f>
        <v>#N/A</v>
      </c>
      <c r="H8476" s="53" t="s">
        <v>12</v>
      </c>
      <c r="I8476" s="133" t="str">
        <f>VLOOKUP(H8476,Range8,2,0)</f>
        <v>Condo</v>
      </c>
      <c r="J8476" s="54">
        <v>164</v>
      </c>
      <c r="K8476" s="63" t="s">
        <v>1022</v>
      </c>
      <c r="L8476">
        <v>8476</v>
      </c>
    </row>
    <row r="8477" spans="1:12">
      <c r="A8477" s="50" t="s">
        <v>1263</v>
      </c>
      <c r="B8477" s="51" t="s">
        <v>1516</v>
      </c>
      <c r="C8477" s="131" t="s">
        <v>1915</v>
      </c>
      <c r="D8477" s="52">
        <v>170000</v>
      </c>
      <c r="E8477" s="132" t="str">
        <f>VLOOKUP(D8477,Range11,2,1)</f>
        <v>A</v>
      </c>
      <c r="F8477" s="118" t="e">
        <f>VLOOKUP(D8477,Range10,2,0)</f>
        <v>#N/A</v>
      </c>
      <c r="G8477" s="119" t="e">
        <f>VLOOKUP(D8477,Range9,2,0)</f>
        <v>#N/A</v>
      </c>
      <c r="H8477" s="53" t="s">
        <v>16</v>
      </c>
      <c r="I8477" s="133" t="str">
        <f>VLOOKUP(H8477,Range8,2,0)</f>
        <v>Single Family</v>
      </c>
      <c r="J8477" s="54">
        <v>70</v>
      </c>
      <c r="K8477" s="63" t="s">
        <v>136</v>
      </c>
      <c r="L8477">
        <v>8477</v>
      </c>
    </row>
    <row r="8478" spans="1:12">
      <c r="A8478" s="50" t="s">
        <v>1263</v>
      </c>
      <c r="B8478" s="51" t="s">
        <v>1498</v>
      </c>
      <c r="C8478" s="131" t="s">
        <v>1915</v>
      </c>
      <c r="D8478" s="52">
        <v>171400</v>
      </c>
      <c r="E8478" s="132" t="str">
        <f>VLOOKUP(D8478,Range11,2,1)</f>
        <v>A</v>
      </c>
      <c r="F8478" s="118" t="e">
        <f>VLOOKUP(D8478,Range10,2,0)</f>
        <v>#N/A</v>
      </c>
      <c r="G8478" s="119" t="e">
        <f>VLOOKUP(D8478,Range9,2,0)</f>
        <v>#N/A</v>
      </c>
      <c r="H8478" s="53" t="s">
        <v>18</v>
      </c>
      <c r="I8478" s="133" t="str">
        <f>VLOOKUP(H8478,Range8,2,0)</f>
        <v>Condo</v>
      </c>
      <c r="J8478" s="54">
        <v>78</v>
      </c>
      <c r="K8478" s="63" t="s">
        <v>668</v>
      </c>
      <c r="L8478">
        <v>8478</v>
      </c>
    </row>
    <row r="8479" spans="1:12">
      <c r="A8479" s="50" t="s">
        <v>1263</v>
      </c>
      <c r="B8479" s="51" t="s">
        <v>1597</v>
      </c>
      <c r="C8479" s="131" t="s">
        <v>1913</v>
      </c>
      <c r="D8479" s="52">
        <v>172900</v>
      </c>
      <c r="E8479" s="132" t="str">
        <f>VLOOKUP(D8479,Range11,2,1)</f>
        <v>A</v>
      </c>
      <c r="F8479" s="118" t="e">
        <f>VLOOKUP(D8479,Range10,2,0)</f>
        <v>#N/A</v>
      </c>
      <c r="G8479" s="119" t="e">
        <f>VLOOKUP(D8479,Range9,2,0)</f>
        <v>#N/A</v>
      </c>
      <c r="H8479" s="53" t="s">
        <v>16</v>
      </c>
      <c r="I8479" s="133" t="str">
        <f>VLOOKUP(H8479,Range8,2,0)</f>
        <v>Single Family</v>
      </c>
      <c r="J8479" s="54">
        <v>127</v>
      </c>
      <c r="K8479" s="63" t="s">
        <v>166</v>
      </c>
      <c r="L8479">
        <v>8479</v>
      </c>
    </row>
    <row r="8480" spans="1:12">
      <c r="A8480" s="50" t="s">
        <v>1263</v>
      </c>
      <c r="B8480" s="51" t="s">
        <v>1374</v>
      </c>
      <c r="C8480" s="131" t="s">
        <v>1915</v>
      </c>
      <c r="D8480" s="52">
        <v>174900</v>
      </c>
      <c r="E8480" s="132" t="str">
        <f>VLOOKUP(D8480,Range11,2,1)</f>
        <v>A</v>
      </c>
      <c r="F8480" s="118" t="e">
        <f>VLOOKUP(D8480,Range10,2,0)</f>
        <v>#N/A</v>
      </c>
      <c r="G8480" s="119" t="e">
        <f>VLOOKUP(D8480,Range9,2,0)</f>
        <v>#N/A</v>
      </c>
      <c r="H8480" s="53" t="s">
        <v>16</v>
      </c>
      <c r="I8480" s="133" t="str">
        <f>VLOOKUP(H8480,Range8,2,0)</f>
        <v>Single Family</v>
      </c>
      <c r="J8480" s="54">
        <v>63</v>
      </c>
      <c r="K8480" s="63" t="s">
        <v>315</v>
      </c>
      <c r="L8480">
        <v>8480</v>
      </c>
    </row>
    <row r="8481" spans="1:12">
      <c r="A8481" s="50" t="s">
        <v>1263</v>
      </c>
      <c r="B8481" s="51" t="s">
        <v>1450</v>
      </c>
      <c r="C8481" s="131" t="s">
        <v>1911</v>
      </c>
      <c r="D8481" s="52">
        <v>174900</v>
      </c>
      <c r="E8481" s="132" t="str">
        <f>VLOOKUP(D8481,Range11,2,1)</f>
        <v>A</v>
      </c>
      <c r="F8481" s="118" t="e">
        <f>VLOOKUP(D8481,Range10,2,0)</f>
        <v>#N/A</v>
      </c>
      <c r="G8481" s="119" t="e">
        <f>VLOOKUP(D8481,Range9,2,0)</f>
        <v>#N/A</v>
      </c>
      <c r="H8481" s="53" t="s">
        <v>16</v>
      </c>
      <c r="I8481" s="133" t="str">
        <f>VLOOKUP(H8481,Range8,2,0)</f>
        <v>Single Family</v>
      </c>
      <c r="J8481" s="54">
        <v>46</v>
      </c>
      <c r="K8481" s="63" t="s">
        <v>272</v>
      </c>
      <c r="L8481">
        <v>8481</v>
      </c>
    </row>
    <row r="8482" spans="1:12">
      <c r="A8482" s="50" t="s">
        <v>1263</v>
      </c>
      <c r="B8482" s="51" t="s">
        <v>1403</v>
      </c>
      <c r="C8482" s="131" t="s">
        <v>1910</v>
      </c>
      <c r="D8482" s="52">
        <v>174900</v>
      </c>
      <c r="E8482" s="132" t="str">
        <f>VLOOKUP(D8482,Range11,2,1)</f>
        <v>A</v>
      </c>
      <c r="F8482" s="118" t="e">
        <f>VLOOKUP(D8482,Range10,2,0)</f>
        <v>#N/A</v>
      </c>
      <c r="G8482" s="119" t="e">
        <f>VLOOKUP(D8482,Range9,2,0)</f>
        <v>#N/A</v>
      </c>
      <c r="H8482" s="53" t="s">
        <v>16</v>
      </c>
      <c r="I8482" s="133" t="str">
        <f>VLOOKUP(H8482,Range8,2,0)</f>
        <v>Single Family</v>
      </c>
      <c r="J8482" s="54">
        <v>31</v>
      </c>
      <c r="K8482" s="63" t="s">
        <v>81</v>
      </c>
      <c r="L8482">
        <v>8482</v>
      </c>
    </row>
    <row r="8483" spans="1:12">
      <c r="A8483" s="50" t="s">
        <v>1263</v>
      </c>
      <c r="B8483" s="51" t="s">
        <v>1417</v>
      </c>
      <c r="C8483" s="131" t="s">
        <v>1914</v>
      </c>
      <c r="D8483" s="52">
        <v>175000</v>
      </c>
      <c r="E8483" s="132" t="str">
        <f>VLOOKUP(D8483,Range11,2,1)</f>
        <v>A</v>
      </c>
      <c r="F8483" s="118" t="e">
        <f>VLOOKUP(D8483,Range10,2,0)</f>
        <v>#N/A</v>
      </c>
      <c r="G8483" s="119" t="e">
        <f>VLOOKUP(D8483,Range9,2,0)</f>
        <v>#N/A</v>
      </c>
      <c r="H8483" s="53" t="s">
        <v>16</v>
      </c>
      <c r="I8483" s="133" t="str">
        <f>VLOOKUP(H8483,Range8,2,0)</f>
        <v>Single Family</v>
      </c>
      <c r="J8483" s="54">
        <v>166</v>
      </c>
      <c r="K8483" s="63" t="s">
        <v>351</v>
      </c>
      <c r="L8483">
        <v>8483</v>
      </c>
    </row>
    <row r="8484" spans="1:12">
      <c r="A8484" s="50" t="s">
        <v>1263</v>
      </c>
      <c r="B8484" s="51" t="s">
        <v>1423</v>
      </c>
      <c r="C8484" s="131" t="s">
        <v>1912</v>
      </c>
      <c r="D8484" s="52">
        <v>175000</v>
      </c>
      <c r="E8484" s="132" t="str">
        <f>VLOOKUP(D8484,Range11,2,1)</f>
        <v>A</v>
      </c>
      <c r="F8484" s="118" t="e">
        <f>VLOOKUP(D8484,Range10,2,0)</f>
        <v>#N/A</v>
      </c>
      <c r="G8484" s="119" t="e">
        <f>VLOOKUP(D8484,Range9,2,0)</f>
        <v>#N/A</v>
      </c>
      <c r="H8484" s="53" t="s">
        <v>16</v>
      </c>
      <c r="I8484" s="133" t="str">
        <f>VLOOKUP(H8484,Range8,2,0)</f>
        <v>Single Family</v>
      </c>
      <c r="J8484" s="54">
        <v>93</v>
      </c>
      <c r="K8484" s="63" t="s">
        <v>327</v>
      </c>
      <c r="L8484">
        <v>8484</v>
      </c>
    </row>
    <row r="8485" spans="1:12">
      <c r="A8485" s="50" t="s">
        <v>1263</v>
      </c>
      <c r="B8485" s="51" t="s">
        <v>1502</v>
      </c>
      <c r="C8485" s="131" t="s">
        <v>1910</v>
      </c>
      <c r="D8485" s="52">
        <v>175000</v>
      </c>
      <c r="E8485" s="132" t="str">
        <f>VLOOKUP(D8485,Range11,2,1)</f>
        <v>A</v>
      </c>
      <c r="F8485" s="118" t="e">
        <f>VLOOKUP(D8485,Range10,2,0)</f>
        <v>#N/A</v>
      </c>
      <c r="G8485" s="119" t="e">
        <f>VLOOKUP(D8485,Range9,2,0)</f>
        <v>#N/A</v>
      </c>
      <c r="H8485" s="53" t="s">
        <v>16</v>
      </c>
      <c r="I8485" s="133" t="str">
        <f>VLOOKUP(H8485,Range8,2,0)</f>
        <v>Single Family</v>
      </c>
      <c r="J8485" s="54">
        <v>14</v>
      </c>
      <c r="K8485" s="63" t="s">
        <v>1022</v>
      </c>
      <c r="L8485">
        <v>8485</v>
      </c>
    </row>
    <row r="8486" spans="1:12">
      <c r="A8486" s="50" t="s">
        <v>1263</v>
      </c>
      <c r="B8486" s="51" t="s">
        <v>1359</v>
      </c>
      <c r="C8486" s="131" t="s">
        <v>1910</v>
      </c>
      <c r="D8486" s="52">
        <v>175000</v>
      </c>
      <c r="E8486" s="132" t="str">
        <f>VLOOKUP(D8486,Range11,2,1)</f>
        <v>A</v>
      </c>
      <c r="F8486" s="118" t="e">
        <f>VLOOKUP(D8486,Range10,2,0)</f>
        <v>#N/A</v>
      </c>
      <c r="G8486" s="119" t="e">
        <f>VLOOKUP(D8486,Range9,2,0)</f>
        <v>#N/A</v>
      </c>
      <c r="H8486" s="53" t="s">
        <v>16</v>
      </c>
      <c r="I8486" s="133" t="str">
        <f>VLOOKUP(H8486,Range8,2,0)</f>
        <v>Single Family</v>
      </c>
      <c r="J8486" s="54">
        <v>3</v>
      </c>
      <c r="K8486" s="63" t="s">
        <v>141</v>
      </c>
      <c r="L8486">
        <v>8486</v>
      </c>
    </row>
    <row r="8487" spans="1:12">
      <c r="A8487" s="50" t="s">
        <v>1263</v>
      </c>
      <c r="B8487" s="51" t="s">
        <v>1425</v>
      </c>
      <c r="C8487" s="131" t="s">
        <v>1910</v>
      </c>
      <c r="D8487" s="52">
        <v>178000</v>
      </c>
      <c r="E8487" s="132" t="str">
        <f>VLOOKUP(D8487,Range11,2,1)</f>
        <v>A</v>
      </c>
      <c r="F8487" s="118" t="e">
        <f>VLOOKUP(D8487,Range10,2,0)</f>
        <v>#N/A</v>
      </c>
      <c r="G8487" s="119" t="e">
        <f>VLOOKUP(D8487,Range9,2,0)</f>
        <v>#N/A</v>
      </c>
      <c r="H8487" s="53" t="s">
        <v>16</v>
      </c>
      <c r="I8487" s="133" t="str">
        <f>VLOOKUP(H8487,Range8,2,0)</f>
        <v>Single Family</v>
      </c>
      <c r="J8487" s="54">
        <v>27</v>
      </c>
      <c r="K8487" s="63" t="s">
        <v>109</v>
      </c>
      <c r="L8487">
        <v>8487</v>
      </c>
    </row>
    <row r="8488" spans="1:12">
      <c r="A8488" s="50" t="s">
        <v>1263</v>
      </c>
      <c r="B8488" s="51" t="s">
        <v>1374</v>
      </c>
      <c r="C8488" s="131" t="s">
        <v>1915</v>
      </c>
      <c r="D8488" s="52">
        <v>178500</v>
      </c>
      <c r="E8488" s="132" t="str">
        <f>VLOOKUP(D8488,Range11,2,1)</f>
        <v>A</v>
      </c>
      <c r="F8488" s="118" t="e">
        <f>VLOOKUP(D8488,Range10,2,0)</f>
        <v>#N/A</v>
      </c>
      <c r="G8488" s="119" t="e">
        <f>VLOOKUP(D8488,Range9,2,0)</f>
        <v>#N/A</v>
      </c>
      <c r="H8488" s="53" t="s">
        <v>16</v>
      </c>
      <c r="I8488" s="133" t="str">
        <f>VLOOKUP(H8488,Range8,2,0)</f>
        <v>Single Family</v>
      </c>
      <c r="J8488" s="54">
        <v>63</v>
      </c>
      <c r="K8488" s="63" t="s">
        <v>1285</v>
      </c>
      <c r="L8488">
        <v>8488</v>
      </c>
    </row>
    <row r="8489" spans="1:12">
      <c r="A8489" s="50" t="s">
        <v>1263</v>
      </c>
      <c r="B8489" s="51" t="s">
        <v>1363</v>
      </c>
      <c r="C8489" s="131" t="s">
        <v>1912</v>
      </c>
      <c r="D8489" s="52">
        <v>179000</v>
      </c>
      <c r="E8489" s="132" t="str">
        <f>VLOOKUP(D8489,Range11,2,1)</f>
        <v>A</v>
      </c>
      <c r="F8489" s="118" t="e">
        <f>VLOOKUP(D8489,Range10,2,0)</f>
        <v>#N/A</v>
      </c>
      <c r="G8489" s="119" t="e">
        <f>VLOOKUP(D8489,Range9,2,0)</f>
        <v>#N/A</v>
      </c>
      <c r="H8489" s="53" t="s">
        <v>16</v>
      </c>
      <c r="I8489" s="133" t="str">
        <f>VLOOKUP(H8489,Range8,2,0)</f>
        <v>Single Family</v>
      </c>
      <c r="J8489" s="54">
        <v>95</v>
      </c>
      <c r="K8489" s="63" t="s">
        <v>546</v>
      </c>
      <c r="L8489">
        <v>8489</v>
      </c>
    </row>
    <row r="8490" spans="1:12">
      <c r="A8490" s="50" t="s">
        <v>1263</v>
      </c>
      <c r="B8490" s="51" t="s">
        <v>1363</v>
      </c>
      <c r="C8490" s="131" t="s">
        <v>1912</v>
      </c>
      <c r="D8490" s="52">
        <v>179000</v>
      </c>
      <c r="E8490" s="132" t="str">
        <f>VLOOKUP(D8490,Range11,2,1)</f>
        <v>A</v>
      </c>
      <c r="F8490" s="118" t="e">
        <f>VLOOKUP(D8490,Range10,2,0)</f>
        <v>#N/A</v>
      </c>
      <c r="G8490" s="119" t="e">
        <f>VLOOKUP(D8490,Range9,2,0)</f>
        <v>#N/A</v>
      </c>
      <c r="H8490" s="53" t="s">
        <v>16</v>
      </c>
      <c r="I8490" s="133" t="str">
        <f>VLOOKUP(H8490,Range8,2,0)</f>
        <v>Single Family</v>
      </c>
      <c r="J8490" s="54">
        <v>95</v>
      </c>
      <c r="K8490" s="63" t="s">
        <v>546</v>
      </c>
      <c r="L8490">
        <v>8490</v>
      </c>
    </row>
    <row r="8491" spans="1:12">
      <c r="A8491" s="50" t="s">
        <v>1263</v>
      </c>
      <c r="B8491" s="51" t="s">
        <v>1395</v>
      </c>
      <c r="C8491" s="131" t="s">
        <v>1915</v>
      </c>
      <c r="D8491" s="52">
        <v>179000</v>
      </c>
      <c r="E8491" s="132" t="str">
        <f>VLOOKUP(D8491,Range11,2,1)</f>
        <v>A</v>
      </c>
      <c r="F8491" s="118" t="e">
        <f>VLOOKUP(D8491,Range10,2,0)</f>
        <v>#N/A</v>
      </c>
      <c r="G8491" s="119" t="e">
        <f>VLOOKUP(D8491,Range9,2,0)</f>
        <v>#N/A</v>
      </c>
      <c r="H8491" s="53" t="s">
        <v>18</v>
      </c>
      <c r="I8491" s="133" t="str">
        <f>VLOOKUP(H8491,Range8,2,0)</f>
        <v>Condo</v>
      </c>
      <c r="J8491" s="54">
        <v>92</v>
      </c>
      <c r="K8491" s="63" t="s">
        <v>816</v>
      </c>
      <c r="L8491">
        <v>8491</v>
      </c>
    </row>
    <row r="8492" spans="1:12">
      <c r="A8492" s="50" t="s">
        <v>1263</v>
      </c>
      <c r="B8492" s="51" t="s">
        <v>1449</v>
      </c>
      <c r="C8492" s="131" t="s">
        <v>1911</v>
      </c>
      <c r="D8492" s="52">
        <v>179000</v>
      </c>
      <c r="E8492" s="132" t="str">
        <f>VLOOKUP(D8492,Range11,2,1)</f>
        <v>A</v>
      </c>
      <c r="F8492" s="118" t="e">
        <f>VLOOKUP(D8492,Range10,2,0)</f>
        <v>#N/A</v>
      </c>
      <c r="G8492" s="119" t="e">
        <f>VLOOKUP(D8492,Range9,2,0)</f>
        <v>#N/A</v>
      </c>
      <c r="H8492" s="53" t="s">
        <v>16</v>
      </c>
      <c r="I8492" s="133" t="str">
        <f>VLOOKUP(H8492,Range8,2,0)</f>
        <v>Single Family</v>
      </c>
      <c r="J8492" s="54">
        <v>58</v>
      </c>
      <c r="K8492" s="63" t="s">
        <v>1222</v>
      </c>
      <c r="L8492">
        <v>8492</v>
      </c>
    </row>
    <row r="8493" spans="1:12">
      <c r="A8493" s="50" t="s">
        <v>1263</v>
      </c>
      <c r="B8493" s="51" t="s">
        <v>1473</v>
      </c>
      <c r="C8493" s="131" t="s">
        <v>1920</v>
      </c>
      <c r="D8493" s="52">
        <v>179100</v>
      </c>
      <c r="E8493" s="132" t="str">
        <f>VLOOKUP(D8493,Range11,2,1)</f>
        <v>A</v>
      </c>
      <c r="F8493" s="118" t="e">
        <f>VLOOKUP(D8493,Range10,2,0)</f>
        <v>#N/A</v>
      </c>
      <c r="G8493" s="119" t="e">
        <f>VLOOKUP(D8493,Range9,2,0)</f>
        <v>#N/A</v>
      </c>
      <c r="H8493" s="53" t="s">
        <v>18</v>
      </c>
      <c r="I8493" s="133" t="str">
        <f>VLOOKUP(H8493,Range8,2,0)</f>
        <v>Condo</v>
      </c>
      <c r="J8493" s="54">
        <v>214</v>
      </c>
      <c r="K8493" s="63" t="s">
        <v>195</v>
      </c>
      <c r="L8493">
        <v>8493</v>
      </c>
    </row>
    <row r="8494" spans="1:12">
      <c r="A8494" s="50" t="s">
        <v>1263</v>
      </c>
      <c r="B8494" s="51" t="s">
        <v>1397</v>
      </c>
      <c r="C8494" s="131" t="s">
        <v>1913</v>
      </c>
      <c r="D8494" s="52">
        <v>179900</v>
      </c>
      <c r="E8494" s="132" t="str">
        <f>VLOOKUP(D8494,Range11,2,1)</f>
        <v>A</v>
      </c>
      <c r="F8494" s="118" t="e">
        <f>VLOOKUP(D8494,Range10,2,0)</f>
        <v>#N/A</v>
      </c>
      <c r="G8494" s="119" t="e">
        <f>VLOOKUP(D8494,Range9,2,0)</f>
        <v>#N/A</v>
      </c>
      <c r="H8494" s="53" t="s">
        <v>16</v>
      </c>
      <c r="I8494" s="133" t="str">
        <f>VLOOKUP(H8494,Range8,2,0)</f>
        <v>Single Family</v>
      </c>
      <c r="J8494" s="54">
        <v>126</v>
      </c>
      <c r="K8494" s="63" t="s">
        <v>174</v>
      </c>
      <c r="L8494">
        <v>8494</v>
      </c>
    </row>
    <row r="8495" spans="1:12">
      <c r="A8495" s="50" t="s">
        <v>1263</v>
      </c>
      <c r="B8495" s="51" t="s">
        <v>1512</v>
      </c>
      <c r="C8495" s="131" t="s">
        <v>1912</v>
      </c>
      <c r="D8495" s="52">
        <v>179900</v>
      </c>
      <c r="E8495" s="132" t="str">
        <f>VLOOKUP(D8495,Range11,2,1)</f>
        <v>A</v>
      </c>
      <c r="F8495" s="118" t="e">
        <f>VLOOKUP(D8495,Range10,2,0)</f>
        <v>#N/A</v>
      </c>
      <c r="G8495" s="119" t="e">
        <f>VLOOKUP(D8495,Range9,2,0)</f>
        <v>#N/A</v>
      </c>
      <c r="H8495" s="53" t="s">
        <v>16</v>
      </c>
      <c r="I8495" s="133" t="str">
        <f>VLOOKUP(H8495,Range8,2,0)</f>
        <v>Single Family</v>
      </c>
      <c r="J8495" s="54">
        <v>115</v>
      </c>
      <c r="K8495" s="63" t="s">
        <v>583</v>
      </c>
      <c r="L8495">
        <v>8495</v>
      </c>
    </row>
    <row r="8496" spans="1:12">
      <c r="A8496" s="50" t="s">
        <v>1263</v>
      </c>
      <c r="B8496" s="51" t="s">
        <v>1397</v>
      </c>
      <c r="C8496" s="131" t="s">
        <v>1913</v>
      </c>
      <c r="D8496" s="52">
        <v>180000</v>
      </c>
      <c r="E8496" s="132" t="str">
        <f>VLOOKUP(D8496,Range11,2,1)</f>
        <v>A</v>
      </c>
      <c r="F8496" s="118" t="e">
        <f>VLOOKUP(D8496,Range10,2,0)</f>
        <v>#N/A</v>
      </c>
      <c r="G8496" s="119" t="e">
        <f>VLOOKUP(D8496,Range9,2,0)</f>
        <v>#N/A</v>
      </c>
      <c r="H8496" s="53" t="s">
        <v>16</v>
      </c>
      <c r="I8496" s="133" t="str">
        <f>VLOOKUP(H8496,Range8,2,0)</f>
        <v>Single Family</v>
      </c>
      <c r="J8496" s="54">
        <v>126</v>
      </c>
      <c r="K8496" s="63" t="s">
        <v>127</v>
      </c>
      <c r="L8496">
        <v>8496</v>
      </c>
    </row>
    <row r="8497" spans="1:12">
      <c r="A8497" s="50" t="s">
        <v>1263</v>
      </c>
      <c r="B8497" s="51" t="s">
        <v>1433</v>
      </c>
      <c r="C8497" s="131" t="s">
        <v>1911</v>
      </c>
      <c r="D8497" s="52">
        <v>180000</v>
      </c>
      <c r="E8497" s="132" t="str">
        <f>VLOOKUP(D8497,Range11,2,1)</f>
        <v>A</v>
      </c>
      <c r="F8497" s="118" t="e">
        <f>VLOOKUP(D8497,Range10,2,0)</f>
        <v>#N/A</v>
      </c>
      <c r="G8497" s="119" t="e">
        <f>VLOOKUP(D8497,Range9,2,0)</f>
        <v>#N/A</v>
      </c>
      <c r="H8497" s="53" t="s">
        <v>16</v>
      </c>
      <c r="I8497" s="133" t="str">
        <f>VLOOKUP(H8497,Range8,2,0)</f>
        <v>Single Family</v>
      </c>
      <c r="J8497" s="54">
        <v>39</v>
      </c>
      <c r="K8497" s="63" t="s">
        <v>87</v>
      </c>
      <c r="L8497">
        <v>8497</v>
      </c>
    </row>
    <row r="8498" spans="1:12">
      <c r="A8498" s="50" t="s">
        <v>1263</v>
      </c>
      <c r="B8498" s="51" t="s">
        <v>1424</v>
      </c>
      <c r="C8498" s="131" t="s">
        <v>1910</v>
      </c>
      <c r="D8498" s="52">
        <v>180000</v>
      </c>
      <c r="E8498" s="132" t="str">
        <f>VLOOKUP(D8498,Range11,2,1)</f>
        <v>A</v>
      </c>
      <c r="F8498" s="118" t="e">
        <f>VLOOKUP(D8498,Range10,2,0)</f>
        <v>#N/A</v>
      </c>
      <c r="G8498" s="119" t="e">
        <f>VLOOKUP(D8498,Range9,2,0)</f>
        <v>#N/A</v>
      </c>
      <c r="H8498" s="53" t="s">
        <v>16</v>
      </c>
      <c r="I8498" s="133" t="str">
        <f>VLOOKUP(H8498,Range8,2,0)</f>
        <v>Single Family</v>
      </c>
      <c r="J8498" s="54">
        <v>12</v>
      </c>
      <c r="K8498" s="63" t="s">
        <v>195</v>
      </c>
      <c r="L8498">
        <v>8498</v>
      </c>
    </row>
    <row r="8499" spans="1:12">
      <c r="A8499" s="50" t="s">
        <v>1286</v>
      </c>
      <c r="B8499" s="51" t="s">
        <v>1542</v>
      </c>
      <c r="C8499" s="131" t="s">
        <v>1920</v>
      </c>
      <c r="D8499" s="52">
        <v>459000</v>
      </c>
      <c r="E8499" s="132" t="str">
        <f>VLOOKUP(D8499,Range11,2,1)</f>
        <v>B</v>
      </c>
      <c r="F8499" s="118" t="e">
        <f>VLOOKUP(D8499,Range10,2,0)</f>
        <v>#N/A</v>
      </c>
      <c r="G8499" s="119" t="e">
        <f>VLOOKUP(D8499,Range9,2,0)</f>
        <v>#N/A</v>
      </c>
      <c r="H8499" s="53" t="s">
        <v>17</v>
      </c>
      <c r="I8499" s="133" t="str">
        <f>VLOOKUP(H8499,Range8,2,0)</f>
        <v>Condo</v>
      </c>
      <c r="J8499" s="54">
        <v>243</v>
      </c>
      <c r="K8499" s="63" t="s">
        <v>209</v>
      </c>
      <c r="L8499">
        <v>8499</v>
      </c>
    </row>
    <row r="8500" spans="1:12">
      <c r="A8500" s="50" t="s">
        <v>1286</v>
      </c>
      <c r="B8500" s="51" t="s">
        <v>1449</v>
      </c>
      <c r="C8500" s="131" t="s">
        <v>1911</v>
      </c>
      <c r="D8500" s="52">
        <v>474900</v>
      </c>
      <c r="E8500" s="132" t="str">
        <f>VLOOKUP(D8500,Range11,2,1)</f>
        <v>B</v>
      </c>
      <c r="F8500" s="118" t="e">
        <f>VLOOKUP(D8500,Range10,2,0)</f>
        <v>#N/A</v>
      </c>
      <c r="G8500" s="119" t="e">
        <f>VLOOKUP(D8500,Range9,2,0)</f>
        <v>#N/A</v>
      </c>
      <c r="H8500" s="53" t="s">
        <v>16</v>
      </c>
      <c r="I8500" s="133" t="str">
        <f>VLOOKUP(H8500,Range8,2,0)</f>
        <v>Single Family</v>
      </c>
      <c r="J8500" s="54">
        <v>62</v>
      </c>
      <c r="K8500" s="63" t="s">
        <v>87</v>
      </c>
      <c r="L8500">
        <v>8500</v>
      </c>
    </row>
    <row r="8501" spans="1:12">
      <c r="A8501" s="50" t="s">
        <v>1286</v>
      </c>
      <c r="B8501" s="51">
        <v>39395</v>
      </c>
      <c r="C8501" s="131" t="s">
        <v>1918</v>
      </c>
      <c r="D8501" s="52">
        <v>480000</v>
      </c>
      <c r="E8501" s="132" t="str">
        <f>VLOOKUP(D8501,Range11,2,1)</f>
        <v>B</v>
      </c>
      <c r="F8501" s="118" t="e">
        <f>VLOOKUP(D8501,Range10,2,0)</f>
        <v>#N/A</v>
      </c>
      <c r="G8501" s="119" t="e">
        <f>VLOOKUP(D8501,Range9,2,0)</f>
        <v>#N/A</v>
      </c>
      <c r="H8501" s="53" t="s">
        <v>16</v>
      </c>
      <c r="I8501" s="133" t="str">
        <f>VLOOKUP(H8501,Range8,2,0)</f>
        <v>Single Family</v>
      </c>
      <c r="J8501" s="54">
        <v>297</v>
      </c>
      <c r="K8501" s="63" t="s">
        <v>310</v>
      </c>
      <c r="L8501">
        <v>8501</v>
      </c>
    </row>
    <row r="8502" spans="1:12">
      <c r="A8502" s="50" t="s">
        <v>1286</v>
      </c>
      <c r="B8502" s="51" t="s">
        <v>1488</v>
      </c>
      <c r="C8502" s="131" t="s">
        <v>1921</v>
      </c>
      <c r="D8502" s="52">
        <v>485000</v>
      </c>
      <c r="E8502" s="132" t="str">
        <f>VLOOKUP(D8502,Range11,2,1)</f>
        <v>B</v>
      </c>
      <c r="F8502" s="118" t="e">
        <f>VLOOKUP(D8502,Range10,2,0)</f>
        <v>#N/A</v>
      </c>
      <c r="G8502" s="119" t="e">
        <f>VLOOKUP(D8502,Range9,2,0)</f>
        <v>#N/A</v>
      </c>
      <c r="H8502" s="53" t="s">
        <v>42</v>
      </c>
      <c r="I8502" s="133" t="str">
        <f>VLOOKUP(H8502,Range8,2,0)</f>
        <v>Condo</v>
      </c>
      <c r="J8502" s="54">
        <v>453</v>
      </c>
      <c r="K8502" s="63" t="s">
        <v>933</v>
      </c>
      <c r="L8502">
        <v>8502</v>
      </c>
    </row>
    <row r="8503" spans="1:12">
      <c r="A8503" s="50" t="s">
        <v>1286</v>
      </c>
      <c r="B8503" s="51" t="s">
        <v>1384</v>
      </c>
      <c r="C8503" s="131" t="s">
        <v>1915</v>
      </c>
      <c r="D8503" s="52">
        <v>489800</v>
      </c>
      <c r="E8503" s="132" t="str">
        <f>VLOOKUP(D8503,Range11,2,1)</f>
        <v>B</v>
      </c>
      <c r="F8503" s="118" t="e">
        <f>VLOOKUP(D8503,Range10,2,0)</f>
        <v>#N/A</v>
      </c>
      <c r="G8503" s="119" t="e">
        <f>VLOOKUP(D8503,Range9,2,0)</f>
        <v>#N/A</v>
      </c>
      <c r="H8503" s="53" t="s">
        <v>16</v>
      </c>
      <c r="I8503" s="133" t="str">
        <f>VLOOKUP(H8503,Range8,2,0)</f>
        <v>Single Family</v>
      </c>
      <c r="J8503" s="54">
        <v>73</v>
      </c>
      <c r="K8503" s="63" t="s">
        <v>793</v>
      </c>
      <c r="L8503">
        <v>8503</v>
      </c>
    </row>
    <row r="8504" spans="1:12">
      <c r="A8504" s="50" t="s">
        <v>1286</v>
      </c>
      <c r="B8504" s="51" t="s">
        <v>1875</v>
      </c>
      <c r="C8504" s="131" t="s">
        <v>1927</v>
      </c>
      <c r="D8504" s="52">
        <v>499000</v>
      </c>
      <c r="E8504" s="132" t="str">
        <f>VLOOKUP(D8504,Range11,2,1)</f>
        <v>B</v>
      </c>
      <c r="F8504" s="118" t="e">
        <f>VLOOKUP(D8504,Range10,2,0)</f>
        <v>#N/A</v>
      </c>
      <c r="G8504" s="119" t="e">
        <f>VLOOKUP(D8504,Range9,2,0)</f>
        <v>#N/A</v>
      </c>
      <c r="H8504" s="53" t="s">
        <v>16</v>
      </c>
      <c r="I8504" s="133" t="str">
        <f>VLOOKUP(H8504,Range8,2,0)</f>
        <v>Single Family</v>
      </c>
      <c r="J8504" s="54">
        <v>398</v>
      </c>
      <c r="K8504" s="63" t="s">
        <v>303</v>
      </c>
      <c r="L8504">
        <v>8504</v>
      </c>
    </row>
    <row r="8505" spans="1:12">
      <c r="A8505" s="50" t="s">
        <v>1286</v>
      </c>
      <c r="B8505" s="51" t="s">
        <v>38</v>
      </c>
      <c r="C8505" s="131" t="s">
        <v>23</v>
      </c>
      <c r="D8505" s="52">
        <v>499900</v>
      </c>
      <c r="E8505" s="132" t="str">
        <f>VLOOKUP(D8505,Range11,2,1)</f>
        <v>B</v>
      </c>
      <c r="F8505" s="118" t="e">
        <f>VLOOKUP(D8505,Range10,2,0)</f>
        <v>#N/A</v>
      </c>
      <c r="G8505" s="119" t="e">
        <f>VLOOKUP(D8505,Range9,2,0)</f>
        <v>#N/A</v>
      </c>
      <c r="H8505" s="53" t="s">
        <v>16</v>
      </c>
      <c r="I8505" s="133" t="str">
        <f>VLOOKUP(H8505,Range8,2,0)</f>
        <v>Single Family</v>
      </c>
      <c r="J8505" s="54">
        <v>194</v>
      </c>
      <c r="K8505" s="63" t="s">
        <v>1287</v>
      </c>
      <c r="L8505">
        <v>8505</v>
      </c>
    </row>
    <row r="8506" spans="1:12">
      <c r="A8506" s="50" t="s">
        <v>1286</v>
      </c>
      <c r="B8506" s="51" t="s">
        <v>1626</v>
      </c>
      <c r="C8506" s="131" t="s">
        <v>1920</v>
      </c>
      <c r="D8506" s="52">
        <v>511367</v>
      </c>
      <c r="E8506" s="132" t="str">
        <f>VLOOKUP(D8506,Range11,2,1)</f>
        <v>C</v>
      </c>
      <c r="F8506" s="118" t="e">
        <f>VLOOKUP(D8506,Range10,2,0)</f>
        <v>#N/A</v>
      </c>
      <c r="G8506" s="119" t="e">
        <f>VLOOKUP(D8506,Range9,2,0)</f>
        <v>#N/A</v>
      </c>
      <c r="H8506" s="53" t="s">
        <v>43</v>
      </c>
      <c r="I8506" s="133" t="str">
        <f>VLOOKUP(H8506,Range8,2,0)</f>
        <v>Single Family</v>
      </c>
      <c r="J8506" s="54">
        <v>220</v>
      </c>
      <c r="K8506" s="63" t="s">
        <v>1173</v>
      </c>
      <c r="L8506">
        <v>8506</v>
      </c>
    </row>
    <row r="8507" spans="1:12">
      <c r="A8507" s="50" t="s">
        <v>1286</v>
      </c>
      <c r="B8507" s="51" t="s">
        <v>1483</v>
      </c>
      <c r="C8507" s="131" t="s">
        <v>1910</v>
      </c>
      <c r="D8507" s="52">
        <v>525000</v>
      </c>
      <c r="E8507" s="132" t="str">
        <f>VLOOKUP(D8507,Range11,2,1)</f>
        <v>C</v>
      </c>
      <c r="F8507" s="118" t="e">
        <f>VLOOKUP(D8507,Range10,2,0)</f>
        <v>#N/A</v>
      </c>
      <c r="G8507" s="119" t="e">
        <f>VLOOKUP(D8507,Range9,2,0)</f>
        <v>#N/A</v>
      </c>
      <c r="H8507" s="53" t="s">
        <v>16</v>
      </c>
      <c r="I8507" s="133" t="str">
        <f>VLOOKUP(H8507,Range8,2,0)</f>
        <v>Single Family</v>
      </c>
      <c r="J8507" s="54">
        <v>8</v>
      </c>
      <c r="K8507" s="63" t="s">
        <v>823</v>
      </c>
      <c r="L8507">
        <v>8507</v>
      </c>
    </row>
    <row r="8508" spans="1:12">
      <c r="A8508" s="50" t="s">
        <v>1263</v>
      </c>
      <c r="B8508" s="51" t="s">
        <v>1508</v>
      </c>
      <c r="C8508" s="131" t="s">
        <v>1913</v>
      </c>
      <c r="D8508" s="52">
        <v>164800</v>
      </c>
      <c r="E8508" s="132" t="str">
        <f>VLOOKUP(D8508,Range11,2,1)</f>
        <v>A</v>
      </c>
      <c r="F8508" s="118" t="e">
        <f>VLOOKUP(D8508,Range10,2,0)</f>
        <v>#N/A</v>
      </c>
      <c r="G8508" s="119" t="e">
        <f>VLOOKUP(D8508,Range9,2,0)</f>
        <v>#N/A</v>
      </c>
      <c r="H8508" s="53" t="s">
        <v>16</v>
      </c>
      <c r="I8508" s="133" t="str">
        <f>VLOOKUP(H8508,Range8,2,0)</f>
        <v>Single Family</v>
      </c>
      <c r="J8508" s="54">
        <v>139</v>
      </c>
      <c r="K8508" s="63" t="s">
        <v>793</v>
      </c>
      <c r="L8508">
        <v>8508</v>
      </c>
    </row>
    <row r="8509" spans="1:12">
      <c r="A8509" s="50" t="s">
        <v>1286</v>
      </c>
      <c r="B8509" s="51" t="s">
        <v>1421</v>
      </c>
      <c r="C8509" s="131" t="s">
        <v>1911</v>
      </c>
      <c r="D8509" s="52">
        <v>529900</v>
      </c>
      <c r="E8509" s="132" t="str">
        <f>VLOOKUP(D8509,Range11,2,1)</f>
        <v>C</v>
      </c>
      <c r="F8509" s="118" t="e">
        <f>VLOOKUP(D8509,Range10,2,0)</f>
        <v>#N/A</v>
      </c>
      <c r="G8509" s="119" t="e">
        <f>VLOOKUP(D8509,Range9,2,0)</f>
        <v>#N/A</v>
      </c>
      <c r="H8509" s="53" t="s">
        <v>16</v>
      </c>
      <c r="I8509" s="133" t="str">
        <f>VLOOKUP(H8509,Range8,2,0)</f>
        <v>Single Family</v>
      </c>
      <c r="J8509" s="54">
        <v>56</v>
      </c>
      <c r="K8509" s="63" t="s">
        <v>293</v>
      </c>
      <c r="L8509">
        <v>8509</v>
      </c>
    </row>
    <row r="8510" spans="1:12">
      <c r="A8510" s="50" t="s">
        <v>1286</v>
      </c>
      <c r="B8510" s="51">
        <v>39396</v>
      </c>
      <c r="C8510" s="131" t="s">
        <v>1918</v>
      </c>
      <c r="D8510" s="52">
        <v>535000</v>
      </c>
      <c r="E8510" s="132" t="str">
        <f>VLOOKUP(D8510,Range11,2,1)</f>
        <v>C</v>
      </c>
      <c r="F8510" s="118" t="e">
        <f>VLOOKUP(D8510,Range10,2,0)</f>
        <v>#N/A</v>
      </c>
      <c r="G8510" s="119" t="e">
        <f>VLOOKUP(D8510,Range9,2,0)</f>
        <v>#N/A</v>
      </c>
      <c r="H8510" s="53" t="s">
        <v>16</v>
      </c>
      <c r="I8510" s="133" t="str">
        <f>VLOOKUP(H8510,Range8,2,0)</f>
        <v>Single Family</v>
      </c>
      <c r="J8510" s="54">
        <v>296</v>
      </c>
      <c r="K8510" s="63" t="s">
        <v>536</v>
      </c>
      <c r="L8510">
        <v>8510</v>
      </c>
    </row>
    <row r="8511" spans="1:12">
      <c r="A8511" s="50" t="s">
        <v>1286</v>
      </c>
      <c r="B8511" s="51" t="s">
        <v>1361</v>
      </c>
      <c r="C8511" s="131" t="s">
        <v>1910</v>
      </c>
      <c r="D8511" s="52">
        <v>549900</v>
      </c>
      <c r="E8511" s="132" t="str">
        <f>VLOOKUP(D8511,Range11,2,1)</f>
        <v>C</v>
      </c>
      <c r="F8511" s="118" t="e">
        <f>VLOOKUP(D8511,Range10,2,0)</f>
        <v>#N/A</v>
      </c>
      <c r="G8511" s="119" t="e">
        <f>VLOOKUP(D8511,Range9,2,0)</f>
        <v>#N/A</v>
      </c>
      <c r="H8511" s="53" t="s">
        <v>16</v>
      </c>
      <c r="I8511" s="133" t="str">
        <f>VLOOKUP(H8511,Range8,2,0)</f>
        <v>Single Family</v>
      </c>
      <c r="J8511" s="54">
        <v>9</v>
      </c>
      <c r="K8511" s="63" t="s">
        <v>293</v>
      </c>
      <c r="L8511">
        <v>8511</v>
      </c>
    </row>
    <row r="8512" spans="1:12">
      <c r="A8512" s="50" t="s">
        <v>1286</v>
      </c>
      <c r="B8512" s="51" t="s">
        <v>1395</v>
      </c>
      <c r="C8512" s="131" t="s">
        <v>1915</v>
      </c>
      <c r="D8512" s="52">
        <v>565000</v>
      </c>
      <c r="E8512" s="132" t="str">
        <f>VLOOKUP(D8512,Range11,2,1)</f>
        <v>C</v>
      </c>
      <c r="F8512" s="118" t="e">
        <f>VLOOKUP(D8512,Range10,2,0)</f>
        <v>#N/A</v>
      </c>
      <c r="G8512" s="119" t="e">
        <f>VLOOKUP(D8512,Range9,2,0)</f>
        <v>#N/A</v>
      </c>
      <c r="H8512" s="53" t="s">
        <v>16</v>
      </c>
      <c r="I8512" s="133" t="str">
        <f>VLOOKUP(H8512,Range8,2,0)</f>
        <v>Single Family</v>
      </c>
      <c r="J8512" s="54">
        <v>92</v>
      </c>
      <c r="K8512" s="63" t="s">
        <v>272</v>
      </c>
      <c r="L8512">
        <v>8512</v>
      </c>
    </row>
    <row r="8513" spans="1:12">
      <c r="A8513" s="50" t="s">
        <v>1234</v>
      </c>
      <c r="B8513" s="51" t="s">
        <v>1413</v>
      </c>
      <c r="C8513" s="131" t="s">
        <v>1910</v>
      </c>
      <c r="D8513" s="52">
        <v>535000</v>
      </c>
      <c r="E8513" s="132" t="str">
        <f>VLOOKUP(D8513,Range11,2,1)</f>
        <v>C</v>
      </c>
      <c r="F8513" s="118" t="e">
        <f>VLOOKUP(D8513,Range10,2,0)</f>
        <v>#N/A</v>
      </c>
      <c r="G8513" s="119" t="e">
        <f>VLOOKUP(D8513,Range9,2,0)</f>
        <v>#N/A</v>
      </c>
      <c r="H8513" s="53" t="s">
        <v>16</v>
      </c>
      <c r="I8513" s="133" t="str">
        <f>VLOOKUP(H8513,Range8,2,0)</f>
        <v>Single Family</v>
      </c>
      <c r="J8513" s="54">
        <v>28</v>
      </c>
      <c r="K8513" s="63" t="s">
        <v>136</v>
      </c>
      <c r="L8513">
        <v>8513</v>
      </c>
    </row>
    <row r="8514" spans="1:12">
      <c r="A8514" s="50" t="s">
        <v>1234</v>
      </c>
      <c r="B8514" s="51" t="s">
        <v>1894</v>
      </c>
      <c r="C8514" s="131" t="s">
        <v>1923</v>
      </c>
      <c r="D8514" s="52">
        <v>540000</v>
      </c>
      <c r="E8514" s="132" t="str">
        <f>VLOOKUP(D8514,Range11,2,1)</f>
        <v>C</v>
      </c>
      <c r="F8514" s="118" t="e">
        <f>VLOOKUP(D8514,Range10,2,0)</f>
        <v>#N/A</v>
      </c>
      <c r="G8514" s="119" t="e">
        <f>VLOOKUP(D8514,Range9,2,0)</f>
        <v>#N/A</v>
      </c>
      <c r="H8514" s="53" t="s">
        <v>16</v>
      </c>
      <c r="I8514" s="133" t="str">
        <f>VLOOKUP(H8514,Range8,2,0)</f>
        <v>Single Family</v>
      </c>
      <c r="J8514" s="54">
        <v>358</v>
      </c>
      <c r="K8514" s="63" t="s">
        <v>166</v>
      </c>
      <c r="L8514">
        <v>8514</v>
      </c>
    </row>
    <row r="8515" spans="1:12">
      <c r="A8515" s="50" t="s">
        <v>1234</v>
      </c>
      <c r="B8515" s="51" t="s">
        <v>1504</v>
      </c>
      <c r="C8515" s="131" t="s">
        <v>1911</v>
      </c>
      <c r="D8515" s="52">
        <v>547900</v>
      </c>
      <c r="E8515" s="132" t="str">
        <f>VLOOKUP(D8515,Range11,2,1)</f>
        <v>C</v>
      </c>
      <c r="F8515" s="118" t="e">
        <f>VLOOKUP(D8515,Range10,2,0)</f>
        <v>#N/A</v>
      </c>
      <c r="G8515" s="119" t="e">
        <f>VLOOKUP(D8515,Range9,2,0)</f>
        <v>#N/A</v>
      </c>
      <c r="H8515" s="53" t="s">
        <v>16</v>
      </c>
      <c r="I8515" s="133" t="str">
        <f>VLOOKUP(H8515,Range8,2,0)</f>
        <v>Single Family</v>
      </c>
      <c r="J8515" s="54">
        <v>34</v>
      </c>
      <c r="K8515" s="63" t="s">
        <v>293</v>
      </c>
      <c r="L8515">
        <v>8515</v>
      </c>
    </row>
    <row r="8516" spans="1:12">
      <c r="A8516" s="50" t="s">
        <v>1234</v>
      </c>
      <c r="B8516" s="51" t="s">
        <v>1729</v>
      </c>
      <c r="C8516" s="131" t="s">
        <v>1923</v>
      </c>
      <c r="D8516" s="52">
        <v>550000</v>
      </c>
      <c r="E8516" s="132" t="str">
        <f>VLOOKUP(D8516,Range11,2,1)</f>
        <v>C</v>
      </c>
      <c r="F8516" s="118" t="e">
        <f>VLOOKUP(D8516,Range10,2,0)</f>
        <v>#N/A</v>
      </c>
      <c r="G8516" s="119" t="e">
        <f>VLOOKUP(D8516,Range9,2,0)</f>
        <v>#N/A</v>
      </c>
      <c r="H8516" s="53" t="s">
        <v>16</v>
      </c>
      <c r="I8516" s="133" t="str">
        <f>VLOOKUP(H8516,Range8,2,0)</f>
        <v>Single Family</v>
      </c>
      <c r="J8516" s="54">
        <v>341</v>
      </c>
      <c r="K8516" s="63" t="s">
        <v>1245</v>
      </c>
      <c r="L8516">
        <v>8516</v>
      </c>
    </row>
    <row r="8517" spans="1:12">
      <c r="A8517" s="50" t="s">
        <v>1234</v>
      </c>
      <c r="B8517" s="51" t="s">
        <v>1596</v>
      </c>
      <c r="C8517" s="131" t="s">
        <v>1910</v>
      </c>
      <c r="D8517" s="52">
        <v>589000</v>
      </c>
      <c r="E8517" s="132" t="str">
        <f>VLOOKUP(D8517,Range11,2,1)</f>
        <v>C</v>
      </c>
      <c r="F8517" s="118" t="e">
        <f>VLOOKUP(D8517,Range10,2,0)</f>
        <v>#N/A</v>
      </c>
      <c r="G8517" s="119" t="e">
        <f>VLOOKUP(D8517,Range9,2,0)</f>
        <v>#N/A</v>
      </c>
      <c r="H8517" s="53" t="s">
        <v>16</v>
      </c>
      <c r="I8517" s="133" t="str">
        <f>VLOOKUP(H8517,Range8,2,0)</f>
        <v>Single Family</v>
      </c>
      <c r="J8517" s="54">
        <v>5</v>
      </c>
      <c r="K8517" s="63" t="s">
        <v>1113</v>
      </c>
      <c r="L8517">
        <v>8517</v>
      </c>
    </row>
    <row r="8518" spans="1:12">
      <c r="A8518" s="50" t="s">
        <v>1234</v>
      </c>
      <c r="B8518" s="51">
        <v>39416</v>
      </c>
      <c r="C8518" s="131" t="s">
        <v>1918</v>
      </c>
      <c r="D8518" s="52">
        <v>639000</v>
      </c>
      <c r="E8518" s="132" t="str">
        <f>VLOOKUP(D8518,Range11,2,1)</f>
        <v>C</v>
      </c>
      <c r="F8518" s="118" t="e">
        <f>VLOOKUP(D8518,Range10,2,0)</f>
        <v>#N/A</v>
      </c>
      <c r="G8518" s="119" t="e">
        <f>VLOOKUP(D8518,Range9,2,0)</f>
        <v>#N/A</v>
      </c>
      <c r="H8518" s="53" t="s">
        <v>16</v>
      </c>
      <c r="I8518" s="133" t="str">
        <f>VLOOKUP(H8518,Range8,2,0)</f>
        <v>Single Family</v>
      </c>
      <c r="J8518" s="54">
        <v>276</v>
      </c>
      <c r="K8518" s="63" t="s">
        <v>272</v>
      </c>
      <c r="L8518">
        <v>8518</v>
      </c>
    </row>
    <row r="8519" spans="1:12">
      <c r="A8519" s="50" t="s">
        <v>1234</v>
      </c>
      <c r="B8519" s="51" t="s">
        <v>1754</v>
      </c>
      <c r="C8519" s="131" t="s">
        <v>1916</v>
      </c>
      <c r="D8519" s="52">
        <v>649000</v>
      </c>
      <c r="E8519" s="132" t="str">
        <f>VLOOKUP(D8519,Range11,2,1)</f>
        <v>C</v>
      </c>
      <c r="F8519" s="118" t="e">
        <f>VLOOKUP(D8519,Range10,2,0)</f>
        <v>#N/A</v>
      </c>
      <c r="G8519" s="119" t="e">
        <f>VLOOKUP(D8519,Range9,2,0)</f>
        <v>#N/A</v>
      </c>
      <c r="H8519" s="53" t="s">
        <v>16</v>
      </c>
      <c r="I8519" s="133" t="str">
        <f>VLOOKUP(H8519,Range8,2,0)</f>
        <v>Single Family</v>
      </c>
      <c r="J8519" s="54">
        <v>369</v>
      </c>
      <c r="K8519" s="63" t="s">
        <v>272</v>
      </c>
      <c r="L8519">
        <v>8519</v>
      </c>
    </row>
    <row r="8520" spans="1:12">
      <c r="A8520" s="50" t="s">
        <v>1234</v>
      </c>
      <c r="B8520" s="51" t="s">
        <v>1640</v>
      </c>
      <c r="C8520" s="131" t="s">
        <v>1914</v>
      </c>
      <c r="D8520" s="52">
        <v>649000</v>
      </c>
      <c r="E8520" s="132" t="str">
        <f>VLOOKUP(D8520,Range11,2,1)</f>
        <v>C</v>
      </c>
      <c r="F8520" s="118" t="e">
        <f>VLOOKUP(D8520,Range10,2,0)</f>
        <v>#N/A</v>
      </c>
      <c r="G8520" s="119" t="e">
        <f>VLOOKUP(D8520,Range9,2,0)</f>
        <v>#N/A</v>
      </c>
      <c r="H8520" s="53" t="s">
        <v>16</v>
      </c>
      <c r="I8520" s="133" t="str">
        <f>VLOOKUP(H8520,Range8,2,0)</f>
        <v>Single Family</v>
      </c>
      <c r="J8520" s="54">
        <v>182</v>
      </c>
      <c r="K8520" s="63" t="s">
        <v>569</v>
      </c>
      <c r="L8520">
        <v>8520</v>
      </c>
    </row>
    <row r="8521" spans="1:12">
      <c r="A8521" s="50" t="s">
        <v>1234</v>
      </c>
      <c r="B8521" s="51" t="s">
        <v>1373</v>
      </c>
      <c r="C8521" s="131" t="s">
        <v>1911</v>
      </c>
      <c r="D8521" s="52">
        <v>649000</v>
      </c>
      <c r="E8521" s="132" t="str">
        <f>VLOOKUP(D8521,Range11,2,1)</f>
        <v>C</v>
      </c>
      <c r="F8521" s="118" t="e">
        <f>VLOOKUP(D8521,Range10,2,0)</f>
        <v>#N/A</v>
      </c>
      <c r="G8521" s="119" t="e">
        <f>VLOOKUP(D8521,Range9,2,0)</f>
        <v>#N/A</v>
      </c>
      <c r="H8521" s="53" t="s">
        <v>16</v>
      </c>
      <c r="I8521" s="133" t="str">
        <f>VLOOKUP(H8521,Range8,2,0)</f>
        <v>Single Family</v>
      </c>
      <c r="J8521" s="54">
        <v>49</v>
      </c>
      <c r="K8521" s="63" t="s">
        <v>327</v>
      </c>
      <c r="L8521">
        <v>8521</v>
      </c>
    </row>
    <row r="8522" spans="1:12">
      <c r="A8522" s="50" t="s">
        <v>1234</v>
      </c>
      <c r="B8522" s="51" t="s">
        <v>1448</v>
      </c>
      <c r="C8522" s="131" t="s">
        <v>1910</v>
      </c>
      <c r="D8522" s="52">
        <v>649000</v>
      </c>
      <c r="E8522" s="132" t="str">
        <f>VLOOKUP(D8522,Range11,2,1)</f>
        <v>C</v>
      </c>
      <c r="F8522" s="118" t="e">
        <f>VLOOKUP(D8522,Range10,2,0)</f>
        <v>#N/A</v>
      </c>
      <c r="G8522" s="119" t="e">
        <f>VLOOKUP(D8522,Range9,2,0)</f>
        <v>#N/A</v>
      </c>
      <c r="H8522" s="53" t="s">
        <v>16</v>
      </c>
      <c r="I8522" s="133" t="str">
        <f>VLOOKUP(H8522,Range8,2,0)</f>
        <v>Single Family</v>
      </c>
      <c r="J8522" s="54">
        <v>6</v>
      </c>
      <c r="K8522" s="63" t="s">
        <v>327</v>
      </c>
      <c r="L8522">
        <v>8522</v>
      </c>
    </row>
    <row r="8523" spans="1:12">
      <c r="A8523" s="50" t="s">
        <v>1234</v>
      </c>
      <c r="B8523" s="51" t="s">
        <v>1515</v>
      </c>
      <c r="C8523" s="131" t="s">
        <v>1915</v>
      </c>
      <c r="D8523" s="52">
        <v>349900</v>
      </c>
      <c r="E8523" s="132" t="str">
        <f>VLOOKUP(D8523,Range11,2,1)</f>
        <v>B</v>
      </c>
      <c r="F8523" s="118" t="e">
        <f>VLOOKUP(D8523,Range10,2,0)</f>
        <v>#N/A</v>
      </c>
      <c r="G8523" s="119" t="e">
        <f>VLOOKUP(D8523,Range9,2,0)</f>
        <v>#N/A</v>
      </c>
      <c r="H8523" s="53" t="s">
        <v>12</v>
      </c>
      <c r="I8523" s="133" t="str">
        <f>VLOOKUP(H8523,Range8,2,0)</f>
        <v>Condo</v>
      </c>
      <c r="J8523" s="54">
        <v>81</v>
      </c>
      <c r="K8523" s="63" t="s">
        <v>327</v>
      </c>
      <c r="L8523">
        <v>8523</v>
      </c>
    </row>
    <row r="8524" spans="1:12">
      <c r="A8524" s="50" t="s">
        <v>1237</v>
      </c>
      <c r="B8524" s="51" t="s">
        <v>1421</v>
      </c>
      <c r="C8524" s="131" t="s">
        <v>1911</v>
      </c>
      <c r="D8524" s="52">
        <v>199000</v>
      </c>
      <c r="E8524" s="132" t="str">
        <f>VLOOKUP(D8524,Range11,2,1)</f>
        <v>A</v>
      </c>
      <c r="F8524" s="118" t="e">
        <f>VLOOKUP(D8524,Range10,2,0)</f>
        <v>#N/A</v>
      </c>
      <c r="G8524" s="119" t="e">
        <f>VLOOKUP(D8524,Range9,2,0)</f>
        <v>#N/A</v>
      </c>
      <c r="H8524" s="53" t="s">
        <v>16</v>
      </c>
      <c r="I8524" s="133" t="str">
        <f>VLOOKUP(H8524,Range8,2,0)</f>
        <v>Single Family</v>
      </c>
      <c r="J8524" s="54">
        <v>56</v>
      </c>
      <c r="K8524" s="63" t="s">
        <v>272</v>
      </c>
      <c r="L8524">
        <v>8524</v>
      </c>
    </row>
    <row r="8525" spans="1:12">
      <c r="A8525" s="50" t="s">
        <v>1234</v>
      </c>
      <c r="B8525" s="51" t="s">
        <v>1432</v>
      </c>
      <c r="C8525" s="131" t="s">
        <v>1913</v>
      </c>
      <c r="D8525" s="52">
        <v>675000</v>
      </c>
      <c r="E8525" s="132" t="str">
        <f>VLOOKUP(D8525,Range11,2,1)</f>
        <v>C</v>
      </c>
      <c r="F8525" s="118" t="e">
        <f>VLOOKUP(D8525,Range10,2,0)</f>
        <v>#N/A</v>
      </c>
      <c r="G8525" s="119" t="e">
        <f>VLOOKUP(D8525,Range9,2,0)</f>
        <v>#N/A</v>
      </c>
      <c r="H8525" s="53" t="s">
        <v>16</v>
      </c>
      <c r="I8525" s="133" t="str">
        <f>VLOOKUP(H8525,Range8,2,0)</f>
        <v>Single Family</v>
      </c>
      <c r="J8525" s="54">
        <v>125</v>
      </c>
      <c r="K8525" s="63" t="s">
        <v>87</v>
      </c>
      <c r="L8525">
        <v>8525</v>
      </c>
    </row>
    <row r="8526" spans="1:12">
      <c r="A8526" s="50" t="s">
        <v>1234</v>
      </c>
      <c r="B8526" s="51" t="s">
        <v>1449</v>
      </c>
      <c r="C8526" s="131" t="s">
        <v>1911</v>
      </c>
      <c r="D8526" s="52">
        <v>675000</v>
      </c>
      <c r="E8526" s="132" t="str">
        <f>VLOOKUP(D8526,Range11,2,1)</f>
        <v>C</v>
      </c>
      <c r="F8526" s="118" t="e">
        <f>VLOOKUP(D8526,Range10,2,0)</f>
        <v>#N/A</v>
      </c>
      <c r="G8526" s="119" t="e">
        <f>VLOOKUP(D8526,Range9,2,0)</f>
        <v>#N/A</v>
      </c>
      <c r="H8526" s="53" t="s">
        <v>16</v>
      </c>
      <c r="I8526" s="133" t="str">
        <f>VLOOKUP(H8526,Range8,2,0)</f>
        <v>Single Family</v>
      </c>
      <c r="J8526" s="54">
        <v>62</v>
      </c>
      <c r="K8526" s="63" t="s">
        <v>196</v>
      </c>
      <c r="L8526">
        <v>8526</v>
      </c>
    </row>
    <row r="8527" spans="1:12">
      <c r="A8527" s="50" t="s">
        <v>1237</v>
      </c>
      <c r="B8527" s="51" t="s">
        <v>1452</v>
      </c>
      <c r="C8527" s="131" t="s">
        <v>1910</v>
      </c>
      <c r="D8527" s="52">
        <v>199000</v>
      </c>
      <c r="E8527" s="132" t="str">
        <f>VLOOKUP(D8527,Range11,2,1)</f>
        <v>A</v>
      </c>
      <c r="F8527" s="118" t="e">
        <f>VLOOKUP(D8527,Range10,2,0)</f>
        <v>#N/A</v>
      </c>
      <c r="G8527" s="119" t="e">
        <f>VLOOKUP(D8527,Range9,2,0)</f>
        <v>#N/A</v>
      </c>
      <c r="H8527" s="53" t="s">
        <v>17</v>
      </c>
      <c r="I8527" s="133" t="str">
        <f>VLOOKUP(H8527,Range8,2,0)</f>
        <v>Condo</v>
      </c>
      <c r="J8527" s="54">
        <v>17</v>
      </c>
      <c r="K8527" s="63" t="s">
        <v>845</v>
      </c>
      <c r="L8527">
        <v>8527</v>
      </c>
    </row>
    <row r="8528" spans="1:12">
      <c r="A8528" s="50" t="s">
        <v>1237</v>
      </c>
      <c r="B8528" s="51" t="s">
        <v>1433</v>
      </c>
      <c r="C8528" s="131" t="s">
        <v>1911</v>
      </c>
      <c r="D8528" s="52">
        <v>199200</v>
      </c>
      <c r="E8528" s="132" t="str">
        <f>VLOOKUP(D8528,Range11,2,1)</f>
        <v>A</v>
      </c>
      <c r="F8528" s="118" t="e">
        <f>VLOOKUP(D8528,Range10,2,0)</f>
        <v>#N/A</v>
      </c>
      <c r="G8528" s="119" t="e">
        <f>VLOOKUP(D8528,Range9,2,0)</f>
        <v>#N/A</v>
      </c>
      <c r="H8528" s="53" t="s">
        <v>12</v>
      </c>
      <c r="I8528" s="133" t="str">
        <f>VLOOKUP(H8528,Range8,2,0)</f>
        <v>Condo</v>
      </c>
      <c r="J8528" s="54">
        <v>39</v>
      </c>
      <c r="K8528" s="63" t="s">
        <v>657</v>
      </c>
      <c r="L8528">
        <v>8528</v>
      </c>
    </row>
    <row r="8529" spans="1:12">
      <c r="A8529" s="50" t="s">
        <v>1234</v>
      </c>
      <c r="B8529" s="51" t="s">
        <v>1422</v>
      </c>
      <c r="C8529" s="131" t="s">
        <v>1913</v>
      </c>
      <c r="D8529" s="52">
        <v>724900</v>
      </c>
      <c r="E8529" s="132" t="str">
        <f>VLOOKUP(D8529,Range11,2,1)</f>
        <v>C</v>
      </c>
      <c r="F8529" s="118" t="e">
        <f>VLOOKUP(D8529,Range10,2,0)</f>
        <v>#N/A</v>
      </c>
      <c r="G8529" s="119" t="e">
        <f>VLOOKUP(D8529,Range9,2,0)</f>
        <v>#N/A</v>
      </c>
      <c r="H8529" s="53" t="s">
        <v>16</v>
      </c>
      <c r="I8529" s="133" t="str">
        <f>VLOOKUP(H8529,Range8,2,0)</f>
        <v>Single Family</v>
      </c>
      <c r="J8529" s="54">
        <v>143</v>
      </c>
      <c r="K8529" s="63" t="s">
        <v>195</v>
      </c>
      <c r="L8529">
        <v>8529</v>
      </c>
    </row>
    <row r="8530" spans="1:12">
      <c r="A8530" s="50" t="s">
        <v>1237</v>
      </c>
      <c r="B8530" s="51" t="s">
        <v>1590</v>
      </c>
      <c r="C8530" s="131" t="s">
        <v>1922</v>
      </c>
      <c r="D8530" s="52">
        <v>199900</v>
      </c>
      <c r="E8530" s="132" t="str">
        <f>VLOOKUP(D8530,Range11,2,1)</f>
        <v>A</v>
      </c>
      <c r="F8530" s="118" t="e">
        <f>VLOOKUP(D8530,Range10,2,0)</f>
        <v>#N/A</v>
      </c>
      <c r="G8530" s="119" t="e">
        <f>VLOOKUP(D8530,Range9,2,0)</f>
        <v>#N/A</v>
      </c>
      <c r="H8530" s="53" t="s">
        <v>12</v>
      </c>
      <c r="I8530" s="133" t="str">
        <f>VLOOKUP(H8530,Range8,2,0)</f>
        <v>Condo</v>
      </c>
      <c r="J8530" s="54">
        <v>602</v>
      </c>
      <c r="K8530" s="63" t="s">
        <v>87</v>
      </c>
      <c r="L8530">
        <v>8530</v>
      </c>
    </row>
    <row r="8531" spans="1:12">
      <c r="A8531" s="50" t="s">
        <v>1234</v>
      </c>
      <c r="B8531" s="51">
        <v>39021</v>
      </c>
      <c r="C8531" s="131" t="s">
        <v>1931</v>
      </c>
      <c r="D8531" s="52">
        <v>650000</v>
      </c>
      <c r="E8531" s="132" t="str">
        <f>VLOOKUP(D8531,Range11,2,1)</f>
        <v>C</v>
      </c>
      <c r="F8531" s="118" t="e">
        <f>VLOOKUP(D8531,Range10,2,0)</f>
        <v>#N/A</v>
      </c>
      <c r="G8531" s="119" t="e">
        <f>VLOOKUP(D8531,Range9,2,0)</f>
        <v>#N/A</v>
      </c>
      <c r="H8531" s="53" t="s">
        <v>16</v>
      </c>
      <c r="I8531" s="133" t="str">
        <f>VLOOKUP(H8531,Range8,2,0)</f>
        <v>Single Family</v>
      </c>
      <c r="J8531" s="54">
        <v>671</v>
      </c>
      <c r="K8531" s="63" t="s">
        <v>351</v>
      </c>
      <c r="L8531">
        <v>8531</v>
      </c>
    </row>
    <row r="8532" spans="1:12">
      <c r="A8532" s="50" t="s">
        <v>1234</v>
      </c>
      <c r="B8532" s="51" t="s">
        <v>1563</v>
      </c>
      <c r="C8532" s="131" t="s">
        <v>1912</v>
      </c>
      <c r="D8532" s="52">
        <v>659000</v>
      </c>
      <c r="E8532" s="132" t="str">
        <f>VLOOKUP(D8532,Range11,2,1)</f>
        <v>C</v>
      </c>
      <c r="F8532" s="118" t="e">
        <f>VLOOKUP(D8532,Range10,2,0)</f>
        <v>#N/A</v>
      </c>
      <c r="G8532" s="119" t="e">
        <f>VLOOKUP(D8532,Range9,2,0)</f>
        <v>#N/A</v>
      </c>
      <c r="H8532" s="53" t="s">
        <v>16</v>
      </c>
      <c r="I8532" s="133" t="str">
        <f>VLOOKUP(H8532,Range8,2,0)</f>
        <v>Single Family</v>
      </c>
      <c r="J8532" s="54">
        <v>116</v>
      </c>
      <c r="K8532" s="63" t="s">
        <v>1036</v>
      </c>
      <c r="L8532">
        <v>8532</v>
      </c>
    </row>
    <row r="8533" spans="1:12">
      <c r="A8533" s="50" t="s">
        <v>1234</v>
      </c>
      <c r="B8533" s="51" t="s">
        <v>1390</v>
      </c>
      <c r="C8533" s="131" t="s">
        <v>1915</v>
      </c>
      <c r="D8533" s="52">
        <v>769000</v>
      </c>
      <c r="E8533" s="132" t="str">
        <f>VLOOKUP(D8533,Range11,2,1)</f>
        <v>D</v>
      </c>
      <c r="F8533" s="118" t="e">
        <f>VLOOKUP(D8533,Range10,2,0)</f>
        <v>#N/A</v>
      </c>
      <c r="G8533" s="119" t="e">
        <f>VLOOKUP(D8533,Range9,2,0)</f>
        <v>#N/A</v>
      </c>
      <c r="H8533" s="53" t="s">
        <v>16</v>
      </c>
      <c r="I8533" s="133" t="str">
        <f>VLOOKUP(H8533,Range8,2,0)</f>
        <v>Single Family</v>
      </c>
      <c r="J8533" s="54">
        <v>77</v>
      </c>
      <c r="K8533" s="63" t="s">
        <v>1173</v>
      </c>
      <c r="L8533">
        <v>8533</v>
      </c>
    </row>
    <row r="8534" spans="1:12">
      <c r="A8534" s="50" t="s">
        <v>1234</v>
      </c>
      <c r="B8534" s="51" t="s">
        <v>1630</v>
      </c>
      <c r="C8534" s="131" t="s">
        <v>1913</v>
      </c>
      <c r="D8534" s="52">
        <v>799000</v>
      </c>
      <c r="E8534" s="132" t="str">
        <f>VLOOKUP(D8534,Range11,2,1)</f>
        <v>D</v>
      </c>
      <c r="F8534" s="118" t="e">
        <f>VLOOKUP(D8534,Range10,2,0)</f>
        <v>#N/A</v>
      </c>
      <c r="G8534" s="119" t="e">
        <f>VLOOKUP(D8534,Range9,2,0)</f>
        <v>#N/A</v>
      </c>
      <c r="H8534" s="53" t="s">
        <v>16</v>
      </c>
      <c r="I8534" s="133" t="str">
        <f>VLOOKUP(H8534,Range8,2,0)</f>
        <v>Single Family</v>
      </c>
      <c r="J8534" s="54">
        <v>130</v>
      </c>
      <c r="K8534" s="63" t="s">
        <v>202</v>
      </c>
      <c r="L8534">
        <v>8534</v>
      </c>
    </row>
    <row r="8535" spans="1:12">
      <c r="A8535" s="50" t="s">
        <v>1234</v>
      </c>
      <c r="B8535" s="51" t="s">
        <v>1449</v>
      </c>
      <c r="C8535" s="131" t="s">
        <v>1911</v>
      </c>
      <c r="D8535" s="52">
        <v>799000</v>
      </c>
      <c r="E8535" s="132" t="str">
        <f>VLOOKUP(D8535,Range11,2,1)</f>
        <v>D</v>
      </c>
      <c r="F8535" s="118" t="e">
        <f>VLOOKUP(D8535,Range10,2,0)</f>
        <v>#N/A</v>
      </c>
      <c r="G8535" s="119" t="e">
        <f>VLOOKUP(D8535,Range9,2,0)</f>
        <v>#N/A</v>
      </c>
      <c r="H8535" s="53" t="s">
        <v>16</v>
      </c>
      <c r="I8535" s="133" t="str">
        <f>VLOOKUP(H8535,Range8,2,0)</f>
        <v>Single Family</v>
      </c>
      <c r="J8535" s="54">
        <v>62</v>
      </c>
      <c r="K8535" s="63" t="s">
        <v>87</v>
      </c>
      <c r="L8535">
        <v>8535</v>
      </c>
    </row>
    <row r="8536" spans="1:12">
      <c r="A8536" s="50" t="s">
        <v>1289</v>
      </c>
      <c r="B8536" s="51" t="s">
        <v>1459</v>
      </c>
      <c r="C8536" s="131" t="s">
        <v>1912</v>
      </c>
      <c r="D8536" s="52">
        <v>79000</v>
      </c>
      <c r="E8536" s="132" t="str">
        <f>VLOOKUP(D8536,Range11,2,1)</f>
        <v>A</v>
      </c>
      <c r="F8536" s="118" t="e">
        <f>VLOOKUP(D8536,Range10,2,0)</f>
        <v>#N/A</v>
      </c>
      <c r="G8536" s="119" t="e">
        <f>VLOOKUP(D8536,Range9,2,0)</f>
        <v>#N/A</v>
      </c>
      <c r="H8536" s="53" t="s">
        <v>12</v>
      </c>
      <c r="I8536" s="133" t="str">
        <f>VLOOKUP(H8536,Range8,2,0)</f>
        <v>Condo</v>
      </c>
      <c r="J8536" s="54">
        <v>123</v>
      </c>
      <c r="K8536" s="63" t="s">
        <v>871</v>
      </c>
      <c r="L8536">
        <v>8536</v>
      </c>
    </row>
    <row r="8537" spans="1:12">
      <c r="A8537" s="50" t="s">
        <v>1289</v>
      </c>
      <c r="B8537" s="51" t="s">
        <v>1502</v>
      </c>
      <c r="C8537" s="131" t="s">
        <v>1910</v>
      </c>
      <c r="D8537" s="52">
        <v>82500</v>
      </c>
      <c r="E8537" s="132" t="str">
        <f>VLOOKUP(D8537,Range11,2,1)</f>
        <v>A</v>
      </c>
      <c r="F8537" s="118" t="e">
        <f>VLOOKUP(D8537,Range10,2,0)</f>
        <v>#N/A</v>
      </c>
      <c r="G8537" s="119" t="e">
        <f>VLOOKUP(D8537,Range9,2,0)</f>
        <v>#N/A</v>
      </c>
      <c r="H8537" s="53" t="s">
        <v>18</v>
      </c>
      <c r="I8537" s="133" t="str">
        <f>VLOOKUP(H8537,Range8,2,0)</f>
        <v>Condo</v>
      </c>
      <c r="J8537" s="54">
        <v>14</v>
      </c>
      <c r="K8537" s="63" t="s">
        <v>204</v>
      </c>
      <c r="L8537">
        <v>8537</v>
      </c>
    </row>
    <row r="8538" spans="1:12">
      <c r="A8538" s="50" t="s">
        <v>1289</v>
      </c>
      <c r="B8538" s="51" t="s">
        <v>1395</v>
      </c>
      <c r="C8538" s="131" t="s">
        <v>1915</v>
      </c>
      <c r="D8538" s="52">
        <v>85000</v>
      </c>
      <c r="E8538" s="132" t="str">
        <f>VLOOKUP(D8538,Range11,2,1)</f>
        <v>A</v>
      </c>
      <c r="F8538" s="118" t="e">
        <f>VLOOKUP(D8538,Range10,2,0)</f>
        <v>#N/A</v>
      </c>
      <c r="G8538" s="119" t="e">
        <f>VLOOKUP(D8538,Range9,2,0)</f>
        <v>#N/A</v>
      </c>
      <c r="H8538" s="53" t="s">
        <v>12</v>
      </c>
      <c r="I8538" s="133" t="str">
        <f>VLOOKUP(H8538,Range8,2,0)</f>
        <v>Condo</v>
      </c>
      <c r="J8538" s="54">
        <v>92</v>
      </c>
      <c r="K8538" s="63" t="s">
        <v>166</v>
      </c>
      <c r="L8538">
        <v>8538</v>
      </c>
    </row>
    <row r="8539" spans="1:12">
      <c r="A8539" s="50" t="s">
        <v>1289</v>
      </c>
      <c r="B8539" s="51" t="s">
        <v>1395</v>
      </c>
      <c r="C8539" s="131" t="s">
        <v>1915</v>
      </c>
      <c r="D8539" s="52">
        <v>89000</v>
      </c>
      <c r="E8539" s="132" t="str">
        <f>VLOOKUP(D8539,Range11,2,1)</f>
        <v>A</v>
      </c>
      <c r="F8539" s="118" t="e">
        <f>VLOOKUP(D8539,Range10,2,0)</f>
        <v>#N/A</v>
      </c>
      <c r="G8539" s="119" t="e">
        <f>VLOOKUP(D8539,Range9,2,0)</f>
        <v>#N/A</v>
      </c>
      <c r="H8539" s="53" t="s">
        <v>12</v>
      </c>
      <c r="I8539" s="133" t="str">
        <f>VLOOKUP(H8539,Range8,2,0)</f>
        <v>Condo</v>
      </c>
      <c r="J8539" s="54">
        <v>92</v>
      </c>
      <c r="K8539" s="63" t="s">
        <v>166</v>
      </c>
      <c r="L8539">
        <v>8539</v>
      </c>
    </row>
    <row r="8540" spans="1:12">
      <c r="A8540" s="50" t="s">
        <v>1234</v>
      </c>
      <c r="B8540" s="51" t="s">
        <v>1612</v>
      </c>
      <c r="C8540" s="131" t="s">
        <v>1913</v>
      </c>
      <c r="D8540" s="52">
        <v>679000</v>
      </c>
      <c r="E8540" s="132" t="str">
        <f>VLOOKUP(D8540,Range11,2,1)</f>
        <v>C</v>
      </c>
      <c r="F8540" s="118" t="e">
        <f>VLOOKUP(D8540,Range10,2,0)</f>
        <v>#N/A</v>
      </c>
      <c r="G8540" s="119" t="e">
        <f>VLOOKUP(D8540,Range9,2,0)</f>
        <v>#N/A</v>
      </c>
      <c r="H8540" s="53" t="s">
        <v>16</v>
      </c>
      <c r="I8540" s="133" t="str">
        <f>VLOOKUP(H8540,Range8,2,0)</f>
        <v>Single Family</v>
      </c>
      <c r="J8540" s="54">
        <v>148</v>
      </c>
      <c r="K8540" s="63" t="s">
        <v>1124</v>
      </c>
      <c r="L8540">
        <v>8540</v>
      </c>
    </row>
    <row r="8541" spans="1:12">
      <c r="A8541" s="50" t="s">
        <v>1289</v>
      </c>
      <c r="B8541" s="51" t="s">
        <v>1412</v>
      </c>
      <c r="C8541" s="131" t="s">
        <v>1915</v>
      </c>
      <c r="D8541" s="52">
        <v>99000</v>
      </c>
      <c r="E8541" s="132" t="str">
        <f>VLOOKUP(D8541,Range11,2,1)</f>
        <v>A</v>
      </c>
      <c r="F8541" s="118" t="e">
        <f>VLOOKUP(D8541,Range10,2,0)</f>
        <v>#N/A</v>
      </c>
      <c r="G8541" s="119" t="e">
        <f>VLOOKUP(D8541,Range9,2,0)</f>
        <v>#N/A</v>
      </c>
      <c r="H8541" s="53" t="s">
        <v>12</v>
      </c>
      <c r="I8541" s="133" t="str">
        <f>VLOOKUP(H8541,Range8,2,0)</f>
        <v>Condo</v>
      </c>
      <c r="J8541" s="54">
        <v>90</v>
      </c>
      <c r="K8541" s="63" t="s">
        <v>113</v>
      </c>
      <c r="L8541">
        <v>8541</v>
      </c>
    </row>
    <row r="8542" spans="1:12">
      <c r="A8542" s="50" t="s">
        <v>1289</v>
      </c>
      <c r="B8542" s="51" t="s">
        <v>1394</v>
      </c>
      <c r="C8542" s="131" t="s">
        <v>1912</v>
      </c>
      <c r="D8542" s="52">
        <v>99900</v>
      </c>
      <c r="E8542" s="132" t="str">
        <f>VLOOKUP(D8542,Range11,2,1)</f>
        <v>A</v>
      </c>
      <c r="F8542" s="118" t="e">
        <f>VLOOKUP(D8542,Range10,2,0)</f>
        <v>#N/A</v>
      </c>
      <c r="G8542" s="119" t="e">
        <f>VLOOKUP(D8542,Range9,2,0)</f>
        <v>#N/A</v>
      </c>
      <c r="H8542" s="53" t="s">
        <v>12</v>
      </c>
      <c r="I8542" s="133" t="str">
        <f>VLOOKUP(H8542,Range8,2,0)</f>
        <v>Condo</v>
      </c>
      <c r="J8542" s="54">
        <v>97</v>
      </c>
      <c r="K8542" s="63" t="s">
        <v>174</v>
      </c>
      <c r="L8542">
        <v>8542</v>
      </c>
    </row>
    <row r="8543" spans="1:12">
      <c r="A8543" s="50" t="s">
        <v>1289</v>
      </c>
      <c r="B8543" s="51" t="s">
        <v>1466</v>
      </c>
      <c r="C8543" s="131" t="s">
        <v>1910</v>
      </c>
      <c r="D8543" s="52">
        <v>104900</v>
      </c>
      <c r="E8543" s="132" t="str">
        <f>VLOOKUP(D8543,Range11,2,1)</f>
        <v>A</v>
      </c>
      <c r="F8543" s="118" t="e">
        <f>VLOOKUP(D8543,Range10,2,0)</f>
        <v>#N/A</v>
      </c>
      <c r="G8543" s="119" t="e">
        <f>VLOOKUP(D8543,Range9,2,0)</f>
        <v>#N/A</v>
      </c>
      <c r="H8543" s="53" t="s">
        <v>12</v>
      </c>
      <c r="I8543" s="133" t="str">
        <f>VLOOKUP(H8543,Range8,2,0)</f>
        <v>Condo</v>
      </c>
      <c r="J8543" s="54">
        <v>11</v>
      </c>
      <c r="K8543" s="63" t="s">
        <v>572</v>
      </c>
      <c r="L8543">
        <v>8543</v>
      </c>
    </row>
    <row r="8544" spans="1:12">
      <c r="A8544" s="50" t="s">
        <v>1289</v>
      </c>
      <c r="B8544" s="51" t="s">
        <v>1567</v>
      </c>
      <c r="C8544" s="131" t="s">
        <v>1911</v>
      </c>
      <c r="D8544" s="52">
        <v>105000</v>
      </c>
      <c r="E8544" s="132" t="str">
        <f>VLOOKUP(D8544,Range11,2,1)</f>
        <v>A</v>
      </c>
      <c r="F8544" s="118" t="e">
        <f>VLOOKUP(D8544,Range10,2,0)</f>
        <v>#N/A</v>
      </c>
      <c r="G8544" s="119" t="e">
        <f>VLOOKUP(D8544,Range9,2,0)</f>
        <v>#N/A</v>
      </c>
      <c r="H8544" s="53" t="s">
        <v>18</v>
      </c>
      <c r="I8544" s="133" t="str">
        <f>VLOOKUP(H8544,Range8,2,0)</f>
        <v>Condo</v>
      </c>
      <c r="J8544" s="54">
        <v>36</v>
      </c>
      <c r="K8544" s="63" t="s">
        <v>413</v>
      </c>
      <c r="L8544">
        <v>8544</v>
      </c>
    </row>
    <row r="8545" spans="1:12">
      <c r="A8545" s="50" t="s">
        <v>1289</v>
      </c>
      <c r="B8545" s="51" t="s">
        <v>1471</v>
      </c>
      <c r="C8545" s="131" t="s">
        <v>1915</v>
      </c>
      <c r="D8545" s="52">
        <v>110000</v>
      </c>
      <c r="E8545" s="132" t="str">
        <f>VLOOKUP(D8545,Range11,2,1)</f>
        <v>A</v>
      </c>
      <c r="F8545" s="118" t="e">
        <f>VLOOKUP(D8545,Range10,2,0)</f>
        <v>#N/A</v>
      </c>
      <c r="G8545" s="119" t="e">
        <f>VLOOKUP(D8545,Range9,2,0)</f>
        <v>#N/A</v>
      </c>
      <c r="H8545" s="53" t="s">
        <v>12</v>
      </c>
      <c r="I8545" s="133" t="str">
        <f>VLOOKUP(H8545,Range8,2,0)</f>
        <v>Condo</v>
      </c>
      <c r="J8545" s="54">
        <v>69</v>
      </c>
      <c r="K8545" s="63" t="s">
        <v>70</v>
      </c>
      <c r="L8545">
        <v>8545</v>
      </c>
    </row>
    <row r="8546" spans="1:12">
      <c r="A8546" s="50" t="s">
        <v>1289</v>
      </c>
      <c r="B8546" s="51" t="s">
        <v>1489</v>
      </c>
      <c r="C8546" s="131" t="s">
        <v>1912</v>
      </c>
      <c r="D8546" s="52">
        <v>114470</v>
      </c>
      <c r="E8546" s="132" t="str">
        <f>VLOOKUP(D8546,Range11,2,1)</f>
        <v>A</v>
      </c>
      <c r="F8546" s="118" t="e">
        <f>VLOOKUP(D8546,Range10,2,0)</f>
        <v>#N/A</v>
      </c>
      <c r="G8546" s="119" t="e">
        <f>VLOOKUP(D8546,Range9,2,0)</f>
        <v>#N/A</v>
      </c>
      <c r="H8546" s="53" t="s">
        <v>18</v>
      </c>
      <c r="I8546" s="133" t="str">
        <f>VLOOKUP(H8546,Range8,2,0)</f>
        <v>Condo</v>
      </c>
      <c r="J8546" s="54">
        <v>117</v>
      </c>
      <c r="K8546" s="63" t="s">
        <v>195</v>
      </c>
      <c r="L8546">
        <v>8546</v>
      </c>
    </row>
    <row r="8547" spans="1:12">
      <c r="A8547" s="50" t="s">
        <v>1289</v>
      </c>
      <c r="B8547" s="51" t="s">
        <v>1457</v>
      </c>
      <c r="C8547" s="131" t="s">
        <v>1910</v>
      </c>
      <c r="D8547" s="52">
        <v>90000</v>
      </c>
      <c r="E8547" s="132" t="str">
        <f>VLOOKUP(D8547,Range11,2,1)</f>
        <v>A</v>
      </c>
      <c r="F8547" s="118" t="e">
        <f>VLOOKUP(D8547,Range10,2,0)</f>
        <v>#N/A</v>
      </c>
      <c r="G8547" s="119" t="e">
        <f>VLOOKUP(D8547,Range9,2,0)</f>
        <v>#N/A</v>
      </c>
      <c r="H8547" s="53" t="s">
        <v>12</v>
      </c>
      <c r="I8547" s="133" t="str">
        <f>VLOOKUP(H8547,Range8,2,0)</f>
        <v>Condo</v>
      </c>
      <c r="J8547" s="54">
        <v>7</v>
      </c>
      <c r="K8547" s="63" t="s">
        <v>434</v>
      </c>
      <c r="L8547">
        <v>8547</v>
      </c>
    </row>
    <row r="8548" spans="1:12">
      <c r="A8548" s="50" t="s">
        <v>1289</v>
      </c>
      <c r="B8548" s="51" t="s">
        <v>1411</v>
      </c>
      <c r="C8548" s="131" t="s">
        <v>1915</v>
      </c>
      <c r="D8548" s="52">
        <v>119000</v>
      </c>
      <c r="E8548" s="132" t="str">
        <f>VLOOKUP(D8548,Range11,2,1)</f>
        <v>A</v>
      </c>
      <c r="F8548" s="118" t="e">
        <f>VLOOKUP(D8548,Range10,2,0)</f>
        <v>#N/A</v>
      </c>
      <c r="G8548" s="119" t="e">
        <f>VLOOKUP(D8548,Range9,2,0)</f>
        <v>#N/A</v>
      </c>
      <c r="H8548" s="53" t="s">
        <v>12</v>
      </c>
      <c r="I8548" s="133" t="str">
        <f>VLOOKUP(H8548,Range8,2,0)</f>
        <v>Condo</v>
      </c>
      <c r="J8548" s="54">
        <v>76</v>
      </c>
      <c r="K8548" s="63" t="s">
        <v>524</v>
      </c>
      <c r="L8548">
        <v>8548</v>
      </c>
    </row>
    <row r="8549" spans="1:12">
      <c r="A8549" s="50" t="s">
        <v>1234</v>
      </c>
      <c r="B8549" s="51" t="s">
        <v>1633</v>
      </c>
      <c r="C8549" s="131" t="s">
        <v>1923</v>
      </c>
      <c r="D8549" s="52">
        <v>699000</v>
      </c>
      <c r="E8549" s="132" t="str">
        <f>VLOOKUP(D8549,Range11,2,1)</f>
        <v>C</v>
      </c>
      <c r="F8549" s="118" t="e">
        <f>VLOOKUP(D8549,Range10,2,0)</f>
        <v>#N/A</v>
      </c>
      <c r="G8549" s="119" t="e">
        <f>VLOOKUP(D8549,Range9,2,0)</f>
        <v>#N/A</v>
      </c>
      <c r="H8549" s="53" t="s">
        <v>16</v>
      </c>
      <c r="I8549" s="133" t="str">
        <f>VLOOKUP(H8549,Range8,2,0)</f>
        <v>Single Family</v>
      </c>
      <c r="J8549" s="54">
        <v>360</v>
      </c>
      <c r="K8549" s="63" t="s">
        <v>293</v>
      </c>
      <c r="L8549">
        <v>8549</v>
      </c>
    </row>
    <row r="8550" spans="1:12">
      <c r="A8550" s="50" t="s">
        <v>1234</v>
      </c>
      <c r="B8550" s="51" t="s">
        <v>1411</v>
      </c>
      <c r="C8550" s="131" t="s">
        <v>1915</v>
      </c>
      <c r="D8550" s="52">
        <v>729900</v>
      </c>
      <c r="E8550" s="132" t="str">
        <f>VLOOKUP(D8550,Range11,2,1)</f>
        <v>C</v>
      </c>
      <c r="F8550" s="118" t="e">
        <f>VLOOKUP(D8550,Range10,2,0)</f>
        <v>#N/A</v>
      </c>
      <c r="G8550" s="119" t="e">
        <f>VLOOKUP(D8550,Range9,2,0)</f>
        <v>#N/A</v>
      </c>
      <c r="H8550" s="53" t="s">
        <v>16</v>
      </c>
      <c r="I8550" s="133" t="str">
        <f>VLOOKUP(H8550,Range8,2,0)</f>
        <v>Single Family</v>
      </c>
      <c r="J8550" s="54">
        <v>76</v>
      </c>
      <c r="K8550" s="63" t="s">
        <v>219</v>
      </c>
      <c r="L8550">
        <v>8550</v>
      </c>
    </row>
    <row r="8551" spans="1:12">
      <c r="A8551" s="50" t="s">
        <v>1289</v>
      </c>
      <c r="B8551" s="51" t="s">
        <v>1359</v>
      </c>
      <c r="C8551" s="131" t="s">
        <v>1910</v>
      </c>
      <c r="D8551" s="52">
        <v>129999</v>
      </c>
      <c r="E8551" s="132" t="str">
        <f>VLOOKUP(D8551,Range11,2,1)</f>
        <v>A</v>
      </c>
      <c r="F8551" s="118" t="e">
        <f>VLOOKUP(D8551,Range10,2,0)</f>
        <v>#N/A</v>
      </c>
      <c r="G8551" s="119" t="e">
        <f>VLOOKUP(D8551,Range9,2,0)</f>
        <v>#N/A</v>
      </c>
      <c r="H8551" s="53" t="s">
        <v>12</v>
      </c>
      <c r="I8551" s="133" t="str">
        <f>VLOOKUP(H8551,Range8,2,0)</f>
        <v>Condo</v>
      </c>
      <c r="J8551" s="54">
        <v>3</v>
      </c>
      <c r="K8551" s="63" t="s">
        <v>1245</v>
      </c>
      <c r="L8551">
        <v>8551</v>
      </c>
    </row>
    <row r="8552" spans="1:12">
      <c r="A8552" s="50" t="s">
        <v>1289</v>
      </c>
      <c r="B8552" s="51" t="s">
        <v>1414</v>
      </c>
      <c r="C8552" s="131" t="s">
        <v>1913</v>
      </c>
      <c r="D8552" s="52">
        <v>134900</v>
      </c>
      <c r="E8552" s="132" t="str">
        <f>VLOOKUP(D8552,Range11,2,1)</f>
        <v>A</v>
      </c>
      <c r="F8552" s="118" t="e">
        <f>VLOOKUP(D8552,Range10,2,0)</f>
        <v>#N/A</v>
      </c>
      <c r="G8552" s="119" t="e">
        <f>VLOOKUP(D8552,Range9,2,0)</f>
        <v>#N/A</v>
      </c>
      <c r="H8552" s="53" t="s">
        <v>12</v>
      </c>
      <c r="I8552" s="133" t="str">
        <f>VLOOKUP(H8552,Range8,2,0)</f>
        <v>Condo</v>
      </c>
      <c r="J8552" s="54">
        <v>153</v>
      </c>
      <c r="K8552" s="63" t="s">
        <v>585</v>
      </c>
      <c r="L8552">
        <v>8552</v>
      </c>
    </row>
    <row r="8553" spans="1:12">
      <c r="A8553" s="50" t="s">
        <v>1289</v>
      </c>
      <c r="B8553" s="51" t="s">
        <v>1408</v>
      </c>
      <c r="C8553" s="131" t="s">
        <v>1911</v>
      </c>
      <c r="D8553" s="52">
        <v>135000</v>
      </c>
      <c r="E8553" s="132" t="str">
        <f>VLOOKUP(D8553,Range11,2,1)</f>
        <v>A</v>
      </c>
      <c r="F8553" s="118" t="e">
        <f>VLOOKUP(D8553,Range10,2,0)</f>
        <v>#N/A</v>
      </c>
      <c r="G8553" s="119" t="e">
        <f>VLOOKUP(D8553,Range9,2,0)</f>
        <v>#N/A</v>
      </c>
      <c r="H8553" s="53" t="s">
        <v>18</v>
      </c>
      <c r="I8553" s="133" t="str">
        <f>VLOOKUP(H8553,Range8,2,0)</f>
        <v>Condo</v>
      </c>
      <c r="J8553" s="54">
        <v>45</v>
      </c>
      <c r="K8553" s="63" t="s">
        <v>399</v>
      </c>
      <c r="L8553">
        <v>8553</v>
      </c>
    </row>
    <row r="8554" spans="1:12">
      <c r="A8554" s="50" t="s">
        <v>1289</v>
      </c>
      <c r="B8554" s="51">
        <v>39423</v>
      </c>
      <c r="C8554" s="131" t="s">
        <v>1919</v>
      </c>
      <c r="D8554" s="52">
        <v>118500</v>
      </c>
      <c r="E8554" s="132" t="str">
        <f>VLOOKUP(D8554,Range11,2,1)</f>
        <v>A</v>
      </c>
      <c r="F8554" s="118" t="e">
        <f>VLOOKUP(D8554,Range10,2,0)</f>
        <v>#N/A</v>
      </c>
      <c r="G8554" s="119" t="e">
        <f>VLOOKUP(D8554,Range9,2,0)</f>
        <v>#N/A</v>
      </c>
      <c r="H8554" s="53" t="s">
        <v>12</v>
      </c>
      <c r="I8554" s="133" t="str">
        <f>VLOOKUP(H8554,Range8,2,0)</f>
        <v>Condo</v>
      </c>
      <c r="J8554" s="54">
        <v>269</v>
      </c>
      <c r="K8554" s="63" t="s">
        <v>107</v>
      </c>
      <c r="L8554">
        <v>8554</v>
      </c>
    </row>
    <row r="8555" spans="1:12">
      <c r="A8555" s="50" t="s">
        <v>1289</v>
      </c>
      <c r="B8555" s="51" t="s">
        <v>1711</v>
      </c>
      <c r="C8555" s="131" t="s">
        <v>1920</v>
      </c>
      <c r="D8555" s="52">
        <v>124900</v>
      </c>
      <c r="E8555" s="132" t="str">
        <f>VLOOKUP(D8555,Range11,2,1)</f>
        <v>A</v>
      </c>
      <c r="F8555" s="118" t="e">
        <f>VLOOKUP(D8555,Range10,2,0)</f>
        <v>#N/A</v>
      </c>
      <c r="G8555" s="119" t="e">
        <f>VLOOKUP(D8555,Range9,2,0)</f>
        <v>#N/A</v>
      </c>
      <c r="H8555" s="53" t="s">
        <v>12</v>
      </c>
      <c r="I8555" s="133" t="str">
        <f>VLOOKUP(H8555,Range8,2,0)</f>
        <v>Condo</v>
      </c>
      <c r="J8555" s="54">
        <v>234</v>
      </c>
      <c r="K8555" s="63" t="s">
        <v>1126</v>
      </c>
      <c r="L8555">
        <v>8555</v>
      </c>
    </row>
    <row r="8556" spans="1:12">
      <c r="A8556" s="50" t="s">
        <v>1289</v>
      </c>
      <c r="B8556" s="51" t="s">
        <v>1381</v>
      </c>
      <c r="C8556" s="131" t="s">
        <v>1915</v>
      </c>
      <c r="D8556" s="52">
        <v>139900</v>
      </c>
      <c r="E8556" s="132" t="str">
        <f>VLOOKUP(D8556,Range11,2,1)</f>
        <v>A</v>
      </c>
      <c r="F8556" s="118" t="e">
        <f>VLOOKUP(D8556,Range10,2,0)</f>
        <v>#N/A</v>
      </c>
      <c r="G8556" s="119" t="e">
        <f>VLOOKUP(D8556,Range9,2,0)</f>
        <v>#N/A</v>
      </c>
      <c r="H8556" s="53" t="s">
        <v>12</v>
      </c>
      <c r="I8556" s="133" t="str">
        <f>VLOOKUP(H8556,Range8,2,0)</f>
        <v>Condo</v>
      </c>
      <c r="J8556" s="54">
        <v>88</v>
      </c>
      <c r="K8556" s="63" t="s">
        <v>61</v>
      </c>
      <c r="L8556">
        <v>8556</v>
      </c>
    </row>
    <row r="8557" spans="1:12">
      <c r="A8557" s="50" t="s">
        <v>1289</v>
      </c>
      <c r="B8557" s="51" t="s">
        <v>1418</v>
      </c>
      <c r="C8557" s="131" t="s">
        <v>1910</v>
      </c>
      <c r="D8557" s="52">
        <v>139900</v>
      </c>
      <c r="E8557" s="132" t="str">
        <f>VLOOKUP(D8557,Range11,2,1)</f>
        <v>A</v>
      </c>
      <c r="F8557" s="118" t="e">
        <f>VLOOKUP(D8557,Range10,2,0)</f>
        <v>#N/A</v>
      </c>
      <c r="G8557" s="119" t="e">
        <f>VLOOKUP(D8557,Range9,2,0)</f>
        <v>#N/A</v>
      </c>
      <c r="H8557" s="53" t="s">
        <v>12</v>
      </c>
      <c r="I8557" s="133" t="str">
        <f>VLOOKUP(H8557,Range8,2,0)</f>
        <v>Condo</v>
      </c>
      <c r="J8557" s="54">
        <v>19</v>
      </c>
      <c r="K8557" s="63" t="s">
        <v>399</v>
      </c>
      <c r="L8557">
        <v>8557</v>
      </c>
    </row>
    <row r="8558" spans="1:12">
      <c r="A8558" s="50" t="s">
        <v>1289</v>
      </c>
      <c r="B8558" s="51" t="s">
        <v>1471</v>
      </c>
      <c r="C8558" s="131" t="s">
        <v>1915</v>
      </c>
      <c r="D8558" s="52">
        <v>141000</v>
      </c>
      <c r="E8558" s="132" t="str">
        <f>VLOOKUP(D8558,Range11,2,1)</f>
        <v>A</v>
      </c>
      <c r="F8558" s="118" t="e">
        <f>VLOOKUP(D8558,Range10,2,0)</f>
        <v>#N/A</v>
      </c>
      <c r="G8558" s="119" t="e">
        <f>VLOOKUP(D8558,Range9,2,0)</f>
        <v>#N/A</v>
      </c>
      <c r="H8558" s="53" t="s">
        <v>12</v>
      </c>
      <c r="I8558" s="133" t="str">
        <f>VLOOKUP(H8558,Range8,2,0)</f>
        <v>Condo</v>
      </c>
      <c r="J8558" s="54">
        <v>69</v>
      </c>
      <c r="K8558" s="63" t="s">
        <v>136</v>
      </c>
      <c r="L8558">
        <v>8558</v>
      </c>
    </row>
    <row r="8559" spans="1:12">
      <c r="A8559" s="50" t="s">
        <v>1289</v>
      </c>
      <c r="B8559" s="51" t="s">
        <v>1646</v>
      </c>
      <c r="C8559" s="131" t="s">
        <v>1914</v>
      </c>
      <c r="D8559" s="52">
        <v>141500</v>
      </c>
      <c r="E8559" s="132" t="str">
        <f>VLOOKUP(D8559,Range11,2,1)</f>
        <v>A</v>
      </c>
      <c r="F8559" s="118" t="e">
        <f>VLOOKUP(D8559,Range10,2,0)</f>
        <v>#N/A</v>
      </c>
      <c r="G8559" s="119" t="e">
        <f>VLOOKUP(D8559,Range9,2,0)</f>
        <v>#N/A</v>
      </c>
      <c r="H8559" s="53" t="s">
        <v>12</v>
      </c>
      <c r="I8559" s="133" t="str">
        <f>VLOOKUP(H8559,Range8,2,0)</f>
        <v>Condo</v>
      </c>
      <c r="J8559" s="54">
        <v>178</v>
      </c>
      <c r="K8559" s="63" t="s">
        <v>1111</v>
      </c>
      <c r="L8559">
        <v>8559</v>
      </c>
    </row>
    <row r="8560" spans="1:12">
      <c r="A8560" s="50" t="s">
        <v>1289</v>
      </c>
      <c r="B8560" s="51">
        <v>39386</v>
      </c>
      <c r="C8560" s="131" t="s">
        <v>1917</v>
      </c>
      <c r="D8560" s="52">
        <v>149000</v>
      </c>
      <c r="E8560" s="132" t="str">
        <f>VLOOKUP(D8560,Range11,2,1)</f>
        <v>A</v>
      </c>
      <c r="F8560" s="118" t="e">
        <f>VLOOKUP(D8560,Range10,2,0)</f>
        <v>#N/A</v>
      </c>
      <c r="G8560" s="119" t="e">
        <f>VLOOKUP(D8560,Range9,2,0)</f>
        <v>#N/A</v>
      </c>
      <c r="H8560" s="53" t="s">
        <v>12</v>
      </c>
      <c r="I8560" s="133" t="str">
        <f>VLOOKUP(H8560,Range8,2,0)</f>
        <v>Condo</v>
      </c>
      <c r="J8560" s="54">
        <v>306</v>
      </c>
      <c r="K8560" s="63" t="s">
        <v>546</v>
      </c>
      <c r="L8560">
        <v>8560</v>
      </c>
    </row>
    <row r="8561" spans="1:12">
      <c r="A8561" s="50" t="s">
        <v>1289</v>
      </c>
      <c r="B8561" s="51" t="s">
        <v>1895</v>
      </c>
      <c r="C8561" s="131" t="s">
        <v>1929</v>
      </c>
      <c r="D8561" s="52">
        <v>129900</v>
      </c>
      <c r="E8561" s="132" t="str">
        <f>VLOOKUP(D8561,Range11,2,1)</f>
        <v>A</v>
      </c>
      <c r="F8561" s="118" t="e">
        <f>VLOOKUP(D8561,Range10,2,0)</f>
        <v>#N/A</v>
      </c>
      <c r="G8561" s="119" t="e">
        <f>VLOOKUP(D8561,Range9,2,0)</f>
        <v>#N/A</v>
      </c>
      <c r="H8561" s="53" t="s">
        <v>12</v>
      </c>
      <c r="I8561" s="133" t="str">
        <f>VLOOKUP(H8561,Range8,2,0)</f>
        <v>Condo</v>
      </c>
      <c r="J8561" s="54">
        <v>824</v>
      </c>
      <c r="K8561" s="63" t="s">
        <v>85</v>
      </c>
      <c r="L8561">
        <v>8561</v>
      </c>
    </row>
    <row r="8562" spans="1:12">
      <c r="A8562" s="50" t="s">
        <v>1289</v>
      </c>
      <c r="B8562" s="51" t="s">
        <v>1448</v>
      </c>
      <c r="C8562" s="131" t="s">
        <v>1910</v>
      </c>
      <c r="D8562" s="52">
        <v>149900</v>
      </c>
      <c r="E8562" s="132" t="str">
        <f>VLOOKUP(D8562,Range11,2,1)</f>
        <v>A</v>
      </c>
      <c r="F8562" s="118" t="e">
        <f>VLOOKUP(D8562,Range10,2,0)</f>
        <v>#N/A</v>
      </c>
      <c r="G8562" s="119" t="e">
        <f>VLOOKUP(D8562,Range9,2,0)</f>
        <v>#N/A</v>
      </c>
      <c r="H8562" s="53" t="s">
        <v>16</v>
      </c>
      <c r="I8562" s="133" t="str">
        <f>VLOOKUP(H8562,Range8,2,0)</f>
        <v>Single Family</v>
      </c>
      <c r="J8562" s="54">
        <v>6</v>
      </c>
      <c r="K8562" s="63" t="s">
        <v>53</v>
      </c>
      <c r="L8562">
        <v>8562</v>
      </c>
    </row>
    <row r="8563" spans="1:12">
      <c r="A8563" s="50" t="s">
        <v>1289</v>
      </c>
      <c r="B8563" s="51">
        <v>39365</v>
      </c>
      <c r="C8563" s="131" t="s">
        <v>1917</v>
      </c>
      <c r="D8563" s="52">
        <v>150000</v>
      </c>
      <c r="E8563" s="132" t="str">
        <f>VLOOKUP(D8563,Range11,2,1)</f>
        <v>A</v>
      </c>
      <c r="F8563" s="118" t="e">
        <f>VLOOKUP(D8563,Range10,2,0)</f>
        <v>#N/A</v>
      </c>
      <c r="G8563" s="119" t="e">
        <f>VLOOKUP(D8563,Range9,2,0)</f>
        <v>#N/A</v>
      </c>
      <c r="H8563" s="53" t="s">
        <v>12</v>
      </c>
      <c r="I8563" s="133" t="str">
        <f>VLOOKUP(H8563,Range8,2,0)</f>
        <v>Condo</v>
      </c>
      <c r="J8563" s="54">
        <v>327</v>
      </c>
      <c r="K8563" s="63" t="s">
        <v>359</v>
      </c>
      <c r="L8563">
        <v>8563</v>
      </c>
    </row>
    <row r="8564" spans="1:12">
      <c r="A8564" s="50" t="s">
        <v>1289</v>
      </c>
      <c r="B8564" s="51" t="s">
        <v>1440</v>
      </c>
      <c r="C8564" s="131" t="s">
        <v>1920</v>
      </c>
      <c r="D8564" s="52">
        <v>139000</v>
      </c>
      <c r="E8564" s="132" t="str">
        <f>VLOOKUP(D8564,Range11,2,1)</f>
        <v>A</v>
      </c>
      <c r="F8564" s="118" t="e">
        <f>VLOOKUP(D8564,Range10,2,0)</f>
        <v>#N/A</v>
      </c>
      <c r="G8564" s="119" t="e">
        <f>VLOOKUP(D8564,Range9,2,0)</f>
        <v>#N/A</v>
      </c>
      <c r="H8564" s="53" t="s">
        <v>12</v>
      </c>
      <c r="I8564" s="133" t="str">
        <f>VLOOKUP(H8564,Range8,2,0)</f>
        <v>Condo</v>
      </c>
      <c r="J8564" s="54">
        <v>229</v>
      </c>
      <c r="K8564" s="63" t="s">
        <v>53</v>
      </c>
      <c r="L8564">
        <v>8564</v>
      </c>
    </row>
    <row r="8565" spans="1:12">
      <c r="A8565" s="50" t="s">
        <v>1289</v>
      </c>
      <c r="B8565" s="51" t="s">
        <v>1561</v>
      </c>
      <c r="C8565" s="131" t="s">
        <v>1920</v>
      </c>
      <c r="D8565" s="52">
        <v>154900</v>
      </c>
      <c r="E8565" s="132" t="str">
        <f>VLOOKUP(D8565,Range11,2,1)</f>
        <v>A</v>
      </c>
      <c r="F8565" s="118" t="e">
        <f>VLOOKUP(D8565,Range10,2,0)</f>
        <v>#N/A</v>
      </c>
      <c r="G8565" s="119" t="e">
        <f>VLOOKUP(D8565,Range9,2,0)</f>
        <v>#N/A</v>
      </c>
      <c r="H8565" s="53" t="s">
        <v>12</v>
      </c>
      <c r="I8565" s="133" t="str">
        <f>VLOOKUP(H8565,Range8,2,0)</f>
        <v>Condo</v>
      </c>
      <c r="J8565" s="54">
        <v>219</v>
      </c>
      <c r="K8565" s="63" t="s">
        <v>1183</v>
      </c>
      <c r="L8565">
        <v>8565</v>
      </c>
    </row>
    <row r="8566" spans="1:12">
      <c r="A8566" s="50" t="s">
        <v>1289</v>
      </c>
      <c r="B8566" s="51" t="s">
        <v>1754</v>
      </c>
      <c r="C8566" s="131" t="s">
        <v>1916</v>
      </c>
      <c r="D8566" s="52">
        <v>149900</v>
      </c>
      <c r="E8566" s="132" t="str">
        <f>VLOOKUP(D8566,Range11,2,1)</f>
        <v>A</v>
      </c>
      <c r="F8566" s="118" t="e">
        <f>VLOOKUP(D8566,Range10,2,0)</f>
        <v>#N/A</v>
      </c>
      <c r="G8566" s="119" t="e">
        <f>VLOOKUP(D8566,Range9,2,0)</f>
        <v>#N/A</v>
      </c>
      <c r="H8566" s="53" t="s">
        <v>12</v>
      </c>
      <c r="I8566" s="133" t="str">
        <f>VLOOKUP(H8566,Range8,2,0)</f>
        <v>Condo</v>
      </c>
      <c r="J8566" s="54">
        <v>369</v>
      </c>
      <c r="K8566" s="63" t="s">
        <v>209</v>
      </c>
      <c r="L8566">
        <v>8566</v>
      </c>
    </row>
    <row r="8567" spans="1:12">
      <c r="A8567" s="50" t="s">
        <v>1289</v>
      </c>
      <c r="B8567" s="51" t="s">
        <v>1429</v>
      </c>
      <c r="C8567" s="131" t="s">
        <v>23</v>
      </c>
      <c r="D8567" s="52">
        <v>159000</v>
      </c>
      <c r="E8567" s="132" t="str">
        <f>VLOOKUP(D8567,Range11,2,1)</f>
        <v>A</v>
      </c>
      <c r="F8567" s="118" t="e">
        <f>VLOOKUP(D8567,Range10,2,0)</f>
        <v>#N/A</v>
      </c>
      <c r="G8567" s="119" t="e">
        <f>VLOOKUP(D8567,Range9,2,0)</f>
        <v>#N/A</v>
      </c>
      <c r="H8567" s="53" t="s">
        <v>16</v>
      </c>
      <c r="I8567" s="133" t="str">
        <f>VLOOKUP(H8567,Range8,2,0)</f>
        <v>Single Family</v>
      </c>
      <c r="J8567" s="54">
        <v>186</v>
      </c>
      <c r="K8567" s="63" t="s">
        <v>845</v>
      </c>
      <c r="L8567">
        <v>8567</v>
      </c>
    </row>
    <row r="8568" spans="1:12">
      <c r="A8568" s="50" t="s">
        <v>1289</v>
      </c>
      <c r="B8568" s="51" t="s">
        <v>1369</v>
      </c>
      <c r="C8568" s="131" t="s">
        <v>1915</v>
      </c>
      <c r="D8568" s="52">
        <v>159000</v>
      </c>
      <c r="E8568" s="132" t="str">
        <f>VLOOKUP(D8568,Range11,2,1)</f>
        <v>A</v>
      </c>
      <c r="F8568" s="118" t="e">
        <f>VLOOKUP(D8568,Range10,2,0)</f>
        <v>#N/A</v>
      </c>
      <c r="G8568" s="119" t="e">
        <f>VLOOKUP(D8568,Range9,2,0)</f>
        <v>#N/A</v>
      </c>
      <c r="H8568" s="53" t="s">
        <v>12</v>
      </c>
      <c r="I8568" s="133" t="str">
        <f>VLOOKUP(H8568,Range8,2,0)</f>
        <v>Condo</v>
      </c>
      <c r="J8568" s="54">
        <v>80</v>
      </c>
      <c r="K8568" s="63" t="s">
        <v>87</v>
      </c>
      <c r="L8568">
        <v>8568</v>
      </c>
    </row>
    <row r="8569" spans="1:12">
      <c r="A8569" s="50" t="s">
        <v>1289</v>
      </c>
      <c r="B8569" s="51" t="s">
        <v>1463</v>
      </c>
      <c r="C8569" s="131" t="s">
        <v>1913</v>
      </c>
      <c r="D8569" s="52">
        <v>169000</v>
      </c>
      <c r="E8569" s="132" t="str">
        <f>VLOOKUP(D8569,Range11,2,1)</f>
        <v>A</v>
      </c>
      <c r="F8569" s="118" t="e">
        <f>VLOOKUP(D8569,Range10,2,0)</f>
        <v>#N/A</v>
      </c>
      <c r="G8569" s="119" t="e">
        <f>VLOOKUP(D8569,Range9,2,0)</f>
        <v>#N/A</v>
      </c>
      <c r="H8569" s="53" t="s">
        <v>12</v>
      </c>
      <c r="I8569" s="133" t="str">
        <f>VLOOKUP(H8569,Range8,2,0)</f>
        <v>Condo</v>
      </c>
      <c r="J8569" s="54">
        <v>146</v>
      </c>
      <c r="K8569" s="63" t="s">
        <v>399</v>
      </c>
      <c r="L8569">
        <v>8569</v>
      </c>
    </row>
    <row r="8570" spans="1:12">
      <c r="A8570" s="50" t="s">
        <v>1289</v>
      </c>
      <c r="B8570" s="51" t="s">
        <v>1687</v>
      </c>
      <c r="C8570" s="131" t="s">
        <v>1927</v>
      </c>
      <c r="D8570" s="52">
        <v>165900</v>
      </c>
      <c r="E8570" s="132" t="str">
        <f>VLOOKUP(D8570,Range11,2,1)</f>
        <v>A</v>
      </c>
      <c r="F8570" s="118" t="e">
        <f>VLOOKUP(D8570,Range10,2,0)</f>
        <v>#N/A</v>
      </c>
      <c r="G8570" s="119" t="e">
        <f>VLOOKUP(D8570,Range9,2,0)</f>
        <v>#N/A</v>
      </c>
      <c r="H8570" s="53" t="s">
        <v>12</v>
      </c>
      <c r="I8570" s="133" t="str">
        <f>VLOOKUP(H8570,Range8,2,0)</f>
        <v>Condo</v>
      </c>
      <c r="J8570" s="54">
        <v>403</v>
      </c>
      <c r="K8570" s="63" t="s">
        <v>1126</v>
      </c>
      <c r="L8570">
        <v>8570</v>
      </c>
    </row>
    <row r="8571" spans="1:12">
      <c r="A8571" s="50" t="s">
        <v>1289</v>
      </c>
      <c r="B8571" s="51">
        <v>39427</v>
      </c>
      <c r="C8571" s="131" t="s">
        <v>1919</v>
      </c>
      <c r="D8571" s="52">
        <v>168900</v>
      </c>
      <c r="E8571" s="132" t="str">
        <f>VLOOKUP(D8571,Range11,2,1)</f>
        <v>A</v>
      </c>
      <c r="F8571" s="118" t="e">
        <f>VLOOKUP(D8571,Range10,2,0)</f>
        <v>#N/A</v>
      </c>
      <c r="G8571" s="119" t="e">
        <f>VLOOKUP(D8571,Range9,2,0)</f>
        <v>#N/A</v>
      </c>
      <c r="H8571" s="53" t="s">
        <v>18</v>
      </c>
      <c r="I8571" s="133" t="str">
        <f>VLOOKUP(H8571,Range8,2,0)</f>
        <v>Condo</v>
      </c>
      <c r="J8571" s="54">
        <v>265</v>
      </c>
      <c r="K8571" s="63" t="s">
        <v>1291</v>
      </c>
      <c r="L8571">
        <v>8571</v>
      </c>
    </row>
    <row r="8572" spans="1:12">
      <c r="A8572" s="50" t="s">
        <v>1289</v>
      </c>
      <c r="B8572" s="51" t="s">
        <v>1363</v>
      </c>
      <c r="C8572" s="131" t="s">
        <v>1912</v>
      </c>
      <c r="D8572" s="52">
        <v>169900</v>
      </c>
      <c r="E8572" s="132" t="str">
        <f>VLOOKUP(D8572,Range11,2,1)</f>
        <v>A</v>
      </c>
      <c r="F8572" s="118" t="e">
        <f>VLOOKUP(D8572,Range10,2,0)</f>
        <v>#N/A</v>
      </c>
      <c r="G8572" s="119" t="e">
        <f>VLOOKUP(D8572,Range9,2,0)</f>
        <v>#N/A</v>
      </c>
      <c r="H8572" s="53" t="s">
        <v>12</v>
      </c>
      <c r="I8572" s="133" t="str">
        <f>VLOOKUP(H8572,Range8,2,0)</f>
        <v>Condo</v>
      </c>
      <c r="J8572" s="54">
        <v>95</v>
      </c>
      <c r="K8572" s="63" t="s">
        <v>597</v>
      </c>
      <c r="L8572">
        <v>8572</v>
      </c>
    </row>
    <row r="8573" spans="1:12">
      <c r="A8573" s="50" t="s">
        <v>1289</v>
      </c>
      <c r="B8573" s="51" t="s">
        <v>1451</v>
      </c>
      <c r="C8573" s="131" t="s">
        <v>1910</v>
      </c>
      <c r="D8573" s="52">
        <v>170000</v>
      </c>
      <c r="E8573" s="132" t="str">
        <f>VLOOKUP(D8573,Range11,2,1)</f>
        <v>A</v>
      </c>
      <c r="F8573" s="118" t="e">
        <f>VLOOKUP(D8573,Range10,2,0)</f>
        <v>#N/A</v>
      </c>
      <c r="G8573" s="119" t="e">
        <f>VLOOKUP(D8573,Range9,2,0)</f>
        <v>#N/A</v>
      </c>
      <c r="H8573" s="53" t="s">
        <v>12</v>
      </c>
      <c r="I8573" s="133" t="str">
        <f>VLOOKUP(H8573,Range8,2,0)</f>
        <v>Condo</v>
      </c>
      <c r="J8573" s="54">
        <v>24</v>
      </c>
      <c r="K8573" s="63" t="s">
        <v>87</v>
      </c>
      <c r="L8573">
        <v>8573</v>
      </c>
    </row>
    <row r="8574" spans="1:12">
      <c r="A8574" s="50" t="s">
        <v>1289</v>
      </c>
      <c r="B8574" s="51" t="s">
        <v>1482</v>
      </c>
      <c r="C8574" s="131" t="s">
        <v>1912</v>
      </c>
      <c r="D8574" s="52">
        <v>179000</v>
      </c>
      <c r="E8574" s="132" t="str">
        <f>VLOOKUP(D8574,Range11,2,1)</f>
        <v>A</v>
      </c>
      <c r="F8574" s="118" t="e">
        <f>VLOOKUP(D8574,Range10,2,0)</f>
        <v>#N/A</v>
      </c>
      <c r="G8574" s="119" t="e">
        <f>VLOOKUP(D8574,Range9,2,0)</f>
        <v>#N/A</v>
      </c>
      <c r="H8574" s="53" t="s">
        <v>16</v>
      </c>
      <c r="I8574" s="133" t="str">
        <f>VLOOKUP(H8574,Range8,2,0)</f>
        <v>Single Family</v>
      </c>
      <c r="J8574" s="54">
        <v>94</v>
      </c>
      <c r="K8574" s="63" t="s">
        <v>678</v>
      </c>
      <c r="L8574">
        <v>8574</v>
      </c>
    </row>
    <row r="8575" spans="1:12">
      <c r="A8575" s="50" t="s">
        <v>1289</v>
      </c>
      <c r="B8575" s="51" t="s">
        <v>1592</v>
      </c>
      <c r="C8575" s="131" t="s">
        <v>23</v>
      </c>
      <c r="D8575" s="52">
        <v>179900</v>
      </c>
      <c r="E8575" s="132" t="str">
        <f>VLOOKUP(D8575,Range11,2,1)</f>
        <v>A</v>
      </c>
      <c r="F8575" s="118" t="e">
        <f>VLOOKUP(D8575,Range10,2,0)</f>
        <v>#N/A</v>
      </c>
      <c r="G8575" s="119" t="e">
        <f>VLOOKUP(D8575,Range9,2,0)</f>
        <v>#N/A</v>
      </c>
      <c r="H8575" s="53" t="s">
        <v>12</v>
      </c>
      <c r="I8575" s="133" t="str">
        <f>VLOOKUP(H8575,Range8,2,0)</f>
        <v>Condo</v>
      </c>
      <c r="J8575" s="54">
        <v>188</v>
      </c>
      <c r="K8575" s="63" t="s">
        <v>955</v>
      </c>
      <c r="L8575">
        <v>8575</v>
      </c>
    </row>
    <row r="8576" spans="1:12">
      <c r="A8576" s="50" t="s">
        <v>1289</v>
      </c>
      <c r="B8576" s="51">
        <v>39391</v>
      </c>
      <c r="C8576" s="131" t="s">
        <v>1918</v>
      </c>
      <c r="D8576" s="52">
        <v>180000</v>
      </c>
      <c r="E8576" s="132" t="str">
        <f>VLOOKUP(D8576,Range11,2,1)</f>
        <v>A</v>
      </c>
      <c r="F8576" s="118" t="e">
        <f>VLOOKUP(D8576,Range10,2,0)</f>
        <v>#N/A</v>
      </c>
      <c r="G8576" s="119" t="e">
        <f>VLOOKUP(D8576,Range9,2,0)</f>
        <v>#N/A</v>
      </c>
      <c r="H8576" s="53" t="s">
        <v>12</v>
      </c>
      <c r="I8576" s="133" t="str">
        <f>VLOOKUP(H8576,Range8,2,0)</f>
        <v>Condo</v>
      </c>
      <c r="J8576" s="54">
        <v>301</v>
      </c>
      <c r="K8576" s="63" t="s">
        <v>327</v>
      </c>
      <c r="L8576">
        <v>8576</v>
      </c>
    </row>
    <row r="8577" spans="1:12">
      <c r="A8577" s="50" t="s">
        <v>1263</v>
      </c>
      <c r="B8577" s="51">
        <v>39423</v>
      </c>
      <c r="C8577" s="131" t="s">
        <v>1919</v>
      </c>
      <c r="D8577" s="52">
        <v>419000</v>
      </c>
      <c r="E8577" s="132" t="str">
        <f>VLOOKUP(D8577,Range11,2,1)</f>
        <v>B</v>
      </c>
      <c r="F8577" s="118" t="e">
        <f>VLOOKUP(D8577,Range10,2,0)</f>
        <v>#N/A</v>
      </c>
      <c r="G8577" s="119" t="e">
        <f>VLOOKUP(D8577,Range9,2,0)</f>
        <v>#N/A</v>
      </c>
      <c r="H8577" s="53" t="s">
        <v>16</v>
      </c>
      <c r="I8577" s="133" t="str">
        <f>VLOOKUP(H8577,Range8,2,0)</f>
        <v>Single Family</v>
      </c>
      <c r="J8577" s="54">
        <v>269</v>
      </c>
      <c r="K8577" s="63" t="s">
        <v>53</v>
      </c>
      <c r="L8577">
        <v>8577</v>
      </c>
    </row>
    <row r="8578" spans="1:12">
      <c r="A8578" s="50" t="s">
        <v>1263</v>
      </c>
      <c r="B8578" s="51" t="s">
        <v>1367</v>
      </c>
      <c r="C8578" s="131" t="s">
        <v>1914</v>
      </c>
      <c r="D8578" s="52">
        <v>443000</v>
      </c>
      <c r="E8578" s="132" t="str">
        <f>VLOOKUP(D8578,Range11,2,1)</f>
        <v>B</v>
      </c>
      <c r="F8578" s="118" t="e">
        <f>VLOOKUP(D8578,Range10,2,0)</f>
        <v>#N/A</v>
      </c>
      <c r="G8578" s="119" t="e">
        <f>VLOOKUP(D8578,Range9,2,0)</f>
        <v>#N/A</v>
      </c>
      <c r="H8578" s="53" t="s">
        <v>16</v>
      </c>
      <c r="I8578" s="133" t="str">
        <f>VLOOKUP(H8578,Range8,2,0)</f>
        <v>Single Family</v>
      </c>
      <c r="J8578" s="54">
        <v>174</v>
      </c>
      <c r="K8578" s="63" t="s">
        <v>1178</v>
      </c>
      <c r="L8578">
        <v>8578</v>
      </c>
    </row>
    <row r="8579" spans="1:12">
      <c r="A8579" s="50" t="s">
        <v>1263</v>
      </c>
      <c r="B8579" s="51" t="s">
        <v>1748</v>
      </c>
      <c r="C8579" s="131" t="s">
        <v>1927</v>
      </c>
      <c r="D8579" s="52">
        <v>449500</v>
      </c>
      <c r="E8579" s="132" t="str">
        <f>VLOOKUP(D8579,Range11,2,1)</f>
        <v>B</v>
      </c>
      <c r="F8579" s="118" t="e">
        <f>VLOOKUP(D8579,Range10,2,0)</f>
        <v>#N/A</v>
      </c>
      <c r="G8579" s="119" t="e">
        <f>VLOOKUP(D8579,Range9,2,0)</f>
        <v>#N/A</v>
      </c>
      <c r="H8579" s="53" t="s">
        <v>16</v>
      </c>
      <c r="I8579" s="133" t="str">
        <f>VLOOKUP(H8579,Range8,2,0)</f>
        <v>Single Family</v>
      </c>
      <c r="J8579" s="54">
        <v>412</v>
      </c>
      <c r="K8579" s="63" t="s">
        <v>189</v>
      </c>
      <c r="L8579">
        <v>8579</v>
      </c>
    </row>
    <row r="8580" spans="1:12">
      <c r="A8580" s="50" t="s">
        <v>1263</v>
      </c>
      <c r="B8580" s="51">
        <v>39415</v>
      </c>
      <c r="C8580" s="131" t="s">
        <v>1918</v>
      </c>
      <c r="D8580" s="52">
        <v>459000</v>
      </c>
      <c r="E8580" s="132" t="str">
        <f>VLOOKUP(D8580,Range11,2,1)</f>
        <v>B</v>
      </c>
      <c r="F8580" s="118" t="e">
        <f>VLOOKUP(D8580,Range10,2,0)</f>
        <v>#N/A</v>
      </c>
      <c r="G8580" s="119" t="e">
        <f>VLOOKUP(D8580,Range9,2,0)</f>
        <v>#N/A</v>
      </c>
      <c r="H8580" s="53" t="s">
        <v>16</v>
      </c>
      <c r="I8580" s="133" t="str">
        <f>VLOOKUP(H8580,Range8,2,0)</f>
        <v>Single Family</v>
      </c>
      <c r="J8580" s="54">
        <v>277</v>
      </c>
      <c r="K8580" s="63" t="s">
        <v>405</v>
      </c>
      <c r="L8580">
        <v>8580</v>
      </c>
    </row>
    <row r="8581" spans="1:12">
      <c r="A8581" s="50" t="s">
        <v>1263</v>
      </c>
      <c r="B8581" s="51" t="s">
        <v>1382</v>
      </c>
      <c r="C8581" s="131" t="s">
        <v>1911</v>
      </c>
      <c r="D8581" s="52">
        <v>475000</v>
      </c>
      <c r="E8581" s="132" t="str">
        <f>VLOOKUP(D8581,Range11,2,1)</f>
        <v>B</v>
      </c>
      <c r="F8581" s="118" t="e">
        <f>VLOOKUP(D8581,Range10,2,0)</f>
        <v>#N/A</v>
      </c>
      <c r="G8581" s="119" t="e">
        <f>VLOOKUP(D8581,Range9,2,0)</f>
        <v>#N/A</v>
      </c>
      <c r="H8581" s="53" t="s">
        <v>16</v>
      </c>
      <c r="I8581" s="133" t="str">
        <f>VLOOKUP(H8581,Range8,2,0)</f>
        <v>Single Family</v>
      </c>
      <c r="J8581" s="54">
        <v>42</v>
      </c>
      <c r="K8581" s="63" t="s">
        <v>434</v>
      </c>
      <c r="L8581">
        <v>8581</v>
      </c>
    </row>
    <row r="8582" spans="1:12">
      <c r="A8582" s="50" t="s">
        <v>1263</v>
      </c>
      <c r="B8582" s="51" t="s">
        <v>1455</v>
      </c>
      <c r="C8582" s="131" t="s">
        <v>1913</v>
      </c>
      <c r="D8582" s="52">
        <v>479990</v>
      </c>
      <c r="E8582" s="132" t="str">
        <f>VLOOKUP(D8582,Range11,2,1)</f>
        <v>B</v>
      </c>
      <c r="F8582" s="118" t="e">
        <f>VLOOKUP(D8582,Range10,2,0)</f>
        <v>#N/A</v>
      </c>
      <c r="G8582" s="119" t="e">
        <f>VLOOKUP(D8582,Range9,2,0)</f>
        <v>#N/A</v>
      </c>
      <c r="H8582" s="53" t="s">
        <v>16</v>
      </c>
      <c r="I8582" s="133" t="str">
        <f>VLOOKUP(H8582,Range8,2,0)</f>
        <v>Single Family</v>
      </c>
      <c r="J8582" s="54">
        <v>150</v>
      </c>
      <c r="K8582" s="63" t="s">
        <v>935</v>
      </c>
      <c r="L8582">
        <v>8582</v>
      </c>
    </row>
    <row r="8583" spans="1:12">
      <c r="A8583" s="50" t="s">
        <v>1263</v>
      </c>
      <c r="B8583" s="51" t="s">
        <v>1544</v>
      </c>
      <c r="C8583" s="131" t="s">
        <v>1914</v>
      </c>
      <c r="D8583" s="52">
        <v>499000</v>
      </c>
      <c r="E8583" s="132" t="str">
        <f>VLOOKUP(D8583,Range11,2,1)</f>
        <v>B</v>
      </c>
      <c r="F8583" s="118" t="e">
        <f>VLOOKUP(D8583,Range10,2,0)</f>
        <v>#N/A</v>
      </c>
      <c r="G8583" s="119" t="e">
        <f>VLOOKUP(D8583,Range9,2,0)</f>
        <v>#N/A</v>
      </c>
      <c r="H8583" s="53" t="s">
        <v>16</v>
      </c>
      <c r="I8583" s="133" t="str">
        <f>VLOOKUP(H8583,Range8,2,0)</f>
        <v>Single Family</v>
      </c>
      <c r="J8583" s="54">
        <v>154</v>
      </c>
      <c r="K8583" s="63" t="s">
        <v>739</v>
      </c>
      <c r="L8583">
        <v>8583</v>
      </c>
    </row>
    <row r="8584" spans="1:12">
      <c r="A8584" s="50" t="s">
        <v>1263</v>
      </c>
      <c r="B8584" s="51" t="s">
        <v>1515</v>
      </c>
      <c r="C8584" s="131" t="s">
        <v>1915</v>
      </c>
      <c r="D8584" s="52">
        <v>499000</v>
      </c>
      <c r="E8584" s="132" t="str">
        <f>VLOOKUP(D8584,Range11,2,1)</f>
        <v>B</v>
      </c>
      <c r="F8584" s="118" t="e">
        <f>VLOOKUP(D8584,Range10,2,0)</f>
        <v>#N/A</v>
      </c>
      <c r="G8584" s="119" t="e">
        <f>VLOOKUP(D8584,Range9,2,0)</f>
        <v>#N/A</v>
      </c>
      <c r="H8584" s="53" t="s">
        <v>16</v>
      </c>
      <c r="I8584" s="133" t="str">
        <f>VLOOKUP(H8584,Range8,2,0)</f>
        <v>Single Family</v>
      </c>
      <c r="J8584" s="54">
        <v>81</v>
      </c>
      <c r="K8584" s="63" t="s">
        <v>739</v>
      </c>
      <c r="L8584">
        <v>8584</v>
      </c>
    </row>
    <row r="8585" spans="1:12">
      <c r="A8585" s="50" t="s">
        <v>1263</v>
      </c>
      <c r="B8585" s="51" t="s">
        <v>1457</v>
      </c>
      <c r="C8585" s="131" t="s">
        <v>1910</v>
      </c>
      <c r="D8585" s="52">
        <v>499995</v>
      </c>
      <c r="E8585" s="132" t="str">
        <f>VLOOKUP(D8585,Range11,2,1)</f>
        <v>B</v>
      </c>
      <c r="F8585" s="118" t="e">
        <f>VLOOKUP(D8585,Range10,2,0)</f>
        <v>#N/A</v>
      </c>
      <c r="G8585" s="119" t="e">
        <f>VLOOKUP(D8585,Range9,2,0)</f>
        <v>#N/A</v>
      </c>
      <c r="H8585" s="53" t="s">
        <v>16</v>
      </c>
      <c r="I8585" s="133" t="str">
        <f>VLOOKUP(H8585,Range8,2,0)</f>
        <v>Single Family</v>
      </c>
      <c r="J8585" s="54">
        <v>7</v>
      </c>
      <c r="K8585" s="63" t="s">
        <v>1275</v>
      </c>
      <c r="L8585">
        <v>8585</v>
      </c>
    </row>
    <row r="8586" spans="1:12">
      <c r="A8586" s="50" t="s">
        <v>1263</v>
      </c>
      <c r="B8586" s="51" t="s">
        <v>1437</v>
      </c>
      <c r="C8586" s="131" t="s">
        <v>1914</v>
      </c>
      <c r="D8586" s="52">
        <v>530000</v>
      </c>
      <c r="E8586" s="132" t="str">
        <f>VLOOKUP(D8586,Range11,2,1)</f>
        <v>C</v>
      </c>
      <c r="F8586" s="118" t="e">
        <f>VLOOKUP(D8586,Range10,2,0)</f>
        <v>#N/A</v>
      </c>
      <c r="G8586" s="119" t="e">
        <f>VLOOKUP(D8586,Range9,2,0)</f>
        <v>#N/A</v>
      </c>
      <c r="H8586" s="53" t="s">
        <v>16</v>
      </c>
      <c r="I8586" s="133" t="str">
        <f>VLOOKUP(H8586,Range8,2,0)</f>
        <v>Single Family</v>
      </c>
      <c r="J8586" s="54">
        <v>159</v>
      </c>
      <c r="K8586" s="63" t="s">
        <v>213</v>
      </c>
      <c r="L8586">
        <v>8586</v>
      </c>
    </row>
    <row r="8587" spans="1:12">
      <c r="A8587" s="50" t="s">
        <v>1263</v>
      </c>
      <c r="B8587" s="51" t="s">
        <v>1468</v>
      </c>
      <c r="C8587" s="131" t="s">
        <v>1914</v>
      </c>
      <c r="D8587" s="52">
        <v>549000</v>
      </c>
      <c r="E8587" s="132" t="str">
        <f>VLOOKUP(D8587,Range11,2,1)</f>
        <v>C</v>
      </c>
      <c r="F8587" s="118" t="e">
        <f>VLOOKUP(D8587,Range10,2,0)</f>
        <v>#N/A</v>
      </c>
      <c r="G8587" s="119" t="e">
        <f>VLOOKUP(D8587,Range9,2,0)</f>
        <v>#N/A</v>
      </c>
      <c r="H8587" s="53" t="s">
        <v>16</v>
      </c>
      <c r="I8587" s="133" t="str">
        <f>VLOOKUP(H8587,Range8,2,0)</f>
        <v>Single Family</v>
      </c>
      <c r="J8587" s="54">
        <v>181</v>
      </c>
      <c r="K8587" s="63" t="s">
        <v>739</v>
      </c>
      <c r="L8587">
        <v>8587</v>
      </c>
    </row>
    <row r="8588" spans="1:12">
      <c r="A8588" s="50" t="s">
        <v>1263</v>
      </c>
      <c r="B8588" s="51" t="s">
        <v>1636</v>
      </c>
      <c r="C8588" s="131" t="s">
        <v>1914</v>
      </c>
      <c r="D8588" s="52">
        <v>549900</v>
      </c>
      <c r="E8588" s="132" t="str">
        <f>VLOOKUP(D8588,Range11,2,1)</f>
        <v>C</v>
      </c>
      <c r="F8588" s="118" t="e">
        <f>VLOOKUP(D8588,Range10,2,0)</f>
        <v>#N/A</v>
      </c>
      <c r="G8588" s="119" t="e">
        <f>VLOOKUP(D8588,Range9,2,0)</f>
        <v>#N/A</v>
      </c>
      <c r="H8588" s="53" t="s">
        <v>18</v>
      </c>
      <c r="I8588" s="133" t="str">
        <f>VLOOKUP(H8588,Range8,2,0)</f>
        <v>Condo</v>
      </c>
      <c r="J8588" s="54">
        <v>167</v>
      </c>
      <c r="K8588" s="63" t="s">
        <v>739</v>
      </c>
      <c r="L8588">
        <v>8588</v>
      </c>
    </row>
    <row r="8589" spans="1:12">
      <c r="A8589" s="50" t="s">
        <v>1263</v>
      </c>
      <c r="B8589" s="51" t="s">
        <v>1487</v>
      </c>
      <c r="C8589" s="131" t="s">
        <v>1913</v>
      </c>
      <c r="D8589" s="52">
        <v>585000</v>
      </c>
      <c r="E8589" s="132" t="str">
        <f>VLOOKUP(D8589,Range11,2,1)</f>
        <v>C</v>
      </c>
      <c r="F8589" s="118" t="e">
        <f>VLOOKUP(D8589,Range10,2,0)</f>
        <v>#N/A</v>
      </c>
      <c r="G8589" s="119" t="e">
        <f>VLOOKUP(D8589,Range9,2,0)</f>
        <v>#N/A</v>
      </c>
      <c r="H8589" s="53" t="s">
        <v>16</v>
      </c>
      <c r="I8589" s="133" t="str">
        <f>VLOOKUP(H8589,Range8,2,0)</f>
        <v>Single Family</v>
      </c>
      <c r="J8589" s="54">
        <v>137</v>
      </c>
      <c r="K8589" s="63" t="s">
        <v>739</v>
      </c>
      <c r="L8589">
        <v>8589</v>
      </c>
    </row>
    <row r="8590" spans="1:12">
      <c r="A8590" s="50" t="s">
        <v>1263</v>
      </c>
      <c r="B8590" s="51" t="s">
        <v>1592</v>
      </c>
      <c r="C8590" s="131" t="s">
        <v>23</v>
      </c>
      <c r="D8590" s="52">
        <v>610000</v>
      </c>
      <c r="E8590" s="132" t="str">
        <f>VLOOKUP(D8590,Range11,2,1)</f>
        <v>C</v>
      </c>
      <c r="F8590" s="118" t="e">
        <f>VLOOKUP(D8590,Range10,2,0)</f>
        <v>#N/A</v>
      </c>
      <c r="G8590" s="119" t="e">
        <f>VLOOKUP(D8590,Range9,2,0)</f>
        <v>#N/A</v>
      </c>
      <c r="H8590" s="53" t="s">
        <v>16</v>
      </c>
      <c r="I8590" s="133" t="str">
        <f>VLOOKUP(H8590,Range8,2,0)</f>
        <v>Single Family</v>
      </c>
      <c r="J8590" s="54">
        <v>188</v>
      </c>
      <c r="K8590" s="63" t="s">
        <v>1292</v>
      </c>
      <c r="L8590">
        <v>8590</v>
      </c>
    </row>
    <row r="8591" spans="1:12">
      <c r="A8591" s="50" t="s">
        <v>1263</v>
      </c>
      <c r="B8591" s="51" t="s">
        <v>1428</v>
      </c>
      <c r="C8591" s="131" t="s">
        <v>1911</v>
      </c>
      <c r="D8591" s="52">
        <v>629995</v>
      </c>
      <c r="E8591" s="132" t="str">
        <f>VLOOKUP(D8591,Range11,2,1)</f>
        <v>C</v>
      </c>
      <c r="F8591" s="118" t="e">
        <f>VLOOKUP(D8591,Range10,2,0)</f>
        <v>#N/A</v>
      </c>
      <c r="G8591" s="119" t="e">
        <f>VLOOKUP(D8591,Range9,2,0)</f>
        <v>#N/A</v>
      </c>
      <c r="H8591" s="53" t="s">
        <v>16</v>
      </c>
      <c r="I8591" s="133" t="str">
        <f>VLOOKUP(H8591,Range8,2,0)</f>
        <v>Single Family</v>
      </c>
      <c r="J8591" s="54">
        <v>54</v>
      </c>
      <c r="K8591" s="63" t="s">
        <v>1275</v>
      </c>
      <c r="L8591">
        <v>8591</v>
      </c>
    </row>
    <row r="8592" spans="1:12">
      <c r="A8592" s="50" t="s">
        <v>1263</v>
      </c>
      <c r="B8592" s="51">
        <v>39399</v>
      </c>
      <c r="C8592" s="131" t="s">
        <v>1918</v>
      </c>
      <c r="D8592" s="52">
        <v>649995</v>
      </c>
      <c r="E8592" s="132" t="str">
        <f>VLOOKUP(D8592,Range11,2,1)</f>
        <v>C</v>
      </c>
      <c r="F8592" s="118" t="e">
        <f>VLOOKUP(D8592,Range10,2,0)</f>
        <v>#N/A</v>
      </c>
      <c r="G8592" s="119" t="e">
        <f>VLOOKUP(D8592,Range9,2,0)</f>
        <v>#N/A</v>
      </c>
      <c r="H8592" s="53" t="s">
        <v>16</v>
      </c>
      <c r="I8592" s="133" t="str">
        <f>VLOOKUP(H8592,Range8,2,0)</f>
        <v>Single Family</v>
      </c>
      <c r="J8592" s="54">
        <v>293</v>
      </c>
      <c r="K8592" s="63" t="s">
        <v>1275</v>
      </c>
      <c r="L8592">
        <v>8592</v>
      </c>
    </row>
    <row r="8593" spans="1:12">
      <c r="A8593" s="50" t="s">
        <v>1263</v>
      </c>
      <c r="B8593" s="51" t="s">
        <v>1515</v>
      </c>
      <c r="C8593" s="131" t="s">
        <v>1915</v>
      </c>
      <c r="D8593" s="52">
        <v>699000</v>
      </c>
      <c r="E8593" s="132" t="str">
        <f>VLOOKUP(D8593,Range11,2,1)</f>
        <v>C</v>
      </c>
      <c r="F8593" s="118" t="e">
        <f>VLOOKUP(D8593,Range10,2,0)</f>
        <v>#N/A</v>
      </c>
      <c r="G8593" s="119" t="e">
        <f>VLOOKUP(D8593,Range9,2,0)</f>
        <v>#N/A</v>
      </c>
      <c r="H8593" s="53" t="s">
        <v>16</v>
      </c>
      <c r="I8593" s="133" t="str">
        <f>VLOOKUP(H8593,Range8,2,0)</f>
        <v>Single Family</v>
      </c>
      <c r="J8593" s="54">
        <v>81</v>
      </c>
      <c r="K8593" s="63" t="s">
        <v>739</v>
      </c>
      <c r="L8593">
        <v>8593</v>
      </c>
    </row>
    <row r="8594" spans="1:12">
      <c r="A8594" s="50" t="s">
        <v>1263</v>
      </c>
      <c r="B8594" s="51" t="s">
        <v>1438</v>
      </c>
      <c r="C8594" s="131" t="s">
        <v>1910</v>
      </c>
      <c r="D8594" s="52">
        <v>729900</v>
      </c>
      <c r="E8594" s="132" t="str">
        <f>VLOOKUP(D8594,Range11,2,1)</f>
        <v>C</v>
      </c>
      <c r="F8594" s="118" t="e">
        <f>VLOOKUP(D8594,Range10,2,0)</f>
        <v>#N/A</v>
      </c>
      <c r="G8594" s="119" t="e">
        <f>VLOOKUP(D8594,Range9,2,0)</f>
        <v>#N/A</v>
      </c>
      <c r="H8594" s="53" t="s">
        <v>16</v>
      </c>
      <c r="I8594" s="133" t="str">
        <f>VLOOKUP(H8594,Range8,2,0)</f>
        <v>Single Family</v>
      </c>
      <c r="J8594" s="54">
        <v>21</v>
      </c>
      <c r="K8594" s="63" t="s">
        <v>759</v>
      </c>
      <c r="L8594">
        <v>8594</v>
      </c>
    </row>
    <row r="8595" spans="1:12">
      <c r="A8595" s="50" t="s">
        <v>1263</v>
      </c>
      <c r="B8595" s="51" t="s">
        <v>1458</v>
      </c>
      <c r="C8595" s="131" t="s">
        <v>1914</v>
      </c>
      <c r="D8595" s="52">
        <v>774900</v>
      </c>
      <c r="E8595" s="132" t="str">
        <f>VLOOKUP(D8595,Range11,2,1)</f>
        <v>D</v>
      </c>
      <c r="F8595" s="118" t="e">
        <f>VLOOKUP(D8595,Range10,2,0)</f>
        <v>#N/A</v>
      </c>
      <c r="G8595" s="119" t="e">
        <f>VLOOKUP(D8595,Range9,2,0)</f>
        <v>#N/A</v>
      </c>
      <c r="H8595" s="53" t="s">
        <v>16</v>
      </c>
      <c r="I8595" s="133" t="str">
        <f>VLOOKUP(H8595,Range8,2,0)</f>
        <v>Single Family</v>
      </c>
      <c r="J8595" s="54">
        <v>170</v>
      </c>
      <c r="K8595" s="63" t="s">
        <v>315</v>
      </c>
      <c r="L8595">
        <v>8595</v>
      </c>
    </row>
    <row r="8596" spans="1:12">
      <c r="A8596" s="50" t="s">
        <v>1263</v>
      </c>
      <c r="B8596" s="51" t="s">
        <v>1402</v>
      </c>
      <c r="C8596" s="131" t="s">
        <v>1914</v>
      </c>
      <c r="D8596" s="52">
        <v>850000</v>
      </c>
      <c r="E8596" s="132" t="str">
        <f>VLOOKUP(D8596,Range11,2,1)</f>
        <v>D</v>
      </c>
      <c r="F8596" s="118" t="e">
        <f>VLOOKUP(D8596,Range10,2,0)</f>
        <v>#N/A</v>
      </c>
      <c r="G8596" s="119" t="e">
        <f>VLOOKUP(D8596,Range9,2,0)</f>
        <v>#N/A</v>
      </c>
      <c r="H8596" s="53" t="s">
        <v>16</v>
      </c>
      <c r="I8596" s="133" t="str">
        <f>VLOOKUP(H8596,Range8,2,0)</f>
        <v>Single Family</v>
      </c>
      <c r="J8596" s="54">
        <v>164</v>
      </c>
      <c r="K8596" s="63" t="s">
        <v>185</v>
      </c>
      <c r="L8596">
        <v>8596</v>
      </c>
    </row>
    <row r="8597" spans="1:12">
      <c r="A8597" s="50" t="s">
        <v>1263</v>
      </c>
      <c r="B8597" s="51" t="s">
        <v>1373</v>
      </c>
      <c r="C8597" s="131" t="s">
        <v>1911</v>
      </c>
      <c r="D8597" s="52">
        <v>889900</v>
      </c>
      <c r="E8597" s="132" t="str">
        <f>VLOOKUP(D8597,Range11,2,1)</f>
        <v>D</v>
      </c>
      <c r="F8597" s="118" t="e">
        <f>VLOOKUP(D8597,Range10,2,0)</f>
        <v>#N/A</v>
      </c>
      <c r="G8597" s="119" t="e">
        <f>VLOOKUP(D8597,Range9,2,0)</f>
        <v>#N/A</v>
      </c>
      <c r="H8597" s="53" t="s">
        <v>16</v>
      </c>
      <c r="I8597" s="133" t="str">
        <f>VLOOKUP(H8597,Range8,2,0)</f>
        <v>Single Family</v>
      </c>
      <c r="J8597" s="54">
        <v>49</v>
      </c>
      <c r="K8597" s="63" t="s">
        <v>1022</v>
      </c>
      <c r="L8597">
        <v>8597</v>
      </c>
    </row>
    <row r="8598" spans="1:12">
      <c r="A8598" s="50" t="s">
        <v>1263</v>
      </c>
      <c r="B8598" s="51" t="s">
        <v>1500</v>
      </c>
      <c r="C8598" s="131" t="s">
        <v>1912</v>
      </c>
      <c r="D8598" s="52">
        <v>989000</v>
      </c>
      <c r="E8598" s="132" t="str">
        <f>VLOOKUP(D8598,Range11,2,1)</f>
        <v>D</v>
      </c>
      <c r="F8598" s="118" t="e">
        <f>VLOOKUP(D8598,Range10,2,0)</f>
        <v>#N/A</v>
      </c>
      <c r="G8598" s="119" t="e">
        <f>VLOOKUP(D8598,Range9,2,0)</f>
        <v>#N/A</v>
      </c>
      <c r="H8598" s="53" t="s">
        <v>16</v>
      </c>
      <c r="I8598" s="133" t="str">
        <f>VLOOKUP(H8598,Range8,2,0)</f>
        <v>Single Family</v>
      </c>
      <c r="J8598" s="54">
        <v>122</v>
      </c>
      <c r="K8598" s="63" t="s">
        <v>739</v>
      </c>
      <c r="L8598">
        <v>8598</v>
      </c>
    </row>
    <row r="8599" spans="1:12">
      <c r="A8599" s="50" t="s">
        <v>1263</v>
      </c>
      <c r="B8599" s="51" t="s">
        <v>1432</v>
      </c>
      <c r="C8599" s="131" t="s">
        <v>1913</v>
      </c>
      <c r="D8599" s="52">
        <v>1195000</v>
      </c>
      <c r="E8599" s="132" t="str">
        <f>VLOOKUP(D8599,Range11,2,1)</f>
        <v>E</v>
      </c>
      <c r="F8599" s="118" t="e">
        <f>VLOOKUP(D8599,Range10,2,0)</f>
        <v>#N/A</v>
      </c>
      <c r="G8599" s="119" t="e">
        <f>VLOOKUP(D8599,Range9,2,0)</f>
        <v>#N/A</v>
      </c>
      <c r="H8599" s="53" t="s">
        <v>16</v>
      </c>
      <c r="I8599" s="133" t="str">
        <f>VLOOKUP(H8599,Range8,2,0)</f>
        <v>Single Family</v>
      </c>
      <c r="J8599" s="54">
        <v>125</v>
      </c>
      <c r="K8599" s="63" t="s">
        <v>136</v>
      </c>
      <c r="L8599">
        <v>8599</v>
      </c>
    </row>
    <row r="8600" spans="1:12">
      <c r="A8600" s="50" t="s">
        <v>1289</v>
      </c>
      <c r="B8600" s="51" t="s">
        <v>1458</v>
      </c>
      <c r="C8600" s="131" t="s">
        <v>1914</v>
      </c>
      <c r="D8600" s="52">
        <v>59000</v>
      </c>
      <c r="E8600" s="132" t="str">
        <f>VLOOKUP(D8600,Range11,2,1)</f>
        <v>A</v>
      </c>
      <c r="F8600" s="118" t="e">
        <f>VLOOKUP(D8600,Range10,2,0)</f>
        <v>#N/A</v>
      </c>
      <c r="G8600" s="119" t="e">
        <f>VLOOKUP(D8600,Range9,2,0)</f>
        <v>#N/A</v>
      </c>
      <c r="H8600" s="53" t="s">
        <v>12</v>
      </c>
      <c r="I8600" s="133" t="str">
        <f>VLOOKUP(H8600,Range8,2,0)</f>
        <v>Condo</v>
      </c>
      <c r="J8600" s="54">
        <v>170</v>
      </c>
      <c r="K8600" s="63" t="s">
        <v>136</v>
      </c>
      <c r="L8600">
        <v>8600</v>
      </c>
    </row>
    <row r="8601" spans="1:12">
      <c r="A8601" s="50" t="s">
        <v>1289</v>
      </c>
      <c r="B8601" s="51" t="s">
        <v>1417</v>
      </c>
      <c r="C8601" s="131" t="s">
        <v>1914</v>
      </c>
      <c r="D8601" s="52">
        <v>61900</v>
      </c>
      <c r="E8601" s="132" t="str">
        <f>VLOOKUP(D8601,Range11,2,1)</f>
        <v>A</v>
      </c>
      <c r="F8601" s="118" t="e">
        <f>VLOOKUP(D8601,Range10,2,0)</f>
        <v>#N/A</v>
      </c>
      <c r="G8601" s="119" t="e">
        <f>VLOOKUP(D8601,Range9,2,0)</f>
        <v>#N/A</v>
      </c>
      <c r="H8601" s="53" t="s">
        <v>12</v>
      </c>
      <c r="I8601" s="133" t="str">
        <f>VLOOKUP(H8601,Range8,2,0)</f>
        <v>Condo</v>
      </c>
      <c r="J8601" s="54">
        <v>166</v>
      </c>
      <c r="K8601" s="63" t="s">
        <v>161</v>
      </c>
      <c r="L8601">
        <v>8601</v>
      </c>
    </row>
    <row r="8602" spans="1:12">
      <c r="A8602" s="50" t="s">
        <v>1289</v>
      </c>
      <c r="B8602" s="51" t="s">
        <v>1515</v>
      </c>
      <c r="C8602" s="131" t="s">
        <v>1915</v>
      </c>
      <c r="D8602" s="52">
        <v>64900</v>
      </c>
      <c r="E8602" s="132" t="str">
        <f>VLOOKUP(D8602,Range11,2,1)</f>
        <v>A</v>
      </c>
      <c r="F8602" s="118" t="e">
        <f>VLOOKUP(D8602,Range10,2,0)</f>
        <v>#N/A</v>
      </c>
      <c r="G8602" s="119" t="e">
        <f>VLOOKUP(D8602,Range9,2,0)</f>
        <v>#N/A</v>
      </c>
      <c r="H8602" s="53" t="s">
        <v>12</v>
      </c>
      <c r="I8602" s="133" t="str">
        <f>VLOOKUP(H8602,Range8,2,0)</f>
        <v>Condo</v>
      </c>
      <c r="J8602" s="54">
        <v>81</v>
      </c>
      <c r="K8602" s="63" t="s">
        <v>127</v>
      </c>
      <c r="L8602">
        <v>8602</v>
      </c>
    </row>
    <row r="8603" spans="1:12">
      <c r="A8603" s="50" t="s">
        <v>1289</v>
      </c>
      <c r="B8603" s="51" t="s">
        <v>1596</v>
      </c>
      <c r="C8603" s="131" t="s">
        <v>1910</v>
      </c>
      <c r="D8603" s="52">
        <v>69900</v>
      </c>
      <c r="E8603" s="132" t="str">
        <f>VLOOKUP(D8603,Range11,2,1)</f>
        <v>A</v>
      </c>
      <c r="F8603" s="118" t="e">
        <f>VLOOKUP(D8603,Range10,2,0)</f>
        <v>#N/A</v>
      </c>
      <c r="G8603" s="119" t="e">
        <f>VLOOKUP(D8603,Range9,2,0)</f>
        <v>#N/A</v>
      </c>
      <c r="H8603" s="53" t="s">
        <v>12</v>
      </c>
      <c r="I8603" s="133" t="str">
        <f>VLOOKUP(H8603,Range8,2,0)</f>
        <v>Condo</v>
      </c>
      <c r="J8603" s="54">
        <v>5</v>
      </c>
      <c r="K8603" s="63" t="s">
        <v>794</v>
      </c>
      <c r="L8603">
        <v>8603</v>
      </c>
    </row>
    <row r="8604" spans="1:12">
      <c r="A8604" s="50" t="s">
        <v>1289</v>
      </c>
      <c r="B8604" s="51" t="s">
        <v>1606</v>
      </c>
      <c r="C8604" s="131" t="s">
        <v>23</v>
      </c>
      <c r="D8604" s="52">
        <v>74900</v>
      </c>
      <c r="E8604" s="132" t="str">
        <f>VLOOKUP(D8604,Range11,2,1)</f>
        <v>A</v>
      </c>
      <c r="F8604" s="118" t="e">
        <f>VLOOKUP(D8604,Range10,2,0)</f>
        <v>#N/A</v>
      </c>
      <c r="G8604" s="119" t="e">
        <f>VLOOKUP(D8604,Range9,2,0)</f>
        <v>#N/A</v>
      </c>
      <c r="H8604" s="53" t="s">
        <v>12</v>
      </c>
      <c r="I8604" s="133" t="str">
        <f>VLOOKUP(H8604,Range8,2,0)</f>
        <v>Condo</v>
      </c>
      <c r="J8604" s="54">
        <v>209</v>
      </c>
      <c r="K8604" s="63" t="s">
        <v>280</v>
      </c>
      <c r="L8604">
        <v>8604</v>
      </c>
    </row>
    <row r="8605" spans="1:12">
      <c r="A8605" s="50" t="s">
        <v>1289</v>
      </c>
      <c r="B8605" s="51" t="s">
        <v>1384</v>
      </c>
      <c r="C8605" s="131" t="s">
        <v>1915</v>
      </c>
      <c r="D8605" s="52">
        <v>74900</v>
      </c>
      <c r="E8605" s="132" t="str">
        <f>VLOOKUP(D8605,Range11,2,1)</f>
        <v>A</v>
      </c>
      <c r="F8605" s="118" t="e">
        <f>VLOOKUP(D8605,Range10,2,0)</f>
        <v>#N/A</v>
      </c>
      <c r="G8605" s="119" t="e">
        <f>VLOOKUP(D8605,Range9,2,0)</f>
        <v>#N/A</v>
      </c>
      <c r="H8605" s="53" t="s">
        <v>12</v>
      </c>
      <c r="I8605" s="133" t="str">
        <f>VLOOKUP(H8605,Range8,2,0)</f>
        <v>Condo</v>
      </c>
      <c r="J8605" s="54">
        <v>73</v>
      </c>
      <c r="K8605" s="63" t="s">
        <v>174</v>
      </c>
      <c r="L8605">
        <v>8605</v>
      </c>
    </row>
    <row r="8606" spans="1:12">
      <c r="A8606" s="50" t="s">
        <v>1289</v>
      </c>
      <c r="B8606" s="51" t="s">
        <v>1461</v>
      </c>
      <c r="C8606" s="131" t="s">
        <v>1910</v>
      </c>
      <c r="D8606" s="52">
        <v>74900</v>
      </c>
      <c r="E8606" s="132" t="str">
        <f>VLOOKUP(D8606,Range11,2,1)</f>
        <v>A</v>
      </c>
      <c r="F8606" s="118" t="e">
        <f>VLOOKUP(D8606,Range10,2,0)</f>
        <v>#N/A</v>
      </c>
      <c r="G8606" s="119" t="e">
        <f>VLOOKUP(D8606,Range9,2,0)</f>
        <v>#N/A</v>
      </c>
      <c r="H8606" s="53" t="s">
        <v>12</v>
      </c>
      <c r="I8606" s="133" t="str">
        <f>VLOOKUP(H8606,Range8,2,0)</f>
        <v>Condo</v>
      </c>
      <c r="J8606" s="54">
        <v>25</v>
      </c>
      <c r="K8606" s="63" t="s">
        <v>228</v>
      </c>
      <c r="L8606">
        <v>8606</v>
      </c>
    </row>
    <row r="8607" spans="1:12">
      <c r="A8607" s="50" t="s">
        <v>1289</v>
      </c>
      <c r="B8607" s="51">
        <v>39429</v>
      </c>
      <c r="C8607" s="131" t="s">
        <v>1919</v>
      </c>
      <c r="D8607" s="52">
        <v>79000</v>
      </c>
      <c r="E8607" s="132" t="str">
        <f>VLOOKUP(D8607,Range11,2,1)</f>
        <v>A</v>
      </c>
      <c r="F8607" s="118" t="e">
        <f>VLOOKUP(D8607,Range10,2,0)</f>
        <v>#N/A</v>
      </c>
      <c r="G8607" s="119" t="e">
        <f>VLOOKUP(D8607,Range9,2,0)</f>
        <v>#N/A</v>
      </c>
      <c r="H8607" s="53" t="s">
        <v>12</v>
      </c>
      <c r="I8607" s="133" t="str">
        <f>VLOOKUP(H8607,Range8,2,0)</f>
        <v>Condo</v>
      </c>
      <c r="J8607" s="54">
        <v>263</v>
      </c>
      <c r="K8607" s="63" t="s">
        <v>113</v>
      </c>
      <c r="L8607">
        <v>8607</v>
      </c>
    </row>
    <row r="8608" spans="1:12">
      <c r="A8608" s="50" t="s">
        <v>1289</v>
      </c>
      <c r="B8608" s="51" t="s">
        <v>1432</v>
      </c>
      <c r="C8608" s="131" t="s">
        <v>1913</v>
      </c>
      <c r="D8608" s="52">
        <v>79000</v>
      </c>
      <c r="E8608" s="132" t="str">
        <f>VLOOKUP(D8608,Range11,2,1)</f>
        <v>A</v>
      </c>
      <c r="F8608" s="118" t="e">
        <f>VLOOKUP(D8608,Range10,2,0)</f>
        <v>#N/A</v>
      </c>
      <c r="G8608" s="119" t="e">
        <f>VLOOKUP(D8608,Range9,2,0)</f>
        <v>#N/A</v>
      </c>
      <c r="H8608" s="53" t="s">
        <v>12</v>
      </c>
      <c r="I8608" s="133" t="str">
        <f>VLOOKUP(H8608,Range8,2,0)</f>
        <v>Condo</v>
      </c>
      <c r="J8608" s="54">
        <v>125</v>
      </c>
      <c r="K8608" s="63" t="s">
        <v>113</v>
      </c>
      <c r="L8608">
        <v>8608</v>
      </c>
    </row>
    <row r="8609" spans="1:12">
      <c r="A8609" s="50" t="s">
        <v>1293</v>
      </c>
      <c r="B8609" s="51" t="s">
        <v>1369</v>
      </c>
      <c r="C8609" s="131" t="s">
        <v>1915</v>
      </c>
      <c r="D8609" s="52">
        <v>33750</v>
      </c>
      <c r="E8609" s="132" t="str">
        <f>VLOOKUP(D8609,Range11,2,1)</f>
        <v>A</v>
      </c>
      <c r="F8609" s="118" t="e">
        <f>VLOOKUP(D8609,Range10,2,0)</f>
        <v>#N/A</v>
      </c>
      <c r="G8609" s="119" t="e">
        <f>VLOOKUP(D8609,Range9,2,0)</f>
        <v>#N/A</v>
      </c>
      <c r="H8609" s="53" t="s">
        <v>12</v>
      </c>
      <c r="I8609" s="133" t="str">
        <f>VLOOKUP(H8609,Range8,2,0)</f>
        <v>Condo</v>
      </c>
      <c r="J8609" s="54">
        <v>80</v>
      </c>
      <c r="K8609" s="63" t="s">
        <v>166</v>
      </c>
      <c r="L8609">
        <v>8609</v>
      </c>
    </row>
    <row r="8610" spans="1:12">
      <c r="A8610" s="50" t="s">
        <v>1293</v>
      </c>
      <c r="B8610" s="51">
        <v>39429</v>
      </c>
      <c r="C8610" s="131" t="s">
        <v>1919</v>
      </c>
      <c r="D8610" s="52">
        <v>50000</v>
      </c>
      <c r="E8610" s="132" t="str">
        <f>VLOOKUP(D8610,Range11,2,1)</f>
        <v>A</v>
      </c>
      <c r="F8610" s="118" t="e">
        <f>VLOOKUP(D8610,Range10,2,0)</f>
        <v>#N/A</v>
      </c>
      <c r="G8610" s="119" t="e">
        <f>VLOOKUP(D8610,Range9,2,0)</f>
        <v>#N/A</v>
      </c>
      <c r="H8610" s="53" t="s">
        <v>12</v>
      </c>
      <c r="I8610" s="133" t="str">
        <f>VLOOKUP(H8610,Range8,2,0)</f>
        <v>Condo</v>
      </c>
      <c r="J8610" s="54">
        <v>263</v>
      </c>
      <c r="K8610" s="63" t="s">
        <v>524</v>
      </c>
      <c r="L8610">
        <v>8610</v>
      </c>
    </row>
    <row r="8611" spans="1:12">
      <c r="A8611" s="50" t="s">
        <v>1293</v>
      </c>
      <c r="B8611" s="51" t="s">
        <v>1552</v>
      </c>
      <c r="C8611" s="131" t="s">
        <v>1911</v>
      </c>
      <c r="D8611" s="52">
        <v>50000</v>
      </c>
      <c r="E8611" s="132" t="str">
        <f>VLOOKUP(D8611,Range11,2,1)</f>
        <v>A</v>
      </c>
      <c r="F8611" s="118" t="e">
        <f>VLOOKUP(D8611,Range10,2,0)</f>
        <v>#N/A</v>
      </c>
      <c r="G8611" s="119" t="e">
        <f>VLOOKUP(D8611,Range9,2,0)</f>
        <v>#N/A</v>
      </c>
      <c r="H8611" s="53" t="s">
        <v>43</v>
      </c>
      <c r="I8611" s="133" t="str">
        <f>VLOOKUP(H8611,Range8,2,0)</f>
        <v>Single Family</v>
      </c>
      <c r="J8611" s="54">
        <v>55</v>
      </c>
      <c r="K8611" s="63" t="s">
        <v>113</v>
      </c>
      <c r="L8611">
        <v>8611</v>
      </c>
    </row>
    <row r="8612" spans="1:12">
      <c r="A8612" s="50" t="s">
        <v>1293</v>
      </c>
      <c r="B8612" s="51" t="s">
        <v>1438</v>
      </c>
      <c r="C8612" s="131" t="s">
        <v>1910</v>
      </c>
      <c r="D8612" s="52">
        <v>50000</v>
      </c>
      <c r="E8612" s="132" t="str">
        <f>VLOOKUP(D8612,Range11,2,1)</f>
        <v>A</v>
      </c>
      <c r="F8612" s="118" t="e">
        <f>VLOOKUP(D8612,Range10,2,0)</f>
        <v>#N/A</v>
      </c>
      <c r="G8612" s="119" t="e">
        <f>VLOOKUP(D8612,Range9,2,0)</f>
        <v>#N/A</v>
      </c>
      <c r="H8612" s="53" t="s">
        <v>12</v>
      </c>
      <c r="I8612" s="133" t="str">
        <f>VLOOKUP(H8612,Range8,2,0)</f>
        <v>Condo</v>
      </c>
      <c r="J8612" s="54">
        <v>21</v>
      </c>
      <c r="K8612" s="63" t="s">
        <v>53</v>
      </c>
      <c r="L8612">
        <v>8612</v>
      </c>
    </row>
    <row r="8613" spans="1:12">
      <c r="A8613" s="50" t="s">
        <v>1293</v>
      </c>
      <c r="B8613" s="51" t="s">
        <v>1425</v>
      </c>
      <c r="C8613" s="131" t="s">
        <v>1910</v>
      </c>
      <c r="D8613" s="52">
        <v>50900</v>
      </c>
      <c r="E8613" s="132" t="str">
        <f>VLOOKUP(D8613,Range11,2,1)</f>
        <v>A</v>
      </c>
      <c r="F8613" s="118" t="e">
        <f>VLOOKUP(D8613,Range10,2,0)</f>
        <v>#N/A</v>
      </c>
      <c r="G8613" s="119" t="e">
        <f>VLOOKUP(D8613,Range9,2,0)</f>
        <v>#N/A</v>
      </c>
      <c r="H8613" s="53" t="s">
        <v>18</v>
      </c>
      <c r="I8613" s="133" t="str">
        <f>VLOOKUP(H8613,Range8,2,0)</f>
        <v>Condo</v>
      </c>
      <c r="J8613" s="54">
        <v>27</v>
      </c>
      <c r="K8613" s="63" t="s">
        <v>597</v>
      </c>
      <c r="L8613">
        <v>8613</v>
      </c>
    </row>
    <row r="8614" spans="1:12">
      <c r="A8614" s="50" t="s">
        <v>1293</v>
      </c>
      <c r="B8614" s="51" t="s">
        <v>1384</v>
      </c>
      <c r="C8614" s="131" t="s">
        <v>1915</v>
      </c>
      <c r="D8614" s="52">
        <v>51900</v>
      </c>
      <c r="E8614" s="132" t="str">
        <f>VLOOKUP(D8614,Range11,2,1)</f>
        <v>A</v>
      </c>
      <c r="F8614" s="118" t="e">
        <f>VLOOKUP(D8614,Range10,2,0)</f>
        <v>#N/A</v>
      </c>
      <c r="G8614" s="119" t="e">
        <f>VLOOKUP(D8614,Range9,2,0)</f>
        <v>#N/A</v>
      </c>
      <c r="H8614" s="53" t="s">
        <v>12</v>
      </c>
      <c r="I8614" s="133" t="str">
        <f>VLOOKUP(H8614,Range8,2,0)</f>
        <v>Condo</v>
      </c>
      <c r="J8614" s="54">
        <v>73</v>
      </c>
      <c r="K8614" s="63" t="s">
        <v>272</v>
      </c>
      <c r="L8614">
        <v>8614</v>
      </c>
    </row>
    <row r="8615" spans="1:12">
      <c r="A8615" s="50" t="s">
        <v>1293</v>
      </c>
      <c r="B8615" s="51" t="s">
        <v>1390</v>
      </c>
      <c r="C8615" s="131" t="s">
        <v>1915</v>
      </c>
      <c r="D8615" s="52">
        <v>54900</v>
      </c>
      <c r="E8615" s="132" t="str">
        <f>VLOOKUP(D8615,Range11,2,1)</f>
        <v>A</v>
      </c>
      <c r="F8615" s="118" t="e">
        <f>VLOOKUP(D8615,Range10,2,0)</f>
        <v>#N/A</v>
      </c>
      <c r="G8615" s="119" t="e">
        <f>VLOOKUP(D8615,Range9,2,0)</f>
        <v>#N/A</v>
      </c>
      <c r="H8615" s="53" t="s">
        <v>12</v>
      </c>
      <c r="I8615" s="133" t="str">
        <f>VLOOKUP(H8615,Range8,2,0)</f>
        <v>Condo</v>
      </c>
      <c r="J8615" s="54">
        <v>77</v>
      </c>
      <c r="K8615" s="63" t="s">
        <v>569</v>
      </c>
      <c r="L8615">
        <v>8615</v>
      </c>
    </row>
    <row r="8616" spans="1:12">
      <c r="A8616" s="50" t="s">
        <v>1293</v>
      </c>
      <c r="B8616" s="51" t="s">
        <v>1466</v>
      </c>
      <c r="C8616" s="131" t="s">
        <v>1910</v>
      </c>
      <c r="D8616" s="52">
        <v>56500</v>
      </c>
      <c r="E8616" s="132" t="str">
        <f>VLOOKUP(D8616,Range11,2,1)</f>
        <v>A</v>
      </c>
      <c r="F8616" s="118" t="e">
        <f>VLOOKUP(D8616,Range10,2,0)</f>
        <v>#N/A</v>
      </c>
      <c r="G8616" s="119" t="e">
        <f>VLOOKUP(D8616,Range9,2,0)</f>
        <v>#N/A</v>
      </c>
      <c r="H8616" s="53" t="s">
        <v>12</v>
      </c>
      <c r="I8616" s="133" t="str">
        <f>VLOOKUP(H8616,Range8,2,0)</f>
        <v>Condo</v>
      </c>
      <c r="J8616" s="54">
        <v>11</v>
      </c>
      <c r="K8616" s="63" t="s">
        <v>102</v>
      </c>
      <c r="L8616">
        <v>8616</v>
      </c>
    </row>
    <row r="8617" spans="1:12">
      <c r="A8617" s="50" t="s">
        <v>1293</v>
      </c>
      <c r="B8617" s="51" t="s">
        <v>1531</v>
      </c>
      <c r="C8617" s="131" t="s">
        <v>1915</v>
      </c>
      <c r="D8617" s="52">
        <v>59900</v>
      </c>
      <c r="E8617" s="132" t="str">
        <f>VLOOKUP(D8617,Range11,2,1)</f>
        <v>A</v>
      </c>
      <c r="F8617" s="118" t="e">
        <f>VLOOKUP(D8617,Range10,2,0)</f>
        <v>#N/A</v>
      </c>
      <c r="G8617" s="119" t="e">
        <f>VLOOKUP(D8617,Range9,2,0)</f>
        <v>#N/A</v>
      </c>
      <c r="H8617" s="53" t="s">
        <v>18</v>
      </c>
      <c r="I8617" s="133" t="str">
        <f>VLOOKUP(H8617,Range8,2,0)</f>
        <v>Condo</v>
      </c>
      <c r="J8617" s="54">
        <v>89</v>
      </c>
      <c r="K8617" s="63" t="s">
        <v>280</v>
      </c>
      <c r="L8617">
        <v>8617</v>
      </c>
    </row>
    <row r="8618" spans="1:12">
      <c r="A8618" s="50" t="s">
        <v>1293</v>
      </c>
      <c r="B8618" s="51" t="s">
        <v>1521</v>
      </c>
      <c r="C8618" s="131" t="s">
        <v>1910</v>
      </c>
      <c r="D8618" s="52">
        <v>59900</v>
      </c>
      <c r="E8618" s="132" t="str">
        <f>VLOOKUP(D8618,Range11,2,1)</f>
        <v>A</v>
      </c>
      <c r="F8618" s="118" t="e">
        <f>VLOOKUP(D8618,Range10,2,0)</f>
        <v>#N/A</v>
      </c>
      <c r="G8618" s="119" t="e">
        <f>VLOOKUP(D8618,Range9,2,0)</f>
        <v>#N/A</v>
      </c>
      <c r="H8618" s="53" t="s">
        <v>12</v>
      </c>
      <c r="I8618" s="133" t="str">
        <f>VLOOKUP(H8618,Range8,2,0)</f>
        <v>Condo</v>
      </c>
      <c r="J8618" s="54">
        <v>1</v>
      </c>
      <c r="K8618" s="63" t="s">
        <v>405</v>
      </c>
      <c r="L8618">
        <v>8618</v>
      </c>
    </row>
    <row r="8619" spans="1:12">
      <c r="A8619" s="50" t="s">
        <v>1293</v>
      </c>
      <c r="B8619" s="51" t="s">
        <v>1766</v>
      </c>
      <c r="C8619" s="131" t="s">
        <v>1923</v>
      </c>
      <c r="D8619" s="52">
        <v>63000</v>
      </c>
      <c r="E8619" s="132" t="str">
        <f>VLOOKUP(D8619,Range11,2,1)</f>
        <v>A</v>
      </c>
      <c r="F8619" s="118" t="e">
        <f>VLOOKUP(D8619,Range10,2,0)</f>
        <v>#N/A</v>
      </c>
      <c r="G8619" s="119" t="e">
        <f>VLOOKUP(D8619,Range9,2,0)</f>
        <v>#N/A</v>
      </c>
      <c r="H8619" s="53" t="s">
        <v>43</v>
      </c>
      <c r="I8619" s="133" t="str">
        <f>VLOOKUP(H8619,Range8,2,0)</f>
        <v>Single Family</v>
      </c>
      <c r="J8619" s="54">
        <v>353</v>
      </c>
      <c r="K8619" s="63" t="s">
        <v>61</v>
      </c>
      <c r="L8619">
        <v>8619</v>
      </c>
    </row>
    <row r="8620" spans="1:12">
      <c r="A8620" s="50" t="s">
        <v>1293</v>
      </c>
      <c r="B8620" s="51" t="s">
        <v>1646</v>
      </c>
      <c r="C8620" s="131" t="s">
        <v>1914</v>
      </c>
      <c r="D8620" s="52">
        <v>65000</v>
      </c>
      <c r="E8620" s="132" t="str">
        <f>VLOOKUP(D8620,Range11,2,1)</f>
        <v>A</v>
      </c>
      <c r="F8620" s="118" t="e">
        <f>VLOOKUP(D8620,Range10,2,0)</f>
        <v>#N/A</v>
      </c>
      <c r="G8620" s="119" t="e">
        <f>VLOOKUP(D8620,Range9,2,0)</f>
        <v>#N/A</v>
      </c>
      <c r="H8620" s="53" t="s">
        <v>17</v>
      </c>
      <c r="I8620" s="133" t="str">
        <f>VLOOKUP(H8620,Range8,2,0)</f>
        <v>Condo</v>
      </c>
      <c r="J8620" s="54">
        <v>178</v>
      </c>
      <c r="K8620" s="63" t="s">
        <v>213</v>
      </c>
      <c r="L8620">
        <v>8620</v>
      </c>
    </row>
    <row r="8621" spans="1:12">
      <c r="A8621" s="50" t="s">
        <v>1293</v>
      </c>
      <c r="B8621" s="51" t="s">
        <v>1640</v>
      </c>
      <c r="C8621" s="131" t="s">
        <v>1914</v>
      </c>
      <c r="D8621" s="52">
        <v>66400</v>
      </c>
      <c r="E8621" s="132" t="str">
        <f>VLOOKUP(D8621,Range11,2,1)</f>
        <v>A</v>
      </c>
      <c r="F8621" s="118" t="e">
        <f>VLOOKUP(D8621,Range10,2,0)</f>
        <v>#N/A</v>
      </c>
      <c r="G8621" s="119" t="e">
        <f>VLOOKUP(D8621,Range9,2,0)</f>
        <v>#N/A</v>
      </c>
      <c r="H8621" s="53" t="s">
        <v>12</v>
      </c>
      <c r="I8621" s="133" t="str">
        <f>VLOOKUP(H8621,Range8,2,0)</f>
        <v>Condo</v>
      </c>
      <c r="J8621" s="54">
        <v>182</v>
      </c>
      <c r="K8621" s="63" t="s">
        <v>53</v>
      </c>
      <c r="L8621">
        <v>8621</v>
      </c>
    </row>
    <row r="8622" spans="1:12">
      <c r="A8622" s="50" t="s">
        <v>1293</v>
      </c>
      <c r="B8622" s="51" t="s">
        <v>1368</v>
      </c>
      <c r="C8622" s="131" t="s">
        <v>1910</v>
      </c>
      <c r="D8622" s="52">
        <v>67500</v>
      </c>
      <c r="E8622" s="132" t="str">
        <f>VLOOKUP(D8622,Range11,2,1)</f>
        <v>A</v>
      </c>
      <c r="F8622" s="118" t="e">
        <f>VLOOKUP(D8622,Range10,2,0)</f>
        <v>#N/A</v>
      </c>
      <c r="G8622" s="119" t="e">
        <f>VLOOKUP(D8622,Range9,2,0)</f>
        <v>#N/A</v>
      </c>
      <c r="H8622" s="53" t="s">
        <v>12</v>
      </c>
      <c r="I8622" s="133" t="str">
        <f>VLOOKUP(H8622,Range8,2,0)</f>
        <v>Condo</v>
      </c>
      <c r="J8622" s="54">
        <v>4</v>
      </c>
      <c r="K8622" s="63" t="s">
        <v>1167</v>
      </c>
      <c r="L8622">
        <v>8622</v>
      </c>
    </row>
    <row r="8623" spans="1:12">
      <c r="A8623" s="50" t="s">
        <v>1293</v>
      </c>
      <c r="B8623" s="51" t="s">
        <v>1504</v>
      </c>
      <c r="C8623" s="131" t="s">
        <v>1911</v>
      </c>
      <c r="D8623" s="52">
        <v>68900</v>
      </c>
      <c r="E8623" s="132" t="str">
        <f>VLOOKUP(D8623,Range11,2,1)</f>
        <v>A</v>
      </c>
      <c r="F8623" s="118" t="e">
        <f>VLOOKUP(D8623,Range10,2,0)</f>
        <v>#N/A</v>
      </c>
      <c r="G8623" s="119" t="e">
        <f>VLOOKUP(D8623,Range9,2,0)</f>
        <v>#N/A</v>
      </c>
      <c r="H8623" s="53" t="s">
        <v>12</v>
      </c>
      <c r="I8623" s="133" t="str">
        <f>VLOOKUP(H8623,Range8,2,0)</f>
        <v>Condo</v>
      </c>
      <c r="J8623" s="54">
        <v>34</v>
      </c>
      <c r="K8623" s="63" t="s">
        <v>105</v>
      </c>
      <c r="L8623">
        <v>8623</v>
      </c>
    </row>
    <row r="8624" spans="1:12">
      <c r="A8624" s="50" t="s">
        <v>1293</v>
      </c>
      <c r="B8624" s="51" t="s">
        <v>1704</v>
      </c>
      <c r="C8624" s="131" t="s">
        <v>1923</v>
      </c>
      <c r="D8624" s="52">
        <v>69900</v>
      </c>
      <c r="E8624" s="132" t="str">
        <f>VLOOKUP(D8624,Range11,2,1)</f>
        <v>A</v>
      </c>
      <c r="F8624" s="118" t="e">
        <f>VLOOKUP(D8624,Range10,2,0)</f>
        <v>#N/A</v>
      </c>
      <c r="G8624" s="119" t="e">
        <f>VLOOKUP(D8624,Range9,2,0)</f>
        <v>#N/A</v>
      </c>
      <c r="H8624" s="53" t="s">
        <v>12</v>
      </c>
      <c r="I8624" s="133" t="str">
        <f>VLOOKUP(H8624,Range8,2,0)</f>
        <v>Condo</v>
      </c>
      <c r="J8624" s="54">
        <v>366</v>
      </c>
      <c r="K8624" s="63" t="s">
        <v>53</v>
      </c>
      <c r="L8624">
        <v>8624</v>
      </c>
    </row>
    <row r="8625" spans="1:12">
      <c r="A8625" s="50" t="s">
        <v>1293</v>
      </c>
      <c r="B8625" s="51" t="s">
        <v>1385</v>
      </c>
      <c r="C8625" s="131" t="s">
        <v>1912</v>
      </c>
      <c r="D8625" s="52">
        <v>69900</v>
      </c>
      <c r="E8625" s="132" t="str">
        <f>VLOOKUP(D8625,Range11,2,1)</f>
        <v>A</v>
      </c>
      <c r="F8625" s="118" t="e">
        <f>VLOOKUP(D8625,Range10,2,0)</f>
        <v>#N/A</v>
      </c>
      <c r="G8625" s="119" t="e">
        <f>VLOOKUP(D8625,Range9,2,0)</f>
        <v>#N/A</v>
      </c>
      <c r="H8625" s="53" t="s">
        <v>17</v>
      </c>
      <c r="I8625" s="133" t="str">
        <f>VLOOKUP(H8625,Range8,2,0)</f>
        <v>Condo</v>
      </c>
      <c r="J8625" s="54">
        <v>119</v>
      </c>
      <c r="K8625" s="63" t="s">
        <v>1167</v>
      </c>
      <c r="L8625">
        <v>8625</v>
      </c>
    </row>
    <row r="8626" spans="1:12">
      <c r="A8626" s="50" t="s">
        <v>1293</v>
      </c>
      <c r="B8626" s="51" t="s">
        <v>1413</v>
      </c>
      <c r="C8626" s="131" t="s">
        <v>1910</v>
      </c>
      <c r="D8626" s="52">
        <v>69900</v>
      </c>
      <c r="E8626" s="132" t="str">
        <f>VLOOKUP(D8626,Range11,2,1)</f>
        <v>A</v>
      </c>
      <c r="F8626" s="118" t="e">
        <f>VLOOKUP(D8626,Range10,2,0)</f>
        <v>#N/A</v>
      </c>
      <c r="G8626" s="119" t="e">
        <f>VLOOKUP(D8626,Range9,2,0)</f>
        <v>#N/A</v>
      </c>
      <c r="H8626" s="53" t="s">
        <v>12</v>
      </c>
      <c r="I8626" s="133" t="str">
        <f>VLOOKUP(H8626,Range8,2,0)</f>
        <v>Condo</v>
      </c>
      <c r="J8626" s="54">
        <v>28</v>
      </c>
      <c r="K8626" s="63" t="s">
        <v>213</v>
      </c>
      <c r="L8626">
        <v>8626</v>
      </c>
    </row>
    <row r="8627" spans="1:12">
      <c r="A8627" s="50" t="s">
        <v>1293</v>
      </c>
      <c r="B8627" s="51" t="s">
        <v>1448</v>
      </c>
      <c r="C8627" s="131" t="s">
        <v>1910</v>
      </c>
      <c r="D8627" s="52">
        <v>69900</v>
      </c>
      <c r="E8627" s="132" t="str">
        <f>VLOOKUP(D8627,Range11,2,1)</f>
        <v>A</v>
      </c>
      <c r="F8627" s="118" t="e">
        <f>VLOOKUP(D8627,Range10,2,0)</f>
        <v>#N/A</v>
      </c>
      <c r="G8627" s="119" t="e">
        <f>VLOOKUP(D8627,Range9,2,0)</f>
        <v>#N/A</v>
      </c>
      <c r="H8627" s="53" t="s">
        <v>12</v>
      </c>
      <c r="I8627" s="133" t="str">
        <f>VLOOKUP(H8627,Range8,2,0)</f>
        <v>Condo</v>
      </c>
      <c r="J8627" s="54">
        <v>6</v>
      </c>
      <c r="K8627" s="63" t="s">
        <v>136</v>
      </c>
      <c r="L8627">
        <v>8627</v>
      </c>
    </row>
    <row r="8628" spans="1:12">
      <c r="A8628" s="50" t="s">
        <v>1293</v>
      </c>
      <c r="B8628" s="51" t="s">
        <v>1740</v>
      </c>
      <c r="C8628" s="131" t="s">
        <v>1921</v>
      </c>
      <c r="D8628" s="52">
        <v>70000</v>
      </c>
      <c r="E8628" s="132" t="str">
        <f>VLOOKUP(D8628,Range11,2,1)</f>
        <v>A</v>
      </c>
      <c r="F8628" s="118" t="e">
        <f>VLOOKUP(D8628,Range10,2,0)</f>
        <v>#N/A</v>
      </c>
      <c r="G8628" s="119" t="e">
        <f>VLOOKUP(D8628,Range9,2,0)</f>
        <v>#N/A</v>
      </c>
      <c r="H8628" s="53" t="s">
        <v>18</v>
      </c>
      <c r="I8628" s="133" t="str">
        <f>VLOOKUP(H8628,Range8,2,0)</f>
        <v>Condo</v>
      </c>
      <c r="J8628" s="54">
        <v>440</v>
      </c>
      <c r="K8628" s="63" t="s">
        <v>196</v>
      </c>
      <c r="L8628">
        <v>8628</v>
      </c>
    </row>
    <row r="8629" spans="1:12">
      <c r="A8629" s="50" t="s">
        <v>1293</v>
      </c>
      <c r="B8629" s="51" t="s">
        <v>1720</v>
      </c>
      <c r="C8629" s="131" t="s">
        <v>1923</v>
      </c>
      <c r="D8629" s="52">
        <v>72900</v>
      </c>
      <c r="E8629" s="132" t="str">
        <f>VLOOKUP(D8629,Range11,2,1)</f>
        <v>A</v>
      </c>
      <c r="F8629" s="118" t="e">
        <f>VLOOKUP(D8629,Range10,2,0)</f>
        <v>#N/A</v>
      </c>
      <c r="G8629" s="119" t="e">
        <f>VLOOKUP(D8629,Range9,2,0)</f>
        <v>#N/A</v>
      </c>
      <c r="H8629" s="53" t="s">
        <v>12</v>
      </c>
      <c r="I8629" s="133" t="str">
        <f>VLOOKUP(H8629,Range8,2,0)</f>
        <v>Condo</v>
      </c>
      <c r="J8629" s="54">
        <v>346</v>
      </c>
      <c r="K8629" s="63" t="s">
        <v>166</v>
      </c>
      <c r="L8629">
        <v>8629</v>
      </c>
    </row>
    <row r="8630" spans="1:12">
      <c r="A8630" s="50" t="s">
        <v>1293</v>
      </c>
      <c r="B8630" s="51" t="s">
        <v>1379</v>
      </c>
      <c r="C8630" s="131" t="s">
        <v>1914</v>
      </c>
      <c r="D8630" s="52">
        <v>73500</v>
      </c>
      <c r="E8630" s="132" t="str">
        <f>VLOOKUP(D8630,Range11,2,1)</f>
        <v>A</v>
      </c>
      <c r="F8630" s="118" t="e">
        <f>VLOOKUP(D8630,Range10,2,0)</f>
        <v>#N/A</v>
      </c>
      <c r="G8630" s="119" t="e">
        <f>VLOOKUP(D8630,Range9,2,0)</f>
        <v>#N/A</v>
      </c>
      <c r="H8630" s="53" t="s">
        <v>12</v>
      </c>
      <c r="I8630" s="133" t="str">
        <f>VLOOKUP(H8630,Range8,2,0)</f>
        <v>Condo</v>
      </c>
      <c r="J8630" s="54">
        <v>175</v>
      </c>
      <c r="K8630" s="63" t="s">
        <v>253</v>
      </c>
      <c r="L8630">
        <v>8630</v>
      </c>
    </row>
    <row r="8631" spans="1:12">
      <c r="A8631" s="50" t="s">
        <v>1293</v>
      </c>
      <c r="B8631" s="51" t="s">
        <v>1551</v>
      </c>
      <c r="C8631" s="131" t="s">
        <v>1910</v>
      </c>
      <c r="D8631" s="52">
        <v>73900</v>
      </c>
      <c r="E8631" s="132" t="str">
        <f>VLOOKUP(D8631,Range11,2,1)</f>
        <v>A</v>
      </c>
      <c r="F8631" s="118" t="e">
        <f>VLOOKUP(D8631,Range10,2,0)</f>
        <v>#N/A</v>
      </c>
      <c r="G8631" s="119" t="e">
        <f>VLOOKUP(D8631,Range9,2,0)</f>
        <v>#N/A</v>
      </c>
      <c r="H8631" s="53" t="s">
        <v>12</v>
      </c>
      <c r="I8631" s="133" t="str">
        <f>VLOOKUP(H8631,Range8,2,0)</f>
        <v>Condo</v>
      </c>
      <c r="J8631" s="54">
        <v>22</v>
      </c>
      <c r="K8631" s="63" t="s">
        <v>666</v>
      </c>
      <c r="L8631">
        <v>8631</v>
      </c>
    </row>
    <row r="8632" spans="1:12">
      <c r="A8632" s="50" t="s">
        <v>1263</v>
      </c>
      <c r="B8632" s="51" t="s">
        <v>1385</v>
      </c>
      <c r="C8632" s="131" t="s">
        <v>1912</v>
      </c>
      <c r="D8632" s="52">
        <v>301600</v>
      </c>
      <c r="E8632" s="132" t="str">
        <f>VLOOKUP(D8632,Range11,2,1)</f>
        <v>B</v>
      </c>
      <c r="F8632" s="118" t="e">
        <f>VLOOKUP(D8632,Range10,2,0)</f>
        <v>#N/A</v>
      </c>
      <c r="G8632" s="119" t="e">
        <f>VLOOKUP(D8632,Range9,2,0)</f>
        <v>#N/A</v>
      </c>
      <c r="H8632" s="53" t="s">
        <v>16</v>
      </c>
      <c r="I8632" s="133" t="str">
        <f>VLOOKUP(H8632,Range8,2,0)</f>
        <v>Single Family</v>
      </c>
      <c r="J8632" s="54">
        <v>119</v>
      </c>
      <c r="K8632" s="63" t="s">
        <v>174</v>
      </c>
      <c r="L8632">
        <v>8632</v>
      </c>
    </row>
    <row r="8633" spans="1:12">
      <c r="A8633" s="50" t="s">
        <v>1293</v>
      </c>
      <c r="B8633" s="51" t="s">
        <v>1409</v>
      </c>
      <c r="C8633" s="131" t="s">
        <v>1910</v>
      </c>
      <c r="D8633" s="52">
        <v>74500</v>
      </c>
      <c r="E8633" s="132" t="str">
        <f>VLOOKUP(D8633,Range11,2,1)</f>
        <v>A</v>
      </c>
      <c r="F8633" s="118" t="e">
        <f>VLOOKUP(D8633,Range10,2,0)</f>
        <v>#N/A</v>
      </c>
      <c r="G8633" s="119" t="e">
        <f>VLOOKUP(D8633,Range9,2,0)</f>
        <v>#N/A</v>
      </c>
      <c r="H8633" s="53" t="s">
        <v>12</v>
      </c>
      <c r="I8633" s="133" t="str">
        <f>VLOOKUP(H8633,Range8,2,0)</f>
        <v>Condo</v>
      </c>
      <c r="J8633" s="54">
        <v>19</v>
      </c>
      <c r="K8633" s="63" t="s">
        <v>87</v>
      </c>
      <c r="L8633">
        <v>8633</v>
      </c>
    </row>
    <row r="8634" spans="1:12">
      <c r="A8634" s="50" t="s">
        <v>1293</v>
      </c>
      <c r="B8634" s="51" t="s">
        <v>1744</v>
      </c>
      <c r="C8634" s="131" t="s">
        <v>1933</v>
      </c>
      <c r="D8634" s="52">
        <v>74500</v>
      </c>
      <c r="E8634" s="132" t="str">
        <f>VLOOKUP(D8634,Range11,2,1)</f>
        <v>A</v>
      </c>
      <c r="F8634" s="118" t="e">
        <f>VLOOKUP(D8634,Range10,2,0)</f>
        <v>#N/A</v>
      </c>
      <c r="G8634" s="119" t="e">
        <f>VLOOKUP(D8634,Range9,2,0)</f>
        <v>#N/A</v>
      </c>
      <c r="H8634" s="53" t="s">
        <v>17</v>
      </c>
      <c r="I8634" s="133" t="str">
        <f>VLOOKUP(H8634,Range8,2,0)</f>
        <v>Condo</v>
      </c>
      <c r="J8634" s="54">
        <v>517</v>
      </c>
      <c r="K8634" s="63" t="s">
        <v>1167</v>
      </c>
      <c r="L8634">
        <v>8634</v>
      </c>
    </row>
    <row r="8635" spans="1:12">
      <c r="A8635" s="50" t="s">
        <v>1293</v>
      </c>
      <c r="B8635" s="51" t="s">
        <v>1388</v>
      </c>
      <c r="C8635" s="131" t="s">
        <v>1912</v>
      </c>
      <c r="D8635" s="52">
        <v>74900</v>
      </c>
      <c r="E8635" s="132" t="str">
        <f>VLOOKUP(D8635,Range11,2,1)</f>
        <v>A</v>
      </c>
      <c r="F8635" s="118" t="e">
        <f>VLOOKUP(D8635,Range10,2,0)</f>
        <v>#N/A</v>
      </c>
      <c r="G8635" s="119" t="e">
        <f>VLOOKUP(D8635,Range9,2,0)</f>
        <v>#N/A</v>
      </c>
      <c r="H8635" s="53" t="s">
        <v>12</v>
      </c>
      <c r="I8635" s="133" t="str">
        <f>VLOOKUP(H8635,Range8,2,0)</f>
        <v>Condo</v>
      </c>
      <c r="J8635" s="54">
        <v>103</v>
      </c>
      <c r="K8635" s="63" t="s">
        <v>196</v>
      </c>
      <c r="L8635">
        <v>8635</v>
      </c>
    </row>
    <row r="8636" spans="1:12">
      <c r="A8636" s="50" t="s">
        <v>1293</v>
      </c>
      <c r="B8636" s="51" t="s">
        <v>1376</v>
      </c>
      <c r="C8636" s="131" t="s">
        <v>1915</v>
      </c>
      <c r="D8636" s="52">
        <v>74900</v>
      </c>
      <c r="E8636" s="132" t="str">
        <f>VLOOKUP(D8636,Range11,2,1)</f>
        <v>A</v>
      </c>
      <c r="F8636" s="118" t="e">
        <f>VLOOKUP(D8636,Range10,2,0)</f>
        <v>#N/A</v>
      </c>
      <c r="G8636" s="119" t="e">
        <f>VLOOKUP(D8636,Range9,2,0)</f>
        <v>#N/A</v>
      </c>
      <c r="H8636" s="53" t="s">
        <v>18</v>
      </c>
      <c r="I8636" s="133" t="str">
        <f>VLOOKUP(H8636,Range8,2,0)</f>
        <v>Condo</v>
      </c>
      <c r="J8636" s="54">
        <v>84</v>
      </c>
      <c r="K8636" s="63" t="s">
        <v>87</v>
      </c>
      <c r="L8636">
        <v>8636</v>
      </c>
    </row>
    <row r="8637" spans="1:12">
      <c r="A8637" s="50" t="s">
        <v>1293</v>
      </c>
      <c r="B8637" s="51" t="s">
        <v>1515</v>
      </c>
      <c r="C8637" s="131" t="s">
        <v>1915</v>
      </c>
      <c r="D8637" s="52">
        <v>74900</v>
      </c>
      <c r="E8637" s="132" t="str">
        <f>VLOOKUP(D8637,Range11,2,1)</f>
        <v>A</v>
      </c>
      <c r="F8637" s="118" t="e">
        <f>VLOOKUP(D8637,Range10,2,0)</f>
        <v>#N/A</v>
      </c>
      <c r="G8637" s="119" t="e">
        <f>VLOOKUP(D8637,Range9,2,0)</f>
        <v>#N/A</v>
      </c>
      <c r="H8637" s="53" t="s">
        <v>12</v>
      </c>
      <c r="I8637" s="133" t="str">
        <f>VLOOKUP(H8637,Range8,2,0)</f>
        <v>Condo</v>
      </c>
      <c r="J8637" s="54">
        <v>38</v>
      </c>
      <c r="K8637" s="63" t="s">
        <v>434</v>
      </c>
      <c r="L8637">
        <v>8637</v>
      </c>
    </row>
    <row r="8638" spans="1:12">
      <c r="A8638" s="50" t="s">
        <v>1293</v>
      </c>
      <c r="B8638" s="51" t="s">
        <v>1568</v>
      </c>
      <c r="C8638" s="131" t="s">
        <v>23</v>
      </c>
      <c r="D8638" s="52">
        <v>75000</v>
      </c>
      <c r="E8638" s="132" t="str">
        <f>VLOOKUP(D8638,Range11,2,1)</f>
        <v>A</v>
      </c>
      <c r="F8638" s="118" t="e">
        <f>VLOOKUP(D8638,Range10,2,0)</f>
        <v>#N/A</v>
      </c>
      <c r="G8638" s="119" t="e">
        <f>VLOOKUP(D8638,Range9,2,0)</f>
        <v>#N/A</v>
      </c>
      <c r="H8638" s="53" t="s">
        <v>12</v>
      </c>
      <c r="I8638" s="133" t="str">
        <f>VLOOKUP(H8638,Range8,2,0)</f>
        <v>Condo</v>
      </c>
      <c r="J8638" s="54">
        <v>192</v>
      </c>
      <c r="K8638" s="63" t="s">
        <v>67</v>
      </c>
      <c r="L8638">
        <v>8638</v>
      </c>
    </row>
    <row r="8639" spans="1:12">
      <c r="A8639" s="50" t="s">
        <v>1293</v>
      </c>
      <c r="B8639" s="51" t="s">
        <v>1417</v>
      </c>
      <c r="C8639" s="131" t="s">
        <v>1914</v>
      </c>
      <c r="D8639" s="52">
        <v>75000</v>
      </c>
      <c r="E8639" s="132" t="str">
        <f>VLOOKUP(D8639,Range11,2,1)</f>
        <v>A</v>
      </c>
      <c r="F8639" s="118" t="e">
        <f>VLOOKUP(D8639,Range10,2,0)</f>
        <v>#N/A</v>
      </c>
      <c r="G8639" s="119" t="e">
        <f>VLOOKUP(D8639,Range9,2,0)</f>
        <v>#N/A</v>
      </c>
      <c r="H8639" s="53" t="s">
        <v>12</v>
      </c>
      <c r="I8639" s="133" t="str">
        <f>VLOOKUP(H8639,Range8,2,0)</f>
        <v>Condo</v>
      </c>
      <c r="J8639" s="54">
        <v>166</v>
      </c>
      <c r="K8639" s="63" t="s">
        <v>402</v>
      </c>
      <c r="L8639">
        <v>8639</v>
      </c>
    </row>
    <row r="8640" spans="1:12">
      <c r="A8640" s="50" t="s">
        <v>1293</v>
      </c>
      <c r="B8640" s="51" t="s">
        <v>1571</v>
      </c>
      <c r="C8640" s="131" t="s">
        <v>1912</v>
      </c>
      <c r="D8640" s="52">
        <v>75000</v>
      </c>
      <c r="E8640" s="132" t="str">
        <f>VLOOKUP(D8640,Range11,2,1)</f>
        <v>A</v>
      </c>
      <c r="F8640" s="118" t="e">
        <f>VLOOKUP(D8640,Range10,2,0)</f>
        <v>#N/A</v>
      </c>
      <c r="G8640" s="119" t="e">
        <f>VLOOKUP(D8640,Range9,2,0)</f>
        <v>#N/A</v>
      </c>
      <c r="H8640" s="53" t="s">
        <v>17</v>
      </c>
      <c r="I8640" s="133" t="str">
        <f>VLOOKUP(H8640,Range8,2,0)</f>
        <v>Condo</v>
      </c>
      <c r="J8640" s="54">
        <v>109</v>
      </c>
      <c r="K8640" s="63" t="s">
        <v>1167</v>
      </c>
      <c r="L8640">
        <v>8640</v>
      </c>
    </row>
    <row r="8641" spans="1:12">
      <c r="A8641" s="50" t="s">
        <v>1286</v>
      </c>
      <c r="B8641" s="51" t="s">
        <v>1803</v>
      </c>
      <c r="C8641" s="131" t="s">
        <v>1933</v>
      </c>
      <c r="D8641" s="52">
        <v>89900</v>
      </c>
      <c r="E8641" s="132" t="str">
        <f>VLOOKUP(D8641,Range11,2,1)</f>
        <v>A</v>
      </c>
      <c r="F8641" s="118" t="e">
        <f>VLOOKUP(D8641,Range10,2,0)</f>
        <v>#N/A</v>
      </c>
      <c r="G8641" s="119" t="e">
        <f>VLOOKUP(D8641,Range9,2,0)</f>
        <v>#N/A</v>
      </c>
      <c r="H8641" s="53" t="s">
        <v>20</v>
      </c>
      <c r="I8641" s="133" t="str">
        <f>VLOOKUP(H8641,Range8,2,0)</f>
        <v>Single Family</v>
      </c>
      <c r="J8641" s="54">
        <v>496</v>
      </c>
      <c r="K8641" s="63" t="s">
        <v>536</v>
      </c>
      <c r="L8641">
        <v>8641</v>
      </c>
    </row>
    <row r="8642" spans="1:12">
      <c r="A8642" s="50" t="s">
        <v>1286</v>
      </c>
      <c r="B8642" s="51" t="s">
        <v>1421</v>
      </c>
      <c r="C8642" s="131" t="s">
        <v>1911</v>
      </c>
      <c r="D8642" s="52">
        <v>130000</v>
      </c>
      <c r="E8642" s="132" t="str">
        <f>VLOOKUP(D8642,Range11,2,1)</f>
        <v>A</v>
      </c>
      <c r="F8642" s="118" t="e">
        <f>VLOOKUP(D8642,Range10,2,0)</f>
        <v>#N/A</v>
      </c>
      <c r="G8642" s="119" t="e">
        <f>VLOOKUP(D8642,Range9,2,0)</f>
        <v>#N/A</v>
      </c>
      <c r="H8642" s="53" t="s">
        <v>20</v>
      </c>
      <c r="I8642" s="133" t="str">
        <f>VLOOKUP(H8642,Range8,2,0)</f>
        <v>Single Family</v>
      </c>
      <c r="J8642" s="54">
        <v>56</v>
      </c>
      <c r="K8642" s="63" t="s">
        <v>327</v>
      </c>
      <c r="L8642">
        <v>8642</v>
      </c>
    </row>
    <row r="8643" spans="1:12">
      <c r="A8643" s="50" t="s">
        <v>1286</v>
      </c>
      <c r="B8643" s="51" t="s">
        <v>1375</v>
      </c>
      <c r="C8643" s="131" t="s">
        <v>1911</v>
      </c>
      <c r="D8643" s="52">
        <v>132500</v>
      </c>
      <c r="E8643" s="132" t="str">
        <f>VLOOKUP(D8643,Range11,2,1)</f>
        <v>A</v>
      </c>
      <c r="F8643" s="118" t="e">
        <f>VLOOKUP(D8643,Range10,2,0)</f>
        <v>#N/A</v>
      </c>
      <c r="G8643" s="119" t="e">
        <f>VLOOKUP(D8643,Range9,2,0)</f>
        <v>#N/A</v>
      </c>
      <c r="H8643" s="53" t="s">
        <v>12</v>
      </c>
      <c r="I8643" s="133" t="str">
        <f>VLOOKUP(H8643,Range8,2,0)</f>
        <v>Condo</v>
      </c>
      <c r="J8643" s="54">
        <v>47</v>
      </c>
      <c r="K8643" s="63" t="s">
        <v>767</v>
      </c>
      <c r="L8643">
        <v>8643</v>
      </c>
    </row>
    <row r="8644" spans="1:12">
      <c r="A8644" s="50" t="s">
        <v>1286</v>
      </c>
      <c r="B8644" s="51" t="s">
        <v>1603</v>
      </c>
      <c r="C8644" s="131" t="s">
        <v>1911</v>
      </c>
      <c r="D8644" s="52">
        <v>134900</v>
      </c>
      <c r="E8644" s="132" t="str">
        <f>VLOOKUP(D8644,Range11,2,1)</f>
        <v>A</v>
      </c>
      <c r="F8644" s="118" t="e">
        <f>VLOOKUP(D8644,Range10,2,0)</f>
        <v>#N/A</v>
      </c>
      <c r="G8644" s="119" t="e">
        <f>VLOOKUP(D8644,Range9,2,0)</f>
        <v>#N/A</v>
      </c>
      <c r="H8644" s="53" t="s">
        <v>16</v>
      </c>
      <c r="I8644" s="133" t="str">
        <f>VLOOKUP(H8644,Range8,2,0)</f>
        <v>Single Family</v>
      </c>
      <c r="J8644" s="54">
        <v>59</v>
      </c>
      <c r="K8644" s="63" t="s">
        <v>61</v>
      </c>
      <c r="L8644">
        <v>8644</v>
      </c>
    </row>
    <row r="8645" spans="1:12">
      <c r="A8645" s="50" t="s">
        <v>1286</v>
      </c>
      <c r="B8645" s="51">
        <v>39365</v>
      </c>
      <c r="C8645" s="131" t="s">
        <v>1917</v>
      </c>
      <c r="D8645" s="52">
        <v>129900</v>
      </c>
      <c r="E8645" s="132" t="str">
        <f>VLOOKUP(D8645,Range11,2,1)</f>
        <v>A</v>
      </c>
      <c r="F8645" s="118" t="e">
        <f>VLOOKUP(D8645,Range10,2,0)</f>
        <v>#N/A</v>
      </c>
      <c r="G8645" s="119" t="e">
        <f>VLOOKUP(D8645,Range9,2,0)</f>
        <v>#N/A</v>
      </c>
      <c r="H8645" s="53" t="s">
        <v>18</v>
      </c>
      <c r="I8645" s="133" t="str">
        <f>VLOOKUP(H8645,Range8,2,0)</f>
        <v>Condo</v>
      </c>
      <c r="J8645" s="54">
        <v>327</v>
      </c>
      <c r="K8645" s="63" t="s">
        <v>1044</v>
      </c>
      <c r="L8645">
        <v>8645</v>
      </c>
    </row>
    <row r="8646" spans="1:12">
      <c r="A8646" s="50" t="s">
        <v>1286</v>
      </c>
      <c r="B8646" s="51" t="s">
        <v>1555</v>
      </c>
      <c r="C8646" s="131" t="s">
        <v>1912</v>
      </c>
      <c r="D8646" s="52">
        <v>147000</v>
      </c>
      <c r="E8646" s="132" t="str">
        <f>VLOOKUP(D8646,Range11,2,1)</f>
        <v>A</v>
      </c>
      <c r="F8646" s="118" t="e">
        <f>VLOOKUP(D8646,Range10,2,0)</f>
        <v>#N/A</v>
      </c>
      <c r="G8646" s="119" t="e">
        <f>VLOOKUP(D8646,Range9,2,0)</f>
        <v>#N/A</v>
      </c>
      <c r="H8646" s="53" t="s">
        <v>12</v>
      </c>
      <c r="I8646" s="133" t="str">
        <f>VLOOKUP(H8646,Range8,2,0)</f>
        <v>Condo</v>
      </c>
      <c r="J8646" s="54">
        <v>96</v>
      </c>
      <c r="K8646" s="63" t="s">
        <v>580</v>
      </c>
      <c r="L8646">
        <v>8646</v>
      </c>
    </row>
    <row r="8647" spans="1:12">
      <c r="A8647" s="50" t="s">
        <v>1286</v>
      </c>
      <c r="B8647" s="51" t="s">
        <v>1691</v>
      </c>
      <c r="C8647" s="131" t="s">
        <v>23</v>
      </c>
      <c r="D8647" s="52">
        <v>136000</v>
      </c>
      <c r="E8647" s="132" t="str">
        <f>VLOOKUP(D8647,Range11,2,1)</f>
        <v>A</v>
      </c>
      <c r="F8647" s="118" t="e">
        <f>VLOOKUP(D8647,Range10,2,0)</f>
        <v>#N/A</v>
      </c>
      <c r="G8647" s="119" t="e">
        <f>VLOOKUP(D8647,Range9,2,0)</f>
        <v>#N/A</v>
      </c>
      <c r="H8647" s="53" t="s">
        <v>20</v>
      </c>
      <c r="I8647" s="133" t="str">
        <f>VLOOKUP(H8647,Range8,2,0)</f>
        <v>Single Family</v>
      </c>
      <c r="J8647" s="54">
        <v>186</v>
      </c>
      <c r="K8647" s="63" t="s">
        <v>630</v>
      </c>
      <c r="L8647">
        <v>8647</v>
      </c>
    </row>
    <row r="8648" spans="1:12">
      <c r="A8648" s="50" t="s">
        <v>1286</v>
      </c>
      <c r="B8648" s="51" t="s">
        <v>1501</v>
      </c>
      <c r="C8648" s="131" t="s">
        <v>1910</v>
      </c>
      <c r="D8648" s="52">
        <v>149900</v>
      </c>
      <c r="E8648" s="132" t="str">
        <f>VLOOKUP(D8648,Range11,2,1)</f>
        <v>A</v>
      </c>
      <c r="F8648" s="118" t="e">
        <f>VLOOKUP(D8648,Range10,2,0)</f>
        <v>#N/A</v>
      </c>
      <c r="G8648" s="119" t="e">
        <f>VLOOKUP(D8648,Range9,2,0)</f>
        <v>#N/A</v>
      </c>
      <c r="H8648" s="53" t="s">
        <v>16</v>
      </c>
      <c r="I8648" s="133" t="str">
        <f>VLOOKUP(H8648,Range8,2,0)</f>
        <v>Single Family</v>
      </c>
      <c r="J8648" s="54">
        <v>9</v>
      </c>
      <c r="K8648" s="63" t="s">
        <v>1157</v>
      </c>
      <c r="L8648">
        <v>8648</v>
      </c>
    </row>
    <row r="8649" spans="1:12">
      <c r="A8649" s="50" t="s">
        <v>1286</v>
      </c>
      <c r="B8649" s="51" t="s">
        <v>1393</v>
      </c>
      <c r="C8649" s="131" t="s">
        <v>1914</v>
      </c>
      <c r="D8649" s="52">
        <v>105000</v>
      </c>
      <c r="E8649" s="132" t="str">
        <f>VLOOKUP(D8649,Range11,2,1)</f>
        <v>A</v>
      </c>
      <c r="F8649" s="118" t="e">
        <f>VLOOKUP(D8649,Range10,2,0)</f>
        <v>#N/A</v>
      </c>
      <c r="G8649" s="119" t="e">
        <f>VLOOKUP(D8649,Range9,2,0)</f>
        <v>#N/A</v>
      </c>
      <c r="H8649" s="53" t="s">
        <v>12</v>
      </c>
      <c r="I8649" s="133" t="str">
        <f>VLOOKUP(H8649,Range8,2,0)</f>
        <v>Condo</v>
      </c>
      <c r="J8649" s="54">
        <v>156</v>
      </c>
      <c r="K8649" s="63" t="s">
        <v>327</v>
      </c>
      <c r="L8649">
        <v>8649</v>
      </c>
    </row>
    <row r="8650" spans="1:12">
      <c r="A8650" s="50" t="s">
        <v>1286</v>
      </c>
      <c r="B8650" s="51" t="s">
        <v>1403</v>
      </c>
      <c r="C8650" s="131" t="s">
        <v>1910</v>
      </c>
      <c r="D8650" s="52">
        <v>154900</v>
      </c>
      <c r="E8650" s="132" t="str">
        <f>VLOOKUP(D8650,Range11,2,1)</f>
        <v>A</v>
      </c>
      <c r="F8650" s="118" t="e">
        <f>VLOOKUP(D8650,Range10,2,0)</f>
        <v>#N/A</v>
      </c>
      <c r="G8650" s="119" t="e">
        <f>VLOOKUP(D8650,Range9,2,0)</f>
        <v>#N/A</v>
      </c>
      <c r="H8650" s="53" t="s">
        <v>18</v>
      </c>
      <c r="I8650" s="133" t="str">
        <f>VLOOKUP(H8650,Range8,2,0)</f>
        <v>Condo</v>
      </c>
      <c r="J8650" s="54">
        <v>31</v>
      </c>
      <c r="K8650" s="63" t="s">
        <v>617</v>
      </c>
      <c r="L8650">
        <v>8650</v>
      </c>
    </row>
    <row r="8651" spans="1:12">
      <c r="A8651" s="50" t="s">
        <v>1286</v>
      </c>
      <c r="B8651" s="51" t="s">
        <v>38</v>
      </c>
      <c r="C8651" s="131" t="s">
        <v>23</v>
      </c>
      <c r="D8651" s="52">
        <v>147500</v>
      </c>
      <c r="E8651" s="132" t="str">
        <f>VLOOKUP(D8651,Range11,2,1)</f>
        <v>A</v>
      </c>
      <c r="F8651" s="118" t="e">
        <f>VLOOKUP(D8651,Range10,2,0)</f>
        <v>#N/A</v>
      </c>
      <c r="G8651" s="119" t="e">
        <f>VLOOKUP(D8651,Range9,2,0)</f>
        <v>#N/A</v>
      </c>
      <c r="H8651" s="53" t="s">
        <v>18</v>
      </c>
      <c r="I8651" s="133" t="str">
        <f>VLOOKUP(H8651,Range8,2,0)</f>
        <v>Condo</v>
      </c>
      <c r="J8651" s="54">
        <v>194</v>
      </c>
      <c r="K8651" s="63" t="s">
        <v>252</v>
      </c>
      <c r="L8651">
        <v>8651</v>
      </c>
    </row>
    <row r="8652" spans="1:12">
      <c r="A8652" s="50" t="s">
        <v>1286</v>
      </c>
      <c r="B8652" s="51" t="s">
        <v>1409</v>
      </c>
      <c r="C8652" s="131" t="s">
        <v>1910</v>
      </c>
      <c r="D8652" s="52">
        <v>160000</v>
      </c>
      <c r="E8652" s="132" t="str">
        <f>VLOOKUP(D8652,Range11,2,1)</f>
        <v>A</v>
      </c>
      <c r="F8652" s="118" t="e">
        <f>VLOOKUP(D8652,Range10,2,0)</f>
        <v>#N/A</v>
      </c>
      <c r="G8652" s="119" t="e">
        <f>VLOOKUP(D8652,Range9,2,0)</f>
        <v>#N/A</v>
      </c>
      <c r="H8652" s="53" t="s">
        <v>20</v>
      </c>
      <c r="I8652" s="133" t="str">
        <f>VLOOKUP(H8652,Range8,2,0)</f>
        <v>Single Family</v>
      </c>
      <c r="J8652" s="54">
        <v>20</v>
      </c>
      <c r="K8652" s="63" t="s">
        <v>327</v>
      </c>
      <c r="L8652">
        <v>8652</v>
      </c>
    </row>
    <row r="8653" spans="1:12">
      <c r="A8653" s="50" t="s">
        <v>1286</v>
      </c>
      <c r="B8653" s="51" t="s">
        <v>1500</v>
      </c>
      <c r="C8653" s="131" t="s">
        <v>1912</v>
      </c>
      <c r="D8653" s="52">
        <v>166900</v>
      </c>
      <c r="E8653" s="132" t="str">
        <f>VLOOKUP(D8653,Range11,2,1)</f>
        <v>A</v>
      </c>
      <c r="F8653" s="118" t="e">
        <f>VLOOKUP(D8653,Range10,2,0)</f>
        <v>#N/A</v>
      </c>
      <c r="G8653" s="119" t="e">
        <f>VLOOKUP(D8653,Range9,2,0)</f>
        <v>#N/A</v>
      </c>
      <c r="H8653" s="53" t="s">
        <v>20</v>
      </c>
      <c r="I8653" s="133" t="str">
        <f>VLOOKUP(H8653,Range8,2,0)</f>
        <v>Single Family</v>
      </c>
      <c r="J8653" s="54">
        <v>122</v>
      </c>
      <c r="K8653" s="63" t="s">
        <v>327</v>
      </c>
      <c r="L8653">
        <v>8653</v>
      </c>
    </row>
    <row r="8654" spans="1:12">
      <c r="A8654" s="50" t="s">
        <v>1286</v>
      </c>
      <c r="B8654" s="51" t="s">
        <v>1451</v>
      </c>
      <c r="C8654" s="131" t="s">
        <v>1910</v>
      </c>
      <c r="D8654" s="52">
        <v>179000</v>
      </c>
      <c r="E8654" s="132" t="str">
        <f>VLOOKUP(D8654,Range11,2,1)</f>
        <v>A</v>
      </c>
      <c r="F8654" s="118" t="e">
        <f>VLOOKUP(D8654,Range10,2,0)</f>
        <v>#N/A</v>
      </c>
      <c r="G8654" s="119" t="e">
        <f>VLOOKUP(D8654,Range9,2,0)</f>
        <v>#N/A</v>
      </c>
      <c r="H8654" s="53" t="s">
        <v>12</v>
      </c>
      <c r="I8654" s="133" t="str">
        <f>VLOOKUP(H8654,Range8,2,0)</f>
        <v>Condo</v>
      </c>
      <c r="J8654" s="54">
        <v>24</v>
      </c>
      <c r="K8654" s="63" t="s">
        <v>800</v>
      </c>
      <c r="L8654">
        <v>8654</v>
      </c>
    </row>
    <row r="8655" spans="1:12">
      <c r="A8655" s="50" t="s">
        <v>1286</v>
      </c>
      <c r="B8655" s="51" t="s">
        <v>1428</v>
      </c>
      <c r="C8655" s="131" t="s">
        <v>1911</v>
      </c>
      <c r="D8655" s="52">
        <v>180000</v>
      </c>
      <c r="E8655" s="132" t="str">
        <f>VLOOKUP(D8655,Range11,2,1)</f>
        <v>A</v>
      </c>
      <c r="F8655" s="118" t="e">
        <f>VLOOKUP(D8655,Range10,2,0)</f>
        <v>#N/A</v>
      </c>
      <c r="G8655" s="119" t="e">
        <f>VLOOKUP(D8655,Range9,2,0)</f>
        <v>#N/A</v>
      </c>
      <c r="H8655" s="53" t="s">
        <v>16</v>
      </c>
      <c r="I8655" s="133" t="str">
        <f>VLOOKUP(H8655,Range8,2,0)</f>
        <v>Single Family</v>
      </c>
      <c r="J8655" s="54">
        <v>54</v>
      </c>
      <c r="K8655" s="63" t="s">
        <v>61</v>
      </c>
      <c r="L8655">
        <v>8655</v>
      </c>
    </row>
    <row r="8656" spans="1:12">
      <c r="A8656" s="50" t="s">
        <v>1286</v>
      </c>
      <c r="B8656" s="51" t="s">
        <v>1408</v>
      </c>
      <c r="C8656" s="131" t="s">
        <v>1911</v>
      </c>
      <c r="D8656" s="52">
        <v>185000</v>
      </c>
      <c r="E8656" s="132" t="str">
        <f>VLOOKUP(D8656,Range11,2,1)</f>
        <v>A</v>
      </c>
      <c r="F8656" s="118" t="e">
        <f>VLOOKUP(D8656,Range10,2,0)</f>
        <v>#N/A</v>
      </c>
      <c r="G8656" s="119" t="e">
        <f>VLOOKUP(D8656,Range9,2,0)</f>
        <v>#N/A</v>
      </c>
      <c r="H8656" s="53" t="s">
        <v>16</v>
      </c>
      <c r="I8656" s="133" t="str">
        <f>VLOOKUP(H8656,Range8,2,0)</f>
        <v>Single Family</v>
      </c>
      <c r="J8656" s="54">
        <v>45</v>
      </c>
      <c r="K8656" s="63" t="s">
        <v>993</v>
      </c>
      <c r="L8656">
        <v>8656</v>
      </c>
    </row>
    <row r="8657" spans="1:12">
      <c r="A8657" s="50" t="s">
        <v>1286</v>
      </c>
      <c r="B8657" s="51" t="s">
        <v>1448</v>
      </c>
      <c r="C8657" s="131" t="s">
        <v>1910</v>
      </c>
      <c r="D8657" s="52">
        <v>187000</v>
      </c>
      <c r="E8657" s="132" t="str">
        <f>VLOOKUP(D8657,Range11,2,1)</f>
        <v>A</v>
      </c>
      <c r="F8657" s="118" t="e">
        <f>VLOOKUP(D8657,Range10,2,0)</f>
        <v>#N/A</v>
      </c>
      <c r="G8657" s="119" t="e">
        <f>VLOOKUP(D8657,Range9,2,0)</f>
        <v>#N/A</v>
      </c>
      <c r="H8657" s="53" t="s">
        <v>16</v>
      </c>
      <c r="I8657" s="133" t="str">
        <f>VLOOKUP(H8657,Range8,2,0)</f>
        <v>Single Family</v>
      </c>
      <c r="J8657" s="54">
        <v>6</v>
      </c>
      <c r="K8657" s="63" t="s">
        <v>166</v>
      </c>
      <c r="L8657">
        <v>8657</v>
      </c>
    </row>
    <row r="8658" spans="1:12">
      <c r="A8658" s="50" t="s">
        <v>1286</v>
      </c>
      <c r="B8658" s="51" t="s">
        <v>1634</v>
      </c>
      <c r="C8658" s="131" t="s">
        <v>1923</v>
      </c>
      <c r="D8658" s="52">
        <v>150000</v>
      </c>
      <c r="E8658" s="132" t="str">
        <f>VLOOKUP(D8658,Range11,2,1)</f>
        <v>A</v>
      </c>
      <c r="F8658" s="118" t="e">
        <f>VLOOKUP(D8658,Range10,2,0)</f>
        <v>#N/A</v>
      </c>
      <c r="G8658" s="119" t="e">
        <f>VLOOKUP(D8658,Range9,2,0)</f>
        <v>#N/A</v>
      </c>
      <c r="H8658" s="53" t="s">
        <v>12</v>
      </c>
      <c r="I8658" s="133" t="str">
        <f>VLOOKUP(H8658,Range8,2,0)</f>
        <v>Condo</v>
      </c>
      <c r="J8658" s="54">
        <v>362</v>
      </c>
      <c r="K8658" s="63" t="s">
        <v>1096</v>
      </c>
      <c r="L8658">
        <v>8658</v>
      </c>
    </row>
    <row r="8659" spans="1:12">
      <c r="A8659" s="50" t="s">
        <v>1286</v>
      </c>
      <c r="B8659" s="51" t="s">
        <v>1534</v>
      </c>
      <c r="C8659" s="131" t="s">
        <v>1913</v>
      </c>
      <c r="D8659" s="52">
        <v>199900</v>
      </c>
      <c r="E8659" s="132" t="str">
        <f>VLOOKUP(D8659,Range11,2,1)</f>
        <v>A</v>
      </c>
      <c r="F8659" s="118" t="e">
        <f>VLOOKUP(D8659,Range10,2,0)</f>
        <v>#N/A</v>
      </c>
      <c r="G8659" s="119" t="e">
        <f>VLOOKUP(D8659,Range9,2,0)</f>
        <v>#N/A</v>
      </c>
      <c r="H8659" s="53" t="s">
        <v>12</v>
      </c>
      <c r="I8659" s="133" t="str">
        <f>VLOOKUP(H8659,Range8,2,0)</f>
        <v>Condo</v>
      </c>
      <c r="J8659" s="54">
        <v>144</v>
      </c>
      <c r="K8659" s="63" t="s">
        <v>569</v>
      </c>
      <c r="L8659">
        <v>8659</v>
      </c>
    </row>
    <row r="8660" spans="1:12">
      <c r="A8660" s="50" t="s">
        <v>1286</v>
      </c>
      <c r="B8660" s="51" t="s">
        <v>1847</v>
      </c>
      <c r="C8660" s="131" t="s">
        <v>1925</v>
      </c>
      <c r="D8660" s="52">
        <v>199000</v>
      </c>
      <c r="E8660" s="132" t="str">
        <f>VLOOKUP(D8660,Range11,2,1)</f>
        <v>A</v>
      </c>
      <c r="F8660" s="118" t="e">
        <f>VLOOKUP(D8660,Range10,2,0)</f>
        <v>#N/A</v>
      </c>
      <c r="G8660" s="119" t="e">
        <f>VLOOKUP(D8660,Range9,2,0)</f>
        <v>#N/A</v>
      </c>
      <c r="H8660" s="53" t="s">
        <v>12</v>
      </c>
      <c r="I8660" s="133" t="str">
        <f>VLOOKUP(H8660,Range8,2,0)</f>
        <v>Condo</v>
      </c>
      <c r="J8660" s="54">
        <v>481</v>
      </c>
      <c r="K8660" s="63" t="s">
        <v>793</v>
      </c>
      <c r="L8660">
        <v>8660</v>
      </c>
    </row>
    <row r="8661" spans="1:12">
      <c r="A8661" s="50" t="s">
        <v>1286</v>
      </c>
      <c r="B8661" s="51" t="s">
        <v>1376</v>
      </c>
      <c r="C8661" s="131" t="s">
        <v>1915</v>
      </c>
      <c r="D8661" s="52">
        <v>234500</v>
      </c>
      <c r="E8661" s="132" t="str">
        <f>VLOOKUP(D8661,Range11,2,1)</f>
        <v>A</v>
      </c>
      <c r="F8661" s="118" t="e">
        <f>VLOOKUP(D8661,Range10,2,0)</f>
        <v>#N/A</v>
      </c>
      <c r="G8661" s="119" t="e">
        <f>VLOOKUP(D8661,Range9,2,0)</f>
        <v>#N/A</v>
      </c>
      <c r="H8661" s="53" t="s">
        <v>12</v>
      </c>
      <c r="I8661" s="133" t="str">
        <f>VLOOKUP(H8661,Range8,2,0)</f>
        <v>Condo</v>
      </c>
      <c r="J8661" s="54">
        <v>84</v>
      </c>
      <c r="K8661" s="63" t="s">
        <v>1173</v>
      </c>
      <c r="L8661">
        <v>8661</v>
      </c>
    </row>
    <row r="8662" spans="1:12">
      <c r="A8662" s="50" t="s">
        <v>1286</v>
      </c>
      <c r="B8662" s="51" t="s">
        <v>1502</v>
      </c>
      <c r="C8662" s="131" t="s">
        <v>1910</v>
      </c>
      <c r="D8662" s="52">
        <v>240000</v>
      </c>
      <c r="E8662" s="132" t="str">
        <f>VLOOKUP(D8662,Range11,2,1)</f>
        <v>A</v>
      </c>
      <c r="F8662" s="118" t="e">
        <f>VLOOKUP(D8662,Range10,2,0)</f>
        <v>#N/A</v>
      </c>
      <c r="G8662" s="119" t="e">
        <f>VLOOKUP(D8662,Range9,2,0)</f>
        <v>#N/A</v>
      </c>
      <c r="H8662" s="53" t="s">
        <v>16</v>
      </c>
      <c r="I8662" s="133" t="str">
        <f>VLOOKUP(H8662,Range8,2,0)</f>
        <v>Single Family</v>
      </c>
      <c r="J8662" s="54">
        <v>14</v>
      </c>
      <c r="K8662" s="63" t="s">
        <v>569</v>
      </c>
      <c r="L8662">
        <v>8662</v>
      </c>
    </row>
    <row r="8663" spans="1:12">
      <c r="A8663" s="50" t="s">
        <v>1286</v>
      </c>
      <c r="B8663" s="51" t="s">
        <v>1596</v>
      </c>
      <c r="C8663" s="131" t="s">
        <v>1910</v>
      </c>
      <c r="D8663" s="52">
        <v>249900</v>
      </c>
      <c r="E8663" s="132" t="str">
        <f>VLOOKUP(D8663,Range11,2,1)</f>
        <v>A</v>
      </c>
      <c r="F8663" s="118" t="e">
        <f>VLOOKUP(D8663,Range10,2,0)</f>
        <v>#N/A</v>
      </c>
      <c r="G8663" s="119" t="e">
        <f>VLOOKUP(D8663,Range9,2,0)</f>
        <v>#N/A</v>
      </c>
      <c r="H8663" s="53" t="s">
        <v>16</v>
      </c>
      <c r="I8663" s="133" t="str">
        <f>VLOOKUP(H8663,Range8,2,0)</f>
        <v>Single Family</v>
      </c>
      <c r="J8663" s="54">
        <v>5</v>
      </c>
      <c r="K8663" s="63" t="s">
        <v>439</v>
      </c>
      <c r="L8663">
        <v>8663</v>
      </c>
    </row>
    <row r="8664" spans="1:12">
      <c r="A8664" s="50" t="s">
        <v>1286</v>
      </c>
      <c r="B8664" s="51" t="s">
        <v>1457</v>
      </c>
      <c r="C8664" s="131" t="s">
        <v>1910</v>
      </c>
      <c r="D8664" s="52">
        <v>274900</v>
      </c>
      <c r="E8664" s="132" t="str">
        <f>VLOOKUP(D8664,Range11,2,1)</f>
        <v>B</v>
      </c>
      <c r="F8664" s="118" t="e">
        <f>VLOOKUP(D8664,Range10,2,0)</f>
        <v>#N/A</v>
      </c>
      <c r="G8664" s="119" t="e">
        <f>VLOOKUP(D8664,Range9,2,0)</f>
        <v>#N/A</v>
      </c>
      <c r="H8664" s="53" t="s">
        <v>16</v>
      </c>
      <c r="I8664" s="133" t="str">
        <f>VLOOKUP(H8664,Range8,2,0)</f>
        <v>Single Family</v>
      </c>
      <c r="J8664" s="54">
        <v>7</v>
      </c>
      <c r="K8664" s="63" t="s">
        <v>792</v>
      </c>
      <c r="L8664">
        <v>8664</v>
      </c>
    </row>
    <row r="8665" spans="1:12">
      <c r="A8665" s="50" t="s">
        <v>1286</v>
      </c>
      <c r="B8665" s="51" t="s">
        <v>1451</v>
      </c>
      <c r="C8665" s="131" t="s">
        <v>1910</v>
      </c>
      <c r="D8665" s="52">
        <v>279000</v>
      </c>
      <c r="E8665" s="132" t="str">
        <f>VLOOKUP(D8665,Range11,2,1)</f>
        <v>B</v>
      </c>
      <c r="F8665" s="118" t="e">
        <f>VLOOKUP(D8665,Range10,2,0)</f>
        <v>#N/A</v>
      </c>
      <c r="G8665" s="119" t="e">
        <f>VLOOKUP(D8665,Range9,2,0)</f>
        <v>#N/A</v>
      </c>
      <c r="H8665" s="53" t="s">
        <v>17</v>
      </c>
      <c r="I8665" s="133" t="str">
        <f>VLOOKUP(H8665,Range8,2,0)</f>
        <v>Condo</v>
      </c>
      <c r="J8665" s="54">
        <v>24</v>
      </c>
      <c r="K8665" s="63" t="s">
        <v>1173</v>
      </c>
      <c r="L8665">
        <v>8665</v>
      </c>
    </row>
    <row r="8666" spans="1:12">
      <c r="A8666" s="50" t="s">
        <v>1286</v>
      </c>
      <c r="B8666" s="51" t="s">
        <v>1445</v>
      </c>
      <c r="C8666" s="131" t="s">
        <v>1911</v>
      </c>
      <c r="D8666" s="52">
        <v>289900</v>
      </c>
      <c r="E8666" s="132" t="str">
        <f>VLOOKUP(D8666,Range11,2,1)</f>
        <v>B</v>
      </c>
      <c r="F8666" s="118" t="e">
        <f>VLOOKUP(D8666,Range10,2,0)</f>
        <v>#N/A</v>
      </c>
      <c r="G8666" s="119" t="e">
        <f>VLOOKUP(D8666,Range9,2,0)</f>
        <v>#N/A</v>
      </c>
      <c r="H8666" s="53" t="s">
        <v>16</v>
      </c>
      <c r="I8666" s="133" t="str">
        <f>VLOOKUP(H8666,Range8,2,0)</f>
        <v>Single Family</v>
      </c>
      <c r="J8666" s="54">
        <v>32</v>
      </c>
      <c r="K8666" s="63" t="s">
        <v>53</v>
      </c>
      <c r="L8666">
        <v>8666</v>
      </c>
    </row>
    <row r="8667" spans="1:12">
      <c r="A8667" s="50" t="s">
        <v>1286</v>
      </c>
      <c r="B8667" s="51" t="s">
        <v>1455</v>
      </c>
      <c r="C8667" s="131" t="s">
        <v>1913</v>
      </c>
      <c r="D8667" s="52">
        <v>295000</v>
      </c>
      <c r="E8667" s="132" t="str">
        <f>VLOOKUP(D8667,Range11,2,1)</f>
        <v>B</v>
      </c>
      <c r="F8667" s="118" t="e">
        <f>VLOOKUP(D8667,Range10,2,0)</f>
        <v>#N/A</v>
      </c>
      <c r="G8667" s="119" t="e">
        <f>VLOOKUP(D8667,Range9,2,0)</f>
        <v>#N/A</v>
      </c>
      <c r="H8667" s="53" t="s">
        <v>16</v>
      </c>
      <c r="I8667" s="133" t="str">
        <f>VLOOKUP(H8667,Range8,2,0)</f>
        <v>Single Family</v>
      </c>
      <c r="J8667" s="54">
        <v>150</v>
      </c>
      <c r="K8667" s="63" t="s">
        <v>796</v>
      </c>
      <c r="L8667">
        <v>8667</v>
      </c>
    </row>
    <row r="8668" spans="1:12">
      <c r="A8668" s="50" t="s">
        <v>1286</v>
      </c>
      <c r="B8668" s="51" t="s">
        <v>1461</v>
      </c>
      <c r="C8668" s="131" t="s">
        <v>1910</v>
      </c>
      <c r="D8668" s="52">
        <v>299000</v>
      </c>
      <c r="E8668" s="132" t="str">
        <f>VLOOKUP(D8668,Range11,2,1)</f>
        <v>B</v>
      </c>
      <c r="F8668" s="118" t="e">
        <f>VLOOKUP(D8668,Range10,2,0)</f>
        <v>#N/A</v>
      </c>
      <c r="G8668" s="119" t="e">
        <f>VLOOKUP(D8668,Range9,2,0)</f>
        <v>#N/A</v>
      </c>
      <c r="H8668" s="53" t="s">
        <v>16</v>
      </c>
      <c r="I8668" s="133" t="str">
        <f>VLOOKUP(H8668,Range8,2,0)</f>
        <v>Single Family</v>
      </c>
      <c r="J8668" s="54">
        <v>25</v>
      </c>
      <c r="K8668" s="63" t="s">
        <v>697</v>
      </c>
      <c r="L8668">
        <v>8668</v>
      </c>
    </row>
    <row r="8669" spans="1:12">
      <c r="A8669" s="50" t="s">
        <v>1286</v>
      </c>
      <c r="B8669" s="51" t="s">
        <v>1373</v>
      </c>
      <c r="C8669" s="131" t="s">
        <v>1911</v>
      </c>
      <c r="D8669" s="52">
        <v>314900</v>
      </c>
      <c r="E8669" s="132" t="str">
        <f>VLOOKUP(D8669,Range11,2,1)</f>
        <v>B</v>
      </c>
      <c r="F8669" s="118" t="e">
        <f>VLOOKUP(D8669,Range10,2,0)</f>
        <v>#N/A</v>
      </c>
      <c r="G8669" s="119" t="e">
        <f>VLOOKUP(D8669,Range9,2,0)</f>
        <v>#N/A</v>
      </c>
      <c r="H8669" s="53" t="s">
        <v>16</v>
      </c>
      <c r="I8669" s="133" t="str">
        <f>VLOOKUP(H8669,Range8,2,0)</f>
        <v>Single Family</v>
      </c>
      <c r="J8669" s="54">
        <v>49</v>
      </c>
      <c r="K8669" s="63" t="s">
        <v>87</v>
      </c>
      <c r="L8669">
        <v>8669</v>
      </c>
    </row>
    <row r="8670" spans="1:12">
      <c r="A8670" s="50" t="s">
        <v>1286</v>
      </c>
      <c r="B8670" s="51" t="s">
        <v>1454</v>
      </c>
      <c r="C8670" s="131" t="s">
        <v>1915</v>
      </c>
      <c r="D8670" s="52">
        <v>318000</v>
      </c>
      <c r="E8670" s="132" t="str">
        <f>VLOOKUP(D8670,Range11,2,1)</f>
        <v>B</v>
      </c>
      <c r="F8670" s="118" t="e">
        <f>VLOOKUP(D8670,Range10,2,0)</f>
        <v>#N/A</v>
      </c>
      <c r="G8670" s="119" t="e">
        <f>VLOOKUP(D8670,Range9,2,0)</f>
        <v>#N/A</v>
      </c>
      <c r="H8670" s="53" t="s">
        <v>42</v>
      </c>
      <c r="I8670" s="133" t="str">
        <f>VLOOKUP(H8670,Range8,2,0)</f>
        <v>Condo</v>
      </c>
      <c r="J8670" s="54">
        <v>87</v>
      </c>
      <c r="K8670" s="63" t="s">
        <v>405</v>
      </c>
      <c r="L8670">
        <v>8670</v>
      </c>
    </row>
    <row r="8671" spans="1:12">
      <c r="A8671" s="50" t="s">
        <v>1286</v>
      </c>
      <c r="B8671" s="51" t="s">
        <v>1517</v>
      </c>
      <c r="C8671" s="131" t="s">
        <v>1923</v>
      </c>
      <c r="D8671" s="52">
        <v>319000</v>
      </c>
      <c r="E8671" s="132" t="str">
        <f>VLOOKUP(D8671,Range11,2,1)</f>
        <v>B</v>
      </c>
      <c r="F8671" s="118" t="e">
        <f>VLOOKUP(D8671,Range10,2,0)</f>
        <v>#N/A</v>
      </c>
      <c r="G8671" s="119" t="e">
        <f>VLOOKUP(D8671,Range9,2,0)</f>
        <v>#N/A</v>
      </c>
      <c r="H8671" s="53" t="s">
        <v>43</v>
      </c>
      <c r="I8671" s="133" t="str">
        <f>VLOOKUP(H8671,Range8,2,0)</f>
        <v>Single Family</v>
      </c>
      <c r="J8671" s="54">
        <v>357</v>
      </c>
      <c r="K8671" s="63" t="s">
        <v>310</v>
      </c>
      <c r="L8671">
        <v>8671</v>
      </c>
    </row>
    <row r="8672" spans="1:12">
      <c r="A8672" s="50" t="s">
        <v>1286</v>
      </c>
      <c r="B8672" s="51" t="s">
        <v>1412</v>
      </c>
      <c r="C8672" s="131" t="s">
        <v>1915</v>
      </c>
      <c r="D8672" s="52">
        <v>319900</v>
      </c>
      <c r="E8672" s="132" t="str">
        <f>VLOOKUP(D8672,Range11,2,1)</f>
        <v>B</v>
      </c>
      <c r="F8672" s="118" t="e">
        <f>VLOOKUP(D8672,Range10,2,0)</f>
        <v>#N/A</v>
      </c>
      <c r="G8672" s="119" t="e">
        <f>VLOOKUP(D8672,Range9,2,0)</f>
        <v>#N/A</v>
      </c>
      <c r="H8672" s="53" t="s">
        <v>42</v>
      </c>
      <c r="I8672" s="133" t="str">
        <f>VLOOKUP(H8672,Range8,2,0)</f>
        <v>Condo</v>
      </c>
      <c r="J8672" s="54">
        <v>90</v>
      </c>
      <c r="K8672" s="63" t="s">
        <v>1173</v>
      </c>
      <c r="L8672">
        <v>8672</v>
      </c>
    </row>
    <row r="8673" spans="1:12">
      <c r="A8673" s="50" t="s">
        <v>1286</v>
      </c>
      <c r="B8673" s="51" t="s">
        <v>1421</v>
      </c>
      <c r="C8673" s="131" t="s">
        <v>1911</v>
      </c>
      <c r="D8673" s="52">
        <v>210000</v>
      </c>
      <c r="E8673" s="132" t="str">
        <f>VLOOKUP(D8673,Range11,2,1)</f>
        <v>A</v>
      </c>
      <c r="F8673" s="118" t="e">
        <f>VLOOKUP(D8673,Range10,2,0)</f>
        <v>#N/A</v>
      </c>
      <c r="G8673" s="119" t="e">
        <f>VLOOKUP(D8673,Range9,2,0)</f>
        <v>#N/A</v>
      </c>
      <c r="H8673" s="53" t="s">
        <v>12</v>
      </c>
      <c r="I8673" s="133" t="str">
        <f>VLOOKUP(H8673,Range8,2,0)</f>
        <v>Condo</v>
      </c>
      <c r="J8673" s="54">
        <v>56</v>
      </c>
      <c r="K8673" s="63" t="s">
        <v>793</v>
      </c>
      <c r="L8673">
        <v>8673</v>
      </c>
    </row>
    <row r="8674" spans="1:12">
      <c r="A8674" s="50" t="s">
        <v>1286</v>
      </c>
      <c r="B8674" s="51" t="s">
        <v>1640</v>
      </c>
      <c r="C8674" s="131" t="s">
        <v>1914</v>
      </c>
      <c r="D8674" s="52">
        <v>339000</v>
      </c>
      <c r="E8674" s="132" t="str">
        <f>VLOOKUP(D8674,Range11,2,1)</f>
        <v>B</v>
      </c>
      <c r="F8674" s="118" t="e">
        <f>VLOOKUP(D8674,Range10,2,0)</f>
        <v>#N/A</v>
      </c>
      <c r="G8674" s="119" t="e">
        <f>VLOOKUP(D8674,Range9,2,0)</f>
        <v>#N/A</v>
      </c>
      <c r="H8674" s="53" t="s">
        <v>16</v>
      </c>
      <c r="I8674" s="133" t="str">
        <f>VLOOKUP(H8674,Range8,2,0)</f>
        <v>Single Family</v>
      </c>
      <c r="J8674" s="54">
        <v>182</v>
      </c>
      <c r="K8674" s="63" t="s">
        <v>55</v>
      </c>
      <c r="L8674">
        <v>8674</v>
      </c>
    </row>
    <row r="8675" spans="1:12">
      <c r="A8675" s="50" t="s">
        <v>1286</v>
      </c>
      <c r="B8675" s="51" t="s">
        <v>1412</v>
      </c>
      <c r="C8675" s="131" t="s">
        <v>1915</v>
      </c>
      <c r="D8675" s="52">
        <v>339900</v>
      </c>
      <c r="E8675" s="132" t="str">
        <f>VLOOKUP(D8675,Range11,2,1)</f>
        <v>B</v>
      </c>
      <c r="F8675" s="118" t="e">
        <f>VLOOKUP(D8675,Range10,2,0)</f>
        <v>#N/A</v>
      </c>
      <c r="G8675" s="119" t="e">
        <f>VLOOKUP(D8675,Range9,2,0)</f>
        <v>#N/A</v>
      </c>
      <c r="H8675" s="53" t="s">
        <v>42</v>
      </c>
      <c r="I8675" s="133" t="str">
        <f>VLOOKUP(H8675,Range8,2,0)</f>
        <v>Condo</v>
      </c>
      <c r="J8675" s="54">
        <v>90</v>
      </c>
      <c r="K8675" s="63" t="s">
        <v>1173</v>
      </c>
      <c r="L8675">
        <v>8675</v>
      </c>
    </row>
    <row r="8676" spans="1:12">
      <c r="A8676" s="50" t="s">
        <v>1286</v>
      </c>
      <c r="B8676" s="51" t="s">
        <v>1412</v>
      </c>
      <c r="C8676" s="131" t="s">
        <v>1915</v>
      </c>
      <c r="D8676" s="52">
        <v>339900</v>
      </c>
      <c r="E8676" s="132" t="str">
        <f>VLOOKUP(D8676,Range11,2,1)</f>
        <v>B</v>
      </c>
      <c r="F8676" s="118" t="e">
        <f>VLOOKUP(D8676,Range10,2,0)</f>
        <v>#N/A</v>
      </c>
      <c r="G8676" s="119" t="e">
        <f>VLOOKUP(D8676,Range9,2,0)</f>
        <v>#N/A</v>
      </c>
      <c r="H8676" s="53" t="s">
        <v>42</v>
      </c>
      <c r="I8676" s="133" t="str">
        <f>VLOOKUP(H8676,Range8,2,0)</f>
        <v>Condo</v>
      </c>
      <c r="J8676" s="54">
        <v>90</v>
      </c>
      <c r="K8676" s="63" t="s">
        <v>1173</v>
      </c>
      <c r="L8676">
        <v>8676</v>
      </c>
    </row>
    <row r="8677" spans="1:12">
      <c r="A8677" s="50" t="s">
        <v>1286</v>
      </c>
      <c r="B8677" s="51" t="s">
        <v>1412</v>
      </c>
      <c r="C8677" s="131" t="s">
        <v>1915</v>
      </c>
      <c r="D8677" s="52">
        <v>339900</v>
      </c>
      <c r="E8677" s="132" t="str">
        <f>VLOOKUP(D8677,Range11,2,1)</f>
        <v>B</v>
      </c>
      <c r="F8677" s="118" t="e">
        <f>VLOOKUP(D8677,Range10,2,0)</f>
        <v>#N/A</v>
      </c>
      <c r="G8677" s="119" t="e">
        <f>VLOOKUP(D8677,Range9,2,0)</f>
        <v>#N/A</v>
      </c>
      <c r="H8677" s="53" t="s">
        <v>42</v>
      </c>
      <c r="I8677" s="133" t="str">
        <f>VLOOKUP(H8677,Range8,2,0)</f>
        <v>Condo</v>
      </c>
      <c r="J8677" s="54">
        <v>90</v>
      </c>
      <c r="K8677" s="63" t="s">
        <v>1173</v>
      </c>
      <c r="L8677">
        <v>8677</v>
      </c>
    </row>
    <row r="8678" spans="1:12">
      <c r="A8678" s="50" t="s">
        <v>1286</v>
      </c>
      <c r="B8678" s="51" t="s">
        <v>1529</v>
      </c>
      <c r="C8678" s="131" t="s">
        <v>1914</v>
      </c>
      <c r="D8678" s="52">
        <v>349000</v>
      </c>
      <c r="E8678" s="132" t="str">
        <f>VLOOKUP(D8678,Range11,2,1)</f>
        <v>B</v>
      </c>
      <c r="F8678" s="118" t="e">
        <f>VLOOKUP(D8678,Range10,2,0)</f>
        <v>#N/A</v>
      </c>
      <c r="G8678" s="119" t="e">
        <f>VLOOKUP(D8678,Range9,2,0)</f>
        <v>#N/A</v>
      </c>
      <c r="H8678" s="53" t="s">
        <v>16</v>
      </c>
      <c r="I8678" s="133" t="str">
        <f>VLOOKUP(H8678,Range8,2,0)</f>
        <v>Single Family</v>
      </c>
      <c r="J8678" s="54">
        <v>157</v>
      </c>
      <c r="K8678" s="63" t="s">
        <v>1157</v>
      </c>
      <c r="L8678">
        <v>8678</v>
      </c>
    </row>
    <row r="8679" spans="1:12">
      <c r="A8679" s="50" t="s">
        <v>1286</v>
      </c>
      <c r="B8679" s="51" t="s">
        <v>1412</v>
      </c>
      <c r="C8679" s="131" t="s">
        <v>1915</v>
      </c>
      <c r="D8679" s="52">
        <v>349900</v>
      </c>
      <c r="E8679" s="132" t="str">
        <f>VLOOKUP(D8679,Range11,2,1)</f>
        <v>B</v>
      </c>
      <c r="F8679" s="118" t="e">
        <f>VLOOKUP(D8679,Range10,2,0)</f>
        <v>#N/A</v>
      </c>
      <c r="G8679" s="119" t="e">
        <f>VLOOKUP(D8679,Range9,2,0)</f>
        <v>#N/A</v>
      </c>
      <c r="H8679" s="53" t="s">
        <v>42</v>
      </c>
      <c r="I8679" s="133" t="str">
        <f>VLOOKUP(H8679,Range8,2,0)</f>
        <v>Condo</v>
      </c>
      <c r="J8679" s="54">
        <v>90</v>
      </c>
      <c r="K8679" s="63" t="s">
        <v>1173</v>
      </c>
      <c r="L8679">
        <v>8679</v>
      </c>
    </row>
    <row r="8680" spans="1:12">
      <c r="A8680" s="50" t="s">
        <v>1286</v>
      </c>
      <c r="B8680" s="51" t="s">
        <v>1449</v>
      </c>
      <c r="C8680" s="131" t="s">
        <v>1911</v>
      </c>
      <c r="D8680" s="52">
        <v>354900</v>
      </c>
      <c r="E8680" s="132" t="str">
        <f>VLOOKUP(D8680,Range11,2,1)</f>
        <v>B</v>
      </c>
      <c r="F8680" s="118" t="e">
        <f>VLOOKUP(D8680,Range10,2,0)</f>
        <v>#N/A</v>
      </c>
      <c r="G8680" s="119" t="e">
        <f>VLOOKUP(D8680,Range9,2,0)</f>
        <v>#N/A</v>
      </c>
      <c r="H8680" s="53" t="s">
        <v>17</v>
      </c>
      <c r="I8680" s="133" t="str">
        <f>VLOOKUP(H8680,Range8,2,0)</f>
        <v>Condo</v>
      </c>
      <c r="J8680" s="54">
        <v>62</v>
      </c>
      <c r="K8680" s="63" t="s">
        <v>75</v>
      </c>
      <c r="L8680">
        <v>8680</v>
      </c>
    </row>
    <row r="8681" spans="1:12">
      <c r="A8681" s="50" t="s">
        <v>1286</v>
      </c>
      <c r="B8681" s="51" t="s">
        <v>1418</v>
      </c>
      <c r="C8681" s="131" t="s">
        <v>1910</v>
      </c>
      <c r="D8681" s="52">
        <v>364500</v>
      </c>
      <c r="E8681" s="132" t="str">
        <f>VLOOKUP(D8681,Range11,2,1)</f>
        <v>B</v>
      </c>
      <c r="F8681" s="118" t="e">
        <f>VLOOKUP(D8681,Range10,2,0)</f>
        <v>#N/A</v>
      </c>
      <c r="G8681" s="119" t="e">
        <f>VLOOKUP(D8681,Range9,2,0)</f>
        <v>#N/A</v>
      </c>
      <c r="H8681" s="53" t="s">
        <v>17</v>
      </c>
      <c r="I8681" s="133" t="str">
        <f>VLOOKUP(H8681,Range8,2,0)</f>
        <v>Condo</v>
      </c>
      <c r="J8681" s="54">
        <v>19</v>
      </c>
      <c r="K8681" s="63" t="s">
        <v>1173</v>
      </c>
      <c r="L8681">
        <v>8681</v>
      </c>
    </row>
    <row r="8682" spans="1:12">
      <c r="A8682" s="50" t="s">
        <v>1286</v>
      </c>
      <c r="B8682" s="51" t="s">
        <v>1593</v>
      </c>
      <c r="C8682" s="131" t="s">
        <v>23</v>
      </c>
      <c r="D8682" s="52">
        <v>369000</v>
      </c>
      <c r="E8682" s="132" t="str">
        <f>VLOOKUP(D8682,Range11,2,1)</f>
        <v>B</v>
      </c>
      <c r="F8682" s="118" t="e">
        <f>VLOOKUP(D8682,Range10,2,0)</f>
        <v>#N/A</v>
      </c>
      <c r="G8682" s="119" t="e">
        <f>VLOOKUP(D8682,Range9,2,0)</f>
        <v>#N/A</v>
      </c>
      <c r="H8682" s="53" t="s">
        <v>16</v>
      </c>
      <c r="I8682" s="133" t="str">
        <f>VLOOKUP(H8682,Range8,2,0)</f>
        <v>Single Family</v>
      </c>
      <c r="J8682" s="54">
        <v>195</v>
      </c>
      <c r="K8682" s="63" t="s">
        <v>136</v>
      </c>
      <c r="L8682">
        <v>8682</v>
      </c>
    </row>
    <row r="8683" spans="1:12">
      <c r="A8683" s="50" t="s">
        <v>1286</v>
      </c>
      <c r="B8683" s="51" t="s">
        <v>1791</v>
      </c>
      <c r="C8683" s="131" t="s">
        <v>1923</v>
      </c>
      <c r="D8683" s="52">
        <v>338900</v>
      </c>
      <c r="E8683" s="132" t="str">
        <f>VLOOKUP(D8683,Range11,2,1)</f>
        <v>B</v>
      </c>
      <c r="F8683" s="118" t="e">
        <f>VLOOKUP(D8683,Range10,2,0)</f>
        <v>#N/A</v>
      </c>
      <c r="G8683" s="119" t="e">
        <f>VLOOKUP(D8683,Range9,2,0)</f>
        <v>#N/A</v>
      </c>
      <c r="H8683" s="53" t="s">
        <v>16</v>
      </c>
      <c r="I8683" s="133" t="str">
        <f>VLOOKUP(H8683,Range8,2,0)</f>
        <v>Single Family</v>
      </c>
      <c r="J8683" s="54">
        <v>349</v>
      </c>
      <c r="K8683" s="63" t="s">
        <v>315</v>
      </c>
      <c r="L8683">
        <v>8683</v>
      </c>
    </row>
    <row r="8684" spans="1:12">
      <c r="A8684" s="50" t="s">
        <v>1286</v>
      </c>
      <c r="B8684" s="51" t="s">
        <v>1531</v>
      </c>
      <c r="C8684" s="131" t="s">
        <v>1915</v>
      </c>
      <c r="D8684" s="52">
        <v>375573</v>
      </c>
      <c r="E8684" s="132" t="str">
        <f>VLOOKUP(D8684,Range11,2,1)</f>
        <v>B</v>
      </c>
      <c r="F8684" s="118" t="e">
        <f>VLOOKUP(D8684,Range10,2,0)</f>
        <v>#N/A</v>
      </c>
      <c r="G8684" s="119" t="e">
        <f>VLOOKUP(D8684,Range9,2,0)</f>
        <v>#N/A</v>
      </c>
      <c r="H8684" s="53" t="s">
        <v>16</v>
      </c>
      <c r="I8684" s="133" t="str">
        <f>VLOOKUP(H8684,Range8,2,0)</f>
        <v>Single Family</v>
      </c>
      <c r="J8684" s="54">
        <v>89</v>
      </c>
      <c r="K8684" s="63" t="s">
        <v>133</v>
      </c>
      <c r="L8684">
        <v>8684</v>
      </c>
    </row>
    <row r="8685" spans="1:12">
      <c r="A8685" s="50" t="s">
        <v>1286</v>
      </c>
      <c r="B8685" s="51" t="s">
        <v>1542</v>
      </c>
      <c r="C8685" s="131" t="s">
        <v>1920</v>
      </c>
      <c r="D8685" s="52">
        <v>384500</v>
      </c>
      <c r="E8685" s="132" t="str">
        <f>VLOOKUP(D8685,Range11,2,1)</f>
        <v>B</v>
      </c>
      <c r="F8685" s="118" t="e">
        <f>VLOOKUP(D8685,Range10,2,0)</f>
        <v>#N/A</v>
      </c>
      <c r="G8685" s="119" t="e">
        <f>VLOOKUP(D8685,Range9,2,0)</f>
        <v>#N/A</v>
      </c>
      <c r="H8685" s="53" t="s">
        <v>17</v>
      </c>
      <c r="I8685" s="133" t="str">
        <f>VLOOKUP(H8685,Range8,2,0)</f>
        <v>Condo</v>
      </c>
      <c r="J8685" s="54">
        <v>243</v>
      </c>
      <c r="K8685" s="63" t="s">
        <v>209</v>
      </c>
      <c r="L8685">
        <v>8685</v>
      </c>
    </row>
    <row r="8686" spans="1:12">
      <c r="A8686" s="50" t="s">
        <v>1286</v>
      </c>
      <c r="B8686" s="51">
        <v>39440</v>
      </c>
      <c r="C8686" s="131" t="s">
        <v>1919</v>
      </c>
      <c r="D8686" s="52">
        <v>398000</v>
      </c>
      <c r="E8686" s="132" t="str">
        <f>VLOOKUP(D8686,Range11,2,1)</f>
        <v>B</v>
      </c>
      <c r="F8686" s="118" t="e">
        <f>VLOOKUP(D8686,Range10,2,0)</f>
        <v>#N/A</v>
      </c>
      <c r="G8686" s="119" t="e">
        <f>VLOOKUP(D8686,Range9,2,0)</f>
        <v>#N/A</v>
      </c>
      <c r="H8686" s="53" t="s">
        <v>16</v>
      </c>
      <c r="I8686" s="133" t="str">
        <f>VLOOKUP(H8686,Range8,2,0)</f>
        <v>Single Family</v>
      </c>
      <c r="J8686" s="54">
        <v>252</v>
      </c>
      <c r="K8686" s="63" t="s">
        <v>133</v>
      </c>
      <c r="L8686">
        <v>8686</v>
      </c>
    </row>
    <row r="8687" spans="1:12">
      <c r="A8687" s="50" t="s">
        <v>1286</v>
      </c>
      <c r="B8687" s="51" t="s">
        <v>1406</v>
      </c>
      <c r="C8687" s="131" t="s">
        <v>1915</v>
      </c>
      <c r="D8687" s="52">
        <v>398000</v>
      </c>
      <c r="E8687" s="132" t="str">
        <f>VLOOKUP(D8687,Range11,2,1)</f>
        <v>B</v>
      </c>
      <c r="F8687" s="118" t="e">
        <f>VLOOKUP(D8687,Range10,2,0)</f>
        <v>#N/A</v>
      </c>
      <c r="G8687" s="119" t="e">
        <f>VLOOKUP(D8687,Range9,2,0)</f>
        <v>#N/A</v>
      </c>
      <c r="H8687" s="53" t="s">
        <v>43</v>
      </c>
      <c r="I8687" s="133" t="str">
        <f>VLOOKUP(H8687,Range8,2,0)</f>
        <v>Single Family</v>
      </c>
      <c r="J8687" s="54">
        <v>83</v>
      </c>
      <c r="K8687" s="63" t="s">
        <v>1173</v>
      </c>
      <c r="L8687">
        <v>8687</v>
      </c>
    </row>
    <row r="8688" spans="1:12">
      <c r="A8688" s="50" t="s">
        <v>1286</v>
      </c>
      <c r="B8688" s="51" t="s">
        <v>1378</v>
      </c>
      <c r="C8688" s="131" t="s">
        <v>1912</v>
      </c>
      <c r="D8688" s="52">
        <v>399800</v>
      </c>
      <c r="E8688" s="132" t="str">
        <f>VLOOKUP(D8688,Range11,2,1)</f>
        <v>B</v>
      </c>
      <c r="F8688" s="118" t="e">
        <f>VLOOKUP(D8688,Range10,2,0)</f>
        <v>#N/A</v>
      </c>
      <c r="G8688" s="119" t="e">
        <f>VLOOKUP(D8688,Range9,2,0)</f>
        <v>#N/A</v>
      </c>
      <c r="H8688" s="53" t="s">
        <v>16</v>
      </c>
      <c r="I8688" s="133" t="str">
        <f>VLOOKUP(H8688,Range8,2,0)</f>
        <v>Single Family</v>
      </c>
      <c r="J8688" s="54">
        <v>112</v>
      </c>
      <c r="K8688" s="63" t="s">
        <v>793</v>
      </c>
      <c r="L8688">
        <v>8688</v>
      </c>
    </row>
    <row r="8689" spans="1:12">
      <c r="A8689" s="50" t="s">
        <v>1286</v>
      </c>
      <c r="B8689" s="51" t="s">
        <v>1640</v>
      </c>
      <c r="C8689" s="131" t="s">
        <v>1914</v>
      </c>
      <c r="D8689" s="52">
        <v>409000</v>
      </c>
      <c r="E8689" s="132" t="str">
        <f>VLOOKUP(D8689,Range11,2,1)</f>
        <v>B</v>
      </c>
      <c r="F8689" s="118" t="e">
        <f>VLOOKUP(D8689,Range10,2,0)</f>
        <v>#N/A</v>
      </c>
      <c r="G8689" s="119" t="e">
        <f>VLOOKUP(D8689,Range9,2,0)</f>
        <v>#N/A</v>
      </c>
      <c r="H8689" s="53" t="s">
        <v>42</v>
      </c>
      <c r="I8689" s="133" t="str">
        <f>VLOOKUP(H8689,Range8,2,0)</f>
        <v>Condo</v>
      </c>
      <c r="J8689" s="54">
        <v>182</v>
      </c>
      <c r="K8689" s="63" t="s">
        <v>87</v>
      </c>
      <c r="L8689">
        <v>8689</v>
      </c>
    </row>
    <row r="8690" spans="1:12">
      <c r="A8690" s="50" t="s">
        <v>1286</v>
      </c>
      <c r="B8690" s="51" t="s">
        <v>1417</v>
      </c>
      <c r="C8690" s="131" t="s">
        <v>1914</v>
      </c>
      <c r="D8690" s="52">
        <v>425000</v>
      </c>
      <c r="E8690" s="132" t="str">
        <f>VLOOKUP(D8690,Range11,2,1)</f>
        <v>B</v>
      </c>
      <c r="F8690" s="118" t="e">
        <f>VLOOKUP(D8690,Range10,2,0)</f>
        <v>#N/A</v>
      </c>
      <c r="G8690" s="119" t="e">
        <f>VLOOKUP(D8690,Range9,2,0)</f>
        <v>#N/A</v>
      </c>
      <c r="H8690" s="53" t="s">
        <v>43</v>
      </c>
      <c r="I8690" s="133" t="str">
        <f>VLOOKUP(H8690,Range8,2,0)</f>
        <v>Single Family</v>
      </c>
      <c r="J8690" s="54">
        <v>166</v>
      </c>
      <c r="K8690" s="63" t="s">
        <v>196</v>
      </c>
      <c r="L8690">
        <v>8690</v>
      </c>
    </row>
    <row r="8691" spans="1:12">
      <c r="A8691" s="50" t="s">
        <v>1286</v>
      </c>
      <c r="B8691" s="51" t="s">
        <v>1814</v>
      </c>
      <c r="C8691" s="131" t="s">
        <v>1926</v>
      </c>
      <c r="D8691" s="52">
        <v>428900</v>
      </c>
      <c r="E8691" s="132" t="str">
        <f>VLOOKUP(D8691,Range11,2,1)</f>
        <v>B</v>
      </c>
      <c r="F8691" s="118" t="e">
        <f>VLOOKUP(D8691,Range10,2,0)</f>
        <v>#N/A</v>
      </c>
      <c r="G8691" s="119" t="e">
        <f>VLOOKUP(D8691,Range9,2,0)</f>
        <v>#N/A</v>
      </c>
      <c r="H8691" s="53" t="s">
        <v>42</v>
      </c>
      <c r="I8691" s="133" t="str">
        <f>VLOOKUP(H8691,Range8,2,0)</f>
        <v>Condo</v>
      </c>
      <c r="J8691" s="54">
        <v>545</v>
      </c>
      <c r="K8691" s="63" t="s">
        <v>933</v>
      </c>
      <c r="L8691">
        <v>8691</v>
      </c>
    </row>
    <row r="8692" spans="1:12">
      <c r="A8692" s="50" t="s">
        <v>1286</v>
      </c>
      <c r="B8692" s="51" t="s">
        <v>1542</v>
      </c>
      <c r="C8692" s="131" t="s">
        <v>1920</v>
      </c>
      <c r="D8692" s="52">
        <v>439900</v>
      </c>
      <c r="E8692" s="132" t="str">
        <f>VLOOKUP(D8692,Range11,2,1)</f>
        <v>B</v>
      </c>
      <c r="F8692" s="118" t="e">
        <f>VLOOKUP(D8692,Range10,2,0)</f>
        <v>#N/A</v>
      </c>
      <c r="G8692" s="119" t="e">
        <f>VLOOKUP(D8692,Range9,2,0)</f>
        <v>#N/A</v>
      </c>
      <c r="H8692" s="53" t="s">
        <v>17</v>
      </c>
      <c r="I8692" s="133" t="str">
        <f>VLOOKUP(H8692,Range8,2,0)</f>
        <v>Condo</v>
      </c>
      <c r="J8692" s="54">
        <v>243</v>
      </c>
      <c r="K8692" s="63" t="s">
        <v>209</v>
      </c>
      <c r="L8692">
        <v>8692</v>
      </c>
    </row>
    <row r="8693" spans="1:12">
      <c r="A8693" s="50" t="s">
        <v>1286</v>
      </c>
      <c r="B8693" s="51" t="s">
        <v>1504</v>
      </c>
      <c r="C8693" s="131" t="s">
        <v>1911</v>
      </c>
      <c r="D8693" s="52">
        <v>439900</v>
      </c>
      <c r="E8693" s="132" t="str">
        <f>VLOOKUP(D8693,Range11,2,1)</f>
        <v>B</v>
      </c>
      <c r="F8693" s="118" t="e">
        <f>VLOOKUP(D8693,Range10,2,0)</f>
        <v>#N/A</v>
      </c>
      <c r="G8693" s="119" t="e">
        <f>VLOOKUP(D8693,Range9,2,0)</f>
        <v>#N/A</v>
      </c>
      <c r="H8693" s="53" t="s">
        <v>42</v>
      </c>
      <c r="I8693" s="133" t="str">
        <f>VLOOKUP(H8693,Range8,2,0)</f>
        <v>Condo</v>
      </c>
      <c r="J8693" s="54">
        <v>34</v>
      </c>
      <c r="K8693" s="63" t="s">
        <v>293</v>
      </c>
      <c r="L8693">
        <v>8693</v>
      </c>
    </row>
    <row r="8694" spans="1:12">
      <c r="A8694" s="50" t="s">
        <v>1286</v>
      </c>
      <c r="B8694" s="51" t="s">
        <v>1526</v>
      </c>
      <c r="C8694" s="131" t="s">
        <v>1914</v>
      </c>
      <c r="D8694" s="52">
        <v>448900</v>
      </c>
      <c r="E8694" s="132" t="str">
        <f>VLOOKUP(D8694,Range11,2,1)</f>
        <v>B</v>
      </c>
      <c r="F8694" s="118" t="e">
        <f>VLOOKUP(D8694,Range10,2,0)</f>
        <v>#N/A</v>
      </c>
      <c r="G8694" s="119" t="e">
        <f>VLOOKUP(D8694,Range9,2,0)</f>
        <v>#N/A</v>
      </c>
      <c r="H8694" s="53" t="s">
        <v>16</v>
      </c>
      <c r="I8694" s="133" t="str">
        <f>VLOOKUP(H8694,Range8,2,0)</f>
        <v>Single Family</v>
      </c>
      <c r="J8694" s="54">
        <v>165</v>
      </c>
      <c r="K8694" s="63" t="s">
        <v>272</v>
      </c>
      <c r="L8694">
        <v>8694</v>
      </c>
    </row>
    <row r="8695" spans="1:12">
      <c r="A8695" s="50" t="s">
        <v>1286</v>
      </c>
      <c r="B8695" s="51" t="s">
        <v>1443</v>
      </c>
      <c r="C8695" s="131" t="s">
        <v>1914</v>
      </c>
      <c r="D8695" s="52">
        <v>449000</v>
      </c>
      <c r="E8695" s="132" t="str">
        <f>VLOOKUP(D8695,Range11,2,1)</f>
        <v>B</v>
      </c>
      <c r="F8695" s="118" t="e">
        <f>VLOOKUP(D8695,Range10,2,0)</f>
        <v>#N/A</v>
      </c>
      <c r="G8695" s="119" t="e">
        <f>VLOOKUP(D8695,Range9,2,0)</f>
        <v>#N/A</v>
      </c>
      <c r="H8695" s="53" t="s">
        <v>16</v>
      </c>
      <c r="I8695" s="133" t="str">
        <f>VLOOKUP(H8695,Range8,2,0)</f>
        <v>Single Family</v>
      </c>
      <c r="J8695" s="54">
        <v>160</v>
      </c>
      <c r="K8695" s="63" t="s">
        <v>209</v>
      </c>
      <c r="L8695">
        <v>8695</v>
      </c>
    </row>
    <row r="8696" spans="1:12">
      <c r="A8696" s="50" t="s">
        <v>1286</v>
      </c>
      <c r="B8696" s="51" t="s">
        <v>1373</v>
      </c>
      <c r="C8696" s="131" t="s">
        <v>1911</v>
      </c>
      <c r="D8696" s="52">
        <v>449000</v>
      </c>
      <c r="E8696" s="132" t="str">
        <f>VLOOKUP(D8696,Range11,2,1)</f>
        <v>B</v>
      </c>
      <c r="F8696" s="118" t="e">
        <f>VLOOKUP(D8696,Range10,2,0)</f>
        <v>#N/A</v>
      </c>
      <c r="G8696" s="119" t="e">
        <f>VLOOKUP(D8696,Range9,2,0)</f>
        <v>#N/A</v>
      </c>
      <c r="H8696" s="53" t="s">
        <v>16</v>
      </c>
      <c r="I8696" s="133" t="str">
        <f>VLOOKUP(H8696,Range8,2,0)</f>
        <v>Single Family</v>
      </c>
      <c r="J8696" s="54">
        <v>49</v>
      </c>
      <c r="K8696" s="63" t="s">
        <v>55</v>
      </c>
      <c r="L8696">
        <v>8696</v>
      </c>
    </row>
    <row r="8697" spans="1:12">
      <c r="A8697" s="50" t="s">
        <v>1286</v>
      </c>
      <c r="B8697" s="51" t="s">
        <v>1473</v>
      </c>
      <c r="C8697" s="131" t="s">
        <v>1920</v>
      </c>
      <c r="D8697" s="52">
        <v>449900</v>
      </c>
      <c r="E8697" s="132" t="str">
        <f>VLOOKUP(D8697,Range11,2,1)</f>
        <v>B</v>
      </c>
      <c r="F8697" s="118" t="e">
        <f>VLOOKUP(D8697,Range10,2,0)</f>
        <v>#N/A</v>
      </c>
      <c r="G8697" s="119" t="e">
        <f>VLOOKUP(D8697,Range9,2,0)</f>
        <v>#N/A</v>
      </c>
      <c r="H8697" s="53" t="s">
        <v>43</v>
      </c>
      <c r="I8697" s="133" t="str">
        <f>VLOOKUP(H8697,Range8,2,0)</f>
        <v>Single Family</v>
      </c>
      <c r="J8697" s="54">
        <v>214</v>
      </c>
      <c r="K8697" s="63" t="s">
        <v>1173</v>
      </c>
      <c r="L8697">
        <v>8697</v>
      </c>
    </row>
    <row r="8698" spans="1:12">
      <c r="A8698" s="50" t="s">
        <v>1286</v>
      </c>
      <c r="B8698" s="51" t="s">
        <v>1366</v>
      </c>
      <c r="C8698" s="131" t="s">
        <v>1914</v>
      </c>
      <c r="D8698" s="52">
        <v>449900</v>
      </c>
      <c r="E8698" s="132" t="str">
        <f>VLOOKUP(D8698,Range11,2,1)</f>
        <v>B</v>
      </c>
      <c r="F8698" s="118" t="e">
        <f>VLOOKUP(D8698,Range10,2,0)</f>
        <v>#N/A</v>
      </c>
      <c r="G8698" s="119" t="e">
        <f>VLOOKUP(D8698,Range9,2,0)</f>
        <v>#N/A</v>
      </c>
      <c r="H8698" s="53" t="s">
        <v>42</v>
      </c>
      <c r="I8698" s="133" t="str">
        <f>VLOOKUP(H8698,Range8,2,0)</f>
        <v>Condo</v>
      </c>
      <c r="J8698" s="54">
        <v>184</v>
      </c>
      <c r="K8698" s="63" t="s">
        <v>933</v>
      </c>
      <c r="L8698">
        <v>8698</v>
      </c>
    </row>
    <row r="8699" spans="1:12">
      <c r="A8699" s="50" t="s">
        <v>1293</v>
      </c>
      <c r="B8699" s="51">
        <v>39398</v>
      </c>
      <c r="C8699" s="131" t="s">
        <v>1918</v>
      </c>
      <c r="D8699" s="52">
        <v>97000</v>
      </c>
      <c r="E8699" s="132" t="str">
        <f>VLOOKUP(D8699,Range11,2,1)</f>
        <v>A</v>
      </c>
      <c r="F8699" s="118" t="e">
        <f>VLOOKUP(D8699,Range10,2,0)</f>
        <v>#N/A</v>
      </c>
      <c r="G8699" s="119" t="e">
        <f>VLOOKUP(D8699,Range9,2,0)</f>
        <v>#N/A</v>
      </c>
      <c r="H8699" s="53" t="s">
        <v>12</v>
      </c>
      <c r="I8699" s="133" t="str">
        <f>VLOOKUP(H8699,Range8,2,0)</f>
        <v>Condo</v>
      </c>
      <c r="J8699" s="54">
        <v>294</v>
      </c>
      <c r="K8699" s="63" t="s">
        <v>897</v>
      </c>
      <c r="L8699">
        <v>8699</v>
      </c>
    </row>
    <row r="8700" spans="1:12">
      <c r="A8700" s="50" t="s">
        <v>1293</v>
      </c>
      <c r="B8700" s="51" t="s">
        <v>1376</v>
      </c>
      <c r="C8700" s="131" t="s">
        <v>1915</v>
      </c>
      <c r="D8700" s="52">
        <v>97500</v>
      </c>
      <c r="E8700" s="132" t="str">
        <f>VLOOKUP(D8700,Range11,2,1)</f>
        <v>A</v>
      </c>
      <c r="F8700" s="118" t="e">
        <f>VLOOKUP(D8700,Range10,2,0)</f>
        <v>#N/A</v>
      </c>
      <c r="G8700" s="119" t="e">
        <f>VLOOKUP(D8700,Range9,2,0)</f>
        <v>#N/A</v>
      </c>
      <c r="H8700" s="53" t="s">
        <v>12</v>
      </c>
      <c r="I8700" s="133" t="str">
        <f>VLOOKUP(H8700,Range8,2,0)</f>
        <v>Condo</v>
      </c>
      <c r="J8700" s="54">
        <v>84</v>
      </c>
      <c r="K8700" s="63" t="s">
        <v>1167</v>
      </c>
      <c r="L8700">
        <v>8700</v>
      </c>
    </row>
    <row r="8701" spans="1:12">
      <c r="A8701" s="50" t="s">
        <v>1293</v>
      </c>
      <c r="B8701" s="51" t="s">
        <v>1605</v>
      </c>
      <c r="C8701" s="131" t="s">
        <v>1913</v>
      </c>
      <c r="D8701" s="52">
        <v>99000</v>
      </c>
      <c r="E8701" s="132" t="str">
        <f>VLOOKUP(D8701,Range11,2,1)</f>
        <v>A</v>
      </c>
      <c r="F8701" s="118" t="e">
        <f>VLOOKUP(D8701,Range10,2,0)</f>
        <v>#N/A</v>
      </c>
      <c r="G8701" s="119" t="e">
        <f>VLOOKUP(D8701,Range9,2,0)</f>
        <v>#N/A</v>
      </c>
      <c r="H8701" s="53" t="s">
        <v>12</v>
      </c>
      <c r="I8701" s="133" t="str">
        <f>VLOOKUP(H8701,Range8,2,0)</f>
        <v>Condo</v>
      </c>
      <c r="J8701" s="54">
        <v>140</v>
      </c>
      <c r="K8701" s="63" t="s">
        <v>293</v>
      </c>
      <c r="L8701">
        <v>8701</v>
      </c>
    </row>
    <row r="8702" spans="1:12">
      <c r="A8702" s="50" t="s">
        <v>1293</v>
      </c>
      <c r="B8702" s="51" t="s">
        <v>1566</v>
      </c>
      <c r="C8702" s="131" t="s">
        <v>1913</v>
      </c>
      <c r="D8702" s="52">
        <v>99500</v>
      </c>
      <c r="E8702" s="132" t="str">
        <f>VLOOKUP(D8702,Range11,2,1)</f>
        <v>A</v>
      </c>
      <c r="F8702" s="118" t="e">
        <f>VLOOKUP(D8702,Range10,2,0)</f>
        <v>#N/A</v>
      </c>
      <c r="G8702" s="119" t="e">
        <f>VLOOKUP(D8702,Range9,2,0)</f>
        <v>#N/A</v>
      </c>
      <c r="H8702" s="53" t="s">
        <v>12</v>
      </c>
      <c r="I8702" s="133" t="str">
        <f>VLOOKUP(H8702,Range8,2,0)</f>
        <v>Condo</v>
      </c>
      <c r="J8702" s="54">
        <v>136</v>
      </c>
      <c r="K8702" s="63" t="s">
        <v>1167</v>
      </c>
      <c r="L8702">
        <v>8702</v>
      </c>
    </row>
    <row r="8703" spans="1:12">
      <c r="A8703" s="50" t="s">
        <v>1293</v>
      </c>
      <c r="B8703" s="51" t="s">
        <v>1508</v>
      </c>
      <c r="C8703" s="131" t="s">
        <v>1913</v>
      </c>
      <c r="D8703" s="52">
        <v>99800</v>
      </c>
      <c r="E8703" s="132" t="str">
        <f>VLOOKUP(D8703,Range11,2,1)</f>
        <v>A</v>
      </c>
      <c r="F8703" s="118" t="e">
        <f>VLOOKUP(D8703,Range10,2,0)</f>
        <v>#N/A</v>
      </c>
      <c r="G8703" s="119" t="e">
        <f>VLOOKUP(D8703,Range9,2,0)</f>
        <v>#N/A</v>
      </c>
      <c r="H8703" s="53" t="s">
        <v>12</v>
      </c>
      <c r="I8703" s="133" t="str">
        <f>VLOOKUP(H8703,Range8,2,0)</f>
        <v>Condo</v>
      </c>
      <c r="J8703" s="54">
        <v>139</v>
      </c>
      <c r="K8703" s="63" t="s">
        <v>1167</v>
      </c>
      <c r="L8703">
        <v>8703</v>
      </c>
    </row>
    <row r="8704" spans="1:12">
      <c r="A8704" s="50" t="s">
        <v>1293</v>
      </c>
      <c r="B8704" s="51" t="s">
        <v>1683</v>
      </c>
      <c r="C8704" s="131" t="s">
        <v>1916</v>
      </c>
      <c r="D8704" s="52">
        <v>99900</v>
      </c>
      <c r="E8704" s="132" t="str">
        <f>VLOOKUP(D8704,Range11,2,1)</f>
        <v>A</v>
      </c>
      <c r="F8704" s="118" t="e">
        <f>VLOOKUP(D8704,Range10,2,0)</f>
        <v>#N/A</v>
      </c>
      <c r="G8704" s="119" t="e">
        <f>VLOOKUP(D8704,Range9,2,0)</f>
        <v>#N/A</v>
      </c>
      <c r="H8704" s="53" t="s">
        <v>12</v>
      </c>
      <c r="I8704" s="133" t="str">
        <f>VLOOKUP(H8704,Range8,2,0)</f>
        <v>Condo</v>
      </c>
      <c r="J8704" s="54">
        <v>381</v>
      </c>
      <c r="K8704" s="63" t="s">
        <v>993</v>
      </c>
      <c r="L8704">
        <v>8704</v>
      </c>
    </row>
    <row r="8705" spans="1:12">
      <c r="A8705" s="50" t="s">
        <v>1289</v>
      </c>
      <c r="B8705" s="51" t="s">
        <v>1527</v>
      </c>
      <c r="C8705" s="131" t="s">
        <v>1912</v>
      </c>
      <c r="D8705" s="52">
        <v>169000</v>
      </c>
      <c r="E8705" s="132" t="str">
        <f>VLOOKUP(D8705,Range11,2,1)</f>
        <v>A</v>
      </c>
      <c r="F8705" s="118" t="e">
        <f>VLOOKUP(D8705,Range10,2,0)</f>
        <v>#N/A</v>
      </c>
      <c r="G8705" s="119" t="e">
        <f>VLOOKUP(D8705,Range9,2,0)</f>
        <v>#N/A</v>
      </c>
      <c r="H8705" s="53" t="s">
        <v>12</v>
      </c>
      <c r="I8705" s="133" t="str">
        <f>VLOOKUP(H8705,Range8,2,0)</f>
        <v>Condo</v>
      </c>
      <c r="J8705" s="54">
        <v>110</v>
      </c>
      <c r="K8705" s="63" t="s">
        <v>1294</v>
      </c>
      <c r="L8705">
        <v>8705</v>
      </c>
    </row>
    <row r="8706" spans="1:12">
      <c r="A8706" s="50" t="s">
        <v>1289</v>
      </c>
      <c r="B8706" s="51" t="s">
        <v>1403</v>
      </c>
      <c r="C8706" s="131" t="s">
        <v>1910</v>
      </c>
      <c r="D8706" s="52">
        <v>184900</v>
      </c>
      <c r="E8706" s="132" t="str">
        <f>VLOOKUP(D8706,Range11,2,1)</f>
        <v>A</v>
      </c>
      <c r="F8706" s="118" t="e">
        <f>VLOOKUP(D8706,Range10,2,0)</f>
        <v>#N/A</v>
      </c>
      <c r="G8706" s="119" t="e">
        <f>VLOOKUP(D8706,Range9,2,0)</f>
        <v>#N/A</v>
      </c>
      <c r="H8706" s="53" t="s">
        <v>16</v>
      </c>
      <c r="I8706" s="133" t="str">
        <f>VLOOKUP(H8706,Range8,2,0)</f>
        <v>Single Family</v>
      </c>
      <c r="J8706" s="54">
        <v>31</v>
      </c>
      <c r="K8706" s="63" t="s">
        <v>166</v>
      </c>
      <c r="L8706">
        <v>8706</v>
      </c>
    </row>
    <row r="8707" spans="1:12">
      <c r="A8707" s="50" t="s">
        <v>1289</v>
      </c>
      <c r="B8707" s="51" t="s">
        <v>1374</v>
      </c>
      <c r="C8707" s="131" t="s">
        <v>1915</v>
      </c>
      <c r="D8707" s="52">
        <v>186800</v>
      </c>
      <c r="E8707" s="132" t="str">
        <f>VLOOKUP(D8707,Range11,2,1)</f>
        <v>A</v>
      </c>
      <c r="F8707" s="118" t="e">
        <f>VLOOKUP(D8707,Range10,2,0)</f>
        <v>#N/A</v>
      </c>
      <c r="G8707" s="119" t="e">
        <f>VLOOKUP(D8707,Range9,2,0)</f>
        <v>#N/A</v>
      </c>
      <c r="H8707" s="53" t="s">
        <v>16</v>
      </c>
      <c r="I8707" s="133" t="str">
        <f>VLOOKUP(H8707,Range8,2,0)</f>
        <v>Single Family</v>
      </c>
      <c r="J8707" s="54">
        <v>63</v>
      </c>
      <c r="K8707" s="63" t="s">
        <v>127</v>
      </c>
      <c r="L8707">
        <v>8707</v>
      </c>
    </row>
    <row r="8708" spans="1:12">
      <c r="A8708" s="50" t="s">
        <v>1289</v>
      </c>
      <c r="B8708" s="51" t="s">
        <v>1516</v>
      </c>
      <c r="C8708" s="131" t="s">
        <v>1915</v>
      </c>
      <c r="D8708" s="52">
        <v>187000</v>
      </c>
      <c r="E8708" s="132" t="str">
        <f>VLOOKUP(D8708,Range11,2,1)</f>
        <v>A</v>
      </c>
      <c r="F8708" s="118" t="e">
        <f>VLOOKUP(D8708,Range10,2,0)</f>
        <v>#N/A</v>
      </c>
      <c r="G8708" s="119" t="e">
        <f>VLOOKUP(D8708,Range9,2,0)</f>
        <v>#N/A</v>
      </c>
      <c r="H8708" s="53" t="s">
        <v>16</v>
      </c>
      <c r="I8708" s="133" t="str">
        <f>VLOOKUP(H8708,Range8,2,0)</f>
        <v>Single Family</v>
      </c>
      <c r="J8708" s="54">
        <v>70</v>
      </c>
      <c r="K8708" s="63" t="s">
        <v>166</v>
      </c>
      <c r="L8708">
        <v>8708</v>
      </c>
    </row>
    <row r="8709" spans="1:12">
      <c r="A8709" s="50" t="s">
        <v>1289</v>
      </c>
      <c r="B8709" s="51" t="s">
        <v>1471</v>
      </c>
      <c r="C8709" s="131" t="s">
        <v>1915</v>
      </c>
      <c r="D8709" s="52">
        <v>189000</v>
      </c>
      <c r="E8709" s="132" t="str">
        <f>VLOOKUP(D8709,Range11,2,1)</f>
        <v>A</v>
      </c>
      <c r="F8709" s="118" t="e">
        <f>VLOOKUP(D8709,Range10,2,0)</f>
        <v>#N/A</v>
      </c>
      <c r="G8709" s="119" t="e">
        <f>VLOOKUP(D8709,Range9,2,0)</f>
        <v>#N/A</v>
      </c>
      <c r="H8709" s="53" t="s">
        <v>12</v>
      </c>
      <c r="I8709" s="133" t="str">
        <f>VLOOKUP(H8709,Range8,2,0)</f>
        <v>Condo</v>
      </c>
      <c r="J8709" s="54">
        <v>69</v>
      </c>
      <c r="K8709" s="63" t="s">
        <v>87</v>
      </c>
      <c r="L8709">
        <v>8709</v>
      </c>
    </row>
    <row r="8710" spans="1:12">
      <c r="A8710" s="50" t="s">
        <v>1289</v>
      </c>
      <c r="B8710" s="51" t="s">
        <v>1689</v>
      </c>
      <c r="C8710" s="131" t="s">
        <v>1916</v>
      </c>
      <c r="D8710" s="52">
        <v>137000</v>
      </c>
      <c r="E8710" s="132" t="str">
        <f>VLOOKUP(D8710,Range11,2,1)</f>
        <v>A</v>
      </c>
      <c r="F8710" s="118" t="e">
        <f>VLOOKUP(D8710,Range10,2,0)</f>
        <v>#N/A</v>
      </c>
      <c r="G8710" s="119" t="e">
        <f>VLOOKUP(D8710,Range9,2,0)</f>
        <v>#N/A</v>
      </c>
      <c r="H8710" s="53" t="s">
        <v>12</v>
      </c>
      <c r="I8710" s="133" t="str">
        <f>VLOOKUP(H8710,Range8,2,0)</f>
        <v>Condo</v>
      </c>
      <c r="J8710" s="54">
        <v>383</v>
      </c>
      <c r="K8710" s="63" t="s">
        <v>560</v>
      </c>
      <c r="L8710">
        <v>8710</v>
      </c>
    </row>
    <row r="8711" spans="1:12">
      <c r="A8711" s="50" t="s">
        <v>1289</v>
      </c>
      <c r="B8711" s="51" t="s">
        <v>1387</v>
      </c>
      <c r="C8711" s="131" t="s">
        <v>1911</v>
      </c>
      <c r="D8711" s="52">
        <v>189900</v>
      </c>
      <c r="E8711" s="132" t="str">
        <f>VLOOKUP(D8711,Range11,2,1)</f>
        <v>A</v>
      </c>
      <c r="F8711" s="118" t="e">
        <f>VLOOKUP(D8711,Range10,2,0)</f>
        <v>#N/A</v>
      </c>
      <c r="G8711" s="119" t="e">
        <f>VLOOKUP(D8711,Range9,2,0)</f>
        <v>#N/A</v>
      </c>
      <c r="H8711" s="53" t="s">
        <v>12</v>
      </c>
      <c r="I8711" s="133" t="str">
        <f>VLOOKUP(H8711,Range8,2,0)</f>
        <v>Condo</v>
      </c>
      <c r="J8711" s="54">
        <v>41</v>
      </c>
      <c r="K8711" s="63" t="s">
        <v>196</v>
      </c>
      <c r="L8711">
        <v>8711</v>
      </c>
    </row>
    <row r="8712" spans="1:12">
      <c r="A8712" s="50" t="s">
        <v>1289</v>
      </c>
      <c r="B8712" s="51" t="s">
        <v>1382</v>
      </c>
      <c r="C8712" s="131" t="s">
        <v>1911</v>
      </c>
      <c r="D8712" s="52">
        <v>190000</v>
      </c>
      <c r="E8712" s="132" t="str">
        <f>VLOOKUP(D8712,Range11,2,1)</f>
        <v>A</v>
      </c>
      <c r="F8712" s="118" t="e">
        <f>VLOOKUP(D8712,Range10,2,0)</f>
        <v>#N/A</v>
      </c>
      <c r="G8712" s="119" t="e">
        <f>VLOOKUP(D8712,Range9,2,0)</f>
        <v>#N/A</v>
      </c>
      <c r="H8712" s="53" t="s">
        <v>16</v>
      </c>
      <c r="I8712" s="133" t="str">
        <f>VLOOKUP(H8712,Range8,2,0)</f>
        <v>Single Family</v>
      </c>
      <c r="J8712" s="54">
        <v>42</v>
      </c>
      <c r="K8712" s="63" t="s">
        <v>100</v>
      </c>
      <c r="L8712">
        <v>8712</v>
      </c>
    </row>
    <row r="8713" spans="1:12">
      <c r="A8713" s="50" t="s">
        <v>1289</v>
      </c>
      <c r="B8713" s="51">
        <v>39080</v>
      </c>
      <c r="C8713" s="131" t="s">
        <v>1932</v>
      </c>
      <c r="D8713" s="52">
        <v>184900</v>
      </c>
      <c r="E8713" s="132" t="str">
        <f>VLOOKUP(D8713,Range11,2,1)</f>
        <v>A</v>
      </c>
      <c r="F8713" s="118" t="e">
        <f>VLOOKUP(D8713,Range10,2,0)</f>
        <v>#N/A</v>
      </c>
      <c r="G8713" s="119" t="e">
        <f>VLOOKUP(D8713,Range9,2,0)</f>
        <v>#N/A</v>
      </c>
      <c r="H8713" s="53" t="s">
        <v>12</v>
      </c>
      <c r="I8713" s="133" t="str">
        <f>VLOOKUP(H8713,Range8,2,0)</f>
        <v>Condo</v>
      </c>
      <c r="J8713" s="54">
        <v>612</v>
      </c>
      <c r="K8713" s="63" t="s">
        <v>87</v>
      </c>
      <c r="L8713">
        <v>8713</v>
      </c>
    </row>
    <row r="8714" spans="1:12">
      <c r="A8714" s="50" t="s">
        <v>1289</v>
      </c>
      <c r="B8714" s="51" t="s">
        <v>1485</v>
      </c>
      <c r="C8714" s="131" t="s">
        <v>1916</v>
      </c>
      <c r="D8714" s="52">
        <v>172000</v>
      </c>
      <c r="E8714" s="132" t="str">
        <f>VLOOKUP(D8714,Range11,2,1)</f>
        <v>A</v>
      </c>
      <c r="F8714" s="118" t="e">
        <f>VLOOKUP(D8714,Range10,2,0)</f>
        <v>#N/A</v>
      </c>
      <c r="G8714" s="119" t="e">
        <f>VLOOKUP(D8714,Range9,2,0)</f>
        <v>#N/A</v>
      </c>
      <c r="H8714" s="53" t="s">
        <v>16</v>
      </c>
      <c r="I8714" s="133" t="str">
        <f>VLOOKUP(H8714,Range8,2,0)</f>
        <v>Single Family</v>
      </c>
      <c r="J8714" s="54">
        <v>376</v>
      </c>
      <c r="K8714" s="63" t="s">
        <v>434</v>
      </c>
      <c r="L8714">
        <v>8714</v>
      </c>
    </row>
    <row r="8715" spans="1:12">
      <c r="A8715" s="50" t="s">
        <v>1289</v>
      </c>
      <c r="B8715" s="51" t="s">
        <v>1465</v>
      </c>
      <c r="C8715" s="131" t="s">
        <v>1911</v>
      </c>
      <c r="D8715" s="52">
        <v>207900</v>
      </c>
      <c r="E8715" s="132" t="str">
        <f>VLOOKUP(D8715,Range11,2,1)</f>
        <v>A</v>
      </c>
      <c r="F8715" s="118" t="e">
        <f>VLOOKUP(D8715,Range10,2,0)</f>
        <v>#N/A</v>
      </c>
      <c r="G8715" s="119" t="e">
        <f>VLOOKUP(D8715,Range9,2,0)</f>
        <v>#N/A</v>
      </c>
      <c r="H8715" s="53" t="s">
        <v>12</v>
      </c>
      <c r="I8715" s="133" t="str">
        <f>VLOOKUP(H8715,Range8,2,0)</f>
        <v>Condo</v>
      </c>
      <c r="J8715" s="54">
        <v>52</v>
      </c>
      <c r="K8715" s="63" t="s">
        <v>248</v>
      </c>
      <c r="L8715">
        <v>8715</v>
      </c>
    </row>
    <row r="8716" spans="1:12">
      <c r="A8716" s="50" t="s">
        <v>1289</v>
      </c>
      <c r="B8716" s="51">
        <v>39415</v>
      </c>
      <c r="C8716" s="131" t="s">
        <v>1918</v>
      </c>
      <c r="D8716" s="52">
        <v>189900</v>
      </c>
      <c r="E8716" s="132" t="str">
        <f>VLOOKUP(D8716,Range11,2,1)</f>
        <v>A</v>
      </c>
      <c r="F8716" s="118" t="e">
        <f>VLOOKUP(D8716,Range10,2,0)</f>
        <v>#N/A</v>
      </c>
      <c r="G8716" s="119" t="e">
        <f>VLOOKUP(D8716,Range9,2,0)</f>
        <v>#N/A</v>
      </c>
      <c r="H8716" s="53" t="s">
        <v>16</v>
      </c>
      <c r="I8716" s="133" t="str">
        <f>VLOOKUP(H8716,Range8,2,0)</f>
        <v>Single Family</v>
      </c>
      <c r="J8716" s="54">
        <v>277</v>
      </c>
      <c r="K8716" s="63" t="s">
        <v>1296</v>
      </c>
      <c r="L8716">
        <v>8716</v>
      </c>
    </row>
    <row r="8717" spans="1:12">
      <c r="A8717" s="50" t="s">
        <v>1289</v>
      </c>
      <c r="B8717" s="51" t="s">
        <v>1438</v>
      </c>
      <c r="C8717" s="131" t="s">
        <v>1910</v>
      </c>
      <c r="D8717" s="52">
        <v>209900</v>
      </c>
      <c r="E8717" s="132" t="str">
        <f>VLOOKUP(D8717,Range11,2,1)</f>
        <v>A</v>
      </c>
      <c r="F8717" s="118" t="e">
        <f>VLOOKUP(D8717,Range10,2,0)</f>
        <v>#N/A</v>
      </c>
      <c r="G8717" s="119" t="e">
        <f>VLOOKUP(D8717,Range9,2,0)</f>
        <v>#N/A</v>
      </c>
      <c r="H8717" s="53" t="s">
        <v>12</v>
      </c>
      <c r="I8717" s="133" t="str">
        <f>VLOOKUP(H8717,Range8,2,0)</f>
        <v>Condo</v>
      </c>
      <c r="J8717" s="54">
        <v>21</v>
      </c>
      <c r="K8717" s="63" t="s">
        <v>816</v>
      </c>
      <c r="L8717">
        <v>8717</v>
      </c>
    </row>
    <row r="8718" spans="1:12">
      <c r="A8718" s="50" t="s">
        <v>1289</v>
      </c>
      <c r="B8718" s="51">
        <v>39422</v>
      </c>
      <c r="C8718" s="131" t="s">
        <v>1919</v>
      </c>
      <c r="D8718" s="52">
        <v>215000</v>
      </c>
      <c r="E8718" s="132" t="str">
        <f>VLOOKUP(D8718,Range11,2,1)</f>
        <v>A</v>
      </c>
      <c r="F8718" s="118" t="e">
        <f>VLOOKUP(D8718,Range10,2,0)</f>
        <v>#N/A</v>
      </c>
      <c r="G8718" s="119" t="e">
        <f>VLOOKUP(D8718,Range9,2,0)</f>
        <v>#N/A</v>
      </c>
      <c r="H8718" s="53" t="s">
        <v>12</v>
      </c>
      <c r="I8718" s="133" t="str">
        <f>VLOOKUP(H8718,Range8,2,0)</f>
        <v>Condo</v>
      </c>
      <c r="J8718" s="54">
        <v>270</v>
      </c>
      <c r="K8718" s="63" t="s">
        <v>87</v>
      </c>
      <c r="L8718">
        <v>8718</v>
      </c>
    </row>
    <row r="8719" spans="1:12">
      <c r="A8719" s="50" t="s">
        <v>1289</v>
      </c>
      <c r="B8719" s="51" t="s">
        <v>1406</v>
      </c>
      <c r="C8719" s="131" t="s">
        <v>1915</v>
      </c>
      <c r="D8719" s="52">
        <v>215000</v>
      </c>
      <c r="E8719" s="132" t="str">
        <f>VLOOKUP(D8719,Range11,2,1)</f>
        <v>A</v>
      </c>
      <c r="F8719" s="118" t="e">
        <f>VLOOKUP(D8719,Range10,2,0)</f>
        <v>#N/A</v>
      </c>
      <c r="G8719" s="119" t="e">
        <f>VLOOKUP(D8719,Range9,2,0)</f>
        <v>#N/A</v>
      </c>
      <c r="H8719" s="53" t="s">
        <v>16</v>
      </c>
      <c r="I8719" s="133" t="str">
        <f>VLOOKUP(H8719,Range8,2,0)</f>
        <v>Single Family</v>
      </c>
      <c r="J8719" s="54">
        <v>83</v>
      </c>
      <c r="K8719" s="63" t="s">
        <v>678</v>
      </c>
      <c r="L8719">
        <v>8719</v>
      </c>
    </row>
    <row r="8720" spans="1:12">
      <c r="A8720" s="50" t="s">
        <v>1289</v>
      </c>
      <c r="B8720" s="51">
        <v>39420</v>
      </c>
      <c r="C8720" s="131" t="s">
        <v>1919</v>
      </c>
      <c r="D8720" s="52">
        <v>209900</v>
      </c>
      <c r="E8720" s="132" t="str">
        <f>VLOOKUP(D8720,Range11,2,1)</f>
        <v>A</v>
      </c>
      <c r="F8720" s="118" t="e">
        <f>VLOOKUP(D8720,Range10,2,0)</f>
        <v>#N/A</v>
      </c>
      <c r="G8720" s="119" t="e">
        <f>VLOOKUP(D8720,Range9,2,0)</f>
        <v>#N/A</v>
      </c>
      <c r="H8720" s="53" t="s">
        <v>16</v>
      </c>
      <c r="I8720" s="133" t="str">
        <f>VLOOKUP(H8720,Range8,2,0)</f>
        <v>Single Family</v>
      </c>
      <c r="J8720" s="54">
        <v>272</v>
      </c>
      <c r="K8720" s="63" t="s">
        <v>1296</v>
      </c>
      <c r="L8720">
        <v>8720</v>
      </c>
    </row>
    <row r="8721" spans="1:12">
      <c r="A8721" s="50" t="s">
        <v>1289</v>
      </c>
      <c r="B8721" s="51" t="s">
        <v>1367</v>
      </c>
      <c r="C8721" s="131" t="s">
        <v>1914</v>
      </c>
      <c r="D8721" s="52">
        <v>219900</v>
      </c>
      <c r="E8721" s="132" t="str">
        <f>VLOOKUP(D8721,Range11,2,1)</f>
        <v>A</v>
      </c>
      <c r="F8721" s="118" t="e">
        <f>VLOOKUP(D8721,Range10,2,0)</f>
        <v>#N/A</v>
      </c>
      <c r="G8721" s="119" t="e">
        <f>VLOOKUP(D8721,Range9,2,0)</f>
        <v>#N/A</v>
      </c>
      <c r="H8721" s="53" t="s">
        <v>16</v>
      </c>
      <c r="I8721" s="133" t="str">
        <f>VLOOKUP(H8721,Range8,2,0)</f>
        <v>Single Family</v>
      </c>
      <c r="J8721" s="54">
        <v>174</v>
      </c>
      <c r="K8721" s="63" t="s">
        <v>327</v>
      </c>
      <c r="L8721">
        <v>8721</v>
      </c>
    </row>
    <row r="8722" spans="1:12">
      <c r="A8722" s="50" t="s">
        <v>1289</v>
      </c>
      <c r="B8722" s="51" t="s">
        <v>1459</v>
      </c>
      <c r="C8722" s="131" t="s">
        <v>1912</v>
      </c>
      <c r="D8722" s="52">
        <v>220000</v>
      </c>
      <c r="E8722" s="132" t="str">
        <f>VLOOKUP(D8722,Range11,2,1)</f>
        <v>A</v>
      </c>
      <c r="F8722" s="118" t="e">
        <f>VLOOKUP(D8722,Range10,2,0)</f>
        <v>#N/A</v>
      </c>
      <c r="G8722" s="119" t="e">
        <f>VLOOKUP(D8722,Range9,2,0)</f>
        <v>#N/A</v>
      </c>
      <c r="H8722" s="53" t="s">
        <v>16</v>
      </c>
      <c r="I8722" s="133" t="str">
        <f>VLOOKUP(H8722,Range8,2,0)</f>
        <v>Single Family</v>
      </c>
      <c r="J8722" s="54">
        <v>123</v>
      </c>
      <c r="K8722" s="63" t="s">
        <v>792</v>
      </c>
      <c r="L8722">
        <v>8722</v>
      </c>
    </row>
    <row r="8723" spans="1:12">
      <c r="A8723" s="50" t="s">
        <v>1289</v>
      </c>
      <c r="B8723" s="51" t="s">
        <v>1430</v>
      </c>
      <c r="C8723" s="131" t="s">
        <v>1912</v>
      </c>
      <c r="D8723" s="52">
        <v>224000</v>
      </c>
      <c r="E8723" s="132" t="str">
        <f>VLOOKUP(D8723,Range11,2,1)</f>
        <v>A</v>
      </c>
      <c r="F8723" s="118" t="e">
        <f>VLOOKUP(D8723,Range10,2,0)</f>
        <v>#N/A</v>
      </c>
      <c r="G8723" s="119" t="e">
        <f>VLOOKUP(D8723,Range9,2,0)</f>
        <v>#N/A</v>
      </c>
      <c r="H8723" s="53" t="s">
        <v>12</v>
      </c>
      <c r="I8723" s="133" t="str">
        <f>VLOOKUP(H8723,Range8,2,0)</f>
        <v>Condo</v>
      </c>
      <c r="J8723" s="54">
        <v>101</v>
      </c>
      <c r="K8723" s="63" t="s">
        <v>1294</v>
      </c>
      <c r="L8723">
        <v>8723</v>
      </c>
    </row>
    <row r="8724" spans="1:12">
      <c r="A8724" s="50" t="s">
        <v>1289</v>
      </c>
      <c r="B8724" s="51" t="s">
        <v>1428</v>
      </c>
      <c r="C8724" s="131" t="s">
        <v>1911</v>
      </c>
      <c r="D8724" s="52">
        <v>224800</v>
      </c>
      <c r="E8724" s="132" t="str">
        <f>VLOOKUP(D8724,Range11,2,1)</f>
        <v>A</v>
      </c>
      <c r="F8724" s="118" t="e">
        <f>VLOOKUP(D8724,Range10,2,0)</f>
        <v>#N/A</v>
      </c>
      <c r="G8724" s="119" t="e">
        <f>VLOOKUP(D8724,Range9,2,0)</f>
        <v>#N/A</v>
      </c>
      <c r="H8724" s="53" t="s">
        <v>16</v>
      </c>
      <c r="I8724" s="133" t="str">
        <f>VLOOKUP(H8724,Range8,2,0)</f>
        <v>Single Family</v>
      </c>
      <c r="J8724" s="54">
        <v>54</v>
      </c>
      <c r="K8724" s="63" t="s">
        <v>793</v>
      </c>
      <c r="L8724">
        <v>8724</v>
      </c>
    </row>
    <row r="8725" spans="1:12">
      <c r="A8725" s="50" t="s">
        <v>1289</v>
      </c>
      <c r="B8725" s="51">
        <v>39432</v>
      </c>
      <c r="C8725" s="131" t="s">
        <v>1919</v>
      </c>
      <c r="D8725" s="52">
        <v>224900</v>
      </c>
      <c r="E8725" s="132" t="str">
        <f>VLOOKUP(D8725,Range11,2,1)</f>
        <v>A</v>
      </c>
      <c r="F8725" s="118" t="e">
        <f>VLOOKUP(D8725,Range10,2,0)</f>
        <v>#N/A</v>
      </c>
      <c r="G8725" s="119" t="e">
        <f>VLOOKUP(D8725,Range9,2,0)</f>
        <v>#N/A</v>
      </c>
      <c r="H8725" s="53" t="s">
        <v>12</v>
      </c>
      <c r="I8725" s="133" t="str">
        <f>VLOOKUP(H8725,Range8,2,0)</f>
        <v>Condo</v>
      </c>
      <c r="J8725" s="54">
        <v>260</v>
      </c>
      <c r="K8725" s="63" t="s">
        <v>1124</v>
      </c>
      <c r="L8725">
        <v>8725</v>
      </c>
    </row>
    <row r="8726" spans="1:12">
      <c r="A8726" s="50" t="s">
        <v>1289</v>
      </c>
      <c r="B8726" s="51" t="s">
        <v>1497</v>
      </c>
      <c r="C8726" s="131" t="s">
        <v>1915</v>
      </c>
      <c r="D8726" s="52">
        <v>224900</v>
      </c>
      <c r="E8726" s="132" t="str">
        <f>VLOOKUP(D8726,Range11,2,1)</f>
        <v>A</v>
      </c>
      <c r="F8726" s="118" t="e">
        <f>VLOOKUP(D8726,Range10,2,0)</f>
        <v>#N/A</v>
      </c>
      <c r="G8726" s="119" t="e">
        <f>VLOOKUP(D8726,Range9,2,0)</f>
        <v>#N/A</v>
      </c>
      <c r="H8726" s="53" t="s">
        <v>16</v>
      </c>
      <c r="I8726" s="133" t="str">
        <f>VLOOKUP(H8726,Range8,2,0)</f>
        <v>Single Family</v>
      </c>
      <c r="J8726" s="54">
        <v>91</v>
      </c>
      <c r="K8726" s="63" t="s">
        <v>327</v>
      </c>
      <c r="L8726">
        <v>8726</v>
      </c>
    </row>
    <row r="8727" spans="1:12">
      <c r="A8727" s="50" t="s">
        <v>1289</v>
      </c>
      <c r="B8727" s="51" t="s">
        <v>1525</v>
      </c>
      <c r="C8727" s="131" t="s">
        <v>1914</v>
      </c>
      <c r="D8727" s="52">
        <v>224999</v>
      </c>
      <c r="E8727" s="132" t="str">
        <f>VLOOKUP(D8727,Range11,2,1)</f>
        <v>A</v>
      </c>
      <c r="F8727" s="118" t="e">
        <f>VLOOKUP(D8727,Range10,2,0)</f>
        <v>#N/A</v>
      </c>
      <c r="G8727" s="119" t="e">
        <f>VLOOKUP(D8727,Range9,2,0)</f>
        <v>#N/A</v>
      </c>
      <c r="H8727" s="53" t="s">
        <v>16</v>
      </c>
      <c r="I8727" s="133" t="str">
        <f>VLOOKUP(H8727,Range8,2,0)</f>
        <v>Single Family</v>
      </c>
      <c r="J8727" s="54">
        <v>183</v>
      </c>
      <c r="K8727" s="63" t="s">
        <v>166</v>
      </c>
      <c r="L8727">
        <v>8727</v>
      </c>
    </row>
    <row r="8728" spans="1:12">
      <c r="A8728" s="50" t="s">
        <v>1289</v>
      </c>
      <c r="B8728" s="51" t="s">
        <v>1430</v>
      </c>
      <c r="C8728" s="131" t="s">
        <v>1912</v>
      </c>
      <c r="D8728" s="52">
        <v>228000</v>
      </c>
      <c r="E8728" s="132" t="str">
        <f>VLOOKUP(D8728,Range11,2,1)</f>
        <v>A</v>
      </c>
      <c r="F8728" s="118" t="e">
        <f>VLOOKUP(D8728,Range10,2,0)</f>
        <v>#N/A</v>
      </c>
      <c r="G8728" s="119" t="e">
        <f>VLOOKUP(D8728,Range9,2,0)</f>
        <v>#N/A</v>
      </c>
      <c r="H8728" s="53" t="s">
        <v>12</v>
      </c>
      <c r="I8728" s="133" t="str">
        <f>VLOOKUP(H8728,Range8,2,0)</f>
        <v>Condo</v>
      </c>
      <c r="J8728" s="54">
        <v>101</v>
      </c>
      <c r="K8728" s="63" t="s">
        <v>1294</v>
      </c>
      <c r="L8728">
        <v>8728</v>
      </c>
    </row>
    <row r="8729" spans="1:12">
      <c r="A8729" s="50" t="s">
        <v>1289</v>
      </c>
      <c r="B8729" s="51" t="s">
        <v>1580</v>
      </c>
      <c r="C8729" s="131" t="s">
        <v>1915</v>
      </c>
      <c r="D8729" s="52">
        <v>228000</v>
      </c>
      <c r="E8729" s="132" t="str">
        <f>VLOOKUP(D8729,Range11,2,1)</f>
        <v>A</v>
      </c>
      <c r="F8729" s="118" t="e">
        <f>VLOOKUP(D8729,Range10,2,0)</f>
        <v>#N/A</v>
      </c>
      <c r="G8729" s="119" t="e">
        <f>VLOOKUP(D8729,Range9,2,0)</f>
        <v>#N/A</v>
      </c>
      <c r="H8729" s="53" t="s">
        <v>16</v>
      </c>
      <c r="I8729" s="133" t="str">
        <f>VLOOKUP(H8729,Range8,2,0)</f>
        <v>Single Family</v>
      </c>
      <c r="J8729" s="54">
        <v>82</v>
      </c>
      <c r="K8729" s="63" t="s">
        <v>678</v>
      </c>
      <c r="L8729">
        <v>8729</v>
      </c>
    </row>
    <row r="8730" spans="1:12">
      <c r="A8730" s="50" t="s">
        <v>1289</v>
      </c>
      <c r="B8730" s="51" t="s">
        <v>1425</v>
      </c>
      <c r="C8730" s="131" t="s">
        <v>1910</v>
      </c>
      <c r="D8730" s="52">
        <v>229500</v>
      </c>
      <c r="E8730" s="132" t="str">
        <f>VLOOKUP(D8730,Range11,2,1)</f>
        <v>A</v>
      </c>
      <c r="F8730" s="118" t="e">
        <f>VLOOKUP(D8730,Range10,2,0)</f>
        <v>#N/A</v>
      </c>
      <c r="G8730" s="119" t="e">
        <f>VLOOKUP(D8730,Range9,2,0)</f>
        <v>#N/A</v>
      </c>
      <c r="H8730" s="53" t="s">
        <v>12</v>
      </c>
      <c r="I8730" s="133" t="str">
        <f>VLOOKUP(H8730,Range8,2,0)</f>
        <v>Condo</v>
      </c>
      <c r="J8730" s="54">
        <v>27</v>
      </c>
      <c r="K8730" s="63" t="s">
        <v>272</v>
      </c>
      <c r="L8730">
        <v>8730</v>
      </c>
    </row>
    <row r="8731" spans="1:12">
      <c r="A8731" s="50" t="s">
        <v>1289</v>
      </c>
      <c r="B8731" s="51" t="s">
        <v>1368</v>
      </c>
      <c r="C8731" s="131" t="s">
        <v>1910</v>
      </c>
      <c r="D8731" s="52">
        <v>229900</v>
      </c>
      <c r="E8731" s="132" t="str">
        <f>VLOOKUP(D8731,Range11,2,1)</f>
        <v>A</v>
      </c>
      <c r="F8731" s="118" t="e">
        <f>VLOOKUP(D8731,Range10,2,0)</f>
        <v>#N/A</v>
      </c>
      <c r="G8731" s="119" t="e">
        <f>VLOOKUP(D8731,Range9,2,0)</f>
        <v>#N/A</v>
      </c>
      <c r="H8731" s="53" t="s">
        <v>16</v>
      </c>
      <c r="I8731" s="133" t="str">
        <f>VLOOKUP(H8731,Range8,2,0)</f>
        <v>Single Family</v>
      </c>
      <c r="J8731" s="54">
        <v>4</v>
      </c>
      <c r="K8731" s="63" t="s">
        <v>72</v>
      </c>
      <c r="L8731">
        <v>8731</v>
      </c>
    </row>
    <row r="8732" spans="1:12">
      <c r="A8732" s="50" t="s">
        <v>1289</v>
      </c>
      <c r="B8732" s="51" t="s">
        <v>1464</v>
      </c>
      <c r="C8732" s="131" t="s">
        <v>1914</v>
      </c>
      <c r="D8732" s="52">
        <v>219900</v>
      </c>
      <c r="E8732" s="132" t="str">
        <f>VLOOKUP(D8732,Range11,2,1)</f>
        <v>A</v>
      </c>
      <c r="F8732" s="118" t="e">
        <f>VLOOKUP(D8732,Range10,2,0)</f>
        <v>#N/A</v>
      </c>
      <c r="G8732" s="119" t="e">
        <f>VLOOKUP(D8732,Range9,2,0)</f>
        <v>#N/A</v>
      </c>
      <c r="H8732" s="53" t="s">
        <v>16</v>
      </c>
      <c r="I8732" s="133" t="str">
        <f>VLOOKUP(H8732,Range8,2,0)</f>
        <v>Single Family</v>
      </c>
      <c r="J8732" s="54">
        <v>179</v>
      </c>
      <c r="K8732" s="63" t="s">
        <v>248</v>
      </c>
      <c r="L8732">
        <v>8732</v>
      </c>
    </row>
    <row r="8733" spans="1:12">
      <c r="A8733" s="50" t="s">
        <v>1289</v>
      </c>
      <c r="B8733" s="51" t="s">
        <v>1667</v>
      </c>
      <c r="C8733" s="131" t="s">
        <v>1913</v>
      </c>
      <c r="D8733" s="52">
        <v>233550</v>
      </c>
      <c r="E8733" s="132" t="str">
        <f>VLOOKUP(D8733,Range11,2,1)</f>
        <v>A</v>
      </c>
      <c r="F8733" s="118" t="e">
        <f>VLOOKUP(D8733,Range10,2,0)</f>
        <v>#N/A</v>
      </c>
      <c r="G8733" s="119" t="e">
        <f>VLOOKUP(D8733,Range9,2,0)</f>
        <v>#N/A</v>
      </c>
      <c r="H8733" s="53" t="s">
        <v>16</v>
      </c>
      <c r="I8733" s="133" t="str">
        <f>VLOOKUP(H8733,Range8,2,0)</f>
        <v>Single Family</v>
      </c>
      <c r="J8733" s="54">
        <v>131</v>
      </c>
      <c r="K8733" s="63" t="s">
        <v>569</v>
      </c>
      <c r="L8733">
        <v>8733</v>
      </c>
    </row>
    <row r="8734" spans="1:12">
      <c r="A8734" s="50" t="s">
        <v>1289</v>
      </c>
      <c r="B8734" s="51" t="s">
        <v>1563</v>
      </c>
      <c r="C8734" s="131" t="s">
        <v>1912</v>
      </c>
      <c r="D8734" s="52">
        <v>234900</v>
      </c>
      <c r="E8734" s="132" t="str">
        <f>VLOOKUP(D8734,Range11,2,1)</f>
        <v>A</v>
      </c>
      <c r="F8734" s="118" t="e">
        <f>VLOOKUP(D8734,Range10,2,0)</f>
        <v>#N/A</v>
      </c>
      <c r="G8734" s="119" t="e">
        <f>VLOOKUP(D8734,Range9,2,0)</f>
        <v>#N/A</v>
      </c>
      <c r="H8734" s="53" t="s">
        <v>16</v>
      </c>
      <c r="I8734" s="133" t="str">
        <f>VLOOKUP(H8734,Range8,2,0)</f>
        <v>Single Family</v>
      </c>
      <c r="J8734" s="54">
        <v>116</v>
      </c>
      <c r="K8734" s="63" t="s">
        <v>83</v>
      </c>
      <c r="L8734">
        <v>8734</v>
      </c>
    </row>
    <row r="8735" spans="1:12">
      <c r="A8735" s="50" t="s">
        <v>1289</v>
      </c>
      <c r="B8735" s="51" t="s">
        <v>1465</v>
      </c>
      <c r="C8735" s="131" t="s">
        <v>1911</v>
      </c>
      <c r="D8735" s="52">
        <v>195900</v>
      </c>
      <c r="E8735" s="132" t="str">
        <f>VLOOKUP(D8735,Range11,2,1)</f>
        <v>A</v>
      </c>
      <c r="F8735" s="118" t="e">
        <f>VLOOKUP(D8735,Range10,2,0)</f>
        <v>#N/A</v>
      </c>
      <c r="G8735" s="119" t="e">
        <f>VLOOKUP(D8735,Range9,2,0)</f>
        <v>#N/A</v>
      </c>
      <c r="H8735" s="53" t="s">
        <v>17</v>
      </c>
      <c r="I8735" s="133" t="str">
        <f>VLOOKUP(H8735,Range8,2,0)</f>
        <v>Condo</v>
      </c>
      <c r="J8735" s="54">
        <v>52</v>
      </c>
      <c r="K8735" s="63" t="s">
        <v>213</v>
      </c>
      <c r="L8735">
        <v>8735</v>
      </c>
    </row>
    <row r="8736" spans="1:12">
      <c r="A8736" s="50" t="s">
        <v>1289</v>
      </c>
      <c r="B8736" s="51" t="s">
        <v>1411</v>
      </c>
      <c r="C8736" s="131" t="s">
        <v>1915</v>
      </c>
      <c r="D8736" s="52">
        <v>235000</v>
      </c>
      <c r="E8736" s="132" t="str">
        <f>VLOOKUP(D8736,Range11,2,1)</f>
        <v>A</v>
      </c>
      <c r="F8736" s="118" t="e">
        <f>VLOOKUP(D8736,Range10,2,0)</f>
        <v>#N/A</v>
      </c>
      <c r="G8736" s="119" t="e">
        <f>VLOOKUP(D8736,Range9,2,0)</f>
        <v>#N/A</v>
      </c>
      <c r="H8736" s="53" t="s">
        <v>16</v>
      </c>
      <c r="I8736" s="133" t="str">
        <f>VLOOKUP(H8736,Range8,2,0)</f>
        <v>Single Family</v>
      </c>
      <c r="J8736" s="54">
        <v>76</v>
      </c>
      <c r="K8736" s="63" t="s">
        <v>174</v>
      </c>
      <c r="L8736">
        <v>8736</v>
      </c>
    </row>
    <row r="8737" spans="1:12">
      <c r="A8737" s="50" t="s">
        <v>1289</v>
      </c>
      <c r="B8737" s="51" t="s">
        <v>1521</v>
      </c>
      <c r="C8737" s="131" t="s">
        <v>1910</v>
      </c>
      <c r="D8737" s="52">
        <v>235000</v>
      </c>
      <c r="E8737" s="132" t="str">
        <f>VLOOKUP(D8737,Range11,2,1)</f>
        <v>A</v>
      </c>
      <c r="F8737" s="118" t="e">
        <f>VLOOKUP(D8737,Range10,2,0)</f>
        <v>#N/A</v>
      </c>
      <c r="G8737" s="119" t="e">
        <f>VLOOKUP(D8737,Range9,2,0)</f>
        <v>#N/A</v>
      </c>
      <c r="H8737" s="53" t="s">
        <v>16</v>
      </c>
      <c r="I8737" s="133" t="str">
        <f>VLOOKUP(H8737,Range8,2,0)</f>
        <v>Single Family</v>
      </c>
      <c r="J8737" s="54">
        <v>1</v>
      </c>
      <c r="K8737" s="63" t="s">
        <v>666</v>
      </c>
      <c r="L8737">
        <v>8737</v>
      </c>
    </row>
    <row r="8738" spans="1:12">
      <c r="A8738" s="50" t="s">
        <v>1289</v>
      </c>
      <c r="B8738" s="51" t="s">
        <v>1373</v>
      </c>
      <c r="C8738" s="131" t="s">
        <v>1911</v>
      </c>
      <c r="D8738" s="52">
        <v>239000</v>
      </c>
      <c r="E8738" s="132" t="str">
        <f>VLOOKUP(D8738,Range11,2,1)</f>
        <v>A</v>
      </c>
      <c r="F8738" s="118" t="e">
        <f>VLOOKUP(D8738,Range10,2,0)</f>
        <v>#N/A</v>
      </c>
      <c r="G8738" s="119" t="e">
        <f>VLOOKUP(D8738,Range9,2,0)</f>
        <v>#N/A</v>
      </c>
      <c r="H8738" s="53" t="s">
        <v>16</v>
      </c>
      <c r="I8738" s="133" t="str">
        <f>VLOOKUP(H8738,Range8,2,0)</f>
        <v>Single Family</v>
      </c>
      <c r="J8738" s="54">
        <v>49</v>
      </c>
      <c r="K8738" s="63" t="s">
        <v>87</v>
      </c>
      <c r="L8738">
        <v>8738</v>
      </c>
    </row>
    <row r="8739" spans="1:12">
      <c r="A8739" s="50" t="s">
        <v>1289</v>
      </c>
      <c r="B8739" s="51" t="s">
        <v>1532</v>
      </c>
      <c r="C8739" s="131" t="s">
        <v>1911</v>
      </c>
      <c r="D8739" s="52">
        <v>240000</v>
      </c>
      <c r="E8739" s="132" t="str">
        <f>VLOOKUP(D8739,Range11,2,1)</f>
        <v>A</v>
      </c>
      <c r="F8739" s="118" t="e">
        <f>VLOOKUP(D8739,Range10,2,0)</f>
        <v>#N/A</v>
      </c>
      <c r="G8739" s="119" t="e">
        <f>VLOOKUP(D8739,Range9,2,0)</f>
        <v>#N/A</v>
      </c>
      <c r="H8739" s="53" t="s">
        <v>16</v>
      </c>
      <c r="I8739" s="133" t="str">
        <f>VLOOKUP(H8739,Range8,2,0)</f>
        <v>Single Family</v>
      </c>
      <c r="J8739" s="54">
        <v>48</v>
      </c>
      <c r="K8739" s="63" t="s">
        <v>141</v>
      </c>
      <c r="L8739">
        <v>8739</v>
      </c>
    </row>
    <row r="8740" spans="1:12">
      <c r="A8740" s="50" t="s">
        <v>1289</v>
      </c>
      <c r="B8740" s="51" t="s">
        <v>1471</v>
      </c>
      <c r="C8740" s="131" t="s">
        <v>1915</v>
      </c>
      <c r="D8740" s="52">
        <v>242000</v>
      </c>
      <c r="E8740" s="132" t="str">
        <f>VLOOKUP(D8740,Range11,2,1)</f>
        <v>A</v>
      </c>
      <c r="F8740" s="118" t="e">
        <f>VLOOKUP(D8740,Range10,2,0)</f>
        <v>#N/A</v>
      </c>
      <c r="G8740" s="119" t="e">
        <f>VLOOKUP(D8740,Range9,2,0)</f>
        <v>#N/A</v>
      </c>
      <c r="H8740" s="53" t="s">
        <v>12</v>
      </c>
      <c r="I8740" s="133" t="str">
        <f>VLOOKUP(H8740,Range8,2,0)</f>
        <v>Condo</v>
      </c>
      <c r="J8740" s="54">
        <v>69</v>
      </c>
      <c r="K8740" s="63" t="s">
        <v>136</v>
      </c>
      <c r="L8740">
        <v>8740</v>
      </c>
    </row>
    <row r="8741" spans="1:12">
      <c r="A8741" s="50" t="s">
        <v>1289</v>
      </c>
      <c r="B8741" s="51" t="s">
        <v>1777</v>
      </c>
      <c r="C8741" s="131" t="s">
        <v>1922</v>
      </c>
      <c r="D8741" s="52">
        <v>235000</v>
      </c>
      <c r="E8741" s="132" t="str">
        <f>VLOOKUP(D8741,Range11,2,1)</f>
        <v>A</v>
      </c>
      <c r="F8741" s="118" t="e">
        <f>VLOOKUP(D8741,Range10,2,0)</f>
        <v>#N/A</v>
      </c>
      <c r="G8741" s="119" t="e">
        <f>VLOOKUP(D8741,Range9,2,0)</f>
        <v>#N/A</v>
      </c>
      <c r="H8741" s="53" t="s">
        <v>16</v>
      </c>
      <c r="I8741" s="133" t="str">
        <f>VLOOKUP(H8741,Range8,2,0)</f>
        <v>Single Family</v>
      </c>
      <c r="J8741" s="54">
        <v>608</v>
      </c>
      <c r="K8741" s="63" t="s">
        <v>763</v>
      </c>
      <c r="L8741">
        <v>8741</v>
      </c>
    </row>
    <row r="8742" spans="1:12">
      <c r="A8742" s="50" t="s">
        <v>1289</v>
      </c>
      <c r="B8742" s="51" t="s">
        <v>1555</v>
      </c>
      <c r="C8742" s="131" t="s">
        <v>1912</v>
      </c>
      <c r="D8742" s="52">
        <v>204900</v>
      </c>
      <c r="E8742" s="132" t="str">
        <f>VLOOKUP(D8742,Range11,2,1)</f>
        <v>A</v>
      </c>
      <c r="F8742" s="118" t="e">
        <f>VLOOKUP(D8742,Range10,2,0)</f>
        <v>#N/A</v>
      </c>
      <c r="G8742" s="119" t="e">
        <f>VLOOKUP(D8742,Range9,2,0)</f>
        <v>#N/A</v>
      </c>
      <c r="H8742" s="53" t="s">
        <v>16</v>
      </c>
      <c r="I8742" s="133" t="str">
        <f>VLOOKUP(H8742,Range8,2,0)</f>
        <v>Single Family</v>
      </c>
      <c r="J8742" s="54">
        <v>96</v>
      </c>
      <c r="K8742" s="63" t="s">
        <v>59</v>
      </c>
      <c r="L8742">
        <v>8742</v>
      </c>
    </row>
    <row r="8743" spans="1:12">
      <c r="A8743" s="50" t="s">
        <v>1289</v>
      </c>
      <c r="B8743" s="51">
        <v>39367</v>
      </c>
      <c r="C8743" s="131" t="s">
        <v>1917</v>
      </c>
      <c r="D8743" s="52">
        <v>231000</v>
      </c>
      <c r="E8743" s="132" t="str">
        <f>VLOOKUP(D8743,Range11,2,1)</f>
        <v>A</v>
      </c>
      <c r="F8743" s="118" t="e">
        <f>VLOOKUP(D8743,Range10,2,0)</f>
        <v>#N/A</v>
      </c>
      <c r="G8743" s="119" t="e">
        <f>VLOOKUP(D8743,Range9,2,0)</f>
        <v>#N/A</v>
      </c>
      <c r="H8743" s="53" t="s">
        <v>12</v>
      </c>
      <c r="I8743" s="133" t="str">
        <f>VLOOKUP(H8743,Range8,2,0)</f>
        <v>Condo</v>
      </c>
      <c r="J8743" s="54">
        <v>325</v>
      </c>
      <c r="K8743" s="63" t="s">
        <v>890</v>
      </c>
      <c r="L8743">
        <v>8743</v>
      </c>
    </row>
    <row r="8744" spans="1:12">
      <c r="A8744" s="50" t="s">
        <v>1289</v>
      </c>
      <c r="B8744" s="51" t="s">
        <v>1594</v>
      </c>
      <c r="C8744" s="131" t="s">
        <v>1912</v>
      </c>
      <c r="D8744" s="52">
        <v>248000</v>
      </c>
      <c r="E8744" s="132" t="str">
        <f>VLOOKUP(D8744,Range11,2,1)</f>
        <v>A</v>
      </c>
      <c r="F8744" s="118" t="e">
        <f>VLOOKUP(D8744,Range10,2,0)</f>
        <v>#N/A</v>
      </c>
      <c r="G8744" s="119" t="e">
        <f>VLOOKUP(D8744,Range9,2,0)</f>
        <v>#N/A</v>
      </c>
      <c r="H8744" s="53" t="s">
        <v>12</v>
      </c>
      <c r="I8744" s="133" t="str">
        <f>VLOOKUP(H8744,Range8,2,0)</f>
        <v>Condo</v>
      </c>
      <c r="J8744" s="54">
        <v>102</v>
      </c>
      <c r="K8744" s="63" t="s">
        <v>166</v>
      </c>
      <c r="L8744">
        <v>8744</v>
      </c>
    </row>
    <row r="8745" spans="1:12">
      <c r="A8745" s="50" t="s">
        <v>1289</v>
      </c>
      <c r="B8745" s="51" t="s">
        <v>1362</v>
      </c>
      <c r="C8745" s="131" t="s">
        <v>1912</v>
      </c>
      <c r="D8745" s="52">
        <v>249000</v>
      </c>
      <c r="E8745" s="132" t="str">
        <f>VLOOKUP(D8745,Range11,2,1)</f>
        <v>A</v>
      </c>
      <c r="F8745" s="118" t="e">
        <f>VLOOKUP(D8745,Range10,2,0)</f>
        <v>#N/A</v>
      </c>
      <c r="G8745" s="119" t="e">
        <f>VLOOKUP(D8745,Range9,2,0)</f>
        <v>#N/A</v>
      </c>
      <c r="H8745" s="53" t="s">
        <v>12</v>
      </c>
      <c r="I8745" s="133" t="str">
        <f>VLOOKUP(H8745,Range8,2,0)</f>
        <v>Condo</v>
      </c>
      <c r="J8745" s="54">
        <v>104</v>
      </c>
      <c r="K8745" s="63" t="s">
        <v>1205</v>
      </c>
      <c r="L8745">
        <v>8745</v>
      </c>
    </row>
    <row r="8746" spans="1:12">
      <c r="A8746" s="50" t="s">
        <v>1289</v>
      </c>
      <c r="B8746" s="51" t="s">
        <v>1582</v>
      </c>
      <c r="C8746" s="131" t="s">
        <v>23</v>
      </c>
      <c r="D8746" s="52">
        <v>250000</v>
      </c>
      <c r="E8746" s="132" t="str">
        <f>VLOOKUP(D8746,Range11,2,1)</f>
        <v>B</v>
      </c>
      <c r="F8746" s="118" t="str">
        <f>VLOOKUP(D8746,Range10,2,0)</f>
        <v>B</v>
      </c>
      <c r="G8746" s="119" t="str">
        <f>VLOOKUP(D8746,Range9,2,0)</f>
        <v>B</v>
      </c>
      <c r="H8746" s="53" t="s">
        <v>16</v>
      </c>
      <c r="I8746" s="133" t="str">
        <f>VLOOKUP(H8746,Range8,2,0)</f>
        <v>Single Family</v>
      </c>
      <c r="J8746" s="54">
        <v>205</v>
      </c>
      <c r="K8746" s="63" t="s">
        <v>87</v>
      </c>
      <c r="L8746">
        <v>8746</v>
      </c>
    </row>
    <row r="8747" spans="1:12">
      <c r="A8747" s="50" t="s">
        <v>1289</v>
      </c>
      <c r="B8747" s="51" t="s">
        <v>1362</v>
      </c>
      <c r="C8747" s="131" t="s">
        <v>1912</v>
      </c>
      <c r="D8747" s="52">
        <v>255000</v>
      </c>
      <c r="E8747" s="132" t="str">
        <f>VLOOKUP(D8747,Range11,2,1)</f>
        <v>B</v>
      </c>
      <c r="F8747" s="118" t="e">
        <f>VLOOKUP(D8747,Range10,2,0)</f>
        <v>#N/A</v>
      </c>
      <c r="G8747" s="119" t="e">
        <f>VLOOKUP(D8747,Range9,2,0)</f>
        <v>#N/A</v>
      </c>
      <c r="H8747" s="53" t="s">
        <v>16</v>
      </c>
      <c r="I8747" s="133" t="str">
        <f>VLOOKUP(H8747,Range8,2,0)</f>
        <v>Single Family</v>
      </c>
      <c r="J8747" s="54">
        <v>104</v>
      </c>
      <c r="K8747" s="63" t="s">
        <v>560</v>
      </c>
      <c r="L8747">
        <v>8747</v>
      </c>
    </row>
    <row r="8748" spans="1:12">
      <c r="A8748" s="50" t="s">
        <v>1289</v>
      </c>
      <c r="B8748" s="51" t="s">
        <v>1636</v>
      </c>
      <c r="C8748" s="131" t="s">
        <v>1914</v>
      </c>
      <c r="D8748" s="52">
        <v>249000</v>
      </c>
      <c r="E8748" s="132" t="str">
        <f>VLOOKUP(D8748,Range11,2,1)</f>
        <v>A</v>
      </c>
      <c r="F8748" s="118" t="e">
        <f>VLOOKUP(D8748,Range10,2,0)</f>
        <v>#N/A</v>
      </c>
      <c r="G8748" s="119" t="e">
        <f>VLOOKUP(D8748,Range9,2,0)</f>
        <v>#N/A</v>
      </c>
      <c r="H8748" s="53" t="s">
        <v>16</v>
      </c>
      <c r="I8748" s="133" t="str">
        <f>VLOOKUP(H8748,Range8,2,0)</f>
        <v>Single Family</v>
      </c>
      <c r="J8748" s="54">
        <v>167</v>
      </c>
      <c r="K8748" s="63" t="s">
        <v>795</v>
      </c>
      <c r="L8748">
        <v>8748</v>
      </c>
    </row>
    <row r="8749" spans="1:12">
      <c r="A8749" s="50" t="s">
        <v>1289</v>
      </c>
      <c r="B8749" s="51" t="s">
        <v>1536</v>
      </c>
      <c r="C8749" s="131" t="s">
        <v>1911</v>
      </c>
      <c r="D8749" s="52">
        <v>262000</v>
      </c>
      <c r="E8749" s="132" t="str">
        <f>VLOOKUP(D8749,Range11,2,1)</f>
        <v>B</v>
      </c>
      <c r="F8749" s="118" t="e">
        <f>VLOOKUP(D8749,Range10,2,0)</f>
        <v>#N/A</v>
      </c>
      <c r="G8749" s="119" t="e">
        <f>VLOOKUP(D8749,Range9,2,0)</f>
        <v>#N/A</v>
      </c>
      <c r="H8749" s="53" t="s">
        <v>12</v>
      </c>
      <c r="I8749" s="133" t="str">
        <f>VLOOKUP(H8749,Range8,2,0)</f>
        <v>Condo</v>
      </c>
      <c r="J8749" s="54">
        <v>33</v>
      </c>
      <c r="K8749" s="63" t="s">
        <v>797</v>
      </c>
      <c r="L8749">
        <v>8749</v>
      </c>
    </row>
    <row r="8750" spans="1:12">
      <c r="A8750" s="50" t="s">
        <v>1289</v>
      </c>
      <c r="B8750" s="51" t="s">
        <v>1716</v>
      </c>
      <c r="C8750" s="131" t="s">
        <v>1920</v>
      </c>
      <c r="D8750" s="52">
        <v>257500</v>
      </c>
      <c r="E8750" s="132" t="str">
        <f>VLOOKUP(D8750,Range11,2,1)</f>
        <v>B</v>
      </c>
      <c r="F8750" s="118" t="e">
        <f>VLOOKUP(D8750,Range10,2,0)</f>
        <v>#N/A</v>
      </c>
      <c r="G8750" s="119" t="e">
        <f>VLOOKUP(D8750,Range9,2,0)</f>
        <v>#N/A</v>
      </c>
      <c r="H8750" s="53" t="s">
        <v>12</v>
      </c>
      <c r="I8750" s="133" t="str">
        <f>VLOOKUP(H8750,Range8,2,0)</f>
        <v>Condo</v>
      </c>
      <c r="J8750" s="54">
        <v>227</v>
      </c>
      <c r="K8750" s="63" t="s">
        <v>1124</v>
      </c>
      <c r="L8750">
        <v>8750</v>
      </c>
    </row>
    <row r="8751" spans="1:12">
      <c r="A8751" s="50" t="s">
        <v>1289</v>
      </c>
      <c r="B8751" s="51" t="s">
        <v>1626</v>
      </c>
      <c r="C8751" s="131" t="s">
        <v>1920</v>
      </c>
      <c r="D8751" s="52">
        <v>265000</v>
      </c>
      <c r="E8751" s="132" t="str">
        <f>VLOOKUP(D8751,Range11,2,1)</f>
        <v>B</v>
      </c>
      <c r="F8751" s="118" t="e">
        <f>VLOOKUP(D8751,Range10,2,0)</f>
        <v>#N/A</v>
      </c>
      <c r="G8751" s="119" t="e">
        <f>VLOOKUP(D8751,Range9,2,0)</f>
        <v>#N/A</v>
      </c>
      <c r="H8751" s="53" t="s">
        <v>12</v>
      </c>
      <c r="I8751" s="133" t="str">
        <f>VLOOKUP(H8751,Range8,2,0)</f>
        <v>Condo</v>
      </c>
      <c r="J8751" s="54">
        <v>220</v>
      </c>
      <c r="K8751" s="63" t="s">
        <v>1173</v>
      </c>
      <c r="L8751">
        <v>8751</v>
      </c>
    </row>
    <row r="8752" spans="1:12">
      <c r="A8752" s="50" t="s">
        <v>1289</v>
      </c>
      <c r="B8752" s="51" t="s">
        <v>1381</v>
      </c>
      <c r="C8752" s="131" t="s">
        <v>1915</v>
      </c>
      <c r="D8752" s="52">
        <v>265000</v>
      </c>
      <c r="E8752" s="132" t="str">
        <f>VLOOKUP(D8752,Range11,2,1)</f>
        <v>B</v>
      </c>
      <c r="F8752" s="118" t="e">
        <f>VLOOKUP(D8752,Range10,2,0)</f>
        <v>#N/A</v>
      </c>
      <c r="G8752" s="119" t="e">
        <f>VLOOKUP(D8752,Range9,2,0)</f>
        <v>#N/A</v>
      </c>
      <c r="H8752" s="53" t="s">
        <v>12</v>
      </c>
      <c r="I8752" s="133" t="str">
        <f>VLOOKUP(H8752,Range8,2,0)</f>
        <v>Condo</v>
      </c>
      <c r="J8752" s="54">
        <v>84</v>
      </c>
      <c r="K8752" s="63" t="s">
        <v>161</v>
      </c>
      <c r="L8752">
        <v>8752</v>
      </c>
    </row>
    <row r="8753" spans="1:12">
      <c r="A8753" s="50" t="s">
        <v>1289</v>
      </c>
      <c r="B8753" s="51" t="s">
        <v>1360</v>
      </c>
      <c r="C8753" s="131" t="s">
        <v>1911</v>
      </c>
      <c r="D8753" s="52">
        <v>269000</v>
      </c>
      <c r="E8753" s="132" t="str">
        <f>VLOOKUP(D8753,Range11,2,1)</f>
        <v>B</v>
      </c>
      <c r="F8753" s="118" t="e">
        <f>VLOOKUP(D8753,Range10,2,0)</f>
        <v>#N/A</v>
      </c>
      <c r="G8753" s="119" t="e">
        <f>VLOOKUP(D8753,Range9,2,0)</f>
        <v>#N/A</v>
      </c>
      <c r="H8753" s="53" t="s">
        <v>12</v>
      </c>
      <c r="I8753" s="133" t="str">
        <f>VLOOKUP(H8753,Range8,2,0)</f>
        <v>Condo</v>
      </c>
      <c r="J8753" s="54">
        <v>38</v>
      </c>
      <c r="K8753" s="63" t="s">
        <v>87</v>
      </c>
      <c r="L8753">
        <v>8753</v>
      </c>
    </row>
    <row r="8754" spans="1:12">
      <c r="A8754" s="50" t="s">
        <v>1289</v>
      </c>
      <c r="B8754" s="51" t="s">
        <v>1412</v>
      </c>
      <c r="C8754" s="131" t="s">
        <v>1915</v>
      </c>
      <c r="D8754" s="52">
        <v>269900</v>
      </c>
      <c r="E8754" s="132" t="str">
        <f>VLOOKUP(D8754,Range11,2,1)</f>
        <v>B</v>
      </c>
      <c r="F8754" s="118" t="e">
        <f>VLOOKUP(D8754,Range10,2,0)</f>
        <v>#N/A</v>
      </c>
      <c r="G8754" s="119" t="e">
        <f>VLOOKUP(D8754,Range9,2,0)</f>
        <v>#N/A</v>
      </c>
      <c r="H8754" s="53" t="s">
        <v>12</v>
      </c>
      <c r="I8754" s="133" t="str">
        <f>VLOOKUP(H8754,Range8,2,0)</f>
        <v>Condo</v>
      </c>
      <c r="J8754" s="54">
        <v>90</v>
      </c>
      <c r="K8754" s="63" t="s">
        <v>371</v>
      </c>
      <c r="L8754">
        <v>8754</v>
      </c>
    </row>
    <row r="8755" spans="1:12">
      <c r="A8755" s="50" t="s">
        <v>1289</v>
      </c>
      <c r="B8755" s="51" t="s">
        <v>1666</v>
      </c>
      <c r="C8755" s="131" t="s">
        <v>1923</v>
      </c>
      <c r="D8755" s="52">
        <v>269000</v>
      </c>
      <c r="E8755" s="132" t="str">
        <f>VLOOKUP(D8755,Range11,2,1)</f>
        <v>B</v>
      </c>
      <c r="F8755" s="118" t="e">
        <f>VLOOKUP(D8755,Range10,2,0)</f>
        <v>#N/A</v>
      </c>
      <c r="G8755" s="119" t="e">
        <f>VLOOKUP(D8755,Range9,2,0)</f>
        <v>#N/A</v>
      </c>
      <c r="H8755" s="53" t="s">
        <v>12</v>
      </c>
      <c r="I8755" s="133" t="str">
        <f>VLOOKUP(H8755,Range8,2,0)</f>
        <v>Condo</v>
      </c>
      <c r="J8755" s="54">
        <v>340</v>
      </c>
      <c r="K8755" s="63" t="s">
        <v>315</v>
      </c>
      <c r="L8755">
        <v>8755</v>
      </c>
    </row>
    <row r="8756" spans="1:12">
      <c r="A8756" s="50" t="s">
        <v>1289</v>
      </c>
      <c r="B8756" s="51" t="s">
        <v>1494</v>
      </c>
      <c r="C8756" s="131" t="s">
        <v>1929</v>
      </c>
      <c r="D8756" s="52">
        <v>243900</v>
      </c>
      <c r="E8756" s="132" t="str">
        <f>VLOOKUP(D8756,Range11,2,1)</f>
        <v>A</v>
      </c>
      <c r="F8756" s="118" t="e">
        <f>VLOOKUP(D8756,Range10,2,0)</f>
        <v>#N/A</v>
      </c>
      <c r="G8756" s="119" t="e">
        <f>VLOOKUP(D8756,Range9,2,0)</f>
        <v>#N/A</v>
      </c>
      <c r="H8756" s="53" t="s">
        <v>12</v>
      </c>
      <c r="I8756" s="133" t="str">
        <f>VLOOKUP(H8756,Range8,2,0)</f>
        <v>Condo</v>
      </c>
      <c r="J8756" s="54">
        <v>825</v>
      </c>
      <c r="K8756" s="63" t="s">
        <v>310</v>
      </c>
      <c r="L8756">
        <v>8756</v>
      </c>
    </row>
    <row r="8757" spans="1:12">
      <c r="A8757" s="50" t="s">
        <v>1289</v>
      </c>
      <c r="B8757" s="51" t="s">
        <v>1468</v>
      </c>
      <c r="C8757" s="131" t="s">
        <v>1914</v>
      </c>
      <c r="D8757" s="52">
        <v>279000</v>
      </c>
      <c r="E8757" s="132" t="str">
        <f>VLOOKUP(D8757,Range11,2,1)</f>
        <v>B</v>
      </c>
      <c r="F8757" s="118" t="e">
        <f>VLOOKUP(D8757,Range10,2,0)</f>
        <v>#N/A</v>
      </c>
      <c r="G8757" s="119" t="e">
        <f>VLOOKUP(D8757,Range9,2,0)</f>
        <v>#N/A</v>
      </c>
      <c r="H8757" s="53" t="s">
        <v>12</v>
      </c>
      <c r="I8757" s="133" t="str">
        <f>VLOOKUP(H8757,Range8,2,0)</f>
        <v>Condo</v>
      </c>
      <c r="J8757" s="54">
        <v>181</v>
      </c>
      <c r="K8757" s="63" t="s">
        <v>647</v>
      </c>
      <c r="L8757">
        <v>8757</v>
      </c>
    </row>
    <row r="8758" spans="1:12">
      <c r="A8758" s="50" t="s">
        <v>1289</v>
      </c>
      <c r="B8758" s="51" t="s">
        <v>1511</v>
      </c>
      <c r="C8758" s="131" t="s">
        <v>1923</v>
      </c>
      <c r="D8758" s="52">
        <v>293600</v>
      </c>
      <c r="E8758" s="132" t="str">
        <f>VLOOKUP(D8758,Range11,2,1)</f>
        <v>B</v>
      </c>
      <c r="F8758" s="118" t="e">
        <f>VLOOKUP(D8758,Range10,2,0)</f>
        <v>#N/A</v>
      </c>
      <c r="G8758" s="119" t="e">
        <f>VLOOKUP(D8758,Range9,2,0)</f>
        <v>#N/A</v>
      </c>
      <c r="H8758" s="53" t="s">
        <v>12</v>
      </c>
      <c r="I8758" s="133" t="str">
        <f>VLOOKUP(H8758,Range8,2,0)</f>
        <v>Condo</v>
      </c>
      <c r="J8758" s="54">
        <v>342</v>
      </c>
      <c r="K8758" s="63" t="s">
        <v>1166</v>
      </c>
      <c r="L8758">
        <v>8758</v>
      </c>
    </row>
    <row r="8759" spans="1:12">
      <c r="A8759" s="50" t="s">
        <v>1289</v>
      </c>
      <c r="B8759" s="51" t="s">
        <v>1380</v>
      </c>
      <c r="C8759" s="131" t="s">
        <v>1913</v>
      </c>
      <c r="D8759" s="52">
        <v>249000</v>
      </c>
      <c r="E8759" s="132" t="str">
        <f>VLOOKUP(D8759,Range11,2,1)</f>
        <v>A</v>
      </c>
      <c r="F8759" s="118" t="e">
        <f>VLOOKUP(D8759,Range10,2,0)</f>
        <v>#N/A</v>
      </c>
      <c r="G8759" s="119" t="e">
        <f>VLOOKUP(D8759,Range9,2,0)</f>
        <v>#N/A</v>
      </c>
      <c r="H8759" s="53" t="s">
        <v>12</v>
      </c>
      <c r="I8759" s="133" t="str">
        <f>VLOOKUP(H8759,Range8,2,0)</f>
        <v>Condo</v>
      </c>
      <c r="J8759" s="54">
        <v>132</v>
      </c>
      <c r="K8759" s="63" t="s">
        <v>816</v>
      </c>
      <c r="L8759">
        <v>8759</v>
      </c>
    </row>
    <row r="8760" spans="1:12">
      <c r="A8760" s="50" t="s">
        <v>1234</v>
      </c>
      <c r="B8760" s="51" t="s">
        <v>1514</v>
      </c>
      <c r="C8760" s="131" t="s">
        <v>1914</v>
      </c>
      <c r="D8760" s="52">
        <v>729000</v>
      </c>
      <c r="E8760" s="132" t="str">
        <f>VLOOKUP(D8760,Range11,2,1)</f>
        <v>C</v>
      </c>
      <c r="F8760" s="118" t="e">
        <f>VLOOKUP(D8760,Range10,2,0)</f>
        <v>#N/A</v>
      </c>
      <c r="G8760" s="119" t="e">
        <f>VLOOKUP(D8760,Range9,2,0)</f>
        <v>#N/A</v>
      </c>
      <c r="H8760" s="53" t="s">
        <v>16</v>
      </c>
      <c r="I8760" s="133" t="str">
        <f>VLOOKUP(H8760,Range8,2,0)</f>
        <v>Single Family</v>
      </c>
      <c r="J8760" s="54">
        <v>155</v>
      </c>
      <c r="K8760" s="63" t="s">
        <v>351</v>
      </c>
      <c r="L8760">
        <v>8760</v>
      </c>
    </row>
    <row r="8761" spans="1:12">
      <c r="A8761" s="50" t="s">
        <v>1289</v>
      </c>
      <c r="B8761" s="51" t="s">
        <v>1515</v>
      </c>
      <c r="C8761" s="131" t="s">
        <v>1915</v>
      </c>
      <c r="D8761" s="52">
        <v>299000</v>
      </c>
      <c r="E8761" s="132" t="str">
        <f>VLOOKUP(D8761,Range11,2,1)</f>
        <v>B</v>
      </c>
      <c r="F8761" s="118" t="e">
        <f>VLOOKUP(D8761,Range10,2,0)</f>
        <v>#N/A</v>
      </c>
      <c r="G8761" s="119" t="e">
        <f>VLOOKUP(D8761,Range9,2,0)</f>
        <v>#N/A</v>
      </c>
      <c r="H8761" s="53" t="s">
        <v>16</v>
      </c>
      <c r="I8761" s="133" t="str">
        <f>VLOOKUP(H8761,Range8,2,0)</f>
        <v>Single Family</v>
      </c>
      <c r="J8761" s="54">
        <v>81</v>
      </c>
      <c r="K8761" s="63" t="s">
        <v>905</v>
      </c>
      <c r="L8761">
        <v>8761</v>
      </c>
    </row>
    <row r="8762" spans="1:12">
      <c r="A8762" s="50" t="s">
        <v>1289</v>
      </c>
      <c r="B8762" s="51" t="s">
        <v>1430</v>
      </c>
      <c r="C8762" s="131" t="s">
        <v>1912</v>
      </c>
      <c r="D8762" s="52">
        <v>274000</v>
      </c>
      <c r="E8762" s="132" t="str">
        <f>VLOOKUP(D8762,Range11,2,1)</f>
        <v>B</v>
      </c>
      <c r="F8762" s="118" t="e">
        <f>VLOOKUP(D8762,Range10,2,0)</f>
        <v>#N/A</v>
      </c>
      <c r="G8762" s="119" t="e">
        <f>VLOOKUP(D8762,Range9,2,0)</f>
        <v>#N/A</v>
      </c>
      <c r="H8762" s="53" t="s">
        <v>12</v>
      </c>
      <c r="I8762" s="133" t="str">
        <f>VLOOKUP(H8762,Range8,2,0)</f>
        <v>Condo</v>
      </c>
      <c r="J8762" s="54">
        <v>101</v>
      </c>
      <c r="K8762" s="63" t="s">
        <v>1294</v>
      </c>
      <c r="L8762">
        <v>8762</v>
      </c>
    </row>
    <row r="8763" spans="1:12">
      <c r="A8763" s="50" t="s">
        <v>1289</v>
      </c>
      <c r="B8763" s="51" t="s">
        <v>1478</v>
      </c>
      <c r="C8763" s="131" t="s">
        <v>23</v>
      </c>
      <c r="D8763" s="52">
        <v>274900</v>
      </c>
      <c r="E8763" s="132" t="str">
        <f>VLOOKUP(D8763,Range11,2,1)</f>
        <v>B</v>
      </c>
      <c r="F8763" s="118" t="e">
        <f>VLOOKUP(D8763,Range10,2,0)</f>
        <v>#N/A</v>
      </c>
      <c r="G8763" s="119" t="e">
        <f>VLOOKUP(D8763,Range9,2,0)</f>
        <v>#N/A</v>
      </c>
      <c r="H8763" s="53" t="s">
        <v>12</v>
      </c>
      <c r="I8763" s="133" t="str">
        <f>VLOOKUP(H8763,Range8,2,0)</f>
        <v>Condo</v>
      </c>
      <c r="J8763" s="54">
        <v>189</v>
      </c>
      <c r="K8763" s="63" t="s">
        <v>166</v>
      </c>
      <c r="L8763">
        <v>8763</v>
      </c>
    </row>
    <row r="8764" spans="1:12">
      <c r="A8764" s="50" t="s">
        <v>1289</v>
      </c>
      <c r="B8764" s="51" t="s">
        <v>1573</v>
      </c>
      <c r="C8764" s="131" t="s">
        <v>1914</v>
      </c>
      <c r="D8764" s="52">
        <v>299900</v>
      </c>
      <c r="E8764" s="132" t="str">
        <f>VLOOKUP(D8764,Range11,2,1)</f>
        <v>B</v>
      </c>
      <c r="F8764" s="118" t="e">
        <f>VLOOKUP(D8764,Range10,2,0)</f>
        <v>#N/A</v>
      </c>
      <c r="G8764" s="119" t="e">
        <f>VLOOKUP(D8764,Range9,2,0)</f>
        <v>#N/A</v>
      </c>
      <c r="H8764" s="53" t="s">
        <v>12</v>
      </c>
      <c r="I8764" s="133" t="str">
        <f>VLOOKUP(H8764,Range8,2,0)</f>
        <v>Condo</v>
      </c>
      <c r="J8764" s="54">
        <v>180</v>
      </c>
      <c r="K8764" s="63" t="s">
        <v>256</v>
      </c>
      <c r="L8764">
        <v>8764</v>
      </c>
    </row>
    <row r="8765" spans="1:12">
      <c r="A8765" s="50" t="s">
        <v>1289</v>
      </c>
      <c r="B8765" s="51" t="s">
        <v>1579</v>
      </c>
      <c r="C8765" s="131" t="s">
        <v>1913</v>
      </c>
      <c r="D8765" s="52">
        <v>300000</v>
      </c>
      <c r="E8765" s="132" t="str">
        <f>VLOOKUP(D8765,Range11,2,1)</f>
        <v>B</v>
      </c>
      <c r="F8765" s="118" t="e">
        <f>VLOOKUP(D8765,Range10,2,0)</f>
        <v>#N/A</v>
      </c>
      <c r="G8765" s="119" t="e">
        <f>VLOOKUP(D8765,Range9,2,0)</f>
        <v>#N/A</v>
      </c>
      <c r="H8765" s="53" t="s">
        <v>16</v>
      </c>
      <c r="I8765" s="133" t="str">
        <f>VLOOKUP(H8765,Range8,2,0)</f>
        <v>Single Family</v>
      </c>
      <c r="J8765" s="54">
        <v>151</v>
      </c>
      <c r="K8765" s="63" t="s">
        <v>87</v>
      </c>
      <c r="L8765">
        <v>8765</v>
      </c>
    </row>
    <row r="8766" spans="1:12">
      <c r="A8766" s="50" t="s">
        <v>1289</v>
      </c>
      <c r="B8766" s="51" t="s">
        <v>1566</v>
      </c>
      <c r="C8766" s="131" t="s">
        <v>1913</v>
      </c>
      <c r="D8766" s="52">
        <v>322000</v>
      </c>
      <c r="E8766" s="132" t="str">
        <f>VLOOKUP(D8766,Range11,2,1)</f>
        <v>B</v>
      </c>
      <c r="F8766" s="118" t="e">
        <f>VLOOKUP(D8766,Range10,2,0)</f>
        <v>#N/A</v>
      </c>
      <c r="G8766" s="119" t="e">
        <f>VLOOKUP(D8766,Range9,2,0)</f>
        <v>#N/A</v>
      </c>
      <c r="H8766" s="53" t="s">
        <v>16</v>
      </c>
      <c r="I8766" s="133" t="str">
        <f>VLOOKUP(H8766,Range8,2,0)</f>
        <v>Single Family</v>
      </c>
      <c r="J8766" s="54">
        <v>136</v>
      </c>
      <c r="K8766" s="63" t="s">
        <v>87</v>
      </c>
      <c r="L8766">
        <v>8766</v>
      </c>
    </row>
    <row r="8767" spans="1:12">
      <c r="A8767" s="50" t="s">
        <v>1289</v>
      </c>
      <c r="B8767" s="51" t="s">
        <v>1504</v>
      </c>
      <c r="C8767" s="131" t="s">
        <v>1911</v>
      </c>
      <c r="D8767" s="52">
        <v>295000</v>
      </c>
      <c r="E8767" s="132" t="str">
        <f>VLOOKUP(D8767,Range11,2,1)</f>
        <v>B</v>
      </c>
      <c r="F8767" s="118" t="e">
        <f>VLOOKUP(D8767,Range10,2,0)</f>
        <v>#N/A</v>
      </c>
      <c r="G8767" s="119" t="e">
        <f>VLOOKUP(D8767,Range9,2,0)</f>
        <v>#N/A</v>
      </c>
      <c r="H8767" s="53" t="s">
        <v>16</v>
      </c>
      <c r="I8767" s="133" t="str">
        <f>VLOOKUP(H8767,Range8,2,0)</f>
        <v>Single Family</v>
      </c>
      <c r="J8767" s="54">
        <v>34</v>
      </c>
      <c r="K8767" s="63" t="s">
        <v>87</v>
      </c>
      <c r="L8767">
        <v>8767</v>
      </c>
    </row>
    <row r="8768" spans="1:12">
      <c r="A8768" s="50" t="s">
        <v>1289</v>
      </c>
      <c r="B8768" s="51">
        <v>39443</v>
      </c>
      <c r="C8768" s="131" t="s">
        <v>1919</v>
      </c>
      <c r="D8768" s="52">
        <v>326000</v>
      </c>
      <c r="E8768" s="132" t="str">
        <f>VLOOKUP(D8768,Range11,2,1)</f>
        <v>B</v>
      </c>
      <c r="F8768" s="118" t="e">
        <f>VLOOKUP(D8768,Range10,2,0)</f>
        <v>#N/A</v>
      </c>
      <c r="G8768" s="119" t="e">
        <f>VLOOKUP(D8768,Range9,2,0)</f>
        <v>#N/A</v>
      </c>
      <c r="H8768" s="53" t="s">
        <v>16</v>
      </c>
      <c r="I8768" s="133" t="str">
        <f>VLOOKUP(H8768,Range8,2,0)</f>
        <v>Single Family</v>
      </c>
      <c r="J8768" s="54">
        <v>249</v>
      </c>
      <c r="K8768" s="63" t="s">
        <v>166</v>
      </c>
      <c r="L8768">
        <v>8768</v>
      </c>
    </row>
    <row r="8769" spans="1:12">
      <c r="A8769" s="50" t="s">
        <v>1286</v>
      </c>
      <c r="B8769" s="51" t="s">
        <v>1497</v>
      </c>
      <c r="C8769" s="131" t="s">
        <v>1915</v>
      </c>
      <c r="D8769" s="52">
        <v>575000</v>
      </c>
      <c r="E8769" s="132" t="str">
        <f>VLOOKUP(D8769,Range11,2,1)</f>
        <v>C</v>
      </c>
      <c r="F8769" s="118" t="e">
        <f>VLOOKUP(D8769,Range10,2,0)</f>
        <v>#N/A</v>
      </c>
      <c r="G8769" s="119" t="e">
        <f>VLOOKUP(D8769,Range9,2,0)</f>
        <v>#N/A</v>
      </c>
      <c r="H8769" s="53" t="s">
        <v>16</v>
      </c>
      <c r="I8769" s="133" t="str">
        <f>VLOOKUP(H8769,Range8,2,0)</f>
        <v>Single Family</v>
      </c>
      <c r="J8769" s="54">
        <v>91</v>
      </c>
      <c r="K8769" s="63" t="s">
        <v>196</v>
      </c>
      <c r="L8769">
        <v>8769</v>
      </c>
    </row>
    <row r="8770" spans="1:12">
      <c r="A8770" s="50" t="s">
        <v>1286</v>
      </c>
      <c r="B8770" s="51" t="s">
        <v>1471</v>
      </c>
      <c r="C8770" s="131" t="s">
        <v>1915</v>
      </c>
      <c r="D8770" s="52">
        <v>579900</v>
      </c>
      <c r="E8770" s="132" t="str">
        <f>VLOOKUP(D8770,Range11,2,1)</f>
        <v>C</v>
      </c>
      <c r="F8770" s="118" t="e">
        <f>VLOOKUP(D8770,Range10,2,0)</f>
        <v>#N/A</v>
      </c>
      <c r="G8770" s="119" t="e">
        <f>VLOOKUP(D8770,Range9,2,0)</f>
        <v>#N/A</v>
      </c>
      <c r="H8770" s="53" t="s">
        <v>16</v>
      </c>
      <c r="I8770" s="133" t="str">
        <f>VLOOKUP(H8770,Range8,2,0)</f>
        <v>Single Family</v>
      </c>
      <c r="J8770" s="54">
        <v>69</v>
      </c>
      <c r="K8770" s="63" t="s">
        <v>53</v>
      </c>
      <c r="L8770">
        <v>8770</v>
      </c>
    </row>
    <row r="8771" spans="1:12">
      <c r="A8771" s="50" t="s">
        <v>1286</v>
      </c>
      <c r="B8771" s="51" t="s">
        <v>1883</v>
      </c>
      <c r="C8771" s="131" t="s">
        <v>1927</v>
      </c>
      <c r="D8771" s="52">
        <v>598000</v>
      </c>
      <c r="E8771" s="132" t="str">
        <f>VLOOKUP(D8771,Range11,2,1)</f>
        <v>C</v>
      </c>
      <c r="F8771" s="118" t="e">
        <f>VLOOKUP(D8771,Range10,2,0)</f>
        <v>#N/A</v>
      </c>
      <c r="G8771" s="119" t="e">
        <f>VLOOKUP(D8771,Range9,2,0)</f>
        <v>#N/A</v>
      </c>
      <c r="H8771" s="53" t="s">
        <v>42</v>
      </c>
      <c r="I8771" s="133" t="str">
        <f>VLOOKUP(H8771,Range8,2,0)</f>
        <v>Condo</v>
      </c>
      <c r="J8771" s="54">
        <v>428</v>
      </c>
      <c r="K8771" s="63" t="s">
        <v>1251</v>
      </c>
      <c r="L8771">
        <v>8771</v>
      </c>
    </row>
    <row r="8772" spans="1:12">
      <c r="A8772" s="50" t="s">
        <v>1286</v>
      </c>
      <c r="B8772" s="51" t="s">
        <v>1529</v>
      </c>
      <c r="C8772" s="131" t="s">
        <v>1914</v>
      </c>
      <c r="D8772" s="52">
        <v>599000</v>
      </c>
      <c r="E8772" s="132" t="str">
        <f>VLOOKUP(D8772,Range11,2,1)</f>
        <v>C</v>
      </c>
      <c r="F8772" s="118" t="e">
        <f>VLOOKUP(D8772,Range10,2,0)</f>
        <v>#N/A</v>
      </c>
      <c r="G8772" s="119" t="e">
        <f>VLOOKUP(D8772,Range9,2,0)</f>
        <v>#N/A</v>
      </c>
      <c r="H8772" s="53" t="s">
        <v>16</v>
      </c>
      <c r="I8772" s="133" t="str">
        <f>VLOOKUP(H8772,Range8,2,0)</f>
        <v>Single Family</v>
      </c>
      <c r="J8772" s="54">
        <v>138</v>
      </c>
      <c r="K8772" s="63" t="s">
        <v>1157</v>
      </c>
      <c r="L8772">
        <v>8772</v>
      </c>
    </row>
    <row r="8773" spans="1:12">
      <c r="A8773" s="50" t="s">
        <v>1286</v>
      </c>
      <c r="B8773" s="51" t="s">
        <v>1612</v>
      </c>
      <c r="C8773" s="131" t="s">
        <v>1913</v>
      </c>
      <c r="D8773" s="52">
        <v>599000</v>
      </c>
      <c r="E8773" s="132" t="str">
        <f>VLOOKUP(D8773,Range11,2,1)</f>
        <v>C</v>
      </c>
      <c r="F8773" s="118" t="e">
        <f>VLOOKUP(D8773,Range10,2,0)</f>
        <v>#N/A</v>
      </c>
      <c r="G8773" s="119" t="e">
        <f>VLOOKUP(D8773,Range9,2,0)</f>
        <v>#N/A</v>
      </c>
      <c r="H8773" s="53" t="s">
        <v>42</v>
      </c>
      <c r="I8773" s="133" t="str">
        <f>VLOOKUP(H8773,Range8,2,0)</f>
        <v>Condo</v>
      </c>
      <c r="J8773" s="54">
        <v>148</v>
      </c>
      <c r="K8773" s="63" t="s">
        <v>1251</v>
      </c>
      <c r="L8773">
        <v>8773</v>
      </c>
    </row>
    <row r="8774" spans="1:12">
      <c r="A8774" s="50" t="s">
        <v>1286</v>
      </c>
      <c r="B8774" s="51">
        <v>39387</v>
      </c>
      <c r="C8774" s="131" t="s">
        <v>1918</v>
      </c>
      <c r="D8774" s="52">
        <v>529000</v>
      </c>
      <c r="E8774" s="132" t="str">
        <f>VLOOKUP(D8774,Range11,2,1)</f>
        <v>C</v>
      </c>
      <c r="F8774" s="118" t="e">
        <f>VLOOKUP(D8774,Range10,2,0)</f>
        <v>#N/A</v>
      </c>
      <c r="G8774" s="119" t="e">
        <f>VLOOKUP(D8774,Range9,2,0)</f>
        <v>#N/A</v>
      </c>
      <c r="H8774" s="53" t="s">
        <v>16</v>
      </c>
      <c r="I8774" s="133" t="str">
        <f>VLOOKUP(H8774,Range8,2,0)</f>
        <v>Single Family</v>
      </c>
      <c r="J8774" s="54">
        <v>305</v>
      </c>
      <c r="K8774" s="63" t="s">
        <v>569</v>
      </c>
      <c r="L8774">
        <v>8774</v>
      </c>
    </row>
    <row r="8775" spans="1:12">
      <c r="A8775" s="50" t="s">
        <v>1286</v>
      </c>
      <c r="B8775" s="51" t="s">
        <v>1714</v>
      </c>
      <c r="C8775" s="131" t="s">
        <v>1916</v>
      </c>
      <c r="D8775" s="52">
        <v>599999</v>
      </c>
      <c r="E8775" s="132" t="str">
        <f>VLOOKUP(D8775,Range11,2,1)</f>
        <v>C</v>
      </c>
      <c r="F8775" s="118" t="e">
        <f>VLOOKUP(D8775,Range10,2,0)</f>
        <v>#N/A</v>
      </c>
      <c r="G8775" s="119" t="e">
        <f>VLOOKUP(D8775,Range9,2,0)</f>
        <v>#N/A</v>
      </c>
      <c r="H8775" s="53" t="s">
        <v>16</v>
      </c>
      <c r="I8775" s="133" t="str">
        <f>VLOOKUP(H8775,Range8,2,0)</f>
        <v>Single Family</v>
      </c>
      <c r="J8775" s="54">
        <v>388</v>
      </c>
      <c r="K8775" s="63" t="s">
        <v>255</v>
      </c>
      <c r="L8775">
        <v>8775</v>
      </c>
    </row>
    <row r="8776" spans="1:12">
      <c r="A8776" s="50" t="s">
        <v>1286</v>
      </c>
      <c r="B8776" s="51" t="s">
        <v>1363</v>
      </c>
      <c r="C8776" s="131" t="s">
        <v>1912</v>
      </c>
      <c r="D8776" s="52">
        <v>600000</v>
      </c>
      <c r="E8776" s="132" t="str">
        <f>VLOOKUP(D8776,Range11,2,1)</f>
        <v>C</v>
      </c>
      <c r="F8776" s="118" t="e">
        <f>VLOOKUP(D8776,Range10,2,0)</f>
        <v>#N/A</v>
      </c>
      <c r="G8776" s="119" t="e">
        <f>VLOOKUP(D8776,Range9,2,0)</f>
        <v>#N/A</v>
      </c>
      <c r="H8776" s="53" t="s">
        <v>16</v>
      </c>
      <c r="I8776" s="133" t="str">
        <f>VLOOKUP(H8776,Range8,2,0)</f>
        <v>Single Family</v>
      </c>
      <c r="J8776" s="54">
        <v>95</v>
      </c>
      <c r="K8776" s="63" t="s">
        <v>272</v>
      </c>
      <c r="L8776">
        <v>8776</v>
      </c>
    </row>
    <row r="8777" spans="1:12">
      <c r="A8777" s="50" t="s">
        <v>1286</v>
      </c>
      <c r="B8777" s="51" t="s">
        <v>1500</v>
      </c>
      <c r="C8777" s="131" t="s">
        <v>1912</v>
      </c>
      <c r="D8777" s="52">
        <v>625000</v>
      </c>
      <c r="E8777" s="132" t="str">
        <f>VLOOKUP(D8777,Range11,2,1)</f>
        <v>C</v>
      </c>
      <c r="F8777" s="118" t="e">
        <f>VLOOKUP(D8777,Range10,2,0)</f>
        <v>#N/A</v>
      </c>
      <c r="G8777" s="119" t="e">
        <f>VLOOKUP(D8777,Range9,2,0)</f>
        <v>#N/A</v>
      </c>
      <c r="H8777" s="53" t="s">
        <v>16</v>
      </c>
      <c r="I8777" s="133" t="str">
        <f>VLOOKUP(H8777,Range8,2,0)</f>
        <v>Single Family</v>
      </c>
      <c r="J8777" s="54">
        <v>122</v>
      </c>
      <c r="K8777" s="63" t="s">
        <v>569</v>
      </c>
      <c r="L8777">
        <v>8777</v>
      </c>
    </row>
    <row r="8778" spans="1:12">
      <c r="A8778" s="50" t="s">
        <v>1286</v>
      </c>
      <c r="B8778" s="51" t="s">
        <v>1455</v>
      </c>
      <c r="C8778" s="131" t="s">
        <v>1913</v>
      </c>
      <c r="D8778" s="52">
        <v>629000</v>
      </c>
      <c r="E8778" s="132" t="str">
        <f>VLOOKUP(D8778,Range11,2,1)</f>
        <v>C</v>
      </c>
      <c r="F8778" s="118" t="e">
        <f>VLOOKUP(D8778,Range10,2,0)</f>
        <v>#N/A</v>
      </c>
      <c r="G8778" s="119" t="e">
        <f>VLOOKUP(D8778,Range9,2,0)</f>
        <v>#N/A</v>
      </c>
      <c r="H8778" s="53" t="s">
        <v>42</v>
      </c>
      <c r="I8778" s="133" t="str">
        <f>VLOOKUP(H8778,Range8,2,0)</f>
        <v>Condo</v>
      </c>
      <c r="J8778" s="54">
        <v>150</v>
      </c>
      <c r="K8778" s="63" t="s">
        <v>1251</v>
      </c>
      <c r="L8778">
        <v>8778</v>
      </c>
    </row>
    <row r="8779" spans="1:12">
      <c r="A8779" s="50" t="s">
        <v>1286</v>
      </c>
      <c r="B8779" s="51" t="s">
        <v>1726</v>
      </c>
      <c r="C8779" s="131" t="s">
        <v>1916</v>
      </c>
      <c r="D8779" s="52">
        <v>639000</v>
      </c>
      <c r="E8779" s="132" t="str">
        <f>VLOOKUP(D8779,Range11,2,1)</f>
        <v>C</v>
      </c>
      <c r="F8779" s="118" t="e">
        <f>VLOOKUP(D8779,Range10,2,0)</f>
        <v>#N/A</v>
      </c>
      <c r="G8779" s="119" t="e">
        <f>VLOOKUP(D8779,Range9,2,0)</f>
        <v>#N/A</v>
      </c>
      <c r="H8779" s="53" t="s">
        <v>42</v>
      </c>
      <c r="I8779" s="133" t="str">
        <f>VLOOKUP(H8779,Range8,2,0)</f>
        <v>Condo</v>
      </c>
      <c r="J8779" s="54">
        <v>371</v>
      </c>
      <c r="K8779" s="63" t="s">
        <v>1251</v>
      </c>
      <c r="L8779">
        <v>8779</v>
      </c>
    </row>
    <row r="8780" spans="1:12">
      <c r="A8780" s="50" t="s">
        <v>1286</v>
      </c>
      <c r="B8780" s="51" t="s">
        <v>1669</v>
      </c>
      <c r="C8780" s="131" t="s">
        <v>1923</v>
      </c>
      <c r="D8780" s="52">
        <v>639000</v>
      </c>
      <c r="E8780" s="132" t="str">
        <f>VLOOKUP(D8780,Range11,2,1)</f>
        <v>C</v>
      </c>
      <c r="F8780" s="118" t="e">
        <f>VLOOKUP(D8780,Range10,2,0)</f>
        <v>#N/A</v>
      </c>
      <c r="G8780" s="119" t="e">
        <f>VLOOKUP(D8780,Range9,2,0)</f>
        <v>#N/A</v>
      </c>
      <c r="H8780" s="53" t="s">
        <v>16</v>
      </c>
      <c r="I8780" s="133" t="str">
        <f>VLOOKUP(H8780,Range8,2,0)</f>
        <v>Single Family</v>
      </c>
      <c r="J8780" s="54">
        <v>344</v>
      </c>
      <c r="K8780" s="63" t="s">
        <v>569</v>
      </c>
      <c r="L8780">
        <v>8780</v>
      </c>
    </row>
    <row r="8781" spans="1:12">
      <c r="A8781" s="50" t="s">
        <v>1286</v>
      </c>
      <c r="B8781" s="51" t="s">
        <v>1457</v>
      </c>
      <c r="C8781" s="131" t="s">
        <v>1910</v>
      </c>
      <c r="D8781" s="52">
        <v>648900</v>
      </c>
      <c r="E8781" s="132" t="str">
        <f>VLOOKUP(D8781,Range11,2,1)</f>
        <v>C</v>
      </c>
      <c r="F8781" s="118" t="e">
        <f>VLOOKUP(D8781,Range10,2,0)</f>
        <v>#N/A</v>
      </c>
      <c r="G8781" s="119" t="e">
        <f>VLOOKUP(D8781,Range9,2,0)</f>
        <v>#N/A</v>
      </c>
      <c r="H8781" s="53" t="s">
        <v>42</v>
      </c>
      <c r="I8781" s="133" t="str">
        <f>VLOOKUP(H8781,Range8,2,0)</f>
        <v>Condo</v>
      </c>
      <c r="J8781" s="54">
        <v>7</v>
      </c>
      <c r="K8781" s="63" t="s">
        <v>933</v>
      </c>
      <c r="L8781">
        <v>8781</v>
      </c>
    </row>
    <row r="8782" spans="1:12">
      <c r="A8782" s="50" t="s">
        <v>1286</v>
      </c>
      <c r="B8782" s="51" t="s">
        <v>1463</v>
      </c>
      <c r="C8782" s="131" t="s">
        <v>1913</v>
      </c>
      <c r="D8782" s="52">
        <v>649000</v>
      </c>
      <c r="E8782" s="132" t="str">
        <f>VLOOKUP(D8782,Range11,2,1)</f>
        <v>C</v>
      </c>
      <c r="F8782" s="118" t="e">
        <f>VLOOKUP(D8782,Range10,2,0)</f>
        <v>#N/A</v>
      </c>
      <c r="G8782" s="119" t="e">
        <f>VLOOKUP(D8782,Range9,2,0)</f>
        <v>#N/A</v>
      </c>
      <c r="H8782" s="53" t="s">
        <v>42</v>
      </c>
      <c r="I8782" s="133" t="str">
        <f>VLOOKUP(H8782,Range8,2,0)</f>
        <v>Condo</v>
      </c>
      <c r="J8782" s="54">
        <v>146</v>
      </c>
      <c r="K8782" s="63" t="s">
        <v>1251</v>
      </c>
      <c r="L8782">
        <v>8782</v>
      </c>
    </row>
    <row r="8783" spans="1:12">
      <c r="A8783" s="50" t="s">
        <v>1286</v>
      </c>
      <c r="B8783" s="51">
        <v>39403</v>
      </c>
      <c r="C8783" s="131" t="s">
        <v>1918</v>
      </c>
      <c r="D8783" s="52">
        <v>655000</v>
      </c>
      <c r="E8783" s="132" t="str">
        <f>VLOOKUP(D8783,Range11,2,1)</f>
        <v>C</v>
      </c>
      <c r="F8783" s="118" t="e">
        <f>VLOOKUP(D8783,Range10,2,0)</f>
        <v>#N/A</v>
      </c>
      <c r="G8783" s="119" t="e">
        <f>VLOOKUP(D8783,Range9,2,0)</f>
        <v>#N/A</v>
      </c>
      <c r="H8783" s="53" t="s">
        <v>16</v>
      </c>
      <c r="I8783" s="133" t="str">
        <f>VLOOKUP(H8783,Range8,2,0)</f>
        <v>Single Family</v>
      </c>
      <c r="J8783" s="54">
        <v>289</v>
      </c>
      <c r="K8783" s="63" t="s">
        <v>569</v>
      </c>
      <c r="L8783">
        <v>8783</v>
      </c>
    </row>
    <row r="8784" spans="1:12">
      <c r="A8784" s="50" t="s">
        <v>1286</v>
      </c>
      <c r="B8784" s="51" t="s">
        <v>1459</v>
      </c>
      <c r="C8784" s="131" t="s">
        <v>1912</v>
      </c>
      <c r="D8784" s="52">
        <v>655000</v>
      </c>
      <c r="E8784" s="132" t="str">
        <f>VLOOKUP(D8784,Range11,2,1)</f>
        <v>C</v>
      </c>
      <c r="F8784" s="118" t="e">
        <f>VLOOKUP(D8784,Range10,2,0)</f>
        <v>#N/A</v>
      </c>
      <c r="G8784" s="119" t="e">
        <f>VLOOKUP(D8784,Range9,2,0)</f>
        <v>#N/A</v>
      </c>
      <c r="H8784" s="53" t="s">
        <v>42</v>
      </c>
      <c r="I8784" s="133" t="str">
        <f>VLOOKUP(H8784,Range8,2,0)</f>
        <v>Condo</v>
      </c>
      <c r="J8784" s="54">
        <v>123</v>
      </c>
      <c r="K8784" s="63" t="s">
        <v>1251</v>
      </c>
      <c r="L8784">
        <v>8784</v>
      </c>
    </row>
    <row r="8785" spans="1:12">
      <c r="A8785" s="50" t="s">
        <v>1286</v>
      </c>
      <c r="B8785" s="51">
        <v>39435</v>
      </c>
      <c r="C8785" s="131" t="s">
        <v>1919</v>
      </c>
      <c r="D8785" s="52">
        <v>665000</v>
      </c>
      <c r="E8785" s="132" t="str">
        <f>VLOOKUP(D8785,Range11,2,1)</f>
        <v>C</v>
      </c>
      <c r="F8785" s="118" t="e">
        <f>VLOOKUP(D8785,Range10,2,0)</f>
        <v>#N/A</v>
      </c>
      <c r="G8785" s="119" t="e">
        <f>VLOOKUP(D8785,Range9,2,0)</f>
        <v>#N/A</v>
      </c>
      <c r="H8785" s="53" t="s">
        <v>42</v>
      </c>
      <c r="I8785" s="133" t="str">
        <f>VLOOKUP(H8785,Range8,2,0)</f>
        <v>Condo</v>
      </c>
      <c r="J8785" s="54">
        <v>257</v>
      </c>
      <c r="K8785" s="63" t="s">
        <v>933</v>
      </c>
      <c r="L8785">
        <v>8785</v>
      </c>
    </row>
    <row r="8786" spans="1:12">
      <c r="A8786" s="50" t="s">
        <v>1286</v>
      </c>
      <c r="B8786" s="51" t="s">
        <v>1641</v>
      </c>
      <c r="C8786" s="131" t="s">
        <v>23</v>
      </c>
      <c r="D8786" s="52">
        <v>675000</v>
      </c>
      <c r="E8786" s="132" t="str">
        <f>VLOOKUP(D8786,Range11,2,1)</f>
        <v>C</v>
      </c>
      <c r="F8786" s="118" t="e">
        <f>VLOOKUP(D8786,Range10,2,0)</f>
        <v>#N/A</v>
      </c>
      <c r="G8786" s="119" t="e">
        <f>VLOOKUP(D8786,Range9,2,0)</f>
        <v>#N/A</v>
      </c>
      <c r="H8786" s="53" t="s">
        <v>16</v>
      </c>
      <c r="I8786" s="133" t="str">
        <f>VLOOKUP(H8786,Range8,2,0)</f>
        <v>Single Family</v>
      </c>
      <c r="J8786" s="54">
        <v>185</v>
      </c>
      <c r="K8786" s="63" t="s">
        <v>174</v>
      </c>
      <c r="L8786">
        <v>8786</v>
      </c>
    </row>
    <row r="8787" spans="1:12">
      <c r="A8787" s="50" t="s">
        <v>1286</v>
      </c>
      <c r="B8787" s="51">
        <v>39435</v>
      </c>
      <c r="C8787" s="131" t="s">
        <v>1919</v>
      </c>
      <c r="D8787" s="52">
        <v>680000</v>
      </c>
      <c r="E8787" s="132" t="str">
        <f>VLOOKUP(D8787,Range11,2,1)</f>
        <v>C</v>
      </c>
      <c r="F8787" s="118" t="e">
        <f>VLOOKUP(D8787,Range10,2,0)</f>
        <v>#N/A</v>
      </c>
      <c r="G8787" s="119" t="e">
        <f>VLOOKUP(D8787,Range9,2,0)</f>
        <v>#N/A</v>
      </c>
      <c r="H8787" s="53" t="s">
        <v>42</v>
      </c>
      <c r="I8787" s="133" t="str">
        <f>VLOOKUP(H8787,Range8,2,0)</f>
        <v>Condo</v>
      </c>
      <c r="J8787" s="54">
        <v>257</v>
      </c>
      <c r="K8787" s="63" t="s">
        <v>933</v>
      </c>
      <c r="L8787">
        <v>8787</v>
      </c>
    </row>
    <row r="8788" spans="1:12">
      <c r="A8788" s="50" t="s">
        <v>1286</v>
      </c>
      <c r="B8788" s="51" t="s">
        <v>1422</v>
      </c>
      <c r="C8788" s="131" t="s">
        <v>1913</v>
      </c>
      <c r="D8788" s="52">
        <v>695000</v>
      </c>
      <c r="E8788" s="132" t="str">
        <f>VLOOKUP(D8788,Range11,2,1)</f>
        <v>C</v>
      </c>
      <c r="F8788" s="118" t="e">
        <f>VLOOKUP(D8788,Range10,2,0)</f>
        <v>#N/A</v>
      </c>
      <c r="G8788" s="119" t="e">
        <f>VLOOKUP(D8788,Range9,2,0)</f>
        <v>#N/A</v>
      </c>
      <c r="H8788" s="53" t="s">
        <v>17</v>
      </c>
      <c r="I8788" s="133" t="str">
        <f>VLOOKUP(H8788,Range8,2,0)</f>
        <v>Condo</v>
      </c>
      <c r="J8788" s="54">
        <v>143</v>
      </c>
      <c r="K8788" s="63" t="s">
        <v>1157</v>
      </c>
      <c r="L8788">
        <v>8788</v>
      </c>
    </row>
    <row r="8789" spans="1:12">
      <c r="A8789" s="50" t="s">
        <v>1286</v>
      </c>
      <c r="B8789" s="51" t="s">
        <v>1740</v>
      </c>
      <c r="C8789" s="131" t="s">
        <v>1921</v>
      </c>
      <c r="D8789" s="52">
        <v>699000</v>
      </c>
      <c r="E8789" s="132" t="str">
        <f>VLOOKUP(D8789,Range11,2,1)</f>
        <v>C</v>
      </c>
      <c r="F8789" s="118" t="e">
        <f>VLOOKUP(D8789,Range10,2,0)</f>
        <v>#N/A</v>
      </c>
      <c r="G8789" s="119" t="e">
        <f>VLOOKUP(D8789,Range9,2,0)</f>
        <v>#N/A</v>
      </c>
      <c r="H8789" s="53" t="s">
        <v>16</v>
      </c>
      <c r="I8789" s="133" t="str">
        <f>VLOOKUP(H8789,Range8,2,0)</f>
        <v>Single Family</v>
      </c>
      <c r="J8789" s="54">
        <v>440</v>
      </c>
      <c r="K8789" s="63" t="s">
        <v>569</v>
      </c>
      <c r="L8789">
        <v>8789</v>
      </c>
    </row>
    <row r="8790" spans="1:12">
      <c r="A8790" s="50" t="s">
        <v>1286</v>
      </c>
      <c r="B8790" s="51" t="s">
        <v>1840</v>
      </c>
      <c r="C8790" s="131" t="s">
        <v>1927</v>
      </c>
      <c r="D8790" s="52">
        <v>699000</v>
      </c>
      <c r="E8790" s="132" t="str">
        <f>VLOOKUP(D8790,Range11,2,1)</f>
        <v>C</v>
      </c>
      <c r="F8790" s="118" t="e">
        <f>VLOOKUP(D8790,Range10,2,0)</f>
        <v>#N/A</v>
      </c>
      <c r="G8790" s="119" t="e">
        <f>VLOOKUP(D8790,Range9,2,0)</f>
        <v>#N/A</v>
      </c>
      <c r="H8790" s="53" t="s">
        <v>42</v>
      </c>
      <c r="I8790" s="133" t="str">
        <f>VLOOKUP(H8790,Range8,2,0)</f>
        <v>Condo</v>
      </c>
      <c r="J8790" s="54">
        <v>419</v>
      </c>
      <c r="K8790" s="63" t="s">
        <v>1251</v>
      </c>
      <c r="L8790">
        <v>8790</v>
      </c>
    </row>
    <row r="8791" spans="1:12">
      <c r="A8791" s="50" t="s">
        <v>1286</v>
      </c>
      <c r="B8791" s="51" t="s">
        <v>1791</v>
      </c>
      <c r="C8791" s="131" t="s">
        <v>1923</v>
      </c>
      <c r="D8791" s="52">
        <v>699000</v>
      </c>
      <c r="E8791" s="132" t="str">
        <f>VLOOKUP(D8791,Range11,2,1)</f>
        <v>C</v>
      </c>
      <c r="F8791" s="118" t="e">
        <f>VLOOKUP(D8791,Range10,2,0)</f>
        <v>#N/A</v>
      </c>
      <c r="G8791" s="119" t="e">
        <f>VLOOKUP(D8791,Range9,2,0)</f>
        <v>#N/A</v>
      </c>
      <c r="H8791" s="53" t="s">
        <v>42</v>
      </c>
      <c r="I8791" s="133" t="str">
        <f>VLOOKUP(H8791,Range8,2,0)</f>
        <v>Condo</v>
      </c>
      <c r="J8791" s="54">
        <v>349</v>
      </c>
      <c r="K8791" s="63" t="s">
        <v>933</v>
      </c>
      <c r="L8791">
        <v>8791</v>
      </c>
    </row>
    <row r="8792" spans="1:12">
      <c r="A8792" s="50" t="s">
        <v>1286</v>
      </c>
      <c r="B8792" s="51" t="s">
        <v>1406</v>
      </c>
      <c r="C8792" s="131" t="s">
        <v>1915</v>
      </c>
      <c r="D8792" s="52">
        <v>720000</v>
      </c>
      <c r="E8792" s="132" t="str">
        <f>VLOOKUP(D8792,Range11,2,1)</f>
        <v>C</v>
      </c>
      <c r="F8792" s="118" t="e">
        <f>VLOOKUP(D8792,Range10,2,0)</f>
        <v>#N/A</v>
      </c>
      <c r="G8792" s="119" t="e">
        <f>VLOOKUP(D8792,Range9,2,0)</f>
        <v>#N/A</v>
      </c>
      <c r="H8792" s="53" t="s">
        <v>42</v>
      </c>
      <c r="I8792" s="133" t="str">
        <f>VLOOKUP(H8792,Range8,2,0)</f>
        <v>Condo</v>
      </c>
      <c r="J8792" s="54">
        <v>83</v>
      </c>
      <c r="K8792" s="63" t="s">
        <v>195</v>
      </c>
      <c r="L8792">
        <v>8792</v>
      </c>
    </row>
    <row r="8793" spans="1:12">
      <c r="A8793" s="50" t="s">
        <v>1286</v>
      </c>
      <c r="B8793" s="51" t="s">
        <v>1382</v>
      </c>
      <c r="C8793" s="131" t="s">
        <v>1911</v>
      </c>
      <c r="D8793" s="52">
        <v>725000</v>
      </c>
      <c r="E8793" s="132" t="str">
        <f>VLOOKUP(D8793,Range11,2,1)</f>
        <v>C</v>
      </c>
      <c r="F8793" s="118" t="e">
        <f>VLOOKUP(D8793,Range10,2,0)</f>
        <v>#N/A</v>
      </c>
      <c r="G8793" s="119" t="e">
        <f>VLOOKUP(D8793,Range9,2,0)</f>
        <v>#N/A</v>
      </c>
      <c r="H8793" s="53" t="s">
        <v>42</v>
      </c>
      <c r="I8793" s="133" t="str">
        <f>VLOOKUP(H8793,Range8,2,0)</f>
        <v>Condo</v>
      </c>
      <c r="J8793" s="54">
        <v>42</v>
      </c>
      <c r="K8793" s="63" t="s">
        <v>1251</v>
      </c>
      <c r="L8793">
        <v>8793</v>
      </c>
    </row>
    <row r="8794" spans="1:12">
      <c r="A8794" s="50" t="s">
        <v>1286</v>
      </c>
      <c r="B8794" s="51" t="s">
        <v>1840</v>
      </c>
      <c r="C8794" s="131" t="s">
        <v>1927</v>
      </c>
      <c r="D8794" s="52">
        <v>729000</v>
      </c>
      <c r="E8794" s="132" t="str">
        <f>VLOOKUP(D8794,Range11,2,1)</f>
        <v>C</v>
      </c>
      <c r="F8794" s="118" t="e">
        <f>VLOOKUP(D8794,Range10,2,0)</f>
        <v>#N/A</v>
      </c>
      <c r="G8794" s="119" t="e">
        <f>VLOOKUP(D8794,Range9,2,0)</f>
        <v>#N/A</v>
      </c>
      <c r="H8794" s="53" t="s">
        <v>42</v>
      </c>
      <c r="I8794" s="133" t="str">
        <f>VLOOKUP(H8794,Range8,2,0)</f>
        <v>Condo</v>
      </c>
      <c r="J8794" s="54">
        <v>419</v>
      </c>
      <c r="K8794" s="63" t="s">
        <v>1251</v>
      </c>
      <c r="L8794">
        <v>8794</v>
      </c>
    </row>
    <row r="8795" spans="1:12">
      <c r="A8795" s="50" t="s">
        <v>1286</v>
      </c>
      <c r="B8795" s="51" t="s">
        <v>1687</v>
      </c>
      <c r="C8795" s="131" t="s">
        <v>1927</v>
      </c>
      <c r="D8795" s="52">
        <v>729000</v>
      </c>
      <c r="E8795" s="132" t="str">
        <f>VLOOKUP(D8795,Range11,2,1)</f>
        <v>C</v>
      </c>
      <c r="F8795" s="118" t="e">
        <f>VLOOKUP(D8795,Range10,2,0)</f>
        <v>#N/A</v>
      </c>
      <c r="G8795" s="119" t="e">
        <f>VLOOKUP(D8795,Range9,2,0)</f>
        <v>#N/A</v>
      </c>
      <c r="H8795" s="53" t="s">
        <v>42</v>
      </c>
      <c r="I8795" s="133" t="str">
        <f>VLOOKUP(H8795,Range8,2,0)</f>
        <v>Condo</v>
      </c>
      <c r="J8795" s="54">
        <v>403</v>
      </c>
      <c r="K8795" s="63" t="s">
        <v>1251</v>
      </c>
      <c r="L8795">
        <v>8795</v>
      </c>
    </row>
    <row r="8796" spans="1:12">
      <c r="A8796" s="50" t="s">
        <v>1286</v>
      </c>
      <c r="B8796" s="51" t="s">
        <v>1716</v>
      </c>
      <c r="C8796" s="131" t="s">
        <v>1920</v>
      </c>
      <c r="D8796" s="52">
        <v>729000</v>
      </c>
      <c r="E8796" s="132" t="str">
        <f>VLOOKUP(D8796,Range11,2,1)</f>
        <v>C</v>
      </c>
      <c r="F8796" s="118" t="e">
        <f>VLOOKUP(D8796,Range10,2,0)</f>
        <v>#N/A</v>
      </c>
      <c r="G8796" s="119" t="e">
        <f>VLOOKUP(D8796,Range9,2,0)</f>
        <v>#N/A</v>
      </c>
      <c r="H8796" s="53" t="s">
        <v>42</v>
      </c>
      <c r="I8796" s="133" t="str">
        <f>VLOOKUP(H8796,Range8,2,0)</f>
        <v>Condo</v>
      </c>
      <c r="J8796" s="54">
        <v>227</v>
      </c>
      <c r="K8796" s="63" t="s">
        <v>1251</v>
      </c>
      <c r="L8796">
        <v>8796</v>
      </c>
    </row>
    <row r="8797" spans="1:12">
      <c r="A8797" s="50" t="s">
        <v>1286</v>
      </c>
      <c r="B8797" s="51" t="s">
        <v>1530</v>
      </c>
      <c r="C8797" s="131" t="s">
        <v>1920</v>
      </c>
      <c r="D8797" s="52">
        <v>749000</v>
      </c>
      <c r="E8797" s="132" t="str">
        <f>VLOOKUP(D8797,Range11,2,1)</f>
        <v>C</v>
      </c>
      <c r="F8797" s="118" t="e">
        <f>VLOOKUP(D8797,Range10,2,0)</f>
        <v>#N/A</v>
      </c>
      <c r="G8797" s="119" t="e">
        <f>VLOOKUP(D8797,Range9,2,0)</f>
        <v>#N/A</v>
      </c>
      <c r="H8797" s="53" t="s">
        <v>16</v>
      </c>
      <c r="I8797" s="133" t="str">
        <f>VLOOKUP(H8797,Range8,2,0)</f>
        <v>Single Family</v>
      </c>
      <c r="J8797" s="54">
        <v>223</v>
      </c>
      <c r="K8797" s="63" t="s">
        <v>1297</v>
      </c>
      <c r="L8797">
        <v>8797</v>
      </c>
    </row>
    <row r="8798" spans="1:12">
      <c r="A8798" s="50" t="s">
        <v>1286</v>
      </c>
      <c r="B8798" s="51" t="s">
        <v>1378</v>
      </c>
      <c r="C8798" s="131" t="s">
        <v>1912</v>
      </c>
      <c r="D8798" s="52">
        <v>749900</v>
      </c>
      <c r="E8798" s="132" t="str">
        <f>VLOOKUP(D8798,Range11,2,1)</f>
        <v>C</v>
      </c>
      <c r="F8798" s="118" t="e">
        <f>VLOOKUP(D8798,Range10,2,0)</f>
        <v>#N/A</v>
      </c>
      <c r="G8798" s="119" t="e">
        <f>VLOOKUP(D8798,Range9,2,0)</f>
        <v>#N/A</v>
      </c>
      <c r="H8798" s="53" t="s">
        <v>16</v>
      </c>
      <c r="I8798" s="133" t="str">
        <f>VLOOKUP(H8798,Range8,2,0)</f>
        <v>Single Family</v>
      </c>
      <c r="J8798" s="54">
        <v>112</v>
      </c>
      <c r="K8798" s="63" t="s">
        <v>823</v>
      </c>
      <c r="L8798">
        <v>8798</v>
      </c>
    </row>
    <row r="8799" spans="1:12">
      <c r="A8799" s="50" t="s">
        <v>1286</v>
      </c>
      <c r="B8799" s="51" t="s">
        <v>1384</v>
      </c>
      <c r="C8799" s="131" t="s">
        <v>1915</v>
      </c>
      <c r="D8799" s="52">
        <v>769000</v>
      </c>
      <c r="E8799" s="132" t="str">
        <f>VLOOKUP(D8799,Range11,2,1)</f>
        <v>D</v>
      </c>
      <c r="F8799" s="118" t="e">
        <f>VLOOKUP(D8799,Range10,2,0)</f>
        <v>#N/A</v>
      </c>
      <c r="G8799" s="119" t="e">
        <f>VLOOKUP(D8799,Range9,2,0)</f>
        <v>#N/A</v>
      </c>
      <c r="H8799" s="53" t="s">
        <v>16</v>
      </c>
      <c r="I8799" s="133" t="str">
        <f>VLOOKUP(H8799,Range8,2,0)</f>
        <v>Single Family</v>
      </c>
      <c r="J8799" s="54">
        <v>73</v>
      </c>
      <c r="K8799" s="63" t="s">
        <v>569</v>
      </c>
      <c r="L8799">
        <v>8799</v>
      </c>
    </row>
    <row r="8800" spans="1:12">
      <c r="A8800" s="50" t="s">
        <v>1286</v>
      </c>
      <c r="B8800" s="51" t="s">
        <v>1387</v>
      </c>
      <c r="C8800" s="131" t="s">
        <v>1911</v>
      </c>
      <c r="D8800" s="52">
        <v>785000</v>
      </c>
      <c r="E8800" s="132" t="str">
        <f>VLOOKUP(D8800,Range11,2,1)</f>
        <v>D</v>
      </c>
      <c r="F8800" s="118" t="e">
        <f>VLOOKUP(D8800,Range10,2,0)</f>
        <v>#N/A</v>
      </c>
      <c r="G8800" s="119" t="e">
        <f>VLOOKUP(D8800,Range9,2,0)</f>
        <v>#N/A</v>
      </c>
      <c r="H8800" s="53" t="s">
        <v>42</v>
      </c>
      <c r="I8800" s="133" t="str">
        <f>VLOOKUP(H8800,Range8,2,0)</f>
        <v>Condo</v>
      </c>
      <c r="J8800" s="54">
        <v>41</v>
      </c>
      <c r="K8800" s="63" t="s">
        <v>53</v>
      </c>
      <c r="L8800">
        <v>8800</v>
      </c>
    </row>
    <row r="8801" spans="1:12">
      <c r="A8801" s="50" t="s">
        <v>1286</v>
      </c>
      <c r="B8801" s="51" t="s">
        <v>1360</v>
      </c>
      <c r="C8801" s="131" t="s">
        <v>1911</v>
      </c>
      <c r="D8801" s="52">
        <v>795000</v>
      </c>
      <c r="E8801" s="132" t="str">
        <f>VLOOKUP(D8801,Range11,2,1)</f>
        <v>D</v>
      </c>
      <c r="F8801" s="118" t="e">
        <f>VLOOKUP(D8801,Range10,2,0)</f>
        <v>#N/A</v>
      </c>
      <c r="G8801" s="119" t="e">
        <f>VLOOKUP(D8801,Range9,2,0)</f>
        <v>#N/A</v>
      </c>
      <c r="H8801" s="53" t="s">
        <v>42</v>
      </c>
      <c r="I8801" s="133" t="str">
        <f>VLOOKUP(H8801,Range8,2,0)</f>
        <v>Condo</v>
      </c>
      <c r="J8801" s="54">
        <v>38</v>
      </c>
      <c r="K8801" s="63" t="s">
        <v>569</v>
      </c>
      <c r="L8801">
        <v>8801</v>
      </c>
    </row>
    <row r="8802" spans="1:12">
      <c r="A8802" s="50" t="s">
        <v>1286</v>
      </c>
      <c r="B8802" s="51" t="s">
        <v>1557</v>
      </c>
      <c r="C8802" s="131" t="s">
        <v>1920</v>
      </c>
      <c r="D8802" s="52">
        <v>799000</v>
      </c>
      <c r="E8802" s="132" t="str">
        <f>VLOOKUP(D8802,Range11,2,1)</f>
        <v>D</v>
      </c>
      <c r="F8802" s="118" t="e">
        <f>VLOOKUP(D8802,Range10,2,0)</f>
        <v>#N/A</v>
      </c>
      <c r="G8802" s="119" t="e">
        <f>VLOOKUP(D8802,Range9,2,0)</f>
        <v>#N/A</v>
      </c>
      <c r="H8802" s="53" t="s">
        <v>16</v>
      </c>
      <c r="I8802" s="133" t="str">
        <f>VLOOKUP(H8802,Range8,2,0)</f>
        <v>Single Family</v>
      </c>
      <c r="J8802" s="54">
        <v>215</v>
      </c>
      <c r="K8802" s="63" t="s">
        <v>53</v>
      </c>
      <c r="L8802">
        <v>8802</v>
      </c>
    </row>
    <row r="8803" spans="1:12">
      <c r="A8803" s="50" t="s">
        <v>1286</v>
      </c>
      <c r="B8803" s="51" t="s">
        <v>1662</v>
      </c>
      <c r="C8803" s="131" t="s">
        <v>1923</v>
      </c>
      <c r="D8803" s="52">
        <v>849000</v>
      </c>
      <c r="E8803" s="132" t="str">
        <f>VLOOKUP(D8803,Range11,2,1)</f>
        <v>D</v>
      </c>
      <c r="F8803" s="118" t="e">
        <f>VLOOKUP(D8803,Range10,2,0)</f>
        <v>#N/A</v>
      </c>
      <c r="G8803" s="119" t="e">
        <f>VLOOKUP(D8803,Range9,2,0)</f>
        <v>#N/A</v>
      </c>
      <c r="H8803" s="53" t="s">
        <v>16</v>
      </c>
      <c r="I8803" s="133" t="str">
        <f>VLOOKUP(H8803,Range8,2,0)</f>
        <v>Single Family</v>
      </c>
      <c r="J8803" s="54">
        <v>352</v>
      </c>
      <c r="K8803" s="63" t="s">
        <v>569</v>
      </c>
      <c r="L8803">
        <v>8803</v>
      </c>
    </row>
    <row r="8804" spans="1:12">
      <c r="A8804" s="50" t="s">
        <v>1286</v>
      </c>
      <c r="B8804" s="51" t="s">
        <v>1458</v>
      </c>
      <c r="C8804" s="131" t="s">
        <v>1914</v>
      </c>
      <c r="D8804" s="52">
        <v>849000</v>
      </c>
      <c r="E8804" s="132" t="str">
        <f>VLOOKUP(D8804,Range11,2,1)</f>
        <v>D</v>
      </c>
      <c r="F8804" s="118" t="e">
        <f>VLOOKUP(D8804,Range10,2,0)</f>
        <v>#N/A</v>
      </c>
      <c r="G8804" s="119" t="e">
        <f>VLOOKUP(D8804,Range9,2,0)</f>
        <v>#N/A</v>
      </c>
      <c r="H8804" s="53" t="s">
        <v>16</v>
      </c>
      <c r="I8804" s="133" t="str">
        <f>VLOOKUP(H8804,Range8,2,0)</f>
        <v>Single Family</v>
      </c>
      <c r="J8804" s="54">
        <v>170</v>
      </c>
      <c r="K8804" s="63" t="s">
        <v>993</v>
      </c>
      <c r="L8804">
        <v>8804</v>
      </c>
    </row>
    <row r="8805" spans="1:12">
      <c r="A8805" s="50" t="s">
        <v>1286</v>
      </c>
      <c r="B8805" s="51" t="s">
        <v>1541</v>
      </c>
      <c r="C8805" s="131" t="s">
        <v>1915</v>
      </c>
      <c r="D8805" s="52">
        <v>849900</v>
      </c>
      <c r="E8805" s="132" t="str">
        <f>VLOOKUP(D8805,Range11,2,1)</f>
        <v>D</v>
      </c>
      <c r="F8805" s="118" t="e">
        <f>VLOOKUP(D8805,Range10,2,0)</f>
        <v>#N/A</v>
      </c>
      <c r="G8805" s="119" t="e">
        <f>VLOOKUP(D8805,Range9,2,0)</f>
        <v>#N/A</v>
      </c>
      <c r="H8805" s="53" t="s">
        <v>16</v>
      </c>
      <c r="I8805" s="133" t="str">
        <f>VLOOKUP(H8805,Range8,2,0)</f>
        <v>Single Family</v>
      </c>
      <c r="J8805" s="54">
        <v>68</v>
      </c>
      <c r="K8805" s="63" t="s">
        <v>209</v>
      </c>
      <c r="L8805">
        <v>8805</v>
      </c>
    </row>
    <row r="8806" spans="1:12">
      <c r="A8806" s="50" t="s">
        <v>1286</v>
      </c>
      <c r="B8806" s="51" t="s">
        <v>1611</v>
      </c>
      <c r="C8806" s="131" t="s">
        <v>1921</v>
      </c>
      <c r="D8806" s="52">
        <v>850000</v>
      </c>
      <c r="E8806" s="132" t="str">
        <f>VLOOKUP(D8806,Range11,2,1)</f>
        <v>D</v>
      </c>
      <c r="F8806" s="118" t="e">
        <f>VLOOKUP(D8806,Range10,2,0)</f>
        <v>#N/A</v>
      </c>
      <c r="G8806" s="119" t="e">
        <f>VLOOKUP(D8806,Range9,2,0)</f>
        <v>#N/A</v>
      </c>
      <c r="H8806" s="53" t="s">
        <v>17</v>
      </c>
      <c r="I8806" s="133" t="str">
        <f>VLOOKUP(H8806,Range8,2,0)</f>
        <v>Condo</v>
      </c>
      <c r="J8806" s="54">
        <v>432</v>
      </c>
      <c r="K8806" s="63" t="s">
        <v>53</v>
      </c>
      <c r="L8806">
        <v>8806</v>
      </c>
    </row>
    <row r="8807" spans="1:12">
      <c r="A8807" s="50" t="s">
        <v>1286</v>
      </c>
      <c r="B8807" s="51" t="s">
        <v>1397</v>
      </c>
      <c r="C8807" s="131" t="s">
        <v>1913</v>
      </c>
      <c r="D8807" s="52">
        <v>875000</v>
      </c>
      <c r="E8807" s="132" t="str">
        <f>VLOOKUP(D8807,Range11,2,1)</f>
        <v>D</v>
      </c>
      <c r="F8807" s="118" t="e">
        <f>VLOOKUP(D8807,Range10,2,0)</f>
        <v>#N/A</v>
      </c>
      <c r="G8807" s="119" t="e">
        <f>VLOOKUP(D8807,Range9,2,0)</f>
        <v>#N/A</v>
      </c>
      <c r="H8807" s="53" t="s">
        <v>42</v>
      </c>
      <c r="I8807" s="133" t="str">
        <f>VLOOKUP(H8807,Range8,2,0)</f>
        <v>Condo</v>
      </c>
      <c r="J8807" s="54">
        <v>126</v>
      </c>
      <c r="K8807" s="63" t="s">
        <v>53</v>
      </c>
      <c r="L8807">
        <v>8807</v>
      </c>
    </row>
    <row r="8808" spans="1:12">
      <c r="A8808" s="50" t="s">
        <v>1286</v>
      </c>
      <c r="B8808" s="51" t="s">
        <v>1520</v>
      </c>
      <c r="C8808" s="131" t="s">
        <v>1920</v>
      </c>
      <c r="D8808" s="52">
        <v>890000</v>
      </c>
      <c r="E8808" s="132" t="str">
        <f>VLOOKUP(D8808,Range11,2,1)</f>
        <v>D</v>
      </c>
      <c r="F8808" s="118" t="e">
        <f>VLOOKUP(D8808,Range10,2,0)</f>
        <v>#N/A</v>
      </c>
      <c r="G8808" s="119" t="e">
        <f>VLOOKUP(D8808,Range9,2,0)</f>
        <v>#N/A</v>
      </c>
      <c r="H8808" s="53" t="s">
        <v>18</v>
      </c>
      <c r="I8808" s="133" t="str">
        <f>VLOOKUP(H8808,Range8,2,0)</f>
        <v>Condo</v>
      </c>
      <c r="J8808" s="54">
        <v>221</v>
      </c>
      <c r="K8808" s="63" t="s">
        <v>569</v>
      </c>
      <c r="L8808">
        <v>8808</v>
      </c>
    </row>
    <row r="8809" spans="1:12">
      <c r="A8809" s="50" t="s">
        <v>1286</v>
      </c>
      <c r="B8809" s="51" t="s">
        <v>1550</v>
      </c>
      <c r="C8809" s="131" t="s">
        <v>1920</v>
      </c>
      <c r="D8809" s="52">
        <v>949000</v>
      </c>
      <c r="E8809" s="132" t="str">
        <f>VLOOKUP(D8809,Range11,2,1)</f>
        <v>D</v>
      </c>
      <c r="F8809" s="118" t="e">
        <f>VLOOKUP(D8809,Range10,2,0)</f>
        <v>#N/A</v>
      </c>
      <c r="G8809" s="119" t="e">
        <f>VLOOKUP(D8809,Range9,2,0)</f>
        <v>#N/A</v>
      </c>
      <c r="H8809" s="53" t="s">
        <v>42</v>
      </c>
      <c r="I8809" s="133" t="str">
        <f>VLOOKUP(H8809,Range8,2,0)</f>
        <v>Condo</v>
      </c>
      <c r="J8809" s="54">
        <v>240</v>
      </c>
      <c r="K8809" s="63" t="s">
        <v>53</v>
      </c>
      <c r="L8809">
        <v>8809</v>
      </c>
    </row>
    <row r="8810" spans="1:12">
      <c r="A8810" s="50" t="s">
        <v>1286</v>
      </c>
      <c r="B8810" s="51" t="s">
        <v>1596</v>
      </c>
      <c r="C8810" s="131" t="s">
        <v>1910</v>
      </c>
      <c r="D8810" s="52">
        <v>949000</v>
      </c>
      <c r="E8810" s="132" t="str">
        <f>VLOOKUP(D8810,Range11,2,1)</f>
        <v>D</v>
      </c>
      <c r="F8810" s="118" t="e">
        <f>VLOOKUP(D8810,Range10,2,0)</f>
        <v>#N/A</v>
      </c>
      <c r="G8810" s="119" t="e">
        <f>VLOOKUP(D8810,Range9,2,0)</f>
        <v>#N/A</v>
      </c>
      <c r="H8810" s="53" t="s">
        <v>42</v>
      </c>
      <c r="I8810" s="133" t="str">
        <f>VLOOKUP(H8810,Range8,2,0)</f>
        <v>Condo</v>
      </c>
      <c r="J8810" s="54">
        <v>5</v>
      </c>
      <c r="K8810" s="63" t="s">
        <v>1143</v>
      </c>
      <c r="L8810">
        <v>8810</v>
      </c>
    </row>
    <row r="8811" spans="1:12">
      <c r="A8811" s="50" t="s">
        <v>1286</v>
      </c>
      <c r="B8811" s="51" t="s">
        <v>1573</v>
      </c>
      <c r="C8811" s="131" t="s">
        <v>1914</v>
      </c>
      <c r="D8811" s="52">
        <v>975000</v>
      </c>
      <c r="E8811" s="132" t="str">
        <f>VLOOKUP(D8811,Range11,2,1)</f>
        <v>D</v>
      </c>
      <c r="F8811" s="118" t="e">
        <f>VLOOKUP(D8811,Range10,2,0)</f>
        <v>#N/A</v>
      </c>
      <c r="G8811" s="119" t="e">
        <f>VLOOKUP(D8811,Range9,2,0)</f>
        <v>#N/A</v>
      </c>
      <c r="H8811" s="53" t="s">
        <v>16</v>
      </c>
      <c r="I8811" s="133" t="str">
        <f>VLOOKUP(H8811,Range8,2,0)</f>
        <v>Single Family</v>
      </c>
      <c r="J8811" s="54">
        <v>180</v>
      </c>
      <c r="K8811" s="63" t="s">
        <v>209</v>
      </c>
      <c r="L8811">
        <v>8811</v>
      </c>
    </row>
    <row r="8812" spans="1:12">
      <c r="A8812" s="50" t="s">
        <v>1286</v>
      </c>
      <c r="B8812" s="51" t="s">
        <v>1716</v>
      </c>
      <c r="C8812" s="131" t="s">
        <v>1920</v>
      </c>
      <c r="D8812" s="52">
        <v>599800</v>
      </c>
      <c r="E8812" s="132" t="str">
        <f>VLOOKUP(D8812,Range11,2,1)</f>
        <v>C</v>
      </c>
      <c r="F8812" s="118" t="e">
        <f>VLOOKUP(D8812,Range10,2,0)</f>
        <v>#N/A</v>
      </c>
      <c r="G8812" s="119" t="e">
        <f>VLOOKUP(D8812,Range9,2,0)</f>
        <v>#N/A</v>
      </c>
      <c r="H8812" s="53" t="s">
        <v>16</v>
      </c>
      <c r="I8812" s="133" t="str">
        <f>VLOOKUP(H8812,Range8,2,0)</f>
        <v>Single Family</v>
      </c>
      <c r="J8812" s="54">
        <v>227</v>
      </c>
      <c r="K8812" s="63" t="s">
        <v>793</v>
      </c>
      <c r="L8812">
        <v>8812</v>
      </c>
    </row>
    <row r="8813" spans="1:12">
      <c r="A8813" s="50" t="s">
        <v>1286</v>
      </c>
      <c r="B8813" s="51" t="s">
        <v>1699</v>
      </c>
      <c r="C8813" s="131" t="s">
        <v>1925</v>
      </c>
      <c r="D8813" s="52">
        <v>995000</v>
      </c>
      <c r="E8813" s="132" t="str">
        <f>VLOOKUP(D8813,Range11,2,1)</f>
        <v>D</v>
      </c>
      <c r="F8813" s="118" t="e">
        <f>VLOOKUP(D8813,Range10,2,0)</f>
        <v>#N/A</v>
      </c>
      <c r="G8813" s="119" t="e">
        <f>VLOOKUP(D8813,Range9,2,0)</f>
        <v>#N/A</v>
      </c>
      <c r="H8813" s="53" t="s">
        <v>16</v>
      </c>
      <c r="I8813" s="133" t="str">
        <f>VLOOKUP(H8813,Range8,2,0)</f>
        <v>Single Family</v>
      </c>
      <c r="J8813" s="54">
        <v>466</v>
      </c>
      <c r="K8813" s="63" t="s">
        <v>209</v>
      </c>
      <c r="L8813">
        <v>8813</v>
      </c>
    </row>
    <row r="8814" spans="1:12">
      <c r="A8814" s="50" t="s">
        <v>1286</v>
      </c>
      <c r="B8814" s="51" t="s">
        <v>1372</v>
      </c>
      <c r="C8814" s="131" t="s">
        <v>1914</v>
      </c>
      <c r="D8814" s="52">
        <v>995000</v>
      </c>
      <c r="E8814" s="132" t="str">
        <f>VLOOKUP(D8814,Range11,2,1)</f>
        <v>D</v>
      </c>
      <c r="F8814" s="118" t="e">
        <f>VLOOKUP(D8814,Range10,2,0)</f>
        <v>#N/A</v>
      </c>
      <c r="G8814" s="119" t="e">
        <f>VLOOKUP(D8814,Range9,2,0)</f>
        <v>#N/A</v>
      </c>
      <c r="H8814" s="53" t="s">
        <v>16</v>
      </c>
      <c r="I8814" s="133" t="str">
        <f>VLOOKUP(H8814,Range8,2,0)</f>
        <v>Single Family</v>
      </c>
      <c r="J8814" s="54">
        <v>172</v>
      </c>
      <c r="K8814" s="63" t="s">
        <v>1115</v>
      </c>
      <c r="L8814">
        <v>8814</v>
      </c>
    </row>
    <row r="8815" spans="1:12">
      <c r="A8815" s="50" t="s">
        <v>1286</v>
      </c>
      <c r="B8815" s="51" t="s">
        <v>1373</v>
      </c>
      <c r="C8815" s="131" t="s">
        <v>1911</v>
      </c>
      <c r="D8815" s="52">
        <v>1195000</v>
      </c>
      <c r="E8815" s="132" t="str">
        <f>VLOOKUP(D8815,Range11,2,1)</f>
        <v>E</v>
      </c>
      <c r="F8815" s="118" t="e">
        <f>VLOOKUP(D8815,Range10,2,0)</f>
        <v>#N/A</v>
      </c>
      <c r="G8815" s="119" t="e">
        <f>VLOOKUP(D8815,Range9,2,0)</f>
        <v>#N/A</v>
      </c>
      <c r="H8815" s="53" t="s">
        <v>16</v>
      </c>
      <c r="I8815" s="133" t="str">
        <f>VLOOKUP(H8815,Range8,2,0)</f>
        <v>Single Family</v>
      </c>
      <c r="J8815" s="54">
        <v>49</v>
      </c>
      <c r="K8815" s="63" t="s">
        <v>563</v>
      </c>
      <c r="L8815">
        <v>8815</v>
      </c>
    </row>
    <row r="8816" spans="1:12">
      <c r="A8816" s="50" t="s">
        <v>1286</v>
      </c>
      <c r="B8816" s="51" t="s">
        <v>1516</v>
      </c>
      <c r="C8816" s="131" t="s">
        <v>1915</v>
      </c>
      <c r="D8816" s="52">
        <v>1199000</v>
      </c>
      <c r="E8816" s="132" t="str">
        <f>VLOOKUP(D8816,Range11,2,1)</f>
        <v>E</v>
      </c>
      <c r="F8816" s="118" t="e">
        <f>VLOOKUP(D8816,Range10,2,0)</f>
        <v>#N/A</v>
      </c>
      <c r="G8816" s="119" t="e">
        <f>VLOOKUP(D8816,Range9,2,0)</f>
        <v>#N/A</v>
      </c>
      <c r="H8816" s="53" t="s">
        <v>16</v>
      </c>
      <c r="I8816" s="133" t="str">
        <f>VLOOKUP(H8816,Range8,2,0)</f>
        <v>Single Family</v>
      </c>
      <c r="J8816" s="54">
        <v>70</v>
      </c>
      <c r="K8816" s="63" t="s">
        <v>53</v>
      </c>
      <c r="L8816">
        <v>8816</v>
      </c>
    </row>
    <row r="8817" spans="1:12">
      <c r="A8817" s="50" t="s">
        <v>1286</v>
      </c>
      <c r="B8817" s="51" t="s">
        <v>1395</v>
      </c>
      <c r="C8817" s="131" t="s">
        <v>1915</v>
      </c>
      <c r="D8817" s="52">
        <v>1200000</v>
      </c>
      <c r="E8817" s="132" t="str">
        <f>VLOOKUP(D8817,Range11,2,1)</f>
        <v>E</v>
      </c>
      <c r="F8817" s="118" t="e">
        <f>VLOOKUP(D8817,Range10,2,0)</f>
        <v>#N/A</v>
      </c>
      <c r="G8817" s="119" t="e">
        <f>VLOOKUP(D8817,Range9,2,0)</f>
        <v>#N/A</v>
      </c>
      <c r="H8817" s="53" t="s">
        <v>16</v>
      </c>
      <c r="I8817" s="133" t="str">
        <f>VLOOKUP(H8817,Range8,2,0)</f>
        <v>Single Family</v>
      </c>
      <c r="J8817" s="54">
        <v>92</v>
      </c>
      <c r="K8817" s="63" t="s">
        <v>806</v>
      </c>
      <c r="L8817">
        <v>8817</v>
      </c>
    </row>
    <row r="8818" spans="1:12">
      <c r="A8818" s="50" t="s">
        <v>1286</v>
      </c>
      <c r="B8818" s="51" t="s">
        <v>1389</v>
      </c>
      <c r="C8818" s="131" t="s">
        <v>1915</v>
      </c>
      <c r="D8818" s="52">
        <v>1250000</v>
      </c>
      <c r="E8818" s="132" t="str">
        <f>VLOOKUP(D8818,Range11,2,1)</f>
        <v>E</v>
      </c>
      <c r="F8818" s="118" t="e">
        <f>VLOOKUP(D8818,Range10,2,0)</f>
        <v>#N/A</v>
      </c>
      <c r="G8818" s="119" t="e">
        <f>VLOOKUP(D8818,Range9,2,0)</f>
        <v>#N/A</v>
      </c>
      <c r="H8818" s="53" t="s">
        <v>16</v>
      </c>
      <c r="I8818" s="133" t="str">
        <f>VLOOKUP(H8818,Range8,2,0)</f>
        <v>Single Family</v>
      </c>
      <c r="J8818" s="54">
        <v>75</v>
      </c>
      <c r="K8818" s="63" t="s">
        <v>272</v>
      </c>
      <c r="L8818">
        <v>8818</v>
      </c>
    </row>
    <row r="8819" spans="1:12">
      <c r="A8819" s="50" t="s">
        <v>1286</v>
      </c>
      <c r="B8819" s="51" t="s">
        <v>1440</v>
      </c>
      <c r="C8819" s="131" t="s">
        <v>1920</v>
      </c>
      <c r="D8819" s="52">
        <v>1450000</v>
      </c>
      <c r="E8819" s="132" t="str">
        <f>VLOOKUP(D8819,Range11,2,1)</f>
        <v>E</v>
      </c>
      <c r="F8819" s="118" t="e">
        <f>VLOOKUP(D8819,Range10,2,0)</f>
        <v>#N/A</v>
      </c>
      <c r="G8819" s="119" t="e">
        <f>VLOOKUP(D8819,Range9,2,0)</f>
        <v>#N/A</v>
      </c>
      <c r="H8819" s="53" t="s">
        <v>16</v>
      </c>
      <c r="I8819" s="133" t="str">
        <f>VLOOKUP(H8819,Range8,2,0)</f>
        <v>Single Family</v>
      </c>
      <c r="J8819" s="54">
        <v>229</v>
      </c>
      <c r="K8819" s="63" t="s">
        <v>569</v>
      </c>
      <c r="L8819">
        <v>8819</v>
      </c>
    </row>
    <row r="8820" spans="1:12">
      <c r="A8820" s="50" t="s">
        <v>1286</v>
      </c>
      <c r="B8820" s="51">
        <v>39363</v>
      </c>
      <c r="C8820" s="131" t="s">
        <v>1917</v>
      </c>
      <c r="D8820" s="52">
        <v>999000</v>
      </c>
      <c r="E8820" s="132" t="str">
        <f>VLOOKUP(D8820,Range11,2,1)</f>
        <v>D</v>
      </c>
      <c r="F8820" s="118" t="e">
        <f>VLOOKUP(D8820,Range10,2,0)</f>
        <v>#N/A</v>
      </c>
      <c r="G8820" s="119" t="e">
        <f>VLOOKUP(D8820,Range9,2,0)</f>
        <v>#N/A</v>
      </c>
      <c r="H8820" s="53" t="s">
        <v>16</v>
      </c>
      <c r="I8820" s="133" t="str">
        <f>VLOOKUP(H8820,Range8,2,0)</f>
        <v>Single Family</v>
      </c>
      <c r="J8820" s="54">
        <v>329</v>
      </c>
      <c r="K8820" s="63" t="s">
        <v>315</v>
      </c>
      <c r="L8820">
        <v>8820</v>
      </c>
    </row>
    <row r="8821" spans="1:12">
      <c r="A8821" s="50" t="s">
        <v>1263</v>
      </c>
      <c r="B8821" s="51" t="s">
        <v>1459</v>
      </c>
      <c r="C8821" s="131" t="s">
        <v>1912</v>
      </c>
      <c r="D8821" s="52">
        <v>159900</v>
      </c>
      <c r="E8821" s="132" t="str">
        <f>VLOOKUP(D8821,Range11,2,1)</f>
        <v>A</v>
      </c>
      <c r="F8821" s="118" t="e">
        <f>VLOOKUP(D8821,Range10,2,0)</f>
        <v>#N/A</v>
      </c>
      <c r="G8821" s="119" t="e">
        <f>VLOOKUP(D8821,Range9,2,0)</f>
        <v>#N/A</v>
      </c>
      <c r="H8821" s="53" t="s">
        <v>18</v>
      </c>
      <c r="I8821" s="133" t="str">
        <f>VLOOKUP(H8821,Range8,2,0)</f>
        <v>Condo</v>
      </c>
      <c r="J8821" s="54">
        <v>123</v>
      </c>
      <c r="K8821" s="63" t="s">
        <v>1000</v>
      </c>
      <c r="L8821">
        <v>8821</v>
      </c>
    </row>
    <row r="8822" spans="1:12">
      <c r="A8822" s="50" t="s">
        <v>1237</v>
      </c>
      <c r="B8822" s="51">
        <v>39371</v>
      </c>
      <c r="C8822" s="131" t="s">
        <v>1917</v>
      </c>
      <c r="D8822" s="52">
        <v>165000</v>
      </c>
      <c r="E8822" s="132" t="str">
        <f>VLOOKUP(D8822,Range11,2,1)</f>
        <v>A</v>
      </c>
      <c r="F8822" s="118" t="e">
        <f>VLOOKUP(D8822,Range10,2,0)</f>
        <v>#N/A</v>
      </c>
      <c r="G8822" s="119" t="e">
        <f>VLOOKUP(D8822,Range9,2,0)</f>
        <v>#N/A</v>
      </c>
      <c r="H8822" s="53" t="s">
        <v>12</v>
      </c>
      <c r="I8822" s="133" t="str">
        <f>VLOOKUP(H8822,Range8,2,0)</f>
        <v>Condo</v>
      </c>
      <c r="J8822" s="54">
        <v>312</v>
      </c>
      <c r="K8822" s="63" t="s">
        <v>272</v>
      </c>
      <c r="L8822">
        <v>8822</v>
      </c>
    </row>
    <row r="8823" spans="1:12">
      <c r="A8823" s="50" t="s">
        <v>1286</v>
      </c>
      <c r="B8823" s="51" t="s">
        <v>1537</v>
      </c>
      <c r="C8823" s="131" t="s">
        <v>1920</v>
      </c>
      <c r="D8823" s="52">
        <v>1495000</v>
      </c>
      <c r="E8823" s="132" t="str">
        <f>VLOOKUP(D8823,Range11,2,1)</f>
        <v>E</v>
      </c>
      <c r="F8823" s="118" t="e">
        <f>VLOOKUP(D8823,Range10,2,0)</f>
        <v>#N/A</v>
      </c>
      <c r="G8823" s="119" t="e">
        <f>VLOOKUP(D8823,Range9,2,0)</f>
        <v>#N/A</v>
      </c>
      <c r="H8823" s="53" t="s">
        <v>16</v>
      </c>
      <c r="I8823" s="133" t="str">
        <f>VLOOKUP(H8823,Range8,2,0)</f>
        <v>Single Family</v>
      </c>
      <c r="J8823" s="54">
        <v>228</v>
      </c>
      <c r="K8823" s="63" t="s">
        <v>272</v>
      </c>
      <c r="L8823">
        <v>8823</v>
      </c>
    </row>
    <row r="8824" spans="1:12">
      <c r="A8824" s="50" t="s">
        <v>1286</v>
      </c>
      <c r="B8824" s="51" t="s">
        <v>1385</v>
      </c>
      <c r="C8824" s="131" t="s">
        <v>1912</v>
      </c>
      <c r="D8824" s="52">
        <v>1499000</v>
      </c>
      <c r="E8824" s="132" t="str">
        <f>VLOOKUP(D8824,Range11,2,1)</f>
        <v>E</v>
      </c>
      <c r="F8824" s="118" t="e">
        <f>VLOOKUP(D8824,Range10,2,0)</f>
        <v>#N/A</v>
      </c>
      <c r="G8824" s="119" t="e">
        <f>VLOOKUP(D8824,Range9,2,0)</f>
        <v>#N/A</v>
      </c>
      <c r="H8824" s="53" t="s">
        <v>16</v>
      </c>
      <c r="I8824" s="133" t="str">
        <f>VLOOKUP(H8824,Range8,2,0)</f>
        <v>Single Family</v>
      </c>
      <c r="J8824" s="54">
        <v>119</v>
      </c>
      <c r="K8824" s="63" t="s">
        <v>993</v>
      </c>
      <c r="L8824">
        <v>8824</v>
      </c>
    </row>
    <row r="8825" spans="1:12">
      <c r="A8825" s="50" t="s">
        <v>1286</v>
      </c>
      <c r="B8825" s="51" t="s">
        <v>1600</v>
      </c>
      <c r="C8825" s="131" t="s">
        <v>1915</v>
      </c>
      <c r="D8825" s="52">
        <v>1995000</v>
      </c>
      <c r="E8825" s="132" t="str">
        <f>VLOOKUP(D8825,Range11,2,1)</f>
        <v>E</v>
      </c>
      <c r="F8825" s="118" t="e">
        <f>VLOOKUP(D8825,Range10,2,0)</f>
        <v>#N/A</v>
      </c>
      <c r="G8825" s="119" t="e">
        <f>VLOOKUP(D8825,Range9,2,0)</f>
        <v>#N/A</v>
      </c>
      <c r="H8825" s="53" t="s">
        <v>16</v>
      </c>
      <c r="I8825" s="133" t="str">
        <f>VLOOKUP(H8825,Range8,2,0)</f>
        <v>Single Family</v>
      </c>
      <c r="J8825" s="54">
        <v>85</v>
      </c>
      <c r="K8825" s="63" t="s">
        <v>569</v>
      </c>
      <c r="L8825">
        <v>8825</v>
      </c>
    </row>
    <row r="8826" spans="1:12">
      <c r="A8826" s="50" t="s">
        <v>1286</v>
      </c>
      <c r="B8826" s="51" t="s">
        <v>1561</v>
      </c>
      <c r="C8826" s="131" t="s">
        <v>1920</v>
      </c>
      <c r="D8826" s="52">
        <v>2175000</v>
      </c>
      <c r="E8826" s="132" t="str">
        <f>VLOOKUP(D8826,Range11,2,1)</f>
        <v>F</v>
      </c>
      <c r="F8826" s="118" t="e">
        <f>VLOOKUP(D8826,Range10,2,0)</f>
        <v>#N/A</v>
      </c>
      <c r="G8826" s="119" t="e">
        <f>VLOOKUP(D8826,Range9,2,0)</f>
        <v>#N/A</v>
      </c>
      <c r="H8826" s="53" t="s">
        <v>16</v>
      </c>
      <c r="I8826" s="133" t="str">
        <f>VLOOKUP(H8826,Range8,2,0)</f>
        <v>Single Family</v>
      </c>
      <c r="J8826" s="54">
        <v>219</v>
      </c>
      <c r="K8826" s="63" t="s">
        <v>993</v>
      </c>
      <c r="L8826">
        <v>8826</v>
      </c>
    </row>
    <row r="8827" spans="1:12">
      <c r="A8827" s="50" t="s">
        <v>1286</v>
      </c>
      <c r="B8827" s="51" t="s">
        <v>1366</v>
      </c>
      <c r="C8827" s="131" t="s">
        <v>1914</v>
      </c>
      <c r="D8827" s="52">
        <v>2195000</v>
      </c>
      <c r="E8827" s="132" t="str">
        <f>VLOOKUP(D8827,Range11,2,1)</f>
        <v>F</v>
      </c>
      <c r="F8827" s="118" t="e">
        <f>VLOOKUP(D8827,Range10,2,0)</f>
        <v>#N/A</v>
      </c>
      <c r="G8827" s="119" t="e">
        <f>VLOOKUP(D8827,Range9,2,0)</f>
        <v>#N/A</v>
      </c>
      <c r="H8827" s="53" t="s">
        <v>16</v>
      </c>
      <c r="I8827" s="133" t="str">
        <f>VLOOKUP(H8827,Range8,2,0)</f>
        <v>Single Family</v>
      </c>
      <c r="J8827" s="54">
        <v>183</v>
      </c>
      <c r="K8827" s="63" t="s">
        <v>569</v>
      </c>
      <c r="L8827">
        <v>8827</v>
      </c>
    </row>
    <row r="8828" spans="1:12">
      <c r="A8828" s="50" t="s">
        <v>1286</v>
      </c>
      <c r="B8828" s="51" t="s">
        <v>1701</v>
      </c>
      <c r="C8828" s="131" t="s">
        <v>1910</v>
      </c>
      <c r="D8828" s="52">
        <v>2195000</v>
      </c>
      <c r="E8828" s="132" t="str">
        <f>VLOOKUP(D8828,Range11,2,1)</f>
        <v>F</v>
      </c>
      <c r="F8828" s="118" t="e">
        <f>VLOOKUP(D8828,Range10,2,0)</f>
        <v>#N/A</v>
      </c>
      <c r="G8828" s="119" t="e">
        <f>VLOOKUP(D8828,Range9,2,0)</f>
        <v>#N/A</v>
      </c>
      <c r="H8828" s="53" t="s">
        <v>16</v>
      </c>
      <c r="I8828" s="133" t="str">
        <f>VLOOKUP(H8828,Range8,2,0)</f>
        <v>Single Family</v>
      </c>
      <c r="J8828" s="54">
        <v>29</v>
      </c>
      <c r="K8828" s="63" t="s">
        <v>1143</v>
      </c>
      <c r="L8828">
        <v>8828</v>
      </c>
    </row>
    <row r="8829" spans="1:12">
      <c r="A8829" s="50" t="s">
        <v>1286</v>
      </c>
      <c r="B8829" s="51" t="s">
        <v>1606</v>
      </c>
      <c r="C8829" s="131" t="s">
        <v>23</v>
      </c>
      <c r="D8829" s="52">
        <v>2495000</v>
      </c>
      <c r="E8829" s="132" t="str">
        <f>VLOOKUP(D8829,Range11,2,1)</f>
        <v>F</v>
      </c>
      <c r="F8829" s="118" t="e">
        <f>VLOOKUP(D8829,Range10,2,0)</f>
        <v>#N/A</v>
      </c>
      <c r="G8829" s="119" t="e">
        <f>VLOOKUP(D8829,Range9,2,0)</f>
        <v>#N/A</v>
      </c>
      <c r="H8829" s="53" t="s">
        <v>16</v>
      </c>
      <c r="I8829" s="133" t="str">
        <f>VLOOKUP(H8829,Range8,2,0)</f>
        <v>Single Family</v>
      </c>
      <c r="J8829" s="54">
        <v>209</v>
      </c>
      <c r="K8829" s="63" t="s">
        <v>569</v>
      </c>
      <c r="L8829">
        <v>8829</v>
      </c>
    </row>
    <row r="8830" spans="1:12">
      <c r="A8830" s="50" t="s">
        <v>1286</v>
      </c>
      <c r="B8830" s="51">
        <v>39419</v>
      </c>
      <c r="C8830" s="131" t="s">
        <v>1919</v>
      </c>
      <c r="D8830" s="52">
        <v>1750000</v>
      </c>
      <c r="E8830" s="132" t="str">
        <f>VLOOKUP(D8830,Range11,2,1)</f>
        <v>E</v>
      </c>
      <c r="F8830" s="118" t="e">
        <f>VLOOKUP(D8830,Range10,2,0)</f>
        <v>#N/A</v>
      </c>
      <c r="G8830" s="119" t="e">
        <f>VLOOKUP(D8830,Range9,2,0)</f>
        <v>#N/A</v>
      </c>
      <c r="H8830" s="53" t="s">
        <v>16</v>
      </c>
      <c r="I8830" s="133" t="str">
        <f>VLOOKUP(H8830,Range8,2,0)</f>
        <v>Single Family</v>
      </c>
      <c r="J8830" s="54">
        <v>273</v>
      </c>
      <c r="K8830" s="63" t="s">
        <v>209</v>
      </c>
      <c r="L8830">
        <v>8830</v>
      </c>
    </row>
    <row r="8831" spans="1:12">
      <c r="A8831" s="50" t="s">
        <v>1286</v>
      </c>
      <c r="B8831" s="51" t="s">
        <v>1593</v>
      </c>
      <c r="C8831" s="131" t="s">
        <v>23</v>
      </c>
      <c r="D8831" s="52">
        <v>1995000</v>
      </c>
      <c r="E8831" s="132" t="str">
        <f>VLOOKUP(D8831,Range11,2,1)</f>
        <v>E</v>
      </c>
      <c r="F8831" s="118" t="e">
        <f>VLOOKUP(D8831,Range10,2,0)</f>
        <v>#N/A</v>
      </c>
      <c r="G8831" s="119" t="e">
        <f>VLOOKUP(D8831,Range9,2,0)</f>
        <v>#N/A</v>
      </c>
      <c r="H8831" s="53" t="s">
        <v>16</v>
      </c>
      <c r="I8831" s="133" t="str">
        <f>VLOOKUP(H8831,Range8,2,0)</f>
        <v>Single Family</v>
      </c>
      <c r="J8831" s="54">
        <v>195</v>
      </c>
      <c r="K8831" s="63" t="s">
        <v>591</v>
      </c>
      <c r="L8831">
        <v>8831</v>
      </c>
    </row>
    <row r="8832" spans="1:12">
      <c r="A8832" s="50" t="s">
        <v>1286</v>
      </c>
      <c r="B8832" s="51" t="s">
        <v>1640</v>
      </c>
      <c r="C8832" s="131" t="s">
        <v>1914</v>
      </c>
      <c r="D8832" s="52">
        <v>2900000</v>
      </c>
      <c r="E8832" s="132" t="str">
        <f>VLOOKUP(D8832,Range11,2,1)</f>
        <v>F</v>
      </c>
      <c r="F8832" s="118" t="e">
        <f>VLOOKUP(D8832,Range10,2,0)</f>
        <v>#N/A</v>
      </c>
      <c r="G8832" s="119" t="e">
        <f>VLOOKUP(D8832,Range9,2,0)</f>
        <v>#N/A</v>
      </c>
      <c r="H8832" s="53" t="s">
        <v>16</v>
      </c>
      <c r="I8832" s="133" t="str">
        <f>VLOOKUP(H8832,Range8,2,0)</f>
        <v>Single Family</v>
      </c>
      <c r="J8832" s="54">
        <v>182</v>
      </c>
      <c r="K8832" s="63" t="s">
        <v>272</v>
      </c>
      <c r="L8832">
        <v>8832</v>
      </c>
    </row>
    <row r="8833" spans="1:12">
      <c r="A8833" s="50" t="s">
        <v>1293</v>
      </c>
      <c r="B8833" s="51" t="s">
        <v>1360</v>
      </c>
      <c r="C8833" s="131" t="s">
        <v>1911</v>
      </c>
      <c r="D8833" s="52">
        <v>75000</v>
      </c>
      <c r="E8833" s="132" t="str">
        <f>VLOOKUP(D8833,Range11,2,1)</f>
        <v>A</v>
      </c>
      <c r="F8833" s="118" t="e">
        <f>VLOOKUP(D8833,Range10,2,0)</f>
        <v>#N/A</v>
      </c>
      <c r="G8833" s="119" t="e">
        <f>VLOOKUP(D8833,Range9,2,0)</f>
        <v>#N/A</v>
      </c>
      <c r="H8833" s="53" t="s">
        <v>12</v>
      </c>
      <c r="I8833" s="133" t="str">
        <f>VLOOKUP(H8833,Range8,2,0)</f>
        <v>Condo</v>
      </c>
      <c r="J8833" s="54">
        <v>38</v>
      </c>
      <c r="K8833" s="63" t="s">
        <v>185</v>
      </c>
      <c r="L8833">
        <v>8833</v>
      </c>
    </row>
    <row r="8834" spans="1:12">
      <c r="A8834" s="50" t="s">
        <v>1293</v>
      </c>
      <c r="B8834" s="51" t="s">
        <v>1795</v>
      </c>
      <c r="C8834" s="131" t="s">
        <v>1933</v>
      </c>
      <c r="D8834" s="52">
        <v>78000</v>
      </c>
      <c r="E8834" s="132" t="str">
        <f>VLOOKUP(D8834,Range11,2,1)</f>
        <v>A</v>
      </c>
      <c r="F8834" s="118" t="e">
        <f>VLOOKUP(D8834,Range10,2,0)</f>
        <v>#N/A</v>
      </c>
      <c r="G8834" s="119" t="e">
        <f>VLOOKUP(D8834,Range9,2,0)</f>
        <v>#N/A</v>
      </c>
      <c r="H8834" s="53" t="s">
        <v>17</v>
      </c>
      <c r="I8834" s="133" t="str">
        <f>VLOOKUP(H8834,Range8,2,0)</f>
        <v>Condo</v>
      </c>
      <c r="J8834" s="54">
        <v>503</v>
      </c>
      <c r="K8834" s="63" t="s">
        <v>936</v>
      </c>
      <c r="L8834">
        <v>8834</v>
      </c>
    </row>
    <row r="8835" spans="1:12">
      <c r="A8835" s="50" t="s">
        <v>1293</v>
      </c>
      <c r="B8835" s="51" t="s">
        <v>1414</v>
      </c>
      <c r="C8835" s="131" t="s">
        <v>1913</v>
      </c>
      <c r="D8835" s="52">
        <v>78000</v>
      </c>
      <c r="E8835" s="132" t="str">
        <f>VLOOKUP(D8835,Range11,2,1)</f>
        <v>A</v>
      </c>
      <c r="F8835" s="118" t="e">
        <f>VLOOKUP(D8835,Range10,2,0)</f>
        <v>#N/A</v>
      </c>
      <c r="G8835" s="119" t="e">
        <f>VLOOKUP(D8835,Range9,2,0)</f>
        <v>#N/A</v>
      </c>
      <c r="H8835" s="53" t="s">
        <v>12</v>
      </c>
      <c r="I8835" s="133" t="str">
        <f>VLOOKUP(H8835,Range8,2,0)</f>
        <v>Condo</v>
      </c>
      <c r="J8835" s="54">
        <v>153</v>
      </c>
      <c r="K8835" s="63" t="s">
        <v>1298</v>
      </c>
      <c r="L8835">
        <v>8835</v>
      </c>
    </row>
    <row r="8836" spans="1:12">
      <c r="A8836" s="50" t="s">
        <v>1293</v>
      </c>
      <c r="B8836" s="51" t="s">
        <v>1378</v>
      </c>
      <c r="C8836" s="131" t="s">
        <v>1912</v>
      </c>
      <c r="D8836" s="52">
        <v>78000</v>
      </c>
      <c r="E8836" s="132" t="str">
        <f>VLOOKUP(D8836,Range11,2,1)</f>
        <v>A</v>
      </c>
      <c r="F8836" s="118" t="e">
        <f>VLOOKUP(D8836,Range10,2,0)</f>
        <v>#N/A</v>
      </c>
      <c r="G8836" s="119" t="e">
        <f>VLOOKUP(D8836,Range9,2,0)</f>
        <v>#N/A</v>
      </c>
      <c r="H8836" s="53" t="s">
        <v>12</v>
      </c>
      <c r="I8836" s="133" t="str">
        <f>VLOOKUP(H8836,Range8,2,0)</f>
        <v>Condo</v>
      </c>
      <c r="J8836" s="54">
        <v>112</v>
      </c>
      <c r="K8836" s="63" t="s">
        <v>136</v>
      </c>
      <c r="L8836">
        <v>8836</v>
      </c>
    </row>
    <row r="8837" spans="1:12">
      <c r="A8837" s="50" t="s">
        <v>1293</v>
      </c>
      <c r="B8837" s="51" t="s">
        <v>1457</v>
      </c>
      <c r="C8837" s="131" t="s">
        <v>1910</v>
      </c>
      <c r="D8837" s="52">
        <v>78900</v>
      </c>
      <c r="E8837" s="132" t="str">
        <f>VLOOKUP(D8837,Range11,2,1)</f>
        <v>A</v>
      </c>
      <c r="F8837" s="118" t="e">
        <f>VLOOKUP(D8837,Range10,2,0)</f>
        <v>#N/A</v>
      </c>
      <c r="G8837" s="119" t="e">
        <f>VLOOKUP(D8837,Range9,2,0)</f>
        <v>#N/A</v>
      </c>
      <c r="H8837" s="53" t="s">
        <v>12</v>
      </c>
      <c r="I8837" s="133" t="str">
        <f>VLOOKUP(H8837,Range8,2,0)</f>
        <v>Condo</v>
      </c>
      <c r="J8837" s="54">
        <v>6</v>
      </c>
      <c r="K8837" s="63" t="s">
        <v>272</v>
      </c>
      <c r="L8837">
        <v>8837</v>
      </c>
    </row>
    <row r="8838" spans="1:12">
      <c r="A8838" s="50" t="s">
        <v>1293</v>
      </c>
      <c r="B8838" s="51" t="s">
        <v>1378</v>
      </c>
      <c r="C8838" s="131" t="s">
        <v>1912</v>
      </c>
      <c r="D8838" s="52">
        <v>79000</v>
      </c>
      <c r="E8838" s="132" t="str">
        <f>VLOOKUP(D8838,Range11,2,1)</f>
        <v>A</v>
      </c>
      <c r="F8838" s="118" t="e">
        <f>VLOOKUP(D8838,Range10,2,0)</f>
        <v>#N/A</v>
      </c>
      <c r="G8838" s="119" t="e">
        <f>VLOOKUP(D8838,Range9,2,0)</f>
        <v>#N/A</v>
      </c>
      <c r="H8838" s="53" t="s">
        <v>17</v>
      </c>
      <c r="I8838" s="133" t="str">
        <f>VLOOKUP(H8838,Range8,2,0)</f>
        <v>Condo</v>
      </c>
      <c r="J8838" s="54">
        <v>112</v>
      </c>
      <c r="K8838" s="63" t="s">
        <v>561</v>
      </c>
      <c r="L8838">
        <v>8838</v>
      </c>
    </row>
    <row r="8839" spans="1:12">
      <c r="A8839" s="50" t="s">
        <v>1293</v>
      </c>
      <c r="B8839" s="51" t="s">
        <v>1516</v>
      </c>
      <c r="C8839" s="131" t="s">
        <v>1915</v>
      </c>
      <c r="D8839" s="52">
        <v>79850</v>
      </c>
      <c r="E8839" s="132" t="str">
        <f>VLOOKUP(D8839,Range11,2,1)</f>
        <v>A</v>
      </c>
      <c r="F8839" s="118" t="e">
        <f>VLOOKUP(D8839,Range10,2,0)</f>
        <v>#N/A</v>
      </c>
      <c r="G8839" s="119" t="e">
        <f>VLOOKUP(D8839,Range9,2,0)</f>
        <v>#N/A</v>
      </c>
      <c r="H8839" s="53" t="s">
        <v>18</v>
      </c>
      <c r="I8839" s="133" t="str">
        <f>VLOOKUP(H8839,Range8,2,0)</f>
        <v>Condo</v>
      </c>
      <c r="J8839" s="54">
        <v>70</v>
      </c>
      <c r="K8839" s="63" t="s">
        <v>666</v>
      </c>
      <c r="L8839">
        <v>8839</v>
      </c>
    </row>
    <row r="8840" spans="1:12">
      <c r="A8840" s="50" t="s">
        <v>1293</v>
      </c>
      <c r="B8840" s="51" t="s">
        <v>1460</v>
      </c>
      <c r="C8840" s="131" t="s">
        <v>1912</v>
      </c>
      <c r="D8840" s="52">
        <v>74900</v>
      </c>
      <c r="E8840" s="132" t="str">
        <f>VLOOKUP(D8840,Range11,2,1)</f>
        <v>A</v>
      </c>
      <c r="F8840" s="118" t="e">
        <f>VLOOKUP(D8840,Range10,2,0)</f>
        <v>#N/A</v>
      </c>
      <c r="G8840" s="119" t="e">
        <f>VLOOKUP(D8840,Range9,2,0)</f>
        <v>#N/A</v>
      </c>
      <c r="H8840" s="53" t="s">
        <v>12</v>
      </c>
      <c r="I8840" s="133" t="str">
        <f>VLOOKUP(H8840,Range8,2,0)</f>
        <v>Condo</v>
      </c>
      <c r="J8840" s="54">
        <v>105</v>
      </c>
      <c r="K8840" s="63" t="s">
        <v>53</v>
      </c>
      <c r="L8840">
        <v>8840</v>
      </c>
    </row>
    <row r="8841" spans="1:12">
      <c r="A8841" s="50" t="s">
        <v>1293</v>
      </c>
      <c r="B8841" s="51" t="s">
        <v>1380</v>
      </c>
      <c r="C8841" s="131" t="s">
        <v>1913</v>
      </c>
      <c r="D8841" s="52">
        <v>79900</v>
      </c>
      <c r="E8841" s="132" t="str">
        <f>VLOOKUP(D8841,Range11,2,1)</f>
        <v>A</v>
      </c>
      <c r="F8841" s="118" t="e">
        <f>VLOOKUP(D8841,Range10,2,0)</f>
        <v>#N/A</v>
      </c>
      <c r="G8841" s="119" t="e">
        <f>VLOOKUP(D8841,Range9,2,0)</f>
        <v>#N/A</v>
      </c>
      <c r="H8841" s="53" t="s">
        <v>12</v>
      </c>
      <c r="I8841" s="133" t="str">
        <f>VLOOKUP(H8841,Range8,2,0)</f>
        <v>Condo</v>
      </c>
      <c r="J8841" s="54">
        <v>132</v>
      </c>
      <c r="K8841" s="63" t="s">
        <v>272</v>
      </c>
      <c r="L8841">
        <v>8841</v>
      </c>
    </row>
    <row r="8842" spans="1:12">
      <c r="A8842" s="50" t="s">
        <v>1263</v>
      </c>
      <c r="B8842" s="51" t="s">
        <v>1608</v>
      </c>
      <c r="C8842" s="131" t="s">
        <v>1911</v>
      </c>
      <c r="D8842" s="52">
        <v>289900</v>
      </c>
      <c r="E8842" s="132" t="str">
        <f>VLOOKUP(D8842,Range11,2,1)</f>
        <v>B</v>
      </c>
      <c r="F8842" s="118" t="e">
        <f>VLOOKUP(D8842,Range10,2,0)</f>
        <v>#N/A</v>
      </c>
      <c r="G8842" s="119" t="e">
        <f>VLOOKUP(D8842,Range9,2,0)</f>
        <v>#N/A</v>
      </c>
      <c r="H8842" s="53" t="s">
        <v>12</v>
      </c>
      <c r="I8842" s="133" t="str">
        <f>VLOOKUP(H8842,Range8,2,0)</f>
        <v>Condo</v>
      </c>
      <c r="J8842" s="54">
        <v>39</v>
      </c>
      <c r="K8842" s="63" t="s">
        <v>739</v>
      </c>
      <c r="L8842">
        <v>8842</v>
      </c>
    </row>
    <row r="8843" spans="1:12">
      <c r="A8843" s="50" t="s">
        <v>1293</v>
      </c>
      <c r="B8843" s="51" t="s">
        <v>1482</v>
      </c>
      <c r="C8843" s="131" t="s">
        <v>1912</v>
      </c>
      <c r="D8843" s="52">
        <v>79900</v>
      </c>
      <c r="E8843" s="132" t="str">
        <f>VLOOKUP(D8843,Range11,2,1)</f>
        <v>A</v>
      </c>
      <c r="F8843" s="118" t="e">
        <f>VLOOKUP(D8843,Range10,2,0)</f>
        <v>#N/A</v>
      </c>
      <c r="G8843" s="119" t="e">
        <f>VLOOKUP(D8843,Range9,2,0)</f>
        <v>#N/A</v>
      </c>
      <c r="H8843" s="53" t="s">
        <v>12</v>
      </c>
      <c r="I8843" s="133" t="str">
        <f>VLOOKUP(H8843,Range8,2,0)</f>
        <v>Condo</v>
      </c>
      <c r="J8843" s="54">
        <v>94</v>
      </c>
      <c r="K8843" s="63" t="s">
        <v>196</v>
      </c>
      <c r="L8843">
        <v>8843</v>
      </c>
    </row>
    <row r="8844" spans="1:12">
      <c r="A8844" s="50" t="s">
        <v>1293</v>
      </c>
      <c r="B8844" s="51" t="s">
        <v>1449</v>
      </c>
      <c r="C8844" s="131" t="s">
        <v>1911</v>
      </c>
      <c r="D8844" s="52">
        <v>79900</v>
      </c>
      <c r="E8844" s="132" t="str">
        <f>VLOOKUP(D8844,Range11,2,1)</f>
        <v>A</v>
      </c>
      <c r="F8844" s="118" t="e">
        <f>VLOOKUP(D8844,Range10,2,0)</f>
        <v>#N/A</v>
      </c>
      <c r="G8844" s="119" t="e">
        <f>VLOOKUP(D8844,Range9,2,0)</f>
        <v>#N/A</v>
      </c>
      <c r="H8844" s="53" t="s">
        <v>17</v>
      </c>
      <c r="I8844" s="133" t="str">
        <f>VLOOKUP(H8844,Range8,2,0)</f>
        <v>Condo</v>
      </c>
      <c r="J8844" s="54">
        <v>62</v>
      </c>
      <c r="K8844" s="63" t="s">
        <v>87</v>
      </c>
      <c r="L8844">
        <v>8844</v>
      </c>
    </row>
    <row r="8845" spans="1:12">
      <c r="A8845" s="50" t="s">
        <v>1293</v>
      </c>
      <c r="B8845" s="51" t="s">
        <v>1457</v>
      </c>
      <c r="C8845" s="131" t="s">
        <v>1910</v>
      </c>
      <c r="D8845" s="52">
        <v>79900</v>
      </c>
      <c r="E8845" s="132" t="str">
        <f>VLOOKUP(D8845,Range11,2,1)</f>
        <v>A</v>
      </c>
      <c r="F8845" s="118" t="e">
        <f>VLOOKUP(D8845,Range10,2,0)</f>
        <v>#N/A</v>
      </c>
      <c r="G8845" s="119" t="e">
        <f>VLOOKUP(D8845,Range9,2,0)</f>
        <v>#N/A</v>
      </c>
      <c r="H8845" s="53" t="s">
        <v>12</v>
      </c>
      <c r="I8845" s="133" t="str">
        <f>VLOOKUP(H8845,Range8,2,0)</f>
        <v>Condo</v>
      </c>
      <c r="J8845" s="54">
        <v>7</v>
      </c>
      <c r="K8845" s="63" t="s">
        <v>1167</v>
      </c>
      <c r="L8845">
        <v>8845</v>
      </c>
    </row>
    <row r="8846" spans="1:12">
      <c r="A8846" s="50" t="s">
        <v>1293</v>
      </c>
      <c r="B8846" s="51" t="s">
        <v>1618</v>
      </c>
      <c r="C8846" s="131" t="s">
        <v>1913</v>
      </c>
      <c r="D8846" s="52">
        <v>80000</v>
      </c>
      <c r="E8846" s="132" t="str">
        <f>VLOOKUP(D8846,Range11,2,1)</f>
        <v>A</v>
      </c>
      <c r="F8846" s="118" t="e">
        <f>VLOOKUP(D8846,Range10,2,0)</f>
        <v>#N/A</v>
      </c>
      <c r="G8846" s="119" t="e">
        <f>VLOOKUP(D8846,Range9,2,0)</f>
        <v>#N/A</v>
      </c>
      <c r="H8846" s="53" t="s">
        <v>12</v>
      </c>
      <c r="I8846" s="133" t="str">
        <f>VLOOKUP(H8846,Range8,2,0)</f>
        <v>Condo</v>
      </c>
      <c r="J8846" s="54">
        <v>152</v>
      </c>
      <c r="K8846" s="63" t="s">
        <v>195</v>
      </c>
      <c r="L8846">
        <v>8846</v>
      </c>
    </row>
    <row r="8847" spans="1:12">
      <c r="A8847" s="50" t="s">
        <v>1293</v>
      </c>
      <c r="B8847" s="51" t="s">
        <v>1618</v>
      </c>
      <c r="C8847" s="131" t="s">
        <v>1913</v>
      </c>
      <c r="D8847" s="52">
        <v>80000</v>
      </c>
      <c r="E8847" s="132" t="str">
        <f>VLOOKUP(D8847,Range11,2,1)</f>
        <v>A</v>
      </c>
      <c r="F8847" s="118" t="e">
        <f>VLOOKUP(D8847,Range10,2,0)</f>
        <v>#N/A</v>
      </c>
      <c r="G8847" s="119" t="e">
        <f>VLOOKUP(D8847,Range9,2,0)</f>
        <v>#N/A</v>
      </c>
      <c r="H8847" s="53" t="s">
        <v>12</v>
      </c>
      <c r="I8847" s="133" t="str">
        <f>VLOOKUP(H8847,Range8,2,0)</f>
        <v>Condo</v>
      </c>
      <c r="J8847" s="54">
        <v>152</v>
      </c>
      <c r="K8847" s="63" t="s">
        <v>195</v>
      </c>
      <c r="L8847">
        <v>8847</v>
      </c>
    </row>
    <row r="8848" spans="1:12">
      <c r="A8848" s="50" t="s">
        <v>1293</v>
      </c>
      <c r="B8848" s="51" t="s">
        <v>1896</v>
      </c>
      <c r="C8848" s="131" t="s">
        <v>1940</v>
      </c>
      <c r="D8848" s="52">
        <v>79900</v>
      </c>
      <c r="E8848" s="132" t="str">
        <f>VLOOKUP(D8848,Range11,2,1)</f>
        <v>A</v>
      </c>
      <c r="F8848" s="118" t="e">
        <f>VLOOKUP(D8848,Range10,2,0)</f>
        <v>#N/A</v>
      </c>
      <c r="G8848" s="119" t="e">
        <f>VLOOKUP(D8848,Range9,2,0)</f>
        <v>#N/A</v>
      </c>
      <c r="H8848" s="53" t="s">
        <v>12</v>
      </c>
      <c r="I8848" s="133" t="str">
        <f>VLOOKUP(H8848,Range8,2,0)</f>
        <v>Condo</v>
      </c>
      <c r="J8848" s="54">
        <v>738</v>
      </c>
      <c r="K8848" s="63" t="s">
        <v>1167</v>
      </c>
      <c r="L8848">
        <v>8848</v>
      </c>
    </row>
    <row r="8849" spans="1:12">
      <c r="A8849" s="50" t="s">
        <v>1293</v>
      </c>
      <c r="B8849" s="51" t="s">
        <v>1446</v>
      </c>
      <c r="C8849" s="131" t="s">
        <v>1913</v>
      </c>
      <c r="D8849" s="52">
        <v>79900</v>
      </c>
      <c r="E8849" s="132" t="str">
        <f>VLOOKUP(D8849,Range11,2,1)</f>
        <v>A</v>
      </c>
      <c r="F8849" s="118" t="e">
        <f>VLOOKUP(D8849,Range10,2,0)</f>
        <v>#N/A</v>
      </c>
      <c r="G8849" s="119" t="e">
        <f>VLOOKUP(D8849,Range9,2,0)</f>
        <v>#N/A</v>
      </c>
      <c r="H8849" s="53" t="s">
        <v>12</v>
      </c>
      <c r="I8849" s="133" t="str">
        <f>VLOOKUP(H8849,Range8,2,0)</f>
        <v>Condo</v>
      </c>
      <c r="J8849" s="54">
        <v>129</v>
      </c>
      <c r="K8849" s="63" t="s">
        <v>166</v>
      </c>
      <c r="L8849">
        <v>8849</v>
      </c>
    </row>
    <row r="8850" spans="1:12">
      <c r="A8850" s="50" t="s">
        <v>1293</v>
      </c>
      <c r="B8850" s="51" t="s">
        <v>1378</v>
      </c>
      <c r="C8850" s="131" t="s">
        <v>1912</v>
      </c>
      <c r="D8850" s="52">
        <v>86500</v>
      </c>
      <c r="E8850" s="132" t="str">
        <f>VLOOKUP(D8850,Range11,2,1)</f>
        <v>A</v>
      </c>
      <c r="F8850" s="118" t="e">
        <f>VLOOKUP(D8850,Range10,2,0)</f>
        <v>#N/A</v>
      </c>
      <c r="G8850" s="119" t="e">
        <f>VLOOKUP(D8850,Range9,2,0)</f>
        <v>#N/A</v>
      </c>
      <c r="H8850" s="53" t="s">
        <v>12</v>
      </c>
      <c r="I8850" s="133" t="str">
        <f>VLOOKUP(H8850,Range8,2,0)</f>
        <v>Condo</v>
      </c>
      <c r="J8850" s="54">
        <v>112</v>
      </c>
      <c r="K8850" s="63" t="s">
        <v>1167</v>
      </c>
      <c r="L8850">
        <v>8850</v>
      </c>
    </row>
    <row r="8851" spans="1:12">
      <c r="A8851" s="50" t="s">
        <v>1293</v>
      </c>
      <c r="B8851" s="51" t="s">
        <v>1460</v>
      </c>
      <c r="C8851" s="131" t="s">
        <v>1912</v>
      </c>
      <c r="D8851" s="52">
        <v>86900</v>
      </c>
      <c r="E8851" s="132" t="str">
        <f>VLOOKUP(D8851,Range11,2,1)</f>
        <v>A</v>
      </c>
      <c r="F8851" s="118" t="e">
        <f>VLOOKUP(D8851,Range10,2,0)</f>
        <v>#N/A</v>
      </c>
      <c r="G8851" s="119" t="e">
        <f>VLOOKUP(D8851,Range9,2,0)</f>
        <v>#N/A</v>
      </c>
      <c r="H8851" s="53" t="s">
        <v>12</v>
      </c>
      <c r="I8851" s="133" t="str">
        <f>VLOOKUP(H8851,Range8,2,0)</f>
        <v>Condo</v>
      </c>
      <c r="J8851" s="54">
        <v>105</v>
      </c>
      <c r="K8851" s="63" t="s">
        <v>1167</v>
      </c>
      <c r="L8851">
        <v>8851</v>
      </c>
    </row>
    <row r="8852" spans="1:12">
      <c r="A8852" s="50" t="s">
        <v>1293</v>
      </c>
      <c r="B8852" s="51" t="s">
        <v>1531</v>
      </c>
      <c r="C8852" s="131" t="s">
        <v>1915</v>
      </c>
      <c r="D8852" s="52">
        <v>86900</v>
      </c>
      <c r="E8852" s="132" t="str">
        <f>VLOOKUP(D8852,Range11,2,1)</f>
        <v>A</v>
      </c>
      <c r="F8852" s="118" t="e">
        <f>VLOOKUP(D8852,Range10,2,0)</f>
        <v>#N/A</v>
      </c>
      <c r="G8852" s="119" t="e">
        <f>VLOOKUP(D8852,Range9,2,0)</f>
        <v>#N/A</v>
      </c>
      <c r="H8852" s="53" t="s">
        <v>12</v>
      </c>
      <c r="I8852" s="133" t="str">
        <f>VLOOKUP(H8852,Range8,2,0)</f>
        <v>Condo</v>
      </c>
      <c r="J8852" s="54">
        <v>89</v>
      </c>
      <c r="K8852" s="63" t="s">
        <v>1167</v>
      </c>
      <c r="L8852">
        <v>8852</v>
      </c>
    </row>
    <row r="8853" spans="1:12">
      <c r="A8853" s="50" t="s">
        <v>1293</v>
      </c>
      <c r="B8853" s="51" t="s">
        <v>1646</v>
      </c>
      <c r="C8853" s="131" t="s">
        <v>1914</v>
      </c>
      <c r="D8853" s="52">
        <v>87500</v>
      </c>
      <c r="E8853" s="132" t="str">
        <f>VLOOKUP(D8853,Range11,2,1)</f>
        <v>A</v>
      </c>
      <c r="F8853" s="118" t="e">
        <f>VLOOKUP(D8853,Range10,2,0)</f>
        <v>#N/A</v>
      </c>
      <c r="G8853" s="119" t="e">
        <f>VLOOKUP(D8853,Range9,2,0)</f>
        <v>#N/A</v>
      </c>
      <c r="H8853" s="53" t="s">
        <v>12</v>
      </c>
      <c r="I8853" s="133" t="str">
        <f>VLOOKUP(H8853,Range8,2,0)</f>
        <v>Condo</v>
      </c>
      <c r="J8853" s="54">
        <v>178</v>
      </c>
      <c r="K8853" s="63" t="s">
        <v>970</v>
      </c>
      <c r="L8853">
        <v>8853</v>
      </c>
    </row>
    <row r="8854" spans="1:12">
      <c r="A8854" s="50" t="s">
        <v>1293</v>
      </c>
      <c r="B8854" s="51" t="s">
        <v>1752</v>
      </c>
      <c r="C8854" s="131" t="s">
        <v>1923</v>
      </c>
      <c r="D8854" s="52">
        <v>84800</v>
      </c>
      <c r="E8854" s="132" t="str">
        <f>VLOOKUP(D8854,Range11,2,1)</f>
        <v>A</v>
      </c>
      <c r="F8854" s="118" t="e">
        <f>VLOOKUP(D8854,Range10,2,0)</f>
        <v>#N/A</v>
      </c>
      <c r="G8854" s="119" t="e">
        <f>VLOOKUP(D8854,Range9,2,0)</f>
        <v>#N/A</v>
      </c>
      <c r="H8854" s="53" t="s">
        <v>12</v>
      </c>
      <c r="I8854" s="133" t="str">
        <f>VLOOKUP(H8854,Range8,2,0)</f>
        <v>Condo</v>
      </c>
      <c r="J8854" s="54">
        <v>339</v>
      </c>
      <c r="K8854" s="63" t="s">
        <v>315</v>
      </c>
      <c r="L8854">
        <v>8854</v>
      </c>
    </row>
    <row r="8855" spans="1:12">
      <c r="A8855" s="50" t="s">
        <v>1293</v>
      </c>
      <c r="B8855" s="51" t="s">
        <v>1457</v>
      </c>
      <c r="C8855" s="131" t="s">
        <v>1910</v>
      </c>
      <c r="D8855" s="52">
        <v>87500</v>
      </c>
      <c r="E8855" s="132" t="str">
        <f>VLOOKUP(D8855,Range11,2,1)</f>
        <v>A</v>
      </c>
      <c r="F8855" s="118" t="e">
        <f>VLOOKUP(D8855,Range10,2,0)</f>
        <v>#N/A</v>
      </c>
      <c r="G8855" s="119" t="e">
        <f>VLOOKUP(D8855,Range9,2,0)</f>
        <v>#N/A</v>
      </c>
      <c r="H8855" s="53" t="s">
        <v>18</v>
      </c>
      <c r="I8855" s="133" t="str">
        <f>VLOOKUP(H8855,Range8,2,0)</f>
        <v>Condo</v>
      </c>
      <c r="J8855" s="54">
        <v>7</v>
      </c>
      <c r="K8855" s="63" t="s">
        <v>402</v>
      </c>
      <c r="L8855">
        <v>8855</v>
      </c>
    </row>
    <row r="8856" spans="1:12">
      <c r="A8856" s="50" t="s">
        <v>1293</v>
      </c>
      <c r="B8856" s="51" t="s">
        <v>1633</v>
      </c>
      <c r="C8856" s="131" t="s">
        <v>1923</v>
      </c>
      <c r="D8856" s="52">
        <v>89000</v>
      </c>
      <c r="E8856" s="132" t="str">
        <f>VLOOKUP(D8856,Range11,2,1)</f>
        <v>A</v>
      </c>
      <c r="F8856" s="118" t="e">
        <f>VLOOKUP(D8856,Range10,2,0)</f>
        <v>#N/A</v>
      </c>
      <c r="G8856" s="119" t="e">
        <f>VLOOKUP(D8856,Range9,2,0)</f>
        <v>#N/A</v>
      </c>
      <c r="H8856" s="53" t="s">
        <v>12</v>
      </c>
      <c r="I8856" s="133" t="str">
        <f>VLOOKUP(H8856,Range8,2,0)</f>
        <v>Condo</v>
      </c>
      <c r="J8856" s="54">
        <v>360</v>
      </c>
      <c r="K8856" s="63" t="s">
        <v>293</v>
      </c>
      <c r="L8856">
        <v>8856</v>
      </c>
    </row>
    <row r="8857" spans="1:12">
      <c r="A8857" s="50" t="s">
        <v>1293</v>
      </c>
      <c r="B8857" s="51" t="s">
        <v>1558</v>
      </c>
      <c r="C8857" s="131" t="s">
        <v>23</v>
      </c>
      <c r="D8857" s="52">
        <v>89900</v>
      </c>
      <c r="E8857" s="132" t="str">
        <f>VLOOKUP(D8857,Range11,2,1)</f>
        <v>A</v>
      </c>
      <c r="F8857" s="118" t="e">
        <f>VLOOKUP(D8857,Range10,2,0)</f>
        <v>#N/A</v>
      </c>
      <c r="G8857" s="119" t="e">
        <f>VLOOKUP(D8857,Range9,2,0)</f>
        <v>#N/A</v>
      </c>
      <c r="H8857" s="53" t="s">
        <v>17</v>
      </c>
      <c r="I8857" s="133" t="str">
        <f>VLOOKUP(H8857,Range8,2,0)</f>
        <v>Condo</v>
      </c>
      <c r="J8857" s="54">
        <v>202</v>
      </c>
      <c r="K8857" s="63" t="s">
        <v>1167</v>
      </c>
      <c r="L8857">
        <v>8857</v>
      </c>
    </row>
    <row r="8858" spans="1:12">
      <c r="A8858" s="50" t="s">
        <v>1293</v>
      </c>
      <c r="B8858" s="51" t="s">
        <v>1585</v>
      </c>
      <c r="C8858" s="131" t="s">
        <v>23</v>
      </c>
      <c r="D8858" s="52">
        <v>89900</v>
      </c>
      <c r="E8858" s="132" t="str">
        <f>VLOOKUP(D8858,Range11,2,1)</f>
        <v>A</v>
      </c>
      <c r="F8858" s="118" t="e">
        <f>VLOOKUP(D8858,Range10,2,0)</f>
        <v>#N/A</v>
      </c>
      <c r="G8858" s="119" t="e">
        <f>VLOOKUP(D8858,Range9,2,0)</f>
        <v>#N/A</v>
      </c>
      <c r="H8858" s="53" t="s">
        <v>12</v>
      </c>
      <c r="I8858" s="133" t="str">
        <f>VLOOKUP(H8858,Range8,2,0)</f>
        <v>Condo</v>
      </c>
      <c r="J8858" s="54">
        <v>196</v>
      </c>
      <c r="K8858" s="63" t="s">
        <v>1167</v>
      </c>
      <c r="L8858">
        <v>8858</v>
      </c>
    </row>
    <row r="8859" spans="1:12">
      <c r="A8859" s="50" t="s">
        <v>1293</v>
      </c>
      <c r="B8859" s="51" t="s">
        <v>1429</v>
      </c>
      <c r="C8859" s="131" t="s">
        <v>23</v>
      </c>
      <c r="D8859" s="52">
        <v>89900</v>
      </c>
      <c r="E8859" s="132" t="str">
        <f>VLOOKUP(D8859,Range11,2,1)</f>
        <v>A</v>
      </c>
      <c r="F8859" s="118" t="e">
        <f>VLOOKUP(D8859,Range10,2,0)</f>
        <v>#N/A</v>
      </c>
      <c r="G8859" s="119" t="e">
        <f>VLOOKUP(D8859,Range9,2,0)</f>
        <v>#N/A</v>
      </c>
      <c r="H8859" s="53" t="s">
        <v>12</v>
      </c>
      <c r="I8859" s="133" t="str">
        <f>VLOOKUP(H8859,Range8,2,0)</f>
        <v>Condo</v>
      </c>
      <c r="J8859" s="54">
        <v>186</v>
      </c>
      <c r="K8859" s="63" t="s">
        <v>1119</v>
      </c>
      <c r="L8859">
        <v>8859</v>
      </c>
    </row>
    <row r="8860" spans="1:12">
      <c r="A8860" s="50" t="s">
        <v>1293</v>
      </c>
      <c r="B8860" s="51" t="s">
        <v>1636</v>
      </c>
      <c r="C8860" s="131" t="s">
        <v>1914</v>
      </c>
      <c r="D8860" s="52">
        <v>89900</v>
      </c>
      <c r="E8860" s="132" t="str">
        <f>VLOOKUP(D8860,Range11,2,1)</f>
        <v>A</v>
      </c>
      <c r="F8860" s="118" t="e">
        <f>VLOOKUP(D8860,Range10,2,0)</f>
        <v>#N/A</v>
      </c>
      <c r="G8860" s="119" t="e">
        <f>VLOOKUP(D8860,Range9,2,0)</f>
        <v>#N/A</v>
      </c>
      <c r="H8860" s="53" t="s">
        <v>12</v>
      </c>
      <c r="I8860" s="133" t="str">
        <f>VLOOKUP(H8860,Range8,2,0)</f>
        <v>Condo</v>
      </c>
      <c r="J8860" s="54">
        <v>167</v>
      </c>
      <c r="K8860" s="63" t="s">
        <v>1167</v>
      </c>
      <c r="L8860">
        <v>8860</v>
      </c>
    </row>
    <row r="8861" spans="1:12">
      <c r="A8861" s="50" t="s">
        <v>1293</v>
      </c>
      <c r="B8861" s="51" t="s">
        <v>1546</v>
      </c>
      <c r="C8861" s="131" t="s">
        <v>1913</v>
      </c>
      <c r="D8861" s="52">
        <v>89900</v>
      </c>
      <c r="E8861" s="132" t="str">
        <f>VLOOKUP(D8861,Range11,2,1)</f>
        <v>A</v>
      </c>
      <c r="F8861" s="118" t="e">
        <f>VLOOKUP(D8861,Range10,2,0)</f>
        <v>#N/A</v>
      </c>
      <c r="G8861" s="119" t="e">
        <f>VLOOKUP(D8861,Range9,2,0)</f>
        <v>#N/A</v>
      </c>
      <c r="H8861" s="53" t="s">
        <v>12</v>
      </c>
      <c r="I8861" s="133" t="str">
        <f>VLOOKUP(H8861,Range8,2,0)</f>
        <v>Condo</v>
      </c>
      <c r="J8861" s="54">
        <v>133</v>
      </c>
      <c r="K8861" s="63" t="s">
        <v>458</v>
      </c>
      <c r="L8861">
        <v>8861</v>
      </c>
    </row>
    <row r="8862" spans="1:12">
      <c r="A8862" s="50" t="s">
        <v>1293</v>
      </c>
      <c r="B8862" s="51" t="s">
        <v>1430</v>
      </c>
      <c r="C8862" s="131" t="s">
        <v>1912</v>
      </c>
      <c r="D8862" s="52">
        <v>89900</v>
      </c>
      <c r="E8862" s="132" t="str">
        <f>VLOOKUP(D8862,Range11,2,1)</f>
        <v>A</v>
      </c>
      <c r="F8862" s="118" t="e">
        <f>VLOOKUP(D8862,Range10,2,0)</f>
        <v>#N/A</v>
      </c>
      <c r="G8862" s="119" t="e">
        <f>VLOOKUP(D8862,Range9,2,0)</f>
        <v>#N/A</v>
      </c>
      <c r="H8862" s="53" t="s">
        <v>17</v>
      </c>
      <c r="I8862" s="133" t="str">
        <f>VLOOKUP(H8862,Range8,2,0)</f>
        <v>Condo</v>
      </c>
      <c r="J8862" s="54">
        <v>101</v>
      </c>
      <c r="K8862" s="63" t="s">
        <v>1167</v>
      </c>
      <c r="L8862">
        <v>8862</v>
      </c>
    </row>
    <row r="8863" spans="1:12">
      <c r="A8863" s="50" t="s">
        <v>1293</v>
      </c>
      <c r="B8863" s="51" t="s">
        <v>1449</v>
      </c>
      <c r="C8863" s="131" t="s">
        <v>1911</v>
      </c>
      <c r="D8863" s="52">
        <v>89900</v>
      </c>
      <c r="E8863" s="132" t="str">
        <f>VLOOKUP(D8863,Range11,2,1)</f>
        <v>A</v>
      </c>
      <c r="F8863" s="118" t="e">
        <f>VLOOKUP(D8863,Range10,2,0)</f>
        <v>#N/A</v>
      </c>
      <c r="G8863" s="119" t="e">
        <f>VLOOKUP(D8863,Range9,2,0)</f>
        <v>#N/A</v>
      </c>
      <c r="H8863" s="53" t="s">
        <v>12</v>
      </c>
      <c r="I8863" s="133" t="str">
        <f>VLOOKUP(H8863,Range8,2,0)</f>
        <v>Condo</v>
      </c>
      <c r="J8863" s="54">
        <v>62</v>
      </c>
      <c r="K8863" s="63" t="s">
        <v>272</v>
      </c>
      <c r="L8863">
        <v>8863</v>
      </c>
    </row>
    <row r="8864" spans="1:12">
      <c r="A8864" s="50" t="s">
        <v>1293</v>
      </c>
      <c r="B8864" s="51" t="s">
        <v>1449</v>
      </c>
      <c r="C8864" s="131" t="s">
        <v>1911</v>
      </c>
      <c r="D8864" s="52">
        <v>89900</v>
      </c>
      <c r="E8864" s="132" t="str">
        <f>VLOOKUP(D8864,Range11,2,1)</f>
        <v>A</v>
      </c>
      <c r="F8864" s="118" t="e">
        <f>VLOOKUP(D8864,Range10,2,0)</f>
        <v>#N/A</v>
      </c>
      <c r="G8864" s="119" t="e">
        <f>VLOOKUP(D8864,Range9,2,0)</f>
        <v>#N/A</v>
      </c>
      <c r="H8864" s="53" t="s">
        <v>12</v>
      </c>
      <c r="I8864" s="133" t="str">
        <f>VLOOKUP(H8864,Range8,2,0)</f>
        <v>Condo</v>
      </c>
      <c r="J8864" s="54">
        <v>62</v>
      </c>
      <c r="K8864" s="63" t="s">
        <v>272</v>
      </c>
      <c r="L8864">
        <v>8864</v>
      </c>
    </row>
    <row r="8865" spans="1:12">
      <c r="A8865" s="50" t="s">
        <v>1293</v>
      </c>
      <c r="B8865" s="51" t="s">
        <v>1449</v>
      </c>
      <c r="C8865" s="131" t="s">
        <v>1911</v>
      </c>
      <c r="D8865" s="52">
        <v>89900</v>
      </c>
      <c r="E8865" s="132" t="str">
        <f>VLOOKUP(D8865,Range11,2,1)</f>
        <v>A</v>
      </c>
      <c r="F8865" s="118" t="e">
        <f>VLOOKUP(D8865,Range10,2,0)</f>
        <v>#N/A</v>
      </c>
      <c r="G8865" s="119" t="e">
        <f>VLOOKUP(D8865,Range9,2,0)</f>
        <v>#N/A</v>
      </c>
      <c r="H8865" s="53" t="s">
        <v>12</v>
      </c>
      <c r="I8865" s="133" t="str">
        <f>VLOOKUP(H8865,Range8,2,0)</f>
        <v>Condo</v>
      </c>
      <c r="J8865" s="54">
        <v>62</v>
      </c>
      <c r="K8865" s="63" t="s">
        <v>272</v>
      </c>
      <c r="L8865">
        <v>8865</v>
      </c>
    </row>
    <row r="8866" spans="1:12">
      <c r="A8866" s="50" t="s">
        <v>1293</v>
      </c>
      <c r="B8866" s="51" t="s">
        <v>1639</v>
      </c>
      <c r="C8866" s="131" t="s">
        <v>1911</v>
      </c>
      <c r="D8866" s="52">
        <v>89900</v>
      </c>
      <c r="E8866" s="132" t="str">
        <f>VLOOKUP(D8866,Range11,2,1)</f>
        <v>A</v>
      </c>
      <c r="F8866" s="118" t="e">
        <f>VLOOKUP(D8866,Range10,2,0)</f>
        <v>#N/A</v>
      </c>
      <c r="G8866" s="119" t="e">
        <f>VLOOKUP(D8866,Range9,2,0)</f>
        <v>#N/A</v>
      </c>
      <c r="H8866" s="53" t="s">
        <v>12</v>
      </c>
      <c r="I8866" s="133" t="str">
        <f>VLOOKUP(H8866,Range8,2,0)</f>
        <v>Condo</v>
      </c>
      <c r="J8866" s="54">
        <v>44</v>
      </c>
      <c r="K8866" s="63" t="s">
        <v>272</v>
      </c>
      <c r="L8866">
        <v>8866</v>
      </c>
    </row>
    <row r="8867" spans="1:12">
      <c r="A8867" s="50" t="s">
        <v>1293</v>
      </c>
      <c r="B8867" s="51" t="s">
        <v>1461</v>
      </c>
      <c r="C8867" s="131" t="s">
        <v>1910</v>
      </c>
      <c r="D8867" s="52">
        <v>89900</v>
      </c>
      <c r="E8867" s="132" t="str">
        <f>VLOOKUP(D8867,Range11,2,1)</f>
        <v>A</v>
      </c>
      <c r="F8867" s="118" t="e">
        <f>VLOOKUP(D8867,Range10,2,0)</f>
        <v>#N/A</v>
      </c>
      <c r="G8867" s="119" t="e">
        <f>VLOOKUP(D8867,Range9,2,0)</f>
        <v>#N/A</v>
      </c>
      <c r="H8867" s="53" t="s">
        <v>12</v>
      </c>
      <c r="I8867" s="133" t="str">
        <f>VLOOKUP(H8867,Range8,2,0)</f>
        <v>Condo</v>
      </c>
      <c r="J8867" s="54">
        <v>25</v>
      </c>
      <c r="K8867" s="63" t="s">
        <v>1167</v>
      </c>
      <c r="L8867">
        <v>8867</v>
      </c>
    </row>
    <row r="8868" spans="1:12">
      <c r="A8868" s="50" t="s">
        <v>1293</v>
      </c>
      <c r="B8868" s="51" t="s">
        <v>1471</v>
      </c>
      <c r="C8868" s="131" t="s">
        <v>1915</v>
      </c>
      <c r="D8868" s="52">
        <v>90000</v>
      </c>
      <c r="E8868" s="132" t="str">
        <f>VLOOKUP(D8868,Range11,2,1)</f>
        <v>A</v>
      </c>
      <c r="F8868" s="118" t="e">
        <f>VLOOKUP(D8868,Range10,2,0)</f>
        <v>#N/A</v>
      </c>
      <c r="G8868" s="119" t="e">
        <f>VLOOKUP(D8868,Range9,2,0)</f>
        <v>#N/A</v>
      </c>
      <c r="H8868" s="53" t="s">
        <v>12</v>
      </c>
      <c r="I8868" s="133" t="str">
        <f>VLOOKUP(H8868,Range8,2,0)</f>
        <v>Condo</v>
      </c>
      <c r="J8868" s="54">
        <v>69</v>
      </c>
      <c r="K8868" s="63" t="s">
        <v>744</v>
      </c>
      <c r="L8868">
        <v>8868</v>
      </c>
    </row>
    <row r="8869" spans="1:12">
      <c r="A8869" s="50" t="s">
        <v>1293</v>
      </c>
      <c r="B8869" s="51" t="s">
        <v>1374</v>
      </c>
      <c r="C8869" s="131" t="s">
        <v>1915</v>
      </c>
      <c r="D8869" s="52">
        <v>91500</v>
      </c>
      <c r="E8869" s="132" t="str">
        <f>VLOOKUP(D8869,Range11,2,1)</f>
        <v>A</v>
      </c>
      <c r="F8869" s="118" t="e">
        <f>VLOOKUP(D8869,Range10,2,0)</f>
        <v>#N/A</v>
      </c>
      <c r="G8869" s="119" t="e">
        <f>VLOOKUP(D8869,Range9,2,0)</f>
        <v>#N/A</v>
      </c>
      <c r="H8869" s="53" t="s">
        <v>17</v>
      </c>
      <c r="I8869" s="133" t="str">
        <f>VLOOKUP(H8869,Range8,2,0)</f>
        <v>Condo</v>
      </c>
      <c r="J8869" s="54">
        <v>63</v>
      </c>
      <c r="K8869" s="63" t="s">
        <v>1167</v>
      </c>
      <c r="L8869">
        <v>8869</v>
      </c>
    </row>
    <row r="8870" spans="1:12">
      <c r="A8870" s="50" t="s">
        <v>1293</v>
      </c>
      <c r="B8870" s="51" t="s">
        <v>1368</v>
      </c>
      <c r="C8870" s="131" t="s">
        <v>1910</v>
      </c>
      <c r="D8870" s="52">
        <v>91500</v>
      </c>
      <c r="E8870" s="132" t="str">
        <f>VLOOKUP(D8870,Range11,2,1)</f>
        <v>A</v>
      </c>
      <c r="F8870" s="118" t="e">
        <f>VLOOKUP(D8870,Range10,2,0)</f>
        <v>#N/A</v>
      </c>
      <c r="G8870" s="119" t="e">
        <f>VLOOKUP(D8870,Range9,2,0)</f>
        <v>#N/A</v>
      </c>
      <c r="H8870" s="53" t="s">
        <v>17</v>
      </c>
      <c r="I8870" s="133" t="str">
        <f>VLOOKUP(H8870,Range8,2,0)</f>
        <v>Condo</v>
      </c>
      <c r="J8870" s="54">
        <v>4</v>
      </c>
      <c r="K8870" s="63" t="s">
        <v>1167</v>
      </c>
      <c r="L8870">
        <v>8870</v>
      </c>
    </row>
    <row r="8871" spans="1:12">
      <c r="A8871" s="50" t="s">
        <v>1293</v>
      </c>
      <c r="B8871" s="51">
        <v>39421</v>
      </c>
      <c r="C8871" s="131" t="s">
        <v>1919</v>
      </c>
      <c r="D8871" s="52">
        <v>93000</v>
      </c>
      <c r="E8871" s="132" t="str">
        <f>VLOOKUP(D8871,Range11,2,1)</f>
        <v>A</v>
      </c>
      <c r="F8871" s="118" t="e">
        <f>VLOOKUP(D8871,Range10,2,0)</f>
        <v>#N/A</v>
      </c>
      <c r="G8871" s="119" t="e">
        <f>VLOOKUP(D8871,Range9,2,0)</f>
        <v>#N/A</v>
      </c>
      <c r="H8871" s="53" t="s">
        <v>12</v>
      </c>
      <c r="I8871" s="133" t="str">
        <f>VLOOKUP(H8871,Range8,2,0)</f>
        <v>Condo</v>
      </c>
      <c r="J8871" s="54">
        <v>271</v>
      </c>
      <c r="K8871" s="63" t="s">
        <v>1167</v>
      </c>
      <c r="L8871">
        <v>8871</v>
      </c>
    </row>
    <row r="8872" spans="1:12">
      <c r="A8872" s="50" t="s">
        <v>1293</v>
      </c>
      <c r="B8872" s="51" t="s">
        <v>1367</v>
      </c>
      <c r="C8872" s="131" t="s">
        <v>1914</v>
      </c>
      <c r="D8872" s="52">
        <v>87900</v>
      </c>
      <c r="E8872" s="132" t="str">
        <f>VLOOKUP(D8872,Range11,2,1)</f>
        <v>A</v>
      </c>
      <c r="F8872" s="118" t="e">
        <f>VLOOKUP(D8872,Range10,2,0)</f>
        <v>#N/A</v>
      </c>
      <c r="G8872" s="119" t="e">
        <f>VLOOKUP(D8872,Range9,2,0)</f>
        <v>#N/A</v>
      </c>
      <c r="H8872" s="53" t="s">
        <v>18</v>
      </c>
      <c r="I8872" s="133" t="str">
        <f>VLOOKUP(H8872,Range8,2,0)</f>
        <v>Condo</v>
      </c>
      <c r="J8872" s="54">
        <v>174</v>
      </c>
      <c r="K8872" s="63" t="s">
        <v>524</v>
      </c>
      <c r="L8872">
        <v>8872</v>
      </c>
    </row>
    <row r="8873" spans="1:12">
      <c r="A8873" s="50" t="s">
        <v>1293</v>
      </c>
      <c r="B8873" s="51" t="s">
        <v>1874</v>
      </c>
      <c r="C8873" s="131" t="s">
        <v>1922</v>
      </c>
      <c r="D8873" s="52">
        <v>94900</v>
      </c>
      <c r="E8873" s="132" t="str">
        <f>VLOOKUP(D8873,Range11,2,1)</f>
        <v>A</v>
      </c>
      <c r="F8873" s="118" t="e">
        <f>VLOOKUP(D8873,Range10,2,0)</f>
        <v>#N/A</v>
      </c>
      <c r="G8873" s="119" t="e">
        <f>VLOOKUP(D8873,Range9,2,0)</f>
        <v>#N/A</v>
      </c>
      <c r="H8873" s="53" t="s">
        <v>17</v>
      </c>
      <c r="I8873" s="133" t="str">
        <f>VLOOKUP(H8873,Range8,2,0)</f>
        <v>Condo</v>
      </c>
      <c r="J8873" s="54">
        <v>587</v>
      </c>
      <c r="K8873" s="63" t="s">
        <v>280</v>
      </c>
      <c r="L8873">
        <v>8873</v>
      </c>
    </row>
    <row r="8874" spans="1:12">
      <c r="A8874" s="50" t="s">
        <v>1293</v>
      </c>
      <c r="B8874" s="51" t="s">
        <v>1649</v>
      </c>
      <c r="C8874" s="131" t="s">
        <v>1920</v>
      </c>
      <c r="D8874" s="52">
        <v>94900</v>
      </c>
      <c r="E8874" s="132" t="str">
        <f>VLOOKUP(D8874,Range11,2,1)</f>
        <v>A</v>
      </c>
      <c r="F8874" s="118" t="e">
        <f>VLOOKUP(D8874,Range10,2,0)</f>
        <v>#N/A</v>
      </c>
      <c r="G8874" s="119" t="e">
        <f>VLOOKUP(D8874,Range9,2,0)</f>
        <v>#N/A</v>
      </c>
      <c r="H8874" s="53" t="s">
        <v>17</v>
      </c>
      <c r="I8874" s="133" t="str">
        <f>VLOOKUP(H8874,Range8,2,0)</f>
        <v>Condo</v>
      </c>
      <c r="J8874" s="54">
        <v>222</v>
      </c>
      <c r="K8874" s="63" t="s">
        <v>759</v>
      </c>
      <c r="L8874">
        <v>8874</v>
      </c>
    </row>
    <row r="8875" spans="1:12">
      <c r="A8875" s="50" t="s">
        <v>1293</v>
      </c>
      <c r="B8875" s="51" t="s">
        <v>1375</v>
      </c>
      <c r="C8875" s="131" t="s">
        <v>1911</v>
      </c>
      <c r="D8875" s="52">
        <v>95000</v>
      </c>
      <c r="E8875" s="132" t="str">
        <f>VLOOKUP(D8875,Range11,2,1)</f>
        <v>A</v>
      </c>
      <c r="F8875" s="118" t="e">
        <f>VLOOKUP(D8875,Range10,2,0)</f>
        <v>#N/A</v>
      </c>
      <c r="G8875" s="119" t="e">
        <f>VLOOKUP(D8875,Range9,2,0)</f>
        <v>#N/A</v>
      </c>
      <c r="H8875" s="53" t="s">
        <v>12</v>
      </c>
      <c r="I8875" s="133" t="str">
        <f>VLOOKUP(H8875,Range8,2,0)</f>
        <v>Condo</v>
      </c>
      <c r="J8875" s="54">
        <v>47</v>
      </c>
      <c r="K8875" s="63" t="s">
        <v>377</v>
      </c>
      <c r="L8875">
        <v>8875</v>
      </c>
    </row>
    <row r="8876" spans="1:12">
      <c r="A8876" s="50" t="s">
        <v>1293</v>
      </c>
      <c r="B8876" s="51" t="s">
        <v>1452</v>
      </c>
      <c r="C8876" s="131" t="s">
        <v>1910</v>
      </c>
      <c r="D8876" s="52">
        <v>95000</v>
      </c>
      <c r="E8876" s="132" t="str">
        <f>VLOOKUP(D8876,Range11,2,1)</f>
        <v>A</v>
      </c>
      <c r="F8876" s="118" t="e">
        <f>VLOOKUP(D8876,Range10,2,0)</f>
        <v>#N/A</v>
      </c>
      <c r="G8876" s="119" t="e">
        <f>VLOOKUP(D8876,Range9,2,0)</f>
        <v>#N/A</v>
      </c>
      <c r="H8876" s="53" t="s">
        <v>12</v>
      </c>
      <c r="I8876" s="133" t="str">
        <f>VLOOKUP(H8876,Range8,2,0)</f>
        <v>Condo</v>
      </c>
      <c r="J8876" s="54">
        <v>17</v>
      </c>
      <c r="K8876" s="63" t="s">
        <v>1167</v>
      </c>
      <c r="L8876">
        <v>8876</v>
      </c>
    </row>
    <row r="8877" spans="1:12">
      <c r="A8877" s="50" t="s">
        <v>1293</v>
      </c>
      <c r="B8877" s="51" t="s">
        <v>1562</v>
      </c>
      <c r="C8877" s="131" t="s">
        <v>23</v>
      </c>
      <c r="D8877" s="52">
        <v>179900</v>
      </c>
      <c r="E8877" s="132" t="str">
        <f>VLOOKUP(D8877,Range11,2,1)</f>
        <v>A</v>
      </c>
      <c r="F8877" s="118" t="e">
        <f>VLOOKUP(D8877,Range10,2,0)</f>
        <v>#N/A</v>
      </c>
      <c r="G8877" s="119" t="e">
        <f>VLOOKUP(D8877,Range9,2,0)</f>
        <v>#N/A</v>
      </c>
      <c r="H8877" s="53" t="s">
        <v>18</v>
      </c>
      <c r="I8877" s="133" t="str">
        <f>VLOOKUP(H8877,Range8,2,0)</f>
        <v>Condo</v>
      </c>
      <c r="J8877" s="54">
        <v>200</v>
      </c>
      <c r="K8877" s="63" t="s">
        <v>1000</v>
      </c>
      <c r="L8877">
        <v>8877</v>
      </c>
    </row>
    <row r="8878" spans="1:12">
      <c r="A8878" s="50" t="s">
        <v>1293</v>
      </c>
      <c r="B8878" s="51" t="s">
        <v>1566</v>
      </c>
      <c r="C8878" s="131" t="s">
        <v>1913</v>
      </c>
      <c r="D8878" s="52">
        <v>94900</v>
      </c>
      <c r="E8878" s="132" t="str">
        <f>VLOOKUP(D8878,Range11,2,1)</f>
        <v>A</v>
      </c>
      <c r="F8878" s="118" t="e">
        <f>VLOOKUP(D8878,Range10,2,0)</f>
        <v>#N/A</v>
      </c>
      <c r="G8878" s="119" t="e">
        <f>VLOOKUP(D8878,Range9,2,0)</f>
        <v>#N/A</v>
      </c>
      <c r="H8878" s="53" t="s">
        <v>12</v>
      </c>
      <c r="I8878" s="133" t="str">
        <f>VLOOKUP(H8878,Range8,2,0)</f>
        <v>Condo</v>
      </c>
      <c r="J8878" s="54">
        <v>136</v>
      </c>
      <c r="K8878" s="63" t="s">
        <v>1167</v>
      </c>
      <c r="L8878">
        <v>8878</v>
      </c>
    </row>
    <row r="8879" spans="1:12">
      <c r="A8879" s="50" t="s">
        <v>1293</v>
      </c>
      <c r="B8879" s="51" t="s">
        <v>1489</v>
      </c>
      <c r="C8879" s="131" t="s">
        <v>1912</v>
      </c>
      <c r="D8879" s="52">
        <v>179900</v>
      </c>
      <c r="E8879" s="132" t="str">
        <f>VLOOKUP(D8879,Range11,2,1)</f>
        <v>A</v>
      </c>
      <c r="F8879" s="118" t="e">
        <f>VLOOKUP(D8879,Range10,2,0)</f>
        <v>#N/A</v>
      </c>
      <c r="G8879" s="119" t="e">
        <f>VLOOKUP(D8879,Range9,2,0)</f>
        <v>#N/A</v>
      </c>
      <c r="H8879" s="53" t="s">
        <v>16</v>
      </c>
      <c r="I8879" s="133" t="str">
        <f>VLOOKUP(H8879,Range8,2,0)</f>
        <v>Single Family</v>
      </c>
      <c r="J8879" s="54">
        <v>117</v>
      </c>
      <c r="K8879" s="63" t="s">
        <v>87</v>
      </c>
      <c r="L8879">
        <v>8879</v>
      </c>
    </row>
    <row r="8880" spans="1:12">
      <c r="A8880" s="50" t="s">
        <v>1293</v>
      </c>
      <c r="B8880" s="51" t="s">
        <v>1457</v>
      </c>
      <c r="C8880" s="131" t="s">
        <v>1910</v>
      </c>
      <c r="D8880" s="52">
        <v>179900</v>
      </c>
      <c r="E8880" s="132" t="str">
        <f>VLOOKUP(D8880,Range11,2,1)</f>
        <v>A</v>
      </c>
      <c r="F8880" s="118" t="e">
        <f>VLOOKUP(D8880,Range10,2,0)</f>
        <v>#N/A</v>
      </c>
      <c r="G8880" s="119" t="e">
        <f>VLOOKUP(D8880,Range9,2,0)</f>
        <v>#N/A</v>
      </c>
      <c r="H8880" s="53" t="s">
        <v>12</v>
      </c>
      <c r="I8880" s="133" t="str">
        <f>VLOOKUP(H8880,Range8,2,0)</f>
        <v>Condo</v>
      </c>
      <c r="J8880" s="54">
        <v>7</v>
      </c>
      <c r="K8880" s="63" t="s">
        <v>272</v>
      </c>
      <c r="L8880">
        <v>8880</v>
      </c>
    </row>
    <row r="8881" spans="1:12">
      <c r="A8881" s="50" t="s">
        <v>1293</v>
      </c>
      <c r="B8881" s="51" t="s">
        <v>1415</v>
      </c>
      <c r="C8881" s="131" t="s">
        <v>1912</v>
      </c>
      <c r="D8881" s="52">
        <v>180000</v>
      </c>
      <c r="E8881" s="132" t="str">
        <f>VLOOKUP(D8881,Range11,2,1)</f>
        <v>A</v>
      </c>
      <c r="F8881" s="118" t="e">
        <f>VLOOKUP(D8881,Range10,2,0)</f>
        <v>#N/A</v>
      </c>
      <c r="G8881" s="119" t="e">
        <f>VLOOKUP(D8881,Range9,2,0)</f>
        <v>#N/A</v>
      </c>
      <c r="H8881" s="53" t="s">
        <v>12</v>
      </c>
      <c r="I8881" s="133" t="str">
        <f>VLOOKUP(H8881,Range8,2,0)</f>
        <v>Condo</v>
      </c>
      <c r="J8881" s="54">
        <v>121</v>
      </c>
      <c r="K8881" s="63" t="s">
        <v>75</v>
      </c>
      <c r="L8881">
        <v>8881</v>
      </c>
    </row>
    <row r="8882" spans="1:12">
      <c r="A8882" s="50" t="s">
        <v>1293</v>
      </c>
      <c r="B8882" s="51" t="s">
        <v>1516</v>
      </c>
      <c r="C8882" s="131" t="s">
        <v>1915</v>
      </c>
      <c r="D8882" s="52">
        <v>189875</v>
      </c>
      <c r="E8882" s="132" t="str">
        <f>VLOOKUP(D8882,Range11,2,1)</f>
        <v>A</v>
      </c>
      <c r="F8882" s="118" t="e">
        <f>VLOOKUP(D8882,Range10,2,0)</f>
        <v>#N/A</v>
      </c>
      <c r="G8882" s="119" t="e">
        <f>VLOOKUP(D8882,Range9,2,0)</f>
        <v>#N/A</v>
      </c>
      <c r="H8882" s="53" t="s">
        <v>12</v>
      </c>
      <c r="I8882" s="133" t="str">
        <f>VLOOKUP(H8882,Range8,2,0)</f>
        <v>Condo</v>
      </c>
      <c r="J8882" s="54">
        <v>70</v>
      </c>
      <c r="K8882" s="63" t="s">
        <v>1023</v>
      </c>
      <c r="L8882">
        <v>8882</v>
      </c>
    </row>
    <row r="8883" spans="1:12">
      <c r="A8883" s="50" t="s">
        <v>1293</v>
      </c>
      <c r="B8883" s="51" t="s">
        <v>1463</v>
      </c>
      <c r="C8883" s="131" t="s">
        <v>1913</v>
      </c>
      <c r="D8883" s="52">
        <v>189900</v>
      </c>
      <c r="E8883" s="132" t="str">
        <f>VLOOKUP(D8883,Range11,2,1)</f>
        <v>A</v>
      </c>
      <c r="F8883" s="118" t="e">
        <f>VLOOKUP(D8883,Range10,2,0)</f>
        <v>#N/A</v>
      </c>
      <c r="G8883" s="119" t="e">
        <f>VLOOKUP(D8883,Range9,2,0)</f>
        <v>#N/A</v>
      </c>
      <c r="H8883" s="53" t="s">
        <v>43</v>
      </c>
      <c r="I8883" s="133" t="str">
        <f>VLOOKUP(H8883,Range8,2,0)</f>
        <v>Single Family</v>
      </c>
      <c r="J8883" s="54">
        <v>146</v>
      </c>
      <c r="K8883" s="63" t="s">
        <v>1167</v>
      </c>
      <c r="L8883">
        <v>8883</v>
      </c>
    </row>
    <row r="8884" spans="1:12">
      <c r="A8884" s="50" t="s">
        <v>1293</v>
      </c>
      <c r="B8884" s="51" t="s">
        <v>1512</v>
      </c>
      <c r="C8884" s="131" t="s">
        <v>1912</v>
      </c>
      <c r="D8884" s="52">
        <v>189900</v>
      </c>
      <c r="E8884" s="132" t="str">
        <f>VLOOKUP(D8884,Range11,2,1)</f>
        <v>A</v>
      </c>
      <c r="F8884" s="118" t="e">
        <f>VLOOKUP(D8884,Range10,2,0)</f>
        <v>#N/A</v>
      </c>
      <c r="G8884" s="119" t="e">
        <f>VLOOKUP(D8884,Range9,2,0)</f>
        <v>#N/A</v>
      </c>
      <c r="H8884" s="53" t="s">
        <v>16</v>
      </c>
      <c r="I8884" s="133" t="str">
        <f>VLOOKUP(H8884,Range8,2,0)</f>
        <v>Single Family</v>
      </c>
      <c r="J8884" s="54">
        <v>115</v>
      </c>
      <c r="K8884" s="63" t="s">
        <v>189</v>
      </c>
      <c r="L8884">
        <v>8884</v>
      </c>
    </row>
    <row r="8885" spans="1:12">
      <c r="A8885" s="50" t="s">
        <v>1293</v>
      </c>
      <c r="B8885" s="51" t="s">
        <v>1373</v>
      </c>
      <c r="C8885" s="131" t="s">
        <v>1911</v>
      </c>
      <c r="D8885" s="52">
        <v>189900</v>
      </c>
      <c r="E8885" s="132" t="str">
        <f>VLOOKUP(D8885,Range11,2,1)</f>
        <v>A</v>
      </c>
      <c r="F8885" s="118" t="e">
        <f>VLOOKUP(D8885,Range10,2,0)</f>
        <v>#N/A</v>
      </c>
      <c r="G8885" s="119" t="e">
        <f>VLOOKUP(D8885,Range9,2,0)</f>
        <v>#N/A</v>
      </c>
      <c r="H8885" s="53" t="s">
        <v>12</v>
      </c>
      <c r="I8885" s="133" t="str">
        <f>VLOOKUP(H8885,Range8,2,0)</f>
        <v>Condo</v>
      </c>
      <c r="J8885" s="54">
        <v>49</v>
      </c>
      <c r="K8885" s="63" t="s">
        <v>780</v>
      </c>
      <c r="L8885">
        <v>8885</v>
      </c>
    </row>
    <row r="8886" spans="1:12">
      <c r="A8886" s="50" t="s">
        <v>1293</v>
      </c>
      <c r="B8886" s="51" t="s">
        <v>1450</v>
      </c>
      <c r="C8886" s="131" t="s">
        <v>1911</v>
      </c>
      <c r="D8886" s="52">
        <v>189900</v>
      </c>
      <c r="E8886" s="132" t="str">
        <f>VLOOKUP(D8886,Range11,2,1)</f>
        <v>A</v>
      </c>
      <c r="F8886" s="118" t="e">
        <f>VLOOKUP(D8886,Range10,2,0)</f>
        <v>#N/A</v>
      </c>
      <c r="G8886" s="119" t="e">
        <f>VLOOKUP(D8886,Range9,2,0)</f>
        <v>#N/A</v>
      </c>
      <c r="H8886" s="53" t="s">
        <v>43</v>
      </c>
      <c r="I8886" s="133" t="str">
        <f>VLOOKUP(H8886,Range8,2,0)</f>
        <v>Single Family</v>
      </c>
      <c r="J8886" s="54">
        <v>46</v>
      </c>
      <c r="K8886" s="63" t="s">
        <v>1167</v>
      </c>
      <c r="L8886">
        <v>8886</v>
      </c>
    </row>
    <row r="8887" spans="1:12">
      <c r="A8887" s="50" t="s">
        <v>1293</v>
      </c>
      <c r="B8887" s="51" t="s">
        <v>1668</v>
      </c>
      <c r="C8887" s="131" t="s">
        <v>1915</v>
      </c>
      <c r="D8887" s="52">
        <v>194500</v>
      </c>
      <c r="E8887" s="132" t="str">
        <f>VLOOKUP(D8887,Range11,2,1)</f>
        <v>A</v>
      </c>
      <c r="F8887" s="118" t="e">
        <f>VLOOKUP(D8887,Range10,2,0)</f>
        <v>#N/A</v>
      </c>
      <c r="G8887" s="119" t="e">
        <f>VLOOKUP(D8887,Range9,2,0)</f>
        <v>#N/A</v>
      </c>
      <c r="H8887" s="53" t="s">
        <v>18</v>
      </c>
      <c r="I8887" s="133" t="str">
        <f>VLOOKUP(H8887,Range8,2,0)</f>
        <v>Condo</v>
      </c>
      <c r="J8887" s="54">
        <v>64</v>
      </c>
      <c r="K8887" s="63" t="s">
        <v>75</v>
      </c>
      <c r="L8887">
        <v>8887</v>
      </c>
    </row>
    <row r="8888" spans="1:12">
      <c r="A8888" s="50" t="s">
        <v>1293</v>
      </c>
      <c r="B8888" s="51" t="s">
        <v>1443</v>
      </c>
      <c r="C8888" s="131" t="s">
        <v>1914</v>
      </c>
      <c r="D8888" s="52">
        <v>179900</v>
      </c>
      <c r="E8888" s="132" t="str">
        <f>VLOOKUP(D8888,Range11,2,1)</f>
        <v>A</v>
      </c>
      <c r="F8888" s="118" t="e">
        <f>VLOOKUP(D8888,Range10,2,0)</f>
        <v>#N/A</v>
      </c>
      <c r="G8888" s="119" t="e">
        <f>VLOOKUP(D8888,Range9,2,0)</f>
        <v>#N/A</v>
      </c>
      <c r="H8888" s="53" t="s">
        <v>17</v>
      </c>
      <c r="I8888" s="133" t="str">
        <f>VLOOKUP(H8888,Range8,2,0)</f>
        <v>Condo</v>
      </c>
      <c r="J8888" s="54">
        <v>160</v>
      </c>
      <c r="K8888" s="63" t="s">
        <v>166</v>
      </c>
      <c r="L8888">
        <v>8888</v>
      </c>
    </row>
    <row r="8889" spans="1:12">
      <c r="A8889" s="50" t="s">
        <v>1293</v>
      </c>
      <c r="B8889" s="51" t="s">
        <v>1732</v>
      </c>
      <c r="C8889" s="131" t="s">
        <v>1923</v>
      </c>
      <c r="D8889" s="52">
        <v>199000</v>
      </c>
      <c r="E8889" s="132" t="str">
        <f>VLOOKUP(D8889,Range11,2,1)</f>
        <v>A</v>
      </c>
      <c r="F8889" s="118" t="e">
        <f>VLOOKUP(D8889,Range10,2,0)</f>
        <v>#N/A</v>
      </c>
      <c r="G8889" s="119" t="e">
        <f>VLOOKUP(D8889,Range9,2,0)</f>
        <v>#N/A</v>
      </c>
      <c r="H8889" s="53" t="s">
        <v>18</v>
      </c>
      <c r="I8889" s="133" t="str">
        <f>VLOOKUP(H8889,Range8,2,0)</f>
        <v>Condo</v>
      </c>
      <c r="J8889" s="54">
        <v>345</v>
      </c>
      <c r="K8889" s="63" t="s">
        <v>174</v>
      </c>
      <c r="L8889">
        <v>8889</v>
      </c>
    </row>
    <row r="8890" spans="1:12">
      <c r="A8890" s="50" t="s">
        <v>1293</v>
      </c>
      <c r="B8890" s="51" t="s">
        <v>1508</v>
      </c>
      <c r="C8890" s="131" t="s">
        <v>1913</v>
      </c>
      <c r="D8890" s="52">
        <v>199000</v>
      </c>
      <c r="E8890" s="132" t="str">
        <f>VLOOKUP(D8890,Range11,2,1)</f>
        <v>A</v>
      </c>
      <c r="F8890" s="118" t="e">
        <f>VLOOKUP(D8890,Range10,2,0)</f>
        <v>#N/A</v>
      </c>
      <c r="G8890" s="119" t="e">
        <f>VLOOKUP(D8890,Range9,2,0)</f>
        <v>#N/A</v>
      </c>
      <c r="H8890" s="53" t="s">
        <v>43</v>
      </c>
      <c r="I8890" s="133" t="str">
        <f>VLOOKUP(H8890,Range8,2,0)</f>
        <v>Single Family</v>
      </c>
      <c r="J8890" s="54">
        <v>139</v>
      </c>
      <c r="K8890" s="63" t="s">
        <v>593</v>
      </c>
      <c r="L8890">
        <v>8890</v>
      </c>
    </row>
    <row r="8891" spans="1:12">
      <c r="A8891" s="50" t="s">
        <v>1293</v>
      </c>
      <c r="B8891" s="51" t="s">
        <v>1404</v>
      </c>
      <c r="C8891" s="131" t="s">
        <v>1912</v>
      </c>
      <c r="D8891" s="52">
        <v>199000</v>
      </c>
      <c r="E8891" s="132" t="str">
        <f>VLOOKUP(D8891,Range11,2,1)</f>
        <v>A</v>
      </c>
      <c r="F8891" s="118" t="e">
        <f>VLOOKUP(D8891,Range10,2,0)</f>
        <v>#N/A</v>
      </c>
      <c r="G8891" s="119" t="e">
        <f>VLOOKUP(D8891,Range9,2,0)</f>
        <v>#N/A</v>
      </c>
      <c r="H8891" s="53" t="s">
        <v>18</v>
      </c>
      <c r="I8891" s="133" t="str">
        <f>VLOOKUP(H8891,Range8,2,0)</f>
        <v>Condo</v>
      </c>
      <c r="J8891" s="54">
        <v>99</v>
      </c>
      <c r="K8891" s="63" t="s">
        <v>1226</v>
      </c>
      <c r="L8891">
        <v>8891</v>
      </c>
    </row>
    <row r="8892" spans="1:12">
      <c r="A8892" s="50" t="s">
        <v>1293</v>
      </c>
      <c r="B8892" s="51" t="s">
        <v>1601</v>
      </c>
      <c r="C8892" s="131" t="s">
        <v>1924</v>
      </c>
      <c r="D8892" s="52">
        <v>199900</v>
      </c>
      <c r="E8892" s="132" t="str">
        <f>VLOOKUP(D8892,Range11,2,1)</f>
        <v>A</v>
      </c>
      <c r="F8892" s="118" t="e">
        <f>VLOOKUP(D8892,Range10,2,0)</f>
        <v>#N/A</v>
      </c>
      <c r="G8892" s="119" t="e">
        <f>VLOOKUP(D8892,Range9,2,0)</f>
        <v>#N/A</v>
      </c>
      <c r="H8892" s="53" t="s">
        <v>43</v>
      </c>
      <c r="I8892" s="133" t="str">
        <f>VLOOKUP(H8892,Range8,2,0)</f>
        <v>Single Family</v>
      </c>
      <c r="J8892" s="54">
        <v>566</v>
      </c>
      <c r="K8892" s="63" t="s">
        <v>293</v>
      </c>
      <c r="L8892">
        <v>8892</v>
      </c>
    </row>
    <row r="8893" spans="1:12">
      <c r="A8893" s="50" t="s">
        <v>1293</v>
      </c>
      <c r="B8893" s="51" t="s">
        <v>1450</v>
      </c>
      <c r="C8893" s="131" t="s">
        <v>1911</v>
      </c>
      <c r="D8893" s="52">
        <v>200000</v>
      </c>
      <c r="E8893" s="132" t="str">
        <f>VLOOKUP(D8893,Range11,2,1)</f>
        <v>A</v>
      </c>
      <c r="F8893" s="118" t="e">
        <f>VLOOKUP(D8893,Range10,2,0)</f>
        <v>#N/A</v>
      </c>
      <c r="G8893" s="119" t="e">
        <f>VLOOKUP(D8893,Range9,2,0)</f>
        <v>#N/A</v>
      </c>
      <c r="H8893" s="53" t="s">
        <v>43</v>
      </c>
      <c r="I8893" s="133" t="str">
        <f>VLOOKUP(H8893,Range8,2,0)</f>
        <v>Single Family</v>
      </c>
      <c r="J8893" s="54">
        <v>46</v>
      </c>
      <c r="K8893" s="63" t="s">
        <v>195</v>
      </c>
      <c r="L8893">
        <v>8893</v>
      </c>
    </row>
    <row r="8894" spans="1:12">
      <c r="A8894" s="50" t="s">
        <v>1293</v>
      </c>
      <c r="B8894" s="51" t="s">
        <v>1417</v>
      </c>
      <c r="C8894" s="131" t="s">
        <v>1914</v>
      </c>
      <c r="D8894" s="52">
        <v>208900</v>
      </c>
      <c r="E8894" s="132" t="str">
        <f>VLOOKUP(D8894,Range11,2,1)</f>
        <v>A</v>
      </c>
      <c r="F8894" s="118" t="e">
        <f>VLOOKUP(D8894,Range10,2,0)</f>
        <v>#N/A</v>
      </c>
      <c r="G8894" s="119" t="e">
        <f>VLOOKUP(D8894,Range9,2,0)</f>
        <v>#N/A</v>
      </c>
      <c r="H8894" s="53" t="s">
        <v>43</v>
      </c>
      <c r="I8894" s="133" t="str">
        <f>VLOOKUP(H8894,Range8,2,0)</f>
        <v>Single Family</v>
      </c>
      <c r="J8894" s="54">
        <v>166</v>
      </c>
      <c r="K8894" s="63" t="s">
        <v>195</v>
      </c>
      <c r="L8894">
        <v>8894</v>
      </c>
    </row>
    <row r="8895" spans="1:12">
      <c r="A8895" s="50" t="s">
        <v>1293</v>
      </c>
      <c r="B8895" s="51">
        <v>39070</v>
      </c>
      <c r="C8895" s="131" t="s">
        <v>1932</v>
      </c>
      <c r="D8895" s="52">
        <v>209000</v>
      </c>
      <c r="E8895" s="132" t="str">
        <f>VLOOKUP(D8895,Range11,2,1)</f>
        <v>A</v>
      </c>
      <c r="F8895" s="118" t="e">
        <f>VLOOKUP(D8895,Range10,2,0)</f>
        <v>#N/A</v>
      </c>
      <c r="G8895" s="119" t="e">
        <f>VLOOKUP(D8895,Range9,2,0)</f>
        <v>#N/A</v>
      </c>
      <c r="H8895" s="53" t="s">
        <v>12</v>
      </c>
      <c r="I8895" s="133" t="str">
        <f>VLOOKUP(H8895,Range8,2,0)</f>
        <v>Condo</v>
      </c>
      <c r="J8895" s="54">
        <v>622</v>
      </c>
      <c r="K8895" s="63" t="s">
        <v>327</v>
      </c>
      <c r="L8895">
        <v>8895</v>
      </c>
    </row>
    <row r="8896" spans="1:12">
      <c r="A8896" s="50" t="s">
        <v>1293</v>
      </c>
      <c r="B8896" s="51" t="s">
        <v>1445</v>
      </c>
      <c r="C8896" s="131" t="s">
        <v>1911</v>
      </c>
      <c r="D8896" s="52">
        <v>209900</v>
      </c>
      <c r="E8896" s="132" t="str">
        <f>VLOOKUP(D8896,Range11,2,1)</f>
        <v>A</v>
      </c>
      <c r="F8896" s="118" t="e">
        <f>VLOOKUP(D8896,Range10,2,0)</f>
        <v>#N/A</v>
      </c>
      <c r="G8896" s="119" t="e">
        <f>VLOOKUP(D8896,Range9,2,0)</f>
        <v>#N/A</v>
      </c>
      <c r="H8896" s="53" t="s">
        <v>18</v>
      </c>
      <c r="I8896" s="133" t="str">
        <f>VLOOKUP(H8896,Range8,2,0)</f>
        <v>Condo</v>
      </c>
      <c r="J8896" s="54">
        <v>32</v>
      </c>
      <c r="K8896" s="63" t="s">
        <v>327</v>
      </c>
      <c r="L8896">
        <v>8896</v>
      </c>
    </row>
    <row r="8897" spans="1:12">
      <c r="A8897" s="50" t="s">
        <v>1293</v>
      </c>
      <c r="B8897" s="51" t="s">
        <v>1649</v>
      </c>
      <c r="C8897" s="131" t="s">
        <v>1920</v>
      </c>
      <c r="D8897" s="52">
        <v>215000</v>
      </c>
      <c r="E8897" s="132" t="str">
        <f>VLOOKUP(D8897,Range11,2,1)</f>
        <v>A</v>
      </c>
      <c r="F8897" s="118" t="e">
        <f>VLOOKUP(D8897,Range10,2,0)</f>
        <v>#N/A</v>
      </c>
      <c r="G8897" s="119" t="e">
        <f>VLOOKUP(D8897,Range9,2,0)</f>
        <v>#N/A</v>
      </c>
      <c r="H8897" s="53" t="s">
        <v>16</v>
      </c>
      <c r="I8897" s="133" t="str">
        <f>VLOOKUP(H8897,Range8,2,0)</f>
        <v>Single Family</v>
      </c>
      <c r="J8897" s="54">
        <v>222</v>
      </c>
      <c r="K8897" s="63" t="s">
        <v>97</v>
      </c>
      <c r="L8897">
        <v>8897</v>
      </c>
    </row>
    <row r="8898" spans="1:12">
      <c r="A8898" s="50" t="s">
        <v>1289</v>
      </c>
      <c r="B8898" s="51">
        <v>39436</v>
      </c>
      <c r="C8898" s="131" t="s">
        <v>1919</v>
      </c>
      <c r="D8898" s="52">
        <v>325000</v>
      </c>
      <c r="E8898" s="132" t="str">
        <f>VLOOKUP(D8898,Range11,2,1)</f>
        <v>B</v>
      </c>
      <c r="F8898" s="118" t="e">
        <f>VLOOKUP(D8898,Range10,2,0)</f>
        <v>#N/A</v>
      </c>
      <c r="G8898" s="119" t="e">
        <f>VLOOKUP(D8898,Range9,2,0)</f>
        <v>#N/A</v>
      </c>
      <c r="H8898" s="53" t="s">
        <v>16</v>
      </c>
      <c r="I8898" s="133" t="str">
        <f>VLOOKUP(H8898,Range8,2,0)</f>
        <v>Single Family</v>
      </c>
      <c r="J8898" s="54">
        <v>256</v>
      </c>
      <c r="K8898" s="63" t="s">
        <v>477</v>
      </c>
      <c r="L8898">
        <v>8898</v>
      </c>
    </row>
    <row r="8899" spans="1:12">
      <c r="A8899" s="50" t="s">
        <v>1289</v>
      </c>
      <c r="B8899" s="51" t="s">
        <v>1359</v>
      </c>
      <c r="C8899" s="131" t="s">
        <v>1910</v>
      </c>
      <c r="D8899" s="52">
        <v>335000</v>
      </c>
      <c r="E8899" s="132" t="str">
        <f>VLOOKUP(D8899,Range11,2,1)</f>
        <v>B</v>
      </c>
      <c r="F8899" s="118" t="e">
        <f>VLOOKUP(D8899,Range10,2,0)</f>
        <v>#N/A</v>
      </c>
      <c r="G8899" s="119" t="e">
        <f>VLOOKUP(D8899,Range9,2,0)</f>
        <v>#N/A</v>
      </c>
      <c r="H8899" s="53" t="s">
        <v>16</v>
      </c>
      <c r="I8899" s="133" t="str">
        <f>VLOOKUP(H8899,Range8,2,0)</f>
        <v>Single Family</v>
      </c>
      <c r="J8899" s="54">
        <v>3</v>
      </c>
      <c r="K8899" s="63" t="s">
        <v>87</v>
      </c>
      <c r="L8899">
        <v>8899</v>
      </c>
    </row>
    <row r="8900" spans="1:12">
      <c r="A8900" s="50" t="s">
        <v>1289</v>
      </c>
      <c r="B8900" s="51" t="s">
        <v>1384</v>
      </c>
      <c r="C8900" s="131" t="s">
        <v>1915</v>
      </c>
      <c r="D8900" s="52">
        <v>349900</v>
      </c>
      <c r="E8900" s="132" t="str">
        <f>VLOOKUP(D8900,Range11,2,1)</f>
        <v>B</v>
      </c>
      <c r="F8900" s="118" t="e">
        <f>VLOOKUP(D8900,Range10,2,0)</f>
        <v>#N/A</v>
      </c>
      <c r="G8900" s="119" t="e">
        <f>VLOOKUP(D8900,Range9,2,0)</f>
        <v>#N/A</v>
      </c>
      <c r="H8900" s="53" t="s">
        <v>16</v>
      </c>
      <c r="I8900" s="133" t="str">
        <f>VLOOKUP(H8900,Range8,2,0)</f>
        <v>Single Family</v>
      </c>
      <c r="J8900" s="54">
        <v>73</v>
      </c>
      <c r="K8900" s="63" t="s">
        <v>1283</v>
      </c>
      <c r="L8900">
        <v>8900</v>
      </c>
    </row>
    <row r="8901" spans="1:12">
      <c r="A8901" s="50" t="s">
        <v>1289</v>
      </c>
      <c r="B8901" s="51" t="s">
        <v>1379</v>
      </c>
      <c r="C8901" s="131" t="s">
        <v>1914</v>
      </c>
      <c r="D8901" s="52">
        <v>298000</v>
      </c>
      <c r="E8901" s="132" t="str">
        <f>VLOOKUP(D8901,Range11,2,1)</f>
        <v>B</v>
      </c>
      <c r="F8901" s="118" t="e">
        <f>VLOOKUP(D8901,Range10,2,0)</f>
        <v>#N/A</v>
      </c>
      <c r="G8901" s="119" t="e">
        <f>VLOOKUP(D8901,Range9,2,0)</f>
        <v>#N/A</v>
      </c>
      <c r="H8901" s="53" t="s">
        <v>12</v>
      </c>
      <c r="I8901" s="133" t="str">
        <f>VLOOKUP(H8901,Range8,2,0)</f>
        <v>Condo</v>
      </c>
      <c r="J8901" s="54">
        <v>175</v>
      </c>
      <c r="K8901" s="63" t="s">
        <v>189</v>
      </c>
      <c r="L8901">
        <v>8901</v>
      </c>
    </row>
    <row r="8902" spans="1:12">
      <c r="A8902" s="50" t="s">
        <v>1289</v>
      </c>
      <c r="B8902" s="51" t="s">
        <v>1450</v>
      </c>
      <c r="C8902" s="131" t="s">
        <v>1911</v>
      </c>
      <c r="D8902" s="52">
        <v>359900</v>
      </c>
      <c r="E8902" s="132" t="str">
        <f>VLOOKUP(D8902,Range11,2,1)</f>
        <v>B</v>
      </c>
      <c r="F8902" s="118" t="e">
        <f>VLOOKUP(D8902,Range10,2,0)</f>
        <v>#N/A</v>
      </c>
      <c r="G8902" s="119" t="e">
        <f>VLOOKUP(D8902,Range9,2,0)</f>
        <v>#N/A</v>
      </c>
      <c r="H8902" s="53" t="s">
        <v>16</v>
      </c>
      <c r="I8902" s="133" t="str">
        <f>VLOOKUP(H8902,Range8,2,0)</f>
        <v>Single Family</v>
      </c>
      <c r="J8902" s="54">
        <v>42</v>
      </c>
      <c r="K8902" s="63" t="s">
        <v>166</v>
      </c>
      <c r="L8902">
        <v>8902</v>
      </c>
    </row>
    <row r="8903" spans="1:12">
      <c r="A8903" s="50" t="s">
        <v>1289</v>
      </c>
      <c r="B8903" s="51" t="s">
        <v>1400</v>
      </c>
      <c r="C8903" s="131" t="s">
        <v>23</v>
      </c>
      <c r="D8903" s="52">
        <v>339000</v>
      </c>
      <c r="E8903" s="132" t="str">
        <f>VLOOKUP(D8903,Range11,2,1)</f>
        <v>B</v>
      </c>
      <c r="F8903" s="118" t="e">
        <f>VLOOKUP(D8903,Range10,2,0)</f>
        <v>#N/A</v>
      </c>
      <c r="G8903" s="119" t="e">
        <f>VLOOKUP(D8903,Range9,2,0)</f>
        <v>#N/A</v>
      </c>
      <c r="H8903" s="53" t="s">
        <v>12</v>
      </c>
      <c r="I8903" s="133" t="str">
        <f>VLOOKUP(H8903,Range8,2,0)</f>
        <v>Condo</v>
      </c>
      <c r="J8903" s="54">
        <v>203</v>
      </c>
      <c r="K8903" s="63" t="s">
        <v>189</v>
      </c>
      <c r="L8903">
        <v>8903</v>
      </c>
    </row>
    <row r="8904" spans="1:12">
      <c r="A8904" s="50" t="s">
        <v>1289</v>
      </c>
      <c r="B8904" s="51" t="s">
        <v>1463</v>
      </c>
      <c r="C8904" s="131" t="s">
        <v>1913</v>
      </c>
      <c r="D8904" s="52">
        <v>380000</v>
      </c>
      <c r="E8904" s="132" t="str">
        <f>VLOOKUP(D8904,Range11,2,1)</f>
        <v>B</v>
      </c>
      <c r="F8904" s="118" t="e">
        <f>VLOOKUP(D8904,Range10,2,0)</f>
        <v>#N/A</v>
      </c>
      <c r="G8904" s="119" t="e">
        <f>VLOOKUP(D8904,Range9,2,0)</f>
        <v>#N/A</v>
      </c>
      <c r="H8904" s="53" t="s">
        <v>16</v>
      </c>
      <c r="I8904" s="133" t="str">
        <f>VLOOKUP(H8904,Range8,2,0)</f>
        <v>Single Family</v>
      </c>
      <c r="J8904" s="54">
        <v>146</v>
      </c>
      <c r="K8904" s="63" t="s">
        <v>793</v>
      </c>
      <c r="L8904">
        <v>8904</v>
      </c>
    </row>
    <row r="8905" spans="1:12">
      <c r="A8905" s="50" t="s">
        <v>1289</v>
      </c>
      <c r="B8905" s="51" t="s">
        <v>1528</v>
      </c>
      <c r="C8905" s="131" t="s">
        <v>1914</v>
      </c>
      <c r="D8905" s="52">
        <v>399000</v>
      </c>
      <c r="E8905" s="132" t="str">
        <f>VLOOKUP(D8905,Range11,2,1)</f>
        <v>B</v>
      </c>
      <c r="F8905" s="118" t="e">
        <f>VLOOKUP(D8905,Range10,2,0)</f>
        <v>#N/A</v>
      </c>
      <c r="G8905" s="119" t="e">
        <f>VLOOKUP(D8905,Range9,2,0)</f>
        <v>#N/A</v>
      </c>
      <c r="H8905" s="53" t="s">
        <v>16</v>
      </c>
      <c r="I8905" s="133" t="str">
        <f>VLOOKUP(H8905,Range8,2,0)</f>
        <v>Single Family</v>
      </c>
      <c r="J8905" s="54">
        <v>168</v>
      </c>
      <c r="K8905" s="63" t="s">
        <v>591</v>
      </c>
      <c r="L8905">
        <v>8905</v>
      </c>
    </row>
    <row r="8906" spans="1:12">
      <c r="A8906" s="50" t="s">
        <v>1289</v>
      </c>
      <c r="B8906" s="51" t="s">
        <v>1714</v>
      </c>
      <c r="C8906" s="131" t="s">
        <v>1916</v>
      </c>
      <c r="D8906" s="52">
        <v>359900</v>
      </c>
      <c r="E8906" s="132" t="str">
        <f>VLOOKUP(D8906,Range11,2,1)</f>
        <v>B</v>
      </c>
      <c r="F8906" s="118" t="e">
        <f>VLOOKUP(D8906,Range10,2,0)</f>
        <v>#N/A</v>
      </c>
      <c r="G8906" s="119" t="e">
        <f>VLOOKUP(D8906,Range9,2,0)</f>
        <v>#N/A</v>
      </c>
      <c r="H8906" s="53" t="s">
        <v>16</v>
      </c>
      <c r="I8906" s="133" t="str">
        <f>VLOOKUP(H8906,Range8,2,0)</f>
        <v>Single Family</v>
      </c>
      <c r="J8906" s="54">
        <v>388</v>
      </c>
      <c r="K8906" s="63" t="s">
        <v>763</v>
      </c>
      <c r="L8906">
        <v>8906</v>
      </c>
    </row>
    <row r="8907" spans="1:12">
      <c r="A8907" s="50" t="s">
        <v>1289</v>
      </c>
      <c r="B8907" s="51" t="s">
        <v>1716</v>
      </c>
      <c r="C8907" s="131" t="s">
        <v>1920</v>
      </c>
      <c r="D8907" s="52">
        <v>399900</v>
      </c>
      <c r="E8907" s="132" t="str">
        <f>VLOOKUP(D8907,Range11,2,1)</f>
        <v>B</v>
      </c>
      <c r="F8907" s="118" t="e">
        <f>VLOOKUP(D8907,Range10,2,0)</f>
        <v>#N/A</v>
      </c>
      <c r="G8907" s="119" t="e">
        <f>VLOOKUP(D8907,Range9,2,0)</f>
        <v>#N/A</v>
      </c>
      <c r="H8907" s="53" t="s">
        <v>16</v>
      </c>
      <c r="I8907" s="133" t="str">
        <f>VLOOKUP(H8907,Range8,2,0)</f>
        <v>Single Family</v>
      </c>
      <c r="J8907" s="54">
        <v>227</v>
      </c>
      <c r="K8907" s="63" t="s">
        <v>228</v>
      </c>
      <c r="L8907">
        <v>8907</v>
      </c>
    </row>
    <row r="8908" spans="1:12">
      <c r="A8908" s="50" t="s">
        <v>1289</v>
      </c>
      <c r="B8908" s="51" t="s">
        <v>1556</v>
      </c>
      <c r="C8908" s="131" t="s">
        <v>23</v>
      </c>
      <c r="D8908" s="52">
        <v>410000</v>
      </c>
      <c r="E8908" s="132" t="str">
        <f>VLOOKUP(D8908,Range11,2,1)</f>
        <v>B</v>
      </c>
      <c r="F8908" s="118" t="e">
        <f>VLOOKUP(D8908,Range10,2,0)</f>
        <v>#N/A</v>
      </c>
      <c r="G8908" s="119" t="e">
        <f>VLOOKUP(D8908,Range9,2,0)</f>
        <v>#N/A</v>
      </c>
      <c r="H8908" s="53" t="s">
        <v>16</v>
      </c>
      <c r="I8908" s="133" t="str">
        <f>VLOOKUP(H8908,Range8,2,0)</f>
        <v>Single Family</v>
      </c>
      <c r="J8908" s="54">
        <v>190</v>
      </c>
      <c r="K8908" s="63" t="s">
        <v>678</v>
      </c>
      <c r="L8908">
        <v>8908</v>
      </c>
    </row>
    <row r="8909" spans="1:12">
      <c r="A8909" s="50" t="s">
        <v>1289</v>
      </c>
      <c r="B8909" s="51" t="s">
        <v>1438</v>
      </c>
      <c r="C8909" s="131" t="s">
        <v>1910</v>
      </c>
      <c r="D8909" s="52">
        <v>420000</v>
      </c>
      <c r="E8909" s="132" t="str">
        <f>VLOOKUP(D8909,Range11,2,1)</f>
        <v>B</v>
      </c>
      <c r="F8909" s="118" t="e">
        <f>VLOOKUP(D8909,Range10,2,0)</f>
        <v>#N/A</v>
      </c>
      <c r="G8909" s="119" t="e">
        <f>VLOOKUP(D8909,Range9,2,0)</f>
        <v>#N/A</v>
      </c>
      <c r="H8909" s="53" t="s">
        <v>16</v>
      </c>
      <c r="I8909" s="133" t="str">
        <f>VLOOKUP(H8909,Range8,2,0)</f>
        <v>Single Family</v>
      </c>
      <c r="J8909" s="54">
        <v>21</v>
      </c>
      <c r="K8909" s="63" t="s">
        <v>1118</v>
      </c>
      <c r="L8909">
        <v>8909</v>
      </c>
    </row>
    <row r="8910" spans="1:12">
      <c r="A8910" s="50" t="s">
        <v>1289</v>
      </c>
      <c r="B8910" s="51" t="s">
        <v>1501</v>
      </c>
      <c r="C8910" s="131" t="s">
        <v>1910</v>
      </c>
      <c r="D8910" s="52">
        <v>444900</v>
      </c>
      <c r="E8910" s="132" t="str">
        <f>VLOOKUP(D8910,Range11,2,1)</f>
        <v>B</v>
      </c>
      <c r="F8910" s="118" t="e">
        <f>VLOOKUP(D8910,Range10,2,0)</f>
        <v>#N/A</v>
      </c>
      <c r="G8910" s="119" t="e">
        <f>VLOOKUP(D8910,Range9,2,0)</f>
        <v>#N/A</v>
      </c>
      <c r="H8910" s="53" t="s">
        <v>16</v>
      </c>
      <c r="I8910" s="133" t="str">
        <f>VLOOKUP(H8910,Range8,2,0)</f>
        <v>Single Family</v>
      </c>
      <c r="J8910" s="54">
        <v>9</v>
      </c>
      <c r="K8910" s="63" t="s">
        <v>272</v>
      </c>
      <c r="L8910">
        <v>8910</v>
      </c>
    </row>
    <row r="8911" spans="1:12">
      <c r="A8911" s="50" t="s">
        <v>1289</v>
      </c>
      <c r="B8911" s="51" t="s">
        <v>1573</v>
      </c>
      <c r="C8911" s="131" t="s">
        <v>1914</v>
      </c>
      <c r="D8911" s="52">
        <v>449000</v>
      </c>
      <c r="E8911" s="132" t="str">
        <f>VLOOKUP(D8911,Range11,2,1)</f>
        <v>B</v>
      </c>
      <c r="F8911" s="118" t="e">
        <f>VLOOKUP(D8911,Range10,2,0)</f>
        <v>#N/A</v>
      </c>
      <c r="G8911" s="119" t="e">
        <f>VLOOKUP(D8911,Range9,2,0)</f>
        <v>#N/A</v>
      </c>
      <c r="H8911" s="53" t="s">
        <v>16</v>
      </c>
      <c r="I8911" s="133" t="str">
        <f>VLOOKUP(H8911,Range8,2,0)</f>
        <v>Single Family</v>
      </c>
      <c r="J8911" s="54">
        <v>180</v>
      </c>
      <c r="K8911" s="63" t="s">
        <v>87</v>
      </c>
      <c r="L8911">
        <v>8911</v>
      </c>
    </row>
    <row r="8912" spans="1:12">
      <c r="A8912" s="50" t="s">
        <v>1289</v>
      </c>
      <c r="B8912" s="51">
        <v>39443</v>
      </c>
      <c r="C8912" s="131" t="s">
        <v>1919</v>
      </c>
      <c r="D8912" s="52">
        <v>399001</v>
      </c>
      <c r="E8912" s="132" t="str">
        <f>VLOOKUP(D8912,Range11,2,1)</f>
        <v>B</v>
      </c>
      <c r="F8912" s="118" t="e">
        <f>VLOOKUP(D8912,Range10,2,0)</f>
        <v>#N/A</v>
      </c>
      <c r="G8912" s="119" t="e">
        <f>VLOOKUP(D8912,Range9,2,0)</f>
        <v>#N/A</v>
      </c>
      <c r="H8912" s="53" t="s">
        <v>16</v>
      </c>
      <c r="I8912" s="133" t="str">
        <f>VLOOKUP(H8912,Range8,2,0)</f>
        <v>Single Family</v>
      </c>
      <c r="J8912" s="54">
        <v>249</v>
      </c>
      <c r="K8912" s="63" t="s">
        <v>166</v>
      </c>
      <c r="L8912">
        <v>8912</v>
      </c>
    </row>
    <row r="8913" spans="1:12">
      <c r="A8913" s="50" t="s">
        <v>1289</v>
      </c>
      <c r="B8913" s="51" t="s">
        <v>1394</v>
      </c>
      <c r="C8913" s="131" t="s">
        <v>1912</v>
      </c>
      <c r="D8913" s="52">
        <v>497500</v>
      </c>
      <c r="E8913" s="132" t="str">
        <f>VLOOKUP(D8913,Range11,2,1)</f>
        <v>B</v>
      </c>
      <c r="F8913" s="118" t="e">
        <f>VLOOKUP(D8913,Range10,2,0)</f>
        <v>#N/A</v>
      </c>
      <c r="G8913" s="119" t="e">
        <f>VLOOKUP(D8913,Range9,2,0)</f>
        <v>#N/A</v>
      </c>
      <c r="H8913" s="53" t="s">
        <v>16</v>
      </c>
      <c r="I8913" s="133" t="str">
        <f>VLOOKUP(H8913,Range8,2,0)</f>
        <v>Single Family</v>
      </c>
      <c r="J8913" s="54">
        <v>97</v>
      </c>
      <c r="K8913" s="63" t="s">
        <v>272</v>
      </c>
      <c r="L8913">
        <v>8913</v>
      </c>
    </row>
    <row r="8914" spans="1:12">
      <c r="A8914" s="50" t="s">
        <v>1289</v>
      </c>
      <c r="B8914" s="51" t="s">
        <v>1567</v>
      </c>
      <c r="C8914" s="131" t="s">
        <v>1911</v>
      </c>
      <c r="D8914" s="52">
        <v>529900</v>
      </c>
      <c r="E8914" s="132" t="str">
        <f>VLOOKUP(D8914,Range11,2,1)</f>
        <v>C</v>
      </c>
      <c r="F8914" s="118" t="e">
        <f>VLOOKUP(D8914,Range10,2,0)</f>
        <v>#N/A</v>
      </c>
      <c r="G8914" s="119" t="e">
        <f>VLOOKUP(D8914,Range9,2,0)</f>
        <v>#N/A</v>
      </c>
      <c r="H8914" s="53" t="s">
        <v>16</v>
      </c>
      <c r="I8914" s="133" t="str">
        <f>VLOOKUP(H8914,Range8,2,0)</f>
        <v>Single Family</v>
      </c>
      <c r="J8914" s="54">
        <v>36</v>
      </c>
      <c r="K8914" s="63" t="s">
        <v>166</v>
      </c>
      <c r="L8914">
        <v>8914</v>
      </c>
    </row>
    <row r="8915" spans="1:12">
      <c r="A8915" s="50" t="s">
        <v>1289</v>
      </c>
      <c r="B8915" s="51" t="s">
        <v>1448</v>
      </c>
      <c r="C8915" s="131" t="s">
        <v>1910</v>
      </c>
      <c r="D8915" s="52">
        <v>599900</v>
      </c>
      <c r="E8915" s="132" t="str">
        <f>VLOOKUP(D8915,Range11,2,1)</f>
        <v>C</v>
      </c>
      <c r="F8915" s="118" t="e">
        <f>VLOOKUP(D8915,Range10,2,0)</f>
        <v>#N/A</v>
      </c>
      <c r="G8915" s="119" t="e">
        <f>VLOOKUP(D8915,Range9,2,0)</f>
        <v>#N/A</v>
      </c>
      <c r="H8915" s="53" t="s">
        <v>16</v>
      </c>
      <c r="I8915" s="133" t="str">
        <f>VLOOKUP(H8915,Range8,2,0)</f>
        <v>Single Family</v>
      </c>
      <c r="J8915" s="54">
        <v>5</v>
      </c>
      <c r="K8915" s="63" t="s">
        <v>889</v>
      </c>
      <c r="L8915">
        <v>8915</v>
      </c>
    </row>
    <row r="8916" spans="1:12">
      <c r="A8916" s="50" t="s">
        <v>1289</v>
      </c>
      <c r="B8916" s="51" t="s">
        <v>1416</v>
      </c>
      <c r="C8916" s="131" t="s">
        <v>1913</v>
      </c>
      <c r="D8916" s="52">
        <v>698900</v>
      </c>
      <c r="E8916" s="132" t="str">
        <f>VLOOKUP(D8916,Range11,2,1)</f>
        <v>C</v>
      </c>
      <c r="F8916" s="118" t="e">
        <f>VLOOKUP(D8916,Range10,2,0)</f>
        <v>#N/A</v>
      </c>
      <c r="G8916" s="119" t="e">
        <f>VLOOKUP(D8916,Range9,2,0)</f>
        <v>#N/A</v>
      </c>
      <c r="H8916" s="53" t="s">
        <v>16</v>
      </c>
      <c r="I8916" s="133" t="str">
        <f>VLOOKUP(H8916,Range8,2,0)</f>
        <v>Single Family</v>
      </c>
      <c r="J8916" s="54">
        <v>144</v>
      </c>
      <c r="K8916" s="63" t="s">
        <v>1300</v>
      </c>
      <c r="L8916">
        <v>8916</v>
      </c>
    </row>
    <row r="8917" spans="1:12">
      <c r="A8917" s="50" t="s">
        <v>1289</v>
      </c>
      <c r="B8917" s="51" t="s">
        <v>1636</v>
      </c>
      <c r="C8917" s="131" t="s">
        <v>1914</v>
      </c>
      <c r="D8917" s="52">
        <v>469000</v>
      </c>
      <c r="E8917" s="132" t="str">
        <f>VLOOKUP(D8917,Range11,2,1)</f>
        <v>B</v>
      </c>
      <c r="F8917" s="118" t="e">
        <f>VLOOKUP(D8917,Range10,2,0)</f>
        <v>#N/A</v>
      </c>
      <c r="G8917" s="119" t="e">
        <f>VLOOKUP(D8917,Range9,2,0)</f>
        <v>#N/A</v>
      </c>
      <c r="H8917" s="53" t="s">
        <v>16</v>
      </c>
      <c r="I8917" s="133" t="str">
        <f>VLOOKUP(H8917,Range8,2,0)</f>
        <v>Single Family</v>
      </c>
      <c r="J8917" s="54">
        <v>167</v>
      </c>
      <c r="K8917" s="63" t="s">
        <v>795</v>
      </c>
      <c r="L8917">
        <v>8917</v>
      </c>
    </row>
    <row r="8918" spans="1:12">
      <c r="A8918" s="50" t="s">
        <v>1289</v>
      </c>
      <c r="B8918" s="51" t="s">
        <v>1552</v>
      </c>
      <c r="C8918" s="131" t="s">
        <v>1911</v>
      </c>
      <c r="D8918" s="52">
        <v>799000</v>
      </c>
      <c r="E8918" s="132" t="str">
        <f>VLOOKUP(D8918,Range11,2,1)</f>
        <v>D</v>
      </c>
      <c r="F8918" s="118" t="e">
        <f>VLOOKUP(D8918,Range10,2,0)</f>
        <v>#N/A</v>
      </c>
      <c r="G8918" s="119" t="e">
        <f>VLOOKUP(D8918,Range9,2,0)</f>
        <v>#N/A</v>
      </c>
      <c r="H8918" s="53" t="s">
        <v>16</v>
      </c>
      <c r="I8918" s="133" t="str">
        <f>VLOOKUP(H8918,Range8,2,0)</f>
        <v>Single Family</v>
      </c>
      <c r="J8918" s="54">
        <v>52</v>
      </c>
      <c r="K8918" s="63" t="s">
        <v>272</v>
      </c>
      <c r="L8918">
        <v>8918</v>
      </c>
    </row>
    <row r="8919" spans="1:12">
      <c r="A8919" s="50" t="s">
        <v>1289</v>
      </c>
      <c r="B8919" s="51" t="s">
        <v>1630</v>
      </c>
      <c r="C8919" s="131" t="s">
        <v>1913</v>
      </c>
      <c r="D8919" s="52">
        <v>825000</v>
      </c>
      <c r="E8919" s="132" t="str">
        <f>VLOOKUP(D8919,Range11,2,1)</f>
        <v>D</v>
      </c>
      <c r="F8919" s="118" t="e">
        <f>VLOOKUP(D8919,Range10,2,0)</f>
        <v>#N/A</v>
      </c>
      <c r="G8919" s="119" t="e">
        <f>VLOOKUP(D8919,Range9,2,0)</f>
        <v>#N/A</v>
      </c>
      <c r="H8919" s="53" t="s">
        <v>16</v>
      </c>
      <c r="I8919" s="133" t="str">
        <f>VLOOKUP(H8919,Range8,2,0)</f>
        <v>Single Family</v>
      </c>
      <c r="J8919" s="54">
        <v>130</v>
      </c>
      <c r="K8919" s="63" t="s">
        <v>59</v>
      </c>
      <c r="L8919">
        <v>8919</v>
      </c>
    </row>
    <row r="8920" spans="1:12">
      <c r="A8920" s="50" t="s">
        <v>1289</v>
      </c>
      <c r="B8920" s="51" t="s">
        <v>1735</v>
      </c>
      <c r="C8920" s="131" t="s">
        <v>1913</v>
      </c>
      <c r="D8920" s="52">
        <v>699000</v>
      </c>
      <c r="E8920" s="132" t="str">
        <f>VLOOKUP(D8920,Range11,2,1)</f>
        <v>C</v>
      </c>
      <c r="F8920" s="118" t="e">
        <f>VLOOKUP(D8920,Range10,2,0)</f>
        <v>#N/A</v>
      </c>
      <c r="G8920" s="119" t="e">
        <f>VLOOKUP(D8920,Range9,2,0)</f>
        <v>#N/A</v>
      </c>
      <c r="H8920" s="53" t="s">
        <v>16</v>
      </c>
      <c r="I8920" s="133" t="str">
        <f>VLOOKUP(H8920,Range8,2,0)</f>
        <v>Single Family</v>
      </c>
      <c r="J8920" s="54">
        <v>141</v>
      </c>
      <c r="K8920" s="63" t="s">
        <v>591</v>
      </c>
      <c r="L8920">
        <v>8920</v>
      </c>
    </row>
    <row r="8921" spans="1:12">
      <c r="A8921" s="50" t="s">
        <v>1289</v>
      </c>
      <c r="B8921" s="51" t="s">
        <v>1461</v>
      </c>
      <c r="C8921" s="131" t="s">
        <v>1910</v>
      </c>
      <c r="D8921" s="52">
        <v>899000</v>
      </c>
      <c r="E8921" s="132" t="str">
        <f>VLOOKUP(D8921,Range11,2,1)</f>
        <v>D</v>
      </c>
      <c r="F8921" s="118" t="e">
        <f>VLOOKUP(D8921,Range10,2,0)</f>
        <v>#N/A</v>
      </c>
      <c r="G8921" s="119" t="e">
        <f>VLOOKUP(D8921,Range9,2,0)</f>
        <v>#N/A</v>
      </c>
      <c r="H8921" s="53" t="s">
        <v>16</v>
      </c>
      <c r="I8921" s="133" t="str">
        <f>VLOOKUP(H8921,Range8,2,0)</f>
        <v>Single Family</v>
      </c>
      <c r="J8921" s="54">
        <v>25</v>
      </c>
      <c r="K8921" s="63" t="s">
        <v>1301</v>
      </c>
      <c r="L8921">
        <v>8921</v>
      </c>
    </row>
    <row r="8922" spans="1:12">
      <c r="A8922" s="50" t="s">
        <v>1289</v>
      </c>
      <c r="B8922" s="51" t="s">
        <v>1361</v>
      </c>
      <c r="C8922" s="131" t="s">
        <v>1910</v>
      </c>
      <c r="D8922" s="52">
        <v>371000</v>
      </c>
      <c r="E8922" s="132" t="str">
        <f>VLOOKUP(D8922,Range11,2,1)</f>
        <v>B</v>
      </c>
      <c r="F8922" s="118" t="e">
        <f>VLOOKUP(D8922,Range10,2,0)</f>
        <v>#N/A</v>
      </c>
      <c r="G8922" s="119" t="e">
        <f>VLOOKUP(D8922,Range9,2,0)</f>
        <v>#N/A</v>
      </c>
      <c r="H8922" s="53" t="s">
        <v>16</v>
      </c>
      <c r="I8922" s="133" t="str">
        <f>VLOOKUP(H8922,Range8,2,0)</f>
        <v>Single Family</v>
      </c>
      <c r="J8922" s="54">
        <v>10</v>
      </c>
      <c r="K8922" s="63" t="s">
        <v>87</v>
      </c>
      <c r="L8922">
        <v>8922</v>
      </c>
    </row>
    <row r="8923" spans="1:12">
      <c r="A8923" s="50" t="s">
        <v>1289</v>
      </c>
      <c r="B8923" s="51">
        <v>39443</v>
      </c>
      <c r="C8923" s="131" t="s">
        <v>1919</v>
      </c>
      <c r="D8923" s="52">
        <v>829900</v>
      </c>
      <c r="E8923" s="132" t="str">
        <f>VLOOKUP(D8923,Range11,2,1)</f>
        <v>D</v>
      </c>
      <c r="F8923" s="118" t="e">
        <f>VLOOKUP(D8923,Range10,2,0)</f>
        <v>#N/A</v>
      </c>
      <c r="G8923" s="119" t="e">
        <f>VLOOKUP(D8923,Range9,2,0)</f>
        <v>#N/A</v>
      </c>
      <c r="H8923" s="53" t="s">
        <v>16</v>
      </c>
      <c r="I8923" s="133" t="str">
        <f>VLOOKUP(H8923,Range8,2,0)</f>
        <v>Single Family</v>
      </c>
      <c r="J8923" s="54">
        <v>249</v>
      </c>
      <c r="K8923" s="63" t="s">
        <v>405</v>
      </c>
      <c r="L8923">
        <v>8923</v>
      </c>
    </row>
    <row r="8924" spans="1:12">
      <c r="A8924" s="50" t="s">
        <v>1289</v>
      </c>
      <c r="B8924" s="51" t="s">
        <v>1791</v>
      </c>
      <c r="C8924" s="131" t="s">
        <v>1923</v>
      </c>
      <c r="D8924" s="52">
        <v>1200000</v>
      </c>
      <c r="E8924" s="132" t="str">
        <f>VLOOKUP(D8924,Range11,2,1)</f>
        <v>E</v>
      </c>
      <c r="F8924" s="118" t="e">
        <f>VLOOKUP(D8924,Range10,2,0)</f>
        <v>#N/A</v>
      </c>
      <c r="G8924" s="119" t="e">
        <f>VLOOKUP(D8924,Range9,2,0)</f>
        <v>#N/A</v>
      </c>
      <c r="H8924" s="53" t="s">
        <v>16</v>
      </c>
      <c r="I8924" s="133" t="str">
        <f>VLOOKUP(H8924,Range8,2,0)</f>
        <v>Single Family</v>
      </c>
      <c r="J8924" s="54">
        <v>349</v>
      </c>
      <c r="K8924" s="63" t="s">
        <v>53</v>
      </c>
      <c r="L8924">
        <v>8924</v>
      </c>
    </row>
    <row r="8925" spans="1:12">
      <c r="A8925" s="50" t="s">
        <v>1302</v>
      </c>
      <c r="B8925" s="51" t="s">
        <v>1549</v>
      </c>
      <c r="C8925" s="131" t="s">
        <v>1910</v>
      </c>
      <c r="D8925" s="52">
        <v>30000</v>
      </c>
      <c r="E8925" s="132" t="str">
        <f>VLOOKUP(D8925,Range11,2,1)</f>
        <v>A</v>
      </c>
      <c r="F8925" s="118" t="e">
        <f>VLOOKUP(D8925,Range10,2,0)</f>
        <v>#N/A</v>
      </c>
      <c r="G8925" s="119" t="e">
        <f>VLOOKUP(D8925,Range9,2,0)</f>
        <v>#N/A</v>
      </c>
      <c r="H8925" s="53" t="s">
        <v>20</v>
      </c>
      <c r="I8925" s="133" t="str">
        <f>VLOOKUP(H8925,Range8,2,0)</f>
        <v>Single Family</v>
      </c>
      <c r="J8925" s="54">
        <v>23</v>
      </c>
      <c r="K8925" s="63" t="s">
        <v>87</v>
      </c>
      <c r="L8925">
        <v>8925</v>
      </c>
    </row>
    <row r="8926" spans="1:12">
      <c r="A8926" s="50" t="s">
        <v>1302</v>
      </c>
      <c r="B8926" s="51" t="s">
        <v>1439</v>
      </c>
      <c r="C8926" s="131" t="s">
        <v>1911</v>
      </c>
      <c r="D8926" s="52">
        <v>45000</v>
      </c>
      <c r="E8926" s="132" t="str">
        <f>VLOOKUP(D8926,Range11,2,1)</f>
        <v>A</v>
      </c>
      <c r="F8926" s="118" t="e">
        <f>VLOOKUP(D8926,Range10,2,0)</f>
        <v>#N/A</v>
      </c>
      <c r="G8926" s="119" t="e">
        <f>VLOOKUP(D8926,Range9,2,0)</f>
        <v>#N/A</v>
      </c>
      <c r="H8926" s="53" t="s">
        <v>20</v>
      </c>
      <c r="I8926" s="133" t="str">
        <f>VLOOKUP(H8926,Range8,2,0)</f>
        <v>Single Family</v>
      </c>
      <c r="J8926" s="54">
        <v>35</v>
      </c>
      <c r="K8926" s="63" t="s">
        <v>1022</v>
      </c>
      <c r="L8926">
        <v>8926</v>
      </c>
    </row>
    <row r="8927" spans="1:12">
      <c r="A8927" s="50" t="s">
        <v>1302</v>
      </c>
      <c r="B8927" s="51" t="s">
        <v>1439</v>
      </c>
      <c r="C8927" s="131" t="s">
        <v>1911</v>
      </c>
      <c r="D8927" s="52">
        <v>84000</v>
      </c>
      <c r="E8927" s="132" t="str">
        <f>VLOOKUP(D8927,Range11,2,1)</f>
        <v>A</v>
      </c>
      <c r="F8927" s="118" t="e">
        <f>VLOOKUP(D8927,Range10,2,0)</f>
        <v>#N/A</v>
      </c>
      <c r="G8927" s="119" t="e">
        <f>VLOOKUP(D8927,Range9,2,0)</f>
        <v>#N/A</v>
      </c>
      <c r="H8927" s="53" t="s">
        <v>12</v>
      </c>
      <c r="I8927" s="133" t="str">
        <f>VLOOKUP(H8927,Range8,2,0)</f>
        <v>Condo</v>
      </c>
      <c r="J8927" s="54">
        <v>35</v>
      </c>
      <c r="K8927" s="63" t="s">
        <v>53</v>
      </c>
      <c r="L8927">
        <v>8927</v>
      </c>
    </row>
    <row r="8928" spans="1:12">
      <c r="A8928" s="50" t="s">
        <v>1302</v>
      </c>
      <c r="B8928" s="51" t="s">
        <v>1437</v>
      </c>
      <c r="C8928" s="131" t="s">
        <v>1914</v>
      </c>
      <c r="D8928" s="52">
        <v>89000</v>
      </c>
      <c r="E8928" s="132" t="str">
        <f>VLOOKUP(D8928,Range11,2,1)</f>
        <v>A</v>
      </c>
      <c r="F8928" s="118" t="e">
        <f>VLOOKUP(D8928,Range10,2,0)</f>
        <v>#N/A</v>
      </c>
      <c r="G8928" s="119" t="e">
        <f>VLOOKUP(D8928,Range9,2,0)</f>
        <v>#N/A</v>
      </c>
      <c r="H8928" s="53" t="s">
        <v>12</v>
      </c>
      <c r="I8928" s="133" t="str">
        <f>VLOOKUP(H8928,Range8,2,0)</f>
        <v>Condo</v>
      </c>
      <c r="J8928" s="54">
        <v>159</v>
      </c>
      <c r="K8928" s="63" t="s">
        <v>560</v>
      </c>
      <c r="L8928">
        <v>8928</v>
      </c>
    </row>
    <row r="8929" spans="1:12">
      <c r="A8929" s="50" t="s">
        <v>1302</v>
      </c>
      <c r="B8929" s="51">
        <v>39386</v>
      </c>
      <c r="C8929" s="131" t="s">
        <v>1917</v>
      </c>
      <c r="D8929" s="52">
        <v>72900</v>
      </c>
      <c r="E8929" s="132" t="str">
        <f>VLOOKUP(D8929,Range11,2,1)</f>
        <v>A</v>
      </c>
      <c r="F8929" s="118" t="e">
        <f>VLOOKUP(D8929,Range10,2,0)</f>
        <v>#N/A</v>
      </c>
      <c r="G8929" s="119" t="e">
        <f>VLOOKUP(D8929,Range9,2,0)</f>
        <v>#N/A</v>
      </c>
      <c r="H8929" s="53" t="s">
        <v>20</v>
      </c>
      <c r="I8929" s="133" t="str">
        <f>VLOOKUP(H8929,Range8,2,0)</f>
        <v>Single Family</v>
      </c>
      <c r="J8929" s="54">
        <v>306</v>
      </c>
      <c r="K8929" s="63" t="s">
        <v>293</v>
      </c>
      <c r="L8929">
        <v>8929</v>
      </c>
    </row>
    <row r="8930" spans="1:12">
      <c r="A8930" s="50" t="s">
        <v>1302</v>
      </c>
      <c r="B8930" s="51" t="s">
        <v>1574</v>
      </c>
      <c r="C8930" s="131" t="s">
        <v>1911</v>
      </c>
      <c r="D8930" s="52">
        <v>90000</v>
      </c>
      <c r="E8930" s="132" t="str">
        <f>VLOOKUP(D8930,Range11,2,1)</f>
        <v>A</v>
      </c>
      <c r="F8930" s="118" t="e">
        <f>VLOOKUP(D8930,Range10,2,0)</f>
        <v>#N/A</v>
      </c>
      <c r="G8930" s="119" t="e">
        <f>VLOOKUP(D8930,Range9,2,0)</f>
        <v>#N/A</v>
      </c>
      <c r="H8930" s="53" t="s">
        <v>12</v>
      </c>
      <c r="I8930" s="133" t="str">
        <f>VLOOKUP(H8930,Range8,2,0)</f>
        <v>Condo</v>
      </c>
      <c r="J8930" s="54">
        <v>58</v>
      </c>
      <c r="K8930" s="63" t="s">
        <v>642</v>
      </c>
      <c r="L8930">
        <v>8930</v>
      </c>
    </row>
    <row r="8931" spans="1:12">
      <c r="A8931" s="50" t="s">
        <v>1302</v>
      </c>
      <c r="B8931" s="51" t="s">
        <v>1379</v>
      </c>
      <c r="C8931" s="131" t="s">
        <v>1914</v>
      </c>
      <c r="D8931" s="52">
        <v>92000</v>
      </c>
      <c r="E8931" s="132" t="str">
        <f>VLOOKUP(D8931,Range11,2,1)</f>
        <v>A</v>
      </c>
      <c r="F8931" s="118" t="e">
        <f>VLOOKUP(D8931,Range10,2,0)</f>
        <v>#N/A</v>
      </c>
      <c r="G8931" s="119" t="e">
        <f>VLOOKUP(D8931,Range9,2,0)</f>
        <v>#N/A</v>
      </c>
      <c r="H8931" s="53" t="s">
        <v>18</v>
      </c>
      <c r="I8931" s="133" t="str">
        <f>VLOOKUP(H8931,Range8,2,0)</f>
        <v>Condo</v>
      </c>
      <c r="J8931" s="54">
        <v>175</v>
      </c>
      <c r="K8931" s="63" t="s">
        <v>253</v>
      </c>
      <c r="L8931">
        <v>8931</v>
      </c>
    </row>
    <row r="8932" spans="1:12">
      <c r="A8932" s="50" t="s">
        <v>1302</v>
      </c>
      <c r="B8932" s="51" t="s">
        <v>1623</v>
      </c>
      <c r="C8932" s="131" t="s">
        <v>1911</v>
      </c>
      <c r="D8932" s="52">
        <v>51500</v>
      </c>
      <c r="E8932" s="132" t="str">
        <f>VLOOKUP(D8932,Range11,2,1)</f>
        <v>A</v>
      </c>
      <c r="F8932" s="118" t="e">
        <f>VLOOKUP(D8932,Range10,2,0)</f>
        <v>#N/A</v>
      </c>
      <c r="G8932" s="119" t="e">
        <f>VLOOKUP(D8932,Range9,2,0)</f>
        <v>#N/A</v>
      </c>
      <c r="H8932" s="53" t="s">
        <v>16</v>
      </c>
      <c r="I8932" s="133" t="str">
        <f>VLOOKUP(H8932,Range8,2,0)</f>
        <v>Single Family</v>
      </c>
      <c r="J8932" s="54">
        <v>61</v>
      </c>
      <c r="K8932" s="63" t="s">
        <v>280</v>
      </c>
      <c r="L8932">
        <v>8932</v>
      </c>
    </row>
    <row r="8933" spans="1:12">
      <c r="A8933" s="50" t="s">
        <v>1302</v>
      </c>
      <c r="B8933" s="51" t="s">
        <v>1390</v>
      </c>
      <c r="C8933" s="131" t="s">
        <v>1915</v>
      </c>
      <c r="D8933" s="52">
        <v>95913</v>
      </c>
      <c r="E8933" s="132" t="str">
        <f>VLOOKUP(D8933,Range11,2,1)</f>
        <v>A</v>
      </c>
      <c r="F8933" s="118" t="e">
        <f>VLOOKUP(D8933,Range10,2,0)</f>
        <v>#N/A</v>
      </c>
      <c r="G8933" s="119" t="e">
        <f>VLOOKUP(D8933,Range9,2,0)</f>
        <v>#N/A</v>
      </c>
      <c r="H8933" s="53" t="s">
        <v>16</v>
      </c>
      <c r="I8933" s="133" t="str">
        <f>VLOOKUP(H8933,Range8,2,0)</f>
        <v>Single Family</v>
      </c>
      <c r="J8933" s="54">
        <v>77</v>
      </c>
      <c r="K8933" s="63" t="s">
        <v>189</v>
      </c>
      <c r="L8933">
        <v>8933</v>
      </c>
    </row>
    <row r="8934" spans="1:12">
      <c r="A8934" s="50" t="s">
        <v>1302</v>
      </c>
      <c r="B8934" s="51" t="s">
        <v>1462</v>
      </c>
      <c r="C8934" s="131" t="s">
        <v>1914</v>
      </c>
      <c r="D8934" s="52">
        <v>99900</v>
      </c>
      <c r="E8934" s="132" t="str">
        <f>VLOOKUP(D8934,Range11,2,1)</f>
        <v>A</v>
      </c>
      <c r="F8934" s="118" t="e">
        <f>VLOOKUP(D8934,Range10,2,0)</f>
        <v>#N/A</v>
      </c>
      <c r="G8934" s="119" t="e">
        <f>VLOOKUP(D8934,Range9,2,0)</f>
        <v>#N/A</v>
      </c>
      <c r="H8934" s="53" t="s">
        <v>43</v>
      </c>
      <c r="I8934" s="133" t="str">
        <f>VLOOKUP(H8934,Range8,2,0)</f>
        <v>Single Family</v>
      </c>
      <c r="J8934" s="54">
        <v>177</v>
      </c>
      <c r="K8934" s="63" t="s">
        <v>209</v>
      </c>
      <c r="L8934">
        <v>8934</v>
      </c>
    </row>
    <row r="8935" spans="1:12">
      <c r="A8935" s="50" t="s">
        <v>1302</v>
      </c>
      <c r="B8935" s="51" t="s">
        <v>1605</v>
      </c>
      <c r="C8935" s="131" t="s">
        <v>1913</v>
      </c>
      <c r="D8935" s="52">
        <v>99900</v>
      </c>
      <c r="E8935" s="132" t="str">
        <f>VLOOKUP(D8935,Range11,2,1)</f>
        <v>A</v>
      </c>
      <c r="F8935" s="118" t="e">
        <f>VLOOKUP(D8935,Range10,2,0)</f>
        <v>#N/A</v>
      </c>
      <c r="G8935" s="119" t="e">
        <f>VLOOKUP(D8935,Range9,2,0)</f>
        <v>#N/A</v>
      </c>
      <c r="H8935" s="53" t="s">
        <v>12</v>
      </c>
      <c r="I8935" s="133" t="str">
        <f>VLOOKUP(H8935,Range8,2,0)</f>
        <v>Condo</v>
      </c>
      <c r="J8935" s="54">
        <v>140</v>
      </c>
      <c r="K8935" s="63" t="s">
        <v>434</v>
      </c>
      <c r="L8935">
        <v>8935</v>
      </c>
    </row>
    <row r="8936" spans="1:12">
      <c r="A8936" s="50" t="s">
        <v>1302</v>
      </c>
      <c r="B8936" s="51" t="s">
        <v>1437</v>
      </c>
      <c r="C8936" s="131" t="s">
        <v>1914</v>
      </c>
      <c r="D8936" s="52">
        <v>99975</v>
      </c>
      <c r="E8936" s="132" t="str">
        <f>VLOOKUP(D8936,Range11,2,1)</f>
        <v>A</v>
      </c>
      <c r="F8936" s="118" t="e">
        <f>VLOOKUP(D8936,Range10,2,0)</f>
        <v>#N/A</v>
      </c>
      <c r="G8936" s="119" t="e">
        <f>VLOOKUP(D8936,Range9,2,0)</f>
        <v>#N/A</v>
      </c>
      <c r="H8936" s="53" t="s">
        <v>18</v>
      </c>
      <c r="I8936" s="133" t="str">
        <f>VLOOKUP(H8936,Range8,2,0)</f>
        <v>Condo</v>
      </c>
      <c r="J8936" s="54">
        <v>159</v>
      </c>
      <c r="K8936" s="63" t="s">
        <v>53</v>
      </c>
      <c r="L8936">
        <v>8936</v>
      </c>
    </row>
    <row r="8937" spans="1:12">
      <c r="A8937" s="50" t="s">
        <v>1302</v>
      </c>
      <c r="B8937" s="51" t="s">
        <v>1489</v>
      </c>
      <c r="C8937" s="131" t="s">
        <v>1912</v>
      </c>
      <c r="D8937" s="52">
        <v>89900</v>
      </c>
      <c r="E8937" s="132" t="str">
        <f>VLOOKUP(D8937,Range11,2,1)</f>
        <v>A</v>
      </c>
      <c r="F8937" s="118" t="e">
        <f>VLOOKUP(D8937,Range10,2,0)</f>
        <v>#N/A</v>
      </c>
      <c r="G8937" s="119" t="e">
        <f>VLOOKUP(D8937,Range9,2,0)</f>
        <v>#N/A</v>
      </c>
      <c r="H8937" s="53" t="s">
        <v>20</v>
      </c>
      <c r="I8937" s="133" t="str">
        <f>VLOOKUP(H8937,Range8,2,0)</f>
        <v>Single Family</v>
      </c>
      <c r="J8937" s="54">
        <v>117</v>
      </c>
      <c r="K8937" s="63" t="s">
        <v>351</v>
      </c>
      <c r="L8937">
        <v>8937</v>
      </c>
    </row>
    <row r="8938" spans="1:12">
      <c r="A8938" s="50" t="s">
        <v>1302</v>
      </c>
      <c r="B8938" s="51" t="s">
        <v>1378</v>
      </c>
      <c r="C8938" s="131" t="s">
        <v>1912</v>
      </c>
      <c r="D8938" s="52">
        <v>109900</v>
      </c>
      <c r="E8938" s="132" t="str">
        <f>VLOOKUP(D8938,Range11,2,1)</f>
        <v>A</v>
      </c>
      <c r="F8938" s="118" t="e">
        <f>VLOOKUP(D8938,Range10,2,0)</f>
        <v>#N/A</v>
      </c>
      <c r="G8938" s="119" t="e">
        <f>VLOOKUP(D8938,Range9,2,0)</f>
        <v>#N/A</v>
      </c>
      <c r="H8938" s="53" t="s">
        <v>18</v>
      </c>
      <c r="I8938" s="133" t="str">
        <f>VLOOKUP(H8938,Range8,2,0)</f>
        <v>Condo</v>
      </c>
      <c r="J8938" s="54">
        <v>112</v>
      </c>
      <c r="K8938" s="63" t="s">
        <v>166</v>
      </c>
      <c r="L8938">
        <v>8938</v>
      </c>
    </row>
    <row r="8939" spans="1:12">
      <c r="A8939" s="50" t="s">
        <v>1302</v>
      </c>
      <c r="B8939" s="51" t="s">
        <v>1376</v>
      </c>
      <c r="C8939" s="131" t="s">
        <v>1915</v>
      </c>
      <c r="D8939" s="52">
        <v>109900</v>
      </c>
      <c r="E8939" s="132" t="str">
        <f>VLOOKUP(D8939,Range11,2,1)</f>
        <v>A</v>
      </c>
      <c r="F8939" s="118" t="e">
        <f>VLOOKUP(D8939,Range10,2,0)</f>
        <v>#N/A</v>
      </c>
      <c r="G8939" s="119" t="e">
        <f>VLOOKUP(D8939,Range9,2,0)</f>
        <v>#N/A</v>
      </c>
      <c r="H8939" s="53" t="s">
        <v>12</v>
      </c>
      <c r="I8939" s="133" t="str">
        <f>VLOOKUP(H8939,Range8,2,0)</f>
        <v>Condo</v>
      </c>
      <c r="J8939" s="54">
        <v>84</v>
      </c>
      <c r="K8939" s="63" t="s">
        <v>661</v>
      </c>
      <c r="L8939">
        <v>8939</v>
      </c>
    </row>
    <row r="8940" spans="1:12">
      <c r="A8940" s="50" t="s">
        <v>1302</v>
      </c>
      <c r="B8940" s="51" t="s">
        <v>1607</v>
      </c>
      <c r="C8940" s="131" t="s">
        <v>1916</v>
      </c>
      <c r="D8940" s="52">
        <v>105900</v>
      </c>
      <c r="E8940" s="132" t="str">
        <f>VLOOKUP(D8940,Range11,2,1)</f>
        <v>A</v>
      </c>
      <c r="F8940" s="118" t="e">
        <f>VLOOKUP(D8940,Range10,2,0)</f>
        <v>#N/A</v>
      </c>
      <c r="G8940" s="119" t="e">
        <f>VLOOKUP(D8940,Range9,2,0)</f>
        <v>#N/A</v>
      </c>
      <c r="H8940" s="53" t="s">
        <v>12</v>
      </c>
      <c r="I8940" s="133" t="str">
        <f>VLOOKUP(H8940,Range8,2,0)</f>
        <v>Condo</v>
      </c>
      <c r="J8940" s="54">
        <v>397</v>
      </c>
      <c r="K8940" s="63" t="s">
        <v>550</v>
      </c>
      <c r="L8940">
        <v>8940</v>
      </c>
    </row>
    <row r="8941" spans="1:12">
      <c r="A8941" s="50" t="s">
        <v>1302</v>
      </c>
      <c r="B8941" s="51" t="s">
        <v>1528</v>
      </c>
      <c r="C8941" s="131" t="s">
        <v>1914</v>
      </c>
      <c r="D8941" s="52">
        <v>110000</v>
      </c>
      <c r="E8941" s="132" t="str">
        <f>VLOOKUP(D8941,Range11,2,1)</f>
        <v>A</v>
      </c>
      <c r="F8941" s="118" t="e">
        <f>VLOOKUP(D8941,Range10,2,0)</f>
        <v>#N/A</v>
      </c>
      <c r="G8941" s="119" t="e">
        <f>VLOOKUP(D8941,Range9,2,0)</f>
        <v>#N/A</v>
      </c>
      <c r="H8941" s="53" t="s">
        <v>12</v>
      </c>
      <c r="I8941" s="133" t="str">
        <f>VLOOKUP(H8941,Range8,2,0)</f>
        <v>Condo</v>
      </c>
      <c r="J8941" s="54">
        <v>168</v>
      </c>
      <c r="K8941" s="63" t="s">
        <v>434</v>
      </c>
      <c r="L8941">
        <v>8941</v>
      </c>
    </row>
    <row r="8942" spans="1:12">
      <c r="A8942" s="50" t="s">
        <v>1302</v>
      </c>
      <c r="B8942" s="51" t="s">
        <v>1599</v>
      </c>
      <c r="C8942" s="131" t="s">
        <v>1912</v>
      </c>
      <c r="D8942" s="52">
        <v>110000</v>
      </c>
      <c r="E8942" s="132" t="str">
        <f>VLOOKUP(D8942,Range11,2,1)</f>
        <v>A</v>
      </c>
      <c r="F8942" s="118" t="e">
        <f>VLOOKUP(D8942,Range10,2,0)</f>
        <v>#N/A</v>
      </c>
      <c r="G8942" s="119" t="e">
        <f>VLOOKUP(D8942,Range9,2,0)</f>
        <v>#N/A</v>
      </c>
      <c r="H8942" s="53" t="s">
        <v>43</v>
      </c>
      <c r="I8942" s="133" t="str">
        <f>VLOOKUP(H8942,Range8,2,0)</f>
        <v>Single Family</v>
      </c>
      <c r="J8942" s="54">
        <v>107</v>
      </c>
      <c r="K8942" s="63" t="s">
        <v>87</v>
      </c>
      <c r="L8942">
        <v>8942</v>
      </c>
    </row>
    <row r="8943" spans="1:12">
      <c r="A8943" s="50" t="s">
        <v>1302</v>
      </c>
      <c r="B8943" s="51" t="s">
        <v>1846</v>
      </c>
      <c r="C8943" s="131" t="s">
        <v>1926</v>
      </c>
      <c r="D8943" s="52">
        <v>110000</v>
      </c>
      <c r="E8943" s="132" t="str">
        <f>VLOOKUP(D8943,Range11,2,1)</f>
        <v>A</v>
      </c>
      <c r="F8943" s="118" t="e">
        <f>VLOOKUP(D8943,Range10,2,0)</f>
        <v>#N/A</v>
      </c>
      <c r="G8943" s="119" t="e">
        <f>VLOOKUP(D8943,Range9,2,0)</f>
        <v>#N/A</v>
      </c>
      <c r="H8943" s="53" t="s">
        <v>43</v>
      </c>
      <c r="I8943" s="133" t="str">
        <f>VLOOKUP(H8943,Range8,2,0)</f>
        <v>Single Family</v>
      </c>
      <c r="J8943" s="54">
        <v>529</v>
      </c>
      <c r="K8943" s="63" t="s">
        <v>536</v>
      </c>
      <c r="L8943">
        <v>8943</v>
      </c>
    </row>
    <row r="8944" spans="1:12">
      <c r="A8944" s="50" t="s">
        <v>1302</v>
      </c>
      <c r="B8944" s="51">
        <v>39444</v>
      </c>
      <c r="C8944" s="131" t="s">
        <v>1919</v>
      </c>
      <c r="D8944" s="52">
        <v>112000</v>
      </c>
      <c r="E8944" s="132" t="str">
        <f>VLOOKUP(D8944,Range11,2,1)</f>
        <v>A</v>
      </c>
      <c r="F8944" s="118" t="e">
        <f>VLOOKUP(D8944,Range10,2,0)</f>
        <v>#N/A</v>
      </c>
      <c r="G8944" s="119" t="e">
        <f>VLOOKUP(D8944,Range9,2,0)</f>
        <v>#N/A</v>
      </c>
      <c r="H8944" s="53" t="s">
        <v>12</v>
      </c>
      <c r="I8944" s="133" t="str">
        <f>VLOOKUP(H8944,Range8,2,0)</f>
        <v>Condo</v>
      </c>
      <c r="J8944" s="54">
        <v>248</v>
      </c>
      <c r="K8944" s="63" t="s">
        <v>759</v>
      </c>
      <c r="L8944">
        <v>8944</v>
      </c>
    </row>
    <row r="8945" spans="1:12">
      <c r="A8945" s="50" t="s">
        <v>1302</v>
      </c>
      <c r="B8945" s="51" t="s">
        <v>1579</v>
      </c>
      <c r="C8945" s="131" t="s">
        <v>1913</v>
      </c>
      <c r="D8945" s="52">
        <v>112900</v>
      </c>
      <c r="E8945" s="132" t="str">
        <f>VLOOKUP(D8945,Range11,2,1)</f>
        <v>A</v>
      </c>
      <c r="F8945" s="118" t="e">
        <f>VLOOKUP(D8945,Range10,2,0)</f>
        <v>#N/A</v>
      </c>
      <c r="G8945" s="119" t="e">
        <f>VLOOKUP(D8945,Range9,2,0)</f>
        <v>#N/A</v>
      </c>
      <c r="H8945" s="53" t="s">
        <v>43</v>
      </c>
      <c r="I8945" s="133" t="str">
        <f>VLOOKUP(H8945,Range8,2,0)</f>
        <v>Single Family</v>
      </c>
      <c r="J8945" s="54">
        <v>151</v>
      </c>
      <c r="K8945" s="63" t="s">
        <v>248</v>
      </c>
      <c r="L8945">
        <v>8945</v>
      </c>
    </row>
    <row r="8946" spans="1:12">
      <c r="A8946" s="50" t="s">
        <v>1302</v>
      </c>
      <c r="B8946" s="51" t="s">
        <v>1363</v>
      </c>
      <c r="C8946" s="131" t="s">
        <v>1912</v>
      </c>
      <c r="D8946" s="52">
        <v>118000</v>
      </c>
      <c r="E8946" s="132" t="str">
        <f>VLOOKUP(D8946,Range11,2,1)</f>
        <v>A</v>
      </c>
      <c r="F8946" s="118" t="e">
        <f>VLOOKUP(D8946,Range10,2,0)</f>
        <v>#N/A</v>
      </c>
      <c r="G8946" s="119" t="e">
        <f>VLOOKUP(D8946,Range9,2,0)</f>
        <v>#N/A</v>
      </c>
      <c r="H8946" s="53" t="s">
        <v>43</v>
      </c>
      <c r="I8946" s="133" t="str">
        <f>VLOOKUP(H8946,Range8,2,0)</f>
        <v>Single Family</v>
      </c>
      <c r="J8946" s="54">
        <v>95</v>
      </c>
      <c r="K8946" s="63" t="s">
        <v>272</v>
      </c>
      <c r="L8946">
        <v>8946</v>
      </c>
    </row>
    <row r="8947" spans="1:12">
      <c r="A8947" s="50" t="s">
        <v>1302</v>
      </c>
      <c r="B8947" s="51" t="s">
        <v>1430</v>
      </c>
      <c r="C8947" s="131" t="s">
        <v>1912</v>
      </c>
      <c r="D8947" s="52">
        <v>118250</v>
      </c>
      <c r="E8947" s="132" t="str">
        <f>VLOOKUP(D8947,Range11,2,1)</f>
        <v>A</v>
      </c>
      <c r="F8947" s="118" t="e">
        <f>VLOOKUP(D8947,Range10,2,0)</f>
        <v>#N/A</v>
      </c>
      <c r="G8947" s="119" t="e">
        <f>VLOOKUP(D8947,Range9,2,0)</f>
        <v>#N/A</v>
      </c>
      <c r="H8947" s="53" t="s">
        <v>43</v>
      </c>
      <c r="I8947" s="133" t="str">
        <f>VLOOKUP(H8947,Range8,2,0)</f>
        <v>Single Family</v>
      </c>
      <c r="J8947" s="54">
        <v>101</v>
      </c>
      <c r="K8947" s="63" t="s">
        <v>53</v>
      </c>
      <c r="L8947">
        <v>8947</v>
      </c>
    </row>
    <row r="8948" spans="1:12">
      <c r="A8948" s="50" t="s">
        <v>1302</v>
      </c>
      <c r="B8948" s="51" t="s">
        <v>1365</v>
      </c>
      <c r="C8948" s="131" t="s">
        <v>1913</v>
      </c>
      <c r="D8948" s="52">
        <v>119900</v>
      </c>
      <c r="E8948" s="132" t="str">
        <f>VLOOKUP(D8948,Range11,2,1)</f>
        <v>A</v>
      </c>
      <c r="F8948" s="118" t="e">
        <f>VLOOKUP(D8948,Range10,2,0)</f>
        <v>#N/A</v>
      </c>
      <c r="G8948" s="119" t="e">
        <f>VLOOKUP(D8948,Range9,2,0)</f>
        <v>#N/A</v>
      </c>
      <c r="H8948" s="53" t="s">
        <v>12</v>
      </c>
      <c r="I8948" s="133" t="str">
        <f>VLOOKUP(H8948,Range8,2,0)</f>
        <v>Condo</v>
      </c>
      <c r="J8948" s="54">
        <v>149</v>
      </c>
      <c r="K8948" s="63" t="s">
        <v>293</v>
      </c>
      <c r="L8948">
        <v>8948</v>
      </c>
    </row>
    <row r="8949" spans="1:12">
      <c r="A8949" s="50" t="s">
        <v>1302</v>
      </c>
      <c r="B8949" s="51" t="s">
        <v>1448</v>
      </c>
      <c r="C8949" s="131" t="s">
        <v>1910</v>
      </c>
      <c r="D8949" s="52">
        <v>119900</v>
      </c>
      <c r="E8949" s="132" t="str">
        <f>VLOOKUP(D8949,Range11,2,1)</f>
        <v>A</v>
      </c>
      <c r="F8949" s="118" t="e">
        <f>VLOOKUP(D8949,Range10,2,0)</f>
        <v>#N/A</v>
      </c>
      <c r="G8949" s="119" t="e">
        <f>VLOOKUP(D8949,Range9,2,0)</f>
        <v>#N/A</v>
      </c>
      <c r="H8949" s="53" t="s">
        <v>12</v>
      </c>
      <c r="I8949" s="133" t="str">
        <f>VLOOKUP(H8949,Range8,2,0)</f>
        <v>Condo</v>
      </c>
      <c r="J8949" s="54">
        <v>6</v>
      </c>
      <c r="K8949" s="63" t="s">
        <v>434</v>
      </c>
      <c r="L8949">
        <v>8949</v>
      </c>
    </row>
    <row r="8950" spans="1:12">
      <c r="A8950" s="50" t="s">
        <v>1302</v>
      </c>
      <c r="B8950" s="51">
        <v>39374</v>
      </c>
      <c r="C8950" s="131" t="s">
        <v>1917</v>
      </c>
      <c r="D8950" s="52">
        <v>112000</v>
      </c>
      <c r="E8950" s="132" t="str">
        <f>VLOOKUP(D8950,Range11,2,1)</f>
        <v>A</v>
      </c>
      <c r="F8950" s="118" t="e">
        <f>VLOOKUP(D8950,Range10,2,0)</f>
        <v>#N/A</v>
      </c>
      <c r="G8950" s="119" t="e">
        <f>VLOOKUP(D8950,Range9,2,0)</f>
        <v>#N/A</v>
      </c>
      <c r="H8950" s="53" t="s">
        <v>43</v>
      </c>
      <c r="I8950" s="133" t="str">
        <f>VLOOKUP(H8950,Range8,2,0)</f>
        <v>Single Family</v>
      </c>
      <c r="J8950" s="54">
        <v>318</v>
      </c>
      <c r="K8950" s="63" t="s">
        <v>854</v>
      </c>
      <c r="L8950">
        <v>8950</v>
      </c>
    </row>
    <row r="8951" spans="1:12">
      <c r="A8951" s="50" t="s">
        <v>1302</v>
      </c>
      <c r="B8951" s="51" t="s">
        <v>1416</v>
      </c>
      <c r="C8951" s="131" t="s">
        <v>1913</v>
      </c>
      <c r="D8951" s="52">
        <v>128000</v>
      </c>
      <c r="E8951" s="132" t="str">
        <f>VLOOKUP(D8951,Range11,2,1)</f>
        <v>A</v>
      </c>
      <c r="F8951" s="118" t="e">
        <f>VLOOKUP(D8951,Range10,2,0)</f>
        <v>#N/A</v>
      </c>
      <c r="G8951" s="119" t="e">
        <f>VLOOKUP(D8951,Range9,2,0)</f>
        <v>#N/A</v>
      </c>
      <c r="H8951" s="53" t="s">
        <v>12</v>
      </c>
      <c r="I8951" s="133" t="str">
        <f>VLOOKUP(H8951,Range8,2,0)</f>
        <v>Condo</v>
      </c>
      <c r="J8951" s="54">
        <v>145</v>
      </c>
      <c r="K8951" s="63" t="s">
        <v>252</v>
      </c>
      <c r="L8951">
        <v>8951</v>
      </c>
    </row>
    <row r="8952" spans="1:12">
      <c r="A8952" s="50" t="s">
        <v>1302</v>
      </c>
      <c r="B8952" s="51" t="s">
        <v>1403</v>
      </c>
      <c r="C8952" s="131" t="s">
        <v>1910</v>
      </c>
      <c r="D8952" s="52">
        <v>95000</v>
      </c>
      <c r="E8952" s="132" t="str">
        <f>VLOOKUP(D8952,Range11,2,1)</f>
        <v>A</v>
      </c>
      <c r="F8952" s="118" t="e">
        <f>VLOOKUP(D8952,Range10,2,0)</f>
        <v>#N/A</v>
      </c>
      <c r="G8952" s="119" t="e">
        <f>VLOOKUP(D8952,Range9,2,0)</f>
        <v>#N/A</v>
      </c>
      <c r="H8952" s="53" t="s">
        <v>43</v>
      </c>
      <c r="I8952" s="133" t="str">
        <f>VLOOKUP(H8952,Range8,2,0)</f>
        <v>Single Family</v>
      </c>
      <c r="J8952" s="54">
        <v>31</v>
      </c>
      <c r="K8952" s="63" t="s">
        <v>1155</v>
      </c>
      <c r="L8952">
        <v>8952</v>
      </c>
    </row>
    <row r="8953" spans="1:12">
      <c r="A8953" s="50" t="s">
        <v>1302</v>
      </c>
      <c r="B8953" s="51" t="s">
        <v>1386</v>
      </c>
      <c r="C8953" s="131" t="s">
        <v>1912</v>
      </c>
      <c r="D8953" s="52">
        <v>129000</v>
      </c>
      <c r="E8953" s="132" t="str">
        <f>VLOOKUP(D8953,Range11,2,1)</f>
        <v>A</v>
      </c>
      <c r="F8953" s="118" t="e">
        <f>VLOOKUP(D8953,Range10,2,0)</f>
        <v>#N/A</v>
      </c>
      <c r="G8953" s="119" t="e">
        <f>VLOOKUP(D8953,Range9,2,0)</f>
        <v>#N/A</v>
      </c>
      <c r="H8953" s="53" t="s">
        <v>12</v>
      </c>
      <c r="I8953" s="133" t="str">
        <f>VLOOKUP(H8953,Range8,2,0)</f>
        <v>Condo</v>
      </c>
      <c r="J8953" s="54">
        <v>118</v>
      </c>
      <c r="K8953" s="63" t="s">
        <v>550</v>
      </c>
      <c r="L8953">
        <v>8953</v>
      </c>
    </row>
    <row r="8954" spans="1:12">
      <c r="A8954" s="50" t="s">
        <v>1289</v>
      </c>
      <c r="B8954" s="51">
        <v>39437</v>
      </c>
      <c r="C8954" s="131" t="s">
        <v>1919</v>
      </c>
      <c r="D8954" s="52">
        <v>299900</v>
      </c>
      <c r="E8954" s="132" t="str">
        <f>VLOOKUP(D8954,Range11,2,1)</f>
        <v>B</v>
      </c>
      <c r="F8954" s="118" t="e">
        <f>VLOOKUP(D8954,Range10,2,0)</f>
        <v>#N/A</v>
      </c>
      <c r="G8954" s="119" t="e">
        <f>VLOOKUP(D8954,Range9,2,0)</f>
        <v>#N/A</v>
      </c>
      <c r="H8954" s="53" t="s">
        <v>16</v>
      </c>
      <c r="I8954" s="133" t="str">
        <f>VLOOKUP(H8954,Range8,2,0)</f>
        <v>Single Family</v>
      </c>
      <c r="J8954" s="54">
        <v>255</v>
      </c>
      <c r="K8954" s="63" t="s">
        <v>936</v>
      </c>
      <c r="L8954">
        <v>8954</v>
      </c>
    </row>
    <row r="8955" spans="1:12">
      <c r="A8955" s="50" t="s">
        <v>1302</v>
      </c>
      <c r="B8955" s="51" t="s">
        <v>1446</v>
      </c>
      <c r="C8955" s="131" t="s">
        <v>1913</v>
      </c>
      <c r="D8955" s="52">
        <v>129900</v>
      </c>
      <c r="E8955" s="132" t="str">
        <f>VLOOKUP(D8955,Range11,2,1)</f>
        <v>A</v>
      </c>
      <c r="F8955" s="118" t="e">
        <f>VLOOKUP(D8955,Range10,2,0)</f>
        <v>#N/A</v>
      </c>
      <c r="G8955" s="119" t="e">
        <f>VLOOKUP(D8955,Range9,2,0)</f>
        <v>#N/A</v>
      </c>
      <c r="H8955" s="53" t="s">
        <v>12</v>
      </c>
      <c r="I8955" s="133" t="str">
        <f>VLOOKUP(H8955,Range8,2,0)</f>
        <v>Condo</v>
      </c>
      <c r="J8955" s="54">
        <v>129</v>
      </c>
      <c r="K8955" s="63" t="s">
        <v>569</v>
      </c>
      <c r="L8955">
        <v>8955</v>
      </c>
    </row>
    <row r="8956" spans="1:12">
      <c r="A8956" s="50" t="s">
        <v>1302</v>
      </c>
      <c r="B8956" s="51" t="s">
        <v>1451</v>
      </c>
      <c r="C8956" s="131" t="s">
        <v>1910</v>
      </c>
      <c r="D8956" s="52">
        <v>129900</v>
      </c>
      <c r="E8956" s="132" t="str">
        <f>VLOOKUP(D8956,Range11,2,1)</f>
        <v>A</v>
      </c>
      <c r="F8956" s="118" t="e">
        <f>VLOOKUP(D8956,Range10,2,0)</f>
        <v>#N/A</v>
      </c>
      <c r="G8956" s="119" t="e">
        <f>VLOOKUP(D8956,Range9,2,0)</f>
        <v>#N/A</v>
      </c>
      <c r="H8956" s="53" t="s">
        <v>43</v>
      </c>
      <c r="I8956" s="133" t="str">
        <f>VLOOKUP(H8956,Range8,2,0)</f>
        <v>Single Family</v>
      </c>
      <c r="J8956" s="54">
        <v>24</v>
      </c>
      <c r="K8956" s="63" t="s">
        <v>763</v>
      </c>
      <c r="L8956">
        <v>8956</v>
      </c>
    </row>
    <row r="8957" spans="1:12">
      <c r="A8957" s="50" t="s">
        <v>1302</v>
      </c>
      <c r="B8957" s="51" t="s">
        <v>1583</v>
      </c>
      <c r="C8957" s="131" t="s">
        <v>1913</v>
      </c>
      <c r="D8957" s="52">
        <v>130000</v>
      </c>
      <c r="E8957" s="132" t="str">
        <f>VLOOKUP(D8957,Range11,2,1)</f>
        <v>A</v>
      </c>
      <c r="F8957" s="118" t="e">
        <f>VLOOKUP(D8957,Range10,2,0)</f>
        <v>#N/A</v>
      </c>
      <c r="G8957" s="119" t="e">
        <f>VLOOKUP(D8957,Range9,2,0)</f>
        <v>#N/A</v>
      </c>
      <c r="H8957" s="53" t="s">
        <v>43</v>
      </c>
      <c r="I8957" s="133" t="str">
        <f>VLOOKUP(H8957,Range8,2,0)</f>
        <v>Single Family</v>
      </c>
      <c r="J8957" s="54">
        <v>138</v>
      </c>
      <c r="K8957" s="63" t="s">
        <v>168</v>
      </c>
      <c r="L8957">
        <v>8957</v>
      </c>
    </row>
    <row r="8958" spans="1:12">
      <c r="A8958" s="50" t="s">
        <v>1302</v>
      </c>
      <c r="B8958" s="51" t="s">
        <v>1378</v>
      </c>
      <c r="C8958" s="131" t="s">
        <v>1912</v>
      </c>
      <c r="D8958" s="52">
        <v>130000</v>
      </c>
      <c r="E8958" s="132" t="str">
        <f>VLOOKUP(D8958,Range11,2,1)</f>
        <v>A</v>
      </c>
      <c r="F8958" s="118" t="e">
        <f>VLOOKUP(D8958,Range10,2,0)</f>
        <v>#N/A</v>
      </c>
      <c r="G8958" s="119" t="e">
        <f>VLOOKUP(D8958,Range9,2,0)</f>
        <v>#N/A</v>
      </c>
      <c r="H8958" s="53" t="s">
        <v>12</v>
      </c>
      <c r="I8958" s="133" t="str">
        <f>VLOOKUP(H8958,Range8,2,0)</f>
        <v>Condo</v>
      </c>
      <c r="J8958" s="54">
        <v>112</v>
      </c>
      <c r="K8958" s="63" t="s">
        <v>816</v>
      </c>
      <c r="L8958">
        <v>8958</v>
      </c>
    </row>
    <row r="8959" spans="1:12">
      <c r="A8959" s="50" t="s">
        <v>1302</v>
      </c>
      <c r="B8959" s="51" t="s">
        <v>1709</v>
      </c>
      <c r="C8959" s="131" t="s">
        <v>1933</v>
      </c>
      <c r="D8959" s="52">
        <v>124900</v>
      </c>
      <c r="E8959" s="132" t="str">
        <f>VLOOKUP(D8959,Range11,2,1)</f>
        <v>A</v>
      </c>
      <c r="F8959" s="118" t="e">
        <f>VLOOKUP(D8959,Range10,2,0)</f>
        <v>#N/A</v>
      </c>
      <c r="G8959" s="119" t="e">
        <f>VLOOKUP(D8959,Range9,2,0)</f>
        <v>#N/A</v>
      </c>
      <c r="H8959" s="53" t="s">
        <v>43</v>
      </c>
      <c r="I8959" s="133" t="str">
        <f>VLOOKUP(H8959,Range8,2,0)</f>
        <v>Single Family</v>
      </c>
      <c r="J8959" s="54">
        <v>510</v>
      </c>
      <c r="K8959" s="63" t="s">
        <v>248</v>
      </c>
      <c r="L8959">
        <v>8959</v>
      </c>
    </row>
    <row r="8960" spans="1:12">
      <c r="A8960" s="50" t="s">
        <v>1302</v>
      </c>
      <c r="B8960" s="51" t="s">
        <v>1392</v>
      </c>
      <c r="C8960" s="131" t="s">
        <v>1913</v>
      </c>
      <c r="D8960" s="52">
        <v>131154</v>
      </c>
      <c r="E8960" s="132" t="str">
        <f>VLOOKUP(D8960,Range11,2,1)</f>
        <v>A</v>
      </c>
      <c r="F8960" s="118" t="e">
        <f>VLOOKUP(D8960,Range10,2,0)</f>
        <v>#N/A</v>
      </c>
      <c r="G8960" s="119" t="e">
        <f>VLOOKUP(D8960,Range9,2,0)</f>
        <v>#N/A</v>
      </c>
      <c r="H8960" s="53" t="s">
        <v>12</v>
      </c>
      <c r="I8960" s="133" t="str">
        <f>VLOOKUP(H8960,Range8,2,0)</f>
        <v>Condo</v>
      </c>
      <c r="J8960" s="54">
        <v>124</v>
      </c>
      <c r="K8960" s="63" t="s">
        <v>195</v>
      </c>
      <c r="L8960">
        <v>8960</v>
      </c>
    </row>
    <row r="8961" spans="1:12">
      <c r="A8961" s="50" t="s">
        <v>1293</v>
      </c>
      <c r="B8961" s="51" t="s">
        <v>1362</v>
      </c>
      <c r="C8961" s="131" t="s">
        <v>1912</v>
      </c>
      <c r="D8961" s="52">
        <v>99900</v>
      </c>
      <c r="E8961" s="132" t="str">
        <f>VLOOKUP(D8961,Range11,2,1)</f>
        <v>A</v>
      </c>
      <c r="F8961" s="118" t="e">
        <f>VLOOKUP(D8961,Range10,2,0)</f>
        <v>#N/A</v>
      </c>
      <c r="G8961" s="119" t="e">
        <f>VLOOKUP(D8961,Range9,2,0)</f>
        <v>#N/A</v>
      </c>
      <c r="H8961" s="53" t="s">
        <v>12</v>
      </c>
      <c r="I8961" s="133" t="str">
        <f>VLOOKUP(H8961,Range8,2,0)</f>
        <v>Condo</v>
      </c>
      <c r="J8961" s="54">
        <v>104</v>
      </c>
      <c r="K8961" s="63" t="s">
        <v>439</v>
      </c>
      <c r="L8961">
        <v>8961</v>
      </c>
    </row>
    <row r="8962" spans="1:12">
      <c r="A8962" s="50" t="s">
        <v>1293</v>
      </c>
      <c r="B8962" s="51" t="s">
        <v>1362</v>
      </c>
      <c r="C8962" s="131" t="s">
        <v>1912</v>
      </c>
      <c r="D8962" s="52">
        <v>99900</v>
      </c>
      <c r="E8962" s="132" t="str">
        <f>VLOOKUP(D8962,Range11,2,1)</f>
        <v>A</v>
      </c>
      <c r="F8962" s="118" t="e">
        <f>VLOOKUP(D8962,Range10,2,0)</f>
        <v>#N/A</v>
      </c>
      <c r="G8962" s="119" t="e">
        <f>VLOOKUP(D8962,Range9,2,0)</f>
        <v>#N/A</v>
      </c>
      <c r="H8962" s="53" t="s">
        <v>12</v>
      </c>
      <c r="I8962" s="133" t="str">
        <f>VLOOKUP(H8962,Range8,2,0)</f>
        <v>Condo</v>
      </c>
      <c r="J8962" s="54">
        <v>104</v>
      </c>
      <c r="K8962" s="63" t="s">
        <v>439</v>
      </c>
      <c r="L8962">
        <v>8962</v>
      </c>
    </row>
    <row r="8963" spans="1:12">
      <c r="A8963" s="50" t="s">
        <v>1293</v>
      </c>
      <c r="B8963" s="51" t="s">
        <v>1359</v>
      </c>
      <c r="C8963" s="131" t="s">
        <v>1910</v>
      </c>
      <c r="D8963" s="52">
        <v>99900</v>
      </c>
      <c r="E8963" s="132" t="str">
        <f>VLOOKUP(D8963,Range11,2,1)</f>
        <v>A</v>
      </c>
      <c r="F8963" s="118" t="e">
        <f>VLOOKUP(D8963,Range10,2,0)</f>
        <v>#N/A</v>
      </c>
      <c r="G8963" s="119" t="e">
        <f>VLOOKUP(D8963,Range9,2,0)</f>
        <v>#N/A</v>
      </c>
      <c r="H8963" s="53" t="s">
        <v>12</v>
      </c>
      <c r="I8963" s="133" t="str">
        <f>VLOOKUP(H8963,Range8,2,0)</f>
        <v>Condo</v>
      </c>
      <c r="J8963" s="54">
        <v>3</v>
      </c>
      <c r="K8963" s="63" t="s">
        <v>1167</v>
      </c>
      <c r="L8963">
        <v>8963</v>
      </c>
    </row>
    <row r="8964" spans="1:12">
      <c r="A8964" s="50" t="s">
        <v>1293</v>
      </c>
      <c r="B8964" s="51" t="s">
        <v>1624</v>
      </c>
      <c r="C8964" s="131" t="s">
        <v>1914</v>
      </c>
      <c r="D8964" s="52">
        <v>105000</v>
      </c>
      <c r="E8964" s="132" t="str">
        <f>VLOOKUP(D8964,Range11,2,1)</f>
        <v>A</v>
      </c>
      <c r="F8964" s="118" t="e">
        <f>VLOOKUP(D8964,Range10,2,0)</f>
        <v>#N/A</v>
      </c>
      <c r="G8964" s="119" t="e">
        <f>VLOOKUP(D8964,Range9,2,0)</f>
        <v>#N/A</v>
      </c>
      <c r="H8964" s="53" t="s">
        <v>12</v>
      </c>
      <c r="I8964" s="133" t="str">
        <f>VLOOKUP(H8964,Range8,2,0)</f>
        <v>Condo</v>
      </c>
      <c r="J8964" s="54">
        <v>158</v>
      </c>
      <c r="K8964" s="63" t="s">
        <v>763</v>
      </c>
      <c r="L8964">
        <v>8964</v>
      </c>
    </row>
    <row r="8965" spans="1:12">
      <c r="A8965" s="50" t="s">
        <v>1293</v>
      </c>
      <c r="B8965" s="51" t="s">
        <v>1571</v>
      </c>
      <c r="C8965" s="131" t="s">
        <v>1912</v>
      </c>
      <c r="D8965" s="52">
        <v>105000</v>
      </c>
      <c r="E8965" s="132" t="str">
        <f>VLOOKUP(D8965,Range11,2,1)</f>
        <v>A</v>
      </c>
      <c r="F8965" s="118" t="e">
        <f>VLOOKUP(D8965,Range10,2,0)</f>
        <v>#N/A</v>
      </c>
      <c r="G8965" s="119" t="e">
        <f>VLOOKUP(D8965,Range9,2,0)</f>
        <v>#N/A</v>
      </c>
      <c r="H8965" s="53" t="s">
        <v>18</v>
      </c>
      <c r="I8965" s="133" t="str">
        <f>VLOOKUP(H8965,Range8,2,0)</f>
        <v>Condo</v>
      </c>
      <c r="J8965" s="54">
        <v>109</v>
      </c>
      <c r="K8965" s="63" t="s">
        <v>351</v>
      </c>
      <c r="L8965">
        <v>8965</v>
      </c>
    </row>
    <row r="8966" spans="1:12">
      <c r="A8966" s="50" t="s">
        <v>1293</v>
      </c>
      <c r="B8966" s="51" t="s">
        <v>1623</v>
      </c>
      <c r="C8966" s="131" t="s">
        <v>1911</v>
      </c>
      <c r="D8966" s="52">
        <v>105000</v>
      </c>
      <c r="E8966" s="132" t="str">
        <f>VLOOKUP(D8966,Range11,2,1)</f>
        <v>A</v>
      </c>
      <c r="F8966" s="118" t="e">
        <f>VLOOKUP(D8966,Range10,2,0)</f>
        <v>#N/A</v>
      </c>
      <c r="G8966" s="119" t="e">
        <f>VLOOKUP(D8966,Range9,2,0)</f>
        <v>#N/A</v>
      </c>
      <c r="H8966" s="53" t="s">
        <v>12</v>
      </c>
      <c r="I8966" s="133" t="str">
        <f>VLOOKUP(H8966,Range8,2,0)</f>
        <v>Condo</v>
      </c>
      <c r="J8966" s="54">
        <v>61</v>
      </c>
      <c r="K8966" s="63" t="s">
        <v>87</v>
      </c>
      <c r="L8966">
        <v>8966</v>
      </c>
    </row>
    <row r="8967" spans="1:12">
      <c r="A8967" s="50" t="s">
        <v>1293</v>
      </c>
      <c r="B8967" s="51" t="s">
        <v>1432</v>
      </c>
      <c r="C8967" s="131" t="s">
        <v>1913</v>
      </c>
      <c r="D8967" s="52">
        <v>107000</v>
      </c>
      <c r="E8967" s="132" t="str">
        <f>VLOOKUP(D8967,Range11,2,1)</f>
        <v>A</v>
      </c>
      <c r="F8967" s="118" t="e">
        <f>VLOOKUP(D8967,Range10,2,0)</f>
        <v>#N/A</v>
      </c>
      <c r="G8967" s="119" t="e">
        <f>VLOOKUP(D8967,Range9,2,0)</f>
        <v>#N/A</v>
      </c>
      <c r="H8967" s="53" t="s">
        <v>12</v>
      </c>
      <c r="I8967" s="133" t="str">
        <f>VLOOKUP(H8967,Range8,2,0)</f>
        <v>Condo</v>
      </c>
      <c r="J8967" s="54">
        <v>125</v>
      </c>
      <c r="K8967" s="63" t="s">
        <v>402</v>
      </c>
      <c r="L8967">
        <v>8967</v>
      </c>
    </row>
    <row r="8968" spans="1:12">
      <c r="A8968" s="50" t="s">
        <v>1293</v>
      </c>
      <c r="B8968" s="51" t="s">
        <v>1552</v>
      </c>
      <c r="C8968" s="131" t="s">
        <v>1911</v>
      </c>
      <c r="D8968" s="52">
        <v>109000</v>
      </c>
      <c r="E8968" s="132" t="str">
        <f>VLOOKUP(D8968,Range11,2,1)</f>
        <v>A</v>
      </c>
      <c r="F8968" s="118" t="e">
        <f>VLOOKUP(D8968,Range10,2,0)</f>
        <v>#N/A</v>
      </c>
      <c r="G8968" s="119" t="e">
        <f>VLOOKUP(D8968,Range9,2,0)</f>
        <v>#N/A</v>
      </c>
      <c r="H8968" s="53" t="s">
        <v>12</v>
      </c>
      <c r="I8968" s="133" t="str">
        <f>VLOOKUP(H8968,Range8,2,0)</f>
        <v>Condo</v>
      </c>
      <c r="J8968" s="54">
        <v>55</v>
      </c>
      <c r="K8968" s="63" t="s">
        <v>113</v>
      </c>
      <c r="L8968">
        <v>8968</v>
      </c>
    </row>
    <row r="8969" spans="1:12">
      <c r="A8969" s="50" t="s">
        <v>1293</v>
      </c>
      <c r="B8969" s="51" t="s">
        <v>1641</v>
      </c>
      <c r="C8969" s="131" t="s">
        <v>23</v>
      </c>
      <c r="D8969" s="52">
        <v>109900</v>
      </c>
      <c r="E8969" s="132" t="str">
        <f>VLOOKUP(D8969,Range11,2,1)</f>
        <v>A</v>
      </c>
      <c r="F8969" s="118" t="e">
        <f>VLOOKUP(D8969,Range10,2,0)</f>
        <v>#N/A</v>
      </c>
      <c r="G8969" s="119" t="e">
        <f>VLOOKUP(D8969,Range9,2,0)</f>
        <v>#N/A</v>
      </c>
      <c r="H8969" s="53" t="s">
        <v>12</v>
      </c>
      <c r="I8969" s="133" t="str">
        <f>VLOOKUP(H8969,Range8,2,0)</f>
        <v>Condo</v>
      </c>
      <c r="J8969" s="54">
        <v>185</v>
      </c>
      <c r="K8969" s="63" t="s">
        <v>1167</v>
      </c>
      <c r="L8969">
        <v>8969</v>
      </c>
    </row>
    <row r="8970" spans="1:12">
      <c r="A8970" s="50" t="s">
        <v>1293</v>
      </c>
      <c r="B8970" s="51" t="s">
        <v>1439</v>
      </c>
      <c r="C8970" s="131" t="s">
        <v>1911</v>
      </c>
      <c r="D8970" s="52">
        <v>109900</v>
      </c>
      <c r="E8970" s="132" t="str">
        <f>VLOOKUP(D8970,Range11,2,1)</f>
        <v>A</v>
      </c>
      <c r="F8970" s="118" t="e">
        <f>VLOOKUP(D8970,Range10,2,0)</f>
        <v>#N/A</v>
      </c>
      <c r="G8970" s="119" t="e">
        <f>VLOOKUP(D8970,Range9,2,0)</f>
        <v>#N/A</v>
      </c>
      <c r="H8970" s="53" t="s">
        <v>12</v>
      </c>
      <c r="I8970" s="133" t="str">
        <f>VLOOKUP(H8970,Range8,2,0)</f>
        <v>Condo</v>
      </c>
      <c r="J8970" s="54">
        <v>35</v>
      </c>
      <c r="K8970" s="63" t="s">
        <v>189</v>
      </c>
      <c r="L8970">
        <v>8970</v>
      </c>
    </row>
    <row r="8971" spans="1:12">
      <c r="A8971" s="50" t="s">
        <v>1293</v>
      </c>
      <c r="B8971" s="51" t="s">
        <v>1364</v>
      </c>
      <c r="C8971" s="131" t="s">
        <v>1910</v>
      </c>
      <c r="D8971" s="52">
        <v>109900</v>
      </c>
      <c r="E8971" s="132" t="str">
        <f>VLOOKUP(D8971,Range11,2,1)</f>
        <v>A</v>
      </c>
      <c r="F8971" s="118" t="e">
        <f>VLOOKUP(D8971,Range10,2,0)</f>
        <v>#N/A</v>
      </c>
      <c r="G8971" s="119" t="e">
        <f>VLOOKUP(D8971,Range9,2,0)</f>
        <v>#N/A</v>
      </c>
      <c r="H8971" s="53" t="s">
        <v>12</v>
      </c>
      <c r="I8971" s="133" t="str">
        <f>VLOOKUP(H8971,Range8,2,0)</f>
        <v>Condo</v>
      </c>
      <c r="J8971" s="54">
        <v>18</v>
      </c>
      <c r="K8971" s="63" t="s">
        <v>1167</v>
      </c>
      <c r="L8971">
        <v>8971</v>
      </c>
    </row>
    <row r="8972" spans="1:12">
      <c r="A8972" s="50" t="s">
        <v>1293</v>
      </c>
      <c r="B8972" s="51" t="s">
        <v>1424</v>
      </c>
      <c r="C8972" s="131" t="s">
        <v>1910</v>
      </c>
      <c r="D8972" s="52">
        <v>109900</v>
      </c>
      <c r="E8972" s="132" t="str">
        <f>VLOOKUP(D8972,Range11,2,1)</f>
        <v>A</v>
      </c>
      <c r="F8972" s="118" t="e">
        <f>VLOOKUP(D8972,Range10,2,0)</f>
        <v>#N/A</v>
      </c>
      <c r="G8972" s="119" t="e">
        <f>VLOOKUP(D8972,Range9,2,0)</f>
        <v>#N/A</v>
      </c>
      <c r="H8972" s="53" t="s">
        <v>12</v>
      </c>
      <c r="I8972" s="133" t="str">
        <f>VLOOKUP(H8972,Range8,2,0)</f>
        <v>Condo</v>
      </c>
      <c r="J8972" s="54">
        <v>12</v>
      </c>
      <c r="K8972" s="63" t="s">
        <v>87</v>
      </c>
      <c r="L8972">
        <v>8972</v>
      </c>
    </row>
    <row r="8973" spans="1:12">
      <c r="A8973" s="50" t="s">
        <v>1293</v>
      </c>
      <c r="B8973" s="51" t="s">
        <v>1456</v>
      </c>
      <c r="C8973" s="131" t="s">
        <v>1911</v>
      </c>
      <c r="D8973" s="52">
        <v>109901</v>
      </c>
      <c r="E8973" s="132" t="str">
        <f>VLOOKUP(D8973,Range11,2,1)</f>
        <v>A</v>
      </c>
      <c r="F8973" s="118" t="e">
        <f>VLOOKUP(D8973,Range10,2,0)</f>
        <v>#N/A</v>
      </c>
      <c r="G8973" s="119" t="e">
        <f>VLOOKUP(D8973,Range9,2,0)</f>
        <v>#N/A</v>
      </c>
      <c r="H8973" s="53" t="s">
        <v>18</v>
      </c>
      <c r="I8973" s="133" t="str">
        <f>VLOOKUP(H8973,Range8,2,0)</f>
        <v>Condo</v>
      </c>
      <c r="J8973" s="54">
        <v>60</v>
      </c>
      <c r="K8973" s="63" t="s">
        <v>136</v>
      </c>
      <c r="L8973">
        <v>8973</v>
      </c>
    </row>
    <row r="8974" spans="1:12">
      <c r="A8974" s="50" t="s">
        <v>1293</v>
      </c>
      <c r="B8974" s="51" t="s">
        <v>1379</v>
      </c>
      <c r="C8974" s="131" t="s">
        <v>1914</v>
      </c>
      <c r="D8974" s="52">
        <v>110000</v>
      </c>
      <c r="E8974" s="132" t="str">
        <f>VLOOKUP(D8974,Range11,2,1)</f>
        <v>A</v>
      </c>
      <c r="F8974" s="118" t="e">
        <f>VLOOKUP(D8974,Range10,2,0)</f>
        <v>#N/A</v>
      </c>
      <c r="G8974" s="119" t="e">
        <f>VLOOKUP(D8974,Range9,2,0)</f>
        <v>#N/A</v>
      </c>
      <c r="H8974" s="53" t="s">
        <v>18</v>
      </c>
      <c r="I8974" s="133" t="str">
        <f>VLOOKUP(H8974,Range8,2,0)</f>
        <v>Condo</v>
      </c>
      <c r="J8974" s="54">
        <v>175</v>
      </c>
      <c r="K8974" s="63" t="s">
        <v>327</v>
      </c>
      <c r="L8974">
        <v>8974</v>
      </c>
    </row>
    <row r="8975" spans="1:12">
      <c r="A8975" s="50" t="s">
        <v>1293</v>
      </c>
      <c r="B8975" s="51" t="s">
        <v>1450</v>
      </c>
      <c r="C8975" s="131" t="s">
        <v>1911</v>
      </c>
      <c r="D8975" s="52">
        <v>110000</v>
      </c>
      <c r="E8975" s="132" t="str">
        <f>VLOOKUP(D8975,Range11,2,1)</f>
        <v>A</v>
      </c>
      <c r="F8975" s="118" t="e">
        <f>VLOOKUP(D8975,Range10,2,0)</f>
        <v>#N/A</v>
      </c>
      <c r="G8975" s="119" t="e">
        <f>VLOOKUP(D8975,Range9,2,0)</f>
        <v>#N/A</v>
      </c>
      <c r="H8975" s="53" t="s">
        <v>12</v>
      </c>
      <c r="I8975" s="133" t="str">
        <f>VLOOKUP(H8975,Range8,2,0)</f>
        <v>Condo</v>
      </c>
      <c r="J8975" s="54">
        <v>46</v>
      </c>
      <c r="K8975" s="63" t="s">
        <v>402</v>
      </c>
      <c r="L8975">
        <v>8975</v>
      </c>
    </row>
    <row r="8976" spans="1:12">
      <c r="A8976" s="50" t="s">
        <v>1293</v>
      </c>
      <c r="B8976" s="51" t="s">
        <v>1408</v>
      </c>
      <c r="C8976" s="131" t="s">
        <v>1911</v>
      </c>
      <c r="D8976" s="52">
        <v>113900</v>
      </c>
      <c r="E8976" s="132" t="str">
        <f>VLOOKUP(D8976,Range11,2,1)</f>
        <v>A</v>
      </c>
      <c r="F8976" s="118" t="e">
        <f>VLOOKUP(D8976,Range10,2,0)</f>
        <v>#N/A</v>
      </c>
      <c r="G8976" s="119" t="e">
        <f>VLOOKUP(D8976,Range9,2,0)</f>
        <v>#N/A</v>
      </c>
      <c r="H8976" s="53" t="s">
        <v>12</v>
      </c>
      <c r="I8976" s="133" t="str">
        <f>VLOOKUP(H8976,Range8,2,0)</f>
        <v>Condo</v>
      </c>
      <c r="J8976" s="54">
        <v>45</v>
      </c>
      <c r="K8976" s="63" t="s">
        <v>174</v>
      </c>
      <c r="L8976">
        <v>8976</v>
      </c>
    </row>
    <row r="8977" spans="1:12">
      <c r="A8977" s="50" t="s">
        <v>1293</v>
      </c>
      <c r="B8977" s="51" t="s">
        <v>1597</v>
      </c>
      <c r="C8977" s="131" t="s">
        <v>1913</v>
      </c>
      <c r="D8977" s="52">
        <v>114000</v>
      </c>
      <c r="E8977" s="132" t="str">
        <f>VLOOKUP(D8977,Range11,2,1)</f>
        <v>A</v>
      </c>
      <c r="F8977" s="118" t="e">
        <f>VLOOKUP(D8977,Range10,2,0)</f>
        <v>#N/A</v>
      </c>
      <c r="G8977" s="119" t="e">
        <f>VLOOKUP(D8977,Range9,2,0)</f>
        <v>#N/A</v>
      </c>
      <c r="H8977" s="53" t="s">
        <v>12</v>
      </c>
      <c r="I8977" s="133" t="str">
        <f>VLOOKUP(H8977,Range8,2,0)</f>
        <v>Condo</v>
      </c>
      <c r="J8977" s="54">
        <v>127</v>
      </c>
      <c r="K8977" s="63" t="s">
        <v>763</v>
      </c>
      <c r="L8977">
        <v>8977</v>
      </c>
    </row>
    <row r="8978" spans="1:12">
      <c r="A8978" s="50" t="s">
        <v>1293</v>
      </c>
      <c r="B8978" s="51" t="s">
        <v>1600</v>
      </c>
      <c r="C8978" s="131" t="s">
        <v>1915</v>
      </c>
      <c r="D8978" s="52">
        <v>114900</v>
      </c>
      <c r="E8978" s="132" t="str">
        <f>VLOOKUP(D8978,Range11,2,1)</f>
        <v>A</v>
      </c>
      <c r="F8978" s="118" t="e">
        <f>VLOOKUP(D8978,Range10,2,0)</f>
        <v>#N/A</v>
      </c>
      <c r="G8978" s="119" t="e">
        <f>VLOOKUP(D8978,Range9,2,0)</f>
        <v>#N/A</v>
      </c>
      <c r="H8978" s="53" t="s">
        <v>43</v>
      </c>
      <c r="I8978" s="133" t="str">
        <f>VLOOKUP(H8978,Range8,2,0)</f>
        <v>Single Family</v>
      </c>
      <c r="J8978" s="54">
        <v>85</v>
      </c>
      <c r="K8978" s="63" t="s">
        <v>303</v>
      </c>
      <c r="L8978">
        <v>8978</v>
      </c>
    </row>
    <row r="8979" spans="1:12">
      <c r="A8979" s="50" t="s">
        <v>1293</v>
      </c>
      <c r="B8979" s="51" t="s">
        <v>1516</v>
      </c>
      <c r="C8979" s="131" t="s">
        <v>1915</v>
      </c>
      <c r="D8979" s="52">
        <v>114900</v>
      </c>
      <c r="E8979" s="132" t="str">
        <f>VLOOKUP(D8979,Range11,2,1)</f>
        <v>A</v>
      </c>
      <c r="F8979" s="118" t="e">
        <f>VLOOKUP(D8979,Range10,2,0)</f>
        <v>#N/A</v>
      </c>
      <c r="G8979" s="119" t="e">
        <f>VLOOKUP(D8979,Range9,2,0)</f>
        <v>#N/A</v>
      </c>
      <c r="H8979" s="53" t="s">
        <v>43</v>
      </c>
      <c r="I8979" s="133" t="str">
        <f>VLOOKUP(H8979,Range8,2,0)</f>
        <v>Single Family</v>
      </c>
      <c r="J8979" s="54">
        <v>64</v>
      </c>
      <c r="K8979" s="63" t="s">
        <v>796</v>
      </c>
      <c r="L8979">
        <v>8979</v>
      </c>
    </row>
    <row r="8980" spans="1:12">
      <c r="A8980" s="50" t="s">
        <v>1293</v>
      </c>
      <c r="B8980" s="51" t="s">
        <v>1444</v>
      </c>
      <c r="C8980" s="131" t="s">
        <v>23</v>
      </c>
      <c r="D8980" s="52">
        <v>115000</v>
      </c>
      <c r="E8980" s="132" t="str">
        <f>VLOOKUP(D8980,Range11,2,1)</f>
        <v>A</v>
      </c>
      <c r="F8980" s="118" t="e">
        <f>VLOOKUP(D8980,Range10,2,0)</f>
        <v>#N/A</v>
      </c>
      <c r="G8980" s="119" t="e">
        <f>VLOOKUP(D8980,Range9,2,0)</f>
        <v>#N/A</v>
      </c>
      <c r="H8980" s="53" t="s">
        <v>12</v>
      </c>
      <c r="I8980" s="133" t="str">
        <f>VLOOKUP(H8980,Range8,2,0)</f>
        <v>Condo</v>
      </c>
      <c r="J8980" s="54">
        <v>187</v>
      </c>
      <c r="K8980" s="63" t="s">
        <v>402</v>
      </c>
      <c r="L8980">
        <v>8980</v>
      </c>
    </row>
    <row r="8981" spans="1:12">
      <c r="A8981" s="50" t="s">
        <v>1293</v>
      </c>
      <c r="B8981" s="51" t="s">
        <v>1443</v>
      </c>
      <c r="C8981" s="131" t="s">
        <v>1914</v>
      </c>
      <c r="D8981" s="52">
        <v>115000</v>
      </c>
      <c r="E8981" s="132" t="str">
        <f>VLOOKUP(D8981,Range11,2,1)</f>
        <v>A</v>
      </c>
      <c r="F8981" s="118" t="e">
        <f>VLOOKUP(D8981,Range10,2,0)</f>
        <v>#N/A</v>
      </c>
      <c r="G8981" s="119" t="e">
        <f>VLOOKUP(D8981,Range9,2,0)</f>
        <v>#N/A</v>
      </c>
      <c r="H8981" s="53" t="s">
        <v>12</v>
      </c>
      <c r="I8981" s="133" t="str">
        <f>VLOOKUP(H8981,Range8,2,0)</f>
        <v>Condo</v>
      </c>
      <c r="J8981" s="54">
        <v>160</v>
      </c>
      <c r="K8981" s="63" t="s">
        <v>763</v>
      </c>
      <c r="L8981">
        <v>8981</v>
      </c>
    </row>
    <row r="8982" spans="1:12">
      <c r="A8982" s="50" t="s">
        <v>1293</v>
      </c>
      <c r="B8982" s="51" t="s">
        <v>1414</v>
      </c>
      <c r="C8982" s="131" t="s">
        <v>1913</v>
      </c>
      <c r="D8982" s="52">
        <v>115000</v>
      </c>
      <c r="E8982" s="132" t="str">
        <f>VLOOKUP(D8982,Range11,2,1)</f>
        <v>A</v>
      </c>
      <c r="F8982" s="118" t="e">
        <f>VLOOKUP(D8982,Range10,2,0)</f>
        <v>#N/A</v>
      </c>
      <c r="G8982" s="119" t="e">
        <f>VLOOKUP(D8982,Range9,2,0)</f>
        <v>#N/A</v>
      </c>
      <c r="H8982" s="53" t="s">
        <v>12</v>
      </c>
      <c r="I8982" s="133" t="str">
        <f>VLOOKUP(H8982,Range8,2,0)</f>
        <v>Condo</v>
      </c>
      <c r="J8982" s="54">
        <v>153</v>
      </c>
      <c r="K8982" s="63" t="s">
        <v>763</v>
      </c>
      <c r="L8982">
        <v>8982</v>
      </c>
    </row>
    <row r="8983" spans="1:12">
      <c r="A8983" s="50" t="s">
        <v>1293</v>
      </c>
      <c r="B8983" s="51" t="s">
        <v>1362</v>
      </c>
      <c r="C8983" s="131" t="s">
        <v>1912</v>
      </c>
      <c r="D8983" s="52">
        <v>115000</v>
      </c>
      <c r="E8983" s="132" t="str">
        <f>VLOOKUP(D8983,Range11,2,1)</f>
        <v>A</v>
      </c>
      <c r="F8983" s="118" t="e">
        <f>VLOOKUP(D8983,Range10,2,0)</f>
        <v>#N/A</v>
      </c>
      <c r="G8983" s="119" t="e">
        <f>VLOOKUP(D8983,Range9,2,0)</f>
        <v>#N/A</v>
      </c>
      <c r="H8983" s="53" t="s">
        <v>17</v>
      </c>
      <c r="I8983" s="133" t="str">
        <f>VLOOKUP(H8983,Range8,2,0)</f>
        <v>Condo</v>
      </c>
      <c r="J8983" s="54">
        <v>104</v>
      </c>
      <c r="K8983" s="63" t="s">
        <v>1167</v>
      </c>
      <c r="L8983">
        <v>8983</v>
      </c>
    </row>
    <row r="8984" spans="1:12">
      <c r="A8984" s="50" t="s">
        <v>1293</v>
      </c>
      <c r="B8984" s="51" t="s">
        <v>1420</v>
      </c>
      <c r="C8984" s="131" t="s">
        <v>1911</v>
      </c>
      <c r="D8984" s="52">
        <v>115000</v>
      </c>
      <c r="E8984" s="132" t="str">
        <f>VLOOKUP(D8984,Range11,2,1)</f>
        <v>A</v>
      </c>
      <c r="F8984" s="118" t="e">
        <f>VLOOKUP(D8984,Range10,2,0)</f>
        <v>#N/A</v>
      </c>
      <c r="G8984" s="119" t="e">
        <f>VLOOKUP(D8984,Range9,2,0)</f>
        <v>#N/A</v>
      </c>
      <c r="H8984" s="53" t="s">
        <v>12</v>
      </c>
      <c r="I8984" s="133" t="str">
        <f>VLOOKUP(H8984,Range8,2,0)</f>
        <v>Condo</v>
      </c>
      <c r="J8984" s="54">
        <v>43</v>
      </c>
      <c r="K8984" s="63" t="s">
        <v>87</v>
      </c>
      <c r="L8984">
        <v>8984</v>
      </c>
    </row>
    <row r="8985" spans="1:12">
      <c r="A8985" s="50" t="s">
        <v>1293</v>
      </c>
      <c r="B8985" s="51" t="s">
        <v>1680</v>
      </c>
      <c r="C8985" s="131" t="s">
        <v>1921</v>
      </c>
      <c r="D8985" s="52">
        <v>117000</v>
      </c>
      <c r="E8985" s="132" t="str">
        <f>VLOOKUP(D8985,Range11,2,1)</f>
        <v>A</v>
      </c>
      <c r="F8985" s="118" t="e">
        <f>VLOOKUP(D8985,Range10,2,0)</f>
        <v>#N/A</v>
      </c>
      <c r="G8985" s="119" t="e">
        <f>VLOOKUP(D8985,Range9,2,0)</f>
        <v>#N/A</v>
      </c>
      <c r="H8985" s="53" t="s">
        <v>12</v>
      </c>
      <c r="I8985" s="133" t="str">
        <f>VLOOKUP(H8985,Range8,2,0)</f>
        <v>Condo</v>
      </c>
      <c r="J8985" s="54">
        <v>430</v>
      </c>
      <c r="K8985" s="63" t="s">
        <v>569</v>
      </c>
      <c r="L8985">
        <v>8985</v>
      </c>
    </row>
    <row r="8986" spans="1:12">
      <c r="A8986" s="50" t="s">
        <v>1293</v>
      </c>
      <c r="B8986" s="51" t="s">
        <v>1421</v>
      </c>
      <c r="C8986" s="131" t="s">
        <v>1911</v>
      </c>
      <c r="D8986" s="52">
        <v>118000</v>
      </c>
      <c r="E8986" s="132" t="str">
        <f>VLOOKUP(D8986,Range11,2,1)</f>
        <v>A</v>
      </c>
      <c r="F8986" s="118" t="e">
        <f>VLOOKUP(D8986,Range10,2,0)</f>
        <v>#N/A</v>
      </c>
      <c r="G8986" s="119" t="e">
        <f>VLOOKUP(D8986,Range9,2,0)</f>
        <v>#N/A</v>
      </c>
      <c r="H8986" s="53" t="s">
        <v>12</v>
      </c>
      <c r="I8986" s="133" t="str">
        <f>VLOOKUP(H8986,Range8,2,0)</f>
        <v>Condo</v>
      </c>
      <c r="J8986" s="54">
        <v>56</v>
      </c>
      <c r="K8986" s="63" t="s">
        <v>119</v>
      </c>
      <c r="L8986">
        <v>8986</v>
      </c>
    </row>
    <row r="8987" spans="1:12">
      <c r="A8987" s="50" t="s">
        <v>1293</v>
      </c>
      <c r="B8987" s="51" t="s">
        <v>1421</v>
      </c>
      <c r="C8987" s="131" t="s">
        <v>1911</v>
      </c>
      <c r="D8987" s="52">
        <v>119000</v>
      </c>
      <c r="E8987" s="132" t="str">
        <f>VLOOKUP(D8987,Range11,2,1)</f>
        <v>A</v>
      </c>
      <c r="F8987" s="118" t="e">
        <f>VLOOKUP(D8987,Range10,2,0)</f>
        <v>#N/A</v>
      </c>
      <c r="G8987" s="119" t="e">
        <f>VLOOKUP(D8987,Range9,2,0)</f>
        <v>#N/A</v>
      </c>
      <c r="H8987" s="53" t="s">
        <v>12</v>
      </c>
      <c r="I8987" s="133" t="str">
        <f>VLOOKUP(H8987,Range8,2,0)</f>
        <v>Condo</v>
      </c>
      <c r="J8987" s="54">
        <v>56</v>
      </c>
      <c r="K8987" s="63" t="s">
        <v>327</v>
      </c>
      <c r="L8987">
        <v>8987</v>
      </c>
    </row>
    <row r="8988" spans="1:12">
      <c r="A8988" s="50" t="s">
        <v>1293</v>
      </c>
      <c r="B8988" s="51" t="s">
        <v>1466</v>
      </c>
      <c r="C8988" s="131" t="s">
        <v>1910</v>
      </c>
      <c r="D8988" s="52">
        <v>119000</v>
      </c>
      <c r="E8988" s="132" t="str">
        <f>VLOOKUP(D8988,Range11,2,1)</f>
        <v>A</v>
      </c>
      <c r="F8988" s="118" t="e">
        <f>VLOOKUP(D8988,Range10,2,0)</f>
        <v>#N/A</v>
      </c>
      <c r="G8988" s="119" t="e">
        <f>VLOOKUP(D8988,Range9,2,0)</f>
        <v>#N/A</v>
      </c>
      <c r="H8988" s="53" t="s">
        <v>12</v>
      </c>
      <c r="I8988" s="133" t="str">
        <f>VLOOKUP(H8988,Range8,2,0)</f>
        <v>Condo</v>
      </c>
      <c r="J8988" s="54">
        <v>11</v>
      </c>
      <c r="K8988" s="63" t="s">
        <v>327</v>
      </c>
      <c r="L8988">
        <v>8988</v>
      </c>
    </row>
    <row r="8989" spans="1:12">
      <c r="A8989" s="50" t="s">
        <v>1293</v>
      </c>
      <c r="B8989" s="51" t="s">
        <v>1459</v>
      </c>
      <c r="C8989" s="131" t="s">
        <v>1912</v>
      </c>
      <c r="D8989" s="52">
        <v>119900</v>
      </c>
      <c r="E8989" s="132" t="str">
        <f>VLOOKUP(D8989,Range11,2,1)</f>
        <v>A</v>
      </c>
      <c r="F8989" s="118" t="e">
        <f>VLOOKUP(D8989,Range10,2,0)</f>
        <v>#N/A</v>
      </c>
      <c r="G8989" s="119" t="e">
        <f>VLOOKUP(D8989,Range9,2,0)</f>
        <v>#N/A</v>
      </c>
      <c r="H8989" s="53" t="s">
        <v>12</v>
      </c>
      <c r="I8989" s="133" t="str">
        <f>VLOOKUP(H8989,Range8,2,0)</f>
        <v>Condo</v>
      </c>
      <c r="J8989" s="54">
        <v>123</v>
      </c>
      <c r="K8989" s="63" t="s">
        <v>580</v>
      </c>
      <c r="L8989">
        <v>8989</v>
      </c>
    </row>
    <row r="8990" spans="1:12">
      <c r="A8990" s="50" t="s">
        <v>1293</v>
      </c>
      <c r="B8990" s="51" t="s">
        <v>1460</v>
      </c>
      <c r="C8990" s="131" t="s">
        <v>1912</v>
      </c>
      <c r="D8990" s="52">
        <v>119900</v>
      </c>
      <c r="E8990" s="132" t="str">
        <f>VLOOKUP(D8990,Range11,2,1)</f>
        <v>A</v>
      </c>
      <c r="F8990" s="118" t="e">
        <f>VLOOKUP(D8990,Range10,2,0)</f>
        <v>#N/A</v>
      </c>
      <c r="G8990" s="119" t="e">
        <f>VLOOKUP(D8990,Range9,2,0)</f>
        <v>#N/A</v>
      </c>
      <c r="H8990" s="53" t="s">
        <v>18</v>
      </c>
      <c r="I8990" s="133" t="str">
        <f>VLOOKUP(H8990,Range8,2,0)</f>
        <v>Condo</v>
      </c>
      <c r="J8990" s="54">
        <v>105</v>
      </c>
      <c r="K8990" s="63" t="s">
        <v>310</v>
      </c>
      <c r="L8990">
        <v>8990</v>
      </c>
    </row>
    <row r="8991" spans="1:12">
      <c r="A8991" s="50" t="s">
        <v>1293</v>
      </c>
      <c r="B8991" s="51" t="s">
        <v>1362</v>
      </c>
      <c r="C8991" s="131" t="s">
        <v>1912</v>
      </c>
      <c r="D8991" s="52">
        <v>119900</v>
      </c>
      <c r="E8991" s="132" t="str">
        <f>VLOOKUP(D8991,Range11,2,1)</f>
        <v>A</v>
      </c>
      <c r="F8991" s="118" t="e">
        <f>VLOOKUP(D8991,Range10,2,0)</f>
        <v>#N/A</v>
      </c>
      <c r="G8991" s="119" t="e">
        <f>VLOOKUP(D8991,Range9,2,0)</f>
        <v>#N/A</v>
      </c>
      <c r="H8991" s="53" t="s">
        <v>12</v>
      </c>
      <c r="I8991" s="133" t="str">
        <f>VLOOKUP(H8991,Range8,2,0)</f>
        <v>Condo</v>
      </c>
      <c r="J8991" s="54">
        <v>104</v>
      </c>
      <c r="K8991" s="63" t="s">
        <v>439</v>
      </c>
      <c r="L8991">
        <v>8991</v>
      </c>
    </row>
    <row r="8992" spans="1:12">
      <c r="A8992" s="50" t="s">
        <v>1293</v>
      </c>
      <c r="B8992" s="51" t="s">
        <v>1433</v>
      </c>
      <c r="C8992" s="131" t="s">
        <v>1911</v>
      </c>
      <c r="D8992" s="52">
        <v>119965</v>
      </c>
      <c r="E8992" s="132" t="str">
        <f>VLOOKUP(D8992,Range11,2,1)</f>
        <v>A</v>
      </c>
      <c r="F8992" s="118" t="e">
        <f>VLOOKUP(D8992,Range10,2,0)</f>
        <v>#N/A</v>
      </c>
      <c r="G8992" s="119" t="e">
        <f>VLOOKUP(D8992,Range9,2,0)</f>
        <v>#N/A</v>
      </c>
      <c r="H8992" s="53" t="s">
        <v>12</v>
      </c>
      <c r="I8992" s="133" t="str">
        <f>VLOOKUP(H8992,Range8,2,0)</f>
        <v>Condo</v>
      </c>
      <c r="J8992" s="54">
        <v>39</v>
      </c>
      <c r="K8992" s="63" t="s">
        <v>166</v>
      </c>
      <c r="L8992">
        <v>8992</v>
      </c>
    </row>
    <row r="8993" spans="1:12">
      <c r="A8993" s="50" t="s">
        <v>1293</v>
      </c>
      <c r="B8993" s="51" t="s">
        <v>1605</v>
      </c>
      <c r="C8993" s="131" t="s">
        <v>1913</v>
      </c>
      <c r="D8993" s="52">
        <v>120000</v>
      </c>
      <c r="E8993" s="132" t="str">
        <f>VLOOKUP(D8993,Range11,2,1)</f>
        <v>A</v>
      </c>
      <c r="F8993" s="118" t="e">
        <f>VLOOKUP(D8993,Range10,2,0)</f>
        <v>#N/A</v>
      </c>
      <c r="G8993" s="119" t="e">
        <f>VLOOKUP(D8993,Range9,2,0)</f>
        <v>#N/A</v>
      </c>
      <c r="H8993" s="53" t="s">
        <v>12</v>
      </c>
      <c r="I8993" s="133" t="str">
        <f>VLOOKUP(H8993,Range8,2,0)</f>
        <v>Condo</v>
      </c>
      <c r="J8993" s="54">
        <v>140</v>
      </c>
      <c r="K8993" s="63" t="s">
        <v>136</v>
      </c>
      <c r="L8993">
        <v>8993</v>
      </c>
    </row>
    <row r="8994" spans="1:12">
      <c r="A8994" s="50" t="s">
        <v>1293</v>
      </c>
      <c r="B8994" s="51" t="s">
        <v>1385</v>
      </c>
      <c r="C8994" s="131" t="s">
        <v>1912</v>
      </c>
      <c r="D8994" s="52">
        <v>120000</v>
      </c>
      <c r="E8994" s="132" t="str">
        <f>VLOOKUP(D8994,Range11,2,1)</f>
        <v>A</v>
      </c>
      <c r="F8994" s="118" t="e">
        <f>VLOOKUP(D8994,Range10,2,0)</f>
        <v>#N/A</v>
      </c>
      <c r="G8994" s="119" t="e">
        <f>VLOOKUP(D8994,Range9,2,0)</f>
        <v>#N/A</v>
      </c>
      <c r="H8994" s="53" t="s">
        <v>12</v>
      </c>
      <c r="I8994" s="133" t="str">
        <f>VLOOKUP(H8994,Range8,2,0)</f>
        <v>Condo</v>
      </c>
      <c r="J8994" s="54">
        <v>119</v>
      </c>
      <c r="K8994" s="63" t="s">
        <v>569</v>
      </c>
      <c r="L8994">
        <v>8994</v>
      </c>
    </row>
    <row r="8995" spans="1:12">
      <c r="A8995" s="50" t="s">
        <v>1293</v>
      </c>
      <c r="B8995" s="51" t="s">
        <v>1415</v>
      </c>
      <c r="C8995" s="131" t="s">
        <v>1912</v>
      </c>
      <c r="D8995" s="52">
        <v>123000</v>
      </c>
      <c r="E8995" s="132" t="str">
        <f>VLOOKUP(D8995,Range11,2,1)</f>
        <v>A</v>
      </c>
      <c r="F8995" s="118" t="e">
        <f>VLOOKUP(D8995,Range10,2,0)</f>
        <v>#N/A</v>
      </c>
      <c r="G8995" s="119" t="e">
        <f>VLOOKUP(D8995,Range9,2,0)</f>
        <v>#N/A</v>
      </c>
      <c r="H8995" s="53" t="s">
        <v>18</v>
      </c>
      <c r="I8995" s="133" t="str">
        <f>VLOOKUP(H8995,Range8,2,0)</f>
        <v>Condo</v>
      </c>
      <c r="J8995" s="54">
        <v>121</v>
      </c>
      <c r="K8995" s="63" t="s">
        <v>434</v>
      </c>
      <c r="L8995">
        <v>8995</v>
      </c>
    </row>
    <row r="8996" spans="1:12">
      <c r="A8996" s="50" t="s">
        <v>1293</v>
      </c>
      <c r="B8996" s="51" t="s">
        <v>1594</v>
      </c>
      <c r="C8996" s="131" t="s">
        <v>1912</v>
      </c>
      <c r="D8996" s="52">
        <v>123900</v>
      </c>
      <c r="E8996" s="132" t="str">
        <f>VLOOKUP(D8996,Range11,2,1)</f>
        <v>A</v>
      </c>
      <c r="F8996" s="118" t="e">
        <f>VLOOKUP(D8996,Range10,2,0)</f>
        <v>#N/A</v>
      </c>
      <c r="G8996" s="119" t="e">
        <f>VLOOKUP(D8996,Range9,2,0)</f>
        <v>#N/A</v>
      </c>
      <c r="H8996" s="53" t="s">
        <v>17</v>
      </c>
      <c r="I8996" s="133" t="str">
        <f>VLOOKUP(H8996,Range8,2,0)</f>
        <v>Condo</v>
      </c>
      <c r="J8996" s="54">
        <v>102</v>
      </c>
      <c r="K8996" s="63" t="s">
        <v>53</v>
      </c>
      <c r="L8996">
        <v>8996</v>
      </c>
    </row>
    <row r="8997" spans="1:12">
      <c r="A8997" s="50" t="s">
        <v>1293</v>
      </c>
      <c r="B8997" s="51" t="s">
        <v>1507</v>
      </c>
      <c r="C8997" s="131" t="s">
        <v>1921</v>
      </c>
      <c r="D8997" s="52">
        <v>124000</v>
      </c>
      <c r="E8997" s="132" t="str">
        <f>VLOOKUP(D8997,Range11,2,1)</f>
        <v>A</v>
      </c>
      <c r="F8997" s="118" t="e">
        <f>VLOOKUP(D8997,Range10,2,0)</f>
        <v>#N/A</v>
      </c>
      <c r="G8997" s="119" t="e">
        <f>VLOOKUP(D8997,Range9,2,0)</f>
        <v>#N/A</v>
      </c>
      <c r="H8997" s="53" t="s">
        <v>17</v>
      </c>
      <c r="I8997" s="133" t="str">
        <f>VLOOKUP(H8997,Range8,2,0)</f>
        <v>Condo</v>
      </c>
      <c r="J8997" s="54">
        <v>437</v>
      </c>
      <c r="K8997" s="63" t="s">
        <v>87</v>
      </c>
      <c r="L8997">
        <v>8997</v>
      </c>
    </row>
    <row r="8998" spans="1:12">
      <c r="A8998" s="50" t="s">
        <v>1293</v>
      </c>
      <c r="B8998" s="51" t="s">
        <v>1792</v>
      </c>
      <c r="C8998" s="131" t="s">
        <v>1925</v>
      </c>
      <c r="D8998" s="52">
        <v>124500</v>
      </c>
      <c r="E8998" s="132" t="str">
        <f>VLOOKUP(D8998,Range11,2,1)</f>
        <v>A</v>
      </c>
      <c r="F8998" s="118" t="e">
        <f>VLOOKUP(D8998,Range10,2,0)</f>
        <v>#N/A</v>
      </c>
      <c r="G8998" s="119" t="e">
        <f>VLOOKUP(D8998,Range9,2,0)</f>
        <v>#N/A</v>
      </c>
      <c r="H8998" s="53" t="s">
        <v>12</v>
      </c>
      <c r="I8998" s="133" t="str">
        <f>VLOOKUP(H8998,Range8,2,0)</f>
        <v>Condo</v>
      </c>
      <c r="J8998" s="54">
        <v>473</v>
      </c>
      <c r="K8998" s="63" t="s">
        <v>570</v>
      </c>
      <c r="L8998">
        <v>8998</v>
      </c>
    </row>
    <row r="8999" spans="1:12">
      <c r="A8999" s="50" t="s">
        <v>1293</v>
      </c>
      <c r="B8999" s="51" t="s">
        <v>1431</v>
      </c>
      <c r="C8999" s="131" t="s">
        <v>1923</v>
      </c>
      <c r="D8999" s="52">
        <v>124900</v>
      </c>
      <c r="E8999" s="132" t="str">
        <f>VLOOKUP(D8999,Range11,2,1)</f>
        <v>A</v>
      </c>
      <c r="F8999" s="118" t="e">
        <f>VLOOKUP(D8999,Range10,2,0)</f>
        <v>#N/A</v>
      </c>
      <c r="G8999" s="119" t="e">
        <f>VLOOKUP(D8999,Range9,2,0)</f>
        <v>#N/A</v>
      </c>
      <c r="H8999" s="53" t="s">
        <v>43</v>
      </c>
      <c r="I8999" s="133" t="str">
        <f>VLOOKUP(H8999,Range8,2,0)</f>
        <v>Single Family</v>
      </c>
      <c r="J8999" s="54">
        <v>343</v>
      </c>
      <c r="K8999" s="63" t="s">
        <v>53</v>
      </c>
      <c r="L8999">
        <v>8999</v>
      </c>
    </row>
    <row r="9000" spans="1:12">
      <c r="A9000" s="50" t="s">
        <v>1293</v>
      </c>
      <c r="B9000" s="51" t="s">
        <v>1385</v>
      </c>
      <c r="C9000" s="131" t="s">
        <v>1912</v>
      </c>
      <c r="D9000" s="52">
        <v>124900</v>
      </c>
      <c r="E9000" s="132" t="str">
        <f>VLOOKUP(D9000,Range11,2,1)</f>
        <v>A</v>
      </c>
      <c r="F9000" s="118" t="e">
        <f>VLOOKUP(D9000,Range10,2,0)</f>
        <v>#N/A</v>
      </c>
      <c r="G9000" s="119" t="e">
        <f>VLOOKUP(D9000,Range9,2,0)</f>
        <v>#N/A</v>
      </c>
      <c r="H9000" s="53" t="s">
        <v>17</v>
      </c>
      <c r="I9000" s="133" t="str">
        <f>VLOOKUP(H9000,Range8,2,0)</f>
        <v>Condo</v>
      </c>
      <c r="J9000" s="54">
        <v>119</v>
      </c>
      <c r="K9000" s="63" t="s">
        <v>1167</v>
      </c>
      <c r="L9000">
        <v>9000</v>
      </c>
    </row>
    <row r="9001" spans="1:12">
      <c r="A9001" s="50" t="s">
        <v>1293</v>
      </c>
      <c r="B9001" s="51" t="s">
        <v>1512</v>
      </c>
      <c r="C9001" s="131" t="s">
        <v>1912</v>
      </c>
      <c r="D9001" s="52">
        <v>124900</v>
      </c>
      <c r="E9001" s="132" t="str">
        <f>VLOOKUP(D9001,Range11,2,1)</f>
        <v>A</v>
      </c>
      <c r="F9001" s="118" t="e">
        <f>VLOOKUP(D9001,Range10,2,0)</f>
        <v>#N/A</v>
      </c>
      <c r="G9001" s="119" t="e">
        <f>VLOOKUP(D9001,Range9,2,0)</f>
        <v>#N/A</v>
      </c>
      <c r="H9001" s="53" t="s">
        <v>12</v>
      </c>
      <c r="I9001" s="133" t="str">
        <f>VLOOKUP(H9001,Range8,2,0)</f>
        <v>Condo</v>
      </c>
      <c r="J9001" s="54">
        <v>115</v>
      </c>
      <c r="K9001" s="63" t="s">
        <v>136</v>
      </c>
      <c r="L9001">
        <v>9001</v>
      </c>
    </row>
    <row r="9002" spans="1:12">
      <c r="A9002" s="50" t="s">
        <v>1293</v>
      </c>
      <c r="B9002" s="51" t="s">
        <v>1457</v>
      </c>
      <c r="C9002" s="131" t="s">
        <v>1910</v>
      </c>
      <c r="D9002" s="52">
        <v>124900</v>
      </c>
      <c r="E9002" s="132" t="str">
        <f>VLOOKUP(D9002,Range11,2,1)</f>
        <v>A</v>
      </c>
      <c r="F9002" s="118" t="e">
        <f>VLOOKUP(D9002,Range10,2,0)</f>
        <v>#N/A</v>
      </c>
      <c r="G9002" s="119" t="e">
        <f>VLOOKUP(D9002,Range9,2,0)</f>
        <v>#N/A</v>
      </c>
      <c r="H9002" s="53" t="s">
        <v>12</v>
      </c>
      <c r="I9002" s="133" t="str">
        <f>VLOOKUP(H9002,Range8,2,0)</f>
        <v>Condo</v>
      </c>
      <c r="J9002" s="54">
        <v>8</v>
      </c>
      <c r="K9002" s="63" t="s">
        <v>53</v>
      </c>
      <c r="L9002">
        <v>9002</v>
      </c>
    </row>
    <row r="9003" spans="1:12">
      <c r="A9003" s="50" t="s">
        <v>1293</v>
      </c>
      <c r="B9003" s="51" t="s">
        <v>1396</v>
      </c>
      <c r="C9003" s="131" t="s">
        <v>1912</v>
      </c>
      <c r="D9003" s="52">
        <v>125000</v>
      </c>
      <c r="E9003" s="132" t="str">
        <f>VLOOKUP(D9003,Range11,2,1)</f>
        <v>A</v>
      </c>
      <c r="F9003" s="118" t="e">
        <f>VLOOKUP(D9003,Range10,2,0)</f>
        <v>#N/A</v>
      </c>
      <c r="G9003" s="119" t="e">
        <f>VLOOKUP(D9003,Range9,2,0)</f>
        <v>#N/A</v>
      </c>
      <c r="H9003" s="53" t="s">
        <v>12</v>
      </c>
      <c r="I9003" s="133" t="str">
        <f>VLOOKUP(H9003,Range8,2,0)</f>
        <v>Condo</v>
      </c>
      <c r="J9003" s="54">
        <v>108</v>
      </c>
      <c r="K9003" s="63" t="s">
        <v>209</v>
      </c>
      <c r="L9003">
        <v>9003</v>
      </c>
    </row>
    <row r="9004" spans="1:12">
      <c r="A9004" s="50" t="s">
        <v>1293</v>
      </c>
      <c r="B9004" s="51" t="s">
        <v>1491</v>
      </c>
      <c r="C9004" s="131" t="s">
        <v>1911</v>
      </c>
      <c r="D9004" s="52">
        <v>125000</v>
      </c>
      <c r="E9004" s="132" t="str">
        <f>VLOOKUP(D9004,Range11,2,1)</f>
        <v>A</v>
      </c>
      <c r="F9004" s="118" t="e">
        <f>VLOOKUP(D9004,Range10,2,0)</f>
        <v>#N/A</v>
      </c>
      <c r="G9004" s="119" t="e">
        <f>VLOOKUP(D9004,Range9,2,0)</f>
        <v>#N/A</v>
      </c>
      <c r="H9004" s="53" t="s">
        <v>12</v>
      </c>
      <c r="I9004" s="133" t="str">
        <f>VLOOKUP(H9004,Range8,2,0)</f>
        <v>Condo</v>
      </c>
      <c r="J9004" s="54">
        <v>37</v>
      </c>
      <c r="K9004" s="63" t="s">
        <v>55</v>
      </c>
      <c r="L9004">
        <v>9004</v>
      </c>
    </row>
    <row r="9005" spans="1:12">
      <c r="A9005" s="50" t="s">
        <v>1293</v>
      </c>
      <c r="B9005" s="51">
        <v>39447</v>
      </c>
      <c r="C9005" s="131" t="s">
        <v>1919</v>
      </c>
      <c r="D9005" s="52">
        <v>128900</v>
      </c>
      <c r="E9005" s="132" t="str">
        <f>VLOOKUP(D9005,Range11,2,1)</f>
        <v>A</v>
      </c>
      <c r="F9005" s="118" t="e">
        <f>VLOOKUP(D9005,Range10,2,0)</f>
        <v>#N/A</v>
      </c>
      <c r="G9005" s="119" t="e">
        <f>VLOOKUP(D9005,Range9,2,0)</f>
        <v>#N/A</v>
      </c>
      <c r="H9005" s="53" t="s">
        <v>12</v>
      </c>
      <c r="I9005" s="133" t="str">
        <f>VLOOKUP(H9005,Range8,2,0)</f>
        <v>Condo</v>
      </c>
      <c r="J9005" s="54">
        <v>245</v>
      </c>
      <c r="K9005" s="63" t="s">
        <v>102</v>
      </c>
      <c r="L9005">
        <v>9005</v>
      </c>
    </row>
    <row r="9006" spans="1:12">
      <c r="A9006" s="50" t="s">
        <v>1293</v>
      </c>
      <c r="B9006" s="51" t="s">
        <v>1402</v>
      </c>
      <c r="C9006" s="131" t="s">
        <v>1914</v>
      </c>
      <c r="D9006" s="52">
        <v>129000</v>
      </c>
      <c r="E9006" s="132" t="str">
        <f>VLOOKUP(D9006,Range11,2,1)</f>
        <v>A</v>
      </c>
      <c r="F9006" s="118" t="e">
        <f>VLOOKUP(D9006,Range10,2,0)</f>
        <v>#N/A</v>
      </c>
      <c r="G9006" s="119" t="e">
        <f>VLOOKUP(D9006,Range9,2,0)</f>
        <v>#N/A</v>
      </c>
      <c r="H9006" s="53" t="s">
        <v>17</v>
      </c>
      <c r="I9006" s="133" t="str">
        <f>VLOOKUP(H9006,Range8,2,0)</f>
        <v>Condo</v>
      </c>
      <c r="J9006" s="54">
        <v>164</v>
      </c>
      <c r="K9006" s="63" t="s">
        <v>1023</v>
      </c>
      <c r="L9006">
        <v>9006</v>
      </c>
    </row>
    <row r="9007" spans="1:12">
      <c r="A9007" s="50" t="s">
        <v>1293</v>
      </c>
      <c r="B9007" s="51" t="s">
        <v>1393</v>
      </c>
      <c r="C9007" s="131" t="s">
        <v>1914</v>
      </c>
      <c r="D9007" s="52">
        <v>129000</v>
      </c>
      <c r="E9007" s="132" t="str">
        <f>VLOOKUP(D9007,Range11,2,1)</f>
        <v>A</v>
      </c>
      <c r="F9007" s="118" t="e">
        <f>VLOOKUP(D9007,Range10,2,0)</f>
        <v>#N/A</v>
      </c>
      <c r="G9007" s="119" t="e">
        <f>VLOOKUP(D9007,Range9,2,0)</f>
        <v>#N/A</v>
      </c>
      <c r="H9007" s="53" t="s">
        <v>18</v>
      </c>
      <c r="I9007" s="133" t="str">
        <f>VLOOKUP(H9007,Range8,2,0)</f>
        <v>Condo</v>
      </c>
      <c r="J9007" s="54">
        <v>156</v>
      </c>
      <c r="K9007" s="63" t="s">
        <v>189</v>
      </c>
      <c r="L9007">
        <v>9007</v>
      </c>
    </row>
    <row r="9008" spans="1:12">
      <c r="A9008" s="50" t="s">
        <v>1293</v>
      </c>
      <c r="B9008" s="51">
        <v>39365</v>
      </c>
      <c r="C9008" s="131" t="s">
        <v>1917</v>
      </c>
      <c r="D9008" s="52">
        <v>129900</v>
      </c>
      <c r="E9008" s="132" t="str">
        <f>VLOOKUP(D9008,Range11,2,1)</f>
        <v>A</v>
      </c>
      <c r="F9008" s="118" t="e">
        <f>VLOOKUP(D9008,Range10,2,0)</f>
        <v>#N/A</v>
      </c>
      <c r="G9008" s="119" t="e">
        <f>VLOOKUP(D9008,Range9,2,0)</f>
        <v>#N/A</v>
      </c>
      <c r="H9008" s="53" t="s">
        <v>17</v>
      </c>
      <c r="I9008" s="133" t="str">
        <f>VLOOKUP(H9008,Range8,2,0)</f>
        <v>Condo</v>
      </c>
      <c r="J9008" s="54">
        <v>327</v>
      </c>
      <c r="K9008" s="63" t="s">
        <v>1167</v>
      </c>
      <c r="L9008">
        <v>9008</v>
      </c>
    </row>
    <row r="9009" spans="1:12">
      <c r="A9009" s="50" t="s">
        <v>1293</v>
      </c>
      <c r="B9009" s="51" t="s">
        <v>1600</v>
      </c>
      <c r="C9009" s="131" t="s">
        <v>1915</v>
      </c>
      <c r="D9009" s="52">
        <v>129900</v>
      </c>
      <c r="E9009" s="132" t="str">
        <f>VLOOKUP(D9009,Range11,2,1)</f>
        <v>A</v>
      </c>
      <c r="F9009" s="118" t="e">
        <f>VLOOKUP(D9009,Range10,2,0)</f>
        <v>#N/A</v>
      </c>
      <c r="G9009" s="119" t="e">
        <f>VLOOKUP(D9009,Range9,2,0)</f>
        <v>#N/A</v>
      </c>
      <c r="H9009" s="53" t="s">
        <v>43</v>
      </c>
      <c r="I9009" s="133" t="str">
        <f>VLOOKUP(H9009,Range8,2,0)</f>
        <v>Single Family</v>
      </c>
      <c r="J9009" s="54">
        <v>85</v>
      </c>
      <c r="K9009" s="63" t="s">
        <v>303</v>
      </c>
      <c r="L9009">
        <v>9009</v>
      </c>
    </row>
    <row r="9010" spans="1:12">
      <c r="A9010" s="50" t="s">
        <v>1293</v>
      </c>
      <c r="B9010" s="51" t="s">
        <v>1413</v>
      </c>
      <c r="C9010" s="131" t="s">
        <v>1910</v>
      </c>
      <c r="D9010" s="52">
        <v>129900</v>
      </c>
      <c r="E9010" s="132" t="str">
        <f>VLOOKUP(D9010,Range11,2,1)</f>
        <v>A</v>
      </c>
      <c r="F9010" s="118" t="e">
        <f>VLOOKUP(D9010,Range10,2,0)</f>
        <v>#N/A</v>
      </c>
      <c r="G9010" s="119" t="e">
        <f>VLOOKUP(D9010,Range9,2,0)</f>
        <v>#N/A</v>
      </c>
      <c r="H9010" s="53" t="s">
        <v>17</v>
      </c>
      <c r="I9010" s="133" t="str">
        <f>VLOOKUP(H9010,Range8,2,0)</f>
        <v>Condo</v>
      </c>
      <c r="J9010" s="54">
        <v>28</v>
      </c>
      <c r="K9010" s="63" t="s">
        <v>87</v>
      </c>
      <c r="L9010">
        <v>9010</v>
      </c>
    </row>
    <row r="9011" spans="1:12">
      <c r="A9011" s="50" t="s">
        <v>1293</v>
      </c>
      <c r="B9011" s="51" t="s">
        <v>1418</v>
      </c>
      <c r="C9011" s="131" t="s">
        <v>1910</v>
      </c>
      <c r="D9011" s="52">
        <v>129900</v>
      </c>
      <c r="E9011" s="132" t="str">
        <f>VLOOKUP(D9011,Range11,2,1)</f>
        <v>A</v>
      </c>
      <c r="F9011" s="118" t="e">
        <f>VLOOKUP(D9011,Range10,2,0)</f>
        <v>#N/A</v>
      </c>
      <c r="G9011" s="119" t="e">
        <f>VLOOKUP(D9011,Range9,2,0)</f>
        <v>#N/A</v>
      </c>
      <c r="H9011" s="53" t="s">
        <v>17</v>
      </c>
      <c r="I9011" s="133" t="str">
        <f>VLOOKUP(H9011,Range8,2,0)</f>
        <v>Condo</v>
      </c>
      <c r="J9011" s="54">
        <v>19</v>
      </c>
      <c r="K9011" s="63" t="s">
        <v>1022</v>
      </c>
      <c r="L9011">
        <v>9011</v>
      </c>
    </row>
    <row r="9012" spans="1:12">
      <c r="A9012" s="50" t="s">
        <v>1293</v>
      </c>
      <c r="B9012" s="51" t="s">
        <v>1368</v>
      </c>
      <c r="C9012" s="131" t="s">
        <v>1910</v>
      </c>
      <c r="D9012" s="52">
        <v>129900</v>
      </c>
      <c r="E9012" s="132" t="str">
        <f>VLOOKUP(D9012,Range11,2,1)</f>
        <v>A</v>
      </c>
      <c r="F9012" s="118" t="e">
        <f>VLOOKUP(D9012,Range10,2,0)</f>
        <v>#N/A</v>
      </c>
      <c r="G9012" s="119" t="e">
        <f>VLOOKUP(D9012,Range9,2,0)</f>
        <v>#N/A</v>
      </c>
      <c r="H9012" s="53" t="s">
        <v>17</v>
      </c>
      <c r="I9012" s="133" t="str">
        <f>VLOOKUP(H9012,Range8,2,0)</f>
        <v>Condo</v>
      </c>
      <c r="J9012" s="54">
        <v>4</v>
      </c>
      <c r="K9012" s="63" t="s">
        <v>1167</v>
      </c>
      <c r="L9012">
        <v>9012</v>
      </c>
    </row>
    <row r="9013" spans="1:12">
      <c r="A9013" s="50" t="s">
        <v>1293</v>
      </c>
      <c r="B9013" s="51" t="s">
        <v>1398</v>
      </c>
      <c r="C9013" s="131" t="s">
        <v>1915</v>
      </c>
      <c r="D9013" s="52">
        <v>130000</v>
      </c>
      <c r="E9013" s="132" t="str">
        <f>VLOOKUP(D9013,Range11,2,1)</f>
        <v>A</v>
      </c>
      <c r="F9013" s="118" t="e">
        <f>VLOOKUP(D9013,Range10,2,0)</f>
        <v>#N/A</v>
      </c>
      <c r="G9013" s="119" t="e">
        <f>VLOOKUP(D9013,Range9,2,0)</f>
        <v>#N/A</v>
      </c>
      <c r="H9013" s="53" t="s">
        <v>17</v>
      </c>
      <c r="I9013" s="133" t="str">
        <f>VLOOKUP(H9013,Range8,2,0)</f>
        <v>Condo</v>
      </c>
      <c r="J9013" s="54">
        <v>67</v>
      </c>
      <c r="K9013" s="63" t="s">
        <v>871</v>
      </c>
      <c r="L9013">
        <v>9013</v>
      </c>
    </row>
    <row r="9014" spans="1:12">
      <c r="A9014" s="50" t="s">
        <v>1293</v>
      </c>
      <c r="B9014" s="51" t="s">
        <v>1544</v>
      </c>
      <c r="C9014" s="131" t="s">
        <v>1914</v>
      </c>
      <c r="D9014" s="52">
        <v>132500</v>
      </c>
      <c r="E9014" s="132" t="str">
        <f>VLOOKUP(D9014,Range11,2,1)</f>
        <v>A</v>
      </c>
      <c r="F9014" s="118" t="e">
        <f>VLOOKUP(D9014,Range10,2,0)</f>
        <v>#N/A</v>
      </c>
      <c r="G9014" s="119" t="e">
        <f>VLOOKUP(D9014,Range9,2,0)</f>
        <v>#N/A</v>
      </c>
      <c r="H9014" s="53" t="s">
        <v>12</v>
      </c>
      <c r="I9014" s="133" t="str">
        <f>VLOOKUP(H9014,Range8,2,0)</f>
        <v>Condo</v>
      </c>
      <c r="J9014" s="54">
        <v>154</v>
      </c>
      <c r="K9014" s="63" t="s">
        <v>1167</v>
      </c>
      <c r="L9014">
        <v>9014</v>
      </c>
    </row>
    <row r="9015" spans="1:12">
      <c r="A9015" s="50" t="s">
        <v>1293</v>
      </c>
      <c r="B9015" s="51" t="s">
        <v>1716</v>
      </c>
      <c r="C9015" s="131" t="s">
        <v>1920</v>
      </c>
      <c r="D9015" s="52">
        <v>133500</v>
      </c>
      <c r="E9015" s="132" t="str">
        <f>VLOOKUP(D9015,Range11,2,1)</f>
        <v>A</v>
      </c>
      <c r="F9015" s="118" t="e">
        <f>VLOOKUP(D9015,Range10,2,0)</f>
        <v>#N/A</v>
      </c>
      <c r="G9015" s="119" t="e">
        <f>VLOOKUP(D9015,Range9,2,0)</f>
        <v>#N/A</v>
      </c>
      <c r="H9015" s="53" t="s">
        <v>17</v>
      </c>
      <c r="I9015" s="133" t="str">
        <f>VLOOKUP(H9015,Range8,2,0)</f>
        <v>Condo</v>
      </c>
      <c r="J9015" s="54">
        <v>227</v>
      </c>
      <c r="K9015" s="63" t="s">
        <v>1167</v>
      </c>
      <c r="L9015">
        <v>9015</v>
      </c>
    </row>
    <row r="9016" spans="1:12">
      <c r="A9016" s="50" t="s">
        <v>1293</v>
      </c>
      <c r="B9016" s="51" t="s">
        <v>1660</v>
      </c>
      <c r="C9016" s="131" t="s">
        <v>1920</v>
      </c>
      <c r="D9016" s="52">
        <v>135000</v>
      </c>
      <c r="E9016" s="132" t="str">
        <f>VLOOKUP(D9016,Range11,2,1)</f>
        <v>A</v>
      </c>
      <c r="F9016" s="118" t="e">
        <f>VLOOKUP(D9016,Range10,2,0)</f>
        <v>#N/A</v>
      </c>
      <c r="G9016" s="119" t="e">
        <f>VLOOKUP(D9016,Range9,2,0)</f>
        <v>#N/A</v>
      </c>
      <c r="H9016" s="53" t="s">
        <v>12</v>
      </c>
      <c r="I9016" s="133" t="str">
        <f>VLOOKUP(H9016,Range8,2,0)</f>
        <v>Condo</v>
      </c>
      <c r="J9016" s="54">
        <v>235</v>
      </c>
      <c r="K9016" s="63" t="s">
        <v>792</v>
      </c>
      <c r="L9016">
        <v>9016</v>
      </c>
    </row>
    <row r="9017" spans="1:12">
      <c r="A9017" s="50" t="s">
        <v>1293</v>
      </c>
      <c r="B9017" s="51" t="s">
        <v>1622</v>
      </c>
      <c r="C9017" s="131" t="s">
        <v>1915</v>
      </c>
      <c r="D9017" s="52">
        <v>135000</v>
      </c>
      <c r="E9017" s="132" t="str">
        <f>VLOOKUP(D9017,Range11,2,1)</f>
        <v>A</v>
      </c>
      <c r="F9017" s="118" t="e">
        <f>VLOOKUP(D9017,Range10,2,0)</f>
        <v>#N/A</v>
      </c>
      <c r="G9017" s="119" t="e">
        <f>VLOOKUP(D9017,Range9,2,0)</f>
        <v>#N/A</v>
      </c>
      <c r="H9017" s="53" t="s">
        <v>18</v>
      </c>
      <c r="I9017" s="133" t="str">
        <f>VLOOKUP(H9017,Range8,2,0)</f>
        <v>Condo</v>
      </c>
      <c r="J9017" s="54">
        <v>66</v>
      </c>
      <c r="K9017" s="63" t="s">
        <v>1140</v>
      </c>
      <c r="L9017">
        <v>9017</v>
      </c>
    </row>
    <row r="9018" spans="1:12">
      <c r="A9018" s="50" t="s">
        <v>1293</v>
      </c>
      <c r="B9018" s="51" t="s">
        <v>1616</v>
      </c>
      <c r="C9018" s="131" t="s">
        <v>23</v>
      </c>
      <c r="D9018" s="52">
        <v>139000</v>
      </c>
      <c r="E9018" s="132" t="str">
        <f>VLOOKUP(D9018,Range11,2,1)</f>
        <v>A</v>
      </c>
      <c r="F9018" s="118" t="e">
        <f>VLOOKUP(D9018,Range10,2,0)</f>
        <v>#N/A</v>
      </c>
      <c r="G9018" s="119" t="e">
        <f>VLOOKUP(D9018,Range9,2,0)</f>
        <v>#N/A</v>
      </c>
      <c r="H9018" s="53" t="s">
        <v>17</v>
      </c>
      <c r="I9018" s="133" t="str">
        <f>VLOOKUP(H9018,Range8,2,0)</f>
        <v>Condo</v>
      </c>
      <c r="J9018" s="54">
        <v>199</v>
      </c>
      <c r="K9018" s="63" t="s">
        <v>740</v>
      </c>
      <c r="L9018">
        <v>9018</v>
      </c>
    </row>
    <row r="9019" spans="1:12">
      <c r="A9019" s="50" t="s">
        <v>1293</v>
      </c>
      <c r="B9019" s="51" t="s">
        <v>1626</v>
      </c>
      <c r="C9019" s="131" t="s">
        <v>1920</v>
      </c>
      <c r="D9019" s="52">
        <v>139900</v>
      </c>
      <c r="E9019" s="132" t="str">
        <f>VLOOKUP(D9019,Range11,2,1)</f>
        <v>A</v>
      </c>
      <c r="F9019" s="118" t="e">
        <f>VLOOKUP(D9019,Range10,2,0)</f>
        <v>#N/A</v>
      </c>
      <c r="G9019" s="119" t="e">
        <f>VLOOKUP(D9019,Range9,2,0)</f>
        <v>#N/A</v>
      </c>
      <c r="H9019" s="53" t="s">
        <v>12</v>
      </c>
      <c r="I9019" s="133" t="str">
        <f>VLOOKUP(H9019,Range8,2,0)</f>
        <v>Condo</v>
      </c>
      <c r="J9019" s="54">
        <v>220</v>
      </c>
      <c r="K9019" s="63" t="s">
        <v>195</v>
      </c>
      <c r="L9019">
        <v>9019</v>
      </c>
    </row>
    <row r="9020" spans="1:12">
      <c r="A9020" s="50" t="s">
        <v>1293</v>
      </c>
      <c r="B9020" s="51" t="s">
        <v>1379</v>
      </c>
      <c r="C9020" s="131" t="s">
        <v>1914</v>
      </c>
      <c r="D9020" s="52">
        <v>139900</v>
      </c>
      <c r="E9020" s="132" t="str">
        <f>VLOOKUP(D9020,Range11,2,1)</f>
        <v>A</v>
      </c>
      <c r="F9020" s="118" t="e">
        <f>VLOOKUP(D9020,Range10,2,0)</f>
        <v>#N/A</v>
      </c>
      <c r="G9020" s="119" t="e">
        <f>VLOOKUP(D9020,Range9,2,0)</f>
        <v>#N/A</v>
      </c>
      <c r="H9020" s="53" t="s">
        <v>17</v>
      </c>
      <c r="I9020" s="133" t="str">
        <f>VLOOKUP(H9020,Range8,2,0)</f>
        <v>Condo</v>
      </c>
      <c r="J9020" s="54">
        <v>175</v>
      </c>
      <c r="K9020" s="63" t="s">
        <v>1167</v>
      </c>
      <c r="L9020">
        <v>9020</v>
      </c>
    </row>
    <row r="9021" spans="1:12">
      <c r="A9021" s="50" t="s">
        <v>1293</v>
      </c>
      <c r="B9021" s="51" t="s">
        <v>1546</v>
      </c>
      <c r="C9021" s="131" t="s">
        <v>1913</v>
      </c>
      <c r="D9021" s="52">
        <v>139900</v>
      </c>
      <c r="E9021" s="132" t="str">
        <f>VLOOKUP(D9021,Range11,2,1)</f>
        <v>A</v>
      </c>
      <c r="F9021" s="118" t="e">
        <f>VLOOKUP(D9021,Range10,2,0)</f>
        <v>#N/A</v>
      </c>
      <c r="G9021" s="119" t="e">
        <f>VLOOKUP(D9021,Range9,2,0)</f>
        <v>#N/A</v>
      </c>
      <c r="H9021" s="53" t="s">
        <v>17</v>
      </c>
      <c r="I9021" s="133" t="str">
        <f>VLOOKUP(H9021,Range8,2,0)</f>
        <v>Condo</v>
      </c>
      <c r="J9021" s="54">
        <v>133</v>
      </c>
      <c r="K9021" s="63" t="s">
        <v>1167</v>
      </c>
      <c r="L9021">
        <v>9021</v>
      </c>
    </row>
    <row r="9022" spans="1:12">
      <c r="A9022" s="50" t="s">
        <v>1293</v>
      </c>
      <c r="B9022" s="51" t="s">
        <v>1390</v>
      </c>
      <c r="C9022" s="131" t="s">
        <v>1915</v>
      </c>
      <c r="D9022" s="52">
        <v>139900</v>
      </c>
      <c r="E9022" s="132" t="str">
        <f>VLOOKUP(D9022,Range11,2,1)</f>
        <v>A</v>
      </c>
      <c r="F9022" s="118" t="e">
        <f>VLOOKUP(D9022,Range10,2,0)</f>
        <v>#N/A</v>
      </c>
      <c r="G9022" s="119" t="e">
        <f>VLOOKUP(D9022,Range9,2,0)</f>
        <v>#N/A</v>
      </c>
      <c r="H9022" s="53" t="s">
        <v>12</v>
      </c>
      <c r="I9022" s="133" t="str">
        <f>VLOOKUP(H9022,Range8,2,0)</f>
        <v>Condo</v>
      </c>
      <c r="J9022" s="54">
        <v>77</v>
      </c>
      <c r="K9022" s="63" t="s">
        <v>196</v>
      </c>
      <c r="L9022">
        <v>9022</v>
      </c>
    </row>
    <row r="9023" spans="1:12">
      <c r="A9023" s="50" t="s">
        <v>1293</v>
      </c>
      <c r="B9023" s="51" t="s">
        <v>1374</v>
      </c>
      <c r="C9023" s="131" t="s">
        <v>1915</v>
      </c>
      <c r="D9023" s="52">
        <v>139900</v>
      </c>
      <c r="E9023" s="132" t="str">
        <f>VLOOKUP(D9023,Range11,2,1)</f>
        <v>A</v>
      </c>
      <c r="F9023" s="118" t="e">
        <f>VLOOKUP(D9023,Range10,2,0)</f>
        <v>#N/A</v>
      </c>
      <c r="G9023" s="119" t="e">
        <f>VLOOKUP(D9023,Range9,2,0)</f>
        <v>#N/A</v>
      </c>
      <c r="H9023" s="53" t="s">
        <v>12</v>
      </c>
      <c r="I9023" s="133" t="str">
        <f>VLOOKUP(H9023,Range8,2,0)</f>
        <v>Condo</v>
      </c>
      <c r="J9023" s="54">
        <v>63</v>
      </c>
      <c r="K9023" s="63" t="s">
        <v>136</v>
      </c>
      <c r="L9023">
        <v>9023</v>
      </c>
    </row>
    <row r="9024" spans="1:12">
      <c r="A9024" s="50" t="s">
        <v>1293</v>
      </c>
      <c r="B9024" s="51" t="s">
        <v>1502</v>
      </c>
      <c r="C9024" s="131" t="s">
        <v>1910</v>
      </c>
      <c r="D9024" s="52">
        <v>139900</v>
      </c>
      <c r="E9024" s="132" t="str">
        <f>VLOOKUP(D9024,Range11,2,1)</f>
        <v>A</v>
      </c>
      <c r="F9024" s="118" t="e">
        <f>VLOOKUP(D9024,Range10,2,0)</f>
        <v>#N/A</v>
      </c>
      <c r="G9024" s="119" t="e">
        <f>VLOOKUP(D9024,Range9,2,0)</f>
        <v>#N/A</v>
      </c>
      <c r="H9024" s="53" t="s">
        <v>12</v>
      </c>
      <c r="I9024" s="133" t="str">
        <f>VLOOKUP(H9024,Range8,2,0)</f>
        <v>Condo</v>
      </c>
      <c r="J9024" s="54">
        <v>14</v>
      </c>
      <c r="K9024" s="63" t="s">
        <v>87</v>
      </c>
      <c r="L9024">
        <v>9024</v>
      </c>
    </row>
    <row r="9025" spans="1:12">
      <c r="A9025" s="50" t="s">
        <v>1293</v>
      </c>
      <c r="B9025" s="51" t="s">
        <v>1475</v>
      </c>
      <c r="C9025" s="131" t="s">
        <v>1910</v>
      </c>
      <c r="D9025" s="52">
        <v>139900</v>
      </c>
      <c r="E9025" s="132" t="str">
        <f>VLOOKUP(D9025,Range11,2,1)</f>
        <v>A</v>
      </c>
      <c r="F9025" s="118" t="e">
        <f>VLOOKUP(D9025,Range10,2,0)</f>
        <v>#N/A</v>
      </c>
      <c r="G9025" s="119" t="e">
        <f>VLOOKUP(D9025,Range9,2,0)</f>
        <v>#N/A</v>
      </c>
      <c r="H9025" s="53" t="s">
        <v>12</v>
      </c>
      <c r="I9025" s="133" t="str">
        <f>VLOOKUP(H9025,Range8,2,0)</f>
        <v>Condo</v>
      </c>
      <c r="J9025" s="54">
        <v>13</v>
      </c>
      <c r="K9025" s="63" t="s">
        <v>119</v>
      </c>
      <c r="L9025">
        <v>9025</v>
      </c>
    </row>
    <row r="9026" spans="1:12">
      <c r="A9026" s="50" t="s">
        <v>1286</v>
      </c>
      <c r="B9026" s="51" t="s">
        <v>1449</v>
      </c>
      <c r="C9026" s="131" t="s">
        <v>1911</v>
      </c>
      <c r="D9026" s="52">
        <v>3300000</v>
      </c>
      <c r="E9026" s="132" t="str">
        <f>VLOOKUP(D9026,Range11,2,1)</f>
        <v>F</v>
      </c>
      <c r="F9026" s="118" t="e">
        <f>VLOOKUP(D9026,Range10,2,0)</f>
        <v>#N/A</v>
      </c>
      <c r="G9026" s="119" t="e">
        <f>VLOOKUP(D9026,Range9,2,0)</f>
        <v>#N/A</v>
      </c>
      <c r="H9026" s="53" t="s">
        <v>16</v>
      </c>
      <c r="I9026" s="133" t="str">
        <f>VLOOKUP(H9026,Range8,2,0)</f>
        <v>Single Family</v>
      </c>
      <c r="J9026" s="54">
        <v>62</v>
      </c>
      <c r="K9026" s="63" t="s">
        <v>464</v>
      </c>
      <c r="L9026">
        <v>9026</v>
      </c>
    </row>
    <row r="9027" spans="1:12">
      <c r="A9027" s="50" t="s">
        <v>1286</v>
      </c>
      <c r="B9027" s="51" t="s">
        <v>1726</v>
      </c>
      <c r="C9027" s="131" t="s">
        <v>1916</v>
      </c>
      <c r="D9027" s="52">
        <v>2675000</v>
      </c>
      <c r="E9027" s="132" t="str">
        <f>VLOOKUP(D9027,Range11,2,1)</f>
        <v>F</v>
      </c>
      <c r="F9027" s="118" t="e">
        <f>VLOOKUP(D9027,Range10,2,0)</f>
        <v>#N/A</v>
      </c>
      <c r="G9027" s="119" t="e">
        <f>VLOOKUP(D9027,Range9,2,0)</f>
        <v>#N/A</v>
      </c>
      <c r="H9027" s="53" t="s">
        <v>16</v>
      </c>
      <c r="I9027" s="133" t="str">
        <f>VLOOKUP(H9027,Range8,2,0)</f>
        <v>Single Family</v>
      </c>
      <c r="J9027" s="54">
        <v>371</v>
      </c>
      <c r="K9027" s="63" t="s">
        <v>763</v>
      </c>
      <c r="L9027">
        <v>9027</v>
      </c>
    </row>
    <row r="9028" spans="1:12">
      <c r="A9028" s="50" t="s">
        <v>1286</v>
      </c>
      <c r="B9028" s="51" t="s">
        <v>1606</v>
      </c>
      <c r="C9028" s="131" t="s">
        <v>23</v>
      </c>
      <c r="D9028" s="52">
        <v>2500000</v>
      </c>
      <c r="E9028" s="132" t="str">
        <f>VLOOKUP(D9028,Range11,2,1)</f>
        <v>F</v>
      </c>
      <c r="F9028" s="118" t="e">
        <f>VLOOKUP(D9028,Range10,2,0)</f>
        <v>#N/A</v>
      </c>
      <c r="G9028" s="119" t="e">
        <f>VLOOKUP(D9028,Range9,2,0)</f>
        <v>#N/A</v>
      </c>
      <c r="H9028" s="53" t="s">
        <v>16</v>
      </c>
      <c r="I9028" s="133" t="str">
        <f>VLOOKUP(H9028,Range8,2,0)</f>
        <v>Single Family</v>
      </c>
      <c r="J9028" s="54">
        <v>209</v>
      </c>
      <c r="K9028" s="63" t="s">
        <v>53</v>
      </c>
      <c r="L9028">
        <v>9028</v>
      </c>
    </row>
    <row r="9029" spans="1:12">
      <c r="A9029" s="50" t="s">
        <v>1286</v>
      </c>
      <c r="B9029" s="51" t="s">
        <v>1413</v>
      </c>
      <c r="C9029" s="131" t="s">
        <v>1910</v>
      </c>
      <c r="D9029" s="52">
        <v>3999000</v>
      </c>
      <c r="E9029" s="132" t="str">
        <f>VLOOKUP(D9029,Range11,2,1)</f>
        <v>F</v>
      </c>
      <c r="F9029" s="118" t="e">
        <f>VLOOKUP(D9029,Range10,2,0)</f>
        <v>#N/A</v>
      </c>
      <c r="G9029" s="119" t="e">
        <f>VLOOKUP(D9029,Range9,2,0)</f>
        <v>#N/A</v>
      </c>
      <c r="H9029" s="53" t="s">
        <v>16</v>
      </c>
      <c r="I9029" s="133" t="str">
        <f>VLOOKUP(H9029,Range8,2,0)</f>
        <v>Single Family</v>
      </c>
      <c r="J9029" s="54">
        <v>28</v>
      </c>
      <c r="K9029" s="63" t="s">
        <v>327</v>
      </c>
      <c r="L9029">
        <v>9029</v>
      </c>
    </row>
    <row r="9030" spans="1:12">
      <c r="A9030" s="50" t="s">
        <v>1286</v>
      </c>
      <c r="B9030" s="51">
        <v>39420</v>
      </c>
      <c r="C9030" s="131" t="s">
        <v>1919</v>
      </c>
      <c r="D9030" s="52">
        <v>4395000</v>
      </c>
      <c r="E9030" s="132" t="str">
        <f>VLOOKUP(D9030,Range11,2,1)</f>
        <v>F</v>
      </c>
      <c r="F9030" s="118" t="e">
        <f>VLOOKUP(D9030,Range10,2,0)</f>
        <v>#N/A</v>
      </c>
      <c r="G9030" s="119" t="e">
        <f>VLOOKUP(D9030,Range9,2,0)</f>
        <v>#N/A</v>
      </c>
      <c r="H9030" s="53" t="s">
        <v>16</v>
      </c>
      <c r="I9030" s="133" t="str">
        <f>VLOOKUP(H9030,Range8,2,0)</f>
        <v>Single Family</v>
      </c>
      <c r="J9030" s="54">
        <v>272</v>
      </c>
      <c r="K9030" s="63" t="s">
        <v>1303</v>
      </c>
      <c r="L9030">
        <v>9030</v>
      </c>
    </row>
    <row r="9031" spans="1:12">
      <c r="A9031" s="50" t="s">
        <v>1286</v>
      </c>
      <c r="B9031" s="51" t="s">
        <v>1580</v>
      </c>
      <c r="C9031" s="131" t="s">
        <v>1915</v>
      </c>
      <c r="D9031" s="52">
        <v>4895000</v>
      </c>
      <c r="E9031" s="132" t="str">
        <f>VLOOKUP(D9031,Range11,2,1)</f>
        <v>F</v>
      </c>
      <c r="F9031" s="118" t="e">
        <f>VLOOKUP(D9031,Range10,2,0)</f>
        <v>#N/A</v>
      </c>
      <c r="G9031" s="119" t="e">
        <f>VLOOKUP(D9031,Range9,2,0)</f>
        <v>#N/A</v>
      </c>
      <c r="H9031" s="53" t="s">
        <v>16</v>
      </c>
      <c r="I9031" s="133" t="str">
        <f>VLOOKUP(H9031,Range8,2,0)</f>
        <v>Single Family</v>
      </c>
      <c r="J9031" s="54">
        <v>82</v>
      </c>
      <c r="K9031" s="63" t="s">
        <v>569</v>
      </c>
      <c r="L9031">
        <v>9031</v>
      </c>
    </row>
    <row r="9032" spans="1:12">
      <c r="A9032" s="50" t="s">
        <v>1286</v>
      </c>
      <c r="B9032" s="51" t="s">
        <v>1374</v>
      </c>
      <c r="C9032" s="131" t="s">
        <v>1915</v>
      </c>
      <c r="D9032" s="52">
        <v>4950000</v>
      </c>
      <c r="E9032" s="132" t="str">
        <f>VLOOKUP(D9032,Range11,2,1)</f>
        <v>F</v>
      </c>
      <c r="F9032" s="118" t="e">
        <f>VLOOKUP(D9032,Range10,2,0)</f>
        <v>#N/A</v>
      </c>
      <c r="G9032" s="119" t="e">
        <f>VLOOKUP(D9032,Range9,2,0)</f>
        <v>#N/A</v>
      </c>
      <c r="H9032" s="53" t="s">
        <v>16</v>
      </c>
      <c r="I9032" s="133" t="str">
        <f>VLOOKUP(H9032,Range8,2,0)</f>
        <v>Single Family</v>
      </c>
      <c r="J9032" s="54">
        <v>63</v>
      </c>
      <c r="K9032" s="63" t="s">
        <v>591</v>
      </c>
      <c r="L9032">
        <v>9032</v>
      </c>
    </row>
    <row r="9033" spans="1:12">
      <c r="A9033" s="50" t="s">
        <v>1286</v>
      </c>
      <c r="B9033" s="51" t="s">
        <v>1429</v>
      </c>
      <c r="C9033" s="131" t="s">
        <v>23</v>
      </c>
      <c r="D9033" s="52">
        <v>7495000</v>
      </c>
      <c r="E9033" s="132" t="str">
        <f>VLOOKUP(D9033,Range11,2,1)</f>
        <v>G</v>
      </c>
      <c r="F9033" s="118" t="e">
        <f>VLOOKUP(D9033,Range10,2,0)</f>
        <v>#N/A</v>
      </c>
      <c r="G9033" s="119" t="e">
        <f>VLOOKUP(D9033,Range9,2,0)</f>
        <v>#N/A</v>
      </c>
      <c r="H9033" s="53" t="s">
        <v>16</v>
      </c>
      <c r="I9033" s="133" t="str">
        <f>VLOOKUP(H9033,Range8,2,0)</f>
        <v>Single Family</v>
      </c>
      <c r="J9033" s="54">
        <v>186</v>
      </c>
      <c r="K9033" s="63" t="s">
        <v>1304</v>
      </c>
      <c r="L9033">
        <v>9033</v>
      </c>
    </row>
    <row r="9034" spans="1:12">
      <c r="A9034" s="50" t="s">
        <v>1286</v>
      </c>
      <c r="B9034" s="51" t="s">
        <v>1437</v>
      </c>
      <c r="C9034" s="131" t="s">
        <v>1914</v>
      </c>
      <c r="D9034" s="52">
        <v>7495000</v>
      </c>
      <c r="E9034" s="132" t="str">
        <f>VLOOKUP(D9034,Range11,2,1)</f>
        <v>G</v>
      </c>
      <c r="F9034" s="118" t="e">
        <f>VLOOKUP(D9034,Range10,2,0)</f>
        <v>#N/A</v>
      </c>
      <c r="G9034" s="119" t="e">
        <f>VLOOKUP(D9034,Range9,2,0)</f>
        <v>#N/A</v>
      </c>
      <c r="H9034" s="53" t="s">
        <v>16</v>
      </c>
      <c r="I9034" s="133" t="str">
        <f>VLOOKUP(H9034,Range8,2,0)</f>
        <v>Single Family</v>
      </c>
      <c r="J9034" s="54">
        <v>155</v>
      </c>
      <c r="K9034" s="63" t="s">
        <v>1305</v>
      </c>
      <c r="L9034">
        <v>9034</v>
      </c>
    </row>
    <row r="9035" spans="1:12">
      <c r="A9035" s="50" t="s">
        <v>1286</v>
      </c>
      <c r="B9035" s="51" t="s">
        <v>1445</v>
      </c>
      <c r="C9035" s="131" t="s">
        <v>1911</v>
      </c>
      <c r="D9035" s="52">
        <v>7495000</v>
      </c>
      <c r="E9035" s="132" t="str">
        <f>VLOOKUP(D9035,Range11,2,1)</f>
        <v>G</v>
      </c>
      <c r="F9035" s="118" t="e">
        <f>VLOOKUP(D9035,Range10,2,0)</f>
        <v>#N/A</v>
      </c>
      <c r="G9035" s="119" t="e">
        <f>VLOOKUP(D9035,Range9,2,0)</f>
        <v>#N/A</v>
      </c>
      <c r="H9035" s="53" t="s">
        <v>16</v>
      </c>
      <c r="I9035" s="133" t="str">
        <f>VLOOKUP(H9035,Range8,2,0)</f>
        <v>Single Family</v>
      </c>
      <c r="J9035" s="54">
        <v>32</v>
      </c>
      <c r="K9035" s="63" t="s">
        <v>1143</v>
      </c>
      <c r="L9035">
        <v>9035</v>
      </c>
    </row>
    <row r="9036" spans="1:12">
      <c r="A9036" s="50" t="s">
        <v>1302</v>
      </c>
      <c r="B9036" s="51" t="s">
        <v>1630</v>
      </c>
      <c r="C9036" s="131" t="s">
        <v>1913</v>
      </c>
      <c r="D9036" s="52">
        <v>209900</v>
      </c>
      <c r="E9036" s="132" t="str">
        <f>VLOOKUP(D9036,Range11,2,1)</f>
        <v>A</v>
      </c>
      <c r="F9036" s="118" t="e">
        <f>VLOOKUP(D9036,Range10,2,0)</f>
        <v>#N/A</v>
      </c>
      <c r="G9036" s="119" t="e">
        <f>VLOOKUP(D9036,Range9,2,0)</f>
        <v>#N/A</v>
      </c>
      <c r="H9036" s="53" t="s">
        <v>12</v>
      </c>
      <c r="I9036" s="133" t="str">
        <f>VLOOKUP(H9036,Range8,2,0)</f>
        <v>Condo</v>
      </c>
      <c r="J9036" s="54">
        <v>130</v>
      </c>
      <c r="K9036" s="63" t="s">
        <v>1306</v>
      </c>
      <c r="L9036">
        <v>9036</v>
      </c>
    </row>
    <row r="9037" spans="1:12">
      <c r="A9037" s="50" t="s">
        <v>1302</v>
      </c>
      <c r="B9037" s="51" t="s">
        <v>1411</v>
      </c>
      <c r="C9037" s="131" t="s">
        <v>1915</v>
      </c>
      <c r="D9037" s="52">
        <v>209900</v>
      </c>
      <c r="E9037" s="132" t="str">
        <f>VLOOKUP(D9037,Range11,2,1)</f>
        <v>A</v>
      </c>
      <c r="F9037" s="118" t="e">
        <f>VLOOKUP(D9037,Range10,2,0)</f>
        <v>#N/A</v>
      </c>
      <c r="G9037" s="119" t="e">
        <f>VLOOKUP(D9037,Range9,2,0)</f>
        <v>#N/A</v>
      </c>
      <c r="H9037" s="53" t="s">
        <v>16</v>
      </c>
      <c r="I9037" s="133" t="str">
        <f>VLOOKUP(H9037,Range8,2,0)</f>
        <v>Single Family</v>
      </c>
      <c r="J9037" s="54">
        <v>76</v>
      </c>
      <c r="K9037" s="63" t="s">
        <v>102</v>
      </c>
      <c r="L9037">
        <v>9037</v>
      </c>
    </row>
    <row r="9038" spans="1:12">
      <c r="A9038" s="50" t="s">
        <v>1286</v>
      </c>
      <c r="B9038" s="51" t="s">
        <v>1716</v>
      </c>
      <c r="C9038" s="131" t="s">
        <v>1920</v>
      </c>
      <c r="D9038" s="52">
        <v>3590000</v>
      </c>
      <c r="E9038" s="132" t="str">
        <f>VLOOKUP(D9038,Range11,2,1)</f>
        <v>F</v>
      </c>
      <c r="F9038" s="118" t="e">
        <f>VLOOKUP(D9038,Range10,2,0)</f>
        <v>#N/A</v>
      </c>
      <c r="G9038" s="119" t="e">
        <f>VLOOKUP(D9038,Range9,2,0)</f>
        <v>#N/A</v>
      </c>
      <c r="H9038" s="53" t="s">
        <v>16</v>
      </c>
      <c r="I9038" s="133" t="str">
        <f>VLOOKUP(H9038,Range8,2,0)</f>
        <v>Single Family</v>
      </c>
      <c r="J9038" s="54">
        <v>227</v>
      </c>
      <c r="K9038" s="63" t="s">
        <v>209</v>
      </c>
      <c r="L9038">
        <v>9038</v>
      </c>
    </row>
    <row r="9039" spans="1:12">
      <c r="A9039" s="50" t="s">
        <v>1302</v>
      </c>
      <c r="B9039" s="51" t="s">
        <v>1496</v>
      </c>
      <c r="C9039" s="131" t="s">
        <v>1914</v>
      </c>
      <c r="D9039" s="52">
        <v>215000</v>
      </c>
      <c r="E9039" s="132" t="str">
        <f>VLOOKUP(D9039,Range11,2,1)</f>
        <v>A</v>
      </c>
      <c r="F9039" s="118" t="e">
        <f>VLOOKUP(D9039,Range10,2,0)</f>
        <v>#N/A</v>
      </c>
      <c r="G9039" s="119" t="e">
        <f>VLOOKUP(D9039,Range9,2,0)</f>
        <v>#N/A</v>
      </c>
      <c r="H9039" s="53" t="s">
        <v>12</v>
      </c>
      <c r="I9039" s="133" t="str">
        <f>VLOOKUP(H9039,Range8,2,0)</f>
        <v>Condo</v>
      </c>
      <c r="J9039" s="54">
        <v>163</v>
      </c>
      <c r="K9039" s="63" t="s">
        <v>434</v>
      </c>
      <c r="L9039">
        <v>9039</v>
      </c>
    </row>
    <row r="9040" spans="1:12">
      <c r="A9040" s="50" t="s">
        <v>1302</v>
      </c>
      <c r="B9040" s="51">
        <v>39360</v>
      </c>
      <c r="C9040" s="131" t="s">
        <v>1917</v>
      </c>
      <c r="D9040" s="52">
        <v>213900</v>
      </c>
      <c r="E9040" s="132" t="str">
        <f>VLOOKUP(D9040,Range11,2,1)</f>
        <v>A</v>
      </c>
      <c r="F9040" s="118" t="e">
        <f>VLOOKUP(D9040,Range10,2,0)</f>
        <v>#N/A</v>
      </c>
      <c r="G9040" s="119" t="e">
        <f>VLOOKUP(D9040,Range9,2,0)</f>
        <v>#N/A</v>
      </c>
      <c r="H9040" s="53" t="s">
        <v>12</v>
      </c>
      <c r="I9040" s="133" t="str">
        <f>VLOOKUP(H9040,Range8,2,0)</f>
        <v>Condo</v>
      </c>
      <c r="J9040" s="54">
        <v>331</v>
      </c>
      <c r="K9040" s="63" t="s">
        <v>1307</v>
      </c>
      <c r="L9040">
        <v>9040</v>
      </c>
    </row>
    <row r="9041" spans="1:12">
      <c r="A9041" s="50" t="s">
        <v>1302</v>
      </c>
      <c r="B9041" s="51" t="s">
        <v>1381</v>
      </c>
      <c r="C9041" s="131" t="s">
        <v>1915</v>
      </c>
      <c r="D9041" s="52">
        <v>219900</v>
      </c>
      <c r="E9041" s="132" t="str">
        <f>VLOOKUP(D9041,Range11,2,1)</f>
        <v>A</v>
      </c>
      <c r="F9041" s="118" t="e">
        <f>VLOOKUP(D9041,Range10,2,0)</f>
        <v>#N/A</v>
      </c>
      <c r="G9041" s="119" t="e">
        <f>VLOOKUP(D9041,Range9,2,0)</f>
        <v>#N/A</v>
      </c>
      <c r="H9041" s="53" t="s">
        <v>16</v>
      </c>
      <c r="I9041" s="133" t="str">
        <f>VLOOKUP(H9041,Range8,2,0)</f>
        <v>Single Family</v>
      </c>
      <c r="J9041" s="54">
        <v>88</v>
      </c>
      <c r="K9041" s="63" t="s">
        <v>53</v>
      </c>
      <c r="L9041">
        <v>9041</v>
      </c>
    </row>
    <row r="9042" spans="1:12">
      <c r="A9042" s="50" t="s">
        <v>1302</v>
      </c>
      <c r="B9042" s="51" t="s">
        <v>1448</v>
      </c>
      <c r="C9042" s="131" t="s">
        <v>1910</v>
      </c>
      <c r="D9042" s="52">
        <v>219900</v>
      </c>
      <c r="E9042" s="132" t="str">
        <f>VLOOKUP(D9042,Range11,2,1)</f>
        <v>A</v>
      </c>
      <c r="F9042" s="118" t="e">
        <f>VLOOKUP(D9042,Range10,2,0)</f>
        <v>#N/A</v>
      </c>
      <c r="G9042" s="119" t="e">
        <f>VLOOKUP(D9042,Range9,2,0)</f>
        <v>#N/A</v>
      </c>
      <c r="H9042" s="53" t="s">
        <v>19</v>
      </c>
      <c r="I9042" s="133" t="str">
        <f>VLOOKUP(H9042,Range8,2,0)</f>
        <v>Single Family</v>
      </c>
      <c r="J9042" s="54">
        <v>6</v>
      </c>
      <c r="K9042" s="63" t="s">
        <v>272</v>
      </c>
      <c r="L9042">
        <v>9042</v>
      </c>
    </row>
    <row r="9043" spans="1:12">
      <c r="A9043" s="50" t="s">
        <v>1302</v>
      </c>
      <c r="B9043" s="51" t="s">
        <v>1407</v>
      </c>
      <c r="C9043" s="131" t="s">
        <v>1920</v>
      </c>
      <c r="D9043" s="52">
        <v>224999</v>
      </c>
      <c r="E9043" s="132" t="str">
        <f>VLOOKUP(D9043,Range11,2,1)</f>
        <v>A</v>
      </c>
      <c r="F9043" s="118" t="e">
        <f>VLOOKUP(D9043,Range10,2,0)</f>
        <v>#N/A</v>
      </c>
      <c r="G9043" s="119" t="e">
        <f>VLOOKUP(D9043,Range9,2,0)</f>
        <v>#N/A</v>
      </c>
      <c r="H9043" s="53" t="s">
        <v>43</v>
      </c>
      <c r="I9043" s="133" t="str">
        <f>VLOOKUP(H9043,Range8,2,0)</f>
        <v>Single Family</v>
      </c>
      <c r="J9043" s="54">
        <v>244</v>
      </c>
      <c r="K9043" s="63" t="s">
        <v>1308</v>
      </c>
      <c r="L9043">
        <v>9043</v>
      </c>
    </row>
    <row r="9044" spans="1:12">
      <c r="A9044" s="50" t="s">
        <v>1302</v>
      </c>
      <c r="B9044" s="51" t="s">
        <v>1449</v>
      </c>
      <c r="C9044" s="131" t="s">
        <v>1911</v>
      </c>
      <c r="D9044" s="52">
        <v>225000</v>
      </c>
      <c r="E9044" s="132" t="str">
        <f>VLOOKUP(D9044,Range11,2,1)</f>
        <v>A</v>
      </c>
      <c r="F9044" s="118" t="e">
        <f>VLOOKUP(D9044,Range10,2,0)</f>
        <v>#N/A</v>
      </c>
      <c r="G9044" s="119" t="e">
        <f>VLOOKUP(D9044,Range9,2,0)</f>
        <v>#N/A</v>
      </c>
      <c r="H9044" s="53" t="s">
        <v>12</v>
      </c>
      <c r="I9044" s="133" t="str">
        <f>VLOOKUP(H9044,Range8,2,0)</f>
        <v>Condo</v>
      </c>
      <c r="J9044" s="54">
        <v>62</v>
      </c>
      <c r="K9044" s="63" t="s">
        <v>793</v>
      </c>
      <c r="L9044">
        <v>9044</v>
      </c>
    </row>
    <row r="9045" spans="1:12">
      <c r="A9045" s="50" t="s">
        <v>1302</v>
      </c>
      <c r="B9045" s="51" t="s">
        <v>1424</v>
      </c>
      <c r="C9045" s="131" t="s">
        <v>1910</v>
      </c>
      <c r="D9045" s="52">
        <v>225000</v>
      </c>
      <c r="E9045" s="132" t="str">
        <f>VLOOKUP(D9045,Range11,2,1)</f>
        <v>A</v>
      </c>
      <c r="F9045" s="118" t="e">
        <f>VLOOKUP(D9045,Range10,2,0)</f>
        <v>#N/A</v>
      </c>
      <c r="G9045" s="119" t="e">
        <f>VLOOKUP(D9045,Range9,2,0)</f>
        <v>#N/A</v>
      </c>
      <c r="H9045" s="53" t="s">
        <v>12</v>
      </c>
      <c r="I9045" s="133" t="str">
        <f>VLOOKUP(H9045,Range8,2,0)</f>
        <v>Condo</v>
      </c>
      <c r="J9045" s="54">
        <v>12</v>
      </c>
      <c r="K9045" s="63" t="s">
        <v>1178</v>
      </c>
      <c r="L9045">
        <v>9045</v>
      </c>
    </row>
    <row r="9046" spans="1:12">
      <c r="A9046" s="50" t="s">
        <v>1302</v>
      </c>
      <c r="B9046" s="51" t="s">
        <v>1876</v>
      </c>
      <c r="C9046" s="131" t="s">
        <v>1921</v>
      </c>
      <c r="D9046" s="52">
        <v>229000</v>
      </c>
      <c r="E9046" s="132" t="str">
        <f>VLOOKUP(D9046,Range11,2,1)</f>
        <v>A</v>
      </c>
      <c r="F9046" s="118" t="e">
        <f>VLOOKUP(D9046,Range10,2,0)</f>
        <v>#N/A</v>
      </c>
      <c r="G9046" s="119" t="e">
        <f>VLOOKUP(D9046,Range9,2,0)</f>
        <v>#N/A</v>
      </c>
      <c r="H9046" s="53" t="s">
        <v>12</v>
      </c>
      <c r="I9046" s="133" t="str">
        <f>VLOOKUP(H9046,Range8,2,0)</f>
        <v>Condo</v>
      </c>
      <c r="J9046" s="54">
        <v>457</v>
      </c>
      <c r="K9046" s="63" t="s">
        <v>936</v>
      </c>
      <c r="L9046">
        <v>9046</v>
      </c>
    </row>
    <row r="9047" spans="1:12">
      <c r="A9047" s="50" t="s">
        <v>1302</v>
      </c>
      <c r="B9047" s="51" t="s">
        <v>1583</v>
      </c>
      <c r="C9047" s="131" t="s">
        <v>1913</v>
      </c>
      <c r="D9047" s="52">
        <v>215000</v>
      </c>
      <c r="E9047" s="132" t="str">
        <f>VLOOKUP(D9047,Range11,2,1)</f>
        <v>A</v>
      </c>
      <c r="F9047" s="118" t="e">
        <f>VLOOKUP(D9047,Range10,2,0)</f>
        <v>#N/A</v>
      </c>
      <c r="G9047" s="119" t="e">
        <f>VLOOKUP(D9047,Range9,2,0)</f>
        <v>#N/A</v>
      </c>
      <c r="H9047" s="53" t="s">
        <v>16</v>
      </c>
      <c r="I9047" s="133" t="str">
        <f>VLOOKUP(H9047,Range8,2,0)</f>
        <v>Single Family</v>
      </c>
      <c r="J9047" s="54">
        <v>138</v>
      </c>
      <c r="K9047" s="63" t="s">
        <v>87</v>
      </c>
      <c r="L9047">
        <v>9047</v>
      </c>
    </row>
    <row r="9048" spans="1:12">
      <c r="A9048" s="50" t="s">
        <v>1302</v>
      </c>
      <c r="B9048" s="51">
        <v>39386</v>
      </c>
      <c r="C9048" s="131" t="s">
        <v>1917</v>
      </c>
      <c r="D9048" s="52">
        <v>229900</v>
      </c>
      <c r="E9048" s="132" t="str">
        <f>VLOOKUP(D9048,Range11,2,1)</f>
        <v>A</v>
      </c>
      <c r="F9048" s="118" t="e">
        <f>VLOOKUP(D9048,Range10,2,0)</f>
        <v>#N/A</v>
      </c>
      <c r="G9048" s="119" t="e">
        <f>VLOOKUP(D9048,Range9,2,0)</f>
        <v>#N/A</v>
      </c>
      <c r="H9048" s="53" t="s">
        <v>12</v>
      </c>
      <c r="I9048" s="133" t="str">
        <f>VLOOKUP(H9048,Range8,2,0)</f>
        <v>Condo</v>
      </c>
      <c r="J9048" s="54">
        <v>306</v>
      </c>
      <c r="K9048" s="63" t="s">
        <v>1309</v>
      </c>
      <c r="L9048">
        <v>9048</v>
      </c>
    </row>
    <row r="9049" spans="1:12">
      <c r="A9049" s="50" t="s">
        <v>1302</v>
      </c>
      <c r="B9049" s="51" t="s">
        <v>1667</v>
      </c>
      <c r="C9049" s="131" t="s">
        <v>1913</v>
      </c>
      <c r="D9049" s="52">
        <v>229900</v>
      </c>
      <c r="E9049" s="132" t="str">
        <f>VLOOKUP(D9049,Range11,2,1)</f>
        <v>A</v>
      </c>
      <c r="F9049" s="118" t="e">
        <f>VLOOKUP(D9049,Range10,2,0)</f>
        <v>#N/A</v>
      </c>
      <c r="G9049" s="119" t="e">
        <f>VLOOKUP(D9049,Range9,2,0)</f>
        <v>#N/A</v>
      </c>
      <c r="H9049" s="53" t="s">
        <v>12</v>
      </c>
      <c r="I9049" s="133" t="str">
        <f>VLOOKUP(H9049,Range8,2,0)</f>
        <v>Condo</v>
      </c>
      <c r="J9049" s="54">
        <v>131</v>
      </c>
      <c r="K9049" s="63" t="s">
        <v>195</v>
      </c>
      <c r="L9049">
        <v>9049</v>
      </c>
    </row>
    <row r="9050" spans="1:12">
      <c r="A9050" s="50" t="s">
        <v>1302</v>
      </c>
      <c r="B9050" s="51" t="s">
        <v>1502</v>
      </c>
      <c r="C9050" s="131" t="s">
        <v>1910</v>
      </c>
      <c r="D9050" s="52">
        <v>237500</v>
      </c>
      <c r="E9050" s="132" t="str">
        <f>VLOOKUP(D9050,Range11,2,1)</f>
        <v>A</v>
      </c>
      <c r="F9050" s="118" t="e">
        <f>VLOOKUP(D9050,Range10,2,0)</f>
        <v>#N/A</v>
      </c>
      <c r="G9050" s="119" t="e">
        <f>VLOOKUP(D9050,Range9,2,0)</f>
        <v>#N/A</v>
      </c>
      <c r="H9050" s="53" t="s">
        <v>12</v>
      </c>
      <c r="I9050" s="133" t="str">
        <f>VLOOKUP(H9050,Range8,2,0)</f>
        <v>Condo</v>
      </c>
      <c r="J9050" s="54">
        <v>14</v>
      </c>
      <c r="K9050" s="63" t="s">
        <v>739</v>
      </c>
      <c r="L9050">
        <v>9050</v>
      </c>
    </row>
    <row r="9051" spans="1:12">
      <c r="A9051" s="50" t="s">
        <v>1302</v>
      </c>
      <c r="B9051" s="51" t="s">
        <v>1593</v>
      </c>
      <c r="C9051" s="131" t="s">
        <v>23</v>
      </c>
      <c r="D9051" s="52">
        <v>239900</v>
      </c>
      <c r="E9051" s="132" t="str">
        <f>VLOOKUP(D9051,Range11,2,1)</f>
        <v>A</v>
      </c>
      <c r="F9051" s="118" t="e">
        <f>VLOOKUP(D9051,Range10,2,0)</f>
        <v>#N/A</v>
      </c>
      <c r="G9051" s="119" t="e">
        <f>VLOOKUP(D9051,Range9,2,0)</f>
        <v>#N/A</v>
      </c>
      <c r="H9051" s="53" t="s">
        <v>16</v>
      </c>
      <c r="I9051" s="133" t="str">
        <f>VLOOKUP(H9051,Range8,2,0)</f>
        <v>Single Family</v>
      </c>
      <c r="J9051" s="54">
        <v>195</v>
      </c>
      <c r="K9051" s="63" t="s">
        <v>75</v>
      </c>
      <c r="L9051">
        <v>9051</v>
      </c>
    </row>
    <row r="9052" spans="1:12">
      <c r="A9052" s="50" t="s">
        <v>1302</v>
      </c>
      <c r="B9052" s="51" t="s">
        <v>1691</v>
      </c>
      <c r="C9052" s="131" t="s">
        <v>23</v>
      </c>
      <c r="D9052" s="52">
        <v>239000</v>
      </c>
      <c r="E9052" s="132" t="str">
        <f>VLOOKUP(D9052,Range11,2,1)</f>
        <v>A</v>
      </c>
      <c r="F9052" s="118" t="e">
        <f>VLOOKUP(D9052,Range10,2,0)</f>
        <v>#N/A</v>
      </c>
      <c r="G9052" s="119" t="e">
        <f>VLOOKUP(D9052,Range9,2,0)</f>
        <v>#N/A</v>
      </c>
      <c r="H9052" s="53" t="s">
        <v>12</v>
      </c>
      <c r="I9052" s="133" t="str">
        <f>VLOOKUP(H9052,Range8,2,0)</f>
        <v>Condo</v>
      </c>
      <c r="J9052" s="54">
        <v>212</v>
      </c>
      <c r="K9052" s="63" t="s">
        <v>617</v>
      </c>
      <c r="L9052">
        <v>9052</v>
      </c>
    </row>
    <row r="9053" spans="1:12">
      <c r="A9053" s="50" t="s">
        <v>1302</v>
      </c>
      <c r="B9053" s="51" t="s">
        <v>1667</v>
      </c>
      <c r="C9053" s="131" t="s">
        <v>1913</v>
      </c>
      <c r="D9053" s="52">
        <v>240490</v>
      </c>
      <c r="E9053" s="132" t="str">
        <f>VLOOKUP(D9053,Range11,2,1)</f>
        <v>A</v>
      </c>
      <c r="F9053" s="118" t="e">
        <f>VLOOKUP(D9053,Range10,2,0)</f>
        <v>#N/A</v>
      </c>
      <c r="G9053" s="119" t="e">
        <f>VLOOKUP(D9053,Range9,2,0)</f>
        <v>#N/A</v>
      </c>
      <c r="H9053" s="53" t="s">
        <v>19</v>
      </c>
      <c r="I9053" s="133" t="str">
        <f>VLOOKUP(H9053,Range8,2,0)</f>
        <v>Single Family</v>
      </c>
      <c r="J9053" s="54">
        <v>131</v>
      </c>
      <c r="K9053" s="63" t="s">
        <v>293</v>
      </c>
      <c r="L9053">
        <v>9053</v>
      </c>
    </row>
    <row r="9054" spans="1:12">
      <c r="A9054" s="50" t="s">
        <v>1286</v>
      </c>
      <c r="B9054" s="51" t="s">
        <v>1376</v>
      </c>
      <c r="C9054" s="131" t="s">
        <v>1915</v>
      </c>
      <c r="D9054" s="52">
        <v>1750000</v>
      </c>
      <c r="E9054" s="132" t="str">
        <f>VLOOKUP(D9054,Range11,2,1)</f>
        <v>E</v>
      </c>
      <c r="F9054" s="118" t="e">
        <f>VLOOKUP(D9054,Range10,2,0)</f>
        <v>#N/A</v>
      </c>
      <c r="G9054" s="119" t="e">
        <f>VLOOKUP(D9054,Range9,2,0)</f>
        <v>#N/A</v>
      </c>
      <c r="H9054" s="53" t="s">
        <v>16</v>
      </c>
      <c r="I9054" s="133" t="str">
        <f>VLOOKUP(H9054,Range8,2,0)</f>
        <v>Single Family</v>
      </c>
      <c r="J9054" s="54">
        <v>84</v>
      </c>
      <c r="K9054" s="63" t="s">
        <v>569</v>
      </c>
      <c r="L9054">
        <v>9054</v>
      </c>
    </row>
    <row r="9055" spans="1:12">
      <c r="A9055" s="50" t="s">
        <v>1302</v>
      </c>
      <c r="B9055" s="51" t="s">
        <v>1414</v>
      </c>
      <c r="C9055" s="131" t="s">
        <v>1913</v>
      </c>
      <c r="D9055" s="52">
        <v>249900</v>
      </c>
      <c r="E9055" s="132" t="str">
        <f>VLOOKUP(D9055,Range11,2,1)</f>
        <v>A</v>
      </c>
      <c r="F9055" s="118" t="e">
        <f>VLOOKUP(D9055,Range10,2,0)</f>
        <v>#N/A</v>
      </c>
      <c r="G9055" s="119" t="e">
        <f>VLOOKUP(D9055,Range9,2,0)</f>
        <v>#N/A</v>
      </c>
      <c r="H9055" s="53" t="s">
        <v>16</v>
      </c>
      <c r="I9055" s="133" t="str">
        <f>VLOOKUP(H9055,Range8,2,0)</f>
        <v>Single Family</v>
      </c>
      <c r="J9055" s="54">
        <v>153</v>
      </c>
      <c r="K9055" s="63" t="s">
        <v>889</v>
      </c>
      <c r="L9055">
        <v>9055</v>
      </c>
    </row>
    <row r="9056" spans="1:12">
      <c r="A9056" s="50" t="s">
        <v>1302</v>
      </c>
      <c r="B9056" s="51" t="s">
        <v>1459</v>
      </c>
      <c r="C9056" s="131" t="s">
        <v>1912</v>
      </c>
      <c r="D9056" s="52">
        <v>249900</v>
      </c>
      <c r="E9056" s="132" t="str">
        <f>VLOOKUP(D9056,Range11,2,1)</f>
        <v>A</v>
      </c>
      <c r="F9056" s="118" t="e">
        <f>VLOOKUP(D9056,Range10,2,0)</f>
        <v>#N/A</v>
      </c>
      <c r="G9056" s="119" t="e">
        <f>VLOOKUP(D9056,Range9,2,0)</f>
        <v>#N/A</v>
      </c>
      <c r="H9056" s="53" t="s">
        <v>12</v>
      </c>
      <c r="I9056" s="133" t="str">
        <f>VLOOKUP(H9056,Range8,2,0)</f>
        <v>Condo</v>
      </c>
      <c r="J9056" s="54">
        <v>120</v>
      </c>
      <c r="K9056" s="63" t="s">
        <v>1306</v>
      </c>
      <c r="L9056">
        <v>9056</v>
      </c>
    </row>
    <row r="9057" spans="1:12">
      <c r="A9057" s="50" t="s">
        <v>1302</v>
      </c>
      <c r="B9057" s="51" t="s">
        <v>1512</v>
      </c>
      <c r="C9057" s="131" t="s">
        <v>1912</v>
      </c>
      <c r="D9057" s="52">
        <v>249900</v>
      </c>
      <c r="E9057" s="132" t="str">
        <f>VLOOKUP(D9057,Range11,2,1)</f>
        <v>A</v>
      </c>
      <c r="F9057" s="118" t="e">
        <f>VLOOKUP(D9057,Range10,2,0)</f>
        <v>#N/A</v>
      </c>
      <c r="G9057" s="119" t="e">
        <f>VLOOKUP(D9057,Range9,2,0)</f>
        <v>#N/A</v>
      </c>
      <c r="H9057" s="53" t="s">
        <v>12</v>
      </c>
      <c r="I9057" s="133" t="str">
        <f>VLOOKUP(H9057,Range8,2,0)</f>
        <v>Condo</v>
      </c>
      <c r="J9057" s="54">
        <v>115</v>
      </c>
      <c r="K9057" s="63" t="s">
        <v>351</v>
      </c>
      <c r="L9057">
        <v>9057</v>
      </c>
    </row>
    <row r="9058" spans="1:12">
      <c r="A9058" s="50" t="s">
        <v>1302</v>
      </c>
      <c r="B9058" s="51" t="s">
        <v>1374</v>
      </c>
      <c r="C9058" s="131" t="s">
        <v>1915</v>
      </c>
      <c r="D9058" s="52">
        <v>249900</v>
      </c>
      <c r="E9058" s="132" t="str">
        <f>VLOOKUP(D9058,Range11,2,1)</f>
        <v>A</v>
      </c>
      <c r="F9058" s="118" t="e">
        <f>VLOOKUP(D9058,Range10,2,0)</f>
        <v>#N/A</v>
      </c>
      <c r="G9058" s="119" t="e">
        <f>VLOOKUP(D9058,Range9,2,0)</f>
        <v>#N/A</v>
      </c>
      <c r="H9058" s="53" t="s">
        <v>16</v>
      </c>
      <c r="I9058" s="133" t="str">
        <f>VLOOKUP(H9058,Range8,2,0)</f>
        <v>Single Family</v>
      </c>
      <c r="J9058" s="54">
        <v>63</v>
      </c>
      <c r="K9058" s="63" t="s">
        <v>293</v>
      </c>
      <c r="L9058">
        <v>9058</v>
      </c>
    </row>
    <row r="9059" spans="1:12">
      <c r="A9059" s="50" t="s">
        <v>1302</v>
      </c>
      <c r="B9059" s="51">
        <v>39416</v>
      </c>
      <c r="C9059" s="131" t="s">
        <v>1918</v>
      </c>
      <c r="D9059" s="52">
        <v>250000</v>
      </c>
      <c r="E9059" s="132" t="str">
        <f>VLOOKUP(D9059,Range11,2,1)</f>
        <v>B</v>
      </c>
      <c r="F9059" s="118" t="str">
        <f>VLOOKUP(D9059,Range10,2,0)</f>
        <v>B</v>
      </c>
      <c r="G9059" s="119" t="str">
        <f>VLOOKUP(D9059,Range9,2,0)</f>
        <v>B</v>
      </c>
      <c r="H9059" s="53" t="s">
        <v>12</v>
      </c>
      <c r="I9059" s="133" t="str">
        <f>VLOOKUP(H9059,Range8,2,0)</f>
        <v>Condo</v>
      </c>
      <c r="J9059" s="54">
        <v>276</v>
      </c>
      <c r="K9059" s="63" t="s">
        <v>617</v>
      </c>
      <c r="L9059">
        <v>9059</v>
      </c>
    </row>
    <row r="9060" spans="1:12">
      <c r="A9060" s="50" t="s">
        <v>1302</v>
      </c>
      <c r="B9060" s="51" t="s">
        <v>1642</v>
      </c>
      <c r="C9060" s="131" t="s">
        <v>1920</v>
      </c>
      <c r="D9060" s="52">
        <v>239990</v>
      </c>
      <c r="E9060" s="132" t="str">
        <f>VLOOKUP(D9060,Range11,2,1)</f>
        <v>A</v>
      </c>
      <c r="F9060" s="118" t="e">
        <f>VLOOKUP(D9060,Range10,2,0)</f>
        <v>#N/A</v>
      </c>
      <c r="G9060" s="119" t="e">
        <f>VLOOKUP(D9060,Range9,2,0)</f>
        <v>#N/A</v>
      </c>
      <c r="H9060" s="53" t="s">
        <v>16</v>
      </c>
      <c r="I9060" s="133" t="str">
        <f>VLOOKUP(H9060,Range8,2,0)</f>
        <v>Single Family</v>
      </c>
      <c r="J9060" s="54">
        <v>232</v>
      </c>
      <c r="K9060" s="63" t="s">
        <v>955</v>
      </c>
      <c r="L9060">
        <v>9060</v>
      </c>
    </row>
    <row r="9061" spans="1:12">
      <c r="A9061" s="50" t="s">
        <v>1302</v>
      </c>
      <c r="B9061" s="51" t="s">
        <v>1429</v>
      </c>
      <c r="C9061" s="131" t="s">
        <v>23</v>
      </c>
      <c r="D9061" s="52">
        <v>244900</v>
      </c>
      <c r="E9061" s="132" t="str">
        <f>VLOOKUP(D9061,Range11,2,1)</f>
        <v>A</v>
      </c>
      <c r="F9061" s="118" t="e">
        <f>VLOOKUP(D9061,Range10,2,0)</f>
        <v>#N/A</v>
      </c>
      <c r="G9061" s="119" t="e">
        <f>VLOOKUP(D9061,Range9,2,0)</f>
        <v>#N/A</v>
      </c>
      <c r="H9061" s="53" t="s">
        <v>16</v>
      </c>
      <c r="I9061" s="133" t="str">
        <f>VLOOKUP(H9061,Range8,2,0)</f>
        <v>Single Family</v>
      </c>
      <c r="J9061" s="54">
        <v>186</v>
      </c>
      <c r="K9061" s="63" t="s">
        <v>886</v>
      </c>
      <c r="L9061">
        <v>9061</v>
      </c>
    </row>
    <row r="9062" spans="1:12">
      <c r="A9062" s="50" t="s">
        <v>1302</v>
      </c>
      <c r="B9062" s="51" t="s">
        <v>1467</v>
      </c>
      <c r="C9062" s="131" t="s">
        <v>1912</v>
      </c>
      <c r="D9062" s="52">
        <v>250000</v>
      </c>
      <c r="E9062" s="132" t="str">
        <f>VLOOKUP(D9062,Range11,2,1)</f>
        <v>B</v>
      </c>
      <c r="F9062" s="118" t="str">
        <f>VLOOKUP(D9062,Range10,2,0)</f>
        <v>B</v>
      </c>
      <c r="G9062" s="119" t="str">
        <f>VLOOKUP(D9062,Range9,2,0)</f>
        <v>B</v>
      </c>
      <c r="H9062" s="53" t="s">
        <v>12</v>
      </c>
      <c r="I9062" s="133" t="str">
        <f>VLOOKUP(H9062,Range8,2,0)</f>
        <v>Condo</v>
      </c>
      <c r="J9062" s="54">
        <v>111</v>
      </c>
      <c r="K9062" s="63" t="s">
        <v>890</v>
      </c>
      <c r="L9062">
        <v>9062</v>
      </c>
    </row>
    <row r="9063" spans="1:12">
      <c r="A9063" s="50" t="s">
        <v>1302</v>
      </c>
      <c r="B9063" s="51" t="s">
        <v>1524</v>
      </c>
      <c r="C9063" s="131" t="s">
        <v>1920</v>
      </c>
      <c r="D9063" s="52">
        <v>253000</v>
      </c>
      <c r="E9063" s="132" t="str">
        <f>VLOOKUP(D9063,Range11,2,1)</f>
        <v>B</v>
      </c>
      <c r="F9063" s="118" t="e">
        <f>VLOOKUP(D9063,Range10,2,0)</f>
        <v>#N/A</v>
      </c>
      <c r="G9063" s="119" t="e">
        <f>VLOOKUP(D9063,Range9,2,0)</f>
        <v>#N/A</v>
      </c>
      <c r="H9063" s="53" t="s">
        <v>12</v>
      </c>
      <c r="I9063" s="133" t="str">
        <f>VLOOKUP(H9063,Range8,2,0)</f>
        <v>Condo</v>
      </c>
      <c r="J9063" s="54">
        <v>242</v>
      </c>
      <c r="K9063" s="63" t="s">
        <v>1307</v>
      </c>
      <c r="L9063">
        <v>9063</v>
      </c>
    </row>
    <row r="9064" spans="1:12">
      <c r="A9064" s="50" t="s">
        <v>1302</v>
      </c>
      <c r="B9064" s="51" t="s">
        <v>1516</v>
      </c>
      <c r="C9064" s="131" t="s">
        <v>1915</v>
      </c>
      <c r="D9064" s="52">
        <v>254500</v>
      </c>
      <c r="E9064" s="132" t="str">
        <f>VLOOKUP(D9064,Range11,2,1)</f>
        <v>B</v>
      </c>
      <c r="F9064" s="118" t="e">
        <f>VLOOKUP(D9064,Range10,2,0)</f>
        <v>#N/A</v>
      </c>
      <c r="G9064" s="119" t="e">
        <f>VLOOKUP(D9064,Range9,2,0)</f>
        <v>#N/A</v>
      </c>
      <c r="H9064" s="53" t="s">
        <v>16</v>
      </c>
      <c r="I9064" s="133" t="str">
        <f>VLOOKUP(H9064,Range8,2,0)</f>
        <v>Single Family</v>
      </c>
      <c r="J9064" s="54">
        <v>70</v>
      </c>
      <c r="K9064" s="63" t="s">
        <v>75</v>
      </c>
      <c r="L9064">
        <v>9064</v>
      </c>
    </row>
    <row r="9065" spans="1:12">
      <c r="A9065" s="50" t="s">
        <v>1302</v>
      </c>
      <c r="B9065" s="51">
        <v>39421</v>
      </c>
      <c r="C9065" s="131" t="s">
        <v>1919</v>
      </c>
      <c r="D9065" s="52">
        <v>255000</v>
      </c>
      <c r="E9065" s="132" t="str">
        <f>VLOOKUP(D9065,Range11,2,1)</f>
        <v>B</v>
      </c>
      <c r="F9065" s="118" t="e">
        <f>VLOOKUP(D9065,Range10,2,0)</f>
        <v>#N/A</v>
      </c>
      <c r="G9065" s="119" t="e">
        <f>VLOOKUP(D9065,Range9,2,0)</f>
        <v>#N/A</v>
      </c>
      <c r="H9065" s="53" t="s">
        <v>12</v>
      </c>
      <c r="I9065" s="133" t="str">
        <f>VLOOKUP(H9065,Range8,2,0)</f>
        <v>Condo</v>
      </c>
      <c r="J9065" s="54">
        <v>271</v>
      </c>
      <c r="K9065" s="63" t="s">
        <v>1306</v>
      </c>
      <c r="L9065">
        <v>9065</v>
      </c>
    </row>
    <row r="9066" spans="1:12">
      <c r="A9066" s="50" t="s">
        <v>1302</v>
      </c>
      <c r="B9066" s="51" t="s">
        <v>1531</v>
      </c>
      <c r="C9066" s="131" t="s">
        <v>1915</v>
      </c>
      <c r="D9066" s="52">
        <v>257000</v>
      </c>
      <c r="E9066" s="132" t="str">
        <f>VLOOKUP(D9066,Range11,2,1)</f>
        <v>B</v>
      </c>
      <c r="F9066" s="118" t="e">
        <f>VLOOKUP(D9066,Range10,2,0)</f>
        <v>#N/A</v>
      </c>
      <c r="G9066" s="119" t="e">
        <f>VLOOKUP(D9066,Range9,2,0)</f>
        <v>#N/A</v>
      </c>
      <c r="H9066" s="53" t="s">
        <v>16</v>
      </c>
      <c r="I9066" s="133" t="str">
        <f>VLOOKUP(H9066,Range8,2,0)</f>
        <v>Single Family</v>
      </c>
      <c r="J9066" s="54">
        <v>89</v>
      </c>
      <c r="K9066" s="63" t="s">
        <v>560</v>
      </c>
      <c r="L9066">
        <v>9066</v>
      </c>
    </row>
    <row r="9067" spans="1:12">
      <c r="A9067" s="50" t="s">
        <v>1302</v>
      </c>
      <c r="B9067" s="51" t="s">
        <v>1742</v>
      </c>
      <c r="C9067" s="131" t="s">
        <v>1912</v>
      </c>
      <c r="D9067" s="52">
        <v>259000</v>
      </c>
      <c r="E9067" s="132" t="str">
        <f>VLOOKUP(D9067,Range11,2,1)</f>
        <v>B</v>
      </c>
      <c r="F9067" s="118" t="e">
        <f>VLOOKUP(D9067,Range10,2,0)</f>
        <v>#N/A</v>
      </c>
      <c r="G9067" s="119" t="e">
        <f>VLOOKUP(D9067,Range9,2,0)</f>
        <v>#N/A</v>
      </c>
      <c r="H9067" s="53" t="s">
        <v>12</v>
      </c>
      <c r="I9067" s="133" t="str">
        <f>VLOOKUP(H9067,Range8,2,0)</f>
        <v>Condo</v>
      </c>
      <c r="J9067" s="54">
        <v>113</v>
      </c>
      <c r="K9067" s="63" t="s">
        <v>53</v>
      </c>
      <c r="L9067">
        <v>9067</v>
      </c>
    </row>
    <row r="9068" spans="1:12">
      <c r="A9068" s="50" t="s">
        <v>1302</v>
      </c>
      <c r="B9068" s="51" t="s">
        <v>1536</v>
      </c>
      <c r="C9068" s="131" t="s">
        <v>1911</v>
      </c>
      <c r="D9068" s="52">
        <v>259900</v>
      </c>
      <c r="E9068" s="132" t="str">
        <f>VLOOKUP(D9068,Range11,2,1)</f>
        <v>B</v>
      </c>
      <c r="F9068" s="118" t="e">
        <f>VLOOKUP(D9068,Range10,2,0)</f>
        <v>#N/A</v>
      </c>
      <c r="G9068" s="119" t="e">
        <f>VLOOKUP(D9068,Range9,2,0)</f>
        <v>#N/A</v>
      </c>
      <c r="H9068" s="53" t="s">
        <v>16</v>
      </c>
      <c r="I9068" s="133" t="str">
        <f>VLOOKUP(H9068,Range8,2,0)</f>
        <v>Single Family</v>
      </c>
      <c r="J9068" s="54">
        <v>33</v>
      </c>
      <c r="K9068" s="63" t="s">
        <v>583</v>
      </c>
      <c r="L9068">
        <v>9068</v>
      </c>
    </row>
    <row r="9069" spans="1:12">
      <c r="A9069" s="50" t="s">
        <v>1302</v>
      </c>
      <c r="B9069" s="51" t="s">
        <v>1529</v>
      </c>
      <c r="C9069" s="131" t="s">
        <v>1914</v>
      </c>
      <c r="D9069" s="52">
        <v>265000</v>
      </c>
      <c r="E9069" s="132" t="str">
        <f>VLOOKUP(D9069,Range11,2,1)</f>
        <v>B</v>
      </c>
      <c r="F9069" s="118" t="e">
        <f>VLOOKUP(D9069,Range10,2,0)</f>
        <v>#N/A</v>
      </c>
      <c r="G9069" s="119" t="e">
        <f>VLOOKUP(D9069,Range9,2,0)</f>
        <v>#N/A</v>
      </c>
      <c r="H9069" s="53" t="s">
        <v>12</v>
      </c>
      <c r="I9069" s="133" t="str">
        <f>VLOOKUP(H9069,Range8,2,0)</f>
        <v>Condo</v>
      </c>
      <c r="J9069" s="54">
        <v>157</v>
      </c>
      <c r="K9069" s="63" t="s">
        <v>1306</v>
      </c>
      <c r="L9069">
        <v>9069</v>
      </c>
    </row>
    <row r="9070" spans="1:12">
      <c r="A9070" s="50" t="s">
        <v>1302</v>
      </c>
      <c r="B9070" s="51" t="s">
        <v>1382</v>
      </c>
      <c r="C9070" s="131" t="s">
        <v>1911</v>
      </c>
      <c r="D9070" s="52">
        <v>250000</v>
      </c>
      <c r="E9070" s="132" t="str">
        <f>VLOOKUP(D9070,Range11,2,1)</f>
        <v>B</v>
      </c>
      <c r="F9070" s="118" t="str">
        <f>VLOOKUP(D9070,Range10,2,0)</f>
        <v>B</v>
      </c>
      <c r="G9070" s="119" t="str">
        <f>VLOOKUP(D9070,Range9,2,0)</f>
        <v>B</v>
      </c>
      <c r="H9070" s="53" t="s">
        <v>12</v>
      </c>
      <c r="I9070" s="133" t="str">
        <f>VLOOKUP(H9070,Range8,2,0)</f>
        <v>Condo</v>
      </c>
      <c r="J9070" s="54">
        <v>42</v>
      </c>
      <c r="K9070" s="63" t="s">
        <v>827</v>
      </c>
      <c r="L9070">
        <v>9070</v>
      </c>
    </row>
    <row r="9071" spans="1:12">
      <c r="A9071" s="50" t="s">
        <v>1302</v>
      </c>
      <c r="B9071" s="51" t="s">
        <v>1367</v>
      </c>
      <c r="C9071" s="131" t="s">
        <v>1914</v>
      </c>
      <c r="D9071" s="52">
        <v>266640</v>
      </c>
      <c r="E9071" s="132" t="str">
        <f>VLOOKUP(D9071,Range11,2,1)</f>
        <v>B</v>
      </c>
      <c r="F9071" s="118" t="e">
        <f>VLOOKUP(D9071,Range10,2,0)</f>
        <v>#N/A</v>
      </c>
      <c r="G9071" s="119" t="e">
        <f>VLOOKUP(D9071,Range9,2,0)</f>
        <v>#N/A</v>
      </c>
      <c r="H9071" s="53" t="s">
        <v>16</v>
      </c>
      <c r="I9071" s="133" t="str">
        <f>VLOOKUP(H9071,Range8,2,0)</f>
        <v>Single Family</v>
      </c>
      <c r="J9071" s="54">
        <v>174</v>
      </c>
      <c r="K9071" s="63" t="s">
        <v>195</v>
      </c>
      <c r="L9071">
        <v>9071</v>
      </c>
    </row>
    <row r="9072" spans="1:12">
      <c r="A9072" s="50" t="s">
        <v>1302</v>
      </c>
      <c r="B9072" s="51" t="s">
        <v>1897</v>
      </c>
      <c r="C9072" s="131" t="s">
        <v>1945</v>
      </c>
      <c r="D9072" s="52">
        <v>266000</v>
      </c>
      <c r="E9072" s="132" t="str">
        <f>VLOOKUP(D9072,Range11,2,1)</f>
        <v>B</v>
      </c>
      <c r="F9072" s="118" t="e">
        <f>VLOOKUP(D9072,Range10,2,0)</f>
        <v>#N/A</v>
      </c>
      <c r="G9072" s="119" t="e">
        <f>VLOOKUP(D9072,Range9,2,0)</f>
        <v>#N/A</v>
      </c>
      <c r="H9072" s="53" t="s">
        <v>18</v>
      </c>
      <c r="I9072" s="133" t="str">
        <f>VLOOKUP(H9072,Range8,2,0)</f>
        <v>Condo</v>
      </c>
      <c r="J9072" s="54">
        <v>719</v>
      </c>
      <c r="K9072" s="63" t="s">
        <v>583</v>
      </c>
      <c r="L9072">
        <v>9072</v>
      </c>
    </row>
    <row r="9073" spans="1:12">
      <c r="A9073" s="50" t="s">
        <v>1302</v>
      </c>
      <c r="B9073" s="51" t="s">
        <v>1539</v>
      </c>
      <c r="C9073" s="131" t="s">
        <v>1915</v>
      </c>
      <c r="D9073" s="52">
        <v>269000</v>
      </c>
      <c r="E9073" s="132" t="str">
        <f>VLOOKUP(D9073,Range11,2,1)</f>
        <v>B</v>
      </c>
      <c r="F9073" s="118" t="e">
        <f>VLOOKUP(D9073,Range10,2,0)</f>
        <v>#N/A</v>
      </c>
      <c r="G9073" s="119" t="e">
        <f>VLOOKUP(D9073,Range9,2,0)</f>
        <v>#N/A</v>
      </c>
      <c r="H9073" s="53" t="s">
        <v>12</v>
      </c>
      <c r="I9073" s="133" t="str">
        <f>VLOOKUP(H9073,Range8,2,0)</f>
        <v>Condo</v>
      </c>
      <c r="J9073" s="54">
        <v>79</v>
      </c>
      <c r="K9073" s="63" t="s">
        <v>371</v>
      </c>
      <c r="L9073">
        <v>9073</v>
      </c>
    </row>
    <row r="9074" spans="1:12">
      <c r="A9074" s="50" t="s">
        <v>1302</v>
      </c>
      <c r="B9074" s="51" t="s">
        <v>1375</v>
      </c>
      <c r="C9074" s="131" t="s">
        <v>1911</v>
      </c>
      <c r="D9074" s="52">
        <v>275000</v>
      </c>
      <c r="E9074" s="132" t="str">
        <f>VLOOKUP(D9074,Range11,2,1)</f>
        <v>B</v>
      </c>
      <c r="F9074" s="118" t="e">
        <f>VLOOKUP(D9074,Range10,2,0)</f>
        <v>#N/A</v>
      </c>
      <c r="G9074" s="119" t="e">
        <f>VLOOKUP(D9074,Range9,2,0)</f>
        <v>#N/A</v>
      </c>
      <c r="H9074" s="53" t="s">
        <v>12</v>
      </c>
      <c r="I9074" s="133" t="str">
        <f>VLOOKUP(H9074,Range8,2,0)</f>
        <v>Condo</v>
      </c>
      <c r="J9074" s="54">
        <v>47</v>
      </c>
      <c r="K9074" s="63" t="s">
        <v>53</v>
      </c>
      <c r="L9074">
        <v>9074</v>
      </c>
    </row>
    <row r="9075" spans="1:12">
      <c r="A9075" s="50" t="s">
        <v>1302</v>
      </c>
      <c r="B9075" s="51" t="s">
        <v>1532</v>
      </c>
      <c r="C9075" s="131" t="s">
        <v>1911</v>
      </c>
      <c r="D9075" s="52">
        <v>279900</v>
      </c>
      <c r="E9075" s="132" t="str">
        <f>VLOOKUP(D9075,Range11,2,1)</f>
        <v>B</v>
      </c>
      <c r="F9075" s="118" t="e">
        <f>VLOOKUP(D9075,Range10,2,0)</f>
        <v>#N/A</v>
      </c>
      <c r="G9075" s="119" t="e">
        <f>VLOOKUP(D9075,Range9,2,0)</f>
        <v>#N/A</v>
      </c>
      <c r="H9075" s="53" t="s">
        <v>12</v>
      </c>
      <c r="I9075" s="133" t="str">
        <f>VLOOKUP(H9075,Range8,2,0)</f>
        <v>Condo</v>
      </c>
      <c r="J9075" s="54">
        <v>48</v>
      </c>
      <c r="K9075" s="63" t="s">
        <v>583</v>
      </c>
      <c r="L9075">
        <v>9075</v>
      </c>
    </row>
    <row r="9076" spans="1:12">
      <c r="A9076" s="50" t="s">
        <v>1302</v>
      </c>
      <c r="B9076" s="51" t="s">
        <v>1462</v>
      </c>
      <c r="C9076" s="131" t="s">
        <v>1914</v>
      </c>
      <c r="D9076" s="52">
        <v>284000</v>
      </c>
      <c r="E9076" s="132" t="str">
        <f>VLOOKUP(D9076,Range11,2,1)</f>
        <v>B</v>
      </c>
      <c r="F9076" s="118" t="e">
        <f>VLOOKUP(D9076,Range10,2,0)</f>
        <v>#N/A</v>
      </c>
      <c r="G9076" s="119" t="e">
        <f>VLOOKUP(D9076,Range9,2,0)</f>
        <v>#N/A</v>
      </c>
      <c r="H9076" s="53" t="s">
        <v>12</v>
      </c>
      <c r="I9076" s="133" t="str">
        <f>VLOOKUP(H9076,Range8,2,0)</f>
        <v>Condo</v>
      </c>
      <c r="J9076" s="54">
        <v>177</v>
      </c>
      <c r="K9076" s="63" t="s">
        <v>1306</v>
      </c>
      <c r="L9076">
        <v>9076</v>
      </c>
    </row>
    <row r="9077" spans="1:12">
      <c r="A9077" s="50" t="s">
        <v>1302</v>
      </c>
      <c r="B9077" s="51" t="s">
        <v>1397</v>
      </c>
      <c r="C9077" s="131" t="s">
        <v>1913</v>
      </c>
      <c r="D9077" s="52">
        <v>285000</v>
      </c>
      <c r="E9077" s="132" t="str">
        <f>VLOOKUP(D9077,Range11,2,1)</f>
        <v>B</v>
      </c>
      <c r="F9077" s="118" t="e">
        <f>VLOOKUP(D9077,Range10,2,0)</f>
        <v>#N/A</v>
      </c>
      <c r="G9077" s="119" t="e">
        <f>VLOOKUP(D9077,Range9,2,0)</f>
        <v>#N/A</v>
      </c>
      <c r="H9077" s="53" t="s">
        <v>12</v>
      </c>
      <c r="I9077" s="133" t="str">
        <f>VLOOKUP(H9077,Range8,2,0)</f>
        <v>Condo</v>
      </c>
      <c r="J9077" s="54">
        <v>126</v>
      </c>
      <c r="K9077" s="63" t="s">
        <v>351</v>
      </c>
      <c r="L9077">
        <v>9077</v>
      </c>
    </row>
    <row r="9078" spans="1:12">
      <c r="A9078" s="50" t="s">
        <v>1302</v>
      </c>
      <c r="B9078" s="51">
        <v>39426</v>
      </c>
      <c r="C9078" s="131" t="s">
        <v>1919</v>
      </c>
      <c r="D9078" s="52">
        <v>269000</v>
      </c>
      <c r="E9078" s="132" t="str">
        <f>VLOOKUP(D9078,Range11,2,1)</f>
        <v>B</v>
      </c>
      <c r="F9078" s="118" t="e">
        <f>VLOOKUP(D9078,Range10,2,0)</f>
        <v>#N/A</v>
      </c>
      <c r="G9078" s="119" t="e">
        <f>VLOOKUP(D9078,Range9,2,0)</f>
        <v>#N/A</v>
      </c>
      <c r="H9078" s="53" t="s">
        <v>16</v>
      </c>
      <c r="I9078" s="133" t="str">
        <f>VLOOKUP(H9078,Range8,2,0)</f>
        <v>Single Family</v>
      </c>
      <c r="J9078" s="54">
        <v>266</v>
      </c>
      <c r="K9078" s="63" t="s">
        <v>569</v>
      </c>
      <c r="L9078">
        <v>9078</v>
      </c>
    </row>
    <row r="9079" spans="1:12">
      <c r="A9079" s="50" t="s">
        <v>1302</v>
      </c>
      <c r="B9079" s="51" t="s">
        <v>1524</v>
      </c>
      <c r="C9079" s="131" t="s">
        <v>1920</v>
      </c>
      <c r="D9079" s="52">
        <v>250000</v>
      </c>
      <c r="E9079" s="132" t="str">
        <f>VLOOKUP(D9079,Range11,2,1)</f>
        <v>B</v>
      </c>
      <c r="F9079" s="118" t="str">
        <f>VLOOKUP(D9079,Range10,2,0)</f>
        <v>B</v>
      </c>
      <c r="G9079" s="119" t="str">
        <f>VLOOKUP(D9079,Range9,2,0)</f>
        <v>B</v>
      </c>
      <c r="H9079" s="53" t="s">
        <v>12</v>
      </c>
      <c r="I9079" s="133" t="str">
        <f>VLOOKUP(H9079,Range8,2,0)</f>
        <v>Condo</v>
      </c>
      <c r="J9079" s="54">
        <v>241</v>
      </c>
      <c r="K9079" s="63" t="s">
        <v>1307</v>
      </c>
      <c r="L9079">
        <v>9079</v>
      </c>
    </row>
    <row r="9080" spans="1:12">
      <c r="A9080" s="50" t="s">
        <v>1302</v>
      </c>
      <c r="B9080" s="51" t="s">
        <v>1468</v>
      </c>
      <c r="C9080" s="131" t="s">
        <v>1914</v>
      </c>
      <c r="D9080" s="52">
        <v>290000</v>
      </c>
      <c r="E9080" s="132" t="str">
        <f>VLOOKUP(D9080,Range11,2,1)</f>
        <v>B</v>
      </c>
      <c r="F9080" s="118" t="e">
        <f>VLOOKUP(D9080,Range10,2,0)</f>
        <v>#N/A</v>
      </c>
      <c r="G9080" s="119" t="e">
        <f>VLOOKUP(D9080,Range9,2,0)</f>
        <v>#N/A</v>
      </c>
      <c r="H9080" s="53" t="s">
        <v>12</v>
      </c>
      <c r="I9080" s="133" t="str">
        <f>VLOOKUP(H9080,Range8,2,0)</f>
        <v>Condo</v>
      </c>
      <c r="J9080" s="54">
        <v>181</v>
      </c>
      <c r="K9080" s="63" t="s">
        <v>617</v>
      </c>
      <c r="L9080">
        <v>9080</v>
      </c>
    </row>
    <row r="9081" spans="1:12">
      <c r="A9081" s="50" t="s">
        <v>1302</v>
      </c>
      <c r="B9081" s="51" t="s">
        <v>1454</v>
      </c>
      <c r="C9081" s="131" t="s">
        <v>1915</v>
      </c>
      <c r="D9081" s="52">
        <v>299000</v>
      </c>
      <c r="E9081" s="132" t="str">
        <f>VLOOKUP(D9081,Range11,2,1)</f>
        <v>B</v>
      </c>
      <c r="F9081" s="118" t="e">
        <f>VLOOKUP(D9081,Range10,2,0)</f>
        <v>#N/A</v>
      </c>
      <c r="G9081" s="119" t="e">
        <f>VLOOKUP(D9081,Range9,2,0)</f>
        <v>#N/A</v>
      </c>
      <c r="H9081" s="53" t="s">
        <v>43</v>
      </c>
      <c r="I9081" s="133" t="str">
        <f>VLOOKUP(H9081,Range8,2,0)</f>
        <v>Single Family</v>
      </c>
      <c r="J9081" s="54">
        <v>87</v>
      </c>
      <c r="K9081" s="63" t="s">
        <v>61</v>
      </c>
      <c r="L9081">
        <v>9081</v>
      </c>
    </row>
    <row r="9082" spans="1:12">
      <c r="A9082" s="50" t="s">
        <v>1302</v>
      </c>
      <c r="B9082" s="51" t="s">
        <v>1471</v>
      </c>
      <c r="C9082" s="131" t="s">
        <v>1915</v>
      </c>
      <c r="D9082" s="52">
        <v>299000</v>
      </c>
      <c r="E9082" s="132" t="str">
        <f>VLOOKUP(D9082,Range11,2,1)</f>
        <v>B</v>
      </c>
      <c r="F9082" s="118" t="e">
        <f>VLOOKUP(D9082,Range10,2,0)</f>
        <v>#N/A</v>
      </c>
      <c r="G9082" s="119" t="e">
        <f>VLOOKUP(D9082,Range9,2,0)</f>
        <v>#N/A</v>
      </c>
      <c r="H9082" s="53" t="s">
        <v>19</v>
      </c>
      <c r="I9082" s="133" t="str">
        <f>VLOOKUP(H9082,Range8,2,0)</f>
        <v>Single Family</v>
      </c>
      <c r="J9082" s="54">
        <v>63</v>
      </c>
      <c r="K9082" s="63" t="s">
        <v>1306</v>
      </c>
      <c r="L9082">
        <v>9082</v>
      </c>
    </row>
    <row r="9083" spans="1:12">
      <c r="A9083" s="50" t="s">
        <v>1286</v>
      </c>
      <c r="B9083" s="51" t="s">
        <v>1558</v>
      </c>
      <c r="C9083" s="131" t="s">
        <v>23</v>
      </c>
      <c r="D9083" s="52">
        <v>3650000</v>
      </c>
      <c r="E9083" s="132" t="str">
        <f>VLOOKUP(D9083,Range11,2,1)</f>
        <v>F</v>
      </c>
      <c r="F9083" s="118" t="e">
        <f>VLOOKUP(D9083,Range10,2,0)</f>
        <v>#N/A</v>
      </c>
      <c r="G9083" s="119" t="e">
        <f>VLOOKUP(D9083,Range9,2,0)</f>
        <v>#N/A</v>
      </c>
      <c r="H9083" s="53" t="s">
        <v>16</v>
      </c>
      <c r="I9083" s="133" t="str">
        <f>VLOOKUP(H9083,Range8,2,0)</f>
        <v>Single Family</v>
      </c>
      <c r="J9083" s="54">
        <v>201</v>
      </c>
      <c r="K9083" s="63" t="s">
        <v>868</v>
      </c>
      <c r="L9083">
        <v>9083</v>
      </c>
    </row>
    <row r="9084" spans="1:12">
      <c r="A9084" s="50" t="s">
        <v>1302</v>
      </c>
      <c r="B9084" s="51" t="s">
        <v>1828</v>
      </c>
      <c r="C9084" s="131" t="s">
        <v>1924</v>
      </c>
      <c r="D9084" s="52">
        <v>289000</v>
      </c>
      <c r="E9084" s="132" t="str">
        <f>VLOOKUP(D9084,Range11,2,1)</f>
        <v>B</v>
      </c>
      <c r="F9084" s="118" t="e">
        <f>VLOOKUP(D9084,Range10,2,0)</f>
        <v>#N/A</v>
      </c>
      <c r="G9084" s="119" t="e">
        <f>VLOOKUP(D9084,Range9,2,0)</f>
        <v>#N/A</v>
      </c>
      <c r="H9084" s="53" t="s">
        <v>12</v>
      </c>
      <c r="I9084" s="133" t="str">
        <f>VLOOKUP(H9084,Range8,2,0)</f>
        <v>Condo</v>
      </c>
      <c r="J9084" s="54">
        <v>577</v>
      </c>
      <c r="K9084" s="63" t="s">
        <v>1311</v>
      </c>
      <c r="L9084">
        <v>9084</v>
      </c>
    </row>
    <row r="9085" spans="1:12">
      <c r="A9085" s="50" t="s">
        <v>1302</v>
      </c>
      <c r="B9085" s="51" t="s">
        <v>1451</v>
      </c>
      <c r="C9085" s="131" t="s">
        <v>1910</v>
      </c>
      <c r="D9085" s="52">
        <v>299000</v>
      </c>
      <c r="E9085" s="132" t="str">
        <f>VLOOKUP(D9085,Range11,2,1)</f>
        <v>B</v>
      </c>
      <c r="F9085" s="118" t="e">
        <f>VLOOKUP(D9085,Range10,2,0)</f>
        <v>#N/A</v>
      </c>
      <c r="G9085" s="119" t="e">
        <f>VLOOKUP(D9085,Range9,2,0)</f>
        <v>#N/A</v>
      </c>
      <c r="H9085" s="53" t="s">
        <v>12</v>
      </c>
      <c r="I9085" s="133" t="str">
        <f>VLOOKUP(H9085,Range8,2,0)</f>
        <v>Condo</v>
      </c>
      <c r="J9085" s="54">
        <v>24</v>
      </c>
      <c r="K9085" s="63" t="s">
        <v>1022</v>
      </c>
      <c r="L9085">
        <v>9085</v>
      </c>
    </row>
    <row r="9086" spans="1:12">
      <c r="A9086" s="50" t="s">
        <v>1302</v>
      </c>
      <c r="B9086" s="51" t="s">
        <v>1476</v>
      </c>
      <c r="C9086" s="131" t="s">
        <v>1921</v>
      </c>
      <c r="D9086" s="52">
        <v>299900</v>
      </c>
      <c r="E9086" s="132" t="str">
        <f>VLOOKUP(D9086,Range11,2,1)</f>
        <v>B</v>
      </c>
      <c r="F9086" s="118" t="e">
        <f>VLOOKUP(D9086,Range10,2,0)</f>
        <v>#N/A</v>
      </c>
      <c r="G9086" s="119" t="e">
        <f>VLOOKUP(D9086,Range9,2,0)</f>
        <v>#N/A</v>
      </c>
      <c r="H9086" s="53" t="s">
        <v>12</v>
      </c>
      <c r="I9086" s="133" t="str">
        <f>VLOOKUP(H9086,Range8,2,0)</f>
        <v>Condo</v>
      </c>
      <c r="J9086" s="54">
        <v>448</v>
      </c>
      <c r="K9086" s="63" t="s">
        <v>889</v>
      </c>
      <c r="L9086">
        <v>9086</v>
      </c>
    </row>
    <row r="9087" spans="1:12">
      <c r="A9087" s="50" t="s">
        <v>1302</v>
      </c>
      <c r="B9087" s="51" t="s">
        <v>1366</v>
      </c>
      <c r="C9087" s="131" t="s">
        <v>1914</v>
      </c>
      <c r="D9087" s="52">
        <v>287000</v>
      </c>
      <c r="E9087" s="132" t="str">
        <f>VLOOKUP(D9087,Range11,2,1)</f>
        <v>B</v>
      </c>
      <c r="F9087" s="118" t="e">
        <f>VLOOKUP(D9087,Range10,2,0)</f>
        <v>#N/A</v>
      </c>
      <c r="G9087" s="119" t="e">
        <f>VLOOKUP(D9087,Range9,2,0)</f>
        <v>#N/A</v>
      </c>
      <c r="H9087" s="53" t="s">
        <v>16</v>
      </c>
      <c r="I9087" s="133" t="str">
        <f>VLOOKUP(H9087,Range8,2,0)</f>
        <v>Single Family</v>
      </c>
      <c r="J9087" s="54">
        <v>184</v>
      </c>
      <c r="K9087" s="63" t="s">
        <v>253</v>
      </c>
      <c r="L9087">
        <v>9087</v>
      </c>
    </row>
    <row r="9088" spans="1:12">
      <c r="A9088" s="50" t="s">
        <v>1302</v>
      </c>
      <c r="B9088" s="51" t="s">
        <v>1432</v>
      </c>
      <c r="C9088" s="131" t="s">
        <v>1913</v>
      </c>
      <c r="D9088" s="52">
        <v>299900</v>
      </c>
      <c r="E9088" s="132" t="str">
        <f>VLOOKUP(D9088,Range11,2,1)</f>
        <v>B</v>
      </c>
      <c r="F9088" s="118" t="e">
        <f>VLOOKUP(D9088,Range10,2,0)</f>
        <v>#N/A</v>
      </c>
      <c r="G9088" s="119" t="e">
        <f>VLOOKUP(D9088,Range9,2,0)</f>
        <v>#N/A</v>
      </c>
      <c r="H9088" s="53" t="s">
        <v>16</v>
      </c>
      <c r="I9088" s="133" t="str">
        <f>VLOOKUP(H9088,Range8,2,0)</f>
        <v>Single Family</v>
      </c>
      <c r="J9088" s="54">
        <v>125</v>
      </c>
      <c r="K9088" s="63" t="s">
        <v>351</v>
      </c>
      <c r="L9088">
        <v>9088</v>
      </c>
    </row>
    <row r="9089" spans="1:12">
      <c r="A9089" s="50" t="s">
        <v>1302</v>
      </c>
      <c r="B9089" s="51" t="s">
        <v>1490</v>
      </c>
      <c r="C9089" s="131" t="s">
        <v>1916</v>
      </c>
      <c r="D9089" s="52">
        <v>299900</v>
      </c>
      <c r="E9089" s="132" t="str">
        <f>VLOOKUP(D9089,Range11,2,1)</f>
        <v>B</v>
      </c>
      <c r="F9089" s="118" t="e">
        <f>VLOOKUP(D9089,Range10,2,0)</f>
        <v>#N/A</v>
      </c>
      <c r="G9089" s="119" t="e">
        <f>VLOOKUP(D9089,Range9,2,0)</f>
        <v>#N/A</v>
      </c>
      <c r="H9089" s="53" t="s">
        <v>12</v>
      </c>
      <c r="I9089" s="133" t="str">
        <f>VLOOKUP(H9089,Range8,2,0)</f>
        <v>Condo</v>
      </c>
      <c r="J9089" s="54">
        <v>373</v>
      </c>
      <c r="K9089" s="63" t="s">
        <v>1306</v>
      </c>
      <c r="L9089">
        <v>9089</v>
      </c>
    </row>
    <row r="9090" spans="1:12">
      <c r="A9090" s="50" t="s">
        <v>1302</v>
      </c>
      <c r="B9090" s="51" t="s">
        <v>1451</v>
      </c>
      <c r="C9090" s="131" t="s">
        <v>1910</v>
      </c>
      <c r="D9090" s="52">
        <v>135000</v>
      </c>
      <c r="E9090" s="132" t="str">
        <f>VLOOKUP(D9090,Range11,2,1)</f>
        <v>A</v>
      </c>
      <c r="F9090" s="118" t="e">
        <f>VLOOKUP(D9090,Range10,2,0)</f>
        <v>#N/A</v>
      </c>
      <c r="G9090" s="119" t="e">
        <f>VLOOKUP(D9090,Range9,2,0)</f>
        <v>#N/A</v>
      </c>
      <c r="H9090" s="53" t="s">
        <v>16</v>
      </c>
      <c r="I9090" s="133" t="str">
        <f>VLOOKUP(H9090,Range8,2,0)</f>
        <v>Single Family</v>
      </c>
      <c r="J9090" s="54">
        <v>24</v>
      </c>
      <c r="K9090" s="63" t="s">
        <v>127</v>
      </c>
      <c r="L9090">
        <v>9090</v>
      </c>
    </row>
    <row r="9091" spans="1:12">
      <c r="A9091" s="50" t="s">
        <v>1302</v>
      </c>
      <c r="B9091" s="51" t="s">
        <v>1374</v>
      </c>
      <c r="C9091" s="131" t="s">
        <v>1915</v>
      </c>
      <c r="D9091" s="52">
        <v>138900</v>
      </c>
      <c r="E9091" s="132" t="str">
        <f>VLOOKUP(D9091,Range11,2,1)</f>
        <v>A</v>
      </c>
      <c r="F9091" s="118" t="e">
        <f>VLOOKUP(D9091,Range10,2,0)</f>
        <v>#N/A</v>
      </c>
      <c r="G9091" s="119" t="e">
        <f>VLOOKUP(D9091,Range9,2,0)</f>
        <v>#N/A</v>
      </c>
      <c r="H9091" s="53" t="s">
        <v>12</v>
      </c>
      <c r="I9091" s="133" t="str">
        <f>VLOOKUP(H9091,Range8,2,0)</f>
        <v>Condo</v>
      </c>
      <c r="J9091" s="54">
        <v>63</v>
      </c>
      <c r="K9091" s="63" t="s">
        <v>434</v>
      </c>
      <c r="L9091">
        <v>9091</v>
      </c>
    </row>
    <row r="9092" spans="1:12">
      <c r="A9092" s="50" t="s">
        <v>1302</v>
      </c>
      <c r="B9092" s="51" t="s">
        <v>1414</v>
      </c>
      <c r="C9092" s="131" t="s">
        <v>1913</v>
      </c>
      <c r="D9092" s="52">
        <v>129000</v>
      </c>
      <c r="E9092" s="132" t="str">
        <f>VLOOKUP(D9092,Range11,2,1)</f>
        <v>A</v>
      </c>
      <c r="F9092" s="118" t="e">
        <f>VLOOKUP(D9092,Range10,2,0)</f>
        <v>#N/A</v>
      </c>
      <c r="G9092" s="119" t="e">
        <f>VLOOKUP(D9092,Range9,2,0)</f>
        <v>#N/A</v>
      </c>
      <c r="H9092" s="53" t="s">
        <v>43</v>
      </c>
      <c r="I9092" s="133" t="str">
        <f>VLOOKUP(H9092,Range8,2,0)</f>
        <v>Single Family</v>
      </c>
      <c r="J9092" s="54">
        <v>153</v>
      </c>
      <c r="K9092" s="63" t="s">
        <v>127</v>
      </c>
      <c r="L9092">
        <v>9092</v>
      </c>
    </row>
    <row r="9093" spans="1:12">
      <c r="A9093" s="50" t="s">
        <v>1302</v>
      </c>
      <c r="B9093" s="51" t="s">
        <v>1594</v>
      </c>
      <c r="C9093" s="131" t="s">
        <v>1912</v>
      </c>
      <c r="D9093" s="52">
        <v>139000</v>
      </c>
      <c r="E9093" s="132" t="str">
        <f>VLOOKUP(D9093,Range11,2,1)</f>
        <v>A</v>
      </c>
      <c r="F9093" s="118" t="e">
        <f>VLOOKUP(D9093,Range10,2,0)</f>
        <v>#N/A</v>
      </c>
      <c r="G9093" s="119" t="e">
        <f>VLOOKUP(D9093,Range9,2,0)</f>
        <v>#N/A</v>
      </c>
      <c r="H9093" s="53" t="s">
        <v>16</v>
      </c>
      <c r="I9093" s="133" t="str">
        <f>VLOOKUP(H9093,Range8,2,0)</f>
        <v>Single Family</v>
      </c>
      <c r="J9093" s="54">
        <v>102</v>
      </c>
      <c r="K9093" s="63" t="s">
        <v>61</v>
      </c>
      <c r="L9093">
        <v>9093</v>
      </c>
    </row>
    <row r="9094" spans="1:12">
      <c r="A9094" s="50" t="s">
        <v>1302</v>
      </c>
      <c r="B9094" s="51" t="s">
        <v>1409</v>
      </c>
      <c r="C9094" s="131" t="s">
        <v>1910</v>
      </c>
      <c r="D9094" s="52">
        <v>139000</v>
      </c>
      <c r="E9094" s="132" t="str">
        <f>VLOOKUP(D9094,Range11,2,1)</f>
        <v>A</v>
      </c>
      <c r="F9094" s="118" t="e">
        <f>VLOOKUP(D9094,Range10,2,0)</f>
        <v>#N/A</v>
      </c>
      <c r="G9094" s="119" t="e">
        <f>VLOOKUP(D9094,Range9,2,0)</f>
        <v>#N/A</v>
      </c>
      <c r="H9094" s="53" t="s">
        <v>18</v>
      </c>
      <c r="I9094" s="133" t="str">
        <f>VLOOKUP(H9094,Range8,2,0)</f>
        <v>Condo</v>
      </c>
      <c r="J9094" s="54">
        <v>20</v>
      </c>
      <c r="K9094" s="63" t="s">
        <v>87</v>
      </c>
      <c r="L9094">
        <v>9094</v>
      </c>
    </row>
    <row r="9095" spans="1:12">
      <c r="A9095" s="50" t="s">
        <v>1302</v>
      </c>
      <c r="B9095" s="51" t="s">
        <v>1630</v>
      </c>
      <c r="C9095" s="131" t="s">
        <v>1913</v>
      </c>
      <c r="D9095" s="52">
        <v>139900</v>
      </c>
      <c r="E9095" s="132" t="str">
        <f>VLOOKUP(D9095,Range11,2,1)</f>
        <v>A</v>
      </c>
      <c r="F9095" s="118" t="e">
        <f>VLOOKUP(D9095,Range10,2,0)</f>
        <v>#N/A</v>
      </c>
      <c r="G9095" s="119" t="e">
        <f>VLOOKUP(D9095,Range9,2,0)</f>
        <v>#N/A</v>
      </c>
      <c r="H9095" s="53" t="s">
        <v>18</v>
      </c>
      <c r="I9095" s="133" t="str">
        <f>VLOOKUP(H9095,Range8,2,0)</f>
        <v>Condo</v>
      </c>
      <c r="J9095" s="54">
        <v>130</v>
      </c>
      <c r="K9095" s="63" t="s">
        <v>1029</v>
      </c>
      <c r="L9095">
        <v>9095</v>
      </c>
    </row>
    <row r="9096" spans="1:12">
      <c r="A9096" s="50" t="s">
        <v>1302</v>
      </c>
      <c r="B9096" s="51" t="s">
        <v>1380</v>
      </c>
      <c r="C9096" s="131" t="s">
        <v>1913</v>
      </c>
      <c r="D9096" s="52">
        <v>140000</v>
      </c>
      <c r="E9096" s="132" t="str">
        <f>VLOOKUP(D9096,Range11,2,1)</f>
        <v>A</v>
      </c>
      <c r="F9096" s="118" t="e">
        <f>VLOOKUP(D9096,Range10,2,0)</f>
        <v>#N/A</v>
      </c>
      <c r="G9096" s="119" t="e">
        <f>VLOOKUP(D9096,Range9,2,0)</f>
        <v>#N/A</v>
      </c>
      <c r="H9096" s="53" t="s">
        <v>12</v>
      </c>
      <c r="I9096" s="133" t="str">
        <f>VLOOKUP(H9096,Range8,2,0)</f>
        <v>Condo</v>
      </c>
      <c r="J9096" s="54">
        <v>132</v>
      </c>
      <c r="K9096" s="63" t="s">
        <v>272</v>
      </c>
      <c r="L9096">
        <v>9096</v>
      </c>
    </row>
    <row r="9097" spans="1:12">
      <c r="A9097" s="50" t="s">
        <v>1302</v>
      </c>
      <c r="B9097" s="51" t="s">
        <v>1636</v>
      </c>
      <c r="C9097" s="131" t="s">
        <v>1914</v>
      </c>
      <c r="D9097" s="52">
        <v>142000</v>
      </c>
      <c r="E9097" s="132" t="str">
        <f>VLOOKUP(D9097,Range11,2,1)</f>
        <v>A</v>
      </c>
      <c r="F9097" s="118" t="e">
        <f>VLOOKUP(D9097,Range10,2,0)</f>
        <v>#N/A</v>
      </c>
      <c r="G9097" s="119" t="e">
        <f>VLOOKUP(D9097,Range9,2,0)</f>
        <v>#N/A</v>
      </c>
      <c r="H9097" s="53" t="s">
        <v>12</v>
      </c>
      <c r="I9097" s="133" t="str">
        <f>VLOOKUP(H9097,Range8,2,0)</f>
        <v>Condo</v>
      </c>
      <c r="J9097" s="54">
        <v>167</v>
      </c>
      <c r="K9097" s="63" t="s">
        <v>868</v>
      </c>
      <c r="L9097">
        <v>9097</v>
      </c>
    </row>
    <row r="9098" spans="1:12">
      <c r="A9098" s="50" t="s">
        <v>1302</v>
      </c>
      <c r="B9098" s="51" t="s">
        <v>1701</v>
      </c>
      <c r="C9098" s="131" t="s">
        <v>1910</v>
      </c>
      <c r="D9098" s="52">
        <v>144900</v>
      </c>
      <c r="E9098" s="132" t="str">
        <f>VLOOKUP(D9098,Range11,2,1)</f>
        <v>A</v>
      </c>
      <c r="F9098" s="118" t="e">
        <f>VLOOKUP(D9098,Range10,2,0)</f>
        <v>#N/A</v>
      </c>
      <c r="G9098" s="119" t="e">
        <f>VLOOKUP(D9098,Range9,2,0)</f>
        <v>#N/A</v>
      </c>
      <c r="H9098" s="53" t="s">
        <v>12</v>
      </c>
      <c r="I9098" s="133" t="str">
        <f>VLOOKUP(H9098,Range8,2,0)</f>
        <v>Condo</v>
      </c>
      <c r="J9098" s="54">
        <v>29</v>
      </c>
      <c r="K9098" s="63" t="s">
        <v>61</v>
      </c>
      <c r="L9098">
        <v>9098</v>
      </c>
    </row>
    <row r="9099" spans="1:12">
      <c r="A9099" s="50" t="s">
        <v>1302</v>
      </c>
      <c r="B9099" s="51" t="s">
        <v>1428</v>
      </c>
      <c r="C9099" s="131" t="s">
        <v>1911</v>
      </c>
      <c r="D9099" s="52">
        <v>146900</v>
      </c>
      <c r="E9099" s="132" t="str">
        <f>VLOOKUP(D9099,Range11,2,1)</f>
        <v>A</v>
      </c>
      <c r="F9099" s="118" t="e">
        <f>VLOOKUP(D9099,Range10,2,0)</f>
        <v>#N/A</v>
      </c>
      <c r="G9099" s="119" t="e">
        <f>VLOOKUP(D9099,Range9,2,0)</f>
        <v>#N/A</v>
      </c>
      <c r="H9099" s="53" t="s">
        <v>12</v>
      </c>
      <c r="I9099" s="133" t="str">
        <f>VLOOKUP(H9099,Range8,2,0)</f>
        <v>Condo</v>
      </c>
      <c r="J9099" s="54">
        <v>54</v>
      </c>
      <c r="K9099" s="63" t="s">
        <v>516</v>
      </c>
      <c r="L9099">
        <v>9099</v>
      </c>
    </row>
    <row r="9100" spans="1:12">
      <c r="A9100" s="50" t="s">
        <v>1302</v>
      </c>
      <c r="B9100" s="51" t="s">
        <v>1579</v>
      </c>
      <c r="C9100" s="131" t="s">
        <v>1913</v>
      </c>
      <c r="D9100" s="52">
        <v>149000</v>
      </c>
      <c r="E9100" s="132" t="str">
        <f>VLOOKUP(D9100,Range11,2,1)</f>
        <v>A</v>
      </c>
      <c r="F9100" s="118" t="e">
        <f>VLOOKUP(D9100,Range10,2,0)</f>
        <v>#N/A</v>
      </c>
      <c r="G9100" s="119" t="e">
        <f>VLOOKUP(D9100,Range9,2,0)</f>
        <v>#N/A</v>
      </c>
      <c r="H9100" s="53" t="s">
        <v>12</v>
      </c>
      <c r="I9100" s="133" t="str">
        <f>VLOOKUP(H9100,Range8,2,0)</f>
        <v>Condo</v>
      </c>
      <c r="J9100" s="54">
        <v>151</v>
      </c>
      <c r="K9100" s="63" t="s">
        <v>434</v>
      </c>
      <c r="L9100">
        <v>9100</v>
      </c>
    </row>
    <row r="9101" spans="1:12">
      <c r="A9101" s="50" t="s">
        <v>1302</v>
      </c>
      <c r="B9101" s="51" t="s">
        <v>1714</v>
      </c>
      <c r="C9101" s="131" t="s">
        <v>1916</v>
      </c>
      <c r="D9101" s="52">
        <v>129900</v>
      </c>
      <c r="E9101" s="132" t="str">
        <f>VLOOKUP(D9101,Range11,2,1)</f>
        <v>A</v>
      </c>
      <c r="F9101" s="118" t="e">
        <f>VLOOKUP(D9101,Range10,2,0)</f>
        <v>#N/A</v>
      </c>
      <c r="G9101" s="119" t="e">
        <f>VLOOKUP(D9101,Range9,2,0)</f>
        <v>#N/A</v>
      </c>
      <c r="H9101" s="53" t="s">
        <v>12</v>
      </c>
      <c r="I9101" s="133" t="str">
        <f>VLOOKUP(H9101,Range8,2,0)</f>
        <v>Condo</v>
      </c>
      <c r="J9101" s="54">
        <v>388</v>
      </c>
      <c r="K9101" s="63" t="s">
        <v>993</v>
      </c>
      <c r="L9101">
        <v>9101</v>
      </c>
    </row>
    <row r="9102" spans="1:12">
      <c r="A9102" s="50" t="s">
        <v>1302</v>
      </c>
      <c r="B9102" s="51" t="s">
        <v>1385</v>
      </c>
      <c r="C9102" s="131" t="s">
        <v>1912</v>
      </c>
      <c r="D9102" s="52">
        <v>132900</v>
      </c>
      <c r="E9102" s="132" t="str">
        <f>VLOOKUP(D9102,Range11,2,1)</f>
        <v>A</v>
      </c>
      <c r="F9102" s="118" t="e">
        <f>VLOOKUP(D9102,Range10,2,0)</f>
        <v>#N/A</v>
      </c>
      <c r="G9102" s="119" t="e">
        <f>VLOOKUP(D9102,Range9,2,0)</f>
        <v>#N/A</v>
      </c>
      <c r="H9102" s="53" t="s">
        <v>12</v>
      </c>
      <c r="I9102" s="133" t="str">
        <f>VLOOKUP(H9102,Range8,2,0)</f>
        <v>Condo</v>
      </c>
      <c r="J9102" s="54">
        <v>119</v>
      </c>
      <c r="K9102" s="63" t="s">
        <v>293</v>
      </c>
      <c r="L9102">
        <v>9102</v>
      </c>
    </row>
    <row r="9103" spans="1:12">
      <c r="A9103" s="50" t="s">
        <v>1302</v>
      </c>
      <c r="B9103" s="51" t="s">
        <v>1607</v>
      </c>
      <c r="C9103" s="131" t="s">
        <v>1916</v>
      </c>
      <c r="D9103" s="52">
        <v>139000</v>
      </c>
      <c r="E9103" s="132" t="str">
        <f>VLOOKUP(D9103,Range11,2,1)</f>
        <v>A</v>
      </c>
      <c r="F9103" s="118" t="e">
        <f>VLOOKUP(D9103,Range10,2,0)</f>
        <v>#N/A</v>
      </c>
      <c r="G9103" s="119" t="e">
        <f>VLOOKUP(D9103,Range9,2,0)</f>
        <v>#N/A</v>
      </c>
      <c r="H9103" s="53" t="s">
        <v>12</v>
      </c>
      <c r="I9103" s="133" t="str">
        <f>VLOOKUP(H9103,Range8,2,0)</f>
        <v>Condo</v>
      </c>
      <c r="J9103" s="54">
        <v>397</v>
      </c>
      <c r="K9103" s="63" t="s">
        <v>315</v>
      </c>
      <c r="L9103">
        <v>9103</v>
      </c>
    </row>
    <row r="9104" spans="1:12">
      <c r="A9104" s="50" t="s">
        <v>1302</v>
      </c>
      <c r="B9104" s="51" t="s">
        <v>1449</v>
      </c>
      <c r="C9104" s="131" t="s">
        <v>1911</v>
      </c>
      <c r="D9104" s="52">
        <v>149900</v>
      </c>
      <c r="E9104" s="132" t="str">
        <f>VLOOKUP(D9104,Range11,2,1)</f>
        <v>A</v>
      </c>
      <c r="F9104" s="118" t="e">
        <f>VLOOKUP(D9104,Range10,2,0)</f>
        <v>#N/A</v>
      </c>
      <c r="G9104" s="119" t="e">
        <f>VLOOKUP(D9104,Range9,2,0)</f>
        <v>#N/A</v>
      </c>
      <c r="H9104" s="53" t="s">
        <v>16</v>
      </c>
      <c r="I9104" s="133" t="str">
        <f>VLOOKUP(H9104,Range8,2,0)</f>
        <v>Single Family</v>
      </c>
      <c r="J9104" s="54">
        <v>62</v>
      </c>
      <c r="K9104" s="63" t="s">
        <v>293</v>
      </c>
      <c r="L9104">
        <v>9104</v>
      </c>
    </row>
    <row r="9105" spans="1:12">
      <c r="A9105" s="50" t="s">
        <v>1302</v>
      </c>
      <c r="B9105" s="51" t="s">
        <v>1646</v>
      </c>
      <c r="C9105" s="131" t="s">
        <v>1914</v>
      </c>
      <c r="D9105" s="52">
        <v>150000</v>
      </c>
      <c r="E9105" s="132" t="str">
        <f>VLOOKUP(D9105,Range11,2,1)</f>
        <v>A</v>
      </c>
      <c r="F9105" s="118" t="e">
        <f>VLOOKUP(D9105,Range10,2,0)</f>
        <v>#N/A</v>
      </c>
      <c r="G9105" s="119" t="e">
        <f>VLOOKUP(D9105,Range9,2,0)</f>
        <v>#N/A</v>
      </c>
      <c r="H9105" s="53" t="s">
        <v>12</v>
      </c>
      <c r="I9105" s="133" t="str">
        <f>VLOOKUP(H9105,Range8,2,0)</f>
        <v>Condo</v>
      </c>
      <c r="J9105" s="54">
        <v>178</v>
      </c>
      <c r="K9105" s="63" t="s">
        <v>434</v>
      </c>
      <c r="L9105">
        <v>9105</v>
      </c>
    </row>
    <row r="9106" spans="1:12">
      <c r="A9106" s="50" t="s">
        <v>1302</v>
      </c>
      <c r="B9106" s="51" t="s">
        <v>1803</v>
      </c>
      <c r="C9106" s="131" t="s">
        <v>1933</v>
      </c>
      <c r="D9106" s="52">
        <v>149900</v>
      </c>
      <c r="E9106" s="132" t="str">
        <f>VLOOKUP(D9106,Range11,2,1)</f>
        <v>A</v>
      </c>
      <c r="F9106" s="118" t="e">
        <f>VLOOKUP(D9106,Range10,2,0)</f>
        <v>#N/A</v>
      </c>
      <c r="G9106" s="119" t="e">
        <f>VLOOKUP(D9106,Range9,2,0)</f>
        <v>#N/A</v>
      </c>
      <c r="H9106" s="53" t="s">
        <v>43</v>
      </c>
      <c r="I9106" s="133" t="str">
        <f>VLOOKUP(H9106,Range8,2,0)</f>
        <v>Single Family</v>
      </c>
      <c r="J9106" s="54">
        <v>507</v>
      </c>
      <c r="K9106" s="63" t="s">
        <v>647</v>
      </c>
      <c r="L9106">
        <v>9106</v>
      </c>
    </row>
    <row r="9107" spans="1:12">
      <c r="A9107" s="50" t="s">
        <v>1302</v>
      </c>
      <c r="B9107" s="51">
        <v>39367</v>
      </c>
      <c r="C9107" s="131" t="s">
        <v>1917</v>
      </c>
      <c r="D9107" s="52">
        <v>149900</v>
      </c>
      <c r="E9107" s="132" t="str">
        <f>VLOOKUP(D9107,Range11,2,1)</f>
        <v>A</v>
      </c>
      <c r="F9107" s="118" t="e">
        <f>VLOOKUP(D9107,Range10,2,0)</f>
        <v>#N/A</v>
      </c>
      <c r="G9107" s="119" t="e">
        <f>VLOOKUP(D9107,Range9,2,0)</f>
        <v>#N/A</v>
      </c>
      <c r="H9107" s="53" t="s">
        <v>12</v>
      </c>
      <c r="I9107" s="133" t="str">
        <f>VLOOKUP(H9107,Range8,2,0)</f>
        <v>Condo</v>
      </c>
      <c r="J9107" s="54">
        <v>325</v>
      </c>
      <c r="K9107" s="63" t="s">
        <v>740</v>
      </c>
      <c r="L9107">
        <v>9107</v>
      </c>
    </row>
    <row r="9108" spans="1:12">
      <c r="A9108" s="50" t="s">
        <v>1302</v>
      </c>
      <c r="B9108" s="51" t="s">
        <v>1752</v>
      </c>
      <c r="C9108" s="131" t="s">
        <v>1923</v>
      </c>
      <c r="D9108" s="52">
        <v>163900</v>
      </c>
      <c r="E9108" s="132" t="str">
        <f>VLOOKUP(D9108,Range11,2,1)</f>
        <v>A</v>
      </c>
      <c r="F9108" s="118" t="e">
        <f>VLOOKUP(D9108,Range10,2,0)</f>
        <v>#N/A</v>
      </c>
      <c r="G9108" s="119" t="e">
        <f>VLOOKUP(D9108,Range9,2,0)</f>
        <v>#N/A</v>
      </c>
      <c r="H9108" s="53" t="s">
        <v>18</v>
      </c>
      <c r="I9108" s="133" t="str">
        <f>VLOOKUP(H9108,Range8,2,0)</f>
        <v>Condo</v>
      </c>
      <c r="J9108" s="54">
        <v>339</v>
      </c>
      <c r="K9108" s="63" t="s">
        <v>53</v>
      </c>
      <c r="L9108">
        <v>9108</v>
      </c>
    </row>
    <row r="9109" spans="1:12">
      <c r="A9109" s="50" t="s">
        <v>1302</v>
      </c>
      <c r="B9109" s="51">
        <v>39400</v>
      </c>
      <c r="C9109" s="131" t="s">
        <v>1918</v>
      </c>
      <c r="D9109" s="52">
        <v>165000</v>
      </c>
      <c r="E9109" s="132" t="str">
        <f>VLOOKUP(D9109,Range11,2,1)</f>
        <v>A</v>
      </c>
      <c r="F9109" s="118" t="e">
        <f>VLOOKUP(D9109,Range10,2,0)</f>
        <v>#N/A</v>
      </c>
      <c r="G9109" s="119" t="e">
        <f>VLOOKUP(D9109,Range9,2,0)</f>
        <v>#N/A</v>
      </c>
      <c r="H9109" s="53" t="s">
        <v>12</v>
      </c>
      <c r="I9109" s="133" t="str">
        <f>VLOOKUP(H9109,Range8,2,0)</f>
        <v>Condo</v>
      </c>
      <c r="J9109" s="54">
        <v>292</v>
      </c>
      <c r="K9109" s="63" t="s">
        <v>195</v>
      </c>
      <c r="L9109">
        <v>9109</v>
      </c>
    </row>
    <row r="9110" spans="1:12">
      <c r="A9110" s="50" t="s">
        <v>1302</v>
      </c>
      <c r="B9110" s="51" t="s">
        <v>1631</v>
      </c>
      <c r="C9110" s="131" t="s">
        <v>1920</v>
      </c>
      <c r="D9110" s="52">
        <v>159990</v>
      </c>
      <c r="E9110" s="132" t="str">
        <f>VLOOKUP(D9110,Range11,2,1)</f>
        <v>A</v>
      </c>
      <c r="F9110" s="118" t="e">
        <f>VLOOKUP(D9110,Range10,2,0)</f>
        <v>#N/A</v>
      </c>
      <c r="G9110" s="119" t="e">
        <f>VLOOKUP(D9110,Range9,2,0)</f>
        <v>#N/A</v>
      </c>
      <c r="H9110" s="53" t="s">
        <v>12</v>
      </c>
      <c r="I9110" s="133" t="str">
        <f>VLOOKUP(H9110,Range8,2,0)</f>
        <v>Condo</v>
      </c>
      <c r="J9110" s="54">
        <v>237</v>
      </c>
      <c r="K9110" s="63" t="s">
        <v>293</v>
      </c>
      <c r="L9110">
        <v>9110</v>
      </c>
    </row>
    <row r="9111" spans="1:12">
      <c r="A9111" s="50" t="s">
        <v>1302</v>
      </c>
      <c r="B9111" s="51" t="s">
        <v>1724</v>
      </c>
      <c r="C9111" s="131" t="s">
        <v>23</v>
      </c>
      <c r="D9111" s="52">
        <v>165000</v>
      </c>
      <c r="E9111" s="132" t="str">
        <f>VLOOKUP(D9111,Range11,2,1)</f>
        <v>A</v>
      </c>
      <c r="F9111" s="118" t="e">
        <f>VLOOKUP(D9111,Range10,2,0)</f>
        <v>#N/A</v>
      </c>
      <c r="G9111" s="119" t="e">
        <f>VLOOKUP(D9111,Range9,2,0)</f>
        <v>#N/A</v>
      </c>
      <c r="H9111" s="53" t="s">
        <v>12</v>
      </c>
      <c r="I9111" s="133" t="str">
        <f>VLOOKUP(H9111,Range8,2,0)</f>
        <v>Condo</v>
      </c>
      <c r="J9111" s="54">
        <v>191</v>
      </c>
      <c r="K9111" s="63" t="s">
        <v>1306</v>
      </c>
      <c r="L9111">
        <v>9111</v>
      </c>
    </row>
    <row r="9112" spans="1:12">
      <c r="A9112" s="50" t="s">
        <v>1302</v>
      </c>
      <c r="B9112" s="51" t="s">
        <v>1571</v>
      </c>
      <c r="C9112" s="131" t="s">
        <v>1912</v>
      </c>
      <c r="D9112" s="52">
        <v>165000</v>
      </c>
      <c r="E9112" s="132" t="str">
        <f>VLOOKUP(D9112,Range11,2,1)</f>
        <v>A</v>
      </c>
      <c r="F9112" s="118" t="e">
        <f>VLOOKUP(D9112,Range10,2,0)</f>
        <v>#N/A</v>
      </c>
      <c r="G9112" s="119" t="e">
        <f>VLOOKUP(D9112,Range9,2,0)</f>
        <v>#N/A</v>
      </c>
      <c r="H9112" s="53" t="s">
        <v>12</v>
      </c>
      <c r="I9112" s="133" t="str">
        <f>VLOOKUP(H9112,Range8,2,0)</f>
        <v>Condo</v>
      </c>
      <c r="J9112" s="54">
        <v>109</v>
      </c>
      <c r="K9112" s="63" t="s">
        <v>1306</v>
      </c>
      <c r="L9112">
        <v>9112</v>
      </c>
    </row>
    <row r="9113" spans="1:12">
      <c r="A9113" s="50" t="s">
        <v>1302</v>
      </c>
      <c r="B9113" s="51" t="s">
        <v>1898</v>
      </c>
      <c r="C9113" s="131" t="s">
        <v>1924</v>
      </c>
      <c r="D9113" s="52">
        <v>165900</v>
      </c>
      <c r="E9113" s="132" t="str">
        <f>VLOOKUP(D9113,Range11,2,1)</f>
        <v>A</v>
      </c>
      <c r="F9113" s="118" t="e">
        <f>VLOOKUP(D9113,Range10,2,0)</f>
        <v>#N/A</v>
      </c>
      <c r="G9113" s="119" t="e">
        <f>VLOOKUP(D9113,Range9,2,0)</f>
        <v>#N/A</v>
      </c>
      <c r="H9113" s="53" t="s">
        <v>12</v>
      </c>
      <c r="I9113" s="133" t="str">
        <f>VLOOKUP(H9113,Range8,2,0)</f>
        <v>Condo</v>
      </c>
      <c r="J9113" s="54">
        <v>551</v>
      </c>
      <c r="K9113" s="63" t="s">
        <v>1126</v>
      </c>
      <c r="L9113">
        <v>9113</v>
      </c>
    </row>
    <row r="9114" spans="1:12">
      <c r="A9114" s="50" t="s">
        <v>1302</v>
      </c>
      <c r="B9114" s="51" t="s">
        <v>1582</v>
      </c>
      <c r="C9114" s="131" t="s">
        <v>23</v>
      </c>
      <c r="D9114" s="52">
        <v>169000</v>
      </c>
      <c r="E9114" s="132" t="str">
        <f>VLOOKUP(D9114,Range11,2,1)</f>
        <v>A</v>
      </c>
      <c r="F9114" s="118" t="e">
        <f>VLOOKUP(D9114,Range10,2,0)</f>
        <v>#N/A</v>
      </c>
      <c r="G9114" s="119" t="e">
        <f>VLOOKUP(D9114,Range9,2,0)</f>
        <v>#N/A</v>
      </c>
      <c r="H9114" s="53" t="s">
        <v>43</v>
      </c>
      <c r="I9114" s="133" t="str">
        <f>VLOOKUP(H9114,Range8,2,0)</f>
        <v>Single Family</v>
      </c>
      <c r="J9114" s="54">
        <v>205</v>
      </c>
      <c r="K9114" s="63" t="s">
        <v>213</v>
      </c>
      <c r="L9114">
        <v>9114</v>
      </c>
    </row>
    <row r="9115" spans="1:12">
      <c r="A9115" s="50" t="s">
        <v>1302</v>
      </c>
      <c r="B9115" s="51" t="s">
        <v>1428</v>
      </c>
      <c r="C9115" s="131" t="s">
        <v>1911</v>
      </c>
      <c r="D9115" s="52">
        <v>169000</v>
      </c>
      <c r="E9115" s="132" t="str">
        <f>VLOOKUP(D9115,Range11,2,1)</f>
        <v>A</v>
      </c>
      <c r="F9115" s="118" t="e">
        <f>VLOOKUP(D9115,Range10,2,0)</f>
        <v>#N/A</v>
      </c>
      <c r="G9115" s="119" t="e">
        <f>VLOOKUP(D9115,Range9,2,0)</f>
        <v>#N/A</v>
      </c>
      <c r="H9115" s="53" t="s">
        <v>12</v>
      </c>
      <c r="I9115" s="133" t="str">
        <f>VLOOKUP(H9115,Range8,2,0)</f>
        <v>Condo</v>
      </c>
      <c r="J9115" s="54">
        <v>54</v>
      </c>
      <c r="K9115" s="63" t="s">
        <v>87</v>
      </c>
      <c r="L9115">
        <v>9115</v>
      </c>
    </row>
    <row r="9116" spans="1:12">
      <c r="A9116" s="50" t="s">
        <v>1302</v>
      </c>
      <c r="B9116" s="51" t="s">
        <v>1554</v>
      </c>
      <c r="C9116" s="131" t="s">
        <v>1910</v>
      </c>
      <c r="D9116" s="52">
        <v>169000</v>
      </c>
      <c r="E9116" s="132" t="str">
        <f>VLOOKUP(D9116,Range11,2,1)</f>
        <v>A</v>
      </c>
      <c r="F9116" s="118" t="e">
        <f>VLOOKUP(D9116,Range10,2,0)</f>
        <v>#N/A</v>
      </c>
      <c r="G9116" s="119" t="e">
        <f>VLOOKUP(D9116,Range9,2,0)</f>
        <v>#N/A</v>
      </c>
      <c r="H9116" s="53" t="s">
        <v>12</v>
      </c>
      <c r="I9116" s="133" t="str">
        <f>VLOOKUP(H9116,Range8,2,0)</f>
        <v>Condo</v>
      </c>
      <c r="J9116" s="54">
        <v>30</v>
      </c>
      <c r="K9116" s="63" t="s">
        <v>1306</v>
      </c>
      <c r="L9116">
        <v>9116</v>
      </c>
    </row>
    <row r="9117" spans="1:12">
      <c r="A9117" s="50" t="s">
        <v>1302</v>
      </c>
      <c r="B9117" s="51" t="s">
        <v>1487</v>
      </c>
      <c r="C9117" s="131" t="s">
        <v>1913</v>
      </c>
      <c r="D9117" s="52">
        <v>172000</v>
      </c>
      <c r="E9117" s="132" t="str">
        <f>VLOOKUP(D9117,Range11,2,1)</f>
        <v>A</v>
      </c>
      <c r="F9117" s="118" t="e">
        <f>VLOOKUP(D9117,Range10,2,0)</f>
        <v>#N/A</v>
      </c>
      <c r="G9117" s="119" t="e">
        <f>VLOOKUP(D9117,Range9,2,0)</f>
        <v>#N/A</v>
      </c>
      <c r="H9117" s="53" t="s">
        <v>12</v>
      </c>
      <c r="I9117" s="133" t="str">
        <f>VLOOKUP(H9117,Range8,2,0)</f>
        <v>Condo</v>
      </c>
      <c r="J9117" s="54">
        <v>137</v>
      </c>
      <c r="K9117" s="63" t="s">
        <v>1306</v>
      </c>
      <c r="L9117">
        <v>9117</v>
      </c>
    </row>
    <row r="9118" spans="1:12">
      <c r="A9118" s="50" t="s">
        <v>1302</v>
      </c>
      <c r="B9118" s="51" t="s">
        <v>1640</v>
      </c>
      <c r="C9118" s="131" t="s">
        <v>1914</v>
      </c>
      <c r="D9118" s="52">
        <v>172500</v>
      </c>
      <c r="E9118" s="132" t="str">
        <f>VLOOKUP(D9118,Range11,2,1)</f>
        <v>A</v>
      </c>
      <c r="F9118" s="118" t="e">
        <f>VLOOKUP(D9118,Range10,2,0)</f>
        <v>#N/A</v>
      </c>
      <c r="G9118" s="119" t="e">
        <f>VLOOKUP(D9118,Range9,2,0)</f>
        <v>#N/A</v>
      </c>
      <c r="H9118" s="53" t="s">
        <v>12</v>
      </c>
      <c r="I9118" s="133" t="str">
        <f>VLOOKUP(H9118,Range8,2,0)</f>
        <v>Condo</v>
      </c>
      <c r="J9118" s="54">
        <v>182</v>
      </c>
      <c r="K9118" s="63" t="s">
        <v>1306</v>
      </c>
      <c r="L9118">
        <v>9118</v>
      </c>
    </row>
    <row r="9119" spans="1:12">
      <c r="A9119" s="50" t="s">
        <v>1302</v>
      </c>
      <c r="B9119" s="51" t="s">
        <v>1383</v>
      </c>
      <c r="C9119" s="131" t="s">
        <v>1914</v>
      </c>
      <c r="D9119" s="52">
        <v>172900</v>
      </c>
      <c r="E9119" s="132" t="str">
        <f>VLOOKUP(D9119,Range11,2,1)</f>
        <v>A</v>
      </c>
      <c r="F9119" s="118" t="e">
        <f>VLOOKUP(D9119,Range10,2,0)</f>
        <v>#N/A</v>
      </c>
      <c r="G9119" s="119" t="e">
        <f>VLOOKUP(D9119,Range9,2,0)</f>
        <v>#N/A</v>
      </c>
      <c r="H9119" s="53" t="s">
        <v>12</v>
      </c>
      <c r="I9119" s="133" t="str">
        <f>VLOOKUP(H9119,Range8,2,0)</f>
        <v>Condo</v>
      </c>
      <c r="J9119" s="54">
        <v>161</v>
      </c>
      <c r="K9119" s="63" t="s">
        <v>405</v>
      </c>
      <c r="L9119">
        <v>9119</v>
      </c>
    </row>
    <row r="9120" spans="1:12">
      <c r="A9120" s="50" t="s">
        <v>1302</v>
      </c>
      <c r="B9120" s="51" t="s">
        <v>1623</v>
      </c>
      <c r="C9120" s="131" t="s">
        <v>1911</v>
      </c>
      <c r="D9120" s="52">
        <v>174000</v>
      </c>
      <c r="E9120" s="132" t="str">
        <f>VLOOKUP(D9120,Range11,2,1)</f>
        <v>A</v>
      </c>
      <c r="F9120" s="118" t="e">
        <f>VLOOKUP(D9120,Range10,2,0)</f>
        <v>#N/A</v>
      </c>
      <c r="G9120" s="119" t="e">
        <f>VLOOKUP(D9120,Range9,2,0)</f>
        <v>#N/A</v>
      </c>
      <c r="H9120" s="53" t="s">
        <v>12</v>
      </c>
      <c r="I9120" s="133" t="str">
        <f>VLOOKUP(H9120,Range8,2,0)</f>
        <v>Condo</v>
      </c>
      <c r="J9120" s="54">
        <v>61</v>
      </c>
      <c r="K9120" s="63" t="s">
        <v>252</v>
      </c>
      <c r="L9120">
        <v>9120</v>
      </c>
    </row>
    <row r="9121" spans="1:12">
      <c r="A9121" s="50" t="s">
        <v>1302</v>
      </c>
      <c r="B9121" s="51" t="s">
        <v>1404</v>
      </c>
      <c r="C9121" s="131" t="s">
        <v>1912</v>
      </c>
      <c r="D9121" s="52">
        <v>175000</v>
      </c>
      <c r="E9121" s="132" t="str">
        <f>VLOOKUP(D9121,Range11,2,1)</f>
        <v>A</v>
      </c>
      <c r="F9121" s="118" t="e">
        <f>VLOOKUP(D9121,Range10,2,0)</f>
        <v>#N/A</v>
      </c>
      <c r="G9121" s="119" t="e">
        <f>VLOOKUP(D9121,Range9,2,0)</f>
        <v>#N/A</v>
      </c>
      <c r="H9121" s="53" t="s">
        <v>16</v>
      </c>
      <c r="I9121" s="133" t="str">
        <f>VLOOKUP(H9121,Range8,2,0)</f>
        <v>Single Family</v>
      </c>
      <c r="J9121" s="54">
        <v>99</v>
      </c>
      <c r="K9121" s="63" t="s">
        <v>293</v>
      </c>
      <c r="L9121">
        <v>9121</v>
      </c>
    </row>
    <row r="9122" spans="1:12">
      <c r="A9122" s="50" t="s">
        <v>1302</v>
      </c>
      <c r="B9122" s="51" t="s">
        <v>1563</v>
      </c>
      <c r="C9122" s="131" t="s">
        <v>1912</v>
      </c>
      <c r="D9122" s="52">
        <v>176900</v>
      </c>
      <c r="E9122" s="132" t="str">
        <f>VLOOKUP(D9122,Range11,2,1)</f>
        <v>A</v>
      </c>
      <c r="F9122" s="118" t="e">
        <f>VLOOKUP(D9122,Range10,2,0)</f>
        <v>#N/A</v>
      </c>
      <c r="G9122" s="119" t="e">
        <f>VLOOKUP(D9122,Range9,2,0)</f>
        <v>#N/A</v>
      </c>
      <c r="H9122" s="53" t="s">
        <v>16</v>
      </c>
      <c r="I9122" s="133" t="str">
        <f>VLOOKUP(H9122,Range8,2,0)</f>
        <v>Single Family</v>
      </c>
      <c r="J9122" s="54">
        <v>116</v>
      </c>
      <c r="K9122" s="63" t="s">
        <v>248</v>
      </c>
      <c r="L9122">
        <v>9122</v>
      </c>
    </row>
    <row r="9123" spans="1:12">
      <c r="A9123" s="50" t="s">
        <v>1302</v>
      </c>
      <c r="B9123" s="51" t="s">
        <v>1387</v>
      </c>
      <c r="C9123" s="131" t="s">
        <v>1911</v>
      </c>
      <c r="D9123" s="52">
        <v>179000</v>
      </c>
      <c r="E9123" s="132" t="str">
        <f>VLOOKUP(D9123,Range11,2,1)</f>
        <v>A</v>
      </c>
      <c r="F9123" s="118" t="e">
        <f>VLOOKUP(D9123,Range10,2,0)</f>
        <v>#N/A</v>
      </c>
      <c r="G9123" s="119" t="e">
        <f>VLOOKUP(D9123,Range9,2,0)</f>
        <v>#N/A</v>
      </c>
      <c r="H9123" s="53" t="s">
        <v>12</v>
      </c>
      <c r="I9123" s="133" t="str">
        <f>VLOOKUP(H9123,Range8,2,0)</f>
        <v>Condo</v>
      </c>
      <c r="J9123" s="54">
        <v>41</v>
      </c>
      <c r="K9123" s="63" t="s">
        <v>87</v>
      </c>
      <c r="L9123">
        <v>9123</v>
      </c>
    </row>
    <row r="9124" spans="1:12">
      <c r="A9124" s="50" t="s">
        <v>1302</v>
      </c>
      <c r="B9124" s="51" t="s">
        <v>1360</v>
      </c>
      <c r="C9124" s="131" t="s">
        <v>1911</v>
      </c>
      <c r="D9124" s="52">
        <v>179000</v>
      </c>
      <c r="E9124" s="132" t="str">
        <f>VLOOKUP(D9124,Range11,2,1)</f>
        <v>A</v>
      </c>
      <c r="F9124" s="118" t="e">
        <f>VLOOKUP(D9124,Range10,2,0)</f>
        <v>#N/A</v>
      </c>
      <c r="G9124" s="119" t="e">
        <f>VLOOKUP(D9124,Range9,2,0)</f>
        <v>#N/A</v>
      </c>
      <c r="H9124" s="53" t="s">
        <v>12</v>
      </c>
      <c r="I9124" s="133" t="str">
        <f>VLOOKUP(H9124,Range8,2,0)</f>
        <v>Condo</v>
      </c>
      <c r="J9124" s="54">
        <v>38</v>
      </c>
      <c r="K9124" s="63" t="s">
        <v>583</v>
      </c>
      <c r="L9124">
        <v>9124</v>
      </c>
    </row>
    <row r="9125" spans="1:12">
      <c r="A9125" s="50" t="s">
        <v>1302</v>
      </c>
      <c r="B9125" s="51" t="s">
        <v>1438</v>
      </c>
      <c r="C9125" s="131" t="s">
        <v>1910</v>
      </c>
      <c r="D9125" s="52">
        <v>179000</v>
      </c>
      <c r="E9125" s="132" t="str">
        <f>VLOOKUP(D9125,Range11,2,1)</f>
        <v>A</v>
      </c>
      <c r="F9125" s="118" t="e">
        <f>VLOOKUP(D9125,Range10,2,0)</f>
        <v>#N/A</v>
      </c>
      <c r="G9125" s="119" t="e">
        <f>VLOOKUP(D9125,Range9,2,0)</f>
        <v>#N/A</v>
      </c>
      <c r="H9125" s="53" t="s">
        <v>12</v>
      </c>
      <c r="I9125" s="133" t="str">
        <f>VLOOKUP(H9125,Range8,2,0)</f>
        <v>Condo</v>
      </c>
      <c r="J9125" s="54">
        <v>21</v>
      </c>
      <c r="K9125" s="63" t="s">
        <v>1306</v>
      </c>
      <c r="L9125">
        <v>9125</v>
      </c>
    </row>
    <row r="9126" spans="1:12">
      <c r="A9126" s="50" t="s">
        <v>1302</v>
      </c>
      <c r="B9126" s="51" t="s">
        <v>1525</v>
      </c>
      <c r="C9126" s="131" t="s">
        <v>1914</v>
      </c>
      <c r="D9126" s="52">
        <v>179500</v>
      </c>
      <c r="E9126" s="132" t="str">
        <f>VLOOKUP(D9126,Range11,2,1)</f>
        <v>A</v>
      </c>
      <c r="F9126" s="118" t="e">
        <f>VLOOKUP(D9126,Range10,2,0)</f>
        <v>#N/A</v>
      </c>
      <c r="G9126" s="119" t="e">
        <f>VLOOKUP(D9126,Range9,2,0)</f>
        <v>#N/A</v>
      </c>
      <c r="H9126" s="53" t="s">
        <v>12</v>
      </c>
      <c r="I9126" s="133" t="str">
        <f>VLOOKUP(H9126,Range8,2,0)</f>
        <v>Condo</v>
      </c>
      <c r="J9126" s="54">
        <v>183</v>
      </c>
      <c r="K9126" s="63" t="s">
        <v>87</v>
      </c>
      <c r="L9126">
        <v>9126</v>
      </c>
    </row>
    <row r="9127" spans="1:12">
      <c r="A9127" s="50" t="s">
        <v>1302</v>
      </c>
      <c r="B9127" s="51" t="s">
        <v>1527</v>
      </c>
      <c r="C9127" s="131" t="s">
        <v>1912</v>
      </c>
      <c r="D9127" s="52">
        <v>169000</v>
      </c>
      <c r="E9127" s="132" t="str">
        <f>VLOOKUP(D9127,Range11,2,1)</f>
        <v>A</v>
      </c>
      <c r="F9127" s="118" t="e">
        <f>VLOOKUP(D9127,Range10,2,0)</f>
        <v>#N/A</v>
      </c>
      <c r="G9127" s="119" t="e">
        <f>VLOOKUP(D9127,Range9,2,0)</f>
        <v>#N/A</v>
      </c>
      <c r="H9127" s="53" t="s">
        <v>43</v>
      </c>
      <c r="I9127" s="133" t="str">
        <f>VLOOKUP(H9127,Range8,2,0)</f>
        <v>Single Family</v>
      </c>
      <c r="J9127" s="54">
        <v>110</v>
      </c>
      <c r="K9127" s="63" t="s">
        <v>152</v>
      </c>
      <c r="L9127">
        <v>9127</v>
      </c>
    </row>
    <row r="9128" spans="1:12">
      <c r="A9128" s="50" t="s">
        <v>1302</v>
      </c>
      <c r="B9128" s="51" t="s">
        <v>1468</v>
      </c>
      <c r="C9128" s="131" t="s">
        <v>1914</v>
      </c>
      <c r="D9128" s="52">
        <v>149900</v>
      </c>
      <c r="E9128" s="132" t="str">
        <f>VLOOKUP(D9128,Range11,2,1)</f>
        <v>A</v>
      </c>
      <c r="F9128" s="118" t="e">
        <f>VLOOKUP(D9128,Range10,2,0)</f>
        <v>#N/A</v>
      </c>
      <c r="G9128" s="119" t="e">
        <f>VLOOKUP(D9128,Range9,2,0)</f>
        <v>#N/A</v>
      </c>
      <c r="H9128" s="53" t="s">
        <v>12</v>
      </c>
      <c r="I9128" s="133" t="str">
        <f>VLOOKUP(H9128,Range8,2,0)</f>
        <v>Condo</v>
      </c>
      <c r="J9128" s="54">
        <v>181</v>
      </c>
      <c r="K9128" s="63" t="s">
        <v>55</v>
      </c>
      <c r="L9128">
        <v>9128</v>
      </c>
    </row>
    <row r="9129" spans="1:12">
      <c r="A9129" s="50" t="s">
        <v>1302</v>
      </c>
      <c r="B9129" s="51" t="s">
        <v>1393</v>
      </c>
      <c r="C9129" s="131" t="s">
        <v>1914</v>
      </c>
      <c r="D9129" s="52">
        <v>155000</v>
      </c>
      <c r="E9129" s="132" t="str">
        <f>VLOOKUP(D9129,Range11,2,1)</f>
        <v>A</v>
      </c>
      <c r="F9129" s="118" t="e">
        <f>VLOOKUP(D9129,Range10,2,0)</f>
        <v>#N/A</v>
      </c>
      <c r="G9129" s="119" t="e">
        <f>VLOOKUP(D9129,Range9,2,0)</f>
        <v>#N/A</v>
      </c>
      <c r="H9129" s="53" t="s">
        <v>12</v>
      </c>
      <c r="I9129" s="133" t="str">
        <f>VLOOKUP(H9129,Range8,2,0)</f>
        <v>Condo</v>
      </c>
      <c r="J9129" s="54">
        <v>156</v>
      </c>
      <c r="K9129" s="63" t="s">
        <v>209</v>
      </c>
      <c r="L9129">
        <v>9129</v>
      </c>
    </row>
    <row r="9130" spans="1:12">
      <c r="A9130" s="50" t="s">
        <v>1302</v>
      </c>
      <c r="B9130" s="51" t="s">
        <v>1364</v>
      </c>
      <c r="C9130" s="131" t="s">
        <v>1910</v>
      </c>
      <c r="D9130" s="52">
        <v>189000</v>
      </c>
      <c r="E9130" s="132" t="str">
        <f>VLOOKUP(D9130,Range11,2,1)</f>
        <v>A</v>
      </c>
      <c r="F9130" s="118" t="e">
        <f>VLOOKUP(D9130,Range10,2,0)</f>
        <v>#N/A</v>
      </c>
      <c r="G9130" s="119" t="e">
        <f>VLOOKUP(D9130,Range9,2,0)</f>
        <v>#N/A</v>
      </c>
      <c r="H9130" s="53" t="s">
        <v>12</v>
      </c>
      <c r="I9130" s="133" t="str">
        <f>VLOOKUP(H9130,Range8,2,0)</f>
        <v>Condo</v>
      </c>
      <c r="J9130" s="54">
        <v>18</v>
      </c>
      <c r="K9130" s="63" t="s">
        <v>1306</v>
      </c>
      <c r="L9130">
        <v>9130</v>
      </c>
    </row>
    <row r="9131" spans="1:12">
      <c r="A9131" s="50" t="s">
        <v>1302</v>
      </c>
      <c r="B9131" s="51" t="s">
        <v>1568</v>
      </c>
      <c r="C9131" s="131" t="s">
        <v>23</v>
      </c>
      <c r="D9131" s="52">
        <v>189900</v>
      </c>
      <c r="E9131" s="132" t="str">
        <f>VLOOKUP(D9131,Range11,2,1)</f>
        <v>A</v>
      </c>
      <c r="F9131" s="118" t="e">
        <f>VLOOKUP(D9131,Range10,2,0)</f>
        <v>#N/A</v>
      </c>
      <c r="G9131" s="119" t="e">
        <f>VLOOKUP(D9131,Range9,2,0)</f>
        <v>#N/A</v>
      </c>
      <c r="H9131" s="53" t="s">
        <v>12</v>
      </c>
      <c r="I9131" s="133" t="str">
        <f>VLOOKUP(H9131,Range8,2,0)</f>
        <v>Condo</v>
      </c>
      <c r="J9131" s="54">
        <v>192</v>
      </c>
      <c r="K9131" s="63" t="s">
        <v>85</v>
      </c>
      <c r="L9131">
        <v>9131</v>
      </c>
    </row>
    <row r="9132" spans="1:12">
      <c r="A9132" s="50" t="s">
        <v>1302</v>
      </c>
      <c r="B9132" s="51" t="s">
        <v>1425</v>
      </c>
      <c r="C9132" s="131" t="s">
        <v>1910</v>
      </c>
      <c r="D9132" s="52">
        <v>189900</v>
      </c>
      <c r="E9132" s="132" t="str">
        <f>VLOOKUP(D9132,Range11,2,1)</f>
        <v>A</v>
      </c>
      <c r="F9132" s="118" t="e">
        <f>VLOOKUP(D9132,Range10,2,0)</f>
        <v>#N/A</v>
      </c>
      <c r="G9132" s="119" t="e">
        <f>VLOOKUP(D9132,Range9,2,0)</f>
        <v>#N/A</v>
      </c>
      <c r="H9132" s="53" t="s">
        <v>43</v>
      </c>
      <c r="I9132" s="133" t="str">
        <f>VLOOKUP(H9132,Range8,2,0)</f>
        <v>Single Family</v>
      </c>
      <c r="J9132" s="54">
        <v>27</v>
      </c>
      <c r="K9132" s="63" t="s">
        <v>87</v>
      </c>
      <c r="L9132">
        <v>9132</v>
      </c>
    </row>
    <row r="9133" spans="1:12">
      <c r="A9133" s="50" t="s">
        <v>1302</v>
      </c>
      <c r="B9133" s="51" t="s">
        <v>1614</v>
      </c>
      <c r="C9133" s="131" t="s">
        <v>1923</v>
      </c>
      <c r="D9133" s="52">
        <v>179900</v>
      </c>
      <c r="E9133" s="132" t="str">
        <f>VLOOKUP(D9133,Range11,2,1)</f>
        <v>A</v>
      </c>
      <c r="F9133" s="118" t="e">
        <f>VLOOKUP(D9133,Range10,2,0)</f>
        <v>#N/A</v>
      </c>
      <c r="G9133" s="119" t="e">
        <f>VLOOKUP(D9133,Range9,2,0)</f>
        <v>#N/A</v>
      </c>
      <c r="H9133" s="53" t="s">
        <v>16</v>
      </c>
      <c r="I9133" s="133" t="str">
        <f>VLOOKUP(H9133,Range8,2,0)</f>
        <v>Single Family</v>
      </c>
      <c r="J9133" s="54">
        <v>348</v>
      </c>
      <c r="K9133" s="63" t="s">
        <v>315</v>
      </c>
      <c r="L9133">
        <v>9133</v>
      </c>
    </row>
    <row r="9134" spans="1:12">
      <c r="A9134" s="50" t="s">
        <v>1302</v>
      </c>
      <c r="B9134" s="51" t="s">
        <v>1378</v>
      </c>
      <c r="C9134" s="131" t="s">
        <v>1912</v>
      </c>
      <c r="D9134" s="52">
        <v>179900</v>
      </c>
      <c r="E9134" s="132" t="str">
        <f>VLOOKUP(D9134,Range11,2,1)</f>
        <v>A</v>
      </c>
      <c r="F9134" s="118" t="e">
        <f>VLOOKUP(D9134,Range10,2,0)</f>
        <v>#N/A</v>
      </c>
      <c r="G9134" s="119" t="e">
        <f>VLOOKUP(D9134,Range9,2,0)</f>
        <v>#N/A</v>
      </c>
      <c r="H9134" s="53" t="s">
        <v>12</v>
      </c>
      <c r="I9134" s="133" t="str">
        <f>VLOOKUP(H9134,Range8,2,0)</f>
        <v>Condo</v>
      </c>
      <c r="J9134" s="54">
        <v>112</v>
      </c>
      <c r="K9134" s="63" t="s">
        <v>434</v>
      </c>
      <c r="L9134">
        <v>9134</v>
      </c>
    </row>
    <row r="9135" spans="1:12">
      <c r="A9135" s="50" t="s">
        <v>1302</v>
      </c>
      <c r="B9135" s="51" t="s">
        <v>1376</v>
      </c>
      <c r="C9135" s="131" t="s">
        <v>1915</v>
      </c>
      <c r="D9135" s="52">
        <v>191500</v>
      </c>
      <c r="E9135" s="132" t="str">
        <f>VLOOKUP(D9135,Range11,2,1)</f>
        <v>A</v>
      </c>
      <c r="F9135" s="118" t="e">
        <f>VLOOKUP(D9135,Range10,2,0)</f>
        <v>#N/A</v>
      </c>
      <c r="G9135" s="119" t="e">
        <f>VLOOKUP(D9135,Range9,2,0)</f>
        <v>#N/A</v>
      </c>
      <c r="H9135" s="53" t="s">
        <v>19</v>
      </c>
      <c r="I9135" s="133" t="str">
        <f>VLOOKUP(H9135,Range8,2,0)</f>
        <v>Single Family</v>
      </c>
      <c r="J9135" s="54">
        <v>84</v>
      </c>
      <c r="K9135" s="63" t="s">
        <v>351</v>
      </c>
      <c r="L9135">
        <v>9135</v>
      </c>
    </row>
    <row r="9136" spans="1:12">
      <c r="A9136" s="50" t="s">
        <v>1302</v>
      </c>
      <c r="B9136" s="51" t="s">
        <v>1451</v>
      </c>
      <c r="C9136" s="131" t="s">
        <v>1910</v>
      </c>
      <c r="D9136" s="52">
        <v>195000</v>
      </c>
      <c r="E9136" s="132" t="str">
        <f>VLOOKUP(D9136,Range11,2,1)</f>
        <v>A</v>
      </c>
      <c r="F9136" s="118" t="e">
        <f>VLOOKUP(D9136,Range10,2,0)</f>
        <v>#N/A</v>
      </c>
      <c r="G9136" s="119" t="e">
        <f>VLOOKUP(D9136,Range9,2,0)</f>
        <v>#N/A</v>
      </c>
      <c r="H9136" s="53" t="s">
        <v>12</v>
      </c>
      <c r="I9136" s="133" t="str">
        <f>VLOOKUP(H9136,Range8,2,0)</f>
        <v>Condo</v>
      </c>
      <c r="J9136" s="54">
        <v>24</v>
      </c>
      <c r="K9136" s="63" t="s">
        <v>890</v>
      </c>
      <c r="L9136">
        <v>9136</v>
      </c>
    </row>
    <row r="9137" spans="1:12">
      <c r="A9137" s="50" t="s">
        <v>1302</v>
      </c>
      <c r="B9137" s="51" t="s">
        <v>1366</v>
      </c>
      <c r="C9137" s="131" t="s">
        <v>1914</v>
      </c>
      <c r="D9137" s="52">
        <v>185000</v>
      </c>
      <c r="E9137" s="132" t="str">
        <f>VLOOKUP(D9137,Range11,2,1)</f>
        <v>A</v>
      </c>
      <c r="F9137" s="118" t="e">
        <f>VLOOKUP(D9137,Range10,2,0)</f>
        <v>#N/A</v>
      </c>
      <c r="G9137" s="119" t="e">
        <f>VLOOKUP(D9137,Range9,2,0)</f>
        <v>#N/A</v>
      </c>
      <c r="H9137" s="53" t="s">
        <v>43</v>
      </c>
      <c r="I9137" s="133" t="str">
        <f>VLOOKUP(H9137,Range8,2,0)</f>
        <v>Single Family</v>
      </c>
      <c r="J9137" s="54">
        <v>184</v>
      </c>
      <c r="K9137" s="63" t="s">
        <v>272</v>
      </c>
      <c r="L9137">
        <v>9137</v>
      </c>
    </row>
    <row r="9138" spans="1:12">
      <c r="A9138" s="50" t="s">
        <v>1302</v>
      </c>
      <c r="B9138" s="51" t="s">
        <v>1698</v>
      </c>
      <c r="C9138" s="131" t="s">
        <v>1921</v>
      </c>
      <c r="D9138" s="52">
        <v>195000</v>
      </c>
      <c r="E9138" s="132" t="str">
        <f>VLOOKUP(D9138,Range11,2,1)</f>
        <v>A</v>
      </c>
      <c r="F9138" s="118" t="e">
        <f>VLOOKUP(D9138,Range10,2,0)</f>
        <v>#N/A</v>
      </c>
      <c r="G9138" s="119" t="e">
        <f>VLOOKUP(D9138,Range9,2,0)</f>
        <v>#N/A</v>
      </c>
      <c r="H9138" s="53" t="s">
        <v>43</v>
      </c>
      <c r="I9138" s="133" t="str">
        <f>VLOOKUP(H9138,Range8,2,0)</f>
        <v>Single Family</v>
      </c>
      <c r="J9138" s="54">
        <v>455</v>
      </c>
      <c r="K9138" s="63" t="s">
        <v>213</v>
      </c>
      <c r="L9138">
        <v>9138</v>
      </c>
    </row>
    <row r="9139" spans="1:12">
      <c r="A9139" s="50" t="s">
        <v>1302</v>
      </c>
      <c r="B9139" s="51">
        <v>39013</v>
      </c>
      <c r="C9139" s="131" t="s">
        <v>1931</v>
      </c>
      <c r="D9139" s="52">
        <v>199000</v>
      </c>
      <c r="E9139" s="132" t="str">
        <f>VLOOKUP(D9139,Range11,2,1)</f>
        <v>A</v>
      </c>
      <c r="F9139" s="118" t="e">
        <f>VLOOKUP(D9139,Range10,2,0)</f>
        <v>#N/A</v>
      </c>
      <c r="G9139" s="119" t="e">
        <f>VLOOKUP(D9139,Range9,2,0)</f>
        <v>#N/A</v>
      </c>
      <c r="H9139" s="53" t="s">
        <v>12</v>
      </c>
      <c r="I9139" s="133" t="str">
        <f>VLOOKUP(H9139,Range8,2,0)</f>
        <v>Condo</v>
      </c>
      <c r="J9139" s="54">
        <v>679</v>
      </c>
      <c r="K9139" s="63" t="s">
        <v>739</v>
      </c>
      <c r="L9139">
        <v>9139</v>
      </c>
    </row>
    <row r="9140" spans="1:12">
      <c r="A9140" s="50" t="s">
        <v>1302</v>
      </c>
      <c r="B9140" s="51" t="s">
        <v>1457</v>
      </c>
      <c r="C9140" s="131" t="s">
        <v>1910</v>
      </c>
      <c r="D9140" s="52">
        <v>199000</v>
      </c>
      <c r="E9140" s="132" t="str">
        <f>VLOOKUP(D9140,Range11,2,1)</f>
        <v>A</v>
      </c>
      <c r="F9140" s="118" t="e">
        <f>VLOOKUP(D9140,Range10,2,0)</f>
        <v>#N/A</v>
      </c>
      <c r="G9140" s="119" t="e">
        <f>VLOOKUP(D9140,Range9,2,0)</f>
        <v>#N/A</v>
      </c>
      <c r="H9140" s="53" t="s">
        <v>12</v>
      </c>
      <c r="I9140" s="133" t="str">
        <f>VLOOKUP(H9140,Range8,2,0)</f>
        <v>Condo</v>
      </c>
      <c r="J9140" s="54">
        <v>7</v>
      </c>
      <c r="K9140" s="63" t="s">
        <v>739</v>
      </c>
      <c r="L9140">
        <v>9140</v>
      </c>
    </row>
    <row r="9141" spans="1:12">
      <c r="A9141" s="50" t="s">
        <v>1302</v>
      </c>
      <c r="B9141" s="51" t="s">
        <v>1526</v>
      </c>
      <c r="C9141" s="131" t="s">
        <v>1914</v>
      </c>
      <c r="D9141" s="52">
        <v>199900</v>
      </c>
      <c r="E9141" s="132" t="str">
        <f>VLOOKUP(D9141,Range11,2,1)</f>
        <v>A</v>
      </c>
      <c r="F9141" s="118" t="e">
        <f>VLOOKUP(D9141,Range10,2,0)</f>
        <v>#N/A</v>
      </c>
      <c r="G9141" s="119" t="e">
        <f>VLOOKUP(D9141,Range9,2,0)</f>
        <v>#N/A</v>
      </c>
      <c r="H9141" s="53" t="s">
        <v>12</v>
      </c>
      <c r="I9141" s="133" t="str">
        <f>VLOOKUP(H9141,Range8,2,0)</f>
        <v>Condo</v>
      </c>
      <c r="J9141" s="54">
        <v>165</v>
      </c>
      <c r="K9141" s="63" t="s">
        <v>666</v>
      </c>
      <c r="L9141">
        <v>9141</v>
      </c>
    </row>
    <row r="9142" spans="1:12">
      <c r="A9142" s="50" t="s">
        <v>1302</v>
      </c>
      <c r="B9142" s="51" t="s">
        <v>1448</v>
      </c>
      <c r="C9142" s="131" t="s">
        <v>1910</v>
      </c>
      <c r="D9142" s="52">
        <v>199900</v>
      </c>
      <c r="E9142" s="132" t="str">
        <f>VLOOKUP(D9142,Range11,2,1)</f>
        <v>A</v>
      </c>
      <c r="F9142" s="118" t="e">
        <f>VLOOKUP(D9142,Range10,2,0)</f>
        <v>#N/A</v>
      </c>
      <c r="G9142" s="119" t="e">
        <f>VLOOKUP(D9142,Range9,2,0)</f>
        <v>#N/A</v>
      </c>
      <c r="H9142" s="53" t="s">
        <v>16</v>
      </c>
      <c r="I9142" s="133" t="str">
        <f>VLOOKUP(H9142,Range8,2,0)</f>
        <v>Single Family</v>
      </c>
      <c r="J9142" s="54">
        <v>6</v>
      </c>
      <c r="K9142" s="63" t="s">
        <v>196</v>
      </c>
      <c r="L9142">
        <v>9142</v>
      </c>
    </row>
    <row r="9143" spans="1:12">
      <c r="A9143" s="50" t="s">
        <v>1302</v>
      </c>
      <c r="B9143" s="51" t="s">
        <v>1496</v>
      </c>
      <c r="C9143" s="131" t="s">
        <v>1914</v>
      </c>
      <c r="D9143" s="52">
        <v>205000</v>
      </c>
      <c r="E9143" s="132" t="str">
        <f>VLOOKUP(D9143,Range11,2,1)</f>
        <v>A</v>
      </c>
      <c r="F9143" s="118" t="e">
        <f>VLOOKUP(D9143,Range10,2,0)</f>
        <v>#N/A</v>
      </c>
      <c r="G9143" s="119" t="e">
        <f>VLOOKUP(D9143,Range9,2,0)</f>
        <v>#N/A</v>
      </c>
      <c r="H9143" s="53" t="s">
        <v>12</v>
      </c>
      <c r="I9143" s="133" t="str">
        <f>VLOOKUP(H9143,Range8,2,0)</f>
        <v>Condo</v>
      </c>
      <c r="J9143" s="54">
        <v>163</v>
      </c>
      <c r="K9143" s="63" t="s">
        <v>434</v>
      </c>
      <c r="L9143">
        <v>9143</v>
      </c>
    </row>
    <row r="9144" spans="1:12">
      <c r="A9144" s="50" t="s">
        <v>1302</v>
      </c>
      <c r="B9144" s="51" t="s">
        <v>1796</v>
      </c>
      <c r="C9144" s="131" t="s">
        <v>1933</v>
      </c>
      <c r="D9144" s="52">
        <v>199000</v>
      </c>
      <c r="E9144" s="132" t="str">
        <f>VLOOKUP(D9144,Range11,2,1)</f>
        <v>A</v>
      </c>
      <c r="F9144" s="118" t="e">
        <f>VLOOKUP(D9144,Range10,2,0)</f>
        <v>#N/A</v>
      </c>
      <c r="G9144" s="119" t="e">
        <f>VLOOKUP(D9144,Range9,2,0)</f>
        <v>#N/A</v>
      </c>
      <c r="H9144" s="53" t="s">
        <v>19</v>
      </c>
      <c r="I9144" s="133" t="str">
        <f>VLOOKUP(H9144,Range8,2,0)</f>
        <v>Single Family</v>
      </c>
      <c r="J9144" s="54">
        <v>494</v>
      </c>
      <c r="K9144" s="63" t="s">
        <v>1306</v>
      </c>
      <c r="L9144">
        <v>9144</v>
      </c>
    </row>
    <row r="9145" spans="1:12">
      <c r="A9145" s="50" t="s">
        <v>1302</v>
      </c>
      <c r="B9145" s="51" t="s">
        <v>1767</v>
      </c>
      <c r="C9145" s="131" t="s">
        <v>1924</v>
      </c>
      <c r="D9145" s="52">
        <v>209900</v>
      </c>
      <c r="E9145" s="132" t="str">
        <f>VLOOKUP(D9145,Range11,2,1)</f>
        <v>A</v>
      </c>
      <c r="F9145" s="118" t="e">
        <f>VLOOKUP(D9145,Range10,2,0)</f>
        <v>#N/A</v>
      </c>
      <c r="G9145" s="119" t="e">
        <f>VLOOKUP(D9145,Range9,2,0)</f>
        <v>#N/A</v>
      </c>
      <c r="H9145" s="53" t="s">
        <v>16</v>
      </c>
      <c r="I9145" s="133" t="str">
        <f>VLOOKUP(H9145,Range8,2,0)</f>
        <v>Single Family</v>
      </c>
      <c r="J9145" s="54">
        <v>571</v>
      </c>
      <c r="K9145" s="63" t="s">
        <v>209</v>
      </c>
      <c r="L9145">
        <v>9145</v>
      </c>
    </row>
    <row r="9146" spans="1:12">
      <c r="A9146" s="50" t="s">
        <v>1302</v>
      </c>
      <c r="B9146" s="51">
        <v>39415</v>
      </c>
      <c r="C9146" s="131" t="s">
        <v>1918</v>
      </c>
      <c r="D9146" s="52">
        <v>1450000</v>
      </c>
      <c r="E9146" s="132" t="str">
        <f>VLOOKUP(D9146,Range11,2,1)</f>
        <v>E</v>
      </c>
      <c r="F9146" s="118" t="e">
        <f>VLOOKUP(D9146,Range10,2,0)</f>
        <v>#N/A</v>
      </c>
      <c r="G9146" s="119" t="e">
        <f>VLOOKUP(D9146,Range9,2,0)</f>
        <v>#N/A</v>
      </c>
      <c r="H9146" s="53" t="s">
        <v>16</v>
      </c>
      <c r="I9146" s="133" t="str">
        <f>VLOOKUP(H9146,Range8,2,0)</f>
        <v>Single Family</v>
      </c>
      <c r="J9146" s="54">
        <v>277</v>
      </c>
      <c r="K9146" s="63" t="s">
        <v>371</v>
      </c>
      <c r="L9146">
        <v>9146</v>
      </c>
    </row>
    <row r="9147" spans="1:12">
      <c r="A9147" s="50" t="s">
        <v>1302</v>
      </c>
      <c r="B9147" s="51" t="s">
        <v>1571</v>
      </c>
      <c r="C9147" s="131" t="s">
        <v>1912</v>
      </c>
      <c r="D9147" s="52">
        <v>1499900</v>
      </c>
      <c r="E9147" s="132" t="str">
        <f>VLOOKUP(D9147,Range11,2,1)</f>
        <v>E</v>
      </c>
      <c r="F9147" s="118" t="e">
        <f>VLOOKUP(D9147,Range10,2,0)</f>
        <v>#N/A</v>
      </c>
      <c r="G9147" s="119" t="e">
        <f>VLOOKUP(D9147,Range9,2,0)</f>
        <v>#N/A</v>
      </c>
      <c r="H9147" s="53" t="s">
        <v>16</v>
      </c>
      <c r="I9147" s="133" t="str">
        <f>VLOOKUP(H9147,Range8,2,0)</f>
        <v>Single Family</v>
      </c>
      <c r="J9147" s="54">
        <v>109</v>
      </c>
      <c r="K9147" s="63" t="s">
        <v>1313</v>
      </c>
      <c r="L9147">
        <v>9147</v>
      </c>
    </row>
    <row r="9148" spans="1:12">
      <c r="A9148" s="50" t="s">
        <v>1302</v>
      </c>
      <c r="B9148" s="51" t="s">
        <v>1378</v>
      </c>
      <c r="C9148" s="131" t="s">
        <v>1912</v>
      </c>
      <c r="D9148" s="52">
        <v>1599900</v>
      </c>
      <c r="E9148" s="132" t="str">
        <f>VLOOKUP(D9148,Range11,2,1)</f>
        <v>E</v>
      </c>
      <c r="F9148" s="118" t="e">
        <f>VLOOKUP(D9148,Range10,2,0)</f>
        <v>#N/A</v>
      </c>
      <c r="G9148" s="119" t="e">
        <f>VLOOKUP(D9148,Range9,2,0)</f>
        <v>#N/A</v>
      </c>
      <c r="H9148" s="53" t="s">
        <v>16</v>
      </c>
      <c r="I9148" s="133" t="str">
        <f>VLOOKUP(H9148,Range8,2,0)</f>
        <v>Single Family</v>
      </c>
      <c r="J9148" s="54">
        <v>112</v>
      </c>
      <c r="K9148" s="63" t="s">
        <v>1313</v>
      </c>
      <c r="L9148">
        <v>9148</v>
      </c>
    </row>
    <row r="9149" spans="1:12">
      <c r="A9149" s="50" t="s">
        <v>1302</v>
      </c>
      <c r="B9149" s="51" t="s">
        <v>1572</v>
      </c>
      <c r="C9149" s="131" t="s">
        <v>1912</v>
      </c>
      <c r="D9149" s="52">
        <v>1700000</v>
      </c>
      <c r="E9149" s="132" t="str">
        <f>VLOOKUP(D9149,Range11,2,1)</f>
        <v>E</v>
      </c>
      <c r="F9149" s="118" t="e">
        <f>VLOOKUP(D9149,Range10,2,0)</f>
        <v>#N/A</v>
      </c>
      <c r="G9149" s="119" t="e">
        <f>VLOOKUP(D9149,Range9,2,0)</f>
        <v>#N/A</v>
      </c>
      <c r="H9149" s="53" t="s">
        <v>16</v>
      </c>
      <c r="I9149" s="133" t="str">
        <f>VLOOKUP(H9149,Range8,2,0)</f>
        <v>Single Family</v>
      </c>
      <c r="J9149" s="54">
        <v>100</v>
      </c>
      <c r="K9149" s="63" t="s">
        <v>1314</v>
      </c>
      <c r="L9149">
        <v>9149</v>
      </c>
    </row>
    <row r="9150" spans="1:12">
      <c r="A9150" s="50" t="s">
        <v>1302</v>
      </c>
      <c r="B9150" s="51" t="s">
        <v>1623</v>
      </c>
      <c r="C9150" s="131" t="s">
        <v>1911</v>
      </c>
      <c r="D9150" s="52">
        <v>1490000</v>
      </c>
      <c r="E9150" s="132" t="str">
        <f>VLOOKUP(D9150,Range11,2,1)</f>
        <v>E</v>
      </c>
      <c r="F9150" s="118" t="e">
        <f>VLOOKUP(D9150,Range10,2,0)</f>
        <v>#N/A</v>
      </c>
      <c r="G9150" s="119" t="e">
        <f>VLOOKUP(D9150,Range9,2,0)</f>
        <v>#N/A</v>
      </c>
      <c r="H9150" s="53" t="s">
        <v>16</v>
      </c>
      <c r="I9150" s="133" t="str">
        <f>VLOOKUP(H9150,Range8,2,0)</f>
        <v>Single Family</v>
      </c>
      <c r="J9150" s="54">
        <v>61</v>
      </c>
      <c r="K9150" s="63" t="s">
        <v>252</v>
      </c>
      <c r="L9150">
        <v>9150</v>
      </c>
    </row>
    <row r="9151" spans="1:12">
      <c r="A9151" s="50" t="s">
        <v>1302</v>
      </c>
      <c r="B9151" s="51" t="s">
        <v>1424</v>
      </c>
      <c r="C9151" s="131" t="s">
        <v>1910</v>
      </c>
      <c r="D9151" s="52">
        <v>2000000</v>
      </c>
      <c r="E9151" s="132" t="str">
        <f>VLOOKUP(D9151,Range11,2,1)</f>
        <v>F</v>
      </c>
      <c r="F9151" s="118" t="str">
        <f>VLOOKUP(D9151,Range10,2,0)</f>
        <v>F</v>
      </c>
      <c r="G9151" s="119" t="str">
        <f>VLOOKUP(D9151,Range9,2,0)</f>
        <v>F</v>
      </c>
      <c r="H9151" s="53" t="s">
        <v>16</v>
      </c>
      <c r="I9151" s="133" t="str">
        <f>VLOOKUP(H9151,Range8,2,0)</f>
        <v>Single Family</v>
      </c>
      <c r="J9151" s="54">
        <v>12</v>
      </c>
      <c r="K9151" s="63" t="s">
        <v>246</v>
      </c>
      <c r="L9151">
        <v>9151</v>
      </c>
    </row>
    <row r="9152" spans="1:12">
      <c r="A9152" s="50" t="s">
        <v>1302</v>
      </c>
      <c r="B9152" s="51" t="s">
        <v>1451</v>
      </c>
      <c r="C9152" s="131" t="s">
        <v>1910</v>
      </c>
      <c r="D9152" s="52">
        <v>3499000</v>
      </c>
      <c r="E9152" s="132" t="str">
        <f>VLOOKUP(D9152,Range11,2,1)</f>
        <v>F</v>
      </c>
      <c r="F9152" s="118" t="e">
        <f>VLOOKUP(D9152,Range10,2,0)</f>
        <v>#N/A</v>
      </c>
      <c r="G9152" s="119" t="e">
        <f>VLOOKUP(D9152,Range9,2,0)</f>
        <v>#N/A</v>
      </c>
      <c r="H9152" s="53" t="s">
        <v>16</v>
      </c>
      <c r="I9152" s="133" t="str">
        <f>VLOOKUP(H9152,Range8,2,0)</f>
        <v>Single Family</v>
      </c>
      <c r="J9152" s="54">
        <v>24</v>
      </c>
      <c r="K9152" s="63" t="s">
        <v>552</v>
      </c>
      <c r="L9152">
        <v>9152</v>
      </c>
    </row>
    <row r="9153" spans="1:12">
      <c r="A9153" s="50" t="s">
        <v>1302</v>
      </c>
      <c r="B9153" s="51" t="s">
        <v>1899</v>
      </c>
      <c r="C9153" s="131" t="s">
        <v>1940</v>
      </c>
      <c r="D9153" s="52">
        <v>199000</v>
      </c>
      <c r="E9153" s="132" t="str">
        <f>VLOOKUP(D9153,Range11,2,1)</f>
        <v>A</v>
      </c>
      <c r="F9153" s="118" t="e">
        <f>VLOOKUP(D9153,Range10,2,0)</f>
        <v>#N/A</v>
      </c>
      <c r="G9153" s="119" t="e">
        <f>VLOOKUP(D9153,Range9,2,0)</f>
        <v>#N/A</v>
      </c>
      <c r="H9153" s="53" t="s">
        <v>19</v>
      </c>
      <c r="I9153" s="133" t="str">
        <f>VLOOKUP(H9153,Range8,2,0)</f>
        <v>Single Family</v>
      </c>
      <c r="J9153" s="54">
        <v>741</v>
      </c>
      <c r="K9153" s="63" t="s">
        <v>569</v>
      </c>
      <c r="L9153">
        <v>9153</v>
      </c>
    </row>
    <row r="9154" spans="1:12">
      <c r="A9154" s="50" t="s">
        <v>1293</v>
      </c>
      <c r="B9154" s="51" t="s">
        <v>1421</v>
      </c>
      <c r="C9154" s="131" t="s">
        <v>1911</v>
      </c>
      <c r="D9154" s="52">
        <v>219000</v>
      </c>
      <c r="E9154" s="132" t="str">
        <f>VLOOKUP(D9154,Range11,2,1)</f>
        <v>A</v>
      </c>
      <c r="F9154" s="118" t="e">
        <f>VLOOKUP(D9154,Range10,2,0)</f>
        <v>#N/A</v>
      </c>
      <c r="G9154" s="119" t="e">
        <f>VLOOKUP(D9154,Range9,2,0)</f>
        <v>#N/A</v>
      </c>
      <c r="H9154" s="53" t="s">
        <v>12</v>
      </c>
      <c r="I9154" s="133" t="str">
        <f>VLOOKUP(H9154,Range8,2,0)</f>
        <v>Condo</v>
      </c>
      <c r="J9154" s="54">
        <v>56</v>
      </c>
      <c r="K9154" s="63" t="s">
        <v>196</v>
      </c>
      <c r="L9154">
        <v>9154</v>
      </c>
    </row>
    <row r="9155" spans="1:12">
      <c r="A9155" s="50" t="s">
        <v>1293</v>
      </c>
      <c r="B9155" s="51" t="s">
        <v>1368</v>
      </c>
      <c r="C9155" s="131" t="s">
        <v>1910</v>
      </c>
      <c r="D9155" s="52">
        <v>219000</v>
      </c>
      <c r="E9155" s="132" t="str">
        <f>VLOOKUP(D9155,Range11,2,1)</f>
        <v>A</v>
      </c>
      <c r="F9155" s="118" t="e">
        <f>VLOOKUP(D9155,Range10,2,0)</f>
        <v>#N/A</v>
      </c>
      <c r="G9155" s="119" t="e">
        <f>VLOOKUP(D9155,Range9,2,0)</f>
        <v>#N/A</v>
      </c>
      <c r="H9155" s="53" t="s">
        <v>18</v>
      </c>
      <c r="I9155" s="133" t="str">
        <f>VLOOKUP(H9155,Range8,2,0)</f>
        <v>Condo</v>
      </c>
      <c r="J9155" s="54">
        <v>4</v>
      </c>
      <c r="K9155" s="63" t="s">
        <v>580</v>
      </c>
      <c r="L9155">
        <v>9155</v>
      </c>
    </row>
    <row r="9156" spans="1:12">
      <c r="A9156" s="50" t="s">
        <v>1293</v>
      </c>
      <c r="B9156" s="51" t="s">
        <v>1636</v>
      </c>
      <c r="C9156" s="131" t="s">
        <v>1914</v>
      </c>
      <c r="D9156" s="52">
        <v>219500</v>
      </c>
      <c r="E9156" s="132" t="str">
        <f>VLOOKUP(D9156,Range11,2,1)</f>
        <v>A</v>
      </c>
      <c r="F9156" s="118" t="e">
        <f>VLOOKUP(D9156,Range10,2,0)</f>
        <v>#N/A</v>
      </c>
      <c r="G9156" s="119" t="e">
        <f>VLOOKUP(D9156,Range9,2,0)</f>
        <v>#N/A</v>
      </c>
      <c r="H9156" s="53" t="s">
        <v>17</v>
      </c>
      <c r="I9156" s="133" t="str">
        <f>VLOOKUP(H9156,Range8,2,0)</f>
        <v>Condo</v>
      </c>
      <c r="J9156" s="54">
        <v>167</v>
      </c>
      <c r="K9156" s="63" t="s">
        <v>87</v>
      </c>
      <c r="L9156">
        <v>9156</v>
      </c>
    </row>
    <row r="9157" spans="1:12">
      <c r="A9157" s="50" t="s">
        <v>1293</v>
      </c>
      <c r="B9157" s="51" t="s">
        <v>1409</v>
      </c>
      <c r="C9157" s="131" t="s">
        <v>1910</v>
      </c>
      <c r="D9157" s="52">
        <v>219901</v>
      </c>
      <c r="E9157" s="132" t="str">
        <f>VLOOKUP(D9157,Range11,2,1)</f>
        <v>A</v>
      </c>
      <c r="F9157" s="118" t="e">
        <f>VLOOKUP(D9157,Range10,2,0)</f>
        <v>#N/A</v>
      </c>
      <c r="G9157" s="119" t="e">
        <f>VLOOKUP(D9157,Range9,2,0)</f>
        <v>#N/A</v>
      </c>
      <c r="H9157" s="53" t="s">
        <v>16</v>
      </c>
      <c r="I9157" s="133" t="str">
        <f>VLOOKUP(H9157,Range8,2,0)</f>
        <v>Single Family</v>
      </c>
      <c r="J9157" s="54">
        <v>20</v>
      </c>
      <c r="K9157" s="63" t="s">
        <v>136</v>
      </c>
      <c r="L9157">
        <v>9157</v>
      </c>
    </row>
    <row r="9158" spans="1:12">
      <c r="A9158" s="50" t="s">
        <v>1293</v>
      </c>
      <c r="B9158" s="51" t="s">
        <v>1565</v>
      </c>
      <c r="C9158" s="131" t="s">
        <v>1911</v>
      </c>
      <c r="D9158" s="52">
        <v>220000</v>
      </c>
      <c r="E9158" s="132" t="str">
        <f>VLOOKUP(D9158,Range11,2,1)</f>
        <v>A</v>
      </c>
      <c r="F9158" s="118" t="e">
        <f>VLOOKUP(D9158,Range10,2,0)</f>
        <v>#N/A</v>
      </c>
      <c r="G9158" s="119" t="e">
        <f>VLOOKUP(D9158,Range9,2,0)</f>
        <v>#N/A</v>
      </c>
      <c r="H9158" s="53" t="s">
        <v>12</v>
      </c>
      <c r="I9158" s="133" t="str">
        <f>VLOOKUP(H9158,Range8,2,0)</f>
        <v>Condo</v>
      </c>
      <c r="J9158" s="54">
        <v>40</v>
      </c>
      <c r="K9158" s="63" t="s">
        <v>75</v>
      </c>
      <c r="L9158">
        <v>9158</v>
      </c>
    </row>
    <row r="9159" spans="1:12">
      <c r="A9159" s="50" t="s">
        <v>1293</v>
      </c>
      <c r="B9159" s="51" t="s">
        <v>1900</v>
      </c>
      <c r="C9159" s="131" t="s">
        <v>1940</v>
      </c>
      <c r="D9159" s="52">
        <v>222900</v>
      </c>
      <c r="E9159" s="132" t="str">
        <f>VLOOKUP(D9159,Range11,2,1)</f>
        <v>A</v>
      </c>
      <c r="F9159" s="118" t="e">
        <f>VLOOKUP(D9159,Range10,2,0)</f>
        <v>#N/A</v>
      </c>
      <c r="G9159" s="119" t="e">
        <f>VLOOKUP(D9159,Range9,2,0)</f>
        <v>#N/A</v>
      </c>
      <c r="H9159" s="53" t="s">
        <v>18</v>
      </c>
      <c r="I9159" s="133" t="str">
        <f>VLOOKUP(H9159,Range8,2,0)</f>
        <v>Condo</v>
      </c>
      <c r="J9159" s="54">
        <v>744</v>
      </c>
      <c r="K9159" s="63" t="s">
        <v>57</v>
      </c>
      <c r="L9159">
        <v>9159</v>
      </c>
    </row>
    <row r="9160" spans="1:12">
      <c r="A9160" s="50" t="s">
        <v>1293</v>
      </c>
      <c r="B9160" s="51" t="s">
        <v>1379</v>
      </c>
      <c r="C9160" s="131" t="s">
        <v>1914</v>
      </c>
      <c r="D9160" s="52">
        <v>224900</v>
      </c>
      <c r="E9160" s="132" t="str">
        <f>VLOOKUP(D9160,Range11,2,1)</f>
        <v>A</v>
      </c>
      <c r="F9160" s="118" t="e">
        <f>VLOOKUP(D9160,Range10,2,0)</f>
        <v>#N/A</v>
      </c>
      <c r="G9160" s="119" t="e">
        <f>VLOOKUP(D9160,Range9,2,0)</f>
        <v>#N/A</v>
      </c>
      <c r="H9160" s="53" t="s">
        <v>16</v>
      </c>
      <c r="I9160" s="133" t="str">
        <f>VLOOKUP(H9160,Range8,2,0)</f>
        <v>Single Family</v>
      </c>
      <c r="J9160" s="54">
        <v>175</v>
      </c>
      <c r="K9160" s="63" t="s">
        <v>327</v>
      </c>
      <c r="L9160">
        <v>9160</v>
      </c>
    </row>
    <row r="9161" spans="1:12">
      <c r="A9161" s="50" t="s">
        <v>1293</v>
      </c>
      <c r="B9161" s="51">
        <v>39356</v>
      </c>
      <c r="C9161" s="131" t="s">
        <v>1917</v>
      </c>
      <c r="D9161" s="52">
        <v>225000</v>
      </c>
      <c r="E9161" s="132" t="str">
        <f>VLOOKUP(D9161,Range11,2,1)</f>
        <v>A</v>
      </c>
      <c r="F9161" s="118" t="e">
        <f>VLOOKUP(D9161,Range10,2,0)</f>
        <v>#N/A</v>
      </c>
      <c r="G9161" s="119" t="e">
        <f>VLOOKUP(D9161,Range9,2,0)</f>
        <v>#N/A</v>
      </c>
      <c r="H9161" s="53" t="s">
        <v>18</v>
      </c>
      <c r="I9161" s="133" t="str">
        <f>VLOOKUP(H9161,Range8,2,0)</f>
        <v>Condo</v>
      </c>
      <c r="J9161" s="54">
        <v>336</v>
      </c>
      <c r="K9161" s="63" t="s">
        <v>87</v>
      </c>
      <c r="L9161">
        <v>9161</v>
      </c>
    </row>
    <row r="9162" spans="1:12">
      <c r="A9162" s="50" t="s">
        <v>1293</v>
      </c>
      <c r="B9162" s="51" t="s">
        <v>1400</v>
      </c>
      <c r="C9162" s="131" t="s">
        <v>23</v>
      </c>
      <c r="D9162" s="52">
        <v>229000</v>
      </c>
      <c r="E9162" s="132" t="str">
        <f>VLOOKUP(D9162,Range11,2,1)</f>
        <v>A</v>
      </c>
      <c r="F9162" s="118" t="e">
        <f>VLOOKUP(D9162,Range10,2,0)</f>
        <v>#N/A</v>
      </c>
      <c r="G9162" s="119" t="e">
        <f>VLOOKUP(D9162,Range9,2,0)</f>
        <v>#N/A</v>
      </c>
      <c r="H9162" s="53" t="s">
        <v>17</v>
      </c>
      <c r="I9162" s="133" t="str">
        <f>VLOOKUP(H9162,Range8,2,0)</f>
        <v>Condo</v>
      </c>
      <c r="J9162" s="54">
        <v>203</v>
      </c>
      <c r="K9162" s="63" t="s">
        <v>617</v>
      </c>
      <c r="L9162">
        <v>9162</v>
      </c>
    </row>
    <row r="9163" spans="1:12">
      <c r="A9163" s="50" t="s">
        <v>1293</v>
      </c>
      <c r="B9163" s="51" t="s">
        <v>1403</v>
      </c>
      <c r="C9163" s="131" t="s">
        <v>1910</v>
      </c>
      <c r="D9163" s="52">
        <v>229900</v>
      </c>
      <c r="E9163" s="132" t="str">
        <f>VLOOKUP(D9163,Range11,2,1)</f>
        <v>A</v>
      </c>
      <c r="F9163" s="118" t="e">
        <f>VLOOKUP(D9163,Range10,2,0)</f>
        <v>#N/A</v>
      </c>
      <c r="G9163" s="119" t="e">
        <f>VLOOKUP(D9163,Range9,2,0)</f>
        <v>#N/A</v>
      </c>
      <c r="H9163" s="53" t="s">
        <v>16</v>
      </c>
      <c r="I9163" s="133" t="str">
        <f>VLOOKUP(H9163,Range8,2,0)</f>
        <v>Single Family</v>
      </c>
      <c r="J9163" s="54">
        <v>31</v>
      </c>
      <c r="K9163" s="63" t="s">
        <v>85</v>
      </c>
      <c r="L9163">
        <v>9163</v>
      </c>
    </row>
    <row r="9164" spans="1:12">
      <c r="A9164" s="50" t="s">
        <v>1293</v>
      </c>
      <c r="B9164" s="51" t="s">
        <v>1623</v>
      </c>
      <c r="C9164" s="131" t="s">
        <v>1911</v>
      </c>
      <c r="D9164" s="52">
        <v>234900</v>
      </c>
      <c r="E9164" s="132" t="str">
        <f>VLOOKUP(D9164,Range11,2,1)</f>
        <v>A</v>
      </c>
      <c r="F9164" s="118" t="e">
        <f>VLOOKUP(D9164,Range10,2,0)</f>
        <v>#N/A</v>
      </c>
      <c r="G9164" s="119" t="e">
        <f>VLOOKUP(D9164,Range9,2,0)</f>
        <v>#N/A</v>
      </c>
      <c r="H9164" s="53" t="s">
        <v>12</v>
      </c>
      <c r="I9164" s="133" t="str">
        <f>VLOOKUP(H9164,Range8,2,0)</f>
        <v>Condo</v>
      </c>
      <c r="J9164" s="54">
        <v>61</v>
      </c>
      <c r="K9164" s="63" t="s">
        <v>174</v>
      </c>
      <c r="L9164">
        <v>9164</v>
      </c>
    </row>
    <row r="9165" spans="1:12">
      <c r="A9165" s="50" t="s">
        <v>1293</v>
      </c>
      <c r="B9165" s="51" t="s">
        <v>1518</v>
      </c>
      <c r="C9165" s="131" t="s">
        <v>1913</v>
      </c>
      <c r="D9165" s="52">
        <v>235000</v>
      </c>
      <c r="E9165" s="132" t="str">
        <f>VLOOKUP(D9165,Range11,2,1)</f>
        <v>A</v>
      </c>
      <c r="F9165" s="118" t="e">
        <f>VLOOKUP(D9165,Range10,2,0)</f>
        <v>#N/A</v>
      </c>
      <c r="G9165" s="119" t="e">
        <f>VLOOKUP(D9165,Range9,2,0)</f>
        <v>#N/A</v>
      </c>
      <c r="H9165" s="53" t="s">
        <v>16</v>
      </c>
      <c r="I9165" s="133" t="str">
        <f>VLOOKUP(H9165,Range8,2,0)</f>
        <v>Single Family</v>
      </c>
      <c r="J9165" s="54">
        <v>134</v>
      </c>
      <c r="K9165" s="63" t="s">
        <v>136</v>
      </c>
      <c r="L9165">
        <v>9165</v>
      </c>
    </row>
    <row r="9166" spans="1:12">
      <c r="A9166" s="50" t="s">
        <v>1293</v>
      </c>
      <c r="B9166" s="51" t="s">
        <v>1466</v>
      </c>
      <c r="C9166" s="131" t="s">
        <v>1910</v>
      </c>
      <c r="D9166" s="52">
        <v>235000</v>
      </c>
      <c r="E9166" s="132" t="str">
        <f>VLOOKUP(D9166,Range11,2,1)</f>
        <v>A</v>
      </c>
      <c r="F9166" s="118" t="e">
        <f>VLOOKUP(D9166,Range10,2,0)</f>
        <v>#N/A</v>
      </c>
      <c r="G9166" s="119" t="e">
        <f>VLOOKUP(D9166,Range9,2,0)</f>
        <v>#N/A</v>
      </c>
      <c r="H9166" s="53" t="s">
        <v>16</v>
      </c>
      <c r="I9166" s="133" t="str">
        <f>VLOOKUP(H9166,Range8,2,0)</f>
        <v>Single Family</v>
      </c>
      <c r="J9166" s="54">
        <v>11</v>
      </c>
      <c r="K9166" s="63" t="s">
        <v>141</v>
      </c>
      <c r="L9166">
        <v>9166</v>
      </c>
    </row>
    <row r="9167" spans="1:12">
      <c r="A9167" s="50" t="s">
        <v>1293</v>
      </c>
      <c r="B9167" s="51" t="s">
        <v>1473</v>
      </c>
      <c r="C9167" s="131" t="s">
        <v>1920</v>
      </c>
      <c r="D9167" s="52">
        <v>239000</v>
      </c>
      <c r="E9167" s="132" t="str">
        <f>VLOOKUP(D9167,Range11,2,1)</f>
        <v>A</v>
      </c>
      <c r="F9167" s="118" t="e">
        <f>VLOOKUP(D9167,Range10,2,0)</f>
        <v>#N/A</v>
      </c>
      <c r="G9167" s="119" t="e">
        <f>VLOOKUP(D9167,Range9,2,0)</f>
        <v>#N/A</v>
      </c>
      <c r="H9167" s="53" t="s">
        <v>16</v>
      </c>
      <c r="I9167" s="133" t="str">
        <f>VLOOKUP(H9167,Range8,2,0)</f>
        <v>Single Family</v>
      </c>
      <c r="J9167" s="54">
        <v>151</v>
      </c>
      <c r="K9167" s="63" t="s">
        <v>196</v>
      </c>
      <c r="L9167">
        <v>9167</v>
      </c>
    </row>
    <row r="9168" spans="1:12">
      <c r="A9168" s="50" t="s">
        <v>1293</v>
      </c>
      <c r="B9168" s="51" t="s">
        <v>1402</v>
      </c>
      <c r="C9168" s="131" t="s">
        <v>1914</v>
      </c>
      <c r="D9168" s="52">
        <v>239900</v>
      </c>
      <c r="E9168" s="132" t="str">
        <f>VLOOKUP(D9168,Range11,2,1)</f>
        <v>A</v>
      </c>
      <c r="F9168" s="118" t="e">
        <f>VLOOKUP(D9168,Range10,2,0)</f>
        <v>#N/A</v>
      </c>
      <c r="G9168" s="119" t="e">
        <f>VLOOKUP(D9168,Range9,2,0)</f>
        <v>#N/A</v>
      </c>
      <c r="H9168" s="53" t="s">
        <v>16</v>
      </c>
      <c r="I9168" s="133" t="str">
        <f>VLOOKUP(H9168,Range8,2,0)</f>
        <v>Single Family</v>
      </c>
      <c r="J9168" s="54">
        <v>164</v>
      </c>
      <c r="K9168" s="63" t="s">
        <v>570</v>
      </c>
      <c r="L9168">
        <v>9168</v>
      </c>
    </row>
    <row r="9169" spans="1:12">
      <c r="A9169" s="50" t="s">
        <v>1293</v>
      </c>
      <c r="B9169" s="51">
        <v>39376</v>
      </c>
      <c r="C9169" s="131" t="s">
        <v>1917</v>
      </c>
      <c r="D9169" s="52">
        <v>245000</v>
      </c>
      <c r="E9169" s="132" t="str">
        <f>VLOOKUP(D9169,Range11,2,1)</f>
        <v>A</v>
      </c>
      <c r="F9169" s="118" t="e">
        <f>VLOOKUP(D9169,Range10,2,0)</f>
        <v>#N/A</v>
      </c>
      <c r="G9169" s="119" t="e">
        <f>VLOOKUP(D9169,Range9,2,0)</f>
        <v>#N/A</v>
      </c>
      <c r="H9169" s="53" t="s">
        <v>16</v>
      </c>
      <c r="I9169" s="133" t="str">
        <f>VLOOKUP(H9169,Range8,2,0)</f>
        <v>Single Family</v>
      </c>
      <c r="J9169" s="54">
        <v>316</v>
      </c>
      <c r="K9169" s="63" t="s">
        <v>310</v>
      </c>
      <c r="L9169">
        <v>9169</v>
      </c>
    </row>
    <row r="9170" spans="1:12">
      <c r="A9170" s="50" t="s">
        <v>1293</v>
      </c>
      <c r="B9170" s="51" t="s">
        <v>1421</v>
      </c>
      <c r="C9170" s="131" t="s">
        <v>1911</v>
      </c>
      <c r="D9170" s="52">
        <v>255900</v>
      </c>
      <c r="E9170" s="132" t="str">
        <f>VLOOKUP(D9170,Range11,2,1)</f>
        <v>B</v>
      </c>
      <c r="F9170" s="118" t="e">
        <f>VLOOKUP(D9170,Range10,2,0)</f>
        <v>#N/A</v>
      </c>
      <c r="G9170" s="119" t="e">
        <f>VLOOKUP(D9170,Range9,2,0)</f>
        <v>#N/A</v>
      </c>
      <c r="H9170" s="53" t="s">
        <v>18</v>
      </c>
      <c r="I9170" s="133" t="str">
        <f>VLOOKUP(H9170,Range8,2,0)</f>
        <v>Condo</v>
      </c>
      <c r="J9170" s="54">
        <v>56</v>
      </c>
      <c r="K9170" s="63" t="s">
        <v>166</v>
      </c>
      <c r="L9170">
        <v>9170</v>
      </c>
    </row>
    <row r="9171" spans="1:12">
      <c r="A9171" s="50" t="s">
        <v>1293</v>
      </c>
      <c r="B9171" s="51" t="s">
        <v>1452</v>
      </c>
      <c r="C9171" s="131" t="s">
        <v>1910</v>
      </c>
      <c r="D9171" s="52">
        <v>269000</v>
      </c>
      <c r="E9171" s="132" t="str">
        <f>VLOOKUP(D9171,Range11,2,1)</f>
        <v>B</v>
      </c>
      <c r="F9171" s="118" t="e">
        <f>VLOOKUP(D9171,Range10,2,0)</f>
        <v>#N/A</v>
      </c>
      <c r="G9171" s="119" t="e">
        <f>VLOOKUP(D9171,Range9,2,0)</f>
        <v>#N/A</v>
      </c>
      <c r="H9171" s="53" t="s">
        <v>17</v>
      </c>
      <c r="I9171" s="133" t="str">
        <f>VLOOKUP(H9171,Range8,2,0)</f>
        <v>Condo</v>
      </c>
      <c r="J9171" s="54">
        <v>17</v>
      </c>
      <c r="K9171" s="63" t="s">
        <v>1273</v>
      </c>
      <c r="L9171">
        <v>9171</v>
      </c>
    </row>
    <row r="9172" spans="1:12">
      <c r="A9172" s="50" t="s">
        <v>1293</v>
      </c>
      <c r="B9172" s="51" t="s">
        <v>1478</v>
      </c>
      <c r="C9172" s="131" t="s">
        <v>23</v>
      </c>
      <c r="D9172" s="52">
        <v>271900</v>
      </c>
      <c r="E9172" s="132" t="str">
        <f>VLOOKUP(D9172,Range11,2,1)</f>
        <v>B</v>
      </c>
      <c r="F9172" s="118" t="e">
        <f>VLOOKUP(D9172,Range10,2,0)</f>
        <v>#N/A</v>
      </c>
      <c r="G9172" s="119" t="e">
        <f>VLOOKUP(D9172,Range9,2,0)</f>
        <v>#N/A</v>
      </c>
      <c r="H9172" s="53" t="s">
        <v>16</v>
      </c>
      <c r="I9172" s="133" t="str">
        <f>VLOOKUP(H9172,Range8,2,0)</f>
        <v>Single Family</v>
      </c>
      <c r="J9172" s="54">
        <v>178</v>
      </c>
      <c r="K9172" s="63" t="s">
        <v>252</v>
      </c>
      <c r="L9172">
        <v>9172</v>
      </c>
    </row>
    <row r="9173" spans="1:12">
      <c r="A9173" s="50" t="s">
        <v>1293</v>
      </c>
      <c r="B9173" s="51" t="s">
        <v>1382</v>
      </c>
      <c r="C9173" s="131" t="s">
        <v>1911</v>
      </c>
      <c r="D9173" s="52">
        <v>274900</v>
      </c>
      <c r="E9173" s="132" t="str">
        <f>VLOOKUP(D9173,Range11,2,1)</f>
        <v>B</v>
      </c>
      <c r="F9173" s="118" t="e">
        <f>VLOOKUP(D9173,Range10,2,0)</f>
        <v>#N/A</v>
      </c>
      <c r="G9173" s="119" t="e">
        <f>VLOOKUP(D9173,Range9,2,0)</f>
        <v>#N/A</v>
      </c>
      <c r="H9173" s="53" t="s">
        <v>16</v>
      </c>
      <c r="I9173" s="133" t="str">
        <f>VLOOKUP(H9173,Range8,2,0)</f>
        <v>Single Family</v>
      </c>
      <c r="J9173" s="54">
        <v>42</v>
      </c>
      <c r="K9173" s="63" t="s">
        <v>740</v>
      </c>
      <c r="L9173">
        <v>9173</v>
      </c>
    </row>
    <row r="9174" spans="1:12">
      <c r="A9174" s="50" t="s">
        <v>1293</v>
      </c>
      <c r="B9174" s="51">
        <v>39399</v>
      </c>
      <c r="C9174" s="131" t="s">
        <v>1918</v>
      </c>
      <c r="D9174" s="52">
        <v>275000</v>
      </c>
      <c r="E9174" s="132" t="str">
        <f>VLOOKUP(D9174,Range11,2,1)</f>
        <v>B</v>
      </c>
      <c r="F9174" s="118" t="e">
        <f>VLOOKUP(D9174,Range10,2,0)</f>
        <v>#N/A</v>
      </c>
      <c r="G9174" s="119" t="e">
        <f>VLOOKUP(D9174,Range9,2,0)</f>
        <v>#N/A</v>
      </c>
      <c r="H9174" s="53" t="s">
        <v>17</v>
      </c>
      <c r="I9174" s="133" t="str">
        <f>VLOOKUP(H9174,Range8,2,0)</f>
        <v>Condo</v>
      </c>
      <c r="J9174" s="54">
        <v>293</v>
      </c>
      <c r="K9174" s="63" t="s">
        <v>617</v>
      </c>
      <c r="L9174">
        <v>9174</v>
      </c>
    </row>
    <row r="9175" spans="1:12">
      <c r="A9175" s="50" t="s">
        <v>1293</v>
      </c>
      <c r="B9175" s="51" t="s">
        <v>1901</v>
      </c>
      <c r="C9175" s="131" t="s">
        <v>1924</v>
      </c>
      <c r="D9175" s="52">
        <v>279000</v>
      </c>
      <c r="E9175" s="132" t="str">
        <f>VLOOKUP(D9175,Range11,2,1)</f>
        <v>B</v>
      </c>
      <c r="F9175" s="118" t="e">
        <f>VLOOKUP(D9175,Range10,2,0)</f>
        <v>#N/A</v>
      </c>
      <c r="G9175" s="119" t="e">
        <f>VLOOKUP(D9175,Range9,2,0)</f>
        <v>#N/A</v>
      </c>
      <c r="H9175" s="53" t="s">
        <v>16</v>
      </c>
      <c r="I9175" s="133" t="str">
        <f>VLOOKUP(H9175,Range8,2,0)</f>
        <v>Single Family</v>
      </c>
      <c r="J9175" s="54">
        <v>554</v>
      </c>
      <c r="K9175" s="63" t="s">
        <v>293</v>
      </c>
      <c r="L9175">
        <v>9175</v>
      </c>
    </row>
    <row r="9176" spans="1:12">
      <c r="A9176" s="50" t="s">
        <v>1293</v>
      </c>
      <c r="B9176" s="51">
        <v>39431</v>
      </c>
      <c r="C9176" s="131" t="s">
        <v>1919</v>
      </c>
      <c r="D9176" s="52">
        <v>279000</v>
      </c>
      <c r="E9176" s="132" t="str">
        <f>VLOOKUP(D9176,Range11,2,1)</f>
        <v>B</v>
      </c>
      <c r="F9176" s="118" t="e">
        <f>VLOOKUP(D9176,Range10,2,0)</f>
        <v>#N/A</v>
      </c>
      <c r="G9176" s="119" t="e">
        <f>VLOOKUP(D9176,Range9,2,0)</f>
        <v>#N/A</v>
      </c>
      <c r="H9176" s="53" t="s">
        <v>12</v>
      </c>
      <c r="I9176" s="133" t="str">
        <f>VLOOKUP(H9176,Range8,2,0)</f>
        <v>Condo</v>
      </c>
      <c r="J9176" s="54">
        <v>261</v>
      </c>
      <c r="K9176" s="63" t="s">
        <v>1124</v>
      </c>
      <c r="L9176">
        <v>9176</v>
      </c>
    </row>
    <row r="9177" spans="1:12">
      <c r="A9177" s="50" t="s">
        <v>1293</v>
      </c>
      <c r="B9177" s="51" t="s">
        <v>1497</v>
      </c>
      <c r="C9177" s="131" t="s">
        <v>1915</v>
      </c>
      <c r="D9177" s="52">
        <v>279000</v>
      </c>
      <c r="E9177" s="132" t="str">
        <f>VLOOKUP(D9177,Range11,2,1)</f>
        <v>B</v>
      </c>
      <c r="F9177" s="118" t="e">
        <f>VLOOKUP(D9177,Range10,2,0)</f>
        <v>#N/A</v>
      </c>
      <c r="G9177" s="119" t="e">
        <f>VLOOKUP(D9177,Range9,2,0)</f>
        <v>#N/A</v>
      </c>
      <c r="H9177" s="53" t="s">
        <v>12</v>
      </c>
      <c r="I9177" s="133" t="str">
        <f>VLOOKUP(H9177,Range8,2,0)</f>
        <v>Condo</v>
      </c>
      <c r="J9177" s="54">
        <v>91</v>
      </c>
      <c r="K9177" s="63" t="s">
        <v>272</v>
      </c>
      <c r="L9177">
        <v>9177</v>
      </c>
    </row>
    <row r="9178" spans="1:12">
      <c r="A9178" s="50" t="s">
        <v>1293</v>
      </c>
      <c r="B9178" s="51" t="s">
        <v>1471</v>
      </c>
      <c r="C9178" s="131" t="s">
        <v>1915</v>
      </c>
      <c r="D9178" s="52">
        <v>279500</v>
      </c>
      <c r="E9178" s="132" t="str">
        <f>VLOOKUP(D9178,Range11,2,1)</f>
        <v>B</v>
      </c>
      <c r="F9178" s="118" t="e">
        <f>VLOOKUP(D9178,Range10,2,0)</f>
        <v>#N/A</v>
      </c>
      <c r="G9178" s="119" t="e">
        <f>VLOOKUP(D9178,Range9,2,0)</f>
        <v>#N/A</v>
      </c>
      <c r="H9178" s="53" t="s">
        <v>16</v>
      </c>
      <c r="I9178" s="133" t="str">
        <f>VLOOKUP(H9178,Range8,2,0)</f>
        <v>Single Family</v>
      </c>
      <c r="J9178" s="54">
        <v>69</v>
      </c>
      <c r="K9178" s="63" t="s">
        <v>195</v>
      </c>
      <c r="L9178">
        <v>9178</v>
      </c>
    </row>
    <row r="9179" spans="1:12">
      <c r="A9179" s="50" t="s">
        <v>1293</v>
      </c>
      <c r="B9179" s="51" t="s">
        <v>1633</v>
      </c>
      <c r="C9179" s="131" t="s">
        <v>1923</v>
      </c>
      <c r="D9179" s="52">
        <v>285000</v>
      </c>
      <c r="E9179" s="132" t="str">
        <f>VLOOKUP(D9179,Range11,2,1)</f>
        <v>B</v>
      </c>
      <c r="F9179" s="118" t="e">
        <f>VLOOKUP(D9179,Range10,2,0)</f>
        <v>#N/A</v>
      </c>
      <c r="G9179" s="119" t="e">
        <f>VLOOKUP(D9179,Range9,2,0)</f>
        <v>#N/A</v>
      </c>
      <c r="H9179" s="53" t="s">
        <v>42</v>
      </c>
      <c r="I9179" s="133" t="str">
        <f>VLOOKUP(H9179,Range8,2,0)</f>
        <v>Condo</v>
      </c>
      <c r="J9179" s="54">
        <v>360</v>
      </c>
      <c r="K9179" s="63" t="s">
        <v>827</v>
      </c>
      <c r="L9179">
        <v>9179</v>
      </c>
    </row>
    <row r="9180" spans="1:12">
      <c r="A9180" s="50" t="s">
        <v>1293</v>
      </c>
      <c r="B9180" s="51" t="s">
        <v>1497</v>
      </c>
      <c r="C9180" s="131" t="s">
        <v>1915</v>
      </c>
      <c r="D9180" s="52">
        <v>288999</v>
      </c>
      <c r="E9180" s="132" t="str">
        <f>VLOOKUP(D9180,Range11,2,1)</f>
        <v>B</v>
      </c>
      <c r="F9180" s="118" t="e">
        <f>VLOOKUP(D9180,Range10,2,0)</f>
        <v>#N/A</v>
      </c>
      <c r="G9180" s="119" t="e">
        <f>VLOOKUP(D9180,Range9,2,0)</f>
        <v>#N/A</v>
      </c>
      <c r="H9180" s="53" t="s">
        <v>42</v>
      </c>
      <c r="I9180" s="133" t="str">
        <f>VLOOKUP(H9180,Range8,2,0)</f>
        <v>Condo</v>
      </c>
      <c r="J9180" s="54">
        <v>91</v>
      </c>
      <c r="K9180" s="63" t="s">
        <v>434</v>
      </c>
      <c r="L9180">
        <v>9180</v>
      </c>
    </row>
    <row r="9181" spans="1:12">
      <c r="A9181" s="50" t="s">
        <v>1293</v>
      </c>
      <c r="B9181" s="51" t="s">
        <v>1462</v>
      </c>
      <c r="C9181" s="131" t="s">
        <v>1914</v>
      </c>
      <c r="D9181" s="52">
        <v>289900</v>
      </c>
      <c r="E9181" s="132" t="str">
        <f>VLOOKUP(D9181,Range11,2,1)</f>
        <v>B</v>
      </c>
      <c r="F9181" s="118" t="e">
        <f>VLOOKUP(D9181,Range10,2,0)</f>
        <v>#N/A</v>
      </c>
      <c r="G9181" s="119" t="e">
        <f>VLOOKUP(D9181,Range9,2,0)</f>
        <v>#N/A</v>
      </c>
      <c r="H9181" s="53" t="s">
        <v>12</v>
      </c>
      <c r="I9181" s="133" t="str">
        <f>VLOOKUP(H9181,Range8,2,0)</f>
        <v>Condo</v>
      </c>
      <c r="J9181" s="54">
        <v>177</v>
      </c>
      <c r="K9181" s="63" t="s">
        <v>293</v>
      </c>
      <c r="L9181">
        <v>9181</v>
      </c>
    </row>
    <row r="9182" spans="1:12">
      <c r="A9182" s="50" t="s">
        <v>1293</v>
      </c>
      <c r="B9182" s="51" t="s">
        <v>1771</v>
      </c>
      <c r="C9182" s="131" t="s">
        <v>1927</v>
      </c>
      <c r="D9182" s="52">
        <v>290000</v>
      </c>
      <c r="E9182" s="132" t="str">
        <f>VLOOKUP(D9182,Range11,2,1)</f>
        <v>B</v>
      </c>
      <c r="F9182" s="118" t="e">
        <f>VLOOKUP(D9182,Range10,2,0)</f>
        <v>#N/A</v>
      </c>
      <c r="G9182" s="119" t="e">
        <f>VLOOKUP(D9182,Range9,2,0)</f>
        <v>#N/A</v>
      </c>
      <c r="H9182" s="53" t="s">
        <v>42</v>
      </c>
      <c r="I9182" s="133" t="str">
        <f>VLOOKUP(H9182,Range8,2,0)</f>
        <v>Condo</v>
      </c>
      <c r="J9182" s="54">
        <v>424</v>
      </c>
      <c r="K9182" s="63" t="s">
        <v>1173</v>
      </c>
      <c r="L9182">
        <v>9182</v>
      </c>
    </row>
    <row r="9183" spans="1:12">
      <c r="A9183" s="50" t="s">
        <v>1293</v>
      </c>
      <c r="B9183" s="51" t="s">
        <v>1439</v>
      </c>
      <c r="C9183" s="131" t="s">
        <v>1911</v>
      </c>
      <c r="D9183" s="52">
        <v>295000</v>
      </c>
      <c r="E9183" s="132" t="str">
        <f>VLOOKUP(D9183,Range11,2,1)</f>
        <v>B</v>
      </c>
      <c r="F9183" s="118" t="e">
        <f>VLOOKUP(D9183,Range10,2,0)</f>
        <v>#N/A</v>
      </c>
      <c r="G9183" s="119" t="e">
        <f>VLOOKUP(D9183,Range9,2,0)</f>
        <v>#N/A</v>
      </c>
      <c r="H9183" s="53" t="s">
        <v>42</v>
      </c>
      <c r="I9183" s="133" t="str">
        <f>VLOOKUP(H9183,Range8,2,0)</f>
        <v>Condo</v>
      </c>
      <c r="J9183" s="54">
        <v>35</v>
      </c>
      <c r="K9183" s="63" t="s">
        <v>189</v>
      </c>
      <c r="L9183">
        <v>9183</v>
      </c>
    </row>
    <row r="9184" spans="1:12">
      <c r="A9184" s="50" t="s">
        <v>1293</v>
      </c>
      <c r="B9184" s="51" t="s">
        <v>1388</v>
      </c>
      <c r="C9184" s="131" t="s">
        <v>1912</v>
      </c>
      <c r="D9184" s="52">
        <v>298500</v>
      </c>
      <c r="E9184" s="132" t="str">
        <f>VLOOKUP(D9184,Range11,2,1)</f>
        <v>B</v>
      </c>
      <c r="F9184" s="118" t="e">
        <f>VLOOKUP(D9184,Range10,2,0)</f>
        <v>#N/A</v>
      </c>
      <c r="G9184" s="119" t="e">
        <f>VLOOKUP(D9184,Range9,2,0)</f>
        <v>#N/A</v>
      </c>
      <c r="H9184" s="53" t="s">
        <v>43</v>
      </c>
      <c r="I9184" s="133" t="str">
        <f>VLOOKUP(H9184,Range8,2,0)</f>
        <v>Single Family</v>
      </c>
      <c r="J9184" s="54">
        <v>103</v>
      </c>
      <c r="K9184" s="63" t="s">
        <v>759</v>
      </c>
      <c r="L9184">
        <v>9184</v>
      </c>
    </row>
    <row r="9185" spans="1:12">
      <c r="A9185" s="50" t="s">
        <v>1293</v>
      </c>
      <c r="B9185" s="51" t="s">
        <v>1536</v>
      </c>
      <c r="C9185" s="131" t="s">
        <v>1911</v>
      </c>
      <c r="D9185" s="52">
        <v>299000</v>
      </c>
      <c r="E9185" s="132" t="str">
        <f>VLOOKUP(D9185,Range11,2,1)</f>
        <v>B</v>
      </c>
      <c r="F9185" s="118" t="e">
        <f>VLOOKUP(D9185,Range10,2,0)</f>
        <v>#N/A</v>
      </c>
      <c r="G9185" s="119" t="e">
        <f>VLOOKUP(D9185,Range9,2,0)</f>
        <v>#N/A</v>
      </c>
      <c r="H9185" s="53" t="s">
        <v>16</v>
      </c>
      <c r="I9185" s="133" t="str">
        <f>VLOOKUP(H9185,Range8,2,0)</f>
        <v>Single Family</v>
      </c>
      <c r="J9185" s="54">
        <v>33</v>
      </c>
      <c r="K9185" s="63" t="s">
        <v>59</v>
      </c>
      <c r="L9185">
        <v>9185</v>
      </c>
    </row>
    <row r="9186" spans="1:12">
      <c r="A9186" s="50" t="s">
        <v>1293</v>
      </c>
      <c r="B9186" s="51" t="s">
        <v>1376</v>
      </c>
      <c r="C9186" s="131" t="s">
        <v>1915</v>
      </c>
      <c r="D9186" s="52">
        <v>299900</v>
      </c>
      <c r="E9186" s="132" t="str">
        <f>VLOOKUP(D9186,Range11,2,1)</f>
        <v>B</v>
      </c>
      <c r="F9186" s="118" t="e">
        <f>VLOOKUP(D9186,Range10,2,0)</f>
        <v>#N/A</v>
      </c>
      <c r="G9186" s="119" t="e">
        <f>VLOOKUP(D9186,Range9,2,0)</f>
        <v>#N/A</v>
      </c>
      <c r="H9186" s="53" t="s">
        <v>42</v>
      </c>
      <c r="I9186" s="133" t="str">
        <f>VLOOKUP(H9186,Range8,2,0)</f>
        <v>Condo</v>
      </c>
      <c r="J9186" s="54">
        <v>84</v>
      </c>
      <c r="K9186" s="63" t="s">
        <v>516</v>
      </c>
      <c r="L9186">
        <v>9186</v>
      </c>
    </row>
    <row r="9187" spans="1:12">
      <c r="A9187" s="50" t="s">
        <v>1293</v>
      </c>
      <c r="B9187" s="51" t="s">
        <v>1360</v>
      </c>
      <c r="C9187" s="131" t="s">
        <v>1911</v>
      </c>
      <c r="D9187" s="52">
        <v>299900</v>
      </c>
      <c r="E9187" s="132" t="str">
        <f>VLOOKUP(D9187,Range11,2,1)</f>
        <v>B</v>
      </c>
      <c r="F9187" s="118" t="e">
        <f>VLOOKUP(D9187,Range10,2,0)</f>
        <v>#N/A</v>
      </c>
      <c r="G9187" s="119" t="e">
        <f>VLOOKUP(D9187,Range9,2,0)</f>
        <v>#N/A</v>
      </c>
      <c r="H9187" s="53" t="s">
        <v>16</v>
      </c>
      <c r="I9187" s="133" t="str">
        <f>VLOOKUP(H9187,Range8,2,0)</f>
        <v>Single Family</v>
      </c>
      <c r="J9187" s="54">
        <v>38</v>
      </c>
      <c r="K9187" s="63" t="s">
        <v>293</v>
      </c>
      <c r="L9187">
        <v>9187</v>
      </c>
    </row>
    <row r="9188" spans="1:12">
      <c r="A9188" s="50" t="s">
        <v>1293</v>
      </c>
      <c r="B9188" s="51" t="s">
        <v>1676</v>
      </c>
      <c r="C9188" s="131" t="s">
        <v>1926</v>
      </c>
      <c r="D9188" s="52">
        <v>299950</v>
      </c>
      <c r="E9188" s="132" t="str">
        <f>VLOOKUP(D9188,Range11,2,1)</f>
        <v>B</v>
      </c>
      <c r="F9188" s="118" t="e">
        <f>VLOOKUP(D9188,Range10,2,0)</f>
        <v>#N/A</v>
      </c>
      <c r="G9188" s="119" t="e">
        <f>VLOOKUP(D9188,Range9,2,0)</f>
        <v>#N/A</v>
      </c>
      <c r="H9188" s="53" t="s">
        <v>42</v>
      </c>
      <c r="I9188" s="133" t="str">
        <f>VLOOKUP(H9188,Range8,2,0)</f>
        <v>Condo</v>
      </c>
      <c r="J9188" s="54">
        <v>537</v>
      </c>
      <c r="K9188" s="63" t="s">
        <v>569</v>
      </c>
      <c r="L9188">
        <v>9188</v>
      </c>
    </row>
    <row r="9189" spans="1:12">
      <c r="A9189" s="50" t="s">
        <v>1293</v>
      </c>
      <c r="B9189" s="51" t="s">
        <v>1414</v>
      </c>
      <c r="C9189" s="131" t="s">
        <v>1913</v>
      </c>
      <c r="D9189" s="52">
        <v>299950</v>
      </c>
      <c r="E9189" s="132" t="str">
        <f>VLOOKUP(D9189,Range11,2,1)</f>
        <v>B</v>
      </c>
      <c r="F9189" s="118" t="e">
        <f>VLOOKUP(D9189,Range10,2,0)</f>
        <v>#N/A</v>
      </c>
      <c r="G9189" s="119" t="e">
        <f>VLOOKUP(D9189,Range9,2,0)</f>
        <v>#N/A</v>
      </c>
      <c r="H9189" s="53" t="s">
        <v>42</v>
      </c>
      <c r="I9189" s="133" t="str">
        <f>VLOOKUP(H9189,Range8,2,0)</f>
        <v>Condo</v>
      </c>
      <c r="J9189" s="54">
        <v>153</v>
      </c>
      <c r="K9189" s="63" t="s">
        <v>569</v>
      </c>
      <c r="L9189">
        <v>9189</v>
      </c>
    </row>
    <row r="9190" spans="1:12">
      <c r="A9190" s="50" t="s">
        <v>1293</v>
      </c>
      <c r="B9190" s="51">
        <v>39394</v>
      </c>
      <c r="C9190" s="131" t="s">
        <v>1918</v>
      </c>
      <c r="D9190" s="52">
        <v>309950</v>
      </c>
      <c r="E9190" s="132" t="str">
        <f>VLOOKUP(D9190,Range11,2,1)</f>
        <v>B</v>
      </c>
      <c r="F9190" s="118" t="e">
        <f>VLOOKUP(D9190,Range10,2,0)</f>
        <v>#N/A</v>
      </c>
      <c r="G9190" s="119" t="e">
        <f>VLOOKUP(D9190,Range9,2,0)</f>
        <v>#N/A</v>
      </c>
      <c r="H9190" s="53" t="s">
        <v>18</v>
      </c>
      <c r="I9190" s="133" t="str">
        <f>VLOOKUP(H9190,Range8,2,0)</f>
        <v>Condo</v>
      </c>
      <c r="J9190" s="54">
        <v>298</v>
      </c>
      <c r="K9190" s="63" t="s">
        <v>1243</v>
      </c>
      <c r="L9190">
        <v>9190</v>
      </c>
    </row>
    <row r="9191" spans="1:12">
      <c r="A9191" s="50" t="s">
        <v>1293</v>
      </c>
      <c r="B9191" s="51" t="s">
        <v>1573</v>
      </c>
      <c r="C9191" s="131" t="s">
        <v>1914</v>
      </c>
      <c r="D9191" s="52">
        <v>319000</v>
      </c>
      <c r="E9191" s="132" t="str">
        <f>VLOOKUP(D9191,Range11,2,1)</f>
        <v>B</v>
      </c>
      <c r="F9191" s="118" t="e">
        <f>VLOOKUP(D9191,Range10,2,0)</f>
        <v>#N/A</v>
      </c>
      <c r="G9191" s="119" t="e">
        <f>VLOOKUP(D9191,Range9,2,0)</f>
        <v>#N/A</v>
      </c>
      <c r="H9191" s="53" t="s">
        <v>18</v>
      </c>
      <c r="I9191" s="133" t="str">
        <f>VLOOKUP(H9191,Range8,2,0)</f>
        <v>Condo</v>
      </c>
      <c r="J9191" s="54">
        <v>180</v>
      </c>
      <c r="K9191" s="63" t="s">
        <v>692</v>
      </c>
      <c r="L9191">
        <v>9191</v>
      </c>
    </row>
    <row r="9192" spans="1:12">
      <c r="A9192" s="50" t="s">
        <v>1293</v>
      </c>
      <c r="B9192" s="51" t="s">
        <v>1386</v>
      </c>
      <c r="C9192" s="131" t="s">
        <v>1912</v>
      </c>
      <c r="D9192" s="52">
        <v>196900</v>
      </c>
      <c r="E9192" s="132" t="str">
        <f>VLOOKUP(D9192,Range11,2,1)</f>
        <v>A</v>
      </c>
      <c r="F9192" s="118" t="e">
        <f>VLOOKUP(D9192,Range10,2,0)</f>
        <v>#N/A</v>
      </c>
      <c r="G9192" s="119" t="e">
        <f>VLOOKUP(D9192,Range9,2,0)</f>
        <v>#N/A</v>
      </c>
      <c r="H9192" s="53" t="s">
        <v>18</v>
      </c>
      <c r="I9192" s="133" t="str">
        <f>VLOOKUP(H9192,Range8,2,0)</f>
        <v>Condo</v>
      </c>
      <c r="J9192" s="54">
        <v>118</v>
      </c>
      <c r="K9192" s="63" t="s">
        <v>1318</v>
      </c>
      <c r="L9192">
        <v>9192</v>
      </c>
    </row>
    <row r="9193" spans="1:12">
      <c r="A9193" s="50" t="s">
        <v>1293</v>
      </c>
      <c r="B9193" s="51" t="s">
        <v>1379</v>
      </c>
      <c r="C9193" s="131" t="s">
        <v>1914</v>
      </c>
      <c r="D9193" s="52">
        <v>324900</v>
      </c>
      <c r="E9193" s="132" t="str">
        <f>VLOOKUP(D9193,Range11,2,1)</f>
        <v>B</v>
      </c>
      <c r="F9193" s="118" t="e">
        <f>VLOOKUP(D9193,Range10,2,0)</f>
        <v>#N/A</v>
      </c>
      <c r="G9193" s="119" t="e">
        <f>VLOOKUP(D9193,Range9,2,0)</f>
        <v>#N/A</v>
      </c>
      <c r="H9193" s="53" t="s">
        <v>16</v>
      </c>
      <c r="I9193" s="133" t="str">
        <f>VLOOKUP(H9193,Range8,2,0)</f>
        <v>Single Family</v>
      </c>
      <c r="J9193" s="54">
        <v>175</v>
      </c>
      <c r="K9193" s="63" t="s">
        <v>293</v>
      </c>
      <c r="L9193">
        <v>9193</v>
      </c>
    </row>
    <row r="9194" spans="1:12">
      <c r="A9194" s="50" t="s">
        <v>1293</v>
      </c>
      <c r="B9194" s="51" t="s">
        <v>1623</v>
      </c>
      <c r="C9194" s="131" t="s">
        <v>1911</v>
      </c>
      <c r="D9194" s="52">
        <v>325000</v>
      </c>
      <c r="E9194" s="132" t="str">
        <f>VLOOKUP(D9194,Range11,2,1)</f>
        <v>B</v>
      </c>
      <c r="F9194" s="118" t="e">
        <f>VLOOKUP(D9194,Range10,2,0)</f>
        <v>#N/A</v>
      </c>
      <c r="G9194" s="119" t="e">
        <f>VLOOKUP(D9194,Range9,2,0)</f>
        <v>#N/A</v>
      </c>
      <c r="H9194" s="53" t="s">
        <v>42</v>
      </c>
      <c r="I9194" s="133" t="str">
        <f>VLOOKUP(H9194,Range8,2,0)</f>
        <v>Condo</v>
      </c>
      <c r="J9194" s="54">
        <v>61</v>
      </c>
      <c r="K9194" s="63" t="s">
        <v>569</v>
      </c>
      <c r="L9194">
        <v>9194</v>
      </c>
    </row>
    <row r="9195" spans="1:12">
      <c r="A9195" s="50" t="s">
        <v>1293</v>
      </c>
      <c r="B9195" s="51" t="s">
        <v>1587</v>
      </c>
      <c r="C9195" s="131" t="s">
        <v>23</v>
      </c>
      <c r="D9195" s="52">
        <v>329000</v>
      </c>
      <c r="E9195" s="132" t="str">
        <f>VLOOKUP(D9195,Range11,2,1)</f>
        <v>B</v>
      </c>
      <c r="F9195" s="118" t="e">
        <f>VLOOKUP(D9195,Range10,2,0)</f>
        <v>#N/A</v>
      </c>
      <c r="G9195" s="119" t="e">
        <f>VLOOKUP(D9195,Range9,2,0)</f>
        <v>#N/A</v>
      </c>
      <c r="H9195" s="53" t="s">
        <v>42</v>
      </c>
      <c r="I9195" s="133" t="str">
        <f>VLOOKUP(H9195,Range8,2,0)</f>
        <v>Condo</v>
      </c>
      <c r="J9195" s="54">
        <v>208</v>
      </c>
      <c r="K9195" s="63" t="s">
        <v>827</v>
      </c>
      <c r="L9195">
        <v>9195</v>
      </c>
    </row>
    <row r="9196" spans="1:12">
      <c r="A9196" s="50" t="s">
        <v>1293</v>
      </c>
      <c r="B9196" s="51">
        <v>39413</v>
      </c>
      <c r="C9196" s="131" t="s">
        <v>1918</v>
      </c>
      <c r="D9196" s="52">
        <v>320000</v>
      </c>
      <c r="E9196" s="132" t="str">
        <f>VLOOKUP(D9196,Range11,2,1)</f>
        <v>B</v>
      </c>
      <c r="F9196" s="118" t="e">
        <f>VLOOKUP(D9196,Range10,2,0)</f>
        <v>#N/A</v>
      </c>
      <c r="G9196" s="119" t="e">
        <f>VLOOKUP(D9196,Range9,2,0)</f>
        <v>#N/A</v>
      </c>
      <c r="H9196" s="53" t="s">
        <v>16</v>
      </c>
      <c r="I9196" s="133" t="str">
        <f>VLOOKUP(H9196,Range8,2,0)</f>
        <v>Single Family</v>
      </c>
      <c r="J9196" s="54">
        <v>279</v>
      </c>
      <c r="K9196" s="63" t="s">
        <v>113</v>
      </c>
      <c r="L9196">
        <v>9196</v>
      </c>
    </row>
    <row r="9197" spans="1:12">
      <c r="A9197" s="50" t="s">
        <v>1293</v>
      </c>
      <c r="B9197" s="51" t="s">
        <v>1620</v>
      </c>
      <c r="C9197" s="131" t="s">
        <v>1920</v>
      </c>
      <c r="D9197" s="52">
        <v>329900</v>
      </c>
      <c r="E9197" s="132" t="str">
        <f>VLOOKUP(D9197,Range11,2,1)</f>
        <v>B</v>
      </c>
      <c r="F9197" s="118" t="e">
        <f>VLOOKUP(D9197,Range10,2,0)</f>
        <v>#N/A</v>
      </c>
      <c r="G9197" s="119" t="e">
        <f>VLOOKUP(D9197,Range9,2,0)</f>
        <v>#N/A</v>
      </c>
      <c r="H9197" s="53" t="s">
        <v>43</v>
      </c>
      <c r="I9197" s="133" t="str">
        <f>VLOOKUP(H9197,Range8,2,0)</f>
        <v>Single Family</v>
      </c>
      <c r="J9197" s="54">
        <v>148</v>
      </c>
      <c r="K9197" s="63" t="s">
        <v>1124</v>
      </c>
      <c r="L9197">
        <v>9197</v>
      </c>
    </row>
    <row r="9198" spans="1:12">
      <c r="A9198" s="50" t="s">
        <v>1293</v>
      </c>
      <c r="B9198" s="51" t="s">
        <v>1399</v>
      </c>
      <c r="C9198" s="131" t="s">
        <v>1920</v>
      </c>
      <c r="D9198" s="52">
        <v>339000</v>
      </c>
      <c r="E9198" s="132" t="str">
        <f>VLOOKUP(D9198,Range11,2,1)</f>
        <v>B</v>
      </c>
      <c r="F9198" s="118" t="e">
        <f>VLOOKUP(D9198,Range10,2,0)</f>
        <v>#N/A</v>
      </c>
      <c r="G9198" s="119" t="e">
        <f>VLOOKUP(D9198,Range9,2,0)</f>
        <v>#N/A</v>
      </c>
      <c r="H9198" s="53" t="s">
        <v>42</v>
      </c>
      <c r="I9198" s="133" t="str">
        <f>VLOOKUP(H9198,Range8,2,0)</f>
        <v>Condo</v>
      </c>
      <c r="J9198" s="54">
        <v>217</v>
      </c>
      <c r="K9198" s="63" t="s">
        <v>933</v>
      </c>
      <c r="L9198">
        <v>9198</v>
      </c>
    </row>
    <row r="9199" spans="1:12">
      <c r="A9199" s="50" t="s">
        <v>1293</v>
      </c>
      <c r="B9199" s="51" t="s">
        <v>1420</v>
      </c>
      <c r="C9199" s="131" t="s">
        <v>1911</v>
      </c>
      <c r="D9199" s="52">
        <v>339000</v>
      </c>
      <c r="E9199" s="132" t="str">
        <f>VLOOKUP(D9199,Range11,2,1)</f>
        <v>B</v>
      </c>
      <c r="F9199" s="118" t="e">
        <f>VLOOKUP(D9199,Range10,2,0)</f>
        <v>#N/A</v>
      </c>
      <c r="G9199" s="119" t="e">
        <f>VLOOKUP(D9199,Range9,2,0)</f>
        <v>#N/A</v>
      </c>
      <c r="H9199" s="53" t="s">
        <v>16</v>
      </c>
      <c r="I9199" s="133" t="str">
        <f>VLOOKUP(H9199,Range8,2,0)</f>
        <v>Single Family</v>
      </c>
      <c r="J9199" s="54">
        <v>43</v>
      </c>
      <c r="K9199" s="63" t="s">
        <v>87</v>
      </c>
      <c r="L9199">
        <v>9199</v>
      </c>
    </row>
    <row r="9200" spans="1:12">
      <c r="A9200" s="50" t="s">
        <v>1293</v>
      </c>
      <c r="B9200" s="51" t="s">
        <v>1589</v>
      </c>
      <c r="C9200" s="131" t="s">
        <v>1915</v>
      </c>
      <c r="D9200" s="52">
        <v>339900</v>
      </c>
      <c r="E9200" s="132" t="str">
        <f>VLOOKUP(D9200,Range11,2,1)</f>
        <v>B</v>
      </c>
      <c r="F9200" s="118" t="e">
        <f>VLOOKUP(D9200,Range10,2,0)</f>
        <v>#N/A</v>
      </c>
      <c r="G9200" s="119" t="e">
        <f>VLOOKUP(D9200,Range9,2,0)</f>
        <v>#N/A</v>
      </c>
      <c r="H9200" s="53" t="s">
        <v>42</v>
      </c>
      <c r="I9200" s="133" t="str">
        <f>VLOOKUP(H9200,Range8,2,0)</f>
        <v>Condo</v>
      </c>
      <c r="J9200" s="54">
        <v>72</v>
      </c>
      <c r="K9200" s="63" t="s">
        <v>272</v>
      </c>
      <c r="L9200">
        <v>9200</v>
      </c>
    </row>
    <row r="9201" spans="1:12">
      <c r="A9201" s="50" t="s">
        <v>1293</v>
      </c>
      <c r="B9201" s="51" t="s">
        <v>1673</v>
      </c>
      <c r="C9201" s="131" t="s">
        <v>1920</v>
      </c>
      <c r="D9201" s="52">
        <v>349000</v>
      </c>
      <c r="E9201" s="132" t="str">
        <f>VLOOKUP(D9201,Range11,2,1)</f>
        <v>B</v>
      </c>
      <c r="F9201" s="118" t="e">
        <f>VLOOKUP(D9201,Range10,2,0)</f>
        <v>#N/A</v>
      </c>
      <c r="G9201" s="119" t="e">
        <f>VLOOKUP(D9201,Range9,2,0)</f>
        <v>#N/A</v>
      </c>
      <c r="H9201" s="53" t="s">
        <v>16</v>
      </c>
      <c r="I9201" s="133" t="str">
        <f>VLOOKUP(H9201,Range8,2,0)</f>
        <v>Single Family</v>
      </c>
      <c r="J9201" s="54">
        <v>226</v>
      </c>
      <c r="K9201" s="63" t="s">
        <v>1314</v>
      </c>
      <c r="L9201">
        <v>9201</v>
      </c>
    </row>
    <row r="9202" spans="1:12">
      <c r="A9202" s="50" t="s">
        <v>1293</v>
      </c>
      <c r="B9202" s="51" t="s">
        <v>1527</v>
      </c>
      <c r="C9202" s="131" t="s">
        <v>1912</v>
      </c>
      <c r="D9202" s="52">
        <v>349000</v>
      </c>
      <c r="E9202" s="132" t="str">
        <f>VLOOKUP(D9202,Range11,2,1)</f>
        <v>B</v>
      </c>
      <c r="F9202" s="118" t="e">
        <f>VLOOKUP(D9202,Range10,2,0)</f>
        <v>#N/A</v>
      </c>
      <c r="G9202" s="119" t="e">
        <f>VLOOKUP(D9202,Range9,2,0)</f>
        <v>#N/A</v>
      </c>
      <c r="H9202" s="53" t="s">
        <v>16</v>
      </c>
      <c r="I9202" s="133" t="str">
        <f>VLOOKUP(H9202,Range8,2,0)</f>
        <v>Single Family</v>
      </c>
      <c r="J9202" s="54">
        <v>110</v>
      </c>
      <c r="K9202" s="63" t="s">
        <v>189</v>
      </c>
      <c r="L9202">
        <v>9202</v>
      </c>
    </row>
    <row r="9203" spans="1:12">
      <c r="A9203" s="50" t="s">
        <v>1293</v>
      </c>
      <c r="B9203" s="51" t="s">
        <v>1430</v>
      </c>
      <c r="C9203" s="131" t="s">
        <v>1912</v>
      </c>
      <c r="D9203" s="52">
        <v>364900</v>
      </c>
      <c r="E9203" s="132" t="str">
        <f>VLOOKUP(D9203,Range11,2,1)</f>
        <v>B</v>
      </c>
      <c r="F9203" s="118" t="e">
        <f>VLOOKUP(D9203,Range10,2,0)</f>
        <v>#N/A</v>
      </c>
      <c r="G9203" s="119" t="e">
        <f>VLOOKUP(D9203,Range9,2,0)</f>
        <v>#N/A</v>
      </c>
      <c r="H9203" s="53" t="s">
        <v>16</v>
      </c>
      <c r="I9203" s="133" t="str">
        <f>VLOOKUP(H9203,Range8,2,0)</f>
        <v>Single Family</v>
      </c>
      <c r="J9203" s="54">
        <v>101</v>
      </c>
      <c r="K9203" s="63" t="s">
        <v>336</v>
      </c>
      <c r="L9203">
        <v>9203</v>
      </c>
    </row>
    <row r="9204" spans="1:12">
      <c r="A9204" s="50" t="s">
        <v>1293</v>
      </c>
      <c r="B9204" s="51" t="s">
        <v>1716</v>
      </c>
      <c r="C9204" s="131" t="s">
        <v>1920</v>
      </c>
      <c r="D9204" s="52">
        <v>365000</v>
      </c>
      <c r="E9204" s="132" t="str">
        <f>VLOOKUP(D9204,Range11,2,1)</f>
        <v>B</v>
      </c>
      <c r="F9204" s="118" t="e">
        <f>VLOOKUP(D9204,Range10,2,0)</f>
        <v>#N/A</v>
      </c>
      <c r="G9204" s="119" t="e">
        <f>VLOOKUP(D9204,Range9,2,0)</f>
        <v>#N/A</v>
      </c>
      <c r="H9204" s="53" t="s">
        <v>43</v>
      </c>
      <c r="I9204" s="133" t="str">
        <f>VLOOKUP(H9204,Range8,2,0)</f>
        <v>Single Family</v>
      </c>
      <c r="J9204" s="54">
        <v>227</v>
      </c>
      <c r="K9204" s="63" t="s">
        <v>666</v>
      </c>
      <c r="L9204">
        <v>9204</v>
      </c>
    </row>
    <row r="9205" spans="1:12">
      <c r="A9205" s="50" t="s">
        <v>1293</v>
      </c>
      <c r="B9205" s="51" t="s">
        <v>1515</v>
      </c>
      <c r="C9205" s="131" t="s">
        <v>1915</v>
      </c>
      <c r="D9205" s="52">
        <v>365000</v>
      </c>
      <c r="E9205" s="132" t="str">
        <f>VLOOKUP(D9205,Range11,2,1)</f>
        <v>B</v>
      </c>
      <c r="F9205" s="118" t="e">
        <f>VLOOKUP(D9205,Range10,2,0)</f>
        <v>#N/A</v>
      </c>
      <c r="G9205" s="119" t="e">
        <f>VLOOKUP(D9205,Range9,2,0)</f>
        <v>#N/A</v>
      </c>
      <c r="H9205" s="53" t="s">
        <v>43</v>
      </c>
      <c r="I9205" s="133" t="str">
        <f>VLOOKUP(H9205,Range8,2,0)</f>
        <v>Single Family</v>
      </c>
      <c r="J9205" s="54">
        <v>81</v>
      </c>
      <c r="K9205" s="63" t="s">
        <v>569</v>
      </c>
      <c r="L9205">
        <v>9205</v>
      </c>
    </row>
    <row r="9206" spans="1:12">
      <c r="A9206" s="50" t="s">
        <v>1293</v>
      </c>
      <c r="B9206" s="51" t="s">
        <v>1400</v>
      </c>
      <c r="C9206" s="131" t="s">
        <v>23</v>
      </c>
      <c r="D9206" s="52">
        <v>380000</v>
      </c>
      <c r="E9206" s="132" t="str">
        <f>VLOOKUP(D9206,Range11,2,1)</f>
        <v>B</v>
      </c>
      <c r="F9206" s="118" t="e">
        <f>VLOOKUP(D9206,Range10,2,0)</f>
        <v>#N/A</v>
      </c>
      <c r="G9206" s="119" t="e">
        <f>VLOOKUP(D9206,Range9,2,0)</f>
        <v>#N/A</v>
      </c>
      <c r="H9206" s="53" t="s">
        <v>16</v>
      </c>
      <c r="I9206" s="133" t="str">
        <f>VLOOKUP(H9206,Range8,2,0)</f>
        <v>Single Family</v>
      </c>
      <c r="J9206" s="54">
        <v>203</v>
      </c>
      <c r="K9206" s="63" t="s">
        <v>127</v>
      </c>
      <c r="L9206">
        <v>9206</v>
      </c>
    </row>
    <row r="9207" spans="1:12">
      <c r="A9207" s="50" t="s">
        <v>1293</v>
      </c>
      <c r="B9207" s="51" t="s">
        <v>1722</v>
      </c>
      <c r="C9207" s="131" t="s">
        <v>1921</v>
      </c>
      <c r="D9207" s="52">
        <v>399000</v>
      </c>
      <c r="E9207" s="132" t="str">
        <f>VLOOKUP(D9207,Range11,2,1)</f>
        <v>B</v>
      </c>
      <c r="F9207" s="118" t="e">
        <f>VLOOKUP(D9207,Range10,2,0)</f>
        <v>#N/A</v>
      </c>
      <c r="G9207" s="119" t="e">
        <f>VLOOKUP(D9207,Range9,2,0)</f>
        <v>#N/A</v>
      </c>
      <c r="H9207" s="53" t="s">
        <v>42</v>
      </c>
      <c r="I9207" s="133" t="str">
        <f>VLOOKUP(H9207,Range8,2,0)</f>
        <v>Condo</v>
      </c>
      <c r="J9207" s="54">
        <v>431</v>
      </c>
      <c r="K9207" s="63" t="s">
        <v>1173</v>
      </c>
      <c r="L9207">
        <v>9207</v>
      </c>
    </row>
    <row r="9208" spans="1:12">
      <c r="A9208" s="50" t="s">
        <v>1293</v>
      </c>
      <c r="B9208" s="51" t="s">
        <v>1719</v>
      </c>
      <c r="C9208" s="131" t="s">
        <v>1920</v>
      </c>
      <c r="D9208" s="52">
        <v>329900</v>
      </c>
      <c r="E9208" s="132" t="str">
        <f>VLOOKUP(D9208,Range11,2,1)</f>
        <v>B</v>
      </c>
      <c r="F9208" s="118" t="e">
        <f>VLOOKUP(D9208,Range10,2,0)</f>
        <v>#N/A</v>
      </c>
      <c r="G9208" s="119" t="e">
        <f>VLOOKUP(D9208,Range9,2,0)</f>
        <v>#N/A</v>
      </c>
      <c r="H9208" s="53" t="s">
        <v>42</v>
      </c>
      <c r="I9208" s="133" t="str">
        <f>VLOOKUP(H9208,Range8,2,0)</f>
        <v>Condo</v>
      </c>
      <c r="J9208" s="54">
        <v>239</v>
      </c>
      <c r="K9208" s="63" t="s">
        <v>591</v>
      </c>
      <c r="L9208">
        <v>9208</v>
      </c>
    </row>
    <row r="9209" spans="1:12">
      <c r="A9209" s="50" t="s">
        <v>1293</v>
      </c>
      <c r="B9209" s="51" t="s">
        <v>1902</v>
      </c>
      <c r="C9209" s="131" t="s">
        <v>1933</v>
      </c>
      <c r="D9209" s="52">
        <v>83000</v>
      </c>
      <c r="E9209" s="132" t="str">
        <f>VLOOKUP(D9209,Range11,2,1)</f>
        <v>A</v>
      </c>
      <c r="F9209" s="118" t="e">
        <f>VLOOKUP(D9209,Range10,2,0)</f>
        <v>#N/A</v>
      </c>
      <c r="G9209" s="119" t="e">
        <f>VLOOKUP(D9209,Range9,2,0)</f>
        <v>#N/A</v>
      </c>
      <c r="H9209" s="53" t="s">
        <v>12</v>
      </c>
      <c r="I9209" s="133" t="str">
        <f>VLOOKUP(H9209,Range8,2,0)</f>
        <v>Condo</v>
      </c>
      <c r="J9209" s="54">
        <v>519</v>
      </c>
      <c r="K9209" s="63" t="s">
        <v>524</v>
      </c>
      <c r="L9209">
        <v>9209</v>
      </c>
    </row>
    <row r="9210" spans="1:12">
      <c r="A9210" s="50" t="s">
        <v>1234</v>
      </c>
      <c r="B9210" s="51" t="s">
        <v>1427</v>
      </c>
      <c r="C9210" s="131" t="s">
        <v>1910</v>
      </c>
      <c r="D9210" s="52">
        <v>299900</v>
      </c>
      <c r="E9210" s="132" t="str">
        <f>VLOOKUP(D9210,Range11,2,1)</f>
        <v>B</v>
      </c>
      <c r="F9210" s="118" t="e">
        <f>VLOOKUP(D9210,Range10,2,0)</f>
        <v>#N/A</v>
      </c>
      <c r="G9210" s="119" t="e">
        <f>VLOOKUP(D9210,Range9,2,0)</f>
        <v>#N/A</v>
      </c>
      <c r="H9210" s="53" t="s">
        <v>16</v>
      </c>
      <c r="I9210" s="133" t="str">
        <f>VLOOKUP(H9210,Range8,2,0)</f>
        <v>Single Family</v>
      </c>
      <c r="J9210" s="54">
        <v>2</v>
      </c>
      <c r="K9210" s="63" t="s">
        <v>310</v>
      </c>
      <c r="L9210">
        <v>9210</v>
      </c>
    </row>
    <row r="9211" spans="1:12">
      <c r="A9211" s="50" t="s">
        <v>1293</v>
      </c>
      <c r="B9211" s="51" t="s">
        <v>1414</v>
      </c>
      <c r="C9211" s="131" t="s">
        <v>1913</v>
      </c>
      <c r="D9211" s="52">
        <v>399950</v>
      </c>
      <c r="E9211" s="132" t="str">
        <f>VLOOKUP(D9211,Range11,2,1)</f>
        <v>B</v>
      </c>
      <c r="F9211" s="118" t="e">
        <f>VLOOKUP(D9211,Range10,2,0)</f>
        <v>#N/A</v>
      </c>
      <c r="G9211" s="119" t="e">
        <f>VLOOKUP(D9211,Range9,2,0)</f>
        <v>#N/A</v>
      </c>
      <c r="H9211" s="53" t="s">
        <v>42</v>
      </c>
      <c r="I9211" s="133" t="str">
        <f>VLOOKUP(H9211,Range8,2,0)</f>
        <v>Condo</v>
      </c>
      <c r="J9211" s="54">
        <v>153</v>
      </c>
      <c r="K9211" s="63" t="s">
        <v>569</v>
      </c>
      <c r="L9211">
        <v>9211</v>
      </c>
    </row>
    <row r="9212" spans="1:12">
      <c r="A9212" s="50" t="s">
        <v>1293</v>
      </c>
      <c r="B9212" s="51" t="s">
        <v>1871</v>
      </c>
      <c r="C9212" s="131" t="s">
        <v>1923</v>
      </c>
      <c r="D9212" s="52">
        <v>399900</v>
      </c>
      <c r="E9212" s="132" t="str">
        <f>VLOOKUP(D9212,Range11,2,1)</f>
        <v>B</v>
      </c>
      <c r="F9212" s="118" t="e">
        <f>VLOOKUP(D9212,Range10,2,0)</f>
        <v>#N/A</v>
      </c>
      <c r="G9212" s="119" t="e">
        <f>VLOOKUP(D9212,Range9,2,0)</f>
        <v>#N/A</v>
      </c>
      <c r="H9212" s="53" t="s">
        <v>42</v>
      </c>
      <c r="I9212" s="133" t="str">
        <f>VLOOKUP(H9212,Range8,2,0)</f>
        <v>Condo</v>
      </c>
      <c r="J9212" s="54">
        <v>337</v>
      </c>
      <c r="K9212" s="63" t="s">
        <v>1264</v>
      </c>
      <c r="L9212">
        <v>9212</v>
      </c>
    </row>
    <row r="9213" spans="1:12">
      <c r="A9213" s="50" t="s">
        <v>1293</v>
      </c>
      <c r="B9213" s="51">
        <v>39388</v>
      </c>
      <c r="C9213" s="131" t="s">
        <v>1918</v>
      </c>
      <c r="D9213" s="52">
        <v>424900</v>
      </c>
      <c r="E9213" s="132" t="str">
        <f>VLOOKUP(D9213,Range11,2,1)</f>
        <v>B</v>
      </c>
      <c r="F9213" s="118" t="e">
        <f>VLOOKUP(D9213,Range10,2,0)</f>
        <v>#N/A</v>
      </c>
      <c r="G9213" s="119" t="e">
        <f>VLOOKUP(D9213,Range9,2,0)</f>
        <v>#N/A</v>
      </c>
      <c r="H9213" s="53" t="s">
        <v>42</v>
      </c>
      <c r="I9213" s="133" t="str">
        <f>VLOOKUP(H9213,Range8,2,0)</f>
        <v>Condo</v>
      </c>
      <c r="J9213" s="54">
        <v>304</v>
      </c>
      <c r="K9213" s="63" t="s">
        <v>591</v>
      </c>
      <c r="L9213">
        <v>9213</v>
      </c>
    </row>
    <row r="9214" spans="1:12">
      <c r="A9214" s="50" t="s">
        <v>1293</v>
      </c>
      <c r="B9214" s="51" t="s">
        <v>1600</v>
      </c>
      <c r="C9214" s="131" t="s">
        <v>1915</v>
      </c>
      <c r="D9214" s="52">
        <v>424900</v>
      </c>
      <c r="E9214" s="132" t="str">
        <f>VLOOKUP(D9214,Range11,2,1)</f>
        <v>B</v>
      </c>
      <c r="F9214" s="118" t="e">
        <f>VLOOKUP(D9214,Range10,2,0)</f>
        <v>#N/A</v>
      </c>
      <c r="G9214" s="119" t="e">
        <f>VLOOKUP(D9214,Range9,2,0)</f>
        <v>#N/A</v>
      </c>
      <c r="H9214" s="53" t="s">
        <v>16</v>
      </c>
      <c r="I9214" s="133" t="str">
        <f>VLOOKUP(H9214,Range8,2,0)</f>
        <v>Single Family</v>
      </c>
      <c r="J9214" s="54">
        <v>85</v>
      </c>
      <c r="K9214" s="63" t="s">
        <v>1320</v>
      </c>
      <c r="L9214">
        <v>9214</v>
      </c>
    </row>
    <row r="9215" spans="1:12">
      <c r="A9215" s="50" t="s">
        <v>1293</v>
      </c>
      <c r="B9215" s="51" t="s">
        <v>1544</v>
      </c>
      <c r="C9215" s="131" t="s">
        <v>1914</v>
      </c>
      <c r="D9215" s="52">
        <v>425000</v>
      </c>
      <c r="E9215" s="132" t="str">
        <f>VLOOKUP(D9215,Range11,2,1)</f>
        <v>B</v>
      </c>
      <c r="F9215" s="118" t="e">
        <f>VLOOKUP(D9215,Range10,2,0)</f>
        <v>#N/A</v>
      </c>
      <c r="G9215" s="119" t="e">
        <f>VLOOKUP(D9215,Range9,2,0)</f>
        <v>#N/A</v>
      </c>
      <c r="H9215" s="53" t="s">
        <v>16</v>
      </c>
      <c r="I9215" s="133" t="str">
        <f>VLOOKUP(H9215,Range8,2,0)</f>
        <v>Single Family</v>
      </c>
      <c r="J9215" s="54">
        <v>154</v>
      </c>
      <c r="K9215" s="63" t="s">
        <v>87</v>
      </c>
      <c r="L9215">
        <v>9215</v>
      </c>
    </row>
    <row r="9216" spans="1:12">
      <c r="A9216" s="50" t="s">
        <v>1293</v>
      </c>
      <c r="B9216" s="51" t="s">
        <v>1414</v>
      </c>
      <c r="C9216" s="131" t="s">
        <v>1913</v>
      </c>
      <c r="D9216" s="52">
        <v>429950</v>
      </c>
      <c r="E9216" s="132" t="str">
        <f>VLOOKUP(D9216,Range11,2,1)</f>
        <v>B</v>
      </c>
      <c r="F9216" s="118" t="e">
        <f>VLOOKUP(D9216,Range10,2,0)</f>
        <v>#N/A</v>
      </c>
      <c r="G9216" s="119" t="e">
        <f>VLOOKUP(D9216,Range9,2,0)</f>
        <v>#N/A</v>
      </c>
      <c r="H9216" s="53" t="s">
        <v>42</v>
      </c>
      <c r="I9216" s="133" t="str">
        <f>VLOOKUP(H9216,Range8,2,0)</f>
        <v>Condo</v>
      </c>
      <c r="J9216" s="54">
        <v>153</v>
      </c>
      <c r="K9216" s="63" t="s">
        <v>569</v>
      </c>
      <c r="L9216">
        <v>9216</v>
      </c>
    </row>
    <row r="9217" spans="1:12">
      <c r="A9217" s="50" t="s">
        <v>1293</v>
      </c>
      <c r="B9217" s="51" t="s">
        <v>1497</v>
      </c>
      <c r="C9217" s="131" t="s">
        <v>1915</v>
      </c>
      <c r="D9217" s="52">
        <v>435000</v>
      </c>
      <c r="E9217" s="132" t="str">
        <f>VLOOKUP(D9217,Range11,2,1)</f>
        <v>B</v>
      </c>
      <c r="F9217" s="118" t="e">
        <f>VLOOKUP(D9217,Range10,2,0)</f>
        <v>#N/A</v>
      </c>
      <c r="G9217" s="119" t="e">
        <f>VLOOKUP(D9217,Range9,2,0)</f>
        <v>#N/A</v>
      </c>
      <c r="H9217" s="53" t="s">
        <v>16</v>
      </c>
      <c r="I9217" s="133" t="str">
        <f>VLOOKUP(H9217,Range8,2,0)</f>
        <v>Single Family</v>
      </c>
      <c r="J9217" s="54">
        <v>91</v>
      </c>
      <c r="K9217" s="63" t="s">
        <v>53</v>
      </c>
      <c r="L9217">
        <v>9217</v>
      </c>
    </row>
    <row r="9218" spans="1:12">
      <c r="A9218" s="50" t="s">
        <v>1293</v>
      </c>
      <c r="B9218" s="51" t="s">
        <v>1550</v>
      </c>
      <c r="C9218" s="131" t="s">
        <v>1920</v>
      </c>
      <c r="D9218" s="52">
        <v>140000</v>
      </c>
      <c r="E9218" s="132" t="str">
        <f>VLOOKUP(D9218,Range11,2,1)</f>
        <v>A</v>
      </c>
      <c r="F9218" s="118" t="e">
        <f>VLOOKUP(D9218,Range10,2,0)</f>
        <v>#N/A</v>
      </c>
      <c r="G9218" s="119" t="e">
        <f>VLOOKUP(D9218,Range9,2,0)</f>
        <v>#N/A</v>
      </c>
      <c r="H9218" s="53" t="s">
        <v>17</v>
      </c>
      <c r="I9218" s="133" t="str">
        <f>VLOOKUP(H9218,Range8,2,0)</f>
        <v>Condo</v>
      </c>
      <c r="J9218" s="54">
        <v>240</v>
      </c>
      <c r="K9218" s="63" t="s">
        <v>293</v>
      </c>
      <c r="L9218">
        <v>9218</v>
      </c>
    </row>
    <row r="9219" spans="1:12">
      <c r="A9219" s="50" t="s">
        <v>1293</v>
      </c>
      <c r="B9219" s="51">
        <v>39371</v>
      </c>
      <c r="C9219" s="131" t="s">
        <v>1917</v>
      </c>
      <c r="D9219" s="52">
        <v>142000</v>
      </c>
      <c r="E9219" s="132" t="str">
        <f>VLOOKUP(D9219,Range11,2,1)</f>
        <v>A</v>
      </c>
      <c r="F9219" s="118" t="e">
        <f>VLOOKUP(D9219,Range10,2,0)</f>
        <v>#N/A</v>
      </c>
      <c r="G9219" s="119" t="e">
        <f>VLOOKUP(D9219,Range9,2,0)</f>
        <v>#N/A</v>
      </c>
      <c r="H9219" s="53" t="s">
        <v>12</v>
      </c>
      <c r="I9219" s="133" t="str">
        <f>VLOOKUP(H9219,Range8,2,0)</f>
        <v>Condo</v>
      </c>
      <c r="J9219" s="54">
        <v>321</v>
      </c>
      <c r="K9219" s="63" t="s">
        <v>1167</v>
      </c>
      <c r="L9219">
        <v>9219</v>
      </c>
    </row>
    <row r="9220" spans="1:12">
      <c r="A9220" s="50" t="s">
        <v>1293</v>
      </c>
      <c r="B9220" s="51" t="s">
        <v>1493</v>
      </c>
      <c r="C9220" s="131" t="s">
        <v>1920</v>
      </c>
      <c r="D9220" s="52">
        <v>142000</v>
      </c>
      <c r="E9220" s="132" t="str">
        <f>VLOOKUP(D9220,Range11,2,1)</f>
        <v>A</v>
      </c>
      <c r="F9220" s="118" t="e">
        <f>VLOOKUP(D9220,Range10,2,0)</f>
        <v>#N/A</v>
      </c>
      <c r="G9220" s="119" t="e">
        <f>VLOOKUP(D9220,Range9,2,0)</f>
        <v>#N/A</v>
      </c>
      <c r="H9220" s="53" t="s">
        <v>12</v>
      </c>
      <c r="I9220" s="133" t="str">
        <f>VLOOKUP(H9220,Range8,2,0)</f>
        <v>Condo</v>
      </c>
      <c r="J9220" s="54">
        <v>236</v>
      </c>
      <c r="K9220" s="63" t="s">
        <v>202</v>
      </c>
      <c r="L9220">
        <v>9220</v>
      </c>
    </row>
    <row r="9221" spans="1:12">
      <c r="A9221" s="50" t="s">
        <v>1293</v>
      </c>
      <c r="B9221" s="51">
        <v>39077</v>
      </c>
      <c r="C9221" s="131" t="s">
        <v>1932</v>
      </c>
      <c r="D9221" s="52">
        <v>144900</v>
      </c>
      <c r="E9221" s="132" t="str">
        <f>VLOOKUP(D9221,Range11,2,1)</f>
        <v>A</v>
      </c>
      <c r="F9221" s="118" t="e">
        <f>VLOOKUP(D9221,Range10,2,0)</f>
        <v>#N/A</v>
      </c>
      <c r="G9221" s="119" t="e">
        <f>VLOOKUP(D9221,Range9,2,0)</f>
        <v>#N/A</v>
      </c>
      <c r="H9221" s="53" t="s">
        <v>12</v>
      </c>
      <c r="I9221" s="133" t="str">
        <f>VLOOKUP(H9221,Range8,2,0)</f>
        <v>Condo</v>
      </c>
      <c r="J9221" s="54">
        <v>615</v>
      </c>
      <c r="K9221" s="63" t="s">
        <v>1167</v>
      </c>
      <c r="L9221">
        <v>9221</v>
      </c>
    </row>
    <row r="9222" spans="1:12">
      <c r="A9222" s="50" t="s">
        <v>1293</v>
      </c>
      <c r="B9222" s="51" t="s">
        <v>1539</v>
      </c>
      <c r="C9222" s="131" t="s">
        <v>1915</v>
      </c>
      <c r="D9222" s="52">
        <v>144900</v>
      </c>
      <c r="E9222" s="132" t="str">
        <f>VLOOKUP(D9222,Range11,2,1)</f>
        <v>A</v>
      </c>
      <c r="F9222" s="118" t="e">
        <f>VLOOKUP(D9222,Range10,2,0)</f>
        <v>#N/A</v>
      </c>
      <c r="G9222" s="119" t="e">
        <f>VLOOKUP(D9222,Range9,2,0)</f>
        <v>#N/A</v>
      </c>
      <c r="H9222" s="53" t="s">
        <v>18</v>
      </c>
      <c r="I9222" s="133" t="str">
        <f>VLOOKUP(H9222,Range8,2,0)</f>
        <v>Condo</v>
      </c>
      <c r="J9222" s="54">
        <v>79</v>
      </c>
      <c r="K9222" s="63" t="s">
        <v>166</v>
      </c>
      <c r="L9222">
        <v>9222</v>
      </c>
    </row>
    <row r="9223" spans="1:12">
      <c r="A9223" s="50" t="s">
        <v>1293</v>
      </c>
      <c r="B9223" s="51" t="s">
        <v>1433</v>
      </c>
      <c r="C9223" s="131" t="s">
        <v>1911</v>
      </c>
      <c r="D9223" s="52">
        <v>144900</v>
      </c>
      <c r="E9223" s="132" t="str">
        <f>VLOOKUP(D9223,Range11,2,1)</f>
        <v>A</v>
      </c>
      <c r="F9223" s="118" t="e">
        <f>VLOOKUP(D9223,Range10,2,0)</f>
        <v>#N/A</v>
      </c>
      <c r="G9223" s="119" t="e">
        <f>VLOOKUP(D9223,Range9,2,0)</f>
        <v>#N/A</v>
      </c>
      <c r="H9223" s="53" t="s">
        <v>17</v>
      </c>
      <c r="I9223" s="133" t="str">
        <f>VLOOKUP(H9223,Range8,2,0)</f>
        <v>Condo</v>
      </c>
      <c r="J9223" s="54">
        <v>39</v>
      </c>
      <c r="K9223" s="63" t="s">
        <v>1167</v>
      </c>
      <c r="L9223">
        <v>9223</v>
      </c>
    </row>
    <row r="9224" spans="1:12">
      <c r="A9224" s="50" t="s">
        <v>1293</v>
      </c>
      <c r="B9224" s="51" t="s">
        <v>1588</v>
      </c>
      <c r="C9224" s="131" t="s">
        <v>23</v>
      </c>
      <c r="D9224" s="52">
        <v>145000</v>
      </c>
      <c r="E9224" s="132" t="str">
        <f>VLOOKUP(D9224,Range11,2,1)</f>
        <v>A</v>
      </c>
      <c r="F9224" s="118" t="e">
        <f>VLOOKUP(D9224,Range10,2,0)</f>
        <v>#N/A</v>
      </c>
      <c r="G9224" s="119" t="e">
        <f>VLOOKUP(D9224,Range9,2,0)</f>
        <v>#N/A</v>
      </c>
      <c r="H9224" s="53" t="s">
        <v>17</v>
      </c>
      <c r="I9224" s="133" t="str">
        <f>VLOOKUP(H9224,Range8,2,0)</f>
        <v>Condo</v>
      </c>
      <c r="J9224" s="54">
        <v>201</v>
      </c>
      <c r="K9224" s="63" t="s">
        <v>87</v>
      </c>
      <c r="L9224">
        <v>9224</v>
      </c>
    </row>
    <row r="9225" spans="1:12">
      <c r="A9225" s="50" t="s">
        <v>1293</v>
      </c>
      <c r="B9225" s="51" t="s">
        <v>1577</v>
      </c>
      <c r="C9225" s="131" t="s">
        <v>1927</v>
      </c>
      <c r="D9225" s="52">
        <v>147000</v>
      </c>
      <c r="E9225" s="132" t="str">
        <f>VLOOKUP(D9225,Range11,2,1)</f>
        <v>A</v>
      </c>
      <c r="F9225" s="118" t="e">
        <f>VLOOKUP(D9225,Range10,2,0)</f>
        <v>#N/A</v>
      </c>
      <c r="G9225" s="119" t="e">
        <f>VLOOKUP(D9225,Range9,2,0)</f>
        <v>#N/A</v>
      </c>
      <c r="H9225" s="53" t="s">
        <v>17</v>
      </c>
      <c r="I9225" s="133" t="str">
        <f>VLOOKUP(H9225,Range8,2,0)</f>
        <v>Condo</v>
      </c>
      <c r="J9225" s="54">
        <v>427</v>
      </c>
      <c r="K9225" s="63" t="s">
        <v>87</v>
      </c>
      <c r="L9225">
        <v>9225</v>
      </c>
    </row>
    <row r="9226" spans="1:12">
      <c r="A9226" s="50" t="s">
        <v>1293</v>
      </c>
      <c r="B9226" s="51" t="s">
        <v>1645</v>
      </c>
      <c r="C9226" s="131" t="s">
        <v>1920</v>
      </c>
      <c r="D9226" s="52">
        <v>147000</v>
      </c>
      <c r="E9226" s="132" t="str">
        <f>VLOOKUP(D9226,Range11,2,1)</f>
        <v>A</v>
      </c>
      <c r="F9226" s="118" t="e">
        <f>VLOOKUP(D9226,Range10,2,0)</f>
        <v>#N/A</v>
      </c>
      <c r="G9226" s="119" t="e">
        <f>VLOOKUP(D9226,Range9,2,0)</f>
        <v>#N/A</v>
      </c>
      <c r="H9226" s="53" t="s">
        <v>12</v>
      </c>
      <c r="I9226" s="133" t="str">
        <f>VLOOKUP(H9226,Range8,2,0)</f>
        <v>Condo</v>
      </c>
      <c r="J9226" s="54">
        <v>225</v>
      </c>
      <c r="K9226" s="63" t="s">
        <v>327</v>
      </c>
      <c r="L9226">
        <v>9226</v>
      </c>
    </row>
    <row r="9227" spans="1:12">
      <c r="A9227" s="50" t="s">
        <v>1293</v>
      </c>
      <c r="B9227" s="51" t="s">
        <v>1526</v>
      </c>
      <c r="C9227" s="131" t="s">
        <v>1914</v>
      </c>
      <c r="D9227" s="52">
        <v>147000</v>
      </c>
      <c r="E9227" s="132" t="str">
        <f>VLOOKUP(D9227,Range11,2,1)</f>
        <v>A</v>
      </c>
      <c r="F9227" s="118" t="e">
        <f>VLOOKUP(D9227,Range10,2,0)</f>
        <v>#N/A</v>
      </c>
      <c r="G9227" s="119" t="e">
        <f>VLOOKUP(D9227,Range9,2,0)</f>
        <v>#N/A</v>
      </c>
      <c r="H9227" s="53" t="s">
        <v>12</v>
      </c>
      <c r="I9227" s="133" t="str">
        <f>VLOOKUP(H9227,Range8,2,0)</f>
        <v>Condo</v>
      </c>
      <c r="J9227" s="54">
        <v>165</v>
      </c>
      <c r="K9227" s="63" t="s">
        <v>172</v>
      </c>
      <c r="L9227">
        <v>9227</v>
      </c>
    </row>
    <row r="9228" spans="1:12">
      <c r="A9228" s="50" t="s">
        <v>1293</v>
      </c>
      <c r="B9228" s="51" t="s">
        <v>1430</v>
      </c>
      <c r="C9228" s="131" t="s">
        <v>1912</v>
      </c>
      <c r="D9228" s="52">
        <v>147500</v>
      </c>
      <c r="E9228" s="132" t="str">
        <f>VLOOKUP(D9228,Range11,2,1)</f>
        <v>A</v>
      </c>
      <c r="F9228" s="118" t="e">
        <f>VLOOKUP(D9228,Range10,2,0)</f>
        <v>#N/A</v>
      </c>
      <c r="G9228" s="119" t="e">
        <f>VLOOKUP(D9228,Range9,2,0)</f>
        <v>#N/A</v>
      </c>
      <c r="H9228" s="53" t="s">
        <v>18</v>
      </c>
      <c r="I9228" s="133" t="str">
        <f>VLOOKUP(H9228,Range8,2,0)</f>
        <v>Condo</v>
      </c>
      <c r="J9228" s="54">
        <v>101</v>
      </c>
      <c r="K9228" s="63" t="s">
        <v>795</v>
      </c>
      <c r="L9228">
        <v>9228</v>
      </c>
    </row>
    <row r="9229" spans="1:12">
      <c r="A9229" s="50" t="s">
        <v>1293</v>
      </c>
      <c r="B9229" s="51" t="s">
        <v>1361</v>
      </c>
      <c r="C9229" s="131" t="s">
        <v>1910</v>
      </c>
      <c r="D9229" s="52">
        <v>147500</v>
      </c>
      <c r="E9229" s="132" t="str">
        <f>VLOOKUP(D9229,Range11,2,1)</f>
        <v>A</v>
      </c>
      <c r="F9229" s="118" t="e">
        <f>VLOOKUP(D9229,Range10,2,0)</f>
        <v>#N/A</v>
      </c>
      <c r="G9229" s="119" t="e">
        <f>VLOOKUP(D9229,Range9,2,0)</f>
        <v>#N/A</v>
      </c>
      <c r="H9229" s="53" t="s">
        <v>12</v>
      </c>
      <c r="I9229" s="133" t="str">
        <f>VLOOKUP(H9229,Range8,2,0)</f>
        <v>Condo</v>
      </c>
      <c r="J9229" s="54">
        <v>10</v>
      </c>
      <c r="K9229" s="63" t="s">
        <v>1167</v>
      </c>
      <c r="L9229">
        <v>9229</v>
      </c>
    </row>
    <row r="9230" spans="1:12">
      <c r="A9230" s="50" t="s">
        <v>1293</v>
      </c>
      <c r="B9230" s="51" t="s">
        <v>1526</v>
      </c>
      <c r="C9230" s="131" t="s">
        <v>1914</v>
      </c>
      <c r="D9230" s="52">
        <v>148500</v>
      </c>
      <c r="E9230" s="132" t="str">
        <f>VLOOKUP(D9230,Range11,2,1)</f>
        <v>A</v>
      </c>
      <c r="F9230" s="118" t="e">
        <f>VLOOKUP(D9230,Range10,2,0)</f>
        <v>#N/A</v>
      </c>
      <c r="G9230" s="119" t="e">
        <f>VLOOKUP(D9230,Range9,2,0)</f>
        <v>#N/A</v>
      </c>
      <c r="H9230" s="53" t="s">
        <v>12</v>
      </c>
      <c r="I9230" s="133" t="str">
        <f>VLOOKUP(H9230,Range8,2,0)</f>
        <v>Condo</v>
      </c>
      <c r="J9230" s="54">
        <v>165</v>
      </c>
      <c r="K9230" s="63" t="s">
        <v>209</v>
      </c>
      <c r="L9230">
        <v>9230</v>
      </c>
    </row>
    <row r="9231" spans="1:12">
      <c r="A9231" s="50" t="s">
        <v>1293</v>
      </c>
      <c r="B9231" s="51">
        <v>39422</v>
      </c>
      <c r="C9231" s="131" t="s">
        <v>1919</v>
      </c>
      <c r="D9231" s="52">
        <v>149000</v>
      </c>
      <c r="E9231" s="132" t="str">
        <f>VLOOKUP(D9231,Range11,2,1)</f>
        <v>A</v>
      </c>
      <c r="F9231" s="118" t="e">
        <f>VLOOKUP(D9231,Range10,2,0)</f>
        <v>#N/A</v>
      </c>
      <c r="G9231" s="119" t="e">
        <f>VLOOKUP(D9231,Range9,2,0)</f>
        <v>#N/A</v>
      </c>
      <c r="H9231" s="53" t="s">
        <v>18</v>
      </c>
      <c r="I9231" s="133" t="str">
        <f>VLOOKUP(H9231,Range8,2,0)</f>
        <v>Condo</v>
      </c>
      <c r="J9231" s="54">
        <v>270</v>
      </c>
      <c r="K9231" s="63" t="s">
        <v>1126</v>
      </c>
      <c r="L9231">
        <v>9231</v>
      </c>
    </row>
    <row r="9232" spans="1:12">
      <c r="A9232" s="50" t="s">
        <v>1293</v>
      </c>
      <c r="B9232" s="51" t="s">
        <v>1667</v>
      </c>
      <c r="C9232" s="131" t="s">
        <v>1913</v>
      </c>
      <c r="D9232" s="52">
        <v>149899</v>
      </c>
      <c r="E9232" s="132" t="str">
        <f>VLOOKUP(D9232,Range11,2,1)</f>
        <v>A</v>
      </c>
      <c r="F9232" s="118" t="e">
        <f>VLOOKUP(D9232,Range10,2,0)</f>
        <v>#N/A</v>
      </c>
      <c r="G9232" s="119" t="e">
        <f>VLOOKUP(D9232,Range9,2,0)</f>
        <v>#N/A</v>
      </c>
      <c r="H9232" s="53" t="s">
        <v>17</v>
      </c>
      <c r="I9232" s="133" t="str">
        <f>VLOOKUP(H9232,Range8,2,0)</f>
        <v>Condo</v>
      </c>
      <c r="J9232" s="54">
        <v>131</v>
      </c>
      <c r="K9232" s="63" t="s">
        <v>87</v>
      </c>
      <c r="L9232">
        <v>9232</v>
      </c>
    </row>
    <row r="9233" spans="1:12">
      <c r="A9233" s="50" t="s">
        <v>1293</v>
      </c>
      <c r="B9233" s="51" t="s">
        <v>1546</v>
      </c>
      <c r="C9233" s="131" t="s">
        <v>1913</v>
      </c>
      <c r="D9233" s="52">
        <v>149900</v>
      </c>
      <c r="E9233" s="132" t="str">
        <f>VLOOKUP(D9233,Range11,2,1)</f>
        <v>A</v>
      </c>
      <c r="F9233" s="118" t="e">
        <f>VLOOKUP(D9233,Range10,2,0)</f>
        <v>#N/A</v>
      </c>
      <c r="G9233" s="119" t="e">
        <f>VLOOKUP(D9233,Range9,2,0)</f>
        <v>#N/A</v>
      </c>
      <c r="H9233" s="53" t="s">
        <v>12</v>
      </c>
      <c r="I9233" s="133" t="str">
        <f>VLOOKUP(H9233,Range8,2,0)</f>
        <v>Condo</v>
      </c>
      <c r="J9233" s="54">
        <v>133</v>
      </c>
      <c r="K9233" s="63" t="s">
        <v>1167</v>
      </c>
      <c r="L9233">
        <v>9233</v>
      </c>
    </row>
    <row r="9234" spans="1:12">
      <c r="A9234" s="50" t="s">
        <v>1293</v>
      </c>
      <c r="B9234" s="51" t="s">
        <v>1600</v>
      </c>
      <c r="C9234" s="131" t="s">
        <v>1915</v>
      </c>
      <c r="D9234" s="52">
        <v>150000</v>
      </c>
      <c r="E9234" s="132" t="str">
        <f>VLOOKUP(D9234,Range11,2,1)</f>
        <v>A</v>
      </c>
      <c r="F9234" s="118" t="e">
        <f>VLOOKUP(D9234,Range10,2,0)</f>
        <v>#N/A</v>
      </c>
      <c r="G9234" s="119" t="e">
        <f>VLOOKUP(D9234,Range9,2,0)</f>
        <v>#N/A</v>
      </c>
      <c r="H9234" s="53" t="s">
        <v>12</v>
      </c>
      <c r="I9234" s="133" t="str">
        <f>VLOOKUP(H9234,Range8,2,0)</f>
        <v>Condo</v>
      </c>
      <c r="J9234" s="54">
        <v>85</v>
      </c>
      <c r="K9234" s="63" t="s">
        <v>189</v>
      </c>
      <c r="L9234">
        <v>9234</v>
      </c>
    </row>
    <row r="9235" spans="1:12">
      <c r="A9235" s="50" t="s">
        <v>1293</v>
      </c>
      <c r="B9235" s="51" t="s">
        <v>1725</v>
      </c>
      <c r="C9235" s="131" t="s">
        <v>1916</v>
      </c>
      <c r="D9235" s="52">
        <v>151900</v>
      </c>
      <c r="E9235" s="132" t="str">
        <f>VLOOKUP(D9235,Range11,2,1)</f>
        <v>A</v>
      </c>
      <c r="F9235" s="118" t="e">
        <f>VLOOKUP(D9235,Range10,2,0)</f>
        <v>#N/A</v>
      </c>
      <c r="G9235" s="119" t="e">
        <f>VLOOKUP(D9235,Range9,2,0)</f>
        <v>#N/A</v>
      </c>
      <c r="H9235" s="53" t="s">
        <v>43</v>
      </c>
      <c r="I9235" s="133" t="str">
        <f>VLOOKUP(H9235,Range8,2,0)</f>
        <v>Single Family</v>
      </c>
      <c r="J9235" s="54">
        <v>389</v>
      </c>
      <c r="K9235" s="63" t="s">
        <v>1038</v>
      </c>
      <c r="L9235">
        <v>9235</v>
      </c>
    </row>
    <row r="9236" spans="1:12">
      <c r="A9236" s="50" t="s">
        <v>1293</v>
      </c>
      <c r="B9236" s="51" t="s">
        <v>1364</v>
      </c>
      <c r="C9236" s="131" t="s">
        <v>1910</v>
      </c>
      <c r="D9236" s="52">
        <v>152000</v>
      </c>
      <c r="E9236" s="132" t="str">
        <f>VLOOKUP(D9236,Range11,2,1)</f>
        <v>A</v>
      </c>
      <c r="F9236" s="118" t="e">
        <f>VLOOKUP(D9236,Range10,2,0)</f>
        <v>#N/A</v>
      </c>
      <c r="G9236" s="119" t="e">
        <f>VLOOKUP(D9236,Range9,2,0)</f>
        <v>#N/A</v>
      </c>
      <c r="H9236" s="53" t="s">
        <v>17</v>
      </c>
      <c r="I9236" s="133" t="str">
        <f>VLOOKUP(H9236,Range8,2,0)</f>
        <v>Condo</v>
      </c>
      <c r="J9236" s="54">
        <v>18</v>
      </c>
      <c r="K9236" s="63" t="s">
        <v>87</v>
      </c>
      <c r="L9236">
        <v>9236</v>
      </c>
    </row>
    <row r="9237" spans="1:12">
      <c r="A9237" s="50" t="s">
        <v>1293</v>
      </c>
      <c r="B9237" s="51">
        <v>39003</v>
      </c>
      <c r="C9237" s="131" t="s">
        <v>1931</v>
      </c>
      <c r="D9237" s="52">
        <v>154000</v>
      </c>
      <c r="E9237" s="132" t="str">
        <f>VLOOKUP(D9237,Range11,2,1)</f>
        <v>A</v>
      </c>
      <c r="F9237" s="118" t="e">
        <f>VLOOKUP(D9237,Range10,2,0)</f>
        <v>#N/A</v>
      </c>
      <c r="G9237" s="119" t="e">
        <f>VLOOKUP(D9237,Range9,2,0)</f>
        <v>#N/A</v>
      </c>
      <c r="H9237" s="53" t="s">
        <v>18</v>
      </c>
      <c r="I9237" s="133" t="str">
        <f>VLOOKUP(H9237,Range8,2,0)</f>
        <v>Condo</v>
      </c>
      <c r="J9237" s="54">
        <v>689</v>
      </c>
      <c r="K9237" s="63" t="s">
        <v>310</v>
      </c>
      <c r="L9237">
        <v>9237</v>
      </c>
    </row>
    <row r="9238" spans="1:12">
      <c r="A9238" s="50" t="s">
        <v>1293</v>
      </c>
      <c r="B9238" s="51" t="s">
        <v>1452</v>
      </c>
      <c r="C9238" s="131" t="s">
        <v>1910</v>
      </c>
      <c r="D9238" s="52">
        <v>154000</v>
      </c>
      <c r="E9238" s="132" t="str">
        <f>VLOOKUP(D9238,Range11,2,1)</f>
        <v>A</v>
      </c>
      <c r="F9238" s="118" t="e">
        <f>VLOOKUP(D9238,Range10,2,0)</f>
        <v>#N/A</v>
      </c>
      <c r="G9238" s="119" t="e">
        <f>VLOOKUP(D9238,Range9,2,0)</f>
        <v>#N/A</v>
      </c>
      <c r="H9238" s="53" t="s">
        <v>18</v>
      </c>
      <c r="I9238" s="133" t="str">
        <f>VLOOKUP(H9238,Range8,2,0)</f>
        <v>Condo</v>
      </c>
      <c r="J9238" s="54">
        <v>17</v>
      </c>
      <c r="K9238" s="63" t="s">
        <v>166</v>
      </c>
      <c r="L9238">
        <v>9238</v>
      </c>
    </row>
    <row r="9239" spans="1:12">
      <c r="A9239" s="50" t="s">
        <v>1293</v>
      </c>
      <c r="B9239" s="51" t="s">
        <v>1477</v>
      </c>
      <c r="C9239" s="131" t="s">
        <v>1920</v>
      </c>
      <c r="D9239" s="52">
        <v>154900</v>
      </c>
      <c r="E9239" s="132" t="str">
        <f>VLOOKUP(D9239,Range11,2,1)</f>
        <v>A</v>
      </c>
      <c r="F9239" s="118" t="e">
        <f>VLOOKUP(D9239,Range10,2,0)</f>
        <v>#N/A</v>
      </c>
      <c r="G9239" s="119" t="e">
        <f>VLOOKUP(D9239,Range9,2,0)</f>
        <v>#N/A</v>
      </c>
      <c r="H9239" s="53" t="s">
        <v>17</v>
      </c>
      <c r="I9239" s="133" t="str">
        <f>VLOOKUP(H9239,Range8,2,0)</f>
        <v>Condo</v>
      </c>
      <c r="J9239" s="54">
        <v>230</v>
      </c>
      <c r="K9239" s="63" t="s">
        <v>87</v>
      </c>
      <c r="L9239">
        <v>9239</v>
      </c>
    </row>
    <row r="9240" spans="1:12">
      <c r="A9240" s="50" t="s">
        <v>1293</v>
      </c>
      <c r="B9240" s="51" t="s">
        <v>1459</v>
      </c>
      <c r="C9240" s="131" t="s">
        <v>1912</v>
      </c>
      <c r="D9240" s="52">
        <v>154999</v>
      </c>
      <c r="E9240" s="132" t="str">
        <f>VLOOKUP(D9240,Range11,2,1)</f>
        <v>A</v>
      </c>
      <c r="F9240" s="118" t="e">
        <f>VLOOKUP(D9240,Range10,2,0)</f>
        <v>#N/A</v>
      </c>
      <c r="G9240" s="119" t="e">
        <f>VLOOKUP(D9240,Range9,2,0)</f>
        <v>#N/A</v>
      </c>
      <c r="H9240" s="53" t="s">
        <v>18</v>
      </c>
      <c r="I9240" s="133" t="str">
        <f>VLOOKUP(H9240,Range8,2,0)</f>
        <v>Condo</v>
      </c>
      <c r="J9240" s="54">
        <v>123</v>
      </c>
      <c r="K9240" s="63" t="s">
        <v>1000</v>
      </c>
      <c r="L9240">
        <v>9240</v>
      </c>
    </row>
    <row r="9241" spans="1:12">
      <c r="A9241" s="50" t="s">
        <v>1293</v>
      </c>
      <c r="B9241" s="51" t="s">
        <v>1414</v>
      </c>
      <c r="C9241" s="131" t="s">
        <v>1913</v>
      </c>
      <c r="D9241" s="52">
        <v>155900</v>
      </c>
      <c r="E9241" s="132" t="str">
        <f>VLOOKUP(D9241,Range11,2,1)</f>
        <v>A</v>
      </c>
      <c r="F9241" s="118" t="e">
        <f>VLOOKUP(D9241,Range10,2,0)</f>
        <v>#N/A</v>
      </c>
      <c r="G9241" s="119" t="e">
        <f>VLOOKUP(D9241,Range9,2,0)</f>
        <v>#N/A</v>
      </c>
      <c r="H9241" s="53" t="s">
        <v>16</v>
      </c>
      <c r="I9241" s="133" t="str">
        <f>VLOOKUP(H9241,Range8,2,0)</f>
        <v>Single Family</v>
      </c>
      <c r="J9241" s="54">
        <v>153</v>
      </c>
      <c r="K9241" s="63" t="s">
        <v>538</v>
      </c>
      <c r="L9241">
        <v>9241</v>
      </c>
    </row>
    <row r="9242" spans="1:12">
      <c r="A9242" s="50" t="s">
        <v>1293</v>
      </c>
      <c r="B9242" s="51" t="s">
        <v>1394</v>
      </c>
      <c r="C9242" s="131" t="s">
        <v>1912</v>
      </c>
      <c r="D9242" s="52">
        <v>158000</v>
      </c>
      <c r="E9242" s="132" t="str">
        <f>VLOOKUP(D9242,Range11,2,1)</f>
        <v>A</v>
      </c>
      <c r="F9242" s="118" t="e">
        <f>VLOOKUP(D9242,Range10,2,0)</f>
        <v>#N/A</v>
      </c>
      <c r="G9242" s="119" t="e">
        <f>VLOOKUP(D9242,Range9,2,0)</f>
        <v>#N/A</v>
      </c>
      <c r="H9242" s="53" t="s">
        <v>17</v>
      </c>
      <c r="I9242" s="133" t="str">
        <f>VLOOKUP(H9242,Range8,2,0)</f>
        <v>Condo</v>
      </c>
      <c r="J9242" s="54">
        <v>97</v>
      </c>
      <c r="K9242" s="63" t="s">
        <v>87</v>
      </c>
      <c r="L9242">
        <v>9242</v>
      </c>
    </row>
    <row r="9243" spans="1:12">
      <c r="A9243" s="50" t="s">
        <v>1293</v>
      </c>
      <c r="B9243" s="51" t="s">
        <v>1380</v>
      </c>
      <c r="C9243" s="131" t="s">
        <v>1913</v>
      </c>
      <c r="D9243" s="52">
        <v>158500</v>
      </c>
      <c r="E9243" s="132" t="str">
        <f>VLOOKUP(D9243,Range11,2,1)</f>
        <v>A</v>
      </c>
      <c r="F9243" s="118" t="e">
        <f>VLOOKUP(D9243,Range10,2,0)</f>
        <v>#N/A</v>
      </c>
      <c r="G9243" s="119" t="e">
        <f>VLOOKUP(D9243,Range9,2,0)</f>
        <v>#N/A</v>
      </c>
      <c r="H9243" s="53" t="s">
        <v>12</v>
      </c>
      <c r="I9243" s="133" t="str">
        <f>VLOOKUP(H9243,Range8,2,0)</f>
        <v>Condo</v>
      </c>
      <c r="J9243" s="54">
        <v>132</v>
      </c>
      <c r="K9243" s="63" t="s">
        <v>759</v>
      </c>
      <c r="L9243">
        <v>9243</v>
      </c>
    </row>
    <row r="9244" spans="1:12">
      <c r="A9244" s="50" t="s">
        <v>1293</v>
      </c>
      <c r="B9244" s="51" t="s">
        <v>1418</v>
      </c>
      <c r="C9244" s="131" t="s">
        <v>1910</v>
      </c>
      <c r="D9244" s="52">
        <v>159600</v>
      </c>
      <c r="E9244" s="132" t="str">
        <f>VLOOKUP(D9244,Range11,2,1)</f>
        <v>A</v>
      </c>
      <c r="F9244" s="118" t="e">
        <f>VLOOKUP(D9244,Range10,2,0)</f>
        <v>#N/A</v>
      </c>
      <c r="G9244" s="119" t="e">
        <f>VLOOKUP(D9244,Range9,2,0)</f>
        <v>#N/A</v>
      </c>
      <c r="H9244" s="53" t="s">
        <v>43</v>
      </c>
      <c r="I9244" s="133" t="str">
        <f>VLOOKUP(H9244,Range8,2,0)</f>
        <v>Single Family</v>
      </c>
      <c r="J9244" s="54">
        <v>19</v>
      </c>
      <c r="K9244" s="63" t="s">
        <v>1167</v>
      </c>
      <c r="L9244">
        <v>9244</v>
      </c>
    </row>
    <row r="9245" spans="1:12">
      <c r="A9245" s="50" t="s">
        <v>1293</v>
      </c>
      <c r="B9245" s="51">
        <v>39384</v>
      </c>
      <c r="C9245" s="131" t="s">
        <v>1917</v>
      </c>
      <c r="D9245" s="52">
        <v>159900</v>
      </c>
      <c r="E9245" s="132" t="str">
        <f>VLOOKUP(D9245,Range11,2,1)</f>
        <v>A</v>
      </c>
      <c r="F9245" s="118" t="e">
        <f>VLOOKUP(D9245,Range10,2,0)</f>
        <v>#N/A</v>
      </c>
      <c r="G9245" s="119" t="e">
        <f>VLOOKUP(D9245,Range9,2,0)</f>
        <v>#N/A</v>
      </c>
      <c r="H9245" s="53" t="s">
        <v>18</v>
      </c>
      <c r="I9245" s="133" t="str">
        <f>VLOOKUP(H9245,Range8,2,0)</f>
        <v>Condo</v>
      </c>
      <c r="J9245" s="54">
        <v>308</v>
      </c>
      <c r="K9245" s="63" t="s">
        <v>174</v>
      </c>
      <c r="L9245">
        <v>9245</v>
      </c>
    </row>
    <row r="9246" spans="1:12">
      <c r="A9246" s="50" t="s">
        <v>1293</v>
      </c>
      <c r="B9246" s="51" t="s">
        <v>1407</v>
      </c>
      <c r="C9246" s="131" t="s">
        <v>1920</v>
      </c>
      <c r="D9246" s="52">
        <v>159900</v>
      </c>
      <c r="E9246" s="132" t="str">
        <f>VLOOKUP(D9246,Range11,2,1)</f>
        <v>A</v>
      </c>
      <c r="F9246" s="118" t="e">
        <f>VLOOKUP(D9246,Range10,2,0)</f>
        <v>#N/A</v>
      </c>
      <c r="G9246" s="119" t="e">
        <f>VLOOKUP(D9246,Range9,2,0)</f>
        <v>#N/A</v>
      </c>
      <c r="H9246" s="53" t="s">
        <v>17</v>
      </c>
      <c r="I9246" s="133" t="str">
        <f>VLOOKUP(H9246,Range8,2,0)</f>
        <v>Condo</v>
      </c>
      <c r="J9246" s="54">
        <v>244</v>
      </c>
      <c r="K9246" s="63" t="s">
        <v>763</v>
      </c>
      <c r="L9246">
        <v>9246</v>
      </c>
    </row>
    <row r="9247" spans="1:12">
      <c r="A9247" s="50" t="s">
        <v>1293</v>
      </c>
      <c r="B9247" s="51" t="s">
        <v>1593</v>
      </c>
      <c r="C9247" s="131" t="s">
        <v>23</v>
      </c>
      <c r="D9247" s="52">
        <v>159900</v>
      </c>
      <c r="E9247" s="132" t="str">
        <f>VLOOKUP(D9247,Range11,2,1)</f>
        <v>A</v>
      </c>
      <c r="F9247" s="118" t="e">
        <f>VLOOKUP(D9247,Range10,2,0)</f>
        <v>#N/A</v>
      </c>
      <c r="G9247" s="119" t="e">
        <f>VLOOKUP(D9247,Range9,2,0)</f>
        <v>#N/A</v>
      </c>
      <c r="H9247" s="53" t="s">
        <v>16</v>
      </c>
      <c r="I9247" s="133" t="str">
        <f>VLOOKUP(H9247,Range8,2,0)</f>
        <v>Single Family</v>
      </c>
      <c r="J9247" s="54">
        <v>195</v>
      </c>
      <c r="K9247" s="63" t="s">
        <v>816</v>
      </c>
      <c r="L9247">
        <v>9247</v>
      </c>
    </row>
    <row r="9248" spans="1:12">
      <c r="A9248" s="50" t="s">
        <v>1293</v>
      </c>
      <c r="B9248" s="51" t="s">
        <v>1367</v>
      </c>
      <c r="C9248" s="131" t="s">
        <v>1914</v>
      </c>
      <c r="D9248" s="52">
        <v>159900</v>
      </c>
      <c r="E9248" s="132" t="str">
        <f>VLOOKUP(D9248,Range11,2,1)</f>
        <v>A</v>
      </c>
      <c r="F9248" s="118" t="e">
        <f>VLOOKUP(D9248,Range10,2,0)</f>
        <v>#N/A</v>
      </c>
      <c r="G9248" s="119" t="e">
        <f>VLOOKUP(D9248,Range9,2,0)</f>
        <v>#N/A</v>
      </c>
      <c r="H9248" s="53" t="s">
        <v>16</v>
      </c>
      <c r="I9248" s="133" t="str">
        <f>VLOOKUP(H9248,Range8,2,0)</f>
        <v>Single Family</v>
      </c>
      <c r="J9248" s="54">
        <v>174</v>
      </c>
      <c r="K9248" s="63" t="s">
        <v>252</v>
      </c>
      <c r="L9248">
        <v>9248</v>
      </c>
    </row>
    <row r="9249" spans="1:12">
      <c r="A9249" s="50" t="s">
        <v>1293</v>
      </c>
      <c r="B9249" s="51" t="s">
        <v>1502</v>
      </c>
      <c r="C9249" s="131" t="s">
        <v>1910</v>
      </c>
      <c r="D9249" s="52">
        <v>159900</v>
      </c>
      <c r="E9249" s="132" t="str">
        <f>VLOOKUP(D9249,Range11,2,1)</f>
        <v>A</v>
      </c>
      <c r="F9249" s="118" t="e">
        <f>VLOOKUP(D9249,Range10,2,0)</f>
        <v>#N/A</v>
      </c>
      <c r="G9249" s="119" t="e">
        <f>VLOOKUP(D9249,Range9,2,0)</f>
        <v>#N/A</v>
      </c>
      <c r="H9249" s="53" t="s">
        <v>43</v>
      </c>
      <c r="I9249" s="133" t="str">
        <f>VLOOKUP(H9249,Range8,2,0)</f>
        <v>Single Family</v>
      </c>
      <c r="J9249" s="54">
        <v>14</v>
      </c>
      <c r="K9249" s="63" t="s">
        <v>1167</v>
      </c>
      <c r="L9249">
        <v>9249</v>
      </c>
    </row>
    <row r="9250" spans="1:12">
      <c r="A9250" s="50" t="s">
        <v>1293</v>
      </c>
      <c r="B9250" s="51" t="s">
        <v>1617</v>
      </c>
      <c r="C9250" s="131" t="s">
        <v>1912</v>
      </c>
      <c r="D9250" s="52">
        <v>159999</v>
      </c>
      <c r="E9250" s="132" t="str">
        <f>VLOOKUP(D9250,Range11,2,1)</f>
        <v>A</v>
      </c>
      <c r="F9250" s="118" t="e">
        <f>VLOOKUP(D9250,Range10,2,0)</f>
        <v>#N/A</v>
      </c>
      <c r="G9250" s="119" t="e">
        <f>VLOOKUP(D9250,Range9,2,0)</f>
        <v>#N/A</v>
      </c>
      <c r="H9250" s="53" t="s">
        <v>12</v>
      </c>
      <c r="I9250" s="133" t="str">
        <f>VLOOKUP(H9250,Range8,2,0)</f>
        <v>Condo</v>
      </c>
      <c r="J9250" s="54">
        <v>114</v>
      </c>
      <c r="K9250" s="63" t="s">
        <v>87</v>
      </c>
      <c r="L9250">
        <v>9250</v>
      </c>
    </row>
    <row r="9251" spans="1:12">
      <c r="A9251" s="50" t="s">
        <v>1293</v>
      </c>
      <c r="B9251" s="51" t="s">
        <v>1727</v>
      </c>
      <c r="C9251" s="131" t="s">
        <v>1922</v>
      </c>
      <c r="D9251" s="52">
        <v>160000</v>
      </c>
      <c r="E9251" s="132" t="str">
        <f>VLOOKUP(D9251,Range11,2,1)</f>
        <v>A</v>
      </c>
      <c r="F9251" s="118" t="e">
        <f>VLOOKUP(D9251,Range10,2,0)</f>
        <v>#N/A</v>
      </c>
      <c r="G9251" s="119" t="e">
        <f>VLOOKUP(D9251,Range9,2,0)</f>
        <v>#N/A</v>
      </c>
      <c r="H9251" s="53" t="s">
        <v>43</v>
      </c>
      <c r="I9251" s="133" t="str">
        <f>VLOOKUP(H9251,Range8,2,0)</f>
        <v>Single Family</v>
      </c>
      <c r="J9251" s="54">
        <v>579</v>
      </c>
      <c r="K9251" s="63" t="s">
        <v>569</v>
      </c>
      <c r="L9251">
        <v>9251</v>
      </c>
    </row>
    <row r="9252" spans="1:12">
      <c r="A9252" s="50" t="s">
        <v>1237</v>
      </c>
      <c r="B9252" s="51" t="s">
        <v>1769</v>
      </c>
      <c r="C9252" s="131" t="s">
        <v>1912</v>
      </c>
      <c r="D9252" s="52">
        <v>599000</v>
      </c>
      <c r="E9252" s="132" t="str">
        <f>VLOOKUP(D9252,Range11,2,1)</f>
        <v>C</v>
      </c>
      <c r="F9252" s="118" t="e">
        <f>VLOOKUP(D9252,Range10,2,0)</f>
        <v>#N/A</v>
      </c>
      <c r="G9252" s="119" t="e">
        <f>VLOOKUP(D9252,Range9,2,0)</f>
        <v>#N/A</v>
      </c>
      <c r="H9252" s="53" t="s">
        <v>16</v>
      </c>
      <c r="I9252" s="133" t="str">
        <f>VLOOKUP(H9252,Range8,2,0)</f>
        <v>Single Family</v>
      </c>
      <c r="J9252" s="54">
        <v>106</v>
      </c>
      <c r="K9252" s="63" t="s">
        <v>87</v>
      </c>
      <c r="L9252">
        <v>9252</v>
      </c>
    </row>
    <row r="9253" spans="1:12">
      <c r="A9253" s="50" t="s">
        <v>1293</v>
      </c>
      <c r="B9253" s="51" t="s">
        <v>1604</v>
      </c>
      <c r="C9253" s="131" t="s">
        <v>1933</v>
      </c>
      <c r="D9253" s="52">
        <v>160000</v>
      </c>
      <c r="E9253" s="132" t="str">
        <f>VLOOKUP(D9253,Range11,2,1)</f>
        <v>A</v>
      </c>
      <c r="F9253" s="118" t="e">
        <f>VLOOKUP(D9253,Range10,2,0)</f>
        <v>#N/A</v>
      </c>
      <c r="G9253" s="119" t="e">
        <f>VLOOKUP(D9253,Range9,2,0)</f>
        <v>#N/A</v>
      </c>
      <c r="H9253" s="53" t="s">
        <v>12</v>
      </c>
      <c r="I9253" s="133" t="str">
        <f>VLOOKUP(H9253,Range8,2,0)</f>
        <v>Condo</v>
      </c>
      <c r="J9253" s="54">
        <v>511</v>
      </c>
      <c r="K9253" s="63" t="s">
        <v>1323</v>
      </c>
      <c r="L9253">
        <v>9253</v>
      </c>
    </row>
    <row r="9254" spans="1:12">
      <c r="A9254" s="50" t="s">
        <v>1293</v>
      </c>
      <c r="B9254" s="51" t="s">
        <v>1429</v>
      </c>
      <c r="C9254" s="131" t="s">
        <v>23</v>
      </c>
      <c r="D9254" s="52">
        <v>164900</v>
      </c>
      <c r="E9254" s="132" t="str">
        <f>VLOOKUP(D9254,Range11,2,1)</f>
        <v>A</v>
      </c>
      <c r="F9254" s="118" t="e">
        <f>VLOOKUP(D9254,Range10,2,0)</f>
        <v>#N/A</v>
      </c>
      <c r="G9254" s="119" t="e">
        <f>VLOOKUP(D9254,Range9,2,0)</f>
        <v>#N/A</v>
      </c>
      <c r="H9254" s="53" t="s">
        <v>18</v>
      </c>
      <c r="I9254" s="133" t="str">
        <f>VLOOKUP(H9254,Range8,2,0)</f>
        <v>Condo</v>
      </c>
      <c r="J9254" s="54">
        <v>186</v>
      </c>
      <c r="K9254" s="63" t="s">
        <v>925</v>
      </c>
      <c r="L9254">
        <v>9254</v>
      </c>
    </row>
    <row r="9255" spans="1:12">
      <c r="A9255" s="50" t="s">
        <v>1293</v>
      </c>
      <c r="B9255" s="51">
        <v>39395</v>
      </c>
      <c r="C9255" s="131" t="s">
        <v>1918</v>
      </c>
      <c r="D9255" s="52">
        <v>165000</v>
      </c>
      <c r="E9255" s="132" t="str">
        <f>VLOOKUP(D9255,Range11,2,1)</f>
        <v>A</v>
      </c>
      <c r="F9255" s="118" t="e">
        <f>VLOOKUP(D9255,Range10,2,0)</f>
        <v>#N/A</v>
      </c>
      <c r="G9255" s="119" t="e">
        <f>VLOOKUP(D9255,Range9,2,0)</f>
        <v>#N/A</v>
      </c>
      <c r="H9255" s="53" t="s">
        <v>18</v>
      </c>
      <c r="I9255" s="133" t="str">
        <f>VLOOKUP(H9255,Range8,2,0)</f>
        <v>Condo</v>
      </c>
      <c r="J9255" s="54">
        <v>297</v>
      </c>
      <c r="K9255" s="63" t="s">
        <v>327</v>
      </c>
      <c r="L9255">
        <v>9255</v>
      </c>
    </row>
    <row r="9256" spans="1:12">
      <c r="A9256" s="50" t="s">
        <v>1293</v>
      </c>
      <c r="B9256" s="51" t="s">
        <v>1557</v>
      </c>
      <c r="C9256" s="131" t="s">
        <v>1920</v>
      </c>
      <c r="D9256" s="52">
        <v>165000</v>
      </c>
      <c r="E9256" s="132" t="str">
        <f>VLOOKUP(D9256,Range11,2,1)</f>
        <v>A</v>
      </c>
      <c r="F9256" s="118" t="e">
        <f>VLOOKUP(D9256,Range10,2,0)</f>
        <v>#N/A</v>
      </c>
      <c r="G9256" s="119" t="e">
        <f>VLOOKUP(D9256,Range9,2,0)</f>
        <v>#N/A</v>
      </c>
      <c r="H9256" s="53" t="s">
        <v>12</v>
      </c>
      <c r="I9256" s="133" t="str">
        <f>VLOOKUP(H9256,Range8,2,0)</f>
        <v>Condo</v>
      </c>
      <c r="J9256" s="54">
        <v>215</v>
      </c>
      <c r="K9256" s="63" t="s">
        <v>189</v>
      </c>
      <c r="L9256">
        <v>9256</v>
      </c>
    </row>
    <row r="9257" spans="1:12">
      <c r="A9257" s="50" t="s">
        <v>1293</v>
      </c>
      <c r="B9257" s="51" t="s">
        <v>1389</v>
      </c>
      <c r="C9257" s="131" t="s">
        <v>1915</v>
      </c>
      <c r="D9257" s="52">
        <v>165000</v>
      </c>
      <c r="E9257" s="132" t="str">
        <f>VLOOKUP(D9257,Range11,2,1)</f>
        <v>A</v>
      </c>
      <c r="F9257" s="118" t="e">
        <f>VLOOKUP(D9257,Range10,2,0)</f>
        <v>#N/A</v>
      </c>
      <c r="G9257" s="119" t="e">
        <f>VLOOKUP(D9257,Range9,2,0)</f>
        <v>#N/A</v>
      </c>
      <c r="H9257" s="53" t="s">
        <v>18</v>
      </c>
      <c r="I9257" s="133" t="str">
        <f>VLOOKUP(H9257,Range8,2,0)</f>
        <v>Condo</v>
      </c>
      <c r="J9257" s="54">
        <v>75</v>
      </c>
      <c r="K9257" s="63" t="s">
        <v>315</v>
      </c>
      <c r="L9257">
        <v>9257</v>
      </c>
    </row>
    <row r="9258" spans="1:12">
      <c r="A9258" s="50" t="s">
        <v>1293</v>
      </c>
      <c r="B9258" s="51">
        <v>39421</v>
      </c>
      <c r="C9258" s="131" t="s">
        <v>1919</v>
      </c>
      <c r="D9258" s="52">
        <v>169000</v>
      </c>
      <c r="E9258" s="132" t="str">
        <f>VLOOKUP(D9258,Range11,2,1)</f>
        <v>A</v>
      </c>
      <c r="F9258" s="118" t="e">
        <f>VLOOKUP(D9258,Range10,2,0)</f>
        <v>#N/A</v>
      </c>
      <c r="G9258" s="119" t="e">
        <f>VLOOKUP(D9258,Range9,2,0)</f>
        <v>#N/A</v>
      </c>
      <c r="H9258" s="53" t="s">
        <v>16</v>
      </c>
      <c r="I9258" s="133" t="str">
        <f>VLOOKUP(H9258,Range8,2,0)</f>
        <v>Single Family</v>
      </c>
      <c r="J9258" s="54">
        <v>271</v>
      </c>
      <c r="K9258" s="63" t="s">
        <v>1021</v>
      </c>
      <c r="L9258">
        <v>9258</v>
      </c>
    </row>
    <row r="9259" spans="1:12">
      <c r="A9259" s="50" t="s">
        <v>1293</v>
      </c>
      <c r="B9259" s="51" t="s">
        <v>1659</v>
      </c>
      <c r="C9259" s="131" t="s">
        <v>1920</v>
      </c>
      <c r="D9259" s="52">
        <v>169000</v>
      </c>
      <c r="E9259" s="132" t="str">
        <f>VLOOKUP(D9259,Range11,2,1)</f>
        <v>A</v>
      </c>
      <c r="F9259" s="118" t="e">
        <f>VLOOKUP(D9259,Range10,2,0)</f>
        <v>#N/A</v>
      </c>
      <c r="G9259" s="119" t="e">
        <f>VLOOKUP(D9259,Range9,2,0)</f>
        <v>#N/A</v>
      </c>
      <c r="H9259" s="53" t="s">
        <v>18</v>
      </c>
      <c r="I9259" s="133" t="str">
        <f>VLOOKUP(H9259,Range8,2,0)</f>
        <v>Condo</v>
      </c>
      <c r="J9259" s="54">
        <v>218</v>
      </c>
      <c r="K9259" s="63" t="s">
        <v>1000</v>
      </c>
      <c r="L9259">
        <v>9259</v>
      </c>
    </row>
    <row r="9260" spans="1:12">
      <c r="A9260" s="50" t="s">
        <v>1293</v>
      </c>
      <c r="B9260" s="51" t="s">
        <v>1388</v>
      </c>
      <c r="C9260" s="131" t="s">
        <v>1912</v>
      </c>
      <c r="D9260" s="52">
        <v>169000</v>
      </c>
      <c r="E9260" s="132" t="str">
        <f>VLOOKUP(D9260,Range11,2,1)</f>
        <v>A</v>
      </c>
      <c r="F9260" s="118" t="e">
        <f>VLOOKUP(D9260,Range10,2,0)</f>
        <v>#N/A</v>
      </c>
      <c r="G9260" s="119" t="e">
        <f>VLOOKUP(D9260,Range9,2,0)</f>
        <v>#N/A</v>
      </c>
      <c r="H9260" s="53" t="s">
        <v>18</v>
      </c>
      <c r="I9260" s="133" t="str">
        <f>VLOOKUP(H9260,Range8,2,0)</f>
        <v>Condo</v>
      </c>
      <c r="J9260" s="54">
        <v>103</v>
      </c>
      <c r="K9260" s="63" t="s">
        <v>1000</v>
      </c>
      <c r="L9260">
        <v>9260</v>
      </c>
    </row>
    <row r="9261" spans="1:12">
      <c r="A9261" s="50" t="s">
        <v>1293</v>
      </c>
      <c r="B9261" s="51" t="s">
        <v>1498</v>
      </c>
      <c r="C9261" s="131" t="s">
        <v>1915</v>
      </c>
      <c r="D9261" s="52">
        <v>169000</v>
      </c>
      <c r="E9261" s="132" t="str">
        <f>VLOOKUP(D9261,Range11,2,1)</f>
        <v>A</v>
      </c>
      <c r="F9261" s="118" t="e">
        <f>VLOOKUP(D9261,Range10,2,0)</f>
        <v>#N/A</v>
      </c>
      <c r="G9261" s="119" t="e">
        <f>VLOOKUP(D9261,Range9,2,0)</f>
        <v>#N/A</v>
      </c>
      <c r="H9261" s="53" t="s">
        <v>12</v>
      </c>
      <c r="I9261" s="133" t="str">
        <f>VLOOKUP(H9261,Range8,2,0)</f>
        <v>Condo</v>
      </c>
      <c r="J9261" s="54">
        <v>78</v>
      </c>
      <c r="K9261" s="63" t="s">
        <v>617</v>
      </c>
      <c r="L9261">
        <v>9261</v>
      </c>
    </row>
    <row r="9262" spans="1:12">
      <c r="A9262" s="50" t="s">
        <v>1293</v>
      </c>
      <c r="B9262" s="51" t="s">
        <v>1441</v>
      </c>
      <c r="C9262" s="131" t="s">
        <v>1911</v>
      </c>
      <c r="D9262" s="52">
        <v>169000</v>
      </c>
      <c r="E9262" s="132" t="str">
        <f>VLOOKUP(D9262,Range11,2,1)</f>
        <v>A</v>
      </c>
      <c r="F9262" s="118" t="e">
        <f>VLOOKUP(D9262,Range10,2,0)</f>
        <v>#N/A</v>
      </c>
      <c r="G9262" s="119" t="e">
        <f>VLOOKUP(D9262,Range9,2,0)</f>
        <v>#N/A</v>
      </c>
      <c r="H9262" s="53" t="s">
        <v>17</v>
      </c>
      <c r="I9262" s="133" t="str">
        <f>VLOOKUP(H9262,Range8,2,0)</f>
        <v>Condo</v>
      </c>
      <c r="J9262" s="54">
        <v>53</v>
      </c>
      <c r="K9262" s="63" t="s">
        <v>1167</v>
      </c>
      <c r="L9262">
        <v>9262</v>
      </c>
    </row>
    <row r="9263" spans="1:12">
      <c r="A9263" s="50" t="s">
        <v>1293</v>
      </c>
      <c r="B9263" s="51" t="s">
        <v>1529</v>
      </c>
      <c r="C9263" s="131" t="s">
        <v>1914</v>
      </c>
      <c r="D9263" s="52">
        <v>169111</v>
      </c>
      <c r="E9263" s="132" t="str">
        <f>VLOOKUP(D9263,Range11,2,1)</f>
        <v>A</v>
      </c>
      <c r="F9263" s="118" t="e">
        <f>VLOOKUP(D9263,Range10,2,0)</f>
        <v>#N/A</v>
      </c>
      <c r="G9263" s="119" t="e">
        <f>VLOOKUP(D9263,Range9,2,0)</f>
        <v>#N/A</v>
      </c>
      <c r="H9263" s="53" t="s">
        <v>18</v>
      </c>
      <c r="I9263" s="133" t="str">
        <f>VLOOKUP(H9263,Range8,2,0)</f>
        <v>Condo</v>
      </c>
      <c r="J9263" s="54">
        <v>157</v>
      </c>
      <c r="K9263" s="63" t="s">
        <v>617</v>
      </c>
      <c r="L9263">
        <v>9263</v>
      </c>
    </row>
    <row r="9264" spans="1:12">
      <c r="A9264" s="50" t="s">
        <v>1293</v>
      </c>
      <c r="B9264" s="51" t="s">
        <v>1572</v>
      </c>
      <c r="C9264" s="131" t="s">
        <v>1912</v>
      </c>
      <c r="D9264" s="52">
        <v>169800</v>
      </c>
      <c r="E9264" s="132" t="str">
        <f>VLOOKUP(D9264,Range11,2,1)</f>
        <v>A</v>
      </c>
      <c r="F9264" s="118" t="e">
        <f>VLOOKUP(D9264,Range10,2,0)</f>
        <v>#N/A</v>
      </c>
      <c r="G9264" s="119" t="e">
        <f>VLOOKUP(D9264,Range9,2,0)</f>
        <v>#N/A</v>
      </c>
      <c r="H9264" s="53" t="s">
        <v>12</v>
      </c>
      <c r="I9264" s="133" t="str">
        <f>VLOOKUP(H9264,Range8,2,0)</f>
        <v>Condo</v>
      </c>
      <c r="J9264" s="54">
        <v>100</v>
      </c>
      <c r="K9264" s="63" t="s">
        <v>209</v>
      </c>
      <c r="L9264">
        <v>9264</v>
      </c>
    </row>
    <row r="9265" spans="1:12">
      <c r="A9265" s="50" t="s">
        <v>1293</v>
      </c>
      <c r="B9265" s="51">
        <v>39385</v>
      </c>
      <c r="C9265" s="131" t="s">
        <v>1917</v>
      </c>
      <c r="D9265" s="52">
        <v>169900</v>
      </c>
      <c r="E9265" s="132" t="str">
        <f>VLOOKUP(D9265,Range11,2,1)</f>
        <v>A</v>
      </c>
      <c r="F9265" s="118" t="e">
        <f>VLOOKUP(D9265,Range10,2,0)</f>
        <v>#N/A</v>
      </c>
      <c r="G9265" s="119" t="e">
        <f>VLOOKUP(D9265,Range9,2,0)</f>
        <v>#N/A</v>
      </c>
      <c r="H9265" s="53" t="s">
        <v>12</v>
      </c>
      <c r="I9265" s="133" t="str">
        <f>VLOOKUP(H9265,Range8,2,0)</f>
        <v>Condo</v>
      </c>
      <c r="J9265" s="54">
        <v>307</v>
      </c>
      <c r="K9265" s="63" t="s">
        <v>336</v>
      </c>
      <c r="L9265">
        <v>9265</v>
      </c>
    </row>
    <row r="9266" spans="1:12">
      <c r="A9266" s="50" t="s">
        <v>1293</v>
      </c>
      <c r="B9266" s="51" t="s">
        <v>1430</v>
      </c>
      <c r="C9266" s="131" t="s">
        <v>1912</v>
      </c>
      <c r="D9266" s="52">
        <v>169900</v>
      </c>
      <c r="E9266" s="132" t="str">
        <f>VLOOKUP(D9266,Range11,2,1)</f>
        <v>A</v>
      </c>
      <c r="F9266" s="118" t="e">
        <f>VLOOKUP(D9266,Range10,2,0)</f>
        <v>#N/A</v>
      </c>
      <c r="G9266" s="119" t="e">
        <f>VLOOKUP(D9266,Range9,2,0)</f>
        <v>#N/A</v>
      </c>
      <c r="H9266" s="53" t="s">
        <v>43</v>
      </c>
      <c r="I9266" s="133" t="str">
        <f>VLOOKUP(H9266,Range8,2,0)</f>
        <v>Single Family</v>
      </c>
      <c r="J9266" s="54">
        <v>101</v>
      </c>
      <c r="K9266" s="63" t="s">
        <v>195</v>
      </c>
      <c r="L9266">
        <v>9266</v>
      </c>
    </row>
    <row r="9267" spans="1:12">
      <c r="A9267" s="50" t="s">
        <v>1293</v>
      </c>
      <c r="B9267" s="51" t="s">
        <v>1618</v>
      </c>
      <c r="C9267" s="131" t="s">
        <v>1913</v>
      </c>
      <c r="D9267" s="52">
        <v>170000</v>
      </c>
      <c r="E9267" s="132" t="str">
        <f>VLOOKUP(D9267,Range11,2,1)</f>
        <v>A</v>
      </c>
      <c r="F9267" s="118" t="e">
        <f>VLOOKUP(D9267,Range10,2,0)</f>
        <v>#N/A</v>
      </c>
      <c r="G9267" s="119" t="e">
        <f>VLOOKUP(D9267,Range9,2,0)</f>
        <v>#N/A</v>
      </c>
      <c r="H9267" s="53" t="s">
        <v>16</v>
      </c>
      <c r="I9267" s="133" t="str">
        <f>VLOOKUP(H9267,Range8,2,0)</f>
        <v>Single Family</v>
      </c>
      <c r="J9267" s="54">
        <v>152</v>
      </c>
      <c r="K9267" s="63" t="s">
        <v>678</v>
      </c>
      <c r="L9267">
        <v>9267</v>
      </c>
    </row>
    <row r="9268" spans="1:12">
      <c r="A9268" s="50" t="s">
        <v>1293</v>
      </c>
      <c r="B9268" s="51" t="s">
        <v>1359</v>
      </c>
      <c r="C9268" s="131" t="s">
        <v>1910</v>
      </c>
      <c r="D9268" s="52">
        <v>170000</v>
      </c>
      <c r="E9268" s="132" t="str">
        <f>VLOOKUP(D9268,Range11,2,1)</f>
        <v>A</v>
      </c>
      <c r="F9268" s="118" t="e">
        <f>VLOOKUP(D9268,Range10,2,0)</f>
        <v>#N/A</v>
      </c>
      <c r="G9268" s="119" t="e">
        <f>VLOOKUP(D9268,Range9,2,0)</f>
        <v>#N/A</v>
      </c>
      <c r="H9268" s="53" t="s">
        <v>17</v>
      </c>
      <c r="I9268" s="133" t="str">
        <f>VLOOKUP(H9268,Range8,2,0)</f>
        <v>Condo</v>
      </c>
      <c r="J9268" s="54">
        <v>3</v>
      </c>
      <c r="K9268" s="63" t="s">
        <v>585</v>
      </c>
      <c r="L9268">
        <v>9268</v>
      </c>
    </row>
    <row r="9269" spans="1:12">
      <c r="A9269" s="50" t="s">
        <v>1293</v>
      </c>
      <c r="B9269" s="51" t="s">
        <v>1670</v>
      </c>
      <c r="C9269" s="131" t="s">
        <v>1916</v>
      </c>
      <c r="D9269" s="52">
        <v>179000</v>
      </c>
      <c r="E9269" s="132" t="str">
        <f>VLOOKUP(D9269,Range11,2,1)</f>
        <v>A</v>
      </c>
      <c r="F9269" s="118" t="e">
        <f>VLOOKUP(D9269,Range10,2,0)</f>
        <v>#N/A</v>
      </c>
      <c r="G9269" s="119" t="e">
        <f>VLOOKUP(D9269,Range9,2,0)</f>
        <v>#N/A</v>
      </c>
      <c r="H9269" s="53" t="s">
        <v>17</v>
      </c>
      <c r="I9269" s="133" t="str">
        <f>VLOOKUP(H9269,Range8,2,0)</f>
        <v>Condo</v>
      </c>
      <c r="J9269" s="54">
        <v>391</v>
      </c>
      <c r="K9269" s="63" t="s">
        <v>87</v>
      </c>
      <c r="L9269">
        <v>9269</v>
      </c>
    </row>
    <row r="9270" spans="1:12">
      <c r="A9270" s="50" t="s">
        <v>1293</v>
      </c>
      <c r="B9270" s="51" t="s">
        <v>1735</v>
      </c>
      <c r="C9270" s="131" t="s">
        <v>1913</v>
      </c>
      <c r="D9270" s="52">
        <v>179000</v>
      </c>
      <c r="E9270" s="132" t="str">
        <f>VLOOKUP(D9270,Range11,2,1)</f>
        <v>A</v>
      </c>
      <c r="F9270" s="118" t="e">
        <f>VLOOKUP(D9270,Range10,2,0)</f>
        <v>#N/A</v>
      </c>
      <c r="G9270" s="119" t="e">
        <f>VLOOKUP(D9270,Range9,2,0)</f>
        <v>#N/A</v>
      </c>
      <c r="H9270" s="53" t="s">
        <v>43</v>
      </c>
      <c r="I9270" s="133" t="str">
        <f>VLOOKUP(H9270,Range8,2,0)</f>
        <v>Single Family</v>
      </c>
      <c r="J9270" s="54">
        <v>141</v>
      </c>
      <c r="K9270" s="63" t="s">
        <v>1259</v>
      </c>
      <c r="L9270">
        <v>9270</v>
      </c>
    </row>
    <row r="9271" spans="1:12">
      <c r="A9271" s="50" t="s">
        <v>1293</v>
      </c>
      <c r="B9271" s="51">
        <v>39384</v>
      </c>
      <c r="C9271" s="131" t="s">
        <v>1917</v>
      </c>
      <c r="D9271" s="52">
        <v>179900</v>
      </c>
      <c r="E9271" s="132" t="str">
        <f>VLOOKUP(D9271,Range11,2,1)</f>
        <v>A</v>
      </c>
      <c r="F9271" s="118" t="e">
        <f>VLOOKUP(D9271,Range10,2,0)</f>
        <v>#N/A</v>
      </c>
      <c r="G9271" s="119" t="e">
        <f>VLOOKUP(D9271,Range9,2,0)</f>
        <v>#N/A</v>
      </c>
      <c r="H9271" s="53" t="s">
        <v>18</v>
      </c>
      <c r="I9271" s="133" t="str">
        <f>VLOOKUP(H9271,Range8,2,0)</f>
        <v>Condo</v>
      </c>
      <c r="J9271" s="54">
        <v>308</v>
      </c>
      <c r="K9271" s="63" t="s">
        <v>174</v>
      </c>
      <c r="L9271">
        <v>9271</v>
      </c>
    </row>
    <row r="9272" spans="1:12">
      <c r="A9272" s="50" t="s">
        <v>1324</v>
      </c>
      <c r="B9272" s="51" t="s">
        <v>1600</v>
      </c>
      <c r="C9272" s="131" t="s">
        <v>1915</v>
      </c>
      <c r="D9272" s="52">
        <v>95000</v>
      </c>
      <c r="E9272" s="132" t="str">
        <f>VLOOKUP(D9272,Range11,2,1)</f>
        <v>A</v>
      </c>
      <c r="F9272" s="118" t="e">
        <f>VLOOKUP(D9272,Range10,2,0)</f>
        <v>#N/A</v>
      </c>
      <c r="G9272" s="119" t="e">
        <f>VLOOKUP(D9272,Range9,2,0)</f>
        <v>#N/A</v>
      </c>
      <c r="H9272" s="53" t="s">
        <v>16</v>
      </c>
      <c r="I9272" s="133" t="str">
        <f>VLOOKUP(H9272,Range8,2,0)</f>
        <v>Single Family</v>
      </c>
      <c r="J9272" s="54">
        <v>85</v>
      </c>
      <c r="K9272" s="63" t="s">
        <v>213</v>
      </c>
      <c r="L9272">
        <v>9272</v>
      </c>
    </row>
    <row r="9273" spans="1:12">
      <c r="A9273" s="50" t="s">
        <v>1324</v>
      </c>
      <c r="B9273" s="51" t="s">
        <v>1554</v>
      </c>
      <c r="C9273" s="131" t="s">
        <v>1910</v>
      </c>
      <c r="D9273" s="52">
        <v>105000</v>
      </c>
      <c r="E9273" s="132" t="str">
        <f>VLOOKUP(D9273,Range11,2,1)</f>
        <v>A</v>
      </c>
      <c r="F9273" s="118" t="e">
        <f>VLOOKUP(D9273,Range10,2,0)</f>
        <v>#N/A</v>
      </c>
      <c r="G9273" s="119" t="e">
        <f>VLOOKUP(D9273,Range9,2,0)</f>
        <v>#N/A</v>
      </c>
      <c r="H9273" s="53" t="s">
        <v>16</v>
      </c>
      <c r="I9273" s="133" t="str">
        <f>VLOOKUP(H9273,Range8,2,0)</f>
        <v>Single Family</v>
      </c>
      <c r="J9273" s="54">
        <v>30</v>
      </c>
      <c r="K9273" s="63" t="s">
        <v>53</v>
      </c>
      <c r="L9273">
        <v>9273</v>
      </c>
    </row>
    <row r="9274" spans="1:12">
      <c r="A9274" s="50" t="s">
        <v>1324</v>
      </c>
      <c r="B9274" s="51" t="s">
        <v>1376</v>
      </c>
      <c r="C9274" s="131" t="s">
        <v>1915</v>
      </c>
      <c r="D9274" s="52">
        <v>110000</v>
      </c>
      <c r="E9274" s="132" t="str">
        <f>VLOOKUP(D9274,Range11,2,1)</f>
        <v>A</v>
      </c>
      <c r="F9274" s="118" t="e">
        <f>VLOOKUP(D9274,Range10,2,0)</f>
        <v>#N/A</v>
      </c>
      <c r="G9274" s="119" t="e">
        <f>VLOOKUP(D9274,Range9,2,0)</f>
        <v>#N/A</v>
      </c>
      <c r="H9274" s="53" t="s">
        <v>16</v>
      </c>
      <c r="I9274" s="133" t="str">
        <f>VLOOKUP(H9274,Range8,2,0)</f>
        <v>Single Family</v>
      </c>
      <c r="J9274" s="54">
        <v>84</v>
      </c>
      <c r="K9274" s="63" t="s">
        <v>473</v>
      </c>
      <c r="L9274">
        <v>9274</v>
      </c>
    </row>
    <row r="9275" spans="1:12">
      <c r="A9275" s="50" t="s">
        <v>1324</v>
      </c>
      <c r="B9275" s="51" t="s">
        <v>1532</v>
      </c>
      <c r="C9275" s="131" t="s">
        <v>1911</v>
      </c>
      <c r="D9275" s="52">
        <v>130000</v>
      </c>
      <c r="E9275" s="132" t="str">
        <f>VLOOKUP(D9275,Range11,2,1)</f>
        <v>A</v>
      </c>
      <c r="F9275" s="118" t="e">
        <f>VLOOKUP(D9275,Range10,2,0)</f>
        <v>#N/A</v>
      </c>
      <c r="G9275" s="119" t="e">
        <f>VLOOKUP(D9275,Range9,2,0)</f>
        <v>#N/A</v>
      </c>
      <c r="H9275" s="53" t="s">
        <v>16</v>
      </c>
      <c r="I9275" s="133" t="str">
        <f>VLOOKUP(H9275,Range8,2,0)</f>
        <v>Single Family</v>
      </c>
      <c r="J9275" s="54">
        <v>48</v>
      </c>
      <c r="K9275" s="63" t="s">
        <v>886</v>
      </c>
      <c r="L9275">
        <v>9275</v>
      </c>
    </row>
    <row r="9276" spans="1:12">
      <c r="A9276" s="50" t="s">
        <v>1324</v>
      </c>
      <c r="B9276" s="51" t="s">
        <v>1534</v>
      </c>
      <c r="C9276" s="131" t="s">
        <v>1913</v>
      </c>
      <c r="D9276" s="52">
        <v>180000</v>
      </c>
      <c r="E9276" s="132" t="str">
        <f>VLOOKUP(D9276,Range11,2,1)</f>
        <v>A</v>
      </c>
      <c r="F9276" s="118" t="e">
        <f>VLOOKUP(D9276,Range10,2,0)</f>
        <v>#N/A</v>
      </c>
      <c r="G9276" s="119" t="e">
        <f>VLOOKUP(D9276,Range9,2,0)</f>
        <v>#N/A</v>
      </c>
      <c r="H9276" s="53" t="s">
        <v>20</v>
      </c>
      <c r="I9276" s="133" t="str">
        <f>VLOOKUP(H9276,Range8,2,0)</f>
        <v>Single Family</v>
      </c>
      <c r="J9276" s="54">
        <v>144</v>
      </c>
      <c r="K9276" s="63" t="s">
        <v>902</v>
      </c>
      <c r="L9276">
        <v>9276</v>
      </c>
    </row>
    <row r="9277" spans="1:12">
      <c r="A9277" s="50" t="s">
        <v>1324</v>
      </c>
      <c r="B9277" s="51" t="s">
        <v>1424</v>
      </c>
      <c r="C9277" s="131" t="s">
        <v>1910</v>
      </c>
      <c r="D9277" s="52">
        <v>186900</v>
      </c>
      <c r="E9277" s="132" t="str">
        <f>VLOOKUP(D9277,Range11,2,1)</f>
        <v>A</v>
      </c>
      <c r="F9277" s="118" t="e">
        <f>VLOOKUP(D9277,Range10,2,0)</f>
        <v>#N/A</v>
      </c>
      <c r="G9277" s="119" t="e">
        <f>VLOOKUP(D9277,Range9,2,0)</f>
        <v>#N/A</v>
      </c>
      <c r="H9277" s="53" t="s">
        <v>16</v>
      </c>
      <c r="I9277" s="133" t="str">
        <f>VLOOKUP(H9277,Range8,2,0)</f>
        <v>Single Family</v>
      </c>
      <c r="J9277" s="54">
        <v>12</v>
      </c>
      <c r="K9277" s="63" t="s">
        <v>1325</v>
      </c>
      <c r="L9277">
        <v>9277</v>
      </c>
    </row>
    <row r="9278" spans="1:12">
      <c r="A9278" s="50" t="s">
        <v>1324</v>
      </c>
      <c r="B9278" s="51" t="s">
        <v>1454</v>
      </c>
      <c r="C9278" s="131" t="s">
        <v>1915</v>
      </c>
      <c r="D9278" s="52">
        <v>189900</v>
      </c>
      <c r="E9278" s="132" t="str">
        <f>VLOOKUP(D9278,Range11,2,1)</f>
        <v>A</v>
      </c>
      <c r="F9278" s="118" t="e">
        <f>VLOOKUP(D9278,Range10,2,0)</f>
        <v>#N/A</v>
      </c>
      <c r="G9278" s="119" t="e">
        <f>VLOOKUP(D9278,Range9,2,0)</f>
        <v>#N/A</v>
      </c>
      <c r="H9278" s="53" t="s">
        <v>16</v>
      </c>
      <c r="I9278" s="133" t="str">
        <f>VLOOKUP(H9278,Range8,2,0)</f>
        <v>Single Family</v>
      </c>
      <c r="J9278" s="54">
        <v>87</v>
      </c>
      <c r="K9278" s="63" t="s">
        <v>439</v>
      </c>
      <c r="L9278">
        <v>9278</v>
      </c>
    </row>
    <row r="9279" spans="1:12">
      <c r="A9279" s="50" t="s">
        <v>1324</v>
      </c>
      <c r="B9279" s="51" t="s">
        <v>1445</v>
      </c>
      <c r="C9279" s="131" t="s">
        <v>1911</v>
      </c>
      <c r="D9279" s="52">
        <v>199000</v>
      </c>
      <c r="E9279" s="132" t="str">
        <f>VLOOKUP(D9279,Range11,2,1)</f>
        <v>A</v>
      </c>
      <c r="F9279" s="118" t="e">
        <f>VLOOKUP(D9279,Range10,2,0)</f>
        <v>#N/A</v>
      </c>
      <c r="G9279" s="119" t="e">
        <f>VLOOKUP(D9279,Range9,2,0)</f>
        <v>#N/A</v>
      </c>
      <c r="H9279" s="53" t="s">
        <v>16</v>
      </c>
      <c r="I9279" s="133" t="str">
        <f>VLOOKUP(H9279,Range8,2,0)</f>
        <v>Single Family</v>
      </c>
      <c r="J9279" s="54">
        <v>32</v>
      </c>
      <c r="K9279" s="63" t="s">
        <v>61</v>
      </c>
      <c r="L9279">
        <v>9279</v>
      </c>
    </row>
    <row r="9280" spans="1:12">
      <c r="A9280" s="50" t="s">
        <v>1324</v>
      </c>
      <c r="B9280" s="51" t="s">
        <v>1459</v>
      </c>
      <c r="C9280" s="131" t="s">
        <v>1912</v>
      </c>
      <c r="D9280" s="52">
        <v>245000</v>
      </c>
      <c r="E9280" s="132" t="str">
        <f>VLOOKUP(D9280,Range11,2,1)</f>
        <v>A</v>
      </c>
      <c r="F9280" s="118" t="e">
        <f>VLOOKUP(D9280,Range10,2,0)</f>
        <v>#N/A</v>
      </c>
      <c r="G9280" s="119" t="e">
        <f>VLOOKUP(D9280,Range9,2,0)</f>
        <v>#N/A</v>
      </c>
      <c r="H9280" s="53" t="s">
        <v>20</v>
      </c>
      <c r="I9280" s="133" t="str">
        <f>VLOOKUP(H9280,Range8,2,0)</f>
        <v>Single Family</v>
      </c>
      <c r="J9280" s="54">
        <v>123</v>
      </c>
      <c r="K9280" s="63" t="s">
        <v>53</v>
      </c>
      <c r="L9280">
        <v>9280</v>
      </c>
    </row>
    <row r="9281" spans="1:12">
      <c r="A9281" s="50" t="s">
        <v>1324</v>
      </c>
      <c r="B9281" s="51" t="s">
        <v>1692</v>
      </c>
      <c r="C9281" s="131" t="s">
        <v>1913</v>
      </c>
      <c r="D9281" s="52">
        <v>249000</v>
      </c>
      <c r="E9281" s="132" t="str">
        <f>VLOOKUP(D9281,Range11,2,1)</f>
        <v>A</v>
      </c>
      <c r="F9281" s="118" t="e">
        <f>VLOOKUP(D9281,Range10,2,0)</f>
        <v>#N/A</v>
      </c>
      <c r="G9281" s="119" t="e">
        <f>VLOOKUP(D9281,Range9,2,0)</f>
        <v>#N/A</v>
      </c>
      <c r="H9281" s="53" t="s">
        <v>16</v>
      </c>
      <c r="I9281" s="133" t="str">
        <f>VLOOKUP(H9281,Range8,2,0)</f>
        <v>Single Family</v>
      </c>
      <c r="J9281" s="54">
        <v>135</v>
      </c>
      <c r="K9281" s="63" t="s">
        <v>815</v>
      </c>
      <c r="L9281">
        <v>9281</v>
      </c>
    </row>
    <row r="9282" spans="1:12">
      <c r="A9282" s="50" t="s">
        <v>1324</v>
      </c>
      <c r="B9282" s="51" t="s">
        <v>1430</v>
      </c>
      <c r="C9282" s="131" t="s">
        <v>1912</v>
      </c>
      <c r="D9282" s="52">
        <v>259000</v>
      </c>
      <c r="E9282" s="132" t="str">
        <f>VLOOKUP(D9282,Range11,2,1)</f>
        <v>B</v>
      </c>
      <c r="F9282" s="118" t="e">
        <f>VLOOKUP(D9282,Range10,2,0)</f>
        <v>#N/A</v>
      </c>
      <c r="G9282" s="119" t="e">
        <f>VLOOKUP(D9282,Range9,2,0)</f>
        <v>#N/A</v>
      </c>
      <c r="H9282" s="53" t="s">
        <v>16</v>
      </c>
      <c r="I9282" s="133" t="str">
        <f>VLOOKUP(H9282,Range8,2,0)</f>
        <v>Single Family</v>
      </c>
      <c r="J9282" s="54">
        <v>101</v>
      </c>
      <c r="K9282" s="63" t="s">
        <v>357</v>
      </c>
      <c r="L9282">
        <v>9282</v>
      </c>
    </row>
    <row r="9283" spans="1:12">
      <c r="A9283" s="50" t="s">
        <v>1302</v>
      </c>
      <c r="B9283" s="51" t="s">
        <v>1592</v>
      </c>
      <c r="C9283" s="131" t="s">
        <v>23</v>
      </c>
      <c r="D9283" s="52">
        <v>318000</v>
      </c>
      <c r="E9283" s="132" t="str">
        <f>VLOOKUP(D9283,Range11,2,1)</f>
        <v>B</v>
      </c>
      <c r="F9283" s="118" t="e">
        <f>VLOOKUP(D9283,Range10,2,0)</f>
        <v>#N/A</v>
      </c>
      <c r="G9283" s="119" t="e">
        <f>VLOOKUP(D9283,Range9,2,0)</f>
        <v>#N/A</v>
      </c>
      <c r="H9283" s="53" t="s">
        <v>12</v>
      </c>
      <c r="I9283" s="133" t="str">
        <f>VLOOKUP(H9283,Range8,2,0)</f>
        <v>Condo</v>
      </c>
      <c r="J9283" s="54">
        <v>188</v>
      </c>
      <c r="K9283" s="63" t="s">
        <v>1306</v>
      </c>
      <c r="L9283">
        <v>9283</v>
      </c>
    </row>
    <row r="9284" spans="1:12">
      <c r="A9284" s="50" t="s">
        <v>1302</v>
      </c>
      <c r="B9284" s="51" t="s">
        <v>1622</v>
      </c>
      <c r="C9284" s="131" t="s">
        <v>1915</v>
      </c>
      <c r="D9284" s="52">
        <v>315000</v>
      </c>
      <c r="E9284" s="132" t="str">
        <f>VLOOKUP(D9284,Range11,2,1)</f>
        <v>B</v>
      </c>
      <c r="F9284" s="118" t="e">
        <f>VLOOKUP(D9284,Range10,2,0)</f>
        <v>#N/A</v>
      </c>
      <c r="G9284" s="119" t="e">
        <f>VLOOKUP(D9284,Range9,2,0)</f>
        <v>#N/A</v>
      </c>
      <c r="H9284" s="53" t="s">
        <v>16</v>
      </c>
      <c r="I9284" s="133" t="str">
        <f>VLOOKUP(H9284,Range8,2,0)</f>
        <v>Single Family</v>
      </c>
      <c r="J9284" s="54">
        <v>66</v>
      </c>
      <c r="K9284" s="63" t="s">
        <v>141</v>
      </c>
      <c r="L9284">
        <v>9284</v>
      </c>
    </row>
    <row r="9285" spans="1:12">
      <c r="A9285" s="50" t="s">
        <v>1302</v>
      </c>
      <c r="B9285" s="51" t="s">
        <v>1376</v>
      </c>
      <c r="C9285" s="131" t="s">
        <v>1915</v>
      </c>
      <c r="D9285" s="52">
        <v>319900</v>
      </c>
      <c r="E9285" s="132" t="str">
        <f>VLOOKUP(D9285,Range11,2,1)</f>
        <v>B</v>
      </c>
      <c r="F9285" s="118" t="e">
        <f>VLOOKUP(D9285,Range10,2,0)</f>
        <v>#N/A</v>
      </c>
      <c r="G9285" s="119" t="e">
        <f>VLOOKUP(D9285,Range9,2,0)</f>
        <v>#N/A</v>
      </c>
      <c r="H9285" s="53" t="s">
        <v>16</v>
      </c>
      <c r="I9285" s="133" t="str">
        <f>VLOOKUP(H9285,Range8,2,0)</f>
        <v>Single Family</v>
      </c>
      <c r="J9285" s="54">
        <v>84</v>
      </c>
      <c r="K9285" s="63" t="s">
        <v>868</v>
      </c>
      <c r="L9285">
        <v>9285</v>
      </c>
    </row>
    <row r="9286" spans="1:12">
      <c r="A9286" s="50" t="s">
        <v>1302</v>
      </c>
      <c r="B9286" s="51" t="s">
        <v>1500</v>
      </c>
      <c r="C9286" s="131" t="s">
        <v>1912</v>
      </c>
      <c r="D9286" s="52">
        <v>324000</v>
      </c>
      <c r="E9286" s="132" t="str">
        <f>VLOOKUP(D9286,Range11,2,1)</f>
        <v>B</v>
      </c>
      <c r="F9286" s="118" t="e">
        <f>VLOOKUP(D9286,Range10,2,0)</f>
        <v>#N/A</v>
      </c>
      <c r="G9286" s="119" t="e">
        <f>VLOOKUP(D9286,Range9,2,0)</f>
        <v>#N/A</v>
      </c>
      <c r="H9286" s="53" t="s">
        <v>12</v>
      </c>
      <c r="I9286" s="133" t="str">
        <f>VLOOKUP(H9286,Range8,2,0)</f>
        <v>Condo</v>
      </c>
      <c r="J9286" s="54">
        <v>122</v>
      </c>
      <c r="K9286" s="63" t="s">
        <v>868</v>
      </c>
      <c r="L9286">
        <v>9286</v>
      </c>
    </row>
    <row r="9287" spans="1:12">
      <c r="A9287" s="50" t="s">
        <v>1302</v>
      </c>
      <c r="B9287" s="51" t="s">
        <v>1504</v>
      </c>
      <c r="C9287" s="131" t="s">
        <v>1911</v>
      </c>
      <c r="D9287" s="52">
        <v>325000</v>
      </c>
      <c r="E9287" s="132" t="str">
        <f>VLOOKUP(D9287,Range11,2,1)</f>
        <v>B</v>
      </c>
      <c r="F9287" s="118" t="e">
        <f>VLOOKUP(D9287,Range10,2,0)</f>
        <v>#N/A</v>
      </c>
      <c r="G9287" s="119" t="e">
        <f>VLOOKUP(D9287,Range9,2,0)</f>
        <v>#N/A</v>
      </c>
      <c r="H9287" s="53" t="s">
        <v>12</v>
      </c>
      <c r="I9287" s="133" t="str">
        <f>VLOOKUP(H9287,Range8,2,0)</f>
        <v>Condo</v>
      </c>
      <c r="J9287" s="54">
        <v>34</v>
      </c>
      <c r="K9287" s="63" t="s">
        <v>1306</v>
      </c>
      <c r="L9287">
        <v>9287</v>
      </c>
    </row>
    <row r="9288" spans="1:12">
      <c r="A9288" s="50" t="s">
        <v>1302</v>
      </c>
      <c r="B9288" s="51" t="s">
        <v>1757</v>
      </c>
      <c r="C9288" s="131" t="s">
        <v>1921</v>
      </c>
      <c r="D9288" s="52">
        <v>318900</v>
      </c>
      <c r="E9288" s="132" t="str">
        <f>VLOOKUP(D9288,Range11,2,1)</f>
        <v>B</v>
      </c>
      <c r="F9288" s="118" t="e">
        <f>VLOOKUP(D9288,Range10,2,0)</f>
        <v>#N/A</v>
      </c>
      <c r="G9288" s="119" t="e">
        <f>VLOOKUP(D9288,Range9,2,0)</f>
        <v>#N/A</v>
      </c>
      <c r="H9288" s="53" t="s">
        <v>12</v>
      </c>
      <c r="I9288" s="133" t="str">
        <f>VLOOKUP(H9288,Range8,2,0)</f>
        <v>Condo</v>
      </c>
      <c r="J9288" s="54">
        <v>449</v>
      </c>
      <c r="K9288" s="63" t="s">
        <v>739</v>
      </c>
      <c r="L9288">
        <v>9288</v>
      </c>
    </row>
    <row r="9289" spans="1:12">
      <c r="A9289" s="50" t="s">
        <v>1302</v>
      </c>
      <c r="B9289" s="51" t="s">
        <v>1537</v>
      </c>
      <c r="C9289" s="131" t="s">
        <v>1920</v>
      </c>
      <c r="D9289" s="52">
        <v>329000</v>
      </c>
      <c r="E9289" s="132" t="str">
        <f>VLOOKUP(D9289,Range11,2,1)</f>
        <v>B</v>
      </c>
      <c r="F9289" s="118" t="e">
        <f>VLOOKUP(D9289,Range10,2,0)</f>
        <v>#N/A</v>
      </c>
      <c r="G9289" s="119" t="e">
        <f>VLOOKUP(D9289,Range9,2,0)</f>
        <v>#N/A</v>
      </c>
      <c r="H9289" s="53" t="s">
        <v>12</v>
      </c>
      <c r="I9289" s="133" t="str">
        <f>VLOOKUP(H9289,Range8,2,0)</f>
        <v>Condo</v>
      </c>
      <c r="J9289" s="54">
        <v>228</v>
      </c>
      <c r="K9289" s="63" t="s">
        <v>327</v>
      </c>
      <c r="L9289">
        <v>9289</v>
      </c>
    </row>
    <row r="9290" spans="1:12">
      <c r="A9290" s="50" t="s">
        <v>1302</v>
      </c>
      <c r="B9290" s="51">
        <v>39056</v>
      </c>
      <c r="C9290" s="131" t="s">
        <v>1932</v>
      </c>
      <c r="D9290" s="52">
        <v>329000</v>
      </c>
      <c r="E9290" s="132" t="str">
        <f>VLOOKUP(D9290,Range11,2,1)</f>
        <v>B</v>
      </c>
      <c r="F9290" s="118" t="e">
        <f>VLOOKUP(D9290,Range10,2,0)</f>
        <v>#N/A</v>
      </c>
      <c r="G9290" s="119" t="e">
        <f>VLOOKUP(D9290,Range9,2,0)</f>
        <v>#N/A</v>
      </c>
      <c r="H9290" s="53" t="s">
        <v>12</v>
      </c>
      <c r="I9290" s="133" t="str">
        <f>VLOOKUP(H9290,Range8,2,0)</f>
        <v>Condo</v>
      </c>
      <c r="J9290" s="54">
        <v>636</v>
      </c>
      <c r="K9290" s="63" t="s">
        <v>936</v>
      </c>
      <c r="L9290">
        <v>9290</v>
      </c>
    </row>
    <row r="9291" spans="1:12">
      <c r="A9291" s="50" t="s">
        <v>1302</v>
      </c>
      <c r="B9291" s="51" t="s">
        <v>1473</v>
      </c>
      <c r="C9291" s="131" t="s">
        <v>1920</v>
      </c>
      <c r="D9291" s="52">
        <v>339900</v>
      </c>
      <c r="E9291" s="132" t="str">
        <f>VLOOKUP(D9291,Range11,2,1)</f>
        <v>B</v>
      </c>
      <c r="F9291" s="118" t="e">
        <f>VLOOKUP(D9291,Range10,2,0)</f>
        <v>#N/A</v>
      </c>
      <c r="G9291" s="119" t="e">
        <f>VLOOKUP(D9291,Range9,2,0)</f>
        <v>#N/A</v>
      </c>
      <c r="H9291" s="53" t="s">
        <v>16</v>
      </c>
      <c r="I9291" s="133" t="str">
        <f>VLOOKUP(H9291,Range8,2,0)</f>
        <v>Single Family</v>
      </c>
      <c r="J9291" s="54">
        <v>214</v>
      </c>
      <c r="K9291" s="63" t="s">
        <v>136</v>
      </c>
      <c r="L9291">
        <v>9291</v>
      </c>
    </row>
    <row r="9292" spans="1:12">
      <c r="A9292" s="50" t="s">
        <v>1302</v>
      </c>
      <c r="B9292" s="51" t="s">
        <v>1516</v>
      </c>
      <c r="C9292" s="131" t="s">
        <v>1915</v>
      </c>
      <c r="D9292" s="52">
        <v>343500</v>
      </c>
      <c r="E9292" s="132" t="str">
        <f>VLOOKUP(D9292,Range11,2,1)</f>
        <v>B</v>
      </c>
      <c r="F9292" s="118" t="e">
        <f>VLOOKUP(D9292,Range10,2,0)</f>
        <v>#N/A</v>
      </c>
      <c r="G9292" s="119" t="e">
        <f>VLOOKUP(D9292,Range9,2,0)</f>
        <v>#N/A</v>
      </c>
      <c r="H9292" s="53" t="s">
        <v>16</v>
      </c>
      <c r="I9292" s="133" t="str">
        <f>VLOOKUP(H9292,Range8,2,0)</f>
        <v>Single Family</v>
      </c>
      <c r="J9292" s="54">
        <v>60</v>
      </c>
      <c r="K9292" s="63" t="s">
        <v>87</v>
      </c>
      <c r="L9292">
        <v>9292</v>
      </c>
    </row>
    <row r="9293" spans="1:12">
      <c r="A9293" s="50" t="s">
        <v>1302</v>
      </c>
      <c r="B9293" s="51" t="s">
        <v>1392</v>
      </c>
      <c r="C9293" s="131" t="s">
        <v>1913</v>
      </c>
      <c r="D9293" s="52">
        <v>329000</v>
      </c>
      <c r="E9293" s="132" t="str">
        <f>VLOOKUP(D9293,Range11,2,1)</f>
        <v>B</v>
      </c>
      <c r="F9293" s="118" t="e">
        <f>VLOOKUP(D9293,Range10,2,0)</f>
        <v>#N/A</v>
      </c>
      <c r="G9293" s="119" t="e">
        <f>VLOOKUP(D9293,Range9,2,0)</f>
        <v>#N/A</v>
      </c>
      <c r="H9293" s="53" t="s">
        <v>19</v>
      </c>
      <c r="I9293" s="133" t="str">
        <f>VLOOKUP(H9293,Range8,2,0)</f>
        <v>Single Family</v>
      </c>
      <c r="J9293" s="54">
        <v>124</v>
      </c>
      <c r="K9293" s="63" t="s">
        <v>1306</v>
      </c>
      <c r="L9293">
        <v>9293</v>
      </c>
    </row>
    <row r="9294" spans="1:12">
      <c r="A9294" s="50" t="s">
        <v>1302</v>
      </c>
      <c r="B9294" s="51" t="s">
        <v>1563</v>
      </c>
      <c r="C9294" s="131" t="s">
        <v>1912</v>
      </c>
      <c r="D9294" s="52">
        <v>349000</v>
      </c>
      <c r="E9294" s="132" t="str">
        <f>VLOOKUP(D9294,Range11,2,1)</f>
        <v>B</v>
      </c>
      <c r="F9294" s="118" t="e">
        <f>VLOOKUP(D9294,Range10,2,0)</f>
        <v>#N/A</v>
      </c>
      <c r="G9294" s="119" t="e">
        <f>VLOOKUP(D9294,Range9,2,0)</f>
        <v>#N/A</v>
      </c>
      <c r="H9294" s="53" t="s">
        <v>16</v>
      </c>
      <c r="I9294" s="133" t="str">
        <f>VLOOKUP(H9294,Range8,2,0)</f>
        <v>Single Family</v>
      </c>
      <c r="J9294" s="54">
        <v>116</v>
      </c>
      <c r="K9294" s="63" t="s">
        <v>409</v>
      </c>
      <c r="L9294">
        <v>9294</v>
      </c>
    </row>
    <row r="9295" spans="1:12">
      <c r="A9295" s="50" t="s">
        <v>1302</v>
      </c>
      <c r="B9295" s="51" t="s">
        <v>1554</v>
      </c>
      <c r="C9295" s="131" t="s">
        <v>1910</v>
      </c>
      <c r="D9295" s="52">
        <v>350000</v>
      </c>
      <c r="E9295" s="132" t="str">
        <f>VLOOKUP(D9295,Range11,2,1)</f>
        <v>B</v>
      </c>
      <c r="F9295" s="118" t="e">
        <f>VLOOKUP(D9295,Range10,2,0)</f>
        <v>#N/A</v>
      </c>
      <c r="G9295" s="119" t="e">
        <f>VLOOKUP(D9295,Range9,2,0)</f>
        <v>#N/A</v>
      </c>
      <c r="H9295" s="53" t="s">
        <v>43</v>
      </c>
      <c r="I9295" s="133" t="str">
        <f>VLOOKUP(H9295,Range8,2,0)</f>
        <v>Single Family</v>
      </c>
      <c r="J9295" s="54">
        <v>30</v>
      </c>
      <c r="K9295" s="63" t="s">
        <v>1306</v>
      </c>
      <c r="L9295">
        <v>9295</v>
      </c>
    </row>
    <row r="9296" spans="1:12">
      <c r="A9296" s="50" t="s">
        <v>1302</v>
      </c>
      <c r="B9296" s="51" t="s">
        <v>1541</v>
      </c>
      <c r="C9296" s="131" t="s">
        <v>1915</v>
      </c>
      <c r="D9296" s="52">
        <v>299000</v>
      </c>
      <c r="E9296" s="132" t="str">
        <f>VLOOKUP(D9296,Range11,2,1)</f>
        <v>B</v>
      </c>
      <c r="F9296" s="118" t="e">
        <f>VLOOKUP(D9296,Range10,2,0)</f>
        <v>#N/A</v>
      </c>
      <c r="G9296" s="119" t="e">
        <f>VLOOKUP(D9296,Range9,2,0)</f>
        <v>#N/A</v>
      </c>
      <c r="H9296" s="53" t="s">
        <v>12</v>
      </c>
      <c r="I9296" s="133" t="str">
        <f>VLOOKUP(H9296,Range8,2,0)</f>
        <v>Condo</v>
      </c>
      <c r="J9296" s="54">
        <v>68</v>
      </c>
      <c r="K9296" s="63" t="s">
        <v>315</v>
      </c>
      <c r="L9296">
        <v>9296</v>
      </c>
    </row>
    <row r="9297" spans="1:12">
      <c r="A9297" s="50" t="s">
        <v>1302</v>
      </c>
      <c r="B9297" s="51" t="s">
        <v>1622</v>
      </c>
      <c r="C9297" s="131" t="s">
        <v>1915</v>
      </c>
      <c r="D9297" s="52">
        <v>365000</v>
      </c>
      <c r="E9297" s="132" t="str">
        <f>VLOOKUP(D9297,Range11,2,1)</f>
        <v>B</v>
      </c>
      <c r="F9297" s="118" t="e">
        <f>VLOOKUP(D9297,Range10,2,0)</f>
        <v>#N/A</v>
      </c>
      <c r="G9297" s="119" t="e">
        <f>VLOOKUP(D9297,Range9,2,0)</f>
        <v>#N/A</v>
      </c>
      <c r="H9297" s="53" t="s">
        <v>16</v>
      </c>
      <c r="I9297" s="133" t="str">
        <f>VLOOKUP(H9297,Range8,2,0)</f>
        <v>Single Family</v>
      </c>
      <c r="J9297" s="54">
        <v>66</v>
      </c>
      <c r="K9297" s="63" t="s">
        <v>87</v>
      </c>
      <c r="L9297">
        <v>9297</v>
      </c>
    </row>
    <row r="9298" spans="1:12">
      <c r="A9298" s="50" t="s">
        <v>1302</v>
      </c>
      <c r="B9298" s="51" t="s">
        <v>1410</v>
      </c>
      <c r="C9298" s="131" t="s">
        <v>23</v>
      </c>
      <c r="D9298" s="52">
        <v>374800</v>
      </c>
      <c r="E9298" s="132" t="str">
        <f>VLOOKUP(D9298,Range11,2,1)</f>
        <v>B</v>
      </c>
      <c r="F9298" s="118" t="e">
        <f>VLOOKUP(D9298,Range10,2,0)</f>
        <v>#N/A</v>
      </c>
      <c r="G9298" s="119" t="e">
        <f>VLOOKUP(D9298,Range9,2,0)</f>
        <v>#N/A</v>
      </c>
      <c r="H9298" s="53" t="s">
        <v>16</v>
      </c>
      <c r="I9298" s="133" t="str">
        <f>VLOOKUP(H9298,Range8,2,0)</f>
        <v>Single Family</v>
      </c>
      <c r="J9298" s="54">
        <v>210</v>
      </c>
      <c r="K9298" s="63" t="s">
        <v>189</v>
      </c>
      <c r="L9298">
        <v>9298</v>
      </c>
    </row>
    <row r="9299" spans="1:12">
      <c r="A9299" s="50" t="s">
        <v>1302</v>
      </c>
      <c r="B9299" s="51" t="s">
        <v>1418</v>
      </c>
      <c r="C9299" s="131" t="s">
        <v>1910</v>
      </c>
      <c r="D9299" s="52">
        <v>375000</v>
      </c>
      <c r="E9299" s="132" t="str">
        <f>VLOOKUP(D9299,Range11,2,1)</f>
        <v>B</v>
      </c>
      <c r="F9299" s="118" t="e">
        <f>VLOOKUP(D9299,Range10,2,0)</f>
        <v>#N/A</v>
      </c>
      <c r="G9299" s="119" t="e">
        <f>VLOOKUP(D9299,Range9,2,0)</f>
        <v>#N/A</v>
      </c>
      <c r="H9299" s="53" t="s">
        <v>18</v>
      </c>
      <c r="I9299" s="133" t="str">
        <f>VLOOKUP(H9299,Range8,2,0)</f>
        <v>Condo</v>
      </c>
      <c r="J9299" s="54">
        <v>19</v>
      </c>
      <c r="K9299" s="63" t="s">
        <v>272</v>
      </c>
      <c r="L9299">
        <v>9299</v>
      </c>
    </row>
    <row r="9300" spans="1:12">
      <c r="A9300" s="50" t="s">
        <v>1302</v>
      </c>
      <c r="B9300" s="51" t="s">
        <v>1411</v>
      </c>
      <c r="C9300" s="131" t="s">
        <v>1915</v>
      </c>
      <c r="D9300" s="52">
        <v>379000</v>
      </c>
      <c r="E9300" s="132" t="str">
        <f>VLOOKUP(D9300,Range11,2,1)</f>
        <v>B</v>
      </c>
      <c r="F9300" s="118" t="e">
        <f>VLOOKUP(D9300,Range10,2,0)</f>
        <v>#N/A</v>
      </c>
      <c r="G9300" s="119" t="e">
        <f>VLOOKUP(D9300,Range9,2,0)</f>
        <v>#N/A</v>
      </c>
      <c r="H9300" s="53" t="s">
        <v>12</v>
      </c>
      <c r="I9300" s="133" t="str">
        <f>VLOOKUP(H9300,Range8,2,0)</f>
        <v>Condo</v>
      </c>
      <c r="J9300" s="54">
        <v>74</v>
      </c>
      <c r="K9300" s="63" t="s">
        <v>1306</v>
      </c>
      <c r="L9300">
        <v>9300</v>
      </c>
    </row>
    <row r="9301" spans="1:12">
      <c r="A9301" s="50" t="s">
        <v>1302</v>
      </c>
      <c r="B9301" s="51" t="s">
        <v>1487</v>
      </c>
      <c r="C9301" s="131" t="s">
        <v>1913</v>
      </c>
      <c r="D9301" s="52">
        <v>349000</v>
      </c>
      <c r="E9301" s="132" t="str">
        <f>VLOOKUP(D9301,Range11,2,1)</f>
        <v>B</v>
      </c>
      <c r="F9301" s="118" t="e">
        <f>VLOOKUP(D9301,Range10,2,0)</f>
        <v>#N/A</v>
      </c>
      <c r="G9301" s="119" t="e">
        <f>VLOOKUP(D9301,Range9,2,0)</f>
        <v>#N/A</v>
      </c>
      <c r="H9301" s="53" t="s">
        <v>12</v>
      </c>
      <c r="I9301" s="133" t="str">
        <f>VLOOKUP(H9301,Range8,2,0)</f>
        <v>Condo</v>
      </c>
      <c r="J9301" s="54">
        <v>137</v>
      </c>
      <c r="K9301" s="63" t="s">
        <v>936</v>
      </c>
      <c r="L9301">
        <v>9301</v>
      </c>
    </row>
    <row r="9302" spans="1:12">
      <c r="A9302" s="50" t="s">
        <v>1302</v>
      </c>
      <c r="B9302" s="51" t="s">
        <v>1766</v>
      </c>
      <c r="C9302" s="131" t="s">
        <v>1923</v>
      </c>
      <c r="D9302" s="52">
        <v>365000</v>
      </c>
      <c r="E9302" s="132" t="str">
        <f>VLOOKUP(D9302,Range11,2,1)</f>
        <v>B</v>
      </c>
      <c r="F9302" s="118" t="e">
        <f>VLOOKUP(D9302,Range10,2,0)</f>
        <v>#N/A</v>
      </c>
      <c r="G9302" s="119" t="e">
        <f>VLOOKUP(D9302,Range9,2,0)</f>
        <v>#N/A</v>
      </c>
      <c r="H9302" s="53" t="s">
        <v>16</v>
      </c>
      <c r="I9302" s="133" t="str">
        <f>VLOOKUP(H9302,Range8,2,0)</f>
        <v>Single Family</v>
      </c>
      <c r="J9302" s="54">
        <v>353</v>
      </c>
      <c r="K9302" s="63" t="s">
        <v>678</v>
      </c>
      <c r="L9302">
        <v>9302</v>
      </c>
    </row>
    <row r="9303" spans="1:12">
      <c r="A9303" s="50" t="s">
        <v>1302</v>
      </c>
      <c r="B9303" s="51" t="s">
        <v>1473</v>
      </c>
      <c r="C9303" s="131" t="s">
        <v>1920</v>
      </c>
      <c r="D9303" s="52">
        <v>399000</v>
      </c>
      <c r="E9303" s="132" t="str">
        <f>VLOOKUP(D9303,Range11,2,1)</f>
        <v>B</v>
      </c>
      <c r="F9303" s="118" t="e">
        <f>VLOOKUP(D9303,Range10,2,0)</f>
        <v>#N/A</v>
      </c>
      <c r="G9303" s="119" t="e">
        <f>VLOOKUP(D9303,Range9,2,0)</f>
        <v>#N/A</v>
      </c>
      <c r="H9303" s="53" t="s">
        <v>12</v>
      </c>
      <c r="I9303" s="133" t="str">
        <f>VLOOKUP(H9303,Range8,2,0)</f>
        <v>Condo</v>
      </c>
      <c r="J9303" s="54">
        <v>214</v>
      </c>
      <c r="K9303" s="63" t="s">
        <v>1306</v>
      </c>
      <c r="L9303">
        <v>9303</v>
      </c>
    </row>
    <row r="9304" spans="1:12">
      <c r="A9304" s="50" t="s">
        <v>1302</v>
      </c>
      <c r="B9304" s="51" t="s">
        <v>1639</v>
      </c>
      <c r="C9304" s="131" t="s">
        <v>1911</v>
      </c>
      <c r="D9304" s="52">
        <v>439900</v>
      </c>
      <c r="E9304" s="132" t="str">
        <f>VLOOKUP(D9304,Range11,2,1)</f>
        <v>B</v>
      </c>
      <c r="F9304" s="118" t="e">
        <f>VLOOKUP(D9304,Range10,2,0)</f>
        <v>#N/A</v>
      </c>
      <c r="G9304" s="119" t="e">
        <f>VLOOKUP(D9304,Range9,2,0)</f>
        <v>#N/A</v>
      </c>
      <c r="H9304" s="53" t="s">
        <v>16</v>
      </c>
      <c r="I9304" s="133" t="str">
        <f>VLOOKUP(H9304,Range8,2,0)</f>
        <v>Single Family</v>
      </c>
      <c r="J9304" s="54">
        <v>44</v>
      </c>
      <c r="K9304" s="63" t="s">
        <v>334</v>
      </c>
      <c r="L9304">
        <v>9304</v>
      </c>
    </row>
    <row r="9305" spans="1:12">
      <c r="A9305" s="50" t="s">
        <v>1302</v>
      </c>
      <c r="B9305" s="51" t="s">
        <v>1411</v>
      </c>
      <c r="C9305" s="131" t="s">
        <v>1915</v>
      </c>
      <c r="D9305" s="52">
        <v>446500</v>
      </c>
      <c r="E9305" s="132" t="str">
        <f>VLOOKUP(D9305,Range11,2,1)</f>
        <v>B</v>
      </c>
      <c r="F9305" s="118" t="e">
        <f>VLOOKUP(D9305,Range10,2,0)</f>
        <v>#N/A</v>
      </c>
      <c r="G9305" s="119" t="e">
        <f>VLOOKUP(D9305,Range9,2,0)</f>
        <v>#N/A</v>
      </c>
      <c r="H9305" s="53" t="s">
        <v>16</v>
      </c>
      <c r="I9305" s="133" t="str">
        <f>VLOOKUP(H9305,Range8,2,0)</f>
        <v>Single Family</v>
      </c>
      <c r="J9305" s="54">
        <v>76</v>
      </c>
      <c r="K9305" s="63" t="s">
        <v>53</v>
      </c>
      <c r="L9305">
        <v>9305</v>
      </c>
    </row>
    <row r="9306" spans="1:12">
      <c r="A9306" s="50" t="s">
        <v>1302</v>
      </c>
      <c r="B9306" s="51" t="s">
        <v>1471</v>
      </c>
      <c r="C9306" s="131" t="s">
        <v>1915</v>
      </c>
      <c r="D9306" s="52">
        <v>449000</v>
      </c>
      <c r="E9306" s="132" t="str">
        <f>VLOOKUP(D9306,Range11,2,1)</f>
        <v>B</v>
      </c>
      <c r="F9306" s="118" t="e">
        <f>VLOOKUP(D9306,Range10,2,0)</f>
        <v>#N/A</v>
      </c>
      <c r="G9306" s="119" t="e">
        <f>VLOOKUP(D9306,Range9,2,0)</f>
        <v>#N/A</v>
      </c>
      <c r="H9306" s="53" t="s">
        <v>12</v>
      </c>
      <c r="I9306" s="133" t="str">
        <f>VLOOKUP(H9306,Range8,2,0)</f>
        <v>Condo</v>
      </c>
      <c r="J9306" s="54">
        <v>69</v>
      </c>
      <c r="K9306" s="63" t="s">
        <v>371</v>
      </c>
      <c r="L9306">
        <v>9306</v>
      </c>
    </row>
    <row r="9307" spans="1:12">
      <c r="A9307" s="50" t="s">
        <v>1302</v>
      </c>
      <c r="B9307" s="51" t="s">
        <v>1689</v>
      </c>
      <c r="C9307" s="131" t="s">
        <v>1916</v>
      </c>
      <c r="D9307" s="52">
        <v>439900</v>
      </c>
      <c r="E9307" s="132" t="str">
        <f>VLOOKUP(D9307,Range11,2,1)</f>
        <v>B</v>
      </c>
      <c r="F9307" s="118" t="e">
        <f>VLOOKUP(D9307,Range10,2,0)</f>
        <v>#N/A</v>
      </c>
      <c r="G9307" s="119" t="e">
        <f>VLOOKUP(D9307,Range9,2,0)</f>
        <v>#N/A</v>
      </c>
      <c r="H9307" s="53" t="s">
        <v>16</v>
      </c>
      <c r="I9307" s="133" t="str">
        <f>VLOOKUP(H9307,Range8,2,0)</f>
        <v>Single Family</v>
      </c>
      <c r="J9307" s="54">
        <v>383</v>
      </c>
      <c r="K9307" s="63" t="s">
        <v>334</v>
      </c>
      <c r="L9307">
        <v>9307</v>
      </c>
    </row>
    <row r="9308" spans="1:12">
      <c r="A9308" s="50" t="s">
        <v>1302</v>
      </c>
      <c r="B9308" s="51" t="s">
        <v>1397</v>
      </c>
      <c r="C9308" s="131" t="s">
        <v>1913</v>
      </c>
      <c r="D9308" s="52">
        <v>449900</v>
      </c>
      <c r="E9308" s="132" t="str">
        <f>VLOOKUP(D9308,Range11,2,1)</f>
        <v>B</v>
      </c>
      <c r="F9308" s="118" t="e">
        <f>VLOOKUP(D9308,Range10,2,0)</f>
        <v>#N/A</v>
      </c>
      <c r="G9308" s="119" t="e">
        <f>VLOOKUP(D9308,Range9,2,0)</f>
        <v>#N/A</v>
      </c>
      <c r="H9308" s="53" t="s">
        <v>16</v>
      </c>
      <c r="I9308" s="133" t="str">
        <f>VLOOKUP(H9308,Range8,2,0)</f>
        <v>Single Family</v>
      </c>
      <c r="J9308" s="54">
        <v>126</v>
      </c>
      <c r="K9308" s="63" t="s">
        <v>1326</v>
      </c>
      <c r="L9308">
        <v>9308</v>
      </c>
    </row>
    <row r="9309" spans="1:12">
      <c r="A9309" s="50" t="s">
        <v>1302</v>
      </c>
      <c r="B9309" s="51" t="s">
        <v>1360</v>
      </c>
      <c r="C9309" s="131" t="s">
        <v>1911</v>
      </c>
      <c r="D9309" s="52">
        <v>465000</v>
      </c>
      <c r="E9309" s="132" t="str">
        <f>VLOOKUP(D9309,Range11,2,1)</f>
        <v>B</v>
      </c>
      <c r="F9309" s="118" t="e">
        <f>VLOOKUP(D9309,Range10,2,0)</f>
        <v>#N/A</v>
      </c>
      <c r="G9309" s="119" t="e">
        <f>VLOOKUP(D9309,Range9,2,0)</f>
        <v>#N/A</v>
      </c>
      <c r="H9309" s="53" t="s">
        <v>16</v>
      </c>
      <c r="I9309" s="133" t="str">
        <f>VLOOKUP(H9309,Range8,2,0)</f>
        <v>Single Family</v>
      </c>
      <c r="J9309" s="54">
        <v>38</v>
      </c>
      <c r="K9309" s="63" t="s">
        <v>1306</v>
      </c>
      <c r="L9309">
        <v>9309</v>
      </c>
    </row>
    <row r="9310" spans="1:12">
      <c r="A9310" s="50" t="s">
        <v>1302</v>
      </c>
      <c r="B9310" s="51" t="s">
        <v>1373</v>
      </c>
      <c r="C9310" s="131" t="s">
        <v>1911</v>
      </c>
      <c r="D9310" s="52">
        <v>469000</v>
      </c>
      <c r="E9310" s="132" t="str">
        <f>VLOOKUP(D9310,Range11,2,1)</f>
        <v>B</v>
      </c>
      <c r="F9310" s="118" t="e">
        <f>VLOOKUP(D9310,Range10,2,0)</f>
        <v>#N/A</v>
      </c>
      <c r="G9310" s="119" t="e">
        <f>VLOOKUP(D9310,Range9,2,0)</f>
        <v>#N/A</v>
      </c>
      <c r="H9310" s="53" t="s">
        <v>16</v>
      </c>
      <c r="I9310" s="133" t="str">
        <f>VLOOKUP(H9310,Range8,2,0)</f>
        <v>Single Family</v>
      </c>
      <c r="J9310" s="54">
        <v>49</v>
      </c>
      <c r="K9310" s="63" t="s">
        <v>569</v>
      </c>
      <c r="L9310">
        <v>9310</v>
      </c>
    </row>
    <row r="9311" spans="1:12">
      <c r="A9311" s="50" t="s">
        <v>1302</v>
      </c>
      <c r="B9311" s="51" t="s">
        <v>1432</v>
      </c>
      <c r="C9311" s="131" t="s">
        <v>1913</v>
      </c>
      <c r="D9311" s="52">
        <v>409498</v>
      </c>
      <c r="E9311" s="132" t="str">
        <f>VLOOKUP(D9311,Range11,2,1)</f>
        <v>B</v>
      </c>
      <c r="F9311" s="118" t="e">
        <f>VLOOKUP(D9311,Range10,2,0)</f>
        <v>#N/A</v>
      </c>
      <c r="G9311" s="119" t="e">
        <f>VLOOKUP(D9311,Range9,2,0)</f>
        <v>#N/A</v>
      </c>
      <c r="H9311" s="53" t="s">
        <v>12</v>
      </c>
      <c r="I9311" s="133" t="str">
        <f>VLOOKUP(H9311,Range8,2,0)</f>
        <v>Condo</v>
      </c>
      <c r="J9311" s="54">
        <v>125</v>
      </c>
      <c r="K9311" s="63" t="s">
        <v>272</v>
      </c>
      <c r="L9311">
        <v>9311</v>
      </c>
    </row>
    <row r="9312" spans="1:12">
      <c r="A9312" s="50" t="s">
        <v>1302</v>
      </c>
      <c r="B9312" s="51" t="s">
        <v>1418</v>
      </c>
      <c r="C9312" s="131" t="s">
        <v>1910</v>
      </c>
      <c r="D9312" s="52">
        <v>475000</v>
      </c>
      <c r="E9312" s="132" t="str">
        <f>VLOOKUP(D9312,Range11,2,1)</f>
        <v>B</v>
      </c>
      <c r="F9312" s="118" t="e">
        <f>VLOOKUP(D9312,Range10,2,0)</f>
        <v>#N/A</v>
      </c>
      <c r="G9312" s="119" t="e">
        <f>VLOOKUP(D9312,Range9,2,0)</f>
        <v>#N/A</v>
      </c>
      <c r="H9312" s="53" t="s">
        <v>16</v>
      </c>
      <c r="I9312" s="133" t="str">
        <f>VLOOKUP(H9312,Range8,2,0)</f>
        <v>Single Family</v>
      </c>
      <c r="J9312" s="54">
        <v>19</v>
      </c>
      <c r="K9312" s="63" t="s">
        <v>196</v>
      </c>
      <c r="L9312">
        <v>9312</v>
      </c>
    </row>
    <row r="9313" spans="1:12">
      <c r="A9313" s="50" t="s">
        <v>1302</v>
      </c>
      <c r="B9313" s="51" t="s">
        <v>1502</v>
      </c>
      <c r="C9313" s="131" t="s">
        <v>1910</v>
      </c>
      <c r="D9313" s="52">
        <v>479000</v>
      </c>
      <c r="E9313" s="132" t="str">
        <f>VLOOKUP(D9313,Range11,2,1)</f>
        <v>B</v>
      </c>
      <c r="F9313" s="118" t="e">
        <f>VLOOKUP(D9313,Range10,2,0)</f>
        <v>#N/A</v>
      </c>
      <c r="G9313" s="119" t="e">
        <f>VLOOKUP(D9313,Range9,2,0)</f>
        <v>#N/A</v>
      </c>
      <c r="H9313" s="53" t="s">
        <v>16</v>
      </c>
      <c r="I9313" s="133" t="str">
        <f>VLOOKUP(H9313,Range8,2,0)</f>
        <v>Single Family</v>
      </c>
      <c r="J9313" s="54">
        <v>14</v>
      </c>
      <c r="K9313" s="63" t="s">
        <v>166</v>
      </c>
      <c r="L9313">
        <v>9313</v>
      </c>
    </row>
    <row r="9314" spans="1:12">
      <c r="A9314" s="50" t="s">
        <v>1302</v>
      </c>
      <c r="B9314" s="51" t="s">
        <v>1359</v>
      </c>
      <c r="C9314" s="131" t="s">
        <v>1910</v>
      </c>
      <c r="D9314" s="52">
        <v>489000</v>
      </c>
      <c r="E9314" s="132" t="str">
        <f>VLOOKUP(D9314,Range11,2,1)</f>
        <v>B</v>
      </c>
      <c r="F9314" s="118" t="e">
        <f>VLOOKUP(D9314,Range10,2,0)</f>
        <v>#N/A</v>
      </c>
      <c r="G9314" s="119" t="e">
        <f>VLOOKUP(D9314,Range9,2,0)</f>
        <v>#N/A</v>
      </c>
      <c r="H9314" s="53" t="s">
        <v>16</v>
      </c>
      <c r="I9314" s="133" t="str">
        <f>VLOOKUP(H9314,Range8,2,0)</f>
        <v>Single Family</v>
      </c>
      <c r="J9314" s="54">
        <v>3</v>
      </c>
      <c r="K9314" s="63" t="s">
        <v>955</v>
      </c>
      <c r="L9314">
        <v>9314</v>
      </c>
    </row>
    <row r="9315" spans="1:12">
      <c r="A9315" s="50" t="s">
        <v>1302</v>
      </c>
      <c r="B9315" s="51" t="s">
        <v>1453</v>
      </c>
      <c r="C9315" s="131" t="s">
        <v>23</v>
      </c>
      <c r="D9315" s="52">
        <v>464000</v>
      </c>
      <c r="E9315" s="132" t="str">
        <f>VLOOKUP(D9315,Range11,2,1)</f>
        <v>B</v>
      </c>
      <c r="F9315" s="118" t="e">
        <f>VLOOKUP(D9315,Range10,2,0)</f>
        <v>#N/A</v>
      </c>
      <c r="G9315" s="119" t="e">
        <f>VLOOKUP(D9315,Range9,2,0)</f>
        <v>#N/A</v>
      </c>
      <c r="H9315" s="53" t="s">
        <v>16</v>
      </c>
      <c r="I9315" s="133" t="str">
        <f>VLOOKUP(H9315,Range8,2,0)</f>
        <v>Single Family</v>
      </c>
      <c r="J9315" s="54">
        <v>206</v>
      </c>
      <c r="K9315" s="63" t="s">
        <v>272</v>
      </c>
      <c r="L9315">
        <v>9315</v>
      </c>
    </row>
    <row r="9316" spans="1:12">
      <c r="A9316" s="50" t="s">
        <v>1302</v>
      </c>
      <c r="B9316" s="51" t="s">
        <v>1663</v>
      </c>
      <c r="C9316" s="131" t="s">
        <v>1933</v>
      </c>
      <c r="D9316" s="52">
        <v>475000</v>
      </c>
      <c r="E9316" s="132" t="str">
        <f>VLOOKUP(D9316,Range11,2,1)</f>
        <v>B</v>
      </c>
      <c r="F9316" s="118" t="e">
        <f>VLOOKUP(D9316,Range10,2,0)</f>
        <v>#N/A</v>
      </c>
      <c r="G9316" s="119" t="e">
        <f>VLOOKUP(D9316,Range9,2,0)</f>
        <v>#N/A</v>
      </c>
      <c r="H9316" s="53" t="s">
        <v>16</v>
      </c>
      <c r="I9316" s="133" t="str">
        <f>VLOOKUP(H9316,Range8,2,0)</f>
        <v>Single Family</v>
      </c>
      <c r="J9316" s="54">
        <v>491</v>
      </c>
      <c r="K9316" s="63" t="s">
        <v>293</v>
      </c>
      <c r="L9316">
        <v>9316</v>
      </c>
    </row>
    <row r="9317" spans="1:12">
      <c r="A9317" s="50" t="s">
        <v>1302</v>
      </c>
      <c r="B9317" s="51" t="s">
        <v>1362</v>
      </c>
      <c r="C9317" s="131" t="s">
        <v>1912</v>
      </c>
      <c r="D9317" s="52">
        <v>499000</v>
      </c>
      <c r="E9317" s="132" t="str">
        <f>VLOOKUP(D9317,Range11,2,1)</f>
        <v>B</v>
      </c>
      <c r="F9317" s="118" t="e">
        <f>VLOOKUP(D9317,Range10,2,0)</f>
        <v>#N/A</v>
      </c>
      <c r="G9317" s="119" t="e">
        <f>VLOOKUP(D9317,Range9,2,0)</f>
        <v>#N/A</v>
      </c>
      <c r="H9317" s="53" t="s">
        <v>16</v>
      </c>
      <c r="I9317" s="133" t="str">
        <f>VLOOKUP(H9317,Range8,2,0)</f>
        <v>Single Family</v>
      </c>
      <c r="J9317" s="54">
        <v>104</v>
      </c>
      <c r="K9317" s="63" t="s">
        <v>894</v>
      </c>
      <c r="L9317">
        <v>9317</v>
      </c>
    </row>
    <row r="9318" spans="1:12">
      <c r="A9318" s="50" t="s">
        <v>1302</v>
      </c>
      <c r="B9318" s="51" t="s">
        <v>1565</v>
      </c>
      <c r="C9318" s="131" t="s">
        <v>1911</v>
      </c>
      <c r="D9318" s="52">
        <v>539000</v>
      </c>
      <c r="E9318" s="132" t="str">
        <f>VLOOKUP(D9318,Range11,2,1)</f>
        <v>C</v>
      </c>
      <c r="F9318" s="118" t="e">
        <f>VLOOKUP(D9318,Range10,2,0)</f>
        <v>#N/A</v>
      </c>
      <c r="G9318" s="119" t="e">
        <f>VLOOKUP(D9318,Range9,2,0)</f>
        <v>#N/A</v>
      </c>
      <c r="H9318" s="53" t="s">
        <v>16</v>
      </c>
      <c r="I9318" s="133" t="str">
        <f>VLOOKUP(H9318,Range8,2,0)</f>
        <v>Single Family</v>
      </c>
      <c r="J9318" s="54">
        <v>40</v>
      </c>
      <c r="K9318" s="63" t="s">
        <v>1306</v>
      </c>
      <c r="L9318">
        <v>9318</v>
      </c>
    </row>
    <row r="9319" spans="1:12">
      <c r="A9319" s="50" t="s">
        <v>1302</v>
      </c>
      <c r="B9319" s="51" t="s">
        <v>1451</v>
      </c>
      <c r="C9319" s="131" t="s">
        <v>1910</v>
      </c>
      <c r="D9319" s="52">
        <v>540000</v>
      </c>
      <c r="E9319" s="132" t="str">
        <f>VLOOKUP(D9319,Range11,2,1)</f>
        <v>C</v>
      </c>
      <c r="F9319" s="118" t="e">
        <f>VLOOKUP(D9319,Range10,2,0)</f>
        <v>#N/A</v>
      </c>
      <c r="G9319" s="119" t="e">
        <f>VLOOKUP(D9319,Range9,2,0)</f>
        <v>#N/A</v>
      </c>
      <c r="H9319" s="53" t="s">
        <v>16</v>
      </c>
      <c r="I9319" s="133" t="str">
        <f>VLOOKUP(H9319,Range8,2,0)</f>
        <v>Single Family</v>
      </c>
      <c r="J9319" s="54">
        <v>24</v>
      </c>
      <c r="K9319" s="63" t="s">
        <v>936</v>
      </c>
      <c r="L9319">
        <v>9319</v>
      </c>
    </row>
    <row r="9320" spans="1:12">
      <c r="A9320" s="50" t="s">
        <v>1302</v>
      </c>
      <c r="B9320" s="51" t="s">
        <v>1519</v>
      </c>
      <c r="C9320" s="131" t="s">
        <v>23</v>
      </c>
      <c r="D9320" s="52">
        <v>499000</v>
      </c>
      <c r="E9320" s="132" t="str">
        <f>VLOOKUP(D9320,Range11,2,1)</f>
        <v>B</v>
      </c>
      <c r="F9320" s="118" t="e">
        <f>VLOOKUP(D9320,Range10,2,0)</f>
        <v>#N/A</v>
      </c>
      <c r="G9320" s="119" t="e">
        <f>VLOOKUP(D9320,Range9,2,0)</f>
        <v>#N/A</v>
      </c>
      <c r="H9320" s="53" t="s">
        <v>16</v>
      </c>
      <c r="I9320" s="133" t="str">
        <f>VLOOKUP(H9320,Range8,2,0)</f>
        <v>Single Family</v>
      </c>
      <c r="J9320" s="54">
        <v>211</v>
      </c>
      <c r="K9320" s="63" t="s">
        <v>1306</v>
      </c>
      <c r="L9320">
        <v>9320</v>
      </c>
    </row>
    <row r="9321" spans="1:12">
      <c r="A9321" s="50" t="s">
        <v>1302</v>
      </c>
      <c r="B9321" s="51">
        <v>39359</v>
      </c>
      <c r="C9321" s="131" t="s">
        <v>1917</v>
      </c>
      <c r="D9321" s="52">
        <v>544900</v>
      </c>
      <c r="E9321" s="132" t="str">
        <f>VLOOKUP(D9321,Range11,2,1)</f>
        <v>C</v>
      </c>
      <c r="F9321" s="118" t="e">
        <f>VLOOKUP(D9321,Range10,2,0)</f>
        <v>#N/A</v>
      </c>
      <c r="G9321" s="119" t="e">
        <f>VLOOKUP(D9321,Range9,2,0)</f>
        <v>#N/A</v>
      </c>
      <c r="H9321" s="53" t="s">
        <v>16</v>
      </c>
      <c r="I9321" s="133" t="str">
        <f>VLOOKUP(H9321,Range8,2,0)</f>
        <v>Single Family</v>
      </c>
      <c r="J9321" s="54">
        <v>331</v>
      </c>
      <c r="K9321" s="63" t="s">
        <v>617</v>
      </c>
      <c r="L9321">
        <v>9321</v>
      </c>
    </row>
    <row r="9322" spans="1:12">
      <c r="A9322" s="50" t="s">
        <v>1302</v>
      </c>
      <c r="B9322" s="51" t="s">
        <v>1379</v>
      </c>
      <c r="C9322" s="131" t="s">
        <v>1914</v>
      </c>
      <c r="D9322" s="52">
        <v>549000</v>
      </c>
      <c r="E9322" s="132" t="str">
        <f>VLOOKUP(D9322,Range11,2,1)</f>
        <v>C</v>
      </c>
      <c r="F9322" s="118" t="e">
        <f>VLOOKUP(D9322,Range10,2,0)</f>
        <v>#N/A</v>
      </c>
      <c r="G9322" s="119" t="e">
        <f>VLOOKUP(D9322,Range9,2,0)</f>
        <v>#N/A</v>
      </c>
      <c r="H9322" s="53" t="s">
        <v>16</v>
      </c>
      <c r="I9322" s="133" t="str">
        <f>VLOOKUP(H9322,Range8,2,0)</f>
        <v>Single Family</v>
      </c>
      <c r="J9322" s="54">
        <v>175</v>
      </c>
      <c r="K9322" s="63" t="s">
        <v>87</v>
      </c>
      <c r="L9322">
        <v>9322</v>
      </c>
    </row>
    <row r="9323" spans="1:12">
      <c r="A9323" s="50" t="s">
        <v>1302</v>
      </c>
      <c r="B9323" s="51" t="s">
        <v>1624</v>
      </c>
      <c r="C9323" s="131" t="s">
        <v>1914</v>
      </c>
      <c r="D9323" s="52">
        <v>549000</v>
      </c>
      <c r="E9323" s="132" t="str">
        <f>VLOOKUP(D9323,Range11,2,1)</f>
        <v>C</v>
      </c>
      <c r="F9323" s="118" t="e">
        <f>VLOOKUP(D9323,Range10,2,0)</f>
        <v>#N/A</v>
      </c>
      <c r="G9323" s="119" t="e">
        <f>VLOOKUP(D9323,Range9,2,0)</f>
        <v>#N/A</v>
      </c>
      <c r="H9323" s="53" t="s">
        <v>16</v>
      </c>
      <c r="I9323" s="133" t="str">
        <f>VLOOKUP(H9323,Range8,2,0)</f>
        <v>Single Family</v>
      </c>
      <c r="J9323" s="54">
        <v>158</v>
      </c>
      <c r="K9323" s="63" t="s">
        <v>371</v>
      </c>
      <c r="L9323">
        <v>9323</v>
      </c>
    </row>
    <row r="9324" spans="1:12">
      <c r="A9324" s="50" t="s">
        <v>1302</v>
      </c>
      <c r="B9324" s="51">
        <v>39399</v>
      </c>
      <c r="C9324" s="131" t="s">
        <v>1918</v>
      </c>
      <c r="D9324" s="52">
        <v>549000</v>
      </c>
      <c r="E9324" s="132" t="str">
        <f>VLOOKUP(D9324,Range11,2,1)</f>
        <v>C</v>
      </c>
      <c r="F9324" s="118" t="e">
        <f>VLOOKUP(D9324,Range10,2,0)</f>
        <v>#N/A</v>
      </c>
      <c r="G9324" s="119" t="e">
        <f>VLOOKUP(D9324,Range9,2,0)</f>
        <v>#N/A</v>
      </c>
      <c r="H9324" s="53" t="s">
        <v>16</v>
      </c>
      <c r="I9324" s="133" t="str">
        <f>VLOOKUP(H9324,Range8,2,0)</f>
        <v>Single Family</v>
      </c>
      <c r="J9324" s="54">
        <v>293</v>
      </c>
      <c r="K9324" s="63" t="s">
        <v>793</v>
      </c>
      <c r="L9324">
        <v>9324</v>
      </c>
    </row>
    <row r="9325" spans="1:12">
      <c r="A9325" s="50" t="s">
        <v>1302</v>
      </c>
      <c r="B9325" s="51" t="s">
        <v>1516</v>
      </c>
      <c r="C9325" s="131" t="s">
        <v>1915</v>
      </c>
      <c r="D9325" s="52">
        <v>549000</v>
      </c>
      <c r="E9325" s="132" t="str">
        <f>VLOOKUP(D9325,Range11,2,1)</f>
        <v>C</v>
      </c>
      <c r="F9325" s="118" t="e">
        <f>VLOOKUP(D9325,Range10,2,0)</f>
        <v>#N/A</v>
      </c>
      <c r="G9325" s="119" t="e">
        <f>VLOOKUP(D9325,Range9,2,0)</f>
        <v>#N/A</v>
      </c>
      <c r="H9325" s="53" t="s">
        <v>16</v>
      </c>
      <c r="I9325" s="133" t="str">
        <f>VLOOKUP(H9325,Range8,2,0)</f>
        <v>Single Family</v>
      </c>
      <c r="J9325" s="54">
        <v>70</v>
      </c>
      <c r="K9325" s="63" t="s">
        <v>152</v>
      </c>
      <c r="L9325">
        <v>9325</v>
      </c>
    </row>
    <row r="9326" spans="1:12">
      <c r="A9326" s="50" t="s">
        <v>1302</v>
      </c>
      <c r="B9326" s="51" t="s">
        <v>1406</v>
      </c>
      <c r="C9326" s="131" t="s">
        <v>1915</v>
      </c>
      <c r="D9326" s="52">
        <v>549000</v>
      </c>
      <c r="E9326" s="132" t="str">
        <f>VLOOKUP(D9326,Range11,2,1)</f>
        <v>C</v>
      </c>
      <c r="F9326" s="118" t="e">
        <f>VLOOKUP(D9326,Range10,2,0)</f>
        <v>#N/A</v>
      </c>
      <c r="G9326" s="119" t="e">
        <f>VLOOKUP(D9326,Range9,2,0)</f>
        <v>#N/A</v>
      </c>
      <c r="H9326" s="53" t="s">
        <v>16</v>
      </c>
      <c r="I9326" s="133" t="str">
        <f>VLOOKUP(H9326,Range8,2,0)</f>
        <v>Single Family</v>
      </c>
      <c r="J9326" s="54">
        <v>82</v>
      </c>
      <c r="K9326" s="63" t="s">
        <v>252</v>
      </c>
      <c r="L9326">
        <v>9326</v>
      </c>
    </row>
    <row r="9327" spans="1:12">
      <c r="A9327" s="50" t="s">
        <v>1302</v>
      </c>
      <c r="B9327" s="51" t="s">
        <v>1446</v>
      </c>
      <c r="C9327" s="131" t="s">
        <v>1913</v>
      </c>
      <c r="D9327" s="52">
        <v>560000</v>
      </c>
      <c r="E9327" s="132" t="str">
        <f>VLOOKUP(D9327,Range11,2,1)</f>
        <v>C</v>
      </c>
      <c r="F9327" s="118" t="e">
        <f>VLOOKUP(D9327,Range10,2,0)</f>
        <v>#N/A</v>
      </c>
      <c r="G9327" s="119" t="e">
        <f>VLOOKUP(D9327,Range9,2,0)</f>
        <v>#N/A</v>
      </c>
      <c r="H9327" s="53" t="s">
        <v>16</v>
      </c>
      <c r="I9327" s="133" t="str">
        <f>VLOOKUP(H9327,Range8,2,0)</f>
        <v>Single Family</v>
      </c>
      <c r="J9327" s="54">
        <v>129</v>
      </c>
      <c r="K9327" s="63" t="s">
        <v>936</v>
      </c>
      <c r="L9327">
        <v>9327</v>
      </c>
    </row>
    <row r="9328" spans="1:12">
      <c r="A9328" s="50" t="s">
        <v>1302</v>
      </c>
      <c r="B9328" s="51" t="s">
        <v>1851</v>
      </c>
      <c r="C9328" s="131" t="s">
        <v>1927</v>
      </c>
      <c r="D9328" s="52">
        <v>565123</v>
      </c>
      <c r="E9328" s="132" t="str">
        <f>VLOOKUP(D9328,Range11,2,1)</f>
        <v>C</v>
      </c>
      <c r="F9328" s="118" t="e">
        <f>VLOOKUP(D9328,Range10,2,0)</f>
        <v>#N/A</v>
      </c>
      <c r="G9328" s="119" t="e">
        <f>VLOOKUP(D9328,Range9,2,0)</f>
        <v>#N/A</v>
      </c>
      <c r="H9328" s="53" t="s">
        <v>16</v>
      </c>
      <c r="I9328" s="133" t="str">
        <f>VLOOKUP(H9328,Range8,2,0)</f>
        <v>Single Family</v>
      </c>
      <c r="J9328" s="54">
        <v>399</v>
      </c>
      <c r="K9328" s="63" t="s">
        <v>87</v>
      </c>
      <c r="L9328">
        <v>9328</v>
      </c>
    </row>
    <row r="9329" spans="1:12">
      <c r="A9329" s="50" t="s">
        <v>1302</v>
      </c>
      <c r="B9329" s="51" t="s">
        <v>1668</v>
      </c>
      <c r="C9329" s="131" t="s">
        <v>1915</v>
      </c>
      <c r="D9329" s="52">
        <v>569000</v>
      </c>
      <c r="E9329" s="132" t="str">
        <f>VLOOKUP(D9329,Range11,2,1)</f>
        <v>C</v>
      </c>
      <c r="F9329" s="118" t="e">
        <f>VLOOKUP(D9329,Range10,2,0)</f>
        <v>#N/A</v>
      </c>
      <c r="G9329" s="119" t="e">
        <f>VLOOKUP(D9329,Range9,2,0)</f>
        <v>#N/A</v>
      </c>
      <c r="H9329" s="53" t="s">
        <v>16</v>
      </c>
      <c r="I9329" s="133" t="str">
        <f>VLOOKUP(H9329,Range8,2,0)</f>
        <v>Single Family</v>
      </c>
      <c r="J9329" s="54">
        <v>63</v>
      </c>
      <c r="K9329" s="63" t="s">
        <v>1306</v>
      </c>
      <c r="L9329">
        <v>9329</v>
      </c>
    </row>
    <row r="9330" spans="1:12">
      <c r="A9330" s="50" t="s">
        <v>1302</v>
      </c>
      <c r="B9330" s="51">
        <v>39407</v>
      </c>
      <c r="C9330" s="131" t="s">
        <v>1918</v>
      </c>
      <c r="D9330" s="52">
        <v>575000</v>
      </c>
      <c r="E9330" s="132" t="str">
        <f>VLOOKUP(D9330,Range11,2,1)</f>
        <v>C</v>
      </c>
      <c r="F9330" s="118" t="e">
        <f>VLOOKUP(D9330,Range10,2,0)</f>
        <v>#N/A</v>
      </c>
      <c r="G9330" s="119" t="e">
        <f>VLOOKUP(D9330,Range9,2,0)</f>
        <v>#N/A</v>
      </c>
      <c r="H9330" s="53" t="s">
        <v>12</v>
      </c>
      <c r="I9330" s="133" t="str">
        <f>VLOOKUP(H9330,Range8,2,0)</f>
        <v>Condo</v>
      </c>
      <c r="J9330" s="54">
        <v>285</v>
      </c>
      <c r="K9330" s="63" t="s">
        <v>936</v>
      </c>
      <c r="L9330">
        <v>9330</v>
      </c>
    </row>
    <row r="9331" spans="1:12">
      <c r="A9331" s="50" t="s">
        <v>1302</v>
      </c>
      <c r="B9331" s="51" t="s">
        <v>1477</v>
      </c>
      <c r="C9331" s="131" t="s">
        <v>1920</v>
      </c>
      <c r="D9331" s="52">
        <v>585000</v>
      </c>
      <c r="E9331" s="132" t="str">
        <f>VLOOKUP(D9331,Range11,2,1)</f>
        <v>C</v>
      </c>
      <c r="F9331" s="118" t="e">
        <f>VLOOKUP(D9331,Range10,2,0)</f>
        <v>#N/A</v>
      </c>
      <c r="G9331" s="119" t="e">
        <f>VLOOKUP(D9331,Range9,2,0)</f>
        <v>#N/A</v>
      </c>
      <c r="H9331" s="53" t="s">
        <v>16</v>
      </c>
      <c r="I9331" s="133" t="str">
        <f>VLOOKUP(H9331,Range8,2,0)</f>
        <v>Single Family</v>
      </c>
      <c r="J9331" s="54">
        <v>230</v>
      </c>
      <c r="K9331" s="63" t="s">
        <v>627</v>
      </c>
      <c r="L9331">
        <v>9331</v>
      </c>
    </row>
    <row r="9332" spans="1:12">
      <c r="A9332" s="50" t="s">
        <v>1302</v>
      </c>
      <c r="B9332" s="51">
        <v>39434</v>
      </c>
      <c r="C9332" s="131" t="s">
        <v>1919</v>
      </c>
      <c r="D9332" s="52">
        <v>590000</v>
      </c>
      <c r="E9332" s="132" t="str">
        <f>VLOOKUP(D9332,Range11,2,1)</f>
        <v>C</v>
      </c>
      <c r="F9332" s="118" t="e">
        <f>VLOOKUP(D9332,Range10,2,0)</f>
        <v>#N/A</v>
      </c>
      <c r="G9332" s="119" t="e">
        <f>VLOOKUP(D9332,Range9,2,0)</f>
        <v>#N/A</v>
      </c>
      <c r="H9332" s="53" t="s">
        <v>16</v>
      </c>
      <c r="I9332" s="133" t="str">
        <f>VLOOKUP(H9332,Range8,2,0)</f>
        <v>Single Family</v>
      </c>
      <c r="J9332" s="54">
        <v>258</v>
      </c>
      <c r="K9332" s="63" t="s">
        <v>591</v>
      </c>
      <c r="L9332">
        <v>9332</v>
      </c>
    </row>
    <row r="9333" spans="1:12">
      <c r="A9333" s="50" t="s">
        <v>1302</v>
      </c>
      <c r="B9333" s="51" t="s">
        <v>1454</v>
      </c>
      <c r="C9333" s="131" t="s">
        <v>1915</v>
      </c>
      <c r="D9333" s="52">
        <v>599000</v>
      </c>
      <c r="E9333" s="132" t="str">
        <f>VLOOKUP(D9333,Range11,2,1)</f>
        <v>C</v>
      </c>
      <c r="F9333" s="118" t="e">
        <f>VLOOKUP(D9333,Range10,2,0)</f>
        <v>#N/A</v>
      </c>
      <c r="G9333" s="119" t="e">
        <f>VLOOKUP(D9333,Range9,2,0)</f>
        <v>#N/A</v>
      </c>
      <c r="H9333" s="53" t="s">
        <v>16</v>
      </c>
      <c r="I9333" s="133" t="str">
        <f>VLOOKUP(H9333,Range8,2,0)</f>
        <v>Single Family</v>
      </c>
      <c r="J9333" s="54">
        <v>87</v>
      </c>
      <c r="K9333" s="63" t="s">
        <v>591</v>
      </c>
      <c r="L9333">
        <v>9333</v>
      </c>
    </row>
    <row r="9334" spans="1:12">
      <c r="A9334" s="50" t="s">
        <v>1302</v>
      </c>
      <c r="B9334" s="51" t="s">
        <v>1465</v>
      </c>
      <c r="C9334" s="131" t="s">
        <v>1911</v>
      </c>
      <c r="D9334" s="52">
        <v>599000</v>
      </c>
      <c r="E9334" s="132" t="str">
        <f>VLOOKUP(D9334,Range11,2,1)</f>
        <v>C</v>
      </c>
      <c r="F9334" s="118" t="e">
        <f>VLOOKUP(D9334,Range10,2,0)</f>
        <v>#N/A</v>
      </c>
      <c r="G9334" s="119" t="e">
        <f>VLOOKUP(D9334,Range9,2,0)</f>
        <v>#N/A</v>
      </c>
      <c r="H9334" s="53" t="s">
        <v>16</v>
      </c>
      <c r="I9334" s="133" t="str">
        <f>VLOOKUP(H9334,Range8,2,0)</f>
        <v>Single Family</v>
      </c>
      <c r="J9334" s="54">
        <v>52</v>
      </c>
      <c r="K9334" s="63" t="s">
        <v>1327</v>
      </c>
      <c r="L9334">
        <v>9334</v>
      </c>
    </row>
    <row r="9335" spans="1:12">
      <c r="A9335" s="50" t="s">
        <v>1302</v>
      </c>
      <c r="B9335" s="51" t="s">
        <v>1389</v>
      </c>
      <c r="C9335" s="131" t="s">
        <v>1915</v>
      </c>
      <c r="D9335" s="52">
        <v>649800</v>
      </c>
      <c r="E9335" s="132" t="str">
        <f>VLOOKUP(D9335,Range11,2,1)</f>
        <v>C</v>
      </c>
      <c r="F9335" s="118" t="e">
        <f>VLOOKUP(D9335,Range10,2,0)</f>
        <v>#N/A</v>
      </c>
      <c r="G9335" s="119" t="e">
        <f>VLOOKUP(D9335,Range9,2,0)</f>
        <v>#N/A</v>
      </c>
      <c r="H9335" s="53" t="s">
        <v>16</v>
      </c>
      <c r="I9335" s="133" t="str">
        <f>VLOOKUP(H9335,Range8,2,0)</f>
        <v>Single Family</v>
      </c>
      <c r="J9335" s="54">
        <v>75</v>
      </c>
      <c r="K9335" s="63" t="s">
        <v>569</v>
      </c>
      <c r="L9335">
        <v>9335</v>
      </c>
    </row>
    <row r="9336" spans="1:12">
      <c r="A9336" s="50" t="s">
        <v>1302</v>
      </c>
      <c r="B9336" s="51" t="s">
        <v>1443</v>
      </c>
      <c r="C9336" s="131" t="s">
        <v>1914</v>
      </c>
      <c r="D9336" s="52">
        <v>559000</v>
      </c>
      <c r="E9336" s="132" t="str">
        <f>VLOOKUP(D9336,Range11,2,1)</f>
        <v>C</v>
      </c>
      <c r="F9336" s="118" t="e">
        <f>VLOOKUP(D9336,Range10,2,0)</f>
        <v>#N/A</v>
      </c>
      <c r="G9336" s="119" t="e">
        <f>VLOOKUP(D9336,Range9,2,0)</f>
        <v>#N/A</v>
      </c>
      <c r="H9336" s="53" t="s">
        <v>16</v>
      </c>
      <c r="I9336" s="133" t="str">
        <f>VLOOKUP(H9336,Range8,2,0)</f>
        <v>Single Family</v>
      </c>
      <c r="J9336" s="54">
        <v>160</v>
      </c>
      <c r="K9336" s="63" t="s">
        <v>816</v>
      </c>
      <c r="L9336">
        <v>9336</v>
      </c>
    </row>
    <row r="9337" spans="1:12">
      <c r="A9337" s="50" t="s">
        <v>1302</v>
      </c>
      <c r="B9337" s="51" t="s">
        <v>1495</v>
      </c>
      <c r="C9337" s="131" t="s">
        <v>1913</v>
      </c>
      <c r="D9337" s="52">
        <v>649900</v>
      </c>
      <c r="E9337" s="132" t="str">
        <f>VLOOKUP(D9337,Range11,2,1)</f>
        <v>C</v>
      </c>
      <c r="F9337" s="118" t="e">
        <f>VLOOKUP(D9337,Range10,2,0)</f>
        <v>#N/A</v>
      </c>
      <c r="G9337" s="119" t="e">
        <f>VLOOKUP(D9337,Range9,2,0)</f>
        <v>#N/A</v>
      </c>
      <c r="H9337" s="53" t="s">
        <v>16</v>
      </c>
      <c r="I9337" s="133" t="str">
        <f>VLOOKUP(H9337,Range8,2,0)</f>
        <v>Single Family</v>
      </c>
      <c r="J9337" s="54">
        <v>147</v>
      </c>
      <c r="K9337" s="63" t="s">
        <v>293</v>
      </c>
      <c r="L9337">
        <v>9337</v>
      </c>
    </row>
    <row r="9338" spans="1:12">
      <c r="A9338" s="50" t="s">
        <v>1302</v>
      </c>
      <c r="B9338" s="51" t="s">
        <v>1739</v>
      </c>
      <c r="C9338" s="131" t="s">
        <v>1924</v>
      </c>
      <c r="D9338" s="52">
        <v>649900</v>
      </c>
      <c r="E9338" s="132" t="str">
        <f>VLOOKUP(D9338,Range11,2,1)</f>
        <v>C</v>
      </c>
      <c r="F9338" s="118" t="e">
        <f>VLOOKUP(D9338,Range10,2,0)</f>
        <v>#N/A</v>
      </c>
      <c r="G9338" s="119" t="e">
        <f>VLOOKUP(D9338,Range9,2,0)</f>
        <v>#N/A</v>
      </c>
      <c r="H9338" s="53" t="s">
        <v>16</v>
      </c>
      <c r="I9338" s="133" t="str">
        <f>VLOOKUP(H9338,Range8,2,0)</f>
        <v>Single Family</v>
      </c>
      <c r="J9338" s="54">
        <v>558</v>
      </c>
      <c r="K9338" s="63" t="s">
        <v>936</v>
      </c>
      <c r="L9338">
        <v>9338</v>
      </c>
    </row>
    <row r="9339" spans="1:12">
      <c r="A9339" s="50" t="s">
        <v>1302</v>
      </c>
      <c r="B9339" s="51" t="s">
        <v>1602</v>
      </c>
      <c r="C9339" s="131" t="s">
        <v>1915</v>
      </c>
      <c r="D9339" s="52">
        <v>679000</v>
      </c>
      <c r="E9339" s="132" t="str">
        <f>VLOOKUP(D9339,Range11,2,1)</f>
        <v>C</v>
      </c>
      <c r="F9339" s="118" t="e">
        <f>VLOOKUP(D9339,Range10,2,0)</f>
        <v>#N/A</v>
      </c>
      <c r="G9339" s="119" t="e">
        <f>VLOOKUP(D9339,Range9,2,0)</f>
        <v>#N/A</v>
      </c>
      <c r="H9339" s="53" t="s">
        <v>16</v>
      </c>
      <c r="I9339" s="133" t="str">
        <f>VLOOKUP(H9339,Range8,2,0)</f>
        <v>Single Family</v>
      </c>
      <c r="J9339" s="54">
        <v>86</v>
      </c>
      <c r="K9339" s="63" t="s">
        <v>127</v>
      </c>
      <c r="L9339">
        <v>9339</v>
      </c>
    </row>
    <row r="9340" spans="1:12">
      <c r="A9340" s="50" t="s">
        <v>1302</v>
      </c>
      <c r="B9340" s="51" t="s">
        <v>1407</v>
      </c>
      <c r="C9340" s="131" t="s">
        <v>1920</v>
      </c>
      <c r="D9340" s="52">
        <v>685000</v>
      </c>
      <c r="E9340" s="132" t="str">
        <f>VLOOKUP(D9340,Range11,2,1)</f>
        <v>C</v>
      </c>
      <c r="F9340" s="118" t="e">
        <f>VLOOKUP(D9340,Range10,2,0)</f>
        <v>#N/A</v>
      </c>
      <c r="G9340" s="119" t="e">
        <f>VLOOKUP(D9340,Range9,2,0)</f>
        <v>#N/A</v>
      </c>
      <c r="H9340" s="53" t="s">
        <v>16</v>
      </c>
      <c r="I9340" s="133" t="str">
        <f>VLOOKUP(H9340,Range8,2,0)</f>
        <v>Single Family</v>
      </c>
      <c r="J9340" s="54">
        <v>244</v>
      </c>
      <c r="K9340" s="63" t="s">
        <v>936</v>
      </c>
      <c r="L9340">
        <v>9340</v>
      </c>
    </row>
    <row r="9341" spans="1:12">
      <c r="A9341" s="50" t="s">
        <v>1302</v>
      </c>
      <c r="B9341" s="51" t="s">
        <v>1394</v>
      </c>
      <c r="C9341" s="131" t="s">
        <v>1912</v>
      </c>
      <c r="D9341" s="52">
        <v>699000</v>
      </c>
      <c r="E9341" s="132" t="str">
        <f>VLOOKUP(D9341,Range11,2,1)</f>
        <v>C</v>
      </c>
      <c r="F9341" s="118" t="e">
        <f>VLOOKUP(D9341,Range10,2,0)</f>
        <v>#N/A</v>
      </c>
      <c r="G9341" s="119" t="e">
        <f>VLOOKUP(D9341,Range9,2,0)</f>
        <v>#N/A</v>
      </c>
      <c r="H9341" s="53" t="s">
        <v>16</v>
      </c>
      <c r="I9341" s="133" t="str">
        <f>VLOOKUP(H9341,Range8,2,0)</f>
        <v>Single Family</v>
      </c>
      <c r="J9341" s="54">
        <v>97</v>
      </c>
      <c r="K9341" s="63" t="s">
        <v>315</v>
      </c>
      <c r="L9341">
        <v>9341</v>
      </c>
    </row>
    <row r="9342" spans="1:12">
      <c r="A9342" s="50" t="s">
        <v>1302</v>
      </c>
      <c r="B9342" s="51" t="s">
        <v>1819</v>
      </c>
      <c r="C9342" s="131" t="s">
        <v>1922</v>
      </c>
      <c r="D9342" s="52">
        <v>650000</v>
      </c>
      <c r="E9342" s="132" t="str">
        <f>VLOOKUP(D9342,Range11,2,1)</f>
        <v>C</v>
      </c>
      <c r="F9342" s="118" t="e">
        <f>VLOOKUP(D9342,Range10,2,0)</f>
        <v>#N/A</v>
      </c>
      <c r="G9342" s="119" t="e">
        <f>VLOOKUP(D9342,Range9,2,0)</f>
        <v>#N/A</v>
      </c>
      <c r="H9342" s="53" t="s">
        <v>16</v>
      </c>
      <c r="I9342" s="133" t="str">
        <f>VLOOKUP(H9342,Range8,2,0)</f>
        <v>Single Family</v>
      </c>
      <c r="J9342" s="54">
        <v>595</v>
      </c>
      <c r="K9342" s="63" t="s">
        <v>889</v>
      </c>
      <c r="L9342">
        <v>9342</v>
      </c>
    </row>
    <row r="9343" spans="1:12">
      <c r="A9343" s="50" t="s">
        <v>1302</v>
      </c>
      <c r="B9343" s="51" t="s">
        <v>1364</v>
      </c>
      <c r="C9343" s="131" t="s">
        <v>1910</v>
      </c>
      <c r="D9343" s="52">
        <v>699900</v>
      </c>
      <c r="E9343" s="132" t="str">
        <f>VLOOKUP(D9343,Range11,2,1)</f>
        <v>C</v>
      </c>
      <c r="F9343" s="118" t="e">
        <f>VLOOKUP(D9343,Range10,2,0)</f>
        <v>#N/A</v>
      </c>
      <c r="G9343" s="119" t="e">
        <f>VLOOKUP(D9343,Range9,2,0)</f>
        <v>#N/A</v>
      </c>
      <c r="H9343" s="53" t="s">
        <v>16</v>
      </c>
      <c r="I9343" s="133" t="str">
        <f>VLOOKUP(H9343,Range8,2,0)</f>
        <v>Single Family</v>
      </c>
      <c r="J9343" s="54">
        <v>18</v>
      </c>
      <c r="K9343" s="63" t="s">
        <v>315</v>
      </c>
      <c r="L9343">
        <v>9343</v>
      </c>
    </row>
    <row r="9344" spans="1:12">
      <c r="A9344" s="50" t="s">
        <v>1302</v>
      </c>
      <c r="B9344" s="51" t="s">
        <v>1531</v>
      </c>
      <c r="C9344" s="131" t="s">
        <v>1915</v>
      </c>
      <c r="D9344" s="52">
        <v>700000</v>
      </c>
      <c r="E9344" s="132" t="str">
        <f>VLOOKUP(D9344,Range11,2,1)</f>
        <v>C</v>
      </c>
      <c r="F9344" s="118" t="e">
        <f>VLOOKUP(D9344,Range10,2,0)</f>
        <v>#N/A</v>
      </c>
      <c r="G9344" s="119" t="e">
        <f>VLOOKUP(D9344,Range9,2,0)</f>
        <v>#N/A</v>
      </c>
      <c r="H9344" s="53" t="s">
        <v>16</v>
      </c>
      <c r="I9344" s="133" t="str">
        <f>VLOOKUP(H9344,Range8,2,0)</f>
        <v>Single Family</v>
      </c>
      <c r="J9344" s="54">
        <v>89</v>
      </c>
      <c r="K9344" s="63" t="s">
        <v>936</v>
      </c>
      <c r="L9344">
        <v>9344</v>
      </c>
    </row>
    <row r="9345" spans="1:12">
      <c r="A9345" s="50" t="s">
        <v>1302</v>
      </c>
      <c r="B9345" s="51" t="s">
        <v>1398</v>
      </c>
      <c r="C9345" s="131" t="s">
        <v>1915</v>
      </c>
      <c r="D9345" s="52">
        <v>784900</v>
      </c>
      <c r="E9345" s="132" t="str">
        <f>VLOOKUP(D9345,Range11,2,1)</f>
        <v>D</v>
      </c>
      <c r="F9345" s="118" t="e">
        <f>VLOOKUP(D9345,Range10,2,0)</f>
        <v>#N/A</v>
      </c>
      <c r="G9345" s="119" t="e">
        <f>VLOOKUP(D9345,Range9,2,0)</f>
        <v>#N/A</v>
      </c>
      <c r="H9345" s="53" t="s">
        <v>16</v>
      </c>
      <c r="I9345" s="133" t="str">
        <f>VLOOKUP(H9345,Range8,2,0)</f>
        <v>Single Family</v>
      </c>
      <c r="J9345" s="54">
        <v>67</v>
      </c>
      <c r="K9345" s="63" t="s">
        <v>993</v>
      </c>
      <c r="L9345">
        <v>9345</v>
      </c>
    </row>
    <row r="9346" spans="1:12">
      <c r="A9346" s="50" t="s">
        <v>1328</v>
      </c>
      <c r="B9346" s="51" t="s">
        <v>1579</v>
      </c>
      <c r="C9346" s="131" t="s">
        <v>1913</v>
      </c>
      <c r="D9346" s="52">
        <v>175000</v>
      </c>
      <c r="E9346" s="132" t="str">
        <f>VLOOKUP(D9346,Range11,2,1)</f>
        <v>A</v>
      </c>
      <c r="F9346" s="118" t="e">
        <f>VLOOKUP(D9346,Range10,2,0)</f>
        <v>#N/A</v>
      </c>
      <c r="G9346" s="119" t="e">
        <f>VLOOKUP(D9346,Range9,2,0)</f>
        <v>#N/A</v>
      </c>
      <c r="H9346" s="53" t="s">
        <v>16</v>
      </c>
      <c r="I9346" s="133" t="str">
        <f>VLOOKUP(H9346,Range8,2,0)</f>
        <v>Single Family</v>
      </c>
      <c r="J9346" s="54">
        <v>151</v>
      </c>
      <c r="K9346" s="63" t="s">
        <v>174</v>
      </c>
      <c r="L9346">
        <v>9346</v>
      </c>
    </row>
    <row r="9347" spans="1:12">
      <c r="A9347" s="50" t="s">
        <v>1302</v>
      </c>
      <c r="B9347" s="51" t="s">
        <v>1783</v>
      </c>
      <c r="C9347" s="131" t="s">
        <v>1925</v>
      </c>
      <c r="D9347" s="52">
        <v>1990000</v>
      </c>
      <c r="E9347" s="132" t="str">
        <f>VLOOKUP(D9347,Range11,2,1)</f>
        <v>E</v>
      </c>
      <c r="F9347" s="118" t="e">
        <f>VLOOKUP(D9347,Range10,2,0)</f>
        <v>#N/A</v>
      </c>
      <c r="G9347" s="119" t="e">
        <f>VLOOKUP(D9347,Range9,2,0)</f>
        <v>#N/A</v>
      </c>
      <c r="H9347" s="53" t="s">
        <v>16</v>
      </c>
      <c r="I9347" s="133" t="str">
        <f>VLOOKUP(H9347,Range8,2,0)</f>
        <v>Single Family</v>
      </c>
      <c r="J9347" s="54">
        <v>486</v>
      </c>
      <c r="K9347" s="63" t="s">
        <v>136</v>
      </c>
      <c r="L9347">
        <v>9347</v>
      </c>
    </row>
    <row r="9348" spans="1:12">
      <c r="A9348" s="50" t="s">
        <v>1328</v>
      </c>
      <c r="B9348" s="51" t="s">
        <v>1387</v>
      </c>
      <c r="C9348" s="131" t="s">
        <v>1911</v>
      </c>
      <c r="D9348" s="52">
        <v>219000</v>
      </c>
      <c r="E9348" s="132" t="str">
        <f>VLOOKUP(D9348,Range11,2,1)</f>
        <v>A</v>
      </c>
      <c r="F9348" s="118" t="e">
        <f>VLOOKUP(D9348,Range10,2,0)</f>
        <v>#N/A</v>
      </c>
      <c r="G9348" s="119" t="e">
        <f>VLOOKUP(D9348,Range9,2,0)</f>
        <v>#N/A</v>
      </c>
      <c r="H9348" s="53" t="s">
        <v>12</v>
      </c>
      <c r="I9348" s="133" t="str">
        <f>VLOOKUP(H9348,Range8,2,0)</f>
        <v>Condo</v>
      </c>
      <c r="J9348" s="54">
        <v>41</v>
      </c>
      <c r="K9348" s="63" t="s">
        <v>87</v>
      </c>
      <c r="L9348">
        <v>9348</v>
      </c>
    </row>
    <row r="9349" spans="1:12">
      <c r="A9349" s="50" t="s">
        <v>1328</v>
      </c>
      <c r="B9349" s="51" t="s">
        <v>1606</v>
      </c>
      <c r="C9349" s="131" t="s">
        <v>23</v>
      </c>
      <c r="D9349" s="52">
        <v>199900</v>
      </c>
      <c r="E9349" s="132" t="str">
        <f>VLOOKUP(D9349,Range11,2,1)</f>
        <v>A</v>
      </c>
      <c r="F9349" s="118" t="e">
        <f>VLOOKUP(D9349,Range10,2,0)</f>
        <v>#N/A</v>
      </c>
      <c r="G9349" s="119" t="e">
        <f>VLOOKUP(D9349,Range9,2,0)</f>
        <v>#N/A</v>
      </c>
      <c r="H9349" s="53" t="s">
        <v>12</v>
      </c>
      <c r="I9349" s="133" t="str">
        <f>VLOOKUP(H9349,Range8,2,0)</f>
        <v>Condo</v>
      </c>
      <c r="J9349" s="54">
        <v>46</v>
      </c>
      <c r="K9349" s="63" t="s">
        <v>483</v>
      </c>
      <c r="L9349">
        <v>9349</v>
      </c>
    </row>
    <row r="9350" spans="1:12">
      <c r="A9350" s="50" t="s">
        <v>1328</v>
      </c>
      <c r="B9350" s="51" t="s">
        <v>1504</v>
      </c>
      <c r="C9350" s="131" t="s">
        <v>1911</v>
      </c>
      <c r="D9350" s="52">
        <v>210000</v>
      </c>
      <c r="E9350" s="132" t="str">
        <f>VLOOKUP(D9350,Range11,2,1)</f>
        <v>A</v>
      </c>
      <c r="F9350" s="118" t="e">
        <f>VLOOKUP(D9350,Range10,2,0)</f>
        <v>#N/A</v>
      </c>
      <c r="G9350" s="119" t="e">
        <f>VLOOKUP(D9350,Range9,2,0)</f>
        <v>#N/A</v>
      </c>
      <c r="H9350" s="53" t="s">
        <v>16</v>
      </c>
      <c r="I9350" s="133" t="str">
        <f>VLOOKUP(H9350,Range8,2,0)</f>
        <v>Single Family</v>
      </c>
      <c r="J9350" s="54">
        <v>34</v>
      </c>
      <c r="K9350" s="63" t="s">
        <v>174</v>
      </c>
      <c r="L9350">
        <v>9350</v>
      </c>
    </row>
    <row r="9351" spans="1:12">
      <c r="A9351" s="50" t="s">
        <v>1328</v>
      </c>
      <c r="B9351" s="51" t="s">
        <v>1634</v>
      </c>
      <c r="C9351" s="131" t="s">
        <v>1923</v>
      </c>
      <c r="D9351" s="52">
        <v>229000</v>
      </c>
      <c r="E9351" s="132" t="str">
        <f>VLOOKUP(D9351,Range11,2,1)</f>
        <v>A</v>
      </c>
      <c r="F9351" s="118" t="e">
        <f>VLOOKUP(D9351,Range10,2,0)</f>
        <v>#N/A</v>
      </c>
      <c r="G9351" s="119" t="e">
        <f>VLOOKUP(D9351,Range9,2,0)</f>
        <v>#N/A</v>
      </c>
      <c r="H9351" s="53" t="s">
        <v>12</v>
      </c>
      <c r="I9351" s="133" t="str">
        <f>VLOOKUP(H9351,Range8,2,0)</f>
        <v>Condo</v>
      </c>
      <c r="J9351" s="54">
        <v>362</v>
      </c>
      <c r="K9351" s="63" t="s">
        <v>617</v>
      </c>
      <c r="L9351">
        <v>9351</v>
      </c>
    </row>
    <row r="9352" spans="1:12">
      <c r="A9352" s="50" t="s">
        <v>1328</v>
      </c>
      <c r="B9352" s="51" t="s">
        <v>1605</v>
      </c>
      <c r="C9352" s="131" t="s">
        <v>1913</v>
      </c>
      <c r="D9352" s="52">
        <v>229900</v>
      </c>
      <c r="E9352" s="132" t="str">
        <f>VLOOKUP(D9352,Range11,2,1)</f>
        <v>A</v>
      </c>
      <c r="F9352" s="118" t="e">
        <f>VLOOKUP(D9352,Range10,2,0)</f>
        <v>#N/A</v>
      </c>
      <c r="G9352" s="119" t="e">
        <f>VLOOKUP(D9352,Range9,2,0)</f>
        <v>#N/A</v>
      </c>
      <c r="H9352" s="53" t="s">
        <v>12</v>
      </c>
      <c r="I9352" s="133" t="str">
        <f>VLOOKUP(H9352,Range8,2,0)</f>
        <v>Condo</v>
      </c>
      <c r="J9352" s="54">
        <v>140</v>
      </c>
      <c r="K9352" s="63" t="s">
        <v>327</v>
      </c>
      <c r="L9352">
        <v>9352</v>
      </c>
    </row>
    <row r="9353" spans="1:12">
      <c r="A9353" s="50" t="s">
        <v>1328</v>
      </c>
      <c r="B9353" s="51" t="s">
        <v>1622</v>
      </c>
      <c r="C9353" s="131" t="s">
        <v>1915</v>
      </c>
      <c r="D9353" s="52">
        <v>225000</v>
      </c>
      <c r="E9353" s="132" t="str">
        <f>VLOOKUP(D9353,Range11,2,1)</f>
        <v>A</v>
      </c>
      <c r="F9353" s="118" t="e">
        <f>VLOOKUP(D9353,Range10,2,0)</f>
        <v>#N/A</v>
      </c>
      <c r="G9353" s="119" t="e">
        <f>VLOOKUP(D9353,Range9,2,0)</f>
        <v>#N/A</v>
      </c>
      <c r="H9353" s="53" t="s">
        <v>16</v>
      </c>
      <c r="I9353" s="133" t="str">
        <f>VLOOKUP(H9353,Range8,2,0)</f>
        <v>Single Family</v>
      </c>
      <c r="J9353" s="54">
        <v>66</v>
      </c>
      <c r="K9353" s="63" t="s">
        <v>402</v>
      </c>
      <c r="L9353">
        <v>9353</v>
      </c>
    </row>
    <row r="9354" spans="1:12">
      <c r="A9354" s="50" t="s">
        <v>1328</v>
      </c>
      <c r="B9354" s="51" t="s">
        <v>1682</v>
      </c>
      <c r="C9354" s="131" t="s">
        <v>1926</v>
      </c>
      <c r="D9354" s="52">
        <v>239800</v>
      </c>
      <c r="E9354" s="132" t="str">
        <f>VLOOKUP(D9354,Range11,2,1)</f>
        <v>A</v>
      </c>
      <c r="F9354" s="118" t="e">
        <f>VLOOKUP(D9354,Range10,2,0)</f>
        <v>#N/A</v>
      </c>
      <c r="G9354" s="119" t="e">
        <f>VLOOKUP(D9354,Range9,2,0)</f>
        <v>#N/A</v>
      </c>
      <c r="H9354" s="53" t="s">
        <v>12</v>
      </c>
      <c r="I9354" s="133" t="str">
        <f>VLOOKUP(H9354,Range8,2,0)</f>
        <v>Condo</v>
      </c>
      <c r="J9354" s="54">
        <v>543</v>
      </c>
      <c r="K9354" s="63" t="s">
        <v>793</v>
      </c>
      <c r="L9354">
        <v>9354</v>
      </c>
    </row>
    <row r="9355" spans="1:12">
      <c r="A9355" s="50" t="s">
        <v>1328</v>
      </c>
      <c r="B9355" s="51" t="s">
        <v>1394</v>
      </c>
      <c r="C9355" s="131" t="s">
        <v>1912</v>
      </c>
      <c r="D9355" s="52">
        <v>249000</v>
      </c>
      <c r="E9355" s="132" t="str">
        <f>VLOOKUP(D9355,Range11,2,1)</f>
        <v>A</v>
      </c>
      <c r="F9355" s="118" t="e">
        <f>VLOOKUP(D9355,Range10,2,0)</f>
        <v>#N/A</v>
      </c>
      <c r="G9355" s="119" t="e">
        <f>VLOOKUP(D9355,Range9,2,0)</f>
        <v>#N/A</v>
      </c>
      <c r="H9355" s="53" t="s">
        <v>43</v>
      </c>
      <c r="I9355" s="133" t="str">
        <f>VLOOKUP(H9355,Range8,2,0)</f>
        <v>Single Family</v>
      </c>
      <c r="J9355" s="54">
        <v>97</v>
      </c>
      <c r="K9355" s="63" t="s">
        <v>809</v>
      </c>
      <c r="L9355">
        <v>9355</v>
      </c>
    </row>
    <row r="9356" spans="1:12">
      <c r="A9356" s="50" t="s">
        <v>1328</v>
      </c>
      <c r="B9356" s="51" t="s">
        <v>1360</v>
      </c>
      <c r="C9356" s="131" t="s">
        <v>1911</v>
      </c>
      <c r="D9356" s="52">
        <v>250000</v>
      </c>
      <c r="E9356" s="132" t="str">
        <f>VLOOKUP(D9356,Range11,2,1)</f>
        <v>B</v>
      </c>
      <c r="F9356" s="118" t="str">
        <f>VLOOKUP(D9356,Range10,2,0)</f>
        <v>B</v>
      </c>
      <c r="G9356" s="119" t="str">
        <f>VLOOKUP(D9356,Range9,2,0)</f>
        <v>B</v>
      </c>
      <c r="H9356" s="53" t="s">
        <v>16</v>
      </c>
      <c r="I9356" s="133" t="str">
        <f>VLOOKUP(H9356,Range8,2,0)</f>
        <v>Single Family</v>
      </c>
      <c r="J9356" s="54">
        <v>38</v>
      </c>
      <c r="K9356" s="63" t="s">
        <v>67</v>
      </c>
      <c r="L9356">
        <v>9356</v>
      </c>
    </row>
    <row r="9357" spans="1:12">
      <c r="A9357" s="50" t="s">
        <v>1302</v>
      </c>
      <c r="B9357" s="51">
        <v>39417</v>
      </c>
      <c r="C9357" s="131" t="s">
        <v>1919</v>
      </c>
      <c r="D9357" s="52">
        <v>190000</v>
      </c>
      <c r="E9357" s="132" t="str">
        <f>VLOOKUP(D9357,Range11,2,1)</f>
        <v>A</v>
      </c>
      <c r="F9357" s="118" t="e">
        <f>VLOOKUP(D9357,Range10,2,0)</f>
        <v>#N/A</v>
      </c>
      <c r="G9357" s="119" t="e">
        <f>VLOOKUP(D9357,Range9,2,0)</f>
        <v>#N/A</v>
      </c>
      <c r="H9357" s="53" t="s">
        <v>43</v>
      </c>
      <c r="I9357" s="133" t="str">
        <f>VLOOKUP(H9357,Range8,2,0)</f>
        <v>Single Family</v>
      </c>
      <c r="J9357" s="54">
        <v>275</v>
      </c>
      <c r="K9357" s="63" t="s">
        <v>272</v>
      </c>
      <c r="L9357">
        <v>9357</v>
      </c>
    </row>
    <row r="9358" spans="1:12">
      <c r="A9358" s="50" t="s">
        <v>1328</v>
      </c>
      <c r="B9358" s="51" t="s">
        <v>1617</v>
      </c>
      <c r="C9358" s="131" t="s">
        <v>1912</v>
      </c>
      <c r="D9358" s="52">
        <v>269900</v>
      </c>
      <c r="E9358" s="132" t="str">
        <f>VLOOKUP(D9358,Range11,2,1)</f>
        <v>B</v>
      </c>
      <c r="F9358" s="118" t="e">
        <f>VLOOKUP(D9358,Range10,2,0)</f>
        <v>#N/A</v>
      </c>
      <c r="G9358" s="119" t="e">
        <f>VLOOKUP(D9358,Range9,2,0)</f>
        <v>#N/A</v>
      </c>
      <c r="H9358" s="53" t="s">
        <v>12</v>
      </c>
      <c r="I9358" s="133" t="str">
        <f>VLOOKUP(H9358,Range8,2,0)</f>
        <v>Condo</v>
      </c>
      <c r="J9358" s="54">
        <v>114</v>
      </c>
      <c r="K9358" s="63" t="s">
        <v>809</v>
      </c>
      <c r="L9358">
        <v>9358</v>
      </c>
    </row>
    <row r="9359" spans="1:12">
      <c r="A9359" s="50" t="s">
        <v>1328</v>
      </c>
      <c r="B9359" s="51" t="s">
        <v>1552</v>
      </c>
      <c r="C9359" s="131" t="s">
        <v>1911</v>
      </c>
      <c r="D9359" s="52">
        <v>274000</v>
      </c>
      <c r="E9359" s="132" t="str">
        <f>VLOOKUP(D9359,Range11,2,1)</f>
        <v>B</v>
      </c>
      <c r="F9359" s="118" t="e">
        <f>VLOOKUP(D9359,Range10,2,0)</f>
        <v>#N/A</v>
      </c>
      <c r="G9359" s="119" t="e">
        <f>VLOOKUP(D9359,Range9,2,0)</f>
        <v>#N/A</v>
      </c>
      <c r="H9359" s="53" t="s">
        <v>12</v>
      </c>
      <c r="I9359" s="133" t="str">
        <f>VLOOKUP(H9359,Range8,2,0)</f>
        <v>Condo</v>
      </c>
      <c r="J9359" s="54">
        <v>55</v>
      </c>
      <c r="K9359" s="63" t="s">
        <v>809</v>
      </c>
      <c r="L9359">
        <v>9359</v>
      </c>
    </row>
    <row r="9360" spans="1:12">
      <c r="A9360" s="50" t="s">
        <v>1328</v>
      </c>
      <c r="B9360" s="51">
        <v>39079</v>
      </c>
      <c r="C9360" s="131" t="s">
        <v>1932</v>
      </c>
      <c r="D9360" s="52">
        <v>259000</v>
      </c>
      <c r="E9360" s="132" t="str">
        <f>VLOOKUP(D9360,Range11,2,1)</f>
        <v>B</v>
      </c>
      <c r="F9360" s="118" t="e">
        <f>VLOOKUP(D9360,Range10,2,0)</f>
        <v>#N/A</v>
      </c>
      <c r="G9360" s="119" t="e">
        <f>VLOOKUP(D9360,Range9,2,0)</f>
        <v>#N/A</v>
      </c>
      <c r="H9360" s="53" t="s">
        <v>12</v>
      </c>
      <c r="I9360" s="133" t="str">
        <f>VLOOKUP(H9360,Range8,2,0)</f>
        <v>Condo</v>
      </c>
      <c r="J9360" s="54">
        <v>613</v>
      </c>
      <c r="K9360" s="63" t="s">
        <v>280</v>
      </c>
      <c r="L9360">
        <v>9360</v>
      </c>
    </row>
    <row r="9361" spans="1:12">
      <c r="A9361" s="50" t="s">
        <v>1328</v>
      </c>
      <c r="B9361" s="51">
        <v>39443</v>
      </c>
      <c r="C9361" s="131" t="s">
        <v>1919</v>
      </c>
      <c r="D9361" s="52">
        <v>224900</v>
      </c>
      <c r="E9361" s="132" t="str">
        <f>VLOOKUP(D9361,Range11,2,1)</f>
        <v>A</v>
      </c>
      <c r="F9361" s="118" t="e">
        <f>VLOOKUP(D9361,Range10,2,0)</f>
        <v>#N/A</v>
      </c>
      <c r="G9361" s="119" t="e">
        <f>VLOOKUP(D9361,Range9,2,0)</f>
        <v>#N/A</v>
      </c>
      <c r="H9361" s="53" t="s">
        <v>16</v>
      </c>
      <c r="I9361" s="133" t="str">
        <f>VLOOKUP(H9361,Range8,2,0)</f>
        <v>Single Family</v>
      </c>
      <c r="J9361" s="54">
        <v>125</v>
      </c>
      <c r="K9361" s="63" t="s">
        <v>154</v>
      </c>
      <c r="L9361">
        <v>9361</v>
      </c>
    </row>
    <row r="9362" spans="1:12">
      <c r="A9362" s="50" t="s">
        <v>1328</v>
      </c>
      <c r="B9362" s="51" t="s">
        <v>1437</v>
      </c>
      <c r="C9362" s="131" t="s">
        <v>1914</v>
      </c>
      <c r="D9362" s="52">
        <v>299800</v>
      </c>
      <c r="E9362" s="132" t="str">
        <f>VLOOKUP(D9362,Range11,2,1)</f>
        <v>B</v>
      </c>
      <c r="F9362" s="118" t="e">
        <f>VLOOKUP(D9362,Range10,2,0)</f>
        <v>#N/A</v>
      </c>
      <c r="G9362" s="119" t="e">
        <f>VLOOKUP(D9362,Range9,2,0)</f>
        <v>#N/A</v>
      </c>
      <c r="H9362" s="53" t="s">
        <v>16</v>
      </c>
      <c r="I9362" s="133" t="str">
        <f>VLOOKUP(H9362,Range8,2,0)</f>
        <v>Single Family</v>
      </c>
      <c r="J9362" s="54">
        <v>151</v>
      </c>
      <c r="K9362" s="63" t="s">
        <v>793</v>
      </c>
      <c r="L9362">
        <v>9362</v>
      </c>
    </row>
    <row r="9363" spans="1:12">
      <c r="A9363" s="50" t="s">
        <v>1328</v>
      </c>
      <c r="B9363" s="51" t="s">
        <v>1409</v>
      </c>
      <c r="C9363" s="131" t="s">
        <v>1910</v>
      </c>
      <c r="D9363" s="52">
        <v>310000</v>
      </c>
      <c r="E9363" s="132" t="str">
        <f>VLOOKUP(D9363,Range11,2,1)</f>
        <v>B</v>
      </c>
      <c r="F9363" s="118" t="e">
        <f>VLOOKUP(D9363,Range10,2,0)</f>
        <v>#N/A</v>
      </c>
      <c r="G9363" s="119" t="e">
        <f>VLOOKUP(D9363,Range9,2,0)</f>
        <v>#N/A</v>
      </c>
      <c r="H9363" s="53" t="s">
        <v>43</v>
      </c>
      <c r="I9363" s="133" t="str">
        <f>VLOOKUP(H9363,Range8,2,0)</f>
        <v>Single Family</v>
      </c>
      <c r="J9363" s="54">
        <v>20</v>
      </c>
      <c r="K9363" s="63" t="s">
        <v>272</v>
      </c>
      <c r="L9363">
        <v>9363</v>
      </c>
    </row>
    <row r="9364" spans="1:12">
      <c r="A9364" s="50" t="s">
        <v>1328</v>
      </c>
      <c r="B9364" s="51" t="s">
        <v>1439</v>
      </c>
      <c r="C9364" s="131" t="s">
        <v>1911</v>
      </c>
      <c r="D9364" s="52">
        <v>319000</v>
      </c>
      <c r="E9364" s="132" t="str">
        <f>VLOOKUP(D9364,Range11,2,1)</f>
        <v>B</v>
      </c>
      <c r="F9364" s="118" t="e">
        <f>VLOOKUP(D9364,Range10,2,0)</f>
        <v>#N/A</v>
      </c>
      <c r="G9364" s="119" t="e">
        <f>VLOOKUP(D9364,Range9,2,0)</f>
        <v>#N/A</v>
      </c>
      <c r="H9364" s="53" t="s">
        <v>43</v>
      </c>
      <c r="I9364" s="133" t="str">
        <f>VLOOKUP(H9364,Range8,2,0)</f>
        <v>Single Family</v>
      </c>
      <c r="J9364" s="54">
        <v>35</v>
      </c>
      <c r="K9364" s="63" t="s">
        <v>809</v>
      </c>
      <c r="L9364">
        <v>9364</v>
      </c>
    </row>
    <row r="9365" spans="1:12">
      <c r="A9365" s="50" t="s">
        <v>1328</v>
      </c>
      <c r="B9365" s="51" t="s">
        <v>1520</v>
      </c>
      <c r="C9365" s="131" t="s">
        <v>1920</v>
      </c>
      <c r="D9365" s="52">
        <v>319500</v>
      </c>
      <c r="E9365" s="132" t="str">
        <f>VLOOKUP(D9365,Range11,2,1)</f>
        <v>B</v>
      </c>
      <c r="F9365" s="118" t="e">
        <f>VLOOKUP(D9365,Range10,2,0)</f>
        <v>#N/A</v>
      </c>
      <c r="G9365" s="119" t="e">
        <f>VLOOKUP(D9365,Range9,2,0)</f>
        <v>#N/A</v>
      </c>
      <c r="H9365" s="53" t="s">
        <v>43</v>
      </c>
      <c r="I9365" s="133" t="str">
        <f>VLOOKUP(H9365,Range8,2,0)</f>
        <v>Single Family</v>
      </c>
      <c r="J9365" s="54">
        <v>221</v>
      </c>
      <c r="K9365" s="63" t="s">
        <v>809</v>
      </c>
      <c r="L9365">
        <v>9365</v>
      </c>
    </row>
    <row r="9366" spans="1:12">
      <c r="A9366" s="50" t="s">
        <v>1328</v>
      </c>
      <c r="B9366" s="51" t="s">
        <v>1675</v>
      </c>
      <c r="C9366" s="131" t="s">
        <v>1920</v>
      </c>
      <c r="D9366" s="52">
        <v>279000</v>
      </c>
      <c r="E9366" s="132" t="str">
        <f>VLOOKUP(D9366,Range11,2,1)</f>
        <v>B</v>
      </c>
      <c r="F9366" s="118" t="e">
        <f>VLOOKUP(D9366,Range10,2,0)</f>
        <v>#N/A</v>
      </c>
      <c r="G9366" s="119" t="e">
        <f>VLOOKUP(D9366,Range9,2,0)</f>
        <v>#N/A</v>
      </c>
      <c r="H9366" s="53" t="s">
        <v>16</v>
      </c>
      <c r="I9366" s="133" t="str">
        <f>VLOOKUP(H9366,Range8,2,0)</f>
        <v>Single Family</v>
      </c>
      <c r="J9366" s="54">
        <v>231</v>
      </c>
      <c r="K9366" s="63" t="s">
        <v>196</v>
      </c>
      <c r="L9366">
        <v>9366</v>
      </c>
    </row>
    <row r="9367" spans="1:12">
      <c r="A9367" s="50" t="s">
        <v>1328</v>
      </c>
      <c r="B9367" s="51">
        <v>39384</v>
      </c>
      <c r="C9367" s="131" t="s">
        <v>1917</v>
      </c>
      <c r="D9367" s="52">
        <v>325000</v>
      </c>
      <c r="E9367" s="132" t="str">
        <f>VLOOKUP(D9367,Range11,2,1)</f>
        <v>B</v>
      </c>
      <c r="F9367" s="118" t="e">
        <f>VLOOKUP(D9367,Range10,2,0)</f>
        <v>#N/A</v>
      </c>
      <c r="G9367" s="119" t="e">
        <f>VLOOKUP(D9367,Range9,2,0)</f>
        <v>#N/A</v>
      </c>
      <c r="H9367" s="53" t="s">
        <v>16</v>
      </c>
      <c r="I9367" s="133" t="str">
        <f>VLOOKUP(H9367,Range8,2,0)</f>
        <v>Single Family</v>
      </c>
      <c r="J9367" s="54">
        <v>308</v>
      </c>
      <c r="K9367" s="63" t="s">
        <v>53</v>
      </c>
      <c r="L9367">
        <v>9367</v>
      </c>
    </row>
    <row r="9368" spans="1:12">
      <c r="A9368" s="50" t="s">
        <v>1328</v>
      </c>
      <c r="B9368" s="51" t="s">
        <v>1390</v>
      </c>
      <c r="C9368" s="131" t="s">
        <v>1915</v>
      </c>
      <c r="D9368" s="52">
        <v>325000</v>
      </c>
      <c r="E9368" s="132" t="str">
        <f>VLOOKUP(D9368,Range11,2,1)</f>
        <v>B</v>
      </c>
      <c r="F9368" s="118" t="e">
        <f>VLOOKUP(D9368,Range10,2,0)</f>
        <v>#N/A</v>
      </c>
      <c r="G9368" s="119" t="e">
        <f>VLOOKUP(D9368,Range9,2,0)</f>
        <v>#N/A</v>
      </c>
      <c r="H9368" s="53" t="s">
        <v>12</v>
      </c>
      <c r="I9368" s="133" t="str">
        <f>VLOOKUP(H9368,Range8,2,0)</f>
        <v>Condo</v>
      </c>
      <c r="J9368" s="54">
        <v>77</v>
      </c>
      <c r="K9368" s="63" t="s">
        <v>293</v>
      </c>
      <c r="L9368">
        <v>9368</v>
      </c>
    </row>
    <row r="9369" spans="1:12">
      <c r="A9369" s="50" t="s">
        <v>1328</v>
      </c>
      <c r="B9369" s="51" t="s">
        <v>1623</v>
      </c>
      <c r="C9369" s="131" t="s">
        <v>1911</v>
      </c>
      <c r="D9369" s="52">
        <v>329900</v>
      </c>
      <c r="E9369" s="132" t="str">
        <f>VLOOKUP(D9369,Range11,2,1)</f>
        <v>B</v>
      </c>
      <c r="F9369" s="118" t="e">
        <f>VLOOKUP(D9369,Range10,2,0)</f>
        <v>#N/A</v>
      </c>
      <c r="G9369" s="119" t="e">
        <f>VLOOKUP(D9369,Range9,2,0)</f>
        <v>#N/A</v>
      </c>
      <c r="H9369" s="53" t="s">
        <v>43</v>
      </c>
      <c r="I9369" s="133" t="str">
        <f>VLOOKUP(H9369,Range8,2,0)</f>
        <v>Single Family</v>
      </c>
      <c r="J9369" s="54">
        <v>61</v>
      </c>
      <c r="K9369" s="63" t="s">
        <v>809</v>
      </c>
      <c r="L9369">
        <v>9369</v>
      </c>
    </row>
    <row r="9370" spans="1:12">
      <c r="A9370" s="50" t="s">
        <v>1328</v>
      </c>
      <c r="B9370" s="51" t="s">
        <v>1450</v>
      </c>
      <c r="C9370" s="131" t="s">
        <v>1911</v>
      </c>
      <c r="D9370" s="52">
        <v>335000</v>
      </c>
      <c r="E9370" s="132" t="str">
        <f>VLOOKUP(D9370,Range11,2,1)</f>
        <v>B</v>
      </c>
      <c r="F9370" s="118" t="e">
        <f>VLOOKUP(D9370,Range10,2,0)</f>
        <v>#N/A</v>
      </c>
      <c r="G9370" s="119" t="e">
        <f>VLOOKUP(D9370,Range9,2,0)</f>
        <v>#N/A</v>
      </c>
      <c r="H9370" s="53" t="s">
        <v>16</v>
      </c>
      <c r="I9370" s="133" t="str">
        <f>VLOOKUP(H9370,Range8,2,0)</f>
        <v>Single Family</v>
      </c>
      <c r="J9370" s="54">
        <v>46</v>
      </c>
      <c r="K9370" s="63" t="s">
        <v>174</v>
      </c>
      <c r="L9370">
        <v>9370</v>
      </c>
    </row>
    <row r="9371" spans="1:12">
      <c r="A9371" s="50" t="s">
        <v>1328</v>
      </c>
      <c r="B9371" s="51" t="s">
        <v>1406</v>
      </c>
      <c r="C9371" s="131" t="s">
        <v>1915</v>
      </c>
      <c r="D9371" s="52">
        <v>354900</v>
      </c>
      <c r="E9371" s="132" t="str">
        <f>VLOOKUP(D9371,Range11,2,1)</f>
        <v>B</v>
      </c>
      <c r="F9371" s="118" t="e">
        <f>VLOOKUP(D9371,Range10,2,0)</f>
        <v>#N/A</v>
      </c>
      <c r="G9371" s="119" t="e">
        <f>VLOOKUP(D9371,Range9,2,0)</f>
        <v>#N/A</v>
      </c>
      <c r="H9371" s="53" t="s">
        <v>43</v>
      </c>
      <c r="I9371" s="133" t="str">
        <f>VLOOKUP(H9371,Range8,2,0)</f>
        <v>Single Family</v>
      </c>
      <c r="J9371" s="54">
        <v>83</v>
      </c>
      <c r="K9371" s="63" t="s">
        <v>252</v>
      </c>
      <c r="L9371">
        <v>9371</v>
      </c>
    </row>
    <row r="9372" spans="1:12">
      <c r="A9372" s="50" t="s">
        <v>1328</v>
      </c>
      <c r="B9372" s="51" t="s">
        <v>1361</v>
      </c>
      <c r="C9372" s="131" t="s">
        <v>1910</v>
      </c>
      <c r="D9372" s="52">
        <v>359900</v>
      </c>
      <c r="E9372" s="132" t="str">
        <f>VLOOKUP(D9372,Range11,2,1)</f>
        <v>B</v>
      </c>
      <c r="F9372" s="118" t="e">
        <f>VLOOKUP(D9372,Range10,2,0)</f>
        <v>#N/A</v>
      </c>
      <c r="G9372" s="119" t="e">
        <f>VLOOKUP(D9372,Range9,2,0)</f>
        <v>#N/A</v>
      </c>
      <c r="H9372" s="53" t="s">
        <v>16</v>
      </c>
      <c r="I9372" s="133" t="str">
        <f>VLOOKUP(H9372,Range8,2,0)</f>
        <v>Single Family</v>
      </c>
      <c r="J9372" s="54">
        <v>10</v>
      </c>
      <c r="K9372" s="63" t="s">
        <v>797</v>
      </c>
      <c r="L9372">
        <v>9372</v>
      </c>
    </row>
    <row r="9373" spans="1:12">
      <c r="A9373" s="50" t="s">
        <v>1328</v>
      </c>
      <c r="B9373" s="51" t="s">
        <v>1382</v>
      </c>
      <c r="C9373" s="131" t="s">
        <v>1911</v>
      </c>
      <c r="D9373" s="52">
        <v>325000</v>
      </c>
      <c r="E9373" s="132" t="str">
        <f>VLOOKUP(D9373,Range11,2,1)</f>
        <v>B</v>
      </c>
      <c r="F9373" s="118" t="e">
        <f>VLOOKUP(D9373,Range10,2,0)</f>
        <v>#N/A</v>
      </c>
      <c r="G9373" s="119" t="e">
        <f>VLOOKUP(D9373,Range9,2,0)</f>
        <v>#N/A</v>
      </c>
      <c r="H9373" s="53" t="s">
        <v>16</v>
      </c>
      <c r="I9373" s="133" t="str">
        <f>VLOOKUP(H9373,Range8,2,0)</f>
        <v>Single Family</v>
      </c>
      <c r="J9373" s="54">
        <v>42</v>
      </c>
      <c r="K9373" s="63" t="s">
        <v>174</v>
      </c>
      <c r="L9373">
        <v>9373</v>
      </c>
    </row>
    <row r="9374" spans="1:12">
      <c r="A9374" s="50" t="s">
        <v>1328</v>
      </c>
      <c r="B9374" s="51" t="s">
        <v>1571</v>
      </c>
      <c r="C9374" s="131" t="s">
        <v>1912</v>
      </c>
      <c r="D9374" s="52">
        <v>369000</v>
      </c>
      <c r="E9374" s="132" t="str">
        <f>VLOOKUP(D9374,Range11,2,1)</f>
        <v>B</v>
      </c>
      <c r="F9374" s="118" t="e">
        <f>VLOOKUP(D9374,Range10,2,0)</f>
        <v>#N/A</v>
      </c>
      <c r="G9374" s="119" t="e">
        <f>VLOOKUP(D9374,Range9,2,0)</f>
        <v>#N/A</v>
      </c>
      <c r="H9374" s="53" t="s">
        <v>43</v>
      </c>
      <c r="I9374" s="133" t="str">
        <f>VLOOKUP(H9374,Range8,2,0)</f>
        <v>Single Family</v>
      </c>
      <c r="J9374" s="54">
        <v>109</v>
      </c>
      <c r="K9374" s="63" t="s">
        <v>272</v>
      </c>
      <c r="L9374">
        <v>9374</v>
      </c>
    </row>
    <row r="9375" spans="1:12">
      <c r="A9375" s="50" t="s">
        <v>1328</v>
      </c>
      <c r="B9375" s="51" t="s">
        <v>1536</v>
      </c>
      <c r="C9375" s="131" t="s">
        <v>1911</v>
      </c>
      <c r="D9375" s="52">
        <v>374500</v>
      </c>
      <c r="E9375" s="132" t="str">
        <f>VLOOKUP(D9375,Range11,2,1)</f>
        <v>B</v>
      </c>
      <c r="F9375" s="118" t="e">
        <f>VLOOKUP(D9375,Range10,2,0)</f>
        <v>#N/A</v>
      </c>
      <c r="G9375" s="119" t="e">
        <f>VLOOKUP(D9375,Range9,2,0)</f>
        <v>#N/A</v>
      </c>
      <c r="H9375" s="53" t="s">
        <v>16</v>
      </c>
      <c r="I9375" s="133" t="str">
        <f>VLOOKUP(H9375,Range8,2,0)</f>
        <v>Single Family</v>
      </c>
      <c r="J9375" s="54">
        <v>33</v>
      </c>
      <c r="K9375" s="63" t="s">
        <v>252</v>
      </c>
      <c r="L9375">
        <v>9375</v>
      </c>
    </row>
    <row r="9376" spans="1:12">
      <c r="A9376" s="50" t="s">
        <v>1328</v>
      </c>
      <c r="B9376" s="51" t="s">
        <v>1432</v>
      </c>
      <c r="C9376" s="131" t="s">
        <v>1913</v>
      </c>
      <c r="D9376" s="52">
        <v>375000</v>
      </c>
      <c r="E9376" s="132" t="str">
        <f>VLOOKUP(D9376,Range11,2,1)</f>
        <v>B</v>
      </c>
      <c r="F9376" s="118" t="e">
        <f>VLOOKUP(D9376,Range10,2,0)</f>
        <v>#N/A</v>
      </c>
      <c r="G9376" s="119" t="e">
        <f>VLOOKUP(D9376,Range9,2,0)</f>
        <v>#N/A</v>
      </c>
      <c r="H9376" s="53" t="s">
        <v>16</v>
      </c>
      <c r="I9376" s="133" t="str">
        <f>VLOOKUP(H9376,Range8,2,0)</f>
        <v>Single Family</v>
      </c>
      <c r="J9376" s="54">
        <v>125</v>
      </c>
      <c r="K9376" s="63" t="s">
        <v>293</v>
      </c>
      <c r="L9376">
        <v>9376</v>
      </c>
    </row>
    <row r="9377" spans="1:12">
      <c r="A9377" s="50" t="s">
        <v>1328</v>
      </c>
      <c r="B9377" s="51" t="s">
        <v>1369</v>
      </c>
      <c r="C9377" s="131" t="s">
        <v>1915</v>
      </c>
      <c r="D9377" s="52">
        <v>375000</v>
      </c>
      <c r="E9377" s="132" t="str">
        <f>VLOOKUP(D9377,Range11,2,1)</f>
        <v>B</v>
      </c>
      <c r="F9377" s="118" t="e">
        <f>VLOOKUP(D9377,Range10,2,0)</f>
        <v>#N/A</v>
      </c>
      <c r="G9377" s="119" t="e">
        <f>VLOOKUP(D9377,Range9,2,0)</f>
        <v>#N/A</v>
      </c>
      <c r="H9377" s="53" t="s">
        <v>16</v>
      </c>
      <c r="I9377" s="133" t="str">
        <f>VLOOKUP(H9377,Range8,2,0)</f>
        <v>Single Family</v>
      </c>
      <c r="J9377" s="54">
        <v>78</v>
      </c>
      <c r="K9377" s="63" t="s">
        <v>174</v>
      </c>
      <c r="L9377">
        <v>9377</v>
      </c>
    </row>
    <row r="9378" spans="1:12">
      <c r="A9378" s="50" t="s">
        <v>1328</v>
      </c>
      <c r="B9378" s="51" t="s">
        <v>1425</v>
      </c>
      <c r="C9378" s="131" t="s">
        <v>1910</v>
      </c>
      <c r="D9378" s="52">
        <v>375000</v>
      </c>
      <c r="E9378" s="132" t="str">
        <f>VLOOKUP(D9378,Range11,2,1)</f>
        <v>B</v>
      </c>
      <c r="F9378" s="118" t="e">
        <f>VLOOKUP(D9378,Range10,2,0)</f>
        <v>#N/A</v>
      </c>
      <c r="G9378" s="119" t="e">
        <f>VLOOKUP(D9378,Range9,2,0)</f>
        <v>#N/A</v>
      </c>
      <c r="H9378" s="53" t="s">
        <v>16</v>
      </c>
      <c r="I9378" s="133" t="str">
        <f>VLOOKUP(H9378,Range8,2,0)</f>
        <v>Single Family</v>
      </c>
      <c r="J9378" s="54">
        <v>27</v>
      </c>
      <c r="K9378" s="63" t="s">
        <v>87</v>
      </c>
      <c r="L9378">
        <v>9378</v>
      </c>
    </row>
    <row r="9379" spans="1:12">
      <c r="A9379" s="50" t="s">
        <v>1328</v>
      </c>
      <c r="B9379" s="51" t="s">
        <v>1398</v>
      </c>
      <c r="C9379" s="131" t="s">
        <v>1915</v>
      </c>
      <c r="D9379" s="52">
        <v>375900</v>
      </c>
      <c r="E9379" s="132" t="str">
        <f>VLOOKUP(D9379,Range11,2,1)</f>
        <v>B</v>
      </c>
      <c r="F9379" s="118" t="e">
        <f>VLOOKUP(D9379,Range10,2,0)</f>
        <v>#N/A</v>
      </c>
      <c r="G9379" s="119" t="e">
        <f>VLOOKUP(D9379,Range9,2,0)</f>
        <v>#N/A</v>
      </c>
      <c r="H9379" s="53" t="s">
        <v>16</v>
      </c>
      <c r="I9379" s="133" t="str">
        <f>VLOOKUP(H9379,Range8,2,0)</f>
        <v>Single Family</v>
      </c>
      <c r="J9379" s="54">
        <v>67</v>
      </c>
      <c r="K9379" s="63" t="s">
        <v>100</v>
      </c>
      <c r="L9379">
        <v>9379</v>
      </c>
    </row>
    <row r="9380" spans="1:12">
      <c r="A9380" s="50" t="s">
        <v>1328</v>
      </c>
      <c r="B9380" s="51" t="s">
        <v>1682</v>
      </c>
      <c r="C9380" s="131" t="s">
        <v>1926</v>
      </c>
      <c r="D9380" s="52">
        <v>239800</v>
      </c>
      <c r="E9380" s="132" t="str">
        <f>VLOOKUP(D9380,Range11,2,1)</f>
        <v>A</v>
      </c>
      <c r="F9380" s="118" t="e">
        <f>VLOOKUP(D9380,Range10,2,0)</f>
        <v>#N/A</v>
      </c>
      <c r="G9380" s="119" t="e">
        <f>VLOOKUP(D9380,Range9,2,0)</f>
        <v>#N/A</v>
      </c>
      <c r="H9380" s="53" t="s">
        <v>12</v>
      </c>
      <c r="I9380" s="133" t="str">
        <f>VLOOKUP(H9380,Range8,2,0)</f>
        <v>Condo</v>
      </c>
      <c r="J9380" s="54">
        <v>543</v>
      </c>
      <c r="K9380" s="63" t="s">
        <v>793</v>
      </c>
      <c r="L9380">
        <v>9380</v>
      </c>
    </row>
    <row r="9381" spans="1:12">
      <c r="A9381" s="50" t="s">
        <v>1328</v>
      </c>
      <c r="B9381" s="51" t="s">
        <v>1383</v>
      </c>
      <c r="C9381" s="131" t="s">
        <v>1914</v>
      </c>
      <c r="D9381" s="52">
        <v>385000</v>
      </c>
      <c r="E9381" s="132" t="str">
        <f>VLOOKUP(D9381,Range11,2,1)</f>
        <v>B</v>
      </c>
      <c r="F9381" s="118" t="e">
        <f>VLOOKUP(D9381,Range10,2,0)</f>
        <v>#N/A</v>
      </c>
      <c r="G9381" s="119" t="e">
        <f>VLOOKUP(D9381,Range9,2,0)</f>
        <v>#N/A</v>
      </c>
      <c r="H9381" s="53" t="s">
        <v>43</v>
      </c>
      <c r="I9381" s="133" t="str">
        <f>VLOOKUP(H9381,Range8,2,0)</f>
        <v>Single Family</v>
      </c>
      <c r="J9381" s="54">
        <v>161</v>
      </c>
      <c r="K9381" s="63" t="s">
        <v>272</v>
      </c>
      <c r="L9381">
        <v>9381</v>
      </c>
    </row>
    <row r="9382" spans="1:12">
      <c r="A9382" s="50" t="s">
        <v>1328</v>
      </c>
      <c r="B9382" s="51" t="s">
        <v>1871</v>
      </c>
      <c r="C9382" s="131" t="s">
        <v>1923</v>
      </c>
      <c r="D9382" s="52">
        <v>379900</v>
      </c>
      <c r="E9382" s="132" t="str">
        <f>VLOOKUP(D9382,Range11,2,1)</f>
        <v>B</v>
      </c>
      <c r="F9382" s="118" t="e">
        <f>VLOOKUP(D9382,Range10,2,0)</f>
        <v>#N/A</v>
      </c>
      <c r="G9382" s="119" t="e">
        <f>VLOOKUP(D9382,Range9,2,0)</f>
        <v>#N/A</v>
      </c>
      <c r="H9382" s="53" t="s">
        <v>43</v>
      </c>
      <c r="I9382" s="133" t="str">
        <f>VLOOKUP(H9382,Range8,2,0)</f>
        <v>Single Family</v>
      </c>
      <c r="J9382" s="54">
        <v>337</v>
      </c>
      <c r="K9382" s="63" t="s">
        <v>1264</v>
      </c>
      <c r="L9382">
        <v>9382</v>
      </c>
    </row>
    <row r="9383" spans="1:12">
      <c r="A9383" s="50" t="s">
        <v>1328</v>
      </c>
      <c r="B9383" s="51" t="s">
        <v>1662</v>
      </c>
      <c r="C9383" s="131" t="s">
        <v>1923</v>
      </c>
      <c r="D9383" s="52">
        <v>398000</v>
      </c>
      <c r="E9383" s="132" t="str">
        <f>VLOOKUP(D9383,Range11,2,1)</f>
        <v>B</v>
      </c>
      <c r="F9383" s="118" t="e">
        <f>VLOOKUP(D9383,Range10,2,0)</f>
        <v>#N/A</v>
      </c>
      <c r="G9383" s="119" t="e">
        <f>VLOOKUP(D9383,Range9,2,0)</f>
        <v>#N/A</v>
      </c>
      <c r="H9383" s="53" t="s">
        <v>16</v>
      </c>
      <c r="I9383" s="133" t="str">
        <f>VLOOKUP(H9383,Range8,2,0)</f>
        <v>Single Family</v>
      </c>
      <c r="J9383" s="54">
        <v>343</v>
      </c>
      <c r="K9383" s="63" t="s">
        <v>166</v>
      </c>
      <c r="L9383">
        <v>9383</v>
      </c>
    </row>
    <row r="9384" spans="1:12">
      <c r="A9384" s="50" t="s">
        <v>1328</v>
      </c>
      <c r="B9384" s="51" t="s">
        <v>1422</v>
      </c>
      <c r="C9384" s="131" t="s">
        <v>1913</v>
      </c>
      <c r="D9384" s="52">
        <v>389999</v>
      </c>
      <c r="E9384" s="132" t="str">
        <f>VLOOKUP(D9384,Range11,2,1)</f>
        <v>B</v>
      </c>
      <c r="F9384" s="118" t="e">
        <f>VLOOKUP(D9384,Range10,2,0)</f>
        <v>#N/A</v>
      </c>
      <c r="G9384" s="119" t="e">
        <f>VLOOKUP(D9384,Range9,2,0)</f>
        <v>#N/A</v>
      </c>
      <c r="H9384" s="53" t="s">
        <v>43</v>
      </c>
      <c r="I9384" s="133" t="str">
        <f>VLOOKUP(H9384,Range8,2,0)</f>
        <v>Single Family</v>
      </c>
      <c r="J9384" s="54">
        <v>143</v>
      </c>
      <c r="K9384" s="63" t="s">
        <v>809</v>
      </c>
      <c r="L9384">
        <v>9384</v>
      </c>
    </row>
    <row r="9385" spans="1:12">
      <c r="A9385" s="50" t="s">
        <v>1328</v>
      </c>
      <c r="B9385" s="51" t="s">
        <v>1903</v>
      </c>
      <c r="C9385" s="131" t="s">
        <v>1927</v>
      </c>
      <c r="D9385" s="52">
        <v>364900</v>
      </c>
      <c r="E9385" s="132" t="str">
        <f>VLOOKUP(D9385,Range11,2,1)</f>
        <v>B</v>
      </c>
      <c r="F9385" s="118" t="e">
        <f>VLOOKUP(D9385,Range10,2,0)</f>
        <v>#N/A</v>
      </c>
      <c r="G9385" s="119" t="e">
        <f>VLOOKUP(D9385,Range9,2,0)</f>
        <v>#N/A</v>
      </c>
      <c r="H9385" s="53" t="s">
        <v>43</v>
      </c>
      <c r="I9385" s="133" t="str">
        <f>VLOOKUP(H9385,Range8,2,0)</f>
        <v>Single Family</v>
      </c>
      <c r="J9385" s="54">
        <v>415</v>
      </c>
      <c r="K9385" s="63" t="s">
        <v>809</v>
      </c>
      <c r="L9385">
        <v>9385</v>
      </c>
    </row>
    <row r="9386" spans="1:12">
      <c r="A9386" s="50" t="s">
        <v>1328</v>
      </c>
      <c r="B9386" s="51">
        <v>39395</v>
      </c>
      <c r="C9386" s="131" t="s">
        <v>1918</v>
      </c>
      <c r="D9386" s="52">
        <v>399000</v>
      </c>
      <c r="E9386" s="132" t="str">
        <f>VLOOKUP(D9386,Range11,2,1)</f>
        <v>B</v>
      </c>
      <c r="F9386" s="118" t="e">
        <f>VLOOKUP(D9386,Range10,2,0)</f>
        <v>#N/A</v>
      </c>
      <c r="G9386" s="119" t="e">
        <f>VLOOKUP(D9386,Range9,2,0)</f>
        <v>#N/A</v>
      </c>
      <c r="H9386" s="53" t="s">
        <v>43</v>
      </c>
      <c r="I9386" s="133" t="str">
        <f>VLOOKUP(H9386,Range8,2,0)</f>
        <v>Single Family</v>
      </c>
      <c r="J9386" s="54">
        <v>297</v>
      </c>
      <c r="K9386" s="63" t="s">
        <v>1119</v>
      </c>
      <c r="L9386">
        <v>9386</v>
      </c>
    </row>
    <row r="9387" spans="1:12">
      <c r="A9387" s="50" t="s">
        <v>1328</v>
      </c>
      <c r="B9387" s="51" t="s">
        <v>1668</v>
      </c>
      <c r="C9387" s="131" t="s">
        <v>1915</v>
      </c>
      <c r="D9387" s="52">
        <v>399900</v>
      </c>
      <c r="E9387" s="132" t="str">
        <f>VLOOKUP(D9387,Range11,2,1)</f>
        <v>B</v>
      </c>
      <c r="F9387" s="118" t="e">
        <f>VLOOKUP(D9387,Range10,2,0)</f>
        <v>#N/A</v>
      </c>
      <c r="G9387" s="119" t="e">
        <f>VLOOKUP(D9387,Range9,2,0)</f>
        <v>#N/A</v>
      </c>
      <c r="H9387" s="53" t="s">
        <v>16</v>
      </c>
      <c r="I9387" s="133" t="str">
        <f>VLOOKUP(H9387,Range8,2,0)</f>
        <v>Single Family</v>
      </c>
      <c r="J9387" s="54">
        <v>64</v>
      </c>
      <c r="K9387" s="63" t="s">
        <v>59</v>
      </c>
      <c r="L9387">
        <v>9387</v>
      </c>
    </row>
    <row r="9388" spans="1:12">
      <c r="A9388" s="50" t="s">
        <v>1328</v>
      </c>
      <c r="B9388" s="51" t="s">
        <v>1433</v>
      </c>
      <c r="C9388" s="131" t="s">
        <v>1911</v>
      </c>
      <c r="D9388" s="52">
        <v>399900</v>
      </c>
      <c r="E9388" s="132" t="str">
        <f>VLOOKUP(D9388,Range11,2,1)</f>
        <v>B</v>
      </c>
      <c r="F9388" s="118" t="e">
        <f>VLOOKUP(D9388,Range10,2,0)</f>
        <v>#N/A</v>
      </c>
      <c r="G9388" s="119" t="e">
        <f>VLOOKUP(D9388,Range9,2,0)</f>
        <v>#N/A</v>
      </c>
      <c r="H9388" s="53" t="s">
        <v>16</v>
      </c>
      <c r="I9388" s="133" t="str">
        <f>VLOOKUP(H9388,Range8,2,0)</f>
        <v>Single Family</v>
      </c>
      <c r="J9388" s="54">
        <v>39</v>
      </c>
      <c r="K9388" s="63" t="s">
        <v>248</v>
      </c>
      <c r="L9388">
        <v>9388</v>
      </c>
    </row>
    <row r="9389" spans="1:12">
      <c r="A9389" s="50" t="s">
        <v>1328</v>
      </c>
      <c r="B9389" s="51" t="s">
        <v>1524</v>
      </c>
      <c r="C9389" s="131" t="s">
        <v>1920</v>
      </c>
      <c r="D9389" s="52">
        <v>399000</v>
      </c>
      <c r="E9389" s="132" t="str">
        <f>VLOOKUP(D9389,Range11,2,1)</f>
        <v>B</v>
      </c>
      <c r="F9389" s="118" t="e">
        <f>VLOOKUP(D9389,Range10,2,0)</f>
        <v>#N/A</v>
      </c>
      <c r="G9389" s="119" t="e">
        <f>VLOOKUP(D9389,Range9,2,0)</f>
        <v>#N/A</v>
      </c>
      <c r="H9389" s="53" t="s">
        <v>12</v>
      </c>
      <c r="I9389" s="133" t="str">
        <f>VLOOKUP(H9389,Range8,2,0)</f>
        <v>Condo</v>
      </c>
      <c r="J9389" s="54">
        <v>242</v>
      </c>
      <c r="K9389" s="63" t="s">
        <v>810</v>
      </c>
      <c r="L9389">
        <v>9389</v>
      </c>
    </row>
    <row r="9390" spans="1:12">
      <c r="A9390" s="50" t="s">
        <v>1328</v>
      </c>
      <c r="B9390" s="51" t="s">
        <v>1633</v>
      </c>
      <c r="C9390" s="131" t="s">
        <v>1923</v>
      </c>
      <c r="D9390" s="52">
        <v>420000</v>
      </c>
      <c r="E9390" s="132" t="str">
        <f>VLOOKUP(D9390,Range11,2,1)</f>
        <v>B</v>
      </c>
      <c r="F9390" s="118" t="e">
        <f>VLOOKUP(D9390,Range10,2,0)</f>
        <v>#N/A</v>
      </c>
      <c r="G9390" s="119" t="e">
        <f>VLOOKUP(D9390,Range9,2,0)</f>
        <v>#N/A</v>
      </c>
      <c r="H9390" s="53" t="s">
        <v>43</v>
      </c>
      <c r="I9390" s="133" t="str">
        <f>VLOOKUP(H9390,Range8,2,0)</f>
        <v>Single Family</v>
      </c>
      <c r="J9390" s="54">
        <v>360</v>
      </c>
      <c r="K9390" s="63" t="s">
        <v>936</v>
      </c>
      <c r="L9390">
        <v>9390</v>
      </c>
    </row>
    <row r="9391" spans="1:12">
      <c r="A9391" s="50" t="s">
        <v>1328</v>
      </c>
      <c r="B9391" s="51" t="s">
        <v>1480</v>
      </c>
      <c r="C9391" s="131" t="s">
        <v>1927</v>
      </c>
      <c r="D9391" s="52">
        <v>399000</v>
      </c>
      <c r="E9391" s="132" t="str">
        <f>VLOOKUP(D9391,Range11,2,1)</f>
        <v>B</v>
      </c>
      <c r="F9391" s="118" t="e">
        <f>VLOOKUP(D9391,Range10,2,0)</f>
        <v>#N/A</v>
      </c>
      <c r="G9391" s="119" t="e">
        <f>VLOOKUP(D9391,Range9,2,0)</f>
        <v>#N/A</v>
      </c>
      <c r="H9391" s="53" t="s">
        <v>43</v>
      </c>
      <c r="I9391" s="133" t="str">
        <f>VLOOKUP(H9391,Range8,2,0)</f>
        <v>Single Family</v>
      </c>
      <c r="J9391" s="54">
        <v>406</v>
      </c>
      <c r="K9391" s="63" t="s">
        <v>293</v>
      </c>
      <c r="L9391">
        <v>9391</v>
      </c>
    </row>
    <row r="9392" spans="1:12">
      <c r="A9392" s="50" t="s">
        <v>1328</v>
      </c>
      <c r="B9392" s="51" t="s">
        <v>1553</v>
      </c>
      <c r="C9392" s="131" t="s">
        <v>1923</v>
      </c>
      <c r="D9392" s="52">
        <v>415000</v>
      </c>
      <c r="E9392" s="132" t="str">
        <f>VLOOKUP(D9392,Range11,2,1)</f>
        <v>B</v>
      </c>
      <c r="F9392" s="118" t="e">
        <f>VLOOKUP(D9392,Range10,2,0)</f>
        <v>#N/A</v>
      </c>
      <c r="G9392" s="119" t="e">
        <f>VLOOKUP(D9392,Range9,2,0)</f>
        <v>#N/A</v>
      </c>
      <c r="H9392" s="53" t="s">
        <v>16</v>
      </c>
      <c r="I9392" s="133" t="str">
        <f>VLOOKUP(H9392,Range8,2,0)</f>
        <v>Single Family</v>
      </c>
      <c r="J9392" s="54">
        <v>363</v>
      </c>
      <c r="K9392" s="63" t="s">
        <v>293</v>
      </c>
      <c r="L9392">
        <v>9392</v>
      </c>
    </row>
    <row r="9393" spans="1:12">
      <c r="A9393" s="50" t="s">
        <v>1328</v>
      </c>
      <c r="B9393" s="51" t="s">
        <v>1417</v>
      </c>
      <c r="C9393" s="131" t="s">
        <v>1914</v>
      </c>
      <c r="D9393" s="52">
        <v>489000</v>
      </c>
      <c r="E9393" s="132" t="str">
        <f>VLOOKUP(D9393,Range11,2,1)</f>
        <v>B</v>
      </c>
      <c r="F9393" s="118" t="e">
        <f>VLOOKUP(D9393,Range10,2,0)</f>
        <v>#N/A</v>
      </c>
      <c r="G9393" s="119" t="e">
        <f>VLOOKUP(D9393,Range9,2,0)</f>
        <v>#N/A</v>
      </c>
      <c r="H9393" s="53" t="s">
        <v>16</v>
      </c>
      <c r="I9393" s="133" t="str">
        <f>VLOOKUP(H9393,Range8,2,0)</f>
        <v>Single Family</v>
      </c>
      <c r="J9393" s="54">
        <v>166</v>
      </c>
      <c r="K9393" s="63" t="s">
        <v>87</v>
      </c>
      <c r="L9393">
        <v>9393</v>
      </c>
    </row>
    <row r="9394" spans="1:12">
      <c r="A9394" s="50" t="s">
        <v>1328</v>
      </c>
      <c r="B9394" s="51" t="s">
        <v>1425</v>
      </c>
      <c r="C9394" s="131" t="s">
        <v>1910</v>
      </c>
      <c r="D9394" s="52">
        <v>459900</v>
      </c>
      <c r="E9394" s="132" t="str">
        <f>VLOOKUP(D9394,Range11,2,1)</f>
        <v>B</v>
      </c>
      <c r="F9394" s="118" t="e">
        <f>VLOOKUP(D9394,Range10,2,0)</f>
        <v>#N/A</v>
      </c>
      <c r="G9394" s="119" t="e">
        <f>VLOOKUP(D9394,Range9,2,0)</f>
        <v>#N/A</v>
      </c>
      <c r="H9394" s="53" t="s">
        <v>16</v>
      </c>
      <c r="I9394" s="133" t="str">
        <f>VLOOKUP(H9394,Range8,2,0)</f>
        <v>Single Family</v>
      </c>
      <c r="J9394" s="54">
        <v>27</v>
      </c>
      <c r="K9394" s="63" t="s">
        <v>248</v>
      </c>
      <c r="L9394">
        <v>9394</v>
      </c>
    </row>
    <row r="9395" spans="1:12">
      <c r="A9395" s="50" t="s">
        <v>1328</v>
      </c>
      <c r="B9395" s="51" t="s">
        <v>1546</v>
      </c>
      <c r="C9395" s="131" t="s">
        <v>1913</v>
      </c>
      <c r="D9395" s="52">
        <v>498000</v>
      </c>
      <c r="E9395" s="132" t="str">
        <f>VLOOKUP(D9395,Range11,2,1)</f>
        <v>B</v>
      </c>
      <c r="F9395" s="118" t="e">
        <f>VLOOKUP(D9395,Range10,2,0)</f>
        <v>#N/A</v>
      </c>
      <c r="G9395" s="119" t="e">
        <f>VLOOKUP(D9395,Range9,2,0)</f>
        <v>#N/A</v>
      </c>
      <c r="H9395" s="53" t="s">
        <v>16</v>
      </c>
      <c r="I9395" s="133" t="str">
        <f>VLOOKUP(H9395,Range8,2,0)</f>
        <v>Single Family</v>
      </c>
      <c r="J9395" s="54">
        <v>133</v>
      </c>
      <c r="K9395" s="63" t="s">
        <v>174</v>
      </c>
      <c r="L9395">
        <v>9395</v>
      </c>
    </row>
    <row r="9396" spans="1:12">
      <c r="A9396" s="50" t="s">
        <v>1328</v>
      </c>
      <c r="B9396" s="51">
        <v>39419</v>
      </c>
      <c r="C9396" s="131" t="s">
        <v>1919</v>
      </c>
      <c r="D9396" s="52">
        <v>475000</v>
      </c>
      <c r="E9396" s="132" t="str">
        <f>VLOOKUP(D9396,Range11,2,1)</f>
        <v>B</v>
      </c>
      <c r="F9396" s="118" t="e">
        <f>VLOOKUP(D9396,Range10,2,0)</f>
        <v>#N/A</v>
      </c>
      <c r="G9396" s="119" t="e">
        <f>VLOOKUP(D9396,Range9,2,0)</f>
        <v>#N/A</v>
      </c>
      <c r="H9396" s="53" t="s">
        <v>43</v>
      </c>
      <c r="I9396" s="133" t="str">
        <f>VLOOKUP(H9396,Range8,2,0)</f>
        <v>Single Family</v>
      </c>
      <c r="J9396" s="54">
        <v>273</v>
      </c>
      <c r="K9396" s="63" t="s">
        <v>272</v>
      </c>
      <c r="L9396">
        <v>9396</v>
      </c>
    </row>
    <row r="9397" spans="1:12">
      <c r="A9397" s="50" t="s">
        <v>1328</v>
      </c>
      <c r="B9397" s="51" t="s">
        <v>1607</v>
      </c>
      <c r="C9397" s="131" t="s">
        <v>1916</v>
      </c>
      <c r="D9397" s="52">
        <v>489900</v>
      </c>
      <c r="E9397" s="132" t="str">
        <f>VLOOKUP(D9397,Range11,2,1)</f>
        <v>B</v>
      </c>
      <c r="F9397" s="118" t="e">
        <f>VLOOKUP(D9397,Range10,2,0)</f>
        <v>#N/A</v>
      </c>
      <c r="G9397" s="119" t="e">
        <f>VLOOKUP(D9397,Range9,2,0)</f>
        <v>#N/A</v>
      </c>
      <c r="H9397" s="53" t="s">
        <v>43</v>
      </c>
      <c r="I9397" s="133" t="str">
        <f>VLOOKUP(H9397,Range8,2,0)</f>
        <v>Single Family</v>
      </c>
      <c r="J9397" s="54">
        <v>397</v>
      </c>
      <c r="K9397" s="63" t="s">
        <v>809</v>
      </c>
      <c r="L9397">
        <v>9397</v>
      </c>
    </row>
    <row r="9398" spans="1:12">
      <c r="A9398" s="50" t="s">
        <v>1328</v>
      </c>
      <c r="B9398" s="51" t="s">
        <v>1636</v>
      </c>
      <c r="C9398" s="131" t="s">
        <v>1914</v>
      </c>
      <c r="D9398" s="52">
        <v>499000</v>
      </c>
      <c r="E9398" s="132" t="str">
        <f>VLOOKUP(D9398,Range11,2,1)</f>
        <v>B</v>
      </c>
      <c r="F9398" s="118" t="e">
        <f>VLOOKUP(D9398,Range10,2,0)</f>
        <v>#N/A</v>
      </c>
      <c r="G9398" s="119" t="e">
        <f>VLOOKUP(D9398,Range9,2,0)</f>
        <v>#N/A</v>
      </c>
      <c r="H9398" s="53" t="s">
        <v>43</v>
      </c>
      <c r="I9398" s="133" t="str">
        <f>VLOOKUP(H9398,Range8,2,0)</f>
        <v>Single Family</v>
      </c>
      <c r="J9398" s="54">
        <v>167</v>
      </c>
      <c r="K9398" s="63" t="s">
        <v>739</v>
      </c>
      <c r="L9398">
        <v>9398</v>
      </c>
    </row>
    <row r="9399" spans="1:12">
      <c r="A9399" s="50" t="s">
        <v>1328</v>
      </c>
      <c r="B9399" s="51" t="s">
        <v>1610</v>
      </c>
      <c r="C9399" s="131" t="s">
        <v>1920</v>
      </c>
      <c r="D9399" s="52">
        <v>519000</v>
      </c>
      <c r="E9399" s="132" t="str">
        <f>VLOOKUP(D9399,Range11,2,1)</f>
        <v>C</v>
      </c>
      <c r="F9399" s="118" t="e">
        <f>VLOOKUP(D9399,Range10,2,0)</f>
        <v>#N/A</v>
      </c>
      <c r="G9399" s="119" t="e">
        <f>VLOOKUP(D9399,Range9,2,0)</f>
        <v>#N/A</v>
      </c>
      <c r="H9399" s="53" t="s">
        <v>16</v>
      </c>
      <c r="I9399" s="133" t="str">
        <f>VLOOKUP(H9399,Range8,2,0)</f>
        <v>Single Family</v>
      </c>
      <c r="J9399" s="54">
        <v>241</v>
      </c>
      <c r="K9399" s="63" t="s">
        <v>765</v>
      </c>
      <c r="L9399">
        <v>9399</v>
      </c>
    </row>
    <row r="9400" spans="1:12">
      <c r="A9400" s="50" t="s">
        <v>1328</v>
      </c>
      <c r="B9400" s="51" t="s">
        <v>1374</v>
      </c>
      <c r="C9400" s="131" t="s">
        <v>1915</v>
      </c>
      <c r="D9400" s="52">
        <v>575000</v>
      </c>
      <c r="E9400" s="132" t="str">
        <f>VLOOKUP(D9400,Range11,2,1)</f>
        <v>C</v>
      </c>
      <c r="F9400" s="118" t="e">
        <f>VLOOKUP(D9400,Range10,2,0)</f>
        <v>#N/A</v>
      </c>
      <c r="G9400" s="119" t="e">
        <f>VLOOKUP(D9400,Range9,2,0)</f>
        <v>#N/A</v>
      </c>
      <c r="H9400" s="53" t="s">
        <v>16</v>
      </c>
      <c r="I9400" s="133" t="str">
        <f>VLOOKUP(H9400,Range8,2,0)</f>
        <v>Single Family</v>
      </c>
      <c r="J9400" s="54">
        <v>63</v>
      </c>
      <c r="K9400" s="63" t="s">
        <v>174</v>
      </c>
      <c r="L9400">
        <v>9400</v>
      </c>
    </row>
    <row r="9401" spans="1:12">
      <c r="A9401" s="50" t="s">
        <v>1328</v>
      </c>
      <c r="B9401" s="51" t="s">
        <v>1503</v>
      </c>
      <c r="C9401" s="131" t="s">
        <v>1930</v>
      </c>
      <c r="D9401" s="52">
        <v>589000</v>
      </c>
      <c r="E9401" s="132" t="str">
        <f>VLOOKUP(D9401,Range11,2,1)</f>
        <v>C</v>
      </c>
      <c r="F9401" s="118" t="e">
        <f>VLOOKUP(D9401,Range10,2,0)</f>
        <v>#N/A</v>
      </c>
      <c r="G9401" s="119" t="e">
        <f>VLOOKUP(D9401,Range9,2,0)</f>
        <v>#N/A</v>
      </c>
      <c r="H9401" s="53" t="s">
        <v>16</v>
      </c>
      <c r="I9401" s="133" t="str">
        <f>VLOOKUP(H9401,Range8,2,0)</f>
        <v>Single Family</v>
      </c>
      <c r="J9401" s="54">
        <v>0</v>
      </c>
      <c r="K9401" s="63" t="s">
        <v>627</v>
      </c>
      <c r="L9401">
        <v>9401</v>
      </c>
    </row>
    <row r="9402" spans="1:12">
      <c r="A9402" s="50" t="s">
        <v>1328</v>
      </c>
      <c r="B9402" s="51" t="s">
        <v>1362</v>
      </c>
      <c r="C9402" s="131" t="s">
        <v>1912</v>
      </c>
      <c r="D9402" s="52">
        <v>589995</v>
      </c>
      <c r="E9402" s="132" t="str">
        <f>VLOOKUP(D9402,Range11,2,1)</f>
        <v>C</v>
      </c>
      <c r="F9402" s="118" t="e">
        <f>VLOOKUP(D9402,Range10,2,0)</f>
        <v>#N/A</v>
      </c>
      <c r="G9402" s="119" t="e">
        <f>VLOOKUP(D9402,Range9,2,0)</f>
        <v>#N/A</v>
      </c>
      <c r="H9402" s="53" t="s">
        <v>16</v>
      </c>
      <c r="I9402" s="133" t="str">
        <f>VLOOKUP(H9402,Range8,2,0)</f>
        <v>Single Family</v>
      </c>
      <c r="J9402" s="54">
        <v>104</v>
      </c>
      <c r="K9402" s="63" t="s">
        <v>248</v>
      </c>
      <c r="L9402">
        <v>9402</v>
      </c>
    </row>
    <row r="9403" spans="1:12">
      <c r="A9403" s="50" t="s">
        <v>1328</v>
      </c>
      <c r="B9403" s="51" t="s">
        <v>1536</v>
      </c>
      <c r="C9403" s="131" t="s">
        <v>1911</v>
      </c>
      <c r="D9403" s="52">
        <v>599000</v>
      </c>
      <c r="E9403" s="132" t="str">
        <f>VLOOKUP(D9403,Range11,2,1)</f>
        <v>C</v>
      </c>
      <c r="F9403" s="118" t="e">
        <f>VLOOKUP(D9403,Range10,2,0)</f>
        <v>#N/A</v>
      </c>
      <c r="G9403" s="119" t="e">
        <f>VLOOKUP(D9403,Range9,2,0)</f>
        <v>#N/A</v>
      </c>
      <c r="H9403" s="53" t="s">
        <v>16</v>
      </c>
      <c r="I9403" s="133" t="str">
        <f>VLOOKUP(H9403,Range8,2,0)</f>
        <v>Single Family</v>
      </c>
      <c r="J9403" s="54">
        <v>33</v>
      </c>
      <c r="K9403" s="63" t="s">
        <v>166</v>
      </c>
      <c r="L9403">
        <v>9403</v>
      </c>
    </row>
    <row r="9404" spans="1:12">
      <c r="A9404" s="50" t="s">
        <v>1328</v>
      </c>
      <c r="B9404" s="51" t="s">
        <v>1443</v>
      </c>
      <c r="C9404" s="131" t="s">
        <v>1914</v>
      </c>
      <c r="D9404" s="52">
        <v>599800</v>
      </c>
      <c r="E9404" s="132" t="str">
        <f>VLOOKUP(D9404,Range11,2,1)</f>
        <v>C</v>
      </c>
      <c r="F9404" s="118" t="e">
        <f>VLOOKUP(D9404,Range10,2,0)</f>
        <v>#N/A</v>
      </c>
      <c r="G9404" s="119" t="e">
        <f>VLOOKUP(D9404,Range9,2,0)</f>
        <v>#N/A</v>
      </c>
      <c r="H9404" s="53" t="s">
        <v>16</v>
      </c>
      <c r="I9404" s="133" t="str">
        <f>VLOOKUP(H9404,Range8,2,0)</f>
        <v>Single Family</v>
      </c>
      <c r="J9404" s="54">
        <v>160</v>
      </c>
      <c r="K9404" s="63" t="s">
        <v>793</v>
      </c>
      <c r="L9404">
        <v>9404</v>
      </c>
    </row>
    <row r="9405" spans="1:12">
      <c r="A9405" s="50" t="s">
        <v>1328</v>
      </c>
      <c r="B9405" s="51" t="s">
        <v>1468</v>
      </c>
      <c r="C9405" s="131" t="s">
        <v>1914</v>
      </c>
      <c r="D9405" s="52">
        <v>609900</v>
      </c>
      <c r="E9405" s="132" t="str">
        <f>VLOOKUP(D9405,Range11,2,1)</f>
        <v>C</v>
      </c>
      <c r="F9405" s="118" t="e">
        <f>VLOOKUP(D9405,Range10,2,0)</f>
        <v>#N/A</v>
      </c>
      <c r="G9405" s="119" t="e">
        <f>VLOOKUP(D9405,Range9,2,0)</f>
        <v>#N/A</v>
      </c>
      <c r="H9405" s="53" t="s">
        <v>16</v>
      </c>
      <c r="I9405" s="133" t="str">
        <f>VLOOKUP(H9405,Range8,2,0)</f>
        <v>Single Family</v>
      </c>
      <c r="J9405" s="54">
        <v>181</v>
      </c>
      <c r="K9405" s="63" t="s">
        <v>87</v>
      </c>
      <c r="L9405">
        <v>9405</v>
      </c>
    </row>
    <row r="9406" spans="1:12">
      <c r="A9406" s="50" t="s">
        <v>1328</v>
      </c>
      <c r="B9406" s="51" t="s">
        <v>1400</v>
      </c>
      <c r="C9406" s="131" t="s">
        <v>23</v>
      </c>
      <c r="D9406" s="52">
        <v>674999</v>
      </c>
      <c r="E9406" s="132" t="str">
        <f>VLOOKUP(D9406,Range11,2,1)</f>
        <v>C</v>
      </c>
      <c r="F9406" s="118" t="e">
        <f>VLOOKUP(D9406,Range10,2,0)</f>
        <v>#N/A</v>
      </c>
      <c r="G9406" s="119" t="e">
        <f>VLOOKUP(D9406,Range9,2,0)</f>
        <v>#N/A</v>
      </c>
      <c r="H9406" s="53" t="s">
        <v>16</v>
      </c>
      <c r="I9406" s="133" t="str">
        <f>VLOOKUP(H9406,Range8,2,0)</f>
        <v>Single Family</v>
      </c>
      <c r="J9406" s="54">
        <v>145</v>
      </c>
      <c r="K9406" s="63" t="s">
        <v>127</v>
      </c>
      <c r="L9406">
        <v>9406</v>
      </c>
    </row>
    <row r="9407" spans="1:12">
      <c r="A9407" s="50" t="s">
        <v>1328</v>
      </c>
      <c r="B9407" s="51" t="s">
        <v>1509</v>
      </c>
      <c r="C9407" s="131" t="s">
        <v>1920</v>
      </c>
      <c r="D9407" s="52">
        <v>695000</v>
      </c>
      <c r="E9407" s="132" t="str">
        <f>VLOOKUP(D9407,Range11,2,1)</f>
        <v>C</v>
      </c>
      <c r="F9407" s="118" t="e">
        <f>VLOOKUP(D9407,Range10,2,0)</f>
        <v>#N/A</v>
      </c>
      <c r="G9407" s="119" t="e">
        <f>VLOOKUP(D9407,Range9,2,0)</f>
        <v>#N/A</v>
      </c>
      <c r="H9407" s="53" t="s">
        <v>16</v>
      </c>
      <c r="I9407" s="133" t="str">
        <f>VLOOKUP(H9407,Range8,2,0)</f>
        <v>Single Family</v>
      </c>
      <c r="J9407" s="54">
        <v>216</v>
      </c>
      <c r="K9407" s="63" t="s">
        <v>569</v>
      </c>
      <c r="L9407">
        <v>9407</v>
      </c>
    </row>
    <row r="9408" spans="1:12">
      <c r="A9408" s="50" t="s">
        <v>1293</v>
      </c>
      <c r="B9408" s="51" t="s">
        <v>1381</v>
      </c>
      <c r="C9408" s="131" t="s">
        <v>1915</v>
      </c>
      <c r="D9408" s="52">
        <v>439900</v>
      </c>
      <c r="E9408" s="132" t="str">
        <f>VLOOKUP(D9408,Range11,2,1)</f>
        <v>B</v>
      </c>
      <c r="F9408" s="118" t="e">
        <f>VLOOKUP(D9408,Range10,2,0)</f>
        <v>#N/A</v>
      </c>
      <c r="G9408" s="119" t="e">
        <f>VLOOKUP(D9408,Range9,2,0)</f>
        <v>#N/A</v>
      </c>
      <c r="H9408" s="53" t="s">
        <v>16</v>
      </c>
      <c r="I9408" s="133" t="str">
        <f>VLOOKUP(H9408,Range8,2,0)</f>
        <v>Single Family</v>
      </c>
      <c r="J9408" s="54">
        <v>88</v>
      </c>
      <c r="K9408" s="63" t="s">
        <v>87</v>
      </c>
      <c r="L9408">
        <v>9408</v>
      </c>
    </row>
    <row r="9409" spans="1:12">
      <c r="A9409" s="50" t="s">
        <v>1293</v>
      </c>
      <c r="B9409" s="51" t="s">
        <v>1414</v>
      </c>
      <c r="C9409" s="131" t="s">
        <v>1913</v>
      </c>
      <c r="D9409" s="52">
        <v>439950</v>
      </c>
      <c r="E9409" s="132" t="str">
        <f>VLOOKUP(D9409,Range11,2,1)</f>
        <v>B</v>
      </c>
      <c r="F9409" s="118" t="e">
        <f>VLOOKUP(D9409,Range10,2,0)</f>
        <v>#N/A</v>
      </c>
      <c r="G9409" s="119" t="e">
        <f>VLOOKUP(D9409,Range9,2,0)</f>
        <v>#N/A</v>
      </c>
      <c r="H9409" s="53" t="s">
        <v>42</v>
      </c>
      <c r="I9409" s="133" t="str">
        <f>VLOOKUP(H9409,Range8,2,0)</f>
        <v>Condo</v>
      </c>
      <c r="J9409" s="54">
        <v>153</v>
      </c>
      <c r="K9409" s="63" t="s">
        <v>569</v>
      </c>
      <c r="L9409">
        <v>9409</v>
      </c>
    </row>
    <row r="9410" spans="1:12">
      <c r="A9410" s="50" t="s">
        <v>1293</v>
      </c>
      <c r="B9410" s="51" t="s">
        <v>1414</v>
      </c>
      <c r="C9410" s="131" t="s">
        <v>1913</v>
      </c>
      <c r="D9410" s="52">
        <v>439950</v>
      </c>
      <c r="E9410" s="132" t="str">
        <f>VLOOKUP(D9410,Range11,2,1)</f>
        <v>B</v>
      </c>
      <c r="F9410" s="118" t="e">
        <f>VLOOKUP(D9410,Range10,2,0)</f>
        <v>#N/A</v>
      </c>
      <c r="G9410" s="119" t="e">
        <f>VLOOKUP(D9410,Range9,2,0)</f>
        <v>#N/A</v>
      </c>
      <c r="H9410" s="53" t="s">
        <v>42</v>
      </c>
      <c r="I9410" s="133" t="str">
        <f>VLOOKUP(H9410,Range8,2,0)</f>
        <v>Condo</v>
      </c>
      <c r="J9410" s="54">
        <v>153</v>
      </c>
      <c r="K9410" s="63" t="s">
        <v>569</v>
      </c>
      <c r="L9410">
        <v>9410</v>
      </c>
    </row>
    <row r="9411" spans="1:12">
      <c r="A9411" s="50" t="s">
        <v>1293</v>
      </c>
      <c r="B9411" s="51" t="s">
        <v>1414</v>
      </c>
      <c r="C9411" s="131" t="s">
        <v>1913</v>
      </c>
      <c r="D9411" s="52">
        <v>439950</v>
      </c>
      <c r="E9411" s="132" t="str">
        <f>VLOOKUP(D9411,Range11,2,1)</f>
        <v>B</v>
      </c>
      <c r="F9411" s="118" t="e">
        <f>VLOOKUP(D9411,Range10,2,0)</f>
        <v>#N/A</v>
      </c>
      <c r="G9411" s="119" t="e">
        <f>VLOOKUP(D9411,Range9,2,0)</f>
        <v>#N/A</v>
      </c>
      <c r="H9411" s="53" t="s">
        <v>42</v>
      </c>
      <c r="I9411" s="133" t="str">
        <f>VLOOKUP(H9411,Range8,2,0)</f>
        <v>Condo</v>
      </c>
      <c r="J9411" s="54">
        <v>153</v>
      </c>
      <c r="K9411" s="63" t="s">
        <v>569</v>
      </c>
      <c r="L9411">
        <v>9411</v>
      </c>
    </row>
    <row r="9412" spans="1:12">
      <c r="A9412" s="50" t="s">
        <v>1293</v>
      </c>
      <c r="B9412" s="51" t="s">
        <v>1414</v>
      </c>
      <c r="C9412" s="131" t="s">
        <v>1913</v>
      </c>
      <c r="D9412" s="52">
        <v>449950</v>
      </c>
      <c r="E9412" s="132" t="str">
        <f>VLOOKUP(D9412,Range11,2,1)</f>
        <v>B</v>
      </c>
      <c r="F9412" s="118" t="e">
        <f>VLOOKUP(D9412,Range10,2,0)</f>
        <v>#N/A</v>
      </c>
      <c r="G9412" s="119" t="e">
        <f>VLOOKUP(D9412,Range9,2,0)</f>
        <v>#N/A</v>
      </c>
      <c r="H9412" s="53" t="s">
        <v>42</v>
      </c>
      <c r="I9412" s="133" t="str">
        <f>VLOOKUP(H9412,Range8,2,0)</f>
        <v>Condo</v>
      </c>
      <c r="J9412" s="54">
        <v>153</v>
      </c>
      <c r="K9412" s="63" t="s">
        <v>569</v>
      </c>
      <c r="L9412">
        <v>9412</v>
      </c>
    </row>
    <row r="9413" spans="1:12">
      <c r="A9413" s="50" t="s">
        <v>1293</v>
      </c>
      <c r="B9413" s="51" t="s">
        <v>1414</v>
      </c>
      <c r="C9413" s="131" t="s">
        <v>1913</v>
      </c>
      <c r="D9413" s="52">
        <v>469950</v>
      </c>
      <c r="E9413" s="132" t="str">
        <f>VLOOKUP(D9413,Range11,2,1)</f>
        <v>B</v>
      </c>
      <c r="F9413" s="118" t="e">
        <f>VLOOKUP(D9413,Range10,2,0)</f>
        <v>#N/A</v>
      </c>
      <c r="G9413" s="119" t="e">
        <f>VLOOKUP(D9413,Range9,2,0)</f>
        <v>#N/A</v>
      </c>
      <c r="H9413" s="53" t="s">
        <v>42</v>
      </c>
      <c r="I9413" s="133" t="str">
        <f>VLOOKUP(H9413,Range8,2,0)</f>
        <v>Condo</v>
      </c>
      <c r="J9413" s="54">
        <v>153</v>
      </c>
      <c r="K9413" s="63" t="s">
        <v>569</v>
      </c>
      <c r="L9413">
        <v>9413</v>
      </c>
    </row>
    <row r="9414" spans="1:12">
      <c r="A9414" s="50" t="s">
        <v>1293</v>
      </c>
      <c r="B9414" s="51">
        <v>39386</v>
      </c>
      <c r="C9414" s="131" t="s">
        <v>1917</v>
      </c>
      <c r="D9414" s="52">
        <v>399999</v>
      </c>
      <c r="E9414" s="132" t="str">
        <f>VLOOKUP(D9414,Range11,2,1)</f>
        <v>B</v>
      </c>
      <c r="F9414" s="118" t="e">
        <f>VLOOKUP(D9414,Range10,2,0)</f>
        <v>#N/A</v>
      </c>
      <c r="G9414" s="119" t="e">
        <f>VLOOKUP(D9414,Range9,2,0)</f>
        <v>#N/A</v>
      </c>
      <c r="H9414" s="53" t="s">
        <v>42</v>
      </c>
      <c r="I9414" s="133" t="str">
        <f>VLOOKUP(H9414,Range8,2,0)</f>
        <v>Condo</v>
      </c>
      <c r="J9414" s="54">
        <v>306</v>
      </c>
      <c r="K9414" s="63" t="s">
        <v>1173</v>
      </c>
      <c r="L9414">
        <v>9414</v>
      </c>
    </row>
    <row r="9415" spans="1:12">
      <c r="A9415" s="50" t="s">
        <v>1293</v>
      </c>
      <c r="B9415" s="51" t="s">
        <v>1414</v>
      </c>
      <c r="C9415" s="131" t="s">
        <v>1913</v>
      </c>
      <c r="D9415" s="52">
        <v>499000</v>
      </c>
      <c r="E9415" s="132" t="str">
        <f>VLOOKUP(D9415,Range11,2,1)</f>
        <v>B</v>
      </c>
      <c r="F9415" s="118" t="e">
        <f>VLOOKUP(D9415,Range10,2,0)</f>
        <v>#N/A</v>
      </c>
      <c r="G9415" s="119" t="e">
        <f>VLOOKUP(D9415,Range9,2,0)</f>
        <v>#N/A</v>
      </c>
      <c r="H9415" s="53" t="s">
        <v>42</v>
      </c>
      <c r="I9415" s="133" t="str">
        <f>VLOOKUP(H9415,Range8,2,0)</f>
        <v>Condo</v>
      </c>
      <c r="J9415" s="54">
        <v>153</v>
      </c>
      <c r="K9415" s="63" t="s">
        <v>569</v>
      </c>
      <c r="L9415">
        <v>9415</v>
      </c>
    </row>
    <row r="9416" spans="1:12">
      <c r="A9416" s="50" t="s">
        <v>1293</v>
      </c>
      <c r="B9416" s="51">
        <v>38709</v>
      </c>
      <c r="C9416" s="131" t="s">
        <v>1942</v>
      </c>
      <c r="D9416" s="52">
        <v>495000</v>
      </c>
      <c r="E9416" s="132" t="str">
        <f>VLOOKUP(D9416,Range11,2,1)</f>
        <v>B</v>
      </c>
      <c r="F9416" s="118" t="e">
        <f>VLOOKUP(D9416,Range10,2,0)</f>
        <v>#N/A</v>
      </c>
      <c r="G9416" s="119" t="e">
        <f>VLOOKUP(D9416,Range9,2,0)</f>
        <v>#N/A</v>
      </c>
      <c r="H9416" s="53" t="s">
        <v>42</v>
      </c>
      <c r="I9416" s="133" t="str">
        <f>VLOOKUP(H9416,Range8,2,0)</f>
        <v>Condo</v>
      </c>
      <c r="J9416" s="54">
        <v>983</v>
      </c>
      <c r="K9416" s="63" t="s">
        <v>569</v>
      </c>
      <c r="L9416">
        <v>9416</v>
      </c>
    </row>
    <row r="9417" spans="1:12">
      <c r="A9417" s="50" t="s">
        <v>1293</v>
      </c>
      <c r="B9417" s="51" t="s">
        <v>1617</v>
      </c>
      <c r="C9417" s="131" t="s">
        <v>1912</v>
      </c>
      <c r="D9417" s="52">
        <v>500000</v>
      </c>
      <c r="E9417" s="132" t="str">
        <f>VLOOKUP(D9417,Range11,2,1)</f>
        <v>C</v>
      </c>
      <c r="F9417" s="118" t="str">
        <f>VLOOKUP(D9417,Range10,2,0)</f>
        <v>C</v>
      </c>
      <c r="G9417" s="119" t="str">
        <f>VLOOKUP(D9417,Range9,2,0)</f>
        <v>C</v>
      </c>
      <c r="H9417" s="53" t="s">
        <v>16</v>
      </c>
      <c r="I9417" s="133" t="str">
        <f>VLOOKUP(H9417,Range8,2,0)</f>
        <v>Single Family</v>
      </c>
      <c r="J9417" s="54">
        <v>114</v>
      </c>
      <c r="K9417" s="63" t="s">
        <v>87</v>
      </c>
      <c r="L9417">
        <v>9417</v>
      </c>
    </row>
    <row r="9418" spans="1:12">
      <c r="A9418" s="50" t="s">
        <v>1293</v>
      </c>
      <c r="B9418" s="51" t="s">
        <v>1468</v>
      </c>
      <c r="C9418" s="131" t="s">
        <v>1914</v>
      </c>
      <c r="D9418" s="52">
        <v>539000</v>
      </c>
      <c r="E9418" s="132" t="str">
        <f>VLOOKUP(D9418,Range11,2,1)</f>
        <v>C</v>
      </c>
      <c r="F9418" s="118" t="e">
        <f>VLOOKUP(D9418,Range10,2,0)</f>
        <v>#N/A</v>
      </c>
      <c r="G9418" s="119" t="e">
        <f>VLOOKUP(D9418,Range9,2,0)</f>
        <v>#N/A</v>
      </c>
      <c r="H9418" s="53" t="s">
        <v>42</v>
      </c>
      <c r="I9418" s="133" t="str">
        <f>VLOOKUP(H9418,Range8,2,0)</f>
        <v>Condo</v>
      </c>
      <c r="J9418" s="54">
        <v>181</v>
      </c>
      <c r="K9418" s="63" t="s">
        <v>1273</v>
      </c>
      <c r="L9418">
        <v>9418</v>
      </c>
    </row>
    <row r="9419" spans="1:12">
      <c r="A9419" s="50" t="s">
        <v>1293</v>
      </c>
      <c r="B9419" s="51" t="s">
        <v>1606</v>
      </c>
      <c r="C9419" s="131" t="s">
        <v>23</v>
      </c>
      <c r="D9419" s="52">
        <v>549000</v>
      </c>
      <c r="E9419" s="132" t="str">
        <f>VLOOKUP(D9419,Range11,2,1)</f>
        <v>C</v>
      </c>
      <c r="F9419" s="118" t="e">
        <f>VLOOKUP(D9419,Range10,2,0)</f>
        <v>#N/A</v>
      </c>
      <c r="G9419" s="119" t="e">
        <f>VLOOKUP(D9419,Range9,2,0)</f>
        <v>#N/A</v>
      </c>
      <c r="H9419" s="53" t="s">
        <v>42</v>
      </c>
      <c r="I9419" s="133" t="str">
        <f>VLOOKUP(H9419,Range8,2,0)</f>
        <v>Condo</v>
      </c>
      <c r="J9419" s="54">
        <v>209</v>
      </c>
      <c r="K9419" s="63" t="s">
        <v>617</v>
      </c>
      <c r="L9419">
        <v>9419</v>
      </c>
    </row>
    <row r="9420" spans="1:12">
      <c r="A9420" s="50" t="s">
        <v>1293</v>
      </c>
      <c r="B9420" s="51" t="s">
        <v>1376</v>
      </c>
      <c r="C9420" s="131" t="s">
        <v>1915</v>
      </c>
      <c r="D9420" s="52">
        <v>585000</v>
      </c>
      <c r="E9420" s="132" t="str">
        <f>VLOOKUP(D9420,Range11,2,1)</f>
        <v>C</v>
      </c>
      <c r="F9420" s="118" t="e">
        <f>VLOOKUP(D9420,Range10,2,0)</f>
        <v>#N/A</v>
      </c>
      <c r="G9420" s="119" t="e">
        <f>VLOOKUP(D9420,Range9,2,0)</f>
        <v>#N/A</v>
      </c>
      <c r="H9420" s="53" t="s">
        <v>42</v>
      </c>
      <c r="I9420" s="133" t="str">
        <f>VLOOKUP(H9420,Range8,2,0)</f>
        <v>Condo</v>
      </c>
      <c r="J9420" s="54">
        <v>84</v>
      </c>
      <c r="K9420" s="63" t="s">
        <v>591</v>
      </c>
      <c r="L9420">
        <v>9420</v>
      </c>
    </row>
    <row r="9421" spans="1:12">
      <c r="A9421" s="50" t="s">
        <v>1293</v>
      </c>
      <c r="B9421" s="51" t="s">
        <v>1680</v>
      </c>
      <c r="C9421" s="131" t="s">
        <v>1921</v>
      </c>
      <c r="D9421" s="52">
        <v>409000</v>
      </c>
      <c r="E9421" s="132" t="str">
        <f>VLOOKUP(D9421,Range11,2,1)</f>
        <v>B</v>
      </c>
      <c r="F9421" s="118" t="e">
        <f>VLOOKUP(D9421,Range10,2,0)</f>
        <v>#N/A</v>
      </c>
      <c r="G9421" s="119" t="e">
        <f>VLOOKUP(D9421,Range9,2,0)</f>
        <v>#N/A</v>
      </c>
      <c r="H9421" s="53" t="s">
        <v>16</v>
      </c>
      <c r="I9421" s="133" t="str">
        <f>VLOOKUP(H9421,Range8,2,0)</f>
        <v>Single Family</v>
      </c>
      <c r="J9421" s="54">
        <v>430</v>
      </c>
      <c r="K9421" s="63" t="s">
        <v>166</v>
      </c>
      <c r="L9421">
        <v>9421</v>
      </c>
    </row>
    <row r="9422" spans="1:12">
      <c r="A9422" s="50" t="s">
        <v>1293</v>
      </c>
      <c r="B9422" s="51" t="s">
        <v>1531</v>
      </c>
      <c r="C9422" s="131" t="s">
        <v>1915</v>
      </c>
      <c r="D9422" s="52">
        <v>599900</v>
      </c>
      <c r="E9422" s="132" t="str">
        <f>VLOOKUP(D9422,Range11,2,1)</f>
        <v>C</v>
      </c>
      <c r="F9422" s="118" t="e">
        <f>VLOOKUP(D9422,Range10,2,0)</f>
        <v>#N/A</v>
      </c>
      <c r="G9422" s="119" t="e">
        <f>VLOOKUP(D9422,Range9,2,0)</f>
        <v>#N/A</v>
      </c>
      <c r="H9422" s="53" t="s">
        <v>16</v>
      </c>
      <c r="I9422" s="133" t="str">
        <f>VLOOKUP(H9422,Range8,2,0)</f>
        <v>Single Family</v>
      </c>
      <c r="J9422" s="54">
        <v>89</v>
      </c>
      <c r="K9422" s="63" t="s">
        <v>569</v>
      </c>
      <c r="L9422">
        <v>9422</v>
      </c>
    </row>
    <row r="9423" spans="1:12">
      <c r="A9423" s="50" t="s">
        <v>1293</v>
      </c>
      <c r="B9423" s="51" t="s">
        <v>1441</v>
      </c>
      <c r="C9423" s="131" t="s">
        <v>1911</v>
      </c>
      <c r="D9423" s="52">
        <v>599900</v>
      </c>
      <c r="E9423" s="132" t="str">
        <f>VLOOKUP(D9423,Range11,2,1)</f>
        <v>C</v>
      </c>
      <c r="F9423" s="118" t="e">
        <f>VLOOKUP(D9423,Range10,2,0)</f>
        <v>#N/A</v>
      </c>
      <c r="G9423" s="119" t="e">
        <f>VLOOKUP(D9423,Range9,2,0)</f>
        <v>#N/A</v>
      </c>
      <c r="H9423" s="53" t="s">
        <v>16</v>
      </c>
      <c r="I9423" s="133" t="str">
        <f>VLOOKUP(H9423,Range8,2,0)</f>
        <v>Single Family</v>
      </c>
      <c r="J9423" s="54">
        <v>53</v>
      </c>
      <c r="K9423" s="63" t="s">
        <v>87</v>
      </c>
      <c r="L9423">
        <v>9423</v>
      </c>
    </row>
    <row r="9424" spans="1:12">
      <c r="A9424" s="50" t="s">
        <v>1293</v>
      </c>
      <c r="B9424" s="51" t="s">
        <v>1836</v>
      </c>
      <c r="C9424" s="131" t="s">
        <v>1933</v>
      </c>
      <c r="D9424" s="52">
        <v>599000</v>
      </c>
      <c r="E9424" s="132" t="str">
        <f>VLOOKUP(D9424,Range11,2,1)</f>
        <v>C</v>
      </c>
      <c r="F9424" s="118" t="e">
        <f>VLOOKUP(D9424,Range10,2,0)</f>
        <v>#N/A</v>
      </c>
      <c r="G9424" s="119" t="e">
        <f>VLOOKUP(D9424,Range9,2,0)</f>
        <v>#N/A</v>
      </c>
      <c r="H9424" s="53" t="s">
        <v>42</v>
      </c>
      <c r="I9424" s="133" t="str">
        <f>VLOOKUP(H9424,Range8,2,0)</f>
        <v>Condo</v>
      </c>
      <c r="J9424" s="54">
        <v>502</v>
      </c>
      <c r="K9424" s="63" t="s">
        <v>272</v>
      </c>
      <c r="L9424">
        <v>9424</v>
      </c>
    </row>
    <row r="9425" spans="1:12">
      <c r="A9425" s="50" t="s">
        <v>1293</v>
      </c>
      <c r="B9425" s="51" t="s">
        <v>1614</v>
      </c>
      <c r="C9425" s="131" t="s">
        <v>1923</v>
      </c>
      <c r="D9425" s="52">
        <v>739000</v>
      </c>
      <c r="E9425" s="132" t="str">
        <f>VLOOKUP(D9425,Range11,2,1)</f>
        <v>C</v>
      </c>
      <c r="F9425" s="118" t="e">
        <f>VLOOKUP(D9425,Range10,2,0)</f>
        <v>#N/A</v>
      </c>
      <c r="G9425" s="119" t="e">
        <f>VLOOKUP(D9425,Range9,2,0)</f>
        <v>#N/A</v>
      </c>
      <c r="H9425" s="53" t="s">
        <v>16</v>
      </c>
      <c r="I9425" s="133" t="str">
        <f>VLOOKUP(H9425,Range8,2,0)</f>
        <v>Single Family</v>
      </c>
      <c r="J9425" s="54">
        <v>348</v>
      </c>
      <c r="K9425" s="63" t="s">
        <v>310</v>
      </c>
      <c r="L9425">
        <v>9425</v>
      </c>
    </row>
    <row r="9426" spans="1:12">
      <c r="A9426" s="50" t="s">
        <v>1293</v>
      </c>
      <c r="B9426" s="51" t="s">
        <v>1904</v>
      </c>
      <c r="C9426" s="131" t="s">
        <v>1929</v>
      </c>
      <c r="D9426" s="52">
        <v>499900</v>
      </c>
      <c r="E9426" s="132" t="str">
        <f>VLOOKUP(D9426,Range11,2,1)</f>
        <v>B</v>
      </c>
      <c r="F9426" s="118" t="e">
        <f>VLOOKUP(D9426,Range10,2,0)</f>
        <v>#N/A</v>
      </c>
      <c r="G9426" s="119" t="e">
        <f>VLOOKUP(D9426,Range9,2,0)</f>
        <v>#N/A</v>
      </c>
      <c r="H9426" s="53" t="s">
        <v>42</v>
      </c>
      <c r="I9426" s="133" t="str">
        <f>VLOOKUP(H9426,Range8,2,0)</f>
        <v>Condo</v>
      </c>
      <c r="J9426" s="54">
        <v>847</v>
      </c>
      <c r="K9426" s="63" t="s">
        <v>868</v>
      </c>
      <c r="L9426">
        <v>9426</v>
      </c>
    </row>
    <row r="9427" spans="1:12">
      <c r="A9427" s="50" t="s">
        <v>1293</v>
      </c>
      <c r="B9427" s="51">
        <v>39081</v>
      </c>
      <c r="C9427" s="131" t="s">
        <v>1932</v>
      </c>
      <c r="D9427" s="52">
        <v>1275000</v>
      </c>
      <c r="E9427" s="132" t="str">
        <f>VLOOKUP(D9427,Range11,2,1)</f>
        <v>E</v>
      </c>
      <c r="F9427" s="118" t="e">
        <f>VLOOKUP(D9427,Range10,2,0)</f>
        <v>#N/A</v>
      </c>
      <c r="G9427" s="119" t="e">
        <f>VLOOKUP(D9427,Range9,2,0)</f>
        <v>#N/A</v>
      </c>
      <c r="H9427" s="53" t="s">
        <v>42</v>
      </c>
      <c r="I9427" s="133" t="str">
        <f>VLOOKUP(H9427,Range8,2,0)</f>
        <v>Condo</v>
      </c>
      <c r="J9427" s="54">
        <v>611</v>
      </c>
      <c r="K9427" s="63" t="s">
        <v>569</v>
      </c>
      <c r="L9427">
        <v>9427</v>
      </c>
    </row>
    <row r="9428" spans="1:12">
      <c r="A9428" s="50" t="s">
        <v>1293</v>
      </c>
      <c r="B9428" s="51">
        <v>39080</v>
      </c>
      <c r="C9428" s="131" t="s">
        <v>1932</v>
      </c>
      <c r="D9428" s="52">
        <v>1275000</v>
      </c>
      <c r="E9428" s="132" t="str">
        <f>VLOOKUP(D9428,Range11,2,1)</f>
        <v>E</v>
      </c>
      <c r="F9428" s="118" t="e">
        <f>VLOOKUP(D9428,Range10,2,0)</f>
        <v>#N/A</v>
      </c>
      <c r="G9428" s="119" t="e">
        <f>VLOOKUP(D9428,Range9,2,0)</f>
        <v>#N/A</v>
      </c>
      <c r="H9428" s="53" t="s">
        <v>42</v>
      </c>
      <c r="I9428" s="133" t="str">
        <f>VLOOKUP(H9428,Range8,2,0)</f>
        <v>Condo</v>
      </c>
      <c r="J9428" s="54">
        <v>612</v>
      </c>
      <c r="K9428" s="63" t="s">
        <v>569</v>
      </c>
      <c r="L9428">
        <v>9428</v>
      </c>
    </row>
    <row r="9429" spans="1:12">
      <c r="A9429" s="50" t="s">
        <v>1293</v>
      </c>
      <c r="B9429" s="51" t="s">
        <v>1624</v>
      </c>
      <c r="C9429" s="131" t="s">
        <v>1914</v>
      </c>
      <c r="D9429" s="52">
        <v>2120000</v>
      </c>
      <c r="E9429" s="132" t="str">
        <f>VLOOKUP(D9429,Range11,2,1)</f>
        <v>F</v>
      </c>
      <c r="F9429" s="118" t="e">
        <f>VLOOKUP(D9429,Range10,2,0)</f>
        <v>#N/A</v>
      </c>
      <c r="G9429" s="119" t="e">
        <f>VLOOKUP(D9429,Range9,2,0)</f>
        <v>#N/A</v>
      </c>
      <c r="H9429" s="53" t="s">
        <v>16</v>
      </c>
      <c r="I9429" s="133" t="str">
        <f>VLOOKUP(H9429,Range8,2,0)</f>
        <v>Single Family</v>
      </c>
      <c r="J9429" s="54">
        <v>158</v>
      </c>
      <c r="K9429" s="63" t="s">
        <v>59</v>
      </c>
      <c r="L9429">
        <v>9429</v>
      </c>
    </row>
    <row r="9430" spans="1:12">
      <c r="A9430" s="50" t="s">
        <v>1293</v>
      </c>
      <c r="B9430" s="51" t="s">
        <v>1624</v>
      </c>
      <c r="C9430" s="131" t="s">
        <v>1914</v>
      </c>
      <c r="D9430" s="52">
        <v>2250000</v>
      </c>
      <c r="E9430" s="132" t="str">
        <f>VLOOKUP(D9430,Range11,2,1)</f>
        <v>F</v>
      </c>
      <c r="F9430" s="118" t="e">
        <f>VLOOKUP(D9430,Range10,2,0)</f>
        <v>#N/A</v>
      </c>
      <c r="G9430" s="119" t="e">
        <f>VLOOKUP(D9430,Range9,2,0)</f>
        <v>#N/A</v>
      </c>
      <c r="H9430" s="53" t="s">
        <v>16</v>
      </c>
      <c r="I9430" s="133" t="str">
        <f>VLOOKUP(H9430,Range8,2,0)</f>
        <v>Single Family</v>
      </c>
      <c r="J9430" s="54">
        <v>158</v>
      </c>
      <c r="K9430" s="63" t="s">
        <v>793</v>
      </c>
      <c r="L9430">
        <v>9430</v>
      </c>
    </row>
    <row r="9431" spans="1:12">
      <c r="A9431" s="50" t="s">
        <v>1293</v>
      </c>
      <c r="B9431" s="51">
        <v>39370</v>
      </c>
      <c r="C9431" s="131" t="s">
        <v>1917</v>
      </c>
      <c r="D9431" s="52">
        <v>1550000</v>
      </c>
      <c r="E9431" s="132" t="str">
        <f>VLOOKUP(D9431,Range11,2,1)</f>
        <v>E</v>
      </c>
      <c r="F9431" s="118" t="e">
        <f>VLOOKUP(D9431,Range10,2,0)</f>
        <v>#N/A</v>
      </c>
      <c r="G9431" s="119" t="e">
        <f>VLOOKUP(D9431,Range9,2,0)</f>
        <v>#N/A</v>
      </c>
      <c r="H9431" s="53" t="s">
        <v>42</v>
      </c>
      <c r="I9431" s="133" t="str">
        <f>VLOOKUP(H9431,Range8,2,0)</f>
        <v>Condo</v>
      </c>
      <c r="J9431" s="54">
        <v>322</v>
      </c>
      <c r="K9431" s="63" t="s">
        <v>272</v>
      </c>
      <c r="L9431">
        <v>9431</v>
      </c>
    </row>
    <row r="9432" spans="1:12">
      <c r="A9432" s="50" t="s">
        <v>1293</v>
      </c>
      <c r="B9432" s="51" t="s">
        <v>1403</v>
      </c>
      <c r="C9432" s="131" t="s">
        <v>1910</v>
      </c>
      <c r="D9432" s="52">
        <v>2900000</v>
      </c>
      <c r="E9432" s="132" t="str">
        <f>VLOOKUP(D9432,Range11,2,1)</f>
        <v>F</v>
      </c>
      <c r="F9432" s="118" t="e">
        <f>VLOOKUP(D9432,Range10,2,0)</f>
        <v>#N/A</v>
      </c>
      <c r="G9432" s="119" t="e">
        <f>VLOOKUP(D9432,Range9,2,0)</f>
        <v>#N/A</v>
      </c>
      <c r="H9432" s="53" t="s">
        <v>16</v>
      </c>
      <c r="I9432" s="133" t="str">
        <f>VLOOKUP(H9432,Range8,2,0)</f>
        <v>Single Family</v>
      </c>
      <c r="J9432" s="54">
        <v>31</v>
      </c>
      <c r="K9432" s="63" t="s">
        <v>53</v>
      </c>
      <c r="L9432">
        <v>9432</v>
      </c>
    </row>
    <row r="9433" spans="1:12">
      <c r="A9433" s="50" t="s">
        <v>1334</v>
      </c>
      <c r="B9433" s="51" t="s">
        <v>1551</v>
      </c>
      <c r="C9433" s="131" t="s">
        <v>1910</v>
      </c>
      <c r="D9433" s="52">
        <v>349000</v>
      </c>
      <c r="E9433" s="132" t="str">
        <f>VLOOKUP(D9433,Range11,2,1)</f>
        <v>B</v>
      </c>
      <c r="F9433" s="118" t="e">
        <f>VLOOKUP(D9433,Range10,2,0)</f>
        <v>#N/A</v>
      </c>
      <c r="G9433" s="119" t="e">
        <f>VLOOKUP(D9433,Range9,2,0)</f>
        <v>#N/A</v>
      </c>
      <c r="H9433" s="53" t="s">
        <v>12</v>
      </c>
      <c r="I9433" s="133" t="str">
        <f>VLOOKUP(H9433,Range8,2,0)</f>
        <v>Condo</v>
      </c>
      <c r="J9433" s="54">
        <v>22</v>
      </c>
      <c r="K9433" s="63" t="s">
        <v>1022</v>
      </c>
      <c r="L9433">
        <v>9433</v>
      </c>
    </row>
    <row r="9434" spans="1:12">
      <c r="A9434" s="50" t="s">
        <v>1293</v>
      </c>
      <c r="B9434" s="51" t="s">
        <v>1542</v>
      </c>
      <c r="C9434" s="131" t="s">
        <v>1920</v>
      </c>
      <c r="D9434" s="52">
        <v>1225000</v>
      </c>
      <c r="E9434" s="132" t="str">
        <f>VLOOKUP(D9434,Range11,2,1)</f>
        <v>E</v>
      </c>
      <c r="F9434" s="118" t="e">
        <f>VLOOKUP(D9434,Range10,2,0)</f>
        <v>#N/A</v>
      </c>
      <c r="G9434" s="119" t="e">
        <f>VLOOKUP(D9434,Range9,2,0)</f>
        <v>#N/A</v>
      </c>
      <c r="H9434" s="53" t="s">
        <v>42</v>
      </c>
      <c r="I9434" s="133" t="str">
        <f>VLOOKUP(H9434,Range8,2,0)</f>
        <v>Condo</v>
      </c>
      <c r="J9434" s="54">
        <v>243</v>
      </c>
      <c r="K9434" s="63" t="s">
        <v>189</v>
      </c>
      <c r="L9434">
        <v>9434</v>
      </c>
    </row>
    <row r="9435" spans="1:12">
      <c r="A9435" s="50" t="s">
        <v>1334</v>
      </c>
      <c r="B9435" s="51" t="s">
        <v>1622</v>
      </c>
      <c r="C9435" s="131" t="s">
        <v>1915</v>
      </c>
      <c r="D9435" s="52">
        <v>375000</v>
      </c>
      <c r="E9435" s="132" t="str">
        <f>VLOOKUP(D9435,Range11,2,1)</f>
        <v>B</v>
      </c>
      <c r="F9435" s="118" t="e">
        <f>VLOOKUP(D9435,Range10,2,0)</f>
        <v>#N/A</v>
      </c>
      <c r="G9435" s="119" t="e">
        <f>VLOOKUP(D9435,Range9,2,0)</f>
        <v>#N/A</v>
      </c>
      <c r="H9435" s="53" t="s">
        <v>12</v>
      </c>
      <c r="I9435" s="133" t="str">
        <f>VLOOKUP(H9435,Range8,2,0)</f>
        <v>Condo</v>
      </c>
      <c r="J9435" s="54">
        <v>66</v>
      </c>
      <c r="K9435" s="63" t="s">
        <v>591</v>
      </c>
      <c r="L9435">
        <v>9435</v>
      </c>
    </row>
    <row r="9436" spans="1:12">
      <c r="A9436" s="50" t="s">
        <v>1334</v>
      </c>
      <c r="B9436" s="51" t="s">
        <v>1406</v>
      </c>
      <c r="C9436" s="131" t="s">
        <v>1915</v>
      </c>
      <c r="D9436" s="52">
        <v>389900</v>
      </c>
      <c r="E9436" s="132" t="str">
        <f>VLOOKUP(D9436,Range11,2,1)</f>
        <v>B</v>
      </c>
      <c r="F9436" s="118" t="e">
        <f>VLOOKUP(D9436,Range10,2,0)</f>
        <v>#N/A</v>
      </c>
      <c r="G9436" s="119" t="e">
        <f>VLOOKUP(D9436,Range9,2,0)</f>
        <v>#N/A</v>
      </c>
      <c r="H9436" s="53" t="s">
        <v>12</v>
      </c>
      <c r="I9436" s="133" t="str">
        <f>VLOOKUP(H9436,Range8,2,0)</f>
        <v>Condo</v>
      </c>
      <c r="J9436" s="54">
        <v>83</v>
      </c>
      <c r="K9436" s="63" t="s">
        <v>1284</v>
      </c>
      <c r="L9436">
        <v>9436</v>
      </c>
    </row>
    <row r="9437" spans="1:12">
      <c r="A9437" s="50" t="s">
        <v>1334</v>
      </c>
      <c r="B9437" s="51" t="s">
        <v>1497</v>
      </c>
      <c r="C9437" s="131" t="s">
        <v>1915</v>
      </c>
      <c r="D9437" s="52">
        <v>398500</v>
      </c>
      <c r="E9437" s="132" t="str">
        <f>VLOOKUP(D9437,Range11,2,1)</f>
        <v>B</v>
      </c>
      <c r="F9437" s="118" t="e">
        <f>VLOOKUP(D9437,Range10,2,0)</f>
        <v>#N/A</v>
      </c>
      <c r="G9437" s="119" t="e">
        <f>VLOOKUP(D9437,Range9,2,0)</f>
        <v>#N/A</v>
      </c>
      <c r="H9437" s="53" t="s">
        <v>12</v>
      </c>
      <c r="I9437" s="133" t="str">
        <f>VLOOKUP(H9437,Range8,2,0)</f>
        <v>Condo</v>
      </c>
      <c r="J9437" s="54">
        <v>91</v>
      </c>
      <c r="K9437" s="63" t="s">
        <v>293</v>
      </c>
      <c r="L9437">
        <v>9437</v>
      </c>
    </row>
    <row r="9438" spans="1:12">
      <c r="A9438" s="50" t="s">
        <v>1334</v>
      </c>
      <c r="B9438" s="51" t="s">
        <v>1571</v>
      </c>
      <c r="C9438" s="131" t="s">
        <v>1912</v>
      </c>
      <c r="D9438" s="52">
        <v>299900</v>
      </c>
      <c r="E9438" s="132" t="str">
        <f>VLOOKUP(D9438,Range11,2,1)</f>
        <v>B</v>
      </c>
      <c r="F9438" s="118" t="e">
        <f>VLOOKUP(D9438,Range10,2,0)</f>
        <v>#N/A</v>
      </c>
      <c r="G9438" s="119" t="e">
        <f>VLOOKUP(D9438,Range9,2,0)</f>
        <v>#N/A</v>
      </c>
      <c r="H9438" s="53" t="s">
        <v>16</v>
      </c>
      <c r="I9438" s="133" t="str">
        <f>VLOOKUP(H9438,Range8,2,0)</f>
        <v>Single Family</v>
      </c>
      <c r="J9438" s="54">
        <v>109</v>
      </c>
      <c r="K9438" s="63" t="s">
        <v>1335</v>
      </c>
      <c r="L9438">
        <v>9438</v>
      </c>
    </row>
    <row r="9439" spans="1:12">
      <c r="A9439" s="50" t="s">
        <v>1334</v>
      </c>
      <c r="B9439" s="51" t="s">
        <v>1525</v>
      </c>
      <c r="C9439" s="131" t="s">
        <v>1914</v>
      </c>
      <c r="D9439" s="52">
        <v>399900</v>
      </c>
      <c r="E9439" s="132" t="str">
        <f>VLOOKUP(D9439,Range11,2,1)</f>
        <v>B</v>
      </c>
      <c r="F9439" s="118" t="e">
        <f>VLOOKUP(D9439,Range10,2,0)</f>
        <v>#N/A</v>
      </c>
      <c r="G9439" s="119" t="e">
        <f>VLOOKUP(D9439,Range9,2,0)</f>
        <v>#N/A</v>
      </c>
      <c r="H9439" s="53" t="s">
        <v>12</v>
      </c>
      <c r="I9439" s="133" t="str">
        <f>VLOOKUP(H9439,Range8,2,0)</f>
        <v>Condo</v>
      </c>
      <c r="J9439" s="54">
        <v>183</v>
      </c>
      <c r="K9439" s="63" t="s">
        <v>1022</v>
      </c>
      <c r="L9439">
        <v>9439</v>
      </c>
    </row>
    <row r="9440" spans="1:12">
      <c r="A9440" s="50" t="s">
        <v>1334</v>
      </c>
      <c r="B9440" s="51" t="s">
        <v>1617</v>
      </c>
      <c r="C9440" s="131" t="s">
        <v>1912</v>
      </c>
      <c r="D9440" s="52">
        <v>399900</v>
      </c>
      <c r="E9440" s="132" t="str">
        <f>VLOOKUP(D9440,Range11,2,1)</f>
        <v>B</v>
      </c>
      <c r="F9440" s="118" t="e">
        <f>VLOOKUP(D9440,Range10,2,0)</f>
        <v>#N/A</v>
      </c>
      <c r="G9440" s="119" t="e">
        <f>VLOOKUP(D9440,Range9,2,0)</f>
        <v>#N/A</v>
      </c>
      <c r="H9440" s="53" t="s">
        <v>17</v>
      </c>
      <c r="I9440" s="133" t="str">
        <f>VLOOKUP(H9440,Range8,2,0)</f>
        <v>Condo</v>
      </c>
      <c r="J9440" s="54">
        <v>114</v>
      </c>
      <c r="K9440" s="63" t="s">
        <v>1022</v>
      </c>
      <c r="L9440">
        <v>9440</v>
      </c>
    </row>
    <row r="9441" spans="1:12">
      <c r="A9441" s="50" t="s">
        <v>1334</v>
      </c>
      <c r="B9441" s="51" t="s">
        <v>1482</v>
      </c>
      <c r="C9441" s="131" t="s">
        <v>1912</v>
      </c>
      <c r="D9441" s="52">
        <v>399900</v>
      </c>
      <c r="E9441" s="132" t="str">
        <f>VLOOKUP(D9441,Range11,2,1)</f>
        <v>B</v>
      </c>
      <c r="F9441" s="118" t="e">
        <f>VLOOKUP(D9441,Range10,2,0)</f>
        <v>#N/A</v>
      </c>
      <c r="G9441" s="119" t="e">
        <f>VLOOKUP(D9441,Range9,2,0)</f>
        <v>#N/A</v>
      </c>
      <c r="H9441" s="53" t="s">
        <v>16</v>
      </c>
      <c r="I9441" s="133" t="str">
        <f>VLOOKUP(H9441,Range8,2,0)</f>
        <v>Single Family</v>
      </c>
      <c r="J9441" s="54">
        <v>94</v>
      </c>
      <c r="K9441" s="63" t="s">
        <v>87</v>
      </c>
      <c r="L9441">
        <v>9441</v>
      </c>
    </row>
    <row r="9442" spans="1:12">
      <c r="A9442" s="50" t="s">
        <v>1334</v>
      </c>
      <c r="B9442" s="51" t="s">
        <v>1668</v>
      </c>
      <c r="C9442" s="131" t="s">
        <v>1915</v>
      </c>
      <c r="D9442" s="52">
        <v>399900</v>
      </c>
      <c r="E9442" s="132" t="str">
        <f>VLOOKUP(D9442,Range11,2,1)</f>
        <v>B</v>
      </c>
      <c r="F9442" s="118" t="e">
        <f>VLOOKUP(D9442,Range10,2,0)</f>
        <v>#N/A</v>
      </c>
      <c r="G9442" s="119" t="e">
        <f>VLOOKUP(D9442,Range9,2,0)</f>
        <v>#N/A</v>
      </c>
      <c r="H9442" s="53" t="s">
        <v>12</v>
      </c>
      <c r="I9442" s="133" t="str">
        <f>VLOOKUP(H9442,Range8,2,0)</f>
        <v>Condo</v>
      </c>
      <c r="J9442" s="54">
        <v>64</v>
      </c>
      <c r="K9442" s="63" t="s">
        <v>665</v>
      </c>
      <c r="L9442">
        <v>9442</v>
      </c>
    </row>
    <row r="9443" spans="1:12">
      <c r="A9443" s="50" t="s">
        <v>1334</v>
      </c>
      <c r="B9443" s="51" t="s">
        <v>1596</v>
      </c>
      <c r="C9443" s="131" t="s">
        <v>1910</v>
      </c>
      <c r="D9443" s="52">
        <v>437800</v>
      </c>
      <c r="E9443" s="132" t="str">
        <f>VLOOKUP(D9443,Range11,2,1)</f>
        <v>B</v>
      </c>
      <c r="F9443" s="118" t="e">
        <f>VLOOKUP(D9443,Range10,2,0)</f>
        <v>#N/A</v>
      </c>
      <c r="G9443" s="119" t="e">
        <f>VLOOKUP(D9443,Range9,2,0)</f>
        <v>#N/A</v>
      </c>
      <c r="H9443" s="53" t="s">
        <v>18</v>
      </c>
      <c r="I9443" s="133" t="str">
        <f>VLOOKUP(H9443,Range8,2,0)</f>
        <v>Condo</v>
      </c>
      <c r="J9443" s="54">
        <v>5</v>
      </c>
      <c r="K9443" s="63" t="s">
        <v>55</v>
      </c>
      <c r="L9443">
        <v>9443</v>
      </c>
    </row>
    <row r="9444" spans="1:12">
      <c r="A9444" s="50" t="s">
        <v>1334</v>
      </c>
      <c r="B9444" s="51" t="s">
        <v>1495</v>
      </c>
      <c r="C9444" s="131" t="s">
        <v>1913</v>
      </c>
      <c r="D9444" s="52">
        <v>439000</v>
      </c>
      <c r="E9444" s="132" t="str">
        <f>VLOOKUP(D9444,Range11,2,1)</f>
        <v>B</v>
      </c>
      <c r="F9444" s="118" t="e">
        <f>VLOOKUP(D9444,Range10,2,0)</f>
        <v>#N/A</v>
      </c>
      <c r="G9444" s="119" t="e">
        <f>VLOOKUP(D9444,Range9,2,0)</f>
        <v>#N/A</v>
      </c>
      <c r="H9444" s="53" t="s">
        <v>12</v>
      </c>
      <c r="I9444" s="133" t="str">
        <f>VLOOKUP(H9444,Range8,2,0)</f>
        <v>Condo</v>
      </c>
      <c r="J9444" s="54">
        <v>147</v>
      </c>
      <c r="K9444" s="63" t="s">
        <v>1022</v>
      </c>
      <c r="L9444">
        <v>9444</v>
      </c>
    </row>
    <row r="9445" spans="1:12">
      <c r="A9445" s="50" t="s">
        <v>1334</v>
      </c>
      <c r="B9445" s="51" t="s">
        <v>1421</v>
      </c>
      <c r="C9445" s="131" t="s">
        <v>1911</v>
      </c>
      <c r="D9445" s="52">
        <v>439900</v>
      </c>
      <c r="E9445" s="132" t="str">
        <f>VLOOKUP(D9445,Range11,2,1)</f>
        <v>B</v>
      </c>
      <c r="F9445" s="118" t="e">
        <f>VLOOKUP(D9445,Range10,2,0)</f>
        <v>#N/A</v>
      </c>
      <c r="G9445" s="119" t="e">
        <f>VLOOKUP(D9445,Range9,2,0)</f>
        <v>#N/A</v>
      </c>
      <c r="H9445" s="53" t="s">
        <v>16</v>
      </c>
      <c r="I9445" s="133" t="str">
        <f>VLOOKUP(H9445,Range8,2,0)</f>
        <v>Single Family</v>
      </c>
      <c r="J9445" s="54">
        <v>56</v>
      </c>
      <c r="K9445" s="63" t="s">
        <v>1022</v>
      </c>
      <c r="L9445">
        <v>9445</v>
      </c>
    </row>
    <row r="9446" spans="1:12">
      <c r="A9446" s="50" t="s">
        <v>1334</v>
      </c>
      <c r="B9446" s="51" t="s">
        <v>1397</v>
      </c>
      <c r="C9446" s="131" t="s">
        <v>1913</v>
      </c>
      <c r="D9446" s="52">
        <v>449000</v>
      </c>
      <c r="E9446" s="132" t="str">
        <f>VLOOKUP(D9446,Range11,2,1)</f>
        <v>B</v>
      </c>
      <c r="F9446" s="118" t="e">
        <f>VLOOKUP(D9446,Range10,2,0)</f>
        <v>#N/A</v>
      </c>
      <c r="G9446" s="119" t="e">
        <f>VLOOKUP(D9446,Range9,2,0)</f>
        <v>#N/A</v>
      </c>
      <c r="H9446" s="53" t="s">
        <v>16</v>
      </c>
      <c r="I9446" s="133" t="str">
        <f>VLOOKUP(H9446,Range8,2,0)</f>
        <v>Single Family</v>
      </c>
      <c r="J9446" s="54">
        <v>126</v>
      </c>
      <c r="K9446" s="63" t="s">
        <v>1022</v>
      </c>
      <c r="L9446">
        <v>9446</v>
      </c>
    </row>
    <row r="9447" spans="1:12">
      <c r="A9447" s="50" t="s">
        <v>1334</v>
      </c>
      <c r="B9447" s="51" t="s">
        <v>38</v>
      </c>
      <c r="C9447" s="131" t="s">
        <v>23</v>
      </c>
      <c r="D9447" s="52">
        <v>369500</v>
      </c>
      <c r="E9447" s="132" t="str">
        <f>VLOOKUP(D9447,Range11,2,1)</f>
        <v>B</v>
      </c>
      <c r="F9447" s="118" t="e">
        <f>VLOOKUP(D9447,Range10,2,0)</f>
        <v>#N/A</v>
      </c>
      <c r="G9447" s="119" t="e">
        <f>VLOOKUP(D9447,Range9,2,0)</f>
        <v>#N/A</v>
      </c>
      <c r="H9447" s="53" t="s">
        <v>43</v>
      </c>
      <c r="I9447" s="133" t="str">
        <f>VLOOKUP(H9447,Range8,2,0)</f>
        <v>Single Family</v>
      </c>
      <c r="J9447" s="54">
        <v>174</v>
      </c>
      <c r="K9447" s="63" t="s">
        <v>591</v>
      </c>
      <c r="L9447">
        <v>9447</v>
      </c>
    </row>
    <row r="9448" spans="1:12">
      <c r="A9448" s="50" t="s">
        <v>1334</v>
      </c>
      <c r="B9448" s="51" t="s">
        <v>1571</v>
      </c>
      <c r="C9448" s="131" t="s">
        <v>1912</v>
      </c>
      <c r="D9448" s="52">
        <v>479900</v>
      </c>
      <c r="E9448" s="132" t="str">
        <f>VLOOKUP(D9448,Range11,2,1)</f>
        <v>B</v>
      </c>
      <c r="F9448" s="118" t="e">
        <f>VLOOKUP(D9448,Range10,2,0)</f>
        <v>#N/A</v>
      </c>
      <c r="G9448" s="119" t="e">
        <f>VLOOKUP(D9448,Range9,2,0)</f>
        <v>#N/A</v>
      </c>
      <c r="H9448" s="53" t="s">
        <v>17</v>
      </c>
      <c r="I9448" s="133" t="str">
        <f>VLOOKUP(H9448,Range8,2,0)</f>
        <v>Condo</v>
      </c>
      <c r="J9448" s="54">
        <v>109</v>
      </c>
      <c r="K9448" s="63" t="s">
        <v>591</v>
      </c>
      <c r="L9448">
        <v>9448</v>
      </c>
    </row>
    <row r="9449" spans="1:12">
      <c r="A9449" s="50" t="s">
        <v>1334</v>
      </c>
      <c r="B9449" s="51" t="s">
        <v>1361</v>
      </c>
      <c r="C9449" s="131" t="s">
        <v>1910</v>
      </c>
      <c r="D9449" s="52">
        <v>479900</v>
      </c>
      <c r="E9449" s="132" t="str">
        <f>VLOOKUP(D9449,Range11,2,1)</f>
        <v>B</v>
      </c>
      <c r="F9449" s="118" t="e">
        <f>VLOOKUP(D9449,Range10,2,0)</f>
        <v>#N/A</v>
      </c>
      <c r="G9449" s="119" t="e">
        <f>VLOOKUP(D9449,Range9,2,0)</f>
        <v>#N/A</v>
      </c>
      <c r="H9449" s="53" t="s">
        <v>17</v>
      </c>
      <c r="I9449" s="133" t="str">
        <f>VLOOKUP(H9449,Range8,2,0)</f>
        <v>Condo</v>
      </c>
      <c r="J9449" s="54">
        <v>10</v>
      </c>
      <c r="K9449" s="63" t="s">
        <v>1022</v>
      </c>
      <c r="L9449">
        <v>9449</v>
      </c>
    </row>
    <row r="9450" spans="1:12">
      <c r="A9450" s="50" t="s">
        <v>1334</v>
      </c>
      <c r="B9450" s="51">
        <v>39423</v>
      </c>
      <c r="C9450" s="131" t="s">
        <v>1919</v>
      </c>
      <c r="D9450" s="52">
        <v>489000</v>
      </c>
      <c r="E9450" s="132" t="str">
        <f>VLOOKUP(D9450,Range11,2,1)</f>
        <v>B</v>
      </c>
      <c r="F9450" s="118" t="e">
        <f>VLOOKUP(D9450,Range10,2,0)</f>
        <v>#N/A</v>
      </c>
      <c r="G9450" s="119" t="e">
        <f>VLOOKUP(D9450,Range9,2,0)</f>
        <v>#N/A</v>
      </c>
      <c r="H9450" s="53" t="s">
        <v>12</v>
      </c>
      <c r="I9450" s="133" t="str">
        <f>VLOOKUP(H9450,Range8,2,0)</f>
        <v>Condo</v>
      </c>
      <c r="J9450" s="54">
        <v>269</v>
      </c>
      <c r="K9450" s="63" t="s">
        <v>315</v>
      </c>
      <c r="L9450">
        <v>9450</v>
      </c>
    </row>
    <row r="9451" spans="1:12">
      <c r="A9451" s="50" t="s">
        <v>1334</v>
      </c>
      <c r="B9451" s="51">
        <v>39427</v>
      </c>
      <c r="C9451" s="131" t="s">
        <v>1919</v>
      </c>
      <c r="D9451" s="52">
        <v>469900</v>
      </c>
      <c r="E9451" s="132" t="str">
        <f>VLOOKUP(D9451,Range11,2,1)</f>
        <v>B</v>
      </c>
      <c r="F9451" s="118" t="e">
        <f>VLOOKUP(D9451,Range10,2,0)</f>
        <v>#N/A</v>
      </c>
      <c r="G9451" s="119" t="e">
        <f>VLOOKUP(D9451,Range9,2,0)</f>
        <v>#N/A</v>
      </c>
      <c r="H9451" s="53" t="s">
        <v>16</v>
      </c>
      <c r="I9451" s="133" t="str">
        <f>VLOOKUP(H9451,Range8,2,0)</f>
        <v>Single Family</v>
      </c>
      <c r="J9451" s="54">
        <v>265</v>
      </c>
      <c r="K9451" s="63" t="s">
        <v>1284</v>
      </c>
      <c r="L9451">
        <v>9451</v>
      </c>
    </row>
    <row r="9452" spans="1:12">
      <c r="A9452" s="50" t="s">
        <v>1334</v>
      </c>
      <c r="B9452" s="51" t="s">
        <v>1386</v>
      </c>
      <c r="C9452" s="131" t="s">
        <v>1912</v>
      </c>
      <c r="D9452" s="52">
        <v>499000</v>
      </c>
      <c r="E9452" s="132" t="str">
        <f>VLOOKUP(D9452,Range11,2,1)</f>
        <v>B</v>
      </c>
      <c r="F9452" s="118" t="e">
        <f>VLOOKUP(D9452,Range10,2,0)</f>
        <v>#N/A</v>
      </c>
      <c r="G9452" s="119" t="e">
        <f>VLOOKUP(D9452,Range9,2,0)</f>
        <v>#N/A</v>
      </c>
      <c r="H9452" s="53" t="s">
        <v>17</v>
      </c>
      <c r="I9452" s="133" t="str">
        <f>VLOOKUP(H9452,Range8,2,0)</f>
        <v>Condo</v>
      </c>
      <c r="J9452" s="54">
        <v>118</v>
      </c>
      <c r="K9452" s="63" t="s">
        <v>315</v>
      </c>
      <c r="L9452">
        <v>9452</v>
      </c>
    </row>
    <row r="9453" spans="1:12">
      <c r="A9453" s="50" t="s">
        <v>1334</v>
      </c>
      <c r="B9453" s="51" t="s">
        <v>1716</v>
      </c>
      <c r="C9453" s="131" t="s">
        <v>1920</v>
      </c>
      <c r="D9453" s="52">
        <v>490000</v>
      </c>
      <c r="E9453" s="132" t="str">
        <f>VLOOKUP(D9453,Range11,2,1)</f>
        <v>B</v>
      </c>
      <c r="F9453" s="118" t="e">
        <f>VLOOKUP(D9453,Range10,2,0)</f>
        <v>#N/A</v>
      </c>
      <c r="G9453" s="119" t="e">
        <f>VLOOKUP(D9453,Range9,2,0)</f>
        <v>#N/A</v>
      </c>
      <c r="H9453" s="53" t="s">
        <v>12</v>
      </c>
      <c r="I9453" s="133" t="str">
        <f>VLOOKUP(H9453,Range8,2,0)</f>
        <v>Condo</v>
      </c>
      <c r="J9453" s="54">
        <v>227</v>
      </c>
      <c r="K9453" s="63" t="s">
        <v>1124</v>
      </c>
      <c r="L9453">
        <v>9453</v>
      </c>
    </row>
    <row r="9454" spans="1:12">
      <c r="A9454" s="50" t="s">
        <v>1334</v>
      </c>
      <c r="B9454" s="51" t="s">
        <v>1623</v>
      </c>
      <c r="C9454" s="131" t="s">
        <v>1911</v>
      </c>
      <c r="D9454" s="52">
        <v>499000</v>
      </c>
      <c r="E9454" s="132" t="str">
        <f>VLOOKUP(D9454,Range11,2,1)</f>
        <v>B</v>
      </c>
      <c r="F9454" s="118" t="e">
        <f>VLOOKUP(D9454,Range10,2,0)</f>
        <v>#N/A</v>
      </c>
      <c r="G9454" s="119" t="e">
        <f>VLOOKUP(D9454,Range9,2,0)</f>
        <v>#N/A</v>
      </c>
      <c r="H9454" s="53" t="s">
        <v>16</v>
      </c>
      <c r="I9454" s="133" t="str">
        <f>VLOOKUP(H9454,Range8,2,0)</f>
        <v>Single Family</v>
      </c>
      <c r="J9454" s="54">
        <v>61</v>
      </c>
      <c r="K9454" s="63" t="s">
        <v>617</v>
      </c>
      <c r="L9454">
        <v>9454</v>
      </c>
    </row>
    <row r="9455" spans="1:12">
      <c r="A9455" s="50" t="s">
        <v>1334</v>
      </c>
      <c r="B9455" s="51" t="s">
        <v>1606</v>
      </c>
      <c r="C9455" s="131" t="s">
        <v>23</v>
      </c>
      <c r="D9455" s="52">
        <v>500000</v>
      </c>
      <c r="E9455" s="132" t="str">
        <f>VLOOKUP(D9455,Range11,2,1)</f>
        <v>C</v>
      </c>
      <c r="F9455" s="118" t="str">
        <f>VLOOKUP(D9455,Range10,2,0)</f>
        <v>C</v>
      </c>
      <c r="G9455" s="119" t="str">
        <f>VLOOKUP(D9455,Range9,2,0)</f>
        <v>C</v>
      </c>
      <c r="H9455" s="53" t="s">
        <v>16</v>
      </c>
      <c r="I9455" s="133" t="str">
        <f>VLOOKUP(H9455,Range8,2,0)</f>
        <v>Single Family</v>
      </c>
      <c r="J9455" s="54">
        <v>209</v>
      </c>
      <c r="K9455" s="63" t="s">
        <v>272</v>
      </c>
      <c r="L9455">
        <v>9455</v>
      </c>
    </row>
    <row r="9456" spans="1:12">
      <c r="A9456" s="50" t="s">
        <v>1334</v>
      </c>
      <c r="B9456" s="51">
        <v>39423</v>
      </c>
      <c r="C9456" s="131" t="s">
        <v>1919</v>
      </c>
      <c r="D9456" s="52">
        <v>399895</v>
      </c>
      <c r="E9456" s="132" t="str">
        <f>VLOOKUP(D9456,Range11,2,1)</f>
        <v>B</v>
      </c>
      <c r="F9456" s="118" t="e">
        <f>VLOOKUP(D9456,Range10,2,0)</f>
        <v>#N/A</v>
      </c>
      <c r="G9456" s="119" t="e">
        <f>VLOOKUP(D9456,Range9,2,0)</f>
        <v>#N/A</v>
      </c>
      <c r="H9456" s="53" t="s">
        <v>12</v>
      </c>
      <c r="I9456" s="133" t="str">
        <f>VLOOKUP(H9456,Range8,2,0)</f>
        <v>Condo</v>
      </c>
      <c r="J9456" s="54">
        <v>269</v>
      </c>
      <c r="K9456" s="63" t="s">
        <v>315</v>
      </c>
      <c r="L9456">
        <v>9456</v>
      </c>
    </row>
    <row r="9457" spans="1:12">
      <c r="A9457" s="50" t="s">
        <v>1334</v>
      </c>
      <c r="B9457" s="51" t="s">
        <v>1409</v>
      </c>
      <c r="C9457" s="131" t="s">
        <v>1910</v>
      </c>
      <c r="D9457" s="52">
        <v>524900</v>
      </c>
      <c r="E9457" s="132" t="str">
        <f>VLOOKUP(D9457,Range11,2,1)</f>
        <v>C</v>
      </c>
      <c r="F9457" s="118" t="e">
        <f>VLOOKUP(D9457,Range10,2,0)</f>
        <v>#N/A</v>
      </c>
      <c r="G9457" s="119" t="e">
        <f>VLOOKUP(D9457,Range9,2,0)</f>
        <v>#N/A</v>
      </c>
      <c r="H9457" s="53" t="s">
        <v>12</v>
      </c>
      <c r="I9457" s="133" t="str">
        <f>VLOOKUP(H9457,Range8,2,0)</f>
        <v>Condo</v>
      </c>
      <c r="J9457" s="54">
        <v>20</v>
      </c>
      <c r="K9457" s="63" t="s">
        <v>1336</v>
      </c>
      <c r="L9457">
        <v>9457</v>
      </c>
    </row>
    <row r="9458" spans="1:12">
      <c r="A9458" s="50" t="s">
        <v>1334</v>
      </c>
      <c r="B9458" s="51" t="s">
        <v>1665</v>
      </c>
      <c r="C9458" s="131" t="s">
        <v>1911</v>
      </c>
      <c r="D9458" s="52">
        <v>529000</v>
      </c>
      <c r="E9458" s="132" t="str">
        <f>VLOOKUP(D9458,Range11,2,1)</f>
        <v>C</v>
      </c>
      <c r="F9458" s="118" t="e">
        <f>VLOOKUP(D9458,Range10,2,0)</f>
        <v>#N/A</v>
      </c>
      <c r="G9458" s="119" t="e">
        <f>VLOOKUP(D9458,Range9,2,0)</f>
        <v>#N/A</v>
      </c>
      <c r="H9458" s="53" t="s">
        <v>17</v>
      </c>
      <c r="I9458" s="133" t="str">
        <f>VLOOKUP(H9458,Range8,2,0)</f>
        <v>Condo</v>
      </c>
      <c r="J9458" s="54">
        <v>50</v>
      </c>
      <c r="K9458" s="63" t="s">
        <v>1022</v>
      </c>
      <c r="L9458">
        <v>9458</v>
      </c>
    </row>
    <row r="9459" spans="1:12">
      <c r="A9459" s="50" t="s">
        <v>1334</v>
      </c>
      <c r="B9459" s="51" t="s">
        <v>1515</v>
      </c>
      <c r="C9459" s="131" t="s">
        <v>1915</v>
      </c>
      <c r="D9459" s="52">
        <v>549000</v>
      </c>
      <c r="E9459" s="132" t="str">
        <f>VLOOKUP(D9459,Range11,2,1)</f>
        <v>C</v>
      </c>
      <c r="F9459" s="118" t="e">
        <f>VLOOKUP(D9459,Range10,2,0)</f>
        <v>#N/A</v>
      </c>
      <c r="G9459" s="119" t="e">
        <f>VLOOKUP(D9459,Range9,2,0)</f>
        <v>#N/A</v>
      </c>
      <c r="H9459" s="53" t="s">
        <v>17</v>
      </c>
      <c r="I9459" s="133" t="str">
        <f>VLOOKUP(H9459,Range8,2,0)</f>
        <v>Condo</v>
      </c>
      <c r="J9459" s="54">
        <v>81</v>
      </c>
      <c r="K9459" s="63" t="s">
        <v>405</v>
      </c>
      <c r="L9459">
        <v>9459</v>
      </c>
    </row>
    <row r="9460" spans="1:12">
      <c r="A9460" s="50" t="s">
        <v>1334</v>
      </c>
      <c r="B9460" s="51" t="s">
        <v>1471</v>
      </c>
      <c r="C9460" s="131" t="s">
        <v>1915</v>
      </c>
      <c r="D9460" s="52">
        <v>549900</v>
      </c>
      <c r="E9460" s="132" t="str">
        <f>VLOOKUP(D9460,Range11,2,1)</f>
        <v>C</v>
      </c>
      <c r="F9460" s="118" t="e">
        <f>VLOOKUP(D9460,Range10,2,0)</f>
        <v>#N/A</v>
      </c>
      <c r="G9460" s="119" t="e">
        <f>VLOOKUP(D9460,Range9,2,0)</f>
        <v>#N/A</v>
      </c>
      <c r="H9460" s="53" t="s">
        <v>12</v>
      </c>
      <c r="I9460" s="133" t="str">
        <f>VLOOKUP(H9460,Range8,2,0)</f>
        <v>Condo</v>
      </c>
      <c r="J9460" s="54">
        <v>69</v>
      </c>
      <c r="K9460" s="63" t="s">
        <v>195</v>
      </c>
      <c r="L9460">
        <v>9460</v>
      </c>
    </row>
    <row r="9461" spans="1:12">
      <c r="A9461" s="50" t="s">
        <v>1334</v>
      </c>
      <c r="B9461" s="51" t="s">
        <v>1734</v>
      </c>
      <c r="C9461" s="131" t="s">
        <v>1925</v>
      </c>
      <c r="D9461" s="52">
        <v>524900</v>
      </c>
      <c r="E9461" s="132" t="str">
        <f>VLOOKUP(D9461,Range11,2,1)</f>
        <v>C</v>
      </c>
      <c r="F9461" s="118" t="e">
        <f>VLOOKUP(D9461,Range10,2,0)</f>
        <v>#N/A</v>
      </c>
      <c r="G9461" s="119" t="e">
        <f>VLOOKUP(D9461,Range9,2,0)</f>
        <v>#N/A</v>
      </c>
      <c r="H9461" s="53" t="s">
        <v>12</v>
      </c>
      <c r="I9461" s="133" t="str">
        <f>VLOOKUP(H9461,Range8,2,0)</f>
        <v>Condo</v>
      </c>
      <c r="J9461" s="54">
        <v>469</v>
      </c>
      <c r="K9461" s="63" t="s">
        <v>1284</v>
      </c>
      <c r="L9461">
        <v>9461</v>
      </c>
    </row>
    <row r="9462" spans="1:12">
      <c r="A9462" s="50" t="s">
        <v>1334</v>
      </c>
      <c r="B9462" s="51" t="s">
        <v>1397</v>
      </c>
      <c r="C9462" s="131" t="s">
        <v>1913</v>
      </c>
      <c r="D9462" s="52">
        <v>555000</v>
      </c>
      <c r="E9462" s="132" t="str">
        <f>VLOOKUP(D9462,Range11,2,1)</f>
        <v>C</v>
      </c>
      <c r="F9462" s="118" t="e">
        <f>VLOOKUP(D9462,Range10,2,0)</f>
        <v>#N/A</v>
      </c>
      <c r="G9462" s="119" t="e">
        <f>VLOOKUP(D9462,Range9,2,0)</f>
        <v>#N/A</v>
      </c>
      <c r="H9462" s="53" t="s">
        <v>16</v>
      </c>
      <c r="I9462" s="133" t="str">
        <f>VLOOKUP(H9462,Range8,2,0)</f>
        <v>Single Family</v>
      </c>
      <c r="J9462" s="54">
        <v>126</v>
      </c>
      <c r="K9462" s="63" t="s">
        <v>1314</v>
      </c>
      <c r="L9462">
        <v>9462</v>
      </c>
    </row>
    <row r="9463" spans="1:12">
      <c r="A9463" s="50" t="s">
        <v>1334</v>
      </c>
      <c r="B9463" s="51" t="s">
        <v>1473</v>
      </c>
      <c r="C9463" s="131" t="s">
        <v>1920</v>
      </c>
      <c r="D9463" s="52">
        <v>499900</v>
      </c>
      <c r="E9463" s="132" t="str">
        <f>VLOOKUP(D9463,Range11,2,1)</f>
        <v>B</v>
      </c>
      <c r="F9463" s="118" t="e">
        <f>VLOOKUP(D9463,Range10,2,0)</f>
        <v>#N/A</v>
      </c>
      <c r="G9463" s="119" t="e">
        <f>VLOOKUP(D9463,Range9,2,0)</f>
        <v>#N/A</v>
      </c>
      <c r="H9463" s="53" t="s">
        <v>12</v>
      </c>
      <c r="I9463" s="133" t="str">
        <f>VLOOKUP(H9463,Range8,2,0)</f>
        <v>Condo</v>
      </c>
      <c r="J9463" s="54">
        <v>214</v>
      </c>
      <c r="K9463" s="63" t="s">
        <v>315</v>
      </c>
      <c r="L9463">
        <v>9463</v>
      </c>
    </row>
    <row r="9464" spans="1:12">
      <c r="A9464" s="50" t="s">
        <v>1334</v>
      </c>
      <c r="B9464" s="51" t="s">
        <v>1649</v>
      </c>
      <c r="C9464" s="131" t="s">
        <v>1920</v>
      </c>
      <c r="D9464" s="52">
        <v>550000</v>
      </c>
      <c r="E9464" s="132" t="str">
        <f>VLOOKUP(D9464,Range11,2,1)</f>
        <v>C</v>
      </c>
      <c r="F9464" s="118" t="e">
        <f>VLOOKUP(D9464,Range10,2,0)</f>
        <v>#N/A</v>
      </c>
      <c r="G9464" s="119" t="e">
        <f>VLOOKUP(D9464,Range9,2,0)</f>
        <v>#N/A</v>
      </c>
      <c r="H9464" s="53" t="s">
        <v>12</v>
      </c>
      <c r="I9464" s="133" t="str">
        <f>VLOOKUP(H9464,Range8,2,0)</f>
        <v>Condo</v>
      </c>
      <c r="J9464" s="54">
        <v>222</v>
      </c>
      <c r="K9464" s="63" t="s">
        <v>1336</v>
      </c>
      <c r="L9464">
        <v>9464</v>
      </c>
    </row>
    <row r="9465" spans="1:12">
      <c r="A9465" s="50" t="s">
        <v>1334</v>
      </c>
      <c r="B9465" s="51" t="s">
        <v>1360</v>
      </c>
      <c r="C9465" s="131" t="s">
        <v>1911</v>
      </c>
      <c r="D9465" s="52">
        <v>595000</v>
      </c>
      <c r="E9465" s="132" t="str">
        <f>VLOOKUP(D9465,Range11,2,1)</f>
        <v>C</v>
      </c>
      <c r="F9465" s="118" t="e">
        <f>VLOOKUP(D9465,Range10,2,0)</f>
        <v>#N/A</v>
      </c>
      <c r="G9465" s="119" t="e">
        <f>VLOOKUP(D9465,Range9,2,0)</f>
        <v>#N/A</v>
      </c>
      <c r="H9465" s="53" t="s">
        <v>12</v>
      </c>
      <c r="I9465" s="133" t="str">
        <f>VLOOKUP(H9465,Range8,2,0)</f>
        <v>Condo</v>
      </c>
      <c r="J9465" s="54">
        <v>38</v>
      </c>
      <c r="K9465" s="63" t="s">
        <v>692</v>
      </c>
      <c r="L9465">
        <v>9465</v>
      </c>
    </row>
    <row r="9466" spans="1:12">
      <c r="A9466" s="50" t="s">
        <v>1334</v>
      </c>
      <c r="B9466" s="51" t="s">
        <v>1432</v>
      </c>
      <c r="C9466" s="131" t="s">
        <v>1913</v>
      </c>
      <c r="D9466" s="52">
        <v>649900</v>
      </c>
      <c r="E9466" s="132" t="str">
        <f>VLOOKUP(D9466,Range11,2,1)</f>
        <v>C</v>
      </c>
      <c r="F9466" s="118" t="e">
        <f>VLOOKUP(D9466,Range10,2,0)</f>
        <v>#N/A</v>
      </c>
      <c r="G9466" s="119" t="e">
        <f>VLOOKUP(D9466,Range9,2,0)</f>
        <v>#N/A</v>
      </c>
      <c r="H9466" s="53" t="s">
        <v>17</v>
      </c>
      <c r="I9466" s="133" t="str">
        <f>VLOOKUP(H9466,Range8,2,0)</f>
        <v>Condo</v>
      </c>
      <c r="J9466" s="54">
        <v>125</v>
      </c>
      <c r="K9466" s="63" t="s">
        <v>315</v>
      </c>
      <c r="L9466">
        <v>9466</v>
      </c>
    </row>
    <row r="9467" spans="1:12">
      <c r="A9467" s="50" t="s">
        <v>1334</v>
      </c>
      <c r="B9467" s="51" t="s">
        <v>1508</v>
      </c>
      <c r="C9467" s="131" t="s">
        <v>1913</v>
      </c>
      <c r="D9467" s="52">
        <v>689900</v>
      </c>
      <c r="E9467" s="132" t="str">
        <f>VLOOKUP(D9467,Range11,2,1)</f>
        <v>C</v>
      </c>
      <c r="F9467" s="118" t="e">
        <f>VLOOKUP(D9467,Range10,2,0)</f>
        <v>#N/A</v>
      </c>
      <c r="G9467" s="119" t="e">
        <f>VLOOKUP(D9467,Range9,2,0)</f>
        <v>#N/A</v>
      </c>
      <c r="H9467" s="53" t="s">
        <v>16</v>
      </c>
      <c r="I9467" s="133" t="str">
        <f>VLOOKUP(H9467,Range8,2,0)</f>
        <v>Single Family</v>
      </c>
      <c r="J9467" s="54">
        <v>139</v>
      </c>
      <c r="K9467" s="63" t="s">
        <v>780</v>
      </c>
      <c r="L9467">
        <v>9467</v>
      </c>
    </row>
    <row r="9468" spans="1:12">
      <c r="A9468" s="50" t="s">
        <v>1334</v>
      </c>
      <c r="B9468" s="51" t="s">
        <v>1553</v>
      </c>
      <c r="C9468" s="131" t="s">
        <v>1923</v>
      </c>
      <c r="D9468" s="52">
        <v>575000</v>
      </c>
      <c r="E9468" s="132" t="str">
        <f>VLOOKUP(D9468,Range11,2,1)</f>
        <v>C</v>
      </c>
      <c r="F9468" s="118" t="e">
        <f>VLOOKUP(D9468,Range10,2,0)</f>
        <v>#N/A</v>
      </c>
      <c r="G9468" s="119" t="e">
        <f>VLOOKUP(D9468,Range9,2,0)</f>
        <v>#N/A</v>
      </c>
      <c r="H9468" s="53" t="s">
        <v>43</v>
      </c>
      <c r="I9468" s="133" t="str">
        <f>VLOOKUP(H9468,Range8,2,0)</f>
        <v>Single Family</v>
      </c>
      <c r="J9468" s="54">
        <v>363</v>
      </c>
      <c r="K9468" s="63" t="s">
        <v>1280</v>
      </c>
      <c r="L9468">
        <v>9468</v>
      </c>
    </row>
    <row r="9469" spans="1:12">
      <c r="A9469" s="50" t="s">
        <v>1334</v>
      </c>
      <c r="B9469" s="51" t="s">
        <v>1374</v>
      </c>
      <c r="C9469" s="131" t="s">
        <v>1915</v>
      </c>
      <c r="D9469" s="52">
        <v>575000</v>
      </c>
      <c r="E9469" s="132" t="str">
        <f>VLOOKUP(D9469,Range11,2,1)</f>
        <v>C</v>
      </c>
      <c r="F9469" s="118" t="e">
        <f>VLOOKUP(D9469,Range10,2,0)</f>
        <v>#N/A</v>
      </c>
      <c r="G9469" s="119" t="e">
        <f>VLOOKUP(D9469,Range9,2,0)</f>
        <v>#N/A</v>
      </c>
      <c r="H9469" s="53" t="s">
        <v>16</v>
      </c>
      <c r="I9469" s="133" t="str">
        <f>VLOOKUP(H9469,Range8,2,0)</f>
        <v>Single Family</v>
      </c>
      <c r="J9469" s="54">
        <v>63</v>
      </c>
      <c r="K9469" s="63" t="s">
        <v>816</v>
      </c>
      <c r="L9469">
        <v>9469</v>
      </c>
    </row>
    <row r="9470" spans="1:12">
      <c r="A9470" s="50" t="s">
        <v>1334</v>
      </c>
      <c r="B9470" s="51" t="s">
        <v>1362</v>
      </c>
      <c r="C9470" s="131" t="s">
        <v>1912</v>
      </c>
      <c r="D9470" s="52">
        <v>848900</v>
      </c>
      <c r="E9470" s="132" t="str">
        <f>VLOOKUP(D9470,Range11,2,1)</f>
        <v>D</v>
      </c>
      <c r="F9470" s="118" t="e">
        <f>VLOOKUP(D9470,Range10,2,0)</f>
        <v>#N/A</v>
      </c>
      <c r="G9470" s="119" t="e">
        <f>VLOOKUP(D9470,Range9,2,0)</f>
        <v>#N/A</v>
      </c>
      <c r="H9470" s="53" t="s">
        <v>12</v>
      </c>
      <c r="I9470" s="133" t="str">
        <f>VLOOKUP(H9470,Range8,2,0)</f>
        <v>Condo</v>
      </c>
      <c r="J9470" s="54">
        <v>104</v>
      </c>
      <c r="K9470" s="63" t="s">
        <v>1284</v>
      </c>
      <c r="L9470">
        <v>9470</v>
      </c>
    </row>
    <row r="9471" spans="1:12">
      <c r="A9471" s="50" t="s">
        <v>1334</v>
      </c>
      <c r="B9471" s="51" t="s">
        <v>1451</v>
      </c>
      <c r="C9471" s="131" t="s">
        <v>1910</v>
      </c>
      <c r="D9471" s="52">
        <v>899900</v>
      </c>
      <c r="E9471" s="132" t="str">
        <f>VLOOKUP(D9471,Range11,2,1)</f>
        <v>D</v>
      </c>
      <c r="F9471" s="118" t="e">
        <f>VLOOKUP(D9471,Range10,2,0)</f>
        <v>#N/A</v>
      </c>
      <c r="G9471" s="119" t="e">
        <f>VLOOKUP(D9471,Range9,2,0)</f>
        <v>#N/A</v>
      </c>
      <c r="H9471" s="53" t="s">
        <v>12</v>
      </c>
      <c r="I9471" s="133" t="str">
        <f>VLOOKUP(H9471,Range8,2,0)</f>
        <v>Condo</v>
      </c>
      <c r="J9471" s="54">
        <v>24</v>
      </c>
      <c r="K9471" s="63" t="s">
        <v>591</v>
      </c>
      <c r="L9471">
        <v>9471</v>
      </c>
    </row>
    <row r="9472" spans="1:12">
      <c r="A9472" s="50" t="s">
        <v>1334</v>
      </c>
      <c r="B9472" s="51" t="s">
        <v>1717</v>
      </c>
      <c r="C9472" s="131" t="s">
        <v>1924</v>
      </c>
      <c r="D9472" s="52">
        <v>795000</v>
      </c>
      <c r="E9472" s="132" t="str">
        <f>VLOOKUP(D9472,Range11,2,1)</f>
        <v>D</v>
      </c>
      <c r="F9472" s="118" t="e">
        <f>VLOOKUP(D9472,Range10,2,0)</f>
        <v>#N/A</v>
      </c>
      <c r="G9472" s="119" t="e">
        <f>VLOOKUP(D9472,Range9,2,0)</f>
        <v>#N/A</v>
      </c>
      <c r="H9472" s="53" t="s">
        <v>12</v>
      </c>
      <c r="I9472" s="133" t="str">
        <f>VLOOKUP(H9472,Range8,2,0)</f>
        <v>Condo</v>
      </c>
      <c r="J9472" s="54">
        <v>557</v>
      </c>
      <c r="K9472" s="63" t="s">
        <v>617</v>
      </c>
      <c r="L9472">
        <v>9472</v>
      </c>
    </row>
    <row r="9473" spans="1:12">
      <c r="A9473" s="50" t="s">
        <v>1334</v>
      </c>
      <c r="B9473" s="51" t="s">
        <v>1474</v>
      </c>
      <c r="C9473" s="131" t="s">
        <v>1915</v>
      </c>
      <c r="D9473" s="52">
        <v>949800</v>
      </c>
      <c r="E9473" s="132" t="str">
        <f>VLOOKUP(D9473,Range11,2,1)</f>
        <v>D</v>
      </c>
      <c r="F9473" s="118" t="e">
        <f>VLOOKUP(D9473,Range10,2,0)</f>
        <v>#N/A</v>
      </c>
      <c r="G9473" s="119" t="e">
        <f>VLOOKUP(D9473,Range9,2,0)</f>
        <v>#N/A</v>
      </c>
      <c r="H9473" s="53" t="s">
        <v>16</v>
      </c>
      <c r="I9473" s="133" t="str">
        <f>VLOOKUP(H9473,Range8,2,0)</f>
        <v>Single Family</v>
      </c>
      <c r="J9473" s="54">
        <v>74</v>
      </c>
      <c r="K9473" s="63" t="s">
        <v>109</v>
      </c>
      <c r="L9473">
        <v>9473</v>
      </c>
    </row>
    <row r="9474" spans="1:12">
      <c r="A9474" s="50" t="s">
        <v>1293</v>
      </c>
      <c r="B9474" s="51" t="s">
        <v>1500</v>
      </c>
      <c r="C9474" s="131" t="s">
        <v>1912</v>
      </c>
      <c r="D9474" s="52">
        <v>423500</v>
      </c>
      <c r="E9474" s="132" t="str">
        <f>VLOOKUP(D9474,Range11,2,1)</f>
        <v>B</v>
      </c>
      <c r="F9474" s="118" t="e">
        <f>VLOOKUP(D9474,Range10,2,0)</f>
        <v>#N/A</v>
      </c>
      <c r="G9474" s="119" t="e">
        <f>VLOOKUP(D9474,Range9,2,0)</f>
        <v>#N/A</v>
      </c>
      <c r="H9474" s="53" t="s">
        <v>16</v>
      </c>
      <c r="I9474" s="133" t="str">
        <f>VLOOKUP(H9474,Range8,2,0)</f>
        <v>Single Family</v>
      </c>
      <c r="J9474" s="54">
        <v>122</v>
      </c>
      <c r="K9474" s="63" t="s">
        <v>87</v>
      </c>
      <c r="L9474">
        <v>9474</v>
      </c>
    </row>
    <row r="9475" spans="1:12">
      <c r="A9475" s="50" t="s">
        <v>1334</v>
      </c>
      <c r="B9475" s="51" t="s">
        <v>1616</v>
      </c>
      <c r="C9475" s="131" t="s">
        <v>23</v>
      </c>
      <c r="D9475" s="52">
        <v>989000</v>
      </c>
      <c r="E9475" s="132" t="str">
        <f>VLOOKUP(D9475,Range11,2,1)</f>
        <v>D</v>
      </c>
      <c r="F9475" s="118" t="e">
        <f>VLOOKUP(D9475,Range10,2,0)</f>
        <v>#N/A</v>
      </c>
      <c r="G9475" s="119" t="e">
        <f>VLOOKUP(D9475,Range9,2,0)</f>
        <v>#N/A</v>
      </c>
      <c r="H9475" s="53" t="s">
        <v>12</v>
      </c>
      <c r="I9475" s="133" t="str">
        <f>VLOOKUP(H9475,Range8,2,0)</f>
        <v>Condo</v>
      </c>
      <c r="J9475" s="54">
        <v>199</v>
      </c>
      <c r="K9475" s="63" t="s">
        <v>1022</v>
      </c>
      <c r="L9475">
        <v>9475</v>
      </c>
    </row>
    <row r="9476" spans="1:12">
      <c r="A9476" s="50" t="s">
        <v>1334</v>
      </c>
      <c r="B9476" s="51" t="s">
        <v>1362</v>
      </c>
      <c r="C9476" s="131" t="s">
        <v>1912</v>
      </c>
      <c r="D9476" s="52">
        <v>824900</v>
      </c>
      <c r="E9476" s="132" t="str">
        <f>VLOOKUP(D9476,Range11,2,1)</f>
        <v>D</v>
      </c>
      <c r="F9476" s="118" t="e">
        <f>VLOOKUP(D9476,Range10,2,0)</f>
        <v>#N/A</v>
      </c>
      <c r="G9476" s="119" t="e">
        <f>VLOOKUP(D9476,Range9,2,0)</f>
        <v>#N/A</v>
      </c>
      <c r="H9476" s="53" t="s">
        <v>17</v>
      </c>
      <c r="I9476" s="133" t="str">
        <f>VLOOKUP(H9476,Range8,2,0)</f>
        <v>Condo</v>
      </c>
      <c r="J9476" s="54">
        <v>104</v>
      </c>
      <c r="K9476" s="63" t="s">
        <v>1022</v>
      </c>
      <c r="L9476">
        <v>9476</v>
      </c>
    </row>
    <row r="9477" spans="1:12">
      <c r="A9477" s="50" t="s">
        <v>1334</v>
      </c>
      <c r="B9477" s="51" t="s">
        <v>1425</v>
      </c>
      <c r="C9477" s="131" t="s">
        <v>1910</v>
      </c>
      <c r="D9477" s="52">
        <v>1100000</v>
      </c>
      <c r="E9477" s="132" t="str">
        <f>VLOOKUP(D9477,Range11,2,1)</f>
        <v>E</v>
      </c>
      <c r="F9477" s="118" t="e">
        <f>VLOOKUP(D9477,Range10,2,0)</f>
        <v>#N/A</v>
      </c>
      <c r="G9477" s="119" t="e">
        <f>VLOOKUP(D9477,Range9,2,0)</f>
        <v>#N/A</v>
      </c>
      <c r="H9477" s="53" t="s">
        <v>16</v>
      </c>
      <c r="I9477" s="133" t="str">
        <f>VLOOKUP(H9477,Range8,2,0)</f>
        <v>Single Family</v>
      </c>
      <c r="J9477" s="54">
        <v>27</v>
      </c>
      <c r="K9477" s="63" t="s">
        <v>448</v>
      </c>
      <c r="L9477">
        <v>9477</v>
      </c>
    </row>
    <row r="9478" spans="1:12">
      <c r="A9478" s="50" t="s">
        <v>1334</v>
      </c>
      <c r="B9478" s="51">
        <v>39420</v>
      </c>
      <c r="C9478" s="131" t="s">
        <v>1919</v>
      </c>
      <c r="D9478" s="52">
        <v>1125000</v>
      </c>
      <c r="E9478" s="132" t="str">
        <f>VLOOKUP(D9478,Range11,2,1)</f>
        <v>E</v>
      </c>
      <c r="F9478" s="118" t="e">
        <f>VLOOKUP(D9478,Range10,2,0)</f>
        <v>#N/A</v>
      </c>
      <c r="G9478" s="119" t="e">
        <f>VLOOKUP(D9478,Range9,2,0)</f>
        <v>#N/A</v>
      </c>
      <c r="H9478" s="53" t="s">
        <v>16</v>
      </c>
      <c r="I9478" s="133" t="str">
        <f>VLOOKUP(H9478,Range8,2,0)</f>
        <v>Single Family</v>
      </c>
      <c r="J9478" s="54">
        <v>271</v>
      </c>
      <c r="K9478" s="63" t="s">
        <v>1337</v>
      </c>
      <c r="L9478">
        <v>9478</v>
      </c>
    </row>
    <row r="9479" spans="1:12">
      <c r="A9479" s="50" t="s">
        <v>1334</v>
      </c>
      <c r="B9479" s="51" t="s">
        <v>1515</v>
      </c>
      <c r="C9479" s="131" t="s">
        <v>1915</v>
      </c>
      <c r="D9479" s="52">
        <v>1190000</v>
      </c>
      <c r="E9479" s="132" t="str">
        <f>VLOOKUP(D9479,Range11,2,1)</f>
        <v>E</v>
      </c>
      <c r="F9479" s="118" t="e">
        <f>VLOOKUP(D9479,Range10,2,0)</f>
        <v>#N/A</v>
      </c>
      <c r="G9479" s="119" t="e">
        <f>VLOOKUP(D9479,Range9,2,0)</f>
        <v>#N/A</v>
      </c>
      <c r="H9479" s="53" t="s">
        <v>16</v>
      </c>
      <c r="I9479" s="133" t="str">
        <f>VLOOKUP(H9479,Range8,2,0)</f>
        <v>Single Family</v>
      </c>
      <c r="J9479" s="54">
        <v>81</v>
      </c>
      <c r="K9479" s="63" t="s">
        <v>583</v>
      </c>
      <c r="L9479">
        <v>9479</v>
      </c>
    </row>
    <row r="9480" spans="1:12">
      <c r="A9480" s="50" t="s">
        <v>1334</v>
      </c>
      <c r="B9480" s="51">
        <v>39428</v>
      </c>
      <c r="C9480" s="131" t="s">
        <v>1919</v>
      </c>
      <c r="D9480" s="52">
        <v>974997</v>
      </c>
      <c r="E9480" s="132" t="str">
        <f>VLOOKUP(D9480,Range11,2,1)</f>
        <v>D</v>
      </c>
      <c r="F9480" s="118" t="e">
        <f>VLOOKUP(D9480,Range10,2,0)</f>
        <v>#N/A</v>
      </c>
      <c r="G9480" s="119" t="e">
        <f>VLOOKUP(D9480,Range9,2,0)</f>
        <v>#N/A</v>
      </c>
      <c r="H9480" s="53" t="s">
        <v>12</v>
      </c>
      <c r="I9480" s="133" t="str">
        <f>VLOOKUP(H9480,Range8,2,0)</f>
        <v>Condo</v>
      </c>
      <c r="J9480" s="54">
        <v>264</v>
      </c>
      <c r="K9480" s="63" t="s">
        <v>310</v>
      </c>
      <c r="L9480">
        <v>9480</v>
      </c>
    </row>
    <row r="9481" spans="1:12">
      <c r="A9481" s="50" t="s">
        <v>1334</v>
      </c>
      <c r="B9481" s="51">
        <v>39015</v>
      </c>
      <c r="C9481" s="131" t="s">
        <v>1931</v>
      </c>
      <c r="D9481" s="52">
        <v>939000</v>
      </c>
      <c r="E9481" s="132" t="str">
        <f>VLOOKUP(D9481,Range11,2,1)</f>
        <v>D</v>
      </c>
      <c r="F9481" s="118" t="e">
        <f>VLOOKUP(D9481,Range10,2,0)</f>
        <v>#N/A</v>
      </c>
      <c r="G9481" s="119" t="e">
        <f>VLOOKUP(D9481,Range9,2,0)</f>
        <v>#N/A</v>
      </c>
      <c r="H9481" s="53" t="s">
        <v>17</v>
      </c>
      <c r="I9481" s="133" t="str">
        <f>VLOOKUP(H9481,Range8,2,0)</f>
        <v>Condo</v>
      </c>
      <c r="J9481" s="54">
        <v>677</v>
      </c>
      <c r="K9481" s="63" t="s">
        <v>1284</v>
      </c>
      <c r="L9481">
        <v>9481</v>
      </c>
    </row>
    <row r="9482" spans="1:12">
      <c r="A9482" s="50" t="s">
        <v>1334</v>
      </c>
      <c r="B9482" s="51">
        <v>39428</v>
      </c>
      <c r="C9482" s="131" t="s">
        <v>1919</v>
      </c>
      <c r="D9482" s="52">
        <v>1200000</v>
      </c>
      <c r="E9482" s="132" t="str">
        <f>VLOOKUP(D9482,Range11,2,1)</f>
        <v>E</v>
      </c>
      <c r="F9482" s="118" t="e">
        <f>VLOOKUP(D9482,Range10,2,0)</f>
        <v>#N/A</v>
      </c>
      <c r="G9482" s="119" t="e">
        <f>VLOOKUP(D9482,Range9,2,0)</f>
        <v>#N/A</v>
      </c>
      <c r="H9482" s="53" t="s">
        <v>12</v>
      </c>
      <c r="I9482" s="133" t="str">
        <f>VLOOKUP(H9482,Range8,2,0)</f>
        <v>Condo</v>
      </c>
      <c r="J9482" s="54">
        <v>264</v>
      </c>
      <c r="K9482" s="63" t="s">
        <v>310</v>
      </c>
      <c r="L9482">
        <v>9482</v>
      </c>
    </row>
    <row r="9483" spans="1:12">
      <c r="A9483" s="50" t="s">
        <v>1334</v>
      </c>
      <c r="B9483" s="51" t="s">
        <v>1392</v>
      </c>
      <c r="C9483" s="131" t="s">
        <v>1913</v>
      </c>
      <c r="D9483" s="52">
        <v>1399000</v>
      </c>
      <c r="E9483" s="132" t="str">
        <f>VLOOKUP(D9483,Range11,2,1)</f>
        <v>E</v>
      </c>
      <c r="F9483" s="118" t="e">
        <f>VLOOKUP(D9483,Range10,2,0)</f>
        <v>#N/A</v>
      </c>
      <c r="G9483" s="119" t="e">
        <f>VLOOKUP(D9483,Range9,2,0)</f>
        <v>#N/A</v>
      </c>
      <c r="H9483" s="53" t="s">
        <v>16</v>
      </c>
      <c r="I9483" s="133" t="str">
        <f>VLOOKUP(H9483,Range8,2,0)</f>
        <v>Single Family</v>
      </c>
      <c r="J9483" s="54">
        <v>124</v>
      </c>
      <c r="K9483" s="63" t="s">
        <v>591</v>
      </c>
      <c r="L9483">
        <v>9483</v>
      </c>
    </row>
    <row r="9484" spans="1:12">
      <c r="A9484" s="50" t="s">
        <v>1334</v>
      </c>
      <c r="B9484" s="51" t="s">
        <v>1504</v>
      </c>
      <c r="C9484" s="131" t="s">
        <v>1911</v>
      </c>
      <c r="D9484" s="52">
        <v>1699999</v>
      </c>
      <c r="E9484" s="132" t="str">
        <f>VLOOKUP(D9484,Range11,2,1)</f>
        <v>E</v>
      </c>
      <c r="F9484" s="118" t="e">
        <f>VLOOKUP(D9484,Range10,2,0)</f>
        <v>#N/A</v>
      </c>
      <c r="G9484" s="119" t="e">
        <f>VLOOKUP(D9484,Range9,2,0)</f>
        <v>#N/A</v>
      </c>
      <c r="H9484" s="53" t="s">
        <v>16</v>
      </c>
      <c r="I9484" s="133" t="str">
        <f>VLOOKUP(H9484,Range8,2,0)</f>
        <v>Single Family</v>
      </c>
      <c r="J9484" s="54">
        <v>34</v>
      </c>
      <c r="K9484" s="63" t="s">
        <v>87</v>
      </c>
      <c r="L9484">
        <v>9484</v>
      </c>
    </row>
    <row r="9485" spans="1:12">
      <c r="A9485" s="50" t="s">
        <v>1334</v>
      </c>
      <c r="B9485" s="51" t="s">
        <v>1820</v>
      </c>
      <c r="C9485" s="131" t="s">
        <v>1921</v>
      </c>
      <c r="D9485" s="52">
        <v>1195000</v>
      </c>
      <c r="E9485" s="132" t="str">
        <f>VLOOKUP(D9485,Range11,2,1)</f>
        <v>E</v>
      </c>
      <c r="F9485" s="118" t="e">
        <f>VLOOKUP(D9485,Range10,2,0)</f>
        <v>#N/A</v>
      </c>
      <c r="G9485" s="119" t="e">
        <f>VLOOKUP(D9485,Range9,2,0)</f>
        <v>#N/A</v>
      </c>
      <c r="H9485" s="53" t="s">
        <v>17</v>
      </c>
      <c r="I9485" s="133" t="str">
        <f>VLOOKUP(H9485,Range8,2,0)</f>
        <v>Condo</v>
      </c>
      <c r="J9485" s="54">
        <v>433</v>
      </c>
      <c r="K9485" s="63" t="s">
        <v>1022</v>
      </c>
      <c r="L9485">
        <v>9485</v>
      </c>
    </row>
    <row r="9486" spans="1:12">
      <c r="A9486" s="50" t="s">
        <v>1334</v>
      </c>
      <c r="B9486" s="51" t="s">
        <v>1468</v>
      </c>
      <c r="C9486" s="131" t="s">
        <v>1914</v>
      </c>
      <c r="D9486" s="52">
        <v>1899999</v>
      </c>
      <c r="E9486" s="132" t="str">
        <f>VLOOKUP(D9486,Range11,2,1)</f>
        <v>E</v>
      </c>
      <c r="F9486" s="118" t="e">
        <f>VLOOKUP(D9486,Range10,2,0)</f>
        <v>#N/A</v>
      </c>
      <c r="G9486" s="119" t="e">
        <f>VLOOKUP(D9486,Range9,2,0)</f>
        <v>#N/A</v>
      </c>
      <c r="H9486" s="53" t="s">
        <v>16</v>
      </c>
      <c r="I9486" s="133" t="str">
        <f>VLOOKUP(H9486,Range8,2,0)</f>
        <v>Single Family</v>
      </c>
      <c r="J9486" s="54">
        <v>181</v>
      </c>
      <c r="K9486" s="63" t="s">
        <v>434</v>
      </c>
      <c r="L9486">
        <v>9486</v>
      </c>
    </row>
    <row r="9487" spans="1:12">
      <c r="A9487" s="50" t="s">
        <v>1334</v>
      </c>
      <c r="B9487" s="51">
        <v>39424</v>
      </c>
      <c r="C9487" s="131" t="s">
        <v>1919</v>
      </c>
      <c r="D9487" s="52">
        <v>1299000</v>
      </c>
      <c r="E9487" s="132" t="str">
        <f>VLOOKUP(D9487,Range11,2,1)</f>
        <v>E</v>
      </c>
      <c r="F9487" s="118" t="e">
        <f>VLOOKUP(D9487,Range10,2,0)</f>
        <v>#N/A</v>
      </c>
      <c r="G9487" s="119" t="e">
        <f>VLOOKUP(D9487,Range9,2,0)</f>
        <v>#N/A</v>
      </c>
      <c r="H9487" s="53" t="s">
        <v>16</v>
      </c>
      <c r="I9487" s="133" t="str">
        <f>VLOOKUP(H9487,Range8,2,0)</f>
        <v>Single Family</v>
      </c>
      <c r="J9487" s="54">
        <v>268</v>
      </c>
      <c r="K9487" s="63" t="s">
        <v>1284</v>
      </c>
      <c r="L9487">
        <v>9487</v>
      </c>
    </row>
    <row r="9488" spans="1:12">
      <c r="A9488" s="50" t="s">
        <v>1334</v>
      </c>
      <c r="B9488" s="51" t="s">
        <v>1585</v>
      </c>
      <c r="C9488" s="131" t="s">
        <v>23</v>
      </c>
      <c r="D9488" s="52">
        <v>2900000</v>
      </c>
      <c r="E9488" s="132" t="str">
        <f>VLOOKUP(D9488,Range11,2,1)</f>
        <v>F</v>
      </c>
      <c r="F9488" s="118" t="e">
        <f>VLOOKUP(D9488,Range10,2,0)</f>
        <v>#N/A</v>
      </c>
      <c r="G9488" s="119" t="e">
        <f>VLOOKUP(D9488,Range9,2,0)</f>
        <v>#N/A</v>
      </c>
      <c r="H9488" s="53" t="s">
        <v>16</v>
      </c>
      <c r="I9488" s="133" t="str">
        <f>VLOOKUP(H9488,Range8,2,0)</f>
        <v>Single Family</v>
      </c>
      <c r="J9488" s="54">
        <v>196</v>
      </c>
      <c r="K9488" s="63" t="s">
        <v>591</v>
      </c>
      <c r="L9488">
        <v>9488</v>
      </c>
    </row>
    <row r="9489" spans="1:12">
      <c r="A9489" s="50" t="s">
        <v>1334</v>
      </c>
      <c r="B9489" s="51" t="s">
        <v>38</v>
      </c>
      <c r="C9489" s="131" t="s">
        <v>23</v>
      </c>
      <c r="D9489" s="52">
        <v>2199000</v>
      </c>
      <c r="E9489" s="132" t="str">
        <f>VLOOKUP(D9489,Range11,2,1)</f>
        <v>F</v>
      </c>
      <c r="F9489" s="118" t="e">
        <f>VLOOKUP(D9489,Range10,2,0)</f>
        <v>#N/A</v>
      </c>
      <c r="G9489" s="119" t="e">
        <f>VLOOKUP(D9489,Range9,2,0)</f>
        <v>#N/A</v>
      </c>
      <c r="H9489" s="53" t="s">
        <v>16</v>
      </c>
      <c r="I9489" s="133" t="str">
        <f>VLOOKUP(H9489,Range8,2,0)</f>
        <v>Single Family</v>
      </c>
      <c r="J9489" s="54">
        <v>194</v>
      </c>
      <c r="K9489" s="63" t="s">
        <v>591</v>
      </c>
      <c r="L9489">
        <v>9489</v>
      </c>
    </row>
    <row r="9490" spans="1:12">
      <c r="A9490" s="50" t="s">
        <v>1334</v>
      </c>
      <c r="B9490" s="51" t="s">
        <v>1450</v>
      </c>
      <c r="C9490" s="131" t="s">
        <v>1911</v>
      </c>
      <c r="D9490" s="52">
        <v>4200000</v>
      </c>
      <c r="E9490" s="132" t="str">
        <f>VLOOKUP(D9490,Range11,2,1)</f>
        <v>F</v>
      </c>
      <c r="F9490" s="118" t="e">
        <f>VLOOKUP(D9490,Range10,2,0)</f>
        <v>#N/A</v>
      </c>
      <c r="G9490" s="119" t="e">
        <f>VLOOKUP(D9490,Range9,2,0)</f>
        <v>#N/A</v>
      </c>
      <c r="H9490" s="53" t="s">
        <v>16</v>
      </c>
      <c r="I9490" s="133" t="str">
        <f>VLOOKUP(H9490,Range8,2,0)</f>
        <v>Single Family</v>
      </c>
      <c r="J9490" s="54">
        <v>43</v>
      </c>
      <c r="K9490" s="63" t="s">
        <v>591</v>
      </c>
      <c r="L9490">
        <v>9490</v>
      </c>
    </row>
    <row r="9491" spans="1:12">
      <c r="A9491" s="50" t="s">
        <v>1339</v>
      </c>
      <c r="B9491" s="51" t="s">
        <v>1711</v>
      </c>
      <c r="C9491" s="131" t="s">
        <v>1920</v>
      </c>
      <c r="D9491" s="52">
        <v>799900</v>
      </c>
      <c r="E9491" s="132" t="str">
        <f>VLOOKUP(D9491,Range11,2,1)</f>
        <v>D</v>
      </c>
      <c r="F9491" s="118" t="e">
        <f>VLOOKUP(D9491,Range10,2,0)</f>
        <v>#N/A</v>
      </c>
      <c r="G9491" s="119" t="e">
        <f>VLOOKUP(D9491,Range9,2,0)</f>
        <v>#N/A</v>
      </c>
      <c r="H9491" s="53" t="s">
        <v>16</v>
      </c>
      <c r="I9491" s="133" t="str">
        <f>VLOOKUP(H9491,Range8,2,0)</f>
        <v>Single Family</v>
      </c>
      <c r="J9491" s="54">
        <v>234</v>
      </c>
      <c r="K9491" s="63" t="s">
        <v>1093</v>
      </c>
      <c r="L9491">
        <v>9491</v>
      </c>
    </row>
    <row r="9492" spans="1:12">
      <c r="A9492" s="50" t="s">
        <v>1339</v>
      </c>
      <c r="B9492" s="51" t="s">
        <v>1586</v>
      </c>
      <c r="C9492" s="131" t="s">
        <v>1920</v>
      </c>
      <c r="D9492" s="52">
        <v>866500</v>
      </c>
      <c r="E9492" s="132" t="str">
        <f>VLOOKUP(D9492,Range11,2,1)</f>
        <v>D</v>
      </c>
      <c r="F9492" s="118" t="e">
        <f>VLOOKUP(D9492,Range10,2,0)</f>
        <v>#N/A</v>
      </c>
      <c r="G9492" s="119" t="e">
        <f>VLOOKUP(D9492,Range9,2,0)</f>
        <v>#N/A</v>
      </c>
      <c r="H9492" s="53" t="s">
        <v>16</v>
      </c>
      <c r="I9492" s="133" t="str">
        <f>VLOOKUP(H9492,Range8,2,0)</f>
        <v>Single Family</v>
      </c>
      <c r="J9492" s="54">
        <v>233</v>
      </c>
      <c r="K9492" s="63" t="s">
        <v>1093</v>
      </c>
      <c r="L9492">
        <v>9492</v>
      </c>
    </row>
    <row r="9493" spans="1:12">
      <c r="A9493" s="50" t="s">
        <v>1339</v>
      </c>
      <c r="B9493" s="51" t="s">
        <v>1667</v>
      </c>
      <c r="C9493" s="131" t="s">
        <v>1913</v>
      </c>
      <c r="D9493" s="52">
        <v>869800</v>
      </c>
      <c r="E9493" s="132" t="str">
        <f>VLOOKUP(D9493,Range11,2,1)</f>
        <v>D</v>
      </c>
      <c r="F9493" s="118" t="e">
        <f>VLOOKUP(D9493,Range10,2,0)</f>
        <v>#N/A</v>
      </c>
      <c r="G9493" s="119" t="e">
        <f>VLOOKUP(D9493,Range9,2,0)</f>
        <v>#N/A</v>
      </c>
      <c r="H9493" s="53" t="s">
        <v>16</v>
      </c>
      <c r="I9493" s="133" t="str">
        <f>VLOOKUP(H9493,Range8,2,0)</f>
        <v>Single Family</v>
      </c>
      <c r="J9493" s="54">
        <v>131</v>
      </c>
      <c r="K9493" s="63" t="s">
        <v>793</v>
      </c>
      <c r="L9493">
        <v>9493</v>
      </c>
    </row>
    <row r="9494" spans="1:12">
      <c r="A9494" s="50" t="s">
        <v>1339</v>
      </c>
      <c r="B9494" s="51" t="s">
        <v>1392</v>
      </c>
      <c r="C9494" s="131" t="s">
        <v>1913</v>
      </c>
      <c r="D9494" s="52">
        <v>889000</v>
      </c>
      <c r="E9494" s="132" t="str">
        <f>VLOOKUP(D9494,Range11,2,1)</f>
        <v>D</v>
      </c>
      <c r="F9494" s="118" t="e">
        <f>VLOOKUP(D9494,Range10,2,0)</f>
        <v>#N/A</v>
      </c>
      <c r="G9494" s="119" t="e">
        <f>VLOOKUP(D9494,Range9,2,0)</f>
        <v>#N/A</v>
      </c>
      <c r="H9494" s="53" t="s">
        <v>16</v>
      </c>
      <c r="I9494" s="133" t="str">
        <f>VLOOKUP(H9494,Range8,2,0)</f>
        <v>Single Family</v>
      </c>
      <c r="J9494" s="54">
        <v>124</v>
      </c>
      <c r="K9494" s="63" t="s">
        <v>1340</v>
      </c>
      <c r="L9494">
        <v>9494</v>
      </c>
    </row>
    <row r="9495" spans="1:12">
      <c r="A9495" s="50" t="s">
        <v>1339</v>
      </c>
      <c r="B9495" s="51" t="s">
        <v>1639</v>
      </c>
      <c r="C9495" s="131" t="s">
        <v>1911</v>
      </c>
      <c r="D9495" s="52">
        <v>924900</v>
      </c>
      <c r="E9495" s="132" t="str">
        <f>VLOOKUP(D9495,Range11,2,1)</f>
        <v>D</v>
      </c>
      <c r="F9495" s="118" t="e">
        <f>VLOOKUP(D9495,Range10,2,0)</f>
        <v>#N/A</v>
      </c>
      <c r="G9495" s="119" t="e">
        <f>VLOOKUP(D9495,Range9,2,0)</f>
        <v>#N/A</v>
      </c>
      <c r="H9495" s="53" t="s">
        <v>16</v>
      </c>
      <c r="I9495" s="133" t="str">
        <f>VLOOKUP(H9495,Range8,2,0)</f>
        <v>Single Family</v>
      </c>
      <c r="J9495" s="54">
        <v>44</v>
      </c>
      <c r="K9495" s="63" t="s">
        <v>959</v>
      </c>
      <c r="L9495">
        <v>9495</v>
      </c>
    </row>
    <row r="9496" spans="1:12">
      <c r="A9496" s="50" t="s">
        <v>1339</v>
      </c>
      <c r="B9496" s="51" t="s">
        <v>1552</v>
      </c>
      <c r="C9496" s="131" t="s">
        <v>1911</v>
      </c>
      <c r="D9496" s="52">
        <v>944950</v>
      </c>
      <c r="E9496" s="132" t="str">
        <f>VLOOKUP(D9496,Range11,2,1)</f>
        <v>D</v>
      </c>
      <c r="F9496" s="118" t="e">
        <f>VLOOKUP(D9496,Range10,2,0)</f>
        <v>#N/A</v>
      </c>
      <c r="G9496" s="119" t="e">
        <f>VLOOKUP(D9496,Range9,2,0)</f>
        <v>#N/A</v>
      </c>
      <c r="H9496" s="53" t="s">
        <v>16</v>
      </c>
      <c r="I9496" s="133" t="str">
        <f>VLOOKUP(H9496,Range8,2,0)</f>
        <v>Single Family</v>
      </c>
      <c r="J9496" s="54">
        <v>55</v>
      </c>
      <c r="K9496" s="63" t="s">
        <v>166</v>
      </c>
      <c r="L9496">
        <v>9496</v>
      </c>
    </row>
    <row r="9497" spans="1:12">
      <c r="A9497" s="50" t="s">
        <v>1339</v>
      </c>
      <c r="B9497" s="51" t="s">
        <v>1463</v>
      </c>
      <c r="C9497" s="131" t="s">
        <v>1913</v>
      </c>
      <c r="D9497" s="52">
        <v>959000</v>
      </c>
      <c r="E9497" s="132" t="str">
        <f>VLOOKUP(D9497,Range11,2,1)</f>
        <v>D</v>
      </c>
      <c r="F9497" s="118" t="e">
        <f>VLOOKUP(D9497,Range10,2,0)</f>
        <v>#N/A</v>
      </c>
      <c r="G9497" s="119" t="e">
        <f>VLOOKUP(D9497,Range9,2,0)</f>
        <v>#N/A</v>
      </c>
      <c r="H9497" s="53" t="s">
        <v>16</v>
      </c>
      <c r="I9497" s="133" t="str">
        <f>VLOOKUP(H9497,Range8,2,0)</f>
        <v>Single Family</v>
      </c>
      <c r="J9497" s="54">
        <v>146</v>
      </c>
      <c r="K9497" s="63" t="s">
        <v>657</v>
      </c>
      <c r="L9497">
        <v>9497</v>
      </c>
    </row>
    <row r="9498" spans="1:12">
      <c r="A9498" s="50" t="s">
        <v>1339</v>
      </c>
      <c r="B9498" s="51" t="s">
        <v>1563</v>
      </c>
      <c r="C9498" s="131" t="s">
        <v>1912</v>
      </c>
      <c r="D9498" s="52">
        <v>990000</v>
      </c>
      <c r="E9498" s="132" t="str">
        <f>VLOOKUP(D9498,Range11,2,1)</f>
        <v>D</v>
      </c>
      <c r="F9498" s="118" t="e">
        <f>VLOOKUP(D9498,Range10,2,0)</f>
        <v>#N/A</v>
      </c>
      <c r="G9498" s="119" t="e">
        <f>VLOOKUP(D9498,Range9,2,0)</f>
        <v>#N/A</v>
      </c>
      <c r="H9498" s="53" t="s">
        <v>16</v>
      </c>
      <c r="I9498" s="133" t="str">
        <f>VLOOKUP(H9498,Range8,2,0)</f>
        <v>Single Family</v>
      </c>
      <c r="J9498" s="54">
        <v>116</v>
      </c>
      <c r="K9498" s="63" t="s">
        <v>75</v>
      </c>
      <c r="L9498">
        <v>9498</v>
      </c>
    </row>
    <row r="9499" spans="1:12">
      <c r="A9499" s="50" t="s">
        <v>1334</v>
      </c>
      <c r="B9499" s="51" t="s">
        <v>1814</v>
      </c>
      <c r="C9499" s="131" t="s">
        <v>1926</v>
      </c>
      <c r="D9499" s="52">
        <v>1899900</v>
      </c>
      <c r="E9499" s="132" t="str">
        <f>VLOOKUP(D9499,Range11,2,1)</f>
        <v>E</v>
      </c>
      <c r="F9499" s="118" t="e">
        <f>VLOOKUP(D9499,Range10,2,0)</f>
        <v>#N/A</v>
      </c>
      <c r="G9499" s="119" t="e">
        <f>VLOOKUP(D9499,Range9,2,0)</f>
        <v>#N/A</v>
      </c>
      <c r="H9499" s="53" t="s">
        <v>16</v>
      </c>
      <c r="I9499" s="133" t="str">
        <f>VLOOKUP(H9499,Range8,2,0)</f>
        <v>Single Family</v>
      </c>
      <c r="J9499" s="54">
        <v>545</v>
      </c>
      <c r="K9499" s="63" t="s">
        <v>1284</v>
      </c>
      <c r="L9499">
        <v>9499</v>
      </c>
    </row>
    <row r="9500" spans="1:12">
      <c r="A9500" s="50" t="s">
        <v>1233</v>
      </c>
      <c r="B9500" s="51" t="s">
        <v>1512</v>
      </c>
      <c r="C9500" s="131" t="s">
        <v>1912</v>
      </c>
      <c r="D9500" s="52">
        <v>59900</v>
      </c>
      <c r="E9500" s="132" t="str">
        <f>VLOOKUP(D9500,Range11,2,1)</f>
        <v>A</v>
      </c>
      <c r="F9500" s="118" t="e">
        <f>VLOOKUP(D9500,Range10,2,0)</f>
        <v>#N/A</v>
      </c>
      <c r="G9500" s="119" t="e">
        <f>VLOOKUP(D9500,Range9,2,0)</f>
        <v>#N/A</v>
      </c>
      <c r="H9500" s="53" t="s">
        <v>20</v>
      </c>
      <c r="I9500" s="133" t="str">
        <f>VLOOKUP(H9500,Range8,2,0)</f>
        <v>Single Family</v>
      </c>
      <c r="J9500" s="54">
        <v>115</v>
      </c>
      <c r="K9500" s="63" t="s">
        <v>61</v>
      </c>
      <c r="L9500">
        <v>9500</v>
      </c>
    </row>
    <row r="9501" spans="1:12">
      <c r="A9501" s="50" t="s">
        <v>1233</v>
      </c>
      <c r="B9501" s="51" t="s">
        <v>1406</v>
      </c>
      <c r="C9501" s="131" t="s">
        <v>1915</v>
      </c>
      <c r="D9501" s="52">
        <v>64000</v>
      </c>
      <c r="E9501" s="132" t="str">
        <f>VLOOKUP(D9501,Range11,2,1)</f>
        <v>A</v>
      </c>
      <c r="F9501" s="118" t="e">
        <f>VLOOKUP(D9501,Range10,2,0)</f>
        <v>#N/A</v>
      </c>
      <c r="G9501" s="119" t="e">
        <f>VLOOKUP(D9501,Range9,2,0)</f>
        <v>#N/A</v>
      </c>
      <c r="H9501" s="53" t="s">
        <v>20</v>
      </c>
      <c r="I9501" s="133" t="str">
        <f>VLOOKUP(H9501,Range8,2,0)</f>
        <v>Single Family</v>
      </c>
      <c r="J9501" s="54">
        <v>83</v>
      </c>
      <c r="K9501" s="63" t="s">
        <v>549</v>
      </c>
      <c r="L9501">
        <v>9501</v>
      </c>
    </row>
    <row r="9502" spans="1:12">
      <c r="A9502" s="50" t="s">
        <v>1233</v>
      </c>
      <c r="B9502" s="51" t="s">
        <v>1610</v>
      </c>
      <c r="C9502" s="131" t="s">
        <v>1920</v>
      </c>
      <c r="D9502" s="52">
        <v>49500</v>
      </c>
      <c r="E9502" s="132" t="str">
        <f>VLOOKUP(D9502,Range11,2,1)</f>
        <v>A</v>
      </c>
      <c r="F9502" s="118" t="e">
        <f>VLOOKUP(D9502,Range10,2,0)</f>
        <v>#N/A</v>
      </c>
      <c r="G9502" s="119" t="e">
        <f>VLOOKUP(D9502,Range9,2,0)</f>
        <v>#N/A</v>
      </c>
      <c r="H9502" s="53" t="s">
        <v>20</v>
      </c>
      <c r="I9502" s="133" t="str">
        <f>VLOOKUP(H9502,Range8,2,0)</f>
        <v>Single Family</v>
      </c>
      <c r="J9502" s="54">
        <v>241</v>
      </c>
      <c r="K9502" s="63" t="s">
        <v>75</v>
      </c>
      <c r="L9502">
        <v>9502</v>
      </c>
    </row>
    <row r="9503" spans="1:12">
      <c r="A9503" s="50" t="s">
        <v>1233</v>
      </c>
      <c r="B9503" s="51" t="s">
        <v>1380</v>
      </c>
      <c r="C9503" s="131" t="s">
        <v>1913</v>
      </c>
      <c r="D9503" s="52">
        <v>69500</v>
      </c>
      <c r="E9503" s="132" t="str">
        <f>VLOOKUP(D9503,Range11,2,1)</f>
        <v>A</v>
      </c>
      <c r="F9503" s="118" t="e">
        <f>VLOOKUP(D9503,Range10,2,0)</f>
        <v>#N/A</v>
      </c>
      <c r="G9503" s="119" t="e">
        <f>VLOOKUP(D9503,Range9,2,0)</f>
        <v>#N/A</v>
      </c>
      <c r="H9503" s="53" t="s">
        <v>20</v>
      </c>
      <c r="I9503" s="133" t="str">
        <f>VLOOKUP(H9503,Range8,2,0)</f>
        <v>Single Family</v>
      </c>
      <c r="J9503" s="54">
        <v>132</v>
      </c>
      <c r="K9503" s="63" t="s">
        <v>995</v>
      </c>
      <c r="L9503">
        <v>9503</v>
      </c>
    </row>
    <row r="9504" spans="1:12">
      <c r="A9504" s="50" t="s">
        <v>1233</v>
      </c>
      <c r="B9504" s="51" t="s">
        <v>1393</v>
      </c>
      <c r="C9504" s="131" t="s">
        <v>1914</v>
      </c>
      <c r="D9504" s="52">
        <v>70000</v>
      </c>
      <c r="E9504" s="132" t="str">
        <f>VLOOKUP(D9504,Range11,2,1)</f>
        <v>A</v>
      </c>
      <c r="F9504" s="118" t="e">
        <f>VLOOKUP(D9504,Range10,2,0)</f>
        <v>#N/A</v>
      </c>
      <c r="G9504" s="119" t="e">
        <f>VLOOKUP(D9504,Range9,2,0)</f>
        <v>#N/A</v>
      </c>
      <c r="H9504" s="53" t="s">
        <v>20</v>
      </c>
      <c r="I9504" s="133" t="str">
        <f>VLOOKUP(H9504,Range8,2,0)</f>
        <v>Single Family</v>
      </c>
      <c r="J9504" s="54">
        <v>156</v>
      </c>
      <c r="K9504" s="63" t="s">
        <v>549</v>
      </c>
      <c r="L9504">
        <v>9504</v>
      </c>
    </row>
    <row r="9505" spans="1:12">
      <c r="A9505" s="50" t="s">
        <v>1233</v>
      </c>
      <c r="B9505" s="51" t="s">
        <v>1546</v>
      </c>
      <c r="C9505" s="131" t="s">
        <v>1913</v>
      </c>
      <c r="D9505" s="52">
        <v>72900</v>
      </c>
      <c r="E9505" s="132" t="str">
        <f>VLOOKUP(D9505,Range11,2,1)</f>
        <v>A</v>
      </c>
      <c r="F9505" s="118" t="e">
        <f>VLOOKUP(D9505,Range10,2,0)</f>
        <v>#N/A</v>
      </c>
      <c r="G9505" s="119" t="e">
        <f>VLOOKUP(D9505,Range9,2,0)</f>
        <v>#N/A</v>
      </c>
      <c r="H9505" s="53" t="s">
        <v>20</v>
      </c>
      <c r="I9505" s="133" t="str">
        <f>VLOOKUP(H9505,Range8,2,0)</f>
        <v>Single Family</v>
      </c>
      <c r="J9505" s="54">
        <v>133</v>
      </c>
      <c r="K9505" s="63" t="s">
        <v>570</v>
      </c>
      <c r="L9505">
        <v>9505</v>
      </c>
    </row>
    <row r="9506" spans="1:12">
      <c r="A9506" s="50" t="s">
        <v>1233</v>
      </c>
      <c r="B9506" s="51" t="s">
        <v>1398</v>
      </c>
      <c r="C9506" s="131" t="s">
        <v>1915</v>
      </c>
      <c r="D9506" s="52">
        <v>69900</v>
      </c>
      <c r="E9506" s="132" t="str">
        <f>VLOOKUP(D9506,Range11,2,1)</f>
        <v>A</v>
      </c>
      <c r="F9506" s="118" t="e">
        <f>VLOOKUP(D9506,Range10,2,0)</f>
        <v>#N/A</v>
      </c>
      <c r="G9506" s="119" t="e">
        <f>VLOOKUP(D9506,Range9,2,0)</f>
        <v>#N/A</v>
      </c>
      <c r="H9506" s="53" t="s">
        <v>20</v>
      </c>
      <c r="I9506" s="133" t="str">
        <f>VLOOKUP(H9506,Range8,2,0)</f>
        <v>Single Family</v>
      </c>
      <c r="J9506" s="54">
        <v>67</v>
      </c>
      <c r="K9506" s="63" t="s">
        <v>995</v>
      </c>
      <c r="L9506">
        <v>9506</v>
      </c>
    </row>
    <row r="9507" spans="1:12">
      <c r="A9507" s="50" t="s">
        <v>1233</v>
      </c>
      <c r="B9507" s="51" t="s">
        <v>1414</v>
      </c>
      <c r="C9507" s="131" t="s">
        <v>1913</v>
      </c>
      <c r="D9507" s="52">
        <v>78000</v>
      </c>
      <c r="E9507" s="132" t="str">
        <f>VLOOKUP(D9507,Range11,2,1)</f>
        <v>A</v>
      </c>
      <c r="F9507" s="118" t="e">
        <f>VLOOKUP(D9507,Range10,2,0)</f>
        <v>#N/A</v>
      </c>
      <c r="G9507" s="119" t="e">
        <f>VLOOKUP(D9507,Range9,2,0)</f>
        <v>#N/A</v>
      </c>
      <c r="H9507" s="53" t="s">
        <v>20</v>
      </c>
      <c r="I9507" s="133" t="str">
        <f>VLOOKUP(H9507,Range8,2,0)</f>
        <v>Single Family</v>
      </c>
      <c r="J9507" s="54">
        <v>153</v>
      </c>
      <c r="K9507" s="63" t="s">
        <v>549</v>
      </c>
      <c r="L9507">
        <v>9507</v>
      </c>
    </row>
    <row r="9508" spans="1:12">
      <c r="A9508" s="50" t="s">
        <v>1233</v>
      </c>
      <c r="B9508" s="51" t="s">
        <v>1529</v>
      </c>
      <c r="C9508" s="131" t="s">
        <v>1914</v>
      </c>
      <c r="D9508" s="52">
        <v>78900</v>
      </c>
      <c r="E9508" s="132" t="str">
        <f>VLOOKUP(D9508,Range11,2,1)</f>
        <v>A</v>
      </c>
      <c r="F9508" s="118" t="e">
        <f>VLOOKUP(D9508,Range10,2,0)</f>
        <v>#N/A</v>
      </c>
      <c r="G9508" s="119" t="e">
        <f>VLOOKUP(D9508,Range9,2,0)</f>
        <v>#N/A</v>
      </c>
      <c r="H9508" s="53" t="s">
        <v>20</v>
      </c>
      <c r="I9508" s="133" t="str">
        <f>VLOOKUP(H9508,Range8,2,0)</f>
        <v>Single Family</v>
      </c>
      <c r="J9508" s="54">
        <v>157</v>
      </c>
      <c r="K9508" s="63" t="s">
        <v>995</v>
      </c>
      <c r="L9508">
        <v>9508</v>
      </c>
    </row>
    <row r="9509" spans="1:12">
      <c r="A9509" s="50" t="s">
        <v>1334</v>
      </c>
      <c r="B9509" s="51" t="s">
        <v>1462</v>
      </c>
      <c r="C9509" s="131" t="s">
        <v>1914</v>
      </c>
      <c r="D9509" s="52">
        <v>6495000</v>
      </c>
      <c r="E9509" s="132" t="str">
        <f>VLOOKUP(D9509,Range11,2,1)</f>
        <v>G</v>
      </c>
      <c r="F9509" s="118" t="e">
        <f>VLOOKUP(D9509,Range10,2,0)</f>
        <v>#N/A</v>
      </c>
      <c r="G9509" s="119" t="e">
        <f>VLOOKUP(D9509,Range9,2,0)</f>
        <v>#N/A</v>
      </c>
      <c r="H9509" s="53" t="s">
        <v>16</v>
      </c>
      <c r="I9509" s="133" t="str">
        <f>VLOOKUP(H9509,Range8,2,0)</f>
        <v>Single Family</v>
      </c>
      <c r="J9509" s="54">
        <v>124</v>
      </c>
      <c r="K9509" s="63" t="s">
        <v>591</v>
      </c>
      <c r="L9509">
        <v>9509</v>
      </c>
    </row>
    <row r="9510" spans="1:12">
      <c r="A9510" s="50" t="s">
        <v>1233</v>
      </c>
      <c r="B9510" s="51" t="s">
        <v>1445</v>
      </c>
      <c r="C9510" s="131" t="s">
        <v>1911</v>
      </c>
      <c r="D9510" s="52">
        <v>79500</v>
      </c>
      <c r="E9510" s="132" t="str">
        <f>VLOOKUP(D9510,Range11,2,1)</f>
        <v>A</v>
      </c>
      <c r="F9510" s="118" t="e">
        <f>VLOOKUP(D9510,Range10,2,0)</f>
        <v>#N/A</v>
      </c>
      <c r="G9510" s="119" t="e">
        <f>VLOOKUP(D9510,Range9,2,0)</f>
        <v>#N/A</v>
      </c>
      <c r="H9510" s="53" t="s">
        <v>20</v>
      </c>
      <c r="I9510" s="133" t="str">
        <f>VLOOKUP(H9510,Range8,2,0)</f>
        <v>Single Family</v>
      </c>
      <c r="J9510" s="54">
        <v>32</v>
      </c>
      <c r="K9510" s="63" t="s">
        <v>995</v>
      </c>
      <c r="L9510">
        <v>9510</v>
      </c>
    </row>
    <row r="9511" spans="1:12">
      <c r="A9511" s="50" t="s">
        <v>1334</v>
      </c>
      <c r="B9511" s="51" t="s">
        <v>1676</v>
      </c>
      <c r="C9511" s="131" t="s">
        <v>1926</v>
      </c>
      <c r="D9511" s="52">
        <v>1049000</v>
      </c>
      <c r="E9511" s="132" t="str">
        <f>VLOOKUP(D9511,Range11,2,1)</f>
        <v>E</v>
      </c>
      <c r="F9511" s="118" t="e">
        <f>VLOOKUP(D9511,Range10,2,0)</f>
        <v>#N/A</v>
      </c>
      <c r="G9511" s="119" t="e">
        <f>VLOOKUP(D9511,Range9,2,0)</f>
        <v>#N/A</v>
      </c>
      <c r="H9511" s="53" t="s">
        <v>12</v>
      </c>
      <c r="I9511" s="133" t="str">
        <f>VLOOKUP(H9511,Range8,2,0)</f>
        <v>Condo</v>
      </c>
      <c r="J9511" s="54">
        <v>537</v>
      </c>
      <c r="K9511" s="63" t="s">
        <v>1284</v>
      </c>
      <c r="L9511">
        <v>9511</v>
      </c>
    </row>
    <row r="9512" spans="1:12">
      <c r="A9512" s="50" t="s">
        <v>1233</v>
      </c>
      <c r="B9512" s="51" t="s">
        <v>1531</v>
      </c>
      <c r="C9512" s="131" t="s">
        <v>1915</v>
      </c>
      <c r="D9512" s="52">
        <v>80000</v>
      </c>
      <c r="E9512" s="132" t="str">
        <f>VLOOKUP(D9512,Range11,2,1)</f>
        <v>A</v>
      </c>
      <c r="F9512" s="118" t="e">
        <f>VLOOKUP(D9512,Range10,2,0)</f>
        <v>#N/A</v>
      </c>
      <c r="G9512" s="119" t="e">
        <f>VLOOKUP(D9512,Range9,2,0)</f>
        <v>#N/A</v>
      </c>
      <c r="H9512" s="53" t="s">
        <v>20</v>
      </c>
      <c r="I9512" s="133" t="str">
        <f>VLOOKUP(H9512,Range8,2,0)</f>
        <v>Single Family</v>
      </c>
      <c r="J9512" s="54">
        <v>89</v>
      </c>
      <c r="K9512" s="63" t="s">
        <v>75</v>
      </c>
      <c r="L9512">
        <v>9512</v>
      </c>
    </row>
    <row r="9513" spans="1:12">
      <c r="A9513" s="50" t="s">
        <v>1233</v>
      </c>
      <c r="B9513" s="51" t="s">
        <v>1572</v>
      </c>
      <c r="C9513" s="131" t="s">
        <v>1912</v>
      </c>
      <c r="D9513" s="52">
        <v>84900</v>
      </c>
      <c r="E9513" s="132" t="str">
        <f>VLOOKUP(D9513,Range11,2,1)</f>
        <v>A</v>
      </c>
      <c r="F9513" s="118" t="e">
        <f>VLOOKUP(D9513,Range10,2,0)</f>
        <v>#N/A</v>
      </c>
      <c r="G9513" s="119" t="e">
        <f>VLOOKUP(D9513,Range9,2,0)</f>
        <v>#N/A</v>
      </c>
      <c r="H9513" s="53" t="s">
        <v>20</v>
      </c>
      <c r="I9513" s="133" t="str">
        <f>VLOOKUP(H9513,Range8,2,0)</f>
        <v>Single Family</v>
      </c>
      <c r="J9513" s="54">
        <v>100</v>
      </c>
      <c r="K9513" s="63" t="s">
        <v>995</v>
      </c>
      <c r="L9513">
        <v>9513</v>
      </c>
    </row>
    <row r="9514" spans="1:12">
      <c r="A9514" s="50" t="s">
        <v>1233</v>
      </c>
      <c r="B9514" s="51" t="s">
        <v>1409</v>
      </c>
      <c r="C9514" s="131" t="s">
        <v>1910</v>
      </c>
      <c r="D9514" s="52">
        <v>85000</v>
      </c>
      <c r="E9514" s="132" t="str">
        <f>VLOOKUP(D9514,Range11,2,1)</f>
        <v>A</v>
      </c>
      <c r="F9514" s="118" t="e">
        <f>VLOOKUP(D9514,Range10,2,0)</f>
        <v>#N/A</v>
      </c>
      <c r="G9514" s="119" t="e">
        <f>VLOOKUP(D9514,Range9,2,0)</f>
        <v>#N/A</v>
      </c>
      <c r="H9514" s="53" t="s">
        <v>20</v>
      </c>
      <c r="I9514" s="133" t="str">
        <f>VLOOKUP(H9514,Range8,2,0)</f>
        <v>Single Family</v>
      </c>
      <c r="J9514" s="54">
        <v>20</v>
      </c>
      <c r="K9514" s="63" t="s">
        <v>549</v>
      </c>
      <c r="L9514">
        <v>9514</v>
      </c>
    </row>
    <row r="9515" spans="1:12">
      <c r="A9515" s="50" t="s">
        <v>1233</v>
      </c>
      <c r="B9515" s="51" t="s">
        <v>1514</v>
      </c>
      <c r="C9515" s="131" t="s">
        <v>1914</v>
      </c>
      <c r="D9515" s="52">
        <v>79500</v>
      </c>
      <c r="E9515" s="132" t="str">
        <f>VLOOKUP(D9515,Range11,2,1)</f>
        <v>A</v>
      </c>
      <c r="F9515" s="118" t="e">
        <f>VLOOKUP(D9515,Range10,2,0)</f>
        <v>#N/A</v>
      </c>
      <c r="G9515" s="119" t="e">
        <f>VLOOKUP(D9515,Range9,2,0)</f>
        <v>#N/A</v>
      </c>
      <c r="H9515" s="53" t="s">
        <v>20</v>
      </c>
      <c r="I9515" s="133" t="str">
        <f>VLOOKUP(H9515,Range8,2,0)</f>
        <v>Single Family</v>
      </c>
      <c r="J9515" s="54">
        <v>155</v>
      </c>
      <c r="K9515" s="63" t="s">
        <v>549</v>
      </c>
      <c r="L9515">
        <v>9515</v>
      </c>
    </row>
    <row r="9516" spans="1:12">
      <c r="A9516" s="50" t="s">
        <v>1233</v>
      </c>
      <c r="B9516" s="51" t="s">
        <v>1450</v>
      </c>
      <c r="C9516" s="131" t="s">
        <v>1911</v>
      </c>
      <c r="D9516" s="52">
        <v>89900</v>
      </c>
      <c r="E9516" s="132" t="str">
        <f>VLOOKUP(D9516,Range11,2,1)</f>
        <v>A</v>
      </c>
      <c r="F9516" s="118" t="e">
        <f>VLOOKUP(D9516,Range10,2,0)</f>
        <v>#N/A</v>
      </c>
      <c r="G9516" s="119" t="e">
        <f>VLOOKUP(D9516,Range9,2,0)</f>
        <v>#N/A</v>
      </c>
      <c r="H9516" s="53" t="s">
        <v>20</v>
      </c>
      <c r="I9516" s="133" t="str">
        <f>VLOOKUP(H9516,Range8,2,0)</f>
        <v>Single Family</v>
      </c>
      <c r="J9516" s="54">
        <v>46</v>
      </c>
      <c r="K9516" s="63" t="s">
        <v>995</v>
      </c>
      <c r="L9516">
        <v>9516</v>
      </c>
    </row>
    <row r="9517" spans="1:12">
      <c r="A9517" s="50" t="s">
        <v>1233</v>
      </c>
      <c r="B9517" s="51" t="s">
        <v>1539</v>
      </c>
      <c r="C9517" s="131" t="s">
        <v>1915</v>
      </c>
      <c r="D9517" s="52">
        <v>97500</v>
      </c>
      <c r="E9517" s="132" t="str">
        <f>VLOOKUP(D9517,Range11,2,1)</f>
        <v>A</v>
      </c>
      <c r="F9517" s="118" t="e">
        <f>VLOOKUP(D9517,Range10,2,0)</f>
        <v>#N/A</v>
      </c>
      <c r="G9517" s="119" t="e">
        <f>VLOOKUP(D9517,Range9,2,0)</f>
        <v>#N/A</v>
      </c>
      <c r="H9517" s="53" t="s">
        <v>20</v>
      </c>
      <c r="I9517" s="133" t="str">
        <f>VLOOKUP(H9517,Range8,2,0)</f>
        <v>Single Family</v>
      </c>
      <c r="J9517" s="54">
        <v>79</v>
      </c>
      <c r="K9517" s="63" t="s">
        <v>995</v>
      </c>
      <c r="L9517">
        <v>9517</v>
      </c>
    </row>
    <row r="9518" spans="1:12">
      <c r="A9518" s="50" t="s">
        <v>1233</v>
      </c>
      <c r="B9518" s="51" t="s">
        <v>1646</v>
      </c>
      <c r="C9518" s="131" t="s">
        <v>1914</v>
      </c>
      <c r="D9518" s="52">
        <v>98000</v>
      </c>
      <c r="E9518" s="132" t="str">
        <f>VLOOKUP(D9518,Range11,2,1)</f>
        <v>A</v>
      </c>
      <c r="F9518" s="118" t="e">
        <f>VLOOKUP(D9518,Range10,2,0)</f>
        <v>#N/A</v>
      </c>
      <c r="G9518" s="119" t="e">
        <f>VLOOKUP(D9518,Range9,2,0)</f>
        <v>#N/A</v>
      </c>
      <c r="H9518" s="53" t="s">
        <v>20</v>
      </c>
      <c r="I9518" s="133" t="str">
        <f>VLOOKUP(H9518,Range8,2,0)</f>
        <v>Single Family</v>
      </c>
      <c r="J9518" s="54">
        <v>178</v>
      </c>
      <c r="K9518" s="63" t="s">
        <v>351</v>
      </c>
      <c r="L9518">
        <v>9518</v>
      </c>
    </row>
    <row r="9519" spans="1:12">
      <c r="A9519" s="50" t="s">
        <v>1233</v>
      </c>
      <c r="B9519" s="51" t="s">
        <v>1716</v>
      </c>
      <c r="C9519" s="131" t="s">
        <v>1920</v>
      </c>
      <c r="D9519" s="52">
        <v>99000</v>
      </c>
      <c r="E9519" s="132" t="str">
        <f>VLOOKUP(D9519,Range11,2,1)</f>
        <v>A</v>
      </c>
      <c r="F9519" s="118" t="e">
        <f>VLOOKUP(D9519,Range10,2,0)</f>
        <v>#N/A</v>
      </c>
      <c r="G9519" s="119" t="e">
        <f>VLOOKUP(D9519,Range9,2,0)</f>
        <v>#N/A</v>
      </c>
      <c r="H9519" s="53" t="s">
        <v>20</v>
      </c>
      <c r="I9519" s="133" t="str">
        <f>VLOOKUP(H9519,Range8,2,0)</f>
        <v>Single Family</v>
      </c>
      <c r="J9519" s="54">
        <v>227</v>
      </c>
      <c r="K9519" s="63" t="s">
        <v>627</v>
      </c>
      <c r="L9519">
        <v>9519</v>
      </c>
    </row>
    <row r="9520" spans="1:12">
      <c r="A9520" s="50" t="s">
        <v>1233</v>
      </c>
      <c r="B9520" s="51" t="s">
        <v>1393</v>
      </c>
      <c r="C9520" s="131" t="s">
        <v>1914</v>
      </c>
      <c r="D9520" s="52">
        <v>99000</v>
      </c>
      <c r="E9520" s="132" t="str">
        <f>VLOOKUP(D9520,Range11,2,1)</f>
        <v>A</v>
      </c>
      <c r="F9520" s="118" t="e">
        <f>VLOOKUP(D9520,Range10,2,0)</f>
        <v>#N/A</v>
      </c>
      <c r="G9520" s="119" t="e">
        <f>VLOOKUP(D9520,Range9,2,0)</f>
        <v>#N/A</v>
      </c>
      <c r="H9520" s="53" t="s">
        <v>20</v>
      </c>
      <c r="I9520" s="133" t="str">
        <f>VLOOKUP(H9520,Range8,2,0)</f>
        <v>Single Family</v>
      </c>
      <c r="J9520" s="54">
        <v>156</v>
      </c>
      <c r="K9520" s="63" t="s">
        <v>549</v>
      </c>
      <c r="L9520">
        <v>9520</v>
      </c>
    </row>
    <row r="9521" spans="1:12">
      <c r="A9521" s="50" t="s">
        <v>1233</v>
      </c>
      <c r="B9521" s="51" t="s">
        <v>1640</v>
      </c>
      <c r="C9521" s="131" t="s">
        <v>1914</v>
      </c>
      <c r="D9521" s="52">
        <v>76500</v>
      </c>
      <c r="E9521" s="132" t="str">
        <f>VLOOKUP(D9521,Range11,2,1)</f>
        <v>A</v>
      </c>
      <c r="F9521" s="118" t="e">
        <f>VLOOKUP(D9521,Range10,2,0)</f>
        <v>#N/A</v>
      </c>
      <c r="G9521" s="119" t="e">
        <f>VLOOKUP(D9521,Range9,2,0)</f>
        <v>#N/A</v>
      </c>
      <c r="H9521" s="53" t="s">
        <v>20</v>
      </c>
      <c r="I9521" s="133" t="str">
        <f>VLOOKUP(H9521,Range8,2,0)</f>
        <v>Single Family</v>
      </c>
      <c r="J9521" s="54">
        <v>182</v>
      </c>
      <c r="K9521" s="63" t="s">
        <v>75</v>
      </c>
      <c r="L9521">
        <v>9521</v>
      </c>
    </row>
    <row r="9522" spans="1:12">
      <c r="A9522" s="50" t="s">
        <v>1233</v>
      </c>
      <c r="B9522" s="51" t="s">
        <v>1532</v>
      </c>
      <c r="C9522" s="131" t="s">
        <v>1911</v>
      </c>
      <c r="D9522" s="52">
        <v>99000</v>
      </c>
      <c r="E9522" s="132" t="str">
        <f>VLOOKUP(D9522,Range11,2,1)</f>
        <v>A</v>
      </c>
      <c r="F9522" s="118" t="e">
        <f>VLOOKUP(D9522,Range10,2,0)</f>
        <v>#N/A</v>
      </c>
      <c r="G9522" s="119" t="e">
        <f>VLOOKUP(D9522,Range9,2,0)</f>
        <v>#N/A</v>
      </c>
      <c r="H9522" s="53" t="s">
        <v>12</v>
      </c>
      <c r="I9522" s="133" t="str">
        <f>VLOOKUP(H9522,Range8,2,0)</f>
        <v>Condo</v>
      </c>
      <c r="J9522" s="54">
        <v>48</v>
      </c>
      <c r="K9522" s="63" t="s">
        <v>868</v>
      </c>
      <c r="L9522">
        <v>9522</v>
      </c>
    </row>
    <row r="9523" spans="1:12">
      <c r="A9523" s="50" t="s">
        <v>1233</v>
      </c>
      <c r="B9523" s="51" t="s">
        <v>1500</v>
      </c>
      <c r="C9523" s="131" t="s">
        <v>1912</v>
      </c>
      <c r="D9523" s="52">
        <v>99900</v>
      </c>
      <c r="E9523" s="132" t="str">
        <f>VLOOKUP(D9523,Range11,2,1)</f>
        <v>A</v>
      </c>
      <c r="F9523" s="118" t="e">
        <f>VLOOKUP(D9523,Range10,2,0)</f>
        <v>#N/A</v>
      </c>
      <c r="G9523" s="119" t="e">
        <f>VLOOKUP(D9523,Range9,2,0)</f>
        <v>#N/A</v>
      </c>
      <c r="H9523" s="53" t="s">
        <v>20</v>
      </c>
      <c r="I9523" s="133" t="str">
        <f>VLOOKUP(H9523,Range8,2,0)</f>
        <v>Single Family</v>
      </c>
      <c r="J9523" s="54">
        <v>122</v>
      </c>
      <c r="K9523" s="63" t="s">
        <v>196</v>
      </c>
      <c r="L9523">
        <v>9523</v>
      </c>
    </row>
    <row r="9524" spans="1:12">
      <c r="A9524" s="50" t="s">
        <v>1233</v>
      </c>
      <c r="B9524" s="51" t="s">
        <v>1414</v>
      </c>
      <c r="C9524" s="131" t="s">
        <v>1913</v>
      </c>
      <c r="D9524" s="52">
        <v>79900</v>
      </c>
      <c r="E9524" s="132" t="str">
        <f>VLOOKUP(D9524,Range11,2,1)</f>
        <v>A</v>
      </c>
      <c r="F9524" s="118" t="e">
        <f>VLOOKUP(D9524,Range10,2,0)</f>
        <v>#N/A</v>
      </c>
      <c r="G9524" s="119" t="e">
        <f>VLOOKUP(D9524,Range9,2,0)</f>
        <v>#N/A</v>
      </c>
      <c r="H9524" s="53" t="s">
        <v>20</v>
      </c>
      <c r="I9524" s="133" t="str">
        <f>VLOOKUP(H9524,Range8,2,0)</f>
        <v>Single Family</v>
      </c>
      <c r="J9524" s="54">
        <v>153</v>
      </c>
      <c r="K9524" s="63" t="s">
        <v>549</v>
      </c>
      <c r="L9524">
        <v>9524</v>
      </c>
    </row>
    <row r="9525" spans="1:12">
      <c r="A9525" s="50" t="s">
        <v>1233</v>
      </c>
      <c r="B9525" s="51" t="s">
        <v>1367</v>
      </c>
      <c r="C9525" s="131" t="s">
        <v>1914</v>
      </c>
      <c r="D9525" s="52">
        <v>89900</v>
      </c>
      <c r="E9525" s="132" t="str">
        <f>VLOOKUP(D9525,Range11,2,1)</f>
        <v>A</v>
      </c>
      <c r="F9525" s="118" t="e">
        <f>VLOOKUP(D9525,Range10,2,0)</f>
        <v>#N/A</v>
      </c>
      <c r="G9525" s="119" t="e">
        <f>VLOOKUP(D9525,Range9,2,0)</f>
        <v>#N/A</v>
      </c>
      <c r="H9525" s="53" t="s">
        <v>20</v>
      </c>
      <c r="I9525" s="133" t="str">
        <f>VLOOKUP(H9525,Range8,2,0)</f>
        <v>Single Family</v>
      </c>
      <c r="J9525" s="54">
        <v>174</v>
      </c>
      <c r="K9525" s="63" t="s">
        <v>75</v>
      </c>
      <c r="L9525">
        <v>9525</v>
      </c>
    </row>
    <row r="9526" spans="1:12">
      <c r="A9526" s="50" t="s">
        <v>1233</v>
      </c>
      <c r="B9526" s="51" t="s">
        <v>1905</v>
      </c>
      <c r="C9526" s="131" t="s">
        <v>1929</v>
      </c>
      <c r="D9526" s="52">
        <v>109000</v>
      </c>
      <c r="E9526" s="132" t="str">
        <f>VLOOKUP(D9526,Range11,2,1)</f>
        <v>A</v>
      </c>
      <c r="F9526" s="118" t="e">
        <f>VLOOKUP(D9526,Range10,2,0)</f>
        <v>#N/A</v>
      </c>
      <c r="G9526" s="119" t="e">
        <f>VLOOKUP(D9526,Range9,2,0)</f>
        <v>#N/A</v>
      </c>
      <c r="H9526" s="53" t="s">
        <v>12</v>
      </c>
      <c r="I9526" s="133" t="str">
        <f>VLOOKUP(H9526,Range8,2,0)</f>
        <v>Condo</v>
      </c>
      <c r="J9526" s="54">
        <v>830</v>
      </c>
      <c r="K9526" s="63" t="s">
        <v>569</v>
      </c>
      <c r="L9526">
        <v>9526</v>
      </c>
    </row>
    <row r="9527" spans="1:12">
      <c r="A9527" s="50" t="s">
        <v>1233</v>
      </c>
      <c r="B9527" s="51" t="s">
        <v>1465</v>
      </c>
      <c r="C9527" s="131" t="s">
        <v>1911</v>
      </c>
      <c r="D9527" s="52">
        <v>109900</v>
      </c>
      <c r="E9527" s="132" t="str">
        <f>VLOOKUP(D9527,Range11,2,1)</f>
        <v>A</v>
      </c>
      <c r="F9527" s="118" t="e">
        <f>VLOOKUP(D9527,Range10,2,0)</f>
        <v>#N/A</v>
      </c>
      <c r="G9527" s="119" t="e">
        <f>VLOOKUP(D9527,Range9,2,0)</f>
        <v>#N/A</v>
      </c>
      <c r="H9527" s="53" t="s">
        <v>12</v>
      </c>
      <c r="I9527" s="133" t="str">
        <f>VLOOKUP(H9527,Range8,2,0)</f>
        <v>Condo</v>
      </c>
      <c r="J9527" s="54">
        <v>52</v>
      </c>
      <c r="K9527" s="63" t="s">
        <v>549</v>
      </c>
      <c r="L9527">
        <v>9527</v>
      </c>
    </row>
    <row r="9528" spans="1:12">
      <c r="A9528" s="50" t="s">
        <v>1233</v>
      </c>
      <c r="B9528" s="51" t="s">
        <v>1399</v>
      </c>
      <c r="C9528" s="131" t="s">
        <v>1920</v>
      </c>
      <c r="D9528" s="52">
        <v>110000</v>
      </c>
      <c r="E9528" s="132" t="str">
        <f>VLOOKUP(D9528,Range11,2,1)</f>
        <v>A</v>
      </c>
      <c r="F9528" s="118" t="e">
        <f>VLOOKUP(D9528,Range10,2,0)</f>
        <v>#N/A</v>
      </c>
      <c r="G9528" s="119" t="e">
        <f>VLOOKUP(D9528,Range9,2,0)</f>
        <v>#N/A</v>
      </c>
      <c r="H9528" s="53" t="s">
        <v>12</v>
      </c>
      <c r="I9528" s="133" t="str">
        <f>VLOOKUP(H9528,Range8,2,0)</f>
        <v>Condo</v>
      </c>
      <c r="J9528" s="54">
        <v>216</v>
      </c>
      <c r="K9528" s="63" t="s">
        <v>399</v>
      </c>
      <c r="L9528">
        <v>9528</v>
      </c>
    </row>
    <row r="9529" spans="1:12">
      <c r="A9529" s="50" t="s">
        <v>1233</v>
      </c>
      <c r="B9529" s="51" t="s">
        <v>1667</v>
      </c>
      <c r="C9529" s="131" t="s">
        <v>1913</v>
      </c>
      <c r="D9529" s="52">
        <v>110000</v>
      </c>
      <c r="E9529" s="132" t="str">
        <f>VLOOKUP(D9529,Range11,2,1)</f>
        <v>A</v>
      </c>
      <c r="F9529" s="118" t="e">
        <f>VLOOKUP(D9529,Range10,2,0)</f>
        <v>#N/A</v>
      </c>
      <c r="G9529" s="119" t="e">
        <f>VLOOKUP(D9529,Range9,2,0)</f>
        <v>#N/A</v>
      </c>
      <c r="H9529" s="53" t="s">
        <v>20</v>
      </c>
      <c r="I9529" s="133" t="str">
        <f>VLOOKUP(H9529,Range8,2,0)</f>
        <v>Single Family</v>
      </c>
      <c r="J9529" s="54">
        <v>131</v>
      </c>
      <c r="K9529" s="63" t="s">
        <v>351</v>
      </c>
      <c r="L9529">
        <v>9529</v>
      </c>
    </row>
    <row r="9530" spans="1:12">
      <c r="A9530" s="50" t="s">
        <v>1233</v>
      </c>
      <c r="B9530" s="51" t="s">
        <v>1445</v>
      </c>
      <c r="C9530" s="131" t="s">
        <v>1911</v>
      </c>
      <c r="D9530" s="52">
        <v>110000</v>
      </c>
      <c r="E9530" s="132" t="str">
        <f>VLOOKUP(D9530,Range11,2,1)</f>
        <v>A</v>
      </c>
      <c r="F9530" s="118" t="e">
        <f>VLOOKUP(D9530,Range10,2,0)</f>
        <v>#N/A</v>
      </c>
      <c r="G9530" s="119" t="e">
        <f>VLOOKUP(D9530,Range9,2,0)</f>
        <v>#N/A</v>
      </c>
      <c r="H9530" s="53" t="s">
        <v>12</v>
      </c>
      <c r="I9530" s="133" t="str">
        <f>VLOOKUP(H9530,Range8,2,0)</f>
        <v>Condo</v>
      </c>
      <c r="J9530" s="54">
        <v>32</v>
      </c>
      <c r="K9530" s="63" t="s">
        <v>434</v>
      </c>
      <c r="L9530">
        <v>9530</v>
      </c>
    </row>
    <row r="9531" spans="1:12">
      <c r="A9531" s="50" t="s">
        <v>1233</v>
      </c>
      <c r="B9531" s="51" t="s">
        <v>1367</v>
      </c>
      <c r="C9531" s="131" t="s">
        <v>1914</v>
      </c>
      <c r="D9531" s="52">
        <v>115000</v>
      </c>
      <c r="E9531" s="132" t="str">
        <f>VLOOKUP(D9531,Range11,2,1)</f>
        <v>A</v>
      </c>
      <c r="F9531" s="118" t="e">
        <f>VLOOKUP(D9531,Range10,2,0)</f>
        <v>#N/A</v>
      </c>
      <c r="G9531" s="119" t="e">
        <f>VLOOKUP(D9531,Range9,2,0)</f>
        <v>#N/A</v>
      </c>
      <c r="H9531" s="53" t="s">
        <v>12</v>
      </c>
      <c r="I9531" s="133" t="str">
        <f>VLOOKUP(H9531,Range8,2,0)</f>
        <v>Condo</v>
      </c>
      <c r="J9531" s="54">
        <v>174</v>
      </c>
      <c r="K9531" s="63" t="s">
        <v>166</v>
      </c>
      <c r="L9531">
        <v>9531</v>
      </c>
    </row>
    <row r="9532" spans="1:12">
      <c r="A9532" s="50" t="s">
        <v>1233</v>
      </c>
      <c r="B9532" s="51" t="s">
        <v>1701</v>
      </c>
      <c r="C9532" s="131" t="s">
        <v>1910</v>
      </c>
      <c r="D9532" s="52">
        <v>115000</v>
      </c>
      <c r="E9532" s="132" t="str">
        <f>VLOOKUP(D9532,Range11,2,1)</f>
        <v>A</v>
      </c>
      <c r="F9532" s="118" t="e">
        <f>VLOOKUP(D9532,Range10,2,0)</f>
        <v>#N/A</v>
      </c>
      <c r="G9532" s="119" t="e">
        <f>VLOOKUP(D9532,Range9,2,0)</f>
        <v>#N/A</v>
      </c>
      <c r="H9532" s="53" t="s">
        <v>12</v>
      </c>
      <c r="I9532" s="133" t="str">
        <f>VLOOKUP(H9532,Range8,2,0)</f>
        <v>Condo</v>
      </c>
      <c r="J9532" s="54">
        <v>29</v>
      </c>
      <c r="K9532" s="63" t="s">
        <v>87</v>
      </c>
      <c r="L9532">
        <v>9532</v>
      </c>
    </row>
    <row r="9533" spans="1:12">
      <c r="A9533" s="50" t="s">
        <v>1233</v>
      </c>
      <c r="B9533" s="51" t="s">
        <v>1417</v>
      </c>
      <c r="C9533" s="131" t="s">
        <v>1914</v>
      </c>
      <c r="D9533" s="52">
        <v>117000</v>
      </c>
      <c r="E9533" s="132" t="str">
        <f>VLOOKUP(D9533,Range11,2,1)</f>
        <v>A</v>
      </c>
      <c r="F9533" s="118" t="e">
        <f>VLOOKUP(D9533,Range10,2,0)</f>
        <v>#N/A</v>
      </c>
      <c r="G9533" s="119" t="e">
        <f>VLOOKUP(D9533,Range9,2,0)</f>
        <v>#N/A</v>
      </c>
      <c r="H9533" s="53" t="s">
        <v>12</v>
      </c>
      <c r="I9533" s="133" t="str">
        <f>VLOOKUP(H9533,Range8,2,0)</f>
        <v>Condo</v>
      </c>
      <c r="J9533" s="54">
        <v>166</v>
      </c>
      <c r="K9533" s="63" t="s">
        <v>868</v>
      </c>
      <c r="L9533">
        <v>9533</v>
      </c>
    </row>
    <row r="9534" spans="1:12">
      <c r="A9534" s="50" t="s">
        <v>1233</v>
      </c>
      <c r="B9534" s="51" t="s">
        <v>1393</v>
      </c>
      <c r="C9534" s="131" t="s">
        <v>1914</v>
      </c>
      <c r="D9534" s="52">
        <v>119000</v>
      </c>
      <c r="E9534" s="132" t="str">
        <f>VLOOKUP(D9534,Range11,2,1)</f>
        <v>A</v>
      </c>
      <c r="F9534" s="118" t="e">
        <f>VLOOKUP(D9534,Range10,2,0)</f>
        <v>#N/A</v>
      </c>
      <c r="G9534" s="119" t="e">
        <f>VLOOKUP(D9534,Range9,2,0)</f>
        <v>#N/A</v>
      </c>
      <c r="H9534" s="53" t="s">
        <v>20</v>
      </c>
      <c r="I9534" s="133" t="str">
        <f>VLOOKUP(H9534,Range8,2,0)</f>
        <v>Single Family</v>
      </c>
      <c r="J9534" s="54">
        <v>156</v>
      </c>
      <c r="K9534" s="63" t="s">
        <v>549</v>
      </c>
      <c r="L9534">
        <v>9534</v>
      </c>
    </row>
    <row r="9535" spans="1:12">
      <c r="A9535" s="50" t="s">
        <v>1233</v>
      </c>
      <c r="B9535" s="51" t="s">
        <v>1579</v>
      </c>
      <c r="C9535" s="131" t="s">
        <v>1913</v>
      </c>
      <c r="D9535" s="52">
        <v>119000</v>
      </c>
      <c r="E9535" s="132" t="str">
        <f>VLOOKUP(D9535,Range11,2,1)</f>
        <v>A</v>
      </c>
      <c r="F9535" s="118" t="e">
        <f>VLOOKUP(D9535,Range10,2,0)</f>
        <v>#N/A</v>
      </c>
      <c r="G9535" s="119" t="e">
        <f>VLOOKUP(D9535,Range9,2,0)</f>
        <v>#N/A</v>
      </c>
      <c r="H9535" s="53" t="s">
        <v>20</v>
      </c>
      <c r="I9535" s="133" t="str">
        <f>VLOOKUP(H9535,Range8,2,0)</f>
        <v>Single Family</v>
      </c>
      <c r="J9535" s="54">
        <v>151</v>
      </c>
      <c r="K9535" s="63" t="s">
        <v>549</v>
      </c>
      <c r="L9535">
        <v>9535</v>
      </c>
    </row>
    <row r="9536" spans="1:12">
      <c r="A9536" s="50" t="s">
        <v>1233</v>
      </c>
      <c r="B9536" s="51" t="s">
        <v>1727</v>
      </c>
      <c r="C9536" s="131" t="s">
        <v>1922</v>
      </c>
      <c r="D9536" s="52">
        <v>119900</v>
      </c>
      <c r="E9536" s="132" t="str">
        <f>VLOOKUP(D9536,Range11,2,1)</f>
        <v>A</v>
      </c>
      <c r="F9536" s="118" t="e">
        <f>VLOOKUP(D9536,Range10,2,0)</f>
        <v>#N/A</v>
      </c>
      <c r="G9536" s="119" t="e">
        <f>VLOOKUP(D9536,Range9,2,0)</f>
        <v>#N/A</v>
      </c>
      <c r="H9536" s="53" t="s">
        <v>12</v>
      </c>
      <c r="I9536" s="133" t="str">
        <f>VLOOKUP(H9536,Range8,2,0)</f>
        <v>Condo</v>
      </c>
      <c r="J9536" s="54">
        <v>579</v>
      </c>
      <c r="K9536" s="63" t="s">
        <v>327</v>
      </c>
      <c r="L9536">
        <v>9536</v>
      </c>
    </row>
    <row r="9537" spans="1:12">
      <c r="A9537" s="50" t="s">
        <v>1233</v>
      </c>
      <c r="B9537" s="51" t="s">
        <v>1541</v>
      </c>
      <c r="C9537" s="131" t="s">
        <v>1915</v>
      </c>
      <c r="D9537" s="52">
        <v>119900</v>
      </c>
      <c r="E9537" s="132" t="str">
        <f>VLOOKUP(D9537,Range11,2,1)</f>
        <v>A</v>
      </c>
      <c r="F9537" s="118" t="e">
        <f>VLOOKUP(D9537,Range10,2,0)</f>
        <v>#N/A</v>
      </c>
      <c r="G9537" s="119" t="e">
        <f>VLOOKUP(D9537,Range9,2,0)</f>
        <v>#N/A</v>
      </c>
      <c r="H9537" s="53" t="s">
        <v>12</v>
      </c>
      <c r="I9537" s="133" t="str">
        <f>VLOOKUP(H9537,Range8,2,0)</f>
        <v>Condo</v>
      </c>
      <c r="J9537" s="54">
        <v>68</v>
      </c>
      <c r="K9537" s="63" t="s">
        <v>399</v>
      </c>
      <c r="L9537">
        <v>9537</v>
      </c>
    </row>
    <row r="9538" spans="1:12">
      <c r="A9538" s="50" t="s">
        <v>1233</v>
      </c>
      <c r="B9538" s="51" t="s">
        <v>1366</v>
      </c>
      <c r="C9538" s="131" t="s">
        <v>1914</v>
      </c>
      <c r="D9538" s="52">
        <v>123900</v>
      </c>
      <c r="E9538" s="132" t="str">
        <f>VLOOKUP(D9538,Range11,2,1)</f>
        <v>A</v>
      </c>
      <c r="F9538" s="118" t="e">
        <f>VLOOKUP(D9538,Range10,2,0)</f>
        <v>#N/A</v>
      </c>
      <c r="G9538" s="119" t="e">
        <f>VLOOKUP(D9538,Range9,2,0)</f>
        <v>#N/A</v>
      </c>
      <c r="H9538" s="53" t="s">
        <v>12</v>
      </c>
      <c r="I9538" s="133" t="str">
        <f>VLOOKUP(H9538,Range8,2,0)</f>
        <v>Condo</v>
      </c>
      <c r="J9538" s="54">
        <v>184</v>
      </c>
      <c r="K9538" s="63" t="s">
        <v>482</v>
      </c>
      <c r="L9538">
        <v>9538</v>
      </c>
    </row>
    <row r="9539" spans="1:12">
      <c r="A9539" s="50" t="s">
        <v>1233</v>
      </c>
      <c r="B9539" s="51" t="s">
        <v>1502</v>
      </c>
      <c r="C9539" s="131" t="s">
        <v>1910</v>
      </c>
      <c r="D9539" s="52">
        <v>124900</v>
      </c>
      <c r="E9539" s="132" t="str">
        <f>VLOOKUP(D9539,Range11,2,1)</f>
        <v>A</v>
      </c>
      <c r="F9539" s="118" t="e">
        <f>VLOOKUP(D9539,Range10,2,0)</f>
        <v>#N/A</v>
      </c>
      <c r="G9539" s="119" t="e">
        <f>VLOOKUP(D9539,Range9,2,0)</f>
        <v>#N/A</v>
      </c>
      <c r="H9539" s="53" t="s">
        <v>12</v>
      </c>
      <c r="I9539" s="133" t="str">
        <f>VLOOKUP(H9539,Range8,2,0)</f>
        <v>Condo</v>
      </c>
      <c r="J9539" s="54">
        <v>14</v>
      </c>
      <c r="K9539" s="63" t="s">
        <v>327</v>
      </c>
      <c r="L9539">
        <v>9539</v>
      </c>
    </row>
    <row r="9540" spans="1:12">
      <c r="A9540" s="50" t="s">
        <v>1233</v>
      </c>
      <c r="B9540" s="51" t="s">
        <v>1393</v>
      </c>
      <c r="C9540" s="131" t="s">
        <v>1914</v>
      </c>
      <c r="D9540" s="52">
        <v>125000</v>
      </c>
      <c r="E9540" s="132" t="str">
        <f>VLOOKUP(D9540,Range11,2,1)</f>
        <v>A</v>
      </c>
      <c r="F9540" s="118" t="e">
        <f>VLOOKUP(D9540,Range10,2,0)</f>
        <v>#N/A</v>
      </c>
      <c r="G9540" s="119" t="e">
        <f>VLOOKUP(D9540,Range9,2,0)</f>
        <v>#N/A</v>
      </c>
      <c r="H9540" s="53" t="s">
        <v>20</v>
      </c>
      <c r="I9540" s="133" t="str">
        <f>VLOOKUP(H9540,Range8,2,0)</f>
        <v>Single Family</v>
      </c>
      <c r="J9540" s="54">
        <v>156</v>
      </c>
      <c r="K9540" s="63" t="s">
        <v>549</v>
      </c>
      <c r="L9540">
        <v>9540</v>
      </c>
    </row>
    <row r="9541" spans="1:12">
      <c r="A9541" s="50" t="s">
        <v>1233</v>
      </c>
      <c r="B9541" s="51" t="s">
        <v>1362</v>
      </c>
      <c r="C9541" s="131" t="s">
        <v>1912</v>
      </c>
      <c r="D9541" s="52">
        <v>125000</v>
      </c>
      <c r="E9541" s="132" t="str">
        <f>VLOOKUP(D9541,Range11,2,1)</f>
        <v>A</v>
      </c>
      <c r="F9541" s="118" t="e">
        <f>VLOOKUP(D9541,Range10,2,0)</f>
        <v>#N/A</v>
      </c>
      <c r="G9541" s="119" t="e">
        <f>VLOOKUP(D9541,Range9,2,0)</f>
        <v>#N/A</v>
      </c>
      <c r="H9541" s="53" t="s">
        <v>12</v>
      </c>
      <c r="I9541" s="133" t="str">
        <f>VLOOKUP(H9541,Range8,2,0)</f>
        <v>Condo</v>
      </c>
      <c r="J9541" s="54">
        <v>104</v>
      </c>
      <c r="K9541" s="63" t="s">
        <v>868</v>
      </c>
      <c r="L9541">
        <v>9541</v>
      </c>
    </row>
    <row r="9542" spans="1:12">
      <c r="A9542" s="50" t="s">
        <v>1233</v>
      </c>
      <c r="B9542" s="51" t="s">
        <v>1363</v>
      </c>
      <c r="C9542" s="131" t="s">
        <v>1912</v>
      </c>
      <c r="D9542" s="52">
        <v>125000</v>
      </c>
      <c r="E9542" s="132" t="str">
        <f>VLOOKUP(D9542,Range11,2,1)</f>
        <v>A</v>
      </c>
      <c r="F9542" s="118" t="e">
        <f>VLOOKUP(D9542,Range10,2,0)</f>
        <v>#N/A</v>
      </c>
      <c r="G9542" s="119" t="e">
        <f>VLOOKUP(D9542,Range9,2,0)</f>
        <v>#N/A</v>
      </c>
      <c r="H9542" s="53" t="s">
        <v>12</v>
      </c>
      <c r="I9542" s="133" t="str">
        <f>VLOOKUP(H9542,Range8,2,0)</f>
        <v>Condo</v>
      </c>
      <c r="J9542" s="54">
        <v>95</v>
      </c>
      <c r="K9542" s="63" t="s">
        <v>585</v>
      </c>
      <c r="L9542">
        <v>9542</v>
      </c>
    </row>
    <row r="9543" spans="1:12">
      <c r="A9543" s="50" t="s">
        <v>1233</v>
      </c>
      <c r="B9543" s="51" t="s">
        <v>1639</v>
      </c>
      <c r="C9543" s="131" t="s">
        <v>1911</v>
      </c>
      <c r="D9543" s="52">
        <v>125500</v>
      </c>
      <c r="E9543" s="132" t="str">
        <f>VLOOKUP(D9543,Range11,2,1)</f>
        <v>A</v>
      </c>
      <c r="F9543" s="118" t="e">
        <f>VLOOKUP(D9543,Range10,2,0)</f>
        <v>#N/A</v>
      </c>
      <c r="G9543" s="119" t="e">
        <f>VLOOKUP(D9543,Range9,2,0)</f>
        <v>#N/A</v>
      </c>
      <c r="H9543" s="53" t="s">
        <v>12</v>
      </c>
      <c r="I9543" s="133" t="str">
        <f>VLOOKUP(H9543,Range8,2,0)</f>
        <v>Condo</v>
      </c>
      <c r="J9543" s="54">
        <v>44</v>
      </c>
      <c r="K9543" s="63" t="s">
        <v>72</v>
      </c>
      <c r="L9543">
        <v>9543</v>
      </c>
    </row>
    <row r="9544" spans="1:12">
      <c r="A9544" s="50" t="s">
        <v>1233</v>
      </c>
      <c r="B9544" s="51" t="s">
        <v>1459</v>
      </c>
      <c r="C9544" s="131" t="s">
        <v>1912</v>
      </c>
      <c r="D9544" s="52">
        <v>125900</v>
      </c>
      <c r="E9544" s="132" t="str">
        <f>VLOOKUP(D9544,Range11,2,1)</f>
        <v>A</v>
      </c>
      <c r="F9544" s="118" t="e">
        <f>VLOOKUP(D9544,Range10,2,0)</f>
        <v>#N/A</v>
      </c>
      <c r="G9544" s="119" t="e">
        <f>VLOOKUP(D9544,Range9,2,0)</f>
        <v>#N/A</v>
      </c>
      <c r="H9544" s="53" t="s">
        <v>20</v>
      </c>
      <c r="I9544" s="133" t="str">
        <f>VLOOKUP(H9544,Range8,2,0)</f>
        <v>Single Family</v>
      </c>
      <c r="J9544" s="54">
        <v>123</v>
      </c>
      <c r="K9544" s="63" t="s">
        <v>995</v>
      </c>
      <c r="L9544">
        <v>9544</v>
      </c>
    </row>
    <row r="9545" spans="1:12">
      <c r="A9545" s="50" t="s">
        <v>1233</v>
      </c>
      <c r="B9545" s="51" t="s">
        <v>1534</v>
      </c>
      <c r="C9545" s="131" t="s">
        <v>1913</v>
      </c>
      <c r="D9545" s="52">
        <v>126000</v>
      </c>
      <c r="E9545" s="132" t="str">
        <f>VLOOKUP(D9545,Range11,2,1)</f>
        <v>A</v>
      </c>
      <c r="F9545" s="118" t="e">
        <f>VLOOKUP(D9545,Range10,2,0)</f>
        <v>#N/A</v>
      </c>
      <c r="G9545" s="119" t="e">
        <f>VLOOKUP(D9545,Range9,2,0)</f>
        <v>#N/A</v>
      </c>
      <c r="H9545" s="53" t="s">
        <v>12</v>
      </c>
      <c r="I9545" s="133" t="str">
        <f>VLOOKUP(H9545,Range8,2,0)</f>
        <v>Condo</v>
      </c>
      <c r="J9545" s="54">
        <v>144</v>
      </c>
      <c r="K9545" s="63" t="s">
        <v>1248</v>
      </c>
      <c r="L9545">
        <v>9545</v>
      </c>
    </row>
    <row r="9546" spans="1:12">
      <c r="A9546" s="50" t="s">
        <v>1233</v>
      </c>
      <c r="B9546" s="51" t="s">
        <v>1534</v>
      </c>
      <c r="C9546" s="131" t="s">
        <v>1913</v>
      </c>
      <c r="D9546" s="52">
        <v>129900</v>
      </c>
      <c r="E9546" s="132" t="str">
        <f>VLOOKUP(D9546,Range11,2,1)</f>
        <v>A</v>
      </c>
      <c r="F9546" s="118" t="e">
        <f>VLOOKUP(D9546,Range10,2,0)</f>
        <v>#N/A</v>
      </c>
      <c r="G9546" s="119" t="e">
        <f>VLOOKUP(D9546,Range9,2,0)</f>
        <v>#N/A</v>
      </c>
      <c r="H9546" s="53" t="s">
        <v>16</v>
      </c>
      <c r="I9546" s="133" t="str">
        <f>VLOOKUP(H9546,Range8,2,0)</f>
        <v>Single Family</v>
      </c>
      <c r="J9546" s="54">
        <v>144</v>
      </c>
      <c r="K9546" s="63" t="s">
        <v>796</v>
      </c>
      <c r="L9546">
        <v>9546</v>
      </c>
    </row>
    <row r="9547" spans="1:12">
      <c r="A9547" s="50" t="s">
        <v>1302</v>
      </c>
      <c r="B9547" s="51" t="s">
        <v>1459</v>
      </c>
      <c r="C9547" s="131" t="s">
        <v>1912</v>
      </c>
      <c r="D9547" s="52">
        <v>799900</v>
      </c>
      <c r="E9547" s="132" t="str">
        <f>VLOOKUP(D9547,Range11,2,1)</f>
        <v>D</v>
      </c>
      <c r="F9547" s="118" t="e">
        <f>VLOOKUP(D9547,Range10,2,0)</f>
        <v>#N/A</v>
      </c>
      <c r="G9547" s="119" t="e">
        <f>VLOOKUP(D9547,Range9,2,0)</f>
        <v>#N/A</v>
      </c>
      <c r="H9547" s="53" t="s">
        <v>16</v>
      </c>
      <c r="I9547" s="133" t="str">
        <f>VLOOKUP(H9547,Range8,2,0)</f>
        <v>Single Family</v>
      </c>
      <c r="J9547" s="54">
        <v>123</v>
      </c>
      <c r="K9547" s="63" t="s">
        <v>936</v>
      </c>
      <c r="L9547">
        <v>9547</v>
      </c>
    </row>
    <row r="9548" spans="1:12">
      <c r="A9548" s="50" t="s">
        <v>1302</v>
      </c>
      <c r="B9548" s="51" t="s">
        <v>1448</v>
      </c>
      <c r="C9548" s="131" t="s">
        <v>1910</v>
      </c>
      <c r="D9548" s="52">
        <v>874900</v>
      </c>
      <c r="E9548" s="132" t="str">
        <f>VLOOKUP(D9548,Range11,2,1)</f>
        <v>D</v>
      </c>
      <c r="F9548" s="118" t="e">
        <f>VLOOKUP(D9548,Range10,2,0)</f>
        <v>#N/A</v>
      </c>
      <c r="G9548" s="119" t="e">
        <f>VLOOKUP(D9548,Range9,2,0)</f>
        <v>#N/A</v>
      </c>
      <c r="H9548" s="53" t="s">
        <v>16</v>
      </c>
      <c r="I9548" s="133" t="str">
        <f>VLOOKUP(H9548,Range8,2,0)</f>
        <v>Single Family</v>
      </c>
      <c r="J9548" s="54">
        <v>6</v>
      </c>
      <c r="K9548" s="63" t="s">
        <v>935</v>
      </c>
      <c r="L9548">
        <v>9548</v>
      </c>
    </row>
    <row r="9549" spans="1:12">
      <c r="A9549" s="50" t="s">
        <v>1302</v>
      </c>
      <c r="B9549" s="51" t="s">
        <v>1407</v>
      </c>
      <c r="C9549" s="131" t="s">
        <v>1920</v>
      </c>
      <c r="D9549" s="52">
        <v>879900</v>
      </c>
      <c r="E9549" s="132" t="str">
        <f>VLOOKUP(D9549,Range11,2,1)</f>
        <v>D</v>
      </c>
      <c r="F9549" s="118" t="e">
        <f>VLOOKUP(D9549,Range10,2,0)</f>
        <v>#N/A</v>
      </c>
      <c r="G9549" s="119" t="e">
        <f>VLOOKUP(D9549,Range9,2,0)</f>
        <v>#N/A</v>
      </c>
      <c r="H9549" s="53" t="s">
        <v>16</v>
      </c>
      <c r="I9549" s="133" t="str">
        <f>VLOOKUP(H9549,Range8,2,0)</f>
        <v>Single Family</v>
      </c>
      <c r="J9549" s="54">
        <v>244</v>
      </c>
      <c r="K9549" s="63" t="s">
        <v>189</v>
      </c>
      <c r="L9549">
        <v>9549</v>
      </c>
    </row>
    <row r="9550" spans="1:12">
      <c r="A9550" s="50" t="s">
        <v>1302</v>
      </c>
      <c r="B9550" s="51" t="s">
        <v>1478</v>
      </c>
      <c r="C9550" s="131" t="s">
        <v>23</v>
      </c>
      <c r="D9550" s="52">
        <v>890000</v>
      </c>
      <c r="E9550" s="132" t="str">
        <f>VLOOKUP(D9550,Range11,2,1)</f>
        <v>D</v>
      </c>
      <c r="F9550" s="118" t="e">
        <f>VLOOKUP(D9550,Range10,2,0)</f>
        <v>#N/A</v>
      </c>
      <c r="G9550" s="119" t="e">
        <f>VLOOKUP(D9550,Range9,2,0)</f>
        <v>#N/A</v>
      </c>
      <c r="H9550" s="53" t="s">
        <v>16</v>
      </c>
      <c r="I9550" s="133" t="str">
        <f>VLOOKUP(H9550,Range8,2,0)</f>
        <v>Single Family</v>
      </c>
      <c r="J9550" s="54">
        <v>189</v>
      </c>
      <c r="K9550" s="63" t="s">
        <v>196</v>
      </c>
      <c r="L9550">
        <v>9550</v>
      </c>
    </row>
    <row r="9551" spans="1:12">
      <c r="A9551" s="50" t="s">
        <v>1302</v>
      </c>
      <c r="B9551" s="51" t="s">
        <v>1449</v>
      </c>
      <c r="C9551" s="131" t="s">
        <v>1911</v>
      </c>
      <c r="D9551" s="52">
        <v>899000</v>
      </c>
      <c r="E9551" s="132" t="str">
        <f>VLOOKUP(D9551,Range11,2,1)</f>
        <v>D</v>
      </c>
      <c r="F9551" s="118" t="e">
        <f>VLOOKUP(D9551,Range10,2,0)</f>
        <v>#N/A</v>
      </c>
      <c r="G9551" s="119" t="e">
        <f>VLOOKUP(D9551,Range9,2,0)</f>
        <v>#N/A</v>
      </c>
      <c r="H9551" s="53" t="s">
        <v>16</v>
      </c>
      <c r="I9551" s="133" t="str">
        <f>VLOOKUP(H9551,Range8,2,0)</f>
        <v>Single Family</v>
      </c>
      <c r="J9551" s="54">
        <v>62</v>
      </c>
      <c r="K9551" s="63" t="s">
        <v>816</v>
      </c>
      <c r="L9551">
        <v>9551</v>
      </c>
    </row>
    <row r="9552" spans="1:12">
      <c r="A9552" s="50" t="s">
        <v>1302</v>
      </c>
      <c r="B9552" s="51" t="s">
        <v>1359</v>
      </c>
      <c r="C9552" s="131" t="s">
        <v>1910</v>
      </c>
      <c r="D9552" s="52">
        <v>899000</v>
      </c>
      <c r="E9552" s="132" t="str">
        <f>VLOOKUP(D9552,Range11,2,1)</f>
        <v>D</v>
      </c>
      <c r="F9552" s="118" t="e">
        <f>VLOOKUP(D9552,Range10,2,0)</f>
        <v>#N/A</v>
      </c>
      <c r="G9552" s="119" t="e">
        <f>VLOOKUP(D9552,Range9,2,0)</f>
        <v>#N/A</v>
      </c>
      <c r="H9552" s="53" t="s">
        <v>16</v>
      </c>
      <c r="I9552" s="133" t="str">
        <f>VLOOKUP(H9552,Range8,2,0)</f>
        <v>Single Family</v>
      </c>
      <c r="J9552" s="54">
        <v>3</v>
      </c>
      <c r="K9552" s="63" t="s">
        <v>1212</v>
      </c>
      <c r="L9552">
        <v>9552</v>
      </c>
    </row>
    <row r="9553" spans="1:12">
      <c r="A9553" s="50" t="s">
        <v>1302</v>
      </c>
      <c r="B9553" s="51" t="s">
        <v>1366</v>
      </c>
      <c r="C9553" s="131" t="s">
        <v>1914</v>
      </c>
      <c r="D9553" s="52">
        <v>899500</v>
      </c>
      <c r="E9553" s="132" t="str">
        <f>VLOOKUP(D9553,Range11,2,1)</f>
        <v>D</v>
      </c>
      <c r="F9553" s="118" t="e">
        <f>VLOOKUP(D9553,Range10,2,0)</f>
        <v>#N/A</v>
      </c>
      <c r="G9553" s="119" t="e">
        <f>VLOOKUP(D9553,Range9,2,0)</f>
        <v>#N/A</v>
      </c>
      <c r="H9553" s="53" t="s">
        <v>16</v>
      </c>
      <c r="I9553" s="133" t="str">
        <f>VLOOKUP(H9553,Range8,2,0)</f>
        <v>Single Family</v>
      </c>
      <c r="J9553" s="54">
        <v>184</v>
      </c>
      <c r="K9553" s="63" t="s">
        <v>327</v>
      </c>
      <c r="L9553">
        <v>9553</v>
      </c>
    </row>
    <row r="9554" spans="1:12">
      <c r="A9554" s="50" t="s">
        <v>1302</v>
      </c>
      <c r="B9554" s="51" t="s">
        <v>1646</v>
      </c>
      <c r="C9554" s="131" t="s">
        <v>1914</v>
      </c>
      <c r="D9554" s="52">
        <v>899500</v>
      </c>
      <c r="E9554" s="132" t="str">
        <f>VLOOKUP(D9554,Range11,2,1)</f>
        <v>D</v>
      </c>
      <c r="F9554" s="118" t="e">
        <f>VLOOKUP(D9554,Range10,2,0)</f>
        <v>#N/A</v>
      </c>
      <c r="G9554" s="119" t="e">
        <f>VLOOKUP(D9554,Range9,2,0)</f>
        <v>#N/A</v>
      </c>
      <c r="H9554" s="53" t="s">
        <v>16</v>
      </c>
      <c r="I9554" s="133" t="str">
        <f>VLOOKUP(H9554,Range8,2,0)</f>
        <v>Single Family</v>
      </c>
      <c r="J9554" s="54">
        <v>178</v>
      </c>
      <c r="K9554" s="63" t="s">
        <v>1111</v>
      </c>
      <c r="L9554">
        <v>9554</v>
      </c>
    </row>
    <row r="9555" spans="1:12">
      <c r="A9555" s="50" t="s">
        <v>1302</v>
      </c>
      <c r="B9555" s="51" t="s">
        <v>1427</v>
      </c>
      <c r="C9555" s="131" t="s">
        <v>1910</v>
      </c>
      <c r="D9555" s="52">
        <v>899900</v>
      </c>
      <c r="E9555" s="132" t="str">
        <f>VLOOKUP(D9555,Range11,2,1)</f>
        <v>D</v>
      </c>
      <c r="F9555" s="118" t="e">
        <f>VLOOKUP(D9555,Range10,2,0)</f>
        <v>#N/A</v>
      </c>
      <c r="G9555" s="119" t="e">
        <f>VLOOKUP(D9555,Range9,2,0)</f>
        <v>#N/A</v>
      </c>
      <c r="H9555" s="53" t="s">
        <v>16</v>
      </c>
      <c r="I9555" s="133" t="str">
        <f>VLOOKUP(H9555,Range8,2,0)</f>
        <v>Single Family</v>
      </c>
      <c r="J9555" s="54">
        <v>2</v>
      </c>
      <c r="K9555" s="63" t="s">
        <v>248</v>
      </c>
      <c r="L9555">
        <v>9555</v>
      </c>
    </row>
    <row r="9556" spans="1:12">
      <c r="A9556" s="50" t="s">
        <v>1302</v>
      </c>
      <c r="B9556" s="51" t="s">
        <v>1622</v>
      </c>
      <c r="C9556" s="131" t="s">
        <v>1915</v>
      </c>
      <c r="D9556" s="52">
        <v>899901</v>
      </c>
      <c r="E9556" s="132" t="str">
        <f>VLOOKUP(D9556,Range11,2,1)</f>
        <v>D</v>
      </c>
      <c r="F9556" s="118" t="e">
        <f>VLOOKUP(D9556,Range10,2,0)</f>
        <v>#N/A</v>
      </c>
      <c r="G9556" s="119" t="e">
        <f>VLOOKUP(D9556,Range9,2,0)</f>
        <v>#N/A</v>
      </c>
      <c r="H9556" s="53" t="s">
        <v>16</v>
      </c>
      <c r="I9556" s="133" t="str">
        <f>VLOOKUP(H9556,Range8,2,0)</f>
        <v>Single Family</v>
      </c>
      <c r="J9556" s="54">
        <v>66</v>
      </c>
      <c r="K9556" s="63" t="s">
        <v>136</v>
      </c>
      <c r="L9556">
        <v>9556</v>
      </c>
    </row>
    <row r="9557" spans="1:12">
      <c r="A9557" s="50" t="s">
        <v>1302</v>
      </c>
      <c r="B9557" s="51" t="s">
        <v>1428</v>
      </c>
      <c r="C9557" s="131" t="s">
        <v>1911</v>
      </c>
      <c r="D9557" s="52">
        <v>949700</v>
      </c>
      <c r="E9557" s="132" t="str">
        <f>VLOOKUP(D9557,Range11,2,1)</f>
        <v>D</v>
      </c>
      <c r="F9557" s="118" t="e">
        <f>VLOOKUP(D9557,Range10,2,0)</f>
        <v>#N/A</v>
      </c>
      <c r="G9557" s="119" t="e">
        <f>VLOOKUP(D9557,Range9,2,0)</f>
        <v>#N/A</v>
      </c>
      <c r="H9557" s="53" t="s">
        <v>16</v>
      </c>
      <c r="I9557" s="133" t="str">
        <f>VLOOKUP(H9557,Range8,2,0)</f>
        <v>Single Family</v>
      </c>
      <c r="J9557" s="54">
        <v>54</v>
      </c>
      <c r="K9557" s="63" t="s">
        <v>272</v>
      </c>
      <c r="L9557">
        <v>9557</v>
      </c>
    </row>
    <row r="9558" spans="1:12">
      <c r="A9558" s="50" t="s">
        <v>1302</v>
      </c>
      <c r="B9558" s="51" t="s">
        <v>1642</v>
      </c>
      <c r="C9558" s="131" t="s">
        <v>1920</v>
      </c>
      <c r="D9558" s="52">
        <v>949900</v>
      </c>
      <c r="E9558" s="132" t="str">
        <f>VLOOKUP(D9558,Range11,2,1)</f>
        <v>D</v>
      </c>
      <c r="F9558" s="118" t="e">
        <f>VLOOKUP(D9558,Range10,2,0)</f>
        <v>#N/A</v>
      </c>
      <c r="G9558" s="119" t="e">
        <f>VLOOKUP(D9558,Range9,2,0)</f>
        <v>#N/A</v>
      </c>
      <c r="H9558" s="53" t="s">
        <v>16</v>
      </c>
      <c r="I9558" s="133" t="str">
        <f>VLOOKUP(H9558,Range8,2,0)</f>
        <v>Single Family</v>
      </c>
      <c r="J9558" s="54">
        <v>232</v>
      </c>
      <c r="K9558" s="63" t="s">
        <v>1306</v>
      </c>
      <c r="L9558">
        <v>9558</v>
      </c>
    </row>
    <row r="9559" spans="1:12">
      <c r="A9559" s="50" t="s">
        <v>1302</v>
      </c>
      <c r="B9559" s="51">
        <v>39414</v>
      </c>
      <c r="C9559" s="131" t="s">
        <v>1918</v>
      </c>
      <c r="D9559" s="52">
        <v>989500</v>
      </c>
      <c r="E9559" s="132" t="str">
        <f>VLOOKUP(D9559,Range11,2,1)</f>
        <v>D</v>
      </c>
      <c r="F9559" s="118" t="e">
        <f>VLOOKUP(D9559,Range10,2,0)</f>
        <v>#N/A</v>
      </c>
      <c r="G9559" s="119" t="e">
        <f>VLOOKUP(D9559,Range9,2,0)</f>
        <v>#N/A</v>
      </c>
      <c r="H9559" s="53" t="s">
        <v>16</v>
      </c>
      <c r="I9559" s="133" t="str">
        <f>VLOOKUP(H9559,Range8,2,0)</f>
        <v>Single Family</v>
      </c>
      <c r="J9559" s="54">
        <v>278</v>
      </c>
      <c r="K9559" s="63" t="s">
        <v>591</v>
      </c>
      <c r="L9559">
        <v>9559</v>
      </c>
    </row>
    <row r="9560" spans="1:12">
      <c r="A9560" s="50" t="s">
        <v>1302</v>
      </c>
      <c r="B9560" s="51" t="s">
        <v>1673</v>
      </c>
      <c r="C9560" s="131" t="s">
        <v>1920</v>
      </c>
      <c r="D9560" s="52">
        <v>995000</v>
      </c>
      <c r="E9560" s="132" t="str">
        <f>VLOOKUP(D9560,Range11,2,1)</f>
        <v>D</v>
      </c>
      <c r="F9560" s="118" t="e">
        <f>VLOOKUP(D9560,Range10,2,0)</f>
        <v>#N/A</v>
      </c>
      <c r="G9560" s="119" t="e">
        <f>VLOOKUP(D9560,Range9,2,0)</f>
        <v>#N/A</v>
      </c>
      <c r="H9560" s="53" t="s">
        <v>16</v>
      </c>
      <c r="I9560" s="133" t="str">
        <f>VLOOKUP(H9560,Range8,2,0)</f>
        <v>Single Family</v>
      </c>
      <c r="J9560" s="54">
        <v>226</v>
      </c>
      <c r="K9560" s="63" t="s">
        <v>591</v>
      </c>
      <c r="L9560">
        <v>9560</v>
      </c>
    </row>
    <row r="9561" spans="1:12">
      <c r="A9561" s="50" t="s">
        <v>1302</v>
      </c>
      <c r="B9561" s="51" t="s">
        <v>1383</v>
      </c>
      <c r="C9561" s="131" t="s">
        <v>1914</v>
      </c>
      <c r="D9561" s="52">
        <v>1100000</v>
      </c>
      <c r="E9561" s="132" t="str">
        <f>VLOOKUP(D9561,Range11,2,1)</f>
        <v>E</v>
      </c>
      <c r="F9561" s="118" t="e">
        <f>VLOOKUP(D9561,Range10,2,0)</f>
        <v>#N/A</v>
      </c>
      <c r="G9561" s="119" t="e">
        <f>VLOOKUP(D9561,Range9,2,0)</f>
        <v>#N/A</v>
      </c>
      <c r="H9561" s="53" t="s">
        <v>16</v>
      </c>
      <c r="I9561" s="133" t="str">
        <f>VLOOKUP(H9561,Range8,2,0)</f>
        <v>Single Family</v>
      </c>
      <c r="J9561" s="54">
        <v>161</v>
      </c>
      <c r="K9561" s="63" t="s">
        <v>1124</v>
      </c>
      <c r="L9561">
        <v>9561</v>
      </c>
    </row>
    <row r="9562" spans="1:12">
      <c r="A9562" s="50" t="s">
        <v>1302</v>
      </c>
      <c r="B9562" s="51" t="s">
        <v>1527</v>
      </c>
      <c r="C9562" s="131" t="s">
        <v>1912</v>
      </c>
      <c r="D9562" s="52">
        <v>1140000</v>
      </c>
      <c r="E9562" s="132" t="str">
        <f>VLOOKUP(D9562,Range11,2,1)</f>
        <v>E</v>
      </c>
      <c r="F9562" s="118" t="e">
        <f>VLOOKUP(D9562,Range10,2,0)</f>
        <v>#N/A</v>
      </c>
      <c r="G9562" s="119" t="e">
        <f>VLOOKUP(D9562,Range9,2,0)</f>
        <v>#N/A</v>
      </c>
      <c r="H9562" s="53" t="s">
        <v>16</v>
      </c>
      <c r="I9562" s="133" t="str">
        <f>VLOOKUP(H9562,Range8,2,0)</f>
        <v>Single Family</v>
      </c>
      <c r="J9562" s="54">
        <v>110</v>
      </c>
      <c r="K9562" s="63" t="s">
        <v>793</v>
      </c>
      <c r="L9562">
        <v>9562</v>
      </c>
    </row>
    <row r="9563" spans="1:12">
      <c r="A9563" s="50" t="s">
        <v>1302</v>
      </c>
      <c r="B9563" s="51" t="s">
        <v>1525</v>
      </c>
      <c r="C9563" s="131" t="s">
        <v>1914</v>
      </c>
      <c r="D9563" s="52">
        <v>1150000</v>
      </c>
      <c r="E9563" s="132" t="str">
        <f>VLOOKUP(D9563,Range11,2,1)</f>
        <v>E</v>
      </c>
      <c r="F9563" s="118" t="e">
        <f>VLOOKUP(D9563,Range10,2,0)</f>
        <v>#N/A</v>
      </c>
      <c r="G9563" s="119" t="e">
        <f>VLOOKUP(D9563,Range9,2,0)</f>
        <v>#N/A</v>
      </c>
      <c r="H9563" s="53" t="s">
        <v>16</v>
      </c>
      <c r="I9563" s="133" t="str">
        <f>VLOOKUP(H9563,Range8,2,0)</f>
        <v>Single Family</v>
      </c>
      <c r="J9563" s="54">
        <v>183</v>
      </c>
      <c r="K9563" s="63" t="s">
        <v>161</v>
      </c>
      <c r="L9563">
        <v>9563</v>
      </c>
    </row>
    <row r="9564" spans="1:12">
      <c r="A9564" s="50" t="s">
        <v>1302</v>
      </c>
      <c r="B9564" s="51" t="s">
        <v>1360</v>
      </c>
      <c r="C9564" s="131" t="s">
        <v>1911</v>
      </c>
      <c r="D9564" s="52">
        <v>1190000</v>
      </c>
      <c r="E9564" s="132" t="str">
        <f>VLOOKUP(D9564,Range11,2,1)</f>
        <v>E</v>
      </c>
      <c r="F9564" s="118" t="e">
        <f>VLOOKUP(D9564,Range10,2,0)</f>
        <v>#N/A</v>
      </c>
      <c r="G9564" s="119" t="e">
        <f>VLOOKUP(D9564,Range9,2,0)</f>
        <v>#N/A</v>
      </c>
      <c r="H9564" s="53" t="s">
        <v>16</v>
      </c>
      <c r="I9564" s="133" t="str">
        <f>VLOOKUP(H9564,Range8,2,0)</f>
        <v>Single Family</v>
      </c>
      <c r="J9564" s="54">
        <v>38</v>
      </c>
      <c r="K9564" s="63" t="s">
        <v>371</v>
      </c>
      <c r="L9564">
        <v>9564</v>
      </c>
    </row>
    <row r="9565" spans="1:12">
      <c r="A9565" s="50" t="s">
        <v>1302</v>
      </c>
      <c r="B9565" s="51" t="s">
        <v>1471</v>
      </c>
      <c r="C9565" s="131" t="s">
        <v>1915</v>
      </c>
      <c r="D9565" s="52">
        <v>1195000</v>
      </c>
      <c r="E9565" s="132" t="str">
        <f>VLOOKUP(D9565,Range11,2,1)</f>
        <v>E</v>
      </c>
      <c r="F9565" s="118" t="e">
        <f>VLOOKUP(D9565,Range10,2,0)</f>
        <v>#N/A</v>
      </c>
      <c r="G9565" s="119" t="e">
        <f>VLOOKUP(D9565,Range9,2,0)</f>
        <v>#N/A</v>
      </c>
      <c r="H9565" s="53" t="s">
        <v>16</v>
      </c>
      <c r="I9565" s="133" t="str">
        <f>VLOOKUP(H9565,Range8,2,0)</f>
        <v>Single Family</v>
      </c>
      <c r="J9565" s="54">
        <v>69</v>
      </c>
      <c r="K9565" s="63" t="s">
        <v>136</v>
      </c>
      <c r="L9565">
        <v>9565</v>
      </c>
    </row>
    <row r="9566" spans="1:12">
      <c r="A9566" s="50" t="s">
        <v>1302</v>
      </c>
      <c r="B9566" s="51" t="s">
        <v>1491</v>
      </c>
      <c r="C9566" s="131" t="s">
        <v>1911</v>
      </c>
      <c r="D9566" s="52">
        <v>1195000</v>
      </c>
      <c r="E9566" s="132" t="str">
        <f>VLOOKUP(D9566,Range11,2,1)</f>
        <v>E</v>
      </c>
      <c r="F9566" s="118" t="e">
        <f>VLOOKUP(D9566,Range10,2,0)</f>
        <v>#N/A</v>
      </c>
      <c r="G9566" s="119" t="e">
        <f>VLOOKUP(D9566,Range9,2,0)</f>
        <v>#N/A</v>
      </c>
      <c r="H9566" s="53" t="s">
        <v>16</v>
      </c>
      <c r="I9566" s="133" t="str">
        <f>VLOOKUP(H9566,Range8,2,0)</f>
        <v>Single Family</v>
      </c>
      <c r="J9566" s="54">
        <v>37</v>
      </c>
      <c r="K9566" s="63" t="s">
        <v>315</v>
      </c>
      <c r="L9566">
        <v>9566</v>
      </c>
    </row>
    <row r="9567" spans="1:12">
      <c r="A9567" s="50" t="s">
        <v>1302</v>
      </c>
      <c r="B9567" s="51" t="s">
        <v>1375</v>
      </c>
      <c r="C9567" s="131" t="s">
        <v>1911</v>
      </c>
      <c r="D9567" s="52">
        <v>1199000</v>
      </c>
      <c r="E9567" s="132" t="str">
        <f>VLOOKUP(D9567,Range11,2,1)</f>
        <v>E</v>
      </c>
      <c r="F9567" s="118" t="e">
        <f>VLOOKUP(D9567,Range10,2,0)</f>
        <v>#N/A</v>
      </c>
      <c r="G9567" s="119" t="e">
        <f>VLOOKUP(D9567,Range9,2,0)</f>
        <v>#N/A</v>
      </c>
      <c r="H9567" s="53" t="s">
        <v>16</v>
      </c>
      <c r="I9567" s="133" t="str">
        <f>VLOOKUP(H9567,Range8,2,0)</f>
        <v>Single Family</v>
      </c>
      <c r="J9567" s="54">
        <v>47</v>
      </c>
      <c r="K9567" s="63" t="s">
        <v>591</v>
      </c>
      <c r="L9567">
        <v>9567</v>
      </c>
    </row>
    <row r="9568" spans="1:12">
      <c r="A9568" s="50" t="s">
        <v>1302</v>
      </c>
      <c r="B9568" s="51">
        <v>39393</v>
      </c>
      <c r="C9568" s="131" t="s">
        <v>1918</v>
      </c>
      <c r="D9568" s="52">
        <v>1275000</v>
      </c>
      <c r="E9568" s="132" t="str">
        <f>VLOOKUP(D9568,Range11,2,1)</f>
        <v>E</v>
      </c>
      <c r="F9568" s="118" t="e">
        <f>VLOOKUP(D9568,Range10,2,0)</f>
        <v>#N/A</v>
      </c>
      <c r="G9568" s="119" t="e">
        <f>VLOOKUP(D9568,Range9,2,0)</f>
        <v>#N/A</v>
      </c>
      <c r="H9568" s="53" t="s">
        <v>16</v>
      </c>
      <c r="I9568" s="133" t="str">
        <f>VLOOKUP(H9568,Range8,2,0)</f>
        <v>Single Family</v>
      </c>
      <c r="J9568" s="54">
        <v>299</v>
      </c>
      <c r="K9568" s="63" t="s">
        <v>272</v>
      </c>
      <c r="L9568">
        <v>9568</v>
      </c>
    </row>
    <row r="9569" spans="1:12">
      <c r="A9569" s="50" t="s">
        <v>1302</v>
      </c>
      <c r="B9569" s="51">
        <v>39405</v>
      </c>
      <c r="C9569" s="131" t="s">
        <v>1918</v>
      </c>
      <c r="D9569" s="52">
        <v>1295000</v>
      </c>
      <c r="E9569" s="132" t="str">
        <f>VLOOKUP(D9569,Range11,2,1)</f>
        <v>E</v>
      </c>
      <c r="F9569" s="118" t="e">
        <f>VLOOKUP(D9569,Range10,2,0)</f>
        <v>#N/A</v>
      </c>
      <c r="G9569" s="119" t="e">
        <f>VLOOKUP(D9569,Range9,2,0)</f>
        <v>#N/A</v>
      </c>
      <c r="H9569" s="53" t="s">
        <v>16</v>
      </c>
      <c r="I9569" s="133" t="str">
        <f>VLOOKUP(H9569,Range8,2,0)</f>
        <v>Single Family</v>
      </c>
      <c r="J9569" s="54">
        <v>287</v>
      </c>
      <c r="K9569" s="63" t="s">
        <v>936</v>
      </c>
      <c r="L9569">
        <v>9569</v>
      </c>
    </row>
    <row r="9570" spans="1:12">
      <c r="A9570" s="50" t="s">
        <v>1302</v>
      </c>
      <c r="B9570" s="51" t="s">
        <v>1857</v>
      </c>
      <c r="C9570" s="131" t="s">
        <v>1926</v>
      </c>
      <c r="D9570" s="52">
        <v>1299000</v>
      </c>
      <c r="E9570" s="132" t="str">
        <f>VLOOKUP(D9570,Range11,2,1)</f>
        <v>E</v>
      </c>
      <c r="F9570" s="118" t="e">
        <f>VLOOKUP(D9570,Range10,2,0)</f>
        <v>#N/A</v>
      </c>
      <c r="G9570" s="119" t="e">
        <f>VLOOKUP(D9570,Range9,2,0)</f>
        <v>#N/A</v>
      </c>
      <c r="H9570" s="53" t="s">
        <v>16</v>
      </c>
      <c r="I9570" s="133" t="str">
        <f>VLOOKUP(H9570,Range8,2,0)</f>
        <v>Single Family</v>
      </c>
      <c r="J9570" s="54">
        <v>542</v>
      </c>
      <c r="K9570" s="63" t="s">
        <v>1313</v>
      </c>
      <c r="L9570">
        <v>9570</v>
      </c>
    </row>
    <row r="9571" spans="1:12">
      <c r="A9571" s="50" t="s">
        <v>1302</v>
      </c>
      <c r="B9571" s="51" t="s">
        <v>1367</v>
      </c>
      <c r="C9571" s="131" t="s">
        <v>1914</v>
      </c>
      <c r="D9571" s="52">
        <v>1320000</v>
      </c>
      <c r="E9571" s="132" t="str">
        <f>VLOOKUP(D9571,Range11,2,1)</f>
        <v>E</v>
      </c>
      <c r="F9571" s="118" t="e">
        <f>VLOOKUP(D9571,Range10,2,0)</f>
        <v>#N/A</v>
      </c>
      <c r="G9571" s="119" t="e">
        <f>VLOOKUP(D9571,Range9,2,0)</f>
        <v>#N/A</v>
      </c>
      <c r="H9571" s="53" t="s">
        <v>16</v>
      </c>
      <c r="I9571" s="133" t="str">
        <f>VLOOKUP(H9571,Range8,2,0)</f>
        <v>Single Family</v>
      </c>
      <c r="J9571" s="54">
        <v>174</v>
      </c>
      <c r="K9571" s="63" t="s">
        <v>1118</v>
      </c>
      <c r="L9571">
        <v>9571</v>
      </c>
    </row>
    <row r="9572" spans="1:12">
      <c r="A9572" s="50" t="s">
        <v>1302</v>
      </c>
      <c r="B9572" s="51" t="s">
        <v>1534</v>
      </c>
      <c r="C9572" s="131" t="s">
        <v>1913</v>
      </c>
      <c r="D9572" s="52">
        <v>1345000</v>
      </c>
      <c r="E9572" s="132" t="str">
        <f>VLOOKUP(D9572,Range11,2,1)</f>
        <v>E</v>
      </c>
      <c r="F9572" s="118" t="e">
        <f>VLOOKUP(D9572,Range10,2,0)</f>
        <v>#N/A</v>
      </c>
      <c r="G9572" s="119" t="e">
        <f>VLOOKUP(D9572,Range9,2,0)</f>
        <v>#N/A</v>
      </c>
      <c r="H9572" s="53" t="s">
        <v>16</v>
      </c>
      <c r="I9572" s="133" t="str">
        <f>VLOOKUP(H9572,Range8,2,0)</f>
        <v>Single Family</v>
      </c>
      <c r="J9572" s="54">
        <v>144</v>
      </c>
      <c r="K9572" s="63" t="s">
        <v>1212</v>
      </c>
      <c r="L9572">
        <v>9572</v>
      </c>
    </row>
    <row r="9573" spans="1:12">
      <c r="A9573" s="50" t="s">
        <v>1302</v>
      </c>
      <c r="B9573" s="51">
        <v>39426</v>
      </c>
      <c r="C9573" s="131" t="s">
        <v>1919</v>
      </c>
      <c r="D9573" s="52">
        <v>1399900</v>
      </c>
      <c r="E9573" s="132" t="str">
        <f>VLOOKUP(D9573,Range11,2,1)</f>
        <v>E</v>
      </c>
      <c r="F9573" s="118" t="e">
        <f>VLOOKUP(D9573,Range10,2,0)</f>
        <v>#N/A</v>
      </c>
      <c r="G9573" s="119" t="e">
        <f>VLOOKUP(D9573,Range9,2,0)</f>
        <v>#N/A</v>
      </c>
      <c r="H9573" s="53" t="s">
        <v>16</v>
      </c>
      <c r="I9573" s="133" t="str">
        <f>VLOOKUP(H9573,Range8,2,0)</f>
        <v>Single Family</v>
      </c>
      <c r="J9573" s="54">
        <v>266</v>
      </c>
      <c r="K9573" s="63" t="s">
        <v>1313</v>
      </c>
      <c r="L9573">
        <v>9573</v>
      </c>
    </row>
    <row r="9574" spans="1:12">
      <c r="A9574" s="50" t="s">
        <v>1302</v>
      </c>
      <c r="B9574" s="51" t="s">
        <v>1509</v>
      </c>
      <c r="C9574" s="131" t="s">
        <v>1920</v>
      </c>
      <c r="D9574" s="52">
        <v>1399900</v>
      </c>
      <c r="E9574" s="132" t="str">
        <f>VLOOKUP(D9574,Range11,2,1)</f>
        <v>E</v>
      </c>
      <c r="F9574" s="118" t="e">
        <f>VLOOKUP(D9574,Range10,2,0)</f>
        <v>#N/A</v>
      </c>
      <c r="G9574" s="119" t="e">
        <f>VLOOKUP(D9574,Range9,2,0)</f>
        <v>#N/A</v>
      </c>
      <c r="H9574" s="53" t="s">
        <v>16</v>
      </c>
      <c r="I9574" s="133" t="str">
        <f>VLOOKUP(H9574,Range8,2,0)</f>
        <v>Single Family</v>
      </c>
      <c r="J9574" s="54">
        <v>216</v>
      </c>
      <c r="K9574" s="63" t="s">
        <v>1313</v>
      </c>
      <c r="L9574">
        <v>9574</v>
      </c>
    </row>
    <row r="9575" spans="1:12">
      <c r="A9575" s="50" t="s">
        <v>1302</v>
      </c>
      <c r="B9575" s="51" t="s">
        <v>1502</v>
      </c>
      <c r="C9575" s="131" t="s">
        <v>1910</v>
      </c>
      <c r="D9575" s="52">
        <v>1399900</v>
      </c>
      <c r="E9575" s="132" t="str">
        <f>VLOOKUP(D9575,Range11,2,1)</f>
        <v>E</v>
      </c>
      <c r="F9575" s="118" t="e">
        <f>VLOOKUP(D9575,Range10,2,0)</f>
        <v>#N/A</v>
      </c>
      <c r="G9575" s="119" t="e">
        <f>VLOOKUP(D9575,Range9,2,0)</f>
        <v>#N/A</v>
      </c>
      <c r="H9575" s="53" t="s">
        <v>16</v>
      </c>
      <c r="I9575" s="133" t="str">
        <f>VLOOKUP(H9575,Range8,2,0)</f>
        <v>Single Family</v>
      </c>
      <c r="J9575" s="54">
        <v>14</v>
      </c>
      <c r="K9575" s="63" t="s">
        <v>542</v>
      </c>
      <c r="L9575">
        <v>9575</v>
      </c>
    </row>
    <row r="9576" spans="1:12">
      <c r="A9576" s="50" t="s">
        <v>1339</v>
      </c>
      <c r="B9576" s="51" t="s">
        <v>1442</v>
      </c>
      <c r="C9576" s="131" t="s">
        <v>1925</v>
      </c>
      <c r="D9576" s="52">
        <v>180000</v>
      </c>
      <c r="E9576" s="132" t="str">
        <f>VLOOKUP(D9576,Range11,2,1)</f>
        <v>A</v>
      </c>
      <c r="F9576" s="118" t="e">
        <f>VLOOKUP(D9576,Range10,2,0)</f>
        <v>#N/A</v>
      </c>
      <c r="G9576" s="119" t="e">
        <f>VLOOKUP(D9576,Range9,2,0)</f>
        <v>#N/A</v>
      </c>
      <c r="H9576" s="53" t="s">
        <v>12</v>
      </c>
      <c r="I9576" s="133" t="str">
        <f>VLOOKUP(H9576,Range8,2,0)</f>
        <v>Condo</v>
      </c>
      <c r="J9576" s="54">
        <v>467</v>
      </c>
      <c r="K9576" s="63" t="s">
        <v>545</v>
      </c>
      <c r="L9576">
        <v>9576</v>
      </c>
    </row>
    <row r="9577" spans="1:12">
      <c r="A9577" s="50" t="s">
        <v>1339</v>
      </c>
      <c r="B9577" s="51" t="s">
        <v>1486</v>
      </c>
      <c r="C9577" s="131" t="s">
        <v>1913</v>
      </c>
      <c r="D9577" s="52">
        <v>180000</v>
      </c>
      <c r="E9577" s="132" t="str">
        <f>VLOOKUP(D9577,Range11,2,1)</f>
        <v>A</v>
      </c>
      <c r="F9577" s="118" t="e">
        <f>VLOOKUP(D9577,Range10,2,0)</f>
        <v>#N/A</v>
      </c>
      <c r="G9577" s="119" t="e">
        <f>VLOOKUP(D9577,Range9,2,0)</f>
        <v>#N/A</v>
      </c>
      <c r="H9577" s="53" t="s">
        <v>12</v>
      </c>
      <c r="I9577" s="133" t="str">
        <f>VLOOKUP(H9577,Range8,2,0)</f>
        <v>Condo</v>
      </c>
      <c r="J9577" s="54">
        <v>128</v>
      </c>
      <c r="K9577" s="63" t="s">
        <v>61</v>
      </c>
      <c r="L9577">
        <v>9577</v>
      </c>
    </row>
    <row r="9578" spans="1:12">
      <c r="A9578" s="50" t="s">
        <v>1339</v>
      </c>
      <c r="B9578" s="51" t="s">
        <v>1487</v>
      </c>
      <c r="C9578" s="131" t="s">
        <v>1913</v>
      </c>
      <c r="D9578" s="52">
        <v>184000</v>
      </c>
      <c r="E9578" s="132" t="str">
        <f>VLOOKUP(D9578,Range11,2,1)</f>
        <v>A</v>
      </c>
      <c r="F9578" s="118" t="e">
        <f>VLOOKUP(D9578,Range10,2,0)</f>
        <v>#N/A</v>
      </c>
      <c r="G9578" s="119" t="e">
        <f>VLOOKUP(D9578,Range9,2,0)</f>
        <v>#N/A</v>
      </c>
      <c r="H9578" s="53" t="s">
        <v>17</v>
      </c>
      <c r="I9578" s="133" t="str">
        <f>VLOOKUP(H9578,Range8,2,0)</f>
        <v>Condo</v>
      </c>
      <c r="J9578" s="54">
        <v>137</v>
      </c>
      <c r="K9578" s="63" t="s">
        <v>195</v>
      </c>
      <c r="L9578">
        <v>9578</v>
      </c>
    </row>
    <row r="9579" spans="1:12">
      <c r="A9579" s="50" t="s">
        <v>1339</v>
      </c>
      <c r="B9579" s="51" t="s">
        <v>1367</v>
      </c>
      <c r="C9579" s="131" t="s">
        <v>1914</v>
      </c>
      <c r="D9579" s="52">
        <v>184500</v>
      </c>
      <c r="E9579" s="132" t="str">
        <f>VLOOKUP(D9579,Range11,2,1)</f>
        <v>A</v>
      </c>
      <c r="F9579" s="118" t="e">
        <f>VLOOKUP(D9579,Range10,2,0)</f>
        <v>#N/A</v>
      </c>
      <c r="G9579" s="119" t="e">
        <f>VLOOKUP(D9579,Range9,2,0)</f>
        <v>#N/A</v>
      </c>
      <c r="H9579" s="53" t="s">
        <v>17</v>
      </c>
      <c r="I9579" s="133" t="str">
        <f>VLOOKUP(H9579,Range8,2,0)</f>
        <v>Condo</v>
      </c>
      <c r="J9579" s="54">
        <v>174</v>
      </c>
      <c r="K9579" s="63" t="s">
        <v>1093</v>
      </c>
      <c r="L9579">
        <v>9579</v>
      </c>
    </row>
    <row r="9580" spans="1:12">
      <c r="A9580" s="50" t="s">
        <v>1339</v>
      </c>
      <c r="B9580" s="51" t="s">
        <v>1457</v>
      </c>
      <c r="C9580" s="131" t="s">
        <v>1910</v>
      </c>
      <c r="D9580" s="52">
        <v>184900</v>
      </c>
      <c r="E9580" s="132" t="str">
        <f>VLOOKUP(D9580,Range11,2,1)</f>
        <v>A</v>
      </c>
      <c r="F9580" s="118" t="e">
        <f>VLOOKUP(D9580,Range10,2,0)</f>
        <v>#N/A</v>
      </c>
      <c r="G9580" s="119" t="e">
        <f>VLOOKUP(D9580,Range9,2,0)</f>
        <v>#N/A</v>
      </c>
      <c r="H9580" s="53" t="s">
        <v>18</v>
      </c>
      <c r="I9580" s="133" t="str">
        <f>VLOOKUP(H9580,Range8,2,0)</f>
        <v>Condo</v>
      </c>
      <c r="J9580" s="54">
        <v>7</v>
      </c>
      <c r="K9580" s="63" t="s">
        <v>543</v>
      </c>
      <c r="L9580">
        <v>9580</v>
      </c>
    </row>
    <row r="9581" spans="1:12">
      <c r="A9581" s="50" t="s">
        <v>1339</v>
      </c>
      <c r="B9581" s="51" t="s">
        <v>1699</v>
      </c>
      <c r="C9581" s="131" t="s">
        <v>1925</v>
      </c>
      <c r="D9581" s="52">
        <v>185000</v>
      </c>
      <c r="E9581" s="132" t="str">
        <f>VLOOKUP(D9581,Range11,2,1)</f>
        <v>A</v>
      </c>
      <c r="F9581" s="118" t="e">
        <f>VLOOKUP(D9581,Range10,2,0)</f>
        <v>#N/A</v>
      </c>
      <c r="G9581" s="119" t="e">
        <f>VLOOKUP(D9581,Range9,2,0)</f>
        <v>#N/A</v>
      </c>
      <c r="H9581" s="53" t="s">
        <v>17</v>
      </c>
      <c r="I9581" s="133" t="str">
        <f>VLOOKUP(H9581,Range8,2,0)</f>
        <v>Condo</v>
      </c>
      <c r="J9581" s="54">
        <v>466</v>
      </c>
      <c r="K9581" s="63" t="s">
        <v>794</v>
      </c>
      <c r="L9581">
        <v>9581</v>
      </c>
    </row>
    <row r="9582" spans="1:12">
      <c r="A9582" s="50" t="s">
        <v>1339</v>
      </c>
      <c r="B9582" s="51" t="s">
        <v>1562</v>
      </c>
      <c r="C9582" s="131" t="s">
        <v>23</v>
      </c>
      <c r="D9582" s="52">
        <v>185000</v>
      </c>
      <c r="E9582" s="132" t="str">
        <f>VLOOKUP(D9582,Range11,2,1)</f>
        <v>A</v>
      </c>
      <c r="F9582" s="118" t="e">
        <f>VLOOKUP(D9582,Range10,2,0)</f>
        <v>#N/A</v>
      </c>
      <c r="G9582" s="119" t="e">
        <f>VLOOKUP(D9582,Range9,2,0)</f>
        <v>#N/A</v>
      </c>
      <c r="H9582" s="53" t="s">
        <v>18</v>
      </c>
      <c r="I9582" s="133" t="str">
        <f>VLOOKUP(H9582,Range8,2,0)</f>
        <v>Condo</v>
      </c>
      <c r="J9582" s="54">
        <v>200</v>
      </c>
      <c r="K9582" s="63" t="s">
        <v>1000</v>
      </c>
      <c r="L9582">
        <v>9582</v>
      </c>
    </row>
    <row r="9583" spans="1:12">
      <c r="A9583" s="50" t="s">
        <v>1339</v>
      </c>
      <c r="B9583" s="51" t="s">
        <v>1624</v>
      </c>
      <c r="C9583" s="131" t="s">
        <v>1914</v>
      </c>
      <c r="D9583" s="52">
        <v>185000</v>
      </c>
      <c r="E9583" s="132" t="str">
        <f>VLOOKUP(D9583,Range11,2,1)</f>
        <v>A</v>
      </c>
      <c r="F9583" s="118" t="e">
        <f>VLOOKUP(D9583,Range10,2,0)</f>
        <v>#N/A</v>
      </c>
      <c r="G9583" s="119" t="e">
        <f>VLOOKUP(D9583,Range9,2,0)</f>
        <v>#N/A</v>
      </c>
      <c r="H9583" s="53" t="s">
        <v>12</v>
      </c>
      <c r="I9583" s="133" t="str">
        <f>VLOOKUP(H9583,Range8,2,0)</f>
        <v>Condo</v>
      </c>
      <c r="J9583" s="54">
        <v>158</v>
      </c>
      <c r="K9583" s="63" t="s">
        <v>1093</v>
      </c>
      <c r="L9583">
        <v>9583</v>
      </c>
    </row>
    <row r="9584" spans="1:12">
      <c r="A9584" s="50" t="s">
        <v>1339</v>
      </c>
      <c r="B9584" s="51" t="s">
        <v>1445</v>
      </c>
      <c r="C9584" s="131" t="s">
        <v>1911</v>
      </c>
      <c r="D9584" s="52">
        <v>185000</v>
      </c>
      <c r="E9584" s="132" t="str">
        <f>VLOOKUP(D9584,Range11,2,1)</f>
        <v>A</v>
      </c>
      <c r="F9584" s="118" t="e">
        <f>VLOOKUP(D9584,Range10,2,0)</f>
        <v>#N/A</v>
      </c>
      <c r="G9584" s="119" t="e">
        <f>VLOOKUP(D9584,Range9,2,0)</f>
        <v>#N/A</v>
      </c>
      <c r="H9584" s="53" t="s">
        <v>18</v>
      </c>
      <c r="I9584" s="133" t="str">
        <f>VLOOKUP(H9584,Range8,2,0)</f>
        <v>Condo</v>
      </c>
      <c r="J9584" s="54">
        <v>32</v>
      </c>
      <c r="K9584" s="63" t="s">
        <v>195</v>
      </c>
      <c r="L9584">
        <v>9584</v>
      </c>
    </row>
    <row r="9585" spans="1:12">
      <c r="A9585" s="50" t="s">
        <v>1339</v>
      </c>
      <c r="B9585" s="51" t="s">
        <v>1511</v>
      </c>
      <c r="C9585" s="131" t="s">
        <v>1923</v>
      </c>
      <c r="D9585" s="52">
        <v>188900</v>
      </c>
      <c r="E9585" s="132" t="str">
        <f>VLOOKUP(D9585,Range11,2,1)</f>
        <v>A</v>
      </c>
      <c r="F9585" s="118" t="e">
        <f>VLOOKUP(D9585,Range10,2,0)</f>
        <v>#N/A</v>
      </c>
      <c r="G9585" s="119" t="e">
        <f>VLOOKUP(D9585,Range9,2,0)</f>
        <v>#N/A</v>
      </c>
      <c r="H9585" s="53" t="s">
        <v>12</v>
      </c>
      <c r="I9585" s="133" t="str">
        <f>VLOOKUP(H9585,Range8,2,0)</f>
        <v>Condo</v>
      </c>
      <c r="J9585" s="54">
        <v>342</v>
      </c>
      <c r="K9585" s="63" t="s">
        <v>293</v>
      </c>
      <c r="L9585">
        <v>9585</v>
      </c>
    </row>
    <row r="9586" spans="1:12">
      <c r="A9586" s="50" t="s">
        <v>1339</v>
      </c>
      <c r="B9586" s="51" t="s">
        <v>1464</v>
      </c>
      <c r="C9586" s="131" t="s">
        <v>1914</v>
      </c>
      <c r="D9586" s="52">
        <v>189000</v>
      </c>
      <c r="E9586" s="132" t="str">
        <f>VLOOKUP(D9586,Range11,2,1)</f>
        <v>A</v>
      </c>
      <c r="F9586" s="118" t="e">
        <f>VLOOKUP(D9586,Range10,2,0)</f>
        <v>#N/A</v>
      </c>
      <c r="G9586" s="119" t="e">
        <f>VLOOKUP(D9586,Range9,2,0)</f>
        <v>#N/A</v>
      </c>
      <c r="H9586" s="53" t="s">
        <v>18</v>
      </c>
      <c r="I9586" s="133" t="str">
        <f>VLOOKUP(H9586,Range8,2,0)</f>
        <v>Condo</v>
      </c>
      <c r="J9586" s="54">
        <v>179</v>
      </c>
      <c r="K9586" s="63" t="s">
        <v>617</v>
      </c>
      <c r="L9586">
        <v>9586</v>
      </c>
    </row>
    <row r="9587" spans="1:12">
      <c r="A9587" s="50" t="s">
        <v>1339</v>
      </c>
      <c r="B9587" s="51" t="s">
        <v>1646</v>
      </c>
      <c r="C9587" s="131" t="s">
        <v>1914</v>
      </c>
      <c r="D9587" s="52">
        <v>189000</v>
      </c>
      <c r="E9587" s="132" t="str">
        <f>VLOOKUP(D9587,Range11,2,1)</f>
        <v>A</v>
      </c>
      <c r="F9587" s="118" t="e">
        <f>VLOOKUP(D9587,Range10,2,0)</f>
        <v>#N/A</v>
      </c>
      <c r="G9587" s="119" t="e">
        <f>VLOOKUP(D9587,Range9,2,0)</f>
        <v>#N/A</v>
      </c>
      <c r="H9587" s="53" t="s">
        <v>12</v>
      </c>
      <c r="I9587" s="133" t="str">
        <f>VLOOKUP(H9587,Range8,2,0)</f>
        <v>Condo</v>
      </c>
      <c r="J9587" s="54">
        <v>178</v>
      </c>
      <c r="K9587" s="63" t="s">
        <v>85</v>
      </c>
      <c r="L9587">
        <v>9587</v>
      </c>
    </row>
    <row r="9588" spans="1:12">
      <c r="A9588" s="50" t="s">
        <v>1339</v>
      </c>
      <c r="B9588" s="51" t="s">
        <v>1467</v>
      </c>
      <c r="C9588" s="131" t="s">
        <v>1912</v>
      </c>
      <c r="D9588" s="52">
        <v>189000</v>
      </c>
      <c r="E9588" s="132" t="str">
        <f>VLOOKUP(D9588,Range11,2,1)</f>
        <v>A</v>
      </c>
      <c r="F9588" s="118" t="e">
        <f>VLOOKUP(D9588,Range10,2,0)</f>
        <v>#N/A</v>
      </c>
      <c r="G9588" s="119" t="e">
        <f>VLOOKUP(D9588,Range9,2,0)</f>
        <v>#N/A</v>
      </c>
      <c r="H9588" s="53" t="s">
        <v>12</v>
      </c>
      <c r="I9588" s="133" t="str">
        <f>VLOOKUP(H9588,Range8,2,0)</f>
        <v>Condo</v>
      </c>
      <c r="J9588" s="54">
        <v>111</v>
      </c>
      <c r="K9588" s="63" t="s">
        <v>293</v>
      </c>
      <c r="L9588">
        <v>9588</v>
      </c>
    </row>
    <row r="9589" spans="1:12">
      <c r="A9589" s="50" t="s">
        <v>1339</v>
      </c>
      <c r="B9589" s="51" t="s">
        <v>1376</v>
      </c>
      <c r="C9589" s="131" t="s">
        <v>1915</v>
      </c>
      <c r="D9589" s="52">
        <v>189000</v>
      </c>
      <c r="E9589" s="132" t="str">
        <f>VLOOKUP(D9589,Range11,2,1)</f>
        <v>A</v>
      </c>
      <c r="F9589" s="118" t="e">
        <f>VLOOKUP(D9589,Range10,2,0)</f>
        <v>#N/A</v>
      </c>
      <c r="G9589" s="119" t="e">
        <f>VLOOKUP(D9589,Range9,2,0)</f>
        <v>#N/A</v>
      </c>
      <c r="H9589" s="53" t="s">
        <v>12</v>
      </c>
      <c r="I9589" s="133" t="str">
        <f>VLOOKUP(H9589,Range8,2,0)</f>
        <v>Condo</v>
      </c>
      <c r="J9589" s="54">
        <v>84</v>
      </c>
      <c r="K9589" s="63" t="s">
        <v>166</v>
      </c>
      <c r="L9589">
        <v>9589</v>
      </c>
    </row>
    <row r="9590" spans="1:12">
      <c r="A9590" s="50" t="s">
        <v>1339</v>
      </c>
      <c r="B9590" s="51" t="s">
        <v>1425</v>
      </c>
      <c r="C9590" s="131" t="s">
        <v>1910</v>
      </c>
      <c r="D9590" s="52">
        <v>189000</v>
      </c>
      <c r="E9590" s="132" t="str">
        <f>VLOOKUP(D9590,Range11,2,1)</f>
        <v>A</v>
      </c>
      <c r="F9590" s="118" t="e">
        <f>VLOOKUP(D9590,Range10,2,0)</f>
        <v>#N/A</v>
      </c>
      <c r="G9590" s="119" t="e">
        <f>VLOOKUP(D9590,Range9,2,0)</f>
        <v>#N/A</v>
      </c>
      <c r="H9590" s="53" t="s">
        <v>16</v>
      </c>
      <c r="I9590" s="133" t="str">
        <f>VLOOKUP(H9590,Range8,2,0)</f>
        <v>Single Family</v>
      </c>
      <c r="J9590" s="54">
        <v>27</v>
      </c>
      <c r="K9590" s="63" t="s">
        <v>315</v>
      </c>
      <c r="L9590">
        <v>9590</v>
      </c>
    </row>
    <row r="9591" spans="1:12">
      <c r="A9591" s="50" t="s">
        <v>1339</v>
      </c>
      <c r="B9591" s="51" t="s">
        <v>1475</v>
      </c>
      <c r="C9591" s="131" t="s">
        <v>1910</v>
      </c>
      <c r="D9591" s="52">
        <v>189000</v>
      </c>
      <c r="E9591" s="132" t="str">
        <f>VLOOKUP(D9591,Range11,2,1)</f>
        <v>A</v>
      </c>
      <c r="F9591" s="118" t="e">
        <f>VLOOKUP(D9591,Range10,2,0)</f>
        <v>#N/A</v>
      </c>
      <c r="G9591" s="119" t="e">
        <f>VLOOKUP(D9591,Range9,2,0)</f>
        <v>#N/A</v>
      </c>
      <c r="H9591" s="53" t="s">
        <v>17</v>
      </c>
      <c r="I9591" s="133" t="str">
        <f>VLOOKUP(H9591,Range8,2,0)</f>
        <v>Condo</v>
      </c>
      <c r="J9591" s="54">
        <v>13</v>
      </c>
      <c r="K9591" s="63" t="s">
        <v>166</v>
      </c>
      <c r="L9591">
        <v>9591</v>
      </c>
    </row>
    <row r="9592" spans="1:12">
      <c r="A9592" s="50" t="s">
        <v>1339</v>
      </c>
      <c r="B9592" s="51" t="s">
        <v>1360</v>
      </c>
      <c r="C9592" s="131" t="s">
        <v>1911</v>
      </c>
      <c r="D9592" s="52">
        <v>189400</v>
      </c>
      <c r="E9592" s="132" t="str">
        <f>VLOOKUP(D9592,Range11,2,1)</f>
        <v>A</v>
      </c>
      <c r="F9592" s="118" t="e">
        <f>VLOOKUP(D9592,Range10,2,0)</f>
        <v>#N/A</v>
      </c>
      <c r="G9592" s="119" t="e">
        <f>VLOOKUP(D9592,Range9,2,0)</f>
        <v>#N/A</v>
      </c>
      <c r="H9592" s="53" t="s">
        <v>18</v>
      </c>
      <c r="I9592" s="133" t="str">
        <f>VLOOKUP(H9592,Range8,2,0)</f>
        <v>Condo</v>
      </c>
      <c r="J9592" s="54">
        <v>38</v>
      </c>
      <c r="K9592" s="63" t="s">
        <v>1241</v>
      </c>
      <c r="L9592">
        <v>9592</v>
      </c>
    </row>
    <row r="9593" spans="1:12">
      <c r="A9593" s="50" t="s">
        <v>1339</v>
      </c>
      <c r="B9593" s="51" t="s">
        <v>1406</v>
      </c>
      <c r="C9593" s="131" t="s">
        <v>1915</v>
      </c>
      <c r="D9593" s="52">
        <v>189500</v>
      </c>
      <c r="E9593" s="132" t="str">
        <f>VLOOKUP(D9593,Range11,2,1)</f>
        <v>A</v>
      </c>
      <c r="F9593" s="118" t="e">
        <f>VLOOKUP(D9593,Range10,2,0)</f>
        <v>#N/A</v>
      </c>
      <c r="G9593" s="119" t="e">
        <f>VLOOKUP(D9593,Range9,2,0)</f>
        <v>#N/A</v>
      </c>
      <c r="H9593" s="53" t="s">
        <v>17</v>
      </c>
      <c r="I9593" s="133" t="str">
        <f>VLOOKUP(H9593,Range8,2,0)</f>
        <v>Condo</v>
      </c>
      <c r="J9593" s="54">
        <v>83</v>
      </c>
      <c r="K9593" s="63" t="s">
        <v>763</v>
      </c>
      <c r="L9593">
        <v>9593</v>
      </c>
    </row>
    <row r="9594" spans="1:12">
      <c r="A9594" s="50" t="s">
        <v>1339</v>
      </c>
      <c r="B9594" s="51" t="s">
        <v>1387</v>
      </c>
      <c r="C9594" s="131" t="s">
        <v>1911</v>
      </c>
      <c r="D9594" s="52">
        <v>189600</v>
      </c>
      <c r="E9594" s="132" t="str">
        <f>VLOOKUP(D9594,Range11,2,1)</f>
        <v>A</v>
      </c>
      <c r="F9594" s="118" t="e">
        <f>VLOOKUP(D9594,Range10,2,0)</f>
        <v>#N/A</v>
      </c>
      <c r="G9594" s="119" t="e">
        <f>VLOOKUP(D9594,Range9,2,0)</f>
        <v>#N/A</v>
      </c>
      <c r="H9594" s="53" t="s">
        <v>43</v>
      </c>
      <c r="I9594" s="133" t="str">
        <f>VLOOKUP(H9594,Range8,2,0)</f>
        <v>Single Family</v>
      </c>
      <c r="J9594" s="54">
        <v>41</v>
      </c>
      <c r="K9594" s="63" t="s">
        <v>53</v>
      </c>
      <c r="L9594">
        <v>9594</v>
      </c>
    </row>
    <row r="9595" spans="1:12">
      <c r="A9595" s="50" t="s">
        <v>1339</v>
      </c>
      <c r="B9595" s="51">
        <v>39437</v>
      </c>
      <c r="C9595" s="131" t="s">
        <v>1919</v>
      </c>
      <c r="D9595" s="52">
        <v>189700</v>
      </c>
      <c r="E9595" s="132" t="str">
        <f>VLOOKUP(D9595,Range11,2,1)</f>
        <v>A</v>
      </c>
      <c r="F9595" s="118" t="e">
        <f>VLOOKUP(D9595,Range10,2,0)</f>
        <v>#N/A</v>
      </c>
      <c r="G9595" s="119" t="e">
        <f>VLOOKUP(D9595,Range9,2,0)</f>
        <v>#N/A</v>
      </c>
      <c r="H9595" s="53" t="s">
        <v>12</v>
      </c>
      <c r="I9595" s="133" t="str">
        <f>VLOOKUP(H9595,Range8,2,0)</f>
        <v>Condo</v>
      </c>
      <c r="J9595" s="54">
        <v>255</v>
      </c>
      <c r="K9595" s="63" t="s">
        <v>1152</v>
      </c>
      <c r="L9595">
        <v>9595</v>
      </c>
    </row>
    <row r="9596" spans="1:12">
      <c r="A9596" s="50" t="s">
        <v>1339</v>
      </c>
      <c r="B9596" s="51" t="s">
        <v>1620</v>
      </c>
      <c r="C9596" s="131" t="s">
        <v>1920</v>
      </c>
      <c r="D9596" s="52">
        <v>189900</v>
      </c>
      <c r="E9596" s="132" t="str">
        <f>VLOOKUP(D9596,Range11,2,1)</f>
        <v>A</v>
      </c>
      <c r="F9596" s="118" t="e">
        <f>VLOOKUP(D9596,Range10,2,0)</f>
        <v>#N/A</v>
      </c>
      <c r="G9596" s="119" t="e">
        <f>VLOOKUP(D9596,Range9,2,0)</f>
        <v>#N/A</v>
      </c>
      <c r="H9596" s="53" t="s">
        <v>18</v>
      </c>
      <c r="I9596" s="133" t="str">
        <f>VLOOKUP(H9596,Range8,2,0)</f>
        <v>Condo</v>
      </c>
      <c r="J9596" s="54">
        <v>210</v>
      </c>
      <c r="K9596" s="63" t="s">
        <v>213</v>
      </c>
      <c r="L9596">
        <v>9596</v>
      </c>
    </row>
    <row r="9597" spans="1:12">
      <c r="A9597" s="50" t="s">
        <v>1339</v>
      </c>
      <c r="B9597" s="51" t="s">
        <v>1530</v>
      </c>
      <c r="C9597" s="131" t="s">
        <v>1920</v>
      </c>
      <c r="D9597" s="52">
        <v>189900</v>
      </c>
      <c r="E9597" s="132" t="str">
        <f>VLOOKUP(D9597,Range11,2,1)</f>
        <v>A</v>
      </c>
      <c r="F9597" s="118" t="e">
        <f>VLOOKUP(D9597,Range10,2,0)</f>
        <v>#N/A</v>
      </c>
      <c r="G9597" s="119" t="e">
        <f>VLOOKUP(D9597,Range9,2,0)</f>
        <v>#N/A</v>
      </c>
      <c r="H9597" s="53" t="s">
        <v>17</v>
      </c>
      <c r="I9597" s="133" t="str">
        <f>VLOOKUP(H9597,Range8,2,0)</f>
        <v>Condo</v>
      </c>
      <c r="J9597" s="54">
        <v>223</v>
      </c>
      <c r="K9597" s="63" t="s">
        <v>272</v>
      </c>
      <c r="L9597">
        <v>9597</v>
      </c>
    </row>
    <row r="9598" spans="1:12">
      <c r="A9598" s="50" t="s">
        <v>1339</v>
      </c>
      <c r="B9598" s="51" t="s">
        <v>1691</v>
      </c>
      <c r="C9598" s="131" t="s">
        <v>23</v>
      </c>
      <c r="D9598" s="52">
        <v>189900</v>
      </c>
      <c r="E9598" s="132" t="str">
        <f>VLOOKUP(D9598,Range11,2,1)</f>
        <v>A</v>
      </c>
      <c r="F9598" s="118" t="e">
        <f>VLOOKUP(D9598,Range10,2,0)</f>
        <v>#N/A</v>
      </c>
      <c r="G9598" s="119" t="e">
        <f>VLOOKUP(D9598,Range9,2,0)</f>
        <v>#N/A</v>
      </c>
      <c r="H9598" s="53" t="s">
        <v>17</v>
      </c>
      <c r="I9598" s="133" t="str">
        <f>VLOOKUP(H9598,Range8,2,0)</f>
        <v>Condo</v>
      </c>
      <c r="J9598" s="54">
        <v>212</v>
      </c>
      <c r="K9598" s="63" t="s">
        <v>53</v>
      </c>
      <c r="L9598">
        <v>9598</v>
      </c>
    </row>
    <row r="9599" spans="1:12">
      <c r="A9599" s="50" t="s">
        <v>1339</v>
      </c>
      <c r="B9599" s="51" t="s">
        <v>1460</v>
      </c>
      <c r="C9599" s="131" t="s">
        <v>1912</v>
      </c>
      <c r="D9599" s="52">
        <v>189900</v>
      </c>
      <c r="E9599" s="132" t="str">
        <f>VLOOKUP(D9599,Range11,2,1)</f>
        <v>A</v>
      </c>
      <c r="F9599" s="118" t="e">
        <f>VLOOKUP(D9599,Range10,2,0)</f>
        <v>#N/A</v>
      </c>
      <c r="G9599" s="119" t="e">
        <f>VLOOKUP(D9599,Range9,2,0)</f>
        <v>#N/A</v>
      </c>
      <c r="H9599" s="53" t="s">
        <v>17</v>
      </c>
      <c r="I9599" s="133" t="str">
        <f>VLOOKUP(H9599,Range8,2,0)</f>
        <v>Condo</v>
      </c>
      <c r="J9599" s="54">
        <v>105</v>
      </c>
      <c r="K9599" s="63" t="s">
        <v>248</v>
      </c>
      <c r="L9599">
        <v>9599</v>
      </c>
    </row>
    <row r="9600" spans="1:12">
      <c r="A9600" s="50" t="s">
        <v>1339</v>
      </c>
      <c r="B9600" s="51" t="s">
        <v>1515</v>
      </c>
      <c r="C9600" s="131" t="s">
        <v>1915</v>
      </c>
      <c r="D9600" s="52">
        <v>189900</v>
      </c>
      <c r="E9600" s="132" t="str">
        <f>VLOOKUP(D9600,Range11,2,1)</f>
        <v>A</v>
      </c>
      <c r="F9600" s="118" t="e">
        <f>VLOOKUP(D9600,Range10,2,0)</f>
        <v>#N/A</v>
      </c>
      <c r="G9600" s="119" t="e">
        <f>VLOOKUP(D9600,Range9,2,0)</f>
        <v>#N/A</v>
      </c>
      <c r="H9600" s="53" t="s">
        <v>12</v>
      </c>
      <c r="I9600" s="133" t="str">
        <f>VLOOKUP(H9600,Range8,2,0)</f>
        <v>Condo</v>
      </c>
      <c r="J9600" s="54">
        <v>81</v>
      </c>
      <c r="K9600" s="63" t="s">
        <v>839</v>
      </c>
      <c r="L9600">
        <v>9600</v>
      </c>
    </row>
    <row r="9601" spans="1:12">
      <c r="A9601" s="50" t="s">
        <v>1339</v>
      </c>
      <c r="B9601" s="51" t="s">
        <v>1639</v>
      </c>
      <c r="C9601" s="131" t="s">
        <v>1911</v>
      </c>
      <c r="D9601" s="52">
        <v>189900</v>
      </c>
      <c r="E9601" s="132" t="str">
        <f>VLOOKUP(D9601,Range11,2,1)</f>
        <v>A</v>
      </c>
      <c r="F9601" s="118" t="e">
        <f>VLOOKUP(D9601,Range10,2,0)</f>
        <v>#N/A</v>
      </c>
      <c r="G9601" s="119" t="e">
        <f>VLOOKUP(D9601,Range9,2,0)</f>
        <v>#N/A</v>
      </c>
      <c r="H9601" s="53" t="s">
        <v>17</v>
      </c>
      <c r="I9601" s="133" t="str">
        <f>VLOOKUP(H9601,Range8,2,0)</f>
        <v>Condo</v>
      </c>
      <c r="J9601" s="54">
        <v>44</v>
      </c>
      <c r="K9601" s="63" t="s">
        <v>53</v>
      </c>
      <c r="L9601">
        <v>9601</v>
      </c>
    </row>
    <row r="9602" spans="1:12">
      <c r="A9602" s="50" t="s">
        <v>1339</v>
      </c>
      <c r="B9602" s="51" t="s">
        <v>1533</v>
      </c>
      <c r="C9602" s="131" t="s">
        <v>1910</v>
      </c>
      <c r="D9602" s="52">
        <v>189900</v>
      </c>
      <c r="E9602" s="132" t="str">
        <f>VLOOKUP(D9602,Range11,2,1)</f>
        <v>A</v>
      </c>
      <c r="F9602" s="118" t="e">
        <f>VLOOKUP(D9602,Range10,2,0)</f>
        <v>#N/A</v>
      </c>
      <c r="G9602" s="119" t="e">
        <f>VLOOKUP(D9602,Range9,2,0)</f>
        <v>#N/A</v>
      </c>
      <c r="H9602" s="53" t="s">
        <v>12</v>
      </c>
      <c r="I9602" s="133" t="str">
        <f>VLOOKUP(H9602,Range8,2,0)</f>
        <v>Condo</v>
      </c>
      <c r="J9602" s="54">
        <v>16</v>
      </c>
      <c r="K9602" s="63" t="s">
        <v>166</v>
      </c>
      <c r="L9602">
        <v>9602</v>
      </c>
    </row>
    <row r="9603" spans="1:12">
      <c r="A9603" s="50" t="s">
        <v>1339</v>
      </c>
      <c r="B9603" s="51" t="s">
        <v>1438</v>
      </c>
      <c r="C9603" s="131" t="s">
        <v>1910</v>
      </c>
      <c r="D9603" s="52">
        <v>190000</v>
      </c>
      <c r="E9603" s="132" t="str">
        <f>VLOOKUP(D9603,Range11,2,1)</f>
        <v>A</v>
      </c>
      <c r="F9603" s="118" t="e">
        <f>VLOOKUP(D9603,Range10,2,0)</f>
        <v>#N/A</v>
      </c>
      <c r="G9603" s="119" t="e">
        <f>VLOOKUP(D9603,Range9,2,0)</f>
        <v>#N/A</v>
      </c>
      <c r="H9603" s="53" t="s">
        <v>12</v>
      </c>
      <c r="I9603" s="133" t="str">
        <f>VLOOKUP(H9603,Range8,2,0)</f>
        <v>Condo</v>
      </c>
      <c r="J9603" s="54">
        <v>21</v>
      </c>
      <c r="K9603" s="63" t="s">
        <v>293</v>
      </c>
      <c r="L9603">
        <v>9603</v>
      </c>
    </row>
    <row r="9604" spans="1:12">
      <c r="A9604" s="50" t="s">
        <v>1339</v>
      </c>
      <c r="B9604" s="51" t="s">
        <v>1500</v>
      </c>
      <c r="C9604" s="131" t="s">
        <v>1912</v>
      </c>
      <c r="D9604" s="52">
        <v>192500</v>
      </c>
      <c r="E9604" s="132" t="str">
        <f>VLOOKUP(D9604,Range11,2,1)</f>
        <v>A</v>
      </c>
      <c r="F9604" s="118" t="e">
        <f>VLOOKUP(D9604,Range10,2,0)</f>
        <v>#N/A</v>
      </c>
      <c r="G9604" s="119" t="e">
        <f>VLOOKUP(D9604,Range9,2,0)</f>
        <v>#N/A</v>
      </c>
      <c r="H9604" s="53" t="s">
        <v>17</v>
      </c>
      <c r="I9604" s="133" t="str">
        <f>VLOOKUP(H9604,Range8,2,0)</f>
        <v>Condo</v>
      </c>
      <c r="J9604" s="54">
        <v>122</v>
      </c>
      <c r="K9604" s="63" t="s">
        <v>763</v>
      </c>
      <c r="L9604">
        <v>9604</v>
      </c>
    </row>
    <row r="9605" spans="1:12">
      <c r="A9605" s="50" t="s">
        <v>1339</v>
      </c>
      <c r="B9605" s="51" t="s">
        <v>1414</v>
      </c>
      <c r="C9605" s="131" t="s">
        <v>1913</v>
      </c>
      <c r="D9605" s="52">
        <v>192900</v>
      </c>
      <c r="E9605" s="132" t="str">
        <f>VLOOKUP(D9605,Range11,2,1)</f>
        <v>A</v>
      </c>
      <c r="F9605" s="118" t="e">
        <f>VLOOKUP(D9605,Range10,2,0)</f>
        <v>#N/A</v>
      </c>
      <c r="G9605" s="119" t="e">
        <f>VLOOKUP(D9605,Range9,2,0)</f>
        <v>#N/A</v>
      </c>
      <c r="H9605" s="53" t="s">
        <v>17</v>
      </c>
      <c r="I9605" s="133" t="str">
        <f>VLOOKUP(H9605,Range8,2,0)</f>
        <v>Condo</v>
      </c>
      <c r="J9605" s="54">
        <v>153</v>
      </c>
      <c r="K9605" s="63" t="s">
        <v>434</v>
      </c>
      <c r="L9605">
        <v>9605</v>
      </c>
    </row>
    <row r="9606" spans="1:12">
      <c r="A9606" s="50" t="s">
        <v>1339</v>
      </c>
      <c r="B9606" s="51" t="s">
        <v>1441</v>
      </c>
      <c r="C9606" s="131" t="s">
        <v>1911</v>
      </c>
      <c r="D9606" s="52">
        <v>196900</v>
      </c>
      <c r="E9606" s="132" t="str">
        <f>VLOOKUP(D9606,Range11,2,1)</f>
        <v>A</v>
      </c>
      <c r="F9606" s="118" t="e">
        <f>VLOOKUP(D9606,Range10,2,0)</f>
        <v>#N/A</v>
      </c>
      <c r="G9606" s="119" t="e">
        <f>VLOOKUP(D9606,Range9,2,0)</f>
        <v>#N/A</v>
      </c>
      <c r="H9606" s="53" t="s">
        <v>12</v>
      </c>
      <c r="I9606" s="133" t="str">
        <f>VLOOKUP(H9606,Range8,2,0)</f>
        <v>Condo</v>
      </c>
      <c r="J9606" s="54">
        <v>53</v>
      </c>
      <c r="K9606" s="63" t="s">
        <v>434</v>
      </c>
      <c r="L9606">
        <v>9606</v>
      </c>
    </row>
    <row r="9607" spans="1:12">
      <c r="A9607" s="50" t="s">
        <v>1302</v>
      </c>
      <c r="B9607" s="51" t="s">
        <v>1605</v>
      </c>
      <c r="C9607" s="131" t="s">
        <v>1913</v>
      </c>
      <c r="D9607" s="52">
        <v>699900</v>
      </c>
      <c r="E9607" s="132" t="str">
        <f>VLOOKUP(D9607,Range11,2,1)</f>
        <v>C</v>
      </c>
      <c r="F9607" s="118" t="e">
        <f>VLOOKUP(D9607,Range10,2,0)</f>
        <v>#N/A</v>
      </c>
      <c r="G9607" s="119" t="e">
        <f>VLOOKUP(D9607,Range9,2,0)</f>
        <v>#N/A</v>
      </c>
      <c r="H9607" s="53" t="s">
        <v>16</v>
      </c>
      <c r="I9607" s="133" t="str">
        <f>VLOOKUP(H9607,Range8,2,0)</f>
        <v>Single Family</v>
      </c>
      <c r="J9607" s="54">
        <v>140</v>
      </c>
      <c r="K9607" s="63" t="s">
        <v>87</v>
      </c>
      <c r="L9607">
        <v>9607</v>
      </c>
    </row>
    <row r="9608" spans="1:12">
      <c r="A9608" s="50" t="s">
        <v>1302</v>
      </c>
      <c r="B9608" s="51" t="s">
        <v>1422</v>
      </c>
      <c r="C9608" s="131" t="s">
        <v>1913</v>
      </c>
      <c r="D9608" s="52">
        <v>495900</v>
      </c>
      <c r="E9608" s="132" t="str">
        <f>VLOOKUP(D9608,Range11,2,1)</f>
        <v>B</v>
      </c>
      <c r="F9608" s="118" t="e">
        <f>VLOOKUP(D9608,Range10,2,0)</f>
        <v>#N/A</v>
      </c>
      <c r="G9608" s="119" t="e">
        <f>VLOOKUP(D9608,Range9,2,0)</f>
        <v>#N/A</v>
      </c>
      <c r="H9608" s="53" t="s">
        <v>16</v>
      </c>
      <c r="I9608" s="133" t="str">
        <f>VLOOKUP(H9608,Range8,2,0)</f>
        <v>Single Family</v>
      </c>
      <c r="J9608" s="54">
        <v>143</v>
      </c>
      <c r="K9608" s="63" t="s">
        <v>168</v>
      </c>
      <c r="L9608">
        <v>9608</v>
      </c>
    </row>
    <row r="9609" spans="1:12">
      <c r="A9609" s="50" t="s">
        <v>1302</v>
      </c>
      <c r="B9609" s="51" t="s">
        <v>1368</v>
      </c>
      <c r="C9609" s="131" t="s">
        <v>1910</v>
      </c>
      <c r="D9609" s="52">
        <v>299000</v>
      </c>
      <c r="E9609" s="132" t="str">
        <f>VLOOKUP(D9609,Range11,2,1)</f>
        <v>B</v>
      </c>
      <c r="F9609" s="118" t="e">
        <f>VLOOKUP(D9609,Range10,2,0)</f>
        <v>#N/A</v>
      </c>
      <c r="G9609" s="119" t="e">
        <f>VLOOKUP(D9609,Range9,2,0)</f>
        <v>#N/A</v>
      </c>
      <c r="H9609" s="53" t="s">
        <v>12</v>
      </c>
      <c r="I9609" s="133" t="str">
        <f>VLOOKUP(H9609,Range8,2,0)</f>
        <v>Condo</v>
      </c>
      <c r="J9609" s="54">
        <v>4</v>
      </c>
      <c r="K9609" s="63" t="s">
        <v>936</v>
      </c>
      <c r="L9609">
        <v>9609</v>
      </c>
    </row>
    <row r="9610" spans="1:12">
      <c r="A9610" s="50" t="s">
        <v>1339</v>
      </c>
      <c r="B9610" s="51">
        <v>39357</v>
      </c>
      <c r="C9610" s="131" t="s">
        <v>1917</v>
      </c>
      <c r="D9610" s="52">
        <v>199000</v>
      </c>
      <c r="E9610" s="132" t="str">
        <f>VLOOKUP(D9610,Range11,2,1)</f>
        <v>A</v>
      </c>
      <c r="F9610" s="118" t="e">
        <f>VLOOKUP(D9610,Range10,2,0)</f>
        <v>#N/A</v>
      </c>
      <c r="G9610" s="119" t="e">
        <f>VLOOKUP(D9610,Range9,2,0)</f>
        <v>#N/A</v>
      </c>
      <c r="H9610" s="53" t="s">
        <v>12</v>
      </c>
      <c r="I9610" s="133" t="str">
        <f>VLOOKUP(H9610,Range8,2,0)</f>
        <v>Condo</v>
      </c>
      <c r="J9610" s="54">
        <v>335</v>
      </c>
      <c r="K9610" s="63" t="s">
        <v>936</v>
      </c>
      <c r="L9610">
        <v>9610</v>
      </c>
    </row>
    <row r="9611" spans="1:12">
      <c r="A9611" s="50" t="s">
        <v>1328</v>
      </c>
      <c r="B9611" s="51" t="s">
        <v>1618</v>
      </c>
      <c r="C9611" s="131" t="s">
        <v>1913</v>
      </c>
      <c r="D9611" s="52">
        <v>699000</v>
      </c>
      <c r="E9611" s="132" t="str">
        <f>VLOOKUP(D9611,Range11,2,1)</f>
        <v>C</v>
      </c>
      <c r="F9611" s="118" t="e">
        <f>VLOOKUP(D9611,Range10,2,0)</f>
        <v>#N/A</v>
      </c>
      <c r="G9611" s="119" t="e">
        <f>VLOOKUP(D9611,Range9,2,0)</f>
        <v>#N/A</v>
      </c>
      <c r="H9611" s="53" t="s">
        <v>16</v>
      </c>
      <c r="I9611" s="133" t="str">
        <f>VLOOKUP(H9611,Range8,2,0)</f>
        <v>Single Family</v>
      </c>
      <c r="J9611" s="54">
        <v>152</v>
      </c>
      <c r="K9611" s="63" t="s">
        <v>174</v>
      </c>
      <c r="L9611">
        <v>9611</v>
      </c>
    </row>
    <row r="9612" spans="1:12">
      <c r="A9612" s="50" t="s">
        <v>1328</v>
      </c>
      <c r="B9612" s="51" t="s">
        <v>1463</v>
      </c>
      <c r="C9612" s="131" t="s">
        <v>1913</v>
      </c>
      <c r="D9612" s="52">
        <v>699900</v>
      </c>
      <c r="E9612" s="132" t="str">
        <f>VLOOKUP(D9612,Range11,2,1)</f>
        <v>C</v>
      </c>
      <c r="F9612" s="118" t="e">
        <f>VLOOKUP(D9612,Range10,2,0)</f>
        <v>#N/A</v>
      </c>
      <c r="G9612" s="119" t="e">
        <f>VLOOKUP(D9612,Range9,2,0)</f>
        <v>#N/A</v>
      </c>
      <c r="H9612" s="53" t="s">
        <v>16</v>
      </c>
      <c r="I9612" s="133" t="str">
        <f>VLOOKUP(H9612,Range8,2,0)</f>
        <v>Single Family</v>
      </c>
      <c r="J9612" s="54">
        <v>146</v>
      </c>
      <c r="K9612" s="63" t="s">
        <v>816</v>
      </c>
      <c r="L9612">
        <v>9612</v>
      </c>
    </row>
    <row r="9613" spans="1:12">
      <c r="A9613" s="50" t="s">
        <v>1328</v>
      </c>
      <c r="B9613" s="51" t="s">
        <v>1659</v>
      </c>
      <c r="C9613" s="131" t="s">
        <v>1920</v>
      </c>
      <c r="D9613" s="52">
        <v>724700</v>
      </c>
      <c r="E9613" s="132" t="str">
        <f>VLOOKUP(D9613,Range11,2,1)</f>
        <v>C</v>
      </c>
      <c r="F9613" s="118" t="e">
        <f>VLOOKUP(D9613,Range10,2,0)</f>
        <v>#N/A</v>
      </c>
      <c r="G9613" s="119" t="e">
        <f>VLOOKUP(D9613,Range9,2,0)</f>
        <v>#N/A</v>
      </c>
      <c r="H9613" s="53" t="s">
        <v>16</v>
      </c>
      <c r="I9613" s="133" t="str">
        <f>VLOOKUP(H9613,Range8,2,0)</f>
        <v>Single Family</v>
      </c>
      <c r="J9613" s="54">
        <v>218</v>
      </c>
      <c r="K9613" s="63" t="s">
        <v>127</v>
      </c>
      <c r="L9613">
        <v>9613</v>
      </c>
    </row>
    <row r="9614" spans="1:12">
      <c r="A9614" s="50" t="s">
        <v>1328</v>
      </c>
      <c r="B9614" s="51" t="s">
        <v>1433</v>
      </c>
      <c r="C9614" s="131" t="s">
        <v>1911</v>
      </c>
      <c r="D9614" s="52">
        <v>725000</v>
      </c>
      <c r="E9614" s="132" t="str">
        <f>VLOOKUP(D9614,Range11,2,1)</f>
        <v>C</v>
      </c>
      <c r="F9614" s="118" t="e">
        <f>VLOOKUP(D9614,Range10,2,0)</f>
        <v>#N/A</v>
      </c>
      <c r="G9614" s="119" t="e">
        <f>VLOOKUP(D9614,Range9,2,0)</f>
        <v>#N/A</v>
      </c>
      <c r="H9614" s="53" t="s">
        <v>16</v>
      </c>
      <c r="I9614" s="133" t="str">
        <f>VLOOKUP(H9614,Range8,2,0)</f>
        <v>Single Family</v>
      </c>
      <c r="J9614" s="54">
        <v>39</v>
      </c>
      <c r="K9614" s="63" t="s">
        <v>174</v>
      </c>
      <c r="L9614">
        <v>9614</v>
      </c>
    </row>
    <row r="9615" spans="1:12">
      <c r="A9615" s="50" t="s">
        <v>1328</v>
      </c>
      <c r="B9615" s="51" t="s">
        <v>1399</v>
      </c>
      <c r="C9615" s="131" t="s">
        <v>1920</v>
      </c>
      <c r="D9615" s="52">
        <v>739000</v>
      </c>
      <c r="E9615" s="132" t="str">
        <f>VLOOKUP(D9615,Range11,2,1)</f>
        <v>C</v>
      </c>
      <c r="F9615" s="118" t="e">
        <f>VLOOKUP(D9615,Range10,2,0)</f>
        <v>#N/A</v>
      </c>
      <c r="G9615" s="119" t="e">
        <f>VLOOKUP(D9615,Range9,2,0)</f>
        <v>#N/A</v>
      </c>
      <c r="H9615" s="53" t="s">
        <v>16</v>
      </c>
      <c r="I9615" s="133" t="str">
        <f>VLOOKUP(H9615,Range8,2,0)</f>
        <v>Single Family</v>
      </c>
      <c r="J9615" s="54">
        <v>217</v>
      </c>
      <c r="K9615" s="63" t="s">
        <v>1166</v>
      </c>
      <c r="L9615">
        <v>9615</v>
      </c>
    </row>
    <row r="9616" spans="1:12">
      <c r="A9616" s="50" t="s">
        <v>1328</v>
      </c>
      <c r="B9616" s="51" t="s">
        <v>1533</v>
      </c>
      <c r="C9616" s="131" t="s">
        <v>1910</v>
      </c>
      <c r="D9616" s="52">
        <v>749000</v>
      </c>
      <c r="E9616" s="132" t="str">
        <f>VLOOKUP(D9616,Range11,2,1)</f>
        <v>C</v>
      </c>
      <c r="F9616" s="118" t="e">
        <f>VLOOKUP(D9616,Range10,2,0)</f>
        <v>#N/A</v>
      </c>
      <c r="G9616" s="119" t="e">
        <f>VLOOKUP(D9616,Range9,2,0)</f>
        <v>#N/A</v>
      </c>
      <c r="H9616" s="53" t="s">
        <v>16</v>
      </c>
      <c r="I9616" s="133" t="str">
        <f>VLOOKUP(H9616,Range8,2,0)</f>
        <v>Single Family</v>
      </c>
      <c r="J9616" s="54">
        <v>16</v>
      </c>
      <c r="K9616" s="63" t="s">
        <v>933</v>
      </c>
      <c r="L9616">
        <v>9616</v>
      </c>
    </row>
    <row r="9617" spans="1:12">
      <c r="A9617" s="50" t="s">
        <v>1328</v>
      </c>
      <c r="B9617" s="51" t="s">
        <v>1597</v>
      </c>
      <c r="C9617" s="131" t="s">
        <v>1913</v>
      </c>
      <c r="D9617" s="52">
        <v>750000</v>
      </c>
      <c r="E9617" s="132" t="str">
        <f>VLOOKUP(D9617,Range11,2,1)</f>
        <v>D</v>
      </c>
      <c r="F9617" s="118" t="str">
        <f>VLOOKUP(D9617,Range10,2,0)</f>
        <v>D</v>
      </c>
      <c r="G9617" s="119" t="str">
        <f>VLOOKUP(D9617,Range9,2,0)</f>
        <v>D</v>
      </c>
      <c r="H9617" s="53" t="s">
        <v>16</v>
      </c>
      <c r="I9617" s="133" t="str">
        <f>VLOOKUP(H9617,Range8,2,0)</f>
        <v>Single Family</v>
      </c>
      <c r="J9617" s="54">
        <v>127</v>
      </c>
      <c r="K9617" s="63" t="s">
        <v>174</v>
      </c>
      <c r="L9617">
        <v>9617</v>
      </c>
    </row>
    <row r="9618" spans="1:12">
      <c r="A9618" s="50" t="s">
        <v>1328</v>
      </c>
      <c r="B9618" s="51" t="s">
        <v>1392</v>
      </c>
      <c r="C9618" s="131" t="s">
        <v>1913</v>
      </c>
      <c r="D9618" s="52">
        <v>750000</v>
      </c>
      <c r="E9618" s="132" t="str">
        <f>VLOOKUP(D9618,Range11,2,1)</f>
        <v>D</v>
      </c>
      <c r="F9618" s="118" t="str">
        <f>VLOOKUP(D9618,Range10,2,0)</f>
        <v>D</v>
      </c>
      <c r="G9618" s="119" t="str">
        <f>VLOOKUP(D9618,Range9,2,0)</f>
        <v>D</v>
      </c>
      <c r="H9618" s="53" t="s">
        <v>16</v>
      </c>
      <c r="I9618" s="133" t="str">
        <f>VLOOKUP(H9618,Range8,2,0)</f>
        <v>Single Family</v>
      </c>
      <c r="J9618" s="54">
        <v>124</v>
      </c>
      <c r="K9618" s="63" t="s">
        <v>174</v>
      </c>
      <c r="L9618">
        <v>9618</v>
      </c>
    </row>
    <row r="9619" spans="1:12">
      <c r="A9619" s="50" t="s">
        <v>1328</v>
      </c>
      <c r="B9619" s="51" t="s">
        <v>1459</v>
      </c>
      <c r="C9619" s="131" t="s">
        <v>1912</v>
      </c>
      <c r="D9619" s="52">
        <v>784900</v>
      </c>
      <c r="E9619" s="132" t="str">
        <f>VLOOKUP(D9619,Range11,2,1)</f>
        <v>D</v>
      </c>
      <c r="F9619" s="118" t="e">
        <f>VLOOKUP(D9619,Range10,2,0)</f>
        <v>#N/A</v>
      </c>
      <c r="G9619" s="119" t="e">
        <f>VLOOKUP(D9619,Range9,2,0)</f>
        <v>#N/A</v>
      </c>
      <c r="H9619" s="53" t="s">
        <v>16</v>
      </c>
      <c r="I9619" s="133" t="str">
        <f>VLOOKUP(H9619,Range8,2,0)</f>
        <v>Single Family</v>
      </c>
      <c r="J9619" s="54">
        <v>123</v>
      </c>
      <c r="K9619" s="63" t="s">
        <v>816</v>
      </c>
      <c r="L9619">
        <v>9619</v>
      </c>
    </row>
    <row r="9620" spans="1:12">
      <c r="A9620" s="50" t="s">
        <v>1328</v>
      </c>
      <c r="B9620" s="51" t="s">
        <v>1429</v>
      </c>
      <c r="C9620" s="131" t="s">
        <v>23</v>
      </c>
      <c r="D9620" s="52">
        <v>799900</v>
      </c>
      <c r="E9620" s="132" t="str">
        <f>VLOOKUP(D9620,Range11,2,1)</f>
        <v>D</v>
      </c>
      <c r="F9620" s="118" t="e">
        <f>VLOOKUP(D9620,Range10,2,0)</f>
        <v>#N/A</v>
      </c>
      <c r="G9620" s="119" t="e">
        <f>VLOOKUP(D9620,Range9,2,0)</f>
        <v>#N/A</v>
      </c>
      <c r="H9620" s="53" t="s">
        <v>16</v>
      </c>
      <c r="I9620" s="133" t="str">
        <f>VLOOKUP(H9620,Range8,2,0)</f>
        <v>Single Family</v>
      </c>
      <c r="J9620" s="54">
        <v>186</v>
      </c>
      <c r="K9620" s="63" t="s">
        <v>816</v>
      </c>
      <c r="L9620">
        <v>9620</v>
      </c>
    </row>
    <row r="9621" spans="1:12">
      <c r="A9621" s="50" t="s">
        <v>1328</v>
      </c>
      <c r="B9621" s="51" t="s">
        <v>1439</v>
      </c>
      <c r="C9621" s="131" t="s">
        <v>1911</v>
      </c>
      <c r="D9621" s="52">
        <v>865000</v>
      </c>
      <c r="E9621" s="132" t="str">
        <f>VLOOKUP(D9621,Range11,2,1)</f>
        <v>D</v>
      </c>
      <c r="F9621" s="118" t="e">
        <f>VLOOKUP(D9621,Range10,2,0)</f>
        <v>#N/A</v>
      </c>
      <c r="G9621" s="119" t="e">
        <f>VLOOKUP(D9621,Range9,2,0)</f>
        <v>#N/A</v>
      </c>
      <c r="H9621" s="53" t="s">
        <v>16</v>
      </c>
      <c r="I9621" s="133" t="str">
        <f>VLOOKUP(H9621,Range8,2,0)</f>
        <v>Single Family</v>
      </c>
      <c r="J9621" s="54">
        <v>35</v>
      </c>
      <c r="K9621" s="63" t="s">
        <v>293</v>
      </c>
      <c r="L9621">
        <v>9621</v>
      </c>
    </row>
    <row r="9622" spans="1:12">
      <c r="A9622" s="50" t="s">
        <v>1328</v>
      </c>
      <c r="B9622" s="51" t="s">
        <v>1428</v>
      </c>
      <c r="C9622" s="131" t="s">
        <v>1911</v>
      </c>
      <c r="D9622" s="52">
        <v>899000</v>
      </c>
      <c r="E9622" s="132" t="str">
        <f>VLOOKUP(D9622,Range11,2,1)</f>
        <v>D</v>
      </c>
      <c r="F9622" s="118" t="e">
        <f>VLOOKUP(D9622,Range10,2,0)</f>
        <v>#N/A</v>
      </c>
      <c r="G9622" s="119" t="e">
        <f>VLOOKUP(D9622,Range9,2,0)</f>
        <v>#N/A</v>
      </c>
      <c r="H9622" s="53" t="s">
        <v>16</v>
      </c>
      <c r="I9622" s="133" t="str">
        <f>VLOOKUP(H9622,Range8,2,0)</f>
        <v>Single Family</v>
      </c>
      <c r="J9622" s="54">
        <v>54</v>
      </c>
      <c r="K9622" s="63" t="s">
        <v>174</v>
      </c>
      <c r="L9622">
        <v>9622</v>
      </c>
    </row>
    <row r="9623" spans="1:12">
      <c r="A9623" s="50" t="s">
        <v>1328</v>
      </c>
      <c r="B9623" s="51" t="s">
        <v>1449</v>
      </c>
      <c r="C9623" s="131" t="s">
        <v>1911</v>
      </c>
      <c r="D9623" s="52">
        <v>899800</v>
      </c>
      <c r="E9623" s="132" t="str">
        <f>VLOOKUP(D9623,Range11,2,1)</f>
        <v>D</v>
      </c>
      <c r="F9623" s="118" t="e">
        <f>VLOOKUP(D9623,Range10,2,0)</f>
        <v>#N/A</v>
      </c>
      <c r="G9623" s="119" t="e">
        <f>VLOOKUP(D9623,Range9,2,0)</f>
        <v>#N/A</v>
      </c>
      <c r="H9623" s="53" t="s">
        <v>16</v>
      </c>
      <c r="I9623" s="133" t="str">
        <f>VLOOKUP(H9623,Range8,2,0)</f>
        <v>Single Family</v>
      </c>
      <c r="J9623" s="54">
        <v>62</v>
      </c>
      <c r="K9623" s="63" t="s">
        <v>793</v>
      </c>
      <c r="L9623">
        <v>9623</v>
      </c>
    </row>
    <row r="9624" spans="1:12">
      <c r="A9624" s="50" t="s">
        <v>1328</v>
      </c>
      <c r="B9624" s="51" t="s">
        <v>1468</v>
      </c>
      <c r="C9624" s="131" t="s">
        <v>1914</v>
      </c>
      <c r="D9624" s="52">
        <v>950000</v>
      </c>
      <c r="E9624" s="132" t="str">
        <f>VLOOKUP(D9624,Range11,2,1)</f>
        <v>D</v>
      </c>
      <c r="F9624" s="118" t="e">
        <f>VLOOKUP(D9624,Range10,2,0)</f>
        <v>#N/A</v>
      </c>
      <c r="G9624" s="119" t="e">
        <f>VLOOKUP(D9624,Range9,2,0)</f>
        <v>#N/A</v>
      </c>
      <c r="H9624" s="53" t="s">
        <v>16</v>
      </c>
      <c r="I9624" s="133" t="str">
        <f>VLOOKUP(H9624,Range8,2,0)</f>
        <v>Single Family</v>
      </c>
      <c r="J9624" s="54">
        <v>181</v>
      </c>
      <c r="K9624" s="63" t="s">
        <v>1113</v>
      </c>
      <c r="L9624">
        <v>9624</v>
      </c>
    </row>
    <row r="9625" spans="1:12">
      <c r="A9625" s="50" t="s">
        <v>1328</v>
      </c>
      <c r="B9625" s="51" t="s">
        <v>1456</v>
      </c>
      <c r="C9625" s="131" t="s">
        <v>1911</v>
      </c>
      <c r="D9625" s="52">
        <v>984000</v>
      </c>
      <c r="E9625" s="132" t="str">
        <f>VLOOKUP(D9625,Range11,2,1)</f>
        <v>D</v>
      </c>
      <c r="F9625" s="118" t="e">
        <f>VLOOKUP(D9625,Range10,2,0)</f>
        <v>#N/A</v>
      </c>
      <c r="G9625" s="119" t="e">
        <f>VLOOKUP(D9625,Range9,2,0)</f>
        <v>#N/A</v>
      </c>
      <c r="H9625" s="53" t="s">
        <v>16</v>
      </c>
      <c r="I9625" s="133" t="str">
        <f>VLOOKUP(H9625,Range8,2,0)</f>
        <v>Single Family</v>
      </c>
      <c r="J9625" s="54">
        <v>60</v>
      </c>
      <c r="K9625" s="63" t="s">
        <v>152</v>
      </c>
      <c r="L9625">
        <v>9625</v>
      </c>
    </row>
    <row r="9626" spans="1:12">
      <c r="A9626" s="50" t="s">
        <v>1328</v>
      </c>
      <c r="B9626" s="51" t="s">
        <v>1563</v>
      </c>
      <c r="C9626" s="131" t="s">
        <v>1912</v>
      </c>
      <c r="D9626" s="52">
        <v>995000</v>
      </c>
      <c r="E9626" s="132" t="str">
        <f>VLOOKUP(D9626,Range11,2,1)</f>
        <v>D</v>
      </c>
      <c r="F9626" s="118" t="e">
        <f>VLOOKUP(D9626,Range10,2,0)</f>
        <v>#N/A</v>
      </c>
      <c r="G9626" s="119" t="e">
        <f>VLOOKUP(D9626,Range9,2,0)</f>
        <v>#N/A</v>
      </c>
      <c r="H9626" s="53" t="s">
        <v>16</v>
      </c>
      <c r="I9626" s="133" t="str">
        <f>VLOOKUP(H9626,Range8,2,0)</f>
        <v>Single Family</v>
      </c>
      <c r="J9626" s="54">
        <v>116</v>
      </c>
      <c r="K9626" s="63" t="s">
        <v>87</v>
      </c>
      <c r="L9626">
        <v>9626</v>
      </c>
    </row>
    <row r="9627" spans="1:12">
      <c r="A9627" s="50" t="s">
        <v>1328</v>
      </c>
      <c r="B9627" s="51">
        <v>39363</v>
      </c>
      <c r="C9627" s="131" t="s">
        <v>1917</v>
      </c>
      <c r="D9627" s="52">
        <v>499900</v>
      </c>
      <c r="E9627" s="132" t="str">
        <f>VLOOKUP(D9627,Range11,2,1)</f>
        <v>B</v>
      </c>
      <c r="F9627" s="118" t="e">
        <f>VLOOKUP(D9627,Range10,2,0)</f>
        <v>#N/A</v>
      </c>
      <c r="G9627" s="119" t="e">
        <f>VLOOKUP(D9627,Range9,2,0)</f>
        <v>#N/A</v>
      </c>
      <c r="H9627" s="53" t="s">
        <v>43</v>
      </c>
      <c r="I9627" s="133" t="str">
        <f>VLOOKUP(H9627,Range8,2,0)</f>
        <v>Single Family</v>
      </c>
      <c r="J9627" s="54">
        <v>329</v>
      </c>
      <c r="K9627" s="63" t="s">
        <v>1294</v>
      </c>
      <c r="L9627">
        <v>9627</v>
      </c>
    </row>
    <row r="9628" spans="1:12">
      <c r="A9628" s="50" t="s">
        <v>1328</v>
      </c>
      <c r="B9628" s="51" t="s">
        <v>1611</v>
      </c>
      <c r="C9628" s="131" t="s">
        <v>1921</v>
      </c>
      <c r="D9628" s="52">
        <v>499000</v>
      </c>
      <c r="E9628" s="132" t="str">
        <f>VLOOKUP(D9628,Range11,2,1)</f>
        <v>B</v>
      </c>
      <c r="F9628" s="118" t="e">
        <f>VLOOKUP(D9628,Range10,2,0)</f>
        <v>#N/A</v>
      </c>
      <c r="G9628" s="119" t="e">
        <f>VLOOKUP(D9628,Range9,2,0)</f>
        <v>#N/A</v>
      </c>
      <c r="H9628" s="53" t="s">
        <v>16</v>
      </c>
      <c r="I9628" s="133" t="str">
        <f>VLOOKUP(H9628,Range8,2,0)</f>
        <v>Single Family</v>
      </c>
      <c r="J9628" s="54">
        <v>427</v>
      </c>
      <c r="K9628" s="63" t="s">
        <v>293</v>
      </c>
      <c r="L9628">
        <v>9628</v>
      </c>
    </row>
    <row r="9629" spans="1:12">
      <c r="A9629" s="50" t="s">
        <v>1339</v>
      </c>
      <c r="B9629" s="51" t="s">
        <v>1541</v>
      </c>
      <c r="C9629" s="131" t="s">
        <v>1915</v>
      </c>
      <c r="D9629" s="52">
        <v>64900</v>
      </c>
      <c r="E9629" s="132" t="str">
        <f>VLOOKUP(D9629,Range11,2,1)</f>
        <v>A</v>
      </c>
      <c r="F9629" s="118" t="e">
        <f>VLOOKUP(D9629,Range10,2,0)</f>
        <v>#N/A</v>
      </c>
      <c r="G9629" s="119" t="e">
        <f>VLOOKUP(D9629,Range9,2,0)</f>
        <v>#N/A</v>
      </c>
      <c r="H9629" s="53" t="s">
        <v>12</v>
      </c>
      <c r="I9629" s="133" t="str">
        <f>VLOOKUP(H9629,Range8,2,0)</f>
        <v>Condo</v>
      </c>
      <c r="J9629" s="54">
        <v>68</v>
      </c>
      <c r="K9629" s="63" t="s">
        <v>154</v>
      </c>
      <c r="L9629">
        <v>9629</v>
      </c>
    </row>
    <row r="9630" spans="1:12">
      <c r="A9630" s="50" t="s">
        <v>1328</v>
      </c>
      <c r="B9630" s="51">
        <v>39423</v>
      </c>
      <c r="C9630" s="131" t="s">
        <v>1919</v>
      </c>
      <c r="D9630" s="52">
        <v>297900</v>
      </c>
      <c r="E9630" s="132" t="str">
        <f>VLOOKUP(D9630,Range11,2,1)</f>
        <v>B</v>
      </c>
      <c r="F9630" s="118" t="e">
        <f>VLOOKUP(D9630,Range10,2,0)</f>
        <v>#N/A</v>
      </c>
      <c r="G9630" s="119" t="e">
        <f>VLOOKUP(D9630,Range9,2,0)</f>
        <v>#N/A</v>
      </c>
      <c r="H9630" s="53" t="s">
        <v>12</v>
      </c>
      <c r="I9630" s="133" t="str">
        <f>VLOOKUP(H9630,Range8,2,0)</f>
        <v>Condo</v>
      </c>
      <c r="J9630" s="54">
        <v>269</v>
      </c>
      <c r="K9630" s="63" t="s">
        <v>1119</v>
      </c>
      <c r="L9630">
        <v>9630</v>
      </c>
    </row>
    <row r="9631" spans="1:12">
      <c r="A9631" s="50" t="s">
        <v>1339</v>
      </c>
      <c r="B9631" s="51" t="s">
        <v>1463</v>
      </c>
      <c r="C9631" s="131" t="s">
        <v>1913</v>
      </c>
      <c r="D9631" s="52">
        <v>65000</v>
      </c>
      <c r="E9631" s="132" t="str">
        <f>VLOOKUP(D9631,Range11,2,1)</f>
        <v>A</v>
      </c>
      <c r="F9631" s="118" t="e">
        <f>VLOOKUP(D9631,Range10,2,0)</f>
        <v>#N/A</v>
      </c>
      <c r="G9631" s="119" t="e">
        <f>VLOOKUP(D9631,Range9,2,0)</f>
        <v>#N/A</v>
      </c>
      <c r="H9631" s="53" t="s">
        <v>18</v>
      </c>
      <c r="I9631" s="133" t="str">
        <f>VLOOKUP(H9631,Range8,2,0)</f>
        <v>Condo</v>
      </c>
      <c r="J9631" s="54">
        <v>146</v>
      </c>
      <c r="K9631" s="63" t="s">
        <v>931</v>
      </c>
      <c r="L9631">
        <v>9631</v>
      </c>
    </row>
    <row r="9632" spans="1:12">
      <c r="A9632" s="50" t="s">
        <v>1339</v>
      </c>
      <c r="B9632" s="51" t="s">
        <v>1649</v>
      </c>
      <c r="C9632" s="131" t="s">
        <v>1920</v>
      </c>
      <c r="D9632" s="52">
        <v>65900</v>
      </c>
      <c r="E9632" s="132" t="str">
        <f>VLOOKUP(D9632,Range11,2,1)</f>
        <v>A</v>
      </c>
      <c r="F9632" s="118" t="e">
        <f>VLOOKUP(D9632,Range10,2,0)</f>
        <v>#N/A</v>
      </c>
      <c r="G9632" s="119" t="e">
        <f>VLOOKUP(D9632,Range9,2,0)</f>
        <v>#N/A</v>
      </c>
      <c r="H9632" s="53" t="s">
        <v>12</v>
      </c>
      <c r="I9632" s="133" t="str">
        <f>VLOOKUP(H9632,Range8,2,0)</f>
        <v>Condo</v>
      </c>
      <c r="J9632" s="54">
        <v>222</v>
      </c>
      <c r="K9632" s="63" t="s">
        <v>100</v>
      </c>
      <c r="L9632">
        <v>9632</v>
      </c>
    </row>
    <row r="9633" spans="1:12">
      <c r="A9633" s="50" t="s">
        <v>1339</v>
      </c>
      <c r="B9633" s="51" t="s">
        <v>1551</v>
      </c>
      <c r="C9633" s="131" t="s">
        <v>1910</v>
      </c>
      <c r="D9633" s="52">
        <v>72900</v>
      </c>
      <c r="E9633" s="132" t="str">
        <f>VLOOKUP(D9633,Range11,2,1)</f>
        <v>A</v>
      </c>
      <c r="F9633" s="118" t="e">
        <f>VLOOKUP(D9633,Range10,2,0)</f>
        <v>#N/A</v>
      </c>
      <c r="G9633" s="119" t="e">
        <f>VLOOKUP(D9633,Range9,2,0)</f>
        <v>#N/A</v>
      </c>
      <c r="H9633" s="53" t="s">
        <v>12</v>
      </c>
      <c r="I9633" s="133" t="str">
        <f>VLOOKUP(H9633,Range8,2,0)</f>
        <v>Condo</v>
      </c>
      <c r="J9633" s="54">
        <v>22</v>
      </c>
      <c r="K9633" s="63" t="s">
        <v>687</v>
      </c>
      <c r="L9633">
        <v>9633</v>
      </c>
    </row>
    <row r="9634" spans="1:12">
      <c r="A9634" s="50" t="s">
        <v>1339</v>
      </c>
      <c r="B9634" s="51" t="s">
        <v>1451</v>
      </c>
      <c r="C9634" s="131" t="s">
        <v>1910</v>
      </c>
      <c r="D9634" s="52">
        <v>78000</v>
      </c>
      <c r="E9634" s="132" t="str">
        <f>VLOOKUP(D9634,Range11,2,1)</f>
        <v>A</v>
      </c>
      <c r="F9634" s="118" t="e">
        <f>VLOOKUP(D9634,Range10,2,0)</f>
        <v>#N/A</v>
      </c>
      <c r="G9634" s="119" t="e">
        <f>VLOOKUP(D9634,Range9,2,0)</f>
        <v>#N/A</v>
      </c>
      <c r="H9634" s="53" t="s">
        <v>12</v>
      </c>
      <c r="I9634" s="133" t="str">
        <f>VLOOKUP(H9634,Range8,2,0)</f>
        <v>Condo</v>
      </c>
      <c r="J9634" s="54">
        <v>24</v>
      </c>
      <c r="K9634" s="63" t="s">
        <v>936</v>
      </c>
      <c r="L9634">
        <v>9634</v>
      </c>
    </row>
    <row r="9635" spans="1:12">
      <c r="A9635" s="50" t="s">
        <v>1339</v>
      </c>
      <c r="B9635" s="51" t="s">
        <v>1433</v>
      </c>
      <c r="C9635" s="131" t="s">
        <v>1911</v>
      </c>
      <c r="D9635" s="52">
        <v>79900</v>
      </c>
      <c r="E9635" s="132" t="str">
        <f>VLOOKUP(D9635,Range11,2,1)</f>
        <v>A</v>
      </c>
      <c r="F9635" s="118" t="e">
        <f>VLOOKUP(D9635,Range10,2,0)</f>
        <v>#N/A</v>
      </c>
      <c r="G9635" s="119" t="e">
        <f>VLOOKUP(D9635,Range9,2,0)</f>
        <v>#N/A</v>
      </c>
      <c r="H9635" s="53" t="s">
        <v>18</v>
      </c>
      <c r="I9635" s="133" t="str">
        <f>VLOOKUP(H9635,Range8,2,0)</f>
        <v>Condo</v>
      </c>
      <c r="J9635" s="54">
        <v>39</v>
      </c>
      <c r="K9635" s="63" t="s">
        <v>174</v>
      </c>
      <c r="L9635">
        <v>9635</v>
      </c>
    </row>
    <row r="9636" spans="1:12">
      <c r="A9636" s="50" t="s">
        <v>1339</v>
      </c>
      <c r="B9636" s="51" t="s">
        <v>1666</v>
      </c>
      <c r="C9636" s="131" t="s">
        <v>1923</v>
      </c>
      <c r="D9636" s="52">
        <v>64000</v>
      </c>
      <c r="E9636" s="132" t="str">
        <f>VLOOKUP(D9636,Range11,2,1)</f>
        <v>A</v>
      </c>
      <c r="F9636" s="118" t="e">
        <f>VLOOKUP(D9636,Range10,2,0)</f>
        <v>#N/A</v>
      </c>
      <c r="G9636" s="119" t="e">
        <f>VLOOKUP(D9636,Range9,2,0)</f>
        <v>#N/A</v>
      </c>
      <c r="H9636" s="53" t="s">
        <v>18</v>
      </c>
      <c r="I9636" s="133" t="str">
        <f>VLOOKUP(H9636,Range8,2,0)</f>
        <v>Condo</v>
      </c>
      <c r="J9636" s="54">
        <v>340</v>
      </c>
      <c r="K9636" s="63" t="s">
        <v>61</v>
      </c>
      <c r="L9636">
        <v>9636</v>
      </c>
    </row>
    <row r="9637" spans="1:12">
      <c r="A9637" s="50" t="s">
        <v>1339</v>
      </c>
      <c r="B9637" s="51" t="s">
        <v>1421</v>
      </c>
      <c r="C9637" s="131" t="s">
        <v>1911</v>
      </c>
      <c r="D9637" s="52">
        <v>84900</v>
      </c>
      <c r="E9637" s="132" t="str">
        <f>VLOOKUP(D9637,Range11,2,1)</f>
        <v>A</v>
      </c>
      <c r="F9637" s="118" t="e">
        <f>VLOOKUP(D9637,Range10,2,0)</f>
        <v>#N/A</v>
      </c>
      <c r="G9637" s="119" t="e">
        <f>VLOOKUP(D9637,Range9,2,0)</f>
        <v>#N/A</v>
      </c>
      <c r="H9637" s="53" t="s">
        <v>18</v>
      </c>
      <c r="I9637" s="133" t="str">
        <f>VLOOKUP(H9637,Range8,2,0)</f>
        <v>Condo</v>
      </c>
      <c r="J9637" s="54">
        <v>56</v>
      </c>
      <c r="K9637" s="63" t="s">
        <v>482</v>
      </c>
      <c r="L9637">
        <v>9637</v>
      </c>
    </row>
    <row r="9638" spans="1:12">
      <c r="A9638" s="50" t="s">
        <v>1339</v>
      </c>
      <c r="B9638" s="51" t="s">
        <v>1552</v>
      </c>
      <c r="C9638" s="131" t="s">
        <v>1911</v>
      </c>
      <c r="D9638" s="52">
        <v>85000</v>
      </c>
      <c r="E9638" s="132" t="str">
        <f>VLOOKUP(D9638,Range11,2,1)</f>
        <v>A</v>
      </c>
      <c r="F9638" s="118" t="e">
        <f>VLOOKUP(D9638,Range10,2,0)</f>
        <v>#N/A</v>
      </c>
      <c r="G9638" s="119" t="e">
        <f>VLOOKUP(D9638,Range9,2,0)</f>
        <v>#N/A</v>
      </c>
      <c r="H9638" s="53" t="s">
        <v>12</v>
      </c>
      <c r="I9638" s="133" t="str">
        <f>VLOOKUP(H9638,Range8,2,0)</f>
        <v>Condo</v>
      </c>
      <c r="J9638" s="54">
        <v>55</v>
      </c>
      <c r="K9638" s="63" t="s">
        <v>61</v>
      </c>
      <c r="L9638">
        <v>9638</v>
      </c>
    </row>
    <row r="9639" spans="1:12">
      <c r="A9639" s="50" t="s">
        <v>1339</v>
      </c>
      <c r="B9639" s="51" t="s">
        <v>1461</v>
      </c>
      <c r="C9639" s="131" t="s">
        <v>1910</v>
      </c>
      <c r="D9639" s="52">
        <v>88000</v>
      </c>
      <c r="E9639" s="132" t="str">
        <f>VLOOKUP(D9639,Range11,2,1)</f>
        <v>A</v>
      </c>
      <c r="F9639" s="118" t="e">
        <f>VLOOKUP(D9639,Range10,2,0)</f>
        <v>#N/A</v>
      </c>
      <c r="G9639" s="119" t="e">
        <f>VLOOKUP(D9639,Range9,2,0)</f>
        <v>#N/A</v>
      </c>
      <c r="H9639" s="53" t="s">
        <v>18</v>
      </c>
      <c r="I9639" s="133" t="str">
        <f>VLOOKUP(H9639,Range8,2,0)</f>
        <v>Condo</v>
      </c>
      <c r="J9639" s="54">
        <v>25</v>
      </c>
      <c r="K9639" s="63" t="s">
        <v>53</v>
      </c>
      <c r="L9639">
        <v>9639</v>
      </c>
    </row>
    <row r="9640" spans="1:12">
      <c r="A9640" s="50" t="s">
        <v>1339</v>
      </c>
      <c r="B9640" s="51" t="s">
        <v>1413</v>
      </c>
      <c r="C9640" s="131" t="s">
        <v>1910</v>
      </c>
      <c r="D9640" s="52">
        <v>89000</v>
      </c>
      <c r="E9640" s="132" t="str">
        <f>VLOOKUP(D9640,Range11,2,1)</f>
        <v>A</v>
      </c>
      <c r="F9640" s="118" t="e">
        <f>VLOOKUP(D9640,Range10,2,0)</f>
        <v>#N/A</v>
      </c>
      <c r="G9640" s="119" t="e">
        <f>VLOOKUP(D9640,Range9,2,0)</f>
        <v>#N/A</v>
      </c>
      <c r="H9640" s="53" t="s">
        <v>18</v>
      </c>
      <c r="I9640" s="133" t="str">
        <f>VLOOKUP(H9640,Range8,2,0)</f>
        <v>Condo</v>
      </c>
      <c r="J9640" s="54">
        <v>28</v>
      </c>
      <c r="K9640" s="63" t="s">
        <v>107</v>
      </c>
      <c r="L9640">
        <v>9640</v>
      </c>
    </row>
    <row r="9641" spans="1:12">
      <c r="A9641" s="50" t="s">
        <v>1339</v>
      </c>
      <c r="B9641" s="51" t="s">
        <v>1412</v>
      </c>
      <c r="C9641" s="131" t="s">
        <v>1915</v>
      </c>
      <c r="D9641" s="52">
        <v>89900</v>
      </c>
      <c r="E9641" s="132" t="str">
        <f>VLOOKUP(D9641,Range11,2,1)</f>
        <v>A</v>
      </c>
      <c r="F9641" s="118" t="e">
        <f>VLOOKUP(D9641,Range10,2,0)</f>
        <v>#N/A</v>
      </c>
      <c r="G9641" s="119" t="e">
        <f>VLOOKUP(D9641,Range9,2,0)</f>
        <v>#N/A</v>
      </c>
      <c r="H9641" s="53" t="s">
        <v>18</v>
      </c>
      <c r="I9641" s="133" t="str">
        <f>VLOOKUP(H9641,Range8,2,0)</f>
        <v>Condo</v>
      </c>
      <c r="J9641" s="54">
        <v>90</v>
      </c>
      <c r="K9641" s="63" t="s">
        <v>87</v>
      </c>
      <c r="L9641">
        <v>9641</v>
      </c>
    </row>
    <row r="9642" spans="1:12">
      <c r="A9642" s="50" t="s">
        <v>1339</v>
      </c>
      <c r="B9642" s="51" t="s">
        <v>1618</v>
      </c>
      <c r="C9642" s="131" t="s">
        <v>1913</v>
      </c>
      <c r="D9642" s="52">
        <v>90000</v>
      </c>
      <c r="E9642" s="132" t="str">
        <f>VLOOKUP(D9642,Range11,2,1)</f>
        <v>A</v>
      </c>
      <c r="F9642" s="118" t="e">
        <f>VLOOKUP(D9642,Range10,2,0)</f>
        <v>#N/A</v>
      </c>
      <c r="G9642" s="119" t="e">
        <f>VLOOKUP(D9642,Range9,2,0)</f>
        <v>#N/A</v>
      </c>
      <c r="H9642" s="53" t="s">
        <v>12</v>
      </c>
      <c r="I9642" s="133" t="str">
        <f>VLOOKUP(H9642,Range8,2,0)</f>
        <v>Condo</v>
      </c>
      <c r="J9642" s="54">
        <v>152</v>
      </c>
      <c r="K9642" s="63" t="s">
        <v>516</v>
      </c>
      <c r="L9642">
        <v>9642</v>
      </c>
    </row>
    <row r="9643" spans="1:12">
      <c r="A9643" s="50" t="s">
        <v>1328</v>
      </c>
      <c r="B9643" s="51" t="s">
        <v>1530</v>
      </c>
      <c r="C9643" s="131" t="s">
        <v>1920</v>
      </c>
      <c r="D9643" s="52">
        <v>1100000</v>
      </c>
      <c r="E9643" s="132" t="str">
        <f>VLOOKUP(D9643,Range11,2,1)</f>
        <v>E</v>
      </c>
      <c r="F9643" s="118" t="e">
        <f>VLOOKUP(D9643,Range10,2,0)</f>
        <v>#N/A</v>
      </c>
      <c r="G9643" s="119" t="e">
        <f>VLOOKUP(D9643,Range9,2,0)</f>
        <v>#N/A</v>
      </c>
      <c r="H9643" s="53" t="s">
        <v>16</v>
      </c>
      <c r="I9643" s="133" t="str">
        <f>VLOOKUP(H9643,Range8,2,0)</f>
        <v>Single Family</v>
      </c>
      <c r="J9643" s="54">
        <v>223</v>
      </c>
      <c r="K9643" s="63" t="s">
        <v>1342</v>
      </c>
      <c r="L9643">
        <v>9643</v>
      </c>
    </row>
    <row r="9644" spans="1:12">
      <c r="A9644" s="50" t="s">
        <v>1339</v>
      </c>
      <c r="B9644" s="51" t="s">
        <v>1446</v>
      </c>
      <c r="C9644" s="131" t="s">
        <v>1913</v>
      </c>
      <c r="D9644" s="52">
        <v>95000</v>
      </c>
      <c r="E9644" s="132" t="str">
        <f>VLOOKUP(D9644,Range11,2,1)</f>
        <v>A</v>
      </c>
      <c r="F9644" s="118" t="e">
        <f>VLOOKUP(D9644,Range10,2,0)</f>
        <v>#N/A</v>
      </c>
      <c r="G9644" s="119" t="e">
        <f>VLOOKUP(D9644,Range9,2,0)</f>
        <v>#N/A</v>
      </c>
      <c r="H9644" s="53" t="s">
        <v>12</v>
      </c>
      <c r="I9644" s="133" t="str">
        <f>VLOOKUP(H9644,Range8,2,0)</f>
        <v>Condo</v>
      </c>
      <c r="J9644" s="54">
        <v>129</v>
      </c>
      <c r="K9644" s="63" t="s">
        <v>889</v>
      </c>
      <c r="L9644">
        <v>9644</v>
      </c>
    </row>
    <row r="9645" spans="1:12">
      <c r="A9645" s="50" t="s">
        <v>1339</v>
      </c>
      <c r="B9645" s="51" t="s">
        <v>1371</v>
      </c>
      <c r="C9645" s="131" t="s">
        <v>23</v>
      </c>
      <c r="D9645" s="52">
        <v>97000</v>
      </c>
      <c r="E9645" s="132" t="str">
        <f>VLOOKUP(D9645,Range11,2,1)</f>
        <v>A</v>
      </c>
      <c r="F9645" s="118" t="e">
        <f>VLOOKUP(D9645,Range10,2,0)</f>
        <v>#N/A</v>
      </c>
      <c r="G9645" s="119" t="e">
        <f>VLOOKUP(D9645,Range9,2,0)</f>
        <v>#N/A</v>
      </c>
      <c r="H9645" s="53" t="s">
        <v>12</v>
      </c>
      <c r="I9645" s="133" t="str">
        <f>VLOOKUP(H9645,Range8,2,0)</f>
        <v>Condo</v>
      </c>
      <c r="J9645" s="54">
        <v>213</v>
      </c>
      <c r="K9645" s="63" t="s">
        <v>100</v>
      </c>
      <c r="L9645">
        <v>9645</v>
      </c>
    </row>
    <row r="9646" spans="1:12">
      <c r="A9646" s="50" t="s">
        <v>1339</v>
      </c>
      <c r="B9646" s="51" t="s">
        <v>1433</v>
      </c>
      <c r="C9646" s="131" t="s">
        <v>1911</v>
      </c>
      <c r="D9646" s="52">
        <v>98900</v>
      </c>
      <c r="E9646" s="132" t="str">
        <f>VLOOKUP(D9646,Range11,2,1)</f>
        <v>A</v>
      </c>
      <c r="F9646" s="118" t="e">
        <f>VLOOKUP(D9646,Range10,2,0)</f>
        <v>#N/A</v>
      </c>
      <c r="G9646" s="119" t="e">
        <f>VLOOKUP(D9646,Range9,2,0)</f>
        <v>#N/A</v>
      </c>
      <c r="H9646" s="53" t="s">
        <v>12</v>
      </c>
      <c r="I9646" s="133" t="str">
        <f>VLOOKUP(H9646,Range8,2,0)</f>
        <v>Condo</v>
      </c>
      <c r="J9646" s="54">
        <v>39</v>
      </c>
      <c r="K9646" s="63" t="s">
        <v>293</v>
      </c>
      <c r="L9646">
        <v>9646</v>
      </c>
    </row>
    <row r="9647" spans="1:12">
      <c r="A9647" s="50" t="s">
        <v>1339</v>
      </c>
      <c r="B9647" s="51" t="s">
        <v>1429</v>
      </c>
      <c r="C9647" s="131" t="s">
        <v>23</v>
      </c>
      <c r="D9647" s="52">
        <v>99900</v>
      </c>
      <c r="E9647" s="132" t="str">
        <f>VLOOKUP(D9647,Range11,2,1)</f>
        <v>A</v>
      </c>
      <c r="F9647" s="118" t="e">
        <f>VLOOKUP(D9647,Range10,2,0)</f>
        <v>#N/A</v>
      </c>
      <c r="G9647" s="119" t="e">
        <f>VLOOKUP(D9647,Range9,2,0)</f>
        <v>#N/A</v>
      </c>
      <c r="H9647" s="53" t="s">
        <v>18</v>
      </c>
      <c r="I9647" s="133" t="str">
        <f>VLOOKUP(H9647,Range8,2,0)</f>
        <v>Condo</v>
      </c>
      <c r="J9647" s="54">
        <v>186</v>
      </c>
      <c r="K9647" s="63" t="s">
        <v>434</v>
      </c>
      <c r="L9647">
        <v>9647</v>
      </c>
    </row>
    <row r="9648" spans="1:12">
      <c r="A9648" s="50" t="s">
        <v>1339</v>
      </c>
      <c r="B9648" s="51" t="s">
        <v>1361</v>
      </c>
      <c r="C9648" s="131" t="s">
        <v>1910</v>
      </c>
      <c r="D9648" s="52">
        <v>105000</v>
      </c>
      <c r="E9648" s="132" t="str">
        <f>VLOOKUP(D9648,Range11,2,1)</f>
        <v>A</v>
      </c>
      <c r="F9648" s="118" t="e">
        <f>VLOOKUP(D9648,Range10,2,0)</f>
        <v>#N/A</v>
      </c>
      <c r="G9648" s="119" t="e">
        <f>VLOOKUP(D9648,Range9,2,0)</f>
        <v>#N/A</v>
      </c>
      <c r="H9648" s="53" t="s">
        <v>18</v>
      </c>
      <c r="I9648" s="133" t="str">
        <f>VLOOKUP(H9648,Range8,2,0)</f>
        <v>Condo</v>
      </c>
      <c r="J9648" s="54">
        <v>10</v>
      </c>
      <c r="K9648" s="63" t="s">
        <v>248</v>
      </c>
      <c r="L9648">
        <v>9648</v>
      </c>
    </row>
    <row r="9649" spans="1:12">
      <c r="A9649" s="50" t="s">
        <v>1339</v>
      </c>
      <c r="B9649" s="51" t="s">
        <v>1443</v>
      </c>
      <c r="C9649" s="131" t="s">
        <v>1914</v>
      </c>
      <c r="D9649" s="52">
        <v>107000</v>
      </c>
      <c r="E9649" s="132" t="str">
        <f>VLOOKUP(D9649,Range11,2,1)</f>
        <v>A</v>
      </c>
      <c r="F9649" s="118" t="e">
        <f>VLOOKUP(D9649,Range10,2,0)</f>
        <v>#N/A</v>
      </c>
      <c r="G9649" s="119" t="e">
        <f>VLOOKUP(D9649,Range9,2,0)</f>
        <v>#N/A</v>
      </c>
      <c r="H9649" s="53" t="s">
        <v>12</v>
      </c>
      <c r="I9649" s="133" t="str">
        <f>VLOOKUP(H9649,Range8,2,0)</f>
        <v>Condo</v>
      </c>
      <c r="J9649" s="54">
        <v>160</v>
      </c>
      <c r="K9649" s="63" t="s">
        <v>166</v>
      </c>
      <c r="L9649">
        <v>9649</v>
      </c>
    </row>
    <row r="9650" spans="1:12">
      <c r="A9650" s="50" t="s">
        <v>1339</v>
      </c>
      <c r="B9650" s="51" t="s">
        <v>1710</v>
      </c>
      <c r="C9650" s="131" t="s">
        <v>1916</v>
      </c>
      <c r="D9650" s="52">
        <v>109900</v>
      </c>
      <c r="E9650" s="132" t="str">
        <f>VLOOKUP(D9650,Range11,2,1)</f>
        <v>A</v>
      </c>
      <c r="F9650" s="118" t="e">
        <f>VLOOKUP(D9650,Range10,2,0)</f>
        <v>#N/A</v>
      </c>
      <c r="G9650" s="119" t="e">
        <f>VLOOKUP(D9650,Range9,2,0)</f>
        <v>#N/A</v>
      </c>
      <c r="H9650" s="53" t="s">
        <v>12</v>
      </c>
      <c r="I9650" s="133" t="str">
        <f>VLOOKUP(H9650,Range8,2,0)</f>
        <v>Condo</v>
      </c>
      <c r="J9650" s="54">
        <v>378</v>
      </c>
      <c r="K9650" s="63" t="s">
        <v>293</v>
      </c>
      <c r="L9650">
        <v>9650</v>
      </c>
    </row>
    <row r="9651" spans="1:12">
      <c r="A9651" s="50" t="s">
        <v>1339</v>
      </c>
      <c r="B9651" s="51">
        <v>39398</v>
      </c>
      <c r="C9651" s="131" t="s">
        <v>1918</v>
      </c>
      <c r="D9651" s="52">
        <v>109900</v>
      </c>
      <c r="E9651" s="132" t="str">
        <f>VLOOKUP(D9651,Range11,2,1)</f>
        <v>A</v>
      </c>
      <c r="F9651" s="118" t="e">
        <f>VLOOKUP(D9651,Range10,2,0)</f>
        <v>#N/A</v>
      </c>
      <c r="G9651" s="119" t="e">
        <f>VLOOKUP(D9651,Range9,2,0)</f>
        <v>#N/A</v>
      </c>
      <c r="H9651" s="53" t="s">
        <v>12</v>
      </c>
      <c r="I9651" s="133" t="str">
        <f>VLOOKUP(H9651,Range8,2,0)</f>
        <v>Condo</v>
      </c>
      <c r="J9651" s="54">
        <v>294</v>
      </c>
      <c r="K9651" s="63" t="s">
        <v>293</v>
      </c>
      <c r="L9651">
        <v>9651</v>
      </c>
    </row>
    <row r="9652" spans="1:12">
      <c r="A9652" s="50" t="s">
        <v>1339</v>
      </c>
      <c r="B9652" s="51" t="s">
        <v>1616</v>
      </c>
      <c r="C9652" s="131" t="s">
        <v>23</v>
      </c>
      <c r="D9652" s="52">
        <v>109900</v>
      </c>
      <c r="E9652" s="132" t="str">
        <f>VLOOKUP(D9652,Range11,2,1)</f>
        <v>A</v>
      </c>
      <c r="F9652" s="118" t="e">
        <f>VLOOKUP(D9652,Range10,2,0)</f>
        <v>#N/A</v>
      </c>
      <c r="G9652" s="119" t="e">
        <f>VLOOKUP(D9652,Range9,2,0)</f>
        <v>#N/A</v>
      </c>
      <c r="H9652" s="53" t="s">
        <v>12</v>
      </c>
      <c r="I9652" s="133" t="str">
        <f>VLOOKUP(H9652,Range8,2,0)</f>
        <v>Condo</v>
      </c>
      <c r="J9652" s="54">
        <v>199</v>
      </c>
      <c r="K9652" s="63" t="s">
        <v>293</v>
      </c>
      <c r="L9652">
        <v>9652</v>
      </c>
    </row>
    <row r="9653" spans="1:12">
      <c r="A9653" s="50" t="s">
        <v>1339</v>
      </c>
      <c r="B9653" s="51">
        <v>39428</v>
      </c>
      <c r="C9653" s="131" t="s">
        <v>1919</v>
      </c>
      <c r="D9653" s="52">
        <v>110000</v>
      </c>
      <c r="E9653" s="132" t="str">
        <f>VLOOKUP(D9653,Range11,2,1)</f>
        <v>A</v>
      </c>
      <c r="F9653" s="118" t="e">
        <f>VLOOKUP(D9653,Range10,2,0)</f>
        <v>#N/A</v>
      </c>
      <c r="G9653" s="119" t="e">
        <f>VLOOKUP(D9653,Range9,2,0)</f>
        <v>#N/A</v>
      </c>
      <c r="H9653" s="53" t="s">
        <v>12</v>
      </c>
      <c r="I9653" s="133" t="str">
        <f>VLOOKUP(H9653,Range8,2,0)</f>
        <v>Condo</v>
      </c>
      <c r="J9653" s="54">
        <v>264</v>
      </c>
      <c r="K9653" s="63" t="s">
        <v>95</v>
      </c>
      <c r="L9653">
        <v>9653</v>
      </c>
    </row>
    <row r="9654" spans="1:12">
      <c r="A9654" s="50" t="s">
        <v>1339</v>
      </c>
      <c r="B9654" s="51" t="s">
        <v>1500</v>
      </c>
      <c r="C9654" s="131" t="s">
        <v>1912</v>
      </c>
      <c r="D9654" s="52">
        <v>115000</v>
      </c>
      <c r="E9654" s="132" t="str">
        <f>VLOOKUP(D9654,Range11,2,1)</f>
        <v>A</v>
      </c>
      <c r="F9654" s="118" t="e">
        <f>VLOOKUP(D9654,Range10,2,0)</f>
        <v>#N/A</v>
      </c>
      <c r="G9654" s="119" t="e">
        <f>VLOOKUP(D9654,Range9,2,0)</f>
        <v>#N/A</v>
      </c>
      <c r="H9654" s="53" t="s">
        <v>12</v>
      </c>
      <c r="I9654" s="133" t="str">
        <f>VLOOKUP(H9654,Range8,2,0)</f>
        <v>Condo</v>
      </c>
      <c r="J9654" s="54">
        <v>122</v>
      </c>
      <c r="K9654" s="63" t="s">
        <v>85</v>
      </c>
      <c r="L9654">
        <v>9654</v>
      </c>
    </row>
    <row r="9655" spans="1:12">
      <c r="A9655" s="50" t="s">
        <v>1339</v>
      </c>
      <c r="B9655" s="51" t="s">
        <v>1385</v>
      </c>
      <c r="C9655" s="131" t="s">
        <v>1912</v>
      </c>
      <c r="D9655" s="52">
        <v>115000</v>
      </c>
      <c r="E9655" s="132" t="str">
        <f>VLOOKUP(D9655,Range11,2,1)</f>
        <v>A</v>
      </c>
      <c r="F9655" s="118" t="e">
        <f>VLOOKUP(D9655,Range10,2,0)</f>
        <v>#N/A</v>
      </c>
      <c r="G9655" s="119" t="e">
        <f>VLOOKUP(D9655,Range9,2,0)</f>
        <v>#N/A</v>
      </c>
      <c r="H9655" s="53" t="s">
        <v>12</v>
      </c>
      <c r="I9655" s="133" t="str">
        <f>VLOOKUP(H9655,Range8,2,0)</f>
        <v>Condo</v>
      </c>
      <c r="J9655" s="54">
        <v>119</v>
      </c>
      <c r="K9655" s="63" t="s">
        <v>911</v>
      </c>
      <c r="L9655">
        <v>9655</v>
      </c>
    </row>
    <row r="9656" spans="1:12">
      <c r="A9656" s="50" t="s">
        <v>1339</v>
      </c>
      <c r="B9656" s="51" t="s">
        <v>1457</v>
      </c>
      <c r="C9656" s="131" t="s">
        <v>1910</v>
      </c>
      <c r="D9656" s="52">
        <v>115000</v>
      </c>
      <c r="E9656" s="132" t="str">
        <f>VLOOKUP(D9656,Range11,2,1)</f>
        <v>A</v>
      </c>
      <c r="F9656" s="118" t="e">
        <f>VLOOKUP(D9656,Range10,2,0)</f>
        <v>#N/A</v>
      </c>
      <c r="G9656" s="119" t="e">
        <f>VLOOKUP(D9656,Range9,2,0)</f>
        <v>#N/A</v>
      </c>
      <c r="H9656" s="53" t="s">
        <v>18</v>
      </c>
      <c r="I9656" s="133" t="str">
        <f>VLOOKUP(H9656,Range8,2,0)</f>
        <v>Condo</v>
      </c>
      <c r="J9656" s="54">
        <v>7</v>
      </c>
      <c r="K9656" s="63" t="s">
        <v>53</v>
      </c>
      <c r="L9656">
        <v>9656</v>
      </c>
    </row>
    <row r="9657" spans="1:12">
      <c r="A9657" s="50" t="s">
        <v>1339</v>
      </c>
      <c r="B9657" s="51" t="s">
        <v>1390</v>
      </c>
      <c r="C9657" s="131" t="s">
        <v>1915</v>
      </c>
      <c r="D9657" s="52">
        <v>119500</v>
      </c>
      <c r="E9657" s="132" t="str">
        <f>VLOOKUP(D9657,Range11,2,1)</f>
        <v>A</v>
      </c>
      <c r="F9657" s="118" t="e">
        <f>VLOOKUP(D9657,Range10,2,0)</f>
        <v>#N/A</v>
      </c>
      <c r="G9657" s="119" t="e">
        <f>VLOOKUP(D9657,Range9,2,0)</f>
        <v>#N/A</v>
      </c>
      <c r="H9657" s="53" t="s">
        <v>18</v>
      </c>
      <c r="I9657" s="133" t="str">
        <f>VLOOKUP(H9657,Range8,2,0)</f>
        <v>Condo</v>
      </c>
      <c r="J9657" s="54">
        <v>77</v>
      </c>
      <c r="K9657" s="63" t="s">
        <v>166</v>
      </c>
      <c r="L9657">
        <v>9657</v>
      </c>
    </row>
    <row r="9658" spans="1:12">
      <c r="A9658" s="50" t="s">
        <v>1339</v>
      </c>
      <c r="B9658" s="51" t="s">
        <v>1599</v>
      </c>
      <c r="C9658" s="131" t="s">
        <v>1912</v>
      </c>
      <c r="D9658" s="52">
        <v>119900</v>
      </c>
      <c r="E9658" s="132" t="str">
        <f>VLOOKUP(D9658,Range11,2,1)</f>
        <v>A</v>
      </c>
      <c r="F9658" s="118" t="e">
        <f>VLOOKUP(D9658,Range10,2,0)</f>
        <v>#N/A</v>
      </c>
      <c r="G9658" s="119" t="e">
        <f>VLOOKUP(D9658,Range9,2,0)</f>
        <v>#N/A</v>
      </c>
      <c r="H9658" s="53" t="s">
        <v>12</v>
      </c>
      <c r="I9658" s="133" t="str">
        <f>VLOOKUP(H9658,Range8,2,0)</f>
        <v>Condo</v>
      </c>
      <c r="J9658" s="54">
        <v>107</v>
      </c>
      <c r="K9658" s="63" t="s">
        <v>583</v>
      </c>
      <c r="L9658">
        <v>9658</v>
      </c>
    </row>
    <row r="9659" spans="1:12">
      <c r="A9659" s="50" t="s">
        <v>1339</v>
      </c>
      <c r="B9659" s="51" t="s">
        <v>1438</v>
      </c>
      <c r="C9659" s="131" t="s">
        <v>1910</v>
      </c>
      <c r="D9659" s="52">
        <v>119900</v>
      </c>
      <c r="E9659" s="132" t="str">
        <f>VLOOKUP(D9659,Range11,2,1)</f>
        <v>A</v>
      </c>
      <c r="F9659" s="118" t="e">
        <f>VLOOKUP(D9659,Range10,2,0)</f>
        <v>#N/A</v>
      </c>
      <c r="G9659" s="119" t="e">
        <f>VLOOKUP(D9659,Range9,2,0)</f>
        <v>#N/A</v>
      </c>
      <c r="H9659" s="53" t="s">
        <v>18</v>
      </c>
      <c r="I9659" s="133" t="str">
        <f>VLOOKUP(H9659,Range8,2,0)</f>
        <v>Condo</v>
      </c>
      <c r="J9659" s="54">
        <v>21</v>
      </c>
      <c r="K9659" s="63" t="s">
        <v>272</v>
      </c>
      <c r="L9659">
        <v>9659</v>
      </c>
    </row>
    <row r="9660" spans="1:12">
      <c r="A9660" s="50" t="s">
        <v>1339</v>
      </c>
      <c r="B9660" s="51" t="s">
        <v>1385</v>
      </c>
      <c r="C9660" s="131" t="s">
        <v>1912</v>
      </c>
      <c r="D9660" s="52">
        <v>124000</v>
      </c>
      <c r="E9660" s="132" t="str">
        <f>VLOOKUP(D9660,Range11,2,1)</f>
        <v>A</v>
      </c>
      <c r="F9660" s="118" t="e">
        <f>VLOOKUP(D9660,Range10,2,0)</f>
        <v>#N/A</v>
      </c>
      <c r="G9660" s="119" t="e">
        <f>VLOOKUP(D9660,Range9,2,0)</f>
        <v>#N/A</v>
      </c>
      <c r="H9660" s="53" t="s">
        <v>12</v>
      </c>
      <c r="I9660" s="133" t="str">
        <f>VLOOKUP(H9660,Range8,2,0)</f>
        <v>Condo</v>
      </c>
      <c r="J9660" s="54">
        <v>119</v>
      </c>
      <c r="K9660" s="63" t="s">
        <v>166</v>
      </c>
      <c r="L9660">
        <v>9660</v>
      </c>
    </row>
    <row r="9661" spans="1:12">
      <c r="A9661" s="50" t="s">
        <v>1339</v>
      </c>
      <c r="B9661" s="51" t="s">
        <v>1599</v>
      </c>
      <c r="C9661" s="131" t="s">
        <v>1912</v>
      </c>
      <c r="D9661" s="52">
        <v>124900</v>
      </c>
      <c r="E9661" s="132" t="str">
        <f>VLOOKUP(D9661,Range11,2,1)</f>
        <v>A</v>
      </c>
      <c r="F9661" s="118" t="e">
        <f>VLOOKUP(D9661,Range10,2,0)</f>
        <v>#N/A</v>
      </c>
      <c r="G9661" s="119" t="e">
        <f>VLOOKUP(D9661,Range9,2,0)</f>
        <v>#N/A</v>
      </c>
      <c r="H9661" s="53" t="s">
        <v>18</v>
      </c>
      <c r="I9661" s="133" t="str">
        <f>VLOOKUP(H9661,Range8,2,0)</f>
        <v>Condo</v>
      </c>
      <c r="J9661" s="54">
        <v>107</v>
      </c>
      <c r="K9661" s="63" t="s">
        <v>189</v>
      </c>
      <c r="L9661">
        <v>9661</v>
      </c>
    </row>
    <row r="9662" spans="1:12">
      <c r="A9662" s="50" t="s">
        <v>1339</v>
      </c>
      <c r="B9662" s="51" t="s">
        <v>1404</v>
      </c>
      <c r="C9662" s="131" t="s">
        <v>1912</v>
      </c>
      <c r="D9662" s="52">
        <v>124900</v>
      </c>
      <c r="E9662" s="132" t="str">
        <f>VLOOKUP(D9662,Range11,2,1)</f>
        <v>A</v>
      </c>
      <c r="F9662" s="118" t="e">
        <f>VLOOKUP(D9662,Range10,2,0)</f>
        <v>#N/A</v>
      </c>
      <c r="G9662" s="119" t="e">
        <f>VLOOKUP(D9662,Range9,2,0)</f>
        <v>#N/A</v>
      </c>
      <c r="H9662" s="53" t="s">
        <v>12</v>
      </c>
      <c r="I9662" s="133" t="str">
        <f>VLOOKUP(H9662,Range8,2,0)</f>
        <v>Condo</v>
      </c>
      <c r="J9662" s="54">
        <v>99</v>
      </c>
      <c r="K9662" s="63" t="s">
        <v>220</v>
      </c>
      <c r="L9662">
        <v>9662</v>
      </c>
    </row>
    <row r="9663" spans="1:12">
      <c r="A9663" s="50" t="s">
        <v>1339</v>
      </c>
      <c r="B9663" s="51" t="s">
        <v>1500</v>
      </c>
      <c r="C9663" s="131" t="s">
        <v>1912</v>
      </c>
      <c r="D9663" s="52">
        <v>125000</v>
      </c>
      <c r="E9663" s="132" t="str">
        <f>VLOOKUP(D9663,Range11,2,1)</f>
        <v>A</v>
      </c>
      <c r="F9663" s="118" t="e">
        <f>VLOOKUP(D9663,Range10,2,0)</f>
        <v>#N/A</v>
      </c>
      <c r="G9663" s="119" t="e">
        <f>VLOOKUP(D9663,Range9,2,0)</f>
        <v>#N/A</v>
      </c>
      <c r="H9663" s="53" t="s">
        <v>43</v>
      </c>
      <c r="I9663" s="133" t="str">
        <f>VLOOKUP(H9663,Range8,2,0)</f>
        <v>Single Family</v>
      </c>
      <c r="J9663" s="54">
        <v>122</v>
      </c>
      <c r="K9663" s="63" t="s">
        <v>141</v>
      </c>
      <c r="L9663">
        <v>9663</v>
      </c>
    </row>
    <row r="9664" spans="1:12">
      <c r="A9664" s="50" t="s">
        <v>1339</v>
      </c>
      <c r="B9664" s="51" t="s">
        <v>1384</v>
      </c>
      <c r="C9664" s="131" t="s">
        <v>1915</v>
      </c>
      <c r="D9664" s="52">
        <v>125000</v>
      </c>
      <c r="E9664" s="132" t="str">
        <f>VLOOKUP(D9664,Range11,2,1)</f>
        <v>A</v>
      </c>
      <c r="F9664" s="118" t="e">
        <f>VLOOKUP(D9664,Range10,2,0)</f>
        <v>#N/A</v>
      </c>
      <c r="G9664" s="119" t="e">
        <f>VLOOKUP(D9664,Range9,2,0)</f>
        <v>#N/A</v>
      </c>
      <c r="H9664" s="53" t="s">
        <v>12</v>
      </c>
      <c r="I9664" s="133" t="str">
        <f>VLOOKUP(H9664,Range8,2,0)</f>
        <v>Condo</v>
      </c>
      <c r="J9664" s="54">
        <v>73</v>
      </c>
      <c r="K9664" s="63" t="s">
        <v>248</v>
      </c>
      <c r="L9664">
        <v>9664</v>
      </c>
    </row>
    <row r="9665" spans="1:12">
      <c r="A9665" s="50" t="s">
        <v>1339</v>
      </c>
      <c r="B9665" s="51">
        <v>39060</v>
      </c>
      <c r="C9665" s="131" t="s">
        <v>1932</v>
      </c>
      <c r="D9665" s="52">
        <v>127500</v>
      </c>
      <c r="E9665" s="132" t="str">
        <f>VLOOKUP(D9665,Range11,2,1)</f>
        <v>A</v>
      </c>
      <c r="F9665" s="118" t="e">
        <f>VLOOKUP(D9665,Range10,2,0)</f>
        <v>#N/A</v>
      </c>
      <c r="G9665" s="119" t="e">
        <f>VLOOKUP(D9665,Range9,2,0)</f>
        <v>#N/A</v>
      </c>
      <c r="H9665" s="53" t="s">
        <v>12</v>
      </c>
      <c r="I9665" s="133" t="str">
        <f>VLOOKUP(H9665,Range8,2,0)</f>
        <v>Condo</v>
      </c>
      <c r="J9665" s="54">
        <v>589</v>
      </c>
      <c r="K9665" s="63" t="s">
        <v>166</v>
      </c>
      <c r="L9665">
        <v>9665</v>
      </c>
    </row>
    <row r="9666" spans="1:12">
      <c r="A9666" s="50" t="s">
        <v>1339</v>
      </c>
      <c r="B9666" s="51" t="s">
        <v>1710</v>
      </c>
      <c r="C9666" s="131" t="s">
        <v>1916</v>
      </c>
      <c r="D9666" s="52">
        <v>129900</v>
      </c>
      <c r="E9666" s="132" t="str">
        <f>VLOOKUP(D9666,Range11,2,1)</f>
        <v>A</v>
      </c>
      <c r="F9666" s="118" t="e">
        <f>VLOOKUP(D9666,Range10,2,0)</f>
        <v>#N/A</v>
      </c>
      <c r="G9666" s="119" t="e">
        <f>VLOOKUP(D9666,Range9,2,0)</f>
        <v>#N/A</v>
      </c>
      <c r="H9666" s="53" t="s">
        <v>12</v>
      </c>
      <c r="I9666" s="133" t="str">
        <f>VLOOKUP(H9666,Range8,2,0)</f>
        <v>Condo</v>
      </c>
      <c r="J9666" s="54">
        <v>378</v>
      </c>
      <c r="K9666" s="63" t="s">
        <v>293</v>
      </c>
      <c r="L9666">
        <v>9666</v>
      </c>
    </row>
    <row r="9667" spans="1:12">
      <c r="A9667" s="50" t="s">
        <v>1339</v>
      </c>
      <c r="B9667" s="51" t="s">
        <v>1710</v>
      </c>
      <c r="C9667" s="131" t="s">
        <v>1916</v>
      </c>
      <c r="D9667" s="52">
        <v>129900</v>
      </c>
      <c r="E9667" s="132" t="str">
        <f>VLOOKUP(D9667,Range11,2,1)</f>
        <v>A</v>
      </c>
      <c r="F9667" s="118" t="e">
        <f>VLOOKUP(D9667,Range10,2,0)</f>
        <v>#N/A</v>
      </c>
      <c r="G9667" s="119" t="e">
        <f>VLOOKUP(D9667,Range9,2,0)</f>
        <v>#N/A</v>
      </c>
      <c r="H9667" s="53" t="s">
        <v>12</v>
      </c>
      <c r="I9667" s="133" t="str">
        <f>VLOOKUP(H9667,Range8,2,0)</f>
        <v>Condo</v>
      </c>
      <c r="J9667" s="54">
        <v>378</v>
      </c>
      <c r="K9667" s="63" t="s">
        <v>293</v>
      </c>
      <c r="L9667">
        <v>9667</v>
      </c>
    </row>
    <row r="9668" spans="1:12">
      <c r="A9668" s="50" t="s">
        <v>1339</v>
      </c>
      <c r="B9668" s="51" t="s">
        <v>1474</v>
      </c>
      <c r="C9668" s="131" t="s">
        <v>1915</v>
      </c>
      <c r="D9668" s="52">
        <v>129900</v>
      </c>
      <c r="E9668" s="132" t="str">
        <f>VLOOKUP(D9668,Range11,2,1)</f>
        <v>A</v>
      </c>
      <c r="F9668" s="118" t="e">
        <f>VLOOKUP(D9668,Range10,2,0)</f>
        <v>#N/A</v>
      </c>
      <c r="G9668" s="119" t="e">
        <f>VLOOKUP(D9668,Range9,2,0)</f>
        <v>#N/A</v>
      </c>
      <c r="H9668" s="53" t="s">
        <v>18</v>
      </c>
      <c r="I9668" s="133" t="str">
        <f>VLOOKUP(H9668,Range8,2,0)</f>
        <v>Condo</v>
      </c>
      <c r="J9668" s="54">
        <v>74</v>
      </c>
      <c r="K9668" s="63" t="s">
        <v>127</v>
      </c>
      <c r="L9668">
        <v>9668</v>
      </c>
    </row>
    <row r="9669" spans="1:12">
      <c r="A9669" s="50" t="s">
        <v>1339</v>
      </c>
      <c r="B9669" s="51" t="s">
        <v>1536</v>
      </c>
      <c r="C9669" s="131" t="s">
        <v>1911</v>
      </c>
      <c r="D9669" s="52">
        <v>136500</v>
      </c>
      <c r="E9669" s="132" t="str">
        <f>VLOOKUP(D9669,Range11,2,1)</f>
        <v>A</v>
      </c>
      <c r="F9669" s="118" t="e">
        <f>VLOOKUP(D9669,Range10,2,0)</f>
        <v>#N/A</v>
      </c>
      <c r="G9669" s="119" t="e">
        <f>VLOOKUP(D9669,Range9,2,0)</f>
        <v>#N/A</v>
      </c>
      <c r="H9669" s="53" t="s">
        <v>18</v>
      </c>
      <c r="I9669" s="133" t="str">
        <f>VLOOKUP(H9669,Range8,2,0)</f>
        <v>Condo</v>
      </c>
      <c r="J9669" s="54">
        <v>33</v>
      </c>
      <c r="K9669" s="63" t="s">
        <v>657</v>
      </c>
      <c r="L9669">
        <v>9669</v>
      </c>
    </row>
    <row r="9670" spans="1:12">
      <c r="A9670" s="50" t="s">
        <v>1339</v>
      </c>
      <c r="B9670" s="51">
        <v>39381</v>
      </c>
      <c r="C9670" s="131" t="s">
        <v>1917</v>
      </c>
      <c r="D9670" s="52">
        <v>137000</v>
      </c>
      <c r="E9670" s="132" t="str">
        <f>VLOOKUP(D9670,Range11,2,1)</f>
        <v>A</v>
      </c>
      <c r="F9670" s="118" t="e">
        <f>VLOOKUP(D9670,Range10,2,0)</f>
        <v>#N/A</v>
      </c>
      <c r="G9670" s="119" t="e">
        <f>VLOOKUP(D9670,Range9,2,0)</f>
        <v>#N/A</v>
      </c>
      <c r="H9670" s="53" t="s">
        <v>12</v>
      </c>
      <c r="I9670" s="133" t="str">
        <f>VLOOKUP(H9670,Range8,2,0)</f>
        <v>Condo</v>
      </c>
      <c r="J9670" s="54">
        <v>88</v>
      </c>
      <c r="K9670" s="63" t="s">
        <v>137</v>
      </c>
      <c r="L9670">
        <v>9670</v>
      </c>
    </row>
    <row r="9671" spans="1:12">
      <c r="A9671" s="50" t="s">
        <v>1339</v>
      </c>
      <c r="B9671" s="51">
        <v>39412</v>
      </c>
      <c r="C9671" s="131" t="s">
        <v>1918</v>
      </c>
      <c r="D9671" s="52">
        <v>137000</v>
      </c>
      <c r="E9671" s="132" t="str">
        <f>VLOOKUP(D9671,Range11,2,1)</f>
        <v>A</v>
      </c>
      <c r="F9671" s="118" t="e">
        <f>VLOOKUP(D9671,Range10,2,0)</f>
        <v>#N/A</v>
      </c>
      <c r="G9671" s="119" t="e">
        <f>VLOOKUP(D9671,Range9,2,0)</f>
        <v>#N/A</v>
      </c>
      <c r="H9671" s="53" t="s">
        <v>18</v>
      </c>
      <c r="I9671" s="133" t="str">
        <f>VLOOKUP(H9671,Range8,2,0)</f>
        <v>Condo</v>
      </c>
      <c r="J9671" s="54">
        <v>280</v>
      </c>
      <c r="K9671" s="63" t="s">
        <v>280</v>
      </c>
      <c r="L9671">
        <v>9671</v>
      </c>
    </row>
    <row r="9672" spans="1:12">
      <c r="A9672" s="50" t="s">
        <v>1339</v>
      </c>
      <c r="B9672" s="51" t="s">
        <v>1359</v>
      </c>
      <c r="C9672" s="131" t="s">
        <v>1910</v>
      </c>
      <c r="D9672" s="52">
        <v>137900</v>
      </c>
      <c r="E9672" s="132" t="str">
        <f>VLOOKUP(D9672,Range11,2,1)</f>
        <v>A</v>
      </c>
      <c r="F9672" s="118" t="e">
        <f>VLOOKUP(D9672,Range10,2,0)</f>
        <v>#N/A</v>
      </c>
      <c r="G9672" s="119" t="e">
        <f>VLOOKUP(D9672,Range9,2,0)</f>
        <v>#N/A</v>
      </c>
      <c r="H9672" s="53" t="s">
        <v>16</v>
      </c>
      <c r="I9672" s="133" t="str">
        <f>VLOOKUP(H9672,Range8,2,0)</f>
        <v>Single Family</v>
      </c>
      <c r="J9672" s="54">
        <v>3</v>
      </c>
      <c r="K9672" s="63" t="s">
        <v>228</v>
      </c>
      <c r="L9672">
        <v>9672</v>
      </c>
    </row>
    <row r="9673" spans="1:12">
      <c r="A9673" s="50" t="s">
        <v>1339</v>
      </c>
      <c r="B9673" s="51" t="s">
        <v>1380</v>
      </c>
      <c r="C9673" s="131" t="s">
        <v>1913</v>
      </c>
      <c r="D9673" s="52">
        <v>138900</v>
      </c>
      <c r="E9673" s="132" t="str">
        <f>VLOOKUP(D9673,Range11,2,1)</f>
        <v>A</v>
      </c>
      <c r="F9673" s="118" t="e">
        <f>VLOOKUP(D9673,Range10,2,0)</f>
        <v>#N/A</v>
      </c>
      <c r="G9673" s="119" t="e">
        <f>VLOOKUP(D9673,Range9,2,0)</f>
        <v>#N/A</v>
      </c>
      <c r="H9673" s="53" t="s">
        <v>12</v>
      </c>
      <c r="I9673" s="133" t="str">
        <f>VLOOKUP(H9673,Range8,2,0)</f>
        <v>Condo</v>
      </c>
      <c r="J9673" s="54">
        <v>132</v>
      </c>
      <c r="K9673" s="63" t="s">
        <v>1140</v>
      </c>
      <c r="L9673">
        <v>9673</v>
      </c>
    </row>
    <row r="9674" spans="1:12">
      <c r="A9674" s="50" t="s">
        <v>1339</v>
      </c>
      <c r="B9674" s="51" t="s">
        <v>1588</v>
      </c>
      <c r="C9674" s="131" t="s">
        <v>23</v>
      </c>
      <c r="D9674" s="52">
        <v>139000</v>
      </c>
      <c r="E9674" s="132" t="str">
        <f>VLOOKUP(D9674,Range11,2,1)</f>
        <v>A</v>
      </c>
      <c r="F9674" s="118" t="e">
        <f>VLOOKUP(D9674,Range10,2,0)</f>
        <v>#N/A</v>
      </c>
      <c r="G9674" s="119" t="e">
        <f>VLOOKUP(D9674,Range9,2,0)</f>
        <v>#N/A</v>
      </c>
      <c r="H9674" s="53" t="s">
        <v>12</v>
      </c>
      <c r="I9674" s="133" t="str">
        <f>VLOOKUP(H9674,Range8,2,0)</f>
        <v>Condo</v>
      </c>
      <c r="J9674" s="54">
        <v>201</v>
      </c>
      <c r="K9674" s="63" t="s">
        <v>61</v>
      </c>
      <c r="L9674">
        <v>9674</v>
      </c>
    </row>
    <row r="9675" spans="1:12">
      <c r="A9675" s="50" t="s">
        <v>1324</v>
      </c>
      <c r="B9675" s="51" t="s">
        <v>1449</v>
      </c>
      <c r="C9675" s="131" t="s">
        <v>1911</v>
      </c>
      <c r="D9675" s="52">
        <v>279900</v>
      </c>
      <c r="E9675" s="132" t="str">
        <f>VLOOKUP(D9675,Range11,2,1)</f>
        <v>B</v>
      </c>
      <c r="F9675" s="118" t="e">
        <f>VLOOKUP(D9675,Range10,2,0)</f>
        <v>#N/A</v>
      </c>
      <c r="G9675" s="119" t="e">
        <f>VLOOKUP(D9675,Range9,2,0)</f>
        <v>#N/A</v>
      </c>
      <c r="H9675" s="53" t="s">
        <v>20</v>
      </c>
      <c r="I9675" s="133" t="str">
        <f>VLOOKUP(H9675,Range8,2,0)</f>
        <v>Single Family</v>
      </c>
      <c r="J9675" s="54">
        <v>62</v>
      </c>
      <c r="K9675" s="63" t="s">
        <v>1283</v>
      </c>
      <c r="L9675">
        <v>9675</v>
      </c>
    </row>
    <row r="9676" spans="1:12">
      <c r="A9676" s="50" t="s">
        <v>1324</v>
      </c>
      <c r="B9676" s="51" t="s">
        <v>1385</v>
      </c>
      <c r="C9676" s="131" t="s">
        <v>1912</v>
      </c>
      <c r="D9676" s="52">
        <v>290000</v>
      </c>
      <c r="E9676" s="132" t="str">
        <f>VLOOKUP(D9676,Range11,2,1)</f>
        <v>B</v>
      </c>
      <c r="F9676" s="118" t="e">
        <f>VLOOKUP(D9676,Range10,2,0)</f>
        <v>#N/A</v>
      </c>
      <c r="G9676" s="119" t="e">
        <f>VLOOKUP(D9676,Range9,2,0)</f>
        <v>#N/A</v>
      </c>
      <c r="H9676" s="53" t="s">
        <v>20</v>
      </c>
      <c r="I9676" s="133" t="str">
        <f>VLOOKUP(H9676,Range8,2,0)</f>
        <v>Single Family</v>
      </c>
      <c r="J9676" s="54">
        <v>119</v>
      </c>
      <c r="K9676" s="63" t="s">
        <v>1344</v>
      </c>
      <c r="L9676">
        <v>9676</v>
      </c>
    </row>
    <row r="9677" spans="1:12">
      <c r="A9677" s="50" t="s">
        <v>1324</v>
      </c>
      <c r="B9677" s="51" t="s">
        <v>1407</v>
      </c>
      <c r="C9677" s="131" t="s">
        <v>1920</v>
      </c>
      <c r="D9677" s="52">
        <v>299900</v>
      </c>
      <c r="E9677" s="132" t="str">
        <f>VLOOKUP(D9677,Range11,2,1)</f>
        <v>B</v>
      </c>
      <c r="F9677" s="118" t="e">
        <f>VLOOKUP(D9677,Range10,2,0)</f>
        <v>#N/A</v>
      </c>
      <c r="G9677" s="119" t="e">
        <f>VLOOKUP(D9677,Range9,2,0)</f>
        <v>#N/A</v>
      </c>
      <c r="H9677" s="53" t="s">
        <v>16</v>
      </c>
      <c r="I9677" s="133" t="str">
        <f>VLOOKUP(H9677,Range8,2,0)</f>
        <v>Single Family</v>
      </c>
      <c r="J9677" s="54">
        <v>244</v>
      </c>
      <c r="K9677" s="63" t="s">
        <v>399</v>
      </c>
      <c r="L9677">
        <v>9677</v>
      </c>
    </row>
    <row r="9678" spans="1:12">
      <c r="A9678" s="50" t="s">
        <v>1324</v>
      </c>
      <c r="B9678" s="51" t="s">
        <v>1468</v>
      </c>
      <c r="C9678" s="131" t="s">
        <v>1914</v>
      </c>
      <c r="D9678" s="52">
        <v>325000</v>
      </c>
      <c r="E9678" s="132" t="str">
        <f>VLOOKUP(D9678,Range11,2,1)</f>
        <v>B</v>
      </c>
      <c r="F9678" s="118" t="e">
        <f>VLOOKUP(D9678,Range10,2,0)</f>
        <v>#N/A</v>
      </c>
      <c r="G9678" s="119" t="e">
        <f>VLOOKUP(D9678,Range9,2,0)</f>
        <v>#N/A</v>
      </c>
      <c r="H9678" s="53" t="s">
        <v>16</v>
      </c>
      <c r="I9678" s="133" t="str">
        <f>VLOOKUP(H9678,Range8,2,0)</f>
        <v>Single Family</v>
      </c>
      <c r="J9678" s="54">
        <v>181</v>
      </c>
      <c r="K9678" s="63" t="s">
        <v>690</v>
      </c>
      <c r="L9678">
        <v>9678</v>
      </c>
    </row>
    <row r="9679" spans="1:12">
      <c r="A9679" s="50" t="s">
        <v>1324</v>
      </c>
      <c r="B9679" s="51" t="s">
        <v>1742</v>
      </c>
      <c r="C9679" s="131" t="s">
        <v>1912</v>
      </c>
      <c r="D9679" s="52">
        <v>348000</v>
      </c>
      <c r="E9679" s="132" t="str">
        <f>VLOOKUP(D9679,Range11,2,1)</f>
        <v>B</v>
      </c>
      <c r="F9679" s="118" t="e">
        <f>VLOOKUP(D9679,Range10,2,0)</f>
        <v>#N/A</v>
      </c>
      <c r="G9679" s="119" t="e">
        <f>VLOOKUP(D9679,Range9,2,0)</f>
        <v>#N/A</v>
      </c>
      <c r="H9679" s="53" t="s">
        <v>16</v>
      </c>
      <c r="I9679" s="133" t="str">
        <f>VLOOKUP(H9679,Range8,2,0)</f>
        <v>Single Family</v>
      </c>
      <c r="J9679" s="54">
        <v>113</v>
      </c>
      <c r="K9679" s="63" t="s">
        <v>1309</v>
      </c>
      <c r="L9679">
        <v>9679</v>
      </c>
    </row>
    <row r="9680" spans="1:12">
      <c r="A9680" s="50" t="s">
        <v>1324</v>
      </c>
      <c r="B9680" s="51" t="s">
        <v>1600</v>
      </c>
      <c r="C9680" s="131" t="s">
        <v>1915</v>
      </c>
      <c r="D9680" s="52">
        <v>385900</v>
      </c>
      <c r="E9680" s="132" t="str">
        <f>VLOOKUP(D9680,Range11,2,1)</f>
        <v>B</v>
      </c>
      <c r="F9680" s="118" t="e">
        <f>VLOOKUP(D9680,Range10,2,0)</f>
        <v>#N/A</v>
      </c>
      <c r="G9680" s="119" t="e">
        <f>VLOOKUP(D9680,Range9,2,0)</f>
        <v>#N/A</v>
      </c>
      <c r="H9680" s="53" t="s">
        <v>16</v>
      </c>
      <c r="I9680" s="133" t="str">
        <f>VLOOKUP(H9680,Range8,2,0)</f>
        <v>Single Family</v>
      </c>
      <c r="J9680" s="54">
        <v>85</v>
      </c>
      <c r="K9680" s="63" t="s">
        <v>61</v>
      </c>
      <c r="L9680">
        <v>9680</v>
      </c>
    </row>
    <row r="9681" spans="1:12">
      <c r="A9681" s="50" t="s">
        <v>1324</v>
      </c>
      <c r="B9681" s="51" t="s">
        <v>1580</v>
      </c>
      <c r="C9681" s="131" t="s">
        <v>1915</v>
      </c>
      <c r="D9681" s="52">
        <v>449900</v>
      </c>
      <c r="E9681" s="132" t="str">
        <f>VLOOKUP(D9681,Range11,2,1)</f>
        <v>B</v>
      </c>
      <c r="F9681" s="118" t="e">
        <f>VLOOKUP(D9681,Range10,2,0)</f>
        <v>#N/A</v>
      </c>
      <c r="G9681" s="119" t="e">
        <f>VLOOKUP(D9681,Range9,2,0)</f>
        <v>#N/A</v>
      </c>
      <c r="H9681" s="53" t="s">
        <v>16</v>
      </c>
      <c r="I9681" s="133" t="str">
        <f>VLOOKUP(H9681,Range8,2,0)</f>
        <v>Single Family</v>
      </c>
      <c r="J9681" s="54">
        <v>82</v>
      </c>
      <c r="K9681" s="63" t="s">
        <v>196</v>
      </c>
      <c r="L9681">
        <v>9681</v>
      </c>
    </row>
    <row r="9682" spans="1:12">
      <c r="A9682" s="50" t="s">
        <v>1324</v>
      </c>
      <c r="B9682" s="51" t="s">
        <v>1710</v>
      </c>
      <c r="C9682" s="131" t="s">
        <v>1916</v>
      </c>
      <c r="D9682" s="52">
        <v>489900</v>
      </c>
      <c r="E9682" s="132" t="str">
        <f>VLOOKUP(D9682,Range11,2,1)</f>
        <v>B</v>
      </c>
      <c r="F9682" s="118" t="e">
        <f>VLOOKUP(D9682,Range10,2,0)</f>
        <v>#N/A</v>
      </c>
      <c r="G9682" s="119" t="e">
        <f>VLOOKUP(D9682,Range9,2,0)</f>
        <v>#N/A</v>
      </c>
      <c r="H9682" s="53" t="s">
        <v>16</v>
      </c>
      <c r="I9682" s="133" t="str">
        <f>VLOOKUP(H9682,Range8,2,0)</f>
        <v>Single Family</v>
      </c>
      <c r="J9682" s="54">
        <v>378</v>
      </c>
      <c r="K9682" s="63" t="s">
        <v>1283</v>
      </c>
      <c r="L9682">
        <v>9682</v>
      </c>
    </row>
    <row r="9683" spans="1:12">
      <c r="A9683" s="50" t="s">
        <v>1324</v>
      </c>
      <c r="B9683" s="51" t="s">
        <v>1639</v>
      </c>
      <c r="C9683" s="131" t="s">
        <v>1911</v>
      </c>
      <c r="D9683" s="52">
        <v>520000</v>
      </c>
      <c r="E9683" s="132" t="str">
        <f>VLOOKUP(D9683,Range11,2,1)</f>
        <v>C</v>
      </c>
      <c r="F9683" s="118" t="e">
        <f>VLOOKUP(D9683,Range10,2,0)</f>
        <v>#N/A</v>
      </c>
      <c r="G9683" s="119" t="e">
        <f>VLOOKUP(D9683,Range9,2,0)</f>
        <v>#N/A</v>
      </c>
      <c r="H9683" s="53" t="s">
        <v>16</v>
      </c>
      <c r="I9683" s="133" t="str">
        <f>VLOOKUP(H9683,Range8,2,0)</f>
        <v>Single Family</v>
      </c>
      <c r="J9683" s="54">
        <v>42</v>
      </c>
      <c r="K9683" s="63" t="s">
        <v>878</v>
      </c>
      <c r="L9683">
        <v>9683</v>
      </c>
    </row>
    <row r="9684" spans="1:12">
      <c r="A9684" s="50" t="s">
        <v>1324</v>
      </c>
      <c r="B9684" s="51" t="s">
        <v>1360</v>
      </c>
      <c r="C9684" s="131" t="s">
        <v>1911</v>
      </c>
      <c r="D9684" s="52">
        <v>599000</v>
      </c>
      <c r="E9684" s="132" t="str">
        <f>VLOOKUP(D9684,Range11,2,1)</f>
        <v>C</v>
      </c>
      <c r="F9684" s="118" t="e">
        <f>VLOOKUP(D9684,Range10,2,0)</f>
        <v>#N/A</v>
      </c>
      <c r="G9684" s="119" t="e">
        <f>VLOOKUP(D9684,Range9,2,0)</f>
        <v>#N/A</v>
      </c>
      <c r="H9684" s="53" t="s">
        <v>16</v>
      </c>
      <c r="I9684" s="133" t="str">
        <f>VLOOKUP(H9684,Range8,2,0)</f>
        <v>Single Family</v>
      </c>
      <c r="J9684" s="54">
        <v>38</v>
      </c>
      <c r="K9684" s="63" t="s">
        <v>871</v>
      </c>
      <c r="L9684">
        <v>9684</v>
      </c>
    </row>
    <row r="9685" spans="1:12">
      <c r="A9685" s="50" t="s">
        <v>1324</v>
      </c>
      <c r="B9685" s="51" t="s">
        <v>1364</v>
      </c>
      <c r="C9685" s="131" t="s">
        <v>1910</v>
      </c>
      <c r="D9685" s="52">
        <v>679900</v>
      </c>
      <c r="E9685" s="132" t="str">
        <f>VLOOKUP(D9685,Range11,2,1)</f>
        <v>C</v>
      </c>
      <c r="F9685" s="118" t="e">
        <f>VLOOKUP(D9685,Range10,2,0)</f>
        <v>#N/A</v>
      </c>
      <c r="G9685" s="119" t="e">
        <f>VLOOKUP(D9685,Range9,2,0)</f>
        <v>#N/A</v>
      </c>
      <c r="H9685" s="53" t="s">
        <v>16</v>
      </c>
      <c r="I9685" s="133" t="str">
        <f>VLOOKUP(H9685,Range8,2,0)</f>
        <v>Single Family</v>
      </c>
      <c r="J9685" s="54">
        <v>18</v>
      </c>
      <c r="K9685" s="63" t="s">
        <v>889</v>
      </c>
      <c r="L9685">
        <v>9685</v>
      </c>
    </row>
    <row r="9686" spans="1:12">
      <c r="A9686" s="50" t="s">
        <v>1339</v>
      </c>
      <c r="B9686" s="51" t="s">
        <v>1626</v>
      </c>
      <c r="C9686" s="131" t="s">
        <v>1920</v>
      </c>
      <c r="D9686" s="52">
        <v>279900</v>
      </c>
      <c r="E9686" s="132" t="str">
        <f>VLOOKUP(D9686,Range11,2,1)</f>
        <v>B</v>
      </c>
      <c r="F9686" s="118" t="e">
        <f>VLOOKUP(D9686,Range10,2,0)</f>
        <v>#N/A</v>
      </c>
      <c r="G9686" s="119" t="e">
        <f>VLOOKUP(D9686,Range9,2,0)</f>
        <v>#N/A</v>
      </c>
      <c r="H9686" s="53" t="s">
        <v>12</v>
      </c>
      <c r="I9686" s="133" t="str">
        <f>VLOOKUP(H9686,Range8,2,0)</f>
        <v>Condo</v>
      </c>
      <c r="J9686" s="54">
        <v>220</v>
      </c>
      <c r="K9686" s="63" t="s">
        <v>918</v>
      </c>
      <c r="L9686">
        <v>9686</v>
      </c>
    </row>
    <row r="9687" spans="1:12">
      <c r="A9687" s="50" t="s">
        <v>1339</v>
      </c>
      <c r="B9687" s="51" t="s">
        <v>1639</v>
      </c>
      <c r="C9687" s="131" t="s">
        <v>1911</v>
      </c>
      <c r="D9687" s="52">
        <v>279900</v>
      </c>
      <c r="E9687" s="132" t="str">
        <f>VLOOKUP(D9687,Range11,2,1)</f>
        <v>B</v>
      </c>
      <c r="F9687" s="118" t="e">
        <f>VLOOKUP(D9687,Range10,2,0)</f>
        <v>#N/A</v>
      </c>
      <c r="G9687" s="119" t="e">
        <f>VLOOKUP(D9687,Range9,2,0)</f>
        <v>#N/A</v>
      </c>
      <c r="H9687" s="53" t="s">
        <v>12</v>
      </c>
      <c r="I9687" s="133" t="str">
        <f>VLOOKUP(H9687,Range8,2,0)</f>
        <v>Condo</v>
      </c>
      <c r="J9687" s="54">
        <v>44</v>
      </c>
      <c r="K9687" s="63" t="s">
        <v>1093</v>
      </c>
      <c r="L9687">
        <v>9687</v>
      </c>
    </row>
    <row r="9688" spans="1:12">
      <c r="A9688" s="50" t="s">
        <v>1339</v>
      </c>
      <c r="B9688" s="51" t="s">
        <v>1502</v>
      </c>
      <c r="C9688" s="131" t="s">
        <v>1910</v>
      </c>
      <c r="D9688" s="52">
        <v>279900</v>
      </c>
      <c r="E9688" s="132" t="str">
        <f>VLOOKUP(D9688,Range11,2,1)</f>
        <v>B</v>
      </c>
      <c r="F9688" s="118" t="e">
        <f>VLOOKUP(D9688,Range10,2,0)</f>
        <v>#N/A</v>
      </c>
      <c r="G9688" s="119" t="e">
        <f>VLOOKUP(D9688,Range9,2,0)</f>
        <v>#N/A</v>
      </c>
      <c r="H9688" s="53" t="s">
        <v>12</v>
      </c>
      <c r="I9688" s="133" t="str">
        <f>VLOOKUP(H9688,Range8,2,0)</f>
        <v>Condo</v>
      </c>
      <c r="J9688" s="54">
        <v>14</v>
      </c>
      <c r="K9688" s="63" t="s">
        <v>678</v>
      </c>
      <c r="L9688">
        <v>9688</v>
      </c>
    </row>
    <row r="9689" spans="1:12">
      <c r="A9689" s="50" t="s">
        <v>1339</v>
      </c>
      <c r="B9689" s="51" t="s">
        <v>1369</v>
      </c>
      <c r="C9689" s="131" t="s">
        <v>1915</v>
      </c>
      <c r="D9689" s="52">
        <v>279990</v>
      </c>
      <c r="E9689" s="132" t="str">
        <f>VLOOKUP(D9689,Range11,2,1)</f>
        <v>B</v>
      </c>
      <c r="F9689" s="118" t="e">
        <f>VLOOKUP(D9689,Range10,2,0)</f>
        <v>#N/A</v>
      </c>
      <c r="G9689" s="119" t="e">
        <f>VLOOKUP(D9689,Range9,2,0)</f>
        <v>#N/A</v>
      </c>
      <c r="H9689" s="53" t="s">
        <v>16</v>
      </c>
      <c r="I9689" s="133" t="str">
        <f>VLOOKUP(H9689,Range8,2,0)</f>
        <v>Single Family</v>
      </c>
      <c r="J9689" s="54">
        <v>80</v>
      </c>
      <c r="K9689" s="63" t="s">
        <v>913</v>
      </c>
      <c r="L9689">
        <v>9689</v>
      </c>
    </row>
    <row r="9690" spans="1:12">
      <c r="A9690" s="50" t="s">
        <v>1339</v>
      </c>
      <c r="B9690" s="51" t="s">
        <v>1422</v>
      </c>
      <c r="C9690" s="131" t="s">
        <v>1913</v>
      </c>
      <c r="D9690" s="52">
        <v>280000</v>
      </c>
      <c r="E9690" s="132" t="str">
        <f>VLOOKUP(D9690,Range11,2,1)</f>
        <v>B</v>
      </c>
      <c r="F9690" s="118" t="e">
        <f>VLOOKUP(D9690,Range10,2,0)</f>
        <v>#N/A</v>
      </c>
      <c r="G9690" s="119" t="e">
        <f>VLOOKUP(D9690,Range9,2,0)</f>
        <v>#N/A</v>
      </c>
      <c r="H9690" s="53" t="s">
        <v>12</v>
      </c>
      <c r="I9690" s="133" t="str">
        <f>VLOOKUP(H9690,Range8,2,0)</f>
        <v>Condo</v>
      </c>
      <c r="J9690" s="54">
        <v>143</v>
      </c>
      <c r="K9690" s="63" t="s">
        <v>161</v>
      </c>
      <c r="L9690">
        <v>9690</v>
      </c>
    </row>
    <row r="9691" spans="1:12">
      <c r="A9691" s="50" t="s">
        <v>1339</v>
      </c>
      <c r="B9691" s="51" t="s">
        <v>1390</v>
      </c>
      <c r="C9691" s="131" t="s">
        <v>1915</v>
      </c>
      <c r="D9691" s="52">
        <v>280000</v>
      </c>
      <c r="E9691" s="132" t="str">
        <f>VLOOKUP(D9691,Range11,2,1)</f>
        <v>B</v>
      </c>
      <c r="F9691" s="118" t="e">
        <f>VLOOKUP(D9691,Range10,2,0)</f>
        <v>#N/A</v>
      </c>
      <c r="G9691" s="119" t="e">
        <f>VLOOKUP(D9691,Range9,2,0)</f>
        <v>#N/A</v>
      </c>
      <c r="H9691" s="53" t="s">
        <v>16</v>
      </c>
      <c r="I9691" s="133" t="str">
        <f>VLOOKUP(H9691,Range8,2,0)</f>
        <v>Single Family</v>
      </c>
      <c r="J9691" s="54">
        <v>77</v>
      </c>
      <c r="K9691" s="63" t="s">
        <v>59</v>
      </c>
      <c r="L9691">
        <v>9691</v>
      </c>
    </row>
    <row r="9692" spans="1:12">
      <c r="A9692" s="50" t="s">
        <v>1339</v>
      </c>
      <c r="B9692" s="51" t="s">
        <v>1618</v>
      </c>
      <c r="C9692" s="131" t="s">
        <v>1913</v>
      </c>
      <c r="D9692" s="52">
        <v>289000</v>
      </c>
      <c r="E9692" s="132" t="str">
        <f>VLOOKUP(D9692,Range11,2,1)</f>
        <v>B</v>
      </c>
      <c r="F9692" s="118" t="e">
        <f>VLOOKUP(D9692,Range10,2,0)</f>
        <v>#N/A</v>
      </c>
      <c r="G9692" s="119" t="e">
        <f>VLOOKUP(D9692,Range9,2,0)</f>
        <v>#N/A</v>
      </c>
      <c r="H9692" s="53" t="s">
        <v>16</v>
      </c>
      <c r="I9692" s="133" t="str">
        <f>VLOOKUP(H9692,Range8,2,0)</f>
        <v>Single Family</v>
      </c>
      <c r="J9692" s="54">
        <v>152</v>
      </c>
      <c r="K9692" s="63" t="s">
        <v>87</v>
      </c>
      <c r="L9692">
        <v>9692</v>
      </c>
    </row>
    <row r="9693" spans="1:12">
      <c r="A9693" s="50" t="s">
        <v>1339</v>
      </c>
      <c r="B9693" s="51" t="s">
        <v>1424</v>
      </c>
      <c r="C9693" s="131" t="s">
        <v>1910</v>
      </c>
      <c r="D9693" s="52">
        <v>289000</v>
      </c>
      <c r="E9693" s="132" t="str">
        <f>VLOOKUP(D9693,Range11,2,1)</f>
        <v>B</v>
      </c>
      <c r="F9693" s="118" t="e">
        <f>VLOOKUP(D9693,Range10,2,0)</f>
        <v>#N/A</v>
      </c>
      <c r="G9693" s="119" t="e">
        <f>VLOOKUP(D9693,Range9,2,0)</f>
        <v>#N/A</v>
      </c>
      <c r="H9693" s="53" t="s">
        <v>16</v>
      </c>
      <c r="I9693" s="133" t="str">
        <f>VLOOKUP(H9693,Range8,2,0)</f>
        <v>Single Family</v>
      </c>
      <c r="J9693" s="54">
        <v>12</v>
      </c>
      <c r="K9693" s="63" t="s">
        <v>563</v>
      </c>
      <c r="L9693">
        <v>9693</v>
      </c>
    </row>
    <row r="9694" spans="1:12">
      <c r="A9694" s="50" t="s">
        <v>1339</v>
      </c>
      <c r="B9694" s="51" t="s">
        <v>1396</v>
      </c>
      <c r="C9694" s="131" t="s">
        <v>1912</v>
      </c>
      <c r="D9694" s="52">
        <v>289900</v>
      </c>
      <c r="E9694" s="132" t="str">
        <f>VLOOKUP(D9694,Range11,2,1)</f>
        <v>B</v>
      </c>
      <c r="F9694" s="118" t="e">
        <f>VLOOKUP(D9694,Range10,2,0)</f>
        <v>#N/A</v>
      </c>
      <c r="G9694" s="119" t="e">
        <f>VLOOKUP(D9694,Range9,2,0)</f>
        <v>#N/A</v>
      </c>
      <c r="H9694" s="53" t="s">
        <v>12</v>
      </c>
      <c r="I9694" s="133" t="str">
        <f>VLOOKUP(H9694,Range8,2,0)</f>
        <v>Condo</v>
      </c>
      <c r="J9694" s="54">
        <v>108</v>
      </c>
      <c r="K9694" s="63" t="s">
        <v>918</v>
      </c>
      <c r="L9694">
        <v>9694</v>
      </c>
    </row>
    <row r="9695" spans="1:12">
      <c r="A9695" s="50" t="s">
        <v>1339</v>
      </c>
      <c r="B9695" s="51" t="s">
        <v>1534</v>
      </c>
      <c r="C9695" s="131" t="s">
        <v>1913</v>
      </c>
      <c r="D9695" s="52">
        <v>290000</v>
      </c>
      <c r="E9695" s="132" t="str">
        <f>VLOOKUP(D9695,Range11,2,1)</f>
        <v>B</v>
      </c>
      <c r="F9695" s="118" t="e">
        <f>VLOOKUP(D9695,Range10,2,0)</f>
        <v>#N/A</v>
      </c>
      <c r="G9695" s="119" t="e">
        <f>VLOOKUP(D9695,Range9,2,0)</f>
        <v>#N/A</v>
      </c>
      <c r="H9695" s="53" t="s">
        <v>12</v>
      </c>
      <c r="I9695" s="133" t="str">
        <f>VLOOKUP(H9695,Range8,2,0)</f>
        <v>Condo</v>
      </c>
      <c r="J9695" s="54">
        <v>144</v>
      </c>
      <c r="K9695" s="63" t="s">
        <v>826</v>
      </c>
      <c r="L9695">
        <v>9695</v>
      </c>
    </row>
    <row r="9696" spans="1:12">
      <c r="A9696" s="50" t="s">
        <v>1339</v>
      </c>
      <c r="B9696" s="51">
        <v>39430</v>
      </c>
      <c r="C9696" s="131" t="s">
        <v>1919</v>
      </c>
      <c r="D9696" s="52">
        <v>292000</v>
      </c>
      <c r="E9696" s="132" t="str">
        <f>VLOOKUP(D9696,Range11,2,1)</f>
        <v>B</v>
      </c>
      <c r="F9696" s="118" t="e">
        <f>VLOOKUP(D9696,Range10,2,0)</f>
        <v>#N/A</v>
      </c>
      <c r="G9696" s="119" t="e">
        <f>VLOOKUP(D9696,Range9,2,0)</f>
        <v>#N/A</v>
      </c>
      <c r="H9696" s="53" t="s">
        <v>12</v>
      </c>
      <c r="I9696" s="133" t="str">
        <f>VLOOKUP(H9696,Range8,2,0)</f>
        <v>Condo</v>
      </c>
      <c r="J9696" s="54">
        <v>262</v>
      </c>
      <c r="K9696" s="63" t="s">
        <v>166</v>
      </c>
      <c r="L9696">
        <v>9696</v>
      </c>
    </row>
    <row r="9697" spans="1:12">
      <c r="A9697" s="50" t="s">
        <v>1339</v>
      </c>
      <c r="B9697" s="51" t="s">
        <v>1419</v>
      </c>
      <c r="C9697" s="131" t="s">
        <v>1915</v>
      </c>
      <c r="D9697" s="52">
        <v>295000</v>
      </c>
      <c r="E9697" s="132" t="str">
        <f>VLOOKUP(D9697,Range11,2,1)</f>
        <v>B</v>
      </c>
      <c r="F9697" s="118" t="e">
        <f>VLOOKUP(D9697,Range10,2,0)</f>
        <v>#N/A</v>
      </c>
      <c r="G9697" s="119" t="e">
        <f>VLOOKUP(D9697,Range9,2,0)</f>
        <v>#N/A</v>
      </c>
      <c r="H9697" s="53" t="s">
        <v>12</v>
      </c>
      <c r="I9697" s="133" t="str">
        <f>VLOOKUP(H9697,Range8,2,0)</f>
        <v>Condo</v>
      </c>
      <c r="J9697" s="54">
        <v>65</v>
      </c>
      <c r="K9697" s="63" t="s">
        <v>109</v>
      </c>
      <c r="L9697">
        <v>9697</v>
      </c>
    </row>
    <row r="9698" spans="1:12">
      <c r="A9698" s="50" t="s">
        <v>1339</v>
      </c>
      <c r="B9698" s="51" t="s">
        <v>1405</v>
      </c>
      <c r="C9698" s="131" t="s">
        <v>1910</v>
      </c>
      <c r="D9698" s="52">
        <v>295000</v>
      </c>
      <c r="E9698" s="132" t="str">
        <f>VLOOKUP(D9698,Range11,2,1)</f>
        <v>B</v>
      </c>
      <c r="F9698" s="118" t="e">
        <f>VLOOKUP(D9698,Range10,2,0)</f>
        <v>#N/A</v>
      </c>
      <c r="G9698" s="119" t="e">
        <f>VLOOKUP(D9698,Range9,2,0)</f>
        <v>#N/A</v>
      </c>
      <c r="H9698" s="53" t="s">
        <v>19</v>
      </c>
      <c r="I9698" s="133" t="str">
        <f>VLOOKUP(H9698,Range8,2,0)</f>
        <v>Single Family</v>
      </c>
      <c r="J9698" s="54">
        <v>26</v>
      </c>
      <c r="K9698" s="63" t="s">
        <v>293</v>
      </c>
      <c r="L9698">
        <v>9698</v>
      </c>
    </row>
    <row r="9699" spans="1:12">
      <c r="A9699" s="50" t="s">
        <v>1339</v>
      </c>
      <c r="B9699" s="51" t="s">
        <v>1457</v>
      </c>
      <c r="C9699" s="131" t="s">
        <v>1910</v>
      </c>
      <c r="D9699" s="52">
        <v>295000</v>
      </c>
      <c r="E9699" s="132" t="str">
        <f>VLOOKUP(D9699,Range11,2,1)</f>
        <v>B</v>
      </c>
      <c r="F9699" s="118" t="e">
        <f>VLOOKUP(D9699,Range10,2,0)</f>
        <v>#N/A</v>
      </c>
      <c r="G9699" s="119" t="e">
        <f>VLOOKUP(D9699,Range9,2,0)</f>
        <v>#N/A</v>
      </c>
      <c r="H9699" s="53" t="s">
        <v>43</v>
      </c>
      <c r="I9699" s="133" t="str">
        <f>VLOOKUP(H9699,Range8,2,0)</f>
        <v>Single Family</v>
      </c>
      <c r="J9699" s="54">
        <v>7</v>
      </c>
      <c r="K9699" s="63" t="s">
        <v>180</v>
      </c>
      <c r="L9699">
        <v>9699</v>
      </c>
    </row>
    <row r="9700" spans="1:12">
      <c r="A9700" s="50" t="s">
        <v>1339</v>
      </c>
      <c r="B9700" s="51" t="s">
        <v>1534</v>
      </c>
      <c r="C9700" s="131" t="s">
        <v>1913</v>
      </c>
      <c r="D9700" s="52">
        <v>298900</v>
      </c>
      <c r="E9700" s="132" t="str">
        <f>VLOOKUP(D9700,Range11,2,1)</f>
        <v>B</v>
      </c>
      <c r="F9700" s="118" t="e">
        <f>VLOOKUP(D9700,Range10,2,0)</f>
        <v>#N/A</v>
      </c>
      <c r="G9700" s="119" t="e">
        <f>VLOOKUP(D9700,Range9,2,0)</f>
        <v>#N/A</v>
      </c>
      <c r="H9700" s="53" t="s">
        <v>19</v>
      </c>
      <c r="I9700" s="133" t="str">
        <f>VLOOKUP(H9700,Range8,2,0)</f>
        <v>Single Family</v>
      </c>
      <c r="J9700" s="54">
        <v>144</v>
      </c>
      <c r="K9700" s="63" t="s">
        <v>53</v>
      </c>
      <c r="L9700">
        <v>9700</v>
      </c>
    </row>
    <row r="9701" spans="1:12">
      <c r="A9701" s="50" t="s">
        <v>1339</v>
      </c>
      <c r="B9701" s="51" t="s">
        <v>1440</v>
      </c>
      <c r="C9701" s="131" t="s">
        <v>1920</v>
      </c>
      <c r="D9701" s="52">
        <v>299000</v>
      </c>
      <c r="E9701" s="132" t="str">
        <f>VLOOKUP(D9701,Range11,2,1)</f>
        <v>B</v>
      </c>
      <c r="F9701" s="118" t="e">
        <f>VLOOKUP(D9701,Range10,2,0)</f>
        <v>#N/A</v>
      </c>
      <c r="G9701" s="119" t="e">
        <f>VLOOKUP(D9701,Range9,2,0)</f>
        <v>#N/A</v>
      </c>
      <c r="H9701" s="53" t="s">
        <v>18</v>
      </c>
      <c r="I9701" s="133" t="str">
        <f>VLOOKUP(H9701,Range8,2,0)</f>
        <v>Condo</v>
      </c>
      <c r="J9701" s="54">
        <v>229</v>
      </c>
      <c r="K9701" s="63" t="s">
        <v>1345</v>
      </c>
      <c r="L9701">
        <v>9701</v>
      </c>
    </row>
    <row r="9702" spans="1:12">
      <c r="A9702" s="50" t="s">
        <v>1339</v>
      </c>
      <c r="B9702" s="51" t="s">
        <v>1372</v>
      </c>
      <c r="C9702" s="131" t="s">
        <v>1914</v>
      </c>
      <c r="D9702" s="52">
        <v>299000</v>
      </c>
      <c r="E9702" s="132" t="str">
        <f>VLOOKUP(D9702,Range11,2,1)</f>
        <v>B</v>
      </c>
      <c r="F9702" s="118" t="e">
        <f>VLOOKUP(D9702,Range10,2,0)</f>
        <v>#N/A</v>
      </c>
      <c r="G9702" s="119" t="e">
        <f>VLOOKUP(D9702,Range9,2,0)</f>
        <v>#N/A</v>
      </c>
      <c r="H9702" s="53" t="s">
        <v>16</v>
      </c>
      <c r="I9702" s="133" t="str">
        <f>VLOOKUP(H9702,Range8,2,0)</f>
        <v>Single Family</v>
      </c>
      <c r="J9702" s="54">
        <v>172</v>
      </c>
      <c r="K9702" s="63" t="s">
        <v>978</v>
      </c>
      <c r="L9702">
        <v>9702</v>
      </c>
    </row>
    <row r="9703" spans="1:12">
      <c r="A9703" s="50" t="s">
        <v>1339</v>
      </c>
      <c r="B9703" s="51" t="s">
        <v>1636</v>
      </c>
      <c r="C9703" s="131" t="s">
        <v>1914</v>
      </c>
      <c r="D9703" s="52">
        <v>299000</v>
      </c>
      <c r="E9703" s="132" t="str">
        <f>VLOOKUP(D9703,Range11,2,1)</f>
        <v>B</v>
      </c>
      <c r="F9703" s="118" t="e">
        <f>VLOOKUP(D9703,Range10,2,0)</f>
        <v>#N/A</v>
      </c>
      <c r="G9703" s="119" t="e">
        <f>VLOOKUP(D9703,Range9,2,0)</f>
        <v>#N/A</v>
      </c>
      <c r="H9703" s="53" t="s">
        <v>17</v>
      </c>
      <c r="I9703" s="133" t="str">
        <f>VLOOKUP(H9703,Range8,2,0)</f>
        <v>Condo</v>
      </c>
      <c r="J9703" s="54">
        <v>167</v>
      </c>
      <c r="K9703" s="63" t="s">
        <v>739</v>
      </c>
      <c r="L9703">
        <v>9703</v>
      </c>
    </row>
    <row r="9704" spans="1:12">
      <c r="A9704" s="50" t="s">
        <v>1339</v>
      </c>
      <c r="B9704" s="51" t="s">
        <v>1412</v>
      </c>
      <c r="C9704" s="131" t="s">
        <v>1915</v>
      </c>
      <c r="D9704" s="52">
        <v>299000</v>
      </c>
      <c r="E9704" s="132" t="str">
        <f>VLOOKUP(D9704,Range11,2,1)</f>
        <v>B</v>
      </c>
      <c r="F9704" s="118" t="e">
        <f>VLOOKUP(D9704,Range10,2,0)</f>
        <v>#N/A</v>
      </c>
      <c r="G9704" s="119" t="e">
        <f>VLOOKUP(D9704,Range9,2,0)</f>
        <v>#N/A</v>
      </c>
      <c r="H9704" s="53" t="s">
        <v>12</v>
      </c>
      <c r="I9704" s="133" t="str">
        <f>VLOOKUP(H9704,Range8,2,0)</f>
        <v>Condo</v>
      </c>
      <c r="J9704" s="54">
        <v>90</v>
      </c>
      <c r="K9704" s="63" t="s">
        <v>563</v>
      </c>
      <c r="L9704">
        <v>9704</v>
      </c>
    </row>
    <row r="9705" spans="1:12">
      <c r="A9705" s="50" t="s">
        <v>1339</v>
      </c>
      <c r="B9705" s="51" t="s">
        <v>1531</v>
      </c>
      <c r="C9705" s="131" t="s">
        <v>1915</v>
      </c>
      <c r="D9705" s="52">
        <v>299000</v>
      </c>
      <c r="E9705" s="132" t="str">
        <f>VLOOKUP(D9705,Range11,2,1)</f>
        <v>B</v>
      </c>
      <c r="F9705" s="118" t="e">
        <f>VLOOKUP(D9705,Range10,2,0)</f>
        <v>#N/A</v>
      </c>
      <c r="G9705" s="119" t="e">
        <f>VLOOKUP(D9705,Range9,2,0)</f>
        <v>#N/A</v>
      </c>
      <c r="H9705" s="53" t="s">
        <v>19</v>
      </c>
      <c r="I9705" s="133" t="str">
        <f>VLOOKUP(H9705,Range8,2,0)</f>
        <v>Single Family</v>
      </c>
      <c r="J9705" s="54">
        <v>89</v>
      </c>
      <c r="K9705" s="63" t="s">
        <v>1045</v>
      </c>
      <c r="L9705">
        <v>9705</v>
      </c>
    </row>
    <row r="9706" spans="1:12">
      <c r="A9706" s="50" t="s">
        <v>1339</v>
      </c>
      <c r="B9706" s="51" t="s">
        <v>1550</v>
      </c>
      <c r="C9706" s="131" t="s">
        <v>1920</v>
      </c>
      <c r="D9706" s="52">
        <v>299900</v>
      </c>
      <c r="E9706" s="132" t="str">
        <f>VLOOKUP(D9706,Range11,2,1)</f>
        <v>B</v>
      </c>
      <c r="F9706" s="118" t="e">
        <f>VLOOKUP(D9706,Range10,2,0)</f>
        <v>#N/A</v>
      </c>
      <c r="G9706" s="119" t="e">
        <f>VLOOKUP(D9706,Range9,2,0)</f>
        <v>#N/A</v>
      </c>
      <c r="H9706" s="53" t="s">
        <v>43</v>
      </c>
      <c r="I9706" s="133" t="str">
        <f>VLOOKUP(H9706,Range8,2,0)</f>
        <v>Single Family</v>
      </c>
      <c r="J9706" s="54">
        <v>240</v>
      </c>
      <c r="K9706" s="63" t="s">
        <v>85</v>
      </c>
      <c r="L9706">
        <v>9706</v>
      </c>
    </row>
    <row r="9707" spans="1:12">
      <c r="A9707" s="50" t="s">
        <v>1339</v>
      </c>
      <c r="B9707" s="51" t="s">
        <v>1392</v>
      </c>
      <c r="C9707" s="131" t="s">
        <v>1913</v>
      </c>
      <c r="D9707" s="52">
        <v>299900</v>
      </c>
      <c r="E9707" s="132" t="str">
        <f>VLOOKUP(D9707,Range11,2,1)</f>
        <v>B</v>
      </c>
      <c r="F9707" s="118" t="e">
        <f>VLOOKUP(D9707,Range10,2,0)</f>
        <v>#N/A</v>
      </c>
      <c r="G9707" s="119" t="e">
        <f>VLOOKUP(D9707,Range9,2,0)</f>
        <v>#N/A</v>
      </c>
      <c r="H9707" s="53" t="s">
        <v>16</v>
      </c>
      <c r="I9707" s="133" t="str">
        <f>VLOOKUP(H9707,Range8,2,0)</f>
        <v>Single Family</v>
      </c>
      <c r="J9707" s="54">
        <v>124</v>
      </c>
      <c r="K9707" s="63" t="s">
        <v>516</v>
      </c>
      <c r="L9707">
        <v>9707</v>
      </c>
    </row>
    <row r="9708" spans="1:12">
      <c r="A9708" s="50" t="s">
        <v>1339</v>
      </c>
      <c r="B9708" s="51" t="s">
        <v>1388</v>
      </c>
      <c r="C9708" s="131" t="s">
        <v>1912</v>
      </c>
      <c r="D9708" s="52">
        <v>299900</v>
      </c>
      <c r="E9708" s="132" t="str">
        <f>VLOOKUP(D9708,Range11,2,1)</f>
        <v>B</v>
      </c>
      <c r="F9708" s="118" t="e">
        <f>VLOOKUP(D9708,Range10,2,0)</f>
        <v>#N/A</v>
      </c>
      <c r="G9708" s="119" t="e">
        <f>VLOOKUP(D9708,Range9,2,0)</f>
        <v>#N/A</v>
      </c>
      <c r="H9708" s="53" t="s">
        <v>12</v>
      </c>
      <c r="I9708" s="133" t="str">
        <f>VLOOKUP(H9708,Range8,2,0)</f>
        <v>Condo</v>
      </c>
      <c r="J9708" s="54">
        <v>103</v>
      </c>
      <c r="K9708" s="63" t="s">
        <v>293</v>
      </c>
      <c r="L9708">
        <v>9708</v>
      </c>
    </row>
    <row r="9709" spans="1:12">
      <c r="A9709" s="50" t="s">
        <v>1339</v>
      </c>
      <c r="B9709" s="51" t="s">
        <v>1580</v>
      </c>
      <c r="C9709" s="131" t="s">
        <v>1915</v>
      </c>
      <c r="D9709" s="52">
        <v>299900</v>
      </c>
      <c r="E9709" s="132" t="str">
        <f>VLOOKUP(D9709,Range11,2,1)</f>
        <v>B</v>
      </c>
      <c r="F9709" s="118" t="e">
        <f>VLOOKUP(D9709,Range10,2,0)</f>
        <v>#N/A</v>
      </c>
      <c r="G9709" s="119" t="e">
        <f>VLOOKUP(D9709,Range9,2,0)</f>
        <v>#N/A</v>
      </c>
      <c r="H9709" s="53" t="s">
        <v>16</v>
      </c>
      <c r="I9709" s="133" t="str">
        <f>VLOOKUP(H9709,Range8,2,0)</f>
        <v>Single Family</v>
      </c>
      <c r="J9709" s="54">
        <v>82</v>
      </c>
      <c r="K9709" s="63" t="s">
        <v>53</v>
      </c>
      <c r="L9709">
        <v>9709</v>
      </c>
    </row>
    <row r="9710" spans="1:12">
      <c r="A9710" s="50" t="s">
        <v>1339</v>
      </c>
      <c r="B9710" s="51" t="s">
        <v>1580</v>
      </c>
      <c r="C9710" s="131" t="s">
        <v>1915</v>
      </c>
      <c r="D9710" s="52">
        <v>299900</v>
      </c>
      <c r="E9710" s="132" t="str">
        <f>VLOOKUP(D9710,Range11,2,1)</f>
        <v>B</v>
      </c>
      <c r="F9710" s="118" t="e">
        <f>VLOOKUP(D9710,Range10,2,0)</f>
        <v>#N/A</v>
      </c>
      <c r="G9710" s="119" t="e">
        <f>VLOOKUP(D9710,Range9,2,0)</f>
        <v>#N/A</v>
      </c>
      <c r="H9710" s="53" t="s">
        <v>16</v>
      </c>
      <c r="I9710" s="133" t="str">
        <f>VLOOKUP(H9710,Range8,2,0)</f>
        <v>Single Family</v>
      </c>
      <c r="J9710" s="54">
        <v>82</v>
      </c>
      <c r="K9710" s="63" t="s">
        <v>53</v>
      </c>
      <c r="L9710">
        <v>9710</v>
      </c>
    </row>
    <row r="9711" spans="1:12">
      <c r="A9711" s="50" t="s">
        <v>1339</v>
      </c>
      <c r="B9711" s="51" t="s">
        <v>1534</v>
      </c>
      <c r="C9711" s="131" t="s">
        <v>1913</v>
      </c>
      <c r="D9711" s="52">
        <v>299990</v>
      </c>
      <c r="E9711" s="132" t="str">
        <f>VLOOKUP(D9711,Range11,2,1)</f>
        <v>B</v>
      </c>
      <c r="F9711" s="118" t="e">
        <f>VLOOKUP(D9711,Range10,2,0)</f>
        <v>#N/A</v>
      </c>
      <c r="G9711" s="119" t="e">
        <f>VLOOKUP(D9711,Range9,2,0)</f>
        <v>#N/A</v>
      </c>
      <c r="H9711" s="53" t="s">
        <v>12</v>
      </c>
      <c r="I9711" s="133" t="str">
        <f>VLOOKUP(H9711,Range8,2,0)</f>
        <v>Condo</v>
      </c>
      <c r="J9711" s="54">
        <v>144</v>
      </c>
      <c r="K9711" s="63" t="s">
        <v>763</v>
      </c>
      <c r="L9711">
        <v>9711</v>
      </c>
    </row>
    <row r="9712" spans="1:12">
      <c r="A9712" s="50" t="s">
        <v>1339</v>
      </c>
      <c r="B9712" s="51" t="s">
        <v>1534</v>
      </c>
      <c r="C9712" s="131" t="s">
        <v>1913</v>
      </c>
      <c r="D9712" s="52">
        <v>299990</v>
      </c>
      <c r="E9712" s="132" t="str">
        <f>VLOOKUP(D9712,Range11,2,1)</f>
        <v>B</v>
      </c>
      <c r="F9712" s="118" t="e">
        <f>VLOOKUP(D9712,Range10,2,0)</f>
        <v>#N/A</v>
      </c>
      <c r="G9712" s="119" t="e">
        <f>VLOOKUP(D9712,Range9,2,0)</f>
        <v>#N/A</v>
      </c>
      <c r="H9712" s="53" t="s">
        <v>12</v>
      </c>
      <c r="I9712" s="133" t="str">
        <f>VLOOKUP(H9712,Range8,2,0)</f>
        <v>Condo</v>
      </c>
      <c r="J9712" s="54">
        <v>144</v>
      </c>
      <c r="K9712" s="63" t="s">
        <v>763</v>
      </c>
      <c r="L9712">
        <v>9712</v>
      </c>
    </row>
    <row r="9713" spans="1:12">
      <c r="A9713" s="50" t="s">
        <v>1339</v>
      </c>
      <c r="B9713" s="51">
        <v>39393</v>
      </c>
      <c r="C9713" s="131" t="s">
        <v>1918</v>
      </c>
      <c r="D9713" s="52">
        <v>300000</v>
      </c>
      <c r="E9713" s="132" t="str">
        <f>VLOOKUP(D9713,Range11,2,1)</f>
        <v>B</v>
      </c>
      <c r="F9713" s="118" t="e">
        <f>VLOOKUP(D9713,Range10,2,0)</f>
        <v>#N/A</v>
      </c>
      <c r="G9713" s="119" t="e">
        <f>VLOOKUP(D9713,Range9,2,0)</f>
        <v>#N/A</v>
      </c>
      <c r="H9713" s="53" t="s">
        <v>16</v>
      </c>
      <c r="I9713" s="133" t="str">
        <f>VLOOKUP(H9713,Range8,2,0)</f>
        <v>Single Family</v>
      </c>
      <c r="J9713" s="54">
        <v>299</v>
      </c>
      <c r="K9713" s="63" t="s">
        <v>592</v>
      </c>
      <c r="L9713">
        <v>9713</v>
      </c>
    </row>
    <row r="9714" spans="1:12">
      <c r="A9714" s="50" t="s">
        <v>1339</v>
      </c>
      <c r="B9714" s="51" t="s">
        <v>1453</v>
      </c>
      <c r="C9714" s="131" t="s">
        <v>23</v>
      </c>
      <c r="D9714" s="52">
        <v>305000</v>
      </c>
      <c r="E9714" s="132" t="str">
        <f>VLOOKUP(D9714,Range11,2,1)</f>
        <v>B</v>
      </c>
      <c r="F9714" s="118" t="e">
        <f>VLOOKUP(D9714,Range10,2,0)</f>
        <v>#N/A</v>
      </c>
      <c r="G9714" s="119" t="e">
        <f>VLOOKUP(D9714,Range9,2,0)</f>
        <v>#N/A</v>
      </c>
      <c r="H9714" s="53" t="s">
        <v>19</v>
      </c>
      <c r="I9714" s="133" t="str">
        <f>VLOOKUP(H9714,Range8,2,0)</f>
        <v>Single Family</v>
      </c>
      <c r="J9714" s="54">
        <v>206</v>
      </c>
      <c r="K9714" s="63" t="s">
        <v>293</v>
      </c>
      <c r="L9714">
        <v>9714</v>
      </c>
    </row>
    <row r="9715" spans="1:12">
      <c r="A9715" s="50" t="s">
        <v>1339</v>
      </c>
      <c r="B9715" s="51">
        <v>39052</v>
      </c>
      <c r="C9715" s="131" t="s">
        <v>1932</v>
      </c>
      <c r="D9715" s="52">
        <v>308500</v>
      </c>
      <c r="E9715" s="132" t="str">
        <f>VLOOKUP(D9715,Range11,2,1)</f>
        <v>B</v>
      </c>
      <c r="F9715" s="118" t="e">
        <f>VLOOKUP(D9715,Range10,2,0)</f>
        <v>#N/A</v>
      </c>
      <c r="G9715" s="119" t="e">
        <f>VLOOKUP(D9715,Range9,2,0)</f>
        <v>#N/A</v>
      </c>
      <c r="H9715" s="53" t="s">
        <v>12</v>
      </c>
      <c r="I9715" s="133" t="str">
        <f>VLOOKUP(H9715,Range8,2,0)</f>
        <v>Condo</v>
      </c>
      <c r="J9715" s="54">
        <v>583</v>
      </c>
      <c r="K9715" s="63" t="s">
        <v>944</v>
      </c>
      <c r="L9715">
        <v>9715</v>
      </c>
    </row>
    <row r="9716" spans="1:12">
      <c r="A9716" s="50" t="s">
        <v>1339</v>
      </c>
      <c r="B9716" s="51" t="s">
        <v>1579</v>
      </c>
      <c r="C9716" s="131" t="s">
        <v>1913</v>
      </c>
      <c r="D9716" s="52">
        <v>308800</v>
      </c>
      <c r="E9716" s="132" t="str">
        <f>VLOOKUP(D9716,Range11,2,1)</f>
        <v>B</v>
      </c>
      <c r="F9716" s="118" t="e">
        <f>VLOOKUP(D9716,Range10,2,0)</f>
        <v>#N/A</v>
      </c>
      <c r="G9716" s="119" t="e">
        <f>VLOOKUP(D9716,Range9,2,0)</f>
        <v>#N/A</v>
      </c>
      <c r="H9716" s="53" t="s">
        <v>12</v>
      </c>
      <c r="I9716" s="133" t="str">
        <f>VLOOKUP(H9716,Range8,2,0)</f>
        <v>Condo</v>
      </c>
      <c r="J9716" s="54">
        <v>151</v>
      </c>
      <c r="K9716" s="63" t="s">
        <v>174</v>
      </c>
      <c r="L9716">
        <v>9716</v>
      </c>
    </row>
    <row r="9717" spans="1:12">
      <c r="A9717" s="50" t="s">
        <v>1339</v>
      </c>
      <c r="B9717" s="51">
        <v>39392</v>
      </c>
      <c r="C9717" s="131" t="s">
        <v>1918</v>
      </c>
      <c r="D9717" s="52">
        <v>308900</v>
      </c>
      <c r="E9717" s="132" t="str">
        <f>VLOOKUP(D9717,Range11,2,1)</f>
        <v>B</v>
      </c>
      <c r="F9717" s="118" t="e">
        <f>VLOOKUP(D9717,Range10,2,0)</f>
        <v>#N/A</v>
      </c>
      <c r="G9717" s="119" t="e">
        <f>VLOOKUP(D9717,Range9,2,0)</f>
        <v>#N/A</v>
      </c>
      <c r="H9717" s="53" t="s">
        <v>43</v>
      </c>
      <c r="I9717" s="133" t="str">
        <f>VLOOKUP(H9717,Range8,2,0)</f>
        <v>Single Family</v>
      </c>
      <c r="J9717" s="54">
        <v>300</v>
      </c>
      <c r="K9717" s="63" t="s">
        <v>1093</v>
      </c>
      <c r="L9717">
        <v>9717</v>
      </c>
    </row>
    <row r="9718" spans="1:12">
      <c r="A9718" s="50" t="s">
        <v>1339</v>
      </c>
      <c r="B9718" s="51" t="s">
        <v>1459</v>
      </c>
      <c r="C9718" s="131" t="s">
        <v>1912</v>
      </c>
      <c r="D9718" s="52">
        <v>310000</v>
      </c>
      <c r="E9718" s="132" t="str">
        <f>VLOOKUP(D9718,Range11,2,1)</f>
        <v>B</v>
      </c>
      <c r="F9718" s="118" t="e">
        <f>VLOOKUP(D9718,Range10,2,0)</f>
        <v>#N/A</v>
      </c>
      <c r="G9718" s="119" t="e">
        <f>VLOOKUP(D9718,Range9,2,0)</f>
        <v>#N/A</v>
      </c>
      <c r="H9718" s="53" t="s">
        <v>19</v>
      </c>
      <c r="I9718" s="133" t="str">
        <f>VLOOKUP(H9718,Range8,2,0)</f>
        <v>Single Family</v>
      </c>
      <c r="J9718" s="54">
        <v>123</v>
      </c>
      <c r="K9718" s="63" t="s">
        <v>53</v>
      </c>
      <c r="L9718">
        <v>9718</v>
      </c>
    </row>
    <row r="9719" spans="1:12">
      <c r="A9719" s="50" t="s">
        <v>1339</v>
      </c>
      <c r="B9719" s="51" t="s">
        <v>1497</v>
      </c>
      <c r="C9719" s="131" t="s">
        <v>1915</v>
      </c>
      <c r="D9719" s="52">
        <v>310000</v>
      </c>
      <c r="E9719" s="132" t="str">
        <f>VLOOKUP(D9719,Range11,2,1)</f>
        <v>B</v>
      </c>
      <c r="F9719" s="118" t="e">
        <f>VLOOKUP(D9719,Range10,2,0)</f>
        <v>#N/A</v>
      </c>
      <c r="G9719" s="119" t="e">
        <f>VLOOKUP(D9719,Range9,2,0)</f>
        <v>#N/A</v>
      </c>
      <c r="H9719" s="53" t="s">
        <v>16</v>
      </c>
      <c r="I9719" s="133" t="str">
        <f>VLOOKUP(H9719,Range8,2,0)</f>
        <v>Single Family</v>
      </c>
      <c r="J9719" s="54">
        <v>91</v>
      </c>
      <c r="K9719" s="63" t="s">
        <v>209</v>
      </c>
      <c r="L9719">
        <v>9719</v>
      </c>
    </row>
    <row r="9720" spans="1:12">
      <c r="A9720" s="50" t="s">
        <v>1339</v>
      </c>
      <c r="B9720" s="51" t="s">
        <v>1412</v>
      </c>
      <c r="C9720" s="131" t="s">
        <v>1915</v>
      </c>
      <c r="D9720" s="52">
        <v>315000</v>
      </c>
      <c r="E9720" s="132" t="str">
        <f>VLOOKUP(D9720,Range11,2,1)</f>
        <v>B</v>
      </c>
      <c r="F9720" s="118" t="e">
        <f>VLOOKUP(D9720,Range10,2,0)</f>
        <v>#N/A</v>
      </c>
      <c r="G9720" s="119" t="e">
        <f>VLOOKUP(D9720,Range9,2,0)</f>
        <v>#N/A</v>
      </c>
      <c r="H9720" s="53" t="s">
        <v>12</v>
      </c>
      <c r="I9720" s="133" t="str">
        <f>VLOOKUP(H9720,Range8,2,0)</f>
        <v>Condo</v>
      </c>
      <c r="J9720" s="54">
        <v>90</v>
      </c>
      <c r="K9720" s="63" t="s">
        <v>377</v>
      </c>
      <c r="L9720">
        <v>9720</v>
      </c>
    </row>
    <row r="9721" spans="1:12">
      <c r="A9721" s="50" t="s">
        <v>1339</v>
      </c>
      <c r="B9721" s="51" t="s">
        <v>1362</v>
      </c>
      <c r="C9721" s="131" t="s">
        <v>1912</v>
      </c>
      <c r="D9721" s="52">
        <v>318000</v>
      </c>
      <c r="E9721" s="132" t="str">
        <f>VLOOKUP(D9721,Range11,2,1)</f>
        <v>B</v>
      </c>
      <c r="F9721" s="118" t="e">
        <f>VLOOKUP(D9721,Range10,2,0)</f>
        <v>#N/A</v>
      </c>
      <c r="G9721" s="119" t="e">
        <f>VLOOKUP(D9721,Range9,2,0)</f>
        <v>#N/A</v>
      </c>
      <c r="H9721" s="53" t="s">
        <v>43</v>
      </c>
      <c r="I9721" s="133" t="str">
        <f>VLOOKUP(H9721,Range8,2,0)</f>
        <v>Single Family</v>
      </c>
      <c r="J9721" s="54">
        <v>104</v>
      </c>
      <c r="K9721" s="63" t="s">
        <v>53</v>
      </c>
      <c r="L9721">
        <v>9721</v>
      </c>
    </row>
    <row r="9722" spans="1:12">
      <c r="A9722" s="50" t="s">
        <v>1339</v>
      </c>
      <c r="B9722" s="51">
        <v>39386</v>
      </c>
      <c r="C9722" s="131" t="s">
        <v>1917</v>
      </c>
      <c r="D9722" s="52">
        <v>319000</v>
      </c>
      <c r="E9722" s="132" t="str">
        <f>VLOOKUP(D9722,Range11,2,1)</f>
        <v>B</v>
      </c>
      <c r="F9722" s="118" t="e">
        <f>VLOOKUP(D9722,Range10,2,0)</f>
        <v>#N/A</v>
      </c>
      <c r="G9722" s="119" t="e">
        <f>VLOOKUP(D9722,Range9,2,0)</f>
        <v>#N/A</v>
      </c>
      <c r="H9722" s="53" t="s">
        <v>16</v>
      </c>
      <c r="I9722" s="133" t="str">
        <f>VLOOKUP(H9722,Range8,2,0)</f>
        <v>Single Family</v>
      </c>
      <c r="J9722" s="54">
        <v>306</v>
      </c>
      <c r="K9722" s="63" t="s">
        <v>868</v>
      </c>
      <c r="L9722">
        <v>9722</v>
      </c>
    </row>
    <row r="9723" spans="1:12">
      <c r="A9723" s="50" t="s">
        <v>1339</v>
      </c>
      <c r="B9723" s="51" t="s">
        <v>1636</v>
      </c>
      <c r="C9723" s="131" t="s">
        <v>1914</v>
      </c>
      <c r="D9723" s="52">
        <v>319000</v>
      </c>
      <c r="E9723" s="132" t="str">
        <f>VLOOKUP(D9723,Range11,2,1)</f>
        <v>B</v>
      </c>
      <c r="F9723" s="118" t="e">
        <f>VLOOKUP(D9723,Range10,2,0)</f>
        <v>#N/A</v>
      </c>
      <c r="G9723" s="119" t="e">
        <f>VLOOKUP(D9723,Range9,2,0)</f>
        <v>#N/A</v>
      </c>
      <c r="H9723" s="53" t="s">
        <v>12</v>
      </c>
      <c r="I9723" s="133" t="str">
        <f>VLOOKUP(H9723,Range8,2,0)</f>
        <v>Condo</v>
      </c>
      <c r="J9723" s="54">
        <v>161</v>
      </c>
      <c r="K9723" s="63" t="s">
        <v>1340</v>
      </c>
      <c r="L9723">
        <v>9723</v>
      </c>
    </row>
    <row r="9724" spans="1:12">
      <c r="A9724" s="50" t="s">
        <v>1339</v>
      </c>
      <c r="B9724" s="51" t="s">
        <v>1547</v>
      </c>
      <c r="C9724" s="131" t="s">
        <v>1923</v>
      </c>
      <c r="D9724" s="52">
        <v>325000</v>
      </c>
      <c r="E9724" s="132" t="str">
        <f>VLOOKUP(D9724,Range11,2,1)</f>
        <v>B</v>
      </c>
      <c r="F9724" s="118" t="e">
        <f>VLOOKUP(D9724,Range10,2,0)</f>
        <v>#N/A</v>
      </c>
      <c r="G9724" s="119" t="e">
        <f>VLOOKUP(D9724,Range9,2,0)</f>
        <v>#N/A</v>
      </c>
      <c r="H9724" s="53" t="s">
        <v>12</v>
      </c>
      <c r="I9724" s="133" t="str">
        <f>VLOOKUP(H9724,Range8,2,0)</f>
        <v>Condo</v>
      </c>
      <c r="J9724" s="54">
        <v>354</v>
      </c>
      <c r="K9724" s="63" t="s">
        <v>159</v>
      </c>
      <c r="L9724">
        <v>9724</v>
      </c>
    </row>
    <row r="9725" spans="1:12">
      <c r="A9725" s="50" t="s">
        <v>1339</v>
      </c>
      <c r="B9725" s="51" t="s">
        <v>1376</v>
      </c>
      <c r="C9725" s="131" t="s">
        <v>1915</v>
      </c>
      <c r="D9725" s="52">
        <v>328976</v>
      </c>
      <c r="E9725" s="132" t="str">
        <f>VLOOKUP(D9725,Range11,2,1)</f>
        <v>B</v>
      </c>
      <c r="F9725" s="118" t="e">
        <f>VLOOKUP(D9725,Range10,2,0)</f>
        <v>#N/A</v>
      </c>
      <c r="G9725" s="119" t="e">
        <f>VLOOKUP(D9725,Range9,2,0)</f>
        <v>#N/A</v>
      </c>
      <c r="H9725" s="53" t="s">
        <v>16</v>
      </c>
      <c r="I9725" s="133" t="str">
        <f>VLOOKUP(H9725,Range8,2,0)</f>
        <v>Single Family</v>
      </c>
      <c r="J9725" s="54">
        <v>84</v>
      </c>
      <c r="K9725" s="63" t="s">
        <v>1093</v>
      </c>
      <c r="L9725">
        <v>9725</v>
      </c>
    </row>
    <row r="9726" spans="1:12">
      <c r="A9726" s="50" t="s">
        <v>1339</v>
      </c>
      <c r="B9726" s="51" t="s">
        <v>1640</v>
      </c>
      <c r="C9726" s="131" t="s">
        <v>1914</v>
      </c>
      <c r="D9726" s="52">
        <v>329000</v>
      </c>
      <c r="E9726" s="132" t="str">
        <f>VLOOKUP(D9726,Range11,2,1)</f>
        <v>B</v>
      </c>
      <c r="F9726" s="118" t="e">
        <f>VLOOKUP(D9726,Range10,2,0)</f>
        <v>#N/A</v>
      </c>
      <c r="G9726" s="119" t="e">
        <f>VLOOKUP(D9726,Range9,2,0)</f>
        <v>#N/A</v>
      </c>
      <c r="H9726" s="53" t="s">
        <v>43</v>
      </c>
      <c r="I9726" s="133" t="str">
        <f>VLOOKUP(H9726,Range8,2,0)</f>
        <v>Single Family</v>
      </c>
      <c r="J9726" s="54">
        <v>182</v>
      </c>
      <c r="K9726" s="63" t="s">
        <v>1093</v>
      </c>
      <c r="L9726">
        <v>9726</v>
      </c>
    </row>
    <row r="9727" spans="1:12">
      <c r="A9727" s="50" t="s">
        <v>1339</v>
      </c>
      <c r="B9727" s="51">
        <v>39431</v>
      </c>
      <c r="C9727" s="131" t="s">
        <v>1919</v>
      </c>
      <c r="D9727" s="52">
        <v>338000</v>
      </c>
      <c r="E9727" s="132" t="str">
        <f>VLOOKUP(D9727,Range11,2,1)</f>
        <v>B</v>
      </c>
      <c r="F9727" s="118" t="e">
        <f>VLOOKUP(D9727,Range10,2,0)</f>
        <v>#N/A</v>
      </c>
      <c r="G9727" s="119" t="e">
        <f>VLOOKUP(D9727,Range9,2,0)</f>
        <v>#N/A</v>
      </c>
      <c r="H9727" s="53" t="s">
        <v>43</v>
      </c>
      <c r="I9727" s="133" t="str">
        <f>VLOOKUP(H9727,Range8,2,0)</f>
        <v>Single Family</v>
      </c>
      <c r="J9727" s="54">
        <v>261</v>
      </c>
      <c r="K9727" s="63" t="s">
        <v>657</v>
      </c>
      <c r="L9727">
        <v>9727</v>
      </c>
    </row>
    <row r="9728" spans="1:12">
      <c r="A9728" s="50" t="s">
        <v>1339</v>
      </c>
      <c r="B9728" s="51">
        <v>39361</v>
      </c>
      <c r="C9728" s="131" t="s">
        <v>1917</v>
      </c>
      <c r="D9728" s="52">
        <v>339000</v>
      </c>
      <c r="E9728" s="132" t="str">
        <f>VLOOKUP(D9728,Range11,2,1)</f>
        <v>B</v>
      </c>
      <c r="F9728" s="118" t="e">
        <f>VLOOKUP(D9728,Range10,2,0)</f>
        <v>#N/A</v>
      </c>
      <c r="G9728" s="119" t="e">
        <f>VLOOKUP(D9728,Range9,2,0)</f>
        <v>#N/A</v>
      </c>
      <c r="H9728" s="53" t="s">
        <v>16</v>
      </c>
      <c r="I9728" s="133" t="str">
        <f>VLOOKUP(H9728,Range8,2,0)</f>
        <v>Single Family</v>
      </c>
      <c r="J9728" s="54">
        <v>331</v>
      </c>
      <c r="K9728" s="63" t="s">
        <v>166</v>
      </c>
      <c r="L9728">
        <v>9728</v>
      </c>
    </row>
    <row r="9729" spans="1:12">
      <c r="A9729" s="50" t="s">
        <v>1339</v>
      </c>
      <c r="B9729" s="51" t="s">
        <v>1384</v>
      </c>
      <c r="C9729" s="131" t="s">
        <v>1915</v>
      </c>
      <c r="D9729" s="52">
        <v>339900</v>
      </c>
      <c r="E9729" s="132" t="str">
        <f>VLOOKUP(D9729,Range11,2,1)</f>
        <v>B</v>
      </c>
      <c r="F9729" s="118" t="e">
        <f>VLOOKUP(D9729,Range10,2,0)</f>
        <v>#N/A</v>
      </c>
      <c r="G9729" s="119" t="e">
        <f>VLOOKUP(D9729,Range9,2,0)</f>
        <v>#N/A</v>
      </c>
      <c r="H9729" s="53" t="s">
        <v>12</v>
      </c>
      <c r="I9729" s="133" t="str">
        <f>VLOOKUP(H9729,Range8,2,0)</f>
        <v>Condo</v>
      </c>
      <c r="J9729" s="54">
        <v>73</v>
      </c>
      <c r="K9729" s="63" t="s">
        <v>53</v>
      </c>
      <c r="L9729">
        <v>9729</v>
      </c>
    </row>
    <row r="9730" spans="1:12">
      <c r="A9730" s="50" t="s">
        <v>1339</v>
      </c>
      <c r="B9730" s="51">
        <v>39423</v>
      </c>
      <c r="C9730" s="131" t="s">
        <v>1919</v>
      </c>
      <c r="D9730" s="52">
        <v>340000</v>
      </c>
      <c r="E9730" s="132" t="str">
        <f>VLOOKUP(D9730,Range11,2,1)</f>
        <v>B</v>
      </c>
      <c r="F9730" s="118" t="e">
        <f>VLOOKUP(D9730,Range10,2,0)</f>
        <v>#N/A</v>
      </c>
      <c r="G9730" s="119" t="e">
        <f>VLOOKUP(D9730,Range9,2,0)</f>
        <v>#N/A</v>
      </c>
      <c r="H9730" s="53" t="s">
        <v>12</v>
      </c>
      <c r="I9730" s="133" t="str">
        <f>VLOOKUP(H9730,Range8,2,0)</f>
        <v>Condo</v>
      </c>
      <c r="J9730" s="54">
        <v>269</v>
      </c>
      <c r="K9730" s="63" t="s">
        <v>1243</v>
      </c>
      <c r="L9730">
        <v>9730</v>
      </c>
    </row>
    <row r="9731" spans="1:12">
      <c r="A9731" s="50" t="s">
        <v>1339</v>
      </c>
      <c r="B9731" s="51" t="s">
        <v>1579</v>
      </c>
      <c r="C9731" s="131" t="s">
        <v>1913</v>
      </c>
      <c r="D9731" s="52">
        <v>344900</v>
      </c>
      <c r="E9731" s="132" t="str">
        <f>VLOOKUP(D9731,Range11,2,1)</f>
        <v>B</v>
      </c>
      <c r="F9731" s="118" t="e">
        <f>VLOOKUP(D9731,Range10,2,0)</f>
        <v>#N/A</v>
      </c>
      <c r="G9731" s="119" t="e">
        <f>VLOOKUP(D9731,Range9,2,0)</f>
        <v>#N/A</v>
      </c>
      <c r="H9731" s="53" t="s">
        <v>43</v>
      </c>
      <c r="I9731" s="133" t="str">
        <f>VLOOKUP(H9731,Range8,2,0)</f>
        <v>Single Family</v>
      </c>
      <c r="J9731" s="54">
        <v>151</v>
      </c>
      <c r="K9731" s="63" t="s">
        <v>1093</v>
      </c>
      <c r="L9731">
        <v>9731</v>
      </c>
    </row>
    <row r="9732" spans="1:12">
      <c r="A9732" s="50" t="s">
        <v>1339</v>
      </c>
      <c r="B9732" s="51" t="s">
        <v>1371</v>
      </c>
      <c r="C9732" s="131" t="s">
        <v>23</v>
      </c>
      <c r="D9732" s="52">
        <v>349000</v>
      </c>
      <c r="E9732" s="132" t="str">
        <f>VLOOKUP(D9732,Range11,2,1)</f>
        <v>B</v>
      </c>
      <c r="F9732" s="118" t="e">
        <f>VLOOKUP(D9732,Range10,2,0)</f>
        <v>#N/A</v>
      </c>
      <c r="G9732" s="119" t="e">
        <f>VLOOKUP(D9732,Range9,2,0)</f>
        <v>#N/A</v>
      </c>
      <c r="H9732" s="53" t="s">
        <v>43</v>
      </c>
      <c r="I9732" s="133" t="str">
        <f>VLOOKUP(H9732,Range8,2,0)</f>
        <v>Single Family</v>
      </c>
      <c r="J9732" s="54">
        <v>213</v>
      </c>
      <c r="K9732" s="63" t="s">
        <v>1096</v>
      </c>
      <c r="L9732">
        <v>9732</v>
      </c>
    </row>
    <row r="9733" spans="1:12">
      <c r="A9733" s="50" t="s">
        <v>1339</v>
      </c>
      <c r="B9733" s="51" t="s">
        <v>1495</v>
      </c>
      <c r="C9733" s="131" t="s">
        <v>1913</v>
      </c>
      <c r="D9733" s="52">
        <v>349000</v>
      </c>
      <c r="E9733" s="132" t="str">
        <f>VLOOKUP(D9733,Range11,2,1)</f>
        <v>B</v>
      </c>
      <c r="F9733" s="118" t="e">
        <f>VLOOKUP(D9733,Range10,2,0)</f>
        <v>#N/A</v>
      </c>
      <c r="G9733" s="119" t="e">
        <f>VLOOKUP(D9733,Range9,2,0)</f>
        <v>#N/A</v>
      </c>
      <c r="H9733" s="53" t="s">
        <v>16</v>
      </c>
      <c r="I9733" s="133" t="str">
        <f>VLOOKUP(H9733,Range8,2,0)</f>
        <v>Single Family</v>
      </c>
      <c r="J9733" s="54">
        <v>147</v>
      </c>
      <c r="K9733" s="63" t="s">
        <v>434</v>
      </c>
      <c r="L9733">
        <v>9733</v>
      </c>
    </row>
    <row r="9734" spans="1:12">
      <c r="A9734" s="50" t="s">
        <v>1339</v>
      </c>
      <c r="B9734" s="51" t="s">
        <v>1376</v>
      </c>
      <c r="C9734" s="131" t="s">
        <v>1915</v>
      </c>
      <c r="D9734" s="52">
        <v>349000</v>
      </c>
      <c r="E9734" s="132" t="str">
        <f>VLOOKUP(D9734,Range11,2,1)</f>
        <v>B</v>
      </c>
      <c r="F9734" s="118" t="e">
        <f>VLOOKUP(D9734,Range10,2,0)</f>
        <v>#N/A</v>
      </c>
      <c r="G9734" s="119" t="e">
        <f>VLOOKUP(D9734,Range9,2,0)</f>
        <v>#N/A</v>
      </c>
      <c r="H9734" s="53" t="s">
        <v>12</v>
      </c>
      <c r="I9734" s="133" t="str">
        <f>VLOOKUP(H9734,Range8,2,0)</f>
        <v>Condo</v>
      </c>
      <c r="J9734" s="54">
        <v>84</v>
      </c>
      <c r="K9734" s="63" t="s">
        <v>109</v>
      </c>
      <c r="L9734">
        <v>9734</v>
      </c>
    </row>
    <row r="9735" spans="1:12">
      <c r="A9735" s="50" t="s">
        <v>1339</v>
      </c>
      <c r="B9735" s="51">
        <v>39365</v>
      </c>
      <c r="C9735" s="131" t="s">
        <v>1917</v>
      </c>
      <c r="D9735" s="52">
        <v>349900</v>
      </c>
      <c r="E9735" s="132" t="str">
        <f>VLOOKUP(D9735,Range11,2,1)</f>
        <v>B</v>
      </c>
      <c r="F9735" s="118" t="e">
        <f>VLOOKUP(D9735,Range10,2,0)</f>
        <v>#N/A</v>
      </c>
      <c r="G9735" s="119" t="e">
        <f>VLOOKUP(D9735,Range9,2,0)</f>
        <v>#N/A</v>
      </c>
      <c r="H9735" s="53" t="s">
        <v>43</v>
      </c>
      <c r="I9735" s="133" t="str">
        <f>VLOOKUP(H9735,Range8,2,0)</f>
        <v>Single Family</v>
      </c>
      <c r="J9735" s="54">
        <v>327</v>
      </c>
      <c r="K9735" s="63" t="s">
        <v>868</v>
      </c>
      <c r="L9735">
        <v>9735</v>
      </c>
    </row>
    <row r="9736" spans="1:12">
      <c r="A9736" s="50" t="s">
        <v>1339</v>
      </c>
      <c r="B9736" s="51" t="s">
        <v>1440</v>
      </c>
      <c r="C9736" s="131" t="s">
        <v>1920</v>
      </c>
      <c r="D9736" s="52">
        <v>349900</v>
      </c>
      <c r="E9736" s="132" t="str">
        <f>VLOOKUP(D9736,Range11,2,1)</f>
        <v>B</v>
      </c>
      <c r="F9736" s="118" t="e">
        <f>VLOOKUP(D9736,Range10,2,0)</f>
        <v>#N/A</v>
      </c>
      <c r="G9736" s="119" t="e">
        <f>VLOOKUP(D9736,Range9,2,0)</f>
        <v>#N/A</v>
      </c>
      <c r="H9736" s="53" t="s">
        <v>12</v>
      </c>
      <c r="I9736" s="133" t="str">
        <f>VLOOKUP(H9736,Range8,2,0)</f>
        <v>Condo</v>
      </c>
      <c r="J9736" s="54">
        <v>229</v>
      </c>
      <c r="K9736" s="63" t="s">
        <v>563</v>
      </c>
      <c r="L9736">
        <v>9736</v>
      </c>
    </row>
    <row r="9737" spans="1:12">
      <c r="A9737" s="50" t="s">
        <v>1339</v>
      </c>
      <c r="B9737" s="51">
        <v>39434</v>
      </c>
      <c r="C9737" s="131" t="s">
        <v>1919</v>
      </c>
      <c r="D9737" s="52">
        <v>359000</v>
      </c>
      <c r="E9737" s="132" t="str">
        <f>VLOOKUP(D9737,Range11,2,1)</f>
        <v>B</v>
      </c>
      <c r="F9737" s="118" t="e">
        <f>VLOOKUP(D9737,Range10,2,0)</f>
        <v>#N/A</v>
      </c>
      <c r="G9737" s="119" t="e">
        <f>VLOOKUP(D9737,Range9,2,0)</f>
        <v>#N/A</v>
      </c>
      <c r="H9737" s="53" t="s">
        <v>12</v>
      </c>
      <c r="I9737" s="133" t="str">
        <f>VLOOKUP(H9737,Range8,2,0)</f>
        <v>Condo</v>
      </c>
      <c r="J9737" s="54">
        <v>258</v>
      </c>
      <c r="K9737" s="63" t="s">
        <v>248</v>
      </c>
      <c r="L9737">
        <v>9737</v>
      </c>
    </row>
    <row r="9738" spans="1:12">
      <c r="A9738" s="50" t="s">
        <v>1339</v>
      </c>
      <c r="B9738" s="51" t="s">
        <v>1437</v>
      </c>
      <c r="C9738" s="131" t="s">
        <v>1914</v>
      </c>
      <c r="D9738" s="52">
        <v>139000</v>
      </c>
      <c r="E9738" s="132" t="str">
        <f>VLOOKUP(D9738,Range11,2,1)</f>
        <v>A</v>
      </c>
      <c r="F9738" s="118" t="e">
        <f>VLOOKUP(D9738,Range10,2,0)</f>
        <v>#N/A</v>
      </c>
      <c r="G9738" s="119" t="e">
        <f>VLOOKUP(D9738,Range9,2,0)</f>
        <v>#N/A</v>
      </c>
      <c r="H9738" s="53" t="s">
        <v>18</v>
      </c>
      <c r="I9738" s="133" t="str">
        <f>VLOOKUP(H9738,Range8,2,0)</f>
        <v>Condo</v>
      </c>
      <c r="J9738" s="54">
        <v>159</v>
      </c>
      <c r="K9738" s="63" t="s">
        <v>136</v>
      </c>
      <c r="L9738">
        <v>9738</v>
      </c>
    </row>
    <row r="9739" spans="1:12">
      <c r="A9739" s="50" t="s">
        <v>1339</v>
      </c>
      <c r="B9739" s="51" t="s">
        <v>1433</v>
      </c>
      <c r="C9739" s="131" t="s">
        <v>1911</v>
      </c>
      <c r="D9739" s="52">
        <v>139000</v>
      </c>
      <c r="E9739" s="132" t="str">
        <f>VLOOKUP(D9739,Range11,2,1)</f>
        <v>A</v>
      </c>
      <c r="F9739" s="118" t="e">
        <f>VLOOKUP(D9739,Range10,2,0)</f>
        <v>#N/A</v>
      </c>
      <c r="G9739" s="119" t="e">
        <f>VLOOKUP(D9739,Range9,2,0)</f>
        <v>#N/A</v>
      </c>
      <c r="H9739" s="53" t="s">
        <v>12</v>
      </c>
      <c r="I9739" s="133" t="str">
        <f>VLOOKUP(H9739,Range8,2,0)</f>
        <v>Condo</v>
      </c>
      <c r="J9739" s="54">
        <v>39</v>
      </c>
      <c r="K9739" s="63" t="s">
        <v>97</v>
      </c>
      <c r="L9739">
        <v>9739</v>
      </c>
    </row>
    <row r="9740" spans="1:12">
      <c r="A9740" s="50" t="s">
        <v>1339</v>
      </c>
      <c r="B9740" s="51" t="s">
        <v>1395</v>
      </c>
      <c r="C9740" s="131" t="s">
        <v>1915</v>
      </c>
      <c r="D9740" s="52">
        <v>139900</v>
      </c>
      <c r="E9740" s="132" t="str">
        <f>VLOOKUP(D9740,Range11,2,1)</f>
        <v>A</v>
      </c>
      <c r="F9740" s="118" t="e">
        <f>VLOOKUP(D9740,Range10,2,0)</f>
        <v>#N/A</v>
      </c>
      <c r="G9740" s="119" t="e">
        <f>VLOOKUP(D9740,Range9,2,0)</f>
        <v>#N/A</v>
      </c>
      <c r="H9740" s="53" t="s">
        <v>18</v>
      </c>
      <c r="I9740" s="133" t="str">
        <f>VLOOKUP(H9740,Range8,2,0)</f>
        <v>Condo</v>
      </c>
      <c r="J9740" s="54">
        <v>92</v>
      </c>
      <c r="K9740" s="63" t="s">
        <v>434</v>
      </c>
      <c r="L9740">
        <v>9740</v>
      </c>
    </row>
    <row r="9741" spans="1:12">
      <c r="A9741" s="50" t="s">
        <v>1339</v>
      </c>
      <c r="B9741" s="51" t="s">
        <v>1516</v>
      </c>
      <c r="C9741" s="131" t="s">
        <v>1915</v>
      </c>
      <c r="D9741" s="52">
        <v>139900</v>
      </c>
      <c r="E9741" s="132" t="str">
        <f>VLOOKUP(D9741,Range11,2,1)</f>
        <v>A</v>
      </c>
      <c r="F9741" s="118" t="e">
        <f>VLOOKUP(D9741,Range10,2,0)</f>
        <v>#N/A</v>
      </c>
      <c r="G9741" s="119" t="e">
        <f>VLOOKUP(D9741,Range9,2,0)</f>
        <v>#N/A</v>
      </c>
      <c r="H9741" s="53" t="s">
        <v>12</v>
      </c>
      <c r="I9741" s="133" t="str">
        <f>VLOOKUP(H9741,Range8,2,0)</f>
        <v>Condo</v>
      </c>
      <c r="J9741" s="54">
        <v>70</v>
      </c>
      <c r="K9741" s="63" t="s">
        <v>209</v>
      </c>
      <c r="L9741">
        <v>9741</v>
      </c>
    </row>
    <row r="9742" spans="1:12">
      <c r="A9742" s="50" t="s">
        <v>1339</v>
      </c>
      <c r="B9742" s="51" t="s">
        <v>1639</v>
      </c>
      <c r="C9742" s="131" t="s">
        <v>1911</v>
      </c>
      <c r="D9742" s="52">
        <v>140000</v>
      </c>
      <c r="E9742" s="132" t="str">
        <f>VLOOKUP(D9742,Range11,2,1)</f>
        <v>A</v>
      </c>
      <c r="F9742" s="118" t="e">
        <f>VLOOKUP(D9742,Range10,2,0)</f>
        <v>#N/A</v>
      </c>
      <c r="G9742" s="119" t="e">
        <f>VLOOKUP(D9742,Range9,2,0)</f>
        <v>#N/A</v>
      </c>
      <c r="H9742" s="53" t="s">
        <v>18</v>
      </c>
      <c r="I9742" s="133" t="str">
        <f>VLOOKUP(H9742,Range8,2,0)</f>
        <v>Condo</v>
      </c>
      <c r="J9742" s="54">
        <v>44</v>
      </c>
      <c r="K9742" s="63" t="s">
        <v>373</v>
      </c>
      <c r="L9742">
        <v>9742</v>
      </c>
    </row>
    <row r="9743" spans="1:12">
      <c r="A9743" s="50" t="s">
        <v>1339</v>
      </c>
      <c r="B9743" s="51" t="s">
        <v>1504</v>
      </c>
      <c r="C9743" s="131" t="s">
        <v>1911</v>
      </c>
      <c r="D9743" s="52">
        <v>142000</v>
      </c>
      <c r="E9743" s="132" t="str">
        <f>VLOOKUP(D9743,Range11,2,1)</f>
        <v>A</v>
      </c>
      <c r="F9743" s="118" t="e">
        <f>VLOOKUP(D9743,Range10,2,0)</f>
        <v>#N/A</v>
      </c>
      <c r="G9743" s="119" t="e">
        <f>VLOOKUP(D9743,Range9,2,0)</f>
        <v>#N/A</v>
      </c>
      <c r="H9743" s="53" t="s">
        <v>17</v>
      </c>
      <c r="I9743" s="133" t="str">
        <f>VLOOKUP(H9743,Range8,2,0)</f>
        <v>Condo</v>
      </c>
      <c r="J9743" s="54">
        <v>34</v>
      </c>
      <c r="K9743" s="63" t="s">
        <v>53</v>
      </c>
      <c r="L9743">
        <v>9743</v>
      </c>
    </row>
    <row r="9744" spans="1:12">
      <c r="A9744" s="50" t="s">
        <v>1339</v>
      </c>
      <c r="B9744" s="51" t="s">
        <v>1413</v>
      </c>
      <c r="C9744" s="131" t="s">
        <v>1910</v>
      </c>
      <c r="D9744" s="52">
        <v>142480</v>
      </c>
      <c r="E9744" s="132" t="str">
        <f>VLOOKUP(D9744,Range11,2,1)</f>
        <v>A</v>
      </c>
      <c r="F9744" s="118" t="e">
        <f>VLOOKUP(D9744,Range10,2,0)</f>
        <v>#N/A</v>
      </c>
      <c r="G9744" s="119" t="e">
        <f>VLOOKUP(D9744,Range9,2,0)</f>
        <v>#N/A</v>
      </c>
      <c r="H9744" s="53" t="s">
        <v>18</v>
      </c>
      <c r="I9744" s="133" t="str">
        <f>VLOOKUP(H9744,Range8,2,0)</f>
        <v>Condo</v>
      </c>
      <c r="J9744" s="54">
        <v>27</v>
      </c>
      <c r="K9744" s="63" t="s">
        <v>794</v>
      </c>
      <c r="L9744">
        <v>9744</v>
      </c>
    </row>
    <row r="9745" spans="1:12">
      <c r="A9745" s="50" t="s">
        <v>1339</v>
      </c>
      <c r="B9745" s="51" t="s">
        <v>1408</v>
      </c>
      <c r="C9745" s="131" t="s">
        <v>1911</v>
      </c>
      <c r="D9745" s="52">
        <v>143000</v>
      </c>
      <c r="E9745" s="132" t="str">
        <f>VLOOKUP(D9745,Range11,2,1)</f>
        <v>A</v>
      </c>
      <c r="F9745" s="118" t="e">
        <f>VLOOKUP(D9745,Range10,2,0)</f>
        <v>#N/A</v>
      </c>
      <c r="G9745" s="119" t="e">
        <f>VLOOKUP(D9745,Range9,2,0)</f>
        <v>#N/A</v>
      </c>
      <c r="H9745" s="53" t="s">
        <v>12</v>
      </c>
      <c r="I9745" s="133" t="str">
        <f>VLOOKUP(H9745,Range8,2,0)</f>
        <v>Condo</v>
      </c>
      <c r="J9745" s="54">
        <v>44</v>
      </c>
      <c r="K9745" s="63" t="s">
        <v>53</v>
      </c>
      <c r="L9745">
        <v>9745</v>
      </c>
    </row>
    <row r="9746" spans="1:12">
      <c r="A9746" s="50" t="s">
        <v>1339</v>
      </c>
      <c r="B9746" s="51" t="s">
        <v>1630</v>
      </c>
      <c r="C9746" s="131" t="s">
        <v>1913</v>
      </c>
      <c r="D9746" s="52">
        <v>144500</v>
      </c>
      <c r="E9746" s="132" t="str">
        <f>VLOOKUP(D9746,Range11,2,1)</f>
        <v>A</v>
      </c>
      <c r="F9746" s="118" t="e">
        <f>VLOOKUP(D9746,Range10,2,0)</f>
        <v>#N/A</v>
      </c>
      <c r="G9746" s="119" t="e">
        <f>VLOOKUP(D9746,Range9,2,0)</f>
        <v>#N/A</v>
      </c>
      <c r="H9746" s="53" t="s">
        <v>12</v>
      </c>
      <c r="I9746" s="133" t="str">
        <f>VLOOKUP(H9746,Range8,2,0)</f>
        <v>Condo</v>
      </c>
      <c r="J9746" s="54">
        <v>130</v>
      </c>
      <c r="K9746" s="63" t="s">
        <v>434</v>
      </c>
      <c r="L9746">
        <v>9746</v>
      </c>
    </row>
    <row r="9747" spans="1:12">
      <c r="A9747" s="50" t="s">
        <v>1339</v>
      </c>
      <c r="B9747" s="51" t="s">
        <v>1692</v>
      </c>
      <c r="C9747" s="131" t="s">
        <v>1913</v>
      </c>
      <c r="D9747" s="52">
        <v>145000</v>
      </c>
      <c r="E9747" s="132" t="str">
        <f>VLOOKUP(D9747,Range11,2,1)</f>
        <v>A</v>
      </c>
      <c r="F9747" s="118" t="e">
        <f>VLOOKUP(D9747,Range10,2,0)</f>
        <v>#N/A</v>
      </c>
      <c r="G9747" s="119" t="e">
        <f>VLOOKUP(D9747,Range9,2,0)</f>
        <v>#N/A</v>
      </c>
      <c r="H9747" s="53" t="s">
        <v>17</v>
      </c>
      <c r="I9747" s="133" t="str">
        <f>VLOOKUP(H9747,Range8,2,0)</f>
        <v>Condo</v>
      </c>
      <c r="J9747" s="54">
        <v>135</v>
      </c>
      <c r="K9747" s="63" t="s">
        <v>272</v>
      </c>
      <c r="L9747">
        <v>9747</v>
      </c>
    </row>
    <row r="9748" spans="1:12">
      <c r="A9748" s="50" t="s">
        <v>1339</v>
      </c>
      <c r="B9748" s="51" t="s">
        <v>1552</v>
      </c>
      <c r="C9748" s="131" t="s">
        <v>1911</v>
      </c>
      <c r="D9748" s="52">
        <v>145000</v>
      </c>
      <c r="E9748" s="132" t="str">
        <f>VLOOKUP(D9748,Range11,2,1)</f>
        <v>A</v>
      </c>
      <c r="F9748" s="118" t="e">
        <f>VLOOKUP(D9748,Range10,2,0)</f>
        <v>#N/A</v>
      </c>
      <c r="G9748" s="119" t="e">
        <f>VLOOKUP(D9748,Range9,2,0)</f>
        <v>#N/A</v>
      </c>
      <c r="H9748" s="53" t="s">
        <v>18</v>
      </c>
      <c r="I9748" s="133" t="str">
        <f>VLOOKUP(H9748,Range8,2,0)</f>
        <v>Condo</v>
      </c>
      <c r="J9748" s="54">
        <v>55</v>
      </c>
      <c r="K9748" s="63" t="s">
        <v>166</v>
      </c>
      <c r="L9748">
        <v>9748</v>
      </c>
    </row>
    <row r="9749" spans="1:12">
      <c r="A9749" s="50" t="s">
        <v>1339</v>
      </c>
      <c r="B9749" s="51" t="s">
        <v>1450</v>
      </c>
      <c r="C9749" s="131" t="s">
        <v>1911</v>
      </c>
      <c r="D9749" s="52">
        <v>145000</v>
      </c>
      <c r="E9749" s="132" t="str">
        <f>VLOOKUP(D9749,Range11,2,1)</f>
        <v>A</v>
      </c>
      <c r="F9749" s="118" t="e">
        <f>VLOOKUP(D9749,Range10,2,0)</f>
        <v>#N/A</v>
      </c>
      <c r="G9749" s="119" t="e">
        <f>VLOOKUP(D9749,Range9,2,0)</f>
        <v>#N/A</v>
      </c>
      <c r="H9749" s="53" t="s">
        <v>18</v>
      </c>
      <c r="I9749" s="133" t="str">
        <f>VLOOKUP(H9749,Range8,2,0)</f>
        <v>Condo</v>
      </c>
      <c r="J9749" s="54">
        <v>46</v>
      </c>
      <c r="K9749" s="63" t="s">
        <v>793</v>
      </c>
      <c r="L9749">
        <v>9749</v>
      </c>
    </row>
    <row r="9750" spans="1:12">
      <c r="A9750" s="50" t="s">
        <v>1339</v>
      </c>
      <c r="B9750" s="51" t="s">
        <v>1397</v>
      </c>
      <c r="C9750" s="131" t="s">
        <v>1913</v>
      </c>
      <c r="D9750" s="52">
        <v>145900</v>
      </c>
      <c r="E9750" s="132" t="str">
        <f>VLOOKUP(D9750,Range11,2,1)</f>
        <v>A</v>
      </c>
      <c r="F9750" s="118" t="e">
        <f>VLOOKUP(D9750,Range10,2,0)</f>
        <v>#N/A</v>
      </c>
      <c r="G9750" s="119" t="e">
        <f>VLOOKUP(D9750,Range9,2,0)</f>
        <v>#N/A</v>
      </c>
      <c r="H9750" s="53" t="s">
        <v>18</v>
      </c>
      <c r="I9750" s="133" t="str">
        <f>VLOOKUP(H9750,Range8,2,0)</f>
        <v>Condo</v>
      </c>
      <c r="J9750" s="54">
        <v>126</v>
      </c>
      <c r="K9750" s="63" t="s">
        <v>236</v>
      </c>
      <c r="L9750">
        <v>9750</v>
      </c>
    </row>
    <row r="9751" spans="1:12">
      <c r="A9751" s="50" t="s">
        <v>1339</v>
      </c>
      <c r="B9751" s="51" t="s">
        <v>1384</v>
      </c>
      <c r="C9751" s="131" t="s">
        <v>1915</v>
      </c>
      <c r="D9751" s="52">
        <v>90000</v>
      </c>
      <c r="E9751" s="132" t="str">
        <f>VLOOKUP(D9751,Range11,2,1)</f>
        <v>A</v>
      </c>
      <c r="F9751" s="118" t="e">
        <f>VLOOKUP(D9751,Range10,2,0)</f>
        <v>#N/A</v>
      </c>
      <c r="G9751" s="119" t="e">
        <f>VLOOKUP(D9751,Range9,2,0)</f>
        <v>#N/A</v>
      </c>
      <c r="H9751" s="53" t="s">
        <v>18</v>
      </c>
      <c r="I9751" s="133" t="str">
        <f>VLOOKUP(H9751,Range8,2,0)</f>
        <v>Condo</v>
      </c>
      <c r="J9751" s="54">
        <v>73</v>
      </c>
      <c r="K9751" s="63" t="s">
        <v>61</v>
      </c>
      <c r="L9751">
        <v>9751</v>
      </c>
    </row>
    <row r="9752" spans="1:12">
      <c r="A9752" s="50" t="s">
        <v>1339</v>
      </c>
      <c r="B9752" s="51" t="s">
        <v>1445</v>
      </c>
      <c r="C9752" s="131" t="s">
        <v>1911</v>
      </c>
      <c r="D9752" s="52">
        <v>148000</v>
      </c>
      <c r="E9752" s="132" t="str">
        <f>VLOOKUP(D9752,Range11,2,1)</f>
        <v>A</v>
      </c>
      <c r="F9752" s="118" t="e">
        <f>VLOOKUP(D9752,Range10,2,0)</f>
        <v>#N/A</v>
      </c>
      <c r="G9752" s="119" t="e">
        <f>VLOOKUP(D9752,Range9,2,0)</f>
        <v>#N/A</v>
      </c>
      <c r="H9752" s="53" t="s">
        <v>18</v>
      </c>
      <c r="I9752" s="133" t="str">
        <f>VLOOKUP(H9752,Range8,2,0)</f>
        <v>Condo</v>
      </c>
      <c r="J9752" s="54">
        <v>32</v>
      </c>
      <c r="K9752" s="63" t="s">
        <v>839</v>
      </c>
      <c r="L9752">
        <v>9752</v>
      </c>
    </row>
    <row r="9753" spans="1:12">
      <c r="A9753" s="50" t="s">
        <v>1339</v>
      </c>
      <c r="B9753" s="51" t="s">
        <v>1409</v>
      </c>
      <c r="C9753" s="131" t="s">
        <v>1910</v>
      </c>
      <c r="D9753" s="52">
        <v>148500</v>
      </c>
      <c r="E9753" s="132" t="str">
        <f>VLOOKUP(D9753,Range11,2,1)</f>
        <v>A</v>
      </c>
      <c r="F9753" s="118" t="e">
        <f>VLOOKUP(D9753,Range10,2,0)</f>
        <v>#N/A</v>
      </c>
      <c r="G9753" s="119" t="e">
        <f>VLOOKUP(D9753,Range9,2,0)</f>
        <v>#N/A</v>
      </c>
      <c r="H9753" s="53" t="s">
        <v>12</v>
      </c>
      <c r="I9753" s="133" t="str">
        <f>VLOOKUP(H9753,Range8,2,0)</f>
        <v>Condo</v>
      </c>
      <c r="J9753" s="54">
        <v>18</v>
      </c>
      <c r="K9753" s="63" t="s">
        <v>482</v>
      </c>
      <c r="L9753">
        <v>9753</v>
      </c>
    </row>
    <row r="9754" spans="1:12">
      <c r="A9754" s="50" t="s">
        <v>1339</v>
      </c>
      <c r="B9754" s="51" t="s">
        <v>1540</v>
      </c>
      <c r="C9754" s="131" t="s">
        <v>1921</v>
      </c>
      <c r="D9754" s="52">
        <v>147900</v>
      </c>
      <c r="E9754" s="132" t="str">
        <f>VLOOKUP(D9754,Range11,2,1)</f>
        <v>A</v>
      </c>
      <c r="F9754" s="118" t="e">
        <f>VLOOKUP(D9754,Range10,2,0)</f>
        <v>#N/A</v>
      </c>
      <c r="G9754" s="119" t="e">
        <f>VLOOKUP(D9754,Range9,2,0)</f>
        <v>#N/A</v>
      </c>
      <c r="H9754" s="53" t="s">
        <v>12</v>
      </c>
      <c r="I9754" s="133" t="str">
        <f>VLOOKUP(H9754,Range8,2,0)</f>
        <v>Condo</v>
      </c>
      <c r="J9754" s="54">
        <v>458</v>
      </c>
      <c r="K9754" s="63" t="s">
        <v>434</v>
      </c>
      <c r="L9754">
        <v>9754</v>
      </c>
    </row>
    <row r="9755" spans="1:12">
      <c r="A9755" s="50" t="s">
        <v>1339</v>
      </c>
      <c r="B9755" s="51" t="s">
        <v>1463</v>
      </c>
      <c r="C9755" s="131" t="s">
        <v>1913</v>
      </c>
      <c r="D9755" s="52">
        <v>65000</v>
      </c>
      <c r="E9755" s="132" t="str">
        <f>VLOOKUP(D9755,Range11,2,1)</f>
        <v>A</v>
      </c>
      <c r="F9755" s="118" t="e">
        <f>VLOOKUP(D9755,Range10,2,0)</f>
        <v>#N/A</v>
      </c>
      <c r="G9755" s="119" t="e">
        <f>VLOOKUP(D9755,Range9,2,0)</f>
        <v>#N/A</v>
      </c>
      <c r="H9755" s="53" t="s">
        <v>18</v>
      </c>
      <c r="I9755" s="133" t="str">
        <f>VLOOKUP(H9755,Range8,2,0)</f>
        <v>Condo</v>
      </c>
      <c r="J9755" s="54">
        <v>146</v>
      </c>
      <c r="K9755" s="63" t="s">
        <v>931</v>
      </c>
      <c r="L9755">
        <v>9755</v>
      </c>
    </row>
    <row r="9756" spans="1:12">
      <c r="A9756" s="50" t="s">
        <v>1339</v>
      </c>
      <c r="B9756" s="51" t="s">
        <v>1362</v>
      </c>
      <c r="C9756" s="131" t="s">
        <v>1912</v>
      </c>
      <c r="D9756" s="52">
        <v>149800</v>
      </c>
      <c r="E9756" s="132" t="str">
        <f>VLOOKUP(D9756,Range11,2,1)</f>
        <v>A</v>
      </c>
      <c r="F9756" s="118" t="e">
        <f>VLOOKUP(D9756,Range10,2,0)</f>
        <v>#N/A</v>
      </c>
      <c r="G9756" s="119" t="e">
        <f>VLOOKUP(D9756,Range9,2,0)</f>
        <v>#N/A</v>
      </c>
      <c r="H9756" s="53" t="s">
        <v>17</v>
      </c>
      <c r="I9756" s="133" t="str">
        <f>VLOOKUP(H9756,Range8,2,0)</f>
        <v>Condo</v>
      </c>
      <c r="J9756" s="54">
        <v>104</v>
      </c>
      <c r="K9756" s="63" t="s">
        <v>1093</v>
      </c>
      <c r="L9756">
        <v>9756</v>
      </c>
    </row>
    <row r="9757" spans="1:12">
      <c r="A9757" s="50" t="s">
        <v>1339</v>
      </c>
      <c r="B9757" s="51">
        <v>39388</v>
      </c>
      <c r="C9757" s="131" t="s">
        <v>1918</v>
      </c>
      <c r="D9757" s="52">
        <v>149900</v>
      </c>
      <c r="E9757" s="132" t="str">
        <f>VLOOKUP(D9757,Range11,2,1)</f>
        <v>A</v>
      </c>
      <c r="F9757" s="118" t="e">
        <f>VLOOKUP(D9757,Range10,2,0)</f>
        <v>#N/A</v>
      </c>
      <c r="G9757" s="119" t="e">
        <f>VLOOKUP(D9757,Range9,2,0)</f>
        <v>#N/A</v>
      </c>
      <c r="H9757" s="53" t="s">
        <v>18</v>
      </c>
      <c r="I9757" s="133" t="str">
        <f>VLOOKUP(H9757,Range8,2,0)</f>
        <v>Condo</v>
      </c>
      <c r="J9757" s="54">
        <v>304</v>
      </c>
      <c r="K9757" s="63" t="s">
        <v>81</v>
      </c>
      <c r="L9757">
        <v>9757</v>
      </c>
    </row>
    <row r="9758" spans="1:12">
      <c r="A9758" s="50" t="s">
        <v>1339</v>
      </c>
      <c r="B9758" s="51" t="s">
        <v>1363</v>
      </c>
      <c r="C9758" s="131" t="s">
        <v>1912</v>
      </c>
      <c r="D9758" s="52">
        <v>149900</v>
      </c>
      <c r="E9758" s="132" t="str">
        <f>VLOOKUP(D9758,Range11,2,1)</f>
        <v>A</v>
      </c>
      <c r="F9758" s="118" t="e">
        <f>VLOOKUP(D9758,Range10,2,0)</f>
        <v>#N/A</v>
      </c>
      <c r="G9758" s="119" t="e">
        <f>VLOOKUP(D9758,Range9,2,0)</f>
        <v>#N/A</v>
      </c>
      <c r="H9758" s="53" t="s">
        <v>17</v>
      </c>
      <c r="I9758" s="133" t="str">
        <f>VLOOKUP(H9758,Range8,2,0)</f>
        <v>Condo</v>
      </c>
      <c r="J9758" s="54">
        <v>95</v>
      </c>
      <c r="K9758" s="63" t="s">
        <v>1340</v>
      </c>
      <c r="L9758">
        <v>9758</v>
      </c>
    </row>
    <row r="9759" spans="1:12">
      <c r="A9759" s="50" t="s">
        <v>1339</v>
      </c>
      <c r="B9759" s="51" t="s">
        <v>1589</v>
      </c>
      <c r="C9759" s="131" t="s">
        <v>1915</v>
      </c>
      <c r="D9759" s="52">
        <v>149000</v>
      </c>
      <c r="E9759" s="132" t="str">
        <f>VLOOKUP(D9759,Range11,2,1)</f>
        <v>A</v>
      </c>
      <c r="F9759" s="118" t="e">
        <f>VLOOKUP(D9759,Range10,2,0)</f>
        <v>#N/A</v>
      </c>
      <c r="G9759" s="119" t="e">
        <f>VLOOKUP(D9759,Range9,2,0)</f>
        <v>#N/A</v>
      </c>
      <c r="H9759" s="53" t="s">
        <v>18</v>
      </c>
      <c r="I9759" s="133" t="str">
        <f>VLOOKUP(H9759,Range8,2,0)</f>
        <v>Condo</v>
      </c>
      <c r="J9759" s="54">
        <v>72</v>
      </c>
      <c r="K9759" s="63" t="s">
        <v>166</v>
      </c>
      <c r="L9759">
        <v>9759</v>
      </c>
    </row>
    <row r="9760" spans="1:12">
      <c r="A9760" s="50" t="s">
        <v>1339</v>
      </c>
      <c r="B9760" s="51" t="s">
        <v>1460</v>
      </c>
      <c r="C9760" s="131" t="s">
        <v>1912</v>
      </c>
      <c r="D9760" s="52">
        <v>151000</v>
      </c>
      <c r="E9760" s="132" t="str">
        <f>VLOOKUP(D9760,Range11,2,1)</f>
        <v>A</v>
      </c>
      <c r="F9760" s="118" t="e">
        <f>VLOOKUP(D9760,Range10,2,0)</f>
        <v>#N/A</v>
      </c>
      <c r="G9760" s="119" t="e">
        <f>VLOOKUP(D9760,Range9,2,0)</f>
        <v>#N/A</v>
      </c>
      <c r="H9760" s="53" t="s">
        <v>17</v>
      </c>
      <c r="I9760" s="133" t="str">
        <f>VLOOKUP(H9760,Range8,2,0)</f>
        <v>Condo</v>
      </c>
      <c r="J9760" s="54">
        <v>105</v>
      </c>
      <c r="K9760" s="63" t="s">
        <v>503</v>
      </c>
      <c r="L9760">
        <v>9760</v>
      </c>
    </row>
    <row r="9761" spans="1:12">
      <c r="A9761" s="50" t="s">
        <v>1339</v>
      </c>
      <c r="B9761" s="51" t="s">
        <v>1438</v>
      </c>
      <c r="C9761" s="131" t="s">
        <v>1910</v>
      </c>
      <c r="D9761" s="52">
        <v>150000</v>
      </c>
      <c r="E9761" s="132" t="str">
        <f>VLOOKUP(D9761,Range11,2,1)</f>
        <v>A</v>
      </c>
      <c r="F9761" s="118" t="e">
        <f>VLOOKUP(D9761,Range10,2,0)</f>
        <v>#N/A</v>
      </c>
      <c r="G9761" s="119" t="e">
        <f>VLOOKUP(D9761,Range9,2,0)</f>
        <v>#N/A</v>
      </c>
      <c r="H9761" s="53" t="s">
        <v>18</v>
      </c>
      <c r="I9761" s="133" t="str">
        <f>VLOOKUP(H9761,Range8,2,0)</f>
        <v>Condo</v>
      </c>
      <c r="J9761" s="54">
        <v>21</v>
      </c>
      <c r="K9761" s="63" t="s">
        <v>195</v>
      </c>
      <c r="L9761">
        <v>9761</v>
      </c>
    </row>
    <row r="9762" spans="1:12">
      <c r="A9762" s="50" t="s">
        <v>1339</v>
      </c>
      <c r="B9762" s="51" t="s">
        <v>1373</v>
      </c>
      <c r="C9762" s="131" t="s">
        <v>1911</v>
      </c>
      <c r="D9762" s="52">
        <v>154400</v>
      </c>
      <c r="E9762" s="132" t="str">
        <f>VLOOKUP(D9762,Range11,2,1)</f>
        <v>A</v>
      </c>
      <c r="F9762" s="118" t="e">
        <f>VLOOKUP(D9762,Range10,2,0)</f>
        <v>#N/A</v>
      </c>
      <c r="G9762" s="119" t="e">
        <f>VLOOKUP(D9762,Range9,2,0)</f>
        <v>#N/A</v>
      </c>
      <c r="H9762" s="53" t="s">
        <v>18</v>
      </c>
      <c r="I9762" s="133" t="str">
        <f>VLOOKUP(H9762,Range8,2,0)</f>
        <v>Condo</v>
      </c>
      <c r="J9762" s="54">
        <v>49</v>
      </c>
      <c r="K9762" s="63" t="s">
        <v>1241</v>
      </c>
      <c r="L9762">
        <v>9762</v>
      </c>
    </row>
    <row r="9763" spans="1:12">
      <c r="A9763" s="50" t="s">
        <v>1339</v>
      </c>
      <c r="B9763" s="51" t="s">
        <v>1502</v>
      </c>
      <c r="C9763" s="131" t="s">
        <v>1910</v>
      </c>
      <c r="D9763" s="52">
        <v>84000</v>
      </c>
      <c r="E9763" s="132" t="str">
        <f>VLOOKUP(D9763,Range11,2,1)</f>
        <v>A</v>
      </c>
      <c r="F9763" s="118" t="e">
        <f>VLOOKUP(D9763,Range10,2,0)</f>
        <v>#N/A</v>
      </c>
      <c r="G9763" s="119" t="e">
        <f>VLOOKUP(D9763,Range9,2,0)</f>
        <v>#N/A</v>
      </c>
      <c r="H9763" s="53" t="s">
        <v>18</v>
      </c>
      <c r="I9763" s="133" t="str">
        <f>VLOOKUP(H9763,Range8,2,0)</f>
        <v>Condo</v>
      </c>
      <c r="J9763" s="54">
        <v>14</v>
      </c>
      <c r="K9763" s="63" t="s">
        <v>1245</v>
      </c>
      <c r="L9763">
        <v>9763</v>
      </c>
    </row>
    <row r="9764" spans="1:12">
      <c r="A9764" s="50" t="s">
        <v>1339</v>
      </c>
      <c r="B9764" s="51" t="s">
        <v>1636</v>
      </c>
      <c r="C9764" s="131" t="s">
        <v>1914</v>
      </c>
      <c r="D9764" s="52">
        <v>154900</v>
      </c>
      <c r="E9764" s="132" t="str">
        <f>VLOOKUP(D9764,Range11,2,1)</f>
        <v>A</v>
      </c>
      <c r="F9764" s="118" t="e">
        <f>VLOOKUP(D9764,Range10,2,0)</f>
        <v>#N/A</v>
      </c>
      <c r="G9764" s="119" t="e">
        <f>VLOOKUP(D9764,Range9,2,0)</f>
        <v>#N/A</v>
      </c>
      <c r="H9764" s="53" t="s">
        <v>43</v>
      </c>
      <c r="I9764" s="133" t="str">
        <f>VLOOKUP(H9764,Range8,2,0)</f>
        <v>Single Family</v>
      </c>
      <c r="J9764" s="54">
        <v>167</v>
      </c>
      <c r="K9764" s="63" t="s">
        <v>373</v>
      </c>
      <c r="L9764">
        <v>9764</v>
      </c>
    </row>
    <row r="9765" spans="1:12">
      <c r="A9765" s="50" t="s">
        <v>1339</v>
      </c>
      <c r="B9765" s="51" t="s">
        <v>1438</v>
      </c>
      <c r="C9765" s="131" t="s">
        <v>1910</v>
      </c>
      <c r="D9765" s="52">
        <v>155000</v>
      </c>
      <c r="E9765" s="132" t="str">
        <f>VLOOKUP(D9765,Range11,2,1)</f>
        <v>A</v>
      </c>
      <c r="F9765" s="118" t="e">
        <f>VLOOKUP(D9765,Range10,2,0)</f>
        <v>#N/A</v>
      </c>
      <c r="G9765" s="119" t="e">
        <f>VLOOKUP(D9765,Range9,2,0)</f>
        <v>#N/A</v>
      </c>
      <c r="H9765" s="53" t="s">
        <v>12</v>
      </c>
      <c r="I9765" s="133" t="str">
        <f>VLOOKUP(H9765,Range8,2,0)</f>
        <v>Condo</v>
      </c>
      <c r="J9765" s="54">
        <v>21</v>
      </c>
      <c r="K9765" s="63" t="s">
        <v>591</v>
      </c>
      <c r="L9765">
        <v>9765</v>
      </c>
    </row>
    <row r="9766" spans="1:12">
      <c r="A9766" s="50" t="s">
        <v>1339</v>
      </c>
      <c r="B9766" s="51" t="s">
        <v>1470</v>
      </c>
      <c r="C9766" s="131" t="s">
        <v>23</v>
      </c>
      <c r="D9766" s="52">
        <v>155900</v>
      </c>
      <c r="E9766" s="132" t="str">
        <f>VLOOKUP(D9766,Range11,2,1)</f>
        <v>A</v>
      </c>
      <c r="F9766" s="118" t="e">
        <f>VLOOKUP(D9766,Range10,2,0)</f>
        <v>#N/A</v>
      </c>
      <c r="G9766" s="119" t="e">
        <f>VLOOKUP(D9766,Range9,2,0)</f>
        <v>#N/A</v>
      </c>
      <c r="H9766" s="53" t="s">
        <v>18</v>
      </c>
      <c r="I9766" s="133" t="str">
        <f>VLOOKUP(H9766,Range8,2,0)</f>
        <v>Condo</v>
      </c>
      <c r="J9766" s="54">
        <v>207</v>
      </c>
      <c r="K9766" s="63" t="s">
        <v>516</v>
      </c>
      <c r="L9766">
        <v>9766</v>
      </c>
    </row>
    <row r="9767" spans="1:12">
      <c r="A9767" s="50" t="s">
        <v>1339</v>
      </c>
      <c r="B9767" s="51" t="s">
        <v>1374</v>
      </c>
      <c r="C9767" s="131" t="s">
        <v>1915</v>
      </c>
      <c r="D9767" s="52">
        <v>157900</v>
      </c>
      <c r="E9767" s="132" t="str">
        <f>VLOOKUP(D9767,Range11,2,1)</f>
        <v>A</v>
      </c>
      <c r="F9767" s="118" t="e">
        <f>VLOOKUP(D9767,Range10,2,0)</f>
        <v>#N/A</v>
      </c>
      <c r="G9767" s="119" t="e">
        <f>VLOOKUP(D9767,Range9,2,0)</f>
        <v>#N/A</v>
      </c>
      <c r="H9767" s="53" t="s">
        <v>12</v>
      </c>
      <c r="I9767" s="133" t="str">
        <f>VLOOKUP(H9767,Range8,2,0)</f>
        <v>Condo</v>
      </c>
      <c r="J9767" s="54">
        <v>63</v>
      </c>
      <c r="K9767" s="63" t="s">
        <v>563</v>
      </c>
      <c r="L9767">
        <v>9767</v>
      </c>
    </row>
    <row r="9768" spans="1:12">
      <c r="A9768" s="50" t="s">
        <v>1339</v>
      </c>
      <c r="B9768" s="51" t="s">
        <v>1511</v>
      </c>
      <c r="C9768" s="131" t="s">
        <v>1923</v>
      </c>
      <c r="D9768" s="52">
        <v>158900</v>
      </c>
      <c r="E9768" s="132" t="str">
        <f>VLOOKUP(D9768,Range11,2,1)</f>
        <v>A</v>
      </c>
      <c r="F9768" s="118" t="e">
        <f>VLOOKUP(D9768,Range10,2,0)</f>
        <v>#N/A</v>
      </c>
      <c r="G9768" s="119" t="e">
        <f>VLOOKUP(D9768,Range9,2,0)</f>
        <v>#N/A</v>
      </c>
      <c r="H9768" s="53" t="s">
        <v>12</v>
      </c>
      <c r="I9768" s="133" t="str">
        <f>VLOOKUP(H9768,Range8,2,0)</f>
        <v>Condo</v>
      </c>
      <c r="J9768" s="54">
        <v>342</v>
      </c>
      <c r="K9768" s="63" t="s">
        <v>293</v>
      </c>
      <c r="L9768">
        <v>9768</v>
      </c>
    </row>
    <row r="9769" spans="1:12">
      <c r="A9769" s="50" t="s">
        <v>1339</v>
      </c>
      <c r="B9769" s="51" t="s">
        <v>1468</v>
      </c>
      <c r="C9769" s="131" t="s">
        <v>1914</v>
      </c>
      <c r="D9769" s="52">
        <v>148900</v>
      </c>
      <c r="E9769" s="132" t="str">
        <f>VLOOKUP(D9769,Range11,2,1)</f>
        <v>A</v>
      </c>
      <c r="F9769" s="118" t="e">
        <f>VLOOKUP(D9769,Range10,2,0)</f>
        <v>#N/A</v>
      </c>
      <c r="G9769" s="119" t="e">
        <f>VLOOKUP(D9769,Range9,2,0)</f>
        <v>#N/A</v>
      </c>
      <c r="H9769" s="53" t="s">
        <v>17</v>
      </c>
      <c r="I9769" s="133" t="str">
        <f>VLOOKUP(H9769,Range8,2,0)</f>
        <v>Condo</v>
      </c>
      <c r="J9769" s="54">
        <v>181</v>
      </c>
      <c r="K9769" s="63" t="s">
        <v>53</v>
      </c>
      <c r="L9769">
        <v>9769</v>
      </c>
    </row>
    <row r="9770" spans="1:12">
      <c r="A9770" s="50" t="s">
        <v>1339</v>
      </c>
      <c r="B9770" s="51" t="s">
        <v>1386</v>
      </c>
      <c r="C9770" s="131" t="s">
        <v>1912</v>
      </c>
      <c r="D9770" s="52">
        <v>159000</v>
      </c>
      <c r="E9770" s="132" t="str">
        <f>VLOOKUP(D9770,Range11,2,1)</f>
        <v>A</v>
      </c>
      <c r="F9770" s="118" t="e">
        <f>VLOOKUP(D9770,Range10,2,0)</f>
        <v>#N/A</v>
      </c>
      <c r="G9770" s="119" t="e">
        <f>VLOOKUP(D9770,Range9,2,0)</f>
        <v>#N/A</v>
      </c>
      <c r="H9770" s="53" t="s">
        <v>18</v>
      </c>
      <c r="I9770" s="133" t="str">
        <f>VLOOKUP(H9770,Range8,2,0)</f>
        <v>Condo</v>
      </c>
      <c r="J9770" s="54">
        <v>118</v>
      </c>
      <c r="K9770" s="63" t="s">
        <v>925</v>
      </c>
      <c r="L9770">
        <v>9770</v>
      </c>
    </row>
    <row r="9771" spans="1:12">
      <c r="A9771" s="50" t="s">
        <v>1339</v>
      </c>
      <c r="B9771" s="51" t="s">
        <v>1529</v>
      </c>
      <c r="C9771" s="131" t="s">
        <v>1914</v>
      </c>
      <c r="D9771" s="52">
        <v>159900</v>
      </c>
      <c r="E9771" s="132" t="str">
        <f>VLOOKUP(D9771,Range11,2,1)</f>
        <v>A</v>
      </c>
      <c r="F9771" s="118" t="e">
        <f>VLOOKUP(D9771,Range10,2,0)</f>
        <v>#N/A</v>
      </c>
      <c r="G9771" s="119" t="e">
        <f>VLOOKUP(D9771,Range9,2,0)</f>
        <v>#N/A</v>
      </c>
      <c r="H9771" s="53" t="s">
        <v>17</v>
      </c>
      <c r="I9771" s="133" t="str">
        <f>VLOOKUP(H9771,Range8,2,0)</f>
        <v>Condo</v>
      </c>
      <c r="J9771" s="54">
        <v>157</v>
      </c>
      <c r="K9771" s="63" t="s">
        <v>868</v>
      </c>
      <c r="L9771">
        <v>9771</v>
      </c>
    </row>
    <row r="9772" spans="1:12">
      <c r="A9772" s="50" t="s">
        <v>1339</v>
      </c>
      <c r="B9772" s="51" t="s">
        <v>1414</v>
      </c>
      <c r="C9772" s="131" t="s">
        <v>1913</v>
      </c>
      <c r="D9772" s="52">
        <v>160000</v>
      </c>
      <c r="E9772" s="132" t="str">
        <f>VLOOKUP(D9772,Range11,2,1)</f>
        <v>A</v>
      </c>
      <c r="F9772" s="118" t="e">
        <f>VLOOKUP(D9772,Range10,2,0)</f>
        <v>#N/A</v>
      </c>
      <c r="G9772" s="119" t="e">
        <f>VLOOKUP(D9772,Range9,2,0)</f>
        <v>#N/A</v>
      </c>
      <c r="H9772" s="53" t="s">
        <v>18</v>
      </c>
      <c r="I9772" s="133" t="str">
        <f>VLOOKUP(H9772,Range8,2,0)</f>
        <v>Condo</v>
      </c>
      <c r="J9772" s="54">
        <v>153</v>
      </c>
      <c r="K9772" s="63" t="s">
        <v>136</v>
      </c>
      <c r="L9772">
        <v>9772</v>
      </c>
    </row>
    <row r="9773" spans="1:12">
      <c r="A9773" s="50" t="s">
        <v>1339</v>
      </c>
      <c r="B9773" s="51" t="s">
        <v>1408</v>
      </c>
      <c r="C9773" s="131" t="s">
        <v>1911</v>
      </c>
      <c r="D9773" s="52">
        <v>160000</v>
      </c>
      <c r="E9773" s="132" t="str">
        <f>VLOOKUP(D9773,Range11,2,1)</f>
        <v>A</v>
      </c>
      <c r="F9773" s="118" t="e">
        <f>VLOOKUP(D9773,Range10,2,0)</f>
        <v>#N/A</v>
      </c>
      <c r="G9773" s="119" t="e">
        <f>VLOOKUP(D9773,Range9,2,0)</f>
        <v>#N/A</v>
      </c>
      <c r="H9773" s="53" t="s">
        <v>18</v>
      </c>
      <c r="I9773" s="133" t="str">
        <f>VLOOKUP(H9773,Range8,2,0)</f>
        <v>Condo</v>
      </c>
      <c r="J9773" s="54">
        <v>45</v>
      </c>
      <c r="K9773" s="63" t="s">
        <v>935</v>
      </c>
      <c r="L9773">
        <v>9773</v>
      </c>
    </row>
    <row r="9774" spans="1:12">
      <c r="A9774" s="50" t="s">
        <v>1339</v>
      </c>
      <c r="B9774" s="51" t="s">
        <v>1469</v>
      </c>
      <c r="C9774" s="131" t="s">
        <v>1914</v>
      </c>
      <c r="D9774" s="52">
        <v>164900</v>
      </c>
      <c r="E9774" s="132" t="str">
        <f>VLOOKUP(D9774,Range11,2,1)</f>
        <v>A</v>
      </c>
      <c r="F9774" s="118" t="e">
        <f>VLOOKUP(D9774,Range10,2,0)</f>
        <v>#N/A</v>
      </c>
      <c r="G9774" s="119" t="e">
        <f>VLOOKUP(D9774,Range9,2,0)</f>
        <v>#N/A</v>
      </c>
      <c r="H9774" s="53" t="s">
        <v>12</v>
      </c>
      <c r="I9774" s="133" t="str">
        <f>VLOOKUP(H9774,Range8,2,0)</f>
        <v>Condo</v>
      </c>
      <c r="J9774" s="54">
        <v>171</v>
      </c>
      <c r="K9774" s="63" t="s">
        <v>195</v>
      </c>
      <c r="L9774">
        <v>9774</v>
      </c>
    </row>
    <row r="9775" spans="1:12">
      <c r="A9775" s="50" t="s">
        <v>1339</v>
      </c>
      <c r="B9775" s="51" t="s">
        <v>38</v>
      </c>
      <c r="C9775" s="131" t="s">
        <v>23</v>
      </c>
      <c r="D9775" s="52">
        <v>165000</v>
      </c>
      <c r="E9775" s="132" t="str">
        <f>VLOOKUP(D9775,Range11,2,1)</f>
        <v>A</v>
      </c>
      <c r="F9775" s="118" t="e">
        <f>VLOOKUP(D9775,Range10,2,0)</f>
        <v>#N/A</v>
      </c>
      <c r="G9775" s="119" t="e">
        <f>VLOOKUP(D9775,Range9,2,0)</f>
        <v>#N/A</v>
      </c>
      <c r="H9775" s="53" t="s">
        <v>18</v>
      </c>
      <c r="I9775" s="133" t="str">
        <f>VLOOKUP(H9775,Range8,2,0)</f>
        <v>Condo</v>
      </c>
      <c r="J9775" s="54">
        <v>194</v>
      </c>
      <c r="K9775" s="63" t="s">
        <v>75</v>
      </c>
      <c r="L9775">
        <v>9775</v>
      </c>
    </row>
    <row r="9776" spans="1:12">
      <c r="A9776" s="50" t="s">
        <v>1339</v>
      </c>
      <c r="B9776" s="51" t="s">
        <v>1445</v>
      </c>
      <c r="C9776" s="131" t="s">
        <v>1911</v>
      </c>
      <c r="D9776" s="52">
        <v>165000</v>
      </c>
      <c r="E9776" s="132" t="str">
        <f>VLOOKUP(D9776,Range11,2,1)</f>
        <v>A</v>
      </c>
      <c r="F9776" s="118" t="e">
        <f>VLOOKUP(D9776,Range10,2,0)</f>
        <v>#N/A</v>
      </c>
      <c r="G9776" s="119" t="e">
        <f>VLOOKUP(D9776,Range9,2,0)</f>
        <v>#N/A</v>
      </c>
      <c r="H9776" s="53" t="s">
        <v>12</v>
      </c>
      <c r="I9776" s="133" t="str">
        <f>VLOOKUP(H9776,Range8,2,0)</f>
        <v>Condo</v>
      </c>
      <c r="J9776" s="54">
        <v>32</v>
      </c>
      <c r="K9776" s="63" t="s">
        <v>1347</v>
      </c>
      <c r="L9776">
        <v>9776</v>
      </c>
    </row>
    <row r="9777" spans="1:12">
      <c r="A9777" s="50" t="s">
        <v>1339</v>
      </c>
      <c r="B9777" s="51" t="s">
        <v>1461</v>
      </c>
      <c r="C9777" s="131" t="s">
        <v>1910</v>
      </c>
      <c r="D9777" s="52">
        <v>165000</v>
      </c>
      <c r="E9777" s="132" t="str">
        <f>VLOOKUP(D9777,Range11,2,1)</f>
        <v>A</v>
      </c>
      <c r="F9777" s="118" t="e">
        <f>VLOOKUP(D9777,Range10,2,0)</f>
        <v>#N/A</v>
      </c>
      <c r="G9777" s="119" t="e">
        <f>VLOOKUP(D9777,Range9,2,0)</f>
        <v>#N/A</v>
      </c>
      <c r="H9777" s="53" t="s">
        <v>17</v>
      </c>
      <c r="I9777" s="133" t="str">
        <f>VLOOKUP(H9777,Range8,2,0)</f>
        <v>Condo</v>
      </c>
      <c r="J9777" s="54">
        <v>25</v>
      </c>
      <c r="K9777" s="63" t="s">
        <v>189</v>
      </c>
      <c r="L9777">
        <v>9777</v>
      </c>
    </row>
    <row r="9778" spans="1:12">
      <c r="A9778" s="50" t="s">
        <v>1339</v>
      </c>
      <c r="B9778" s="51" t="s">
        <v>1361</v>
      </c>
      <c r="C9778" s="131" t="s">
        <v>1910</v>
      </c>
      <c r="D9778" s="52">
        <v>167500</v>
      </c>
      <c r="E9778" s="132" t="str">
        <f>VLOOKUP(D9778,Range11,2,1)</f>
        <v>A</v>
      </c>
      <c r="F9778" s="118" t="e">
        <f>VLOOKUP(D9778,Range10,2,0)</f>
        <v>#N/A</v>
      </c>
      <c r="G9778" s="119" t="e">
        <f>VLOOKUP(D9778,Range9,2,0)</f>
        <v>#N/A</v>
      </c>
      <c r="H9778" s="53" t="s">
        <v>12</v>
      </c>
      <c r="I9778" s="133" t="str">
        <f>VLOOKUP(H9778,Range8,2,0)</f>
        <v>Condo</v>
      </c>
      <c r="J9778" s="54">
        <v>10</v>
      </c>
      <c r="K9778" s="63" t="s">
        <v>794</v>
      </c>
      <c r="L9778">
        <v>9778</v>
      </c>
    </row>
    <row r="9779" spans="1:12">
      <c r="A9779" s="50" t="s">
        <v>1339</v>
      </c>
      <c r="B9779" s="51" t="s">
        <v>1468</v>
      </c>
      <c r="C9779" s="131" t="s">
        <v>1914</v>
      </c>
      <c r="D9779" s="52">
        <v>152000</v>
      </c>
      <c r="E9779" s="132" t="str">
        <f>VLOOKUP(D9779,Range11,2,1)</f>
        <v>A</v>
      </c>
      <c r="F9779" s="118" t="e">
        <f>VLOOKUP(D9779,Range10,2,0)</f>
        <v>#N/A</v>
      </c>
      <c r="G9779" s="119" t="e">
        <f>VLOOKUP(D9779,Range9,2,0)</f>
        <v>#N/A</v>
      </c>
      <c r="H9779" s="53" t="s">
        <v>17</v>
      </c>
      <c r="I9779" s="133" t="str">
        <f>VLOOKUP(H9779,Range8,2,0)</f>
        <v>Condo</v>
      </c>
      <c r="J9779" s="54">
        <v>181</v>
      </c>
      <c r="K9779" s="63" t="s">
        <v>53</v>
      </c>
      <c r="L9779">
        <v>9779</v>
      </c>
    </row>
    <row r="9780" spans="1:12">
      <c r="A9780" s="50" t="s">
        <v>1339</v>
      </c>
      <c r="B9780" s="51" t="s">
        <v>1437</v>
      </c>
      <c r="C9780" s="131" t="s">
        <v>1914</v>
      </c>
      <c r="D9780" s="52">
        <v>169000</v>
      </c>
      <c r="E9780" s="132" t="str">
        <f>VLOOKUP(D9780,Range11,2,1)</f>
        <v>A</v>
      </c>
      <c r="F9780" s="118" t="e">
        <f>VLOOKUP(D9780,Range10,2,0)</f>
        <v>#N/A</v>
      </c>
      <c r="G9780" s="119" t="e">
        <f>VLOOKUP(D9780,Range9,2,0)</f>
        <v>#N/A</v>
      </c>
      <c r="H9780" s="53" t="s">
        <v>17</v>
      </c>
      <c r="I9780" s="133" t="str">
        <f>VLOOKUP(H9780,Range8,2,0)</f>
        <v>Condo</v>
      </c>
      <c r="J9780" s="54">
        <v>159</v>
      </c>
      <c r="K9780" s="63" t="s">
        <v>925</v>
      </c>
      <c r="L9780">
        <v>9780</v>
      </c>
    </row>
    <row r="9781" spans="1:12">
      <c r="A9781" s="50" t="s">
        <v>1339</v>
      </c>
      <c r="B9781" s="51" t="s">
        <v>1438</v>
      </c>
      <c r="C9781" s="131" t="s">
        <v>1910</v>
      </c>
      <c r="D9781" s="52">
        <v>169000</v>
      </c>
      <c r="E9781" s="132" t="str">
        <f>VLOOKUP(D9781,Range11,2,1)</f>
        <v>A</v>
      </c>
      <c r="F9781" s="118" t="e">
        <f>VLOOKUP(D9781,Range10,2,0)</f>
        <v>#N/A</v>
      </c>
      <c r="G9781" s="119" t="e">
        <f>VLOOKUP(D9781,Range9,2,0)</f>
        <v>#N/A</v>
      </c>
      <c r="H9781" s="53" t="s">
        <v>12</v>
      </c>
      <c r="I9781" s="133" t="str">
        <f>VLOOKUP(H9781,Range8,2,0)</f>
        <v>Condo</v>
      </c>
      <c r="J9781" s="54">
        <v>21</v>
      </c>
      <c r="K9781" s="63" t="s">
        <v>293</v>
      </c>
      <c r="L9781">
        <v>9781</v>
      </c>
    </row>
    <row r="9782" spans="1:12">
      <c r="A9782" s="50" t="s">
        <v>1339</v>
      </c>
      <c r="B9782" s="51" t="s">
        <v>1407</v>
      </c>
      <c r="C9782" s="131" t="s">
        <v>1920</v>
      </c>
      <c r="D9782" s="52">
        <v>154700</v>
      </c>
      <c r="E9782" s="132" t="str">
        <f>VLOOKUP(D9782,Range11,2,1)</f>
        <v>A</v>
      </c>
      <c r="F9782" s="118" t="e">
        <f>VLOOKUP(D9782,Range10,2,0)</f>
        <v>#N/A</v>
      </c>
      <c r="G9782" s="119" t="e">
        <f>VLOOKUP(D9782,Range9,2,0)</f>
        <v>#N/A</v>
      </c>
      <c r="H9782" s="53" t="s">
        <v>12</v>
      </c>
      <c r="I9782" s="133" t="str">
        <f>VLOOKUP(H9782,Range8,2,0)</f>
        <v>Condo</v>
      </c>
      <c r="J9782" s="54">
        <v>244</v>
      </c>
      <c r="K9782" s="63" t="s">
        <v>272</v>
      </c>
      <c r="L9782">
        <v>9782</v>
      </c>
    </row>
    <row r="9783" spans="1:12">
      <c r="A9783" s="50" t="s">
        <v>1339</v>
      </c>
      <c r="B9783" s="51" t="s">
        <v>1649</v>
      </c>
      <c r="C9783" s="131" t="s">
        <v>1920</v>
      </c>
      <c r="D9783" s="52">
        <v>169895</v>
      </c>
      <c r="E9783" s="132" t="str">
        <f>VLOOKUP(D9783,Range11,2,1)</f>
        <v>A</v>
      </c>
      <c r="F9783" s="118" t="e">
        <f>VLOOKUP(D9783,Range10,2,0)</f>
        <v>#N/A</v>
      </c>
      <c r="G9783" s="119" t="e">
        <f>VLOOKUP(D9783,Range9,2,0)</f>
        <v>#N/A</v>
      </c>
      <c r="H9783" s="53" t="s">
        <v>18</v>
      </c>
      <c r="I9783" s="133" t="str">
        <f>VLOOKUP(H9783,Range8,2,0)</f>
        <v>Condo</v>
      </c>
      <c r="J9783" s="54">
        <v>222</v>
      </c>
      <c r="K9783" s="63" t="s">
        <v>174</v>
      </c>
      <c r="L9783">
        <v>9783</v>
      </c>
    </row>
    <row r="9784" spans="1:12">
      <c r="A9784" s="50" t="s">
        <v>1339</v>
      </c>
      <c r="B9784" s="51" t="s">
        <v>1558</v>
      </c>
      <c r="C9784" s="131" t="s">
        <v>23</v>
      </c>
      <c r="D9784" s="52">
        <v>169900</v>
      </c>
      <c r="E9784" s="132" t="str">
        <f>VLOOKUP(D9784,Range11,2,1)</f>
        <v>A</v>
      </c>
      <c r="F9784" s="118" t="e">
        <f>VLOOKUP(D9784,Range10,2,0)</f>
        <v>#N/A</v>
      </c>
      <c r="G9784" s="119" t="e">
        <f>VLOOKUP(D9784,Range9,2,0)</f>
        <v>#N/A</v>
      </c>
      <c r="H9784" s="53" t="s">
        <v>12</v>
      </c>
      <c r="I9784" s="133" t="str">
        <f>VLOOKUP(H9784,Range8,2,0)</f>
        <v>Condo</v>
      </c>
      <c r="J9784" s="54">
        <v>202</v>
      </c>
      <c r="K9784" s="63" t="s">
        <v>563</v>
      </c>
      <c r="L9784">
        <v>9784</v>
      </c>
    </row>
    <row r="9785" spans="1:12">
      <c r="A9785" s="50" t="s">
        <v>1339</v>
      </c>
      <c r="B9785" s="51" t="s">
        <v>1596</v>
      </c>
      <c r="C9785" s="131" t="s">
        <v>1910</v>
      </c>
      <c r="D9785" s="52">
        <v>170500</v>
      </c>
      <c r="E9785" s="132" t="str">
        <f>VLOOKUP(D9785,Range11,2,1)</f>
        <v>A</v>
      </c>
      <c r="F9785" s="118" t="e">
        <f>VLOOKUP(D9785,Range10,2,0)</f>
        <v>#N/A</v>
      </c>
      <c r="G9785" s="119" t="e">
        <f>VLOOKUP(D9785,Range9,2,0)</f>
        <v>#N/A</v>
      </c>
      <c r="H9785" s="53" t="s">
        <v>12</v>
      </c>
      <c r="I9785" s="133" t="str">
        <f>VLOOKUP(H9785,Range8,2,0)</f>
        <v>Condo</v>
      </c>
      <c r="J9785" s="54">
        <v>5</v>
      </c>
      <c r="K9785" s="63" t="s">
        <v>61</v>
      </c>
      <c r="L9785">
        <v>9785</v>
      </c>
    </row>
    <row r="9786" spans="1:12">
      <c r="A9786" s="50" t="s">
        <v>1339</v>
      </c>
      <c r="B9786" s="51" t="s">
        <v>1523</v>
      </c>
      <c r="C9786" s="131" t="s">
        <v>1914</v>
      </c>
      <c r="D9786" s="52">
        <v>159000</v>
      </c>
      <c r="E9786" s="132" t="str">
        <f>VLOOKUP(D9786,Range11,2,1)</f>
        <v>A</v>
      </c>
      <c r="F9786" s="118" t="e">
        <f>VLOOKUP(D9786,Range10,2,0)</f>
        <v>#N/A</v>
      </c>
      <c r="G9786" s="119" t="e">
        <f>VLOOKUP(D9786,Range9,2,0)</f>
        <v>#N/A</v>
      </c>
      <c r="H9786" s="53" t="s">
        <v>18</v>
      </c>
      <c r="I9786" s="133" t="str">
        <f>VLOOKUP(H9786,Range8,2,0)</f>
        <v>Condo</v>
      </c>
      <c r="J9786" s="54">
        <v>162</v>
      </c>
      <c r="K9786" s="63" t="s">
        <v>925</v>
      </c>
      <c r="L9786">
        <v>9786</v>
      </c>
    </row>
    <row r="9787" spans="1:12">
      <c r="A9787" s="50" t="s">
        <v>1339</v>
      </c>
      <c r="B9787" s="51" t="s">
        <v>1441</v>
      </c>
      <c r="C9787" s="131" t="s">
        <v>1911</v>
      </c>
      <c r="D9787" s="52">
        <v>171500</v>
      </c>
      <c r="E9787" s="132" t="str">
        <f>VLOOKUP(D9787,Range11,2,1)</f>
        <v>A</v>
      </c>
      <c r="F9787" s="118" t="e">
        <f>VLOOKUP(D9787,Range10,2,0)</f>
        <v>#N/A</v>
      </c>
      <c r="G9787" s="119" t="e">
        <f>VLOOKUP(D9787,Range9,2,0)</f>
        <v>#N/A</v>
      </c>
      <c r="H9787" s="53" t="s">
        <v>12</v>
      </c>
      <c r="I9787" s="133" t="str">
        <f>VLOOKUP(H9787,Range8,2,0)</f>
        <v>Condo</v>
      </c>
      <c r="J9787" s="54">
        <v>53</v>
      </c>
      <c r="K9787" s="63" t="s">
        <v>434</v>
      </c>
      <c r="L9787">
        <v>9787</v>
      </c>
    </row>
    <row r="9788" spans="1:12">
      <c r="A9788" s="50" t="s">
        <v>1339</v>
      </c>
      <c r="B9788" s="51" t="s">
        <v>1441</v>
      </c>
      <c r="C9788" s="131" t="s">
        <v>1911</v>
      </c>
      <c r="D9788" s="52">
        <v>169500</v>
      </c>
      <c r="E9788" s="132" t="str">
        <f>VLOOKUP(D9788,Range11,2,1)</f>
        <v>A</v>
      </c>
      <c r="F9788" s="118" t="e">
        <f>VLOOKUP(D9788,Range10,2,0)</f>
        <v>#N/A</v>
      </c>
      <c r="G9788" s="119" t="e">
        <f>VLOOKUP(D9788,Range9,2,0)</f>
        <v>#N/A</v>
      </c>
      <c r="H9788" s="53" t="s">
        <v>18</v>
      </c>
      <c r="I9788" s="133" t="str">
        <f>VLOOKUP(H9788,Range8,2,0)</f>
        <v>Condo</v>
      </c>
      <c r="J9788" s="54">
        <v>53</v>
      </c>
      <c r="K9788" s="63" t="s">
        <v>127</v>
      </c>
      <c r="L9788">
        <v>9788</v>
      </c>
    </row>
    <row r="9789" spans="1:12">
      <c r="A9789" s="50" t="s">
        <v>1339</v>
      </c>
      <c r="B9789" s="51" t="s">
        <v>1520</v>
      </c>
      <c r="C9789" s="131" t="s">
        <v>1920</v>
      </c>
      <c r="D9789" s="52">
        <v>169000</v>
      </c>
      <c r="E9789" s="132" t="str">
        <f>VLOOKUP(D9789,Range11,2,1)</f>
        <v>A</v>
      </c>
      <c r="F9789" s="118" t="e">
        <f>VLOOKUP(D9789,Range10,2,0)</f>
        <v>#N/A</v>
      </c>
      <c r="G9789" s="119" t="e">
        <f>VLOOKUP(D9789,Range9,2,0)</f>
        <v>#N/A</v>
      </c>
      <c r="H9789" s="53" t="s">
        <v>18</v>
      </c>
      <c r="I9789" s="133" t="str">
        <f>VLOOKUP(H9789,Range8,2,0)</f>
        <v>Condo</v>
      </c>
      <c r="J9789" s="54">
        <v>221</v>
      </c>
      <c r="K9789" s="63" t="s">
        <v>1348</v>
      </c>
      <c r="L9789">
        <v>9789</v>
      </c>
    </row>
    <row r="9790" spans="1:12">
      <c r="A9790" s="50" t="s">
        <v>1339</v>
      </c>
      <c r="B9790" s="51" t="s">
        <v>1367</v>
      </c>
      <c r="C9790" s="131" t="s">
        <v>1914</v>
      </c>
      <c r="D9790" s="52">
        <v>174400</v>
      </c>
      <c r="E9790" s="132" t="str">
        <f>VLOOKUP(D9790,Range11,2,1)</f>
        <v>A</v>
      </c>
      <c r="F9790" s="118" t="e">
        <f>VLOOKUP(D9790,Range10,2,0)</f>
        <v>#N/A</v>
      </c>
      <c r="G9790" s="119" t="e">
        <f>VLOOKUP(D9790,Range9,2,0)</f>
        <v>#N/A</v>
      </c>
      <c r="H9790" s="53" t="s">
        <v>17</v>
      </c>
      <c r="I9790" s="133" t="str">
        <f>VLOOKUP(H9790,Range8,2,0)</f>
        <v>Condo</v>
      </c>
      <c r="J9790" s="54">
        <v>174</v>
      </c>
      <c r="K9790" s="63" t="s">
        <v>1093</v>
      </c>
      <c r="L9790">
        <v>9790</v>
      </c>
    </row>
    <row r="9791" spans="1:12">
      <c r="A9791" s="50" t="s">
        <v>1339</v>
      </c>
      <c r="B9791" s="51" t="s">
        <v>1468</v>
      </c>
      <c r="C9791" s="131" t="s">
        <v>1914</v>
      </c>
      <c r="D9791" s="52">
        <v>174500</v>
      </c>
      <c r="E9791" s="132" t="str">
        <f>VLOOKUP(D9791,Range11,2,1)</f>
        <v>A</v>
      </c>
      <c r="F9791" s="118" t="e">
        <f>VLOOKUP(D9791,Range10,2,0)</f>
        <v>#N/A</v>
      </c>
      <c r="G9791" s="119" t="e">
        <f>VLOOKUP(D9791,Range9,2,0)</f>
        <v>#N/A</v>
      </c>
      <c r="H9791" s="53" t="s">
        <v>17</v>
      </c>
      <c r="I9791" s="133" t="str">
        <f>VLOOKUP(H9791,Range8,2,0)</f>
        <v>Condo</v>
      </c>
      <c r="J9791" s="54">
        <v>181</v>
      </c>
      <c r="K9791" s="63" t="s">
        <v>1093</v>
      </c>
      <c r="L9791">
        <v>9791</v>
      </c>
    </row>
    <row r="9792" spans="1:12">
      <c r="A9792" s="50" t="s">
        <v>1339</v>
      </c>
      <c r="B9792" s="51" t="s">
        <v>1407</v>
      </c>
      <c r="C9792" s="131" t="s">
        <v>1920</v>
      </c>
      <c r="D9792" s="52">
        <v>174700</v>
      </c>
      <c r="E9792" s="132" t="str">
        <f>VLOOKUP(D9792,Range11,2,1)</f>
        <v>A</v>
      </c>
      <c r="F9792" s="118" t="e">
        <f>VLOOKUP(D9792,Range10,2,0)</f>
        <v>#N/A</v>
      </c>
      <c r="G9792" s="119" t="e">
        <f>VLOOKUP(D9792,Range9,2,0)</f>
        <v>#N/A</v>
      </c>
      <c r="H9792" s="53" t="s">
        <v>12</v>
      </c>
      <c r="I9792" s="133" t="str">
        <f>VLOOKUP(H9792,Range8,2,0)</f>
        <v>Condo</v>
      </c>
      <c r="J9792" s="54">
        <v>244</v>
      </c>
      <c r="K9792" s="63" t="s">
        <v>272</v>
      </c>
      <c r="L9792">
        <v>9792</v>
      </c>
    </row>
    <row r="9793" spans="1:12">
      <c r="A9793" s="50" t="s">
        <v>1339</v>
      </c>
      <c r="B9793" s="51" t="s">
        <v>1446</v>
      </c>
      <c r="C9793" s="131" t="s">
        <v>1913</v>
      </c>
      <c r="D9793" s="52">
        <v>174900</v>
      </c>
      <c r="E9793" s="132" t="str">
        <f>VLOOKUP(D9793,Range11,2,1)</f>
        <v>A</v>
      </c>
      <c r="F9793" s="118" t="e">
        <f>VLOOKUP(D9793,Range10,2,0)</f>
        <v>#N/A</v>
      </c>
      <c r="G9793" s="119" t="e">
        <f>VLOOKUP(D9793,Range9,2,0)</f>
        <v>#N/A</v>
      </c>
      <c r="H9793" s="53" t="s">
        <v>17</v>
      </c>
      <c r="I9793" s="133" t="str">
        <f>VLOOKUP(H9793,Range8,2,0)</f>
        <v>Condo</v>
      </c>
      <c r="J9793" s="54">
        <v>129</v>
      </c>
      <c r="K9793" s="63" t="s">
        <v>1340</v>
      </c>
      <c r="L9793">
        <v>9793</v>
      </c>
    </row>
    <row r="9794" spans="1:12">
      <c r="A9794" s="50" t="s">
        <v>1339</v>
      </c>
      <c r="B9794" s="51" t="s">
        <v>1546</v>
      </c>
      <c r="C9794" s="131" t="s">
        <v>1913</v>
      </c>
      <c r="D9794" s="52">
        <v>174999</v>
      </c>
      <c r="E9794" s="132" t="str">
        <f>VLOOKUP(D9794,Range11,2,1)</f>
        <v>A</v>
      </c>
      <c r="F9794" s="118" t="e">
        <f>VLOOKUP(D9794,Range10,2,0)</f>
        <v>#N/A</v>
      </c>
      <c r="G9794" s="119" t="e">
        <f>VLOOKUP(D9794,Range9,2,0)</f>
        <v>#N/A</v>
      </c>
      <c r="H9794" s="53" t="s">
        <v>12</v>
      </c>
      <c r="I9794" s="133" t="str">
        <f>VLOOKUP(H9794,Range8,2,0)</f>
        <v>Condo</v>
      </c>
      <c r="J9794" s="54">
        <v>133</v>
      </c>
      <c r="K9794" s="63" t="s">
        <v>87</v>
      </c>
      <c r="L9794">
        <v>9794</v>
      </c>
    </row>
    <row r="9795" spans="1:12">
      <c r="A9795" s="50" t="s">
        <v>1339</v>
      </c>
      <c r="B9795" s="51" t="s">
        <v>1731</v>
      </c>
      <c r="C9795" s="131" t="s">
        <v>1927</v>
      </c>
      <c r="D9795" s="52">
        <v>175000</v>
      </c>
      <c r="E9795" s="132" t="str">
        <f>VLOOKUP(D9795,Range11,2,1)</f>
        <v>A</v>
      </c>
      <c r="F9795" s="118" t="e">
        <f>VLOOKUP(D9795,Range10,2,0)</f>
        <v>#N/A</v>
      </c>
      <c r="G9795" s="119" t="e">
        <f>VLOOKUP(D9795,Range9,2,0)</f>
        <v>#N/A</v>
      </c>
      <c r="H9795" s="53" t="s">
        <v>12</v>
      </c>
      <c r="I9795" s="133" t="str">
        <f>VLOOKUP(H9795,Range8,2,0)</f>
        <v>Condo</v>
      </c>
      <c r="J9795" s="54">
        <v>416</v>
      </c>
      <c r="K9795" s="63" t="s">
        <v>87</v>
      </c>
      <c r="L9795">
        <v>9795</v>
      </c>
    </row>
    <row r="9796" spans="1:12">
      <c r="A9796" s="50" t="s">
        <v>1339</v>
      </c>
      <c r="B9796" s="51">
        <v>39417</v>
      </c>
      <c r="C9796" s="131" t="s">
        <v>1919</v>
      </c>
      <c r="D9796" s="52">
        <v>175000</v>
      </c>
      <c r="E9796" s="132" t="str">
        <f>VLOOKUP(D9796,Range11,2,1)</f>
        <v>A</v>
      </c>
      <c r="F9796" s="118" t="e">
        <f>VLOOKUP(D9796,Range10,2,0)</f>
        <v>#N/A</v>
      </c>
      <c r="G9796" s="119" t="e">
        <f>VLOOKUP(D9796,Range9,2,0)</f>
        <v>#N/A</v>
      </c>
      <c r="H9796" s="53" t="s">
        <v>17</v>
      </c>
      <c r="I9796" s="133" t="str">
        <f>VLOOKUP(H9796,Range8,2,0)</f>
        <v>Condo</v>
      </c>
      <c r="J9796" s="54">
        <v>275</v>
      </c>
      <c r="K9796" s="63" t="s">
        <v>293</v>
      </c>
      <c r="L9796">
        <v>9796</v>
      </c>
    </row>
    <row r="9797" spans="1:12">
      <c r="A9797" s="50" t="s">
        <v>1339</v>
      </c>
      <c r="B9797" s="51" t="s">
        <v>1441</v>
      </c>
      <c r="C9797" s="131" t="s">
        <v>1911</v>
      </c>
      <c r="D9797" s="52">
        <v>176900</v>
      </c>
      <c r="E9797" s="132" t="str">
        <f>VLOOKUP(D9797,Range11,2,1)</f>
        <v>A</v>
      </c>
      <c r="F9797" s="118" t="e">
        <f>VLOOKUP(D9797,Range10,2,0)</f>
        <v>#N/A</v>
      </c>
      <c r="G9797" s="119" t="e">
        <f>VLOOKUP(D9797,Range9,2,0)</f>
        <v>#N/A</v>
      </c>
      <c r="H9797" s="53" t="s">
        <v>12</v>
      </c>
      <c r="I9797" s="133" t="str">
        <f>VLOOKUP(H9797,Range8,2,0)</f>
        <v>Condo</v>
      </c>
      <c r="J9797" s="54">
        <v>53</v>
      </c>
      <c r="K9797" s="63" t="s">
        <v>434</v>
      </c>
      <c r="L9797">
        <v>9797</v>
      </c>
    </row>
    <row r="9798" spans="1:12">
      <c r="A9798" s="50" t="s">
        <v>1339</v>
      </c>
      <c r="B9798" s="51" t="s">
        <v>1381</v>
      </c>
      <c r="C9798" s="131" t="s">
        <v>1915</v>
      </c>
      <c r="D9798" s="52">
        <v>177126</v>
      </c>
      <c r="E9798" s="132" t="str">
        <f>VLOOKUP(D9798,Range11,2,1)</f>
        <v>A</v>
      </c>
      <c r="F9798" s="118" t="e">
        <f>VLOOKUP(D9798,Range10,2,0)</f>
        <v>#N/A</v>
      </c>
      <c r="G9798" s="119" t="e">
        <f>VLOOKUP(D9798,Range9,2,0)</f>
        <v>#N/A</v>
      </c>
      <c r="H9798" s="53" t="s">
        <v>18</v>
      </c>
      <c r="I9798" s="133" t="str">
        <f>VLOOKUP(H9798,Range8,2,0)</f>
        <v>Condo</v>
      </c>
      <c r="J9798" s="54">
        <v>88</v>
      </c>
      <c r="K9798" s="63" t="s">
        <v>434</v>
      </c>
      <c r="L9798">
        <v>9798</v>
      </c>
    </row>
    <row r="9799" spans="1:12">
      <c r="A9799" s="50" t="s">
        <v>1339</v>
      </c>
      <c r="B9799" s="51" t="s">
        <v>1449</v>
      </c>
      <c r="C9799" s="131" t="s">
        <v>1911</v>
      </c>
      <c r="D9799" s="52">
        <v>178000</v>
      </c>
      <c r="E9799" s="132" t="str">
        <f>VLOOKUP(D9799,Range11,2,1)</f>
        <v>A</v>
      </c>
      <c r="F9799" s="118" t="e">
        <f>VLOOKUP(D9799,Range10,2,0)</f>
        <v>#N/A</v>
      </c>
      <c r="G9799" s="119" t="e">
        <f>VLOOKUP(D9799,Range9,2,0)</f>
        <v>#N/A</v>
      </c>
      <c r="H9799" s="53" t="s">
        <v>18</v>
      </c>
      <c r="I9799" s="133" t="str">
        <f>VLOOKUP(H9799,Range8,2,0)</f>
        <v>Condo</v>
      </c>
      <c r="J9799" s="54">
        <v>62</v>
      </c>
      <c r="K9799" s="63" t="s">
        <v>1124</v>
      </c>
      <c r="L9799">
        <v>9799</v>
      </c>
    </row>
    <row r="9800" spans="1:12">
      <c r="A9800" s="50" t="s">
        <v>1339</v>
      </c>
      <c r="B9800" s="51" t="s">
        <v>1622</v>
      </c>
      <c r="C9800" s="131" t="s">
        <v>1915</v>
      </c>
      <c r="D9800" s="52">
        <v>178900</v>
      </c>
      <c r="E9800" s="132" t="str">
        <f>VLOOKUP(D9800,Range11,2,1)</f>
        <v>A</v>
      </c>
      <c r="F9800" s="118" t="e">
        <f>VLOOKUP(D9800,Range10,2,0)</f>
        <v>#N/A</v>
      </c>
      <c r="G9800" s="119" t="e">
        <f>VLOOKUP(D9800,Range9,2,0)</f>
        <v>#N/A</v>
      </c>
      <c r="H9800" s="53" t="s">
        <v>17</v>
      </c>
      <c r="I9800" s="133" t="str">
        <f>VLOOKUP(H9800,Range8,2,0)</f>
        <v>Condo</v>
      </c>
      <c r="J9800" s="54">
        <v>66</v>
      </c>
      <c r="K9800" s="63" t="s">
        <v>1140</v>
      </c>
      <c r="L9800">
        <v>9800</v>
      </c>
    </row>
    <row r="9801" spans="1:12">
      <c r="A9801" s="50" t="s">
        <v>1339</v>
      </c>
      <c r="B9801" s="51" t="s">
        <v>1429</v>
      </c>
      <c r="C9801" s="131" t="s">
        <v>23</v>
      </c>
      <c r="D9801" s="52">
        <v>179000</v>
      </c>
      <c r="E9801" s="132" t="str">
        <f>VLOOKUP(D9801,Range11,2,1)</f>
        <v>A</v>
      </c>
      <c r="F9801" s="118" t="e">
        <f>VLOOKUP(D9801,Range10,2,0)</f>
        <v>#N/A</v>
      </c>
      <c r="G9801" s="119" t="e">
        <f>VLOOKUP(D9801,Range9,2,0)</f>
        <v>#N/A</v>
      </c>
      <c r="H9801" s="53" t="s">
        <v>17</v>
      </c>
      <c r="I9801" s="133" t="str">
        <f>VLOOKUP(H9801,Range8,2,0)</f>
        <v>Condo</v>
      </c>
      <c r="J9801" s="54">
        <v>186</v>
      </c>
      <c r="K9801" s="63" t="s">
        <v>209</v>
      </c>
      <c r="L9801">
        <v>9801</v>
      </c>
    </row>
    <row r="9802" spans="1:12">
      <c r="A9802" s="50" t="s">
        <v>1339</v>
      </c>
      <c r="B9802" s="51" t="s">
        <v>1468</v>
      </c>
      <c r="C9802" s="131" t="s">
        <v>1914</v>
      </c>
      <c r="D9802" s="52">
        <v>179000</v>
      </c>
      <c r="E9802" s="132" t="str">
        <f>VLOOKUP(D9802,Range11,2,1)</f>
        <v>A</v>
      </c>
      <c r="F9802" s="118" t="e">
        <f>VLOOKUP(D9802,Range10,2,0)</f>
        <v>#N/A</v>
      </c>
      <c r="G9802" s="119" t="e">
        <f>VLOOKUP(D9802,Range9,2,0)</f>
        <v>#N/A</v>
      </c>
      <c r="H9802" s="53" t="s">
        <v>17</v>
      </c>
      <c r="I9802" s="133" t="str">
        <f>VLOOKUP(H9802,Range8,2,0)</f>
        <v>Condo</v>
      </c>
      <c r="J9802" s="54">
        <v>173</v>
      </c>
      <c r="K9802" s="63" t="s">
        <v>763</v>
      </c>
      <c r="L9802">
        <v>9802</v>
      </c>
    </row>
    <row r="9803" spans="1:12">
      <c r="A9803" s="50" t="s">
        <v>1339</v>
      </c>
      <c r="B9803" s="51" t="s">
        <v>1379</v>
      </c>
      <c r="C9803" s="131" t="s">
        <v>1914</v>
      </c>
      <c r="D9803" s="52">
        <v>179000</v>
      </c>
      <c r="E9803" s="132" t="str">
        <f>VLOOKUP(D9803,Range11,2,1)</f>
        <v>A</v>
      </c>
      <c r="F9803" s="118" t="e">
        <f>VLOOKUP(D9803,Range10,2,0)</f>
        <v>#N/A</v>
      </c>
      <c r="G9803" s="119" t="e">
        <f>VLOOKUP(D9803,Range9,2,0)</f>
        <v>#N/A</v>
      </c>
      <c r="H9803" s="53" t="s">
        <v>12</v>
      </c>
      <c r="I9803" s="133" t="str">
        <f>VLOOKUP(H9803,Range8,2,0)</f>
        <v>Condo</v>
      </c>
      <c r="J9803" s="54">
        <v>175</v>
      </c>
      <c r="K9803" s="63" t="s">
        <v>315</v>
      </c>
      <c r="L9803">
        <v>9803</v>
      </c>
    </row>
    <row r="9804" spans="1:12">
      <c r="A9804" s="50" t="s">
        <v>1339</v>
      </c>
      <c r="B9804" s="51" t="s">
        <v>1454</v>
      </c>
      <c r="C9804" s="131" t="s">
        <v>1915</v>
      </c>
      <c r="D9804" s="52">
        <v>198000</v>
      </c>
      <c r="E9804" s="132" t="str">
        <f>VLOOKUP(D9804,Range11,2,1)</f>
        <v>A</v>
      </c>
      <c r="F9804" s="118" t="e">
        <f>VLOOKUP(D9804,Range10,2,0)</f>
        <v>#N/A</v>
      </c>
      <c r="G9804" s="119" t="e">
        <f>VLOOKUP(D9804,Range9,2,0)</f>
        <v>#N/A</v>
      </c>
      <c r="H9804" s="53" t="s">
        <v>12</v>
      </c>
      <c r="I9804" s="133" t="str">
        <f>VLOOKUP(H9804,Range8,2,0)</f>
        <v>Condo</v>
      </c>
      <c r="J9804" s="54">
        <v>87</v>
      </c>
      <c r="K9804" s="63" t="s">
        <v>434</v>
      </c>
      <c r="L9804">
        <v>9804</v>
      </c>
    </row>
    <row r="9805" spans="1:12">
      <c r="A9805" s="50" t="s">
        <v>1339</v>
      </c>
      <c r="B9805" s="51" t="s">
        <v>1738</v>
      </c>
      <c r="C9805" s="131" t="s">
        <v>1933</v>
      </c>
      <c r="D9805" s="52">
        <v>199000</v>
      </c>
      <c r="E9805" s="132" t="str">
        <f>VLOOKUP(D9805,Range11,2,1)</f>
        <v>A</v>
      </c>
      <c r="F9805" s="118" t="e">
        <f>VLOOKUP(D9805,Range10,2,0)</f>
        <v>#N/A</v>
      </c>
      <c r="G9805" s="119" t="e">
        <f>VLOOKUP(D9805,Range9,2,0)</f>
        <v>#N/A</v>
      </c>
      <c r="H9805" s="53" t="s">
        <v>17</v>
      </c>
      <c r="I9805" s="133" t="str">
        <f>VLOOKUP(H9805,Range8,2,0)</f>
        <v>Condo</v>
      </c>
      <c r="J9805" s="54">
        <v>490</v>
      </c>
      <c r="K9805" s="63" t="s">
        <v>293</v>
      </c>
      <c r="L9805">
        <v>9805</v>
      </c>
    </row>
    <row r="9806" spans="1:12">
      <c r="A9806" s="50" t="s">
        <v>1339</v>
      </c>
      <c r="B9806" s="51" t="s">
        <v>1474</v>
      </c>
      <c r="C9806" s="131" t="s">
        <v>1915</v>
      </c>
      <c r="D9806" s="52">
        <v>199000</v>
      </c>
      <c r="E9806" s="132" t="str">
        <f>VLOOKUP(D9806,Range11,2,1)</f>
        <v>A</v>
      </c>
      <c r="F9806" s="118" t="e">
        <f>VLOOKUP(D9806,Range10,2,0)</f>
        <v>#N/A</v>
      </c>
      <c r="G9806" s="119" t="e">
        <f>VLOOKUP(D9806,Range9,2,0)</f>
        <v>#N/A</v>
      </c>
      <c r="H9806" s="53" t="s">
        <v>12</v>
      </c>
      <c r="I9806" s="133" t="str">
        <f>VLOOKUP(H9806,Range8,2,0)</f>
        <v>Condo</v>
      </c>
      <c r="J9806" s="54">
        <v>74</v>
      </c>
      <c r="K9806" s="63" t="s">
        <v>953</v>
      </c>
      <c r="L9806">
        <v>9806</v>
      </c>
    </row>
    <row r="9807" spans="1:12">
      <c r="A9807" s="50" t="s">
        <v>1339</v>
      </c>
      <c r="B9807" s="51" t="s">
        <v>1360</v>
      </c>
      <c r="C9807" s="131" t="s">
        <v>1911</v>
      </c>
      <c r="D9807" s="52">
        <v>199000</v>
      </c>
      <c r="E9807" s="132" t="str">
        <f>VLOOKUP(D9807,Range11,2,1)</f>
        <v>A</v>
      </c>
      <c r="F9807" s="118" t="e">
        <f>VLOOKUP(D9807,Range10,2,0)</f>
        <v>#N/A</v>
      </c>
      <c r="G9807" s="119" t="e">
        <f>VLOOKUP(D9807,Range9,2,0)</f>
        <v>#N/A</v>
      </c>
      <c r="H9807" s="53" t="s">
        <v>18</v>
      </c>
      <c r="I9807" s="133" t="str">
        <f>VLOOKUP(H9807,Range8,2,0)</f>
        <v>Condo</v>
      </c>
      <c r="J9807" s="54">
        <v>38</v>
      </c>
      <c r="K9807" s="63" t="s">
        <v>1161</v>
      </c>
      <c r="L9807">
        <v>9807</v>
      </c>
    </row>
    <row r="9808" spans="1:12">
      <c r="A9808" s="50" t="s">
        <v>1339</v>
      </c>
      <c r="B9808" s="51" t="s">
        <v>1403</v>
      </c>
      <c r="C9808" s="131" t="s">
        <v>1910</v>
      </c>
      <c r="D9808" s="52">
        <v>199000</v>
      </c>
      <c r="E9808" s="132" t="str">
        <f>VLOOKUP(D9808,Range11,2,1)</f>
        <v>A</v>
      </c>
      <c r="F9808" s="118" t="e">
        <f>VLOOKUP(D9808,Range10,2,0)</f>
        <v>#N/A</v>
      </c>
      <c r="G9808" s="119" t="e">
        <f>VLOOKUP(D9808,Range9,2,0)</f>
        <v>#N/A</v>
      </c>
      <c r="H9808" s="53" t="s">
        <v>43</v>
      </c>
      <c r="I9808" s="133" t="str">
        <f>VLOOKUP(H9808,Range8,2,0)</f>
        <v>Single Family</v>
      </c>
      <c r="J9808" s="54">
        <v>31</v>
      </c>
      <c r="K9808" s="63" t="s">
        <v>293</v>
      </c>
      <c r="L9808">
        <v>9808</v>
      </c>
    </row>
    <row r="9809" spans="1:12">
      <c r="A9809" s="50" t="s">
        <v>1339</v>
      </c>
      <c r="B9809" s="51" t="s">
        <v>1502</v>
      </c>
      <c r="C9809" s="131" t="s">
        <v>1910</v>
      </c>
      <c r="D9809" s="52">
        <v>199000</v>
      </c>
      <c r="E9809" s="132" t="str">
        <f>VLOOKUP(D9809,Range11,2,1)</f>
        <v>A</v>
      </c>
      <c r="F9809" s="118" t="e">
        <f>VLOOKUP(D9809,Range10,2,0)</f>
        <v>#N/A</v>
      </c>
      <c r="G9809" s="119" t="e">
        <f>VLOOKUP(D9809,Range9,2,0)</f>
        <v>#N/A</v>
      </c>
      <c r="H9809" s="53" t="s">
        <v>43</v>
      </c>
      <c r="I9809" s="133" t="str">
        <f>VLOOKUP(H9809,Range8,2,0)</f>
        <v>Single Family</v>
      </c>
      <c r="J9809" s="54">
        <v>14</v>
      </c>
      <c r="K9809" s="63" t="s">
        <v>136</v>
      </c>
      <c r="L9809">
        <v>9809</v>
      </c>
    </row>
    <row r="9810" spans="1:12">
      <c r="A9810" s="50" t="s">
        <v>1339</v>
      </c>
      <c r="B9810" s="51" t="s">
        <v>1457</v>
      </c>
      <c r="C9810" s="131" t="s">
        <v>1910</v>
      </c>
      <c r="D9810" s="52">
        <v>199000</v>
      </c>
      <c r="E9810" s="132" t="str">
        <f>VLOOKUP(D9810,Range11,2,1)</f>
        <v>A</v>
      </c>
      <c r="F9810" s="118" t="e">
        <f>VLOOKUP(D9810,Range10,2,0)</f>
        <v>#N/A</v>
      </c>
      <c r="G9810" s="119" t="e">
        <f>VLOOKUP(D9810,Range9,2,0)</f>
        <v>#N/A</v>
      </c>
      <c r="H9810" s="53" t="s">
        <v>17</v>
      </c>
      <c r="I9810" s="133" t="str">
        <f>VLOOKUP(H9810,Range8,2,0)</f>
        <v>Condo</v>
      </c>
      <c r="J9810" s="54">
        <v>7</v>
      </c>
      <c r="K9810" s="63" t="s">
        <v>189</v>
      </c>
      <c r="L9810">
        <v>9810</v>
      </c>
    </row>
    <row r="9811" spans="1:12">
      <c r="A9811" s="50" t="s">
        <v>1339</v>
      </c>
      <c r="B9811" s="51" t="s">
        <v>1527</v>
      </c>
      <c r="C9811" s="131" t="s">
        <v>1912</v>
      </c>
      <c r="D9811" s="52">
        <v>198900</v>
      </c>
      <c r="E9811" s="132" t="str">
        <f>VLOOKUP(D9811,Range11,2,1)</f>
        <v>A</v>
      </c>
      <c r="F9811" s="118" t="e">
        <f>VLOOKUP(D9811,Range10,2,0)</f>
        <v>#N/A</v>
      </c>
      <c r="G9811" s="119" t="e">
        <f>VLOOKUP(D9811,Range9,2,0)</f>
        <v>#N/A</v>
      </c>
      <c r="H9811" s="53" t="s">
        <v>17</v>
      </c>
      <c r="I9811" s="133" t="str">
        <f>VLOOKUP(H9811,Range8,2,0)</f>
        <v>Condo</v>
      </c>
      <c r="J9811" s="54">
        <v>110</v>
      </c>
      <c r="K9811" s="63" t="s">
        <v>1093</v>
      </c>
      <c r="L9811">
        <v>9811</v>
      </c>
    </row>
    <row r="9812" spans="1:12">
      <c r="A9812" s="50" t="s">
        <v>1339</v>
      </c>
      <c r="B9812" s="51" t="s">
        <v>1631</v>
      </c>
      <c r="C9812" s="131" t="s">
        <v>1920</v>
      </c>
      <c r="D9812" s="52">
        <v>199900</v>
      </c>
      <c r="E9812" s="132" t="str">
        <f>VLOOKUP(D9812,Range11,2,1)</f>
        <v>A</v>
      </c>
      <c r="F9812" s="118" t="e">
        <f>VLOOKUP(D9812,Range10,2,0)</f>
        <v>#N/A</v>
      </c>
      <c r="G9812" s="119" t="e">
        <f>VLOOKUP(D9812,Range9,2,0)</f>
        <v>#N/A</v>
      </c>
      <c r="H9812" s="53" t="s">
        <v>17</v>
      </c>
      <c r="I9812" s="133" t="str">
        <f>VLOOKUP(H9812,Range8,2,0)</f>
        <v>Condo</v>
      </c>
      <c r="J9812" s="54">
        <v>237</v>
      </c>
      <c r="K9812" s="63" t="s">
        <v>1093</v>
      </c>
      <c r="L9812">
        <v>9812</v>
      </c>
    </row>
    <row r="9813" spans="1:12">
      <c r="A9813" s="50" t="s">
        <v>1339</v>
      </c>
      <c r="B9813" s="51" t="s">
        <v>1587</v>
      </c>
      <c r="C9813" s="131" t="s">
        <v>23</v>
      </c>
      <c r="D9813" s="52">
        <v>199900</v>
      </c>
      <c r="E9813" s="132" t="str">
        <f>VLOOKUP(D9813,Range11,2,1)</f>
        <v>A</v>
      </c>
      <c r="F9813" s="118" t="e">
        <f>VLOOKUP(D9813,Range10,2,0)</f>
        <v>#N/A</v>
      </c>
      <c r="G9813" s="119" t="e">
        <f>VLOOKUP(D9813,Range9,2,0)</f>
        <v>#N/A</v>
      </c>
      <c r="H9813" s="53" t="s">
        <v>12</v>
      </c>
      <c r="I9813" s="133" t="str">
        <f>VLOOKUP(H9813,Range8,2,0)</f>
        <v>Condo</v>
      </c>
      <c r="J9813" s="54">
        <v>208</v>
      </c>
      <c r="K9813" s="63" t="s">
        <v>109</v>
      </c>
      <c r="L9813">
        <v>9813</v>
      </c>
    </row>
    <row r="9814" spans="1:12">
      <c r="A9814" s="50" t="s">
        <v>1339</v>
      </c>
      <c r="B9814" s="51" t="s">
        <v>1515</v>
      </c>
      <c r="C9814" s="131" t="s">
        <v>1915</v>
      </c>
      <c r="D9814" s="52">
        <v>199000</v>
      </c>
      <c r="E9814" s="132" t="str">
        <f>VLOOKUP(D9814,Range11,2,1)</f>
        <v>A</v>
      </c>
      <c r="F9814" s="118" t="e">
        <f>VLOOKUP(D9814,Range10,2,0)</f>
        <v>#N/A</v>
      </c>
      <c r="G9814" s="119" t="e">
        <f>VLOOKUP(D9814,Range9,2,0)</f>
        <v>#N/A</v>
      </c>
      <c r="H9814" s="53" t="s">
        <v>12</v>
      </c>
      <c r="I9814" s="133" t="str">
        <f>VLOOKUP(H9814,Range8,2,0)</f>
        <v>Condo</v>
      </c>
      <c r="J9814" s="54">
        <v>75</v>
      </c>
      <c r="K9814" s="63" t="s">
        <v>87</v>
      </c>
      <c r="L9814">
        <v>9814</v>
      </c>
    </row>
    <row r="9815" spans="1:12">
      <c r="A9815" s="50" t="s">
        <v>1339</v>
      </c>
      <c r="B9815" s="51" t="s">
        <v>1414</v>
      </c>
      <c r="C9815" s="131" t="s">
        <v>1913</v>
      </c>
      <c r="D9815" s="52">
        <v>199900</v>
      </c>
      <c r="E9815" s="132" t="str">
        <f>VLOOKUP(D9815,Range11,2,1)</f>
        <v>A</v>
      </c>
      <c r="F9815" s="118" t="e">
        <f>VLOOKUP(D9815,Range10,2,0)</f>
        <v>#N/A</v>
      </c>
      <c r="G9815" s="119" t="e">
        <f>VLOOKUP(D9815,Range9,2,0)</f>
        <v>#N/A</v>
      </c>
      <c r="H9815" s="53" t="s">
        <v>17</v>
      </c>
      <c r="I9815" s="133" t="str">
        <f>VLOOKUP(H9815,Range8,2,0)</f>
        <v>Condo</v>
      </c>
      <c r="J9815" s="54">
        <v>153</v>
      </c>
      <c r="K9815" s="63" t="s">
        <v>293</v>
      </c>
      <c r="L9815">
        <v>9815</v>
      </c>
    </row>
    <row r="9816" spans="1:12">
      <c r="A9816" s="50" t="s">
        <v>1339</v>
      </c>
      <c r="B9816" s="51" t="s">
        <v>1471</v>
      </c>
      <c r="C9816" s="131" t="s">
        <v>1915</v>
      </c>
      <c r="D9816" s="52">
        <v>199900</v>
      </c>
      <c r="E9816" s="132" t="str">
        <f>VLOOKUP(D9816,Range11,2,1)</f>
        <v>A</v>
      </c>
      <c r="F9816" s="118" t="e">
        <f>VLOOKUP(D9816,Range10,2,0)</f>
        <v>#N/A</v>
      </c>
      <c r="G9816" s="119" t="e">
        <f>VLOOKUP(D9816,Range9,2,0)</f>
        <v>#N/A</v>
      </c>
      <c r="H9816" s="53" t="s">
        <v>16</v>
      </c>
      <c r="I9816" s="133" t="str">
        <f>VLOOKUP(H9816,Range8,2,0)</f>
        <v>Single Family</v>
      </c>
      <c r="J9816" s="54">
        <v>69</v>
      </c>
      <c r="K9816" s="63" t="s">
        <v>1225</v>
      </c>
      <c r="L9816">
        <v>9816</v>
      </c>
    </row>
    <row r="9817" spans="1:12">
      <c r="A9817" s="50" t="s">
        <v>1339</v>
      </c>
      <c r="B9817" s="51" t="s">
        <v>1668</v>
      </c>
      <c r="C9817" s="131" t="s">
        <v>1915</v>
      </c>
      <c r="D9817" s="52">
        <v>199900</v>
      </c>
      <c r="E9817" s="132" t="str">
        <f>VLOOKUP(D9817,Range11,2,1)</f>
        <v>A</v>
      </c>
      <c r="F9817" s="118" t="e">
        <f>VLOOKUP(D9817,Range10,2,0)</f>
        <v>#N/A</v>
      </c>
      <c r="G9817" s="119" t="e">
        <f>VLOOKUP(D9817,Range9,2,0)</f>
        <v>#N/A</v>
      </c>
      <c r="H9817" s="53" t="s">
        <v>12</v>
      </c>
      <c r="I9817" s="133" t="str">
        <f>VLOOKUP(H9817,Range8,2,0)</f>
        <v>Condo</v>
      </c>
      <c r="J9817" s="54">
        <v>64</v>
      </c>
      <c r="K9817" s="63" t="s">
        <v>109</v>
      </c>
      <c r="L9817">
        <v>9817</v>
      </c>
    </row>
    <row r="9818" spans="1:12">
      <c r="A9818" s="50" t="s">
        <v>1339</v>
      </c>
      <c r="B9818" s="51" t="s">
        <v>1453</v>
      </c>
      <c r="C9818" s="131" t="s">
        <v>23</v>
      </c>
      <c r="D9818" s="52">
        <v>199900</v>
      </c>
      <c r="E9818" s="132" t="str">
        <f>VLOOKUP(D9818,Range11,2,1)</f>
        <v>A</v>
      </c>
      <c r="F9818" s="118" t="e">
        <f>VLOOKUP(D9818,Range10,2,0)</f>
        <v>#N/A</v>
      </c>
      <c r="G9818" s="119" t="e">
        <f>VLOOKUP(D9818,Range9,2,0)</f>
        <v>#N/A</v>
      </c>
      <c r="H9818" s="53" t="s">
        <v>12</v>
      </c>
      <c r="I9818" s="133" t="str">
        <f>VLOOKUP(H9818,Range8,2,0)</f>
        <v>Condo</v>
      </c>
      <c r="J9818" s="54">
        <v>206</v>
      </c>
      <c r="K9818" s="63" t="s">
        <v>434</v>
      </c>
      <c r="L9818">
        <v>9818</v>
      </c>
    </row>
    <row r="9819" spans="1:12">
      <c r="A9819" s="50" t="s">
        <v>1339</v>
      </c>
      <c r="B9819" s="51" t="s">
        <v>1425</v>
      </c>
      <c r="C9819" s="131" t="s">
        <v>1910</v>
      </c>
      <c r="D9819" s="52">
        <v>199900</v>
      </c>
      <c r="E9819" s="132" t="str">
        <f>VLOOKUP(D9819,Range11,2,1)</f>
        <v>A</v>
      </c>
      <c r="F9819" s="118" t="e">
        <f>VLOOKUP(D9819,Range10,2,0)</f>
        <v>#N/A</v>
      </c>
      <c r="G9819" s="119" t="e">
        <f>VLOOKUP(D9819,Range9,2,0)</f>
        <v>#N/A</v>
      </c>
      <c r="H9819" s="53" t="s">
        <v>12</v>
      </c>
      <c r="I9819" s="133" t="str">
        <f>VLOOKUP(H9819,Range8,2,0)</f>
        <v>Condo</v>
      </c>
      <c r="J9819" s="54">
        <v>27</v>
      </c>
      <c r="K9819" s="63" t="s">
        <v>351</v>
      </c>
      <c r="L9819">
        <v>9819</v>
      </c>
    </row>
    <row r="9820" spans="1:12">
      <c r="A9820" s="50" t="s">
        <v>1339</v>
      </c>
      <c r="B9820" s="51" t="s">
        <v>1438</v>
      </c>
      <c r="C9820" s="131" t="s">
        <v>1910</v>
      </c>
      <c r="D9820" s="52">
        <v>199900</v>
      </c>
      <c r="E9820" s="132" t="str">
        <f>VLOOKUP(D9820,Range11,2,1)</f>
        <v>A</v>
      </c>
      <c r="F9820" s="118" t="e">
        <f>VLOOKUP(D9820,Range10,2,0)</f>
        <v>#N/A</v>
      </c>
      <c r="G9820" s="119" t="e">
        <f>VLOOKUP(D9820,Range9,2,0)</f>
        <v>#N/A</v>
      </c>
      <c r="H9820" s="53" t="s">
        <v>12</v>
      </c>
      <c r="I9820" s="133" t="str">
        <f>VLOOKUP(H9820,Range8,2,0)</f>
        <v>Condo</v>
      </c>
      <c r="J9820" s="54">
        <v>21</v>
      </c>
      <c r="K9820" s="63" t="s">
        <v>878</v>
      </c>
      <c r="L9820">
        <v>9820</v>
      </c>
    </row>
    <row r="9821" spans="1:12">
      <c r="A9821" s="50" t="s">
        <v>1339</v>
      </c>
      <c r="B9821" s="51" t="s">
        <v>1361</v>
      </c>
      <c r="C9821" s="131" t="s">
        <v>1910</v>
      </c>
      <c r="D9821" s="52">
        <v>199900</v>
      </c>
      <c r="E9821" s="132" t="str">
        <f>VLOOKUP(D9821,Range11,2,1)</f>
        <v>A</v>
      </c>
      <c r="F9821" s="118" t="e">
        <f>VLOOKUP(D9821,Range10,2,0)</f>
        <v>#N/A</v>
      </c>
      <c r="G9821" s="119" t="e">
        <f>VLOOKUP(D9821,Range9,2,0)</f>
        <v>#N/A</v>
      </c>
      <c r="H9821" s="53" t="s">
        <v>12</v>
      </c>
      <c r="I9821" s="133" t="str">
        <f>VLOOKUP(H9821,Range8,2,0)</f>
        <v>Condo</v>
      </c>
      <c r="J9821" s="54">
        <v>10</v>
      </c>
      <c r="K9821" s="63" t="s">
        <v>1093</v>
      </c>
      <c r="L9821">
        <v>9821</v>
      </c>
    </row>
    <row r="9822" spans="1:12">
      <c r="A9822" s="50" t="s">
        <v>1339</v>
      </c>
      <c r="B9822" s="51" t="s">
        <v>1501</v>
      </c>
      <c r="C9822" s="131" t="s">
        <v>1910</v>
      </c>
      <c r="D9822" s="52">
        <v>199900</v>
      </c>
      <c r="E9822" s="132" t="str">
        <f>VLOOKUP(D9822,Range11,2,1)</f>
        <v>A</v>
      </c>
      <c r="F9822" s="118" t="e">
        <f>VLOOKUP(D9822,Range10,2,0)</f>
        <v>#N/A</v>
      </c>
      <c r="G9822" s="119" t="e">
        <f>VLOOKUP(D9822,Range9,2,0)</f>
        <v>#N/A</v>
      </c>
      <c r="H9822" s="53" t="s">
        <v>12</v>
      </c>
      <c r="I9822" s="133" t="str">
        <f>VLOOKUP(H9822,Range8,2,0)</f>
        <v>Condo</v>
      </c>
      <c r="J9822" s="54">
        <v>9</v>
      </c>
      <c r="K9822" s="63" t="s">
        <v>827</v>
      </c>
      <c r="L9822">
        <v>9822</v>
      </c>
    </row>
    <row r="9823" spans="1:12">
      <c r="A9823" s="50" t="s">
        <v>1339</v>
      </c>
      <c r="B9823" s="51" t="s">
        <v>1363</v>
      </c>
      <c r="C9823" s="131" t="s">
        <v>1912</v>
      </c>
      <c r="D9823" s="52">
        <v>200000</v>
      </c>
      <c r="E9823" s="132" t="str">
        <f>VLOOKUP(D9823,Range11,2,1)</f>
        <v>A</v>
      </c>
      <c r="F9823" s="118" t="e">
        <f>VLOOKUP(D9823,Range10,2,0)</f>
        <v>#N/A</v>
      </c>
      <c r="G9823" s="119" t="e">
        <f>VLOOKUP(D9823,Range9,2,0)</f>
        <v>#N/A</v>
      </c>
      <c r="H9823" s="53" t="s">
        <v>17</v>
      </c>
      <c r="I9823" s="133" t="str">
        <f>VLOOKUP(H9823,Range8,2,0)</f>
        <v>Condo</v>
      </c>
      <c r="J9823" s="54">
        <v>95</v>
      </c>
      <c r="K9823" s="63" t="s">
        <v>53</v>
      </c>
      <c r="L9823">
        <v>9823</v>
      </c>
    </row>
    <row r="9824" spans="1:12">
      <c r="A9824" s="50" t="s">
        <v>1339</v>
      </c>
      <c r="B9824" s="51" t="s">
        <v>1527</v>
      </c>
      <c r="C9824" s="131" t="s">
        <v>1912</v>
      </c>
      <c r="D9824" s="52">
        <v>205000</v>
      </c>
      <c r="E9824" s="132" t="str">
        <f>VLOOKUP(D9824,Range11,2,1)</f>
        <v>A</v>
      </c>
      <c r="F9824" s="118" t="e">
        <f>VLOOKUP(D9824,Range10,2,0)</f>
        <v>#N/A</v>
      </c>
      <c r="G9824" s="119" t="e">
        <f>VLOOKUP(D9824,Range9,2,0)</f>
        <v>#N/A</v>
      </c>
      <c r="H9824" s="53" t="s">
        <v>18</v>
      </c>
      <c r="I9824" s="133" t="str">
        <f>VLOOKUP(H9824,Range8,2,0)</f>
        <v>Condo</v>
      </c>
      <c r="J9824" s="54">
        <v>110</v>
      </c>
      <c r="K9824" s="63" t="s">
        <v>543</v>
      </c>
      <c r="L9824">
        <v>9824</v>
      </c>
    </row>
    <row r="9825" spans="1:12">
      <c r="A9825" s="50" t="s">
        <v>1339</v>
      </c>
      <c r="B9825" s="51" t="s">
        <v>1407</v>
      </c>
      <c r="C9825" s="131" t="s">
        <v>1920</v>
      </c>
      <c r="D9825" s="52">
        <v>205900</v>
      </c>
      <c r="E9825" s="132" t="str">
        <f>VLOOKUP(D9825,Range11,2,1)</f>
        <v>A</v>
      </c>
      <c r="F9825" s="118" t="e">
        <f>VLOOKUP(D9825,Range10,2,0)</f>
        <v>#N/A</v>
      </c>
      <c r="G9825" s="119" t="e">
        <f>VLOOKUP(D9825,Range9,2,0)</f>
        <v>#N/A</v>
      </c>
      <c r="H9825" s="53" t="s">
        <v>12</v>
      </c>
      <c r="I9825" s="133" t="str">
        <f>VLOOKUP(H9825,Range8,2,0)</f>
        <v>Condo</v>
      </c>
      <c r="J9825" s="54">
        <v>244</v>
      </c>
      <c r="K9825" s="63" t="s">
        <v>1347</v>
      </c>
      <c r="L9825">
        <v>9825</v>
      </c>
    </row>
    <row r="9826" spans="1:12">
      <c r="A9826" s="50" t="s">
        <v>1339</v>
      </c>
      <c r="B9826" s="51" t="s">
        <v>1626</v>
      </c>
      <c r="C9826" s="131" t="s">
        <v>1920</v>
      </c>
      <c r="D9826" s="52">
        <v>209000</v>
      </c>
      <c r="E9826" s="132" t="str">
        <f>VLOOKUP(D9826,Range11,2,1)</f>
        <v>A</v>
      </c>
      <c r="F9826" s="118" t="e">
        <f>VLOOKUP(D9826,Range10,2,0)</f>
        <v>#N/A</v>
      </c>
      <c r="G9826" s="119" t="e">
        <f>VLOOKUP(D9826,Range9,2,0)</f>
        <v>#N/A</v>
      </c>
      <c r="H9826" s="53" t="s">
        <v>17</v>
      </c>
      <c r="I9826" s="133" t="str">
        <f>VLOOKUP(H9826,Range8,2,0)</f>
        <v>Condo</v>
      </c>
      <c r="J9826" s="54">
        <v>220</v>
      </c>
      <c r="K9826" s="63" t="s">
        <v>166</v>
      </c>
      <c r="L9826">
        <v>9826</v>
      </c>
    </row>
    <row r="9827" spans="1:12">
      <c r="A9827" s="50" t="s">
        <v>1339</v>
      </c>
      <c r="B9827" s="51" t="s">
        <v>1506</v>
      </c>
      <c r="C9827" s="131" t="s">
        <v>1921</v>
      </c>
      <c r="D9827" s="52">
        <v>209900</v>
      </c>
      <c r="E9827" s="132" t="str">
        <f>VLOOKUP(D9827,Range11,2,1)</f>
        <v>A</v>
      </c>
      <c r="F9827" s="118" t="e">
        <f>VLOOKUP(D9827,Range10,2,0)</f>
        <v>#N/A</v>
      </c>
      <c r="G9827" s="119" t="e">
        <f>VLOOKUP(D9827,Range9,2,0)</f>
        <v>#N/A</v>
      </c>
      <c r="H9827" s="53" t="s">
        <v>12</v>
      </c>
      <c r="I9827" s="133" t="str">
        <f>VLOOKUP(H9827,Range8,2,0)</f>
        <v>Condo</v>
      </c>
      <c r="J9827" s="54">
        <v>451</v>
      </c>
      <c r="K9827" s="63" t="s">
        <v>272</v>
      </c>
      <c r="L9827">
        <v>9827</v>
      </c>
    </row>
    <row r="9828" spans="1:12">
      <c r="A9828" s="50" t="s">
        <v>1339</v>
      </c>
      <c r="B9828" s="51" t="s">
        <v>1451</v>
      </c>
      <c r="C9828" s="131" t="s">
        <v>1910</v>
      </c>
      <c r="D9828" s="52">
        <v>209900</v>
      </c>
      <c r="E9828" s="132" t="str">
        <f>VLOOKUP(D9828,Range11,2,1)</f>
        <v>A</v>
      </c>
      <c r="F9828" s="118" t="e">
        <f>VLOOKUP(D9828,Range10,2,0)</f>
        <v>#N/A</v>
      </c>
      <c r="G9828" s="119" t="e">
        <f>VLOOKUP(D9828,Range9,2,0)</f>
        <v>#N/A</v>
      </c>
      <c r="H9828" s="53" t="s">
        <v>12</v>
      </c>
      <c r="I9828" s="133" t="str">
        <f>VLOOKUP(H9828,Range8,2,0)</f>
        <v>Condo</v>
      </c>
      <c r="J9828" s="54">
        <v>24</v>
      </c>
      <c r="K9828" s="63" t="s">
        <v>739</v>
      </c>
      <c r="L9828">
        <v>9828</v>
      </c>
    </row>
    <row r="9829" spans="1:12">
      <c r="A9829" s="50" t="s">
        <v>1339</v>
      </c>
      <c r="B9829" s="51" t="s">
        <v>1367</v>
      </c>
      <c r="C9829" s="131" t="s">
        <v>1914</v>
      </c>
      <c r="D9829" s="52">
        <v>212000</v>
      </c>
      <c r="E9829" s="132" t="str">
        <f>VLOOKUP(D9829,Range11,2,1)</f>
        <v>A</v>
      </c>
      <c r="F9829" s="118" t="e">
        <f>VLOOKUP(D9829,Range10,2,0)</f>
        <v>#N/A</v>
      </c>
      <c r="G9829" s="119" t="e">
        <f>VLOOKUP(D9829,Range9,2,0)</f>
        <v>#N/A</v>
      </c>
      <c r="H9829" s="53" t="s">
        <v>17</v>
      </c>
      <c r="I9829" s="133" t="str">
        <f>VLOOKUP(H9829,Range8,2,0)</f>
        <v>Condo</v>
      </c>
      <c r="J9829" s="54">
        <v>174</v>
      </c>
      <c r="K9829" s="63" t="s">
        <v>166</v>
      </c>
      <c r="L9829">
        <v>9829</v>
      </c>
    </row>
    <row r="9830" spans="1:12">
      <c r="A9830" s="50" t="s">
        <v>1339</v>
      </c>
      <c r="B9830" s="51" t="s">
        <v>1529</v>
      </c>
      <c r="C9830" s="131" t="s">
        <v>1914</v>
      </c>
      <c r="D9830" s="52">
        <v>214500</v>
      </c>
      <c r="E9830" s="132" t="str">
        <f>VLOOKUP(D9830,Range11,2,1)</f>
        <v>A</v>
      </c>
      <c r="F9830" s="118" t="e">
        <f>VLOOKUP(D9830,Range10,2,0)</f>
        <v>#N/A</v>
      </c>
      <c r="G9830" s="119" t="e">
        <f>VLOOKUP(D9830,Range9,2,0)</f>
        <v>#N/A</v>
      </c>
      <c r="H9830" s="53" t="s">
        <v>17</v>
      </c>
      <c r="I9830" s="133" t="str">
        <f>VLOOKUP(H9830,Range8,2,0)</f>
        <v>Condo</v>
      </c>
      <c r="J9830" s="54">
        <v>157</v>
      </c>
      <c r="K9830" s="63" t="s">
        <v>166</v>
      </c>
      <c r="L9830">
        <v>9830</v>
      </c>
    </row>
    <row r="9831" spans="1:12">
      <c r="A9831" s="50" t="s">
        <v>1339</v>
      </c>
      <c r="B9831" s="51">
        <v>39426</v>
      </c>
      <c r="C9831" s="131" t="s">
        <v>1919</v>
      </c>
      <c r="D9831" s="52">
        <v>199900</v>
      </c>
      <c r="E9831" s="132" t="str">
        <f>VLOOKUP(D9831,Range11,2,1)</f>
        <v>A</v>
      </c>
      <c r="F9831" s="118" t="e">
        <f>VLOOKUP(D9831,Range10,2,0)</f>
        <v>#N/A</v>
      </c>
      <c r="G9831" s="119" t="e">
        <f>VLOOKUP(D9831,Range9,2,0)</f>
        <v>#N/A</v>
      </c>
      <c r="H9831" s="53" t="s">
        <v>18</v>
      </c>
      <c r="I9831" s="133" t="str">
        <f>VLOOKUP(H9831,Range8,2,0)</f>
        <v>Condo</v>
      </c>
      <c r="J9831" s="54">
        <v>266</v>
      </c>
      <c r="K9831" s="63" t="s">
        <v>617</v>
      </c>
      <c r="L9831">
        <v>9831</v>
      </c>
    </row>
    <row r="9832" spans="1:12">
      <c r="A9832" s="50" t="s">
        <v>1339</v>
      </c>
      <c r="B9832" s="51" t="s">
        <v>1428</v>
      </c>
      <c r="C9832" s="131" t="s">
        <v>1911</v>
      </c>
      <c r="D9832" s="52">
        <v>199900</v>
      </c>
      <c r="E9832" s="132" t="str">
        <f>VLOOKUP(D9832,Range11,2,1)</f>
        <v>A</v>
      </c>
      <c r="F9832" s="118" t="e">
        <f>VLOOKUP(D9832,Range10,2,0)</f>
        <v>#N/A</v>
      </c>
      <c r="G9832" s="119" t="e">
        <f>VLOOKUP(D9832,Range9,2,0)</f>
        <v>#N/A</v>
      </c>
      <c r="H9832" s="53" t="s">
        <v>17</v>
      </c>
      <c r="I9832" s="133" t="str">
        <f>VLOOKUP(H9832,Range8,2,0)</f>
        <v>Condo</v>
      </c>
      <c r="J9832" s="54">
        <v>54</v>
      </c>
      <c r="K9832" s="63" t="s">
        <v>53</v>
      </c>
      <c r="L9832">
        <v>9832</v>
      </c>
    </row>
    <row r="9833" spans="1:12">
      <c r="A9833" s="50" t="s">
        <v>1339</v>
      </c>
      <c r="B9833" s="51">
        <v>39360</v>
      </c>
      <c r="C9833" s="131" t="s">
        <v>1917</v>
      </c>
      <c r="D9833" s="52">
        <v>214900</v>
      </c>
      <c r="E9833" s="132" t="str">
        <f>VLOOKUP(D9833,Range11,2,1)</f>
        <v>A</v>
      </c>
      <c r="F9833" s="118" t="e">
        <f>VLOOKUP(D9833,Range10,2,0)</f>
        <v>#N/A</v>
      </c>
      <c r="G9833" s="119" t="e">
        <f>VLOOKUP(D9833,Range9,2,0)</f>
        <v>#N/A</v>
      </c>
      <c r="H9833" s="53" t="s">
        <v>17</v>
      </c>
      <c r="I9833" s="133" t="str">
        <f>VLOOKUP(H9833,Range8,2,0)</f>
        <v>Condo</v>
      </c>
      <c r="J9833" s="54">
        <v>332</v>
      </c>
      <c r="K9833" s="63" t="s">
        <v>1093</v>
      </c>
      <c r="L9833">
        <v>9833</v>
      </c>
    </row>
    <row r="9834" spans="1:12">
      <c r="A9834" s="50" t="s">
        <v>1339</v>
      </c>
      <c r="B9834" s="51" t="s">
        <v>1524</v>
      </c>
      <c r="C9834" s="131" t="s">
        <v>1920</v>
      </c>
      <c r="D9834" s="52">
        <v>214900</v>
      </c>
      <c r="E9834" s="132" t="str">
        <f>VLOOKUP(D9834,Range11,2,1)</f>
        <v>A</v>
      </c>
      <c r="F9834" s="118" t="e">
        <f>VLOOKUP(D9834,Range10,2,0)</f>
        <v>#N/A</v>
      </c>
      <c r="G9834" s="119" t="e">
        <f>VLOOKUP(D9834,Range9,2,0)</f>
        <v>#N/A</v>
      </c>
      <c r="H9834" s="53" t="s">
        <v>17</v>
      </c>
      <c r="I9834" s="133" t="str">
        <f>VLOOKUP(H9834,Range8,2,0)</f>
        <v>Condo</v>
      </c>
      <c r="J9834" s="54">
        <v>242</v>
      </c>
      <c r="K9834" s="63" t="s">
        <v>1093</v>
      </c>
      <c r="L9834">
        <v>9834</v>
      </c>
    </row>
    <row r="9835" spans="1:12">
      <c r="A9835" s="50" t="s">
        <v>1339</v>
      </c>
      <c r="B9835" s="51" t="s">
        <v>1622</v>
      </c>
      <c r="C9835" s="131" t="s">
        <v>1915</v>
      </c>
      <c r="D9835" s="52">
        <v>217000</v>
      </c>
      <c r="E9835" s="132" t="str">
        <f>VLOOKUP(D9835,Range11,2,1)</f>
        <v>A</v>
      </c>
      <c r="F9835" s="118" t="e">
        <f>VLOOKUP(D9835,Range10,2,0)</f>
        <v>#N/A</v>
      </c>
      <c r="G9835" s="119" t="e">
        <f>VLOOKUP(D9835,Range9,2,0)</f>
        <v>#N/A</v>
      </c>
      <c r="H9835" s="53" t="s">
        <v>17</v>
      </c>
      <c r="I9835" s="133" t="str">
        <f>VLOOKUP(H9835,Range8,2,0)</f>
        <v>Condo</v>
      </c>
      <c r="J9835" s="54">
        <v>66</v>
      </c>
      <c r="K9835" s="63" t="s">
        <v>166</v>
      </c>
      <c r="L9835">
        <v>9835</v>
      </c>
    </row>
    <row r="9836" spans="1:12">
      <c r="A9836" s="50" t="s">
        <v>1339</v>
      </c>
      <c r="B9836" s="51" t="s">
        <v>1508</v>
      </c>
      <c r="C9836" s="131" t="s">
        <v>1913</v>
      </c>
      <c r="D9836" s="52">
        <v>218000</v>
      </c>
      <c r="E9836" s="132" t="str">
        <f>VLOOKUP(D9836,Range11,2,1)</f>
        <v>A</v>
      </c>
      <c r="F9836" s="118" t="e">
        <f>VLOOKUP(D9836,Range10,2,0)</f>
        <v>#N/A</v>
      </c>
      <c r="G9836" s="119" t="e">
        <f>VLOOKUP(D9836,Range9,2,0)</f>
        <v>#N/A</v>
      </c>
      <c r="H9836" s="53" t="s">
        <v>12</v>
      </c>
      <c r="I9836" s="133" t="str">
        <f>VLOOKUP(H9836,Range8,2,0)</f>
        <v>Condo</v>
      </c>
      <c r="J9836" s="54">
        <v>139</v>
      </c>
      <c r="K9836" s="63" t="s">
        <v>109</v>
      </c>
      <c r="L9836">
        <v>9836</v>
      </c>
    </row>
    <row r="9837" spans="1:12">
      <c r="A9837" s="50" t="s">
        <v>1339</v>
      </c>
      <c r="B9837" s="51" t="s">
        <v>1438</v>
      </c>
      <c r="C9837" s="131" t="s">
        <v>1910</v>
      </c>
      <c r="D9837" s="52">
        <v>219000</v>
      </c>
      <c r="E9837" s="132" t="str">
        <f>VLOOKUP(D9837,Range11,2,1)</f>
        <v>A</v>
      </c>
      <c r="F9837" s="118" t="e">
        <f>VLOOKUP(D9837,Range10,2,0)</f>
        <v>#N/A</v>
      </c>
      <c r="G9837" s="119" t="e">
        <f>VLOOKUP(D9837,Range9,2,0)</f>
        <v>#N/A</v>
      </c>
      <c r="H9837" s="53" t="s">
        <v>12</v>
      </c>
      <c r="I9837" s="133" t="str">
        <f>VLOOKUP(H9837,Range8,2,0)</f>
        <v>Condo</v>
      </c>
      <c r="J9837" s="54">
        <v>21</v>
      </c>
      <c r="K9837" s="63" t="s">
        <v>627</v>
      </c>
      <c r="L9837">
        <v>9837</v>
      </c>
    </row>
    <row r="9838" spans="1:12">
      <c r="A9838" s="50" t="s">
        <v>1339</v>
      </c>
      <c r="B9838" s="51" t="s">
        <v>1407</v>
      </c>
      <c r="C9838" s="131" t="s">
        <v>1920</v>
      </c>
      <c r="D9838" s="52">
        <v>219900</v>
      </c>
      <c r="E9838" s="132" t="str">
        <f>VLOOKUP(D9838,Range11,2,1)</f>
        <v>A</v>
      </c>
      <c r="F9838" s="118" t="e">
        <f>VLOOKUP(D9838,Range10,2,0)</f>
        <v>#N/A</v>
      </c>
      <c r="G9838" s="119" t="e">
        <f>VLOOKUP(D9838,Range9,2,0)</f>
        <v>#N/A</v>
      </c>
      <c r="H9838" s="53" t="s">
        <v>12</v>
      </c>
      <c r="I9838" s="133" t="str">
        <f>VLOOKUP(H9838,Range8,2,0)</f>
        <v>Condo</v>
      </c>
      <c r="J9838" s="54">
        <v>244</v>
      </c>
      <c r="K9838" s="63" t="s">
        <v>1347</v>
      </c>
      <c r="L9838">
        <v>9838</v>
      </c>
    </row>
    <row r="9839" spans="1:12">
      <c r="A9839" s="50" t="s">
        <v>1339</v>
      </c>
      <c r="B9839" s="51" t="s">
        <v>1539</v>
      </c>
      <c r="C9839" s="131" t="s">
        <v>1915</v>
      </c>
      <c r="D9839" s="52">
        <v>219900</v>
      </c>
      <c r="E9839" s="132" t="str">
        <f>VLOOKUP(D9839,Range11,2,1)</f>
        <v>A</v>
      </c>
      <c r="F9839" s="118" t="e">
        <f>VLOOKUP(D9839,Range10,2,0)</f>
        <v>#N/A</v>
      </c>
      <c r="G9839" s="119" t="e">
        <f>VLOOKUP(D9839,Range9,2,0)</f>
        <v>#N/A</v>
      </c>
      <c r="H9839" s="53" t="s">
        <v>16</v>
      </c>
      <c r="I9839" s="133" t="str">
        <f>VLOOKUP(H9839,Range8,2,0)</f>
        <v>Single Family</v>
      </c>
      <c r="J9839" s="54">
        <v>79</v>
      </c>
      <c r="K9839" s="63" t="s">
        <v>1093</v>
      </c>
      <c r="L9839">
        <v>9839</v>
      </c>
    </row>
    <row r="9840" spans="1:12">
      <c r="A9840" s="50" t="s">
        <v>1339</v>
      </c>
      <c r="B9840" s="51" t="s">
        <v>1368</v>
      </c>
      <c r="C9840" s="131" t="s">
        <v>1910</v>
      </c>
      <c r="D9840" s="52">
        <v>222000</v>
      </c>
      <c r="E9840" s="132" t="str">
        <f>VLOOKUP(D9840,Range11,2,1)</f>
        <v>A</v>
      </c>
      <c r="F9840" s="118" t="e">
        <f>VLOOKUP(D9840,Range10,2,0)</f>
        <v>#N/A</v>
      </c>
      <c r="G9840" s="119" t="e">
        <f>VLOOKUP(D9840,Range9,2,0)</f>
        <v>#N/A</v>
      </c>
      <c r="H9840" s="53" t="s">
        <v>12</v>
      </c>
      <c r="I9840" s="133" t="str">
        <f>VLOOKUP(H9840,Range8,2,0)</f>
        <v>Condo</v>
      </c>
      <c r="J9840" s="54">
        <v>4</v>
      </c>
      <c r="K9840" s="63" t="s">
        <v>377</v>
      </c>
      <c r="L9840">
        <v>9840</v>
      </c>
    </row>
    <row r="9841" spans="1:12">
      <c r="A9841" s="50" t="s">
        <v>1339</v>
      </c>
      <c r="B9841" s="51" t="s">
        <v>1551</v>
      </c>
      <c r="C9841" s="131" t="s">
        <v>1910</v>
      </c>
      <c r="D9841" s="52">
        <v>222500</v>
      </c>
      <c r="E9841" s="132" t="str">
        <f>VLOOKUP(D9841,Range11,2,1)</f>
        <v>A</v>
      </c>
      <c r="F9841" s="118" t="e">
        <f>VLOOKUP(D9841,Range10,2,0)</f>
        <v>#N/A</v>
      </c>
      <c r="G9841" s="119" t="e">
        <f>VLOOKUP(D9841,Range9,2,0)</f>
        <v>#N/A</v>
      </c>
      <c r="H9841" s="53" t="s">
        <v>12</v>
      </c>
      <c r="I9841" s="133" t="str">
        <f>VLOOKUP(H9841,Range8,2,0)</f>
        <v>Condo</v>
      </c>
      <c r="J9841" s="54">
        <v>22</v>
      </c>
      <c r="K9841" s="63" t="s">
        <v>563</v>
      </c>
      <c r="L9841">
        <v>9841</v>
      </c>
    </row>
    <row r="9842" spans="1:12">
      <c r="A9842" s="50" t="s">
        <v>1339</v>
      </c>
      <c r="B9842" s="51" t="s">
        <v>1816</v>
      </c>
      <c r="C9842" s="131" t="s">
        <v>1933</v>
      </c>
      <c r="D9842" s="52">
        <v>223500</v>
      </c>
      <c r="E9842" s="132" t="str">
        <f>VLOOKUP(D9842,Range11,2,1)</f>
        <v>A</v>
      </c>
      <c r="F9842" s="118" t="e">
        <f>VLOOKUP(D9842,Range10,2,0)</f>
        <v>#N/A</v>
      </c>
      <c r="G9842" s="119" t="e">
        <f>VLOOKUP(D9842,Range9,2,0)</f>
        <v>#N/A</v>
      </c>
      <c r="H9842" s="53" t="s">
        <v>17</v>
      </c>
      <c r="I9842" s="133" t="str">
        <f>VLOOKUP(H9842,Range8,2,0)</f>
        <v>Condo</v>
      </c>
      <c r="J9842" s="54">
        <v>497</v>
      </c>
      <c r="K9842" s="63" t="s">
        <v>1023</v>
      </c>
      <c r="L9842">
        <v>9842</v>
      </c>
    </row>
    <row r="9843" spans="1:12">
      <c r="A9843" s="50" t="s">
        <v>1339</v>
      </c>
      <c r="B9843" s="51" t="s">
        <v>1852</v>
      </c>
      <c r="C9843" s="131" t="s">
        <v>1921</v>
      </c>
      <c r="D9843" s="52">
        <v>224900</v>
      </c>
      <c r="E9843" s="132" t="str">
        <f>VLOOKUP(D9843,Range11,2,1)</f>
        <v>A</v>
      </c>
      <c r="F9843" s="118" t="e">
        <f>VLOOKUP(D9843,Range10,2,0)</f>
        <v>#N/A</v>
      </c>
      <c r="G9843" s="119" t="e">
        <f>VLOOKUP(D9843,Range9,2,0)</f>
        <v>#N/A</v>
      </c>
      <c r="H9843" s="53" t="s">
        <v>17</v>
      </c>
      <c r="I9843" s="133" t="str">
        <f>VLOOKUP(H9843,Range8,2,0)</f>
        <v>Condo</v>
      </c>
      <c r="J9843" s="54">
        <v>450</v>
      </c>
      <c r="K9843" s="63" t="s">
        <v>1093</v>
      </c>
      <c r="L9843">
        <v>9843</v>
      </c>
    </row>
    <row r="9844" spans="1:12">
      <c r="A9844" s="50" t="s">
        <v>1339</v>
      </c>
      <c r="B9844" s="51" t="s">
        <v>1416</v>
      </c>
      <c r="C9844" s="131" t="s">
        <v>1913</v>
      </c>
      <c r="D9844" s="52">
        <v>225000</v>
      </c>
      <c r="E9844" s="132" t="str">
        <f>VLOOKUP(D9844,Range11,2,1)</f>
        <v>A</v>
      </c>
      <c r="F9844" s="118" t="e">
        <f>VLOOKUP(D9844,Range10,2,0)</f>
        <v>#N/A</v>
      </c>
      <c r="G9844" s="119" t="e">
        <f>VLOOKUP(D9844,Range9,2,0)</f>
        <v>#N/A</v>
      </c>
      <c r="H9844" s="53" t="s">
        <v>12</v>
      </c>
      <c r="I9844" s="133" t="str">
        <f>VLOOKUP(H9844,Range8,2,0)</f>
        <v>Condo</v>
      </c>
      <c r="J9844" s="54">
        <v>145</v>
      </c>
      <c r="K9844" s="63" t="s">
        <v>1340</v>
      </c>
      <c r="L9844">
        <v>9844</v>
      </c>
    </row>
    <row r="9845" spans="1:12">
      <c r="A9845" s="50" t="s">
        <v>1339</v>
      </c>
      <c r="B9845" s="51" t="s">
        <v>1483</v>
      </c>
      <c r="C9845" s="131" t="s">
        <v>1910</v>
      </c>
      <c r="D9845" s="52">
        <v>225000</v>
      </c>
      <c r="E9845" s="132" t="str">
        <f>VLOOKUP(D9845,Range11,2,1)</f>
        <v>A</v>
      </c>
      <c r="F9845" s="118" t="e">
        <f>VLOOKUP(D9845,Range10,2,0)</f>
        <v>#N/A</v>
      </c>
      <c r="G9845" s="119" t="e">
        <f>VLOOKUP(D9845,Range9,2,0)</f>
        <v>#N/A</v>
      </c>
      <c r="H9845" s="53" t="s">
        <v>18</v>
      </c>
      <c r="I9845" s="133" t="str">
        <f>VLOOKUP(H9845,Range8,2,0)</f>
        <v>Condo</v>
      </c>
      <c r="J9845" s="54">
        <v>8</v>
      </c>
      <c r="K9845" s="63" t="s">
        <v>53</v>
      </c>
      <c r="L9845">
        <v>9845</v>
      </c>
    </row>
    <row r="9846" spans="1:12">
      <c r="A9846" s="50" t="s">
        <v>1339</v>
      </c>
      <c r="B9846" s="51" t="s">
        <v>1420</v>
      </c>
      <c r="C9846" s="131" t="s">
        <v>1911</v>
      </c>
      <c r="D9846" s="52">
        <v>225900</v>
      </c>
      <c r="E9846" s="132" t="str">
        <f>VLOOKUP(D9846,Range11,2,1)</f>
        <v>A</v>
      </c>
      <c r="F9846" s="118" t="e">
        <f>VLOOKUP(D9846,Range10,2,0)</f>
        <v>#N/A</v>
      </c>
      <c r="G9846" s="119" t="e">
        <f>VLOOKUP(D9846,Range9,2,0)</f>
        <v>#N/A</v>
      </c>
      <c r="H9846" s="53" t="s">
        <v>43</v>
      </c>
      <c r="I9846" s="133" t="str">
        <f>VLOOKUP(H9846,Range8,2,0)</f>
        <v>Single Family</v>
      </c>
      <c r="J9846" s="54">
        <v>43</v>
      </c>
      <c r="K9846" s="63" t="s">
        <v>434</v>
      </c>
      <c r="L9846">
        <v>9846</v>
      </c>
    </row>
    <row r="9847" spans="1:12">
      <c r="A9847" s="50" t="s">
        <v>1339</v>
      </c>
      <c r="B9847" s="51" t="s">
        <v>1456</v>
      </c>
      <c r="C9847" s="131" t="s">
        <v>1911</v>
      </c>
      <c r="D9847" s="52">
        <v>227500</v>
      </c>
      <c r="E9847" s="132" t="str">
        <f>VLOOKUP(D9847,Range11,2,1)</f>
        <v>A</v>
      </c>
      <c r="F9847" s="118" t="e">
        <f>VLOOKUP(D9847,Range10,2,0)</f>
        <v>#N/A</v>
      </c>
      <c r="G9847" s="119" t="e">
        <f>VLOOKUP(D9847,Range9,2,0)</f>
        <v>#N/A</v>
      </c>
      <c r="H9847" s="53" t="s">
        <v>12</v>
      </c>
      <c r="I9847" s="133" t="str">
        <f>VLOOKUP(H9847,Range8,2,0)</f>
        <v>Condo</v>
      </c>
      <c r="J9847" s="54">
        <v>60</v>
      </c>
      <c r="K9847" s="63" t="s">
        <v>53</v>
      </c>
      <c r="L9847">
        <v>9847</v>
      </c>
    </row>
    <row r="9848" spans="1:12">
      <c r="A9848" s="50" t="s">
        <v>1339</v>
      </c>
      <c r="B9848" s="51" t="s">
        <v>1554</v>
      </c>
      <c r="C9848" s="131" t="s">
        <v>1910</v>
      </c>
      <c r="D9848" s="52">
        <v>214900</v>
      </c>
      <c r="E9848" s="132" t="str">
        <f>VLOOKUP(D9848,Range11,2,1)</f>
        <v>A</v>
      </c>
      <c r="F9848" s="118" t="e">
        <f>VLOOKUP(D9848,Range10,2,0)</f>
        <v>#N/A</v>
      </c>
      <c r="G9848" s="119" t="e">
        <f>VLOOKUP(D9848,Range9,2,0)</f>
        <v>#N/A</v>
      </c>
      <c r="H9848" s="53" t="s">
        <v>12</v>
      </c>
      <c r="I9848" s="133" t="str">
        <f>VLOOKUP(H9848,Range8,2,0)</f>
        <v>Condo</v>
      </c>
      <c r="J9848" s="54">
        <v>30</v>
      </c>
      <c r="K9848" s="63" t="s">
        <v>627</v>
      </c>
      <c r="L9848">
        <v>9848</v>
      </c>
    </row>
    <row r="9849" spans="1:12">
      <c r="A9849" s="50" t="s">
        <v>1339</v>
      </c>
      <c r="B9849" s="51" t="s">
        <v>1450</v>
      </c>
      <c r="C9849" s="131" t="s">
        <v>1911</v>
      </c>
      <c r="D9849" s="52">
        <v>229000</v>
      </c>
      <c r="E9849" s="132" t="str">
        <f>VLOOKUP(D9849,Range11,2,1)</f>
        <v>A</v>
      </c>
      <c r="F9849" s="118" t="e">
        <f>VLOOKUP(D9849,Range10,2,0)</f>
        <v>#N/A</v>
      </c>
      <c r="G9849" s="119" t="e">
        <f>VLOOKUP(D9849,Range9,2,0)</f>
        <v>#N/A</v>
      </c>
      <c r="H9849" s="53" t="s">
        <v>12</v>
      </c>
      <c r="I9849" s="133" t="str">
        <f>VLOOKUP(H9849,Range8,2,0)</f>
        <v>Condo</v>
      </c>
      <c r="J9849" s="54">
        <v>46</v>
      </c>
      <c r="K9849" s="63" t="s">
        <v>1349</v>
      </c>
      <c r="L9849">
        <v>9849</v>
      </c>
    </row>
    <row r="9850" spans="1:12">
      <c r="A9850" s="50" t="s">
        <v>1339</v>
      </c>
      <c r="B9850" s="51" t="s">
        <v>1364</v>
      </c>
      <c r="C9850" s="131" t="s">
        <v>1910</v>
      </c>
      <c r="D9850" s="52">
        <v>229000</v>
      </c>
      <c r="E9850" s="132" t="str">
        <f>VLOOKUP(D9850,Range11,2,1)</f>
        <v>A</v>
      </c>
      <c r="F9850" s="118" t="e">
        <f>VLOOKUP(D9850,Range10,2,0)</f>
        <v>#N/A</v>
      </c>
      <c r="G9850" s="119" t="e">
        <f>VLOOKUP(D9850,Range9,2,0)</f>
        <v>#N/A</v>
      </c>
      <c r="H9850" s="53" t="s">
        <v>19</v>
      </c>
      <c r="I9850" s="133" t="str">
        <f>VLOOKUP(H9850,Range8,2,0)</f>
        <v>Single Family</v>
      </c>
      <c r="J9850" s="54">
        <v>18</v>
      </c>
      <c r="K9850" s="63" t="s">
        <v>293</v>
      </c>
      <c r="L9850">
        <v>9850</v>
      </c>
    </row>
    <row r="9851" spans="1:12">
      <c r="A9851" s="50" t="s">
        <v>1339</v>
      </c>
      <c r="B9851" s="51" t="s">
        <v>1531</v>
      </c>
      <c r="C9851" s="131" t="s">
        <v>1915</v>
      </c>
      <c r="D9851" s="52">
        <v>229800</v>
      </c>
      <c r="E9851" s="132" t="str">
        <f>VLOOKUP(D9851,Range11,2,1)</f>
        <v>A</v>
      </c>
      <c r="F9851" s="118" t="e">
        <f>VLOOKUP(D9851,Range10,2,0)</f>
        <v>#N/A</v>
      </c>
      <c r="G9851" s="119" t="e">
        <f>VLOOKUP(D9851,Range9,2,0)</f>
        <v>#N/A</v>
      </c>
      <c r="H9851" s="53" t="s">
        <v>19</v>
      </c>
      <c r="I9851" s="133" t="str">
        <f>VLOOKUP(H9851,Range8,2,0)</f>
        <v>Single Family</v>
      </c>
      <c r="J9851" s="54">
        <v>89</v>
      </c>
      <c r="K9851" s="63" t="s">
        <v>1045</v>
      </c>
      <c r="L9851">
        <v>9851</v>
      </c>
    </row>
    <row r="9852" spans="1:12">
      <c r="A9852" s="50" t="s">
        <v>1339</v>
      </c>
      <c r="B9852" s="51" t="s">
        <v>1689</v>
      </c>
      <c r="C9852" s="131" t="s">
        <v>1916</v>
      </c>
      <c r="D9852" s="52">
        <v>229000</v>
      </c>
      <c r="E9852" s="132" t="str">
        <f>VLOOKUP(D9852,Range11,2,1)</f>
        <v>A</v>
      </c>
      <c r="F9852" s="118" t="e">
        <f>VLOOKUP(D9852,Range10,2,0)</f>
        <v>#N/A</v>
      </c>
      <c r="G9852" s="119" t="e">
        <f>VLOOKUP(D9852,Range9,2,0)</f>
        <v>#N/A</v>
      </c>
      <c r="H9852" s="53" t="s">
        <v>17</v>
      </c>
      <c r="I9852" s="133" t="str">
        <f>VLOOKUP(H9852,Range8,2,0)</f>
        <v>Condo</v>
      </c>
      <c r="J9852" s="54">
        <v>383</v>
      </c>
      <c r="K9852" s="63" t="s">
        <v>1023</v>
      </c>
      <c r="L9852">
        <v>9852</v>
      </c>
    </row>
    <row r="9853" spans="1:12">
      <c r="A9853" s="50" t="s">
        <v>1339</v>
      </c>
      <c r="B9853" s="51" t="s">
        <v>1421</v>
      </c>
      <c r="C9853" s="131" t="s">
        <v>1911</v>
      </c>
      <c r="D9853" s="52">
        <v>229800</v>
      </c>
      <c r="E9853" s="132" t="str">
        <f>VLOOKUP(D9853,Range11,2,1)</f>
        <v>A</v>
      </c>
      <c r="F9853" s="118" t="e">
        <f>VLOOKUP(D9853,Range10,2,0)</f>
        <v>#N/A</v>
      </c>
      <c r="G9853" s="119" t="e">
        <f>VLOOKUP(D9853,Range9,2,0)</f>
        <v>#N/A</v>
      </c>
      <c r="H9853" s="53" t="s">
        <v>12</v>
      </c>
      <c r="I9853" s="133" t="str">
        <f>VLOOKUP(H9853,Range8,2,0)</f>
        <v>Condo</v>
      </c>
      <c r="J9853" s="54">
        <v>56</v>
      </c>
      <c r="K9853" s="63" t="s">
        <v>1093</v>
      </c>
      <c r="L9853">
        <v>9853</v>
      </c>
    </row>
    <row r="9854" spans="1:12">
      <c r="A9854" s="50" t="s">
        <v>1339</v>
      </c>
      <c r="B9854" s="51" t="s">
        <v>1397</v>
      </c>
      <c r="C9854" s="131" t="s">
        <v>1913</v>
      </c>
      <c r="D9854" s="52">
        <v>229900</v>
      </c>
      <c r="E9854" s="132" t="str">
        <f>VLOOKUP(D9854,Range11,2,1)</f>
        <v>A</v>
      </c>
      <c r="F9854" s="118" t="e">
        <f>VLOOKUP(D9854,Range10,2,0)</f>
        <v>#N/A</v>
      </c>
      <c r="G9854" s="119" t="e">
        <f>VLOOKUP(D9854,Range9,2,0)</f>
        <v>#N/A</v>
      </c>
      <c r="H9854" s="53" t="s">
        <v>12</v>
      </c>
      <c r="I9854" s="133" t="str">
        <f>VLOOKUP(H9854,Range8,2,0)</f>
        <v>Condo</v>
      </c>
      <c r="J9854" s="54">
        <v>126</v>
      </c>
      <c r="K9854" s="63" t="s">
        <v>1093</v>
      </c>
      <c r="L9854">
        <v>9854</v>
      </c>
    </row>
    <row r="9855" spans="1:12">
      <c r="A9855" s="50" t="s">
        <v>1339</v>
      </c>
      <c r="B9855" s="51" t="s">
        <v>1618</v>
      </c>
      <c r="C9855" s="131" t="s">
        <v>1913</v>
      </c>
      <c r="D9855" s="52">
        <v>229900</v>
      </c>
      <c r="E9855" s="132" t="str">
        <f>VLOOKUP(D9855,Range11,2,1)</f>
        <v>A</v>
      </c>
      <c r="F9855" s="118" t="e">
        <f>VLOOKUP(D9855,Range10,2,0)</f>
        <v>#N/A</v>
      </c>
      <c r="G9855" s="119" t="e">
        <f>VLOOKUP(D9855,Range9,2,0)</f>
        <v>#N/A</v>
      </c>
      <c r="H9855" s="53" t="s">
        <v>12</v>
      </c>
      <c r="I9855" s="133" t="str">
        <f>VLOOKUP(H9855,Range8,2,0)</f>
        <v>Condo</v>
      </c>
      <c r="J9855" s="54">
        <v>152</v>
      </c>
      <c r="K9855" s="63" t="s">
        <v>161</v>
      </c>
      <c r="L9855">
        <v>9855</v>
      </c>
    </row>
    <row r="9856" spans="1:12">
      <c r="A9856" s="50" t="s">
        <v>1339</v>
      </c>
      <c r="B9856" s="51" t="s">
        <v>1382</v>
      </c>
      <c r="C9856" s="131" t="s">
        <v>1911</v>
      </c>
      <c r="D9856" s="52">
        <v>233000</v>
      </c>
      <c r="E9856" s="132" t="str">
        <f>VLOOKUP(D9856,Range11,2,1)</f>
        <v>A</v>
      </c>
      <c r="F9856" s="118" t="e">
        <f>VLOOKUP(D9856,Range10,2,0)</f>
        <v>#N/A</v>
      </c>
      <c r="G9856" s="119" t="e">
        <f>VLOOKUP(D9856,Range9,2,0)</f>
        <v>#N/A</v>
      </c>
      <c r="H9856" s="53" t="s">
        <v>12</v>
      </c>
      <c r="I9856" s="133" t="str">
        <f>VLOOKUP(H9856,Range8,2,0)</f>
        <v>Condo</v>
      </c>
      <c r="J9856" s="54">
        <v>42</v>
      </c>
      <c r="K9856" s="63" t="s">
        <v>434</v>
      </c>
      <c r="L9856">
        <v>9856</v>
      </c>
    </row>
    <row r="9857" spans="1:12">
      <c r="A9857" s="50" t="s">
        <v>1339</v>
      </c>
      <c r="B9857" s="51" t="s">
        <v>1407</v>
      </c>
      <c r="C9857" s="131" t="s">
        <v>1920</v>
      </c>
      <c r="D9857" s="52">
        <v>234900</v>
      </c>
      <c r="E9857" s="132" t="str">
        <f>VLOOKUP(D9857,Range11,2,1)</f>
        <v>A</v>
      </c>
      <c r="F9857" s="118" t="e">
        <f>VLOOKUP(D9857,Range10,2,0)</f>
        <v>#N/A</v>
      </c>
      <c r="G9857" s="119" t="e">
        <f>VLOOKUP(D9857,Range9,2,0)</f>
        <v>#N/A</v>
      </c>
      <c r="H9857" s="53" t="s">
        <v>12</v>
      </c>
      <c r="I9857" s="133" t="str">
        <f>VLOOKUP(H9857,Range8,2,0)</f>
        <v>Condo</v>
      </c>
      <c r="J9857" s="54">
        <v>244</v>
      </c>
      <c r="K9857" s="63" t="s">
        <v>1347</v>
      </c>
      <c r="L9857">
        <v>9857</v>
      </c>
    </row>
    <row r="9858" spans="1:12">
      <c r="A9858" s="50" t="s">
        <v>1339</v>
      </c>
      <c r="B9858" s="51" t="s">
        <v>1508</v>
      </c>
      <c r="C9858" s="131" t="s">
        <v>1913</v>
      </c>
      <c r="D9858" s="52">
        <v>215000</v>
      </c>
      <c r="E9858" s="132" t="str">
        <f>VLOOKUP(D9858,Range11,2,1)</f>
        <v>A</v>
      </c>
      <c r="F9858" s="118" t="e">
        <f>VLOOKUP(D9858,Range10,2,0)</f>
        <v>#N/A</v>
      </c>
      <c r="G9858" s="119" t="e">
        <f>VLOOKUP(D9858,Range9,2,0)</f>
        <v>#N/A</v>
      </c>
      <c r="H9858" s="53" t="s">
        <v>12</v>
      </c>
      <c r="I9858" s="133" t="str">
        <f>VLOOKUP(H9858,Range8,2,0)</f>
        <v>Condo</v>
      </c>
      <c r="J9858" s="54">
        <v>139</v>
      </c>
      <c r="K9858" s="63" t="s">
        <v>109</v>
      </c>
      <c r="L9858">
        <v>9858</v>
      </c>
    </row>
    <row r="9859" spans="1:12">
      <c r="A9859" s="50" t="s">
        <v>1339</v>
      </c>
      <c r="B9859" s="51" t="s">
        <v>1473</v>
      </c>
      <c r="C9859" s="131" t="s">
        <v>1920</v>
      </c>
      <c r="D9859" s="52">
        <v>237900</v>
      </c>
      <c r="E9859" s="132" t="str">
        <f>VLOOKUP(D9859,Range11,2,1)</f>
        <v>A</v>
      </c>
      <c r="F9859" s="118" t="e">
        <f>VLOOKUP(D9859,Range10,2,0)</f>
        <v>#N/A</v>
      </c>
      <c r="G9859" s="119" t="e">
        <f>VLOOKUP(D9859,Range9,2,0)</f>
        <v>#N/A</v>
      </c>
      <c r="H9859" s="53" t="s">
        <v>19</v>
      </c>
      <c r="I9859" s="133" t="str">
        <f>VLOOKUP(H9859,Range8,2,0)</f>
        <v>Single Family</v>
      </c>
      <c r="J9859" s="54">
        <v>214</v>
      </c>
      <c r="K9859" s="63" t="s">
        <v>293</v>
      </c>
      <c r="L9859">
        <v>9859</v>
      </c>
    </row>
    <row r="9860" spans="1:12">
      <c r="A9860" s="50" t="s">
        <v>1339</v>
      </c>
      <c r="B9860" s="51">
        <v>39360</v>
      </c>
      <c r="C9860" s="131" t="s">
        <v>1917</v>
      </c>
      <c r="D9860" s="52">
        <v>235000</v>
      </c>
      <c r="E9860" s="132" t="str">
        <f>VLOOKUP(D9860,Range11,2,1)</f>
        <v>A</v>
      </c>
      <c r="F9860" s="118" t="e">
        <f>VLOOKUP(D9860,Range10,2,0)</f>
        <v>#N/A</v>
      </c>
      <c r="G9860" s="119" t="e">
        <f>VLOOKUP(D9860,Range9,2,0)</f>
        <v>#N/A</v>
      </c>
      <c r="H9860" s="53" t="s">
        <v>43</v>
      </c>
      <c r="I9860" s="133" t="str">
        <f>VLOOKUP(H9860,Range8,2,0)</f>
        <v>Single Family</v>
      </c>
      <c r="J9860" s="54">
        <v>332</v>
      </c>
      <c r="K9860" s="63" t="s">
        <v>666</v>
      </c>
      <c r="L9860">
        <v>9860</v>
      </c>
    </row>
    <row r="9861" spans="1:12">
      <c r="A9861" s="50" t="s">
        <v>1339</v>
      </c>
      <c r="B9861" s="51" t="s">
        <v>1906</v>
      </c>
      <c r="C9861" s="131" t="s">
        <v>1924</v>
      </c>
      <c r="D9861" s="52">
        <v>230900</v>
      </c>
      <c r="E9861" s="132" t="str">
        <f>VLOOKUP(D9861,Range11,2,1)</f>
        <v>A</v>
      </c>
      <c r="F9861" s="118" t="e">
        <f>VLOOKUP(D9861,Range10,2,0)</f>
        <v>#N/A</v>
      </c>
      <c r="G9861" s="119" t="e">
        <f>VLOOKUP(D9861,Range9,2,0)</f>
        <v>#N/A</v>
      </c>
      <c r="H9861" s="53" t="s">
        <v>43</v>
      </c>
      <c r="I9861" s="133" t="str">
        <f>VLOOKUP(H9861,Range8,2,0)</f>
        <v>Single Family</v>
      </c>
      <c r="J9861" s="54">
        <v>560</v>
      </c>
      <c r="K9861" s="63" t="s">
        <v>1236</v>
      </c>
      <c r="L9861">
        <v>9861</v>
      </c>
    </row>
    <row r="9862" spans="1:12">
      <c r="A9862" s="50" t="s">
        <v>1339</v>
      </c>
      <c r="B9862" s="51" t="s">
        <v>1716</v>
      </c>
      <c r="C9862" s="131" t="s">
        <v>1920</v>
      </c>
      <c r="D9862" s="52">
        <v>239000</v>
      </c>
      <c r="E9862" s="132" t="str">
        <f>VLOOKUP(D9862,Range11,2,1)</f>
        <v>A</v>
      </c>
      <c r="F9862" s="118" t="e">
        <f>VLOOKUP(D9862,Range10,2,0)</f>
        <v>#N/A</v>
      </c>
      <c r="G9862" s="119" t="e">
        <f>VLOOKUP(D9862,Range9,2,0)</f>
        <v>#N/A</v>
      </c>
      <c r="H9862" s="53" t="s">
        <v>12</v>
      </c>
      <c r="I9862" s="133" t="str">
        <f>VLOOKUP(H9862,Range8,2,0)</f>
        <v>Condo</v>
      </c>
      <c r="J9862" s="54">
        <v>227</v>
      </c>
      <c r="K9862" s="63" t="s">
        <v>166</v>
      </c>
      <c r="L9862">
        <v>9862</v>
      </c>
    </row>
    <row r="9863" spans="1:12">
      <c r="A9863" s="50" t="s">
        <v>1339</v>
      </c>
      <c r="B9863" s="51" t="s">
        <v>1449</v>
      </c>
      <c r="C9863" s="131" t="s">
        <v>1911</v>
      </c>
      <c r="D9863" s="52">
        <v>239000</v>
      </c>
      <c r="E9863" s="132" t="str">
        <f>VLOOKUP(D9863,Range11,2,1)</f>
        <v>A</v>
      </c>
      <c r="F9863" s="118" t="e">
        <f>VLOOKUP(D9863,Range10,2,0)</f>
        <v>#N/A</v>
      </c>
      <c r="G9863" s="119" t="e">
        <f>VLOOKUP(D9863,Range9,2,0)</f>
        <v>#N/A</v>
      </c>
      <c r="H9863" s="53" t="s">
        <v>18</v>
      </c>
      <c r="I9863" s="133" t="str">
        <f>VLOOKUP(H9863,Range8,2,0)</f>
        <v>Condo</v>
      </c>
      <c r="J9863" s="54">
        <v>62</v>
      </c>
      <c r="K9863" s="63" t="s">
        <v>1183</v>
      </c>
      <c r="L9863">
        <v>9863</v>
      </c>
    </row>
    <row r="9864" spans="1:12">
      <c r="A9864" s="50" t="s">
        <v>1339</v>
      </c>
      <c r="B9864" s="51" t="s">
        <v>1529</v>
      </c>
      <c r="C9864" s="131" t="s">
        <v>1914</v>
      </c>
      <c r="D9864" s="52">
        <v>239900</v>
      </c>
      <c r="E9864" s="132" t="str">
        <f>VLOOKUP(D9864,Range11,2,1)</f>
        <v>A</v>
      </c>
      <c r="F9864" s="118" t="e">
        <f>VLOOKUP(D9864,Range10,2,0)</f>
        <v>#N/A</v>
      </c>
      <c r="G9864" s="119" t="e">
        <f>VLOOKUP(D9864,Range9,2,0)</f>
        <v>#N/A</v>
      </c>
      <c r="H9864" s="53" t="s">
        <v>12</v>
      </c>
      <c r="I9864" s="133" t="str">
        <f>VLOOKUP(H9864,Range8,2,0)</f>
        <v>Condo</v>
      </c>
      <c r="J9864" s="54">
        <v>157</v>
      </c>
      <c r="K9864" s="63" t="s">
        <v>936</v>
      </c>
      <c r="L9864">
        <v>9864</v>
      </c>
    </row>
    <row r="9865" spans="1:12">
      <c r="A9865" s="50" t="s">
        <v>1339</v>
      </c>
      <c r="B9865" s="51" t="s">
        <v>1497</v>
      </c>
      <c r="C9865" s="131" t="s">
        <v>1915</v>
      </c>
      <c r="D9865" s="52">
        <v>239900</v>
      </c>
      <c r="E9865" s="132" t="str">
        <f>VLOOKUP(D9865,Range11,2,1)</f>
        <v>A</v>
      </c>
      <c r="F9865" s="118" t="e">
        <f>VLOOKUP(D9865,Range10,2,0)</f>
        <v>#N/A</v>
      </c>
      <c r="G9865" s="119" t="e">
        <f>VLOOKUP(D9865,Range9,2,0)</f>
        <v>#N/A</v>
      </c>
      <c r="H9865" s="53" t="s">
        <v>17</v>
      </c>
      <c r="I9865" s="133" t="str">
        <f>VLOOKUP(H9865,Range8,2,0)</f>
        <v>Condo</v>
      </c>
      <c r="J9865" s="54">
        <v>91</v>
      </c>
      <c r="K9865" s="63" t="s">
        <v>639</v>
      </c>
      <c r="L9865">
        <v>9865</v>
      </c>
    </row>
    <row r="9866" spans="1:12">
      <c r="A9866" s="50" t="s">
        <v>1339</v>
      </c>
      <c r="B9866" s="51" t="s">
        <v>1387</v>
      </c>
      <c r="C9866" s="131" t="s">
        <v>1911</v>
      </c>
      <c r="D9866" s="52">
        <v>239900</v>
      </c>
      <c r="E9866" s="132" t="str">
        <f>VLOOKUP(D9866,Range11,2,1)</f>
        <v>A</v>
      </c>
      <c r="F9866" s="118" t="e">
        <f>VLOOKUP(D9866,Range10,2,0)</f>
        <v>#N/A</v>
      </c>
      <c r="G9866" s="119" t="e">
        <f>VLOOKUP(D9866,Range9,2,0)</f>
        <v>#N/A</v>
      </c>
      <c r="H9866" s="53" t="s">
        <v>43</v>
      </c>
      <c r="I9866" s="133" t="str">
        <f>VLOOKUP(H9866,Range8,2,0)</f>
        <v>Single Family</v>
      </c>
      <c r="J9866" s="54">
        <v>41</v>
      </c>
      <c r="K9866" s="63" t="s">
        <v>413</v>
      </c>
      <c r="L9866">
        <v>9866</v>
      </c>
    </row>
    <row r="9867" spans="1:12">
      <c r="A9867" s="50" t="s">
        <v>1339</v>
      </c>
      <c r="B9867" s="51" t="s">
        <v>1428</v>
      </c>
      <c r="C9867" s="131" t="s">
        <v>1911</v>
      </c>
      <c r="D9867" s="52">
        <v>244900</v>
      </c>
      <c r="E9867" s="132" t="str">
        <f>VLOOKUP(D9867,Range11,2,1)</f>
        <v>A</v>
      </c>
      <c r="F9867" s="118" t="e">
        <f>VLOOKUP(D9867,Range10,2,0)</f>
        <v>#N/A</v>
      </c>
      <c r="G9867" s="119" t="e">
        <f>VLOOKUP(D9867,Range9,2,0)</f>
        <v>#N/A</v>
      </c>
      <c r="H9867" s="53" t="s">
        <v>43</v>
      </c>
      <c r="I9867" s="133" t="str">
        <f>VLOOKUP(H9867,Range8,2,0)</f>
        <v>Single Family</v>
      </c>
      <c r="J9867" s="54">
        <v>54</v>
      </c>
      <c r="K9867" s="63" t="s">
        <v>109</v>
      </c>
      <c r="L9867">
        <v>9867</v>
      </c>
    </row>
    <row r="9868" spans="1:12">
      <c r="A9868" s="50" t="s">
        <v>1339</v>
      </c>
      <c r="B9868" s="51" t="s">
        <v>1392</v>
      </c>
      <c r="C9868" s="131" t="s">
        <v>1913</v>
      </c>
      <c r="D9868" s="52">
        <v>359000</v>
      </c>
      <c r="E9868" s="132" t="str">
        <f>VLOOKUP(D9868,Range11,2,1)</f>
        <v>B</v>
      </c>
      <c r="F9868" s="118" t="e">
        <f>VLOOKUP(D9868,Range10,2,0)</f>
        <v>#N/A</v>
      </c>
      <c r="G9868" s="119" t="e">
        <f>VLOOKUP(D9868,Range9,2,0)</f>
        <v>#N/A</v>
      </c>
      <c r="H9868" s="53" t="s">
        <v>16</v>
      </c>
      <c r="I9868" s="133" t="str">
        <f>VLOOKUP(H9868,Range8,2,0)</f>
        <v>Single Family</v>
      </c>
      <c r="J9868" s="54">
        <v>124</v>
      </c>
      <c r="K9868" s="63" t="s">
        <v>53</v>
      </c>
      <c r="L9868">
        <v>9868</v>
      </c>
    </row>
    <row r="9869" spans="1:12">
      <c r="A9869" s="50" t="s">
        <v>1339</v>
      </c>
      <c r="B9869" s="51" t="s">
        <v>1520</v>
      </c>
      <c r="C9869" s="131" t="s">
        <v>1920</v>
      </c>
      <c r="D9869" s="52">
        <v>365000</v>
      </c>
      <c r="E9869" s="132" t="str">
        <f>VLOOKUP(D9869,Range11,2,1)</f>
        <v>B</v>
      </c>
      <c r="F9869" s="118" t="e">
        <f>VLOOKUP(D9869,Range10,2,0)</f>
        <v>#N/A</v>
      </c>
      <c r="G9869" s="119" t="e">
        <f>VLOOKUP(D9869,Range9,2,0)</f>
        <v>#N/A</v>
      </c>
      <c r="H9869" s="53" t="s">
        <v>16</v>
      </c>
      <c r="I9869" s="133" t="str">
        <f>VLOOKUP(H9869,Range8,2,0)</f>
        <v>Single Family</v>
      </c>
      <c r="J9869" s="54">
        <v>221</v>
      </c>
      <c r="K9869" s="63" t="s">
        <v>434</v>
      </c>
      <c r="L9869">
        <v>9869</v>
      </c>
    </row>
    <row r="9870" spans="1:12">
      <c r="A9870" s="50" t="s">
        <v>1339</v>
      </c>
      <c r="B9870" s="51" t="s">
        <v>1646</v>
      </c>
      <c r="C9870" s="131" t="s">
        <v>1914</v>
      </c>
      <c r="D9870" s="52">
        <v>365000</v>
      </c>
      <c r="E9870" s="132" t="str">
        <f>VLOOKUP(D9870,Range11,2,1)</f>
        <v>B</v>
      </c>
      <c r="F9870" s="118" t="e">
        <f>VLOOKUP(D9870,Range10,2,0)</f>
        <v>#N/A</v>
      </c>
      <c r="G9870" s="119" t="e">
        <f>VLOOKUP(D9870,Range9,2,0)</f>
        <v>#N/A</v>
      </c>
      <c r="H9870" s="53" t="s">
        <v>16</v>
      </c>
      <c r="I9870" s="133" t="str">
        <f>VLOOKUP(H9870,Range8,2,0)</f>
        <v>Single Family</v>
      </c>
      <c r="J9870" s="54">
        <v>178</v>
      </c>
      <c r="K9870" s="63" t="s">
        <v>434</v>
      </c>
      <c r="L9870">
        <v>9870</v>
      </c>
    </row>
    <row r="9871" spans="1:12">
      <c r="A9871" s="50" t="s">
        <v>1339</v>
      </c>
      <c r="B9871" s="51" t="s">
        <v>1415</v>
      </c>
      <c r="C9871" s="131" t="s">
        <v>1912</v>
      </c>
      <c r="D9871" s="52">
        <v>365500</v>
      </c>
      <c r="E9871" s="132" t="str">
        <f>VLOOKUP(D9871,Range11,2,1)</f>
        <v>B</v>
      </c>
      <c r="F9871" s="118" t="e">
        <f>VLOOKUP(D9871,Range10,2,0)</f>
        <v>#N/A</v>
      </c>
      <c r="G9871" s="119" t="e">
        <f>VLOOKUP(D9871,Range9,2,0)</f>
        <v>#N/A</v>
      </c>
      <c r="H9871" s="53" t="s">
        <v>43</v>
      </c>
      <c r="I9871" s="133" t="str">
        <f>VLOOKUP(H9871,Range8,2,0)</f>
        <v>Single Family</v>
      </c>
      <c r="J9871" s="54">
        <v>121</v>
      </c>
      <c r="K9871" s="63" t="s">
        <v>1093</v>
      </c>
      <c r="L9871">
        <v>9871</v>
      </c>
    </row>
    <row r="9872" spans="1:12">
      <c r="A9872" s="50" t="s">
        <v>1339</v>
      </c>
      <c r="B9872" s="51" t="s">
        <v>1459</v>
      </c>
      <c r="C9872" s="131" t="s">
        <v>1912</v>
      </c>
      <c r="D9872" s="52">
        <v>369000</v>
      </c>
      <c r="E9872" s="132" t="str">
        <f>VLOOKUP(D9872,Range11,2,1)</f>
        <v>B</v>
      </c>
      <c r="F9872" s="118" t="e">
        <f>VLOOKUP(D9872,Range10,2,0)</f>
        <v>#N/A</v>
      </c>
      <c r="G9872" s="119" t="e">
        <f>VLOOKUP(D9872,Range9,2,0)</f>
        <v>#N/A</v>
      </c>
      <c r="H9872" s="53" t="s">
        <v>43</v>
      </c>
      <c r="I9872" s="133" t="str">
        <f>VLOOKUP(H9872,Range8,2,0)</f>
        <v>Single Family</v>
      </c>
      <c r="J9872" s="54">
        <v>123</v>
      </c>
      <c r="K9872" s="63" t="s">
        <v>166</v>
      </c>
      <c r="L9872">
        <v>9872</v>
      </c>
    </row>
    <row r="9873" spans="1:12">
      <c r="A9873" s="50" t="s">
        <v>1339</v>
      </c>
      <c r="B9873" s="51" t="s">
        <v>1427</v>
      </c>
      <c r="C9873" s="131" t="s">
        <v>1910</v>
      </c>
      <c r="D9873" s="52">
        <v>369900</v>
      </c>
      <c r="E9873" s="132" t="str">
        <f>VLOOKUP(D9873,Range11,2,1)</f>
        <v>B</v>
      </c>
      <c r="F9873" s="118" t="e">
        <f>VLOOKUP(D9873,Range10,2,0)</f>
        <v>#N/A</v>
      </c>
      <c r="G9873" s="119" t="e">
        <f>VLOOKUP(D9873,Range9,2,0)</f>
        <v>#N/A</v>
      </c>
      <c r="H9873" s="53" t="s">
        <v>16</v>
      </c>
      <c r="I9873" s="133" t="str">
        <f>VLOOKUP(H9873,Range8,2,0)</f>
        <v>Single Family</v>
      </c>
      <c r="J9873" s="54">
        <v>2</v>
      </c>
      <c r="K9873" s="63" t="s">
        <v>563</v>
      </c>
      <c r="L9873">
        <v>9873</v>
      </c>
    </row>
    <row r="9874" spans="1:12">
      <c r="A9874" s="50" t="s">
        <v>1339</v>
      </c>
      <c r="B9874" s="51" t="s">
        <v>1500</v>
      </c>
      <c r="C9874" s="131" t="s">
        <v>1912</v>
      </c>
      <c r="D9874" s="52">
        <v>373900</v>
      </c>
      <c r="E9874" s="132" t="str">
        <f>VLOOKUP(D9874,Range11,2,1)</f>
        <v>B</v>
      </c>
      <c r="F9874" s="118" t="e">
        <f>VLOOKUP(D9874,Range10,2,0)</f>
        <v>#N/A</v>
      </c>
      <c r="G9874" s="119" t="e">
        <f>VLOOKUP(D9874,Range9,2,0)</f>
        <v>#N/A</v>
      </c>
      <c r="H9874" s="53" t="s">
        <v>16</v>
      </c>
      <c r="I9874" s="133" t="str">
        <f>VLOOKUP(H9874,Range8,2,0)</f>
        <v>Single Family</v>
      </c>
      <c r="J9874" s="54">
        <v>122</v>
      </c>
      <c r="K9874" s="63" t="s">
        <v>563</v>
      </c>
      <c r="L9874">
        <v>9874</v>
      </c>
    </row>
    <row r="9875" spans="1:12">
      <c r="A9875" s="50" t="s">
        <v>1339</v>
      </c>
      <c r="B9875" s="51" t="s">
        <v>1408</v>
      </c>
      <c r="C9875" s="131" t="s">
        <v>1911</v>
      </c>
      <c r="D9875" s="52">
        <v>374900</v>
      </c>
      <c r="E9875" s="132" t="str">
        <f>VLOOKUP(D9875,Range11,2,1)</f>
        <v>B</v>
      </c>
      <c r="F9875" s="118" t="e">
        <f>VLOOKUP(D9875,Range10,2,0)</f>
        <v>#N/A</v>
      </c>
      <c r="G9875" s="119" t="e">
        <f>VLOOKUP(D9875,Range9,2,0)</f>
        <v>#N/A</v>
      </c>
      <c r="H9875" s="53" t="s">
        <v>16</v>
      </c>
      <c r="I9875" s="133" t="str">
        <f>VLOOKUP(H9875,Range8,2,0)</f>
        <v>Single Family</v>
      </c>
      <c r="J9875" s="54">
        <v>45</v>
      </c>
      <c r="K9875" s="63" t="s">
        <v>87</v>
      </c>
      <c r="L9875">
        <v>9875</v>
      </c>
    </row>
    <row r="9876" spans="1:12">
      <c r="A9876" s="50" t="s">
        <v>1339</v>
      </c>
      <c r="B9876" s="51" t="s">
        <v>1566</v>
      </c>
      <c r="C9876" s="131" t="s">
        <v>1913</v>
      </c>
      <c r="D9876" s="52">
        <v>375000</v>
      </c>
      <c r="E9876" s="132" t="str">
        <f>VLOOKUP(D9876,Range11,2,1)</f>
        <v>B</v>
      </c>
      <c r="F9876" s="118" t="e">
        <f>VLOOKUP(D9876,Range10,2,0)</f>
        <v>#N/A</v>
      </c>
      <c r="G9876" s="119" t="e">
        <f>VLOOKUP(D9876,Range9,2,0)</f>
        <v>#N/A</v>
      </c>
      <c r="H9876" s="53" t="s">
        <v>16</v>
      </c>
      <c r="I9876" s="133" t="str">
        <f>VLOOKUP(H9876,Range8,2,0)</f>
        <v>Single Family</v>
      </c>
      <c r="J9876" s="54">
        <v>136</v>
      </c>
      <c r="K9876" s="63" t="s">
        <v>563</v>
      </c>
      <c r="L9876">
        <v>9876</v>
      </c>
    </row>
    <row r="9877" spans="1:12">
      <c r="A9877" s="50" t="s">
        <v>1339</v>
      </c>
      <c r="B9877" s="51" t="s">
        <v>1412</v>
      </c>
      <c r="C9877" s="131" t="s">
        <v>1915</v>
      </c>
      <c r="D9877" s="52">
        <v>375000</v>
      </c>
      <c r="E9877" s="132" t="str">
        <f>VLOOKUP(D9877,Range11,2,1)</f>
        <v>B</v>
      </c>
      <c r="F9877" s="118" t="e">
        <f>VLOOKUP(D9877,Range10,2,0)</f>
        <v>#N/A</v>
      </c>
      <c r="G9877" s="119" t="e">
        <f>VLOOKUP(D9877,Range9,2,0)</f>
        <v>#N/A</v>
      </c>
      <c r="H9877" s="53" t="s">
        <v>12</v>
      </c>
      <c r="I9877" s="133" t="str">
        <f>VLOOKUP(H9877,Range8,2,0)</f>
        <v>Condo</v>
      </c>
      <c r="J9877" s="54">
        <v>90</v>
      </c>
      <c r="K9877" s="63" t="s">
        <v>405</v>
      </c>
      <c r="L9877">
        <v>9877</v>
      </c>
    </row>
    <row r="9878" spans="1:12">
      <c r="A9878" s="50" t="s">
        <v>1339</v>
      </c>
      <c r="B9878" s="51" t="s">
        <v>1464</v>
      </c>
      <c r="C9878" s="131" t="s">
        <v>1914</v>
      </c>
      <c r="D9878" s="52">
        <v>379000</v>
      </c>
      <c r="E9878" s="132" t="str">
        <f>VLOOKUP(D9878,Range11,2,1)</f>
        <v>B</v>
      </c>
      <c r="F9878" s="118" t="e">
        <f>VLOOKUP(D9878,Range10,2,0)</f>
        <v>#N/A</v>
      </c>
      <c r="G9878" s="119" t="e">
        <f>VLOOKUP(D9878,Range9,2,0)</f>
        <v>#N/A</v>
      </c>
      <c r="H9878" s="53" t="s">
        <v>16</v>
      </c>
      <c r="I9878" s="133" t="str">
        <f>VLOOKUP(H9878,Range8,2,0)</f>
        <v>Single Family</v>
      </c>
      <c r="J9878" s="54">
        <v>179</v>
      </c>
      <c r="K9878" s="63" t="s">
        <v>434</v>
      </c>
      <c r="L9878">
        <v>9878</v>
      </c>
    </row>
    <row r="9879" spans="1:12">
      <c r="A9879" s="50" t="s">
        <v>1339</v>
      </c>
      <c r="B9879" s="51" t="s">
        <v>1482</v>
      </c>
      <c r="C9879" s="131" t="s">
        <v>1912</v>
      </c>
      <c r="D9879" s="52">
        <v>379000</v>
      </c>
      <c r="E9879" s="132" t="str">
        <f>VLOOKUP(D9879,Range11,2,1)</f>
        <v>B</v>
      </c>
      <c r="F9879" s="118" t="e">
        <f>VLOOKUP(D9879,Range10,2,0)</f>
        <v>#N/A</v>
      </c>
      <c r="G9879" s="119" t="e">
        <f>VLOOKUP(D9879,Range9,2,0)</f>
        <v>#N/A</v>
      </c>
      <c r="H9879" s="53" t="s">
        <v>16</v>
      </c>
      <c r="I9879" s="133" t="str">
        <f>VLOOKUP(H9879,Range8,2,0)</f>
        <v>Single Family</v>
      </c>
      <c r="J9879" s="54">
        <v>94</v>
      </c>
      <c r="K9879" s="63" t="s">
        <v>434</v>
      </c>
      <c r="L9879">
        <v>9879</v>
      </c>
    </row>
    <row r="9880" spans="1:12">
      <c r="A9880" s="50" t="s">
        <v>1339</v>
      </c>
      <c r="B9880" s="51">
        <v>39423</v>
      </c>
      <c r="C9880" s="131" t="s">
        <v>1919</v>
      </c>
      <c r="D9880" s="52">
        <v>385000</v>
      </c>
      <c r="E9880" s="132" t="str">
        <f>VLOOKUP(D9880,Range11,2,1)</f>
        <v>B</v>
      </c>
      <c r="F9880" s="118" t="e">
        <f>VLOOKUP(D9880,Range10,2,0)</f>
        <v>#N/A</v>
      </c>
      <c r="G9880" s="119" t="e">
        <f>VLOOKUP(D9880,Range9,2,0)</f>
        <v>#N/A</v>
      </c>
      <c r="H9880" s="53" t="s">
        <v>16</v>
      </c>
      <c r="I9880" s="133" t="str">
        <f>VLOOKUP(H9880,Range8,2,0)</f>
        <v>Single Family</v>
      </c>
      <c r="J9880" s="54">
        <v>269</v>
      </c>
      <c r="K9880" s="63" t="s">
        <v>161</v>
      </c>
      <c r="L9880">
        <v>9880</v>
      </c>
    </row>
    <row r="9881" spans="1:12">
      <c r="A9881" s="50" t="s">
        <v>1339</v>
      </c>
      <c r="B9881" s="51" t="s">
        <v>1621</v>
      </c>
      <c r="C9881" s="131" t="s">
        <v>1916</v>
      </c>
      <c r="D9881" s="52">
        <v>389000</v>
      </c>
      <c r="E9881" s="132" t="str">
        <f>VLOOKUP(D9881,Range11,2,1)</f>
        <v>B</v>
      </c>
      <c r="F9881" s="118" t="e">
        <f>VLOOKUP(D9881,Range10,2,0)</f>
        <v>#N/A</v>
      </c>
      <c r="G9881" s="119" t="e">
        <f>VLOOKUP(D9881,Range9,2,0)</f>
        <v>#N/A</v>
      </c>
      <c r="H9881" s="53" t="s">
        <v>12</v>
      </c>
      <c r="I9881" s="133" t="str">
        <f>VLOOKUP(H9881,Range8,2,0)</f>
        <v>Condo</v>
      </c>
      <c r="J9881" s="54">
        <v>368</v>
      </c>
      <c r="K9881" s="63" t="s">
        <v>293</v>
      </c>
      <c r="L9881">
        <v>9881</v>
      </c>
    </row>
    <row r="9882" spans="1:12">
      <c r="A9882" s="50" t="s">
        <v>1339</v>
      </c>
      <c r="B9882" s="51" t="s">
        <v>1404</v>
      </c>
      <c r="C9882" s="131" t="s">
        <v>1912</v>
      </c>
      <c r="D9882" s="52">
        <v>389000</v>
      </c>
      <c r="E9882" s="132" t="str">
        <f>VLOOKUP(D9882,Range11,2,1)</f>
        <v>B</v>
      </c>
      <c r="F9882" s="118" t="e">
        <f>VLOOKUP(D9882,Range10,2,0)</f>
        <v>#N/A</v>
      </c>
      <c r="G9882" s="119" t="e">
        <f>VLOOKUP(D9882,Range9,2,0)</f>
        <v>#N/A</v>
      </c>
      <c r="H9882" s="53" t="s">
        <v>16</v>
      </c>
      <c r="I9882" s="133" t="str">
        <f>VLOOKUP(H9882,Range8,2,0)</f>
        <v>Single Family</v>
      </c>
      <c r="J9882" s="54">
        <v>99</v>
      </c>
      <c r="K9882" s="63" t="s">
        <v>563</v>
      </c>
      <c r="L9882">
        <v>9882</v>
      </c>
    </row>
    <row r="9883" spans="1:12">
      <c r="A9883" s="50" t="s">
        <v>1339</v>
      </c>
      <c r="B9883" s="51" t="s">
        <v>1471</v>
      </c>
      <c r="C9883" s="131" t="s">
        <v>1915</v>
      </c>
      <c r="D9883" s="52">
        <v>389900</v>
      </c>
      <c r="E9883" s="132" t="str">
        <f>VLOOKUP(D9883,Range11,2,1)</f>
        <v>B</v>
      </c>
      <c r="F9883" s="118" t="e">
        <f>VLOOKUP(D9883,Range10,2,0)</f>
        <v>#N/A</v>
      </c>
      <c r="G9883" s="119" t="e">
        <f>VLOOKUP(D9883,Range9,2,0)</f>
        <v>#N/A</v>
      </c>
      <c r="H9883" s="53" t="s">
        <v>16</v>
      </c>
      <c r="I9883" s="133" t="str">
        <f>VLOOKUP(H9883,Range8,2,0)</f>
        <v>Single Family</v>
      </c>
      <c r="J9883" s="54">
        <v>69</v>
      </c>
      <c r="K9883" s="63" t="s">
        <v>293</v>
      </c>
      <c r="L9883">
        <v>9883</v>
      </c>
    </row>
    <row r="9884" spans="1:12">
      <c r="A9884" s="50" t="s">
        <v>1339</v>
      </c>
      <c r="B9884" s="51" t="s">
        <v>1519</v>
      </c>
      <c r="C9884" s="131" t="s">
        <v>23</v>
      </c>
      <c r="D9884" s="52">
        <v>399000</v>
      </c>
      <c r="E9884" s="132" t="str">
        <f>VLOOKUP(D9884,Range11,2,1)</f>
        <v>B</v>
      </c>
      <c r="F9884" s="118" t="e">
        <f>VLOOKUP(D9884,Range10,2,0)</f>
        <v>#N/A</v>
      </c>
      <c r="G9884" s="119" t="e">
        <f>VLOOKUP(D9884,Range9,2,0)</f>
        <v>#N/A</v>
      </c>
      <c r="H9884" s="53" t="s">
        <v>43</v>
      </c>
      <c r="I9884" s="133" t="str">
        <f>VLOOKUP(H9884,Range8,2,0)</f>
        <v>Single Family</v>
      </c>
      <c r="J9884" s="54">
        <v>203</v>
      </c>
      <c r="K9884" s="63" t="s">
        <v>1096</v>
      </c>
      <c r="L9884">
        <v>9884</v>
      </c>
    </row>
    <row r="9885" spans="1:12">
      <c r="A9885" s="50" t="s">
        <v>1339</v>
      </c>
      <c r="B9885" s="51" t="s">
        <v>1526</v>
      </c>
      <c r="C9885" s="131" t="s">
        <v>1914</v>
      </c>
      <c r="D9885" s="52">
        <v>399000</v>
      </c>
      <c r="E9885" s="132" t="str">
        <f>VLOOKUP(D9885,Range11,2,1)</f>
        <v>B</v>
      </c>
      <c r="F9885" s="118" t="e">
        <f>VLOOKUP(D9885,Range10,2,0)</f>
        <v>#N/A</v>
      </c>
      <c r="G9885" s="119" t="e">
        <f>VLOOKUP(D9885,Range9,2,0)</f>
        <v>#N/A</v>
      </c>
      <c r="H9885" s="53" t="s">
        <v>16</v>
      </c>
      <c r="I9885" s="133" t="str">
        <f>VLOOKUP(H9885,Range8,2,0)</f>
        <v>Single Family</v>
      </c>
      <c r="J9885" s="54">
        <v>165</v>
      </c>
      <c r="K9885" s="63" t="s">
        <v>53</v>
      </c>
      <c r="L9885">
        <v>9885</v>
      </c>
    </row>
    <row r="9886" spans="1:12">
      <c r="A9886" s="50" t="s">
        <v>1339</v>
      </c>
      <c r="B9886" s="51" t="s">
        <v>1534</v>
      </c>
      <c r="C9886" s="131" t="s">
        <v>1913</v>
      </c>
      <c r="D9886" s="52">
        <v>399000</v>
      </c>
      <c r="E9886" s="132" t="str">
        <f>VLOOKUP(D9886,Range11,2,1)</f>
        <v>B</v>
      </c>
      <c r="F9886" s="118" t="e">
        <f>VLOOKUP(D9886,Range10,2,0)</f>
        <v>#N/A</v>
      </c>
      <c r="G9886" s="119" t="e">
        <f>VLOOKUP(D9886,Range9,2,0)</f>
        <v>#N/A</v>
      </c>
      <c r="H9886" s="53" t="s">
        <v>43</v>
      </c>
      <c r="I9886" s="133" t="str">
        <f>VLOOKUP(H9886,Range8,2,0)</f>
        <v>Single Family</v>
      </c>
      <c r="J9886" s="54">
        <v>144</v>
      </c>
      <c r="K9886" s="63" t="s">
        <v>1260</v>
      </c>
      <c r="L9886">
        <v>9886</v>
      </c>
    </row>
    <row r="9887" spans="1:12">
      <c r="A9887" s="50" t="s">
        <v>1339</v>
      </c>
      <c r="B9887" s="51" t="s">
        <v>1515</v>
      </c>
      <c r="C9887" s="131" t="s">
        <v>1915</v>
      </c>
      <c r="D9887" s="52">
        <v>399000</v>
      </c>
      <c r="E9887" s="132" t="str">
        <f>VLOOKUP(D9887,Range11,2,1)</f>
        <v>B</v>
      </c>
      <c r="F9887" s="118" t="e">
        <f>VLOOKUP(D9887,Range10,2,0)</f>
        <v>#N/A</v>
      </c>
      <c r="G9887" s="119" t="e">
        <f>VLOOKUP(D9887,Range9,2,0)</f>
        <v>#N/A</v>
      </c>
      <c r="H9887" s="53" t="s">
        <v>16</v>
      </c>
      <c r="I9887" s="133" t="str">
        <f>VLOOKUP(H9887,Range8,2,0)</f>
        <v>Single Family</v>
      </c>
      <c r="J9887" s="54">
        <v>81</v>
      </c>
      <c r="K9887" s="63" t="s">
        <v>53</v>
      </c>
      <c r="L9887">
        <v>9887</v>
      </c>
    </row>
    <row r="9888" spans="1:12">
      <c r="A9888" s="50" t="s">
        <v>1339</v>
      </c>
      <c r="B9888" s="51" t="s">
        <v>1403</v>
      </c>
      <c r="C9888" s="131" t="s">
        <v>1910</v>
      </c>
      <c r="D9888" s="52">
        <v>399800</v>
      </c>
      <c r="E9888" s="132" t="str">
        <f>VLOOKUP(D9888,Range11,2,1)</f>
        <v>B</v>
      </c>
      <c r="F9888" s="118" t="e">
        <f>VLOOKUP(D9888,Range10,2,0)</f>
        <v>#N/A</v>
      </c>
      <c r="G9888" s="119" t="e">
        <f>VLOOKUP(D9888,Range9,2,0)</f>
        <v>#N/A</v>
      </c>
      <c r="H9888" s="53" t="s">
        <v>43</v>
      </c>
      <c r="I9888" s="133" t="str">
        <f>VLOOKUP(H9888,Range8,2,0)</f>
        <v>Single Family</v>
      </c>
      <c r="J9888" s="54">
        <v>31</v>
      </c>
      <c r="K9888" s="63" t="s">
        <v>1093</v>
      </c>
      <c r="L9888">
        <v>9888</v>
      </c>
    </row>
    <row r="9889" spans="1:12">
      <c r="A9889" s="50" t="s">
        <v>1339</v>
      </c>
      <c r="B9889" s="51">
        <v>39389</v>
      </c>
      <c r="C9889" s="131" t="s">
        <v>1918</v>
      </c>
      <c r="D9889" s="52">
        <v>399900</v>
      </c>
      <c r="E9889" s="132" t="str">
        <f>VLOOKUP(D9889,Range11,2,1)</f>
        <v>B</v>
      </c>
      <c r="F9889" s="118" t="e">
        <f>VLOOKUP(D9889,Range10,2,0)</f>
        <v>#N/A</v>
      </c>
      <c r="G9889" s="119" t="e">
        <f>VLOOKUP(D9889,Range9,2,0)</f>
        <v>#N/A</v>
      </c>
      <c r="H9889" s="53" t="s">
        <v>43</v>
      </c>
      <c r="I9889" s="133" t="str">
        <f>VLOOKUP(H9889,Range8,2,0)</f>
        <v>Single Family</v>
      </c>
      <c r="J9889" s="54">
        <v>304</v>
      </c>
      <c r="K9889" s="63" t="s">
        <v>665</v>
      </c>
      <c r="L9889">
        <v>9889</v>
      </c>
    </row>
    <row r="9890" spans="1:12">
      <c r="A9890" s="50" t="s">
        <v>1339</v>
      </c>
      <c r="B9890" s="51" t="s">
        <v>1631</v>
      </c>
      <c r="C9890" s="131" t="s">
        <v>1920</v>
      </c>
      <c r="D9890" s="52">
        <v>399900</v>
      </c>
      <c r="E9890" s="132" t="str">
        <f>VLOOKUP(D9890,Range11,2,1)</f>
        <v>B</v>
      </c>
      <c r="F9890" s="118" t="e">
        <f>VLOOKUP(D9890,Range10,2,0)</f>
        <v>#N/A</v>
      </c>
      <c r="G9890" s="119" t="e">
        <f>VLOOKUP(D9890,Range9,2,0)</f>
        <v>#N/A</v>
      </c>
      <c r="H9890" s="53" t="s">
        <v>43</v>
      </c>
      <c r="I9890" s="133" t="str">
        <f>VLOOKUP(H9890,Range8,2,0)</f>
        <v>Single Family</v>
      </c>
      <c r="J9890" s="54">
        <v>237</v>
      </c>
      <c r="K9890" s="63" t="s">
        <v>1093</v>
      </c>
      <c r="L9890">
        <v>9890</v>
      </c>
    </row>
    <row r="9891" spans="1:12">
      <c r="A9891" s="50" t="s">
        <v>1339</v>
      </c>
      <c r="B9891" s="51" t="s">
        <v>1618</v>
      </c>
      <c r="C9891" s="131" t="s">
        <v>1913</v>
      </c>
      <c r="D9891" s="52">
        <v>399900</v>
      </c>
      <c r="E9891" s="132" t="str">
        <f>VLOOKUP(D9891,Range11,2,1)</f>
        <v>B</v>
      </c>
      <c r="F9891" s="118" t="e">
        <f>VLOOKUP(D9891,Range10,2,0)</f>
        <v>#N/A</v>
      </c>
      <c r="G9891" s="119" t="e">
        <f>VLOOKUP(D9891,Range9,2,0)</f>
        <v>#N/A</v>
      </c>
      <c r="H9891" s="53" t="s">
        <v>16</v>
      </c>
      <c r="I9891" s="133" t="str">
        <f>VLOOKUP(H9891,Range8,2,0)</f>
        <v>Single Family</v>
      </c>
      <c r="J9891" s="54">
        <v>152</v>
      </c>
      <c r="K9891" s="63" t="s">
        <v>53</v>
      </c>
      <c r="L9891">
        <v>9891</v>
      </c>
    </row>
    <row r="9892" spans="1:12">
      <c r="A9892" s="50" t="s">
        <v>1339</v>
      </c>
      <c r="B9892" s="51" t="s">
        <v>1497</v>
      </c>
      <c r="C9892" s="131" t="s">
        <v>1915</v>
      </c>
      <c r="D9892" s="52">
        <v>399900</v>
      </c>
      <c r="E9892" s="132" t="str">
        <f>VLOOKUP(D9892,Range11,2,1)</f>
        <v>B</v>
      </c>
      <c r="F9892" s="118" t="e">
        <f>VLOOKUP(D9892,Range10,2,0)</f>
        <v>#N/A</v>
      </c>
      <c r="G9892" s="119" t="e">
        <f>VLOOKUP(D9892,Range9,2,0)</f>
        <v>#N/A</v>
      </c>
      <c r="H9892" s="53" t="s">
        <v>16</v>
      </c>
      <c r="I9892" s="133" t="str">
        <f>VLOOKUP(H9892,Range8,2,0)</f>
        <v>Single Family</v>
      </c>
      <c r="J9892" s="54">
        <v>91</v>
      </c>
      <c r="K9892" s="63" t="s">
        <v>434</v>
      </c>
      <c r="L9892">
        <v>9892</v>
      </c>
    </row>
    <row r="9893" spans="1:12">
      <c r="A9893" s="50" t="s">
        <v>1339</v>
      </c>
      <c r="B9893" s="51" t="s">
        <v>1439</v>
      </c>
      <c r="C9893" s="131" t="s">
        <v>1911</v>
      </c>
      <c r="D9893" s="52">
        <v>399900</v>
      </c>
      <c r="E9893" s="132" t="str">
        <f>VLOOKUP(D9893,Range11,2,1)</f>
        <v>B</v>
      </c>
      <c r="F9893" s="118" t="e">
        <f>VLOOKUP(D9893,Range10,2,0)</f>
        <v>#N/A</v>
      </c>
      <c r="G9893" s="119" t="e">
        <f>VLOOKUP(D9893,Range9,2,0)</f>
        <v>#N/A</v>
      </c>
      <c r="H9893" s="53" t="s">
        <v>16</v>
      </c>
      <c r="I9893" s="133" t="str">
        <f>VLOOKUP(H9893,Range8,2,0)</f>
        <v>Single Family</v>
      </c>
      <c r="J9893" s="54">
        <v>35</v>
      </c>
      <c r="K9893" s="63" t="s">
        <v>518</v>
      </c>
      <c r="L9893">
        <v>9893</v>
      </c>
    </row>
    <row r="9894" spans="1:12">
      <c r="A9894" s="50" t="s">
        <v>1286</v>
      </c>
      <c r="B9894" s="51" t="s">
        <v>1685</v>
      </c>
      <c r="C9894" s="131" t="s">
        <v>1923</v>
      </c>
      <c r="D9894" s="52">
        <v>370000</v>
      </c>
      <c r="E9894" s="132" t="str">
        <f>VLOOKUP(D9894,Range11,2,1)</f>
        <v>B</v>
      </c>
      <c r="F9894" s="118" t="e">
        <f>VLOOKUP(D9894,Range10,2,0)</f>
        <v>#N/A</v>
      </c>
      <c r="G9894" s="119" t="e">
        <f>VLOOKUP(D9894,Range9,2,0)</f>
        <v>#N/A</v>
      </c>
      <c r="H9894" s="53" t="s">
        <v>16</v>
      </c>
      <c r="I9894" s="133" t="str">
        <f>VLOOKUP(H9894,Range8,2,0)</f>
        <v>Single Family</v>
      </c>
      <c r="J9894" s="54">
        <v>355</v>
      </c>
      <c r="K9894" s="63" t="s">
        <v>303</v>
      </c>
      <c r="L9894">
        <v>9894</v>
      </c>
    </row>
    <row r="9895" spans="1:12">
      <c r="A9895" s="50" t="s">
        <v>1339</v>
      </c>
      <c r="B9895" s="51" t="s">
        <v>1509</v>
      </c>
      <c r="C9895" s="131" t="s">
        <v>1920</v>
      </c>
      <c r="D9895" s="52">
        <v>400000</v>
      </c>
      <c r="E9895" s="132" t="str">
        <f>VLOOKUP(D9895,Range11,2,1)</f>
        <v>B</v>
      </c>
      <c r="F9895" s="118" t="e">
        <f>VLOOKUP(D9895,Range10,2,0)</f>
        <v>#N/A</v>
      </c>
      <c r="G9895" s="119" t="e">
        <f>VLOOKUP(D9895,Range9,2,0)</f>
        <v>#N/A</v>
      </c>
      <c r="H9895" s="53" t="s">
        <v>16</v>
      </c>
      <c r="I9895" s="133" t="str">
        <f>VLOOKUP(H9895,Range8,2,0)</f>
        <v>Single Family</v>
      </c>
      <c r="J9895" s="54">
        <v>216</v>
      </c>
      <c r="K9895" s="63" t="s">
        <v>678</v>
      </c>
      <c r="L9895">
        <v>9895</v>
      </c>
    </row>
    <row r="9896" spans="1:12">
      <c r="A9896" s="50" t="s">
        <v>1339</v>
      </c>
      <c r="B9896" s="51" t="s">
        <v>1403</v>
      </c>
      <c r="C9896" s="131" t="s">
        <v>1910</v>
      </c>
      <c r="D9896" s="52">
        <v>409999</v>
      </c>
      <c r="E9896" s="132" t="str">
        <f>VLOOKUP(D9896,Range11,2,1)</f>
        <v>B</v>
      </c>
      <c r="F9896" s="118" t="e">
        <f>VLOOKUP(D9896,Range10,2,0)</f>
        <v>#N/A</v>
      </c>
      <c r="G9896" s="119" t="e">
        <f>VLOOKUP(D9896,Range9,2,0)</f>
        <v>#N/A</v>
      </c>
      <c r="H9896" s="53" t="s">
        <v>43</v>
      </c>
      <c r="I9896" s="133" t="str">
        <f>VLOOKUP(H9896,Range8,2,0)</f>
        <v>Single Family</v>
      </c>
      <c r="J9896" s="54">
        <v>31</v>
      </c>
      <c r="K9896" s="63" t="s">
        <v>763</v>
      </c>
      <c r="L9896">
        <v>9896</v>
      </c>
    </row>
    <row r="9897" spans="1:12">
      <c r="A9897" s="50" t="s">
        <v>1339</v>
      </c>
      <c r="B9897" s="51" t="s">
        <v>1552</v>
      </c>
      <c r="C9897" s="131" t="s">
        <v>1911</v>
      </c>
      <c r="D9897" s="52">
        <v>415000</v>
      </c>
      <c r="E9897" s="132" t="str">
        <f>VLOOKUP(D9897,Range11,2,1)</f>
        <v>B</v>
      </c>
      <c r="F9897" s="118" t="e">
        <f>VLOOKUP(D9897,Range10,2,0)</f>
        <v>#N/A</v>
      </c>
      <c r="G9897" s="119" t="e">
        <f>VLOOKUP(D9897,Range9,2,0)</f>
        <v>#N/A</v>
      </c>
      <c r="H9897" s="53" t="s">
        <v>16</v>
      </c>
      <c r="I9897" s="133" t="str">
        <f>VLOOKUP(H9897,Range8,2,0)</f>
        <v>Single Family</v>
      </c>
      <c r="J9897" s="54">
        <v>55</v>
      </c>
      <c r="K9897" s="63" t="s">
        <v>87</v>
      </c>
      <c r="L9897">
        <v>9897</v>
      </c>
    </row>
    <row r="9898" spans="1:12">
      <c r="A9898" s="50" t="s">
        <v>1339</v>
      </c>
      <c r="B9898" s="51">
        <v>39392</v>
      </c>
      <c r="C9898" s="131" t="s">
        <v>1918</v>
      </c>
      <c r="D9898" s="52">
        <v>424999</v>
      </c>
      <c r="E9898" s="132" t="str">
        <f>VLOOKUP(D9898,Range11,2,1)</f>
        <v>B</v>
      </c>
      <c r="F9898" s="118" t="e">
        <f>VLOOKUP(D9898,Range10,2,0)</f>
        <v>#N/A</v>
      </c>
      <c r="G9898" s="119" t="e">
        <f>VLOOKUP(D9898,Range9,2,0)</f>
        <v>#N/A</v>
      </c>
      <c r="H9898" s="53" t="s">
        <v>16</v>
      </c>
      <c r="I9898" s="133" t="str">
        <f>VLOOKUP(H9898,Range8,2,0)</f>
        <v>Single Family</v>
      </c>
      <c r="J9898" s="54">
        <v>300</v>
      </c>
      <c r="K9898" s="63" t="s">
        <v>166</v>
      </c>
      <c r="L9898">
        <v>9898</v>
      </c>
    </row>
    <row r="9899" spans="1:12">
      <c r="A9899" s="50" t="s">
        <v>1339</v>
      </c>
      <c r="B9899" s="51" t="s">
        <v>1384</v>
      </c>
      <c r="C9899" s="131" t="s">
        <v>1915</v>
      </c>
      <c r="D9899" s="52">
        <v>429000</v>
      </c>
      <c r="E9899" s="132" t="str">
        <f>VLOOKUP(D9899,Range11,2,1)</f>
        <v>B</v>
      </c>
      <c r="F9899" s="118" t="e">
        <f>VLOOKUP(D9899,Range10,2,0)</f>
        <v>#N/A</v>
      </c>
      <c r="G9899" s="119" t="e">
        <f>VLOOKUP(D9899,Range9,2,0)</f>
        <v>#N/A</v>
      </c>
      <c r="H9899" s="53" t="s">
        <v>12</v>
      </c>
      <c r="I9899" s="133" t="str">
        <f>VLOOKUP(H9899,Range8,2,0)</f>
        <v>Condo</v>
      </c>
      <c r="J9899" s="54">
        <v>73</v>
      </c>
      <c r="K9899" s="63" t="s">
        <v>434</v>
      </c>
      <c r="L9899">
        <v>9899</v>
      </c>
    </row>
    <row r="9900" spans="1:12">
      <c r="A9900" s="50" t="s">
        <v>1339</v>
      </c>
      <c r="B9900" s="51" t="s">
        <v>1360</v>
      </c>
      <c r="C9900" s="131" t="s">
        <v>1911</v>
      </c>
      <c r="D9900" s="52">
        <v>429900</v>
      </c>
      <c r="E9900" s="132" t="str">
        <f>VLOOKUP(D9900,Range11,2,1)</f>
        <v>B</v>
      </c>
      <c r="F9900" s="118" t="e">
        <f>VLOOKUP(D9900,Range10,2,0)</f>
        <v>#N/A</v>
      </c>
      <c r="G9900" s="119" t="e">
        <f>VLOOKUP(D9900,Range9,2,0)</f>
        <v>#N/A</v>
      </c>
      <c r="H9900" s="53" t="s">
        <v>16</v>
      </c>
      <c r="I9900" s="133" t="str">
        <f>VLOOKUP(H9900,Range8,2,0)</f>
        <v>Single Family</v>
      </c>
      <c r="J9900" s="54">
        <v>38</v>
      </c>
      <c r="K9900" s="63" t="s">
        <v>434</v>
      </c>
      <c r="L9900">
        <v>9900</v>
      </c>
    </row>
    <row r="9901" spans="1:12">
      <c r="A9901" s="50" t="s">
        <v>1339</v>
      </c>
      <c r="B9901" s="51" t="s">
        <v>1475</v>
      </c>
      <c r="C9901" s="131" t="s">
        <v>1910</v>
      </c>
      <c r="D9901" s="52">
        <v>439000</v>
      </c>
      <c r="E9901" s="132" t="str">
        <f>VLOOKUP(D9901,Range11,2,1)</f>
        <v>B</v>
      </c>
      <c r="F9901" s="118" t="e">
        <f>VLOOKUP(D9901,Range10,2,0)</f>
        <v>#N/A</v>
      </c>
      <c r="G9901" s="119" t="e">
        <f>VLOOKUP(D9901,Range9,2,0)</f>
        <v>#N/A</v>
      </c>
      <c r="H9901" s="53" t="s">
        <v>43</v>
      </c>
      <c r="I9901" s="133" t="str">
        <f>VLOOKUP(H9901,Range8,2,0)</f>
        <v>Single Family</v>
      </c>
      <c r="J9901" s="54">
        <v>13</v>
      </c>
      <c r="K9901" s="63" t="s">
        <v>543</v>
      </c>
      <c r="L9901">
        <v>9901</v>
      </c>
    </row>
    <row r="9902" spans="1:12">
      <c r="A9902" s="50" t="s">
        <v>1339</v>
      </c>
      <c r="B9902" s="51">
        <v>39049</v>
      </c>
      <c r="C9902" s="131" t="s">
        <v>1935</v>
      </c>
      <c r="D9902" s="52">
        <v>439990</v>
      </c>
      <c r="E9902" s="132" t="str">
        <f>VLOOKUP(D9902,Range11,2,1)</f>
        <v>B</v>
      </c>
      <c r="F9902" s="118" t="e">
        <f>VLOOKUP(D9902,Range10,2,0)</f>
        <v>#N/A</v>
      </c>
      <c r="G9902" s="119" t="e">
        <f>VLOOKUP(D9902,Range9,2,0)</f>
        <v>#N/A</v>
      </c>
      <c r="H9902" s="53" t="s">
        <v>12</v>
      </c>
      <c r="I9902" s="133" t="str">
        <f>VLOOKUP(H9902,Range8,2,0)</f>
        <v>Condo</v>
      </c>
      <c r="J9902" s="54">
        <v>345</v>
      </c>
      <c r="K9902" s="63" t="s">
        <v>1351</v>
      </c>
      <c r="L9902">
        <v>9902</v>
      </c>
    </row>
    <row r="9903" spans="1:12">
      <c r="A9903" s="50" t="s">
        <v>1339</v>
      </c>
      <c r="B9903" s="51" t="s">
        <v>1636</v>
      </c>
      <c r="C9903" s="131" t="s">
        <v>1914</v>
      </c>
      <c r="D9903" s="52">
        <v>449000</v>
      </c>
      <c r="E9903" s="132" t="str">
        <f>VLOOKUP(D9903,Range11,2,1)</f>
        <v>B</v>
      </c>
      <c r="F9903" s="118" t="e">
        <f>VLOOKUP(D9903,Range10,2,0)</f>
        <v>#N/A</v>
      </c>
      <c r="G9903" s="119" t="e">
        <f>VLOOKUP(D9903,Range9,2,0)</f>
        <v>#N/A</v>
      </c>
      <c r="H9903" s="53" t="s">
        <v>12</v>
      </c>
      <c r="I9903" s="133" t="str">
        <f>VLOOKUP(H9903,Range8,2,0)</f>
        <v>Condo</v>
      </c>
      <c r="J9903" s="54">
        <v>167</v>
      </c>
      <c r="K9903" s="63" t="s">
        <v>763</v>
      </c>
      <c r="L9903">
        <v>9903</v>
      </c>
    </row>
    <row r="9904" spans="1:12">
      <c r="A9904" s="50" t="s">
        <v>1339</v>
      </c>
      <c r="B9904" s="51" t="s">
        <v>1474</v>
      </c>
      <c r="C9904" s="131" t="s">
        <v>1915</v>
      </c>
      <c r="D9904" s="52">
        <v>449000</v>
      </c>
      <c r="E9904" s="132" t="str">
        <f>VLOOKUP(D9904,Range11,2,1)</f>
        <v>B</v>
      </c>
      <c r="F9904" s="118" t="e">
        <f>VLOOKUP(D9904,Range10,2,0)</f>
        <v>#N/A</v>
      </c>
      <c r="G9904" s="119" t="e">
        <f>VLOOKUP(D9904,Range9,2,0)</f>
        <v>#N/A</v>
      </c>
      <c r="H9904" s="53" t="s">
        <v>16</v>
      </c>
      <c r="I9904" s="133" t="str">
        <f>VLOOKUP(H9904,Range8,2,0)</f>
        <v>Single Family</v>
      </c>
      <c r="J9904" s="54">
        <v>74</v>
      </c>
      <c r="K9904" s="63" t="s">
        <v>53</v>
      </c>
      <c r="L9904">
        <v>9904</v>
      </c>
    </row>
    <row r="9905" spans="1:12">
      <c r="A9905" s="50" t="s">
        <v>1339</v>
      </c>
      <c r="B9905" s="51" t="s">
        <v>1377</v>
      </c>
      <c r="C9905" s="131" t="s">
        <v>1910</v>
      </c>
      <c r="D9905" s="52">
        <v>449000</v>
      </c>
      <c r="E9905" s="132" t="str">
        <f>VLOOKUP(D9905,Range11,2,1)</f>
        <v>B</v>
      </c>
      <c r="F9905" s="118" t="e">
        <f>VLOOKUP(D9905,Range10,2,0)</f>
        <v>#N/A</v>
      </c>
      <c r="G9905" s="119" t="e">
        <f>VLOOKUP(D9905,Range9,2,0)</f>
        <v>#N/A</v>
      </c>
      <c r="H9905" s="53" t="s">
        <v>16</v>
      </c>
      <c r="I9905" s="133" t="str">
        <f>VLOOKUP(H9905,Range8,2,0)</f>
        <v>Single Family</v>
      </c>
      <c r="J9905" s="54">
        <v>15</v>
      </c>
      <c r="K9905" s="63" t="s">
        <v>405</v>
      </c>
      <c r="L9905">
        <v>9905</v>
      </c>
    </row>
    <row r="9906" spans="1:12">
      <c r="A9906" s="50" t="s">
        <v>1339</v>
      </c>
      <c r="B9906" s="51" t="s">
        <v>1448</v>
      </c>
      <c r="C9906" s="131" t="s">
        <v>1910</v>
      </c>
      <c r="D9906" s="52">
        <v>458900</v>
      </c>
      <c r="E9906" s="132" t="str">
        <f>VLOOKUP(D9906,Range11,2,1)</f>
        <v>B</v>
      </c>
      <c r="F9906" s="118" t="e">
        <f>VLOOKUP(D9906,Range10,2,0)</f>
        <v>#N/A</v>
      </c>
      <c r="G9906" s="119" t="e">
        <f>VLOOKUP(D9906,Range9,2,0)</f>
        <v>#N/A</v>
      </c>
      <c r="H9906" s="53" t="s">
        <v>16</v>
      </c>
      <c r="I9906" s="133" t="str">
        <f>VLOOKUP(H9906,Range8,2,0)</f>
        <v>Single Family</v>
      </c>
      <c r="J9906" s="54">
        <v>6</v>
      </c>
      <c r="K9906" s="63" t="s">
        <v>109</v>
      </c>
      <c r="L9906">
        <v>9906</v>
      </c>
    </row>
    <row r="9907" spans="1:12">
      <c r="A9907" s="50" t="s">
        <v>1339</v>
      </c>
      <c r="B9907" s="51" t="s">
        <v>1396</v>
      </c>
      <c r="C9907" s="131" t="s">
        <v>1912</v>
      </c>
      <c r="D9907" s="52">
        <v>459000</v>
      </c>
      <c r="E9907" s="132" t="str">
        <f>VLOOKUP(D9907,Range11,2,1)</f>
        <v>B</v>
      </c>
      <c r="F9907" s="118" t="e">
        <f>VLOOKUP(D9907,Range10,2,0)</f>
        <v>#N/A</v>
      </c>
      <c r="G9907" s="119" t="e">
        <f>VLOOKUP(D9907,Range9,2,0)</f>
        <v>#N/A</v>
      </c>
      <c r="H9907" s="53" t="s">
        <v>16</v>
      </c>
      <c r="I9907" s="133" t="str">
        <f>VLOOKUP(H9907,Range8,2,0)</f>
        <v>Single Family</v>
      </c>
      <c r="J9907" s="54">
        <v>108</v>
      </c>
      <c r="K9907" s="63" t="s">
        <v>315</v>
      </c>
      <c r="L9907">
        <v>9907</v>
      </c>
    </row>
    <row r="9908" spans="1:12">
      <c r="A9908" s="50" t="s">
        <v>1339</v>
      </c>
      <c r="B9908" s="51" t="s">
        <v>1572</v>
      </c>
      <c r="C9908" s="131" t="s">
        <v>1912</v>
      </c>
      <c r="D9908" s="52">
        <v>460000</v>
      </c>
      <c r="E9908" s="132" t="str">
        <f>VLOOKUP(D9908,Range11,2,1)</f>
        <v>B</v>
      </c>
      <c r="F9908" s="118" t="e">
        <f>VLOOKUP(D9908,Range10,2,0)</f>
        <v>#N/A</v>
      </c>
      <c r="G9908" s="119" t="e">
        <f>VLOOKUP(D9908,Range9,2,0)</f>
        <v>#N/A</v>
      </c>
      <c r="H9908" s="53" t="s">
        <v>16</v>
      </c>
      <c r="I9908" s="133" t="str">
        <f>VLOOKUP(H9908,Range8,2,0)</f>
        <v>Single Family</v>
      </c>
      <c r="J9908" s="54">
        <v>100</v>
      </c>
      <c r="K9908" s="63" t="s">
        <v>563</v>
      </c>
      <c r="L9908">
        <v>9908</v>
      </c>
    </row>
    <row r="9909" spans="1:12">
      <c r="A9909" s="50" t="s">
        <v>1339</v>
      </c>
      <c r="B9909" s="51" t="s">
        <v>1574</v>
      </c>
      <c r="C9909" s="131" t="s">
        <v>1911</v>
      </c>
      <c r="D9909" s="52">
        <v>460000</v>
      </c>
      <c r="E9909" s="132" t="str">
        <f>VLOOKUP(D9909,Range11,2,1)</f>
        <v>B</v>
      </c>
      <c r="F9909" s="118" t="e">
        <f>VLOOKUP(D9909,Range10,2,0)</f>
        <v>#N/A</v>
      </c>
      <c r="G9909" s="119" t="e">
        <f>VLOOKUP(D9909,Range9,2,0)</f>
        <v>#N/A</v>
      </c>
      <c r="H9909" s="53" t="s">
        <v>16</v>
      </c>
      <c r="I9909" s="133" t="str">
        <f>VLOOKUP(H9909,Range8,2,0)</f>
        <v>Single Family</v>
      </c>
      <c r="J9909" s="54">
        <v>58</v>
      </c>
      <c r="K9909" s="63" t="s">
        <v>682</v>
      </c>
      <c r="L9909">
        <v>9909</v>
      </c>
    </row>
    <row r="9910" spans="1:12">
      <c r="A9910" s="50" t="s">
        <v>1339</v>
      </c>
      <c r="B9910" s="51" t="s">
        <v>1454</v>
      </c>
      <c r="C9910" s="131" t="s">
        <v>1915</v>
      </c>
      <c r="D9910" s="52">
        <v>464900</v>
      </c>
      <c r="E9910" s="132" t="str">
        <f>VLOOKUP(D9910,Range11,2,1)</f>
        <v>B</v>
      </c>
      <c r="F9910" s="118" t="e">
        <f>VLOOKUP(D9910,Range10,2,0)</f>
        <v>#N/A</v>
      </c>
      <c r="G9910" s="119" t="e">
        <f>VLOOKUP(D9910,Range9,2,0)</f>
        <v>#N/A</v>
      </c>
      <c r="H9910" s="53" t="s">
        <v>16</v>
      </c>
      <c r="I9910" s="133" t="str">
        <f>VLOOKUP(H9910,Range8,2,0)</f>
        <v>Single Family</v>
      </c>
      <c r="J9910" s="54">
        <v>87</v>
      </c>
      <c r="K9910" s="63" t="s">
        <v>87</v>
      </c>
      <c r="L9910">
        <v>9910</v>
      </c>
    </row>
    <row r="9911" spans="1:12">
      <c r="A9911" s="50" t="s">
        <v>1339</v>
      </c>
      <c r="B9911" s="51" t="s">
        <v>1418</v>
      </c>
      <c r="C9911" s="131" t="s">
        <v>1910</v>
      </c>
      <c r="D9911" s="52">
        <v>469500</v>
      </c>
      <c r="E9911" s="132" t="str">
        <f>VLOOKUP(D9911,Range11,2,1)</f>
        <v>B</v>
      </c>
      <c r="F9911" s="118" t="e">
        <f>VLOOKUP(D9911,Range10,2,0)</f>
        <v>#N/A</v>
      </c>
      <c r="G9911" s="119" t="e">
        <f>VLOOKUP(D9911,Range9,2,0)</f>
        <v>#N/A</v>
      </c>
      <c r="H9911" s="53" t="s">
        <v>16</v>
      </c>
      <c r="I9911" s="133" t="str">
        <f>VLOOKUP(H9911,Range8,2,0)</f>
        <v>Single Family</v>
      </c>
      <c r="J9911" s="54">
        <v>19</v>
      </c>
      <c r="K9911" s="63" t="s">
        <v>434</v>
      </c>
      <c r="L9911">
        <v>9911</v>
      </c>
    </row>
    <row r="9912" spans="1:12">
      <c r="A9912" s="50" t="s">
        <v>1339</v>
      </c>
      <c r="B9912" s="51" t="s">
        <v>1428</v>
      </c>
      <c r="C9912" s="131" t="s">
        <v>1911</v>
      </c>
      <c r="D9912" s="52">
        <v>479800</v>
      </c>
      <c r="E9912" s="132" t="str">
        <f>VLOOKUP(D9912,Range11,2,1)</f>
        <v>B</v>
      </c>
      <c r="F9912" s="118" t="e">
        <f>VLOOKUP(D9912,Range10,2,0)</f>
        <v>#N/A</v>
      </c>
      <c r="G9912" s="119" t="e">
        <f>VLOOKUP(D9912,Range9,2,0)</f>
        <v>#N/A</v>
      </c>
      <c r="H9912" s="53" t="s">
        <v>12</v>
      </c>
      <c r="I9912" s="133" t="str">
        <f>VLOOKUP(H9912,Range8,2,0)</f>
        <v>Condo</v>
      </c>
      <c r="J9912" s="54">
        <v>54</v>
      </c>
      <c r="K9912" s="63" t="s">
        <v>793</v>
      </c>
      <c r="L9912">
        <v>9912</v>
      </c>
    </row>
    <row r="9913" spans="1:12">
      <c r="A9913" s="50" t="s">
        <v>1339</v>
      </c>
      <c r="B9913" s="51" t="s">
        <v>1641</v>
      </c>
      <c r="C9913" s="131" t="s">
        <v>23</v>
      </c>
      <c r="D9913" s="52">
        <v>479900</v>
      </c>
      <c r="E9913" s="132" t="str">
        <f>VLOOKUP(D9913,Range11,2,1)</f>
        <v>B</v>
      </c>
      <c r="F9913" s="118" t="e">
        <f>VLOOKUP(D9913,Range10,2,0)</f>
        <v>#N/A</v>
      </c>
      <c r="G9913" s="119" t="e">
        <f>VLOOKUP(D9913,Range9,2,0)</f>
        <v>#N/A</v>
      </c>
      <c r="H9913" s="53" t="s">
        <v>16</v>
      </c>
      <c r="I9913" s="133" t="str">
        <f>VLOOKUP(H9913,Range8,2,0)</f>
        <v>Single Family</v>
      </c>
      <c r="J9913" s="54">
        <v>185</v>
      </c>
      <c r="K9913" s="63" t="s">
        <v>272</v>
      </c>
      <c r="L9913">
        <v>9913</v>
      </c>
    </row>
    <row r="9914" spans="1:12">
      <c r="A9914" s="50" t="s">
        <v>1339</v>
      </c>
      <c r="B9914" s="51" t="s">
        <v>1565</v>
      </c>
      <c r="C9914" s="131" t="s">
        <v>1911</v>
      </c>
      <c r="D9914" s="52">
        <v>479900</v>
      </c>
      <c r="E9914" s="132" t="str">
        <f>VLOOKUP(D9914,Range11,2,1)</f>
        <v>B</v>
      </c>
      <c r="F9914" s="118" t="e">
        <f>VLOOKUP(D9914,Range10,2,0)</f>
        <v>#N/A</v>
      </c>
      <c r="G9914" s="119" t="e">
        <f>VLOOKUP(D9914,Range9,2,0)</f>
        <v>#N/A</v>
      </c>
      <c r="H9914" s="53" t="s">
        <v>16</v>
      </c>
      <c r="I9914" s="133" t="str">
        <f>VLOOKUP(H9914,Range8,2,0)</f>
        <v>Single Family</v>
      </c>
      <c r="J9914" s="54">
        <v>40</v>
      </c>
      <c r="K9914" s="63" t="s">
        <v>536</v>
      </c>
      <c r="L9914">
        <v>9914</v>
      </c>
    </row>
    <row r="9915" spans="1:12">
      <c r="A9915" s="50" t="s">
        <v>1339</v>
      </c>
      <c r="B9915" s="51" t="s">
        <v>1379</v>
      </c>
      <c r="C9915" s="131" t="s">
        <v>1914</v>
      </c>
      <c r="D9915" s="52">
        <v>489800</v>
      </c>
      <c r="E9915" s="132" t="str">
        <f>VLOOKUP(D9915,Range11,2,1)</f>
        <v>B</v>
      </c>
      <c r="F9915" s="118" t="e">
        <f>VLOOKUP(D9915,Range10,2,0)</f>
        <v>#N/A</v>
      </c>
      <c r="G9915" s="119" t="e">
        <f>VLOOKUP(D9915,Range9,2,0)</f>
        <v>#N/A</v>
      </c>
      <c r="H9915" s="53" t="s">
        <v>16</v>
      </c>
      <c r="I9915" s="133" t="str">
        <f>VLOOKUP(H9915,Range8,2,0)</f>
        <v>Single Family</v>
      </c>
      <c r="J9915" s="54">
        <v>175</v>
      </c>
      <c r="K9915" s="63" t="s">
        <v>272</v>
      </c>
      <c r="L9915">
        <v>9915</v>
      </c>
    </row>
    <row r="9916" spans="1:12">
      <c r="A9916" s="50" t="s">
        <v>1339</v>
      </c>
      <c r="B9916" s="51" t="s">
        <v>1690</v>
      </c>
      <c r="C9916" s="131" t="s">
        <v>1927</v>
      </c>
      <c r="D9916" s="52">
        <v>489900</v>
      </c>
      <c r="E9916" s="132" t="str">
        <f>VLOOKUP(D9916,Range11,2,1)</f>
        <v>B</v>
      </c>
      <c r="F9916" s="118" t="e">
        <f>VLOOKUP(D9916,Range10,2,0)</f>
        <v>#N/A</v>
      </c>
      <c r="G9916" s="119" t="e">
        <f>VLOOKUP(D9916,Range9,2,0)</f>
        <v>#N/A</v>
      </c>
      <c r="H9916" s="53" t="s">
        <v>16</v>
      </c>
      <c r="I9916" s="133" t="str">
        <f>VLOOKUP(H9916,Range8,2,0)</f>
        <v>Single Family</v>
      </c>
      <c r="J9916" s="54">
        <v>413</v>
      </c>
      <c r="K9916" s="63" t="s">
        <v>272</v>
      </c>
      <c r="L9916">
        <v>9916</v>
      </c>
    </row>
    <row r="9917" spans="1:12">
      <c r="A9917" s="50" t="s">
        <v>1339</v>
      </c>
      <c r="B9917" s="51" t="s">
        <v>1585</v>
      </c>
      <c r="C9917" s="131" t="s">
        <v>23</v>
      </c>
      <c r="D9917" s="52">
        <v>495000</v>
      </c>
      <c r="E9917" s="132" t="str">
        <f>VLOOKUP(D9917,Range11,2,1)</f>
        <v>B</v>
      </c>
      <c r="F9917" s="118" t="e">
        <f>VLOOKUP(D9917,Range10,2,0)</f>
        <v>#N/A</v>
      </c>
      <c r="G9917" s="119" t="e">
        <f>VLOOKUP(D9917,Range9,2,0)</f>
        <v>#N/A</v>
      </c>
      <c r="H9917" s="53" t="s">
        <v>16</v>
      </c>
      <c r="I9917" s="133" t="str">
        <f>VLOOKUP(H9917,Range8,2,0)</f>
        <v>Single Family</v>
      </c>
      <c r="J9917" s="54">
        <v>196</v>
      </c>
      <c r="K9917" s="63" t="s">
        <v>434</v>
      </c>
      <c r="L9917">
        <v>9917</v>
      </c>
    </row>
    <row r="9918" spans="1:12">
      <c r="A9918" s="50" t="s">
        <v>1339</v>
      </c>
      <c r="B9918" s="51" t="s">
        <v>1573</v>
      </c>
      <c r="C9918" s="131" t="s">
        <v>1914</v>
      </c>
      <c r="D9918" s="52">
        <v>549000</v>
      </c>
      <c r="E9918" s="132" t="str">
        <f>VLOOKUP(D9918,Range11,2,1)</f>
        <v>C</v>
      </c>
      <c r="F9918" s="118" t="e">
        <f>VLOOKUP(D9918,Range10,2,0)</f>
        <v>#N/A</v>
      </c>
      <c r="G9918" s="119" t="e">
        <f>VLOOKUP(D9918,Range9,2,0)</f>
        <v>#N/A</v>
      </c>
      <c r="H9918" s="53" t="s">
        <v>16</v>
      </c>
      <c r="I9918" s="133" t="str">
        <f>VLOOKUP(H9918,Range8,2,0)</f>
        <v>Single Family</v>
      </c>
      <c r="J9918" s="54">
        <v>180</v>
      </c>
      <c r="K9918" s="63" t="s">
        <v>434</v>
      </c>
      <c r="L9918">
        <v>9918</v>
      </c>
    </row>
    <row r="9919" spans="1:12">
      <c r="A9919" s="50" t="s">
        <v>1339</v>
      </c>
      <c r="B9919" s="51" t="s">
        <v>1563</v>
      </c>
      <c r="C9919" s="131" t="s">
        <v>1912</v>
      </c>
      <c r="D9919" s="52">
        <v>549000</v>
      </c>
      <c r="E9919" s="132" t="str">
        <f>VLOOKUP(D9919,Range11,2,1)</f>
        <v>C</v>
      </c>
      <c r="F9919" s="118" t="e">
        <f>VLOOKUP(D9919,Range10,2,0)</f>
        <v>#N/A</v>
      </c>
      <c r="G9919" s="119" t="e">
        <f>VLOOKUP(D9919,Range9,2,0)</f>
        <v>#N/A</v>
      </c>
      <c r="H9919" s="53" t="s">
        <v>43</v>
      </c>
      <c r="I9919" s="133" t="str">
        <f>VLOOKUP(H9919,Range8,2,0)</f>
        <v>Single Family</v>
      </c>
      <c r="J9919" s="54">
        <v>116</v>
      </c>
      <c r="K9919" s="63" t="s">
        <v>405</v>
      </c>
      <c r="L9919">
        <v>9919</v>
      </c>
    </row>
    <row r="9920" spans="1:12">
      <c r="A9920" s="50" t="s">
        <v>1339</v>
      </c>
      <c r="B9920" s="51" t="s">
        <v>1639</v>
      </c>
      <c r="C9920" s="131" t="s">
        <v>1911</v>
      </c>
      <c r="D9920" s="52">
        <v>549000</v>
      </c>
      <c r="E9920" s="132" t="str">
        <f>VLOOKUP(D9920,Range11,2,1)</f>
        <v>C</v>
      </c>
      <c r="F9920" s="118" t="e">
        <f>VLOOKUP(D9920,Range10,2,0)</f>
        <v>#N/A</v>
      </c>
      <c r="G9920" s="119" t="e">
        <f>VLOOKUP(D9920,Range9,2,0)</f>
        <v>#N/A</v>
      </c>
      <c r="H9920" s="53" t="s">
        <v>16</v>
      </c>
      <c r="I9920" s="133" t="str">
        <f>VLOOKUP(H9920,Range8,2,0)</f>
        <v>Single Family</v>
      </c>
      <c r="J9920" s="54">
        <v>44</v>
      </c>
      <c r="K9920" s="63" t="s">
        <v>166</v>
      </c>
      <c r="L9920">
        <v>9920</v>
      </c>
    </row>
    <row r="9921" spans="1:12">
      <c r="A9921" s="50" t="s">
        <v>1339</v>
      </c>
      <c r="B9921" s="51" t="s">
        <v>1452</v>
      </c>
      <c r="C9921" s="131" t="s">
        <v>1910</v>
      </c>
      <c r="D9921" s="52">
        <v>549000</v>
      </c>
      <c r="E9921" s="132" t="str">
        <f>VLOOKUP(D9921,Range11,2,1)</f>
        <v>C</v>
      </c>
      <c r="F9921" s="118" t="e">
        <f>VLOOKUP(D9921,Range10,2,0)</f>
        <v>#N/A</v>
      </c>
      <c r="G9921" s="119" t="e">
        <f>VLOOKUP(D9921,Range9,2,0)</f>
        <v>#N/A</v>
      </c>
      <c r="H9921" s="53" t="s">
        <v>16</v>
      </c>
      <c r="I9921" s="133" t="str">
        <f>VLOOKUP(H9921,Range8,2,0)</f>
        <v>Single Family</v>
      </c>
      <c r="J9921" s="54">
        <v>17</v>
      </c>
      <c r="K9921" s="63" t="s">
        <v>53</v>
      </c>
      <c r="L9921">
        <v>9921</v>
      </c>
    </row>
    <row r="9922" spans="1:12">
      <c r="A9922" s="50" t="s">
        <v>1339</v>
      </c>
      <c r="B9922" s="51" t="s">
        <v>1569</v>
      </c>
      <c r="C9922" s="131" t="s">
        <v>1914</v>
      </c>
      <c r="D9922" s="52">
        <v>559000</v>
      </c>
      <c r="E9922" s="132" t="str">
        <f>VLOOKUP(D9922,Range11,2,1)</f>
        <v>C</v>
      </c>
      <c r="F9922" s="118" t="e">
        <f>VLOOKUP(D9922,Range10,2,0)</f>
        <v>#N/A</v>
      </c>
      <c r="G9922" s="119" t="e">
        <f>VLOOKUP(D9922,Range9,2,0)</f>
        <v>#N/A</v>
      </c>
      <c r="H9922" s="53" t="s">
        <v>16</v>
      </c>
      <c r="I9922" s="133" t="str">
        <f>VLOOKUP(H9922,Range8,2,0)</f>
        <v>Single Family</v>
      </c>
      <c r="J9922" s="54">
        <v>169</v>
      </c>
      <c r="K9922" s="63" t="s">
        <v>1093</v>
      </c>
      <c r="L9922">
        <v>9922</v>
      </c>
    </row>
    <row r="9923" spans="1:12">
      <c r="A9923" s="50" t="s">
        <v>1339</v>
      </c>
      <c r="B9923" s="51" t="s">
        <v>1460</v>
      </c>
      <c r="C9923" s="131" t="s">
        <v>1912</v>
      </c>
      <c r="D9923" s="52">
        <v>559900</v>
      </c>
      <c r="E9923" s="132" t="str">
        <f>VLOOKUP(D9923,Range11,2,1)</f>
        <v>C</v>
      </c>
      <c r="F9923" s="118" t="e">
        <f>VLOOKUP(D9923,Range10,2,0)</f>
        <v>#N/A</v>
      </c>
      <c r="G9923" s="119" t="e">
        <f>VLOOKUP(D9923,Range9,2,0)</f>
        <v>#N/A</v>
      </c>
      <c r="H9923" s="53" t="s">
        <v>16</v>
      </c>
      <c r="I9923" s="133" t="str">
        <f>VLOOKUP(H9923,Range8,2,0)</f>
        <v>Single Family</v>
      </c>
      <c r="J9923" s="54">
        <v>105</v>
      </c>
      <c r="K9923" s="63" t="s">
        <v>925</v>
      </c>
      <c r="L9923">
        <v>9923</v>
      </c>
    </row>
    <row r="9924" spans="1:12">
      <c r="A9924" s="50" t="s">
        <v>1339</v>
      </c>
      <c r="B9924" s="51" t="s">
        <v>1639</v>
      </c>
      <c r="C9924" s="131" t="s">
        <v>1911</v>
      </c>
      <c r="D9924" s="52">
        <v>559900</v>
      </c>
      <c r="E9924" s="132" t="str">
        <f>VLOOKUP(D9924,Range11,2,1)</f>
        <v>C</v>
      </c>
      <c r="F9924" s="118" t="e">
        <f>VLOOKUP(D9924,Range10,2,0)</f>
        <v>#N/A</v>
      </c>
      <c r="G9924" s="119" t="e">
        <f>VLOOKUP(D9924,Range9,2,0)</f>
        <v>#N/A</v>
      </c>
      <c r="H9924" s="53" t="s">
        <v>16</v>
      </c>
      <c r="I9924" s="133" t="str">
        <f>VLOOKUP(H9924,Range8,2,0)</f>
        <v>Single Family</v>
      </c>
      <c r="J9924" s="54">
        <v>44</v>
      </c>
      <c r="K9924" s="63" t="s">
        <v>53</v>
      </c>
      <c r="L9924">
        <v>9924</v>
      </c>
    </row>
    <row r="9925" spans="1:12">
      <c r="A9925" s="50" t="s">
        <v>1339</v>
      </c>
      <c r="B9925" s="51" t="s">
        <v>1438</v>
      </c>
      <c r="C9925" s="131" t="s">
        <v>1910</v>
      </c>
      <c r="D9925" s="52">
        <v>559900</v>
      </c>
      <c r="E9925" s="132" t="str">
        <f>VLOOKUP(D9925,Range11,2,1)</f>
        <v>C</v>
      </c>
      <c r="F9925" s="118" t="e">
        <f>VLOOKUP(D9925,Range10,2,0)</f>
        <v>#N/A</v>
      </c>
      <c r="G9925" s="119" t="e">
        <f>VLOOKUP(D9925,Range9,2,0)</f>
        <v>#N/A</v>
      </c>
      <c r="H9925" s="53" t="s">
        <v>16</v>
      </c>
      <c r="I9925" s="133" t="str">
        <f>VLOOKUP(H9925,Range8,2,0)</f>
        <v>Single Family</v>
      </c>
      <c r="J9925" s="54">
        <v>21</v>
      </c>
      <c r="K9925" s="63" t="s">
        <v>53</v>
      </c>
      <c r="L9925">
        <v>9925</v>
      </c>
    </row>
    <row r="9926" spans="1:12">
      <c r="A9926" s="50" t="s">
        <v>1339</v>
      </c>
      <c r="B9926" s="51">
        <v>39399</v>
      </c>
      <c r="C9926" s="131" t="s">
        <v>1918</v>
      </c>
      <c r="D9926" s="52">
        <v>415000</v>
      </c>
      <c r="E9926" s="132" t="str">
        <f>VLOOKUP(D9926,Range11,2,1)</f>
        <v>B</v>
      </c>
      <c r="F9926" s="118" t="e">
        <f>VLOOKUP(D9926,Range10,2,0)</f>
        <v>#N/A</v>
      </c>
      <c r="G9926" s="119" t="e">
        <f>VLOOKUP(D9926,Range9,2,0)</f>
        <v>#N/A</v>
      </c>
      <c r="H9926" s="53" t="s">
        <v>43</v>
      </c>
      <c r="I9926" s="133" t="str">
        <f>VLOOKUP(H9926,Range8,2,0)</f>
        <v>Single Family</v>
      </c>
      <c r="J9926" s="54">
        <v>293</v>
      </c>
      <c r="K9926" s="63" t="s">
        <v>87</v>
      </c>
      <c r="L9926">
        <v>9926</v>
      </c>
    </row>
    <row r="9927" spans="1:12">
      <c r="A9927" s="50" t="s">
        <v>1339</v>
      </c>
      <c r="B9927" s="51" t="s">
        <v>1380</v>
      </c>
      <c r="C9927" s="131" t="s">
        <v>1913</v>
      </c>
      <c r="D9927" s="52">
        <v>599000</v>
      </c>
      <c r="E9927" s="132" t="str">
        <f>VLOOKUP(D9927,Range11,2,1)</f>
        <v>C</v>
      </c>
      <c r="F9927" s="118" t="e">
        <f>VLOOKUP(D9927,Range10,2,0)</f>
        <v>#N/A</v>
      </c>
      <c r="G9927" s="119" t="e">
        <f>VLOOKUP(D9927,Range9,2,0)</f>
        <v>#N/A</v>
      </c>
      <c r="H9927" s="53" t="s">
        <v>16</v>
      </c>
      <c r="I9927" s="133" t="str">
        <f>VLOOKUP(H9927,Range8,2,0)</f>
        <v>Single Family</v>
      </c>
      <c r="J9927" s="54">
        <v>132</v>
      </c>
      <c r="K9927" s="63" t="s">
        <v>272</v>
      </c>
      <c r="L9927">
        <v>9927</v>
      </c>
    </row>
    <row r="9928" spans="1:12">
      <c r="A9928" s="50" t="s">
        <v>1339</v>
      </c>
      <c r="B9928" s="51" t="s">
        <v>1636</v>
      </c>
      <c r="C9928" s="131" t="s">
        <v>1914</v>
      </c>
      <c r="D9928" s="52">
        <v>599900</v>
      </c>
      <c r="E9928" s="132" t="str">
        <f>VLOOKUP(D9928,Range11,2,1)</f>
        <v>C</v>
      </c>
      <c r="F9928" s="118" t="e">
        <f>VLOOKUP(D9928,Range10,2,0)</f>
        <v>#N/A</v>
      </c>
      <c r="G9928" s="119" t="e">
        <f>VLOOKUP(D9928,Range9,2,0)</f>
        <v>#N/A</v>
      </c>
      <c r="H9928" s="53" t="s">
        <v>16</v>
      </c>
      <c r="I9928" s="133" t="str">
        <f>VLOOKUP(H9928,Range8,2,0)</f>
        <v>Single Family</v>
      </c>
      <c r="J9928" s="54">
        <v>167</v>
      </c>
      <c r="K9928" s="63" t="s">
        <v>1313</v>
      </c>
      <c r="L9928">
        <v>9928</v>
      </c>
    </row>
    <row r="9929" spans="1:12">
      <c r="A9929" s="50" t="s">
        <v>1339</v>
      </c>
      <c r="B9929" s="51">
        <v>39390</v>
      </c>
      <c r="C9929" s="131" t="s">
        <v>1918</v>
      </c>
      <c r="D9929" s="52">
        <v>600000</v>
      </c>
      <c r="E9929" s="132" t="str">
        <f>VLOOKUP(D9929,Range11,2,1)</f>
        <v>C</v>
      </c>
      <c r="F9929" s="118" t="e">
        <f>VLOOKUP(D9929,Range10,2,0)</f>
        <v>#N/A</v>
      </c>
      <c r="G9929" s="119" t="e">
        <f>VLOOKUP(D9929,Range9,2,0)</f>
        <v>#N/A</v>
      </c>
      <c r="H9929" s="53" t="s">
        <v>16</v>
      </c>
      <c r="I9929" s="133" t="str">
        <f>VLOOKUP(H9929,Range8,2,0)</f>
        <v>Single Family</v>
      </c>
      <c r="J9929" s="54">
        <v>302</v>
      </c>
      <c r="K9929" s="63" t="s">
        <v>563</v>
      </c>
      <c r="L9929">
        <v>9929</v>
      </c>
    </row>
    <row r="9930" spans="1:12">
      <c r="A9930" s="50" t="s">
        <v>1339</v>
      </c>
      <c r="B9930" s="51">
        <v>39423</v>
      </c>
      <c r="C9930" s="131" t="s">
        <v>1919</v>
      </c>
      <c r="D9930" s="52">
        <v>575000</v>
      </c>
      <c r="E9930" s="132" t="str">
        <f>VLOOKUP(D9930,Range11,2,1)</f>
        <v>C</v>
      </c>
      <c r="F9930" s="118" t="e">
        <f>VLOOKUP(D9930,Range10,2,0)</f>
        <v>#N/A</v>
      </c>
      <c r="G9930" s="119" t="e">
        <f>VLOOKUP(D9930,Range9,2,0)</f>
        <v>#N/A</v>
      </c>
      <c r="H9930" s="53" t="s">
        <v>16</v>
      </c>
      <c r="I9930" s="133" t="str">
        <f>VLOOKUP(H9930,Range8,2,0)</f>
        <v>Single Family</v>
      </c>
      <c r="J9930" s="54">
        <v>269</v>
      </c>
      <c r="K9930" s="63" t="s">
        <v>657</v>
      </c>
      <c r="L9930">
        <v>9930</v>
      </c>
    </row>
    <row r="9931" spans="1:12">
      <c r="A9931" s="50" t="s">
        <v>1339</v>
      </c>
      <c r="B9931" s="51" t="s">
        <v>1445</v>
      </c>
      <c r="C9931" s="131" t="s">
        <v>1911</v>
      </c>
      <c r="D9931" s="52">
        <v>179000</v>
      </c>
      <c r="E9931" s="132" t="str">
        <f>VLOOKUP(D9931,Range11,2,1)</f>
        <v>A</v>
      </c>
      <c r="F9931" s="118" t="e">
        <f>VLOOKUP(D9931,Range10,2,0)</f>
        <v>#N/A</v>
      </c>
      <c r="G9931" s="119" t="e">
        <f>VLOOKUP(D9931,Range9,2,0)</f>
        <v>#N/A</v>
      </c>
      <c r="H9931" s="53" t="s">
        <v>12</v>
      </c>
      <c r="I9931" s="133" t="str">
        <f>VLOOKUP(H9931,Range8,2,0)</f>
        <v>Condo</v>
      </c>
      <c r="J9931" s="54">
        <v>32</v>
      </c>
      <c r="K9931" s="63" t="s">
        <v>1347</v>
      </c>
      <c r="L9931">
        <v>9931</v>
      </c>
    </row>
    <row r="9932" spans="1:12">
      <c r="A9932" s="50" t="s">
        <v>1339</v>
      </c>
      <c r="B9932" s="51" t="s">
        <v>1384</v>
      </c>
      <c r="C9932" s="131" t="s">
        <v>1915</v>
      </c>
      <c r="D9932" s="52">
        <v>179700</v>
      </c>
      <c r="E9932" s="132" t="str">
        <f>VLOOKUP(D9932,Range11,2,1)</f>
        <v>A</v>
      </c>
      <c r="F9932" s="118" t="e">
        <f>VLOOKUP(D9932,Range10,2,0)</f>
        <v>#N/A</v>
      </c>
      <c r="G9932" s="119" t="e">
        <f>VLOOKUP(D9932,Range9,2,0)</f>
        <v>#N/A</v>
      </c>
      <c r="H9932" s="53" t="s">
        <v>17</v>
      </c>
      <c r="I9932" s="133" t="str">
        <f>VLOOKUP(H9932,Range8,2,0)</f>
        <v>Condo</v>
      </c>
      <c r="J9932" s="54">
        <v>73</v>
      </c>
      <c r="K9932" s="63" t="s">
        <v>272</v>
      </c>
      <c r="L9932">
        <v>9932</v>
      </c>
    </row>
    <row r="9933" spans="1:12">
      <c r="A9933" s="50" t="s">
        <v>1237</v>
      </c>
      <c r="B9933" s="51" t="s">
        <v>1558</v>
      </c>
      <c r="C9933" s="131" t="s">
        <v>23</v>
      </c>
      <c r="D9933" s="52">
        <v>179900</v>
      </c>
      <c r="E9933" s="132" t="str">
        <f>VLOOKUP(D9933,Range11,2,1)</f>
        <v>A</v>
      </c>
      <c r="F9933" s="118" t="e">
        <f>VLOOKUP(D9933,Range10,2,0)</f>
        <v>#N/A</v>
      </c>
      <c r="G9933" s="119" t="e">
        <f>VLOOKUP(D9933,Range9,2,0)</f>
        <v>#N/A</v>
      </c>
      <c r="H9933" s="53" t="s">
        <v>12</v>
      </c>
      <c r="I9933" s="133" t="str">
        <f>VLOOKUP(H9933,Range8,2,0)</f>
        <v>Condo</v>
      </c>
      <c r="J9933" s="54">
        <v>202</v>
      </c>
      <c r="K9933" s="63" t="s">
        <v>1093</v>
      </c>
      <c r="L9933">
        <v>9933</v>
      </c>
    </row>
    <row r="9934" spans="1:12">
      <c r="A9934" s="50" t="s">
        <v>1237</v>
      </c>
      <c r="B9934" s="51" t="s">
        <v>1362</v>
      </c>
      <c r="C9934" s="131" t="s">
        <v>1912</v>
      </c>
      <c r="D9934" s="52">
        <v>179900</v>
      </c>
      <c r="E9934" s="132" t="str">
        <f>VLOOKUP(D9934,Range11,2,1)</f>
        <v>A</v>
      </c>
      <c r="F9934" s="118" t="e">
        <f>VLOOKUP(D9934,Range10,2,0)</f>
        <v>#N/A</v>
      </c>
      <c r="G9934" s="119" t="e">
        <f>VLOOKUP(D9934,Range9,2,0)</f>
        <v>#N/A</v>
      </c>
      <c r="H9934" s="53" t="s">
        <v>12</v>
      </c>
      <c r="I9934" s="133" t="str">
        <f>VLOOKUP(H9934,Range8,2,0)</f>
        <v>Condo</v>
      </c>
      <c r="J9934" s="54">
        <v>104</v>
      </c>
      <c r="K9934" s="63" t="s">
        <v>61</v>
      </c>
      <c r="L9934">
        <v>9934</v>
      </c>
    </row>
    <row r="9935" spans="1:12">
      <c r="A9935" s="50" t="s">
        <v>1237</v>
      </c>
      <c r="B9935" s="51" t="s">
        <v>1450</v>
      </c>
      <c r="C9935" s="131" t="s">
        <v>1911</v>
      </c>
      <c r="D9935" s="52">
        <v>179900</v>
      </c>
      <c r="E9935" s="132" t="str">
        <f>VLOOKUP(D9935,Range11,2,1)</f>
        <v>A</v>
      </c>
      <c r="F9935" s="118" t="e">
        <f>VLOOKUP(D9935,Range10,2,0)</f>
        <v>#N/A</v>
      </c>
      <c r="G9935" s="119" t="e">
        <f>VLOOKUP(D9935,Range9,2,0)</f>
        <v>#N/A</v>
      </c>
      <c r="H9935" s="53" t="s">
        <v>12</v>
      </c>
      <c r="I9935" s="133" t="str">
        <f>VLOOKUP(H9935,Range8,2,0)</f>
        <v>Condo</v>
      </c>
      <c r="J9935" s="54">
        <v>46</v>
      </c>
      <c r="K9935" s="63" t="s">
        <v>293</v>
      </c>
      <c r="L9935">
        <v>9935</v>
      </c>
    </row>
    <row r="9936" spans="1:12">
      <c r="A9936" s="50" t="s">
        <v>1237</v>
      </c>
      <c r="B9936" s="51" t="s">
        <v>1438</v>
      </c>
      <c r="C9936" s="131" t="s">
        <v>1910</v>
      </c>
      <c r="D9936" s="52">
        <v>180000</v>
      </c>
      <c r="E9936" s="132" t="str">
        <f>VLOOKUP(D9936,Range11,2,1)</f>
        <v>A</v>
      </c>
      <c r="F9936" s="118" t="e">
        <f>VLOOKUP(D9936,Range10,2,0)</f>
        <v>#N/A</v>
      </c>
      <c r="G9936" s="119" t="e">
        <f>VLOOKUP(D9936,Range9,2,0)</f>
        <v>#N/A</v>
      </c>
      <c r="H9936" s="53" t="s">
        <v>16</v>
      </c>
      <c r="I9936" s="133" t="str">
        <f>VLOOKUP(H9936,Range8,2,0)</f>
        <v>Single Family</v>
      </c>
      <c r="J9936" s="54">
        <v>21</v>
      </c>
      <c r="K9936" s="63" t="s">
        <v>53</v>
      </c>
      <c r="L9936">
        <v>9936</v>
      </c>
    </row>
    <row r="9937" spans="1:12">
      <c r="A9937" s="50" t="s">
        <v>1237</v>
      </c>
      <c r="B9937" s="51" t="s">
        <v>1640</v>
      </c>
      <c r="C9937" s="131" t="s">
        <v>1914</v>
      </c>
      <c r="D9937" s="52">
        <v>184900</v>
      </c>
      <c r="E9937" s="132" t="str">
        <f>VLOOKUP(D9937,Range11,2,1)</f>
        <v>A</v>
      </c>
      <c r="F9937" s="118" t="e">
        <f>VLOOKUP(D9937,Range10,2,0)</f>
        <v>#N/A</v>
      </c>
      <c r="G9937" s="119" t="e">
        <f>VLOOKUP(D9937,Range9,2,0)</f>
        <v>#N/A</v>
      </c>
      <c r="H9937" s="53" t="s">
        <v>17</v>
      </c>
      <c r="I9937" s="133" t="str">
        <f>VLOOKUP(H9937,Range8,2,0)</f>
        <v>Condo</v>
      </c>
      <c r="J9937" s="54">
        <v>182</v>
      </c>
      <c r="K9937" s="63" t="s">
        <v>1093</v>
      </c>
      <c r="L9937">
        <v>9937</v>
      </c>
    </row>
    <row r="9938" spans="1:12">
      <c r="A9938" s="50" t="s">
        <v>1237</v>
      </c>
      <c r="B9938" s="51" t="s">
        <v>1433</v>
      </c>
      <c r="C9938" s="131" t="s">
        <v>1911</v>
      </c>
      <c r="D9938" s="52">
        <v>185000</v>
      </c>
      <c r="E9938" s="132" t="str">
        <f>VLOOKUP(D9938,Range11,2,1)</f>
        <v>A</v>
      </c>
      <c r="F9938" s="118" t="e">
        <f>VLOOKUP(D9938,Range10,2,0)</f>
        <v>#N/A</v>
      </c>
      <c r="G9938" s="119" t="e">
        <f>VLOOKUP(D9938,Range9,2,0)</f>
        <v>#N/A</v>
      </c>
      <c r="H9938" s="53" t="s">
        <v>12</v>
      </c>
      <c r="I9938" s="133" t="str">
        <f>VLOOKUP(H9938,Range8,2,0)</f>
        <v>Condo</v>
      </c>
      <c r="J9938" s="54">
        <v>39</v>
      </c>
      <c r="K9938" s="63" t="s">
        <v>1038</v>
      </c>
      <c r="L9938">
        <v>9938</v>
      </c>
    </row>
    <row r="9939" spans="1:12">
      <c r="A9939" s="50" t="s">
        <v>1237</v>
      </c>
      <c r="B9939" s="51" t="s">
        <v>1365</v>
      </c>
      <c r="C9939" s="131" t="s">
        <v>1913</v>
      </c>
      <c r="D9939" s="52">
        <v>185900</v>
      </c>
      <c r="E9939" s="132" t="str">
        <f>VLOOKUP(D9939,Range11,2,1)</f>
        <v>A</v>
      </c>
      <c r="F9939" s="118" t="e">
        <f>VLOOKUP(D9939,Range10,2,0)</f>
        <v>#N/A</v>
      </c>
      <c r="G9939" s="119" t="e">
        <f>VLOOKUP(D9939,Range9,2,0)</f>
        <v>#N/A</v>
      </c>
      <c r="H9939" s="53" t="s">
        <v>17</v>
      </c>
      <c r="I9939" s="133" t="str">
        <f>VLOOKUP(H9939,Range8,2,0)</f>
        <v>Condo</v>
      </c>
      <c r="J9939" s="54">
        <v>149</v>
      </c>
      <c r="K9939" s="63" t="s">
        <v>87</v>
      </c>
      <c r="L9939">
        <v>9939</v>
      </c>
    </row>
    <row r="9940" spans="1:12">
      <c r="A9940" s="50" t="s">
        <v>1237</v>
      </c>
      <c r="B9940" s="51" t="s">
        <v>1648</v>
      </c>
      <c r="C9940" s="131" t="s">
        <v>1911</v>
      </c>
      <c r="D9940" s="52">
        <v>185900</v>
      </c>
      <c r="E9940" s="132" t="str">
        <f>VLOOKUP(D9940,Range11,2,1)</f>
        <v>A</v>
      </c>
      <c r="F9940" s="118" t="e">
        <f>VLOOKUP(D9940,Range10,2,0)</f>
        <v>#N/A</v>
      </c>
      <c r="G9940" s="119" t="e">
        <f>VLOOKUP(D9940,Range9,2,0)</f>
        <v>#N/A</v>
      </c>
      <c r="H9940" s="53" t="s">
        <v>12</v>
      </c>
      <c r="I9940" s="133" t="str">
        <f>VLOOKUP(H9940,Range8,2,0)</f>
        <v>Condo</v>
      </c>
      <c r="J9940" s="54">
        <v>51</v>
      </c>
      <c r="K9940" s="63" t="s">
        <v>1093</v>
      </c>
      <c r="L9940">
        <v>9940</v>
      </c>
    </row>
    <row r="9941" spans="1:12">
      <c r="A9941" s="50" t="s">
        <v>1237</v>
      </c>
      <c r="B9941" s="51" t="s">
        <v>1393</v>
      </c>
      <c r="C9941" s="131" t="s">
        <v>1914</v>
      </c>
      <c r="D9941" s="52">
        <v>186000</v>
      </c>
      <c r="E9941" s="132" t="str">
        <f>VLOOKUP(D9941,Range11,2,1)</f>
        <v>A</v>
      </c>
      <c r="F9941" s="118" t="e">
        <f>VLOOKUP(D9941,Range10,2,0)</f>
        <v>#N/A</v>
      </c>
      <c r="G9941" s="119" t="e">
        <f>VLOOKUP(D9941,Range9,2,0)</f>
        <v>#N/A</v>
      </c>
      <c r="H9941" s="53" t="s">
        <v>12</v>
      </c>
      <c r="I9941" s="133" t="str">
        <f>VLOOKUP(H9941,Range8,2,0)</f>
        <v>Condo</v>
      </c>
      <c r="J9941" s="54">
        <v>156</v>
      </c>
      <c r="K9941" s="63" t="s">
        <v>439</v>
      </c>
      <c r="L9941">
        <v>9941</v>
      </c>
    </row>
    <row r="9942" spans="1:12">
      <c r="A9942" s="50" t="s">
        <v>1339</v>
      </c>
      <c r="B9942" s="51" t="s">
        <v>1623</v>
      </c>
      <c r="C9942" s="131" t="s">
        <v>1911</v>
      </c>
      <c r="D9942" s="52">
        <v>173900</v>
      </c>
      <c r="E9942" s="132" t="str">
        <f>VLOOKUP(D9942,Range11,2,1)</f>
        <v>A</v>
      </c>
      <c r="F9942" s="118" t="e">
        <f>VLOOKUP(D9942,Range10,2,0)</f>
        <v>#N/A</v>
      </c>
      <c r="G9942" s="119" t="e">
        <f>VLOOKUP(D9942,Range9,2,0)</f>
        <v>#N/A</v>
      </c>
      <c r="H9942" s="53" t="s">
        <v>12</v>
      </c>
      <c r="I9942" s="133" t="str">
        <f>VLOOKUP(H9942,Range8,2,0)</f>
        <v>Condo</v>
      </c>
      <c r="J9942" s="54">
        <v>61</v>
      </c>
      <c r="K9942" s="63" t="s">
        <v>272</v>
      </c>
      <c r="L9942">
        <v>9942</v>
      </c>
    </row>
    <row r="9943" spans="1:12">
      <c r="A9943" s="50" t="s">
        <v>1339</v>
      </c>
      <c r="B9943" s="51" t="s">
        <v>1399</v>
      </c>
      <c r="C9943" s="131" t="s">
        <v>1920</v>
      </c>
      <c r="D9943" s="52">
        <v>171000</v>
      </c>
      <c r="E9943" s="132" t="str">
        <f>VLOOKUP(D9943,Range11,2,1)</f>
        <v>A</v>
      </c>
      <c r="F9943" s="118" t="e">
        <f>VLOOKUP(D9943,Range10,2,0)</f>
        <v>#N/A</v>
      </c>
      <c r="G9943" s="119" t="e">
        <f>VLOOKUP(D9943,Range9,2,0)</f>
        <v>#N/A</v>
      </c>
      <c r="H9943" s="53" t="s">
        <v>12</v>
      </c>
      <c r="I9943" s="133" t="str">
        <f>VLOOKUP(H9943,Range8,2,0)</f>
        <v>Condo</v>
      </c>
      <c r="J9943" s="54">
        <v>217</v>
      </c>
      <c r="K9943" s="63" t="s">
        <v>543</v>
      </c>
      <c r="L9943">
        <v>9943</v>
      </c>
    </row>
    <row r="9944" spans="1:12">
      <c r="A9944" s="50" t="s">
        <v>1237</v>
      </c>
      <c r="B9944" s="51" t="s">
        <v>1417</v>
      </c>
      <c r="C9944" s="131" t="s">
        <v>1914</v>
      </c>
      <c r="D9944" s="52">
        <v>189000</v>
      </c>
      <c r="E9944" s="132" t="str">
        <f>VLOOKUP(D9944,Range11,2,1)</f>
        <v>A</v>
      </c>
      <c r="F9944" s="118" t="e">
        <f>VLOOKUP(D9944,Range10,2,0)</f>
        <v>#N/A</v>
      </c>
      <c r="G9944" s="119" t="e">
        <f>VLOOKUP(D9944,Range9,2,0)</f>
        <v>#N/A</v>
      </c>
      <c r="H9944" s="53" t="s">
        <v>12</v>
      </c>
      <c r="I9944" s="133" t="str">
        <f>VLOOKUP(H9944,Range8,2,0)</f>
        <v>Condo</v>
      </c>
      <c r="J9944" s="54">
        <v>166</v>
      </c>
      <c r="K9944" s="63" t="s">
        <v>300</v>
      </c>
      <c r="L9944">
        <v>9944</v>
      </c>
    </row>
    <row r="9945" spans="1:12">
      <c r="A9945" s="50" t="s">
        <v>1237</v>
      </c>
      <c r="B9945" s="51" t="s">
        <v>1445</v>
      </c>
      <c r="C9945" s="131" t="s">
        <v>1911</v>
      </c>
      <c r="D9945" s="52">
        <v>189000</v>
      </c>
      <c r="E9945" s="132" t="str">
        <f>VLOOKUP(D9945,Range11,2,1)</f>
        <v>A</v>
      </c>
      <c r="F9945" s="118" t="e">
        <f>VLOOKUP(D9945,Range10,2,0)</f>
        <v>#N/A</v>
      </c>
      <c r="G9945" s="119" t="e">
        <f>VLOOKUP(D9945,Range9,2,0)</f>
        <v>#N/A</v>
      </c>
      <c r="H9945" s="53" t="s">
        <v>12</v>
      </c>
      <c r="I9945" s="133" t="str">
        <f>VLOOKUP(H9945,Range8,2,0)</f>
        <v>Condo</v>
      </c>
      <c r="J9945" s="54">
        <v>32</v>
      </c>
      <c r="K9945" s="63" t="s">
        <v>75</v>
      </c>
      <c r="L9945">
        <v>9945</v>
      </c>
    </row>
    <row r="9946" spans="1:12">
      <c r="A9946" s="50" t="s">
        <v>1237</v>
      </c>
      <c r="B9946" s="51" t="s">
        <v>1438</v>
      </c>
      <c r="C9946" s="131" t="s">
        <v>1910</v>
      </c>
      <c r="D9946" s="52">
        <v>189000</v>
      </c>
      <c r="E9946" s="132" t="str">
        <f>VLOOKUP(D9946,Range11,2,1)</f>
        <v>A</v>
      </c>
      <c r="F9946" s="118" t="e">
        <f>VLOOKUP(D9946,Range10,2,0)</f>
        <v>#N/A</v>
      </c>
      <c r="G9946" s="119" t="e">
        <f>VLOOKUP(D9946,Range9,2,0)</f>
        <v>#N/A</v>
      </c>
      <c r="H9946" s="53" t="s">
        <v>12</v>
      </c>
      <c r="I9946" s="133" t="str">
        <f>VLOOKUP(H9946,Range8,2,0)</f>
        <v>Condo</v>
      </c>
      <c r="J9946" s="54">
        <v>21</v>
      </c>
      <c r="K9946" s="63" t="s">
        <v>87</v>
      </c>
      <c r="L9946">
        <v>9946</v>
      </c>
    </row>
    <row r="9947" spans="1:12">
      <c r="A9947" s="50" t="s">
        <v>1339</v>
      </c>
      <c r="B9947" s="51" t="s">
        <v>1390</v>
      </c>
      <c r="C9947" s="131" t="s">
        <v>1915</v>
      </c>
      <c r="D9947" s="52">
        <v>173900</v>
      </c>
      <c r="E9947" s="132" t="str">
        <f>VLOOKUP(D9947,Range11,2,1)</f>
        <v>A</v>
      </c>
      <c r="F9947" s="118" t="e">
        <f>VLOOKUP(D9947,Range10,2,0)</f>
        <v>#N/A</v>
      </c>
      <c r="G9947" s="119" t="e">
        <f>VLOOKUP(D9947,Range9,2,0)</f>
        <v>#N/A</v>
      </c>
      <c r="H9947" s="53" t="s">
        <v>12</v>
      </c>
      <c r="I9947" s="133" t="str">
        <f>VLOOKUP(H9947,Range8,2,0)</f>
        <v>Condo</v>
      </c>
      <c r="J9947" s="54">
        <v>77</v>
      </c>
      <c r="K9947" s="63" t="s">
        <v>434</v>
      </c>
      <c r="L9947">
        <v>9947</v>
      </c>
    </row>
    <row r="9948" spans="1:12">
      <c r="A9948" s="50" t="s">
        <v>1237</v>
      </c>
      <c r="B9948" s="51" t="s">
        <v>1460</v>
      </c>
      <c r="C9948" s="131" t="s">
        <v>1912</v>
      </c>
      <c r="D9948" s="52">
        <v>192900</v>
      </c>
      <c r="E9948" s="132" t="str">
        <f>VLOOKUP(D9948,Range11,2,1)</f>
        <v>A</v>
      </c>
      <c r="F9948" s="118" t="e">
        <f>VLOOKUP(D9948,Range10,2,0)</f>
        <v>#N/A</v>
      </c>
      <c r="G9948" s="119" t="e">
        <f>VLOOKUP(D9948,Range9,2,0)</f>
        <v>#N/A</v>
      </c>
      <c r="H9948" s="53" t="s">
        <v>12</v>
      </c>
      <c r="I9948" s="133" t="str">
        <f>VLOOKUP(H9948,Range8,2,0)</f>
        <v>Condo</v>
      </c>
      <c r="J9948" s="54">
        <v>105</v>
      </c>
      <c r="K9948" s="63" t="s">
        <v>503</v>
      </c>
      <c r="L9948">
        <v>9948</v>
      </c>
    </row>
    <row r="9949" spans="1:12">
      <c r="A9949" s="50" t="s">
        <v>1237</v>
      </c>
      <c r="B9949" s="51" t="s">
        <v>1400</v>
      </c>
      <c r="C9949" s="131" t="s">
        <v>23</v>
      </c>
      <c r="D9949" s="52">
        <v>189000</v>
      </c>
      <c r="E9949" s="132" t="str">
        <f>VLOOKUP(D9949,Range11,2,1)</f>
        <v>A</v>
      </c>
      <c r="F9949" s="118" t="e">
        <f>VLOOKUP(D9949,Range10,2,0)</f>
        <v>#N/A</v>
      </c>
      <c r="G9949" s="119" t="e">
        <f>VLOOKUP(D9949,Range9,2,0)</f>
        <v>#N/A</v>
      </c>
      <c r="H9949" s="53" t="s">
        <v>12</v>
      </c>
      <c r="I9949" s="133" t="str">
        <f>VLOOKUP(H9949,Range8,2,0)</f>
        <v>Condo</v>
      </c>
      <c r="J9949" s="54">
        <v>203</v>
      </c>
      <c r="K9949" s="63" t="s">
        <v>666</v>
      </c>
      <c r="L9949">
        <v>9949</v>
      </c>
    </row>
    <row r="9950" spans="1:12">
      <c r="A9950" s="50" t="s">
        <v>1237</v>
      </c>
      <c r="B9950" s="51" t="s">
        <v>1691</v>
      </c>
      <c r="C9950" s="131" t="s">
        <v>23</v>
      </c>
      <c r="D9950" s="52">
        <v>188000</v>
      </c>
      <c r="E9950" s="132" t="str">
        <f>VLOOKUP(D9950,Range11,2,1)</f>
        <v>A</v>
      </c>
      <c r="F9950" s="118" t="e">
        <f>VLOOKUP(D9950,Range10,2,0)</f>
        <v>#N/A</v>
      </c>
      <c r="G9950" s="119" t="e">
        <f>VLOOKUP(D9950,Range9,2,0)</f>
        <v>#N/A</v>
      </c>
      <c r="H9950" s="53" t="s">
        <v>12</v>
      </c>
      <c r="I9950" s="133" t="str">
        <f>VLOOKUP(H9950,Range8,2,0)</f>
        <v>Condo</v>
      </c>
      <c r="J9950" s="54">
        <v>206</v>
      </c>
      <c r="K9950" s="63" t="s">
        <v>1240</v>
      </c>
      <c r="L9950">
        <v>9950</v>
      </c>
    </row>
    <row r="9951" spans="1:12">
      <c r="A9951" s="50" t="s">
        <v>1237</v>
      </c>
      <c r="B9951" s="51" t="s">
        <v>1392</v>
      </c>
      <c r="C9951" s="131" t="s">
        <v>1913</v>
      </c>
      <c r="D9951" s="52">
        <v>197000</v>
      </c>
      <c r="E9951" s="132" t="str">
        <f>VLOOKUP(D9951,Range11,2,1)</f>
        <v>A</v>
      </c>
      <c r="F9951" s="118" t="e">
        <f>VLOOKUP(D9951,Range10,2,0)</f>
        <v>#N/A</v>
      </c>
      <c r="G9951" s="119" t="e">
        <f>VLOOKUP(D9951,Range9,2,0)</f>
        <v>#N/A</v>
      </c>
      <c r="H9951" s="53" t="s">
        <v>12</v>
      </c>
      <c r="I9951" s="133" t="str">
        <f>VLOOKUP(H9951,Range8,2,0)</f>
        <v>Condo</v>
      </c>
      <c r="J9951" s="54">
        <v>124</v>
      </c>
      <c r="K9951" s="63" t="s">
        <v>1038</v>
      </c>
      <c r="L9951">
        <v>9951</v>
      </c>
    </row>
    <row r="9952" spans="1:12">
      <c r="A9952" s="50" t="s">
        <v>1237</v>
      </c>
      <c r="B9952" s="51" t="s">
        <v>1495</v>
      </c>
      <c r="C9952" s="131" t="s">
        <v>1913</v>
      </c>
      <c r="D9952" s="52">
        <v>198500</v>
      </c>
      <c r="E9952" s="132" t="str">
        <f>VLOOKUP(D9952,Range11,2,1)</f>
        <v>A</v>
      </c>
      <c r="F9952" s="118" t="e">
        <f>VLOOKUP(D9952,Range10,2,0)</f>
        <v>#N/A</v>
      </c>
      <c r="G9952" s="119" t="e">
        <f>VLOOKUP(D9952,Range9,2,0)</f>
        <v>#N/A</v>
      </c>
      <c r="H9952" s="53" t="s">
        <v>17</v>
      </c>
      <c r="I9952" s="133" t="str">
        <f>VLOOKUP(H9952,Range8,2,0)</f>
        <v>Condo</v>
      </c>
      <c r="J9952" s="54">
        <v>147</v>
      </c>
      <c r="K9952" s="63" t="s">
        <v>1093</v>
      </c>
      <c r="L9952">
        <v>9952</v>
      </c>
    </row>
    <row r="9953" spans="1:12">
      <c r="A9953" s="50" t="s">
        <v>1237</v>
      </c>
      <c r="B9953" s="51" t="s">
        <v>1509</v>
      </c>
      <c r="C9953" s="131" t="s">
        <v>1920</v>
      </c>
      <c r="D9953" s="52">
        <v>199000</v>
      </c>
      <c r="E9953" s="132" t="str">
        <f>VLOOKUP(D9953,Range11,2,1)</f>
        <v>A</v>
      </c>
      <c r="F9953" s="118" t="e">
        <f>VLOOKUP(D9953,Range10,2,0)</f>
        <v>#N/A</v>
      </c>
      <c r="G9953" s="119" t="e">
        <f>VLOOKUP(D9953,Range9,2,0)</f>
        <v>#N/A</v>
      </c>
      <c r="H9953" s="53" t="s">
        <v>12</v>
      </c>
      <c r="I9953" s="133" t="str">
        <f>VLOOKUP(H9953,Range8,2,0)</f>
        <v>Condo</v>
      </c>
      <c r="J9953" s="54">
        <v>216</v>
      </c>
      <c r="K9953" s="63" t="s">
        <v>1240</v>
      </c>
      <c r="L9953">
        <v>9953</v>
      </c>
    </row>
    <row r="9954" spans="1:12">
      <c r="A9954" s="50" t="s">
        <v>1237</v>
      </c>
      <c r="B9954" s="51" t="s">
        <v>1568</v>
      </c>
      <c r="C9954" s="131" t="s">
        <v>23</v>
      </c>
      <c r="D9954" s="52">
        <v>199000</v>
      </c>
      <c r="E9954" s="132" t="str">
        <f>VLOOKUP(D9954,Range11,2,1)</f>
        <v>A</v>
      </c>
      <c r="F9954" s="118" t="e">
        <f>VLOOKUP(D9954,Range10,2,0)</f>
        <v>#N/A</v>
      </c>
      <c r="G9954" s="119" t="e">
        <f>VLOOKUP(D9954,Range9,2,0)</f>
        <v>#N/A</v>
      </c>
      <c r="H9954" s="53" t="s">
        <v>12</v>
      </c>
      <c r="I9954" s="133" t="str">
        <f>VLOOKUP(H9954,Range8,2,0)</f>
        <v>Condo</v>
      </c>
      <c r="J9954" s="54">
        <v>192</v>
      </c>
      <c r="K9954" s="63" t="s">
        <v>293</v>
      </c>
      <c r="L9954">
        <v>9954</v>
      </c>
    </row>
    <row r="9955" spans="1:12">
      <c r="A9955" s="50" t="s">
        <v>1237</v>
      </c>
      <c r="B9955" s="51" t="s">
        <v>1417</v>
      </c>
      <c r="C9955" s="131" t="s">
        <v>1914</v>
      </c>
      <c r="D9955" s="52">
        <v>199000</v>
      </c>
      <c r="E9955" s="132" t="str">
        <f>VLOOKUP(D9955,Range11,2,1)</f>
        <v>A</v>
      </c>
      <c r="F9955" s="118" t="e">
        <f>VLOOKUP(D9955,Range10,2,0)</f>
        <v>#N/A</v>
      </c>
      <c r="G9955" s="119" t="e">
        <f>VLOOKUP(D9955,Range9,2,0)</f>
        <v>#N/A</v>
      </c>
      <c r="H9955" s="53" t="s">
        <v>17</v>
      </c>
      <c r="I9955" s="133" t="str">
        <f>VLOOKUP(H9955,Range8,2,0)</f>
        <v>Condo</v>
      </c>
      <c r="J9955" s="54">
        <v>166</v>
      </c>
      <c r="K9955" s="63" t="s">
        <v>87</v>
      </c>
      <c r="L9955">
        <v>9955</v>
      </c>
    </row>
    <row r="9956" spans="1:12">
      <c r="A9956" s="50" t="s">
        <v>1237</v>
      </c>
      <c r="B9956" s="51" t="s">
        <v>1463</v>
      </c>
      <c r="C9956" s="131" t="s">
        <v>1913</v>
      </c>
      <c r="D9956" s="52">
        <v>199000</v>
      </c>
      <c r="E9956" s="132" t="str">
        <f>VLOOKUP(D9956,Range11,2,1)</f>
        <v>A</v>
      </c>
      <c r="F9956" s="118" t="e">
        <f>VLOOKUP(D9956,Range10,2,0)</f>
        <v>#N/A</v>
      </c>
      <c r="G9956" s="119" t="e">
        <f>VLOOKUP(D9956,Range9,2,0)</f>
        <v>#N/A</v>
      </c>
      <c r="H9956" s="53" t="s">
        <v>12</v>
      </c>
      <c r="I9956" s="133" t="str">
        <f>VLOOKUP(H9956,Range8,2,0)</f>
        <v>Condo</v>
      </c>
      <c r="J9956" s="54">
        <v>146</v>
      </c>
      <c r="K9956" s="63" t="s">
        <v>1172</v>
      </c>
      <c r="L9956">
        <v>9956</v>
      </c>
    </row>
    <row r="9957" spans="1:12">
      <c r="A9957" s="50" t="s">
        <v>1237</v>
      </c>
      <c r="B9957" s="51" t="s">
        <v>1460</v>
      </c>
      <c r="C9957" s="131" t="s">
        <v>1912</v>
      </c>
      <c r="D9957" s="52">
        <v>189900</v>
      </c>
      <c r="E9957" s="132" t="str">
        <f>VLOOKUP(D9957,Range11,2,1)</f>
        <v>A</v>
      </c>
      <c r="F9957" s="118" t="e">
        <f>VLOOKUP(D9957,Range10,2,0)</f>
        <v>#N/A</v>
      </c>
      <c r="G9957" s="119" t="e">
        <f>VLOOKUP(D9957,Range9,2,0)</f>
        <v>#N/A</v>
      </c>
      <c r="H9957" s="53" t="s">
        <v>12</v>
      </c>
      <c r="I9957" s="133" t="str">
        <f>VLOOKUP(H9957,Range8,2,0)</f>
        <v>Condo</v>
      </c>
      <c r="J9957" s="54">
        <v>105</v>
      </c>
      <c r="K9957" s="63" t="s">
        <v>87</v>
      </c>
      <c r="L9957">
        <v>9957</v>
      </c>
    </row>
    <row r="9958" spans="1:12">
      <c r="A9958" s="50" t="s">
        <v>1289</v>
      </c>
      <c r="B9958" s="51" t="s">
        <v>1842</v>
      </c>
      <c r="C9958" s="131" t="s">
        <v>1923</v>
      </c>
      <c r="D9958" s="52">
        <v>299850</v>
      </c>
      <c r="E9958" s="132" t="str">
        <f>VLOOKUP(D9958,Range11,2,1)</f>
        <v>B</v>
      </c>
      <c r="F9958" s="118" t="e">
        <f>VLOOKUP(D9958,Range10,2,0)</f>
        <v>#N/A</v>
      </c>
      <c r="G9958" s="119" t="e">
        <f>VLOOKUP(D9958,Range9,2,0)</f>
        <v>#N/A</v>
      </c>
      <c r="H9958" s="53" t="s">
        <v>16</v>
      </c>
      <c r="I9958" s="133" t="str">
        <f>VLOOKUP(H9958,Range8,2,0)</f>
        <v>Single Family</v>
      </c>
      <c r="J9958" s="54">
        <v>345</v>
      </c>
      <c r="K9958" s="63" t="s">
        <v>571</v>
      </c>
      <c r="L9958">
        <v>9958</v>
      </c>
    </row>
    <row r="9959" spans="1:12">
      <c r="A9959" s="50" t="s">
        <v>1234</v>
      </c>
      <c r="B9959" s="51" t="s">
        <v>1381</v>
      </c>
      <c r="C9959" s="131" t="s">
        <v>1915</v>
      </c>
      <c r="D9959" s="52">
        <v>749900</v>
      </c>
      <c r="E9959" s="132" t="str">
        <f>VLOOKUP(D9959,Range11,2,1)</f>
        <v>C</v>
      </c>
      <c r="F9959" s="118" t="e">
        <f>VLOOKUP(D9959,Range10,2,0)</f>
        <v>#N/A</v>
      </c>
      <c r="G9959" s="119" t="e">
        <f>VLOOKUP(D9959,Range9,2,0)</f>
        <v>#N/A</v>
      </c>
      <c r="H9959" s="53" t="s">
        <v>16</v>
      </c>
      <c r="I9959" s="133" t="str">
        <f>VLOOKUP(H9959,Range8,2,0)</f>
        <v>Single Family</v>
      </c>
      <c r="J9959" s="54">
        <v>88</v>
      </c>
      <c r="K9959" s="63" t="s">
        <v>272</v>
      </c>
      <c r="L9959">
        <v>9959</v>
      </c>
    </row>
    <row r="9960" spans="1:12">
      <c r="A9960" s="50" t="s">
        <v>1237</v>
      </c>
      <c r="B9960" s="51" t="s">
        <v>1711</v>
      </c>
      <c r="C9960" s="131" t="s">
        <v>1920</v>
      </c>
      <c r="D9960" s="52">
        <v>199900</v>
      </c>
      <c r="E9960" s="132" t="str">
        <f>VLOOKUP(D9960,Range11,2,1)</f>
        <v>A</v>
      </c>
      <c r="F9960" s="118" t="e">
        <f>VLOOKUP(D9960,Range10,2,0)</f>
        <v>#N/A</v>
      </c>
      <c r="G9960" s="119" t="e">
        <f>VLOOKUP(D9960,Range9,2,0)</f>
        <v>#N/A</v>
      </c>
      <c r="H9960" s="53" t="s">
        <v>16</v>
      </c>
      <c r="I9960" s="133" t="str">
        <f>VLOOKUP(H9960,Range8,2,0)</f>
        <v>Single Family</v>
      </c>
      <c r="J9960" s="54">
        <v>213</v>
      </c>
      <c r="K9960" s="63" t="s">
        <v>100</v>
      </c>
      <c r="L9960">
        <v>9960</v>
      </c>
    </row>
    <row r="9961" spans="1:12">
      <c r="A9961" s="50" t="s">
        <v>1237</v>
      </c>
      <c r="B9961" s="51" t="s">
        <v>1607</v>
      </c>
      <c r="C9961" s="131" t="s">
        <v>1916</v>
      </c>
      <c r="D9961" s="52">
        <v>200000</v>
      </c>
      <c r="E9961" s="132" t="str">
        <f>VLOOKUP(D9961,Range11,2,1)</f>
        <v>A</v>
      </c>
      <c r="F9961" s="118" t="e">
        <f>VLOOKUP(D9961,Range10,2,0)</f>
        <v>#N/A</v>
      </c>
      <c r="G9961" s="119" t="e">
        <f>VLOOKUP(D9961,Range9,2,0)</f>
        <v>#N/A</v>
      </c>
      <c r="H9961" s="53" t="s">
        <v>12</v>
      </c>
      <c r="I9961" s="133" t="str">
        <f>VLOOKUP(H9961,Range8,2,0)</f>
        <v>Condo</v>
      </c>
      <c r="J9961" s="54">
        <v>397</v>
      </c>
      <c r="K9961" s="63" t="s">
        <v>1172</v>
      </c>
      <c r="L9961">
        <v>9961</v>
      </c>
    </row>
    <row r="9962" spans="1:12">
      <c r="A9962" s="50" t="s">
        <v>1237</v>
      </c>
      <c r="B9962" s="51" t="s">
        <v>1433</v>
      </c>
      <c r="C9962" s="131" t="s">
        <v>1911</v>
      </c>
      <c r="D9962" s="52">
        <v>203500</v>
      </c>
      <c r="E9962" s="132" t="str">
        <f>VLOOKUP(D9962,Range11,2,1)</f>
        <v>A</v>
      </c>
      <c r="F9962" s="118" t="e">
        <f>VLOOKUP(D9962,Range10,2,0)</f>
        <v>#N/A</v>
      </c>
      <c r="G9962" s="119" t="e">
        <f>VLOOKUP(D9962,Range9,2,0)</f>
        <v>#N/A</v>
      </c>
      <c r="H9962" s="53" t="s">
        <v>12</v>
      </c>
      <c r="I9962" s="133" t="str">
        <f>VLOOKUP(H9962,Range8,2,0)</f>
        <v>Condo</v>
      </c>
      <c r="J9962" s="54">
        <v>39</v>
      </c>
      <c r="K9962" s="63" t="s">
        <v>53</v>
      </c>
      <c r="L9962">
        <v>9962</v>
      </c>
    </row>
    <row r="9963" spans="1:12">
      <c r="A9963" s="50" t="s">
        <v>1237</v>
      </c>
      <c r="B9963" s="51">
        <v>39419</v>
      </c>
      <c r="C9963" s="131" t="s">
        <v>1919</v>
      </c>
      <c r="D9963" s="52">
        <v>204500</v>
      </c>
      <c r="E9963" s="132" t="str">
        <f>VLOOKUP(D9963,Range11,2,1)</f>
        <v>A</v>
      </c>
      <c r="F9963" s="118" t="e">
        <f>VLOOKUP(D9963,Range10,2,0)</f>
        <v>#N/A</v>
      </c>
      <c r="G9963" s="119" t="e">
        <f>VLOOKUP(D9963,Range9,2,0)</f>
        <v>#N/A</v>
      </c>
      <c r="H9963" s="53" t="s">
        <v>12</v>
      </c>
      <c r="I9963" s="133" t="str">
        <f>VLOOKUP(H9963,Range8,2,0)</f>
        <v>Condo</v>
      </c>
      <c r="J9963" s="54">
        <v>232</v>
      </c>
      <c r="K9963" s="63" t="s">
        <v>87</v>
      </c>
      <c r="L9963">
        <v>9963</v>
      </c>
    </row>
    <row r="9964" spans="1:12">
      <c r="A9964" s="50" t="s">
        <v>1237</v>
      </c>
      <c r="B9964" s="51" t="s">
        <v>1489</v>
      </c>
      <c r="C9964" s="131" t="s">
        <v>1912</v>
      </c>
      <c r="D9964" s="52">
        <v>204900</v>
      </c>
      <c r="E9964" s="132" t="str">
        <f>VLOOKUP(D9964,Range11,2,1)</f>
        <v>A</v>
      </c>
      <c r="F9964" s="118" t="e">
        <f>VLOOKUP(D9964,Range10,2,0)</f>
        <v>#N/A</v>
      </c>
      <c r="G9964" s="119" t="e">
        <f>VLOOKUP(D9964,Range9,2,0)</f>
        <v>#N/A</v>
      </c>
      <c r="H9964" s="53" t="s">
        <v>17</v>
      </c>
      <c r="I9964" s="133" t="str">
        <f>VLOOKUP(H9964,Range8,2,0)</f>
        <v>Condo</v>
      </c>
      <c r="J9964" s="54">
        <v>117</v>
      </c>
      <c r="K9964" s="63" t="s">
        <v>87</v>
      </c>
      <c r="L9964">
        <v>9964</v>
      </c>
    </row>
    <row r="9965" spans="1:12">
      <c r="A9965" s="50" t="s">
        <v>1237</v>
      </c>
      <c r="B9965" s="51" t="s">
        <v>1379</v>
      </c>
      <c r="C9965" s="131" t="s">
        <v>1914</v>
      </c>
      <c r="D9965" s="52">
        <v>205000</v>
      </c>
      <c r="E9965" s="132" t="str">
        <f>VLOOKUP(D9965,Range11,2,1)</f>
        <v>A</v>
      </c>
      <c r="F9965" s="118" t="e">
        <f>VLOOKUP(D9965,Range10,2,0)</f>
        <v>#N/A</v>
      </c>
      <c r="G9965" s="119" t="e">
        <f>VLOOKUP(D9965,Range9,2,0)</f>
        <v>#N/A</v>
      </c>
      <c r="H9965" s="53" t="s">
        <v>12</v>
      </c>
      <c r="I9965" s="133" t="str">
        <f>VLOOKUP(H9965,Range8,2,0)</f>
        <v>Condo</v>
      </c>
      <c r="J9965" s="54">
        <v>175</v>
      </c>
      <c r="K9965" s="63" t="s">
        <v>796</v>
      </c>
      <c r="L9965">
        <v>9965</v>
      </c>
    </row>
    <row r="9966" spans="1:12">
      <c r="A9966" s="50" t="s">
        <v>1237</v>
      </c>
      <c r="B9966" s="51" t="s">
        <v>1389</v>
      </c>
      <c r="C9966" s="131" t="s">
        <v>1915</v>
      </c>
      <c r="D9966" s="52">
        <v>205000</v>
      </c>
      <c r="E9966" s="132" t="str">
        <f>VLOOKUP(D9966,Range11,2,1)</f>
        <v>A</v>
      </c>
      <c r="F9966" s="118" t="e">
        <f>VLOOKUP(D9966,Range10,2,0)</f>
        <v>#N/A</v>
      </c>
      <c r="G9966" s="119" t="e">
        <f>VLOOKUP(D9966,Range9,2,0)</f>
        <v>#N/A</v>
      </c>
      <c r="H9966" s="53" t="s">
        <v>12</v>
      </c>
      <c r="I9966" s="133" t="str">
        <f>VLOOKUP(H9966,Range8,2,0)</f>
        <v>Condo</v>
      </c>
      <c r="J9966" s="54">
        <v>75</v>
      </c>
      <c r="K9966" s="63" t="s">
        <v>293</v>
      </c>
      <c r="L9966">
        <v>9966</v>
      </c>
    </row>
    <row r="9967" spans="1:12">
      <c r="A9967" s="50" t="s">
        <v>1237</v>
      </c>
      <c r="B9967" s="51" t="s">
        <v>1432</v>
      </c>
      <c r="C9967" s="131" t="s">
        <v>1913</v>
      </c>
      <c r="D9967" s="52">
        <v>206600</v>
      </c>
      <c r="E9967" s="132" t="str">
        <f>VLOOKUP(D9967,Range11,2,1)</f>
        <v>A</v>
      </c>
      <c r="F9967" s="118" t="e">
        <f>VLOOKUP(D9967,Range10,2,0)</f>
        <v>#N/A</v>
      </c>
      <c r="G9967" s="119" t="e">
        <f>VLOOKUP(D9967,Range9,2,0)</f>
        <v>#N/A</v>
      </c>
      <c r="H9967" s="53" t="s">
        <v>12</v>
      </c>
      <c r="I9967" s="133" t="str">
        <f>VLOOKUP(H9967,Range8,2,0)</f>
        <v>Condo</v>
      </c>
      <c r="J9967" s="54">
        <v>125</v>
      </c>
      <c r="K9967" s="63" t="s">
        <v>327</v>
      </c>
      <c r="L9967">
        <v>9967</v>
      </c>
    </row>
    <row r="9968" spans="1:12">
      <c r="A9968" s="50" t="s">
        <v>1237</v>
      </c>
      <c r="B9968" s="51" t="s">
        <v>1532</v>
      </c>
      <c r="C9968" s="131" t="s">
        <v>1911</v>
      </c>
      <c r="D9968" s="52">
        <v>209000</v>
      </c>
      <c r="E9968" s="132" t="str">
        <f>VLOOKUP(D9968,Range11,2,1)</f>
        <v>A</v>
      </c>
      <c r="F9968" s="118" t="e">
        <f>VLOOKUP(D9968,Range10,2,0)</f>
        <v>#N/A</v>
      </c>
      <c r="G9968" s="119" t="e">
        <f>VLOOKUP(D9968,Range9,2,0)</f>
        <v>#N/A</v>
      </c>
      <c r="H9968" s="53" t="s">
        <v>12</v>
      </c>
      <c r="I9968" s="133" t="str">
        <f>VLOOKUP(H9968,Range8,2,0)</f>
        <v>Condo</v>
      </c>
      <c r="J9968" s="54">
        <v>48</v>
      </c>
      <c r="K9968" s="63" t="s">
        <v>87</v>
      </c>
      <c r="L9968">
        <v>9968</v>
      </c>
    </row>
    <row r="9969" spans="1:12">
      <c r="A9969" s="50" t="s">
        <v>1237</v>
      </c>
      <c r="B9969" s="51" t="s">
        <v>1400</v>
      </c>
      <c r="C9969" s="131" t="s">
        <v>23</v>
      </c>
      <c r="D9969" s="52">
        <v>209900</v>
      </c>
      <c r="E9969" s="132" t="str">
        <f>VLOOKUP(D9969,Range11,2,1)</f>
        <v>A</v>
      </c>
      <c r="F9969" s="118" t="e">
        <f>VLOOKUP(D9969,Range10,2,0)</f>
        <v>#N/A</v>
      </c>
      <c r="G9969" s="119" t="e">
        <f>VLOOKUP(D9969,Range9,2,0)</f>
        <v>#N/A</v>
      </c>
      <c r="H9969" s="53" t="s">
        <v>12</v>
      </c>
      <c r="I9969" s="133" t="str">
        <f>VLOOKUP(H9969,Range8,2,0)</f>
        <v>Condo</v>
      </c>
      <c r="J9969" s="54">
        <v>203</v>
      </c>
      <c r="K9969" s="63" t="s">
        <v>1140</v>
      </c>
      <c r="L9969">
        <v>9969</v>
      </c>
    </row>
    <row r="9970" spans="1:12">
      <c r="A9970" s="50" t="s">
        <v>1237</v>
      </c>
      <c r="B9970" s="51">
        <v>39421</v>
      </c>
      <c r="C9970" s="131" t="s">
        <v>1919</v>
      </c>
      <c r="D9970" s="52">
        <v>210000</v>
      </c>
      <c r="E9970" s="132" t="str">
        <f>VLOOKUP(D9970,Range11,2,1)</f>
        <v>A</v>
      </c>
      <c r="F9970" s="118" t="e">
        <f>VLOOKUP(D9970,Range10,2,0)</f>
        <v>#N/A</v>
      </c>
      <c r="G9970" s="119" t="e">
        <f>VLOOKUP(D9970,Range9,2,0)</f>
        <v>#N/A</v>
      </c>
      <c r="H9970" s="53" t="s">
        <v>12</v>
      </c>
      <c r="I9970" s="133" t="str">
        <f>VLOOKUP(H9970,Range8,2,0)</f>
        <v>Condo</v>
      </c>
      <c r="J9970" s="54">
        <v>271</v>
      </c>
      <c r="K9970" s="63" t="s">
        <v>991</v>
      </c>
      <c r="L9970">
        <v>9970</v>
      </c>
    </row>
    <row r="9971" spans="1:12">
      <c r="A9971" s="50" t="s">
        <v>1237</v>
      </c>
      <c r="B9971" s="51" t="s">
        <v>1552</v>
      </c>
      <c r="C9971" s="131" t="s">
        <v>1911</v>
      </c>
      <c r="D9971" s="52">
        <v>210000</v>
      </c>
      <c r="E9971" s="132" t="str">
        <f>VLOOKUP(D9971,Range11,2,1)</f>
        <v>A</v>
      </c>
      <c r="F9971" s="118" t="e">
        <f>VLOOKUP(D9971,Range10,2,0)</f>
        <v>#N/A</v>
      </c>
      <c r="G9971" s="119" t="e">
        <f>VLOOKUP(D9971,Range9,2,0)</f>
        <v>#N/A</v>
      </c>
      <c r="H9971" s="53" t="s">
        <v>12</v>
      </c>
      <c r="I9971" s="133" t="str">
        <f>VLOOKUP(H9971,Range8,2,0)</f>
        <v>Condo</v>
      </c>
      <c r="J9971" s="54">
        <v>55</v>
      </c>
      <c r="K9971" s="63" t="s">
        <v>1172</v>
      </c>
      <c r="L9971">
        <v>9971</v>
      </c>
    </row>
    <row r="9972" spans="1:12">
      <c r="A9972" s="50" t="s">
        <v>1237</v>
      </c>
      <c r="B9972" s="51" t="s">
        <v>1418</v>
      </c>
      <c r="C9972" s="131" t="s">
        <v>1910</v>
      </c>
      <c r="D9972" s="52">
        <v>210000</v>
      </c>
      <c r="E9972" s="132" t="str">
        <f>VLOOKUP(D9972,Range11,2,1)</f>
        <v>A</v>
      </c>
      <c r="F9972" s="118" t="e">
        <f>VLOOKUP(D9972,Range10,2,0)</f>
        <v>#N/A</v>
      </c>
      <c r="G9972" s="119" t="e">
        <f>VLOOKUP(D9972,Range9,2,0)</f>
        <v>#N/A</v>
      </c>
      <c r="H9972" s="53" t="s">
        <v>12</v>
      </c>
      <c r="I9972" s="133" t="str">
        <f>VLOOKUP(H9972,Range8,2,0)</f>
        <v>Condo</v>
      </c>
      <c r="J9972" s="54">
        <v>19</v>
      </c>
      <c r="K9972" s="63" t="s">
        <v>195</v>
      </c>
      <c r="L9972">
        <v>9972</v>
      </c>
    </row>
    <row r="9973" spans="1:12">
      <c r="A9973" s="50" t="s">
        <v>1237</v>
      </c>
      <c r="B9973" s="51" t="s">
        <v>1617</v>
      </c>
      <c r="C9973" s="131" t="s">
        <v>1912</v>
      </c>
      <c r="D9973" s="52">
        <v>212000</v>
      </c>
      <c r="E9973" s="132" t="str">
        <f>VLOOKUP(D9973,Range11,2,1)</f>
        <v>A</v>
      </c>
      <c r="F9973" s="118" t="e">
        <f>VLOOKUP(D9973,Range10,2,0)</f>
        <v>#N/A</v>
      </c>
      <c r="G9973" s="119" t="e">
        <f>VLOOKUP(D9973,Range9,2,0)</f>
        <v>#N/A</v>
      </c>
      <c r="H9973" s="53" t="s">
        <v>12</v>
      </c>
      <c r="I9973" s="133" t="str">
        <f>VLOOKUP(H9973,Range8,2,0)</f>
        <v>Condo</v>
      </c>
      <c r="J9973" s="54">
        <v>114</v>
      </c>
      <c r="K9973" s="63" t="s">
        <v>1140</v>
      </c>
      <c r="L9973">
        <v>9973</v>
      </c>
    </row>
    <row r="9974" spans="1:12">
      <c r="A9974" s="50" t="s">
        <v>1237</v>
      </c>
      <c r="B9974" s="51" t="s">
        <v>1449</v>
      </c>
      <c r="C9974" s="131" t="s">
        <v>1911</v>
      </c>
      <c r="D9974" s="52">
        <v>212500</v>
      </c>
      <c r="E9974" s="132" t="str">
        <f>VLOOKUP(D9974,Range11,2,1)</f>
        <v>A</v>
      </c>
      <c r="F9974" s="118" t="e">
        <f>VLOOKUP(D9974,Range10,2,0)</f>
        <v>#N/A</v>
      </c>
      <c r="G9974" s="119" t="e">
        <f>VLOOKUP(D9974,Range9,2,0)</f>
        <v>#N/A</v>
      </c>
      <c r="H9974" s="53" t="s">
        <v>12</v>
      </c>
      <c r="I9974" s="133" t="str">
        <f>VLOOKUP(H9974,Range8,2,0)</f>
        <v>Condo</v>
      </c>
      <c r="J9974" s="54">
        <v>62</v>
      </c>
      <c r="K9974" s="63" t="s">
        <v>1172</v>
      </c>
      <c r="L9974">
        <v>9974</v>
      </c>
    </row>
    <row r="9975" spans="1:12">
      <c r="A9975" s="50" t="s">
        <v>1237</v>
      </c>
      <c r="B9975" s="51" t="s">
        <v>1461</v>
      </c>
      <c r="C9975" s="131" t="s">
        <v>1910</v>
      </c>
      <c r="D9975" s="52">
        <v>214900</v>
      </c>
      <c r="E9975" s="132" t="str">
        <f>VLOOKUP(D9975,Range11,2,1)</f>
        <v>A</v>
      </c>
      <c r="F9975" s="118" t="e">
        <f>VLOOKUP(D9975,Range10,2,0)</f>
        <v>#N/A</v>
      </c>
      <c r="G9975" s="119" t="e">
        <f>VLOOKUP(D9975,Range9,2,0)</f>
        <v>#N/A</v>
      </c>
      <c r="H9975" s="53" t="s">
        <v>12</v>
      </c>
      <c r="I9975" s="133" t="str">
        <f>VLOOKUP(H9975,Range8,2,0)</f>
        <v>Condo</v>
      </c>
      <c r="J9975" s="54">
        <v>25</v>
      </c>
      <c r="K9975" s="63" t="s">
        <v>823</v>
      </c>
      <c r="L9975">
        <v>9975</v>
      </c>
    </row>
    <row r="9976" spans="1:12">
      <c r="A9976" s="50" t="s">
        <v>1237</v>
      </c>
      <c r="B9976" s="51" t="s">
        <v>1692</v>
      </c>
      <c r="C9976" s="131" t="s">
        <v>1913</v>
      </c>
      <c r="D9976" s="52">
        <v>215000</v>
      </c>
      <c r="E9976" s="132" t="str">
        <f>VLOOKUP(D9976,Range11,2,1)</f>
        <v>A</v>
      </c>
      <c r="F9976" s="118" t="e">
        <f>VLOOKUP(D9976,Range10,2,0)</f>
        <v>#N/A</v>
      </c>
      <c r="G9976" s="119" t="e">
        <f>VLOOKUP(D9976,Range9,2,0)</f>
        <v>#N/A</v>
      </c>
      <c r="H9976" s="53" t="s">
        <v>12</v>
      </c>
      <c r="I9976" s="133" t="str">
        <f>VLOOKUP(H9976,Range8,2,0)</f>
        <v>Condo</v>
      </c>
      <c r="J9976" s="54">
        <v>135</v>
      </c>
      <c r="K9976" s="63" t="s">
        <v>53</v>
      </c>
      <c r="L9976">
        <v>9976</v>
      </c>
    </row>
    <row r="9977" spans="1:12">
      <c r="A9977" s="50" t="s">
        <v>1237</v>
      </c>
      <c r="B9977" s="51" t="s">
        <v>1361</v>
      </c>
      <c r="C9977" s="131" t="s">
        <v>1910</v>
      </c>
      <c r="D9977" s="52">
        <v>215000</v>
      </c>
      <c r="E9977" s="132" t="str">
        <f>VLOOKUP(D9977,Range11,2,1)</f>
        <v>A</v>
      </c>
      <c r="F9977" s="118" t="e">
        <f>VLOOKUP(D9977,Range10,2,0)</f>
        <v>#N/A</v>
      </c>
      <c r="G9977" s="119" t="e">
        <f>VLOOKUP(D9977,Range9,2,0)</f>
        <v>#N/A</v>
      </c>
      <c r="H9977" s="53" t="s">
        <v>12</v>
      </c>
      <c r="I9977" s="133" t="str">
        <f>VLOOKUP(H9977,Range8,2,0)</f>
        <v>Condo</v>
      </c>
      <c r="J9977" s="54">
        <v>10</v>
      </c>
      <c r="K9977" s="63" t="s">
        <v>53</v>
      </c>
      <c r="L9977">
        <v>9977</v>
      </c>
    </row>
    <row r="9978" spans="1:12">
      <c r="A9978" s="50" t="s">
        <v>1237</v>
      </c>
      <c r="B9978" s="51" t="s">
        <v>1407</v>
      </c>
      <c r="C9978" s="131" t="s">
        <v>1920</v>
      </c>
      <c r="D9978" s="52">
        <v>219900</v>
      </c>
      <c r="E9978" s="132" t="str">
        <f>VLOOKUP(D9978,Range11,2,1)</f>
        <v>A</v>
      </c>
      <c r="F9978" s="118" t="e">
        <f>VLOOKUP(D9978,Range10,2,0)</f>
        <v>#N/A</v>
      </c>
      <c r="G9978" s="119" t="e">
        <f>VLOOKUP(D9978,Range9,2,0)</f>
        <v>#N/A</v>
      </c>
      <c r="H9978" s="53" t="s">
        <v>12</v>
      </c>
      <c r="I9978" s="133" t="str">
        <f>VLOOKUP(H9978,Range8,2,0)</f>
        <v>Condo</v>
      </c>
      <c r="J9978" s="54">
        <v>244</v>
      </c>
      <c r="K9978" s="63" t="s">
        <v>1240</v>
      </c>
      <c r="L9978">
        <v>9978</v>
      </c>
    </row>
    <row r="9979" spans="1:12">
      <c r="A9979" s="50" t="s">
        <v>1237</v>
      </c>
      <c r="B9979" s="51" t="s">
        <v>1610</v>
      </c>
      <c r="C9979" s="131" t="s">
        <v>1920</v>
      </c>
      <c r="D9979" s="52">
        <v>194000</v>
      </c>
      <c r="E9979" s="132" t="str">
        <f>VLOOKUP(D9979,Range11,2,1)</f>
        <v>A</v>
      </c>
      <c r="F9979" s="118" t="e">
        <f>VLOOKUP(D9979,Range10,2,0)</f>
        <v>#N/A</v>
      </c>
      <c r="G9979" s="119" t="e">
        <f>VLOOKUP(D9979,Range9,2,0)</f>
        <v>#N/A</v>
      </c>
      <c r="H9979" s="53" t="s">
        <v>12</v>
      </c>
      <c r="I9979" s="133" t="str">
        <f>VLOOKUP(H9979,Range8,2,0)</f>
        <v>Condo</v>
      </c>
      <c r="J9979" s="54">
        <v>241</v>
      </c>
      <c r="K9979" s="63" t="s">
        <v>85</v>
      </c>
      <c r="L9979">
        <v>9979</v>
      </c>
    </row>
    <row r="9980" spans="1:12">
      <c r="A9980" s="50" t="s">
        <v>1237</v>
      </c>
      <c r="B9980" s="51" t="s">
        <v>1718</v>
      </c>
      <c r="C9980" s="131" t="s">
        <v>1924</v>
      </c>
      <c r="D9980" s="52">
        <v>197000</v>
      </c>
      <c r="E9980" s="132" t="str">
        <f>VLOOKUP(D9980,Range11,2,1)</f>
        <v>A</v>
      </c>
      <c r="F9980" s="118" t="e">
        <f>VLOOKUP(D9980,Range10,2,0)</f>
        <v>#N/A</v>
      </c>
      <c r="G9980" s="119" t="e">
        <f>VLOOKUP(D9980,Range9,2,0)</f>
        <v>#N/A</v>
      </c>
      <c r="H9980" s="53" t="s">
        <v>17</v>
      </c>
      <c r="I9980" s="133" t="str">
        <f>VLOOKUP(H9980,Range8,2,0)</f>
        <v>Condo</v>
      </c>
      <c r="J9980" s="54">
        <v>553</v>
      </c>
      <c r="K9980" s="63" t="s">
        <v>166</v>
      </c>
      <c r="L9980">
        <v>9980</v>
      </c>
    </row>
    <row r="9981" spans="1:12">
      <c r="A9981" s="50" t="s">
        <v>1339</v>
      </c>
      <c r="B9981" s="51" t="s">
        <v>1500</v>
      </c>
      <c r="C9981" s="131" t="s">
        <v>1912</v>
      </c>
      <c r="D9981" s="52">
        <v>629000</v>
      </c>
      <c r="E9981" s="132" t="str">
        <f>VLOOKUP(D9981,Range11,2,1)</f>
        <v>C</v>
      </c>
      <c r="F9981" s="118" t="e">
        <f>VLOOKUP(D9981,Range10,2,0)</f>
        <v>#N/A</v>
      </c>
      <c r="G9981" s="119" t="e">
        <f>VLOOKUP(D9981,Range9,2,0)</f>
        <v>#N/A</v>
      </c>
      <c r="H9981" s="53" t="s">
        <v>16</v>
      </c>
      <c r="I9981" s="133" t="str">
        <f>VLOOKUP(H9981,Range8,2,0)</f>
        <v>Single Family</v>
      </c>
      <c r="J9981" s="54">
        <v>122</v>
      </c>
      <c r="K9981" s="63" t="s">
        <v>1093</v>
      </c>
      <c r="L9981">
        <v>9981</v>
      </c>
    </row>
    <row r="9982" spans="1:12">
      <c r="A9982" s="50" t="s">
        <v>1339</v>
      </c>
      <c r="B9982" s="51">
        <v>39358</v>
      </c>
      <c r="C9982" s="131" t="s">
        <v>1917</v>
      </c>
      <c r="D9982" s="52">
        <v>650000</v>
      </c>
      <c r="E9982" s="132" t="str">
        <f>VLOOKUP(D9982,Range11,2,1)</f>
        <v>C</v>
      </c>
      <c r="F9982" s="118" t="e">
        <f>VLOOKUP(D9982,Range10,2,0)</f>
        <v>#N/A</v>
      </c>
      <c r="G9982" s="119" t="e">
        <f>VLOOKUP(D9982,Range9,2,0)</f>
        <v>#N/A</v>
      </c>
      <c r="H9982" s="53" t="s">
        <v>16</v>
      </c>
      <c r="I9982" s="133" t="str">
        <f>VLOOKUP(H9982,Range8,2,0)</f>
        <v>Single Family</v>
      </c>
      <c r="J9982" s="54">
        <v>334</v>
      </c>
      <c r="K9982" s="63" t="s">
        <v>794</v>
      </c>
      <c r="L9982">
        <v>9982</v>
      </c>
    </row>
    <row r="9983" spans="1:12">
      <c r="A9983" s="50" t="s">
        <v>1339</v>
      </c>
      <c r="B9983" s="51" t="s">
        <v>1520</v>
      </c>
      <c r="C9983" s="131" t="s">
        <v>1920</v>
      </c>
      <c r="D9983" s="52">
        <v>679000</v>
      </c>
      <c r="E9983" s="132" t="str">
        <f>VLOOKUP(D9983,Range11,2,1)</f>
        <v>C</v>
      </c>
      <c r="F9983" s="118" t="e">
        <f>VLOOKUP(D9983,Range10,2,0)</f>
        <v>#N/A</v>
      </c>
      <c r="G9983" s="119" t="e">
        <f>VLOOKUP(D9983,Range9,2,0)</f>
        <v>#N/A</v>
      </c>
      <c r="H9983" s="53" t="s">
        <v>16</v>
      </c>
      <c r="I9983" s="133" t="str">
        <f>VLOOKUP(H9983,Range8,2,0)</f>
        <v>Single Family</v>
      </c>
      <c r="J9983" s="54">
        <v>221</v>
      </c>
      <c r="K9983" s="63" t="s">
        <v>823</v>
      </c>
      <c r="L9983">
        <v>9983</v>
      </c>
    </row>
    <row r="9984" spans="1:12">
      <c r="A9984" s="50" t="s">
        <v>1339</v>
      </c>
      <c r="B9984" s="51" t="s">
        <v>1630</v>
      </c>
      <c r="C9984" s="131" t="s">
        <v>1913</v>
      </c>
      <c r="D9984" s="52">
        <v>679999</v>
      </c>
      <c r="E9984" s="132" t="str">
        <f>VLOOKUP(D9984,Range11,2,1)</f>
        <v>C</v>
      </c>
      <c r="F9984" s="118" t="e">
        <f>VLOOKUP(D9984,Range10,2,0)</f>
        <v>#N/A</v>
      </c>
      <c r="G9984" s="119" t="e">
        <f>VLOOKUP(D9984,Range9,2,0)</f>
        <v>#N/A</v>
      </c>
      <c r="H9984" s="53" t="s">
        <v>16</v>
      </c>
      <c r="I9984" s="133" t="str">
        <f>VLOOKUP(H9984,Range8,2,0)</f>
        <v>Single Family</v>
      </c>
      <c r="J9984" s="54">
        <v>130</v>
      </c>
      <c r="K9984" s="63" t="s">
        <v>53</v>
      </c>
      <c r="L9984">
        <v>9984</v>
      </c>
    </row>
    <row r="9985" spans="1:12">
      <c r="A9985" s="50" t="s">
        <v>1339</v>
      </c>
      <c r="B9985" s="51" t="s">
        <v>1618</v>
      </c>
      <c r="C9985" s="131" t="s">
        <v>1913</v>
      </c>
      <c r="D9985" s="52">
        <v>699000</v>
      </c>
      <c r="E9985" s="132" t="str">
        <f>VLOOKUP(D9985,Range11,2,1)</f>
        <v>C</v>
      </c>
      <c r="F9985" s="118" t="e">
        <f>VLOOKUP(D9985,Range10,2,0)</f>
        <v>#N/A</v>
      </c>
      <c r="G9985" s="119" t="e">
        <f>VLOOKUP(D9985,Range9,2,0)</f>
        <v>#N/A</v>
      </c>
      <c r="H9985" s="53" t="s">
        <v>16</v>
      </c>
      <c r="I9985" s="133" t="str">
        <f>VLOOKUP(H9985,Range8,2,0)</f>
        <v>Single Family</v>
      </c>
      <c r="J9985" s="54">
        <v>152</v>
      </c>
      <c r="K9985" s="63" t="s">
        <v>53</v>
      </c>
      <c r="L9985">
        <v>9985</v>
      </c>
    </row>
    <row r="9986" spans="1:12">
      <c r="A9986" s="50" t="s">
        <v>1339</v>
      </c>
      <c r="B9986" s="51" t="s">
        <v>1528</v>
      </c>
      <c r="C9986" s="131" t="s">
        <v>1914</v>
      </c>
      <c r="D9986" s="52">
        <v>739000</v>
      </c>
      <c r="E9986" s="132" t="str">
        <f>VLOOKUP(D9986,Range11,2,1)</f>
        <v>C</v>
      </c>
      <c r="F9986" s="118" t="e">
        <f>VLOOKUP(D9986,Range10,2,0)</f>
        <v>#N/A</v>
      </c>
      <c r="G9986" s="119" t="e">
        <f>VLOOKUP(D9986,Range9,2,0)</f>
        <v>#N/A</v>
      </c>
      <c r="H9986" s="53" t="s">
        <v>16</v>
      </c>
      <c r="I9986" s="133" t="str">
        <f>VLOOKUP(H9986,Range8,2,0)</f>
        <v>Single Family</v>
      </c>
      <c r="J9986" s="54">
        <v>166</v>
      </c>
      <c r="K9986" s="63" t="s">
        <v>166</v>
      </c>
      <c r="L9986">
        <v>9986</v>
      </c>
    </row>
    <row r="9987" spans="1:12">
      <c r="A9987" s="50" t="s">
        <v>1339</v>
      </c>
      <c r="B9987" s="51" t="s">
        <v>1386</v>
      </c>
      <c r="C9987" s="131" t="s">
        <v>1912</v>
      </c>
      <c r="D9987" s="52">
        <v>739000</v>
      </c>
      <c r="E9987" s="132" t="str">
        <f>VLOOKUP(D9987,Range11,2,1)</f>
        <v>C</v>
      </c>
      <c r="F9987" s="118" t="e">
        <f>VLOOKUP(D9987,Range10,2,0)</f>
        <v>#N/A</v>
      </c>
      <c r="G9987" s="119" t="e">
        <f>VLOOKUP(D9987,Range9,2,0)</f>
        <v>#N/A</v>
      </c>
      <c r="H9987" s="53" t="s">
        <v>16</v>
      </c>
      <c r="I9987" s="133" t="str">
        <f>VLOOKUP(H9987,Range8,2,0)</f>
        <v>Single Family</v>
      </c>
      <c r="J9987" s="54">
        <v>118</v>
      </c>
      <c r="K9987" s="63" t="s">
        <v>1345</v>
      </c>
      <c r="L9987">
        <v>9987</v>
      </c>
    </row>
    <row r="9988" spans="1:12">
      <c r="A9988" s="50" t="s">
        <v>1339</v>
      </c>
      <c r="B9988" s="51" t="s">
        <v>1587</v>
      </c>
      <c r="C9988" s="131" t="s">
        <v>23</v>
      </c>
      <c r="D9988" s="52">
        <v>739900</v>
      </c>
      <c r="E9988" s="132" t="str">
        <f>VLOOKUP(D9988,Range11,2,1)</f>
        <v>C</v>
      </c>
      <c r="F9988" s="118" t="e">
        <f>VLOOKUP(D9988,Range10,2,0)</f>
        <v>#N/A</v>
      </c>
      <c r="G9988" s="119" t="e">
        <f>VLOOKUP(D9988,Range9,2,0)</f>
        <v>#N/A</v>
      </c>
      <c r="H9988" s="53" t="s">
        <v>16</v>
      </c>
      <c r="I9988" s="133" t="str">
        <f>VLOOKUP(H9988,Range8,2,0)</f>
        <v>Single Family</v>
      </c>
      <c r="J9988" s="54">
        <v>208</v>
      </c>
      <c r="K9988" s="63" t="s">
        <v>518</v>
      </c>
      <c r="L9988">
        <v>9988</v>
      </c>
    </row>
    <row r="9989" spans="1:12">
      <c r="A9989" s="50" t="s">
        <v>1339</v>
      </c>
      <c r="B9989" s="51" t="s">
        <v>1907</v>
      </c>
      <c r="C9989" s="131" t="s">
        <v>1940</v>
      </c>
      <c r="D9989" s="52">
        <v>745000</v>
      </c>
      <c r="E9989" s="132" t="str">
        <f>VLOOKUP(D9989,Range11,2,1)</f>
        <v>C</v>
      </c>
      <c r="F9989" s="118" t="e">
        <f>VLOOKUP(D9989,Range10,2,0)</f>
        <v>#N/A</v>
      </c>
      <c r="G9989" s="119" t="e">
        <f>VLOOKUP(D9989,Range9,2,0)</f>
        <v>#N/A</v>
      </c>
      <c r="H9989" s="53" t="s">
        <v>16</v>
      </c>
      <c r="I9989" s="133" t="str">
        <f>VLOOKUP(H9989,Range8,2,0)</f>
        <v>Single Family</v>
      </c>
      <c r="J9989" s="54">
        <v>742</v>
      </c>
      <c r="K9989" s="63" t="s">
        <v>107</v>
      </c>
      <c r="L9989">
        <v>9989</v>
      </c>
    </row>
    <row r="9990" spans="1:12">
      <c r="A9990" s="50" t="s">
        <v>1339</v>
      </c>
      <c r="B9990" s="51" t="s">
        <v>1381</v>
      </c>
      <c r="C9990" s="131" t="s">
        <v>1915</v>
      </c>
      <c r="D9990" s="52">
        <v>749900</v>
      </c>
      <c r="E9990" s="132" t="str">
        <f>VLOOKUP(D9990,Range11,2,1)</f>
        <v>C</v>
      </c>
      <c r="F9990" s="118" t="e">
        <f>VLOOKUP(D9990,Range10,2,0)</f>
        <v>#N/A</v>
      </c>
      <c r="G9990" s="119" t="e">
        <f>VLOOKUP(D9990,Range9,2,0)</f>
        <v>#N/A</v>
      </c>
      <c r="H9990" s="53" t="s">
        <v>16</v>
      </c>
      <c r="I9990" s="133" t="str">
        <f>VLOOKUP(H9990,Range8,2,0)</f>
        <v>Single Family</v>
      </c>
      <c r="J9990" s="54">
        <v>88</v>
      </c>
      <c r="K9990" s="63" t="s">
        <v>918</v>
      </c>
      <c r="L9990">
        <v>9990</v>
      </c>
    </row>
    <row r="9991" spans="1:12">
      <c r="A9991" s="50" t="s">
        <v>1339</v>
      </c>
      <c r="B9991" s="51" t="s">
        <v>1555</v>
      </c>
      <c r="C9991" s="131" t="s">
        <v>1912</v>
      </c>
      <c r="D9991" s="52">
        <v>778000</v>
      </c>
      <c r="E9991" s="132" t="str">
        <f>VLOOKUP(D9991,Range11,2,1)</f>
        <v>D</v>
      </c>
      <c r="F9991" s="118" t="e">
        <f>VLOOKUP(D9991,Range10,2,0)</f>
        <v>#N/A</v>
      </c>
      <c r="G9991" s="119" t="e">
        <f>VLOOKUP(D9991,Range9,2,0)</f>
        <v>#N/A</v>
      </c>
      <c r="H9991" s="53" t="s">
        <v>16</v>
      </c>
      <c r="I9991" s="133" t="str">
        <f>VLOOKUP(H9991,Range8,2,0)</f>
        <v>Single Family</v>
      </c>
      <c r="J9991" s="54">
        <v>96</v>
      </c>
      <c r="K9991" s="63" t="s">
        <v>763</v>
      </c>
      <c r="L9991">
        <v>9991</v>
      </c>
    </row>
    <row r="9992" spans="1:12">
      <c r="A9992" s="50" t="s">
        <v>1339</v>
      </c>
      <c r="B9992" s="51" t="s">
        <v>1427</v>
      </c>
      <c r="C9992" s="131" t="s">
        <v>1910</v>
      </c>
      <c r="D9992" s="52">
        <v>789900</v>
      </c>
      <c r="E9992" s="132" t="str">
        <f>VLOOKUP(D9992,Range11,2,1)</f>
        <v>D</v>
      </c>
      <c r="F9992" s="118" t="e">
        <f>VLOOKUP(D9992,Range10,2,0)</f>
        <v>#N/A</v>
      </c>
      <c r="G9992" s="119" t="e">
        <f>VLOOKUP(D9992,Range9,2,0)</f>
        <v>#N/A</v>
      </c>
      <c r="H9992" s="53" t="s">
        <v>16</v>
      </c>
      <c r="I9992" s="133" t="str">
        <f>VLOOKUP(H9992,Range8,2,0)</f>
        <v>Single Family</v>
      </c>
      <c r="J9992" s="54">
        <v>2</v>
      </c>
      <c r="K9992" s="63" t="s">
        <v>1093</v>
      </c>
      <c r="L9992">
        <v>9992</v>
      </c>
    </row>
    <row r="9993" spans="1:12">
      <c r="A9993" s="50" t="s">
        <v>1293</v>
      </c>
      <c r="B9993" s="51" t="s">
        <v>1409</v>
      </c>
      <c r="C9993" s="131" t="s">
        <v>1910</v>
      </c>
      <c r="D9993" s="52">
        <v>164900</v>
      </c>
      <c r="E9993" s="132" t="str">
        <f>VLOOKUP(D9993,Range11,2,1)</f>
        <v>A</v>
      </c>
      <c r="F9993" s="118" t="e">
        <f>VLOOKUP(D9993,Range10,2,0)</f>
        <v>#N/A</v>
      </c>
      <c r="G9993" s="119" t="e">
        <f>VLOOKUP(D9993,Range9,2,0)</f>
        <v>#N/A</v>
      </c>
      <c r="H9993" s="53" t="s">
        <v>16</v>
      </c>
      <c r="I9993" s="133" t="str">
        <f>VLOOKUP(H9993,Range8,2,0)</f>
        <v>Single Family</v>
      </c>
      <c r="J9993" s="54">
        <v>20</v>
      </c>
      <c r="K9993" s="63" t="s">
        <v>665</v>
      </c>
      <c r="L9993">
        <v>9993</v>
      </c>
    </row>
    <row r="9994" spans="1:12">
      <c r="A9994" s="50" t="s">
        <v>1237</v>
      </c>
      <c r="B9994" s="51" t="s">
        <v>1454</v>
      </c>
      <c r="C9994" s="131" t="s">
        <v>1915</v>
      </c>
      <c r="D9994" s="52">
        <v>599900</v>
      </c>
      <c r="E9994" s="132" t="str">
        <f>VLOOKUP(D9994,Range11,2,1)</f>
        <v>C</v>
      </c>
      <c r="F9994" s="118" t="e">
        <f>VLOOKUP(D9994,Range10,2,0)</f>
        <v>#N/A</v>
      </c>
      <c r="G9994" s="119" t="e">
        <f>VLOOKUP(D9994,Range9,2,0)</f>
        <v>#N/A</v>
      </c>
      <c r="H9994" s="53" t="s">
        <v>16</v>
      </c>
      <c r="I9994" s="133" t="str">
        <f>VLOOKUP(H9994,Range8,2,0)</f>
        <v>Single Family</v>
      </c>
      <c r="J9994" s="54">
        <v>87</v>
      </c>
      <c r="K9994" s="63" t="s">
        <v>666</v>
      </c>
      <c r="L9994">
        <v>9994</v>
      </c>
    </row>
    <row r="9995" spans="1:12">
      <c r="A9995" s="50" t="s">
        <v>1237</v>
      </c>
      <c r="B9995" s="51" t="s">
        <v>1437</v>
      </c>
      <c r="C9995" s="131" t="s">
        <v>1914</v>
      </c>
      <c r="D9995" s="52">
        <v>619000</v>
      </c>
      <c r="E9995" s="132" t="str">
        <f>VLOOKUP(D9995,Range11,2,1)</f>
        <v>C</v>
      </c>
      <c r="F9995" s="118" t="e">
        <f>VLOOKUP(D9995,Range10,2,0)</f>
        <v>#N/A</v>
      </c>
      <c r="G9995" s="119" t="e">
        <f>VLOOKUP(D9995,Range9,2,0)</f>
        <v>#N/A</v>
      </c>
      <c r="H9995" s="53" t="s">
        <v>16</v>
      </c>
      <c r="I9995" s="133" t="str">
        <f>VLOOKUP(H9995,Range8,2,0)</f>
        <v>Single Family</v>
      </c>
      <c r="J9995" s="54">
        <v>159</v>
      </c>
      <c r="K9995" s="63" t="s">
        <v>1172</v>
      </c>
      <c r="L9995">
        <v>9995</v>
      </c>
    </row>
    <row r="9996" spans="1:12">
      <c r="A9996" s="50" t="s">
        <v>1237</v>
      </c>
      <c r="B9996" s="51" t="s">
        <v>1883</v>
      </c>
      <c r="C9996" s="131" t="s">
        <v>1927</v>
      </c>
      <c r="D9996" s="52">
        <v>619454</v>
      </c>
      <c r="E9996" s="132" t="str">
        <f>VLOOKUP(D9996,Range11,2,1)</f>
        <v>C</v>
      </c>
      <c r="F9996" s="118" t="e">
        <f>VLOOKUP(D9996,Range10,2,0)</f>
        <v>#N/A</v>
      </c>
      <c r="G9996" s="119" t="e">
        <f>VLOOKUP(D9996,Range9,2,0)</f>
        <v>#N/A</v>
      </c>
      <c r="H9996" s="53" t="s">
        <v>16</v>
      </c>
      <c r="I9996" s="133" t="str">
        <f>VLOOKUP(H9996,Range8,2,0)</f>
        <v>Single Family</v>
      </c>
      <c r="J9996" s="54">
        <v>428</v>
      </c>
      <c r="K9996" s="63" t="s">
        <v>1118</v>
      </c>
      <c r="L9996">
        <v>9996</v>
      </c>
    </row>
    <row r="9997" spans="1:12">
      <c r="A9997" s="50" t="s">
        <v>1237</v>
      </c>
      <c r="B9997" s="51">
        <v>39073</v>
      </c>
      <c r="C9997" s="131" t="s">
        <v>1932</v>
      </c>
      <c r="D9997" s="52">
        <v>625000</v>
      </c>
      <c r="E9997" s="132" t="str">
        <f>VLOOKUP(D9997,Range11,2,1)</f>
        <v>C</v>
      </c>
      <c r="F9997" s="118" t="e">
        <f>VLOOKUP(D9997,Range10,2,0)</f>
        <v>#N/A</v>
      </c>
      <c r="G9997" s="119" t="e">
        <f>VLOOKUP(D9997,Range9,2,0)</f>
        <v>#N/A</v>
      </c>
      <c r="H9997" s="53" t="s">
        <v>16</v>
      </c>
      <c r="I9997" s="133" t="str">
        <f>VLOOKUP(H9997,Range8,2,0)</f>
        <v>Single Family</v>
      </c>
      <c r="J9997" s="54">
        <v>619</v>
      </c>
      <c r="K9997" s="63" t="s">
        <v>87</v>
      </c>
      <c r="L9997">
        <v>9997</v>
      </c>
    </row>
    <row r="9998" spans="1:12">
      <c r="A9998" s="50" t="s">
        <v>1237</v>
      </c>
      <c r="B9998" s="51" t="s">
        <v>1679</v>
      </c>
      <c r="C9998" s="131" t="s">
        <v>1921</v>
      </c>
      <c r="D9998" s="52">
        <v>629900</v>
      </c>
      <c r="E9998" s="132" t="str">
        <f>VLOOKUP(D9998,Range11,2,1)</f>
        <v>C</v>
      </c>
      <c r="F9998" s="118" t="e">
        <f>VLOOKUP(D9998,Range10,2,0)</f>
        <v>#N/A</v>
      </c>
      <c r="G9998" s="119" t="e">
        <f>VLOOKUP(D9998,Range9,2,0)</f>
        <v>#N/A</v>
      </c>
      <c r="H9998" s="53" t="s">
        <v>16</v>
      </c>
      <c r="I9998" s="133" t="str">
        <f>VLOOKUP(H9998,Range8,2,0)</f>
        <v>Single Family</v>
      </c>
      <c r="J9998" s="54">
        <v>454</v>
      </c>
      <c r="K9998" s="63" t="s">
        <v>1038</v>
      </c>
      <c r="L9998">
        <v>9998</v>
      </c>
    </row>
    <row r="9999" spans="1:12">
      <c r="A9999" s="50" t="s">
        <v>1237</v>
      </c>
      <c r="B9999" s="51" t="s">
        <v>1582</v>
      </c>
      <c r="C9999" s="131" t="s">
        <v>23</v>
      </c>
      <c r="D9999" s="52">
        <v>639000</v>
      </c>
      <c r="E9999" s="132" t="str">
        <f>VLOOKUP(D9999,Range11,2,1)</f>
        <v>C</v>
      </c>
      <c r="F9999" s="118" t="e">
        <f>VLOOKUP(D9999,Range10,2,0)</f>
        <v>#N/A</v>
      </c>
      <c r="G9999" s="119" t="e">
        <f>VLOOKUP(D9999,Range9,2,0)</f>
        <v>#N/A</v>
      </c>
      <c r="H9999" s="53" t="s">
        <v>16</v>
      </c>
      <c r="I9999" s="133" t="str">
        <f>VLOOKUP(H9999,Range8,2,0)</f>
        <v>Single Family</v>
      </c>
      <c r="J9999" s="54">
        <v>205</v>
      </c>
      <c r="K9999" s="63" t="s">
        <v>854</v>
      </c>
      <c r="L9999">
        <v>9999</v>
      </c>
    </row>
    <row r="10000" spans="1:12">
      <c r="A10000" s="50" t="s">
        <v>1237</v>
      </c>
      <c r="B10000" s="51" t="s">
        <v>1528</v>
      </c>
      <c r="C10000" s="131" t="s">
        <v>1914</v>
      </c>
      <c r="D10000" s="52">
        <v>670000</v>
      </c>
      <c r="E10000" s="132" t="str">
        <f>VLOOKUP(D10000,Range11,2,1)</f>
        <v>C</v>
      </c>
      <c r="F10000" s="118" t="e">
        <f>VLOOKUP(D10000,Range10,2,0)</f>
        <v>#N/A</v>
      </c>
      <c r="G10000" s="119" t="e">
        <f>VLOOKUP(D10000,Range9,2,0)</f>
        <v>#N/A</v>
      </c>
      <c r="H10000" s="53" t="s">
        <v>16</v>
      </c>
      <c r="I10000" s="133" t="str">
        <f>VLOOKUP(H10000,Range8,2,0)</f>
        <v>Single Family</v>
      </c>
      <c r="J10000" s="54">
        <v>168</v>
      </c>
      <c r="K10000" s="63" t="s">
        <v>905</v>
      </c>
      <c r="L10000">
        <v>10000</v>
      </c>
    </row>
    <row r="10001" spans="1:12">
      <c r="A10001" s="50" t="s">
        <v>1237</v>
      </c>
      <c r="B10001" s="51" t="s">
        <v>1530</v>
      </c>
      <c r="C10001" s="131" t="s">
        <v>1920</v>
      </c>
      <c r="D10001" s="52">
        <v>675000</v>
      </c>
      <c r="E10001" s="132" t="str">
        <f>VLOOKUP(D10001,Range11,2,1)</f>
        <v>C</v>
      </c>
      <c r="F10001" s="118" t="e">
        <f>VLOOKUP(D10001,Range10,2,0)</f>
        <v>#N/A</v>
      </c>
      <c r="G10001" s="119" t="e">
        <f>VLOOKUP(D10001,Range9,2,0)</f>
        <v>#N/A</v>
      </c>
      <c r="H10001" s="53" t="s">
        <v>16</v>
      </c>
      <c r="I10001" s="133" t="str">
        <f>VLOOKUP(H10001,Range8,2,0)</f>
        <v>Single Family</v>
      </c>
      <c r="J10001" s="54">
        <v>223</v>
      </c>
      <c r="K10001" s="63" t="s">
        <v>87</v>
      </c>
      <c r="L10001">
        <v>10001</v>
      </c>
    </row>
    <row r="10002" spans="1:12">
      <c r="A10002" s="50" t="s">
        <v>1237</v>
      </c>
      <c r="B10002" s="51" t="s">
        <v>1565</v>
      </c>
      <c r="C10002" s="131" t="s">
        <v>1911</v>
      </c>
      <c r="D10002" s="52">
        <v>690000</v>
      </c>
      <c r="E10002" s="132" t="str">
        <f>VLOOKUP(D10002,Range11,2,1)</f>
        <v>C</v>
      </c>
      <c r="F10002" s="118" t="e">
        <f>VLOOKUP(D10002,Range10,2,0)</f>
        <v>#N/A</v>
      </c>
      <c r="G10002" s="119" t="e">
        <f>VLOOKUP(D10002,Range9,2,0)</f>
        <v>#N/A</v>
      </c>
      <c r="H10002" s="53" t="s">
        <v>16</v>
      </c>
      <c r="I10002" s="133" t="str">
        <f>VLOOKUP(H10002,Range8,2,0)</f>
        <v>Single Family</v>
      </c>
      <c r="J10002" s="54">
        <v>40</v>
      </c>
      <c r="K10002" s="63" t="s">
        <v>87</v>
      </c>
      <c r="L10002">
        <v>10002</v>
      </c>
    </row>
    <row r="10003" spans="1:12">
      <c r="A10003" s="50" t="s">
        <v>1237</v>
      </c>
      <c r="B10003" s="51" t="s">
        <v>1623</v>
      </c>
      <c r="C10003" s="131" t="s">
        <v>1911</v>
      </c>
      <c r="D10003" s="52">
        <v>695000</v>
      </c>
      <c r="E10003" s="132" t="str">
        <f>VLOOKUP(D10003,Range11,2,1)</f>
        <v>C</v>
      </c>
      <c r="F10003" s="118" t="e">
        <f>VLOOKUP(D10003,Range10,2,0)</f>
        <v>#N/A</v>
      </c>
      <c r="G10003" s="119" t="e">
        <f>VLOOKUP(D10003,Range9,2,0)</f>
        <v>#N/A</v>
      </c>
      <c r="H10003" s="53" t="s">
        <v>16</v>
      </c>
      <c r="I10003" s="133" t="str">
        <f>VLOOKUP(H10003,Range8,2,0)</f>
        <v>Single Family</v>
      </c>
      <c r="J10003" s="54">
        <v>61</v>
      </c>
      <c r="K10003" s="63" t="s">
        <v>87</v>
      </c>
      <c r="L10003">
        <v>10003</v>
      </c>
    </row>
    <row r="10004" spans="1:12">
      <c r="A10004" s="50" t="s">
        <v>1237</v>
      </c>
      <c r="B10004" s="51" t="s">
        <v>1375</v>
      </c>
      <c r="C10004" s="131" t="s">
        <v>1911</v>
      </c>
      <c r="D10004" s="52">
        <v>695000</v>
      </c>
      <c r="E10004" s="132" t="str">
        <f>VLOOKUP(D10004,Range11,2,1)</f>
        <v>C</v>
      </c>
      <c r="F10004" s="118" t="e">
        <f>VLOOKUP(D10004,Range10,2,0)</f>
        <v>#N/A</v>
      </c>
      <c r="G10004" s="119" t="e">
        <f>VLOOKUP(D10004,Range9,2,0)</f>
        <v>#N/A</v>
      </c>
      <c r="H10004" s="53" t="s">
        <v>16</v>
      </c>
      <c r="I10004" s="133" t="str">
        <f>VLOOKUP(H10004,Range8,2,0)</f>
        <v>Single Family</v>
      </c>
      <c r="J10004" s="54">
        <v>47</v>
      </c>
      <c r="K10004" s="63" t="s">
        <v>87</v>
      </c>
      <c r="L10004">
        <v>10004</v>
      </c>
    </row>
    <row r="10005" spans="1:12">
      <c r="A10005" s="50" t="s">
        <v>1237</v>
      </c>
      <c r="B10005" s="51" t="s">
        <v>1387</v>
      </c>
      <c r="C10005" s="131" t="s">
        <v>1911</v>
      </c>
      <c r="D10005" s="52">
        <v>695000</v>
      </c>
      <c r="E10005" s="132" t="str">
        <f>VLOOKUP(D10005,Range11,2,1)</f>
        <v>C</v>
      </c>
      <c r="F10005" s="118" t="e">
        <f>VLOOKUP(D10005,Range10,2,0)</f>
        <v>#N/A</v>
      </c>
      <c r="G10005" s="119" t="e">
        <f>VLOOKUP(D10005,Range9,2,0)</f>
        <v>#N/A</v>
      </c>
      <c r="H10005" s="53" t="s">
        <v>16</v>
      </c>
      <c r="I10005" s="133" t="str">
        <f>VLOOKUP(H10005,Range8,2,0)</f>
        <v>Single Family</v>
      </c>
      <c r="J10005" s="54">
        <v>41</v>
      </c>
      <c r="K10005" s="63" t="s">
        <v>666</v>
      </c>
      <c r="L10005">
        <v>10005</v>
      </c>
    </row>
    <row r="10006" spans="1:12">
      <c r="A10006" s="50" t="s">
        <v>1237</v>
      </c>
      <c r="B10006" s="51">
        <v>39373</v>
      </c>
      <c r="C10006" s="131" t="s">
        <v>1917</v>
      </c>
      <c r="D10006" s="52">
        <v>729000</v>
      </c>
      <c r="E10006" s="132" t="str">
        <f>VLOOKUP(D10006,Range11,2,1)</f>
        <v>C</v>
      </c>
      <c r="F10006" s="118" t="e">
        <f>VLOOKUP(D10006,Range10,2,0)</f>
        <v>#N/A</v>
      </c>
      <c r="G10006" s="119" t="e">
        <f>VLOOKUP(D10006,Range9,2,0)</f>
        <v>#N/A</v>
      </c>
      <c r="H10006" s="53" t="s">
        <v>16</v>
      </c>
      <c r="I10006" s="133" t="str">
        <f>VLOOKUP(H10006,Range8,2,0)</f>
        <v>Single Family</v>
      </c>
      <c r="J10006" s="54">
        <v>319</v>
      </c>
      <c r="K10006" s="63" t="s">
        <v>1118</v>
      </c>
      <c r="L10006">
        <v>10006</v>
      </c>
    </row>
    <row r="10007" spans="1:12">
      <c r="A10007" s="50" t="s">
        <v>1237</v>
      </c>
      <c r="B10007" s="51" t="s">
        <v>1405</v>
      </c>
      <c r="C10007" s="131" t="s">
        <v>1910</v>
      </c>
      <c r="D10007" s="52">
        <v>729000</v>
      </c>
      <c r="E10007" s="132" t="str">
        <f>VLOOKUP(D10007,Range11,2,1)</f>
        <v>C</v>
      </c>
      <c r="F10007" s="118" t="e">
        <f>VLOOKUP(D10007,Range10,2,0)</f>
        <v>#N/A</v>
      </c>
      <c r="G10007" s="119" t="e">
        <f>VLOOKUP(D10007,Range9,2,0)</f>
        <v>#N/A</v>
      </c>
      <c r="H10007" s="53" t="s">
        <v>16</v>
      </c>
      <c r="I10007" s="133" t="str">
        <f>VLOOKUP(H10007,Range8,2,0)</f>
        <v>Single Family</v>
      </c>
      <c r="J10007" s="54">
        <v>26</v>
      </c>
      <c r="K10007" s="63" t="s">
        <v>87</v>
      </c>
      <c r="L10007">
        <v>10007</v>
      </c>
    </row>
    <row r="10008" spans="1:12">
      <c r="A10008" s="50" t="s">
        <v>1237</v>
      </c>
      <c r="B10008" s="51" t="s">
        <v>1516</v>
      </c>
      <c r="C10008" s="131" t="s">
        <v>1915</v>
      </c>
      <c r="D10008" s="52">
        <v>750000</v>
      </c>
      <c r="E10008" s="132" t="str">
        <f>VLOOKUP(D10008,Range11,2,1)</f>
        <v>D</v>
      </c>
      <c r="F10008" s="118" t="str">
        <f>VLOOKUP(D10008,Range10,2,0)</f>
        <v>D</v>
      </c>
      <c r="G10008" s="119" t="str">
        <f>VLOOKUP(D10008,Range9,2,0)</f>
        <v>D</v>
      </c>
      <c r="H10008" s="53" t="s">
        <v>16</v>
      </c>
      <c r="I10008" s="133" t="str">
        <f>VLOOKUP(H10008,Range8,2,0)</f>
        <v>Single Family</v>
      </c>
      <c r="J10008" s="54">
        <v>70</v>
      </c>
      <c r="K10008" s="63" t="s">
        <v>87</v>
      </c>
      <c r="L10008">
        <v>10008</v>
      </c>
    </row>
    <row r="10009" spans="1:12">
      <c r="A10009" s="50" t="s">
        <v>1237</v>
      </c>
      <c r="B10009" s="51" t="s">
        <v>1541</v>
      </c>
      <c r="C10009" s="131" t="s">
        <v>1915</v>
      </c>
      <c r="D10009" s="52">
        <v>750000</v>
      </c>
      <c r="E10009" s="132" t="str">
        <f>VLOOKUP(D10009,Range11,2,1)</f>
        <v>D</v>
      </c>
      <c r="F10009" s="118" t="str">
        <f>VLOOKUP(D10009,Range10,2,0)</f>
        <v>D</v>
      </c>
      <c r="G10009" s="119" t="str">
        <f>VLOOKUP(D10009,Range9,2,0)</f>
        <v>D</v>
      </c>
      <c r="H10009" s="53" t="s">
        <v>16</v>
      </c>
      <c r="I10009" s="133" t="str">
        <f>VLOOKUP(H10009,Range8,2,0)</f>
        <v>Single Family</v>
      </c>
      <c r="J10009" s="54">
        <v>68</v>
      </c>
      <c r="K10009" s="63" t="s">
        <v>666</v>
      </c>
      <c r="L10009">
        <v>10009</v>
      </c>
    </row>
    <row r="10010" spans="1:12">
      <c r="A10010" s="50" t="s">
        <v>1237</v>
      </c>
      <c r="B10010" s="51" t="s">
        <v>1504</v>
      </c>
      <c r="C10010" s="131" t="s">
        <v>1911</v>
      </c>
      <c r="D10010" s="52">
        <v>750000</v>
      </c>
      <c r="E10010" s="132" t="str">
        <f>VLOOKUP(D10010,Range11,2,1)</f>
        <v>D</v>
      </c>
      <c r="F10010" s="118" t="str">
        <f>VLOOKUP(D10010,Range10,2,0)</f>
        <v>D</v>
      </c>
      <c r="G10010" s="119" t="str">
        <f>VLOOKUP(D10010,Range9,2,0)</f>
        <v>D</v>
      </c>
      <c r="H10010" s="53" t="s">
        <v>16</v>
      </c>
      <c r="I10010" s="133" t="str">
        <f>VLOOKUP(H10010,Range8,2,0)</f>
        <v>Single Family</v>
      </c>
      <c r="J10010" s="54">
        <v>34</v>
      </c>
      <c r="K10010" s="63" t="s">
        <v>87</v>
      </c>
      <c r="L10010">
        <v>10010</v>
      </c>
    </row>
    <row r="10011" spans="1:12">
      <c r="A10011" s="50" t="s">
        <v>1237</v>
      </c>
      <c r="B10011" s="51" t="s">
        <v>1741</v>
      </c>
      <c r="C10011" s="131" t="s">
        <v>23</v>
      </c>
      <c r="D10011" s="52">
        <v>790000</v>
      </c>
      <c r="E10011" s="132" t="str">
        <f>VLOOKUP(D10011,Range11,2,1)</f>
        <v>D</v>
      </c>
      <c r="F10011" s="118" t="e">
        <f>VLOOKUP(D10011,Range10,2,0)</f>
        <v>#N/A</v>
      </c>
      <c r="G10011" s="119" t="e">
        <f>VLOOKUP(D10011,Range9,2,0)</f>
        <v>#N/A</v>
      </c>
      <c r="H10011" s="53" t="s">
        <v>16</v>
      </c>
      <c r="I10011" s="133" t="str">
        <f>VLOOKUP(H10011,Range8,2,0)</f>
        <v>Single Family</v>
      </c>
      <c r="J10011" s="54">
        <v>198</v>
      </c>
      <c r="K10011" s="63" t="s">
        <v>166</v>
      </c>
      <c r="L10011">
        <v>10011</v>
      </c>
    </row>
    <row r="10012" spans="1:12">
      <c r="A10012" s="50" t="s">
        <v>1237</v>
      </c>
      <c r="B10012" s="51" t="s">
        <v>1777</v>
      </c>
      <c r="C10012" s="131" t="s">
        <v>1922</v>
      </c>
      <c r="D10012" s="52">
        <v>899000</v>
      </c>
      <c r="E10012" s="132" t="str">
        <f>VLOOKUP(D10012,Range11,2,1)</f>
        <v>D</v>
      </c>
      <c r="F10012" s="118" t="e">
        <f>VLOOKUP(D10012,Range10,2,0)</f>
        <v>#N/A</v>
      </c>
      <c r="G10012" s="119" t="e">
        <f>VLOOKUP(D10012,Range9,2,0)</f>
        <v>#N/A</v>
      </c>
      <c r="H10012" s="53" t="s">
        <v>16</v>
      </c>
      <c r="I10012" s="133" t="str">
        <f>VLOOKUP(H10012,Range8,2,0)</f>
        <v>Single Family</v>
      </c>
      <c r="J10012" s="54">
        <v>608</v>
      </c>
      <c r="K10012" s="63" t="s">
        <v>666</v>
      </c>
      <c r="L10012">
        <v>10012</v>
      </c>
    </row>
    <row r="10013" spans="1:12">
      <c r="A10013" s="50" t="s">
        <v>1237</v>
      </c>
      <c r="B10013" s="51" t="s">
        <v>1557</v>
      </c>
      <c r="C10013" s="131" t="s">
        <v>1920</v>
      </c>
      <c r="D10013" s="52">
        <v>989000</v>
      </c>
      <c r="E10013" s="132" t="str">
        <f>VLOOKUP(D10013,Range11,2,1)</f>
        <v>D</v>
      </c>
      <c r="F10013" s="118" t="e">
        <f>VLOOKUP(D10013,Range10,2,0)</f>
        <v>#N/A</v>
      </c>
      <c r="G10013" s="119" t="e">
        <f>VLOOKUP(D10013,Range9,2,0)</f>
        <v>#N/A</v>
      </c>
      <c r="H10013" s="53" t="s">
        <v>16</v>
      </c>
      <c r="I10013" s="133" t="str">
        <f>VLOOKUP(H10013,Range8,2,0)</f>
        <v>Single Family</v>
      </c>
      <c r="J10013" s="54">
        <v>215</v>
      </c>
      <c r="K10013" s="63" t="s">
        <v>933</v>
      </c>
      <c r="L10013">
        <v>10013</v>
      </c>
    </row>
    <row r="10014" spans="1:12">
      <c r="A10014" s="50" t="s">
        <v>1237</v>
      </c>
      <c r="B10014" s="51" t="s">
        <v>1497</v>
      </c>
      <c r="C10014" s="131" t="s">
        <v>1915</v>
      </c>
      <c r="D10014" s="52">
        <v>995000</v>
      </c>
      <c r="E10014" s="132" t="str">
        <f>VLOOKUP(D10014,Range11,2,1)</f>
        <v>D</v>
      </c>
      <c r="F10014" s="118" t="e">
        <f>VLOOKUP(D10014,Range10,2,0)</f>
        <v>#N/A</v>
      </c>
      <c r="G10014" s="119" t="e">
        <f>VLOOKUP(D10014,Range9,2,0)</f>
        <v>#N/A</v>
      </c>
      <c r="H10014" s="53" t="s">
        <v>16</v>
      </c>
      <c r="I10014" s="133" t="str">
        <f>VLOOKUP(H10014,Range8,2,0)</f>
        <v>Single Family</v>
      </c>
      <c r="J10014" s="54">
        <v>91</v>
      </c>
      <c r="K10014" s="63" t="s">
        <v>666</v>
      </c>
      <c r="L10014">
        <v>10014</v>
      </c>
    </row>
    <row r="10015" spans="1:12">
      <c r="A10015" s="50" t="s">
        <v>1237</v>
      </c>
      <c r="B10015" s="51" t="s">
        <v>1468</v>
      </c>
      <c r="C10015" s="131" t="s">
        <v>1914</v>
      </c>
      <c r="D10015" s="52">
        <v>1070000</v>
      </c>
      <c r="E10015" s="132" t="str">
        <f>VLOOKUP(D10015,Range11,2,1)</f>
        <v>E</v>
      </c>
      <c r="F10015" s="118" t="e">
        <f>VLOOKUP(D10015,Range10,2,0)</f>
        <v>#N/A</v>
      </c>
      <c r="G10015" s="119" t="e">
        <f>VLOOKUP(D10015,Range9,2,0)</f>
        <v>#N/A</v>
      </c>
      <c r="H10015" s="53" t="s">
        <v>16</v>
      </c>
      <c r="I10015" s="133" t="str">
        <f>VLOOKUP(H10015,Range8,2,0)</f>
        <v>Single Family</v>
      </c>
      <c r="J10015" s="54">
        <v>181</v>
      </c>
      <c r="K10015" s="63" t="s">
        <v>666</v>
      </c>
      <c r="L10015">
        <v>10015</v>
      </c>
    </row>
    <row r="10016" spans="1:12">
      <c r="A10016" s="50" t="s">
        <v>1237</v>
      </c>
      <c r="B10016" s="51" t="s">
        <v>1622</v>
      </c>
      <c r="C10016" s="131" t="s">
        <v>1915</v>
      </c>
      <c r="D10016" s="52">
        <v>1149000</v>
      </c>
      <c r="E10016" s="132" t="str">
        <f>VLOOKUP(D10016,Range11,2,1)</f>
        <v>E</v>
      </c>
      <c r="F10016" s="118" t="e">
        <f>VLOOKUP(D10016,Range10,2,0)</f>
        <v>#N/A</v>
      </c>
      <c r="G10016" s="119" t="e">
        <f>VLOOKUP(D10016,Range9,2,0)</f>
        <v>#N/A</v>
      </c>
      <c r="H10016" s="53" t="s">
        <v>16</v>
      </c>
      <c r="I10016" s="133" t="str">
        <f>VLOOKUP(H10016,Range8,2,0)</f>
        <v>Single Family</v>
      </c>
      <c r="J10016" s="54">
        <v>66</v>
      </c>
      <c r="K10016" s="63" t="s">
        <v>569</v>
      </c>
      <c r="L10016">
        <v>10016</v>
      </c>
    </row>
    <row r="10017" spans="1:12">
      <c r="A10017" s="50" t="s">
        <v>1339</v>
      </c>
      <c r="B10017" s="51" t="s">
        <v>1378</v>
      </c>
      <c r="C10017" s="131" t="s">
        <v>1912</v>
      </c>
      <c r="D10017" s="52">
        <v>623000</v>
      </c>
      <c r="E10017" s="132" t="str">
        <f>VLOOKUP(D10017,Range11,2,1)</f>
        <v>C</v>
      </c>
      <c r="F10017" s="118" t="e">
        <f>VLOOKUP(D10017,Range10,2,0)</f>
        <v>#N/A</v>
      </c>
      <c r="G10017" s="119" t="e">
        <f>VLOOKUP(D10017,Range9,2,0)</f>
        <v>#N/A</v>
      </c>
      <c r="H10017" s="53" t="s">
        <v>16</v>
      </c>
      <c r="I10017" s="133" t="str">
        <f>VLOOKUP(H10017,Range8,2,0)</f>
        <v>Single Family</v>
      </c>
      <c r="J10017" s="54">
        <v>112</v>
      </c>
      <c r="K10017" s="63" t="s">
        <v>293</v>
      </c>
      <c r="L10017">
        <v>10017</v>
      </c>
    </row>
    <row r="10018" spans="1:12">
      <c r="A10018" s="50" t="s">
        <v>1286</v>
      </c>
      <c r="B10018" s="51">
        <v>39364</v>
      </c>
      <c r="C10018" s="131" t="s">
        <v>1917</v>
      </c>
      <c r="D10018" s="52">
        <v>159900</v>
      </c>
      <c r="E10018" s="132" t="str">
        <f>VLOOKUP(D10018,Range11,2,1)</f>
        <v>A</v>
      </c>
      <c r="F10018" s="118" t="e">
        <f>VLOOKUP(D10018,Range10,2,0)</f>
        <v>#N/A</v>
      </c>
      <c r="G10018" s="119" t="e">
        <f>VLOOKUP(D10018,Range9,2,0)</f>
        <v>#N/A</v>
      </c>
      <c r="H10018" s="53" t="s">
        <v>20</v>
      </c>
      <c r="I10018" s="133" t="str">
        <f>VLOOKUP(H10018,Range8,2,0)</f>
        <v>Single Family</v>
      </c>
      <c r="J10018" s="54">
        <v>325</v>
      </c>
      <c r="K10018" s="63" t="s">
        <v>536</v>
      </c>
      <c r="L10018">
        <v>10018</v>
      </c>
    </row>
    <row r="10019" spans="1:12">
      <c r="A10019" s="50" t="s">
        <v>1286</v>
      </c>
      <c r="B10019" s="51" t="s">
        <v>1549</v>
      </c>
      <c r="C10019" s="131" t="s">
        <v>1910</v>
      </c>
      <c r="D10019" s="52">
        <v>114900</v>
      </c>
      <c r="E10019" s="132" t="str">
        <f>VLOOKUP(D10019,Range11,2,1)</f>
        <v>A</v>
      </c>
      <c r="F10019" s="118" t="e">
        <f>VLOOKUP(D10019,Range10,2,0)</f>
        <v>#N/A</v>
      </c>
      <c r="G10019" s="119" t="e">
        <f>VLOOKUP(D10019,Range9,2,0)</f>
        <v>#N/A</v>
      </c>
      <c r="H10019" s="53" t="s">
        <v>12</v>
      </c>
      <c r="I10019" s="133" t="str">
        <f>VLOOKUP(H10019,Range8,2,0)</f>
        <v>Condo</v>
      </c>
      <c r="J10019" s="54">
        <v>23</v>
      </c>
      <c r="K10019" s="63" t="s">
        <v>248</v>
      </c>
      <c r="L10019">
        <v>10019</v>
      </c>
    </row>
    <row r="10020" spans="1:12">
      <c r="A10020" s="50" t="s">
        <v>1233</v>
      </c>
      <c r="B10020" s="51" t="s">
        <v>1541</v>
      </c>
      <c r="C10020" s="131" t="s">
        <v>1915</v>
      </c>
      <c r="D10020" s="52">
        <v>169100</v>
      </c>
      <c r="E10020" s="132" t="str">
        <f>VLOOKUP(D10020,Range11,2,1)</f>
        <v>A</v>
      </c>
      <c r="F10020" s="118" t="e">
        <f>VLOOKUP(D10020,Range10,2,0)</f>
        <v>#N/A</v>
      </c>
      <c r="G10020" s="119" t="e">
        <f>VLOOKUP(D10020,Range9,2,0)</f>
        <v>#N/A</v>
      </c>
      <c r="H10020" s="53" t="s">
        <v>12</v>
      </c>
      <c r="I10020" s="133" t="str">
        <f>VLOOKUP(H10020,Range8,2,0)</f>
        <v>Condo</v>
      </c>
      <c r="J10020" s="54">
        <v>68</v>
      </c>
      <c r="K10020" s="63" t="s">
        <v>1354</v>
      </c>
      <c r="L10020">
        <v>10020</v>
      </c>
    </row>
    <row r="10021" spans="1:12">
      <c r="A10021" s="50" t="s">
        <v>1237</v>
      </c>
      <c r="B10021" s="51">
        <v>39437</v>
      </c>
      <c r="C10021" s="131" t="s">
        <v>1919</v>
      </c>
      <c r="D10021" s="52">
        <v>1999000</v>
      </c>
      <c r="E10021" s="132" t="str">
        <f>VLOOKUP(D10021,Range11,2,1)</f>
        <v>E</v>
      </c>
      <c r="F10021" s="118" t="e">
        <f>VLOOKUP(D10021,Range10,2,0)</f>
        <v>#N/A</v>
      </c>
      <c r="G10021" s="119" t="e">
        <f>VLOOKUP(D10021,Range9,2,0)</f>
        <v>#N/A</v>
      </c>
      <c r="H10021" s="53" t="s">
        <v>16</v>
      </c>
      <c r="I10021" s="133" t="str">
        <f>VLOOKUP(H10021,Range8,2,0)</f>
        <v>Single Family</v>
      </c>
      <c r="J10021" s="54">
        <v>255</v>
      </c>
      <c r="K10021" s="63" t="s">
        <v>666</v>
      </c>
      <c r="L10021">
        <v>10021</v>
      </c>
    </row>
    <row r="10022" spans="1:12">
      <c r="A10022" s="50" t="s">
        <v>1237</v>
      </c>
      <c r="B10022" s="51" t="s">
        <v>1425</v>
      </c>
      <c r="C10022" s="131" t="s">
        <v>1910</v>
      </c>
      <c r="D10022" s="52">
        <v>1999900</v>
      </c>
      <c r="E10022" s="132" t="str">
        <f>VLOOKUP(D10022,Range11,2,1)</f>
        <v>E</v>
      </c>
      <c r="F10022" s="118" t="e">
        <f>VLOOKUP(D10022,Range10,2,0)</f>
        <v>#N/A</v>
      </c>
      <c r="G10022" s="119" t="e">
        <f>VLOOKUP(D10022,Range9,2,0)</f>
        <v>#N/A</v>
      </c>
      <c r="H10022" s="53" t="s">
        <v>16</v>
      </c>
      <c r="I10022" s="133" t="str">
        <f>VLOOKUP(H10022,Range8,2,0)</f>
        <v>Single Family</v>
      </c>
      <c r="J10022" s="54">
        <v>1</v>
      </c>
      <c r="K10022" s="63" t="s">
        <v>666</v>
      </c>
      <c r="L10022">
        <v>10022</v>
      </c>
    </row>
    <row r="10023" spans="1:12">
      <c r="A10023" s="50" t="s">
        <v>1237</v>
      </c>
      <c r="B10023" s="51" t="s">
        <v>1549</v>
      </c>
      <c r="C10023" s="131" t="s">
        <v>1910</v>
      </c>
      <c r="D10023" s="52">
        <v>2100000</v>
      </c>
      <c r="E10023" s="132" t="str">
        <f>VLOOKUP(D10023,Range11,2,1)</f>
        <v>F</v>
      </c>
      <c r="F10023" s="118" t="e">
        <f>VLOOKUP(D10023,Range10,2,0)</f>
        <v>#N/A</v>
      </c>
      <c r="G10023" s="119" t="e">
        <f>VLOOKUP(D10023,Range9,2,0)</f>
        <v>#N/A</v>
      </c>
      <c r="H10023" s="53" t="s">
        <v>16</v>
      </c>
      <c r="I10023" s="133" t="str">
        <f>VLOOKUP(H10023,Range8,2,0)</f>
        <v>Single Family</v>
      </c>
      <c r="J10023" s="54">
        <v>23</v>
      </c>
      <c r="K10023" s="63" t="s">
        <v>636</v>
      </c>
      <c r="L10023">
        <v>10023</v>
      </c>
    </row>
    <row r="10024" spans="1:12">
      <c r="A10024" s="50" t="s">
        <v>1233</v>
      </c>
      <c r="B10024" s="51" t="s">
        <v>1437</v>
      </c>
      <c r="C10024" s="131" t="s">
        <v>1914</v>
      </c>
      <c r="D10024" s="52">
        <v>135000</v>
      </c>
      <c r="E10024" s="132" t="str">
        <f>VLOOKUP(D10024,Range11,2,1)</f>
        <v>A</v>
      </c>
      <c r="F10024" s="118" t="e">
        <f>VLOOKUP(D10024,Range10,2,0)</f>
        <v>#N/A</v>
      </c>
      <c r="G10024" s="119" t="e">
        <f>VLOOKUP(D10024,Range9,2,0)</f>
        <v>#N/A</v>
      </c>
      <c r="H10024" s="53" t="s">
        <v>12</v>
      </c>
      <c r="I10024" s="133" t="str">
        <f>VLOOKUP(H10024,Range8,2,0)</f>
        <v>Condo</v>
      </c>
      <c r="J10024" s="54">
        <v>159</v>
      </c>
      <c r="K10024" s="63" t="s">
        <v>272</v>
      </c>
      <c r="L10024">
        <v>10024</v>
      </c>
    </row>
    <row r="10025" spans="1:12">
      <c r="A10025" s="50" t="s">
        <v>1233</v>
      </c>
      <c r="B10025" s="51" t="s">
        <v>1452</v>
      </c>
      <c r="C10025" s="131" t="s">
        <v>1910</v>
      </c>
      <c r="D10025" s="52">
        <v>135000</v>
      </c>
      <c r="E10025" s="132" t="str">
        <f>VLOOKUP(D10025,Range11,2,1)</f>
        <v>A</v>
      </c>
      <c r="F10025" s="118" t="e">
        <f>VLOOKUP(D10025,Range10,2,0)</f>
        <v>#N/A</v>
      </c>
      <c r="G10025" s="119" t="e">
        <f>VLOOKUP(D10025,Range9,2,0)</f>
        <v>#N/A</v>
      </c>
      <c r="H10025" s="53" t="s">
        <v>12</v>
      </c>
      <c r="I10025" s="133" t="str">
        <f>VLOOKUP(H10025,Range8,2,0)</f>
        <v>Condo</v>
      </c>
      <c r="J10025" s="54">
        <v>17</v>
      </c>
      <c r="K10025" s="63" t="s">
        <v>327</v>
      </c>
      <c r="L10025">
        <v>10025</v>
      </c>
    </row>
    <row r="10026" spans="1:12">
      <c r="A10026" s="50" t="s">
        <v>1233</v>
      </c>
      <c r="B10026" s="51" t="s">
        <v>1579</v>
      </c>
      <c r="C10026" s="131" t="s">
        <v>1913</v>
      </c>
      <c r="D10026" s="52">
        <v>137500</v>
      </c>
      <c r="E10026" s="132" t="str">
        <f>VLOOKUP(D10026,Range11,2,1)</f>
        <v>A</v>
      </c>
      <c r="F10026" s="118" t="e">
        <f>VLOOKUP(D10026,Range10,2,0)</f>
        <v>#N/A</v>
      </c>
      <c r="G10026" s="119" t="e">
        <f>VLOOKUP(D10026,Range9,2,0)</f>
        <v>#N/A</v>
      </c>
      <c r="H10026" s="53" t="s">
        <v>20</v>
      </c>
      <c r="I10026" s="133" t="str">
        <f>VLOOKUP(H10026,Range8,2,0)</f>
        <v>Single Family</v>
      </c>
      <c r="J10026" s="54">
        <v>151</v>
      </c>
      <c r="K10026" s="63" t="s">
        <v>1178</v>
      </c>
      <c r="L10026">
        <v>10026</v>
      </c>
    </row>
    <row r="10027" spans="1:12">
      <c r="A10027" s="50" t="s">
        <v>1233</v>
      </c>
      <c r="B10027" s="51" t="s">
        <v>1438</v>
      </c>
      <c r="C10027" s="131" t="s">
        <v>1910</v>
      </c>
      <c r="D10027" s="52">
        <v>138900</v>
      </c>
      <c r="E10027" s="132" t="str">
        <f>VLOOKUP(D10027,Range11,2,1)</f>
        <v>A</v>
      </c>
      <c r="F10027" s="118" t="e">
        <f>VLOOKUP(D10027,Range10,2,0)</f>
        <v>#N/A</v>
      </c>
      <c r="G10027" s="119" t="e">
        <f>VLOOKUP(D10027,Range9,2,0)</f>
        <v>#N/A</v>
      </c>
      <c r="H10027" s="53" t="s">
        <v>12</v>
      </c>
      <c r="I10027" s="133" t="str">
        <f>VLOOKUP(H10027,Range8,2,0)</f>
        <v>Condo</v>
      </c>
      <c r="J10027" s="54">
        <v>21</v>
      </c>
      <c r="K10027" s="63" t="s">
        <v>794</v>
      </c>
      <c r="L10027">
        <v>10027</v>
      </c>
    </row>
    <row r="10028" spans="1:12">
      <c r="A10028" s="50" t="s">
        <v>1233</v>
      </c>
      <c r="B10028" s="51" t="s">
        <v>1455</v>
      </c>
      <c r="C10028" s="131" t="s">
        <v>1913</v>
      </c>
      <c r="D10028" s="52">
        <v>139900</v>
      </c>
      <c r="E10028" s="132" t="str">
        <f>VLOOKUP(D10028,Range11,2,1)</f>
        <v>A</v>
      </c>
      <c r="F10028" s="118" t="e">
        <f>VLOOKUP(D10028,Range10,2,0)</f>
        <v>#N/A</v>
      </c>
      <c r="G10028" s="119" t="e">
        <f>VLOOKUP(D10028,Range9,2,0)</f>
        <v>#N/A</v>
      </c>
      <c r="H10028" s="53" t="s">
        <v>20</v>
      </c>
      <c r="I10028" s="133" t="str">
        <f>VLOOKUP(H10028,Range8,2,0)</f>
        <v>Single Family</v>
      </c>
      <c r="J10028" s="54">
        <v>150</v>
      </c>
      <c r="K10028" s="63" t="s">
        <v>327</v>
      </c>
      <c r="L10028">
        <v>10028</v>
      </c>
    </row>
    <row r="10029" spans="1:12">
      <c r="A10029" s="50" t="s">
        <v>1233</v>
      </c>
      <c r="B10029" s="51" t="s">
        <v>1389</v>
      </c>
      <c r="C10029" s="131" t="s">
        <v>1915</v>
      </c>
      <c r="D10029" s="52">
        <v>139900</v>
      </c>
      <c r="E10029" s="132" t="str">
        <f>VLOOKUP(D10029,Range11,2,1)</f>
        <v>A</v>
      </c>
      <c r="F10029" s="118" t="e">
        <f>VLOOKUP(D10029,Range10,2,0)</f>
        <v>#N/A</v>
      </c>
      <c r="G10029" s="119" t="e">
        <f>VLOOKUP(D10029,Range9,2,0)</f>
        <v>#N/A</v>
      </c>
      <c r="H10029" s="53" t="s">
        <v>16</v>
      </c>
      <c r="I10029" s="133" t="str">
        <f>VLOOKUP(H10029,Range8,2,0)</f>
        <v>Single Family</v>
      </c>
      <c r="J10029" s="54">
        <v>75</v>
      </c>
      <c r="K10029" s="63" t="s">
        <v>759</v>
      </c>
      <c r="L10029">
        <v>10029</v>
      </c>
    </row>
    <row r="10030" spans="1:12">
      <c r="A10030" s="50" t="s">
        <v>1233</v>
      </c>
      <c r="B10030" s="51" t="s">
        <v>1820</v>
      </c>
      <c r="C10030" s="131" t="s">
        <v>1921</v>
      </c>
      <c r="D10030" s="52">
        <v>145000</v>
      </c>
      <c r="E10030" s="132" t="str">
        <f>VLOOKUP(D10030,Range11,2,1)</f>
        <v>A</v>
      </c>
      <c r="F10030" s="118" t="e">
        <f>VLOOKUP(D10030,Range10,2,0)</f>
        <v>#N/A</v>
      </c>
      <c r="G10030" s="119" t="e">
        <f>VLOOKUP(D10030,Range9,2,0)</f>
        <v>#N/A</v>
      </c>
      <c r="H10030" s="53" t="s">
        <v>12</v>
      </c>
      <c r="I10030" s="133" t="str">
        <f>VLOOKUP(H10030,Range8,2,0)</f>
        <v>Condo</v>
      </c>
      <c r="J10030" s="54">
        <v>433</v>
      </c>
      <c r="K10030" s="63" t="s">
        <v>569</v>
      </c>
      <c r="L10030">
        <v>10030</v>
      </c>
    </row>
    <row r="10031" spans="1:12">
      <c r="A10031" s="50" t="s">
        <v>1233</v>
      </c>
      <c r="B10031" s="51" t="s">
        <v>1820</v>
      </c>
      <c r="C10031" s="131" t="s">
        <v>1921</v>
      </c>
      <c r="D10031" s="52">
        <v>145000</v>
      </c>
      <c r="E10031" s="132" t="str">
        <f>VLOOKUP(D10031,Range11,2,1)</f>
        <v>A</v>
      </c>
      <c r="F10031" s="118" t="e">
        <f>VLOOKUP(D10031,Range10,2,0)</f>
        <v>#N/A</v>
      </c>
      <c r="G10031" s="119" t="e">
        <f>VLOOKUP(D10031,Range9,2,0)</f>
        <v>#N/A</v>
      </c>
      <c r="H10031" s="53" t="s">
        <v>12</v>
      </c>
      <c r="I10031" s="133" t="str">
        <f>VLOOKUP(H10031,Range8,2,0)</f>
        <v>Condo</v>
      </c>
      <c r="J10031" s="54">
        <v>433</v>
      </c>
      <c r="K10031" s="63" t="s">
        <v>569</v>
      </c>
      <c r="L10031">
        <v>10031</v>
      </c>
    </row>
    <row r="10032" spans="1:12">
      <c r="A10032" s="50" t="s">
        <v>1233</v>
      </c>
      <c r="B10032" s="51" t="s">
        <v>1820</v>
      </c>
      <c r="C10032" s="131" t="s">
        <v>1921</v>
      </c>
      <c r="D10032" s="52">
        <v>145000</v>
      </c>
      <c r="E10032" s="132" t="str">
        <f>VLOOKUP(D10032,Range11,2,1)</f>
        <v>A</v>
      </c>
      <c r="F10032" s="118" t="e">
        <f>VLOOKUP(D10032,Range10,2,0)</f>
        <v>#N/A</v>
      </c>
      <c r="G10032" s="119" t="e">
        <f>VLOOKUP(D10032,Range9,2,0)</f>
        <v>#N/A</v>
      </c>
      <c r="H10032" s="53" t="s">
        <v>12</v>
      </c>
      <c r="I10032" s="133" t="str">
        <f>VLOOKUP(H10032,Range8,2,0)</f>
        <v>Condo</v>
      </c>
      <c r="J10032" s="54">
        <v>433</v>
      </c>
      <c r="K10032" s="63" t="s">
        <v>569</v>
      </c>
      <c r="L10032">
        <v>10032</v>
      </c>
    </row>
    <row r="10033" spans="1:12">
      <c r="A10033" s="50" t="s">
        <v>1233</v>
      </c>
      <c r="B10033" s="51" t="s">
        <v>1820</v>
      </c>
      <c r="C10033" s="131" t="s">
        <v>1921</v>
      </c>
      <c r="D10033" s="52">
        <v>145000</v>
      </c>
      <c r="E10033" s="132" t="str">
        <f>VLOOKUP(D10033,Range11,2,1)</f>
        <v>A</v>
      </c>
      <c r="F10033" s="118" t="e">
        <f>VLOOKUP(D10033,Range10,2,0)</f>
        <v>#N/A</v>
      </c>
      <c r="G10033" s="119" t="e">
        <f>VLOOKUP(D10033,Range9,2,0)</f>
        <v>#N/A</v>
      </c>
      <c r="H10033" s="53" t="s">
        <v>12</v>
      </c>
      <c r="I10033" s="133" t="str">
        <f>VLOOKUP(H10033,Range8,2,0)</f>
        <v>Condo</v>
      </c>
      <c r="J10033" s="54">
        <v>433</v>
      </c>
      <c r="K10033" s="63" t="s">
        <v>569</v>
      </c>
      <c r="L10033">
        <v>10033</v>
      </c>
    </row>
    <row r="10034" spans="1:12">
      <c r="A10034" s="50" t="s">
        <v>1233</v>
      </c>
      <c r="B10034" s="51" t="s">
        <v>1820</v>
      </c>
      <c r="C10034" s="131" t="s">
        <v>1921</v>
      </c>
      <c r="D10034" s="52">
        <v>145000</v>
      </c>
      <c r="E10034" s="132" t="str">
        <f>VLOOKUP(D10034,Range11,2,1)</f>
        <v>A</v>
      </c>
      <c r="F10034" s="118" t="e">
        <f>VLOOKUP(D10034,Range10,2,0)</f>
        <v>#N/A</v>
      </c>
      <c r="G10034" s="119" t="e">
        <f>VLOOKUP(D10034,Range9,2,0)</f>
        <v>#N/A</v>
      </c>
      <c r="H10034" s="53" t="s">
        <v>12</v>
      </c>
      <c r="I10034" s="133" t="str">
        <f>VLOOKUP(H10034,Range8,2,0)</f>
        <v>Condo</v>
      </c>
      <c r="J10034" s="54">
        <v>433</v>
      </c>
      <c r="K10034" s="63" t="s">
        <v>569</v>
      </c>
      <c r="L10034">
        <v>10034</v>
      </c>
    </row>
    <row r="10035" spans="1:12">
      <c r="A10035" s="50" t="s">
        <v>1233</v>
      </c>
      <c r="B10035" s="51" t="s">
        <v>1820</v>
      </c>
      <c r="C10035" s="131" t="s">
        <v>1921</v>
      </c>
      <c r="D10035" s="52">
        <v>145000</v>
      </c>
      <c r="E10035" s="132" t="str">
        <f>VLOOKUP(D10035,Range11,2,1)</f>
        <v>A</v>
      </c>
      <c r="F10035" s="118" t="e">
        <f>VLOOKUP(D10035,Range10,2,0)</f>
        <v>#N/A</v>
      </c>
      <c r="G10035" s="119" t="e">
        <f>VLOOKUP(D10035,Range9,2,0)</f>
        <v>#N/A</v>
      </c>
      <c r="H10035" s="53" t="s">
        <v>12</v>
      </c>
      <c r="I10035" s="133" t="str">
        <f>VLOOKUP(H10035,Range8,2,0)</f>
        <v>Condo</v>
      </c>
      <c r="J10035" s="54">
        <v>433</v>
      </c>
      <c r="K10035" s="63" t="s">
        <v>569</v>
      </c>
      <c r="L10035">
        <v>10035</v>
      </c>
    </row>
    <row r="10036" spans="1:12">
      <c r="A10036" s="50" t="s">
        <v>1233</v>
      </c>
      <c r="B10036" s="51" t="s">
        <v>1618</v>
      </c>
      <c r="C10036" s="131" t="s">
        <v>1913</v>
      </c>
      <c r="D10036" s="52">
        <v>145000</v>
      </c>
      <c r="E10036" s="132" t="str">
        <f>VLOOKUP(D10036,Range11,2,1)</f>
        <v>A</v>
      </c>
      <c r="F10036" s="118" t="e">
        <f>VLOOKUP(D10036,Range10,2,0)</f>
        <v>#N/A</v>
      </c>
      <c r="G10036" s="119" t="e">
        <f>VLOOKUP(D10036,Range9,2,0)</f>
        <v>#N/A</v>
      </c>
      <c r="H10036" s="53" t="s">
        <v>17</v>
      </c>
      <c r="I10036" s="133" t="str">
        <f>VLOOKUP(H10036,Range8,2,0)</f>
        <v>Condo</v>
      </c>
      <c r="J10036" s="54">
        <v>152</v>
      </c>
      <c r="K10036" s="63" t="s">
        <v>682</v>
      </c>
      <c r="L10036">
        <v>10036</v>
      </c>
    </row>
    <row r="10037" spans="1:12">
      <c r="A10037" s="50" t="s">
        <v>1233</v>
      </c>
      <c r="B10037" s="51" t="s">
        <v>1422</v>
      </c>
      <c r="C10037" s="131" t="s">
        <v>1913</v>
      </c>
      <c r="D10037" s="52">
        <v>145000</v>
      </c>
      <c r="E10037" s="132" t="str">
        <f>VLOOKUP(D10037,Range11,2,1)</f>
        <v>A</v>
      </c>
      <c r="F10037" s="118" t="e">
        <f>VLOOKUP(D10037,Range10,2,0)</f>
        <v>#N/A</v>
      </c>
      <c r="G10037" s="119" t="e">
        <f>VLOOKUP(D10037,Range9,2,0)</f>
        <v>#N/A</v>
      </c>
      <c r="H10037" s="53" t="s">
        <v>20</v>
      </c>
      <c r="I10037" s="133" t="str">
        <f>VLOOKUP(H10037,Range8,2,0)</f>
        <v>Single Family</v>
      </c>
      <c r="J10037" s="54">
        <v>143</v>
      </c>
      <c r="K10037" s="63" t="s">
        <v>995</v>
      </c>
      <c r="L10037">
        <v>10037</v>
      </c>
    </row>
    <row r="10038" spans="1:12">
      <c r="A10038" s="50" t="s">
        <v>1233</v>
      </c>
      <c r="B10038" s="51" t="s">
        <v>1392</v>
      </c>
      <c r="C10038" s="131" t="s">
        <v>1913</v>
      </c>
      <c r="D10038" s="52">
        <v>148000</v>
      </c>
      <c r="E10038" s="132" t="str">
        <f>VLOOKUP(D10038,Range11,2,1)</f>
        <v>A</v>
      </c>
      <c r="F10038" s="118" t="e">
        <f>VLOOKUP(D10038,Range10,2,0)</f>
        <v>#N/A</v>
      </c>
      <c r="G10038" s="119" t="e">
        <f>VLOOKUP(D10038,Range9,2,0)</f>
        <v>#N/A</v>
      </c>
      <c r="H10038" s="53" t="s">
        <v>12</v>
      </c>
      <c r="I10038" s="133" t="str">
        <f>VLOOKUP(H10038,Range8,2,0)</f>
        <v>Condo</v>
      </c>
      <c r="J10038" s="54">
        <v>124</v>
      </c>
      <c r="K10038" s="63" t="s">
        <v>89</v>
      </c>
      <c r="L10038">
        <v>10038</v>
      </c>
    </row>
    <row r="10039" spans="1:12">
      <c r="A10039" s="50" t="s">
        <v>1233</v>
      </c>
      <c r="B10039" s="51" t="s">
        <v>1544</v>
      </c>
      <c r="C10039" s="131" t="s">
        <v>1914</v>
      </c>
      <c r="D10039" s="52">
        <v>148800</v>
      </c>
      <c r="E10039" s="132" t="str">
        <f>VLOOKUP(D10039,Range11,2,1)</f>
        <v>A</v>
      </c>
      <c r="F10039" s="118" t="e">
        <f>VLOOKUP(D10039,Range10,2,0)</f>
        <v>#N/A</v>
      </c>
      <c r="G10039" s="119" t="e">
        <f>VLOOKUP(D10039,Range9,2,0)</f>
        <v>#N/A</v>
      </c>
      <c r="H10039" s="53" t="s">
        <v>12</v>
      </c>
      <c r="I10039" s="133" t="str">
        <f>VLOOKUP(H10039,Range8,2,0)</f>
        <v>Condo</v>
      </c>
      <c r="J10039" s="54">
        <v>154</v>
      </c>
      <c r="K10039" s="63" t="s">
        <v>87</v>
      </c>
      <c r="L10039">
        <v>10039</v>
      </c>
    </row>
    <row r="10040" spans="1:12">
      <c r="A10040" s="50" t="s">
        <v>1233</v>
      </c>
      <c r="B10040" s="51" t="s">
        <v>1648</v>
      </c>
      <c r="C10040" s="131" t="s">
        <v>1911</v>
      </c>
      <c r="D10040" s="52">
        <v>148900</v>
      </c>
      <c r="E10040" s="132" t="str">
        <f>VLOOKUP(D10040,Range11,2,1)</f>
        <v>A</v>
      </c>
      <c r="F10040" s="118" t="e">
        <f>VLOOKUP(D10040,Range10,2,0)</f>
        <v>#N/A</v>
      </c>
      <c r="G10040" s="119" t="e">
        <f>VLOOKUP(D10040,Range9,2,0)</f>
        <v>#N/A</v>
      </c>
      <c r="H10040" s="53" t="s">
        <v>12</v>
      </c>
      <c r="I10040" s="133" t="str">
        <f>VLOOKUP(H10040,Range8,2,0)</f>
        <v>Condo</v>
      </c>
      <c r="J10040" s="54">
        <v>51</v>
      </c>
      <c r="K10040" s="63" t="s">
        <v>87</v>
      </c>
      <c r="L10040">
        <v>10040</v>
      </c>
    </row>
    <row r="10041" spans="1:12">
      <c r="A10041" s="50" t="s">
        <v>1339</v>
      </c>
      <c r="B10041" s="51" t="s">
        <v>1459</v>
      </c>
      <c r="C10041" s="131" t="s">
        <v>1912</v>
      </c>
      <c r="D10041" s="52">
        <v>249000</v>
      </c>
      <c r="E10041" s="132" t="str">
        <f>VLOOKUP(D10041,Range11,2,1)</f>
        <v>A</v>
      </c>
      <c r="F10041" s="118" t="e">
        <f>VLOOKUP(D10041,Range10,2,0)</f>
        <v>#N/A</v>
      </c>
      <c r="G10041" s="119" t="e">
        <f>VLOOKUP(D10041,Range9,2,0)</f>
        <v>#N/A</v>
      </c>
      <c r="H10041" s="53" t="s">
        <v>12</v>
      </c>
      <c r="I10041" s="133" t="str">
        <f>VLOOKUP(H10041,Range8,2,0)</f>
        <v>Condo</v>
      </c>
      <c r="J10041" s="54">
        <v>123</v>
      </c>
      <c r="K10041" s="63" t="s">
        <v>166</v>
      </c>
      <c r="L10041">
        <v>10041</v>
      </c>
    </row>
    <row r="10042" spans="1:12">
      <c r="A10042" s="50" t="s">
        <v>1339</v>
      </c>
      <c r="B10042" s="51" t="s">
        <v>1408</v>
      </c>
      <c r="C10042" s="131" t="s">
        <v>1911</v>
      </c>
      <c r="D10042" s="52">
        <v>239000</v>
      </c>
      <c r="E10042" s="132" t="str">
        <f>VLOOKUP(D10042,Range11,2,1)</f>
        <v>A</v>
      </c>
      <c r="F10042" s="118" t="e">
        <f>VLOOKUP(D10042,Range10,2,0)</f>
        <v>#N/A</v>
      </c>
      <c r="G10042" s="119" t="e">
        <f>VLOOKUP(D10042,Range9,2,0)</f>
        <v>#N/A</v>
      </c>
      <c r="H10042" s="53" t="s">
        <v>16</v>
      </c>
      <c r="I10042" s="133" t="str">
        <f>VLOOKUP(H10042,Range8,2,0)</f>
        <v>Single Family</v>
      </c>
      <c r="J10042" s="54">
        <v>45</v>
      </c>
      <c r="K10042" s="63" t="s">
        <v>109</v>
      </c>
      <c r="L10042">
        <v>10042</v>
      </c>
    </row>
    <row r="10043" spans="1:12">
      <c r="A10043" s="50" t="s">
        <v>1339</v>
      </c>
      <c r="B10043" s="51" t="s">
        <v>1407</v>
      </c>
      <c r="C10043" s="131" t="s">
        <v>1920</v>
      </c>
      <c r="D10043" s="52">
        <v>249900</v>
      </c>
      <c r="E10043" s="132" t="str">
        <f>VLOOKUP(D10043,Range11,2,1)</f>
        <v>A</v>
      </c>
      <c r="F10043" s="118" t="e">
        <f>VLOOKUP(D10043,Range10,2,0)</f>
        <v>#N/A</v>
      </c>
      <c r="G10043" s="119" t="e">
        <f>VLOOKUP(D10043,Range9,2,0)</f>
        <v>#N/A</v>
      </c>
      <c r="H10043" s="53" t="s">
        <v>12</v>
      </c>
      <c r="I10043" s="133" t="str">
        <f>VLOOKUP(H10043,Range8,2,0)</f>
        <v>Condo</v>
      </c>
      <c r="J10043" s="54">
        <v>244</v>
      </c>
      <c r="K10043" s="63" t="s">
        <v>1157</v>
      </c>
      <c r="L10043">
        <v>10043</v>
      </c>
    </row>
    <row r="10044" spans="1:12">
      <c r="A10044" s="50" t="s">
        <v>1339</v>
      </c>
      <c r="B10044" s="51" t="s">
        <v>1741</v>
      </c>
      <c r="C10044" s="131" t="s">
        <v>23</v>
      </c>
      <c r="D10044" s="52">
        <v>249900</v>
      </c>
      <c r="E10044" s="132" t="str">
        <f>VLOOKUP(D10044,Range11,2,1)</f>
        <v>A</v>
      </c>
      <c r="F10044" s="118" t="e">
        <f>VLOOKUP(D10044,Range10,2,0)</f>
        <v>#N/A</v>
      </c>
      <c r="G10044" s="119" t="e">
        <f>VLOOKUP(D10044,Range9,2,0)</f>
        <v>#N/A</v>
      </c>
      <c r="H10044" s="53" t="s">
        <v>43</v>
      </c>
      <c r="I10044" s="133" t="str">
        <f>VLOOKUP(H10044,Range8,2,0)</f>
        <v>Single Family</v>
      </c>
      <c r="J10044" s="54">
        <v>198</v>
      </c>
      <c r="K10044" s="63" t="s">
        <v>327</v>
      </c>
      <c r="L10044">
        <v>10044</v>
      </c>
    </row>
    <row r="10045" spans="1:12">
      <c r="A10045" s="50" t="s">
        <v>1339</v>
      </c>
      <c r="B10045" s="51" t="s">
        <v>1364</v>
      </c>
      <c r="C10045" s="131" t="s">
        <v>1910</v>
      </c>
      <c r="D10045" s="52">
        <v>249900</v>
      </c>
      <c r="E10045" s="132" t="str">
        <f>VLOOKUP(D10045,Range11,2,1)</f>
        <v>A</v>
      </c>
      <c r="F10045" s="118" t="e">
        <f>VLOOKUP(D10045,Range10,2,0)</f>
        <v>#N/A</v>
      </c>
      <c r="G10045" s="119" t="e">
        <f>VLOOKUP(D10045,Range9,2,0)</f>
        <v>#N/A</v>
      </c>
      <c r="H10045" s="53" t="s">
        <v>16</v>
      </c>
      <c r="I10045" s="133" t="str">
        <f>VLOOKUP(H10045,Range8,2,0)</f>
        <v>Single Family</v>
      </c>
      <c r="J10045" s="54">
        <v>18</v>
      </c>
      <c r="K10045" s="63" t="s">
        <v>563</v>
      </c>
      <c r="L10045">
        <v>10045</v>
      </c>
    </row>
    <row r="10046" spans="1:12">
      <c r="A10046" s="50" t="s">
        <v>1339</v>
      </c>
      <c r="B10046" s="51" t="s">
        <v>1424</v>
      </c>
      <c r="C10046" s="131" t="s">
        <v>1910</v>
      </c>
      <c r="D10046" s="52">
        <v>249900</v>
      </c>
      <c r="E10046" s="132" t="str">
        <f>VLOOKUP(D10046,Range11,2,1)</f>
        <v>A</v>
      </c>
      <c r="F10046" s="118" t="e">
        <f>VLOOKUP(D10046,Range10,2,0)</f>
        <v>#N/A</v>
      </c>
      <c r="G10046" s="119" t="e">
        <f>VLOOKUP(D10046,Range9,2,0)</f>
        <v>#N/A</v>
      </c>
      <c r="H10046" s="53" t="s">
        <v>12</v>
      </c>
      <c r="I10046" s="133" t="str">
        <f>VLOOKUP(H10046,Range8,2,0)</f>
        <v>Condo</v>
      </c>
      <c r="J10046" s="54">
        <v>12</v>
      </c>
      <c r="K10046" s="63" t="s">
        <v>1093</v>
      </c>
      <c r="L10046">
        <v>10046</v>
      </c>
    </row>
    <row r="10047" spans="1:12">
      <c r="A10047" s="50" t="s">
        <v>1339</v>
      </c>
      <c r="B10047" s="51" t="s">
        <v>1457</v>
      </c>
      <c r="C10047" s="131" t="s">
        <v>1910</v>
      </c>
      <c r="D10047" s="52">
        <v>249900</v>
      </c>
      <c r="E10047" s="132" t="str">
        <f>VLOOKUP(D10047,Range11,2,1)</f>
        <v>A</v>
      </c>
      <c r="F10047" s="118" t="e">
        <f>VLOOKUP(D10047,Range10,2,0)</f>
        <v>#N/A</v>
      </c>
      <c r="G10047" s="119" t="e">
        <f>VLOOKUP(D10047,Range9,2,0)</f>
        <v>#N/A</v>
      </c>
      <c r="H10047" s="53" t="s">
        <v>18</v>
      </c>
      <c r="I10047" s="133" t="str">
        <f>VLOOKUP(H10047,Range8,2,0)</f>
        <v>Condo</v>
      </c>
      <c r="J10047" s="54">
        <v>7</v>
      </c>
      <c r="K10047" s="63" t="s">
        <v>102</v>
      </c>
      <c r="L10047">
        <v>10047</v>
      </c>
    </row>
    <row r="10048" spans="1:12">
      <c r="A10048" s="50" t="s">
        <v>1339</v>
      </c>
      <c r="B10048" s="51" t="s">
        <v>1563</v>
      </c>
      <c r="C10048" s="131" t="s">
        <v>1912</v>
      </c>
      <c r="D10048" s="52">
        <v>250000</v>
      </c>
      <c r="E10048" s="132" t="str">
        <f>VLOOKUP(D10048,Range11,2,1)</f>
        <v>B</v>
      </c>
      <c r="F10048" s="118" t="str">
        <f>VLOOKUP(D10048,Range10,2,0)</f>
        <v>B</v>
      </c>
      <c r="G10048" s="119" t="str">
        <f>VLOOKUP(D10048,Range9,2,0)</f>
        <v>B</v>
      </c>
      <c r="H10048" s="53" t="s">
        <v>12</v>
      </c>
      <c r="I10048" s="133" t="str">
        <f>VLOOKUP(H10048,Range8,2,0)</f>
        <v>Condo</v>
      </c>
      <c r="J10048" s="54">
        <v>116</v>
      </c>
      <c r="K10048" s="63" t="s">
        <v>253</v>
      </c>
      <c r="L10048">
        <v>10048</v>
      </c>
    </row>
    <row r="10049" spans="1:12">
      <c r="A10049" s="50" t="s">
        <v>1339</v>
      </c>
      <c r="B10049" s="51" t="s">
        <v>1452</v>
      </c>
      <c r="C10049" s="131" t="s">
        <v>1910</v>
      </c>
      <c r="D10049" s="52">
        <v>250000</v>
      </c>
      <c r="E10049" s="132" t="str">
        <f>VLOOKUP(D10049,Range11,2,1)</f>
        <v>B</v>
      </c>
      <c r="F10049" s="118" t="str">
        <f>VLOOKUP(D10049,Range10,2,0)</f>
        <v>B</v>
      </c>
      <c r="G10049" s="119" t="str">
        <f>VLOOKUP(D10049,Range9,2,0)</f>
        <v>B</v>
      </c>
      <c r="H10049" s="53" t="s">
        <v>12</v>
      </c>
      <c r="I10049" s="133" t="str">
        <f>VLOOKUP(H10049,Range8,2,0)</f>
        <v>Condo</v>
      </c>
      <c r="J10049" s="54">
        <v>17</v>
      </c>
      <c r="K10049" s="63" t="s">
        <v>293</v>
      </c>
      <c r="L10049">
        <v>10049</v>
      </c>
    </row>
    <row r="10050" spans="1:12">
      <c r="A10050" s="50" t="s">
        <v>1339</v>
      </c>
      <c r="B10050" s="51" t="s">
        <v>1478</v>
      </c>
      <c r="C10050" s="131" t="s">
        <v>23</v>
      </c>
      <c r="D10050" s="52">
        <v>249500</v>
      </c>
      <c r="E10050" s="132" t="str">
        <f>VLOOKUP(D10050,Range11,2,1)</f>
        <v>A</v>
      </c>
      <c r="F10050" s="118" t="e">
        <f>VLOOKUP(D10050,Range10,2,0)</f>
        <v>#N/A</v>
      </c>
      <c r="G10050" s="119" t="e">
        <f>VLOOKUP(D10050,Range9,2,0)</f>
        <v>#N/A</v>
      </c>
      <c r="H10050" s="53" t="s">
        <v>16</v>
      </c>
      <c r="I10050" s="133" t="str">
        <f>VLOOKUP(H10050,Range8,2,0)</f>
        <v>Single Family</v>
      </c>
      <c r="J10050" s="54">
        <v>189</v>
      </c>
      <c r="K10050" s="63" t="s">
        <v>53</v>
      </c>
      <c r="L10050">
        <v>10050</v>
      </c>
    </row>
    <row r="10051" spans="1:12">
      <c r="A10051" s="50" t="s">
        <v>1339</v>
      </c>
      <c r="B10051" s="51" t="s">
        <v>1407</v>
      </c>
      <c r="C10051" s="131" t="s">
        <v>1920</v>
      </c>
      <c r="D10051" s="52">
        <v>254900</v>
      </c>
      <c r="E10051" s="132" t="str">
        <f>VLOOKUP(D10051,Range11,2,1)</f>
        <v>B</v>
      </c>
      <c r="F10051" s="118" t="e">
        <f>VLOOKUP(D10051,Range10,2,0)</f>
        <v>#N/A</v>
      </c>
      <c r="G10051" s="119" t="e">
        <f>VLOOKUP(D10051,Range9,2,0)</f>
        <v>#N/A</v>
      </c>
      <c r="H10051" s="53" t="s">
        <v>12</v>
      </c>
      <c r="I10051" s="133" t="str">
        <f>VLOOKUP(H10051,Range8,2,0)</f>
        <v>Condo</v>
      </c>
      <c r="J10051" s="54">
        <v>244</v>
      </c>
      <c r="K10051" s="63" t="s">
        <v>1347</v>
      </c>
      <c r="L10051">
        <v>10051</v>
      </c>
    </row>
    <row r="10052" spans="1:12">
      <c r="A10052" s="50" t="s">
        <v>1339</v>
      </c>
      <c r="B10052" s="51" t="s">
        <v>1836</v>
      </c>
      <c r="C10052" s="131" t="s">
        <v>1933</v>
      </c>
      <c r="D10052" s="52">
        <v>239000</v>
      </c>
      <c r="E10052" s="132" t="str">
        <f>VLOOKUP(D10052,Range11,2,1)</f>
        <v>A</v>
      </c>
      <c r="F10052" s="118" t="e">
        <f>VLOOKUP(D10052,Range10,2,0)</f>
        <v>#N/A</v>
      </c>
      <c r="G10052" s="119" t="e">
        <f>VLOOKUP(D10052,Range9,2,0)</f>
        <v>#N/A</v>
      </c>
      <c r="H10052" s="53" t="s">
        <v>16</v>
      </c>
      <c r="I10052" s="133" t="str">
        <f>VLOOKUP(H10052,Range8,2,0)</f>
        <v>Single Family</v>
      </c>
      <c r="J10052" s="54">
        <v>502</v>
      </c>
      <c r="K10052" s="63" t="s">
        <v>293</v>
      </c>
      <c r="L10052">
        <v>10052</v>
      </c>
    </row>
    <row r="10053" spans="1:12">
      <c r="A10053" s="50" t="s">
        <v>1339</v>
      </c>
      <c r="B10053" s="51" t="s">
        <v>1386</v>
      </c>
      <c r="C10053" s="131" t="s">
        <v>1912</v>
      </c>
      <c r="D10053" s="52">
        <v>259000</v>
      </c>
      <c r="E10053" s="132" t="str">
        <f>VLOOKUP(D10053,Range11,2,1)</f>
        <v>B</v>
      </c>
      <c r="F10053" s="118" t="e">
        <f>VLOOKUP(D10053,Range10,2,0)</f>
        <v>#N/A</v>
      </c>
      <c r="G10053" s="119" t="e">
        <f>VLOOKUP(D10053,Range9,2,0)</f>
        <v>#N/A</v>
      </c>
      <c r="H10053" s="53" t="s">
        <v>17</v>
      </c>
      <c r="I10053" s="133" t="str">
        <f>VLOOKUP(H10053,Range8,2,0)</f>
        <v>Condo</v>
      </c>
      <c r="J10053" s="54">
        <v>118</v>
      </c>
      <c r="K10053" s="63" t="s">
        <v>293</v>
      </c>
      <c r="L10053">
        <v>10053</v>
      </c>
    </row>
    <row r="10054" spans="1:12">
      <c r="A10054" s="50" t="s">
        <v>1339</v>
      </c>
      <c r="B10054" s="51" t="s">
        <v>1360</v>
      </c>
      <c r="C10054" s="131" t="s">
        <v>1911</v>
      </c>
      <c r="D10054" s="52">
        <v>259000</v>
      </c>
      <c r="E10054" s="132" t="str">
        <f>VLOOKUP(D10054,Range11,2,1)</f>
        <v>B</v>
      </c>
      <c r="F10054" s="118" t="e">
        <f>VLOOKUP(D10054,Range10,2,0)</f>
        <v>#N/A</v>
      </c>
      <c r="G10054" s="119" t="e">
        <f>VLOOKUP(D10054,Range9,2,0)</f>
        <v>#N/A</v>
      </c>
      <c r="H10054" s="53" t="s">
        <v>16</v>
      </c>
      <c r="I10054" s="133" t="str">
        <f>VLOOKUP(H10054,Range8,2,0)</f>
        <v>Single Family</v>
      </c>
      <c r="J10054" s="54">
        <v>38</v>
      </c>
      <c r="K10054" s="63" t="s">
        <v>53</v>
      </c>
      <c r="L10054">
        <v>10054</v>
      </c>
    </row>
    <row r="10055" spans="1:12">
      <c r="A10055" s="50" t="s">
        <v>1339</v>
      </c>
      <c r="B10055" s="51" t="s">
        <v>1552</v>
      </c>
      <c r="C10055" s="131" t="s">
        <v>1911</v>
      </c>
      <c r="D10055" s="52">
        <v>259800</v>
      </c>
      <c r="E10055" s="132" t="str">
        <f>VLOOKUP(D10055,Range11,2,1)</f>
        <v>B</v>
      </c>
      <c r="F10055" s="118" t="e">
        <f>VLOOKUP(D10055,Range10,2,0)</f>
        <v>#N/A</v>
      </c>
      <c r="G10055" s="119" t="e">
        <f>VLOOKUP(D10055,Range9,2,0)</f>
        <v>#N/A</v>
      </c>
      <c r="H10055" s="53" t="s">
        <v>19</v>
      </c>
      <c r="I10055" s="133" t="str">
        <f>VLOOKUP(H10055,Range8,2,0)</f>
        <v>Single Family</v>
      </c>
      <c r="J10055" s="54">
        <v>55</v>
      </c>
      <c r="K10055" s="63" t="s">
        <v>53</v>
      </c>
      <c r="L10055">
        <v>10055</v>
      </c>
    </row>
    <row r="10056" spans="1:12">
      <c r="A10056" s="50" t="s">
        <v>1339</v>
      </c>
      <c r="B10056" s="51" t="s">
        <v>1446</v>
      </c>
      <c r="C10056" s="131" t="s">
        <v>1913</v>
      </c>
      <c r="D10056" s="52">
        <v>259900</v>
      </c>
      <c r="E10056" s="132" t="str">
        <f>VLOOKUP(D10056,Range11,2,1)</f>
        <v>B</v>
      </c>
      <c r="F10056" s="118" t="e">
        <f>VLOOKUP(D10056,Range10,2,0)</f>
        <v>#N/A</v>
      </c>
      <c r="G10056" s="119" t="e">
        <f>VLOOKUP(D10056,Range9,2,0)</f>
        <v>#N/A</v>
      </c>
      <c r="H10056" s="53" t="s">
        <v>19</v>
      </c>
      <c r="I10056" s="133" t="str">
        <f>VLOOKUP(H10056,Range8,2,0)</f>
        <v>Single Family</v>
      </c>
      <c r="J10056" s="54">
        <v>129</v>
      </c>
      <c r="K10056" s="63" t="s">
        <v>53</v>
      </c>
      <c r="L10056">
        <v>10056</v>
      </c>
    </row>
    <row r="10057" spans="1:12">
      <c r="A10057" s="50" t="s">
        <v>1339</v>
      </c>
      <c r="B10057" s="51" t="s">
        <v>1716</v>
      </c>
      <c r="C10057" s="131" t="s">
        <v>1920</v>
      </c>
      <c r="D10057" s="52">
        <v>254900</v>
      </c>
      <c r="E10057" s="132" t="str">
        <f>VLOOKUP(D10057,Range11,2,1)</f>
        <v>B</v>
      </c>
      <c r="F10057" s="118" t="e">
        <f>VLOOKUP(D10057,Range10,2,0)</f>
        <v>#N/A</v>
      </c>
      <c r="G10057" s="119" t="e">
        <f>VLOOKUP(D10057,Range9,2,0)</f>
        <v>#N/A</v>
      </c>
      <c r="H10057" s="53" t="s">
        <v>12</v>
      </c>
      <c r="I10057" s="133" t="str">
        <f>VLOOKUP(H10057,Range8,2,0)</f>
        <v>Condo</v>
      </c>
      <c r="J10057" s="54">
        <v>227</v>
      </c>
      <c r="K10057" s="63" t="s">
        <v>1093</v>
      </c>
      <c r="L10057">
        <v>10057</v>
      </c>
    </row>
    <row r="10058" spans="1:12">
      <c r="A10058" s="50" t="s">
        <v>1339</v>
      </c>
      <c r="B10058" s="51" t="s">
        <v>1772</v>
      </c>
      <c r="C10058" s="131" t="s">
        <v>1921</v>
      </c>
      <c r="D10058" s="52">
        <v>255000</v>
      </c>
      <c r="E10058" s="132" t="str">
        <f>VLOOKUP(D10058,Range11,2,1)</f>
        <v>B</v>
      </c>
      <c r="F10058" s="118" t="e">
        <f>VLOOKUP(D10058,Range10,2,0)</f>
        <v>#N/A</v>
      </c>
      <c r="G10058" s="119" t="e">
        <f>VLOOKUP(D10058,Range9,2,0)</f>
        <v>#N/A</v>
      </c>
      <c r="H10058" s="53" t="s">
        <v>12</v>
      </c>
      <c r="I10058" s="133" t="str">
        <f>VLOOKUP(H10058,Range8,2,0)</f>
        <v>Condo</v>
      </c>
      <c r="J10058" s="54">
        <v>441</v>
      </c>
      <c r="K10058" s="63" t="s">
        <v>1093</v>
      </c>
      <c r="L10058">
        <v>10058</v>
      </c>
    </row>
    <row r="10059" spans="1:12">
      <c r="A10059" s="50" t="s">
        <v>1339</v>
      </c>
      <c r="B10059" s="51" t="s">
        <v>1531</v>
      </c>
      <c r="C10059" s="131" t="s">
        <v>1915</v>
      </c>
      <c r="D10059" s="52">
        <v>262900</v>
      </c>
      <c r="E10059" s="132" t="str">
        <f>VLOOKUP(D10059,Range11,2,1)</f>
        <v>B</v>
      </c>
      <c r="F10059" s="118" t="e">
        <f>VLOOKUP(D10059,Range10,2,0)</f>
        <v>#N/A</v>
      </c>
      <c r="G10059" s="119" t="e">
        <f>VLOOKUP(D10059,Range9,2,0)</f>
        <v>#N/A</v>
      </c>
      <c r="H10059" s="53" t="s">
        <v>12</v>
      </c>
      <c r="I10059" s="133" t="str">
        <f>VLOOKUP(H10059,Range8,2,0)</f>
        <v>Condo</v>
      </c>
      <c r="J10059" s="54">
        <v>89</v>
      </c>
      <c r="K10059" s="63" t="s">
        <v>87</v>
      </c>
      <c r="L10059">
        <v>10059</v>
      </c>
    </row>
    <row r="10060" spans="1:12">
      <c r="A10060" s="50" t="s">
        <v>1339</v>
      </c>
      <c r="B10060" s="51" t="s">
        <v>1452</v>
      </c>
      <c r="C10060" s="131" t="s">
        <v>1910</v>
      </c>
      <c r="D10060" s="52">
        <v>264990</v>
      </c>
      <c r="E10060" s="132" t="str">
        <f>VLOOKUP(D10060,Range11,2,1)</f>
        <v>B</v>
      </c>
      <c r="F10060" s="118" t="e">
        <f>VLOOKUP(D10060,Range10,2,0)</f>
        <v>#N/A</v>
      </c>
      <c r="G10060" s="119" t="e">
        <f>VLOOKUP(D10060,Range9,2,0)</f>
        <v>#N/A</v>
      </c>
      <c r="H10060" s="53" t="s">
        <v>12</v>
      </c>
      <c r="I10060" s="133" t="str">
        <f>VLOOKUP(H10060,Range8,2,0)</f>
        <v>Condo</v>
      </c>
      <c r="J10060" s="54">
        <v>17</v>
      </c>
      <c r="K10060" s="63" t="s">
        <v>166</v>
      </c>
      <c r="L10060">
        <v>10060</v>
      </c>
    </row>
    <row r="10061" spans="1:12">
      <c r="A10061" s="50" t="s">
        <v>1339</v>
      </c>
      <c r="B10061" s="51" t="s">
        <v>1460</v>
      </c>
      <c r="C10061" s="131" t="s">
        <v>1912</v>
      </c>
      <c r="D10061" s="52">
        <v>265000</v>
      </c>
      <c r="E10061" s="132" t="str">
        <f>VLOOKUP(D10061,Range11,2,1)</f>
        <v>B</v>
      </c>
      <c r="F10061" s="118" t="e">
        <f>VLOOKUP(D10061,Range10,2,0)</f>
        <v>#N/A</v>
      </c>
      <c r="G10061" s="119" t="e">
        <f>VLOOKUP(D10061,Range9,2,0)</f>
        <v>#N/A</v>
      </c>
      <c r="H10061" s="53" t="s">
        <v>12</v>
      </c>
      <c r="I10061" s="133" t="str">
        <f>VLOOKUP(H10061,Range8,2,0)</f>
        <v>Condo</v>
      </c>
      <c r="J10061" s="54">
        <v>105</v>
      </c>
      <c r="K10061" s="63" t="s">
        <v>1140</v>
      </c>
      <c r="L10061">
        <v>10061</v>
      </c>
    </row>
    <row r="10062" spans="1:12">
      <c r="A10062" s="50" t="s">
        <v>1339</v>
      </c>
      <c r="B10062" s="51" t="s">
        <v>1408</v>
      </c>
      <c r="C10062" s="131" t="s">
        <v>1911</v>
      </c>
      <c r="D10062" s="52">
        <v>265000</v>
      </c>
      <c r="E10062" s="132" t="str">
        <f>VLOOKUP(D10062,Range11,2,1)</f>
        <v>B</v>
      </c>
      <c r="F10062" s="118" t="e">
        <f>VLOOKUP(D10062,Range10,2,0)</f>
        <v>#N/A</v>
      </c>
      <c r="G10062" s="119" t="e">
        <f>VLOOKUP(D10062,Range9,2,0)</f>
        <v>#N/A</v>
      </c>
      <c r="H10062" s="53" t="s">
        <v>16</v>
      </c>
      <c r="I10062" s="133" t="str">
        <f>VLOOKUP(H10062,Range8,2,0)</f>
        <v>Single Family</v>
      </c>
      <c r="J10062" s="54">
        <v>45</v>
      </c>
      <c r="K10062" s="63" t="s">
        <v>87</v>
      </c>
      <c r="L10062">
        <v>10062</v>
      </c>
    </row>
    <row r="10063" spans="1:12">
      <c r="A10063" s="50" t="s">
        <v>1339</v>
      </c>
      <c r="B10063" s="51" t="s">
        <v>1432</v>
      </c>
      <c r="C10063" s="131" t="s">
        <v>1913</v>
      </c>
      <c r="D10063" s="52">
        <v>269000</v>
      </c>
      <c r="E10063" s="132" t="str">
        <f>VLOOKUP(D10063,Range11,2,1)</f>
        <v>B</v>
      </c>
      <c r="F10063" s="118" t="e">
        <f>VLOOKUP(D10063,Range10,2,0)</f>
        <v>#N/A</v>
      </c>
      <c r="G10063" s="119" t="e">
        <f>VLOOKUP(D10063,Range9,2,0)</f>
        <v>#N/A</v>
      </c>
      <c r="H10063" s="53" t="s">
        <v>12</v>
      </c>
      <c r="I10063" s="133" t="str">
        <f>VLOOKUP(H10063,Range8,2,0)</f>
        <v>Condo</v>
      </c>
      <c r="J10063" s="54">
        <v>125</v>
      </c>
      <c r="K10063" s="63" t="s">
        <v>1093</v>
      </c>
      <c r="L10063">
        <v>10063</v>
      </c>
    </row>
    <row r="10064" spans="1:12">
      <c r="A10064" s="50" t="s">
        <v>1339</v>
      </c>
      <c r="B10064" s="51" t="s">
        <v>1515</v>
      </c>
      <c r="C10064" s="131" t="s">
        <v>1915</v>
      </c>
      <c r="D10064" s="52">
        <v>269000</v>
      </c>
      <c r="E10064" s="132" t="str">
        <f>VLOOKUP(D10064,Range11,2,1)</f>
        <v>B</v>
      </c>
      <c r="F10064" s="118" t="e">
        <f>VLOOKUP(D10064,Range10,2,0)</f>
        <v>#N/A</v>
      </c>
      <c r="G10064" s="119" t="e">
        <f>VLOOKUP(D10064,Range9,2,0)</f>
        <v>#N/A</v>
      </c>
      <c r="H10064" s="53" t="s">
        <v>12</v>
      </c>
      <c r="I10064" s="133" t="str">
        <f>VLOOKUP(H10064,Range8,2,0)</f>
        <v>Condo</v>
      </c>
      <c r="J10064" s="54">
        <v>81</v>
      </c>
      <c r="K10064" s="63" t="s">
        <v>563</v>
      </c>
      <c r="L10064">
        <v>10064</v>
      </c>
    </row>
    <row r="10065" spans="1:12">
      <c r="A10065" s="50" t="s">
        <v>1339</v>
      </c>
      <c r="B10065" s="51" t="s">
        <v>1534</v>
      </c>
      <c r="C10065" s="131" t="s">
        <v>1913</v>
      </c>
      <c r="D10065" s="52">
        <v>269900</v>
      </c>
      <c r="E10065" s="132" t="str">
        <f>VLOOKUP(D10065,Range11,2,1)</f>
        <v>B</v>
      </c>
      <c r="F10065" s="118" t="e">
        <f>VLOOKUP(D10065,Range10,2,0)</f>
        <v>#N/A</v>
      </c>
      <c r="G10065" s="119" t="e">
        <f>VLOOKUP(D10065,Range9,2,0)</f>
        <v>#N/A</v>
      </c>
      <c r="H10065" s="53" t="s">
        <v>43</v>
      </c>
      <c r="I10065" s="133" t="str">
        <f>VLOOKUP(H10065,Range8,2,0)</f>
        <v>Single Family</v>
      </c>
      <c r="J10065" s="54">
        <v>98</v>
      </c>
      <c r="K10065" s="63" t="s">
        <v>177</v>
      </c>
      <c r="L10065">
        <v>10065</v>
      </c>
    </row>
    <row r="10066" spans="1:12">
      <c r="A10066" s="50" t="s">
        <v>1339</v>
      </c>
      <c r="B10066" s="51" t="s">
        <v>1441</v>
      </c>
      <c r="C10066" s="131" t="s">
        <v>1911</v>
      </c>
      <c r="D10066" s="52">
        <v>269900</v>
      </c>
      <c r="E10066" s="132" t="str">
        <f>VLOOKUP(D10066,Range11,2,1)</f>
        <v>B</v>
      </c>
      <c r="F10066" s="118" t="e">
        <f>VLOOKUP(D10066,Range10,2,0)</f>
        <v>#N/A</v>
      </c>
      <c r="G10066" s="119" t="e">
        <f>VLOOKUP(D10066,Range9,2,0)</f>
        <v>#N/A</v>
      </c>
      <c r="H10066" s="53" t="s">
        <v>12</v>
      </c>
      <c r="I10066" s="133" t="str">
        <f>VLOOKUP(H10066,Range8,2,0)</f>
        <v>Condo</v>
      </c>
      <c r="J10066" s="54">
        <v>53</v>
      </c>
      <c r="K10066" s="63" t="s">
        <v>1340</v>
      </c>
      <c r="L10066">
        <v>10066</v>
      </c>
    </row>
    <row r="10067" spans="1:12">
      <c r="A10067" s="50" t="s">
        <v>1339</v>
      </c>
      <c r="B10067" s="51" t="s">
        <v>1359</v>
      </c>
      <c r="C10067" s="131" t="s">
        <v>1910</v>
      </c>
      <c r="D10067" s="52">
        <v>269900</v>
      </c>
      <c r="E10067" s="132" t="str">
        <f>VLOOKUP(D10067,Range11,2,1)</f>
        <v>B</v>
      </c>
      <c r="F10067" s="118" t="e">
        <f>VLOOKUP(D10067,Range10,2,0)</f>
        <v>#N/A</v>
      </c>
      <c r="G10067" s="119" t="e">
        <f>VLOOKUP(D10067,Range9,2,0)</f>
        <v>#N/A</v>
      </c>
      <c r="H10067" s="53" t="s">
        <v>12</v>
      </c>
      <c r="I10067" s="133" t="str">
        <f>VLOOKUP(H10067,Range8,2,0)</f>
        <v>Condo</v>
      </c>
      <c r="J10067" s="54">
        <v>3</v>
      </c>
      <c r="K10067" s="63" t="s">
        <v>1349</v>
      </c>
      <c r="L10067">
        <v>10067</v>
      </c>
    </row>
    <row r="10068" spans="1:12">
      <c r="A10068" s="50" t="s">
        <v>1339</v>
      </c>
      <c r="B10068" s="51" t="s">
        <v>1445</v>
      </c>
      <c r="C10068" s="131" t="s">
        <v>1911</v>
      </c>
      <c r="D10068" s="52">
        <v>270000</v>
      </c>
      <c r="E10068" s="132" t="str">
        <f>VLOOKUP(D10068,Range11,2,1)</f>
        <v>B</v>
      </c>
      <c r="F10068" s="118" t="e">
        <f>VLOOKUP(D10068,Range10,2,0)</f>
        <v>#N/A</v>
      </c>
      <c r="G10068" s="119" t="e">
        <f>VLOOKUP(D10068,Range9,2,0)</f>
        <v>#N/A</v>
      </c>
      <c r="H10068" s="53" t="s">
        <v>18</v>
      </c>
      <c r="I10068" s="133" t="str">
        <f>VLOOKUP(H10068,Range8,2,0)</f>
        <v>Condo</v>
      </c>
      <c r="J10068" s="54">
        <v>32</v>
      </c>
      <c r="K10068" s="63" t="s">
        <v>87</v>
      </c>
      <c r="L10068">
        <v>10068</v>
      </c>
    </row>
    <row r="10069" spans="1:12">
      <c r="A10069" s="50" t="s">
        <v>1339</v>
      </c>
      <c r="B10069" s="51">
        <v>39404</v>
      </c>
      <c r="C10069" s="131" t="s">
        <v>1918</v>
      </c>
      <c r="D10069" s="52">
        <v>274000</v>
      </c>
      <c r="E10069" s="132" t="str">
        <f>VLOOKUP(D10069,Range11,2,1)</f>
        <v>B</v>
      </c>
      <c r="F10069" s="118" t="e">
        <f>VLOOKUP(D10069,Range10,2,0)</f>
        <v>#N/A</v>
      </c>
      <c r="G10069" s="119" t="e">
        <f>VLOOKUP(D10069,Range9,2,0)</f>
        <v>#N/A</v>
      </c>
      <c r="H10069" s="53" t="s">
        <v>12</v>
      </c>
      <c r="I10069" s="133" t="str">
        <f>VLOOKUP(H10069,Range8,2,0)</f>
        <v>Condo</v>
      </c>
      <c r="J10069" s="54">
        <v>288</v>
      </c>
      <c r="K10069" s="63" t="s">
        <v>213</v>
      </c>
      <c r="L10069">
        <v>10069</v>
      </c>
    </row>
    <row r="10070" spans="1:12">
      <c r="A10070" s="50" t="s">
        <v>1339</v>
      </c>
      <c r="B10070" s="51" t="s">
        <v>1482</v>
      </c>
      <c r="C10070" s="131" t="s">
        <v>1912</v>
      </c>
      <c r="D10070" s="52">
        <v>274800</v>
      </c>
      <c r="E10070" s="132" t="str">
        <f>VLOOKUP(D10070,Range11,2,1)</f>
        <v>B</v>
      </c>
      <c r="F10070" s="118" t="e">
        <f>VLOOKUP(D10070,Range10,2,0)</f>
        <v>#N/A</v>
      </c>
      <c r="G10070" s="119" t="e">
        <f>VLOOKUP(D10070,Range9,2,0)</f>
        <v>#N/A</v>
      </c>
      <c r="H10070" s="53" t="s">
        <v>12</v>
      </c>
      <c r="I10070" s="133" t="str">
        <f>VLOOKUP(H10070,Range8,2,0)</f>
        <v>Condo</v>
      </c>
      <c r="J10070" s="54">
        <v>94</v>
      </c>
      <c r="K10070" s="63" t="s">
        <v>1093</v>
      </c>
      <c r="L10070">
        <v>10070</v>
      </c>
    </row>
    <row r="10071" spans="1:12">
      <c r="A10071" s="50" t="s">
        <v>1339</v>
      </c>
      <c r="B10071" s="51">
        <v>39421</v>
      </c>
      <c r="C10071" s="131" t="s">
        <v>1919</v>
      </c>
      <c r="D10071" s="52">
        <v>274900</v>
      </c>
      <c r="E10071" s="132" t="str">
        <f>VLOOKUP(D10071,Range11,2,1)</f>
        <v>B</v>
      </c>
      <c r="F10071" s="118" t="e">
        <f>VLOOKUP(D10071,Range10,2,0)</f>
        <v>#N/A</v>
      </c>
      <c r="G10071" s="119" t="e">
        <f>VLOOKUP(D10071,Range9,2,0)</f>
        <v>#N/A</v>
      </c>
      <c r="H10071" s="53" t="s">
        <v>12</v>
      </c>
      <c r="I10071" s="133" t="str">
        <f>VLOOKUP(H10071,Range8,2,0)</f>
        <v>Condo</v>
      </c>
      <c r="J10071" s="54">
        <v>271</v>
      </c>
      <c r="K10071" s="63" t="s">
        <v>991</v>
      </c>
      <c r="L10071">
        <v>10071</v>
      </c>
    </row>
    <row r="10072" spans="1:12">
      <c r="A10072" s="50" t="s">
        <v>1339</v>
      </c>
      <c r="B10072" s="51" t="s">
        <v>1381</v>
      </c>
      <c r="C10072" s="131" t="s">
        <v>1915</v>
      </c>
      <c r="D10072" s="52">
        <v>274900</v>
      </c>
      <c r="E10072" s="132" t="str">
        <f>VLOOKUP(D10072,Range11,2,1)</f>
        <v>B</v>
      </c>
      <c r="F10072" s="118" t="e">
        <f>VLOOKUP(D10072,Range10,2,0)</f>
        <v>#N/A</v>
      </c>
      <c r="G10072" s="119" t="e">
        <f>VLOOKUP(D10072,Range9,2,0)</f>
        <v>#N/A</v>
      </c>
      <c r="H10072" s="53" t="s">
        <v>43</v>
      </c>
      <c r="I10072" s="133" t="str">
        <f>VLOOKUP(H10072,Range8,2,0)</f>
        <v>Single Family</v>
      </c>
      <c r="J10072" s="54">
        <v>88</v>
      </c>
      <c r="K10072" s="63" t="s">
        <v>136</v>
      </c>
      <c r="L10072">
        <v>10072</v>
      </c>
    </row>
    <row r="10073" spans="1:12">
      <c r="A10073" s="50" t="s">
        <v>1339</v>
      </c>
      <c r="B10073" s="51">
        <v>39431</v>
      </c>
      <c r="C10073" s="131" t="s">
        <v>1919</v>
      </c>
      <c r="D10073" s="52">
        <v>275000</v>
      </c>
      <c r="E10073" s="132" t="str">
        <f>VLOOKUP(D10073,Range11,2,1)</f>
        <v>B</v>
      </c>
      <c r="F10073" s="118" t="e">
        <f>VLOOKUP(D10073,Range10,2,0)</f>
        <v>#N/A</v>
      </c>
      <c r="G10073" s="119" t="e">
        <f>VLOOKUP(D10073,Range9,2,0)</f>
        <v>#N/A</v>
      </c>
      <c r="H10073" s="53" t="s">
        <v>19</v>
      </c>
      <c r="I10073" s="133" t="str">
        <f>VLOOKUP(H10073,Range8,2,0)</f>
        <v>Single Family</v>
      </c>
      <c r="J10073" s="54">
        <v>261</v>
      </c>
      <c r="K10073" s="63" t="s">
        <v>53</v>
      </c>
      <c r="L10073">
        <v>10073</v>
      </c>
    </row>
    <row r="10074" spans="1:12">
      <c r="A10074" s="50" t="s">
        <v>1339</v>
      </c>
      <c r="B10074" s="51" t="s">
        <v>1463</v>
      </c>
      <c r="C10074" s="131" t="s">
        <v>1913</v>
      </c>
      <c r="D10074" s="52">
        <v>275000</v>
      </c>
      <c r="E10074" s="132" t="str">
        <f>VLOOKUP(D10074,Range11,2,1)</f>
        <v>B</v>
      </c>
      <c r="F10074" s="118" t="e">
        <f>VLOOKUP(D10074,Range10,2,0)</f>
        <v>#N/A</v>
      </c>
      <c r="G10074" s="119" t="e">
        <f>VLOOKUP(D10074,Range9,2,0)</f>
        <v>#N/A</v>
      </c>
      <c r="H10074" s="53" t="s">
        <v>12</v>
      </c>
      <c r="I10074" s="133" t="str">
        <f>VLOOKUP(H10074,Range8,2,0)</f>
        <v>Condo</v>
      </c>
      <c r="J10074" s="54">
        <v>146</v>
      </c>
      <c r="K10074" s="63" t="s">
        <v>166</v>
      </c>
      <c r="L10074">
        <v>10074</v>
      </c>
    </row>
    <row r="10075" spans="1:12">
      <c r="A10075" s="50" t="s">
        <v>1339</v>
      </c>
      <c r="B10075" s="51" t="s">
        <v>1555</v>
      </c>
      <c r="C10075" s="131" t="s">
        <v>1912</v>
      </c>
      <c r="D10075" s="52">
        <v>276900</v>
      </c>
      <c r="E10075" s="132" t="str">
        <f>VLOOKUP(D10075,Range11,2,1)</f>
        <v>B</v>
      </c>
      <c r="F10075" s="118" t="e">
        <f>VLOOKUP(D10075,Range10,2,0)</f>
        <v>#N/A</v>
      </c>
      <c r="G10075" s="119" t="e">
        <f>VLOOKUP(D10075,Range9,2,0)</f>
        <v>#N/A</v>
      </c>
      <c r="H10075" s="53" t="s">
        <v>43</v>
      </c>
      <c r="I10075" s="133" t="str">
        <f>VLOOKUP(H10075,Range8,2,0)</f>
        <v>Single Family</v>
      </c>
      <c r="J10075" s="54">
        <v>96</v>
      </c>
      <c r="K10075" s="63" t="s">
        <v>109</v>
      </c>
      <c r="L10075">
        <v>10075</v>
      </c>
    </row>
    <row r="10076" spans="1:12">
      <c r="A10076" s="50" t="s">
        <v>1339</v>
      </c>
      <c r="B10076" s="51" t="s">
        <v>1908</v>
      </c>
      <c r="C10076" s="131" t="s">
        <v>1925</v>
      </c>
      <c r="D10076" s="52">
        <v>279000</v>
      </c>
      <c r="E10076" s="132" t="str">
        <f>VLOOKUP(D10076,Range11,2,1)</f>
        <v>B</v>
      </c>
      <c r="F10076" s="118" t="e">
        <f>VLOOKUP(D10076,Range10,2,0)</f>
        <v>#N/A</v>
      </c>
      <c r="G10076" s="119" t="e">
        <f>VLOOKUP(D10076,Range9,2,0)</f>
        <v>#N/A</v>
      </c>
      <c r="H10076" s="53" t="s">
        <v>12</v>
      </c>
      <c r="I10076" s="133" t="str">
        <f>VLOOKUP(H10076,Range8,2,0)</f>
        <v>Condo</v>
      </c>
      <c r="J10076" s="54">
        <v>484</v>
      </c>
      <c r="K10076" s="63" t="s">
        <v>166</v>
      </c>
      <c r="L10076">
        <v>10076</v>
      </c>
    </row>
    <row r="10077" spans="1:12">
      <c r="A10077" s="50" t="s">
        <v>1339</v>
      </c>
      <c r="B10077" s="51" t="s">
        <v>1485</v>
      </c>
      <c r="C10077" s="131" t="s">
        <v>1916</v>
      </c>
      <c r="D10077" s="52">
        <v>279000</v>
      </c>
      <c r="E10077" s="132" t="str">
        <f>VLOOKUP(D10077,Range11,2,1)</f>
        <v>B</v>
      </c>
      <c r="F10077" s="118" t="e">
        <f>VLOOKUP(D10077,Range10,2,0)</f>
        <v>#N/A</v>
      </c>
      <c r="G10077" s="119" t="e">
        <f>VLOOKUP(D10077,Range9,2,0)</f>
        <v>#N/A</v>
      </c>
      <c r="H10077" s="53" t="s">
        <v>16</v>
      </c>
      <c r="I10077" s="133" t="str">
        <f>VLOOKUP(H10077,Range8,2,0)</f>
        <v>Single Family</v>
      </c>
      <c r="J10077" s="54">
        <v>376</v>
      </c>
      <c r="K10077" s="63" t="s">
        <v>293</v>
      </c>
      <c r="L10077">
        <v>10077</v>
      </c>
    </row>
    <row r="10078" spans="1:12">
      <c r="A10078" s="50" t="s">
        <v>1339</v>
      </c>
      <c r="B10078" s="51" t="s">
        <v>1527</v>
      </c>
      <c r="C10078" s="131" t="s">
        <v>1912</v>
      </c>
      <c r="D10078" s="52">
        <v>279000</v>
      </c>
      <c r="E10078" s="132" t="str">
        <f>VLOOKUP(D10078,Range11,2,1)</f>
        <v>B</v>
      </c>
      <c r="F10078" s="118" t="e">
        <f>VLOOKUP(D10078,Range10,2,0)</f>
        <v>#N/A</v>
      </c>
      <c r="G10078" s="119" t="e">
        <f>VLOOKUP(D10078,Range9,2,0)</f>
        <v>#N/A</v>
      </c>
      <c r="H10078" s="53" t="s">
        <v>16</v>
      </c>
      <c r="I10078" s="133" t="str">
        <f>VLOOKUP(H10078,Range8,2,0)</f>
        <v>Single Family</v>
      </c>
      <c r="J10078" s="54">
        <v>110</v>
      </c>
      <c r="K10078" s="63" t="s">
        <v>434</v>
      </c>
      <c r="L10078">
        <v>10078</v>
      </c>
    </row>
    <row r="10079" spans="1:12">
      <c r="A10079" s="50" t="s">
        <v>1339</v>
      </c>
      <c r="B10079" s="51" t="s">
        <v>1667</v>
      </c>
      <c r="C10079" s="131" t="s">
        <v>1913</v>
      </c>
      <c r="D10079" s="52">
        <v>279500</v>
      </c>
      <c r="E10079" s="132" t="str">
        <f>VLOOKUP(D10079,Range11,2,1)</f>
        <v>B</v>
      </c>
      <c r="F10079" s="118" t="e">
        <f>VLOOKUP(D10079,Range10,2,0)</f>
        <v>#N/A</v>
      </c>
      <c r="G10079" s="119" t="e">
        <f>VLOOKUP(D10079,Range9,2,0)</f>
        <v>#N/A</v>
      </c>
      <c r="H10079" s="53" t="s">
        <v>12</v>
      </c>
      <c r="I10079" s="133" t="str">
        <f>VLOOKUP(H10079,Range8,2,0)</f>
        <v>Condo</v>
      </c>
      <c r="J10079" s="54">
        <v>131</v>
      </c>
      <c r="K10079" s="63" t="s">
        <v>1093</v>
      </c>
      <c r="L10079">
        <v>10079</v>
      </c>
    </row>
    <row r="10080" spans="1:12">
      <c r="A10080" s="50" t="s">
        <v>1339</v>
      </c>
      <c r="B10080" s="51" t="s">
        <v>1909</v>
      </c>
      <c r="C10080" s="131" t="s">
        <v>1926</v>
      </c>
      <c r="D10080" s="52">
        <v>279900</v>
      </c>
      <c r="E10080" s="132" t="str">
        <f>VLOOKUP(D10080,Range11,2,1)</f>
        <v>B</v>
      </c>
      <c r="F10080" s="118" t="e">
        <f>VLOOKUP(D10080,Range10,2,0)</f>
        <v>#N/A</v>
      </c>
      <c r="G10080" s="119" t="e">
        <f>VLOOKUP(D10080,Range9,2,0)</f>
        <v>#N/A</v>
      </c>
      <c r="H10080" s="53" t="s">
        <v>12</v>
      </c>
      <c r="I10080" s="133" t="str">
        <f>VLOOKUP(H10080,Range8,2,0)</f>
        <v>Condo</v>
      </c>
      <c r="J10080" s="54">
        <v>524</v>
      </c>
      <c r="K10080" s="63" t="s">
        <v>763</v>
      </c>
      <c r="L10080">
        <v>10080</v>
      </c>
    </row>
    <row r="10081" spans="1:12">
      <c r="A10081" s="50" t="s">
        <v>1237</v>
      </c>
      <c r="B10081" s="51">
        <v>39413</v>
      </c>
      <c r="C10081" s="131" t="s">
        <v>1918</v>
      </c>
      <c r="D10081" s="52">
        <v>78795</v>
      </c>
      <c r="E10081" s="132" t="str">
        <f>VLOOKUP(D10081,Range11,2,1)</f>
        <v>A</v>
      </c>
      <c r="F10081" s="118" t="e">
        <f>VLOOKUP(D10081,Range10,2,0)</f>
        <v>#N/A</v>
      </c>
      <c r="G10081" s="119" t="e">
        <f>VLOOKUP(D10081,Range9,2,0)</f>
        <v>#N/A</v>
      </c>
      <c r="H10081" s="53" t="s">
        <v>12</v>
      </c>
      <c r="I10081" s="133" t="str">
        <f>VLOOKUP(H10081,Range8,2,0)</f>
        <v>Condo</v>
      </c>
      <c r="J10081" s="54">
        <v>279</v>
      </c>
      <c r="K10081" s="63" t="s">
        <v>403</v>
      </c>
      <c r="L10081">
        <v>10081</v>
      </c>
    </row>
    <row r="10082" spans="1:12">
      <c r="A10082" s="50" t="s">
        <v>1237</v>
      </c>
      <c r="B10082" s="51" t="s">
        <v>1368</v>
      </c>
      <c r="C10082" s="131" t="s">
        <v>1910</v>
      </c>
      <c r="D10082" s="52">
        <v>86345</v>
      </c>
      <c r="E10082" s="132" t="str">
        <f>VLOOKUP(D10082,Range11,2,1)</f>
        <v>A</v>
      </c>
      <c r="F10082" s="118" t="e">
        <f>VLOOKUP(D10082,Range10,2,0)</f>
        <v>#N/A</v>
      </c>
      <c r="G10082" s="119" t="e">
        <f>VLOOKUP(D10082,Range9,2,0)</f>
        <v>#N/A</v>
      </c>
      <c r="H10082" s="53" t="s">
        <v>12</v>
      </c>
      <c r="I10082" s="133" t="str">
        <f>VLOOKUP(H10082,Range8,2,0)</f>
        <v>Condo</v>
      </c>
      <c r="J10082" s="54">
        <v>4</v>
      </c>
      <c r="K10082" s="63" t="s">
        <v>72</v>
      </c>
      <c r="L10082">
        <v>10082</v>
      </c>
    </row>
    <row r="10083" spans="1:12">
      <c r="A10083" s="50" t="s">
        <v>1237</v>
      </c>
      <c r="B10083" s="51" t="s">
        <v>1875</v>
      </c>
      <c r="C10083" s="131" t="s">
        <v>1927</v>
      </c>
      <c r="D10083" s="52">
        <v>95000</v>
      </c>
      <c r="E10083" s="132" t="str">
        <f>VLOOKUP(D10083,Range11,2,1)</f>
        <v>A</v>
      </c>
      <c r="F10083" s="118" t="e">
        <f>VLOOKUP(D10083,Range10,2,0)</f>
        <v>#N/A</v>
      </c>
      <c r="G10083" s="119" t="e">
        <f>VLOOKUP(D10083,Range9,2,0)</f>
        <v>#N/A</v>
      </c>
      <c r="H10083" s="53" t="s">
        <v>12</v>
      </c>
      <c r="I10083" s="133" t="str">
        <f>VLOOKUP(H10083,Range8,2,0)</f>
        <v>Condo</v>
      </c>
      <c r="J10083" s="54">
        <v>398</v>
      </c>
      <c r="K10083" s="63" t="s">
        <v>87</v>
      </c>
      <c r="L10083">
        <v>10083</v>
      </c>
    </row>
    <row r="10084" spans="1:12">
      <c r="A10084" s="50" t="s">
        <v>1237</v>
      </c>
      <c r="B10084" s="51" t="s">
        <v>1408</v>
      </c>
      <c r="C10084" s="131" t="s">
        <v>1911</v>
      </c>
      <c r="D10084" s="52">
        <v>112000</v>
      </c>
      <c r="E10084" s="132" t="str">
        <f>VLOOKUP(D10084,Range11,2,1)</f>
        <v>A</v>
      </c>
      <c r="F10084" s="118" t="e">
        <f>VLOOKUP(D10084,Range10,2,0)</f>
        <v>#N/A</v>
      </c>
      <c r="G10084" s="119" t="e">
        <f>VLOOKUP(D10084,Range9,2,0)</f>
        <v>#N/A</v>
      </c>
      <c r="H10084" s="53" t="s">
        <v>12</v>
      </c>
      <c r="I10084" s="133" t="str">
        <f>VLOOKUP(H10084,Range8,2,0)</f>
        <v>Condo</v>
      </c>
      <c r="J10084" s="54">
        <v>45</v>
      </c>
      <c r="K10084" s="63" t="s">
        <v>89</v>
      </c>
      <c r="L10084">
        <v>10084</v>
      </c>
    </row>
    <row r="10085" spans="1:12">
      <c r="A10085" s="50" t="s">
        <v>1237</v>
      </c>
      <c r="B10085" s="51">
        <v>39363</v>
      </c>
      <c r="C10085" s="131" t="s">
        <v>1917</v>
      </c>
      <c r="D10085" s="52">
        <v>112900</v>
      </c>
      <c r="E10085" s="132" t="str">
        <f>VLOOKUP(D10085,Range11,2,1)</f>
        <v>A</v>
      </c>
      <c r="F10085" s="118" t="e">
        <f>VLOOKUP(D10085,Range10,2,0)</f>
        <v>#N/A</v>
      </c>
      <c r="G10085" s="119" t="e">
        <f>VLOOKUP(D10085,Range9,2,0)</f>
        <v>#N/A</v>
      </c>
      <c r="H10085" s="53" t="s">
        <v>12</v>
      </c>
      <c r="I10085" s="133" t="str">
        <f>VLOOKUP(H10085,Range8,2,0)</f>
        <v>Condo</v>
      </c>
      <c r="J10085" s="54">
        <v>329</v>
      </c>
      <c r="K10085" s="63" t="s">
        <v>264</v>
      </c>
      <c r="L10085">
        <v>10085</v>
      </c>
    </row>
    <row r="10086" spans="1:12">
      <c r="A10086" s="50" t="s">
        <v>1237</v>
      </c>
      <c r="B10086" s="51">
        <v>39426</v>
      </c>
      <c r="C10086" s="131" t="s">
        <v>1919</v>
      </c>
      <c r="D10086" s="52">
        <v>114000</v>
      </c>
      <c r="E10086" s="132" t="str">
        <f>VLOOKUP(D10086,Range11,2,1)</f>
        <v>A</v>
      </c>
      <c r="F10086" s="118" t="e">
        <f>VLOOKUP(D10086,Range10,2,0)</f>
        <v>#N/A</v>
      </c>
      <c r="G10086" s="119" t="e">
        <f>VLOOKUP(D10086,Range9,2,0)</f>
        <v>#N/A</v>
      </c>
      <c r="H10086" s="53" t="s">
        <v>12</v>
      </c>
      <c r="I10086" s="133" t="str">
        <f>VLOOKUP(H10086,Range8,2,0)</f>
        <v>Condo</v>
      </c>
      <c r="J10086" s="54">
        <v>266</v>
      </c>
      <c r="K10086" s="63" t="s">
        <v>439</v>
      </c>
      <c r="L10086">
        <v>10086</v>
      </c>
    </row>
    <row r="10087" spans="1:12">
      <c r="A10087" s="50" t="s">
        <v>1237</v>
      </c>
      <c r="B10087" s="51" t="s">
        <v>1408</v>
      </c>
      <c r="C10087" s="131" t="s">
        <v>1911</v>
      </c>
      <c r="D10087" s="52">
        <v>115000</v>
      </c>
      <c r="E10087" s="132" t="str">
        <f>VLOOKUP(D10087,Range11,2,1)</f>
        <v>A</v>
      </c>
      <c r="F10087" s="118" t="e">
        <f>VLOOKUP(D10087,Range10,2,0)</f>
        <v>#N/A</v>
      </c>
      <c r="G10087" s="119" t="e">
        <f>VLOOKUP(D10087,Range9,2,0)</f>
        <v>#N/A</v>
      </c>
      <c r="H10087" s="53" t="s">
        <v>12</v>
      </c>
      <c r="I10087" s="133" t="str">
        <f>VLOOKUP(H10087,Range8,2,0)</f>
        <v>Condo</v>
      </c>
      <c r="J10087" s="54">
        <v>45</v>
      </c>
      <c r="K10087" s="63" t="s">
        <v>89</v>
      </c>
      <c r="L10087">
        <v>10087</v>
      </c>
    </row>
    <row r="10088" spans="1:12">
      <c r="A10088" s="50" t="s">
        <v>1237</v>
      </c>
      <c r="B10088" s="51" t="s">
        <v>1459</v>
      </c>
      <c r="C10088" s="131" t="s">
        <v>1912</v>
      </c>
      <c r="D10088" s="52">
        <v>117500</v>
      </c>
      <c r="E10088" s="132" t="str">
        <f>VLOOKUP(D10088,Range11,2,1)</f>
        <v>A</v>
      </c>
      <c r="F10088" s="118" t="e">
        <f>VLOOKUP(D10088,Range10,2,0)</f>
        <v>#N/A</v>
      </c>
      <c r="G10088" s="119" t="e">
        <f>VLOOKUP(D10088,Range9,2,0)</f>
        <v>#N/A</v>
      </c>
      <c r="H10088" s="53" t="s">
        <v>12</v>
      </c>
      <c r="I10088" s="133" t="str">
        <f>VLOOKUP(H10088,Range8,2,0)</f>
        <v>Condo</v>
      </c>
      <c r="J10088" s="54">
        <v>123</v>
      </c>
      <c r="K10088" s="63" t="s">
        <v>300</v>
      </c>
      <c r="L10088">
        <v>10088</v>
      </c>
    </row>
    <row r="10089" spans="1:12">
      <c r="A10089" s="50" t="s">
        <v>1237</v>
      </c>
      <c r="B10089" s="51" t="s">
        <v>1531</v>
      </c>
      <c r="C10089" s="131" t="s">
        <v>1915</v>
      </c>
      <c r="D10089" s="52">
        <v>117900</v>
      </c>
      <c r="E10089" s="132" t="str">
        <f>VLOOKUP(D10089,Range11,2,1)</f>
        <v>A</v>
      </c>
      <c r="F10089" s="118" t="e">
        <f>VLOOKUP(D10089,Range10,2,0)</f>
        <v>#N/A</v>
      </c>
      <c r="G10089" s="119" t="e">
        <f>VLOOKUP(D10089,Range9,2,0)</f>
        <v>#N/A</v>
      </c>
      <c r="H10089" s="53" t="s">
        <v>12</v>
      </c>
      <c r="I10089" s="133" t="str">
        <f>VLOOKUP(H10089,Range8,2,0)</f>
        <v>Condo</v>
      </c>
      <c r="J10089" s="54">
        <v>89</v>
      </c>
      <c r="K10089" s="63" t="s">
        <v>439</v>
      </c>
      <c r="L10089">
        <v>10089</v>
      </c>
    </row>
    <row r="10090" spans="1:12">
      <c r="A10090" s="50" t="s">
        <v>1237</v>
      </c>
      <c r="B10090" s="51" t="s">
        <v>1816</v>
      </c>
      <c r="C10090" s="131" t="s">
        <v>1933</v>
      </c>
      <c r="D10090" s="52">
        <v>124900</v>
      </c>
      <c r="E10090" s="132" t="str">
        <f>VLOOKUP(D10090,Range11,2,1)</f>
        <v>A</v>
      </c>
      <c r="F10090" s="118" t="e">
        <f>VLOOKUP(D10090,Range10,2,0)</f>
        <v>#N/A</v>
      </c>
      <c r="G10090" s="119" t="e">
        <f>VLOOKUP(D10090,Range9,2,0)</f>
        <v>#N/A</v>
      </c>
      <c r="H10090" s="53" t="s">
        <v>12</v>
      </c>
      <c r="I10090" s="133" t="str">
        <f>VLOOKUP(H10090,Range8,2,0)</f>
        <v>Condo</v>
      </c>
      <c r="J10090" s="54">
        <v>497</v>
      </c>
      <c r="K10090" s="63" t="s">
        <v>666</v>
      </c>
      <c r="L10090">
        <v>10090</v>
      </c>
    </row>
    <row r="10091" spans="1:12">
      <c r="A10091" s="50" t="s">
        <v>1237</v>
      </c>
      <c r="B10091" s="51" t="s">
        <v>1636</v>
      </c>
      <c r="C10091" s="131" t="s">
        <v>1914</v>
      </c>
      <c r="D10091" s="52">
        <v>125000</v>
      </c>
      <c r="E10091" s="132" t="str">
        <f>VLOOKUP(D10091,Range11,2,1)</f>
        <v>A</v>
      </c>
      <c r="F10091" s="118" t="e">
        <f>VLOOKUP(D10091,Range10,2,0)</f>
        <v>#N/A</v>
      </c>
      <c r="G10091" s="119" t="e">
        <f>VLOOKUP(D10091,Range9,2,0)</f>
        <v>#N/A</v>
      </c>
      <c r="H10091" s="53" t="s">
        <v>12</v>
      </c>
      <c r="I10091" s="133" t="str">
        <f>VLOOKUP(H10091,Range8,2,0)</f>
        <v>Condo</v>
      </c>
      <c r="J10091" s="54">
        <v>167</v>
      </c>
      <c r="K10091" s="63" t="s">
        <v>803</v>
      </c>
      <c r="L10091">
        <v>10091</v>
      </c>
    </row>
    <row r="10092" spans="1:12">
      <c r="A10092" s="50" t="s">
        <v>1237</v>
      </c>
      <c r="B10092" s="51" t="s">
        <v>1368</v>
      </c>
      <c r="C10092" s="131" t="s">
        <v>1910</v>
      </c>
      <c r="D10092" s="52">
        <v>129900</v>
      </c>
      <c r="E10092" s="132" t="str">
        <f>VLOOKUP(D10092,Range11,2,1)</f>
        <v>A</v>
      </c>
      <c r="F10092" s="118" t="e">
        <f>VLOOKUP(D10092,Range10,2,0)</f>
        <v>#N/A</v>
      </c>
      <c r="G10092" s="119" t="e">
        <f>VLOOKUP(D10092,Range9,2,0)</f>
        <v>#N/A</v>
      </c>
      <c r="H10092" s="53" t="s">
        <v>43</v>
      </c>
      <c r="I10092" s="133" t="str">
        <f>VLOOKUP(H10092,Range8,2,0)</f>
        <v>Single Family</v>
      </c>
      <c r="J10092" s="54">
        <v>4</v>
      </c>
      <c r="K10092" s="63" t="s">
        <v>911</v>
      </c>
      <c r="L10092">
        <v>10092</v>
      </c>
    </row>
    <row r="10093" spans="1:12">
      <c r="A10093" s="50" t="s">
        <v>1237</v>
      </c>
      <c r="B10093" s="51" t="s">
        <v>1379</v>
      </c>
      <c r="C10093" s="131" t="s">
        <v>1914</v>
      </c>
      <c r="D10093" s="52">
        <v>131500</v>
      </c>
      <c r="E10093" s="132" t="str">
        <f>VLOOKUP(D10093,Range11,2,1)</f>
        <v>A</v>
      </c>
      <c r="F10093" s="118" t="e">
        <f>VLOOKUP(D10093,Range10,2,0)</f>
        <v>#N/A</v>
      </c>
      <c r="G10093" s="119" t="e">
        <f>VLOOKUP(D10093,Range9,2,0)</f>
        <v>#N/A</v>
      </c>
      <c r="H10093" s="53" t="s">
        <v>12</v>
      </c>
      <c r="I10093" s="133" t="str">
        <f>VLOOKUP(H10093,Range8,2,0)</f>
        <v>Condo</v>
      </c>
      <c r="J10093" s="54">
        <v>175</v>
      </c>
      <c r="K10093" s="63" t="s">
        <v>253</v>
      </c>
      <c r="L10093">
        <v>10093</v>
      </c>
    </row>
    <row r="10094" spans="1:12">
      <c r="A10094" s="50" t="s">
        <v>1237</v>
      </c>
      <c r="B10094" s="51" t="s">
        <v>1397</v>
      </c>
      <c r="C10094" s="131" t="s">
        <v>1913</v>
      </c>
      <c r="D10094" s="52">
        <v>135000</v>
      </c>
      <c r="E10094" s="132" t="str">
        <f>VLOOKUP(D10094,Range11,2,1)</f>
        <v>A</v>
      </c>
      <c r="F10094" s="118" t="e">
        <f>VLOOKUP(D10094,Range10,2,0)</f>
        <v>#N/A</v>
      </c>
      <c r="G10094" s="119" t="e">
        <f>VLOOKUP(D10094,Range9,2,0)</f>
        <v>#N/A</v>
      </c>
      <c r="H10094" s="53" t="s">
        <v>12</v>
      </c>
      <c r="I10094" s="133" t="str">
        <f>VLOOKUP(H10094,Range8,2,0)</f>
        <v>Condo</v>
      </c>
      <c r="J10094" s="54">
        <v>126</v>
      </c>
      <c r="K10094" s="63" t="s">
        <v>87</v>
      </c>
      <c r="L10094">
        <v>10094</v>
      </c>
    </row>
    <row r="10095" spans="1:12">
      <c r="A10095" s="50" t="s">
        <v>1237</v>
      </c>
      <c r="B10095" s="51" t="s">
        <v>1741</v>
      </c>
      <c r="C10095" s="131" t="s">
        <v>23</v>
      </c>
      <c r="D10095" s="52">
        <v>137500</v>
      </c>
      <c r="E10095" s="132" t="str">
        <f>VLOOKUP(D10095,Range11,2,1)</f>
        <v>A</v>
      </c>
      <c r="F10095" s="118" t="e">
        <f>VLOOKUP(D10095,Range10,2,0)</f>
        <v>#N/A</v>
      </c>
      <c r="G10095" s="119" t="e">
        <f>VLOOKUP(D10095,Range9,2,0)</f>
        <v>#N/A</v>
      </c>
      <c r="H10095" s="53" t="s">
        <v>12</v>
      </c>
      <c r="I10095" s="133" t="str">
        <f>VLOOKUP(H10095,Range8,2,0)</f>
        <v>Condo</v>
      </c>
      <c r="J10095" s="54">
        <v>198</v>
      </c>
      <c r="K10095" s="63" t="s">
        <v>209</v>
      </c>
      <c r="L10095">
        <v>10095</v>
      </c>
    </row>
    <row r="10096" spans="1:12">
      <c r="A10096" s="50" t="s">
        <v>1237</v>
      </c>
      <c r="B10096" s="51" t="s">
        <v>1668</v>
      </c>
      <c r="C10096" s="131" t="s">
        <v>1915</v>
      </c>
      <c r="D10096" s="52">
        <v>142900</v>
      </c>
      <c r="E10096" s="132" t="str">
        <f>VLOOKUP(D10096,Range11,2,1)</f>
        <v>A</v>
      </c>
      <c r="F10096" s="118" t="e">
        <f>VLOOKUP(D10096,Range10,2,0)</f>
        <v>#N/A</v>
      </c>
      <c r="G10096" s="119" t="e">
        <f>VLOOKUP(D10096,Range9,2,0)</f>
        <v>#N/A</v>
      </c>
      <c r="H10096" s="53" t="s">
        <v>12</v>
      </c>
      <c r="I10096" s="133" t="str">
        <f>VLOOKUP(H10096,Range8,2,0)</f>
        <v>Condo</v>
      </c>
      <c r="J10096" s="54">
        <v>64</v>
      </c>
      <c r="K10096" s="63" t="s">
        <v>666</v>
      </c>
      <c r="L10096">
        <v>10096</v>
      </c>
    </row>
    <row r="10097" spans="1:12">
      <c r="A10097" s="50" t="s">
        <v>1237</v>
      </c>
      <c r="B10097" s="51" t="s">
        <v>1455</v>
      </c>
      <c r="C10097" s="131" t="s">
        <v>1913</v>
      </c>
      <c r="D10097" s="52">
        <v>149900</v>
      </c>
      <c r="E10097" s="132" t="str">
        <f>VLOOKUP(D10097,Range11,2,1)</f>
        <v>A</v>
      </c>
      <c r="F10097" s="118" t="e">
        <f>VLOOKUP(D10097,Range10,2,0)</f>
        <v>#N/A</v>
      </c>
      <c r="G10097" s="119" t="e">
        <f>VLOOKUP(D10097,Range9,2,0)</f>
        <v>#N/A</v>
      </c>
      <c r="H10097" s="53" t="s">
        <v>12</v>
      </c>
      <c r="I10097" s="133" t="str">
        <f>VLOOKUP(H10097,Range8,2,0)</f>
        <v>Condo</v>
      </c>
      <c r="J10097" s="54">
        <v>150</v>
      </c>
      <c r="K10097" s="63" t="s">
        <v>1118</v>
      </c>
      <c r="L10097">
        <v>10097</v>
      </c>
    </row>
    <row r="10098" spans="1:12">
      <c r="A10098" s="50" t="s">
        <v>1237</v>
      </c>
      <c r="B10098" s="51" t="s">
        <v>1482</v>
      </c>
      <c r="C10098" s="131" t="s">
        <v>1912</v>
      </c>
      <c r="D10098" s="52">
        <v>154000</v>
      </c>
      <c r="E10098" s="132" t="str">
        <f>VLOOKUP(D10098,Range11,2,1)</f>
        <v>A</v>
      </c>
      <c r="F10098" s="118" t="e">
        <f>VLOOKUP(D10098,Range10,2,0)</f>
        <v>#N/A</v>
      </c>
      <c r="G10098" s="119" t="e">
        <f>VLOOKUP(D10098,Range9,2,0)</f>
        <v>#N/A</v>
      </c>
      <c r="H10098" s="53" t="s">
        <v>17</v>
      </c>
      <c r="I10098" s="133" t="str">
        <f>VLOOKUP(H10098,Range8,2,0)</f>
        <v>Condo</v>
      </c>
      <c r="J10098" s="54">
        <v>94</v>
      </c>
      <c r="K10098" s="63" t="s">
        <v>166</v>
      </c>
      <c r="L10098">
        <v>10098</v>
      </c>
    </row>
    <row r="10099" spans="1:12">
      <c r="A10099" s="50" t="s">
        <v>1237</v>
      </c>
      <c r="B10099" s="51">
        <v>39438</v>
      </c>
      <c r="C10099" s="131" t="s">
        <v>1919</v>
      </c>
      <c r="D10099" s="52">
        <v>155000</v>
      </c>
      <c r="E10099" s="132" t="str">
        <f>VLOOKUP(D10099,Range11,2,1)</f>
        <v>A</v>
      </c>
      <c r="F10099" s="118" t="e">
        <f>VLOOKUP(D10099,Range10,2,0)</f>
        <v>#N/A</v>
      </c>
      <c r="G10099" s="119" t="e">
        <f>VLOOKUP(D10099,Range9,2,0)</f>
        <v>#N/A</v>
      </c>
      <c r="H10099" s="53" t="s">
        <v>12</v>
      </c>
      <c r="I10099" s="133" t="str">
        <f>VLOOKUP(H10099,Range8,2,0)</f>
        <v>Condo</v>
      </c>
      <c r="J10099" s="54">
        <v>254</v>
      </c>
      <c r="K10099" s="63" t="s">
        <v>666</v>
      </c>
      <c r="L10099">
        <v>10099</v>
      </c>
    </row>
    <row r="10100" spans="1:12">
      <c r="A10100" s="50" t="s">
        <v>1237</v>
      </c>
      <c r="B10100" s="51" t="s">
        <v>1527</v>
      </c>
      <c r="C10100" s="131" t="s">
        <v>1912</v>
      </c>
      <c r="D10100" s="52">
        <v>157750</v>
      </c>
      <c r="E10100" s="132" t="str">
        <f>VLOOKUP(D10100,Range11,2,1)</f>
        <v>A</v>
      </c>
      <c r="F10100" s="118" t="e">
        <f>VLOOKUP(D10100,Range10,2,0)</f>
        <v>#N/A</v>
      </c>
      <c r="G10100" s="119" t="e">
        <f>VLOOKUP(D10100,Range9,2,0)</f>
        <v>#N/A</v>
      </c>
      <c r="H10100" s="53" t="s">
        <v>12</v>
      </c>
      <c r="I10100" s="133" t="str">
        <f>VLOOKUP(H10100,Range8,2,0)</f>
        <v>Condo</v>
      </c>
      <c r="J10100" s="54">
        <v>110</v>
      </c>
      <c r="K10100" s="63" t="s">
        <v>666</v>
      </c>
      <c r="L10100">
        <v>10100</v>
      </c>
    </row>
    <row r="10101" spans="1:12">
      <c r="A10101" s="50" t="s">
        <v>1339</v>
      </c>
      <c r="B10101" s="51" t="s">
        <v>1648</v>
      </c>
      <c r="C10101" s="131" t="s">
        <v>1911</v>
      </c>
      <c r="D10101" s="52">
        <v>259900</v>
      </c>
      <c r="E10101" s="132" t="str">
        <f>VLOOKUP(D10101,Range11,2,1)</f>
        <v>B</v>
      </c>
      <c r="F10101" s="118" t="e">
        <f>VLOOKUP(D10101,Range10,2,0)</f>
        <v>#N/A</v>
      </c>
      <c r="G10101" s="119" t="e">
        <f>VLOOKUP(D10101,Range9,2,0)</f>
        <v>#N/A</v>
      </c>
      <c r="H10101" s="53" t="s">
        <v>19</v>
      </c>
      <c r="I10101" s="133" t="str">
        <f>VLOOKUP(H10101,Range8,2,0)</f>
        <v>Single Family</v>
      </c>
      <c r="J10101" s="54">
        <v>51</v>
      </c>
      <c r="K10101" s="63" t="s">
        <v>53</v>
      </c>
      <c r="L10101">
        <v>10101</v>
      </c>
    </row>
    <row r="10102" spans="1:12">
      <c r="A10102" s="50" t="s">
        <v>1237</v>
      </c>
      <c r="B10102" s="51" t="s">
        <v>1521</v>
      </c>
      <c r="C10102" s="131" t="s">
        <v>1910</v>
      </c>
      <c r="D10102" s="52">
        <v>158900</v>
      </c>
      <c r="E10102" s="132" t="str">
        <f>VLOOKUP(D10102,Range11,2,1)</f>
        <v>A</v>
      </c>
      <c r="F10102" s="118" t="e">
        <f>VLOOKUP(D10102,Range10,2,0)</f>
        <v>#N/A</v>
      </c>
      <c r="G10102" s="119" t="e">
        <f>VLOOKUP(D10102,Range9,2,0)</f>
        <v>#N/A</v>
      </c>
      <c r="H10102" s="53" t="s">
        <v>17</v>
      </c>
      <c r="I10102" s="133" t="str">
        <f>VLOOKUP(H10102,Range8,2,0)</f>
        <v>Condo</v>
      </c>
      <c r="J10102" s="54">
        <v>1</v>
      </c>
      <c r="K10102" s="63" t="s">
        <v>87</v>
      </c>
      <c r="L10102">
        <v>10102</v>
      </c>
    </row>
    <row r="10103" spans="1:12">
      <c r="A10103" s="50" t="s">
        <v>1237</v>
      </c>
      <c r="B10103" s="51" t="s">
        <v>1422</v>
      </c>
      <c r="C10103" s="131" t="s">
        <v>1913</v>
      </c>
      <c r="D10103" s="52">
        <v>158000</v>
      </c>
      <c r="E10103" s="132" t="str">
        <f>VLOOKUP(D10103,Range11,2,1)</f>
        <v>A</v>
      </c>
      <c r="F10103" s="118" t="e">
        <f>VLOOKUP(D10103,Range10,2,0)</f>
        <v>#N/A</v>
      </c>
      <c r="G10103" s="119" t="e">
        <f>VLOOKUP(D10103,Range9,2,0)</f>
        <v>#N/A</v>
      </c>
      <c r="H10103" s="53" t="s">
        <v>17</v>
      </c>
      <c r="I10103" s="133" t="str">
        <f>VLOOKUP(H10103,Range8,2,0)</f>
        <v>Condo</v>
      </c>
      <c r="J10103" s="54">
        <v>143</v>
      </c>
      <c r="K10103" s="63" t="s">
        <v>960</v>
      </c>
      <c r="L10103">
        <v>10103</v>
      </c>
    </row>
    <row r="10104" spans="1:12">
      <c r="A10104" s="50" t="s">
        <v>1237</v>
      </c>
      <c r="B10104" s="51" t="s">
        <v>1459</v>
      </c>
      <c r="C10104" s="131" t="s">
        <v>1912</v>
      </c>
      <c r="D10104" s="52">
        <v>159900</v>
      </c>
      <c r="E10104" s="132" t="str">
        <f>VLOOKUP(D10104,Range11,2,1)</f>
        <v>A</v>
      </c>
      <c r="F10104" s="118" t="e">
        <f>VLOOKUP(D10104,Range10,2,0)</f>
        <v>#N/A</v>
      </c>
      <c r="G10104" s="119" t="e">
        <f>VLOOKUP(D10104,Range9,2,0)</f>
        <v>#N/A</v>
      </c>
      <c r="H10104" s="53" t="s">
        <v>17</v>
      </c>
      <c r="I10104" s="133" t="str">
        <f>VLOOKUP(H10104,Range8,2,0)</f>
        <v>Condo</v>
      </c>
      <c r="J10104" s="54">
        <v>123</v>
      </c>
      <c r="K10104" s="63" t="s">
        <v>87</v>
      </c>
      <c r="L10104">
        <v>10104</v>
      </c>
    </row>
    <row r="10105" spans="1:12">
      <c r="A10105" s="50" t="s">
        <v>1237</v>
      </c>
      <c r="B10105" s="51">
        <v>39426</v>
      </c>
      <c r="C10105" s="131" t="s">
        <v>1919</v>
      </c>
      <c r="D10105" s="52">
        <v>159000</v>
      </c>
      <c r="E10105" s="132" t="str">
        <f>VLOOKUP(D10105,Range11,2,1)</f>
        <v>A</v>
      </c>
      <c r="F10105" s="118" t="e">
        <f>VLOOKUP(D10105,Range10,2,0)</f>
        <v>#N/A</v>
      </c>
      <c r="G10105" s="119" t="e">
        <f>VLOOKUP(D10105,Range9,2,0)</f>
        <v>#N/A</v>
      </c>
      <c r="H10105" s="53" t="s">
        <v>12</v>
      </c>
      <c r="I10105" s="133" t="str">
        <f>VLOOKUP(H10105,Range8,2,0)</f>
        <v>Condo</v>
      </c>
      <c r="J10105" s="54">
        <v>266</v>
      </c>
      <c r="K10105" s="63" t="s">
        <v>666</v>
      </c>
      <c r="L10105">
        <v>10105</v>
      </c>
    </row>
    <row r="10106" spans="1:12">
      <c r="A10106" s="50" t="s">
        <v>1339</v>
      </c>
      <c r="B10106" s="51" t="s">
        <v>1504</v>
      </c>
      <c r="C10106" s="131" t="s">
        <v>1911</v>
      </c>
      <c r="D10106" s="52">
        <v>259900</v>
      </c>
      <c r="E10106" s="132" t="str">
        <f>VLOOKUP(D10106,Range11,2,1)</f>
        <v>B</v>
      </c>
      <c r="F10106" s="118" t="e">
        <f>VLOOKUP(D10106,Range10,2,0)</f>
        <v>#N/A</v>
      </c>
      <c r="G10106" s="119" t="e">
        <f>VLOOKUP(D10106,Range9,2,0)</f>
        <v>#N/A</v>
      </c>
      <c r="H10106" s="53" t="s">
        <v>12</v>
      </c>
      <c r="I10106" s="133" t="str">
        <f>VLOOKUP(H10106,Range8,2,0)</f>
        <v>Condo</v>
      </c>
      <c r="J10106" s="54">
        <v>34</v>
      </c>
      <c r="K10106" s="63" t="s">
        <v>53</v>
      </c>
      <c r="L10106">
        <v>10106</v>
      </c>
    </row>
    <row r="10107" spans="1:12">
      <c r="A10107" s="50" t="s">
        <v>1339</v>
      </c>
      <c r="B10107" s="51" t="s">
        <v>1493</v>
      </c>
      <c r="C10107" s="131" t="s">
        <v>1920</v>
      </c>
      <c r="D10107" s="52">
        <v>199000</v>
      </c>
      <c r="E10107" s="132" t="str">
        <f>VLOOKUP(D10107,Range11,2,1)</f>
        <v>A</v>
      </c>
      <c r="F10107" s="118" t="e">
        <f>VLOOKUP(D10107,Range10,2,0)</f>
        <v>#N/A</v>
      </c>
      <c r="G10107" s="119" t="e">
        <f>VLOOKUP(D10107,Range9,2,0)</f>
        <v>#N/A</v>
      </c>
      <c r="H10107" s="53" t="s">
        <v>17</v>
      </c>
      <c r="I10107" s="133" t="str">
        <f>VLOOKUP(H10107,Range8,2,0)</f>
        <v>Condo</v>
      </c>
      <c r="J10107" s="54">
        <v>236</v>
      </c>
      <c r="K10107" s="63" t="s">
        <v>763</v>
      </c>
      <c r="L10107">
        <v>10107</v>
      </c>
    </row>
    <row r="10108" spans="1:12">
      <c r="A10108" s="50" t="s">
        <v>1237</v>
      </c>
      <c r="B10108" s="51" t="s">
        <v>1504</v>
      </c>
      <c r="C10108" s="131" t="s">
        <v>1911</v>
      </c>
      <c r="D10108" s="52">
        <v>165000</v>
      </c>
      <c r="E10108" s="132" t="str">
        <f>VLOOKUP(D10108,Range11,2,1)</f>
        <v>A</v>
      </c>
      <c r="F10108" s="118" t="e">
        <f>VLOOKUP(D10108,Range10,2,0)</f>
        <v>#N/A</v>
      </c>
      <c r="G10108" s="119" t="e">
        <f>VLOOKUP(D10108,Range9,2,0)</f>
        <v>#N/A</v>
      </c>
      <c r="H10108" s="53" t="s">
        <v>12</v>
      </c>
      <c r="I10108" s="133" t="str">
        <f>VLOOKUP(H10108,Range8,2,0)</f>
        <v>Condo</v>
      </c>
      <c r="J10108" s="54">
        <v>34</v>
      </c>
      <c r="K10108" s="63" t="s">
        <v>87</v>
      </c>
      <c r="L10108">
        <v>10108</v>
      </c>
    </row>
    <row r="10109" spans="1:12">
      <c r="A10109" s="50" t="s">
        <v>1237</v>
      </c>
      <c r="B10109" s="51" t="s">
        <v>1701</v>
      </c>
      <c r="C10109" s="131" t="s">
        <v>1910</v>
      </c>
      <c r="D10109" s="52">
        <v>165000</v>
      </c>
      <c r="E10109" s="132" t="str">
        <f>VLOOKUP(D10109,Range11,2,1)</f>
        <v>A</v>
      </c>
      <c r="F10109" s="118" t="e">
        <f>VLOOKUP(D10109,Range10,2,0)</f>
        <v>#N/A</v>
      </c>
      <c r="G10109" s="119" t="e">
        <f>VLOOKUP(D10109,Range9,2,0)</f>
        <v>#N/A</v>
      </c>
      <c r="H10109" s="53" t="s">
        <v>12</v>
      </c>
      <c r="I10109" s="133" t="str">
        <f>VLOOKUP(H10109,Range8,2,0)</f>
        <v>Condo</v>
      </c>
      <c r="J10109" s="54">
        <v>29</v>
      </c>
      <c r="K10109" s="63" t="s">
        <v>87</v>
      </c>
      <c r="L10109">
        <v>10109</v>
      </c>
    </row>
    <row r="10110" spans="1:12">
      <c r="A10110" s="50" t="s">
        <v>1237</v>
      </c>
      <c r="B10110" s="51" t="s">
        <v>1390</v>
      </c>
      <c r="C10110" s="131" t="s">
        <v>1915</v>
      </c>
      <c r="D10110" s="52">
        <v>168900</v>
      </c>
      <c r="E10110" s="132" t="str">
        <f>VLOOKUP(D10110,Range11,2,1)</f>
        <v>A</v>
      </c>
      <c r="F10110" s="118" t="e">
        <f>VLOOKUP(D10110,Range10,2,0)</f>
        <v>#N/A</v>
      </c>
      <c r="G10110" s="119" t="e">
        <f>VLOOKUP(D10110,Range9,2,0)</f>
        <v>#N/A</v>
      </c>
      <c r="H10110" s="53" t="s">
        <v>12</v>
      </c>
      <c r="I10110" s="133" t="str">
        <f>VLOOKUP(H10110,Range8,2,0)</f>
        <v>Condo</v>
      </c>
      <c r="J10110" s="54">
        <v>77</v>
      </c>
      <c r="K10110" s="63" t="s">
        <v>854</v>
      </c>
      <c r="L10110">
        <v>10110</v>
      </c>
    </row>
    <row r="10111" spans="1:12">
      <c r="A10111" s="50" t="s">
        <v>1237</v>
      </c>
      <c r="B10111" s="51">
        <v>39392</v>
      </c>
      <c r="C10111" s="131" t="s">
        <v>1918</v>
      </c>
      <c r="D10111" s="52">
        <v>169900</v>
      </c>
      <c r="E10111" s="132" t="str">
        <f>VLOOKUP(D10111,Range11,2,1)</f>
        <v>A</v>
      </c>
      <c r="F10111" s="118" t="e">
        <f>VLOOKUP(D10111,Range10,2,0)</f>
        <v>#N/A</v>
      </c>
      <c r="G10111" s="119" t="e">
        <f>VLOOKUP(D10111,Range9,2,0)</f>
        <v>#N/A</v>
      </c>
      <c r="H10111" s="53" t="s">
        <v>43</v>
      </c>
      <c r="I10111" s="133" t="str">
        <f>VLOOKUP(H10111,Range8,2,0)</f>
        <v>Single Family</v>
      </c>
      <c r="J10111" s="54">
        <v>300</v>
      </c>
      <c r="K10111" s="63" t="s">
        <v>955</v>
      </c>
      <c r="L10111">
        <v>10111</v>
      </c>
    </row>
    <row r="10112" spans="1:12">
      <c r="A10112" s="50" t="s">
        <v>1237</v>
      </c>
      <c r="B10112" s="51" t="s">
        <v>1450</v>
      </c>
      <c r="C10112" s="131" t="s">
        <v>1911</v>
      </c>
      <c r="D10112" s="52">
        <v>170000</v>
      </c>
      <c r="E10112" s="132" t="str">
        <f>VLOOKUP(D10112,Range11,2,1)</f>
        <v>A</v>
      </c>
      <c r="F10112" s="118" t="e">
        <f>VLOOKUP(D10112,Range10,2,0)</f>
        <v>#N/A</v>
      </c>
      <c r="G10112" s="119" t="e">
        <f>VLOOKUP(D10112,Range9,2,0)</f>
        <v>#N/A</v>
      </c>
      <c r="H10112" s="53" t="s">
        <v>16</v>
      </c>
      <c r="I10112" s="133" t="str">
        <f>VLOOKUP(H10112,Range8,2,0)</f>
        <v>Single Family</v>
      </c>
      <c r="J10112" s="54">
        <v>46</v>
      </c>
      <c r="K10112" s="63" t="s">
        <v>85</v>
      </c>
      <c r="L10112">
        <v>10112</v>
      </c>
    </row>
    <row r="10113" spans="1:12">
      <c r="A10113" s="50" t="s">
        <v>1233</v>
      </c>
      <c r="B10113" s="51" t="s">
        <v>1434</v>
      </c>
      <c r="C10113" s="131" t="s">
        <v>1924</v>
      </c>
      <c r="D10113" s="52">
        <v>258700</v>
      </c>
      <c r="E10113" s="132" t="str">
        <f>VLOOKUP(D10113,Range11,2,1)</f>
        <v>B</v>
      </c>
      <c r="F10113" s="118" t="e">
        <f>VLOOKUP(D10113,Range10,2,0)</f>
        <v>#N/A</v>
      </c>
      <c r="G10113" s="119" t="e">
        <f>VLOOKUP(D10113,Range9,2,0)</f>
        <v>#N/A</v>
      </c>
      <c r="H10113" s="53" t="s">
        <v>16</v>
      </c>
      <c r="I10113" s="133" t="str">
        <f>VLOOKUP(H10113,Range8,2,0)</f>
        <v>Single Family</v>
      </c>
      <c r="J10113" s="54">
        <v>570</v>
      </c>
      <c r="K10113" s="63" t="s">
        <v>195</v>
      </c>
      <c r="L10113">
        <v>10113</v>
      </c>
    </row>
    <row r="10114" spans="1:12">
      <c r="A10114" s="50" t="s">
        <v>1233</v>
      </c>
      <c r="B10114" s="51" t="s">
        <v>1514</v>
      </c>
      <c r="C10114" s="131" t="s">
        <v>1914</v>
      </c>
      <c r="D10114" s="52">
        <v>259000</v>
      </c>
      <c r="E10114" s="132" t="str">
        <f>VLOOKUP(D10114,Range11,2,1)</f>
        <v>B</v>
      </c>
      <c r="F10114" s="118" t="e">
        <f>VLOOKUP(D10114,Range10,2,0)</f>
        <v>#N/A</v>
      </c>
      <c r="G10114" s="119" t="e">
        <f>VLOOKUP(D10114,Range9,2,0)</f>
        <v>#N/A</v>
      </c>
      <c r="H10114" s="53" t="s">
        <v>20</v>
      </c>
      <c r="I10114" s="133" t="str">
        <f>VLOOKUP(H10114,Range8,2,0)</f>
        <v>Single Family</v>
      </c>
      <c r="J10114" s="54">
        <v>155</v>
      </c>
      <c r="K10114" s="63" t="s">
        <v>549</v>
      </c>
      <c r="L10114">
        <v>10114</v>
      </c>
    </row>
    <row r="10115" spans="1:12">
      <c r="A10115" s="50" t="s">
        <v>1233</v>
      </c>
      <c r="B10115" s="51" t="s">
        <v>1408</v>
      </c>
      <c r="C10115" s="131" t="s">
        <v>1911</v>
      </c>
      <c r="D10115" s="52">
        <v>259000</v>
      </c>
      <c r="E10115" s="132" t="str">
        <f>VLOOKUP(D10115,Range11,2,1)</f>
        <v>B</v>
      </c>
      <c r="F10115" s="118" t="e">
        <f>VLOOKUP(D10115,Range10,2,0)</f>
        <v>#N/A</v>
      </c>
      <c r="G10115" s="119" t="e">
        <f>VLOOKUP(D10115,Range9,2,0)</f>
        <v>#N/A</v>
      </c>
      <c r="H10115" s="53" t="s">
        <v>12</v>
      </c>
      <c r="I10115" s="133" t="str">
        <f>VLOOKUP(H10115,Range8,2,0)</f>
        <v>Condo</v>
      </c>
      <c r="J10115" s="54">
        <v>45</v>
      </c>
      <c r="K10115" s="63" t="s">
        <v>1143</v>
      </c>
      <c r="L10115">
        <v>10115</v>
      </c>
    </row>
    <row r="10116" spans="1:12">
      <c r="A10116" s="50" t="s">
        <v>1233</v>
      </c>
      <c r="B10116" s="51" t="s">
        <v>1589</v>
      </c>
      <c r="C10116" s="131" t="s">
        <v>1915</v>
      </c>
      <c r="D10116" s="52">
        <v>259900</v>
      </c>
      <c r="E10116" s="132" t="str">
        <f>VLOOKUP(D10116,Range11,2,1)</f>
        <v>B</v>
      </c>
      <c r="F10116" s="118" t="e">
        <f>VLOOKUP(D10116,Range10,2,0)</f>
        <v>#N/A</v>
      </c>
      <c r="G10116" s="119" t="e">
        <f>VLOOKUP(D10116,Range9,2,0)</f>
        <v>#N/A</v>
      </c>
      <c r="H10116" s="53" t="s">
        <v>20</v>
      </c>
      <c r="I10116" s="133" t="str">
        <f>VLOOKUP(H10116,Range8,2,0)</f>
        <v>Single Family</v>
      </c>
      <c r="J10116" s="54">
        <v>72</v>
      </c>
      <c r="K10116" s="63" t="s">
        <v>549</v>
      </c>
      <c r="L10116">
        <v>10116</v>
      </c>
    </row>
    <row r="10117" spans="1:12">
      <c r="A10117" s="50" t="s">
        <v>1233</v>
      </c>
      <c r="B10117" s="51" t="s">
        <v>1675</v>
      </c>
      <c r="C10117" s="131" t="s">
        <v>1920</v>
      </c>
      <c r="D10117" s="52">
        <v>260000</v>
      </c>
      <c r="E10117" s="132" t="str">
        <f>VLOOKUP(D10117,Range11,2,1)</f>
        <v>B</v>
      </c>
      <c r="F10117" s="118" t="e">
        <f>VLOOKUP(D10117,Range10,2,0)</f>
        <v>#N/A</v>
      </c>
      <c r="G10117" s="119" t="e">
        <f>VLOOKUP(D10117,Range9,2,0)</f>
        <v>#N/A</v>
      </c>
      <c r="H10117" s="53" t="s">
        <v>16</v>
      </c>
      <c r="I10117" s="133" t="str">
        <f>VLOOKUP(H10117,Range8,2,0)</f>
        <v>Single Family</v>
      </c>
      <c r="J10117" s="54">
        <v>231</v>
      </c>
      <c r="K10117" s="63" t="s">
        <v>195</v>
      </c>
      <c r="L10117">
        <v>10117</v>
      </c>
    </row>
    <row r="10118" spans="1:12">
      <c r="A10118" s="50" t="s">
        <v>1233</v>
      </c>
      <c r="B10118" s="51" t="s">
        <v>1477</v>
      </c>
      <c r="C10118" s="131" t="s">
        <v>1920</v>
      </c>
      <c r="D10118" s="52">
        <v>260000</v>
      </c>
      <c r="E10118" s="132" t="str">
        <f>VLOOKUP(D10118,Range11,2,1)</f>
        <v>B</v>
      </c>
      <c r="F10118" s="118" t="e">
        <f>VLOOKUP(D10118,Range10,2,0)</f>
        <v>#N/A</v>
      </c>
      <c r="G10118" s="119" t="e">
        <f>VLOOKUP(D10118,Range9,2,0)</f>
        <v>#N/A</v>
      </c>
      <c r="H10118" s="53" t="s">
        <v>12</v>
      </c>
      <c r="I10118" s="133" t="str">
        <f>VLOOKUP(H10118,Range8,2,0)</f>
        <v>Condo</v>
      </c>
      <c r="J10118" s="54">
        <v>230</v>
      </c>
      <c r="K10118" s="63" t="s">
        <v>1239</v>
      </c>
      <c r="L10118">
        <v>10118</v>
      </c>
    </row>
    <row r="10119" spans="1:12">
      <c r="A10119" s="50" t="s">
        <v>1233</v>
      </c>
      <c r="B10119" s="51" t="s">
        <v>1639</v>
      </c>
      <c r="C10119" s="131" t="s">
        <v>1911</v>
      </c>
      <c r="D10119" s="52">
        <v>265000</v>
      </c>
      <c r="E10119" s="132" t="str">
        <f>VLOOKUP(D10119,Range11,2,1)</f>
        <v>B</v>
      </c>
      <c r="F10119" s="118" t="e">
        <f>VLOOKUP(D10119,Range10,2,0)</f>
        <v>#N/A</v>
      </c>
      <c r="G10119" s="119" t="e">
        <f>VLOOKUP(D10119,Range9,2,0)</f>
        <v>#N/A</v>
      </c>
      <c r="H10119" s="53" t="s">
        <v>16</v>
      </c>
      <c r="I10119" s="133" t="str">
        <f>VLOOKUP(H10119,Range8,2,0)</f>
        <v>Single Family</v>
      </c>
      <c r="J10119" s="54">
        <v>44</v>
      </c>
      <c r="K10119" s="63" t="s">
        <v>87</v>
      </c>
      <c r="L10119">
        <v>10119</v>
      </c>
    </row>
    <row r="10120" spans="1:12">
      <c r="A10120" s="50" t="s">
        <v>1233</v>
      </c>
      <c r="B10120" s="51" t="s">
        <v>1446</v>
      </c>
      <c r="C10120" s="131" t="s">
        <v>1913</v>
      </c>
      <c r="D10120" s="52">
        <v>270000</v>
      </c>
      <c r="E10120" s="132" t="str">
        <f>VLOOKUP(D10120,Range11,2,1)</f>
        <v>B</v>
      </c>
      <c r="F10120" s="118" t="e">
        <f>VLOOKUP(D10120,Range10,2,0)</f>
        <v>#N/A</v>
      </c>
      <c r="G10120" s="119" t="e">
        <f>VLOOKUP(D10120,Range9,2,0)</f>
        <v>#N/A</v>
      </c>
      <c r="H10120" s="53" t="s">
        <v>12</v>
      </c>
      <c r="I10120" s="133" t="str">
        <f>VLOOKUP(H10120,Range8,2,0)</f>
        <v>Condo</v>
      </c>
      <c r="J10120" s="54">
        <v>129</v>
      </c>
      <c r="K10120" s="63" t="s">
        <v>327</v>
      </c>
      <c r="L10120">
        <v>10120</v>
      </c>
    </row>
    <row r="10121" spans="1:12">
      <c r="A10121" s="50" t="s">
        <v>1233</v>
      </c>
      <c r="B10121" s="51" t="s">
        <v>1368</v>
      </c>
      <c r="C10121" s="131" t="s">
        <v>1910</v>
      </c>
      <c r="D10121" s="52">
        <v>274800</v>
      </c>
      <c r="E10121" s="132" t="str">
        <f>VLOOKUP(D10121,Range11,2,1)</f>
        <v>B</v>
      </c>
      <c r="F10121" s="118" t="e">
        <f>VLOOKUP(D10121,Range10,2,0)</f>
        <v>#N/A</v>
      </c>
      <c r="G10121" s="119" t="e">
        <f>VLOOKUP(D10121,Range9,2,0)</f>
        <v>#N/A</v>
      </c>
      <c r="H10121" s="53" t="s">
        <v>18</v>
      </c>
      <c r="I10121" s="133" t="str">
        <f>VLOOKUP(H10121,Range8,2,0)</f>
        <v>Condo</v>
      </c>
      <c r="J10121" s="54">
        <v>4</v>
      </c>
      <c r="K10121" s="63" t="s">
        <v>327</v>
      </c>
      <c r="L10121">
        <v>10121</v>
      </c>
    </row>
    <row r="10122" spans="1:12">
      <c r="A10122" s="50" t="s">
        <v>1233</v>
      </c>
      <c r="B10122" s="51" t="s">
        <v>1511</v>
      </c>
      <c r="C10122" s="131" t="s">
        <v>1923</v>
      </c>
      <c r="D10122" s="52">
        <v>275000</v>
      </c>
      <c r="E10122" s="132" t="str">
        <f>VLOOKUP(D10122,Range11,2,1)</f>
        <v>B</v>
      </c>
      <c r="F10122" s="118" t="e">
        <f>VLOOKUP(D10122,Range10,2,0)</f>
        <v>#N/A</v>
      </c>
      <c r="G10122" s="119" t="e">
        <f>VLOOKUP(D10122,Range9,2,0)</f>
        <v>#N/A</v>
      </c>
      <c r="H10122" s="53" t="s">
        <v>20</v>
      </c>
      <c r="I10122" s="133" t="str">
        <f>VLOOKUP(H10122,Range8,2,0)</f>
        <v>Single Family</v>
      </c>
      <c r="J10122" s="54">
        <v>342</v>
      </c>
      <c r="K10122" s="63" t="s">
        <v>1357</v>
      </c>
      <c r="L10122">
        <v>10122</v>
      </c>
    </row>
    <row r="10123" spans="1:12">
      <c r="A10123" s="50" t="s">
        <v>1233</v>
      </c>
      <c r="B10123" s="51" t="s">
        <v>1495</v>
      </c>
      <c r="C10123" s="131" t="s">
        <v>1913</v>
      </c>
      <c r="D10123" s="52">
        <v>279000</v>
      </c>
      <c r="E10123" s="132" t="str">
        <f>VLOOKUP(D10123,Range11,2,1)</f>
        <v>B</v>
      </c>
      <c r="F10123" s="118" t="e">
        <f>VLOOKUP(D10123,Range10,2,0)</f>
        <v>#N/A</v>
      </c>
      <c r="G10123" s="119" t="e">
        <f>VLOOKUP(D10123,Range9,2,0)</f>
        <v>#N/A</v>
      </c>
      <c r="H10123" s="53" t="s">
        <v>12</v>
      </c>
      <c r="I10123" s="133" t="str">
        <f>VLOOKUP(H10123,Range8,2,0)</f>
        <v>Condo</v>
      </c>
      <c r="J10123" s="54">
        <v>147</v>
      </c>
      <c r="K10123" s="63" t="s">
        <v>1143</v>
      </c>
      <c r="L10123">
        <v>10123</v>
      </c>
    </row>
    <row r="10124" spans="1:12">
      <c r="A10124" s="50" t="s">
        <v>1233</v>
      </c>
      <c r="B10124" s="51" t="s">
        <v>1640</v>
      </c>
      <c r="C10124" s="131" t="s">
        <v>1914</v>
      </c>
      <c r="D10124" s="52">
        <v>279900</v>
      </c>
      <c r="E10124" s="132" t="str">
        <f>VLOOKUP(D10124,Range11,2,1)</f>
        <v>B</v>
      </c>
      <c r="F10124" s="118" t="e">
        <f>VLOOKUP(D10124,Range10,2,0)</f>
        <v>#N/A</v>
      </c>
      <c r="G10124" s="119" t="e">
        <f>VLOOKUP(D10124,Range9,2,0)</f>
        <v>#N/A</v>
      </c>
      <c r="H10124" s="53" t="s">
        <v>16</v>
      </c>
      <c r="I10124" s="133" t="str">
        <f>VLOOKUP(H10124,Range8,2,0)</f>
        <v>Single Family</v>
      </c>
      <c r="J10124" s="54">
        <v>182</v>
      </c>
      <c r="K10124" s="63" t="s">
        <v>868</v>
      </c>
      <c r="L10124">
        <v>10124</v>
      </c>
    </row>
    <row r="10125" spans="1:12">
      <c r="A10125" s="50" t="s">
        <v>1233</v>
      </c>
      <c r="B10125" s="51" t="s">
        <v>1503</v>
      </c>
      <c r="C10125" s="131" t="s">
        <v>1930</v>
      </c>
      <c r="D10125" s="52">
        <v>279900</v>
      </c>
      <c r="E10125" s="132" t="str">
        <f>VLOOKUP(D10125,Range11,2,1)</f>
        <v>B</v>
      </c>
      <c r="F10125" s="118" t="e">
        <f>VLOOKUP(D10125,Range10,2,0)</f>
        <v>#N/A</v>
      </c>
      <c r="G10125" s="119" t="e">
        <f>VLOOKUP(D10125,Range9,2,0)</f>
        <v>#N/A</v>
      </c>
      <c r="H10125" s="53" t="s">
        <v>12</v>
      </c>
      <c r="I10125" s="133" t="str">
        <f>VLOOKUP(H10125,Range8,2,0)</f>
        <v>Condo</v>
      </c>
      <c r="J10125" s="54">
        <v>0</v>
      </c>
      <c r="K10125" s="63" t="s">
        <v>1143</v>
      </c>
      <c r="L10125">
        <v>10125</v>
      </c>
    </row>
    <row r="10126" spans="1:12">
      <c r="A10126" s="50" t="s">
        <v>1233</v>
      </c>
      <c r="B10126" s="51" t="s">
        <v>1477</v>
      </c>
      <c r="C10126" s="131" t="s">
        <v>1920</v>
      </c>
      <c r="D10126" s="52">
        <v>280000</v>
      </c>
      <c r="E10126" s="132" t="str">
        <f>VLOOKUP(D10126,Range11,2,1)</f>
        <v>B</v>
      </c>
      <c r="F10126" s="118" t="e">
        <f>VLOOKUP(D10126,Range10,2,0)</f>
        <v>#N/A</v>
      </c>
      <c r="G10126" s="119" t="e">
        <f>VLOOKUP(D10126,Range9,2,0)</f>
        <v>#N/A</v>
      </c>
      <c r="H10126" s="53" t="s">
        <v>12</v>
      </c>
      <c r="I10126" s="133" t="str">
        <f>VLOOKUP(H10126,Range8,2,0)</f>
        <v>Condo</v>
      </c>
      <c r="J10126" s="54">
        <v>230</v>
      </c>
      <c r="K10126" s="63" t="s">
        <v>1239</v>
      </c>
      <c r="L10126">
        <v>10126</v>
      </c>
    </row>
    <row r="10127" spans="1:12">
      <c r="A10127" s="50" t="s">
        <v>1233</v>
      </c>
      <c r="B10127" s="51" t="s">
        <v>1391</v>
      </c>
      <c r="C10127" s="131" t="s">
        <v>1914</v>
      </c>
      <c r="D10127" s="52">
        <v>285000</v>
      </c>
      <c r="E10127" s="132" t="str">
        <f>VLOOKUP(D10127,Range11,2,1)</f>
        <v>B</v>
      </c>
      <c r="F10127" s="118" t="e">
        <f>VLOOKUP(D10127,Range10,2,0)</f>
        <v>#N/A</v>
      </c>
      <c r="G10127" s="119" t="e">
        <f>VLOOKUP(D10127,Range9,2,0)</f>
        <v>#N/A</v>
      </c>
      <c r="H10127" s="53" t="s">
        <v>16</v>
      </c>
      <c r="I10127" s="133" t="str">
        <f>VLOOKUP(H10127,Range8,2,0)</f>
        <v>Single Family</v>
      </c>
      <c r="J10127" s="54">
        <v>173</v>
      </c>
      <c r="K10127" s="63" t="s">
        <v>1038</v>
      </c>
      <c r="L10127">
        <v>10127</v>
      </c>
    </row>
    <row r="10128" spans="1:12">
      <c r="A10128" s="50" t="s">
        <v>1233</v>
      </c>
      <c r="B10128" s="51" t="s">
        <v>1595</v>
      </c>
      <c r="C10128" s="131" t="s">
        <v>1927</v>
      </c>
      <c r="D10128" s="52">
        <v>289000</v>
      </c>
      <c r="E10128" s="132" t="str">
        <f>VLOOKUP(D10128,Range11,2,1)</f>
        <v>B</v>
      </c>
      <c r="F10128" s="118" t="e">
        <f>VLOOKUP(D10128,Range10,2,0)</f>
        <v>#N/A</v>
      </c>
      <c r="G10128" s="119" t="e">
        <f>VLOOKUP(D10128,Range9,2,0)</f>
        <v>#N/A</v>
      </c>
      <c r="H10128" s="53" t="s">
        <v>12</v>
      </c>
      <c r="I10128" s="133" t="str">
        <f>VLOOKUP(H10128,Range8,2,0)</f>
        <v>Condo</v>
      </c>
      <c r="J10128" s="54">
        <v>420</v>
      </c>
      <c r="K10128" s="63" t="s">
        <v>569</v>
      </c>
      <c r="L10128">
        <v>10128</v>
      </c>
    </row>
    <row r="10129" spans="1:13">
      <c r="A10129" s="96"/>
      <c r="B10129" s="97"/>
      <c r="C10129" s="98"/>
      <c r="D10129" s="99"/>
      <c r="E10129" s="100"/>
      <c r="F10129" s="100"/>
      <c r="G10129" s="100"/>
      <c r="H10129" s="96"/>
      <c r="I10129" s="100"/>
      <c r="J10129" s="99"/>
      <c r="K10129" s="96"/>
      <c r="L10129" s="130"/>
      <c r="M10129" s="130"/>
    </row>
    <row r="10130" spans="1:13">
      <c r="A10130" s="101"/>
      <c r="B10130" s="102"/>
      <c r="C10130" s="103"/>
      <c r="D10130" s="104">
        <f>SUBTOTAL(9,D2:D10128)</f>
        <v>3280748350</v>
      </c>
      <c r="E10130" s="105"/>
      <c r="F10130" s="105"/>
      <c r="G10130" s="105"/>
      <c r="H10130" s="101"/>
      <c r="I10130" s="105"/>
      <c r="J10130" s="104">
        <f>SUBTOTAL(9,J2:J10128)</f>
        <v>1601429</v>
      </c>
      <c r="K10130" s="101"/>
      <c r="L10130" s="106"/>
    </row>
  </sheetData>
  <autoFilter ref="A1:M10129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&amp;T&amp;C&amp;"Arial,Bold"&amp;12John R. Wood Inc., REALTORS&amp;"Arial,Regular"&amp;10
&amp;"Arial,Bold"&amp;11New FM FB CC Active Report&amp;"Arial,Regular"&amp;10
&amp;"Arial,Bold"&amp;R&amp;9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J97"/>
  <sheetViews>
    <sheetView showGridLines="0" topLeftCell="A3" zoomScaleNormal="100" workbookViewId="0">
      <pane xSplit="2" ySplit="2" topLeftCell="C5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19" style="62" bestFit="1" customWidth="1"/>
    <col min="2" max="2" width="19.7109375" bestFit="1" customWidth="1"/>
    <col min="3" max="3" width="13.42578125" bestFit="1" customWidth="1"/>
    <col min="4" max="9" width="13.42578125" customWidth="1"/>
    <col min="10" max="10" width="15" style="62" customWidth="1"/>
  </cols>
  <sheetData>
    <row r="1" spans="1:10" hidden="1"/>
    <row r="2" spans="1:10" hidden="1"/>
    <row r="3" spans="1:10">
      <c r="A3" s="77" t="s">
        <v>40</v>
      </c>
      <c r="B3" s="78"/>
      <c r="C3" s="79" t="s">
        <v>39</v>
      </c>
      <c r="D3" s="134"/>
      <c r="E3" s="134"/>
      <c r="F3" s="134"/>
      <c r="G3" s="134"/>
      <c r="H3" s="134"/>
      <c r="I3" s="134"/>
      <c r="J3" s="155"/>
    </row>
    <row r="4" spans="1:10" ht="25.5">
      <c r="A4" s="81" t="s">
        <v>28</v>
      </c>
      <c r="B4" s="81" t="s">
        <v>4</v>
      </c>
      <c r="C4" s="82" t="s">
        <v>31</v>
      </c>
      <c r="D4" s="124" t="s">
        <v>32</v>
      </c>
      <c r="E4" s="124" t="s">
        <v>33</v>
      </c>
      <c r="F4" s="124" t="s">
        <v>34</v>
      </c>
      <c r="G4" s="124" t="s">
        <v>35</v>
      </c>
      <c r="H4" s="124" t="s">
        <v>15</v>
      </c>
      <c r="I4" s="124" t="s">
        <v>36</v>
      </c>
      <c r="J4" s="156" t="s">
        <v>46</v>
      </c>
    </row>
    <row r="5" spans="1:10">
      <c r="A5" s="80" t="s">
        <v>27</v>
      </c>
      <c r="B5" s="80" t="s">
        <v>10</v>
      </c>
      <c r="C5" s="144">
        <v>11293547</v>
      </c>
      <c r="D5" s="145">
        <v>2587579</v>
      </c>
      <c r="E5" s="145"/>
      <c r="F5" s="145"/>
      <c r="G5" s="145"/>
      <c r="H5" s="145"/>
      <c r="I5" s="145"/>
      <c r="J5" s="146">
        <v>13881126</v>
      </c>
    </row>
    <row r="6" spans="1:10">
      <c r="A6" s="137"/>
      <c r="B6" s="142" t="s">
        <v>49</v>
      </c>
      <c r="C6" s="147">
        <v>7646225</v>
      </c>
      <c r="D6" s="148">
        <v>4382200</v>
      </c>
      <c r="E6" s="148"/>
      <c r="F6" s="148"/>
      <c r="G6" s="148"/>
      <c r="H6" s="148"/>
      <c r="I6" s="148"/>
      <c r="J6" s="149">
        <v>12028425</v>
      </c>
    </row>
    <row r="7" spans="1:10">
      <c r="A7" s="137"/>
      <c r="B7" s="142" t="s">
        <v>146</v>
      </c>
      <c r="C7" s="147">
        <v>22112529</v>
      </c>
      <c r="D7" s="148">
        <v>15137101</v>
      </c>
      <c r="E7" s="148">
        <v>7085100</v>
      </c>
      <c r="F7" s="148">
        <v>4434001</v>
      </c>
      <c r="G7" s="148">
        <v>2999000</v>
      </c>
      <c r="H7" s="148"/>
      <c r="I7" s="148"/>
      <c r="J7" s="149">
        <v>51767731</v>
      </c>
    </row>
    <row r="8" spans="1:10">
      <c r="A8" s="137"/>
      <c r="B8" s="142" t="s">
        <v>214</v>
      </c>
      <c r="C8" s="147">
        <v>2511250</v>
      </c>
      <c r="D8" s="148"/>
      <c r="E8" s="148"/>
      <c r="F8" s="148"/>
      <c r="G8" s="148"/>
      <c r="H8" s="148"/>
      <c r="I8" s="148"/>
      <c r="J8" s="149">
        <v>2511250</v>
      </c>
    </row>
    <row r="9" spans="1:10">
      <c r="A9" s="137"/>
      <c r="B9" s="142" t="s">
        <v>555</v>
      </c>
      <c r="C9" s="147">
        <v>7697111</v>
      </c>
      <c r="D9" s="148">
        <v>9011300</v>
      </c>
      <c r="E9" s="148">
        <v>7850700</v>
      </c>
      <c r="F9" s="148">
        <v>11313700</v>
      </c>
      <c r="G9" s="148">
        <v>1050000</v>
      </c>
      <c r="H9" s="148"/>
      <c r="I9" s="148"/>
      <c r="J9" s="149">
        <v>36922811</v>
      </c>
    </row>
    <row r="10" spans="1:10">
      <c r="A10" s="137"/>
      <c r="B10" s="142" t="s">
        <v>637</v>
      </c>
      <c r="C10" s="147">
        <v>3099399</v>
      </c>
      <c r="D10" s="148">
        <v>17679450</v>
      </c>
      <c r="E10" s="148">
        <v>12671590</v>
      </c>
      <c r="F10" s="148">
        <v>2622500</v>
      </c>
      <c r="G10" s="148">
        <v>1795000</v>
      </c>
      <c r="H10" s="148"/>
      <c r="I10" s="148"/>
      <c r="J10" s="149">
        <v>37867939</v>
      </c>
    </row>
    <row r="11" spans="1:10">
      <c r="A11" s="137"/>
      <c r="B11" s="142" t="s">
        <v>717</v>
      </c>
      <c r="C11" s="147">
        <v>2082399</v>
      </c>
      <c r="D11" s="148">
        <v>349900</v>
      </c>
      <c r="E11" s="148"/>
      <c r="F11" s="148"/>
      <c r="G11" s="148"/>
      <c r="H11" s="148"/>
      <c r="I11" s="148"/>
      <c r="J11" s="149">
        <v>2432299</v>
      </c>
    </row>
    <row r="12" spans="1:10">
      <c r="A12" s="137"/>
      <c r="B12" s="142" t="s">
        <v>888</v>
      </c>
      <c r="C12" s="147">
        <v>3225840</v>
      </c>
      <c r="D12" s="148">
        <v>2040800</v>
      </c>
      <c r="E12" s="148">
        <v>500000</v>
      </c>
      <c r="F12" s="148"/>
      <c r="G12" s="148"/>
      <c r="H12" s="148"/>
      <c r="I12" s="148"/>
      <c r="J12" s="149">
        <v>5766640</v>
      </c>
    </row>
    <row r="13" spans="1:10">
      <c r="A13" s="137"/>
      <c r="B13" s="142" t="s">
        <v>899</v>
      </c>
      <c r="C13" s="147">
        <v>2244830</v>
      </c>
      <c r="D13" s="148"/>
      <c r="E13" s="148"/>
      <c r="F13" s="148"/>
      <c r="G13" s="148"/>
      <c r="H13" s="148"/>
      <c r="I13" s="148"/>
      <c r="J13" s="149">
        <v>2244830</v>
      </c>
    </row>
    <row r="14" spans="1:10">
      <c r="A14" s="137"/>
      <c r="B14" s="142" t="s">
        <v>908</v>
      </c>
      <c r="C14" s="147">
        <v>2795200</v>
      </c>
      <c r="D14" s="148"/>
      <c r="E14" s="148"/>
      <c r="F14" s="148"/>
      <c r="G14" s="148"/>
      <c r="H14" s="148"/>
      <c r="I14" s="148"/>
      <c r="J14" s="149">
        <v>2795200</v>
      </c>
    </row>
    <row r="15" spans="1:10">
      <c r="A15" s="137"/>
      <c r="B15" s="142" t="s">
        <v>952</v>
      </c>
      <c r="C15" s="147"/>
      <c r="D15" s="148">
        <v>499000</v>
      </c>
      <c r="E15" s="148"/>
      <c r="F15" s="148"/>
      <c r="G15" s="148"/>
      <c r="H15" s="148"/>
      <c r="I15" s="148"/>
      <c r="J15" s="149">
        <v>499000</v>
      </c>
    </row>
    <row r="16" spans="1:10">
      <c r="A16" s="137"/>
      <c r="B16" s="142" t="s">
        <v>1003</v>
      </c>
      <c r="C16" s="147"/>
      <c r="D16" s="148"/>
      <c r="E16" s="148"/>
      <c r="F16" s="148">
        <v>769000</v>
      </c>
      <c r="G16" s="148"/>
      <c r="H16" s="148"/>
      <c r="I16" s="148"/>
      <c r="J16" s="149">
        <v>769000</v>
      </c>
    </row>
    <row r="17" spans="1:10">
      <c r="A17" s="137"/>
      <c r="B17" s="142" t="s">
        <v>1005</v>
      </c>
      <c r="C17" s="147">
        <v>2912800</v>
      </c>
      <c r="D17" s="148">
        <v>7976000</v>
      </c>
      <c r="E17" s="148">
        <v>6363900</v>
      </c>
      <c r="F17" s="148">
        <v>3337000</v>
      </c>
      <c r="G17" s="148">
        <v>1200000</v>
      </c>
      <c r="H17" s="148"/>
      <c r="I17" s="148"/>
      <c r="J17" s="149">
        <v>21789700</v>
      </c>
    </row>
    <row r="18" spans="1:10">
      <c r="A18" s="137"/>
      <c r="B18" s="142" t="s">
        <v>1020</v>
      </c>
      <c r="C18" s="147">
        <v>1344977</v>
      </c>
      <c r="D18" s="148">
        <v>14918300</v>
      </c>
      <c r="E18" s="148">
        <v>8748798</v>
      </c>
      <c r="F18" s="148">
        <v>5127000</v>
      </c>
      <c r="G18" s="148"/>
      <c r="H18" s="148"/>
      <c r="I18" s="148"/>
      <c r="J18" s="149">
        <v>30139075</v>
      </c>
    </row>
    <row r="19" spans="1:10">
      <c r="A19" s="137"/>
      <c r="B19" s="142" t="s">
        <v>1027</v>
      </c>
      <c r="C19" s="147">
        <v>1160400</v>
      </c>
      <c r="D19" s="148">
        <v>2207650</v>
      </c>
      <c r="E19" s="148">
        <v>1673900</v>
      </c>
      <c r="F19" s="148"/>
      <c r="G19" s="148"/>
      <c r="H19" s="148"/>
      <c r="I19" s="148"/>
      <c r="J19" s="149">
        <v>5041950</v>
      </c>
    </row>
    <row r="20" spans="1:10">
      <c r="A20" s="137"/>
      <c r="B20" s="142" t="s">
        <v>1035</v>
      </c>
      <c r="C20" s="147"/>
      <c r="D20" s="148">
        <v>6757600</v>
      </c>
      <c r="E20" s="148">
        <v>15571700</v>
      </c>
      <c r="F20" s="148">
        <v>3458999</v>
      </c>
      <c r="G20" s="148">
        <v>2410000</v>
      </c>
      <c r="H20" s="148"/>
      <c r="I20" s="148"/>
      <c r="J20" s="149">
        <v>28198299</v>
      </c>
    </row>
    <row r="21" spans="1:10">
      <c r="A21" s="137"/>
      <c r="B21" s="142" t="s">
        <v>1053</v>
      </c>
      <c r="C21" s="147">
        <v>1295800</v>
      </c>
      <c r="D21" s="148">
        <v>9185500</v>
      </c>
      <c r="E21" s="148">
        <v>9456600</v>
      </c>
      <c r="F21" s="148">
        <v>6138500</v>
      </c>
      <c r="G21" s="148">
        <v>1200000</v>
      </c>
      <c r="H21" s="148"/>
      <c r="I21" s="148"/>
      <c r="J21" s="149">
        <v>27276400</v>
      </c>
    </row>
    <row r="22" spans="1:10">
      <c r="A22" s="137"/>
      <c r="B22" s="142" t="s">
        <v>1063</v>
      </c>
      <c r="C22" s="147">
        <v>3852811</v>
      </c>
      <c r="D22" s="148">
        <v>49460100</v>
      </c>
      <c r="E22" s="148">
        <v>38293719</v>
      </c>
      <c r="F22" s="148">
        <v>23748180</v>
      </c>
      <c r="G22" s="148">
        <v>11788800</v>
      </c>
      <c r="H22" s="148">
        <v>2800000</v>
      </c>
      <c r="I22" s="148"/>
      <c r="J22" s="149">
        <v>129943610</v>
      </c>
    </row>
    <row r="23" spans="1:10">
      <c r="A23" s="137"/>
      <c r="B23" s="142" t="s">
        <v>1091</v>
      </c>
      <c r="C23" s="147">
        <v>189000</v>
      </c>
      <c r="D23" s="148">
        <v>449900</v>
      </c>
      <c r="E23" s="148"/>
      <c r="F23" s="148"/>
      <c r="G23" s="148"/>
      <c r="H23" s="148"/>
      <c r="I23" s="148"/>
      <c r="J23" s="149">
        <v>638900</v>
      </c>
    </row>
    <row r="24" spans="1:10">
      <c r="A24" s="137"/>
      <c r="B24" s="142" t="s">
        <v>1094</v>
      </c>
      <c r="C24" s="147"/>
      <c r="D24" s="148">
        <v>2057133</v>
      </c>
      <c r="E24" s="148">
        <v>1347900</v>
      </c>
      <c r="F24" s="148">
        <v>1844400</v>
      </c>
      <c r="G24" s="148"/>
      <c r="H24" s="148"/>
      <c r="I24" s="148"/>
      <c r="J24" s="149">
        <v>5249433</v>
      </c>
    </row>
    <row r="25" spans="1:10">
      <c r="A25" s="137"/>
      <c r="B25" s="142" t="s">
        <v>1107</v>
      </c>
      <c r="C25" s="147">
        <v>6272677</v>
      </c>
      <c r="D25" s="148">
        <v>256500</v>
      </c>
      <c r="E25" s="148"/>
      <c r="F25" s="148"/>
      <c r="G25" s="148"/>
      <c r="H25" s="148"/>
      <c r="I25" s="148"/>
      <c r="J25" s="149">
        <v>6529177</v>
      </c>
    </row>
    <row r="26" spans="1:10">
      <c r="A26" s="137"/>
      <c r="B26" s="142" t="s">
        <v>1122</v>
      </c>
      <c r="C26" s="147">
        <v>4863411</v>
      </c>
      <c r="D26" s="148"/>
      <c r="E26" s="148"/>
      <c r="F26" s="148"/>
      <c r="G26" s="148"/>
      <c r="H26" s="148"/>
      <c r="I26" s="148"/>
      <c r="J26" s="149">
        <v>4863411</v>
      </c>
    </row>
    <row r="27" spans="1:10">
      <c r="A27" s="137"/>
      <c r="B27" s="142" t="s">
        <v>1130</v>
      </c>
      <c r="C27" s="147">
        <v>10852397</v>
      </c>
      <c r="D27" s="148">
        <v>528900</v>
      </c>
      <c r="E27" s="148"/>
      <c r="F27" s="148"/>
      <c r="G27" s="148"/>
      <c r="H27" s="148"/>
      <c r="I27" s="148"/>
      <c r="J27" s="149">
        <v>11381297</v>
      </c>
    </row>
    <row r="28" spans="1:10">
      <c r="A28" s="137"/>
      <c r="B28" s="142" t="s">
        <v>1141</v>
      </c>
      <c r="C28" s="147">
        <v>1385365</v>
      </c>
      <c r="D28" s="148">
        <v>299999</v>
      </c>
      <c r="E28" s="148"/>
      <c r="F28" s="148"/>
      <c r="G28" s="148"/>
      <c r="H28" s="148"/>
      <c r="I28" s="148"/>
      <c r="J28" s="149">
        <v>1685364</v>
      </c>
    </row>
    <row r="29" spans="1:10">
      <c r="A29" s="137"/>
      <c r="B29" s="142" t="s">
        <v>1149</v>
      </c>
      <c r="C29" s="147">
        <v>10427063</v>
      </c>
      <c r="D29" s="148"/>
      <c r="E29" s="148"/>
      <c r="F29" s="148"/>
      <c r="G29" s="148"/>
      <c r="H29" s="148"/>
      <c r="I29" s="148"/>
      <c r="J29" s="149">
        <v>10427063</v>
      </c>
    </row>
    <row r="30" spans="1:10">
      <c r="A30" s="137"/>
      <c r="B30" s="142" t="s">
        <v>1165</v>
      </c>
      <c r="C30" s="147">
        <v>16273668</v>
      </c>
      <c r="D30" s="148"/>
      <c r="E30" s="148"/>
      <c r="F30" s="148"/>
      <c r="G30" s="148"/>
      <c r="H30" s="148"/>
      <c r="I30" s="148"/>
      <c r="J30" s="149">
        <v>16273668</v>
      </c>
    </row>
    <row r="31" spans="1:10">
      <c r="A31" s="137"/>
      <c r="B31" s="142" t="s">
        <v>1175</v>
      </c>
      <c r="C31" s="147">
        <v>2569600</v>
      </c>
      <c r="D31" s="148">
        <v>11684390</v>
      </c>
      <c r="E31" s="148">
        <v>2196900</v>
      </c>
      <c r="F31" s="148"/>
      <c r="G31" s="148"/>
      <c r="H31" s="148"/>
      <c r="I31" s="148"/>
      <c r="J31" s="149">
        <v>16450890</v>
      </c>
    </row>
    <row r="32" spans="1:10">
      <c r="A32" s="137"/>
      <c r="B32" s="142" t="s">
        <v>1184</v>
      </c>
      <c r="C32" s="147">
        <v>20701599</v>
      </c>
      <c r="D32" s="148">
        <v>34234233</v>
      </c>
      <c r="E32" s="148">
        <v>17251200</v>
      </c>
      <c r="F32" s="148">
        <v>15992799</v>
      </c>
      <c r="G32" s="148">
        <v>22863000</v>
      </c>
      <c r="H32" s="148">
        <v>15699000</v>
      </c>
      <c r="I32" s="148"/>
      <c r="J32" s="149">
        <v>126741831</v>
      </c>
    </row>
    <row r="33" spans="1:10">
      <c r="A33" s="137"/>
      <c r="B33" s="142" t="s">
        <v>1214</v>
      </c>
      <c r="C33" s="147">
        <v>20829810</v>
      </c>
      <c r="D33" s="148">
        <v>2075800</v>
      </c>
      <c r="E33" s="148"/>
      <c r="F33" s="148"/>
      <c r="G33" s="148"/>
      <c r="H33" s="148"/>
      <c r="I33" s="148"/>
      <c r="J33" s="149">
        <v>22905610</v>
      </c>
    </row>
    <row r="34" spans="1:10">
      <c r="A34" s="137"/>
      <c r="B34" s="142" t="s">
        <v>1233</v>
      </c>
      <c r="C34" s="147">
        <v>23527571</v>
      </c>
      <c r="D34" s="148">
        <v>10510900</v>
      </c>
      <c r="E34" s="148">
        <v>7561400</v>
      </c>
      <c r="F34" s="148">
        <v>4091000</v>
      </c>
      <c r="G34" s="148">
        <v>3969000</v>
      </c>
      <c r="H34" s="148"/>
      <c r="I34" s="148"/>
      <c r="J34" s="149">
        <v>49659871</v>
      </c>
    </row>
    <row r="35" spans="1:10">
      <c r="A35" s="137"/>
      <c r="B35" s="142" t="s">
        <v>1234</v>
      </c>
      <c r="C35" s="147">
        <v>18448216</v>
      </c>
      <c r="D35" s="148">
        <v>26490894</v>
      </c>
      <c r="E35" s="148"/>
      <c r="F35" s="148"/>
      <c r="G35" s="148"/>
      <c r="H35" s="148"/>
      <c r="I35" s="148"/>
      <c r="J35" s="149">
        <v>44939110</v>
      </c>
    </row>
    <row r="36" spans="1:10">
      <c r="A36" s="137"/>
      <c r="B36" s="142" t="s">
        <v>1237</v>
      </c>
      <c r="C36" s="147">
        <v>16473790</v>
      </c>
      <c r="D36" s="148">
        <v>1629900</v>
      </c>
      <c r="E36" s="148"/>
      <c r="F36" s="148"/>
      <c r="G36" s="148"/>
      <c r="H36" s="148"/>
      <c r="I36" s="148"/>
      <c r="J36" s="149">
        <v>18103690</v>
      </c>
    </row>
    <row r="37" spans="1:10">
      <c r="A37" s="137"/>
      <c r="B37" s="142" t="s">
        <v>1263</v>
      </c>
      <c r="C37" s="147">
        <v>3575720</v>
      </c>
      <c r="D37" s="148">
        <v>2956200</v>
      </c>
      <c r="E37" s="148">
        <v>549900</v>
      </c>
      <c r="F37" s="148"/>
      <c r="G37" s="148"/>
      <c r="H37" s="148"/>
      <c r="I37" s="148"/>
      <c r="J37" s="149">
        <v>7081820</v>
      </c>
    </row>
    <row r="38" spans="1:10">
      <c r="A38" s="137"/>
      <c r="B38" s="142" t="s">
        <v>1286</v>
      </c>
      <c r="C38" s="147">
        <v>2533999</v>
      </c>
      <c r="D38" s="148">
        <v>6502000</v>
      </c>
      <c r="E38" s="148">
        <v>11487900</v>
      </c>
      <c r="F38" s="148">
        <v>6093000</v>
      </c>
      <c r="G38" s="148"/>
      <c r="H38" s="148"/>
      <c r="I38" s="148"/>
      <c r="J38" s="149">
        <v>26616899</v>
      </c>
    </row>
    <row r="39" spans="1:10">
      <c r="A39" s="137"/>
      <c r="B39" s="142" t="s">
        <v>1289</v>
      </c>
      <c r="C39" s="147">
        <v>9324869</v>
      </c>
      <c r="D39" s="148">
        <v>3915800</v>
      </c>
      <c r="E39" s="148"/>
      <c r="F39" s="148"/>
      <c r="G39" s="148"/>
      <c r="H39" s="148"/>
      <c r="I39" s="148"/>
      <c r="J39" s="149">
        <v>13240669</v>
      </c>
    </row>
    <row r="40" spans="1:10">
      <c r="A40" s="137"/>
      <c r="B40" s="142" t="s">
        <v>1293</v>
      </c>
      <c r="C40" s="147">
        <v>24458049</v>
      </c>
      <c r="D40" s="148">
        <v>12185698</v>
      </c>
      <c r="E40" s="148">
        <v>2272000</v>
      </c>
      <c r="F40" s="148"/>
      <c r="G40" s="148">
        <v>5325000</v>
      </c>
      <c r="H40" s="148"/>
      <c r="I40" s="148"/>
      <c r="J40" s="149">
        <v>44240747</v>
      </c>
    </row>
    <row r="41" spans="1:10">
      <c r="A41" s="137"/>
      <c r="B41" s="142" t="s">
        <v>1302</v>
      </c>
      <c r="C41" s="147">
        <v>11178919</v>
      </c>
      <c r="D41" s="148">
        <v>10071098</v>
      </c>
      <c r="E41" s="148">
        <v>575000</v>
      </c>
      <c r="F41" s="148"/>
      <c r="G41" s="148"/>
      <c r="H41" s="148"/>
      <c r="I41" s="148"/>
      <c r="J41" s="149">
        <v>21825017</v>
      </c>
    </row>
    <row r="42" spans="1:10">
      <c r="A42" s="137"/>
      <c r="B42" s="142" t="s">
        <v>1328</v>
      </c>
      <c r="C42" s="147">
        <v>1357400</v>
      </c>
      <c r="D42" s="148">
        <v>1824800</v>
      </c>
      <c r="E42" s="148"/>
      <c r="F42" s="148"/>
      <c r="G42" s="148"/>
      <c r="H42" s="148"/>
      <c r="I42" s="148"/>
      <c r="J42" s="149">
        <v>3182200</v>
      </c>
    </row>
    <row r="43" spans="1:10">
      <c r="A43" s="137"/>
      <c r="B43" s="142" t="s">
        <v>1334</v>
      </c>
      <c r="C43" s="147"/>
      <c r="D43" s="148">
        <v>6926495</v>
      </c>
      <c r="E43" s="148">
        <v>4472600</v>
      </c>
      <c r="F43" s="148">
        <v>6271697</v>
      </c>
      <c r="G43" s="148">
        <v>3444000</v>
      </c>
      <c r="H43" s="148"/>
      <c r="I43" s="148"/>
      <c r="J43" s="149">
        <v>21114792</v>
      </c>
    </row>
    <row r="44" spans="1:10">
      <c r="A44" s="137"/>
      <c r="B44" s="142" t="s">
        <v>1339</v>
      </c>
      <c r="C44" s="147">
        <v>33461000</v>
      </c>
      <c r="D44" s="148">
        <v>15820860</v>
      </c>
      <c r="E44" s="148"/>
      <c r="F44" s="148"/>
      <c r="G44" s="148"/>
      <c r="H44" s="148"/>
      <c r="I44" s="148"/>
      <c r="J44" s="149">
        <v>49281860</v>
      </c>
    </row>
    <row r="45" spans="1:10">
      <c r="A45" s="83" t="s">
        <v>41</v>
      </c>
      <c r="B45" s="84"/>
      <c r="C45" s="150">
        <v>313979241</v>
      </c>
      <c r="D45" s="151">
        <v>292613980</v>
      </c>
      <c r="E45" s="151">
        <v>155930807</v>
      </c>
      <c r="F45" s="151">
        <v>95241776</v>
      </c>
      <c r="G45" s="151">
        <v>58043800</v>
      </c>
      <c r="H45" s="151">
        <v>18499000</v>
      </c>
      <c r="I45" s="151"/>
      <c r="J45" s="146">
        <v>934308604</v>
      </c>
    </row>
    <row r="46" spans="1:10">
      <c r="A46" s="80" t="s">
        <v>16</v>
      </c>
      <c r="B46" s="80" t="s">
        <v>10</v>
      </c>
      <c r="C46" s="144">
        <v>6745752</v>
      </c>
      <c r="D46" s="145">
        <v>24706742</v>
      </c>
      <c r="E46" s="145">
        <v>15908521</v>
      </c>
      <c r="F46" s="145">
        <v>10429347</v>
      </c>
      <c r="G46" s="145">
        <v>10499000</v>
      </c>
      <c r="H46" s="145">
        <v>8099000</v>
      </c>
      <c r="I46" s="145"/>
      <c r="J46" s="146">
        <v>76388362</v>
      </c>
    </row>
    <row r="47" spans="1:10">
      <c r="A47" s="137"/>
      <c r="B47" s="142" t="s">
        <v>49</v>
      </c>
      <c r="C47" s="147">
        <v>38298725</v>
      </c>
      <c r="D47" s="148">
        <v>36362114</v>
      </c>
      <c r="E47" s="148">
        <v>15749698</v>
      </c>
      <c r="F47" s="148">
        <v>10781999</v>
      </c>
      <c r="G47" s="148">
        <v>4100000</v>
      </c>
      <c r="H47" s="148"/>
      <c r="I47" s="148"/>
      <c r="J47" s="149">
        <v>105292536</v>
      </c>
    </row>
    <row r="48" spans="1:10">
      <c r="A48" s="137"/>
      <c r="B48" s="142" t="s">
        <v>146</v>
      </c>
      <c r="C48" s="147">
        <v>17702061</v>
      </c>
      <c r="D48" s="148">
        <v>19770959</v>
      </c>
      <c r="E48" s="148">
        <v>20088587</v>
      </c>
      <c r="F48" s="148">
        <v>5100000</v>
      </c>
      <c r="G48" s="148">
        <v>6874500</v>
      </c>
      <c r="H48" s="148">
        <v>2995000</v>
      </c>
      <c r="I48" s="148"/>
      <c r="J48" s="149">
        <v>72531107</v>
      </c>
    </row>
    <row r="49" spans="1:10">
      <c r="A49" s="137"/>
      <c r="B49" s="142" t="s">
        <v>214</v>
      </c>
      <c r="C49" s="147">
        <v>33292037</v>
      </c>
      <c r="D49" s="148">
        <v>21302667</v>
      </c>
      <c r="E49" s="148">
        <v>2798900</v>
      </c>
      <c r="F49" s="148"/>
      <c r="G49" s="148"/>
      <c r="H49" s="148"/>
      <c r="I49" s="148"/>
      <c r="J49" s="149">
        <v>57393604</v>
      </c>
    </row>
    <row r="50" spans="1:10">
      <c r="A50" s="137"/>
      <c r="B50" s="142" t="s">
        <v>555</v>
      </c>
      <c r="C50" s="147">
        <v>19280998</v>
      </c>
      <c r="D50" s="148">
        <v>31441169</v>
      </c>
      <c r="E50" s="148">
        <v>29830123</v>
      </c>
      <c r="F50" s="148">
        <v>18552298</v>
      </c>
      <c r="G50" s="148">
        <v>23456716</v>
      </c>
      <c r="H50" s="148">
        <v>14600000</v>
      </c>
      <c r="I50" s="148">
        <v>15290000</v>
      </c>
      <c r="J50" s="149">
        <v>152451304</v>
      </c>
    </row>
    <row r="51" spans="1:10">
      <c r="A51" s="137"/>
      <c r="B51" s="142" t="s">
        <v>637</v>
      </c>
      <c r="C51" s="147">
        <v>17413093</v>
      </c>
      <c r="D51" s="148">
        <v>49112797</v>
      </c>
      <c r="E51" s="148">
        <v>34035150</v>
      </c>
      <c r="F51" s="148">
        <v>24798600</v>
      </c>
      <c r="G51" s="148">
        <v>36425210</v>
      </c>
      <c r="H51" s="148">
        <v>16189000</v>
      </c>
      <c r="I51" s="148"/>
      <c r="J51" s="149">
        <v>177973850</v>
      </c>
    </row>
    <row r="52" spans="1:10">
      <c r="A52" s="137"/>
      <c r="B52" s="142" t="s">
        <v>717</v>
      </c>
      <c r="C52" s="147">
        <v>61345517</v>
      </c>
      <c r="D52" s="148">
        <v>19519200</v>
      </c>
      <c r="E52" s="148">
        <v>2864176</v>
      </c>
      <c r="F52" s="148"/>
      <c r="G52" s="148"/>
      <c r="H52" s="148"/>
      <c r="I52" s="148"/>
      <c r="J52" s="149">
        <v>83728893</v>
      </c>
    </row>
    <row r="53" spans="1:10">
      <c r="A53" s="137"/>
      <c r="B53" s="142" t="s">
        <v>888</v>
      </c>
      <c r="C53" s="147">
        <v>32248587</v>
      </c>
      <c r="D53" s="148">
        <v>32897155</v>
      </c>
      <c r="E53" s="148">
        <v>15149520</v>
      </c>
      <c r="F53" s="148">
        <v>6430700</v>
      </c>
      <c r="G53" s="148">
        <v>2400000</v>
      </c>
      <c r="H53" s="148"/>
      <c r="I53" s="148"/>
      <c r="J53" s="149">
        <v>89125962</v>
      </c>
    </row>
    <row r="54" spans="1:10">
      <c r="A54" s="137"/>
      <c r="B54" s="142" t="s">
        <v>899</v>
      </c>
      <c r="C54" s="147">
        <v>26050666</v>
      </c>
      <c r="D54" s="148">
        <v>5834668</v>
      </c>
      <c r="E54" s="148"/>
      <c r="F54" s="148"/>
      <c r="G54" s="148"/>
      <c r="H54" s="148"/>
      <c r="I54" s="148"/>
      <c r="J54" s="149">
        <v>31885334</v>
      </c>
    </row>
    <row r="55" spans="1:10">
      <c r="A55" s="137"/>
      <c r="B55" s="142" t="s">
        <v>908</v>
      </c>
      <c r="C55" s="147">
        <v>68880538</v>
      </c>
      <c r="D55" s="148">
        <v>8907450</v>
      </c>
      <c r="E55" s="148">
        <v>1289000</v>
      </c>
      <c r="F55" s="148"/>
      <c r="G55" s="148"/>
      <c r="H55" s="148"/>
      <c r="I55" s="148"/>
      <c r="J55" s="149">
        <v>79076988</v>
      </c>
    </row>
    <row r="56" spans="1:10">
      <c r="A56" s="137"/>
      <c r="B56" s="142" t="s">
        <v>922</v>
      </c>
      <c r="C56" s="147">
        <v>40584539</v>
      </c>
      <c r="D56" s="148">
        <v>5857944</v>
      </c>
      <c r="E56" s="148">
        <v>619900</v>
      </c>
      <c r="F56" s="148"/>
      <c r="G56" s="148"/>
      <c r="H56" s="148"/>
      <c r="I56" s="148"/>
      <c r="J56" s="149">
        <v>47062383</v>
      </c>
    </row>
    <row r="57" spans="1:10">
      <c r="A57" s="137"/>
      <c r="B57" s="142" t="s">
        <v>934</v>
      </c>
      <c r="C57" s="147">
        <v>47639917</v>
      </c>
      <c r="D57" s="148">
        <v>10602150</v>
      </c>
      <c r="E57" s="148">
        <v>2437553</v>
      </c>
      <c r="F57" s="148"/>
      <c r="G57" s="148"/>
      <c r="H57" s="148"/>
      <c r="I57" s="148"/>
      <c r="J57" s="149">
        <v>60679620</v>
      </c>
    </row>
    <row r="58" spans="1:10">
      <c r="A58" s="137"/>
      <c r="B58" s="142" t="s">
        <v>952</v>
      </c>
      <c r="C58" s="147">
        <v>11734735</v>
      </c>
      <c r="D58" s="148">
        <v>17104758</v>
      </c>
      <c r="E58" s="148">
        <v>7366987</v>
      </c>
      <c r="F58" s="148">
        <v>5292900</v>
      </c>
      <c r="G58" s="148">
        <v>2944900</v>
      </c>
      <c r="H58" s="148"/>
      <c r="I58" s="148"/>
      <c r="J58" s="149">
        <v>44444280</v>
      </c>
    </row>
    <row r="59" spans="1:10">
      <c r="A59" s="137"/>
      <c r="B59" s="142" t="s">
        <v>997</v>
      </c>
      <c r="C59" s="147">
        <v>125000</v>
      </c>
      <c r="D59" s="148">
        <v>1339000</v>
      </c>
      <c r="E59" s="148">
        <v>1325000</v>
      </c>
      <c r="F59" s="148">
        <v>859900</v>
      </c>
      <c r="G59" s="148">
        <v>1999899</v>
      </c>
      <c r="H59" s="148">
        <v>2300000</v>
      </c>
      <c r="I59" s="148"/>
      <c r="J59" s="149">
        <v>7948799</v>
      </c>
    </row>
    <row r="60" spans="1:10">
      <c r="A60" s="137"/>
      <c r="B60" s="142" t="s">
        <v>1003</v>
      </c>
      <c r="C60" s="147">
        <v>126500</v>
      </c>
      <c r="D60" s="148">
        <v>888500</v>
      </c>
      <c r="E60" s="148">
        <v>599999</v>
      </c>
      <c r="F60" s="148">
        <v>879916</v>
      </c>
      <c r="G60" s="148">
        <v>1395000</v>
      </c>
      <c r="H60" s="148">
        <v>2500000</v>
      </c>
      <c r="I60" s="148"/>
      <c r="J60" s="149">
        <v>6389915</v>
      </c>
    </row>
    <row r="61" spans="1:10">
      <c r="A61" s="137"/>
      <c r="B61" s="142" t="s">
        <v>1005</v>
      </c>
      <c r="C61" s="147">
        <v>1368800</v>
      </c>
      <c r="D61" s="148">
        <v>3689200</v>
      </c>
      <c r="E61" s="148">
        <v>3452900</v>
      </c>
      <c r="F61" s="148">
        <v>2583900</v>
      </c>
      <c r="G61" s="148">
        <v>2240000</v>
      </c>
      <c r="H61" s="148"/>
      <c r="I61" s="148"/>
      <c r="J61" s="149">
        <v>13334800</v>
      </c>
    </row>
    <row r="62" spans="1:10">
      <c r="A62" s="137"/>
      <c r="B62" s="142" t="s">
        <v>1007</v>
      </c>
      <c r="C62" s="147">
        <v>374900</v>
      </c>
      <c r="D62" s="148"/>
      <c r="E62" s="148"/>
      <c r="F62" s="148"/>
      <c r="G62" s="148"/>
      <c r="H62" s="148"/>
      <c r="I62" s="148"/>
      <c r="J62" s="149">
        <v>374900</v>
      </c>
    </row>
    <row r="63" spans="1:10">
      <c r="A63" s="137"/>
      <c r="B63" s="142" t="s">
        <v>1020</v>
      </c>
      <c r="C63" s="147"/>
      <c r="D63" s="148">
        <v>912900</v>
      </c>
      <c r="E63" s="148">
        <v>2534000</v>
      </c>
      <c r="F63" s="148">
        <v>999999</v>
      </c>
      <c r="G63" s="148">
        <v>6584000</v>
      </c>
      <c r="H63" s="148"/>
      <c r="I63" s="148"/>
      <c r="J63" s="149">
        <v>11030899</v>
      </c>
    </row>
    <row r="64" spans="1:10">
      <c r="A64" s="137"/>
      <c r="B64" s="142" t="s">
        <v>1027</v>
      </c>
      <c r="C64" s="147">
        <v>947400</v>
      </c>
      <c r="D64" s="148">
        <v>6217650</v>
      </c>
      <c r="E64" s="148">
        <v>2382000</v>
      </c>
      <c r="F64" s="148">
        <v>1699800</v>
      </c>
      <c r="G64" s="148">
        <v>3370000</v>
      </c>
      <c r="H64" s="148"/>
      <c r="I64" s="148"/>
      <c r="J64" s="149">
        <v>14616850</v>
      </c>
    </row>
    <row r="65" spans="1:10">
      <c r="A65" s="137"/>
      <c r="B65" s="142" t="s">
        <v>1035</v>
      </c>
      <c r="C65" s="147">
        <v>408000</v>
      </c>
      <c r="D65" s="148">
        <v>9095400</v>
      </c>
      <c r="E65" s="148">
        <v>10301600</v>
      </c>
      <c r="F65" s="148">
        <v>2462750</v>
      </c>
      <c r="G65" s="148">
        <v>20917800</v>
      </c>
      <c r="H65" s="148">
        <v>2400000</v>
      </c>
      <c r="I65" s="148"/>
      <c r="J65" s="149">
        <v>45585550</v>
      </c>
    </row>
    <row r="66" spans="1:10">
      <c r="A66" s="137"/>
      <c r="B66" s="142" t="s">
        <v>1053</v>
      </c>
      <c r="C66" s="147"/>
      <c r="D66" s="148">
        <v>7702820</v>
      </c>
      <c r="E66" s="148">
        <v>6927900</v>
      </c>
      <c r="F66" s="148">
        <v>1774000</v>
      </c>
      <c r="G66" s="148">
        <v>8680999</v>
      </c>
      <c r="H66" s="148">
        <v>8027000</v>
      </c>
      <c r="I66" s="148"/>
      <c r="J66" s="149">
        <v>33112719</v>
      </c>
    </row>
    <row r="67" spans="1:10">
      <c r="A67" s="137"/>
      <c r="B67" s="142" t="s">
        <v>1063</v>
      </c>
      <c r="C67" s="147"/>
      <c r="D67" s="148">
        <v>1819900</v>
      </c>
      <c r="E67" s="148">
        <v>3173000</v>
      </c>
      <c r="F67" s="148">
        <v>1989000</v>
      </c>
      <c r="G67" s="148">
        <v>6385144</v>
      </c>
      <c r="H67" s="148">
        <v>7990000</v>
      </c>
      <c r="I67" s="148"/>
      <c r="J67" s="149">
        <v>21357044</v>
      </c>
    </row>
    <row r="68" spans="1:10">
      <c r="A68" s="137"/>
      <c r="B68" s="142" t="s">
        <v>1091</v>
      </c>
      <c r="C68" s="147">
        <v>2298000</v>
      </c>
      <c r="D68" s="148">
        <v>399000</v>
      </c>
      <c r="E68" s="148">
        <v>629721</v>
      </c>
      <c r="F68" s="148"/>
      <c r="G68" s="148">
        <v>1689000</v>
      </c>
      <c r="H68" s="148">
        <v>2250000</v>
      </c>
      <c r="I68" s="148"/>
      <c r="J68" s="149">
        <v>7265721</v>
      </c>
    </row>
    <row r="69" spans="1:10">
      <c r="A69" s="137"/>
      <c r="B69" s="142" t="s">
        <v>1106</v>
      </c>
      <c r="C69" s="147">
        <v>1626900</v>
      </c>
      <c r="D69" s="148">
        <v>5811194</v>
      </c>
      <c r="E69" s="148">
        <v>2536000</v>
      </c>
      <c r="F69" s="148">
        <v>1598000</v>
      </c>
      <c r="G69" s="148">
        <v>12101000</v>
      </c>
      <c r="H69" s="148">
        <v>19514990</v>
      </c>
      <c r="I69" s="148">
        <v>12395000</v>
      </c>
      <c r="J69" s="149">
        <v>55583084</v>
      </c>
    </row>
    <row r="70" spans="1:10">
      <c r="A70" s="137"/>
      <c r="B70" s="142" t="s">
        <v>1107</v>
      </c>
      <c r="C70" s="147">
        <v>12457279</v>
      </c>
      <c r="D70" s="148">
        <v>9221799</v>
      </c>
      <c r="E70" s="148">
        <v>5908600</v>
      </c>
      <c r="F70" s="148">
        <v>4494000</v>
      </c>
      <c r="G70" s="148"/>
      <c r="H70" s="148"/>
      <c r="I70" s="148"/>
      <c r="J70" s="149">
        <v>32081678</v>
      </c>
    </row>
    <row r="71" spans="1:10">
      <c r="A71" s="137"/>
      <c r="B71" s="142" t="s">
        <v>1122</v>
      </c>
      <c r="C71" s="147">
        <v>5099885</v>
      </c>
      <c r="D71" s="148"/>
      <c r="E71" s="148"/>
      <c r="F71" s="148"/>
      <c r="G71" s="148"/>
      <c r="H71" s="148"/>
      <c r="I71" s="148"/>
      <c r="J71" s="149">
        <v>5099885</v>
      </c>
    </row>
    <row r="72" spans="1:10">
      <c r="A72" s="137"/>
      <c r="B72" s="142" t="s">
        <v>1130</v>
      </c>
      <c r="C72" s="147">
        <v>1410100</v>
      </c>
      <c r="D72" s="148"/>
      <c r="E72" s="148"/>
      <c r="F72" s="148"/>
      <c r="G72" s="148"/>
      <c r="H72" s="148"/>
      <c r="I72" s="148"/>
      <c r="J72" s="149">
        <v>1410100</v>
      </c>
    </row>
    <row r="73" spans="1:10">
      <c r="A73" s="137"/>
      <c r="B73" s="142" t="s">
        <v>1141</v>
      </c>
      <c r="C73" s="147">
        <v>1644800</v>
      </c>
      <c r="D73" s="148">
        <v>7695398</v>
      </c>
      <c r="E73" s="148">
        <v>5267700</v>
      </c>
      <c r="F73" s="148">
        <v>750000</v>
      </c>
      <c r="G73" s="148">
        <v>2494900</v>
      </c>
      <c r="H73" s="148">
        <v>9970000</v>
      </c>
      <c r="I73" s="148"/>
      <c r="J73" s="149">
        <v>27822798</v>
      </c>
    </row>
    <row r="74" spans="1:10">
      <c r="A74" s="137"/>
      <c r="B74" s="142" t="s">
        <v>1149</v>
      </c>
      <c r="C74" s="147">
        <v>13838669</v>
      </c>
      <c r="D74" s="148">
        <v>14534671</v>
      </c>
      <c r="E74" s="148">
        <v>4838300</v>
      </c>
      <c r="F74" s="148">
        <v>3644695</v>
      </c>
      <c r="G74" s="148"/>
      <c r="H74" s="148"/>
      <c r="I74" s="148"/>
      <c r="J74" s="149">
        <v>36856335</v>
      </c>
    </row>
    <row r="75" spans="1:10">
      <c r="A75" s="137"/>
      <c r="B75" s="142" t="s">
        <v>1165</v>
      </c>
      <c r="C75" s="147">
        <v>12961149</v>
      </c>
      <c r="D75" s="148">
        <v>1581800</v>
      </c>
      <c r="E75" s="148">
        <v>1148900</v>
      </c>
      <c r="F75" s="148"/>
      <c r="G75" s="148">
        <v>2744900</v>
      </c>
      <c r="H75" s="148"/>
      <c r="I75" s="148"/>
      <c r="J75" s="149">
        <v>18436749</v>
      </c>
    </row>
    <row r="76" spans="1:10">
      <c r="A76" s="137"/>
      <c r="B76" s="142" t="s">
        <v>1175</v>
      </c>
      <c r="C76" s="147">
        <v>3639000</v>
      </c>
      <c r="D76" s="148">
        <v>10736800</v>
      </c>
      <c r="E76" s="148">
        <v>8934425</v>
      </c>
      <c r="F76" s="148">
        <v>8321300</v>
      </c>
      <c r="G76" s="148">
        <v>38438249</v>
      </c>
      <c r="H76" s="148">
        <v>13664000</v>
      </c>
      <c r="I76" s="148">
        <v>6995000</v>
      </c>
      <c r="J76" s="149">
        <v>90728774</v>
      </c>
    </row>
    <row r="77" spans="1:10">
      <c r="A77" s="137"/>
      <c r="B77" s="142" t="s">
        <v>1184</v>
      </c>
      <c r="C77" s="147">
        <v>2607700</v>
      </c>
      <c r="D77" s="148">
        <v>11123798</v>
      </c>
      <c r="E77" s="148">
        <v>12731300</v>
      </c>
      <c r="F77" s="148">
        <v>15968099</v>
      </c>
      <c r="G77" s="148">
        <v>43882000</v>
      </c>
      <c r="H77" s="148">
        <v>36683500</v>
      </c>
      <c r="I77" s="148">
        <v>71270000</v>
      </c>
      <c r="J77" s="149">
        <v>194266397</v>
      </c>
    </row>
    <row r="78" spans="1:10">
      <c r="A78" s="137"/>
      <c r="B78" s="142" t="s">
        <v>1214</v>
      </c>
      <c r="C78" s="147">
        <v>12949450</v>
      </c>
      <c r="D78" s="148">
        <v>14663851</v>
      </c>
      <c r="E78" s="148"/>
      <c r="F78" s="148"/>
      <c r="G78" s="148"/>
      <c r="H78" s="148"/>
      <c r="I78" s="148"/>
      <c r="J78" s="149">
        <v>27613301</v>
      </c>
    </row>
    <row r="79" spans="1:10">
      <c r="A79" s="137"/>
      <c r="B79" s="142" t="s">
        <v>1233</v>
      </c>
      <c r="C79" s="147">
        <v>8792400</v>
      </c>
      <c r="D79" s="148">
        <v>14498000</v>
      </c>
      <c r="E79" s="148">
        <v>10178000</v>
      </c>
      <c r="F79" s="148">
        <v>5890900</v>
      </c>
      <c r="G79" s="148">
        <v>3094999</v>
      </c>
      <c r="H79" s="148">
        <v>2275000</v>
      </c>
      <c r="I79" s="148"/>
      <c r="J79" s="149">
        <v>44729299</v>
      </c>
    </row>
    <row r="80" spans="1:10">
      <c r="A80" s="137"/>
      <c r="B80" s="142" t="s">
        <v>1234</v>
      </c>
      <c r="C80" s="147">
        <v>7270127</v>
      </c>
      <c r="D80" s="148">
        <v>34929524</v>
      </c>
      <c r="E80" s="148">
        <v>14012600</v>
      </c>
      <c r="F80" s="148">
        <v>7852800</v>
      </c>
      <c r="G80" s="148">
        <v>1200000</v>
      </c>
      <c r="H80" s="148"/>
      <c r="I80" s="148"/>
      <c r="J80" s="149">
        <v>65265051</v>
      </c>
    </row>
    <row r="81" spans="1:10">
      <c r="A81" s="137"/>
      <c r="B81" s="142" t="s">
        <v>1237</v>
      </c>
      <c r="C81" s="147">
        <v>2680900</v>
      </c>
      <c r="D81" s="148">
        <v>21217298</v>
      </c>
      <c r="E81" s="148">
        <v>13801854</v>
      </c>
      <c r="F81" s="148">
        <v>5923000</v>
      </c>
      <c r="G81" s="148">
        <v>11760900</v>
      </c>
      <c r="H81" s="148">
        <v>2100000</v>
      </c>
      <c r="I81" s="148"/>
      <c r="J81" s="149">
        <v>57483952</v>
      </c>
    </row>
    <row r="82" spans="1:10">
      <c r="A82" s="137"/>
      <c r="B82" s="142" t="s">
        <v>1263</v>
      </c>
      <c r="C82" s="147">
        <v>39220908</v>
      </c>
      <c r="D82" s="148">
        <v>20004475</v>
      </c>
      <c r="E82" s="148">
        <v>4982890</v>
      </c>
      <c r="F82" s="148">
        <v>3503800</v>
      </c>
      <c r="G82" s="148">
        <v>1195000</v>
      </c>
      <c r="H82" s="148"/>
      <c r="I82" s="148"/>
      <c r="J82" s="149">
        <v>68907073</v>
      </c>
    </row>
    <row r="83" spans="1:10">
      <c r="A83" s="137"/>
      <c r="B83" s="142" t="s">
        <v>1286</v>
      </c>
      <c r="C83" s="147">
        <v>2808000</v>
      </c>
      <c r="D83" s="148">
        <v>9795373</v>
      </c>
      <c r="E83" s="148">
        <v>12090766</v>
      </c>
      <c r="F83" s="148">
        <v>8079900</v>
      </c>
      <c r="G83" s="148">
        <v>16778000</v>
      </c>
      <c r="H83" s="148">
        <v>45914000</v>
      </c>
      <c r="I83" s="148">
        <v>22485000</v>
      </c>
      <c r="J83" s="149">
        <v>117951039</v>
      </c>
    </row>
    <row r="84" spans="1:10">
      <c r="A84" s="137"/>
      <c r="B84" s="142" t="s">
        <v>1289</v>
      </c>
      <c r="C84" s="147">
        <v>5922149</v>
      </c>
      <c r="D84" s="148">
        <v>9015751</v>
      </c>
      <c r="E84" s="148">
        <v>2527700</v>
      </c>
      <c r="F84" s="148">
        <v>3352900</v>
      </c>
      <c r="G84" s="148">
        <v>1200000</v>
      </c>
      <c r="H84" s="148"/>
      <c r="I84" s="148"/>
      <c r="J84" s="149">
        <v>22018500</v>
      </c>
    </row>
    <row r="85" spans="1:10">
      <c r="A85" s="137"/>
      <c r="B85" s="142" t="s">
        <v>1293</v>
      </c>
      <c r="C85" s="147">
        <v>6198501</v>
      </c>
      <c r="D85" s="148">
        <v>8046700</v>
      </c>
      <c r="E85" s="148">
        <v>2438800</v>
      </c>
      <c r="F85" s="148"/>
      <c r="G85" s="148"/>
      <c r="H85" s="148">
        <v>7270000</v>
      </c>
      <c r="I85" s="148"/>
      <c r="J85" s="149">
        <v>23954001</v>
      </c>
    </row>
    <row r="86" spans="1:10">
      <c r="A86" s="137"/>
      <c r="B86" s="142" t="s">
        <v>1302</v>
      </c>
      <c r="C86" s="147">
        <v>7532642</v>
      </c>
      <c r="D86" s="148">
        <v>12529140</v>
      </c>
      <c r="E86" s="148">
        <v>15757423</v>
      </c>
      <c r="F86" s="148">
        <v>13510501</v>
      </c>
      <c r="G86" s="148">
        <v>28632500</v>
      </c>
      <c r="H86" s="148">
        <v>5499000</v>
      </c>
      <c r="I86" s="148"/>
      <c r="J86" s="149">
        <v>83461206</v>
      </c>
    </row>
    <row r="87" spans="1:10">
      <c r="A87" s="137"/>
      <c r="B87" s="142" t="s">
        <v>1324</v>
      </c>
      <c r="C87" s="147">
        <v>1689800</v>
      </c>
      <c r="D87" s="148">
        <v>3127500</v>
      </c>
      <c r="E87" s="148">
        <v>1798900</v>
      </c>
      <c r="F87" s="148"/>
      <c r="G87" s="148"/>
      <c r="H87" s="148"/>
      <c r="I87" s="148"/>
      <c r="J87" s="149">
        <v>6616200</v>
      </c>
    </row>
    <row r="88" spans="1:10">
      <c r="A88" s="137"/>
      <c r="B88" s="142" t="s">
        <v>1328</v>
      </c>
      <c r="C88" s="147">
        <v>1083900</v>
      </c>
      <c r="D88" s="148">
        <v>14311699</v>
      </c>
      <c r="E88" s="148">
        <v>9788294</v>
      </c>
      <c r="F88" s="148">
        <v>8677600</v>
      </c>
      <c r="G88" s="148">
        <v>1100000</v>
      </c>
      <c r="H88" s="148"/>
      <c r="I88" s="148"/>
      <c r="J88" s="149">
        <v>34961493</v>
      </c>
    </row>
    <row r="89" spans="1:10">
      <c r="A89" s="137"/>
      <c r="B89" s="142" t="s">
        <v>1334</v>
      </c>
      <c r="C89" s="147"/>
      <c r="D89" s="148">
        <v>2927100</v>
      </c>
      <c r="E89" s="148">
        <v>2894900</v>
      </c>
      <c r="F89" s="148">
        <v>949800</v>
      </c>
      <c r="G89" s="148">
        <v>11612898</v>
      </c>
      <c r="H89" s="148">
        <v>9299000</v>
      </c>
      <c r="I89" s="148">
        <v>6495000</v>
      </c>
      <c r="J89" s="149">
        <v>34178698</v>
      </c>
    </row>
    <row r="90" spans="1:10">
      <c r="A90" s="137"/>
      <c r="B90" s="142" t="s">
        <v>1339</v>
      </c>
      <c r="C90" s="147">
        <v>4714800</v>
      </c>
      <c r="D90" s="148">
        <v>29954564</v>
      </c>
      <c r="E90" s="148">
        <v>14481399</v>
      </c>
      <c r="F90" s="148">
        <v>8811950</v>
      </c>
      <c r="G90" s="148"/>
      <c r="H90" s="148"/>
      <c r="I90" s="148"/>
      <c r="J90" s="149">
        <v>57962713</v>
      </c>
    </row>
    <row r="91" spans="1:10">
      <c r="A91" s="83" t="s">
        <v>1951</v>
      </c>
      <c r="B91" s="84"/>
      <c r="C91" s="150">
        <v>583014824</v>
      </c>
      <c r="D91" s="151">
        <v>571210578</v>
      </c>
      <c r="E91" s="151">
        <v>325582986</v>
      </c>
      <c r="F91" s="151">
        <v>195964354</v>
      </c>
      <c r="G91" s="151">
        <v>316197514</v>
      </c>
      <c r="H91" s="151">
        <v>219539490</v>
      </c>
      <c r="I91" s="151">
        <v>134930000</v>
      </c>
      <c r="J91" s="146">
        <v>2346439746</v>
      </c>
    </row>
    <row r="92" spans="1:10">
      <c r="A92" s="85" t="s">
        <v>46</v>
      </c>
      <c r="B92" s="86"/>
      <c r="C92" s="152">
        <v>896994065</v>
      </c>
      <c r="D92" s="153">
        <v>863824558</v>
      </c>
      <c r="E92" s="153">
        <v>481513793</v>
      </c>
      <c r="F92" s="153">
        <v>291206130</v>
      </c>
      <c r="G92" s="153">
        <v>374241314</v>
      </c>
      <c r="H92" s="153">
        <v>238038490</v>
      </c>
      <c r="I92" s="153">
        <v>134930000</v>
      </c>
      <c r="J92" s="154">
        <v>3280748350</v>
      </c>
    </row>
    <row r="93" spans="1:10">
      <c r="A93"/>
    </row>
    <row r="94" spans="1:10">
      <c r="A94"/>
    </row>
    <row r="95" spans="1:10">
      <c r="A95"/>
    </row>
    <row r="96" spans="1:10">
      <c r="A96"/>
    </row>
    <row r="97" spans="1:1">
      <c r="A97"/>
    </row>
  </sheetData>
  <printOptions horizontalCentered="1"/>
  <pageMargins left="0.2" right="0.2" top="0.85" bottom="0.6" header="0.2" footer="0.2"/>
  <pageSetup scale="73" fitToHeight="2" pageOrder="overThenDown" orientation="landscape" horizontalDpi="1200" verticalDpi="1200" r:id="rId2"/>
  <headerFooter>
    <oddHeader xml:space="preserve">&amp;C&amp;"Arial,Bold"&amp;12John R. Wood Inc., REALTORS&amp;"Arial,Regular"&amp;10
&amp;"Arial,Bold"&amp;11FM FB CC Active Volume Report&amp;"Arial,Regular"&amp;10
&amp;R&amp;9 </oddHeader>
    <oddFooter>&amp;L&amp;9September 1st, 2008&amp;C&amp;"Arial,Bold"&amp;9Page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43"/>
    <pageSetUpPr autoPageBreaks="0"/>
  </sheetPr>
  <dimension ref="A1:J172"/>
  <sheetViews>
    <sheetView showGridLines="0" topLeftCell="A3" zoomScaleNormal="100" workbookViewId="0">
      <pane xSplit="2" ySplit="2" topLeftCell="C5" activePane="bottomRight" state="frozen"/>
      <selection activeCell="A3" sqref="A3"/>
      <selection pane="topRight" activeCell="C3" sqref="C3"/>
      <selection pane="bottomLeft" activeCell="A5" sqref="A5"/>
      <selection pane="bottomRight" activeCell="A3" sqref="A3"/>
    </sheetView>
  </sheetViews>
  <sheetFormatPr defaultRowHeight="12.75"/>
  <cols>
    <col min="1" max="1" width="19" style="62" bestFit="1" customWidth="1"/>
    <col min="2" max="2" width="19.7109375" bestFit="1" customWidth="1"/>
    <col min="3" max="3" width="13" bestFit="1" customWidth="1"/>
    <col min="4" max="9" width="8.7109375" customWidth="1"/>
    <col min="10" max="10" width="6.5703125" style="62" bestFit="1" customWidth="1"/>
  </cols>
  <sheetData>
    <row r="1" spans="1:10" hidden="1"/>
    <row r="2" spans="1:10" hidden="1"/>
    <row r="3" spans="1:10">
      <c r="A3" s="77" t="s">
        <v>47</v>
      </c>
      <c r="B3" s="78"/>
      <c r="C3" s="79" t="s">
        <v>39</v>
      </c>
      <c r="D3" s="134"/>
      <c r="E3" s="134"/>
      <c r="F3" s="134"/>
      <c r="G3" s="134"/>
      <c r="H3" s="134"/>
      <c r="I3" s="134"/>
      <c r="J3" s="155"/>
    </row>
    <row r="4" spans="1:10" ht="25.5">
      <c r="A4" s="81" t="s">
        <v>28</v>
      </c>
      <c r="B4" s="81" t="s">
        <v>4</v>
      </c>
      <c r="C4" s="82" t="s">
        <v>31</v>
      </c>
      <c r="D4" s="124" t="s">
        <v>32</v>
      </c>
      <c r="E4" s="124" t="s">
        <v>33</v>
      </c>
      <c r="F4" s="124" t="s">
        <v>34</v>
      </c>
      <c r="G4" s="124" t="s">
        <v>35</v>
      </c>
      <c r="H4" s="124" t="s">
        <v>15</v>
      </c>
      <c r="I4" s="124" t="s">
        <v>36</v>
      </c>
      <c r="J4" s="156" t="s">
        <v>46</v>
      </c>
    </row>
    <row r="5" spans="1:10">
      <c r="A5" s="80" t="s">
        <v>27</v>
      </c>
      <c r="B5" s="80" t="s">
        <v>10</v>
      </c>
      <c r="C5" s="90">
        <v>82</v>
      </c>
      <c r="D5" s="125">
        <v>8</v>
      </c>
      <c r="E5" s="125"/>
      <c r="F5" s="125"/>
      <c r="G5" s="125"/>
      <c r="H5" s="125"/>
      <c r="I5" s="125"/>
      <c r="J5" s="92">
        <v>90</v>
      </c>
    </row>
    <row r="6" spans="1:10">
      <c r="A6" s="137"/>
      <c r="B6" s="142" t="s">
        <v>49</v>
      </c>
      <c r="C6" s="126">
        <v>54</v>
      </c>
      <c r="D6" s="127">
        <v>14</v>
      </c>
      <c r="E6" s="127"/>
      <c r="F6" s="127"/>
      <c r="G6" s="127"/>
      <c r="H6" s="127"/>
      <c r="I6" s="127"/>
      <c r="J6" s="157">
        <v>68</v>
      </c>
    </row>
    <row r="7" spans="1:10">
      <c r="A7" s="137"/>
      <c r="B7" s="142" t="s">
        <v>146</v>
      </c>
      <c r="C7" s="126">
        <v>139</v>
      </c>
      <c r="D7" s="127">
        <v>45</v>
      </c>
      <c r="E7" s="127">
        <v>11</v>
      </c>
      <c r="F7" s="127">
        <v>5</v>
      </c>
      <c r="G7" s="127">
        <v>2</v>
      </c>
      <c r="H7" s="127"/>
      <c r="I7" s="127"/>
      <c r="J7" s="157">
        <v>202</v>
      </c>
    </row>
    <row r="8" spans="1:10">
      <c r="A8" s="137"/>
      <c r="B8" s="142" t="s">
        <v>214</v>
      </c>
      <c r="C8" s="126">
        <v>28</v>
      </c>
      <c r="D8" s="127"/>
      <c r="E8" s="127"/>
      <c r="F8" s="127"/>
      <c r="G8" s="127"/>
      <c r="H8" s="127"/>
      <c r="I8" s="127"/>
      <c r="J8" s="157">
        <v>28</v>
      </c>
    </row>
    <row r="9" spans="1:10">
      <c r="A9" s="137"/>
      <c r="B9" s="142" t="s">
        <v>555</v>
      </c>
      <c r="C9" s="126">
        <v>60</v>
      </c>
      <c r="D9" s="127">
        <v>25</v>
      </c>
      <c r="E9" s="127">
        <v>12</v>
      </c>
      <c r="F9" s="127">
        <v>13</v>
      </c>
      <c r="G9" s="127">
        <v>1</v>
      </c>
      <c r="H9" s="127"/>
      <c r="I9" s="127"/>
      <c r="J9" s="157">
        <v>111</v>
      </c>
    </row>
    <row r="10" spans="1:10">
      <c r="A10" s="137"/>
      <c r="B10" s="142" t="s">
        <v>637</v>
      </c>
      <c r="C10" s="126">
        <v>21</v>
      </c>
      <c r="D10" s="127">
        <v>45</v>
      </c>
      <c r="E10" s="127">
        <v>21</v>
      </c>
      <c r="F10" s="127">
        <v>3</v>
      </c>
      <c r="G10" s="127">
        <v>1</v>
      </c>
      <c r="H10" s="127"/>
      <c r="I10" s="127"/>
      <c r="J10" s="157">
        <v>91</v>
      </c>
    </row>
    <row r="11" spans="1:10">
      <c r="A11" s="137"/>
      <c r="B11" s="142" t="s">
        <v>717</v>
      </c>
      <c r="C11" s="126">
        <v>20</v>
      </c>
      <c r="D11" s="127">
        <v>1</v>
      </c>
      <c r="E11" s="127"/>
      <c r="F11" s="127"/>
      <c r="G11" s="127"/>
      <c r="H11" s="127"/>
      <c r="I11" s="127"/>
      <c r="J11" s="157">
        <v>21</v>
      </c>
    </row>
    <row r="12" spans="1:10">
      <c r="A12" s="137"/>
      <c r="B12" s="142" t="s">
        <v>888</v>
      </c>
      <c r="C12" s="126">
        <v>17</v>
      </c>
      <c r="D12" s="127">
        <v>6</v>
      </c>
      <c r="E12" s="127">
        <v>1</v>
      </c>
      <c r="F12" s="127"/>
      <c r="G12" s="127"/>
      <c r="H12" s="127"/>
      <c r="I12" s="127"/>
      <c r="J12" s="157">
        <v>24</v>
      </c>
    </row>
    <row r="13" spans="1:10">
      <c r="A13" s="137"/>
      <c r="B13" s="142" t="s">
        <v>899</v>
      </c>
      <c r="C13" s="126">
        <v>19</v>
      </c>
      <c r="D13" s="127"/>
      <c r="E13" s="127"/>
      <c r="F13" s="127"/>
      <c r="G13" s="127"/>
      <c r="H13" s="127"/>
      <c r="I13" s="127"/>
      <c r="J13" s="157">
        <v>19</v>
      </c>
    </row>
    <row r="14" spans="1:10">
      <c r="A14" s="137"/>
      <c r="B14" s="142" t="s">
        <v>908</v>
      </c>
      <c r="C14" s="126">
        <v>21</v>
      </c>
      <c r="D14" s="127"/>
      <c r="E14" s="127"/>
      <c r="F14" s="127"/>
      <c r="G14" s="127"/>
      <c r="H14" s="127"/>
      <c r="I14" s="127"/>
      <c r="J14" s="157">
        <v>21</v>
      </c>
    </row>
    <row r="15" spans="1:10">
      <c r="A15" s="137"/>
      <c r="B15" s="142" t="s">
        <v>952</v>
      </c>
      <c r="C15" s="126"/>
      <c r="D15" s="127">
        <v>1</v>
      </c>
      <c r="E15" s="127"/>
      <c r="F15" s="127"/>
      <c r="G15" s="127"/>
      <c r="H15" s="127"/>
      <c r="I15" s="127"/>
      <c r="J15" s="157">
        <v>1</v>
      </c>
    </row>
    <row r="16" spans="1:10">
      <c r="A16" s="137"/>
      <c r="B16" s="142" t="s">
        <v>1003</v>
      </c>
      <c r="C16" s="126"/>
      <c r="D16" s="127"/>
      <c r="E16" s="127"/>
      <c r="F16" s="127">
        <v>1</v>
      </c>
      <c r="G16" s="127"/>
      <c r="H16" s="127"/>
      <c r="I16" s="127"/>
      <c r="J16" s="157">
        <v>1</v>
      </c>
    </row>
    <row r="17" spans="1:10">
      <c r="A17" s="137"/>
      <c r="B17" s="142" t="s">
        <v>1005</v>
      </c>
      <c r="C17" s="126">
        <v>15</v>
      </c>
      <c r="D17" s="127">
        <v>21</v>
      </c>
      <c r="E17" s="127">
        <v>10</v>
      </c>
      <c r="F17" s="127">
        <v>4</v>
      </c>
      <c r="G17" s="127">
        <v>1</v>
      </c>
      <c r="H17" s="127"/>
      <c r="I17" s="127"/>
      <c r="J17" s="157">
        <v>51</v>
      </c>
    </row>
    <row r="18" spans="1:10">
      <c r="A18" s="137"/>
      <c r="B18" s="142" t="s">
        <v>1020</v>
      </c>
      <c r="C18" s="126">
        <v>6</v>
      </c>
      <c r="D18" s="127">
        <v>37</v>
      </c>
      <c r="E18" s="127">
        <v>15</v>
      </c>
      <c r="F18" s="127">
        <v>6</v>
      </c>
      <c r="G18" s="127"/>
      <c r="H18" s="127"/>
      <c r="I18" s="127"/>
      <c r="J18" s="157">
        <v>64</v>
      </c>
    </row>
    <row r="19" spans="1:10">
      <c r="A19" s="137"/>
      <c r="B19" s="142" t="s">
        <v>1027</v>
      </c>
      <c r="C19" s="126">
        <v>6</v>
      </c>
      <c r="D19" s="127">
        <v>6</v>
      </c>
      <c r="E19" s="127">
        <v>3</v>
      </c>
      <c r="F19" s="127"/>
      <c r="G19" s="127"/>
      <c r="H19" s="127"/>
      <c r="I19" s="127"/>
      <c r="J19" s="157">
        <v>15</v>
      </c>
    </row>
    <row r="20" spans="1:10">
      <c r="A20" s="137"/>
      <c r="B20" s="142" t="s">
        <v>1035</v>
      </c>
      <c r="C20" s="126"/>
      <c r="D20" s="127">
        <v>16</v>
      </c>
      <c r="E20" s="127">
        <v>26</v>
      </c>
      <c r="F20" s="127">
        <v>4</v>
      </c>
      <c r="G20" s="127">
        <v>2</v>
      </c>
      <c r="H20" s="127"/>
      <c r="I20" s="127"/>
      <c r="J20" s="157">
        <v>48</v>
      </c>
    </row>
    <row r="21" spans="1:10">
      <c r="A21" s="137"/>
      <c r="B21" s="142" t="s">
        <v>1053</v>
      </c>
      <c r="C21" s="126">
        <v>6</v>
      </c>
      <c r="D21" s="127">
        <v>24</v>
      </c>
      <c r="E21" s="127">
        <v>15</v>
      </c>
      <c r="F21" s="127">
        <v>7</v>
      </c>
      <c r="G21" s="127">
        <v>1</v>
      </c>
      <c r="H21" s="127"/>
      <c r="I21" s="127"/>
      <c r="J21" s="157">
        <v>53</v>
      </c>
    </row>
    <row r="22" spans="1:10">
      <c r="A22" s="137"/>
      <c r="B22" s="142" t="s">
        <v>1063</v>
      </c>
      <c r="C22" s="126">
        <v>17</v>
      </c>
      <c r="D22" s="127">
        <v>122</v>
      </c>
      <c r="E22" s="127">
        <v>63</v>
      </c>
      <c r="F22" s="127">
        <v>28</v>
      </c>
      <c r="G22" s="127">
        <v>9</v>
      </c>
      <c r="H22" s="127">
        <v>1</v>
      </c>
      <c r="I22" s="127"/>
      <c r="J22" s="157">
        <v>240</v>
      </c>
    </row>
    <row r="23" spans="1:10">
      <c r="A23" s="137"/>
      <c r="B23" s="142" t="s">
        <v>1091</v>
      </c>
      <c r="C23" s="126">
        <v>1</v>
      </c>
      <c r="D23" s="127">
        <v>1</v>
      </c>
      <c r="E23" s="127"/>
      <c r="F23" s="127"/>
      <c r="G23" s="127"/>
      <c r="H23" s="127"/>
      <c r="I23" s="127"/>
      <c r="J23" s="157">
        <v>2</v>
      </c>
    </row>
    <row r="24" spans="1:10">
      <c r="A24" s="137"/>
      <c r="B24" s="142" t="s">
        <v>1094</v>
      </c>
      <c r="C24" s="126"/>
      <c r="D24" s="127">
        <v>6</v>
      </c>
      <c r="E24" s="127">
        <v>2</v>
      </c>
      <c r="F24" s="127">
        <v>2</v>
      </c>
      <c r="G24" s="127"/>
      <c r="H24" s="127"/>
      <c r="I24" s="127"/>
      <c r="J24" s="157">
        <v>10</v>
      </c>
    </row>
    <row r="25" spans="1:10">
      <c r="A25" s="137"/>
      <c r="B25" s="142" t="s">
        <v>1107</v>
      </c>
      <c r="C25" s="126">
        <v>55</v>
      </c>
      <c r="D25" s="127">
        <v>1</v>
      </c>
      <c r="E25" s="127"/>
      <c r="F25" s="127"/>
      <c r="G25" s="127"/>
      <c r="H25" s="127"/>
      <c r="I25" s="127"/>
      <c r="J25" s="157">
        <v>56</v>
      </c>
    </row>
    <row r="26" spans="1:10">
      <c r="A26" s="137"/>
      <c r="B26" s="142" t="s">
        <v>1122</v>
      </c>
      <c r="C26" s="126">
        <v>60</v>
      </c>
      <c r="D26" s="127"/>
      <c r="E26" s="127"/>
      <c r="F26" s="127"/>
      <c r="G26" s="127"/>
      <c r="H26" s="127"/>
      <c r="I26" s="127"/>
      <c r="J26" s="157">
        <v>60</v>
      </c>
    </row>
    <row r="27" spans="1:10">
      <c r="A27" s="137"/>
      <c r="B27" s="142" t="s">
        <v>1130</v>
      </c>
      <c r="C27" s="126">
        <v>106</v>
      </c>
      <c r="D27" s="127">
        <v>2</v>
      </c>
      <c r="E27" s="127"/>
      <c r="F27" s="127"/>
      <c r="G27" s="127"/>
      <c r="H27" s="127"/>
      <c r="I27" s="127"/>
      <c r="J27" s="157">
        <v>108</v>
      </c>
    </row>
    <row r="28" spans="1:10">
      <c r="A28" s="137"/>
      <c r="B28" s="142" t="s">
        <v>1141</v>
      </c>
      <c r="C28" s="126">
        <v>8</v>
      </c>
      <c r="D28" s="127">
        <v>1</v>
      </c>
      <c r="E28" s="127"/>
      <c r="F28" s="127"/>
      <c r="G28" s="127"/>
      <c r="H28" s="127"/>
      <c r="I28" s="127"/>
      <c r="J28" s="157">
        <v>9</v>
      </c>
    </row>
    <row r="29" spans="1:10">
      <c r="A29" s="137"/>
      <c r="B29" s="142" t="s">
        <v>1149</v>
      </c>
      <c r="C29" s="126">
        <v>81</v>
      </c>
      <c r="D29" s="127"/>
      <c r="E29" s="127"/>
      <c r="F29" s="127"/>
      <c r="G29" s="127"/>
      <c r="H29" s="127"/>
      <c r="I29" s="127"/>
      <c r="J29" s="157">
        <v>81</v>
      </c>
    </row>
    <row r="30" spans="1:10">
      <c r="A30" s="137"/>
      <c r="B30" s="142" t="s">
        <v>1165</v>
      </c>
      <c r="C30" s="126">
        <v>139</v>
      </c>
      <c r="D30" s="127"/>
      <c r="E30" s="127"/>
      <c r="F30" s="127"/>
      <c r="G30" s="127"/>
      <c r="H30" s="127"/>
      <c r="I30" s="127"/>
      <c r="J30" s="157">
        <v>139</v>
      </c>
    </row>
    <row r="31" spans="1:10">
      <c r="A31" s="137"/>
      <c r="B31" s="142" t="s">
        <v>1175</v>
      </c>
      <c r="C31" s="126">
        <v>17</v>
      </c>
      <c r="D31" s="127">
        <v>28</v>
      </c>
      <c r="E31" s="127">
        <v>4</v>
      </c>
      <c r="F31" s="127"/>
      <c r="G31" s="127"/>
      <c r="H31" s="127"/>
      <c r="I31" s="127"/>
      <c r="J31" s="157">
        <v>49</v>
      </c>
    </row>
    <row r="32" spans="1:10">
      <c r="A32" s="137"/>
      <c r="B32" s="142" t="s">
        <v>1184</v>
      </c>
      <c r="C32" s="126">
        <v>107</v>
      </c>
      <c r="D32" s="127">
        <v>97</v>
      </c>
      <c r="E32" s="127">
        <v>27</v>
      </c>
      <c r="F32" s="127">
        <v>18</v>
      </c>
      <c r="G32" s="127">
        <v>17</v>
      </c>
      <c r="H32" s="127">
        <v>6</v>
      </c>
      <c r="I32" s="127"/>
      <c r="J32" s="157">
        <v>272</v>
      </c>
    </row>
    <row r="33" spans="1:10">
      <c r="A33" s="137"/>
      <c r="B33" s="142" t="s">
        <v>1214</v>
      </c>
      <c r="C33" s="126">
        <v>147</v>
      </c>
      <c r="D33" s="127">
        <v>7</v>
      </c>
      <c r="E33" s="127"/>
      <c r="F33" s="127"/>
      <c r="G33" s="127"/>
      <c r="H33" s="127"/>
      <c r="I33" s="127"/>
      <c r="J33" s="157">
        <v>154</v>
      </c>
    </row>
    <row r="34" spans="1:10">
      <c r="A34" s="137"/>
      <c r="B34" s="142" t="s">
        <v>1233</v>
      </c>
      <c r="C34" s="126">
        <v>134</v>
      </c>
      <c r="D34" s="127">
        <v>31</v>
      </c>
      <c r="E34" s="127">
        <v>12</v>
      </c>
      <c r="F34" s="127">
        <v>5</v>
      </c>
      <c r="G34" s="127">
        <v>3</v>
      </c>
      <c r="H34" s="127"/>
      <c r="I34" s="127"/>
      <c r="J34" s="157">
        <v>185</v>
      </c>
    </row>
    <row r="35" spans="1:10">
      <c r="A35" s="137"/>
      <c r="B35" s="142" t="s">
        <v>1234</v>
      </c>
      <c r="C35" s="126">
        <v>93</v>
      </c>
      <c r="D35" s="127">
        <v>83</v>
      </c>
      <c r="E35" s="127"/>
      <c r="F35" s="127"/>
      <c r="G35" s="127"/>
      <c r="H35" s="127"/>
      <c r="I35" s="127"/>
      <c r="J35" s="157">
        <v>176</v>
      </c>
    </row>
    <row r="36" spans="1:10">
      <c r="A36" s="137"/>
      <c r="B36" s="142" t="s">
        <v>1237</v>
      </c>
      <c r="C36" s="126">
        <v>91</v>
      </c>
      <c r="D36" s="127">
        <v>6</v>
      </c>
      <c r="E36" s="127"/>
      <c r="F36" s="127"/>
      <c r="G36" s="127"/>
      <c r="H36" s="127"/>
      <c r="I36" s="127"/>
      <c r="J36" s="157">
        <v>97</v>
      </c>
    </row>
    <row r="37" spans="1:10">
      <c r="A37" s="137"/>
      <c r="B37" s="142" t="s">
        <v>1263</v>
      </c>
      <c r="C37" s="126">
        <v>21</v>
      </c>
      <c r="D37" s="127">
        <v>10</v>
      </c>
      <c r="E37" s="127">
        <v>1</v>
      </c>
      <c r="F37" s="127"/>
      <c r="G37" s="127"/>
      <c r="H37" s="127"/>
      <c r="I37" s="127"/>
      <c r="J37" s="157">
        <v>32</v>
      </c>
    </row>
    <row r="38" spans="1:10">
      <c r="A38" s="137"/>
      <c r="B38" s="142" t="s">
        <v>1286</v>
      </c>
      <c r="C38" s="126">
        <v>18</v>
      </c>
      <c r="D38" s="127">
        <v>17</v>
      </c>
      <c r="E38" s="127">
        <v>17</v>
      </c>
      <c r="F38" s="127">
        <v>7</v>
      </c>
      <c r="G38" s="127"/>
      <c r="H38" s="127"/>
      <c r="I38" s="127"/>
      <c r="J38" s="157">
        <v>59</v>
      </c>
    </row>
    <row r="39" spans="1:10">
      <c r="A39" s="137"/>
      <c r="B39" s="142" t="s">
        <v>1289</v>
      </c>
      <c r="C39" s="126">
        <v>63</v>
      </c>
      <c r="D39" s="127">
        <v>14</v>
      </c>
      <c r="E39" s="127"/>
      <c r="F39" s="127"/>
      <c r="G39" s="127"/>
      <c r="H39" s="127"/>
      <c r="I39" s="127"/>
      <c r="J39" s="157">
        <v>77</v>
      </c>
    </row>
    <row r="40" spans="1:10">
      <c r="A40" s="137"/>
      <c r="B40" s="142" t="s">
        <v>1293</v>
      </c>
      <c r="C40" s="126">
        <v>203</v>
      </c>
      <c r="D40" s="127">
        <v>34</v>
      </c>
      <c r="E40" s="127">
        <v>4</v>
      </c>
      <c r="F40" s="127"/>
      <c r="G40" s="127">
        <v>4</v>
      </c>
      <c r="H40" s="127"/>
      <c r="I40" s="127"/>
      <c r="J40" s="157">
        <v>245</v>
      </c>
    </row>
    <row r="41" spans="1:10">
      <c r="A41" s="137"/>
      <c r="B41" s="142" t="s">
        <v>1302</v>
      </c>
      <c r="C41" s="126">
        <v>69</v>
      </c>
      <c r="D41" s="127">
        <v>33</v>
      </c>
      <c r="E41" s="127">
        <v>1</v>
      </c>
      <c r="F41" s="127"/>
      <c r="G41" s="127"/>
      <c r="H41" s="127"/>
      <c r="I41" s="127"/>
      <c r="J41" s="157">
        <v>103</v>
      </c>
    </row>
    <row r="42" spans="1:10">
      <c r="A42" s="137"/>
      <c r="B42" s="142" t="s">
        <v>1328</v>
      </c>
      <c r="C42" s="126">
        <v>6</v>
      </c>
      <c r="D42" s="127">
        <v>6</v>
      </c>
      <c r="E42" s="127"/>
      <c r="F42" s="127"/>
      <c r="G42" s="127"/>
      <c r="H42" s="127"/>
      <c r="I42" s="127"/>
      <c r="J42" s="157">
        <v>12</v>
      </c>
    </row>
    <row r="43" spans="1:10">
      <c r="A43" s="137"/>
      <c r="B43" s="142" t="s">
        <v>1334</v>
      </c>
      <c r="C43" s="126"/>
      <c r="D43" s="127">
        <v>16</v>
      </c>
      <c r="E43" s="127">
        <v>8</v>
      </c>
      <c r="F43" s="127">
        <v>7</v>
      </c>
      <c r="G43" s="127">
        <v>3</v>
      </c>
      <c r="H43" s="127"/>
      <c r="I43" s="127"/>
      <c r="J43" s="157">
        <v>34</v>
      </c>
    </row>
    <row r="44" spans="1:10">
      <c r="A44" s="137"/>
      <c r="B44" s="142" t="s">
        <v>1339</v>
      </c>
      <c r="C44" s="126">
        <v>199</v>
      </c>
      <c r="D44" s="127">
        <v>52</v>
      </c>
      <c r="E44" s="127"/>
      <c r="F44" s="127"/>
      <c r="G44" s="127"/>
      <c r="H44" s="127"/>
      <c r="I44" s="127"/>
      <c r="J44" s="157">
        <v>251</v>
      </c>
    </row>
    <row r="45" spans="1:10">
      <c r="A45" s="83" t="s">
        <v>41</v>
      </c>
      <c r="B45" s="84"/>
      <c r="C45" s="89">
        <v>2129</v>
      </c>
      <c r="D45" s="128">
        <v>816</v>
      </c>
      <c r="E45" s="128">
        <v>253</v>
      </c>
      <c r="F45" s="128">
        <v>110</v>
      </c>
      <c r="G45" s="128">
        <v>44</v>
      </c>
      <c r="H45" s="128">
        <v>7</v>
      </c>
      <c r="I45" s="128"/>
      <c r="J45" s="92">
        <v>3359</v>
      </c>
    </row>
    <row r="46" spans="1:10">
      <c r="A46" s="80" t="s">
        <v>16</v>
      </c>
      <c r="B46" s="80" t="s">
        <v>10</v>
      </c>
      <c r="C46" s="90">
        <v>46</v>
      </c>
      <c r="D46" s="125">
        <v>71</v>
      </c>
      <c r="E46" s="125">
        <v>26</v>
      </c>
      <c r="F46" s="125">
        <v>12</v>
      </c>
      <c r="G46" s="125">
        <v>8</v>
      </c>
      <c r="H46" s="125">
        <v>3</v>
      </c>
      <c r="I46" s="125"/>
      <c r="J46" s="92">
        <v>166</v>
      </c>
    </row>
    <row r="47" spans="1:10">
      <c r="A47" s="137"/>
      <c r="B47" s="142" t="s">
        <v>49</v>
      </c>
      <c r="C47" s="126">
        <v>260</v>
      </c>
      <c r="D47" s="127">
        <v>105</v>
      </c>
      <c r="E47" s="127">
        <v>26</v>
      </c>
      <c r="F47" s="127">
        <v>12</v>
      </c>
      <c r="G47" s="127">
        <v>3</v>
      </c>
      <c r="H47" s="127"/>
      <c r="I47" s="127"/>
      <c r="J47" s="157">
        <v>406</v>
      </c>
    </row>
    <row r="48" spans="1:10">
      <c r="A48" s="137"/>
      <c r="B48" s="142" t="s">
        <v>146</v>
      </c>
      <c r="C48" s="126">
        <v>124</v>
      </c>
      <c r="D48" s="127">
        <v>56</v>
      </c>
      <c r="E48" s="127">
        <v>32</v>
      </c>
      <c r="F48" s="127">
        <v>6</v>
      </c>
      <c r="G48" s="127">
        <v>5</v>
      </c>
      <c r="H48" s="127">
        <v>1</v>
      </c>
      <c r="I48" s="127"/>
      <c r="J48" s="157">
        <v>224</v>
      </c>
    </row>
    <row r="49" spans="1:10">
      <c r="A49" s="137"/>
      <c r="B49" s="142" t="s">
        <v>214</v>
      </c>
      <c r="C49" s="126">
        <v>235</v>
      </c>
      <c r="D49" s="127">
        <v>66</v>
      </c>
      <c r="E49" s="127">
        <v>5</v>
      </c>
      <c r="F49" s="127"/>
      <c r="G49" s="127"/>
      <c r="H49" s="127"/>
      <c r="I49" s="127"/>
      <c r="J49" s="157">
        <v>306</v>
      </c>
    </row>
    <row r="50" spans="1:10">
      <c r="A50" s="137"/>
      <c r="B50" s="142" t="s">
        <v>555</v>
      </c>
      <c r="C50" s="126">
        <v>121</v>
      </c>
      <c r="D50" s="127">
        <v>86</v>
      </c>
      <c r="E50" s="127">
        <v>48</v>
      </c>
      <c r="F50" s="127">
        <v>21</v>
      </c>
      <c r="G50" s="127">
        <v>18</v>
      </c>
      <c r="H50" s="127">
        <v>4</v>
      </c>
      <c r="I50" s="127">
        <v>2</v>
      </c>
      <c r="J50" s="157">
        <v>300</v>
      </c>
    </row>
    <row r="51" spans="1:10">
      <c r="A51" s="137"/>
      <c r="B51" s="142" t="s">
        <v>637</v>
      </c>
      <c r="C51" s="126">
        <v>99</v>
      </c>
      <c r="D51" s="127">
        <v>131</v>
      </c>
      <c r="E51" s="127">
        <v>56</v>
      </c>
      <c r="F51" s="127">
        <v>28</v>
      </c>
      <c r="G51" s="127">
        <v>28</v>
      </c>
      <c r="H51" s="127">
        <v>5</v>
      </c>
      <c r="I51" s="127"/>
      <c r="J51" s="157">
        <v>347</v>
      </c>
    </row>
    <row r="52" spans="1:10">
      <c r="A52" s="137"/>
      <c r="B52" s="142" t="s">
        <v>717</v>
      </c>
      <c r="C52" s="126">
        <v>465</v>
      </c>
      <c r="D52" s="127">
        <v>58</v>
      </c>
      <c r="E52" s="127">
        <v>5</v>
      </c>
      <c r="F52" s="127"/>
      <c r="G52" s="127"/>
      <c r="H52" s="127"/>
      <c r="I52" s="127"/>
      <c r="J52" s="157">
        <v>528</v>
      </c>
    </row>
    <row r="53" spans="1:10">
      <c r="A53" s="137"/>
      <c r="B53" s="142" t="s">
        <v>888</v>
      </c>
      <c r="C53" s="126">
        <v>207</v>
      </c>
      <c r="D53" s="127">
        <v>95</v>
      </c>
      <c r="E53" s="127">
        <v>25</v>
      </c>
      <c r="F53" s="127">
        <v>7</v>
      </c>
      <c r="G53" s="127">
        <v>2</v>
      </c>
      <c r="H53" s="127"/>
      <c r="I53" s="127"/>
      <c r="J53" s="157">
        <v>336</v>
      </c>
    </row>
    <row r="54" spans="1:10">
      <c r="A54" s="137"/>
      <c r="B54" s="142" t="s">
        <v>899</v>
      </c>
      <c r="C54" s="126">
        <v>192</v>
      </c>
      <c r="D54" s="127">
        <v>19</v>
      </c>
      <c r="E54" s="127"/>
      <c r="F54" s="127"/>
      <c r="G54" s="127"/>
      <c r="H54" s="127"/>
      <c r="I54" s="127"/>
      <c r="J54" s="157">
        <v>211</v>
      </c>
    </row>
    <row r="55" spans="1:10">
      <c r="A55" s="137"/>
      <c r="B55" s="142" t="s">
        <v>908</v>
      </c>
      <c r="C55" s="126">
        <v>550</v>
      </c>
      <c r="D55" s="127">
        <v>29</v>
      </c>
      <c r="E55" s="127">
        <v>2</v>
      </c>
      <c r="F55" s="127"/>
      <c r="G55" s="127"/>
      <c r="H55" s="127"/>
      <c r="I55" s="127"/>
      <c r="J55" s="157">
        <v>581</v>
      </c>
    </row>
    <row r="56" spans="1:10">
      <c r="A56" s="137"/>
      <c r="B56" s="142" t="s">
        <v>922</v>
      </c>
      <c r="C56" s="126">
        <v>328</v>
      </c>
      <c r="D56" s="127">
        <v>18</v>
      </c>
      <c r="E56" s="127">
        <v>1</v>
      </c>
      <c r="F56" s="127"/>
      <c r="G56" s="127"/>
      <c r="H56" s="127"/>
      <c r="I56" s="127"/>
      <c r="J56" s="157">
        <v>347</v>
      </c>
    </row>
    <row r="57" spans="1:10">
      <c r="A57" s="137"/>
      <c r="B57" s="142" t="s">
        <v>934</v>
      </c>
      <c r="C57" s="126">
        <v>362</v>
      </c>
      <c r="D57" s="127">
        <v>32</v>
      </c>
      <c r="E57" s="127">
        <v>4</v>
      </c>
      <c r="F57" s="127"/>
      <c r="G57" s="127"/>
      <c r="H57" s="127"/>
      <c r="I57" s="127"/>
      <c r="J57" s="157">
        <v>398</v>
      </c>
    </row>
    <row r="58" spans="1:10">
      <c r="A58" s="137"/>
      <c r="B58" s="142" t="s">
        <v>952</v>
      </c>
      <c r="C58" s="126">
        <v>76</v>
      </c>
      <c r="D58" s="127">
        <v>44</v>
      </c>
      <c r="E58" s="127">
        <v>12</v>
      </c>
      <c r="F58" s="127">
        <v>6</v>
      </c>
      <c r="G58" s="127">
        <v>2</v>
      </c>
      <c r="H58" s="127"/>
      <c r="I58" s="127"/>
      <c r="J58" s="157">
        <v>140</v>
      </c>
    </row>
    <row r="59" spans="1:10">
      <c r="A59" s="137"/>
      <c r="B59" s="142" t="s">
        <v>997</v>
      </c>
      <c r="C59" s="126">
        <v>1</v>
      </c>
      <c r="D59" s="127">
        <v>3</v>
      </c>
      <c r="E59" s="127">
        <v>2</v>
      </c>
      <c r="F59" s="127">
        <v>1</v>
      </c>
      <c r="G59" s="127">
        <v>1</v>
      </c>
      <c r="H59" s="127">
        <v>1</v>
      </c>
      <c r="I59" s="127"/>
      <c r="J59" s="157">
        <v>9</v>
      </c>
    </row>
    <row r="60" spans="1:10">
      <c r="A60" s="137"/>
      <c r="B60" s="142" t="s">
        <v>1003</v>
      </c>
      <c r="C60" s="126">
        <v>1</v>
      </c>
      <c r="D60" s="127">
        <v>2</v>
      </c>
      <c r="E60" s="127">
        <v>1</v>
      </c>
      <c r="F60" s="127">
        <v>1</v>
      </c>
      <c r="G60" s="127">
        <v>1</v>
      </c>
      <c r="H60" s="127">
        <v>1</v>
      </c>
      <c r="I60" s="127"/>
      <c r="J60" s="157">
        <v>7</v>
      </c>
    </row>
    <row r="61" spans="1:10">
      <c r="A61" s="137"/>
      <c r="B61" s="142" t="s">
        <v>1005</v>
      </c>
      <c r="C61" s="126">
        <v>6</v>
      </c>
      <c r="D61" s="127">
        <v>12</v>
      </c>
      <c r="E61" s="127">
        <v>6</v>
      </c>
      <c r="F61" s="127">
        <v>3</v>
      </c>
      <c r="G61" s="127">
        <v>2</v>
      </c>
      <c r="H61" s="127"/>
      <c r="I61" s="127"/>
      <c r="J61" s="157">
        <v>29</v>
      </c>
    </row>
    <row r="62" spans="1:10">
      <c r="A62" s="137"/>
      <c r="B62" s="142" t="s">
        <v>1007</v>
      </c>
      <c r="C62" s="126">
        <v>3</v>
      </c>
      <c r="D62" s="127"/>
      <c r="E62" s="127"/>
      <c r="F62" s="127"/>
      <c r="G62" s="127"/>
      <c r="H62" s="127"/>
      <c r="I62" s="127"/>
      <c r="J62" s="157">
        <v>3</v>
      </c>
    </row>
    <row r="63" spans="1:10">
      <c r="A63" s="137"/>
      <c r="B63" s="142" t="s">
        <v>1020</v>
      </c>
      <c r="C63" s="126"/>
      <c r="D63" s="127">
        <v>2</v>
      </c>
      <c r="E63" s="127">
        <v>4</v>
      </c>
      <c r="F63" s="127">
        <v>1</v>
      </c>
      <c r="G63" s="127">
        <v>4</v>
      </c>
      <c r="H63" s="127"/>
      <c r="I63" s="127"/>
      <c r="J63" s="157">
        <v>11</v>
      </c>
    </row>
    <row r="64" spans="1:10">
      <c r="A64" s="137"/>
      <c r="B64" s="142" t="s">
        <v>1027</v>
      </c>
      <c r="C64" s="126">
        <v>4</v>
      </c>
      <c r="D64" s="127">
        <v>17</v>
      </c>
      <c r="E64" s="127">
        <v>4</v>
      </c>
      <c r="F64" s="127">
        <v>2</v>
      </c>
      <c r="G64" s="127">
        <v>2</v>
      </c>
      <c r="H64" s="127"/>
      <c r="I64" s="127"/>
      <c r="J64" s="157">
        <v>29</v>
      </c>
    </row>
    <row r="65" spans="1:10">
      <c r="A65" s="137"/>
      <c r="B65" s="142" t="s">
        <v>1035</v>
      </c>
      <c r="C65" s="126">
        <v>2</v>
      </c>
      <c r="D65" s="127">
        <v>24</v>
      </c>
      <c r="E65" s="127">
        <v>16</v>
      </c>
      <c r="F65" s="127">
        <v>3</v>
      </c>
      <c r="G65" s="127">
        <v>13</v>
      </c>
      <c r="H65" s="127">
        <v>1</v>
      </c>
      <c r="I65" s="127"/>
      <c r="J65" s="157">
        <v>59</v>
      </c>
    </row>
    <row r="66" spans="1:10">
      <c r="A66" s="137"/>
      <c r="B66" s="142" t="s">
        <v>1053</v>
      </c>
      <c r="C66" s="126"/>
      <c r="D66" s="127">
        <v>19</v>
      </c>
      <c r="E66" s="127">
        <v>11</v>
      </c>
      <c r="F66" s="127">
        <v>2</v>
      </c>
      <c r="G66" s="127">
        <v>6</v>
      </c>
      <c r="H66" s="127">
        <v>3</v>
      </c>
      <c r="I66" s="127"/>
      <c r="J66" s="157">
        <v>41</v>
      </c>
    </row>
    <row r="67" spans="1:10">
      <c r="A67" s="137"/>
      <c r="B67" s="142" t="s">
        <v>1063</v>
      </c>
      <c r="C67" s="126"/>
      <c r="D67" s="127">
        <v>5</v>
      </c>
      <c r="E67" s="127">
        <v>5</v>
      </c>
      <c r="F67" s="127">
        <v>2</v>
      </c>
      <c r="G67" s="127">
        <v>5</v>
      </c>
      <c r="H67" s="127">
        <v>3</v>
      </c>
      <c r="I67" s="127"/>
      <c r="J67" s="157">
        <v>20</v>
      </c>
    </row>
    <row r="68" spans="1:10">
      <c r="A68" s="137"/>
      <c r="B68" s="142" t="s">
        <v>1091</v>
      </c>
      <c r="C68" s="126">
        <v>14</v>
      </c>
      <c r="D68" s="127">
        <v>1</v>
      </c>
      <c r="E68" s="127">
        <v>1</v>
      </c>
      <c r="F68" s="127"/>
      <c r="G68" s="127">
        <v>1</v>
      </c>
      <c r="H68" s="127">
        <v>1</v>
      </c>
      <c r="I68" s="127"/>
      <c r="J68" s="157">
        <v>18</v>
      </c>
    </row>
    <row r="69" spans="1:10">
      <c r="A69" s="137"/>
      <c r="B69" s="142" t="s">
        <v>1106</v>
      </c>
      <c r="C69" s="126">
        <v>8</v>
      </c>
      <c r="D69" s="127">
        <v>16</v>
      </c>
      <c r="E69" s="127">
        <v>4</v>
      </c>
      <c r="F69" s="127">
        <v>2</v>
      </c>
      <c r="G69" s="127">
        <v>7</v>
      </c>
      <c r="H69" s="127">
        <v>6</v>
      </c>
      <c r="I69" s="127">
        <v>2</v>
      </c>
      <c r="J69" s="157">
        <v>45</v>
      </c>
    </row>
    <row r="70" spans="1:10">
      <c r="A70" s="137"/>
      <c r="B70" s="142" t="s">
        <v>1107</v>
      </c>
      <c r="C70" s="126">
        <v>88</v>
      </c>
      <c r="D70" s="127">
        <v>25</v>
      </c>
      <c r="E70" s="127">
        <v>9</v>
      </c>
      <c r="F70" s="127">
        <v>5</v>
      </c>
      <c r="G70" s="127"/>
      <c r="H70" s="127"/>
      <c r="I70" s="127"/>
      <c r="J70" s="157">
        <v>127</v>
      </c>
    </row>
    <row r="71" spans="1:10">
      <c r="A71" s="137"/>
      <c r="B71" s="142" t="s">
        <v>1122</v>
      </c>
      <c r="C71" s="126">
        <v>61</v>
      </c>
      <c r="D71" s="127"/>
      <c r="E71" s="127"/>
      <c r="F71" s="127"/>
      <c r="G71" s="127"/>
      <c r="H71" s="127"/>
      <c r="I71" s="127"/>
      <c r="J71" s="157">
        <v>61</v>
      </c>
    </row>
    <row r="72" spans="1:10">
      <c r="A72" s="137"/>
      <c r="B72" s="142" t="s">
        <v>1130</v>
      </c>
      <c r="C72" s="126">
        <v>11</v>
      </c>
      <c r="D72" s="127"/>
      <c r="E72" s="127"/>
      <c r="F72" s="127"/>
      <c r="G72" s="127"/>
      <c r="H72" s="127"/>
      <c r="I72" s="127"/>
      <c r="J72" s="157">
        <v>11</v>
      </c>
    </row>
    <row r="73" spans="1:10">
      <c r="A73" s="137"/>
      <c r="B73" s="142" t="s">
        <v>1141</v>
      </c>
      <c r="C73" s="126">
        <v>11</v>
      </c>
      <c r="D73" s="127">
        <v>21</v>
      </c>
      <c r="E73" s="127">
        <v>8</v>
      </c>
      <c r="F73" s="127">
        <v>1</v>
      </c>
      <c r="G73" s="127">
        <v>2</v>
      </c>
      <c r="H73" s="127">
        <v>4</v>
      </c>
      <c r="I73" s="127"/>
      <c r="J73" s="157">
        <v>47</v>
      </c>
    </row>
    <row r="74" spans="1:10">
      <c r="A74" s="137"/>
      <c r="B74" s="142" t="s">
        <v>1149</v>
      </c>
      <c r="C74" s="126">
        <v>82</v>
      </c>
      <c r="D74" s="127">
        <v>42</v>
      </c>
      <c r="E74" s="127">
        <v>8</v>
      </c>
      <c r="F74" s="127">
        <v>4</v>
      </c>
      <c r="G74" s="127"/>
      <c r="H74" s="127"/>
      <c r="I74" s="127"/>
      <c r="J74" s="157">
        <v>136</v>
      </c>
    </row>
    <row r="75" spans="1:10">
      <c r="A75" s="137"/>
      <c r="B75" s="142" t="s">
        <v>1165</v>
      </c>
      <c r="C75" s="126">
        <v>97</v>
      </c>
      <c r="D75" s="127">
        <v>5</v>
      </c>
      <c r="E75" s="127">
        <v>2</v>
      </c>
      <c r="F75" s="127"/>
      <c r="G75" s="127">
        <v>2</v>
      </c>
      <c r="H75" s="127"/>
      <c r="I75" s="127"/>
      <c r="J75" s="157">
        <v>106</v>
      </c>
    </row>
    <row r="76" spans="1:10">
      <c r="A76" s="137"/>
      <c r="B76" s="142" t="s">
        <v>1175</v>
      </c>
      <c r="C76" s="126">
        <v>16</v>
      </c>
      <c r="D76" s="127">
        <v>31</v>
      </c>
      <c r="E76" s="127">
        <v>14</v>
      </c>
      <c r="F76" s="127">
        <v>9</v>
      </c>
      <c r="G76" s="127">
        <v>27</v>
      </c>
      <c r="H76" s="127">
        <v>5</v>
      </c>
      <c r="I76" s="127">
        <v>1</v>
      </c>
      <c r="J76" s="157">
        <v>103</v>
      </c>
    </row>
    <row r="77" spans="1:10">
      <c r="A77" s="137"/>
      <c r="B77" s="142" t="s">
        <v>1184</v>
      </c>
      <c r="C77" s="126">
        <v>13</v>
      </c>
      <c r="D77" s="127">
        <v>29</v>
      </c>
      <c r="E77" s="127">
        <v>21</v>
      </c>
      <c r="F77" s="127">
        <v>18</v>
      </c>
      <c r="G77" s="127">
        <v>30</v>
      </c>
      <c r="H77" s="127">
        <v>11</v>
      </c>
      <c r="I77" s="127">
        <v>7</v>
      </c>
      <c r="J77" s="157">
        <v>129</v>
      </c>
    </row>
    <row r="78" spans="1:10">
      <c r="A78" s="137"/>
      <c r="B78" s="142" t="s">
        <v>1214</v>
      </c>
      <c r="C78" s="126">
        <v>79</v>
      </c>
      <c r="D78" s="127">
        <v>46</v>
      </c>
      <c r="E78" s="127"/>
      <c r="F78" s="127"/>
      <c r="G78" s="127"/>
      <c r="H78" s="127"/>
      <c r="I78" s="127"/>
      <c r="J78" s="157">
        <v>125</v>
      </c>
    </row>
    <row r="79" spans="1:10">
      <c r="A79" s="137"/>
      <c r="B79" s="142" t="s">
        <v>1233</v>
      </c>
      <c r="C79" s="126">
        <v>63</v>
      </c>
      <c r="D79" s="127">
        <v>40</v>
      </c>
      <c r="E79" s="127">
        <v>16</v>
      </c>
      <c r="F79" s="127">
        <v>7</v>
      </c>
      <c r="G79" s="127">
        <v>2</v>
      </c>
      <c r="H79" s="127">
        <v>1</v>
      </c>
      <c r="I79" s="127"/>
      <c r="J79" s="157">
        <v>129</v>
      </c>
    </row>
    <row r="80" spans="1:10">
      <c r="A80" s="137"/>
      <c r="B80" s="142" t="s">
        <v>1234</v>
      </c>
      <c r="C80" s="126">
        <v>35</v>
      </c>
      <c r="D80" s="127">
        <v>99</v>
      </c>
      <c r="E80" s="127">
        <v>22</v>
      </c>
      <c r="F80" s="127">
        <v>9</v>
      </c>
      <c r="G80" s="127">
        <v>1</v>
      </c>
      <c r="H80" s="127"/>
      <c r="I80" s="127"/>
      <c r="J80" s="157">
        <v>166</v>
      </c>
    </row>
    <row r="81" spans="1:10">
      <c r="A81" s="137"/>
      <c r="B81" s="142" t="s">
        <v>1237</v>
      </c>
      <c r="C81" s="126">
        <v>13</v>
      </c>
      <c r="D81" s="127">
        <v>60</v>
      </c>
      <c r="E81" s="127">
        <v>22</v>
      </c>
      <c r="F81" s="127">
        <v>7</v>
      </c>
      <c r="G81" s="127">
        <v>8</v>
      </c>
      <c r="H81" s="127">
        <v>1</v>
      </c>
      <c r="I81" s="127"/>
      <c r="J81" s="157">
        <v>111</v>
      </c>
    </row>
    <row r="82" spans="1:10">
      <c r="A82" s="137"/>
      <c r="B82" s="142" t="s">
        <v>1263</v>
      </c>
      <c r="C82" s="126">
        <v>257</v>
      </c>
      <c r="D82" s="127">
        <v>61</v>
      </c>
      <c r="E82" s="127">
        <v>8</v>
      </c>
      <c r="F82" s="127">
        <v>4</v>
      </c>
      <c r="G82" s="127">
        <v>1</v>
      </c>
      <c r="H82" s="127"/>
      <c r="I82" s="127"/>
      <c r="J82" s="157">
        <v>331</v>
      </c>
    </row>
    <row r="83" spans="1:10">
      <c r="A83" s="137"/>
      <c r="B83" s="142" t="s">
        <v>1286</v>
      </c>
      <c r="C83" s="126">
        <v>19</v>
      </c>
      <c r="D83" s="127">
        <v>25</v>
      </c>
      <c r="E83" s="127">
        <v>20</v>
      </c>
      <c r="F83" s="127">
        <v>9</v>
      </c>
      <c r="G83" s="127">
        <v>11</v>
      </c>
      <c r="H83" s="127">
        <v>14</v>
      </c>
      <c r="I83" s="127">
        <v>3</v>
      </c>
      <c r="J83" s="157">
        <v>101</v>
      </c>
    </row>
    <row r="84" spans="1:10">
      <c r="A84" s="137"/>
      <c r="B84" s="142" t="s">
        <v>1289</v>
      </c>
      <c r="C84" s="126">
        <v>28</v>
      </c>
      <c r="D84" s="127">
        <v>25</v>
      </c>
      <c r="E84" s="127">
        <v>4</v>
      </c>
      <c r="F84" s="127">
        <v>4</v>
      </c>
      <c r="G84" s="127">
        <v>1</v>
      </c>
      <c r="H84" s="127"/>
      <c r="I84" s="127"/>
      <c r="J84" s="157">
        <v>62</v>
      </c>
    </row>
    <row r="85" spans="1:10">
      <c r="A85" s="137"/>
      <c r="B85" s="142" t="s">
        <v>1293</v>
      </c>
      <c r="C85" s="126">
        <v>35</v>
      </c>
      <c r="D85" s="127">
        <v>23</v>
      </c>
      <c r="E85" s="127">
        <v>4</v>
      </c>
      <c r="F85" s="127"/>
      <c r="G85" s="127"/>
      <c r="H85" s="127">
        <v>3</v>
      </c>
      <c r="I85" s="127"/>
      <c r="J85" s="157">
        <v>65</v>
      </c>
    </row>
    <row r="86" spans="1:10">
      <c r="A86" s="137"/>
      <c r="B86" s="142" t="s">
        <v>1302</v>
      </c>
      <c r="C86" s="126">
        <v>47</v>
      </c>
      <c r="D86" s="127">
        <v>33</v>
      </c>
      <c r="E86" s="127">
        <v>26</v>
      </c>
      <c r="F86" s="127">
        <v>15</v>
      </c>
      <c r="G86" s="127">
        <v>21</v>
      </c>
      <c r="H86" s="127">
        <v>2</v>
      </c>
      <c r="I86" s="127"/>
      <c r="J86" s="157">
        <v>144</v>
      </c>
    </row>
    <row r="87" spans="1:10">
      <c r="A87" s="137"/>
      <c r="B87" s="142" t="s">
        <v>1324</v>
      </c>
      <c r="C87" s="126">
        <v>10</v>
      </c>
      <c r="D87" s="127">
        <v>9</v>
      </c>
      <c r="E87" s="127">
        <v>3</v>
      </c>
      <c r="F87" s="127"/>
      <c r="G87" s="127"/>
      <c r="H87" s="127"/>
      <c r="I87" s="127"/>
      <c r="J87" s="157">
        <v>22</v>
      </c>
    </row>
    <row r="88" spans="1:10">
      <c r="A88" s="137"/>
      <c r="B88" s="142" t="s">
        <v>1328</v>
      </c>
      <c r="C88" s="126">
        <v>5</v>
      </c>
      <c r="D88" s="127">
        <v>37</v>
      </c>
      <c r="E88" s="127">
        <v>15</v>
      </c>
      <c r="F88" s="127">
        <v>10</v>
      </c>
      <c r="G88" s="127">
        <v>1</v>
      </c>
      <c r="H88" s="127"/>
      <c r="I88" s="127"/>
      <c r="J88" s="157">
        <v>68</v>
      </c>
    </row>
    <row r="89" spans="1:10">
      <c r="A89" s="137"/>
      <c r="B89" s="142" t="s">
        <v>1334</v>
      </c>
      <c r="C89" s="126"/>
      <c r="D89" s="127">
        <v>7</v>
      </c>
      <c r="E89" s="127">
        <v>5</v>
      </c>
      <c r="F89" s="127">
        <v>1</v>
      </c>
      <c r="G89" s="127">
        <v>8</v>
      </c>
      <c r="H89" s="127">
        <v>3</v>
      </c>
      <c r="I89" s="127">
        <v>1</v>
      </c>
      <c r="J89" s="157">
        <v>25</v>
      </c>
    </row>
    <row r="90" spans="1:10">
      <c r="A90" s="137"/>
      <c r="B90" s="142" t="s">
        <v>1339</v>
      </c>
      <c r="C90" s="126">
        <v>22</v>
      </c>
      <c r="D90" s="127">
        <v>83</v>
      </c>
      <c r="E90" s="127">
        <v>23</v>
      </c>
      <c r="F90" s="127">
        <v>10</v>
      </c>
      <c r="G90" s="127"/>
      <c r="H90" s="127"/>
      <c r="I90" s="127"/>
      <c r="J90" s="157">
        <v>138</v>
      </c>
    </row>
    <row r="91" spans="1:10">
      <c r="A91" s="83" t="s">
        <v>1951</v>
      </c>
      <c r="B91" s="84"/>
      <c r="C91" s="89">
        <v>4096</v>
      </c>
      <c r="D91" s="128">
        <v>1612</v>
      </c>
      <c r="E91" s="128">
        <v>526</v>
      </c>
      <c r="F91" s="128">
        <v>222</v>
      </c>
      <c r="G91" s="128">
        <v>223</v>
      </c>
      <c r="H91" s="128">
        <v>73</v>
      </c>
      <c r="I91" s="128">
        <v>16</v>
      </c>
      <c r="J91" s="92">
        <v>6768</v>
      </c>
    </row>
    <row r="92" spans="1:10">
      <c r="A92" s="85" t="s">
        <v>46</v>
      </c>
      <c r="B92" s="86"/>
      <c r="C92" s="91">
        <v>6225</v>
      </c>
      <c r="D92" s="129">
        <v>2428</v>
      </c>
      <c r="E92" s="129">
        <v>779</v>
      </c>
      <c r="F92" s="129">
        <v>332</v>
      </c>
      <c r="G92" s="129">
        <v>267</v>
      </c>
      <c r="H92" s="129">
        <v>80</v>
      </c>
      <c r="I92" s="129">
        <v>16</v>
      </c>
      <c r="J92" s="93">
        <v>10127</v>
      </c>
    </row>
    <row r="93" spans="1:10">
      <c r="A93"/>
    </row>
    <row r="94" spans="1:10">
      <c r="A94"/>
    </row>
    <row r="95" spans="1:10">
      <c r="A95"/>
    </row>
    <row r="96" spans="1:10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</sheetData>
  <printOptions horizontalCentered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&amp;C&amp;"Arial,Bold"&amp;12John R. Wood Inc., REALTORS&amp;"Arial,Regular"&amp;10
&amp;"Arial,Bold"&amp;11FM FB CC Active Units Report&amp;"Arial,Regular"&amp;10
&amp;R&amp;9 </oddHeader>
    <oddFooter>&amp;L&amp;9September 1st, 2008&amp;C&amp;"Arial,Bold"&amp;9Page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47"/>
    <pageSetUpPr autoPageBreaks="0"/>
  </sheetPr>
  <dimension ref="A1:I47"/>
  <sheetViews>
    <sheetView showGridLines="0" tabSelected="1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L42" sqref="L42"/>
    </sheetView>
  </sheetViews>
  <sheetFormatPr defaultRowHeight="12.75"/>
  <cols>
    <col min="1" max="1" width="19" style="62" bestFit="1" customWidth="1"/>
    <col min="2" max="2" width="13" bestFit="1" customWidth="1"/>
    <col min="3" max="8" width="8.7109375" customWidth="1"/>
    <col min="9" max="9" width="6.5703125" style="62" bestFit="1" customWidth="1"/>
  </cols>
  <sheetData>
    <row r="1" spans="1:9" hidden="1">
      <c r="A1"/>
    </row>
    <row r="2" spans="1:9" hidden="1"/>
    <row r="3" spans="1:9">
      <c r="A3" s="77" t="s">
        <v>1952</v>
      </c>
      <c r="B3" s="79" t="s">
        <v>39</v>
      </c>
      <c r="C3" s="134"/>
      <c r="D3" s="134"/>
      <c r="E3" s="134"/>
      <c r="F3" s="134"/>
      <c r="G3" s="134"/>
      <c r="H3" s="134"/>
      <c r="I3" s="155"/>
    </row>
    <row r="4" spans="1:9" ht="25.5">
      <c r="A4" s="81" t="s">
        <v>22</v>
      </c>
      <c r="B4" s="82" t="s">
        <v>31</v>
      </c>
      <c r="C4" s="124" t="s">
        <v>32</v>
      </c>
      <c r="D4" s="124" t="s">
        <v>33</v>
      </c>
      <c r="E4" s="124" t="s">
        <v>34</v>
      </c>
      <c r="F4" s="124" t="s">
        <v>35</v>
      </c>
      <c r="G4" s="124" t="s">
        <v>15</v>
      </c>
      <c r="H4" s="124" t="s">
        <v>36</v>
      </c>
      <c r="I4" s="156" t="s">
        <v>46</v>
      </c>
    </row>
    <row r="5" spans="1:9">
      <c r="A5" s="80" t="s">
        <v>1949</v>
      </c>
      <c r="B5" s="135"/>
      <c r="C5" s="136"/>
      <c r="D5" s="136">
        <v>1</v>
      </c>
      <c r="E5" s="136"/>
      <c r="F5" s="136"/>
      <c r="G5" s="136"/>
      <c r="H5" s="136"/>
      <c r="I5" s="87">
        <v>1</v>
      </c>
    </row>
    <row r="6" spans="1:9">
      <c r="A6" s="142" t="s">
        <v>1946</v>
      </c>
      <c r="B6" s="138"/>
      <c r="C6" s="139">
        <v>1</v>
      </c>
      <c r="D6" s="139"/>
      <c r="E6" s="139"/>
      <c r="F6" s="139"/>
      <c r="G6" s="139"/>
      <c r="H6" s="139"/>
      <c r="I6" s="143">
        <v>1</v>
      </c>
    </row>
    <row r="7" spans="1:9">
      <c r="A7" s="142" t="s">
        <v>1938</v>
      </c>
      <c r="B7" s="138"/>
      <c r="C7" s="139">
        <v>1</v>
      </c>
      <c r="D7" s="139"/>
      <c r="E7" s="139"/>
      <c r="F7" s="139"/>
      <c r="G7" s="139"/>
      <c r="H7" s="139"/>
      <c r="I7" s="143">
        <v>1</v>
      </c>
    </row>
    <row r="8" spans="1:9">
      <c r="A8" s="142" t="s">
        <v>1934</v>
      </c>
      <c r="B8" s="138"/>
      <c r="C8" s="139"/>
      <c r="D8" s="139">
        <v>1</v>
      </c>
      <c r="E8" s="139"/>
      <c r="F8" s="139"/>
      <c r="G8" s="139"/>
      <c r="H8" s="139"/>
      <c r="I8" s="143">
        <v>1</v>
      </c>
    </row>
    <row r="9" spans="1:9">
      <c r="A9" s="142" t="s">
        <v>1937</v>
      </c>
      <c r="B9" s="138"/>
      <c r="C9" s="139"/>
      <c r="D9" s="139">
        <v>1</v>
      </c>
      <c r="E9" s="139"/>
      <c r="F9" s="139"/>
      <c r="G9" s="139"/>
      <c r="H9" s="139"/>
      <c r="I9" s="143">
        <v>1</v>
      </c>
    </row>
    <row r="10" spans="1:9">
      <c r="A10" s="142" t="s">
        <v>1943</v>
      </c>
      <c r="B10" s="138"/>
      <c r="C10" s="139">
        <v>1</v>
      </c>
      <c r="D10" s="139"/>
      <c r="E10" s="139"/>
      <c r="F10" s="139"/>
      <c r="G10" s="139"/>
      <c r="H10" s="139"/>
      <c r="I10" s="143">
        <v>1</v>
      </c>
    </row>
    <row r="11" spans="1:9">
      <c r="A11" s="142" t="s">
        <v>1950</v>
      </c>
      <c r="B11" s="138"/>
      <c r="C11" s="139">
        <v>1</v>
      </c>
      <c r="D11" s="139"/>
      <c r="E11" s="139"/>
      <c r="F11" s="139"/>
      <c r="G11" s="139"/>
      <c r="H11" s="139"/>
      <c r="I11" s="143">
        <v>1</v>
      </c>
    </row>
    <row r="12" spans="1:9">
      <c r="A12" s="142" t="s">
        <v>1947</v>
      </c>
      <c r="B12" s="138">
        <v>1</v>
      </c>
      <c r="C12" s="139"/>
      <c r="D12" s="139"/>
      <c r="E12" s="139">
        <v>1</v>
      </c>
      <c r="F12" s="139"/>
      <c r="G12" s="139"/>
      <c r="H12" s="139">
        <v>1</v>
      </c>
      <c r="I12" s="143">
        <v>3</v>
      </c>
    </row>
    <row r="13" spans="1:9">
      <c r="A13" s="142" t="s">
        <v>1942</v>
      </c>
      <c r="B13" s="138"/>
      <c r="C13" s="139">
        <v>3</v>
      </c>
      <c r="D13" s="139">
        <v>1</v>
      </c>
      <c r="E13" s="139"/>
      <c r="F13" s="139">
        <v>1</v>
      </c>
      <c r="G13" s="139"/>
      <c r="H13" s="139"/>
      <c r="I13" s="143">
        <v>5</v>
      </c>
    </row>
    <row r="14" spans="1:9">
      <c r="A14" s="142" t="s">
        <v>1944</v>
      </c>
      <c r="B14" s="138">
        <v>1</v>
      </c>
      <c r="C14" s="139">
        <v>5</v>
      </c>
      <c r="D14" s="139">
        <v>1</v>
      </c>
      <c r="E14" s="139"/>
      <c r="F14" s="139"/>
      <c r="G14" s="139">
        <v>1</v>
      </c>
      <c r="H14" s="139"/>
      <c r="I14" s="143">
        <v>8</v>
      </c>
    </row>
    <row r="15" spans="1:9">
      <c r="A15" s="142" t="s">
        <v>1936</v>
      </c>
      <c r="B15" s="138">
        <v>5</v>
      </c>
      <c r="C15" s="139">
        <v>1</v>
      </c>
      <c r="D15" s="139"/>
      <c r="E15" s="139">
        <v>1</v>
      </c>
      <c r="F15" s="139"/>
      <c r="G15" s="139"/>
      <c r="H15" s="139"/>
      <c r="I15" s="143">
        <v>7</v>
      </c>
    </row>
    <row r="16" spans="1:9">
      <c r="A16" s="142" t="s">
        <v>1928</v>
      </c>
      <c r="B16" s="138">
        <v>1</v>
      </c>
      <c r="C16" s="139">
        <v>2</v>
      </c>
      <c r="D16" s="139">
        <v>5</v>
      </c>
      <c r="E16" s="139"/>
      <c r="F16" s="139">
        <v>1</v>
      </c>
      <c r="G16" s="139"/>
      <c r="H16" s="139"/>
      <c r="I16" s="143">
        <v>9</v>
      </c>
    </row>
    <row r="17" spans="1:9">
      <c r="A17" s="142" t="s">
        <v>1941</v>
      </c>
      <c r="B17" s="138">
        <v>2</v>
      </c>
      <c r="C17" s="139">
        <v>3</v>
      </c>
      <c r="D17" s="139">
        <v>1</v>
      </c>
      <c r="E17" s="139">
        <v>1</v>
      </c>
      <c r="F17" s="139">
        <v>1</v>
      </c>
      <c r="G17" s="139"/>
      <c r="H17" s="139"/>
      <c r="I17" s="143">
        <v>8</v>
      </c>
    </row>
    <row r="18" spans="1:9">
      <c r="A18" s="142" t="s">
        <v>1929</v>
      </c>
      <c r="B18" s="138">
        <v>8</v>
      </c>
      <c r="C18" s="139">
        <v>1</v>
      </c>
      <c r="D18" s="139"/>
      <c r="E18" s="139">
        <v>1</v>
      </c>
      <c r="F18" s="139">
        <v>1</v>
      </c>
      <c r="G18" s="139"/>
      <c r="H18" s="139"/>
      <c r="I18" s="143">
        <v>11</v>
      </c>
    </row>
    <row r="19" spans="1:9">
      <c r="A19" s="142" t="s">
        <v>1939</v>
      </c>
      <c r="B19" s="138">
        <v>3</v>
      </c>
      <c r="C19" s="139">
        <v>3</v>
      </c>
      <c r="D19" s="139">
        <v>3</v>
      </c>
      <c r="E19" s="139">
        <v>1</v>
      </c>
      <c r="F19" s="139"/>
      <c r="G19" s="139"/>
      <c r="H19" s="139"/>
      <c r="I19" s="143">
        <v>10</v>
      </c>
    </row>
    <row r="20" spans="1:9">
      <c r="A20" s="142" t="s">
        <v>1948</v>
      </c>
      <c r="B20" s="138"/>
      <c r="C20" s="139">
        <v>2</v>
      </c>
      <c r="D20" s="139"/>
      <c r="E20" s="139">
        <v>2</v>
      </c>
      <c r="F20" s="139"/>
      <c r="G20" s="139"/>
      <c r="H20" s="139"/>
      <c r="I20" s="143">
        <v>4</v>
      </c>
    </row>
    <row r="21" spans="1:9">
      <c r="A21" s="142" t="s">
        <v>1940</v>
      </c>
      <c r="B21" s="138">
        <v>4</v>
      </c>
      <c r="C21" s="139">
        <v>3</v>
      </c>
      <c r="D21" s="139">
        <v>1</v>
      </c>
      <c r="E21" s="139">
        <v>1</v>
      </c>
      <c r="F21" s="139">
        <v>1</v>
      </c>
      <c r="G21" s="139"/>
      <c r="H21" s="139">
        <v>1</v>
      </c>
      <c r="I21" s="143">
        <v>11</v>
      </c>
    </row>
    <row r="22" spans="1:9">
      <c r="A22" s="142" t="s">
        <v>1945</v>
      </c>
      <c r="B22" s="138">
        <v>2</v>
      </c>
      <c r="C22" s="139">
        <v>8</v>
      </c>
      <c r="D22" s="139">
        <v>1</v>
      </c>
      <c r="E22" s="139">
        <v>1</v>
      </c>
      <c r="F22" s="139"/>
      <c r="G22" s="139"/>
      <c r="H22" s="139"/>
      <c r="I22" s="143">
        <v>12</v>
      </c>
    </row>
    <row r="23" spans="1:9">
      <c r="A23" s="142" t="s">
        <v>1931</v>
      </c>
      <c r="B23" s="138">
        <v>6</v>
      </c>
      <c r="C23" s="139">
        <v>5</v>
      </c>
      <c r="D23" s="139">
        <v>3</v>
      </c>
      <c r="E23" s="139">
        <v>1</v>
      </c>
      <c r="F23" s="139">
        <v>3</v>
      </c>
      <c r="G23" s="139">
        <v>1</v>
      </c>
      <c r="H23" s="139"/>
      <c r="I23" s="143">
        <v>19</v>
      </c>
    </row>
    <row r="24" spans="1:9">
      <c r="A24" s="142" t="s">
        <v>1935</v>
      </c>
      <c r="B24" s="138">
        <v>5</v>
      </c>
      <c r="C24" s="139">
        <v>9</v>
      </c>
      <c r="D24" s="139">
        <v>8</v>
      </c>
      <c r="E24" s="139">
        <v>3</v>
      </c>
      <c r="F24" s="139">
        <v>2</v>
      </c>
      <c r="G24" s="139">
        <v>1</v>
      </c>
      <c r="H24" s="139"/>
      <c r="I24" s="143">
        <v>28</v>
      </c>
    </row>
    <row r="25" spans="1:9">
      <c r="A25" s="142" t="s">
        <v>1932</v>
      </c>
      <c r="B25" s="138">
        <v>12</v>
      </c>
      <c r="C25" s="139">
        <v>13</v>
      </c>
      <c r="D25" s="139">
        <v>4</v>
      </c>
      <c r="E25" s="139">
        <v>2</v>
      </c>
      <c r="F25" s="139">
        <v>2</v>
      </c>
      <c r="G25" s="139">
        <v>1</v>
      </c>
      <c r="H25" s="139"/>
      <c r="I25" s="143">
        <v>34</v>
      </c>
    </row>
    <row r="26" spans="1:9">
      <c r="A26" s="142" t="s">
        <v>1922</v>
      </c>
      <c r="B26" s="138">
        <v>21</v>
      </c>
      <c r="C26" s="139">
        <v>10</v>
      </c>
      <c r="D26" s="139">
        <v>7</v>
      </c>
      <c r="E26" s="139">
        <v>1</v>
      </c>
      <c r="F26" s="139">
        <v>2</v>
      </c>
      <c r="G26" s="139"/>
      <c r="H26" s="139">
        <v>1</v>
      </c>
      <c r="I26" s="143">
        <v>42</v>
      </c>
    </row>
    <row r="27" spans="1:9">
      <c r="A27" s="142" t="s">
        <v>1924</v>
      </c>
      <c r="B27" s="138">
        <v>22</v>
      </c>
      <c r="C27" s="139">
        <v>25</v>
      </c>
      <c r="D27" s="139">
        <v>9</v>
      </c>
      <c r="E27" s="139">
        <v>2</v>
      </c>
      <c r="F27" s="139">
        <v>3</v>
      </c>
      <c r="G27" s="139"/>
      <c r="H27" s="139"/>
      <c r="I27" s="143">
        <v>61</v>
      </c>
    </row>
    <row r="28" spans="1:9">
      <c r="A28" s="142" t="s">
        <v>1926</v>
      </c>
      <c r="B28" s="138">
        <v>24</v>
      </c>
      <c r="C28" s="139">
        <v>26</v>
      </c>
      <c r="D28" s="139">
        <v>9</v>
      </c>
      <c r="E28" s="139">
        <v>4</v>
      </c>
      <c r="F28" s="139">
        <v>3</v>
      </c>
      <c r="G28" s="139">
        <v>2</v>
      </c>
      <c r="H28" s="139"/>
      <c r="I28" s="143">
        <v>68</v>
      </c>
    </row>
    <row r="29" spans="1:9">
      <c r="A29" s="142" t="s">
        <v>1933</v>
      </c>
      <c r="B29" s="138">
        <v>38</v>
      </c>
      <c r="C29" s="139">
        <v>41</v>
      </c>
      <c r="D29" s="139">
        <v>10</v>
      </c>
      <c r="E29" s="139">
        <v>3</v>
      </c>
      <c r="F29" s="139">
        <v>2</v>
      </c>
      <c r="G29" s="139">
        <v>2</v>
      </c>
      <c r="H29" s="139"/>
      <c r="I29" s="143">
        <v>96</v>
      </c>
    </row>
    <row r="30" spans="1:9">
      <c r="A30" s="142" t="s">
        <v>1925</v>
      </c>
      <c r="B30" s="138">
        <v>42</v>
      </c>
      <c r="C30" s="139">
        <v>15</v>
      </c>
      <c r="D30" s="139">
        <v>8</v>
      </c>
      <c r="E30" s="139">
        <v>6</v>
      </c>
      <c r="F30" s="139">
        <v>6</v>
      </c>
      <c r="G30" s="139">
        <v>1</v>
      </c>
      <c r="H30" s="139"/>
      <c r="I30" s="143">
        <v>78</v>
      </c>
    </row>
    <row r="31" spans="1:9">
      <c r="A31" s="142" t="s">
        <v>1921</v>
      </c>
      <c r="B31" s="138">
        <v>53</v>
      </c>
      <c r="C31" s="139">
        <v>30</v>
      </c>
      <c r="D31" s="139">
        <v>9</v>
      </c>
      <c r="E31" s="139">
        <v>4</v>
      </c>
      <c r="F31" s="139">
        <v>2</v>
      </c>
      <c r="G31" s="139">
        <v>1</v>
      </c>
      <c r="H31" s="139"/>
      <c r="I31" s="143">
        <v>99</v>
      </c>
    </row>
    <row r="32" spans="1:9">
      <c r="A32" s="142" t="s">
        <v>1927</v>
      </c>
      <c r="B32" s="138">
        <v>34</v>
      </c>
      <c r="C32" s="139">
        <v>28</v>
      </c>
      <c r="D32" s="139">
        <v>10</v>
      </c>
      <c r="E32" s="139">
        <v>4</v>
      </c>
      <c r="F32" s="139">
        <v>2</v>
      </c>
      <c r="G32" s="139"/>
      <c r="H32" s="139"/>
      <c r="I32" s="143">
        <v>78</v>
      </c>
    </row>
    <row r="33" spans="1:9">
      <c r="A33" s="142" t="s">
        <v>1916</v>
      </c>
      <c r="B33" s="138">
        <v>70</v>
      </c>
      <c r="C33" s="139">
        <v>44</v>
      </c>
      <c r="D33" s="139">
        <v>17</v>
      </c>
      <c r="E33" s="139">
        <v>4</v>
      </c>
      <c r="F33" s="139">
        <v>4</v>
      </c>
      <c r="G33" s="139">
        <v>4</v>
      </c>
      <c r="H33" s="139"/>
      <c r="I33" s="143">
        <v>143</v>
      </c>
    </row>
    <row r="34" spans="1:9">
      <c r="A34" s="142" t="s">
        <v>1923</v>
      </c>
      <c r="B34" s="138">
        <v>113</v>
      </c>
      <c r="C34" s="139">
        <v>52</v>
      </c>
      <c r="D34" s="139">
        <v>25</v>
      </c>
      <c r="E34" s="139">
        <v>11</v>
      </c>
      <c r="F34" s="139">
        <v>4</v>
      </c>
      <c r="G34" s="139">
        <v>3</v>
      </c>
      <c r="H34" s="139"/>
      <c r="I34" s="143">
        <v>208</v>
      </c>
    </row>
    <row r="35" spans="1:9">
      <c r="A35" s="142" t="s">
        <v>1917</v>
      </c>
      <c r="B35" s="138">
        <v>175</v>
      </c>
      <c r="C35" s="139">
        <v>64</v>
      </c>
      <c r="D35" s="139">
        <v>21</v>
      </c>
      <c r="E35" s="139">
        <v>8</v>
      </c>
      <c r="F35" s="139">
        <v>9</v>
      </c>
      <c r="G35" s="139">
        <v>2</v>
      </c>
      <c r="H35" s="139">
        <v>1</v>
      </c>
      <c r="I35" s="143">
        <v>280</v>
      </c>
    </row>
    <row r="36" spans="1:9">
      <c r="A36" s="142" t="s">
        <v>1918</v>
      </c>
      <c r="B36" s="138">
        <v>177</v>
      </c>
      <c r="C36" s="139">
        <v>78</v>
      </c>
      <c r="D36" s="139">
        <v>37</v>
      </c>
      <c r="E36" s="139">
        <v>15</v>
      </c>
      <c r="F36" s="139">
        <v>12</v>
      </c>
      <c r="G36" s="139">
        <v>1</v>
      </c>
      <c r="H36" s="139"/>
      <c r="I36" s="143">
        <v>320</v>
      </c>
    </row>
    <row r="37" spans="1:9">
      <c r="A37" s="142" t="s">
        <v>1919</v>
      </c>
      <c r="B37" s="138">
        <v>175</v>
      </c>
      <c r="C37" s="139">
        <v>83</v>
      </c>
      <c r="D37" s="139">
        <v>18</v>
      </c>
      <c r="E37" s="139">
        <v>16</v>
      </c>
      <c r="F37" s="139">
        <v>12</v>
      </c>
      <c r="G37" s="139">
        <v>3</v>
      </c>
      <c r="H37" s="139"/>
      <c r="I37" s="143">
        <v>307</v>
      </c>
    </row>
    <row r="38" spans="1:9">
      <c r="A38" s="142" t="s">
        <v>1920</v>
      </c>
      <c r="B38" s="138">
        <v>341</v>
      </c>
      <c r="C38" s="139">
        <v>141</v>
      </c>
      <c r="D38" s="139">
        <v>58</v>
      </c>
      <c r="E38" s="139">
        <v>27</v>
      </c>
      <c r="F38" s="139">
        <v>22</v>
      </c>
      <c r="G38" s="139">
        <v>6</v>
      </c>
      <c r="H38" s="139">
        <v>2</v>
      </c>
      <c r="I38" s="143">
        <v>597</v>
      </c>
    </row>
    <row r="39" spans="1:9">
      <c r="A39" s="142" t="s">
        <v>23</v>
      </c>
      <c r="B39" s="138">
        <v>340</v>
      </c>
      <c r="C39" s="139">
        <v>122</v>
      </c>
      <c r="D39" s="139">
        <v>45</v>
      </c>
      <c r="E39" s="139">
        <v>25</v>
      </c>
      <c r="F39" s="139">
        <v>16</v>
      </c>
      <c r="G39" s="139">
        <v>8</v>
      </c>
      <c r="H39" s="139">
        <v>2</v>
      </c>
      <c r="I39" s="143">
        <v>558</v>
      </c>
    </row>
    <row r="40" spans="1:9">
      <c r="A40" s="142" t="s">
        <v>1914</v>
      </c>
      <c r="B40" s="138">
        <v>572</v>
      </c>
      <c r="C40" s="139">
        <v>222</v>
      </c>
      <c r="D40" s="139">
        <v>68</v>
      </c>
      <c r="E40" s="139">
        <v>31</v>
      </c>
      <c r="F40" s="139">
        <v>25</v>
      </c>
      <c r="G40" s="139">
        <v>7</v>
      </c>
      <c r="H40" s="139">
        <v>2</v>
      </c>
      <c r="I40" s="143">
        <v>927</v>
      </c>
    </row>
    <row r="41" spans="1:9">
      <c r="A41" s="142" t="s">
        <v>1913</v>
      </c>
      <c r="B41" s="138">
        <v>622</v>
      </c>
      <c r="C41" s="139">
        <v>238</v>
      </c>
      <c r="D41" s="139">
        <v>71</v>
      </c>
      <c r="E41" s="139">
        <v>27</v>
      </c>
      <c r="F41" s="139">
        <v>28</v>
      </c>
      <c r="G41" s="139">
        <v>4</v>
      </c>
      <c r="H41" s="139"/>
      <c r="I41" s="143">
        <v>990</v>
      </c>
    </row>
    <row r="42" spans="1:9">
      <c r="A42" s="142" t="s">
        <v>1912</v>
      </c>
      <c r="B42" s="138">
        <v>616</v>
      </c>
      <c r="C42" s="139">
        <v>231</v>
      </c>
      <c r="D42" s="139">
        <v>66</v>
      </c>
      <c r="E42" s="139">
        <v>34</v>
      </c>
      <c r="F42" s="139">
        <v>24</v>
      </c>
      <c r="G42" s="139">
        <v>5</v>
      </c>
      <c r="H42" s="139"/>
      <c r="I42" s="143">
        <v>976</v>
      </c>
    </row>
    <row r="43" spans="1:9">
      <c r="A43" s="142" t="s">
        <v>1915</v>
      </c>
      <c r="B43" s="138">
        <v>793</v>
      </c>
      <c r="C43" s="139">
        <v>291</v>
      </c>
      <c r="D43" s="139">
        <v>82</v>
      </c>
      <c r="E43" s="139">
        <v>35</v>
      </c>
      <c r="F43" s="139">
        <v>22</v>
      </c>
      <c r="G43" s="139">
        <v>8</v>
      </c>
      <c r="H43" s="139">
        <v>2</v>
      </c>
      <c r="I43" s="143">
        <v>1233</v>
      </c>
    </row>
    <row r="44" spans="1:9">
      <c r="A44" s="142" t="s">
        <v>1911</v>
      </c>
      <c r="B44" s="138">
        <v>935</v>
      </c>
      <c r="C44" s="139">
        <v>290</v>
      </c>
      <c r="D44" s="139">
        <v>105</v>
      </c>
      <c r="E44" s="139">
        <v>32</v>
      </c>
      <c r="F44" s="139">
        <v>30</v>
      </c>
      <c r="G44" s="139">
        <v>10</v>
      </c>
      <c r="H44" s="139">
        <v>3</v>
      </c>
      <c r="I44" s="143">
        <v>1405</v>
      </c>
    </row>
    <row r="45" spans="1:9">
      <c r="A45" s="142" t="s">
        <v>1910</v>
      </c>
      <c r="B45" s="138">
        <v>1008</v>
      </c>
      <c r="C45" s="139">
        <v>327</v>
      </c>
      <c r="D45" s="139">
        <v>72</v>
      </c>
      <c r="E45" s="139">
        <v>28</v>
      </c>
      <c r="F45" s="139">
        <v>27</v>
      </c>
      <c r="G45" s="139">
        <v>9</v>
      </c>
      <c r="H45" s="139">
        <v>1</v>
      </c>
      <c r="I45" s="143">
        <v>1472</v>
      </c>
    </row>
    <row r="46" spans="1:9">
      <c r="A46" s="142" t="s">
        <v>1930</v>
      </c>
      <c r="B46" s="138">
        <v>4</v>
      </c>
      <c r="C46" s="139">
        <v>8</v>
      </c>
      <c r="D46" s="139">
        <v>1</v>
      </c>
      <c r="E46" s="139"/>
      <c r="F46" s="139"/>
      <c r="G46" s="139"/>
      <c r="H46" s="139"/>
      <c r="I46" s="143">
        <v>13</v>
      </c>
    </row>
    <row r="47" spans="1:9">
      <c r="A47" s="85" t="s">
        <v>46</v>
      </c>
      <c r="B47" s="140">
        <v>6225</v>
      </c>
      <c r="C47" s="141">
        <v>2428</v>
      </c>
      <c r="D47" s="141">
        <v>779</v>
      </c>
      <c r="E47" s="141">
        <v>332</v>
      </c>
      <c r="F47" s="141">
        <v>267</v>
      </c>
      <c r="G47" s="141">
        <v>80</v>
      </c>
      <c r="H47" s="141">
        <v>16</v>
      </c>
      <c r="I47" s="88">
        <v>10127</v>
      </c>
    </row>
  </sheetData>
  <printOptions horizontalCentered="1" gridLines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&amp;T&amp;C&amp;"Arial,Bold"&amp;12John R. Wood Inc., REALTORS&amp;"Arial,Regular"&amp;10
&amp;"Arial,Bold"&amp;11FM FB CC Active Listing History Report&amp;"Arial,Regular"&amp;10
&amp;R&amp;9 </oddHeader>
    <oddFooter>&amp;L&amp;9September 1st, 2008&amp;C&amp;"Arial,Bold"&amp;9Page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OriginalData</vt:lpstr>
      <vt:lpstr>Building Conv_8</vt:lpstr>
      <vt:lpstr>AmtCodes_9</vt:lpstr>
      <vt:lpstr>AmtCodes_11</vt:lpstr>
      <vt:lpstr>PTData1</vt:lpstr>
      <vt:lpstr>FormattedData</vt:lpstr>
      <vt:lpstr>Volume</vt:lpstr>
      <vt:lpstr>Units</vt:lpstr>
      <vt:lpstr>MarketTime</vt:lpstr>
      <vt:lpstr>AmtCodes_10</vt:lpstr>
      <vt:lpstr>StyleSheet</vt:lpstr>
      <vt:lpstr>Sheet1_</vt:lpstr>
      <vt:lpstr>FormattedData!body_area</vt:lpstr>
      <vt:lpstr>FormattedData!Print_Area</vt:lpstr>
      <vt:lpstr>PTData1!Print_Area</vt:lpstr>
      <vt:lpstr>FormattedData!Print_Titles</vt:lpstr>
      <vt:lpstr>MarketTime!Print_Titles</vt:lpstr>
      <vt:lpstr>Units!Print_Titles</vt:lpstr>
      <vt:lpstr>Volume!Print_Titles</vt:lpstr>
      <vt:lpstr>PT_Data</vt:lpstr>
      <vt:lpstr>Range10</vt:lpstr>
      <vt:lpstr>Range11</vt:lpstr>
      <vt:lpstr>Range8</vt:lpstr>
      <vt:lpstr>Range9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2008-09-04T23:17:42Z</cp:lastPrinted>
  <dcterms:created xsi:type="dcterms:W3CDTF">2002-05-04T17:08:35Z</dcterms:created>
  <dcterms:modified xsi:type="dcterms:W3CDTF">2008-09-04T23:18:46Z</dcterms:modified>
</cp:coreProperties>
</file>